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PacifiCorp.us\DFS\PDXCO\PSB1\SMAP\LRF\Load Research\Studies\Idaho\Net Metering\Export Profile\2022\Workpapers\"/>
    </mc:Choice>
  </mc:AlternateContent>
  <xr:revisionPtr revIDLastSave="0" documentId="13_ncr:1_{CB8C8E63-46CF-47F8-9A2D-95DD73A899F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ables" sheetId="5" r:id="rId1"/>
    <sheet name="Shape Comparison" sheetId="3" r:id="rId2"/>
    <sheet name="Graph Comparison" sheetId="4" r:id="rId3"/>
    <sheet name="Logan UT Production" sheetId="1" r:id="rId4"/>
    <sheet name="Idaho Falls Production" sheetId="2" r:id="rId5"/>
  </sheets>
  <calcPr calcId="191029"/>
  <pivotCaches>
    <pivotCache cacheId="31" r:id="rId6"/>
    <pivotCache cacheId="32" r:id="rId7"/>
    <pivotCache cacheId="33" r:id="rId8"/>
    <pivotCache cacheId="37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3" i="3" l="1"/>
  <c r="N20" i="2" l="1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7491" i="2"/>
  <c r="N7492" i="2"/>
  <c r="N7493" i="2"/>
  <c r="N7494" i="2"/>
  <c r="N7495" i="2"/>
  <c r="N7496" i="2"/>
  <c r="N7497" i="2"/>
  <c r="N7498" i="2"/>
  <c r="N7499" i="2"/>
  <c r="N7500" i="2"/>
  <c r="N7501" i="2"/>
  <c r="N7502" i="2"/>
  <c r="N7503" i="2"/>
  <c r="N7504" i="2"/>
  <c r="N7505" i="2"/>
  <c r="N7506" i="2"/>
  <c r="N7507" i="2"/>
  <c r="N7508" i="2"/>
  <c r="N7509" i="2"/>
  <c r="N7510" i="2"/>
  <c r="N7511" i="2"/>
  <c r="N7512" i="2"/>
  <c r="N7513" i="2"/>
  <c r="N7514" i="2"/>
  <c r="N7515" i="2"/>
  <c r="N7516" i="2"/>
  <c r="N7517" i="2"/>
  <c r="N7518" i="2"/>
  <c r="N7519" i="2"/>
  <c r="N7520" i="2"/>
  <c r="N7521" i="2"/>
  <c r="N7522" i="2"/>
  <c r="N7523" i="2"/>
  <c r="N7524" i="2"/>
  <c r="N7525" i="2"/>
  <c r="N7526" i="2"/>
  <c r="N7527" i="2"/>
  <c r="N7528" i="2"/>
  <c r="N7529" i="2"/>
  <c r="N7530" i="2"/>
  <c r="N7531" i="2"/>
  <c r="N7532" i="2"/>
  <c r="N7533" i="2"/>
  <c r="N7534" i="2"/>
  <c r="N7535" i="2"/>
  <c r="N7536" i="2"/>
  <c r="N7537" i="2"/>
  <c r="N7538" i="2"/>
  <c r="N7539" i="2"/>
  <c r="N7540" i="2"/>
  <c r="N7541" i="2"/>
  <c r="N7542" i="2"/>
  <c r="N7543" i="2"/>
  <c r="N7544" i="2"/>
  <c r="N7545" i="2"/>
  <c r="N7546" i="2"/>
  <c r="N7547" i="2"/>
  <c r="N7548" i="2"/>
  <c r="N7549" i="2"/>
  <c r="N7550" i="2"/>
  <c r="N7551" i="2"/>
  <c r="N7552" i="2"/>
  <c r="N7553" i="2"/>
  <c r="N7554" i="2"/>
  <c r="N7555" i="2"/>
  <c r="N7556" i="2"/>
  <c r="N7557" i="2"/>
  <c r="N7558" i="2"/>
  <c r="N7559" i="2"/>
  <c r="N7560" i="2"/>
  <c r="N7561" i="2"/>
  <c r="N7562" i="2"/>
  <c r="N7563" i="2"/>
  <c r="N7564" i="2"/>
  <c r="N7565" i="2"/>
  <c r="N7566" i="2"/>
  <c r="N7567" i="2"/>
  <c r="N7568" i="2"/>
  <c r="N7569" i="2"/>
  <c r="N7570" i="2"/>
  <c r="N7571" i="2"/>
  <c r="N7572" i="2"/>
  <c r="N7573" i="2"/>
  <c r="N7574" i="2"/>
  <c r="N7575" i="2"/>
  <c r="N7576" i="2"/>
  <c r="N7577" i="2"/>
  <c r="N7578" i="2"/>
  <c r="N7579" i="2"/>
  <c r="N7580" i="2"/>
  <c r="N7581" i="2"/>
  <c r="N7582" i="2"/>
  <c r="N7583" i="2"/>
  <c r="N7584" i="2"/>
  <c r="N7585" i="2"/>
  <c r="N7586" i="2"/>
  <c r="N7587" i="2"/>
  <c r="N7588" i="2"/>
  <c r="N7589" i="2"/>
  <c r="N7590" i="2"/>
  <c r="N7591" i="2"/>
  <c r="N7592" i="2"/>
  <c r="N7593" i="2"/>
  <c r="N7594" i="2"/>
  <c r="N7595" i="2"/>
  <c r="N7596" i="2"/>
  <c r="N7597" i="2"/>
  <c r="N7598" i="2"/>
  <c r="N7599" i="2"/>
  <c r="N7600" i="2"/>
  <c r="N7601" i="2"/>
  <c r="N7602" i="2"/>
  <c r="N7603" i="2"/>
  <c r="N7604" i="2"/>
  <c r="N7605" i="2"/>
  <c r="N7606" i="2"/>
  <c r="N7607" i="2"/>
  <c r="N7608" i="2"/>
  <c r="N7609" i="2"/>
  <c r="N7610" i="2"/>
  <c r="N7611" i="2"/>
  <c r="N7612" i="2"/>
  <c r="N7613" i="2"/>
  <c r="N7614" i="2"/>
  <c r="N7615" i="2"/>
  <c r="N7616" i="2"/>
  <c r="N7617" i="2"/>
  <c r="N7618" i="2"/>
  <c r="N7619" i="2"/>
  <c r="N7620" i="2"/>
  <c r="N7621" i="2"/>
  <c r="N7622" i="2"/>
  <c r="N7623" i="2"/>
  <c r="N7624" i="2"/>
  <c r="N7625" i="2"/>
  <c r="N7626" i="2"/>
  <c r="N7627" i="2"/>
  <c r="N7628" i="2"/>
  <c r="N7629" i="2"/>
  <c r="N7630" i="2"/>
  <c r="N7631" i="2"/>
  <c r="N7632" i="2"/>
  <c r="N7633" i="2"/>
  <c r="N7634" i="2"/>
  <c r="N7635" i="2"/>
  <c r="N7636" i="2"/>
  <c r="N7637" i="2"/>
  <c r="N7638" i="2"/>
  <c r="N7639" i="2"/>
  <c r="N7640" i="2"/>
  <c r="N7641" i="2"/>
  <c r="N7642" i="2"/>
  <c r="N7643" i="2"/>
  <c r="N7644" i="2"/>
  <c r="N7645" i="2"/>
  <c r="N7646" i="2"/>
  <c r="N7647" i="2"/>
  <c r="N7648" i="2"/>
  <c r="N7649" i="2"/>
  <c r="N7650" i="2"/>
  <c r="N7651" i="2"/>
  <c r="N7652" i="2"/>
  <c r="N7653" i="2"/>
  <c r="N7654" i="2"/>
  <c r="N7655" i="2"/>
  <c r="N7656" i="2"/>
  <c r="N7657" i="2"/>
  <c r="N7658" i="2"/>
  <c r="N7659" i="2"/>
  <c r="N7660" i="2"/>
  <c r="N7661" i="2"/>
  <c r="N7662" i="2"/>
  <c r="N7663" i="2"/>
  <c r="N7664" i="2"/>
  <c r="N7665" i="2"/>
  <c r="N7666" i="2"/>
  <c r="N7667" i="2"/>
  <c r="N7668" i="2"/>
  <c r="N7669" i="2"/>
  <c r="N7670" i="2"/>
  <c r="N7671" i="2"/>
  <c r="N7672" i="2"/>
  <c r="N7673" i="2"/>
  <c r="N7674" i="2"/>
  <c r="N7675" i="2"/>
  <c r="N7676" i="2"/>
  <c r="N7677" i="2"/>
  <c r="N7678" i="2"/>
  <c r="N7679" i="2"/>
  <c r="N7680" i="2"/>
  <c r="N7681" i="2"/>
  <c r="N7682" i="2"/>
  <c r="N7683" i="2"/>
  <c r="N7684" i="2"/>
  <c r="N7685" i="2"/>
  <c r="N7686" i="2"/>
  <c r="N7687" i="2"/>
  <c r="N7688" i="2"/>
  <c r="N7689" i="2"/>
  <c r="N7690" i="2"/>
  <c r="N7691" i="2"/>
  <c r="N7692" i="2"/>
  <c r="N7693" i="2"/>
  <c r="N7694" i="2"/>
  <c r="N7695" i="2"/>
  <c r="N7696" i="2"/>
  <c r="N7697" i="2"/>
  <c r="N7698" i="2"/>
  <c r="N7699" i="2"/>
  <c r="N7700" i="2"/>
  <c r="N7701" i="2"/>
  <c r="N7702" i="2"/>
  <c r="N7703" i="2"/>
  <c r="N7704" i="2"/>
  <c r="N7705" i="2"/>
  <c r="N7706" i="2"/>
  <c r="N7707" i="2"/>
  <c r="N7708" i="2"/>
  <c r="N7709" i="2"/>
  <c r="N7710" i="2"/>
  <c r="N7711" i="2"/>
  <c r="N7712" i="2"/>
  <c r="N7713" i="2"/>
  <c r="N7714" i="2"/>
  <c r="N7715" i="2"/>
  <c r="N7716" i="2"/>
  <c r="N7717" i="2"/>
  <c r="N7718" i="2"/>
  <c r="N7719" i="2"/>
  <c r="N7720" i="2"/>
  <c r="N7721" i="2"/>
  <c r="N7722" i="2"/>
  <c r="N7723" i="2"/>
  <c r="N7724" i="2"/>
  <c r="N7725" i="2"/>
  <c r="N7726" i="2"/>
  <c r="N7727" i="2"/>
  <c r="N7728" i="2"/>
  <c r="N7729" i="2"/>
  <c r="N7730" i="2"/>
  <c r="N7731" i="2"/>
  <c r="N7732" i="2"/>
  <c r="N7733" i="2"/>
  <c r="N7734" i="2"/>
  <c r="N7735" i="2"/>
  <c r="N7736" i="2"/>
  <c r="N7737" i="2"/>
  <c r="N7738" i="2"/>
  <c r="N7739" i="2"/>
  <c r="N7740" i="2"/>
  <c r="N7741" i="2"/>
  <c r="N7742" i="2"/>
  <c r="N7743" i="2"/>
  <c r="N7744" i="2"/>
  <c r="N7745" i="2"/>
  <c r="N7746" i="2"/>
  <c r="N7747" i="2"/>
  <c r="N7748" i="2"/>
  <c r="N7749" i="2"/>
  <c r="N7750" i="2"/>
  <c r="N7751" i="2"/>
  <c r="N7752" i="2"/>
  <c r="N7753" i="2"/>
  <c r="N7754" i="2"/>
  <c r="N7755" i="2"/>
  <c r="N7756" i="2"/>
  <c r="N7757" i="2"/>
  <c r="N7758" i="2"/>
  <c r="N7759" i="2"/>
  <c r="N7760" i="2"/>
  <c r="N7761" i="2"/>
  <c r="N7762" i="2"/>
  <c r="N7763" i="2"/>
  <c r="N7764" i="2"/>
  <c r="N7765" i="2"/>
  <c r="N7766" i="2"/>
  <c r="N7767" i="2"/>
  <c r="N7768" i="2"/>
  <c r="N7769" i="2"/>
  <c r="N7770" i="2"/>
  <c r="N7771" i="2"/>
  <c r="N7772" i="2"/>
  <c r="N7773" i="2"/>
  <c r="N7774" i="2"/>
  <c r="N7775" i="2"/>
  <c r="N7776" i="2"/>
  <c r="N7777" i="2"/>
  <c r="N7778" i="2"/>
  <c r="N7779" i="2"/>
  <c r="N7780" i="2"/>
  <c r="N7781" i="2"/>
  <c r="N7782" i="2"/>
  <c r="N7783" i="2"/>
  <c r="N7784" i="2"/>
  <c r="N7785" i="2"/>
  <c r="N7786" i="2"/>
  <c r="N7787" i="2"/>
  <c r="N7788" i="2"/>
  <c r="N7789" i="2"/>
  <c r="N7790" i="2"/>
  <c r="N7791" i="2"/>
  <c r="N7792" i="2"/>
  <c r="N7793" i="2"/>
  <c r="N7794" i="2"/>
  <c r="N7795" i="2"/>
  <c r="N7796" i="2"/>
  <c r="N7797" i="2"/>
  <c r="N7798" i="2"/>
  <c r="N7799" i="2"/>
  <c r="N7800" i="2"/>
  <c r="N7801" i="2"/>
  <c r="N7802" i="2"/>
  <c r="N7803" i="2"/>
  <c r="N7804" i="2"/>
  <c r="N7805" i="2"/>
  <c r="N7806" i="2"/>
  <c r="N7807" i="2"/>
  <c r="N7808" i="2"/>
  <c r="N7809" i="2"/>
  <c r="N7810" i="2"/>
  <c r="N7811" i="2"/>
  <c r="N7812" i="2"/>
  <c r="N7813" i="2"/>
  <c r="N7814" i="2"/>
  <c r="N7815" i="2"/>
  <c r="N7816" i="2"/>
  <c r="N7817" i="2"/>
  <c r="N7818" i="2"/>
  <c r="N7819" i="2"/>
  <c r="N7820" i="2"/>
  <c r="N7821" i="2"/>
  <c r="N7822" i="2"/>
  <c r="N7823" i="2"/>
  <c r="N7824" i="2"/>
  <c r="N7825" i="2"/>
  <c r="N7826" i="2"/>
  <c r="N7827" i="2"/>
  <c r="N7828" i="2"/>
  <c r="N7829" i="2"/>
  <c r="N7830" i="2"/>
  <c r="N7831" i="2"/>
  <c r="N7832" i="2"/>
  <c r="N7833" i="2"/>
  <c r="N7834" i="2"/>
  <c r="N7835" i="2"/>
  <c r="N7836" i="2"/>
  <c r="N7837" i="2"/>
  <c r="N7838" i="2"/>
  <c r="N7839" i="2"/>
  <c r="N7840" i="2"/>
  <c r="N7841" i="2"/>
  <c r="N7842" i="2"/>
  <c r="N7843" i="2"/>
  <c r="N7844" i="2"/>
  <c r="N7845" i="2"/>
  <c r="N7846" i="2"/>
  <c r="N7847" i="2"/>
  <c r="N7848" i="2"/>
  <c r="N7849" i="2"/>
  <c r="N7850" i="2"/>
  <c r="N7851" i="2"/>
  <c r="N7852" i="2"/>
  <c r="N7853" i="2"/>
  <c r="N7854" i="2"/>
  <c r="N7855" i="2"/>
  <c r="N7856" i="2"/>
  <c r="N7857" i="2"/>
  <c r="N7858" i="2"/>
  <c r="N7859" i="2"/>
  <c r="N7860" i="2"/>
  <c r="N7861" i="2"/>
  <c r="N7862" i="2"/>
  <c r="N7863" i="2"/>
  <c r="N7864" i="2"/>
  <c r="N7865" i="2"/>
  <c r="N7866" i="2"/>
  <c r="N7867" i="2"/>
  <c r="N7868" i="2"/>
  <c r="N7869" i="2"/>
  <c r="N7870" i="2"/>
  <c r="N7871" i="2"/>
  <c r="N7872" i="2"/>
  <c r="N7873" i="2"/>
  <c r="N7874" i="2"/>
  <c r="N7875" i="2"/>
  <c r="N7876" i="2"/>
  <c r="N7877" i="2"/>
  <c r="N7878" i="2"/>
  <c r="N7879" i="2"/>
  <c r="N7880" i="2"/>
  <c r="N7881" i="2"/>
  <c r="N7882" i="2"/>
  <c r="N7883" i="2"/>
  <c r="N7884" i="2"/>
  <c r="N7885" i="2"/>
  <c r="N7886" i="2"/>
  <c r="N7887" i="2"/>
  <c r="N7888" i="2"/>
  <c r="N7889" i="2"/>
  <c r="N7890" i="2"/>
  <c r="N7891" i="2"/>
  <c r="N7892" i="2"/>
  <c r="N7893" i="2"/>
  <c r="N7894" i="2"/>
  <c r="N7895" i="2"/>
  <c r="N7896" i="2"/>
  <c r="N7897" i="2"/>
  <c r="N7898" i="2"/>
  <c r="N7899" i="2"/>
  <c r="N7900" i="2"/>
  <c r="N7901" i="2"/>
  <c r="N7902" i="2"/>
  <c r="N7903" i="2"/>
  <c r="N7904" i="2"/>
  <c r="N7905" i="2"/>
  <c r="N7906" i="2"/>
  <c r="N7907" i="2"/>
  <c r="N7908" i="2"/>
  <c r="N7909" i="2"/>
  <c r="N7910" i="2"/>
  <c r="N7911" i="2"/>
  <c r="N7912" i="2"/>
  <c r="N7913" i="2"/>
  <c r="N7914" i="2"/>
  <c r="N7915" i="2"/>
  <c r="N7916" i="2"/>
  <c r="N7917" i="2"/>
  <c r="N7918" i="2"/>
  <c r="N7919" i="2"/>
  <c r="N7920" i="2"/>
  <c r="N7921" i="2"/>
  <c r="N7922" i="2"/>
  <c r="N7923" i="2"/>
  <c r="N7924" i="2"/>
  <c r="N7925" i="2"/>
  <c r="N7926" i="2"/>
  <c r="N7927" i="2"/>
  <c r="N7928" i="2"/>
  <c r="N7929" i="2"/>
  <c r="N7930" i="2"/>
  <c r="N7931" i="2"/>
  <c r="N7932" i="2"/>
  <c r="N7933" i="2"/>
  <c r="N7934" i="2"/>
  <c r="N7935" i="2"/>
  <c r="N7936" i="2"/>
  <c r="N7937" i="2"/>
  <c r="N7938" i="2"/>
  <c r="N7939" i="2"/>
  <c r="N7940" i="2"/>
  <c r="N7941" i="2"/>
  <c r="N7942" i="2"/>
  <c r="N7943" i="2"/>
  <c r="N7944" i="2"/>
  <c r="N7945" i="2"/>
  <c r="N7946" i="2"/>
  <c r="N7947" i="2"/>
  <c r="N7948" i="2"/>
  <c r="N7949" i="2"/>
  <c r="N7950" i="2"/>
  <c r="N7951" i="2"/>
  <c r="N7952" i="2"/>
  <c r="N7953" i="2"/>
  <c r="N7954" i="2"/>
  <c r="N7955" i="2"/>
  <c r="N7956" i="2"/>
  <c r="N7957" i="2"/>
  <c r="N7958" i="2"/>
  <c r="N7959" i="2"/>
  <c r="N7960" i="2"/>
  <c r="N7961" i="2"/>
  <c r="N7962" i="2"/>
  <c r="N7963" i="2"/>
  <c r="N7964" i="2"/>
  <c r="N7965" i="2"/>
  <c r="N7966" i="2"/>
  <c r="N7967" i="2"/>
  <c r="N7968" i="2"/>
  <c r="N7969" i="2"/>
  <c r="N7970" i="2"/>
  <c r="N7971" i="2"/>
  <c r="N7972" i="2"/>
  <c r="N7973" i="2"/>
  <c r="N7974" i="2"/>
  <c r="N7975" i="2"/>
  <c r="N7976" i="2"/>
  <c r="N7977" i="2"/>
  <c r="N7978" i="2"/>
  <c r="N7979" i="2"/>
  <c r="N7980" i="2"/>
  <c r="N7981" i="2"/>
  <c r="N7982" i="2"/>
  <c r="N7983" i="2"/>
  <c r="N7984" i="2"/>
  <c r="N7985" i="2"/>
  <c r="N7986" i="2"/>
  <c r="N7987" i="2"/>
  <c r="N7988" i="2"/>
  <c r="N7989" i="2"/>
  <c r="N7990" i="2"/>
  <c r="N7991" i="2"/>
  <c r="N7992" i="2"/>
  <c r="N7993" i="2"/>
  <c r="N7994" i="2"/>
  <c r="N7995" i="2"/>
  <c r="N7996" i="2"/>
  <c r="N7997" i="2"/>
  <c r="N7998" i="2"/>
  <c r="N7999" i="2"/>
  <c r="N8000" i="2"/>
  <c r="N8001" i="2"/>
  <c r="N8002" i="2"/>
  <c r="N8003" i="2"/>
  <c r="N8004" i="2"/>
  <c r="N8005" i="2"/>
  <c r="N8006" i="2"/>
  <c r="N8007" i="2"/>
  <c r="N8008" i="2"/>
  <c r="N8009" i="2"/>
  <c r="N8010" i="2"/>
  <c r="N8011" i="2"/>
  <c r="N8012" i="2"/>
  <c r="N8013" i="2"/>
  <c r="N8014" i="2"/>
  <c r="N8015" i="2"/>
  <c r="N8016" i="2"/>
  <c r="N8017" i="2"/>
  <c r="N8018" i="2"/>
  <c r="N8019" i="2"/>
  <c r="N8020" i="2"/>
  <c r="N8021" i="2"/>
  <c r="N8022" i="2"/>
  <c r="N8023" i="2"/>
  <c r="N8024" i="2"/>
  <c r="N8025" i="2"/>
  <c r="N8026" i="2"/>
  <c r="N8027" i="2"/>
  <c r="N8028" i="2"/>
  <c r="N8029" i="2"/>
  <c r="N8030" i="2"/>
  <c r="N8031" i="2"/>
  <c r="N8032" i="2"/>
  <c r="N8033" i="2"/>
  <c r="N8034" i="2"/>
  <c r="N8035" i="2"/>
  <c r="N8036" i="2"/>
  <c r="N8037" i="2"/>
  <c r="N8038" i="2"/>
  <c r="N8039" i="2"/>
  <c r="N8040" i="2"/>
  <c r="N8041" i="2"/>
  <c r="N8042" i="2"/>
  <c r="N8043" i="2"/>
  <c r="N8044" i="2"/>
  <c r="N8045" i="2"/>
  <c r="N8046" i="2"/>
  <c r="N8047" i="2"/>
  <c r="N8048" i="2"/>
  <c r="N8049" i="2"/>
  <c r="N8050" i="2"/>
  <c r="N8051" i="2"/>
  <c r="N8052" i="2"/>
  <c r="N8053" i="2"/>
  <c r="N8054" i="2"/>
  <c r="N8055" i="2"/>
  <c r="N8056" i="2"/>
  <c r="N8057" i="2"/>
  <c r="N8058" i="2"/>
  <c r="N8059" i="2"/>
  <c r="N8060" i="2"/>
  <c r="N8061" i="2"/>
  <c r="N8062" i="2"/>
  <c r="N8063" i="2"/>
  <c r="N8064" i="2"/>
  <c r="N8065" i="2"/>
  <c r="N8066" i="2"/>
  <c r="N8067" i="2"/>
  <c r="N8068" i="2"/>
  <c r="N8069" i="2"/>
  <c r="N8070" i="2"/>
  <c r="N8071" i="2"/>
  <c r="N8072" i="2"/>
  <c r="N8073" i="2"/>
  <c r="N8074" i="2"/>
  <c r="N8075" i="2"/>
  <c r="N8076" i="2"/>
  <c r="N8077" i="2"/>
  <c r="N8078" i="2"/>
  <c r="N8079" i="2"/>
  <c r="N8080" i="2"/>
  <c r="N8081" i="2"/>
  <c r="N8082" i="2"/>
  <c r="N8083" i="2"/>
  <c r="N8084" i="2"/>
  <c r="N8085" i="2"/>
  <c r="N8086" i="2"/>
  <c r="N8087" i="2"/>
  <c r="N8088" i="2"/>
  <c r="N8089" i="2"/>
  <c r="N8090" i="2"/>
  <c r="N8091" i="2"/>
  <c r="N8092" i="2"/>
  <c r="N8093" i="2"/>
  <c r="N8094" i="2"/>
  <c r="N8095" i="2"/>
  <c r="N8096" i="2"/>
  <c r="N8097" i="2"/>
  <c r="N8098" i="2"/>
  <c r="N8099" i="2"/>
  <c r="N8100" i="2"/>
  <c r="N8101" i="2"/>
  <c r="N8102" i="2"/>
  <c r="N8103" i="2"/>
  <c r="N8104" i="2"/>
  <c r="N8105" i="2"/>
  <c r="N8106" i="2"/>
  <c r="N8107" i="2"/>
  <c r="N8108" i="2"/>
  <c r="N8109" i="2"/>
  <c r="N8110" i="2"/>
  <c r="N8111" i="2"/>
  <c r="N8112" i="2"/>
  <c r="N8113" i="2"/>
  <c r="N8114" i="2"/>
  <c r="N8115" i="2"/>
  <c r="N8116" i="2"/>
  <c r="N8117" i="2"/>
  <c r="N8118" i="2"/>
  <c r="N8119" i="2"/>
  <c r="N8120" i="2"/>
  <c r="N8121" i="2"/>
  <c r="N8122" i="2"/>
  <c r="N8123" i="2"/>
  <c r="N8124" i="2"/>
  <c r="N8125" i="2"/>
  <c r="N8126" i="2"/>
  <c r="N8127" i="2"/>
  <c r="N8128" i="2"/>
  <c r="N8129" i="2"/>
  <c r="N8130" i="2"/>
  <c r="N8131" i="2"/>
  <c r="N8132" i="2"/>
  <c r="N8133" i="2"/>
  <c r="N8134" i="2"/>
  <c r="N8135" i="2"/>
  <c r="N8136" i="2"/>
  <c r="N8137" i="2"/>
  <c r="N8138" i="2"/>
  <c r="N8139" i="2"/>
  <c r="N8140" i="2"/>
  <c r="N8141" i="2"/>
  <c r="N8142" i="2"/>
  <c r="N8143" i="2"/>
  <c r="N8144" i="2"/>
  <c r="N8145" i="2"/>
  <c r="N8146" i="2"/>
  <c r="N8147" i="2"/>
  <c r="N8148" i="2"/>
  <c r="N8149" i="2"/>
  <c r="N8150" i="2"/>
  <c r="N8151" i="2"/>
  <c r="N8152" i="2"/>
  <c r="N8153" i="2"/>
  <c r="N8154" i="2"/>
  <c r="N8155" i="2"/>
  <c r="N8156" i="2"/>
  <c r="N8157" i="2"/>
  <c r="N8158" i="2"/>
  <c r="N8159" i="2"/>
  <c r="N8160" i="2"/>
  <c r="N8161" i="2"/>
  <c r="N8162" i="2"/>
  <c r="N8163" i="2"/>
  <c r="N8164" i="2"/>
  <c r="N8165" i="2"/>
  <c r="N8166" i="2"/>
  <c r="N8167" i="2"/>
  <c r="N8168" i="2"/>
  <c r="N8169" i="2"/>
  <c r="N8170" i="2"/>
  <c r="N8171" i="2"/>
  <c r="N8172" i="2"/>
  <c r="N8173" i="2"/>
  <c r="N8174" i="2"/>
  <c r="N8175" i="2"/>
  <c r="N8176" i="2"/>
  <c r="N8177" i="2"/>
  <c r="N8178" i="2"/>
  <c r="N8179" i="2"/>
  <c r="N8180" i="2"/>
  <c r="N8181" i="2"/>
  <c r="N8182" i="2"/>
  <c r="N8183" i="2"/>
  <c r="N8184" i="2"/>
  <c r="N8185" i="2"/>
  <c r="N8186" i="2"/>
  <c r="N8187" i="2"/>
  <c r="N8188" i="2"/>
  <c r="N8189" i="2"/>
  <c r="N8190" i="2"/>
  <c r="N8191" i="2"/>
  <c r="N8192" i="2"/>
  <c r="N8193" i="2"/>
  <c r="N8194" i="2"/>
  <c r="N8195" i="2"/>
  <c r="N8196" i="2"/>
  <c r="N8197" i="2"/>
  <c r="N8198" i="2"/>
  <c r="N8199" i="2"/>
  <c r="N8200" i="2"/>
  <c r="N8201" i="2"/>
  <c r="N8202" i="2"/>
  <c r="N8203" i="2"/>
  <c r="N8204" i="2"/>
  <c r="N8205" i="2"/>
  <c r="N8206" i="2"/>
  <c r="N8207" i="2"/>
  <c r="N8208" i="2"/>
  <c r="N8209" i="2"/>
  <c r="N8210" i="2"/>
  <c r="N8211" i="2"/>
  <c r="N8212" i="2"/>
  <c r="N8213" i="2"/>
  <c r="N8214" i="2"/>
  <c r="N8215" i="2"/>
  <c r="N8216" i="2"/>
  <c r="N8217" i="2"/>
  <c r="N8218" i="2"/>
  <c r="N8219" i="2"/>
  <c r="N8220" i="2"/>
  <c r="N8221" i="2"/>
  <c r="N8222" i="2"/>
  <c r="N8223" i="2"/>
  <c r="N8224" i="2"/>
  <c r="N8225" i="2"/>
  <c r="N8226" i="2"/>
  <c r="N8227" i="2"/>
  <c r="N8228" i="2"/>
  <c r="N8229" i="2"/>
  <c r="N8230" i="2"/>
  <c r="N8231" i="2"/>
  <c r="N8232" i="2"/>
  <c r="N8233" i="2"/>
  <c r="N8234" i="2"/>
  <c r="N8235" i="2"/>
  <c r="N8236" i="2"/>
  <c r="N8237" i="2"/>
  <c r="N8238" i="2"/>
  <c r="N8239" i="2"/>
  <c r="N8240" i="2"/>
  <c r="N8241" i="2"/>
  <c r="N8242" i="2"/>
  <c r="N8243" i="2"/>
  <c r="N8244" i="2"/>
  <c r="N8245" i="2"/>
  <c r="N8246" i="2"/>
  <c r="N8247" i="2"/>
  <c r="N8248" i="2"/>
  <c r="N8249" i="2"/>
  <c r="N8250" i="2"/>
  <c r="N8251" i="2"/>
  <c r="N8252" i="2"/>
  <c r="N8253" i="2"/>
  <c r="N8254" i="2"/>
  <c r="N8255" i="2"/>
  <c r="N8256" i="2"/>
  <c r="N8257" i="2"/>
  <c r="N8258" i="2"/>
  <c r="N8259" i="2"/>
  <c r="N8260" i="2"/>
  <c r="N8261" i="2"/>
  <c r="N8262" i="2"/>
  <c r="N8263" i="2"/>
  <c r="N8264" i="2"/>
  <c r="N8265" i="2"/>
  <c r="N8266" i="2"/>
  <c r="N8267" i="2"/>
  <c r="N8268" i="2"/>
  <c r="N8269" i="2"/>
  <c r="N8270" i="2"/>
  <c r="N8271" i="2"/>
  <c r="N8272" i="2"/>
  <c r="N8273" i="2"/>
  <c r="N8274" i="2"/>
  <c r="N8275" i="2"/>
  <c r="N8276" i="2"/>
  <c r="N8277" i="2"/>
  <c r="N8278" i="2"/>
  <c r="N8279" i="2"/>
  <c r="N8280" i="2"/>
  <c r="N8281" i="2"/>
  <c r="N8282" i="2"/>
  <c r="N8283" i="2"/>
  <c r="N8284" i="2"/>
  <c r="N8285" i="2"/>
  <c r="N8286" i="2"/>
  <c r="N8287" i="2"/>
  <c r="N8288" i="2"/>
  <c r="N8289" i="2"/>
  <c r="N8290" i="2"/>
  <c r="N8291" i="2"/>
  <c r="N8292" i="2"/>
  <c r="N8293" i="2"/>
  <c r="N8294" i="2"/>
  <c r="N8295" i="2"/>
  <c r="N8296" i="2"/>
  <c r="N8297" i="2"/>
  <c r="N8298" i="2"/>
  <c r="N8299" i="2"/>
  <c r="N8300" i="2"/>
  <c r="N8301" i="2"/>
  <c r="N8302" i="2"/>
  <c r="N8303" i="2"/>
  <c r="N8304" i="2"/>
  <c r="N8305" i="2"/>
  <c r="N8306" i="2"/>
  <c r="N8307" i="2"/>
  <c r="N8308" i="2"/>
  <c r="N8309" i="2"/>
  <c r="N8310" i="2"/>
  <c r="N8311" i="2"/>
  <c r="N8312" i="2"/>
  <c r="N8313" i="2"/>
  <c r="N8314" i="2"/>
  <c r="N8315" i="2"/>
  <c r="N8316" i="2"/>
  <c r="N8317" i="2"/>
  <c r="N8318" i="2"/>
  <c r="N8319" i="2"/>
  <c r="N8320" i="2"/>
  <c r="N8321" i="2"/>
  <c r="N8322" i="2"/>
  <c r="N8323" i="2"/>
  <c r="N8324" i="2"/>
  <c r="N8325" i="2"/>
  <c r="N8326" i="2"/>
  <c r="N8327" i="2"/>
  <c r="N8328" i="2"/>
  <c r="N8329" i="2"/>
  <c r="N8330" i="2"/>
  <c r="N8331" i="2"/>
  <c r="N8332" i="2"/>
  <c r="N8333" i="2"/>
  <c r="N8334" i="2"/>
  <c r="N8335" i="2"/>
  <c r="N8336" i="2"/>
  <c r="N8337" i="2"/>
  <c r="N8338" i="2"/>
  <c r="N8339" i="2"/>
  <c r="N8340" i="2"/>
  <c r="N8341" i="2"/>
  <c r="N8342" i="2"/>
  <c r="N8343" i="2"/>
  <c r="N8344" i="2"/>
  <c r="N8345" i="2"/>
  <c r="N8346" i="2"/>
  <c r="N8347" i="2"/>
  <c r="N8348" i="2"/>
  <c r="N8349" i="2"/>
  <c r="N8350" i="2"/>
  <c r="N8351" i="2"/>
  <c r="N8352" i="2"/>
  <c r="N8353" i="2"/>
  <c r="N8354" i="2"/>
  <c r="N8355" i="2"/>
  <c r="N8356" i="2"/>
  <c r="N8357" i="2"/>
  <c r="N8358" i="2"/>
  <c r="N8359" i="2"/>
  <c r="N8360" i="2"/>
  <c r="N8361" i="2"/>
  <c r="N8362" i="2"/>
  <c r="N8363" i="2"/>
  <c r="N8364" i="2"/>
  <c r="N8365" i="2"/>
  <c r="N8366" i="2"/>
  <c r="N8367" i="2"/>
  <c r="N8368" i="2"/>
  <c r="N8369" i="2"/>
  <c r="N8370" i="2"/>
  <c r="N8371" i="2"/>
  <c r="N8372" i="2"/>
  <c r="N8373" i="2"/>
  <c r="N8374" i="2"/>
  <c r="N8375" i="2"/>
  <c r="N8376" i="2"/>
  <c r="N8377" i="2"/>
  <c r="N8378" i="2"/>
  <c r="N8379" i="2"/>
  <c r="N8380" i="2"/>
  <c r="N8381" i="2"/>
  <c r="N8382" i="2"/>
  <c r="N8383" i="2"/>
  <c r="N8384" i="2"/>
  <c r="N8385" i="2"/>
  <c r="N8386" i="2"/>
  <c r="N8387" i="2"/>
  <c r="N8388" i="2"/>
  <c r="N8389" i="2"/>
  <c r="N8390" i="2"/>
  <c r="N8391" i="2"/>
  <c r="N8392" i="2"/>
  <c r="N8393" i="2"/>
  <c r="N8394" i="2"/>
  <c r="N8395" i="2"/>
  <c r="N8396" i="2"/>
  <c r="N8397" i="2"/>
  <c r="N8398" i="2"/>
  <c r="N8399" i="2"/>
  <c r="N8400" i="2"/>
  <c r="N8401" i="2"/>
  <c r="N8402" i="2"/>
  <c r="N8403" i="2"/>
  <c r="N8404" i="2"/>
  <c r="N8405" i="2"/>
  <c r="N8406" i="2"/>
  <c r="N8407" i="2"/>
  <c r="N8408" i="2"/>
  <c r="N8409" i="2"/>
  <c r="N8410" i="2"/>
  <c r="N8411" i="2"/>
  <c r="N8412" i="2"/>
  <c r="N8413" i="2"/>
  <c r="N8414" i="2"/>
  <c r="N8415" i="2"/>
  <c r="N8416" i="2"/>
  <c r="N8417" i="2"/>
  <c r="N8418" i="2"/>
  <c r="N8419" i="2"/>
  <c r="N8420" i="2"/>
  <c r="N8421" i="2"/>
  <c r="N8422" i="2"/>
  <c r="N8423" i="2"/>
  <c r="N8424" i="2"/>
  <c r="N8425" i="2"/>
  <c r="N8426" i="2"/>
  <c r="N8427" i="2"/>
  <c r="N8428" i="2"/>
  <c r="N8429" i="2"/>
  <c r="N8430" i="2"/>
  <c r="N8431" i="2"/>
  <c r="N8432" i="2"/>
  <c r="N8433" i="2"/>
  <c r="N8434" i="2"/>
  <c r="N8435" i="2"/>
  <c r="N8436" i="2"/>
  <c r="N8437" i="2"/>
  <c r="N8438" i="2"/>
  <c r="N8439" i="2"/>
  <c r="N8440" i="2"/>
  <c r="N8441" i="2"/>
  <c r="N8442" i="2"/>
  <c r="N8443" i="2"/>
  <c r="N8444" i="2"/>
  <c r="N8445" i="2"/>
  <c r="N8446" i="2"/>
  <c r="N8447" i="2"/>
  <c r="N8448" i="2"/>
  <c r="N8449" i="2"/>
  <c r="N8450" i="2"/>
  <c r="N8451" i="2"/>
  <c r="N8452" i="2"/>
  <c r="N8453" i="2"/>
  <c r="N8454" i="2"/>
  <c r="N8455" i="2"/>
  <c r="N8456" i="2"/>
  <c r="N8457" i="2"/>
  <c r="N8458" i="2"/>
  <c r="N8459" i="2"/>
  <c r="N8460" i="2"/>
  <c r="N8461" i="2"/>
  <c r="N8462" i="2"/>
  <c r="N8463" i="2"/>
  <c r="N8464" i="2"/>
  <c r="N8465" i="2"/>
  <c r="N8466" i="2"/>
  <c r="N8467" i="2"/>
  <c r="N8468" i="2"/>
  <c r="N8469" i="2"/>
  <c r="N8470" i="2"/>
  <c r="N8471" i="2"/>
  <c r="N8472" i="2"/>
  <c r="N8473" i="2"/>
  <c r="N8474" i="2"/>
  <c r="N8475" i="2"/>
  <c r="N8476" i="2"/>
  <c r="N8477" i="2"/>
  <c r="N8478" i="2"/>
  <c r="N8479" i="2"/>
  <c r="N8480" i="2"/>
  <c r="N8481" i="2"/>
  <c r="N8482" i="2"/>
  <c r="N8483" i="2"/>
  <c r="N8484" i="2"/>
  <c r="N8485" i="2"/>
  <c r="N8486" i="2"/>
  <c r="N8487" i="2"/>
  <c r="N8488" i="2"/>
  <c r="N8489" i="2"/>
  <c r="N8490" i="2"/>
  <c r="N8491" i="2"/>
  <c r="N8492" i="2"/>
  <c r="N8493" i="2"/>
  <c r="N8494" i="2"/>
  <c r="N8495" i="2"/>
  <c r="N8496" i="2"/>
  <c r="N8497" i="2"/>
  <c r="N8498" i="2"/>
  <c r="N8499" i="2"/>
  <c r="N8500" i="2"/>
  <c r="N8501" i="2"/>
  <c r="N8502" i="2"/>
  <c r="N8503" i="2"/>
  <c r="N8504" i="2"/>
  <c r="N8505" i="2"/>
  <c r="N8506" i="2"/>
  <c r="N8507" i="2"/>
  <c r="N8508" i="2"/>
  <c r="N8509" i="2"/>
  <c r="N8510" i="2"/>
  <c r="N8511" i="2"/>
  <c r="N8512" i="2"/>
  <c r="N8513" i="2"/>
  <c r="N8514" i="2"/>
  <c r="N8515" i="2"/>
  <c r="N8516" i="2"/>
  <c r="N8517" i="2"/>
  <c r="N8518" i="2"/>
  <c r="N8519" i="2"/>
  <c r="N8520" i="2"/>
  <c r="N8521" i="2"/>
  <c r="N8522" i="2"/>
  <c r="N8523" i="2"/>
  <c r="N8524" i="2"/>
  <c r="N8525" i="2"/>
  <c r="N8526" i="2"/>
  <c r="N8527" i="2"/>
  <c r="N8528" i="2"/>
  <c r="N8529" i="2"/>
  <c r="N8530" i="2"/>
  <c r="N8531" i="2"/>
  <c r="N8532" i="2"/>
  <c r="N8533" i="2"/>
  <c r="N8534" i="2"/>
  <c r="N8535" i="2"/>
  <c r="N8536" i="2"/>
  <c r="N8537" i="2"/>
  <c r="N8538" i="2"/>
  <c r="N8539" i="2"/>
  <c r="N8540" i="2"/>
  <c r="N8541" i="2"/>
  <c r="N8542" i="2"/>
  <c r="N8543" i="2"/>
  <c r="N8544" i="2"/>
  <c r="N8545" i="2"/>
  <c r="N8546" i="2"/>
  <c r="N8547" i="2"/>
  <c r="N8548" i="2"/>
  <c r="N8549" i="2"/>
  <c r="N8550" i="2"/>
  <c r="N8551" i="2"/>
  <c r="N8552" i="2"/>
  <c r="N8553" i="2"/>
  <c r="N8554" i="2"/>
  <c r="N8555" i="2"/>
  <c r="N8556" i="2"/>
  <c r="N8557" i="2"/>
  <c r="N8558" i="2"/>
  <c r="N8559" i="2"/>
  <c r="N8560" i="2"/>
  <c r="N8561" i="2"/>
  <c r="N8562" i="2"/>
  <c r="N8563" i="2"/>
  <c r="N8564" i="2"/>
  <c r="N8565" i="2"/>
  <c r="N8566" i="2"/>
  <c r="N8567" i="2"/>
  <c r="N8568" i="2"/>
  <c r="N8569" i="2"/>
  <c r="N8570" i="2"/>
  <c r="N8571" i="2"/>
  <c r="N8572" i="2"/>
  <c r="N8573" i="2"/>
  <c r="N8574" i="2"/>
  <c r="N8575" i="2"/>
  <c r="N8576" i="2"/>
  <c r="N8577" i="2"/>
  <c r="N8578" i="2"/>
  <c r="N8579" i="2"/>
  <c r="N8580" i="2"/>
  <c r="N8581" i="2"/>
  <c r="N8582" i="2"/>
  <c r="N8583" i="2"/>
  <c r="N8584" i="2"/>
  <c r="N8585" i="2"/>
  <c r="N8586" i="2"/>
  <c r="N8587" i="2"/>
  <c r="N8588" i="2"/>
  <c r="N8589" i="2"/>
  <c r="N8590" i="2"/>
  <c r="N8591" i="2"/>
  <c r="N8592" i="2"/>
  <c r="N8593" i="2"/>
  <c r="N8594" i="2"/>
  <c r="N8595" i="2"/>
  <c r="N8596" i="2"/>
  <c r="N8597" i="2"/>
  <c r="N8598" i="2"/>
  <c r="N8599" i="2"/>
  <c r="N8600" i="2"/>
  <c r="N8601" i="2"/>
  <c r="N8602" i="2"/>
  <c r="N8603" i="2"/>
  <c r="N8604" i="2"/>
  <c r="N8605" i="2"/>
  <c r="N8606" i="2"/>
  <c r="N8607" i="2"/>
  <c r="N8608" i="2"/>
  <c r="N8609" i="2"/>
  <c r="N8610" i="2"/>
  <c r="N8611" i="2"/>
  <c r="N8612" i="2"/>
  <c r="N8613" i="2"/>
  <c r="N8614" i="2"/>
  <c r="N8615" i="2"/>
  <c r="N8616" i="2"/>
  <c r="N8617" i="2"/>
  <c r="N8618" i="2"/>
  <c r="N8619" i="2"/>
  <c r="N8620" i="2"/>
  <c r="N8621" i="2"/>
  <c r="N8622" i="2"/>
  <c r="N8623" i="2"/>
  <c r="N8624" i="2"/>
  <c r="N8625" i="2"/>
  <c r="N8626" i="2"/>
  <c r="N8627" i="2"/>
  <c r="N8628" i="2"/>
  <c r="N8629" i="2"/>
  <c r="N8630" i="2"/>
  <c r="N8631" i="2"/>
  <c r="N8632" i="2"/>
  <c r="N8633" i="2"/>
  <c r="N8634" i="2"/>
  <c r="N8635" i="2"/>
  <c r="N8636" i="2"/>
  <c r="N8637" i="2"/>
  <c r="N8638" i="2"/>
  <c r="N8639" i="2"/>
  <c r="N8640" i="2"/>
  <c r="N8641" i="2"/>
  <c r="N8642" i="2"/>
  <c r="N8643" i="2"/>
  <c r="N8644" i="2"/>
  <c r="N8645" i="2"/>
  <c r="N8646" i="2"/>
  <c r="N8647" i="2"/>
  <c r="N8648" i="2"/>
  <c r="N8649" i="2"/>
  <c r="N8650" i="2"/>
  <c r="N8651" i="2"/>
  <c r="N8652" i="2"/>
  <c r="N8653" i="2"/>
  <c r="N8654" i="2"/>
  <c r="N8655" i="2"/>
  <c r="N8656" i="2"/>
  <c r="N8657" i="2"/>
  <c r="N8658" i="2"/>
  <c r="N8659" i="2"/>
  <c r="N8660" i="2"/>
  <c r="N8661" i="2"/>
  <c r="N8662" i="2"/>
  <c r="N8663" i="2"/>
  <c r="N8664" i="2"/>
  <c r="N8665" i="2"/>
  <c r="N8666" i="2"/>
  <c r="N8667" i="2"/>
  <c r="N8668" i="2"/>
  <c r="N8669" i="2"/>
  <c r="N8670" i="2"/>
  <c r="N8671" i="2"/>
  <c r="N8672" i="2"/>
  <c r="N8673" i="2"/>
  <c r="N8674" i="2"/>
  <c r="N8675" i="2"/>
  <c r="N8676" i="2"/>
  <c r="N8677" i="2"/>
  <c r="N8678" i="2"/>
  <c r="N8679" i="2"/>
  <c r="N8680" i="2"/>
  <c r="N8681" i="2"/>
  <c r="N8682" i="2"/>
  <c r="N8683" i="2"/>
  <c r="N8684" i="2"/>
  <c r="N8685" i="2"/>
  <c r="N8686" i="2"/>
  <c r="N8687" i="2"/>
  <c r="N8688" i="2"/>
  <c r="N8689" i="2"/>
  <c r="N8690" i="2"/>
  <c r="N8691" i="2"/>
  <c r="N8692" i="2"/>
  <c r="N8693" i="2"/>
  <c r="N8694" i="2"/>
  <c r="N8695" i="2"/>
  <c r="N8696" i="2"/>
  <c r="N8697" i="2"/>
  <c r="N8698" i="2"/>
  <c r="N8699" i="2"/>
  <c r="N8700" i="2"/>
  <c r="N8701" i="2"/>
  <c r="N8702" i="2"/>
  <c r="N8703" i="2"/>
  <c r="N8704" i="2"/>
  <c r="N8705" i="2"/>
  <c r="N8706" i="2"/>
  <c r="N8707" i="2"/>
  <c r="N8708" i="2"/>
  <c r="N8709" i="2"/>
  <c r="N8710" i="2"/>
  <c r="N8711" i="2"/>
  <c r="N8712" i="2"/>
  <c r="N8713" i="2"/>
  <c r="N8714" i="2"/>
  <c r="N8715" i="2"/>
  <c r="N8716" i="2"/>
  <c r="N8717" i="2"/>
  <c r="N8718" i="2"/>
  <c r="N8719" i="2"/>
  <c r="N8720" i="2"/>
  <c r="N8721" i="2"/>
  <c r="N8722" i="2"/>
  <c r="N8723" i="2"/>
  <c r="N8724" i="2"/>
  <c r="N8725" i="2"/>
  <c r="N8726" i="2"/>
  <c r="N8727" i="2"/>
  <c r="N8728" i="2"/>
  <c r="N8729" i="2"/>
  <c r="N8730" i="2"/>
  <c r="N8731" i="2"/>
  <c r="N8732" i="2"/>
  <c r="N8733" i="2"/>
  <c r="N8734" i="2"/>
  <c r="N8735" i="2"/>
  <c r="N8736" i="2"/>
  <c r="N8737" i="2"/>
  <c r="N8738" i="2"/>
  <c r="N8739" i="2"/>
  <c r="N8740" i="2"/>
  <c r="N8741" i="2"/>
  <c r="N8742" i="2"/>
  <c r="N8743" i="2"/>
  <c r="N8744" i="2"/>
  <c r="N8745" i="2"/>
  <c r="N8746" i="2"/>
  <c r="N8747" i="2"/>
  <c r="N8748" i="2"/>
  <c r="N8749" i="2"/>
  <c r="N8750" i="2"/>
  <c r="N8751" i="2"/>
  <c r="N8752" i="2"/>
  <c r="N8753" i="2"/>
  <c r="N8754" i="2"/>
  <c r="N8755" i="2"/>
  <c r="N8756" i="2"/>
  <c r="N8757" i="2"/>
  <c r="N8758" i="2"/>
  <c r="N8759" i="2"/>
  <c r="N8760" i="2"/>
  <c r="N8761" i="2"/>
  <c r="N8762" i="2"/>
  <c r="N8763" i="2"/>
  <c r="N8764" i="2"/>
  <c r="N8765" i="2"/>
  <c r="N8766" i="2"/>
  <c r="N8767" i="2"/>
  <c r="N8768" i="2"/>
  <c r="N8769" i="2"/>
  <c r="N8770" i="2"/>
  <c r="N8771" i="2"/>
  <c r="N8772" i="2"/>
  <c r="N8773" i="2"/>
  <c r="N8774" i="2"/>
  <c r="N8775" i="2"/>
  <c r="N8776" i="2"/>
  <c r="N8777" i="2"/>
  <c r="N8778" i="2"/>
  <c r="N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7491" i="2"/>
  <c r="M7492" i="2"/>
  <c r="M7493" i="2"/>
  <c r="M7494" i="2"/>
  <c r="M7495" i="2"/>
  <c r="M7496" i="2"/>
  <c r="M7497" i="2"/>
  <c r="M7498" i="2"/>
  <c r="M7499" i="2"/>
  <c r="M7500" i="2"/>
  <c r="M7501" i="2"/>
  <c r="M7502" i="2"/>
  <c r="M7503" i="2"/>
  <c r="M7504" i="2"/>
  <c r="M7505" i="2"/>
  <c r="M7506" i="2"/>
  <c r="M7507" i="2"/>
  <c r="M7508" i="2"/>
  <c r="M7509" i="2"/>
  <c r="M7510" i="2"/>
  <c r="M7511" i="2"/>
  <c r="M7512" i="2"/>
  <c r="M7513" i="2"/>
  <c r="M7514" i="2"/>
  <c r="M7515" i="2"/>
  <c r="M7516" i="2"/>
  <c r="M7517" i="2"/>
  <c r="M7518" i="2"/>
  <c r="M7519" i="2"/>
  <c r="M7520" i="2"/>
  <c r="M7521" i="2"/>
  <c r="M7522" i="2"/>
  <c r="M7523" i="2"/>
  <c r="M7524" i="2"/>
  <c r="M7525" i="2"/>
  <c r="M7526" i="2"/>
  <c r="M7527" i="2"/>
  <c r="M7528" i="2"/>
  <c r="M7529" i="2"/>
  <c r="M7530" i="2"/>
  <c r="M7531" i="2"/>
  <c r="M7532" i="2"/>
  <c r="M7533" i="2"/>
  <c r="M7534" i="2"/>
  <c r="M7535" i="2"/>
  <c r="M7536" i="2"/>
  <c r="M7537" i="2"/>
  <c r="M7538" i="2"/>
  <c r="M7539" i="2"/>
  <c r="M7540" i="2"/>
  <c r="M7541" i="2"/>
  <c r="M7542" i="2"/>
  <c r="M7543" i="2"/>
  <c r="M7544" i="2"/>
  <c r="M7545" i="2"/>
  <c r="M7546" i="2"/>
  <c r="M7547" i="2"/>
  <c r="M7548" i="2"/>
  <c r="M7549" i="2"/>
  <c r="M7550" i="2"/>
  <c r="M7551" i="2"/>
  <c r="M7552" i="2"/>
  <c r="M7553" i="2"/>
  <c r="M7554" i="2"/>
  <c r="M7555" i="2"/>
  <c r="M7556" i="2"/>
  <c r="M7557" i="2"/>
  <c r="M7558" i="2"/>
  <c r="M7559" i="2"/>
  <c r="M7560" i="2"/>
  <c r="M7561" i="2"/>
  <c r="M7562" i="2"/>
  <c r="M7563" i="2"/>
  <c r="M7564" i="2"/>
  <c r="M7565" i="2"/>
  <c r="M7566" i="2"/>
  <c r="M7567" i="2"/>
  <c r="M7568" i="2"/>
  <c r="M7569" i="2"/>
  <c r="M7570" i="2"/>
  <c r="M7571" i="2"/>
  <c r="M7572" i="2"/>
  <c r="M7573" i="2"/>
  <c r="M7574" i="2"/>
  <c r="M7575" i="2"/>
  <c r="M7576" i="2"/>
  <c r="M7577" i="2"/>
  <c r="M7578" i="2"/>
  <c r="M7579" i="2"/>
  <c r="M7580" i="2"/>
  <c r="M7581" i="2"/>
  <c r="M7582" i="2"/>
  <c r="M7583" i="2"/>
  <c r="M7584" i="2"/>
  <c r="M7585" i="2"/>
  <c r="M7586" i="2"/>
  <c r="M7587" i="2"/>
  <c r="M7588" i="2"/>
  <c r="M7589" i="2"/>
  <c r="M7590" i="2"/>
  <c r="M7591" i="2"/>
  <c r="M7592" i="2"/>
  <c r="M7593" i="2"/>
  <c r="M7594" i="2"/>
  <c r="M7595" i="2"/>
  <c r="M7596" i="2"/>
  <c r="M7597" i="2"/>
  <c r="M7598" i="2"/>
  <c r="M7599" i="2"/>
  <c r="M7600" i="2"/>
  <c r="M7601" i="2"/>
  <c r="M7602" i="2"/>
  <c r="M7603" i="2"/>
  <c r="M7604" i="2"/>
  <c r="M7605" i="2"/>
  <c r="M7606" i="2"/>
  <c r="M7607" i="2"/>
  <c r="M7608" i="2"/>
  <c r="M7609" i="2"/>
  <c r="M7610" i="2"/>
  <c r="M7611" i="2"/>
  <c r="M7612" i="2"/>
  <c r="M7613" i="2"/>
  <c r="M7614" i="2"/>
  <c r="M7615" i="2"/>
  <c r="M7616" i="2"/>
  <c r="M7617" i="2"/>
  <c r="M7618" i="2"/>
  <c r="M7619" i="2"/>
  <c r="M7620" i="2"/>
  <c r="M7621" i="2"/>
  <c r="M7622" i="2"/>
  <c r="M7623" i="2"/>
  <c r="M7624" i="2"/>
  <c r="M7625" i="2"/>
  <c r="M7626" i="2"/>
  <c r="M7627" i="2"/>
  <c r="M7628" i="2"/>
  <c r="M7629" i="2"/>
  <c r="M7630" i="2"/>
  <c r="M7631" i="2"/>
  <c r="M7632" i="2"/>
  <c r="M7633" i="2"/>
  <c r="M7634" i="2"/>
  <c r="M7635" i="2"/>
  <c r="M7636" i="2"/>
  <c r="M7637" i="2"/>
  <c r="M7638" i="2"/>
  <c r="M7639" i="2"/>
  <c r="M7640" i="2"/>
  <c r="M7641" i="2"/>
  <c r="M7642" i="2"/>
  <c r="M7643" i="2"/>
  <c r="M7644" i="2"/>
  <c r="M7645" i="2"/>
  <c r="M7646" i="2"/>
  <c r="M7647" i="2"/>
  <c r="M7648" i="2"/>
  <c r="M7649" i="2"/>
  <c r="M7650" i="2"/>
  <c r="M7651" i="2"/>
  <c r="M7652" i="2"/>
  <c r="M7653" i="2"/>
  <c r="M7654" i="2"/>
  <c r="M7655" i="2"/>
  <c r="M7656" i="2"/>
  <c r="M7657" i="2"/>
  <c r="M7658" i="2"/>
  <c r="M7659" i="2"/>
  <c r="M7660" i="2"/>
  <c r="M7661" i="2"/>
  <c r="M7662" i="2"/>
  <c r="M7663" i="2"/>
  <c r="M7664" i="2"/>
  <c r="M7665" i="2"/>
  <c r="M7666" i="2"/>
  <c r="M7667" i="2"/>
  <c r="M7668" i="2"/>
  <c r="M7669" i="2"/>
  <c r="M7670" i="2"/>
  <c r="M7671" i="2"/>
  <c r="M7672" i="2"/>
  <c r="M7673" i="2"/>
  <c r="M7674" i="2"/>
  <c r="M7675" i="2"/>
  <c r="M7676" i="2"/>
  <c r="M7677" i="2"/>
  <c r="M7678" i="2"/>
  <c r="M7679" i="2"/>
  <c r="M7680" i="2"/>
  <c r="M7681" i="2"/>
  <c r="M7682" i="2"/>
  <c r="M7683" i="2"/>
  <c r="M7684" i="2"/>
  <c r="M7685" i="2"/>
  <c r="M7686" i="2"/>
  <c r="M7687" i="2"/>
  <c r="M7688" i="2"/>
  <c r="M7689" i="2"/>
  <c r="M7690" i="2"/>
  <c r="M7691" i="2"/>
  <c r="M7692" i="2"/>
  <c r="M7693" i="2"/>
  <c r="M7694" i="2"/>
  <c r="M7695" i="2"/>
  <c r="M7696" i="2"/>
  <c r="M7697" i="2"/>
  <c r="M7698" i="2"/>
  <c r="M7699" i="2"/>
  <c r="M7700" i="2"/>
  <c r="M7701" i="2"/>
  <c r="M7702" i="2"/>
  <c r="M7703" i="2"/>
  <c r="M7704" i="2"/>
  <c r="M7705" i="2"/>
  <c r="M7706" i="2"/>
  <c r="M7707" i="2"/>
  <c r="M7708" i="2"/>
  <c r="M7709" i="2"/>
  <c r="M7710" i="2"/>
  <c r="M7711" i="2"/>
  <c r="M7712" i="2"/>
  <c r="M7713" i="2"/>
  <c r="M7714" i="2"/>
  <c r="M7715" i="2"/>
  <c r="M7716" i="2"/>
  <c r="M7717" i="2"/>
  <c r="M7718" i="2"/>
  <c r="M7719" i="2"/>
  <c r="M7720" i="2"/>
  <c r="M7721" i="2"/>
  <c r="M7722" i="2"/>
  <c r="M7723" i="2"/>
  <c r="M7724" i="2"/>
  <c r="M7725" i="2"/>
  <c r="M7726" i="2"/>
  <c r="M7727" i="2"/>
  <c r="M7728" i="2"/>
  <c r="M7729" i="2"/>
  <c r="M7730" i="2"/>
  <c r="M7731" i="2"/>
  <c r="M7732" i="2"/>
  <c r="M7733" i="2"/>
  <c r="M7734" i="2"/>
  <c r="M7735" i="2"/>
  <c r="M7736" i="2"/>
  <c r="M7737" i="2"/>
  <c r="M7738" i="2"/>
  <c r="M7739" i="2"/>
  <c r="M7740" i="2"/>
  <c r="M7741" i="2"/>
  <c r="M7742" i="2"/>
  <c r="M7743" i="2"/>
  <c r="M7744" i="2"/>
  <c r="M7745" i="2"/>
  <c r="M7746" i="2"/>
  <c r="M7747" i="2"/>
  <c r="M7748" i="2"/>
  <c r="M7749" i="2"/>
  <c r="M7750" i="2"/>
  <c r="M7751" i="2"/>
  <c r="M7752" i="2"/>
  <c r="M7753" i="2"/>
  <c r="M7754" i="2"/>
  <c r="M7755" i="2"/>
  <c r="M7756" i="2"/>
  <c r="M7757" i="2"/>
  <c r="M7758" i="2"/>
  <c r="M7759" i="2"/>
  <c r="M7760" i="2"/>
  <c r="M7761" i="2"/>
  <c r="M7762" i="2"/>
  <c r="M7763" i="2"/>
  <c r="M7764" i="2"/>
  <c r="M7765" i="2"/>
  <c r="M7766" i="2"/>
  <c r="M7767" i="2"/>
  <c r="M7768" i="2"/>
  <c r="M7769" i="2"/>
  <c r="M7770" i="2"/>
  <c r="M7771" i="2"/>
  <c r="M7772" i="2"/>
  <c r="M7773" i="2"/>
  <c r="M7774" i="2"/>
  <c r="M7775" i="2"/>
  <c r="M7776" i="2"/>
  <c r="M7777" i="2"/>
  <c r="M7778" i="2"/>
  <c r="M7779" i="2"/>
  <c r="M7780" i="2"/>
  <c r="M7781" i="2"/>
  <c r="M7782" i="2"/>
  <c r="M7783" i="2"/>
  <c r="M7784" i="2"/>
  <c r="M7785" i="2"/>
  <c r="M7786" i="2"/>
  <c r="M7787" i="2"/>
  <c r="M7788" i="2"/>
  <c r="M7789" i="2"/>
  <c r="M7790" i="2"/>
  <c r="M7791" i="2"/>
  <c r="M7792" i="2"/>
  <c r="M7793" i="2"/>
  <c r="M7794" i="2"/>
  <c r="M7795" i="2"/>
  <c r="M7796" i="2"/>
  <c r="M7797" i="2"/>
  <c r="M7798" i="2"/>
  <c r="M7799" i="2"/>
  <c r="M7800" i="2"/>
  <c r="M7801" i="2"/>
  <c r="M7802" i="2"/>
  <c r="M7803" i="2"/>
  <c r="M7804" i="2"/>
  <c r="M7805" i="2"/>
  <c r="M7806" i="2"/>
  <c r="M7807" i="2"/>
  <c r="M7808" i="2"/>
  <c r="M7809" i="2"/>
  <c r="M7810" i="2"/>
  <c r="M7811" i="2"/>
  <c r="M7812" i="2"/>
  <c r="M7813" i="2"/>
  <c r="M7814" i="2"/>
  <c r="M7815" i="2"/>
  <c r="M7816" i="2"/>
  <c r="M7817" i="2"/>
  <c r="M7818" i="2"/>
  <c r="M7819" i="2"/>
  <c r="M7820" i="2"/>
  <c r="M7821" i="2"/>
  <c r="M7822" i="2"/>
  <c r="M7823" i="2"/>
  <c r="M7824" i="2"/>
  <c r="M7825" i="2"/>
  <c r="M7826" i="2"/>
  <c r="M7827" i="2"/>
  <c r="M7828" i="2"/>
  <c r="M7829" i="2"/>
  <c r="M7830" i="2"/>
  <c r="M7831" i="2"/>
  <c r="M7832" i="2"/>
  <c r="M7833" i="2"/>
  <c r="M7834" i="2"/>
  <c r="M7835" i="2"/>
  <c r="M7836" i="2"/>
  <c r="M7837" i="2"/>
  <c r="M7838" i="2"/>
  <c r="M7839" i="2"/>
  <c r="M7840" i="2"/>
  <c r="M7841" i="2"/>
  <c r="M7842" i="2"/>
  <c r="M7843" i="2"/>
  <c r="M7844" i="2"/>
  <c r="M7845" i="2"/>
  <c r="M7846" i="2"/>
  <c r="M7847" i="2"/>
  <c r="M7848" i="2"/>
  <c r="M7849" i="2"/>
  <c r="M7850" i="2"/>
  <c r="M7851" i="2"/>
  <c r="M7852" i="2"/>
  <c r="M7853" i="2"/>
  <c r="M7854" i="2"/>
  <c r="M7855" i="2"/>
  <c r="M7856" i="2"/>
  <c r="M7857" i="2"/>
  <c r="M7858" i="2"/>
  <c r="M7859" i="2"/>
  <c r="M7860" i="2"/>
  <c r="M7861" i="2"/>
  <c r="M7862" i="2"/>
  <c r="M7863" i="2"/>
  <c r="M7864" i="2"/>
  <c r="M7865" i="2"/>
  <c r="M7866" i="2"/>
  <c r="M7867" i="2"/>
  <c r="M7868" i="2"/>
  <c r="M7869" i="2"/>
  <c r="M7870" i="2"/>
  <c r="M7871" i="2"/>
  <c r="M7872" i="2"/>
  <c r="M7873" i="2"/>
  <c r="M7874" i="2"/>
  <c r="M7875" i="2"/>
  <c r="M7876" i="2"/>
  <c r="M7877" i="2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903" i="2"/>
  <c r="M7904" i="2"/>
  <c r="M7905" i="2"/>
  <c r="M7906" i="2"/>
  <c r="M7907" i="2"/>
  <c r="M7908" i="2"/>
  <c r="M7909" i="2"/>
  <c r="M7910" i="2"/>
  <c r="M7911" i="2"/>
  <c r="M7912" i="2"/>
  <c r="M7913" i="2"/>
  <c r="M7914" i="2"/>
  <c r="M7915" i="2"/>
  <c r="M7916" i="2"/>
  <c r="M7917" i="2"/>
  <c r="M7918" i="2"/>
  <c r="M7919" i="2"/>
  <c r="M7920" i="2"/>
  <c r="M7921" i="2"/>
  <c r="M7922" i="2"/>
  <c r="M7923" i="2"/>
  <c r="M7924" i="2"/>
  <c r="M7925" i="2"/>
  <c r="M7926" i="2"/>
  <c r="M7927" i="2"/>
  <c r="M7928" i="2"/>
  <c r="M7929" i="2"/>
  <c r="M7930" i="2"/>
  <c r="M7931" i="2"/>
  <c r="M7932" i="2"/>
  <c r="M7933" i="2"/>
  <c r="M7934" i="2"/>
  <c r="M7935" i="2"/>
  <c r="M7936" i="2"/>
  <c r="M7937" i="2"/>
  <c r="M7938" i="2"/>
  <c r="M7939" i="2"/>
  <c r="M7940" i="2"/>
  <c r="M7941" i="2"/>
  <c r="M7942" i="2"/>
  <c r="M7943" i="2"/>
  <c r="M7944" i="2"/>
  <c r="M7945" i="2"/>
  <c r="M7946" i="2"/>
  <c r="M7947" i="2"/>
  <c r="M7948" i="2"/>
  <c r="M7949" i="2"/>
  <c r="M7950" i="2"/>
  <c r="M7951" i="2"/>
  <c r="M7952" i="2"/>
  <c r="M7953" i="2"/>
  <c r="M7954" i="2"/>
  <c r="M7955" i="2"/>
  <c r="M7956" i="2"/>
  <c r="M7957" i="2"/>
  <c r="M7958" i="2"/>
  <c r="M7959" i="2"/>
  <c r="M7960" i="2"/>
  <c r="M7961" i="2"/>
  <c r="M7962" i="2"/>
  <c r="M7963" i="2"/>
  <c r="M7964" i="2"/>
  <c r="M7965" i="2"/>
  <c r="M7966" i="2"/>
  <c r="M7967" i="2"/>
  <c r="M7968" i="2"/>
  <c r="M7969" i="2"/>
  <c r="M7970" i="2"/>
  <c r="M7971" i="2"/>
  <c r="M7972" i="2"/>
  <c r="M7973" i="2"/>
  <c r="M7974" i="2"/>
  <c r="M7975" i="2"/>
  <c r="M7976" i="2"/>
  <c r="M7977" i="2"/>
  <c r="M7978" i="2"/>
  <c r="M7979" i="2"/>
  <c r="M7980" i="2"/>
  <c r="M7981" i="2"/>
  <c r="M7982" i="2"/>
  <c r="M7983" i="2"/>
  <c r="M7984" i="2"/>
  <c r="M7985" i="2"/>
  <c r="M7986" i="2"/>
  <c r="M7987" i="2"/>
  <c r="M7988" i="2"/>
  <c r="M7989" i="2"/>
  <c r="M7990" i="2"/>
  <c r="M7991" i="2"/>
  <c r="M7992" i="2"/>
  <c r="M7993" i="2"/>
  <c r="M7994" i="2"/>
  <c r="M7995" i="2"/>
  <c r="M7996" i="2"/>
  <c r="M7997" i="2"/>
  <c r="M7998" i="2"/>
  <c r="M7999" i="2"/>
  <c r="M8000" i="2"/>
  <c r="M8001" i="2"/>
  <c r="M8002" i="2"/>
  <c r="M8003" i="2"/>
  <c r="M8004" i="2"/>
  <c r="M8005" i="2"/>
  <c r="M8006" i="2"/>
  <c r="M8007" i="2"/>
  <c r="M8008" i="2"/>
  <c r="M8009" i="2"/>
  <c r="M8010" i="2"/>
  <c r="M8011" i="2"/>
  <c r="M8012" i="2"/>
  <c r="M8013" i="2"/>
  <c r="M8014" i="2"/>
  <c r="M8015" i="2"/>
  <c r="M8016" i="2"/>
  <c r="M8017" i="2"/>
  <c r="M8018" i="2"/>
  <c r="M8019" i="2"/>
  <c r="M8020" i="2"/>
  <c r="M8021" i="2"/>
  <c r="M8022" i="2"/>
  <c r="M8023" i="2"/>
  <c r="M8024" i="2"/>
  <c r="M8025" i="2"/>
  <c r="M8026" i="2"/>
  <c r="M8027" i="2"/>
  <c r="M8028" i="2"/>
  <c r="M8029" i="2"/>
  <c r="M8030" i="2"/>
  <c r="M8031" i="2"/>
  <c r="M8032" i="2"/>
  <c r="M8033" i="2"/>
  <c r="M8034" i="2"/>
  <c r="M8035" i="2"/>
  <c r="M8036" i="2"/>
  <c r="M8037" i="2"/>
  <c r="M8038" i="2"/>
  <c r="M8039" i="2"/>
  <c r="M8040" i="2"/>
  <c r="M8041" i="2"/>
  <c r="M8042" i="2"/>
  <c r="M8043" i="2"/>
  <c r="M8044" i="2"/>
  <c r="M8045" i="2"/>
  <c r="M8046" i="2"/>
  <c r="M8047" i="2"/>
  <c r="M8048" i="2"/>
  <c r="M8049" i="2"/>
  <c r="M8050" i="2"/>
  <c r="M8051" i="2"/>
  <c r="M8052" i="2"/>
  <c r="M8053" i="2"/>
  <c r="M8054" i="2"/>
  <c r="M8055" i="2"/>
  <c r="M8056" i="2"/>
  <c r="M8057" i="2"/>
  <c r="M8058" i="2"/>
  <c r="M8059" i="2"/>
  <c r="M8060" i="2"/>
  <c r="M8061" i="2"/>
  <c r="M8062" i="2"/>
  <c r="M8063" i="2"/>
  <c r="M8064" i="2"/>
  <c r="M8065" i="2"/>
  <c r="M8066" i="2"/>
  <c r="M8067" i="2"/>
  <c r="M8068" i="2"/>
  <c r="M8069" i="2"/>
  <c r="M8070" i="2"/>
  <c r="M8071" i="2"/>
  <c r="M8072" i="2"/>
  <c r="M8073" i="2"/>
  <c r="M8074" i="2"/>
  <c r="M8075" i="2"/>
  <c r="M8076" i="2"/>
  <c r="M8077" i="2"/>
  <c r="M8078" i="2"/>
  <c r="M8079" i="2"/>
  <c r="M8080" i="2"/>
  <c r="M8081" i="2"/>
  <c r="M8082" i="2"/>
  <c r="M8083" i="2"/>
  <c r="M8084" i="2"/>
  <c r="M8085" i="2"/>
  <c r="M8086" i="2"/>
  <c r="M8087" i="2"/>
  <c r="M8088" i="2"/>
  <c r="M8089" i="2"/>
  <c r="M8090" i="2"/>
  <c r="M8091" i="2"/>
  <c r="M8092" i="2"/>
  <c r="M8093" i="2"/>
  <c r="M8094" i="2"/>
  <c r="M8095" i="2"/>
  <c r="M8096" i="2"/>
  <c r="M8097" i="2"/>
  <c r="M8098" i="2"/>
  <c r="M8099" i="2"/>
  <c r="M8100" i="2"/>
  <c r="M8101" i="2"/>
  <c r="M8102" i="2"/>
  <c r="M8103" i="2"/>
  <c r="M8104" i="2"/>
  <c r="M8105" i="2"/>
  <c r="M8106" i="2"/>
  <c r="M8107" i="2"/>
  <c r="M8108" i="2"/>
  <c r="M8109" i="2"/>
  <c r="M8110" i="2"/>
  <c r="M8111" i="2"/>
  <c r="M8112" i="2"/>
  <c r="M8113" i="2"/>
  <c r="M8114" i="2"/>
  <c r="M8115" i="2"/>
  <c r="M8116" i="2"/>
  <c r="M8117" i="2"/>
  <c r="M8118" i="2"/>
  <c r="M8119" i="2"/>
  <c r="M8120" i="2"/>
  <c r="M8121" i="2"/>
  <c r="M8122" i="2"/>
  <c r="M8123" i="2"/>
  <c r="M8124" i="2"/>
  <c r="M8125" i="2"/>
  <c r="M8126" i="2"/>
  <c r="M8127" i="2"/>
  <c r="M8128" i="2"/>
  <c r="M8129" i="2"/>
  <c r="M8130" i="2"/>
  <c r="M8131" i="2"/>
  <c r="M8132" i="2"/>
  <c r="M8133" i="2"/>
  <c r="M8134" i="2"/>
  <c r="M8135" i="2"/>
  <c r="M8136" i="2"/>
  <c r="M8137" i="2"/>
  <c r="M8138" i="2"/>
  <c r="M8139" i="2"/>
  <c r="M8140" i="2"/>
  <c r="M8141" i="2"/>
  <c r="M8142" i="2"/>
  <c r="M8143" i="2"/>
  <c r="M8144" i="2"/>
  <c r="M8145" i="2"/>
  <c r="M8146" i="2"/>
  <c r="M8147" i="2"/>
  <c r="M8148" i="2"/>
  <c r="M8149" i="2"/>
  <c r="M8150" i="2"/>
  <c r="M8151" i="2"/>
  <c r="M8152" i="2"/>
  <c r="M8153" i="2"/>
  <c r="M8154" i="2"/>
  <c r="M8155" i="2"/>
  <c r="M8156" i="2"/>
  <c r="M8157" i="2"/>
  <c r="M8158" i="2"/>
  <c r="M8159" i="2"/>
  <c r="M8160" i="2"/>
  <c r="M8161" i="2"/>
  <c r="M8162" i="2"/>
  <c r="M8163" i="2"/>
  <c r="M8164" i="2"/>
  <c r="M8165" i="2"/>
  <c r="M8166" i="2"/>
  <c r="M8167" i="2"/>
  <c r="M8168" i="2"/>
  <c r="M8169" i="2"/>
  <c r="M8170" i="2"/>
  <c r="M8171" i="2"/>
  <c r="M8172" i="2"/>
  <c r="M8173" i="2"/>
  <c r="M8174" i="2"/>
  <c r="M8175" i="2"/>
  <c r="M8176" i="2"/>
  <c r="M8177" i="2"/>
  <c r="M8178" i="2"/>
  <c r="M8179" i="2"/>
  <c r="M8180" i="2"/>
  <c r="M8181" i="2"/>
  <c r="M8182" i="2"/>
  <c r="M8183" i="2"/>
  <c r="M8184" i="2"/>
  <c r="M8185" i="2"/>
  <c r="M8186" i="2"/>
  <c r="M8187" i="2"/>
  <c r="M8188" i="2"/>
  <c r="M8189" i="2"/>
  <c r="M8190" i="2"/>
  <c r="M8191" i="2"/>
  <c r="M8192" i="2"/>
  <c r="M8193" i="2"/>
  <c r="M8194" i="2"/>
  <c r="M8195" i="2"/>
  <c r="M8196" i="2"/>
  <c r="M8197" i="2"/>
  <c r="M8198" i="2"/>
  <c r="M8199" i="2"/>
  <c r="M8200" i="2"/>
  <c r="M8201" i="2"/>
  <c r="M8202" i="2"/>
  <c r="M8203" i="2"/>
  <c r="M8204" i="2"/>
  <c r="M8205" i="2"/>
  <c r="M8206" i="2"/>
  <c r="M8207" i="2"/>
  <c r="M8208" i="2"/>
  <c r="M8209" i="2"/>
  <c r="M8210" i="2"/>
  <c r="M8211" i="2"/>
  <c r="M8212" i="2"/>
  <c r="M8213" i="2"/>
  <c r="M8214" i="2"/>
  <c r="M8215" i="2"/>
  <c r="M8216" i="2"/>
  <c r="M8217" i="2"/>
  <c r="M8218" i="2"/>
  <c r="M8219" i="2"/>
  <c r="M8220" i="2"/>
  <c r="M8221" i="2"/>
  <c r="M8222" i="2"/>
  <c r="M8223" i="2"/>
  <c r="M8224" i="2"/>
  <c r="M8225" i="2"/>
  <c r="M8226" i="2"/>
  <c r="M8227" i="2"/>
  <c r="M8228" i="2"/>
  <c r="M8229" i="2"/>
  <c r="M8230" i="2"/>
  <c r="M8231" i="2"/>
  <c r="M8232" i="2"/>
  <c r="M8233" i="2"/>
  <c r="M8234" i="2"/>
  <c r="M8235" i="2"/>
  <c r="M8236" i="2"/>
  <c r="M8237" i="2"/>
  <c r="M8238" i="2"/>
  <c r="M8239" i="2"/>
  <c r="M8240" i="2"/>
  <c r="M8241" i="2"/>
  <c r="M8242" i="2"/>
  <c r="M8243" i="2"/>
  <c r="M8244" i="2"/>
  <c r="M8245" i="2"/>
  <c r="M8246" i="2"/>
  <c r="M8247" i="2"/>
  <c r="M8248" i="2"/>
  <c r="M8249" i="2"/>
  <c r="M8250" i="2"/>
  <c r="M8251" i="2"/>
  <c r="M8252" i="2"/>
  <c r="M8253" i="2"/>
  <c r="M8254" i="2"/>
  <c r="M8255" i="2"/>
  <c r="M8256" i="2"/>
  <c r="M8257" i="2"/>
  <c r="M8258" i="2"/>
  <c r="M8259" i="2"/>
  <c r="M8260" i="2"/>
  <c r="M8261" i="2"/>
  <c r="M8262" i="2"/>
  <c r="M8263" i="2"/>
  <c r="M8264" i="2"/>
  <c r="M8265" i="2"/>
  <c r="M8266" i="2"/>
  <c r="M8267" i="2"/>
  <c r="M8268" i="2"/>
  <c r="M8269" i="2"/>
  <c r="M8270" i="2"/>
  <c r="M8271" i="2"/>
  <c r="M8272" i="2"/>
  <c r="M8273" i="2"/>
  <c r="M8274" i="2"/>
  <c r="M8275" i="2"/>
  <c r="M8276" i="2"/>
  <c r="M8277" i="2"/>
  <c r="M8278" i="2"/>
  <c r="M8279" i="2"/>
  <c r="M8280" i="2"/>
  <c r="M8281" i="2"/>
  <c r="M8282" i="2"/>
  <c r="M8283" i="2"/>
  <c r="M8284" i="2"/>
  <c r="M8285" i="2"/>
  <c r="M8286" i="2"/>
  <c r="M8287" i="2"/>
  <c r="M8288" i="2"/>
  <c r="M8289" i="2"/>
  <c r="M8290" i="2"/>
  <c r="M8291" i="2"/>
  <c r="M8292" i="2"/>
  <c r="M8293" i="2"/>
  <c r="M8294" i="2"/>
  <c r="M8295" i="2"/>
  <c r="M8296" i="2"/>
  <c r="M8297" i="2"/>
  <c r="M8298" i="2"/>
  <c r="M8299" i="2"/>
  <c r="M8300" i="2"/>
  <c r="M8301" i="2"/>
  <c r="M8302" i="2"/>
  <c r="M8303" i="2"/>
  <c r="M8304" i="2"/>
  <c r="M8305" i="2"/>
  <c r="M8306" i="2"/>
  <c r="M8307" i="2"/>
  <c r="M8308" i="2"/>
  <c r="M8309" i="2"/>
  <c r="M8310" i="2"/>
  <c r="M8311" i="2"/>
  <c r="M8312" i="2"/>
  <c r="M8313" i="2"/>
  <c r="M8314" i="2"/>
  <c r="M8315" i="2"/>
  <c r="M8316" i="2"/>
  <c r="M8317" i="2"/>
  <c r="M8318" i="2"/>
  <c r="M8319" i="2"/>
  <c r="M8320" i="2"/>
  <c r="M8321" i="2"/>
  <c r="M8322" i="2"/>
  <c r="M8323" i="2"/>
  <c r="M8324" i="2"/>
  <c r="M8325" i="2"/>
  <c r="M8326" i="2"/>
  <c r="M8327" i="2"/>
  <c r="M8328" i="2"/>
  <c r="M8329" i="2"/>
  <c r="M8330" i="2"/>
  <c r="M8331" i="2"/>
  <c r="M8332" i="2"/>
  <c r="M8333" i="2"/>
  <c r="M8334" i="2"/>
  <c r="M8335" i="2"/>
  <c r="M8336" i="2"/>
  <c r="M8337" i="2"/>
  <c r="M8338" i="2"/>
  <c r="M8339" i="2"/>
  <c r="M8340" i="2"/>
  <c r="M8341" i="2"/>
  <c r="M8342" i="2"/>
  <c r="M8343" i="2"/>
  <c r="M8344" i="2"/>
  <c r="M8345" i="2"/>
  <c r="M8346" i="2"/>
  <c r="M8347" i="2"/>
  <c r="M8348" i="2"/>
  <c r="M8349" i="2"/>
  <c r="M8350" i="2"/>
  <c r="M8351" i="2"/>
  <c r="M8352" i="2"/>
  <c r="M8353" i="2"/>
  <c r="M8354" i="2"/>
  <c r="M8355" i="2"/>
  <c r="M8356" i="2"/>
  <c r="M8357" i="2"/>
  <c r="M8358" i="2"/>
  <c r="M8359" i="2"/>
  <c r="M8360" i="2"/>
  <c r="M8361" i="2"/>
  <c r="M8362" i="2"/>
  <c r="M8363" i="2"/>
  <c r="M8364" i="2"/>
  <c r="M8365" i="2"/>
  <c r="M8366" i="2"/>
  <c r="M8367" i="2"/>
  <c r="M8368" i="2"/>
  <c r="M8369" i="2"/>
  <c r="M8370" i="2"/>
  <c r="M8371" i="2"/>
  <c r="M8372" i="2"/>
  <c r="M8373" i="2"/>
  <c r="M8374" i="2"/>
  <c r="M8375" i="2"/>
  <c r="M8376" i="2"/>
  <c r="M8377" i="2"/>
  <c r="M8378" i="2"/>
  <c r="M8379" i="2"/>
  <c r="M8380" i="2"/>
  <c r="M8381" i="2"/>
  <c r="M8382" i="2"/>
  <c r="M8383" i="2"/>
  <c r="M8384" i="2"/>
  <c r="M8385" i="2"/>
  <c r="M8386" i="2"/>
  <c r="M8387" i="2"/>
  <c r="M8388" i="2"/>
  <c r="M8389" i="2"/>
  <c r="M8390" i="2"/>
  <c r="M8391" i="2"/>
  <c r="M8392" i="2"/>
  <c r="M8393" i="2"/>
  <c r="M8394" i="2"/>
  <c r="M8395" i="2"/>
  <c r="M8396" i="2"/>
  <c r="M8397" i="2"/>
  <c r="M8398" i="2"/>
  <c r="M8399" i="2"/>
  <c r="M8400" i="2"/>
  <c r="M8401" i="2"/>
  <c r="M8402" i="2"/>
  <c r="M8403" i="2"/>
  <c r="M8404" i="2"/>
  <c r="M8405" i="2"/>
  <c r="M8406" i="2"/>
  <c r="M8407" i="2"/>
  <c r="M8408" i="2"/>
  <c r="M8409" i="2"/>
  <c r="M8410" i="2"/>
  <c r="M8411" i="2"/>
  <c r="M8412" i="2"/>
  <c r="M8413" i="2"/>
  <c r="M8414" i="2"/>
  <c r="M8415" i="2"/>
  <c r="M8416" i="2"/>
  <c r="M8417" i="2"/>
  <c r="M8418" i="2"/>
  <c r="M8419" i="2"/>
  <c r="M8420" i="2"/>
  <c r="M8421" i="2"/>
  <c r="M8422" i="2"/>
  <c r="M8423" i="2"/>
  <c r="M8424" i="2"/>
  <c r="M8425" i="2"/>
  <c r="M8426" i="2"/>
  <c r="M8427" i="2"/>
  <c r="M8428" i="2"/>
  <c r="M8429" i="2"/>
  <c r="M8430" i="2"/>
  <c r="M8431" i="2"/>
  <c r="M8432" i="2"/>
  <c r="M8433" i="2"/>
  <c r="M8434" i="2"/>
  <c r="M8435" i="2"/>
  <c r="M8436" i="2"/>
  <c r="M8437" i="2"/>
  <c r="M8438" i="2"/>
  <c r="M8439" i="2"/>
  <c r="M8440" i="2"/>
  <c r="M8441" i="2"/>
  <c r="M8442" i="2"/>
  <c r="M8443" i="2"/>
  <c r="M8444" i="2"/>
  <c r="M8445" i="2"/>
  <c r="M8446" i="2"/>
  <c r="M8447" i="2"/>
  <c r="M8448" i="2"/>
  <c r="M8449" i="2"/>
  <c r="M8450" i="2"/>
  <c r="M8451" i="2"/>
  <c r="M8452" i="2"/>
  <c r="M8453" i="2"/>
  <c r="M8454" i="2"/>
  <c r="M8455" i="2"/>
  <c r="M8456" i="2"/>
  <c r="M8457" i="2"/>
  <c r="M8458" i="2"/>
  <c r="M8459" i="2"/>
  <c r="M8460" i="2"/>
  <c r="M8461" i="2"/>
  <c r="M8462" i="2"/>
  <c r="M8463" i="2"/>
  <c r="M8464" i="2"/>
  <c r="M8465" i="2"/>
  <c r="M8466" i="2"/>
  <c r="M8467" i="2"/>
  <c r="M8468" i="2"/>
  <c r="M8469" i="2"/>
  <c r="M8470" i="2"/>
  <c r="M8471" i="2"/>
  <c r="M8472" i="2"/>
  <c r="M8473" i="2"/>
  <c r="M8474" i="2"/>
  <c r="M8475" i="2"/>
  <c r="M8476" i="2"/>
  <c r="M8477" i="2"/>
  <c r="M8478" i="2"/>
  <c r="M8479" i="2"/>
  <c r="M8480" i="2"/>
  <c r="M8481" i="2"/>
  <c r="M8482" i="2"/>
  <c r="M8483" i="2"/>
  <c r="M8484" i="2"/>
  <c r="M8485" i="2"/>
  <c r="M8486" i="2"/>
  <c r="M8487" i="2"/>
  <c r="M8488" i="2"/>
  <c r="M8489" i="2"/>
  <c r="M8490" i="2"/>
  <c r="M8491" i="2"/>
  <c r="M8492" i="2"/>
  <c r="M8493" i="2"/>
  <c r="M8494" i="2"/>
  <c r="M8495" i="2"/>
  <c r="M8496" i="2"/>
  <c r="M8497" i="2"/>
  <c r="M8498" i="2"/>
  <c r="M8499" i="2"/>
  <c r="M8500" i="2"/>
  <c r="M8501" i="2"/>
  <c r="M8502" i="2"/>
  <c r="M8503" i="2"/>
  <c r="M8504" i="2"/>
  <c r="M8505" i="2"/>
  <c r="M8506" i="2"/>
  <c r="M8507" i="2"/>
  <c r="M8508" i="2"/>
  <c r="M8509" i="2"/>
  <c r="M8510" i="2"/>
  <c r="M8511" i="2"/>
  <c r="M8512" i="2"/>
  <c r="M8513" i="2"/>
  <c r="M8514" i="2"/>
  <c r="M8515" i="2"/>
  <c r="M8516" i="2"/>
  <c r="M8517" i="2"/>
  <c r="M8518" i="2"/>
  <c r="M8519" i="2"/>
  <c r="M8520" i="2"/>
  <c r="M8521" i="2"/>
  <c r="M8522" i="2"/>
  <c r="M8523" i="2"/>
  <c r="M8524" i="2"/>
  <c r="M8525" i="2"/>
  <c r="M8526" i="2"/>
  <c r="M8527" i="2"/>
  <c r="M8528" i="2"/>
  <c r="M8529" i="2"/>
  <c r="M8530" i="2"/>
  <c r="M8531" i="2"/>
  <c r="M8532" i="2"/>
  <c r="M8533" i="2"/>
  <c r="M8534" i="2"/>
  <c r="M8535" i="2"/>
  <c r="M8536" i="2"/>
  <c r="M8537" i="2"/>
  <c r="M8538" i="2"/>
  <c r="M8539" i="2"/>
  <c r="M8540" i="2"/>
  <c r="M8541" i="2"/>
  <c r="M8542" i="2"/>
  <c r="M8543" i="2"/>
  <c r="M8544" i="2"/>
  <c r="M8545" i="2"/>
  <c r="M8546" i="2"/>
  <c r="M8547" i="2"/>
  <c r="M8548" i="2"/>
  <c r="M8549" i="2"/>
  <c r="M8550" i="2"/>
  <c r="M8551" i="2"/>
  <c r="M8552" i="2"/>
  <c r="M8553" i="2"/>
  <c r="M8554" i="2"/>
  <c r="M8555" i="2"/>
  <c r="M8556" i="2"/>
  <c r="M8557" i="2"/>
  <c r="M8558" i="2"/>
  <c r="M8559" i="2"/>
  <c r="M8560" i="2"/>
  <c r="M8561" i="2"/>
  <c r="M8562" i="2"/>
  <c r="M8563" i="2"/>
  <c r="M8564" i="2"/>
  <c r="M8565" i="2"/>
  <c r="M8566" i="2"/>
  <c r="M8567" i="2"/>
  <c r="M8568" i="2"/>
  <c r="M8569" i="2"/>
  <c r="M8570" i="2"/>
  <c r="M8571" i="2"/>
  <c r="M8572" i="2"/>
  <c r="M8573" i="2"/>
  <c r="M8574" i="2"/>
  <c r="M8575" i="2"/>
  <c r="M8576" i="2"/>
  <c r="M8577" i="2"/>
  <c r="M8578" i="2"/>
  <c r="M8579" i="2"/>
  <c r="M8580" i="2"/>
  <c r="M8581" i="2"/>
  <c r="M8582" i="2"/>
  <c r="M8583" i="2"/>
  <c r="M8584" i="2"/>
  <c r="M8585" i="2"/>
  <c r="M8586" i="2"/>
  <c r="M8587" i="2"/>
  <c r="M8588" i="2"/>
  <c r="M8589" i="2"/>
  <c r="M8590" i="2"/>
  <c r="M8591" i="2"/>
  <c r="M8592" i="2"/>
  <c r="M8593" i="2"/>
  <c r="M8594" i="2"/>
  <c r="M8595" i="2"/>
  <c r="M8596" i="2"/>
  <c r="M8597" i="2"/>
  <c r="M8598" i="2"/>
  <c r="M8599" i="2"/>
  <c r="M8600" i="2"/>
  <c r="M8601" i="2"/>
  <c r="M8602" i="2"/>
  <c r="M8603" i="2"/>
  <c r="M8604" i="2"/>
  <c r="M8605" i="2"/>
  <c r="M8606" i="2"/>
  <c r="M8607" i="2"/>
  <c r="M8608" i="2"/>
  <c r="M8609" i="2"/>
  <c r="M8610" i="2"/>
  <c r="M8611" i="2"/>
  <c r="M8612" i="2"/>
  <c r="M8613" i="2"/>
  <c r="M8614" i="2"/>
  <c r="M8615" i="2"/>
  <c r="M8616" i="2"/>
  <c r="M8617" i="2"/>
  <c r="M8618" i="2"/>
  <c r="M8619" i="2"/>
  <c r="M8620" i="2"/>
  <c r="M8621" i="2"/>
  <c r="M8622" i="2"/>
  <c r="M8623" i="2"/>
  <c r="M8624" i="2"/>
  <c r="M8625" i="2"/>
  <c r="M8626" i="2"/>
  <c r="M8627" i="2"/>
  <c r="M8628" i="2"/>
  <c r="M8629" i="2"/>
  <c r="M8630" i="2"/>
  <c r="M8631" i="2"/>
  <c r="M8632" i="2"/>
  <c r="M8633" i="2"/>
  <c r="M8634" i="2"/>
  <c r="M8635" i="2"/>
  <c r="M8636" i="2"/>
  <c r="M8637" i="2"/>
  <c r="M8638" i="2"/>
  <c r="M8639" i="2"/>
  <c r="M8640" i="2"/>
  <c r="M8641" i="2"/>
  <c r="M8642" i="2"/>
  <c r="M8643" i="2"/>
  <c r="M8644" i="2"/>
  <c r="M8645" i="2"/>
  <c r="M8646" i="2"/>
  <c r="M8647" i="2"/>
  <c r="M8648" i="2"/>
  <c r="M8649" i="2"/>
  <c r="M8650" i="2"/>
  <c r="M8651" i="2"/>
  <c r="M8652" i="2"/>
  <c r="M8653" i="2"/>
  <c r="M8654" i="2"/>
  <c r="M8655" i="2"/>
  <c r="M8656" i="2"/>
  <c r="M8657" i="2"/>
  <c r="M8658" i="2"/>
  <c r="M8659" i="2"/>
  <c r="M8660" i="2"/>
  <c r="M8661" i="2"/>
  <c r="M8662" i="2"/>
  <c r="M8663" i="2"/>
  <c r="M8664" i="2"/>
  <c r="M8665" i="2"/>
  <c r="M8666" i="2"/>
  <c r="M8667" i="2"/>
  <c r="M8668" i="2"/>
  <c r="M8669" i="2"/>
  <c r="M8670" i="2"/>
  <c r="M8671" i="2"/>
  <c r="M8672" i="2"/>
  <c r="M8673" i="2"/>
  <c r="M8674" i="2"/>
  <c r="M8675" i="2"/>
  <c r="M8676" i="2"/>
  <c r="M8677" i="2"/>
  <c r="M8678" i="2"/>
  <c r="M8679" i="2"/>
  <c r="M8680" i="2"/>
  <c r="M8681" i="2"/>
  <c r="M8682" i="2"/>
  <c r="M8683" i="2"/>
  <c r="M8684" i="2"/>
  <c r="M8685" i="2"/>
  <c r="M8686" i="2"/>
  <c r="M8687" i="2"/>
  <c r="M8688" i="2"/>
  <c r="M8689" i="2"/>
  <c r="M8690" i="2"/>
  <c r="M8691" i="2"/>
  <c r="M8692" i="2"/>
  <c r="M8693" i="2"/>
  <c r="M8694" i="2"/>
  <c r="M8695" i="2"/>
  <c r="M8696" i="2"/>
  <c r="M8697" i="2"/>
  <c r="M8698" i="2"/>
  <c r="M8699" i="2"/>
  <c r="M8700" i="2"/>
  <c r="M8701" i="2"/>
  <c r="M8702" i="2"/>
  <c r="M8703" i="2"/>
  <c r="M8704" i="2"/>
  <c r="M8705" i="2"/>
  <c r="M8706" i="2"/>
  <c r="M8707" i="2"/>
  <c r="M8708" i="2"/>
  <c r="M8709" i="2"/>
  <c r="M8710" i="2"/>
  <c r="M8711" i="2"/>
  <c r="M8712" i="2"/>
  <c r="M8713" i="2"/>
  <c r="M8714" i="2"/>
  <c r="M8715" i="2"/>
  <c r="M8716" i="2"/>
  <c r="M8717" i="2"/>
  <c r="M8718" i="2"/>
  <c r="M8719" i="2"/>
  <c r="M8720" i="2"/>
  <c r="M8721" i="2"/>
  <c r="M8722" i="2"/>
  <c r="M8723" i="2"/>
  <c r="M8724" i="2"/>
  <c r="M8725" i="2"/>
  <c r="M8726" i="2"/>
  <c r="M8727" i="2"/>
  <c r="M8728" i="2"/>
  <c r="M8729" i="2"/>
  <c r="M8730" i="2"/>
  <c r="M8731" i="2"/>
  <c r="M8732" i="2"/>
  <c r="M8733" i="2"/>
  <c r="M8734" i="2"/>
  <c r="M8735" i="2"/>
  <c r="M8736" i="2"/>
  <c r="M8737" i="2"/>
  <c r="M8738" i="2"/>
  <c r="M8739" i="2"/>
  <c r="M8740" i="2"/>
  <c r="M8741" i="2"/>
  <c r="M8742" i="2"/>
  <c r="M8743" i="2"/>
  <c r="M8744" i="2"/>
  <c r="M8745" i="2"/>
  <c r="M8746" i="2"/>
  <c r="M8747" i="2"/>
  <c r="M8748" i="2"/>
  <c r="M8749" i="2"/>
  <c r="M8750" i="2"/>
  <c r="M8751" i="2"/>
  <c r="M8752" i="2"/>
  <c r="M8753" i="2"/>
  <c r="M8754" i="2"/>
  <c r="M8755" i="2"/>
  <c r="M8756" i="2"/>
  <c r="M8757" i="2"/>
  <c r="M8758" i="2"/>
  <c r="M8759" i="2"/>
  <c r="M8760" i="2"/>
  <c r="M8761" i="2"/>
  <c r="M8762" i="2"/>
  <c r="M8763" i="2"/>
  <c r="M8764" i="2"/>
  <c r="M8765" i="2"/>
  <c r="M8766" i="2"/>
  <c r="M8767" i="2"/>
  <c r="M8768" i="2"/>
  <c r="M8769" i="2"/>
  <c r="M8770" i="2"/>
  <c r="M8771" i="2"/>
  <c r="M8772" i="2"/>
  <c r="M8773" i="2"/>
  <c r="M8774" i="2"/>
  <c r="M8775" i="2"/>
  <c r="M8776" i="2"/>
  <c r="M8777" i="2"/>
  <c r="M8778" i="2"/>
  <c r="M19" i="2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19" i="1"/>
  <c r="AM64" i="3"/>
  <c r="O64" i="3"/>
  <c r="M63" i="3"/>
  <c r="L7" i="3"/>
  <c r="Z39" i="3"/>
  <c r="Z38" i="3"/>
  <c r="Z37" i="3"/>
  <c r="Z36" i="3"/>
  <c r="Z35" i="3"/>
  <c r="Z34" i="3"/>
  <c r="Z33" i="3"/>
  <c r="Z32" i="3"/>
  <c r="Z31" i="3"/>
  <c r="Z30" i="3"/>
  <c r="Z29" i="3"/>
  <c r="Z28" i="3"/>
  <c r="N7" i="3"/>
  <c r="Z48" i="3"/>
  <c r="Z49" i="3"/>
  <c r="Z50" i="3"/>
  <c r="Z51" i="3"/>
  <c r="Z52" i="3"/>
  <c r="Z53" i="3"/>
  <c r="Z54" i="3"/>
  <c r="Z55" i="3"/>
  <c r="Z56" i="3"/>
  <c r="Z57" i="3"/>
  <c r="Z58" i="3"/>
  <c r="Z47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Y7" i="3"/>
  <c r="X7" i="3"/>
  <c r="W7" i="3"/>
  <c r="V7" i="3"/>
  <c r="U7" i="3"/>
  <c r="T7" i="3"/>
  <c r="S7" i="3"/>
  <c r="R7" i="3"/>
  <c r="Q7" i="3"/>
  <c r="P7" i="3"/>
  <c r="O7" i="3"/>
  <c r="M7" i="3"/>
  <c r="K7" i="3"/>
  <c r="J7" i="3"/>
  <c r="I7" i="3"/>
  <c r="H7" i="3"/>
  <c r="G7" i="3"/>
  <c r="F7" i="3"/>
  <c r="E7" i="3"/>
  <c r="D7" i="3"/>
  <c r="C7" i="3"/>
  <c r="B7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C63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L64" i="3"/>
  <c r="AK64" i="3"/>
  <c r="AJ64" i="3"/>
  <c r="AI64" i="3"/>
  <c r="AH64" i="3"/>
  <c r="AG64" i="3"/>
  <c r="AF64" i="3"/>
  <c r="AE64" i="3"/>
  <c r="AD64" i="3"/>
  <c r="AC64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B74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B73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B72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B71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B70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B69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B68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B67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B66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B65" i="3"/>
  <c r="Y64" i="3"/>
  <c r="X64" i="3"/>
  <c r="W64" i="3"/>
  <c r="V64" i="3"/>
  <c r="U64" i="3"/>
  <c r="T64" i="3"/>
  <c r="S64" i="3"/>
  <c r="R64" i="3"/>
  <c r="Q64" i="3"/>
  <c r="P64" i="3"/>
  <c r="N64" i="3"/>
  <c r="M64" i="3"/>
  <c r="L64" i="3"/>
  <c r="K64" i="3"/>
  <c r="J64" i="3"/>
  <c r="I64" i="3"/>
  <c r="H64" i="3"/>
  <c r="G64" i="3"/>
  <c r="F64" i="3"/>
  <c r="E64" i="3"/>
  <c r="D64" i="3"/>
  <c r="C64" i="3"/>
  <c r="B64" i="3"/>
  <c r="Y63" i="3"/>
  <c r="X63" i="3"/>
  <c r="W63" i="3"/>
  <c r="V63" i="3"/>
  <c r="U63" i="3"/>
  <c r="T63" i="3"/>
  <c r="S63" i="3"/>
  <c r="R63" i="3"/>
  <c r="Q63" i="3"/>
  <c r="P63" i="3"/>
  <c r="O63" i="3"/>
  <c r="N63" i="3"/>
  <c r="L63" i="3"/>
  <c r="K63" i="3"/>
  <c r="J63" i="3"/>
  <c r="I63" i="3"/>
  <c r="H63" i="3"/>
  <c r="G63" i="3"/>
  <c r="F63" i="3"/>
  <c r="E63" i="3"/>
  <c r="D63" i="3"/>
  <c r="C63" i="3"/>
  <c r="B63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BE63" i="3"/>
  <c r="BA7" i="3" l="1"/>
  <c r="E4" i="5" s="1"/>
  <c r="BA14" i="3"/>
  <c r="E11" i="5" s="1"/>
  <c r="BA13" i="3"/>
  <c r="E10" i="5" s="1"/>
  <c r="Z7" i="3"/>
  <c r="BA8" i="3"/>
  <c r="E5" i="5" s="1"/>
  <c r="BA11" i="3"/>
  <c r="E8" i="5" s="1"/>
  <c r="BA15" i="3"/>
  <c r="E12" i="5" s="1"/>
  <c r="BA16" i="3"/>
  <c r="E13" i="5" s="1"/>
  <c r="BA17" i="3"/>
  <c r="E14" i="5" s="1"/>
  <c r="BA10" i="3"/>
  <c r="E7" i="5" s="1"/>
  <c r="BA9" i="3"/>
  <c r="E6" i="5" s="1"/>
  <c r="BA18" i="3"/>
  <c r="E15" i="5" s="1"/>
  <c r="BA12" i="3"/>
  <c r="E9" i="5" s="1"/>
  <c r="Z17" i="3"/>
  <c r="D14" i="5" s="1"/>
  <c r="Z12" i="3"/>
  <c r="D9" i="5" s="1"/>
  <c r="Z10" i="3"/>
  <c r="D7" i="5" s="1"/>
  <c r="Z16" i="3"/>
  <c r="D13" i="5" s="1"/>
  <c r="Z14" i="3"/>
  <c r="D11" i="5" s="1"/>
  <c r="Z11" i="3"/>
  <c r="D8" i="5" s="1"/>
  <c r="Z9" i="3"/>
  <c r="D6" i="5" s="1"/>
  <c r="Z13" i="3"/>
  <c r="D10" i="5" s="1"/>
  <c r="Z15" i="3"/>
  <c r="D12" i="5" s="1"/>
  <c r="Z8" i="3"/>
  <c r="D5" i="5" s="1"/>
  <c r="Z18" i="3"/>
  <c r="D15" i="5" s="1"/>
  <c r="D4" i="5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BE7" i="3"/>
  <c r="BD18" i="3"/>
  <c r="BD17" i="3"/>
  <c r="BD16" i="3"/>
  <c r="BD15" i="3"/>
  <c r="BD14" i="3"/>
  <c r="BD13" i="3"/>
  <c r="BD12" i="3"/>
  <c r="BD11" i="3"/>
  <c r="BD10" i="3"/>
  <c r="BD9" i="3"/>
  <c r="BD8" i="3"/>
  <c r="BD7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K3" i="3" l="1"/>
  <c r="BA3" i="3"/>
  <c r="E16" i="5" s="1"/>
  <c r="D16" i="5"/>
  <c r="A4" i="4"/>
  <c r="B4" i="4"/>
  <c r="D4" i="4"/>
  <c r="E4" i="4"/>
  <c r="A5" i="4"/>
  <c r="B5" i="4"/>
  <c r="D5" i="4"/>
  <c r="E5" i="4"/>
  <c r="A6" i="4"/>
  <c r="B6" i="4"/>
  <c r="D6" i="4"/>
  <c r="E6" i="4"/>
  <c r="A7" i="4"/>
  <c r="B7" i="4"/>
  <c r="D7" i="4"/>
  <c r="E7" i="4"/>
  <c r="A8" i="4"/>
  <c r="B8" i="4"/>
  <c r="D8" i="4"/>
  <c r="E8" i="4"/>
  <c r="A9" i="4"/>
  <c r="B9" i="4"/>
  <c r="D9" i="4"/>
  <c r="E9" i="4"/>
  <c r="A10" i="4"/>
  <c r="B10" i="4"/>
  <c r="D10" i="4"/>
  <c r="E10" i="4"/>
  <c r="A11" i="4"/>
  <c r="B11" i="4"/>
  <c r="D11" i="4"/>
  <c r="E11" i="4"/>
  <c r="A12" i="4"/>
  <c r="B12" i="4"/>
  <c r="D12" i="4"/>
  <c r="E12" i="4"/>
  <c r="A13" i="4"/>
  <c r="B13" i="4"/>
  <c r="D13" i="4"/>
  <c r="E13" i="4"/>
  <c r="A14" i="4"/>
  <c r="B14" i="4"/>
  <c r="D14" i="4"/>
  <c r="E14" i="4"/>
  <c r="A15" i="4"/>
  <c r="B15" i="4"/>
  <c r="D15" i="4"/>
  <c r="E15" i="4"/>
  <c r="A16" i="4"/>
  <c r="B16" i="4"/>
  <c r="D16" i="4"/>
  <c r="E16" i="4"/>
  <c r="A17" i="4"/>
  <c r="B17" i="4"/>
  <c r="D17" i="4"/>
  <c r="E17" i="4"/>
  <c r="A18" i="4"/>
  <c r="B18" i="4"/>
  <c r="D18" i="4"/>
  <c r="E18" i="4"/>
  <c r="A19" i="4"/>
  <c r="B19" i="4"/>
  <c r="D19" i="4"/>
  <c r="E19" i="4"/>
  <c r="A20" i="4"/>
  <c r="B20" i="4"/>
  <c r="D20" i="4"/>
  <c r="E20" i="4"/>
  <c r="A21" i="4"/>
  <c r="B21" i="4"/>
  <c r="D21" i="4"/>
  <c r="E21" i="4"/>
  <c r="A22" i="4"/>
  <c r="B22" i="4"/>
  <c r="D22" i="4"/>
  <c r="E22" i="4"/>
  <c r="A23" i="4"/>
  <c r="B23" i="4"/>
  <c r="D23" i="4"/>
  <c r="E23" i="4"/>
  <c r="A24" i="4"/>
  <c r="B24" i="4"/>
  <c r="D24" i="4"/>
  <c r="E24" i="4"/>
  <c r="A25" i="4"/>
  <c r="B25" i="4"/>
  <c r="D25" i="4"/>
  <c r="E25" i="4"/>
  <c r="A26" i="4"/>
  <c r="B26" i="4"/>
  <c r="D26" i="4"/>
  <c r="E26" i="4"/>
  <c r="A27" i="4"/>
  <c r="B27" i="4"/>
  <c r="D27" i="4"/>
  <c r="E27" i="4"/>
  <c r="A28" i="4"/>
  <c r="B28" i="4"/>
  <c r="D28" i="4"/>
  <c r="E28" i="4"/>
  <c r="A29" i="4"/>
  <c r="B29" i="4"/>
  <c r="D29" i="4"/>
  <c r="E29" i="4"/>
  <c r="A30" i="4"/>
  <c r="B30" i="4"/>
  <c r="D30" i="4"/>
  <c r="E30" i="4"/>
  <c r="A31" i="4"/>
  <c r="B31" i="4"/>
  <c r="D31" i="4"/>
  <c r="E31" i="4"/>
  <c r="A32" i="4"/>
  <c r="B32" i="4"/>
  <c r="D32" i="4"/>
  <c r="E32" i="4"/>
  <c r="A33" i="4"/>
  <c r="B33" i="4"/>
  <c r="D33" i="4"/>
  <c r="E33" i="4"/>
  <c r="A34" i="4"/>
  <c r="B34" i="4"/>
  <c r="D34" i="4"/>
  <c r="E34" i="4"/>
  <c r="A35" i="4"/>
  <c r="B35" i="4"/>
  <c r="D35" i="4"/>
  <c r="E35" i="4"/>
  <c r="A36" i="4"/>
  <c r="B36" i="4"/>
  <c r="D36" i="4"/>
  <c r="E36" i="4"/>
  <c r="A37" i="4"/>
  <c r="B37" i="4"/>
  <c r="D37" i="4"/>
  <c r="E37" i="4"/>
  <c r="A38" i="4"/>
  <c r="B38" i="4"/>
  <c r="D38" i="4"/>
  <c r="E38" i="4"/>
  <c r="A39" i="4"/>
  <c r="B39" i="4"/>
  <c r="D39" i="4"/>
  <c r="E39" i="4"/>
  <c r="A40" i="4"/>
  <c r="B40" i="4"/>
  <c r="D40" i="4"/>
  <c r="E40" i="4"/>
  <c r="A41" i="4"/>
  <c r="B41" i="4"/>
  <c r="D41" i="4"/>
  <c r="E41" i="4"/>
  <c r="A42" i="4"/>
  <c r="B42" i="4"/>
  <c r="D42" i="4"/>
  <c r="E42" i="4"/>
  <c r="A43" i="4"/>
  <c r="B43" i="4"/>
  <c r="D43" i="4"/>
  <c r="E43" i="4"/>
  <c r="A44" i="4"/>
  <c r="B44" i="4"/>
  <c r="D44" i="4"/>
  <c r="E44" i="4"/>
  <c r="A45" i="4"/>
  <c r="B45" i="4"/>
  <c r="D45" i="4"/>
  <c r="E45" i="4"/>
  <c r="A46" i="4"/>
  <c r="B46" i="4"/>
  <c r="D46" i="4"/>
  <c r="E46" i="4"/>
  <c r="A47" i="4"/>
  <c r="B47" i="4"/>
  <c r="D47" i="4"/>
  <c r="E47" i="4"/>
  <c r="A48" i="4"/>
  <c r="B48" i="4"/>
  <c r="D48" i="4"/>
  <c r="E48" i="4"/>
  <c r="A49" i="4"/>
  <c r="B49" i="4"/>
  <c r="D49" i="4"/>
  <c r="E49" i="4"/>
  <c r="A50" i="4"/>
  <c r="B50" i="4"/>
  <c r="D50" i="4"/>
  <c r="E50" i="4"/>
  <c r="A51" i="4"/>
  <c r="B51" i="4"/>
  <c r="D51" i="4"/>
  <c r="E51" i="4"/>
  <c r="A52" i="4"/>
  <c r="B52" i="4"/>
  <c r="D52" i="4"/>
  <c r="E52" i="4"/>
  <c r="A53" i="4"/>
  <c r="B53" i="4"/>
  <c r="D53" i="4"/>
  <c r="E53" i="4"/>
  <c r="A54" i="4"/>
  <c r="B54" i="4"/>
  <c r="D54" i="4"/>
  <c r="E54" i="4"/>
  <c r="A55" i="4"/>
  <c r="B55" i="4"/>
  <c r="D55" i="4"/>
  <c r="E55" i="4"/>
  <c r="A56" i="4"/>
  <c r="B56" i="4"/>
  <c r="D56" i="4"/>
  <c r="E56" i="4"/>
  <c r="A57" i="4"/>
  <c r="B57" i="4"/>
  <c r="D57" i="4"/>
  <c r="E57" i="4"/>
  <c r="A58" i="4"/>
  <c r="B58" i="4"/>
  <c r="D58" i="4"/>
  <c r="E58" i="4"/>
  <c r="A59" i="4"/>
  <c r="B59" i="4"/>
  <c r="D59" i="4"/>
  <c r="E59" i="4"/>
  <c r="A60" i="4"/>
  <c r="B60" i="4"/>
  <c r="D60" i="4"/>
  <c r="E60" i="4"/>
  <c r="A61" i="4"/>
  <c r="B61" i="4"/>
  <c r="D61" i="4"/>
  <c r="E61" i="4"/>
  <c r="A62" i="4"/>
  <c r="B62" i="4"/>
  <c r="D62" i="4"/>
  <c r="E62" i="4"/>
  <c r="A63" i="4"/>
  <c r="B63" i="4"/>
  <c r="D63" i="4"/>
  <c r="E63" i="4"/>
  <c r="A64" i="4"/>
  <c r="B64" i="4"/>
  <c r="D64" i="4"/>
  <c r="E64" i="4"/>
  <c r="A65" i="4"/>
  <c r="B65" i="4"/>
  <c r="D65" i="4"/>
  <c r="E65" i="4"/>
  <c r="A66" i="4"/>
  <c r="B66" i="4"/>
  <c r="D66" i="4"/>
  <c r="E66" i="4"/>
  <c r="A67" i="4"/>
  <c r="B67" i="4"/>
  <c r="D67" i="4"/>
  <c r="E67" i="4"/>
  <c r="A68" i="4"/>
  <c r="B68" i="4"/>
  <c r="D68" i="4"/>
  <c r="E68" i="4"/>
  <c r="A69" i="4"/>
  <c r="B69" i="4"/>
  <c r="D69" i="4"/>
  <c r="E69" i="4"/>
  <c r="A70" i="4"/>
  <c r="B70" i="4"/>
  <c r="D70" i="4"/>
  <c r="E70" i="4"/>
  <c r="A71" i="4"/>
  <c r="B71" i="4"/>
  <c r="D71" i="4"/>
  <c r="E71" i="4"/>
  <c r="A72" i="4"/>
  <c r="B72" i="4"/>
  <c r="D72" i="4"/>
  <c r="E72" i="4"/>
  <c r="A73" i="4"/>
  <c r="B73" i="4"/>
  <c r="D73" i="4"/>
  <c r="E73" i="4"/>
  <c r="A74" i="4"/>
  <c r="B74" i="4"/>
  <c r="D74" i="4"/>
  <c r="E74" i="4"/>
  <c r="A75" i="4"/>
  <c r="B75" i="4"/>
  <c r="D75" i="4"/>
  <c r="E75" i="4"/>
  <c r="A76" i="4"/>
  <c r="B76" i="4"/>
  <c r="D76" i="4"/>
  <c r="E76" i="4"/>
  <c r="A77" i="4"/>
  <c r="B77" i="4"/>
  <c r="D77" i="4"/>
  <c r="E77" i="4"/>
  <c r="A78" i="4"/>
  <c r="B78" i="4"/>
  <c r="D78" i="4"/>
  <c r="E78" i="4"/>
  <c r="A79" i="4"/>
  <c r="B79" i="4"/>
  <c r="D79" i="4"/>
  <c r="E79" i="4"/>
  <c r="A80" i="4"/>
  <c r="B80" i="4"/>
  <c r="D80" i="4"/>
  <c r="E80" i="4"/>
  <c r="A81" i="4"/>
  <c r="B81" i="4"/>
  <c r="D81" i="4"/>
  <c r="E81" i="4"/>
  <c r="A82" i="4"/>
  <c r="B82" i="4"/>
  <c r="D82" i="4"/>
  <c r="E82" i="4"/>
  <c r="A83" i="4"/>
  <c r="B83" i="4"/>
  <c r="D83" i="4"/>
  <c r="E83" i="4"/>
  <c r="A84" i="4"/>
  <c r="B84" i="4"/>
  <c r="D84" i="4"/>
  <c r="E84" i="4"/>
  <c r="A85" i="4"/>
  <c r="B85" i="4"/>
  <c r="D85" i="4"/>
  <c r="E85" i="4"/>
  <c r="A86" i="4"/>
  <c r="B86" i="4"/>
  <c r="D86" i="4"/>
  <c r="E86" i="4"/>
  <c r="A87" i="4"/>
  <c r="B87" i="4"/>
  <c r="D87" i="4"/>
  <c r="E87" i="4"/>
  <c r="A88" i="4"/>
  <c r="B88" i="4"/>
  <c r="D88" i="4"/>
  <c r="E88" i="4"/>
  <c r="A89" i="4"/>
  <c r="B89" i="4"/>
  <c r="D89" i="4"/>
  <c r="E89" i="4"/>
  <c r="A90" i="4"/>
  <c r="B90" i="4"/>
  <c r="D90" i="4"/>
  <c r="E90" i="4"/>
  <c r="A91" i="4"/>
  <c r="B91" i="4"/>
  <c r="D91" i="4"/>
  <c r="E91" i="4"/>
  <c r="A92" i="4"/>
  <c r="B92" i="4"/>
  <c r="D92" i="4"/>
  <c r="E92" i="4"/>
  <c r="A93" i="4"/>
  <c r="B93" i="4"/>
  <c r="D93" i="4"/>
  <c r="E93" i="4"/>
  <c r="A94" i="4"/>
  <c r="B94" i="4"/>
  <c r="D94" i="4"/>
  <c r="E94" i="4"/>
  <c r="A95" i="4"/>
  <c r="B95" i="4"/>
  <c r="D95" i="4"/>
  <c r="E95" i="4"/>
  <c r="A96" i="4"/>
  <c r="B96" i="4"/>
  <c r="D96" i="4"/>
  <c r="E96" i="4"/>
  <c r="A97" i="4"/>
  <c r="B97" i="4"/>
  <c r="D97" i="4"/>
  <c r="E97" i="4"/>
  <c r="A98" i="4"/>
  <c r="B98" i="4"/>
  <c r="D98" i="4"/>
  <c r="E98" i="4"/>
  <c r="A99" i="4"/>
  <c r="B99" i="4"/>
  <c r="D99" i="4"/>
  <c r="E99" i="4"/>
  <c r="A100" i="4"/>
  <c r="B100" i="4"/>
  <c r="D100" i="4"/>
  <c r="E100" i="4"/>
  <c r="A101" i="4"/>
  <c r="B101" i="4"/>
  <c r="D101" i="4"/>
  <c r="E101" i="4"/>
  <c r="A102" i="4"/>
  <c r="B102" i="4"/>
  <c r="D102" i="4"/>
  <c r="E102" i="4"/>
  <c r="A103" i="4"/>
  <c r="B103" i="4"/>
  <c r="D103" i="4"/>
  <c r="E103" i="4"/>
  <c r="A104" i="4"/>
  <c r="B104" i="4"/>
  <c r="D104" i="4"/>
  <c r="E104" i="4"/>
  <c r="A105" i="4"/>
  <c r="B105" i="4"/>
  <c r="D105" i="4"/>
  <c r="E105" i="4"/>
  <c r="A106" i="4"/>
  <c r="B106" i="4"/>
  <c r="D106" i="4"/>
  <c r="E106" i="4"/>
  <c r="A107" i="4"/>
  <c r="B107" i="4"/>
  <c r="D107" i="4"/>
  <c r="E107" i="4"/>
  <c r="A108" i="4"/>
  <c r="B108" i="4"/>
  <c r="D108" i="4"/>
  <c r="E108" i="4"/>
  <c r="A109" i="4"/>
  <c r="B109" i="4"/>
  <c r="D109" i="4"/>
  <c r="E109" i="4"/>
  <c r="A110" i="4"/>
  <c r="B110" i="4"/>
  <c r="D110" i="4"/>
  <c r="E110" i="4"/>
  <c r="A111" i="4"/>
  <c r="B111" i="4"/>
  <c r="D111" i="4"/>
  <c r="E111" i="4"/>
  <c r="A112" i="4"/>
  <c r="B112" i="4"/>
  <c r="D112" i="4"/>
  <c r="E112" i="4"/>
  <c r="A113" i="4"/>
  <c r="B113" i="4"/>
  <c r="D113" i="4"/>
  <c r="E113" i="4"/>
  <c r="A114" i="4"/>
  <c r="B114" i="4"/>
  <c r="D114" i="4"/>
  <c r="E114" i="4"/>
  <c r="A115" i="4"/>
  <c r="B115" i="4"/>
  <c r="D115" i="4"/>
  <c r="E115" i="4"/>
  <c r="A116" i="4"/>
  <c r="B116" i="4"/>
  <c r="D116" i="4"/>
  <c r="E116" i="4"/>
  <c r="A117" i="4"/>
  <c r="B117" i="4"/>
  <c r="D117" i="4"/>
  <c r="E117" i="4"/>
  <c r="A118" i="4"/>
  <c r="B118" i="4"/>
  <c r="D118" i="4"/>
  <c r="E118" i="4"/>
  <c r="A119" i="4"/>
  <c r="B119" i="4"/>
  <c r="D119" i="4"/>
  <c r="E119" i="4"/>
  <c r="A120" i="4"/>
  <c r="B120" i="4"/>
  <c r="D120" i="4"/>
  <c r="E120" i="4"/>
  <c r="A121" i="4"/>
  <c r="B121" i="4"/>
  <c r="D121" i="4"/>
  <c r="E121" i="4"/>
  <c r="A122" i="4"/>
  <c r="B122" i="4"/>
  <c r="D122" i="4"/>
  <c r="E122" i="4"/>
  <c r="A123" i="4"/>
  <c r="B123" i="4"/>
  <c r="D123" i="4"/>
  <c r="E123" i="4"/>
  <c r="A124" i="4"/>
  <c r="B124" i="4"/>
  <c r="D124" i="4"/>
  <c r="E124" i="4"/>
  <c r="A125" i="4"/>
  <c r="B125" i="4"/>
  <c r="D125" i="4"/>
  <c r="E125" i="4"/>
  <c r="A126" i="4"/>
  <c r="B126" i="4"/>
  <c r="D126" i="4"/>
  <c r="E126" i="4"/>
  <c r="A127" i="4"/>
  <c r="B127" i="4"/>
  <c r="D127" i="4"/>
  <c r="E127" i="4"/>
  <c r="A128" i="4"/>
  <c r="B128" i="4"/>
  <c r="D128" i="4"/>
  <c r="E128" i="4"/>
  <c r="A129" i="4"/>
  <c r="B129" i="4"/>
  <c r="D129" i="4"/>
  <c r="E129" i="4"/>
  <c r="A130" i="4"/>
  <c r="B130" i="4"/>
  <c r="D130" i="4"/>
  <c r="E130" i="4"/>
  <c r="A131" i="4"/>
  <c r="B131" i="4"/>
  <c r="D131" i="4"/>
  <c r="E131" i="4"/>
  <c r="A132" i="4"/>
  <c r="B132" i="4"/>
  <c r="D132" i="4"/>
  <c r="E132" i="4"/>
  <c r="A133" i="4"/>
  <c r="B133" i="4"/>
  <c r="D133" i="4"/>
  <c r="E133" i="4"/>
  <c r="A134" i="4"/>
  <c r="B134" i="4"/>
  <c r="D134" i="4"/>
  <c r="E134" i="4"/>
  <c r="A135" i="4"/>
  <c r="B135" i="4"/>
  <c r="D135" i="4"/>
  <c r="E135" i="4"/>
  <c r="A136" i="4"/>
  <c r="B136" i="4"/>
  <c r="D136" i="4"/>
  <c r="E136" i="4"/>
  <c r="A137" i="4"/>
  <c r="B137" i="4"/>
  <c r="D137" i="4"/>
  <c r="E137" i="4"/>
  <c r="A138" i="4"/>
  <c r="B138" i="4"/>
  <c r="D138" i="4"/>
  <c r="E138" i="4"/>
  <c r="A139" i="4"/>
  <c r="B139" i="4"/>
  <c r="D139" i="4"/>
  <c r="E139" i="4"/>
  <c r="A140" i="4"/>
  <c r="B140" i="4"/>
  <c r="D140" i="4"/>
  <c r="E140" i="4"/>
  <c r="A141" i="4"/>
  <c r="B141" i="4"/>
  <c r="D141" i="4"/>
  <c r="E141" i="4"/>
  <c r="A142" i="4"/>
  <c r="B142" i="4"/>
  <c r="D142" i="4"/>
  <c r="E142" i="4"/>
  <c r="A143" i="4"/>
  <c r="B143" i="4"/>
  <c r="D143" i="4"/>
  <c r="E143" i="4"/>
  <c r="A144" i="4"/>
  <c r="B144" i="4"/>
  <c r="D144" i="4"/>
  <c r="E144" i="4"/>
  <c r="A145" i="4"/>
  <c r="B145" i="4"/>
  <c r="D145" i="4"/>
  <c r="E145" i="4"/>
  <c r="A146" i="4"/>
  <c r="B146" i="4"/>
  <c r="D146" i="4"/>
  <c r="E146" i="4"/>
  <c r="A147" i="4"/>
  <c r="B147" i="4"/>
  <c r="D147" i="4"/>
  <c r="E147" i="4"/>
  <c r="A148" i="4"/>
  <c r="B148" i="4"/>
  <c r="D148" i="4"/>
  <c r="E148" i="4"/>
  <c r="A149" i="4"/>
  <c r="B149" i="4"/>
  <c r="D149" i="4"/>
  <c r="E149" i="4"/>
  <c r="A150" i="4"/>
  <c r="B150" i="4"/>
  <c r="D150" i="4"/>
  <c r="E150" i="4"/>
  <c r="A151" i="4"/>
  <c r="B151" i="4"/>
  <c r="D151" i="4"/>
  <c r="E151" i="4"/>
  <c r="A152" i="4"/>
  <c r="B152" i="4"/>
  <c r="D152" i="4"/>
  <c r="E152" i="4"/>
  <c r="A153" i="4"/>
  <c r="B153" i="4"/>
  <c r="D153" i="4"/>
  <c r="E153" i="4"/>
  <c r="A154" i="4"/>
  <c r="B154" i="4"/>
  <c r="D154" i="4"/>
  <c r="E154" i="4"/>
  <c r="A155" i="4"/>
  <c r="B155" i="4"/>
  <c r="D155" i="4"/>
  <c r="E155" i="4"/>
  <c r="A156" i="4"/>
  <c r="B156" i="4"/>
  <c r="D156" i="4"/>
  <c r="E156" i="4"/>
  <c r="A157" i="4"/>
  <c r="B157" i="4"/>
  <c r="D157" i="4"/>
  <c r="E157" i="4"/>
  <c r="A158" i="4"/>
  <c r="B158" i="4"/>
  <c r="D158" i="4"/>
  <c r="E158" i="4"/>
  <c r="A159" i="4"/>
  <c r="B159" i="4"/>
  <c r="D159" i="4"/>
  <c r="E159" i="4"/>
  <c r="A160" i="4"/>
  <c r="B160" i="4"/>
  <c r="D160" i="4"/>
  <c r="E160" i="4"/>
  <c r="A161" i="4"/>
  <c r="B161" i="4"/>
  <c r="D161" i="4"/>
  <c r="E161" i="4"/>
  <c r="A162" i="4"/>
  <c r="B162" i="4"/>
  <c r="D162" i="4"/>
  <c r="E162" i="4"/>
  <c r="A163" i="4"/>
  <c r="B163" i="4"/>
  <c r="D163" i="4"/>
  <c r="E163" i="4"/>
  <c r="A164" i="4"/>
  <c r="B164" i="4"/>
  <c r="D164" i="4"/>
  <c r="E164" i="4"/>
  <c r="A165" i="4"/>
  <c r="B165" i="4"/>
  <c r="D165" i="4"/>
  <c r="E165" i="4"/>
  <c r="A166" i="4"/>
  <c r="B166" i="4"/>
  <c r="D166" i="4"/>
  <c r="E166" i="4"/>
  <c r="A167" i="4"/>
  <c r="B167" i="4"/>
  <c r="D167" i="4"/>
  <c r="E167" i="4"/>
  <c r="A168" i="4"/>
  <c r="B168" i="4"/>
  <c r="D168" i="4"/>
  <c r="E168" i="4"/>
  <c r="A169" i="4"/>
  <c r="B169" i="4"/>
  <c r="D169" i="4"/>
  <c r="E169" i="4"/>
  <c r="A170" i="4"/>
  <c r="B170" i="4"/>
  <c r="D170" i="4"/>
  <c r="E170" i="4"/>
  <c r="A171" i="4"/>
  <c r="B171" i="4"/>
  <c r="D171" i="4"/>
  <c r="E171" i="4"/>
  <c r="A172" i="4"/>
  <c r="B172" i="4"/>
  <c r="D172" i="4"/>
  <c r="E172" i="4"/>
  <c r="A173" i="4"/>
  <c r="B173" i="4"/>
  <c r="D173" i="4"/>
  <c r="E173" i="4"/>
  <c r="A174" i="4"/>
  <c r="B174" i="4"/>
  <c r="D174" i="4"/>
  <c r="E174" i="4"/>
  <c r="A175" i="4"/>
  <c r="B175" i="4"/>
  <c r="D175" i="4"/>
  <c r="E175" i="4"/>
  <c r="A176" i="4"/>
  <c r="B176" i="4"/>
  <c r="D176" i="4"/>
  <c r="E176" i="4"/>
  <c r="A177" i="4"/>
  <c r="B177" i="4"/>
  <c r="D177" i="4"/>
  <c r="E177" i="4"/>
  <c r="A178" i="4"/>
  <c r="B178" i="4"/>
  <c r="D178" i="4"/>
  <c r="E178" i="4"/>
  <c r="A179" i="4"/>
  <c r="B179" i="4"/>
  <c r="D179" i="4"/>
  <c r="E179" i="4"/>
  <c r="A180" i="4"/>
  <c r="B180" i="4"/>
  <c r="D180" i="4"/>
  <c r="E180" i="4"/>
  <c r="A181" i="4"/>
  <c r="B181" i="4"/>
  <c r="D181" i="4"/>
  <c r="E181" i="4"/>
  <c r="A182" i="4"/>
  <c r="B182" i="4"/>
  <c r="D182" i="4"/>
  <c r="E182" i="4"/>
  <c r="A183" i="4"/>
  <c r="B183" i="4"/>
  <c r="D183" i="4"/>
  <c r="E183" i="4"/>
  <c r="A184" i="4"/>
  <c r="B184" i="4"/>
  <c r="D184" i="4"/>
  <c r="E184" i="4"/>
  <c r="A185" i="4"/>
  <c r="B185" i="4"/>
  <c r="D185" i="4"/>
  <c r="E185" i="4"/>
  <c r="A186" i="4"/>
  <c r="B186" i="4"/>
  <c r="D186" i="4"/>
  <c r="E186" i="4"/>
  <c r="A187" i="4"/>
  <c r="B187" i="4"/>
  <c r="D187" i="4"/>
  <c r="E187" i="4"/>
  <c r="A188" i="4"/>
  <c r="B188" i="4"/>
  <c r="D188" i="4"/>
  <c r="E188" i="4"/>
  <c r="A189" i="4"/>
  <c r="B189" i="4"/>
  <c r="D189" i="4"/>
  <c r="E189" i="4"/>
  <c r="A190" i="4"/>
  <c r="B190" i="4"/>
  <c r="D190" i="4"/>
  <c r="E190" i="4"/>
  <c r="A191" i="4"/>
  <c r="B191" i="4"/>
  <c r="D191" i="4"/>
  <c r="E191" i="4"/>
  <c r="A192" i="4"/>
  <c r="B192" i="4"/>
  <c r="D192" i="4"/>
  <c r="E192" i="4"/>
  <c r="A193" i="4"/>
  <c r="B193" i="4"/>
  <c r="D193" i="4"/>
  <c r="E193" i="4"/>
  <c r="A194" i="4"/>
  <c r="B194" i="4"/>
  <c r="D194" i="4"/>
  <c r="E194" i="4"/>
  <c r="A195" i="4"/>
  <c r="B195" i="4"/>
  <c r="D195" i="4"/>
  <c r="E195" i="4"/>
  <c r="A196" i="4"/>
  <c r="B196" i="4"/>
  <c r="D196" i="4"/>
  <c r="E196" i="4"/>
  <c r="A197" i="4"/>
  <c r="B197" i="4"/>
  <c r="D197" i="4"/>
  <c r="E197" i="4"/>
  <c r="A198" i="4"/>
  <c r="B198" i="4"/>
  <c r="D198" i="4"/>
  <c r="E198" i="4"/>
  <c r="A199" i="4"/>
  <c r="B199" i="4"/>
  <c r="D199" i="4"/>
  <c r="E199" i="4"/>
  <c r="A200" i="4"/>
  <c r="B200" i="4"/>
  <c r="D200" i="4"/>
  <c r="E200" i="4"/>
  <c r="A201" i="4"/>
  <c r="B201" i="4"/>
  <c r="D201" i="4"/>
  <c r="E201" i="4"/>
  <c r="A202" i="4"/>
  <c r="B202" i="4"/>
  <c r="D202" i="4"/>
  <c r="E202" i="4"/>
  <c r="A203" i="4"/>
  <c r="B203" i="4"/>
  <c r="D203" i="4"/>
  <c r="E203" i="4"/>
  <c r="A204" i="4"/>
  <c r="B204" i="4"/>
  <c r="D204" i="4"/>
  <c r="E204" i="4"/>
  <c r="A205" i="4"/>
  <c r="B205" i="4"/>
  <c r="D205" i="4"/>
  <c r="E205" i="4"/>
  <c r="A206" i="4"/>
  <c r="B206" i="4"/>
  <c r="D206" i="4"/>
  <c r="E206" i="4"/>
  <c r="A207" i="4"/>
  <c r="B207" i="4"/>
  <c r="D207" i="4"/>
  <c r="E207" i="4"/>
  <c r="A208" i="4"/>
  <c r="B208" i="4"/>
  <c r="D208" i="4"/>
  <c r="E208" i="4"/>
  <c r="A209" i="4"/>
  <c r="B209" i="4"/>
  <c r="D209" i="4"/>
  <c r="E209" i="4"/>
  <c r="A210" i="4"/>
  <c r="B210" i="4"/>
  <c r="D210" i="4"/>
  <c r="E210" i="4"/>
  <c r="A211" i="4"/>
  <c r="B211" i="4"/>
  <c r="D211" i="4"/>
  <c r="E211" i="4"/>
  <c r="A212" i="4"/>
  <c r="B212" i="4"/>
  <c r="D212" i="4"/>
  <c r="E212" i="4"/>
  <c r="A213" i="4"/>
  <c r="B213" i="4"/>
  <c r="D213" i="4"/>
  <c r="E213" i="4"/>
  <c r="A214" i="4"/>
  <c r="B214" i="4"/>
  <c r="D214" i="4"/>
  <c r="E214" i="4"/>
  <c r="A215" i="4"/>
  <c r="B215" i="4"/>
  <c r="D215" i="4"/>
  <c r="E215" i="4"/>
  <c r="A216" i="4"/>
  <c r="B216" i="4"/>
  <c r="D216" i="4"/>
  <c r="E216" i="4"/>
  <c r="A217" i="4"/>
  <c r="B217" i="4"/>
  <c r="D217" i="4"/>
  <c r="E217" i="4"/>
  <c r="A218" i="4"/>
  <c r="B218" i="4"/>
  <c r="D218" i="4"/>
  <c r="E218" i="4"/>
  <c r="A219" i="4"/>
  <c r="B219" i="4"/>
  <c r="D219" i="4"/>
  <c r="E219" i="4"/>
  <c r="A220" i="4"/>
  <c r="B220" i="4"/>
  <c r="D220" i="4"/>
  <c r="E220" i="4"/>
  <c r="A221" i="4"/>
  <c r="B221" i="4"/>
  <c r="D221" i="4"/>
  <c r="E221" i="4"/>
  <c r="A222" i="4"/>
  <c r="B222" i="4"/>
  <c r="D222" i="4"/>
  <c r="E222" i="4"/>
  <c r="A223" i="4"/>
  <c r="B223" i="4"/>
  <c r="D223" i="4"/>
  <c r="E223" i="4"/>
  <c r="A224" i="4"/>
  <c r="B224" i="4"/>
  <c r="D224" i="4"/>
  <c r="E224" i="4"/>
  <c r="A225" i="4"/>
  <c r="B225" i="4"/>
  <c r="D225" i="4"/>
  <c r="E225" i="4"/>
  <c r="A226" i="4"/>
  <c r="B226" i="4"/>
  <c r="D226" i="4"/>
  <c r="E226" i="4"/>
  <c r="A227" i="4"/>
  <c r="B227" i="4"/>
  <c r="D227" i="4"/>
  <c r="E227" i="4"/>
  <c r="A228" i="4"/>
  <c r="B228" i="4"/>
  <c r="D228" i="4"/>
  <c r="E228" i="4"/>
  <c r="A229" i="4"/>
  <c r="B229" i="4"/>
  <c r="D229" i="4"/>
  <c r="E229" i="4"/>
  <c r="A230" i="4"/>
  <c r="B230" i="4"/>
  <c r="D230" i="4"/>
  <c r="E230" i="4"/>
  <c r="A231" i="4"/>
  <c r="B231" i="4"/>
  <c r="D231" i="4"/>
  <c r="E231" i="4"/>
  <c r="A232" i="4"/>
  <c r="B232" i="4"/>
  <c r="D232" i="4"/>
  <c r="E232" i="4"/>
  <c r="A233" i="4"/>
  <c r="B233" i="4"/>
  <c r="D233" i="4"/>
  <c r="E233" i="4"/>
  <c r="A234" i="4"/>
  <c r="B234" i="4"/>
  <c r="D234" i="4"/>
  <c r="E234" i="4"/>
  <c r="A235" i="4"/>
  <c r="B235" i="4"/>
  <c r="D235" i="4"/>
  <c r="E235" i="4"/>
  <c r="A236" i="4"/>
  <c r="B236" i="4"/>
  <c r="D236" i="4"/>
  <c r="E236" i="4"/>
  <c r="A237" i="4"/>
  <c r="B237" i="4"/>
  <c r="D237" i="4"/>
  <c r="E237" i="4"/>
  <c r="A238" i="4"/>
  <c r="B238" i="4"/>
  <c r="D238" i="4"/>
  <c r="E238" i="4"/>
  <c r="A239" i="4"/>
  <c r="B239" i="4"/>
  <c r="D239" i="4"/>
  <c r="E239" i="4"/>
  <c r="A240" i="4"/>
  <c r="B240" i="4"/>
  <c r="D240" i="4"/>
  <c r="E240" i="4"/>
  <c r="A241" i="4"/>
  <c r="B241" i="4"/>
  <c r="D241" i="4"/>
  <c r="E241" i="4"/>
  <c r="A242" i="4"/>
  <c r="B242" i="4"/>
  <c r="D242" i="4"/>
  <c r="E242" i="4"/>
  <c r="A243" i="4"/>
  <c r="B243" i="4"/>
  <c r="D243" i="4"/>
  <c r="E243" i="4"/>
  <c r="A244" i="4"/>
  <c r="B244" i="4"/>
  <c r="D244" i="4"/>
  <c r="E244" i="4"/>
  <c r="A245" i="4"/>
  <c r="B245" i="4"/>
  <c r="D245" i="4"/>
  <c r="E245" i="4"/>
  <c r="A246" i="4"/>
  <c r="B246" i="4"/>
  <c r="D246" i="4"/>
  <c r="E246" i="4"/>
  <c r="A247" i="4"/>
  <c r="B247" i="4"/>
  <c r="D247" i="4"/>
  <c r="E247" i="4"/>
  <c r="A248" i="4"/>
  <c r="B248" i="4"/>
  <c r="D248" i="4"/>
  <c r="E248" i="4"/>
  <c r="A249" i="4"/>
  <c r="B249" i="4"/>
  <c r="D249" i="4"/>
  <c r="E249" i="4"/>
  <c r="A250" i="4"/>
  <c r="B250" i="4"/>
  <c r="D250" i="4"/>
  <c r="E250" i="4"/>
  <c r="A251" i="4"/>
  <c r="B251" i="4"/>
  <c r="D251" i="4"/>
  <c r="E251" i="4"/>
  <c r="A252" i="4"/>
  <c r="B252" i="4"/>
  <c r="D252" i="4"/>
  <c r="E252" i="4"/>
  <c r="A253" i="4"/>
  <c r="B253" i="4"/>
  <c r="D253" i="4"/>
  <c r="E253" i="4"/>
  <c r="A254" i="4"/>
  <c r="B254" i="4"/>
  <c r="D254" i="4"/>
  <c r="E254" i="4"/>
  <c r="A255" i="4"/>
  <c r="B255" i="4"/>
  <c r="D255" i="4"/>
  <c r="E255" i="4"/>
  <c r="A256" i="4"/>
  <c r="B256" i="4"/>
  <c r="D256" i="4"/>
  <c r="E256" i="4"/>
  <c r="A257" i="4"/>
  <c r="B257" i="4"/>
  <c r="D257" i="4"/>
  <c r="E257" i="4"/>
  <c r="A258" i="4"/>
  <c r="B258" i="4"/>
  <c r="D258" i="4"/>
  <c r="E258" i="4"/>
  <c r="A259" i="4"/>
  <c r="B259" i="4"/>
  <c r="D259" i="4"/>
  <c r="E259" i="4"/>
  <c r="A260" i="4"/>
  <c r="B260" i="4"/>
  <c r="D260" i="4"/>
  <c r="E260" i="4"/>
  <c r="A261" i="4"/>
  <c r="B261" i="4"/>
  <c r="D261" i="4"/>
  <c r="E261" i="4"/>
  <c r="A262" i="4"/>
  <c r="B262" i="4"/>
  <c r="D262" i="4"/>
  <c r="E262" i="4"/>
  <c r="A263" i="4"/>
  <c r="B263" i="4"/>
  <c r="D263" i="4"/>
  <c r="E263" i="4"/>
  <c r="A264" i="4"/>
  <c r="B264" i="4"/>
  <c r="D264" i="4"/>
  <c r="E264" i="4"/>
  <c r="A265" i="4"/>
  <c r="B265" i="4"/>
  <c r="D265" i="4"/>
  <c r="E265" i="4"/>
  <c r="A266" i="4"/>
  <c r="B266" i="4"/>
  <c r="D266" i="4"/>
  <c r="E266" i="4"/>
  <c r="A267" i="4"/>
  <c r="B267" i="4"/>
  <c r="D267" i="4"/>
  <c r="E267" i="4"/>
  <c r="A268" i="4"/>
  <c r="B268" i="4"/>
  <c r="D268" i="4"/>
  <c r="E268" i="4"/>
  <c r="A269" i="4"/>
  <c r="B269" i="4"/>
  <c r="D269" i="4"/>
  <c r="E269" i="4"/>
  <c r="A270" i="4"/>
  <c r="B270" i="4"/>
  <c r="D270" i="4"/>
  <c r="E270" i="4"/>
  <c r="A271" i="4"/>
  <c r="B271" i="4"/>
  <c r="D271" i="4"/>
  <c r="E271" i="4"/>
  <c r="A272" i="4"/>
  <c r="B272" i="4"/>
  <c r="D272" i="4"/>
  <c r="E272" i="4"/>
  <c r="A273" i="4"/>
  <c r="B273" i="4"/>
  <c r="D273" i="4"/>
  <c r="E273" i="4"/>
  <c r="A274" i="4"/>
  <c r="B274" i="4"/>
  <c r="D274" i="4"/>
  <c r="E274" i="4"/>
  <c r="A275" i="4"/>
  <c r="B275" i="4"/>
  <c r="D275" i="4"/>
  <c r="E275" i="4"/>
  <c r="A276" i="4"/>
  <c r="B276" i="4"/>
  <c r="D276" i="4"/>
  <c r="E276" i="4"/>
  <c r="A277" i="4"/>
  <c r="B277" i="4"/>
  <c r="D277" i="4"/>
  <c r="E277" i="4"/>
  <c r="A278" i="4"/>
  <c r="B278" i="4"/>
  <c r="D278" i="4"/>
  <c r="E278" i="4"/>
  <c r="A279" i="4"/>
  <c r="B279" i="4"/>
  <c r="D279" i="4"/>
  <c r="E279" i="4"/>
  <c r="A280" i="4"/>
  <c r="B280" i="4"/>
  <c r="D280" i="4"/>
  <c r="E280" i="4"/>
  <c r="A281" i="4"/>
  <c r="B281" i="4"/>
  <c r="D281" i="4"/>
  <c r="E281" i="4"/>
  <c r="A282" i="4"/>
  <c r="B282" i="4"/>
  <c r="D282" i="4"/>
  <c r="E282" i="4"/>
  <c r="A283" i="4"/>
  <c r="B283" i="4"/>
  <c r="D283" i="4"/>
  <c r="E283" i="4"/>
  <c r="A284" i="4"/>
  <c r="B284" i="4"/>
  <c r="D284" i="4"/>
  <c r="E284" i="4"/>
  <c r="A285" i="4"/>
  <c r="B285" i="4"/>
  <c r="D285" i="4"/>
  <c r="E285" i="4"/>
  <c r="A286" i="4"/>
  <c r="B286" i="4"/>
  <c r="D286" i="4"/>
  <c r="E286" i="4"/>
  <c r="A287" i="4"/>
  <c r="B287" i="4"/>
  <c r="D287" i="4"/>
  <c r="E287" i="4"/>
  <c r="A288" i="4"/>
  <c r="B288" i="4"/>
  <c r="D288" i="4"/>
  <c r="E288" i="4"/>
  <c r="A289" i="4"/>
  <c r="B289" i="4"/>
  <c r="D289" i="4"/>
  <c r="E289" i="4"/>
  <c r="A290" i="4"/>
  <c r="B290" i="4"/>
  <c r="D290" i="4"/>
  <c r="E290" i="4"/>
  <c r="E3" i="4"/>
  <c r="B3" i="4"/>
  <c r="D3" i="4"/>
  <c r="A3" i="4"/>
  <c r="C111" i="4" l="1"/>
  <c r="C39" i="4"/>
  <c r="C147" i="4"/>
  <c r="C75" i="4"/>
  <c r="C288" i="4"/>
  <c r="C276" i="4"/>
  <c r="C286" i="4"/>
  <c r="C277" i="4"/>
  <c r="C274" i="4"/>
  <c r="C268" i="4"/>
  <c r="C262" i="4"/>
  <c r="C256" i="4"/>
  <c r="C250" i="4"/>
  <c r="C244" i="4"/>
  <c r="C241" i="4"/>
  <c r="C232" i="4"/>
  <c r="C229" i="4"/>
  <c r="C223" i="4"/>
  <c r="C217" i="4"/>
  <c r="C214" i="4"/>
  <c r="C208" i="4"/>
  <c r="C205" i="4"/>
  <c r="C196" i="4"/>
  <c r="C193" i="4"/>
  <c r="C187" i="4"/>
  <c r="C178" i="4"/>
  <c r="C172" i="4"/>
  <c r="C169" i="4"/>
  <c r="C163" i="4"/>
  <c r="C160" i="4"/>
  <c r="C151" i="4"/>
  <c r="C148" i="4"/>
  <c r="C142" i="4"/>
  <c r="C136" i="4"/>
  <c r="C130" i="4"/>
  <c r="C124" i="4"/>
  <c r="C118" i="4"/>
  <c r="C115" i="4"/>
  <c r="C109" i="4"/>
  <c r="C103" i="4"/>
  <c r="C97" i="4"/>
  <c r="C91" i="4"/>
  <c r="C85" i="4"/>
  <c r="C82" i="4"/>
  <c r="C79" i="4"/>
  <c r="C76" i="4"/>
  <c r="C73" i="4"/>
  <c r="C70" i="4"/>
  <c r="C67" i="4"/>
  <c r="C64" i="4"/>
  <c r="C58" i="4"/>
  <c r="C55" i="4"/>
  <c r="C52" i="4"/>
  <c r="C49" i="4"/>
  <c r="C46" i="4"/>
  <c r="C43" i="4"/>
  <c r="C40" i="4"/>
  <c r="C37" i="4"/>
  <c r="C34" i="4"/>
  <c r="C31" i="4"/>
  <c r="C28" i="4"/>
  <c r="C25" i="4"/>
  <c r="C22" i="4"/>
  <c r="C19" i="4"/>
  <c r="C16" i="4"/>
  <c r="C13" i="4"/>
  <c r="C10" i="4"/>
  <c r="C7" i="4"/>
  <c r="C282" i="4"/>
  <c r="C270" i="4"/>
  <c r="C285" i="4"/>
  <c r="C279" i="4"/>
  <c r="C273" i="4"/>
  <c r="C289" i="4"/>
  <c r="C283" i="4"/>
  <c r="C280" i="4"/>
  <c r="C271" i="4"/>
  <c r="C265" i="4"/>
  <c r="C259" i="4"/>
  <c r="C253" i="4"/>
  <c r="C247" i="4"/>
  <c r="C238" i="4"/>
  <c r="C235" i="4"/>
  <c r="C226" i="4"/>
  <c r="C220" i="4"/>
  <c r="C211" i="4"/>
  <c r="C202" i="4"/>
  <c r="C199" i="4"/>
  <c r="C190" i="4"/>
  <c r="C184" i="4"/>
  <c r="C181" i="4"/>
  <c r="C175" i="4"/>
  <c r="C166" i="4"/>
  <c r="C157" i="4"/>
  <c r="C154" i="4"/>
  <c r="C145" i="4"/>
  <c r="C139" i="4"/>
  <c r="C133" i="4"/>
  <c r="C127" i="4"/>
  <c r="C121" i="4"/>
  <c r="C112" i="4"/>
  <c r="C106" i="4"/>
  <c r="C100" i="4"/>
  <c r="C94" i="4"/>
  <c r="C88" i="4"/>
  <c r="C61" i="4"/>
  <c r="C4" i="4"/>
  <c r="C290" i="4"/>
  <c r="C287" i="4"/>
  <c r="C284" i="4"/>
  <c r="C281" i="4"/>
  <c r="C278" i="4"/>
  <c r="C275" i="4"/>
  <c r="C272" i="4"/>
  <c r="C269" i="4"/>
  <c r="C266" i="4"/>
  <c r="C263" i="4"/>
  <c r="C260" i="4"/>
  <c r="C257" i="4"/>
  <c r="C254" i="4"/>
  <c r="C251" i="4"/>
  <c r="C248" i="4"/>
  <c r="C245" i="4"/>
  <c r="C242" i="4"/>
  <c r="C239" i="4"/>
  <c r="C236" i="4"/>
  <c r="C233" i="4"/>
  <c r="C230" i="4"/>
  <c r="C227" i="4"/>
  <c r="C224" i="4"/>
  <c r="C221" i="4"/>
  <c r="C218" i="4"/>
  <c r="C215" i="4"/>
  <c r="C212" i="4"/>
  <c r="C209" i="4"/>
  <c r="C206" i="4"/>
  <c r="C203" i="4"/>
  <c r="C200" i="4"/>
  <c r="C197" i="4"/>
  <c r="C194" i="4"/>
  <c r="C191" i="4"/>
  <c r="C188" i="4"/>
  <c r="C185" i="4"/>
  <c r="C182" i="4"/>
  <c r="C179" i="4"/>
  <c r="C176" i="4"/>
  <c r="C173" i="4"/>
  <c r="C170" i="4"/>
  <c r="C167" i="4"/>
  <c r="C164" i="4"/>
  <c r="C161" i="4"/>
  <c r="C158" i="4"/>
  <c r="C155" i="4"/>
  <c r="C152" i="4"/>
  <c r="C146" i="4"/>
  <c r="C140" i="4"/>
  <c r="C134" i="4"/>
  <c r="C128" i="4"/>
  <c r="C122" i="4"/>
  <c r="C116" i="4"/>
  <c r="C110" i="4"/>
  <c r="C104" i="4"/>
  <c r="C98" i="4"/>
  <c r="C92" i="4"/>
  <c r="C86" i="4"/>
  <c r="C80" i="4"/>
  <c r="C74" i="4"/>
  <c r="C68" i="4"/>
  <c r="C62" i="4"/>
  <c r="C56" i="4"/>
  <c r="C50" i="4"/>
  <c r="C44" i="4"/>
  <c r="C38" i="4"/>
  <c r="C32" i="4"/>
  <c r="C26" i="4"/>
  <c r="C20" i="4"/>
  <c r="C14" i="4"/>
  <c r="C8" i="4"/>
  <c r="C267" i="4"/>
  <c r="C264" i="4"/>
  <c r="C261" i="4"/>
  <c r="C258" i="4"/>
  <c r="C255" i="4"/>
  <c r="C252" i="4"/>
  <c r="C249" i="4"/>
  <c r="C246" i="4"/>
  <c r="C243" i="4"/>
  <c r="C240" i="4"/>
  <c r="C237" i="4"/>
  <c r="C234" i="4"/>
  <c r="C231" i="4"/>
  <c r="C228" i="4"/>
  <c r="C225" i="4"/>
  <c r="C222" i="4"/>
  <c r="C219" i="4"/>
  <c r="C216" i="4"/>
  <c r="C213" i="4"/>
  <c r="C210" i="4"/>
  <c r="C207" i="4"/>
  <c r="C204" i="4"/>
  <c r="C201" i="4"/>
  <c r="C198" i="4"/>
  <c r="C195" i="4"/>
  <c r="C192" i="4"/>
  <c r="C189" i="4"/>
  <c r="C186" i="4"/>
  <c r="C183" i="4"/>
  <c r="C180" i="4"/>
  <c r="C177" i="4"/>
  <c r="C174" i="4"/>
  <c r="C171" i="4"/>
  <c r="C168" i="4"/>
  <c r="C165" i="4"/>
  <c r="C162" i="4"/>
  <c r="C159" i="4"/>
  <c r="C156" i="4"/>
  <c r="C153" i="4"/>
  <c r="C150" i="4"/>
  <c r="C144" i="4"/>
  <c r="C141" i="4"/>
  <c r="C138" i="4"/>
  <c r="C135" i="4"/>
  <c r="C132" i="4"/>
  <c r="C129" i="4"/>
  <c r="C126" i="4"/>
  <c r="C123" i="4"/>
  <c r="C120" i="4"/>
  <c r="C117" i="4"/>
  <c r="C114" i="4"/>
  <c r="C108" i="4"/>
  <c r="C105" i="4"/>
  <c r="C102" i="4"/>
  <c r="C99" i="4"/>
  <c r="C96" i="4"/>
  <c r="C93" i="4"/>
  <c r="C90" i="4"/>
  <c r="C87" i="4"/>
  <c r="C84" i="4"/>
  <c r="C81" i="4"/>
  <c r="C78" i="4"/>
  <c r="C72" i="4"/>
  <c r="C69" i="4"/>
  <c r="C66" i="4"/>
  <c r="C63" i="4"/>
  <c r="C60" i="4"/>
  <c r="C57" i="4"/>
  <c r="C54" i="4"/>
  <c r="C51" i="4"/>
  <c r="C48" i="4"/>
  <c r="C45" i="4"/>
  <c r="C42" i="4"/>
  <c r="C36" i="4"/>
  <c r="C33" i="4"/>
  <c r="C30" i="4"/>
  <c r="C27" i="4"/>
  <c r="C24" i="4"/>
  <c r="C21" i="4"/>
  <c r="C18" i="4"/>
  <c r="C15" i="4"/>
  <c r="C12" i="4"/>
  <c r="C9" i="4"/>
  <c r="C6" i="4"/>
  <c r="C3" i="4"/>
  <c r="C149" i="4"/>
  <c r="C143" i="4"/>
  <c r="C137" i="4"/>
  <c r="C131" i="4"/>
  <c r="C125" i="4"/>
  <c r="C119" i="4"/>
  <c r="C113" i="4"/>
  <c r="C107" i="4"/>
  <c r="C101" i="4"/>
  <c r="C95" i="4"/>
  <c r="C89" i="4"/>
  <c r="C83" i="4"/>
  <c r="C77" i="4"/>
  <c r="C71" i="4"/>
  <c r="C65" i="4"/>
  <c r="C59" i="4"/>
  <c r="C53" i="4"/>
  <c r="C47" i="4"/>
  <c r="C41" i="4"/>
  <c r="C35" i="4"/>
  <c r="C29" i="4"/>
  <c r="C23" i="4"/>
  <c r="C17" i="4"/>
  <c r="C11" i="4"/>
  <c r="C5" i="4"/>
  <c r="AB18" i="3"/>
  <c r="AB17" i="3"/>
  <c r="AB16" i="3"/>
  <c r="AB15" i="3"/>
  <c r="AB14" i="3"/>
  <c r="AB13" i="3"/>
  <c r="AB12" i="3"/>
  <c r="AB11" i="3"/>
  <c r="AB10" i="3"/>
  <c r="AB9" i="3"/>
  <c r="AB8" i="3"/>
  <c r="AB7" i="3"/>
  <c r="AZ6" i="3"/>
  <c r="AY6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B6" i="3"/>
  <c r="A8" i="3"/>
  <c r="A9" i="3"/>
  <c r="A10" i="3"/>
  <c r="A11" i="3"/>
  <c r="A12" i="3"/>
  <c r="A13" i="3"/>
  <c r="A14" i="3"/>
  <c r="A15" i="3"/>
  <c r="A16" i="3"/>
  <c r="A17" i="3"/>
  <c r="A18" i="3"/>
  <c r="A7" i="3"/>
</calcChain>
</file>

<file path=xl/sharedStrings.xml><?xml version="1.0" encoding="utf-8"?>
<sst xmlns="http://schemas.openxmlformats.org/spreadsheetml/2006/main" count="134" uniqueCount="76">
  <si>
    <t>PVWatts: Hourly PV Performance Data</t>
  </si>
  <si>
    <t>Requested Location:</t>
  </si>
  <si>
    <t>Location:</t>
  </si>
  <si>
    <t>Lat, Lon: 41.73, -111.82</t>
  </si>
  <si>
    <t>Lat (deg N):</t>
  </si>
  <si>
    <t>Long (deg W):</t>
  </si>
  <si>
    <t>Elev (m):</t>
  </si>
  <si>
    <t>DC System Size (kW):</t>
  </si>
  <si>
    <t>Module Type:</t>
  </si>
  <si>
    <t>Standard</t>
  </si>
  <si>
    <t>Array Type:</t>
  </si>
  <si>
    <t>Fixed (open rack)</t>
  </si>
  <si>
    <t>Array Tilt (deg):</t>
  </si>
  <si>
    <t>Array Azimuth (deg):</t>
  </si>
  <si>
    <t>System Losses:</t>
  </si>
  <si>
    <t>Invert Efficiency:</t>
  </si>
  <si>
    <t>DC to AC Size Ratio:</t>
  </si>
  <si>
    <t>Average Cost of Electricity Purchased from Utility ($/kWh):</t>
  </si>
  <si>
    <t>Capacity Factor (%)</t>
  </si>
  <si>
    <t xml:space="preserve">15.7	</t>
  </si>
  <si>
    <t>Month</t>
  </si>
  <si>
    <t>Day</t>
  </si>
  <si>
    <t>Hour</t>
  </si>
  <si>
    <t>Ambient Temperature (C)</t>
  </si>
  <si>
    <t>Wind Speed (m/s)</t>
  </si>
  <si>
    <t>Cell Temperature (C)</t>
  </si>
  <si>
    <t>DC Array Output (W)</t>
  </si>
  <si>
    <t>AC System Output (W)</t>
  </si>
  <si>
    <t>Lat, Lon: 43.49, -112.02</t>
  </si>
  <si>
    <t xml:space="preserve">16.4	</t>
  </si>
  <si>
    <t>Row Labels</t>
  </si>
  <si>
    <t>Column Labels</t>
  </si>
  <si>
    <t>Idaho Shape</t>
  </si>
  <si>
    <t>Sum of Idaho Shape</t>
  </si>
  <si>
    <t>Month/Hour</t>
  </si>
  <si>
    <t>UT Shape Ann</t>
  </si>
  <si>
    <t>UT Shape - Month</t>
  </si>
  <si>
    <t>Idaho Month Shape</t>
  </si>
  <si>
    <t>Sum of UT Shape - Month</t>
  </si>
  <si>
    <t>Sum of Idaho Month Shape</t>
  </si>
  <si>
    <t>Annual Shape</t>
  </si>
  <si>
    <t>Monthly Shape</t>
  </si>
  <si>
    <t>Idaho Falls, ID</t>
  </si>
  <si>
    <t>Logan, UT</t>
  </si>
  <si>
    <t>MonthHour</t>
  </si>
  <si>
    <t>Annual Production Shape</t>
  </si>
  <si>
    <t>Monthly Production Shape</t>
  </si>
  <si>
    <t>Weights</t>
  </si>
  <si>
    <t>Weighted Average Error</t>
  </si>
  <si>
    <t>Logan Production</t>
  </si>
  <si>
    <t>Idaho Falls Production</t>
  </si>
  <si>
    <t>Idaho Falls relative to Logan</t>
  </si>
  <si>
    <t>Sum of UT Shape Ann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</si>
  <si>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</si>
  <si>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</si>
  <si>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</si>
  <si>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</si>
  <si>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</si>
  <si>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</si>
  <si>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</si>
  <si>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</si>
  <si>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</si>
  <si>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</si>
  <si>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</si>
  <si>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</si>
  <si>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Weighted Annual Average</t>
  </si>
  <si>
    <t>Beam Irradiance (W/m2)</t>
  </si>
  <si>
    <t>Diffuse Irradiance (W/m2)</t>
  </si>
  <si>
    <t>Albedo</t>
  </si>
  <si>
    <t>Plane of Array Irradiance (kW/m2)</t>
  </si>
  <si>
    <t>Average of Plane of Array Irradiance (kW/m2)</t>
  </si>
  <si>
    <t>Production Profile Validation</t>
  </si>
  <si>
    <t>Idaho Falls, Idaho</t>
  </si>
  <si>
    <t>Logan, Utah</t>
  </si>
  <si>
    <t>Monthly Mean Absolute Percentage error</t>
  </si>
  <si>
    <t>Hourly Mean Absolute Percentage Error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</si>
</sst>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00000000000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0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1" applyNumberFormat="1" applyFont="1"/>
    <xf numFmtId="10" fontId="0" fillId="0" borderId="0" xfId="1" applyNumberFormat="1" applyFont="1"/>
    <xf numFmtId="10" fontId="0" fillId="0" borderId="0" xfId="0" applyNumberFormat="1"/>
    <xf numFmtId="0" fontId="0" fillId="0" borderId="10" xfId="0" applyBorder="1"/>
    <xf numFmtId="10" fontId="0" fillId="0" borderId="10" xfId="0" applyNumberFormat="1" applyBorder="1"/>
    <xf numFmtId="0" fontId="16" fillId="0" borderId="10" xfId="0" applyFont="1" applyBorder="1"/>
    <xf numFmtId="164" fontId="0" fillId="0" borderId="0" xfId="0" applyNumberFormat="1"/>
    <xf numFmtId="0" fontId="16" fillId="0" borderId="0" xfId="0" applyFont="1"/>
    <xf numFmtId="0" fontId="0" fillId="0" borderId="0" xfId="0" applyNumberFormat="1"/>
    <xf numFmtId="1" fontId="0" fillId="0" borderId="10" xfId="0" applyNumberFormat="1" applyBorder="1"/>
    <xf numFmtId="10" fontId="0" fillId="0" borderId="11" xfId="0" applyNumberFormat="1" applyFill="1" applyBorder="1"/>
    <xf numFmtId="10" fontId="0" fillId="0" borderId="12" xfId="0" applyNumberFormat="1" applyFill="1" applyBorder="1"/>
    <xf numFmtId="0" fontId="0" fillId="0" borderId="12" xfId="0" applyBorder="1"/>
    <xf numFmtId="10" fontId="0" fillId="0" borderId="12" xfId="0" applyNumberFormat="1" applyBorder="1"/>
    <xf numFmtId="164" fontId="0" fillId="0" borderId="10" xfId="0" applyNumberFormat="1" applyBorder="1"/>
    <xf numFmtId="164" fontId="16" fillId="0" borderId="10" xfId="0" applyNumberFormat="1" applyFont="1" applyBorder="1"/>
    <xf numFmtId="165" fontId="0" fillId="0" borderId="0" xfId="0" applyNumberForma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Production</a:t>
            </a:r>
            <a:r>
              <a:rPr lang="en-US" baseline="0"/>
              <a:t> Profile - Month Shape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Comparison'!$D$2</c:f>
              <c:strCache>
                <c:ptCount val="1"/>
                <c:pt idx="0">
                  <c:v>Logan, UT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'Graph Comparison'!$C$3:$C$290</c:f>
              <c:strCache>
                <c:ptCount val="288"/>
                <c:pt idx="0">
                  <c:v>1_0</c:v>
                </c:pt>
                <c:pt idx="1">
                  <c:v>1_1</c:v>
                </c:pt>
                <c:pt idx="2">
                  <c:v>1_2</c:v>
                </c:pt>
                <c:pt idx="3">
                  <c:v>1_3</c:v>
                </c:pt>
                <c:pt idx="4">
                  <c:v>1_4</c:v>
                </c:pt>
                <c:pt idx="5">
                  <c:v>1_5</c:v>
                </c:pt>
                <c:pt idx="6">
                  <c:v>1_6</c:v>
                </c:pt>
                <c:pt idx="7">
                  <c:v>1_7</c:v>
                </c:pt>
                <c:pt idx="8">
                  <c:v>1_8</c:v>
                </c:pt>
                <c:pt idx="9">
                  <c:v>1_9</c:v>
                </c:pt>
                <c:pt idx="10">
                  <c:v>1_10</c:v>
                </c:pt>
                <c:pt idx="11">
                  <c:v>1_11</c:v>
                </c:pt>
                <c:pt idx="12">
                  <c:v>1_12</c:v>
                </c:pt>
                <c:pt idx="13">
                  <c:v>1_13</c:v>
                </c:pt>
                <c:pt idx="14">
                  <c:v>1_14</c:v>
                </c:pt>
                <c:pt idx="15">
                  <c:v>1_15</c:v>
                </c:pt>
                <c:pt idx="16">
                  <c:v>1_16</c:v>
                </c:pt>
                <c:pt idx="17">
                  <c:v>1_17</c:v>
                </c:pt>
                <c:pt idx="18">
                  <c:v>1_18</c:v>
                </c:pt>
                <c:pt idx="19">
                  <c:v>1_19</c:v>
                </c:pt>
                <c:pt idx="20">
                  <c:v>1_20</c:v>
                </c:pt>
                <c:pt idx="21">
                  <c:v>1_21</c:v>
                </c:pt>
                <c:pt idx="22">
                  <c:v>1_22</c:v>
                </c:pt>
                <c:pt idx="23">
                  <c:v>1_23</c:v>
                </c:pt>
                <c:pt idx="24">
                  <c:v>2_0</c:v>
                </c:pt>
                <c:pt idx="25">
                  <c:v>2_1</c:v>
                </c:pt>
                <c:pt idx="26">
                  <c:v>2_2</c:v>
                </c:pt>
                <c:pt idx="27">
                  <c:v>2_3</c:v>
                </c:pt>
                <c:pt idx="28">
                  <c:v>2_4</c:v>
                </c:pt>
                <c:pt idx="29">
                  <c:v>2_5</c:v>
                </c:pt>
                <c:pt idx="30">
                  <c:v>2_6</c:v>
                </c:pt>
                <c:pt idx="31">
                  <c:v>2_7</c:v>
                </c:pt>
                <c:pt idx="32">
                  <c:v>2_8</c:v>
                </c:pt>
                <c:pt idx="33">
                  <c:v>2_9</c:v>
                </c:pt>
                <c:pt idx="34">
                  <c:v>2_10</c:v>
                </c:pt>
                <c:pt idx="35">
                  <c:v>2_11</c:v>
                </c:pt>
                <c:pt idx="36">
                  <c:v>2_12</c:v>
                </c:pt>
                <c:pt idx="37">
                  <c:v>2_13</c:v>
                </c:pt>
                <c:pt idx="38">
                  <c:v>2_14</c:v>
                </c:pt>
                <c:pt idx="39">
                  <c:v>2_15</c:v>
                </c:pt>
                <c:pt idx="40">
                  <c:v>2_16</c:v>
                </c:pt>
                <c:pt idx="41">
                  <c:v>2_17</c:v>
                </c:pt>
                <c:pt idx="42">
                  <c:v>2_18</c:v>
                </c:pt>
                <c:pt idx="43">
                  <c:v>2_19</c:v>
                </c:pt>
                <c:pt idx="44">
                  <c:v>2_20</c:v>
                </c:pt>
                <c:pt idx="45">
                  <c:v>2_21</c:v>
                </c:pt>
                <c:pt idx="46">
                  <c:v>2_22</c:v>
                </c:pt>
                <c:pt idx="47">
                  <c:v>2_23</c:v>
                </c:pt>
                <c:pt idx="48">
                  <c:v>3_0</c:v>
                </c:pt>
                <c:pt idx="49">
                  <c:v>3_1</c:v>
                </c:pt>
                <c:pt idx="50">
                  <c:v>3_2</c:v>
                </c:pt>
                <c:pt idx="51">
                  <c:v>3_3</c:v>
                </c:pt>
                <c:pt idx="52">
                  <c:v>3_4</c:v>
                </c:pt>
                <c:pt idx="53">
                  <c:v>3_5</c:v>
                </c:pt>
                <c:pt idx="54">
                  <c:v>3_6</c:v>
                </c:pt>
                <c:pt idx="55">
                  <c:v>3_7</c:v>
                </c:pt>
                <c:pt idx="56">
                  <c:v>3_8</c:v>
                </c:pt>
                <c:pt idx="57">
                  <c:v>3_9</c:v>
                </c:pt>
                <c:pt idx="58">
                  <c:v>3_10</c:v>
                </c:pt>
                <c:pt idx="59">
                  <c:v>3_11</c:v>
                </c:pt>
                <c:pt idx="60">
                  <c:v>3_12</c:v>
                </c:pt>
                <c:pt idx="61">
                  <c:v>3_13</c:v>
                </c:pt>
                <c:pt idx="62">
                  <c:v>3_14</c:v>
                </c:pt>
                <c:pt idx="63">
                  <c:v>3_15</c:v>
                </c:pt>
                <c:pt idx="64">
                  <c:v>3_16</c:v>
                </c:pt>
                <c:pt idx="65">
                  <c:v>3_17</c:v>
                </c:pt>
                <c:pt idx="66">
                  <c:v>3_18</c:v>
                </c:pt>
                <c:pt idx="67">
                  <c:v>3_19</c:v>
                </c:pt>
                <c:pt idx="68">
                  <c:v>3_20</c:v>
                </c:pt>
                <c:pt idx="69">
                  <c:v>3_21</c:v>
                </c:pt>
                <c:pt idx="70">
                  <c:v>3_22</c:v>
                </c:pt>
                <c:pt idx="71">
                  <c:v>3_23</c:v>
                </c:pt>
                <c:pt idx="72">
                  <c:v>4_0</c:v>
                </c:pt>
                <c:pt idx="73">
                  <c:v>4_1</c:v>
                </c:pt>
                <c:pt idx="74">
                  <c:v>4_2</c:v>
                </c:pt>
                <c:pt idx="75">
                  <c:v>4_3</c:v>
                </c:pt>
                <c:pt idx="76">
                  <c:v>4_4</c:v>
                </c:pt>
                <c:pt idx="77">
                  <c:v>4_5</c:v>
                </c:pt>
                <c:pt idx="78">
                  <c:v>4_6</c:v>
                </c:pt>
                <c:pt idx="79">
                  <c:v>4_7</c:v>
                </c:pt>
                <c:pt idx="80">
                  <c:v>4_8</c:v>
                </c:pt>
                <c:pt idx="81">
                  <c:v>4_9</c:v>
                </c:pt>
                <c:pt idx="82">
                  <c:v>4_10</c:v>
                </c:pt>
                <c:pt idx="83">
                  <c:v>4_11</c:v>
                </c:pt>
                <c:pt idx="84">
                  <c:v>4_12</c:v>
                </c:pt>
                <c:pt idx="85">
                  <c:v>4_13</c:v>
                </c:pt>
                <c:pt idx="86">
                  <c:v>4_14</c:v>
                </c:pt>
                <c:pt idx="87">
                  <c:v>4_15</c:v>
                </c:pt>
                <c:pt idx="88">
                  <c:v>4_16</c:v>
                </c:pt>
                <c:pt idx="89">
                  <c:v>4_17</c:v>
                </c:pt>
                <c:pt idx="90">
                  <c:v>4_18</c:v>
                </c:pt>
                <c:pt idx="91">
                  <c:v>4_19</c:v>
                </c:pt>
                <c:pt idx="92">
                  <c:v>4_20</c:v>
                </c:pt>
                <c:pt idx="93">
                  <c:v>4_21</c:v>
                </c:pt>
                <c:pt idx="94">
                  <c:v>4_22</c:v>
                </c:pt>
                <c:pt idx="95">
                  <c:v>4_23</c:v>
                </c:pt>
                <c:pt idx="96">
                  <c:v>5_0</c:v>
                </c:pt>
                <c:pt idx="97">
                  <c:v>5_1</c:v>
                </c:pt>
                <c:pt idx="98">
                  <c:v>5_2</c:v>
                </c:pt>
                <c:pt idx="99">
                  <c:v>5_3</c:v>
                </c:pt>
                <c:pt idx="100">
                  <c:v>5_4</c:v>
                </c:pt>
                <c:pt idx="101">
                  <c:v>5_5</c:v>
                </c:pt>
                <c:pt idx="102">
                  <c:v>5_6</c:v>
                </c:pt>
                <c:pt idx="103">
                  <c:v>5_7</c:v>
                </c:pt>
                <c:pt idx="104">
                  <c:v>5_8</c:v>
                </c:pt>
                <c:pt idx="105">
                  <c:v>5_9</c:v>
                </c:pt>
                <c:pt idx="106">
                  <c:v>5_10</c:v>
                </c:pt>
                <c:pt idx="107">
                  <c:v>5_11</c:v>
                </c:pt>
                <c:pt idx="108">
                  <c:v>5_12</c:v>
                </c:pt>
                <c:pt idx="109">
                  <c:v>5_13</c:v>
                </c:pt>
                <c:pt idx="110">
                  <c:v>5_14</c:v>
                </c:pt>
                <c:pt idx="111">
                  <c:v>5_15</c:v>
                </c:pt>
                <c:pt idx="112">
                  <c:v>5_16</c:v>
                </c:pt>
                <c:pt idx="113">
                  <c:v>5_17</c:v>
                </c:pt>
                <c:pt idx="114">
                  <c:v>5_18</c:v>
                </c:pt>
                <c:pt idx="115">
                  <c:v>5_19</c:v>
                </c:pt>
                <c:pt idx="116">
                  <c:v>5_20</c:v>
                </c:pt>
                <c:pt idx="117">
                  <c:v>5_21</c:v>
                </c:pt>
                <c:pt idx="118">
                  <c:v>5_22</c:v>
                </c:pt>
                <c:pt idx="119">
                  <c:v>5_23</c:v>
                </c:pt>
                <c:pt idx="120">
                  <c:v>6_0</c:v>
                </c:pt>
                <c:pt idx="121">
                  <c:v>6_1</c:v>
                </c:pt>
                <c:pt idx="122">
                  <c:v>6_2</c:v>
                </c:pt>
                <c:pt idx="123">
                  <c:v>6_3</c:v>
                </c:pt>
                <c:pt idx="124">
                  <c:v>6_4</c:v>
                </c:pt>
                <c:pt idx="125">
                  <c:v>6_5</c:v>
                </c:pt>
                <c:pt idx="126">
                  <c:v>6_6</c:v>
                </c:pt>
                <c:pt idx="127">
                  <c:v>6_7</c:v>
                </c:pt>
                <c:pt idx="128">
                  <c:v>6_8</c:v>
                </c:pt>
                <c:pt idx="129">
                  <c:v>6_9</c:v>
                </c:pt>
                <c:pt idx="130">
                  <c:v>6_10</c:v>
                </c:pt>
                <c:pt idx="131">
                  <c:v>6_11</c:v>
                </c:pt>
                <c:pt idx="132">
                  <c:v>6_12</c:v>
                </c:pt>
                <c:pt idx="133">
                  <c:v>6_13</c:v>
                </c:pt>
                <c:pt idx="134">
                  <c:v>6_14</c:v>
                </c:pt>
                <c:pt idx="135">
                  <c:v>6_15</c:v>
                </c:pt>
                <c:pt idx="136">
                  <c:v>6_16</c:v>
                </c:pt>
                <c:pt idx="137">
                  <c:v>6_17</c:v>
                </c:pt>
                <c:pt idx="138">
                  <c:v>6_18</c:v>
                </c:pt>
                <c:pt idx="139">
                  <c:v>6_19</c:v>
                </c:pt>
                <c:pt idx="140">
                  <c:v>6_20</c:v>
                </c:pt>
                <c:pt idx="141">
                  <c:v>6_21</c:v>
                </c:pt>
                <c:pt idx="142">
                  <c:v>6_22</c:v>
                </c:pt>
                <c:pt idx="143">
                  <c:v>6_23</c:v>
                </c:pt>
                <c:pt idx="144">
                  <c:v>7_0</c:v>
                </c:pt>
                <c:pt idx="145">
                  <c:v>7_1</c:v>
                </c:pt>
                <c:pt idx="146">
                  <c:v>7_2</c:v>
                </c:pt>
                <c:pt idx="147">
                  <c:v>7_3</c:v>
                </c:pt>
                <c:pt idx="148">
                  <c:v>7_4</c:v>
                </c:pt>
                <c:pt idx="149">
                  <c:v>7_5</c:v>
                </c:pt>
                <c:pt idx="150">
                  <c:v>7_6</c:v>
                </c:pt>
                <c:pt idx="151">
                  <c:v>7_7</c:v>
                </c:pt>
                <c:pt idx="152">
                  <c:v>7_8</c:v>
                </c:pt>
                <c:pt idx="153">
                  <c:v>7_9</c:v>
                </c:pt>
                <c:pt idx="154">
                  <c:v>7_10</c:v>
                </c:pt>
                <c:pt idx="155">
                  <c:v>7_11</c:v>
                </c:pt>
                <c:pt idx="156">
                  <c:v>7_12</c:v>
                </c:pt>
                <c:pt idx="157">
                  <c:v>7_13</c:v>
                </c:pt>
                <c:pt idx="158">
                  <c:v>7_14</c:v>
                </c:pt>
                <c:pt idx="159">
                  <c:v>7_15</c:v>
                </c:pt>
                <c:pt idx="160">
                  <c:v>7_16</c:v>
                </c:pt>
                <c:pt idx="161">
                  <c:v>7_17</c:v>
                </c:pt>
                <c:pt idx="162">
                  <c:v>7_18</c:v>
                </c:pt>
                <c:pt idx="163">
                  <c:v>7_19</c:v>
                </c:pt>
                <c:pt idx="164">
                  <c:v>7_20</c:v>
                </c:pt>
                <c:pt idx="165">
                  <c:v>7_21</c:v>
                </c:pt>
                <c:pt idx="166">
                  <c:v>7_22</c:v>
                </c:pt>
                <c:pt idx="167">
                  <c:v>7_23</c:v>
                </c:pt>
                <c:pt idx="168">
                  <c:v>8_0</c:v>
                </c:pt>
                <c:pt idx="169">
                  <c:v>8_1</c:v>
                </c:pt>
                <c:pt idx="170">
                  <c:v>8_2</c:v>
                </c:pt>
                <c:pt idx="171">
                  <c:v>8_3</c:v>
                </c:pt>
                <c:pt idx="172">
                  <c:v>8_4</c:v>
                </c:pt>
                <c:pt idx="173">
                  <c:v>8_5</c:v>
                </c:pt>
                <c:pt idx="174">
                  <c:v>8_6</c:v>
                </c:pt>
                <c:pt idx="175">
                  <c:v>8_7</c:v>
                </c:pt>
                <c:pt idx="176">
                  <c:v>8_8</c:v>
                </c:pt>
                <c:pt idx="177">
                  <c:v>8_9</c:v>
                </c:pt>
                <c:pt idx="178">
                  <c:v>8_10</c:v>
                </c:pt>
                <c:pt idx="179">
                  <c:v>8_11</c:v>
                </c:pt>
                <c:pt idx="180">
                  <c:v>8_12</c:v>
                </c:pt>
                <c:pt idx="181">
                  <c:v>8_13</c:v>
                </c:pt>
                <c:pt idx="182">
                  <c:v>8_14</c:v>
                </c:pt>
                <c:pt idx="183">
                  <c:v>8_15</c:v>
                </c:pt>
                <c:pt idx="184">
                  <c:v>8_16</c:v>
                </c:pt>
                <c:pt idx="185">
                  <c:v>8_17</c:v>
                </c:pt>
                <c:pt idx="186">
                  <c:v>8_18</c:v>
                </c:pt>
                <c:pt idx="187">
                  <c:v>8_19</c:v>
                </c:pt>
                <c:pt idx="188">
                  <c:v>8_20</c:v>
                </c:pt>
                <c:pt idx="189">
                  <c:v>8_21</c:v>
                </c:pt>
                <c:pt idx="190">
                  <c:v>8_22</c:v>
                </c:pt>
                <c:pt idx="191">
                  <c:v>8_23</c:v>
                </c:pt>
                <c:pt idx="192">
                  <c:v>9_0</c:v>
                </c:pt>
                <c:pt idx="193">
                  <c:v>9_1</c:v>
                </c:pt>
                <c:pt idx="194">
                  <c:v>9_2</c:v>
                </c:pt>
                <c:pt idx="195">
                  <c:v>9_3</c:v>
                </c:pt>
                <c:pt idx="196">
                  <c:v>9_4</c:v>
                </c:pt>
                <c:pt idx="197">
                  <c:v>9_5</c:v>
                </c:pt>
                <c:pt idx="198">
                  <c:v>9_6</c:v>
                </c:pt>
                <c:pt idx="199">
                  <c:v>9_7</c:v>
                </c:pt>
                <c:pt idx="200">
                  <c:v>9_8</c:v>
                </c:pt>
                <c:pt idx="201">
                  <c:v>9_9</c:v>
                </c:pt>
                <c:pt idx="202">
                  <c:v>9_10</c:v>
                </c:pt>
                <c:pt idx="203">
                  <c:v>9_11</c:v>
                </c:pt>
                <c:pt idx="204">
                  <c:v>9_12</c:v>
                </c:pt>
                <c:pt idx="205">
                  <c:v>9_13</c:v>
                </c:pt>
                <c:pt idx="206">
                  <c:v>9_14</c:v>
                </c:pt>
                <c:pt idx="207">
                  <c:v>9_15</c:v>
                </c:pt>
                <c:pt idx="208">
                  <c:v>9_16</c:v>
                </c:pt>
                <c:pt idx="209">
                  <c:v>9_17</c:v>
                </c:pt>
                <c:pt idx="210">
                  <c:v>9_18</c:v>
                </c:pt>
                <c:pt idx="211">
                  <c:v>9_19</c:v>
                </c:pt>
                <c:pt idx="212">
                  <c:v>9_20</c:v>
                </c:pt>
                <c:pt idx="213">
                  <c:v>9_21</c:v>
                </c:pt>
                <c:pt idx="214">
                  <c:v>9_22</c:v>
                </c:pt>
                <c:pt idx="215">
                  <c:v>9_23</c:v>
                </c:pt>
                <c:pt idx="216">
                  <c:v>10_0</c:v>
                </c:pt>
                <c:pt idx="217">
                  <c:v>10_1</c:v>
                </c:pt>
                <c:pt idx="218">
                  <c:v>10_2</c:v>
                </c:pt>
                <c:pt idx="219">
                  <c:v>10_3</c:v>
                </c:pt>
                <c:pt idx="220">
                  <c:v>10_4</c:v>
                </c:pt>
                <c:pt idx="221">
                  <c:v>10_5</c:v>
                </c:pt>
                <c:pt idx="222">
                  <c:v>10_6</c:v>
                </c:pt>
                <c:pt idx="223">
                  <c:v>10_7</c:v>
                </c:pt>
                <c:pt idx="224">
                  <c:v>10_8</c:v>
                </c:pt>
                <c:pt idx="225">
                  <c:v>10_9</c:v>
                </c:pt>
                <c:pt idx="226">
                  <c:v>10_10</c:v>
                </c:pt>
                <c:pt idx="227">
                  <c:v>10_11</c:v>
                </c:pt>
                <c:pt idx="228">
                  <c:v>10_12</c:v>
                </c:pt>
                <c:pt idx="229">
                  <c:v>10_13</c:v>
                </c:pt>
                <c:pt idx="230">
                  <c:v>10_14</c:v>
                </c:pt>
                <c:pt idx="231">
                  <c:v>10_15</c:v>
                </c:pt>
                <c:pt idx="232">
                  <c:v>10_16</c:v>
                </c:pt>
                <c:pt idx="233">
                  <c:v>10_17</c:v>
                </c:pt>
                <c:pt idx="234">
                  <c:v>10_18</c:v>
                </c:pt>
                <c:pt idx="235">
                  <c:v>10_19</c:v>
                </c:pt>
                <c:pt idx="236">
                  <c:v>10_20</c:v>
                </c:pt>
                <c:pt idx="237">
                  <c:v>10_21</c:v>
                </c:pt>
                <c:pt idx="238">
                  <c:v>10_22</c:v>
                </c:pt>
                <c:pt idx="239">
                  <c:v>10_23</c:v>
                </c:pt>
                <c:pt idx="240">
                  <c:v>11_0</c:v>
                </c:pt>
                <c:pt idx="241">
                  <c:v>11_1</c:v>
                </c:pt>
                <c:pt idx="242">
                  <c:v>11_2</c:v>
                </c:pt>
                <c:pt idx="243">
                  <c:v>11_3</c:v>
                </c:pt>
                <c:pt idx="244">
                  <c:v>11_4</c:v>
                </c:pt>
                <c:pt idx="245">
                  <c:v>11_5</c:v>
                </c:pt>
                <c:pt idx="246">
                  <c:v>11_6</c:v>
                </c:pt>
                <c:pt idx="247">
                  <c:v>11_7</c:v>
                </c:pt>
                <c:pt idx="248">
                  <c:v>11_8</c:v>
                </c:pt>
                <c:pt idx="249">
                  <c:v>11_9</c:v>
                </c:pt>
                <c:pt idx="250">
                  <c:v>11_10</c:v>
                </c:pt>
                <c:pt idx="251">
                  <c:v>11_11</c:v>
                </c:pt>
                <c:pt idx="252">
                  <c:v>11_12</c:v>
                </c:pt>
                <c:pt idx="253">
                  <c:v>11_13</c:v>
                </c:pt>
                <c:pt idx="254">
                  <c:v>11_14</c:v>
                </c:pt>
                <c:pt idx="255">
                  <c:v>11_15</c:v>
                </c:pt>
                <c:pt idx="256">
                  <c:v>11_16</c:v>
                </c:pt>
                <c:pt idx="257">
                  <c:v>11_17</c:v>
                </c:pt>
                <c:pt idx="258">
                  <c:v>11_18</c:v>
                </c:pt>
                <c:pt idx="259">
                  <c:v>11_19</c:v>
                </c:pt>
                <c:pt idx="260">
                  <c:v>11_20</c:v>
                </c:pt>
                <c:pt idx="261">
                  <c:v>11_21</c:v>
                </c:pt>
                <c:pt idx="262">
                  <c:v>11_22</c:v>
                </c:pt>
                <c:pt idx="263">
                  <c:v>11_23</c:v>
                </c:pt>
                <c:pt idx="264">
                  <c:v>12_0</c:v>
                </c:pt>
                <c:pt idx="265">
                  <c:v>12_1</c:v>
                </c:pt>
                <c:pt idx="266">
                  <c:v>12_2</c:v>
                </c:pt>
                <c:pt idx="267">
                  <c:v>12_3</c:v>
                </c:pt>
                <c:pt idx="268">
                  <c:v>12_4</c:v>
                </c:pt>
                <c:pt idx="269">
                  <c:v>12_5</c:v>
                </c:pt>
                <c:pt idx="270">
                  <c:v>12_6</c:v>
                </c:pt>
                <c:pt idx="271">
                  <c:v>12_7</c:v>
                </c:pt>
                <c:pt idx="272">
                  <c:v>12_8</c:v>
                </c:pt>
                <c:pt idx="273">
                  <c:v>12_9</c:v>
                </c:pt>
                <c:pt idx="274">
                  <c:v>12_10</c:v>
                </c:pt>
                <c:pt idx="275">
                  <c:v>12_11</c:v>
                </c:pt>
                <c:pt idx="276">
                  <c:v>12_12</c:v>
                </c:pt>
                <c:pt idx="277">
                  <c:v>12_13</c:v>
                </c:pt>
                <c:pt idx="278">
                  <c:v>12_14</c:v>
                </c:pt>
                <c:pt idx="279">
                  <c:v>12_15</c:v>
                </c:pt>
                <c:pt idx="280">
                  <c:v>12_16</c:v>
                </c:pt>
                <c:pt idx="281">
                  <c:v>12_17</c:v>
                </c:pt>
                <c:pt idx="282">
                  <c:v>12_18</c:v>
                </c:pt>
                <c:pt idx="283">
                  <c:v>12_19</c:v>
                </c:pt>
                <c:pt idx="284">
                  <c:v>12_20</c:v>
                </c:pt>
                <c:pt idx="285">
                  <c:v>12_21</c:v>
                </c:pt>
                <c:pt idx="286">
                  <c:v>12_22</c:v>
                </c:pt>
                <c:pt idx="287">
                  <c:v>12_23</c:v>
                </c:pt>
              </c:strCache>
            </c:strRef>
          </c:cat>
          <c:val>
            <c:numRef>
              <c:f>'Graph Comparison'!$D$3:$D$290</c:f>
              <c:numCache>
                <c:formatCode>0.00%</c:formatCode>
                <c:ptCount val="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2.6352951601435901E-2</c:v>
                </c:pt>
                <c:pt idx="9">
                  <c:v>8.0420464332709038E-2</c:v>
                </c:pt>
                <c:pt idx="10">
                  <c:v>0.13595408536293752</c:v>
                </c:pt>
                <c:pt idx="11">
                  <c:v>0.14670319194077996</c:v>
                </c:pt>
                <c:pt idx="12">
                  <c:v>0.1601545088053393</c:v>
                </c:pt>
                <c:pt idx="13">
                  <c:v>0.16070787892026311</c:v>
                </c:pt>
                <c:pt idx="14">
                  <c:v>0.14099631775542673</c:v>
                </c:pt>
                <c:pt idx="15">
                  <c:v>0.10293131025765004</c:v>
                </c:pt>
                <c:pt idx="16">
                  <c:v>4.5779291023458991E-2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1.757895040151068E-3</c:v>
                </c:pt>
                <c:pt idx="32">
                  <c:v>3.8787384910710168E-2</c:v>
                </c:pt>
                <c:pt idx="33">
                  <c:v>8.959787962294069E-2</c:v>
                </c:pt>
                <c:pt idx="34">
                  <c:v>0.12353037158758683</c:v>
                </c:pt>
                <c:pt idx="35">
                  <c:v>0.13990210996354627</c:v>
                </c:pt>
                <c:pt idx="36">
                  <c:v>0.15729135728035748</c:v>
                </c:pt>
                <c:pt idx="37">
                  <c:v>0.15037358913800111</c:v>
                </c:pt>
                <c:pt idx="38">
                  <c:v>0.12373445808602514</c:v>
                </c:pt>
                <c:pt idx="39">
                  <c:v>9.7382251310895201E-2</c:v>
                </c:pt>
                <c:pt idx="40">
                  <c:v>6.3673745331189663E-2</c:v>
                </c:pt>
                <c:pt idx="41">
                  <c:v>1.3968957728595677E-2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1.5293641200731027E-4</c:v>
                </c:pt>
                <c:pt idx="55">
                  <c:v>1.7282067608902385E-2</c:v>
                </c:pt>
                <c:pt idx="56">
                  <c:v>5.8973900003307329E-2</c:v>
                </c:pt>
                <c:pt idx="57">
                  <c:v>9.5645013944878787E-2</c:v>
                </c:pt>
                <c:pt idx="58">
                  <c:v>0.12863737867894612</c:v>
                </c:pt>
                <c:pt idx="59">
                  <c:v>0.14568631922215144</c:v>
                </c:pt>
                <c:pt idx="60">
                  <c:v>0.14152461754481249</c:v>
                </c:pt>
                <c:pt idx="61">
                  <c:v>0.12353065350612985</c:v>
                </c:pt>
                <c:pt idx="62">
                  <c:v>0.11637715431353483</c:v>
                </c:pt>
                <c:pt idx="63">
                  <c:v>9.2772564051743667E-2</c:v>
                </c:pt>
                <c:pt idx="64">
                  <c:v>5.7351126615369681E-2</c:v>
                </c:pt>
                <c:pt idx="65">
                  <c:v>2.1753741553892467E-2</c:v>
                </c:pt>
                <c:pt idx="66">
                  <c:v>3.1252654432360337E-4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6.7084106844870978E-3</c:v>
                </c:pt>
                <c:pt idx="79">
                  <c:v>3.2533214670025644E-2</c:v>
                </c:pt>
                <c:pt idx="80">
                  <c:v>6.9561394564673862E-2</c:v>
                </c:pt>
                <c:pt idx="81">
                  <c:v>9.5891384803039548E-2</c:v>
                </c:pt>
                <c:pt idx="82">
                  <c:v>0.12200353282288394</c:v>
                </c:pt>
                <c:pt idx="83">
                  <c:v>0.13445243130134499</c:v>
                </c:pt>
                <c:pt idx="84">
                  <c:v>0.12884999868447819</c:v>
                </c:pt>
                <c:pt idx="85">
                  <c:v>0.11943679097336532</c:v>
                </c:pt>
                <c:pt idx="86">
                  <c:v>0.11104316987744792</c:v>
                </c:pt>
                <c:pt idx="87">
                  <c:v>8.9283190598647394E-2</c:v>
                </c:pt>
                <c:pt idx="88">
                  <c:v>5.7324449580847987E-2</c:v>
                </c:pt>
                <c:pt idx="89">
                  <c:v>2.8726095278569251E-2</c:v>
                </c:pt>
                <c:pt idx="90">
                  <c:v>4.1859361601888512E-3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1.1707545877645718E-3</c:v>
                </c:pt>
                <c:pt idx="102">
                  <c:v>1.3668899486877457E-2</c:v>
                </c:pt>
                <c:pt idx="103">
                  <c:v>4.4855019477745443E-2</c:v>
                </c:pt>
                <c:pt idx="104">
                  <c:v>7.6222673380883094E-2</c:v>
                </c:pt>
                <c:pt idx="105">
                  <c:v>9.502829677427975E-2</c:v>
                </c:pt>
                <c:pt idx="106">
                  <c:v>0.12196953524933223</c:v>
                </c:pt>
                <c:pt idx="107">
                  <c:v>0.11569997643490708</c:v>
                </c:pt>
                <c:pt idx="108">
                  <c:v>0.12001489801634967</c:v>
                </c:pt>
                <c:pt idx="109">
                  <c:v>0.11305767014715559</c:v>
                </c:pt>
                <c:pt idx="110">
                  <c:v>9.7084130688679798E-2</c:v>
                </c:pt>
                <c:pt idx="111">
                  <c:v>9.0061825002050663E-2</c:v>
                </c:pt>
                <c:pt idx="112">
                  <c:v>6.5366635786870797E-2</c:v>
                </c:pt>
                <c:pt idx="113">
                  <c:v>3.5318720636806147E-2</c:v>
                </c:pt>
                <c:pt idx="114">
                  <c:v>1.0074501845410675E-2</c:v>
                </c:pt>
                <c:pt idx="115">
                  <c:v>4.0646248488801842E-4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2.2601021026779793E-3</c:v>
                </c:pt>
                <c:pt idx="126">
                  <c:v>1.4188710173333792E-2</c:v>
                </c:pt>
                <c:pt idx="127">
                  <c:v>4.4404363915464103E-2</c:v>
                </c:pt>
                <c:pt idx="128">
                  <c:v>7.3411979253251214E-2</c:v>
                </c:pt>
                <c:pt idx="129">
                  <c:v>9.4240708102080406E-2</c:v>
                </c:pt>
                <c:pt idx="130">
                  <c:v>0.10940506518354372</c:v>
                </c:pt>
                <c:pt idx="131">
                  <c:v>0.11728774499751436</c:v>
                </c:pt>
                <c:pt idx="132">
                  <c:v>0.11978960476343016</c:v>
                </c:pt>
                <c:pt idx="133">
                  <c:v>0.1141954773159831</c:v>
                </c:pt>
                <c:pt idx="134">
                  <c:v>0.10821467135451973</c:v>
                </c:pt>
                <c:pt idx="135">
                  <c:v>8.8447506118213795E-2</c:v>
                </c:pt>
                <c:pt idx="136">
                  <c:v>6.3198377826566982E-2</c:v>
                </c:pt>
                <c:pt idx="137">
                  <c:v>3.6473027965477529E-2</c:v>
                </c:pt>
                <c:pt idx="138">
                  <c:v>1.2891230478921045E-2</c:v>
                </c:pt>
                <c:pt idx="139">
                  <c:v>1.5914304490222885E-3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1.0090839508164738E-3</c:v>
                </c:pt>
                <c:pt idx="150">
                  <c:v>1.0893581829458657E-2</c:v>
                </c:pt>
                <c:pt idx="151">
                  <c:v>3.8345326398816215E-2</c:v>
                </c:pt>
                <c:pt idx="152">
                  <c:v>7.0285006464177041E-2</c:v>
                </c:pt>
                <c:pt idx="153">
                  <c:v>9.09876020524642E-2</c:v>
                </c:pt>
                <c:pt idx="154">
                  <c:v>0.10664400220847856</c:v>
                </c:pt>
                <c:pt idx="155">
                  <c:v>0.11898558504358749</c:v>
                </c:pt>
                <c:pt idx="156">
                  <c:v>0.1225915946525961</c:v>
                </c:pt>
                <c:pt idx="157">
                  <c:v>0.11909169272871756</c:v>
                </c:pt>
                <c:pt idx="158">
                  <c:v>0.10853224551065874</c:v>
                </c:pt>
                <c:pt idx="159">
                  <c:v>9.0798082756516102E-2</c:v>
                </c:pt>
                <c:pt idx="160">
                  <c:v>6.821617090375609E-2</c:v>
                </c:pt>
                <c:pt idx="161">
                  <c:v>3.9728940873589989E-2</c:v>
                </c:pt>
                <c:pt idx="162">
                  <c:v>1.2540386310170617E-2</c:v>
                </c:pt>
                <c:pt idx="163">
                  <c:v>1.3506983161956693E-3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7.0169103983356487E-3</c:v>
                </c:pt>
                <c:pt idx="175">
                  <c:v>3.382464714968323E-2</c:v>
                </c:pt>
                <c:pt idx="176">
                  <c:v>6.7506968160591624E-2</c:v>
                </c:pt>
                <c:pt idx="177">
                  <c:v>8.9558492887423888E-2</c:v>
                </c:pt>
                <c:pt idx="178">
                  <c:v>0.10652854370794673</c:v>
                </c:pt>
                <c:pt idx="179">
                  <c:v>0.1198455170596627</c:v>
                </c:pt>
                <c:pt idx="180">
                  <c:v>0.12609916961456655</c:v>
                </c:pt>
                <c:pt idx="181">
                  <c:v>0.12440128094479434</c:v>
                </c:pt>
                <c:pt idx="182">
                  <c:v>0.11547312411867937</c:v>
                </c:pt>
                <c:pt idx="183">
                  <c:v>9.7664586328691461E-2</c:v>
                </c:pt>
                <c:pt idx="184">
                  <c:v>7.0356778403354026E-2</c:v>
                </c:pt>
                <c:pt idx="185">
                  <c:v>3.3924211137365101E-2</c:v>
                </c:pt>
                <c:pt idx="186">
                  <c:v>7.7788318992668823E-3</c:v>
                </c:pt>
                <c:pt idx="187">
                  <c:v>2.0938189639082925E-5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2.3520910981048525E-3</c:v>
                </c:pt>
                <c:pt idx="199">
                  <c:v>3.3168315685935035E-2</c:v>
                </c:pt>
                <c:pt idx="200">
                  <c:v>7.6664041702898922E-2</c:v>
                </c:pt>
                <c:pt idx="201">
                  <c:v>0.10062321420170177</c:v>
                </c:pt>
                <c:pt idx="202">
                  <c:v>0.11755218694805107</c:v>
                </c:pt>
                <c:pt idx="203">
                  <c:v>0.12595107199667493</c:v>
                </c:pt>
                <c:pt idx="204">
                  <c:v>0.13339419755665524</c:v>
                </c:pt>
                <c:pt idx="205">
                  <c:v>0.12816523427730461</c:v>
                </c:pt>
                <c:pt idx="206">
                  <c:v>0.11302164652445176</c:v>
                </c:pt>
                <c:pt idx="207">
                  <c:v>8.9680883562958461E-2</c:v>
                </c:pt>
                <c:pt idx="208">
                  <c:v>5.8733466798475707E-2</c:v>
                </c:pt>
                <c:pt idx="209">
                  <c:v>2.0120363036050665E-2</c:v>
                </c:pt>
                <c:pt idx="210">
                  <c:v>5.7328661073700426E-4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2.3678953939430755E-2</c:v>
                </c:pt>
                <c:pt idx="224">
                  <c:v>6.3896801639486148E-2</c:v>
                </c:pt>
                <c:pt idx="225">
                  <c:v>0.1009198580839317</c:v>
                </c:pt>
                <c:pt idx="226">
                  <c:v>0.13999321353230013</c:v>
                </c:pt>
                <c:pt idx="227">
                  <c:v>0.14941852676873965</c:v>
                </c:pt>
                <c:pt idx="228">
                  <c:v>0.14345150610280225</c:v>
                </c:pt>
                <c:pt idx="229">
                  <c:v>0.13765467452215016</c:v>
                </c:pt>
                <c:pt idx="230">
                  <c:v>0.11015065751873446</c:v>
                </c:pt>
                <c:pt idx="231">
                  <c:v>8.4283702885776537E-2</c:v>
                </c:pt>
                <c:pt idx="232">
                  <c:v>4.282894670507615E-2</c:v>
                </c:pt>
                <c:pt idx="233">
                  <c:v>3.7231583015724747E-3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3.3121345006900883E-3</c:v>
                </c:pt>
                <c:pt idx="248">
                  <c:v>5.2825249372784086E-2</c:v>
                </c:pt>
                <c:pt idx="249">
                  <c:v>9.8629062451915148E-2</c:v>
                </c:pt>
                <c:pt idx="250">
                  <c:v>0.13376944930013804</c:v>
                </c:pt>
                <c:pt idx="251">
                  <c:v>0.16630169050371352</c:v>
                </c:pt>
                <c:pt idx="252">
                  <c:v>0.16480282329842266</c:v>
                </c:pt>
                <c:pt idx="253">
                  <c:v>0.15400063608351994</c:v>
                </c:pt>
                <c:pt idx="254">
                  <c:v>0.1180446332539114</c:v>
                </c:pt>
                <c:pt idx="255">
                  <c:v>8.3026873114155061E-2</c:v>
                </c:pt>
                <c:pt idx="256">
                  <c:v>2.528744812074972E-2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3.9366790665666555E-2</c:v>
                </c:pt>
                <c:pt idx="273">
                  <c:v>0.11031758942955938</c:v>
                </c:pt>
                <c:pt idx="274">
                  <c:v>0.13570139020503605</c:v>
                </c:pt>
                <c:pt idx="275">
                  <c:v>0.1423261421795575</c:v>
                </c:pt>
                <c:pt idx="276">
                  <c:v>0.16751424943518953</c:v>
                </c:pt>
                <c:pt idx="277">
                  <c:v>0.15952406899585109</c:v>
                </c:pt>
                <c:pt idx="278">
                  <c:v>0.133166760956129</c:v>
                </c:pt>
                <c:pt idx="279">
                  <c:v>8.9753244833419926E-2</c:v>
                </c:pt>
                <c:pt idx="280">
                  <c:v>2.2329763299590973E-2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DCE-BBAE-E99FCB67CE24}"/>
            </c:ext>
          </c:extLst>
        </c:ser>
        <c:ser>
          <c:idx val="1"/>
          <c:order val="1"/>
          <c:tx>
            <c:strRef>
              <c:f>'Graph Comparison'!$E$2</c:f>
              <c:strCache>
                <c:ptCount val="1"/>
                <c:pt idx="0">
                  <c:v>Idaho Falls, 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'Graph Comparison'!$C$3:$C$290</c:f>
              <c:strCache>
                <c:ptCount val="288"/>
                <c:pt idx="0">
                  <c:v>1_0</c:v>
                </c:pt>
                <c:pt idx="1">
                  <c:v>1_1</c:v>
                </c:pt>
                <c:pt idx="2">
                  <c:v>1_2</c:v>
                </c:pt>
                <c:pt idx="3">
                  <c:v>1_3</c:v>
                </c:pt>
                <c:pt idx="4">
                  <c:v>1_4</c:v>
                </c:pt>
                <c:pt idx="5">
                  <c:v>1_5</c:v>
                </c:pt>
                <c:pt idx="6">
                  <c:v>1_6</c:v>
                </c:pt>
                <c:pt idx="7">
                  <c:v>1_7</c:v>
                </c:pt>
                <c:pt idx="8">
                  <c:v>1_8</c:v>
                </c:pt>
                <c:pt idx="9">
                  <c:v>1_9</c:v>
                </c:pt>
                <c:pt idx="10">
                  <c:v>1_10</c:v>
                </c:pt>
                <c:pt idx="11">
                  <c:v>1_11</c:v>
                </c:pt>
                <c:pt idx="12">
                  <c:v>1_12</c:v>
                </c:pt>
                <c:pt idx="13">
                  <c:v>1_13</c:v>
                </c:pt>
                <c:pt idx="14">
                  <c:v>1_14</c:v>
                </c:pt>
                <c:pt idx="15">
                  <c:v>1_15</c:v>
                </c:pt>
                <c:pt idx="16">
                  <c:v>1_16</c:v>
                </c:pt>
                <c:pt idx="17">
                  <c:v>1_17</c:v>
                </c:pt>
                <c:pt idx="18">
                  <c:v>1_18</c:v>
                </c:pt>
                <c:pt idx="19">
                  <c:v>1_19</c:v>
                </c:pt>
                <c:pt idx="20">
                  <c:v>1_20</c:v>
                </c:pt>
                <c:pt idx="21">
                  <c:v>1_21</c:v>
                </c:pt>
                <c:pt idx="22">
                  <c:v>1_22</c:v>
                </c:pt>
                <c:pt idx="23">
                  <c:v>1_23</c:v>
                </c:pt>
                <c:pt idx="24">
                  <c:v>2_0</c:v>
                </c:pt>
                <c:pt idx="25">
                  <c:v>2_1</c:v>
                </c:pt>
                <c:pt idx="26">
                  <c:v>2_2</c:v>
                </c:pt>
                <c:pt idx="27">
                  <c:v>2_3</c:v>
                </c:pt>
                <c:pt idx="28">
                  <c:v>2_4</c:v>
                </c:pt>
                <c:pt idx="29">
                  <c:v>2_5</c:v>
                </c:pt>
                <c:pt idx="30">
                  <c:v>2_6</c:v>
                </c:pt>
                <c:pt idx="31">
                  <c:v>2_7</c:v>
                </c:pt>
                <c:pt idx="32">
                  <c:v>2_8</c:v>
                </c:pt>
                <c:pt idx="33">
                  <c:v>2_9</c:v>
                </c:pt>
                <c:pt idx="34">
                  <c:v>2_10</c:v>
                </c:pt>
                <c:pt idx="35">
                  <c:v>2_11</c:v>
                </c:pt>
                <c:pt idx="36">
                  <c:v>2_12</c:v>
                </c:pt>
                <c:pt idx="37">
                  <c:v>2_13</c:v>
                </c:pt>
                <c:pt idx="38">
                  <c:v>2_14</c:v>
                </c:pt>
                <c:pt idx="39">
                  <c:v>2_15</c:v>
                </c:pt>
                <c:pt idx="40">
                  <c:v>2_16</c:v>
                </c:pt>
                <c:pt idx="41">
                  <c:v>2_17</c:v>
                </c:pt>
                <c:pt idx="42">
                  <c:v>2_18</c:v>
                </c:pt>
                <c:pt idx="43">
                  <c:v>2_19</c:v>
                </c:pt>
                <c:pt idx="44">
                  <c:v>2_20</c:v>
                </c:pt>
                <c:pt idx="45">
                  <c:v>2_21</c:v>
                </c:pt>
                <c:pt idx="46">
                  <c:v>2_22</c:v>
                </c:pt>
                <c:pt idx="47">
                  <c:v>2_23</c:v>
                </c:pt>
                <c:pt idx="48">
                  <c:v>3_0</c:v>
                </c:pt>
                <c:pt idx="49">
                  <c:v>3_1</c:v>
                </c:pt>
                <c:pt idx="50">
                  <c:v>3_2</c:v>
                </c:pt>
                <c:pt idx="51">
                  <c:v>3_3</c:v>
                </c:pt>
                <c:pt idx="52">
                  <c:v>3_4</c:v>
                </c:pt>
                <c:pt idx="53">
                  <c:v>3_5</c:v>
                </c:pt>
                <c:pt idx="54">
                  <c:v>3_6</c:v>
                </c:pt>
                <c:pt idx="55">
                  <c:v>3_7</c:v>
                </c:pt>
                <c:pt idx="56">
                  <c:v>3_8</c:v>
                </c:pt>
                <c:pt idx="57">
                  <c:v>3_9</c:v>
                </c:pt>
                <c:pt idx="58">
                  <c:v>3_10</c:v>
                </c:pt>
                <c:pt idx="59">
                  <c:v>3_11</c:v>
                </c:pt>
                <c:pt idx="60">
                  <c:v>3_12</c:v>
                </c:pt>
                <c:pt idx="61">
                  <c:v>3_13</c:v>
                </c:pt>
                <c:pt idx="62">
                  <c:v>3_14</c:v>
                </c:pt>
                <c:pt idx="63">
                  <c:v>3_15</c:v>
                </c:pt>
                <c:pt idx="64">
                  <c:v>3_16</c:v>
                </c:pt>
                <c:pt idx="65">
                  <c:v>3_17</c:v>
                </c:pt>
                <c:pt idx="66">
                  <c:v>3_18</c:v>
                </c:pt>
                <c:pt idx="67">
                  <c:v>3_19</c:v>
                </c:pt>
                <c:pt idx="68">
                  <c:v>3_20</c:v>
                </c:pt>
                <c:pt idx="69">
                  <c:v>3_21</c:v>
                </c:pt>
                <c:pt idx="70">
                  <c:v>3_22</c:v>
                </c:pt>
                <c:pt idx="71">
                  <c:v>3_23</c:v>
                </c:pt>
                <c:pt idx="72">
                  <c:v>4_0</c:v>
                </c:pt>
                <c:pt idx="73">
                  <c:v>4_1</c:v>
                </c:pt>
                <c:pt idx="74">
                  <c:v>4_2</c:v>
                </c:pt>
                <c:pt idx="75">
                  <c:v>4_3</c:v>
                </c:pt>
                <c:pt idx="76">
                  <c:v>4_4</c:v>
                </c:pt>
                <c:pt idx="77">
                  <c:v>4_5</c:v>
                </c:pt>
                <c:pt idx="78">
                  <c:v>4_6</c:v>
                </c:pt>
                <c:pt idx="79">
                  <c:v>4_7</c:v>
                </c:pt>
                <c:pt idx="80">
                  <c:v>4_8</c:v>
                </c:pt>
                <c:pt idx="81">
                  <c:v>4_9</c:v>
                </c:pt>
                <c:pt idx="82">
                  <c:v>4_10</c:v>
                </c:pt>
                <c:pt idx="83">
                  <c:v>4_11</c:v>
                </c:pt>
                <c:pt idx="84">
                  <c:v>4_12</c:v>
                </c:pt>
                <c:pt idx="85">
                  <c:v>4_13</c:v>
                </c:pt>
                <c:pt idx="86">
                  <c:v>4_14</c:v>
                </c:pt>
                <c:pt idx="87">
                  <c:v>4_15</c:v>
                </c:pt>
                <c:pt idx="88">
                  <c:v>4_16</c:v>
                </c:pt>
                <c:pt idx="89">
                  <c:v>4_17</c:v>
                </c:pt>
                <c:pt idx="90">
                  <c:v>4_18</c:v>
                </c:pt>
                <c:pt idx="91">
                  <c:v>4_19</c:v>
                </c:pt>
                <c:pt idx="92">
                  <c:v>4_20</c:v>
                </c:pt>
                <c:pt idx="93">
                  <c:v>4_21</c:v>
                </c:pt>
                <c:pt idx="94">
                  <c:v>4_22</c:v>
                </c:pt>
                <c:pt idx="95">
                  <c:v>4_23</c:v>
                </c:pt>
                <c:pt idx="96">
                  <c:v>5_0</c:v>
                </c:pt>
                <c:pt idx="97">
                  <c:v>5_1</c:v>
                </c:pt>
                <c:pt idx="98">
                  <c:v>5_2</c:v>
                </c:pt>
                <c:pt idx="99">
                  <c:v>5_3</c:v>
                </c:pt>
                <c:pt idx="100">
                  <c:v>5_4</c:v>
                </c:pt>
                <c:pt idx="101">
                  <c:v>5_5</c:v>
                </c:pt>
                <c:pt idx="102">
                  <c:v>5_6</c:v>
                </c:pt>
                <c:pt idx="103">
                  <c:v>5_7</c:v>
                </c:pt>
                <c:pt idx="104">
                  <c:v>5_8</c:v>
                </c:pt>
                <c:pt idx="105">
                  <c:v>5_9</c:v>
                </c:pt>
                <c:pt idx="106">
                  <c:v>5_10</c:v>
                </c:pt>
                <c:pt idx="107">
                  <c:v>5_11</c:v>
                </c:pt>
                <c:pt idx="108">
                  <c:v>5_12</c:v>
                </c:pt>
                <c:pt idx="109">
                  <c:v>5_13</c:v>
                </c:pt>
                <c:pt idx="110">
                  <c:v>5_14</c:v>
                </c:pt>
                <c:pt idx="111">
                  <c:v>5_15</c:v>
                </c:pt>
                <c:pt idx="112">
                  <c:v>5_16</c:v>
                </c:pt>
                <c:pt idx="113">
                  <c:v>5_17</c:v>
                </c:pt>
                <c:pt idx="114">
                  <c:v>5_18</c:v>
                </c:pt>
                <c:pt idx="115">
                  <c:v>5_19</c:v>
                </c:pt>
                <c:pt idx="116">
                  <c:v>5_20</c:v>
                </c:pt>
                <c:pt idx="117">
                  <c:v>5_21</c:v>
                </c:pt>
                <c:pt idx="118">
                  <c:v>5_22</c:v>
                </c:pt>
                <c:pt idx="119">
                  <c:v>5_23</c:v>
                </c:pt>
                <c:pt idx="120">
                  <c:v>6_0</c:v>
                </c:pt>
                <c:pt idx="121">
                  <c:v>6_1</c:v>
                </c:pt>
                <c:pt idx="122">
                  <c:v>6_2</c:v>
                </c:pt>
                <c:pt idx="123">
                  <c:v>6_3</c:v>
                </c:pt>
                <c:pt idx="124">
                  <c:v>6_4</c:v>
                </c:pt>
                <c:pt idx="125">
                  <c:v>6_5</c:v>
                </c:pt>
                <c:pt idx="126">
                  <c:v>6_6</c:v>
                </c:pt>
                <c:pt idx="127">
                  <c:v>6_7</c:v>
                </c:pt>
                <c:pt idx="128">
                  <c:v>6_8</c:v>
                </c:pt>
                <c:pt idx="129">
                  <c:v>6_9</c:v>
                </c:pt>
                <c:pt idx="130">
                  <c:v>6_10</c:v>
                </c:pt>
                <c:pt idx="131">
                  <c:v>6_11</c:v>
                </c:pt>
                <c:pt idx="132">
                  <c:v>6_12</c:v>
                </c:pt>
                <c:pt idx="133">
                  <c:v>6_13</c:v>
                </c:pt>
                <c:pt idx="134">
                  <c:v>6_14</c:v>
                </c:pt>
                <c:pt idx="135">
                  <c:v>6_15</c:v>
                </c:pt>
                <c:pt idx="136">
                  <c:v>6_16</c:v>
                </c:pt>
                <c:pt idx="137">
                  <c:v>6_17</c:v>
                </c:pt>
                <c:pt idx="138">
                  <c:v>6_18</c:v>
                </c:pt>
                <c:pt idx="139">
                  <c:v>6_19</c:v>
                </c:pt>
                <c:pt idx="140">
                  <c:v>6_20</c:v>
                </c:pt>
                <c:pt idx="141">
                  <c:v>6_21</c:v>
                </c:pt>
                <c:pt idx="142">
                  <c:v>6_22</c:v>
                </c:pt>
                <c:pt idx="143">
                  <c:v>6_23</c:v>
                </c:pt>
                <c:pt idx="144">
                  <c:v>7_0</c:v>
                </c:pt>
                <c:pt idx="145">
                  <c:v>7_1</c:v>
                </c:pt>
                <c:pt idx="146">
                  <c:v>7_2</c:v>
                </c:pt>
                <c:pt idx="147">
                  <c:v>7_3</c:v>
                </c:pt>
                <c:pt idx="148">
                  <c:v>7_4</c:v>
                </c:pt>
                <c:pt idx="149">
                  <c:v>7_5</c:v>
                </c:pt>
                <c:pt idx="150">
                  <c:v>7_6</c:v>
                </c:pt>
                <c:pt idx="151">
                  <c:v>7_7</c:v>
                </c:pt>
                <c:pt idx="152">
                  <c:v>7_8</c:v>
                </c:pt>
                <c:pt idx="153">
                  <c:v>7_9</c:v>
                </c:pt>
                <c:pt idx="154">
                  <c:v>7_10</c:v>
                </c:pt>
                <c:pt idx="155">
                  <c:v>7_11</c:v>
                </c:pt>
                <c:pt idx="156">
                  <c:v>7_12</c:v>
                </c:pt>
                <c:pt idx="157">
                  <c:v>7_13</c:v>
                </c:pt>
                <c:pt idx="158">
                  <c:v>7_14</c:v>
                </c:pt>
                <c:pt idx="159">
                  <c:v>7_15</c:v>
                </c:pt>
                <c:pt idx="160">
                  <c:v>7_16</c:v>
                </c:pt>
                <c:pt idx="161">
                  <c:v>7_17</c:v>
                </c:pt>
                <c:pt idx="162">
                  <c:v>7_18</c:v>
                </c:pt>
                <c:pt idx="163">
                  <c:v>7_19</c:v>
                </c:pt>
                <c:pt idx="164">
                  <c:v>7_20</c:v>
                </c:pt>
                <c:pt idx="165">
                  <c:v>7_21</c:v>
                </c:pt>
                <c:pt idx="166">
                  <c:v>7_22</c:v>
                </c:pt>
                <c:pt idx="167">
                  <c:v>7_23</c:v>
                </c:pt>
                <c:pt idx="168">
                  <c:v>8_0</c:v>
                </c:pt>
                <c:pt idx="169">
                  <c:v>8_1</c:v>
                </c:pt>
                <c:pt idx="170">
                  <c:v>8_2</c:v>
                </c:pt>
                <c:pt idx="171">
                  <c:v>8_3</c:v>
                </c:pt>
                <c:pt idx="172">
                  <c:v>8_4</c:v>
                </c:pt>
                <c:pt idx="173">
                  <c:v>8_5</c:v>
                </c:pt>
                <c:pt idx="174">
                  <c:v>8_6</c:v>
                </c:pt>
                <c:pt idx="175">
                  <c:v>8_7</c:v>
                </c:pt>
                <c:pt idx="176">
                  <c:v>8_8</c:v>
                </c:pt>
                <c:pt idx="177">
                  <c:v>8_9</c:v>
                </c:pt>
                <c:pt idx="178">
                  <c:v>8_10</c:v>
                </c:pt>
                <c:pt idx="179">
                  <c:v>8_11</c:v>
                </c:pt>
                <c:pt idx="180">
                  <c:v>8_12</c:v>
                </c:pt>
                <c:pt idx="181">
                  <c:v>8_13</c:v>
                </c:pt>
                <c:pt idx="182">
                  <c:v>8_14</c:v>
                </c:pt>
                <c:pt idx="183">
                  <c:v>8_15</c:v>
                </c:pt>
                <c:pt idx="184">
                  <c:v>8_16</c:v>
                </c:pt>
                <c:pt idx="185">
                  <c:v>8_17</c:v>
                </c:pt>
                <c:pt idx="186">
                  <c:v>8_18</c:v>
                </c:pt>
                <c:pt idx="187">
                  <c:v>8_19</c:v>
                </c:pt>
                <c:pt idx="188">
                  <c:v>8_20</c:v>
                </c:pt>
                <c:pt idx="189">
                  <c:v>8_21</c:v>
                </c:pt>
                <c:pt idx="190">
                  <c:v>8_22</c:v>
                </c:pt>
                <c:pt idx="191">
                  <c:v>8_23</c:v>
                </c:pt>
                <c:pt idx="192">
                  <c:v>9_0</c:v>
                </c:pt>
                <c:pt idx="193">
                  <c:v>9_1</c:v>
                </c:pt>
                <c:pt idx="194">
                  <c:v>9_2</c:v>
                </c:pt>
                <c:pt idx="195">
                  <c:v>9_3</c:v>
                </c:pt>
                <c:pt idx="196">
                  <c:v>9_4</c:v>
                </c:pt>
                <c:pt idx="197">
                  <c:v>9_5</c:v>
                </c:pt>
                <c:pt idx="198">
                  <c:v>9_6</c:v>
                </c:pt>
                <c:pt idx="199">
                  <c:v>9_7</c:v>
                </c:pt>
                <c:pt idx="200">
                  <c:v>9_8</c:v>
                </c:pt>
                <c:pt idx="201">
                  <c:v>9_9</c:v>
                </c:pt>
                <c:pt idx="202">
                  <c:v>9_10</c:v>
                </c:pt>
                <c:pt idx="203">
                  <c:v>9_11</c:v>
                </c:pt>
                <c:pt idx="204">
                  <c:v>9_12</c:v>
                </c:pt>
                <c:pt idx="205">
                  <c:v>9_13</c:v>
                </c:pt>
                <c:pt idx="206">
                  <c:v>9_14</c:v>
                </c:pt>
                <c:pt idx="207">
                  <c:v>9_15</c:v>
                </c:pt>
                <c:pt idx="208">
                  <c:v>9_16</c:v>
                </c:pt>
                <c:pt idx="209">
                  <c:v>9_17</c:v>
                </c:pt>
                <c:pt idx="210">
                  <c:v>9_18</c:v>
                </c:pt>
                <c:pt idx="211">
                  <c:v>9_19</c:v>
                </c:pt>
                <c:pt idx="212">
                  <c:v>9_20</c:v>
                </c:pt>
                <c:pt idx="213">
                  <c:v>9_21</c:v>
                </c:pt>
                <c:pt idx="214">
                  <c:v>9_22</c:v>
                </c:pt>
                <c:pt idx="215">
                  <c:v>9_23</c:v>
                </c:pt>
                <c:pt idx="216">
                  <c:v>10_0</c:v>
                </c:pt>
                <c:pt idx="217">
                  <c:v>10_1</c:v>
                </c:pt>
                <c:pt idx="218">
                  <c:v>10_2</c:v>
                </c:pt>
                <c:pt idx="219">
                  <c:v>10_3</c:v>
                </c:pt>
                <c:pt idx="220">
                  <c:v>10_4</c:v>
                </c:pt>
                <c:pt idx="221">
                  <c:v>10_5</c:v>
                </c:pt>
                <c:pt idx="222">
                  <c:v>10_6</c:v>
                </c:pt>
                <c:pt idx="223">
                  <c:v>10_7</c:v>
                </c:pt>
                <c:pt idx="224">
                  <c:v>10_8</c:v>
                </c:pt>
                <c:pt idx="225">
                  <c:v>10_9</c:v>
                </c:pt>
                <c:pt idx="226">
                  <c:v>10_10</c:v>
                </c:pt>
                <c:pt idx="227">
                  <c:v>10_11</c:v>
                </c:pt>
                <c:pt idx="228">
                  <c:v>10_12</c:v>
                </c:pt>
                <c:pt idx="229">
                  <c:v>10_13</c:v>
                </c:pt>
                <c:pt idx="230">
                  <c:v>10_14</c:v>
                </c:pt>
                <c:pt idx="231">
                  <c:v>10_15</c:v>
                </c:pt>
                <c:pt idx="232">
                  <c:v>10_16</c:v>
                </c:pt>
                <c:pt idx="233">
                  <c:v>10_17</c:v>
                </c:pt>
                <c:pt idx="234">
                  <c:v>10_18</c:v>
                </c:pt>
                <c:pt idx="235">
                  <c:v>10_19</c:v>
                </c:pt>
                <c:pt idx="236">
                  <c:v>10_20</c:v>
                </c:pt>
                <c:pt idx="237">
                  <c:v>10_21</c:v>
                </c:pt>
                <c:pt idx="238">
                  <c:v>10_22</c:v>
                </c:pt>
                <c:pt idx="239">
                  <c:v>10_23</c:v>
                </c:pt>
                <c:pt idx="240">
                  <c:v>11_0</c:v>
                </c:pt>
                <c:pt idx="241">
                  <c:v>11_1</c:v>
                </c:pt>
                <c:pt idx="242">
                  <c:v>11_2</c:v>
                </c:pt>
                <c:pt idx="243">
                  <c:v>11_3</c:v>
                </c:pt>
                <c:pt idx="244">
                  <c:v>11_4</c:v>
                </c:pt>
                <c:pt idx="245">
                  <c:v>11_5</c:v>
                </c:pt>
                <c:pt idx="246">
                  <c:v>11_6</c:v>
                </c:pt>
                <c:pt idx="247">
                  <c:v>11_7</c:v>
                </c:pt>
                <c:pt idx="248">
                  <c:v>11_8</c:v>
                </c:pt>
                <c:pt idx="249">
                  <c:v>11_9</c:v>
                </c:pt>
                <c:pt idx="250">
                  <c:v>11_10</c:v>
                </c:pt>
                <c:pt idx="251">
                  <c:v>11_11</c:v>
                </c:pt>
                <c:pt idx="252">
                  <c:v>11_12</c:v>
                </c:pt>
                <c:pt idx="253">
                  <c:v>11_13</c:v>
                </c:pt>
                <c:pt idx="254">
                  <c:v>11_14</c:v>
                </c:pt>
                <c:pt idx="255">
                  <c:v>11_15</c:v>
                </c:pt>
                <c:pt idx="256">
                  <c:v>11_16</c:v>
                </c:pt>
                <c:pt idx="257">
                  <c:v>11_17</c:v>
                </c:pt>
                <c:pt idx="258">
                  <c:v>11_18</c:v>
                </c:pt>
                <c:pt idx="259">
                  <c:v>11_19</c:v>
                </c:pt>
                <c:pt idx="260">
                  <c:v>11_20</c:v>
                </c:pt>
                <c:pt idx="261">
                  <c:v>11_21</c:v>
                </c:pt>
                <c:pt idx="262">
                  <c:v>11_22</c:v>
                </c:pt>
                <c:pt idx="263">
                  <c:v>11_23</c:v>
                </c:pt>
                <c:pt idx="264">
                  <c:v>12_0</c:v>
                </c:pt>
                <c:pt idx="265">
                  <c:v>12_1</c:v>
                </c:pt>
                <c:pt idx="266">
                  <c:v>12_2</c:v>
                </c:pt>
                <c:pt idx="267">
                  <c:v>12_3</c:v>
                </c:pt>
                <c:pt idx="268">
                  <c:v>12_4</c:v>
                </c:pt>
                <c:pt idx="269">
                  <c:v>12_5</c:v>
                </c:pt>
                <c:pt idx="270">
                  <c:v>12_6</c:v>
                </c:pt>
                <c:pt idx="271">
                  <c:v>12_7</c:v>
                </c:pt>
                <c:pt idx="272">
                  <c:v>12_8</c:v>
                </c:pt>
                <c:pt idx="273">
                  <c:v>12_9</c:v>
                </c:pt>
                <c:pt idx="274">
                  <c:v>12_10</c:v>
                </c:pt>
                <c:pt idx="275">
                  <c:v>12_11</c:v>
                </c:pt>
                <c:pt idx="276">
                  <c:v>12_12</c:v>
                </c:pt>
                <c:pt idx="277">
                  <c:v>12_13</c:v>
                </c:pt>
                <c:pt idx="278">
                  <c:v>12_14</c:v>
                </c:pt>
                <c:pt idx="279">
                  <c:v>12_15</c:v>
                </c:pt>
                <c:pt idx="280">
                  <c:v>12_16</c:v>
                </c:pt>
                <c:pt idx="281">
                  <c:v>12_17</c:v>
                </c:pt>
                <c:pt idx="282">
                  <c:v>12_18</c:v>
                </c:pt>
                <c:pt idx="283">
                  <c:v>12_19</c:v>
                </c:pt>
                <c:pt idx="284">
                  <c:v>12_20</c:v>
                </c:pt>
                <c:pt idx="285">
                  <c:v>12_21</c:v>
                </c:pt>
                <c:pt idx="286">
                  <c:v>12_22</c:v>
                </c:pt>
                <c:pt idx="287">
                  <c:v>12_23</c:v>
                </c:pt>
              </c:strCache>
            </c:strRef>
          </c:cat>
          <c:val>
            <c:numRef>
              <c:f>'Graph Comparison'!$E$3:$E$290</c:f>
              <c:numCache>
                <c:formatCode>0.00%</c:formatCode>
                <c:ptCount val="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2.2693659963171284E-2</c:v>
                </c:pt>
                <c:pt idx="9">
                  <c:v>9.4950783560631163E-2</c:v>
                </c:pt>
                <c:pt idx="10">
                  <c:v>0.13705720499146629</c:v>
                </c:pt>
                <c:pt idx="11">
                  <c:v>0.17726931774542115</c:v>
                </c:pt>
                <c:pt idx="12">
                  <c:v>0.18375752017682867</c:v>
                </c:pt>
                <c:pt idx="13">
                  <c:v>0.13907974878462442</c:v>
                </c:pt>
                <c:pt idx="14">
                  <c:v>0.10847460200391798</c:v>
                </c:pt>
                <c:pt idx="15">
                  <c:v>9.2634936425240538E-2</c:v>
                </c:pt>
                <c:pt idx="16">
                  <c:v>4.4082226348698288E-2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8.5130942840921649E-4</c:v>
                </c:pt>
                <c:pt idx="32">
                  <c:v>4.1788368728916753E-2</c:v>
                </c:pt>
                <c:pt idx="33">
                  <c:v>9.294450638310188E-2</c:v>
                </c:pt>
                <c:pt idx="34">
                  <c:v>0.13050663175310998</c:v>
                </c:pt>
                <c:pt idx="35">
                  <c:v>0.16011775120687502</c:v>
                </c:pt>
                <c:pt idx="36">
                  <c:v>0.15499701742626271</c:v>
                </c:pt>
                <c:pt idx="37">
                  <c:v>0.13951157339009848</c:v>
                </c:pt>
                <c:pt idx="38">
                  <c:v>0.13967184185897991</c:v>
                </c:pt>
                <c:pt idx="39">
                  <c:v>8.3231792184863373E-2</c:v>
                </c:pt>
                <c:pt idx="40">
                  <c:v>4.7516175084932263E-2</c:v>
                </c:pt>
                <c:pt idx="41">
                  <c:v>8.8630325544509364E-3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1.8827989963598617E-4</c:v>
                </c:pt>
                <c:pt idx="55">
                  <c:v>1.691483585525775E-2</c:v>
                </c:pt>
                <c:pt idx="56">
                  <c:v>5.7087569224819064E-2</c:v>
                </c:pt>
                <c:pt idx="57">
                  <c:v>9.0220800820065811E-2</c:v>
                </c:pt>
                <c:pt idx="58">
                  <c:v>0.12156804572534306</c:v>
                </c:pt>
                <c:pt idx="59">
                  <c:v>0.14940305246011551</c:v>
                </c:pt>
                <c:pt idx="60">
                  <c:v>0.14526474265739656</c:v>
                </c:pt>
                <c:pt idx="61">
                  <c:v>0.13785210945950049</c:v>
                </c:pt>
                <c:pt idx="62">
                  <c:v>0.11754382079004279</c:v>
                </c:pt>
                <c:pt idx="63">
                  <c:v>8.4674089168100597E-2</c:v>
                </c:pt>
                <c:pt idx="64">
                  <c:v>5.6806338280514491E-2</c:v>
                </c:pt>
                <c:pt idx="65">
                  <c:v>2.1877659801984136E-2</c:v>
                </c:pt>
                <c:pt idx="66">
                  <c:v>5.9865585722340545E-4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5.708028883798546E-3</c:v>
                </c:pt>
                <c:pt idx="79">
                  <c:v>3.3577576460788364E-2</c:v>
                </c:pt>
                <c:pt idx="80">
                  <c:v>6.9534893488003471E-2</c:v>
                </c:pt>
                <c:pt idx="81">
                  <c:v>9.5749411856936806E-2</c:v>
                </c:pt>
                <c:pt idx="82">
                  <c:v>0.12011089407952974</c:v>
                </c:pt>
                <c:pt idx="83">
                  <c:v>0.12477455518432561</c:v>
                </c:pt>
                <c:pt idx="84">
                  <c:v>0.13121908942309549</c:v>
                </c:pt>
                <c:pt idx="85">
                  <c:v>0.11684455875555805</c:v>
                </c:pt>
                <c:pt idx="86">
                  <c:v>0.10748393850439214</c:v>
                </c:pt>
                <c:pt idx="87">
                  <c:v>9.0628729844235284E-2</c:v>
                </c:pt>
                <c:pt idx="88">
                  <c:v>6.7218189037113657E-2</c:v>
                </c:pt>
                <c:pt idx="89">
                  <c:v>3.2148871109625832E-2</c:v>
                </c:pt>
                <c:pt idx="90">
                  <c:v>5.0012633725973407E-3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1.3166978635514852E-3</c:v>
                </c:pt>
                <c:pt idx="102">
                  <c:v>1.4088591452453593E-2</c:v>
                </c:pt>
                <c:pt idx="103">
                  <c:v>3.9588047691150187E-2</c:v>
                </c:pt>
                <c:pt idx="104">
                  <c:v>7.2754490509393865E-2</c:v>
                </c:pt>
                <c:pt idx="105">
                  <c:v>9.6993581593281489E-2</c:v>
                </c:pt>
                <c:pt idx="106">
                  <c:v>0.10805966510978118</c:v>
                </c:pt>
                <c:pt idx="107">
                  <c:v>0.12633680542977724</c:v>
                </c:pt>
                <c:pt idx="108">
                  <c:v>0.12498018594028595</c:v>
                </c:pt>
                <c:pt idx="109">
                  <c:v>0.12222516079870779</c:v>
                </c:pt>
                <c:pt idx="110">
                  <c:v>0.1067768212274591</c:v>
                </c:pt>
                <c:pt idx="111">
                  <c:v>8.4334635472536515E-2</c:v>
                </c:pt>
                <c:pt idx="112">
                  <c:v>5.8459910419600462E-2</c:v>
                </c:pt>
                <c:pt idx="113">
                  <c:v>3.394959166686741E-2</c:v>
                </c:pt>
                <c:pt idx="114">
                  <c:v>9.461018467911652E-3</c:v>
                </c:pt>
                <c:pt idx="115">
                  <c:v>6.7479635724209449E-4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2.283459430993391E-3</c:v>
                </c:pt>
                <c:pt idx="126">
                  <c:v>1.488004010404014E-2</c:v>
                </c:pt>
                <c:pt idx="127">
                  <c:v>4.2590100666599399E-2</c:v>
                </c:pt>
                <c:pt idx="128">
                  <c:v>6.9539786618810787E-2</c:v>
                </c:pt>
                <c:pt idx="129">
                  <c:v>9.3636517786731724E-2</c:v>
                </c:pt>
                <c:pt idx="130">
                  <c:v>0.11002016523620813</c:v>
                </c:pt>
                <c:pt idx="131">
                  <c:v>0.12222960978763943</c:v>
                </c:pt>
                <c:pt idx="132">
                  <c:v>0.12548387975809044</c:v>
                </c:pt>
                <c:pt idx="133">
                  <c:v>0.1139841676743482</c:v>
                </c:pt>
                <c:pt idx="134">
                  <c:v>0.10363251221514003</c:v>
                </c:pt>
                <c:pt idx="135">
                  <c:v>8.2052987858591928E-2</c:v>
                </c:pt>
                <c:pt idx="136">
                  <c:v>6.6879686063009203E-2</c:v>
                </c:pt>
                <c:pt idx="137">
                  <c:v>3.8204607644851972E-2</c:v>
                </c:pt>
                <c:pt idx="138">
                  <c:v>1.2675187081891855E-2</c:v>
                </c:pt>
                <c:pt idx="139">
                  <c:v>1.9072920730536041E-3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1.105742142858453E-3</c:v>
                </c:pt>
                <c:pt idx="150">
                  <c:v>1.1803001270698414E-2</c:v>
                </c:pt>
                <c:pt idx="151">
                  <c:v>4.0922451123392684E-2</c:v>
                </c:pt>
                <c:pt idx="152">
                  <c:v>6.8944580744822764E-2</c:v>
                </c:pt>
                <c:pt idx="153">
                  <c:v>9.2292105878369626E-2</c:v>
                </c:pt>
                <c:pt idx="154">
                  <c:v>0.10964010619578572</c:v>
                </c:pt>
                <c:pt idx="155">
                  <c:v>0.11575537317924735</c:v>
                </c:pt>
                <c:pt idx="156">
                  <c:v>0.12160967354058315</c:v>
                </c:pt>
                <c:pt idx="157">
                  <c:v>0.11804469823167885</c:v>
                </c:pt>
                <c:pt idx="158">
                  <c:v>0.10446477575773275</c:v>
                </c:pt>
                <c:pt idx="159">
                  <c:v>9.3474016718769204E-2</c:v>
                </c:pt>
                <c:pt idx="160">
                  <c:v>6.9110123988322794E-2</c:v>
                </c:pt>
                <c:pt idx="161">
                  <c:v>3.8487125048474791E-2</c:v>
                </c:pt>
                <c:pt idx="162">
                  <c:v>1.3031150770433998E-2</c:v>
                </c:pt>
                <c:pt idx="163">
                  <c:v>1.3150754088295529E-3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8.2140179342368131E-6</c:v>
                </c:pt>
                <c:pt idx="174">
                  <c:v>6.9931375443699935E-3</c:v>
                </c:pt>
                <c:pt idx="175">
                  <c:v>3.5691191863723069E-2</c:v>
                </c:pt>
                <c:pt idx="176">
                  <c:v>6.5283272704008022E-2</c:v>
                </c:pt>
                <c:pt idx="177">
                  <c:v>9.359732187509244E-2</c:v>
                </c:pt>
                <c:pt idx="178">
                  <c:v>0.10994884392691094</c:v>
                </c:pt>
                <c:pt idx="179">
                  <c:v>0.12643234324197486</c:v>
                </c:pt>
                <c:pt idx="180">
                  <c:v>0.13161159378715928</c:v>
                </c:pt>
                <c:pt idx="181">
                  <c:v>0.12099311701350861</c:v>
                </c:pt>
                <c:pt idx="182">
                  <c:v>0.10620298857173388</c:v>
                </c:pt>
                <c:pt idx="183">
                  <c:v>9.2497646739767944E-2</c:v>
                </c:pt>
                <c:pt idx="184">
                  <c:v>6.752486367027323E-2</c:v>
                </c:pt>
                <c:pt idx="185">
                  <c:v>3.5831666098386533E-2</c:v>
                </c:pt>
                <c:pt idx="186">
                  <c:v>7.252245351509339E-3</c:v>
                </c:pt>
                <c:pt idx="187">
                  <c:v>1.3155359364737417E-4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2.1575027777897609E-3</c:v>
                </c:pt>
                <c:pt idx="199">
                  <c:v>3.1116406377461072E-2</c:v>
                </c:pt>
                <c:pt idx="200">
                  <c:v>6.7085883594336107E-2</c:v>
                </c:pt>
                <c:pt idx="201">
                  <c:v>9.8971920296794691E-2</c:v>
                </c:pt>
                <c:pt idx="202">
                  <c:v>0.11706043446029037</c:v>
                </c:pt>
                <c:pt idx="203">
                  <c:v>0.13475135265618626</c:v>
                </c:pt>
                <c:pt idx="204">
                  <c:v>0.13749012351580861</c:v>
                </c:pt>
                <c:pt idx="205">
                  <c:v>0.12268704693322813</c:v>
                </c:pt>
                <c:pt idx="206">
                  <c:v>0.11723224133620158</c:v>
                </c:pt>
                <c:pt idx="207">
                  <c:v>9.2375865690124334E-2</c:v>
                </c:pt>
                <c:pt idx="208">
                  <c:v>5.8783343823681923E-2</c:v>
                </c:pt>
                <c:pt idx="209">
                  <c:v>1.9640670630442319E-2</c:v>
                </c:pt>
                <c:pt idx="210">
                  <c:v>6.4720790765409751E-4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2.1758612936638593E-2</c:v>
                </c:pt>
                <c:pt idx="224">
                  <c:v>6.891012222103407E-2</c:v>
                </c:pt>
                <c:pt idx="225">
                  <c:v>0.10562174223534349</c:v>
                </c:pt>
                <c:pt idx="226">
                  <c:v>0.1318516705773746</c:v>
                </c:pt>
                <c:pt idx="227">
                  <c:v>0.14858203934512648</c:v>
                </c:pt>
                <c:pt idx="228">
                  <c:v>0.14669490147858721</c:v>
                </c:pt>
                <c:pt idx="229">
                  <c:v>0.1335611557130475</c:v>
                </c:pt>
                <c:pt idx="230">
                  <c:v>0.11526144476894523</c:v>
                </c:pt>
                <c:pt idx="231">
                  <c:v>7.9714581684804595E-2</c:v>
                </c:pt>
                <c:pt idx="232">
                  <c:v>4.4109181562713783E-2</c:v>
                </c:pt>
                <c:pt idx="233">
                  <c:v>3.9345474763843973E-3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1.5582914919559103E-3</c:v>
                </c:pt>
                <c:pt idx="248">
                  <c:v>5.6408306480278857E-2</c:v>
                </c:pt>
                <c:pt idx="249">
                  <c:v>0.11464459522983575</c:v>
                </c:pt>
                <c:pt idx="250">
                  <c:v>0.15263986012267267</c:v>
                </c:pt>
                <c:pt idx="251">
                  <c:v>0.15932653960524457</c:v>
                </c:pt>
                <c:pt idx="252">
                  <c:v>0.1576098456698638</c:v>
                </c:pt>
                <c:pt idx="253">
                  <c:v>0.14679229070181241</c:v>
                </c:pt>
                <c:pt idx="254">
                  <c:v>0.12098832122368791</c:v>
                </c:pt>
                <c:pt idx="255">
                  <c:v>6.9187883088131799E-2</c:v>
                </c:pt>
                <c:pt idx="256">
                  <c:v>2.0844066386516449E-2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4.0685213614069522E-2</c:v>
                </c:pt>
                <c:pt idx="273">
                  <c:v>0.1493225869897957</c:v>
                </c:pt>
                <c:pt idx="274">
                  <c:v>0.13907442072791998</c:v>
                </c:pt>
                <c:pt idx="275">
                  <c:v>0.14625733037561728</c:v>
                </c:pt>
                <c:pt idx="276">
                  <c:v>0.14607555210345216</c:v>
                </c:pt>
                <c:pt idx="277">
                  <c:v>0.12038325786688667</c:v>
                </c:pt>
                <c:pt idx="278">
                  <c:v>0.14503307875417257</c:v>
                </c:pt>
                <c:pt idx="279">
                  <c:v>9.895906111393768E-2</c:v>
                </c:pt>
                <c:pt idx="280">
                  <c:v>1.4209498454147852E-2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DCE-BBAE-E99FCB67C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164368"/>
        <c:axId val="160342656"/>
      </c:lineChart>
      <c:catAx>
        <c:axId val="207516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342656"/>
        <c:crosses val="autoZero"/>
        <c:auto val="1"/>
        <c:lblAlgn val="ctr"/>
        <c:lblOffset val="100"/>
        <c:noMultiLvlLbl val="0"/>
      </c:catAx>
      <c:valAx>
        <c:axId val="16034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16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1</xdr:row>
      <xdr:rowOff>0</xdr:rowOff>
    </xdr:from>
    <xdr:to>
      <xdr:col>15</xdr:col>
      <xdr:colOff>333375</xdr:colOff>
      <xdr:row>15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1F9F3E9-318C-468B-A2E0-250B801A6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ravis Walker" refreshedDate="45020.605929398145" createdVersion="6" refreshedVersion="8" minRefreshableVersion="3" recordCount="8760" xr:uid="{00000000-000A-0000-FFFF-FFFF38000000}">
  <cacheSource type="worksheet">
    <worksheetSource ref="A18:M8778" sheet="Idaho Falls Production"/>
  </cacheSource>
  <cacheFields count="13">
    <cacheField name="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Day" numFmtId="0">
      <sharedItems containsSemiMixedTypes="0" containsString="0" containsNumber="1" containsInteger="1" minValue="1" maxValue="31"/>
    </cacheField>
    <cacheField name="Hour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Beam Irradiance (W/m2)" numFmtId="0">
      <sharedItems containsSemiMixedTypes="0" containsString="0" containsNumber="1" containsInteger="1" minValue="0" maxValue="1027"/>
    </cacheField>
    <cacheField name="Diffuse Irradiance (W/m2)" numFmtId="0">
      <sharedItems containsSemiMixedTypes="0" containsString="0" containsNumber="1" containsInteger="1" minValue="0" maxValue="491"/>
    </cacheField>
    <cacheField name="Ambient Temperature (C)" numFmtId="0">
      <sharedItems containsSemiMixedTypes="0" containsString="0" containsNumber="1" containsInteger="1" minValue="-28" maxValue="35"/>
    </cacheField>
    <cacheField name="Wind Speed (m/s)" numFmtId="0">
      <sharedItems containsSemiMixedTypes="0" containsString="0" containsNumber="1" minValue="0.1" maxValue="10.6"/>
    </cacheField>
    <cacheField name="Albedo" numFmtId="0">
      <sharedItems containsSemiMixedTypes="0" containsString="0" containsNumber="1" minValue="0.15" maxValue="0.87"/>
    </cacheField>
    <cacheField name="Plane of Array Irradiance (kW/m2)" numFmtId="0">
      <sharedItems containsSemiMixedTypes="0" containsString="0" containsNumber="1" minValue="0" maxValue="1106.24"/>
    </cacheField>
    <cacheField name="Cell Temperature (C)" numFmtId="0">
      <sharedItems containsSemiMixedTypes="0" containsString="0" containsNumber="1" minValue="-28" maxValue="66.457999999999998"/>
    </cacheField>
    <cacheField name="DC Array Output (W)" numFmtId="0">
      <sharedItems containsSemiMixedTypes="0" containsString="0" containsNumber="1" minValue="0" maxValue="7341.2020000000002"/>
    </cacheField>
    <cacheField name="AC System Output (W)" numFmtId="0">
      <sharedItems containsSemiMixedTypes="0" containsString="0" containsNumber="1" minValue="0" maxValue="6666.6670000000004"/>
    </cacheField>
    <cacheField name="Idaho Shape" numFmtId="10">
      <sharedItems containsSemiMixedTypes="0" containsString="0" containsNumber="1" minValue="0" maxValue="5.785346578939211E-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ravis Walker" refreshedDate="45020.605930092592" createdVersion="6" refreshedVersion="8" minRefreshableVersion="3" recordCount="8760" xr:uid="{00000000-000A-0000-FFFF-FFFF34000000}">
  <cacheSource type="worksheet">
    <worksheetSource ref="A18:M8778" sheet="Logan UT Production"/>
  </cacheSource>
  <cacheFields count="13">
    <cacheField name="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Day" numFmtId="0">
      <sharedItems containsSemiMixedTypes="0" containsString="0" containsNumber="1" containsInteger="1" minValue="1" maxValue="31"/>
    </cacheField>
    <cacheField name="Hour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Beam Irradiance (W/m2)" numFmtId="0">
      <sharedItems containsSemiMixedTypes="0" containsString="0" containsNumber="1" containsInteger="1" minValue="0" maxValue="1007"/>
    </cacheField>
    <cacheField name="Diffuse Irradiance (W/m2)" numFmtId="0">
      <sharedItems containsSemiMixedTypes="0" containsString="0" containsNumber="1" containsInteger="1" minValue="0" maxValue="498"/>
    </cacheField>
    <cacheField name="Ambient Temperature (C)" numFmtId="0">
      <sharedItems containsSemiMixedTypes="0" containsString="0" containsNumber="1" containsInteger="1" minValue="-14" maxValue="38"/>
    </cacheField>
    <cacheField name="Wind Speed (m/s)" numFmtId="0">
      <sharedItems containsSemiMixedTypes="0" containsString="0" containsNumber="1" minValue="0" maxValue="3.4"/>
    </cacheField>
    <cacheField name="Albedo" numFmtId="0">
      <sharedItems containsSemiMixedTypes="0" containsString="0" containsNumber="1" minValue="0.14000000000000001" maxValue="0.87"/>
    </cacheField>
    <cacheField name="Plane of Array Irradiance (kW/m2)" numFmtId="0">
      <sharedItems containsSemiMixedTypes="0" containsString="0" containsNumber="1" minValue="0" maxValue="1107.9259999999999"/>
    </cacheField>
    <cacheField name="Cell Temperature (C)" numFmtId="0">
      <sharedItems containsSemiMixedTypes="0" containsString="0" containsNumber="1" minValue="-14" maxValue="78.406000000000006"/>
    </cacheField>
    <cacheField name="DC Array Output (W)" numFmtId="0">
      <sharedItems containsSemiMixedTypes="0" containsString="0" containsNumber="1" minValue="0" maxValue="6916.8620000000001"/>
    </cacheField>
    <cacheField name="AC System Output (W)" numFmtId="0">
      <sharedItems containsSemiMixedTypes="0" containsString="0" containsNumber="1" minValue="0" maxValue="6640.0609999999997"/>
    </cacheField>
    <cacheField name="UT Shape Ann" numFmtId="10">
      <sharedItems containsSemiMixedTypes="0" containsString="0" containsNumber="1" minValue="0" maxValue="5.8754256583127065E-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ravis Walker" refreshedDate="45020.606181249997" createdVersion="6" refreshedVersion="8" minRefreshableVersion="3" recordCount="8760" xr:uid="{00000000-000A-0000-FFFF-FFFF3E000000}">
  <cacheSource type="worksheet">
    <worksheetSource ref="A18:N8778" sheet="Idaho Falls Production"/>
  </cacheSource>
  <cacheFields count="15">
    <cacheField name="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Day" numFmtId="0">
      <sharedItems containsSemiMixedTypes="0" containsString="0" containsNumber="1" containsInteger="1" minValue="1" maxValue="31"/>
    </cacheField>
    <cacheField name="Hour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Beam Irradiance (W/m2)" numFmtId="0">
      <sharedItems containsSemiMixedTypes="0" containsString="0" containsNumber="1" containsInteger="1" minValue="0" maxValue="1027"/>
    </cacheField>
    <cacheField name="Diffuse Irradiance (W/m2)" numFmtId="0">
      <sharedItems containsSemiMixedTypes="0" containsString="0" containsNumber="1" containsInteger="1" minValue="0" maxValue="491"/>
    </cacheField>
    <cacheField name="Ambient Temperature (C)" numFmtId="0">
      <sharedItems containsSemiMixedTypes="0" containsString="0" containsNumber="1" containsInteger="1" minValue="-28" maxValue="35"/>
    </cacheField>
    <cacheField name="Wind Speed (m/s)" numFmtId="0">
      <sharedItems containsSemiMixedTypes="0" containsString="0" containsNumber="1" minValue="0.1" maxValue="10.6"/>
    </cacheField>
    <cacheField name="Albedo" numFmtId="0">
      <sharedItems containsSemiMixedTypes="0" containsString="0" containsNumber="1" minValue="0.15" maxValue="0.87"/>
    </cacheField>
    <cacheField name="Plane of Array Irradiance (kW/m2)" numFmtId="0">
      <sharedItems containsSemiMixedTypes="0" containsString="0" containsNumber="1" minValue="0" maxValue="1106.24"/>
    </cacheField>
    <cacheField name="Cell Temperature (C)" numFmtId="0">
      <sharedItems containsSemiMixedTypes="0" containsString="0" containsNumber="1" minValue="-28" maxValue="66.457999999999998"/>
    </cacheField>
    <cacheField name="DC Array Output (W)" numFmtId="0">
      <sharedItems containsSemiMixedTypes="0" containsString="0" containsNumber="1" minValue="0" maxValue="7341.2020000000002"/>
    </cacheField>
    <cacheField name="AC System Output (W)" numFmtId="0">
      <sharedItems containsSemiMixedTypes="0" containsString="0" containsNumber="1" minValue="0" maxValue="6666.6670000000004"/>
    </cacheField>
    <cacheField name="Idaho Shape" numFmtId="10">
      <sharedItems containsSemiMixedTypes="0" containsString="0" containsNumber="1" minValue="0" maxValue="5.785346578939211E-4"/>
    </cacheField>
    <cacheField name="Idaho Month Shape" numFmtId="164">
      <sharedItems containsSemiMixedTypes="0" containsString="0" containsNumber="1" minValue="0" maxValue="1.3492014745942004E-2"/>
    </cacheField>
    <cacheField name="AC System Output kWh" numFmtId="0" formula="'AC System Output (W)'/10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ravis Walker" refreshedDate="45050.458627662039" createdVersion="6" refreshedVersion="8" minRefreshableVersion="3" recordCount="8760" xr:uid="{00000000-000A-0000-FFFF-FFFF3B000000}">
  <cacheSource type="worksheet">
    <worksheetSource ref="A18:N8778" sheet="Logan UT Production"/>
  </cacheSource>
  <cacheFields count="15">
    <cacheField name="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Day" numFmtId="0">
      <sharedItems containsSemiMixedTypes="0" containsString="0" containsNumber="1" containsInteger="1" minValue="1" maxValue="31"/>
    </cacheField>
    <cacheField name="Hour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Beam Irradiance (W/m2)" numFmtId="0">
      <sharedItems containsSemiMixedTypes="0" containsString="0" containsNumber="1" containsInteger="1" minValue="0" maxValue="1007"/>
    </cacheField>
    <cacheField name="Diffuse Irradiance (W/m2)" numFmtId="0">
      <sharedItems containsSemiMixedTypes="0" containsString="0" containsNumber="1" containsInteger="1" minValue="0" maxValue="498"/>
    </cacheField>
    <cacheField name="Ambient Temperature (C)" numFmtId="0">
      <sharedItems containsSemiMixedTypes="0" containsString="0" containsNumber="1" containsInteger="1" minValue="-14" maxValue="38"/>
    </cacheField>
    <cacheField name="Wind Speed (m/s)" numFmtId="0">
      <sharedItems containsSemiMixedTypes="0" containsString="0" containsNumber="1" minValue="0" maxValue="3.4"/>
    </cacheField>
    <cacheField name="Albedo" numFmtId="0">
      <sharedItems containsSemiMixedTypes="0" containsString="0" containsNumber="1" minValue="0.14000000000000001" maxValue="0.87"/>
    </cacheField>
    <cacheField name="Plane of Array Irradiance (kW/m2)" numFmtId="0">
      <sharedItems containsSemiMixedTypes="0" containsString="0" containsNumber="1" minValue="0" maxValue="1107.9259999999999"/>
    </cacheField>
    <cacheField name="Cell Temperature (C)" numFmtId="0">
      <sharedItems containsSemiMixedTypes="0" containsString="0" containsNumber="1" minValue="-14" maxValue="78.406000000000006"/>
    </cacheField>
    <cacheField name="DC Array Output (W)" numFmtId="0">
      <sharedItems containsSemiMixedTypes="0" containsString="0" containsNumber="1" minValue="0" maxValue="6916.8620000000001"/>
    </cacheField>
    <cacheField name="AC System Output (W)" numFmtId="0">
      <sharedItems containsSemiMixedTypes="0" containsString="0" containsNumber="1" minValue="0" maxValue="6640.0609999999997"/>
    </cacheField>
    <cacheField name="UT Shape Ann" numFmtId="10">
      <sharedItems containsSemiMixedTypes="0" containsString="0" containsNumber="1" minValue="0" maxValue="5.8754256583127065E-4"/>
    </cacheField>
    <cacheField name="UT Shape - Month" numFmtId="164">
      <sharedItems containsSemiMixedTypes="0" containsString="0" containsNumber="1" minValue="0" maxValue="1.1333747268021497E-2"/>
    </cacheField>
    <cacheField name="AC Output kWh" numFmtId="0" formula="'AC System Output (W)'/10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60">
  <r>
    <x v="0"/>
    <n v="1"/>
    <x v="0"/>
    <n v="0"/>
    <n v="0"/>
    <n v="-1"/>
    <n v="5.8"/>
    <n v="0.87"/>
    <n v="0"/>
    <n v="-1"/>
    <n v="0"/>
    <n v="0"/>
    <n v="0"/>
  </r>
  <r>
    <x v="0"/>
    <n v="1"/>
    <x v="1"/>
    <n v="0"/>
    <n v="0"/>
    <n v="-1"/>
    <n v="5.3"/>
    <n v="0.87"/>
    <n v="0"/>
    <n v="-1"/>
    <n v="0"/>
    <n v="0"/>
    <n v="0"/>
  </r>
  <r>
    <x v="0"/>
    <n v="1"/>
    <x v="2"/>
    <n v="0"/>
    <n v="0"/>
    <n v="-1"/>
    <n v="5"/>
    <n v="0.87"/>
    <n v="0"/>
    <n v="-1"/>
    <n v="0"/>
    <n v="0"/>
    <n v="0"/>
  </r>
  <r>
    <x v="0"/>
    <n v="1"/>
    <x v="3"/>
    <n v="0"/>
    <n v="0"/>
    <n v="-2"/>
    <n v="4.5999999999999996"/>
    <n v="0.87"/>
    <n v="0"/>
    <n v="-2"/>
    <n v="0"/>
    <n v="0"/>
    <n v="0"/>
  </r>
  <r>
    <x v="0"/>
    <n v="1"/>
    <x v="4"/>
    <n v="0"/>
    <n v="0"/>
    <n v="-2"/>
    <n v="4.5999999999999996"/>
    <n v="0.87"/>
    <n v="0"/>
    <n v="-2"/>
    <n v="0"/>
    <n v="0"/>
    <n v="0"/>
  </r>
  <r>
    <x v="0"/>
    <n v="1"/>
    <x v="5"/>
    <n v="0"/>
    <n v="0"/>
    <n v="-2"/>
    <n v="4.5999999999999996"/>
    <n v="0.87"/>
    <n v="0"/>
    <n v="-2"/>
    <n v="0"/>
    <n v="0"/>
    <n v="0"/>
  </r>
  <r>
    <x v="0"/>
    <n v="1"/>
    <x v="6"/>
    <n v="0"/>
    <n v="0"/>
    <n v="-2"/>
    <n v="4.7"/>
    <n v="0.87"/>
    <n v="0"/>
    <n v="-2"/>
    <n v="0"/>
    <n v="0"/>
    <n v="0"/>
  </r>
  <r>
    <x v="0"/>
    <n v="1"/>
    <x v="7"/>
    <n v="0"/>
    <n v="0"/>
    <n v="-2"/>
    <n v="5"/>
    <n v="0.87"/>
    <n v="0"/>
    <n v="-2"/>
    <n v="0"/>
    <n v="0"/>
    <n v="0"/>
  </r>
  <r>
    <x v="0"/>
    <n v="1"/>
    <x v="8"/>
    <n v="0"/>
    <n v="14"/>
    <n v="-1"/>
    <n v="5.5"/>
    <n v="0.87"/>
    <n v="13.026"/>
    <n v="-0.82299999999999995"/>
    <n v="73.188000000000002"/>
    <n v="38.886000000000003"/>
    <n v="3.3745346373027205E-6"/>
  </r>
  <r>
    <x v="0"/>
    <n v="1"/>
    <x v="9"/>
    <n v="0"/>
    <n v="62"/>
    <n v="-1"/>
    <n v="5.8"/>
    <n v="0.87"/>
    <n v="60.531999999999996"/>
    <n v="-0.16700000000000001"/>
    <n v="427.61599999999999"/>
    <n v="380.75599999999997"/>
    <n v="3.3042079678054681E-5"/>
  </r>
  <r>
    <x v="0"/>
    <n v="1"/>
    <x v="10"/>
    <n v="22"/>
    <n v="117"/>
    <n v="0"/>
    <n v="6"/>
    <n v="0.87"/>
    <n v="129.83600000000001"/>
    <n v="1.75"/>
    <n v="939.74400000000003"/>
    <n v="874.73699999999997"/>
    <n v="7.5909846860830872E-5"/>
  </r>
  <r>
    <x v="0"/>
    <n v="1"/>
    <x v="11"/>
    <n v="0"/>
    <n v="34"/>
    <n v="0"/>
    <n v="6.3"/>
    <n v="0.87"/>
    <n v="31.658000000000001"/>
    <n v="0.41199999999999998"/>
    <n v="217.185"/>
    <n v="177.78100000000001"/>
    <n v="1.5427869730862389E-5"/>
  </r>
  <r>
    <x v="0"/>
    <n v="1"/>
    <x v="12"/>
    <n v="179"/>
    <n v="178"/>
    <n v="0"/>
    <n v="6.9"/>
    <n v="0.87"/>
    <n v="325.09199999999998"/>
    <n v="3.9820000000000002"/>
    <n v="2395.002"/>
    <n v="2278.4290000000001"/>
    <n v="1.9772251142146274E-4"/>
  </r>
  <r>
    <x v="0"/>
    <n v="1"/>
    <x v="13"/>
    <n v="60"/>
    <n v="160"/>
    <n v="0"/>
    <n v="7.1"/>
    <n v="0.87"/>
    <n v="211.119"/>
    <n v="2.532"/>
    <n v="1542.307"/>
    <n v="1455.9490000000001"/>
    <n v="1.2634753717652263E-4"/>
  </r>
  <r>
    <x v="0"/>
    <n v="1"/>
    <x v="14"/>
    <n v="0"/>
    <n v="33"/>
    <n v="1"/>
    <n v="7.1"/>
    <n v="0.87"/>
    <n v="30.719000000000001"/>
    <n v="1.3680000000000001"/>
    <n v="210.572"/>
    <n v="171.40199999999999"/>
    <n v="1.4874298871135133E-5"/>
  </r>
  <r>
    <x v="0"/>
    <n v="1"/>
    <x v="15"/>
    <n v="33"/>
    <n v="79"/>
    <n v="1"/>
    <n v="7.2"/>
    <n v="0.87"/>
    <n v="99.361000000000004"/>
    <n v="2.1789999999999998"/>
    <n v="709.28200000000004"/>
    <n v="652.44100000000003"/>
    <n v="5.6618956778697325E-5"/>
  </r>
  <r>
    <x v="0"/>
    <n v="1"/>
    <x v="16"/>
    <n v="0"/>
    <n v="20"/>
    <n v="1"/>
    <n v="7.5"/>
    <n v="0.87"/>
    <n v="18.672999999999998"/>
    <n v="1.2070000000000001"/>
    <n v="108.819"/>
    <n v="73.254000000000005"/>
    <n v="6.3569963565543765E-6"/>
  </r>
  <r>
    <x v="0"/>
    <n v="1"/>
    <x v="17"/>
    <n v="0"/>
    <n v="0"/>
    <n v="1"/>
    <n v="7.7"/>
    <n v="0.87"/>
    <n v="0"/>
    <n v="1"/>
    <n v="0"/>
    <n v="0"/>
    <n v="0"/>
  </r>
  <r>
    <x v="0"/>
    <n v="1"/>
    <x v="18"/>
    <n v="0"/>
    <n v="0"/>
    <n v="1"/>
    <n v="7.9"/>
    <n v="0.87"/>
    <n v="0"/>
    <n v="1"/>
    <n v="0"/>
    <n v="0"/>
    <n v="0"/>
  </r>
  <r>
    <x v="0"/>
    <n v="1"/>
    <x v="19"/>
    <n v="0"/>
    <n v="0"/>
    <n v="1"/>
    <n v="8.1999999999999993"/>
    <n v="0.87"/>
    <n v="0"/>
    <n v="1"/>
    <n v="0"/>
    <n v="0"/>
    <n v="0"/>
  </r>
  <r>
    <x v="0"/>
    <n v="1"/>
    <x v="20"/>
    <n v="0"/>
    <n v="0"/>
    <n v="1"/>
    <n v="8.4"/>
    <n v="0.87"/>
    <n v="0"/>
    <n v="1"/>
    <n v="0"/>
    <n v="0"/>
    <n v="0"/>
  </r>
  <r>
    <x v="0"/>
    <n v="1"/>
    <x v="21"/>
    <n v="0"/>
    <n v="0"/>
    <n v="1"/>
    <n v="8.1999999999999993"/>
    <n v="0.87"/>
    <n v="0"/>
    <n v="1"/>
    <n v="0"/>
    <n v="0"/>
    <n v="0"/>
  </r>
  <r>
    <x v="0"/>
    <n v="1"/>
    <x v="22"/>
    <n v="0"/>
    <n v="0"/>
    <n v="1"/>
    <n v="8"/>
    <n v="0.87"/>
    <n v="0"/>
    <n v="1"/>
    <n v="0"/>
    <n v="0"/>
    <n v="0"/>
  </r>
  <r>
    <x v="0"/>
    <n v="1"/>
    <x v="23"/>
    <n v="0"/>
    <n v="0"/>
    <n v="1"/>
    <n v="7.8"/>
    <n v="0.87"/>
    <n v="0"/>
    <n v="1"/>
    <n v="0"/>
    <n v="0"/>
    <n v="0"/>
  </r>
  <r>
    <x v="0"/>
    <n v="2"/>
    <x v="0"/>
    <n v="0"/>
    <n v="0"/>
    <n v="1"/>
    <n v="7.7"/>
    <n v="0.87"/>
    <n v="0"/>
    <n v="1"/>
    <n v="0"/>
    <n v="0"/>
    <n v="0"/>
  </r>
  <r>
    <x v="0"/>
    <n v="2"/>
    <x v="1"/>
    <n v="0"/>
    <n v="0"/>
    <n v="2"/>
    <n v="7.5"/>
    <n v="0.87"/>
    <n v="0"/>
    <n v="2"/>
    <n v="0"/>
    <n v="0"/>
    <n v="0"/>
  </r>
  <r>
    <x v="0"/>
    <n v="2"/>
    <x v="2"/>
    <n v="0"/>
    <n v="0"/>
    <n v="2"/>
    <n v="7.3"/>
    <n v="0.87"/>
    <n v="0"/>
    <n v="2"/>
    <n v="0"/>
    <n v="0"/>
    <n v="0"/>
  </r>
  <r>
    <x v="0"/>
    <n v="2"/>
    <x v="3"/>
    <n v="0"/>
    <n v="0"/>
    <n v="2"/>
    <n v="7"/>
    <n v="0.87"/>
    <n v="0"/>
    <n v="2"/>
    <n v="0"/>
    <n v="0"/>
    <n v="0"/>
  </r>
  <r>
    <x v="0"/>
    <n v="2"/>
    <x v="4"/>
    <n v="0"/>
    <n v="0"/>
    <n v="1"/>
    <n v="6.8"/>
    <n v="0.87"/>
    <n v="0"/>
    <n v="1"/>
    <n v="0"/>
    <n v="0"/>
    <n v="0"/>
  </r>
  <r>
    <x v="0"/>
    <n v="2"/>
    <x v="5"/>
    <n v="0"/>
    <n v="0"/>
    <n v="1"/>
    <n v="6.8"/>
    <n v="0.87"/>
    <n v="0"/>
    <n v="1"/>
    <n v="0"/>
    <n v="0"/>
    <n v="0"/>
  </r>
  <r>
    <x v="0"/>
    <n v="2"/>
    <x v="6"/>
    <n v="0"/>
    <n v="0"/>
    <n v="1"/>
    <n v="7.2"/>
    <n v="0.87"/>
    <n v="0"/>
    <n v="1"/>
    <n v="0"/>
    <n v="0"/>
    <n v="0"/>
  </r>
  <r>
    <x v="0"/>
    <n v="2"/>
    <x v="7"/>
    <n v="0"/>
    <n v="0"/>
    <n v="1"/>
    <n v="7.8"/>
    <n v="0.87"/>
    <n v="0"/>
    <n v="1"/>
    <n v="0"/>
    <n v="0"/>
    <n v="0"/>
  </r>
  <r>
    <x v="0"/>
    <n v="2"/>
    <x v="8"/>
    <n v="0"/>
    <n v="8"/>
    <n v="1"/>
    <n v="8.8000000000000007"/>
    <n v="0.87"/>
    <n v="7.4320000000000004"/>
    <n v="1.0720000000000001"/>
    <n v="40.404000000000003"/>
    <n v="7.2629999999999999"/>
    <n v="6.3028455152830471E-7"/>
  </r>
  <r>
    <x v="0"/>
    <n v="2"/>
    <x v="9"/>
    <n v="0"/>
    <n v="39"/>
    <n v="2"/>
    <n v="10"/>
    <n v="0.87"/>
    <n v="36.33"/>
    <n v="2.3380000000000001"/>
    <n v="249.14500000000001"/>
    <n v="208.60900000000001"/>
    <n v="1.8103129562132469E-5"/>
  </r>
  <r>
    <x v="0"/>
    <n v="2"/>
    <x v="10"/>
    <n v="280"/>
    <n v="122"/>
    <n v="2"/>
    <n v="10.6"/>
    <n v="0.87"/>
    <n v="306.58499999999998"/>
    <n v="4.7370000000000001"/>
    <n v="2273.7800000000002"/>
    <n v="2161.502"/>
    <n v="1.8757556363727573E-4"/>
  </r>
  <r>
    <x v="0"/>
    <n v="2"/>
    <x v="11"/>
    <n v="62"/>
    <n v="160"/>
    <n v="2"/>
    <n v="10.4"/>
    <n v="0.87"/>
    <n v="212.375"/>
    <n v="3.9169999999999998"/>
    <n v="1544.33"/>
    <n v="1457.9"/>
    <n v="1.2651684533568987E-4"/>
  </r>
  <r>
    <x v="0"/>
    <n v="2"/>
    <x v="12"/>
    <n v="227"/>
    <n v="177"/>
    <n v="2"/>
    <n v="9.8000000000000007"/>
    <n v="0.87"/>
    <n v="357.154"/>
    <n v="5.38"/>
    <n v="2626.701"/>
    <n v="2501.9180000000001"/>
    <n v="2.1711693027544996E-4"/>
  </r>
  <r>
    <x v="0"/>
    <n v="2"/>
    <x v="13"/>
    <n v="212"/>
    <n v="166"/>
    <n v="2"/>
    <n v="9.1"/>
    <n v="0.87"/>
    <n v="328.73599999999999"/>
    <n v="5.2930000000000001"/>
    <n v="2418.2429999999999"/>
    <n v="2300.8470000000002"/>
    <n v="1.9966794981829072E-4"/>
  </r>
  <r>
    <x v="0"/>
    <n v="2"/>
    <x v="14"/>
    <n v="0"/>
    <n v="91"/>
    <n v="1"/>
    <n v="8.1999999999999993"/>
    <n v="0.87"/>
    <n v="87.903000000000006"/>
    <n v="1.95"/>
    <n v="625.49199999999996"/>
    <n v="571.61900000000003"/>
    <n v="4.9605207911339394E-5"/>
  </r>
  <r>
    <x v="0"/>
    <n v="2"/>
    <x v="15"/>
    <n v="0"/>
    <n v="63"/>
    <n v="1"/>
    <n v="7.5"/>
    <n v="0.87"/>
    <n v="61.188000000000002"/>
    <n v="1.7050000000000001"/>
    <n v="429.75200000000001"/>
    <n v="382.81599999999997"/>
    <n v="3.3220846878405548E-5"/>
  </r>
  <r>
    <x v="0"/>
    <n v="2"/>
    <x v="16"/>
    <n v="0"/>
    <n v="15"/>
    <n v="0"/>
    <n v="6.9"/>
    <n v="0.87"/>
    <n v="13.955"/>
    <n v="0.16500000000000001"/>
    <n v="82.027000000000001"/>
    <n v="47.411999999999999"/>
    <n v="4.1144225742888593E-6"/>
  </r>
  <r>
    <x v="0"/>
    <n v="2"/>
    <x v="17"/>
    <n v="0"/>
    <n v="0"/>
    <n v="0"/>
    <n v="5.9"/>
    <n v="0.87"/>
    <n v="0"/>
    <n v="0"/>
    <n v="0"/>
    <n v="0"/>
    <n v="0"/>
  </r>
  <r>
    <x v="0"/>
    <n v="2"/>
    <x v="18"/>
    <n v="0"/>
    <n v="0"/>
    <n v="0"/>
    <n v="4.8"/>
    <n v="0.87"/>
    <n v="0"/>
    <n v="0"/>
    <n v="0"/>
    <n v="0"/>
    <n v="0"/>
  </r>
  <r>
    <x v="0"/>
    <n v="2"/>
    <x v="19"/>
    <n v="0"/>
    <n v="0"/>
    <n v="-1"/>
    <n v="3.8"/>
    <n v="0.87"/>
    <n v="0"/>
    <n v="-1"/>
    <n v="0"/>
    <n v="0"/>
    <n v="0"/>
  </r>
  <r>
    <x v="0"/>
    <n v="2"/>
    <x v="20"/>
    <n v="0"/>
    <n v="0"/>
    <n v="-2"/>
    <n v="3"/>
    <n v="0.87"/>
    <n v="0"/>
    <n v="-2"/>
    <n v="0"/>
    <n v="0"/>
    <n v="0"/>
  </r>
  <r>
    <x v="0"/>
    <n v="2"/>
    <x v="21"/>
    <n v="0"/>
    <n v="0"/>
    <n v="-3"/>
    <n v="2.4"/>
    <n v="0.87"/>
    <n v="0"/>
    <n v="-3"/>
    <n v="0"/>
    <n v="0"/>
    <n v="0"/>
  </r>
  <r>
    <x v="0"/>
    <n v="2"/>
    <x v="22"/>
    <n v="0"/>
    <n v="0"/>
    <n v="-4"/>
    <n v="2.1"/>
    <n v="0.87"/>
    <n v="0"/>
    <n v="-4"/>
    <n v="0"/>
    <n v="0"/>
    <n v="0"/>
  </r>
  <r>
    <x v="0"/>
    <n v="2"/>
    <x v="23"/>
    <n v="0"/>
    <n v="0"/>
    <n v="-5"/>
    <n v="1.9"/>
    <n v="0.87"/>
    <n v="0"/>
    <n v="-5"/>
    <n v="0"/>
    <n v="0"/>
    <n v="0"/>
  </r>
  <r>
    <x v="0"/>
    <n v="3"/>
    <x v="0"/>
    <n v="0"/>
    <n v="0"/>
    <n v="-7"/>
    <n v="1.6"/>
    <n v="0.87"/>
    <n v="0"/>
    <n v="-7"/>
    <n v="0"/>
    <n v="0"/>
    <n v="0"/>
  </r>
  <r>
    <x v="0"/>
    <n v="3"/>
    <x v="1"/>
    <n v="0"/>
    <n v="0"/>
    <n v="-8"/>
    <n v="1.3"/>
    <n v="0.87"/>
    <n v="0"/>
    <n v="-8"/>
    <n v="0"/>
    <n v="0"/>
    <n v="0"/>
  </r>
  <r>
    <x v="0"/>
    <n v="3"/>
    <x v="2"/>
    <n v="0"/>
    <n v="0"/>
    <n v="-9"/>
    <n v="1"/>
    <n v="0.87"/>
    <n v="0"/>
    <n v="-9"/>
    <n v="0"/>
    <n v="0"/>
    <n v="0"/>
  </r>
  <r>
    <x v="0"/>
    <n v="3"/>
    <x v="3"/>
    <n v="0"/>
    <n v="0"/>
    <n v="-10"/>
    <n v="1"/>
    <n v="0.87"/>
    <n v="0"/>
    <n v="-10"/>
    <n v="0"/>
    <n v="0"/>
    <n v="0"/>
  </r>
  <r>
    <x v="0"/>
    <n v="3"/>
    <x v="4"/>
    <n v="0"/>
    <n v="0"/>
    <n v="-11"/>
    <n v="1.2"/>
    <n v="0.87"/>
    <n v="0"/>
    <n v="-11"/>
    <n v="0"/>
    <n v="0"/>
    <n v="0"/>
  </r>
  <r>
    <x v="0"/>
    <n v="3"/>
    <x v="5"/>
    <n v="0"/>
    <n v="0"/>
    <n v="-11"/>
    <n v="1.3"/>
    <n v="0.87"/>
    <n v="0"/>
    <n v="-11"/>
    <n v="0"/>
    <n v="0"/>
    <n v="0"/>
  </r>
  <r>
    <x v="0"/>
    <n v="3"/>
    <x v="6"/>
    <n v="0"/>
    <n v="0"/>
    <n v="-12"/>
    <n v="1.4"/>
    <n v="0.87"/>
    <n v="0"/>
    <n v="-12"/>
    <n v="0"/>
    <n v="0"/>
    <n v="0"/>
  </r>
  <r>
    <x v="0"/>
    <n v="3"/>
    <x v="7"/>
    <n v="0"/>
    <n v="0"/>
    <n v="-13"/>
    <n v="1.4"/>
    <n v="0.87"/>
    <n v="0"/>
    <n v="-13"/>
    <n v="0"/>
    <n v="0"/>
    <n v="0"/>
  </r>
  <r>
    <x v="0"/>
    <n v="3"/>
    <x v="8"/>
    <n v="432"/>
    <n v="22"/>
    <n v="-14"/>
    <n v="1.3"/>
    <n v="0.87"/>
    <n v="100.928"/>
    <n v="-11.37"/>
    <n v="578.20299999999997"/>
    <n v="526.00699999999995"/>
    <n v="4.564698968687167E-5"/>
  </r>
  <r>
    <x v="0"/>
    <n v="3"/>
    <x v="9"/>
    <n v="770"/>
    <n v="46"/>
    <n v="-13"/>
    <n v="1.7"/>
    <n v="0.87"/>
    <n v="402.74400000000003"/>
    <n v="-2.5550000000000002"/>
    <n v="3029.52"/>
    <n v="2890.4639999999999"/>
    <n v="2.5083502766745278E-4"/>
  </r>
  <r>
    <x v="0"/>
    <n v="3"/>
    <x v="10"/>
    <n v="897"/>
    <n v="59"/>
    <n v="-11"/>
    <n v="2.4"/>
    <n v="0.87"/>
    <n v="598.00300000000004"/>
    <n v="2.5649999999999999"/>
    <n v="4545.5640000000003"/>
    <n v="4352.7879999999996"/>
    <n v="3.7773578858292528E-4"/>
  </r>
  <r>
    <x v="0"/>
    <n v="3"/>
    <x v="11"/>
    <n v="953"/>
    <n v="66"/>
    <n v="-10"/>
    <n v="2.6"/>
    <n v="0.87"/>
    <n v="717.91"/>
    <n v="5.68"/>
    <n v="5374.4979999999996"/>
    <n v="5152.3500000000004"/>
    <n v="4.4712193433386492E-4"/>
  </r>
  <r>
    <x v="0"/>
    <n v="3"/>
    <x v="12"/>
    <n v="971"/>
    <n v="68"/>
    <n v="-9"/>
    <n v="2.4"/>
    <n v="0.87"/>
    <n v="762.72199999999998"/>
    <n v="8.2739999999999991"/>
    <n v="5645.9229999999998"/>
    <n v="5414.1570000000002"/>
    <n v="4.6984159667476686E-4"/>
  </r>
  <r>
    <x v="0"/>
    <n v="3"/>
    <x v="13"/>
    <n v="959"/>
    <n v="65"/>
    <n v="-9"/>
    <n v="2"/>
    <n v="0.87"/>
    <n v="725.59199999999998"/>
    <n v="8.7710000000000008"/>
    <n v="5372.5730000000003"/>
    <n v="5150.4930000000004"/>
    <n v="4.4696078351296614E-4"/>
  </r>
  <r>
    <x v="0"/>
    <n v="3"/>
    <x v="14"/>
    <n v="912"/>
    <n v="59"/>
    <n v="-9"/>
    <n v="1.3"/>
    <n v="0.87"/>
    <n v="615.86199999999997"/>
    <n v="8.5920000000000005"/>
    <n v="4583.509"/>
    <n v="4389.3890000000001"/>
    <n v="3.8091203047614951E-4"/>
  </r>
  <r>
    <x v="0"/>
    <n v="3"/>
    <x v="15"/>
    <n v="805"/>
    <n v="46"/>
    <n v="-10"/>
    <n v="0.8"/>
    <n v="0.87"/>
    <n v="429.745"/>
    <n v="3.8490000000000002"/>
    <n v="3184.5450000000001"/>
    <n v="3039.9960000000001"/>
    <n v="2.6381144368826107E-4"/>
  </r>
  <r>
    <x v="0"/>
    <n v="3"/>
    <x v="16"/>
    <n v="530"/>
    <n v="24"/>
    <n v="-11"/>
    <n v="0.6"/>
    <n v="0.87"/>
    <n v="184.53100000000001"/>
    <n v="-5.1100000000000003"/>
    <n v="1120.308"/>
    <n v="1048.903"/>
    <n v="9.1024006189135807E-5"/>
  </r>
  <r>
    <x v="0"/>
    <n v="3"/>
    <x v="17"/>
    <n v="0"/>
    <n v="0"/>
    <n v="-12"/>
    <n v="0.5"/>
    <n v="0.87"/>
    <n v="0"/>
    <n v="-12"/>
    <n v="0"/>
    <n v="0"/>
    <n v="0"/>
  </r>
  <r>
    <x v="0"/>
    <n v="3"/>
    <x v="18"/>
    <n v="0"/>
    <n v="0"/>
    <n v="-13"/>
    <n v="0.5"/>
    <n v="0.87"/>
    <n v="0"/>
    <n v="-13"/>
    <n v="0"/>
    <n v="0"/>
    <n v="0"/>
  </r>
  <r>
    <x v="0"/>
    <n v="3"/>
    <x v="19"/>
    <n v="0"/>
    <n v="0"/>
    <n v="-15"/>
    <n v="0.8"/>
    <n v="0.87"/>
    <n v="0"/>
    <n v="-15"/>
    <n v="0"/>
    <n v="0"/>
    <n v="0"/>
  </r>
  <r>
    <x v="0"/>
    <n v="3"/>
    <x v="20"/>
    <n v="0"/>
    <n v="0"/>
    <n v="-16"/>
    <n v="1.2"/>
    <n v="0.87"/>
    <n v="0"/>
    <n v="-16"/>
    <n v="0"/>
    <n v="0"/>
    <n v="0"/>
  </r>
  <r>
    <x v="0"/>
    <n v="3"/>
    <x v="21"/>
    <n v="0"/>
    <n v="0"/>
    <n v="-18"/>
    <n v="1.5"/>
    <n v="0.87"/>
    <n v="0"/>
    <n v="-18"/>
    <n v="0"/>
    <n v="0"/>
    <n v="0"/>
  </r>
  <r>
    <x v="0"/>
    <n v="3"/>
    <x v="22"/>
    <n v="0"/>
    <n v="0"/>
    <n v="-20"/>
    <n v="1.8"/>
    <n v="0.87"/>
    <n v="0"/>
    <n v="-20"/>
    <n v="0"/>
    <n v="0"/>
    <n v="0"/>
  </r>
  <r>
    <x v="0"/>
    <n v="3"/>
    <x v="23"/>
    <n v="0"/>
    <n v="0"/>
    <n v="-22"/>
    <n v="2"/>
    <n v="0.87"/>
    <n v="0"/>
    <n v="-22"/>
    <n v="0"/>
    <n v="0"/>
    <n v="0"/>
  </r>
  <r>
    <x v="0"/>
    <n v="4"/>
    <x v="0"/>
    <n v="0"/>
    <n v="0"/>
    <n v="-24"/>
    <n v="2.1"/>
    <n v="0.87"/>
    <n v="0"/>
    <n v="-24"/>
    <n v="0"/>
    <n v="0"/>
    <n v="0"/>
  </r>
  <r>
    <x v="0"/>
    <n v="4"/>
    <x v="1"/>
    <n v="0"/>
    <n v="0"/>
    <n v="-25"/>
    <n v="2.2000000000000002"/>
    <n v="0.87"/>
    <n v="0"/>
    <n v="-25"/>
    <n v="0"/>
    <n v="0"/>
    <n v="0"/>
  </r>
  <r>
    <x v="0"/>
    <n v="4"/>
    <x v="2"/>
    <n v="0"/>
    <n v="0"/>
    <n v="-25"/>
    <n v="2.2000000000000002"/>
    <n v="0.87"/>
    <n v="0"/>
    <n v="-25"/>
    <n v="0"/>
    <n v="0"/>
    <n v="0"/>
  </r>
  <r>
    <x v="0"/>
    <n v="4"/>
    <x v="3"/>
    <n v="0"/>
    <n v="0"/>
    <n v="-25"/>
    <n v="2.2000000000000002"/>
    <n v="0.87"/>
    <n v="0"/>
    <n v="-25"/>
    <n v="0"/>
    <n v="0"/>
    <n v="0"/>
  </r>
  <r>
    <x v="0"/>
    <n v="4"/>
    <x v="4"/>
    <n v="0"/>
    <n v="0"/>
    <n v="-25"/>
    <n v="2.1"/>
    <n v="0.87"/>
    <n v="0"/>
    <n v="-25"/>
    <n v="0"/>
    <n v="0"/>
    <n v="0"/>
  </r>
  <r>
    <x v="0"/>
    <n v="4"/>
    <x v="5"/>
    <n v="0"/>
    <n v="0"/>
    <n v="-24"/>
    <n v="2"/>
    <n v="0.87"/>
    <n v="0"/>
    <n v="-24"/>
    <n v="0"/>
    <n v="0"/>
    <n v="0"/>
  </r>
  <r>
    <x v="0"/>
    <n v="4"/>
    <x v="6"/>
    <n v="0"/>
    <n v="0"/>
    <n v="-24"/>
    <n v="2"/>
    <n v="0.87"/>
    <n v="0"/>
    <n v="-24"/>
    <n v="0"/>
    <n v="0"/>
    <n v="0"/>
  </r>
  <r>
    <x v="0"/>
    <n v="4"/>
    <x v="7"/>
    <n v="0"/>
    <n v="0"/>
    <n v="-24"/>
    <n v="2"/>
    <n v="0.87"/>
    <n v="0"/>
    <n v="-24"/>
    <n v="0"/>
    <n v="0"/>
    <n v="0"/>
  </r>
  <r>
    <x v="0"/>
    <n v="4"/>
    <x v="8"/>
    <n v="0"/>
    <n v="15"/>
    <n v="-23"/>
    <n v="1.9"/>
    <n v="0.87"/>
    <n v="13.959"/>
    <n v="-22.67"/>
    <n v="86.218999999999994"/>
    <n v="51.456000000000003"/>
    <n v="4.4653616802203569E-6"/>
  </r>
  <r>
    <x v="0"/>
    <n v="4"/>
    <x v="9"/>
    <n v="0"/>
    <n v="63"/>
    <n v="-19"/>
    <n v="2.2999999999999998"/>
    <n v="0.87"/>
    <n v="61.578000000000003"/>
    <n v="-17.585999999999999"/>
    <n v="464.80599999999998"/>
    <n v="416.62799999999999"/>
    <n v="3.6155058809601342E-5"/>
  </r>
  <r>
    <x v="0"/>
    <n v="4"/>
    <x v="10"/>
    <n v="891"/>
    <n v="59"/>
    <n v="-15"/>
    <n v="2.9"/>
    <n v="0.87"/>
    <n v="594.81500000000005"/>
    <n v="-2.6619999999999999"/>
    <n v="4601.4939999999997"/>
    <n v="4406.7370000000001"/>
    <n v="3.8241749328764795E-4"/>
  </r>
  <r>
    <x v="0"/>
    <n v="4"/>
    <x v="11"/>
    <n v="939"/>
    <n v="68"/>
    <n v="-13"/>
    <n v="2.6"/>
    <n v="0.87"/>
    <n v="716.31600000000003"/>
    <n v="2.6440000000000001"/>
    <n v="5416.6220000000003"/>
    <n v="5192.9809999999998"/>
    <n v="4.5064790041029974E-4"/>
  </r>
  <r>
    <x v="0"/>
    <n v="4"/>
    <x v="12"/>
    <n v="957"/>
    <n v="70"/>
    <n v="-12"/>
    <n v="1.9"/>
    <n v="0.87"/>
    <n v="756.61"/>
    <n v="6.9039999999999999"/>
    <n v="5626.2879999999996"/>
    <n v="5395.2179999999998"/>
    <n v="4.681980665740654E-4"/>
  </r>
  <r>
    <x v="0"/>
    <n v="4"/>
    <x v="13"/>
    <n v="945"/>
    <n v="68"/>
    <n v="-11"/>
    <n v="1.7"/>
    <n v="0.87"/>
    <n v="726.09"/>
    <n v="7.93"/>
    <n v="5389.5919999999996"/>
    <n v="5166.9089999999997"/>
    <n v="4.4838536718333488E-4"/>
  </r>
  <r>
    <x v="0"/>
    <n v="4"/>
    <x v="14"/>
    <n v="896"/>
    <n v="61"/>
    <n v="-11"/>
    <n v="1.2"/>
    <n v="0.87"/>
    <n v="610.61"/>
    <n v="6.8620000000000001"/>
    <n v="4570.7160000000003"/>
    <n v="4377.049"/>
    <n v="3.7984116287793126E-4"/>
  </r>
  <r>
    <x v="0"/>
    <n v="4"/>
    <x v="15"/>
    <n v="789"/>
    <n v="48"/>
    <n v="-12"/>
    <n v="0.8"/>
    <n v="0.87"/>
    <n v="426.46699999999998"/>
    <n v="1.7470000000000001"/>
    <n v="3186.1329999999998"/>
    <n v="3041.527"/>
    <n v="2.6394430416580339E-4"/>
  </r>
  <r>
    <x v="0"/>
    <n v="4"/>
    <x v="16"/>
    <n v="510"/>
    <n v="25"/>
    <n v="-14"/>
    <n v="0.9"/>
    <n v="0.87"/>
    <n v="181.523"/>
    <n v="-8.6289999999999996"/>
    <n v="1133.21"/>
    <n v="1061.348"/>
    <n v="9.2103985707760311E-5"/>
  </r>
  <r>
    <x v="0"/>
    <n v="4"/>
    <x v="17"/>
    <n v="0"/>
    <n v="0"/>
    <n v="-16"/>
    <n v="1.2"/>
    <n v="0.87"/>
    <n v="0"/>
    <n v="-16"/>
    <n v="0"/>
    <n v="0"/>
    <n v="0"/>
  </r>
  <r>
    <x v="0"/>
    <n v="4"/>
    <x v="18"/>
    <n v="0"/>
    <n v="0"/>
    <n v="-19"/>
    <n v="1.6"/>
    <n v="0.87"/>
    <n v="0"/>
    <n v="-19"/>
    <n v="0"/>
    <n v="0"/>
    <n v="0"/>
  </r>
  <r>
    <x v="0"/>
    <n v="4"/>
    <x v="19"/>
    <n v="0"/>
    <n v="0"/>
    <n v="-21"/>
    <n v="1.9"/>
    <n v="0.87"/>
    <n v="0"/>
    <n v="-21"/>
    <n v="0"/>
    <n v="0"/>
    <n v="0"/>
  </r>
  <r>
    <x v="0"/>
    <n v="4"/>
    <x v="20"/>
    <n v="0"/>
    <n v="0"/>
    <n v="-22"/>
    <n v="2.2000000000000002"/>
    <n v="0.87"/>
    <n v="0"/>
    <n v="-22"/>
    <n v="0"/>
    <n v="0"/>
    <n v="0"/>
  </r>
  <r>
    <x v="0"/>
    <n v="4"/>
    <x v="21"/>
    <n v="0"/>
    <n v="0"/>
    <n v="-23"/>
    <n v="2.5"/>
    <n v="0.87"/>
    <n v="0"/>
    <n v="-23"/>
    <n v="0"/>
    <n v="0"/>
    <n v="0"/>
  </r>
  <r>
    <x v="0"/>
    <n v="4"/>
    <x v="22"/>
    <n v="0"/>
    <n v="0"/>
    <n v="-22"/>
    <n v="2.8"/>
    <n v="0.87"/>
    <n v="0"/>
    <n v="-22"/>
    <n v="0"/>
    <n v="0"/>
    <n v="0"/>
  </r>
  <r>
    <x v="0"/>
    <n v="4"/>
    <x v="23"/>
    <n v="0"/>
    <n v="0"/>
    <n v="-21"/>
    <n v="3"/>
    <n v="0.87"/>
    <n v="0"/>
    <n v="-21"/>
    <n v="0"/>
    <n v="0"/>
    <n v="0"/>
  </r>
  <r>
    <x v="0"/>
    <n v="5"/>
    <x v="0"/>
    <n v="0"/>
    <n v="0"/>
    <n v="-19"/>
    <n v="3.3"/>
    <n v="0.87"/>
    <n v="0"/>
    <n v="-19"/>
    <n v="0"/>
    <n v="0"/>
    <n v="0"/>
  </r>
  <r>
    <x v="0"/>
    <n v="5"/>
    <x v="1"/>
    <n v="0"/>
    <n v="0"/>
    <n v="-17"/>
    <n v="3.5"/>
    <n v="0.87"/>
    <n v="0"/>
    <n v="-17"/>
    <n v="0"/>
    <n v="0"/>
    <n v="0"/>
  </r>
  <r>
    <x v="0"/>
    <n v="5"/>
    <x v="2"/>
    <n v="0"/>
    <n v="0"/>
    <n v="-16"/>
    <n v="3.6"/>
    <n v="0.87"/>
    <n v="0"/>
    <n v="-16"/>
    <n v="0"/>
    <n v="0"/>
    <n v="0"/>
  </r>
  <r>
    <x v="0"/>
    <n v="5"/>
    <x v="3"/>
    <n v="0"/>
    <n v="0"/>
    <n v="-15"/>
    <n v="3.7"/>
    <n v="0.87"/>
    <n v="0"/>
    <n v="-15"/>
    <n v="0"/>
    <n v="0"/>
    <n v="0"/>
  </r>
  <r>
    <x v="0"/>
    <n v="5"/>
    <x v="4"/>
    <n v="0"/>
    <n v="0"/>
    <n v="-14"/>
    <n v="3.8"/>
    <n v="0.87"/>
    <n v="0"/>
    <n v="-14"/>
    <n v="0"/>
    <n v="0"/>
    <n v="0"/>
  </r>
  <r>
    <x v="0"/>
    <n v="5"/>
    <x v="5"/>
    <n v="0"/>
    <n v="0"/>
    <n v="-14"/>
    <n v="3.8"/>
    <n v="0.87"/>
    <n v="0"/>
    <n v="-14"/>
    <n v="0"/>
    <n v="0"/>
    <n v="0"/>
  </r>
  <r>
    <x v="0"/>
    <n v="5"/>
    <x v="6"/>
    <n v="0"/>
    <n v="0"/>
    <n v="-13"/>
    <n v="3.8"/>
    <n v="0.87"/>
    <n v="0"/>
    <n v="-13"/>
    <n v="0"/>
    <n v="0"/>
    <n v="0"/>
  </r>
  <r>
    <x v="0"/>
    <n v="5"/>
    <x v="7"/>
    <n v="0"/>
    <n v="0"/>
    <n v="-13"/>
    <n v="3.8"/>
    <n v="0.87"/>
    <n v="0"/>
    <n v="-13"/>
    <n v="0"/>
    <n v="0"/>
    <n v="0"/>
  </r>
  <r>
    <x v="0"/>
    <n v="5"/>
    <x v="8"/>
    <n v="0"/>
    <n v="14"/>
    <n v="-12"/>
    <n v="4"/>
    <n v="0.87"/>
    <n v="13.025"/>
    <n v="-11.785"/>
    <n v="76.75"/>
    <n v="42.322000000000003"/>
    <n v="3.67271138507241E-6"/>
  </r>
  <r>
    <x v="0"/>
    <n v="5"/>
    <x v="9"/>
    <n v="0"/>
    <n v="62"/>
    <n v="-10"/>
    <n v="4"/>
    <n v="0.87"/>
    <n v="60.408000000000001"/>
    <n v="-8.9529999999999994"/>
    <n v="441.459"/>
    <n v="394.10700000000003"/>
    <n v="3.4200682052755831E-5"/>
  </r>
  <r>
    <x v="0"/>
    <n v="5"/>
    <x v="10"/>
    <n v="0"/>
    <n v="83"/>
    <n v="-9"/>
    <n v="3.9"/>
    <n v="0.87"/>
    <n v="79.451999999999998"/>
    <n v="-7.6020000000000003"/>
    <n v="584.22299999999996"/>
    <n v="531.81399999999996"/>
    <n v="4.6150922275433545E-5"/>
  </r>
  <r>
    <x v="0"/>
    <n v="5"/>
    <x v="11"/>
    <n v="0"/>
    <n v="27"/>
    <n v="-8"/>
    <n v="4.0999999999999996"/>
    <n v="0.87"/>
    <n v="25.132000000000001"/>
    <n v="-7.5709999999999997"/>
    <n v="176.483"/>
    <n v="138.52099999999999"/>
    <n v="1.202087930087461E-5"/>
  </r>
  <r>
    <x v="0"/>
    <n v="5"/>
    <x v="12"/>
    <n v="0"/>
    <n v="57"/>
    <n v="-8"/>
    <n v="4.0999999999999996"/>
    <n v="0.87"/>
    <n v="53.137999999999998"/>
    <n v="-7.093"/>
    <n v="381.97800000000001"/>
    <n v="336.73399999999998"/>
    <n v="2.9221841962595642E-5"/>
  </r>
  <r>
    <x v="0"/>
    <n v="5"/>
    <x v="13"/>
    <n v="0"/>
    <n v="41"/>
    <n v="-8"/>
    <n v="3.8"/>
    <n v="0.87"/>
    <n v="38.191000000000003"/>
    <n v="-7.319"/>
    <n v="271.99299999999999"/>
    <n v="230.64699999999999"/>
    <n v="2.0015591485109305E-5"/>
  </r>
  <r>
    <x v="0"/>
    <n v="5"/>
    <x v="14"/>
    <n v="783"/>
    <n v="76"/>
    <n v="-7"/>
    <n v="3.4"/>
    <n v="0.87"/>
    <n v="566.08100000000002"/>
    <n v="3.8109999999999999"/>
    <n v="4275.7470000000003"/>
    <n v="4092.5309999999999"/>
    <n v="3.551506355432582E-4"/>
  </r>
  <r>
    <x v="0"/>
    <n v="5"/>
    <x v="15"/>
    <n v="95"/>
    <n v="87"/>
    <n v="-7"/>
    <n v="2.7"/>
    <n v="0.87"/>
    <n v="143.21100000000001"/>
    <n v="-3.9420000000000002"/>
    <n v="1061.2170000000001"/>
    <n v="991.90599999999995"/>
    <n v="8.6077795452049372E-5"/>
  </r>
  <r>
    <x v="0"/>
    <n v="5"/>
    <x v="16"/>
    <n v="0"/>
    <n v="6"/>
    <n v="-8"/>
    <n v="2"/>
    <n v="0.87"/>
    <n v="5.5709999999999997"/>
    <n v="-7.8680000000000003"/>
    <n v="33.904000000000003"/>
    <n v="0.99399999999999999"/>
    <n v="8.6259513179007972E-8"/>
  </r>
  <r>
    <x v="0"/>
    <n v="5"/>
    <x v="17"/>
    <n v="0"/>
    <n v="0"/>
    <n v="-9"/>
    <n v="1.6"/>
    <n v="0.87"/>
    <n v="0"/>
    <n v="-9"/>
    <n v="0"/>
    <n v="0"/>
    <n v="0"/>
  </r>
  <r>
    <x v="0"/>
    <n v="5"/>
    <x v="18"/>
    <n v="0"/>
    <n v="0"/>
    <n v="-10"/>
    <n v="1.6"/>
    <n v="0.87"/>
    <n v="0"/>
    <n v="-10"/>
    <n v="0"/>
    <n v="0"/>
    <n v="0"/>
  </r>
  <r>
    <x v="0"/>
    <n v="5"/>
    <x v="19"/>
    <n v="0"/>
    <n v="0"/>
    <n v="-11"/>
    <n v="1.7"/>
    <n v="0.87"/>
    <n v="0"/>
    <n v="-11"/>
    <n v="0"/>
    <n v="0"/>
    <n v="0"/>
  </r>
  <r>
    <x v="0"/>
    <n v="5"/>
    <x v="20"/>
    <n v="0"/>
    <n v="0"/>
    <n v="-12"/>
    <n v="1.7"/>
    <n v="0.87"/>
    <n v="0"/>
    <n v="-12"/>
    <n v="0"/>
    <n v="0"/>
    <n v="0"/>
  </r>
  <r>
    <x v="0"/>
    <n v="5"/>
    <x v="21"/>
    <n v="0"/>
    <n v="0"/>
    <n v="-12"/>
    <n v="1.7"/>
    <n v="0.87"/>
    <n v="0"/>
    <n v="-12"/>
    <n v="0"/>
    <n v="0"/>
    <n v="0"/>
  </r>
  <r>
    <x v="0"/>
    <n v="5"/>
    <x v="22"/>
    <n v="0"/>
    <n v="0"/>
    <n v="-12"/>
    <n v="1.7"/>
    <n v="0.87"/>
    <n v="0"/>
    <n v="-12"/>
    <n v="0"/>
    <n v="0"/>
    <n v="0"/>
  </r>
  <r>
    <x v="0"/>
    <n v="5"/>
    <x v="23"/>
    <n v="0"/>
    <n v="0"/>
    <n v="-12"/>
    <n v="1.6"/>
    <n v="0.87"/>
    <n v="0"/>
    <n v="-12"/>
    <n v="0"/>
    <n v="0"/>
    <n v="0"/>
  </r>
  <r>
    <x v="0"/>
    <n v="6"/>
    <x v="0"/>
    <n v="0"/>
    <n v="0"/>
    <n v="-12"/>
    <n v="1.6"/>
    <n v="0.87"/>
    <n v="0"/>
    <n v="-12"/>
    <n v="0"/>
    <n v="0"/>
    <n v="0"/>
  </r>
  <r>
    <x v="0"/>
    <n v="6"/>
    <x v="1"/>
    <n v="0"/>
    <n v="0"/>
    <n v="-12"/>
    <n v="1.7"/>
    <n v="0.87"/>
    <n v="0"/>
    <n v="-12"/>
    <n v="0"/>
    <n v="0"/>
    <n v="0"/>
  </r>
  <r>
    <x v="0"/>
    <n v="6"/>
    <x v="2"/>
    <n v="0"/>
    <n v="0"/>
    <n v="-11"/>
    <n v="1.7"/>
    <n v="0.87"/>
    <n v="0"/>
    <n v="-11"/>
    <n v="0"/>
    <n v="0"/>
    <n v="0"/>
  </r>
  <r>
    <x v="0"/>
    <n v="6"/>
    <x v="3"/>
    <n v="0"/>
    <n v="0"/>
    <n v="-10"/>
    <n v="1.7"/>
    <n v="0.87"/>
    <n v="0"/>
    <n v="-10"/>
    <n v="0"/>
    <n v="0"/>
    <n v="0"/>
  </r>
  <r>
    <x v="0"/>
    <n v="6"/>
    <x v="4"/>
    <n v="0"/>
    <n v="0"/>
    <n v="-10"/>
    <n v="1.7"/>
    <n v="0.87"/>
    <n v="0"/>
    <n v="-10"/>
    <n v="0"/>
    <n v="0"/>
    <n v="0"/>
  </r>
  <r>
    <x v="0"/>
    <n v="6"/>
    <x v="5"/>
    <n v="0"/>
    <n v="0"/>
    <n v="-9"/>
    <n v="1.8"/>
    <n v="0.87"/>
    <n v="0"/>
    <n v="-9"/>
    <n v="0"/>
    <n v="0"/>
    <n v="0"/>
  </r>
  <r>
    <x v="0"/>
    <n v="6"/>
    <x v="6"/>
    <n v="0"/>
    <n v="0"/>
    <n v="-9"/>
    <n v="1.8"/>
    <n v="0.87"/>
    <n v="0"/>
    <n v="-9"/>
    <n v="0"/>
    <n v="0"/>
    <n v="0"/>
  </r>
  <r>
    <x v="0"/>
    <n v="6"/>
    <x v="7"/>
    <n v="0"/>
    <n v="0"/>
    <n v="-8"/>
    <n v="1.9"/>
    <n v="0.87"/>
    <n v="0"/>
    <n v="-8"/>
    <n v="0"/>
    <n v="0"/>
    <n v="0"/>
  </r>
  <r>
    <x v="0"/>
    <n v="6"/>
    <x v="8"/>
    <n v="0"/>
    <n v="6"/>
    <n v="-7"/>
    <n v="2"/>
    <n v="0.87"/>
    <n v="5.5709999999999997"/>
    <n v="-6.8710000000000004"/>
    <n v="31.042999999999999"/>
    <n v="0"/>
    <n v="0"/>
  </r>
  <r>
    <x v="0"/>
    <n v="6"/>
    <x v="9"/>
    <n v="0"/>
    <n v="25"/>
    <n v="-6"/>
    <n v="2.6"/>
    <n v="0.87"/>
    <n v="23.257999999999999"/>
    <n v="-5.4950000000000001"/>
    <n v="161.92500000000001"/>
    <n v="124.479"/>
    <n v="1.0802311811881019E-5"/>
  </r>
  <r>
    <x v="0"/>
    <n v="6"/>
    <x v="10"/>
    <n v="0"/>
    <n v="56"/>
    <n v="-4"/>
    <n v="3.2"/>
    <n v="0.87"/>
    <n v="52.201999999999998"/>
    <n v="-2.9769999999999999"/>
    <n v="371.63900000000001"/>
    <n v="326.762"/>
    <n v="2.835646986458652E-5"/>
  </r>
  <r>
    <x v="0"/>
    <n v="6"/>
    <x v="11"/>
    <n v="0"/>
    <n v="69"/>
    <n v="-3"/>
    <n v="3.4"/>
    <n v="0.87"/>
    <n v="64.36"/>
    <n v="-1.78"/>
    <n v="457.29899999999998"/>
    <n v="409.38600000000002"/>
    <n v="3.5526596642154287E-5"/>
  </r>
  <r>
    <x v="0"/>
    <n v="6"/>
    <x v="12"/>
    <n v="0"/>
    <n v="53"/>
    <n v="-3"/>
    <n v="3.5"/>
    <n v="0.87"/>
    <n v="49.4"/>
    <n v="-2.0779999999999998"/>
    <n v="347.28"/>
    <n v="303.26600000000002"/>
    <n v="2.631748241825456E-5"/>
  </r>
  <r>
    <x v="0"/>
    <n v="6"/>
    <x v="13"/>
    <n v="0"/>
    <n v="63"/>
    <n v="-2"/>
    <n v="3.6"/>
    <n v="0.87"/>
    <n v="58.747"/>
    <n v="-0.92"/>
    <n v="414.43400000000003"/>
    <n v="368.04"/>
    <n v="3.1938582726762668E-5"/>
  </r>
  <r>
    <x v="0"/>
    <n v="6"/>
    <x v="14"/>
    <n v="0"/>
    <n v="36"/>
    <n v="-2"/>
    <n v="3.4"/>
    <n v="0.87"/>
    <n v="33.518999999999998"/>
    <n v="-1.3640000000000001"/>
    <n v="233.01499999999999"/>
    <n v="193.04900000000001"/>
    <n v="1.6752829738123049E-5"/>
  </r>
  <r>
    <x v="0"/>
    <n v="6"/>
    <x v="15"/>
    <n v="0"/>
    <n v="31"/>
    <n v="-2"/>
    <n v="3.2"/>
    <n v="0.87"/>
    <n v="28.853999999999999"/>
    <n v="-1.4339999999999999"/>
    <n v="199.578"/>
    <n v="160.798"/>
    <n v="1.3954081690299923E-5"/>
  </r>
  <r>
    <x v="0"/>
    <n v="6"/>
    <x v="16"/>
    <n v="0"/>
    <n v="6"/>
    <n v="-2"/>
    <n v="3.7"/>
    <n v="0.87"/>
    <n v="5.5709999999999997"/>
    <n v="-1.901"/>
    <n v="33.271000000000001"/>
    <n v="0.38300000000000001"/>
    <n v="3.3236814434165043E-8"/>
  </r>
  <r>
    <x v="0"/>
    <n v="6"/>
    <x v="17"/>
    <n v="0"/>
    <n v="0"/>
    <n v="-1"/>
    <n v="4.5"/>
    <n v="0.87"/>
    <n v="0"/>
    <n v="-1"/>
    <n v="0"/>
    <n v="0"/>
    <n v="0"/>
  </r>
  <r>
    <x v="0"/>
    <n v="6"/>
    <x v="18"/>
    <n v="0"/>
    <n v="0"/>
    <n v="-1"/>
    <n v="5.2"/>
    <n v="0.87"/>
    <n v="0"/>
    <n v="-1"/>
    <n v="0"/>
    <n v="0"/>
    <n v="0"/>
  </r>
  <r>
    <x v="0"/>
    <n v="6"/>
    <x v="19"/>
    <n v="0"/>
    <n v="0"/>
    <n v="-1"/>
    <n v="5.6"/>
    <n v="0.87"/>
    <n v="0"/>
    <n v="-1"/>
    <n v="0"/>
    <n v="0"/>
    <n v="0"/>
  </r>
  <r>
    <x v="0"/>
    <n v="6"/>
    <x v="20"/>
    <n v="0"/>
    <n v="0"/>
    <n v="0"/>
    <n v="6"/>
    <n v="0.87"/>
    <n v="0"/>
    <n v="0"/>
    <n v="0"/>
    <n v="0"/>
    <n v="0"/>
  </r>
  <r>
    <x v="0"/>
    <n v="6"/>
    <x v="21"/>
    <n v="0"/>
    <n v="0"/>
    <n v="0"/>
    <n v="6.3"/>
    <n v="0.87"/>
    <n v="0"/>
    <n v="0"/>
    <n v="0"/>
    <n v="0"/>
    <n v="0"/>
  </r>
  <r>
    <x v="0"/>
    <n v="6"/>
    <x v="22"/>
    <n v="0"/>
    <n v="0"/>
    <n v="0"/>
    <n v="6.5"/>
    <n v="0.87"/>
    <n v="0"/>
    <n v="0"/>
    <n v="0"/>
    <n v="0"/>
    <n v="0"/>
  </r>
  <r>
    <x v="0"/>
    <n v="6"/>
    <x v="23"/>
    <n v="0"/>
    <n v="0"/>
    <n v="0"/>
    <n v="6.8"/>
    <n v="0.87"/>
    <n v="0"/>
    <n v="0"/>
    <n v="0"/>
    <n v="0"/>
    <n v="0"/>
  </r>
  <r>
    <x v="0"/>
    <n v="7"/>
    <x v="0"/>
    <n v="0"/>
    <n v="0"/>
    <n v="0"/>
    <n v="7.1"/>
    <n v="0.87"/>
    <n v="0"/>
    <n v="0"/>
    <n v="0"/>
    <n v="0"/>
    <n v="0"/>
  </r>
  <r>
    <x v="0"/>
    <n v="7"/>
    <x v="1"/>
    <n v="0"/>
    <n v="0"/>
    <n v="0"/>
    <n v="7.1"/>
    <n v="0.87"/>
    <n v="0"/>
    <n v="0"/>
    <n v="0"/>
    <n v="0"/>
    <n v="0"/>
  </r>
  <r>
    <x v="0"/>
    <n v="7"/>
    <x v="2"/>
    <n v="0"/>
    <n v="0"/>
    <n v="0"/>
    <n v="6.9"/>
    <n v="0.87"/>
    <n v="0"/>
    <n v="0"/>
    <n v="0"/>
    <n v="0"/>
    <n v="0"/>
  </r>
  <r>
    <x v="0"/>
    <n v="7"/>
    <x v="3"/>
    <n v="0"/>
    <n v="0"/>
    <n v="0"/>
    <n v="6.8"/>
    <n v="0.87"/>
    <n v="0"/>
    <n v="0"/>
    <n v="0"/>
    <n v="0"/>
    <n v="0"/>
  </r>
  <r>
    <x v="0"/>
    <n v="7"/>
    <x v="4"/>
    <n v="0"/>
    <n v="0"/>
    <n v="0"/>
    <n v="6.6"/>
    <n v="0.87"/>
    <n v="0"/>
    <n v="0"/>
    <n v="0"/>
    <n v="0"/>
    <n v="0"/>
  </r>
  <r>
    <x v="0"/>
    <n v="7"/>
    <x v="5"/>
    <n v="0"/>
    <n v="0"/>
    <n v="0"/>
    <n v="6.5"/>
    <n v="0.87"/>
    <n v="0"/>
    <n v="0"/>
    <n v="0"/>
    <n v="0"/>
    <n v="0"/>
  </r>
  <r>
    <x v="0"/>
    <n v="7"/>
    <x v="6"/>
    <n v="0"/>
    <n v="0"/>
    <n v="0"/>
    <n v="6.3"/>
    <n v="0.87"/>
    <n v="0"/>
    <n v="0"/>
    <n v="0"/>
    <n v="0"/>
    <n v="0"/>
  </r>
  <r>
    <x v="0"/>
    <n v="7"/>
    <x v="7"/>
    <n v="0"/>
    <n v="0"/>
    <n v="0"/>
    <n v="6.2"/>
    <n v="0.87"/>
    <n v="0"/>
    <n v="0"/>
    <n v="0"/>
    <n v="0"/>
    <n v="0"/>
  </r>
  <r>
    <x v="0"/>
    <n v="7"/>
    <x v="8"/>
    <n v="99"/>
    <n v="22"/>
    <n v="0"/>
    <n v="6.3"/>
    <n v="0.87"/>
    <n v="49.262"/>
    <n v="0.60099999999999998"/>
    <n v="277.048"/>
    <n v="235.523"/>
    <n v="2.043873171273591E-5"/>
  </r>
  <r>
    <x v="0"/>
    <n v="7"/>
    <x v="9"/>
    <n v="188"/>
    <n v="78"/>
    <n v="0"/>
    <n v="6.6"/>
    <n v="0.87"/>
    <n v="177.89500000000001"/>
    <n v="2.2440000000000002"/>
    <n v="1292.424"/>
    <n v="1214.92"/>
    <n v="1.054309937137227E-4"/>
  </r>
  <r>
    <x v="0"/>
    <n v="7"/>
    <x v="10"/>
    <n v="8"/>
    <n v="113"/>
    <n v="1"/>
    <n v="6.8"/>
    <n v="0.87"/>
    <n v="116.79300000000001"/>
    <n v="2.444"/>
    <n v="838.62099999999998"/>
    <n v="777.197"/>
    <n v="6.7445306704411924E-5"/>
  </r>
  <r>
    <x v="0"/>
    <n v="7"/>
    <x v="11"/>
    <n v="894"/>
    <n v="56"/>
    <n v="1"/>
    <n v="6.9"/>
    <n v="0.87"/>
    <n v="669.63599999999997"/>
    <n v="9.2349999999999994"/>
    <n v="4952.1149999999998"/>
    <n v="4744.933"/>
    <n v="4.1176620789437607E-4"/>
  </r>
  <r>
    <x v="0"/>
    <n v="7"/>
    <x v="12"/>
    <n v="0"/>
    <n v="117"/>
    <n v="1"/>
    <n v="6.8"/>
    <n v="0.87"/>
    <n v="112.94499999999999"/>
    <n v="2.3929999999999998"/>
    <n v="803.52"/>
    <n v="743.33900000000006"/>
    <n v="6.4507102884276264E-5"/>
  </r>
  <r>
    <x v="0"/>
    <n v="7"/>
    <x v="13"/>
    <n v="0"/>
    <n v="33"/>
    <n v="1"/>
    <n v="6.6"/>
    <n v="0.87"/>
    <n v="30.727"/>
    <n v="1.387"/>
    <n v="209.447"/>
    <n v="170.31700000000001"/>
    <n v="1.4780142360270725E-5"/>
  </r>
  <r>
    <x v="0"/>
    <n v="7"/>
    <x v="14"/>
    <n v="0"/>
    <n v="65"/>
    <n v="1"/>
    <n v="6.1"/>
    <n v="0.87"/>
    <n v="60.621000000000002"/>
    <n v="1.8069999999999999"/>
    <n v="425.52300000000002"/>
    <n v="378.73700000000002"/>
    <n v="3.2866870465671975E-5"/>
  </r>
  <r>
    <x v="0"/>
    <n v="7"/>
    <x v="15"/>
    <n v="126"/>
    <n v="89"/>
    <n v="1"/>
    <n v="5.8"/>
    <n v="0.87"/>
    <n v="160.005"/>
    <n v="3.206"/>
    <n v="1160.777"/>
    <n v="1087.9380000000001"/>
    <n v="9.4411471075395951E-5"/>
  </r>
  <r>
    <x v="0"/>
    <n v="7"/>
    <x v="16"/>
    <n v="0"/>
    <n v="6"/>
    <n v="1"/>
    <n v="5.6"/>
    <n v="0.87"/>
    <n v="5.5709999999999997"/>
    <n v="1.077"/>
    <n v="33.061"/>
    <n v="0.18099999999999999"/>
    <n v="1.5707215176459196E-8"/>
  </r>
  <r>
    <x v="0"/>
    <n v="7"/>
    <x v="17"/>
    <n v="0"/>
    <n v="0"/>
    <n v="1"/>
    <n v="5.2"/>
    <n v="0.87"/>
    <n v="0"/>
    <n v="1"/>
    <n v="0"/>
    <n v="0"/>
    <n v="0"/>
  </r>
  <r>
    <x v="0"/>
    <n v="7"/>
    <x v="18"/>
    <n v="0"/>
    <n v="0"/>
    <n v="1"/>
    <n v="4.9000000000000004"/>
    <n v="0.87"/>
    <n v="0"/>
    <n v="1"/>
    <n v="0"/>
    <n v="0"/>
    <n v="0"/>
  </r>
  <r>
    <x v="0"/>
    <n v="7"/>
    <x v="19"/>
    <n v="0"/>
    <n v="0"/>
    <n v="1"/>
    <n v="5"/>
    <n v="0.87"/>
    <n v="0"/>
    <n v="1"/>
    <n v="0"/>
    <n v="0"/>
    <n v="0"/>
  </r>
  <r>
    <x v="0"/>
    <n v="7"/>
    <x v="20"/>
    <n v="0"/>
    <n v="0"/>
    <n v="1"/>
    <n v="5.0999999999999996"/>
    <n v="0.87"/>
    <n v="0"/>
    <n v="1"/>
    <n v="0"/>
    <n v="0"/>
    <n v="0"/>
  </r>
  <r>
    <x v="0"/>
    <n v="7"/>
    <x v="21"/>
    <n v="0"/>
    <n v="0"/>
    <n v="1"/>
    <n v="5.0999999999999996"/>
    <n v="0.87"/>
    <n v="0"/>
    <n v="1"/>
    <n v="0"/>
    <n v="0"/>
    <n v="0"/>
  </r>
  <r>
    <x v="0"/>
    <n v="7"/>
    <x v="22"/>
    <n v="0"/>
    <n v="0"/>
    <n v="1"/>
    <n v="5"/>
    <n v="0.87"/>
    <n v="0"/>
    <n v="1"/>
    <n v="0"/>
    <n v="0"/>
    <n v="0"/>
  </r>
  <r>
    <x v="0"/>
    <n v="7"/>
    <x v="23"/>
    <n v="0"/>
    <n v="0"/>
    <n v="1"/>
    <n v="4.9000000000000004"/>
    <n v="0.87"/>
    <n v="0"/>
    <n v="1"/>
    <n v="0"/>
    <n v="0"/>
    <n v="0"/>
  </r>
  <r>
    <x v="0"/>
    <n v="8"/>
    <x v="0"/>
    <n v="0"/>
    <n v="0"/>
    <n v="1"/>
    <n v="5"/>
    <n v="0.87"/>
    <n v="0"/>
    <n v="1"/>
    <n v="0"/>
    <n v="0"/>
    <n v="0"/>
  </r>
  <r>
    <x v="0"/>
    <n v="8"/>
    <x v="1"/>
    <n v="0"/>
    <n v="0"/>
    <n v="1"/>
    <n v="4.9000000000000004"/>
    <n v="0.87"/>
    <n v="0"/>
    <n v="1"/>
    <n v="0"/>
    <n v="0"/>
    <n v="0"/>
  </r>
  <r>
    <x v="0"/>
    <n v="8"/>
    <x v="2"/>
    <n v="0"/>
    <n v="0"/>
    <n v="0"/>
    <n v="4.2"/>
    <n v="0.87"/>
    <n v="0"/>
    <n v="0"/>
    <n v="0"/>
    <n v="0"/>
    <n v="0"/>
  </r>
  <r>
    <x v="0"/>
    <n v="8"/>
    <x v="3"/>
    <n v="0"/>
    <n v="0"/>
    <n v="0"/>
    <n v="3.7"/>
    <n v="0.87"/>
    <n v="0"/>
    <n v="0"/>
    <n v="0"/>
    <n v="0"/>
    <n v="0"/>
  </r>
  <r>
    <x v="0"/>
    <n v="8"/>
    <x v="4"/>
    <n v="0"/>
    <n v="0"/>
    <n v="0"/>
    <n v="3.8"/>
    <n v="0.87"/>
    <n v="0"/>
    <n v="0"/>
    <n v="0"/>
    <n v="0"/>
    <n v="0"/>
  </r>
  <r>
    <x v="0"/>
    <n v="8"/>
    <x v="5"/>
    <n v="0"/>
    <n v="0"/>
    <n v="0"/>
    <n v="4.2"/>
    <n v="0.87"/>
    <n v="0"/>
    <n v="0"/>
    <n v="0"/>
    <n v="0"/>
    <n v="0"/>
  </r>
  <r>
    <x v="0"/>
    <n v="8"/>
    <x v="6"/>
    <n v="0"/>
    <n v="0"/>
    <n v="0"/>
    <n v="4.8"/>
    <n v="0.87"/>
    <n v="0"/>
    <n v="0"/>
    <n v="0"/>
    <n v="0"/>
    <n v="0"/>
  </r>
  <r>
    <x v="0"/>
    <n v="8"/>
    <x v="7"/>
    <n v="0"/>
    <n v="0"/>
    <n v="0"/>
    <n v="5.6"/>
    <n v="0.87"/>
    <n v="0"/>
    <n v="0"/>
    <n v="0"/>
    <n v="0"/>
    <n v="0"/>
  </r>
  <r>
    <x v="0"/>
    <n v="8"/>
    <x v="8"/>
    <n v="356"/>
    <n v="22"/>
    <n v="0"/>
    <n v="6.2"/>
    <n v="0.87"/>
    <n v="90.504000000000005"/>
    <n v="1.0960000000000001"/>
    <n v="494.77699999999999"/>
    <n v="445.53699999999998"/>
    <n v="3.8663787447923211E-5"/>
  </r>
  <r>
    <x v="0"/>
    <n v="8"/>
    <x v="9"/>
    <n v="684"/>
    <n v="49"/>
    <n v="1"/>
    <n v="6.3"/>
    <n v="0.87"/>
    <n v="368.077"/>
    <n v="5.7949999999999999"/>
    <n v="2687.21"/>
    <n v="2560.2829999999999"/>
    <n v="2.2218185631840044E-4"/>
  </r>
  <r>
    <x v="0"/>
    <n v="8"/>
    <x v="10"/>
    <n v="813"/>
    <n v="64"/>
    <n v="2"/>
    <n v="6.1"/>
    <n v="0.87"/>
    <n v="557.178"/>
    <n v="9.4649999999999999"/>
    <n v="4130.7550000000001"/>
    <n v="3952.6770000000001"/>
    <n v="3.4301407824332164E-4"/>
  </r>
  <r>
    <x v="0"/>
    <n v="8"/>
    <x v="11"/>
    <n v="868"/>
    <n v="72"/>
    <n v="2"/>
    <n v="6"/>
    <n v="0.87"/>
    <n v="677.26599999999996"/>
    <n v="11.164"/>
    <n v="4969.4690000000001"/>
    <n v="4761.6729999999998"/>
    <n v="4.1321890834771267E-4"/>
  </r>
  <r>
    <x v="0"/>
    <n v="8"/>
    <x v="12"/>
    <n v="320"/>
    <n v="171"/>
    <n v="2"/>
    <n v="6.1"/>
    <n v="0.87"/>
    <n v="425.88400000000001"/>
    <n v="7.6820000000000004"/>
    <n v="3119.8670000000002"/>
    <n v="2977.6089999999999"/>
    <n v="2.5839748770365464E-4"/>
  </r>
  <r>
    <x v="0"/>
    <n v="8"/>
    <x v="13"/>
    <n v="0"/>
    <n v="103"/>
    <n v="2"/>
    <n v="6.1"/>
    <n v="0.87"/>
    <n v="98.6"/>
    <n v="3.3109999999999999"/>
    <n v="696.79200000000003"/>
    <n v="640.39300000000003"/>
    <n v="5.5573428997227822E-5"/>
  </r>
  <r>
    <x v="0"/>
    <n v="8"/>
    <x v="14"/>
    <n v="0"/>
    <n v="45"/>
    <n v="2"/>
    <n v="6.6"/>
    <n v="0.87"/>
    <n v="41.92"/>
    <n v="2.5289999999999999"/>
    <n v="289.24799999999999"/>
    <n v="247.291"/>
    <n v="2.1459961039788791E-5"/>
  </r>
  <r>
    <x v="0"/>
    <n v="8"/>
    <x v="15"/>
    <n v="0"/>
    <n v="49"/>
    <n v="1"/>
    <n v="7"/>
    <n v="0.87"/>
    <n v="45.674999999999997"/>
    <n v="1.5529999999999999"/>
    <n v="317.86099999999999"/>
    <n v="274.88900000000001"/>
    <n v="2.3854920843324267E-5"/>
  </r>
  <r>
    <x v="0"/>
    <n v="8"/>
    <x v="16"/>
    <n v="0"/>
    <n v="20"/>
    <n v="1"/>
    <n v="6.9"/>
    <n v="0.87"/>
    <n v="18.617999999999999"/>
    <n v="1.224"/>
    <n v="117.152"/>
    <n v="81.292000000000002"/>
    <n v="7.0545355587001163E-6"/>
  </r>
  <r>
    <x v="0"/>
    <n v="8"/>
    <x v="17"/>
    <n v="0"/>
    <n v="0"/>
    <n v="1"/>
    <n v="6.5"/>
    <n v="0.87"/>
    <n v="0"/>
    <n v="1"/>
    <n v="0"/>
    <n v="0"/>
    <n v="0"/>
  </r>
  <r>
    <x v="0"/>
    <n v="8"/>
    <x v="18"/>
    <n v="0"/>
    <n v="0"/>
    <n v="0"/>
    <n v="5.6"/>
    <n v="0.87"/>
    <n v="0"/>
    <n v="0"/>
    <n v="0"/>
    <n v="0"/>
    <n v="0"/>
  </r>
  <r>
    <x v="0"/>
    <n v="8"/>
    <x v="19"/>
    <n v="0"/>
    <n v="0"/>
    <n v="0"/>
    <n v="4.5"/>
    <n v="0.87"/>
    <n v="0"/>
    <n v="0"/>
    <n v="0"/>
    <n v="0"/>
    <n v="0"/>
  </r>
  <r>
    <x v="0"/>
    <n v="8"/>
    <x v="20"/>
    <n v="0"/>
    <n v="0"/>
    <n v="0"/>
    <n v="3.5"/>
    <n v="0.87"/>
    <n v="0"/>
    <n v="0"/>
    <n v="0"/>
    <n v="0"/>
    <n v="0"/>
  </r>
  <r>
    <x v="0"/>
    <n v="8"/>
    <x v="21"/>
    <n v="0"/>
    <n v="0"/>
    <n v="-1"/>
    <n v="2.5"/>
    <n v="0.87"/>
    <n v="0"/>
    <n v="-1"/>
    <n v="0"/>
    <n v="0"/>
    <n v="0"/>
  </r>
  <r>
    <x v="0"/>
    <n v="8"/>
    <x v="22"/>
    <n v="0"/>
    <n v="0"/>
    <n v="-2"/>
    <n v="1.6"/>
    <n v="0.87"/>
    <n v="0"/>
    <n v="-2"/>
    <n v="0"/>
    <n v="0"/>
    <n v="0"/>
  </r>
  <r>
    <x v="0"/>
    <n v="8"/>
    <x v="23"/>
    <n v="0"/>
    <n v="0"/>
    <n v="-3"/>
    <n v="1.1000000000000001"/>
    <n v="0.87"/>
    <n v="0"/>
    <n v="-3"/>
    <n v="0"/>
    <n v="0"/>
    <n v="0"/>
  </r>
  <r>
    <x v="0"/>
    <n v="9"/>
    <x v="0"/>
    <n v="0"/>
    <n v="0"/>
    <n v="-4"/>
    <n v="1"/>
    <n v="0.87"/>
    <n v="0"/>
    <n v="-4"/>
    <n v="0"/>
    <n v="0"/>
    <n v="0"/>
  </r>
  <r>
    <x v="0"/>
    <n v="9"/>
    <x v="1"/>
    <n v="0"/>
    <n v="0"/>
    <n v="-5"/>
    <n v="1.2"/>
    <n v="0.87"/>
    <n v="0"/>
    <n v="-5"/>
    <n v="0"/>
    <n v="0"/>
    <n v="0"/>
  </r>
  <r>
    <x v="0"/>
    <n v="9"/>
    <x v="2"/>
    <n v="0"/>
    <n v="0"/>
    <n v="-6"/>
    <n v="1.4"/>
    <n v="0.87"/>
    <n v="0"/>
    <n v="-6"/>
    <n v="0"/>
    <n v="0"/>
    <n v="0"/>
  </r>
  <r>
    <x v="0"/>
    <n v="9"/>
    <x v="3"/>
    <n v="0"/>
    <n v="0"/>
    <n v="-7"/>
    <n v="1.4"/>
    <n v="0.87"/>
    <n v="0"/>
    <n v="-7"/>
    <n v="0"/>
    <n v="0"/>
    <n v="0"/>
  </r>
  <r>
    <x v="0"/>
    <n v="9"/>
    <x v="4"/>
    <n v="0"/>
    <n v="0"/>
    <n v="-7"/>
    <n v="1.2"/>
    <n v="0.87"/>
    <n v="0"/>
    <n v="-7"/>
    <n v="0"/>
    <n v="0"/>
    <n v="0"/>
  </r>
  <r>
    <x v="0"/>
    <n v="9"/>
    <x v="5"/>
    <n v="0"/>
    <n v="0"/>
    <n v="-7"/>
    <n v="1.1000000000000001"/>
    <n v="0.87"/>
    <n v="0"/>
    <n v="-7"/>
    <n v="0"/>
    <n v="0"/>
    <n v="0"/>
  </r>
  <r>
    <x v="0"/>
    <n v="9"/>
    <x v="6"/>
    <n v="0"/>
    <n v="0"/>
    <n v="-7"/>
    <n v="1.1000000000000001"/>
    <n v="0.87"/>
    <n v="0"/>
    <n v="-7"/>
    <n v="0"/>
    <n v="0"/>
    <n v="0"/>
  </r>
  <r>
    <x v="0"/>
    <n v="9"/>
    <x v="7"/>
    <n v="0"/>
    <n v="0"/>
    <n v="-7"/>
    <n v="1"/>
    <n v="0.87"/>
    <n v="0"/>
    <n v="-7"/>
    <n v="0"/>
    <n v="0"/>
    <n v="0"/>
  </r>
  <r>
    <x v="0"/>
    <n v="9"/>
    <x v="8"/>
    <n v="69"/>
    <n v="22"/>
    <n v="-6"/>
    <n v="1"/>
    <n v="0.87"/>
    <n v="40.28"/>
    <n v="-4.8460000000000001"/>
    <n v="231.19200000000001"/>
    <n v="191.291"/>
    <n v="1.6600270156464399E-5"/>
  </r>
  <r>
    <x v="0"/>
    <n v="9"/>
    <x v="9"/>
    <n v="750"/>
    <n v="41"/>
    <n v="-4"/>
    <n v="1.5"/>
    <n v="0.87"/>
    <n v="388.74299999999999"/>
    <n v="6.5380000000000003"/>
    <n v="2834.009"/>
    <n v="2701.88"/>
    <n v="2.3446967149708055E-4"/>
  </r>
  <r>
    <x v="0"/>
    <n v="9"/>
    <x v="10"/>
    <n v="205"/>
    <n v="131"/>
    <n v="-2"/>
    <n v="2.5"/>
    <n v="0.87"/>
    <n v="274.29399999999998"/>
    <n v="4.0880000000000001"/>
    <n v="2028.135"/>
    <n v="1924.5619999999999"/>
    <n v="1.6701386438915285E-4"/>
  </r>
  <r>
    <x v="0"/>
    <n v="9"/>
    <x v="11"/>
    <n v="47"/>
    <n v="160"/>
    <n v="0"/>
    <n v="3"/>
    <n v="0.87"/>
    <n v="201.57400000000001"/>
    <n v="4.0839999999999996"/>
    <n v="1460.048"/>
    <n v="1376.604"/>
    <n v="1.1946196265621237E-4"/>
  </r>
  <r>
    <x v="0"/>
    <n v="9"/>
    <x v="12"/>
    <n v="933"/>
    <n v="65"/>
    <n v="0"/>
    <n v="2.9"/>
    <n v="0.87"/>
    <n v="740.65700000000004"/>
    <n v="15.334"/>
    <n v="5344.0770000000002"/>
    <n v="5123.0069999999996"/>
    <n v="4.4457554309119724E-4"/>
  </r>
  <r>
    <x v="0"/>
    <n v="9"/>
    <x v="13"/>
    <n v="123"/>
    <n v="176"/>
    <n v="0"/>
    <n v="2.2999999999999998"/>
    <n v="0.87"/>
    <n v="281.899"/>
    <n v="6.48"/>
    <n v="2048.1170000000002"/>
    <n v="1943.835"/>
    <n v="1.6868637907476556E-4"/>
  </r>
  <r>
    <x v="0"/>
    <n v="9"/>
    <x v="14"/>
    <n v="7"/>
    <n v="119"/>
    <n v="0"/>
    <n v="1.5"/>
    <n v="0.87"/>
    <n v="122.078"/>
    <n v="3.3090000000000002"/>
    <n v="873.89099999999996"/>
    <n v="811.21699999999998"/>
    <n v="7.0397568916031496E-5"/>
  </r>
  <r>
    <x v="0"/>
    <n v="9"/>
    <x v="15"/>
    <n v="0"/>
    <n v="68"/>
    <n v="-1"/>
    <n v="1.1000000000000001"/>
    <n v="0.87"/>
    <n v="65.894999999999996"/>
    <n v="0.96299999999999997"/>
    <n v="466.15"/>
    <n v="417.92399999999998"/>
    <n v="3.626752594147256E-5"/>
  </r>
  <r>
    <x v="0"/>
    <n v="9"/>
    <x v="16"/>
    <n v="531"/>
    <n v="27"/>
    <n v="-3"/>
    <n v="1.1000000000000001"/>
    <n v="0.87"/>
    <n v="197.798"/>
    <n v="2.657"/>
    <n v="1251.076"/>
    <n v="1175.037"/>
    <n v="1.0196993922265794E-4"/>
  </r>
  <r>
    <x v="0"/>
    <n v="9"/>
    <x v="17"/>
    <n v="0"/>
    <n v="0"/>
    <n v="-6"/>
    <n v="1.5"/>
    <n v="0.87"/>
    <n v="0"/>
    <n v="-6"/>
    <n v="0"/>
    <n v="0"/>
    <n v="0"/>
  </r>
  <r>
    <x v="0"/>
    <n v="9"/>
    <x v="18"/>
    <n v="0"/>
    <n v="0"/>
    <n v="-8"/>
    <n v="1.8"/>
    <n v="0.87"/>
    <n v="0"/>
    <n v="-8"/>
    <n v="0"/>
    <n v="0"/>
    <n v="0"/>
  </r>
  <r>
    <x v="0"/>
    <n v="9"/>
    <x v="19"/>
    <n v="0"/>
    <n v="0"/>
    <n v="-9"/>
    <n v="1.9"/>
    <n v="0.87"/>
    <n v="0"/>
    <n v="-9"/>
    <n v="0"/>
    <n v="0"/>
    <n v="0"/>
  </r>
  <r>
    <x v="0"/>
    <n v="9"/>
    <x v="20"/>
    <n v="0"/>
    <n v="0"/>
    <n v="-10"/>
    <n v="2"/>
    <n v="0.87"/>
    <n v="0"/>
    <n v="-10"/>
    <n v="0"/>
    <n v="0"/>
    <n v="0"/>
  </r>
  <r>
    <x v="0"/>
    <n v="9"/>
    <x v="21"/>
    <n v="0"/>
    <n v="0"/>
    <n v="-11"/>
    <n v="2"/>
    <n v="0.87"/>
    <n v="0"/>
    <n v="-11"/>
    <n v="0"/>
    <n v="0"/>
    <n v="0"/>
  </r>
  <r>
    <x v="0"/>
    <n v="9"/>
    <x v="22"/>
    <n v="0"/>
    <n v="0"/>
    <n v="-12"/>
    <n v="2"/>
    <n v="0.87"/>
    <n v="0"/>
    <n v="-12"/>
    <n v="0"/>
    <n v="0"/>
    <n v="0"/>
  </r>
  <r>
    <x v="0"/>
    <n v="9"/>
    <x v="23"/>
    <n v="0"/>
    <n v="0"/>
    <n v="-11"/>
    <n v="1.9"/>
    <n v="0.87"/>
    <n v="0"/>
    <n v="-11"/>
    <n v="0"/>
    <n v="0"/>
    <n v="0"/>
  </r>
  <r>
    <x v="0"/>
    <n v="10"/>
    <x v="0"/>
    <n v="0"/>
    <n v="0"/>
    <n v="-10"/>
    <n v="1.9"/>
    <n v="0.87"/>
    <n v="0"/>
    <n v="-10"/>
    <n v="0"/>
    <n v="0"/>
    <n v="0"/>
  </r>
  <r>
    <x v="0"/>
    <n v="10"/>
    <x v="1"/>
    <n v="0"/>
    <n v="0"/>
    <n v="-9"/>
    <n v="1.8"/>
    <n v="0.87"/>
    <n v="0"/>
    <n v="-9"/>
    <n v="0"/>
    <n v="0"/>
    <n v="0"/>
  </r>
  <r>
    <x v="0"/>
    <n v="10"/>
    <x v="2"/>
    <n v="0"/>
    <n v="0"/>
    <n v="-9"/>
    <n v="1.9"/>
    <n v="0.87"/>
    <n v="0"/>
    <n v="-9"/>
    <n v="0"/>
    <n v="0"/>
    <n v="0"/>
  </r>
  <r>
    <x v="0"/>
    <n v="10"/>
    <x v="3"/>
    <n v="0"/>
    <n v="0"/>
    <n v="-9"/>
    <n v="2.1"/>
    <n v="0.87"/>
    <n v="0"/>
    <n v="-9"/>
    <n v="0"/>
    <n v="0"/>
    <n v="0"/>
  </r>
  <r>
    <x v="0"/>
    <n v="10"/>
    <x v="4"/>
    <n v="0"/>
    <n v="0"/>
    <n v="-9"/>
    <n v="2.4"/>
    <n v="0.87"/>
    <n v="0"/>
    <n v="-9"/>
    <n v="0"/>
    <n v="0"/>
    <n v="0"/>
  </r>
  <r>
    <x v="0"/>
    <n v="10"/>
    <x v="5"/>
    <n v="0"/>
    <n v="0"/>
    <n v="-8"/>
    <n v="2.7"/>
    <n v="0.87"/>
    <n v="0"/>
    <n v="-8"/>
    <n v="0"/>
    <n v="0"/>
    <n v="0"/>
  </r>
  <r>
    <x v="0"/>
    <n v="10"/>
    <x v="6"/>
    <n v="0"/>
    <n v="0"/>
    <n v="-8"/>
    <n v="2.7"/>
    <n v="0.87"/>
    <n v="0"/>
    <n v="-8"/>
    <n v="0"/>
    <n v="0"/>
    <n v="0"/>
  </r>
  <r>
    <x v="0"/>
    <n v="10"/>
    <x v="7"/>
    <n v="0"/>
    <n v="0"/>
    <n v="-9"/>
    <n v="2.7"/>
    <n v="0.87"/>
    <n v="0"/>
    <n v="-9"/>
    <n v="0"/>
    <n v="0"/>
    <n v="0"/>
  </r>
  <r>
    <x v="0"/>
    <n v="10"/>
    <x v="8"/>
    <n v="0"/>
    <n v="11"/>
    <n v="-8"/>
    <n v="3.1"/>
    <n v="0.87"/>
    <n v="10.226000000000001"/>
    <n v="-7.806"/>
    <n v="58.668999999999997"/>
    <n v="24.882000000000001"/>
    <n v="2.1592647956942419E-6"/>
  </r>
  <r>
    <x v="0"/>
    <n v="10"/>
    <x v="9"/>
    <n v="0"/>
    <n v="34"/>
    <n v="-7"/>
    <n v="3.7"/>
    <n v="0.87"/>
    <n v="31.655999999999999"/>
    <n v="-6.4260000000000002"/>
    <n v="223.95599999999999"/>
    <n v="184.31100000000001"/>
    <n v="1.5994544399935752E-5"/>
  </r>
  <r>
    <x v="0"/>
    <n v="10"/>
    <x v="10"/>
    <n v="0"/>
    <n v="72"/>
    <n v="-5"/>
    <n v="3.8"/>
    <n v="0.87"/>
    <n v="67.823999999999998"/>
    <n v="-3.7890000000000001"/>
    <n v="488.791"/>
    <n v="439.762"/>
    <n v="3.8162631825580385E-5"/>
  </r>
  <r>
    <x v="0"/>
    <n v="10"/>
    <x v="11"/>
    <n v="0"/>
    <n v="65"/>
    <n v="-3"/>
    <n v="3.6"/>
    <n v="0.87"/>
    <n v="60.616999999999997"/>
    <n v="-1.8859999999999999"/>
    <n v="429.70299999999997"/>
    <n v="382.76900000000001"/>
    <n v="3.321676820927133E-5"/>
  </r>
  <r>
    <x v="0"/>
    <n v="10"/>
    <x v="12"/>
    <n v="0"/>
    <n v="121"/>
    <n v="-2"/>
    <n v="3.5"/>
    <n v="0.87"/>
    <n v="116.977"/>
    <n v="0.182"/>
    <n v="839.65499999999997"/>
    <n v="778.19399999999996"/>
    <n v="6.7531826558173971E-5"/>
  </r>
  <r>
    <x v="0"/>
    <n v="10"/>
    <x v="13"/>
    <n v="0"/>
    <n v="85"/>
    <n v="-1"/>
    <n v="3.2"/>
    <n v="0.87"/>
    <n v="80.016999999999996"/>
    <n v="0.56599999999999995"/>
    <n v="567.04999999999995"/>
    <n v="515.24900000000002"/>
    <n v="4.4713408356107321E-5"/>
  </r>
  <r>
    <x v="0"/>
    <n v="10"/>
    <x v="14"/>
    <n v="51"/>
    <n v="137"/>
    <n v="-1"/>
    <n v="2.5"/>
    <n v="0.87"/>
    <n v="176.46899999999999"/>
    <n v="2.9079999999999999"/>
    <n v="1284.6220000000001"/>
    <n v="1207.394"/>
    <n v="1.0477788597108164E-4"/>
  </r>
  <r>
    <x v="0"/>
    <n v="10"/>
    <x v="15"/>
    <n v="0"/>
    <n v="50"/>
    <n v="-1"/>
    <n v="1.7"/>
    <n v="0.87"/>
    <n v="46.607999999999997"/>
    <n v="0.20899999999999999"/>
    <n v="326.488"/>
    <n v="283.20999999999998"/>
    <n v="2.4577018840469663E-5"/>
  </r>
  <r>
    <x v="0"/>
    <n v="10"/>
    <x v="16"/>
    <n v="0"/>
    <n v="9"/>
    <n v="-2"/>
    <n v="1.6"/>
    <n v="0.87"/>
    <n v="8.36"/>
    <n v="-1.782"/>
    <n v="52.128"/>
    <n v="18.571999999999999"/>
    <n v="1.6116817693767967E-6"/>
  </r>
  <r>
    <x v="0"/>
    <n v="10"/>
    <x v="17"/>
    <n v="0"/>
    <n v="0"/>
    <n v="-3"/>
    <n v="1.7"/>
    <n v="0.87"/>
    <n v="0"/>
    <n v="-3"/>
    <n v="0"/>
    <n v="0"/>
    <n v="0"/>
  </r>
  <r>
    <x v="0"/>
    <n v="10"/>
    <x v="18"/>
    <n v="0"/>
    <n v="0"/>
    <n v="-4"/>
    <n v="1.7"/>
    <n v="0.87"/>
    <n v="0"/>
    <n v="-4"/>
    <n v="0"/>
    <n v="0"/>
    <n v="0"/>
  </r>
  <r>
    <x v="0"/>
    <n v="10"/>
    <x v="19"/>
    <n v="0"/>
    <n v="0"/>
    <n v="-4"/>
    <n v="1.7"/>
    <n v="0.87"/>
    <n v="0"/>
    <n v="-4"/>
    <n v="0"/>
    <n v="0"/>
    <n v="0"/>
  </r>
  <r>
    <x v="0"/>
    <n v="10"/>
    <x v="20"/>
    <n v="0"/>
    <n v="0"/>
    <n v="-4"/>
    <n v="1.7"/>
    <n v="0.87"/>
    <n v="0"/>
    <n v="-4"/>
    <n v="0"/>
    <n v="0"/>
    <n v="0"/>
  </r>
  <r>
    <x v="0"/>
    <n v="10"/>
    <x v="21"/>
    <n v="0"/>
    <n v="0"/>
    <n v="-4"/>
    <n v="1.9"/>
    <n v="0.87"/>
    <n v="0"/>
    <n v="-4"/>
    <n v="0"/>
    <n v="0"/>
    <n v="0"/>
  </r>
  <r>
    <x v="0"/>
    <n v="10"/>
    <x v="22"/>
    <n v="0"/>
    <n v="0"/>
    <n v="-5"/>
    <n v="2.1"/>
    <n v="0.87"/>
    <n v="0"/>
    <n v="-5"/>
    <n v="0"/>
    <n v="0"/>
    <n v="0"/>
  </r>
  <r>
    <x v="0"/>
    <n v="10"/>
    <x v="23"/>
    <n v="0"/>
    <n v="0"/>
    <n v="-5"/>
    <n v="2.5"/>
    <n v="0.87"/>
    <n v="0"/>
    <n v="-5"/>
    <n v="0"/>
    <n v="0"/>
    <n v="0"/>
  </r>
  <r>
    <x v="0"/>
    <n v="11"/>
    <x v="0"/>
    <n v="0"/>
    <n v="0"/>
    <n v="-4"/>
    <n v="3.2"/>
    <n v="0.87"/>
    <n v="0"/>
    <n v="-4"/>
    <n v="0"/>
    <n v="0"/>
    <n v="0"/>
  </r>
  <r>
    <x v="0"/>
    <n v="11"/>
    <x v="1"/>
    <n v="0"/>
    <n v="0"/>
    <n v="-4"/>
    <n v="3.6"/>
    <n v="0.87"/>
    <n v="0"/>
    <n v="-4"/>
    <n v="0"/>
    <n v="0"/>
    <n v="0"/>
  </r>
  <r>
    <x v="0"/>
    <n v="11"/>
    <x v="2"/>
    <n v="0"/>
    <n v="0"/>
    <n v="-4"/>
    <n v="3.7"/>
    <n v="0.87"/>
    <n v="0"/>
    <n v="-4"/>
    <n v="0"/>
    <n v="0"/>
    <n v="0"/>
  </r>
  <r>
    <x v="0"/>
    <n v="11"/>
    <x v="3"/>
    <n v="0"/>
    <n v="0"/>
    <n v="-4"/>
    <n v="3.7"/>
    <n v="0.87"/>
    <n v="0"/>
    <n v="-4"/>
    <n v="0"/>
    <n v="0"/>
    <n v="0"/>
  </r>
  <r>
    <x v="0"/>
    <n v="11"/>
    <x v="4"/>
    <n v="0"/>
    <n v="0"/>
    <n v="-3"/>
    <n v="3.9"/>
    <n v="0.87"/>
    <n v="0"/>
    <n v="-3"/>
    <n v="0"/>
    <n v="0"/>
    <n v="0"/>
  </r>
  <r>
    <x v="0"/>
    <n v="11"/>
    <x v="5"/>
    <n v="0"/>
    <n v="0"/>
    <n v="-3"/>
    <n v="4.2"/>
    <n v="0.87"/>
    <n v="0"/>
    <n v="-3"/>
    <n v="0"/>
    <n v="0"/>
    <n v="0"/>
  </r>
  <r>
    <x v="0"/>
    <n v="11"/>
    <x v="6"/>
    <n v="0"/>
    <n v="0"/>
    <n v="-3"/>
    <n v="4.2"/>
    <n v="0.87"/>
    <n v="0"/>
    <n v="-3"/>
    <n v="0"/>
    <n v="0"/>
    <n v="0"/>
  </r>
  <r>
    <x v="0"/>
    <n v="11"/>
    <x v="7"/>
    <n v="0"/>
    <n v="0"/>
    <n v="-3"/>
    <n v="3.5"/>
    <n v="0.87"/>
    <n v="0"/>
    <n v="-3"/>
    <n v="0"/>
    <n v="0"/>
    <n v="0"/>
  </r>
  <r>
    <x v="0"/>
    <n v="11"/>
    <x v="8"/>
    <n v="0"/>
    <n v="4"/>
    <n v="-3"/>
    <n v="3"/>
    <n v="0.87"/>
    <n v="3.7120000000000002"/>
    <n v="-2.9279999999999999"/>
    <n v="19.949000000000002"/>
    <n v="0"/>
    <n v="0"/>
  </r>
  <r>
    <x v="0"/>
    <n v="11"/>
    <x v="9"/>
    <n v="0"/>
    <n v="33"/>
    <n v="-1"/>
    <n v="3.4"/>
    <n v="0.87"/>
    <n v="30.722000000000001"/>
    <n v="-0.41699999999999998"/>
    <n v="211.89699999999999"/>
    <n v="172.68"/>
    <n v="1.4985203959508145E-5"/>
  </r>
  <r>
    <x v="0"/>
    <n v="11"/>
    <x v="10"/>
    <n v="0"/>
    <n v="110"/>
    <n v="0"/>
    <n v="3.9"/>
    <n v="0.87"/>
    <n v="108.40600000000001"/>
    <n v="1.9079999999999999"/>
    <n v="776.90300000000002"/>
    <n v="717.66499999999996"/>
    <n v="6.2279108174660721E-5"/>
  </r>
  <r>
    <x v="0"/>
    <n v="11"/>
    <x v="11"/>
    <n v="0"/>
    <n v="128"/>
    <n v="0"/>
    <n v="4.0999999999999996"/>
    <n v="0.87"/>
    <n v="125.229"/>
    <n v="2.1379999999999999"/>
    <n v="896.24400000000003"/>
    <n v="832.77800000000002"/>
    <n v="7.2268636686305735E-5"/>
  </r>
  <r>
    <x v="0"/>
    <n v="11"/>
    <x v="12"/>
    <n v="919"/>
    <n v="72"/>
    <n v="1"/>
    <n v="4.0999999999999996"/>
    <n v="0.87"/>
    <n v="747.63099999999997"/>
    <n v="13.837999999999999"/>
    <n v="5418.4750000000004"/>
    <n v="5194.7690000000002"/>
    <n v="4.5080306339778881E-4"/>
  </r>
  <r>
    <x v="0"/>
    <n v="11"/>
    <x v="13"/>
    <n v="1"/>
    <n v="133"/>
    <n v="1"/>
    <n v="3.6"/>
    <n v="0.87"/>
    <n v="131.00299999999999"/>
    <n v="3.407"/>
    <n v="933.85900000000004"/>
    <n v="869.06"/>
    <n v="7.5417195697533861E-5"/>
  </r>
  <r>
    <x v="0"/>
    <n v="11"/>
    <x v="14"/>
    <n v="0"/>
    <n v="90"/>
    <n v="1"/>
    <n v="3"/>
    <n v="0.87"/>
    <n v="86.144999999999996"/>
    <n v="2.7450000000000001"/>
    <n v="609.80999999999995"/>
    <n v="556.49300000000005"/>
    <n v="4.8292570691675738E-5"/>
  </r>
  <r>
    <x v="0"/>
    <n v="11"/>
    <x v="15"/>
    <n v="0"/>
    <n v="18"/>
    <n v="0"/>
    <n v="2.5"/>
    <n v="0.87"/>
    <n v="16.736000000000001"/>
    <n v="0.37"/>
    <n v="112.48"/>
    <n v="76.786000000000001"/>
    <n v="6.6635040029811934E-6"/>
  </r>
  <r>
    <x v="0"/>
    <n v="11"/>
    <x v="16"/>
    <n v="47"/>
    <n v="36"/>
    <n v="0"/>
    <n v="2.1"/>
    <n v="0.87"/>
    <n v="57.466000000000001"/>
    <n v="1.345"/>
    <n v="375.291"/>
    <n v="330.28399999999999"/>
    <n v="2.8662109709069887E-5"/>
  </r>
  <r>
    <x v="0"/>
    <n v="11"/>
    <x v="17"/>
    <n v="0"/>
    <n v="0"/>
    <n v="0"/>
    <n v="2.2000000000000002"/>
    <n v="0.87"/>
    <n v="0"/>
    <n v="0"/>
    <n v="0"/>
    <n v="0"/>
    <n v="0"/>
  </r>
  <r>
    <x v="0"/>
    <n v="11"/>
    <x v="18"/>
    <n v="0"/>
    <n v="0"/>
    <n v="0"/>
    <n v="2.5"/>
    <n v="0.87"/>
    <n v="0"/>
    <n v="0"/>
    <n v="0"/>
    <n v="0"/>
    <n v="0"/>
  </r>
  <r>
    <x v="0"/>
    <n v="11"/>
    <x v="19"/>
    <n v="0"/>
    <n v="0"/>
    <n v="0"/>
    <n v="3"/>
    <n v="0.87"/>
    <n v="0"/>
    <n v="0"/>
    <n v="0"/>
    <n v="0"/>
    <n v="0"/>
  </r>
  <r>
    <x v="0"/>
    <n v="11"/>
    <x v="20"/>
    <n v="0"/>
    <n v="0"/>
    <n v="0"/>
    <n v="3.7"/>
    <n v="0.87"/>
    <n v="0"/>
    <n v="0"/>
    <n v="0"/>
    <n v="0"/>
    <n v="0"/>
  </r>
  <r>
    <x v="0"/>
    <n v="11"/>
    <x v="21"/>
    <n v="0"/>
    <n v="0"/>
    <n v="0"/>
    <n v="4.0999999999999996"/>
    <n v="0.87"/>
    <n v="0"/>
    <n v="0"/>
    <n v="0"/>
    <n v="0"/>
    <n v="0"/>
  </r>
  <r>
    <x v="0"/>
    <n v="11"/>
    <x v="22"/>
    <n v="0"/>
    <n v="0"/>
    <n v="0"/>
    <n v="3.7"/>
    <n v="0.87"/>
    <n v="0"/>
    <n v="0"/>
    <n v="0"/>
    <n v="0"/>
    <n v="0"/>
  </r>
  <r>
    <x v="0"/>
    <n v="11"/>
    <x v="23"/>
    <n v="0"/>
    <n v="0"/>
    <n v="-1"/>
    <n v="3"/>
    <n v="0.87"/>
    <n v="0"/>
    <n v="-1"/>
    <n v="0"/>
    <n v="0"/>
    <n v="0"/>
  </r>
  <r>
    <x v="0"/>
    <n v="12"/>
    <x v="0"/>
    <n v="0"/>
    <n v="0"/>
    <n v="-1"/>
    <n v="2.4"/>
    <n v="0.87"/>
    <n v="0"/>
    <n v="-1"/>
    <n v="0"/>
    <n v="0"/>
    <n v="0"/>
  </r>
  <r>
    <x v="0"/>
    <n v="12"/>
    <x v="1"/>
    <n v="0"/>
    <n v="0"/>
    <n v="-2"/>
    <n v="1.9"/>
    <n v="0.87"/>
    <n v="0"/>
    <n v="-2"/>
    <n v="0"/>
    <n v="0"/>
    <n v="0"/>
  </r>
  <r>
    <x v="0"/>
    <n v="12"/>
    <x v="2"/>
    <n v="0"/>
    <n v="0"/>
    <n v="-3"/>
    <n v="1.4"/>
    <n v="0.87"/>
    <n v="0"/>
    <n v="-3"/>
    <n v="0"/>
    <n v="0"/>
    <n v="0"/>
  </r>
  <r>
    <x v="0"/>
    <n v="12"/>
    <x v="3"/>
    <n v="0"/>
    <n v="0"/>
    <n v="-3"/>
    <n v="1.2"/>
    <n v="0.87"/>
    <n v="0"/>
    <n v="-3"/>
    <n v="0"/>
    <n v="0"/>
    <n v="0"/>
  </r>
  <r>
    <x v="0"/>
    <n v="12"/>
    <x v="4"/>
    <n v="0"/>
    <n v="0"/>
    <n v="-4"/>
    <n v="1"/>
    <n v="0.87"/>
    <n v="0"/>
    <n v="-4"/>
    <n v="0"/>
    <n v="0"/>
    <n v="0"/>
  </r>
  <r>
    <x v="0"/>
    <n v="12"/>
    <x v="5"/>
    <n v="0"/>
    <n v="0"/>
    <n v="-4"/>
    <n v="0.7"/>
    <n v="0.87"/>
    <n v="0"/>
    <n v="-4"/>
    <n v="0"/>
    <n v="0"/>
    <n v="0"/>
  </r>
  <r>
    <x v="0"/>
    <n v="12"/>
    <x v="6"/>
    <n v="0"/>
    <n v="0"/>
    <n v="-4"/>
    <n v="0.3"/>
    <n v="0.87"/>
    <n v="0"/>
    <n v="-4"/>
    <n v="0"/>
    <n v="0"/>
    <n v="0"/>
  </r>
  <r>
    <x v="0"/>
    <n v="12"/>
    <x v="7"/>
    <n v="0"/>
    <n v="0"/>
    <n v="-4"/>
    <n v="0.4"/>
    <n v="0.87"/>
    <n v="0"/>
    <n v="-4"/>
    <n v="0"/>
    <n v="0"/>
    <n v="0"/>
  </r>
  <r>
    <x v="0"/>
    <n v="12"/>
    <x v="8"/>
    <n v="0"/>
    <n v="3"/>
    <n v="-4"/>
    <n v="0.7"/>
    <n v="0.87"/>
    <n v="2.7839999999999998"/>
    <n v="-3.9119999999999999"/>
    <n v="14.911"/>
    <n v="0"/>
    <n v="0"/>
  </r>
  <r>
    <x v="0"/>
    <n v="12"/>
    <x v="9"/>
    <n v="0"/>
    <n v="42"/>
    <n v="-3"/>
    <n v="1.2"/>
    <n v="0.87"/>
    <n v="39.131999999999998"/>
    <n v="-1.863"/>
    <n v="274.096"/>
    <n v="232.67500000000001"/>
    <n v="2.0191581719241127E-5"/>
  </r>
  <r>
    <x v="0"/>
    <n v="12"/>
    <x v="10"/>
    <n v="0"/>
    <n v="97"/>
    <n v="-1"/>
    <n v="1.8"/>
    <n v="0.87"/>
    <n v="94.06"/>
    <n v="1.3879999999999999"/>
    <n v="672.08600000000001"/>
    <n v="616.56299999999999"/>
    <n v="5.35054569659846E-5"/>
  </r>
  <r>
    <x v="0"/>
    <n v="12"/>
    <x v="11"/>
    <n v="184"/>
    <n v="174"/>
    <n v="0"/>
    <n v="2"/>
    <n v="0.87"/>
    <n v="319.53899999999999"/>
    <n v="7.7960000000000003"/>
    <n v="2323.04"/>
    <n v="2209.0169999999998"/>
    <n v="1.9169892457158213E-4"/>
  </r>
  <r>
    <x v="0"/>
    <n v="12"/>
    <x v="12"/>
    <n v="89"/>
    <n v="187"/>
    <n v="0"/>
    <n v="2.1"/>
    <n v="0.87"/>
    <n v="263.495"/>
    <n v="6.29"/>
    <n v="1905.319"/>
    <n v="1806.097"/>
    <n v="1.5673344866606314E-4"/>
  </r>
  <r>
    <x v="0"/>
    <n v="12"/>
    <x v="13"/>
    <n v="131"/>
    <n v="180"/>
    <n v="1"/>
    <n v="2.2999999999999998"/>
    <n v="0.87"/>
    <n v="292.31400000000002"/>
    <n v="7.718"/>
    <n v="2115.1970000000001"/>
    <n v="2008.539"/>
    <n v="1.7430140476966949E-4"/>
  </r>
  <r>
    <x v="0"/>
    <n v="12"/>
    <x v="14"/>
    <n v="0"/>
    <n v="23"/>
    <n v="1"/>
    <n v="2"/>
    <n v="0.87"/>
    <n v="21.4"/>
    <n v="1.5209999999999999"/>
    <n v="144.21299999999999"/>
    <n v="107.39400000000001"/>
    <n v="9.3196721914953537E-6"/>
  </r>
  <r>
    <x v="0"/>
    <n v="12"/>
    <x v="15"/>
    <n v="0"/>
    <n v="15"/>
    <n v="1"/>
    <n v="1.6"/>
    <n v="0.87"/>
    <n v="13.943"/>
    <n v="1.37"/>
    <n v="92.602999999999994"/>
    <n v="57.613"/>
    <n v="4.999667336803004E-6"/>
  </r>
  <r>
    <x v="0"/>
    <n v="12"/>
    <x v="16"/>
    <n v="0"/>
    <n v="5"/>
    <n v="0"/>
    <n v="1.5"/>
    <n v="0.87"/>
    <n v="4.641"/>
    <n v="0.124"/>
    <n v="28.199000000000002"/>
    <n v="0"/>
    <n v="0"/>
  </r>
  <r>
    <x v="0"/>
    <n v="12"/>
    <x v="17"/>
    <n v="0"/>
    <n v="0"/>
    <n v="-3"/>
    <n v="1.7"/>
    <n v="0.87"/>
    <n v="0"/>
    <n v="-3"/>
    <n v="0"/>
    <n v="0"/>
    <n v="0"/>
  </r>
  <r>
    <x v="0"/>
    <n v="12"/>
    <x v="18"/>
    <n v="0"/>
    <n v="0"/>
    <n v="-4"/>
    <n v="2"/>
    <n v="0.87"/>
    <n v="0"/>
    <n v="-4"/>
    <n v="0"/>
    <n v="0"/>
    <n v="0"/>
  </r>
  <r>
    <x v="0"/>
    <n v="12"/>
    <x v="19"/>
    <n v="0"/>
    <n v="0"/>
    <n v="-5"/>
    <n v="2.2000000000000002"/>
    <n v="0.87"/>
    <n v="0"/>
    <n v="-5"/>
    <n v="0"/>
    <n v="0"/>
    <n v="0"/>
  </r>
  <r>
    <x v="0"/>
    <n v="12"/>
    <x v="20"/>
    <n v="0"/>
    <n v="0"/>
    <n v="-5"/>
    <n v="2.2000000000000002"/>
    <n v="0.87"/>
    <n v="0"/>
    <n v="-5"/>
    <n v="0"/>
    <n v="0"/>
    <n v="0"/>
  </r>
  <r>
    <x v="0"/>
    <n v="12"/>
    <x v="21"/>
    <n v="0"/>
    <n v="0"/>
    <n v="-4"/>
    <n v="2.2999999999999998"/>
    <n v="0.87"/>
    <n v="0"/>
    <n v="-4"/>
    <n v="0"/>
    <n v="0"/>
    <n v="0"/>
  </r>
  <r>
    <x v="0"/>
    <n v="12"/>
    <x v="22"/>
    <n v="0"/>
    <n v="0"/>
    <n v="-4"/>
    <n v="2.5"/>
    <n v="0.87"/>
    <n v="0"/>
    <n v="-4"/>
    <n v="0"/>
    <n v="0"/>
    <n v="0"/>
  </r>
  <r>
    <x v="0"/>
    <n v="12"/>
    <x v="23"/>
    <n v="0"/>
    <n v="0"/>
    <n v="-3"/>
    <n v="3"/>
    <n v="0.87"/>
    <n v="0"/>
    <n v="-3"/>
    <n v="0"/>
    <n v="0"/>
    <n v="0"/>
  </r>
  <r>
    <x v="0"/>
    <n v="13"/>
    <x v="0"/>
    <n v="0"/>
    <n v="0"/>
    <n v="-3"/>
    <n v="3"/>
    <n v="0.87"/>
    <n v="0"/>
    <n v="-3"/>
    <n v="0"/>
    <n v="0"/>
    <n v="0"/>
  </r>
  <r>
    <x v="0"/>
    <n v="13"/>
    <x v="1"/>
    <n v="0"/>
    <n v="0"/>
    <n v="-4"/>
    <n v="2.8"/>
    <n v="0.87"/>
    <n v="0"/>
    <n v="-4"/>
    <n v="0"/>
    <n v="0"/>
    <n v="0"/>
  </r>
  <r>
    <x v="0"/>
    <n v="13"/>
    <x v="2"/>
    <n v="0"/>
    <n v="0"/>
    <n v="-4"/>
    <n v="2.7"/>
    <n v="0.87"/>
    <n v="0"/>
    <n v="-4"/>
    <n v="0"/>
    <n v="0"/>
    <n v="0"/>
  </r>
  <r>
    <x v="0"/>
    <n v="13"/>
    <x v="3"/>
    <n v="0"/>
    <n v="0"/>
    <n v="-4"/>
    <n v="2.8"/>
    <n v="0.87"/>
    <n v="0"/>
    <n v="-4"/>
    <n v="0"/>
    <n v="0"/>
    <n v="0"/>
  </r>
  <r>
    <x v="0"/>
    <n v="13"/>
    <x v="4"/>
    <n v="0"/>
    <n v="0"/>
    <n v="-4"/>
    <n v="2.8"/>
    <n v="0.87"/>
    <n v="0"/>
    <n v="-4"/>
    <n v="0"/>
    <n v="0"/>
    <n v="0"/>
  </r>
  <r>
    <x v="0"/>
    <n v="13"/>
    <x v="5"/>
    <n v="0"/>
    <n v="0"/>
    <n v="-4"/>
    <n v="2.7"/>
    <n v="0.87"/>
    <n v="0"/>
    <n v="-4"/>
    <n v="0"/>
    <n v="0"/>
    <n v="0"/>
  </r>
  <r>
    <x v="0"/>
    <n v="13"/>
    <x v="6"/>
    <n v="0"/>
    <n v="0"/>
    <n v="-5"/>
    <n v="2.6"/>
    <n v="0.87"/>
    <n v="0"/>
    <n v="-5"/>
    <n v="0"/>
    <n v="0"/>
    <n v="0"/>
  </r>
  <r>
    <x v="0"/>
    <n v="13"/>
    <x v="7"/>
    <n v="0"/>
    <n v="0"/>
    <n v="-5"/>
    <n v="2.6"/>
    <n v="0.87"/>
    <n v="0"/>
    <n v="-5"/>
    <n v="0"/>
    <n v="0"/>
    <n v="0"/>
  </r>
  <r>
    <x v="0"/>
    <n v="13"/>
    <x v="8"/>
    <n v="97"/>
    <n v="25"/>
    <n v="-4"/>
    <n v="3.1"/>
    <n v="0.87"/>
    <n v="50.122"/>
    <n v="-3.0609999999999999"/>
    <n v="290.214"/>
    <n v="248.22200000000001"/>
    <n v="2.1540753400724061E-5"/>
  </r>
  <r>
    <x v="0"/>
    <n v="13"/>
    <x v="9"/>
    <n v="90"/>
    <n v="83"/>
    <n v="-2"/>
    <n v="3.7"/>
    <n v="0.87"/>
    <n v="134.30799999999999"/>
    <n v="0.435"/>
    <n v="975.029"/>
    <n v="908.77099999999996"/>
    <n v="7.8863323995171275E-5"/>
  </r>
  <r>
    <x v="0"/>
    <n v="13"/>
    <x v="10"/>
    <n v="0"/>
    <n v="31"/>
    <n v="0"/>
    <n v="3.7"/>
    <n v="0.87"/>
    <n v="28.855"/>
    <n v="0.52300000000000002"/>
    <n v="197.87899999999999"/>
    <n v="159.15899999999999"/>
    <n v="1.3811848951768339E-5"/>
  </r>
  <r>
    <x v="0"/>
    <n v="13"/>
    <x v="11"/>
    <n v="453"/>
    <n v="139"/>
    <n v="0"/>
    <n v="3.5"/>
    <n v="0.87"/>
    <n v="478.947"/>
    <n v="8.98"/>
    <n v="3512.819"/>
    <n v="3356.6379999999999"/>
    <n v="2.9128969798607537E-4"/>
  </r>
  <r>
    <x v="0"/>
    <n v="13"/>
    <x v="12"/>
    <n v="15"/>
    <n v="157"/>
    <n v="1"/>
    <n v="2.9"/>
    <n v="0.87"/>
    <n v="166.30199999999999"/>
    <n v="4.4219999999999997"/>
    <n v="1189.443"/>
    <n v="1115.588"/>
    <n v="9.6810943449037362E-5"/>
  </r>
  <r>
    <x v="0"/>
    <n v="13"/>
    <x v="13"/>
    <n v="0"/>
    <n v="61"/>
    <n v="2"/>
    <n v="2.4"/>
    <n v="0.87"/>
    <n v="56.877000000000002"/>
    <n v="3.28"/>
    <n v="393.55099999999999"/>
    <n v="347.89699999999999"/>
    <n v="3.0190569272069755E-5"/>
  </r>
  <r>
    <x v="0"/>
    <n v="13"/>
    <x v="14"/>
    <n v="0"/>
    <n v="28"/>
    <n v="2"/>
    <n v="2.2000000000000002"/>
    <n v="0.87"/>
    <n v="26.06"/>
    <n v="2.61"/>
    <n v="176.185"/>
    <n v="138.233"/>
    <n v="1.1995886604903228E-5"/>
  </r>
  <r>
    <x v="0"/>
    <n v="13"/>
    <x v="15"/>
    <n v="0"/>
    <n v="17"/>
    <n v="1"/>
    <n v="2.1"/>
    <n v="0.87"/>
    <n v="15.805"/>
    <n v="1.3779999999999999"/>
    <n v="105.535"/>
    <n v="70.087000000000003"/>
    <n v="6.082163481063513E-6"/>
  </r>
  <r>
    <x v="0"/>
    <n v="13"/>
    <x v="16"/>
    <n v="0"/>
    <n v="14"/>
    <n v="0"/>
    <n v="2"/>
    <n v="0.87"/>
    <n v="13.015000000000001"/>
    <n v="0.314"/>
    <n v="82.942999999999998"/>
    <n v="48.295999999999999"/>
    <n v="4.1911362660899079E-6"/>
  </r>
  <r>
    <x v="0"/>
    <n v="13"/>
    <x v="17"/>
    <n v="0"/>
    <n v="0"/>
    <n v="-2"/>
    <n v="2"/>
    <n v="0.16"/>
    <n v="0"/>
    <n v="-2"/>
    <n v="0"/>
    <n v="0"/>
    <n v="0"/>
  </r>
  <r>
    <x v="0"/>
    <n v="13"/>
    <x v="18"/>
    <n v="0"/>
    <n v="0"/>
    <n v="-3"/>
    <n v="2.1"/>
    <n v="0.16"/>
    <n v="0"/>
    <n v="-3"/>
    <n v="0"/>
    <n v="0"/>
    <n v="0"/>
  </r>
  <r>
    <x v="0"/>
    <n v="13"/>
    <x v="19"/>
    <n v="0"/>
    <n v="0"/>
    <n v="-4"/>
    <n v="2.2000000000000002"/>
    <n v="0.16"/>
    <n v="0"/>
    <n v="-4"/>
    <n v="0"/>
    <n v="0"/>
    <n v="0"/>
  </r>
  <r>
    <x v="0"/>
    <n v="13"/>
    <x v="20"/>
    <n v="0"/>
    <n v="0"/>
    <n v="-5"/>
    <n v="2.2000000000000002"/>
    <n v="0.16"/>
    <n v="0"/>
    <n v="-5"/>
    <n v="0"/>
    <n v="0"/>
    <n v="0"/>
  </r>
  <r>
    <x v="0"/>
    <n v="13"/>
    <x v="21"/>
    <n v="0"/>
    <n v="0"/>
    <n v="-6"/>
    <n v="2.2000000000000002"/>
    <n v="0.16"/>
    <n v="0"/>
    <n v="-6"/>
    <n v="0"/>
    <n v="0"/>
    <n v="0"/>
  </r>
  <r>
    <x v="0"/>
    <n v="13"/>
    <x v="22"/>
    <n v="0"/>
    <n v="0"/>
    <n v="-7"/>
    <n v="2.1"/>
    <n v="0.16"/>
    <n v="0"/>
    <n v="-7"/>
    <n v="0"/>
    <n v="0"/>
    <n v="0"/>
  </r>
  <r>
    <x v="0"/>
    <n v="13"/>
    <x v="23"/>
    <n v="0"/>
    <n v="0"/>
    <n v="-7"/>
    <n v="2.1"/>
    <n v="0.16"/>
    <n v="0"/>
    <n v="-7"/>
    <n v="0"/>
    <n v="0"/>
    <n v="0"/>
  </r>
  <r>
    <x v="0"/>
    <n v="14"/>
    <x v="0"/>
    <n v="0"/>
    <n v="0"/>
    <n v="-7"/>
    <n v="2.1"/>
    <n v="0.16"/>
    <n v="0"/>
    <n v="-7"/>
    <n v="0"/>
    <n v="0"/>
    <n v="0"/>
  </r>
  <r>
    <x v="0"/>
    <n v="14"/>
    <x v="1"/>
    <n v="0"/>
    <n v="0"/>
    <n v="-8"/>
    <n v="2"/>
    <n v="0.16"/>
    <n v="0"/>
    <n v="-8"/>
    <n v="0"/>
    <n v="0"/>
    <n v="0"/>
  </r>
  <r>
    <x v="0"/>
    <n v="14"/>
    <x v="2"/>
    <n v="0"/>
    <n v="0"/>
    <n v="-8"/>
    <n v="2"/>
    <n v="0.16"/>
    <n v="0"/>
    <n v="-8"/>
    <n v="0"/>
    <n v="0"/>
    <n v="0"/>
  </r>
  <r>
    <x v="0"/>
    <n v="14"/>
    <x v="3"/>
    <n v="0"/>
    <n v="0"/>
    <n v="-8"/>
    <n v="2"/>
    <n v="0.16"/>
    <n v="0"/>
    <n v="-8"/>
    <n v="0"/>
    <n v="0"/>
    <n v="0"/>
  </r>
  <r>
    <x v="0"/>
    <n v="14"/>
    <x v="4"/>
    <n v="0"/>
    <n v="0"/>
    <n v="-9"/>
    <n v="1.9"/>
    <n v="0.16"/>
    <n v="0"/>
    <n v="-9"/>
    <n v="0"/>
    <n v="0"/>
    <n v="0"/>
  </r>
  <r>
    <x v="0"/>
    <n v="14"/>
    <x v="5"/>
    <n v="0"/>
    <n v="0"/>
    <n v="-9"/>
    <n v="1.9"/>
    <n v="0.16"/>
    <n v="0"/>
    <n v="-9"/>
    <n v="0"/>
    <n v="0"/>
    <n v="0"/>
  </r>
  <r>
    <x v="0"/>
    <n v="14"/>
    <x v="6"/>
    <n v="0"/>
    <n v="0"/>
    <n v="-9"/>
    <n v="1.9"/>
    <n v="0.16"/>
    <n v="0"/>
    <n v="-9"/>
    <n v="0"/>
    <n v="0"/>
    <n v="0"/>
  </r>
  <r>
    <x v="0"/>
    <n v="14"/>
    <x v="7"/>
    <n v="0"/>
    <n v="0"/>
    <n v="-9"/>
    <n v="1.9"/>
    <n v="0.16"/>
    <n v="0"/>
    <n v="-9"/>
    <n v="0"/>
    <n v="0"/>
    <n v="0"/>
  </r>
  <r>
    <x v="0"/>
    <n v="14"/>
    <x v="8"/>
    <n v="428"/>
    <n v="21"/>
    <n v="-7"/>
    <n v="1.9"/>
    <n v="0.16"/>
    <n v="109.303"/>
    <n v="-4.4820000000000002"/>
    <n v="626.779"/>
    <n v="572.86099999999999"/>
    <n v="4.9712988912715979E-5"/>
  </r>
  <r>
    <x v="0"/>
    <n v="14"/>
    <x v="9"/>
    <n v="723"/>
    <n v="41"/>
    <n v="-4"/>
    <n v="2.4"/>
    <n v="0.16"/>
    <n v="377.78300000000002"/>
    <n v="4.5209999999999999"/>
    <n v="2780.3290000000002"/>
    <n v="2650.1019999999999"/>
    <n v="2.2997636659428106E-4"/>
  </r>
  <r>
    <x v="0"/>
    <n v="14"/>
    <x v="10"/>
    <n v="0"/>
    <n v="39"/>
    <n v="-1"/>
    <n v="3.1"/>
    <n v="0.16"/>
    <n v="36.095999999999997"/>
    <n v="-0.28000000000000003"/>
    <n v="251.03800000000001"/>
    <n v="210.434"/>
    <n v="1.8261503416812238E-5"/>
  </r>
  <r>
    <x v="0"/>
    <n v="14"/>
    <x v="11"/>
    <n v="0"/>
    <n v="76"/>
    <n v="0"/>
    <n v="3.2"/>
    <n v="0.16"/>
    <n v="70.548000000000002"/>
    <n v="1.381"/>
    <n v="497.12099999999998"/>
    <n v="447.798"/>
    <n v="3.8859997467337434E-5"/>
  </r>
  <r>
    <x v="0"/>
    <n v="14"/>
    <x v="12"/>
    <n v="17"/>
    <n v="159"/>
    <n v="0"/>
    <n v="3"/>
    <n v="0.16"/>
    <n v="168.864"/>
    <n v="3.4169999999999998"/>
    <n v="1215.019"/>
    <n v="1140.258"/>
    <n v="9.8951810843530457E-5"/>
  </r>
  <r>
    <x v="0"/>
    <n v="14"/>
    <x v="13"/>
    <n v="0"/>
    <n v="89"/>
    <n v="1"/>
    <n v="2.5"/>
    <n v="0.16"/>
    <n v="83.418000000000006"/>
    <n v="2.843"/>
    <n v="587.447"/>
    <n v="534.923"/>
    <n v="4.6420721899652394E-5"/>
  </r>
  <r>
    <x v="0"/>
    <n v="14"/>
    <x v="14"/>
    <n v="0"/>
    <n v="70"/>
    <n v="1"/>
    <n v="2"/>
    <n v="0.16"/>
    <n v="65.022000000000006"/>
    <n v="2.5840000000000001"/>
    <n v="456.50799999999998"/>
    <n v="408.62400000000002"/>
    <n v="3.5460470134063335E-5"/>
  </r>
  <r>
    <x v="0"/>
    <n v="14"/>
    <x v="15"/>
    <n v="748"/>
    <n v="47"/>
    <n v="0"/>
    <n v="1.5"/>
    <n v="0.16"/>
    <n v="424.77100000000002"/>
    <n v="11.566000000000001"/>
    <n v="3097.5749999999998"/>
    <n v="2956.107"/>
    <n v="2.5653153996484682E-4"/>
  </r>
  <r>
    <x v="0"/>
    <n v="14"/>
    <x v="16"/>
    <n v="515"/>
    <n v="29"/>
    <n v="-1"/>
    <n v="1.3"/>
    <n v="0.16"/>
    <n v="201.93"/>
    <n v="4.5599999999999996"/>
    <n v="1312.61"/>
    <n v="1234.3900000000001"/>
    <n v="1.0712060409762139E-4"/>
  </r>
  <r>
    <x v="0"/>
    <n v="14"/>
    <x v="17"/>
    <n v="0"/>
    <n v="0"/>
    <n v="-3"/>
    <n v="1.5"/>
    <n v="0.16"/>
    <n v="0"/>
    <n v="-3"/>
    <n v="0"/>
    <n v="0"/>
    <n v="0"/>
  </r>
  <r>
    <x v="0"/>
    <n v="14"/>
    <x v="18"/>
    <n v="0"/>
    <n v="0"/>
    <n v="-4"/>
    <n v="1.7"/>
    <n v="0.16"/>
    <n v="0"/>
    <n v="-4"/>
    <n v="0"/>
    <n v="0"/>
    <n v="0"/>
  </r>
  <r>
    <x v="0"/>
    <n v="14"/>
    <x v="19"/>
    <n v="0"/>
    <n v="0"/>
    <n v="-4"/>
    <n v="1.7"/>
    <n v="0.16"/>
    <n v="0"/>
    <n v="-4"/>
    <n v="0"/>
    <n v="0"/>
    <n v="0"/>
  </r>
  <r>
    <x v="0"/>
    <n v="14"/>
    <x v="20"/>
    <n v="0"/>
    <n v="0"/>
    <n v="-4"/>
    <n v="1.7"/>
    <n v="0.16"/>
    <n v="0"/>
    <n v="-4"/>
    <n v="0"/>
    <n v="0"/>
    <n v="0"/>
  </r>
  <r>
    <x v="0"/>
    <n v="14"/>
    <x v="21"/>
    <n v="0"/>
    <n v="0"/>
    <n v="-4"/>
    <n v="1.6"/>
    <n v="0.16"/>
    <n v="0"/>
    <n v="-4"/>
    <n v="0"/>
    <n v="0"/>
    <n v="0"/>
  </r>
  <r>
    <x v="0"/>
    <n v="14"/>
    <x v="22"/>
    <n v="0"/>
    <n v="0"/>
    <n v="-4"/>
    <n v="1.6"/>
    <n v="0.16"/>
    <n v="0"/>
    <n v="-4"/>
    <n v="0"/>
    <n v="0"/>
    <n v="0"/>
  </r>
  <r>
    <x v="0"/>
    <n v="14"/>
    <x v="23"/>
    <n v="0"/>
    <n v="0"/>
    <n v="-5"/>
    <n v="1.6"/>
    <n v="0.16"/>
    <n v="0"/>
    <n v="-5"/>
    <n v="0"/>
    <n v="0"/>
    <n v="0"/>
  </r>
  <r>
    <x v="0"/>
    <n v="15"/>
    <x v="0"/>
    <n v="0"/>
    <n v="0"/>
    <n v="-6"/>
    <n v="1.7"/>
    <n v="0.16"/>
    <n v="0"/>
    <n v="-6"/>
    <n v="0"/>
    <n v="0"/>
    <n v="0"/>
  </r>
  <r>
    <x v="0"/>
    <n v="15"/>
    <x v="1"/>
    <n v="0"/>
    <n v="0"/>
    <n v="-6"/>
    <n v="1.7"/>
    <n v="0.16"/>
    <n v="0"/>
    <n v="-6"/>
    <n v="0"/>
    <n v="0"/>
    <n v="0"/>
  </r>
  <r>
    <x v="0"/>
    <n v="15"/>
    <x v="2"/>
    <n v="0"/>
    <n v="0"/>
    <n v="-7"/>
    <n v="1.7"/>
    <n v="0.16"/>
    <n v="0"/>
    <n v="-7"/>
    <n v="0"/>
    <n v="0"/>
    <n v="0"/>
  </r>
  <r>
    <x v="0"/>
    <n v="15"/>
    <x v="3"/>
    <n v="0"/>
    <n v="0"/>
    <n v="-8"/>
    <n v="1.7"/>
    <n v="0.16"/>
    <n v="0"/>
    <n v="-8"/>
    <n v="0"/>
    <n v="0"/>
    <n v="0"/>
  </r>
  <r>
    <x v="0"/>
    <n v="15"/>
    <x v="4"/>
    <n v="0"/>
    <n v="0"/>
    <n v="-8"/>
    <n v="1.6"/>
    <n v="0.16"/>
    <n v="0"/>
    <n v="-8"/>
    <n v="0"/>
    <n v="0"/>
    <n v="0"/>
  </r>
  <r>
    <x v="0"/>
    <n v="15"/>
    <x v="5"/>
    <n v="0"/>
    <n v="0"/>
    <n v="-8"/>
    <n v="1.5"/>
    <n v="0.16"/>
    <n v="0"/>
    <n v="-8"/>
    <n v="0"/>
    <n v="0"/>
    <n v="0"/>
  </r>
  <r>
    <x v="0"/>
    <n v="15"/>
    <x v="6"/>
    <n v="0"/>
    <n v="0"/>
    <n v="-7"/>
    <n v="1.4"/>
    <n v="0.16"/>
    <n v="0"/>
    <n v="-7"/>
    <n v="0"/>
    <n v="0"/>
    <n v="0"/>
  </r>
  <r>
    <x v="0"/>
    <n v="15"/>
    <x v="7"/>
    <n v="0"/>
    <n v="0"/>
    <n v="-6"/>
    <n v="1.2"/>
    <n v="0.16"/>
    <n v="0"/>
    <n v="-6"/>
    <n v="0"/>
    <n v="0"/>
    <n v="0"/>
  </r>
  <r>
    <x v="0"/>
    <n v="15"/>
    <x v="8"/>
    <n v="360"/>
    <n v="24"/>
    <n v="-5"/>
    <n v="1"/>
    <n v="0.16"/>
    <n v="103.79600000000001"/>
    <n v="-2.0409999999999999"/>
    <n v="601.52800000000002"/>
    <n v="548.505"/>
    <n v="4.7599370499247252E-5"/>
  </r>
  <r>
    <x v="0"/>
    <n v="15"/>
    <x v="9"/>
    <n v="0"/>
    <n v="20"/>
    <n v="-3"/>
    <n v="0.7"/>
    <n v="0.16"/>
    <n v="18.484000000000002"/>
    <n v="-2.3889999999999998"/>
    <n v="126.307"/>
    <n v="90.122"/>
    <n v="7.8208046747671598E-6"/>
  </r>
  <r>
    <x v="0"/>
    <n v="15"/>
    <x v="10"/>
    <n v="0"/>
    <n v="64"/>
    <n v="-1"/>
    <n v="0.3"/>
    <n v="0.16"/>
    <n v="59.32"/>
    <n v="1.204"/>
    <n v="417.875"/>
    <n v="371.35899999999998"/>
    <n v="3.2226606191793986E-5"/>
  </r>
  <r>
    <x v="0"/>
    <n v="15"/>
    <x v="11"/>
    <n v="0"/>
    <n v="132"/>
    <n v="0"/>
    <n v="0.3"/>
    <n v="0.16"/>
    <n v="128.38200000000001"/>
    <n v="4.7629999999999999"/>
    <n v="911.52499999999998"/>
    <n v="847.51800000000003"/>
    <n v="7.3547776750952193E-5"/>
  </r>
  <r>
    <x v="0"/>
    <n v="15"/>
    <x v="12"/>
    <n v="33"/>
    <n v="173"/>
    <n v="0"/>
    <n v="0.6"/>
    <n v="0.16"/>
    <n v="205.11500000000001"/>
    <n v="6.9660000000000002"/>
    <n v="1466.1969999999999"/>
    <n v="1382.5360000000001"/>
    <n v="1.1997674276906737E-4"/>
  </r>
  <r>
    <x v="0"/>
    <n v="15"/>
    <x v="13"/>
    <n v="16"/>
    <n v="154"/>
    <n v="0"/>
    <n v="0.7"/>
    <n v="0.16"/>
    <n v="162.947"/>
    <n v="5.3819999999999997"/>
    <n v="1163.9960000000001"/>
    <n v="1091.0419999999999"/>
    <n v="9.4680836798643068E-5"/>
  </r>
  <r>
    <x v="0"/>
    <n v="15"/>
    <x v="14"/>
    <n v="0"/>
    <n v="74"/>
    <n v="1"/>
    <n v="0.7"/>
    <n v="0.16"/>
    <n v="68.994"/>
    <n v="3.2810000000000001"/>
    <n v="484.00799999999998"/>
    <n v="435.149"/>
    <n v="3.776231478906654E-5"/>
  </r>
  <r>
    <x v="0"/>
    <n v="15"/>
    <x v="15"/>
    <n v="0"/>
    <n v="26"/>
    <n v="0"/>
    <n v="0.7"/>
    <n v="0.16"/>
    <n v="24.041"/>
    <n v="0.79600000000000004"/>
    <n v="164.11799999999999"/>
    <n v="126.59399999999999"/>
    <n v="1.098585192292086E-5"/>
  </r>
  <r>
    <x v="0"/>
    <n v="15"/>
    <x v="16"/>
    <n v="527"/>
    <n v="30"/>
    <n v="0"/>
    <n v="0.7"/>
    <n v="0.16"/>
    <n v="208.096"/>
    <n v="6.6849999999999996"/>
    <n v="1350.145"/>
    <n v="1270.595"/>
    <n v="1.1026248103388495E-4"/>
  </r>
  <r>
    <x v="0"/>
    <n v="15"/>
    <x v="17"/>
    <n v="0"/>
    <n v="0"/>
    <n v="0"/>
    <n v="0.6"/>
    <n v="0.16"/>
    <n v="0"/>
    <n v="0"/>
    <n v="0"/>
    <n v="0"/>
    <n v="0"/>
  </r>
  <r>
    <x v="0"/>
    <n v="15"/>
    <x v="18"/>
    <n v="0"/>
    <n v="0"/>
    <n v="-1"/>
    <n v="0.4"/>
    <n v="0.16"/>
    <n v="0"/>
    <n v="-1"/>
    <n v="0"/>
    <n v="0"/>
    <n v="0"/>
  </r>
  <r>
    <x v="0"/>
    <n v="15"/>
    <x v="19"/>
    <n v="0"/>
    <n v="0"/>
    <n v="-2"/>
    <n v="0.5"/>
    <n v="0.16"/>
    <n v="0"/>
    <n v="-2"/>
    <n v="0"/>
    <n v="0"/>
    <n v="0"/>
  </r>
  <r>
    <x v="0"/>
    <n v="15"/>
    <x v="20"/>
    <n v="0"/>
    <n v="0"/>
    <n v="-3"/>
    <n v="0.8"/>
    <n v="0.16"/>
    <n v="0"/>
    <n v="-3"/>
    <n v="0"/>
    <n v="0"/>
    <n v="0"/>
  </r>
  <r>
    <x v="0"/>
    <n v="15"/>
    <x v="21"/>
    <n v="0"/>
    <n v="0"/>
    <n v="-4"/>
    <n v="1.1000000000000001"/>
    <n v="0.16"/>
    <n v="0"/>
    <n v="-4"/>
    <n v="0"/>
    <n v="0"/>
    <n v="0"/>
  </r>
  <r>
    <x v="0"/>
    <n v="15"/>
    <x v="22"/>
    <n v="0"/>
    <n v="0"/>
    <n v="-6"/>
    <n v="1.4"/>
    <n v="0.16"/>
    <n v="0"/>
    <n v="-6"/>
    <n v="0"/>
    <n v="0"/>
    <n v="0"/>
  </r>
  <r>
    <x v="0"/>
    <n v="15"/>
    <x v="23"/>
    <n v="0"/>
    <n v="0"/>
    <n v="-7"/>
    <n v="1.6"/>
    <n v="0.16"/>
    <n v="0"/>
    <n v="-7"/>
    <n v="0"/>
    <n v="0"/>
    <n v="0"/>
  </r>
  <r>
    <x v="0"/>
    <n v="16"/>
    <x v="0"/>
    <n v="0"/>
    <n v="0"/>
    <n v="-8"/>
    <n v="1.7"/>
    <n v="0.16"/>
    <n v="0"/>
    <n v="-8"/>
    <n v="0"/>
    <n v="0"/>
    <n v="0"/>
  </r>
  <r>
    <x v="0"/>
    <n v="16"/>
    <x v="1"/>
    <n v="0"/>
    <n v="0"/>
    <n v="-9"/>
    <n v="1.7"/>
    <n v="0.16"/>
    <n v="0"/>
    <n v="-9"/>
    <n v="0"/>
    <n v="0"/>
    <n v="0"/>
  </r>
  <r>
    <x v="0"/>
    <n v="16"/>
    <x v="2"/>
    <n v="0"/>
    <n v="0"/>
    <n v="-9"/>
    <n v="1.8"/>
    <n v="0.16"/>
    <n v="0"/>
    <n v="-9"/>
    <n v="0"/>
    <n v="0"/>
    <n v="0"/>
  </r>
  <r>
    <x v="0"/>
    <n v="16"/>
    <x v="3"/>
    <n v="0"/>
    <n v="0"/>
    <n v="-8"/>
    <n v="1.7"/>
    <n v="0.16"/>
    <n v="0"/>
    <n v="-8"/>
    <n v="0"/>
    <n v="0"/>
    <n v="0"/>
  </r>
  <r>
    <x v="0"/>
    <n v="16"/>
    <x v="4"/>
    <n v="0"/>
    <n v="0"/>
    <n v="-8"/>
    <n v="1.6"/>
    <n v="0.16"/>
    <n v="0"/>
    <n v="-8"/>
    <n v="0"/>
    <n v="0"/>
    <n v="0"/>
  </r>
  <r>
    <x v="0"/>
    <n v="16"/>
    <x v="5"/>
    <n v="0"/>
    <n v="0"/>
    <n v="-8"/>
    <n v="1.6"/>
    <n v="0.16"/>
    <n v="0"/>
    <n v="-8"/>
    <n v="0"/>
    <n v="0"/>
    <n v="0"/>
  </r>
  <r>
    <x v="0"/>
    <n v="16"/>
    <x v="6"/>
    <n v="0"/>
    <n v="0"/>
    <n v="-8"/>
    <n v="1.5"/>
    <n v="0.16"/>
    <n v="0"/>
    <n v="-8"/>
    <n v="0"/>
    <n v="0"/>
    <n v="0"/>
  </r>
  <r>
    <x v="0"/>
    <n v="16"/>
    <x v="7"/>
    <n v="0"/>
    <n v="0"/>
    <n v="-7"/>
    <n v="1.4"/>
    <n v="0.16"/>
    <n v="0"/>
    <n v="-7"/>
    <n v="0"/>
    <n v="0"/>
    <n v="0"/>
  </r>
  <r>
    <x v="0"/>
    <n v="16"/>
    <x v="8"/>
    <n v="393"/>
    <n v="25"/>
    <n v="-6"/>
    <n v="1.2"/>
    <n v="0.16"/>
    <n v="109.36499999999999"/>
    <n v="-3.0270000000000001"/>
    <n v="640.55499999999995"/>
    <n v="586.149"/>
    <n v="5.0866124135173383E-5"/>
  </r>
  <r>
    <x v="0"/>
    <n v="16"/>
    <x v="9"/>
    <n v="701"/>
    <n v="49"/>
    <n v="-4"/>
    <n v="1.2"/>
    <n v="0.16"/>
    <n v="378.00400000000002"/>
    <n v="7"/>
    <n v="2760.306"/>
    <n v="2630.7890000000002"/>
    <n v="2.2830038070089458E-4"/>
  </r>
  <r>
    <x v="0"/>
    <n v="16"/>
    <x v="10"/>
    <n v="822"/>
    <n v="62"/>
    <n v="-2"/>
    <n v="1.5"/>
    <n v="0.16"/>
    <n v="565.31500000000005"/>
    <n v="13.420999999999999"/>
    <n v="4134.4769999999999"/>
    <n v="3956.268"/>
    <n v="3.4332570592121478E-4"/>
  </r>
  <r>
    <x v="0"/>
    <n v="16"/>
    <x v="11"/>
    <n v="865"/>
    <n v="72"/>
    <n v="0"/>
    <n v="1.7"/>
    <n v="0.16"/>
    <n v="683.43100000000004"/>
    <n v="17.814"/>
    <n v="4895.3100000000004"/>
    <n v="4690.1409999999996"/>
    <n v="4.0701134748582048E-4"/>
  </r>
  <r>
    <x v="0"/>
    <n v="16"/>
    <x v="12"/>
    <n v="883"/>
    <n v="76"/>
    <n v="0"/>
    <n v="1.8"/>
    <n v="0.16"/>
    <n v="733.37"/>
    <n v="18.701000000000001"/>
    <n v="5222.375"/>
    <n v="5005.6170000000002"/>
    <n v="4.3438841607702853E-4"/>
  </r>
  <r>
    <x v="0"/>
    <n v="16"/>
    <x v="13"/>
    <n v="867"/>
    <n v="77"/>
    <n v="0"/>
    <n v="1.8"/>
    <n v="0.16"/>
    <n v="704.18799999999999"/>
    <n v="17.963000000000001"/>
    <n v="5035.1409999999996"/>
    <n v="4825.018"/>
    <n v="4.1871599975850168E-4"/>
  </r>
  <r>
    <x v="0"/>
    <n v="16"/>
    <x v="14"/>
    <n v="808"/>
    <n v="74"/>
    <n v="0"/>
    <n v="1.7"/>
    <n v="0.16"/>
    <n v="595.16499999999996"/>
    <n v="15.526999999999999"/>
    <n v="4312.1390000000001"/>
    <n v="4127.6350000000002"/>
    <n v="3.5819696748554786E-4"/>
  </r>
  <r>
    <x v="0"/>
    <n v="16"/>
    <x v="15"/>
    <n v="702"/>
    <n v="62"/>
    <n v="0"/>
    <n v="1.2"/>
    <n v="0.16"/>
    <n v="426.07600000000002"/>
    <n v="12.445"/>
    <n v="3100.2660000000001"/>
    <n v="2958.7020000000002"/>
    <n v="2.5675673456917227E-4"/>
  </r>
  <r>
    <x v="0"/>
    <n v="16"/>
    <x v="16"/>
    <n v="475"/>
    <n v="37"/>
    <n v="-1"/>
    <n v="0.8"/>
    <n v="0.16"/>
    <n v="203.38300000000001"/>
    <n v="5.3769999999999998"/>
    <n v="1338.146"/>
    <n v="1259.021"/>
    <n v="1.09258087064535E-4"/>
  </r>
  <r>
    <x v="0"/>
    <n v="16"/>
    <x v="17"/>
    <n v="0"/>
    <n v="0"/>
    <n v="-3"/>
    <n v="0.6"/>
    <n v="0.16"/>
    <n v="0"/>
    <n v="-3"/>
    <n v="0"/>
    <n v="0"/>
    <n v="0"/>
  </r>
  <r>
    <x v="0"/>
    <n v="16"/>
    <x v="18"/>
    <n v="0"/>
    <n v="0"/>
    <n v="-4"/>
    <n v="0.6"/>
    <n v="0.16"/>
    <n v="0"/>
    <n v="-4"/>
    <n v="0"/>
    <n v="0"/>
    <n v="0"/>
  </r>
  <r>
    <x v="0"/>
    <n v="16"/>
    <x v="19"/>
    <n v="0"/>
    <n v="0"/>
    <n v="-5"/>
    <n v="0.9"/>
    <n v="0.16"/>
    <n v="0"/>
    <n v="-5"/>
    <n v="0"/>
    <n v="0"/>
    <n v="0"/>
  </r>
  <r>
    <x v="0"/>
    <n v="16"/>
    <x v="20"/>
    <n v="0"/>
    <n v="0"/>
    <n v="-6"/>
    <n v="1.2"/>
    <n v="0.16"/>
    <n v="0"/>
    <n v="-6"/>
    <n v="0"/>
    <n v="0"/>
    <n v="0"/>
  </r>
  <r>
    <x v="0"/>
    <n v="16"/>
    <x v="21"/>
    <n v="0"/>
    <n v="0"/>
    <n v="-7"/>
    <n v="1.3"/>
    <n v="0.16"/>
    <n v="0"/>
    <n v="-7"/>
    <n v="0"/>
    <n v="0"/>
    <n v="0"/>
  </r>
  <r>
    <x v="0"/>
    <n v="16"/>
    <x v="22"/>
    <n v="0"/>
    <n v="0"/>
    <n v="-7"/>
    <n v="1.3"/>
    <n v="0.16"/>
    <n v="0"/>
    <n v="-7"/>
    <n v="0"/>
    <n v="0"/>
    <n v="0"/>
  </r>
  <r>
    <x v="0"/>
    <n v="16"/>
    <x v="23"/>
    <n v="0"/>
    <n v="0"/>
    <n v="-7"/>
    <n v="1.3"/>
    <n v="0.16"/>
    <n v="0"/>
    <n v="-7"/>
    <n v="0"/>
    <n v="0"/>
    <n v="0"/>
  </r>
  <r>
    <x v="0"/>
    <n v="17"/>
    <x v="0"/>
    <n v="0"/>
    <n v="0"/>
    <n v="-7"/>
    <n v="1.3"/>
    <n v="0.16"/>
    <n v="0"/>
    <n v="-7"/>
    <n v="0"/>
    <n v="0"/>
    <n v="0"/>
  </r>
  <r>
    <x v="0"/>
    <n v="17"/>
    <x v="1"/>
    <n v="0"/>
    <n v="0"/>
    <n v="-7"/>
    <n v="1.3"/>
    <n v="0.16"/>
    <n v="0"/>
    <n v="-7"/>
    <n v="0"/>
    <n v="0"/>
    <n v="0"/>
  </r>
  <r>
    <x v="0"/>
    <n v="17"/>
    <x v="2"/>
    <n v="0"/>
    <n v="0"/>
    <n v="-7"/>
    <n v="1.2"/>
    <n v="0.16"/>
    <n v="0"/>
    <n v="-7"/>
    <n v="0"/>
    <n v="0"/>
    <n v="0"/>
  </r>
  <r>
    <x v="0"/>
    <n v="17"/>
    <x v="3"/>
    <n v="0"/>
    <n v="0"/>
    <n v="-7"/>
    <n v="1.2"/>
    <n v="0.16"/>
    <n v="0"/>
    <n v="-7"/>
    <n v="0"/>
    <n v="0"/>
    <n v="0"/>
  </r>
  <r>
    <x v="0"/>
    <n v="17"/>
    <x v="4"/>
    <n v="0"/>
    <n v="0"/>
    <n v="-7"/>
    <n v="1.2"/>
    <n v="0.16"/>
    <n v="0"/>
    <n v="-7"/>
    <n v="0"/>
    <n v="0"/>
    <n v="0"/>
  </r>
  <r>
    <x v="0"/>
    <n v="17"/>
    <x v="5"/>
    <n v="0"/>
    <n v="0"/>
    <n v="-7"/>
    <n v="1.3"/>
    <n v="0.16"/>
    <n v="0"/>
    <n v="-7"/>
    <n v="0"/>
    <n v="0"/>
    <n v="0"/>
  </r>
  <r>
    <x v="0"/>
    <n v="17"/>
    <x v="6"/>
    <n v="0"/>
    <n v="0"/>
    <n v="-8"/>
    <n v="1.4"/>
    <n v="0.16"/>
    <n v="0"/>
    <n v="-8"/>
    <n v="0"/>
    <n v="0"/>
    <n v="0"/>
  </r>
  <r>
    <x v="0"/>
    <n v="17"/>
    <x v="7"/>
    <n v="0"/>
    <n v="0"/>
    <n v="-8"/>
    <n v="1.5"/>
    <n v="0.16"/>
    <n v="0"/>
    <n v="-8"/>
    <n v="0"/>
    <n v="0"/>
    <n v="0"/>
  </r>
  <r>
    <x v="0"/>
    <n v="17"/>
    <x v="8"/>
    <n v="482"/>
    <n v="22"/>
    <n v="-8"/>
    <n v="1.5"/>
    <n v="0.16"/>
    <n v="126.35"/>
    <n v="-4.7960000000000003"/>
    <n v="749.673"/>
    <n v="691.40099999999995"/>
    <n v="5.9999913150381576E-5"/>
  </r>
  <r>
    <x v="0"/>
    <n v="17"/>
    <x v="9"/>
    <n v="781"/>
    <n v="41"/>
    <n v="-5"/>
    <n v="1.4"/>
    <n v="0.16"/>
    <n v="402.988"/>
    <n v="6.1890000000000001"/>
    <n v="2956.1759999999999"/>
    <n v="2819.7179999999998"/>
    <n v="2.4469567603831589E-4"/>
  </r>
  <r>
    <x v="0"/>
    <n v="17"/>
    <x v="10"/>
    <n v="900"/>
    <n v="49"/>
    <n v="-3"/>
    <n v="1.2"/>
    <n v="0.16"/>
    <n v="592.79399999999998"/>
    <n v="14.346"/>
    <n v="4325.768"/>
    <n v="4140.78"/>
    <n v="3.5933769314021389E-4"/>
  </r>
  <r>
    <x v="0"/>
    <n v="17"/>
    <x v="11"/>
    <n v="954"/>
    <n v="53"/>
    <n v="-2"/>
    <n v="0.7"/>
    <n v="0.16"/>
    <n v="717.75400000000002"/>
    <n v="21.853000000000002"/>
    <n v="5069.8159999999998"/>
    <n v="4858.4639999999999"/>
    <n v="4.2161845013856717E-4"/>
  </r>
  <r>
    <x v="0"/>
    <n v="17"/>
    <x v="12"/>
    <n v="971"/>
    <n v="55"/>
    <n v="-1"/>
    <n v="0.3"/>
    <n v="0.16"/>
    <n v="767.82399999999996"/>
    <n v="27.648"/>
    <n v="5292.81"/>
    <n v="5073.5559999999996"/>
    <n v="4.4028417570063876E-4"/>
  </r>
  <r>
    <x v="0"/>
    <n v="17"/>
    <x v="13"/>
    <n v="960"/>
    <n v="54"/>
    <n v="0"/>
    <n v="0.5"/>
    <n v="0.16"/>
    <n v="738.51900000000001"/>
    <n v="25.963000000000001"/>
    <n v="5131.2619999999997"/>
    <n v="4917.7330000000002"/>
    <n v="4.2676182547720564E-4"/>
  </r>
  <r>
    <x v="0"/>
    <n v="17"/>
    <x v="14"/>
    <n v="919"/>
    <n v="51"/>
    <n v="0"/>
    <n v="0.4"/>
    <n v="0.16"/>
    <n v="634.91999999999996"/>
    <n v="23.016999999999999"/>
    <n v="4481.9920000000002"/>
    <n v="4291.4690000000001"/>
    <n v="3.7241451384587942E-4"/>
  </r>
  <r>
    <x v="0"/>
    <n v="17"/>
    <x v="15"/>
    <n v="833"/>
    <n v="43"/>
    <n v="0"/>
    <n v="0.1"/>
    <n v="0.16"/>
    <n v="464.81"/>
    <n v="18.498000000000001"/>
    <n v="3319.1309999999999"/>
    <n v="3169.8130000000001"/>
    <n v="2.7507698817755613E-4"/>
  </r>
  <r>
    <x v="0"/>
    <n v="17"/>
    <x v="16"/>
    <n v="626"/>
    <n v="28"/>
    <n v="-1"/>
    <n v="0.1"/>
    <n v="0.16"/>
    <n v="239.98400000000001"/>
    <n v="8.2479999999999993"/>
    <n v="1564.4380000000001"/>
    <n v="1477.2950000000001"/>
    <n v="1.2819994720501265E-4"/>
  </r>
  <r>
    <x v="0"/>
    <n v="17"/>
    <x v="17"/>
    <n v="0"/>
    <n v="0"/>
    <n v="-3"/>
    <n v="0.4"/>
    <n v="0.16"/>
    <n v="0"/>
    <n v="-3"/>
    <n v="0"/>
    <n v="0"/>
    <n v="0"/>
  </r>
  <r>
    <x v="0"/>
    <n v="17"/>
    <x v="18"/>
    <n v="0"/>
    <n v="0"/>
    <n v="-5"/>
    <n v="1"/>
    <n v="0.16"/>
    <n v="0"/>
    <n v="-5"/>
    <n v="0"/>
    <n v="0"/>
    <n v="0"/>
  </r>
  <r>
    <x v="0"/>
    <n v="17"/>
    <x v="19"/>
    <n v="0"/>
    <n v="0"/>
    <n v="-6"/>
    <n v="1.5"/>
    <n v="0.16"/>
    <n v="0"/>
    <n v="-6"/>
    <n v="0"/>
    <n v="0"/>
    <n v="0"/>
  </r>
  <r>
    <x v="0"/>
    <n v="17"/>
    <x v="20"/>
    <n v="0"/>
    <n v="0"/>
    <n v="-8"/>
    <n v="1.7"/>
    <n v="0.16"/>
    <n v="0"/>
    <n v="-8"/>
    <n v="0"/>
    <n v="0"/>
    <n v="0"/>
  </r>
  <r>
    <x v="0"/>
    <n v="17"/>
    <x v="21"/>
    <n v="0"/>
    <n v="0"/>
    <n v="-9"/>
    <n v="1.8"/>
    <n v="0.16"/>
    <n v="0"/>
    <n v="-9"/>
    <n v="0"/>
    <n v="0"/>
    <n v="0"/>
  </r>
  <r>
    <x v="0"/>
    <n v="17"/>
    <x v="22"/>
    <n v="0"/>
    <n v="0"/>
    <n v="-8"/>
    <n v="1.7"/>
    <n v="0.16"/>
    <n v="0"/>
    <n v="-8"/>
    <n v="0"/>
    <n v="0"/>
    <n v="0"/>
  </r>
  <r>
    <x v="0"/>
    <n v="17"/>
    <x v="23"/>
    <n v="0"/>
    <n v="0"/>
    <n v="-8"/>
    <n v="1.6"/>
    <n v="0.16"/>
    <n v="0"/>
    <n v="-8"/>
    <n v="0"/>
    <n v="0"/>
    <n v="0"/>
  </r>
  <r>
    <x v="0"/>
    <n v="18"/>
    <x v="0"/>
    <n v="0"/>
    <n v="0"/>
    <n v="-7"/>
    <n v="1.5"/>
    <n v="0.16"/>
    <n v="0"/>
    <n v="-7"/>
    <n v="0"/>
    <n v="0"/>
    <n v="0"/>
  </r>
  <r>
    <x v="0"/>
    <n v="18"/>
    <x v="1"/>
    <n v="0"/>
    <n v="0"/>
    <n v="-7"/>
    <n v="1.4"/>
    <n v="0.16"/>
    <n v="0"/>
    <n v="-7"/>
    <n v="0"/>
    <n v="0"/>
    <n v="0"/>
  </r>
  <r>
    <x v="0"/>
    <n v="18"/>
    <x v="2"/>
    <n v="0"/>
    <n v="0"/>
    <n v="-7"/>
    <n v="1.4"/>
    <n v="0.16"/>
    <n v="0"/>
    <n v="-7"/>
    <n v="0"/>
    <n v="0"/>
    <n v="0"/>
  </r>
  <r>
    <x v="0"/>
    <n v="18"/>
    <x v="3"/>
    <n v="0"/>
    <n v="0"/>
    <n v="-7"/>
    <n v="1.5"/>
    <n v="0.16"/>
    <n v="0"/>
    <n v="-7"/>
    <n v="0"/>
    <n v="0"/>
    <n v="0"/>
  </r>
  <r>
    <x v="0"/>
    <n v="18"/>
    <x v="4"/>
    <n v="0"/>
    <n v="0"/>
    <n v="-8"/>
    <n v="1.6"/>
    <n v="0.16"/>
    <n v="0"/>
    <n v="-8"/>
    <n v="0"/>
    <n v="0"/>
    <n v="0"/>
  </r>
  <r>
    <x v="0"/>
    <n v="18"/>
    <x v="5"/>
    <n v="0"/>
    <n v="0"/>
    <n v="-8"/>
    <n v="1.6"/>
    <n v="0.16"/>
    <n v="0"/>
    <n v="-8"/>
    <n v="0"/>
    <n v="0"/>
    <n v="0"/>
  </r>
  <r>
    <x v="0"/>
    <n v="18"/>
    <x v="6"/>
    <n v="0"/>
    <n v="0"/>
    <n v="-8"/>
    <n v="1.6"/>
    <n v="0.16"/>
    <n v="0"/>
    <n v="-8"/>
    <n v="0"/>
    <n v="0"/>
    <n v="0"/>
  </r>
  <r>
    <x v="0"/>
    <n v="18"/>
    <x v="7"/>
    <n v="0"/>
    <n v="0"/>
    <n v="-8"/>
    <n v="1.6"/>
    <n v="0.16"/>
    <n v="0"/>
    <n v="-8"/>
    <n v="0"/>
    <n v="0"/>
    <n v="0"/>
  </r>
  <r>
    <x v="0"/>
    <n v="18"/>
    <x v="8"/>
    <n v="525"/>
    <n v="22"/>
    <n v="-7"/>
    <n v="1.5"/>
    <n v="0.16"/>
    <n v="137.834"/>
    <n v="-3.4950000000000001"/>
    <n v="822.22699999999998"/>
    <n v="761.38400000000001"/>
    <n v="6.6073051491233209E-5"/>
  </r>
  <r>
    <x v="0"/>
    <n v="18"/>
    <x v="9"/>
    <n v="805"/>
    <n v="40"/>
    <n v="-5"/>
    <n v="1.2"/>
    <n v="0.16"/>
    <n v="413.226"/>
    <n v="7.0289999999999999"/>
    <n v="3025.2269999999999"/>
    <n v="2886.3229999999999"/>
    <n v="2.5047567088266984E-4"/>
  </r>
  <r>
    <x v="0"/>
    <n v="18"/>
    <x v="10"/>
    <n v="349"/>
    <n v="126"/>
    <n v="-2"/>
    <n v="1"/>
    <n v="0.16"/>
    <n v="352.47300000000001"/>
    <n v="8.8140000000000001"/>
    <n v="2586.502"/>
    <n v="2463.1439999999998"/>
    <n v="2.1375211501991386E-4"/>
  </r>
  <r>
    <x v="0"/>
    <n v="18"/>
    <x v="11"/>
    <n v="38"/>
    <n v="167"/>
    <n v="0"/>
    <n v="0.9"/>
    <n v="0.16"/>
    <n v="201.35300000000001"/>
    <n v="6.3079999999999998"/>
    <n v="1445.2170000000001"/>
    <n v="1362.299"/>
    <n v="1.1822057197610601E-4"/>
  </r>
  <r>
    <x v="0"/>
    <n v="18"/>
    <x v="12"/>
    <n v="14"/>
    <n v="161"/>
    <n v="0"/>
    <n v="0.6"/>
    <n v="0.16"/>
    <n v="168.364"/>
    <n v="5.7149999999999999"/>
    <n v="1199.385"/>
    <n v="1125.1769999999999"/>
    <n v="9.7643078732612322E-5"/>
  </r>
  <r>
    <x v="0"/>
    <n v="18"/>
    <x v="13"/>
    <n v="958"/>
    <n v="54"/>
    <n v="0"/>
    <n v="0.5"/>
    <n v="0.16"/>
    <n v="739.61099999999999"/>
    <n v="25.998999999999999"/>
    <n v="5136.6940000000004"/>
    <n v="4922.9719999999998"/>
    <n v="4.2721646691537947E-4"/>
  </r>
  <r>
    <x v="0"/>
    <n v="18"/>
    <x v="14"/>
    <n v="0"/>
    <n v="115"/>
    <n v="0"/>
    <n v="0.3"/>
    <n v="0.16"/>
    <n v="111.39"/>
    <n v="4.1360000000000001"/>
    <n v="791.58500000000004"/>
    <n v="731.82799999999997"/>
    <n v="6.3508176067170069E-5"/>
  </r>
  <r>
    <x v="0"/>
    <n v="18"/>
    <x v="15"/>
    <n v="843"/>
    <n v="40"/>
    <n v="0"/>
    <n v="0.2"/>
    <n v="0.16"/>
    <n v="468.29399999999998"/>
    <n v="18.048999999999999"/>
    <n v="3353.3319999999999"/>
    <n v="3202.8020000000001"/>
    <n v="2.7793978000880591E-4"/>
  </r>
  <r>
    <x v="0"/>
    <n v="18"/>
    <x v="16"/>
    <n v="646"/>
    <n v="27"/>
    <n v="-1"/>
    <n v="0.4"/>
    <n v="0.16"/>
    <n v="246.63499999999999"/>
    <n v="7.6609999999999996"/>
    <n v="1618.59"/>
    <n v="1529.528"/>
    <n v="1.3273273709623915E-4"/>
  </r>
  <r>
    <x v="0"/>
    <n v="18"/>
    <x v="17"/>
    <n v="0"/>
    <n v="0"/>
    <n v="-2"/>
    <n v="0.8"/>
    <n v="0.16"/>
    <n v="0"/>
    <n v="-2"/>
    <n v="0"/>
    <n v="0"/>
    <n v="0"/>
  </r>
  <r>
    <x v="0"/>
    <n v="18"/>
    <x v="18"/>
    <n v="0"/>
    <n v="0"/>
    <n v="-4"/>
    <n v="1.2"/>
    <n v="0.16"/>
    <n v="0"/>
    <n v="-4"/>
    <n v="0"/>
    <n v="0"/>
    <n v="0"/>
  </r>
  <r>
    <x v="0"/>
    <n v="18"/>
    <x v="19"/>
    <n v="0"/>
    <n v="0"/>
    <n v="-5"/>
    <n v="1.4"/>
    <n v="0.16"/>
    <n v="0"/>
    <n v="-5"/>
    <n v="0"/>
    <n v="0"/>
    <n v="0"/>
  </r>
  <r>
    <x v="0"/>
    <n v="18"/>
    <x v="20"/>
    <n v="0"/>
    <n v="0"/>
    <n v="-5"/>
    <n v="1.4"/>
    <n v="0.16"/>
    <n v="0"/>
    <n v="-5"/>
    <n v="0"/>
    <n v="0"/>
    <n v="0"/>
  </r>
  <r>
    <x v="0"/>
    <n v="18"/>
    <x v="21"/>
    <n v="0"/>
    <n v="0"/>
    <n v="-5"/>
    <n v="1.4"/>
    <n v="0.16"/>
    <n v="0"/>
    <n v="-5"/>
    <n v="0"/>
    <n v="0"/>
    <n v="0"/>
  </r>
  <r>
    <x v="0"/>
    <n v="18"/>
    <x v="22"/>
    <n v="0"/>
    <n v="0"/>
    <n v="-6"/>
    <n v="1.4"/>
    <n v="0.16"/>
    <n v="0"/>
    <n v="-6"/>
    <n v="0"/>
    <n v="0"/>
    <n v="0"/>
  </r>
  <r>
    <x v="0"/>
    <n v="18"/>
    <x v="23"/>
    <n v="0"/>
    <n v="0"/>
    <n v="-6"/>
    <n v="1.4"/>
    <n v="0.16"/>
    <n v="0"/>
    <n v="-6"/>
    <n v="0"/>
    <n v="0"/>
    <n v="0"/>
  </r>
  <r>
    <x v="0"/>
    <n v="19"/>
    <x v="0"/>
    <n v="0"/>
    <n v="0"/>
    <n v="-6"/>
    <n v="1.3"/>
    <n v="0.16"/>
    <n v="0"/>
    <n v="-6"/>
    <n v="0"/>
    <n v="0"/>
    <n v="0"/>
  </r>
  <r>
    <x v="0"/>
    <n v="19"/>
    <x v="1"/>
    <n v="0"/>
    <n v="0"/>
    <n v="-5"/>
    <n v="1.2"/>
    <n v="0.16"/>
    <n v="0"/>
    <n v="-5"/>
    <n v="0"/>
    <n v="0"/>
    <n v="0"/>
  </r>
  <r>
    <x v="0"/>
    <n v="19"/>
    <x v="2"/>
    <n v="0"/>
    <n v="0"/>
    <n v="-5"/>
    <n v="1.2"/>
    <n v="0.16"/>
    <n v="0"/>
    <n v="-5"/>
    <n v="0"/>
    <n v="0"/>
    <n v="0"/>
  </r>
  <r>
    <x v="0"/>
    <n v="19"/>
    <x v="3"/>
    <n v="0"/>
    <n v="0"/>
    <n v="-6"/>
    <n v="1.3"/>
    <n v="0.16"/>
    <n v="0"/>
    <n v="-6"/>
    <n v="0"/>
    <n v="0"/>
    <n v="0"/>
  </r>
  <r>
    <x v="0"/>
    <n v="19"/>
    <x v="4"/>
    <n v="0"/>
    <n v="0"/>
    <n v="-6"/>
    <n v="1.4"/>
    <n v="0.16"/>
    <n v="0"/>
    <n v="-6"/>
    <n v="0"/>
    <n v="0"/>
    <n v="0"/>
  </r>
  <r>
    <x v="0"/>
    <n v="19"/>
    <x v="5"/>
    <n v="0"/>
    <n v="0"/>
    <n v="-5"/>
    <n v="1.3"/>
    <n v="0.16"/>
    <n v="0"/>
    <n v="-5"/>
    <n v="0"/>
    <n v="0"/>
    <n v="0"/>
  </r>
  <r>
    <x v="0"/>
    <n v="19"/>
    <x v="6"/>
    <n v="0"/>
    <n v="0"/>
    <n v="-5"/>
    <n v="1.1000000000000001"/>
    <n v="0.16"/>
    <n v="0"/>
    <n v="-5"/>
    <n v="0"/>
    <n v="0"/>
    <n v="0"/>
  </r>
  <r>
    <x v="0"/>
    <n v="19"/>
    <x v="7"/>
    <n v="0"/>
    <n v="0"/>
    <n v="-5"/>
    <n v="0.9"/>
    <n v="0.16"/>
    <n v="0"/>
    <n v="-5"/>
    <n v="0"/>
    <n v="0"/>
    <n v="0"/>
  </r>
  <r>
    <x v="0"/>
    <n v="19"/>
    <x v="8"/>
    <n v="537"/>
    <n v="22"/>
    <n v="-4"/>
    <n v="0.7"/>
    <n v="0.16"/>
    <n v="142.80500000000001"/>
    <n v="0.441"/>
    <n v="847.21699999999998"/>
    <n v="785.48800000000006"/>
    <n v="6.8164801295726975E-5"/>
  </r>
  <r>
    <x v="0"/>
    <n v="19"/>
    <x v="9"/>
    <n v="819"/>
    <n v="39"/>
    <n v="-3"/>
    <n v="0.6"/>
    <n v="0.16"/>
    <n v="419.11200000000002"/>
    <n v="11.27"/>
    <n v="3024.654"/>
    <n v="2885.77"/>
    <n v="2.5042768143519701E-4"/>
  </r>
  <r>
    <x v="0"/>
    <n v="19"/>
    <x v="10"/>
    <n v="931"/>
    <n v="47"/>
    <n v="-1"/>
    <n v="0.7"/>
    <n v="0.16"/>
    <n v="611.38199999999995"/>
    <n v="19.346"/>
    <n v="4380.9430000000002"/>
    <n v="4194"/>
    <n v="3.63956135083259E-4"/>
  </r>
  <r>
    <x v="0"/>
    <n v="19"/>
    <x v="11"/>
    <n v="983"/>
    <n v="50"/>
    <n v="0"/>
    <n v="0.7"/>
    <n v="0.16"/>
    <n v="737.63199999999995"/>
    <n v="24.512"/>
    <n v="5157.0219999999999"/>
    <n v="4942.58"/>
    <n v="4.2891805296609779E-4"/>
  </r>
  <r>
    <x v="0"/>
    <n v="19"/>
    <x v="12"/>
    <n v="1000"/>
    <n v="51"/>
    <n v="0"/>
    <n v="0.4"/>
    <n v="0.16"/>
    <n v="788.34199999999998"/>
    <n v="28.530999999999999"/>
    <n v="5413.442"/>
    <n v="5189.9139999999998"/>
    <n v="4.5038174555424342E-4"/>
  </r>
  <r>
    <x v="0"/>
    <n v="19"/>
    <x v="13"/>
    <n v="992"/>
    <n v="50"/>
    <n v="0"/>
    <n v="0.6"/>
    <n v="0.16"/>
    <n v="761.03099999999995"/>
    <n v="25.995999999999999"/>
    <n v="5284.4459999999999"/>
    <n v="5065.4889999999996"/>
    <n v="4.39584119872857E-4"/>
  </r>
  <r>
    <x v="0"/>
    <n v="19"/>
    <x v="14"/>
    <n v="956"/>
    <n v="46"/>
    <n v="0"/>
    <n v="1"/>
    <n v="0.16"/>
    <n v="656.91"/>
    <n v="20.187999999999999"/>
    <n v="4685.37"/>
    <n v="4487.6400000000003"/>
    <n v="3.8943827135074784E-4"/>
  </r>
  <r>
    <x v="0"/>
    <n v="19"/>
    <x v="15"/>
    <n v="874"/>
    <n v="40"/>
    <n v="0"/>
    <n v="1.1000000000000001"/>
    <n v="0.16"/>
    <n v="486.02699999999999"/>
    <n v="14.564"/>
    <n v="3529.7950000000001"/>
    <n v="3373.011"/>
    <n v="2.9271055010808735E-4"/>
  </r>
  <r>
    <x v="0"/>
    <n v="19"/>
    <x v="16"/>
    <n v="681"/>
    <n v="28"/>
    <n v="-1"/>
    <n v="1.3"/>
    <n v="0.16"/>
    <n v="260.91800000000001"/>
    <n v="6.2270000000000003"/>
    <n v="1731.0609999999999"/>
    <n v="1638.0139999999999"/>
    <n v="1.421471732599593E-4"/>
  </r>
  <r>
    <x v="0"/>
    <n v="19"/>
    <x v="17"/>
    <n v="0"/>
    <n v="0"/>
    <n v="-4"/>
    <n v="1.6"/>
    <n v="0.16"/>
    <n v="0"/>
    <n v="-4"/>
    <n v="0"/>
    <n v="0"/>
    <n v="0"/>
  </r>
  <r>
    <x v="0"/>
    <n v="19"/>
    <x v="18"/>
    <n v="0"/>
    <n v="0"/>
    <n v="-5"/>
    <n v="1.9"/>
    <n v="0.16"/>
    <n v="0"/>
    <n v="-5"/>
    <n v="0"/>
    <n v="0"/>
    <n v="0"/>
  </r>
  <r>
    <x v="0"/>
    <n v="19"/>
    <x v="19"/>
    <n v="0"/>
    <n v="0"/>
    <n v="-6"/>
    <n v="2"/>
    <n v="0.16"/>
    <n v="0"/>
    <n v="-6"/>
    <n v="0"/>
    <n v="0"/>
    <n v="0"/>
  </r>
  <r>
    <x v="0"/>
    <n v="19"/>
    <x v="20"/>
    <n v="0"/>
    <n v="0"/>
    <n v="-6"/>
    <n v="2"/>
    <n v="0.16"/>
    <n v="0"/>
    <n v="-6"/>
    <n v="0"/>
    <n v="0"/>
    <n v="0"/>
  </r>
  <r>
    <x v="0"/>
    <n v="19"/>
    <x v="21"/>
    <n v="0"/>
    <n v="0"/>
    <n v="-7"/>
    <n v="2.1"/>
    <n v="0.16"/>
    <n v="0"/>
    <n v="-7"/>
    <n v="0"/>
    <n v="0"/>
    <n v="0"/>
  </r>
  <r>
    <x v="0"/>
    <n v="19"/>
    <x v="22"/>
    <n v="0"/>
    <n v="0"/>
    <n v="-7"/>
    <n v="2.2000000000000002"/>
    <n v="0.16"/>
    <n v="0"/>
    <n v="-7"/>
    <n v="0"/>
    <n v="0"/>
    <n v="0"/>
  </r>
  <r>
    <x v="0"/>
    <n v="19"/>
    <x v="23"/>
    <n v="0"/>
    <n v="0"/>
    <n v="-7"/>
    <n v="2.1"/>
    <n v="0.16"/>
    <n v="0"/>
    <n v="-7"/>
    <n v="0"/>
    <n v="0"/>
    <n v="0"/>
  </r>
  <r>
    <x v="0"/>
    <n v="20"/>
    <x v="0"/>
    <n v="0"/>
    <n v="0"/>
    <n v="-8"/>
    <n v="2.1"/>
    <n v="0.16"/>
    <n v="0"/>
    <n v="-8"/>
    <n v="0"/>
    <n v="0"/>
    <n v="0"/>
  </r>
  <r>
    <x v="0"/>
    <n v="20"/>
    <x v="1"/>
    <n v="0"/>
    <n v="0"/>
    <n v="-8"/>
    <n v="2"/>
    <n v="0.16"/>
    <n v="0"/>
    <n v="-8"/>
    <n v="0"/>
    <n v="0"/>
    <n v="0"/>
  </r>
  <r>
    <x v="0"/>
    <n v="20"/>
    <x v="2"/>
    <n v="0"/>
    <n v="0"/>
    <n v="-8"/>
    <n v="2"/>
    <n v="0.16"/>
    <n v="0"/>
    <n v="-8"/>
    <n v="0"/>
    <n v="0"/>
    <n v="0"/>
  </r>
  <r>
    <x v="0"/>
    <n v="20"/>
    <x v="3"/>
    <n v="0"/>
    <n v="0"/>
    <n v="-7"/>
    <n v="2"/>
    <n v="0.16"/>
    <n v="0"/>
    <n v="-7"/>
    <n v="0"/>
    <n v="0"/>
    <n v="0"/>
  </r>
  <r>
    <x v="0"/>
    <n v="20"/>
    <x v="4"/>
    <n v="0"/>
    <n v="0"/>
    <n v="-7"/>
    <n v="1.9"/>
    <n v="0.16"/>
    <n v="0"/>
    <n v="-7"/>
    <n v="0"/>
    <n v="0"/>
    <n v="0"/>
  </r>
  <r>
    <x v="0"/>
    <n v="20"/>
    <x v="5"/>
    <n v="0"/>
    <n v="0"/>
    <n v="-7"/>
    <n v="1.9"/>
    <n v="0.16"/>
    <n v="0"/>
    <n v="-7"/>
    <n v="0"/>
    <n v="0"/>
    <n v="0"/>
  </r>
  <r>
    <x v="0"/>
    <n v="20"/>
    <x v="6"/>
    <n v="0"/>
    <n v="0"/>
    <n v="-7"/>
    <n v="1.9"/>
    <n v="0.16"/>
    <n v="0"/>
    <n v="-7"/>
    <n v="0"/>
    <n v="0"/>
    <n v="0"/>
  </r>
  <r>
    <x v="0"/>
    <n v="20"/>
    <x v="7"/>
    <n v="0"/>
    <n v="0"/>
    <n v="-7"/>
    <n v="1.9"/>
    <n v="0.16"/>
    <n v="0"/>
    <n v="-7"/>
    <n v="0"/>
    <n v="0"/>
    <n v="0"/>
  </r>
  <r>
    <x v="0"/>
    <n v="20"/>
    <x v="8"/>
    <n v="580"/>
    <n v="21"/>
    <n v="-6"/>
    <n v="1.8"/>
    <n v="0.16"/>
    <n v="153.19499999999999"/>
    <n v="-2.335"/>
    <n v="925.20699999999999"/>
    <n v="860.71400000000006"/>
    <n v="7.4692928195529845E-5"/>
  </r>
  <r>
    <x v="0"/>
    <n v="20"/>
    <x v="9"/>
    <n v="846"/>
    <n v="37"/>
    <n v="-3"/>
    <n v="1.8"/>
    <n v="0.16"/>
    <n v="429.66800000000001"/>
    <n v="7.9290000000000003"/>
    <n v="3141.43"/>
    <n v="2998.4079999999999"/>
    <n v="2.6020242896583796E-4"/>
  </r>
  <r>
    <x v="0"/>
    <n v="20"/>
    <x v="10"/>
    <n v="949"/>
    <n v="44"/>
    <n v="-1"/>
    <n v="2"/>
    <n v="0.16"/>
    <n v="619.84699999999998"/>
    <n v="14.2"/>
    <n v="4525.5519999999997"/>
    <n v="4333.4859999999999"/>
    <n v="3.7606075727167657E-4"/>
  </r>
  <r>
    <x v="0"/>
    <n v="20"/>
    <x v="11"/>
    <n v="989"/>
    <n v="51"/>
    <n v="0"/>
    <n v="1.9"/>
    <n v="0.16"/>
    <n v="745.05200000000002"/>
    <n v="18.62"/>
    <n v="5321.4660000000003"/>
    <n v="5101.1970000000001"/>
    <n v="4.4268286705253113E-4"/>
  </r>
  <r>
    <x v="0"/>
    <n v="20"/>
    <x v="12"/>
    <n v="1003"/>
    <n v="53"/>
    <n v="1"/>
    <n v="1.6"/>
    <n v="0.16"/>
    <n v="795.44399999999996"/>
    <n v="22.178999999999998"/>
    <n v="5591.2179999999998"/>
    <n v="5361.3909999999996"/>
    <n v="4.6526255293995444E-4"/>
  </r>
  <r>
    <x v="0"/>
    <n v="20"/>
    <x v="13"/>
    <n v="992"/>
    <n v="53"/>
    <n v="1"/>
    <n v="1.3"/>
    <n v="0.16"/>
    <n v="767.44299999999998"/>
    <n v="22.885999999999999"/>
    <n v="5388.67"/>
    <n v="5166.0190000000002"/>
    <n v="4.4830813281036781E-4"/>
  </r>
  <r>
    <x v="0"/>
    <n v="20"/>
    <x v="14"/>
    <n v="957"/>
    <n v="49"/>
    <n v="1"/>
    <n v="1"/>
    <n v="0.16"/>
    <n v="664.01800000000003"/>
    <n v="21.404"/>
    <n v="4713.0219999999999"/>
    <n v="4514.3130000000001"/>
    <n v="3.9175295947451409E-4"/>
  </r>
  <r>
    <x v="0"/>
    <n v="20"/>
    <x v="15"/>
    <n v="871"/>
    <n v="43"/>
    <n v="1"/>
    <n v="0.8"/>
    <n v="0.16"/>
    <n v="490.82600000000002"/>
    <n v="16.89"/>
    <n v="3537.2020000000002"/>
    <n v="3380.1559999999999"/>
    <n v="2.9333059459668294E-4"/>
  </r>
  <r>
    <x v="0"/>
    <n v="20"/>
    <x v="16"/>
    <n v="671"/>
    <n v="30"/>
    <n v="0"/>
    <n v="0.7"/>
    <n v="0.16"/>
    <n v="262.05200000000002"/>
    <n v="8.4670000000000005"/>
    <n v="1733.1469999999999"/>
    <n v="1640.0260000000001"/>
    <n v="1.4232177501098163E-4"/>
  </r>
  <r>
    <x v="0"/>
    <n v="20"/>
    <x v="17"/>
    <n v="0"/>
    <n v="0"/>
    <n v="-1"/>
    <n v="0.9"/>
    <n v="0.16"/>
    <n v="0"/>
    <n v="-1"/>
    <n v="0"/>
    <n v="0"/>
    <n v="0"/>
  </r>
  <r>
    <x v="0"/>
    <n v="20"/>
    <x v="18"/>
    <n v="0"/>
    <n v="0"/>
    <n v="-3"/>
    <n v="1.2"/>
    <n v="0.16"/>
    <n v="0"/>
    <n v="-3"/>
    <n v="0"/>
    <n v="0"/>
    <n v="0"/>
  </r>
  <r>
    <x v="0"/>
    <n v="20"/>
    <x v="19"/>
    <n v="0"/>
    <n v="0"/>
    <n v="-4"/>
    <n v="1.5"/>
    <n v="0.16"/>
    <n v="0"/>
    <n v="-4"/>
    <n v="0"/>
    <n v="0"/>
    <n v="0"/>
  </r>
  <r>
    <x v="0"/>
    <n v="20"/>
    <x v="20"/>
    <n v="0"/>
    <n v="0"/>
    <n v="-5"/>
    <n v="1.7"/>
    <n v="0.16"/>
    <n v="0"/>
    <n v="-5"/>
    <n v="0"/>
    <n v="0"/>
    <n v="0"/>
  </r>
  <r>
    <x v="0"/>
    <n v="20"/>
    <x v="21"/>
    <n v="0"/>
    <n v="0"/>
    <n v="-6"/>
    <n v="1.8"/>
    <n v="0.16"/>
    <n v="0"/>
    <n v="-6"/>
    <n v="0"/>
    <n v="0"/>
    <n v="0"/>
  </r>
  <r>
    <x v="0"/>
    <n v="20"/>
    <x v="22"/>
    <n v="0"/>
    <n v="0"/>
    <n v="-6"/>
    <n v="1.9"/>
    <n v="0.16"/>
    <n v="0"/>
    <n v="-6"/>
    <n v="0"/>
    <n v="0"/>
    <n v="0"/>
  </r>
  <r>
    <x v="0"/>
    <n v="20"/>
    <x v="23"/>
    <n v="0"/>
    <n v="0"/>
    <n v="-6"/>
    <n v="2"/>
    <n v="0.16"/>
    <n v="0"/>
    <n v="-6"/>
    <n v="0"/>
    <n v="0"/>
    <n v="0"/>
  </r>
  <r>
    <x v="0"/>
    <n v="21"/>
    <x v="0"/>
    <n v="0"/>
    <n v="0"/>
    <n v="-6"/>
    <n v="2"/>
    <n v="0.16"/>
    <n v="0"/>
    <n v="-6"/>
    <n v="0"/>
    <n v="0"/>
    <n v="0"/>
  </r>
  <r>
    <x v="0"/>
    <n v="21"/>
    <x v="1"/>
    <n v="0"/>
    <n v="0"/>
    <n v="-7"/>
    <n v="2"/>
    <n v="0.16"/>
    <n v="0"/>
    <n v="-7"/>
    <n v="0"/>
    <n v="0"/>
    <n v="0"/>
  </r>
  <r>
    <x v="0"/>
    <n v="21"/>
    <x v="2"/>
    <n v="0"/>
    <n v="0"/>
    <n v="-7"/>
    <n v="2"/>
    <n v="0.16"/>
    <n v="0"/>
    <n v="-7"/>
    <n v="0"/>
    <n v="0"/>
    <n v="0"/>
  </r>
  <r>
    <x v="0"/>
    <n v="21"/>
    <x v="3"/>
    <n v="0"/>
    <n v="0"/>
    <n v="-7"/>
    <n v="2"/>
    <n v="0.16"/>
    <n v="0"/>
    <n v="-7"/>
    <n v="0"/>
    <n v="0"/>
    <n v="0"/>
  </r>
  <r>
    <x v="0"/>
    <n v="21"/>
    <x v="4"/>
    <n v="0"/>
    <n v="0"/>
    <n v="-8"/>
    <n v="2"/>
    <n v="0.16"/>
    <n v="0"/>
    <n v="-8"/>
    <n v="0"/>
    <n v="0"/>
    <n v="0"/>
  </r>
  <r>
    <x v="0"/>
    <n v="21"/>
    <x v="5"/>
    <n v="0"/>
    <n v="0"/>
    <n v="-9"/>
    <n v="2"/>
    <n v="0.16"/>
    <n v="0"/>
    <n v="-9"/>
    <n v="0"/>
    <n v="0"/>
    <n v="0"/>
  </r>
  <r>
    <x v="0"/>
    <n v="21"/>
    <x v="6"/>
    <n v="0"/>
    <n v="0"/>
    <n v="-9"/>
    <n v="2.1"/>
    <n v="0.16"/>
    <n v="0"/>
    <n v="-9"/>
    <n v="0"/>
    <n v="0"/>
    <n v="0"/>
  </r>
  <r>
    <x v="0"/>
    <n v="21"/>
    <x v="7"/>
    <n v="0"/>
    <n v="0"/>
    <n v="-8"/>
    <n v="2.2000000000000002"/>
    <n v="0.16"/>
    <n v="0"/>
    <n v="-8"/>
    <n v="0"/>
    <n v="0"/>
    <n v="0"/>
  </r>
  <r>
    <x v="0"/>
    <n v="21"/>
    <x v="8"/>
    <n v="445"/>
    <n v="25"/>
    <n v="-6"/>
    <n v="2.2999999999999998"/>
    <n v="0.16"/>
    <n v="131.67500000000001"/>
    <n v="-3.133"/>
    <n v="808.37099999999998"/>
    <n v="748.01900000000001"/>
    <n v="6.4913234193811228E-5"/>
  </r>
  <r>
    <x v="0"/>
    <n v="21"/>
    <x v="9"/>
    <n v="737"/>
    <n v="45"/>
    <n v="-3"/>
    <n v="2.7"/>
    <n v="0.16"/>
    <n v="394.01400000000001"/>
    <n v="5.4240000000000004"/>
    <n v="2904.1590000000001"/>
    <n v="2769.5450000000001"/>
    <n v="2.4034165334744029E-4"/>
  </r>
  <r>
    <x v="0"/>
    <n v="21"/>
    <x v="10"/>
    <n v="854"/>
    <n v="55"/>
    <n v="-1"/>
    <n v="3.2"/>
    <n v="0.16"/>
    <n v="578.73099999999999"/>
    <n v="10.416"/>
    <n v="4277.78"/>
    <n v="4094.4929999999999"/>
    <n v="3.5532089828456328E-4"/>
  </r>
  <r>
    <x v="0"/>
    <n v="21"/>
    <x v="11"/>
    <n v="908"/>
    <n v="59"/>
    <n v="0"/>
    <n v="3"/>
    <n v="0.16"/>
    <n v="701.28800000000001"/>
    <n v="14.279"/>
    <n v="5085.4139999999998"/>
    <n v="4873.509"/>
    <n v="4.2292405816248891E-4"/>
  </r>
  <r>
    <x v="0"/>
    <n v="21"/>
    <x v="12"/>
    <n v="924"/>
    <n v="62"/>
    <n v="1"/>
    <n v="2.4"/>
    <n v="0.16"/>
    <n v="751.57899999999995"/>
    <n v="18.010000000000002"/>
    <n v="5362.0119999999997"/>
    <n v="5140.3059999999996"/>
    <n v="4.4607675367317276E-4"/>
  </r>
  <r>
    <x v="0"/>
    <n v="21"/>
    <x v="13"/>
    <n v="912"/>
    <n v="61"/>
    <n v="1"/>
    <n v="1.9"/>
    <n v="0.16"/>
    <n v="723.44100000000003"/>
    <n v="19.07"/>
    <n v="5149.0159999999996"/>
    <n v="4934.8580000000002"/>
    <n v="4.2824793630536509E-4"/>
  </r>
  <r>
    <x v="0"/>
    <n v="21"/>
    <x v="14"/>
    <n v="872"/>
    <n v="57"/>
    <n v="1"/>
    <n v="1.6"/>
    <n v="0.16"/>
    <n v="623.11599999999999"/>
    <n v="17.614000000000001"/>
    <n v="4480.558"/>
    <n v="4290.085"/>
    <n v="3.7229441005690587E-4"/>
  </r>
  <r>
    <x v="0"/>
    <n v="21"/>
    <x v="15"/>
    <n v="781"/>
    <n v="50"/>
    <n v="1"/>
    <n v="1.4"/>
    <n v="0.16"/>
    <n v="459.822"/>
    <n v="13.829000000000001"/>
    <n v="3348.6489999999999"/>
    <n v="3198.2849999999999"/>
    <n v="2.7754779387094918E-4"/>
  </r>
  <r>
    <x v="0"/>
    <n v="21"/>
    <x v="16"/>
    <n v="572"/>
    <n v="33"/>
    <n v="0"/>
    <n v="1.2"/>
    <n v="0.16"/>
    <n v="235.291"/>
    <n v="6.6970000000000001"/>
    <n v="1572.412"/>
    <n v="1484.9870000000001"/>
    <n v="1.28867460459915E-4"/>
  </r>
  <r>
    <x v="0"/>
    <n v="21"/>
    <x v="17"/>
    <n v="0"/>
    <n v="0"/>
    <n v="-1"/>
    <n v="1.2"/>
    <n v="0.16"/>
    <n v="0"/>
    <n v="-1"/>
    <n v="0"/>
    <n v="0"/>
    <n v="0"/>
  </r>
  <r>
    <x v="0"/>
    <n v="21"/>
    <x v="18"/>
    <n v="0"/>
    <n v="0"/>
    <n v="-3"/>
    <n v="1.4"/>
    <n v="0.16"/>
    <n v="0"/>
    <n v="-3"/>
    <n v="0"/>
    <n v="0"/>
    <n v="0"/>
  </r>
  <r>
    <x v="0"/>
    <n v="21"/>
    <x v="19"/>
    <n v="0"/>
    <n v="0"/>
    <n v="-4"/>
    <n v="1.5"/>
    <n v="0.16"/>
    <n v="0"/>
    <n v="-4"/>
    <n v="0"/>
    <n v="0"/>
    <n v="0"/>
  </r>
  <r>
    <x v="0"/>
    <n v="21"/>
    <x v="20"/>
    <n v="0"/>
    <n v="0"/>
    <n v="-5"/>
    <n v="1.5"/>
    <n v="0.16"/>
    <n v="0"/>
    <n v="-5"/>
    <n v="0"/>
    <n v="0"/>
    <n v="0"/>
  </r>
  <r>
    <x v="0"/>
    <n v="21"/>
    <x v="21"/>
    <n v="0"/>
    <n v="0"/>
    <n v="-5"/>
    <n v="1.6"/>
    <n v="0.16"/>
    <n v="0"/>
    <n v="-5"/>
    <n v="0"/>
    <n v="0"/>
    <n v="0"/>
  </r>
  <r>
    <x v="0"/>
    <n v="21"/>
    <x v="22"/>
    <n v="0"/>
    <n v="0"/>
    <n v="-6"/>
    <n v="1.8"/>
    <n v="0.16"/>
    <n v="0"/>
    <n v="-6"/>
    <n v="0"/>
    <n v="0"/>
    <n v="0"/>
  </r>
  <r>
    <x v="0"/>
    <n v="21"/>
    <x v="23"/>
    <n v="0"/>
    <n v="0"/>
    <n v="-6"/>
    <n v="1.9"/>
    <n v="0.16"/>
    <n v="0"/>
    <n v="-6"/>
    <n v="0"/>
    <n v="0"/>
    <n v="0"/>
  </r>
  <r>
    <x v="0"/>
    <n v="22"/>
    <x v="0"/>
    <n v="0"/>
    <n v="0"/>
    <n v="-7"/>
    <n v="1.8"/>
    <n v="0.16"/>
    <n v="0"/>
    <n v="-7"/>
    <n v="0"/>
    <n v="0"/>
    <n v="0"/>
  </r>
  <r>
    <x v="0"/>
    <n v="22"/>
    <x v="1"/>
    <n v="0"/>
    <n v="0"/>
    <n v="-7"/>
    <n v="1.8"/>
    <n v="0.16"/>
    <n v="0"/>
    <n v="-7"/>
    <n v="0"/>
    <n v="0"/>
    <n v="0"/>
  </r>
  <r>
    <x v="0"/>
    <n v="22"/>
    <x v="2"/>
    <n v="0"/>
    <n v="0"/>
    <n v="-7"/>
    <n v="1.8"/>
    <n v="0.16"/>
    <n v="0"/>
    <n v="-7"/>
    <n v="0"/>
    <n v="0"/>
    <n v="0"/>
  </r>
  <r>
    <x v="0"/>
    <n v="22"/>
    <x v="3"/>
    <n v="0"/>
    <n v="0"/>
    <n v="-6"/>
    <n v="1.7"/>
    <n v="0.16"/>
    <n v="0"/>
    <n v="-6"/>
    <n v="0"/>
    <n v="0"/>
    <n v="0"/>
  </r>
  <r>
    <x v="0"/>
    <n v="22"/>
    <x v="4"/>
    <n v="0"/>
    <n v="0"/>
    <n v="-6"/>
    <n v="1.7"/>
    <n v="0.16"/>
    <n v="0"/>
    <n v="-6"/>
    <n v="0"/>
    <n v="0"/>
    <n v="0"/>
  </r>
  <r>
    <x v="0"/>
    <n v="22"/>
    <x v="5"/>
    <n v="0"/>
    <n v="0"/>
    <n v="-6"/>
    <n v="1.7"/>
    <n v="0.16"/>
    <n v="0"/>
    <n v="-6"/>
    <n v="0"/>
    <n v="0"/>
    <n v="0"/>
  </r>
  <r>
    <x v="0"/>
    <n v="22"/>
    <x v="6"/>
    <n v="0"/>
    <n v="0"/>
    <n v="-6"/>
    <n v="1.7"/>
    <n v="0.16"/>
    <n v="0"/>
    <n v="-6"/>
    <n v="0"/>
    <n v="0"/>
    <n v="0"/>
  </r>
  <r>
    <x v="0"/>
    <n v="22"/>
    <x v="7"/>
    <n v="0"/>
    <n v="0"/>
    <n v="-5"/>
    <n v="1.7"/>
    <n v="0.16"/>
    <n v="0"/>
    <n v="-5"/>
    <n v="0"/>
    <n v="0"/>
    <n v="0"/>
  </r>
  <r>
    <x v="0"/>
    <n v="22"/>
    <x v="8"/>
    <n v="78"/>
    <n v="31"/>
    <n v="-3"/>
    <n v="1.8"/>
    <n v="0.16"/>
    <n v="58.24"/>
    <n v="-1.5669999999999999"/>
    <n v="369.916"/>
    <n v="325.10000000000002"/>
    <n v="2.8212241181585002E-5"/>
  </r>
  <r>
    <x v="0"/>
    <n v="22"/>
    <x v="9"/>
    <n v="27"/>
    <n v="88"/>
    <n v="-1"/>
    <n v="2.1"/>
    <n v="0.16"/>
    <n v="104.474"/>
    <n v="1.4970000000000001"/>
    <n v="751.69600000000003"/>
    <n v="693.35199999999998"/>
    <n v="6.0169221309548825E-5"/>
  </r>
  <r>
    <x v="0"/>
    <n v="22"/>
    <x v="10"/>
    <n v="10"/>
    <n v="125"/>
    <n v="0"/>
    <n v="2.5"/>
    <n v="0.16"/>
    <n v="128.697"/>
    <n v="2.8479999999999999"/>
    <n v="925.63599999999997"/>
    <n v="861.12800000000004"/>
    <n v="7.4728855195988712E-5"/>
  </r>
  <r>
    <x v="0"/>
    <n v="22"/>
    <x v="11"/>
    <n v="191"/>
    <n v="190"/>
    <n v="0"/>
    <n v="2.2999999999999998"/>
    <n v="0.16"/>
    <n v="343.03500000000003"/>
    <n v="7.8879999999999999"/>
    <n v="2494.0639999999999"/>
    <n v="2373.9810000000002"/>
    <n v="2.0601453255152368E-4"/>
  </r>
  <r>
    <x v="0"/>
    <n v="22"/>
    <x v="12"/>
    <n v="4"/>
    <n v="149"/>
    <n v="1"/>
    <n v="1.8"/>
    <n v="0.16"/>
    <n v="147.60900000000001"/>
    <n v="4.74"/>
    <n v="1048.6969999999999"/>
    <n v="979.82899999999995"/>
    <n v="8.5029751044943863E-5"/>
  </r>
  <r>
    <x v="0"/>
    <n v="22"/>
    <x v="13"/>
    <n v="28"/>
    <n v="173"/>
    <n v="1"/>
    <n v="1.6"/>
    <n v="0.16"/>
    <n v="200.39"/>
    <n v="6.306"/>
    <n v="1433.5119999999999"/>
    <n v="1351.008"/>
    <n v="1.1724073680175574E-4"/>
  </r>
  <r>
    <x v="0"/>
    <n v="22"/>
    <x v="14"/>
    <n v="0"/>
    <n v="123"/>
    <n v="1"/>
    <n v="1.4"/>
    <n v="0.16"/>
    <n v="119.358"/>
    <n v="4.3079999999999998"/>
    <n v="848.64400000000001"/>
    <n v="786.86400000000003"/>
    <n v="6.8284210843145811E-5"/>
  </r>
  <r>
    <x v="0"/>
    <n v="22"/>
    <x v="15"/>
    <n v="0"/>
    <n v="79"/>
    <n v="1"/>
    <n v="1.2"/>
    <n v="0.16"/>
    <n v="75.626000000000005"/>
    <n v="3.2"/>
    <n v="534.51400000000001"/>
    <n v="483.86599999999999"/>
    <n v="4.1989985516975726E-5"/>
  </r>
  <r>
    <x v="0"/>
    <n v="22"/>
    <x v="16"/>
    <n v="17"/>
    <n v="50"/>
    <n v="1"/>
    <n v="1.1000000000000001"/>
    <n v="0.16"/>
    <n v="58.613"/>
    <n v="2.7349999999999999"/>
    <n v="399.904"/>
    <n v="354.02499999999998"/>
    <n v="3.0722358303016395E-5"/>
  </r>
  <r>
    <x v="0"/>
    <n v="22"/>
    <x v="17"/>
    <n v="0"/>
    <n v="0"/>
    <n v="1"/>
    <n v="1.1000000000000001"/>
    <n v="0.16"/>
    <n v="0"/>
    <n v="1"/>
    <n v="0"/>
    <n v="0"/>
    <n v="0"/>
  </r>
  <r>
    <x v="0"/>
    <n v="22"/>
    <x v="18"/>
    <n v="0"/>
    <n v="0"/>
    <n v="0"/>
    <n v="1"/>
    <n v="0.16"/>
    <n v="0"/>
    <n v="0"/>
    <n v="0"/>
    <n v="0"/>
    <n v="0"/>
  </r>
  <r>
    <x v="0"/>
    <n v="22"/>
    <x v="19"/>
    <n v="0"/>
    <n v="0"/>
    <n v="0"/>
    <n v="0.8"/>
    <n v="0.16"/>
    <n v="0"/>
    <n v="0"/>
    <n v="0"/>
    <n v="0"/>
    <n v="0"/>
  </r>
  <r>
    <x v="0"/>
    <n v="22"/>
    <x v="20"/>
    <n v="0"/>
    <n v="0"/>
    <n v="0"/>
    <n v="0.7"/>
    <n v="0.16"/>
    <n v="0"/>
    <n v="0"/>
    <n v="0"/>
    <n v="0"/>
    <n v="0"/>
  </r>
  <r>
    <x v="0"/>
    <n v="22"/>
    <x v="21"/>
    <n v="0"/>
    <n v="0"/>
    <n v="0"/>
    <n v="0.7"/>
    <n v="0.16"/>
    <n v="0"/>
    <n v="0"/>
    <n v="0"/>
    <n v="0"/>
    <n v="0"/>
  </r>
  <r>
    <x v="0"/>
    <n v="22"/>
    <x v="22"/>
    <n v="0"/>
    <n v="0"/>
    <n v="0"/>
    <n v="0.6"/>
    <n v="0.16"/>
    <n v="0"/>
    <n v="0"/>
    <n v="0"/>
    <n v="0"/>
    <n v="0"/>
  </r>
  <r>
    <x v="0"/>
    <n v="22"/>
    <x v="23"/>
    <n v="0"/>
    <n v="0"/>
    <n v="-1"/>
    <n v="0.6"/>
    <n v="0.16"/>
    <n v="0"/>
    <n v="-1"/>
    <n v="0"/>
    <n v="0"/>
    <n v="0"/>
  </r>
  <r>
    <x v="0"/>
    <n v="23"/>
    <x v="0"/>
    <n v="0"/>
    <n v="0"/>
    <n v="-1"/>
    <n v="0.6"/>
    <n v="0.16"/>
    <n v="0"/>
    <n v="-1"/>
    <n v="0"/>
    <n v="0"/>
    <n v="0"/>
  </r>
  <r>
    <x v="0"/>
    <n v="23"/>
    <x v="1"/>
    <n v="0"/>
    <n v="0"/>
    <n v="-1"/>
    <n v="0.7"/>
    <n v="0.16"/>
    <n v="0"/>
    <n v="-1"/>
    <n v="0"/>
    <n v="0"/>
    <n v="0"/>
  </r>
  <r>
    <x v="0"/>
    <n v="23"/>
    <x v="2"/>
    <n v="0"/>
    <n v="0"/>
    <n v="-1"/>
    <n v="0.8"/>
    <n v="0.16"/>
    <n v="0"/>
    <n v="-1"/>
    <n v="0"/>
    <n v="0"/>
    <n v="0"/>
  </r>
  <r>
    <x v="0"/>
    <n v="23"/>
    <x v="3"/>
    <n v="0"/>
    <n v="0"/>
    <n v="-2"/>
    <n v="0.8"/>
    <n v="0.16"/>
    <n v="0"/>
    <n v="-2"/>
    <n v="0"/>
    <n v="0"/>
    <n v="0"/>
  </r>
  <r>
    <x v="0"/>
    <n v="23"/>
    <x v="4"/>
    <n v="0"/>
    <n v="0"/>
    <n v="-2"/>
    <n v="0.5"/>
    <n v="0.16"/>
    <n v="0"/>
    <n v="-2"/>
    <n v="0"/>
    <n v="0"/>
    <n v="0"/>
  </r>
  <r>
    <x v="0"/>
    <n v="23"/>
    <x v="5"/>
    <n v="0"/>
    <n v="0"/>
    <n v="-2"/>
    <n v="0.3"/>
    <n v="0.16"/>
    <n v="0"/>
    <n v="-2"/>
    <n v="0"/>
    <n v="0"/>
    <n v="0"/>
  </r>
  <r>
    <x v="0"/>
    <n v="23"/>
    <x v="6"/>
    <n v="0"/>
    <n v="0"/>
    <n v="-2"/>
    <n v="0.2"/>
    <n v="0.16"/>
    <n v="0"/>
    <n v="-2"/>
    <n v="0"/>
    <n v="0"/>
    <n v="0"/>
  </r>
  <r>
    <x v="0"/>
    <n v="23"/>
    <x v="7"/>
    <n v="0"/>
    <n v="0"/>
    <n v="-2"/>
    <n v="0.2"/>
    <n v="0.16"/>
    <n v="0"/>
    <n v="-2"/>
    <n v="0"/>
    <n v="0"/>
    <n v="0"/>
  </r>
  <r>
    <x v="0"/>
    <n v="23"/>
    <x v="8"/>
    <n v="0"/>
    <n v="3"/>
    <n v="-2"/>
    <n v="0.2"/>
    <n v="0.16"/>
    <n v="2.7669999999999999"/>
    <n v="-1.8959999999999999"/>
    <n v="16.23"/>
    <n v="0"/>
    <n v="0"/>
  </r>
  <r>
    <x v="0"/>
    <n v="23"/>
    <x v="9"/>
    <n v="0"/>
    <n v="15"/>
    <n v="-1"/>
    <n v="0.4"/>
    <n v="0.16"/>
    <n v="13.858000000000001"/>
    <n v="-0.5"/>
    <n v="92.944000000000003"/>
    <n v="57.942999999999998"/>
    <n v="5.0283048009368797E-6"/>
  </r>
  <r>
    <x v="0"/>
    <n v="23"/>
    <x v="10"/>
    <n v="0"/>
    <n v="57"/>
    <n v="0"/>
    <n v="1"/>
    <n v="0.16"/>
    <n v="52.81"/>
    <n v="1.613"/>
    <n v="369.26600000000002"/>
    <n v="324.47300000000001"/>
    <n v="2.8157829999730639E-5"/>
  </r>
  <r>
    <x v="0"/>
    <n v="23"/>
    <x v="11"/>
    <n v="0"/>
    <n v="33"/>
    <n v="0"/>
    <n v="1.4"/>
    <n v="0.16"/>
    <n v="30.544"/>
    <n v="0.84599999999999997"/>
    <n v="208.435"/>
    <n v="169.34"/>
    <n v="1.4695358110395583E-5"/>
  </r>
  <r>
    <x v="0"/>
    <n v="23"/>
    <x v="12"/>
    <n v="0"/>
    <n v="67"/>
    <n v="0"/>
    <n v="1.4"/>
    <n v="0.16"/>
    <n v="62.113999999999997"/>
    <n v="1.718"/>
    <n v="432.89299999999997"/>
    <n v="385.84500000000003"/>
    <n v="3.3483704087076793E-5"/>
  </r>
  <r>
    <x v="0"/>
    <n v="23"/>
    <x v="13"/>
    <n v="0"/>
    <n v="52"/>
    <n v="1"/>
    <n v="1.2"/>
    <n v="0.16"/>
    <n v="48.173999999999999"/>
    <n v="2.3980000000000001"/>
    <n v="332.08699999999999"/>
    <n v="288.61099999999999"/>
    <n v="2.5045718670127432E-5"/>
  </r>
  <r>
    <x v="0"/>
    <n v="23"/>
    <x v="14"/>
    <n v="0"/>
    <n v="44"/>
    <n v="1"/>
    <n v="1.1000000000000001"/>
    <n v="0.16"/>
    <n v="40.738999999999997"/>
    <n v="2.2130000000000001"/>
    <n v="280.68799999999999"/>
    <n v="239.03399999999999"/>
    <n v="2.0743416975081478E-5"/>
  </r>
  <r>
    <x v="0"/>
    <n v="23"/>
    <x v="15"/>
    <n v="0"/>
    <n v="28"/>
    <n v="1"/>
    <n v="1"/>
    <n v="0.16"/>
    <n v="25.895"/>
    <n v="1.792"/>
    <n v="176.56899999999999"/>
    <n v="138.60400000000001"/>
    <n v="1.2028082057005253E-5"/>
  </r>
  <r>
    <x v="0"/>
    <n v="23"/>
    <x v="16"/>
    <n v="0"/>
    <n v="12"/>
    <n v="0"/>
    <n v="0.8"/>
    <n v="0.16"/>
    <n v="11.082000000000001"/>
    <n v="0.35499999999999998"/>
    <n v="71.960999999999999"/>
    <n v="37.703000000000003"/>
    <n v="3.2718736673924929E-6"/>
  </r>
  <r>
    <x v="0"/>
    <n v="23"/>
    <x v="17"/>
    <n v="0"/>
    <n v="0"/>
    <n v="0"/>
    <n v="0.8"/>
    <n v="0.16"/>
    <n v="0"/>
    <n v="0"/>
    <n v="0"/>
    <n v="0"/>
    <n v="0"/>
  </r>
  <r>
    <x v="0"/>
    <n v="23"/>
    <x v="18"/>
    <n v="0"/>
    <n v="0"/>
    <n v="-1"/>
    <n v="1.1000000000000001"/>
    <n v="0.16"/>
    <n v="0"/>
    <n v="-1"/>
    <n v="0"/>
    <n v="0"/>
    <n v="0"/>
  </r>
  <r>
    <x v="0"/>
    <n v="23"/>
    <x v="19"/>
    <n v="0"/>
    <n v="0"/>
    <n v="-2"/>
    <n v="1.2"/>
    <n v="0.16"/>
    <n v="0"/>
    <n v="-2"/>
    <n v="0"/>
    <n v="0"/>
    <n v="0"/>
  </r>
  <r>
    <x v="0"/>
    <n v="23"/>
    <x v="20"/>
    <n v="0"/>
    <n v="0"/>
    <n v="-3"/>
    <n v="1.3"/>
    <n v="0.16"/>
    <n v="0"/>
    <n v="-3"/>
    <n v="0"/>
    <n v="0"/>
    <n v="0"/>
  </r>
  <r>
    <x v="0"/>
    <n v="23"/>
    <x v="21"/>
    <n v="0"/>
    <n v="0"/>
    <n v="-4"/>
    <n v="1.3"/>
    <n v="0.16"/>
    <n v="0"/>
    <n v="-4"/>
    <n v="0"/>
    <n v="0"/>
    <n v="0"/>
  </r>
  <r>
    <x v="0"/>
    <n v="23"/>
    <x v="22"/>
    <n v="0"/>
    <n v="0"/>
    <n v="-4"/>
    <n v="1.3"/>
    <n v="0.16"/>
    <n v="0"/>
    <n v="-4"/>
    <n v="0"/>
    <n v="0"/>
    <n v="0"/>
  </r>
  <r>
    <x v="0"/>
    <n v="23"/>
    <x v="23"/>
    <n v="0"/>
    <n v="0"/>
    <n v="-4"/>
    <n v="1.3"/>
    <n v="0.16"/>
    <n v="0"/>
    <n v="-4"/>
    <n v="0"/>
    <n v="0"/>
    <n v="0"/>
  </r>
  <r>
    <x v="0"/>
    <n v="24"/>
    <x v="0"/>
    <n v="0"/>
    <n v="0"/>
    <n v="-4"/>
    <n v="1.4"/>
    <n v="0.16"/>
    <n v="0"/>
    <n v="-4"/>
    <n v="0"/>
    <n v="0"/>
    <n v="0"/>
  </r>
  <r>
    <x v="0"/>
    <n v="24"/>
    <x v="1"/>
    <n v="0"/>
    <n v="0"/>
    <n v="-4"/>
    <n v="1.5"/>
    <n v="0.16"/>
    <n v="0"/>
    <n v="-4"/>
    <n v="0"/>
    <n v="0"/>
    <n v="0"/>
  </r>
  <r>
    <x v="0"/>
    <n v="24"/>
    <x v="2"/>
    <n v="0"/>
    <n v="0"/>
    <n v="-4"/>
    <n v="1.5"/>
    <n v="0.16"/>
    <n v="0"/>
    <n v="-4"/>
    <n v="0"/>
    <n v="0"/>
    <n v="0"/>
  </r>
  <r>
    <x v="0"/>
    <n v="24"/>
    <x v="3"/>
    <n v="0"/>
    <n v="0"/>
    <n v="-4"/>
    <n v="1.4"/>
    <n v="0.16"/>
    <n v="0"/>
    <n v="-4"/>
    <n v="0"/>
    <n v="0"/>
    <n v="0"/>
  </r>
  <r>
    <x v="0"/>
    <n v="24"/>
    <x v="4"/>
    <n v="0"/>
    <n v="0"/>
    <n v="-4"/>
    <n v="1.4"/>
    <n v="0.16"/>
    <n v="0"/>
    <n v="-4"/>
    <n v="0"/>
    <n v="0"/>
    <n v="0"/>
  </r>
  <r>
    <x v="0"/>
    <n v="24"/>
    <x v="5"/>
    <n v="0"/>
    <n v="0"/>
    <n v="-4"/>
    <n v="1.4"/>
    <n v="0.16"/>
    <n v="0"/>
    <n v="-4"/>
    <n v="0"/>
    <n v="0"/>
    <n v="0"/>
  </r>
  <r>
    <x v="0"/>
    <n v="24"/>
    <x v="6"/>
    <n v="0"/>
    <n v="0"/>
    <n v="-4"/>
    <n v="1.4"/>
    <n v="0.16"/>
    <n v="0"/>
    <n v="-4"/>
    <n v="0"/>
    <n v="0"/>
    <n v="0"/>
  </r>
  <r>
    <x v="0"/>
    <n v="24"/>
    <x v="7"/>
    <n v="0"/>
    <n v="0"/>
    <n v="-3"/>
    <n v="1.3"/>
    <n v="0.16"/>
    <n v="0"/>
    <n v="-3"/>
    <n v="0"/>
    <n v="0"/>
    <n v="0"/>
  </r>
  <r>
    <x v="0"/>
    <n v="24"/>
    <x v="8"/>
    <n v="18"/>
    <n v="31"/>
    <n v="-2"/>
    <n v="1.2"/>
    <n v="0.16"/>
    <n v="36.722000000000001"/>
    <n v="-0.95499999999999996"/>
    <n v="237.12700000000001"/>
    <n v="197.01599999999999"/>
    <n v="1.7097086769089973E-5"/>
  </r>
  <r>
    <x v="0"/>
    <n v="24"/>
    <x v="9"/>
    <n v="0"/>
    <n v="55"/>
    <n v="0"/>
    <n v="1.1000000000000001"/>
    <n v="0.16"/>
    <n v="51.338999999999999"/>
    <n v="1.5309999999999999"/>
    <n v="359.87099999999998"/>
    <n v="315.41000000000003"/>
    <n v="2.7371341098381192E-5"/>
  </r>
  <r>
    <x v="0"/>
    <n v="24"/>
    <x v="10"/>
    <n v="0"/>
    <n v="40"/>
    <n v="0"/>
    <n v="0.7"/>
    <n v="0.16"/>
    <n v="37.024999999999999"/>
    <n v="1.224"/>
    <n v="255.72"/>
    <n v="214.95"/>
    <n v="1.865340277447461E-5"/>
  </r>
  <r>
    <x v="0"/>
    <n v="24"/>
    <x v="11"/>
    <n v="0"/>
    <n v="41"/>
    <n v="0"/>
    <n v="0.9"/>
    <n v="0.16"/>
    <n v="37.963000000000001"/>
    <n v="1.1879999999999999"/>
    <n v="260.85000000000002"/>
    <n v="219.899"/>
    <n v="1.9082877956288404E-5"/>
  </r>
  <r>
    <x v="0"/>
    <n v="24"/>
    <x v="12"/>
    <n v="0"/>
    <n v="35"/>
    <n v="0"/>
    <n v="1.5"/>
    <n v="0.16"/>
    <n v="32.405000000000001"/>
    <n v="0.876"/>
    <n v="220.93799999999999"/>
    <n v="181.40100000000001"/>
    <n v="1.5742014034391575E-5"/>
  </r>
  <r>
    <x v="0"/>
    <n v="24"/>
    <x v="13"/>
    <n v="0"/>
    <n v="23"/>
    <n v="1"/>
    <n v="1.7"/>
    <n v="0.16"/>
    <n v="21.282"/>
    <n v="1.5509999999999999"/>
    <n v="142.43799999999999"/>
    <n v="105.682"/>
    <n v="9.1711044987765795E-6"/>
  </r>
  <r>
    <x v="0"/>
    <n v="24"/>
    <x v="14"/>
    <n v="0"/>
    <n v="25"/>
    <n v="0"/>
    <n v="2"/>
    <n v="0.16"/>
    <n v="23.126000000000001"/>
    <n v="0.56299999999999994"/>
    <n v="156.78899999999999"/>
    <n v="119.52500000000001"/>
    <n v="1.0372402729095501E-5"/>
  </r>
  <r>
    <x v="0"/>
    <n v="24"/>
    <x v="15"/>
    <n v="0"/>
    <n v="32"/>
    <n v="0"/>
    <n v="2"/>
    <n v="0.16"/>
    <n v="29.603000000000002"/>
    <n v="0.72199999999999998"/>
    <n v="203.83600000000001"/>
    <n v="164.904"/>
    <n v="1.4310401168280815E-5"/>
  </r>
  <r>
    <x v="0"/>
    <n v="24"/>
    <x v="16"/>
    <n v="0"/>
    <n v="10"/>
    <n v="0"/>
    <n v="1.7"/>
    <n v="0.16"/>
    <n v="9.2319999999999993"/>
    <n v="0.23899999999999999"/>
    <n v="59.612000000000002"/>
    <n v="25.791"/>
    <n v="2.2381479923539181E-6"/>
  </r>
  <r>
    <x v="0"/>
    <n v="24"/>
    <x v="17"/>
    <n v="0"/>
    <n v="0"/>
    <n v="-1"/>
    <n v="1.5"/>
    <n v="0.87"/>
    <n v="0"/>
    <n v="-1"/>
    <n v="0"/>
    <n v="0"/>
    <n v="0"/>
  </r>
  <r>
    <x v="0"/>
    <n v="24"/>
    <x v="18"/>
    <n v="0"/>
    <n v="0"/>
    <n v="-2"/>
    <n v="1.5"/>
    <n v="0.87"/>
    <n v="0"/>
    <n v="-2"/>
    <n v="0"/>
    <n v="0"/>
    <n v="0"/>
  </r>
  <r>
    <x v="0"/>
    <n v="24"/>
    <x v="19"/>
    <n v="0"/>
    <n v="0"/>
    <n v="-3"/>
    <n v="1.6"/>
    <n v="0.87"/>
    <n v="0"/>
    <n v="-3"/>
    <n v="0"/>
    <n v="0"/>
    <n v="0"/>
  </r>
  <r>
    <x v="0"/>
    <n v="24"/>
    <x v="20"/>
    <n v="0"/>
    <n v="0"/>
    <n v="-3"/>
    <n v="1.6"/>
    <n v="0.87"/>
    <n v="0"/>
    <n v="-3"/>
    <n v="0"/>
    <n v="0"/>
    <n v="0"/>
  </r>
  <r>
    <x v="0"/>
    <n v="24"/>
    <x v="21"/>
    <n v="0"/>
    <n v="0"/>
    <n v="-2"/>
    <n v="1.6"/>
    <n v="0.87"/>
    <n v="0"/>
    <n v="-2"/>
    <n v="0"/>
    <n v="0"/>
    <n v="0"/>
  </r>
  <r>
    <x v="0"/>
    <n v="24"/>
    <x v="22"/>
    <n v="0"/>
    <n v="0"/>
    <n v="-2"/>
    <n v="1.5"/>
    <n v="0.87"/>
    <n v="0"/>
    <n v="-2"/>
    <n v="0"/>
    <n v="0"/>
    <n v="0"/>
  </r>
  <r>
    <x v="0"/>
    <n v="24"/>
    <x v="23"/>
    <n v="0"/>
    <n v="0"/>
    <n v="-2"/>
    <n v="1.4"/>
    <n v="0.87"/>
    <n v="0"/>
    <n v="-2"/>
    <n v="0"/>
    <n v="0"/>
    <n v="0"/>
  </r>
  <r>
    <x v="0"/>
    <n v="25"/>
    <x v="0"/>
    <n v="0"/>
    <n v="0"/>
    <n v="-3"/>
    <n v="1.4"/>
    <n v="0.87"/>
    <n v="0"/>
    <n v="-3"/>
    <n v="0"/>
    <n v="0"/>
    <n v="0"/>
  </r>
  <r>
    <x v="0"/>
    <n v="25"/>
    <x v="1"/>
    <n v="0"/>
    <n v="0"/>
    <n v="-3"/>
    <n v="1.3"/>
    <n v="0.87"/>
    <n v="0"/>
    <n v="-3"/>
    <n v="0"/>
    <n v="0"/>
    <n v="0"/>
  </r>
  <r>
    <x v="0"/>
    <n v="25"/>
    <x v="2"/>
    <n v="0"/>
    <n v="0"/>
    <n v="-3"/>
    <n v="1.2"/>
    <n v="0.87"/>
    <n v="0"/>
    <n v="-3"/>
    <n v="0"/>
    <n v="0"/>
    <n v="0"/>
  </r>
  <r>
    <x v="0"/>
    <n v="25"/>
    <x v="3"/>
    <n v="0"/>
    <n v="0"/>
    <n v="-3"/>
    <n v="1.1000000000000001"/>
    <n v="0.87"/>
    <n v="0"/>
    <n v="-3"/>
    <n v="0"/>
    <n v="0"/>
    <n v="0"/>
  </r>
  <r>
    <x v="0"/>
    <n v="25"/>
    <x v="4"/>
    <n v="0"/>
    <n v="0"/>
    <n v="-3"/>
    <n v="1.1000000000000001"/>
    <n v="0.87"/>
    <n v="0"/>
    <n v="-3"/>
    <n v="0"/>
    <n v="0"/>
    <n v="0"/>
  </r>
  <r>
    <x v="0"/>
    <n v="25"/>
    <x v="5"/>
    <n v="0"/>
    <n v="0"/>
    <n v="-3"/>
    <n v="1"/>
    <n v="0.87"/>
    <n v="0"/>
    <n v="-3"/>
    <n v="0"/>
    <n v="0"/>
    <n v="0"/>
  </r>
  <r>
    <x v="0"/>
    <n v="25"/>
    <x v="6"/>
    <n v="0"/>
    <n v="0"/>
    <n v="-3"/>
    <n v="1"/>
    <n v="0.87"/>
    <n v="0"/>
    <n v="-3"/>
    <n v="0"/>
    <n v="0"/>
    <n v="0"/>
  </r>
  <r>
    <x v="0"/>
    <n v="25"/>
    <x v="7"/>
    <n v="0"/>
    <n v="0"/>
    <n v="-3"/>
    <n v="0.9"/>
    <n v="0.87"/>
    <n v="0"/>
    <n v="-3"/>
    <n v="0"/>
    <n v="0"/>
    <n v="0"/>
  </r>
  <r>
    <x v="0"/>
    <n v="25"/>
    <x v="8"/>
    <n v="0"/>
    <n v="8"/>
    <n v="-2"/>
    <n v="0.7"/>
    <n v="0.87"/>
    <n v="7.43"/>
    <n v="-1.758"/>
    <n v="45.893000000000001"/>
    <n v="12.558"/>
    <n v="1.0897856805854951E-6"/>
  </r>
  <r>
    <x v="0"/>
    <n v="25"/>
    <x v="9"/>
    <n v="0"/>
    <n v="29"/>
    <n v="-1"/>
    <n v="0.3"/>
    <n v="0.87"/>
    <n v="26.986999999999998"/>
    <n v="3.0000000000000001E-3"/>
    <n v="185.279"/>
    <n v="147.005"/>
    <n v="1.2757122469698255E-5"/>
  </r>
  <r>
    <x v="0"/>
    <n v="25"/>
    <x v="10"/>
    <n v="0"/>
    <n v="69"/>
    <n v="0"/>
    <n v="0.5"/>
    <n v="0.87"/>
    <n v="64.361999999999995"/>
    <n v="2.25"/>
    <n v="451.11500000000001"/>
    <n v="403.42200000000003"/>
    <n v="3.5009039563080239E-5"/>
  </r>
  <r>
    <x v="0"/>
    <n v="25"/>
    <x v="11"/>
    <n v="0"/>
    <n v="23"/>
    <n v="0"/>
    <n v="1.3"/>
    <n v="0.87"/>
    <n v="21.411000000000001"/>
    <n v="0.60599999999999998"/>
    <n v="143.78800000000001"/>
    <n v="106.985"/>
    <n v="9.2841790920082162E-6"/>
  </r>
  <r>
    <x v="0"/>
    <n v="25"/>
    <x v="12"/>
    <n v="0"/>
    <n v="94"/>
    <n v="0"/>
    <n v="1.9"/>
    <n v="0.87"/>
    <n v="88.415000000000006"/>
    <n v="2.1920000000000002"/>
    <n v="621.29899999999998"/>
    <n v="567.57600000000002"/>
    <n v="4.9254355585602243E-5"/>
  </r>
  <r>
    <x v="0"/>
    <n v="25"/>
    <x v="13"/>
    <n v="0"/>
    <n v="138"/>
    <n v="0"/>
    <n v="2.2999999999999998"/>
    <n v="0.87"/>
    <n v="133.83500000000001"/>
    <n v="3.0659999999999998"/>
    <n v="951.84"/>
    <n v="886.404"/>
    <n v="7.6922311388254909E-5"/>
  </r>
  <r>
    <x v="0"/>
    <n v="25"/>
    <x v="14"/>
    <n v="4"/>
    <n v="133"/>
    <n v="0"/>
    <n v="2.5"/>
    <n v="0.87"/>
    <n v="132.92699999999999"/>
    <n v="2.9369999999999998"/>
    <n v="951.14599999999996"/>
    <n v="885.73400000000004"/>
    <n v="7.6864168658043709E-5"/>
  </r>
  <r>
    <x v="0"/>
    <n v="25"/>
    <x v="15"/>
    <n v="0"/>
    <n v="11"/>
    <n v="-1"/>
    <n v="2.6"/>
    <n v="0.87"/>
    <n v="10.224"/>
    <n v="-0.77800000000000002"/>
    <n v="67.673000000000002"/>
    <n v="33.566000000000003"/>
    <n v="2.9128640033869031E-6"/>
  </r>
  <r>
    <x v="0"/>
    <n v="25"/>
    <x v="16"/>
    <n v="0"/>
    <n v="23"/>
    <n v="-3"/>
    <n v="2.4"/>
    <n v="0.87"/>
    <n v="21.399000000000001"/>
    <n v="-2.52"/>
    <n v="144.75299999999999"/>
    <n v="107.916"/>
    <n v="9.3649714529434841E-6"/>
  </r>
  <r>
    <x v="0"/>
    <n v="25"/>
    <x v="17"/>
    <n v="0"/>
    <n v="0"/>
    <n v="-5"/>
    <n v="2.1"/>
    <n v="0.87"/>
    <n v="0"/>
    <n v="-5"/>
    <n v="0"/>
    <n v="0"/>
    <n v="0"/>
  </r>
  <r>
    <x v="0"/>
    <n v="25"/>
    <x v="18"/>
    <n v="0"/>
    <n v="0"/>
    <n v="-7"/>
    <n v="2.2000000000000002"/>
    <n v="0.87"/>
    <n v="0"/>
    <n v="-7"/>
    <n v="0"/>
    <n v="0"/>
    <n v="0"/>
  </r>
  <r>
    <x v="0"/>
    <n v="25"/>
    <x v="19"/>
    <n v="0"/>
    <n v="0"/>
    <n v="-8"/>
    <n v="2.4"/>
    <n v="0.87"/>
    <n v="0"/>
    <n v="-8"/>
    <n v="0"/>
    <n v="0"/>
    <n v="0"/>
  </r>
  <r>
    <x v="0"/>
    <n v="25"/>
    <x v="20"/>
    <n v="0"/>
    <n v="0"/>
    <n v="-9"/>
    <n v="2.1"/>
    <n v="0.87"/>
    <n v="0"/>
    <n v="-9"/>
    <n v="0"/>
    <n v="0"/>
    <n v="0"/>
  </r>
  <r>
    <x v="0"/>
    <n v="25"/>
    <x v="21"/>
    <n v="0"/>
    <n v="0"/>
    <n v="-10"/>
    <n v="1.7"/>
    <n v="0.87"/>
    <n v="0"/>
    <n v="-10"/>
    <n v="0"/>
    <n v="0"/>
    <n v="0"/>
  </r>
  <r>
    <x v="0"/>
    <n v="25"/>
    <x v="22"/>
    <n v="0"/>
    <n v="0"/>
    <n v="-11"/>
    <n v="1.6"/>
    <n v="0.87"/>
    <n v="0"/>
    <n v="-11"/>
    <n v="0"/>
    <n v="0"/>
    <n v="0"/>
  </r>
  <r>
    <x v="0"/>
    <n v="25"/>
    <x v="23"/>
    <n v="0"/>
    <n v="0"/>
    <n v="-12"/>
    <n v="1.5"/>
    <n v="0.87"/>
    <n v="0"/>
    <n v="-12"/>
    <n v="0"/>
    <n v="0"/>
    <n v="0"/>
  </r>
  <r>
    <x v="0"/>
    <n v="26"/>
    <x v="0"/>
    <n v="0"/>
    <n v="0"/>
    <n v="-12"/>
    <n v="1.3"/>
    <n v="0.87"/>
    <n v="0"/>
    <n v="-12"/>
    <n v="0"/>
    <n v="0"/>
    <n v="0"/>
  </r>
  <r>
    <x v="0"/>
    <n v="26"/>
    <x v="1"/>
    <n v="0"/>
    <n v="0"/>
    <n v="-12"/>
    <n v="1.2"/>
    <n v="0.87"/>
    <n v="0"/>
    <n v="-12"/>
    <n v="0"/>
    <n v="0"/>
    <n v="0"/>
  </r>
  <r>
    <x v="0"/>
    <n v="26"/>
    <x v="2"/>
    <n v="0"/>
    <n v="0"/>
    <n v="-13"/>
    <n v="1.1000000000000001"/>
    <n v="0.87"/>
    <n v="0"/>
    <n v="-13"/>
    <n v="0"/>
    <n v="0"/>
    <n v="0"/>
  </r>
  <r>
    <x v="0"/>
    <n v="26"/>
    <x v="3"/>
    <n v="0"/>
    <n v="0"/>
    <n v="-13"/>
    <n v="0.8"/>
    <n v="0.87"/>
    <n v="0"/>
    <n v="-13"/>
    <n v="0"/>
    <n v="0"/>
    <n v="0"/>
  </r>
  <r>
    <x v="0"/>
    <n v="26"/>
    <x v="4"/>
    <n v="0"/>
    <n v="0"/>
    <n v="-13"/>
    <n v="0.7"/>
    <n v="0.87"/>
    <n v="0"/>
    <n v="-13"/>
    <n v="0"/>
    <n v="0"/>
    <n v="0"/>
  </r>
  <r>
    <x v="0"/>
    <n v="26"/>
    <x v="5"/>
    <n v="0"/>
    <n v="0"/>
    <n v="-14"/>
    <n v="0.8"/>
    <n v="0.87"/>
    <n v="0"/>
    <n v="-14"/>
    <n v="0"/>
    <n v="0"/>
    <n v="0"/>
  </r>
  <r>
    <x v="0"/>
    <n v="26"/>
    <x v="6"/>
    <n v="0"/>
    <n v="0"/>
    <n v="-14"/>
    <n v="0.8"/>
    <n v="0.87"/>
    <n v="0"/>
    <n v="-14"/>
    <n v="0"/>
    <n v="0"/>
    <n v="0"/>
  </r>
  <r>
    <x v="0"/>
    <n v="26"/>
    <x v="7"/>
    <n v="0"/>
    <n v="0"/>
    <n v="-14"/>
    <n v="0.9"/>
    <n v="0.87"/>
    <n v="0"/>
    <n v="-14"/>
    <n v="0"/>
    <n v="0"/>
    <n v="0"/>
  </r>
  <r>
    <x v="0"/>
    <n v="26"/>
    <x v="8"/>
    <n v="0"/>
    <n v="5"/>
    <n v="-13"/>
    <n v="1.1000000000000001"/>
    <n v="0.87"/>
    <n v="4.641"/>
    <n v="-12.864000000000001"/>
    <n v="29.712"/>
    <n v="0"/>
    <n v="0"/>
  </r>
  <r>
    <x v="0"/>
    <n v="26"/>
    <x v="9"/>
    <n v="693"/>
    <n v="67"/>
    <n v="-12"/>
    <n v="0.7"/>
    <n v="0.87"/>
    <n v="407.63400000000001"/>
    <n v="1.5089999999999999"/>
    <n v="3053.3049999999998"/>
    <n v="2913.4050000000002"/>
    <n v="2.5282585210592329E-4"/>
  </r>
  <r>
    <x v="0"/>
    <n v="26"/>
    <x v="10"/>
    <n v="819"/>
    <n v="86"/>
    <n v="-10"/>
    <n v="0.5"/>
    <n v="0.87"/>
    <n v="610.476"/>
    <n v="11.468999999999999"/>
    <n v="4478.7939999999999"/>
    <n v="4288.384"/>
    <n v="3.7214679694632486E-4"/>
  </r>
  <r>
    <x v="0"/>
    <n v="26"/>
    <x v="11"/>
    <n v="868"/>
    <n v="100"/>
    <n v="-8"/>
    <n v="1.2"/>
    <n v="0.87"/>
    <n v="738.20799999999997"/>
    <n v="13.539"/>
    <n v="5342.8739999999998"/>
    <n v="5121.8459999999995"/>
    <n v="4.4447479128556261E-4"/>
  </r>
  <r>
    <x v="0"/>
    <n v="26"/>
    <x v="12"/>
    <n v="891"/>
    <n v="103"/>
    <n v="-8"/>
    <n v="1.6"/>
    <n v="0.87"/>
    <n v="794.80399999999997"/>
    <n v="13.132999999999999"/>
    <n v="5742.8990000000003"/>
    <n v="5507.6970000000001"/>
    <n v="4.779590160538055E-4"/>
  </r>
  <r>
    <x v="0"/>
    <n v="26"/>
    <x v="13"/>
    <n v="0"/>
    <n v="67"/>
    <n v="-8"/>
    <n v="2"/>
    <n v="0.87"/>
    <n v="62.494999999999997"/>
    <n v="-6.4820000000000002"/>
    <n v="448.93700000000001"/>
    <n v="401.32100000000003"/>
    <n v="3.4826714374761225E-5"/>
  </r>
  <r>
    <x v="0"/>
    <n v="26"/>
    <x v="14"/>
    <n v="0"/>
    <n v="55"/>
    <n v="-8"/>
    <n v="2.4"/>
    <n v="0.87"/>
    <n v="51.267000000000003"/>
    <n v="-6.8460000000000001"/>
    <n v="368.178"/>
    <n v="323.42399999999998"/>
    <n v="2.8066797575862646E-5"/>
  </r>
  <r>
    <x v="0"/>
    <n v="26"/>
    <x v="15"/>
    <n v="751"/>
    <n v="77"/>
    <n v="-9"/>
    <n v="2.5"/>
    <n v="0.87"/>
    <n v="490.47399999999999"/>
    <n v="1.9179999999999999"/>
    <n v="3728.866"/>
    <n v="3565.029"/>
    <n v="3.0937390946584063E-4"/>
  </r>
  <r>
    <x v="0"/>
    <n v="26"/>
    <x v="16"/>
    <n v="546"/>
    <n v="51"/>
    <n v="-11"/>
    <n v="2.2999999999999998"/>
    <n v="0.87"/>
    <n v="256.512"/>
    <n v="-5.1950000000000003"/>
    <n v="1831.241"/>
    <n v="1734.644"/>
    <n v="1.5053274343952426E-4"/>
  </r>
  <r>
    <x v="0"/>
    <n v="26"/>
    <x v="17"/>
    <n v="0"/>
    <n v="0"/>
    <n v="-13"/>
    <n v="2.2000000000000002"/>
    <n v="0.87"/>
    <n v="0"/>
    <n v="0"/>
    <n v="0"/>
    <n v="0"/>
    <n v="0"/>
  </r>
  <r>
    <x v="0"/>
    <n v="26"/>
    <x v="18"/>
    <n v="0"/>
    <n v="0"/>
    <n v="-16"/>
    <n v="2.1"/>
    <n v="0.87"/>
    <n v="0"/>
    <n v="-16"/>
    <n v="0"/>
    <n v="0"/>
    <n v="0"/>
  </r>
  <r>
    <x v="0"/>
    <n v="26"/>
    <x v="19"/>
    <n v="0"/>
    <n v="0"/>
    <n v="-17"/>
    <n v="1.7"/>
    <n v="0.87"/>
    <n v="0"/>
    <n v="-17"/>
    <n v="0"/>
    <n v="0"/>
    <n v="0"/>
  </r>
  <r>
    <x v="0"/>
    <n v="26"/>
    <x v="20"/>
    <n v="0"/>
    <n v="0"/>
    <n v="-19"/>
    <n v="1.3"/>
    <n v="0.87"/>
    <n v="0"/>
    <n v="-19"/>
    <n v="0"/>
    <n v="0"/>
    <n v="0"/>
  </r>
  <r>
    <x v="0"/>
    <n v="26"/>
    <x v="21"/>
    <n v="0"/>
    <n v="0"/>
    <n v="-20"/>
    <n v="1.1000000000000001"/>
    <n v="0.87"/>
    <n v="0"/>
    <n v="-20"/>
    <n v="0"/>
    <n v="0"/>
    <n v="0"/>
  </r>
  <r>
    <x v="0"/>
    <n v="26"/>
    <x v="22"/>
    <n v="0"/>
    <n v="0"/>
    <n v="-21"/>
    <n v="0.8"/>
    <n v="0.87"/>
    <n v="0"/>
    <n v="-21"/>
    <n v="0"/>
    <n v="0"/>
    <n v="0"/>
  </r>
  <r>
    <x v="0"/>
    <n v="26"/>
    <x v="23"/>
    <n v="0"/>
    <n v="0"/>
    <n v="-21"/>
    <n v="0.3"/>
    <n v="0.87"/>
    <n v="0"/>
    <n v="-21"/>
    <n v="0"/>
    <n v="0"/>
    <n v="0"/>
  </r>
  <r>
    <x v="0"/>
    <n v="27"/>
    <x v="0"/>
    <n v="0"/>
    <n v="0"/>
    <n v="-22"/>
    <n v="0.5"/>
    <n v="0.87"/>
    <n v="0"/>
    <n v="-22"/>
    <n v="0"/>
    <n v="0"/>
    <n v="0"/>
  </r>
  <r>
    <x v="0"/>
    <n v="27"/>
    <x v="1"/>
    <n v="0"/>
    <n v="0"/>
    <n v="-23"/>
    <n v="1.2"/>
    <n v="0.87"/>
    <n v="0"/>
    <n v="-23"/>
    <n v="0"/>
    <n v="0"/>
    <n v="0"/>
  </r>
  <r>
    <x v="0"/>
    <n v="27"/>
    <x v="2"/>
    <n v="0"/>
    <n v="0"/>
    <n v="-25"/>
    <n v="1.6"/>
    <n v="0.87"/>
    <n v="0"/>
    <n v="-25"/>
    <n v="0"/>
    <n v="0"/>
    <n v="0"/>
  </r>
  <r>
    <x v="0"/>
    <n v="27"/>
    <x v="3"/>
    <n v="0"/>
    <n v="0"/>
    <n v="-26"/>
    <n v="1.8"/>
    <n v="0.87"/>
    <n v="0"/>
    <n v="-26"/>
    <n v="0"/>
    <n v="0"/>
    <n v="0"/>
  </r>
  <r>
    <x v="0"/>
    <n v="27"/>
    <x v="4"/>
    <n v="0"/>
    <n v="0"/>
    <n v="-26"/>
    <n v="2"/>
    <n v="0.87"/>
    <n v="0"/>
    <n v="-26"/>
    <n v="0"/>
    <n v="0"/>
    <n v="0"/>
  </r>
  <r>
    <x v="0"/>
    <n v="27"/>
    <x v="5"/>
    <n v="0"/>
    <n v="0"/>
    <n v="-27"/>
    <n v="2.1"/>
    <n v="0.87"/>
    <n v="0"/>
    <n v="-27"/>
    <n v="0"/>
    <n v="0"/>
    <n v="0"/>
  </r>
  <r>
    <x v="0"/>
    <n v="27"/>
    <x v="6"/>
    <n v="0"/>
    <n v="0"/>
    <n v="-26"/>
    <n v="2.2000000000000002"/>
    <n v="0.87"/>
    <n v="0"/>
    <n v="-26"/>
    <n v="0"/>
    <n v="0"/>
    <n v="0"/>
  </r>
  <r>
    <x v="0"/>
    <n v="27"/>
    <x v="7"/>
    <n v="0"/>
    <n v="0"/>
    <n v="-25"/>
    <n v="2.2999999999999998"/>
    <n v="0.87"/>
    <n v="0"/>
    <n v="-25"/>
    <n v="0"/>
    <n v="0"/>
    <n v="0"/>
  </r>
  <r>
    <x v="0"/>
    <n v="27"/>
    <x v="8"/>
    <n v="0"/>
    <n v="8"/>
    <n v="-21"/>
    <n v="3"/>
    <n v="0.87"/>
    <n v="7.43"/>
    <n v="-20.850999999999999"/>
    <n v="50.345999999999997"/>
    <n v="16.853999999999999"/>
    <n v="1.4625933954919519E-6"/>
  </r>
  <r>
    <x v="0"/>
    <n v="27"/>
    <x v="9"/>
    <n v="0"/>
    <n v="17"/>
    <n v="-17"/>
    <n v="3.8"/>
    <n v="0.87"/>
    <n v="15.805"/>
    <n v="-16.718"/>
    <n v="113.86799999999999"/>
    <n v="78.123999999999995"/>
    <n v="6.7796159030149078E-6"/>
  </r>
  <r>
    <x v="0"/>
    <n v="27"/>
    <x v="10"/>
    <n v="0"/>
    <n v="65"/>
    <n v="-14"/>
    <n v="4.0999999999999996"/>
    <n v="0.87"/>
    <n v="60.616999999999997"/>
    <n v="-12.964"/>
    <n v="449.09699999999998"/>
    <n v="401.47500000000002"/>
    <n v="3.484007852469037E-5"/>
  </r>
  <r>
    <x v="0"/>
    <n v="27"/>
    <x v="11"/>
    <n v="0"/>
    <n v="43"/>
    <n v="-12"/>
    <n v="4.2"/>
    <n v="0.87"/>
    <n v="40.066000000000003"/>
    <n v="-11.326000000000001"/>
    <n v="289.00400000000002"/>
    <n v="247.05500000000001"/>
    <n v="2.1439480913923355E-5"/>
  </r>
  <r>
    <x v="0"/>
    <n v="27"/>
    <x v="12"/>
    <n v="0"/>
    <n v="114"/>
    <n v="-11"/>
    <n v="4.2"/>
    <n v="0.87"/>
    <n v="108.48"/>
    <n v="-9.1769999999999996"/>
    <n v="800.10400000000004"/>
    <n v="740.04499999999996"/>
    <n v="6.4221248924103573E-5"/>
  </r>
  <r>
    <x v="0"/>
    <n v="27"/>
    <x v="13"/>
    <n v="0"/>
    <n v="81"/>
    <n v="-10"/>
    <n v="4.3"/>
    <n v="0.87"/>
    <n v="75.597999999999999"/>
    <n v="-8.7469999999999999"/>
    <n v="551.03899999999999"/>
    <n v="499.80500000000001"/>
    <n v="4.3373175034641931E-5"/>
  </r>
  <r>
    <x v="0"/>
    <n v="27"/>
    <x v="14"/>
    <n v="0"/>
    <n v="71"/>
    <n v="-10"/>
    <n v="4.2"/>
    <n v="0.87"/>
    <n v="66.231999999999999"/>
    <n v="-8.8849999999999998"/>
    <n v="483.43700000000001"/>
    <n v="434.59899999999999"/>
    <n v="3.7714585682176746E-5"/>
  </r>
  <r>
    <x v="0"/>
    <n v="27"/>
    <x v="15"/>
    <n v="0"/>
    <n v="81"/>
    <n v="-10"/>
    <n v="3.7"/>
    <n v="0.87"/>
    <n v="77.55"/>
    <n v="-8.5939999999999994"/>
    <n v="572.33600000000001"/>
    <n v="520.34699999999998"/>
    <n v="4.5155813786878532E-5"/>
  </r>
  <r>
    <x v="0"/>
    <n v="27"/>
    <x v="16"/>
    <n v="37"/>
    <n v="58"/>
    <n v="-10"/>
    <n v="3.3"/>
    <n v="0.87"/>
    <n v="74.209999999999994"/>
    <n v="-8.577"/>
    <n v="534.91600000000005"/>
    <n v="484.25299999999999"/>
    <n v="4.2023569452187269E-5"/>
  </r>
  <r>
    <x v="0"/>
    <n v="27"/>
    <x v="17"/>
    <n v="0"/>
    <n v="0"/>
    <n v="-10"/>
    <n v="3.5"/>
    <n v="0.87"/>
    <n v="0"/>
    <n v="0"/>
    <n v="0"/>
    <n v="0"/>
    <n v="0"/>
  </r>
  <r>
    <x v="0"/>
    <n v="27"/>
    <x v="18"/>
    <n v="0"/>
    <n v="0"/>
    <n v="-10"/>
    <n v="4"/>
    <n v="0.87"/>
    <n v="0"/>
    <n v="-10"/>
    <n v="0"/>
    <n v="0"/>
    <n v="0"/>
  </r>
  <r>
    <x v="0"/>
    <n v="27"/>
    <x v="19"/>
    <n v="0"/>
    <n v="0"/>
    <n v="-10"/>
    <n v="4.4000000000000004"/>
    <n v="0.87"/>
    <n v="0"/>
    <n v="-10"/>
    <n v="0"/>
    <n v="0"/>
    <n v="0"/>
  </r>
  <r>
    <x v="0"/>
    <n v="27"/>
    <x v="20"/>
    <n v="0"/>
    <n v="0"/>
    <n v="-10"/>
    <n v="4.7"/>
    <n v="0.87"/>
    <n v="0"/>
    <n v="-10"/>
    <n v="0"/>
    <n v="0"/>
    <n v="0"/>
  </r>
  <r>
    <x v="0"/>
    <n v="27"/>
    <x v="21"/>
    <n v="0"/>
    <n v="0"/>
    <n v="-10"/>
    <n v="5"/>
    <n v="0.87"/>
    <n v="0"/>
    <n v="-10"/>
    <n v="0"/>
    <n v="0"/>
    <n v="0"/>
  </r>
  <r>
    <x v="0"/>
    <n v="27"/>
    <x v="22"/>
    <n v="0"/>
    <n v="0"/>
    <n v="-10"/>
    <n v="5.0999999999999996"/>
    <n v="0.87"/>
    <n v="0"/>
    <n v="-10"/>
    <n v="0"/>
    <n v="0"/>
    <n v="0"/>
  </r>
  <r>
    <x v="0"/>
    <n v="27"/>
    <x v="23"/>
    <n v="0"/>
    <n v="0"/>
    <n v="-10"/>
    <n v="5.0999999999999996"/>
    <n v="0.87"/>
    <n v="0"/>
    <n v="-10"/>
    <n v="0"/>
    <n v="0"/>
    <n v="0"/>
  </r>
  <r>
    <x v="0"/>
    <n v="28"/>
    <x v="0"/>
    <n v="0"/>
    <n v="0"/>
    <n v="-10"/>
    <n v="4.9000000000000004"/>
    <n v="0.87"/>
    <n v="0"/>
    <n v="-10"/>
    <n v="0"/>
    <n v="0"/>
    <n v="0"/>
  </r>
  <r>
    <x v="0"/>
    <n v="28"/>
    <x v="1"/>
    <n v="0"/>
    <n v="0"/>
    <n v="-10"/>
    <n v="4.5"/>
    <n v="0.87"/>
    <n v="0"/>
    <n v="-10"/>
    <n v="0"/>
    <n v="0"/>
    <n v="0"/>
  </r>
  <r>
    <x v="0"/>
    <n v="28"/>
    <x v="2"/>
    <n v="0"/>
    <n v="0"/>
    <n v="-9"/>
    <n v="4"/>
    <n v="0.87"/>
    <n v="0"/>
    <n v="-9"/>
    <n v="0"/>
    <n v="0"/>
    <n v="0"/>
  </r>
  <r>
    <x v="0"/>
    <n v="28"/>
    <x v="3"/>
    <n v="0"/>
    <n v="0"/>
    <n v="-9"/>
    <n v="3.5"/>
    <n v="0.87"/>
    <n v="0"/>
    <n v="-9"/>
    <n v="0"/>
    <n v="0"/>
    <n v="0"/>
  </r>
  <r>
    <x v="0"/>
    <n v="28"/>
    <x v="4"/>
    <n v="0"/>
    <n v="0"/>
    <n v="-9"/>
    <n v="3.1"/>
    <n v="0.87"/>
    <n v="0"/>
    <n v="-9"/>
    <n v="0"/>
    <n v="0"/>
    <n v="0"/>
  </r>
  <r>
    <x v="0"/>
    <n v="28"/>
    <x v="5"/>
    <n v="0"/>
    <n v="0"/>
    <n v="-9"/>
    <n v="3"/>
    <n v="0.87"/>
    <n v="0"/>
    <n v="-9"/>
    <n v="0"/>
    <n v="0"/>
    <n v="0"/>
  </r>
  <r>
    <x v="0"/>
    <n v="28"/>
    <x v="6"/>
    <n v="0"/>
    <n v="0"/>
    <n v="-10"/>
    <n v="2.8"/>
    <n v="0.87"/>
    <n v="0"/>
    <n v="-10"/>
    <n v="0"/>
    <n v="0"/>
    <n v="0"/>
  </r>
  <r>
    <x v="0"/>
    <n v="28"/>
    <x v="7"/>
    <n v="0"/>
    <n v="0"/>
    <n v="-9"/>
    <n v="2.6"/>
    <n v="0.87"/>
    <n v="0"/>
    <n v="-9"/>
    <n v="0"/>
    <n v="0"/>
    <n v="0"/>
  </r>
  <r>
    <x v="0"/>
    <n v="28"/>
    <x v="8"/>
    <n v="100"/>
    <n v="38"/>
    <n v="-8"/>
    <n v="2.8"/>
    <n v="0.87"/>
    <n v="74.457999999999998"/>
    <n v="-6.476"/>
    <n v="498.14699999999999"/>
    <n v="448.78699999999998"/>
    <n v="3.8945823079544714E-5"/>
  </r>
  <r>
    <x v="0"/>
    <n v="28"/>
    <x v="9"/>
    <n v="0"/>
    <n v="23"/>
    <n v="-6"/>
    <n v="3.3"/>
    <n v="0.87"/>
    <n v="21.393999999999998"/>
    <n v="-5.5869999999999997"/>
    <n v="149.001"/>
    <n v="112.012"/>
    <n v="9.7204231289809262E-6"/>
  </r>
  <r>
    <x v="0"/>
    <n v="28"/>
    <x v="10"/>
    <n v="0"/>
    <n v="55"/>
    <n v="-4"/>
    <n v="3.4"/>
    <n v="0.87"/>
    <n v="51.265000000000001"/>
    <n v="-3.028"/>
    <n v="363.50900000000001"/>
    <n v="318.92"/>
    <n v="2.7675939580532418E-5"/>
  </r>
  <r>
    <x v="0"/>
    <n v="28"/>
    <x v="11"/>
    <n v="0"/>
    <n v="133"/>
    <n v="-3"/>
    <n v="3.4"/>
    <n v="0.87"/>
    <n v="128.60400000000001"/>
    <n v="-0.56499999999999995"/>
    <n v="926.36900000000003"/>
    <n v="861.83600000000001"/>
    <n v="7.4790295573585024E-5"/>
  </r>
  <r>
    <x v="0"/>
    <n v="28"/>
    <x v="12"/>
    <n v="0"/>
    <n v="45"/>
    <n v="-2"/>
    <n v="3.4"/>
    <n v="0.87"/>
    <n v="41.94"/>
    <n v="-1.206"/>
    <n v="290.30500000000001"/>
    <n v="248.309"/>
    <n v="2.154830327763208E-5"/>
  </r>
  <r>
    <x v="0"/>
    <n v="28"/>
    <x v="13"/>
    <n v="0"/>
    <n v="57"/>
    <n v="-2"/>
    <n v="3.3"/>
    <n v="0.87"/>
    <n v="53.146999999999998"/>
    <n v="-0.97799999999999998"/>
    <n v="371.303"/>
    <n v="326.43799999999999"/>
    <n v="2.8328353081618715E-5"/>
  </r>
  <r>
    <x v="0"/>
    <n v="28"/>
    <x v="14"/>
    <n v="0"/>
    <n v="57"/>
    <n v="-2"/>
    <n v="2.8"/>
    <n v="0.87"/>
    <n v="53.137"/>
    <n v="-0.88800000000000001"/>
    <n v="373.07600000000002"/>
    <n v="328.14800000000002"/>
    <n v="2.8476747213948803E-5"/>
  </r>
  <r>
    <x v="0"/>
    <n v="28"/>
    <x v="15"/>
    <n v="0"/>
    <n v="78"/>
    <n v="-3"/>
    <n v="1.9"/>
    <n v="0.87"/>
    <n v="74.290999999999997"/>
    <n v="-1.1519999999999999"/>
    <n v="532.25900000000001"/>
    <n v="481.69099999999997"/>
    <n v="4.1801238594275178E-5"/>
  </r>
  <r>
    <x v="0"/>
    <n v="28"/>
    <x v="16"/>
    <n v="0"/>
    <n v="18"/>
    <n v="-5"/>
    <n v="1.5"/>
    <n v="0.87"/>
    <n v="16.736000000000001"/>
    <n v="-4.548"/>
    <n v="113.53"/>
    <n v="77.799000000000007"/>
    <n v="6.7514123398527583E-6"/>
  </r>
  <r>
    <x v="0"/>
    <n v="28"/>
    <x v="17"/>
    <n v="0"/>
    <n v="0"/>
    <n v="-8"/>
    <n v="1.7"/>
    <n v="0.87"/>
    <n v="0"/>
    <n v="0"/>
    <n v="0"/>
    <n v="0"/>
    <n v="0"/>
  </r>
  <r>
    <x v="0"/>
    <n v="28"/>
    <x v="18"/>
    <n v="0"/>
    <n v="0"/>
    <n v="-9"/>
    <n v="1.9"/>
    <n v="0.87"/>
    <n v="0"/>
    <n v="-9"/>
    <n v="0"/>
    <n v="0"/>
    <n v="0"/>
  </r>
  <r>
    <x v="0"/>
    <n v="28"/>
    <x v="19"/>
    <n v="0"/>
    <n v="0"/>
    <n v="-10"/>
    <n v="2"/>
    <n v="0.87"/>
    <n v="0"/>
    <n v="-10"/>
    <n v="0"/>
    <n v="0"/>
    <n v="0"/>
  </r>
  <r>
    <x v="0"/>
    <n v="28"/>
    <x v="20"/>
    <n v="0"/>
    <n v="0"/>
    <n v="-10"/>
    <n v="1.9"/>
    <n v="0.87"/>
    <n v="0"/>
    <n v="-10"/>
    <n v="0"/>
    <n v="0"/>
    <n v="0"/>
  </r>
  <r>
    <x v="0"/>
    <n v="28"/>
    <x v="21"/>
    <n v="0"/>
    <n v="0"/>
    <n v="-10"/>
    <n v="1.8"/>
    <n v="0.87"/>
    <n v="0"/>
    <n v="-10"/>
    <n v="0"/>
    <n v="0"/>
    <n v="0"/>
  </r>
  <r>
    <x v="0"/>
    <n v="28"/>
    <x v="22"/>
    <n v="0"/>
    <n v="0"/>
    <n v="-10"/>
    <n v="1.7"/>
    <n v="0.87"/>
    <n v="0"/>
    <n v="-10"/>
    <n v="0"/>
    <n v="0"/>
    <n v="0"/>
  </r>
  <r>
    <x v="0"/>
    <n v="28"/>
    <x v="23"/>
    <n v="0"/>
    <n v="0"/>
    <n v="-10"/>
    <n v="1.7"/>
    <n v="0.87"/>
    <n v="0"/>
    <n v="-10"/>
    <n v="0"/>
    <n v="0"/>
    <n v="0"/>
  </r>
  <r>
    <x v="0"/>
    <n v="29"/>
    <x v="0"/>
    <n v="0"/>
    <n v="0"/>
    <n v="-12"/>
    <n v="1.7"/>
    <n v="0.87"/>
    <n v="0"/>
    <n v="-12"/>
    <n v="0"/>
    <n v="0"/>
    <n v="0"/>
  </r>
  <r>
    <x v="0"/>
    <n v="29"/>
    <x v="1"/>
    <n v="0"/>
    <n v="0"/>
    <n v="-13"/>
    <n v="1.8"/>
    <n v="0.87"/>
    <n v="0"/>
    <n v="-13"/>
    <n v="0"/>
    <n v="0"/>
    <n v="0"/>
  </r>
  <r>
    <x v="0"/>
    <n v="29"/>
    <x v="2"/>
    <n v="0"/>
    <n v="0"/>
    <n v="-14"/>
    <n v="1.8"/>
    <n v="0.87"/>
    <n v="0"/>
    <n v="-14"/>
    <n v="0"/>
    <n v="0"/>
    <n v="0"/>
  </r>
  <r>
    <x v="0"/>
    <n v="29"/>
    <x v="3"/>
    <n v="0"/>
    <n v="0"/>
    <n v="-14"/>
    <n v="1.8"/>
    <n v="0.87"/>
    <n v="0"/>
    <n v="-14"/>
    <n v="0"/>
    <n v="0"/>
    <n v="0"/>
  </r>
  <r>
    <x v="0"/>
    <n v="29"/>
    <x v="4"/>
    <n v="0"/>
    <n v="0"/>
    <n v="-14"/>
    <n v="1.7"/>
    <n v="0.87"/>
    <n v="0"/>
    <n v="-14"/>
    <n v="0"/>
    <n v="0"/>
    <n v="0"/>
  </r>
  <r>
    <x v="0"/>
    <n v="29"/>
    <x v="5"/>
    <n v="0"/>
    <n v="0"/>
    <n v="-14"/>
    <n v="1.6"/>
    <n v="0.87"/>
    <n v="0"/>
    <n v="-14"/>
    <n v="0"/>
    <n v="0"/>
    <n v="0"/>
  </r>
  <r>
    <x v="0"/>
    <n v="29"/>
    <x v="6"/>
    <n v="0"/>
    <n v="0"/>
    <n v="-14"/>
    <n v="1.7"/>
    <n v="0.87"/>
    <n v="0"/>
    <n v="-14"/>
    <n v="0"/>
    <n v="0"/>
    <n v="0"/>
  </r>
  <r>
    <x v="0"/>
    <n v="29"/>
    <x v="7"/>
    <n v="0"/>
    <n v="0"/>
    <n v="-13"/>
    <n v="2.1"/>
    <n v="0.87"/>
    <n v="0"/>
    <n v="-13"/>
    <n v="0"/>
    <n v="0"/>
    <n v="0"/>
  </r>
  <r>
    <x v="0"/>
    <n v="29"/>
    <x v="8"/>
    <n v="0"/>
    <n v="5"/>
    <n v="-11"/>
    <n v="3.1"/>
    <n v="0.87"/>
    <n v="4.641"/>
    <n v="-10.909000000000001"/>
    <n v="29.789000000000001"/>
    <n v="0"/>
    <n v="0"/>
  </r>
  <r>
    <x v="0"/>
    <n v="29"/>
    <x v="9"/>
    <n v="0"/>
    <n v="20"/>
    <n v="-8"/>
    <n v="3.7"/>
    <n v="0.87"/>
    <n v="18.599"/>
    <n v="-7.6630000000000003"/>
    <n v="129.95500000000001"/>
    <n v="93.641999999999996"/>
    <n v="8.1262709588618352E-6"/>
  </r>
  <r>
    <x v="0"/>
    <n v="29"/>
    <x v="10"/>
    <n v="0"/>
    <n v="49"/>
    <n v="-6"/>
    <n v="3.6"/>
    <n v="0.87"/>
    <n v="45.658999999999999"/>
    <n v="-5.1609999999999996"/>
    <n v="324.99900000000002"/>
    <n v="281.77499999999998"/>
    <n v="2.4452489261584476E-5"/>
  </r>
  <r>
    <x v="0"/>
    <n v="29"/>
    <x v="11"/>
    <n v="0"/>
    <n v="86"/>
    <n v="-4"/>
    <n v="3.6"/>
    <n v="0.87"/>
    <n v="80.563999999999993"/>
    <n v="-2.5209999999999999"/>
    <n v="575.41300000000001"/>
    <n v="523.31600000000003"/>
    <n v="4.5413464183889074E-5"/>
  </r>
  <r>
    <x v="0"/>
    <n v="29"/>
    <x v="12"/>
    <n v="0"/>
    <n v="145"/>
    <n v="-2"/>
    <n v="3.6"/>
    <n v="0.87"/>
    <n v="140.346"/>
    <n v="0.57399999999999995"/>
    <n v="1006.216"/>
    <n v="938.85299999999995"/>
    <n v="8.1473845801459927E-5"/>
  </r>
  <r>
    <x v="0"/>
    <n v="29"/>
    <x v="13"/>
    <n v="0"/>
    <n v="81"/>
    <n v="-1"/>
    <n v="3.4"/>
    <n v="0.87"/>
    <n v="75.599000000000004"/>
    <n v="0.43099999999999999"/>
    <n v="531.84299999999996"/>
    <n v="481.28899999999999"/>
    <n v="4.1766352956148459E-5"/>
  </r>
  <r>
    <x v="0"/>
    <n v="29"/>
    <x v="14"/>
    <n v="0"/>
    <n v="62"/>
    <n v="-1"/>
    <n v="2.9"/>
    <n v="0.87"/>
    <n v="57.811999999999998"/>
    <n v="0.189"/>
    <n v="405.29700000000003"/>
    <n v="359.22699999999998"/>
    <n v="3.1173788873999491E-5"/>
  </r>
  <r>
    <x v="0"/>
    <n v="29"/>
    <x v="15"/>
    <n v="0"/>
    <n v="24"/>
    <n v="-2"/>
    <n v="2"/>
    <n v="0.87"/>
    <n v="22.327999999999999"/>
    <n v="-1.456"/>
    <n v="152.99199999999999"/>
    <n v="115.86199999999999"/>
    <n v="1.0054526877209478E-5"/>
  </r>
  <r>
    <x v="0"/>
    <n v="29"/>
    <x v="16"/>
    <n v="0"/>
    <n v="22"/>
    <n v="-4"/>
    <n v="1.6"/>
    <n v="0.87"/>
    <n v="20.463999999999999"/>
    <n v="-3.4590000000000001"/>
    <n v="139.46299999999999"/>
    <n v="102.813"/>
    <n v="8.9221321212005499E-6"/>
  </r>
  <r>
    <x v="0"/>
    <n v="29"/>
    <x v="17"/>
    <n v="0"/>
    <n v="0"/>
    <n v="-7"/>
    <n v="1.8"/>
    <n v="0.87"/>
    <n v="0"/>
    <n v="0"/>
    <n v="0"/>
    <n v="0"/>
    <n v="0"/>
  </r>
  <r>
    <x v="0"/>
    <n v="29"/>
    <x v="18"/>
    <n v="0"/>
    <n v="0"/>
    <n v="-8"/>
    <n v="1.9"/>
    <n v="0.87"/>
    <n v="0"/>
    <n v="-8"/>
    <n v="0"/>
    <n v="0"/>
    <n v="0"/>
  </r>
  <r>
    <x v="0"/>
    <n v="29"/>
    <x v="19"/>
    <n v="0"/>
    <n v="0"/>
    <n v="-9"/>
    <n v="2"/>
    <n v="0.87"/>
    <n v="0"/>
    <n v="-9"/>
    <n v="0"/>
    <n v="0"/>
    <n v="0"/>
  </r>
  <r>
    <x v="0"/>
    <n v="29"/>
    <x v="20"/>
    <n v="0"/>
    <n v="0"/>
    <n v="-9"/>
    <n v="2.1"/>
    <n v="0.87"/>
    <n v="0"/>
    <n v="-9"/>
    <n v="0"/>
    <n v="0"/>
    <n v="0"/>
  </r>
  <r>
    <x v="0"/>
    <n v="29"/>
    <x v="21"/>
    <n v="0"/>
    <n v="0"/>
    <n v="-10"/>
    <n v="2.1"/>
    <n v="0.87"/>
    <n v="0"/>
    <n v="-10"/>
    <n v="0"/>
    <n v="0"/>
    <n v="0"/>
  </r>
  <r>
    <x v="0"/>
    <n v="29"/>
    <x v="22"/>
    <n v="0"/>
    <n v="0"/>
    <n v="-10"/>
    <n v="2.1"/>
    <n v="0.87"/>
    <n v="0"/>
    <n v="-10"/>
    <n v="0"/>
    <n v="0"/>
    <n v="0"/>
  </r>
  <r>
    <x v="0"/>
    <n v="29"/>
    <x v="23"/>
    <n v="0"/>
    <n v="0"/>
    <n v="-10"/>
    <n v="2.1"/>
    <n v="0.87"/>
    <n v="0"/>
    <n v="-10"/>
    <n v="0"/>
    <n v="0"/>
    <n v="0"/>
  </r>
  <r>
    <x v="0"/>
    <n v="30"/>
    <x v="0"/>
    <n v="0"/>
    <n v="0"/>
    <n v="-10"/>
    <n v="2"/>
    <n v="0.87"/>
    <n v="0"/>
    <n v="-10"/>
    <n v="0"/>
    <n v="0"/>
    <n v="0"/>
  </r>
  <r>
    <x v="0"/>
    <n v="30"/>
    <x v="1"/>
    <n v="0"/>
    <n v="0"/>
    <n v="-10"/>
    <n v="1.9"/>
    <n v="0.87"/>
    <n v="0"/>
    <n v="-10"/>
    <n v="0"/>
    <n v="0"/>
    <n v="0"/>
  </r>
  <r>
    <x v="0"/>
    <n v="30"/>
    <x v="2"/>
    <n v="0"/>
    <n v="0"/>
    <n v="-10"/>
    <n v="1.9"/>
    <n v="0.87"/>
    <n v="0"/>
    <n v="-10"/>
    <n v="0"/>
    <n v="0"/>
    <n v="0"/>
  </r>
  <r>
    <x v="0"/>
    <n v="30"/>
    <x v="3"/>
    <n v="0"/>
    <n v="0"/>
    <n v="-9"/>
    <n v="1.9"/>
    <n v="0.87"/>
    <n v="0"/>
    <n v="-9"/>
    <n v="0"/>
    <n v="0"/>
    <n v="0"/>
  </r>
  <r>
    <x v="0"/>
    <n v="30"/>
    <x v="4"/>
    <n v="0"/>
    <n v="0"/>
    <n v="-9"/>
    <n v="1.9"/>
    <n v="0.87"/>
    <n v="0"/>
    <n v="-9"/>
    <n v="0"/>
    <n v="0"/>
    <n v="0"/>
  </r>
  <r>
    <x v="0"/>
    <n v="30"/>
    <x v="5"/>
    <n v="0"/>
    <n v="0"/>
    <n v="-9"/>
    <n v="2"/>
    <n v="0.87"/>
    <n v="0"/>
    <n v="-9"/>
    <n v="0"/>
    <n v="0"/>
    <n v="0"/>
  </r>
  <r>
    <x v="0"/>
    <n v="30"/>
    <x v="6"/>
    <n v="0"/>
    <n v="0"/>
    <n v="-9"/>
    <n v="2.1"/>
    <n v="0.87"/>
    <n v="0"/>
    <n v="-9"/>
    <n v="0"/>
    <n v="0"/>
    <n v="0"/>
  </r>
  <r>
    <x v="0"/>
    <n v="30"/>
    <x v="7"/>
    <n v="0"/>
    <n v="0"/>
    <n v="-8"/>
    <n v="2.4"/>
    <n v="0.87"/>
    <n v="0"/>
    <n v="-8"/>
    <n v="0"/>
    <n v="0"/>
    <n v="0"/>
  </r>
  <r>
    <x v="0"/>
    <n v="30"/>
    <x v="8"/>
    <n v="0"/>
    <n v="6"/>
    <n v="-7"/>
    <n v="3.2"/>
    <n v="0.87"/>
    <n v="5.57"/>
    <n v="-6.8920000000000003"/>
    <n v="35.481000000000002"/>
    <n v="2.5150000000000001"/>
    <n v="2.1825218877787229E-7"/>
  </r>
  <r>
    <x v="0"/>
    <n v="30"/>
    <x v="9"/>
    <n v="0"/>
    <n v="27"/>
    <n v="-5"/>
    <n v="3.4"/>
    <n v="0.87"/>
    <n v="25.122"/>
    <n v="-4.5229999999999997"/>
    <n v="175.31100000000001"/>
    <n v="137.38999999999999"/>
    <n v="1.1922730901070326E-5"/>
  </r>
  <r>
    <x v="0"/>
    <n v="30"/>
    <x v="10"/>
    <n v="0"/>
    <n v="125"/>
    <n v="-3"/>
    <n v="2.7"/>
    <n v="0.87"/>
    <n v="122.009"/>
    <n v="-0.39900000000000002"/>
    <n v="882.09299999999996"/>
    <n v="819.12900000000002"/>
    <n v="7.1084173813689759E-5"/>
  </r>
  <r>
    <x v="0"/>
    <n v="30"/>
    <x v="11"/>
    <n v="104"/>
    <n v="204"/>
    <n v="-2"/>
    <n v="2.2999999999999998"/>
    <n v="0.87"/>
    <n v="290.83300000000003"/>
    <n v="4.6740000000000004"/>
    <n v="2115.623"/>
    <n v="2008.9490000000001"/>
    <n v="1.7433698464935099E-4"/>
  </r>
  <r>
    <x v="0"/>
    <n v="30"/>
    <x v="12"/>
    <n v="68"/>
    <n v="214"/>
    <n v="-1"/>
    <n v="2.1"/>
    <n v="0.87"/>
    <n v="277.83"/>
    <n v="5.62"/>
    <n v="2002.45"/>
    <n v="1899.787"/>
    <n v="1.6486388507425354E-4"/>
  </r>
  <r>
    <x v="0"/>
    <n v="30"/>
    <x v="13"/>
    <n v="0"/>
    <n v="52"/>
    <n v="-1"/>
    <n v="2.1"/>
    <n v="0.87"/>
    <n v="48.476999999999997"/>
    <n v="0.154"/>
    <n v="335.74599999999998"/>
    <n v="292.14100000000002"/>
    <n v="2.5352052756165563E-5"/>
  </r>
  <r>
    <x v="0"/>
    <n v="30"/>
    <x v="14"/>
    <n v="0"/>
    <n v="90"/>
    <n v="-1"/>
    <n v="2"/>
    <n v="0.87"/>
    <n v="84.861999999999995"/>
    <n v="1.0640000000000001"/>
    <n v="600.96199999999999"/>
    <n v="547.95899999999995"/>
    <n v="4.7551988513134831E-5"/>
  </r>
  <r>
    <x v="0"/>
    <n v="30"/>
    <x v="15"/>
    <n v="0"/>
    <n v="56"/>
    <n v="-1"/>
    <n v="1.5"/>
    <n v="0.87"/>
    <n v="52.203000000000003"/>
    <n v="0.41499999999999998"/>
    <n v="366.82900000000001"/>
    <n v="322.12200000000001"/>
    <n v="2.7953809762825358E-5"/>
  </r>
  <r>
    <x v="0"/>
    <n v="30"/>
    <x v="16"/>
    <n v="0"/>
    <n v="18"/>
    <n v="-3"/>
    <n v="1.1000000000000001"/>
    <n v="0.87"/>
    <n v="16.736000000000001"/>
    <n v="-2.5030000000000001"/>
    <n v="112.80500000000001"/>
    <n v="77.099000000000004"/>
    <n v="6.6906662038112031E-6"/>
  </r>
  <r>
    <x v="0"/>
    <n v="30"/>
    <x v="17"/>
    <n v="0"/>
    <n v="0"/>
    <n v="-4"/>
    <n v="1.1000000000000001"/>
    <n v="0.87"/>
    <n v="0"/>
    <n v="0"/>
    <n v="0"/>
    <n v="0"/>
    <n v="0"/>
  </r>
  <r>
    <x v="0"/>
    <n v="30"/>
    <x v="18"/>
    <n v="0"/>
    <n v="0"/>
    <n v="-5"/>
    <n v="1.2"/>
    <n v="0.87"/>
    <n v="0"/>
    <n v="-5"/>
    <n v="0"/>
    <n v="0"/>
    <n v="0"/>
  </r>
  <r>
    <x v="0"/>
    <n v="30"/>
    <x v="19"/>
    <n v="0"/>
    <n v="0"/>
    <n v="-6"/>
    <n v="1.4"/>
    <n v="0.87"/>
    <n v="0"/>
    <n v="-6"/>
    <n v="0"/>
    <n v="0"/>
    <n v="0"/>
  </r>
  <r>
    <x v="0"/>
    <n v="30"/>
    <x v="20"/>
    <n v="0"/>
    <n v="0"/>
    <n v="-7"/>
    <n v="1.6"/>
    <n v="0.87"/>
    <n v="0"/>
    <n v="-7"/>
    <n v="0"/>
    <n v="0"/>
    <n v="0"/>
  </r>
  <r>
    <x v="0"/>
    <n v="30"/>
    <x v="21"/>
    <n v="0"/>
    <n v="0"/>
    <n v="-8"/>
    <n v="1.8"/>
    <n v="0.87"/>
    <n v="0"/>
    <n v="-8"/>
    <n v="0"/>
    <n v="0"/>
    <n v="0"/>
  </r>
  <r>
    <x v="0"/>
    <n v="30"/>
    <x v="22"/>
    <n v="0"/>
    <n v="0"/>
    <n v="-8"/>
    <n v="2.1"/>
    <n v="0.87"/>
    <n v="0"/>
    <n v="-8"/>
    <n v="0"/>
    <n v="0"/>
    <n v="0"/>
  </r>
  <r>
    <x v="0"/>
    <n v="30"/>
    <x v="23"/>
    <n v="0"/>
    <n v="0"/>
    <n v="-8"/>
    <n v="2.4"/>
    <n v="0.87"/>
    <n v="0"/>
    <n v="-8"/>
    <n v="0"/>
    <n v="0"/>
    <n v="0"/>
  </r>
  <r>
    <x v="0"/>
    <n v="31"/>
    <x v="0"/>
    <n v="0"/>
    <n v="0"/>
    <n v="-8"/>
    <n v="2.6"/>
    <n v="0.87"/>
    <n v="0"/>
    <n v="-8"/>
    <n v="0"/>
    <n v="0"/>
    <n v="0"/>
  </r>
  <r>
    <x v="0"/>
    <n v="31"/>
    <x v="1"/>
    <n v="0"/>
    <n v="0"/>
    <n v="-9"/>
    <n v="2.8"/>
    <n v="0.87"/>
    <n v="0"/>
    <n v="-9"/>
    <n v="0"/>
    <n v="0"/>
    <n v="0"/>
  </r>
  <r>
    <x v="0"/>
    <n v="31"/>
    <x v="2"/>
    <n v="0"/>
    <n v="0"/>
    <n v="-9"/>
    <n v="2.9"/>
    <n v="0.87"/>
    <n v="0"/>
    <n v="-9"/>
    <n v="0"/>
    <n v="0"/>
    <n v="0"/>
  </r>
  <r>
    <x v="0"/>
    <n v="31"/>
    <x v="3"/>
    <n v="0"/>
    <n v="0"/>
    <n v="-9"/>
    <n v="3"/>
    <n v="0.87"/>
    <n v="0"/>
    <n v="-9"/>
    <n v="0"/>
    <n v="0"/>
    <n v="0"/>
  </r>
  <r>
    <x v="0"/>
    <n v="31"/>
    <x v="4"/>
    <n v="0"/>
    <n v="0"/>
    <n v="-8"/>
    <n v="3.3"/>
    <n v="0.87"/>
    <n v="0"/>
    <n v="-8"/>
    <n v="0"/>
    <n v="0"/>
    <n v="0"/>
  </r>
  <r>
    <x v="0"/>
    <n v="31"/>
    <x v="5"/>
    <n v="0"/>
    <n v="0"/>
    <n v="-7"/>
    <n v="3.6"/>
    <n v="0.87"/>
    <n v="0"/>
    <n v="-7"/>
    <n v="0"/>
    <n v="0"/>
    <n v="0"/>
  </r>
  <r>
    <x v="0"/>
    <n v="31"/>
    <x v="6"/>
    <n v="0"/>
    <n v="0"/>
    <n v="-7"/>
    <n v="3.3"/>
    <n v="0.87"/>
    <n v="0"/>
    <n v="-7"/>
    <n v="0"/>
    <n v="0"/>
    <n v="0"/>
  </r>
  <r>
    <x v="0"/>
    <n v="31"/>
    <x v="7"/>
    <n v="0"/>
    <n v="0"/>
    <n v="-8"/>
    <n v="2.9"/>
    <n v="0.87"/>
    <n v="0"/>
    <n v="-8"/>
    <n v="0"/>
    <n v="0"/>
    <n v="0"/>
  </r>
  <r>
    <x v="0"/>
    <n v="31"/>
    <x v="8"/>
    <n v="472"/>
    <n v="36"/>
    <n v="-7"/>
    <n v="3.3"/>
    <n v="0.87"/>
    <n v="183.30699999999999"/>
    <n v="-3.585"/>
    <n v="1206.3019999999999"/>
    <n v="1131.8489999999999"/>
    <n v="9.8222076189282675E-5"/>
  </r>
  <r>
    <x v="0"/>
    <n v="31"/>
    <x v="9"/>
    <n v="734"/>
    <n v="64"/>
    <n v="-5"/>
    <n v="3.9"/>
    <n v="0.87"/>
    <n v="430.63400000000001"/>
    <n v="2.6030000000000002"/>
    <n v="3227.1129999999998"/>
    <n v="3081.0549999999998"/>
    <n v="2.6737455168787563E-4"/>
  </r>
  <r>
    <x v="0"/>
    <n v="31"/>
    <x v="10"/>
    <n v="844"/>
    <n v="81"/>
    <n v="-3"/>
    <n v="4.0999999999999996"/>
    <n v="0.87"/>
    <n v="626.89800000000002"/>
    <n v="7.7720000000000002"/>
    <n v="4655.4489999999996"/>
    <n v="4458.7790000000005"/>
    <n v="3.8693370816175455E-4"/>
  </r>
  <r>
    <x v="0"/>
    <n v="31"/>
    <x v="11"/>
    <n v="881"/>
    <n v="96"/>
    <n v="-1"/>
    <n v="4.0999999999999996"/>
    <n v="0.87"/>
    <n v="755.35199999999998"/>
    <n v="11.957000000000001"/>
    <n v="5489.0919999999996"/>
    <n v="5262.8829999999998"/>
    <n v="4.5671400955540946E-4"/>
  </r>
  <r>
    <x v="0"/>
    <n v="31"/>
    <x v="12"/>
    <n v="89"/>
    <n v="223"/>
    <n v="0"/>
    <n v="4.0999999999999996"/>
    <n v="0.87"/>
    <n v="304.30500000000001"/>
    <n v="5.1929999999999996"/>
    <n v="2202.511"/>
    <n v="2092.759"/>
    <n v="1.81610032737412E-4"/>
  </r>
  <r>
    <x v="0"/>
    <n v="31"/>
    <x v="13"/>
    <n v="2"/>
    <n v="148"/>
    <n v="0"/>
    <n v="4.0999999999999996"/>
    <n v="0.87"/>
    <n v="145.04300000000001"/>
    <n v="2.472"/>
    <n v="1034.489"/>
    <n v="966.12400000000002"/>
    <n v="8.3840428481444563E-5"/>
  </r>
  <r>
    <x v="0"/>
    <n v="31"/>
    <x v="14"/>
    <n v="0"/>
    <n v="133"/>
    <n v="0"/>
    <n v="3.7"/>
    <n v="0.87"/>
    <n v="129.27199999999999"/>
    <n v="2.339"/>
    <n v="923.74300000000005"/>
    <n v="859.303"/>
    <n v="7.4570481341308933E-5"/>
  </r>
  <r>
    <x v="0"/>
    <n v="31"/>
    <x v="15"/>
    <n v="0"/>
    <n v="14"/>
    <n v="0"/>
    <n v="2.5"/>
    <n v="0.87"/>
    <n v="13.016999999999999"/>
    <n v="0.28799999999999998"/>
    <n v="86.543999999999997"/>
    <n v="51.768000000000001"/>
    <n v="4.4924371008560207E-6"/>
  </r>
  <r>
    <x v="0"/>
    <n v="31"/>
    <x v="16"/>
    <n v="0"/>
    <n v="11"/>
    <n v="-1"/>
    <n v="1.7"/>
    <n v="0.87"/>
    <n v="10.220000000000001"/>
    <n v="-0.73499999999999999"/>
    <n v="67.034999999999997"/>
    <n v="32.951999999999998"/>
    <n v="2.8595809640590247E-6"/>
  </r>
  <r>
    <x v="0"/>
    <n v="31"/>
    <x v="17"/>
    <n v="0"/>
    <n v="0"/>
    <n v="-14"/>
    <n v="1.5"/>
    <n v="0.87"/>
    <n v="0"/>
    <n v="0"/>
    <n v="0"/>
    <n v="0"/>
    <n v="0"/>
  </r>
  <r>
    <x v="0"/>
    <n v="31"/>
    <x v="18"/>
    <n v="0"/>
    <n v="0"/>
    <n v="-16"/>
    <n v="1.8"/>
    <n v="0.87"/>
    <n v="0"/>
    <n v="-16"/>
    <n v="0"/>
    <n v="0"/>
    <n v="0"/>
  </r>
  <r>
    <x v="0"/>
    <n v="31"/>
    <x v="19"/>
    <n v="0"/>
    <n v="0"/>
    <n v="-17"/>
    <n v="2"/>
    <n v="0.87"/>
    <n v="0"/>
    <n v="-17"/>
    <n v="0"/>
    <n v="0"/>
    <n v="0"/>
  </r>
  <r>
    <x v="0"/>
    <n v="31"/>
    <x v="20"/>
    <n v="0"/>
    <n v="0"/>
    <n v="-18"/>
    <n v="2.1"/>
    <n v="0.87"/>
    <n v="0"/>
    <n v="-18"/>
    <n v="0"/>
    <n v="0"/>
    <n v="0"/>
  </r>
  <r>
    <x v="0"/>
    <n v="31"/>
    <x v="21"/>
    <n v="0"/>
    <n v="0"/>
    <n v="-20"/>
    <n v="2.2000000000000002"/>
    <n v="0.87"/>
    <n v="0"/>
    <n v="-20"/>
    <n v="0"/>
    <n v="0"/>
    <n v="0"/>
  </r>
  <r>
    <x v="0"/>
    <n v="31"/>
    <x v="22"/>
    <n v="0"/>
    <n v="0"/>
    <n v="-21"/>
    <n v="2.1"/>
    <n v="0.87"/>
    <n v="0"/>
    <n v="-21"/>
    <n v="0"/>
    <n v="0"/>
    <n v="0"/>
  </r>
  <r>
    <x v="0"/>
    <n v="31"/>
    <x v="23"/>
    <n v="0"/>
    <n v="0"/>
    <n v="-23"/>
    <n v="2"/>
    <n v="0.87"/>
    <n v="0"/>
    <n v="-23"/>
    <n v="0"/>
    <n v="0"/>
    <n v="0"/>
  </r>
  <r>
    <x v="1"/>
    <n v="1"/>
    <x v="0"/>
    <n v="0"/>
    <n v="0"/>
    <n v="-24"/>
    <n v="1.9"/>
    <n v="0.87"/>
    <n v="0"/>
    <n v="-24"/>
    <n v="0"/>
    <n v="0"/>
    <n v="0"/>
  </r>
  <r>
    <x v="1"/>
    <n v="1"/>
    <x v="1"/>
    <n v="0"/>
    <n v="0"/>
    <n v="-25"/>
    <n v="1.9"/>
    <n v="0.87"/>
    <n v="0"/>
    <n v="-25"/>
    <n v="0"/>
    <n v="0"/>
    <n v="0"/>
  </r>
  <r>
    <x v="1"/>
    <n v="1"/>
    <x v="2"/>
    <n v="0"/>
    <n v="0"/>
    <n v="-26"/>
    <n v="1.9"/>
    <n v="0.87"/>
    <n v="0"/>
    <n v="-26"/>
    <n v="0"/>
    <n v="0"/>
    <n v="0"/>
  </r>
  <r>
    <x v="1"/>
    <n v="1"/>
    <x v="3"/>
    <n v="0"/>
    <n v="0"/>
    <n v="-26"/>
    <n v="2"/>
    <n v="0.87"/>
    <n v="0"/>
    <n v="-26"/>
    <n v="0"/>
    <n v="0"/>
    <n v="0"/>
  </r>
  <r>
    <x v="1"/>
    <n v="1"/>
    <x v="4"/>
    <n v="0"/>
    <n v="0"/>
    <n v="-27"/>
    <n v="2.1"/>
    <n v="0.87"/>
    <n v="0"/>
    <n v="-27"/>
    <n v="0"/>
    <n v="0"/>
    <n v="0"/>
  </r>
  <r>
    <x v="1"/>
    <n v="1"/>
    <x v="5"/>
    <n v="0"/>
    <n v="0"/>
    <n v="-27"/>
    <n v="2.2000000000000002"/>
    <n v="0.87"/>
    <n v="0"/>
    <n v="-27"/>
    <n v="0"/>
    <n v="0"/>
    <n v="0"/>
  </r>
  <r>
    <x v="1"/>
    <n v="1"/>
    <x v="6"/>
    <n v="0"/>
    <n v="0"/>
    <n v="-28"/>
    <n v="2.2999999999999998"/>
    <n v="0.87"/>
    <n v="0"/>
    <n v="-28"/>
    <n v="0"/>
    <n v="0"/>
    <n v="0"/>
  </r>
  <r>
    <x v="1"/>
    <n v="1"/>
    <x v="7"/>
    <n v="0"/>
    <n v="0"/>
    <n v="-28"/>
    <n v="2.2999999999999998"/>
    <n v="0.87"/>
    <n v="0"/>
    <n v="-28"/>
    <n v="0"/>
    <n v="0"/>
    <n v="0"/>
  </r>
  <r>
    <x v="1"/>
    <n v="1"/>
    <x v="8"/>
    <n v="634"/>
    <n v="30"/>
    <n v="-26"/>
    <n v="2.5"/>
    <n v="0.87"/>
    <n v="222.72900000000001"/>
    <n v="-21.25"/>
    <n v="1555.4169999999999"/>
    <n v="1468.5940000000001"/>
    <n v="1.2744487273401613E-4"/>
  </r>
  <r>
    <x v="1"/>
    <n v="1"/>
    <x v="9"/>
    <n v="870"/>
    <n v="52"/>
    <n v="-23"/>
    <n v="2.5"/>
    <n v="0.87"/>
    <n v="480.98"/>
    <n v="-12.319000000000001"/>
    <n v="3798.3670000000002"/>
    <n v="3632.0680000000002"/>
    <n v="3.1519156691454036E-4"/>
  </r>
  <r>
    <x v="1"/>
    <n v="1"/>
    <x v="10"/>
    <n v="968"/>
    <n v="64"/>
    <n v="-20"/>
    <n v="2.1"/>
    <n v="0.87"/>
    <n v="683.21100000000001"/>
    <n v="-3.5990000000000002"/>
    <n v="5277.2719999999999"/>
    <n v="5058.5690000000004"/>
    <n v="4.3898360092798911E-4"/>
  </r>
  <r>
    <x v="1"/>
    <n v="1"/>
    <x v="11"/>
    <n v="1013"/>
    <n v="72"/>
    <n v="-17"/>
    <n v="1.7"/>
    <n v="0.87"/>
    <n v="820.73099999999999"/>
    <n v="4.3639999999999999"/>
    <n v="6124.46"/>
    <n v="5875.7380000000003"/>
    <n v="5.098976855607625E-4"/>
  </r>
  <r>
    <x v="1"/>
    <n v="1"/>
    <x v="12"/>
    <n v="1027"/>
    <n v="75"/>
    <n v="-14"/>
    <n v="2"/>
    <n v="0.87"/>
    <n v="877.29300000000001"/>
    <n v="7.4340000000000002"/>
    <n v="6454.6610000000001"/>
    <n v="6194.2380000000003"/>
    <n v="5.3753717745967005E-4"/>
  </r>
  <r>
    <x v="1"/>
    <n v="1"/>
    <x v="13"/>
    <n v="1017"/>
    <n v="74"/>
    <n v="-12"/>
    <n v="2.5"/>
    <n v="0.87"/>
    <n v="850.06299999999999"/>
    <n v="6.8659999999999997"/>
    <n v="6276.5770000000002"/>
    <n v="6022.4650000000001"/>
    <n v="5.2263068313643279E-4"/>
  </r>
  <r>
    <x v="1"/>
    <n v="1"/>
    <x v="14"/>
    <n v="976"/>
    <n v="71"/>
    <n v="-12"/>
    <n v="2.6"/>
    <n v="0.87"/>
    <n v="741.07899999999995"/>
    <n v="4.1719999999999997"/>
    <n v="5557.2470000000003"/>
    <n v="5328.6229999999996"/>
    <n v="4.6241893953165487E-4"/>
  </r>
  <r>
    <x v="1"/>
    <n v="1"/>
    <x v="15"/>
    <n v="904"/>
    <n v="59"/>
    <n v="-13"/>
    <n v="1.9"/>
    <n v="0.87"/>
    <n v="564.25800000000004"/>
    <n v="1.1200000000000001"/>
    <n v="4307.8379999999997"/>
    <n v="4123.4849999999997"/>
    <n v="3.5783682967901575E-4"/>
  </r>
  <r>
    <x v="1"/>
    <n v="1"/>
    <x v="16"/>
    <n v="744"/>
    <n v="41"/>
    <n v="-15"/>
    <n v="1.3"/>
    <n v="0.87"/>
    <n v="325.68299999999999"/>
    <n v="-5.859"/>
    <n v="2372.2339999999999"/>
    <n v="2256.4679999999998"/>
    <n v="1.9581673157345044E-4"/>
  </r>
  <r>
    <x v="1"/>
    <n v="1"/>
    <x v="17"/>
    <n v="0"/>
    <n v="0"/>
    <n v="-17"/>
    <n v="1.4"/>
    <n v="0.87"/>
    <n v="0"/>
    <n v="0"/>
    <n v="0"/>
    <n v="0"/>
    <n v="0"/>
  </r>
  <r>
    <x v="1"/>
    <n v="1"/>
    <x v="18"/>
    <n v="0"/>
    <n v="0"/>
    <n v="-18"/>
    <n v="1.5"/>
    <n v="0.87"/>
    <n v="0"/>
    <n v="-18"/>
    <n v="0"/>
    <n v="0"/>
    <n v="0"/>
  </r>
  <r>
    <x v="1"/>
    <n v="1"/>
    <x v="19"/>
    <n v="0"/>
    <n v="0"/>
    <n v="-19"/>
    <n v="1.5"/>
    <n v="0.87"/>
    <n v="0"/>
    <n v="-19"/>
    <n v="0"/>
    <n v="0"/>
    <n v="0"/>
  </r>
  <r>
    <x v="1"/>
    <n v="1"/>
    <x v="20"/>
    <n v="0"/>
    <n v="0"/>
    <n v="-20"/>
    <n v="1.4"/>
    <n v="0.87"/>
    <n v="0"/>
    <n v="-20"/>
    <n v="0"/>
    <n v="0"/>
    <n v="0"/>
  </r>
  <r>
    <x v="1"/>
    <n v="1"/>
    <x v="21"/>
    <n v="0"/>
    <n v="0"/>
    <n v="-21"/>
    <n v="1.2"/>
    <n v="0.87"/>
    <n v="0"/>
    <n v="-21"/>
    <n v="0"/>
    <n v="0"/>
    <n v="0"/>
  </r>
  <r>
    <x v="1"/>
    <n v="1"/>
    <x v="22"/>
    <n v="0"/>
    <n v="0"/>
    <n v="-21"/>
    <n v="1.2"/>
    <n v="0.87"/>
    <n v="0"/>
    <n v="-21"/>
    <n v="0"/>
    <n v="0"/>
    <n v="0"/>
  </r>
  <r>
    <x v="1"/>
    <n v="1"/>
    <x v="23"/>
    <n v="0"/>
    <n v="0"/>
    <n v="-22"/>
    <n v="1.4"/>
    <n v="0.87"/>
    <n v="0"/>
    <n v="-22"/>
    <n v="0"/>
    <n v="0"/>
    <n v="0"/>
  </r>
  <r>
    <x v="1"/>
    <n v="2"/>
    <x v="0"/>
    <n v="0"/>
    <n v="0"/>
    <n v="-23"/>
    <n v="1.6"/>
    <n v="0.87"/>
    <n v="0"/>
    <n v="-23"/>
    <n v="0"/>
    <n v="0"/>
    <n v="0"/>
  </r>
  <r>
    <x v="1"/>
    <n v="2"/>
    <x v="1"/>
    <n v="0"/>
    <n v="0"/>
    <n v="-24"/>
    <n v="1.8"/>
    <n v="0.87"/>
    <n v="0"/>
    <n v="-24"/>
    <n v="0"/>
    <n v="0"/>
    <n v="0"/>
  </r>
  <r>
    <x v="1"/>
    <n v="2"/>
    <x v="2"/>
    <n v="0"/>
    <n v="0"/>
    <n v="-25"/>
    <n v="2"/>
    <n v="0.87"/>
    <n v="0"/>
    <n v="-25"/>
    <n v="0"/>
    <n v="0"/>
    <n v="0"/>
  </r>
  <r>
    <x v="1"/>
    <n v="2"/>
    <x v="3"/>
    <n v="0"/>
    <n v="0"/>
    <n v="-26"/>
    <n v="2.1"/>
    <n v="0.87"/>
    <n v="0"/>
    <n v="-26"/>
    <n v="0"/>
    <n v="0"/>
    <n v="0"/>
  </r>
  <r>
    <x v="1"/>
    <n v="2"/>
    <x v="4"/>
    <n v="0"/>
    <n v="0"/>
    <n v="-27"/>
    <n v="2.2000000000000002"/>
    <n v="0.87"/>
    <n v="0"/>
    <n v="-27"/>
    <n v="0"/>
    <n v="0"/>
    <n v="0"/>
  </r>
  <r>
    <x v="1"/>
    <n v="2"/>
    <x v="5"/>
    <n v="0"/>
    <n v="0"/>
    <n v="-27"/>
    <n v="2.1"/>
    <n v="0.87"/>
    <n v="0"/>
    <n v="-27"/>
    <n v="0"/>
    <n v="0"/>
    <n v="0"/>
  </r>
  <r>
    <x v="1"/>
    <n v="2"/>
    <x v="6"/>
    <n v="0"/>
    <n v="0"/>
    <n v="-27"/>
    <n v="2.1"/>
    <n v="0.87"/>
    <n v="0"/>
    <n v="-27"/>
    <n v="0"/>
    <n v="0"/>
    <n v="0"/>
  </r>
  <r>
    <x v="1"/>
    <n v="2"/>
    <x v="7"/>
    <n v="0"/>
    <n v="0"/>
    <n v="-26"/>
    <n v="2"/>
    <n v="0.87"/>
    <n v="0"/>
    <n v="-26"/>
    <n v="0"/>
    <n v="0"/>
    <n v="0"/>
  </r>
  <r>
    <x v="1"/>
    <n v="2"/>
    <x v="8"/>
    <n v="625"/>
    <n v="31"/>
    <n v="-23"/>
    <n v="1.9"/>
    <n v="0.87"/>
    <n v="222.37100000000001"/>
    <n v="-17.661000000000001"/>
    <n v="1542.2470000000001"/>
    <n v="1455.89"/>
    <n v="1.2634241714505625E-4"/>
  </r>
  <r>
    <x v="1"/>
    <n v="2"/>
    <x v="9"/>
    <n v="853"/>
    <n v="53"/>
    <n v="-19"/>
    <n v="2.2999999999999998"/>
    <n v="0.87"/>
    <n v="476.04599999999999"/>
    <n v="-8.0239999999999991"/>
    <n v="3709.1610000000001"/>
    <n v="3546.0219999999999"/>
    <n v="3.0772447831192376E-4"/>
  </r>
  <r>
    <x v="1"/>
    <n v="2"/>
    <x v="10"/>
    <n v="949"/>
    <n v="66"/>
    <n v="-16"/>
    <n v="2.1"/>
    <n v="0.87"/>
    <n v="676.279"/>
    <n v="0.23300000000000001"/>
    <n v="5155.3469999999998"/>
    <n v="4940.9639999999999"/>
    <n v="4.2877781617203613E-4"/>
  </r>
  <r>
    <x v="1"/>
    <n v="2"/>
    <x v="11"/>
    <n v="976"/>
    <n v="80"/>
    <n v="-13"/>
    <n v="1.5"/>
    <n v="0.87"/>
    <n v="811.399"/>
    <n v="9.0670000000000002"/>
    <n v="5953.4340000000002"/>
    <n v="5710.7709999999997"/>
    <n v="4.9558181724023798E-4"/>
  </r>
  <r>
    <x v="1"/>
    <n v="2"/>
    <x v="12"/>
    <n v="996"/>
    <n v="82"/>
    <n v="-11"/>
    <n v="1.4"/>
    <n v="0.87"/>
    <n v="865.04100000000005"/>
    <n v="13.052"/>
    <n v="6238.2520000000004"/>
    <n v="5985.4979999999996"/>
    <n v="5.194226796920783E-4"/>
  </r>
  <r>
    <x v="1"/>
    <n v="2"/>
    <x v="13"/>
    <n v="990"/>
    <n v="80"/>
    <n v="-10"/>
    <n v="1.2"/>
    <n v="0.87"/>
    <n v="840.24900000000002"/>
    <n v="14.497999999999999"/>
    <n v="6037.8450000000003"/>
    <n v="5792.192"/>
    <n v="5.0264754744400858E-4"/>
  </r>
  <r>
    <x v="1"/>
    <n v="2"/>
    <x v="14"/>
    <n v="939"/>
    <n v="78"/>
    <n v="-10"/>
    <n v="0.7"/>
    <n v="0.87"/>
    <n v="731.899"/>
    <n v="14.3"/>
    <n v="5293.8069999999998"/>
    <n v="5074.5169999999998"/>
    <n v="4.4036757146740437E-4"/>
  </r>
  <r>
    <x v="1"/>
    <n v="2"/>
    <x v="15"/>
    <n v="866"/>
    <n v="64"/>
    <n v="-10"/>
    <n v="0.3"/>
    <n v="0.87"/>
    <n v="552.13699999999994"/>
    <n v="10.634"/>
    <n v="4075.5030000000002"/>
    <n v="3899.3829999999998"/>
    <n v="3.3838921456589497E-4"/>
  </r>
  <r>
    <x v="1"/>
    <n v="2"/>
    <x v="16"/>
    <n v="699"/>
    <n v="44"/>
    <n v="-11"/>
    <n v="0.2"/>
    <n v="0.87"/>
    <n v="314.48700000000002"/>
    <n v="0.92900000000000005"/>
    <n v="2243.41"/>
    <n v="2132.2080000000001"/>
    <n v="1.8503342462413102E-4"/>
  </r>
  <r>
    <x v="1"/>
    <n v="2"/>
    <x v="17"/>
    <n v="0"/>
    <n v="0"/>
    <n v="-12"/>
    <n v="0.4"/>
    <n v="0.87"/>
    <n v="0"/>
    <n v="0"/>
    <n v="0"/>
    <n v="0"/>
    <n v="0"/>
  </r>
  <r>
    <x v="1"/>
    <n v="2"/>
    <x v="18"/>
    <n v="0"/>
    <n v="0"/>
    <n v="-13"/>
    <n v="0.8"/>
    <n v="0.87"/>
    <n v="0"/>
    <n v="-13"/>
    <n v="0"/>
    <n v="0"/>
    <n v="0"/>
  </r>
  <r>
    <x v="1"/>
    <n v="2"/>
    <x v="19"/>
    <n v="0"/>
    <n v="0"/>
    <n v="-14"/>
    <n v="1.1000000000000001"/>
    <n v="0.87"/>
    <n v="0"/>
    <n v="-14"/>
    <n v="0"/>
    <n v="0"/>
    <n v="0"/>
  </r>
  <r>
    <x v="1"/>
    <n v="2"/>
    <x v="20"/>
    <n v="0"/>
    <n v="0"/>
    <n v="-15"/>
    <n v="1.3"/>
    <n v="0.87"/>
    <n v="0"/>
    <n v="-15"/>
    <n v="0"/>
    <n v="0"/>
    <n v="0"/>
  </r>
  <r>
    <x v="1"/>
    <n v="2"/>
    <x v="21"/>
    <n v="0"/>
    <n v="0"/>
    <n v="-16"/>
    <n v="1.4"/>
    <n v="0.87"/>
    <n v="0"/>
    <n v="-16"/>
    <n v="0"/>
    <n v="0"/>
    <n v="0"/>
  </r>
  <r>
    <x v="1"/>
    <n v="2"/>
    <x v="22"/>
    <n v="0"/>
    <n v="0"/>
    <n v="-16"/>
    <n v="1.5"/>
    <n v="0.87"/>
    <n v="0"/>
    <n v="-16"/>
    <n v="0"/>
    <n v="0"/>
    <n v="0"/>
  </r>
  <r>
    <x v="1"/>
    <n v="2"/>
    <x v="23"/>
    <n v="0"/>
    <n v="0"/>
    <n v="-16"/>
    <n v="1.6"/>
    <n v="0.87"/>
    <n v="0"/>
    <n v="-16"/>
    <n v="0"/>
    <n v="0"/>
    <n v="0"/>
  </r>
  <r>
    <x v="1"/>
    <n v="3"/>
    <x v="0"/>
    <n v="0"/>
    <n v="0"/>
    <n v="-17"/>
    <n v="1.6"/>
    <n v="0.87"/>
    <n v="0"/>
    <n v="-17"/>
    <n v="0"/>
    <n v="0"/>
    <n v="0"/>
  </r>
  <r>
    <x v="1"/>
    <n v="3"/>
    <x v="1"/>
    <n v="0"/>
    <n v="0"/>
    <n v="-16"/>
    <n v="1.6"/>
    <n v="0.87"/>
    <n v="0"/>
    <n v="-16"/>
    <n v="0"/>
    <n v="0"/>
    <n v="0"/>
  </r>
  <r>
    <x v="1"/>
    <n v="3"/>
    <x v="2"/>
    <n v="0"/>
    <n v="0"/>
    <n v="-16"/>
    <n v="1.5"/>
    <n v="0.87"/>
    <n v="0"/>
    <n v="-16"/>
    <n v="0"/>
    <n v="0"/>
    <n v="0"/>
  </r>
  <r>
    <x v="1"/>
    <n v="3"/>
    <x v="3"/>
    <n v="0"/>
    <n v="0"/>
    <n v="-16"/>
    <n v="1.5"/>
    <n v="0.87"/>
    <n v="0"/>
    <n v="-16"/>
    <n v="0"/>
    <n v="0"/>
    <n v="0"/>
  </r>
  <r>
    <x v="1"/>
    <n v="3"/>
    <x v="4"/>
    <n v="0"/>
    <n v="0"/>
    <n v="-16"/>
    <n v="1.5"/>
    <n v="0.87"/>
    <n v="0"/>
    <n v="-16"/>
    <n v="0"/>
    <n v="0"/>
    <n v="0"/>
  </r>
  <r>
    <x v="1"/>
    <n v="3"/>
    <x v="5"/>
    <n v="0"/>
    <n v="0"/>
    <n v="-17"/>
    <n v="1.6"/>
    <n v="0.87"/>
    <n v="0"/>
    <n v="-17"/>
    <n v="0"/>
    <n v="0"/>
    <n v="0"/>
  </r>
  <r>
    <x v="1"/>
    <n v="3"/>
    <x v="6"/>
    <n v="0"/>
    <n v="0"/>
    <n v="-18"/>
    <n v="1.7"/>
    <n v="0.87"/>
    <n v="0"/>
    <n v="-18"/>
    <n v="0"/>
    <n v="0"/>
    <n v="0"/>
  </r>
  <r>
    <x v="1"/>
    <n v="3"/>
    <x v="7"/>
    <n v="0"/>
    <n v="0"/>
    <n v="-17"/>
    <n v="1.6"/>
    <n v="0.87"/>
    <n v="0"/>
    <n v="-17"/>
    <n v="0"/>
    <n v="0"/>
    <n v="0"/>
  </r>
  <r>
    <x v="1"/>
    <n v="3"/>
    <x v="8"/>
    <n v="282"/>
    <n v="43"/>
    <n v="-15"/>
    <n v="1.3"/>
    <n v="0.87"/>
    <n v="139.09700000000001"/>
    <n v="-11.153"/>
    <n v="960.35799999999995"/>
    <n v="894.62"/>
    <n v="7.7635297464994068E-5"/>
  </r>
  <r>
    <x v="1"/>
    <n v="3"/>
    <x v="9"/>
    <n v="794"/>
    <n v="60"/>
    <n v="-12"/>
    <n v="1.3"/>
    <n v="0.87"/>
    <n v="457.46"/>
    <n v="1.036"/>
    <n v="3457.3090000000002"/>
    <n v="3303.0949999999998"/>
    <n v="2.8664322604025688E-4"/>
  </r>
  <r>
    <x v="1"/>
    <n v="3"/>
    <x v="10"/>
    <n v="900"/>
    <n v="73"/>
    <n v="-9"/>
    <n v="1.4"/>
    <n v="0.87"/>
    <n v="660.10400000000004"/>
    <n v="9.3949999999999996"/>
    <n v="4872.2950000000001"/>
    <n v="4667.942"/>
    <n v="4.0508491395155414E-4"/>
  </r>
  <r>
    <x v="1"/>
    <n v="3"/>
    <x v="11"/>
    <n v="371"/>
    <n v="190"/>
    <n v="-7"/>
    <n v="1.2"/>
    <n v="0.87"/>
    <n v="487.56900000000002"/>
    <n v="7.1870000000000003"/>
    <n v="3568.9319999999998"/>
    <n v="3410.7620000000002"/>
    <n v="2.9598658922480847E-4"/>
  </r>
  <r>
    <x v="1"/>
    <n v="3"/>
    <x v="12"/>
    <n v="241"/>
    <n v="229"/>
    <n v="-5"/>
    <n v="1"/>
    <n v="0.87"/>
    <n v="438.12200000000001"/>
    <n v="8.3719999999999999"/>
    <n v="3169.2429999999999"/>
    <n v="3025.2350000000001"/>
    <n v="2.6253048123953338E-4"/>
  </r>
  <r>
    <x v="1"/>
    <n v="3"/>
    <x v="13"/>
    <n v="938"/>
    <n v="86"/>
    <n v="-4"/>
    <n v="0.8"/>
    <n v="0.87"/>
    <n v="816.73699999999997"/>
    <n v="22.353000000000002"/>
    <n v="5701.2879999999996"/>
    <n v="5467.56"/>
    <n v="4.744759193933771E-4"/>
  </r>
  <r>
    <x v="1"/>
    <n v="3"/>
    <x v="14"/>
    <n v="893"/>
    <n v="81"/>
    <n v="-4"/>
    <n v="0.8"/>
    <n v="0.87"/>
    <n v="707.33399999999995"/>
    <n v="18.853000000000002"/>
    <n v="5030.38"/>
    <n v="4820.4250000000002"/>
    <n v="4.1831741832587478E-4"/>
  </r>
  <r>
    <x v="1"/>
    <n v="3"/>
    <x v="15"/>
    <n v="814"/>
    <n v="66"/>
    <n v="-4"/>
    <n v="0.6"/>
    <n v="0.87"/>
    <n v="528.79499999999996"/>
    <n v="14.085000000000001"/>
    <n v="3852.1179999999999"/>
    <n v="3683.9140000000002"/>
    <n v="3.1969077287055534E-4"/>
  </r>
  <r>
    <x v="1"/>
    <n v="3"/>
    <x v="16"/>
    <n v="0"/>
    <n v="48"/>
    <n v="-6"/>
    <n v="0.5"/>
    <n v="0.87"/>
    <n v="45.421999999999997"/>
    <n v="-4.4130000000000003"/>
    <n v="321.99299999999999"/>
    <n v="278.875"/>
    <n v="2.4200826697983749E-5"/>
  </r>
  <r>
    <x v="1"/>
    <n v="3"/>
    <x v="17"/>
    <n v="0"/>
    <n v="4"/>
    <n v="-7"/>
    <n v="0.8"/>
    <n v="0.87"/>
    <n v="3.8050000000000002"/>
    <n v="-6.883"/>
    <n v="20.916"/>
    <n v="0"/>
    <n v="0"/>
  </r>
  <r>
    <x v="1"/>
    <n v="3"/>
    <x v="18"/>
    <n v="0"/>
    <n v="0"/>
    <n v="-8"/>
    <n v="1.1000000000000001"/>
    <n v="0.87"/>
    <n v="0"/>
    <n v="-8"/>
    <n v="0"/>
    <n v="0"/>
    <n v="0"/>
  </r>
  <r>
    <x v="1"/>
    <n v="3"/>
    <x v="19"/>
    <n v="0"/>
    <n v="0"/>
    <n v="-8"/>
    <n v="1"/>
    <n v="0.87"/>
    <n v="0"/>
    <n v="-8"/>
    <n v="0"/>
    <n v="0"/>
    <n v="0"/>
  </r>
  <r>
    <x v="1"/>
    <n v="3"/>
    <x v="20"/>
    <n v="0"/>
    <n v="0"/>
    <n v="-8"/>
    <n v="1.1000000000000001"/>
    <n v="0.87"/>
    <n v="0"/>
    <n v="-8"/>
    <n v="0"/>
    <n v="0"/>
    <n v="0"/>
  </r>
  <r>
    <x v="1"/>
    <n v="3"/>
    <x v="21"/>
    <n v="0"/>
    <n v="0"/>
    <n v="-9"/>
    <n v="1.4"/>
    <n v="0.87"/>
    <n v="0"/>
    <n v="-9"/>
    <n v="0"/>
    <n v="0"/>
    <n v="0"/>
  </r>
  <r>
    <x v="1"/>
    <n v="3"/>
    <x v="22"/>
    <n v="0"/>
    <n v="0"/>
    <n v="-9"/>
    <n v="1.5"/>
    <n v="0.87"/>
    <n v="0"/>
    <n v="-9"/>
    <n v="0"/>
    <n v="0"/>
    <n v="0"/>
  </r>
  <r>
    <x v="1"/>
    <n v="3"/>
    <x v="23"/>
    <n v="0"/>
    <n v="0"/>
    <n v="-10"/>
    <n v="1.6"/>
    <n v="0.87"/>
    <n v="0"/>
    <n v="-10"/>
    <n v="0"/>
    <n v="0"/>
    <n v="0"/>
  </r>
  <r>
    <x v="1"/>
    <n v="4"/>
    <x v="0"/>
    <n v="0"/>
    <n v="0"/>
    <n v="-10"/>
    <n v="1.5"/>
    <n v="0.87"/>
    <n v="0"/>
    <n v="-10"/>
    <n v="0"/>
    <n v="0"/>
    <n v="0"/>
  </r>
  <r>
    <x v="1"/>
    <n v="4"/>
    <x v="1"/>
    <n v="0"/>
    <n v="0"/>
    <n v="-9"/>
    <n v="1.5"/>
    <n v="0.87"/>
    <n v="0"/>
    <n v="-9"/>
    <n v="0"/>
    <n v="0"/>
    <n v="0"/>
  </r>
  <r>
    <x v="1"/>
    <n v="4"/>
    <x v="2"/>
    <n v="0"/>
    <n v="0"/>
    <n v="-9"/>
    <n v="1.6"/>
    <n v="0.87"/>
    <n v="0"/>
    <n v="-9"/>
    <n v="0"/>
    <n v="0"/>
    <n v="0"/>
  </r>
  <r>
    <x v="1"/>
    <n v="4"/>
    <x v="3"/>
    <n v="0"/>
    <n v="0"/>
    <n v="-9"/>
    <n v="1.7"/>
    <n v="0.87"/>
    <n v="0"/>
    <n v="-9"/>
    <n v="0"/>
    <n v="0"/>
    <n v="0"/>
  </r>
  <r>
    <x v="1"/>
    <n v="4"/>
    <x v="4"/>
    <n v="0"/>
    <n v="0"/>
    <n v="-9"/>
    <n v="1.8"/>
    <n v="0.87"/>
    <n v="0"/>
    <n v="-9"/>
    <n v="0"/>
    <n v="0"/>
    <n v="0"/>
  </r>
  <r>
    <x v="1"/>
    <n v="4"/>
    <x v="5"/>
    <n v="0"/>
    <n v="0"/>
    <n v="-9"/>
    <n v="1.7"/>
    <n v="0.87"/>
    <n v="0"/>
    <n v="-9"/>
    <n v="0"/>
    <n v="0"/>
    <n v="0"/>
  </r>
  <r>
    <x v="1"/>
    <n v="4"/>
    <x v="6"/>
    <n v="0"/>
    <n v="0"/>
    <n v="-9"/>
    <n v="1.5"/>
    <n v="0.87"/>
    <n v="0"/>
    <n v="-9"/>
    <n v="0"/>
    <n v="0"/>
    <n v="0"/>
  </r>
  <r>
    <x v="1"/>
    <n v="4"/>
    <x v="7"/>
    <n v="0"/>
    <n v="0"/>
    <n v="-8"/>
    <n v="1.5"/>
    <n v="0.87"/>
    <n v="0"/>
    <n v="-8"/>
    <n v="0"/>
    <n v="0"/>
    <n v="0"/>
  </r>
  <r>
    <x v="1"/>
    <n v="4"/>
    <x v="8"/>
    <n v="491"/>
    <n v="38"/>
    <n v="-6"/>
    <n v="1.9"/>
    <n v="0.87"/>
    <n v="195.52699999999999"/>
    <n v="-1.2809999999999999"/>
    <n v="1299.1469999999999"/>
    <n v="1221.405"/>
    <n v="1.0599376327405053E-4"/>
  </r>
  <r>
    <x v="1"/>
    <n v="4"/>
    <x v="9"/>
    <n v="426"/>
    <n v="88"/>
    <n v="-3"/>
    <n v="2.5"/>
    <n v="0.87"/>
    <n v="313.39699999999999"/>
    <n v="3.9569999999999999"/>
    <n v="2325.8229999999999"/>
    <n v="2211.7020000000002"/>
    <n v="1.919319293933987E-4"/>
  </r>
  <r>
    <x v="1"/>
    <n v="4"/>
    <x v="10"/>
    <n v="143"/>
    <n v="173"/>
    <n v="-1"/>
    <n v="2.9"/>
    <n v="0.87"/>
    <n v="280.45600000000002"/>
    <n v="4.7859999999999996"/>
    <n v="2051.63"/>
    <n v="1947.2249999999999"/>
    <n v="1.6898056393359535E-4"/>
  </r>
  <r>
    <x v="1"/>
    <n v="4"/>
    <x v="11"/>
    <n v="91"/>
    <n v="213"/>
    <n v="0"/>
    <n v="2.9"/>
    <n v="0.87"/>
    <n v="291.41699999999997"/>
    <n v="5.9969999999999999"/>
    <n v="2104.4140000000002"/>
    <n v="1998.1379999999999"/>
    <n v="1.7339880396828635E-4"/>
  </r>
  <r>
    <x v="1"/>
    <n v="4"/>
    <x v="12"/>
    <n v="7"/>
    <n v="167"/>
    <n v="0"/>
    <n v="2.8"/>
    <n v="0.87"/>
    <n v="168.053"/>
    <n v="3.51"/>
    <n v="1196.7760000000001"/>
    <n v="1122.6610000000001"/>
    <n v="9.742473976364011E-5"/>
  </r>
  <r>
    <x v="1"/>
    <n v="4"/>
    <x v="13"/>
    <n v="0"/>
    <n v="71"/>
    <n v="1"/>
    <n v="2.2999999999999998"/>
    <n v="0.87"/>
    <n v="66.245000000000005"/>
    <n v="2.516"/>
    <n v="458.971"/>
    <n v="410.99900000000002"/>
    <n v="3.5666573095632894E-5"/>
  </r>
  <r>
    <x v="1"/>
    <n v="4"/>
    <x v="14"/>
    <n v="0"/>
    <n v="27"/>
    <n v="2"/>
    <n v="1.8"/>
    <n v="0.87"/>
    <n v="25.138999999999999"/>
    <n v="2.637"/>
    <n v="168.49199999999999"/>
    <n v="130.81299999999999"/>
    <n v="1.1351977562862744E-5"/>
  </r>
  <r>
    <x v="1"/>
    <n v="4"/>
    <x v="15"/>
    <n v="0"/>
    <n v="83"/>
    <n v="2"/>
    <n v="1.8"/>
    <n v="0.87"/>
    <n v="78.786000000000001"/>
    <n v="4"/>
    <n v="553.58699999999999"/>
    <n v="502.26299999999998"/>
    <n v="4.358648075234213E-5"/>
  </r>
  <r>
    <x v="1"/>
    <n v="4"/>
    <x v="16"/>
    <n v="440"/>
    <n v="54"/>
    <n v="2"/>
    <n v="2.2000000000000002"/>
    <n v="0.87"/>
    <n v="235.29499999999999"/>
    <n v="7.4669999999999996"/>
    <n v="1643.557"/>
    <n v="1553.6110000000001"/>
    <n v="1.3482266451665166E-4"/>
  </r>
  <r>
    <x v="1"/>
    <n v="4"/>
    <x v="17"/>
    <n v="0"/>
    <n v="17"/>
    <n v="2"/>
    <n v="3.1"/>
    <n v="0.87"/>
    <n v="16.172000000000001"/>
    <n v="2.3069999999999999"/>
    <n v="90.662000000000006"/>
    <n v="55.741"/>
    <n v="4.8372148129890177E-6"/>
  </r>
  <r>
    <x v="1"/>
    <n v="4"/>
    <x v="18"/>
    <n v="0"/>
    <n v="0"/>
    <n v="2"/>
    <n v="4.2"/>
    <n v="0.87"/>
    <n v="0"/>
    <n v="2"/>
    <n v="0"/>
    <n v="0"/>
    <n v="0"/>
  </r>
  <r>
    <x v="1"/>
    <n v="4"/>
    <x v="19"/>
    <n v="0"/>
    <n v="0"/>
    <n v="1"/>
    <n v="5"/>
    <n v="0.87"/>
    <n v="0"/>
    <n v="1"/>
    <n v="0"/>
    <n v="0"/>
    <n v="0"/>
  </r>
  <r>
    <x v="1"/>
    <n v="4"/>
    <x v="20"/>
    <n v="0"/>
    <n v="0"/>
    <n v="1"/>
    <n v="5.4"/>
    <n v="0.87"/>
    <n v="0"/>
    <n v="1"/>
    <n v="0"/>
    <n v="0"/>
    <n v="0"/>
  </r>
  <r>
    <x v="1"/>
    <n v="4"/>
    <x v="21"/>
    <n v="0"/>
    <n v="0"/>
    <n v="1"/>
    <n v="5.5"/>
    <n v="0.87"/>
    <n v="0"/>
    <n v="1"/>
    <n v="0"/>
    <n v="0"/>
    <n v="0"/>
  </r>
  <r>
    <x v="1"/>
    <n v="4"/>
    <x v="22"/>
    <n v="0"/>
    <n v="0"/>
    <n v="0"/>
    <n v="5.3"/>
    <n v="0.87"/>
    <n v="0"/>
    <n v="0"/>
    <n v="0"/>
    <n v="0"/>
    <n v="0"/>
  </r>
  <r>
    <x v="1"/>
    <n v="4"/>
    <x v="23"/>
    <n v="0"/>
    <n v="0"/>
    <n v="0"/>
    <n v="4.8"/>
    <n v="0.87"/>
    <n v="0"/>
    <n v="0"/>
    <n v="0"/>
    <n v="0"/>
    <n v="0"/>
  </r>
  <r>
    <x v="1"/>
    <n v="5"/>
    <x v="0"/>
    <n v="0"/>
    <n v="0"/>
    <n v="0"/>
    <n v="4.4000000000000004"/>
    <n v="0.87"/>
    <n v="0"/>
    <n v="0"/>
    <n v="0"/>
    <n v="0"/>
    <n v="0"/>
  </r>
  <r>
    <x v="1"/>
    <n v="5"/>
    <x v="1"/>
    <n v="0"/>
    <n v="0"/>
    <n v="0"/>
    <n v="4"/>
    <n v="0.87"/>
    <n v="0"/>
    <n v="0"/>
    <n v="0"/>
    <n v="0"/>
    <n v="0"/>
  </r>
  <r>
    <x v="1"/>
    <n v="5"/>
    <x v="2"/>
    <n v="0"/>
    <n v="0"/>
    <n v="0"/>
    <n v="3.5"/>
    <n v="0.87"/>
    <n v="0"/>
    <n v="0"/>
    <n v="0"/>
    <n v="0"/>
    <n v="0"/>
  </r>
  <r>
    <x v="1"/>
    <n v="5"/>
    <x v="3"/>
    <n v="0"/>
    <n v="0"/>
    <n v="-1"/>
    <n v="2.9"/>
    <n v="0.87"/>
    <n v="0"/>
    <n v="-1"/>
    <n v="0"/>
    <n v="0"/>
    <n v="0"/>
  </r>
  <r>
    <x v="1"/>
    <n v="5"/>
    <x v="4"/>
    <n v="0"/>
    <n v="0"/>
    <n v="-2"/>
    <n v="2.6"/>
    <n v="0.87"/>
    <n v="0"/>
    <n v="-2"/>
    <n v="0"/>
    <n v="0"/>
    <n v="0"/>
  </r>
  <r>
    <x v="1"/>
    <n v="5"/>
    <x v="5"/>
    <n v="0"/>
    <n v="0"/>
    <n v="-2"/>
    <n v="2.4"/>
    <n v="0.87"/>
    <n v="0"/>
    <n v="-2"/>
    <n v="0"/>
    <n v="0"/>
    <n v="0"/>
  </r>
  <r>
    <x v="1"/>
    <n v="5"/>
    <x v="6"/>
    <n v="0"/>
    <n v="0"/>
    <n v="-2"/>
    <n v="2.2999999999999998"/>
    <n v="0.87"/>
    <n v="0"/>
    <n v="-2"/>
    <n v="0"/>
    <n v="0"/>
    <n v="0"/>
  </r>
  <r>
    <x v="1"/>
    <n v="5"/>
    <x v="7"/>
    <n v="0"/>
    <n v="0"/>
    <n v="-2"/>
    <n v="2.2999999999999998"/>
    <n v="0.87"/>
    <n v="0"/>
    <n v="-2"/>
    <n v="0"/>
    <n v="0"/>
    <n v="0"/>
  </r>
  <r>
    <x v="1"/>
    <n v="5"/>
    <x v="8"/>
    <n v="0"/>
    <n v="7"/>
    <n v="-1"/>
    <n v="2.8"/>
    <n v="0.87"/>
    <n v="6.5"/>
    <n v="-0.86499999999999999"/>
    <n v="41.143999999999998"/>
    <n v="7.9779999999999998"/>
    <n v="6.9233239048503573E-7"/>
  </r>
  <r>
    <x v="1"/>
    <n v="5"/>
    <x v="9"/>
    <n v="0"/>
    <n v="21"/>
    <n v="0"/>
    <n v="3.9"/>
    <n v="0.87"/>
    <n v="19.532"/>
    <n v="0.34399999999999997"/>
    <n v="132.19300000000001"/>
    <n v="95.8"/>
    <n v="8.3135426182585139E-6"/>
  </r>
  <r>
    <x v="1"/>
    <n v="5"/>
    <x v="10"/>
    <n v="0"/>
    <n v="104"/>
    <n v="1"/>
    <n v="5"/>
    <n v="0.87"/>
    <n v="99.167000000000002"/>
    <n v="2.5009999999999999"/>
    <n v="702.88"/>
    <n v="646.26599999999996"/>
    <n v="5.6083089078616457E-5"/>
  </r>
  <r>
    <x v="1"/>
    <n v="5"/>
    <x v="11"/>
    <n v="55"/>
    <n v="205"/>
    <n v="1"/>
    <n v="5.9"/>
    <n v="0.87"/>
    <n v="255.42099999999999"/>
    <n v="4.47"/>
    <n v="1844.692"/>
    <n v="1747.6189999999999"/>
    <n v="1.5165871646115163E-4"/>
  </r>
  <r>
    <x v="1"/>
    <n v="5"/>
    <x v="12"/>
    <n v="30"/>
    <n v="204"/>
    <n v="1"/>
    <n v="6.1"/>
    <n v="0.87"/>
    <n v="235.63900000000001"/>
    <n v="4.1269999999999998"/>
    <n v="1692.7850000000001"/>
    <n v="1601.0940000000001"/>
    <n v="1.3894324848473901E-4"/>
  </r>
  <r>
    <x v="1"/>
    <n v="5"/>
    <x v="13"/>
    <n v="92"/>
    <n v="226"/>
    <n v="1"/>
    <n v="5.5"/>
    <n v="0.87"/>
    <n v="308.517"/>
    <n v="5.391"/>
    <n v="2230.71"/>
    <n v="2119.9589999999998"/>
    <n v="1.8397045402359814E-4"/>
  </r>
  <r>
    <x v="1"/>
    <n v="5"/>
    <x v="14"/>
    <n v="73"/>
    <n v="190"/>
    <n v="0"/>
    <n v="4.5999999999999996"/>
    <n v="0.87"/>
    <n v="249.38"/>
    <n v="3.9769999999999999"/>
    <n v="1811.779"/>
    <n v="1715.8720000000001"/>
    <n v="1.4890370563127843E-4"/>
  </r>
  <r>
    <x v="1"/>
    <n v="5"/>
    <x v="15"/>
    <n v="0"/>
    <n v="86"/>
    <n v="0"/>
    <n v="3.4"/>
    <n v="0.87"/>
    <n v="81.778000000000006"/>
    <n v="1.552"/>
    <n v="580.72299999999996"/>
    <n v="528.43700000000001"/>
    <n v="4.5857865559130214E-5"/>
  </r>
  <r>
    <x v="1"/>
    <n v="5"/>
    <x v="16"/>
    <n v="0"/>
    <n v="22"/>
    <n v="-1"/>
    <n v="2.2999999999999998"/>
    <n v="0.87"/>
    <n v="20.462"/>
    <n v="-0.53"/>
    <n v="138.625"/>
    <n v="102.005"/>
    <n v="8.8520137241697254E-6"/>
  </r>
  <r>
    <x v="1"/>
    <n v="5"/>
    <x v="17"/>
    <n v="0"/>
    <n v="2"/>
    <n v="-4"/>
    <n v="2"/>
    <n v="0.87"/>
    <n v="1.903"/>
    <n v="-3.956"/>
    <n v="9.9979999999999993"/>
    <n v="0"/>
    <n v="0"/>
  </r>
  <r>
    <x v="1"/>
    <n v="5"/>
    <x v="18"/>
    <n v="0"/>
    <n v="0"/>
    <n v="-5"/>
    <n v="1.9"/>
    <n v="0.87"/>
    <n v="0"/>
    <n v="-5"/>
    <n v="0"/>
    <n v="0"/>
    <n v="0"/>
  </r>
  <r>
    <x v="1"/>
    <n v="5"/>
    <x v="19"/>
    <n v="0"/>
    <n v="0"/>
    <n v="-6"/>
    <n v="1.8"/>
    <n v="0.87"/>
    <n v="0"/>
    <n v="-6"/>
    <n v="0"/>
    <n v="0"/>
    <n v="0"/>
  </r>
  <r>
    <x v="1"/>
    <n v="5"/>
    <x v="20"/>
    <n v="0"/>
    <n v="0"/>
    <n v="-7"/>
    <n v="1.7"/>
    <n v="0.87"/>
    <n v="0"/>
    <n v="-7"/>
    <n v="0"/>
    <n v="0"/>
    <n v="0"/>
  </r>
  <r>
    <x v="1"/>
    <n v="5"/>
    <x v="21"/>
    <n v="0"/>
    <n v="0"/>
    <n v="-9"/>
    <n v="1.7"/>
    <n v="0.87"/>
    <n v="0"/>
    <n v="-9"/>
    <n v="0"/>
    <n v="0"/>
    <n v="0"/>
  </r>
  <r>
    <x v="1"/>
    <n v="5"/>
    <x v="22"/>
    <n v="0"/>
    <n v="0"/>
    <n v="-10"/>
    <n v="1.7"/>
    <n v="0.87"/>
    <n v="0"/>
    <n v="-10"/>
    <n v="0"/>
    <n v="0"/>
    <n v="0"/>
  </r>
  <r>
    <x v="1"/>
    <n v="5"/>
    <x v="23"/>
    <n v="0"/>
    <n v="0"/>
    <n v="-10"/>
    <n v="1.7"/>
    <n v="0.87"/>
    <n v="0"/>
    <n v="-10"/>
    <n v="0"/>
    <n v="0"/>
    <n v="0"/>
  </r>
  <r>
    <x v="1"/>
    <n v="6"/>
    <x v="0"/>
    <n v="0"/>
    <n v="0"/>
    <n v="-10"/>
    <n v="1.6"/>
    <n v="0.87"/>
    <n v="0"/>
    <n v="-10"/>
    <n v="0"/>
    <n v="0"/>
    <n v="0"/>
  </r>
  <r>
    <x v="1"/>
    <n v="6"/>
    <x v="1"/>
    <n v="0"/>
    <n v="0"/>
    <n v="-9"/>
    <n v="1.3"/>
    <n v="0.87"/>
    <n v="0"/>
    <n v="-9"/>
    <n v="0"/>
    <n v="0"/>
    <n v="0"/>
  </r>
  <r>
    <x v="1"/>
    <n v="6"/>
    <x v="2"/>
    <n v="0"/>
    <n v="0"/>
    <n v="-9"/>
    <n v="1.1000000000000001"/>
    <n v="0.87"/>
    <n v="0"/>
    <n v="-9"/>
    <n v="0"/>
    <n v="0"/>
    <n v="0"/>
  </r>
  <r>
    <x v="1"/>
    <n v="6"/>
    <x v="3"/>
    <n v="0"/>
    <n v="0"/>
    <n v="-9"/>
    <n v="0.9"/>
    <n v="0.87"/>
    <n v="0"/>
    <n v="-9"/>
    <n v="0"/>
    <n v="0"/>
    <n v="0"/>
  </r>
  <r>
    <x v="1"/>
    <n v="6"/>
    <x v="4"/>
    <n v="0"/>
    <n v="0"/>
    <n v="-8"/>
    <n v="0.8"/>
    <n v="0.87"/>
    <n v="0"/>
    <n v="-8"/>
    <n v="0"/>
    <n v="0"/>
    <n v="0"/>
  </r>
  <r>
    <x v="1"/>
    <n v="6"/>
    <x v="5"/>
    <n v="0"/>
    <n v="0"/>
    <n v="-7"/>
    <n v="0.8"/>
    <n v="0.87"/>
    <n v="0"/>
    <n v="-7"/>
    <n v="0"/>
    <n v="0"/>
    <n v="0"/>
  </r>
  <r>
    <x v="1"/>
    <n v="6"/>
    <x v="6"/>
    <n v="0"/>
    <n v="0"/>
    <n v="-7"/>
    <n v="0.7"/>
    <n v="0.87"/>
    <n v="0"/>
    <n v="-7"/>
    <n v="0"/>
    <n v="0"/>
    <n v="0"/>
  </r>
  <r>
    <x v="1"/>
    <n v="6"/>
    <x v="7"/>
    <n v="0"/>
    <n v="0"/>
    <n v="-6"/>
    <n v="0.7"/>
    <n v="0.87"/>
    <n v="0"/>
    <n v="-6"/>
    <n v="0"/>
    <n v="0"/>
    <n v="0"/>
  </r>
  <r>
    <x v="1"/>
    <n v="6"/>
    <x v="8"/>
    <n v="152"/>
    <n v="51"/>
    <n v="-5"/>
    <n v="0.6"/>
    <n v="0.87"/>
    <n v="106.66500000000001"/>
    <n v="-1.4379999999999999"/>
    <n v="725.18700000000001"/>
    <n v="667.78200000000004"/>
    <n v="5.7950251740145174E-5"/>
  </r>
  <r>
    <x v="1"/>
    <n v="6"/>
    <x v="9"/>
    <n v="337"/>
    <n v="102"/>
    <n v="-4"/>
    <n v="0.3"/>
    <n v="0.87"/>
    <n v="287.755"/>
    <n v="6.7220000000000004"/>
    <n v="2109.5149999999999"/>
    <n v="2003.058"/>
    <n v="1.7382576252446413E-4"/>
  </r>
  <r>
    <x v="1"/>
    <n v="6"/>
    <x v="10"/>
    <n v="93"/>
    <n v="175"/>
    <n v="-2"/>
    <n v="0.4"/>
    <n v="0.87"/>
    <n v="242.96100000000001"/>
    <n v="6.7560000000000002"/>
    <n v="1753.491"/>
    <n v="1659.6489999999999"/>
    <n v="1.4402466276461508E-4"/>
  </r>
  <r>
    <x v="1"/>
    <n v="6"/>
    <x v="11"/>
    <n v="35"/>
    <n v="195"/>
    <n v="-1"/>
    <n v="0.9"/>
    <n v="0.87"/>
    <n v="228.815"/>
    <n v="6.1520000000000001"/>
    <n v="1635.183"/>
    <n v="1545.5329999999999"/>
    <n v="1.3412165410673212E-4"/>
  </r>
  <r>
    <x v="1"/>
    <n v="6"/>
    <x v="12"/>
    <n v="3"/>
    <n v="158"/>
    <n v="-1"/>
    <n v="1.4"/>
    <n v="0.87"/>
    <n v="155.233"/>
    <n v="3.2869999999999999"/>
    <n v="1102.337"/>
    <n v="1031.568"/>
    <n v="8.9519671520163878E-5"/>
  </r>
  <r>
    <x v="1"/>
    <n v="6"/>
    <x v="13"/>
    <n v="26"/>
    <n v="196"/>
    <n v="-1"/>
    <n v="1.6"/>
    <n v="0.87"/>
    <n v="213.51"/>
    <n v="4.6420000000000003"/>
    <n v="1527.8"/>
    <n v="1441.9559999999999"/>
    <n v="1.2513322191705191E-4"/>
  </r>
  <r>
    <x v="1"/>
    <n v="6"/>
    <x v="14"/>
    <n v="23"/>
    <n v="170"/>
    <n v="-1"/>
    <n v="1.3"/>
    <n v="0.87"/>
    <n v="183.55600000000001"/>
    <n v="4.2"/>
    <n v="1316.7539999999999"/>
    <n v="1238.3869999999999"/>
    <n v="1.0746746453441866E-4"/>
  </r>
  <r>
    <x v="1"/>
    <n v="6"/>
    <x v="15"/>
    <n v="0"/>
    <n v="26"/>
    <n v="-1"/>
    <n v="0.8"/>
    <n v="0.87"/>
    <n v="24.195"/>
    <n v="-0.222"/>
    <n v="165.13300000000001"/>
    <n v="127.57299999999999"/>
    <n v="1.1070809733184691E-5"/>
  </r>
  <r>
    <x v="1"/>
    <n v="6"/>
    <x v="16"/>
    <n v="0"/>
    <n v="21"/>
    <n v="-2"/>
    <n v="0.8"/>
    <n v="0.87"/>
    <n v="19.53"/>
    <n v="-1.3720000000000001"/>
    <n v="132.62299999999999"/>
    <n v="96.215000000000003"/>
    <n v="8.3495563989117218E-6"/>
  </r>
  <r>
    <x v="1"/>
    <n v="6"/>
    <x v="17"/>
    <n v="274"/>
    <n v="14"/>
    <n v="-4"/>
    <n v="1.1000000000000001"/>
    <n v="0.87"/>
    <n v="60.555999999999997"/>
    <n v="-2.452"/>
    <n v="280.12400000000002"/>
    <n v="238.49"/>
    <n v="2.0696208549357758E-5"/>
  </r>
  <r>
    <x v="1"/>
    <n v="6"/>
    <x v="18"/>
    <n v="0"/>
    <n v="0"/>
    <n v="-5"/>
    <n v="1.4"/>
    <n v="0.87"/>
    <n v="0"/>
    <n v="-5"/>
    <n v="0"/>
    <n v="0"/>
    <n v="0"/>
  </r>
  <r>
    <x v="1"/>
    <n v="6"/>
    <x v="19"/>
    <n v="0"/>
    <n v="0"/>
    <n v="-6"/>
    <n v="1.5"/>
    <n v="0.87"/>
    <n v="0"/>
    <n v="-6"/>
    <n v="0"/>
    <n v="0"/>
    <n v="0"/>
  </r>
  <r>
    <x v="1"/>
    <n v="6"/>
    <x v="20"/>
    <n v="0"/>
    <n v="0"/>
    <n v="-6"/>
    <n v="1.6"/>
    <n v="0.87"/>
    <n v="0"/>
    <n v="-6"/>
    <n v="0"/>
    <n v="0"/>
    <n v="0"/>
  </r>
  <r>
    <x v="1"/>
    <n v="6"/>
    <x v="21"/>
    <n v="0"/>
    <n v="0"/>
    <n v="-6"/>
    <n v="1.7"/>
    <n v="0.87"/>
    <n v="0"/>
    <n v="-6"/>
    <n v="0"/>
    <n v="0"/>
    <n v="0"/>
  </r>
  <r>
    <x v="1"/>
    <n v="6"/>
    <x v="22"/>
    <n v="0"/>
    <n v="0"/>
    <n v="-6"/>
    <n v="1.9"/>
    <n v="0.87"/>
    <n v="0"/>
    <n v="-6"/>
    <n v="0"/>
    <n v="0"/>
    <n v="0"/>
  </r>
  <r>
    <x v="1"/>
    <n v="6"/>
    <x v="23"/>
    <n v="0"/>
    <n v="0"/>
    <n v="-5"/>
    <n v="2.2999999999999998"/>
    <n v="0.87"/>
    <n v="0"/>
    <n v="-5"/>
    <n v="0"/>
    <n v="0"/>
    <n v="0"/>
  </r>
  <r>
    <x v="1"/>
    <n v="7"/>
    <x v="0"/>
    <n v="0"/>
    <n v="0"/>
    <n v="-4"/>
    <n v="3.1"/>
    <n v="0.87"/>
    <n v="0"/>
    <n v="-4"/>
    <n v="0"/>
    <n v="0"/>
    <n v="0"/>
  </r>
  <r>
    <x v="1"/>
    <n v="7"/>
    <x v="1"/>
    <n v="0"/>
    <n v="0"/>
    <n v="-3"/>
    <n v="4"/>
    <n v="0.87"/>
    <n v="0"/>
    <n v="-3"/>
    <n v="0"/>
    <n v="0"/>
    <n v="0"/>
  </r>
  <r>
    <x v="1"/>
    <n v="7"/>
    <x v="2"/>
    <n v="0"/>
    <n v="0"/>
    <n v="-3"/>
    <n v="4.5999999999999996"/>
    <n v="0.87"/>
    <n v="0"/>
    <n v="-3"/>
    <n v="0"/>
    <n v="0"/>
    <n v="0"/>
  </r>
  <r>
    <x v="1"/>
    <n v="7"/>
    <x v="3"/>
    <n v="0"/>
    <n v="0"/>
    <n v="-3"/>
    <n v="4.5999999999999996"/>
    <n v="0.87"/>
    <n v="0"/>
    <n v="-3"/>
    <n v="0"/>
    <n v="0"/>
    <n v="0"/>
  </r>
  <r>
    <x v="1"/>
    <n v="7"/>
    <x v="4"/>
    <n v="0"/>
    <n v="0"/>
    <n v="-3"/>
    <n v="4.5999999999999996"/>
    <n v="0.87"/>
    <n v="0"/>
    <n v="-3"/>
    <n v="0"/>
    <n v="0"/>
    <n v="0"/>
  </r>
  <r>
    <x v="1"/>
    <n v="7"/>
    <x v="5"/>
    <n v="0"/>
    <n v="0"/>
    <n v="-2"/>
    <n v="4.8"/>
    <n v="0.87"/>
    <n v="0"/>
    <n v="-2"/>
    <n v="0"/>
    <n v="0"/>
    <n v="0"/>
  </r>
  <r>
    <x v="1"/>
    <n v="7"/>
    <x v="6"/>
    <n v="0"/>
    <n v="0"/>
    <n v="-1"/>
    <n v="5"/>
    <n v="0.87"/>
    <n v="0"/>
    <n v="-1"/>
    <n v="0"/>
    <n v="0"/>
    <n v="0"/>
  </r>
  <r>
    <x v="1"/>
    <n v="7"/>
    <x v="7"/>
    <n v="0"/>
    <n v="0"/>
    <n v="0"/>
    <n v="5.6"/>
    <n v="0.87"/>
    <n v="0"/>
    <n v="0"/>
    <n v="0"/>
    <n v="0"/>
    <n v="0"/>
  </r>
  <r>
    <x v="1"/>
    <n v="7"/>
    <x v="8"/>
    <n v="554"/>
    <n v="38"/>
    <n v="0"/>
    <n v="6.4"/>
    <n v="0.87"/>
    <n v="214.857"/>
    <n v="2.694"/>
    <n v="1421.854"/>
    <n v="1339.7639999999999"/>
    <n v="1.1626498029653966E-4"/>
  </r>
  <r>
    <x v="1"/>
    <n v="7"/>
    <x v="9"/>
    <n v="772"/>
    <n v="63"/>
    <n v="0"/>
    <n v="6.6"/>
    <n v="0.87"/>
    <n v="458.23599999999999"/>
    <n v="5.8079999999999998"/>
    <n v="3414.66"/>
    <n v="3261.9569999999999"/>
    <n v="2.8307326240528902E-4"/>
  </r>
  <r>
    <x v="1"/>
    <n v="7"/>
    <x v="10"/>
    <n v="0"/>
    <n v="53"/>
    <n v="0"/>
    <n v="5.9"/>
    <n v="0.87"/>
    <n v="49.4"/>
    <n v="0.67100000000000004"/>
    <n v="343.57900000000001"/>
    <n v="299.69600000000003"/>
    <n v="2.600767712444263E-5"/>
  </r>
  <r>
    <x v="1"/>
    <n v="7"/>
    <x v="11"/>
    <n v="75"/>
    <n v="219"/>
    <n v="1"/>
    <n v="4.5999999999999996"/>
    <n v="0.87"/>
    <n v="286.18299999999999"/>
    <n v="5.5590000000000002"/>
    <n v="2064.67"/>
    <n v="1959.8019999999999"/>
    <n v="1.7007199843787341E-4"/>
  </r>
  <r>
    <x v="1"/>
    <n v="7"/>
    <x v="12"/>
    <n v="91"/>
    <n v="239"/>
    <n v="1"/>
    <n v="3.7"/>
    <n v="0.87"/>
    <n v="323.66000000000003"/>
    <n v="6.851"/>
    <n v="2325.2550000000001"/>
    <n v="2211.154"/>
    <n v="1.9188437384689758E-4"/>
  </r>
  <r>
    <x v="1"/>
    <n v="7"/>
    <x v="13"/>
    <n v="58"/>
    <n v="221"/>
    <n v="1"/>
    <n v="3.3"/>
    <n v="0.87"/>
    <n v="276.33800000000002"/>
    <n v="6.3150000000000004"/>
    <n v="1981.3510000000001"/>
    <n v="1879.4349999999999"/>
    <n v="1.630977345589425E-4"/>
  </r>
  <r>
    <x v="1"/>
    <n v="7"/>
    <x v="14"/>
    <n v="14"/>
    <n v="161"/>
    <n v="1"/>
    <n v="3.4"/>
    <n v="0.87"/>
    <n v="167.46799999999999"/>
    <n v="4.1719999999999997"/>
    <n v="1196.7860000000001"/>
    <n v="1122.67"/>
    <n v="9.7425520785389215E-5"/>
  </r>
  <r>
    <x v="1"/>
    <n v="7"/>
    <x v="15"/>
    <n v="0"/>
    <n v="102"/>
    <n v="1"/>
    <n v="3.6"/>
    <n v="0.87"/>
    <n v="98.177999999999997"/>
    <n v="2.806"/>
    <n v="697.86699999999996"/>
    <n v="641.43100000000004"/>
    <n v="5.5663506838958009E-5"/>
  </r>
  <r>
    <x v="1"/>
    <n v="7"/>
    <x v="16"/>
    <n v="0"/>
    <n v="37"/>
    <n v="0"/>
    <n v="4.0999999999999996"/>
    <n v="0.87"/>
    <n v="34.46"/>
    <n v="0.58899999999999997"/>
    <n v="237.57499999999999"/>
    <n v="197.44800000000001"/>
    <n v="1.713457581304705E-5"/>
  </r>
  <r>
    <x v="1"/>
    <n v="7"/>
    <x v="17"/>
    <n v="0"/>
    <n v="5"/>
    <n v="0"/>
    <n v="4.9000000000000004"/>
    <n v="0.87"/>
    <n v="4.7560000000000002"/>
    <n v="6.9000000000000006E-2"/>
    <n v="25.533999999999999"/>
    <n v="0"/>
    <n v="0"/>
  </r>
  <r>
    <x v="1"/>
    <n v="7"/>
    <x v="18"/>
    <n v="0"/>
    <n v="0"/>
    <n v="0"/>
    <n v="4.7"/>
    <n v="0.87"/>
    <n v="0"/>
    <n v="0"/>
    <n v="0"/>
    <n v="0"/>
    <n v="0"/>
  </r>
  <r>
    <x v="1"/>
    <n v="7"/>
    <x v="19"/>
    <n v="0"/>
    <n v="0"/>
    <n v="-1"/>
    <n v="3.9"/>
    <n v="0.87"/>
    <n v="0"/>
    <n v="-1"/>
    <n v="0"/>
    <n v="0"/>
    <n v="0"/>
  </r>
  <r>
    <x v="1"/>
    <n v="7"/>
    <x v="20"/>
    <n v="0"/>
    <n v="0"/>
    <n v="-3"/>
    <n v="3.9"/>
    <n v="0.87"/>
    <n v="0"/>
    <n v="-3"/>
    <n v="0"/>
    <n v="0"/>
    <n v="0"/>
  </r>
  <r>
    <x v="1"/>
    <n v="7"/>
    <x v="21"/>
    <n v="0"/>
    <n v="0"/>
    <n v="-4"/>
    <n v="4.3"/>
    <n v="0.87"/>
    <n v="0"/>
    <n v="-4"/>
    <n v="0"/>
    <n v="0"/>
    <n v="0"/>
  </r>
  <r>
    <x v="1"/>
    <n v="7"/>
    <x v="22"/>
    <n v="0"/>
    <n v="0"/>
    <n v="-6"/>
    <n v="3.8"/>
    <n v="0.87"/>
    <n v="0"/>
    <n v="-6"/>
    <n v="0"/>
    <n v="0"/>
    <n v="0"/>
  </r>
  <r>
    <x v="1"/>
    <n v="7"/>
    <x v="23"/>
    <n v="0"/>
    <n v="0"/>
    <n v="-8"/>
    <n v="3"/>
    <n v="0.87"/>
    <n v="0"/>
    <n v="-8"/>
    <n v="0"/>
    <n v="0"/>
    <n v="0"/>
  </r>
  <r>
    <x v="1"/>
    <n v="8"/>
    <x v="0"/>
    <n v="0"/>
    <n v="0"/>
    <n v="-10"/>
    <n v="2.5"/>
    <n v="0.87"/>
    <n v="0"/>
    <n v="-10"/>
    <n v="0"/>
    <n v="0"/>
    <n v="0"/>
  </r>
  <r>
    <x v="1"/>
    <n v="8"/>
    <x v="1"/>
    <n v="0"/>
    <n v="0"/>
    <n v="-12"/>
    <n v="2.2000000000000002"/>
    <n v="0.87"/>
    <n v="0"/>
    <n v="-12"/>
    <n v="0"/>
    <n v="0"/>
    <n v="0"/>
  </r>
  <r>
    <x v="1"/>
    <n v="8"/>
    <x v="2"/>
    <n v="0"/>
    <n v="0"/>
    <n v="-14"/>
    <n v="2.1"/>
    <n v="0.87"/>
    <n v="0"/>
    <n v="-14"/>
    <n v="0"/>
    <n v="0"/>
    <n v="0"/>
  </r>
  <r>
    <x v="1"/>
    <n v="8"/>
    <x v="3"/>
    <n v="0"/>
    <n v="0"/>
    <n v="-15"/>
    <n v="1.9"/>
    <n v="0.87"/>
    <n v="0"/>
    <n v="-15"/>
    <n v="0"/>
    <n v="0"/>
    <n v="0"/>
  </r>
  <r>
    <x v="1"/>
    <n v="8"/>
    <x v="4"/>
    <n v="0"/>
    <n v="0"/>
    <n v="-16"/>
    <n v="1.8"/>
    <n v="0.87"/>
    <n v="0"/>
    <n v="-16"/>
    <n v="0"/>
    <n v="0"/>
    <n v="0"/>
  </r>
  <r>
    <x v="1"/>
    <n v="8"/>
    <x v="5"/>
    <n v="0"/>
    <n v="0"/>
    <n v="-17"/>
    <n v="1.9"/>
    <n v="0.87"/>
    <n v="0"/>
    <n v="-17"/>
    <n v="0"/>
    <n v="0"/>
    <n v="0"/>
  </r>
  <r>
    <x v="1"/>
    <n v="8"/>
    <x v="6"/>
    <n v="0"/>
    <n v="0"/>
    <n v="-18"/>
    <n v="2"/>
    <n v="0.87"/>
    <n v="0"/>
    <n v="-18"/>
    <n v="0"/>
    <n v="0"/>
    <n v="0"/>
  </r>
  <r>
    <x v="1"/>
    <n v="8"/>
    <x v="7"/>
    <n v="0"/>
    <n v="0"/>
    <n v="-17"/>
    <n v="2.2000000000000002"/>
    <n v="0.87"/>
    <n v="0"/>
    <n v="-17"/>
    <n v="0"/>
    <n v="0"/>
    <n v="0"/>
  </r>
  <r>
    <x v="1"/>
    <n v="8"/>
    <x v="8"/>
    <n v="642"/>
    <n v="35"/>
    <n v="-16"/>
    <n v="2.8"/>
    <n v="0.87"/>
    <n v="240.03"/>
    <n v="-11.103"/>
    <n v="1672.856"/>
    <n v="1581.8710000000001"/>
    <n v="1.3727507280884358E-4"/>
  </r>
  <r>
    <x v="1"/>
    <n v="8"/>
    <x v="9"/>
    <n v="851"/>
    <n v="56"/>
    <n v="-14"/>
    <n v="3"/>
    <n v="0.87"/>
    <n v="491.67500000000001"/>
    <n v="-3.9889999999999999"/>
    <n v="3795.62"/>
    <n v="3629.4169999999999"/>
    <n v="3.1496151261933153E-4"/>
  </r>
  <r>
    <x v="1"/>
    <n v="8"/>
    <x v="10"/>
    <n v="941"/>
    <n v="69"/>
    <n v="-11"/>
    <n v="2.5"/>
    <n v="0.87"/>
    <n v="690.90200000000004"/>
    <n v="4.3559999999999999"/>
    <n v="5182.0360000000001"/>
    <n v="4966.7070000000003"/>
    <n v="4.3101179871506151E-4"/>
  </r>
  <r>
    <x v="1"/>
    <n v="8"/>
    <x v="11"/>
    <n v="983"/>
    <n v="76"/>
    <n v="-8"/>
    <n v="2.5"/>
    <n v="0.87"/>
    <n v="824.92499999999995"/>
    <n v="10.302"/>
    <n v="6014.076"/>
    <n v="5769.2650000000003"/>
    <n v="5.0065793792825899E-4"/>
  </r>
  <r>
    <x v="1"/>
    <n v="8"/>
    <x v="12"/>
    <n v="999"/>
    <n v="79"/>
    <n v="-6"/>
    <n v="3.1"/>
    <n v="0.87"/>
    <n v="883.19"/>
    <n v="11.635999999999999"/>
    <n v="6385.5810000000001"/>
    <n v="6127.6059999999998"/>
    <n v="5.3175483955006874E-4"/>
  </r>
  <r>
    <x v="1"/>
    <n v="8"/>
    <x v="13"/>
    <n v="994"/>
    <n v="77"/>
    <n v="-5"/>
    <n v="3.8"/>
    <n v="0.87"/>
    <n v="859.30700000000002"/>
    <n v="10.382"/>
    <n v="6249.7860000000001"/>
    <n v="5996.6229999999996"/>
    <n v="5.2038810935416732E-4"/>
  </r>
  <r>
    <x v="1"/>
    <n v="8"/>
    <x v="14"/>
    <n v="965"/>
    <n v="71"/>
    <n v="-5"/>
    <n v="4"/>
    <n v="0.87"/>
    <n v="755.58500000000004"/>
    <n v="8.1530000000000005"/>
    <n v="5573.42"/>
    <n v="5344.223"/>
    <n v="4.6377271056343816E-4"/>
  </r>
  <r>
    <x v="1"/>
    <n v="8"/>
    <x v="15"/>
    <n v="0"/>
    <n v="32"/>
    <n v="-5"/>
    <n v="3.4"/>
    <n v="0.87"/>
    <n v="29.789000000000001"/>
    <n v="-4.4349999999999996"/>
    <n v="208.45099999999999"/>
    <n v="169.35599999999999"/>
    <n v="1.4696746593505104E-5"/>
  </r>
  <r>
    <x v="1"/>
    <n v="8"/>
    <x v="16"/>
    <n v="0"/>
    <n v="15"/>
    <n v="-8"/>
    <n v="2.4"/>
    <n v="0.87"/>
    <n v="13.942"/>
    <n v="-7.6859999999999999"/>
    <n v="96.058999999999997"/>
    <n v="60.947000000000003"/>
    <n v="5.2889925047494958E-6"/>
  </r>
  <r>
    <x v="1"/>
    <n v="8"/>
    <x v="17"/>
    <n v="0"/>
    <n v="2"/>
    <n v="-11"/>
    <n v="2.1"/>
    <n v="0.87"/>
    <n v="1.855"/>
    <n v="-10.958"/>
    <n v="10.061"/>
    <n v="0"/>
    <n v="0"/>
  </r>
  <r>
    <x v="1"/>
    <n v="8"/>
    <x v="18"/>
    <n v="0"/>
    <n v="0"/>
    <n v="-14"/>
    <n v="2.2000000000000002"/>
    <n v="0.87"/>
    <n v="0"/>
    <n v="-14"/>
    <n v="0"/>
    <n v="0"/>
    <n v="0"/>
  </r>
  <r>
    <x v="1"/>
    <n v="8"/>
    <x v="19"/>
    <n v="0"/>
    <n v="0"/>
    <n v="-15"/>
    <n v="2.1"/>
    <n v="0.87"/>
    <n v="0"/>
    <n v="-15"/>
    <n v="0"/>
    <n v="0"/>
    <n v="0"/>
  </r>
  <r>
    <x v="1"/>
    <n v="8"/>
    <x v="20"/>
    <n v="0"/>
    <n v="0"/>
    <n v="-16"/>
    <n v="1.9"/>
    <n v="0.87"/>
    <n v="0"/>
    <n v="-16"/>
    <n v="0"/>
    <n v="0"/>
    <n v="0"/>
  </r>
  <r>
    <x v="1"/>
    <n v="8"/>
    <x v="21"/>
    <n v="0"/>
    <n v="0"/>
    <n v="-17"/>
    <n v="1.5"/>
    <n v="0.87"/>
    <n v="0"/>
    <n v="-17"/>
    <n v="0"/>
    <n v="0"/>
    <n v="0"/>
  </r>
  <r>
    <x v="1"/>
    <n v="8"/>
    <x v="22"/>
    <n v="0"/>
    <n v="0"/>
    <n v="-18"/>
    <n v="1.1000000000000001"/>
    <n v="0.87"/>
    <n v="0"/>
    <n v="-18"/>
    <n v="0"/>
    <n v="0"/>
    <n v="0"/>
  </r>
  <r>
    <x v="1"/>
    <n v="8"/>
    <x v="23"/>
    <n v="0"/>
    <n v="0"/>
    <n v="-19"/>
    <n v="1"/>
    <n v="0.87"/>
    <n v="0"/>
    <n v="-19"/>
    <n v="0"/>
    <n v="0"/>
    <n v="0"/>
  </r>
  <r>
    <x v="1"/>
    <n v="9"/>
    <x v="0"/>
    <n v="0"/>
    <n v="0"/>
    <n v="-19"/>
    <n v="1.2"/>
    <n v="0.87"/>
    <n v="0"/>
    <n v="-19"/>
    <n v="0"/>
    <n v="0"/>
    <n v="0"/>
  </r>
  <r>
    <x v="1"/>
    <n v="9"/>
    <x v="1"/>
    <n v="0"/>
    <n v="0"/>
    <n v="-20"/>
    <n v="1.4"/>
    <n v="0.87"/>
    <n v="0"/>
    <n v="-20"/>
    <n v="0"/>
    <n v="0"/>
    <n v="0"/>
  </r>
  <r>
    <x v="1"/>
    <n v="9"/>
    <x v="2"/>
    <n v="0"/>
    <n v="0"/>
    <n v="-20"/>
    <n v="1.6"/>
    <n v="0.87"/>
    <n v="0"/>
    <n v="-20"/>
    <n v="0"/>
    <n v="0"/>
    <n v="0"/>
  </r>
  <r>
    <x v="1"/>
    <n v="9"/>
    <x v="3"/>
    <n v="0"/>
    <n v="0"/>
    <n v="-20"/>
    <n v="1.6"/>
    <n v="0.87"/>
    <n v="0"/>
    <n v="-20"/>
    <n v="0"/>
    <n v="0"/>
    <n v="0"/>
  </r>
  <r>
    <x v="1"/>
    <n v="9"/>
    <x v="4"/>
    <n v="0"/>
    <n v="0"/>
    <n v="-20"/>
    <n v="1.7"/>
    <n v="0.87"/>
    <n v="0"/>
    <n v="-20"/>
    <n v="0"/>
    <n v="0"/>
    <n v="0"/>
  </r>
  <r>
    <x v="1"/>
    <n v="9"/>
    <x v="5"/>
    <n v="0"/>
    <n v="0"/>
    <n v="-20"/>
    <n v="1.8"/>
    <n v="0.87"/>
    <n v="0"/>
    <n v="-20"/>
    <n v="0"/>
    <n v="0"/>
    <n v="0"/>
  </r>
  <r>
    <x v="1"/>
    <n v="9"/>
    <x v="6"/>
    <n v="0"/>
    <n v="0"/>
    <n v="-20"/>
    <n v="1.8"/>
    <n v="0.87"/>
    <n v="0"/>
    <n v="-20"/>
    <n v="0"/>
    <n v="0"/>
    <n v="0"/>
  </r>
  <r>
    <x v="1"/>
    <n v="9"/>
    <x v="7"/>
    <n v="0"/>
    <n v="0"/>
    <n v="-19"/>
    <n v="1.6"/>
    <n v="0.87"/>
    <n v="0"/>
    <n v="-19"/>
    <n v="0"/>
    <n v="0"/>
    <n v="0"/>
  </r>
  <r>
    <x v="1"/>
    <n v="9"/>
    <x v="8"/>
    <n v="18"/>
    <n v="51"/>
    <n v="-17"/>
    <n v="1.7"/>
    <n v="0.87"/>
    <n v="58.183"/>
    <n v="-15.500999999999999"/>
    <n v="425.08300000000003"/>
    <n v="378.31200000000001"/>
    <n v="3.2829988883075313E-5"/>
  </r>
  <r>
    <x v="1"/>
    <n v="9"/>
    <x v="9"/>
    <n v="0"/>
    <n v="23"/>
    <n v="-14"/>
    <n v="1.7"/>
    <n v="0.87"/>
    <n v="21.396000000000001"/>
    <n v="-13.445"/>
    <n v="153.76300000000001"/>
    <n v="116.60599999999999"/>
    <n v="1.0119091341802216E-5"/>
  </r>
  <r>
    <x v="1"/>
    <n v="9"/>
    <x v="10"/>
    <n v="945"/>
    <n v="70"/>
    <n v="-11"/>
    <n v="1.2"/>
    <n v="0.87"/>
    <n v="697.51499999999999"/>
    <n v="9.3670000000000009"/>
    <n v="5139.5249999999996"/>
    <n v="4925.7030000000004"/>
    <n v="4.2745346362613597E-4"/>
  </r>
  <r>
    <x v="1"/>
    <n v="9"/>
    <x v="11"/>
    <n v="985"/>
    <n v="78"/>
    <n v="-9"/>
    <n v="1.2"/>
    <n v="0.87"/>
    <n v="831.94"/>
    <n v="15.25"/>
    <n v="5956.9709999999995"/>
    <n v="5714.183"/>
    <n v="4.9587791126334336E-4"/>
  </r>
  <r>
    <x v="1"/>
    <n v="9"/>
    <x v="12"/>
    <n v="4"/>
    <n v="160"/>
    <n v="-7"/>
    <n v="1.8"/>
    <n v="0.87"/>
    <n v="157.733"/>
    <n v="-3.0129999999999999"/>
    <n v="1145.556"/>
    <n v="1073.2560000000001"/>
    <n v="9.3137364262021519E-5"/>
  </r>
  <r>
    <x v="1"/>
    <n v="9"/>
    <x v="13"/>
    <n v="80"/>
    <n v="233"/>
    <n v="-6"/>
    <n v="2.2000000000000002"/>
    <n v="0.87"/>
    <n v="306.887"/>
    <n v="1.1659999999999999"/>
    <n v="2247.0320000000002"/>
    <n v="2135.7020000000002"/>
    <n v="1.8533663462317273E-4"/>
  </r>
  <r>
    <x v="1"/>
    <n v="9"/>
    <x v="14"/>
    <n v="34"/>
    <n v="183"/>
    <n v="-6"/>
    <n v="2.2000000000000002"/>
    <n v="0.87"/>
    <n v="213.45699999999999"/>
    <n v="-1.012"/>
    <n v="1566.21"/>
    <n v="1479.0039999999999"/>
    <n v="1.2834825455714839E-4"/>
  </r>
  <r>
    <x v="1"/>
    <n v="9"/>
    <x v="15"/>
    <n v="0"/>
    <n v="43"/>
    <n v="-6"/>
    <n v="1.5"/>
    <n v="0.87"/>
    <n v="40.054000000000002"/>
    <n v="-4.915"/>
    <n v="283.87200000000001"/>
    <n v="242.10499999999999"/>
    <n v="2.1009918951915216E-5"/>
  </r>
  <r>
    <x v="1"/>
    <n v="9"/>
    <x v="16"/>
    <n v="16"/>
    <n v="77"/>
    <n v="-7"/>
    <n v="0.7"/>
    <n v="0.87"/>
    <n v="82.069000000000003"/>
    <n v="-4.2889999999999997"/>
    <n v="594.91999999999996"/>
    <n v="542.13099999999997"/>
    <n v="4.7046233540491717E-5"/>
  </r>
  <r>
    <x v="1"/>
    <n v="9"/>
    <x v="17"/>
    <n v="0"/>
    <n v="13"/>
    <n v="-8"/>
    <n v="0.6"/>
    <n v="0.87"/>
    <n v="12.099"/>
    <n v="-7.609"/>
    <n v="69.826999999999998"/>
    <n v="35.643999999999998"/>
    <n v="3.0931932472359758E-6"/>
  </r>
  <r>
    <x v="1"/>
    <n v="9"/>
    <x v="18"/>
    <n v="0"/>
    <n v="0"/>
    <n v="-9"/>
    <n v="0.9"/>
    <n v="0.87"/>
    <n v="0"/>
    <n v="-9"/>
    <n v="0"/>
    <n v="0"/>
    <n v="0"/>
  </r>
  <r>
    <x v="1"/>
    <n v="9"/>
    <x v="19"/>
    <n v="0"/>
    <n v="0"/>
    <n v="-10"/>
    <n v="1.2"/>
    <n v="0.87"/>
    <n v="0"/>
    <n v="-10"/>
    <n v="0"/>
    <n v="0"/>
    <n v="0"/>
  </r>
  <r>
    <x v="1"/>
    <n v="9"/>
    <x v="20"/>
    <n v="0"/>
    <n v="0"/>
    <n v="-11"/>
    <n v="1.5"/>
    <n v="0.87"/>
    <n v="0"/>
    <n v="-11"/>
    <n v="0"/>
    <n v="0"/>
    <n v="0"/>
  </r>
  <r>
    <x v="1"/>
    <n v="9"/>
    <x v="21"/>
    <n v="0"/>
    <n v="0"/>
    <n v="-11"/>
    <n v="1.7"/>
    <n v="0.87"/>
    <n v="0"/>
    <n v="-11"/>
    <n v="0"/>
    <n v="0"/>
    <n v="0"/>
  </r>
  <r>
    <x v="1"/>
    <n v="9"/>
    <x v="22"/>
    <n v="0"/>
    <n v="0"/>
    <n v="-12"/>
    <n v="1.8"/>
    <n v="0.87"/>
    <n v="0"/>
    <n v="-12"/>
    <n v="0"/>
    <n v="0"/>
    <n v="0"/>
  </r>
  <r>
    <x v="1"/>
    <n v="9"/>
    <x v="23"/>
    <n v="0"/>
    <n v="0"/>
    <n v="-12"/>
    <n v="1.9"/>
    <n v="0.87"/>
    <n v="0"/>
    <n v="-12"/>
    <n v="0"/>
    <n v="0"/>
    <n v="0"/>
  </r>
  <r>
    <x v="1"/>
    <n v="10"/>
    <x v="0"/>
    <n v="0"/>
    <n v="0"/>
    <n v="-12"/>
    <n v="1.8"/>
    <n v="0.87"/>
    <n v="0"/>
    <n v="-12"/>
    <n v="0"/>
    <n v="0"/>
    <n v="0"/>
  </r>
  <r>
    <x v="1"/>
    <n v="10"/>
    <x v="1"/>
    <n v="0"/>
    <n v="0"/>
    <n v="-13"/>
    <n v="1.8"/>
    <n v="0.87"/>
    <n v="0"/>
    <n v="-13"/>
    <n v="0"/>
    <n v="0"/>
    <n v="0"/>
  </r>
  <r>
    <x v="1"/>
    <n v="10"/>
    <x v="2"/>
    <n v="0"/>
    <n v="0"/>
    <n v="-13"/>
    <n v="1.8"/>
    <n v="0.87"/>
    <n v="0"/>
    <n v="-13"/>
    <n v="0"/>
    <n v="0"/>
    <n v="0"/>
  </r>
  <r>
    <x v="1"/>
    <n v="10"/>
    <x v="3"/>
    <n v="0"/>
    <n v="0"/>
    <n v="-12"/>
    <n v="1.8"/>
    <n v="0.87"/>
    <n v="0"/>
    <n v="-12"/>
    <n v="0"/>
    <n v="0"/>
    <n v="0"/>
  </r>
  <r>
    <x v="1"/>
    <n v="10"/>
    <x v="4"/>
    <n v="0"/>
    <n v="0"/>
    <n v="-12"/>
    <n v="1.8"/>
    <n v="0.87"/>
    <n v="0"/>
    <n v="-12"/>
    <n v="0"/>
    <n v="0"/>
    <n v="0"/>
  </r>
  <r>
    <x v="1"/>
    <n v="10"/>
    <x v="5"/>
    <n v="0"/>
    <n v="0"/>
    <n v="-12"/>
    <n v="1.7"/>
    <n v="0.87"/>
    <n v="0"/>
    <n v="-12"/>
    <n v="0"/>
    <n v="0"/>
    <n v="0"/>
  </r>
  <r>
    <x v="1"/>
    <n v="10"/>
    <x v="6"/>
    <n v="0"/>
    <n v="0"/>
    <n v="-12"/>
    <n v="1.7"/>
    <n v="0.87"/>
    <n v="0"/>
    <n v="-12"/>
    <n v="0"/>
    <n v="0"/>
    <n v="0"/>
  </r>
  <r>
    <x v="1"/>
    <n v="10"/>
    <x v="7"/>
    <n v="0"/>
    <n v="0"/>
    <n v="-11"/>
    <n v="1.8"/>
    <n v="0.87"/>
    <n v="0"/>
    <n v="-11"/>
    <n v="0"/>
    <n v="0"/>
    <n v="0"/>
  </r>
  <r>
    <x v="1"/>
    <n v="10"/>
    <x v="8"/>
    <n v="0"/>
    <n v="9"/>
    <n v="-10"/>
    <n v="2.7"/>
    <n v="0.87"/>
    <n v="8.359"/>
    <n v="-9.8219999999999992"/>
    <n v="56.183999999999997"/>
    <n v="22.484999999999999"/>
    <n v="1.9512526698490887E-6"/>
  </r>
  <r>
    <x v="1"/>
    <n v="10"/>
    <x v="9"/>
    <n v="0"/>
    <n v="48"/>
    <n v="-8"/>
    <n v="3.4"/>
    <n v="0.87"/>
    <n v="44.722999999999999"/>
    <n v="-7.1509999999999998"/>
    <n v="322.005"/>
    <n v="278.887"/>
    <n v="2.420186806031589E-5"/>
  </r>
  <r>
    <x v="1"/>
    <n v="10"/>
    <x v="10"/>
    <n v="81"/>
    <n v="183"/>
    <n v="-6"/>
    <n v="3.4"/>
    <n v="0.87"/>
    <n v="243.98"/>
    <n v="-1.37"/>
    <n v="1808.989"/>
    <n v="1713.18"/>
    <n v="1.4867009334810149E-4"/>
  </r>
  <r>
    <x v="1"/>
    <n v="10"/>
    <x v="11"/>
    <n v="43"/>
    <n v="209"/>
    <n v="-4"/>
    <n v="3.3"/>
    <n v="0.87"/>
    <n v="249.95599999999999"/>
    <n v="0.80700000000000005"/>
    <n v="1823.001"/>
    <n v="1726.6959999999999"/>
    <n v="1.4984301445486955E-4"/>
  </r>
  <r>
    <x v="1"/>
    <n v="10"/>
    <x v="12"/>
    <n v="51"/>
    <n v="231"/>
    <n v="-3"/>
    <n v="3.2"/>
    <n v="0.87"/>
    <n v="282.14800000000002"/>
    <n v="2.5110000000000001"/>
    <n v="2045.9079999999999"/>
    <n v="1941.7049999999999"/>
    <n v="1.6850153726081054E-4"/>
  </r>
  <r>
    <x v="1"/>
    <n v="10"/>
    <x v="13"/>
    <n v="921"/>
    <n v="99"/>
    <n v="-2"/>
    <n v="3.1"/>
    <n v="0.87"/>
    <n v="840.19500000000005"/>
    <n v="14.773999999999999"/>
    <n v="6007.8230000000003"/>
    <n v="5763.2340000000004"/>
    <n v="5.0013456657616387E-4"/>
  </r>
  <r>
    <x v="1"/>
    <n v="10"/>
    <x v="14"/>
    <n v="2"/>
    <n v="145"/>
    <n v="-2"/>
    <n v="2.8"/>
    <n v="0.87"/>
    <n v="141.71299999999999"/>
    <n v="0.96299999999999997"/>
    <n v="1017.004"/>
    <n v="949.25900000000001"/>
    <n v="8.237688050381481E-5"/>
  </r>
  <r>
    <x v="1"/>
    <n v="10"/>
    <x v="15"/>
    <n v="19"/>
    <n v="133"/>
    <n v="-2"/>
    <n v="1.9"/>
    <n v="0.87"/>
    <n v="141.47800000000001"/>
    <n v="1.518"/>
    <n v="1023.973"/>
    <n v="955.98099999999999"/>
    <n v="8.296021697020243E-5"/>
  </r>
  <r>
    <x v="1"/>
    <n v="10"/>
    <x v="16"/>
    <n v="416"/>
    <n v="65"/>
    <n v="-4"/>
    <n v="1"/>
    <n v="0.87"/>
    <n v="243.07599999999999"/>
    <n v="3.3919999999999999"/>
    <n v="1745.6279999999999"/>
    <n v="1652.0650000000001"/>
    <n v="1.4336652177070203E-4"/>
  </r>
  <r>
    <x v="1"/>
    <n v="10"/>
    <x v="17"/>
    <n v="0"/>
    <n v="26"/>
    <n v="-6"/>
    <n v="0.9"/>
    <n v="0.87"/>
    <n v="26.152999999999999"/>
    <n v="-5.2210000000000001"/>
    <n v="154.07499999999999"/>
    <n v="116.907"/>
    <n v="1.0145212180300086E-5"/>
  </r>
  <r>
    <x v="1"/>
    <n v="10"/>
    <x v="18"/>
    <n v="0"/>
    <n v="0"/>
    <n v="-7"/>
    <n v="1.1000000000000001"/>
    <n v="0.87"/>
    <n v="0"/>
    <n v="-7"/>
    <n v="0"/>
    <n v="0"/>
    <n v="0"/>
  </r>
  <r>
    <x v="1"/>
    <n v="10"/>
    <x v="19"/>
    <n v="0"/>
    <n v="0"/>
    <n v="-8"/>
    <n v="1.4"/>
    <n v="0.87"/>
    <n v="0"/>
    <n v="-8"/>
    <n v="0"/>
    <n v="0"/>
    <n v="0"/>
  </r>
  <r>
    <x v="1"/>
    <n v="10"/>
    <x v="20"/>
    <n v="0"/>
    <n v="0"/>
    <n v="-9"/>
    <n v="1.6"/>
    <n v="0.87"/>
    <n v="0"/>
    <n v="-9"/>
    <n v="0"/>
    <n v="0"/>
    <n v="0"/>
  </r>
  <r>
    <x v="1"/>
    <n v="10"/>
    <x v="21"/>
    <n v="0"/>
    <n v="0"/>
    <n v="-10"/>
    <n v="1.7"/>
    <n v="0.87"/>
    <n v="0"/>
    <n v="-10"/>
    <n v="0"/>
    <n v="0"/>
    <n v="0"/>
  </r>
  <r>
    <x v="1"/>
    <n v="10"/>
    <x v="22"/>
    <n v="0"/>
    <n v="0"/>
    <n v="-10"/>
    <n v="1.8"/>
    <n v="0.87"/>
    <n v="0"/>
    <n v="-10"/>
    <n v="0"/>
    <n v="0"/>
    <n v="0"/>
  </r>
  <r>
    <x v="1"/>
    <n v="10"/>
    <x v="23"/>
    <n v="0"/>
    <n v="0"/>
    <n v="-11"/>
    <n v="1.9"/>
    <n v="0.87"/>
    <n v="0"/>
    <n v="-11"/>
    <n v="0"/>
    <n v="0"/>
    <n v="0"/>
  </r>
  <r>
    <x v="1"/>
    <n v="11"/>
    <x v="0"/>
    <n v="0"/>
    <n v="0"/>
    <n v="-11"/>
    <n v="1.9"/>
    <n v="0.87"/>
    <n v="0"/>
    <n v="-11"/>
    <n v="0"/>
    <n v="0"/>
    <n v="0"/>
  </r>
  <r>
    <x v="1"/>
    <n v="11"/>
    <x v="1"/>
    <n v="0"/>
    <n v="0"/>
    <n v="-12"/>
    <n v="2"/>
    <n v="0.87"/>
    <n v="0"/>
    <n v="-12"/>
    <n v="0"/>
    <n v="0"/>
    <n v="0"/>
  </r>
  <r>
    <x v="1"/>
    <n v="11"/>
    <x v="2"/>
    <n v="0"/>
    <n v="0"/>
    <n v="-13"/>
    <n v="2"/>
    <n v="0.87"/>
    <n v="0"/>
    <n v="-13"/>
    <n v="0"/>
    <n v="0"/>
    <n v="0"/>
  </r>
  <r>
    <x v="1"/>
    <n v="11"/>
    <x v="3"/>
    <n v="0"/>
    <n v="0"/>
    <n v="-13"/>
    <n v="2"/>
    <n v="0.87"/>
    <n v="0"/>
    <n v="-13"/>
    <n v="0"/>
    <n v="0"/>
    <n v="0"/>
  </r>
  <r>
    <x v="1"/>
    <n v="11"/>
    <x v="4"/>
    <n v="0"/>
    <n v="0"/>
    <n v="-13"/>
    <n v="2.1"/>
    <n v="0.87"/>
    <n v="0"/>
    <n v="-13"/>
    <n v="0"/>
    <n v="0"/>
    <n v="0"/>
  </r>
  <r>
    <x v="1"/>
    <n v="11"/>
    <x v="5"/>
    <n v="0"/>
    <n v="0"/>
    <n v="-14"/>
    <n v="2.2000000000000002"/>
    <n v="0.87"/>
    <n v="0"/>
    <n v="-14"/>
    <n v="0"/>
    <n v="0"/>
    <n v="0"/>
  </r>
  <r>
    <x v="1"/>
    <n v="11"/>
    <x v="6"/>
    <n v="0"/>
    <n v="0"/>
    <n v="-14"/>
    <n v="2.2000000000000002"/>
    <n v="0.87"/>
    <n v="0"/>
    <n v="-14"/>
    <n v="0"/>
    <n v="0"/>
    <n v="0"/>
  </r>
  <r>
    <x v="1"/>
    <n v="11"/>
    <x v="7"/>
    <n v="0"/>
    <n v="0"/>
    <n v="-13"/>
    <n v="2.4"/>
    <n v="0.87"/>
    <n v="0"/>
    <n v="-13"/>
    <n v="0"/>
    <n v="0"/>
    <n v="0"/>
  </r>
  <r>
    <x v="1"/>
    <n v="11"/>
    <x v="8"/>
    <n v="80"/>
    <n v="56"/>
    <n v="-10"/>
    <n v="3.2"/>
    <n v="0.87"/>
    <n v="86.441999999999993"/>
    <n v="-8.3230000000000004"/>
    <n v="614.83900000000006"/>
    <n v="561.34400000000005"/>
    <n v="4.8713541414443713E-5"/>
  </r>
  <r>
    <x v="1"/>
    <n v="11"/>
    <x v="9"/>
    <n v="129"/>
    <n v="127"/>
    <n v="-7"/>
    <n v="3.7"/>
    <n v="0.87"/>
    <n v="202.87200000000001"/>
    <n v="-3.3149999999999999"/>
    <n v="1522.549"/>
    <n v="1436.8910000000001"/>
    <n v="1.2469368023269411E-4"/>
  </r>
  <r>
    <x v="1"/>
    <n v="11"/>
    <x v="10"/>
    <n v="896"/>
    <n v="78"/>
    <n v="-4"/>
    <n v="3.3"/>
    <n v="0.87"/>
    <n v="684.69799999999998"/>
    <n v="9.2609999999999992"/>
    <n v="5040.5339999999997"/>
    <n v="4830.2190000000001"/>
    <n v="4.1916734354929044E-4"/>
  </r>
  <r>
    <x v="1"/>
    <n v="11"/>
    <x v="11"/>
    <n v="929"/>
    <n v="91"/>
    <n v="-2"/>
    <n v="3.2"/>
    <n v="0.87"/>
    <n v="816.47"/>
    <n v="14.042"/>
    <n v="5863.9089999999997"/>
    <n v="5624.4189999999999"/>
    <n v="4.880881738981517E-4"/>
  </r>
  <r>
    <x v="1"/>
    <n v="11"/>
    <x v="12"/>
    <n v="940"/>
    <n v="96"/>
    <n v="0"/>
    <n v="3.2"/>
    <n v="0.87"/>
    <n v="871.74"/>
    <n v="17.114999999999998"/>
    <n v="6170.4430000000002"/>
    <n v="5920.0910000000003"/>
    <n v="5.137466475205498E-4"/>
  </r>
  <r>
    <x v="1"/>
    <n v="11"/>
    <x v="13"/>
    <n v="926"/>
    <n v="97"/>
    <n v="0"/>
    <n v="3"/>
    <n v="0.87"/>
    <n v="844.971"/>
    <n v="17.152000000000001"/>
    <n v="5988.51"/>
    <n v="5744.6049999999996"/>
    <n v="4.9851793833570934E-4"/>
  </r>
  <r>
    <x v="1"/>
    <n v="11"/>
    <x v="14"/>
    <n v="878"/>
    <n v="94"/>
    <n v="0"/>
    <n v="2.4"/>
    <n v="0.87"/>
    <n v="734.69"/>
    <n v="16.61"/>
    <n v="5248.0889999999999"/>
    <n v="5030.42"/>
    <n v="4.3654082523736951E-4"/>
  </r>
  <r>
    <x v="1"/>
    <n v="11"/>
    <x v="15"/>
    <n v="799"/>
    <n v="82"/>
    <n v="0"/>
    <n v="1.4"/>
    <n v="0.87"/>
    <n v="560.78300000000002"/>
    <n v="15.632"/>
    <n v="4051.1959999999999"/>
    <n v="3875.9380000000001"/>
    <n v="3.3635465290947467E-4"/>
  </r>
  <r>
    <x v="1"/>
    <n v="11"/>
    <x v="16"/>
    <n v="47"/>
    <n v="84"/>
    <n v="0"/>
    <n v="1"/>
    <n v="0.87"/>
    <n v="105.337"/>
    <n v="3.214"/>
    <n v="747.67600000000004"/>
    <n v="689.47400000000005"/>
    <n v="5.9832687715878615E-5"/>
  </r>
  <r>
    <x v="1"/>
    <n v="11"/>
    <x v="17"/>
    <n v="0"/>
    <n v="15"/>
    <n v="-2"/>
    <n v="1.4"/>
    <n v="0.87"/>
    <n v="13.964"/>
    <n v="-1.6319999999999999"/>
    <n v="78.97"/>
    <n v="44.463000000000001"/>
    <n v="3.8585077811652228E-6"/>
  </r>
  <r>
    <x v="1"/>
    <n v="11"/>
    <x v="18"/>
    <n v="0"/>
    <n v="0"/>
    <n v="-4"/>
    <n v="1.7"/>
    <n v="0.87"/>
    <n v="0"/>
    <n v="-4"/>
    <n v="0"/>
    <n v="0"/>
    <n v="0"/>
  </r>
  <r>
    <x v="1"/>
    <n v="11"/>
    <x v="19"/>
    <n v="0"/>
    <n v="0"/>
    <n v="-6"/>
    <n v="2"/>
    <n v="0.87"/>
    <n v="0"/>
    <n v="-6"/>
    <n v="0"/>
    <n v="0"/>
    <n v="0"/>
  </r>
  <r>
    <x v="1"/>
    <n v="11"/>
    <x v="20"/>
    <n v="0"/>
    <n v="0"/>
    <n v="-7"/>
    <n v="2.2999999999999998"/>
    <n v="0.87"/>
    <n v="0"/>
    <n v="-7"/>
    <n v="0"/>
    <n v="0"/>
    <n v="0"/>
  </r>
  <r>
    <x v="1"/>
    <n v="11"/>
    <x v="21"/>
    <n v="0"/>
    <n v="0"/>
    <n v="-7"/>
    <n v="2.7"/>
    <n v="0.87"/>
    <n v="0"/>
    <n v="-7"/>
    <n v="0"/>
    <n v="0"/>
    <n v="0"/>
  </r>
  <r>
    <x v="1"/>
    <n v="11"/>
    <x v="22"/>
    <n v="0"/>
    <n v="0"/>
    <n v="-7"/>
    <n v="3"/>
    <n v="0.87"/>
    <n v="0"/>
    <n v="-7"/>
    <n v="0"/>
    <n v="0"/>
    <n v="0"/>
  </r>
  <r>
    <x v="1"/>
    <n v="11"/>
    <x v="23"/>
    <n v="0"/>
    <n v="0"/>
    <n v="-7"/>
    <n v="3.2"/>
    <n v="0.87"/>
    <n v="0"/>
    <n v="-7"/>
    <n v="0"/>
    <n v="0"/>
    <n v="0"/>
  </r>
  <r>
    <x v="1"/>
    <n v="12"/>
    <x v="0"/>
    <n v="0"/>
    <n v="0"/>
    <n v="-6"/>
    <n v="3.2"/>
    <n v="0.87"/>
    <n v="0"/>
    <n v="-6"/>
    <n v="0"/>
    <n v="0"/>
    <n v="0"/>
  </r>
  <r>
    <x v="1"/>
    <n v="12"/>
    <x v="1"/>
    <n v="0"/>
    <n v="0"/>
    <n v="-6"/>
    <n v="3.1"/>
    <n v="0.87"/>
    <n v="0"/>
    <n v="-6"/>
    <n v="0"/>
    <n v="0"/>
    <n v="0"/>
  </r>
  <r>
    <x v="1"/>
    <n v="12"/>
    <x v="2"/>
    <n v="0"/>
    <n v="0"/>
    <n v="-6"/>
    <n v="3"/>
    <n v="0.87"/>
    <n v="0"/>
    <n v="-6"/>
    <n v="0"/>
    <n v="0"/>
    <n v="0"/>
  </r>
  <r>
    <x v="1"/>
    <n v="12"/>
    <x v="3"/>
    <n v="0"/>
    <n v="0"/>
    <n v="-6"/>
    <n v="3.1"/>
    <n v="0.87"/>
    <n v="0"/>
    <n v="-6"/>
    <n v="0"/>
    <n v="0"/>
    <n v="0"/>
  </r>
  <r>
    <x v="1"/>
    <n v="12"/>
    <x v="4"/>
    <n v="0"/>
    <n v="0"/>
    <n v="-6"/>
    <n v="3.2"/>
    <n v="0.87"/>
    <n v="0"/>
    <n v="-6"/>
    <n v="0"/>
    <n v="0"/>
    <n v="0"/>
  </r>
  <r>
    <x v="1"/>
    <n v="12"/>
    <x v="5"/>
    <n v="0"/>
    <n v="0"/>
    <n v="-6"/>
    <n v="3.1"/>
    <n v="0.87"/>
    <n v="0"/>
    <n v="-6"/>
    <n v="0"/>
    <n v="0"/>
    <n v="0"/>
  </r>
  <r>
    <x v="1"/>
    <n v="12"/>
    <x v="6"/>
    <n v="0"/>
    <n v="0"/>
    <n v="-6"/>
    <n v="3"/>
    <n v="0.87"/>
    <n v="0"/>
    <n v="-6"/>
    <n v="0"/>
    <n v="0"/>
    <n v="0"/>
  </r>
  <r>
    <x v="1"/>
    <n v="12"/>
    <x v="7"/>
    <n v="0"/>
    <n v="0"/>
    <n v="-5"/>
    <n v="3.2"/>
    <n v="0.87"/>
    <n v="0"/>
    <n v="-5"/>
    <n v="0"/>
    <n v="0"/>
    <n v="0"/>
  </r>
  <r>
    <x v="1"/>
    <n v="12"/>
    <x v="8"/>
    <n v="0"/>
    <n v="19"/>
    <n v="-2"/>
    <n v="3.8"/>
    <n v="0.87"/>
    <n v="17.667999999999999"/>
    <n v="-1.6850000000000001"/>
    <n v="118.517"/>
    <n v="82.608999999999995"/>
    <n v="7.1688250746525847E-6"/>
  </r>
  <r>
    <x v="1"/>
    <n v="12"/>
    <x v="9"/>
    <n v="0"/>
    <n v="20"/>
    <n v="0"/>
    <n v="4.5"/>
    <n v="0.87"/>
    <n v="18.603000000000002"/>
    <n v="0.30099999999999999"/>
    <n v="125.538"/>
    <n v="89.382000000000005"/>
    <n v="7.7565873309518007E-6"/>
  </r>
  <r>
    <x v="1"/>
    <n v="12"/>
    <x v="10"/>
    <n v="130"/>
    <n v="192"/>
    <n v="0"/>
    <n v="4.5999999999999996"/>
    <n v="0.87"/>
    <n v="294.49"/>
    <n v="4.7009999999999996"/>
    <n v="2148.75"/>
    <n v="2040.903"/>
    <n v="1.7710995897945363E-4"/>
  </r>
  <r>
    <x v="1"/>
    <n v="12"/>
    <x v="11"/>
    <n v="916"/>
    <n v="100"/>
    <n v="1"/>
    <n v="4.0999999999999996"/>
    <n v="0.87"/>
    <n v="819.77800000000002"/>
    <n v="15.045"/>
    <n v="5862.2650000000003"/>
    <n v="5622.8329999999996"/>
    <n v="4.8795054050992042E-4"/>
  </r>
  <r>
    <x v="1"/>
    <n v="12"/>
    <x v="12"/>
    <n v="930"/>
    <n v="105"/>
    <n v="2"/>
    <n v="3.6"/>
    <n v="0.87"/>
    <n v="877.03099999999995"/>
    <n v="18.163"/>
    <n v="6179.8249999999998"/>
    <n v="5929.1409999999996"/>
    <n v="5.1453200827937268E-4"/>
  </r>
  <r>
    <x v="1"/>
    <n v="12"/>
    <x v="13"/>
    <n v="0"/>
    <n v="131"/>
    <n v="2"/>
    <n v="3.5"/>
    <n v="0.87"/>
    <n v="124.783"/>
    <n v="4.3209999999999997"/>
    <n v="875.05"/>
    <n v="812.33500000000004"/>
    <n v="7.0494589173309295E-5"/>
  </r>
  <r>
    <x v="1"/>
    <n v="12"/>
    <x v="14"/>
    <n v="0"/>
    <n v="119"/>
    <n v="3"/>
    <n v="3.6"/>
    <n v="0.87"/>
    <n v="113.315"/>
    <n v="5.0789999999999997"/>
    <n v="793.98099999999999"/>
    <n v="734.13900000000001"/>
    <n v="6.3708725096301545E-5"/>
  </r>
  <r>
    <x v="1"/>
    <n v="12"/>
    <x v="15"/>
    <n v="0"/>
    <n v="71"/>
    <n v="2"/>
    <n v="3.9"/>
    <n v="0.87"/>
    <n v="66.262"/>
    <n v="3.165"/>
    <n v="462.95699999999999"/>
    <n v="414.84399999999999"/>
    <n v="3.6000242942889717E-5"/>
  </r>
  <r>
    <x v="1"/>
    <n v="12"/>
    <x v="16"/>
    <n v="108"/>
    <n v="88"/>
    <n v="2"/>
    <n v="4.3"/>
    <n v="0.87"/>
    <n v="138.63999999999999"/>
    <n v="4.3010000000000002"/>
    <n v="986.86300000000006"/>
    <n v="920.18600000000004"/>
    <n v="7.9853919913620359E-5"/>
  </r>
  <r>
    <x v="1"/>
    <n v="12"/>
    <x v="17"/>
    <n v="0"/>
    <n v="18"/>
    <n v="1"/>
    <n v="4.5"/>
    <n v="0.87"/>
    <n v="16.838000000000001"/>
    <n v="1.2589999999999999"/>
    <n v="94.762"/>
    <n v="59.695999999999998"/>
    <n v="5.180430481623802E-6"/>
  </r>
  <r>
    <x v="1"/>
    <n v="12"/>
    <x v="18"/>
    <n v="0"/>
    <n v="0"/>
    <n v="0"/>
    <n v="4.4000000000000004"/>
    <n v="0.87"/>
    <n v="0"/>
    <n v="0"/>
    <n v="0"/>
    <n v="0"/>
    <n v="0"/>
  </r>
  <r>
    <x v="1"/>
    <n v="12"/>
    <x v="19"/>
    <n v="0"/>
    <n v="0"/>
    <n v="0"/>
    <n v="4.4000000000000004"/>
    <n v="0.87"/>
    <n v="0"/>
    <n v="0"/>
    <n v="0"/>
    <n v="0"/>
    <n v="0"/>
  </r>
  <r>
    <x v="1"/>
    <n v="12"/>
    <x v="20"/>
    <n v="0"/>
    <n v="0"/>
    <n v="-1"/>
    <n v="4.3"/>
    <n v="0.87"/>
    <n v="0"/>
    <n v="-1"/>
    <n v="0"/>
    <n v="0"/>
    <n v="0"/>
  </r>
  <r>
    <x v="1"/>
    <n v="12"/>
    <x v="21"/>
    <n v="0"/>
    <n v="0"/>
    <n v="-2"/>
    <n v="4.4000000000000004"/>
    <n v="0.87"/>
    <n v="0"/>
    <n v="-2"/>
    <n v="0"/>
    <n v="0"/>
    <n v="0"/>
  </r>
  <r>
    <x v="1"/>
    <n v="12"/>
    <x v="22"/>
    <n v="0"/>
    <n v="0"/>
    <n v="-2"/>
    <n v="4.7"/>
    <n v="0.87"/>
    <n v="0"/>
    <n v="-2"/>
    <n v="0"/>
    <n v="0"/>
    <n v="0"/>
  </r>
  <r>
    <x v="1"/>
    <n v="12"/>
    <x v="23"/>
    <n v="0"/>
    <n v="0"/>
    <n v="-1"/>
    <n v="5.4"/>
    <n v="0.87"/>
    <n v="0"/>
    <n v="-1"/>
    <n v="0"/>
    <n v="0"/>
    <n v="0"/>
  </r>
  <r>
    <x v="1"/>
    <n v="13"/>
    <x v="0"/>
    <n v="0"/>
    <n v="0"/>
    <n v="-1"/>
    <n v="5.8"/>
    <n v="0.87"/>
    <n v="0"/>
    <n v="-1"/>
    <n v="0"/>
    <n v="0"/>
    <n v="0"/>
  </r>
  <r>
    <x v="1"/>
    <n v="13"/>
    <x v="1"/>
    <n v="0"/>
    <n v="0"/>
    <n v="-1"/>
    <n v="5.7"/>
    <n v="0.87"/>
    <n v="0"/>
    <n v="-1"/>
    <n v="0"/>
    <n v="0"/>
    <n v="0"/>
  </r>
  <r>
    <x v="1"/>
    <n v="13"/>
    <x v="2"/>
    <n v="0"/>
    <n v="0"/>
    <n v="-2"/>
    <n v="5.2"/>
    <n v="0.87"/>
    <n v="0"/>
    <n v="-2"/>
    <n v="0"/>
    <n v="0"/>
    <n v="0"/>
  </r>
  <r>
    <x v="1"/>
    <n v="13"/>
    <x v="3"/>
    <n v="0"/>
    <n v="0"/>
    <n v="-1"/>
    <n v="5"/>
    <n v="0.87"/>
    <n v="0"/>
    <n v="-1"/>
    <n v="0"/>
    <n v="0"/>
    <n v="0"/>
  </r>
  <r>
    <x v="1"/>
    <n v="13"/>
    <x v="4"/>
    <n v="0"/>
    <n v="0"/>
    <n v="-1"/>
    <n v="4.9000000000000004"/>
    <n v="0.87"/>
    <n v="0"/>
    <n v="-1"/>
    <n v="0"/>
    <n v="0"/>
    <n v="0"/>
  </r>
  <r>
    <x v="1"/>
    <n v="13"/>
    <x v="5"/>
    <n v="0"/>
    <n v="0"/>
    <n v="-1"/>
    <n v="4.5999999999999996"/>
    <n v="0.87"/>
    <n v="0"/>
    <n v="-1"/>
    <n v="0"/>
    <n v="0"/>
    <n v="0"/>
  </r>
  <r>
    <x v="1"/>
    <n v="13"/>
    <x v="6"/>
    <n v="0"/>
    <n v="0"/>
    <n v="-1"/>
    <n v="4.5999999999999996"/>
    <n v="0.87"/>
    <n v="0"/>
    <n v="-1"/>
    <n v="0"/>
    <n v="0"/>
    <n v="0"/>
  </r>
  <r>
    <x v="1"/>
    <n v="13"/>
    <x v="7"/>
    <n v="0"/>
    <n v="0"/>
    <n v="0"/>
    <n v="4.8"/>
    <n v="0.87"/>
    <n v="0"/>
    <n v="0"/>
    <n v="0"/>
    <n v="0"/>
    <n v="0"/>
  </r>
  <r>
    <x v="1"/>
    <n v="13"/>
    <x v="8"/>
    <n v="109"/>
    <n v="60"/>
    <n v="1"/>
    <n v="4.9000000000000004"/>
    <n v="0.87"/>
    <n v="100.045"/>
    <n v="2.52"/>
    <n v="686.245"/>
    <n v="630.221"/>
    <n v="5.4690700860349682E-5"/>
  </r>
  <r>
    <x v="1"/>
    <n v="13"/>
    <x v="9"/>
    <n v="1"/>
    <n v="108"/>
    <n v="2"/>
    <n v="4.2"/>
    <n v="0.87"/>
    <n v="105.637"/>
    <n v="3.7810000000000001"/>
    <n v="751.36199999999997"/>
    <n v="693.03"/>
    <n v="6.014127808696971E-5"/>
  </r>
  <r>
    <x v="1"/>
    <n v="13"/>
    <x v="10"/>
    <n v="0"/>
    <n v="90"/>
    <n v="2"/>
    <n v="3.1"/>
    <n v="0.87"/>
    <n v="84.555999999999997"/>
    <n v="3.681"/>
    <n v="591.38900000000001"/>
    <n v="538.726"/>
    <n v="4.6750746978746725E-5"/>
  </r>
  <r>
    <x v="1"/>
    <n v="13"/>
    <x v="11"/>
    <n v="934"/>
    <n v="90"/>
    <n v="3"/>
    <n v="2.2000000000000002"/>
    <n v="0.87"/>
    <n v="825.39200000000005"/>
    <n v="22.367000000000001"/>
    <n v="5747.1819999999998"/>
    <n v="5511.8280000000004"/>
    <n v="4.7831750503664507E-4"/>
  </r>
  <r>
    <x v="1"/>
    <n v="13"/>
    <x v="12"/>
    <n v="949"/>
    <n v="94"/>
    <n v="3"/>
    <n v="1.8"/>
    <n v="0.87"/>
    <n v="883.11500000000001"/>
    <n v="25.452999999999999"/>
    <n v="6057.7420000000002"/>
    <n v="5811.384"/>
    <n v="5.0431303293387931E-4"/>
  </r>
  <r>
    <x v="1"/>
    <n v="13"/>
    <x v="13"/>
    <n v="0"/>
    <n v="109"/>
    <n v="3"/>
    <n v="1.7"/>
    <n v="0.87"/>
    <n v="102.747"/>
    <n v="5.6520000000000001"/>
    <n v="711.81100000000004"/>
    <n v="654.88"/>
    <n v="5.6830613672704968E-5"/>
  </r>
  <r>
    <x v="1"/>
    <n v="13"/>
    <x v="14"/>
    <n v="905"/>
    <n v="89"/>
    <n v="3"/>
    <n v="1.6"/>
    <n v="0.87"/>
    <n v="754.053"/>
    <n v="23.047999999999998"/>
    <n v="5257.6540000000005"/>
    <n v="5039.6459999999997"/>
    <n v="4.3734145931039717E-4"/>
  </r>
  <r>
    <x v="1"/>
    <n v="13"/>
    <x v="15"/>
    <n v="25"/>
    <n v="141"/>
    <n v="3"/>
    <n v="1.3"/>
    <n v="0.87"/>
    <n v="153.00299999999999"/>
    <n v="7.3419999999999996"/>
    <n v="1085.5419999999999"/>
    <n v="1015.3680000000001"/>
    <n v="8.8113832371773614E-5"/>
  </r>
  <r>
    <x v="1"/>
    <n v="13"/>
    <x v="16"/>
    <n v="0"/>
    <n v="61"/>
    <n v="3"/>
    <n v="1.2"/>
    <n v="0.87"/>
    <n v="57.88"/>
    <n v="4.6829999999999998"/>
    <n v="401.476"/>
    <n v="355.54199999999997"/>
    <n v="3.0854003857837877E-5"/>
  </r>
  <r>
    <x v="1"/>
    <n v="13"/>
    <x v="17"/>
    <n v="1"/>
    <n v="21"/>
    <n v="2"/>
    <n v="1.3"/>
    <n v="0.87"/>
    <n v="20.149000000000001"/>
    <n v="2.5430000000000001"/>
    <n v="113.339"/>
    <n v="77.614000000000004"/>
    <n v="6.7353580038989181E-6"/>
  </r>
  <r>
    <x v="1"/>
    <n v="13"/>
    <x v="18"/>
    <n v="0"/>
    <n v="0"/>
    <n v="0"/>
    <n v="1.6"/>
    <n v="0.87"/>
    <n v="0"/>
    <n v="0"/>
    <n v="0"/>
    <n v="0"/>
    <n v="0"/>
  </r>
  <r>
    <x v="1"/>
    <n v="13"/>
    <x v="19"/>
    <n v="0"/>
    <n v="0"/>
    <n v="0"/>
    <n v="1.9"/>
    <n v="0.87"/>
    <n v="0"/>
    <n v="0"/>
    <n v="0"/>
    <n v="0"/>
    <n v="0"/>
  </r>
  <r>
    <x v="1"/>
    <n v="13"/>
    <x v="20"/>
    <n v="0"/>
    <n v="0"/>
    <n v="-1"/>
    <n v="2.2000000000000002"/>
    <n v="0.87"/>
    <n v="0"/>
    <n v="-1"/>
    <n v="0"/>
    <n v="0"/>
    <n v="0"/>
  </r>
  <r>
    <x v="1"/>
    <n v="13"/>
    <x v="21"/>
    <n v="0"/>
    <n v="0"/>
    <n v="-2"/>
    <n v="2.5"/>
    <n v="0.87"/>
    <n v="0"/>
    <n v="-2"/>
    <n v="0"/>
    <n v="0"/>
    <n v="0"/>
  </r>
  <r>
    <x v="1"/>
    <n v="13"/>
    <x v="22"/>
    <n v="0"/>
    <n v="0"/>
    <n v="-3"/>
    <n v="2.9"/>
    <n v="0.87"/>
    <n v="0"/>
    <n v="-3"/>
    <n v="0"/>
    <n v="0"/>
    <n v="0"/>
  </r>
  <r>
    <x v="1"/>
    <n v="13"/>
    <x v="23"/>
    <n v="0"/>
    <n v="0"/>
    <n v="-3"/>
    <n v="3.3"/>
    <n v="0.87"/>
    <n v="0"/>
    <n v="-3"/>
    <n v="0"/>
    <n v="0"/>
    <n v="0"/>
  </r>
  <r>
    <x v="1"/>
    <n v="14"/>
    <x v="0"/>
    <n v="0"/>
    <n v="0"/>
    <n v="-3"/>
    <n v="3.5"/>
    <n v="0.87"/>
    <n v="0"/>
    <n v="-3"/>
    <n v="0"/>
    <n v="0"/>
    <n v="0"/>
  </r>
  <r>
    <x v="1"/>
    <n v="14"/>
    <x v="1"/>
    <n v="0"/>
    <n v="0"/>
    <n v="-3"/>
    <n v="3.6"/>
    <n v="0.87"/>
    <n v="0"/>
    <n v="-3"/>
    <n v="0"/>
    <n v="0"/>
    <n v="0"/>
  </r>
  <r>
    <x v="1"/>
    <n v="14"/>
    <x v="2"/>
    <n v="0"/>
    <n v="0"/>
    <n v="-4"/>
    <n v="3.5"/>
    <n v="0.87"/>
    <n v="0"/>
    <n v="-4"/>
    <n v="0"/>
    <n v="0"/>
    <n v="0"/>
  </r>
  <r>
    <x v="1"/>
    <n v="14"/>
    <x v="3"/>
    <n v="0"/>
    <n v="0"/>
    <n v="-4"/>
    <n v="3.4"/>
    <n v="0.87"/>
    <n v="0"/>
    <n v="-4"/>
    <n v="0"/>
    <n v="0"/>
    <n v="0"/>
  </r>
  <r>
    <x v="1"/>
    <n v="14"/>
    <x v="4"/>
    <n v="0"/>
    <n v="0"/>
    <n v="-4"/>
    <n v="3.3"/>
    <n v="0.87"/>
    <n v="0"/>
    <n v="-4"/>
    <n v="0"/>
    <n v="0"/>
    <n v="0"/>
  </r>
  <r>
    <x v="1"/>
    <n v="14"/>
    <x v="5"/>
    <n v="0"/>
    <n v="0"/>
    <n v="-4"/>
    <n v="3.3"/>
    <n v="0.87"/>
    <n v="0"/>
    <n v="-4"/>
    <n v="0"/>
    <n v="0"/>
    <n v="0"/>
  </r>
  <r>
    <x v="1"/>
    <n v="14"/>
    <x v="6"/>
    <n v="0"/>
    <n v="0"/>
    <n v="-4"/>
    <n v="3.5"/>
    <n v="0.87"/>
    <n v="0"/>
    <n v="-4"/>
    <n v="0"/>
    <n v="0"/>
    <n v="0"/>
  </r>
  <r>
    <x v="1"/>
    <n v="14"/>
    <x v="7"/>
    <n v="0"/>
    <n v="0"/>
    <n v="-3"/>
    <n v="4"/>
    <n v="0.87"/>
    <n v="0"/>
    <n v="0"/>
    <n v="0"/>
    <n v="0"/>
    <n v="0"/>
  </r>
  <r>
    <x v="1"/>
    <n v="14"/>
    <x v="8"/>
    <n v="636"/>
    <n v="43"/>
    <n v="-1"/>
    <n v="4.7"/>
    <n v="0.87"/>
    <n v="256.517"/>
    <n v="2.96"/>
    <n v="1746.07"/>
    <n v="1652.491"/>
    <n v="1.4340349013349302E-4"/>
  </r>
  <r>
    <x v="1"/>
    <n v="14"/>
    <x v="9"/>
    <n v="823"/>
    <n v="65"/>
    <n v="1"/>
    <n v="4.9000000000000004"/>
    <n v="0.87"/>
    <n v="502.40100000000001"/>
    <n v="8.7569999999999997"/>
    <n v="3723.5509999999999"/>
    <n v="3559.902"/>
    <n v="3.0892898740943344E-4"/>
  </r>
  <r>
    <x v="1"/>
    <n v="14"/>
    <x v="10"/>
    <n v="96"/>
    <n v="195"/>
    <n v="2"/>
    <n v="4.4000000000000004"/>
    <n v="0.87"/>
    <n v="267.17599999999999"/>
    <n v="6.3780000000000001"/>
    <n v="1928.9459999999999"/>
    <n v="1828.8869999999999"/>
    <n v="1.5871116929518748E-4"/>
  </r>
  <r>
    <x v="1"/>
    <n v="14"/>
    <x v="11"/>
    <n v="12"/>
    <n v="181"/>
    <n v="3"/>
    <n v="4.2"/>
    <n v="0.87"/>
    <n v="185.63499999999999"/>
    <n v="6.117"/>
    <n v="1312.2460000000001"/>
    <n v="1234.04"/>
    <n v="1.0709023102960059E-4"/>
  </r>
  <r>
    <x v="1"/>
    <n v="14"/>
    <x v="12"/>
    <n v="3"/>
    <n v="159"/>
    <n v="3"/>
    <n v="4.3"/>
    <n v="0.87"/>
    <n v="155.358"/>
    <n v="5.57"/>
    <n v="1090.32"/>
    <n v="1019.977"/>
    <n v="8.8513802287510065E-5"/>
  </r>
  <r>
    <x v="1"/>
    <n v="14"/>
    <x v="13"/>
    <n v="31"/>
    <n v="218"/>
    <n v="3"/>
    <n v="4.0999999999999996"/>
    <n v="0.87"/>
    <n v="250.179"/>
    <n v="7.26"/>
    <n v="1775.0740000000001"/>
    <n v="1680.4670000000001"/>
    <n v="1.4583125285049095E-4"/>
  </r>
  <r>
    <x v="1"/>
    <n v="14"/>
    <x v="14"/>
    <n v="33"/>
    <n v="192"/>
    <n v="3"/>
    <n v="4"/>
    <n v="0.87"/>
    <n v="221.78800000000001"/>
    <n v="6.8369999999999997"/>
    <n v="1579.7619999999999"/>
    <n v="1492.076"/>
    <n v="1.2948264525762727E-4"/>
  </r>
  <r>
    <x v="1"/>
    <n v="14"/>
    <x v="15"/>
    <n v="2"/>
    <n v="126"/>
    <n v="3"/>
    <n v="4.0999999999999996"/>
    <n v="0.87"/>
    <n v="123.46899999999999"/>
    <n v="5.109"/>
    <n v="874.89099999999996"/>
    <n v="812.18200000000002"/>
    <n v="7.0481311803574501E-5"/>
  </r>
  <r>
    <x v="1"/>
    <n v="14"/>
    <x v="16"/>
    <n v="684"/>
    <n v="57"/>
    <n v="3"/>
    <n v="4"/>
    <n v="0.87"/>
    <n v="348.57100000000003"/>
    <n v="9.0239999999999991"/>
    <n v="2481.239"/>
    <n v="2361.6109999999999"/>
    <n v="2.0494106154747503E-4"/>
  </r>
  <r>
    <x v="1"/>
    <n v="14"/>
    <x v="17"/>
    <n v="386"/>
    <n v="22"/>
    <n v="2"/>
    <n v="3.5"/>
    <n v="0.87"/>
    <n v="102.364"/>
    <n v="3.6850000000000001"/>
    <n v="499.6"/>
    <n v="450.18900000000002"/>
    <n v="3.9067488912016521E-5"/>
  </r>
  <r>
    <x v="1"/>
    <n v="14"/>
    <x v="18"/>
    <n v="0"/>
    <n v="0"/>
    <n v="0"/>
    <n v="3"/>
    <n v="0.87"/>
    <n v="0"/>
    <n v="0"/>
    <n v="0"/>
    <n v="0"/>
    <n v="0"/>
  </r>
  <r>
    <x v="1"/>
    <n v="14"/>
    <x v="19"/>
    <n v="0"/>
    <n v="0"/>
    <n v="0"/>
    <n v="2.6"/>
    <n v="0.87"/>
    <n v="0"/>
    <n v="0"/>
    <n v="0"/>
    <n v="0"/>
    <n v="0"/>
  </r>
  <r>
    <x v="1"/>
    <n v="14"/>
    <x v="20"/>
    <n v="0"/>
    <n v="0"/>
    <n v="-1"/>
    <n v="2.4"/>
    <n v="0.87"/>
    <n v="0"/>
    <n v="-1"/>
    <n v="0"/>
    <n v="0"/>
    <n v="0"/>
  </r>
  <r>
    <x v="1"/>
    <n v="14"/>
    <x v="21"/>
    <n v="0"/>
    <n v="0"/>
    <n v="-2"/>
    <n v="2.4"/>
    <n v="0.87"/>
    <n v="0"/>
    <n v="-2"/>
    <n v="0"/>
    <n v="0"/>
    <n v="0"/>
  </r>
  <r>
    <x v="1"/>
    <n v="14"/>
    <x v="22"/>
    <n v="0"/>
    <n v="0"/>
    <n v="-2"/>
    <n v="2.4"/>
    <n v="0.87"/>
    <n v="0"/>
    <n v="-2"/>
    <n v="0"/>
    <n v="0"/>
    <n v="0"/>
  </r>
  <r>
    <x v="1"/>
    <n v="14"/>
    <x v="23"/>
    <n v="0"/>
    <n v="0"/>
    <n v="-2"/>
    <n v="2.5"/>
    <n v="0.87"/>
    <n v="0"/>
    <n v="-2"/>
    <n v="0"/>
    <n v="0"/>
    <n v="0"/>
  </r>
  <r>
    <x v="1"/>
    <n v="15"/>
    <x v="0"/>
    <n v="0"/>
    <n v="0"/>
    <n v="-2"/>
    <n v="2.6"/>
    <n v="0.87"/>
    <n v="0"/>
    <n v="-2"/>
    <n v="0"/>
    <n v="0"/>
    <n v="0"/>
  </r>
  <r>
    <x v="1"/>
    <n v="15"/>
    <x v="1"/>
    <n v="0"/>
    <n v="0"/>
    <n v="-2"/>
    <n v="2.8"/>
    <n v="0.87"/>
    <n v="0"/>
    <n v="-2"/>
    <n v="0"/>
    <n v="0"/>
    <n v="0"/>
  </r>
  <r>
    <x v="1"/>
    <n v="15"/>
    <x v="2"/>
    <n v="0"/>
    <n v="0"/>
    <n v="-2"/>
    <n v="2.8"/>
    <n v="0.87"/>
    <n v="0"/>
    <n v="-2"/>
    <n v="0"/>
    <n v="0"/>
    <n v="0"/>
  </r>
  <r>
    <x v="1"/>
    <n v="15"/>
    <x v="3"/>
    <n v="0"/>
    <n v="0"/>
    <n v="-2"/>
    <n v="2.5"/>
    <n v="0.87"/>
    <n v="0"/>
    <n v="-2"/>
    <n v="0"/>
    <n v="0"/>
    <n v="0"/>
  </r>
  <r>
    <x v="1"/>
    <n v="15"/>
    <x v="4"/>
    <n v="0"/>
    <n v="0"/>
    <n v="-2"/>
    <n v="2.2999999999999998"/>
    <n v="0.87"/>
    <n v="0"/>
    <n v="-2"/>
    <n v="0"/>
    <n v="0"/>
    <n v="0"/>
  </r>
  <r>
    <x v="1"/>
    <n v="15"/>
    <x v="5"/>
    <n v="0"/>
    <n v="0"/>
    <n v="-3"/>
    <n v="2.2000000000000002"/>
    <n v="0.87"/>
    <n v="0"/>
    <n v="-3"/>
    <n v="0"/>
    <n v="0"/>
    <n v="0"/>
  </r>
  <r>
    <x v="1"/>
    <n v="15"/>
    <x v="6"/>
    <n v="0"/>
    <n v="0"/>
    <n v="-3"/>
    <n v="2.5"/>
    <n v="0.87"/>
    <n v="0"/>
    <n v="-3"/>
    <n v="0"/>
    <n v="0"/>
    <n v="0"/>
  </r>
  <r>
    <x v="1"/>
    <n v="15"/>
    <x v="7"/>
    <n v="0"/>
    <n v="0"/>
    <n v="-1"/>
    <n v="3.2"/>
    <n v="0.87"/>
    <n v="0"/>
    <n v="0"/>
    <n v="0"/>
    <n v="0"/>
    <n v="0"/>
  </r>
  <r>
    <x v="1"/>
    <n v="15"/>
    <x v="8"/>
    <n v="607"/>
    <n v="44"/>
    <n v="1"/>
    <n v="4.4000000000000004"/>
    <n v="0.87"/>
    <n v="250.13399999999999"/>
    <n v="5.024"/>
    <n v="1696.0419999999999"/>
    <n v="1604.2360000000001"/>
    <n v="1.3921591185537125E-4"/>
  </r>
  <r>
    <x v="1"/>
    <n v="15"/>
    <x v="9"/>
    <n v="791"/>
    <n v="69"/>
    <n v="2"/>
    <n v="5.4"/>
    <n v="0.87"/>
    <n v="492.86700000000002"/>
    <n v="9.1539999999999999"/>
    <n v="3647.7510000000002"/>
    <n v="3486.788"/>
    <n v="3.0258414028008735E-4"/>
  </r>
  <r>
    <x v="1"/>
    <n v="15"/>
    <x v="10"/>
    <n v="877"/>
    <n v="86"/>
    <n v="3"/>
    <n v="5.9"/>
    <n v="0.87"/>
    <n v="692.66499999999996"/>
    <n v="12.465"/>
    <n v="5032.0469999999996"/>
    <n v="4822.0330000000004"/>
    <n v="4.1845696087838168E-4"/>
  </r>
  <r>
    <x v="1"/>
    <n v="15"/>
    <x v="11"/>
    <n v="916"/>
    <n v="98"/>
    <n v="4"/>
    <n v="6"/>
    <n v="0.87"/>
    <n v="826.96100000000001"/>
    <n v="15.154"/>
    <n v="5904.1360000000004"/>
    <n v="5663.22"/>
    <n v="4.914553322189351E-4"/>
  </r>
  <r>
    <x v="1"/>
    <n v="15"/>
    <x v="12"/>
    <n v="942"/>
    <n v="99"/>
    <n v="4"/>
    <n v="5.4"/>
    <n v="0.87"/>
    <n v="889.65"/>
    <n v="16.853999999999999"/>
    <n v="6291.1279999999997"/>
    <n v="6036.4989999999998"/>
    <n v="5.2384855638387164E-4"/>
  </r>
  <r>
    <x v="1"/>
    <n v="15"/>
    <x v="13"/>
    <n v="938"/>
    <n v="97"/>
    <n v="4"/>
    <n v="4.9000000000000004"/>
    <n v="0.87"/>
    <n v="867.00400000000002"/>
    <n v="17.329000000000001"/>
    <n v="6129.518"/>
    <n v="5880.616"/>
    <n v="5.1032099934877775E-4"/>
  </r>
  <r>
    <x v="1"/>
    <n v="15"/>
    <x v="14"/>
    <n v="890"/>
    <n v="95"/>
    <n v="4"/>
    <n v="4.5"/>
    <n v="0.87"/>
    <n v="755.822"/>
    <n v="16.260000000000002"/>
    <n v="5396.53"/>
    <n v="5173.6009999999997"/>
    <n v="4.4896610024389215E-4"/>
  </r>
  <r>
    <x v="1"/>
    <n v="15"/>
    <x v="15"/>
    <n v="815"/>
    <n v="82"/>
    <n v="4"/>
    <n v="4.2"/>
    <n v="0.87"/>
    <n v="577.04999999999995"/>
    <n v="13.775"/>
    <n v="4192.4660000000003"/>
    <n v="4012.2020000000002"/>
    <n v="3.4817966931171245E-4"/>
  </r>
  <r>
    <x v="1"/>
    <n v="15"/>
    <x v="16"/>
    <n v="664"/>
    <n v="61"/>
    <n v="3"/>
    <n v="4.2"/>
    <n v="0.87"/>
    <n v="346.63900000000001"/>
    <n v="8.8260000000000005"/>
    <n v="2473.0700000000002"/>
    <n v="2353.7310000000002"/>
    <n v="2.0425723361603584E-4"/>
  </r>
  <r>
    <x v="1"/>
    <n v="15"/>
    <x v="17"/>
    <n v="296"/>
    <n v="26"/>
    <n v="3"/>
    <n v="4.4000000000000004"/>
    <n v="0.87"/>
    <n v="91.72"/>
    <n v="4.3600000000000003"/>
    <n v="474.03500000000003"/>
    <n v="425.529"/>
    <n v="3.6927489319466884E-5"/>
  </r>
  <r>
    <x v="1"/>
    <n v="15"/>
    <x v="18"/>
    <n v="0"/>
    <n v="0"/>
    <n v="2"/>
    <n v="4.8"/>
    <n v="0.87"/>
    <n v="0"/>
    <n v="2"/>
    <n v="0"/>
    <n v="0"/>
    <n v="0"/>
  </r>
  <r>
    <x v="1"/>
    <n v="15"/>
    <x v="19"/>
    <n v="0"/>
    <n v="0"/>
    <n v="2"/>
    <n v="5.3"/>
    <n v="0.87"/>
    <n v="0"/>
    <n v="2"/>
    <n v="0"/>
    <n v="0"/>
    <n v="0"/>
  </r>
  <r>
    <x v="1"/>
    <n v="15"/>
    <x v="20"/>
    <n v="0"/>
    <n v="0"/>
    <n v="2"/>
    <n v="5.8"/>
    <n v="0.87"/>
    <n v="0"/>
    <n v="2"/>
    <n v="0"/>
    <n v="0"/>
    <n v="0"/>
  </r>
  <r>
    <x v="1"/>
    <n v="15"/>
    <x v="21"/>
    <n v="0"/>
    <n v="0"/>
    <n v="1"/>
    <n v="5.9"/>
    <n v="0.87"/>
    <n v="0"/>
    <n v="1"/>
    <n v="0"/>
    <n v="0"/>
    <n v="0"/>
  </r>
  <r>
    <x v="1"/>
    <n v="15"/>
    <x v="22"/>
    <n v="0"/>
    <n v="0"/>
    <n v="1"/>
    <n v="5.7"/>
    <n v="0.87"/>
    <n v="0"/>
    <n v="1"/>
    <n v="0"/>
    <n v="0"/>
    <n v="0"/>
  </r>
  <r>
    <x v="1"/>
    <n v="15"/>
    <x v="23"/>
    <n v="0"/>
    <n v="0"/>
    <n v="1"/>
    <n v="5.4"/>
    <n v="0.87"/>
    <n v="0"/>
    <n v="1"/>
    <n v="0"/>
    <n v="0"/>
    <n v="0"/>
  </r>
  <r>
    <x v="1"/>
    <n v="16"/>
    <x v="0"/>
    <n v="0"/>
    <n v="0"/>
    <n v="0"/>
    <n v="5.0999999999999996"/>
    <n v="0.87"/>
    <n v="0"/>
    <n v="0"/>
    <n v="0"/>
    <n v="0"/>
    <n v="0"/>
  </r>
  <r>
    <x v="1"/>
    <n v="16"/>
    <x v="1"/>
    <n v="0"/>
    <n v="0"/>
    <n v="0"/>
    <n v="4.5"/>
    <n v="0.87"/>
    <n v="0"/>
    <n v="0"/>
    <n v="0"/>
    <n v="0"/>
    <n v="0"/>
  </r>
  <r>
    <x v="1"/>
    <n v="16"/>
    <x v="2"/>
    <n v="0"/>
    <n v="0"/>
    <n v="0"/>
    <n v="3.9"/>
    <n v="0.87"/>
    <n v="0"/>
    <n v="0"/>
    <n v="0"/>
    <n v="0"/>
    <n v="0"/>
  </r>
  <r>
    <x v="1"/>
    <n v="16"/>
    <x v="3"/>
    <n v="0"/>
    <n v="0"/>
    <n v="0"/>
    <n v="3.5"/>
    <n v="0.87"/>
    <n v="0"/>
    <n v="0"/>
    <n v="0"/>
    <n v="0"/>
    <n v="0"/>
  </r>
  <r>
    <x v="1"/>
    <n v="16"/>
    <x v="4"/>
    <n v="0"/>
    <n v="0"/>
    <n v="-1"/>
    <n v="3.2"/>
    <n v="0.87"/>
    <n v="0"/>
    <n v="-1"/>
    <n v="0"/>
    <n v="0"/>
    <n v="0"/>
  </r>
  <r>
    <x v="1"/>
    <n v="16"/>
    <x v="5"/>
    <n v="0"/>
    <n v="0"/>
    <n v="-2"/>
    <n v="3.2"/>
    <n v="0.87"/>
    <n v="0"/>
    <n v="-2"/>
    <n v="0"/>
    <n v="0"/>
    <n v="0"/>
  </r>
  <r>
    <x v="1"/>
    <n v="16"/>
    <x v="6"/>
    <n v="0"/>
    <n v="0"/>
    <n v="-2"/>
    <n v="3.3"/>
    <n v="0.87"/>
    <n v="0"/>
    <n v="-2"/>
    <n v="0"/>
    <n v="0"/>
    <n v="0"/>
  </r>
  <r>
    <x v="1"/>
    <n v="16"/>
    <x v="7"/>
    <n v="0"/>
    <n v="0"/>
    <n v="-1"/>
    <n v="3.7"/>
    <n v="0.87"/>
    <n v="0"/>
    <n v="0"/>
    <n v="0"/>
    <n v="0"/>
    <n v="0"/>
  </r>
  <r>
    <x v="1"/>
    <n v="16"/>
    <x v="8"/>
    <n v="0"/>
    <n v="39"/>
    <n v="1"/>
    <n v="4.5"/>
    <n v="0.87"/>
    <n v="36.341000000000001"/>
    <n v="1.587"/>
    <n v="248.76599999999999"/>
    <n v="208.24299999999999"/>
    <n v="1.8071368011002169E-5"/>
  </r>
  <r>
    <x v="1"/>
    <n v="16"/>
    <x v="9"/>
    <n v="101"/>
    <n v="138"/>
    <n v="2"/>
    <n v="4.9000000000000004"/>
    <n v="0.87"/>
    <n v="201.244"/>
    <n v="5.0949999999999998"/>
    <n v="1462.7809999999999"/>
    <n v="1379.24"/>
    <n v="1.1969071524850599E-4"/>
  </r>
  <r>
    <x v="1"/>
    <n v="16"/>
    <x v="10"/>
    <n v="30"/>
    <n v="178"/>
    <n v="3"/>
    <n v="4.8"/>
    <n v="0.87"/>
    <n v="203.26"/>
    <n v="6.1550000000000002"/>
    <n v="1451.393"/>
    <n v="1368.2560000000001"/>
    <n v="1.1873752159381965E-4"/>
  </r>
  <r>
    <x v="1"/>
    <n v="16"/>
    <x v="11"/>
    <n v="259"/>
    <n v="244"/>
    <n v="3"/>
    <n v="5.0999999999999996"/>
    <n v="0.87"/>
    <n v="475.452"/>
    <n v="10.108000000000001"/>
    <n v="3413.1680000000001"/>
    <n v="3260.5169999999998"/>
    <n v="2.8294829892543208E-4"/>
  </r>
  <r>
    <x v="1"/>
    <n v="16"/>
    <x v="12"/>
    <n v="283"/>
    <n v="262"/>
    <n v="3"/>
    <n v="5.4"/>
    <n v="0.87"/>
    <n v="527.07799999999997"/>
    <n v="10.590999999999999"/>
    <n v="3772.1640000000002"/>
    <n v="3606.7930000000001"/>
    <n v="3.1299819750246852E-4"/>
  </r>
  <r>
    <x v="1"/>
    <n v="16"/>
    <x v="13"/>
    <n v="0"/>
    <n v="83"/>
    <n v="3"/>
    <n v="5.4"/>
    <n v="0.87"/>
    <n v="77.492000000000004"/>
    <n v="4.1130000000000004"/>
    <n v="533.97199999999998"/>
    <n v="483.34300000000002"/>
    <n v="4.1944599475333249E-5"/>
  </r>
  <r>
    <x v="1"/>
    <n v="16"/>
    <x v="14"/>
    <n v="0"/>
    <n v="59"/>
    <n v="3"/>
    <n v="4.9000000000000004"/>
    <n v="0.87"/>
    <n v="55.021999999999998"/>
    <n v="3.8420000000000001"/>
    <n v="376.69400000000002"/>
    <n v="331.63799999999998"/>
    <n v="2.8779610092213121E-5"/>
  </r>
  <r>
    <x v="1"/>
    <n v="16"/>
    <x v="15"/>
    <n v="0"/>
    <n v="15"/>
    <n v="2"/>
    <n v="4.0999999999999996"/>
    <n v="0.87"/>
    <n v="13.954000000000001"/>
    <n v="2.238"/>
    <n v="91.78"/>
    <n v="56.82"/>
    <n v="4.9308506426873571E-6"/>
  </r>
  <r>
    <x v="1"/>
    <n v="16"/>
    <x v="16"/>
    <n v="0"/>
    <n v="27"/>
    <n v="1"/>
    <n v="3.7"/>
    <n v="0.87"/>
    <n v="25.122"/>
    <n v="1.456"/>
    <n v="170.94300000000001"/>
    <n v="133.17699999999999"/>
    <n v="1.1557125942294511E-5"/>
  </r>
  <r>
    <x v="1"/>
    <n v="16"/>
    <x v="17"/>
    <n v="5"/>
    <n v="25"/>
    <n v="0"/>
    <n v="5.0999999999999996"/>
    <n v="0.87"/>
    <n v="24.966999999999999"/>
    <n v="0.36099999999999999"/>
    <n v="150.43299999999999"/>
    <n v="113.39400000000001"/>
    <n v="9.8403533575658256E-6"/>
  </r>
  <r>
    <x v="1"/>
    <n v="16"/>
    <x v="18"/>
    <n v="0"/>
    <n v="0"/>
    <n v="0"/>
    <n v="6.8"/>
    <n v="0.87"/>
    <n v="0"/>
    <n v="0"/>
    <n v="0"/>
    <n v="0"/>
    <n v="0"/>
  </r>
  <r>
    <x v="1"/>
    <n v="16"/>
    <x v="19"/>
    <n v="0"/>
    <n v="0"/>
    <n v="0"/>
    <n v="7.3"/>
    <n v="0.87"/>
    <n v="0"/>
    <n v="0"/>
    <n v="0"/>
    <n v="0"/>
    <n v="0"/>
  </r>
  <r>
    <x v="1"/>
    <n v="16"/>
    <x v="20"/>
    <n v="0"/>
    <n v="0"/>
    <n v="0"/>
    <n v="7.2"/>
    <n v="0.87"/>
    <n v="0"/>
    <n v="0"/>
    <n v="0"/>
    <n v="0"/>
    <n v="0"/>
  </r>
  <r>
    <x v="1"/>
    <n v="16"/>
    <x v="21"/>
    <n v="0"/>
    <n v="0"/>
    <n v="-1"/>
    <n v="6.9"/>
    <n v="0.87"/>
    <n v="0"/>
    <n v="-1"/>
    <n v="0"/>
    <n v="0"/>
    <n v="0"/>
  </r>
  <r>
    <x v="1"/>
    <n v="16"/>
    <x v="22"/>
    <n v="0"/>
    <n v="0"/>
    <n v="-2"/>
    <n v="6.7"/>
    <n v="0.87"/>
    <n v="0"/>
    <n v="-2"/>
    <n v="0"/>
    <n v="0"/>
    <n v="0"/>
  </r>
  <r>
    <x v="1"/>
    <n v="16"/>
    <x v="23"/>
    <n v="0"/>
    <n v="0"/>
    <n v="-3"/>
    <n v="6.4"/>
    <n v="0.87"/>
    <n v="0"/>
    <n v="-3"/>
    <n v="0"/>
    <n v="0"/>
    <n v="0"/>
  </r>
  <r>
    <x v="1"/>
    <n v="17"/>
    <x v="0"/>
    <n v="0"/>
    <n v="0"/>
    <n v="-4"/>
    <n v="5.8"/>
    <n v="0.87"/>
    <n v="0"/>
    <n v="-4"/>
    <n v="0"/>
    <n v="0"/>
    <n v="0"/>
  </r>
  <r>
    <x v="1"/>
    <n v="17"/>
    <x v="1"/>
    <n v="0"/>
    <n v="0"/>
    <n v="-5"/>
    <n v="5.0999999999999996"/>
    <n v="0.87"/>
    <n v="0"/>
    <n v="-5"/>
    <n v="0"/>
    <n v="0"/>
    <n v="0"/>
  </r>
  <r>
    <x v="1"/>
    <n v="17"/>
    <x v="2"/>
    <n v="0"/>
    <n v="0"/>
    <n v="-6"/>
    <n v="4.5999999999999996"/>
    <n v="0.87"/>
    <n v="0"/>
    <n v="-6"/>
    <n v="0"/>
    <n v="0"/>
    <n v="0"/>
  </r>
  <r>
    <x v="1"/>
    <n v="17"/>
    <x v="3"/>
    <n v="0"/>
    <n v="0"/>
    <n v="-7"/>
    <n v="4.3"/>
    <n v="0.87"/>
    <n v="0"/>
    <n v="-7"/>
    <n v="0"/>
    <n v="0"/>
    <n v="0"/>
  </r>
  <r>
    <x v="1"/>
    <n v="17"/>
    <x v="4"/>
    <n v="0"/>
    <n v="0"/>
    <n v="-8"/>
    <n v="4.2"/>
    <n v="0.87"/>
    <n v="0"/>
    <n v="-8"/>
    <n v="0"/>
    <n v="0"/>
    <n v="0"/>
  </r>
  <r>
    <x v="1"/>
    <n v="17"/>
    <x v="5"/>
    <n v="0"/>
    <n v="0"/>
    <n v="-7"/>
    <n v="4"/>
    <n v="0.87"/>
    <n v="0"/>
    <n v="-7"/>
    <n v="0"/>
    <n v="0"/>
    <n v="0"/>
  </r>
  <r>
    <x v="1"/>
    <n v="17"/>
    <x v="6"/>
    <n v="0"/>
    <n v="0"/>
    <n v="-7"/>
    <n v="4"/>
    <n v="0.87"/>
    <n v="0"/>
    <n v="-7"/>
    <n v="0"/>
    <n v="0"/>
    <n v="0"/>
  </r>
  <r>
    <x v="1"/>
    <n v="17"/>
    <x v="7"/>
    <n v="0"/>
    <n v="0"/>
    <n v="-6"/>
    <n v="4.5999999999999996"/>
    <n v="0.87"/>
    <n v="0"/>
    <n v="0"/>
    <n v="0"/>
    <n v="0"/>
    <n v="0"/>
  </r>
  <r>
    <x v="1"/>
    <n v="17"/>
    <x v="8"/>
    <n v="604"/>
    <n v="52"/>
    <n v="-4"/>
    <n v="5.7"/>
    <n v="0.87"/>
    <n v="263.20600000000002"/>
    <n v="-0.39300000000000002"/>
    <n v="1838.0630000000001"/>
    <n v="1741.2249999999999"/>
    <n v="1.5110384389850921E-4"/>
  </r>
  <r>
    <x v="1"/>
    <n v="17"/>
    <x v="9"/>
    <n v="823"/>
    <n v="72"/>
    <n v="-3"/>
    <n v="6.6"/>
    <n v="0.87"/>
    <n v="517.82100000000003"/>
    <n v="3.5710000000000002"/>
    <n v="3910.5459999999998"/>
    <n v="3740.2710000000002"/>
    <n v="3.245814442832609E-4"/>
  </r>
  <r>
    <x v="1"/>
    <n v="17"/>
    <x v="10"/>
    <n v="927"/>
    <n v="81"/>
    <n v="-2"/>
    <n v="7"/>
    <n v="0.87"/>
    <n v="726.68899999999996"/>
    <n v="6.83"/>
    <n v="5380.7280000000001"/>
    <n v="5158.3590000000004"/>
    <n v="4.4764339652168453E-4"/>
  </r>
  <r>
    <x v="1"/>
    <n v="17"/>
    <x v="11"/>
    <n v="432"/>
    <n v="213"/>
    <n v="-1"/>
    <n v="6.8"/>
    <n v="0.87"/>
    <n v="584.42100000000005"/>
    <n v="6.2190000000000003"/>
    <n v="4275.6310000000003"/>
    <n v="4092.42"/>
    <n v="3.5514100294168591E-4"/>
  </r>
  <r>
    <x v="1"/>
    <n v="17"/>
    <x v="12"/>
    <n v="503"/>
    <n v="208"/>
    <n v="-1"/>
    <n v="6.4"/>
    <n v="0.87"/>
    <n v="657.44399999999996"/>
    <n v="7.4660000000000002"/>
    <n v="4783.3609999999999"/>
    <n v="4582.1589999999997"/>
    <n v="3.9764064854005027E-4"/>
  </r>
  <r>
    <x v="1"/>
    <n v="17"/>
    <x v="13"/>
    <n v="640"/>
    <n v="159"/>
    <n v="-1"/>
    <n v="5.8"/>
    <n v="0.87"/>
    <n v="707.31500000000005"/>
    <n v="8.7430000000000003"/>
    <n v="5141.6390000000001"/>
    <n v="4927.7420000000002"/>
    <n v="4.2763040844240552E-4"/>
  </r>
  <r>
    <x v="1"/>
    <n v="17"/>
    <x v="14"/>
    <n v="490"/>
    <n v="176"/>
    <n v="-1"/>
    <n v="5.2"/>
    <n v="0.87"/>
    <n v="561.31200000000001"/>
    <n v="7.3079999999999998"/>
    <n v="4110.8829999999998"/>
    <n v="3933.509"/>
    <n v="3.4135067547811515E-4"/>
  </r>
  <r>
    <x v="1"/>
    <n v="17"/>
    <x v="15"/>
    <n v="902"/>
    <n v="69"/>
    <n v="-1"/>
    <n v="4.4000000000000004"/>
    <n v="0.87"/>
    <n v="618.98800000000006"/>
    <n v="9.2010000000000005"/>
    <n v="4572.4989999999998"/>
    <n v="4378.768"/>
    <n v="3.7999033803201045E-4"/>
  </r>
  <r>
    <x v="1"/>
    <n v="17"/>
    <x v="16"/>
    <n v="0"/>
    <n v="17"/>
    <n v="-2"/>
    <n v="3.3"/>
    <n v="0.87"/>
    <n v="15.805"/>
    <n v="-1.6950000000000001"/>
    <n v="106.97499999999999"/>
    <n v="71.475999999999999"/>
    <n v="6.2027011710088261E-6"/>
  </r>
  <r>
    <x v="1"/>
    <n v="17"/>
    <x v="17"/>
    <n v="154"/>
    <n v="28"/>
    <n v="-4"/>
    <n v="2.7"/>
    <n v="0.87"/>
    <n v="67.622"/>
    <n v="-2.645"/>
    <n v="393.315"/>
    <n v="347.66899999999998"/>
    <n v="3.0170783387759075E-5"/>
  </r>
  <r>
    <x v="1"/>
    <n v="17"/>
    <x v="18"/>
    <n v="0"/>
    <n v="0"/>
    <n v="-5"/>
    <n v="2.8"/>
    <n v="0.87"/>
    <n v="0"/>
    <n v="-5"/>
    <n v="0"/>
    <n v="0"/>
    <n v="0"/>
  </r>
  <r>
    <x v="1"/>
    <n v="17"/>
    <x v="19"/>
    <n v="0"/>
    <n v="0"/>
    <n v="-6"/>
    <n v="3.1"/>
    <n v="0.87"/>
    <n v="0"/>
    <n v="-6"/>
    <n v="0"/>
    <n v="0"/>
    <n v="0"/>
  </r>
  <r>
    <x v="1"/>
    <n v="17"/>
    <x v="20"/>
    <n v="0"/>
    <n v="0"/>
    <n v="-7"/>
    <n v="3.1"/>
    <n v="0.87"/>
    <n v="0"/>
    <n v="-7"/>
    <n v="0"/>
    <n v="0"/>
    <n v="0"/>
  </r>
  <r>
    <x v="1"/>
    <n v="17"/>
    <x v="21"/>
    <n v="0"/>
    <n v="0"/>
    <n v="-8"/>
    <n v="3.2"/>
    <n v="0.87"/>
    <n v="0"/>
    <n v="-8"/>
    <n v="0"/>
    <n v="0"/>
    <n v="0"/>
  </r>
  <r>
    <x v="1"/>
    <n v="17"/>
    <x v="22"/>
    <n v="0"/>
    <n v="0"/>
    <n v="-8"/>
    <n v="3.7"/>
    <n v="0.87"/>
    <n v="0"/>
    <n v="-8"/>
    <n v="0"/>
    <n v="0"/>
    <n v="0"/>
  </r>
  <r>
    <x v="1"/>
    <n v="17"/>
    <x v="23"/>
    <n v="0"/>
    <n v="0"/>
    <n v="-8"/>
    <n v="4.5999999999999996"/>
    <n v="0.87"/>
    <n v="0"/>
    <n v="-8"/>
    <n v="0"/>
    <n v="0"/>
    <n v="0"/>
  </r>
  <r>
    <x v="1"/>
    <n v="18"/>
    <x v="0"/>
    <n v="0"/>
    <n v="0"/>
    <n v="-7"/>
    <n v="5.5"/>
    <n v="0.87"/>
    <n v="0"/>
    <n v="-7"/>
    <n v="0"/>
    <n v="0"/>
    <n v="0"/>
  </r>
  <r>
    <x v="1"/>
    <n v="18"/>
    <x v="1"/>
    <n v="0"/>
    <n v="0"/>
    <n v="-7"/>
    <n v="6"/>
    <n v="0.87"/>
    <n v="0"/>
    <n v="-7"/>
    <n v="0"/>
    <n v="0"/>
    <n v="0"/>
  </r>
  <r>
    <x v="1"/>
    <n v="18"/>
    <x v="2"/>
    <n v="0"/>
    <n v="0"/>
    <n v="-7"/>
    <n v="6.1"/>
    <n v="0.87"/>
    <n v="0"/>
    <n v="-7"/>
    <n v="0"/>
    <n v="0"/>
    <n v="0"/>
  </r>
  <r>
    <x v="1"/>
    <n v="18"/>
    <x v="3"/>
    <n v="0"/>
    <n v="0"/>
    <n v="-7"/>
    <n v="6.1"/>
    <n v="0.87"/>
    <n v="0"/>
    <n v="-7"/>
    <n v="0"/>
    <n v="0"/>
    <n v="0"/>
  </r>
  <r>
    <x v="1"/>
    <n v="18"/>
    <x v="4"/>
    <n v="0"/>
    <n v="0"/>
    <n v="-6"/>
    <n v="6"/>
    <n v="0.87"/>
    <n v="0"/>
    <n v="-6"/>
    <n v="0"/>
    <n v="0"/>
    <n v="0"/>
  </r>
  <r>
    <x v="1"/>
    <n v="18"/>
    <x v="5"/>
    <n v="0"/>
    <n v="0"/>
    <n v="-6"/>
    <n v="5.5"/>
    <n v="0.87"/>
    <n v="0"/>
    <n v="-6"/>
    <n v="0"/>
    <n v="0"/>
    <n v="0"/>
  </r>
  <r>
    <x v="1"/>
    <n v="18"/>
    <x v="6"/>
    <n v="0"/>
    <n v="0"/>
    <n v="-6"/>
    <n v="4.8"/>
    <n v="0.87"/>
    <n v="0"/>
    <n v="-6"/>
    <n v="0"/>
    <n v="0"/>
    <n v="0"/>
  </r>
  <r>
    <x v="1"/>
    <n v="18"/>
    <x v="7"/>
    <n v="0"/>
    <n v="0"/>
    <n v="-5"/>
    <n v="4.5"/>
    <n v="0.87"/>
    <n v="0"/>
    <n v="0"/>
    <n v="0"/>
    <n v="0"/>
    <n v="0"/>
  </r>
  <r>
    <x v="1"/>
    <n v="18"/>
    <x v="8"/>
    <n v="0"/>
    <n v="39"/>
    <n v="-3"/>
    <n v="5"/>
    <n v="0.87"/>
    <n v="36.335999999999999"/>
    <n v="-2.4500000000000002"/>
    <n v="253.37899999999999"/>
    <n v="212.69200000000001"/>
    <n v="1.8457453095643425E-5"/>
  </r>
  <r>
    <x v="1"/>
    <n v="18"/>
    <x v="9"/>
    <n v="530"/>
    <n v="98"/>
    <n v="-1"/>
    <n v="5.2"/>
    <n v="0.87"/>
    <n v="397.363"/>
    <n v="4.9039999999999999"/>
    <n v="2967.3380000000002"/>
    <n v="2830.4850000000001"/>
    <n v="2.4563003839082935E-4"/>
  </r>
  <r>
    <x v="1"/>
    <n v="18"/>
    <x v="10"/>
    <n v="374"/>
    <n v="184"/>
    <n v="0"/>
    <n v="4.5999999999999996"/>
    <n v="0.87"/>
    <n v="459.35899999999998"/>
    <n v="7.3410000000000002"/>
    <n v="3360.7040000000002"/>
    <n v="3209.913"/>
    <n v="2.7855687397079375E-4"/>
  </r>
  <r>
    <x v="1"/>
    <n v="18"/>
    <x v="11"/>
    <n v="239"/>
    <n v="252"/>
    <n v="1"/>
    <n v="3.9"/>
    <n v="0.87"/>
    <n v="459.92700000000002"/>
    <n v="9.0790000000000006"/>
    <n v="3308.2130000000002"/>
    <n v="3159.2820000000002"/>
    <n v="2.7416310595090811E-4"/>
  </r>
  <r>
    <x v="1"/>
    <n v="18"/>
    <x v="12"/>
    <n v="0"/>
    <n v="44"/>
    <n v="1"/>
    <n v="3"/>
    <n v="0.87"/>
    <n v="41.031999999999996"/>
    <n v="1.827"/>
    <n v="277.97500000000002"/>
    <n v="236.416"/>
    <n v="2.0516226426286064E-5"/>
  </r>
  <r>
    <x v="1"/>
    <n v="18"/>
    <x v="13"/>
    <n v="154"/>
    <n v="269"/>
    <n v="1"/>
    <n v="2.2000000000000002"/>
    <n v="0.87"/>
    <n v="416.91800000000001"/>
    <n v="10.733000000000001"/>
    <n v="2963.607"/>
    <n v="2826.886"/>
    <n v="2.4531771647138141E-4"/>
  </r>
  <r>
    <x v="1"/>
    <n v="18"/>
    <x v="14"/>
    <n v="38"/>
    <n v="204"/>
    <n v="1"/>
    <n v="1.8"/>
    <n v="0.87"/>
    <n v="238.01499999999999"/>
    <n v="7.0250000000000004"/>
    <n v="1694.9390000000001"/>
    <n v="1603.172"/>
    <n v="1.3912357772858809E-4"/>
  </r>
  <r>
    <x v="1"/>
    <n v="18"/>
    <x v="15"/>
    <n v="16"/>
    <n v="145"/>
    <n v="1"/>
    <n v="1.5"/>
    <n v="0.87"/>
    <n v="151.11099999999999"/>
    <n v="5.0919999999999996"/>
    <n v="1077.827"/>
    <n v="1007.927"/>
    <n v="8.7468100945651872E-5"/>
  </r>
  <r>
    <x v="1"/>
    <n v="18"/>
    <x v="16"/>
    <n v="153"/>
    <n v="100"/>
    <n v="0"/>
    <n v="1.4"/>
    <n v="0.87"/>
    <n v="170.762"/>
    <n v="4.7320000000000002"/>
    <n v="1225.3820000000001"/>
    <n v="1150.2539999999999"/>
    <n v="9.9819265666203853E-5"/>
  </r>
  <r>
    <x v="1"/>
    <n v="18"/>
    <x v="17"/>
    <n v="261"/>
    <n v="34"/>
    <n v="0"/>
    <n v="1.1000000000000001"/>
    <n v="0.87"/>
    <n v="96.915000000000006"/>
    <n v="2.7040000000000002"/>
    <n v="555.38099999999997"/>
    <n v="503.99299999999999"/>
    <n v="4.3736610488559115E-5"/>
  </r>
  <r>
    <x v="1"/>
    <n v="18"/>
    <x v="18"/>
    <n v="0"/>
    <n v="0"/>
    <n v="0"/>
    <n v="0.5"/>
    <n v="0.87"/>
    <n v="0"/>
    <n v="0"/>
    <n v="0"/>
    <n v="0"/>
    <n v="0"/>
  </r>
  <r>
    <x v="1"/>
    <n v="18"/>
    <x v="19"/>
    <n v="0"/>
    <n v="0"/>
    <n v="0"/>
    <n v="0.5"/>
    <n v="0.87"/>
    <n v="0"/>
    <n v="0"/>
    <n v="0"/>
    <n v="0"/>
    <n v="0"/>
  </r>
  <r>
    <x v="1"/>
    <n v="18"/>
    <x v="20"/>
    <n v="0"/>
    <n v="0"/>
    <n v="-1"/>
    <n v="0.9"/>
    <n v="0.87"/>
    <n v="0"/>
    <n v="-1"/>
    <n v="0"/>
    <n v="0"/>
    <n v="0"/>
  </r>
  <r>
    <x v="1"/>
    <n v="18"/>
    <x v="21"/>
    <n v="0"/>
    <n v="0"/>
    <n v="-2"/>
    <n v="1.2"/>
    <n v="0.87"/>
    <n v="0"/>
    <n v="-2"/>
    <n v="0"/>
    <n v="0"/>
    <n v="0"/>
  </r>
  <r>
    <x v="1"/>
    <n v="18"/>
    <x v="22"/>
    <n v="0"/>
    <n v="0"/>
    <n v="-4"/>
    <n v="1.4"/>
    <n v="0.87"/>
    <n v="0"/>
    <n v="-4"/>
    <n v="0"/>
    <n v="0"/>
    <n v="0"/>
  </r>
  <r>
    <x v="1"/>
    <n v="18"/>
    <x v="23"/>
    <n v="0"/>
    <n v="0"/>
    <n v="-5"/>
    <n v="2"/>
    <n v="0.87"/>
    <n v="0"/>
    <n v="-5"/>
    <n v="0"/>
    <n v="0"/>
    <n v="0"/>
  </r>
  <r>
    <x v="1"/>
    <n v="19"/>
    <x v="0"/>
    <n v="0"/>
    <n v="0"/>
    <n v="-6"/>
    <n v="3.2"/>
    <n v="0.87"/>
    <n v="0"/>
    <n v="-6"/>
    <n v="0"/>
    <n v="0"/>
    <n v="0"/>
  </r>
  <r>
    <x v="1"/>
    <n v="19"/>
    <x v="1"/>
    <n v="0"/>
    <n v="0"/>
    <n v="-6"/>
    <n v="4.3"/>
    <n v="0.87"/>
    <n v="0"/>
    <n v="-6"/>
    <n v="0"/>
    <n v="0"/>
    <n v="0"/>
  </r>
  <r>
    <x v="1"/>
    <n v="19"/>
    <x v="2"/>
    <n v="0"/>
    <n v="0"/>
    <n v="-6"/>
    <n v="4.8"/>
    <n v="0.87"/>
    <n v="0"/>
    <n v="-6"/>
    <n v="0"/>
    <n v="0"/>
    <n v="0"/>
  </r>
  <r>
    <x v="1"/>
    <n v="19"/>
    <x v="3"/>
    <n v="0"/>
    <n v="0"/>
    <n v="-6"/>
    <n v="5"/>
    <n v="0.87"/>
    <n v="0"/>
    <n v="-6"/>
    <n v="0"/>
    <n v="0"/>
    <n v="0"/>
  </r>
  <r>
    <x v="1"/>
    <n v="19"/>
    <x v="4"/>
    <n v="0"/>
    <n v="0"/>
    <n v="-6"/>
    <n v="5"/>
    <n v="0.87"/>
    <n v="0"/>
    <n v="-6"/>
    <n v="0"/>
    <n v="0"/>
    <n v="0"/>
  </r>
  <r>
    <x v="1"/>
    <n v="19"/>
    <x v="5"/>
    <n v="0"/>
    <n v="0"/>
    <n v="-6"/>
    <n v="4.8"/>
    <n v="0.87"/>
    <n v="0"/>
    <n v="-6"/>
    <n v="0"/>
    <n v="0"/>
    <n v="0"/>
  </r>
  <r>
    <x v="1"/>
    <n v="19"/>
    <x v="6"/>
    <n v="0"/>
    <n v="0"/>
    <n v="-6"/>
    <n v="4.8"/>
    <n v="0.87"/>
    <n v="0"/>
    <n v="-6"/>
    <n v="0"/>
    <n v="0"/>
    <n v="0"/>
  </r>
  <r>
    <x v="1"/>
    <n v="19"/>
    <x v="7"/>
    <n v="0"/>
    <n v="0"/>
    <n v="-5"/>
    <n v="5.4"/>
    <n v="0.87"/>
    <n v="0"/>
    <n v="0"/>
    <n v="0"/>
    <n v="0"/>
    <n v="0"/>
  </r>
  <r>
    <x v="1"/>
    <n v="19"/>
    <x v="8"/>
    <n v="0"/>
    <n v="24"/>
    <n v="-4"/>
    <n v="5.8"/>
    <n v="0.87"/>
    <n v="22.327000000000002"/>
    <n v="-3.6930000000000001"/>
    <n v="153.69200000000001"/>
    <n v="116.53700000000001"/>
    <n v="1.0113103508392407E-5"/>
  </r>
  <r>
    <x v="1"/>
    <n v="19"/>
    <x v="9"/>
    <n v="6"/>
    <n v="120"/>
    <n v="-2"/>
    <n v="5.6"/>
    <n v="0.87"/>
    <n v="119.761"/>
    <n v="-0.312"/>
    <n v="867.67700000000002"/>
    <n v="805.22400000000005"/>
    <n v="6.9877495211321448E-5"/>
  </r>
  <r>
    <x v="1"/>
    <n v="19"/>
    <x v="10"/>
    <n v="0"/>
    <n v="140"/>
    <n v="0"/>
    <n v="4.9000000000000004"/>
    <n v="0.87"/>
    <n v="134.61500000000001"/>
    <n v="2.06"/>
    <n v="959.89099999999996"/>
    <n v="894.17"/>
    <n v="7.759624637753878E-5"/>
  </r>
  <r>
    <x v="1"/>
    <n v="19"/>
    <x v="11"/>
    <n v="0"/>
    <n v="133"/>
    <n v="0"/>
    <n v="3.9"/>
    <n v="0.87"/>
    <n v="126.498"/>
    <n v="2.2149999999999999"/>
    <n v="893.43700000000001"/>
    <n v="830.07"/>
    <n v="7.2033635920019259E-5"/>
  </r>
  <r>
    <x v="1"/>
    <n v="19"/>
    <x v="12"/>
    <n v="0"/>
    <n v="77"/>
    <n v="1"/>
    <n v="3"/>
    <n v="0.87"/>
    <n v="71.885999999999996"/>
    <n v="2.448"/>
    <n v="496.02"/>
    <n v="446.73500000000001"/>
    <n v="3.8767750120748621E-5"/>
  </r>
  <r>
    <x v="1"/>
    <n v="19"/>
    <x v="13"/>
    <n v="0"/>
    <n v="108"/>
    <n v="1"/>
    <n v="2.7"/>
    <n v="0.87"/>
    <n v="101.584"/>
    <n v="3.1560000000000001"/>
    <n v="708.505"/>
    <n v="651.69100000000003"/>
    <n v="5.6553871632938514E-5"/>
  </r>
  <r>
    <x v="1"/>
    <n v="19"/>
    <x v="14"/>
    <n v="0"/>
    <n v="136"/>
    <n v="1"/>
    <n v="2.4"/>
    <n v="0.87"/>
    <n v="129.953"/>
    <n v="3.9169999999999998"/>
    <n v="916.06600000000003"/>
    <n v="851.89800000000002"/>
    <n v="7.392787400218364E-5"/>
  </r>
  <r>
    <x v="1"/>
    <n v="19"/>
    <x v="15"/>
    <n v="0"/>
    <n v="106"/>
    <n v="1"/>
    <n v="2.1"/>
    <n v="0.87"/>
    <n v="100.898"/>
    <n v="3.4060000000000001"/>
    <n v="713.14099999999996"/>
    <n v="656.16300000000001"/>
    <n v="5.6941952662049707E-5"/>
  </r>
  <r>
    <x v="1"/>
    <n v="19"/>
    <x v="16"/>
    <n v="0"/>
    <n v="57"/>
    <n v="1"/>
    <n v="1.8"/>
    <n v="0.87"/>
    <n v="53.328000000000003"/>
    <n v="2.355"/>
    <n v="372.54899999999998"/>
    <n v="327.64"/>
    <n v="2.8432662875221498E-5"/>
  </r>
  <r>
    <x v="1"/>
    <n v="19"/>
    <x v="17"/>
    <n v="0"/>
    <n v="10"/>
    <n v="1"/>
    <n v="1.5"/>
    <n v="0.87"/>
    <n v="9.2910000000000004"/>
    <n v="1.2470000000000001"/>
    <n v="56.552999999999997"/>
    <n v="22.841000000000001"/>
    <n v="1.9821464190359366E-6"/>
  </r>
  <r>
    <x v="1"/>
    <n v="19"/>
    <x v="18"/>
    <n v="0"/>
    <n v="0"/>
    <n v="1"/>
    <n v="1.6"/>
    <n v="0.87"/>
    <n v="0"/>
    <n v="1"/>
    <n v="0"/>
    <n v="0"/>
    <n v="0"/>
  </r>
  <r>
    <x v="1"/>
    <n v="19"/>
    <x v="19"/>
    <n v="0"/>
    <n v="0"/>
    <n v="0"/>
    <n v="1.7"/>
    <n v="0.87"/>
    <n v="0"/>
    <n v="0"/>
    <n v="0"/>
    <n v="0"/>
    <n v="0"/>
  </r>
  <r>
    <x v="1"/>
    <n v="19"/>
    <x v="20"/>
    <n v="0"/>
    <n v="0"/>
    <n v="0"/>
    <n v="1.8"/>
    <n v="0.87"/>
    <n v="0"/>
    <n v="0"/>
    <n v="0"/>
    <n v="0"/>
    <n v="0"/>
  </r>
  <r>
    <x v="1"/>
    <n v="19"/>
    <x v="21"/>
    <n v="0"/>
    <n v="0"/>
    <n v="0"/>
    <n v="2"/>
    <n v="0.87"/>
    <n v="0"/>
    <n v="0"/>
    <n v="0"/>
    <n v="0"/>
    <n v="0"/>
  </r>
  <r>
    <x v="1"/>
    <n v="19"/>
    <x v="22"/>
    <n v="0"/>
    <n v="0"/>
    <n v="0"/>
    <n v="2.5"/>
    <n v="0.87"/>
    <n v="0"/>
    <n v="0"/>
    <n v="0"/>
    <n v="0"/>
    <n v="0"/>
  </r>
  <r>
    <x v="1"/>
    <n v="19"/>
    <x v="23"/>
    <n v="0"/>
    <n v="0"/>
    <n v="0"/>
    <n v="2.9"/>
    <n v="0.87"/>
    <n v="0"/>
    <n v="0"/>
    <n v="0"/>
    <n v="0"/>
    <n v="0"/>
  </r>
  <r>
    <x v="1"/>
    <n v="20"/>
    <x v="0"/>
    <n v="0"/>
    <n v="0"/>
    <n v="0"/>
    <n v="3.3"/>
    <n v="0.87"/>
    <n v="0"/>
    <n v="0"/>
    <n v="0"/>
    <n v="0"/>
    <n v="0"/>
  </r>
  <r>
    <x v="1"/>
    <n v="20"/>
    <x v="1"/>
    <n v="0"/>
    <n v="0"/>
    <n v="-1"/>
    <n v="3.8"/>
    <n v="0.87"/>
    <n v="0"/>
    <n v="-1"/>
    <n v="0"/>
    <n v="0"/>
    <n v="0"/>
  </r>
  <r>
    <x v="1"/>
    <n v="20"/>
    <x v="2"/>
    <n v="0"/>
    <n v="0"/>
    <n v="-1"/>
    <n v="4.0999999999999996"/>
    <n v="0.87"/>
    <n v="0"/>
    <n v="-1"/>
    <n v="0"/>
    <n v="0"/>
    <n v="0"/>
  </r>
  <r>
    <x v="1"/>
    <n v="20"/>
    <x v="3"/>
    <n v="0"/>
    <n v="0"/>
    <n v="-2"/>
    <n v="4"/>
    <n v="0.87"/>
    <n v="0"/>
    <n v="-2"/>
    <n v="0"/>
    <n v="0"/>
    <n v="0"/>
  </r>
  <r>
    <x v="1"/>
    <n v="20"/>
    <x v="4"/>
    <n v="0"/>
    <n v="0"/>
    <n v="-3"/>
    <n v="3.8"/>
    <n v="0.87"/>
    <n v="0"/>
    <n v="-3"/>
    <n v="0"/>
    <n v="0"/>
    <n v="0"/>
  </r>
  <r>
    <x v="1"/>
    <n v="20"/>
    <x v="5"/>
    <n v="0"/>
    <n v="0"/>
    <n v="-4"/>
    <n v="3.4"/>
    <n v="0.87"/>
    <n v="0"/>
    <n v="-4"/>
    <n v="0"/>
    <n v="0"/>
    <n v="0"/>
  </r>
  <r>
    <x v="1"/>
    <n v="20"/>
    <x v="6"/>
    <n v="0"/>
    <n v="0"/>
    <n v="-4"/>
    <n v="3"/>
    <n v="0.87"/>
    <n v="0"/>
    <n v="-4"/>
    <n v="0"/>
    <n v="0"/>
    <n v="0"/>
  </r>
  <r>
    <x v="1"/>
    <n v="20"/>
    <x v="7"/>
    <n v="0"/>
    <n v="13"/>
    <n v="-5"/>
    <n v="3"/>
    <n v="0.87"/>
    <n v="12.367000000000001"/>
    <n v="-4.7619999999999996"/>
    <n v="70.731999999999999"/>
    <n v="36.517000000000003"/>
    <n v="3.1689523568992297E-6"/>
  </r>
  <r>
    <x v="1"/>
    <n v="20"/>
    <x v="8"/>
    <n v="571"/>
    <n v="59"/>
    <n v="-5"/>
    <n v="3.5"/>
    <n v="0.87"/>
    <n v="264.86599999999999"/>
    <n v="-0.11600000000000001"/>
    <n v="1867.9760000000001"/>
    <n v="1770.078"/>
    <n v="1.5360771284594777E-4"/>
  </r>
  <r>
    <x v="1"/>
    <n v="20"/>
    <x v="9"/>
    <n v="0"/>
    <n v="29"/>
    <n v="-5"/>
    <n v="3.5"/>
    <n v="0.87"/>
    <n v="26.992000000000001"/>
    <n v="-4.4960000000000004"/>
    <n v="188.19"/>
    <n v="149.81299999999999"/>
    <n v="1.3000801255419235E-5"/>
  </r>
  <r>
    <x v="1"/>
    <n v="20"/>
    <x v="10"/>
    <n v="869"/>
    <n v="99"/>
    <n v="-4"/>
    <n v="3.2"/>
    <n v="0.87"/>
    <n v="716.34900000000005"/>
    <n v="10.083"/>
    <n v="5233.9669999999996"/>
    <n v="5016.799"/>
    <n v="4.3535879221019518E-4"/>
  </r>
  <r>
    <x v="1"/>
    <n v="20"/>
    <x v="11"/>
    <n v="2"/>
    <n v="148"/>
    <n v="-2"/>
    <n v="3.1"/>
    <n v="0.87"/>
    <n v="143.11199999999999"/>
    <n v="0.83799999999999997"/>
    <n v="1019.833"/>
    <n v="951.98800000000006"/>
    <n v="8.2613703654182546E-5"/>
  </r>
  <r>
    <x v="1"/>
    <n v="20"/>
    <x v="12"/>
    <n v="0"/>
    <n v="57"/>
    <n v="-1"/>
    <n v="3.1"/>
    <n v="0.87"/>
    <n v="53.180999999999997"/>
    <n v="5.3999999999999999E-2"/>
    <n v="366.178"/>
    <n v="321.495"/>
    <n v="2.7899398580970995E-5"/>
  </r>
  <r>
    <x v="1"/>
    <n v="20"/>
    <x v="13"/>
    <n v="0"/>
    <n v="77"/>
    <n v="-1"/>
    <n v="3.1"/>
    <n v="0.87"/>
    <n v="71.882000000000005"/>
    <n v="0.42399999999999999"/>
    <n v="500.31"/>
    <n v="450.87400000000002"/>
    <n v="3.9126933345142897E-5"/>
  </r>
  <r>
    <x v="1"/>
    <n v="20"/>
    <x v="14"/>
    <n v="0"/>
    <n v="47"/>
    <n v="-1"/>
    <n v="3.3"/>
    <n v="0.87"/>
    <n v="43.814999999999998"/>
    <n v="-0.158"/>
    <n v="301.68"/>
    <n v="259.28199999999998"/>
    <n v="2.2500542350180626E-5"/>
  </r>
  <r>
    <x v="1"/>
    <n v="20"/>
    <x v="15"/>
    <n v="0"/>
    <n v="60"/>
    <n v="-1"/>
    <n v="3.3"/>
    <n v="0.87"/>
    <n v="55.942"/>
    <n v="7.6999999999999999E-2"/>
    <n v="391.98099999999999"/>
    <n v="346.38299999999998"/>
    <n v="3.0059184057831305E-5"/>
  </r>
  <r>
    <x v="1"/>
    <n v="20"/>
    <x v="16"/>
    <n v="0"/>
    <n v="17"/>
    <n v="-2"/>
    <n v="3.1"/>
    <n v="0.87"/>
    <n v="15.805999999999999"/>
    <n v="-1.6850000000000001"/>
    <n v="106.997"/>
    <n v="71.497"/>
    <n v="6.2045235550900731E-6"/>
  </r>
  <r>
    <x v="1"/>
    <n v="20"/>
    <x v="17"/>
    <n v="0"/>
    <n v="4"/>
    <n v="-3"/>
    <n v="3.3"/>
    <n v="0.87"/>
    <n v="3.7120000000000002"/>
    <n v="-2.93"/>
    <n v="22.338000000000001"/>
    <n v="0"/>
    <n v="0"/>
  </r>
  <r>
    <x v="1"/>
    <n v="20"/>
    <x v="18"/>
    <n v="0"/>
    <n v="0"/>
    <n v="-4"/>
    <n v="4.0999999999999996"/>
    <n v="0.87"/>
    <n v="0"/>
    <n v="-4"/>
    <n v="0"/>
    <n v="0"/>
    <n v="0"/>
  </r>
  <r>
    <x v="1"/>
    <n v="20"/>
    <x v="19"/>
    <n v="0"/>
    <n v="0"/>
    <n v="-5"/>
    <n v="4.9000000000000004"/>
    <n v="0.87"/>
    <n v="0"/>
    <n v="-5"/>
    <n v="0"/>
    <n v="0"/>
    <n v="0"/>
  </r>
  <r>
    <x v="1"/>
    <n v="20"/>
    <x v="20"/>
    <n v="0"/>
    <n v="0"/>
    <n v="-5"/>
    <n v="5.0999999999999996"/>
    <n v="0.87"/>
    <n v="0"/>
    <n v="-5"/>
    <n v="0"/>
    <n v="0"/>
    <n v="0"/>
  </r>
  <r>
    <x v="1"/>
    <n v="20"/>
    <x v="21"/>
    <n v="0"/>
    <n v="0"/>
    <n v="-5"/>
    <n v="4.9000000000000004"/>
    <n v="0.87"/>
    <n v="0"/>
    <n v="-5"/>
    <n v="0"/>
    <n v="0"/>
    <n v="0"/>
  </r>
  <r>
    <x v="1"/>
    <n v="20"/>
    <x v="22"/>
    <n v="0"/>
    <n v="0"/>
    <n v="-6"/>
    <n v="4.4000000000000004"/>
    <n v="0.87"/>
    <n v="0"/>
    <n v="-6"/>
    <n v="0"/>
    <n v="0"/>
    <n v="0"/>
  </r>
  <r>
    <x v="1"/>
    <n v="20"/>
    <x v="23"/>
    <n v="0"/>
    <n v="0"/>
    <n v="-6"/>
    <n v="3.8"/>
    <n v="0.87"/>
    <n v="0"/>
    <n v="-6"/>
    <n v="0"/>
    <n v="0"/>
    <n v="0"/>
  </r>
  <r>
    <x v="1"/>
    <n v="21"/>
    <x v="0"/>
    <n v="0"/>
    <n v="0"/>
    <n v="-7"/>
    <n v="3"/>
    <n v="0.87"/>
    <n v="0"/>
    <n v="-7"/>
    <n v="0"/>
    <n v="0"/>
    <n v="0"/>
  </r>
  <r>
    <x v="1"/>
    <n v="21"/>
    <x v="1"/>
    <n v="0"/>
    <n v="0"/>
    <n v="-8"/>
    <n v="2.5"/>
    <n v="0.87"/>
    <n v="0"/>
    <n v="-8"/>
    <n v="0"/>
    <n v="0"/>
    <n v="0"/>
  </r>
  <r>
    <x v="1"/>
    <n v="21"/>
    <x v="2"/>
    <n v="0"/>
    <n v="0"/>
    <n v="-8"/>
    <n v="2.1"/>
    <n v="0.87"/>
    <n v="0"/>
    <n v="-8"/>
    <n v="0"/>
    <n v="0"/>
    <n v="0"/>
  </r>
  <r>
    <x v="1"/>
    <n v="21"/>
    <x v="3"/>
    <n v="0"/>
    <n v="0"/>
    <n v="-9"/>
    <n v="1.6"/>
    <n v="0.87"/>
    <n v="0"/>
    <n v="-9"/>
    <n v="0"/>
    <n v="0"/>
    <n v="0"/>
  </r>
  <r>
    <x v="1"/>
    <n v="21"/>
    <x v="4"/>
    <n v="0"/>
    <n v="0"/>
    <n v="-9"/>
    <n v="1.3"/>
    <n v="0.87"/>
    <n v="0"/>
    <n v="-9"/>
    <n v="0"/>
    <n v="0"/>
    <n v="0"/>
  </r>
  <r>
    <x v="1"/>
    <n v="21"/>
    <x v="5"/>
    <n v="0"/>
    <n v="0"/>
    <n v="-10"/>
    <n v="0.9"/>
    <n v="0.87"/>
    <n v="0"/>
    <n v="-10"/>
    <n v="0"/>
    <n v="0"/>
    <n v="0"/>
  </r>
  <r>
    <x v="1"/>
    <n v="21"/>
    <x v="6"/>
    <n v="0"/>
    <n v="0"/>
    <n v="-10"/>
    <n v="0.7"/>
    <n v="0.87"/>
    <n v="0"/>
    <n v="-10"/>
    <n v="0"/>
    <n v="0"/>
    <n v="0"/>
  </r>
  <r>
    <x v="1"/>
    <n v="21"/>
    <x v="7"/>
    <n v="0"/>
    <n v="17"/>
    <n v="-10"/>
    <n v="0.9"/>
    <n v="0.87"/>
    <n v="16.172000000000001"/>
    <n v="-9.5180000000000007"/>
    <n v="95.418000000000006"/>
    <n v="60.329000000000001"/>
    <n v="5.2353623446442377E-6"/>
  </r>
  <r>
    <x v="1"/>
    <n v="21"/>
    <x v="8"/>
    <n v="671"/>
    <n v="51"/>
    <n v="-7"/>
    <n v="1.7"/>
    <n v="0.87"/>
    <n v="290.416"/>
    <n v="0.43"/>
    <n v="2046.4880000000001"/>
    <n v="1942.2650000000001"/>
    <n v="1.685501341696438E-4"/>
  </r>
  <r>
    <x v="1"/>
    <n v="21"/>
    <x v="9"/>
    <n v="844"/>
    <n v="72"/>
    <n v="-5"/>
    <n v="2.7"/>
    <n v="0.87"/>
    <n v="540.15700000000004"/>
    <n v="6.59"/>
    <n v="4033.0030000000002"/>
    <n v="3858.39"/>
    <n v="3.3483183405910721E-4"/>
  </r>
  <r>
    <x v="1"/>
    <n v="21"/>
    <x v="10"/>
    <n v="926"/>
    <n v="85"/>
    <n v="-3"/>
    <n v="3"/>
    <n v="0.87"/>
    <n v="743.31799999999998"/>
    <n v="12.106"/>
    <n v="5392.7929999999997"/>
    <n v="5169.9960000000001"/>
    <n v="4.4865325764327816E-4"/>
  </r>
  <r>
    <x v="1"/>
    <n v="21"/>
    <x v="11"/>
    <n v="958"/>
    <n v="97"/>
    <n v="-2"/>
    <n v="3.5"/>
    <n v="0.87"/>
    <n v="878.14300000000003"/>
    <n v="14.432"/>
    <n v="6266.902"/>
    <n v="6013.1319999999996"/>
    <n v="5.2182076358261022E-4"/>
  </r>
  <r>
    <x v="1"/>
    <n v="21"/>
    <x v="12"/>
    <n v="970"/>
    <n v="101"/>
    <n v="-1"/>
    <n v="3.9"/>
    <n v="0.87"/>
    <n v="934.73500000000001"/>
    <n v="15.456"/>
    <n v="6622.6459999999997"/>
    <n v="6356.2709999999997"/>
    <n v="5.5159843268998609E-4"/>
  </r>
  <r>
    <x v="1"/>
    <n v="21"/>
    <x v="13"/>
    <n v="962"/>
    <n v="100"/>
    <n v="-1"/>
    <n v="4"/>
    <n v="0.87"/>
    <n v="908.74300000000005"/>
    <n v="14.773"/>
    <n v="6464.1379999999999"/>
    <n v="6203.38"/>
    <n v="5.3833052199637273E-4"/>
  </r>
  <r>
    <x v="1"/>
    <n v="21"/>
    <x v="14"/>
    <n v="931"/>
    <n v="94"/>
    <n v="-1"/>
    <n v="3.8"/>
    <n v="0.87"/>
    <n v="801.78"/>
    <n v="13.348000000000001"/>
    <n v="5769.0889999999999"/>
    <n v="5532.9579999999996"/>
    <n v="4.8015117054315648E-4"/>
  </r>
  <r>
    <x v="1"/>
    <n v="21"/>
    <x v="15"/>
    <n v="864"/>
    <n v="83"/>
    <n v="-1"/>
    <n v="3"/>
    <n v="0.87"/>
    <n v="621.99"/>
    <n v="11.657999999999999"/>
    <n v="4545.1409999999996"/>
    <n v="4352.38"/>
    <n v="3.777003822636325E-4"/>
  </r>
  <r>
    <x v="1"/>
    <n v="21"/>
    <x v="16"/>
    <n v="0"/>
    <n v="42"/>
    <n v="-2"/>
    <n v="1.8"/>
    <n v="0.87"/>
    <n v="39.119999999999997"/>
    <n v="-1.006"/>
    <n v="273.76600000000002"/>
    <n v="232.357"/>
    <n v="2.0163985617439393E-5"/>
  </r>
  <r>
    <x v="1"/>
    <n v="21"/>
    <x v="17"/>
    <n v="0"/>
    <n v="11"/>
    <n v="-4"/>
    <n v="1.3"/>
    <n v="0.87"/>
    <n v="10.222"/>
    <n v="-3.714"/>
    <n v="64.933999999999997"/>
    <n v="30.925000000000001"/>
    <n v="2.6836775101215507E-6"/>
  </r>
  <r>
    <x v="1"/>
    <n v="21"/>
    <x v="18"/>
    <n v="0"/>
    <n v="0"/>
    <n v="-6"/>
    <n v="1.5"/>
    <n v="0.87"/>
    <n v="0"/>
    <n v="-6"/>
    <n v="0"/>
    <n v="0"/>
    <n v="0"/>
  </r>
  <r>
    <x v="1"/>
    <n v="21"/>
    <x v="19"/>
    <n v="0"/>
    <n v="0"/>
    <n v="-7"/>
    <n v="1.6"/>
    <n v="0.87"/>
    <n v="0"/>
    <n v="-7"/>
    <n v="0"/>
    <n v="0"/>
    <n v="0"/>
  </r>
  <r>
    <x v="1"/>
    <n v="21"/>
    <x v="20"/>
    <n v="0"/>
    <n v="0"/>
    <n v="-8"/>
    <n v="1.7"/>
    <n v="0.87"/>
    <n v="0"/>
    <n v="-8"/>
    <n v="0"/>
    <n v="0"/>
    <n v="0"/>
  </r>
  <r>
    <x v="1"/>
    <n v="21"/>
    <x v="21"/>
    <n v="0"/>
    <n v="0"/>
    <n v="-9"/>
    <n v="1.8"/>
    <n v="0.87"/>
    <n v="0"/>
    <n v="-9"/>
    <n v="0"/>
    <n v="0"/>
    <n v="0"/>
  </r>
  <r>
    <x v="1"/>
    <n v="21"/>
    <x v="22"/>
    <n v="0"/>
    <n v="0"/>
    <n v="-9"/>
    <n v="1.8"/>
    <n v="0.87"/>
    <n v="0"/>
    <n v="-9"/>
    <n v="0"/>
    <n v="0"/>
    <n v="0"/>
  </r>
  <r>
    <x v="1"/>
    <n v="21"/>
    <x v="23"/>
    <n v="0"/>
    <n v="0"/>
    <n v="-10"/>
    <n v="1.8"/>
    <n v="0.87"/>
    <n v="0"/>
    <n v="-10"/>
    <n v="0"/>
    <n v="0"/>
    <n v="0"/>
  </r>
  <r>
    <x v="1"/>
    <n v="22"/>
    <x v="0"/>
    <n v="0"/>
    <n v="0"/>
    <n v="-9"/>
    <n v="1.9"/>
    <n v="0.87"/>
    <n v="0"/>
    <n v="-9"/>
    <n v="0"/>
    <n v="0"/>
    <n v="0"/>
  </r>
  <r>
    <x v="1"/>
    <n v="22"/>
    <x v="1"/>
    <n v="0"/>
    <n v="0"/>
    <n v="-8"/>
    <n v="1.9"/>
    <n v="0.87"/>
    <n v="0"/>
    <n v="-8"/>
    <n v="0"/>
    <n v="0"/>
    <n v="0"/>
  </r>
  <r>
    <x v="1"/>
    <n v="22"/>
    <x v="2"/>
    <n v="0"/>
    <n v="0"/>
    <n v="-8"/>
    <n v="1.9"/>
    <n v="0.87"/>
    <n v="0"/>
    <n v="-8"/>
    <n v="0"/>
    <n v="0"/>
    <n v="0"/>
  </r>
  <r>
    <x v="1"/>
    <n v="22"/>
    <x v="3"/>
    <n v="0"/>
    <n v="0"/>
    <n v="-7"/>
    <n v="1.9"/>
    <n v="0.87"/>
    <n v="0"/>
    <n v="-7"/>
    <n v="0"/>
    <n v="0"/>
    <n v="0"/>
  </r>
  <r>
    <x v="1"/>
    <n v="22"/>
    <x v="4"/>
    <n v="0"/>
    <n v="0"/>
    <n v="-7"/>
    <n v="1.9"/>
    <n v="0.87"/>
    <n v="0"/>
    <n v="-7"/>
    <n v="0"/>
    <n v="0"/>
    <n v="0"/>
  </r>
  <r>
    <x v="1"/>
    <n v="22"/>
    <x v="5"/>
    <n v="0"/>
    <n v="0"/>
    <n v="-7"/>
    <n v="1.9"/>
    <n v="0.87"/>
    <n v="0"/>
    <n v="-7"/>
    <n v="0"/>
    <n v="0"/>
    <n v="0"/>
  </r>
  <r>
    <x v="1"/>
    <n v="22"/>
    <x v="6"/>
    <n v="0"/>
    <n v="0"/>
    <n v="-6"/>
    <n v="2.1"/>
    <n v="0.87"/>
    <n v="0"/>
    <n v="-6"/>
    <n v="0"/>
    <n v="0"/>
    <n v="0"/>
  </r>
  <r>
    <x v="1"/>
    <n v="22"/>
    <x v="7"/>
    <n v="0"/>
    <n v="5"/>
    <n v="-5"/>
    <n v="2.6"/>
    <n v="0.87"/>
    <n v="4.7560000000000002"/>
    <n v="-4.9020000000000001"/>
    <n v="26.15"/>
    <n v="0"/>
    <n v="0"/>
  </r>
  <r>
    <x v="1"/>
    <n v="22"/>
    <x v="8"/>
    <n v="0"/>
    <n v="55"/>
    <n v="-4"/>
    <n v="3.8"/>
    <n v="0.87"/>
    <n v="52.076000000000001"/>
    <n v="-3.07"/>
    <n v="370.154"/>
    <n v="325.33"/>
    <n v="2.8232200626284368E-5"/>
  </r>
  <r>
    <x v="1"/>
    <n v="22"/>
    <x v="9"/>
    <n v="0"/>
    <n v="116"/>
    <n v="-2"/>
    <n v="5.0999999999999996"/>
    <n v="0.87"/>
    <n v="111.806"/>
    <n v="-0.32700000000000001"/>
    <n v="806.79200000000003"/>
    <n v="746.495"/>
    <n v="6.4780981177629324E-5"/>
  </r>
  <r>
    <x v="1"/>
    <n v="22"/>
    <x v="10"/>
    <n v="128"/>
    <n v="220"/>
    <n v="-1"/>
    <n v="6.5"/>
    <n v="0.87"/>
    <n v="325.53399999999999"/>
    <n v="3.145"/>
    <n v="2381.6930000000002"/>
    <n v="2265.5920000000001"/>
    <n v="1.9660851406665497E-4"/>
  </r>
  <r>
    <x v="1"/>
    <n v="22"/>
    <x v="11"/>
    <n v="2"/>
    <n v="151"/>
    <n v="0"/>
    <n v="7.7"/>
    <n v="0.87"/>
    <n v="145.97999999999999"/>
    <n v="1.643"/>
    <n v="1036.912"/>
    <n v="968.46199999999999"/>
    <n v="8.4043320575823355E-5"/>
  </r>
  <r>
    <x v="1"/>
    <n v="22"/>
    <x v="12"/>
    <n v="0"/>
    <n v="120"/>
    <n v="0"/>
    <n v="8.1999999999999993"/>
    <n v="0.87"/>
    <n v="113.24"/>
    <n v="1.216"/>
    <n v="796.65099999999995"/>
    <n v="736.71400000000006"/>
    <n v="6.3932184096740128E-5"/>
  </r>
  <r>
    <x v="1"/>
    <n v="22"/>
    <x v="13"/>
    <n v="0"/>
    <n v="90"/>
    <n v="0"/>
    <n v="8.1999999999999993"/>
    <n v="0.87"/>
    <n v="84.058999999999997"/>
    <n v="0.90300000000000002"/>
    <n v="586.75"/>
    <n v="534.25"/>
    <n v="4.6362318828858159E-5"/>
  </r>
  <r>
    <x v="1"/>
    <n v="22"/>
    <x v="14"/>
    <n v="927"/>
    <n v="97"/>
    <n v="-1"/>
    <n v="7.8"/>
    <n v="0.87"/>
    <n v="805.02300000000002"/>
    <n v="8.0399999999999991"/>
    <n v="5897.9319999999998"/>
    <n v="5657.2370000000001"/>
    <n v="4.9093612631616855E-4"/>
  </r>
  <r>
    <x v="1"/>
    <n v="22"/>
    <x v="15"/>
    <n v="0"/>
    <n v="110"/>
    <n v="-1"/>
    <n v="7"/>
    <n v="0.87"/>
    <n v="104.681"/>
    <n v="0.26500000000000001"/>
    <n v="748.80499999999995"/>
    <n v="690.56299999999999"/>
    <n v="5.99271913475204E-5"/>
  </r>
  <r>
    <x v="1"/>
    <n v="22"/>
    <x v="16"/>
    <n v="786"/>
    <n v="56"/>
    <n v="-2"/>
    <n v="6.3"/>
    <n v="0.87"/>
    <n v="403.19200000000001"/>
    <n v="3.2469999999999999"/>
    <n v="2964.2869999999998"/>
    <n v="2827.5419999999999"/>
    <n v="2.4537464427887176E-4"/>
  </r>
  <r>
    <x v="1"/>
    <n v="22"/>
    <x v="17"/>
    <n v="503"/>
    <n v="30"/>
    <n v="-3"/>
    <n v="5.9"/>
    <n v="0.87"/>
    <n v="144.26"/>
    <n v="-1.1639999999999999"/>
    <n v="846.072"/>
    <n v="784.38400000000001"/>
    <n v="6.8068995961170008E-5"/>
  </r>
  <r>
    <x v="1"/>
    <n v="22"/>
    <x v="18"/>
    <n v="0"/>
    <n v="0"/>
    <n v="-4"/>
    <n v="5.6"/>
    <n v="0.87"/>
    <n v="0"/>
    <n v="-4"/>
    <n v="0"/>
    <n v="0"/>
    <n v="0"/>
  </r>
  <r>
    <x v="1"/>
    <n v="22"/>
    <x v="19"/>
    <n v="0"/>
    <n v="0"/>
    <n v="-5"/>
    <n v="4.9000000000000004"/>
    <n v="0.87"/>
    <n v="0"/>
    <n v="-5"/>
    <n v="0"/>
    <n v="0"/>
    <n v="0"/>
  </r>
  <r>
    <x v="1"/>
    <n v="22"/>
    <x v="20"/>
    <n v="0"/>
    <n v="0"/>
    <n v="-7"/>
    <n v="3.8"/>
    <n v="0.87"/>
    <n v="0"/>
    <n v="-7"/>
    <n v="0"/>
    <n v="0"/>
    <n v="0"/>
  </r>
  <r>
    <x v="1"/>
    <n v="22"/>
    <x v="21"/>
    <n v="0"/>
    <n v="0"/>
    <n v="-8"/>
    <n v="3.2"/>
    <n v="0.87"/>
    <n v="0"/>
    <n v="-8"/>
    <n v="0"/>
    <n v="0"/>
    <n v="0"/>
  </r>
  <r>
    <x v="1"/>
    <n v="22"/>
    <x v="22"/>
    <n v="0"/>
    <n v="0"/>
    <n v="-10"/>
    <n v="2.8"/>
    <n v="0.87"/>
    <n v="0"/>
    <n v="-10"/>
    <n v="0"/>
    <n v="0"/>
    <n v="0"/>
  </r>
  <r>
    <x v="1"/>
    <n v="22"/>
    <x v="23"/>
    <n v="0"/>
    <n v="0"/>
    <n v="-11"/>
    <n v="2.8"/>
    <n v="0.87"/>
    <n v="0"/>
    <n v="-11"/>
    <n v="0"/>
    <n v="0"/>
    <n v="0"/>
  </r>
  <r>
    <x v="1"/>
    <n v="23"/>
    <x v="0"/>
    <n v="0"/>
    <n v="0"/>
    <n v="-11"/>
    <n v="3"/>
    <n v="0.87"/>
    <n v="0"/>
    <n v="-11"/>
    <n v="0"/>
    <n v="0"/>
    <n v="0"/>
  </r>
  <r>
    <x v="1"/>
    <n v="23"/>
    <x v="1"/>
    <n v="0"/>
    <n v="0"/>
    <n v="-10"/>
    <n v="3.3"/>
    <n v="0.87"/>
    <n v="0"/>
    <n v="-10"/>
    <n v="0"/>
    <n v="0"/>
    <n v="0"/>
  </r>
  <r>
    <x v="1"/>
    <n v="23"/>
    <x v="2"/>
    <n v="0"/>
    <n v="0"/>
    <n v="-10"/>
    <n v="3.3"/>
    <n v="0.87"/>
    <n v="0"/>
    <n v="-10"/>
    <n v="0"/>
    <n v="0"/>
    <n v="0"/>
  </r>
  <r>
    <x v="1"/>
    <n v="23"/>
    <x v="3"/>
    <n v="0"/>
    <n v="0"/>
    <n v="-10"/>
    <n v="3.1"/>
    <n v="0.87"/>
    <n v="0"/>
    <n v="-10"/>
    <n v="0"/>
    <n v="0"/>
    <n v="0"/>
  </r>
  <r>
    <x v="1"/>
    <n v="23"/>
    <x v="4"/>
    <n v="0"/>
    <n v="0"/>
    <n v="-11"/>
    <n v="3.1"/>
    <n v="0.87"/>
    <n v="0"/>
    <n v="-11"/>
    <n v="0"/>
    <n v="0"/>
    <n v="0"/>
  </r>
  <r>
    <x v="1"/>
    <n v="23"/>
    <x v="5"/>
    <n v="0"/>
    <n v="0"/>
    <n v="-10"/>
    <n v="3.2"/>
    <n v="0.87"/>
    <n v="0"/>
    <n v="-10"/>
    <n v="0"/>
    <n v="0"/>
    <n v="0"/>
  </r>
  <r>
    <x v="1"/>
    <n v="23"/>
    <x v="6"/>
    <n v="0"/>
    <n v="0"/>
    <n v="-10"/>
    <n v="3.3"/>
    <n v="0.87"/>
    <n v="0"/>
    <n v="-10"/>
    <n v="0"/>
    <n v="0"/>
    <n v="0"/>
  </r>
  <r>
    <x v="1"/>
    <n v="23"/>
    <x v="7"/>
    <n v="0"/>
    <n v="19"/>
    <n v="-9"/>
    <n v="3.6"/>
    <n v="0.87"/>
    <n v="18.074999999999999"/>
    <n v="-8.6829999999999998"/>
    <n v="106.732"/>
    <n v="71.241"/>
    <n v="6.1823078253377332E-6"/>
  </r>
  <r>
    <x v="1"/>
    <n v="23"/>
    <x v="8"/>
    <n v="534"/>
    <n v="51"/>
    <n v="-6"/>
    <n v="4.4000000000000004"/>
    <n v="0.87"/>
    <n v="249.37899999999999"/>
    <n v="-1.9570000000000001"/>
    <n v="1780.4110000000001"/>
    <n v="1685.615"/>
    <n v="1.4627799729097939E-4"/>
  </r>
  <r>
    <x v="1"/>
    <n v="23"/>
    <x v="9"/>
    <n v="65"/>
    <n v="151"/>
    <n v="-4"/>
    <n v="5.4"/>
    <n v="0.87"/>
    <n v="189.98699999999999"/>
    <n v="-1.256"/>
    <n v="1404.518"/>
    <n v="1323.0419999999999"/>
    <n v="1.1481384188670126E-4"/>
  </r>
  <r>
    <x v="1"/>
    <n v="23"/>
    <x v="10"/>
    <n v="6"/>
    <n v="159"/>
    <n v="-3"/>
    <n v="5.8"/>
    <n v="0.87"/>
    <n v="157.798"/>
    <n v="-0.83399999999999996"/>
    <n v="1141.5830000000001"/>
    <n v="1069.423"/>
    <n v="9.2804735777096817E-5"/>
  </r>
  <r>
    <x v="1"/>
    <n v="23"/>
    <x v="11"/>
    <n v="84"/>
    <n v="262"/>
    <n v="-2"/>
    <n v="5.7"/>
    <n v="0.87"/>
    <n v="339.83600000000001"/>
    <n v="2.7160000000000002"/>
    <n v="2468.9609999999998"/>
    <n v="2349.7669999999998"/>
    <n v="2.0391323692565191E-4"/>
  </r>
  <r>
    <x v="1"/>
    <n v="23"/>
    <x v="12"/>
    <n v="82"/>
    <n v="281"/>
    <n v="-2"/>
    <n v="5.6"/>
    <n v="0.87"/>
    <n v="362.28399999999999"/>
    <n v="3.0819999999999999"/>
    <n v="2624.07"/>
    <n v="2499.38"/>
    <n v="2.1689668214220216E-4"/>
  </r>
  <r>
    <x v="1"/>
    <n v="23"/>
    <x v="13"/>
    <n v="106"/>
    <n v="280"/>
    <n v="-2"/>
    <n v="5.4"/>
    <n v="0.87"/>
    <n v="379.83800000000002"/>
    <n v="3.46"/>
    <n v="2755.8890000000001"/>
    <n v="2626.529"/>
    <n v="2.2793069707298453E-4"/>
  </r>
  <r>
    <x v="1"/>
    <n v="23"/>
    <x v="14"/>
    <n v="106"/>
    <n v="244"/>
    <n v="-2"/>
    <n v="4.8"/>
    <n v="0.87"/>
    <n v="332.56599999999997"/>
    <n v="3.1579999999999999"/>
    <n v="2422.6930000000002"/>
    <n v="2305.1390000000001"/>
    <n v="2.0004041041241978E-4"/>
  </r>
  <r>
    <x v="1"/>
    <n v="23"/>
    <x v="15"/>
    <n v="0"/>
    <n v="107"/>
    <n v="-2"/>
    <n v="3.8"/>
    <n v="0.87"/>
    <n v="101.569"/>
    <n v="-0.19"/>
    <n v="726.76499999999999"/>
    <n v="669.30399999999997"/>
    <n v="5.8082331195938381E-5"/>
  </r>
  <r>
    <x v="1"/>
    <n v="23"/>
    <x v="16"/>
    <n v="0"/>
    <n v="36"/>
    <n v="-3"/>
    <n v="2.2999999999999998"/>
    <n v="0.87"/>
    <n v="33.517000000000003"/>
    <n v="-2.23"/>
    <n v="234.30699999999999"/>
    <n v="194.29599999999999"/>
    <n v="1.686104464047136E-5"/>
  </r>
  <r>
    <x v="1"/>
    <n v="23"/>
    <x v="17"/>
    <n v="20"/>
    <n v="36"/>
    <n v="-5"/>
    <n v="1.5"/>
    <n v="0.87"/>
    <n v="40.61"/>
    <n v="-3.919"/>
    <n v="269.48399999999998"/>
    <n v="228.227"/>
    <n v="1.9805583414794219E-5"/>
  </r>
  <r>
    <x v="1"/>
    <n v="23"/>
    <x v="18"/>
    <n v="0"/>
    <n v="0"/>
    <n v="-6"/>
    <n v="1.4"/>
    <n v="0.87"/>
    <n v="0"/>
    <n v="-6"/>
    <n v="0"/>
    <n v="0"/>
    <n v="0"/>
  </r>
  <r>
    <x v="1"/>
    <n v="23"/>
    <x v="19"/>
    <n v="0"/>
    <n v="0"/>
    <n v="-7"/>
    <n v="1.3"/>
    <n v="0.87"/>
    <n v="0"/>
    <n v="-7"/>
    <n v="0"/>
    <n v="0"/>
    <n v="0"/>
  </r>
  <r>
    <x v="1"/>
    <n v="23"/>
    <x v="20"/>
    <n v="0"/>
    <n v="0"/>
    <n v="-8"/>
    <n v="1.3"/>
    <n v="0.87"/>
    <n v="0"/>
    <n v="-8"/>
    <n v="0"/>
    <n v="0"/>
    <n v="0"/>
  </r>
  <r>
    <x v="1"/>
    <n v="23"/>
    <x v="21"/>
    <n v="0"/>
    <n v="0"/>
    <n v="-8"/>
    <n v="1.3"/>
    <n v="0.87"/>
    <n v="0"/>
    <n v="-8"/>
    <n v="0"/>
    <n v="0"/>
    <n v="0"/>
  </r>
  <r>
    <x v="1"/>
    <n v="23"/>
    <x v="22"/>
    <n v="0"/>
    <n v="0"/>
    <n v="-8"/>
    <n v="1.2"/>
    <n v="0.87"/>
    <n v="0"/>
    <n v="-8"/>
    <n v="0"/>
    <n v="0"/>
    <n v="0"/>
  </r>
  <r>
    <x v="1"/>
    <n v="23"/>
    <x v="23"/>
    <n v="0"/>
    <n v="0"/>
    <n v="-8"/>
    <n v="1.2"/>
    <n v="0.87"/>
    <n v="0"/>
    <n v="-8"/>
    <n v="0"/>
    <n v="0"/>
    <n v="0"/>
  </r>
  <r>
    <x v="1"/>
    <n v="24"/>
    <x v="0"/>
    <n v="0"/>
    <n v="0"/>
    <n v="-8"/>
    <n v="1.2"/>
    <n v="0.87"/>
    <n v="0"/>
    <n v="-8"/>
    <n v="0"/>
    <n v="0"/>
    <n v="0"/>
  </r>
  <r>
    <x v="1"/>
    <n v="24"/>
    <x v="1"/>
    <n v="0"/>
    <n v="0"/>
    <n v="-8"/>
    <n v="1.2"/>
    <n v="0.87"/>
    <n v="0"/>
    <n v="-8"/>
    <n v="0"/>
    <n v="0"/>
    <n v="0"/>
  </r>
  <r>
    <x v="1"/>
    <n v="24"/>
    <x v="2"/>
    <n v="0"/>
    <n v="0"/>
    <n v="-8"/>
    <n v="1.1000000000000001"/>
    <n v="0.87"/>
    <n v="0"/>
    <n v="-8"/>
    <n v="0"/>
    <n v="0"/>
    <n v="0"/>
  </r>
  <r>
    <x v="1"/>
    <n v="24"/>
    <x v="3"/>
    <n v="0"/>
    <n v="0"/>
    <n v="-8"/>
    <n v="1.1000000000000001"/>
    <n v="0.87"/>
    <n v="0"/>
    <n v="-8"/>
    <n v="0"/>
    <n v="0"/>
    <n v="0"/>
  </r>
  <r>
    <x v="1"/>
    <n v="24"/>
    <x v="4"/>
    <n v="0"/>
    <n v="0"/>
    <n v="-8"/>
    <n v="1.1000000000000001"/>
    <n v="0.87"/>
    <n v="0"/>
    <n v="-8"/>
    <n v="0"/>
    <n v="0"/>
    <n v="0"/>
  </r>
  <r>
    <x v="1"/>
    <n v="24"/>
    <x v="5"/>
    <n v="0"/>
    <n v="0"/>
    <n v="-9"/>
    <n v="1.2"/>
    <n v="0.87"/>
    <n v="0"/>
    <n v="-9"/>
    <n v="0"/>
    <n v="0"/>
    <n v="0"/>
  </r>
  <r>
    <x v="1"/>
    <n v="24"/>
    <x v="6"/>
    <n v="0"/>
    <n v="0"/>
    <n v="-9"/>
    <n v="1.2"/>
    <n v="0.87"/>
    <n v="0"/>
    <n v="-9"/>
    <n v="0"/>
    <n v="0"/>
    <n v="0"/>
  </r>
  <r>
    <x v="1"/>
    <n v="24"/>
    <x v="7"/>
    <n v="0"/>
    <n v="5"/>
    <n v="-8"/>
    <n v="1.7"/>
    <n v="0.87"/>
    <n v="4.7560000000000002"/>
    <n v="-7.883"/>
    <n v="26.518000000000001"/>
    <n v="0"/>
    <n v="0"/>
  </r>
  <r>
    <x v="1"/>
    <n v="24"/>
    <x v="8"/>
    <n v="0"/>
    <n v="46"/>
    <n v="-6"/>
    <n v="3.1"/>
    <n v="0.87"/>
    <n v="42.872"/>
    <n v="-5.1459999999999999"/>
    <n v="305.38600000000002"/>
    <n v="262.85700000000003"/>
    <n v="2.2810781544964284E-5"/>
  </r>
  <r>
    <x v="1"/>
    <n v="24"/>
    <x v="9"/>
    <n v="0"/>
    <n v="35"/>
    <n v="-4"/>
    <n v="4.5999999999999996"/>
    <n v="0.87"/>
    <n v="32.590000000000003"/>
    <n v="-3.48"/>
    <n v="227.572"/>
    <n v="187.79900000000001"/>
    <n v="1.6297233717811387E-5"/>
  </r>
  <r>
    <x v="1"/>
    <n v="24"/>
    <x v="10"/>
    <n v="0"/>
    <n v="125"/>
    <n v="-3"/>
    <n v="5"/>
    <n v="0.87"/>
    <n v="118.842"/>
    <n v="-1.2050000000000001"/>
    <n v="852.42"/>
    <n v="790.50699999999995"/>
    <n v="6.8600351091144913E-5"/>
  </r>
  <r>
    <x v="1"/>
    <n v="24"/>
    <x v="11"/>
    <n v="4"/>
    <n v="159"/>
    <n v="-2"/>
    <n v="4.5999999999999996"/>
    <n v="0.87"/>
    <n v="155.50299999999999"/>
    <n v="0.46899999999999997"/>
    <n v="1110.8320000000001"/>
    <n v="1039.7619999999999"/>
    <n v="9.0230748432627446E-5"/>
  </r>
  <r>
    <x v="1"/>
    <n v="24"/>
    <x v="12"/>
    <n v="7"/>
    <n v="176"/>
    <n v="-2"/>
    <n v="3.9"/>
    <n v="0.87"/>
    <n v="175.09399999999999"/>
    <n v="1.0629999999999999"/>
    <n v="1249.489"/>
    <n v="1173.5060000000001"/>
    <n v="1.0183707874511563E-4"/>
  </r>
  <r>
    <x v="1"/>
    <n v="24"/>
    <x v="13"/>
    <n v="24"/>
    <n v="227"/>
    <n v="-2"/>
    <n v="3.6"/>
    <n v="0.87"/>
    <n v="242.09299999999999"/>
    <n v="2.4319999999999999"/>
    <n v="1738.51"/>
    <n v="1645.1990000000001"/>
    <n v="1.4277068895632872E-4"/>
  </r>
  <r>
    <x v="1"/>
    <n v="24"/>
    <x v="14"/>
    <n v="119"/>
    <n v="247"/>
    <n v="-2"/>
    <n v="3.7"/>
    <n v="0.87"/>
    <n v="345.52499999999998"/>
    <n v="4.2469999999999999"/>
    <n v="2509.5540000000001"/>
    <n v="2388.922"/>
    <n v="2.0731111543523348E-4"/>
  </r>
  <r>
    <x v="1"/>
    <n v="24"/>
    <x v="15"/>
    <n v="0"/>
    <n v="94"/>
    <n v="-3"/>
    <n v="3.6"/>
    <n v="0.87"/>
    <n v="88.527000000000001"/>
    <n v="-1.3740000000000001"/>
    <n v="633.07399999999996"/>
    <n v="578.93299999999999"/>
    <n v="5.0239918252779293E-5"/>
  </r>
  <r>
    <x v="1"/>
    <n v="24"/>
    <x v="16"/>
    <n v="0"/>
    <n v="9"/>
    <n v="-3"/>
    <n v="3.6"/>
    <n v="0.87"/>
    <n v="8.3640000000000008"/>
    <n v="-2.8460000000000001"/>
    <n v="55.412999999999997"/>
    <n v="21.741"/>
    <n v="1.8866882052563502E-6"/>
  </r>
  <r>
    <x v="1"/>
    <n v="24"/>
    <x v="17"/>
    <n v="270"/>
    <n v="38"/>
    <n v="-4"/>
    <n v="4"/>
    <n v="0.87"/>
    <n v="105.43"/>
    <n v="-2.2549999999999999"/>
    <n v="652.94799999999998"/>
    <n v="598.10299999999995"/>
    <n v="5.1903494578374444E-5"/>
  </r>
  <r>
    <x v="1"/>
    <n v="24"/>
    <x v="18"/>
    <n v="0"/>
    <n v="0"/>
    <n v="-5"/>
    <n v="4.0999999999999996"/>
    <n v="0.87"/>
    <n v="0"/>
    <n v="-5"/>
    <n v="0"/>
    <n v="0"/>
    <n v="0"/>
  </r>
  <r>
    <x v="1"/>
    <n v="24"/>
    <x v="19"/>
    <n v="0"/>
    <n v="0"/>
    <n v="-7"/>
    <n v="3.2"/>
    <n v="0.87"/>
    <n v="0"/>
    <n v="-7"/>
    <n v="0"/>
    <n v="0"/>
    <n v="0"/>
  </r>
  <r>
    <x v="1"/>
    <n v="24"/>
    <x v="20"/>
    <n v="0"/>
    <n v="0"/>
    <n v="-8"/>
    <n v="2.2000000000000002"/>
    <n v="0.87"/>
    <n v="0"/>
    <n v="-8"/>
    <n v="0"/>
    <n v="0"/>
    <n v="0"/>
  </r>
  <r>
    <x v="1"/>
    <n v="24"/>
    <x v="21"/>
    <n v="0"/>
    <n v="0"/>
    <n v="-9"/>
    <n v="1.7"/>
    <n v="0.87"/>
    <n v="0"/>
    <n v="-9"/>
    <n v="0"/>
    <n v="0"/>
    <n v="0"/>
  </r>
  <r>
    <x v="1"/>
    <n v="24"/>
    <x v="22"/>
    <n v="0"/>
    <n v="0"/>
    <n v="-9"/>
    <n v="1.4"/>
    <n v="0.87"/>
    <n v="0"/>
    <n v="-9"/>
    <n v="0"/>
    <n v="0"/>
    <n v="0"/>
  </r>
  <r>
    <x v="1"/>
    <n v="24"/>
    <x v="23"/>
    <n v="0"/>
    <n v="0"/>
    <n v="-9"/>
    <n v="0.8"/>
    <n v="0.87"/>
    <n v="0"/>
    <n v="-9"/>
    <n v="0"/>
    <n v="0"/>
    <n v="0"/>
  </r>
  <r>
    <x v="1"/>
    <n v="25"/>
    <x v="0"/>
    <n v="0"/>
    <n v="0"/>
    <n v="-9"/>
    <n v="0.2"/>
    <n v="0.87"/>
    <n v="0"/>
    <n v="-9"/>
    <n v="0"/>
    <n v="0"/>
    <n v="0"/>
  </r>
  <r>
    <x v="1"/>
    <n v="25"/>
    <x v="1"/>
    <n v="0"/>
    <n v="0"/>
    <n v="-9"/>
    <n v="0.1"/>
    <n v="0.87"/>
    <n v="0"/>
    <n v="-9"/>
    <n v="0"/>
    <n v="0"/>
    <n v="0"/>
  </r>
  <r>
    <x v="1"/>
    <n v="25"/>
    <x v="2"/>
    <n v="0"/>
    <n v="0"/>
    <n v="-10"/>
    <n v="0.4"/>
    <n v="0.87"/>
    <n v="0"/>
    <n v="-10"/>
    <n v="0"/>
    <n v="0"/>
    <n v="0"/>
  </r>
  <r>
    <x v="1"/>
    <n v="25"/>
    <x v="3"/>
    <n v="0"/>
    <n v="0"/>
    <n v="-10"/>
    <n v="0.6"/>
    <n v="0.87"/>
    <n v="0"/>
    <n v="-10"/>
    <n v="0"/>
    <n v="0"/>
    <n v="0"/>
  </r>
  <r>
    <x v="1"/>
    <n v="25"/>
    <x v="4"/>
    <n v="0"/>
    <n v="0"/>
    <n v="-10"/>
    <n v="0.7"/>
    <n v="0.87"/>
    <n v="0"/>
    <n v="-10"/>
    <n v="0"/>
    <n v="0"/>
    <n v="0"/>
  </r>
  <r>
    <x v="1"/>
    <n v="25"/>
    <x v="5"/>
    <n v="0"/>
    <n v="0"/>
    <n v="-11"/>
    <n v="0.6"/>
    <n v="0.87"/>
    <n v="0"/>
    <n v="-11"/>
    <n v="0"/>
    <n v="0"/>
    <n v="0"/>
  </r>
  <r>
    <x v="1"/>
    <n v="25"/>
    <x v="6"/>
    <n v="0"/>
    <n v="0"/>
    <n v="-11"/>
    <n v="0.6"/>
    <n v="0.87"/>
    <n v="0"/>
    <n v="-11"/>
    <n v="0"/>
    <n v="0"/>
    <n v="0"/>
  </r>
  <r>
    <x v="1"/>
    <n v="25"/>
    <x v="7"/>
    <n v="0"/>
    <n v="2"/>
    <n v="-10"/>
    <n v="0.7"/>
    <n v="0.87"/>
    <n v="1.855"/>
    <n v="-9.9420000000000002"/>
    <n v="10.010999999999999"/>
    <n v="0"/>
    <n v="0"/>
  </r>
  <r>
    <x v="1"/>
    <n v="25"/>
    <x v="8"/>
    <n v="0"/>
    <n v="14"/>
    <n v="-9"/>
    <n v="1"/>
    <n v="0.87"/>
    <n v="13.012"/>
    <n v="-8.6029999999999998"/>
    <n v="89.867000000000004"/>
    <n v="54.973999999999997"/>
    <n v="4.7706544039263421E-6"/>
  </r>
  <r>
    <x v="1"/>
    <n v="25"/>
    <x v="9"/>
    <n v="858"/>
    <n v="75"/>
    <n v="-7"/>
    <n v="1"/>
    <n v="0.87"/>
    <n v="562.86699999999996"/>
    <n v="10.28"/>
    <n v="4142.9030000000002"/>
    <n v="3964.395"/>
    <n v="3.4403096856065724E-4"/>
  </r>
  <r>
    <x v="1"/>
    <n v="25"/>
    <x v="10"/>
    <n v="78"/>
    <n v="221"/>
    <n v="-5"/>
    <n v="1"/>
    <n v="0.87"/>
    <n v="283.06299999999999"/>
    <n v="3.6259999999999999"/>
    <n v="2054.0340000000001"/>
    <n v="1949.5429999999999"/>
    <n v="1.6918172042408724E-4"/>
  </r>
  <r>
    <x v="1"/>
    <n v="25"/>
    <x v="11"/>
    <n v="16"/>
    <n v="206"/>
    <n v="-5"/>
    <n v="1.4"/>
    <n v="0.87"/>
    <n v="213.358"/>
    <n v="0.88600000000000001"/>
    <n v="1536.508"/>
    <n v="1450.355"/>
    <n v="1.2586208876935625E-4"/>
  </r>
  <r>
    <x v="1"/>
    <n v="25"/>
    <x v="12"/>
    <n v="81"/>
    <n v="286"/>
    <n v="-4"/>
    <n v="1.8"/>
    <n v="0.87"/>
    <n v="366.76400000000001"/>
    <n v="5.266"/>
    <n v="2634.326"/>
    <n v="2509.2730000000001"/>
    <n v="2.1775519860485801E-4"/>
  </r>
  <r>
    <x v="1"/>
    <n v="25"/>
    <x v="13"/>
    <n v="47"/>
    <n v="258"/>
    <n v="-4"/>
    <n v="2.2999999999999998"/>
    <n v="0.87"/>
    <n v="305.69400000000002"/>
    <n v="2.9860000000000002"/>
    <n v="2204.7350000000001"/>
    <n v="2094.904"/>
    <n v="1.8179617625428221E-4"/>
  </r>
  <r>
    <x v="1"/>
    <n v="25"/>
    <x v="14"/>
    <n v="19"/>
    <n v="198"/>
    <n v="-4"/>
    <n v="2.9"/>
    <n v="0.87"/>
    <n v="207.30099999999999"/>
    <n v="0.255"/>
    <n v="1500.971"/>
    <n v="1416.077"/>
    <n v="1.2288743726759563E-4"/>
  </r>
  <r>
    <x v="1"/>
    <n v="25"/>
    <x v="15"/>
    <n v="34"/>
    <n v="169"/>
    <n v="-4"/>
    <n v="3.1"/>
    <n v="0.87"/>
    <n v="193.06899999999999"/>
    <n v="-0.158"/>
    <n v="1411.9939999999999"/>
    <n v="1330.2529999999999"/>
    <n v="1.1543961386812363E-4"/>
  </r>
  <r>
    <x v="1"/>
    <n v="25"/>
    <x v="16"/>
    <n v="4"/>
    <n v="99"/>
    <n v="-4"/>
    <n v="2.7"/>
    <n v="0.87"/>
    <n v="97.584000000000003"/>
    <n v="-1.917"/>
    <n v="708.08799999999997"/>
    <n v="651.28899999999999"/>
    <n v="5.6518985994811788E-5"/>
  </r>
  <r>
    <x v="1"/>
    <n v="25"/>
    <x v="17"/>
    <n v="0"/>
    <n v="22"/>
    <n v="-5"/>
    <n v="2.5"/>
    <n v="0.87"/>
    <n v="20.475999999999999"/>
    <n v="-4.5510000000000002"/>
    <n v="136.79"/>
    <n v="100.23399999999999"/>
    <n v="8.6983259999845913E-6"/>
  </r>
  <r>
    <x v="1"/>
    <n v="25"/>
    <x v="18"/>
    <n v="0"/>
    <n v="0"/>
    <n v="-6"/>
    <n v="2.6"/>
    <n v="0.87"/>
    <n v="0"/>
    <n v="-6"/>
    <n v="0"/>
    <n v="0"/>
    <n v="0"/>
  </r>
  <r>
    <x v="1"/>
    <n v="25"/>
    <x v="19"/>
    <n v="0"/>
    <n v="0"/>
    <n v="-7"/>
    <n v="2.7"/>
    <n v="0.87"/>
    <n v="0"/>
    <n v="-7"/>
    <n v="0"/>
    <n v="0"/>
    <n v="0"/>
  </r>
  <r>
    <x v="1"/>
    <n v="25"/>
    <x v="20"/>
    <n v="0"/>
    <n v="0"/>
    <n v="-8"/>
    <n v="2.5"/>
    <n v="0.87"/>
    <n v="0"/>
    <n v="-8"/>
    <n v="0"/>
    <n v="0"/>
    <n v="0"/>
  </r>
  <r>
    <x v="1"/>
    <n v="25"/>
    <x v="21"/>
    <n v="0"/>
    <n v="0"/>
    <n v="-8"/>
    <n v="2.2999999999999998"/>
    <n v="0.87"/>
    <n v="0"/>
    <n v="-8"/>
    <n v="0"/>
    <n v="0"/>
    <n v="0"/>
  </r>
  <r>
    <x v="1"/>
    <n v="25"/>
    <x v="22"/>
    <n v="0"/>
    <n v="0"/>
    <n v="-9"/>
    <n v="2.2999999999999998"/>
    <n v="0.87"/>
    <n v="0"/>
    <n v="-9"/>
    <n v="0"/>
    <n v="0"/>
    <n v="0"/>
  </r>
  <r>
    <x v="1"/>
    <n v="25"/>
    <x v="23"/>
    <n v="0"/>
    <n v="0"/>
    <n v="-10"/>
    <n v="2"/>
    <n v="0.87"/>
    <n v="0"/>
    <n v="-10"/>
    <n v="0"/>
    <n v="0"/>
    <n v="0"/>
  </r>
  <r>
    <x v="1"/>
    <n v="26"/>
    <x v="0"/>
    <n v="0"/>
    <n v="0"/>
    <n v="-11"/>
    <n v="1.5"/>
    <n v="0.87"/>
    <n v="0"/>
    <n v="-11"/>
    <n v="0"/>
    <n v="0"/>
    <n v="0"/>
  </r>
  <r>
    <x v="1"/>
    <n v="26"/>
    <x v="1"/>
    <n v="0"/>
    <n v="0"/>
    <n v="-12"/>
    <n v="1.2"/>
    <n v="0.87"/>
    <n v="0"/>
    <n v="-12"/>
    <n v="0"/>
    <n v="0"/>
    <n v="0"/>
  </r>
  <r>
    <x v="1"/>
    <n v="26"/>
    <x v="2"/>
    <n v="0"/>
    <n v="0"/>
    <n v="-14"/>
    <n v="1"/>
    <n v="0.87"/>
    <n v="0"/>
    <n v="-14"/>
    <n v="0"/>
    <n v="0"/>
    <n v="0"/>
  </r>
  <r>
    <x v="1"/>
    <n v="26"/>
    <x v="3"/>
    <n v="0"/>
    <n v="0"/>
    <n v="-15"/>
    <n v="0.8"/>
    <n v="0.87"/>
    <n v="0"/>
    <n v="-15"/>
    <n v="0"/>
    <n v="0"/>
    <n v="0"/>
  </r>
  <r>
    <x v="1"/>
    <n v="26"/>
    <x v="4"/>
    <n v="0"/>
    <n v="0"/>
    <n v="-17"/>
    <n v="0.7"/>
    <n v="0.87"/>
    <n v="0"/>
    <n v="-17"/>
    <n v="0"/>
    <n v="0"/>
    <n v="0"/>
  </r>
  <r>
    <x v="1"/>
    <n v="26"/>
    <x v="5"/>
    <n v="0"/>
    <n v="0"/>
    <n v="-18"/>
    <n v="0.6"/>
    <n v="0.87"/>
    <n v="0"/>
    <n v="-18"/>
    <n v="0"/>
    <n v="0"/>
    <n v="0"/>
  </r>
  <r>
    <x v="1"/>
    <n v="26"/>
    <x v="6"/>
    <n v="0"/>
    <n v="0"/>
    <n v="-18"/>
    <n v="0.9"/>
    <n v="0.87"/>
    <n v="0"/>
    <n v="-18"/>
    <n v="0"/>
    <n v="0"/>
    <n v="0"/>
  </r>
  <r>
    <x v="1"/>
    <n v="26"/>
    <x v="7"/>
    <n v="0"/>
    <n v="7"/>
    <n v="-17"/>
    <n v="1.2"/>
    <n v="0.87"/>
    <n v="6.5030000000000001"/>
    <n v="-16.82"/>
    <n v="38.118000000000002"/>
    <n v="5.0590000000000002"/>
    <n v="4.3902100319175186E-7"/>
  </r>
  <r>
    <x v="1"/>
    <n v="26"/>
    <x v="8"/>
    <n v="0"/>
    <n v="46"/>
    <n v="-15"/>
    <n v="1.8"/>
    <n v="0.87"/>
    <n v="42.868000000000002"/>
    <n v="-13.911"/>
    <n v="316.113"/>
    <n v="273.20299999999997"/>
    <n v="2.3708609435658464E-5"/>
  </r>
  <r>
    <x v="1"/>
    <n v="26"/>
    <x v="9"/>
    <n v="0"/>
    <n v="34"/>
    <n v="-11"/>
    <n v="2.6"/>
    <n v="0.87"/>
    <n v="31.658000000000001"/>
    <n v="-10.313000000000001"/>
    <n v="226.73"/>
    <n v="186.988"/>
    <n v="1.6226854980197527E-5"/>
  </r>
  <r>
    <x v="1"/>
    <n v="26"/>
    <x v="10"/>
    <n v="183"/>
    <n v="233"/>
    <n v="-7"/>
    <n v="3.4"/>
    <n v="0.87"/>
    <n v="379.19600000000003"/>
    <n v="0.189"/>
    <n v="2810.6680000000001"/>
    <n v="2679.3670000000002"/>
    <n v="2.3251598898178981E-4"/>
  </r>
  <r>
    <x v="1"/>
    <n v="26"/>
    <x v="11"/>
    <n v="300"/>
    <n v="267"/>
    <n v="-5"/>
    <n v="4.2"/>
    <n v="0.87"/>
    <n v="540.19799999999998"/>
    <n v="4.085"/>
    <n v="3951.4749999999999"/>
    <n v="3779.75"/>
    <n v="3.2800743957581022E-4"/>
  </r>
  <r>
    <x v="1"/>
    <n v="26"/>
    <x v="12"/>
    <n v="1015"/>
    <n v="90"/>
    <n v="-4"/>
    <n v="4.5999999999999996"/>
    <n v="0.87"/>
    <n v="970.82899999999995"/>
    <n v="11.499000000000001"/>
    <n v="6960.8019999999997"/>
    <n v="6666.6670000000004"/>
    <n v="5.785346578939211E-4"/>
  </r>
  <r>
    <x v="1"/>
    <n v="26"/>
    <x v="13"/>
    <n v="2"/>
    <n v="144"/>
    <n v="-3"/>
    <n v="4.7"/>
    <n v="0.87"/>
    <n v="138.57499999999999"/>
    <n v="-0.83"/>
    <n v="988.60400000000004"/>
    <n v="921.86500000000001"/>
    <n v="7.9999623859925732E-5"/>
  </r>
  <r>
    <x v="1"/>
    <n v="26"/>
    <x v="14"/>
    <n v="984"/>
    <n v="82"/>
    <n v="-3"/>
    <n v="4.5999999999999996"/>
    <n v="0.87"/>
    <n v="837.15099999999995"/>
    <n v="10.387"/>
    <n v="6075.9759999999997"/>
    <n v="5828.9719999999998"/>
    <n v="5.0583932299202051E-4"/>
  </r>
  <r>
    <x v="1"/>
    <n v="26"/>
    <x v="15"/>
    <n v="931"/>
    <n v="71"/>
    <n v="-3"/>
    <n v="4.3"/>
    <n v="0.87"/>
    <n v="658.45600000000002"/>
    <n v="7.9909999999999997"/>
    <n v="4868.7719999999999"/>
    <n v="4664.5439999999999"/>
    <n v="4.0479003485116956E-4"/>
  </r>
  <r>
    <x v="1"/>
    <n v="26"/>
    <x v="16"/>
    <n v="820"/>
    <n v="56"/>
    <n v="-5"/>
    <n v="3.4"/>
    <n v="0.87"/>
    <n v="425.68400000000003"/>
    <n v="3.081"/>
    <n v="3144.9609999999998"/>
    <n v="3001.8139999999999"/>
    <n v="2.604980023077773E-4"/>
  </r>
  <r>
    <x v="1"/>
    <n v="26"/>
    <x v="17"/>
    <n v="553"/>
    <n v="32"/>
    <n v="-7"/>
    <n v="2.6"/>
    <n v="0.87"/>
    <n v="161.74100000000001"/>
    <n v="-3.6859999999999999"/>
    <n v="985.42399999999998"/>
    <n v="918.798"/>
    <n v="7.9733469003869382E-5"/>
  </r>
  <r>
    <x v="1"/>
    <n v="26"/>
    <x v="18"/>
    <n v="0"/>
    <n v="0"/>
    <n v="-10"/>
    <n v="2.4"/>
    <n v="0.87"/>
    <n v="0"/>
    <n v="-10"/>
    <n v="0"/>
    <n v="0"/>
    <n v="0"/>
  </r>
  <r>
    <x v="1"/>
    <n v="26"/>
    <x v="19"/>
    <n v="0"/>
    <n v="0"/>
    <n v="-11"/>
    <n v="2.4"/>
    <n v="0.87"/>
    <n v="0"/>
    <n v="-11"/>
    <n v="0"/>
    <n v="0"/>
    <n v="0"/>
  </r>
  <r>
    <x v="1"/>
    <n v="26"/>
    <x v="20"/>
    <n v="0"/>
    <n v="0"/>
    <n v="-12"/>
    <n v="2.4"/>
    <n v="0.87"/>
    <n v="0"/>
    <n v="-12"/>
    <n v="0"/>
    <n v="0"/>
    <n v="0"/>
  </r>
  <r>
    <x v="1"/>
    <n v="26"/>
    <x v="21"/>
    <n v="0"/>
    <n v="0"/>
    <n v="-13"/>
    <n v="2.2999999999999998"/>
    <n v="0.87"/>
    <n v="0"/>
    <n v="-13"/>
    <n v="0"/>
    <n v="0"/>
    <n v="0"/>
  </r>
  <r>
    <x v="1"/>
    <n v="26"/>
    <x v="22"/>
    <n v="0"/>
    <n v="0"/>
    <n v="-13"/>
    <n v="2.2000000000000002"/>
    <n v="0.87"/>
    <n v="0"/>
    <n v="-13"/>
    <n v="0"/>
    <n v="0"/>
    <n v="0"/>
  </r>
  <r>
    <x v="1"/>
    <n v="26"/>
    <x v="23"/>
    <n v="0"/>
    <n v="0"/>
    <n v="-14"/>
    <n v="2.2000000000000002"/>
    <n v="0.87"/>
    <n v="0"/>
    <n v="-14"/>
    <n v="0"/>
    <n v="0"/>
    <n v="0"/>
  </r>
  <r>
    <x v="1"/>
    <n v="27"/>
    <x v="0"/>
    <n v="0"/>
    <n v="0"/>
    <n v="-15"/>
    <n v="2.2000000000000002"/>
    <n v="0.87"/>
    <n v="0"/>
    <n v="-15"/>
    <n v="0"/>
    <n v="0"/>
    <n v="0"/>
  </r>
  <r>
    <x v="1"/>
    <n v="27"/>
    <x v="1"/>
    <n v="0"/>
    <n v="0"/>
    <n v="-15"/>
    <n v="2.1"/>
    <n v="0.87"/>
    <n v="0"/>
    <n v="-15"/>
    <n v="0"/>
    <n v="0"/>
    <n v="0"/>
  </r>
  <r>
    <x v="1"/>
    <n v="27"/>
    <x v="2"/>
    <n v="0"/>
    <n v="0"/>
    <n v="-16"/>
    <n v="2"/>
    <n v="0.87"/>
    <n v="0"/>
    <n v="-16"/>
    <n v="0"/>
    <n v="0"/>
    <n v="0"/>
  </r>
  <r>
    <x v="1"/>
    <n v="27"/>
    <x v="3"/>
    <n v="0"/>
    <n v="0"/>
    <n v="-16"/>
    <n v="1.9"/>
    <n v="0.87"/>
    <n v="0"/>
    <n v="-16"/>
    <n v="0"/>
    <n v="0"/>
    <n v="0"/>
  </r>
  <r>
    <x v="1"/>
    <n v="27"/>
    <x v="4"/>
    <n v="0"/>
    <n v="0"/>
    <n v="-17"/>
    <n v="1.8"/>
    <n v="0.87"/>
    <n v="0"/>
    <n v="-17"/>
    <n v="0"/>
    <n v="0"/>
    <n v="0"/>
  </r>
  <r>
    <x v="1"/>
    <n v="27"/>
    <x v="5"/>
    <n v="0"/>
    <n v="0"/>
    <n v="-17"/>
    <n v="1.8"/>
    <n v="0.87"/>
    <n v="0"/>
    <n v="-17"/>
    <n v="0"/>
    <n v="0"/>
    <n v="0"/>
  </r>
  <r>
    <x v="1"/>
    <n v="27"/>
    <x v="6"/>
    <n v="0"/>
    <n v="0"/>
    <n v="-17"/>
    <n v="1.8"/>
    <n v="0.87"/>
    <n v="0"/>
    <n v="-17"/>
    <n v="0"/>
    <n v="0"/>
    <n v="0"/>
  </r>
  <r>
    <x v="1"/>
    <n v="27"/>
    <x v="7"/>
    <n v="302"/>
    <n v="21"/>
    <n v="-16"/>
    <n v="1.6"/>
    <n v="0.87"/>
    <n v="66.293999999999997"/>
    <n v="-14.503"/>
    <n v="317.44499999999999"/>
    <n v="274.488"/>
    <n v="2.382012198539189E-5"/>
  </r>
  <r>
    <x v="1"/>
    <n v="27"/>
    <x v="8"/>
    <n v="706"/>
    <n v="58"/>
    <n v="-13"/>
    <n v="1.8"/>
    <n v="0.87"/>
    <n v="325.84699999999998"/>
    <n v="-4.8029999999999999"/>
    <n v="2381.431"/>
    <n v="2265.3389999999999"/>
    <n v="1.9658655867748565E-4"/>
  </r>
  <r>
    <x v="1"/>
    <n v="27"/>
    <x v="9"/>
    <n v="852"/>
    <n v="83"/>
    <n v="-9"/>
    <n v="2.5"/>
    <n v="0.87"/>
    <n v="574.15"/>
    <n v="3.7629999999999999"/>
    <n v="4318.4880000000003"/>
    <n v="4133.759"/>
    <n v="3.5872840939571709E-4"/>
  </r>
  <r>
    <x v="1"/>
    <n v="27"/>
    <x v="10"/>
    <n v="81"/>
    <n v="228"/>
    <n v="-7"/>
    <n v="2.9"/>
    <n v="0.87"/>
    <n v="292.78300000000002"/>
    <n v="-0.98199999999999998"/>
    <n v="2159.1790000000001"/>
    <n v="2050.962"/>
    <n v="1.7798288095437076E-4"/>
  </r>
  <r>
    <x v="1"/>
    <n v="27"/>
    <x v="11"/>
    <n v="955"/>
    <n v="112"/>
    <n v="-5"/>
    <n v="3"/>
    <n v="0.87"/>
    <n v="912.64499999999998"/>
    <n v="13.5"/>
    <n v="6512.41"/>
    <n v="6249.9409999999998"/>
    <n v="5.4237109462527391E-4"/>
  </r>
  <r>
    <x v="1"/>
    <n v="27"/>
    <x v="12"/>
    <n v="968"/>
    <n v="115"/>
    <n v="-4"/>
    <n v="3.2"/>
    <n v="0.87"/>
    <n v="968.596"/>
    <n v="14.981999999999999"/>
    <n v="6851.4830000000002"/>
    <n v="6576.9989999999998"/>
    <n v="5.7075325142738652E-4"/>
  </r>
  <r>
    <x v="1"/>
    <n v="27"/>
    <x v="13"/>
    <n v="964"/>
    <n v="112"/>
    <n v="-3"/>
    <n v="3.6"/>
    <n v="0.87"/>
    <n v="942.53800000000001"/>
    <n v="14.347"/>
    <n v="6693.268"/>
    <n v="6424.3909999999996"/>
    <n v="5.5750989952877284E-4"/>
  </r>
  <r>
    <x v="1"/>
    <n v="27"/>
    <x v="14"/>
    <n v="938"/>
    <n v="104"/>
    <n v="-3"/>
    <n v="3.9"/>
    <n v="0.87"/>
    <n v="834.91800000000001"/>
    <n v="11.712"/>
    <n v="6024.0050000000001"/>
    <n v="5778.8419999999996"/>
    <n v="5.014890318495018E-4"/>
  </r>
  <r>
    <x v="1"/>
    <n v="27"/>
    <x v="15"/>
    <n v="874"/>
    <n v="91"/>
    <n v="-3"/>
    <n v="3.9"/>
    <n v="0.87"/>
    <n v="651.01599999999996"/>
    <n v="8.4979999999999993"/>
    <n v="4798.3720000000003"/>
    <n v="4596.6390000000001"/>
    <n v="3.9889722575416704E-4"/>
  </r>
  <r>
    <x v="1"/>
    <n v="27"/>
    <x v="16"/>
    <n v="747"/>
    <n v="72"/>
    <n v="-5"/>
    <n v="3.2"/>
    <n v="0.87"/>
    <n v="414.41800000000001"/>
    <n v="3.125"/>
    <n v="3062.6970000000001"/>
    <n v="2922.4650000000001"/>
    <n v="2.536120806666897E-4"/>
  </r>
  <r>
    <x v="1"/>
    <n v="27"/>
    <x v="17"/>
    <n v="0"/>
    <n v="6"/>
    <n v="-7"/>
    <n v="2.7"/>
    <n v="0.87"/>
    <n v="5.57"/>
    <n v="-6.8819999999999997"/>
    <n v="35.871000000000002"/>
    <n v="2.891"/>
    <n v="2.5088154185162176E-7"/>
  </r>
  <r>
    <x v="1"/>
    <n v="27"/>
    <x v="18"/>
    <n v="0"/>
    <n v="0"/>
    <n v="-9"/>
    <n v="2.8"/>
    <n v="0.87"/>
    <n v="0"/>
    <n v="-9"/>
    <n v="0"/>
    <n v="0"/>
    <n v="0"/>
  </r>
  <r>
    <x v="1"/>
    <n v="27"/>
    <x v="19"/>
    <n v="0"/>
    <n v="0"/>
    <n v="-9"/>
    <n v="3"/>
    <n v="0.87"/>
    <n v="0"/>
    <n v="-9"/>
    <n v="0"/>
    <n v="0"/>
    <n v="0"/>
  </r>
  <r>
    <x v="1"/>
    <n v="27"/>
    <x v="20"/>
    <n v="0"/>
    <n v="0"/>
    <n v="-10"/>
    <n v="2.7"/>
    <n v="0.87"/>
    <n v="0"/>
    <n v="-10"/>
    <n v="0"/>
    <n v="0"/>
    <n v="0"/>
  </r>
  <r>
    <x v="1"/>
    <n v="27"/>
    <x v="21"/>
    <n v="0"/>
    <n v="0"/>
    <n v="-11"/>
    <n v="2.4"/>
    <n v="0.87"/>
    <n v="0"/>
    <n v="-11"/>
    <n v="0"/>
    <n v="0"/>
    <n v="0"/>
  </r>
  <r>
    <x v="1"/>
    <n v="27"/>
    <x v="22"/>
    <n v="0"/>
    <n v="0"/>
    <n v="-12"/>
    <n v="2.5"/>
    <n v="0.87"/>
    <n v="0"/>
    <n v="-12"/>
    <n v="0"/>
    <n v="0"/>
    <n v="0"/>
  </r>
  <r>
    <x v="1"/>
    <n v="27"/>
    <x v="23"/>
    <n v="0"/>
    <n v="0"/>
    <n v="-12"/>
    <n v="2.9"/>
    <n v="0.87"/>
    <n v="0"/>
    <n v="-12"/>
    <n v="0"/>
    <n v="0"/>
    <n v="0"/>
  </r>
  <r>
    <x v="1"/>
    <n v="28"/>
    <x v="0"/>
    <n v="0"/>
    <n v="0"/>
    <n v="-12"/>
    <n v="3.3"/>
    <n v="0.87"/>
    <n v="0"/>
    <n v="-12"/>
    <n v="0"/>
    <n v="0"/>
    <n v="0"/>
  </r>
  <r>
    <x v="1"/>
    <n v="28"/>
    <x v="1"/>
    <n v="0"/>
    <n v="0"/>
    <n v="-12"/>
    <n v="3.6"/>
    <n v="0.87"/>
    <n v="0"/>
    <n v="-12"/>
    <n v="0"/>
    <n v="0"/>
    <n v="0"/>
  </r>
  <r>
    <x v="1"/>
    <n v="28"/>
    <x v="2"/>
    <n v="0"/>
    <n v="0"/>
    <n v="-12"/>
    <n v="3.7"/>
    <n v="0.87"/>
    <n v="0"/>
    <n v="-12"/>
    <n v="0"/>
    <n v="0"/>
    <n v="0"/>
  </r>
  <r>
    <x v="1"/>
    <n v="28"/>
    <x v="3"/>
    <n v="0"/>
    <n v="0"/>
    <n v="-11"/>
    <n v="3.8"/>
    <n v="0.87"/>
    <n v="0"/>
    <n v="-11"/>
    <n v="0"/>
    <n v="0"/>
    <n v="0"/>
  </r>
  <r>
    <x v="1"/>
    <n v="28"/>
    <x v="4"/>
    <n v="0"/>
    <n v="0"/>
    <n v="-11"/>
    <n v="3.8"/>
    <n v="0.87"/>
    <n v="0"/>
    <n v="-11"/>
    <n v="0"/>
    <n v="0"/>
    <n v="0"/>
  </r>
  <r>
    <x v="1"/>
    <n v="28"/>
    <x v="5"/>
    <n v="0"/>
    <n v="0"/>
    <n v="-10"/>
    <n v="4"/>
    <n v="0.87"/>
    <n v="0"/>
    <n v="-10"/>
    <n v="0"/>
    <n v="0"/>
    <n v="0"/>
  </r>
  <r>
    <x v="1"/>
    <n v="28"/>
    <x v="6"/>
    <n v="0"/>
    <n v="0"/>
    <n v="-9"/>
    <n v="4.0999999999999996"/>
    <n v="0.87"/>
    <n v="0"/>
    <n v="-9"/>
    <n v="0"/>
    <n v="0"/>
    <n v="0"/>
  </r>
  <r>
    <x v="1"/>
    <n v="28"/>
    <x v="7"/>
    <n v="0"/>
    <n v="17"/>
    <n v="-7"/>
    <n v="4.5999999999999996"/>
    <n v="0.87"/>
    <n v="15.831"/>
    <n v="-6.76"/>
    <n v="92.016999999999996"/>
    <n v="57.048000000000002"/>
    <n v="4.9506365269980346E-6"/>
  </r>
  <r>
    <x v="1"/>
    <n v="28"/>
    <x v="8"/>
    <n v="0"/>
    <n v="58"/>
    <n v="-5"/>
    <n v="5.3"/>
    <n v="0.87"/>
    <n v="54.530999999999999"/>
    <n v="-4.2030000000000003"/>
    <n v="391.01299999999998"/>
    <n v="345.45"/>
    <n v="2.9978218136507345E-5"/>
  </r>
  <r>
    <x v="1"/>
    <n v="28"/>
    <x v="9"/>
    <n v="0"/>
    <n v="75"/>
    <n v="-3"/>
    <n v="5.5"/>
    <n v="0.87"/>
    <n v="70.027000000000001"/>
    <n v="-2.0030000000000001"/>
    <n v="499.209"/>
    <n v="449.81099999999998"/>
    <n v="3.9034685998554077E-5"/>
  </r>
  <r>
    <x v="1"/>
    <n v="28"/>
    <x v="10"/>
    <n v="0"/>
    <n v="136"/>
    <n v="-1"/>
    <n v="5.6"/>
    <n v="0.87"/>
    <n v="129.55799999999999"/>
    <n v="0.81799999999999995"/>
    <n v="923.14499999999998"/>
    <n v="858.726"/>
    <n v="7.4520409169171823E-5"/>
  </r>
  <r>
    <x v="1"/>
    <n v="28"/>
    <x v="11"/>
    <n v="25"/>
    <n v="230"/>
    <n v="0"/>
    <n v="5.8"/>
    <n v="0.87"/>
    <n v="245.34200000000001"/>
    <n v="3.3610000000000002"/>
    <n v="1756.298"/>
    <n v="1662.357"/>
    <n v="1.4425966353090154E-4"/>
  </r>
  <r>
    <x v="1"/>
    <n v="28"/>
    <x v="12"/>
    <n v="6"/>
    <n v="174"/>
    <n v="0"/>
    <n v="5.9"/>
    <n v="0.87"/>
    <n v="171.9"/>
    <n v="2.3250000000000002"/>
    <n v="1218.2860000000001"/>
    <n v="1143.4090000000001"/>
    <n v="9.9225255235911805E-5"/>
  </r>
  <r>
    <x v="1"/>
    <n v="28"/>
    <x v="13"/>
    <n v="6"/>
    <n v="170"/>
    <n v="1"/>
    <n v="6"/>
    <n v="0.87"/>
    <n v="167.88"/>
    <n v="3.246"/>
    <n v="1186.348"/>
    <n v="1112.6020000000001"/>
    <n v="9.6551817788722975E-5"/>
  </r>
  <r>
    <x v="1"/>
    <n v="28"/>
    <x v="14"/>
    <n v="89"/>
    <n v="252"/>
    <n v="2"/>
    <n v="6.1"/>
    <n v="0.87"/>
    <n v="328.08499999999998"/>
    <n v="6.3529999999999998"/>
    <n v="2355.5500000000002"/>
    <n v="2240.375"/>
    <n v="1.9442017790585511E-4"/>
  </r>
  <r>
    <x v="1"/>
    <n v="28"/>
    <x v="15"/>
    <n v="8"/>
    <n v="151"/>
    <n v="1"/>
    <n v="5.8"/>
    <n v="0.87"/>
    <n v="150.89599999999999"/>
    <n v="3.073"/>
    <n v="1079.134"/>
    <n v="1009.187"/>
    <n v="8.7577443990526682E-5"/>
  </r>
  <r>
    <x v="1"/>
    <n v="28"/>
    <x v="16"/>
    <n v="65"/>
    <n v="119"/>
    <n v="0"/>
    <n v="5"/>
    <n v="0.87"/>
    <n v="149.29300000000001"/>
    <n v="2.2639999999999998"/>
    <n v="1080.9739999999999"/>
    <n v="1010.962"/>
    <n v="8.7731478835489194E-5"/>
  </r>
  <r>
    <x v="1"/>
    <n v="28"/>
    <x v="17"/>
    <n v="0"/>
    <n v="22"/>
    <n v="0"/>
    <n v="2.4"/>
    <n v="0.87"/>
    <n v="20.472000000000001"/>
    <n v="0.45800000000000002"/>
    <n v="135.036"/>
    <n v="98.542000000000002"/>
    <n v="8.5514939111527199E-6"/>
  </r>
  <r>
    <x v="1"/>
    <n v="28"/>
    <x v="18"/>
    <n v="0"/>
    <n v="0"/>
    <n v="0"/>
    <n v="2.7"/>
    <n v="0.87"/>
    <n v="0"/>
    <n v="0"/>
    <n v="0"/>
    <n v="0"/>
    <n v="0"/>
  </r>
  <r>
    <x v="1"/>
    <n v="28"/>
    <x v="19"/>
    <n v="0"/>
    <n v="0"/>
    <n v="0"/>
    <n v="2.5"/>
    <n v="0.87"/>
    <n v="0"/>
    <n v="0"/>
    <n v="0"/>
    <n v="0"/>
    <n v="0"/>
  </r>
  <r>
    <x v="1"/>
    <n v="28"/>
    <x v="20"/>
    <n v="0"/>
    <n v="0"/>
    <n v="-1"/>
    <n v="1.9"/>
    <n v="0.87"/>
    <n v="0"/>
    <n v="-1"/>
    <n v="0"/>
    <n v="0"/>
    <n v="0"/>
  </r>
  <r>
    <x v="1"/>
    <n v="28"/>
    <x v="21"/>
    <n v="0"/>
    <n v="0"/>
    <n v="-2"/>
    <n v="1.8"/>
    <n v="0.87"/>
    <n v="0"/>
    <n v="-2"/>
    <n v="0"/>
    <n v="0"/>
    <n v="0"/>
  </r>
  <r>
    <x v="1"/>
    <n v="28"/>
    <x v="22"/>
    <n v="0"/>
    <n v="0"/>
    <n v="-2"/>
    <n v="1.9"/>
    <n v="0.87"/>
    <n v="0"/>
    <n v="-2"/>
    <n v="0"/>
    <n v="0"/>
    <n v="0"/>
  </r>
  <r>
    <x v="1"/>
    <n v="28"/>
    <x v="23"/>
    <n v="0"/>
    <n v="0"/>
    <n v="-2"/>
    <n v="1.9"/>
    <n v="0.87"/>
    <n v="0"/>
    <n v="-2"/>
    <n v="0"/>
    <n v="0"/>
    <n v="0"/>
  </r>
  <r>
    <x v="2"/>
    <n v="1"/>
    <x v="0"/>
    <n v="0"/>
    <n v="0"/>
    <n v="-1"/>
    <n v="2"/>
    <n v="0.87"/>
    <n v="0"/>
    <n v="-1"/>
    <n v="0"/>
    <n v="0"/>
    <n v="0"/>
  </r>
  <r>
    <x v="2"/>
    <n v="1"/>
    <x v="1"/>
    <n v="0"/>
    <n v="0"/>
    <n v="-1"/>
    <n v="1.8"/>
    <n v="0.87"/>
    <n v="0"/>
    <n v="-1"/>
    <n v="0"/>
    <n v="0"/>
    <n v="0"/>
  </r>
  <r>
    <x v="2"/>
    <n v="1"/>
    <x v="2"/>
    <n v="0"/>
    <n v="0"/>
    <n v="-1"/>
    <n v="1.6"/>
    <n v="0.87"/>
    <n v="0"/>
    <n v="-1"/>
    <n v="0"/>
    <n v="0"/>
    <n v="0"/>
  </r>
  <r>
    <x v="2"/>
    <n v="1"/>
    <x v="3"/>
    <n v="0"/>
    <n v="0"/>
    <n v="-2"/>
    <n v="1.5"/>
    <n v="0.87"/>
    <n v="0"/>
    <n v="-2"/>
    <n v="0"/>
    <n v="0"/>
    <n v="0"/>
  </r>
  <r>
    <x v="2"/>
    <n v="1"/>
    <x v="4"/>
    <n v="0"/>
    <n v="0"/>
    <n v="-2"/>
    <n v="1.4"/>
    <n v="0.87"/>
    <n v="0"/>
    <n v="-2"/>
    <n v="0"/>
    <n v="0"/>
    <n v="0"/>
  </r>
  <r>
    <x v="2"/>
    <n v="1"/>
    <x v="5"/>
    <n v="0"/>
    <n v="0"/>
    <n v="-3"/>
    <n v="1.4"/>
    <n v="0.87"/>
    <n v="0"/>
    <n v="-3"/>
    <n v="0"/>
    <n v="0"/>
    <n v="0"/>
  </r>
  <r>
    <x v="2"/>
    <n v="1"/>
    <x v="6"/>
    <n v="0"/>
    <n v="0"/>
    <n v="-3"/>
    <n v="1.6"/>
    <n v="0.87"/>
    <n v="0"/>
    <n v="-3"/>
    <n v="0"/>
    <n v="0"/>
    <n v="0"/>
  </r>
  <r>
    <x v="2"/>
    <n v="1"/>
    <x v="7"/>
    <n v="0"/>
    <n v="2"/>
    <n v="-2"/>
    <n v="2.2000000000000002"/>
    <n v="0.87"/>
    <n v="1.855"/>
    <n v="-1.9590000000000001"/>
    <n v="9.7189999999999994"/>
    <n v="0"/>
    <n v="0"/>
  </r>
  <r>
    <x v="2"/>
    <n v="1"/>
    <x v="8"/>
    <n v="0"/>
    <n v="14"/>
    <n v="0"/>
    <n v="3"/>
    <n v="0.87"/>
    <n v="13.013"/>
    <n v="0.26400000000000001"/>
    <n v="86.619"/>
    <n v="51.841000000000001"/>
    <n v="4.4987720550432114E-6"/>
  </r>
  <r>
    <x v="2"/>
    <n v="1"/>
    <x v="9"/>
    <n v="0"/>
    <n v="50"/>
    <n v="1"/>
    <n v="3.3"/>
    <n v="0.87"/>
    <n v="46.595999999999997"/>
    <n v="1.897"/>
    <n v="321.93200000000002"/>
    <n v="278.81599999999997"/>
    <n v="2.4195706666517388E-5"/>
  </r>
  <r>
    <x v="2"/>
    <n v="1"/>
    <x v="10"/>
    <n v="0"/>
    <n v="90"/>
    <n v="2"/>
    <n v="3.2"/>
    <n v="0.87"/>
    <n v="84.122"/>
    <n v="3.6419999999999999"/>
    <n v="583.80600000000004"/>
    <n v="531.41099999999994"/>
    <n v="4.6115949857112474E-5"/>
  </r>
  <r>
    <x v="2"/>
    <n v="1"/>
    <x v="11"/>
    <n v="1"/>
    <n v="143"/>
    <n v="3"/>
    <n v="2.9"/>
    <n v="0.87"/>
    <n v="136.62"/>
    <n v="5.798"/>
    <n v="950.00800000000004"/>
    <n v="884.63699999999994"/>
    <n v="7.6768970784847157E-5"/>
  </r>
  <r>
    <x v="2"/>
    <n v="1"/>
    <x v="12"/>
    <n v="0"/>
    <n v="130"/>
    <n v="4"/>
    <n v="2.8"/>
    <n v="0.87"/>
    <n v="122.825"/>
    <n v="6.5579999999999998"/>
    <n v="846.26300000000003"/>
    <n v="784.56799999999998"/>
    <n v="6.8084963516929498E-5"/>
  </r>
  <r>
    <x v="2"/>
    <n v="1"/>
    <x v="13"/>
    <n v="0"/>
    <n v="116"/>
    <n v="5"/>
    <n v="2.8"/>
    <n v="0.87"/>
    <n v="109.163"/>
    <n v="7.274"/>
    <n v="747.91099999999994"/>
    <n v="689.70100000000002"/>
    <n v="5.9852386819994949E-5"/>
  </r>
  <r>
    <x v="2"/>
    <n v="1"/>
    <x v="14"/>
    <n v="0"/>
    <n v="97"/>
    <n v="5"/>
    <n v="2.7"/>
    <n v="0.87"/>
    <n v="90.825999999999993"/>
    <n v="6.9279999999999999"/>
    <n v="622.221"/>
    <n v="568.46500000000003"/>
    <n v="4.9331503178375017E-5"/>
  </r>
  <r>
    <x v="2"/>
    <n v="1"/>
    <x v="15"/>
    <n v="0"/>
    <n v="121"/>
    <n v="5"/>
    <n v="2.2999999999999998"/>
    <n v="0.87"/>
    <n v="115.081"/>
    <n v="7.6360000000000001"/>
    <n v="800.30100000000004"/>
    <n v="740.23400000000004"/>
    <n v="6.4237650380834802E-5"/>
  </r>
  <r>
    <x v="2"/>
    <n v="1"/>
    <x v="16"/>
    <n v="0"/>
    <n v="29"/>
    <n v="3"/>
    <n v="2"/>
    <n v="0.87"/>
    <n v="26.988"/>
    <n v="3.6579999999999999"/>
    <n v="182.35"/>
    <n v="144.18"/>
    <n v="1.251196842067341E-5"/>
  </r>
  <r>
    <x v="2"/>
    <n v="1"/>
    <x v="17"/>
    <n v="0"/>
    <n v="6"/>
    <n v="1"/>
    <n v="2.1"/>
    <n v="0.87"/>
    <n v="5.5709999999999997"/>
    <n v="1.1319999999999999"/>
    <n v="34.795000000000002"/>
    <n v="1.853"/>
    <n v="1.6080370012143034E-7"/>
  </r>
  <r>
    <x v="2"/>
    <n v="1"/>
    <x v="18"/>
    <n v="0"/>
    <n v="0"/>
    <n v="0"/>
    <n v="2.2999999999999998"/>
    <n v="0.87"/>
    <n v="0"/>
    <n v="0"/>
    <n v="0"/>
    <n v="0"/>
    <n v="0"/>
  </r>
  <r>
    <x v="2"/>
    <n v="1"/>
    <x v="19"/>
    <n v="0"/>
    <n v="0"/>
    <n v="0"/>
    <n v="2.4"/>
    <n v="0.87"/>
    <n v="0"/>
    <n v="0"/>
    <n v="0"/>
    <n v="0"/>
    <n v="0"/>
  </r>
  <r>
    <x v="2"/>
    <n v="1"/>
    <x v="20"/>
    <n v="0"/>
    <n v="0"/>
    <n v="0"/>
    <n v="2.2999999999999998"/>
    <n v="0.87"/>
    <n v="0"/>
    <n v="0"/>
    <n v="0"/>
    <n v="0"/>
    <n v="0"/>
  </r>
  <r>
    <x v="2"/>
    <n v="1"/>
    <x v="21"/>
    <n v="0"/>
    <n v="0"/>
    <n v="-1"/>
    <n v="2.2000000000000002"/>
    <n v="0.87"/>
    <n v="0"/>
    <n v="-1"/>
    <n v="0"/>
    <n v="0"/>
    <n v="0"/>
  </r>
  <r>
    <x v="2"/>
    <n v="1"/>
    <x v="22"/>
    <n v="0"/>
    <n v="0"/>
    <n v="-2"/>
    <n v="2.1"/>
    <n v="0.87"/>
    <n v="0"/>
    <n v="-2"/>
    <n v="0"/>
    <n v="0"/>
    <n v="0"/>
  </r>
  <r>
    <x v="2"/>
    <n v="1"/>
    <x v="23"/>
    <n v="0"/>
    <n v="0"/>
    <n v="-2"/>
    <n v="2.1"/>
    <n v="0.87"/>
    <n v="0"/>
    <n v="-2"/>
    <n v="0"/>
    <n v="0"/>
    <n v="0"/>
  </r>
  <r>
    <x v="2"/>
    <n v="2"/>
    <x v="0"/>
    <n v="0"/>
    <n v="0"/>
    <n v="-2"/>
    <n v="2.2000000000000002"/>
    <n v="0.87"/>
    <n v="0"/>
    <n v="-2"/>
    <n v="0"/>
    <n v="0"/>
    <n v="0"/>
  </r>
  <r>
    <x v="2"/>
    <n v="2"/>
    <x v="1"/>
    <n v="0"/>
    <n v="0"/>
    <n v="-2"/>
    <n v="2.2999999999999998"/>
    <n v="0.87"/>
    <n v="0"/>
    <n v="-2"/>
    <n v="0"/>
    <n v="0"/>
    <n v="0"/>
  </r>
  <r>
    <x v="2"/>
    <n v="2"/>
    <x v="2"/>
    <n v="0"/>
    <n v="0"/>
    <n v="-2"/>
    <n v="2.2999999999999998"/>
    <n v="0.87"/>
    <n v="0"/>
    <n v="-2"/>
    <n v="0"/>
    <n v="0"/>
    <n v="0"/>
  </r>
  <r>
    <x v="2"/>
    <n v="2"/>
    <x v="3"/>
    <n v="0"/>
    <n v="0"/>
    <n v="-2"/>
    <n v="2.2000000000000002"/>
    <n v="0.87"/>
    <n v="0"/>
    <n v="-2"/>
    <n v="0"/>
    <n v="0"/>
    <n v="0"/>
  </r>
  <r>
    <x v="2"/>
    <n v="2"/>
    <x v="4"/>
    <n v="0"/>
    <n v="0"/>
    <n v="-2"/>
    <n v="2.2000000000000002"/>
    <n v="0.87"/>
    <n v="0"/>
    <n v="-2"/>
    <n v="0"/>
    <n v="0"/>
    <n v="0"/>
  </r>
  <r>
    <x v="2"/>
    <n v="2"/>
    <x v="5"/>
    <n v="0"/>
    <n v="0"/>
    <n v="-2"/>
    <n v="2.2000000000000002"/>
    <n v="0.87"/>
    <n v="0"/>
    <n v="-2"/>
    <n v="0"/>
    <n v="0"/>
    <n v="0"/>
  </r>
  <r>
    <x v="2"/>
    <n v="2"/>
    <x v="6"/>
    <n v="0"/>
    <n v="0"/>
    <n v="-1"/>
    <n v="2.5"/>
    <n v="0.87"/>
    <n v="0"/>
    <n v="-1"/>
    <n v="0"/>
    <n v="0"/>
    <n v="0"/>
  </r>
  <r>
    <x v="2"/>
    <n v="2"/>
    <x v="7"/>
    <n v="0"/>
    <n v="7"/>
    <n v="0"/>
    <n v="3.4"/>
    <n v="0.87"/>
    <n v="6.5010000000000003"/>
    <n v="0.11899999999999999"/>
    <n v="37.097000000000001"/>
    <n v="4.0739999999999998"/>
    <n v="3.5354251176184957E-7"/>
  </r>
  <r>
    <x v="2"/>
    <n v="2"/>
    <x v="8"/>
    <n v="0"/>
    <n v="76"/>
    <n v="1"/>
    <n v="3.6"/>
    <n v="0.87"/>
    <n v="72.447000000000003"/>
    <n v="2.3340000000000001"/>
    <n v="511.95"/>
    <n v="462.101"/>
    <n v="4.010121458705509E-5"/>
  </r>
  <r>
    <x v="2"/>
    <n v="2"/>
    <x v="9"/>
    <n v="104"/>
    <n v="175"/>
    <n v="3"/>
    <n v="3.2"/>
    <n v="0.87"/>
    <n v="237.77199999999999"/>
    <n v="7.6619999999999999"/>
    <n v="1708.96"/>
    <n v="1616.6959999999999"/>
    <n v="1.4029719307691093E-4"/>
  </r>
  <r>
    <x v="2"/>
    <n v="2"/>
    <x v="10"/>
    <n v="83"/>
    <n v="237"/>
    <n v="4"/>
    <n v="3"/>
    <n v="0.87"/>
    <n v="303.74799999999999"/>
    <n v="10.135999999999999"/>
    <n v="2150.4769999999999"/>
    <n v="2042.568"/>
    <n v="1.7725444800303818E-4"/>
  </r>
  <r>
    <x v="2"/>
    <n v="2"/>
    <x v="11"/>
    <n v="905"/>
    <n v="120"/>
    <n v="5"/>
    <n v="3.1"/>
    <n v="0.87"/>
    <n v="893.48699999999997"/>
    <n v="22.802"/>
    <n v="6155.14"/>
    <n v="5905.3310000000001"/>
    <n v="5.1246577185201647E-4"/>
  </r>
  <r>
    <x v="2"/>
    <n v="2"/>
    <x v="12"/>
    <n v="913"/>
    <n v="127"/>
    <n v="5"/>
    <n v="3.3"/>
    <n v="0.87"/>
    <n v="946.95600000000002"/>
    <n v="23.251000000000001"/>
    <n v="6490.8969999999999"/>
    <n v="6229.19"/>
    <n v="5.4057031881241916E-4"/>
  </r>
  <r>
    <x v="2"/>
    <n v="2"/>
    <x v="13"/>
    <n v="177"/>
    <n v="305"/>
    <n v="5"/>
    <n v="3.4"/>
    <n v="0.87"/>
    <n v="478.07499999999999"/>
    <n v="14.037000000000001"/>
    <n v="3348.4110000000001"/>
    <n v="3198.0549999999998"/>
    <n v="2.7752783442624979E-4"/>
  </r>
  <r>
    <x v="2"/>
    <n v="2"/>
    <x v="14"/>
    <n v="49"/>
    <n v="247"/>
    <n v="5"/>
    <n v="3.4"/>
    <n v="0.87"/>
    <n v="291.31200000000001"/>
    <n v="10.506"/>
    <n v="2048.1019999999999"/>
    <n v="1943.8209999999999"/>
    <n v="1.686851641520447E-4"/>
  </r>
  <r>
    <x v="2"/>
    <n v="2"/>
    <x v="15"/>
    <n v="108"/>
    <n v="201"/>
    <n v="4"/>
    <n v="3.3"/>
    <n v="0.87"/>
    <n v="273.68099999999998"/>
    <n v="9.2739999999999991"/>
    <n v="1954.319"/>
    <n v="1853.3610000000001"/>
    <n v="1.6083502777158894E-4"/>
  </r>
  <r>
    <x v="2"/>
    <n v="2"/>
    <x v="16"/>
    <n v="0"/>
    <n v="92"/>
    <n v="3"/>
    <n v="3.1"/>
    <n v="0.87"/>
    <n v="87.692999999999998"/>
    <n v="4.7480000000000002"/>
    <n v="617.42499999999995"/>
    <n v="563.83799999999997"/>
    <n v="4.8929971219140334E-5"/>
  </r>
  <r>
    <x v="2"/>
    <n v="2"/>
    <x v="17"/>
    <n v="0"/>
    <n v="39"/>
    <n v="1"/>
    <n v="2.9"/>
    <n v="0.87"/>
    <n v="36.844000000000001"/>
    <n v="1.7549999999999999"/>
    <n v="249.09899999999999"/>
    <n v="208.56399999999999"/>
    <n v="1.8099224453386938E-5"/>
  </r>
  <r>
    <x v="2"/>
    <n v="2"/>
    <x v="18"/>
    <n v="0"/>
    <n v="0"/>
    <n v="1"/>
    <n v="2.8"/>
    <n v="0.87"/>
    <n v="0"/>
    <n v="1"/>
    <n v="0"/>
    <n v="0"/>
    <n v="0"/>
  </r>
  <r>
    <x v="2"/>
    <n v="2"/>
    <x v="19"/>
    <n v="0"/>
    <n v="0"/>
    <n v="1"/>
    <n v="2.8"/>
    <n v="0.87"/>
    <n v="0"/>
    <n v="1"/>
    <n v="0"/>
    <n v="0"/>
    <n v="0"/>
  </r>
  <r>
    <x v="2"/>
    <n v="2"/>
    <x v="20"/>
    <n v="0"/>
    <n v="0"/>
    <n v="1"/>
    <n v="2.8"/>
    <n v="0.87"/>
    <n v="0"/>
    <n v="1"/>
    <n v="0"/>
    <n v="0"/>
    <n v="0"/>
  </r>
  <r>
    <x v="2"/>
    <n v="2"/>
    <x v="21"/>
    <n v="0"/>
    <n v="0"/>
    <n v="1"/>
    <n v="2.7"/>
    <n v="0.87"/>
    <n v="0"/>
    <n v="1"/>
    <n v="0"/>
    <n v="0"/>
    <n v="0"/>
  </r>
  <r>
    <x v="2"/>
    <n v="2"/>
    <x v="22"/>
    <n v="0"/>
    <n v="0"/>
    <n v="1"/>
    <n v="2.6"/>
    <n v="0.87"/>
    <n v="0"/>
    <n v="1"/>
    <n v="0"/>
    <n v="0"/>
    <n v="0"/>
  </r>
  <r>
    <x v="2"/>
    <n v="2"/>
    <x v="23"/>
    <n v="0"/>
    <n v="0"/>
    <n v="1"/>
    <n v="2.5"/>
    <n v="0.87"/>
    <n v="0"/>
    <n v="1"/>
    <n v="0"/>
    <n v="0"/>
    <n v="0"/>
  </r>
  <r>
    <x v="2"/>
    <n v="3"/>
    <x v="0"/>
    <n v="0"/>
    <n v="0"/>
    <n v="1"/>
    <n v="2.4"/>
    <n v="0.87"/>
    <n v="0"/>
    <n v="1"/>
    <n v="0"/>
    <n v="0"/>
    <n v="0"/>
  </r>
  <r>
    <x v="2"/>
    <n v="3"/>
    <x v="1"/>
    <n v="0"/>
    <n v="0"/>
    <n v="1"/>
    <n v="2.5"/>
    <n v="0.87"/>
    <n v="0"/>
    <n v="1"/>
    <n v="0"/>
    <n v="0"/>
    <n v="0"/>
  </r>
  <r>
    <x v="2"/>
    <n v="3"/>
    <x v="2"/>
    <n v="0"/>
    <n v="0"/>
    <n v="1"/>
    <n v="2.8"/>
    <n v="0.87"/>
    <n v="0"/>
    <n v="1"/>
    <n v="0"/>
    <n v="0"/>
    <n v="0"/>
  </r>
  <r>
    <x v="2"/>
    <n v="3"/>
    <x v="3"/>
    <n v="0"/>
    <n v="0"/>
    <n v="1"/>
    <n v="3.3"/>
    <n v="0.87"/>
    <n v="0"/>
    <n v="1"/>
    <n v="0"/>
    <n v="0"/>
    <n v="0"/>
  </r>
  <r>
    <x v="2"/>
    <n v="3"/>
    <x v="4"/>
    <n v="0"/>
    <n v="0"/>
    <n v="1"/>
    <n v="3.9"/>
    <n v="0.87"/>
    <n v="0"/>
    <n v="1"/>
    <n v="0"/>
    <n v="0"/>
    <n v="0"/>
  </r>
  <r>
    <x v="2"/>
    <n v="3"/>
    <x v="5"/>
    <n v="0"/>
    <n v="0"/>
    <n v="1"/>
    <n v="4.5"/>
    <n v="0.87"/>
    <n v="0"/>
    <n v="1"/>
    <n v="0"/>
    <n v="0"/>
    <n v="0"/>
  </r>
  <r>
    <x v="2"/>
    <n v="3"/>
    <x v="6"/>
    <n v="0"/>
    <n v="0"/>
    <n v="1"/>
    <n v="5.0999999999999996"/>
    <n v="0.87"/>
    <n v="0"/>
    <n v="1"/>
    <n v="0"/>
    <n v="0"/>
    <n v="0"/>
  </r>
  <r>
    <x v="2"/>
    <n v="3"/>
    <x v="7"/>
    <n v="0"/>
    <n v="7"/>
    <n v="1"/>
    <n v="5.7"/>
    <n v="0.87"/>
    <n v="6.5"/>
    <n v="1.0880000000000001"/>
    <n v="37.927"/>
    <n v="4.875"/>
    <n v="4.2305344743225741E-7"/>
  </r>
  <r>
    <x v="2"/>
    <n v="3"/>
    <x v="8"/>
    <n v="0"/>
    <n v="29"/>
    <n v="2"/>
    <n v="6.1"/>
    <n v="0.87"/>
    <n v="26.986999999999998"/>
    <n v="2.359"/>
    <n v="183.52500000000001"/>
    <n v="145.31399999999999"/>
    <n v="1.2610377161060727E-5"/>
  </r>
  <r>
    <x v="2"/>
    <n v="3"/>
    <x v="9"/>
    <n v="0"/>
    <n v="44"/>
    <n v="2"/>
    <n v="6.5"/>
    <n v="0.87"/>
    <n v="40.994999999999997"/>
    <n v="2.5219999999999998"/>
    <n v="280.84500000000003"/>
    <n v="239.185"/>
    <n v="2.0756520784427588E-5"/>
  </r>
  <r>
    <x v="2"/>
    <n v="3"/>
    <x v="10"/>
    <n v="0"/>
    <n v="71"/>
    <n v="3"/>
    <n v="6.8"/>
    <n v="0.87"/>
    <n v="66.256"/>
    <n v="3.8149999999999999"/>
    <n v="455.07100000000003"/>
    <n v="407.23700000000002"/>
    <n v="3.534010600450671E-5"/>
  </r>
  <r>
    <x v="2"/>
    <n v="3"/>
    <x v="11"/>
    <n v="135"/>
    <n v="297"/>
    <n v="4"/>
    <n v="7"/>
    <n v="0.87"/>
    <n v="430.70600000000002"/>
    <n v="9.1920000000000002"/>
    <n v="3063.8389999999999"/>
    <n v="2923.567"/>
    <n v="2.5370771244085792E-4"/>
  </r>
  <r>
    <x v="2"/>
    <n v="3"/>
    <x v="12"/>
    <n v="27"/>
    <n v="255"/>
    <n v="5"/>
    <n v="7.1"/>
    <n v="0.87"/>
    <n v="273.02800000000002"/>
    <n v="8.2520000000000007"/>
    <n v="1917.252"/>
    <n v="1817.6079999999999"/>
    <n v="1.5773237548316932E-4"/>
  </r>
  <r>
    <x v="2"/>
    <n v="3"/>
    <x v="13"/>
    <n v="224"/>
    <n v="306"/>
    <n v="6"/>
    <n v="7"/>
    <n v="0.87"/>
    <n v="519.23400000000004"/>
    <n v="12.262"/>
    <n v="3667.1559999999999"/>
    <n v="3505.5050000000001"/>
    <n v="3.0420840517764419E-4"/>
  </r>
  <r>
    <x v="2"/>
    <n v="3"/>
    <x v="14"/>
    <n v="249"/>
    <n v="271"/>
    <n v="7"/>
    <n v="6.9"/>
    <n v="0.87"/>
    <n v="481.06"/>
    <n v="12.87"/>
    <n v="3407.2159999999999"/>
    <n v="3254.7759999999998"/>
    <n v="2.82450093829697E-4"/>
  </r>
  <r>
    <x v="2"/>
    <n v="3"/>
    <x v="15"/>
    <n v="209"/>
    <n v="204"/>
    <n v="6"/>
    <n v="6.3"/>
    <n v="0.87"/>
    <n v="347.92200000000003"/>
    <n v="10.532"/>
    <n v="2494.0990000000002"/>
    <n v="2374.0140000000001"/>
    <n v="2.0601739629793706E-4"/>
  </r>
  <r>
    <x v="2"/>
    <n v="3"/>
    <x v="16"/>
    <n v="759"/>
    <n v="76"/>
    <n v="3"/>
    <n v="4.9000000000000004"/>
    <n v="0.87"/>
    <n v="432.24900000000002"/>
    <n v="9.6430000000000007"/>
    <n v="3133.0010000000002"/>
    <n v="2990.2779999999998"/>
    <n v="2.5949690598581242E-4"/>
  </r>
  <r>
    <x v="2"/>
    <n v="3"/>
    <x v="17"/>
    <n v="528"/>
    <n v="42"/>
    <n v="0"/>
    <n v="3.3"/>
    <n v="0.87"/>
    <n v="173.71299999999999"/>
    <n v="3.202"/>
    <n v="1077.0229999999999"/>
    <n v="1007.152"/>
    <n v="8.7400846295034441E-5"/>
  </r>
  <r>
    <x v="2"/>
    <n v="3"/>
    <x v="18"/>
    <n v="0"/>
    <n v="0"/>
    <n v="-3"/>
    <n v="2.5"/>
    <n v="0.87"/>
    <n v="0"/>
    <n v="-3"/>
    <n v="0"/>
    <n v="0"/>
    <n v="0"/>
  </r>
  <r>
    <x v="2"/>
    <n v="3"/>
    <x v="19"/>
    <n v="0"/>
    <n v="0"/>
    <n v="-4"/>
    <n v="2.1"/>
    <n v="0.87"/>
    <n v="0"/>
    <n v="-4"/>
    <n v="0"/>
    <n v="0"/>
    <n v="0"/>
  </r>
  <r>
    <x v="2"/>
    <n v="3"/>
    <x v="20"/>
    <n v="0"/>
    <n v="0"/>
    <n v="-5"/>
    <n v="1.8"/>
    <n v="0.87"/>
    <n v="0"/>
    <n v="-5"/>
    <n v="0"/>
    <n v="0"/>
    <n v="0"/>
  </r>
  <r>
    <x v="2"/>
    <n v="3"/>
    <x v="21"/>
    <n v="0"/>
    <n v="0"/>
    <n v="-6"/>
    <n v="1.7"/>
    <n v="0.87"/>
    <n v="0"/>
    <n v="-6"/>
    <n v="0"/>
    <n v="0"/>
    <n v="0"/>
  </r>
  <r>
    <x v="2"/>
    <n v="3"/>
    <x v="22"/>
    <n v="0"/>
    <n v="0"/>
    <n v="-6"/>
    <n v="1.8"/>
    <n v="0.87"/>
    <n v="0"/>
    <n v="-6"/>
    <n v="0"/>
    <n v="0"/>
    <n v="0"/>
  </r>
  <r>
    <x v="2"/>
    <n v="3"/>
    <x v="23"/>
    <n v="0"/>
    <n v="0"/>
    <n v="-7"/>
    <n v="2"/>
    <n v="0.87"/>
    <n v="0"/>
    <n v="-7"/>
    <n v="0"/>
    <n v="0"/>
    <n v="0"/>
  </r>
  <r>
    <x v="2"/>
    <n v="4"/>
    <x v="0"/>
    <n v="0"/>
    <n v="0"/>
    <n v="-7"/>
    <n v="2.2999999999999998"/>
    <n v="0.87"/>
    <n v="0"/>
    <n v="-7"/>
    <n v="0"/>
    <n v="0"/>
    <n v="0"/>
  </r>
  <r>
    <x v="2"/>
    <n v="4"/>
    <x v="1"/>
    <n v="0"/>
    <n v="0"/>
    <n v="-8"/>
    <n v="2.2999999999999998"/>
    <n v="0.87"/>
    <n v="0"/>
    <n v="-8"/>
    <n v="0"/>
    <n v="0"/>
    <n v="0"/>
  </r>
  <r>
    <x v="2"/>
    <n v="4"/>
    <x v="2"/>
    <n v="0"/>
    <n v="0"/>
    <n v="-8"/>
    <n v="2.2999999999999998"/>
    <n v="0.87"/>
    <n v="0"/>
    <n v="-8"/>
    <n v="0"/>
    <n v="0"/>
    <n v="0"/>
  </r>
  <r>
    <x v="2"/>
    <n v="4"/>
    <x v="3"/>
    <n v="0"/>
    <n v="0"/>
    <n v="-8"/>
    <n v="2.2999999999999998"/>
    <n v="0.87"/>
    <n v="0"/>
    <n v="-8"/>
    <n v="0"/>
    <n v="0"/>
    <n v="0"/>
  </r>
  <r>
    <x v="2"/>
    <n v="4"/>
    <x v="4"/>
    <n v="0"/>
    <n v="0"/>
    <n v="-8"/>
    <n v="2.2999999999999998"/>
    <n v="0.87"/>
    <n v="0"/>
    <n v="-8"/>
    <n v="0"/>
    <n v="0"/>
    <n v="0"/>
  </r>
  <r>
    <x v="2"/>
    <n v="4"/>
    <x v="5"/>
    <n v="0"/>
    <n v="0"/>
    <n v="-8"/>
    <n v="2.2999999999999998"/>
    <n v="0.87"/>
    <n v="0"/>
    <n v="-8"/>
    <n v="0"/>
    <n v="0"/>
    <n v="0"/>
  </r>
  <r>
    <x v="2"/>
    <n v="4"/>
    <x v="6"/>
    <n v="0"/>
    <n v="0"/>
    <n v="-7"/>
    <n v="2.6"/>
    <n v="0.87"/>
    <n v="0"/>
    <n v="-7"/>
    <n v="0"/>
    <n v="0"/>
    <n v="0"/>
  </r>
  <r>
    <x v="2"/>
    <n v="4"/>
    <x v="7"/>
    <n v="445"/>
    <n v="26"/>
    <n v="-6"/>
    <n v="3.2"/>
    <n v="0.87"/>
    <n v="102.30800000000001"/>
    <n v="-4.2039999999999997"/>
    <n v="535.76400000000001"/>
    <n v="485.072"/>
    <n v="4.2094642431355889E-5"/>
  </r>
  <r>
    <x v="2"/>
    <n v="4"/>
    <x v="8"/>
    <n v="775"/>
    <n v="56"/>
    <n v="-4"/>
    <n v="4"/>
    <n v="0.87"/>
    <n v="363.87"/>
    <n v="2.2730000000000001"/>
    <n v="2630.2159999999999"/>
    <n v="2505.3090000000002"/>
    <n v="2.1741120191447414E-4"/>
  </r>
  <r>
    <x v="2"/>
    <n v="4"/>
    <x v="9"/>
    <n v="908"/>
    <n v="74"/>
    <n v="-2"/>
    <n v="4.4000000000000004"/>
    <n v="0.87"/>
    <n v="615.51599999999996"/>
    <n v="8.1359999999999992"/>
    <n v="4551.6689999999999"/>
    <n v="4358.6769999999997"/>
    <n v="3.7824683714742343E-4"/>
  </r>
  <r>
    <x v="2"/>
    <n v="4"/>
    <x v="10"/>
    <n v="971"/>
    <n v="88"/>
    <n v="-1"/>
    <n v="4.2"/>
    <n v="0.87"/>
    <n v="814.70600000000002"/>
    <n v="12.756"/>
    <n v="5863.1559999999999"/>
    <n v="5623.6930000000002"/>
    <n v="4.8802517147705722E-4"/>
  </r>
  <r>
    <x v="2"/>
    <n v="4"/>
    <x v="11"/>
    <n v="977"/>
    <n v="109"/>
    <n v="0"/>
    <n v="3.7"/>
    <n v="0.87"/>
    <n v="947.66499999999996"/>
    <n v="17.175000000000001"/>
    <n v="6655.4570000000003"/>
    <n v="6387.9189999999999"/>
    <n v="5.5434485228061914E-4"/>
  </r>
  <r>
    <x v="2"/>
    <n v="4"/>
    <x v="12"/>
    <n v="993"/>
    <n v="111"/>
    <n v="0"/>
    <n v="3.3"/>
    <n v="0.87"/>
    <n v="998.67399999999998"/>
    <n v="19.248000000000001"/>
    <n v="6939.6450000000004"/>
    <n v="6662.0370000000003"/>
    <n v="5.7813286559410331E-4"/>
  </r>
  <r>
    <x v="2"/>
    <n v="4"/>
    <x v="13"/>
    <n v="988"/>
    <n v="108"/>
    <n v="0"/>
    <n v="2.8"/>
    <n v="0.87"/>
    <n v="970.15200000000004"/>
    <n v="20.332999999999998"/>
    <n v="6726.7389999999996"/>
    <n v="6456.6750000000002"/>
    <n v="5.603115113230094E-4"/>
  </r>
  <r>
    <x v="2"/>
    <n v="4"/>
    <x v="14"/>
    <n v="962"/>
    <n v="101"/>
    <n v="0"/>
    <n v="2.2000000000000002"/>
    <n v="0.87"/>
    <n v="865.97699999999998"/>
    <n v="20.292999999999999"/>
    <n v="6043.8109999999997"/>
    <n v="5797.9459999999999"/>
    <n v="5.0314688068227016E-4"/>
  </r>
  <r>
    <x v="2"/>
    <n v="4"/>
    <x v="15"/>
    <n v="905"/>
    <n v="89"/>
    <n v="0"/>
    <n v="1.7"/>
    <n v="0.87"/>
    <n v="681.83500000000004"/>
    <n v="17.741"/>
    <n v="4852.415"/>
    <n v="4648.7659999999996"/>
    <n v="4.0342081694479288E-4"/>
  </r>
  <r>
    <x v="2"/>
    <n v="4"/>
    <x v="16"/>
    <n v="794"/>
    <n v="71"/>
    <n v="-1"/>
    <n v="1.2"/>
    <n v="0.87"/>
    <n v="442.7"/>
    <n v="11.885"/>
    <n v="3185.9270000000001"/>
    <n v="3041.328"/>
    <n v="2.6392703490712874E-4"/>
  </r>
  <r>
    <x v="2"/>
    <n v="4"/>
    <x v="17"/>
    <n v="552"/>
    <n v="43"/>
    <n v="-3"/>
    <n v="1"/>
    <n v="0.87"/>
    <n v="181.30199999999999"/>
    <n v="2.2970000000000002"/>
    <n v="1132.336"/>
    <n v="1060.5039999999999"/>
    <n v="9.2030743223733057E-5"/>
  </r>
  <r>
    <x v="2"/>
    <n v="4"/>
    <x v="18"/>
    <n v="0"/>
    <n v="0"/>
    <n v="-5"/>
    <n v="1.4"/>
    <n v="0.87"/>
    <n v="0"/>
    <n v="-5"/>
    <n v="0"/>
    <n v="0"/>
    <n v="0"/>
  </r>
  <r>
    <x v="2"/>
    <n v="4"/>
    <x v="19"/>
    <n v="0"/>
    <n v="0"/>
    <n v="-6"/>
    <n v="1.9"/>
    <n v="0.87"/>
    <n v="0"/>
    <n v="-6"/>
    <n v="0"/>
    <n v="0"/>
    <n v="0"/>
  </r>
  <r>
    <x v="2"/>
    <n v="4"/>
    <x v="20"/>
    <n v="0"/>
    <n v="0"/>
    <n v="-6"/>
    <n v="2.6"/>
    <n v="0.87"/>
    <n v="0"/>
    <n v="-6"/>
    <n v="0"/>
    <n v="0"/>
    <n v="0"/>
  </r>
  <r>
    <x v="2"/>
    <n v="4"/>
    <x v="21"/>
    <n v="0"/>
    <n v="0"/>
    <n v="-7"/>
    <n v="3.3"/>
    <n v="0.87"/>
    <n v="0"/>
    <n v="-7"/>
    <n v="0"/>
    <n v="0"/>
    <n v="0"/>
  </r>
  <r>
    <x v="2"/>
    <n v="4"/>
    <x v="22"/>
    <n v="0"/>
    <n v="0"/>
    <n v="-7"/>
    <n v="3.7"/>
    <n v="0.87"/>
    <n v="0"/>
    <n v="-7"/>
    <n v="0"/>
    <n v="0"/>
    <n v="0"/>
  </r>
  <r>
    <x v="2"/>
    <n v="4"/>
    <x v="23"/>
    <n v="0"/>
    <n v="0"/>
    <n v="-7"/>
    <n v="3.9"/>
    <n v="0.87"/>
    <n v="0"/>
    <n v="-7"/>
    <n v="0"/>
    <n v="0"/>
    <n v="0"/>
  </r>
  <r>
    <x v="2"/>
    <n v="5"/>
    <x v="0"/>
    <n v="0"/>
    <n v="0"/>
    <n v="-8"/>
    <n v="4.0999999999999996"/>
    <n v="0.87"/>
    <n v="0"/>
    <n v="-8"/>
    <n v="0"/>
    <n v="0"/>
    <n v="0"/>
  </r>
  <r>
    <x v="2"/>
    <n v="5"/>
    <x v="1"/>
    <n v="0"/>
    <n v="0"/>
    <n v="-8"/>
    <n v="4.3"/>
    <n v="0.87"/>
    <n v="0"/>
    <n v="-8"/>
    <n v="0"/>
    <n v="0"/>
    <n v="0"/>
  </r>
  <r>
    <x v="2"/>
    <n v="5"/>
    <x v="2"/>
    <n v="0"/>
    <n v="0"/>
    <n v="-9"/>
    <n v="4.5999999999999996"/>
    <n v="0.87"/>
    <n v="0"/>
    <n v="-9"/>
    <n v="0"/>
    <n v="0"/>
    <n v="0"/>
  </r>
  <r>
    <x v="2"/>
    <n v="5"/>
    <x v="3"/>
    <n v="0"/>
    <n v="0"/>
    <n v="-9"/>
    <n v="4.8"/>
    <n v="0.87"/>
    <n v="0"/>
    <n v="-9"/>
    <n v="0"/>
    <n v="0"/>
    <n v="0"/>
  </r>
  <r>
    <x v="2"/>
    <n v="5"/>
    <x v="4"/>
    <n v="0"/>
    <n v="0"/>
    <n v="-9"/>
    <n v="4.9000000000000004"/>
    <n v="0.87"/>
    <n v="0"/>
    <n v="-9"/>
    <n v="0"/>
    <n v="0"/>
    <n v="0"/>
  </r>
  <r>
    <x v="2"/>
    <n v="5"/>
    <x v="5"/>
    <n v="0"/>
    <n v="0"/>
    <n v="-9"/>
    <n v="4.8"/>
    <n v="0.87"/>
    <n v="0"/>
    <n v="-9"/>
    <n v="0"/>
    <n v="0"/>
    <n v="0"/>
  </r>
  <r>
    <x v="2"/>
    <n v="5"/>
    <x v="6"/>
    <n v="0"/>
    <n v="0"/>
    <n v="-8"/>
    <n v="4.7"/>
    <n v="0.87"/>
    <n v="0"/>
    <n v="-8"/>
    <n v="0"/>
    <n v="0"/>
    <n v="0"/>
  </r>
  <r>
    <x v="2"/>
    <n v="5"/>
    <x v="7"/>
    <n v="0"/>
    <n v="18"/>
    <n v="-7"/>
    <n v="5"/>
    <n v="0.87"/>
    <n v="16.748999999999999"/>
    <n v="-6.75"/>
    <n v="108.774"/>
    <n v="73.212000000000003"/>
    <n v="6.3533515883918833E-6"/>
  </r>
  <r>
    <x v="2"/>
    <n v="5"/>
    <x v="8"/>
    <n v="306"/>
    <n v="95"/>
    <n v="-4"/>
    <n v="4.8"/>
    <n v="0.87"/>
    <n v="225.77199999999999"/>
    <n v="-0.501"/>
    <n v="1647.6659999999999"/>
    <n v="1557.5740000000001"/>
    <n v="1.351665744268412E-4"/>
  </r>
  <r>
    <x v="2"/>
    <n v="5"/>
    <x v="9"/>
    <n v="285"/>
    <n v="175"/>
    <n v="-1"/>
    <n v="3.9"/>
    <n v="0.87"/>
    <n v="356.339"/>
    <n v="5.2789999999999999"/>
    <n v="2618.317"/>
    <n v="2493.8310000000001"/>
    <n v="2.1641513884378133E-4"/>
  </r>
  <r>
    <x v="2"/>
    <n v="5"/>
    <x v="10"/>
    <n v="879"/>
    <n v="125"/>
    <n v="1"/>
    <n v="3.6"/>
    <n v="0.87"/>
    <n v="798.56600000000003"/>
    <n v="15.712"/>
    <n v="5676.3239999999996"/>
    <n v="5443.4809999999998"/>
    <n v="4.723863390937419E-4"/>
  </r>
  <r>
    <x v="2"/>
    <n v="5"/>
    <x v="11"/>
    <n v="618"/>
    <n v="195"/>
    <n v="2"/>
    <n v="3.7"/>
    <n v="0.87"/>
    <n v="747.12599999999998"/>
    <n v="15.523"/>
    <n v="5267.83"/>
    <n v="5049.4610000000002"/>
    <n v="4.3819320691789414E-4"/>
  </r>
  <r>
    <x v="2"/>
    <n v="5"/>
    <x v="12"/>
    <n v="905"/>
    <n v="150"/>
    <n v="3"/>
    <n v="3.7"/>
    <n v="0.87"/>
    <n v="973.21799999999996"/>
    <n v="20.619"/>
    <n v="6721.1369999999997"/>
    <n v="6451.2719999999999"/>
    <n v="5.5984263793296292E-4"/>
  </r>
  <r>
    <x v="2"/>
    <n v="5"/>
    <x v="13"/>
    <n v="662"/>
    <n v="188"/>
    <n v="3"/>
    <n v="3.8"/>
    <n v="0.87"/>
    <n v="791.08199999999999"/>
    <n v="17.103999999999999"/>
    <n v="5541.1509999999998"/>
    <n v="5313.0969999999998"/>
    <n v="4.610715902342532E-4"/>
  </r>
  <r>
    <x v="2"/>
    <n v="5"/>
    <x v="14"/>
    <n v="270"/>
    <n v="276"/>
    <n v="3"/>
    <n v="3.8"/>
    <n v="0.87"/>
    <n v="512.88199999999995"/>
    <n v="12.135999999999999"/>
    <n v="3642.9520000000002"/>
    <n v="3482.1590000000001"/>
    <n v="3.0218243476046403E-4"/>
  </r>
  <r>
    <x v="2"/>
    <n v="5"/>
    <x v="15"/>
    <n v="390"/>
    <n v="181"/>
    <n v="3"/>
    <n v="3.5"/>
    <n v="0.87"/>
    <n v="445.66399999999999"/>
    <n v="11.337"/>
    <n v="3211.36"/>
    <n v="3065.86"/>
    <n v="2.6605592663480221E-4"/>
  </r>
  <r>
    <x v="2"/>
    <n v="5"/>
    <x v="16"/>
    <n v="33"/>
    <n v="123"/>
    <n v="1"/>
    <n v="2.9"/>
    <n v="0.87"/>
    <n v="138.22300000000001"/>
    <n v="3.8490000000000002"/>
    <n v="991.85400000000004"/>
    <n v="925"/>
    <n v="8.027167976919756E-5"/>
  </r>
  <r>
    <x v="2"/>
    <n v="5"/>
    <x v="17"/>
    <n v="122"/>
    <n v="54"/>
    <n v="0"/>
    <n v="2.7"/>
    <n v="0.87"/>
    <n v="87.710999999999999"/>
    <n v="1.8340000000000001"/>
    <n v="579.75599999999997"/>
    <n v="527.50400000000002"/>
    <n v="4.5776899637806257E-5"/>
  </r>
  <r>
    <x v="2"/>
    <n v="5"/>
    <x v="18"/>
    <n v="0"/>
    <n v="0"/>
    <n v="-1"/>
    <n v="3.4"/>
    <n v="0.87"/>
    <n v="0"/>
    <n v="-1"/>
    <n v="0"/>
    <n v="0"/>
    <n v="0"/>
  </r>
  <r>
    <x v="2"/>
    <n v="5"/>
    <x v="19"/>
    <n v="0"/>
    <n v="0"/>
    <n v="-1"/>
    <n v="4"/>
    <n v="0.87"/>
    <n v="0"/>
    <n v="-1"/>
    <n v="0"/>
    <n v="0"/>
    <n v="0"/>
  </r>
  <r>
    <x v="2"/>
    <n v="5"/>
    <x v="20"/>
    <n v="0"/>
    <n v="0"/>
    <n v="-2"/>
    <n v="4.0999999999999996"/>
    <n v="0.87"/>
    <n v="0"/>
    <n v="-2"/>
    <n v="0"/>
    <n v="0"/>
    <n v="0"/>
  </r>
  <r>
    <x v="2"/>
    <n v="5"/>
    <x v="21"/>
    <n v="0"/>
    <n v="0"/>
    <n v="-2"/>
    <n v="4.0999999999999996"/>
    <n v="0.87"/>
    <n v="0"/>
    <n v="-2"/>
    <n v="0"/>
    <n v="0"/>
    <n v="0"/>
  </r>
  <r>
    <x v="2"/>
    <n v="5"/>
    <x v="22"/>
    <n v="0"/>
    <n v="0"/>
    <n v="-2"/>
    <n v="3.5"/>
    <n v="0.87"/>
    <n v="0"/>
    <n v="-2"/>
    <n v="0"/>
    <n v="0"/>
    <n v="0"/>
  </r>
  <r>
    <x v="2"/>
    <n v="5"/>
    <x v="23"/>
    <n v="0"/>
    <n v="0"/>
    <n v="-2"/>
    <n v="2.9"/>
    <n v="0.87"/>
    <n v="0"/>
    <n v="-2"/>
    <n v="0"/>
    <n v="0"/>
    <n v="0"/>
  </r>
  <r>
    <x v="2"/>
    <n v="6"/>
    <x v="0"/>
    <n v="0"/>
    <n v="0"/>
    <n v="-1"/>
    <n v="2.8"/>
    <n v="0.87"/>
    <n v="0"/>
    <n v="-1"/>
    <n v="0"/>
    <n v="0"/>
    <n v="0"/>
  </r>
  <r>
    <x v="2"/>
    <n v="6"/>
    <x v="1"/>
    <n v="0"/>
    <n v="0"/>
    <n v="-1"/>
    <n v="3.2"/>
    <n v="0.87"/>
    <n v="0"/>
    <n v="-1"/>
    <n v="0"/>
    <n v="0"/>
    <n v="0"/>
  </r>
  <r>
    <x v="2"/>
    <n v="6"/>
    <x v="2"/>
    <n v="0"/>
    <n v="0"/>
    <n v="0"/>
    <n v="3.9"/>
    <n v="0.87"/>
    <n v="0"/>
    <n v="0"/>
    <n v="0"/>
    <n v="0"/>
    <n v="0"/>
  </r>
  <r>
    <x v="2"/>
    <n v="6"/>
    <x v="3"/>
    <n v="0"/>
    <n v="0"/>
    <n v="0"/>
    <n v="4.5999999999999996"/>
    <n v="0.87"/>
    <n v="0"/>
    <n v="0"/>
    <n v="0"/>
    <n v="0"/>
    <n v="0"/>
  </r>
  <r>
    <x v="2"/>
    <n v="6"/>
    <x v="4"/>
    <n v="0"/>
    <n v="0"/>
    <n v="0"/>
    <n v="5.2"/>
    <n v="0.87"/>
    <n v="0"/>
    <n v="0"/>
    <n v="0"/>
    <n v="0"/>
    <n v="0"/>
  </r>
  <r>
    <x v="2"/>
    <n v="6"/>
    <x v="5"/>
    <n v="0"/>
    <n v="0"/>
    <n v="0"/>
    <n v="5.5"/>
    <n v="0.87"/>
    <n v="0"/>
    <n v="0"/>
    <n v="0"/>
    <n v="0"/>
    <n v="0"/>
  </r>
  <r>
    <x v="2"/>
    <n v="6"/>
    <x v="6"/>
    <n v="0"/>
    <n v="0"/>
    <n v="1"/>
    <n v="5.7"/>
    <n v="0.87"/>
    <n v="0"/>
    <n v="1"/>
    <n v="0"/>
    <n v="0"/>
    <n v="0"/>
  </r>
  <r>
    <x v="2"/>
    <n v="6"/>
    <x v="7"/>
    <n v="0"/>
    <n v="29"/>
    <n v="1"/>
    <n v="6.1"/>
    <n v="0.87"/>
    <n v="27.41"/>
    <n v="1.36"/>
    <n v="177.197"/>
    <n v="139.21"/>
    <n v="1.208067085477837E-5"/>
  </r>
  <r>
    <x v="2"/>
    <n v="6"/>
    <x v="8"/>
    <n v="0"/>
    <n v="51"/>
    <n v="3"/>
    <n v="6.2"/>
    <n v="0.87"/>
    <n v="47.531999999999996"/>
    <n v="3.6259999999999999"/>
    <n v="328.88799999999998"/>
    <n v="285.52600000000001"/>
    <n v="2.4778001770572867E-5"/>
  </r>
  <r>
    <x v="2"/>
    <n v="6"/>
    <x v="9"/>
    <n v="0"/>
    <n v="40"/>
    <n v="5"/>
    <n v="6.1"/>
    <n v="0.87"/>
    <n v="37.264000000000003"/>
    <n v="5.4950000000000001"/>
    <n v="250.84"/>
    <n v="210.24299999999999"/>
    <n v="1.8244928399692326E-5"/>
  </r>
  <r>
    <x v="2"/>
    <n v="6"/>
    <x v="10"/>
    <n v="12"/>
    <n v="185"/>
    <n v="7"/>
    <n v="6.6"/>
    <n v="0.87"/>
    <n v="187.28200000000001"/>
    <n v="9.3520000000000003"/>
    <n v="1304.835"/>
    <n v="1226.8910000000001"/>
    <n v="1.0646983942022764E-4"/>
  </r>
  <r>
    <x v="2"/>
    <n v="6"/>
    <x v="11"/>
    <n v="0"/>
    <n v="133"/>
    <n v="8"/>
    <n v="7.2"/>
    <n v="0.87"/>
    <n v="125.706"/>
    <n v="9.4819999999999993"/>
    <n v="857.48299999999995"/>
    <n v="795.39099999999996"/>
    <n v="6.9024185560326282E-5"/>
  </r>
  <r>
    <x v="2"/>
    <n v="6"/>
    <x v="12"/>
    <n v="0"/>
    <n v="32"/>
    <n v="9"/>
    <n v="7.4"/>
    <n v="0.87"/>
    <n v="29.850999999999999"/>
    <n v="9.3450000000000006"/>
    <n v="192.06299999999999"/>
    <n v="153.54900000000001"/>
    <n v="1.332501206149245E-5"/>
  </r>
  <r>
    <x v="2"/>
    <n v="6"/>
    <x v="13"/>
    <n v="845"/>
    <n v="163"/>
    <n v="8"/>
    <n v="6.9"/>
    <n v="0.87"/>
    <n v="923.72900000000004"/>
    <n v="19.285"/>
    <n v="6416.75"/>
    <n v="6157.67"/>
    <n v="5.3436379931285911E-4"/>
  </r>
  <r>
    <x v="2"/>
    <n v="6"/>
    <x v="14"/>
    <n v="783"/>
    <n v="165"/>
    <n v="7"/>
    <n v="6.2"/>
    <n v="0.87"/>
    <n v="804.40700000000004"/>
    <n v="17.591999999999999"/>
    <n v="5654.97"/>
    <n v="5422.8829999999998"/>
    <n v="4.70598840650622E-4"/>
  </r>
  <r>
    <x v="2"/>
    <n v="6"/>
    <x v="15"/>
    <n v="0"/>
    <n v="85"/>
    <n v="4"/>
    <n v="5.6"/>
    <n v="0.87"/>
    <n v="79.412999999999997"/>
    <n v="5.1159999999999997"/>
    <n v="549.25900000000001"/>
    <n v="498.08800000000002"/>
    <n v="4.3224173440951432E-5"/>
  </r>
  <r>
    <x v="2"/>
    <n v="6"/>
    <x v="16"/>
    <n v="0"/>
    <n v="39"/>
    <n v="2"/>
    <n v="4.3"/>
    <n v="0.87"/>
    <n v="36.317999999999998"/>
    <n v="2.6040000000000001"/>
    <n v="249.17"/>
    <n v="208.63200000000001"/>
    <n v="1.8105125506602405E-5"/>
  </r>
  <r>
    <x v="2"/>
    <n v="6"/>
    <x v="17"/>
    <n v="0"/>
    <n v="41"/>
    <n v="1"/>
    <n v="2.7"/>
    <n v="0.87"/>
    <n v="38.53"/>
    <n v="1.819"/>
    <n v="262.57400000000001"/>
    <n v="221.56100000000001"/>
    <n v="1.9227106639289925E-5"/>
  </r>
  <r>
    <x v="2"/>
    <n v="6"/>
    <x v="18"/>
    <n v="0"/>
    <n v="0"/>
    <n v="0"/>
    <n v="2.1"/>
    <n v="0.87"/>
    <n v="0"/>
    <n v="0"/>
    <n v="0"/>
    <n v="0"/>
    <n v="0"/>
  </r>
  <r>
    <x v="2"/>
    <n v="6"/>
    <x v="19"/>
    <n v="0"/>
    <n v="0"/>
    <n v="0"/>
    <n v="2.2999999999999998"/>
    <n v="0.87"/>
    <n v="0"/>
    <n v="0"/>
    <n v="0"/>
    <n v="0"/>
    <n v="0"/>
  </r>
  <r>
    <x v="2"/>
    <n v="6"/>
    <x v="20"/>
    <n v="0"/>
    <n v="0"/>
    <n v="0"/>
    <n v="2.7"/>
    <n v="0.87"/>
    <n v="0"/>
    <n v="0"/>
    <n v="0"/>
    <n v="0"/>
    <n v="0"/>
  </r>
  <r>
    <x v="2"/>
    <n v="6"/>
    <x v="21"/>
    <n v="0"/>
    <n v="0"/>
    <n v="0"/>
    <n v="2.8"/>
    <n v="0.87"/>
    <n v="0"/>
    <n v="0"/>
    <n v="0"/>
    <n v="0"/>
    <n v="0"/>
  </r>
  <r>
    <x v="2"/>
    <n v="6"/>
    <x v="22"/>
    <n v="0"/>
    <n v="0"/>
    <n v="-1"/>
    <n v="3"/>
    <n v="0.87"/>
    <n v="0"/>
    <n v="-1"/>
    <n v="0"/>
    <n v="0"/>
    <n v="0"/>
  </r>
  <r>
    <x v="2"/>
    <n v="6"/>
    <x v="23"/>
    <n v="0"/>
    <n v="0"/>
    <n v="-1"/>
    <n v="3.4"/>
    <n v="0.87"/>
    <n v="0"/>
    <n v="-1"/>
    <n v="0"/>
    <n v="0"/>
    <n v="0"/>
  </r>
  <r>
    <x v="2"/>
    <n v="7"/>
    <x v="0"/>
    <n v="0"/>
    <n v="0"/>
    <n v="-2"/>
    <n v="3.6"/>
    <n v="0.87"/>
    <n v="0"/>
    <n v="-2"/>
    <n v="0"/>
    <n v="0"/>
    <n v="0"/>
  </r>
  <r>
    <x v="2"/>
    <n v="7"/>
    <x v="1"/>
    <n v="0"/>
    <n v="0"/>
    <n v="-2"/>
    <n v="3.6"/>
    <n v="0.87"/>
    <n v="0"/>
    <n v="-2"/>
    <n v="0"/>
    <n v="0"/>
    <n v="0"/>
  </r>
  <r>
    <x v="2"/>
    <n v="7"/>
    <x v="2"/>
    <n v="0"/>
    <n v="0"/>
    <n v="-2"/>
    <n v="3.4"/>
    <n v="0.87"/>
    <n v="0"/>
    <n v="-2"/>
    <n v="0"/>
    <n v="0"/>
    <n v="0"/>
  </r>
  <r>
    <x v="2"/>
    <n v="7"/>
    <x v="3"/>
    <n v="0"/>
    <n v="0"/>
    <n v="-2"/>
    <n v="3"/>
    <n v="0.87"/>
    <n v="0"/>
    <n v="-2"/>
    <n v="0"/>
    <n v="0"/>
    <n v="0"/>
  </r>
  <r>
    <x v="2"/>
    <n v="7"/>
    <x v="4"/>
    <n v="0"/>
    <n v="0"/>
    <n v="-2"/>
    <n v="2.7"/>
    <n v="0.87"/>
    <n v="0"/>
    <n v="-2"/>
    <n v="0"/>
    <n v="0"/>
    <n v="0"/>
  </r>
  <r>
    <x v="2"/>
    <n v="7"/>
    <x v="5"/>
    <n v="0"/>
    <n v="0"/>
    <n v="-2"/>
    <n v="2.2000000000000002"/>
    <n v="0.87"/>
    <n v="0"/>
    <n v="-2"/>
    <n v="0"/>
    <n v="0"/>
    <n v="0"/>
  </r>
  <r>
    <x v="2"/>
    <n v="7"/>
    <x v="6"/>
    <n v="0"/>
    <n v="0"/>
    <n v="-1"/>
    <n v="1.9"/>
    <n v="0.87"/>
    <n v="0"/>
    <n v="-1"/>
    <n v="0"/>
    <n v="0"/>
    <n v="0"/>
  </r>
  <r>
    <x v="2"/>
    <n v="7"/>
    <x v="7"/>
    <n v="0"/>
    <n v="9"/>
    <n v="0"/>
    <n v="1.9"/>
    <n v="0.87"/>
    <n v="8.36"/>
    <n v="0.20499999999999999"/>
    <n v="52.073"/>
    <n v="18.518999999999998"/>
    <n v="1.6070824190765075E-6"/>
  </r>
  <r>
    <x v="2"/>
    <n v="7"/>
    <x v="8"/>
    <n v="101"/>
    <n v="112"/>
    <n v="0"/>
    <n v="2"/>
    <n v="0.87"/>
    <n v="156.178"/>
    <n v="3.8010000000000002"/>
    <n v="1119.884"/>
    <n v="1048.4939999999999"/>
    <n v="9.0988513089648666E-5"/>
  </r>
  <r>
    <x v="2"/>
    <n v="7"/>
    <x v="9"/>
    <n v="323"/>
    <n v="175"/>
    <n v="1"/>
    <n v="1.9"/>
    <n v="0.87"/>
    <n v="380.25"/>
    <n v="10.468"/>
    <n v="2745.614"/>
    <n v="2616.6170000000002"/>
    <n v="2.2707053178663614E-4"/>
  </r>
  <r>
    <x v="2"/>
    <n v="7"/>
    <x v="10"/>
    <n v="576"/>
    <n v="173"/>
    <n v="2"/>
    <n v="1.6"/>
    <n v="0.87"/>
    <n v="627.18799999999999"/>
    <n v="18.623999999999999"/>
    <n v="4395.8599999999997"/>
    <n v="4208.3890000000001"/>
    <n v="3.6520481529969033E-4"/>
  </r>
  <r>
    <x v="2"/>
    <n v="7"/>
    <x v="11"/>
    <n v="468"/>
    <n v="247"/>
    <n v="3"/>
    <n v="1.1000000000000001"/>
    <n v="0.87"/>
    <n v="677.34199999999998"/>
    <n v="23.126999999999999"/>
    <n v="4628.9290000000001"/>
    <n v="4433.1989999999996"/>
    <n v="3.8471387079040735E-4"/>
  </r>
  <r>
    <x v="2"/>
    <n v="7"/>
    <x v="12"/>
    <n v="614"/>
    <n v="220"/>
    <n v="4"/>
    <n v="0.6"/>
    <n v="0.87"/>
    <n v="798.24800000000005"/>
    <n v="31.07"/>
    <n v="5292.5060000000003"/>
    <n v="5073.2629999999999"/>
    <n v="4.402587491036957E-4"/>
  </r>
  <r>
    <x v="2"/>
    <n v="7"/>
    <x v="13"/>
    <n v="299"/>
    <n v="305"/>
    <n v="4"/>
    <n v="0.7"/>
    <n v="0.87"/>
    <n v="594.75099999999998"/>
    <n v="23.585999999999999"/>
    <n v="4035.098"/>
    <n v="3860.41"/>
    <n v="3.3500713005168422E-4"/>
  </r>
  <r>
    <x v="2"/>
    <n v="7"/>
    <x v="14"/>
    <n v="218"/>
    <n v="291"/>
    <n v="4"/>
    <n v="1.2"/>
    <n v="0.87"/>
    <n v="480.25900000000001"/>
    <n v="17.917000000000002"/>
    <n v="3330.2689999999998"/>
    <n v="3180.556"/>
    <n v="2.7600926780540531E-4"/>
  </r>
  <r>
    <x v="2"/>
    <n v="7"/>
    <x v="15"/>
    <n v="244"/>
    <n v="210"/>
    <n v="3"/>
    <n v="1.4"/>
    <n v="0.87"/>
    <n v="385.048"/>
    <n v="13.673999999999999"/>
    <n v="2731.6480000000001"/>
    <n v="2603.1460000000002"/>
    <n v="2.2590151578861357E-4"/>
  </r>
  <r>
    <x v="2"/>
    <n v="7"/>
    <x v="16"/>
    <n v="162"/>
    <n v="137"/>
    <n v="2"/>
    <n v="1.2"/>
    <n v="0.87"/>
    <n v="216.85900000000001"/>
    <n v="8.3079999999999998"/>
    <n v="1553.652"/>
    <n v="1466.8920000000001"/>
    <n v="1.2729717284324082E-4"/>
  </r>
  <r>
    <x v="2"/>
    <n v="7"/>
    <x v="17"/>
    <n v="0"/>
    <n v="39"/>
    <n v="0"/>
    <n v="1.2"/>
    <n v="0.87"/>
    <n v="36.47"/>
    <n v="1.0569999999999999"/>
    <n v="249.10599999999999"/>
    <n v="208.571"/>
    <n v="1.8099831914747354E-5"/>
  </r>
  <r>
    <x v="2"/>
    <n v="7"/>
    <x v="18"/>
    <n v="0"/>
    <n v="0"/>
    <n v="0"/>
    <n v="1.6"/>
    <n v="0.87"/>
    <n v="0"/>
    <n v="0"/>
    <n v="0"/>
    <n v="0"/>
    <n v="0"/>
  </r>
  <r>
    <x v="2"/>
    <n v="7"/>
    <x v="19"/>
    <n v="0"/>
    <n v="0"/>
    <n v="0"/>
    <n v="1.8"/>
    <n v="0.87"/>
    <n v="0"/>
    <n v="0"/>
    <n v="0"/>
    <n v="0"/>
    <n v="0"/>
  </r>
  <r>
    <x v="2"/>
    <n v="7"/>
    <x v="20"/>
    <n v="0"/>
    <n v="0"/>
    <n v="0"/>
    <n v="1.7"/>
    <n v="0.87"/>
    <n v="0"/>
    <n v="0"/>
    <n v="0"/>
    <n v="0"/>
    <n v="0"/>
  </r>
  <r>
    <x v="2"/>
    <n v="7"/>
    <x v="21"/>
    <n v="0"/>
    <n v="0"/>
    <n v="0"/>
    <n v="1.5"/>
    <n v="0.87"/>
    <n v="0"/>
    <n v="0"/>
    <n v="0"/>
    <n v="0"/>
    <n v="0"/>
  </r>
  <r>
    <x v="2"/>
    <n v="7"/>
    <x v="22"/>
    <n v="0"/>
    <n v="0"/>
    <n v="0"/>
    <n v="1.3"/>
    <n v="0.87"/>
    <n v="0"/>
    <n v="0"/>
    <n v="0"/>
    <n v="0"/>
    <n v="0"/>
  </r>
  <r>
    <x v="2"/>
    <n v="7"/>
    <x v="23"/>
    <n v="0"/>
    <n v="0"/>
    <n v="0"/>
    <n v="1.2"/>
    <n v="0.87"/>
    <n v="0"/>
    <n v="0"/>
    <n v="0"/>
    <n v="0"/>
    <n v="0"/>
  </r>
  <r>
    <x v="2"/>
    <n v="8"/>
    <x v="0"/>
    <n v="0"/>
    <n v="0"/>
    <n v="0"/>
    <n v="1.1000000000000001"/>
    <n v="0.87"/>
    <n v="0"/>
    <n v="0"/>
    <n v="0"/>
    <n v="0"/>
    <n v="0"/>
  </r>
  <r>
    <x v="2"/>
    <n v="8"/>
    <x v="1"/>
    <n v="0"/>
    <n v="0"/>
    <n v="0"/>
    <n v="0.9"/>
    <n v="0.87"/>
    <n v="0"/>
    <n v="0"/>
    <n v="0"/>
    <n v="0"/>
    <n v="0"/>
  </r>
  <r>
    <x v="2"/>
    <n v="8"/>
    <x v="2"/>
    <n v="0"/>
    <n v="0"/>
    <n v="0"/>
    <n v="0.8"/>
    <n v="0.87"/>
    <n v="0"/>
    <n v="0"/>
    <n v="0"/>
    <n v="0"/>
    <n v="0"/>
  </r>
  <r>
    <x v="2"/>
    <n v="8"/>
    <x v="3"/>
    <n v="0"/>
    <n v="0"/>
    <n v="0"/>
    <n v="0.8"/>
    <n v="0.87"/>
    <n v="0"/>
    <n v="0"/>
    <n v="0"/>
    <n v="0"/>
    <n v="0"/>
  </r>
  <r>
    <x v="2"/>
    <n v="8"/>
    <x v="4"/>
    <n v="0"/>
    <n v="0"/>
    <n v="0"/>
    <n v="0.7"/>
    <n v="0.87"/>
    <n v="0"/>
    <n v="0"/>
    <n v="0"/>
    <n v="0"/>
    <n v="0"/>
  </r>
  <r>
    <x v="2"/>
    <n v="8"/>
    <x v="5"/>
    <n v="0"/>
    <n v="0"/>
    <n v="0"/>
    <n v="0.7"/>
    <n v="0.87"/>
    <n v="0"/>
    <n v="0"/>
    <n v="0"/>
    <n v="0"/>
    <n v="0"/>
  </r>
  <r>
    <x v="2"/>
    <n v="8"/>
    <x v="6"/>
    <n v="0"/>
    <n v="0"/>
    <n v="0"/>
    <n v="0.7"/>
    <n v="0.87"/>
    <n v="0"/>
    <n v="0"/>
    <n v="0"/>
    <n v="0"/>
    <n v="0"/>
  </r>
  <r>
    <x v="2"/>
    <n v="8"/>
    <x v="7"/>
    <n v="0"/>
    <n v="25"/>
    <n v="1"/>
    <n v="1.1000000000000001"/>
    <n v="0.87"/>
    <n v="23.282"/>
    <n v="1.6859999999999999"/>
    <n v="151.39400000000001"/>
    <n v="114.321"/>
    <n v="9.9207985977237116E-6"/>
  </r>
  <r>
    <x v="2"/>
    <n v="8"/>
    <x v="8"/>
    <n v="0"/>
    <n v="44"/>
    <n v="3"/>
    <n v="1.7"/>
    <n v="0.87"/>
    <n v="40.987000000000002"/>
    <n v="4.0629999999999997"/>
    <n v="281.387"/>
    <n v="239.708"/>
    <n v="2.0801906826070062E-5"/>
  </r>
  <r>
    <x v="2"/>
    <n v="8"/>
    <x v="9"/>
    <n v="0"/>
    <n v="62"/>
    <n v="4"/>
    <n v="2"/>
    <n v="0.87"/>
    <n v="57.817"/>
    <n v="5.4050000000000002"/>
    <n v="395.79199999999997"/>
    <n v="350.05900000000003"/>
    <n v="3.0378188052243817E-5"/>
  </r>
  <r>
    <x v="2"/>
    <n v="8"/>
    <x v="10"/>
    <n v="0"/>
    <n v="119"/>
    <n v="5"/>
    <n v="2"/>
    <n v="0.87"/>
    <n v="112.184"/>
    <n v="7.7190000000000003"/>
    <n v="771.68399999999997"/>
    <n v="712.63099999999997"/>
    <n v="6.1842256676327594E-5"/>
  </r>
  <r>
    <x v="2"/>
    <n v="8"/>
    <x v="11"/>
    <n v="204"/>
    <n v="313"/>
    <n v="5"/>
    <n v="1.8"/>
    <n v="0.87"/>
    <n v="507.15100000000001"/>
    <n v="17.82"/>
    <n v="3504.1970000000001"/>
    <n v="3348.3209999999999"/>
    <n v="2.9056794710970738E-4"/>
  </r>
  <r>
    <x v="2"/>
    <n v="8"/>
    <x v="12"/>
    <n v="467"/>
    <n v="267"/>
    <n v="5"/>
    <n v="1.3"/>
    <n v="0.87"/>
    <n v="720.16200000000003"/>
    <n v="25.373999999999999"/>
    <n v="4866.1629999999996"/>
    <n v="4662.027"/>
    <n v="4.0457160910200299E-4"/>
  </r>
  <r>
    <x v="2"/>
    <n v="8"/>
    <x v="13"/>
    <n v="620"/>
    <n v="211"/>
    <n v="6"/>
    <n v="1"/>
    <n v="0.87"/>
    <n v="781.029"/>
    <n v="29.805"/>
    <n v="5209.5550000000003"/>
    <n v="4993.2510000000002"/>
    <n v="4.3331529219375729E-4"/>
  </r>
  <r>
    <x v="2"/>
    <n v="8"/>
    <x v="14"/>
    <n v="93"/>
    <n v="283"/>
    <n v="6"/>
    <n v="1.1000000000000001"/>
    <n v="0.87"/>
    <n v="364.238"/>
    <n v="16.802"/>
    <n v="2513.0619999999999"/>
    <n v="2392.306"/>
    <n v="2.0760477961289723E-4"/>
  </r>
  <r>
    <x v="2"/>
    <n v="8"/>
    <x v="15"/>
    <n v="473"/>
    <n v="172"/>
    <n v="5"/>
    <n v="1.6"/>
    <n v="0.87"/>
    <n v="499.31799999999998"/>
    <n v="18.251000000000001"/>
    <n v="3514.1790000000001"/>
    <n v="3357.9490000000001"/>
    <n v="2.9140346682086183E-4"/>
  </r>
  <r>
    <x v="2"/>
    <n v="8"/>
    <x v="16"/>
    <n v="458"/>
    <n v="106"/>
    <n v="4"/>
    <n v="1.5"/>
    <n v="0.87"/>
    <n v="330.42899999999997"/>
    <n v="12.968"/>
    <n v="2357.212"/>
    <n v="2241.9780000000001"/>
    <n v="1.9455928655739028E-4"/>
  </r>
  <r>
    <x v="2"/>
    <n v="8"/>
    <x v="17"/>
    <n v="11"/>
    <n v="56"/>
    <n v="1"/>
    <n v="1.2"/>
    <n v="0.15"/>
    <n v="55.95"/>
    <n v="2.6190000000000002"/>
    <n v="384.22500000000002"/>
    <n v="338.90100000000001"/>
    <n v="2.940989464374143E-5"/>
  </r>
  <r>
    <x v="2"/>
    <n v="8"/>
    <x v="18"/>
    <n v="0"/>
    <n v="0"/>
    <n v="0"/>
    <n v="1.4"/>
    <n v="0.15"/>
    <n v="0"/>
    <n v="0"/>
    <n v="0"/>
    <n v="0"/>
    <n v="0"/>
  </r>
  <r>
    <x v="2"/>
    <n v="8"/>
    <x v="19"/>
    <n v="0"/>
    <n v="0"/>
    <n v="0"/>
    <n v="1.5"/>
    <n v="0.15"/>
    <n v="0"/>
    <n v="0"/>
    <n v="0"/>
    <n v="0"/>
    <n v="0"/>
  </r>
  <r>
    <x v="2"/>
    <n v="8"/>
    <x v="20"/>
    <n v="0"/>
    <n v="0"/>
    <n v="-1"/>
    <n v="1.6"/>
    <n v="0.15"/>
    <n v="0"/>
    <n v="-1"/>
    <n v="0"/>
    <n v="0"/>
    <n v="0"/>
  </r>
  <r>
    <x v="2"/>
    <n v="8"/>
    <x v="21"/>
    <n v="0"/>
    <n v="0"/>
    <n v="-1"/>
    <n v="1.8"/>
    <n v="0.15"/>
    <n v="0"/>
    <n v="-1"/>
    <n v="0"/>
    <n v="0"/>
    <n v="0"/>
  </r>
  <r>
    <x v="2"/>
    <n v="8"/>
    <x v="22"/>
    <n v="0"/>
    <n v="0"/>
    <n v="-1"/>
    <n v="2"/>
    <n v="0.15"/>
    <n v="0"/>
    <n v="-1"/>
    <n v="0"/>
    <n v="0"/>
    <n v="0"/>
  </r>
  <r>
    <x v="2"/>
    <n v="8"/>
    <x v="23"/>
    <n v="0"/>
    <n v="0"/>
    <n v="-2"/>
    <n v="2.4"/>
    <n v="0.15"/>
    <n v="0"/>
    <n v="-2"/>
    <n v="0"/>
    <n v="0"/>
    <n v="0"/>
  </r>
  <r>
    <x v="2"/>
    <n v="9"/>
    <x v="0"/>
    <n v="0"/>
    <n v="0"/>
    <n v="-2"/>
    <n v="3.2"/>
    <n v="0.15"/>
    <n v="0"/>
    <n v="-2"/>
    <n v="0"/>
    <n v="0"/>
    <n v="0"/>
  </r>
  <r>
    <x v="2"/>
    <n v="9"/>
    <x v="1"/>
    <n v="0"/>
    <n v="0"/>
    <n v="-2"/>
    <n v="3.5"/>
    <n v="0.15"/>
    <n v="0"/>
    <n v="-2"/>
    <n v="0"/>
    <n v="0"/>
    <n v="0"/>
  </r>
  <r>
    <x v="2"/>
    <n v="9"/>
    <x v="2"/>
    <n v="0"/>
    <n v="0"/>
    <n v="-3"/>
    <n v="3.4"/>
    <n v="0.15"/>
    <n v="0"/>
    <n v="-3"/>
    <n v="0"/>
    <n v="0"/>
    <n v="0"/>
  </r>
  <r>
    <x v="2"/>
    <n v="9"/>
    <x v="3"/>
    <n v="0"/>
    <n v="0"/>
    <n v="-4"/>
    <n v="3.3"/>
    <n v="0.15"/>
    <n v="0"/>
    <n v="-4"/>
    <n v="0"/>
    <n v="0"/>
    <n v="0"/>
  </r>
  <r>
    <x v="2"/>
    <n v="9"/>
    <x v="4"/>
    <n v="0"/>
    <n v="0"/>
    <n v="-4"/>
    <n v="3.2"/>
    <n v="0.15"/>
    <n v="0"/>
    <n v="-4"/>
    <n v="0"/>
    <n v="0"/>
    <n v="0"/>
  </r>
  <r>
    <x v="2"/>
    <n v="9"/>
    <x v="5"/>
    <n v="0"/>
    <n v="0"/>
    <n v="-5"/>
    <n v="3.1"/>
    <n v="0.15"/>
    <n v="0"/>
    <n v="-5"/>
    <n v="0"/>
    <n v="0"/>
    <n v="0"/>
  </r>
  <r>
    <x v="2"/>
    <n v="9"/>
    <x v="6"/>
    <n v="0"/>
    <n v="0"/>
    <n v="-4"/>
    <n v="3.3"/>
    <n v="0.15"/>
    <n v="0"/>
    <n v="-4"/>
    <n v="0"/>
    <n v="0"/>
    <n v="0"/>
  </r>
  <r>
    <x v="2"/>
    <n v="9"/>
    <x v="7"/>
    <n v="490"/>
    <n v="30"/>
    <n v="-3"/>
    <n v="4.2"/>
    <n v="0.15"/>
    <n v="122.008"/>
    <n v="-1.1040000000000001"/>
    <n v="684.02099999999996"/>
    <n v="628.07500000000005"/>
    <n v="5.4504470563285147E-5"/>
  </r>
  <r>
    <x v="2"/>
    <n v="9"/>
    <x v="8"/>
    <n v="786"/>
    <n v="54"/>
    <n v="-1"/>
    <n v="5.4"/>
    <n v="0.15"/>
    <n v="378.99"/>
    <n v="4.4509999999999996"/>
    <n v="2747.05"/>
    <n v="2618.002"/>
    <n v="2.2719072235580405E-4"/>
  </r>
  <r>
    <x v="2"/>
    <n v="9"/>
    <x v="9"/>
    <n v="916"/>
    <n v="65"/>
    <n v="1"/>
    <n v="6.5"/>
    <n v="0.15"/>
    <n v="621.21199999999999"/>
    <n v="8.9540000000000006"/>
    <n v="4579.174"/>
    <n v="4385.2070000000003"/>
    <n v="3.8054911570339841E-4"/>
  </r>
  <r>
    <x v="2"/>
    <n v="9"/>
    <x v="10"/>
    <n v="984"/>
    <n v="70"/>
    <n v="3"/>
    <n v="7.3"/>
    <n v="0.15"/>
    <n v="817.86"/>
    <n v="12.629"/>
    <n v="5887.741"/>
    <n v="5647.4059999999999"/>
    <n v="4.90082990225562E-4"/>
  </r>
  <r>
    <x v="2"/>
    <n v="9"/>
    <x v="11"/>
    <n v="992"/>
    <n v="83"/>
    <n v="4"/>
    <n v="7.5"/>
    <n v="0.15"/>
    <n v="937.77200000000005"/>
    <n v="14.811"/>
    <n v="6645.9139999999998"/>
    <n v="6378.7150000000001"/>
    <n v="5.5354612737186699E-4"/>
  </r>
  <r>
    <x v="2"/>
    <n v="9"/>
    <x v="12"/>
    <n v="1003"/>
    <n v="82"/>
    <n v="5"/>
    <n v="7.4"/>
    <n v="0.15"/>
    <n v="986.34500000000003"/>
    <n v="16.475000000000001"/>
    <n v="6927.7579999999998"/>
    <n v="6650.5720000000001"/>
    <n v="5.7713793066593703E-4"/>
  </r>
  <r>
    <x v="2"/>
    <n v="9"/>
    <x v="13"/>
    <n v="994"/>
    <n v="81"/>
    <n v="5"/>
    <n v="7.1"/>
    <n v="0.15"/>
    <n v="955.11500000000001"/>
    <n v="16.446999999999999"/>
    <n v="6721.0820000000003"/>
    <n v="6451.2190000000001"/>
    <n v="5.5983803858266257E-4"/>
  </r>
  <r>
    <x v="2"/>
    <n v="9"/>
    <x v="14"/>
    <n v="962"/>
    <n v="79"/>
    <n v="5"/>
    <n v="6.6"/>
    <n v="0.15"/>
    <n v="845.07799999999997"/>
    <n v="15.672000000000001"/>
    <n v="6001.6279999999997"/>
    <n v="5757.2579999999998"/>
    <n v="4.996159681347576E-4"/>
  </r>
  <r>
    <x v="2"/>
    <n v="9"/>
    <x v="15"/>
    <n v="907"/>
    <n v="73"/>
    <n v="4"/>
    <n v="5.8"/>
    <n v="0.15"/>
    <n v="669.52200000000005"/>
    <n v="13.25"/>
    <n v="4843.8890000000001"/>
    <n v="4640.5420000000004"/>
    <n v="4.0270713662649905E-4"/>
  </r>
  <r>
    <x v="2"/>
    <n v="9"/>
    <x v="16"/>
    <n v="806"/>
    <n v="61"/>
    <n v="3"/>
    <n v="4.2"/>
    <n v="0.15"/>
    <n v="443.92200000000003"/>
    <n v="10.5"/>
    <n v="3222.788"/>
    <n v="3076.884"/>
    <n v="2.6701259149726231E-4"/>
  </r>
  <r>
    <x v="2"/>
    <n v="9"/>
    <x v="17"/>
    <n v="585"/>
    <n v="41"/>
    <n v="0"/>
    <n v="2.4"/>
    <n v="0.15"/>
    <n v="190.357"/>
    <n v="4.1210000000000004"/>
    <n v="1197.9469999999999"/>
    <n v="1123.7909999999999"/>
    <n v="9.7522801383250035E-5"/>
  </r>
  <r>
    <x v="2"/>
    <n v="9"/>
    <x v="18"/>
    <n v="0"/>
    <n v="0"/>
    <n v="-1"/>
    <n v="1.6"/>
    <n v="0.15"/>
    <n v="0"/>
    <n v="-1"/>
    <n v="0"/>
    <n v="0"/>
    <n v="0"/>
  </r>
  <r>
    <x v="2"/>
    <n v="9"/>
    <x v="19"/>
    <n v="0"/>
    <n v="0"/>
    <n v="-1"/>
    <n v="1.4"/>
    <n v="0.15"/>
    <n v="0"/>
    <n v="-1"/>
    <n v="0"/>
    <n v="0"/>
    <n v="0"/>
  </r>
  <r>
    <x v="2"/>
    <n v="9"/>
    <x v="20"/>
    <n v="0"/>
    <n v="0"/>
    <n v="-2"/>
    <n v="1.3"/>
    <n v="0.15"/>
    <n v="0"/>
    <n v="-2"/>
    <n v="0"/>
    <n v="0"/>
    <n v="0"/>
  </r>
  <r>
    <x v="2"/>
    <n v="9"/>
    <x v="21"/>
    <n v="0"/>
    <n v="0"/>
    <n v="-2"/>
    <n v="1.2"/>
    <n v="0.15"/>
    <n v="0"/>
    <n v="-2"/>
    <n v="0"/>
    <n v="0"/>
    <n v="0"/>
  </r>
  <r>
    <x v="2"/>
    <n v="9"/>
    <x v="22"/>
    <n v="0"/>
    <n v="0"/>
    <n v="-2"/>
    <n v="1.1000000000000001"/>
    <n v="0.15"/>
    <n v="0"/>
    <n v="-2"/>
    <n v="0"/>
    <n v="0"/>
    <n v="0"/>
  </r>
  <r>
    <x v="2"/>
    <n v="9"/>
    <x v="23"/>
    <n v="0"/>
    <n v="0"/>
    <n v="-3"/>
    <n v="0.8"/>
    <n v="0.15"/>
    <n v="0"/>
    <n v="-3"/>
    <n v="0"/>
    <n v="0"/>
    <n v="0"/>
  </r>
  <r>
    <x v="2"/>
    <n v="10"/>
    <x v="0"/>
    <n v="0"/>
    <n v="0"/>
    <n v="-3"/>
    <n v="0.6"/>
    <n v="0.15"/>
    <n v="0"/>
    <n v="-3"/>
    <n v="0"/>
    <n v="0"/>
    <n v="0"/>
  </r>
  <r>
    <x v="2"/>
    <n v="10"/>
    <x v="1"/>
    <n v="0"/>
    <n v="0"/>
    <n v="-3"/>
    <n v="0.4"/>
    <n v="0.15"/>
    <n v="0"/>
    <n v="-3"/>
    <n v="0"/>
    <n v="0"/>
    <n v="0"/>
  </r>
  <r>
    <x v="2"/>
    <n v="10"/>
    <x v="2"/>
    <n v="0"/>
    <n v="0"/>
    <n v="-3"/>
    <n v="0.2"/>
    <n v="0.15"/>
    <n v="0"/>
    <n v="-3"/>
    <n v="0"/>
    <n v="0"/>
    <n v="0"/>
  </r>
  <r>
    <x v="2"/>
    <n v="10"/>
    <x v="3"/>
    <n v="0"/>
    <n v="0"/>
    <n v="-3"/>
    <n v="0.2"/>
    <n v="0.15"/>
    <n v="0"/>
    <n v="-3"/>
    <n v="0"/>
    <n v="0"/>
    <n v="0"/>
  </r>
  <r>
    <x v="2"/>
    <n v="10"/>
    <x v="4"/>
    <n v="0"/>
    <n v="0"/>
    <n v="-3"/>
    <n v="0.3"/>
    <n v="0.15"/>
    <n v="0"/>
    <n v="-3"/>
    <n v="0"/>
    <n v="0"/>
    <n v="0"/>
  </r>
  <r>
    <x v="2"/>
    <n v="10"/>
    <x v="5"/>
    <n v="0"/>
    <n v="0"/>
    <n v="-4"/>
    <n v="0.5"/>
    <n v="0.15"/>
    <n v="0"/>
    <n v="-4"/>
    <n v="0"/>
    <n v="0"/>
    <n v="0"/>
  </r>
  <r>
    <x v="2"/>
    <n v="10"/>
    <x v="6"/>
    <n v="0"/>
    <n v="0"/>
    <n v="-3"/>
    <n v="0.9"/>
    <n v="0.15"/>
    <n v="0"/>
    <n v="-3"/>
    <n v="0"/>
    <n v="0"/>
    <n v="0"/>
  </r>
  <r>
    <x v="2"/>
    <n v="10"/>
    <x v="7"/>
    <n v="448"/>
    <n v="35"/>
    <n v="-1"/>
    <n v="1.6"/>
    <n v="0.15"/>
    <n v="121.926"/>
    <n v="2.0089999999999999"/>
    <n v="694.42700000000002"/>
    <n v="638.11199999999997"/>
    <n v="5.5375483373926691E-5"/>
  </r>
  <r>
    <x v="2"/>
    <n v="10"/>
    <x v="8"/>
    <n v="729"/>
    <n v="63"/>
    <n v="0"/>
    <n v="2"/>
    <n v="0.15"/>
    <n v="368.30099999999999"/>
    <n v="8.9480000000000004"/>
    <n v="2631.299"/>
    <n v="2506.3530000000001"/>
    <n v="2.175018004373704E-4"/>
  </r>
  <r>
    <x v="2"/>
    <n v="10"/>
    <x v="9"/>
    <n v="858"/>
    <n v="78"/>
    <n v="2"/>
    <n v="2.2000000000000002"/>
    <n v="0.15"/>
    <n v="607.22199999999998"/>
    <n v="16.271999999999998"/>
    <n v="4354.9690000000001"/>
    <n v="4168.9470000000001"/>
    <n v="3.6178203087433174E-4"/>
  </r>
  <r>
    <x v="2"/>
    <n v="10"/>
    <x v="10"/>
    <n v="905"/>
    <n v="94"/>
    <n v="3"/>
    <n v="2.2999999999999998"/>
    <n v="0.15"/>
    <n v="793.45799999999997"/>
    <n v="21.245999999999999"/>
    <n v="5530.7349999999997"/>
    <n v="5303.0510000000004"/>
    <n v="4.6019979640186259E-4"/>
  </r>
  <r>
    <x v="2"/>
    <n v="10"/>
    <x v="11"/>
    <n v="899"/>
    <n v="117"/>
    <n v="5"/>
    <n v="2.6"/>
    <n v="0.15"/>
    <n v="905.67600000000004"/>
    <n v="24.664999999999999"/>
    <n v="6185.7470000000003"/>
    <n v="5934.8530000000001"/>
    <n v="5.1502769674947185E-4"/>
  </r>
  <r>
    <x v="2"/>
    <n v="10"/>
    <x v="12"/>
    <n v="403"/>
    <n v="297"/>
    <n v="6"/>
    <n v="2.6"/>
    <n v="0.15"/>
    <n v="684.38400000000001"/>
    <n v="20.817"/>
    <n v="4701.2020000000002"/>
    <n v="4502.9110000000001"/>
    <n v="3.9076349169859148E-4"/>
  </r>
  <r>
    <x v="2"/>
    <n v="10"/>
    <x v="13"/>
    <n v="387"/>
    <n v="295"/>
    <n v="6"/>
    <n v="2.6"/>
    <n v="0.15"/>
    <n v="658.66499999999996"/>
    <n v="20.263999999999999"/>
    <n v="4537.5429999999997"/>
    <n v="4345.0510000000004"/>
    <n v="3.7706437021927747E-4"/>
  </r>
  <r>
    <x v="2"/>
    <n v="10"/>
    <x v="14"/>
    <n v="292"/>
    <n v="274"/>
    <n v="6"/>
    <n v="2.6"/>
    <n v="0.15"/>
    <n v="527.04499999999996"/>
    <n v="17.422000000000001"/>
    <n v="3675.02"/>
    <n v="3513.0909999999999"/>
    <n v="3.0486671973194596E-4"/>
  </r>
  <r>
    <x v="2"/>
    <n v="10"/>
    <x v="15"/>
    <n v="325"/>
    <n v="204"/>
    <n v="5"/>
    <n v="2"/>
    <n v="0.15"/>
    <n v="429.62700000000001"/>
    <n v="15.471"/>
    <n v="3041.3310000000001"/>
    <n v="2901.8560000000002"/>
    <n v="2.5182362764143197E-4"/>
  </r>
  <r>
    <x v="2"/>
    <n v="10"/>
    <x v="16"/>
    <n v="19"/>
    <n v="126"/>
    <n v="3"/>
    <n v="1.4"/>
    <n v="0.15"/>
    <n v="129.38800000000001"/>
    <n v="6.5890000000000004"/>
    <n v="917.39200000000005"/>
    <n v="853.17700000000002"/>
    <n v="7.4038865870750992E-5"/>
  </r>
  <r>
    <x v="2"/>
    <n v="10"/>
    <x v="17"/>
    <n v="0"/>
    <n v="32"/>
    <n v="1"/>
    <n v="1.5"/>
    <n v="0.15"/>
    <n v="29.611999999999998"/>
    <n v="1.8009999999999999"/>
    <n v="201.08199999999999"/>
    <n v="162.24799999999999"/>
    <n v="1.4079912972100286E-5"/>
  </r>
  <r>
    <x v="2"/>
    <n v="10"/>
    <x v="18"/>
    <n v="0"/>
    <n v="0"/>
    <n v="0"/>
    <n v="1.9"/>
    <n v="0.15"/>
    <n v="0"/>
    <n v="0"/>
    <n v="0"/>
    <n v="0"/>
    <n v="0"/>
  </r>
  <r>
    <x v="2"/>
    <n v="10"/>
    <x v="19"/>
    <n v="0"/>
    <n v="0"/>
    <n v="0"/>
    <n v="2.2000000000000002"/>
    <n v="0.15"/>
    <n v="0"/>
    <n v="0"/>
    <n v="0"/>
    <n v="0"/>
    <n v="0"/>
  </r>
  <r>
    <x v="2"/>
    <n v="10"/>
    <x v="20"/>
    <n v="0"/>
    <n v="0"/>
    <n v="0"/>
    <n v="2.5"/>
    <n v="0.15"/>
    <n v="0"/>
    <n v="0"/>
    <n v="0"/>
    <n v="0"/>
    <n v="0"/>
  </r>
  <r>
    <x v="2"/>
    <n v="10"/>
    <x v="21"/>
    <n v="0"/>
    <n v="0"/>
    <n v="0"/>
    <n v="3.1"/>
    <n v="0.15"/>
    <n v="0"/>
    <n v="0"/>
    <n v="0"/>
    <n v="0"/>
    <n v="0"/>
  </r>
  <r>
    <x v="2"/>
    <n v="10"/>
    <x v="22"/>
    <n v="0"/>
    <n v="0"/>
    <n v="0"/>
    <n v="3.7"/>
    <n v="0.15"/>
    <n v="0"/>
    <n v="0"/>
    <n v="0"/>
    <n v="0"/>
    <n v="0"/>
  </r>
  <r>
    <x v="2"/>
    <n v="10"/>
    <x v="23"/>
    <n v="0"/>
    <n v="0"/>
    <n v="0"/>
    <n v="3.9"/>
    <n v="0.15"/>
    <n v="0"/>
    <n v="0"/>
    <n v="0"/>
    <n v="0"/>
    <n v="0"/>
  </r>
  <r>
    <x v="2"/>
    <n v="11"/>
    <x v="0"/>
    <n v="0"/>
    <n v="0"/>
    <n v="0"/>
    <n v="3.8"/>
    <n v="0.15"/>
    <n v="0"/>
    <n v="0"/>
    <n v="0"/>
    <n v="0"/>
    <n v="0"/>
  </r>
  <r>
    <x v="2"/>
    <n v="11"/>
    <x v="1"/>
    <n v="0"/>
    <n v="0"/>
    <n v="0"/>
    <n v="3.6"/>
    <n v="0.15"/>
    <n v="0"/>
    <n v="0"/>
    <n v="0"/>
    <n v="0"/>
    <n v="0"/>
  </r>
  <r>
    <x v="2"/>
    <n v="11"/>
    <x v="2"/>
    <n v="0"/>
    <n v="0"/>
    <n v="0"/>
    <n v="3.6"/>
    <n v="0.15"/>
    <n v="0"/>
    <n v="0"/>
    <n v="0"/>
    <n v="0"/>
    <n v="0"/>
  </r>
  <r>
    <x v="2"/>
    <n v="11"/>
    <x v="3"/>
    <n v="0"/>
    <n v="0"/>
    <n v="0"/>
    <n v="3.6"/>
    <n v="0.15"/>
    <n v="0"/>
    <n v="0"/>
    <n v="0"/>
    <n v="0"/>
    <n v="0"/>
  </r>
  <r>
    <x v="2"/>
    <n v="11"/>
    <x v="4"/>
    <n v="0"/>
    <n v="0"/>
    <n v="0"/>
    <n v="3.4"/>
    <n v="0.15"/>
    <n v="0"/>
    <n v="0"/>
    <n v="0"/>
    <n v="0"/>
    <n v="0"/>
  </r>
  <r>
    <x v="2"/>
    <n v="11"/>
    <x v="5"/>
    <n v="0"/>
    <n v="0"/>
    <n v="0"/>
    <n v="3.1"/>
    <n v="0.15"/>
    <n v="0"/>
    <n v="0"/>
    <n v="0"/>
    <n v="0"/>
    <n v="0"/>
  </r>
  <r>
    <x v="2"/>
    <n v="11"/>
    <x v="6"/>
    <n v="0"/>
    <n v="0"/>
    <n v="0"/>
    <n v="3.2"/>
    <n v="0.15"/>
    <n v="0"/>
    <n v="0"/>
    <n v="0"/>
    <n v="0"/>
    <n v="0"/>
  </r>
  <r>
    <x v="2"/>
    <n v="11"/>
    <x v="7"/>
    <n v="0"/>
    <n v="18"/>
    <n v="0"/>
    <n v="3.4"/>
    <n v="0.15"/>
    <n v="16.635999999999999"/>
    <n v="0.314"/>
    <n v="108.94799999999999"/>
    <n v="73.379000000000005"/>
    <n v="6.3678438808475109E-6"/>
  </r>
  <r>
    <x v="2"/>
    <n v="11"/>
    <x v="8"/>
    <n v="91"/>
    <n v="122"/>
    <n v="2"/>
    <n v="3.3"/>
    <n v="0.15"/>
    <n v="162.31399999999999"/>
    <n v="5.13"/>
    <n v="1163.616"/>
    <n v="1090.6759999999999"/>
    <n v="9.4649075247512764E-5"/>
  </r>
  <r>
    <x v="2"/>
    <n v="11"/>
    <x v="9"/>
    <n v="307"/>
    <n v="189"/>
    <n v="4"/>
    <n v="3.2"/>
    <n v="0.15"/>
    <n v="387.55599999999998"/>
    <n v="11.605"/>
    <n v="2785.01"/>
    <n v="2654.6179999999999"/>
    <n v="2.3036826595194344E-4"/>
  </r>
  <r>
    <x v="2"/>
    <n v="11"/>
    <x v="10"/>
    <n v="379"/>
    <n v="243"/>
    <n v="5"/>
    <n v="3.3"/>
    <n v="0.15"/>
    <n v="549.16"/>
    <n v="15.577999999999999"/>
    <n v="3871.7979999999998"/>
    <n v="3702.8960000000002"/>
    <n v="3.2133803451961357E-4"/>
  </r>
  <r>
    <x v="2"/>
    <n v="11"/>
    <x v="11"/>
    <n v="366"/>
    <n v="292"/>
    <n v="6"/>
    <n v="3.3"/>
    <n v="0.15"/>
    <n v="631.26099999999997"/>
    <n v="18.138000000000002"/>
    <n v="4383.4219999999996"/>
    <n v="4196.3919999999998"/>
    <n v="3.6416371330813237E-4"/>
  </r>
  <r>
    <x v="2"/>
    <n v="11"/>
    <x v="12"/>
    <n v="372"/>
    <n v="310"/>
    <n v="6"/>
    <n v="3.4"/>
    <n v="0.15"/>
    <n v="671.89099999999996"/>
    <n v="18.707000000000001"/>
    <n v="4646.0309999999999"/>
    <n v="4449.6959999999999"/>
    <n v="3.8614548365651817E-4"/>
  </r>
  <r>
    <x v="2"/>
    <n v="11"/>
    <x v="13"/>
    <n v="339"/>
    <n v="307"/>
    <n v="7"/>
    <n v="3.4"/>
    <n v="0.15"/>
    <n v="630.78200000000004"/>
    <n v="18.931999999999999"/>
    <n v="4360.0569999999998"/>
    <n v="4173.8549999999996"/>
    <n v="3.6220794806817732E-4"/>
  </r>
  <r>
    <x v="2"/>
    <n v="11"/>
    <x v="14"/>
    <n v="320"/>
    <n v="271"/>
    <n v="7"/>
    <n v="3.5"/>
    <n v="0.15"/>
    <n v="546.15499999999997"/>
    <n v="17.184000000000001"/>
    <n v="3814.116"/>
    <n v="3647.2579999999998"/>
    <n v="3.1650975806664209E-4"/>
  </r>
  <r>
    <x v="2"/>
    <n v="11"/>
    <x v="15"/>
    <n v="184"/>
    <n v="224"/>
    <n v="7"/>
    <n v="3.2"/>
    <n v="0.15"/>
    <n v="352.82100000000003"/>
    <n v="13.911"/>
    <n v="2492.3420000000001"/>
    <n v="2372.3200000000002"/>
    <n v="2.0587039064871651E-4"/>
  </r>
  <r>
    <x v="2"/>
    <n v="11"/>
    <x v="16"/>
    <n v="300"/>
    <n v="133"/>
    <n v="5"/>
    <n v="2.2999999999999998"/>
    <n v="0.15"/>
    <n v="280.64800000000002"/>
    <n v="11.455"/>
    <n v="2007.1659999999999"/>
    <n v="1904.336"/>
    <n v="1.6525864817832931E-4"/>
  </r>
  <r>
    <x v="2"/>
    <n v="11"/>
    <x v="17"/>
    <n v="149"/>
    <n v="63"/>
    <n v="2"/>
    <n v="1.6"/>
    <n v="0.15"/>
    <n v="103.46299999999999"/>
    <n v="4.6950000000000003"/>
    <n v="687.03"/>
    <n v="630.97699999999998"/>
    <n v="5.4756306687274557E-5"/>
  </r>
  <r>
    <x v="2"/>
    <n v="11"/>
    <x v="18"/>
    <n v="0"/>
    <n v="0"/>
    <n v="0"/>
    <n v="1.6"/>
    <n v="0.15"/>
    <n v="0"/>
    <n v="0"/>
    <n v="0"/>
    <n v="0"/>
    <n v="0"/>
  </r>
  <r>
    <x v="2"/>
    <n v="11"/>
    <x v="19"/>
    <n v="0"/>
    <n v="0"/>
    <n v="0"/>
    <n v="1.5"/>
    <n v="0.15"/>
    <n v="0"/>
    <n v="0"/>
    <n v="0"/>
    <n v="0"/>
    <n v="0"/>
  </r>
  <r>
    <x v="2"/>
    <n v="11"/>
    <x v="20"/>
    <n v="0"/>
    <n v="0"/>
    <n v="-1"/>
    <n v="1.4"/>
    <n v="0.15"/>
    <n v="0"/>
    <n v="-1"/>
    <n v="0"/>
    <n v="0"/>
    <n v="0"/>
  </r>
  <r>
    <x v="2"/>
    <n v="11"/>
    <x v="21"/>
    <n v="0"/>
    <n v="0"/>
    <n v="-1"/>
    <n v="1.3"/>
    <n v="0.15"/>
    <n v="0"/>
    <n v="-1"/>
    <n v="0"/>
    <n v="0"/>
    <n v="0"/>
  </r>
  <r>
    <x v="2"/>
    <n v="11"/>
    <x v="22"/>
    <n v="0"/>
    <n v="0"/>
    <n v="-1"/>
    <n v="1.2"/>
    <n v="0.15"/>
    <n v="0"/>
    <n v="-1"/>
    <n v="0"/>
    <n v="0"/>
    <n v="0"/>
  </r>
  <r>
    <x v="2"/>
    <n v="11"/>
    <x v="23"/>
    <n v="0"/>
    <n v="0"/>
    <n v="-1"/>
    <n v="1.2"/>
    <n v="0.15"/>
    <n v="0"/>
    <n v="-1"/>
    <n v="0"/>
    <n v="0"/>
    <n v="0"/>
  </r>
  <r>
    <x v="2"/>
    <n v="12"/>
    <x v="0"/>
    <n v="0"/>
    <n v="0"/>
    <n v="-2"/>
    <n v="1.2"/>
    <n v="0.15"/>
    <n v="0"/>
    <n v="-2"/>
    <n v="0"/>
    <n v="0"/>
    <n v="0"/>
  </r>
  <r>
    <x v="2"/>
    <n v="12"/>
    <x v="1"/>
    <n v="0"/>
    <n v="0"/>
    <n v="-2"/>
    <n v="1.1000000000000001"/>
    <n v="0.15"/>
    <n v="0"/>
    <n v="-2"/>
    <n v="0"/>
    <n v="0"/>
    <n v="0"/>
  </r>
  <r>
    <x v="2"/>
    <n v="12"/>
    <x v="2"/>
    <n v="0"/>
    <n v="0"/>
    <n v="-2"/>
    <n v="1"/>
    <n v="0.15"/>
    <n v="0"/>
    <n v="-2"/>
    <n v="0"/>
    <n v="0"/>
    <n v="0"/>
  </r>
  <r>
    <x v="2"/>
    <n v="12"/>
    <x v="3"/>
    <n v="0"/>
    <n v="0"/>
    <n v="-1"/>
    <n v="0.9"/>
    <n v="0.15"/>
    <n v="0"/>
    <n v="-1"/>
    <n v="0"/>
    <n v="0"/>
    <n v="0"/>
  </r>
  <r>
    <x v="2"/>
    <n v="12"/>
    <x v="4"/>
    <n v="0"/>
    <n v="0"/>
    <n v="-1"/>
    <n v="0.9"/>
    <n v="0.15"/>
    <n v="0"/>
    <n v="-1"/>
    <n v="0"/>
    <n v="0"/>
    <n v="0"/>
  </r>
  <r>
    <x v="2"/>
    <n v="12"/>
    <x v="5"/>
    <n v="0"/>
    <n v="0"/>
    <n v="-1"/>
    <n v="1"/>
    <n v="0.15"/>
    <n v="0"/>
    <n v="-1"/>
    <n v="0"/>
    <n v="0"/>
    <n v="0"/>
  </r>
  <r>
    <x v="2"/>
    <n v="12"/>
    <x v="6"/>
    <n v="0"/>
    <n v="0"/>
    <n v="0"/>
    <n v="1.2"/>
    <n v="0.15"/>
    <n v="0"/>
    <n v="0"/>
    <n v="0"/>
    <n v="0"/>
    <n v="0"/>
  </r>
  <r>
    <x v="2"/>
    <n v="12"/>
    <x v="7"/>
    <n v="0"/>
    <n v="40"/>
    <n v="1"/>
    <n v="2"/>
    <n v="0.15"/>
    <n v="37.604999999999997"/>
    <n v="1.911"/>
    <n v="253.673"/>
    <n v="212.976"/>
    <n v="1.8482098670837424E-5"/>
  </r>
  <r>
    <x v="2"/>
    <n v="12"/>
    <x v="8"/>
    <n v="439"/>
    <n v="96"/>
    <n v="4"/>
    <n v="3"/>
    <n v="0.15"/>
    <n v="287.38200000000001"/>
    <n v="9.8140000000000001"/>
    <n v="2046.4390000000001"/>
    <n v="1942.2170000000001"/>
    <n v="1.6854596872031523E-4"/>
  </r>
  <r>
    <x v="2"/>
    <n v="12"/>
    <x v="9"/>
    <n v="79"/>
    <n v="200"/>
    <n v="6"/>
    <n v="3.7"/>
    <n v="0.15"/>
    <n v="248.65600000000001"/>
    <n v="10.502000000000001"/>
    <n v="1762.424"/>
    <n v="1668.2660000000001"/>
    <n v="1.4477244769928665E-4"/>
  </r>
  <r>
    <x v="2"/>
    <n v="12"/>
    <x v="10"/>
    <n v="23"/>
    <n v="221"/>
    <n v="7"/>
    <n v="4.0999999999999996"/>
    <n v="0.15"/>
    <n v="230.43100000000001"/>
    <n v="10.920999999999999"/>
    <n v="1605.662"/>
    <n v="1517.059"/>
    <n v="1.3165067485295035E-4"/>
  </r>
  <r>
    <x v="2"/>
    <n v="12"/>
    <x v="11"/>
    <n v="71"/>
    <n v="306"/>
    <n v="7"/>
    <n v="4.3"/>
    <n v="0.15"/>
    <n v="373.20600000000002"/>
    <n v="13.169"/>
    <n v="2598.9389999999999"/>
    <n v="2475.14"/>
    <n v="2.1479313023127744E-4"/>
  </r>
  <r>
    <x v="2"/>
    <n v="12"/>
    <x v="12"/>
    <n v="62"/>
    <n v="318"/>
    <n v="7"/>
    <n v="4.2"/>
    <n v="0.15"/>
    <n v="380.64"/>
    <n v="13.375999999999999"/>
    <n v="2642.6120000000001"/>
    <n v="2517.2660000000001"/>
    <n v="2.1844883269825824E-4"/>
  </r>
  <r>
    <x v="2"/>
    <n v="12"/>
    <x v="13"/>
    <n v="193"/>
    <n v="334"/>
    <n v="7"/>
    <n v="3.7"/>
    <n v="0.15"/>
    <n v="522.577"/>
    <n v="16.427"/>
    <n v="3625.7139999999999"/>
    <n v="3465.5320000000002"/>
    <n v="3.0073954046908838E-4"/>
  </r>
  <r>
    <x v="2"/>
    <n v="12"/>
    <x v="14"/>
    <n v="273"/>
    <n v="283"/>
    <n v="7"/>
    <n v="3.3"/>
    <n v="0.15"/>
    <n v="522.54100000000005"/>
    <n v="17.050999999999998"/>
    <n v="3643.569"/>
    <n v="3482.7539999999999"/>
    <n v="3.0223406897609932E-4"/>
  </r>
  <r>
    <x v="2"/>
    <n v="12"/>
    <x v="15"/>
    <n v="60"/>
    <n v="213"/>
    <n v="6"/>
    <n v="2.6"/>
    <n v="0.15"/>
    <n v="253.00800000000001"/>
    <n v="11.484"/>
    <n v="1780.0619999999999"/>
    <n v="1685.279"/>
    <n v="1.4624883914567946E-4"/>
  </r>
  <r>
    <x v="2"/>
    <n v="12"/>
    <x v="16"/>
    <n v="65"/>
    <n v="143"/>
    <n v="5"/>
    <n v="1.7"/>
    <n v="0.15"/>
    <n v="172.351"/>
    <n v="9.4730000000000008"/>
    <n v="1220.78"/>
    <n v="1145.8150000000001"/>
    <n v="9.9434048383506061E-5"/>
  </r>
  <r>
    <x v="2"/>
    <n v="12"/>
    <x v="17"/>
    <n v="0"/>
    <n v="7"/>
    <n v="3"/>
    <n v="1.4"/>
    <n v="0.15"/>
    <n v="6.46"/>
    <n v="3.1789999999999998"/>
    <n v="40.927"/>
    <n v="7.7679999999999998"/>
    <n v="6.7410854967256928E-7"/>
  </r>
  <r>
    <x v="2"/>
    <n v="12"/>
    <x v="18"/>
    <n v="0"/>
    <n v="0"/>
    <n v="2"/>
    <n v="1.5"/>
    <n v="0.15"/>
    <n v="0"/>
    <n v="0"/>
    <n v="0"/>
    <n v="0"/>
    <n v="0"/>
  </r>
  <r>
    <x v="2"/>
    <n v="12"/>
    <x v="19"/>
    <n v="0"/>
    <n v="0"/>
    <n v="2"/>
    <n v="1.5"/>
    <n v="0.15"/>
    <n v="0"/>
    <n v="2"/>
    <n v="0"/>
    <n v="0"/>
    <n v="0"/>
  </r>
  <r>
    <x v="2"/>
    <n v="12"/>
    <x v="20"/>
    <n v="0"/>
    <n v="0"/>
    <n v="1"/>
    <n v="1.5"/>
    <n v="0.15"/>
    <n v="0"/>
    <n v="1"/>
    <n v="0"/>
    <n v="0"/>
    <n v="0"/>
  </r>
  <r>
    <x v="2"/>
    <n v="12"/>
    <x v="21"/>
    <n v="0"/>
    <n v="0"/>
    <n v="1"/>
    <n v="1.5"/>
    <n v="0.15"/>
    <n v="0"/>
    <n v="1"/>
    <n v="0"/>
    <n v="0"/>
    <n v="0"/>
  </r>
  <r>
    <x v="2"/>
    <n v="12"/>
    <x v="22"/>
    <n v="0"/>
    <n v="0"/>
    <n v="0"/>
    <n v="1.6"/>
    <n v="0.15"/>
    <n v="0"/>
    <n v="0"/>
    <n v="0"/>
    <n v="0"/>
    <n v="0"/>
  </r>
  <r>
    <x v="2"/>
    <n v="12"/>
    <x v="23"/>
    <n v="0"/>
    <n v="0"/>
    <n v="0"/>
    <n v="1.6"/>
    <n v="0.15"/>
    <n v="0"/>
    <n v="0"/>
    <n v="0"/>
    <n v="0"/>
    <n v="0"/>
  </r>
  <r>
    <x v="2"/>
    <n v="13"/>
    <x v="0"/>
    <n v="0"/>
    <n v="0"/>
    <n v="0"/>
    <n v="1.6"/>
    <n v="0.15"/>
    <n v="0"/>
    <n v="0"/>
    <n v="0"/>
    <n v="0"/>
    <n v="0"/>
  </r>
  <r>
    <x v="2"/>
    <n v="13"/>
    <x v="1"/>
    <n v="0"/>
    <n v="0"/>
    <n v="0"/>
    <n v="1.7"/>
    <n v="0.15"/>
    <n v="0"/>
    <n v="0"/>
    <n v="0"/>
    <n v="0"/>
    <n v="0"/>
  </r>
  <r>
    <x v="2"/>
    <n v="13"/>
    <x v="2"/>
    <n v="0"/>
    <n v="0"/>
    <n v="0"/>
    <n v="1.8"/>
    <n v="0.15"/>
    <n v="0"/>
    <n v="0"/>
    <n v="0"/>
    <n v="0"/>
    <n v="0"/>
  </r>
  <r>
    <x v="2"/>
    <n v="13"/>
    <x v="3"/>
    <n v="0"/>
    <n v="0"/>
    <n v="0"/>
    <n v="1.8"/>
    <n v="0.15"/>
    <n v="0"/>
    <n v="0"/>
    <n v="0"/>
    <n v="0"/>
    <n v="0"/>
  </r>
  <r>
    <x v="2"/>
    <n v="13"/>
    <x v="4"/>
    <n v="0"/>
    <n v="0"/>
    <n v="0"/>
    <n v="1.9"/>
    <n v="0.15"/>
    <n v="0"/>
    <n v="0"/>
    <n v="0"/>
    <n v="0"/>
    <n v="0"/>
  </r>
  <r>
    <x v="2"/>
    <n v="13"/>
    <x v="5"/>
    <n v="0"/>
    <n v="0"/>
    <n v="1"/>
    <n v="1.9"/>
    <n v="0.15"/>
    <n v="0"/>
    <n v="1"/>
    <n v="0"/>
    <n v="0"/>
    <n v="0"/>
  </r>
  <r>
    <x v="2"/>
    <n v="13"/>
    <x v="6"/>
    <n v="0"/>
    <n v="0"/>
    <n v="2"/>
    <n v="2.1"/>
    <n v="0.15"/>
    <n v="0"/>
    <n v="2"/>
    <n v="0"/>
    <n v="0"/>
    <n v="0"/>
  </r>
  <r>
    <x v="2"/>
    <n v="13"/>
    <x v="7"/>
    <n v="124"/>
    <n v="53"/>
    <n v="4"/>
    <n v="2.9"/>
    <n v="0.15"/>
    <n v="79.659000000000006"/>
    <n v="5.5970000000000004"/>
    <n v="504.53"/>
    <n v="454.94400000000002"/>
    <n v="3.9480128736127364E-5"/>
  </r>
  <r>
    <x v="2"/>
    <n v="13"/>
    <x v="8"/>
    <n v="386"/>
    <n v="105"/>
    <n v="7"/>
    <n v="3.6"/>
    <n v="0.15"/>
    <n v="276.25200000000001"/>
    <n v="12.079000000000001"/>
    <n v="1951.867"/>
    <n v="1850.9960000000001"/>
    <n v="1.6062979261196282E-4"/>
  </r>
  <r>
    <x v="2"/>
    <n v="13"/>
    <x v="9"/>
    <n v="197"/>
    <n v="208"/>
    <n v="9"/>
    <n v="3.8"/>
    <n v="0.15"/>
    <n v="335.75900000000001"/>
    <n v="14.996"/>
    <n v="2366.502"/>
    <n v="2250.9389999999999"/>
    <n v="1.9533692387891651E-4"/>
  </r>
  <r>
    <x v="2"/>
    <n v="13"/>
    <x v="10"/>
    <n v="239"/>
    <n v="275"/>
    <n v="11"/>
    <n v="4.2"/>
    <n v="0.15"/>
    <n v="470.27499999999998"/>
    <n v="18.908000000000001"/>
    <n v="3255.6109999999999"/>
    <n v="3108.5430000000001"/>
    <n v="2.697599656700332E-4"/>
  </r>
  <r>
    <x v="2"/>
    <n v="13"/>
    <x v="11"/>
    <n v="286"/>
    <n v="316"/>
    <n v="13"/>
    <n v="4.5"/>
    <n v="0.15"/>
    <n v="590.40200000000004"/>
    <n v="22.513999999999999"/>
    <n v="4021.3939999999998"/>
    <n v="3847.1909999999998"/>
    <n v="3.3385998266263664E-4"/>
  </r>
  <r>
    <x v="2"/>
    <n v="13"/>
    <x v="12"/>
    <n v="481"/>
    <n v="273"/>
    <n v="14"/>
    <n v="4.5999999999999996"/>
    <n v="0.15"/>
    <n v="741.94100000000003"/>
    <n v="25.805"/>
    <n v="5004.7370000000001"/>
    <n v="4795.6909999999998"/>
    <n v="4.1617099699894358E-4"/>
  </r>
  <r>
    <x v="2"/>
    <n v="13"/>
    <x v="13"/>
    <n v="197"/>
    <n v="336"/>
    <n v="14"/>
    <n v="4.5"/>
    <n v="0.15"/>
    <n v="528.35599999999999"/>
    <n v="22.506"/>
    <n v="3583.6950000000002"/>
    <n v="3425.002"/>
    <n v="2.9722233919228237E-4"/>
  </r>
  <r>
    <x v="2"/>
    <n v="13"/>
    <x v="14"/>
    <n v="266"/>
    <n v="286"/>
    <n v="14"/>
    <n v="4.3"/>
    <n v="0.15"/>
    <n v="520.529"/>
    <n v="22.628"/>
    <n v="3553.0140000000001"/>
    <n v="3395.4079999999999"/>
    <n v="2.9465416612083409E-4"/>
  </r>
  <r>
    <x v="2"/>
    <n v="13"/>
    <x v="15"/>
    <n v="0"/>
    <n v="141"/>
    <n v="13"/>
    <n v="3.7"/>
    <n v="0.15"/>
    <n v="133.292"/>
    <n v="15.407999999999999"/>
    <n v="901.29499999999996"/>
    <n v="837.65"/>
    <n v="7.2691429793154949E-5"/>
  </r>
  <r>
    <x v="2"/>
    <n v="13"/>
    <x v="16"/>
    <n v="0"/>
    <n v="117"/>
    <n v="11"/>
    <n v="2.5"/>
    <n v="0.15"/>
    <n v="111.057"/>
    <n v="13.457000000000001"/>
    <n v="761.29700000000003"/>
    <n v="702.61300000000006"/>
    <n v="6.0972892689378606E-5"/>
  </r>
  <r>
    <x v="2"/>
    <n v="13"/>
    <x v="17"/>
    <n v="0"/>
    <n v="22"/>
    <n v="7"/>
    <n v="1.8"/>
    <n v="0.16"/>
    <n v="20.337"/>
    <n v="7.516"/>
    <n v="132.995"/>
    <n v="96.573999999999998"/>
    <n v="8.3807104886816049E-6"/>
  </r>
  <r>
    <x v="2"/>
    <n v="13"/>
    <x v="18"/>
    <n v="0"/>
    <n v="0"/>
    <n v="5"/>
    <n v="1.7"/>
    <n v="0.16"/>
    <n v="0"/>
    <n v="0"/>
    <n v="0"/>
    <n v="0"/>
    <n v="0"/>
  </r>
  <r>
    <x v="2"/>
    <n v="13"/>
    <x v="19"/>
    <n v="0"/>
    <n v="0"/>
    <n v="3"/>
    <n v="1.8"/>
    <n v="0.16"/>
    <n v="0"/>
    <n v="3"/>
    <n v="0"/>
    <n v="0"/>
    <n v="0"/>
  </r>
  <r>
    <x v="2"/>
    <n v="13"/>
    <x v="20"/>
    <n v="0"/>
    <n v="0"/>
    <n v="3"/>
    <n v="1.9"/>
    <n v="0.16"/>
    <n v="0"/>
    <n v="3"/>
    <n v="0"/>
    <n v="0"/>
    <n v="0"/>
  </r>
  <r>
    <x v="2"/>
    <n v="13"/>
    <x v="21"/>
    <n v="0"/>
    <n v="0"/>
    <n v="3"/>
    <n v="1.9"/>
    <n v="0.16"/>
    <n v="0"/>
    <n v="3"/>
    <n v="0"/>
    <n v="0"/>
    <n v="0"/>
  </r>
  <r>
    <x v="2"/>
    <n v="13"/>
    <x v="22"/>
    <n v="0"/>
    <n v="0"/>
    <n v="3"/>
    <n v="1.9"/>
    <n v="0.16"/>
    <n v="0"/>
    <n v="3"/>
    <n v="0"/>
    <n v="0"/>
    <n v="0"/>
  </r>
  <r>
    <x v="2"/>
    <n v="13"/>
    <x v="23"/>
    <n v="0"/>
    <n v="0"/>
    <n v="2"/>
    <n v="1.9"/>
    <n v="0.16"/>
    <n v="0"/>
    <n v="2"/>
    <n v="0"/>
    <n v="0"/>
    <n v="0"/>
  </r>
  <r>
    <x v="2"/>
    <n v="14"/>
    <x v="0"/>
    <n v="0"/>
    <n v="0"/>
    <n v="2"/>
    <n v="1.9"/>
    <n v="0.16"/>
    <n v="0"/>
    <n v="2"/>
    <n v="0"/>
    <n v="0"/>
    <n v="0"/>
  </r>
  <r>
    <x v="2"/>
    <n v="14"/>
    <x v="1"/>
    <n v="0"/>
    <n v="0"/>
    <n v="2"/>
    <n v="1.8"/>
    <n v="0.16"/>
    <n v="0"/>
    <n v="2"/>
    <n v="0"/>
    <n v="0"/>
    <n v="0"/>
  </r>
  <r>
    <x v="2"/>
    <n v="14"/>
    <x v="2"/>
    <n v="0"/>
    <n v="0"/>
    <n v="2"/>
    <n v="1.8"/>
    <n v="0.16"/>
    <n v="0"/>
    <n v="2"/>
    <n v="0"/>
    <n v="0"/>
    <n v="0"/>
  </r>
  <r>
    <x v="2"/>
    <n v="14"/>
    <x v="3"/>
    <n v="0"/>
    <n v="0"/>
    <n v="2"/>
    <n v="1.8"/>
    <n v="0.16"/>
    <n v="0"/>
    <n v="2"/>
    <n v="0"/>
    <n v="0"/>
    <n v="0"/>
  </r>
  <r>
    <x v="2"/>
    <n v="14"/>
    <x v="4"/>
    <n v="0"/>
    <n v="0"/>
    <n v="2"/>
    <n v="1.7"/>
    <n v="0.16"/>
    <n v="0"/>
    <n v="2"/>
    <n v="0"/>
    <n v="0"/>
    <n v="0"/>
  </r>
  <r>
    <x v="2"/>
    <n v="14"/>
    <x v="5"/>
    <n v="0"/>
    <n v="0"/>
    <n v="2"/>
    <n v="1.7"/>
    <n v="0.16"/>
    <n v="0"/>
    <n v="2"/>
    <n v="0"/>
    <n v="0"/>
    <n v="0"/>
  </r>
  <r>
    <x v="2"/>
    <n v="14"/>
    <x v="6"/>
    <n v="0"/>
    <n v="0"/>
    <n v="3"/>
    <n v="1.6"/>
    <n v="0.16"/>
    <n v="0"/>
    <n v="3"/>
    <n v="0"/>
    <n v="0"/>
    <n v="0"/>
  </r>
  <r>
    <x v="2"/>
    <n v="14"/>
    <x v="7"/>
    <n v="99"/>
    <n v="52"/>
    <n v="6"/>
    <n v="2.2999999999999998"/>
    <n v="0.16"/>
    <n v="71.900000000000006"/>
    <n v="7.6130000000000004"/>
    <n v="455.79500000000002"/>
    <n v="407.93599999999998"/>
    <n v="3.5400765360353917E-5"/>
  </r>
  <r>
    <x v="2"/>
    <n v="14"/>
    <x v="8"/>
    <n v="169"/>
    <n v="129"/>
    <n v="9"/>
    <n v="3.3"/>
    <n v="0.16"/>
    <n v="202.56800000000001"/>
    <n v="12.906000000000001"/>
    <n v="1418.835"/>
    <n v="1336.8510000000001"/>
    <n v="1.1601218959041246E-4"/>
  </r>
  <r>
    <x v="2"/>
    <n v="14"/>
    <x v="9"/>
    <n v="360"/>
    <n v="188"/>
    <n v="12"/>
    <n v="3.7"/>
    <n v="0.16"/>
    <n v="421.52199999999999"/>
    <n v="19.649000000000001"/>
    <n v="2943.9520000000002"/>
    <n v="2807.9270000000001"/>
    <n v="2.4367245076679309E-4"/>
  </r>
  <r>
    <x v="2"/>
    <n v="14"/>
    <x v="10"/>
    <n v="465"/>
    <n v="225"/>
    <n v="15"/>
    <n v="3.9"/>
    <n v="0.16"/>
    <n v="607.75800000000004"/>
    <n v="25.681000000000001"/>
    <n v="4131.7579999999998"/>
    <n v="3953.645"/>
    <n v="3.4309808147144766E-4"/>
  </r>
  <r>
    <x v="2"/>
    <n v="14"/>
    <x v="11"/>
    <n v="356"/>
    <n v="303"/>
    <n v="17"/>
    <n v="3.9"/>
    <n v="0.16"/>
    <n v="637.25099999999998"/>
    <n v="28.173999999999999"/>
    <n v="4256.0240000000003"/>
    <n v="4073.5070000000001"/>
    <n v="3.5349972912603744E-4"/>
  </r>
  <r>
    <x v="2"/>
    <n v="14"/>
    <x v="12"/>
    <n v="279"/>
    <n v="340"/>
    <n v="18"/>
    <n v="3.9"/>
    <n v="0.16"/>
    <n v="623.15800000000002"/>
    <n v="28.914000000000001"/>
    <n v="4132.3360000000002"/>
    <n v="3954.203"/>
    <n v="3.4314650481989223E-4"/>
  </r>
  <r>
    <x v="2"/>
    <n v="14"/>
    <x v="13"/>
    <n v="90"/>
    <n v="328"/>
    <n v="18"/>
    <n v="3.9"/>
    <n v="0.16"/>
    <n v="414.63799999999998"/>
    <n v="25.253"/>
    <n v="2762.08"/>
    <n v="2632.5"/>
    <n v="2.28448861613419E-4"/>
  </r>
  <r>
    <x v="2"/>
    <n v="14"/>
    <x v="14"/>
    <n v="47"/>
    <n v="265"/>
    <n v="17"/>
    <n v="2.9"/>
    <n v="0.16"/>
    <n v="304.93400000000003"/>
    <n v="23.251999999999999"/>
    <n v="2039.2829999999999"/>
    <n v="1935.3150000000001"/>
    <n v="1.6794701181894548E-4"/>
  </r>
  <r>
    <x v="2"/>
    <n v="14"/>
    <x v="15"/>
    <n v="106"/>
    <n v="229"/>
    <n v="14"/>
    <n v="1.5"/>
    <n v="0.16"/>
    <n v="300.03399999999999"/>
    <n v="22.117999999999999"/>
    <n v="2038.8820000000001"/>
    <n v="1934.9280000000001"/>
    <n v="1.6791342788373395E-4"/>
  </r>
  <r>
    <x v="2"/>
    <n v="14"/>
    <x v="16"/>
    <n v="0"/>
    <n v="63"/>
    <n v="12"/>
    <n v="1.2"/>
    <n v="0.16"/>
    <n v="58.387"/>
    <n v="13.696999999999999"/>
    <n v="389.80099999999999"/>
    <n v="344.28"/>
    <n v="2.9876685309123604E-5"/>
  </r>
  <r>
    <x v="2"/>
    <n v="14"/>
    <x v="17"/>
    <n v="0"/>
    <n v="26"/>
    <n v="10"/>
    <n v="1.5"/>
    <n v="0.16"/>
    <n v="24.044"/>
    <n v="10.651"/>
    <n v="156.32400000000001"/>
    <n v="119.07599999999999"/>
    <n v="1.033343842183456E-5"/>
  </r>
  <r>
    <x v="2"/>
    <n v="14"/>
    <x v="18"/>
    <n v="0"/>
    <n v="0"/>
    <n v="8"/>
    <n v="1.8"/>
    <n v="0.16"/>
    <n v="0"/>
    <n v="0"/>
    <n v="0"/>
    <n v="0"/>
    <n v="0"/>
  </r>
  <r>
    <x v="2"/>
    <n v="14"/>
    <x v="19"/>
    <n v="0"/>
    <n v="0"/>
    <n v="7"/>
    <n v="2.2999999999999998"/>
    <n v="0.16"/>
    <n v="0"/>
    <n v="7"/>
    <n v="0"/>
    <n v="0"/>
    <n v="0"/>
  </r>
  <r>
    <x v="2"/>
    <n v="14"/>
    <x v="20"/>
    <n v="0"/>
    <n v="0"/>
    <n v="7"/>
    <n v="2.7"/>
    <n v="0.16"/>
    <n v="0"/>
    <n v="7"/>
    <n v="0"/>
    <n v="0"/>
    <n v="0"/>
  </r>
  <r>
    <x v="2"/>
    <n v="14"/>
    <x v="21"/>
    <n v="0"/>
    <n v="0"/>
    <n v="6"/>
    <n v="2.8"/>
    <n v="0.16"/>
    <n v="0"/>
    <n v="6"/>
    <n v="0"/>
    <n v="0"/>
    <n v="0"/>
  </r>
  <r>
    <x v="2"/>
    <n v="14"/>
    <x v="22"/>
    <n v="0"/>
    <n v="0"/>
    <n v="5"/>
    <n v="2.7"/>
    <n v="0.16"/>
    <n v="0"/>
    <n v="5"/>
    <n v="0"/>
    <n v="0"/>
    <n v="0"/>
  </r>
  <r>
    <x v="2"/>
    <n v="14"/>
    <x v="23"/>
    <n v="0"/>
    <n v="0"/>
    <n v="5"/>
    <n v="2.7"/>
    <n v="0.16"/>
    <n v="0"/>
    <n v="5"/>
    <n v="0"/>
    <n v="0"/>
    <n v="0"/>
  </r>
  <r>
    <x v="2"/>
    <n v="15"/>
    <x v="0"/>
    <n v="0"/>
    <n v="0"/>
    <n v="5"/>
    <n v="2.6"/>
    <n v="0.16"/>
    <n v="0"/>
    <n v="5"/>
    <n v="0"/>
    <n v="0"/>
    <n v="0"/>
  </r>
  <r>
    <x v="2"/>
    <n v="15"/>
    <x v="1"/>
    <n v="0"/>
    <n v="0"/>
    <n v="4"/>
    <n v="2.5"/>
    <n v="0.16"/>
    <n v="0"/>
    <n v="4"/>
    <n v="0"/>
    <n v="0"/>
    <n v="0"/>
  </r>
  <r>
    <x v="2"/>
    <n v="15"/>
    <x v="2"/>
    <n v="0"/>
    <n v="0"/>
    <n v="4"/>
    <n v="2.4"/>
    <n v="0.16"/>
    <n v="0"/>
    <n v="4"/>
    <n v="0"/>
    <n v="0"/>
    <n v="0"/>
  </r>
  <r>
    <x v="2"/>
    <n v="15"/>
    <x v="3"/>
    <n v="0"/>
    <n v="0"/>
    <n v="3"/>
    <n v="2.2999999999999998"/>
    <n v="0.16"/>
    <n v="0"/>
    <n v="3"/>
    <n v="0"/>
    <n v="0"/>
    <n v="0"/>
  </r>
  <r>
    <x v="2"/>
    <n v="15"/>
    <x v="4"/>
    <n v="0"/>
    <n v="0"/>
    <n v="3"/>
    <n v="2.2999999999999998"/>
    <n v="0.16"/>
    <n v="0"/>
    <n v="3"/>
    <n v="0"/>
    <n v="0"/>
    <n v="0"/>
  </r>
  <r>
    <x v="2"/>
    <n v="15"/>
    <x v="5"/>
    <n v="0"/>
    <n v="0"/>
    <n v="3"/>
    <n v="2.2000000000000002"/>
    <n v="0.16"/>
    <n v="0"/>
    <n v="3"/>
    <n v="0"/>
    <n v="0"/>
    <n v="0"/>
  </r>
  <r>
    <x v="2"/>
    <n v="15"/>
    <x v="6"/>
    <n v="0"/>
    <n v="0"/>
    <n v="3"/>
    <n v="2.4"/>
    <n v="0.16"/>
    <n v="0"/>
    <n v="3"/>
    <n v="0"/>
    <n v="0"/>
    <n v="0"/>
  </r>
  <r>
    <x v="2"/>
    <n v="15"/>
    <x v="7"/>
    <n v="60"/>
    <n v="57"/>
    <n v="5"/>
    <n v="3.3"/>
    <n v="0.16"/>
    <n v="69.513999999999996"/>
    <n v="6.32"/>
    <n v="455.58100000000002"/>
    <n v="407.72899999999998"/>
    <n v="3.5382801860124484E-5"/>
  </r>
  <r>
    <x v="2"/>
    <n v="15"/>
    <x v="8"/>
    <n v="264"/>
    <n v="125"/>
    <n v="7"/>
    <n v="4.0999999999999996"/>
    <n v="0.16"/>
    <n v="243.25800000000001"/>
    <n v="11.157"/>
    <n v="1723.248"/>
    <n v="1630.4780000000001"/>
    <n v="1.414931977153748E-4"/>
  </r>
  <r>
    <x v="2"/>
    <n v="15"/>
    <x v="9"/>
    <n v="81"/>
    <n v="209"/>
    <n v="9"/>
    <n v="4.4000000000000004"/>
    <n v="0.16"/>
    <n v="259.37599999999998"/>
    <n v="13.247"/>
    <n v="1818.96"/>
    <n v="1722.799"/>
    <n v="1.495048320375068E-4"/>
  </r>
  <r>
    <x v="2"/>
    <n v="15"/>
    <x v="10"/>
    <n v="323"/>
    <n v="267"/>
    <n v="11"/>
    <n v="4.5999999999999996"/>
    <n v="0.16"/>
    <n v="536.19500000000005"/>
    <n v="19.54"/>
    <n v="3713.056"/>
    <n v="3549.779"/>
    <n v="3.0805051150207819E-4"/>
  </r>
  <r>
    <x v="2"/>
    <n v="15"/>
    <x v="11"/>
    <n v="364"/>
    <n v="305"/>
    <n v="12"/>
    <n v="4.8"/>
    <n v="0.16"/>
    <n v="647.15899999999999"/>
    <n v="22.027999999999999"/>
    <n v="4422.7070000000003"/>
    <n v="4234.2849999999999"/>
    <n v="3.6745207521245046E-4"/>
  </r>
  <r>
    <x v="2"/>
    <n v="15"/>
    <x v="12"/>
    <n v="424"/>
    <n v="300"/>
    <n v="13"/>
    <n v="4.9000000000000004"/>
    <n v="0.16"/>
    <n v="711.12199999999996"/>
    <n v="23.876000000000001"/>
    <n v="4823.3329999999996"/>
    <n v="4620.7139999999999"/>
    <n v="4.0098645893302476E-4"/>
  </r>
  <r>
    <x v="2"/>
    <n v="15"/>
    <x v="13"/>
    <n v="110"/>
    <n v="337"/>
    <n v="14"/>
    <n v="4.8"/>
    <n v="0.16"/>
    <n v="442.00400000000002"/>
    <n v="20.834"/>
    <n v="2999.0549999999998"/>
    <n v="2861.078"/>
    <n v="2.4828490487642833E-4"/>
  </r>
  <r>
    <x v="2"/>
    <n v="15"/>
    <x v="14"/>
    <n v="161"/>
    <n v="301"/>
    <n v="13"/>
    <n v="4.5"/>
    <n v="0.16"/>
    <n v="444.20100000000002"/>
    <n v="20.158000000000001"/>
    <n v="3042.2750000000001"/>
    <n v="2902.7669999999998"/>
    <n v="2.519026843984803E-4"/>
  </r>
  <r>
    <x v="2"/>
    <n v="15"/>
    <x v="15"/>
    <n v="71"/>
    <n v="224"/>
    <n v="12"/>
    <n v="3.9"/>
    <n v="0.16"/>
    <n v="271.48200000000003"/>
    <n v="16.765999999999998"/>
    <n v="1874.6010000000001"/>
    <n v="1776.4680000000001"/>
    <n v="1.541622382878128E-4"/>
  </r>
  <r>
    <x v="2"/>
    <n v="15"/>
    <x v="16"/>
    <n v="143"/>
    <n v="154"/>
    <n v="11"/>
    <n v="3.1"/>
    <n v="0.16"/>
    <n v="225.09899999999999"/>
    <n v="15.489000000000001"/>
    <n v="1572.519"/>
    <n v="1485.09"/>
    <n v="1.2887639881993253E-4"/>
  </r>
  <r>
    <x v="2"/>
    <n v="15"/>
    <x v="17"/>
    <n v="0"/>
    <n v="40"/>
    <n v="8"/>
    <n v="2.7"/>
    <n v="0.16"/>
    <n v="37.040999999999997"/>
    <n v="8.7899999999999991"/>
    <n v="247.51"/>
    <n v="207.03100000000001"/>
    <n v="1.7966190415455935E-5"/>
  </r>
  <r>
    <x v="2"/>
    <n v="15"/>
    <x v="18"/>
    <n v="0"/>
    <n v="0"/>
    <n v="6"/>
    <n v="2.5"/>
    <n v="0.16"/>
    <n v="0"/>
    <n v="0"/>
    <n v="0"/>
    <n v="0"/>
    <n v="0"/>
  </r>
  <r>
    <x v="2"/>
    <n v="15"/>
    <x v="19"/>
    <n v="0"/>
    <n v="0"/>
    <n v="5"/>
    <n v="2.2999999999999998"/>
    <n v="0.16"/>
    <n v="0"/>
    <n v="5"/>
    <n v="0"/>
    <n v="0"/>
    <n v="0"/>
  </r>
  <r>
    <x v="2"/>
    <n v="15"/>
    <x v="20"/>
    <n v="0"/>
    <n v="0"/>
    <n v="4"/>
    <n v="1.8"/>
    <n v="0.16"/>
    <n v="0"/>
    <n v="4"/>
    <n v="0"/>
    <n v="0"/>
    <n v="0"/>
  </r>
  <r>
    <x v="2"/>
    <n v="15"/>
    <x v="21"/>
    <n v="0"/>
    <n v="0"/>
    <n v="2"/>
    <n v="1.4"/>
    <n v="0.16"/>
    <n v="0"/>
    <n v="2"/>
    <n v="0"/>
    <n v="0"/>
    <n v="0"/>
  </r>
  <r>
    <x v="2"/>
    <n v="15"/>
    <x v="22"/>
    <n v="0"/>
    <n v="0"/>
    <n v="1"/>
    <n v="1.1000000000000001"/>
    <n v="0.16"/>
    <n v="0"/>
    <n v="1"/>
    <n v="0"/>
    <n v="0"/>
    <n v="0"/>
  </r>
  <r>
    <x v="2"/>
    <n v="15"/>
    <x v="23"/>
    <n v="0"/>
    <n v="0"/>
    <n v="1"/>
    <n v="0.9"/>
    <n v="0.16"/>
    <n v="0"/>
    <n v="1"/>
    <n v="0"/>
    <n v="0"/>
    <n v="0"/>
  </r>
  <r>
    <x v="2"/>
    <n v="16"/>
    <x v="0"/>
    <n v="0"/>
    <n v="0"/>
    <n v="0"/>
    <n v="0.8"/>
    <n v="0.16"/>
    <n v="0"/>
    <n v="0"/>
    <n v="0"/>
    <n v="0"/>
    <n v="0"/>
  </r>
  <r>
    <x v="2"/>
    <n v="16"/>
    <x v="1"/>
    <n v="0"/>
    <n v="0"/>
    <n v="0"/>
    <n v="0.8"/>
    <n v="0.16"/>
    <n v="0"/>
    <n v="0"/>
    <n v="0"/>
    <n v="0"/>
    <n v="0"/>
  </r>
  <r>
    <x v="2"/>
    <n v="16"/>
    <x v="2"/>
    <n v="0"/>
    <n v="0"/>
    <n v="0"/>
    <n v="0.8"/>
    <n v="0.16"/>
    <n v="0"/>
    <n v="0"/>
    <n v="0"/>
    <n v="0"/>
    <n v="0"/>
  </r>
  <r>
    <x v="2"/>
    <n v="16"/>
    <x v="3"/>
    <n v="0"/>
    <n v="0"/>
    <n v="0"/>
    <n v="0.7"/>
    <n v="0.16"/>
    <n v="0"/>
    <n v="0"/>
    <n v="0"/>
    <n v="0"/>
    <n v="0"/>
  </r>
  <r>
    <x v="2"/>
    <n v="16"/>
    <x v="4"/>
    <n v="0"/>
    <n v="0"/>
    <n v="0"/>
    <n v="0.6"/>
    <n v="0.16"/>
    <n v="0"/>
    <n v="0"/>
    <n v="0"/>
    <n v="0"/>
    <n v="0"/>
  </r>
  <r>
    <x v="2"/>
    <n v="16"/>
    <x v="5"/>
    <n v="0"/>
    <n v="0"/>
    <n v="0"/>
    <n v="0.5"/>
    <n v="0.16"/>
    <n v="0"/>
    <n v="0"/>
    <n v="0"/>
    <n v="0"/>
    <n v="0"/>
  </r>
  <r>
    <x v="2"/>
    <n v="16"/>
    <x v="6"/>
    <n v="0"/>
    <n v="0"/>
    <n v="0"/>
    <n v="0.8"/>
    <n v="0.16"/>
    <n v="0"/>
    <n v="0"/>
    <n v="0"/>
    <n v="0"/>
    <n v="0"/>
  </r>
  <r>
    <x v="2"/>
    <n v="16"/>
    <x v="7"/>
    <n v="379"/>
    <n v="51"/>
    <n v="2"/>
    <n v="1.3"/>
    <n v="0.16"/>
    <n v="133.31800000000001"/>
    <n v="5.6150000000000002"/>
    <n v="811.19299999999998"/>
    <n v="750.74099999999999"/>
    <n v="6.5149449882818535E-5"/>
  </r>
  <r>
    <x v="2"/>
    <n v="16"/>
    <x v="8"/>
    <n v="677"/>
    <n v="79"/>
    <n v="5"/>
    <n v="1.8"/>
    <n v="0.16"/>
    <n v="379.98700000000002"/>
    <n v="14.641"/>
    <n v="2681.4650000000001"/>
    <n v="2554.741"/>
    <n v="2.2170092048134004E-4"/>
  </r>
  <r>
    <x v="2"/>
    <n v="16"/>
    <x v="9"/>
    <n v="836"/>
    <n v="87"/>
    <n v="8"/>
    <n v="2.4"/>
    <n v="0.16"/>
    <n v="621.75099999999998"/>
    <n v="22.055"/>
    <n v="4352.098"/>
    <n v="4166.1769999999997"/>
    <n v="3.6154164973599585E-4"/>
  </r>
  <r>
    <x v="2"/>
    <n v="16"/>
    <x v="10"/>
    <n v="300"/>
    <n v="275"/>
    <n v="9"/>
    <n v="3"/>
    <n v="0.16"/>
    <n v="527.85"/>
    <n v="19.669"/>
    <n v="3649.1439999999998"/>
    <n v="3488.1320000000001"/>
    <n v="3.0270077286128716E-4"/>
  </r>
  <r>
    <x v="2"/>
    <n v="16"/>
    <x v="11"/>
    <n v="446"/>
    <n v="278"/>
    <n v="10"/>
    <n v="3.4"/>
    <n v="0.16"/>
    <n v="699.83500000000004"/>
    <n v="23.242999999999999"/>
    <n v="4768.1279999999997"/>
    <n v="4567.4660000000003"/>
    <n v="3.963655871445381E-4"/>
  </r>
  <r>
    <x v="2"/>
    <n v="16"/>
    <x v="12"/>
    <n v="333"/>
    <n v="335"/>
    <n v="11"/>
    <n v="3.6"/>
    <n v="0.16"/>
    <n v="667.57500000000005"/>
    <n v="23.23"/>
    <n v="4527.0940000000001"/>
    <n v="4334.9719999999998"/>
    <n v="3.7618971264047335E-4"/>
  </r>
  <r>
    <x v="2"/>
    <n v="16"/>
    <x v="13"/>
    <n v="630"/>
    <n v="226"/>
    <n v="11"/>
    <n v="4.0999999999999996"/>
    <n v="0.16"/>
    <n v="814.46"/>
    <n v="24.89"/>
    <n v="5525.6880000000001"/>
    <n v="5298.1819999999998"/>
    <n v="4.5977726363559634E-4"/>
  </r>
  <r>
    <x v="2"/>
    <n v="16"/>
    <x v="14"/>
    <n v="551"/>
    <n v="214"/>
    <n v="12"/>
    <n v="4.5999999999999996"/>
    <n v="0.16"/>
    <n v="681.43700000000001"/>
    <n v="22.861999999999998"/>
    <n v="4679.2349999999997"/>
    <n v="4481.723"/>
    <n v="3.8892479294080798E-4"/>
  </r>
  <r>
    <x v="2"/>
    <n v="16"/>
    <x v="15"/>
    <n v="398"/>
    <n v="204"/>
    <n v="11"/>
    <n v="5"/>
    <n v="0.16"/>
    <n v="480.00900000000001"/>
    <n v="18.277999999999999"/>
    <n v="3365.75"/>
    <n v="3214.779"/>
    <n v="2.7897914639647692E-4"/>
  </r>
  <r>
    <x v="2"/>
    <n v="16"/>
    <x v="16"/>
    <n v="213"/>
    <n v="153"/>
    <n v="9"/>
    <n v="4.9000000000000004"/>
    <n v="0.16"/>
    <n v="262.096"/>
    <n v="13.028"/>
    <n v="1857.8320000000001"/>
    <n v="1760.2929999999999"/>
    <n v="1.5275856864428115E-4"/>
  </r>
  <r>
    <x v="2"/>
    <n v="16"/>
    <x v="17"/>
    <n v="0"/>
    <n v="43"/>
    <n v="7"/>
    <n v="4.7"/>
    <n v="0.16"/>
    <n v="39.829000000000001"/>
    <n v="7.6269999999999998"/>
    <n v="268.43400000000003"/>
    <n v="227.214"/>
    <n v="1.9717675077922651E-5"/>
  </r>
  <r>
    <x v="2"/>
    <n v="16"/>
    <x v="18"/>
    <n v="0"/>
    <n v="0"/>
    <n v="5"/>
    <n v="4.3"/>
    <n v="0.16"/>
    <n v="0"/>
    <n v="0"/>
    <n v="0"/>
    <n v="0"/>
    <n v="0"/>
  </r>
  <r>
    <x v="2"/>
    <n v="16"/>
    <x v="19"/>
    <n v="0"/>
    <n v="0"/>
    <n v="4"/>
    <n v="3.4"/>
    <n v="0.16"/>
    <n v="0"/>
    <n v="4"/>
    <n v="0"/>
    <n v="0"/>
    <n v="0"/>
  </r>
  <r>
    <x v="2"/>
    <n v="16"/>
    <x v="20"/>
    <n v="0"/>
    <n v="0"/>
    <n v="3"/>
    <n v="2.5"/>
    <n v="0.16"/>
    <n v="0"/>
    <n v="3"/>
    <n v="0"/>
    <n v="0"/>
    <n v="0"/>
  </r>
  <r>
    <x v="2"/>
    <n v="16"/>
    <x v="21"/>
    <n v="0"/>
    <n v="0"/>
    <n v="3"/>
    <n v="2.1"/>
    <n v="0.16"/>
    <n v="0"/>
    <n v="3"/>
    <n v="0"/>
    <n v="0"/>
    <n v="0"/>
  </r>
  <r>
    <x v="2"/>
    <n v="16"/>
    <x v="22"/>
    <n v="0"/>
    <n v="0"/>
    <n v="2"/>
    <n v="2.1"/>
    <n v="0.16"/>
    <n v="0"/>
    <n v="2"/>
    <n v="0"/>
    <n v="0"/>
    <n v="0"/>
  </r>
  <r>
    <x v="2"/>
    <n v="16"/>
    <x v="23"/>
    <n v="0"/>
    <n v="0"/>
    <n v="2"/>
    <n v="3.1"/>
    <n v="0.16"/>
    <n v="0"/>
    <n v="2"/>
    <n v="0"/>
    <n v="0"/>
    <n v="0"/>
  </r>
  <r>
    <x v="2"/>
    <n v="17"/>
    <x v="0"/>
    <n v="0"/>
    <n v="0"/>
    <n v="1"/>
    <n v="4.5999999999999996"/>
    <n v="0.16"/>
    <n v="0"/>
    <n v="1"/>
    <n v="0"/>
    <n v="0"/>
    <n v="0"/>
  </r>
  <r>
    <x v="2"/>
    <n v="17"/>
    <x v="1"/>
    <n v="0"/>
    <n v="0"/>
    <n v="1"/>
    <n v="5.6"/>
    <n v="0.16"/>
    <n v="0"/>
    <n v="1"/>
    <n v="0"/>
    <n v="0"/>
    <n v="0"/>
  </r>
  <r>
    <x v="2"/>
    <n v="17"/>
    <x v="2"/>
    <n v="0"/>
    <n v="0"/>
    <n v="1"/>
    <n v="6.5"/>
    <n v="0.16"/>
    <n v="0"/>
    <n v="1"/>
    <n v="0"/>
    <n v="0"/>
    <n v="0"/>
  </r>
  <r>
    <x v="2"/>
    <n v="17"/>
    <x v="3"/>
    <n v="0"/>
    <n v="0"/>
    <n v="0"/>
    <n v="7.5"/>
    <n v="0.16"/>
    <n v="0"/>
    <n v="0"/>
    <n v="0"/>
    <n v="0"/>
    <n v="0"/>
  </r>
  <r>
    <x v="2"/>
    <n v="17"/>
    <x v="4"/>
    <n v="0"/>
    <n v="0"/>
    <n v="0"/>
    <n v="8.3000000000000007"/>
    <n v="0.16"/>
    <n v="0"/>
    <n v="0"/>
    <n v="0"/>
    <n v="0"/>
    <n v="0"/>
  </r>
  <r>
    <x v="2"/>
    <n v="17"/>
    <x v="5"/>
    <n v="0"/>
    <n v="0"/>
    <n v="0"/>
    <n v="8.6"/>
    <n v="0.16"/>
    <n v="0"/>
    <n v="0"/>
    <n v="0"/>
    <n v="0"/>
    <n v="0"/>
  </r>
  <r>
    <x v="2"/>
    <n v="17"/>
    <x v="6"/>
    <n v="0"/>
    <n v="0"/>
    <n v="0"/>
    <n v="8.6"/>
    <n v="0.16"/>
    <n v="0"/>
    <n v="0"/>
    <n v="0"/>
    <n v="0"/>
    <n v="0"/>
  </r>
  <r>
    <x v="2"/>
    <n v="17"/>
    <x v="7"/>
    <n v="201"/>
    <n v="54"/>
    <n v="0"/>
    <n v="8.5"/>
    <n v="0.16"/>
    <n v="97.611999999999995"/>
    <n v="0.995"/>
    <n v="625.82600000000002"/>
    <n v="571.94200000000001"/>
    <n v="4.9633237914112853E-5"/>
  </r>
  <r>
    <x v="2"/>
    <n v="17"/>
    <x v="8"/>
    <n v="383"/>
    <n v="116"/>
    <n v="0"/>
    <n v="8.3000000000000007"/>
    <n v="0.16"/>
    <n v="291.52"/>
    <n v="3.121"/>
    <n v="2137.0859999999998"/>
    <n v="2029.652"/>
    <n v="1.7613359501287716E-4"/>
  </r>
  <r>
    <x v="2"/>
    <n v="17"/>
    <x v="9"/>
    <n v="456"/>
    <n v="178"/>
    <n v="1"/>
    <n v="7.9"/>
    <n v="0.16"/>
    <n v="481.26"/>
    <n v="6.35"/>
    <n v="3534.7359999999999"/>
    <n v="3377.7779999999998"/>
    <n v="2.9312423129453037E-4"/>
  </r>
  <r>
    <x v="2"/>
    <n v="17"/>
    <x v="10"/>
    <n v="1001"/>
    <n v="71"/>
    <n v="2"/>
    <n v="7.5"/>
    <n v="0.16"/>
    <n v="859.14599999999996"/>
    <n v="11.912000000000001"/>
    <n v="6177.0230000000001"/>
    <n v="5926.4380000000001"/>
    <n v="5.1429744141405801E-4"/>
  </r>
  <r>
    <x v="2"/>
    <n v="17"/>
    <x v="11"/>
    <n v="1005"/>
    <n v="85"/>
    <n v="2"/>
    <n v="7.2"/>
    <n v="0.16"/>
    <n v="976.60799999999995"/>
    <n v="13.583"/>
    <n v="6926.366"/>
    <n v="6649.2290000000003"/>
    <n v="5.7702138486493164E-4"/>
  </r>
  <r>
    <x v="2"/>
    <n v="17"/>
    <x v="12"/>
    <n v="549"/>
    <n v="270"/>
    <n v="3"/>
    <n v="7.2"/>
    <n v="0.16"/>
    <n v="805.52"/>
    <n v="12.53"/>
    <n v="5698.0820000000003"/>
    <n v="5464.4679999999998"/>
    <n v="4.7420759503246209E-4"/>
  </r>
  <r>
    <x v="2"/>
    <n v="17"/>
    <x v="13"/>
    <n v="677"/>
    <n v="210"/>
    <n v="3"/>
    <n v="7.1"/>
    <n v="0.16"/>
    <n v="844.18600000000004"/>
    <n v="13.097"/>
    <n v="5978.2449999999999"/>
    <n v="5734.7030000000004"/>
    <n v="4.9765864085130442E-4"/>
  </r>
  <r>
    <x v="2"/>
    <n v="17"/>
    <x v="14"/>
    <n v="453"/>
    <n v="249"/>
    <n v="3"/>
    <n v="6.8"/>
    <n v="0.16"/>
    <n v="640.55799999999999"/>
    <n v="10.898999999999999"/>
    <n v="4582.3590000000004"/>
    <n v="4388.2790000000005"/>
    <n v="3.8081570446042652E-4"/>
  </r>
  <r>
    <x v="2"/>
    <n v="17"/>
    <x v="15"/>
    <n v="0"/>
    <n v="129"/>
    <n v="2"/>
    <n v="6.3"/>
    <n v="0.16"/>
    <n v="121.251"/>
    <n v="3.573"/>
    <n v="854.37900000000002"/>
    <n v="792.39599999999996"/>
    <n v="6.8764278878262776E-5"/>
  </r>
  <r>
    <x v="2"/>
    <n v="17"/>
    <x v="16"/>
    <n v="0"/>
    <n v="63"/>
    <n v="1"/>
    <n v="5.4"/>
    <n v="0.16"/>
    <n v="58.387"/>
    <n v="1.8420000000000001"/>
    <n v="408.76100000000002"/>
    <n v="362.56799999999998"/>
    <n v="3.14637215033064E-5"/>
  </r>
  <r>
    <x v="2"/>
    <n v="17"/>
    <x v="17"/>
    <n v="691"/>
    <n v="42"/>
    <n v="0"/>
    <n v="3.8"/>
    <n v="0.16"/>
    <n v="226.011"/>
    <n v="3.8969999999999998"/>
    <n v="1454.4179999999999"/>
    <n v="1371.173"/>
    <n v="1.1899065942072424E-4"/>
  </r>
  <r>
    <x v="2"/>
    <n v="17"/>
    <x v="18"/>
    <n v="0"/>
    <n v="0"/>
    <n v="-2"/>
    <n v="2.5"/>
    <n v="0.16"/>
    <n v="0"/>
    <n v="0"/>
    <n v="0"/>
    <n v="0"/>
    <n v="0"/>
  </r>
  <r>
    <x v="2"/>
    <n v="17"/>
    <x v="19"/>
    <n v="0"/>
    <n v="0"/>
    <n v="-3"/>
    <n v="2.2000000000000002"/>
    <n v="0.16"/>
    <n v="0"/>
    <n v="-3"/>
    <n v="0"/>
    <n v="0"/>
    <n v="0"/>
  </r>
  <r>
    <x v="2"/>
    <n v="17"/>
    <x v="20"/>
    <n v="0"/>
    <n v="0"/>
    <n v="-4"/>
    <n v="2.1"/>
    <n v="0.16"/>
    <n v="0"/>
    <n v="-4"/>
    <n v="0"/>
    <n v="0"/>
    <n v="0"/>
  </r>
  <r>
    <x v="2"/>
    <n v="17"/>
    <x v="21"/>
    <n v="0"/>
    <n v="0"/>
    <n v="-4"/>
    <n v="1.9"/>
    <n v="0.16"/>
    <n v="0"/>
    <n v="-4"/>
    <n v="0"/>
    <n v="0"/>
    <n v="0"/>
  </r>
  <r>
    <x v="2"/>
    <n v="17"/>
    <x v="22"/>
    <n v="0"/>
    <n v="0"/>
    <n v="-4"/>
    <n v="1.8"/>
    <n v="0.16"/>
    <n v="0"/>
    <n v="-4"/>
    <n v="0"/>
    <n v="0"/>
    <n v="0"/>
  </r>
  <r>
    <x v="2"/>
    <n v="17"/>
    <x v="23"/>
    <n v="0"/>
    <n v="0"/>
    <n v="-4"/>
    <n v="1.9"/>
    <n v="0.16"/>
    <n v="0"/>
    <n v="-4"/>
    <n v="0"/>
    <n v="0"/>
    <n v="0"/>
  </r>
  <r>
    <x v="2"/>
    <n v="18"/>
    <x v="0"/>
    <n v="0"/>
    <n v="0"/>
    <n v="-3"/>
    <n v="2.1"/>
    <n v="0.16"/>
    <n v="0"/>
    <n v="-3"/>
    <n v="0"/>
    <n v="0"/>
    <n v="0"/>
  </r>
  <r>
    <x v="2"/>
    <n v="18"/>
    <x v="1"/>
    <n v="0"/>
    <n v="0"/>
    <n v="-3"/>
    <n v="2.2000000000000002"/>
    <n v="0.16"/>
    <n v="0"/>
    <n v="-3"/>
    <n v="0"/>
    <n v="0"/>
    <n v="0"/>
  </r>
  <r>
    <x v="2"/>
    <n v="18"/>
    <x v="2"/>
    <n v="0"/>
    <n v="0"/>
    <n v="-4"/>
    <n v="2.2999999999999998"/>
    <n v="0.16"/>
    <n v="0"/>
    <n v="-4"/>
    <n v="0"/>
    <n v="0"/>
    <n v="0"/>
  </r>
  <r>
    <x v="2"/>
    <n v="18"/>
    <x v="3"/>
    <n v="0"/>
    <n v="0"/>
    <n v="-4"/>
    <n v="2.2999999999999998"/>
    <n v="0.16"/>
    <n v="0"/>
    <n v="-4"/>
    <n v="0"/>
    <n v="0"/>
    <n v="0"/>
  </r>
  <r>
    <x v="2"/>
    <n v="18"/>
    <x v="4"/>
    <n v="0"/>
    <n v="0"/>
    <n v="-3"/>
    <n v="2.5"/>
    <n v="0.16"/>
    <n v="0"/>
    <n v="-3"/>
    <n v="0"/>
    <n v="0"/>
    <n v="0"/>
  </r>
  <r>
    <x v="2"/>
    <n v="18"/>
    <x v="5"/>
    <n v="0"/>
    <n v="0"/>
    <n v="-3"/>
    <n v="2.8"/>
    <n v="0.16"/>
    <n v="0"/>
    <n v="-3"/>
    <n v="0"/>
    <n v="0"/>
    <n v="0"/>
  </r>
  <r>
    <x v="2"/>
    <n v="18"/>
    <x v="6"/>
    <n v="0"/>
    <n v="0"/>
    <n v="-2"/>
    <n v="3.3"/>
    <n v="0.16"/>
    <n v="0"/>
    <n v="-2"/>
    <n v="0"/>
    <n v="0"/>
    <n v="0"/>
  </r>
  <r>
    <x v="2"/>
    <n v="18"/>
    <x v="7"/>
    <n v="208"/>
    <n v="56"/>
    <n v="-1"/>
    <n v="3.9"/>
    <n v="0.16"/>
    <n v="104.17400000000001"/>
    <n v="0.78"/>
    <n v="674.20500000000004"/>
    <n v="618.60699999999997"/>
    <n v="5.3682835683225933E-5"/>
  </r>
  <r>
    <x v="2"/>
    <n v="18"/>
    <x v="8"/>
    <n v="645"/>
    <n v="97"/>
    <n v="0"/>
    <n v="4.5999999999999996"/>
    <n v="0.16"/>
    <n v="389.33"/>
    <n v="6.2140000000000004"/>
    <n v="2839.3310000000001"/>
    <n v="2707.0140000000001"/>
    <n v="2.3491520101484817E-4"/>
  </r>
  <r>
    <x v="2"/>
    <n v="18"/>
    <x v="9"/>
    <n v="810"/>
    <n v="107"/>
    <n v="0"/>
    <n v="5.2"/>
    <n v="0.16"/>
    <n v="634.29200000000003"/>
    <n v="9.4019999999999992"/>
    <n v="4639.4189999999999"/>
    <n v="4443.317"/>
    <n v="3.8559191279679091E-4"/>
  </r>
  <r>
    <x v="2"/>
    <n v="18"/>
    <x v="10"/>
    <n v="907"/>
    <n v="106"/>
    <n v="1"/>
    <n v="5.6"/>
    <n v="0.16"/>
    <n v="832.55499999999995"/>
    <n v="12.737"/>
    <n v="5960.0389999999998"/>
    <n v="5717.143"/>
    <n v="4.9613478063860483E-4"/>
  </r>
  <r>
    <x v="2"/>
    <n v="18"/>
    <x v="11"/>
    <n v="949"/>
    <n v="107"/>
    <n v="2"/>
    <n v="6.2"/>
    <n v="0.16"/>
    <n v="954.74699999999996"/>
    <n v="14.558999999999999"/>
    <n v="6743.9409999999998"/>
    <n v="6473.268"/>
    <n v="5.6175145508777723E-4"/>
  </r>
  <r>
    <x v="2"/>
    <n v="18"/>
    <x v="12"/>
    <n v="509"/>
    <n v="281"/>
    <n v="3"/>
    <n v="6.9"/>
    <n v="0.16"/>
    <n v="781.85199999999998"/>
    <n v="12.529"/>
    <n v="5526.5630000000001"/>
    <n v="5299.027"/>
    <n v="4.5985059289981798E-4"/>
  </r>
  <r>
    <x v="2"/>
    <n v="18"/>
    <x v="13"/>
    <n v="530"/>
    <n v="264"/>
    <n v="4"/>
    <n v="7.7"/>
    <n v="0.16"/>
    <n v="768.64300000000003"/>
    <n v="12.667999999999999"/>
    <n v="5440.6970000000001"/>
    <n v="5216.2030000000004"/>
    <n v="4.5266311008338123E-4"/>
  </r>
  <r>
    <x v="2"/>
    <n v="18"/>
    <x v="14"/>
    <n v="0"/>
    <n v="85"/>
    <n v="5"/>
    <n v="8.1999999999999993"/>
    <n v="0.16"/>
    <n v="78.915000000000006"/>
    <n v="5.8470000000000004"/>
    <n v="537.85799999999995"/>
    <n v="487.09199999999998"/>
    <n v="4.2269938423932947E-5"/>
  </r>
  <r>
    <x v="2"/>
    <n v="18"/>
    <x v="15"/>
    <n v="0"/>
    <n v="105"/>
    <n v="4"/>
    <n v="8.1"/>
    <n v="0.16"/>
    <n v="97.954999999999998"/>
    <n v="5.0640000000000001"/>
    <n v="681.06100000000004"/>
    <n v="625.22"/>
    <n v="5.4256713108429942E-5"/>
  </r>
  <r>
    <x v="2"/>
    <n v="18"/>
    <x v="16"/>
    <n v="393"/>
    <n v="134"/>
    <n v="3"/>
    <n v="7.2"/>
    <n v="0.16"/>
    <n v="333.58100000000002"/>
    <n v="6.9669999999999996"/>
    <n v="2437.154"/>
    <n v="2319.0880000000002"/>
    <n v="2.0125090734333928E-4"/>
  </r>
  <r>
    <x v="2"/>
    <n v="18"/>
    <x v="17"/>
    <n v="648"/>
    <n v="47"/>
    <n v="1"/>
    <n v="5.4"/>
    <n v="0.16"/>
    <n v="220.90299999999999"/>
    <n v="4.085"/>
    <n v="1429.43"/>
    <n v="1347.0709999999999"/>
    <n v="1.1689908317661915E-4"/>
  </r>
  <r>
    <x v="2"/>
    <n v="18"/>
    <x v="18"/>
    <n v="0"/>
    <n v="0"/>
    <n v="0"/>
    <n v="4.0999999999999996"/>
    <n v="0.16"/>
    <n v="0"/>
    <n v="0"/>
    <n v="0"/>
    <n v="0"/>
    <n v="0"/>
  </r>
  <r>
    <x v="2"/>
    <n v="18"/>
    <x v="19"/>
    <n v="0"/>
    <n v="0"/>
    <n v="-1"/>
    <n v="3.6"/>
    <n v="0.16"/>
    <n v="0"/>
    <n v="-1"/>
    <n v="0"/>
    <n v="0"/>
    <n v="0"/>
  </r>
  <r>
    <x v="2"/>
    <n v="18"/>
    <x v="20"/>
    <n v="0"/>
    <n v="0"/>
    <n v="-2"/>
    <n v="3"/>
    <n v="0.16"/>
    <n v="0"/>
    <n v="-2"/>
    <n v="0"/>
    <n v="0"/>
    <n v="0"/>
  </r>
  <r>
    <x v="2"/>
    <n v="18"/>
    <x v="21"/>
    <n v="0"/>
    <n v="0"/>
    <n v="-3"/>
    <n v="2.2999999999999998"/>
    <n v="0.16"/>
    <n v="0"/>
    <n v="-3"/>
    <n v="0"/>
    <n v="0"/>
    <n v="0"/>
  </r>
  <r>
    <x v="2"/>
    <n v="18"/>
    <x v="22"/>
    <n v="0"/>
    <n v="0"/>
    <n v="-3"/>
    <n v="1.8"/>
    <n v="0.16"/>
    <n v="0"/>
    <n v="-3"/>
    <n v="0"/>
    <n v="0"/>
    <n v="0"/>
  </r>
  <r>
    <x v="2"/>
    <n v="18"/>
    <x v="23"/>
    <n v="0"/>
    <n v="0"/>
    <n v="-3"/>
    <n v="1.5"/>
    <n v="0.16"/>
    <n v="0"/>
    <n v="-3"/>
    <n v="0"/>
    <n v="0"/>
    <n v="0"/>
  </r>
  <r>
    <x v="2"/>
    <n v="19"/>
    <x v="0"/>
    <n v="0"/>
    <n v="0"/>
    <n v="-3"/>
    <n v="1.3"/>
    <n v="0.16"/>
    <n v="0"/>
    <n v="-3"/>
    <n v="0"/>
    <n v="0"/>
    <n v="0"/>
  </r>
  <r>
    <x v="2"/>
    <n v="19"/>
    <x v="1"/>
    <n v="0"/>
    <n v="0"/>
    <n v="-3"/>
    <n v="1.2"/>
    <n v="0.16"/>
    <n v="0"/>
    <n v="-3"/>
    <n v="0"/>
    <n v="0"/>
    <n v="0"/>
  </r>
  <r>
    <x v="2"/>
    <n v="19"/>
    <x v="2"/>
    <n v="0"/>
    <n v="0"/>
    <n v="-3"/>
    <n v="1.1000000000000001"/>
    <n v="0.16"/>
    <n v="0"/>
    <n v="-3"/>
    <n v="0"/>
    <n v="0"/>
    <n v="0"/>
  </r>
  <r>
    <x v="2"/>
    <n v="19"/>
    <x v="3"/>
    <n v="0"/>
    <n v="0"/>
    <n v="-3"/>
    <n v="1"/>
    <n v="0.16"/>
    <n v="0"/>
    <n v="-3"/>
    <n v="0"/>
    <n v="0"/>
    <n v="0"/>
  </r>
  <r>
    <x v="2"/>
    <n v="19"/>
    <x v="4"/>
    <n v="0"/>
    <n v="0"/>
    <n v="-3"/>
    <n v="0.9"/>
    <n v="0.16"/>
    <n v="0"/>
    <n v="-3"/>
    <n v="0"/>
    <n v="0"/>
    <n v="0"/>
  </r>
  <r>
    <x v="2"/>
    <n v="19"/>
    <x v="5"/>
    <n v="0"/>
    <n v="0"/>
    <n v="-3"/>
    <n v="0.8"/>
    <n v="0.16"/>
    <n v="0"/>
    <n v="-3"/>
    <n v="0"/>
    <n v="0"/>
    <n v="0"/>
  </r>
  <r>
    <x v="2"/>
    <n v="19"/>
    <x v="6"/>
    <n v="0"/>
    <n v="0"/>
    <n v="-2"/>
    <n v="0.9"/>
    <n v="0.16"/>
    <n v="0"/>
    <n v="-2"/>
    <n v="0"/>
    <n v="0"/>
    <n v="0"/>
  </r>
  <r>
    <x v="2"/>
    <n v="19"/>
    <x v="7"/>
    <n v="543"/>
    <n v="48"/>
    <n v="0"/>
    <n v="0.9"/>
    <n v="0.16"/>
    <n v="170.00700000000001"/>
    <n v="5.0780000000000003"/>
    <n v="1037.241"/>
    <n v="968.779"/>
    <n v="8.4070829897430751E-5"/>
  </r>
  <r>
    <x v="2"/>
    <n v="19"/>
    <x v="8"/>
    <n v="784"/>
    <n v="71"/>
    <n v="1"/>
    <n v="0.9"/>
    <n v="0.16"/>
    <n v="425.00400000000002"/>
    <n v="14.32"/>
    <n v="3016.8919999999998"/>
    <n v="2878.2829999999999"/>
    <n v="2.4977795812013539E-4"/>
  </r>
  <r>
    <x v="2"/>
    <n v="19"/>
    <x v="9"/>
    <n v="894"/>
    <n v="85"/>
    <n v="3"/>
    <n v="1.4"/>
    <n v="0.16"/>
    <n v="665.00699999999995"/>
    <n v="21.49"/>
    <n v="4660.4040000000005"/>
    <n v="4463.5590000000002"/>
    <n v="3.8734851749072397E-4"/>
  </r>
  <r>
    <x v="2"/>
    <n v="19"/>
    <x v="10"/>
    <n v="951"/>
    <n v="93"/>
    <n v="4"/>
    <n v="1.6"/>
    <n v="0.16"/>
    <n v="850.899"/>
    <n v="26.562999999999999"/>
    <n v="5792.46"/>
    <n v="5555.5020000000004"/>
    <n v="4.8210754324447199E-4"/>
  </r>
  <r>
    <x v="2"/>
    <n v="19"/>
    <x v="11"/>
    <n v="985"/>
    <n v="95"/>
    <n v="5"/>
    <n v="1.7"/>
    <n v="0.16"/>
    <n v="976.08600000000001"/>
    <n v="30.289000000000001"/>
    <n v="6505.2060000000001"/>
    <n v="6242.9930000000004"/>
    <n v="5.4176814583496431E-4"/>
  </r>
  <r>
    <x v="2"/>
    <n v="19"/>
    <x v="12"/>
    <n v="1000"/>
    <n v="93"/>
    <n v="6"/>
    <n v="1.6"/>
    <n v="0.16"/>
    <n v="1024.595"/>
    <n v="33.116999999999997"/>
    <n v="6736.518"/>
    <n v="6466.1080000000002"/>
    <n v="5.6113010889626642E-4"/>
  </r>
  <r>
    <x v="2"/>
    <n v="19"/>
    <x v="13"/>
    <n v="992"/>
    <n v="92"/>
    <n v="7"/>
    <n v="1.4"/>
    <n v="0.16"/>
    <n v="991.08399999999995"/>
    <n v="34.448"/>
    <n v="6495.1319999999996"/>
    <n v="6233.2749999999996"/>
    <n v="5.4092481590631877E-4"/>
  </r>
  <r>
    <x v="2"/>
    <n v="19"/>
    <x v="14"/>
    <n v="981"/>
    <n v="82"/>
    <n v="7"/>
    <n v="1.3"/>
    <n v="0.16"/>
    <n v="885.51900000000001"/>
    <n v="32.134999999999998"/>
    <n v="5893.5410000000002"/>
    <n v="5653.0010000000002"/>
    <n v="4.9056852541292273E-4"/>
  </r>
  <r>
    <x v="2"/>
    <n v="19"/>
    <x v="15"/>
    <n v="931"/>
    <n v="76"/>
    <n v="7"/>
    <n v="1.3"/>
    <n v="0.16"/>
    <n v="706.76"/>
    <n v="27.106000000000002"/>
    <n v="4842.2060000000001"/>
    <n v="4638.9189999999999"/>
    <n v="4.0256629237107693E-4"/>
  </r>
  <r>
    <x v="2"/>
    <n v="19"/>
    <x v="16"/>
    <n v="622"/>
    <n v="91"/>
    <n v="5"/>
    <n v="1.1000000000000001"/>
    <n v="0.16"/>
    <n v="402.226"/>
    <n v="17.012"/>
    <n v="2850.6480000000001"/>
    <n v="2717.93"/>
    <n v="2.3586249361631903E-4"/>
  </r>
  <r>
    <x v="2"/>
    <n v="19"/>
    <x v="17"/>
    <n v="206"/>
    <n v="75"/>
    <n v="2"/>
    <n v="1.2"/>
    <n v="0.87"/>
    <n v="131.66900000000001"/>
    <n v="5.7640000000000002"/>
    <n v="880.55"/>
    <n v="817.64"/>
    <n v="7.0954958104309932E-5"/>
  </r>
  <r>
    <x v="2"/>
    <n v="19"/>
    <x v="18"/>
    <n v="0"/>
    <n v="0"/>
    <n v="0"/>
    <n v="1.6"/>
    <n v="0.87"/>
    <n v="0"/>
    <n v="0"/>
    <n v="0"/>
    <n v="0"/>
    <n v="0"/>
  </r>
  <r>
    <x v="2"/>
    <n v="19"/>
    <x v="19"/>
    <n v="0"/>
    <n v="0"/>
    <n v="0"/>
    <n v="1.9"/>
    <n v="0.87"/>
    <n v="0"/>
    <n v="0"/>
    <n v="0"/>
    <n v="0"/>
    <n v="0"/>
  </r>
  <r>
    <x v="2"/>
    <n v="19"/>
    <x v="20"/>
    <n v="0"/>
    <n v="0"/>
    <n v="0"/>
    <n v="2.5"/>
    <n v="0.87"/>
    <n v="0"/>
    <n v="0"/>
    <n v="0"/>
    <n v="0"/>
    <n v="0"/>
  </r>
  <r>
    <x v="2"/>
    <n v="19"/>
    <x v="21"/>
    <n v="0"/>
    <n v="0"/>
    <n v="0"/>
    <n v="3.1"/>
    <n v="0.87"/>
    <n v="0"/>
    <n v="0"/>
    <n v="0"/>
    <n v="0"/>
    <n v="0"/>
  </r>
  <r>
    <x v="2"/>
    <n v="19"/>
    <x v="22"/>
    <n v="0"/>
    <n v="0"/>
    <n v="0"/>
    <n v="3.5"/>
    <n v="0.87"/>
    <n v="0"/>
    <n v="0"/>
    <n v="0"/>
    <n v="0"/>
    <n v="0"/>
  </r>
  <r>
    <x v="2"/>
    <n v="19"/>
    <x v="23"/>
    <n v="0"/>
    <n v="0"/>
    <n v="0"/>
    <n v="3.9"/>
    <n v="0.87"/>
    <n v="0"/>
    <n v="0"/>
    <n v="0"/>
    <n v="0"/>
    <n v="0"/>
  </r>
  <r>
    <x v="2"/>
    <n v="20"/>
    <x v="0"/>
    <n v="0"/>
    <n v="0"/>
    <n v="0"/>
    <n v="4.4000000000000004"/>
    <n v="0.87"/>
    <n v="0"/>
    <n v="0"/>
    <n v="0"/>
    <n v="0"/>
    <n v="0"/>
  </r>
  <r>
    <x v="2"/>
    <n v="20"/>
    <x v="1"/>
    <n v="0"/>
    <n v="0"/>
    <n v="0"/>
    <n v="4.7"/>
    <n v="0.87"/>
    <n v="0"/>
    <n v="0"/>
    <n v="0"/>
    <n v="0"/>
    <n v="0"/>
  </r>
  <r>
    <x v="2"/>
    <n v="20"/>
    <x v="2"/>
    <n v="0"/>
    <n v="0"/>
    <n v="0"/>
    <n v="4.5"/>
    <n v="0.87"/>
    <n v="0"/>
    <n v="0"/>
    <n v="0"/>
    <n v="0"/>
    <n v="0"/>
  </r>
  <r>
    <x v="2"/>
    <n v="20"/>
    <x v="3"/>
    <n v="0"/>
    <n v="0"/>
    <n v="0"/>
    <n v="4.2"/>
    <n v="0.87"/>
    <n v="0"/>
    <n v="0"/>
    <n v="0"/>
    <n v="0"/>
    <n v="0"/>
  </r>
  <r>
    <x v="2"/>
    <n v="20"/>
    <x v="4"/>
    <n v="0"/>
    <n v="0"/>
    <n v="0"/>
    <n v="4.0999999999999996"/>
    <n v="0.87"/>
    <n v="0"/>
    <n v="0"/>
    <n v="0"/>
    <n v="0"/>
    <n v="0"/>
  </r>
  <r>
    <x v="2"/>
    <n v="20"/>
    <x v="5"/>
    <n v="0"/>
    <n v="0"/>
    <n v="0"/>
    <n v="3.9"/>
    <n v="0.87"/>
    <n v="0"/>
    <n v="0"/>
    <n v="0"/>
    <n v="0"/>
    <n v="0"/>
  </r>
  <r>
    <x v="2"/>
    <n v="20"/>
    <x v="6"/>
    <n v="0"/>
    <n v="0"/>
    <n v="0"/>
    <n v="4"/>
    <n v="0.87"/>
    <n v="0"/>
    <n v="0"/>
    <n v="0"/>
    <n v="0"/>
    <n v="0"/>
  </r>
  <r>
    <x v="2"/>
    <n v="20"/>
    <x v="7"/>
    <n v="0"/>
    <n v="20"/>
    <n v="0"/>
    <n v="4.0999999999999996"/>
    <n v="0.87"/>
    <n v="18.599"/>
    <n v="0.317"/>
    <n v="124.562"/>
    <n v="88.44"/>
    <n v="7.6748403878787372E-6"/>
  </r>
  <r>
    <x v="2"/>
    <n v="20"/>
    <x v="8"/>
    <n v="0"/>
    <n v="59"/>
    <n v="0"/>
    <n v="4"/>
    <n v="0.87"/>
    <n v="55.005000000000003"/>
    <n v="0.95299999999999996"/>
    <n v="385.38200000000001"/>
    <n v="340.017"/>
    <n v="2.9506741340630534E-5"/>
  </r>
  <r>
    <x v="2"/>
    <n v="20"/>
    <x v="9"/>
    <n v="0"/>
    <n v="31"/>
    <n v="1"/>
    <n v="4.4000000000000004"/>
    <n v="0.87"/>
    <n v="28.882000000000001"/>
    <n v="1.472"/>
    <n v="194.36"/>
    <n v="155.76499999999999"/>
    <n v="1.3517316972161142E-5"/>
  </r>
  <r>
    <x v="2"/>
    <n v="20"/>
    <x v="10"/>
    <n v="6"/>
    <n v="169"/>
    <n v="2"/>
    <n v="4.8"/>
    <n v="0.87"/>
    <n v="165.52099999999999"/>
    <n v="4.5570000000000004"/>
    <n v="1162.0940000000001"/>
    <n v="1089.2080000000001"/>
    <n v="9.4521681922214211E-5"/>
  </r>
  <r>
    <x v="2"/>
    <n v="20"/>
    <x v="11"/>
    <n v="438"/>
    <n v="291"/>
    <n v="3"/>
    <n v="4.7"/>
    <n v="0.87"/>
    <n v="714.30200000000002"/>
    <n v="14.207000000000001"/>
    <n v="5013.4470000000001"/>
    <n v="4804.0919999999996"/>
    <n v="4.1690003741163656E-4"/>
  </r>
  <r>
    <x v="2"/>
    <n v="20"/>
    <x v="12"/>
    <n v="2"/>
    <n v="132"/>
    <n v="4"/>
    <n v="4.4000000000000004"/>
    <n v="0.87"/>
    <n v="126.242"/>
    <n v="6.0519999999999996"/>
    <n v="866.76"/>
    <n v="804.33900000000006"/>
    <n v="6.9800694739326048E-5"/>
  </r>
  <r>
    <x v="2"/>
    <n v="20"/>
    <x v="13"/>
    <n v="54"/>
    <n v="330"/>
    <n v="6"/>
    <n v="4.4000000000000004"/>
    <n v="0.87"/>
    <n v="385.55599999999998"/>
    <n v="12.276"/>
    <n v="2678.377"/>
    <n v="2551.7629999999999"/>
    <n v="2.2144248906258039E-4"/>
  </r>
  <r>
    <x v="2"/>
    <n v="20"/>
    <x v="14"/>
    <n v="0"/>
    <n v="62"/>
    <n v="7"/>
    <n v="4.2"/>
    <n v="0.87"/>
    <n v="57.878999999999998"/>
    <n v="7.9690000000000003"/>
    <n v="385.47699999999998"/>
    <n v="340.10899999999998"/>
    <n v="2.9514725118510283E-5"/>
  </r>
  <r>
    <x v="2"/>
    <n v="20"/>
    <x v="15"/>
    <n v="0"/>
    <n v="45"/>
    <n v="7"/>
    <n v="3.8"/>
    <n v="0.87"/>
    <n v="41.954000000000001"/>
    <n v="7.7460000000000004"/>
    <n v="278.57799999999997"/>
    <n v="236.99799999999999"/>
    <n v="2.05667324993949E-5"/>
  </r>
  <r>
    <x v="2"/>
    <n v="20"/>
    <x v="16"/>
    <n v="226"/>
    <n v="160"/>
    <n v="6"/>
    <n v="2.9"/>
    <n v="0.87"/>
    <n v="277.36599999999999"/>
    <n v="11.72"/>
    <n v="1974.84"/>
    <n v="1873.155"/>
    <n v="1.6255275493845542E-4"/>
  </r>
  <r>
    <x v="2"/>
    <n v="20"/>
    <x v="17"/>
    <n v="303"/>
    <n v="70"/>
    <n v="4"/>
    <n v="2.4"/>
    <n v="0.87"/>
    <n v="155.07900000000001"/>
    <n v="7.423"/>
    <n v="1021.425"/>
    <n v="953.524"/>
    <n v="8.2746998032696577E-5"/>
  </r>
  <r>
    <x v="2"/>
    <n v="20"/>
    <x v="18"/>
    <n v="0"/>
    <n v="9"/>
    <n v="2"/>
    <n v="3.2"/>
    <n v="0.87"/>
    <n v="8.5619999999999994"/>
    <n v="2.16"/>
    <n v="46.716000000000001"/>
    <n v="13.352"/>
    <n v="1.1586891548954873E-6"/>
  </r>
  <r>
    <x v="2"/>
    <n v="20"/>
    <x v="19"/>
    <n v="0"/>
    <n v="0"/>
    <n v="2"/>
    <n v="4.3"/>
    <n v="0.87"/>
    <n v="0"/>
    <n v="2"/>
    <n v="0"/>
    <n v="0"/>
    <n v="0"/>
  </r>
  <r>
    <x v="2"/>
    <n v="20"/>
    <x v="20"/>
    <n v="0"/>
    <n v="0"/>
    <n v="3"/>
    <n v="4.9000000000000004"/>
    <n v="0.87"/>
    <n v="0"/>
    <n v="3"/>
    <n v="0"/>
    <n v="0"/>
    <n v="0"/>
  </r>
  <r>
    <x v="2"/>
    <n v="20"/>
    <x v="21"/>
    <n v="0"/>
    <n v="0"/>
    <n v="3"/>
    <n v="5.4"/>
    <n v="0.87"/>
    <n v="0"/>
    <n v="3"/>
    <n v="0"/>
    <n v="0"/>
    <n v="0"/>
  </r>
  <r>
    <x v="2"/>
    <n v="20"/>
    <x v="22"/>
    <n v="0"/>
    <n v="0"/>
    <n v="3"/>
    <n v="5.7"/>
    <n v="0.87"/>
    <n v="0"/>
    <n v="3"/>
    <n v="0"/>
    <n v="0"/>
    <n v="0"/>
  </r>
  <r>
    <x v="2"/>
    <n v="20"/>
    <x v="23"/>
    <n v="0"/>
    <n v="0"/>
    <n v="3"/>
    <n v="5.6"/>
    <n v="0.87"/>
    <n v="0"/>
    <n v="3"/>
    <n v="0"/>
    <n v="0"/>
    <n v="0"/>
  </r>
  <r>
    <x v="2"/>
    <n v="21"/>
    <x v="0"/>
    <n v="0"/>
    <n v="0"/>
    <n v="2"/>
    <n v="5.2"/>
    <n v="0.87"/>
    <n v="0"/>
    <n v="2"/>
    <n v="0"/>
    <n v="0"/>
    <n v="0"/>
  </r>
  <r>
    <x v="2"/>
    <n v="21"/>
    <x v="1"/>
    <n v="0"/>
    <n v="0"/>
    <n v="1"/>
    <n v="4.9000000000000004"/>
    <n v="0.87"/>
    <n v="0"/>
    <n v="1"/>
    <n v="0"/>
    <n v="0"/>
    <n v="0"/>
  </r>
  <r>
    <x v="2"/>
    <n v="21"/>
    <x v="2"/>
    <n v="0"/>
    <n v="0"/>
    <n v="0"/>
    <n v="4.8"/>
    <n v="0.87"/>
    <n v="0"/>
    <n v="0"/>
    <n v="0"/>
    <n v="0"/>
    <n v="0"/>
  </r>
  <r>
    <x v="2"/>
    <n v="21"/>
    <x v="3"/>
    <n v="0"/>
    <n v="0"/>
    <n v="0"/>
    <n v="3.8"/>
    <n v="0.87"/>
    <n v="0"/>
    <n v="0"/>
    <n v="0"/>
    <n v="0"/>
    <n v="0"/>
  </r>
  <r>
    <x v="2"/>
    <n v="21"/>
    <x v="4"/>
    <n v="0"/>
    <n v="0"/>
    <n v="0"/>
    <n v="3"/>
    <n v="0.87"/>
    <n v="0"/>
    <n v="0"/>
    <n v="0"/>
    <n v="0"/>
    <n v="0"/>
  </r>
  <r>
    <x v="2"/>
    <n v="21"/>
    <x v="5"/>
    <n v="0"/>
    <n v="0"/>
    <n v="-1"/>
    <n v="3"/>
    <n v="0.87"/>
    <n v="0"/>
    <n v="-1"/>
    <n v="0"/>
    <n v="0"/>
    <n v="0"/>
  </r>
  <r>
    <x v="2"/>
    <n v="21"/>
    <x v="6"/>
    <n v="0"/>
    <n v="0"/>
    <n v="-1"/>
    <n v="3.3"/>
    <n v="0.87"/>
    <n v="0"/>
    <n v="0"/>
    <n v="0"/>
    <n v="0"/>
    <n v="0"/>
  </r>
  <r>
    <x v="2"/>
    <n v="21"/>
    <x v="7"/>
    <n v="78"/>
    <n v="66"/>
    <n v="0"/>
    <n v="3.9"/>
    <n v="0.87"/>
    <n v="83.305999999999997"/>
    <n v="1.4470000000000001"/>
    <n v="564.87599999999998"/>
    <n v="513.15200000000004"/>
    <n v="4.4531430288565694E-5"/>
  </r>
  <r>
    <x v="2"/>
    <n v="21"/>
    <x v="8"/>
    <n v="616"/>
    <n v="85"/>
    <n v="0"/>
    <n v="4.5999999999999996"/>
    <n v="0.87"/>
    <n v="372.95499999999998"/>
    <n v="5.9539999999999997"/>
    <n v="2723.0509999999999"/>
    <n v="2594.8539999999998"/>
    <n v="2.2518193441710416E-4"/>
  </r>
  <r>
    <x v="2"/>
    <n v="21"/>
    <x v="9"/>
    <n v="786"/>
    <n v="93"/>
    <n v="1"/>
    <n v="5.0999999999999996"/>
    <n v="0.87"/>
    <n v="613.48699999999997"/>
    <n v="10.201000000000001"/>
    <n v="4463.8980000000001"/>
    <n v="4274.0150000000003"/>
    <n v="3.7089985233378043E-4"/>
  </r>
  <r>
    <x v="2"/>
    <n v="21"/>
    <x v="10"/>
    <n v="588"/>
    <n v="205"/>
    <n v="2"/>
    <n v="5.4"/>
    <n v="0.87"/>
    <n v="696.66300000000001"/>
    <n v="12.036"/>
    <n v="4969.0050000000001"/>
    <n v="4761.2250000000004"/>
    <n v="4.1318003082064614E-4"/>
  </r>
  <r>
    <x v="2"/>
    <n v="21"/>
    <x v="11"/>
    <n v="44"/>
    <n v="308"/>
    <n v="3"/>
    <n v="5.8"/>
    <n v="0.87"/>
    <n v="351.94900000000001"/>
    <n v="7.8109999999999999"/>
    <n v="2480.3220000000001"/>
    <n v="2360.7260000000001"/>
    <n v="2.0486426107547964E-4"/>
  </r>
  <r>
    <x v="2"/>
    <n v="21"/>
    <x v="12"/>
    <n v="19"/>
    <n v="261"/>
    <n v="4"/>
    <n v="6.2"/>
    <n v="0.87"/>
    <n v="269.89999999999998"/>
    <n v="7.5250000000000004"/>
    <n v="1886.8109999999999"/>
    <n v="1788.2460000000001"/>
    <n v="1.5518433541680915E-4"/>
  </r>
  <r>
    <x v="2"/>
    <n v="21"/>
    <x v="13"/>
    <n v="219"/>
    <n v="358"/>
    <n v="4"/>
    <n v="6.4"/>
    <n v="0.87"/>
    <n v="575.548"/>
    <n v="11.374000000000001"/>
    <n v="4053.5639999999999"/>
    <n v="3878.2220000000002"/>
    <n v="3.3655285887335883E-4"/>
  </r>
  <r>
    <x v="2"/>
    <n v="21"/>
    <x v="14"/>
    <n v="741"/>
    <n v="158"/>
    <n v="4"/>
    <n v="6.4"/>
    <n v="0.87"/>
    <n v="788.84799999999996"/>
    <n v="14.151"/>
    <n v="5587.85"/>
    <n v="5358.1409999999996"/>
    <n v="4.6498051730833293E-4"/>
  </r>
  <r>
    <x v="2"/>
    <n v="21"/>
    <x v="15"/>
    <n v="789"/>
    <n v="100"/>
    <n v="3"/>
    <n v="6.2"/>
    <n v="0.87"/>
    <n v="647.25099999999998"/>
    <n v="11.535"/>
    <n v="4677.8059999999996"/>
    <n v="4480.3440000000001"/>
    <n v="3.8880512305280611E-4"/>
  </r>
  <r>
    <x v="2"/>
    <n v="21"/>
    <x v="16"/>
    <n v="818"/>
    <n v="88"/>
    <n v="2"/>
    <n v="5.6"/>
    <n v="0.87"/>
    <n v="497.64100000000002"/>
    <n v="9.0310000000000006"/>
    <n v="3639.3159999999998"/>
    <n v="3478.652"/>
    <n v="3.0187809661889583E-4"/>
  </r>
  <r>
    <x v="2"/>
    <n v="21"/>
    <x v="17"/>
    <n v="627"/>
    <n v="60"/>
    <n v="0"/>
    <n v="4.4000000000000004"/>
    <n v="0.87"/>
    <n v="232.56200000000001"/>
    <n v="3.7040000000000002"/>
    <n v="1527.95"/>
    <n v="1442.1010000000001"/>
    <n v="1.2514580504523198E-4"/>
  </r>
  <r>
    <x v="2"/>
    <n v="21"/>
    <x v="18"/>
    <n v="110"/>
    <n v="13"/>
    <n v="0"/>
    <n v="3.5"/>
    <n v="0.87"/>
    <n v="15.792999999999999"/>
    <n v="0.26100000000000001"/>
    <n v="73.072999999999993"/>
    <n v="38.776000000000003"/>
    <n v="3.3649888159247619E-6"/>
  </r>
  <r>
    <x v="2"/>
    <n v="21"/>
    <x v="19"/>
    <n v="0"/>
    <n v="0"/>
    <n v="-1"/>
    <n v="3.2"/>
    <n v="0.87"/>
    <n v="0"/>
    <n v="-1"/>
    <n v="0"/>
    <n v="0"/>
    <n v="0"/>
  </r>
  <r>
    <x v="2"/>
    <n v="21"/>
    <x v="20"/>
    <n v="0"/>
    <n v="0"/>
    <n v="-2"/>
    <n v="2.9"/>
    <n v="0.87"/>
    <n v="0"/>
    <n v="-2"/>
    <n v="0"/>
    <n v="0"/>
    <n v="0"/>
  </r>
  <r>
    <x v="2"/>
    <n v="21"/>
    <x v="21"/>
    <n v="0"/>
    <n v="0"/>
    <n v="-3"/>
    <n v="2.4"/>
    <n v="0.87"/>
    <n v="0"/>
    <n v="-3"/>
    <n v="0"/>
    <n v="0"/>
    <n v="0"/>
  </r>
  <r>
    <x v="2"/>
    <n v="21"/>
    <x v="22"/>
    <n v="0"/>
    <n v="0"/>
    <n v="-4"/>
    <n v="2"/>
    <n v="0.87"/>
    <n v="0"/>
    <n v="-4"/>
    <n v="0"/>
    <n v="0"/>
    <n v="0"/>
  </r>
  <r>
    <x v="2"/>
    <n v="21"/>
    <x v="23"/>
    <n v="0"/>
    <n v="0"/>
    <n v="-4"/>
    <n v="1.8"/>
    <n v="0.87"/>
    <n v="0"/>
    <n v="-4"/>
    <n v="0"/>
    <n v="0"/>
    <n v="0"/>
  </r>
  <r>
    <x v="2"/>
    <n v="22"/>
    <x v="0"/>
    <n v="0"/>
    <n v="0"/>
    <n v="-4"/>
    <n v="1.6"/>
    <n v="0.87"/>
    <n v="0"/>
    <n v="-4"/>
    <n v="0"/>
    <n v="0"/>
    <n v="0"/>
  </r>
  <r>
    <x v="2"/>
    <n v="22"/>
    <x v="1"/>
    <n v="0"/>
    <n v="0"/>
    <n v="-4"/>
    <n v="1.6"/>
    <n v="0.87"/>
    <n v="0"/>
    <n v="-4"/>
    <n v="0"/>
    <n v="0"/>
    <n v="0"/>
  </r>
  <r>
    <x v="2"/>
    <n v="22"/>
    <x v="2"/>
    <n v="0"/>
    <n v="0"/>
    <n v="-5"/>
    <n v="1.6"/>
    <n v="0.87"/>
    <n v="0"/>
    <n v="-5"/>
    <n v="0"/>
    <n v="0"/>
    <n v="0"/>
  </r>
  <r>
    <x v="2"/>
    <n v="22"/>
    <x v="3"/>
    <n v="0"/>
    <n v="0"/>
    <n v="-5"/>
    <n v="1.8"/>
    <n v="0.87"/>
    <n v="0"/>
    <n v="-5"/>
    <n v="0"/>
    <n v="0"/>
    <n v="0"/>
  </r>
  <r>
    <x v="2"/>
    <n v="22"/>
    <x v="4"/>
    <n v="0"/>
    <n v="0"/>
    <n v="-5"/>
    <n v="2.2000000000000002"/>
    <n v="0.87"/>
    <n v="0"/>
    <n v="-5"/>
    <n v="0"/>
    <n v="0"/>
    <n v="0"/>
  </r>
  <r>
    <x v="2"/>
    <n v="22"/>
    <x v="5"/>
    <n v="0"/>
    <n v="0"/>
    <n v="-5"/>
    <n v="2.4"/>
    <n v="0.87"/>
    <n v="0"/>
    <n v="-5"/>
    <n v="0"/>
    <n v="0"/>
    <n v="0"/>
  </r>
  <r>
    <x v="2"/>
    <n v="22"/>
    <x v="6"/>
    <n v="0"/>
    <n v="0"/>
    <n v="-4"/>
    <n v="2.6"/>
    <n v="0.87"/>
    <n v="0"/>
    <n v="0"/>
    <n v="0"/>
    <n v="0"/>
    <n v="0"/>
  </r>
  <r>
    <x v="2"/>
    <n v="22"/>
    <x v="7"/>
    <n v="61"/>
    <n v="68"/>
    <n v="-2"/>
    <n v="2.8"/>
    <n v="0.87"/>
    <n v="81.599000000000004"/>
    <n v="-0.30599999999999999"/>
    <n v="562.45500000000004"/>
    <n v="510.81700000000001"/>
    <n v="4.4328798534769938E-5"/>
  </r>
  <r>
    <x v="2"/>
    <n v="22"/>
    <x v="8"/>
    <n v="670"/>
    <n v="75"/>
    <n v="-1"/>
    <n v="2.8"/>
    <n v="0.87"/>
    <n v="388.99299999999999"/>
    <n v="7.1589999999999998"/>
    <n v="2832.5360000000001"/>
    <n v="2700.4589999999998"/>
    <n v="2.3434635684091616E-4"/>
  </r>
  <r>
    <x v="2"/>
    <n v="22"/>
    <x v="9"/>
    <n v="404"/>
    <n v="203"/>
    <n v="-1"/>
    <n v="2.5"/>
    <n v="0.87"/>
    <n v="476.21899999999999"/>
    <n v="9.5329999999999995"/>
    <n v="3440.596"/>
    <n v="3286.973"/>
    <n v="2.852441557470255E-4"/>
  </r>
  <r>
    <x v="2"/>
    <n v="22"/>
    <x v="10"/>
    <n v="374"/>
    <n v="277"/>
    <n v="0"/>
    <n v="2.2000000000000002"/>
    <n v="0.87"/>
    <n v="595.48599999999999"/>
    <n v="13.898999999999999"/>
    <n v="4197.9799999999996"/>
    <n v="4017.5210000000002"/>
    <n v="3.4864125316543389E-4"/>
  </r>
  <r>
    <x v="2"/>
    <n v="22"/>
    <x v="11"/>
    <n v="400"/>
    <n v="312"/>
    <n v="0"/>
    <n v="2.1"/>
    <n v="0.87"/>
    <n v="695.5"/>
    <n v="16.533000000000001"/>
    <n v="4833.9110000000001"/>
    <n v="4630.9179999999997"/>
    <n v="4.0187196403612192E-4"/>
  </r>
  <r>
    <x v="2"/>
    <n v="22"/>
    <x v="12"/>
    <n v="851"/>
    <n v="150"/>
    <n v="0"/>
    <n v="2.2999999999999998"/>
    <n v="0.87"/>
    <n v="967.41899999999998"/>
    <n v="22.157"/>
    <n v="6607.1859999999997"/>
    <n v="6341.3590000000004"/>
    <n v="5.5030436643191231E-4"/>
  </r>
  <r>
    <x v="2"/>
    <n v="22"/>
    <x v="13"/>
    <n v="884"/>
    <n v="129"/>
    <n v="0"/>
    <n v="2.5"/>
    <n v="0.87"/>
    <n v="951.755"/>
    <n v="21.007999999999999"/>
    <n v="6541.6049999999996"/>
    <n v="6278.1009999999997"/>
    <n v="5.448148248980313E-4"/>
  </r>
  <r>
    <x v="2"/>
    <n v="22"/>
    <x v="14"/>
    <n v="635"/>
    <n v="201"/>
    <n v="0"/>
    <n v="2.7"/>
    <n v="0.87"/>
    <n v="748.245"/>
    <n v="15.933999999999999"/>
    <n v="5256.8729999999996"/>
    <n v="5038.893"/>
    <n v="4.3727611382405533E-4"/>
  </r>
  <r>
    <x v="2"/>
    <n v="22"/>
    <x v="15"/>
    <n v="541"/>
    <n v="175"/>
    <n v="0"/>
    <n v="2.8"/>
    <n v="0.87"/>
    <n v="558.82100000000003"/>
    <n v="11.717000000000001"/>
    <n v="4015.1480000000001"/>
    <n v="3841.1669999999999"/>
    <n v="3.3333721877190192E-4"/>
  </r>
  <r>
    <x v="2"/>
    <n v="22"/>
    <x v="16"/>
    <n v="0"/>
    <n v="84"/>
    <n v="0"/>
    <n v="2.6"/>
    <n v="0.87"/>
    <n v="78.656000000000006"/>
    <n v="1.706"/>
    <n v="554.976"/>
    <n v="503.60199999999998"/>
    <n v="4.3702679432570192E-5"/>
  </r>
  <r>
    <x v="2"/>
    <n v="22"/>
    <x v="17"/>
    <n v="0"/>
    <n v="71"/>
    <n v="-2"/>
    <n v="2.2999999999999998"/>
    <n v="0.87"/>
    <n v="67.100999999999999"/>
    <n v="-0.45900000000000002"/>
    <n v="477.18400000000003"/>
    <n v="428.56700000000001"/>
    <n v="3.7191127549887234E-5"/>
  </r>
  <r>
    <x v="2"/>
    <n v="22"/>
    <x v="18"/>
    <n v="0"/>
    <n v="6"/>
    <n v="-3"/>
    <n v="2.2999999999999998"/>
    <n v="0.87"/>
    <n v="5.7080000000000002"/>
    <n v="-2.875"/>
    <n v="31.327000000000002"/>
    <n v="0"/>
    <n v="0"/>
  </r>
  <r>
    <x v="2"/>
    <n v="22"/>
    <x v="19"/>
    <n v="0"/>
    <n v="0"/>
    <n v="-3"/>
    <n v="2.8"/>
    <n v="0.87"/>
    <n v="0"/>
    <n v="-3"/>
    <n v="0"/>
    <n v="0"/>
    <n v="0"/>
  </r>
  <r>
    <x v="2"/>
    <n v="22"/>
    <x v="20"/>
    <n v="0"/>
    <n v="0"/>
    <n v="-4"/>
    <n v="3.2"/>
    <n v="0.87"/>
    <n v="0"/>
    <n v="-4"/>
    <n v="0"/>
    <n v="0"/>
    <n v="0"/>
  </r>
  <r>
    <x v="2"/>
    <n v="22"/>
    <x v="21"/>
    <n v="0"/>
    <n v="0"/>
    <n v="-5"/>
    <n v="3.4"/>
    <n v="0.87"/>
    <n v="0"/>
    <n v="-5"/>
    <n v="0"/>
    <n v="0"/>
    <n v="0"/>
  </r>
  <r>
    <x v="2"/>
    <n v="22"/>
    <x v="22"/>
    <n v="0"/>
    <n v="0"/>
    <n v="-5"/>
    <n v="3.4"/>
    <n v="0.87"/>
    <n v="0"/>
    <n v="-5"/>
    <n v="0"/>
    <n v="0"/>
    <n v="0"/>
  </r>
  <r>
    <x v="2"/>
    <n v="22"/>
    <x v="23"/>
    <n v="0"/>
    <n v="0"/>
    <n v="-6"/>
    <n v="3.3"/>
    <n v="0.87"/>
    <n v="0"/>
    <n v="-6"/>
    <n v="0"/>
    <n v="0"/>
    <n v="0"/>
  </r>
  <r>
    <x v="2"/>
    <n v="23"/>
    <x v="0"/>
    <n v="0"/>
    <n v="0"/>
    <n v="-6"/>
    <n v="3.2"/>
    <n v="0.87"/>
    <n v="0"/>
    <n v="-6"/>
    <n v="0"/>
    <n v="0"/>
    <n v="0"/>
  </r>
  <r>
    <x v="2"/>
    <n v="23"/>
    <x v="1"/>
    <n v="0"/>
    <n v="0"/>
    <n v="-6"/>
    <n v="3.1"/>
    <n v="0.87"/>
    <n v="0"/>
    <n v="-6"/>
    <n v="0"/>
    <n v="0"/>
    <n v="0"/>
  </r>
  <r>
    <x v="2"/>
    <n v="23"/>
    <x v="2"/>
    <n v="0"/>
    <n v="0"/>
    <n v="-6"/>
    <n v="3.1"/>
    <n v="0.87"/>
    <n v="0"/>
    <n v="-6"/>
    <n v="0"/>
    <n v="0"/>
    <n v="0"/>
  </r>
  <r>
    <x v="2"/>
    <n v="23"/>
    <x v="3"/>
    <n v="0"/>
    <n v="0"/>
    <n v="-7"/>
    <n v="3.1"/>
    <n v="0.87"/>
    <n v="0"/>
    <n v="-7"/>
    <n v="0"/>
    <n v="0"/>
    <n v="0"/>
  </r>
  <r>
    <x v="2"/>
    <n v="23"/>
    <x v="4"/>
    <n v="0"/>
    <n v="0"/>
    <n v="-8"/>
    <n v="3"/>
    <n v="0.87"/>
    <n v="0"/>
    <n v="-8"/>
    <n v="0"/>
    <n v="0"/>
    <n v="0"/>
  </r>
  <r>
    <x v="2"/>
    <n v="23"/>
    <x v="5"/>
    <n v="0"/>
    <n v="0"/>
    <n v="-8"/>
    <n v="2.9"/>
    <n v="0.87"/>
    <n v="0"/>
    <n v="-8"/>
    <n v="0"/>
    <n v="0"/>
    <n v="0"/>
  </r>
  <r>
    <x v="2"/>
    <n v="23"/>
    <x v="6"/>
    <n v="0"/>
    <n v="0"/>
    <n v="-8"/>
    <n v="2.9"/>
    <n v="0.87"/>
    <n v="0"/>
    <n v="0"/>
    <n v="0"/>
    <n v="0"/>
    <n v="0"/>
  </r>
  <r>
    <x v="2"/>
    <n v="23"/>
    <x v="7"/>
    <n v="619"/>
    <n v="52"/>
    <n v="-5"/>
    <n v="3.2"/>
    <n v="0.87"/>
    <n v="200.49199999999999"/>
    <n v="-1.232"/>
    <n v="1281.347"/>
    <n v="1204.2349999999999"/>
    <n v="1.0450374733714552E-4"/>
  </r>
  <r>
    <x v="2"/>
    <n v="23"/>
    <x v="8"/>
    <n v="830"/>
    <n v="78"/>
    <n v="-3"/>
    <n v="3.5"/>
    <n v="0.87"/>
    <n v="466.54"/>
    <n v="5.7240000000000002"/>
    <n v="3426.029"/>
    <n v="3272.9229999999998"/>
    <n v="2.8402489401647713E-4"/>
  </r>
  <r>
    <x v="2"/>
    <n v="23"/>
    <x v="9"/>
    <n v="927"/>
    <n v="97"/>
    <n v="-2"/>
    <n v="3.5"/>
    <n v="0.87"/>
    <n v="714.53300000000002"/>
    <n v="11.377000000000001"/>
    <n v="5174.7250000000004"/>
    <n v="4959.6559999999999"/>
    <n v="4.3039991156473438E-4"/>
  </r>
  <r>
    <x v="2"/>
    <n v="23"/>
    <x v="10"/>
    <n v="975"/>
    <n v="111"/>
    <n v="-1"/>
    <n v="3.2"/>
    <n v="0.87"/>
    <n v="910.46"/>
    <n v="16.835000000000001"/>
    <n v="6394.9719999999998"/>
    <n v="6136.6639999999998"/>
    <n v="5.3254089455044638E-4"/>
  </r>
  <r>
    <x v="2"/>
    <n v="23"/>
    <x v="11"/>
    <n v="984"/>
    <n v="129"/>
    <n v="0"/>
    <n v="2.9"/>
    <n v="0.87"/>
    <n v="1034.348"/>
    <n v="21.271000000000001"/>
    <n v="7094.2719999999999"/>
    <n v="6666.6670000000004"/>
    <n v="5.785346578939211E-4"/>
  </r>
  <r>
    <x v="2"/>
    <n v="23"/>
    <x v="12"/>
    <n v="989"/>
    <n v="135"/>
    <n v="0"/>
    <n v="2.6"/>
    <n v="0.87"/>
    <n v="1082.077"/>
    <n v="23.445"/>
    <n v="7341.2020000000002"/>
    <n v="6666.6670000000004"/>
    <n v="5.785346578939211E-4"/>
  </r>
  <r>
    <x v="2"/>
    <n v="23"/>
    <x v="13"/>
    <n v="3"/>
    <n v="136"/>
    <n v="0"/>
    <n v="2.2999999999999998"/>
    <n v="0.87"/>
    <n v="130.93899999999999"/>
    <n v="2.9820000000000002"/>
    <n v="911.20399999999995"/>
    <n v="847.20799999999997"/>
    <n v="7.3520874890705212E-5"/>
  </r>
  <r>
    <x v="2"/>
    <n v="23"/>
    <x v="14"/>
    <n v="876"/>
    <n v="109"/>
    <n v="0"/>
    <n v="2.1"/>
    <n v="0.87"/>
    <n v="846.08600000000001"/>
    <n v="20.183"/>
    <n v="5869.3720000000003"/>
    <n v="5629.6880000000001"/>
    <n v="4.8854541874215592E-4"/>
  </r>
  <r>
    <x v="2"/>
    <n v="23"/>
    <x v="15"/>
    <n v="755"/>
    <n v="112"/>
    <n v="0"/>
    <n v="1.8"/>
    <n v="0.87"/>
    <n v="641.44600000000003"/>
    <n v="16.302"/>
    <n v="4551.4859999999999"/>
    <n v="4358.5"/>
    <n v="3.7823147705302439E-4"/>
  </r>
  <r>
    <x v="2"/>
    <n v="23"/>
    <x v="16"/>
    <n v="0"/>
    <n v="17"/>
    <n v="-1"/>
    <n v="1.4"/>
    <n v="0.87"/>
    <n v="15.817"/>
    <n v="-0.56200000000000006"/>
    <n v="105.777"/>
    <n v="70.320999999999998"/>
    <n v="6.1024700465402609E-6"/>
  </r>
  <r>
    <x v="2"/>
    <n v="23"/>
    <x v="17"/>
    <n v="71"/>
    <n v="84"/>
    <n v="-1"/>
    <n v="1"/>
    <n v="0.16"/>
    <n v="102.229"/>
    <n v="2.1030000000000002"/>
    <n v="713.97699999999998"/>
    <n v="656.96900000000005"/>
    <n v="5.7011897498691841E-5"/>
  </r>
  <r>
    <x v="2"/>
    <n v="23"/>
    <x v="18"/>
    <n v="0"/>
    <n v="19"/>
    <n v="-2"/>
    <n v="0.8"/>
    <n v="0.16"/>
    <n v="18.074999999999999"/>
    <n v="-1.4470000000000001"/>
    <n v="103.496"/>
    <n v="68.12"/>
    <n v="5.9114668387867439E-6"/>
  </r>
  <r>
    <x v="2"/>
    <n v="23"/>
    <x v="19"/>
    <n v="0"/>
    <n v="0"/>
    <n v="-2"/>
    <n v="0.9"/>
    <n v="0.16"/>
    <n v="0"/>
    <n v="-2"/>
    <n v="0"/>
    <n v="0"/>
    <n v="0"/>
  </r>
  <r>
    <x v="2"/>
    <n v="23"/>
    <x v="20"/>
    <n v="0"/>
    <n v="0"/>
    <n v="-3"/>
    <n v="1.2"/>
    <n v="0.16"/>
    <n v="0"/>
    <n v="-3"/>
    <n v="0"/>
    <n v="0"/>
    <n v="0"/>
  </r>
  <r>
    <x v="2"/>
    <n v="23"/>
    <x v="21"/>
    <n v="0"/>
    <n v="0"/>
    <n v="-3"/>
    <n v="1.4"/>
    <n v="0.16"/>
    <n v="0"/>
    <n v="-3"/>
    <n v="0"/>
    <n v="0"/>
    <n v="0"/>
  </r>
  <r>
    <x v="2"/>
    <n v="23"/>
    <x v="22"/>
    <n v="0"/>
    <n v="0"/>
    <n v="-3"/>
    <n v="1.5"/>
    <n v="0.16"/>
    <n v="0"/>
    <n v="-3"/>
    <n v="0"/>
    <n v="0"/>
    <n v="0"/>
  </r>
  <r>
    <x v="2"/>
    <n v="23"/>
    <x v="23"/>
    <n v="0"/>
    <n v="0"/>
    <n v="-4"/>
    <n v="1.6"/>
    <n v="0.16"/>
    <n v="0"/>
    <n v="-4"/>
    <n v="0"/>
    <n v="0"/>
    <n v="0"/>
  </r>
  <r>
    <x v="2"/>
    <n v="24"/>
    <x v="0"/>
    <n v="0"/>
    <n v="0"/>
    <n v="-4"/>
    <n v="1.5"/>
    <n v="0.16"/>
    <n v="0"/>
    <n v="-4"/>
    <n v="0"/>
    <n v="0"/>
    <n v="0"/>
  </r>
  <r>
    <x v="2"/>
    <n v="24"/>
    <x v="1"/>
    <n v="0"/>
    <n v="0"/>
    <n v="-4"/>
    <n v="1.5"/>
    <n v="0.16"/>
    <n v="0"/>
    <n v="-4"/>
    <n v="0"/>
    <n v="0"/>
    <n v="0"/>
  </r>
  <r>
    <x v="2"/>
    <n v="24"/>
    <x v="2"/>
    <n v="0"/>
    <n v="0"/>
    <n v="-5"/>
    <n v="1.5"/>
    <n v="0.16"/>
    <n v="0"/>
    <n v="-5"/>
    <n v="0"/>
    <n v="0"/>
    <n v="0"/>
  </r>
  <r>
    <x v="2"/>
    <n v="24"/>
    <x v="3"/>
    <n v="0"/>
    <n v="0"/>
    <n v="-5"/>
    <n v="1.6"/>
    <n v="0.16"/>
    <n v="0"/>
    <n v="-5"/>
    <n v="0"/>
    <n v="0"/>
    <n v="0"/>
  </r>
  <r>
    <x v="2"/>
    <n v="24"/>
    <x v="4"/>
    <n v="0"/>
    <n v="0"/>
    <n v="-5"/>
    <n v="1.5"/>
    <n v="0.16"/>
    <n v="0"/>
    <n v="-5"/>
    <n v="0"/>
    <n v="0"/>
    <n v="0"/>
  </r>
  <r>
    <x v="2"/>
    <n v="24"/>
    <x v="5"/>
    <n v="0"/>
    <n v="0"/>
    <n v="-6"/>
    <n v="1.3"/>
    <n v="0.16"/>
    <n v="0"/>
    <n v="-6"/>
    <n v="0"/>
    <n v="0"/>
    <n v="0"/>
  </r>
  <r>
    <x v="2"/>
    <n v="24"/>
    <x v="6"/>
    <n v="0"/>
    <n v="0"/>
    <n v="-5"/>
    <n v="1.3"/>
    <n v="0.16"/>
    <n v="0"/>
    <n v="0"/>
    <n v="0"/>
    <n v="0"/>
    <n v="0"/>
  </r>
  <r>
    <x v="2"/>
    <n v="24"/>
    <x v="7"/>
    <n v="575"/>
    <n v="53"/>
    <n v="-4"/>
    <n v="1.5"/>
    <n v="0.16"/>
    <n v="192.541"/>
    <n v="1.02"/>
    <n v="1231.328"/>
    <n v="1155.989"/>
    <n v="1.0031695008077288E-4"/>
  </r>
  <r>
    <x v="2"/>
    <n v="24"/>
    <x v="8"/>
    <n v="798"/>
    <n v="74"/>
    <n v="-2"/>
    <n v="1.7"/>
    <n v="0.16"/>
    <n v="448.69200000000001"/>
    <n v="9.6519999999999992"/>
    <n v="3255.375"/>
    <n v="3108.3159999999998"/>
    <n v="2.6974026656591683E-4"/>
  </r>
  <r>
    <x v="2"/>
    <n v="24"/>
    <x v="9"/>
    <n v="908"/>
    <n v="84"/>
    <n v="-2"/>
    <n v="1.8"/>
    <n v="0.16"/>
    <n v="688.17100000000005"/>
    <n v="15.51"/>
    <n v="4918.7809999999999"/>
    <n v="4712.7809999999999"/>
    <n v="4.0897605108579312E-4"/>
  </r>
  <r>
    <x v="2"/>
    <n v="24"/>
    <x v="10"/>
    <n v="964"/>
    <n v="91"/>
    <n v="-1"/>
    <n v="1.7"/>
    <n v="0.16"/>
    <n v="873.96"/>
    <n v="21.664000000000001"/>
    <n v="6046.2560000000003"/>
    <n v="5800.3050000000003"/>
    <n v="5.0335159516073024E-4"/>
  </r>
  <r>
    <x v="2"/>
    <n v="24"/>
    <x v="11"/>
    <n v="957"/>
    <n v="112"/>
    <n v="0"/>
    <n v="1.7"/>
    <n v="0.16"/>
    <n v="983.39700000000005"/>
    <n v="25.463999999999999"/>
    <n v="6659.4809999999998"/>
    <n v="6391.8010000000004"/>
    <n v="5.5468173299506678E-4"/>
  </r>
  <r>
    <x v="2"/>
    <n v="24"/>
    <x v="12"/>
    <n v="556"/>
    <n v="285"/>
    <n v="0"/>
    <n v="1.6"/>
    <n v="0.16"/>
    <n v="836.43799999999999"/>
    <n v="22.084"/>
    <n v="5701.9489999999996"/>
    <n v="5468.1980000000003"/>
    <n v="4.7453128515736928E-4"/>
  </r>
  <r>
    <x v="2"/>
    <n v="24"/>
    <x v="13"/>
    <n v="718"/>
    <n v="203"/>
    <n v="0"/>
    <n v="1.6"/>
    <n v="0.16"/>
    <n v="884.08399999999995"/>
    <n v="23.37"/>
    <n v="6020.2370000000001"/>
    <n v="5775.2079999999996"/>
    <n v="5.0117367262325174E-4"/>
  </r>
  <r>
    <x v="2"/>
    <n v="24"/>
    <x v="14"/>
    <n v="951"/>
    <n v="100"/>
    <n v="0"/>
    <n v="1.7"/>
    <n v="0.16"/>
    <n v="890.12400000000002"/>
    <n v="23.074999999999999"/>
    <n v="6117.0649999999996"/>
    <n v="5868.6049999999996"/>
    <n v="5.0927868243449905E-4"/>
  </r>
  <r>
    <x v="2"/>
    <n v="24"/>
    <x v="15"/>
    <n v="469"/>
    <n v="201"/>
    <n v="0"/>
    <n v="1.9"/>
    <n v="0.16"/>
    <n v="535.93100000000004"/>
    <n v="13.324"/>
    <n v="3824.681"/>
    <n v="3657.4479999999999"/>
    <n v="3.1739404824701844E-4"/>
  </r>
  <r>
    <x v="2"/>
    <n v="24"/>
    <x v="16"/>
    <n v="816"/>
    <n v="77"/>
    <n v="0"/>
    <n v="1.9"/>
    <n v="0.16"/>
    <n v="485.56700000000001"/>
    <n v="12.111000000000001"/>
    <n v="3519.1759999999999"/>
    <n v="3362.7689999999998"/>
    <n v="2.9182174735760505E-4"/>
  </r>
  <r>
    <x v="2"/>
    <n v="24"/>
    <x v="17"/>
    <n v="632"/>
    <n v="56"/>
    <n v="-2"/>
    <n v="1.4"/>
    <n v="0.16"/>
    <n v="231.31100000000001"/>
    <n v="4.2370000000000001"/>
    <n v="1522.6120000000001"/>
    <n v="1436.952"/>
    <n v="1.2469897382454915E-4"/>
  </r>
  <r>
    <x v="2"/>
    <n v="24"/>
    <x v="18"/>
    <n v="151"/>
    <n v="16"/>
    <n v="-4"/>
    <n v="1.2"/>
    <n v="0.16"/>
    <n v="20.512"/>
    <n v="-3.4809999999999999"/>
    <n v="94.165999999999997"/>
    <n v="59.121000000000002"/>
    <n v="5.1305318698753829E-6"/>
  </r>
  <r>
    <x v="2"/>
    <n v="24"/>
    <x v="19"/>
    <n v="0"/>
    <n v="0"/>
    <n v="-5"/>
    <n v="1.4"/>
    <n v="0.16"/>
    <n v="0"/>
    <n v="-5"/>
    <n v="0"/>
    <n v="0"/>
    <n v="0"/>
  </r>
  <r>
    <x v="2"/>
    <n v="24"/>
    <x v="20"/>
    <n v="0"/>
    <n v="0"/>
    <n v="-5"/>
    <n v="1.8"/>
    <n v="0.16"/>
    <n v="0"/>
    <n v="-5"/>
    <n v="0"/>
    <n v="0"/>
    <n v="0"/>
  </r>
  <r>
    <x v="2"/>
    <n v="24"/>
    <x v="21"/>
    <n v="0"/>
    <n v="0"/>
    <n v="-6"/>
    <n v="2"/>
    <n v="0.16"/>
    <n v="0"/>
    <n v="-6"/>
    <n v="0"/>
    <n v="0"/>
    <n v="0"/>
  </r>
  <r>
    <x v="2"/>
    <n v="24"/>
    <x v="22"/>
    <n v="0"/>
    <n v="0"/>
    <n v="-6"/>
    <n v="2.1"/>
    <n v="0.16"/>
    <n v="0"/>
    <n v="-6"/>
    <n v="0"/>
    <n v="0"/>
    <n v="0"/>
  </r>
  <r>
    <x v="2"/>
    <n v="24"/>
    <x v="23"/>
    <n v="0"/>
    <n v="0"/>
    <n v="-7"/>
    <n v="2.2999999999999998"/>
    <n v="0.16"/>
    <n v="0"/>
    <n v="-7"/>
    <n v="0"/>
    <n v="0"/>
    <n v="0"/>
  </r>
  <r>
    <x v="2"/>
    <n v="25"/>
    <x v="0"/>
    <n v="0"/>
    <n v="0"/>
    <n v="-7"/>
    <n v="2.5"/>
    <n v="0.16"/>
    <n v="0"/>
    <n v="-7"/>
    <n v="0"/>
    <n v="0"/>
    <n v="0"/>
  </r>
  <r>
    <x v="2"/>
    <n v="25"/>
    <x v="1"/>
    <n v="0"/>
    <n v="0"/>
    <n v="-8"/>
    <n v="2.8"/>
    <n v="0.16"/>
    <n v="0"/>
    <n v="-8"/>
    <n v="0"/>
    <n v="0"/>
    <n v="0"/>
  </r>
  <r>
    <x v="2"/>
    <n v="25"/>
    <x v="2"/>
    <n v="0"/>
    <n v="0"/>
    <n v="-9"/>
    <n v="3.1"/>
    <n v="0.16"/>
    <n v="0"/>
    <n v="-9"/>
    <n v="0"/>
    <n v="0"/>
    <n v="0"/>
  </r>
  <r>
    <x v="2"/>
    <n v="25"/>
    <x v="3"/>
    <n v="0"/>
    <n v="0"/>
    <n v="-9"/>
    <n v="3.4"/>
    <n v="0.16"/>
    <n v="0"/>
    <n v="-9"/>
    <n v="0"/>
    <n v="0"/>
    <n v="0"/>
  </r>
  <r>
    <x v="2"/>
    <n v="25"/>
    <x v="4"/>
    <n v="0"/>
    <n v="0"/>
    <n v="-10"/>
    <n v="3.5"/>
    <n v="0.16"/>
    <n v="0"/>
    <n v="-10"/>
    <n v="0"/>
    <n v="0"/>
    <n v="0"/>
  </r>
  <r>
    <x v="2"/>
    <n v="25"/>
    <x v="5"/>
    <n v="0"/>
    <n v="0"/>
    <n v="-11"/>
    <n v="3.7"/>
    <n v="0.16"/>
    <n v="0"/>
    <n v="-11"/>
    <n v="0"/>
    <n v="0"/>
    <n v="0"/>
  </r>
  <r>
    <x v="2"/>
    <n v="25"/>
    <x v="6"/>
    <n v="0"/>
    <n v="0"/>
    <n v="-10"/>
    <n v="3.9"/>
    <n v="0.16"/>
    <n v="0"/>
    <n v="0"/>
    <n v="0"/>
    <n v="0"/>
    <n v="0"/>
  </r>
  <r>
    <x v="2"/>
    <n v="25"/>
    <x v="7"/>
    <n v="576"/>
    <n v="56"/>
    <n v="-7"/>
    <n v="3.9"/>
    <n v="0.16"/>
    <n v="197.86600000000001"/>
    <n v="-3.6440000000000001"/>
    <n v="1296.587"/>
    <n v="1218.9349999999999"/>
    <n v="1.0577941619401818E-4"/>
  </r>
  <r>
    <x v="2"/>
    <n v="25"/>
    <x v="8"/>
    <n v="784"/>
    <n v="81"/>
    <n v="-3"/>
    <n v="2.9"/>
    <n v="0.16"/>
    <n v="452.21699999999998"/>
    <n v="6.3319999999999999"/>
    <n v="3322.0450000000001"/>
    <n v="3172.623"/>
    <n v="2.7532084052366582E-4"/>
  </r>
  <r>
    <x v="2"/>
    <n v="25"/>
    <x v="9"/>
    <n v="882"/>
    <n v="96"/>
    <n v="0"/>
    <n v="2.1"/>
    <n v="0.16"/>
    <n v="687.01199999999994"/>
    <n v="16.437000000000001"/>
    <n v="4889.6450000000004"/>
    <n v="4684.6769999999997"/>
    <n v="4.06537180503919E-4"/>
  </r>
  <r>
    <x v="2"/>
    <n v="25"/>
    <x v="10"/>
    <n v="930"/>
    <n v="108"/>
    <n v="1"/>
    <n v="1.9"/>
    <n v="0.16"/>
    <n v="872.91099999999994"/>
    <n v="22.696000000000002"/>
    <n v="6009.96"/>
    <n v="5765.2939999999999"/>
    <n v="5.0031333377651463E-4"/>
  </r>
  <r>
    <x v="2"/>
    <n v="25"/>
    <x v="11"/>
    <n v="933"/>
    <n v="125"/>
    <n v="2"/>
    <n v="1.9"/>
    <n v="0.16"/>
    <n v="984.89599999999996"/>
    <n v="26.443999999999999"/>
    <n v="6639.62"/>
    <n v="6372.643"/>
    <n v="5.5301919803180371E-4"/>
  </r>
  <r>
    <x v="2"/>
    <n v="25"/>
    <x v="12"/>
    <n v="915"/>
    <n v="141"/>
    <n v="3"/>
    <n v="1.8"/>
    <n v="0.16"/>
    <n v="1019.246"/>
    <n v="28.815000000000001"/>
    <n v="6791.2950000000001"/>
    <n v="6518.9440000000004"/>
    <n v="5.6571522724468309E-4"/>
  </r>
  <r>
    <x v="2"/>
    <n v="25"/>
    <x v="13"/>
    <n v="519"/>
    <n v="284"/>
    <n v="4"/>
    <n v="1.7"/>
    <n v="0.16"/>
    <n v="786.42399999999998"/>
    <n v="24.318999999999999"/>
    <n v="5322.1840000000002"/>
    <n v="5101.8890000000001"/>
    <n v="4.4274291894701791E-4"/>
  </r>
  <r>
    <x v="2"/>
    <n v="25"/>
    <x v="14"/>
    <n v="890"/>
    <n v="124"/>
    <n v="5"/>
    <n v="1.5"/>
    <n v="0.16"/>
    <n v="872.851"/>
    <n v="28.638000000000002"/>
    <n v="5869.027"/>
    <n v="5629.3559999999998"/>
    <n v="4.8851660771763341E-4"/>
  </r>
  <r>
    <x v="2"/>
    <n v="25"/>
    <x v="15"/>
    <n v="877"/>
    <n v="97"/>
    <n v="4"/>
    <n v="1.2"/>
    <n v="0.16"/>
    <n v="705.58100000000002"/>
    <n v="24.541"/>
    <n v="4866.8869999999997"/>
    <n v="4662.7250000000004"/>
    <n v="4.0463218167765592E-4"/>
  </r>
  <r>
    <x v="2"/>
    <n v="25"/>
    <x v="16"/>
    <n v="795"/>
    <n v="80"/>
    <n v="3"/>
    <n v="0.7"/>
    <n v="0.16"/>
    <n v="479.52699999999999"/>
    <n v="18.901"/>
    <n v="3389.5459999999998"/>
    <n v="3237.7330000000002"/>
    <n v="2.8097109897747387E-4"/>
  </r>
  <r>
    <x v="2"/>
    <n v="25"/>
    <x v="17"/>
    <n v="70"/>
    <n v="87"/>
    <n v="1"/>
    <n v="0.7"/>
    <n v="0.16"/>
    <n v="102.633"/>
    <n v="4.3730000000000002"/>
    <n v="711.69299999999998"/>
    <n v="654.76599999999996"/>
    <n v="5.6820720730549625E-5"/>
  </r>
  <r>
    <x v="2"/>
    <n v="25"/>
    <x v="18"/>
    <n v="0"/>
    <n v="11"/>
    <n v="0"/>
    <n v="1.1000000000000001"/>
    <n v="0.16"/>
    <n v="10.170999999999999"/>
    <n v="0.28799999999999998"/>
    <n v="56.375"/>
    <n v="22.669"/>
    <n v="1.9672202256085834E-6"/>
  </r>
  <r>
    <x v="2"/>
    <n v="25"/>
    <x v="19"/>
    <n v="0"/>
    <n v="0"/>
    <n v="-1"/>
    <n v="1.3"/>
    <n v="0.16"/>
    <n v="0"/>
    <n v="-1"/>
    <n v="0"/>
    <n v="0"/>
    <n v="0"/>
  </r>
  <r>
    <x v="2"/>
    <n v="25"/>
    <x v="20"/>
    <n v="0"/>
    <n v="0"/>
    <n v="-2"/>
    <n v="1.4"/>
    <n v="0.16"/>
    <n v="0"/>
    <n v="-2"/>
    <n v="0"/>
    <n v="0"/>
    <n v="0"/>
  </r>
  <r>
    <x v="2"/>
    <n v="25"/>
    <x v="21"/>
    <n v="0"/>
    <n v="0"/>
    <n v="-1"/>
    <n v="1.5"/>
    <n v="0.16"/>
    <n v="0"/>
    <n v="-1"/>
    <n v="0"/>
    <n v="0"/>
    <n v="0"/>
  </r>
  <r>
    <x v="2"/>
    <n v="25"/>
    <x v="22"/>
    <n v="0"/>
    <n v="0"/>
    <n v="-1"/>
    <n v="1.5"/>
    <n v="0.16"/>
    <n v="0"/>
    <n v="-1"/>
    <n v="0"/>
    <n v="0"/>
    <n v="0"/>
  </r>
  <r>
    <x v="2"/>
    <n v="25"/>
    <x v="23"/>
    <n v="0"/>
    <n v="0"/>
    <n v="0"/>
    <n v="1.7"/>
    <n v="0.16"/>
    <n v="0"/>
    <n v="0"/>
    <n v="0"/>
    <n v="0"/>
    <n v="0"/>
  </r>
  <r>
    <x v="2"/>
    <n v="26"/>
    <x v="0"/>
    <n v="0"/>
    <n v="0"/>
    <n v="0"/>
    <n v="1.8"/>
    <n v="0.16"/>
    <n v="0"/>
    <n v="0"/>
    <n v="0"/>
    <n v="0"/>
    <n v="0"/>
  </r>
  <r>
    <x v="2"/>
    <n v="26"/>
    <x v="1"/>
    <n v="0"/>
    <n v="0"/>
    <n v="0"/>
    <n v="1.9"/>
    <n v="0.16"/>
    <n v="0"/>
    <n v="0"/>
    <n v="0"/>
    <n v="0"/>
    <n v="0"/>
  </r>
  <r>
    <x v="2"/>
    <n v="26"/>
    <x v="2"/>
    <n v="0"/>
    <n v="0"/>
    <n v="0"/>
    <n v="2.2999999999999998"/>
    <n v="0.16"/>
    <n v="0"/>
    <n v="0"/>
    <n v="0"/>
    <n v="0"/>
    <n v="0"/>
  </r>
  <r>
    <x v="2"/>
    <n v="26"/>
    <x v="3"/>
    <n v="0"/>
    <n v="0"/>
    <n v="0"/>
    <n v="3"/>
    <n v="0.16"/>
    <n v="0"/>
    <n v="0"/>
    <n v="0"/>
    <n v="0"/>
    <n v="0"/>
  </r>
  <r>
    <x v="2"/>
    <n v="26"/>
    <x v="4"/>
    <n v="0"/>
    <n v="0"/>
    <n v="-1"/>
    <n v="3.4"/>
    <n v="0.16"/>
    <n v="0"/>
    <n v="-1"/>
    <n v="0"/>
    <n v="0"/>
    <n v="0"/>
  </r>
  <r>
    <x v="2"/>
    <n v="26"/>
    <x v="5"/>
    <n v="0"/>
    <n v="0"/>
    <n v="-1"/>
    <n v="3.5"/>
    <n v="0.16"/>
    <n v="0"/>
    <n v="-1"/>
    <n v="0"/>
    <n v="0"/>
    <n v="0"/>
  </r>
  <r>
    <x v="2"/>
    <n v="26"/>
    <x v="6"/>
    <n v="0"/>
    <n v="0"/>
    <n v="0"/>
    <n v="3.5"/>
    <n v="0.16"/>
    <n v="0"/>
    <n v="0"/>
    <n v="0"/>
    <n v="0"/>
    <n v="0"/>
  </r>
  <r>
    <x v="2"/>
    <n v="26"/>
    <x v="7"/>
    <n v="0"/>
    <n v="30"/>
    <n v="0"/>
    <n v="3.4"/>
    <n v="0.16"/>
    <n v="27.751000000000001"/>
    <n v="0.52700000000000002"/>
    <n v="190.244"/>
    <n v="151.79499999999999"/>
    <n v="1.3172799600611181E-5"/>
  </r>
  <r>
    <x v="2"/>
    <n v="26"/>
    <x v="8"/>
    <n v="38"/>
    <n v="150"/>
    <n v="1"/>
    <n v="2.8"/>
    <n v="0.16"/>
    <n v="163.923"/>
    <n v="4.4359999999999999"/>
    <n v="1177.32"/>
    <n v="1103.895"/>
    <n v="9.5796222636560367E-5"/>
  </r>
  <r>
    <x v="2"/>
    <n v="26"/>
    <x v="9"/>
    <n v="64"/>
    <n v="234"/>
    <n v="2"/>
    <n v="2"/>
    <n v="0.16"/>
    <n v="274.185"/>
    <n v="8.6590000000000007"/>
    <n v="1946.4749999999999"/>
    <n v="1845.7950000000001"/>
    <n v="1.6017844882117407E-4"/>
  </r>
  <r>
    <x v="2"/>
    <n v="26"/>
    <x v="10"/>
    <n v="2"/>
    <n v="139"/>
    <n v="3"/>
    <n v="1.5"/>
    <n v="0.16"/>
    <n v="131.93899999999999"/>
    <n v="6.5519999999999996"/>
    <n v="912.03899999999999"/>
    <n v="848.01300000000003"/>
    <n v="7.3590732947153008E-5"/>
  </r>
  <r>
    <x v="2"/>
    <n v="26"/>
    <x v="11"/>
    <n v="107"/>
    <n v="361"/>
    <n v="4"/>
    <n v="1.2"/>
    <n v="0.16"/>
    <n v="462.79399999999998"/>
    <n v="17.363"/>
    <n v="3173.116"/>
    <n v="3028.971"/>
    <n v="2.6285469204560661E-4"/>
  </r>
  <r>
    <x v="2"/>
    <n v="26"/>
    <x v="12"/>
    <n v="453"/>
    <n v="316"/>
    <n v="5"/>
    <n v="0.9"/>
    <n v="0.16"/>
    <n v="774.56500000000005"/>
    <n v="29.161000000000001"/>
    <n v="5132.4880000000003"/>
    <n v="4918.915"/>
    <n v="4.2686439966692152E-4"/>
  </r>
  <r>
    <x v="2"/>
    <n v="26"/>
    <x v="13"/>
    <n v="341"/>
    <n v="346"/>
    <n v="5"/>
    <n v="0.8"/>
    <n v="0.16"/>
    <n v="681.64499999999998"/>
    <n v="26.824999999999999"/>
    <n v="4553.1270000000004"/>
    <n v="4360.0829999999996"/>
    <n v="3.783688501006726E-4"/>
  </r>
  <r>
    <x v="2"/>
    <n v="26"/>
    <x v="14"/>
    <n v="76"/>
    <n v="312"/>
    <n v="6"/>
    <n v="0.6"/>
    <n v="0.16"/>
    <n v="376.24599999999998"/>
    <n v="18.716000000000001"/>
    <n v="2565.799"/>
    <n v="2443.174"/>
    <n v="2.1201911453884266E-4"/>
  </r>
  <r>
    <x v="2"/>
    <n v="26"/>
    <x v="15"/>
    <n v="225"/>
    <n v="256"/>
    <n v="6"/>
    <n v="0.5"/>
    <n v="0.16"/>
    <n v="414.66500000000002"/>
    <n v="20.477"/>
    <n v="2854.154"/>
    <n v="2721.3119999999999"/>
    <n v="2.3615598423359409E-4"/>
  </r>
  <r>
    <x v="2"/>
    <n v="26"/>
    <x v="16"/>
    <n v="0"/>
    <n v="118"/>
    <n v="5"/>
    <n v="0.6"/>
    <n v="0.16"/>
    <n v="110.88"/>
    <n v="8.7650000000000006"/>
    <n v="771.03300000000002"/>
    <n v="712.00300000000004"/>
    <n v="6.1787758714278886E-5"/>
  </r>
  <r>
    <x v="2"/>
    <n v="26"/>
    <x v="17"/>
    <n v="425"/>
    <n v="81"/>
    <n v="3"/>
    <n v="0.8"/>
    <n v="0.16"/>
    <n v="200.01499999999999"/>
    <n v="9.3049999999999997"/>
    <n v="1319.79"/>
    <n v="1241.316"/>
    <n v="1.0772164372365539E-4"/>
  </r>
  <r>
    <x v="2"/>
    <n v="26"/>
    <x v="18"/>
    <n v="58"/>
    <n v="18"/>
    <n v="1"/>
    <n v="1"/>
    <n v="0.16"/>
    <n v="18.155999999999999"/>
    <n v="1.51"/>
    <n v="92.739000000000004"/>
    <n v="57.744"/>
    <n v="5.0110355422622096E-6"/>
  </r>
  <r>
    <x v="2"/>
    <n v="26"/>
    <x v="19"/>
    <n v="0"/>
    <n v="0"/>
    <n v="0"/>
    <n v="1.1000000000000001"/>
    <n v="0.16"/>
    <n v="0"/>
    <n v="0"/>
    <n v="0"/>
    <n v="0"/>
    <n v="0"/>
  </r>
  <r>
    <x v="2"/>
    <n v="26"/>
    <x v="20"/>
    <n v="0"/>
    <n v="0"/>
    <n v="0"/>
    <n v="1.2"/>
    <n v="0.16"/>
    <n v="0"/>
    <n v="0"/>
    <n v="0"/>
    <n v="0"/>
    <n v="0"/>
  </r>
  <r>
    <x v="2"/>
    <n v="26"/>
    <x v="21"/>
    <n v="0"/>
    <n v="0"/>
    <n v="0"/>
    <n v="1.2"/>
    <n v="0.16"/>
    <n v="0"/>
    <n v="0"/>
    <n v="0"/>
    <n v="0"/>
    <n v="0"/>
  </r>
  <r>
    <x v="2"/>
    <n v="26"/>
    <x v="22"/>
    <n v="0"/>
    <n v="0"/>
    <n v="0"/>
    <n v="1.2"/>
    <n v="0.16"/>
    <n v="0"/>
    <n v="0"/>
    <n v="0"/>
    <n v="0"/>
    <n v="0"/>
  </r>
  <r>
    <x v="2"/>
    <n v="26"/>
    <x v="23"/>
    <n v="0"/>
    <n v="0"/>
    <n v="0"/>
    <n v="1.2"/>
    <n v="0.16"/>
    <n v="0"/>
    <n v="0"/>
    <n v="0"/>
    <n v="0"/>
    <n v="0"/>
  </r>
  <r>
    <x v="2"/>
    <n v="27"/>
    <x v="0"/>
    <n v="0"/>
    <n v="0"/>
    <n v="0"/>
    <n v="1.1000000000000001"/>
    <n v="0.16"/>
    <n v="0"/>
    <n v="0"/>
    <n v="0"/>
    <n v="0"/>
    <n v="0"/>
  </r>
  <r>
    <x v="2"/>
    <n v="27"/>
    <x v="1"/>
    <n v="0"/>
    <n v="0"/>
    <n v="0"/>
    <n v="1.1000000000000001"/>
    <n v="0.16"/>
    <n v="0"/>
    <n v="0"/>
    <n v="0"/>
    <n v="0"/>
    <n v="0"/>
  </r>
  <r>
    <x v="2"/>
    <n v="27"/>
    <x v="2"/>
    <n v="0"/>
    <n v="0"/>
    <n v="0"/>
    <n v="1.1000000000000001"/>
    <n v="0.16"/>
    <n v="0"/>
    <n v="0"/>
    <n v="0"/>
    <n v="0"/>
    <n v="0"/>
  </r>
  <r>
    <x v="2"/>
    <n v="27"/>
    <x v="3"/>
    <n v="0"/>
    <n v="0"/>
    <n v="0"/>
    <n v="1.2"/>
    <n v="0.16"/>
    <n v="0"/>
    <n v="0"/>
    <n v="0"/>
    <n v="0"/>
    <n v="0"/>
  </r>
  <r>
    <x v="2"/>
    <n v="27"/>
    <x v="4"/>
    <n v="0"/>
    <n v="0"/>
    <n v="0"/>
    <n v="1.2"/>
    <n v="0.16"/>
    <n v="0"/>
    <n v="0"/>
    <n v="0"/>
    <n v="0"/>
    <n v="0"/>
  </r>
  <r>
    <x v="2"/>
    <n v="27"/>
    <x v="5"/>
    <n v="0"/>
    <n v="0"/>
    <n v="0"/>
    <n v="1.4"/>
    <n v="0.16"/>
    <n v="0"/>
    <n v="0"/>
    <n v="0"/>
    <n v="0"/>
    <n v="0"/>
  </r>
  <r>
    <x v="2"/>
    <n v="27"/>
    <x v="6"/>
    <n v="0"/>
    <n v="13"/>
    <n v="1"/>
    <n v="2.2000000000000002"/>
    <n v="0.16"/>
    <n v="12.367000000000001"/>
    <n v="1.276"/>
    <n v="68.852999999999994"/>
    <n v="34.704999999999998"/>
    <n v="3.011706644745947E-6"/>
  </r>
  <r>
    <x v="2"/>
    <n v="27"/>
    <x v="7"/>
    <n v="496"/>
    <n v="64"/>
    <n v="3"/>
    <n v="2.5"/>
    <n v="0.16"/>
    <n v="190.23400000000001"/>
    <n v="7.0810000000000004"/>
    <n v="1220.9269999999999"/>
    <n v="1145.9559999999999"/>
    <n v="9.94462843909087E-5"/>
  </r>
  <r>
    <x v="2"/>
    <n v="27"/>
    <x v="8"/>
    <n v="5"/>
    <n v="130"/>
    <n v="5"/>
    <n v="1.9"/>
    <n v="0.16"/>
    <n v="125.038"/>
    <n v="8.1069999999999993"/>
    <n v="876.755"/>
    <n v="813.98"/>
    <n v="7.063734259300695E-5"/>
  </r>
  <r>
    <x v="2"/>
    <n v="27"/>
    <x v="9"/>
    <n v="27"/>
    <n v="209"/>
    <n v="7"/>
    <n v="1.6"/>
    <n v="0.16"/>
    <n v="217.46600000000001"/>
    <n v="12.743"/>
    <n v="1507.5840000000001"/>
    <n v="1422.4559999999999"/>
    <n v="1.2344100812732288E-4"/>
  </r>
  <r>
    <x v="2"/>
    <n v="27"/>
    <x v="10"/>
    <n v="128"/>
    <n v="321"/>
    <n v="8"/>
    <n v="1.9"/>
    <n v="0.16"/>
    <n v="435.76900000000001"/>
    <n v="18.78"/>
    <n v="2986.1970000000001"/>
    <n v="2848.6750000000002"/>
    <n v="2.4720857012596636E-4"/>
  </r>
  <r>
    <x v="2"/>
    <n v="27"/>
    <x v="11"/>
    <n v="298"/>
    <n v="355"/>
    <n v="9"/>
    <n v="2"/>
    <n v="0.16"/>
    <n v="650.09500000000003"/>
    <n v="24.754999999999999"/>
    <n v="4371.8410000000003"/>
    <n v="4185.2209999999995"/>
    <n v="3.6319429175710351E-4"/>
  </r>
  <r>
    <x v="2"/>
    <n v="27"/>
    <x v="12"/>
    <n v="332"/>
    <n v="364"/>
    <n v="9"/>
    <n v="2.1"/>
    <n v="0.16"/>
    <n v="703.39599999999996"/>
    <n v="25.704000000000001"/>
    <n v="4709.3040000000001"/>
    <n v="4510.7259999999997"/>
    <n v="3.9144167891739829E-4"/>
  </r>
  <r>
    <x v="2"/>
    <n v="27"/>
    <x v="13"/>
    <n v="148"/>
    <n v="375"/>
    <n v="9"/>
    <n v="2.2000000000000002"/>
    <n v="0.16"/>
    <n v="526.70000000000005"/>
    <n v="21.253"/>
    <n v="3567.2469999999998"/>
    <n v="3409.1370000000002"/>
    <n v="2.9584557140899768E-4"/>
  </r>
  <r>
    <x v="2"/>
    <n v="27"/>
    <x v="14"/>
    <n v="400"/>
    <n v="290"/>
    <n v="9"/>
    <n v="2.1"/>
    <n v="0.16"/>
    <n v="637.57799999999997"/>
    <n v="24.175000000000001"/>
    <n v="4326.7209999999995"/>
    <n v="4141.7"/>
    <n v="3.5941753091901134E-4"/>
  </r>
  <r>
    <x v="2"/>
    <n v="27"/>
    <x v="15"/>
    <n v="88"/>
    <n v="254"/>
    <n v="9"/>
    <n v="1.6"/>
    <n v="0.16"/>
    <n v="312.512"/>
    <n v="17.257000000000001"/>
    <n v="2153.7510000000002"/>
    <n v="2045.7270000000001"/>
    <n v="1.7752858663697428E-4"/>
  </r>
  <r>
    <x v="2"/>
    <n v="27"/>
    <x v="16"/>
    <n v="759"/>
    <n v="83"/>
    <n v="8"/>
    <n v="0.9"/>
    <n v="0.16"/>
    <n v="467.02800000000002"/>
    <n v="22.68"/>
    <n v="3253.4409999999998"/>
    <n v="3106.45"/>
    <n v="2.6957833472326893E-4"/>
  </r>
  <r>
    <x v="2"/>
    <n v="27"/>
    <x v="17"/>
    <n v="553"/>
    <n v="64"/>
    <n v="7"/>
    <n v="0.5"/>
    <n v="0.16"/>
    <n v="220.053"/>
    <n v="14.510999999999999"/>
    <n v="1408.174"/>
    <n v="1326.569"/>
    <n v="1.1511991563215635E-4"/>
  </r>
  <r>
    <x v="2"/>
    <n v="27"/>
    <x v="18"/>
    <n v="0"/>
    <n v="24"/>
    <n v="5"/>
    <n v="0.8"/>
    <n v="0.16"/>
    <n v="21.587"/>
    <n v="5.6609999999999996"/>
    <n v="120.661"/>
    <n v="84.677000000000007"/>
    <n v="7.3482865165582076E-6"/>
  </r>
  <r>
    <x v="2"/>
    <n v="27"/>
    <x v="19"/>
    <n v="0"/>
    <n v="0"/>
    <n v="4"/>
    <n v="1.2"/>
    <n v="0.16"/>
    <n v="0"/>
    <n v="4"/>
    <n v="0"/>
    <n v="0"/>
    <n v="0"/>
  </r>
  <r>
    <x v="2"/>
    <n v="27"/>
    <x v="20"/>
    <n v="0"/>
    <n v="0"/>
    <n v="2"/>
    <n v="1.4"/>
    <n v="0.16"/>
    <n v="0"/>
    <n v="2"/>
    <n v="0"/>
    <n v="0"/>
    <n v="0"/>
  </r>
  <r>
    <x v="2"/>
    <n v="27"/>
    <x v="21"/>
    <n v="0"/>
    <n v="0"/>
    <n v="1"/>
    <n v="1.5"/>
    <n v="0.16"/>
    <n v="0"/>
    <n v="1"/>
    <n v="0"/>
    <n v="0"/>
    <n v="0"/>
  </r>
  <r>
    <x v="2"/>
    <n v="27"/>
    <x v="22"/>
    <n v="0"/>
    <n v="0"/>
    <n v="0"/>
    <n v="1.5"/>
    <n v="0.16"/>
    <n v="0"/>
    <n v="0"/>
    <n v="0"/>
    <n v="0"/>
    <n v="0"/>
  </r>
  <r>
    <x v="2"/>
    <n v="27"/>
    <x v="23"/>
    <n v="0"/>
    <n v="0"/>
    <n v="0"/>
    <n v="1.6"/>
    <n v="0.16"/>
    <n v="0"/>
    <n v="0"/>
    <n v="0"/>
    <n v="0"/>
    <n v="0"/>
  </r>
  <r>
    <x v="2"/>
    <n v="28"/>
    <x v="0"/>
    <n v="0"/>
    <n v="0"/>
    <n v="0"/>
    <n v="1.6"/>
    <n v="0.16"/>
    <n v="0"/>
    <n v="0"/>
    <n v="0"/>
    <n v="0"/>
    <n v="0"/>
  </r>
  <r>
    <x v="2"/>
    <n v="28"/>
    <x v="1"/>
    <n v="0"/>
    <n v="0"/>
    <n v="0"/>
    <n v="1.7"/>
    <n v="0.16"/>
    <n v="0"/>
    <n v="0"/>
    <n v="0"/>
    <n v="0"/>
    <n v="0"/>
  </r>
  <r>
    <x v="2"/>
    <n v="28"/>
    <x v="2"/>
    <n v="0"/>
    <n v="0"/>
    <n v="0"/>
    <n v="1.8"/>
    <n v="0.16"/>
    <n v="0"/>
    <n v="0"/>
    <n v="0"/>
    <n v="0"/>
    <n v="0"/>
  </r>
  <r>
    <x v="2"/>
    <n v="28"/>
    <x v="3"/>
    <n v="0"/>
    <n v="0"/>
    <n v="0"/>
    <n v="1.9"/>
    <n v="0.16"/>
    <n v="0"/>
    <n v="0"/>
    <n v="0"/>
    <n v="0"/>
    <n v="0"/>
  </r>
  <r>
    <x v="2"/>
    <n v="28"/>
    <x v="4"/>
    <n v="0"/>
    <n v="0"/>
    <n v="0"/>
    <n v="1.8"/>
    <n v="0.16"/>
    <n v="0"/>
    <n v="0"/>
    <n v="0"/>
    <n v="0"/>
    <n v="0"/>
  </r>
  <r>
    <x v="2"/>
    <n v="28"/>
    <x v="5"/>
    <n v="0"/>
    <n v="0"/>
    <n v="0"/>
    <n v="1.8"/>
    <n v="0.16"/>
    <n v="0"/>
    <n v="0"/>
    <n v="0"/>
    <n v="0"/>
    <n v="0"/>
  </r>
  <r>
    <x v="2"/>
    <n v="28"/>
    <x v="6"/>
    <n v="0"/>
    <n v="9"/>
    <n v="1"/>
    <n v="2.4"/>
    <n v="0.16"/>
    <n v="8.5619999999999994"/>
    <n v="1.1839999999999999"/>
    <n v="46.929000000000002"/>
    <n v="13.558"/>
    <n v="1.1765658749305734E-6"/>
  </r>
  <r>
    <x v="2"/>
    <n v="28"/>
    <x v="7"/>
    <n v="135"/>
    <n v="83"/>
    <n v="4"/>
    <n v="3.1"/>
    <n v="0.16"/>
    <n v="115.03100000000001"/>
    <n v="6.2640000000000002"/>
    <n v="776.35599999999999"/>
    <n v="717.13800000000003"/>
    <n v="6.2233375012240864E-5"/>
  </r>
  <r>
    <x v="2"/>
    <n v="28"/>
    <x v="8"/>
    <n v="289"/>
    <n v="158"/>
    <n v="7"/>
    <n v="2.7"/>
    <n v="0.16"/>
    <n v="298.90800000000002"/>
    <n v="13.382999999999999"/>
    <n v="2119.2399999999998"/>
    <n v="2012.4380000000001"/>
    <n v="1.7463976074742098E-4"/>
  </r>
  <r>
    <x v="2"/>
    <n v="28"/>
    <x v="9"/>
    <n v="373"/>
    <n v="225"/>
    <n v="10"/>
    <n v="1.7"/>
    <n v="0.16"/>
    <n v="483.08300000000003"/>
    <n v="22.52"/>
    <n v="3321.9630000000002"/>
    <n v="3172.5439999999999"/>
    <n v="2.7531398488831252E-4"/>
  </r>
  <r>
    <x v="2"/>
    <n v="28"/>
    <x v="10"/>
    <n v="826"/>
    <n v="138"/>
    <n v="12"/>
    <n v="0.9"/>
    <n v="0.16"/>
    <n v="828.32600000000002"/>
    <n v="37.930999999999997"/>
    <n v="5371.4840000000004"/>
    <n v="5149.442"/>
    <n v="4.4686957752870939E-4"/>
  </r>
  <r>
    <x v="2"/>
    <n v="28"/>
    <x v="11"/>
    <n v="850"/>
    <n v="149"/>
    <n v="13"/>
    <n v="0.4"/>
    <n v="0.16"/>
    <n v="942.37599999999998"/>
    <n v="46.872"/>
    <n v="5857.875"/>
    <n v="5618.5990000000002"/>
    <n v="4.8758311316706338E-4"/>
  </r>
  <r>
    <x v="2"/>
    <n v="28"/>
    <x v="12"/>
    <n v="854"/>
    <n v="155"/>
    <n v="14"/>
    <n v="0.3"/>
    <n v="0.16"/>
    <n v="982.76400000000001"/>
    <n v="50.396000000000001"/>
    <n v="6006.0720000000001"/>
    <n v="5761.5439999999999"/>
    <n v="4.9998790804772059E-4"/>
  </r>
  <r>
    <x v="2"/>
    <n v="28"/>
    <x v="13"/>
    <n v="497"/>
    <n v="301"/>
    <n v="14"/>
    <n v="0.6"/>
    <n v="0.16"/>
    <n v="786.38900000000001"/>
    <n v="40.619999999999997"/>
    <n v="4989.7979999999998"/>
    <n v="4781.2809999999999"/>
    <n v="4.1492049439843099E-4"/>
  </r>
  <r>
    <x v="2"/>
    <n v="28"/>
    <x v="14"/>
    <n v="373"/>
    <n v="299"/>
    <n v="14"/>
    <n v="1.1000000000000001"/>
    <n v="0.16"/>
    <n v="625.25400000000002"/>
    <n v="32.558999999999997"/>
    <n v="4104.9040000000005"/>
    <n v="3927.7420000000002"/>
    <n v="3.4085021409732712E-4"/>
  </r>
  <r>
    <x v="2"/>
    <n v="28"/>
    <x v="15"/>
    <n v="397"/>
    <n v="228"/>
    <n v="14"/>
    <n v="1.5"/>
    <n v="0.16"/>
    <n v="509.60599999999999"/>
    <n v="27.8"/>
    <n v="3434.317"/>
    <n v="3280.9169999999999"/>
    <n v="2.8471861489007169E-4"/>
  </r>
  <r>
    <x v="2"/>
    <n v="28"/>
    <x v="16"/>
    <n v="345"/>
    <n v="159"/>
    <n v="13"/>
    <n v="1.3"/>
    <n v="0.16"/>
    <n v="334.23399999999998"/>
    <n v="22.5"/>
    <n v="2301.9389999999999"/>
    <n v="2188.6640000000002"/>
    <n v="1.8993268727607679E-4"/>
  </r>
  <r>
    <x v="2"/>
    <n v="28"/>
    <x v="17"/>
    <n v="103"/>
    <n v="93"/>
    <n v="10"/>
    <n v="1.1000000000000001"/>
    <n v="0.16"/>
    <n v="119.629"/>
    <n v="13.538"/>
    <n v="800.53"/>
    <n v="740.45600000000002"/>
    <n v="6.4256915583979404E-5"/>
  </r>
  <r>
    <x v="2"/>
    <n v="28"/>
    <x v="18"/>
    <n v="0"/>
    <n v="21"/>
    <n v="8"/>
    <n v="1.2"/>
    <n v="0.16"/>
    <n v="19.152999999999999"/>
    <n v="8.5299999999999994"/>
    <n v="105.13"/>
    <n v="69.695999999999998"/>
    <n v="6.0482324250745865E-6"/>
  </r>
  <r>
    <x v="2"/>
    <n v="28"/>
    <x v="19"/>
    <n v="0"/>
    <n v="0"/>
    <n v="7"/>
    <n v="1.3"/>
    <n v="0.16"/>
    <n v="0"/>
    <n v="7"/>
    <n v="0"/>
    <n v="0"/>
    <n v="0"/>
  </r>
  <r>
    <x v="2"/>
    <n v="28"/>
    <x v="20"/>
    <n v="0"/>
    <n v="0"/>
    <n v="6"/>
    <n v="1.3"/>
    <n v="0.16"/>
    <n v="0"/>
    <n v="6"/>
    <n v="0"/>
    <n v="0"/>
    <n v="0"/>
  </r>
  <r>
    <x v="2"/>
    <n v="28"/>
    <x v="21"/>
    <n v="0"/>
    <n v="0"/>
    <n v="6"/>
    <n v="1.2"/>
    <n v="0.16"/>
    <n v="0"/>
    <n v="6"/>
    <n v="0"/>
    <n v="0"/>
    <n v="0"/>
  </r>
  <r>
    <x v="2"/>
    <n v="28"/>
    <x v="22"/>
    <n v="0"/>
    <n v="0"/>
    <n v="6"/>
    <n v="1.1000000000000001"/>
    <n v="0.16"/>
    <n v="0"/>
    <n v="6"/>
    <n v="0"/>
    <n v="0"/>
    <n v="0"/>
  </r>
  <r>
    <x v="2"/>
    <n v="28"/>
    <x v="23"/>
    <n v="0"/>
    <n v="0"/>
    <n v="6"/>
    <n v="1"/>
    <n v="0.16"/>
    <n v="0"/>
    <n v="6"/>
    <n v="0"/>
    <n v="0"/>
    <n v="0"/>
  </r>
  <r>
    <x v="2"/>
    <n v="29"/>
    <x v="0"/>
    <n v="0"/>
    <n v="0"/>
    <n v="5"/>
    <n v="1"/>
    <n v="0.16"/>
    <n v="0"/>
    <n v="5"/>
    <n v="0"/>
    <n v="0"/>
    <n v="0"/>
  </r>
  <r>
    <x v="2"/>
    <n v="29"/>
    <x v="1"/>
    <n v="0"/>
    <n v="0"/>
    <n v="4"/>
    <n v="1"/>
    <n v="0.16"/>
    <n v="0"/>
    <n v="4"/>
    <n v="0"/>
    <n v="0"/>
    <n v="0"/>
  </r>
  <r>
    <x v="2"/>
    <n v="29"/>
    <x v="2"/>
    <n v="0"/>
    <n v="0"/>
    <n v="3"/>
    <n v="1.2"/>
    <n v="0.16"/>
    <n v="0"/>
    <n v="3"/>
    <n v="0"/>
    <n v="0"/>
    <n v="0"/>
  </r>
  <r>
    <x v="2"/>
    <n v="29"/>
    <x v="3"/>
    <n v="0"/>
    <n v="0"/>
    <n v="2"/>
    <n v="1.3"/>
    <n v="0.16"/>
    <n v="0"/>
    <n v="2"/>
    <n v="0"/>
    <n v="0"/>
    <n v="0"/>
  </r>
  <r>
    <x v="2"/>
    <n v="29"/>
    <x v="4"/>
    <n v="0"/>
    <n v="0"/>
    <n v="2"/>
    <n v="1.5"/>
    <n v="0.16"/>
    <n v="0"/>
    <n v="2"/>
    <n v="0"/>
    <n v="0"/>
    <n v="0"/>
  </r>
  <r>
    <x v="2"/>
    <n v="29"/>
    <x v="5"/>
    <n v="0"/>
    <n v="0"/>
    <n v="2"/>
    <n v="1.6"/>
    <n v="0.16"/>
    <n v="0"/>
    <n v="2"/>
    <n v="0"/>
    <n v="0"/>
    <n v="0"/>
  </r>
  <r>
    <x v="2"/>
    <n v="29"/>
    <x v="6"/>
    <n v="0"/>
    <n v="13"/>
    <n v="3"/>
    <n v="1.9"/>
    <n v="0.16"/>
    <n v="12.367000000000001"/>
    <n v="3.2930000000000001"/>
    <n v="68.222999999999999"/>
    <n v="34.097000000000001"/>
    <n v="2.9589442865841398E-6"/>
  </r>
  <r>
    <x v="2"/>
    <n v="29"/>
    <x v="7"/>
    <n v="406"/>
    <n v="66"/>
    <n v="6"/>
    <n v="2.9"/>
    <n v="0.16"/>
    <n v="171.55699999999999"/>
    <n v="9.4440000000000008"/>
    <n v="1104.675"/>
    <n v="1033.8230000000001"/>
    <n v="8.9715360858412031E-5"/>
  </r>
  <r>
    <x v="2"/>
    <n v="29"/>
    <x v="8"/>
    <n v="170"/>
    <n v="171"/>
    <n v="9"/>
    <n v="4"/>
    <n v="0.16"/>
    <n v="252.07599999999999"/>
    <n v="13.372"/>
    <n v="1776.434"/>
    <n v="1681.779"/>
    <n v="1.4594510846547168E-4"/>
  </r>
  <r>
    <x v="2"/>
    <n v="29"/>
    <x v="9"/>
    <n v="172"/>
    <n v="257"/>
    <n v="11"/>
    <n v="4.8"/>
    <n v="0.16"/>
    <n v="376.7"/>
    <n v="16.844000000000001"/>
    <n v="2619.8020000000001"/>
    <n v="2495.2629999999999"/>
    <n v="2.1653940808208345E-4"/>
  </r>
  <r>
    <x v="2"/>
    <n v="29"/>
    <x v="10"/>
    <n v="323"/>
    <n v="308"/>
    <n v="12"/>
    <n v="5.2"/>
    <n v="0.16"/>
    <n v="589.78899999999999"/>
    <n v="20.687999999999999"/>
    <n v="4046.32"/>
    <n v="3871.2339999999999"/>
    <n v="3.3594643887527537E-4"/>
  </r>
  <r>
    <x v="2"/>
    <n v="29"/>
    <x v="11"/>
    <n v="521"/>
    <n v="291"/>
    <n v="13"/>
    <n v="5.3"/>
    <n v="0.16"/>
    <n v="795.28099999999995"/>
    <n v="24.568999999999999"/>
    <n v="5372.2820000000002"/>
    <n v="5150.2120000000004"/>
    <n v="4.4693639827835517E-4"/>
  </r>
  <r>
    <x v="2"/>
    <n v="29"/>
    <x v="12"/>
    <n v="23"/>
    <n v="292"/>
    <n v="14"/>
    <n v="5.4"/>
    <n v="0.16"/>
    <n v="302.56700000000001"/>
    <n v="18.329999999999998"/>
    <n v="2036.8130000000001"/>
    <n v="1932.932"/>
    <n v="1.6774021461582117E-4"/>
  </r>
  <r>
    <x v="2"/>
    <n v="29"/>
    <x v="13"/>
    <n v="21"/>
    <n v="272"/>
    <n v="14"/>
    <n v="5.4"/>
    <n v="0.16"/>
    <n v="280.07499999999999"/>
    <n v="18.010000000000002"/>
    <n v="1886.473"/>
    <n v="1787.9190000000001"/>
    <n v="1.5515595829325831E-4"/>
  </r>
  <r>
    <x v="2"/>
    <n v="29"/>
    <x v="14"/>
    <n v="0"/>
    <n v="22"/>
    <n v="14"/>
    <n v="5.4"/>
    <n v="0.16"/>
    <n v="20.395"/>
    <n v="14.292"/>
    <n v="126.276"/>
    <n v="90.093000000000004"/>
    <n v="7.8182880491311515E-6"/>
  </r>
  <r>
    <x v="2"/>
    <n v="29"/>
    <x v="15"/>
    <n v="0"/>
    <n v="12"/>
    <n v="13"/>
    <n v="5.0999999999999996"/>
    <n v="0.16"/>
    <n v="11.109"/>
    <n v="13.164999999999999"/>
    <n v="67.802999999999997"/>
    <n v="33.692"/>
    <n v="2.923798307874383E-6"/>
  </r>
  <r>
    <x v="2"/>
    <n v="29"/>
    <x v="16"/>
    <n v="468"/>
    <n v="139"/>
    <n v="12"/>
    <n v="4.0999999999999996"/>
    <n v="0.16"/>
    <n v="380.137"/>
    <n v="18.512"/>
    <n v="2670.6379999999999"/>
    <n v="2544.2979999999998"/>
    <n v="2.2079467491179435E-4"/>
  </r>
  <r>
    <x v="2"/>
    <n v="29"/>
    <x v="17"/>
    <n v="475"/>
    <n v="66"/>
    <n v="10"/>
    <n v="2.5"/>
    <n v="0.16"/>
    <n v="201.815"/>
    <n v="14.367000000000001"/>
    <n v="1298.866"/>
    <n v="1221.134"/>
    <n v="1.0597024584138302E-4"/>
  </r>
  <r>
    <x v="2"/>
    <n v="29"/>
    <x v="18"/>
    <n v="132"/>
    <n v="20"/>
    <n v="7"/>
    <n v="1.8"/>
    <n v="0.16"/>
    <n v="23.042000000000002"/>
    <n v="7.516"/>
    <n v="104.39"/>
    <n v="68.983000000000004"/>
    <n v="5.9863581465065464E-6"/>
  </r>
  <r>
    <x v="2"/>
    <n v="29"/>
    <x v="19"/>
    <n v="0"/>
    <n v="0"/>
    <n v="6"/>
    <n v="1.7"/>
    <n v="0.16"/>
    <n v="0"/>
    <n v="6"/>
    <n v="0"/>
    <n v="0"/>
    <n v="0"/>
  </r>
  <r>
    <x v="2"/>
    <n v="29"/>
    <x v="20"/>
    <n v="0"/>
    <n v="0"/>
    <n v="5"/>
    <n v="1.7"/>
    <n v="0.16"/>
    <n v="0"/>
    <n v="5"/>
    <n v="0"/>
    <n v="0"/>
    <n v="0"/>
  </r>
  <r>
    <x v="2"/>
    <n v="29"/>
    <x v="21"/>
    <n v="0"/>
    <n v="0"/>
    <n v="4"/>
    <n v="1.6"/>
    <n v="0.16"/>
    <n v="0"/>
    <n v="4"/>
    <n v="0"/>
    <n v="0"/>
    <n v="0"/>
  </r>
  <r>
    <x v="2"/>
    <n v="29"/>
    <x v="22"/>
    <n v="0"/>
    <n v="0"/>
    <n v="3"/>
    <n v="1.3"/>
    <n v="0.16"/>
    <n v="0"/>
    <n v="3"/>
    <n v="0"/>
    <n v="0"/>
    <n v="0"/>
  </r>
  <r>
    <x v="2"/>
    <n v="29"/>
    <x v="23"/>
    <n v="0"/>
    <n v="0"/>
    <n v="2"/>
    <n v="1.1000000000000001"/>
    <n v="0.16"/>
    <n v="0"/>
    <n v="2"/>
    <n v="0"/>
    <n v="0"/>
    <n v="0"/>
  </r>
  <r>
    <x v="2"/>
    <n v="30"/>
    <x v="0"/>
    <n v="0"/>
    <n v="0"/>
    <n v="1"/>
    <n v="1"/>
    <n v="0.16"/>
    <n v="0"/>
    <n v="1"/>
    <n v="0"/>
    <n v="0"/>
    <n v="0"/>
  </r>
  <r>
    <x v="2"/>
    <n v="30"/>
    <x v="1"/>
    <n v="0"/>
    <n v="0"/>
    <n v="1"/>
    <n v="1"/>
    <n v="0.16"/>
    <n v="0"/>
    <n v="1"/>
    <n v="0"/>
    <n v="0"/>
    <n v="0"/>
  </r>
  <r>
    <x v="2"/>
    <n v="30"/>
    <x v="2"/>
    <n v="0"/>
    <n v="0"/>
    <n v="1"/>
    <n v="1"/>
    <n v="0.16"/>
    <n v="0"/>
    <n v="1"/>
    <n v="0"/>
    <n v="0"/>
    <n v="0"/>
  </r>
  <r>
    <x v="2"/>
    <n v="30"/>
    <x v="3"/>
    <n v="0"/>
    <n v="0"/>
    <n v="0"/>
    <n v="1.1000000000000001"/>
    <n v="0.16"/>
    <n v="0"/>
    <n v="0"/>
    <n v="0"/>
    <n v="0"/>
    <n v="0"/>
  </r>
  <r>
    <x v="2"/>
    <n v="30"/>
    <x v="4"/>
    <n v="0"/>
    <n v="0"/>
    <n v="0"/>
    <n v="1.2"/>
    <n v="0.16"/>
    <n v="0"/>
    <n v="0"/>
    <n v="0"/>
    <n v="0"/>
    <n v="0"/>
  </r>
  <r>
    <x v="2"/>
    <n v="30"/>
    <x v="5"/>
    <n v="0"/>
    <n v="0"/>
    <n v="0"/>
    <n v="1.1000000000000001"/>
    <n v="0.16"/>
    <n v="0"/>
    <n v="0"/>
    <n v="0"/>
    <n v="0"/>
    <n v="0"/>
  </r>
  <r>
    <x v="2"/>
    <n v="30"/>
    <x v="6"/>
    <n v="0"/>
    <n v="16"/>
    <n v="2"/>
    <n v="1.2"/>
    <n v="0.16"/>
    <n v="14.683999999999999"/>
    <n v="2.4060000000000001"/>
    <n v="81.905000000000001"/>
    <n v="47.295000000000002"/>
    <n v="4.1042692915504854E-6"/>
  </r>
  <r>
    <x v="2"/>
    <n v="30"/>
    <x v="7"/>
    <n v="271"/>
    <n v="80"/>
    <n v="6"/>
    <n v="1.4"/>
    <n v="0.16"/>
    <n v="152.12"/>
    <n v="10.141"/>
    <n v="999.03399999999999"/>
    <n v="931.92499999999995"/>
    <n v="8.0872632615037226E-5"/>
  </r>
  <r>
    <x v="2"/>
    <n v="30"/>
    <x v="8"/>
    <n v="509"/>
    <n v="125"/>
    <n v="9"/>
    <n v="2.1"/>
    <n v="0.16"/>
    <n v="377.12099999999998"/>
    <n v="18.018999999999998"/>
    <n v="2649.3539999999998"/>
    <n v="2523.768"/>
    <n v="2.1901307752188992E-4"/>
  </r>
  <r>
    <x v="2"/>
    <n v="30"/>
    <x v="9"/>
    <n v="858"/>
    <n v="94"/>
    <n v="10"/>
    <n v="2.8"/>
    <n v="0.16"/>
    <n v="682.81299999999999"/>
    <n v="24.335999999999999"/>
    <n v="4711.1009999999997"/>
    <n v="4512.46"/>
    <n v="3.9159215577439264E-4"/>
  </r>
  <r>
    <x v="2"/>
    <n v="30"/>
    <x v="10"/>
    <n v="911"/>
    <n v="103"/>
    <n v="11"/>
    <n v="2.9"/>
    <n v="0.16"/>
    <n v="860.28099999999995"/>
    <n v="28.713999999999999"/>
    <n v="5783.8590000000004"/>
    <n v="5547.2049999999999"/>
    <n v="4.8138752797199084E-4"/>
  </r>
  <r>
    <x v="2"/>
    <n v="30"/>
    <x v="11"/>
    <n v="915"/>
    <n v="120"/>
    <n v="12"/>
    <n v="3"/>
    <n v="0.16"/>
    <n v="968.24800000000005"/>
    <n v="31.574999999999999"/>
    <n v="6396.2809999999999"/>
    <n v="6137.9269999999997"/>
    <n v="5.3265049793590428E-4"/>
  </r>
  <r>
    <x v="2"/>
    <n v="30"/>
    <x v="12"/>
    <n v="916"/>
    <n v="127"/>
    <n v="13"/>
    <n v="2.9"/>
    <n v="0.16"/>
    <n v="1007.82"/>
    <n v="33.713999999999999"/>
    <n v="6586.9830000000002"/>
    <n v="6321.8710000000001"/>
    <n v="5.4861319400451535E-4"/>
  </r>
  <r>
    <x v="2"/>
    <n v="30"/>
    <x v="13"/>
    <n v="903"/>
    <n v="128"/>
    <n v="14"/>
    <n v="2.6"/>
    <n v="0.16"/>
    <n v="977.42"/>
    <n v="35.183"/>
    <n v="6362.393"/>
    <n v="6105.24"/>
    <n v="5.2981391372334662E-4"/>
  </r>
  <r>
    <x v="2"/>
    <n v="30"/>
    <x v="14"/>
    <n v="903"/>
    <n v="110"/>
    <n v="14"/>
    <n v="2.2999999999999998"/>
    <n v="0.16"/>
    <n v="870.54499999999996"/>
    <n v="33.972999999999999"/>
    <n v="5730.799"/>
    <n v="5496.0249999999996"/>
    <n v="4.7694611762540969E-4"/>
  </r>
  <r>
    <x v="2"/>
    <n v="30"/>
    <x v="15"/>
    <n v="870"/>
    <n v="96"/>
    <n v="14"/>
    <n v="2"/>
    <n v="0.16"/>
    <n v="705.93700000000001"/>
    <n v="31.216999999999999"/>
    <n v="4740.4269999999997"/>
    <n v="4540.7470000000003"/>
    <n v="3.9404690713183189E-4"/>
  </r>
  <r>
    <x v="2"/>
    <n v="30"/>
    <x v="16"/>
    <n v="776"/>
    <n v="84"/>
    <n v="13"/>
    <n v="1.5"/>
    <n v="0.16"/>
    <n v="479.36500000000001"/>
    <n v="26.033000000000001"/>
    <n v="3298.893"/>
    <n v="3150.2919999999999"/>
    <n v="2.7338295200374582E-4"/>
  </r>
  <r>
    <x v="2"/>
    <n v="30"/>
    <x v="17"/>
    <n v="582"/>
    <n v="65"/>
    <n v="10"/>
    <n v="1.1000000000000001"/>
    <n v="0.16"/>
    <n v="230.983"/>
    <n v="16.719000000000001"/>
    <n v="1471.51"/>
    <n v="1387.66"/>
    <n v="1.2042140448489155E-4"/>
  </r>
  <r>
    <x v="2"/>
    <n v="30"/>
    <x v="18"/>
    <n v="170"/>
    <n v="23"/>
    <n v="7"/>
    <n v="1.3"/>
    <n v="0.16"/>
    <n v="27.57"/>
    <n v="7.6829999999999998"/>
    <n v="122.93300000000001"/>
    <n v="86.867999999999995"/>
    <n v="7.5384219223682732E-6"/>
  </r>
  <r>
    <x v="2"/>
    <n v="30"/>
    <x v="19"/>
    <n v="0"/>
    <n v="0"/>
    <n v="5"/>
    <n v="1.5"/>
    <n v="0.16"/>
    <n v="0"/>
    <n v="5"/>
    <n v="0"/>
    <n v="0"/>
    <n v="0"/>
  </r>
  <r>
    <x v="2"/>
    <n v="30"/>
    <x v="20"/>
    <n v="0"/>
    <n v="0"/>
    <n v="4"/>
    <n v="1.6"/>
    <n v="0.16"/>
    <n v="0"/>
    <n v="4"/>
    <n v="0"/>
    <n v="0"/>
    <n v="0"/>
  </r>
  <r>
    <x v="2"/>
    <n v="30"/>
    <x v="21"/>
    <n v="0"/>
    <n v="0"/>
    <n v="3"/>
    <n v="1.6"/>
    <n v="0.16"/>
    <n v="0"/>
    <n v="3"/>
    <n v="0"/>
    <n v="0"/>
    <n v="0"/>
  </r>
  <r>
    <x v="2"/>
    <n v="30"/>
    <x v="22"/>
    <n v="0"/>
    <n v="0"/>
    <n v="3"/>
    <n v="1.6"/>
    <n v="0.16"/>
    <n v="0"/>
    <n v="3"/>
    <n v="0"/>
    <n v="0"/>
    <n v="0"/>
  </r>
  <r>
    <x v="2"/>
    <n v="30"/>
    <x v="23"/>
    <n v="0"/>
    <n v="0"/>
    <n v="2"/>
    <n v="1.6"/>
    <n v="0.16"/>
    <n v="0"/>
    <n v="2"/>
    <n v="0"/>
    <n v="0"/>
    <n v="0"/>
  </r>
  <r>
    <x v="2"/>
    <n v="31"/>
    <x v="0"/>
    <n v="0"/>
    <n v="0"/>
    <n v="2"/>
    <n v="1.5"/>
    <n v="0.16"/>
    <n v="0"/>
    <n v="2"/>
    <n v="0"/>
    <n v="0"/>
    <n v="0"/>
  </r>
  <r>
    <x v="2"/>
    <n v="31"/>
    <x v="1"/>
    <n v="0"/>
    <n v="0"/>
    <n v="2"/>
    <n v="1.5"/>
    <n v="0.16"/>
    <n v="0"/>
    <n v="2"/>
    <n v="0"/>
    <n v="0"/>
    <n v="0"/>
  </r>
  <r>
    <x v="2"/>
    <n v="31"/>
    <x v="2"/>
    <n v="0"/>
    <n v="0"/>
    <n v="1"/>
    <n v="1.5"/>
    <n v="0.16"/>
    <n v="0"/>
    <n v="1"/>
    <n v="0"/>
    <n v="0"/>
    <n v="0"/>
  </r>
  <r>
    <x v="2"/>
    <n v="31"/>
    <x v="3"/>
    <n v="0"/>
    <n v="0"/>
    <n v="1"/>
    <n v="1.5"/>
    <n v="0.16"/>
    <n v="0"/>
    <n v="1"/>
    <n v="0"/>
    <n v="0"/>
    <n v="0"/>
  </r>
  <r>
    <x v="2"/>
    <n v="31"/>
    <x v="4"/>
    <n v="0"/>
    <n v="0"/>
    <n v="0"/>
    <n v="1.5"/>
    <n v="0.16"/>
    <n v="0"/>
    <n v="0"/>
    <n v="0"/>
    <n v="0"/>
    <n v="0"/>
  </r>
  <r>
    <x v="2"/>
    <n v="31"/>
    <x v="5"/>
    <n v="0"/>
    <n v="0"/>
    <n v="0"/>
    <n v="1.5"/>
    <n v="0.16"/>
    <n v="0"/>
    <n v="0"/>
    <n v="0"/>
    <n v="0"/>
    <n v="0"/>
  </r>
  <r>
    <x v="2"/>
    <n v="31"/>
    <x v="6"/>
    <n v="161"/>
    <n v="18"/>
    <n v="3"/>
    <n v="1.7"/>
    <n v="0.16"/>
    <n v="19.591000000000001"/>
    <n v="3.448"/>
    <n v="89.644999999999996"/>
    <n v="54.76"/>
    <n v="4.7520834423364953E-6"/>
  </r>
  <r>
    <x v="2"/>
    <n v="31"/>
    <x v="7"/>
    <n v="607"/>
    <n v="58"/>
    <n v="6"/>
    <n v="2"/>
    <n v="0.16"/>
    <n v="220.38"/>
    <n v="11.212999999999999"/>
    <n v="1404.3810000000001"/>
    <n v="1322.91"/>
    <n v="1.1480238690104773E-4"/>
  </r>
  <r>
    <x v="2"/>
    <n v="31"/>
    <x v="8"/>
    <n v="789"/>
    <n v="79"/>
    <n v="9"/>
    <n v="2.5"/>
    <n v="0.16"/>
    <n v="468.79599999999999"/>
    <n v="19.396000000000001"/>
    <n v="3298.1"/>
    <n v="3149.527"/>
    <n v="2.7331656515507189E-4"/>
  </r>
  <r>
    <x v="2"/>
    <n v="31"/>
    <x v="9"/>
    <n v="879"/>
    <n v="92"/>
    <n v="12"/>
    <n v="2.9"/>
    <n v="0.16"/>
    <n v="697.41300000000001"/>
    <n v="26.390999999999998"/>
    <n v="4773.6139999999996"/>
    <n v="4572.7579999999998"/>
    <n v="3.9682482793301218E-4"/>
  </r>
  <r>
    <x v="2"/>
    <n v="31"/>
    <x v="10"/>
    <n v="929"/>
    <n v="100"/>
    <n v="14"/>
    <n v="3"/>
    <n v="0.16"/>
    <n v="874.303"/>
    <n v="31.699000000000002"/>
    <n v="5809.4470000000001"/>
    <n v="5571.8869999999997"/>
    <n v="4.8352943672881605E-4"/>
  </r>
  <r>
    <x v="2"/>
    <n v="31"/>
    <x v="11"/>
    <n v="957"/>
    <n v="103"/>
    <n v="15"/>
    <n v="2.9"/>
    <n v="0.16"/>
    <n v="990.61"/>
    <n v="35.371000000000002"/>
    <n v="6447.7290000000003"/>
    <n v="6187.5519999999997"/>
    <n v="5.3695696508027871E-4"/>
  </r>
  <r>
    <x v="2"/>
    <n v="31"/>
    <x v="12"/>
    <n v="965"/>
    <n v="105"/>
    <n v="16"/>
    <n v="2.6"/>
    <n v="0.16"/>
    <n v="1032.5920000000001"/>
    <n v="38.374000000000002"/>
    <n v="6626.46"/>
    <n v="6359.95"/>
    <n v="5.5191769702498165E-4"/>
  </r>
  <r>
    <x v="2"/>
    <n v="31"/>
    <x v="13"/>
    <n v="958"/>
    <n v="103"/>
    <n v="16"/>
    <n v="2.2999999999999998"/>
    <n v="0.16"/>
    <n v="996.04200000000003"/>
    <n v="38.826000000000001"/>
    <n v="6393.607"/>
    <n v="6135.3469999999998"/>
    <n v="5.3242660503449398E-4"/>
  </r>
  <r>
    <x v="2"/>
    <n v="31"/>
    <x v="14"/>
    <n v="936"/>
    <n v="97"/>
    <n v="17"/>
    <n v="1.9"/>
    <n v="0.16"/>
    <n v="885.38800000000003"/>
    <n v="38.993000000000002"/>
    <n v="5714.7709999999997"/>
    <n v="5480.5659999999998"/>
    <n v="4.7560458260102913E-4"/>
  </r>
  <r>
    <x v="2"/>
    <n v="31"/>
    <x v="15"/>
    <n v="890"/>
    <n v="89"/>
    <n v="16"/>
    <n v="1.5"/>
    <n v="0.16"/>
    <n v="713.29300000000001"/>
    <n v="35.356000000000002"/>
    <n v="4713.317"/>
    <n v="4514.5969999999998"/>
    <n v="3.9177760504970809E-4"/>
  </r>
  <r>
    <x v="2"/>
    <n v="31"/>
    <x v="16"/>
    <n v="805"/>
    <n v="77"/>
    <n v="15"/>
    <n v="1"/>
    <n v="0.16"/>
    <n v="487.53800000000001"/>
    <n v="29.937999999999999"/>
    <n v="3307"/>
    <n v="3158.1120000000001"/>
    <n v="2.7406157312352436E-4"/>
  </r>
  <r>
    <x v="2"/>
    <n v="31"/>
    <x v="17"/>
    <n v="0"/>
    <n v="47"/>
    <n v="7"/>
    <n v="3.4"/>
    <n v="0.16"/>
    <n v="43.527999999999999"/>
    <n v="7.827"/>
    <n v="295.56200000000001"/>
    <n v="253.381"/>
    <n v="2.198845242335032E-5"/>
  </r>
  <r>
    <x v="2"/>
    <n v="31"/>
    <x v="18"/>
    <n v="0"/>
    <n v="10"/>
    <n v="5"/>
    <n v="2.8"/>
    <n v="0.16"/>
    <n v="9.2370000000000001"/>
    <n v="5.1840000000000002"/>
    <n v="49.835999999999999"/>
    <n v="16.361000000000001"/>
    <n v="1.4198107596798283E-6"/>
  </r>
  <r>
    <x v="2"/>
    <n v="31"/>
    <x v="19"/>
    <n v="0"/>
    <n v="0"/>
    <n v="5"/>
    <n v="2.9"/>
    <n v="0.16"/>
    <n v="0"/>
    <n v="5"/>
    <n v="0"/>
    <n v="0"/>
    <n v="0"/>
  </r>
  <r>
    <x v="2"/>
    <n v="31"/>
    <x v="20"/>
    <n v="0"/>
    <n v="0"/>
    <n v="4"/>
    <n v="2.9"/>
    <n v="0.16"/>
    <n v="0"/>
    <n v="4"/>
    <n v="0"/>
    <n v="0"/>
    <n v="0"/>
  </r>
  <r>
    <x v="2"/>
    <n v="31"/>
    <x v="21"/>
    <n v="0"/>
    <n v="0"/>
    <n v="4"/>
    <n v="2.8"/>
    <n v="0.16"/>
    <n v="0"/>
    <n v="4"/>
    <n v="0"/>
    <n v="0"/>
    <n v="0"/>
  </r>
  <r>
    <x v="2"/>
    <n v="31"/>
    <x v="22"/>
    <n v="0"/>
    <n v="0"/>
    <n v="4"/>
    <n v="2.8"/>
    <n v="0.16"/>
    <n v="0"/>
    <n v="4"/>
    <n v="0"/>
    <n v="0"/>
    <n v="0"/>
  </r>
  <r>
    <x v="2"/>
    <n v="31"/>
    <x v="23"/>
    <n v="0"/>
    <n v="0"/>
    <n v="4"/>
    <n v="2.9"/>
    <n v="0.16"/>
    <n v="0"/>
    <n v="4"/>
    <n v="0"/>
    <n v="0"/>
    <n v="0"/>
  </r>
  <r>
    <x v="3"/>
    <n v="1"/>
    <x v="0"/>
    <n v="0"/>
    <n v="0"/>
    <n v="4"/>
    <n v="3.2"/>
    <n v="0.16"/>
    <n v="0"/>
    <n v="4"/>
    <n v="0"/>
    <n v="0"/>
    <n v="0"/>
  </r>
  <r>
    <x v="3"/>
    <n v="1"/>
    <x v="1"/>
    <n v="0"/>
    <n v="0"/>
    <n v="3"/>
    <n v="3.3"/>
    <n v="0.16"/>
    <n v="0"/>
    <n v="3"/>
    <n v="0"/>
    <n v="0"/>
    <n v="0"/>
  </r>
  <r>
    <x v="3"/>
    <n v="1"/>
    <x v="2"/>
    <n v="0"/>
    <n v="0"/>
    <n v="2"/>
    <n v="3.1"/>
    <n v="0.16"/>
    <n v="0"/>
    <n v="2"/>
    <n v="0"/>
    <n v="0"/>
    <n v="0"/>
  </r>
  <r>
    <x v="3"/>
    <n v="1"/>
    <x v="3"/>
    <n v="0"/>
    <n v="0"/>
    <n v="1"/>
    <n v="2.5"/>
    <n v="0.16"/>
    <n v="0"/>
    <n v="1"/>
    <n v="0"/>
    <n v="0"/>
    <n v="0"/>
  </r>
  <r>
    <x v="3"/>
    <n v="1"/>
    <x v="4"/>
    <n v="0"/>
    <n v="0"/>
    <n v="1"/>
    <n v="2.4"/>
    <n v="0.16"/>
    <n v="0"/>
    <n v="1"/>
    <n v="0"/>
    <n v="0"/>
    <n v="0"/>
  </r>
  <r>
    <x v="3"/>
    <n v="1"/>
    <x v="5"/>
    <n v="0"/>
    <n v="0"/>
    <n v="0"/>
    <n v="2.7"/>
    <n v="0.16"/>
    <n v="0"/>
    <n v="0"/>
    <n v="0"/>
    <n v="0"/>
    <n v="0"/>
  </r>
  <r>
    <x v="3"/>
    <n v="1"/>
    <x v="6"/>
    <n v="242"/>
    <n v="19"/>
    <n v="1"/>
    <n v="3.4"/>
    <n v="0.16"/>
    <n v="23.585000000000001"/>
    <n v="1.379"/>
    <n v="100.163"/>
    <n v="64.905000000000001"/>
    <n v="5.6324685139673162E-6"/>
  </r>
  <r>
    <x v="3"/>
    <n v="1"/>
    <x v="7"/>
    <n v="672"/>
    <n v="52"/>
    <n v="3"/>
    <n v="4"/>
    <n v="0.16"/>
    <n v="233.78899999999999"/>
    <n v="6.9340000000000002"/>
    <n v="1512.89"/>
    <n v="1427.5740000000001"/>
    <n v="1.2388514916198101E-4"/>
  </r>
  <r>
    <x v="3"/>
    <n v="1"/>
    <x v="8"/>
    <n v="22"/>
    <n v="154"/>
    <n v="5"/>
    <n v="4"/>
    <n v="0.16"/>
    <n v="156.36000000000001"/>
    <n v="7.7089999999999996"/>
    <n v="1104.77"/>
    <n v="1033.915"/>
    <n v="8.9723344636291776E-5"/>
  </r>
  <r>
    <x v="3"/>
    <n v="1"/>
    <x v="9"/>
    <n v="45"/>
    <n v="237"/>
    <n v="7"/>
    <n v="4"/>
    <n v="0.16"/>
    <n v="263.976"/>
    <n v="11.558999999999999"/>
    <n v="1845.6790000000001"/>
    <n v="1748.5709999999999"/>
    <n v="1.5174133120616815E-4"/>
  </r>
  <r>
    <x v="3"/>
    <n v="1"/>
    <x v="10"/>
    <n v="538"/>
    <n v="248"/>
    <n v="9"/>
    <n v="4.3"/>
    <n v="0.16"/>
    <n v="714.47199999999998"/>
    <n v="20.844000000000001"/>
    <n v="4918.2889999999998"/>
    <n v="4712.3059999999996"/>
    <n v="4.0893483049347917E-4"/>
  </r>
  <r>
    <x v="3"/>
    <n v="1"/>
    <x v="11"/>
    <n v="976"/>
    <n v="97"/>
    <n v="10"/>
    <n v="4.5999999999999996"/>
    <n v="0.16"/>
    <n v="1003.7670000000001"/>
    <n v="25.988"/>
    <n v="6769.0680000000002"/>
    <n v="6497.5050000000001"/>
    <n v="5.6385474665811893E-4"/>
  </r>
  <r>
    <x v="3"/>
    <n v="1"/>
    <x v="12"/>
    <n v="979"/>
    <n v="102"/>
    <n v="11"/>
    <n v="4.7"/>
    <n v="0.16"/>
    <n v="1044.5709999999999"/>
    <n v="27.413"/>
    <n v="6989.4570000000003"/>
    <n v="6666.6670000000004"/>
    <n v="5.785346578939211E-4"/>
  </r>
  <r>
    <x v="3"/>
    <n v="1"/>
    <x v="13"/>
    <n v="506"/>
    <n v="309"/>
    <n v="12"/>
    <n v="4.8"/>
    <n v="0.16"/>
    <n v="805.57"/>
    <n v="24.471"/>
    <n v="5435.1329999999998"/>
    <n v="5210.8360000000002"/>
    <n v="4.5219736078033117E-4"/>
  </r>
  <r>
    <x v="3"/>
    <n v="1"/>
    <x v="14"/>
    <n v="493"/>
    <n v="264"/>
    <n v="12"/>
    <n v="4.7"/>
    <n v="0.16"/>
    <n v="698.14200000000005"/>
    <n v="22.963999999999999"/>
    <n v="4762.2380000000003"/>
    <n v="4561.7849999999999"/>
    <n v="3.9587258886046361E-4"/>
  </r>
  <r>
    <x v="3"/>
    <n v="1"/>
    <x v="15"/>
    <n v="874"/>
    <n v="102"/>
    <n v="12"/>
    <n v="4.5"/>
    <n v="0.16"/>
    <n v="717.27"/>
    <n v="23.614000000000001"/>
    <n v="4953.5910000000003"/>
    <n v="4746.357"/>
    <n v="4.1188978289112348E-4"/>
  </r>
  <r>
    <x v="3"/>
    <n v="1"/>
    <x v="16"/>
    <n v="651"/>
    <n v="99"/>
    <n v="11"/>
    <n v="3.8"/>
    <n v="0.16"/>
    <n v="434.99099999999999"/>
    <n v="18.789000000000001"/>
    <n v="3068.6990000000001"/>
    <n v="2928.2539999999999"/>
    <n v="2.5411445121175329E-4"/>
  </r>
  <r>
    <x v="3"/>
    <n v="1"/>
    <x v="17"/>
    <n v="311"/>
    <n v="87"/>
    <n v="8"/>
    <n v="2.2999999999999998"/>
    <n v="0.16"/>
    <n v="176.51599999999999"/>
    <n v="11.992000000000001"/>
    <n v="1168.81"/>
    <n v="1095.6849999999999"/>
    <n v="9.5083757240987265E-5"/>
  </r>
  <r>
    <x v="3"/>
    <n v="1"/>
    <x v="18"/>
    <n v="81"/>
    <n v="24"/>
    <n v="6"/>
    <n v="1.4"/>
    <n v="0.16"/>
    <n v="25.254000000000001"/>
    <n v="6.64"/>
    <n v="125.836"/>
    <n v="89.668999999999997"/>
    <n v="7.7814932467288382E-6"/>
  </r>
  <r>
    <x v="3"/>
    <n v="1"/>
    <x v="19"/>
    <n v="0"/>
    <n v="0"/>
    <n v="5"/>
    <n v="1.4"/>
    <n v="0.16"/>
    <n v="0"/>
    <n v="5"/>
    <n v="0"/>
    <n v="0"/>
    <n v="0"/>
  </r>
  <r>
    <x v="3"/>
    <n v="1"/>
    <x v="20"/>
    <n v="0"/>
    <n v="0"/>
    <n v="4"/>
    <n v="1.5"/>
    <n v="0.16"/>
    <n v="0"/>
    <n v="4"/>
    <n v="0"/>
    <n v="0"/>
    <n v="0"/>
  </r>
  <r>
    <x v="3"/>
    <n v="1"/>
    <x v="21"/>
    <n v="0"/>
    <n v="0"/>
    <n v="3"/>
    <n v="1.8"/>
    <n v="0.16"/>
    <n v="0"/>
    <n v="3"/>
    <n v="0"/>
    <n v="0"/>
    <n v="0"/>
  </r>
  <r>
    <x v="3"/>
    <n v="1"/>
    <x v="22"/>
    <n v="0"/>
    <n v="0"/>
    <n v="3"/>
    <n v="2.4"/>
    <n v="0.16"/>
    <n v="0"/>
    <n v="3"/>
    <n v="0"/>
    <n v="0"/>
    <n v="0"/>
  </r>
  <r>
    <x v="3"/>
    <n v="1"/>
    <x v="23"/>
    <n v="0"/>
    <n v="0"/>
    <n v="3"/>
    <n v="3.3"/>
    <n v="0.16"/>
    <n v="0"/>
    <n v="3"/>
    <n v="0"/>
    <n v="0"/>
    <n v="0"/>
  </r>
  <r>
    <x v="3"/>
    <n v="2"/>
    <x v="0"/>
    <n v="0"/>
    <n v="0"/>
    <n v="4"/>
    <n v="4.2"/>
    <n v="0.16"/>
    <n v="0"/>
    <n v="4"/>
    <n v="0"/>
    <n v="0"/>
    <n v="0"/>
  </r>
  <r>
    <x v="3"/>
    <n v="2"/>
    <x v="1"/>
    <n v="0"/>
    <n v="0"/>
    <n v="3"/>
    <n v="4.5999999999999996"/>
    <n v="0.16"/>
    <n v="0"/>
    <n v="3"/>
    <n v="0"/>
    <n v="0"/>
    <n v="0"/>
  </r>
  <r>
    <x v="3"/>
    <n v="2"/>
    <x v="2"/>
    <n v="0"/>
    <n v="0"/>
    <n v="3"/>
    <n v="4.5999999999999996"/>
    <n v="0.16"/>
    <n v="0"/>
    <n v="3"/>
    <n v="0"/>
    <n v="0"/>
    <n v="0"/>
  </r>
  <r>
    <x v="3"/>
    <n v="2"/>
    <x v="3"/>
    <n v="0"/>
    <n v="0"/>
    <n v="3"/>
    <n v="4.4000000000000004"/>
    <n v="0.16"/>
    <n v="0"/>
    <n v="3"/>
    <n v="0"/>
    <n v="0"/>
    <n v="0"/>
  </r>
  <r>
    <x v="3"/>
    <n v="2"/>
    <x v="4"/>
    <n v="0"/>
    <n v="0"/>
    <n v="3"/>
    <n v="4.2"/>
    <n v="0.16"/>
    <n v="0"/>
    <n v="3"/>
    <n v="0"/>
    <n v="0"/>
    <n v="0"/>
  </r>
  <r>
    <x v="3"/>
    <n v="2"/>
    <x v="5"/>
    <n v="0"/>
    <n v="0"/>
    <n v="3"/>
    <n v="3.8"/>
    <n v="0.16"/>
    <n v="0"/>
    <n v="3"/>
    <n v="0"/>
    <n v="0"/>
    <n v="0"/>
  </r>
  <r>
    <x v="3"/>
    <n v="2"/>
    <x v="6"/>
    <n v="0"/>
    <n v="3"/>
    <n v="4"/>
    <n v="3.7"/>
    <n v="0.16"/>
    <n v="2.766"/>
    <n v="4.048"/>
    <n v="14.189"/>
    <n v="0"/>
    <n v="0"/>
  </r>
  <r>
    <x v="3"/>
    <n v="2"/>
    <x v="7"/>
    <n v="7"/>
    <n v="85"/>
    <n v="6"/>
    <n v="4.0999999999999996"/>
    <n v="0.16"/>
    <n v="81.372"/>
    <n v="7.391"/>
    <n v="565.38099999999997"/>
    <n v="513.63900000000001"/>
    <n v="4.4573692243211743E-5"/>
  </r>
  <r>
    <x v="3"/>
    <n v="2"/>
    <x v="8"/>
    <n v="68"/>
    <n v="176"/>
    <n v="8"/>
    <n v="4.8"/>
    <n v="0.16"/>
    <n v="204.46799999999999"/>
    <n v="11.177"/>
    <n v="1439.6369999999999"/>
    <n v="1356.9159999999999"/>
    <n v="1.1775343418994646E-4"/>
  </r>
  <r>
    <x v="3"/>
    <n v="2"/>
    <x v="9"/>
    <n v="186"/>
    <n v="270"/>
    <n v="9"/>
    <n v="5.9"/>
    <n v="0.16"/>
    <n v="400.64400000000001"/>
    <n v="14.44"/>
    <n v="2810.5819999999999"/>
    <n v="2679.2840000000001"/>
    <n v="2.3250878622565915E-4"/>
  </r>
  <r>
    <x v="3"/>
    <n v="2"/>
    <x v="10"/>
    <n v="870"/>
    <n v="122"/>
    <n v="10"/>
    <n v="7.1"/>
    <n v="0.16"/>
    <n v="859.03"/>
    <n v="20.285"/>
    <n v="5949.2460000000001"/>
    <n v="5706.732"/>
    <n v="4.9523131203527821E-4"/>
  </r>
  <r>
    <x v="3"/>
    <n v="2"/>
    <x v="11"/>
    <n v="0"/>
    <n v="63"/>
    <n v="9"/>
    <n v="8.1999999999999993"/>
    <n v="0.16"/>
    <n v="58.515999999999998"/>
    <n v="9.6270000000000007"/>
    <n v="384.80099999999999"/>
    <n v="339.45800000000003"/>
    <n v="2.9458231211991639E-5"/>
  </r>
  <r>
    <x v="3"/>
    <n v="2"/>
    <x v="12"/>
    <n v="131"/>
    <n v="404"/>
    <n v="8"/>
    <n v="9.1999999999999993"/>
    <n v="0.16"/>
    <n v="545.875"/>
    <n v="13.372"/>
    <n v="3792.9470000000001"/>
    <n v="3626.8389999999999"/>
    <n v="3.1473779327830995E-4"/>
  </r>
  <r>
    <x v="3"/>
    <n v="2"/>
    <x v="13"/>
    <n v="140"/>
    <n v="390"/>
    <n v="7"/>
    <n v="9.6"/>
    <n v="0.16"/>
    <n v="534.53"/>
    <n v="12.095000000000001"/>
    <n v="3737.0940000000001"/>
    <n v="3572.9650000000001"/>
    <n v="3.100625970881632E-4"/>
  </r>
  <r>
    <x v="3"/>
    <n v="2"/>
    <x v="14"/>
    <n v="153"/>
    <n v="346"/>
    <n v="6"/>
    <n v="9.5"/>
    <n v="0.16"/>
    <n v="483.95400000000001"/>
    <n v="10.657"/>
    <n v="3415.2559999999999"/>
    <n v="3262.5309999999999"/>
    <n v="2.8312307423684311E-4"/>
  </r>
  <r>
    <x v="3"/>
    <n v="2"/>
    <x v="15"/>
    <n v="16"/>
    <n v="203"/>
    <n v="5"/>
    <n v="9.1"/>
    <n v="0.16"/>
    <n v="203.749"/>
    <n v="7.0270000000000001"/>
    <n v="1434.759"/>
    <n v="1352.211"/>
    <n v="1.1734513337555287E-4"/>
  </r>
  <r>
    <x v="3"/>
    <n v="2"/>
    <x v="16"/>
    <n v="428"/>
    <n v="153"/>
    <n v="4"/>
    <n v="8.3000000000000007"/>
    <n v="0.16"/>
    <n v="375.86799999999999"/>
    <n v="8.032"/>
    <n v="2740.4830000000002"/>
    <n v="2611.6680000000001"/>
    <n v="2.2664105660482234E-4"/>
  </r>
  <r>
    <x v="3"/>
    <n v="2"/>
    <x v="17"/>
    <n v="526"/>
    <n v="65"/>
    <n v="2"/>
    <n v="7.1"/>
    <n v="0.16"/>
    <n v="217.21100000000001"/>
    <n v="4.5469999999999997"/>
    <n v="1454.9090000000001"/>
    <n v="1371.6469999999999"/>
    <n v="1.190317932328438E-4"/>
  </r>
  <r>
    <x v="3"/>
    <n v="2"/>
    <x v="18"/>
    <n v="148"/>
    <n v="27"/>
    <n v="0"/>
    <n v="5.5"/>
    <n v="0.16"/>
    <n v="31.03"/>
    <n v="0.39900000000000002"/>
    <n v="154.761"/>
    <n v="117.568"/>
    <n v="1.0202573888762182E-5"/>
  </r>
  <r>
    <x v="3"/>
    <n v="2"/>
    <x v="19"/>
    <n v="0"/>
    <n v="0"/>
    <n v="0"/>
    <n v="4.3"/>
    <n v="0.16"/>
    <n v="0"/>
    <n v="0"/>
    <n v="0"/>
    <n v="0"/>
    <n v="0"/>
  </r>
  <r>
    <x v="3"/>
    <n v="2"/>
    <x v="20"/>
    <n v="0"/>
    <n v="0"/>
    <n v="-1"/>
    <n v="3.6"/>
    <n v="0.16"/>
    <n v="0"/>
    <n v="-1"/>
    <n v="0"/>
    <n v="0"/>
    <n v="0"/>
  </r>
  <r>
    <x v="3"/>
    <n v="2"/>
    <x v="21"/>
    <n v="0"/>
    <n v="0"/>
    <n v="-2"/>
    <n v="3"/>
    <n v="0.16"/>
    <n v="0"/>
    <n v="-2"/>
    <n v="0"/>
    <n v="0"/>
    <n v="0"/>
  </r>
  <r>
    <x v="3"/>
    <n v="2"/>
    <x v="22"/>
    <n v="0"/>
    <n v="0"/>
    <n v="-2"/>
    <n v="2.6"/>
    <n v="0.16"/>
    <n v="0"/>
    <n v="-2"/>
    <n v="0"/>
    <n v="0"/>
    <n v="0"/>
  </r>
  <r>
    <x v="3"/>
    <n v="2"/>
    <x v="23"/>
    <n v="0"/>
    <n v="0"/>
    <n v="-2"/>
    <n v="2.2000000000000002"/>
    <n v="0.16"/>
    <n v="0"/>
    <n v="-2"/>
    <n v="0"/>
    <n v="0"/>
    <n v="0"/>
  </r>
  <r>
    <x v="3"/>
    <n v="3"/>
    <x v="0"/>
    <n v="0"/>
    <n v="0"/>
    <n v="-1"/>
    <n v="1.9"/>
    <n v="0.16"/>
    <n v="0"/>
    <n v="-1"/>
    <n v="0"/>
    <n v="0"/>
    <n v="0"/>
  </r>
  <r>
    <x v="3"/>
    <n v="3"/>
    <x v="1"/>
    <n v="0"/>
    <n v="0"/>
    <n v="-1"/>
    <n v="1.5"/>
    <n v="0.16"/>
    <n v="0"/>
    <n v="-1"/>
    <n v="0"/>
    <n v="0"/>
    <n v="0"/>
  </r>
  <r>
    <x v="3"/>
    <n v="3"/>
    <x v="2"/>
    <n v="0"/>
    <n v="0"/>
    <n v="-1"/>
    <n v="1.2"/>
    <n v="0.16"/>
    <n v="0"/>
    <n v="-1"/>
    <n v="0"/>
    <n v="0"/>
    <n v="0"/>
  </r>
  <r>
    <x v="3"/>
    <n v="3"/>
    <x v="3"/>
    <n v="0"/>
    <n v="0"/>
    <n v="-1"/>
    <n v="1"/>
    <n v="0.16"/>
    <n v="0"/>
    <n v="-1"/>
    <n v="0"/>
    <n v="0"/>
    <n v="0"/>
  </r>
  <r>
    <x v="3"/>
    <n v="3"/>
    <x v="4"/>
    <n v="0"/>
    <n v="0"/>
    <n v="-1"/>
    <n v="0.8"/>
    <n v="0.16"/>
    <n v="0"/>
    <n v="-1"/>
    <n v="0"/>
    <n v="0"/>
    <n v="0"/>
  </r>
  <r>
    <x v="3"/>
    <n v="3"/>
    <x v="5"/>
    <n v="0"/>
    <n v="0"/>
    <n v="-1"/>
    <n v="0.8"/>
    <n v="0.16"/>
    <n v="0"/>
    <n v="-1"/>
    <n v="0"/>
    <n v="0"/>
    <n v="0"/>
  </r>
  <r>
    <x v="3"/>
    <n v="3"/>
    <x v="6"/>
    <n v="0"/>
    <n v="1"/>
    <n v="0"/>
    <n v="0.9"/>
    <n v="0.16"/>
    <n v="0.92200000000000004"/>
    <n v="2.7E-2"/>
    <n v="0"/>
    <n v="0"/>
    <n v="0"/>
  </r>
  <r>
    <x v="3"/>
    <n v="3"/>
    <x v="7"/>
    <n v="25"/>
    <n v="91"/>
    <n v="0"/>
    <n v="1"/>
    <n v="0.16"/>
    <n v="93.311000000000007"/>
    <n v="2.8460000000000001"/>
    <n v="659.10500000000002"/>
    <n v="604.04200000000003"/>
    <n v="5.2418882152589873E-5"/>
  </r>
  <r>
    <x v="3"/>
    <n v="3"/>
    <x v="8"/>
    <n v="182"/>
    <n v="185"/>
    <n v="0"/>
    <n v="1.4"/>
    <n v="0.16"/>
    <n v="273.94600000000003"/>
    <n v="7.5970000000000004"/>
    <n v="1975.874"/>
    <n v="1874.152"/>
    <n v="1.6263927479221745E-4"/>
  </r>
  <r>
    <x v="3"/>
    <n v="3"/>
    <x v="9"/>
    <n v="31"/>
    <n v="228"/>
    <n v="1"/>
    <n v="1.8"/>
    <n v="0.16"/>
    <n v="244.91300000000001"/>
    <n v="7.19"/>
    <n v="1734.1859999999999"/>
    <n v="1641.028"/>
    <n v="1.4240872876571537E-4"/>
  </r>
  <r>
    <x v="3"/>
    <n v="3"/>
    <x v="10"/>
    <n v="26"/>
    <n v="268"/>
    <n v="2"/>
    <n v="1.9"/>
    <n v="0.16"/>
    <n v="278.13299999999998"/>
    <n v="8.8680000000000003"/>
    <n v="1946.039"/>
    <n v="1845.375"/>
    <n v="1.6014200113954912E-4"/>
  </r>
  <r>
    <x v="3"/>
    <n v="3"/>
    <x v="11"/>
    <n v="155"/>
    <n v="391"/>
    <n v="4"/>
    <n v="1.6"/>
    <n v="0.16"/>
    <n v="548.79200000000003"/>
    <n v="18.446999999999999"/>
    <n v="3751.6149999999998"/>
    <n v="3586.971"/>
    <n v="3.1127804049016033E-4"/>
  </r>
  <r>
    <x v="3"/>
    <n v="3"/>
    <x v="12"/>
    <n v="480"/>
    <n v="336"/>
    <n v="6"/>
    <n v="1.1000000000000001"/>
    <n v="0.16"/>
    <n v="826.69799999999998"/>
    <n v="30.498000000000001"/>
    <n v="5437.4660000000003"/>
    <n v="5213.0870000000004"/>
    <n v="4.5239270299780198E-4"/>
  </r>
  <r>
    <x v="3"/>
    <n v="3"/>
    <x v="13"/>
    <n v="454"/>
    <n v="322"/>
    <n v="7"/>
    <n v="1.4"/>
    <n v="0.16"/>
    <n v="772.05499999999995"/>
    <n v="28.305"/>
    <n v="5128.6540000000005"/>
    <n v="4915.2169999999996"/>
    <n v="4.2654348650823337E-4"/>
  </r>
  <r>
    <x v="3"/>
    <n v="3"/>
    <x v="14"/>
    <n v="69"/>
    <n v="324"/>
    <n v="7"/>
    <n v="2.2999999999999998"/>
    <n v="0.16"/>
    <n v="381.346"/>
    <n v="15.702"/>
    <n v="2623.989"/>
    <n v="2499.3020000000001"/>
    <n v="2.1688991328704324E-4"/>
  </r>
  <r>
    <x v="3"/>
    <n v="3"/>
    <x v="15"/>
    <n v="12"/>
    <n v="194"/>
    <n v="7"/>
    <n v="2.7"/>
    <n v="0.16"/>
    <n v="192.041"/>
    <n v="11.077999999999999"/>
    <n v="1328.819"/>
    <n v="1250.0250000000001"/>
    <n v="1.0847741243620669E-4"/>
  </r>
  <r>
    <x v="3"/>
    <n v="3"/>
    <x v="16"/>
    <n v="368"/>
    <n v="166"/>
    <n v="6"/>
    <n v="2.2000000000000002"/>
    <n v="0.16"/>
    <n v="354.28699999999998"/>
    <n v="14.307"/>
    <n v="2519.0529999999999"/>
    <n v="2398.085"/>
    <n v="2.0810628235601742E-4"/>
  </r>
  <r>
    <x v="3"/>
    <n v="3"/>
    <x v="17"/>
    <n v="403"/>
    <n v="81"/>
    <n v="4"/>
    <n v="1.3"/>
    <n v="0.16"/>
    <n v="197.10599999999999"/>
    <n v="9.4949999999999992"/>
    <n v="1310.6969999999999"/>
    <n v="1232.5450000000001"/>
    <n v="1.0696049463905471E-4"/>
  </r>
  <r>
    <x v="3"/>
    <n v="3"/>
    <x v="18"/>
    <n v="25"/>
    <n v="26"/>
    <n v="2"/>
    <n v="1"/>
    <n v="0.16"/>
    <n v="25.006"/>
    <n v="2.7309999999999999"/>
    <n v="145.101"/>
    <n v="108.251"/>
    <n v="9.3940428180490858E-6"/>
  </r>
  <r>
    <x v="3"/>
    <n v="3"/>
    <x v="19"/>
    <n v="0"/>
    <n v="0"/>
    <n v="1"/>
    <n v="1.2"/>
    <n v="0.16"/>
    <n v="0"/>
    <n v="1"/>
    <n v="0"/>
    <n v="0"/>
    <n v="0"/>
  </r>
  <r>
    <x v="3"/>
    <n v="3"/>
    <x v="20"/>
    <n v="0"/>
    <n v="0"/>
    <n v="1"/>
    <n v="1.5"/>
    <n v="0.16"/>
    <n v="0"/>
    <n v="1"/>
    <n v="0"/>
    <n v="0"/>
    <n v="0"/>
  </r>
  <r>
    <x v="3"/>
    <n v="3"/>
    <x v="21"/>
    <n v="0"/>
    <n v="0"/>
    <n v="0"/>
    <n v="1.7"/>
    <n v="0.16"/>
    <n v="0"/>
    <n v="0"/>
    <n v="0"/>
    <n v="0"/>
    <n v="0"/>
  </r>
  <r>
    <x v="3"/>
    <n v="3"/>
    <x v="22"/>
    <n v="0"/>
    <n v="0"/>
    <n v="0"/>
    <n v="1.9"/>
    <n v="0.16"/>
    <n v="0"/>
    <n v="0"/>
    <n v="0"/>
    <n v="0"/>
    <n v="0"/>
  </r>
  <r>
    <x v="3"/>
    <n v="3"/>
    <x v="23"/>
    <n v="0"/>
    <n v="0"/>
    <n v="0"/>
    <n v="1.9"/>
    <n v="0.16"/>
    <n v="0"/>
    <n v="0"/>
    <n v="0"/>
    <n v="0"/>
    <n v="0"/>
  </r>
  <r>
    <x v="3"/>
    <n v="4"/>
    <x v="0"/>
    <n v="0"/>
    <n v="0"/>
    <n v="0"/>
    <n v="1.4"/>
    <n v="0.16"/>
    <n v="0"/>
    <n v="0"/>
    <n v="0"/>
    <n v="0"/>
    <n v="0"/>
  </r>
  <r>
    <x v="3"/>
    <n v="4"/>
    <x v="1"/>
    <n v="0"/>
    <n v="0"/>
    <n v="0"/>
    <n v="0.7"/>
    <n v="0.16"/>
    <n v="0"/>
    <n v="0"/>
    <n v="0"/>
    <n v="0"/>
    <n v="0"/>
  </r>
  <r>
    <x v="3"/>
    <n v="4"/>
    <x v="2"/>
    <n v="0"/>
    <n v="0"/>
    <n v="0"/>
    <n v="0.6"/>
    <n v="0.16"/>
    <n v="0"/>
    <n v="0"/>
    <n v="0"/>
    <n v="0"/>
    <n v="0"/>
  </r>
  <r>
    <x v="3"/>
    <n v="4"/>
    <x v="3"/>
    <n v="0"/>
    <n v="0"/>
    <n v="0"/>
    <n v="1.1000000000000001"/>
    <n v="0.16"/>
    <n v="0"/>
    <n v="0"/>
    <n v="0"/>
    <n v="0"/>
    <n v="0"/>
  </r>
  <r>
    <x v="3"/>
    <n v="4"/>
    <x v="4"/>
    <n v="0"/>
    <n v="0"/>
    <n v="0"/>
    <n v="1.7"/>
    <n v="0.16"/>
    <n v="0"/>
    <n v="0"/>
    <n v="0"/>
    <n v="0"/>
    <n v="0"/>
  </r>
  <r>
    <x v="3"/>
    <n v="4"/>
    <x v="5"/>
    <n v="0"/>
    <n v="0"/>
    <n v="0"/>
    <n v="1.8"/>
    <n v="0.16"/>
    <n v="0"/>
    <n v="0"/>
    <n v="0"/>
    <n v="0"/>
    <n v="0"/>
  </r>
  <r>
    <x v="3"/>
    <n v="4"/>
    <x v="6"/>
    <n v="92"/>
    <n v="28"/>
    <n v="0"/>
    <n v="1.8"/>
    <n v="0.16"/>
    <n v="28.501999999999999"/>
    <n v="0.66800000000000004"/>
    <n v="150.88"/>
    <n v="113.82599999999999"/>
    <n v="9.8778424015228977E-6"/>
  </r>
  <r>
    <x v="3"/>
    <n v="4"/>
    <x v="7"/>
    <n v="0"/>
    <n v="71"/>
    <n v="1"/>
    <n v="2"/>
    <n v="0.16"/>
    <n v="66.061000000000007"/>
    <n v="2.6110000000000002"/>
    <n v="465.69600000000003"/>
    <n v="417.48599999999999"/>
    <n v="3.6229516216349419E-5"/>
  </r>
  <r>
    <x v="3"/>
    <n v="4"/>
    <x v="8"/>
    <n v="99"/>
    <n v="186"/>
    <n v="3"/>
    <n v="2"/>
    <n v="0.16"/>
    <n v="229.976"/>
    <n v="8.6"/>
    <n v="1641.203"/>
    <n v="1551.34"/>
    <n v="1.3462558669529397E-4"/>
  </r>
  <r>
    <x v="3"/>
    <n v="4"/>
    <x v="9"/>
    <n v="317"/>
    <n v="256"/>
    <n v="5"/>
    <n v="2"/>
    <n v="0.16"/>
    <n v="483.19900000000001"/>
    <n v="16.748999999999999"/>
    <n v="3379.759"/>
    <n v="3228.2919999999999"/>
    <n v="2.8015180716266198E-4"/>
  </r>
  <r>
    <x v="3"/>
    <n v="4"/>
    <x v="10"/>
    <n v="181"/>
    <n v="346"/>
    <n v="6"/>
    <n v="2"/>
    <n v="0.16"/>
    <n v="506.17599999999999"/>
    <n v="18.265000000000001"/>
    <n v="3478.6669999999999"/>
    <n v="3323.6950000000002"/>
    <n v="2.8843089804376549E-4"/>
  </r>
  <r>
    <x v="3"/>
    <n v="4"/>
    <x v="11"/>
    <n v="496"/>
    <n v="315"/>
    <n v="7"/>
    <n v="2.1"/>
    <n v="0.16"/>
    <n v="803.00400000000002"/>
    <n v="26.085000000000001"/>
    <n v="5381.0889999999999"/>
    <n v="5158.7070000000003"/>
    <n v="4.4767359602931661E-4"/>
  </r>
  <r>
    <x v="3"/>
    <n v="4"/>
    <x v="12"/>
    <n v="509"/>
    <n v="332"/>
    <n v="8"/>
    <n v="2.2000000000000002"/>
    <n v="0.16"/>
    <n v="850.97699999999998"/>
    <n v="27.823"/>
    <n v="5654.2030000000004"/>
    <n v="5422.1440000000002"/>
    <n v="4.7053471008700102E-4"/>
  </r>
  <r>
    <x v="3"/>
    <n v="4"/>
    <x v="13"/>
    <n v="451"/>
    <n v="324"/>
    <n v="9"/>
    <n v="2.2000000000000002"/>
    <n v="0.16"/>
    <n v="771.79"/>
    <n v="26.981999999999999"/>
    <n v="5151.1310000000003"/>
    <n v="4936.8969999999999"/>
    <n v="4.284248811216347E-4"/>
  </r>
  <r>
    <x v="3"/>
    <n v="4"/>
    <x v="14"/>
    <n v="481"/>
    <n v="272"/>
    <n v="8"/>
    <n v="2.2000000000000002"/>
    <n v="0.16"/>
    <n v="697.68100000000004"/>
    <n v="24.28"/>
    <n v="4730.9089999999997"/>
    <n v="4531.5659999999998"/>
    <n v="3.9325017816754971E-4"/>
  </r>
  <r>
    <x v="3"/>
    <n v="4"/>
    <x v="15"/>
    <n v="407"/>
    <n v="239"/>
    <n v="7"/>
    <n v="2.1"/>
    <n v="0.16"/>
    <n v="529.86099999999999"/>
    <n v="19.634"/>
    <n v="3676.8519999999999"/>
    <n v="3514.8580000000002"/>
    <n v="3.0502006033535371E-4"/>
  </r>
  <r>
    <x v="3"/>
    <n v="4"/>
    <x v="16"/>
    <n v="242"/>
    <n v="186"/>
    <n v="6"/>
    <n v="1.9"/>
    <n v="0.16"/>
    <n v="311.43700000000001"/>
    <n v="13.747999999999999"/>
    <n v="2205.9549999999999"/>
    <n v="2096.08"/>
    <n v="1.8189822976283202E-4"/>
  </r>
  <r>
    <x v="3"/>
    <n v="4"/>
    <x v="17"/>
    <n v="0"/>
    <n v="85"/>
    <n v="5"/>
    <n v="1.2"/>
    <n v="0.16"/>
    <n v="79.325999999999993"/>
    <n v="7.3079999999999998"/>
    <n v="552.65200000000004"/>
    <n v="501.36099999999999"/>
    <n v="4.350820501704287E-5"/>
  </r>
  <r>
    <x v="3"/>
    <n v="4"/>
    <x v="18"/>
    <n v="0"/>
    <n v="15"/>
    <n v="4"/>
    <n v="0.8"/>
    <n v="0.16"/>
    <n v="13.868"/>
    <n v="4.4340000000000002"/>
    <n v="82.242999999999995"/>
    <n v="47.62"/>
    <n v="4.1324728547126349E-6"/>
  </r>
  <r>
    <x v="3"/>
    <n v="4"/>
    <x v="19"/>
    <n v="0"/>
    <n v="0"/>
    <n v="3"/>
    <n v="0.8"/>
    <n v="0.16"/>
    <n v="0"/>
    <n v="3"/>
    <n v="0"/>
    <n v="0"/>
    <n v="0"/>
  </r>
  <r>
    <x v="3"/>
    <n v="4"/>
    <x v="20"/>
    <n v="0"/>
    <n v="0"/>
    <n v="2"/>
    <n v="0.8"/>
    <n v="0.16"/>
    <n v="0"/>
    <n v="2"/>
    <n v="0"/>
    <n v="0"/>
    <n v="0"/>
  </r>
  <r>
    <x v="3"/>
    <n v="4"/>
    <x v="21"/>
    <n v="0"/>
    <n v="0"/>
    <n v="2"/>
    <n v="0.8"/>
    <n v="0.16"/>
    <n v="0"/>
    <n v="2"/>
    <n v="0"/>
    <n v="0"/>
    <n v="0"/>
  </r>
  <r>
    <x v="3"/>
    <n v="4"/>
    <x v="22"/>
    <n v="0"/>
    <n v="0"/>
    <n v="1"/>
    <n v="0.8"/>
    <n v="0.16"/>
    <n v="0"/>
    <n v="1"/>
    <n v="0"/>
    <n v="0"/>
    <n v="0"/>
  </r>
  <r>
    <x v="3"/>
    <n v="4"/>
    <x v="23"/>
    <n v="0"/>
    <n v="0"/>
    <n v="1"/>
    <n v="0.8"/>
    <n v="0.16"/>
    <n v="0"/>
    <n v="1"/>
    <n v="0"/>
    <n v="0"/>
    <n v="0"/>
  </r>
  <r>
    <x v="3"/>
    <n v="5"/>
    <x v="0"/>
    <n v="0"/>
    <n v="0"/>
    <n v="0"/>
    <n v="0.9"/>
    <n v="0.16"/>
    <n v="0"/>
    <n v="0"/>
    <n v="0"/>
    <n v="0"/>
    <n v="0"/>
  </r>
  <r>
    <x v="3"/>
    <n v="5"/>
    <x v="1"/>
    <n v="0"/>
    <n v="0"/>
    <n v="0"/>
    <n v="0.9"/>
    <n v="0.16"/>
    <n v="0"/>
    <n v="0"/>
    <n v="0"/>
    <n v="0"/>
    <n v="0"/>
  </r>
  <r>
    <x v="3"/>
    <n v="5"/>
    <x v="2"/>
    <n v="0"/>
    <n v="0"/>
    <n v="0"/>
    <n v="0.9"/>
    <n v="0.16"/>
    <n v="0"/>
    <n v="0"/>
    <n v="0"/>
    <n v="0"/>
    <n v="0"/>
  </r>
  <r>
    <x v="3"/>
    <n v="5"/>
    <x v="3"/>
    <n v="0"/>
    <n v="0"/>
    <n v="0"/>
    <n v="1"/>
    <n v="0.16"/>
    <n v="0"/>
    <n v="0"/>
    <n v="0"/>
    <n v="0"/>
    <n v="0"/>
  </r>
  <r>
    <x v="3"/>
    <n v="5"/>
    <x v="4"/>
    <n v="0"/>
    <n v="0"/>
    <n v="0"/>
    <n v="0.9"/>
    <n v="0.16"/>
    <n v="0"/>
    <n v="0"/>
    <n v="0"/>
    <n v="0"/>
    <n v="0"/>
  </r>
  <r>
    <x v="3"/>
    <n v="5"/>
    <x v="5"/>
    <n v="0"/>
    <n v="0"/>
    <n v="0"/>
    <n v="0.8"/>
    <n v="0.16"/>
    <n v="0"/>
    <n v="0"/>
    <n v="0"/>
    <n v="0"/>
    <n v="0"/>
  </r>
  <r>
    <x v="3"/>
    <n v="5"/>
    <x v="6"/>
    <n v="66"/>
    <n v="27"/>
    <n v="1"/>
    <n v="0.8"/>
    <n v="0.16"/>
    <n v="27.047000000000001"/>
    <n v="1.82"/>
    <n v="150.78399999999999"/>
    <n v="113.732"/>
    <n v="9.8696850632544608E-6"/>
  </r>
  <r>
    <x v="3"/>
    <n v="5"/>
    <x v="7"/>
    <n v="530"/>
    <n v="78"/>
    <n v="4"/>
    <n v="0.7"/>
    <n v="0.16"/>
    <n v="229.06200000000001"/>
    <n v="11.413"/>
    <n v="1501.55"/>
    <n v="1416.635"/>
    <n v="1.229358606160402E-4"/>
  </r>
  <r>
    <x v="3"/>
    <n v="5"/>
    <x v="8"/>
    <n v="723"/>
    <n v="100"/>
    <n v="6"/>
    <n v="0.7"/>
    <n v="0.16"/>
    <n v="470.73200000000003"/>
    <n v="21.603000000000002"/>
    <n v="3288.2370000000001"/>
    <n v="3140.0129999999999"/>
    <n v="2.724909383860728E-4"/>
  </r>
  <r>
    <x v="3"/>
    <n v="5"/>
    <x v="9"/>
    <n v="819"/>
    <n v="115"/>
    <n v="8"/>
    <n v="1.3"/>
    <n v="0.16"/>
    <n v="692.97299999999996"/>
    <n v="27.678999999999998"/>
    <n v="4706.7740000000003"/>
    <n v="4508.2860000000001"/>
    <n v="3.912299352431963E-4"/>
  </r>
  <r>
    <x v="3"/>
    <n v="5"/>
    <x v="10"/>
    <n v="873"/>
    <n v="124"/>
    <n v="9"/>
    <n v="1.8"/>
    <n v="0.16"/>
    <n v="870.12800000000004"/>
    <n v="31.058"/>
    <n v="5782.0659999999998"/>
    <n v="5545.4759999999997"/>
    <n v="4.8123748501596817E-4"/>
  </r>
  <r>
    <x v="3"/>
    <n v="5"/>
    <x v="11"/>
    <n v="921"/>
    <n v="118"/>
    <n v="10"/>
    <n v="2.2000000000000002"/>
    <n v="0.16"/>
    <n v="983.85699999999997"/>
    <n v="32.975999999999999"/>
    <n v="6453.1840000000002"/>
    <n v="6192.8140000000003"/>
    <n v="5.3741360246292258E-4"/>
  </r>
  <r>
    <x v="3"/>
    <n v="5"/>
    <x v="12"/>
    <n v="935"/>
    <n v="117"/>
    <n v="11"/>
    <n v="2.2999999999999998"/>
    <n v="0.16"/>
    <n v="1025.7850000000001"/>
    <n v="34.488999999999997"/>
    <n v="6674.5249999999996"/>
    <n v="6406.3119999999999"/>
    <n v="5.5594100039520818E-4"/>
  </r>
  <r>
    <x v="3"/>
    <n v="5"/>
    <x v="13"/>
    <n v="934"/>
    <n v="112"/>
    <n v="11"/>
    <n v="2.2000000000000002"/>
    <n v="0.16"/>
    <n v="991.08699999999999"/>
    <n v="34.145000000000003"/>
    <n v="6471.0209999999997"/>
    <n v="6210.018"/>
    <n v="5.3890656892643528E-4"/>
  </r>
  <r>
    <x v="3"/>
    <n v="5"/>
    <x v="14"/>
    <n v="916"/>
    <n v="104"/>
    <n v="12"/>
    <n v="2.2000000000000002"/>
    <n v="0.16"/>
    <n v="882.58399999999995"/>
    <n v="32.636000000000003"/>
    <n v="5832.0140000000001"/>
    <n v="5593.6540000000005"/>
    <n v="4.8541838121912543E-4"/>
  </r>
  <r>
    <x v="3"/>
    <n v="5"/>
    <x v="15"/>
    <n v="875"/>
    <n v="94"/>
    <n v="11"/>
    <n v="2.2999999999999998"/>
    <n v="0.16"/>
    <n v="713.64200000000005"/>
    <n v="27.402000000000001"/>
    <n v="4855.0349999999999"/>
    <n v="4651.2939999999999"/>
    <n v="4.0364019727609729E-4"/>
  </r>
  <r>
    <x v="3"/>
    <n v="5"/>
    <x v="16"/>
    <n v="795"/>
    <n v="81"/>
    <n v="11"/>
    <n v="2.2999999999999998"/>
    <n v="0.16"/>
    <n v="491.25"/>
    <n v="22.318999999999999"/>
    <n v="3431.0749999999998"/>
    <n v="3277.79"/>
    <n v="2.8444725322235466E-4"/>
  </r>
  <r>
    <x v="3"/>
    <n v="5"/>
    <x v="17"/>
    <n v="638"/>
    <n v="62"/>
    <n v="9"/>
    <n v="1.6"/>
    <n v="0.16"/>
    <n v="247.8"/>
    <n v="15.42"/>
    <n v="1594.4870000000001"/>
    <n v="1506.279"/>
    <n v="1.3071518435791042E-4"/>
  </r>
  <r>
    <x v="3"/>
    <n v="5"/>
    <x v="18"/>
    <n v="276"/>
    <n v="28"/>
    <n v="6"/>
    <n v="1.1000000000000001"/>
    <n v="0.16"/>
    <n v="39.939"/>
    <n v="7.0469999999999997"/>
    <n v="184.828"/>
    <n v="146.57"/>
    <n v="1.2719373085158146E-5"/>
  </r>
  <r>
    <x v="3"/>
    <n v="5"/>
    <x v="19"/>
    <n v="0"/>
    <n v="0"/>
    <n v="4"/>
    <n v="1.2"/>
    <n v="0.16"/>
    <n v="0"/>
    <n v="4"/>
    <n v="0"/>
    <n v="0"/>
    <n v="0"/>
  </r>
  <r>
    <x v="3"/>
    <n v="5"/>
    <x v="20"/>
    <n v="0"/>
    <n v="0"/>
    <n v="3"/>
    <n v="1.4"/>
    <n v="0.16"/>
    <n v="0"/>
    <n v="3"/>
    <n v="0"/>
    <n v="0"/>
    <n v="0"/>
  </r>
  <r>
    <x v="3"/>
    <n v="5"/>
    <x v="21"/>
    <n v="0"/>
    <n v="0"/>
    <n v="2"/>
    <n v="1.5"/>
    <n v="0.16"/>
    <n v="0"/>
    <n v="2"/>
    <n v="0"/>
    <n v="0"/>
    <n v="0"/>
  </r>
  <r>
    <x v="3"/>
    <n v="5"/>
    <x v="22"/>
    <n v="0"/>
    <n v="0"/>
    <n v="1"/>
    <n v="1.4"/>
    <n v="0.16"/>
    <n v="0"/>
    <n v="1"/>
    <n v="0"/>
    <n v="0"/>
    <n v="0"/>
  </r>
  <r>
    <x v="3"/>
    <n v="5"/>
    <x v="23"/>
    <n v="0"/>
    <n v="0"/>
    <n v="0"/>
    <n v="1.2"/>
    <n v="0.16"/>
    <n v="0"/>
    <n v="0"/>
    <n v="0"/>
    <n v="0"/>
    <n v="0"/>
  </r>
  <r>
    <x v="3"/>
    <n v="6"/>
    <x v="0"/>
    <n v="0"/>
    <n v="0"/>
    <n v="0"/>
    <n v="1.2"/>
    <n v="0.16"/>
    <n v="0"/>
    <n v="0"/>
    <n v="0"/>
    <n v="0"/>
    <n v="0"/>
  </r>
  <r>
    <x v="3"/>
    <n v="6"/>
    <x v="1"/>
    <n v="0"/>
    <n v="0"/>
    <n v="0"/>
    <n v="1.2"/>
    <n v="0.16"/>
    <n v="0"/>
    <n v="0"/>
    <n v="0"/>
    <n v="0"/>
    <n v="0"/>
  </r>
  <r>
    <x v="3"/>
    <n v="6"/>
    <x v="2"/>
    <n v="0"/>
    <n v="0"/>
    <n v="0"/>
    <n v="1.2"/>
    <n v="0.16"/>
    <n v="0"/>
    <n v="0"/>
    <n v="0"/>
    <n v="0"/>
    <n v="0"/>
  </r>
  <r>
    <x v="3"/>
    <n v="6"/>
    <x v="3"/>
    <n v="0"/>
    <n v="0"/>
    <n v="0"/>
    <n v="1.2"/>
    <n v="0.16"/>
    <n v="0"/>
    <n v="0"/>
    <n v="0"/>
    <n v="0"/>
    <n v="0"/>
  </r>
  <r>
    <x v="3"/>
    <n v="6"/>
    <x v="4"/>
    <n v="0"/>
    <n v="0"/>
    <n v="0"/>
    <n v="1.2"/>
    <n v="0.16"/>
    <n v="0"/>
    <n v="0"/>
    <n v="0"/>
    <n v="0"/>
    <n v="0"/>
  </r>
  <r>
    <x v="3"/>
    <n v="6"/>
    <x v="5"/>
    <n v="0"/>
    <n v="0"/>
    <n v="0"/>
    <n v="1.2"/>
    <n v="0.16"/>
    <n v="0"/>
    <n v="0"/>
    <n v="0"/>
    <n v="0"/>
    <n v="0"/>
  </r>
  <r>
    <x v="3"/>
    <n v="6"/>
    <x v="6"/>
    <n v="29"/>
    <n v="26"/>
    <n v="2"/>
    <n v="1.6"/>
    <n v="0.16"/>
    <n v="25.1"/>
    <n v="2.641"/>
    <n v="148.86600000000001"/>
    <n v="111.883"/>
    <n v="9.7092284839104107E-6"/>
  </r>
  <r>
    <x v="3"/>
    <n v="6"/>
    <x v="7"/>
    <n v="652"/>
    <n v="61"/>
    <n v="5"/>
    <n v="2.2999999999999998"/>
    <n v="0.16"/>
    <n v="248.58799999999999"/>
    <n v="10.574"/>
    <n v="1623.557"/>
    <n v="1534.319"/>
    <n v="1.331485010073464E-4"/>
  </r>
  <r>
    <x v="3"/>
    <n v="6"/>
    <x v="8"/>
    <n v="813"/>
    <n v="79"/>
    <n v="8"/>
    <n v="2.7"/>
    <n v="0.16"/>
    <n v="496.029"/>
    <n v="18.617000000000001"/>
    <n v="3511.5360000000001"/>
    <n v="3355.4"/>
    <n v="2.9118226410547622E-4"/>
  </r>
  <r>
    <x v="3"/>
    <n v="6"/>
    <x v="9"/>
    <n v="893"/>
    <n v="91"/>
    <n v="9"/>
    <n v="3.2"/>
    <n v="0.16"/>
    <n v="718.02"/>
    <n v="23.085000000000001"/>
    <n v="4965.6270000000004"/>
    <n v="4757.9660000000003"/>
    <n v="4.1289721416727551E-4"/>
  </r>
  <r>
    <x v="3"/>
    <n v="6"/>
    <x v="10"/>
    <n v="936"/>
    <n v="100"/>
    <n v="10"/>
    <n v="3.6"/>
    <n v="0.16"/>
    <n v="894.29899999999998"/>
    <n v="26.434999999999999"/>
    <n v="6049.7870000000003"/>
    <n v="5803.7110000000002"/>
    <n v="5.0364716850266958E-4"/>
  </r>
  <r>
    <x v="3"/>
    <n v="6"/>
    <x v="11"/>
    <n v="462"/>
    <n v="328"/>
    <n v="11"/>
    <n v="4"/>
    <n v="0.16"/>
    <n v="786.40499999999997"/>
    <n v="24.57"/>
    <n v="5294.3869999999997"/>
    <n v="5075.0780000000004"/>
    <n v="4.4041625515643201E-4"/>
  </r>
  <r>
    <x v="3"/>
    <n v="6"/>
    <x v="12"/>
    <n v="7"/>
    <n v="148"/>
    <n v="11"/>
    <n v="4.4000000000000004"/>
    <n v="0.16"/>
    <n v="145.53700000000001"/>
    <n v="13.365"/>
    <n v="974.25"/>
    <n v="908.02"/>
    <n v="7.8798152069218126E-5"/>
  </r>
  <r>
    <x v="3"/>
    <n v="6"/>
    <x v="13"/>
    <n v="37"/>
    <n v="333"/>
    <n v="11"/>
    <n v="4.8"/>
    <n v="0.16"/>
    <n v="366.99599999999998"/>
    <n v="16.658999999999999"/>
    <n v="2497.152"/>
    <n v="2376.9589999999998"/>
    <n v="2.0627296397028328E-4"/>
  </r>
  <r>
    <x v="3"/>
    <n v="6"/>
    <x v="14"/>
    <n v="189"/>
    <n v="354"/>
    <n v="10"/>
    <n v="5.2"/>
    <n v="0.16"/>
    <n v="521.85400000000004"/>
    <n v="17.672999999999998"/>
    <n v="3593.3470000000002"/>
    <n v="3434.3119999999999"/>
    <n v="2.9803026280163502E-4"/>
  </r>
  <r>
    <x v="3"/>
    <n v="6"/>
    <x v="15"/>
    <n v="233"/>
    <n v="278"/>
    <n v="9"/>
    <n v="5.5"/>
    <n v="0.16"/>
    <n v="443.00400000000002"/>
    <n v="15.3"/>
    <n v="3101.491"/>
    <n v="2959.884"/>
    <n v="2.5685930875888816E-4"/>
  </r>
  <r>
    <x v="3"/>
    <n v="6"/>
    <x v="16"/>
    <n v="345"/>
    <n v="175"/>
    <n v="8"/>
    <n v="5.6"/>
    <n v="0.16"/>
    <n v="352.45299999999997"/>
    <n v="12.973000000000001"/>
    <n v="2515.7049999999999"/>
    <n v="2394.855"/>
    <n v="2.0782598232828284E-4"/>
  </r>
  <r>
    <x v="3"/>
    <n v="6"/>
    <x v="17"/>
    <n v="645"/>
    <n v="63"/>
    <n v="7"/>
    <n v="5"/>
    <n v="0.16"/>
    <n v="251.494"/>
    <n v="10.727"/>
    <n v="1649.6949999999999"/>
    <n v="1559.5319999999999"/>
    <n v="1.3533649004736887E-4"/>
  </r>
  <r>
    <x v="3"/>
    <n v="6"/>
    <x v="18"/>
    <n v="46"/>
    <n v="29"/>
    <n v="5"/>
    <n v="3.8"/>
    <n v="0.16"/>
    <n v="28.931000000000001"/>
    <n v="5.4969999999999999"/>
    <n v="169.84700000000001"/>
    <n v="132.12"/>
    <n v="1.1465399276871764E-5"/>
  </r>
  <r>
    <x v="3"/>
    <n v="6"/>
    <x v="19"/>
    <n v="0"/>
    <n v="0"/>
    <n v="3"/>
    <n v="2.8"/>
    <n v="0.16"/>
    <n v="0"/>
    <n v="3"/>
    <n v="0"/>
    <n v="0"/>
    <n v="0"/>
  </r>
  <r>
    <x v="3"/>
    <n v="6"/>
    <x v="20"/>
    <n v="0"/>
    <n v="0"/>
    <n v="2"/>
    <n v="2.2000000000000002"/>
    <n v="0.16"/>
    <n v="0"/>
    <n v="2"/>
    <n v="0"/>
    <n v="0"/>
    <n v="0"/>
  </r>
  <r>
    <x v="3"/>
    <n v="6"/>
    <x v="21"/>
    <n v="0"/>
    <n v="0"/>
    <n v="2"/>
    <n v="1.7"/>
    <n v="0.16"/>
    <n v="0"/>
    <n v="2"/>
    <n v="0"/>
    <n v="0"/>
    <n v="0"/>
  </r>
  <r>
    <x v="3"/>
    <n v="6"/>
    <x v="22"/>
    <n v="0"/>
    <n v="0"/>
    <n v="2"/>
    <n v="1.5"/>
    <n v="0.16"/>
    <n v="0"/>
    <n v="2"/>
    <n v="0"/>
    <n v="0"/>
    <n v="0"/>
  </r>
  <r>
    <x v="3"/>
    <n v="6"/>
    <x v="23"/>
    <n v="0"/>
    <n v="0"/>
    <n v="1"/>
    <n v="1.3"/>
    <n v="0.16"/>
    <n v="0"/>
    <n v="1"/>
    <n v="0"/>
    <n v="0"/>
    <n v="0"/>
  </r>
  <r>
    <x v="3"/>
    <n v="7"/>
    <x v="0"/>
    <n v="0"/>
    <n v="0"/>
    <n v="1"/>
    <n v="1.3"/>
    <n v="0.16"/>
    <n v="0"/>
    <n v="1"/>
    <n v="0"/>
    <n v="0"/>
    <n v="0"/>
  </r>
  <r>
    <x v="3"/>
    <n v="7"/>
    <x v="1"/>
    <n v="0"/>
    <n v="0"/>
    <n v="1"/>
    <n v="1.3"/>
    <n v="0.16"/>
    <n v="0"/>
    <n v="1"/>
    <n v="0"/>
    <n v="0"/>
    <n v="0"/>
  </r>
  <r>
    <x v="3"/>
    <n v="7"/>
    <x v="2"/>
    <n v="0"/>
    <n v="0"/>
    <n v="1"/>
    <n v="1.5"/>
    <n v="0.16"/>
    <n v="0"/>
    <n v="1"/>
    <n v="0"/>
    <n v="0"/>
    <n v="0"/>
  </r>
  <r>
    <x v="3"/>
    <n v="7"/>
    <x v="3"/>
    <n v="0"/>
    <n v="0"/>
    <n v="0"/>
    <n v="1.7"/>
    <n v="0.16"/>
    <n v="0"/>
    <n v="0"/>
    <n v="0"/>
    <n v="0"/>
    <n v="0"/>
  </r>
  <r>
    <x v="3"/>
    <n v="7"/>
    <x v="4"/>
    <n v="0"/>
    <n v="0"/>
    <n v="0"/>
    <n v="1.8"/>
    <n v="0.16"/>
    <n v="0"/>
    <n v="0"/>
    <n v="0"/>
    <n v="0"/>
    <n v="0"/>
  </r>
  <r>
    <x v="3"/>
    <n v="7"/>
    <x v="5"/>
    <n v="0"/>
    <n v="0"/>
    <n v="0"/>
    <n v="2"/>
    <n v="0.16"/>
    <n v="0"/>
    <n v="0"/>
    <n v="0"/>
    <n v="0"/>
    <n v="0"/>
  </r>
  <r>
    <x v="3"/>
    <n v="7"/>
    <x v="6"/>
    <n v="0"/>
    <n v="2"/>
    <n v="2"/>
    <n v="2.9"/>
    <n v="0.16"/>
    <n v="1.8440000000000001"/>
    <n v="2.0369999999999999"/>
    <n v="10.355"/>
    <n v="0"/>
    <n v="0"/>
  </r>
  <r>
    <x v="3"/>
    <n v="7"/>
    <x v="7"/>
    <n v="0"/>
    <n v="9"/>
    <n v="5"/>
    <n v="3.7"/>
    <n v="0.16"/>
    <n v="8.3119999999999994"/>
    <n v="5.1509999999999998"/>
    <n v="53.176000000000002"/>
    <n v="19.582999999999998"/>
    <n v="1.6994165458596709E-6"/>
  </r>
  <r>
    <x v="3"/>
    <n v="7"/>
    <x v="8"/>
    <n v="0"/>
    <n v="51"/>
    <n v="6"/>
    <n v="4"/>
    <n v="0.16"/>
    <n v="47.247"/>
    <n v="6.8179999999999996"/>
    <n v="319.44799999999998"/>
    <n v="276.42"/>
    <n v="2.3987781320866583E-5"/>
  </r>
  <r>
    <x v="3"/>
    <n v="7"/>
    <x v="9"/>
    <n v="0"/>
    <n v="132"/>
    <n v="7"/>
    <n v="4.0999999999999996"/>
    <n v="0.16"/>
    <n v="123.438"/>
    <n v="9.0990000000000002"/>
    <n v="846.53099999999995"/>
    <n v="784.82600000000002"/>
    <n v="6.8107352807070536E-5"/>
  </r>
  <r>
    <x v="3"/>
    <n v="7"/>
    <x v="10"/>
    <n v="22"/>
    <n v="264"/>
    <n v="7"/>
    <n v="4.5999999999999996"/>
    <n v="0.16"/>
    <n v="270.48200000000003"/>
    <n v="11.286"/>
    <n v="1871.6179999999999"/>
    <n v="1773.59"/>
    <n v="1.5391248488848765E-4"/>
  </r>
  <r>
    <x v="3"/>
    <n v="7"/>
    <x v="11"/>
    <n v="13"/>
    <n v="215"/>
    <n v="7"/>
    <n v="5.2"/>
    <n v="0.16"/>
    <n v="215.703"/>
    <n v="10.162000000000001"/>
    <n v="1482.3409999999999"/>
    <n v="1398.107"/>
    <n v="1.2132799717521458E-4"/>
  </r>
  <r>
    <x v="3"/>
    <n v="7"/>
    <x v="12"/>
    <n v="14"/>
    <n v="226"/>
    <n v="6"/>
    <n v="5.7"/>
    <n v="0.16"/>
    <n v="227.84299999999999"/>
    <n v="9.1449999999999996"/>
    <n v="1571.9280000000001"/>
    <n v="1484.52"/>
    <n v="1.2882693410915585E-4"/>
  </r>
  <r>
    <x v="3"/>
    <n v="7"/>
    <x v="13"/>
    <n v="0"/>
    <n v="114"/>
    <n v="6"/>
    <n v="6"/>
    <n v="0.16"/>
    <n v="106.348"/>
    <n v="7.4189999999999996"/>
    <n v="720.70799999999997"/>
    <n v="663.46199999999999"/>
    <n v="5.757536130057443E-5"/>
  </r>
  <r>
    <x v="3"/>
    <n v="7"/>
    <x v="14"/>
    <n v="38"/>
    <n v="300"/>
    <n v="6"/>
    <n v="6"/>
    <n v="0.16"/>
    <n v="329.31"/>
    <n v="10.401999999999999"/>
    <n v="2298.2049999999999"/>
    <n v="2185.0619999999999"/>
    <n v="1.8962010501604579E-4"/>
  </r>
  <r>
    <x v="3"/>
    <n v="7"/>
    <x v="15"/>
    <n v="71"/>
    <n v="269"/>
    <n v="6"/>
    <n v="5.7"/>
    <n v="0.16"/>
    <n v="314.35399999999998"/>
    <n v="10.36"/>
    <n v="2213.8820000000001"/>
    <n v="2103.7260000000001"/>
    <n v="1.825617511287945E-4"/>
  </r>
  <r>
    <x v="3"/>
    <n v="7"/>
    <x v="16"/>
    <n v="59"/>
    <n v="187"/>
    <n v="5"/>
    <n v="5"/>
    <n v="0.16"/>
    <n v="211.10300000000001"/>
    <n v="8.1959999999999997"/>
    <n v="1501.4010000000001"/>
    <n v="1416.492"/>
    <n v="1.2292345104824884E-4"/>
  </r>
  <r>
    <x v="3"/>
    <n v="7"/>
    <x v="17"/>
    <n v="228"/>
    <n v="104"/>
    <n v="4"/>
    <n v="4.2"/>
    <n v="0.16"/>
    <n v="168.226"/>
    <n v="6.8049999999999997"/>
    <n v="1153.3330000000001"/>
    <n v="1080.758"/>
    <n v="9.3788389279998282E-5"/>
  </r>
  <r>
    <x v="3"/>
    <n v="7"/>
    <x v="18"/>
    <n v="0"/>
    <n v="13"/>
    <n v="2"/>
    <n v="3.8"/>
    <n v="0.16"/>
    <n v="12.010999999999999"/>
    <n v="2.2109999999999999"/>
    <n v="73.986999999999995"/>
    <n v="39.656999999999996"/>
    <n v="3.4414421671427754E-6"/>
  </r>
  <r>
    <x v="3"/>
    <n v="7"/>
    <x v="19"/>
    <n v="0"/>
    <n v="0"/>
    <n v="1"/>
    <n v="3.2"/>
    <n v="0.16"/>
    <n v="0"/>
    <n v="1"/>
    <n v="0"/>
    <n v="0"/>
    <n v="0"/>
  </r>
  <r>
    <x v="3"/>
    <n v="7"/>
    <x v="20"/>
    <n v="0"/>
    <n v="0"/>
    <n v="0"/>
    <n v="2.2000000000000002"/>
    <n v="0.16"/>
    <n v="0"/>
    <n v="0"/>
    <n v="0"/>
    <n v="0"/>
    <n v="0"/>
  </r>
  <r>
    <x v="3"/>
    <n v="7"/>
    <x v="21"/>
    <n v="0"/>
    <n v="0"/>
    <n v="0"/>
    <n v="2"/>
    <n v="0.16"/>
    <n v="0"/>
    <n v="0"/>
    <n v="0"/>
    <n v="0"/>
    <n v="0"/>
  </r>
  <r>
    <x v="3"/>
    <n v="7"/>
    <x v="22"/>
    <n v="0"/>
    <n v="0"/>
    <n v="0"/>
    <n v="2.8"/>
    <n v="0.16"/>
    <n v="0"/>
    <n v="0"/>
    <n v="0"/>
    <n v="0"/>
    <n v="0"/>
  </r>
  <r>
    <x v="3"/>
    <n v="7"/>
    <x v="23"/>
    <n v="0"/>
    <n v="0"/>
    <n v="0"/>
    <n v="3.5"/>
    <n v="0.16"/>
    <n v="0"/>
    <n v="0"/>
    <n v="0"/>
    <n v="0"/>
    <n v="0"/>
  </r>
  <r>
    <x v="3"/>
    <n v="8"/>
    <x v="0"/>
    <n v="0"/>
    <n v="0"/>
    <n v="0"/>
    <n v="3.8"/>
    <n v="0.16"/>
    <n v="0"/>
    <n v="0"/>
    <n v="0"/>
    <n v="0"/>
    <n v="0"/>
  </r>
  <r>
    <x v="3"/>
    <n v="8"/>
    <x v="1"/>
    <n v="0"/>
    <n v="0"/>
    <n v="0"/>
    <n v="4"/>
    <n v="0.16"/>
    <n v="0"/>
    <n v="0"/>
    <n v="0"/>
    <n v="0"/>
    <n v="0"/>
  </r>
  <r>
    <x v="3"/>
    <n v="8"/>
    <x v="2"/>
    <n v="0"/>
    <n v="0"/>
    <n v="-1"/>
    <n v="4.2"/>
    <n v="0.16"/>
    <n v="0"/>
    <n v="-1"/>
    <n v="0"/>
    <n v="0"/>
    <n v="0"/>
  </r>
  <r>
    <x v="3"/>
    <n v="8"/>
    <x v="3"/>
    <n v="0"/>
    <n v="0"/>
    <n v="-1"/>
    <n v="4.5"/>
    <n v="0.16"/>
    <n v="0"/>
    <n v="-1"/>
    <n v="0"/>
    <n v="0"/>
    <n v="0"/>
  </r>
  <r>
    <x v="3"/>
    <n v="8"/>
    <x v="4"/>
    <n v="0"/>
    <n v="0"/>
    <n v="-2"/>
    <n v="4.8"/>
    <n v="0.16"/>
    <n v="0"/>
    <n v="-2"/>
    <n v="0"/>
    <n v="0"/>
    <n v="0"/>
  </r>
  <r>
    <x v="3"/>
    <n v="8"/>
    <x v="5"/>
    <n v="0"/>
    <n v="0"/>
    <n v="-2"/>
    <n v="5"/>
    <n v="0.16"/>
    <n v="0"/>
    <n v="-2"/>
    <n v="0"/>
    <n v="0"/>
    <n v="0"/>
  </r>
  <r>
    <x v="3"/>
    <n v="8"/>
    <x v="6"/>
    <n v="0"/>
    <n v="14"/>
    <n v="-1"/>
    <n v="5.2"/>
    <n v="0.16"/>
    <n v="12.936999999999999"/>
    <n v="-0.81200000000000006"/>
    <n v="81.388000000000005"/>
    <n v="46.795999999999999"/>
    <n v="4.0609659745722904E-6"/>
  </r>
  <r>
    <x v="3"/>
    <n v="8"/>
    <x v="7"/>
    <n v="11"/>
    <n v="97"/>
    <n v="0"/>
    <n v="5.6"/>
    <n v="0.16"/>
    <n v="93.712000000000003"/>
    <n v="1.321"/>
    <n v="669.71900000000005"/>
    <n v="614.279"/>
    <n v="5.3307251002100441E-5"/>
  </r>
  <r>
    <x v="3"/>
    <n v="8"/>
    <x v="8"/>
    <n v="116"/>
    <n v="198"/>
    <n v="0"/>
    <n v="5.9"/>
    <n v="0.16"/>
    <n v="255.31399999999999"/>
    <n v="3.4740000000000002"/>
    <n v="1860.4570000000001"/>
    <n v="1762.825"/>
    <n v="1.5297829609636291E-4"/>
  </r>
  <r>
    <x v="3"/>
    <n v="8"/>
    <x v="9"/>
    <n v="62"/>
    <n v="266"/>
    <n v="2"/>
    <n v="6.1"/>
    <n v="0.16"/>
    <n v="304.87"/>
    <n v="6.04"/>
    <n v="2178.1799999999998"/>
    <n v="2069.29"/>
    <n v="1.7957338835632736E-4"/>
  </r>
  <r>
    <x v="3"/>
    <n v="8"/>
    <x v="10"/>
    <n v="13"/>
    <n v="217"/>
    <n v="3"/>
    <n v="6.4"/>
    <n v="0.16"/>
    <n v="216.49199999999999"/>
    <n v="5.7690000000000001"/>
    <n v="1518.7919999999999"/>
    <n v="1433.2670000000001"/>
    <n v="1.2437918880838755E-4"/>
  </r>
  <r>
    <x v="3"/>
    <n v="8"/>
    <x v="11"/>
    <n v="54"/>
    <n v="362"/>
    <n v="4"/>
    <n v="6.6"/>
    <n v="0.16"/>
    <n v="412.97"/>
    <n v="9.1669999999999998"/>
    <n v="2895.194"/>
    <n v="2760.8980000000001"/>
    <n v="2.3959126500693839E-4"/>
  </r>
  <r>
    <x v="3"/>
    <n v="8"/>
    <x v="12"/>
    <n v="28"/>
    <n v="325"/>
    <n v="5"/>
    <n v="6.8"/>
    <n v="0.16"/>
    <n v="350.91199999999998"/>
    <n v="9.2970000000000006"/>
    <n v="2445.3490000000002"/>
    <n v="2326.9920000000002"/>
    <n v="2.0193681799944278E-4"/>
  </r>
  <r>
    <x v="3"/>
    <n v="8"/>
    <x v="13"/>
    <n v="114"/>
    <n v="392"/>
    <n v="5"/>
    <n v="6.9"/>
    <n v="0.16"/>
    <n v="500.71199999999999"/>
    <n v="11.077999999999999"/>
    <n v="3503.674"/>
    <n v="3347.8159999999998"/>
    <n v="2.9052412311156311E-4"/>
  </r>
  <r>
    <x v="3"/>
    <n v="8"/>
    <x v="14"/>
    <n v="489"/>
    <n v="279"/>
    <n v="4"/>
    <n v="6.9"/>
    <n v="0.16"/>
    <n v="713.00900000000001"/>
    <n v="12.689"/>
    <n v="5038.598"/>
    <n v="4828.3519999999999"/>
    <n v="4.1900532492644818E-4"/>
  </r>
  <r>
    <x v="3"/>
    <n v="8"/>
    <x v="15"/>
    <n v="926"/>
    <n v="85"/>
    <n v="3"/>
    <n v="6.8"/>
    <n v="0.16"/>
    <n v="739.33600000000001"/>
    <n v="12.141999999999999"/>
    <n v="5316.97"/>
    <n v="5096.8599999999997"/>
    <n v="4.4230650134965645E-4"/>
  </r>
  <r>
    <x v="3"/>
    <n v="8"/>
    <x v="16"/>
    <n v="850"/>
    <n v="75"/>
    <n v="2"/>
    <n v="6.5"/>
    <n v="0.16"/>
    <n v="515.52800000000002"/>
    <n v="8.5950000000000006"/>
    <n v="3789.049"/>
    <n v="3623.0790000000002"/>
    <n v="3.1441149974757249E-4"/>
  </r>
  <r>
    <x v="3"/>
    <n v="8"/>
    <x v="17"/>
    <n v="707"/>
    <n v="59"/>
    <n v="1"/>
    <n v="5.9"/>
    <n v="0.16"/>
    <n v="267.108"/>
    <n v="4.5540000000000003"/>
    <n v="1792.723"/>
    <n v="1697.491"/>
    <n v="1.4730859887902154E-4"/>
  </r>
  <r>
    <x v="3"/>
    <n v="8"/>
    <x v="18"/>
    <n v="377"/>
    <n v="29"/>
    <n v="0"/>
    <n v="5"/>
    <n v="0.16"/>
    <n v="47.497"/>
    <n v="0.621"/>
    <n v="217.238"/>
    <n v="177.83199999999999"/>
    <n v="1.543229552077399E-5"/>
  </r>
  <r>
    <x v="3"/>
    <n v="8"/>
    <x v="19"/>
    <n v="0"/>
    <n v="0"/>
    <n v="0"/>
    <n v="4.4000000000000004"/>
    <n v="0.16"/>
    <n v="0"/>
    <n v="0"/>
    <n v="0"/>
    <n v="0"/>
    <n v="0"/>
  </r>
  <r>
    <x v="3"/>
    <n v="8"/>
    <x v="20"/>
    <n v="0"/>
    <n v="0"/>
    <n v="-1"/>
    <n v="4"/>
    <n v="0.16"/>
    <n v="0"/>
    <n v="-1"/>
    <n v="0"/>
    <n v="0"/>
    <n v="0"/>
  </r>
  <r>
    <x v="3"/>
    <n v="8"/>
    <x v="21"/>
    <n v="0"/>
    <n v="0"/>
    <n v="-2"/>
    <n v="3.7"/>
    <n v="0.16"/>
    <n v="0"/>
    <n v="-2"/>
    <n v="0"/>
    <n v="0"/>
    <n v="0"/>
  </r>
  <r>
    <x v="3"/>
    <n v="8"/>
    <x v="22"/>
    <n v="0"/>
    <n v="0"/>
    <n v="-3"/>
    <n v="3.7"/>
    <n v="0.16"/>
    <n v="0"/>
    <n v="-3"/>
    <n v="0"/>
    <n v="0"/>
    <n v="0"/>
  </r>
  <r>
    <x v="3"/>
    <n v="8"/>
    <x v="23"/>
    <n v="0"/>
    <n v="0"/>
    <n v="-4"/>
    <n v="3.5"/>
    <n v="0.16"/>
    <n v="0"/>
    <n v="-4"/>
    <n v="0"/>
    <n v="0"/>
    <n v="0"/>
  </r>
  <r>
    <x v="3"/>
    <n v="9"/>
    <x v="0"/>
    <n v="0"/>
    <n v="0"/>
    <n v="-4"/>
    <n v="3.2"/>
    <n v="0.16"/>
    <n v="0"/>
    <n v="-4"/>
    <n v="0"/>
    <n v="0"/>
    <n v="0"/>
  </r>
  <r>
    <x v="3"/>
    <n v="9"/>
    <x v="1"/>
    <n v="0"/>
    <n v="0"/>
    <n v="-5"/>
    <n v="3"/>
    <n v="0.16"/>
    <n v="0"/>
    <n v="-5"/>
    <n v="0"/>
    <n v="0"/>
    <n v="0"/>
  </r>
  <r>
    <x v="3"/>
    <n v="9"/>
    <x v="2"/>
    <n v="0"/>
    <n v="0"/>
    <n v="-5"/>
    <n v="2.8"/>
    <n v="0.16"/>
    <n v="0"/>
    <n v="-5"/>
    <n v="0"/>
    <n v="0"/>
    <n v="0"/>
  </r>
  <r>
    <x v="3"/>
    <n v="9"/>
    <x v="3"/>
    <n v="0"/>
    <n v="0"/>
    <n v="-5"/>
    <n v="2.6"/>
    <n v="0.16"/>
    <n v="0"/>
    <n v="-5"/>
    <n v="0"/>
    <n v="0"/>
    <n v="0"/>
  </r>
  <r>
    <x v="3"/>
    <n v="9"/>
    <x v="4"/>
    <n v="0"/>
    <n v="0"/>
    <n v="-5"/>
    <n v="2.4"/>
    <n v="0.16"/>
    <n v="0"/>
    <n v="-5"/>
    <n v="0"/>
    <n v="0"/>
    <n v="0"/>
  </r>
  <r>
    <x v="3"/>
    <n v="9"/>
    <x v="5"/>
    <n v="0"/>
    <n v="0"/>
    <n v="-4"/>
    <n v="2.7"/>
    <n v="0.16"/>
    <n v="0"/>
    <n v="-4"/>
    <n v="0"/>
    <n v="0"/>
    <n v="0"/>
  </r>
  <r>
    <x v="3"/>
    <n v="9"/>
    <x v="6"/>
    <n v="0"/>
    <n v="3"/>
    <n v="-2"/>
    <n v="3.4"/>
    <n v="0.16"/>
    <n v="2.7669999999999999"/>
    <n v="-1.948"/>
    <n v="16.510999999999999"/>
    <n v="0"/>
    <n v="0"/>
  </r>
  <r>
    <x v="3"/>
    <n v="9"/>
    <x v="7"/>
    <n v="0"/>
    <n v="34"/>
    <n v="0"/>
    <n v="3.7"/>
    <n v="0.16"/>
    <n v="31.457000000000001"/>
    <n v="0.57099999999999995"/>
    <n v="217.25700000000001"/>
    <n v="177.85"/>
    <n v="1.5433857564272201E-5"/>
  </r>
  <r>
    <x v="3"/>
    <n v="9"/>
    <x v="8"/>
    <n v="219"/>
    <n v="197"/>
    <n v="0"/>
    <n v="3.5"/>
    <n v="0.16"/>
    <n v="307.089"/>
    <n v="5.74"/>
    <n v="2236.069"/>
    <n v="2125.127"/>
    <n v="1.8441893406797352E-4"/>
  </r>
  <r>
    <x v="3"/>
    <n v="9"/>
    <x v="9"/>
    <n v="921"/>
    <n v="89"/>
    <n v="1"/>
    <n v="3.2"/>
    <n v="0.16"/>
    <n v="742.625"/>
    <n v="15.564"/>
    <n v="5273.5079999999998"/>
    <n v="5054.9380000000001"/>
    <n v="4.3866850204232213E-4"/>
  </r>
  <r>
    <x v="3"/>
    <n v="9"/>
    <x v="10"/>
    <n v="962"/>
    <n v="96"/>
    <n v="2"/>
    <n v="2.9"/>
    <n v="0.16"/>
    <n v="918.43600000000004"/>
    <n v="20.898"/>
    <n v="6335.1390000000001"/>
    <n v="6078.951"/>
    <n v="5.2753254919420893E-4"/>
  </r>
  <r>
    <x v="3"/>
    <n v="9"/>
    <x v="11"/>
    <n v="988"/>
    <n v="99"/>
    <n v="3"/>
    <n v="2.5"/>
    <n v="0.16"/>
    <n v="1033.4680000000001"/>
    <n v="25.802"/>
    <n v="6956.22"/>
    <n v="6666.6670000000004"/>
    <n v="5.785346578939211E-4"/>
  </r>
  <r>
    <x v="3"/>
    <n v="9"/>
    <x v="12"/>
    <n v="154"/>
    <n v="422"/>
    <n v="4"/>
    <n v="2"/>
    <n v="0.16"/>
    <n v="586.05799999999999"/>
    <n v="18.167000000000002"/>
    <n v="4000.0529999999999"/>
    <n v="3826.607"/>
    <n v="3.320736991422376E-4"/>
  </r>
  <r>
    <x v="3"/>
    <n v="9"/>
    <x v="13"/>
    <n v="129"/>
    <n v="403"/>
    <n v="5"/>
    <n v="1.6"/>
    <n v="0.16"/>
    <n v="536.71699999999998"/>
    <n v="19.12"/>
    <n v="3650.2750000000001"/>
    <n v="3489.2220000000002"/>
    <n v="3.027953632731233E-4"/>
  </r>
  <r>
    <x v="3"/>
    <n v="9"/>
    <x v="14"/>
    <n v="376"/>
    <n v="326"/>
    <n v="5"/>
    <n v="1.3"/>
    <n v="0.16"/>
    <n v="658.56"/>
    <n v="23.609000000000002"/>
    <n v="4460.2790000000005"/>
    <n v="4270.5249999999996"/>
    <n v="3.7059698945551606E-4"/>
  </r>
  <r>
    <x v="3"/>
    <n v="9"/>
    <x v="15"/>
    <n v="401"/>
    <n v="251"/>
    <n v="5"/>
    <n v="1"/>
    <n v="0.16"/>
    <n v="539.10299999999995"/>
    <n v="21.434000000000001"/>
    <n v="3710.4520000000002"/>
    <n v="3547.2669999999998"/>
    <n v="3.0783251965388336E-4"/>
  </r>
  <r>
    <x v="3"/>
    <n v="9"/>
    <x v="16"/>
    <n v="263"/>
    <n v="192"/>
    <n v="4"/>
    <n v="0.8"/>
    <n v="0.16"/>
    <n v="328.32100000000003"/>
    <n v="14.569000000000001"/>
    <n v="2320.3249999999998"/>
    <n v="2206.3980000000001"/>
    <n v="1.9147164724259239E-4"/>
  </r>
  <r>
    <x v="3"/>
    <n v="9"/>
    <x v="17"/>
    <n v="513"/>
    <n v="74"/>
    <n v="3"/>
    <n v="0.6"/>
    <n v="0.16"/>
    <n v="226.08199999999999"/>
    <n v="10.54"/>
    <n v="1497.434"/>
    <n v="1412.665"/>
    <n v="1.2259134324449022E-4"/>
  </r>
  <r>
    <x v="3"/>
    <n v="9"/>
    <x v="18"/>
    <n v="183"/>
    <n v="39"/>
    <n v="1"/>
    <n v="0.7"/>
    <n v="0.16"/>
    <n v="45.377000000000002"/>
    <n v="2.4020000000000001"/>
    <n v="251.31100000000001"/>
    <n v="210.697"/>
    <n v="1.8284326607924994E-5"/>
  </r>
  <r>
    <x v="3"/>
    <n v="9"/>
    <x v="19"/>
    <n v="0"/>
    <n v="0"/>
    <n v="0"/>
    <n v="1"/>
    <n v="0.16"/>
    <n v="0"/>
    <n v="0"/>
    <n v="0"/>
    <n v="0"/>
    <n v="0"/>
  </r>
  <r>
    <x v="3"/>
    <n v="9"/>
    <x v="20"/>
    <n v="0"/>
    <n v="0"/>
    <n v="0"/>
    <n v="1.2"/>
    <n v="0.16"/>
    <n v="0"/>
    <n v="0"/>
    <n v="0"/>
    <n v="0"/>
    <n v="0"/>
  </r>
  <r>
    <x v="3"/>
    <n v="9"/>
    <x v="21"/>
    <n v="0"/>
    <n v="0"/>
    <n v="-1"/>
    <n v="1.3"/>
    <n v="0.16"/>
    <n v="0"/>
    <n v="-1"/>
    <n v="0"/>
    <n v="0"/>
    <n v="0"/>
  </r>
  <r>
    <x v="3"/>
    <n v="9"/>
    <x v="22"/>
    <n v="0"/>
    <n v="0"/>
    <n v="-2"/>
    <n v="1.2"/>
    <n v="0.16"/>
    <n v="0"/>
    <n v="-2"/>
    <n v="0"/>
    <n v="0"/>
    <n v="0"/>
  </r>
  <r>
    <x v="3"/>
    <n v="9"/>
    <x v="23"/>
    <n v="0"/>
    <n v="0"/>
    <n v="-2"/>
    <n v="1.2"/>
    <n v="0.16"/>
    <n v="0"/>
    <n v="-2"/>
    <n v="0"/>
    <n v="0"/>
    <n v="0"/>
  </r>
  <r>
    <x v="3"/>
    <n v="10"/>
    <x v="0"/>
    <n v="0"/>
    <n v="0"/>
    <n v="-2"/>
    <n v="1.2"/>
    <n v="0.16"/>
    <n v="0"/>
    <n v="-2"/>
    <n v="0"/>
    <n v="0"/>
    <n v="0"/>
  </r>
  <r>
    <x v="3"/>
    <n v="10"/>
    <x v="1"/>
    <n v="0"/>
    <n v="0"/>
    <n v="-2"/>
    <n v="1.1000000000000001"/>
    <n v="0.16"/>
    <n v="0"/>
    <n v="-2"/>
    <n v="0"/>
    <n v="0"/>
    <n v="0"/>
  </r>
  <r>
    <x v="3"/>
    <n v="10"/>
    <x v="2"/>
    <n v="0"/>
    <n v="0"/>
    <n v="-2"/>
    <n v="1"/>
    <n v="0.16"/>
    <n v="0"/>
    <n v="-2"/>
    <n v="0"/>
    <n v="0"/>
    <n v="0"/>
  </r>
  <r>
    <x v="3"/>
    <n v="10"/>
    <x v="3"/>
    <n v="0"/>
    <n v="0"/>
    <n v="-2"/>
    <n v="0.9"/>
    <n v="0.16"/>
    <n v="0"/>
    <n v="-2"/>
    <n v="0"/>
    <n v="0"/>
    <n v="0"/>
  </r>
  <r>
    <x v="3"/>
    <n v="10"/>
    <x v="4"/>
    <n v="0"/>
    <n v="0"/>
    <n v="-2"/>
    <n v="0.8"/>
    <n v="0.16"/>
    <n v="0"/>
    <n v="-2"/>
    <n v="0"/>
    <n v="0"/>
    <n v="0"/>
  </r>
  <r>
    <x v="3"/>
    <n v="10"/>
    <x v="5"/>
    <n v="0"/>
    <n v="0"/>
    <n v="-1"/>
    <n v="0.7"/>
    <n v="0.16"/>
    <n v="0"/>
    <n v="-1"/>
    <n v="0"/>
    <n v="0"/>
    <n v="0"/>
  </r>
  <r>
    <x v="3"/>
    <n v="10"/>
    <x v="6"/>
    <n v="269"/>
    <n v="37"/>
    <n v="0"/>
    <n v="0.5"/>
    <n v="0.16"/>
    <n v="50.045000000000002"/>
    <n v="1.593"/>
    <n v="259.81599999999997"/>
    <n v="218.90100000000001"/>
    <n v="1.8996271322332015E-5"/>
  </r>
  <r>
    <x v="3"/>
    <n v="10"/>
    <x v="7"/>
    <n v="628"/>
    <n v="75"/>
    <n v="2"/>
    <n v="0.4"/>
    <n v="0.16"/>
    <n v="263.82600000000002"/>
    <n v="11.323"/>
    <n v="1747.9929999999999"/>
    <n v="1654.346"/>
    <n v="1.4356446739400314E-4"/>
  </r>
  <r>
    <x v="3"/>
    <n v="10"/>
    <x v="8"/>
    <n v="791"/>
    <n v="96"/>
    <n v="3"/>
    <n v="0.6"/>
    <n v="0.16"/>
    <n v="512.24699999999996"/>
    <n v="20.468"/>
    <n v="3604.3049999999998"/>
    <n v="3444.8820000000001"/>
    <n v="2.9894752945586249E-4"/>
  </r>
  <r>
    <x v="3"/>
    <n v="10"/>
    <x v="9"/>
    <n v="876"/>
    <n v="109"/>
    <n v="4"/>
    <n v="1.1000000000000001"/>
    <n v="0.16"/>
    <n v="737.57299999999998"/>
    <n v="25.975000000000001"/>
    <n v="5035.1909999999998"/>
    <n v="4825.0659999999998"/>
    <n v="4.1872016520783025E-4"/>
  </r>
  <r>
    <x v="3"/>
    <n v="10"/>
    <x v="10"/>
    <n v="922"/>
    <n v="118"/>
    <n v="5"/>
    <n v="1.6"/>
    <n v="0.16"/>
    <n v="909.82899999999995"/>
    <n v="29.074000000000002"/>
    <n v="6082.817"/>
    <n v="5835.57"/>
    <n v="5.0641189871430937E-4"/>
  </r>
  <r>
    <x v="3"/>
    <n v="10"/>
    <x v="11"/>
    <n v="946"/>
    <n v="123"/>
    <n v="6"/>
    <n v="2"/>
    <n v="0.16"/>
    <n v="1021.348"/>
    <n v="30.809000000000001"/>
    <n v="6741.9139999999998"/>
    <n v="6471.3130000000001"/>
    <n v="5.6158179980783261E-4"/>
  </r>
  <r>
    <x v="3"/>
    <n v="10"/>
    <x v="12"/>
    <n v="949"/>
    <n v="127"/>
    <n v="7"/>
    <n v="2.2999999999999998"/>
    <n v="0.16"/>
    <n v="1057.337"/>
    <n v="31.202999999999999"/>
    <n v="6954.1080000000002"/>
    <n v="6666.6670000000004"/>
    <n v="5.785346578939211E-4"/>
  </r>
  <r>
    <x v="3"/>
    <n v="10"/>
    <x v="13"/>
    <n v="514"/>
    <n v="327"/>
    <n v="7"/>
    <n v="2.2999999999999998"/>
    <n v="0.16"/>
    <n v="836.05700000000002"/>
    <n v="26.105"/>
    <n v="5593.049"/>
    <n v="5363.1559999999999"/>
    <n v="4.6541571998297352E-4"/>
  </r>
  <r>
    <x v="3"/>
    <n v="10"/>
    <x v="14"/>
    <n v="71"/>
    <n v="339"/>
    <n v="8"/>
    <n v="2.2000000000000002"/>
    <n v="0.16"/>
    <n v="397.166"/>
    <n v="17.234999999999999"/>
    <n v="2714.8310000000001"/>
    <n v="2586.9250000000002"/>
    <n v="2.2449385425614207E-4"/>
  </r>
  <r>
    <x v="3"/>
    <n v="10"/>
    <x v="15"/>
    <n v="181"/>
    <n v="290"/>
    <n v="7"/>
    <n v="1.9"/>
    <n v="0.16"/>
    <n v="418.86099999999999"/>
    <n v="17.378"/>
    <n v="2899.5720000000001"/>
    <n v="2765.12"/>
    <n v="2.399576509874633E-4"/>
  </r>
  <r>
    <x v="3"/>
    <n v="10"/>
    <x v="16"/>
    <n v="15"/>
    <n v="164"/>
    <n v="6"/>
    <n v="1.4"/>
    <n v="0.16"/>
    <n v="162.08799999999999"/>
    <n v="10.484999999999999"/>
    <n v="1130.2159999999999"/>
    <n v="1058.4590000000001"/>
    <n v="9.185327772629738E-5"/>
  </r>
  <r>
    <x v="3"/>
    <n v="10"/>
    <x v="17"/>
    <n v="310"/>
    <n v="101"/>
    <n v="5"/>
    <n v="0.8"/>
    <n v="0.16"/>
    <n v="191.88800000000001"/>
    <n v="11.095000000000001"/>
    <n v="1290.0039999999999"/>
    <n v="1212.585"/>
    <n v="1.0522836195992695E-4"/>
  </r>
  <r>
    <x v="3"/>
    <n v="10"/>
    <x v="18"/>
    <n v="0"/>
    <n v="27"/>
    <n v="3"/>
    <n v="0.4"/>
    <n v="0.16"/>
    <n v="24.94"/>
    <n v="3.8879999999999999"/>
    <n v="160.203"/>
    <n v="122.818"/>
    <n v="1.0658169909073844E-5"/>
  </r>
  <r>
    <x v="3"/>
    <n v="10"/>
    <x v="19"/>
    <n v="0"/>
    <n v="0"/>
    <n v="1"/>
    <n v="0.5"/>
    <n v="0.16"/>
    <n v="0"/>
    <n v="1"/>
    <n v="0"/>
    <n v="0"/>
    <n v="0"/>
  </r>
  <r>
    <x v="3"/>
    <n v="10"/>
    <x v="20"/>
    <n v="0"/>
    <n v="0"/>
    <n v="1"/>
    <n v="0.6"/>
    <n v="0.16"/>
    <n v="0"/>
    <n v="1"/>
    <n v="0"/>
    <n v="0"/>
    <n v="0"/>
  </r>
  <r>
    <x v="3"/>
    <n v="10"/>
    <x v="21"/>
    <n v="0"/>
    <n v="0"/>
    <n v="0"/>
    <n v="0.7"/>
    <n v="0.16"/>
    <n v="0"/>
    <n v="0"/>
    <n v="0"/>
    <n v="0"/>
    <n v="0"/>
  </r>
  <r>
    <x v="3"/>
    <n v="10"/>
    <x v="22"/>
    <n v="0"/>
    <n v="0"/>
    <n v="0"/>
    <n v="0.9"/>
    <n v="0.16"/>
    <n v="0"/>
    <n v="0"/>
    <n v="0"/>
    <n v="0"/>
    <n v="0"/>
  </r>
  <r>
    <x v="3"/>
    <n v="10"/>
    <x v="23"/>
    <n v="0"/>
    <n v="0"/>
    <n v="0"/>
    <n v="1"/>
    <n v="0.16"/>
    <n v="0"/>
    <n v="0"/>
    <n v="0"/>
    <n v="0"/>
    <n v="0"/>
  </r>
  <r>
    <x v="3"/>
    <n v="11"/>
    <x v="0"/>
    <n v="0"/>
    <n v="0"/>
    <n v="-1"/>
    <n v="1.1000000000000001"/>
    <n v="0.16"/>
    <n v="0"/>
    <n v="-1"/>
    <n v="0"/>
    <n v="0"/>
    <n v="0"/>
  </r>
  <r>
    <x v="3"/>
    <n v="11"/>
    <x v="1"/>
    <n v="0"/>
    <n v="0"/>
    <n v="-1"/>
    <n v="1.1000000000000001"/>
    <n v="0.16"/>
    <n v="0"/>
    <n v="-1"/>
    <n v="0"/>
    <n v="0"/>
    <n v="0"/>
  </r>
  <r>
    <x v="3"/>
    <n v="11"/>
    <x v="2"/>
    <n v="0"/>
    <n v="0"/>
    <n v="-2"/>
    <n v="1"/>
    <n v="0.16"/>
    <n v="0"/>
    <n v="-2"/>
    <n v="0"/>
    <n v="0"/>
    <n v="0"/>
  </r>
  <r>
    <x v="3"/>
    <n v="11"/>
    <x v="3"/>
    <n v="0"/>
    <n v="0"/>
    <n v="-1"/>
    <n v="1"/>
    <n v="0.16"/>
    <n v="0"/>
    <n v="-1"/>
    <n v="0"/>
    <n v="0"/>
    <n v="0"/>
  </r>
  <r>
    <x v="3"/>
    <n v="11"/>
    <x v="4"/>
    <n v="0"/>
    <n v="0"/>
    <n v="-1"/>
    <n v="1"/>
    <n v="0.16"/>
    <n v="0"/>
    <n v="-1"/>
    <n v="0"/>
    <n v="0"/>
    <n v="0"/>
  </r>
  <r>
    <x v="3"/>
    <n v="11"/>
    <x v="5"/>
    <n v="0"/>
    <n v="0"/>
    <n v="0"/>
    <n v="1.2"/>
    <n v="0.16"/>
    <n v="0"/>
    <n v="0"/>
    <n v="0"/>
    <n v="0"/>
    <n v="0"/>
  </r>
  <r>
    <x v="3"/>
    <n v="11"/>
    <x v="6"/>
    <n v="0"/>
    <n v="4"/>
    <n v="0"/>
    <n v="1.8"/>
    <n v="0.16"/>
    <n v="3.69"/>
    <n v="9.2999999999999999E-2"/>
    <n v="22.367000000000001"/>
    <n v="0"/>
    <n v="0"/>
  </r>
  <r>
    <x v="3"/>
    <n v="11"/>
    <x v="7"/>
    <n v="0"/>
    <n v="73"/>
    <n v="2"/>
    <n v="2.4"/>
    <n v="0.16"/>
    <n v="67.78"/>
    <n v="3.5289999999999999"/>
    <n v="476.279"/>
    <n v="427.69499999999999"/>
    <n v="3.7115455220418319E-5"/>
  </r>
  <r>
    <x v="3"/>
    <n v="11"/>
    <x v="8"/>
    <n v="311"/>
    <n v="191"/>
    <n v="3"/>
    <n v="2.6"/>
    <n v="0.16"/>
    <n v="353.93700000000001"/>
    <n v="10.694000000000001"/>
    <n v="2543.6280000000002"/>
    <n v="2421.7890000000002"/>
    <n v="2.1016332008277319E-4"/>
  </r>
  <r>
    <x v="3"/>
    <n v="11"/>
    <x v="9"/>
    <n v="14"/>
    <n v="204"/>
    <n v="4"/>
    <n v="2.6"/>
    <n v="0.16"/>
    <n v="202.71799999999999"/>
    <n v="8.3789999999999996"/>
    <n v="1416.106"/>
    <n v="1334.2190000000001"/>
    <n v="1.1578378411889621E-4"/>
  </r>
  <r>
    <x v="3"/>
    <n v="11"/>
    <x v="10"/>
    <n v="93"/>
    <n v="353"/>
    <n v="5"/>
    <n v="2.7"/>
    <n v="0.16"/>
    <n v="430.57600000000002"/>
    <n v="14.125999999999999"/>
    <n v="2982.7629999999999"/>
    <n v="2845.364"/>
    <n v="2.4692124090248979E-4"/>
  </r>
  <r>
    <x v="3"/>
    <n v="11"/>
    <x v="11"/>
    <n v="282"/>
    <n v="398"/>
    <n v="6"/>
    <n v="2.7"/>
    <n v="0.16"/>
    <n v="685.18100000000004"/>
    <n v="20.526"/>
    <n v="4659.415"/>
    <n v="4462.6049999999996"/>
    <n v="3.8726572918531876E-4"/>
  </r>
  <r>
    <x v="3"/>
    <n v="11"/>
    <x v="12"/>
    <n v="445"/>
    <n v="361"/>
    <n v="7"/>
    <n v="2.7"/>
    <n v="0.16"/>
    <n v="822.80499999999995"/>
    <n v="24.454999999999998"/>
    <n v="5522.9189999999999"/>
    <n v="5295.5110000000004"/>
    <n v="4.5954547373650072E-4"/>
  </r>
  <r>
    <x v="3"/>
    <n v="11"/>
    <x v="13"/>
    <n v="325"/>
    <n v="386"/>
    <n v="8"/>
    <n v="2.7"/>
    <n v="0.16"/>
    <n v="712.197"/>
    <n v="23.103999999999999"/>
    <n v="4802.5749999999998"/>
    <n v="4600.692"/>
    <n v="3.9924894588184762E-4"/>
  </r>
  <r>
    <x v="3"/>
    <n v="11"/>
    <x v="14"/>
    <n v="412"/>
    <n v="309"/>
    <n v="8"/>
    <n v="2.8"/>
    <n v="0.16"/>
    <n v="671.46699999999998"/>
    <n v="22.018000000000001"/>
    <n v="4577.3419999999996"/>
    <n v="4383.4399999999996"/>
    <n v="3.803957750999906E-4"/>
  </r>
  <r>
    <x v="3"/>
    <n v="11"/>
    <x v="15"/>
    <n v="174"/>
    <n v="292"/>
    <n v="7"/>
    <n v="3"/>
    <n v="0.16"/>
    <n v="415.89299999999997"/>
    <n v="15.395"/>
    <n v="2898.451"/>
    <n v="2764.0390000000002"/>
    <n v="2.3986384159737628E-4"/>
  </r>
  <r>
    <x v="3"/>
    <n v="11"/>
    <x v="16"/>
    <n v="300"/>
    <n v="203"/>
    <n v="6"/>
    <n v="3"/>
    <n v="0.16"/>
    <n v="358.363"/>
    <n v="13.265000000000001"/>
    <n v="2549.9989999999998"/>
    <n v="2427.9340000000002"/>
    <n v="2.106965843770237E-4"/>
  </r>
  <r>
    <x v="3"/>
    <n v="11"/>
    <x v="17"/>
    <n v="206"/>
    <n v="122"/>
    <n v="5"/>
    <n v="2.1"/>
    <n v="0.16"/>
    <n v="179.69"/>
    <n v="9.2539999999999996"/>
    <n v="1232.655"/>
    <n v="1157.269"/>
    <n v="1.0042802872953459E-4"/>
  </r>
  <r>
    <x v="3"/>
    <n v="11"/>
    <x v="18"/>
    <n v="0"/>
    <n v="8"/>
    <n v="3"/>
    <n v="1.1000000000000001"/>
    <n v="0.16"/>
    <n v="7.3840000000000003"/>
    <n v="3.218"/>
    <n v="45.323999999999998"/>
    <n v="12.009"/>
    <n v="1.0421433538900469E-6"/>
  </r>
  <r>
    <x v="3"/>
    <n v="11"/>
    <x v="19"/>
    <n v="0"/>
    <n v="0"/>
    <n v="2"/>
    <n v="0.7"/>
    <n v="0.16"/>
    <n v="0"/>
    <n v="2"/>
    <n v="0"/>
    <n v="0"/>
    <n v="0"/>
  </r>
  <r>
    <x v="3"/>
    <n v="11"/>
    <x v="20"/>
    <n v="0"/>
    <n v="0"/>
    <n v="1"/>
    <n v="0.7"/>
    <n v="0.16"/>
    <n v="0"/>
    <n v="1"/>
    <n v="0"/>
    <n v="0"/>
    <n v="0"/>
  </r>
  <r>
    <x v="3"/>
    <n v="11"/>
    <x v="21"/>
    <n v="0"/>
    <n v="0"/>
    <n v="1"/>
    <n v="0.9"/>
    <n v="0.16"/>
    <n v="0"/>
    <n v="1"/>
    <n v="0"/>
    <n v="0"/>
    <n v="0"/>
  </r>
  <r>
    <x v="3"/>
    <n v="11"/>
    <x v="22"/>
    <n v="0"/>
    <n v="0"/>
    <n v="0"/>
    <n v="1.1000000000000001"/>
    <n v="0.16"/>
    <n v="0"/>
    <n v="0"/>
    <n v="0"/>
    <n v="0"/>
    <n v="0"/>
  </r>
  <r>
    <x v="3"/>
    <n v="11"/>
    <x v="23"/>
    <n v="0"/>
    <n v="0"/>
    <n v="0"/>
    <n v="1.2"/>
    <n v="0.16"/>
    <n v="0"/>
    <n v="0"/>
    <n v="0"/>
    <n v="0"/>
    <n v="0"/>
  </r>
  <r>
    <x v="3"/>
    <n v="12"/>
    <x v="0"/>
    <n v="0"/>
    <n v="0"/>
    <n v="0"/>
    <n v="1.3"/>
    <n v="0.16"/>
    <n v="0"/>
    <n v="0"/>
    <n v="0"/>
    <n v="0"/>
    <n v="0"/>
  </r>
  <r>
    <x v="3"/>
    <n v="12"/>
    <x v="1"/>
    <n v="0"/>
    <n v="0"/>
    <n v="0"/>
    <n v="1.2"/>
    <n v="0.16"/>
    <n v="0"/>
    <n v="0"/>
    <n v="0"/>
    <n v="0"/>
    <n v="0"/>
  </r>
  <r>
    <x v="3"/>
    <n v="12"/>
    <x v="2"/>
    <n v="0"/>
    <n v="0"/>
    <n v="0"/>
    <n v="1.1000000000000001"/>
    <n v="0.16"/>
    <n v="0"/>
    <n v="0"/>
    <n v="0"/>
    <n v="0"/>
    <n v="0"/>
  </r>
  <r>
    <x v="3"/>
    <n v="12"/>
    <x v="3"/>
    <n v="0"/>
    <n v="0"/>
    <n v="0"/>
    <n v="1"/>
    <n v="0.16"/>
    <n v="0"/>
    <n v="0"/>
    <n v="0"/>
    <n v="0"/>
    <n v="0"/>
  </r>
  <r>
    <x v="3"/>
    <n v="12"/>
    <x v="4"/>
    <n v="0"/>
    <n v="0"/>
    <n v="0"/>
    <n v="1.1000000000000001"/>
    <n v="0.16"/>
    <n v="0"/>
    <n v="0"/>
    <n v="0"/>
    <n v="0"/>
    <n v="0"/>
  </r>
  <r>
    <x v="3"/>
    <n v="12"/>
    <x v="5"/>
    <n v="0"/>
    <n v="0"/>
    <n v="0"/>
    <n v="2"/>
    <n v="0.16"/>
    <n v="0"/>
    <n v="0"/>
    <n v="0"/>
    <n v="0"/>
    <n v="0"/>
  </r>
  <r>
    <x v="3"/>
    <n v="12"/>
    <x v="6"/>
    <n v="0"/>
    <n v="2"/>
    <n v="0"/>
    <n v="3.9"/>
    <n v="0.16"/>
    <n v="1.8440000000000001"/>
    <n v="3.2000000000000001E-2"/>
    <n v="10.882999999999999"/>
    <n v="0"/>
    <n v="0"/>
  </r>
  <r>
    <x v="3"/>
    <n v="12"/>
    <x v="7"/>
    <n v="0"/>
    <n v="9"/>
    <n v="0"/>
    <n v="5.3"/>
    <n v="0.16"/>
    <n v="8.3140000000000001"/>
    <n v="0.122"/>
    <n v="54.405999999999999"/>
    <n v="20.768999999999998"/>
    <n v="1.802337856352934E-6"/>
  </r>
  <r>
    <x v="3"/>
    <n v="12"/>
    <x v="8"/>
    <n v="6"/>
    <n v="150"/>
    <n v="2"/>
    <n v="5.9"/>
    <n v="0.16"/>
    <n v="143.88800000000001"/>
    <n v="3.9540000000000002"/>
    <n v="1022.8680000000001"/>
    <n v="954.91499999999996"/>
    <n v="8.2867709283030575E-5"/>
  </r>
  <r>
    <x v="3"/>
    <n v="12"/>
    <x v="9"/>
    <n v="18"/>
    <n v="220"/>
    <n v="3"/>
    <n v="6.1"/>
    <n v="0.16"/>
    <n v="221.136"/>
    <n v="5.9279999999999999"/>
    <n v="1562.4970000000001"/>
    <n v="1475.423"/>
    <n v="1.2803749468119868E-4"/>
  </r>
  <r>
    <x v="3"/>
    <n v="12"/>
    <x v="10"/>
    <n v="0"/>
    <n v="114"/>
    <n v="4"/>
    <n v="6.1"/>
    <n v="0.16"/>
    <n v="106.256"/>
    <n v="5.4029999999999996"/>
    <n v="728.12300000000005"/>
    <n v="670.61400000000003"/>
    <n v="5.8196013250530437E-5"/>
  </r>
  <r>
    <x v="3"/>
    <n v="12"/>
    <x v="11"/>
    <n v="12"/>
    <n v="206"/>
    <n v="5"/>
    <n v="6"/>
    <n v="0.16"/>
    <n v="205.88900000000001"/>
    <n v="7.7469999999999999"/>
    <n v="1424.088"/>
    <n v="1341.9179999999999"/>
    <n v="1.1645190483515896E-4"/>
  </r>
  <r>
    <x v="3"/>
    <n v="12"/>
    <x v="12"/>
    <n v="11"/>
    <n v="192"/>
    <n v="6"/>
    <n v="5.9"/>
    <n v="0.16"/>
    <n v="191.75"/>
    <n v="8.5860000000000003"/>
    <n v="1317.6"/>
    <n v="1239.204"/>
    <n v="1.0753836395319858E-4"/>
  </r>
  <r>
    <x v="3"/>
    <n v="12"/>
    <x v="13"/>
    <n v="4"/>
    <n v="134"/>
    <n v="7"/>
    <n v="5.9"/>
    <n v="0.16"/>
    <n v="129.10300000000001"/>
    <n v="8.7420000000000009"/>
    <n v="876.08100000000002"/>
    <n v="813.32899999999995"/>
    <n v="7.0580848686488292E-5"/>
  </r>
  <r>
    <x v="3"/>
    <n v="12"/>
    <x v="14"/>
    <n v="0"/>
    <n v="106"/>
    <n v="7"/>
    <n v="6.2"/>
    <n v="0.16"/>
    <n v="98.680999999999997"/>
    <n v="8.2889999999999997"/>
    <n v="667.02300000000002"/>
    <n v="611.67899999999997"/>
    <n v="5.3081622496803232E-5"/>
  </r>
  <r>
    <x v="3"/>
    <n v="12"/>
    <x v="15"/>
    <n v="188"/>
    <n v="293"/>
    <n v="6"/>
    <n v="6.6"/>
    <n v="0.16"/>
    <n v="426.6"/>
    <n v="11.363"/>
    <n v="3018.89"/>
    <n v="2880.21"/>
    <n v="2.499451835546384E-4"/>
  </r>
  <r>
    <x v="3"/>
    <n v="12"/>
    <x v="16"/>
    <n v="169"/>
    <n v="206"/>
    <n v="5"/>
    <n v="6.8"/>
    <n v="0.16"/>
    <n v="289.96800000000002"/>
    <n v="8.5820000000000007"/>
    <n v="2082.2489999999998"/>
    <n v="1976.758"/>
    <n v="1.7154344341318857E-4"/>
  </r>
  <r>
    <x v="3"/>
    <n v="12"/>
    <x v="17"/>
    <n v="0"/>
    <n v="77"/>
    <n v="3"/>
    <n v="6.3"/>
    <n v="0.16"/>
    <n v="71.507999999999996"/>
    <n v="3.9319999999999999"/>
    <n v="502.68"/>
    <n v="453.15899999999999"/>
    <n v="3.9325226089221401E-5"/>
  </r>
  <r>
    <x v="3"/>
    <n v="12"/>
    <x v="18"/>
    <n v="0"/>
    <n v="34"/>
    <n v="1"/>
    <n v="5.7"/>
    <n v="0.16"/>
    <n v="31.157"/>
    <n v="1.43"/>
    <n v="205.72499999999999"/>
    <n v="166.727"/>
    <n v="1.4468601462571894E-5"/>
  </r>
  <r>
    <x v="3"/>
    <n v="12"/>
    <x v="19"/>
    <n v="0"/>
    <n v="0"/>
    <n v="0"/>
    <n v="5.5"/>
    <n v="0.16"/>
    <n v="0"/>
    <n v="0"/>
    <n v="0"/>
    <n v="0"/>
    <n v="0"/>
  </r>
  <r>
    <x v="3"/>
    <n v="12"/>
    <x v="20"/>
    <n v="0"/>
    <n v="0"/>
    <n v="0"/>
    <n v="5.4"/>
    <n v="0.16"/>
    <n v="0"/>
    <n v="0"/>
    <n v="0"/>
    <n v="0"/>
    <n v="0"/>
  </r>
  <r>
    <x v="3"/>
    <n v="12"/>
    <x v="21"/>
    <n v="0"/>
    <n v="0"/>
    <n v="0"/>
    <n v="4.9000000000000004"/>
    <n v="0.16"/>
    <n v="0"/>
    <n v="0"/>
    <n v="0"/>
    <n v="0"/>
    <n v="0"/>
  </r>
  <r>
    <x v="3"/>
    <n v="12"/>
    <x v="22"/>
    <n v="0"/>
    <n v="0"/>
    <n v="-1"/>
    <n v="4.4000000000000004"/>
    <n v="0.16"/>
    <n v="0"/>
    <n v="-1"/>
    <n v="0"/>
    <n v="0"/>
    <n v="0"/>
  </r>
  <r>
    <x v="3"/>
    <n v="12"/>
    <x v="23"/>
    <n v="0"/>
    <n v="0"/>
    <n v="-2"/>
    <n v="3.9"/>
    <n v="0.16"/>
    <n v="0"/>
    <n v="-2"/>
    <n v="0"/>
    <n v="0"/>
    <n v="0"/>
  </r>
  <r>
    <x v="3"/>
    <n v="13"/>
    <x v="0"/>
    <n v="0"/>
    <n v="0"/>
    <n v="-2"/>
    <n v="3.3"/>
    <n v="0.16"/>
    <n v="0"/>
    <n v="-2"/>
    <n v="0"/>
    <n v="0"/>
    <n v="0"/>
  </r>
  <r>
    <x v="3"/>
    <n v="13"/>
    <x v="1"/>
    <n v="0"/>
    <n v="0"/>
    <n v="-3"/>
    <n v="2.7"/>
    <n v="0.16"/>
    <n v="0"/>
    <n v="-3"/>
    <n v="0"/>
    <n v="0"/>
    <n v="0"/>
  </r>
  <r>
    <x v="3"/>
    <n v="13"/>
    <x v="2"/>
    <n v="0"/>
    <n v="0"/>
    <n v="-4"/>
    <n v="2.4"/>
    <n v="0.16"/>
    <n v="0"/>
    <n v="-4"/>
    <n v="0"/>
    <n v="0"/>
    <n v="0"/>
  </r>
  <r>
    <x v="3"/>
    <n v="13"/>
    <x v="3"/>
    <n v="0"/>
    <n v="0"/>
    <n v="-4"/>
    <n v="2.2000000000000002"/>
    <n v="0.16"/>
    <n v="0"/>
    <n v="-4"/>
    <n v="0"/>
    <n v="0"/>
    <n v="0"/>
  </r>
  <r>
    <x v="3"/>
    <n v="13"/>
    <x v="4"/>
    <n v="0"/>
    <n v="0"/>
    <n v="-4"/>
    <n v="2.1"/>
    <n v="0.16"/>
    <n v="0"/>
    <n v="-4"/>
    <n v="0"/>
    <n v="0"/>
    <n v="0"/>
  </r>
  <r>
    <x v="3"/>
    <n v="13"/>
    <x v="5"/>
    <n v="0"/>
    <n v="0"/>
    <n v="-3"/>
    <n v="2.4"/>
    <n v="0.16"/>
    <n v="0"/>
    <n v="-3"/>
    <n v="0"/>
    <n v="0"/>
    <n v="0"/>
  </r>
  <r>
    <x v="3"/>
    <n v="13"/>
    <x v="6"/>
    <n v="0"/>
    <n v="25"/>
    <n v="-1"/>
    <n v="3.2"/>
    <n v="0.16"/>
    <n v="23.134"/>
    <n v="-0.55000000000000004"/>
    <n v="153.506"/>
    <n v="116.358"/>
    <n v="1.0097569853604637E-5"/>
  </r>
  <r>
    <x v="3"/>
    <n v="13"/>
    <x v="7"/>
    <n v="157"/>
    <n v="120"/>
    <n v="1"/>
    <n v="3.9"/>
    <n v="0.16"/>
    <n v="163.31100000000001"/>
    <n v="3.855"/>
    <n v="1148.9459999999999"/>
    <n v="1076.5260000000001"/>
    <n v="9.3421135497529916E-5"/>
  </r>
  <r>
    <x v="3"/>
    <n v="13"/>
    <x v="8"/>
    <n v="35"/>
    <n v="187"/>
    <n v="3"/>
    <n v="4.3"/>
    <n v="0.16"/>
    <n v="198.441"/>
    <n v="6.2919999999999998"/>
    <n v="1414.1669999999999"/>
    <n v="1332.3489999999999"/>
    <n v="1.156215051554709E-4"/>
  </r>
  <r>
    <x v="3"/>
    <n v="13"/>
    <x v="9"/>
    <n v="417"/>
    <n v="252"/>
    <n v="4"/>
    <n v="4.5"/>
    <n v="0.16"/>
    <n v="555.41899999999998"/>
    <n v="12.965"/>
    <n v="3940.03"/>
    <n v="3768.71"/>
    <n v="3.2704938623024054E-4"/>
  </r>
  <r>
    <x v="3"/>
    <n v="13"/>
    <x v="10"/>
    <n v="325"/>
    <n v="345"/>
    <n v="4"/>
    <n v="4.8"/>
    <n v="0.16"/>
    <n v="637.48699999999997"/>
    <n v="13.863"/>
    <n v="4463.7039999999997"/>
    <n v="4273.8289999999997"/>
    <n v="3.7088371121763223E-4"/>
  </r>
  <r>
    <x v="3"/>
    <n v="13"/>
    <x v="11"/>
    <n v="11"/>
    <n v="192"/>
    <n v="5"/>
    <n v="5"/>
    <n v="0.16"/>
    <n v="191.36799999999999"/>
    <n v="7.8739999999999997"/>
    <n v="1319.8879999999999"/>
    <n v="1241.4100000000001"/>
    <n v="1.0772980106192384E-4"/>
  </r>
  <r>
    <x v="3"/>
    <n v="13"/>
    <x v="12"/>
    <n v="143"/>
    <n v="429"/>
    <n v="5"/>
    <n v="5"/>
    <n v="0.16"/>
    <n v="582.14200000000005"/>
    <n v="13.753"/>
    <n v="4032.47"/>
    <n v="3857.875"/>
    <n v="3.3478714225901947E-4"/>
  </r>
  <r>
    <x v="3"/>
    <n v="13"/>
    <x v="13"/>
    <n v="14"/>
    <n v="240"/>
    <n v="5"/>
    <n v="4.9000000000000004"/>
    <n v="0.16"/>
    <n v="240.84700000000001"/>
    <n v="8.6639999999999997"/>
    <n v="1667.2360000000001"/>
    <n v="1576.451"/>
    <n v="1.3680472415549325E-4"/>
  </r>
  <r>
    <x v="3"/>
    <n v="13"/>
    <x v="14"/>
    <n v="26"/>
    <n v="284"/>
    <n v="5"/>
    <n v="4.7"/>
    <n v="0.16"/>
    <n v="293.12"/>
    <n v="9.5820000000000007"/>
    <n v="2042.5150000000001"/>
    <n v="1938.432"/>
    <n v="1.6821750568471908E-4"/>
  </r>
  <r>
    <x v="3"/>
    <n v="13"/>
    <x v="15"/>
    <n v="81"/>
    <n v="283"/>
    <n v="5"/>
    <n v="4.3"/>
    <n v="0.16"/>
    <n v="334.61599999999999"/>
    <n v="10.536"/>
    <n v="2355.3989999999999"/>
    <n v="2240.2289999999998"/>
    <n v="1.9440750799748071E-4"/>
  </r>
  <r>
    <x v="3"/>
    <n v="13"/>
    <x v="16"/>
    <n v="487"/>
    <n v="156"/>
    <n v="4"/>
    <n v="3.4"/>
    <n v="0.16"/>
    <n v="412.47"/>
    <n v="11.843"/>
    <n v="2970.58"/>
    <n v="2833.6120000000001"/>
    <n v="2.4590140005854643E-4"/>
  </r>
  <r>
    <x v="3"/>
    <n v="13"/>
    <x v="17"/>
    <n v="0"/>
    <n v="12"/>
    <n v="3"/>
    <n v="2"/>
    <n v="0.16"/>
    <n v="11.087"/>
    <n v="3.27"/>
    <n v="72.424000000000007"/>
    <n v="38.149000000000001"/>
    <n v="3.3105776340703974E-6"/>
  </r>
  <r>
    <x v="3"/>
    <n v="13"/>
    <x v="18"/>
    <n v="0"/>
    <n v="21"/>
    <n v="1"/>
    <n v="1.2"/>
    <n v="0.16"/>
    <n v="19.422999999999998"/>
    <n v="1.5589999999999999"/>
    <n v="126.13500000000001"/>
    <n v="89.956999999999994"/>
    <n v="7.8064859427002207E-6"/>
  </r>
  <r>
    <x v="3"/>
    <n v="13"/>
    <x v="19"/>
    <n v="0"/>
    <n v="0"/>
    <n v="1"/>
    <n v="1"/>
    <n v="0.16"/>
    <n v="0"/>
    <n v="1"/>
    <n v="0"/>
    <n v="0"/>
    <n v="0"/>
  </r>
  <r>
    <x v="3"/>
    <n v="13"/>
    <x v="20"/>
    <n v="0"/>
    <n v="0"/>
    <n v="1"/>
    <n v="1"/>
    <n v="0.16"/>
    <n v="0"/>
    <n v="1"/>
    <n v="0"/>
    <n v="0"/>
    <n v="0"/>
  </r>
  <r>
    <x v="3"/>
    <n v="13"/>
    <x v="21"/>
    <n v="0"/>
    <n v="0"/>
    <n v="0"/>
    <n v="1"/>
    <n v="0.16"/>
    <n v="0"/>
    <n v="0"/>
    <n v="0"/>
    <n v="0"/>
    <n v="0"/>
  </r>
  <r>
    <x v="3"/>
    <n v="13"/>
    <x v="22"/>
    <n v="0"/>
    <n v="0"/>
    <n v="0"/>
    <n v="1"/>
    <n v="0.16"/>
    <n v="0"/>
    <n v="0"/>
    <n v="0"/>
    <n v="0"/>
    <n v="0"/>
  </r>
  <r>
    <x v="3"/>
    <n v="13"/>
    <x v="23"/>
    <n v="0"/>
    <n v="0"/>
    <n v="0"/>
    <n v="1"/>
    <n v="0.16"/>
    <n v="0"/>
    <n v="0"/>
    <n v="0"/>
    <n v="0"/>
    <n v="0"/>
  </r>
  <r>
    <x v="3"/>
    <n v="14"/>
    <x v="0"/>
    <n v="0"/>
    <n v="0"/>
    <n v="0"/>
    <n v="1.1000000000000001"/>
    <n v="0.16"/>
    <n v="0"/>
    <n v="0"/>
    <n v="0"/>
    <n v="0"/>
    <n v="0"/>
  </r>
  <r>
    <x v="3"/>
    <n v="14"/>
    <x v="1"/>
    <n v="0"/>
    <n v="0"/>
    <n v="-1"/>
    <n v="1.2"/>
    <n v="0.16"/>
    <n v="0"/>
    <n v="-1"/>
    <n v="0"/>
    <n v="0"/>
    <n v="0"/>
  </r>
  <r>
    <x v="3"/>
    <n v="14"/>
    <x v="2"/>
    <n v="0"/>
    <n v="0"/>
    <n v="-2"/>
    <n v="1.3"/>
    <n v="0.16"/>
    <n v="0"/>
    <n v="-2"/>
    <n v="0"/>
    <n v="0"/>
    <n v="0"/>
  </r>
  <r>
    <x v="3"/>
    <n v="14"/>
    <x v="3"/>
    <n v="0"/>
    <n v="0"/>
    <n v="-2"/>
    <n v="1.5"/>
    <n v="0.16"/>
    <n v="0"/>
    <n v="-2"/>
    <n v="0"/>
    <n v="0"/>
    <n v="0"/>
  </r>
  <r>
    <x v="3"/>
    <n v="14"/>
    <x v="4"/>
    <n v="0"/>
    <n v="0"/>
    <n v="-2"/>
    <n v="1.9"/>
    <n v="0.16"/>
    <n v="0"/>
    <n v="-2"/>
    <n v="0"/>
    <n v="0"/>
    <n v="0"/>
  </r>
  <r>
    <x v="3"/>
    <n v="14"/>
    <x v="5"/>
    <n v="0"/>
    <n v="0"/>
    <n v="-1"/>
    <n v="2.5"/>
    <n v="0.16"/>
    <n v="0"/>
    <n v="-1"/>
    <n v="0"/>
    <n v="0"/>
    <n v="0"/>
  </r>
  <r>
    <x v="3"/>
    <n v="14"/>
    <x v="6"/>
    <n v="0"/>
    <n v="25"/>
    <n v="0"/>
    <n v="3.2"/>
    <n v="0.16"/>
    <n v="23.132000000000001"/>
    <n v="0.45"/>
    <n v="153.358"/>
    <n v="116.215"/>
    <n v="1.0085160285813291E-5"/>
  </r>
  <r>
    <x v="3"/>
    <n v="14"/>
    <x v="7"/>
    <n v="84"/>
    <n v="122"/>
    <n v="0"/>
    <n v="3.6"/>
    <n v="0.16"/>
    <n v="141.203"/>
    <n v="2.589"/>
    <n v="1004.191"/>
    <n v="936.9"/>
    <n v="8.1304364081903995E-5"/>
  </r>
  <r>
    <x v="3"/>
    <n v="14"/>
    <x v="8"/>
    <n v="0"/>
    <n v="122"/>
    <n v="1"/>
    <n v="3.8"/>
    <n v="0.16"/>
    <n v="113.88200000000001"/>
    <n v="3.028"/>
    <n v="805.11400000000003"/>
    <n v="744.87699999999995"/>
    <n v="6.4640570823178985E-5"/>
  </r>
  <r>
    <x v="3"/>
    <n v="14"/>
    <x v="9"/>
    <n v="28"/>
    <n v="244"/>
    <n v="2"/>
    <n v="3.9"/>
    <n v="0.16"/>
    <n v="257.77300000000002"/>
    <n v="6.51"/>
    <n v="1824.509"/>
    <n v="1728.1510000000001"/>
    <n v="1.4996927963764167E-4"/>
  </r>
  <r>
    <x v="3"/>
    <n v="14"/>
    <x v="10"/>
    <n v="82"/>
    <n v="354"/>
    <n v="4"/>
    <n v="3.9"/>
    <n v="0.16"/>
    <n v="421.84199999999998"/>
    <n v="11.37"/>
    <n v="2947.098"/>
    <n v="2810.962"/>
    <n v="2.4393582865663038E-4"/>
  </r>
  <r>
    <x v="3"/>
    <n v="14"/>
    <x v="11"/>
    <n v="218"/>
    <n v="414"/>
    <n v="5"/>
    <n v="3.8"/>
    <n v="0.16"/>
    <n v="631.69799999999998"/>
    <n v="16.2"/>
    <n v="4353.723"/>
    <n v="4167.7449999999999"/>
    <n v="3.6167772108072895E-4"/>
  </r>
  <r>
    <x v="3"/>
    <n v="14"/>
    <x v="12"/>
    <n v="520"/>
    <n v="353"/>
    <n v="6"/>
    <n v="3.5"/>
    <n v="0.16"/>
    <n v="888.77300000000002"/>
    <n v="22.515000000000001"/>
    <n v="6007.375"/>
    <n v="5762.8019999999997"/>
    <n v="5.0009707753220669E-4"/>
  </r>
  <r>
    <x v="3"/>
    <n v="14"/>
    <x v="13"/>
    <n v="451"/>
    <n v="345"/>
    <n v="7"/>
    <n v="3.4"/>
    <n v="0.16"/>
    <n v="796.50300000000004"/>
    <n v="22.036000000000001"/>
    <n v="5401.6109999999999"/>
    <n v="5178.5020000000004"/>
    <n v="4.4939140997637744E-4"/>
  </r>
  <r>
    <x v="3"/>
    <n v="14"/>
    <x v="14"/>
    <n v="570"/>
    <n v="267"/>
    <n v="8"/>
    <n v="3.4"/>
    <n v="0.16"/>
    <n v="771.28200000000004"/>
    <n v="22.588000000000001"/>
    <n v="5256.6989999999996"/>
    <n v="5038.7250000000004"/>
    <n v="4.3726153475140542E-4"/>
  </r>
  <r>
    <x v="3"/>
    <n v="14"/>
    <x v="15"/>
    <n v="296"/>
    <n v="281"/>
    <n v="8"/>
    <n v="3.4"/>
    <n v="0.16"/>
    <n v="496.65100000000001"/>
    <n v="17.399999999999999"/>
    <n v="3453.431"/>
    <n v="3299.3530000000001"/>
    <n v="2.863184945530176E-4"/>
  </r>
  <r>
    <x v="3"/>
    <n v="14"/>
    <x v="16"/>
    <n v="505"/>
    <n v="152"/>
    <n v="7"/>
    <n v="2.9"/>
    <n v="0.16"/>
    <n v="418.113"/>
    <n v="15.632"/>
    <n v="2971.261"/>
    <n v="2834.268"/>
    <n v="2.4595832786603679E-4"/>
  </r>
  <r>
    <x v="3"/>
    <n v="14"/>
    <x v="17"/>
    <n v="442"/>
    <n v="90"/>
    <n v="5"/>
    <n v="1.7"/>
    <n v="0.16"/>
    <n v="221.38800000000001"/>
    <n v="10.651999999999999"/>
    <n v="1481.4970000000001"/>
    <n v="1397.2929999999999"/>
    <n v="1.2125735809701768E-4"/>
  </r>
  <r>
    <x v="3"/>
    <n v="14"/>
    <x v="18"/>
    <n v="0"/>
    <n v="35"/>
    <n v="3"/>
    <n v="0.8"/>
    <n v="0.16"/>
    <n v="32.100999999999999"/>
    <n v="4.024"/>
    <n v="211.209"/>
    <n v="172.01599999999999"/>
    <n v="1.4927581910463012E-5"/>
  </r>
  <r>
    <x v="3"/>
    <n v="14"/>
    <x v="19"/>
    <n v="0"/>
    <n v="0"/>
    <n v="1"/>
    <n v="0.7"/>
    <n v="0.16"/>
    <n v="0"/>
    <n v="1"/>
    <n v="0"/>
    <n v="0"/>
    <n v="0"/>
  </r>
  <r>
    <x v="3"/>
    <n v="14"/>
    <x v="20"/>
    <n v="0"/>
    <n v="0"/>
    <n v="0"/>
    <n v="0.7"/>
    <n v="0.16"/>
    <n v="0"/>
    <n v="0"/>
    <n v="0"/>
    <n v="0"/>
    <n v="0"/>
  </r>
  <r>
    <x v="3"/>
    <n v="14"/>
    <x v="21"/>
    <n v="0"/>
    <n v="0"/>
    <n v="0"/>
    <n v="0.8"/>
    <n v="0.16"/>
    <n v="0"/>
    <n v="0"/>
    <n v="0"/>
    <n v="0"/>
    <n v="0"/>
  </r>
  <r>
    <x v="3"/>
    <n v="14"/>
    <x v="22"/>
    <n v="0"/>
    <n v="0"/>
    <n v="0"/>
    <n v="1"/>
    <n v="0.16"/>
    <n v="0"/>
    <n v="0"/>
    <n v="0"/>
    <n v="0"/>
    <n v="0"/>
  </r>
  <r>
    <x v="3"/>
    <n v="14"/>
    <x v="23"/>
    <n v="0"/>
    <n v="0"/>
    <n v="-1"/>
    <n v="1.2"/>
    <n v="0.16"/>
    <n v="0"/>
    <n v="-1"/>
    <n v="0"/>
    <n v="0"/>
    <n v="0"/>
  </r>
  <r>
    <x v="3"/>
    <n v="15"/>
    <x v="0"/>
    <n v="0"/>
    <n v="0"/>
    <n v="-2"/>
    <n v="1.3"/>
    <n v="0.16"/>
    <n v="0"/>
    <n v="-2"/>
    <n v="0"/>
    <n v="0"/>
    <n v="0"/>
  </r>
  <r>
    <x v="3"/>
    <n v="15"/>
    <x v="1"/>
    <n v="0"/>
    <n v="0"/>
    <n v="-2"/>
    <n v="1.4"/>
    <n v="0.16"/>
    <n v="0"/>
    <n v="-2"/>
    <n v="0"/>
    <n v="0"/>
    <n v="0"/>
  </r>
  <r>
    <x v="3"/>
    <n v="15"/>
    <x v="2"/>
    <n v="0"/>
    <n v="0"/>
    <n v="-2"/>
    <n v="1.5"/>
    <n v="0.16"/>
    <n v="0"/>
    <n v="-2"/>
    <n v="0"/>
    <n v="0"/>
    <n v="0"/>
  </r>
  <r>
    <x v="3"/>
    <n v="15"/>
    <x v="3"/>
    <n v="0"/>
    <n v="0"/>
    <n v="-2"/>
    <n v="1.6"/>
    <n v="0.16"/>
    <n v="0"/>
    <n v="-2"/>
    <n v="0"/>
    <n v="0"/>
    <n v="0"/>
  </r>
  <r>
    <x v="3"/>
    <n v="15"/>
    <x v="4"/>
    <n v="0"/>
    <n v="0"/>
    <n v="-2"/>
    <n v="1.7"/>
    <n v="0.16"/>
    <n v="0"/>
    <n v="-2"/>
    <n v="0"/>
    <n v="0"/>
    <n v="0"/>
  </r>
  <r>
    <x v="3"/>
    <n v="15"/>
    <x v="5"/>
    <n v="0"/>
    <n v="0"/>
    <n v="-2"/>
    <n v="1.8"/>
    <n v="0.16"/>
    <n v="0"/>
    <n v="-2"/>
    <n v="0"/>
    <n v="0"/>
    <n v="0"/>
  </r>
  <r>
    <x v="3"/>
    <n v="15"/>
    <x v="6"/>
    <n v="93"/>
    <n v="54"/>
    <n v="0"/>
    <n v="2"/>
    <n v="0.16"/>
    <n v="55.904000000000003"/>
    <n v="1.323"/>
    <n v="353.44299999999998"/>
    <n v="309.20999999999998"/>
    <n v="2.6833303893441704E-5"/>
  </r>
  <r>
    <x v="3"/>
    <n v="15"/>
    <x v="7"/>
    <n v="407"/>
    <n v="125"/>
    <n v="3"/>
    <n v="1.8"/>
    <n v="0.16"/>
    <n v="250.87700000000001"/>
    <n v="9.298"/>
    <n v="1721.1659999999999"/>
    <n v="1628.47"/>
    <n v="1.4131894308512988E-4"/>
  </r>
  <r>
    <x v="3"/>
    <n v="15"/>
    <x v="8"/>
    <n v="586"/>
    <n v="164"/>
    <n v="6"/>
    <n v="1.7"/>
    <n v="0.16"/>
    <n v="479.91899999999998"/>
    <n v="18.468"/>
    <n v="3379.9580000000001"/>
    <n v="3228.4839999999999"/>
    <n v="2.8016846895997623E-4"/>
  </r>
  <r>
    <x v="3"/>
    <n v="15"/>
    <x v="9"/>
    <n v="696"/>
    <n v="186"/>
    <n v="8"/>
    <n v="2.2999999999999998"/>
    <n v="0.16"/>
    <n v="699.36400000000003"/>
    <n v="24.045000000000002"/>
    <n v="4786.6149999999998"/>
    <n v="4585.2969999999996"/>
    <n v="3.9791296478990508E-4"/>
  </r>
  <r>
    <x v="3"/>
    <n v="15"/>
    <x v="10"/>
    <n v="763"/>
    <n v="197"/>
    <n v="9"/>
    <n v="2.8"/>
    <n v="0.16"/>
    <n v="873.31100000000004"/>
    <n v="27.257000000000001"/>
    <n v="5858.2250000000004"/>
    <n v="5618.9359999999997"/>
    <n v="4.8761235809255762E-4"/>
  </r>
  <r>
    <x v="3"/>
    <n v="15"/>
    <x v="11"/>
    <n v="813"/>
    <n v="194"/>
    <n v="10"/>
    <n v="3"/>
    <n v="0.16"/>
    <n v="989.01199999999994"/>
    <n v="29.960999999999999"/>
    <n v="6531.9260000000004"/>
    <n v="6268.7650000000003"/>
    <n v="5.4400464500362566E-4"/>
  </r>
  <r>
    <x v="3"/>
    <n v="15"/>
    <x v="12"/>
    <n v="830"/>
    <n v="192"/>
    <n v="11"/>
    <n v="3"/>
    <n v="0.16"/>
    <n v="1022.48"/>
    <n v="31.631"/>
    <n v="6699.44"/>
    <n v="6430.3440000000001"/>
    <n v="5.5802650202570908E-4"/>
  </r>
  <r>
    <x v="3"/>
    <n v="15"/>
    <x v="13"/>
    <n v="833"/>
    <n v="181"/>
    <n v="12"/>
    <n v="2.7"/>
    <n v="0.16"/>
    <n v="985.96199999999999"/>
    <n v="32.960999999999999"/>
    <n v="6441.8310000000001"/>
    <n v="6181.8630000000003"/>
    <n v="5.3646327255464968E-4"/>
  </r>
  <r>
    <x v="3"/>
    <n v="15"/>
    <x v="14"/>
    <n v="799"/>
    <n v="175"/>
    <n v="12"/>
    <n v="2.4"/>
    <n v="0.16"/>
    <n v="875.37800000000004"/>
    <n v="31.675999999999998"/>
    <n v="5779.9880000000003"/>
    <n v="5543.4709999999995"/>
    <n v="4.8106349072630627E-4"/>
  </r>
  <r>
    <x v="3"/>
    <n v="15"/>
    <x v="15"/>
    <n v="521"/>
    <n v="216"/>
    <n v="12"/>
    <n v="2"/>
    <n v="0.16"/>
    <n v="595.91999999999996"/>
    <n v="26.494"/>
    <n v="4031.5639999999999"/>
    <n v="3857.0010000000002"/>
    <n v="3.3471129636916192E-4"/>
  </r>
  <r>
    <x v="3"/>
    <n v="15"/>
    <x v="16"/>
    <n v="358"/>
    <n v="186"/>
    <n v="11"/>
    <n v="1.6"/>
    <n v="0.16"/>
    <n v="371.685"/>
    <n v="20.86"/>
    <n v="2575.4050000000002"/>
    <n v="2452.44"/>
    <n v="2.1282321981964418E-4"/>
  </r>
  <r>
    <x v="3"/>
    <n v="15"/>
    <x v="17"/>
    <n v="386"/>
    <n v="99"/>
    <n v="10"/>
    <n v="0.9"/>
    <n v="0.16"/>
    <n v="213.75899999999999"/>
    <n v="16.605"/>
    <n v="1405.701"/>
    <n v="1324.183"/>
    <n v="1.14912858088449E-4"/>
  </r>
  <r>
    <x v="3"/>
    <n v="15"/>
    <x v="18"/>
    <n v="65"/>
    <n v="46"/>
    <n v="8"/>
    <n v="0.6"/>
    <n v="0.16"/>
    <n v="45.45"/>
    <n v="9.5060000000000002"/>
    <n v="278.89800000000002"/>
    <n v="237.30699999999999"/>
    <n v="2.0593547579447528E-5"/>
  </r>
  <r>
    <x v="3"/>
    <n v="15"/>
    <x v="19"/>
    <n v="0"/>
    <n v="0"/>
    <n v="6"/>
    <n v="1"/>
    <n v="0.16"/>
    <n v="0"/>
    <n v="6"/>
    <n v="0"/>
    <n v="0"/>
    <n v="0"/>
  </r>
  <r>
    <x v="3"/>
    <n v="15"/>
    <x v="20"/>
    <n v="0"/>
    <n v="0"/>
    <n v="4"/>
    <n v="1.2"/>
    <n v="0.16"/>
    <n v="0"/>
    <n v="4"/>
    <n v="0"/>
    <n v="0"/>
    <n v="0"/>
  </r>
  <r>
    <x v="3"/>
    <n v="15"/>
    <x v="21"/>
    <n v="0"/>
    <n v="0"/>
    <n v="3"/>
    <n v="1.4"/>
    <n v="0.16"/>
    <n v="0"/>
    <n v="3"/>
    <n v="0"/>
    <n v="0"/>
    <n v="0"/>
  </r>
  <r>
    <x v="3"/>
    <n v="15"/>
    <x v="22"/>
    <n v="0"/>
    <n v="0"/>
    <n v="2"/>
    <n v="1.4"/>
    <n v="0.16"/>
    <n v="0"/>
    <n v="2"/>
    <n v="0"/>
    <n v="0"/>
    <n v="0"/>
  </r>
  <r>
    <x v="3"/>
    <n v="15"/>
    <x v="23"/>
    <n v="0"/>
    <n v="0"/>
    <n v="1"/>
    <n v="1.5"/>
    <n v="0.16"/>
    <n v="0"/>
    <n v="1"/>
    <n v="0"/>
    <n v="0"/>
    <n v="0"/>
  </r>
  <r>
    <x v="3"/>
    <n v="16"/>
    <x v="0"/>
    <n v="0"/>
    <n v="0"/>
    <n v="1"/>
    <n v="1.5"/>
    <n v="0.16"/>
    <n v="0"/>
    <n v="1"/>
    <n v="0"/>
    <n v="0"/>
    <n v="0"/>
  </r>
  <r>
    <x v="3"/>
    <n v="16"/>
    <x v="1"/>
    <n v="0"/>
    <n v="0"/>
    <n v="1"/>
    <n v="1.5"/>
    <n v="0.16"/>
    <n v="0"/>
    <n v="1"/>
    <n v="0"/>
    <n v="0"/>
    <n v="0"/>
  </r>
  <r>
    <x v="3"/>
    <n v="16"/>
    <x v="2"/>
    <n v="0"/>
    <n v="0"/>
    <n v="1"/>
    <n v="1.4"/>
    <n v="0.16"/>
    <n v="0"/>
    <n v="1"/>
    <n v="0"/>
    <n v="0"/>
    <n v="0"/>
  </r>
  <r>
    <x v="3"/>
    <n v="16"/>
    <x v="3"/>
    <n v="0"/>
    <n v="0"/>
    <n v="0"/>
    <n v="1.4"/>
    <n v="0.16"/>
    <n v="0"/>
    <n v="0"/>
    <n v="0"/>
    <n v="0"/>
    <n v="0"/>
  </r>
  <r>
    <x v="3"/>
    <n v="16"/>
    <x v="4"/>
    <n v="0"/>
    <n v="0"/>
    <n v="0"/>
    <n v="1.5"/>
    <n v="0.16"/>
    <n v="0"/>
    <n v="0"/>
    <n v="0"/>
    <n v="0"/>
    <n v="0"/>
  </r>
  <r>
    <x v="3"/>
    <n v="16"/>
    <x v="5"/>
    <n v="0"/>
    <n v="0"/>
    <n v="0"/>
    <n v="1.5"/>
    <n v="0.16"/>
    <n v="0"/>
    <n v="0"/>
    <n v="0"/>
    <n v="0"/>
    <n v="0"/>
  </r>
  <r>
    <x v="3"/>
    <n v="16"/>
    <x v="6"/>
    <n v="190"/>
    <n v="55"/>
    <n v="3"/>
    <n v="2"/>
    <n v="0.16"/>
    <n v="65.099000000000004"/>
    <n v="4.5090000000000003"/>
    <n v="382.52800000000002"/>
    <n v="337.26499999999999"/>
    <n v="2.9267922245792879E-5"/>
  </r>
  <r>
    <x v="3"/>
    <n v="16"/>
    <x v="7"/>
    <n v="496"/>
    <n v="109"/>
    <n v="7"/>
    <n v="2.2999999999999998"/>
    <n v="0.16"/>
    <n v="264.79700000000003"/>
    <n v="13.004"/>
    <n v="1783.7539999999999"/>
    <n v="1688.84"/>
    <n v="1.4655786341774226E-4"/>
  </r>
  <r>
    <x v="3"/>
    <n v="16"/>
    <x v="8"/>
    <n v="665"/>
    <n v="139"/>
    <n v="10"/>
    <n v="1.6"/>
    <n v="0.16"/>
    <n v="501.04300000000001"/>
    <n v="23.308"/>
    <n v="3471.3539999999998"/>
    <n v="3316.6419999999998"/>
    <n v="2.8781883733304965E-4"/>
  </r>
  <r>
    <x v="3"/>
    <n v="16"/>
    <x v="9"/>
    <n v="765"/>
    <n v="156"/>
    <n v="13"/>
    <n v="0.8"/>
    <n v="0.16"/>
    <n v="720.26199999999994"/>
    <n v="36.155999999999999"/>
    <n v="4710.2359999999999"/>
    <n v="4511.625"/>
    <n v="3.9151969431211453E-4"/>
  </r>
  <r>
    <x v="3"/>
    <n v="16"/>
    <x v="10"/>
    <n v="510"/>
    <n v="291"/>
    <n v="15"/>
    <n v="0.4"/>
    <n v="0.16"/>
    <n v="749.86900000000003"/>
    <n v="41.902999999999999"/>
    <n v="4734.009"/>
    <n v="4534.5559999999996"/>
    <n v="3.9350965094864146E-4"/>
  </r>
  <r>
    <x v="3"/>
    <n v="16"/>
    <x v="11"/>
    <n v="875"/>
    <n v="159"/>
    <n v="16"/>
    <n v="0.4"/>
    <n v="0.16"/>
    <n v="1007.8"/>
    <n v="52.177"/>
    <n v="6093.0929999999998"/>
    <n v="5845.482"/>
    <n v="5.0727206400065776E-4"/>
  </r>
  <r>
    <x v="3"/>
    <n v="16"/>
    <x v="12"/>
    <n v="509"/>
    <n v="361"/>
    <n v="17"/>
    <n v="0.7"/>
    <n v="0.16"/>
    <n v="886.97799999999995"/>
    <n v="46.151000000000003"/>
    <n v="5465.1769999999997"/>
    <n v="5239.8159999999998"/>
    <n v="4.547122508124515E-4"/>
  </r>
  <r>
    <x v="3"/>
    <n v="16"/>
    <x v="13"/>
    <n v="878"/>
    <n v="156"/>
    <n v="18"/>
    <n v="0.8"/>
    <n v="0.16"/>
    <n v="1003.68"/>
    <n v="50.179000000000002"/>
    <n v="6121.2380000000003"/>
    <n v="5872.6289999999999"/>
    <n v="5.0962788593654365E-4"/>
  </r>
  <r>
    <x v="3"/>
    <n v="16"/>
    <x v="14"/>
    <n v="839"/>
    <n v="155"/>
    <n v="17"/>
    <n v="0.8"/>
    <n v="0.16"/>
    <n v="885.89300000000003"/>
    <n v="45.433"/>
    <n v="5541.2190000000001"/>
    <n v="5313.1629999999996"/>
    <n v="4.6107731772707995E-4"/>
  </r>
  <r>
    <x v="3"/>
    <n v="16"/>
    <x v="15"/>
    <n v="786"/>
    <n v="144"/>
    <n v="17"/>
    <n v="0.8"/>
    <n v="0.16"/>
    <n v="713.56100000000004"/>
    <n v="39.947000000000003"/>
    <n v="4601.2330000000002"/>
    <n v="4406.4849999999997"/>
    <n v="3.8239562467867294E-4"/>
  </r>
  <r>
    <x v="3"/>
    <n v="16"/>
    <x v="16"/>
    <n v="299"/>
    <n v="198"/>
    <n v="16"/>
    <n v="0.9"/>
    <n v="0.16"/>
    <n v="353.25700000000001"/>
    <n v="27.074000000000002"/>
    <n v="2382.6320000000001"/>
    <n v="2266.4969999999998"/>
    <n v="1.9668705014253723E-4"/>
  </r>
  <r>
    <x v="3"/>
    <n v="16"/>
    <x v="17"/>
    <n v="362"/>
    <n v="116"/>
    <n v="14"/>
    <n v="1"/>
    <n v="0.16"/>
    <n v="223.083"/>
    <n v="20.73"/>
    <n v="1454.087"/>
    <n v="1370.854"/>
    <n v="1.1896297653872817E-4"/>
  </r>
  <r>
    <x v="3"/>
    <n v="16"/>
    <x v="18"/>
    <n v="154"/>
    <n v="47"/>
    <n v="10"/>
    <n v="1.2"/>
    <n v="0.16"/>
    <n v="52.1"/>
    <n v="11.444000000000001"/>
    <n v="296.85300000000001"/>
    <n v="254.626"/>
    <n v="2.2096493765309943E-5"/>
  </r>
  <r>
    <x v="3"/>
    <n v="16"/>
    <x v="19"/>
    <n v="0"/>
    <n v="0"/>
    <n v="8"/>
    <n v="1.7"/>
    <n v="0.16"/>
    <n v="0"/>
    <n v="8"/>
    <n v="0"/>
    <n v="0"/>
    <n v="0"/>
  </r>
  <r>
    <x v="3"/>
    <n v="16"/>
    <x v="20"/>
    <n v="0"/>
    <n v="0"/>
    <n v="7"/>
    <n v="2.1"/>
    <n v="0.16"/>
    <n v="0"/>
    <n v="7"/>
    <n v="0"/>
    <n v="0"/>
    <n v="0"/>
  </r>
  <r>
    <x v="3"/>
    <n v="16"/>
    <x v="21"/>
    <n v="0"/>
    <n v="0"/>
    <n v="6"/>
    <n v="2.5"/>
    <n v="0.16"/>
    <n v="0"/>
    <n v="6"/>
    <n v="0"/>
    <n v="0"/>
    <n v="0"/>
  </r>
  <r>
    <x v="3"/>
    <n v="16"/>
    <x v="22"/>
    <n v="0"/>
    <n v="0"/>
    <n v="5"/>
    <n v="3.2"/>
    <n v="0.16"/>
    <n v="0"/>
    <n v="5"/>
    <n v="0"/>
    <n v="0"/>
    <n v="0"/>
  </r>
  <r>
    <x v="3"/>
    <n v="16"/>
    <x v="23"/>
    <n v="0"/>
    <n v="0"/>
    <n v="5"/>
    <n v="3.9"/>
    <n v="0.16"/>
    <n v="0"/>
    <n v="5"/>
    <n v="0"/>
    <n v="0"/>
    <n v="0"/>
  </r>
  <r>
    <x v="3"/>
    <n v="17"/>
    <x v="0"/>
    <n v="0"/>
    <n v="0"/>
    <n v="4"/>
    <n v="4.3"/>
    <n v="0.16"/>
    <n v="0"/>
    <n v="4"/>
    <n v="0"/>
    <n v="0"/>
    <n v="0"/>
  </r>
  <r>
    <x v="3"/>
    <n v="17"/>
    <x v="1"/>
    <n v="0"/>
    <n v="0"/>
    <n v="3"/>
    <n v="4.5"/>
    <n v="0.16"/>
    <n v="0"/>
    <n v="3"/>
    <n v="0"/>
    <n v="0"/>
    <n v="0"/>
  </r>
  <r>
    <x v="3"/>
    <n v="17"/>
    <x v="2"/>
    <n v="0"/>
    <n v="0"/>
    <n v="3"/>
    <n v="4.8"/>
    <n v="0.16"/>
    <n v="0"/>
    <n v="3"/>
    <n v="0"/>
    <n v="0"/>
    <n v="0"/>
  </r>
  <r>
    <x v="3"/>
    <n v="17"/>
    <x v="3"/>
    <n v="0"/>
    <n v="0"/>
    <n v="2"/>
    <n v="4.8"/>
    <n v="0.16"/>
    <n v="0"/>
    <n v="2"/>
    <n v="0"/>
    <n v="0"/>
    <n v="0"/>
  </r>
  <r>
    <x v="3"/>
    <n v="17"/>
    <x v="4"/>
    <n v="0"/>
    <n v="0"/>
    <n v="2"/>
    <n v="4.5999999999999996"/>
    <n v="0.16"/>
    <n v="0"/>
    <n v="2"/>
    <n v="0"/>
    <n v="0"/>
    <n v="0"/>
  </r>
  <r>
    <x v="3"/>
    <n v="17"/>
    <x v="5"/>
    <n v="0"/>
    <n v="0"/>
    <n v="3"/>
    <n v="4.5999999999999996"/>
    <n v="0.16"/>
    <n v="0"/>
    <n v="3"/>
    <n v="0"/>
    <n v="0"/>
    <n v="0"/>
  </r>
  <r>
    <x v="3"/>
    <n v="17"/>
    <x v="6"/>
    <n v="166"/>
    <n v="56"/>
    <n v="5"/>
    <n v="4.5999999999999996"/>
    <n v="0.16"/>
    <n v="64.578999999999994"/>
    <n v="5.9870000000000001"/>
    <n v="384.43200000000002"/>
    <n v="339.101"/>
    <n v="2.9427250682610444E-5"/>
  </r>
  <r>
    <x v="3"/>
    <n v="17"/>
    <x v="7"/>
    <n v="503"/>
    <n v="107"/>
    <n v="8"/>
    <n v="3.9"/>
    <n v="0.16"/>
    <n v="266.47500000000002"/>
    <n v="12.63"/>
    <n v="1798.9780000000001"/>
    <n v="1703.5250000000001"/>
    <n v="1.4783223057169976E-4"/>
  </r>
  <r>
    <x v="3"/>
    <n v="17"/>
    <x v="8"/>
    <n v="676"/>
    <n v="133"/>
    <n v="13"/>
    <n v="4"/>
    <n v="0.16"/>
    <n v="502.66199999999998"/>
    <n v="21.734000000000002"/>
    <n v="3503.27"/>
    <n v="3347.4270000000001"/>
    <n v="2.9049036561596293E-4"/>
  </r>
  <r>
    <x v="3"/>
    <n v="17"/>
    <x v="9"/>
    <n v="774"/>
    <n v="148"/>
    <n v="17"/>
    <n v="5"/>
    <n v="0.16"/>
    <n v="720.12599999999998"/>
    <n v="27.907"/>
    <n v="4862.2139999999999"/>
    <n v="4658.2179999999998"/>
    <n v="4.0424106334174261E-4"/>
  </r>
  <r>
    <x v="3"/>
    <n v="17"/>
    <x v="10"/>
    <n v="836"/>
    <n v="153"/>
    <n v="18"/>
    <n v="5.4"/>
    <n v="0.16"/>
    <n v="889.85400000000004"/>
    <n v="30.808"/>
    <n v="5894.2380000000003"/>
    <n v="5653.6729999999998"/>
    <n v="4.9062684170352261E-4"/>
  </r>
  <r>
    <x v="3"/>
    <n v="17"/>
    <x v="11"/>
    <n v="937"/>
    <n v="117"/>
    <n v="19"/>
    <n v="5.5"/>
    <n v="0.16"/>
    <n v="1017.1180000000001"/>
    <n v="33.457000000000001"/>
    <n v="6638.1310000000003"/>
    <n v="6371.2070000000003"/>
    <n v="5.5289458167272416E-4"/>
  </r>
  <r>
    <x v="3"/>
    <n v="17"/>
    <x v="12"/>
    <n v="943"/>
    <n v="119"/>
    <n v="20"/>
    <n v="5.5"/>
    <n v="0.16"/>
    <n v="1051.796"/>
    <n v="34.945"/>
    <n v="6811.97"/>
    <n v="6538.8869999999997"/>
    <n v="5.6744588466050693E-4"/>
  </r>
  <r>
    <x v="3"/>
    <n v="17"/>
    <x v="13"/>
    <n v="933"/>
    <n v="119"/>
    <n v="21"/>
    <n v="5.5"/>
    <n v="0.16"/>
    <n v="1010.986"/>
    <n v="35.369999999999997"/>
    <n v="6550.9849999999997"/>
    <n v="6287.1490000000003"/>
    <n v="5.4560001209646557E-4"/>
  </r>
  <r>
    <x v="3"/>
    <n v="17"/>
    <x v="14"/>
    <n v="916"/>
    <n v="112"/>
    <n v="21"/>
    <n v="5.6"/>
    <n v="0.16"/>
    <n v="902.54600000000005"/>
    <n v="33.692999999999998"/>
    <n v="5922.1049999999996"/>
    <n v="5680.5529999999999"/>
    <n v="4.9295949332751833E-4"/>
  </r>
  <r>
    <x v="3"/>
    <n v="17"/>
    <x v="15"/>
    <n v="867"/>
    <n v="106"/>
    <n v="20"/>
    <n v="5.6"/>
    <n v="0.16"/>
    <n v="730.70699999999999"/>
    <n v="30.297000000000001"/>
    <n v="4900.3590000000004"/>
    <n v="4695.0110000000004"/>
    <n v="4.0743396703228109E-4"/>
  </r>
  <r>
    <x v="3"/>
    <n v="17"/>
    <x v="16"/>
    <n v="789"/>
    <n v="93"/>
    <n v="19"/>
    <n v="4.9000000000000004"/>
    <n v="0.16"/>
    <n v="509.78500000000003"/>
    <n v="26.847999999999999"/>
    <n v="3496.4090000000001"/>
    <n v="3340.808"/>
    <n v="2.8991596750959281E-4"/>
  </r>
  <r>
    <x v="3"/>
    <n v="17"/>
    <x v="17"/>
    <n v="652"/>
    <n v="72"/>
    <n v="16"/>
    <n v="3"/>
    <n v="0.16"/>
    <n v="269.94299999999998"/>
    <n v="21.364999999999998"/>
    <n v="1723.5360000000001"/>
    <n v="1630.7550000000001"/>
    <n v="1.415172358292084E-4"/>
  </r>
  <r>
    <x v="3"/>
    <n v="17"/>
    <x v="18"/>
    <n v="338"/>
    <n v="41"/>
    <n v="12"/>
    <n v="1.4"/>
    <n v="0.16"/>
    <n v="60.213000000000001"/>
    <n v="13.513999999999999"/>
    <n v="296.59500000000003"/>
    <n v="254.37700000000001"/>
    <n v="2.2074885496918018E-5"/>
  </r>
  <r>
    <x v="3"/>
    <n v="17"/>
    <x v="19"/>
    <n v="0"/>
    <n v="0"/>
    <n v="11"/>
    <n v="0.8"/>
    <n v="0.16"/>
    <n v="0"/>
    <n v="11"/>
    <n v="0"/>
    <n v="0"/>
    <n v="0"/>
  </r>
  <r>
    <x v="3"/>
    <n v="17"/>
    <x v="20"/>
    <n v="0"/>
    <n v="0"/>
    <n v="12"/>
    <n v="0.5"/>
    <n v="0.16"/>
    <n v="0"/>
    <n v="12"/>
    <n v="0"/>
    <n v="0"/>
    <n v="0"/>
  </r>
  <r>
    <x v="3"/>
    <n v="17"/>
    <x v="21"/>
    <n v="0"/>
    <n v="0"/>
    <n v="11"/>
    <n v="0.9"/>
    <n v="0.16"/>
    <n v="0"/>
    <n v="11"/>
    <n v="0"/>
    <n v="0"/>
    <n v="0"/>
  </r>
  <r>
    <x v="3"/>
    <n v="17"/>
    <x v="22"/>
    <n v="0"/>
    <n v="0"/>
    <n v="9"/>
    <n v="1.3"/>
    <n v="0.16"/>
    <n v="0"/>
    <n v="9"/>
    <n v="0"/>
    <n v="0"/>
    <n v="0"/>
  </r>
  <r>
    <x v="3"/>
    <n v="17"/>
    <x v="23"/>
    <n v="0"/>
    <n v="0"/>
    <n v="8"/>
    <n v="1.5"/>
    <n v="0.16"/>
    <n v="0"/>
    <n v="8"/>
    <n v="0"/>
    <n v="0"/>
    <n v="0"/>
  </r>
  <r>
    <x v="3"/>
    <n v="18"/>
    <x v="0"/>
    <n v="0"/>
    <n v="0"/>
    <n v="7"/>
    <n v="1.5"/>
    <n v="0.16"/>
    <n v="0"/>
    <n v="7"/>
    <n v="0"/>
    <n v="0"/>
    <n v="0"/>
  </r>
  <r>
    <x v="3"/>
    <n v="18"/>
    <x v="1"/>
    <n v="0"/>
    <n v="0"/>
    <n v="7"/>
    <n v="1.5"/>
    <n v="0.16"/>
    <n v="0"/>
    <n v="7"/>
    <n v="0"/>
    <n v="0"/>
    <n v="0"/>
  </r>
  <r>
    <x v="3"/>
    <n v="18"/>
    <x v="2"/>
    <n v="0"/>
    <n v="0"/>
    <n v="7"/>
    <n v="1.6"/>
    <n v="0.16"/>
    <n v="0"/>
    <n v="7"/>
    <n v="0"/>
    <n v="0"/>
    <n v="0"/>
  </r>
  <r>
    <x v="3"/>
    <n v="18"/>
    <x v="3"/>
    <n v="0"/>
    <n v="0"/>
    <n v="7"/>
    <n v="1.8"/>
    <n v="0.16"/>
    <n v="0"/>
    <n v="7"/>
    <n v="0"/>
    <n v="0"/>
    <n v="0"/>
  </r>
  <r>
    <x v="3"/>
    <n v="18"/>
    <x v="4"/>
    <n v="0"/>
    <n v="0"/>
    <n v="7"/>
    <n v="2"/>
    <n v="0.16"/>
    <n v="0"/>
    <n v="7"/>
    <n v="0"/>
    <n v="0"/>
    <n v="0"/>
  </r>
  <r>
    <x v="3"/>
    <n v="18"/>
    <x v="5"/>
    <n v="0"/>
    <n v="0"/>
    <n v="7"/>
    <n v="2.1"/>
    <n v="0.16"/>
    <n v="0"/>
    <n v="7"/>
    <n v="0"/>
    <n v="0"/>
    <n v="0"/>
  </r>
  <r>
    <x v="3"/>
    <n v="18"/>
    <x v="6"/>
    <n v="269"/>
    <n v="53"/>
    <n v="9"/>
    <n v="2.2999999999999998"/>
    <n v="0.16"/>
    <n v="71.626999999999995"/>
    <n v="10.539"/>
    <n v="392.25299999999999"/>
    <n v="346.64600000000002"/>
    <n v="3.0082007248944061E-5"/>
  </r>
  <r>
    <x v="3"/>
    <n v="18"/>
    <x v="7"/>
    <n v="597"/>
    <n v="90"/>
    <n v="11"/>
    <n v="3"/>
    <n v="0.16"/>
    <n v="283.34199999999998"/>
    <n v="16.661000000000001"/>
    <n v="1878.221"/>
    <n v="1779.9590000000001"/>
    <n v="1.5446518794627148E-4"/>
  </r>
  <r>
    <x v="3"/>
    <n v="18"/>
    <x v="8"/>
    <n v="791"/>
    <n v="97"/>
    <n v="15"/>
    <n v="4"/>
    <n v="0.16"/>
    <n v="529.42999999999995"/>
    <n v="24.204000000000001"/>
    <n v="3664.355"/>
    <n v="3502.8040000000001"/>
    <n v="3.0397401187271813E-4"/>
  </r>
  <r>
    <x v="3"/>
    <n v="18"/>
    <x v="9"/>
    <n v="886"/>
    <n v="101"/>
    <n v="18"/>
    <n v="4.5"/>
    <n v="0.16"/>
    <n v="752.31"/>
    <n v="30.166"/>
    <n v="5043.8209999999999"/>
    <n v="4833.3900000000003"/>
    <n v="4.194425235455587E-4"/>
  </r>
  <r>
    <x v="3"/>
    <n v="18"/>
    <x v="10"/>
    <n v="938"/>
    <n v="104"/>
    <n v="20"/>
    <n v="4.9000000000000004"/>
    <n v="0.16"/>
    <n v="923.12900000000002"/>
    <n v="34.14"/>
    <n v="6042.7110000000002"/>
    <n v="5796.8850000000002"/>
    <n v="5.030548068960701E-4"/>
  </r>
  <r>
    <x v="3"/>
    <n v="18"/>
    <x v="11"/>
    <n v="974"/>
    <n v="101"/>
    <n v="21"/>
    <n v="5.6"/>
    <n v="0.16"/>
    <n v="1036.769"/>
    <n v="35.564999999999998"/>
    <n v="6710.4170000000004"/>
    <n v="6440.9319999999998"/>
    <n v="5.5894533072343479E-4"/>
  </r>
  <r>
    <x v="3"/>
    <n v="18"/>
    <x v="12"/>
    <n v="978"/>
    <n v="104"/>
    <n v="21"/>
    <n v="6.3"/>
    <n v="0.16"/>
    <n v="1071.3389999999999"/>
    <n v="34.905000000000001"/>
    <n v="6938.3310000000001"/>
    <n v="6660.77"/>
    <n v="5.780229150878682E-4"/>
  </r>
  <r>
    <x v="3"/>
    <n v="18"/>
    <x v="13"/>
    <n v="964"/>
    <n v="107"/>
    <n v="21"/>
    <n v="6.7"/>
    <n v="0.16"/>
    <n v="1028.604"/>
    <n v="33.801000000000002"/>
    <n v="6704.701"/>
    <n v="6435.4179999999997"/>
    <n v="5.5846682473181602E-4"/>
  </r>
  <r>
    <x v="3"/>
    <n v="18"/>
    <x v="14"/>
    <n v="935"/>
    <n v="106"/>
    <n v="20"/>
    <n v="6.5"/>
    <n v="0.16"/>
    <n v="913.28300000000002"/>
    <n v="31.62"/>
    <n v="6039.8370000000004"/>
    <n v="5794.1130000000003"/>
    <n v="5.0281425219734555E-4"/>
  </r>
  <r>
    <x v="3"/>
    <n v="18"/>
    <x v="15"/>
    <n v="886"/>
    <n v="100"/>
    <n v="20"/>
    <n v="5.7"/>
    <n v="0.16"/>
    <n v="738.59799999999996"/>
    <n v="30.286999999999999"/>
    <n v="4953.5439999999999"/>
    <n v="4746.3109999999997"/>
    <n v="4.1188579100218358E-4"/>
  </r>
  <r>
    <x v="3"/>
    <n v="18"/>
    <x v="16"/>
    <n v="797"/>
    <n v="91"/>
    <n v="19"/>
    <n v="4.2"/>
    <n v="0.16"/>
    <n v="512.64800000000002"/>
    <n v="27.664999999999999"/>
    <n v="3504.7950000000001"/>
    <n v="3348.8980000000001"/>
    <n v="2.9061801928184449E-4"/>
  </r>
  <r>
    <x v="3"/>
    <n v="18"/>
    <x v="17"/>
    <n v="351"/>
    <n v="107"/>
    <n v="16"/>
    <n v="2"/>
    <n v="0.16"/>
    <n v="211.82"/>
    <n v="21.096"/>
    <n v="1375.837"/>
    <n v="1295.377"/>
    <n v="1.1241306781014468E-4"/>
  </r>
  <r>
    <x v="3"/>
    <n v="18"/>
    <x v="18"/>
    <n v="37"/>
    <n v="45"/>
    <n v="14"/>
    <n v="0.9"/>
    <n v="0.16"/>
    <n v="43.31"/>
    <n v="15.335000000000001"/>
    <n v="266.85500000000002"/>
    <n v="225.69"/>
    <n v="1.9585422061740754E-5"/>
  </r>
  <r>
    <x v="3"/>
    <n v="18"/>
    <x v="19"/>
    <n v="0"/>
    <n v="0"/>
    <n v="12"/>
    <n v="1.1000000000000001"/>
    <n v="0.16"/>
    <n v="0"/>
    <n v="12"/>
    <n v="0"/>
    <n v="0"/>
    <n v="0"/>
  </r>
  <r>
    <x v="3"/>
    <n v="18"/>
    <x v="20"/>
    <n v="0"/>
    <n v="0"/>
    <n v="11"/>
    <n v="1.3"/>
    <n v="0.16"/>
    <n v="0"/>
    <n v="11"/>
    <n v="0"/>
    <n v="0"/>
    <n v="0"/>
  </r>
  <r>
    <x v="3"/>
    <n v="18"/>
    <x v="21"/>
    <n v="0"/>
    <n v="0"/>
    <n v="10"/>
    <n v="1.7"/>
    <n v="0.16"/>
    <n v="0"/>
    <n v="10"/>
    <n v="0"/>
    <n v="0"/>
    <n v="0"/>
  </r>
  <r>
    <x v="3"/>
    <n v="18"/>
    <x v="22"/>
    <n v="0"/>
    <n v="0"/>
    <n v="10"/>
    <n v="2.2999999999999998"/>
    <n v="0.16"/>
    <n v="0"/>
    <n v="10"/>
    <n v="0"/>
    <n v="0"/>
    <n v="0"/>
  </r>
  <r>
    <x v="3"/>
    <n v="18"/>
    <x v="23"/>
    <n v="0"/>
    <n v="0"/>
    <n v="9"/>
    <n v="3"/>
    <n v="0.16"/>
    <n v="0"/>
    <n v="9"/>
    <n v="0"/>
    <n v="0"/>
    <n v="0"/>
  </r>
  <r>
    <x v="3"/>
    <n v="19"/>
    <x v="0"/>
    <n v="0"/>
    <n v="0"/>
    <n v="8"/>
    <n v="3"/>
    <n v="0.16"/>
    <n v="0"/>
    <n v="8"/>
    <n v="0"/>
    <n v="0"/>
    <n v="0"/>
  </r>
  <r>
    <x v="3"/>
    <n v="19"/>
    <x v="1"/>
    <n v="0"/>
    <n v="0"/>
    <n v="6"/>
    <n v="1.8"/>
    <n v="0.16"/>
    <n v="0"/>
    <n v="6"/>
    <n v="0"/>
    <n v="0"/>
    <n v="0"/>
  </r>
  <r>
    <x v="3"/>
    <n v="19"/>
    <x v="2"/>
    <n v="0"/>
    <n v="0"/>
    <n v="6"/>
    <n v="2"/>
    <n v="0.16"/>
    <n v="0"/>
    <n v="6"/>
    <n v="0"/>
    <n v="0"/>
    <n v="0"/>
  </r>
  <r>
    <x v="3"/>
    <n v="19"/>
    <x v="3"/>
    <n v="0"/>
    <n v="0"/>
    <n v="5"/>
    <n v="2.9"/>
    <n v="0.16"/>
    <n v="0"/>
    <n v="5"/>
    <n v="0"/>
    <n v="0"/>
    <n v="0"/>
  </r>
  <r>
    <x v="3"/>
    <n v="19"/>
    <x v="4"/>
    <n v="0"/>
    <n v="0"/>
    <n v="5"/>
    <n v="2.7"/>
    <n v="0.16"/>
    <n v="0"/>
    <n v="5"/>
    <n v="0"/>
    <n v="0"/>
    <n v="0"/>
  </r>
  <r>
    <x v="3"/>
    <n v="19"/>
    <x v="5"/>
    <n v="0"/>
    <n v="0"/>
    <n v="5"/>
    <n v="3.1"/>
    <n v="0.16"/>
    <n v="0"/>
    <n v="5"/>
    <n v="0"/>
    <n v="0"/>
    <n v="0"/>
  </r>
  <r>
    <x v="3"/>
    <n v="19"/>
    <x v="6"/>
    <n v="130"/>
    <n v="55"/>
    <n v="7"/>
    <n v="4.8"/>
    <n v="0.16"/>
    <n v="61.542000000000002"/>
    <n v="7.9240000000000004"/>
    <n v="372.363"/>
    <n v="327.45999999999998"/>
    <n v="2.8417042440239385E-5"/>
  </r>
  <r>
    <x v="3"/>
    <n v="19"/>
    <x v="7"/>
    <n v="692"/>
    <n v="71"/>
    <n v="9"/>
    <n v="7"/>
    <n v="0.16"/>
    <n v="297.13499999999999"/>
    <n v="12.542999999999999"/>
    <n v="1993.876"/>
    <n v="1891.5170000000001"/>
    <n v="1.6414621286701974E-4"/>
  </r>
  <r>
    <x v="3"/>
    <n v="19"/>
    <x v="8"/>
    <n v="836"/>
    <n v="84"/>
    <n v="10"/>
    <n v="8.1"/>
    <n v="0.16"/>
    <n v="542.37800000000004"/>
    <n v="15.928000000000001"/>
    <n v="3873.4119999999998"/>
    <n v="3704.453"/>
    <n v="3.2147315128220884E-4"/>
  </r>
  <r>
    <x v="3"/>
    <n v="19"/>
    <x v="9"/>
    <n v="9"/>
    <n v="189"/>
    <n v="11"/>
    <n v="8.1"/>
    <n v="0.16"/>
    <n v="184.28100000000001"/>
    <n v="12.996"/>
    <n v="1257.721"/>
    <n v="1181.4469999999999"/>
    <n v="1.0252620026840987E-4"/>
  </r>
  <r>
    <x v="3"/>
    <n v="19"/>
    <x v="10"/>
    <n v="550"/>
    <n v="289"/>
    <n v="12"/>
    <n v="8"/>
    <n v="0.16"/>
    <n v="784.51300000000003"/>
    <n v="20.594999999999999"/>
    <n v="5374.8869999999997"/>
    <n v="5152.7250000000004"/>
    <n v="4.4715447690674436E-4"/>
  </r>
  <r>
    <x v="3"/>
    <n v="19"/>
    <x v="11"/>
    <n v="467"/>
    <n v="364"/>
    <n v="12"/>
    <n v="7.7"/>
    <n v="0.16"/>
    <n v="834.71500000000003"/>
    <n v="21.387"/>
    <n v="5665.7359999999999"/>
    <n v="5433.268"/>
    <n v="4.7150005296889562E-4"/>
  </r>
  <r>
    <x v="3"/>
    <n v="19"/>
    <x v="12"/>
    <n v="595"/>
    <n v="320"/>
    <n v="12"/>
    <n v="7.2"/>
    <n v="0.16"/>
    <n v="930.54200000000003"/>
    <n v="22.984000000000002"/>
    <n v="6278.3609999999999"/>
    <n v="6024.1850000000004"/>
    <n v="5.2277994507070639E-4"/>
  </r>
  <r>
    <x v="3"/>
    <n v="19"/>
    <x v="13"/>
    <n v="25"/>
    <n v="311"/>
    <n v="12"/>
    <n v="6.6"/>
    <n v="0.16"/>
    <n v="330.42399999999998"/>
    <n v="16.13"/>
    <n v="2240.547"/>
    <n v="2129.4470000000001"/>
    <n v="1.8479382450754426E-4"/>
  </r>
  <r>
    <x v="3"/>
    <n v="19"/>
    <x v="14"/>
    <n v="544"/>
    <n v="286"/>
    <n v="12"/>
    <n v="5.9"/>
    <n v="0.16"/>
    <n v="769.79200000000003"/>
    <n v="22.437999999999999"/>
    <n v="5241.2079999999996"/>
    <n v="5023.7830000000004"/>
    <n v="4.3596486508750126E-4"/>
  </r>
  <r>
    <x v="3"/>
    <n v="19"/>
    <x v="15"/>
    <n v="543"/>
    <n v="223"/>
    <n v="12"/>
    <n v="5"/>
    <n v="0.16"/>
    <n v="619.59400000000005"/>
    <n v="21.375"/>
    <n v="4270.6719999999996"/>
    <n v="4087.6370000000002"/>
    <n v="3.5472593327213342E-4"/>
  </r>
  <r>
    <x v="3"/>
    <n v="19"/>
    <x v="16"/>
    <n v="452"/>
    <n v="173"/>
    <n v="11"/>
    <n v="4.0999999999999996"/>
    <n v="0.16"/>
    <n v="412.88400000000001"/>
    <n v="18.065999999999999"/>
    <n v="2899.201"/>
    <n v="2764.7629999999999"/>
    <n v="2.399266704580821E-4"/>
  </r>
  <r>
    <x v="3"/>
    <n v="19"/>
    <x v="17"/>
    <n v="331"/>
    <n v="111"/>
    <n v="10"/>
    <n v="2.8"/>
    <n v="0.16"/>
    <n v="209.84899999999999"/>
    <n v="14.348000000000001"/>
    <n v="1402.713"/>
    <n v="1321.3009999999999"/>
    <n v="1.1466275756834648E-4"/>
  </r>
  <r>
    <x v="3"/>
    <n v="19"/>
    <x v="18"/>
    <n v="109"/>
    <n v="50"/>
    <n v="8"/>
    <n v="1.2"/>
    <n v="0.16"/>
    <n v="52.13"/>
    <n v="9.4649999999999999"/>
    <n v="313.22399999999999"/>
    <n v="270.41699999999997"/>
    <n v="2.3466839814213074E-5"/>
  </r>
  <r>
    <x v="3"/>
    <n v="19"/>
    <x v="19"/>
    <n v="0"/>
    <n v="0"/>
    <n v="7"/>
    <n v="0.6"/>
    <n v="0.16"/>
    <n v="0"/>
    <n v="7"/>
    <n v="0"/>
    <n v="0"/>
    <n v="0"/>
  </r>
  <r>
    <x v="3"/>
    <n v="19"/>
    <x v="20"/>
    <n v="0"/>
    <n v="0"/>
    <n v="7"/>
    <n v="0.6"/>
    <n v="0.16"/>
    <n v="0"/>
    <n v="7"/>
    <n v="0"/>
    <n v="0"/>
    <n v="0"/>
  </r>
  <r>
    <x v="3"/>
    <n v="19"/>
    <x v="21"/>
    <n v="0"/>
    <n v="0"/>
    <n v="6"/>
    <n v="1.1000000000000001"/>
    <n v="0.16"/>
    <n v="0"/>
    <n v="6"/>
    <n v="0"/>
    <n v="0"/>
    <n v="0"/>
  </r>
  <r>
    <x v="3"/>
    <n v="19"/>
    <x v="22"/>
    <n v="0"/>
    <n v="0"/>
    <n v="5"/>
    <n v="1.6"/>
    <n v="0.16"/>
    <n v="0"/>
    <n v="5"/>
    <n v="0"/>
    <n v="0"/>
    <n v="0"/>
  </r>
  <r>
    <x v="3"/>
    <n v="19"/>
    <x v="23"/>
    <n v="0"/>
    <n v="0"/>
    <n v="4"/>
    <n v="2"/>
    <n v="0.16"/>
    <n v="0"/>
    <n v="4"/>
    <n v="0"/>
    <n v="0"/>
    <n v="0"/>
  </r>
  <r>
    <x v="3"/>
    <n v="20"/>
    <x v="0"/>
    <n v="0"/>
    <n v="0"/>
    <n v="4"/>
    <n v="2.4"/>
    <n v="0.16"/>
    <n v="0"/>
    <n v="4"/>
    <n v="0"/>
    <n v="0"/>
    <n v="0"/>
  </r>
  <r>
    <x v="3"/>
    <n v="20"/>
    <x v="1"/>
    <n v="0"/>
    <n v="0"/>
    <n v="3"/>
    <n v="2.2000000000000002"/>
    <n v="0.16"/>
    <n v="0"/>
    <n v="3"/>
    <n v="0"/>
    <n v="0"/>
    <n v="0"/>
  </r>
  <r>
    <x v="3"/>
    <n v="20"/>
    <x v="2"/>
    <n v="0"/>
    <n v="0"/>
    <n v="2"/>
    <n v="1.9"/>
    <n v="0.16"/>
    <n v="0"/>
    <n v="2"/>
    <n v="0"/>
    <n v="0"/>
    <n v="0"/>
  </r>
  <r>
    <x v="3"/>
    <n v="20"/>
    <x v="3"/>
    <n v="0"/>
    <n v="0"/>
    <n v="2"/>
    <n v="2"/>
    <n v="0.16"/>
    <n v="0"/>
    <n v="2"/>
    <n v="0"/>
    <n v="0"/>
    <n v="0"/>
  </r>
  <r>
    <x v="3"/>
    <n v="20"/>
    <x v="4"/>
    <n v="0"/>
    <n v="0"/>
    <n v="2"/>
    <n v="2.6"/>
    <n v="0.16"/>
    <n v="0"/>
    <n v="2"/>
    <n v="0"/>
    <n v="0"/>
    <n v="0"/>
  </r>
  <r>
    <x v="3"/>
    <n v="20"/>
    <x v="5"/>
    <n v="0"/>
    <n v="0"/>
    <n v="3"/>
    <n v="3.4"/>
    <n v="0.16"/>
    <n v="0"/>
    <n v="3"/>
    <n v="0"/>
    <n v="0"/>
    <n v="0"/>
  </r>
  <r>
    <x v="3"/>
    <n v="20"/>
    <x v="6"/>
    <n v="0"/>
    <n v="35"/>
    <n v="5"/>
    <n v="3.8"/>
    <n v="0.16"/>
    <n v="32.411000000000001"/>
    <n v="5.577"/>
    <n v="216.12200000000001"/>
    <n v="176.756"/>
    <n v="1.5338920031658684E-5"/>
  </r>
  <r>
    <x v="3"/>
    <n v="20"/>
    <x v="7"/>
    <n v="0"/>
    <n v="103"/>
    <n v="7"/>
    <n v="3.9"/>
    <n v="0.16"/>
    <n v="95.700999999999993"/>
    <n v="8.6839999999999993"/>
    <n v="665.86400000000003"/>
    <n v="610.56200000000001"/>
    <n v="5.2984689019719785E-5"/>
  </r>
  <r>
    <x v="3"/>
    <n v="20"/>
    <x v="8"/>
    <n v="10"/>
    <n v="165"/>
    <n v="9"/>
    <n v="4"/>
    <n v="0.16"/>
    <n v="160.08799999999999"/>
    <n v="11.766999999999999"/>
    <n v="1105.4659999999999"/>
    <n v="1034.586"/>
    <n v="8.9781574146697321E-5"/>
  </r>
  <r>
    <x v="3"/>
    <n v="20"/>
    <x v="9"/>
    <n v="778"/>
    <n v="139"/>
    <n v="10"/>
    <n v="4.4000000000000004"/>
    <n v="0.16"/>
    <n v="718.23299999999995"/>
    <n v="21.765999999999998"/>
    <n v="4959.7849999999999"/>
    <n v="4752.3310000000001"/>
    <n v="4.1240820777214098E-4"/>
  </r>
  <r>
    <x v="3"/>
    <n v="20"/>
    <x v="10"/>
    <n v="149"/>
    <n v="386"/>
    <n v="11"/>
    <n v="5"/>
    <n v="0.16"/>
    <n v="520.83699999999999"/>
    <n v="18.841000000000001"/>
    <n v="3553.1689999999999"/>
    <n v="3395.5569999999998"/>
    <n v="2.9466709636979152E-4"/>
  </r>
  <r>
    <x v="3"/>
    <n v="20"/>
    <x v="11"/>
    <n v="0"/>
    <n v="97"/>
    <n v="10"/>
    <n v="5.5"/>
    <n v="0.16"/>
    <n v="90.323999999999998"/>
    <n v="11.275"/>
    <n v="597.53399999999999"/>
    <n v="544.65200000000004"/>
    <n v="4.7265006410435668E-5"/>
  </r>
  <r>
    <x v="3"/>
    <n v="20"/>
    <x v="12"/>
    <n v="47"/>
    <n v="388"/>
    <n v="9"/>
    <n v="5.8"/>
    <n v="0.16"/>
    <n v="432.78800000000001"/>
    <n v="14.904"/>
    <n v="2961.3119999999999"/>
    <n v="2824.672"/>
    <n v="2.4512558512110143E-4"/>
  </r>
  <r>
    <x v="3"/>
    <n v="20"/>
    <x v="13"/>
    <n v="20"/>
    <n v="291"/>
    <n v="8"/>
    <n v="6.1"/>
    <n v="0.16"/>
    <n v="296.18"/>
    <n v="11.907"/>
    <n v="2034.28"/>
    <n v="1930.489"/>
    <n v="1.6752821060103613E-4"/>
  </r>
  <r>
    <x v="3"/>
    <n v="20"/>
    <x v="14"/>
    <n v="22"/>
    <n v="279"/>
    <n v="7"/>
    <n v="6.3"/>
    <n v="0.16"/>
    <n v="284.13299999999998"/>
    <n v="10.670999999999999"/>
    <n v="1967.3019999999999"/>
    <n v="1865.884"/>
    <n v="1.6192177614537235E-4"/>
  </r>
  <r>
    <x v="3"/>
    <n v="20"/>
    <x v="15"/>
    <n v="0"/>
    <n v="60"/>
    <n v="6"/>
    <n v="6.7"/>
    <n v="0.16"/>
    <n v="55.664999999999999"/>
    <n v="6.6909999999999998"/>
    <n v="372.94200000000001"/>
    <n v="328.01799999999997"/>
    <n v="2.8465465788683939E-5"/>
  </r>
  <r>
    <x v="3"/>
    <n v="20"/>
    <x v="16"/>
    <n v="0"/>
    <n v="33"/>
    <n v="5"/>
    <n v="7.1"/>
    <n v="0.16"/>
    <n v="30.556000000000001"/>
    <n v="5.3650000000000002"/>
    <n v="203.40600000000001"/>
    <n v="164.49"/>
    <n v="1.4274474167821953E-5"/>
  </r>
  <r>
    <x v="3"/>
    <n v="20"/>
    <x v="17"/>
    <n v="0"/>
    <n v="29"/>
    <n v="4"/>
    <n v="6.8"/>
    <n v="0.16"/>
    <n v="26.824000000000002"/>
    <n v="4.3319999999999999"/>
    <n v="180.90899999999999"/>
    <n v="142.791"/>
    <n v="1.2391430730728095E-5"/>
  </r>
  <r>
    <x v="3"/>
    <n v="20"/>
    <x v="18"/>
    <n v="0"/>
    <n v="20"/>
    <n v="3"/>
    <n v="5.8"/>
    <n v="0.16"/>
    <n v="18.489999999999998"/>
    <n v="3.2530000000000001"/>
    <n v="120.8"/>
    <n v="84.811000000000007"/>
    <n v="7.3599150626004484E-6"/>
  </r>
  <r>
    <x v="3"/>
    <n v="20"/>
    <x v="19"/>
    <n v="0"/>
    <n v="0"/>
    <n v="2"/>
    <n v="4.9000000000000004"/>
    <n v="0.16"/>
    <n v="0"/>
    <n v="2"/>
    <n v="0"/>
    <n v="0"/>
    <n v="0"/>
  </r>
  <r>
    <x v="3"/>
    <n v="20"/>
    <x v="20"/>
    <n v="0"/>
    <n v="0"/>
    <n v="2"/>
    <n v="4.0999999999999996"/>
    <n v="0.16"/>
    <n v="0"/>
    <n v="2"/>
    <n v="0"/>
    <n v="0"/>
    <n v="0"/>
  </r>
  <r>
    <x v="3"/>
    <n v="20"/>
    <x v="21"/>
    <n v="0"/>
    <n v="0"/>
    <n v="1"/>
    <n v="3.5"/>
    <n v="0.16"/>
    <n v="0"/>
    <n v="1"/>
    <n v="0"/>
    <n v="0"/>
    <n v="0"/>
  </r>
  <r>
    <x v="3"/>
    <n v="20"/>
    <x v="22"/>
    <n v="0"/>
    <n v="0"/>
    <n v="1"/>
    <n v="3"/>
    <n v="0.16"/>
    <n v="0"/>
    <n v="1"/>
    <n v="0"/>
    <n v="0"/>
    <n v="0"/>
  </r>
  <r>
    <x v="3"/>
    <n v="20"/>
    <x v="23"/>
    <n v="0"/>
    <n v="0"/>
    <n v="0"/>
    <n v="2.5"/>
    <n v="0.16"/>
    <n v="0"/>
    <n v="0"/>
    <n v="0"/>
    <n v="0"/>
    <n v="0"/>
  </r>
  <r>
    <x v="3"/>
    <n v="21"/>
    <x v="0"/>
    <n v="0"/>
    <n v="0"/>
    <n v="0"/>
    <n v="2"/>
    <n v="0.16"/>
    <n v="0"/>
    <n v="0"/>
    <n v="0"/>
    <n v="0"/>
    <n v="0"/>
  </r>
  <r>
    <x v="3"/>
    <n v="21"/>
    <x v="1"/>
    <n v="0"/>
    <n v="0"/>
    <n v="0"/>
    <n v="1.7"/>
    <n v="0.16"/>
    <n v="0"/>
    <n v="0"/>
    <n v="0"/>
    <n v="0"/>
    <n v="0"/>
  </r>
  <r>
    <x v="3"/>
    <n v="21"/>
    <x v="2"/>
    <n v="0"/>
    <n v="0"/>
    <n v="0"/>
    <n v="1.5"/>
    <n v="0.16"/>
    <n v="0"/>
    <n v="0"/>
    <n v="0"/>
    <n v="0"/>
    <n v="0"/>
  </r>
  <r>
    <x v="3"/>
    <n v="21"/>
    <x v="3"/>
    <n v="0"/>
    <n v="0"/>
    <n v="-1"/>
    <n v="1.3"/>
    <n v="0.16"/>
    <n v="0"/>
    <n v="-1"/>
    <n v="0"/>
    <n v="0"/>
    <n v="0"/>
  </r>
  <r>
    <x v="3"/>
    <n v="21"/>
    <x v="4"/>
    <n v="0"/>
    <n v="0"/>
    <n v="-1"/>
    <n v="1.3"/>
    <n v="0.16"/>
    <n v="0"/>
    <n v="-1"/>
    <n v="0"/>
    <n v="0"/>
    <n v="0"/>
  </r>
  <r>
    <x v="3"/>
    <n v="21"/>
    <x v="5"/>
    <n v="0"/>
    <n v="0"/>
    <n v="0"/>
    <n v="1.3"/>
    <n v="0.16"/>
    <n v="0"/>
    <n v="0"/>
    <n v="0"/>
    <n v="0"/>
    <n v="0"/>
  </r>
  <r>
    <x v="3"/>
    <n v="21"/>
    <x v="6"/>
    <n v="109"/>
    <n v="55"/>
    <n v="2"/>
    <n v="1.4"/>
    <n v="0.16"/>
    <n v="60.353999999999999"/>
    <n v="3.6240000000000001"/>
    <n v="378.14600000000002"/>
    <n v="333.03800000000001"/>
    <n v="2.8901102364296235E-5"/>
  </r>
  <r>
    <x v="3"/>
    <n v="21"/>
    <x v="7"/>
    <n v="605"/>
    <n v="78"/>
    <n v="5"/>
    <n v="1"/>
    <n v="0.16"/>
    <n v="279.05099999999999"/>
    <n v="13.409000000000001"/>
    <n v="1875.114"/>
    <n v="1776.963"/>
    <n v="1.5420519448401362E-4"/>
  </r>
  <r>
    <x v="3"/>
    <n v="21"/>
    <x v="8"/>
    <n v="654"/>
    <n v="132"/>
    <n v="7"/>
    <n v="0.4"/>
    <n v="0.16"/>
    <n v="495.89499999999998"/>
    <n v="24.893999999999998"/>
    <n v="3409.6039999999998"/>
    <n v="3257.0790000000002"/>
    <n v="2.8264994861727376E-4"/>
  </r>
  <r>
    <x v="3"/>
    <n v="21"/>
    <x v="9"/>
    <n v="905"/>
    <n v="101"/>
    <n v="8"/>
    <n v="0.4"/>
    <n v="0.16"/>
    <n v="768.10299999999995"/>
    <n v="35.658000000000001"/>
    <n v="5037.5320000000002"/>
    <n v="4827.3230000000003"/>
    <n v="4.189160281064671E-4"/>
  </r>
  <r>
    <x v="3"/>
    <n v="21"/>
    <x v="10"/>
    <n v="609"/>
    <n v="264"/>
    <n v="9"/>
    <n v="1"/>
    <n v="0.16"/>
    <n v="811.76499999999999"/>
    <n v="33.694000000000003"/>
    <n v="5296.018"/>
    <n v="5076.6509999999998"/>
    <n v="4.405527604021368E-4"/>
  </r>
  <r>
    <x v="3"/>
    <n v="21"/>
    <x v="11"/>
    <n v="466"/>
    <n v="369"/>
    <n v="10"/>
    <n v="1.7"/>
    <n v="0.16"/>
    <n v="839.48299999999995"/>
    <n v="31.643000000000001"/>
    <n v="5480.0209999999997"/>
    <n v="5254.1329999999998"/>
    <n v="4.5595468285488999E-4"/>
  </r>
  <r>
    <x v="3"/>
    <n v="21"/>
    <x v="12"/>
    <n v="453"/>
    <n v="390"/>
    <n v="11"/>
    <n v="2.4"/>
    <n v="0.16"/>
    <n v="862.67700000000002"/>
    <n v="30.317"/>
    <n v="5649.9530000000004"/>
    <n v="5418.0439999999999"/>
    <n v="4.7017891129018619E-4"/>
  </r>
  <r>
    <x v="3"/>
    <n v="21"/>
    <x v="13"/>
    <n v="458"/>
    <n v="365"/>
    <n v="11"/>
    <n v="2.8"/>
    <n v="0.16"/>
    <n v="824.40099999999995"/>
    <n v="28.181999999999999"/>
    <n v="5454.9570000000003"/>
    <n v="5229.9579999999996"/>
    <n v="4.5385677165659771E-4"/>
  </r>
  <r>
    <x v="3"/>
    <n v="21"/>
    <x v="14"/>
    <n v="429"/>
    <n v="317"/>
    <n v="10"/>
    <n v="2.8"/>
    <n v="0.16"/>
    <n v="702.822"/>
    <n v="24.666"/>
    <n v="4735.2749999999996"/>
    <n v="4535.777"/>
    <n v="3.9361560956593683E-4"/>
  </r>
  <r>
    <x v="3"/>
    <n v="21"/>
    <x v="15"/>
    <n v="504"/>
    <n v="230"/>
    <n v="10"/>
    <n v="2.5"/>
    <n v="0.16"/>
    <n v="599.39300000000003"/>
    <n v="23.231999999999999"/>
    <n v="4097.9790000000003"/>
    <n v="3921.0630000000001"/>
    <n v="3.402706091792963E-4"/>
  </r>
  <r>
    <x v="3"/>
    <n v="21"/>
    <x v="16"/>
    <n v="372"/>
    <n v="193"/>
    <n v="9"/>
    <n v="2.1"/>
    <n v="0.16"/>
    <n v="386.94400000000002"/>
    <n v="18.242999999999999"/>
    <n v="2705.88"/>
    <n v="2578.2910000000002"/>
    <n v="2.2374459405816665E-4"/>
  </r>
  <r>
    <x v="3"/>
    <n v="21"/>
    <x v="17"/>
    <n v="54"/>
    <n v="125"/>
    <n v="8"/>
    <n v="1.2"/>
    <n v="0.16"/>
    <n v="133.74600000000001"/>
    <n v="11.878"/>
    <n v="920.24900000000002"/>
    <n v="855.93299999999999"/>
    <n v="7.4278032086366017E-5"/>
  </r>
  <r>
    <x v="3"/>
    <n v="21"/>
    <x v="18"/>
    <n v="31"/>
    <n v="48"/>
    <n v="7"/>
    <n v="0.7"/>
    <n v="0.16"/>
    <n v="45.709000000000003"/>
    <n v="8.4909999999999997"/>
    <n v="294.267"/>
    <n v="252.131"/>
    <n v="2.1879977180418971E-5"/>
  </r>
  <r>
    <x v="3"/>
    <n v="21"/>
    <x v="19"/>
    <n v="0"/>
    <n v="0"/>
    <n v="6"/>
    <n v="0.7"/>
    <n v="0.16"/>
    <n v="0"/>
    <n v="6"/>
    <n v="0"/>
    <n v="0"/>
    <n v="0"/>
  </r>
  <r>
    <x v="3"/>
    <n v="21"/>
    <x v="20"/>
    <n v="0"/>
    <n v="0"/>
    <n v="5"/>
    <n v="0.8"/>
    <n v="0.16"/>
    <n v="0"/>
    <n v="5"/>
    <n v="0"/>
    <n v="0"/>
    <n v="0"/>
  </r>
  <r>
    <x v="3"/>
    <n v="21"/>
    <x v="21"/>
    <n v="0"/>
    <n v="0"/>
    <n v="4"/>
    <n v="0.8"/>
    <n v="0.16"/>
    <n v="0"/>
    <n v="4"/>
    <n v="0"/>
    <n v="0"/>
    <n v="0"/>
  </r>
  <r>
    <x v="3"/>
    <n v="21"/>
    <x v="22"/>
    <n v="0"/>
    <n v="0"/>
    <n v="2"/>
    <n v="0.8"/>
    <n v="0.16"/>
    <n v="0"/>
    <n v="2"/>
    <n v="0"/>
    <n v="0"/>
    <n v="0"/>
  </r>
  <r>
    <x v="3"/>
    <n v="21"/>
    <x v="23"/>
    <n v="0"/>
    <n v="0"/>
    <n v="1"/>
    <n v="1"/>
    <n v="0.16"/>
    <n v="0"/>
    <n v="1"/>
    <n v="0"/>
    <n v="0"/>
    <n v="0"/>
  </r>
  <r>
    <x v="3"/>
    <n v="22"/>
    <x v="0"/>
    <n v="0"/>
    <n v="0"/>
    <n v="0"/>
    <n v="1.2"/>
    <n v="0.16"/>
    <n v="0"/>
    <n v="0"/>
    <n v="0"/>
    <n v="0"/>
    <n v="0"/>
  </r>
  <r>
    <x v="3"/>
    <n v="22"/>
    <x v="1"/>
    <n v="0"/>
    <n v="0"/>
    <n v="0"/>
    <n v="1.4"/>
    <n v="0.16"/>
    <n v="0"/>
    <n v="0"/>
    <n v="0"/>
    <n v="0"/>
    <n v="0"/>
  </r>
  <r>
    <x v="3"/>
    <n v="22"/>
    <x v="2"/>
    <n v="0"/>
    <n v="0"/>
    <n v="0"/>
    <n v="1.4"/>
    <n v="0.16"/>
    <n v="0"/>
    <n v="0"/>
    <n v="0"/>
    <n v="0"/>
    <n v="0"/>
  </r>
  <r>
    <x v="3"/>
    <n v="22"/>
    <x v="3"/>
    <n v="0"/>
    <n v="0"/>
    <n v="-1"/>
    <n v="1.3"/>
    <n v="0.16"/>
    <n v="0"/>
    <n v="-1"/>
    <n v="0"/>
    <n v="0"/>
    <n v="0"/>
  </r>
  <r>
    <x v="3"/>
    <n v="22"/>
    <x v="4"/>
    <n v="0"/>
    <n v="0"/>
    <n v="-2"/>
    <n v="1.3"/>
    <n v="0.16"/>
    <n v="0"/>
    <n v="-2"/>
    <n v="0"/>
    <n v="0"/>
    <n v="0"/>
  </r>
  <r>
    <x v="3"/>
    <n v="22"/>
    <x v="5"/>
    <n v="0"/>
    <n v="0"/>
    <n v="-1"/>
    <n v="2"/>
    <n v="0.16"/>
    <n v="0"/>
    <n v="-1"/>
    <n v="0"/>
    <n v="0"/>
    <n v="0"/>
  </r>
  <r>
    <x v="3"/>
    <n v="22"/>
    <x v="6"/>
    <n v="0"/>
    <n v="52"/>
    <n v="1"/>
    <n v="3.1"/>
    <n v="0.16"/>
    <n v="47.569000000000003"/>
    <n v="1.946"/>
    <n v="327.94900000000001"/>
    <n v="284.62"/>
    <n v="2.4699378914496227E-5"/>
  </r>
  <r>
    <x v="3"/>
    <n v="22"/>
    <x v="7"/>
    <n v="739"/>
    <n v="68"/>
    <n v="3"/>
    <n v="4"/>
    <n v="0.16"/>
    <n v="315.73"/>
    <n v="8.3970000000000002"/>
    <n v="2161.1570000000002"/>
    <n v="2052.87"/>
    <n v="1.7814845756518115E-4"/>
  </r>
  <r>
    <x v="3"/>
    <n v="22"/>
    <x v="8"/>
    <n v="875"/>
    <n v="78"/>
    <n v="6"/>
    <n v="4.2"/>
    <n v="0.16"/>
    <n v="561.91200000000003"/>
    <n v="15.494999999999999"/>
    <n v="4018.125"/>
    <n v="3844.0390000000002"/>
    <n v="3.3358645149006102E-4"/>
  </r>
  <r>
    <x v="3"/>
    <n v="22"/>
    <x v="9"/>
    <n v="935"/>
    <n v="90"/>
    <n v="8"/>
    <n v="4.2"/>
    <n v="0.16"/>
    <n v="780.29600000000005"/>
    <n v="21.146999999999998"/>
    <n v="5407.9660000000003"/>
    <n v="5184.6319999999996"/>
    <n v="4.4992337256771271E-4"/>
  </r>
  <r>
    <x v="3"/>
    <n v="22"/>
    <x v="10"/>
    <n v="970"/>
    <n v="98"/>
    <n v="10"/>
    <n v="4.2"/>
    <n v="0.16"/>
    <n v="950.596"/>
    <n v="25.986000000000001"/>
    <n v="6411.9350000000004"/>
    <n v="6153.0259999999998"/>
    <n v="5.3396079209032062E-4"/>
  </r>
  <r>
    <x v="3"/>
    <n v="22"/>
    <x v="11"/>
    <n v="986"/>
    <n v="104"/>
    <n v="11"/>
    <n v="4.2"/>
    <n v="0.16"/>
    <n v="1056.364"/>
    <n v="28.745000000000001"/>
    <n v="7010.2629999999999"/>
    <n v="6666.6670000000004"/>
    <n v="5.785346578939211E-4"/>
  </r>
  <r>
    <x v="3"/>
    <n v="22"/>
    <x v="12"/>
    <n v="988"/>
    <n v="108"/>
    <n v="12"/>
    <n v="4.3"/>
    <n v="0.16"/>
    <n v="1089.396"/>
    <n v="30.042000000000002"/>
    <n v="7180.2240000000002"/>
    <n v="6666.6670000000004"/>
    <n v="5.785346578939211E-4"/>
  </r>
  <r>
    <x v="3"/>
    <n v="22"/>
    <x v="13"/>
    <n v="978"/>
    <n v="109"/>
    <n v="13"/>
    <n v="4.4000000000000004"/>
    <n v="0.16"/>
    <n v="1047.3050000000001"/>
    <n v="30.114999999999998"/>
    <n v="6916.5039999999999"/>
    <n v="6639.7169999999996"/>
    <n v="5.7619593165632115E-4"/>
  </r>
  <r>
    <x v="3"/>
    <n v="22"/>
    <x v="14"/>
    <n v="956"/>
    <n v="105"/>
    <n v="13"/>
    <n v="4.4000000000000004"/>
    <n v="0.16"/>
    <n v="933.17499999999995"/>
    <n v="28.266999999999999"/>
    <n v="6244.835"/>
    <n v="5991.8469999999998"/>
    <n v="5.1997364714597523E-4"/>
  </r>
  <r>
    <x v="3"/>
    <n v="22"/>
    <x v="15"/>
    <n v="472"/>
    <n v="241"/>
    <n v="12"/>
    <n v="4.3"/>
    <n v="0.16"/>
    <n v="587.75199999999995"/>
    <n v="21.747"/>
    <n v="4036.6590000000001"/>
    <n v="3861.9160000000002"/>
    <n v="3.3513782102436796E-4"/>
  </r>
  <r>
    <x v="3"/>
    <n v="22"/>
    <x v="16"/>
    <n v="435"/>
    <n v="181"/>
    <n v="11"/>
    <n v="3.9"/>
    <n v="0.16"/>
    <n v="412.56900000000002"/>
    <n v="18.263999999999999"/>
    <n v="2891.201"/>
    <n v="2757.0459999999998"/>
    <n v="2.3925698769832111E-4"/>
  </r>
  <r>
    <x v="3"/>
    <n v="22"/>
    <x v="17"/>
    <n v="2"/>
    <n v="107"/>
    <n v="10"/>
    <n v="2.7"/>
    <n v="0.16"/>
    <n v="99.899000000000001"/>
    <n v="12.132"/>
    <n v="686.74800000000005"/>
    <n v="630.70500000000004"/>
    <n v="5.4732702474412702E-5"/>
  </r>
  <r>
    <x v="3"/>
    <n v="22"/>
    <x v="18"/>
    <n v="0"/>
    <n v="26"/>
    <n v="7"/>
    <n v="1.4"/>
    <n v="0.16"/>
    <n v="24.053999999999998"/>
    <n v="7.6639999999999997"/>
    <n v="156.36000000000001"/>
    <n v="119.111"/>
    <n v="1.0336475728636639E-5"/>
  </r>
  <r>
    <x v="3"/>
    <n v="22"/>
    <x v="19"/>
    <n v="0"/>
    <n v="0"/>
    <n v="6"/>
    <n v="0.9"/>
    <n v="0.16"/>
    <n v="0"/>
    <n v="6"/>
    <n v="0"/>
    <n v="0"/>
    <n v="0"/>
  </r>
  <r>
    <x v="3"/>
    <n v="22"/>
    <x v="20"/>
    <n v="0"/>
    <n v="0"/>
    <n v="5"/>
    <n v="0.4"/>
    <n v="0.16"/>
    <n v="0"/>
    <n v="5"/>
    <n v="0"/>
    <n v="0"/>
    <n v="0"/>
  </r>
  <r>
    <x v="3"/>
    <n v="22"/>
    <x v="21"/>
    <n v="0"/>
    <n v="0"/>
    <n v="4"/>
    <n v="0.3"/>
    <n v="0.16"/>
    <n v="0"/>
    <n v="4"/>
    <n v="0"/>
    <n v="0"/>
    <n v="0"/>
  </r>
  <r>
    <x v="3"/>
    <n v="22"/>
    <x v="22"/>
    <n v="0"/>
    <n v="0"/>
    <n v="2"/>
    <n v="0.8"/>
    <n v="0.16"/>
    <n v="0"/>
    <n v="2"/>
    <n v="0"/>
    <n v="0"/>
    <n v="0"/>
  </r>
  <r>
    <x v="3"/>
    <n v="22"/>
    <x v="23"/>
    <n v="0"/>
    <n v="0"/>
    <n v="1"/>
    <n v="1.1000000000000001"/>
    <n v="0.16"/>
    <n v="0"/>
    <n v="1"/>
    <n v="0"/>
    <n v="0"/>
    <n v="0"/>
  </r>
  <r>
    <x v="3"/>
    <n v="23"/>
    <x v="0"/>
    <n v="0"/>
    <n v="0"/>
    <n v="0"/>
    <n v="1.3"/>
    <n v="0.16"/>
    <n v="0"/>
    <n v="0"/>
    <n v="0"/>
    <n v="0"/>
    <n v="0"/>
  </r>
  <r>
    <x v="3"/>
    <n v="23"/>
    <x v="1"/>
    <n v="0"/>
    <n v="0"/>
    <n v="0"/>
    <n v="1.3"/>
    <n v="0.16"/>
    <n v="0"/>
    <n v="0"/>
    <n v="0"/>
    <n v="0"/>
    <n v="0"/>
  </r>
  <r>
    <x v="3"/>
    <n v="23"/>
    <x v="2"/>
    <n v="0"/>
    <n v="0"/>
    <n v="0"/>
    <n v="1.3"/>
    <n v="0.16"/>
    <n v="0"/>
    <n v="0"/>
    <n v="0"/>
    <n v="0"/>
    <n v="0"/>
  </r>
  <r>
    <x v="3"/>
    <n v="23"/>
    <x v="3"/>
    <n v="0"/>
    <n v="0"/>
    <n v="0"/>
    <n v="1.3"/>
    <n v="0.16"/>
    <n v="0"/>
    <n v="0"/>
    <n v="0"/>
    <n v="0"/>
    <n v="0"/>
  </r>
  <r>
    <x v="3"/>
    <n v="23"/>
    <x v="4"/>
    <n v="0"/>
    <n v="0"/>
    <n v="0"/>
    <n v="1.3"/>
    <n v="0.16"/>
    <n v="0"/>
    <n v="0"/>
    <n v="0"/>
    <n v="0"/>
    <n v="0"/>
  </r>
  <r>
    <x v="3"/>
    <n v="23"/>
    <x v="5"/>
    <n v="0"/>
    <n v="0"/>
    <n v="0"/>
    <n v="1.6"/>
    <n v="0.16"/>
    <n v="0"/>
    <n v="0"/>
    <n v="0"/>
    <n v="0"/>
    <n v="0"/>
  </r>
  <r>
    <x v="3"/>
    <n v="23"/>
    <x v="6"/>
    <n v="0"/>
    <n v="51"/>
    <n v="2"/>
    <n v="2.4"/>
    <n v="0.16"/>
    <n v="46.74"/>
    <n v="3.0510000000000002"/>
    <n v="321.00400000000002"/>
    <n v="277.92099999999999"/>
    <n v="2.4118038392578543E-5"/>
  </r>
  <r>
    <x v="3"/>
    <n v="23"/>
    <x v="7"/>
    <n v="122"/>
    <n v="142"/>
    <n v="5"/>
    <n v="3"/>
    <n v="0.16"/>
    <n v="176.048"/>
    <n v="8.5530000000000008"/>
    <n v="1231.164"/>
    <n v="1155.83"/>
    <n v="1.0030315202987201E-4"/>
  </r>
  <r>
    <x v="3"/>
    <n v="23"/>
    <x v="8"/>
    <n v="791"/>
    <n v="100"/>
    <n v="8"/>
    <n v="3.3"/>
    <n v="0.16"/>
    <n v="541.34500000000003"/>
    <n v="18.462"/>
    <n v="3822.1410000000001"/>
    <n v="3654.9989999999998"/>
    <n v="3.1718152355106734E-4"/>
  </r>
  <r>
    <x v="3"/>
    <n v="23"/>
    <x v="9"/>
    <n v="264"/>
    <n v="310"/>
    <n v="10"/>
    <n v="3.6"/>
    <n v="0.16"/>
    <n v="508.875"/>
    <n v="19.326000000000001"/>
    <n v="3499.8560000000002"/>
    <n v="3344.134"/>
    <n v="2.9020459843598454E-4"/>
  </r>
  <r>
    <x v="3"/>
    <n v="23"/>
    <x v="10"/>
    <n v="891"/>
    <n v="127"/>
    <n v="12"/>
    <n v="3.8"/>
    <n v="0.16"/>
    <n v="913.12199999999996"/>
    <n v="28.260999999999999"/>
    <n v="6103.6310000000003"/>
    <n v="5855.6459999999997"/>
    <n v="5.0815409789598117E-4"/>
  </r>
  <r>
    <x v="3"/>
    <n v="23"/>
    <x v="11"/>
    <n v="41"/>
    <n v="368"/>
    <n v="13"/>
    <n v="3.9"/>
    <n v="0.16"/>
    <n v="403.983"/>
    <n v="20.042000000000002"/>
    <n v="2709.7820000000002"/>
    <n v="2582.056"/>
    <n v="2.2407132148987585E-4"/>
  </r>
  <r>
    <x v="3"/>
    <n v="23"/>
    <x v="12"/>
    <n v="27"/>
    <n v="342"/>
    <n v="13"/>
    <n v="4"/>
    <n v="0.16"/>
    <n v="364.88299999999998"/>
    <n v="19.265999999999998"/>
    <n v="2445.2570000000001"/>
    <n v="2326.9029999999998"/>
    <n v="2.0192909456214603E-4"/>
  </r>
  <r>
    <x v="3"/>
    <n v="23"/>
    <x v="13"/>
    <n v="24"/>
    <n v="316"/>
    <n v="14"/>
    <n v="4.3"/>
    <n v="0.16"/>
    <n v="324.40100000000001"/>
    <n v="19.341999999999999"/>
    <n v="2170.67"/>
    <n v="2062.0459999999998"/>
    <n v="1.7894475262849159E-4"/>
  </r>
  <r>
    <x v="3"/>
    <n v="23"/>
    <x v="14"/>
    <n v="306"/>
    <n v="364"/>
    <n v="13"/>
    <n v="4.4000000000000004"/>
    <n v="0.16"/>
    <n v="638.298"/>
    <n v="23.407"/>
    <n v="4306.1009999999997"/>
    <n v="4121.8100000000004"/>
    <n v="3.576914728534878E-4"/>
  </r>
  <r>
    <x v="3"/>
    <n v="23"/>
    <x v="15"/>
    <n v="479"/>
    <n v="239"/>
    <n v="13"/>
    <n v="4.2"/>
    <n v="0.16"/>
    <n v="590.93200000000002"/>
    <n v="22.937000000000001"/>
    <n v="4040.4549999999999"/>
    <n v="3865.5770000000002"/>
    <n v="3.3545552331586533E-4"/>
  </r>
  <r>
    <x v="3"/>
    <n v="23"/>
    <x v="16"/>
    <n v="67"/>
    <n v="212"/>
    <n v="12"/>
    <n v="3.8"/>
    <n v="0.16"/>
    <n v="238.19900000000001"/>
    <n v="16.244"/>
    <n v="1642.501"/>
    <n v="1552.5920000000001"/>
    <n v="1.3473423549861403E-4"/>
  </r>
  <r>
    <x v="3"/>
    <n v="23"/>
    <x v="17"/>
    <n v="279"/>
    <n v="122"/>
    <n v="11"/>
    <n v="2.8"/>
    <n v="0.16"/>
    <n v="203.374"/>
    <n v="15.222"/>
    <n v="1362.885"/>
    <n v="1282.884"/>
    <n v="1.1132892284219161E-4"/>
  </r>
  <r>
    <x v="3"/>
    <n v="23"/>
    <x v="18"/>
    <n v="30"/>
    <n v="52"/>
    <n v="8"/>
    <n v="1.7"/>
    <n v="0.16"/>
    <n v="49.18"/>
    <n v="9.2609999999999992"/>
    <n v="318.29599999999999"/>
    <n v="275.30900000000003"/>
    <n v="2.3891368524949203E-5"/>
  </r>
  <r>
    <x v="3"/>
    <n v="23"/>
    <x v="19"/>
    <n v="0"/>
    <n v="0"/>
    <n v="6"/>
    <n v="1.4"/>
    <n v="0.16"/>
    <n v="0"/>
    <n v="6"/>
    <n v="0"/>
    <n v="0"/>
    <n v="0"/>
  </r>
  <r>
    <x v="3"/>
    <n v="23"/>
    <x v="20"/>
    <n v="0"/>
    <n v="0"/>
    <n v="5"/>
    <n v="1.5"/>
    <n v="0.16"/>
    <n v="0"/>
    <n v="5"/>
    <n v="0"/>
    <n v="0"/>
    <n v="0"/>
  </r>
  <r>
    <x v="3"/>
    <n v="23"/>
    <x v="21"/>
    <n v="0"/>
    <n v="0"/>
    <n v="4"/>
    <n v="1.6"/>
    <n v="0.16"/>
    <n v="0"/>
    <n v="4"/>
    <n v="0"/>
    <n v="0"/>
    <n v="0"/>
  </r>
  <r>
    <x v="3"/>
    <n v="23"/>
    <x v="22"/>
    <n v="0"/>
    <n v="0"/>
    <n v="4"/>
    <n v="1.6"/>
    <n v="0.16"/>
    <n v="0"/>
    <n v="4"/>
    <n v="0"/>
    <n v="0"/>
    <n v="0"/>
  </r>
  <r>
    <x v="3"/>
    <n v="23"/>
    <x v="23"/>
    <n v="0"/>
    <n v="0"/>
    <n v="3"/>
    <n v="1.6"/>
    <n v="0.16"/>
    <n v="0"/>
    <n v="3"/>
    <n v="0"/>
    <n v="0"/>
    <n v="0"/>
  </r>
  <r>
    <x v="3"/>
    <n v="24"/>
    <x v="0"/>
    <n v="0"/>
    <n v="0"/>
    <n v="3"/>
    <n v="1.5"/>
    <n v="0.16"/>
    <n v="0"/>
    <n v="3"/>
    <n v="0"/>
    <n v="0"/>
    <n v="0"/>
  </r>
  <r>
    <x v="3"/>
    <n v="24"/>
    <x v="1"/>
    <n v="0"/>
    <n v="0"/>
    <n v="2"/>
    <n v="1.5"/>
    <n v="0.16"/>
    <n v="0"/>
    <n v="2"/>
    <n v="0"/>
    <n v="0"/>
    <n v="0"/>
  </r>
  <r>
    <x v="3"/>
    <n v="24"/>
    <x v="2"/>
    <n v="0"/>
    <n v="0"/>
    <n v="2"/>
    <n v="1.5"/>
    <n v="0.16"/>
    <n v="0"/>
    <n v="2"/>
    <n v="0"/>
    <n v="0"/>
    <n v="0"/>
  </r>
  <r>
    <x v="3"/>
    <n v="24"/>
    <x v="3"/>
    <n v="0"/>
    <n v="0"/>
    <n v="1"/>
    <n v="1.4"/>
    <n v="0.16"/>
    <n v="0"/>
    <n v="1"/>
    <n v="0"/>
    <n v="0"/>
    <n v="0"/>
  </r>
  <r>
    <x v="3"/>
    <n v="24"/>
    <x v="4"/>
    <n v="0"/>
    <n v="0"/>
    <n v="1"/>
    <n v="1.4"/>
    <n v="0.16"/>
    <n v="0"/>
    <n v="1"/>
    <n v="0"/>
    <n v="0"/>
    <n v="0"/>
  </r>
  <r>
    <x v="3"/>
    <n v="24"/>
    <x v="5"/>
    <n v="0"/>
    <n v="0"/>
    <n v="2"/>
    <n v="1.4"/>
    <n v="0.16"/>
    <n v="0"/>
    <n v="2"/>
    <n v="0"/>
    <n v="0"/>
    <n v="0"/>
  </r>
  <r>
    <x v="3"/>
    <n v="24"/>
    <x v="6"/>
    <n v="312"/>
    <n v="52"/>
    <n v="6"/>
    <n v="2"/>
    <n v="0.16"/>
    <n v="80.132000000000005"/>
    <n v="7.819"/>
    <n v="440.06099999999998"/>
    <n v="392.76"/>
    <n v="3.4083789130973009E-5"/>
  </r>
  <r>
    <x v="3"/>
    <n v="24"/>
    <x v="7"/>
    <n v="662"/>
    <n v="69"/>
    <n v="9"/>
    <n v="2.5"/>
    <n v="0.16"/>
    <n v="293.83300000000003"/>
    <n v="15.414999999999999"/>
    <n v="1964.289"/>
    <n v="1862.9780000000001"/>
    <n v="1.6166959290060554E-4"/>
  </r>
  <r>
    <x v="3"/>
    <n v="24"/>
    <x v="8"/>
    <n v="733"/>
    <n v="116"/>
    <n v="12"/>
    <n v="2.4"/>
    <n v="0.16"/>
    <n v="527.48099999999999"/>
    <n v="23.907"/>
    <n v="3643.88"/>
    <n v="3483.0549999999998"/>
    <n v="3.022601898145972E-4"/>
  </r>
  <r>
    <x v="3"/>
    <n v="24"/>
    <x v="9"/>
    <n v="813"/>
    <n v="130"/>
    <n v="14"/>
    <n v="2.2000000000000002"/>
    <n v="0.16"/>
    <n v="738.39300000000003"/>
    <n v="31.27"/>
    <n v="4916.6409999999996"/>
    <n v="4710.7160000000003"/>
    <n v="4.0879684998447056E-4"/>
  </r>
  <r>
    <x v="3"/>
    <n v="24"/>
    <x v="10"/>
    <n v="860"/>
    <n v="138"/>
    <n v="15"/>
    <n v="2.1"/>
    <n v="0.16"/>
    <n v="904.11199999999997"/>
    <n v="36.526000000000003"/>
    <n v="5850.7809999999999"/>
    <n v="5611.7560000000003"/>
    <n v="4.8698927629716002E-4"/>
  </r>
  <r>
    <x v="3"/>
    <n v="24"/>
    <x v="11"/>
    <n v="919"/>
    <n v="123"/>
    <n v="16"/>
    <n v="1.9"/>
    <n v="0.16"/>
    <n v="1014.106"/>
    <n v="41.122"/>
    <n v="6413.607"/>
    <n v="6154.6390000000001"/>
    <n v="5.3410076854379927E-4"/>
  </r>
  <r>
    <x v="3"/>
    <n v="24"/>
    <x v="12"/>
    <n v="928"/>
    <n v="123"/>
    <n v="17"/>
    <n v="1.8"/>
    <n v="0.16"/>
    <n v="1047.654"/>
    <n v="43.493000000000002"/>
    <n v="6551.7169999999996"/>
    <n v="6287.8549999999996"/>
    <n v="5.4566127891367321E-4"/>
  </r>
  <r>
    <x v="3"/>
    <n v="24"/>
    <x v="13"/>
    <n v="922"/>
    <n v="121"/>
    <n v="18"/>
    <n v="1.6"/>
    <n v="0.16"/>
    <n v="1007.9829999999999"/>
    <n v="44.622999999999998"/>
    <n v="6288.3829999999998"/>
    <n v="6033.8519999999999"/>
    <n v="5.2361884920944018E-4"/>
  </r>
  <r>
    <x v="3"/>
    <n v="24"/>
    <x v="14"/>
    <n v="901"/>
    <n v="116"/>
    <n v="18"/>
    <n v="1.4"/>
    <n v="0.16"/>
    <n v="898.69399999999996"/>
    <n v="42.856999999999999"/>
    <n v="5679.4179999999997"/>
    <n v="5446.4650000000001"/>
    <n v="4.7264529119366765E-4"/>
  </r>
  <r>
    <x v="3"/>
    <n v="24"/>
    <x v="15"/>
    <n v="859"/>
    <n v="107"/>
    <n v="18"/>
    <n v="1.1000000000000001"/>
    <n v="0.16"/>
    <n v="730.68899999999996"/>
    <n v="39.753"/>
    <n v="4714.7470000000003"/>
    <n v="4515.9759999999997"/>
    <n v="3.9189727493770991E-4"/>
  </r>
  <r>
    <x v="3"/>
    <n v="24"/>
    <x v="16"/>
    <n v="786"/>
    <n v="95"/>
    <n v="17"/>
    <n v="0.7"/>
    <n v="0.16"/>
    <n v="515.14"/>
    <n v="34.07"/>
    <n v="3429.2130000000002"/>
    <n v="3275.9940000000001"/>
    <n v="2.8429139599331089E-4"/>
  </r>
  <r>
    <x v="3"/>
    <n v="24"/>
    <x v="17"/>
    <n v="655"/>
    <n v="76"/>
    <n v="16"/>
    <n v="0.2"/>
    <n v="0.16"/>
    <n v="279.60300000000001"/>
    <n v="26.529"/>
    <n v="1761.0039999999999"/>
    <n v="1666.896"/>
    <n v="1.4465355883303387E-4"/>
  </r>
  <r>
    <x v="3"/>
    <n v="24"/>
    <x v="18"/>
    <n v="390"/>
    <n v="45"/>
    <n v="13"/>
    <n v="0.2"/>
    <n v="0.16"/>
    <n v="70.965999999999994"/>
    <n v="15.461"/>
    <n v="347.41199999999998"/>
    <n v="303.39299999999997"/>
    <n v="2.6328503502936382E-5"/>
  </r>
  <r>
    <x v="3"/>
    <n v="24"/>
    <x v="19"/>
    <n v="0"/>
    <n v="0"/>
    <n v="11"/>
    <n v="0.7"/>
    <n v="0.16"/>
    <n v="0"/>
    <n v="11"/>
    <n v="0"/>
    <n v="0"/>
    <n v="0"/>
  </r>
  <r>
    <x v="3"/>
    <n v="24"/>
    <x v="20"/>
    <n v="0"/>
    <n v="0"/>
    <n v="10"/>
    <n v="1"/>
    <n v="0.16"/>
    <n v="0"/>
    <n v="10"/>
    <n v="0"/>
    <n v="0"/>
    <n v="0"/>
  </r>
  <r>
    <x v="3"/>
    <n v="24"/>
    <x v="21"/>
    <n v="0"/>
    <n v="0"/>
    <n v="9"/>
    <n v="1.2"/>
    <n v="0.16"/>
    <n v="0"/>
    <n v="9"/>
    <n v="0"/>
    <n v="0"/>
    <n v="0"/>
  </r>
  <r>
    <x v="3"/>
    <n v="24"/>
    <x v="22"/>
    <n v="0"/>
    <n v="0"/>
    <n v="8"/>
    <n v="1.3"/>
    <n v="0.16"/>
    <n v="0"/>
    <n v="8"/>
    <n v="0"/>
    <n v="0"/>
    <n v="0"/>
  </r>
  <r>
    <x v="3"/>
    <n v="24"/>
    <x v="23"/>
    <n v="0"/>
    <n v="0"/>
    <n v="7"/>
    <n v="1.3"/>
    <n v="0.16"/>
    <n v="0"/>
    <n v="7"/>
    <n v="0"/>
    <n v="0"/>
    <n v="0"/>
  </r>
  <r>
    <x v="3"/>
    <n v="25"/>
    <x v="0"/>
    <n v="0"/>
    <n v="0"/>
    <n v="5"/>
    <n v="1.4"/>
    <n v="0.16"/>
    <n v="0"/>
    <n v="5"/>
    <n v="0"/>
    <n v="0"/>
    <n v="0"/>
  </r>
  <r>
    <x v="3"/>
    <n v="25"/>
    <x v="1"/>
    <n v="0"/>
    <n v="0"/>
    <n v="4"/>
    <n v="1.4"/>
    <n v="0.16"/>
    <n v="0"/>
    <n v="4"/>
    <n v="0"/>
    <n v="0"/>
    <n v="0"/>
  </r>
  <r>
    <x v="3"/>
    <n v="25"/>
    <x v="2"/>
    <n v="0"/>
    <n v="0"/>
    <n v="4"/>
    <n v="1.4"/>
    <n v="0.16"/>
    <n v="0"/>
    <n v="4"/>
    <n v="0"/>
    <n v="0"/>
    <n v="0"/>
  </r>
  <r>
    <x v="3"/>
    <n v="25"/>
    <x v="3"/>
    <n v="0"/>
    <n v="0"/>
    <n v="4"/>
    <n v="1.5"/>
    <n v="0.16"/>
    <n v="0"/>
    <n v="4"/>
    <n v="0"/>
    <n v="0"/>
    <n v="0"/>
  </r>
  <r>
    <x v="3"/>
    <n v="25"/>
    <x v="4"/>
    <n v="0"/>
    <n v="0"/>
    <n v="4"/>
    <n v="1.5"/>
    <n v="0.16"/>
    <n v="0"/>
    <n v="4"/>
    <n v="0"/>
    <n v="0"/>
    <n v="0"/>
  </r>
  <r>
    <x v="3"/>
    <n v="25"/>
    <x v="5"/>
    <n v="0"/>
    <n v="0"/>
    <n v="5"/>
    <n v="1.3"/>
    <n v="0.16"/>
    <n v="0"/>
    <n v="0"/>
    <n v="0"/>
    <n v="0"/>
    <n v="0"/>
  </r>
  <r>
    <x v="3"/>
    <n v="25"/>
    <x v="6"/>
    <n v="327"/>
    <n v="52"/>
    <n v="8"/>
    <n v="1.5"/>
    <n v="0.16"/>
    <n v="82.634"/>
    <n v="10.083"/>
    <n v="448.14"/>
    <n v="400.553"/>
    <n v="3.4760067185504202E-5"/>
  </r>
  <r>
    <x v="3"/>
    <n v="25"/>
    <x v="7"/>
    <n v="602"/>
    <n v="83"/>
    <n v="13"/>
    <n v="1.3"/>
    <n v="0.16"/>
    <n v="288.77300000000002"/>
    <n v="21.099"/>
    <n v="1896.7"/>
    <n v="1797.7829999999999"/>
    <n v="1.5601195813027814E-4"/>
  </r>
  <r>
    <x v="3"/>
    <n v="25"/>
    <x v="8"/>
    <n v="867"/>
    <n v="70"/>
    <n v="16"/>
    <n v="0.9"/>
    <n v="0.16"/>
    <n v="554.78200000000004"/>
    <n v="33.424999999999997"/>
    <n v="3704.5340000000001"/>
    <n v="3541.5590000000002"/>
    <n v="3.0733717830456168E-4"/>
  </r>
  <r>
    <x v="3"/>
    <n v="25"/>
    <x v="9"/>
    <n v="339"/>
    <n v="298"/>
    <n v="18"/>
    <n v="1.1000000000000001"/>
    <n v="0.16"/>
    <n v="552.322"/>
    <n v="34.390999999999998"/>
    <n v="3593.7249999999999"/>
    <n v="3434.6759999999999"/>
    <n v="2.9806185079237662E-4"/>
  </r>
  <r>
    <x v="3"/>
    <n v="25"/>
    <x v="10"/>
    <n v="687"/>
    <n v="233"/>
    <n v="19"/>
    <n v="1.4"/>
    <n v="0.16"/>
    <n v="854.01599999999996"/>
    <n v="42.588999999999999"/>
    <n v="5379.39"/>
    <n v="5157.0680000000002"/>
    <n v="4.4753136329078502E-4"/>
  </r>
  <r>
    <x v="3"/>
    <n v="25"/>
    <x v="11"/>
    <n v="968"/>
    <n v="102"/>
    <n v="20"/>
    <n v="1.7"/>
    <n v="0.16"/>
    <n v="1040.239"/>
    <n v="46.884"/>
    <n v="6426.4970000000003"/>
    <n v="6167.0720000000001"/>
    <n v="5.3517970670009156E-4"/>
  </r>
  <r>
    <x v="3"/>
    <n v="25"/>
    <x v="12"/>
    <n v="970"/>
    <n v="105"/>
    <n v="21"/>
    <n v="1.9"/>
    <n v="0.16"/>
    <n v="1071.1020000000001"/>
    <n v="47.53"/>
    <n v="6587.9719999999998"/>
    <n v="6322.826"/>
    <n v="5.4869606909011492E-4"/>
  </r>
  <r>
    <x v="3"/>
    <n v="25"/>
    <x v="13"/>
    <n v="957"/>
    <n v="107"/>
    <n v="22"/>
    <n v="2"/>
    <n v="0.16"/>
    <n v="1027.412"/>
    <n v="46.941000000000003"/>
    <n v="6348.424"/>
    <n v="6091.7659999999996"/>
    <n v="5.2864463738474111E-4"/>
  </r>
  <r>
    <x v="3"/>
    <n v="25"/>
    <x v="14"/>
    <n v="929"/>
    <n v="106"/>
    <n v="22"/>
    <n v="2.1"/>
    <n v="0.16"/>
    <n v="913.04200000000003"/>
    <n v="43.749000000000002"/>
    <n v="5749.2039999999997"/>
    <n v="5513.7780000000002"/>
    <n v="4.7848672641561795E-4"/>
  </r>
  <r>
    <x v="3"/>
    <n v="25"/>
    <x v="15"/>
    <n v="883"/>
    <n v="101"/>
    <n v="21"/>
    <n v="2"/>
    <n v="0.16"/>
    <n v="739.29"/>
    <n v="39.000999999999998"/>
    <n v="4785.393"/>
    <n v="4584.1189999999997"/>
    <n v="3.9781073772096663E-4"/>
  </r>
  <r>
    <x v="3"/>
    <n v="25"/>
    <x v="16"/>
    <n v="816"/>
    <n v="88"/>
    <n v="20"/>
    <n v="1.8"/>
    <n v="0.16"/>
    <n v="524.58799999999997"/>
    <n v="33.350999999999999"/>
    <n v="3503.5749999999998"/>
    <n v="3347.721"/>
    <n v="2.9051587899310034E-4"/>
  </r>
  <r>
    <x v="3"/>
    <n v="25"/>
    <x v="17"/>
    <n v="700"/>
    <n v="69"/>
    <n v="19"/>
    <n v="1.1000000000000001"/>
    <n v="0.16"/>
    <n v="287.44799999999998"/>
    <n v="27.408000000000001"/>
    <n v="1801.6389999999999"/>
    <n v="1706.0909999999999"/>
    <n v="1.4805490855038922E-4"/>
  </r>
  <r>
    <x v="3"/>
    <n v="25"/>
    <x v="18"/>
    <n v="452"/>
    <n v="42"/>
    <n v="17"/>
    <n v="0.6"/>
    <n v="0.16"/>
    <n v="73.61"/>
    <n v="19.225000000000001"/>
    <n v="339.95800000000003"/>
    <n v="296.20400000000001"/>
    <n v="2.5704640685789615E-5"/>
  </r>
  <r>
    <x v="3"/>
    <n v="25"/>
    <x v="19"/>
    <n v="0"/>
    <n v="0"/>
    <n v="14"/>
    <n v="0.9"/>
    <n v="0.16"/>
    <n v="0"/>
    <n v="14"/>
    <n v="0"/>
    <n v="0"/>
    <n v="0"/>
  </r>
  <r>
    <x v="3"/>
    <n v="25"/>
    <x v="20"/>
    <n v="0"/>
    <n v="0"/>
    <n v="12"/>
    <n v="1.2"/>
    <n v="0.16"/>
    <n v="0"/>
    <n v="12"/>
    <n v="0"/>
    <n v="0"/>
    <n v="0"/>
  </r>
  <r>
    <x v="3"/>
    <n v="25"/>
    <x v="21"/>
    <n v="0"/>
    <n v="0"/>
    <n v="10"/>
    <n v="1.5"/>
    <n v="0.16"/>
    <n v="0"/>
    <n v="10"/>
    <n v="0"/>
    <n v="0"/>
    <n v="0"/>
  </r>
  <r>
    <x v="3"/>
    <n v="25"/>
    <x v="22"/>
    <n v="0"/>
    <n v="0"/>
    <n v="8"/>
    <n v="1.6"/>
    <n v="0.16"/>
    <n v="0"/>
    <n v="8"/>
    <n v="0"/>
    <n v="0"/>
    <n v="0"/>
  </r>
  <r>
    <x v="3"/>
    <n v="25"/>
    <x v="23"/>
    <n v="0"/>
    <n v="0"/>
    <n v="8"/>
    <n v="1.7"/>
    <n v="0.16"/>
    <n v="0"/>
    <n v="8"/>
    <n v="0"/>
    <n v="0"/>
    <n v="0"/>
  </r>
  <r>
    <x v="3"/>
    <n v="26"/>
    <x v="0"/>
    <n v="0"/>
    <n v="0"/>
    <n v="7"/>
    <n v="1.6"/>
    <n v="0.16"/>
    <n v="0"/>
    <n v="7"/>
    <n v="0"/>
    <n v="0"/>
    <n v="0"/>
  </r>
  <r>
    <x v="3"/>
    <n v="26"/>
    <x v="1"/>
    <n v="0"/>
    <n v="0"/>
    <n v="7"/>
    <n v="1.5"/>
    <n v="0.16"/>
    <n v="0"/>
    <n v="7"/>
    <n v="0"/>
    <n v="0"/>
    <n v="0"/>
  </r>
  <r>
    <x v="3"/>
    <n v="26"/>
    <x v="2"/>
    <n v="0"/>
    <n v="0"/>
    <n v="6"/>
    <n v="1.4"/>
    <n v="0.16"/>
    <n v="0"/>
    <n v="6"/>
    <n v="0"/>
    <n v="0"/>
    <n v="0"/>
  </r>
  <r>
    <x v="3"/>
    <n v="26"/>
    <x v="3"/>
    <n v="0"/>
    <n v="0"/>
    <n v="6"/>
    <n v="1.4"/>
    <n v="0.16"/>
    <n v="0"/>
    <n v="6"/>
    <n v="0"/>
    <n v="0"/>
    <n v="0"/>
  </r>
  <r>
    <x v="3"/>
    <n v="26"/>
    <x v="4"/>
    <n v="0"/>
    <n v="0"/>
    <n v="6"/>
    <n v="1.4"/>
    <n v="0.16"/>
    <n v="0"/>
    <n v="6"/>
    <n v="0"/>
    <n v="0"/>
    <n v="0"/>
  </r>
  <r>
    <x v="3"/>
    <n v="26"/>
    <x v="5"/>
    <n v="0"/>
    <n v="0"/>
    <n v="7"/>
    <n v="1.3"/>
    <n v="0.16"/>
    <n v="0"/>
    <n v="0"/>
    <n v="0"/>
    <n v="0"/>
    <n v="0"/>
  </r>
  <r>
    <x v="3"/>
    <n v="26"/>
    <x v="6"/>
    <n v="482"/>
    <n v="48"/>
    <n v="10"/>
    <n v="1.9"/>
    <n v="0.16"/>
    <n v="97.99"/>
    <n v="12.212"/>
    <n v="496.52699999999999"/>
    <n v="447.22399999999999"/>
    <n v="3.8810185635783359E-5"/>
  </r>
  <r>
    <x v="3"/>
    <n v="26"/>
    <x v="7"/>
    <n v="708"/>
    <n v="75"/>
    <n v="14"/>
    <n v="2.2999999999999998"/>
    <n v="0.16"/>
    <n v="318.52499999999998"/>
    <n v="21.225000000000001"/>
    <n v="2092.145"/>
    <n v="1986.3030000000001"/>
    <n v="1.7237176036821234E-4"/>
  </r>
  <r>
    <x v="3"/>
    <n v="26"/>
    <x v="8"/>
    <n v="820"/>
    <n v="92"/>
    <n v="17"/>
    <n v="2.1"/>
    <n v="0.16"/>
    <n v="554.11099999999999"/>
    <n v="30.256"/>
    <n v="3740.8110000000001"/>
    <n v="3576.5509999999999"/>
    <n v="3.1037379086508465E-4"/>
  </r>
  <r>
    <x v="3"/>
    <n v="26"/>
    <x v="9"/>
    <n v="883"/>
    <n v="104"/>
    <n v="20"/>
    <n v="2"/>
    <n v="0.16"/>
    <n v="762.69600000000003"/>
    <n v="38.564"/>
    <n v="4938.3360000000002"/>
    <n v="4731.643"/>
    <n v="4.1061289911153E-4"/>
  </r>
  <r>
    <x v="3"/>
    <n v="26"/>
    <x v="10"/>
    <n v="919"/>
    <n v="112"/>
    <n v="21"/>
    <n v="2"/>
    <n v="0.16"/>
    <n v="925.73299999999995"/>
    <n v="43.491"/>
    <n v="5828.3"/>
    <n v="5590.0720000000001"/>
    <n v="4.8510753456298131E-4"/>
  </r>
  <r>
    <x v="3"/>
    <n v="26"/>
    <x v="11"/>
    <n v="960"/>
    <n v="103"/>
    <n v="22"/>
    <n v="2.1"/>
    <n v="0.16"/>
    <n v="1034.5650000000001"/>
    <n v="46.613999999999997"/>
    <n v="6398.0379999999996"/>
    <n v="6139.6210000000001"/>
    <n v="5.3279750358512488E-4"/>
  </r>
  <r>
    <x v="3"/>
    <n v="26"/>
    <x v="12"/>
    <n v="966"/>
    <n v="103"/>
    <n v="23"/>
    <n v="2.2999999999999998"/>
    <n v="0.16"/>
    <n v="1065.829"/>
    <n v="47.384"/>
    <n v="6559.5749999999998"/>
    <n v="6295.4340000000002"/>
    <n v="5.4631898600661453E-4"/>
  </r>
  <r>
    <x v="3"/>
    <n v="26"/>
    <x v="13"/>
    <n v="482"/>
    <n v="370"/>
    <n v="24"/>
    <n v="2.4"/>
    <n v="0.16"/>
    <n v="852.64400000000001"/>
    <n v="43.098999999999997"/>
    <n v="5317.4949999999999"/>
    <n v="5097.366"/>
    <n v="4.4235041212799513E-4"/>
  </r>
  <r>
    <x v="3"/>
    <n v="26"/>
    <x v="14"/>
    <n v="714"/>
    <n v="205"/>
    <n v="24"/>
    <n v="2.5"/>
    <n v="0.16"/>
    <n v="838.46400000000006"/>
    <n v="42.484000000000002"/>
    <n v="5291.241"/>
    <n v="5072.0429999999997"/>
    <n v="4.4015287726659468E-4"/>
  </r>
  <r>
    <x v="3"/>
    <n v="26"/>
    <x v="15"/>
    <n v="799"/>
    <n v="126"/>
    <n v="24"/>
    <n v="2.4"/>
    <n v="0.16"/>
    <n v="708.38400000000001"/>
    <n v="39.951000000000001"/>
    <n v="4561.6310000000003"/>
    <n v="4368.2860000000001"/>
    <n v="3.7908070803488534E-4"/>
  </r>
  <r>
    <x v="3"/>
    <n v="26"/>
    <x v="16"/>
    <n v="660"/>
    <n v="125"/>
    <n v="23"/>
    <n v="2"/>
    <n v="0.16"/>
    <n v="480.072"/>
    <n v="34.715000000000003"/>
    <n v="3176.4160000000002"/>
    <n v="3032.1550000000002"/>
    <n v="2.6313100018440132E-4"/>
  </r>
  <r>
    <x v="3"/>
    <n v="26"/>
    <x v="17"/>
    <n v="552"/>
    <n v="87"/>
    <n v="21"/>
    <n v="1.2"/>
    <n v="0.16"/>
    <n v="259.50299999999999"/>
    <n v="28.427"/>
    <n v="1629.683"/>
    <n v="1540.2280000000001"/>
    <n v="1.3366128517573148E-4"/>
  </r>
  <r>
    <x v="3"/>
    <n v="26"/>
    <x v="18"/>
    <n v="412"/>
    <n v="41"/>
    <n v="19"/>
    <n v="0.6"/>
    <n v="0.16"/>
    <n v="70.013000000000005"/>
    <n v="21.129000000000001"/>
    <n v="324.74"/>
    <n v="281.524"/>
    <n v="2.4430707432803863E-5"/>
  </r>
  <r>
    <x v="3"/>
    <n v="26"/>
    <x v="19"/>
    <n v="0"/>
    <n v="0"/>
    <n v="17"/>
    <n v="0.9"/>
    <n v="0.16"/>
    <n v="0"/>
    <n v="17"/>
    <n v="0"/>
    <n v="0"/>
    <n v="0"/>
  </r>
  <r>
    <x v="3"/>
    <n v="26"/>
    <x v="20"/>
    <n v="0"/>
    <n v="0"/>
    <n v="15"/>
    <n v="1.2"/>
    <n v="0.16"/>
    <n v="0"/>
    <n v="15"/>
    <n v="0"/>
    <n v="0"/>
    <n v="0"/>
  </r>
  <r>
    <x v="3"/>
    <n v="26"/>
    <x v="21"/>
    <n v="0"/>
    <n v="0"/>
    <n v="13"/>
    <n v="1.3"/>
    <n v="0.16"/>
    <n v="0"/>
    <n v="13"/>
    <n v="0"/>
    <n v="0"/>
    <n v="0"/>
  </r>
  <r>
    <x v="3"/>
    <n v="26"/>
    <x v="22"/>
    <n v="0"/>
    <n v="0"/>
    <n v="12"/>
    <n v="1.5"/>
    <n v="0.16"/>
    <n v="0"/>
    <n v="12"/>
    <n v="0"/>
    <n v="0"/>
    <n v="0"/>
  </r>
  <r>
    <x v="3"/>
    <n v="26"/>
    <x v="23"/>
    <n v="0"/>
    <n v="0"/>
    <n v="11"/>
    <n v="1.6"/>
    <n v="0.16"/>
    <n v="0"/>
    <n v="11"/>
    <n v="0"/>
    <n v="0"/>
    <n v="0"/>
  </r>
  <r>
    <x v="3"/>
    <n v="27"/>
    <x v="0"/>
    <n v="0"/>
    <n v="0"/>
    <n v="10"/>
    <n v="1.7"/>
    <n v="0.16"/>
    <n v="0"/>
    <n v="10"/>
    <n v="0"/>
    <n v="0"/>
    <n v="0"/>
  </r>
  <r>
    <x v="3"/>
    <n v="27"/>
    <x v="1"/>
    <n v="0"/>
    <n v="0"/>
    <n v="9"/>
    <n v="1.7"/>
    <n v="0.16"/>
    <n v="0"/>
    <n v="9"/>
    <n v="0"/>
    <n v="0"/>
    <n v="0"/>
  </r>
  <r>
    <x v="3"/>
    <n v="27"/>
    <x v="2"/>
    <n v="0"/>
    <n v="0"/>
    <n v="9"/>
    <n v="1.7"/>
    <n v="0.16"/>
    <n v="0"/>
    <n v="9"/>
    <n v="0"/>
    <n v="0"/>
    <n v="0"/>
  </r>
  <r>
    <x v="3"/>
    <n v="27"/>
    <x v="3"/>
    <n v="0"/>
    <n v="0"/>
    <n v="8"/>
    <n v="1.7"/>
    <n v="0.16"/>
    <n v="0"/>
    <n v="8"/>
    <n v="0"/>
    <n v="0"/>
    <n v="0"/>
  </r>
  <r>
    <x v="3"/>
    <n v="27"/>
    <x v="4"/>
    <n v="0"/>
    <n v="0"/>
    <n v="8"/>
    <n v="1.7"/>
    <n v="0.16"/>
    <n v="0"/>
    <n v="8"/>
    <n v="0"/>
    <n v="0"/>
    <n v="0"/>
  </r>
  <r>
    <x v="3"/>
    <n v="27"/>
    <x v="5"/>
    <n v="0"/>
    <n v="0"/>
    <n v="9"/>
    <n v="1.7"/>
    <n v="0.16"/>
    <n v="0"/>
    <n v="0"/>
    <n v="0"/>
    <n v="0"/>
    <n v="0"/>
  </r>
  <r>
    <x v="3"/>
    <n v="27"/>
    <x v="6"/>
    <n v="144"/>
    <n v="65"/>
    <n v="13"/>
    <n v="2.2999999999999998"/>
    <n v="0.16"/>
    <n v="75.105000000000004"/>
    <n v="14.672000000000001"/>
    <n v="452.05599999999998"/>
    <n v="404.32900000000001"/>
    <n v="3.5087749199351224E-5"/>
  </r>
  <r>
    <x v="3"/>
    <n v="27"/>
    <x v="7"/>
    <n v="531"/>
    <n v="100"/>
    <n v="16"/>
    <n v="2.5"/>
    <n v="0.16"/>
    <n v="283.45600000000002"/>
    <n v="22.207000000000001"/>
    <n v="1863.7840000000001"/>
    <n v="1766.0340000000001"/>
    <n v="1.5325677374001626E-4"/>
  </r>
  <r>
    <x v="3"/>
    <n v="27"/>
    <x v="8"/>
    <n v="680"/>
    <n v="140"/>
    <n v="19"/>
    <n v="2.1"/>
    <n v="0.16"/>
    <n v="525.91600000000005"/>
    <n v="31.571999999999999"/>
    <n v="3519.9389999999999"/>
    <n v="3363.5050000000001"/>
    <n v="2.9188561758064307E-4"/>
  </r>
  <r>
    <x v="3"/>
    <n v="27"/>
    <x v="9"/>
    <n v="719"/>
    <n v="170"/>
    <n v="22"/>
    <n v="2.2999999999999998"/>
    <n v="0.16"/>
    <n v="715.04399999999998"/>
    <n v="38.393999999999998"/>
    <n v="4619.0959999999995"/>
    <n v="4423.7150000000001"/>
    <n v="3.8389084742723869E-4"/>
  </r>
  <r>
    <x v="3"/>
    <n v="27"/>
    <x v="10"/>
    <n v="696"/>
    <n v="233"/>
    <n v="24"/>
    <n v="2.8"/>
    <n v="0.16"/>
    <n v="863.36400000000003"/>
    <n v="42.030999999999999"/>
    <n v="5448.54"/>
    <n v="5223.768"/>
    <n v="4.5331960225360174E-4"/>
  </r>
  <r>
    <x v="3"/>
    <n v="27"/>
    <x v="11"/>
    <n v="540"/>
    <n v="355"/>
    <n v="25"/>
    <n v="3.5"/>
    <n v="0.16"/>
    <n v="898.24300000000005"/>
    <n v="41.686999999999998"/>
    <n v="5634.1080000000002"/>
    <n v="5402.76"/>
    <n v="4.6885256279981599E-4"/>
  </r>
  <r>
    <x v="3"/>
    <n v="27"/>
    <x v="12"/>
    <n v="929"/>
    <n v="123"/>
    <n v="26"/>
    <n v="4.2"/>
    <n v="0.16"/>
    <n v="1050.768"/>
    <n v="43.64"/>
    <n v="6564.1850000000004"/>
    <n v="6299.8819999999996"/>
    <n v="5.4670498431106144E-4"/>
  </r>
  <r>
    <x v="3"/>
    <n v="27"/>
    <x v="13"/>
    <n v="924"/>
    <n v="120"/>
    <n v="26"/>
    <n v="4.8"/>
    <n v="0.16"/>
    <n v="1010.67"/>
    <n v="41.658000000000001"/>
    <n v="6378.3289999999997"/>
    <n v="6120.6109999999999"/>
    <n v="5.3114781209062493E-4"/>
  </r>
  <r>
    <x v="3"/>
    <n v="27"/>
    <x v="14"/>
    <n v="0"/>
    <n v="23"/>
    <n v="26"/>
    <n v="5.0999999999999996"/>
    <n v="0.16"/>
    <n v="21.344000000000001"/>
    <n v="26.317"/>
    <n v="124.285"/>
    <n v="88.173000000000002"/>
    <n v="7.6516700759886009E-6"/>
  </r>
  <r>
    <x v="3"/>
    <n v="27"/>
    <x v="15"/>
    <n v="82"/>
    <n v="305"/>
    <n v="25"/>
    <n v="5.2"/>
    <n v="0.16"/>
    <n v="355.25599999999997"/>
    <n v="30.222999999999999"/>
    <n v="2315.395"/>
    <n v="2201.643"/>
    <n v="1.9105900741848153E-4"/>
  </r>
  <r>
    <x v="3"/>
    <n v="27"/>
    <x v="16"/>
    <n v="501"/>
    <n v="168"/>
    <n v="24"/>
    <n v="5"/>
    <n v="0.16"/>
    <n v="436.096"/>
    <n v="30.616"/>
    <n v="2918.194"/>
    <n v="2783.0830000000001"/>
    <n v="2.4151648361848396E-4"/>
  </r>
  <r>
    <x v="3"/>
    <n v="27"/>
    <x v="17"/>
    <n v="365"/>
    <n v="126"/>
    <n v="21"/>
    <n v="3.6"/>
    <n v="0.16"/>
    <n v="236.767"/>
    <n v="25.31"/>
    <n v="1526.268"/>
    <n v="1440.4780000000001"/>
    <n v="1.2500496078980992E-4"/>
  </r>
  <r>
    <x v="3"/>
    <n v="27"/>
    <x v="18"/>
    <n v="0"/>
    <n v="40"/>
    <n v="17"/>
    <n v="2.2000000000000002"/>
    <n v="0.16"/>
    <n v="36.904000000000003"/>
    <n v="17.861999999999998"/>
    <n v="235.10599999999999"/>
    <n v="195.066"/>
    <n v="1.6927865390117072E-5"/>
  </r>
  <r>
    <x v="3"/>
    <n v="27"/>
    <x v="19"/>
    <n v="0"/>
    <n v="0"/>
    <n v="14"/>
    <n v="1.8"/>
    <n v="0.16"/>
    <n v="0"/>
    <n v="14"/>
    <n v="0"/>
    <n v="0"/>
    <n v="0"/>
  </r>
  <r>
    <x v="3"/>
    <n v="27"/>
    <x v="20"/>
    <n v="0"/>
    <n v="0"/>
    <n v="13"/>
    <n v="1.8"/>
    <n v="0.16"/>
    <n v="0"/>
    <n v="13"/>
    <n v="0"/>
    <n v="0"/>
    <n v="0"/>
  </r>
  <r>
    <x v="3"/>
    <n v="27"/>
    <x v="21"/>
    <n v="0"/>
    <n v="0"/>
    <n v="13"/>
    <n v="1.8"/>
    <n v="0.16"/>
    <n v="0"/>
    <n v="13"/>
    <n v="0"/>
    <n v="0"/>
    <n v="0"/>
  </r>
  <r>
    <x v="3"/>
    <n v="27"/>
    <x v="22"/>
    <n v="0"/>
    <n v="0"/>
    <n v="12"/>
    <n v="1.9"/>
    <n v="0.16"/>
    <n v="0"/>
    <n v="12"/>
    <n v="0"/>
    <n v="0"/>
    <n v="0"/>
  </r>
  <r>
    <x v="3"/>
    <n v="27"/>
    <x v="23"/>
    <n v="0"/>
    <n v="0"/>
    <n v="11"/>
    <n v="2.1"/>
    <n v="0.16"/>
    <n v="0"/>
    <n v="11"/>
    <n v="0"/>
    <n v="0"/>
    <n v="0"/>
  </r>
  <r>
    <x v="3"/>
    <n v="28"/>
    <x v="0"/>
    <n v="0"/>
    <n v="0"/>
    <n v="11"/>
    <n v="2.5"/>
    <n v="0.16"/>
    <n v="0"/>
    <n v="11"/>
    <n v="0"/>
    <n v="0"/>
    <n v="0"/>
  </r>
  <r>
    <x v="3"/>
    <n v="28"/>
    <x v="1"/>
    <n v="0"/>
    <n v="0"/>
    <n v="10"/>
    <n v="3"/>
    <n v="0.16"/>
    <n v="0"/>
    <n v="10"/>
    <n v="0"/>
    <n v="0"/>
    <n v="0"/>
  </r>
  <r>
    <x v="3"/>
    <n v="28"/>
    <x v="2"/>
    <n v="0"/>
    <n v="0"/>
    <n v="10"/>
    <n v="3.6"/>
    <n v="0.16"/>
    <n v="0"/>
    <n v="10"/>
    <n v="0"/>
    <n v="0"/>
    <n v="0"/>
  </r>
  <r>
    <x v="3"/>
    <n v="28"/>
    <x v="3"/>
    <n v="0"/>
    <n v="0"/>
    <n v="10"/>
    <n v="3.9"/>
    <n v="0.16"/>
    <n v="0"/>
    <n v="10"/>
    <n v="0"/>
    <n v="0"/>
    <n v="0"/>
  </r>
  <r>
    <x v="3"/>
    <n v="28"/>
    <x v="4"/>
    <n v="0"/>
    <n v="0"/>
    <n v="10"/>
    <n v="4"/>
    <n v="0.16"/>
    <n v="0"/>
    <n v="10"/>
    <n v="0"/>
    <n v="0"/>
    <n v="0"/>
  </r>
  <r>
    <x v="3"/>
    <n v="28"/>
    <x v="5"/>
    <n v="0"/>
    <n v="0"/>
    <n v="11"/>
    <n v="4.4000000000000004"/>
    <n v="0.16"/>
    <n v="0"/>
    <n v="0"/>
    <n v="0"/>
    <n v="0"/>
    <n v="0"/>
  </r>
  <r>
    <x v="3"/>
    <n v="28"/>
    <x v="6"/>
    <n v="420"/>
    <n v="50"/>
    <n v="13"/>
    <n v="4.7"/>
    <n v="0.16"/>
    <n v="95.034000000000006"/>
    <n v="14.375999999999999"/>
    <n v="493.17200000000003"/>
    <n v="443.988"/>
    <n v="3.8529364926882688E-5"/>
  </r>
  <r>
    <x v="3"/>
    <n v="28"/>
    <x v="7"/>
    <n v="581"/>
    <n v="104"/>
    <n v="16"/>
    <n v="5.2"/>
    <n v="0.16"/>
    <n v="305.72399999999999"/>
    <n v="20.474"/>
    <n v="2028.039"/>
    <n v="1924.4690000000001"/>
    <n v="1.6700579383107877E-4"/>
  </r>
  <r>
    <x v="3"/>
    <n v="28"/>
    <x v="8"/>
    <n v="716"/>
    <n v="126"/>
    <n v="19"/>
    <n v="5.8"/>
    <n v="0.16"/>
    <n v="533.39599999999996"/>
    <n v="26.353999999999999"/>
    <n v="3645.165"/>
    <n v="3484.2930000000001"/>
    <n v="3.023676236951964E-4"/>
  </r>
  <r>
    <x v="3"/>
    <n v="28"/>
    <x v="9"/>
    <n v="798"/>
    <n v="139"/>
    <n v="21"/>
    <n v="5.9"/>
    <n v="0.16"/>
    <n v="741.24699999999996"/>
    <n v="31.077999999999999"/>
    <n v="4933.2569999999996"/>
    <n v="4726.7439999999997"/>
    <n v="4.1018776293943343E-4"/>
  </r>
  <r>
    <x v="3"/>
    <n v="28"/>
    <x v="10"/>
    <n v="851"/>
    <n v="145"/>
    <n v="22"/>
    <n v="6.1"/>
    <n v="0.16"/>
    <n v="907.46199999999999"/>
    <n v="34.043999999999997"/>
    <n v="5923.99"/>
    <n v="5682.3710000000001"/>
    <n v="4.9311725972083777E-4"/>
  </r>
  <r>
    <x v="3"/>
    <n v="28"/>
    <x v="11"/>
    <n v="630"/>
    <n v="308"/>
    <n v="23"/>
    <n v="6.3"/>
    <n v="0.16"/>
    <n v="937.68600000000004"/>
    <n v="35.146999999999998"/>
    <n v="6042.1790000000001"/>
    <n v="5796.3720000000003"/>
    <n v="5.0301028865637107E-4"/>
  </r>
  <r>
    <x v="3"/>
    <n v="28"/>
    <x v="12"/>
    <n v="464"/>
    <n v="406"/>
    <n v="24"/>
    <n v="6.6"/>
    <n v="0.16"/>
    <n v="890.28499999999997"/>
    <n v="35.156999999999996"/>
    <n v="5714.8810000000003"/>
    <n v="5480.6710000000003"/>
    <n v="4.7561369452143543E-4"/>
  </r>
  <r>
    <x v="3"/>
    <n v="28"/>
    <x v="13"/>
    <n v="534"/>
    <n v="356"/>
    <n v="24"/>
    <n v="6.9"/>
    <n v="0.16"/>
    <n v="888.41499999999996"/>
    <n v="34.802999999999997"/>
    <n v="5727.6819999999998"/>
    <n v="5493.0190000000002"/>
    <n v="4.7668525636120843E-4"/>
  </r>
  <r>
    <x v="3"/>
    <n v="28"/>
    <x v="14"/>
    <n v="475"/>
    <n v="319"/>
    <n v="24"/>
    <n v="7.1"/>
    <n v="0.16"/>
    <n v="744.77800000000002"/>
    <n v="32.884999999999998"/>
    <n v="4860.4570000000003"/>
    <n v="4656.5230000000001"/>
    <n v="4.040939709123277E-4"/>
  </r>
  <r>
    <x v="3"/>
    <n v="28"/>
    <x v="15"/>
    <n v="327"/>
    <n v="297"/>
    <n v="23"/>
    <n v="7.5"/>
    <n v="0.16"/>
    <n v="534.64499999999998"/>
    <n v="29.140999999999998"/>
    <n v="3550.5520000000001"/>
    <n v="3393.0329999999999"/>
    <n v="2.9444806315926455E-4"/>
  </r>
  <r>
    <x v="3"/>
    <n v="28"/>
    <x v="16"/>
    <n v="357"/>
    <n v="213"/>
    <n v="22"/>
    <n v="7.5"/>
    <n v="0.16"/>
    <n v="399.84500000000003"/>
    <n v="26.609000000000002"/>
    <n v="2703.1379999999999"/>
    <n v="2575.6469999999999"/>
    <n v="2.2351514722431824E-4"/>
  </r>
  <r>
    <x v="3"/>
    <n v="28"/>
    <x v="17"/>
    <n v="557"/>
    <n v="88"/>
    <n v="20"/>
    <n v="7.1"/>
    <n v="0.16"/>
    <n v="263.185"/>
    <n v="23.106999999999999"/>
    <n v="1690.9059999999999"/>
    <n v="1599.2819999999999"/>
    <n v="1.3878600277258572E-4"/>
  </r>
  <r>
    <x v="3"/>
    <n v="28"/>
    <x v="18"/>
    <n v="68"/>
    <n v="57"/>
    <n v="17"/>
    <n v="6.8"/>
    <n v="0.16"/>
    <n v="56.655000000000001"/>
    <n v="17.687000000000001"/>
    <n v="346.89600000000002"/>
    <n v="302.89499999999998"/>
    <n v="2.6285286966152531E-5"/>
  </r>
  <r>
    <x v="3"/>
    <n v="28"/>
    <x v="19"/>
    <n v="0"/>
    <n v="0"/>
    <n v="13"/>
    <n v="6"/>
    <n v="0.16"/>
    <n v="0"/>
    <n v="13"/>
    <n v="0"/>
    <n v="0"/>
    <n v="0"/>
  </r>
  <r>
    <x v="3"/>
    <n v="28"/>
    <x v="20"/>
    <n v="0"/>
    <n v="0"/>
    <n v="11"/>
    <n v="4.5"/>
    <n v="0.16"/>
    <n v="0"/>
    <n v="11"/>
    <n v="0"/>
    <n v="0"/>
    <n v="0"/>
  </r>
  <r>
    <x v="3"/>
    <n v="28"/>
    <x v="21"/>
    <n v="0"/>
    <n v="0"/>
    <n v="10"/>
    <n v="3.7"/>
    <n v="0.16"/>
    <n v="0"/>
    <n v="10"/>
    <n v="0"/>
    <n v="0"/>
    <n v="0"/>
  </r>
  <r>
    <x v="3"/>
    <n v="28"/>
    <x v="22"/>
    <n v="0"/>
    <n v="0"/>
    <n v="8"/>
    <n v="3.7"/>
    <n v="0.16"/>
    <n v="0"/>
    <n v="8"/>
    <n v="0"/>
    <n v="0"/>
    <n v="0"/>
  </r>
  <r>
    <x v="3"/>
    <n v="28"/>
    <x v="23"/>
    <n v="0"/>
    <n v="0"/>
    <n v="7"/>
    <n v="3.8"/>
    <n v="0.16"/>
    <n v="0"/>
    <n v="7"/>
    <n v="0"/>
    <n v="0"/>
    <n v="0"/>
  </r>
  <r>
    <x v="3"/>
    <n v="29"/>
    <x v="0"/>
    <n v="0"/>
    <n v="0"/>
    <n v="6"/>
    <n v="3.9"/>
    <n v="0.16"/>
    <n v="0"/>
    <n v="6"/>
    <n v="0"/>
    <n v="0"/>
    <n v="0"/>
  </r>
  <r>
    <x v="3"/>
    <n v="29"/>
    <x v="1"/>
    <n v="0"/>
    <n v="0"/>
    <n v="6"/>
    <n v="4"/>
    <n v="0.16"/>
    <n v="0"/>
    <n v="6"/>
    <n v="0"/>
    <n v="0"/>
    <n v="0"/>
  </r>
  <r>
    <x v="3"/>
    <n v="29"/>
    <x v="2"/>
    <n v="0"/>
    <n v="0"/>
    <n v="5"/>
    <n v="4"/>
    <n v="0.16"/>
    <n v="0"/>
    <n v="5"/>
    <n v="0"/>
    <n v="0"/>
    <n v="0"/>
  </r>
  <r>
    <x v="3"/>
    <n v="29"/>
    <x v="3"/>
    <n v="0"/>
    <n v="0"/>
    <n v="4"/>
    <n v="3.8"/>
    <n v="0.16"/>
    <n v="0"/>
    <n v="4"/>
    <n v="0"/>
    <n v="0"/>
    <n v="0"/>
  </r>
  <r>
    <x v="3"/>
    <n v="29"/>
    <x v="4"/>
    <n v="0"/>
    <n v="0"/>
    <n v="3"/>
    <n v="3.5"/>
    <n v="0.16"/>
    <n v="0"/>
    <n v="3"/>
    <n v="0"/>
    <n v="0"/>
    <n v="0"/>
  </r>
  <r>
    <x v="3"/>
    <n v="29"/>
    <x v="5"/>
    <n v="0"/>
    <n v="0"/>
    <n v="3"/>
    <n v="3.7"/>
    <n v="0.16"/>
    <n v="0"/>
    <n v="0"/>
    <n v="0"/>
    <n v="0"/>
    <n v="0"/>
  </r>
  <r>
    <x v="3"/>
    <n v="29"/>
    <x v="6"/>
    <n v="422"/>
    <n v="64"/>
    <n v="5"/>
    <n v="4.5999999999999996"/>
    <n v="0.16"/>
    <n v="108.187"/>
    <n v="6.6079999999999997"/>
    <n v="602.971"/>
    <n v="549.89599999999996"/>
    <n v="4.772008174958125E-5"/>
  </r>
  <r>
    <x v="3"/>
    <n v="29"/>
    <x v="7"/>
    <n v="512"/>
    <n v="106"/>
    <n v="7"/>
    <n v="5.2"/>
    <n v="0.16"/>
    <n v="283.00900000000001"/>
    <n v="11.145"/>
    <n v="1945.5909999999999"/>
    <n v="1844.942"/>
    <n v="1.601044253153977E-4"/>
  </r>
  <r>
    <x v="3"/>
    <n v="29"/>
    <x v="8"/>
    <n v="792"/>
    <n v="113"/>
    <n v="9"/>
    <n v="5.3"/>
    <n v="0.16"/>
    <n v="564.22199999999998"/>
    <n v="17.253"/>
    <n v="3993.7840000000001"/>
    <n v="3820.56"/>
    <n v="3.315489393070329E-4"/>
  </r>
  <r>
    <x v="3"/>
    <n v="29"/>
    <x v="9"/>
    <n v="846"/>
    <n v="120"/>
    <n v="11"/>
    <n v="5.4"/>
    <n v="0.16"/>
    <n v="758.76300000000003"/>
    <n v="21.936"/>
    <n v="5229.3159999999998"/>
    <n v="5012.3119999999999"/>
    <n v="4.3496940947816882E-4"/>
  </r>
  <r>
    <x v="3"/>
    <n v="29"/>
    <x v="10"/>
    <n v="913"/>
    <n v="128"/>
    <n v="12"/>
    <n v="5.7"/>
    <n v="0.16"/>
    <n v="939.92100000000005"/>
    <n v="25.053999999999998"/>
    <n v="6349.585"/>
    <n v="6092.8850000000002"/>
    <n v="5.2874174442221332E-4"/>
  </r>
  <r>
    <x v="3"/>
    <n v="29"/>
    <x v="11"/>
    <n v="951"/>
    <n v="121"/>
    <n v="13"/>
    <n v="6.2"/>
    <n v="0.16"/>
    <n v="1047.104"/>
    <n v="26.736000000000001"/>
    <n v="6992.36"/>
    <n v="6666.6670000000004"/>
    <n v="5.785346578939211E-4"/>
  </r>
  <r>
    <x v="3"/>
    <n v="29"/>
    <x v="12"/>
    <n v="711"/>
    <n v="262"/>
    <n v="14"/>
    <n v="6.7"/>
    <n v="0.16"/>
    <n v="991.52599999999995"/>
    <n v="26.312999999999999"/>
    <n v="6604.55"/>
    <n v="6338.8159999999998"/>
    <n v="5.5008368439769275E-4"/>
  </r>
  <r>
    <x v="3"/>
    <n v="29"/>
    <x v="13"/>
    <n v="912"/>
    <n v="137"/>
    <n v="14"/>
    <n v="6.9"/>
    <n v="0.16"/>
    <n v="1017.619"/>
    <n v="26.399000000000001"/>
    <n v="6807.47"/>
    <n v="6534.5450000000001"/>
    <n v="5.6706908505666062E-4"/>
  </r>
  <r>
    <x v="3"/>
    <n v="29"/>
    <x v="14"/>
    <n v="906"/>
    <n v="121"/>
    <n v="14"/>
    <n v="6.8"/>
    <n v="0.16"/>
    <n v="910.89200000000005"/>
    <n v="25.225000000000001"/>
    <n v="6157.8950000000004"/>
    <n v="5907.9870000000001"/>
    <n v="5.1269626004819694E-4"/>
  </r>
  <r>
    <x v="3"/>
    <n v="29"/>
    <x v="15"/>
    <n v="597"/>
    <n v="212"/>
    <n v="14"/>
    <n v="6.7"/>
    <n v="0.16"/>
    <n v="649.80200000000002"/>
    <n v="22.096"/>
    <n v="4463.0730000000003"/>
    <n v="4273.22"/>
    <n v="3.7083086207927613E-4"/>
  </r>
  <r>
    <x v="3"/>
    <n v="29"/>
    <x v="16"/>
    <n v="584"/>
    <n v="145"/>
    <n v="13"/>
    <n v="6.4"/>
    <n v="0.16"/>
    <n v="460.77"/>
    <n v="18.943999999999999"/>
    <n v="3231.0659999999998"/>
    <n v="3084.8679999999999"/>
    <n v="2.6770544456891345E-4"/>
  </r>
  <r>
    <x v="3"/>
    <n v="29"/>
    <x v="17"/>
    <n v="54"/>
    <n v="135"/>
    <n v="12"/>
    <n v="5.6"/>
    <n v="0.16"/>
    <n v="143.00899999999999"/>
    <n v="14.01"/>
    <n v="978.03499999999997"/>
    <n v="911.67100000000005"/>
    <n v="7.9114986558772015E-5"/>
  </r>
  <r>
    <x v="3"/>
    <n v="29"/>
    <x v="18"/>
    <n v="50"/>
    <n v="58"/>
    <n v="10"/>
    <n v="4"/>
    <n v="0.16"/>
    <n v="56.527999999999999"/>
    <n v="10.967000000000001"/>
    <n v="362.15499999999997"/>
    <n v="317.613"/>
    <n v="2.7562517866523398E-5"/>
  </r>
  <r>
    <x v="3"/>
    <n v="29"/>
    <x v="19"/>
    <n v="0"/>
    <n v="0"/>
    <n v="8"/>
    <n v="2.7"/>
    <n v="0.16"/>
    <n v="0"/>
    <n v="8"/>
    <n v="0"/>
    <n v="0"/>
    <n v="0"/>
  </r>
  <r>
    <x v="3"/>
    <n v="29"/>
    <x v="20"/>
    <n v="0"/>
    <n v="0"/>
    <n v="7"/>
    <n v="2.4"/>
    <n v="0.16"/>
    <n v="0"/>
    <n v="7"/>
    <n v="0"/>
    <n v="0"/>
    <n v="0"/>
  </r>
  <r>
    <x v="3"/>
    <n v="29"/>
    <x v="21"/>
    <n v="0"/>
    <n v="0"/>
    <n v="6"/>
    <n v="2.1"/>
    <n v="0.16"/>
    <n v="0"/>
    <n v="6"/>
    <n v="0"/>
    <n v="0"/>
    <n v="0"/>
  </r>
  <r>
    <x v="3"/>
    <n v="29"/>
    <x v="22"/>
    <n v="0"/>
    <n v="0"/>
    <n v="5"/>
    <n v="1.9"/>
    <n v="0.16"/>
    <n v="0"/>
    <n v="5"/>
    <n v="0"/>
    <n v="0"/>
    <n v="0"/>
  </r>
  <r>
    <x v="3"/>
    <n v="29"/>
    <x v="23"/>
    <n v="0"/>
    <n v="0"/>
    <n v="5"/>
    <n v="1.8"/>
    <n v="0.16"/>
    <n v="0"/>
    <n v="5"/>
    <n v="0"/>
    <n v="0"/>
    <n v="0"/>
  </r>
  <r>
    <x v="3"/>
    <n v="30"/>
    <x v="0"/>
    <n v="0"/>
    <n v="0"/>
    <n v="4"/>
    <n v="1.7"/>
    <n v="0.16"/>
    <n v="0"/>
    <n v="4"/>
    <n v="0"/>
    <n v="0"/>
    <n v="0"/>
  </r>
  <r>
    <x v="3"/>
    <n v="30"/>
    <x v="1"/>
    <n v="0"/>
    <n v="0"/>
    <n v="4"/>
    <n v="1.6"/>
    <n v="0.16"/>
    <n v="0"/>
    <n v="4"/>
    <n v="0"/>
    <n v="0"/>
    <n v="0"/>
  </r>
  <r>
    <x v="3"/>
    <n v="30"/>
    <x v="2"/>
    <n v="0"/>
    <n v="0"/>
    <n v="4"/>
    <n v="1.6"/>
    <n v="0.16"/>
    <n v="0"/>
    <n v="4"/>
    <n v="0"/>
    <n v="0"/>
    <n v="0"/>
  </r>
  <r>
    <x v="3"/>
    <n v="30"/>
    <x v="3"/>
    <n v="0"/>
    <n v="0"/>
    <n v="4"/>
    <n v="1.7"/>
    <n v="0.16"/>
    <n v="0"/>
    <n v="4"/>
    <n v="0"/>
    <n v="0"/>
    <n v="0"/>
  </r>
  <r>
    <x v="3"/>
    <n v="30"/>
    <x v="4"/>
    <n v="0"/>
    <n v="0"/>
    <n v="4"/>
    <n v="1.9"/>
    <n v="0.16"/>
    <n v="0"/>
    <n v="4"/>
    <n v="0"/>
    <n v="0"/>
    <n v="0"/>
  </r>
  <r>
    <x v="3"/>
    <n v="30"/>
    <x v="5"/>
    <n v="0"/>
    <n v="0"/>
    <n v="5"/>
    <n v="2.4"/>
    <n v="0.16"/>
    <n v="0"/>
    <n v="0"/>
    <n v="0"/>
    <n v="0"/>
    <n v="0"/>
  </r>
  <r>
    <x v="3"/>
    <n v="30"/>
    <x v="6"/>
    <n v="0"/>
    <n v="35"/>
    <n v="7"/>
    <n v="3.3"/>
    <n v="0.16"/>
    <n v="32.393999999999998"/>
    <n v="7.625"/>
    <n v="216.447"/>
    <n v="177.06899999999999"/>
    <n v="1.5366082232488693E-5"/>
  </r>
  <r>
    <x v="3"/>
    <n v="30"/>
    <x v="7"/>
    <n v="301"/>
    <n v="152"/>
    <n v="10"/>
    <n v="4.5"/>
    <n v="0.16"/>
    <n v="251.447"/>
    <n v="14.042"/>
    <n v="1725.039"/>
    <n v="1632.2049999999999"/>
    <n v="1.4164306711100875E-4"/>
  </r>
  <r>
    <x v="3"/>
    <n v="30"/>
    <x v="8"/>
    <n v="447"/>
    <n v="204"/>
    <n v="13"/>
    <n v="5.6"/>
    <n v="0.16"/>
    <n v="458.14600000000002"/>
    <n v="19.454000000000001"/>
    <n v="3188.7950000000001"/>
    <n v="3044.0949999999998"/>
    <n v="2.6416715570488154E-4"/>
  </r>
  <r>
    <x v="3"/>
    <n v="30"/>
    <x v="9"/>
    <n v="341"/>
    <n v="306"/>
    <n v="14"/>
    <n v="6.2"/>
    <n v="0.16"/>
    <n v="563.27599999999995"/>
    <n v="21.388000000000002"/>
    <n v="3849.0410000000002"/>
    <n v="3680.9459999999999"/>
    <n v="3.1943320925373911E-4"/>
  </r>
  <r>
    <x v="3"/>
    <n v="30"/>
    <x v="10"/>
    <n v="47"/>
    <n v="352"/>
    <n v="15"/>
    <n v="6.5"/>
    <n v="0.16"/>
    <n v="386.89600000000002"/>
    <n v="19.890999999999998"/>
    <n v="2602.1909999999998"/>
    <n v="2478.2759999999998"/>
    <n v="2.1506527292074361E-4"/>
  </r>
  <r>
    <x v="3"/>
    <n v="30"/>
    <x v="11"/>
    <n v="165"/>
    <n v="447"/>
    <n v="17"/>
    <n v="6.9"/>
    <n v="0.16"/>
    <n v="613.84"/>
    <n v="24.445"/>
    <n v="4084.489"/>
    <n v="3908.0509999999999"/>
    <n v="3.3914142529047812E-4"/>
  </r>
  <r>
    <x v="3"/>
    <n v="30"/>
    <x v="12"/>
    <n v="235"/>
    <n v="456"/>
    <n v="18"/>
    <n v="7.5"/>
    <n v="0.16"/>
    <n v="697.86400000000003"/>
    <n v="25.98"/>
    <n v="4622.7849999999999"/>
    <n v="4427.2730000000001"/>
    <n v="3.8419961135871848E-4"/>
  </r>
  <r>
    <x v="3"/>
    <n v="30"/>
    <x v="13"/>
    <n v="16"/>
    <n v="263"/>
    <n v="19"/>
    <n v="7.9"/>
    <n v="0.16"/>
    <n v="264.41000000000003"/>
    <n v="21.907"/>
    <n v="1740.087"/>
    <n v="1646.72"/>
    <n v="1.4290268163192756E-4"/>
  </r>
  <r>
    <x v="3"/>
    <n v="30"/>
    <x v="14"/>
    <n v="11"/>
    <n v="194"/>
    <n v="19"/>
    <n v="8"/>
    <n v="0.16"/>
    <n v="191.762"/>
    <n v="21.091000000000001"/>
    <n v="1258.6410000000001"/>
    <n v="1182.3340000000001"/>
    <n v="1.0260317430079398E-4"/>
  </r>
  <r>
    <x v="3"/>
    <n v="30"/>
    <x v="15"/>
    <n v="65"/>
    <n v="300"/>
    <n v="20"/>
    <n v="7.8"/>
    <n v="0.16"/>
    <n v="337.58699999999999"/>
    <n v="23.760999999999999"/>
    <n v="2251.2379999999998"/>
    <n v="2139.759"/>
    <n v="1.8568870187163071E-4"/>
  </r>
  <r>
    <x v="3"/>
    <n v="30"/>
    <x v="16"/>
    <n v="352"/>
    <n v="209"/>
    <n v="20"/>
    <n v="7.1"/>
    <n v="0.16"/>
    <n v="393.60399999999998"/>
    <n v="24.716999999999999"/>
    <n v="2678.6190000000001"/>
    <n v="2551.9960000000001"/>
    <n v="2.214627088478628E-4"/>
  </r>
  <r>
    <x v="3"/>
    <n v="30"/>
    <x v="17"/>
    <n v="734"/>
    <n v="70"/>
    <n v="9"/>
    <n v="1.9"/>
    <n v="0.17"/>
    <n v="303.90499999999997"/>
    <n v="16.427"/>
    <n v="1996.9829999999999"/>
    <n v="1894.5139999999999"/>
    <n v="1.6440629310947194E-4"/>
  </r>
  <r>
    <x v="3"/>
    <n v="30"/>
    <x v="18"/>
    <n v="265"/>
    <n v="54"/>
    <n v="6"/>
    <n v="1.2"/>
    <n v="0.17"/>
    <n v="70.483999999999995"/>
    <n v="7.923"/>
    <n v="393.42399999999998"/>
    <n v="347.77499999999998"/>
    <n v="3.0179982088359651E-5"/>
  </r>
  <r>
    <x v="3"/>
    <n v="30"/>
    <x v="19"/>
    <n v="0"/>
    <n v="0"/>
    <n v="4"/>
    <n v="1.1000000000000001"/>
    <n v="0.17"/>
    <n v="0"/>
    <n v="4"/>
    <n v="0"/>
    <n v="0"/>
    <n v="0"/>
  </r>
  <r>
    <x v="3"/>
    <n v="30"/>
    <x v="20"/>
    <n v="0"/>
    <n v="0"/>
    <n v="2"/>
    <n v="1.2"/>
    <n v="0.17"/>
    <n v="0"/>
    <n v="2"/>
    <n v="0"/>
    <n v="0"/>
    <n v="0"/>
  </r>
  <r>
    <x v="3"/>
    <n v="30"/>
    <x v="21"/>
    <n v="0"/>
    <n v="0"/>
    <n v="1"/>
    <n v="1.3"/>
    <n v="0.17"/>
    <n v="0"/>
    <n v="1"/>
    <n v="0"/>
    <n v="0"/>
    <n v="0"/>
  </r>
  <r>
    <x v="3"/>
    <n v="30"/>
    <x v="22"/>
    <n v="0"/>
    <n v="0"/>
    <n v="1"/>
    <n v="1.3"/>
    <n v="0.17"/>
    <n v="0"/>
    <n v="1"/>
    <n v="0"/>
    <n v="0"/>
    <n v="0"/>
  </r>
  <r>
    <x v="3"/>
    <n v="30"/>
    <x v="23"/>
    <n v="0"/>
    <n v="0"/>
    <n v="0"/>
    <n v="1.2"/>
    <n v="0.17"/>
    <n v="0"/>
    <n v="0"/>
    <n v="0"/>
    <n v="0"/>
    <n v="0"/>
  </r>
  <r>
    <x v="4"/>
    <n v="1"/>
    <x v="0"/>
    <n v="0"/>
    <n v="0"/>
    <n v="0"/>
    <n v="1.2"/>
    <n v="0.17"/>
    <n v="0"/>
    <n v="0"/>
    <n v="0"/>
    <n v="0"/>
    <n v="0"/>
  </r>
  <r>
    <x v="4"/>
    <n v="1"/>
    <x v="1"/>
    <n v="0"/>
    <n v="0"/>
    <n v="0"/>
    <n v="1.2"/>
    <n v="0.17"/>
    <n v="0"/>
    <n v="0"/>
    <n v="0"/>
    <n v="0"/>
    <n v="0"/>
  </r>
  <r>
    <x v="4"/>
    <n v="1"/>
    <x v="2"/>
    <n v="0"/>
    <n v="0"/>
    <n v="0"/>
    <n v="1.2"/>
    <n v="0.17"/>
    <n v="0"/>
    <n v="0"/>
    <n v="0"/>
    <n v="0"/>
    <n v="0"/>
  </r>
  <r>
    <x v="4"/>
    <n v="1"/>
    <x v="3"/>
    <n v="0"/>
    <n v="0"/>
    <n v="-1"/>
    <n v="1.2"/>
    <n v="0.17"/>
    <n v="0"/>
    <n v="-1"/>
    <n v="0"/>
    <n v="0"/>
    <n v="0"/>
  </r>
  <r>
    <x v="4"/>
    <n v="1"/>
    <x v="4"/>
    <n v="0"/>
    <n v="0"/>
    <n v="-1"/>
    <n v="1.1000000000000001"/>
    <n v="0.17"/>
    <n v="0"/>
    <n v="-1"/>
    <n v="0"/>
    <n v="0"/>
    <n v="0"/>
  </r>
  <r>
    <x v="4"/>
    <n v="1"/>
    <x v="5"/>
    <n v="0"/>
    <n v="0"/>
    <n v="0"/>
    <n v="1.2"/>
    <n v="0.17"/>
    <n v="0"/>
    <n v="0"/>
    <n v="0"/>
    <n v="0"/>
    <n v="0"/>
  </r>
  <r>
    <x v="4"/>
    <n v="1"/>
    <x v="6"/>
    <n v="517"/>
    <n v="54"/>
    <n v="2"/>
    <n v="1.5"/>
    <n v="0.17"/>
    <n v="113.938"/>
    <n v="4.83"/>
    <n v="613.452"/>
    <n v="560.00699999999995"/>
    <n v="4.8597516294604334E-5"/>
  </r>
  <r>
    <x v="4"/>
    <n v="1"/>
    <x v="7"/>
    <n v="730"/>
    <n v="79"/>
    <n v="6"/>
    <n v="1.6"/>
    <n v="0.17"/>
    <n v="337.67599999999999"/>
    <n v="14.852"/>
    <n v="2286.9989999999998"/>
    <n v="2174.2530000000002"/>
    <n v="1.8868209789536984E-4"/>
  </r>
  <r>
    <x v="4"/>
    <n v="1"/>
    <x v="8"/>
    <n v="840"/>
    <n v="94"/>
    <n v="9"/>
    <n v="1.7"/>
    <n v="0.17"/>
    <n v="574.63199999999995"/>
    <n v="23.925999999999998"/>
    <n v="3970.163"/>
    <n v="3797.7759999999998"/>
    <n v="3.2957173935907458E-4"/>
  </r>
  <r>
    <x v="4"/>
    <n v="1"/>
    <x v="9"/>
    <n v="903"/>
    <n v="104"/>
    <n v="10"/>
    <n v="1.9"/>
    <n v="0.17"/>
    <n v="783.86400000000003"/>
    <n v="29.468"/>
    <n v="5252.6890000000003"/>
    <n v="5034.857"/>
    <n v="4.3692586895967858E-4"/>
  </r>
  <r>
    <x v="4"/>
    <n v="1"/>
    <x v="10"/>
    <n v="940"/>
    <n v="111"/>
    <n v="11"/>
    <n v="2.2000000000000002"/>
    <n v="0.17"/>
    <n v="948.30100000000004"/>
    <n v="33.137999999999998"/>
    <n v="6212.991"/>
    <n v="5961.1310000000003"/>
    <n v="5.1730810669647182E-4"/>
  </r>
  <r>
    <x v="4"/>
    <n v="1"/>
    <x v="11"/>
    <n v="968"/>
    <n v="109"/>
    <n v="12"/>
    <n v="2.2999999999999998"/>
    <n v="0.17"/>
    <n v="1052.684"/>
    <n v="36.084000000000003"/>
    <n v="6782.1769999999997"/>
    <n v="6510.1490000000003"/>
    <n v="5.6495199543541807E-4"/>
  </r>
  <r>
    <x v="4"/>
    <n v="1"/>
    <x v="12"/>
    <n v="970"/>
    <n v="112"/>
    <n v="13"/>
    <n v="2.2999999999999998"/>
    <n v="0.17"/>
    <n v="1082.491"/>
    <n v="37.759"/>
    <n v="6916.8010000000004"/>
    <n v="6640.0029999999997"/>
    <n v="5.7622075079190381E-4"/>
  </r>
  <r>
    <x v="4"/>
    <n v="1"/>
    <x v="13"/>
    <n v="959"/>
    <n v="112"/>
    <n v="14"/>
    <n v="2.4"/>
    <n v="0.17"/>
    <n v="1038.0360000000001"/>
    <n v="37.305999999999997"/>
    <n v="6659.7439999999997"/>
    <n v="6392.0540000000001"/>
    <n v="5.5470368838423604E-4"/>
  </r>
  <r>
    <x v="4"/>
    <n v="1"/>
    <x v="14"/>
    <n v="951"/>
    <n v="101"/>
    <n v="14"/>
    <n v="2.4"/>
    <n v="0.17"/>
    <n v="930.33600000000001"/>
    <n v="34.911999999999999"/>
    <n v="6061.6450000000004"/>
    <n v="5815.1490000000003"/>
    <n v="5.0463976036558861E-4"/>
  </r>
  <r>
    <x v="4"/>
    <n v="1"/>
    <x v="15"/>
    <n v="919"/>
    <n v="92"/>
    <n v="14"/>
    <n v="2.2999999999999998"/>
    <n v="0.17"/>
    <n v="759.79100000000005"/>
    <n v="31.437999999999999"/>
    <n v="5062.28"/>
    <n v="4851.1949999999997"/>
    <n v="4.2098764490587279E-4"/>
  </r>
  <r>
    <x v="4"/>
    <n v="1"/>
    <x v="16"/>
    <n v="857"/>
    <n v="82"/>
    <n v="13"/>
    <n v="2.2000000000000002"/>
    <n v="0.17"/>
    <n v="544.66499999999996"/>
    <n v="25.78"/>
    <n v="3744.01"/>
    <n v="3579.636"/>
    <n v="3.1064150776463921E-4"/>
  </r>
  <r>
    <x v="4"/>
    <n v="1"/>
    <x v="17"/>
    <n v="744"/>
    <n v="67"/>
    <n v="12"/>
    <n v="1.6"/>
    <n v="0.17"/>
    <n v="304.99400000000003"/>
    <n v="19.946000000000002"/>
    <n v="1977.289"/>
    <n v="1875.5170000000001"/>
    <n v="1.6275772975749849E-4"/>
  </r>
  <r>
    <x v="4"/>
    <n v="1"/>
    <x v="18"/>
    <n v="506"/>
    <n v="45"/>
    <n v="9"/>
    <n v="1.1000000000000001"/>
    <n v="0.17"/>
    <n v="85.048000000000002"/>
    <n v="11.254"/>
    <n v="409.13600000000002"/>
    <n v="362.93"/>
    <n v="3.1495135933659317E-5"/>
  </r>
  <r>
    <x v="4"/>
    <n v="1"/>
    <x v="19"/>
    <n v="0"/>
    <n v="0"/>
    <n v="7"/>
    <n v="1.1000000000000001"/>
    <n v="0.17"/>
    <n v="0"/>
    <n v="0"/>
    <n v="0"/>
    <n v="0"/>
    <n v="0"/>
  </r>
  <r>
    <x v="4"/>
    <n v="1"/>
    <x v="20"/>
    <n v="0"/>
    <n v="0"/>
    <n v="5"/>
    <n v="1.2"/>
    <n v="0.17"/>
    <n v="0"/>
    <n v="5"/>
    <n v="0"/>
    <n v="0"/>
    <n v="0"/>
  </r>
  <r>
    <x v="4"/>
    <n v="1"/>
    <x v="21"/>
    <n v="0"/>
    <n v="0"/>
    <n v="4"/>
    <n v="1.4"/>
    <n v="0.17"/>
    <n v="0"/>
    <n v="4"/>
    <n v="0"/>
    <n v="0"/>
    <n v="0"/>
  </r>
  <r>
    <x v="4"/>
    <n v="1"/>
    <x v="22"/>
    <n v="0"/>
    <n v="0"/>
    <n v="3"/>
    <n v="1.4"/>
    <n v="0.17"/>
    <n v="0"/>
    <n v="3"/>
    <n v="0"/>
    <n v="0"/>
    <n v="0"/>
  </r>
  <r>
    <x v="4"/>
    <n v="1"/>
    <x v="23"/>
    <n v="0"/>
    <n v="0"/>
    <n v="2"/>
    <n v="1.3"/>
    <n v="0.17"/>
    <n v="0"/>
    <n v="2"/>
    <n v="0"/>
    <n v="0"/>
    <n v="0"/>
  </r>
  <r>
    <x v="4"/>
    <n v="2"/>
    <x v="0"/>
    <n v="0"/>
    <n v="0"/>
    <n v="1"/>
    <n v="1.4"/>
    <n v="0.17"/>
    <n v="0"/>
    <n v="1"/>
    <n v="0"/>
    <n v="0"/>
    <n v="0"/>
  </r>
  <r>
    <x v="4"/>
    <n v="2"/>
    <x v="1"/>
    <n v="0"/>
    <n v="0"/>
    <n v="0"/>
    <n v="1.6"/>
    <n v="0.17"/>
    <n v="0"/>
    <n v="0"/>
    <n v="0"/>
    <n v="0"/>
    <n v="0"/>
  </r>
  <r>
    <x v="4"/>
    <n v="2"/>
    <x v="2"/>
    <n v="0"/>
    <n v="0"/>
    <n v="0"/>
    <n v="2"/>
    <n v="0.17"/>
    <n v="0"/>
    <n v="0"/>
    <n v="0"/>
    <n v="0"/>
    <n v="0"/>
  </r>
  <r>
    <x v="4"/>
    <n v="2"/>
    <x v="3"/>
    <n v="0"/>
    <n v="0"/>
    <n v="0"/>
    <n v="2.2000000000000002"/>
    <n v="0.17"/>
    <n v="0"/>
    <n v="0"/>
    <n v="0"/>
    <n v="0"/>
    <n v="0"/>
  </r>
  <r>
    <x v="4"/>
    <n v="2"/>
    <x v="4"/>
    <n v="0"/>
    <n v="0"/>
    <n v="0"/>
    <n v="2.2999999999999998"/>
    <n v="0.17"/>
    <n v="0"/>
    <n v="0"/>
    <n v="0"/>
    <n v="0"/>
    <n v="0"/>
  </r>
  <r>
    <x v="4"/>
    <n v="2"/>
    <x v="5"/>
    <n v="0"/>
    <n v="0"/>
    <n v="0"/>
    <n v="2.8"/>
    <n v="0.17"/>
    <n v="0"/>
    <n v="0"/>
    <n v="0"/>
    <n v="0"/>
    <n v="0"/>
  </r>
  <r>
    <x v="4"/>
    <n v="2"/>
    <x v="6"/>
    <n v="378"/>
    <n v="58"/>
    <n v="2"/>
    <n v="3.2"/>
    <n v="0.17"/>
    <n v="100.262"/>
    <n v="3.8359999999999999"/>
    <n v="568.44600000000003"/>
    <n v="516.59500000000003"/>
    <n v="4.4830214497695799E-5"/>
  </r>
  <r>
    <x v="4"/>
    <n v="2"/>
    <x v="7"/>
    <n v="396"/>
    <n v="131"/>
    <n v="6"/>
    <n v="2.7"/>
    <n v="0.17"/>
    <n v="268.5"/>
    <n v="11.686"/>
    <n v="1853.5170000000001"/>
    <n v="1756.1310000000001"/>
    <n v="1.5239738947541695E-4"/>
  </r>
  <r>
    <x v="4"/>
    <n v="2"/>
    <x v="8"/>
    <n v="837"/>
    <n v="82"/>
    <n v="10"/>
    <n v="1.6"/>
    <n v="0.17"/>
    <n v="562.04600000000005"/>
    <n v="24.922000000000001"/>
    <n v="3868.8139999999999"/>
    <n v="3700.018"/>
    <n v="3.2108828112028842E-4"/>
  </r>
  <r>
    <x v="4"/>
    <n v="2"/>
    <x v="9"/>
    <n v="880"/>
    <n v="114"/>
    <n v="12"/>
    <n v="1.1000000000000001"/>
    <n v="0.17"/>
    <n v="781.23"/>
    <n v="35.238999999999997"/>
    <n v="5116.2920000000004"/>
    <n v="4903.2929999999997"/>
    <n v="4.2550871947086267E-4"/>
  </r>
  <r>
    <x v="4"/>
    <n v="2"/>
    <x v="10"/>
    <n v="919"/>
    <n v="120"/>
    <n v="14"/>
    <n v="1.4"/>
    <n v="0.17"/>
    <n v="939.83100000000002"/>
    <n v="39.981000000000002"/>
    <n v="5992.7179999999998"/>
    <n v="5748.6639999999998"/>
    <n v="4.9887017914455596E-4"/>
  </r>
  <r>
    <x v="4"/>
    <n v="2"/>
    <x v="11"/>
    <n v="937"/>
    <n v="124"/>
    <n v="15"/>
    <n v="1.7"/>
    <n v="0.17"/>
    <n v="1038.828"/>
    <n v="41.835000000000001"/>
    <n v="6540.6589999999997"/>
    <n v="6277.1890000000003"/>
    <n v="5.4473568136078861E-4"/>
  </r>
  <r>
    <x v="4"/>
    <n v="2"/>
    <x v="12"/>
    <n v="947"/>
    <n v="122"/>
    <n v="16"/>
    <n v="2"/>
    <n v="0.17"/>
    <n v="1070.5150000000001"/>
    <n v="41.968000000000004"/>
    <n v="6726.0060000000003"/>
    <n v="6455.9679999999998"/>
    <n v="5.6025015772560741E-4"/>
  </r>
  <r>
    <x v="4"/>
    <n v="2"/>
    <x v="13"/>
    <n v="942"/>
    <n v="118"/>
    <n v="16"/>
    <n v="2.2000000000000002"/>
    <n v="0.17"/>
    <n v="1028.42"/>
    <n v="39.985999999999997"/>
    <n v="6527.8649999999998"/>
    <n v="6264.848"/>
    <n v="5.4366472698237601E-4"/>
  </r>
  <r>
    <x v="4"/>
    <n v="2"/>
    <x v="14"/>
    <n v="904"/>
    <n v="122"/>
    <n v="16"/>
    <n v="2.2999999999999998"/>
    <n v="0.17"/>
    <n v="911.71400000000006"/>
    <n v="36.878999999999998"/>
    <n v="5891.7539999999999"/>
    <n v="5651.277"/>
    <n v="4.904189163578718E-4"/>
  </r>
  <r>
    <x v="4"/>
    <n v="2"/>
    <x v="15"/>
    <n v="869"/>
    <n v="111"/>
    <n v="16"/>
    <n v="2.4"/>
    <n v="0.17"/>
    <n v="746.64700000000005"/>
    <n v="32.811"/>
    <n v="4943.7470000000003"/>
    <n v="4736.8620000000001"/>
    <n v="4.1106580494581693E-4"/>
  </r>
  <r>
    <x v="4"/>
    <n v="2"/>
    <x v="16"/>
    <n v="806"/>
    <n v="96"/>
    <n v="15"/>
    <n v="2.5"/>
    <n v="0.17"/>
    <n v="532.25800000000004"/>
    <n v="26.797000000000001"/>
    <n v="3640.0619999999999"/>
    <n v="3479.3710000000001"/>
    <n v="3.0194049157862991E-4"/>
  </r>
  <r>
    <x v="4"/>
    <n v="2"/>
    <x v="17"/>
    <n v="759"/>
    <n v="52"/>
    <n v="14"/>
    <n v="2.1"/>
    <n v="0.17"/>
    <n v="295.84500000000003"/>
    <n v="20.937000000000001"/>
    <n v="1903.78"/>
    <n v="1804.6130000000001"/>
    <n v="1.5660466685765505E-4"/>
  </r>
  <r>
    <x v="4"/>
    <n v="2"/>
    <x v="18"/>
    <n v="10"/>
    <n v="58"/>
    <n v="11"/>
    <n v="1.4"/>
    <n v="0.17"/>
    <n v="53.621000000000002"/>
    <n v="12.481"/>
    <n v="353.60399999999998"/>
    <n v="309.36599999999999"/>
    <n v="2.6846841603759536E-5"/>
  </r>
  <r>
    <x v="4"/>
    <n v="2"/>
    <x v="19"/>
    <n v="0"/>
    <n v="0"/>
    <n v="8"/>
    <n v="1.2"/>
    <n v="0.17"/>
    <n v="0"/>
    <n v="0"/>
    <n v="0"/>
    <n v="0"/>
    <n v="0"/>
  </r>
  <r>
    <x v="4"/>
    <n v="2"/>
    <x v="20"/>
    <n v="0"/>
    <n v="0"/>
    <n v="7"/>
    <n v="1.2"/>
    <n v="0.17"/>
    <n v="0"/>
    <n v="7"/>
    <n v="0"/>
    <n v="0"/>
    <n v="0"/>
  </r>
  <r>
    <x v="4"/>
    <n v="2"/>
    <x v="21"/>
    <n v="0"/>
    <n v="0"/>
    <n v="6"/>
    <n v="1.2"/>
    <n v="0.17"/>
    <n v="0"/>
    <n v="6"/>
    <n v="0"/>
    <n v="0"/>
    <n v="0"/>
  </r>
  <r>
    <x v="4"/>
    <n v="2"/>
    <x v="22"/>
    <n v="0"/>
    <n v="0"/>
    <n v="5"/>
    <n v="1.2"/>
    <n v="0.17"/>
    <n v="0"/>
    <n v="5"/>
    <n v="0"/>
    <n v="0"/>
    <n v="0"/>
  </r>
  <r>
    <x v="4"/>
    <n v="2"/>
    <x v="23"/>
    <n v="0"/>
    <n v="0"/>
    <n v="4"/>
    <n v="1.2"/>
    <n v="0.17"/>
    <n v="0"/>
    <n v="4"/>
    <n v="0"/>
    <n v="0"/>
    <n v="0"/>
  </r>
  <r>
    <x v="4"/>
    <n v="3"/>
    <x v="0"/>
    <n v="0"/>
    <n v="0"/>
    <n v="4"/>
    <n v="1.2"/>
    <n v="0.17"/>
    <n v="0"/>
    <n v="4"/>
    <n v="0"/>
    <n v="0"/>
    <n v="0"/>
  </r>
  <r>
    <x v="4"/>
    <n v="3"/>
    <x v="1"/>
    <n v="0"/>
    <n v="0"/>
    <n v="3"/>
    <n v="1.2"/>
    <n v="0.17"/>
    <n v="0"/>
    <n v="3"/>
    <n v="0"/>
    <n v="0"/>
    <n v="0"/>
  </r>
  <r>
    <x v="4"/>
    <n v="3"/>
    <x v="2"/>
    <n v="0"/>
    <n v="0"/>
    <n v="3"/>
    <n v="1.4"/>
    <n v="0.17"/>
    <n v="0"/>
    <n v="3"/>
    <n v="0"/>
    <n v="0"/>
    <n v="0"/>
  </r>
  <r>
    <x v="4"/>
    <n v="3"/>
    <x v="3"/>
    <n v="0"/>
    <n v="0"/>
    <n v="3"/>
    <n v="1.6"/>
    <n v="0.17"/>
    <n v="0"/>
    <n v="3"/>
    <n v="0"/>
    <n v="0"/>
    <n v="0"/>
  </r>
  <r>
    <x v="4"/>
    <n v="3"/>
    <x v="4"/>
    <n v="0"/>
    <n v="0"/>
    <n v="4"/>
    <n v="1.6"/>
    <n v="0.17"/>
    <n v="0"/>
    <n v="4"/>
    <n v="0"/>
    <n v="0"/>
    <n v="0"/>
  </r>
  <r>
    <x v="4"/>
    <n v="3"/>
    <x v="5"/>
    <n v="0"/>
    <n v="9"/>
    <n v="5"/>
    <n v="1.8"/>
    <n v="0.17"/>
    <n v="8.5619999999999994"/>
    <n v="5.2069999999999999"/>
    <n v="46.046999999999997"/>
    <n v="12.707000000000001"/>
    <n v="1.1027159295429118E-6"/>
  </r>
  <r>
    <x v="4"/>
    <n v="3"/>
    <x v="6"/>
    <n v="298"/>
    <n v="66"/>
    <n v="6"/>
    <n v="2.4"/>
    <n v="0.17"/>
    <n v="97.864999999999995"/>
    <n v="8.0939999999999994"/>
    <n v="571.60400000000004"/>
    <n v="519.64099999999996"/>
    <n v="4.5094546969670903E-5"/>
  </r>
  <r>
    <x v="4"/>
    <n v="3"/>
    <x v="7"/>
    <n v="87"/>
    <n v="159"/>
    <n v="7"/>
    <n v="3"/>
    <n v="0.17"/>
    <n v="179.71899999999999"/>
    <n v="10.631"/>
    <n v="1252.7529999999999"/>
    <n v="1176.654"/>
    <n v="1.0211026279691393E-4"/>
  </r>
  <r>
    <x v="4"/>
    <n v="3"/>
    <x v="8"/>
    <n v="198"/>
    <n v="251"/>
    <n v="7"/>
    <n v="3.3"/>
    <n v="0.17"/>
    <n v="356.22"/>
    <n v="13.855"/>
    <n v="2502.8629999999998"/>
    <n v="2382.4679999999998"/>
    <n v="2.0675103606093034E-4"/>
  </r>
  <r>
    <x v="4"/>
    <n v="3"/>
    <x v="9"/>
    <n v="54"/>
    <n v="306"/>
    <n v="7"/>
    <n v="3.2"/>
    <n v="0.17"/>
    <n v="337.07600000000002"/>
    <n v="13.563000000000001"/>
    <n v="2330.491"/>
    <n v="2216.2040000000002"/>
    <n v="1.9232261382834024E-4"/>
  </r>
  <r>
    <x v="4"/>
    <n v="3"/>
    <x v="10"/>
    <n v="9"/>
    <n v="171"/>
    <n v="7"/>
    <n v="2.9"/>
    <n v="0.17"/>
    <n v="168.24"/>
    <n v="10.436"/>
    <n v="1144.682"/>
    <n v="1072.413"/>
    <n v="9.3064208558188611E-5"/>
  </r>
  <r>
    <x v="4"/>
    <n v="3"/>
    <x v="11"/>
    <n v="485"/>
    <n v="388"/>
    <n v="8"/>
    <n v="2.7"/>
    <n v="0.17"/>
    <n v="879.13499999999999"/>
    <n v="26.638000000000002"/>
    <n v="5836.1419999999998"/>
    <n v="5597.6360000000004"/>
    <n v="4.8576393995300752E-4"/>
  </r>
  <r>
    <x v="4"/>
    <n v="3"/>
    <x v="12"/>
    <n v="841"/>
    <n v="178"/>
    <n v="10"/>
    <n v="2.6"/>
    <n v="0.17"/>
    <n v="1030.7380000000001"/>
    <n v="32.284999999999997"/>
    <n v="6720.4870000000001"/>
    <n v="6450.6450000000004"/>
    <n v="5.5978822675110853E-4"/>
  </r>
  <r>
    <x v="4"/>
    <n v="3"/>
    <x v="13"/>
    <n v="22"/>
    <n v="317"/>
    <n v="12"/>
    <n v="2.4"/>
    <n v="0.17"/>
    <n v="322.72800000000001"/>
    <n v="19.202000000000002"/>
    <n v="2156.9490000000001"/>
    <n v="2048.8110000000001"/>
    <n v="1.7779621675633451E-4"/>
  </r>
  <r>
    <x v="4"/>
    <n v="3"/>
    <x v="14"/>
    <n v="15"/>
    <n v="241"/>
    <n v="13"/>
    <n v="2.2999999999999998"/>
    <n v="0.17"/>
    <n v="240.36199999999999"/>
    <n v="18.472000000000001"/>
    <n v="1604.672"/>
    <n v="1516.104"/>
    <n v="1.3156779976735081E-4"/>
  </r>
  <r>
    <x v="4"/>
    <n v="3"/>
    <x v="15"/>
    <n v="0"/>
    <n v="19"/>
    <n v="13"/>
    <n v="2.4"/>
    <n v="0.17"/>
    <n v="17.613"/>
    <n v="13.394"/>
    <n v="108.80200000000001"/>
    <n v="73.238"/>
    <n v="6.3556078734448548E-6"/>
  </r>
  <r>
    <x v="4"/>
    <n v="3"/>
    <x v="16"/>
    <n v="0"/>
    <n v="96"/>
    <n v="12"/>
    <n v="2.2000000000000002"/>
    <n v="0.17"/>
    <n v="89.153999999999996"/>
    <n v="14.079000000000001"/>
    <n v="595.68100000000004"/>
    <n v="542.86500000000001"/>
    <n v="4.7109930203141008E-5"/>
  </r>
  <r>
    <x v="4"/>
    <n v="3"/>
    <x v="17"/>
    <n v="38"/>
    <n v="136"/>
    <n v="11"/>
    <n v="1.4"/>
    <n v="0.17"/>
    <n v="138.83699999999999"/>
    <n v="14.842000000000001"/>
    <n v="947.42899999999997"/>
    <n v="882.149"/>
    <n v="7.6553061661316607E-5"/>
  </r>
  <r>
    <x v="4"/>
    <n v="3"/>
    <x v="18"/>
    <n v="136"/>
    <n v="63"/>
    <n v="10"/>
    <n v="0.6"/>
    <n v="0.17"/>
    <n v="68.081999999999994"/>
    <n v="12.244"/>
    <n v="412.44600000000003"/>
    <n v="366.12200000000001"/>
    <n v="3.1772138314008813E-5"/>
  </r>
  <r>
    <x v="4"/>
    <n v="3"/>
    <x v="19"/>
    <n v="0"/>
    <n v="0"/>
    <n v="9"/>
    <n v="0.4"/>
    <n v="0.17"/>
    <n v="0"/>
    <n v="0"/>
    <n v="0"/>
    <n v="0"/>
    <n v="0"/>
  </r>
  <r>
    <x v="4"/>
    <n v="3"/>
    <x v="20"/>
    <n v="0"/>
    <n v="0"/>
    <n v="8"/>
    <n v="0.6"/>
    <n v="0.17"/>
    <n v="0"/>
    <n v="8"/>
    <n v="0"/>
    <n v="0"/>
    <n v="0"/>
  </r>
  <r>
    <x v="4"/>
    <n v="3"/>
    <x v="21"/>
    <n v="0"/>
    <n v="0"/>
    <n v="7"/>
    <n v="0.8"/>
    <n v="0.17"/>
    <n v="0"/>
    <n v="7"/>
    <n v="0"/>
    <n v="0"/>
    <n v="0"/>
  </r>
  <r>
    <x v="4"/>
    <n v="3"/>
    <x v="22"/>
    <n v="0"/>
    <n v="0"/>
    <n v="6"/>
    <n v="0.9"/>
    <n v="0.17"/>
    <n v="0"/>
    <n v="6"/>
    <n v="0"/>
    <n v="0"/>
    <n v="0"/>
  </r>
  <r>
    <x v="4"/>
    <n v="3"/>
    <x v="23"/>
    <n v="0"/>
    <n v="0"/>
    <n v="6"/>
    <n v="1"/>
    <n v="0.17"/>
    <n v="0"/>
    <n v="6"/>
    <n v="0"/>
    <n v="0"/>
    <n v="0"/>
  </r>
  <r>
    <x v="4"/>
    <n v="4"/>
    <x v="0"/>
    <n v="0"/>
    <n v="0"/>
    <n v="5"/>
    <n v="1"/>
    <n v="0.17"/>
    <n v="0"/>
    <n v="5"/>
    <n v="0"/>
    <n v="0"/>
    <n v="0"/>
  </r>
  <r>
    <x v="4"/>
    <n v="4"/>
    <x v="1"/>
    <n v="0"/>
    <n v="0"/>
    <n v="4"/>
    <n v="1.1000000000000001"/>
    <n v="0.17"/>
    <n v="0"/>
    <n v="4"/>
    <n v="0"/>
    <n v="0"/>
    <n v="0"/>
  </r>
  <r>
    <x v="4"/>
    <n v="4"/>
    <x v="2"/>
    <n v="0"/>
    <n v="0"/>
    <n v="4"/>
    <n v="1.1000000000000001"/>
    <n v="0.17"/>
    <n v="0"/>
    <n v="4"/>
    <n v="0"/>
    <n v="0"/>
    <n v="0"/>
  </r>
  <r>
    <x v="4"/>
    <n v="4"/>
    <x v="3"/>
    <n v="0"/>
    <n v="0"/>
    <n v="3"/>
    <n v="1.2"/>
    <n v="0.17"/>
    <n v="0"/>
    <n v="3"/>
    <n v="0"/>
    <n v="0"/>
    <n v="0"/>
  </r>
  <r>
    <x v="4"/>
    <n v="4"/>
    <x v="4"/>
    <n v="0"/>
    <n v="0"/>
    <n v="3"/>
    <n v="1.2"/>
    <n v="0.17"/>
    <n v="0"/>
    <n v="3"/>
    <n v="0"/>
    <n v="0"/>
    <n v="0"/>
  </r>
  <r>
    <x v="4"/>
    <n v="4"/>
    <x v="5"/>
    <n v="0"/>
    <n v="13"/>
    <n v="4"/>
    <n v="1.2"/>
    <n v="0.17"/>
    <n v="12.367000000000001"/>
    <n v="4.3419999999999996"/>
    <n v="67.894999999999996"/>
    <n v="33.780999999999999"/>
    <n v="2.9315217451710945E-6"/>
  </r>
  <r>
    <x v="4"/>
    <n v="4"/>
    <x v="6"/>
    <n v="496"/>
    <n v="50"/>
    <n v="6"/>
    <n v="1.9"/>
    <n v="0.17"/>
    <n v="110.83199999999999"/>
    <n v="8.5299999999999994"/>
    <n v="590.33900000000006"/>
    <n v="537.71199999999999"/>
    <n v="4.6662751861680819E-5"/>
  </r>
  <r>
    <x v="4"/>
    <n v="4"/>
    <x v="7"/>
    <n v="684"/>
    <n v="88"/>
    <n v="10"/>
    <n v="2.7"/>
    <n v="0.17"/>
    <n v="333.947"/>
    <n v="17.055"/>
    <n v="2251.3000000000002"/>
    <n v="2139.819"/>
    <n v="1.8569390868329141E-4"/>
  </r>
  <r>
    <x v="4"/>
    <n v="4"/>
    <x v="8"/>
    <n v="796"/>
    <n v="105"/>
    <n v="13"/>
    <n v="3"/>
    <n v="0.17"/>
    <n v="564.36300000000006"/>
    <n v="24.448"/>
    <n v="3885.8209999999999"/>
    <n v="3716.422"/>
    <n v="3.2251182342832513E-4"/>
  </r>
  <r>
    <x v="4"/>
    <n v="4"/>
    <x v="9"/>
    <n v="852"/>
    <n v="121"/>
    <n v="15"/>
    <n v="3"/>
    <n v="0.17"/>
    <n v="769.38900000000001"/>
    <n v="30.565000000000001"/>
    <n v="5127.8220000000001"/>
    <n v="4914.415"/>
    <n v="4.2647388879236866E-4"/>
  </r>
  <r>
    <x v="4"/>
    <n v="4"/>
    <x v="10"/>
    <n v="878"/>
    <n v="135"/>
    <n v="16"/>
    <n v="2.9"/>
    <n v="0.17"/>
    <n v="925.76700000000005"/>
    <n v="35.015000000000001"/>
    <n v="6015.5550000000003"/>
    <n v="5770.6909999999998"/>
    <n v="5.0078168648539506E-4"/>
  </r>
  <r>
    <x v="4"/>
    <n v="4"/>
    <x v="11"/>
    <n v="908"/>
    <n v="133"/>
    <n v="17"/>
    <n v="2.9"/>
    <n v="0.17"/>
    <n v="1021.07"/>
    <n v="37.954999999999998"/>
    <n v="6527.7820000000002"/>
    <n v="6264.768"/>
    <n v="5.436577845668284E-4"/>
  </r>
  <r>
    <x v="4"/>
    <n v="4"/>
    <x v="12"/>
    <n v="922"/>
    <n v="127"/>
    <n v="17"/>
    <n v="3.2"/>
    <n v="0.17"/>
    <n v="1051.73"/>
    <n v="37.524999999999999"/>
    <n v="6725.7139999999999"/>
    <n v="6455.6859999999997"/>
    <n v="5.6022568571080207E-4"/>
  </r>
  <r>
    <x v="4"/>
    <n v="4"/>
    <x v="13"/>
    <n v="915"/>
    <n v="123"/>
    <n v="17"/>
    <n v="3.6"/>
    <n v="0.17"/>
    <n v="1008.522"/>
    <n v="35.485999999999997"/>
    <n v="6515.902"/>
    <n v="6253.3090000000002"/>
    <n v="5.4266337031982817E-4"/>
  </r>
  <r>
    <x v="4"/>
    <n v="4"/>
    <x v="14"/>
    <n v="475"/>
    <n v="326"/>
    <n v="16"/>
    <n v="3.6"/>
    <n v="0.17"/>
    <n v="751.99199999999996"/>
    <n v="29.766999999999999"/>
    <n v="4962.0079999999998"/>
    <n v="4754.4759999999997"/>
    <n v="4.1259435128901113E-4"/>
  </r>
  <r>
    <x v="4"/>
    <n v="4"/>
    <x v="15"/>
    <n v="0"/>
    <n v="25"/>
    <n v="14"/>
    <n v="3.1"/>
    <n v="0.17"/>
    <n v="23.18"/>
    <n v="14.459"/>
    <n v="144.274"/>
    <n v="107.453"/>
    <n v="9.3247922229617136E-6"/>
  </r>
  <r>
    <x v="4"/>
    <n v="4"/>
    <x v="16"/>
    <n v="0"/>
    <n v="99"/>
    <n v="14"/>
    <n v="2.4"/>
    <n v="0.17"/>
    <n v="91.957999999999998"/>
    <n v="16.064"/>
    <n v="610.04"/>
    <n v="556.71500000000003"/>
    <n v="4.8311835894820347E-5"/>
  </r>
  <r>
    <x v="4"/>
    <n v="4"/>
    <x v="17"/>
    <n v="0"/>
    <n v="15"/>
    <n v="13"/>
    <n v="1.4"/>
    <n v="0.17"/>
    <n v="13.868"/>
    <n v="13.384"/>
    <n v="86.97"/>
    <n v="52.18"/>
    <n v="4.5281905409261934E-6"/>
  </r>
  <r>
    <x v="4"/>
    <n v="4"/>
    <x v="18"/>
    <n v="0"/>
    <n v="49"/>
    <n v="12"/>
    <n v="0.9"/>
    <n v="0.17"/>
    <n v="45.015000000000001"/>
    <n v="13.409000000000001"/>
    <n v="296.71300000000002"/>
    <n v="254.49100000000001"/>
    <n v="2.2084778439073357E-5"/>
  </r>
  <r>
    <x v="4"/>
    <n v="4"/>
    <x v="19"/>
    <n v="0"/>
    <n v="0"/>
    <n v="10"/>
    <n v="0.9"/>
    <n v="0.17"/>
    <n v="0"/>
    <n v="0"/>
    <n v="0"/>
    <n v="0"/>
    <n v="0"/>
  </r>
  <r>
    <x v="4"/>
    <n v="4"/>
    <x v="20"/>
    <n v="0"/>
    <n v="0"/>
    <n v="9"/>
    <n v="1"/>
    <n v="0.17"/>
    <n v="0"/>
    <n v="9"/>
    <n v="0"/>
    <n v="0"/>
    <n v="0"/>
  </r>
  <r>
    <x v="4"/>
    <n v="4"/>
    <x v="21"/>
    <n v="0"/>
    <n v="0"/>
    <n v="8"/>
    <n v="1.1000000000000001"/>
    <n v="0.17"/>
    <n v="0"/>
    <n v="8"/>
    <n v="0"/>
    <n v="0"/>
    <n v="0"/>
  </r>
  <r>
    <x v="4"/>
    <n v="4"/>
    <x v="22"/>
    <n v="0"/>
    <n v="0"/>
    <n v="8"/>
    <n v="1.2"/>
    <n v="0.17"/>
    <n v="0"/>
    <n v="8"/>
    <n v="0"/>
    <n v="0"/>
    <n v="0"/>
  </r>
  <r>
    <x v="4"/>
    <n v="4"/>
    <x v="23"/>
    <n v="0"/>
    <n v="0"/>
    <n v="7"/>
    <n v="1.3"/>
    <n v="0.17"/>
    <n v="0"/>
    <n v="7"/>
    <n v="0"/>
    <n v="0"/>
    <n v="0"/>
  </r>
  <r>
    <x v="4"/>
    <n v="5"/>
    <x v="0"/>
    <n v="0"/>
    <n v="0"/>
    <n v="7"/>
    <n v="1.4"/>
    <n v="0.17"/>
    <n v="0"/>
    <n v="7"/>
    <n v="0"/>
    <n v="0"/>
    <n v="0"/>
  </r>
  <r>
    <x v="4"/>
    <n v="5"/>
    <x v="1"/>
    <n v="0"/>
    <n v="0"/>
    <n v="6"/>
    <n v="1.5"/>
    <n v="0.17"/>
    <n v="0"/>
    <n v="6"/>
    <n v="0"/>
    <n v="0"/>
    <n v="0"/>
  </r>
  <r>
    <x v="4"/>
    <n v="5"/>
    <x v="2"/>
    <n v="0"/>
    <n v="0"/>
    <n v="6"/>
    <n v="1.7"/>
    <n v="0.17"/>
    <n v="0"/>
    <n v="6"/>
    <n v="0"/>
    <n v="0"/>
    <n v="0"/>
  </r>
  <r>
    <x v="4"/>
    <n v="5"/>
    <x v="3"/>
    <n v="0"/>
    <n v="0"/>
    <n v="5"/>
    <n v="1.8"/>
    <n v="0.17"/>
    <n v="0"/>
    <n v="5"/>
    <n v="0"/>
    <n v="0"/>
    <n v="0"/>
  </r>
  <r>
    <x v="4"/>
    <n v="5"/>
    <x v="4"/>
    <n v="0"/>
    <n v="0"/>
    <n v="5"/>
    <n v="1.8"/>
    <n v="0.17"/>
    <n v="0"/>
    <n v="5"/>
    <n v="0"/>
    <n v="0"/>
    <n v="0"/>
  </r>
  <r>
    <x v="4"/>
    <n v="5"/>
    <x v="5"/>
    <n v="0"/>
    <n v="1"/>
    <n v="7"/>
    <n v="2.1"/>
    <n v="0.17"/>
    <n v="0.95099999999999996"/>
    <n v="7.0220000000000002"/>
    <n v="0"/>
    <n v="0"/>
    <n v="0"/>
  </r>
  <r>
    <x v="4"/>
    <n v="5"/>
    <x v="6"/>
    <n v="0"/>
    <n v="14"/>
    <n v="9"/>
    <n v="2.9"/>
    <n v="0.17"/>
    <n v="12.933"/>
    <n v="9.2669999999999995"/>
    <n v="82.602999999999994"/>
    <n v="47.968000000000004"/>
    <n v="4.1626723623447232E-6"/>
  </r>
  <r>
    <x v="4"/>
    <n v="5"/>
    <x v="7"/>
    <n v="11"/>
    <n v="134"/>
    <n v="12"/>
    <n v="3.2"/>
    <n v="0.17"/>
    <n v="128.17699999999999"/>
    <n v="14.509"/>
    <n v="875.67399999999998"/>
    <n v="812.93700000000001"/>
    <n v="7.0546830850305031E-5"/>
  </r>
  <r>
    <x v="4"/>
    <n v="5"/>
    <x v="8"/>
    <n v="91"/>
    <n v="250"/>
    <n v="13"/>
    <n v="3.3"/>
    <n v="0.17"/>
    <n v="290.65300000000002"/>
    <n v="18.587"/>
    <n v="1988.655"/>
    <n v="1886.48"/>
    <n v="1.6370910102810358E-4"/>
  </r>
  <r>
    <x v="4"/>
    <n v="5"/>
    <x v="9"/>
    <n v="140"/>
    <n v="341"/>
    <n v="14"/>
    <n v="3.4"/>
    <n v="0.17"/>
    <n v="442.37700000000001"/>
    <n v="22.347999999999999"/>
    <n v="2983.114"/>
    <n v="2845.7020000000002"/>
    <n v="2.4695057260817844E-4"/>
  </r>
  <r>
    <x v="4"/>
    <n v="5"/>
    <x v="10"/>
    <n v="17"/>
    <n v="268"/>
    <n v="15"/>
    <n v="3.4"/>
    <n v="0.17"/>
    <n v="268.52800000000002"/>
    <n v="20.050999999999998"/>
    <n v="1785.375"/>
    <n v="1690.403"/>
    <n v="1.4669350086150363E-4"/>
  </r>
  <r>
    <x v="4"/>
    <n v="5"/>
    <x v="11"/>
    <n v="224"/>
    <n v="451"/>
    <n v="16"/>
    <n v="3.4"/>
    <n v="0.17"/>
    <n v="674.20899999999995"/>
    <n v="28.695"/>
    <n v="4420.402"/>
    <n v="4232.0609999999997"/>
    <n v="3.6725907606022701E-4"/>
  </r>
  <r>
    <x v="4"/>
    <n v="5"/>
    <x v="12"/>
    <n v="279"/>
    <n v="453"/>
    <n v="16"/>
    <n v="3"/>
    <n v="0.17"/>
    <n v="747.59299999999996"/>
    <n v="31.024999999999999"/>
    <n v="4859.3320000000003"/>
    <n v="4655.4380000000001"/>
    <n v="4.0399981440146331E-4"/>
  </r>
  <r>
    <x v="4"/>
    <n v="5"/>
    <x v="13"/>
    <n v="413"/>
    <n v="388"/>
    <n v="16"/>
    <n v="2.5"/>
    <n v="0.17"/>
    <n v="797.28200000000004"/>
    <n v="33.520000000000003"/>
    <n v="5155.5550000000003"/>
    <n v="4941.165"/>
    <n v="4.287952589910995E-4"/>
  </r>
  <r>
    <x v="4"/>
    <n v="5"/>
    <x v="14"/>
    <n v="473"/>
    <n v="329"/>
    <n v="16"/>
    <n v="2.1"/>
    <n v="0.17"/>
    <n v="753.23500000000001"/>
    <n v="33.892000000000003"/>
    <n v="4890.585"/>
    <n v="4685.5829999999996"/>
    <n v="4.0661580335999564E-4"/>
  </r>
  <r>
    <x v="4"/>
    <n v="5"/>
    <x v="15"/>
    <n v="293"/>
    <n v="313"/>
    <n v="16"/>
    <n v="1.6"/>
    <n v="0.17"/>
    <n v="526.02200000000005"/>
    <n v="29.884"/>
    <n v="3474.857"/>
    <n v="3320.02"/>
    <n v="2.8811198082954732E-4"/>
  </r>
  <r>
    <x v="4"/>
    <n v="5"/>
    <x v="16"/>
    <n v="103"/>
    <n v="238"/>
    <n v="15"/>
    <n v="1.2"/>
    <n v="0.17"/>
    <n v="281.83800000000002"/>
    <n v="23.17"/>
    <n v="1897.9390000000001"/>
    <n v="1798.979"/>
    <n v="1.5611574724271488E-4"/>
  </r>
  <r>
    <x v="4"/>
    <n v="5"/>
    <x v="17"/>
    <n v="335"/>
    <n v="132"/>
    <n v="14"/>
    <n v="1.2"/>
    <n v="0.17"/>
    <n v="233.74199999999999"/>
    <n v="20.728999999999999"/>
    <n v="1540.7059999999999"/>
    <n v="1454.404"/>
    <n v="1.2621346177625948E-4"/>
  </r>
  <r>
    <x v="4"/>
    <n v="5"/>
    <x v="18"/>
    <n v="93"/>
    <n v="66"/>
    <n v="12"/>
    <n v="1.6"/>
    <n v="0.17"/>
    <n v="67.59"/>
    <n v="13.755000000000001"/>
    <n v="421.07600000000002"/>
    <n v="374.447"/>
    <n v="3.2494583431931589E-5"/>
  </r>
  <r>
    <x v="4"/>
    <n v="5"/>
    <x v="19"/>
    <n v="0"/>
    <n v="0"/>
    <n v="10"/>
    <n v="1.9"/>
    <n v="0.17"/>
    <n v="0"/>
    <n v="0"/>
    <n v="0"/>
    <n v="0"/>
    <n v="0"/>
  </r>
  <r>
    <x v="4"/>
    <n v="5"/>
    <x v="20"/>
    <n v="0"/>
    <n v="0"/>
    <n v="10"/>
    <n v="2.6"/>
    <n v="0.17"/>
    <n v="0"/>
    <n v="10"/>
    <n v="0"/>
    <n v="0"/>
    <n v="0"/>
  </r>
  <r>
    <x v="4"/>
    <n v="5"/>
    <x v="21"/>
    <n v="0"/>
    <n v="0"/>
    <n v="9"/>
    <n v="3.5"/>
    <n v="0.17"/>
    <n v="0"/>
    <n v="9"/>
    <n v="0"/>
    <n v="0"/>
    <n v="0"/>
  </r>
  <r>
    <x v="4"/>
    <n v="5"/>
    <x v="22"/>
    <n v="0"/>
    <n v="0"/>
    <n v="8"/>
    <n v="3.3"/>
    <n v="0.17"/>
    <n v="0"/>
    <n v="8"/>
    <n v="0"/>
    <n v="0"/>
    <n v="0"/>
  </r>
  <r>
    <x v="4"/>
    <n v="5"/>
    <x v="23"/>
    <n v="0"/>
    <n v="0"/>
    <n v="8"/>
    <n v="3"/>
    <n v="0.17"/>
    <n v="0"/>
    <n v="8"/>
    <n v="0"/>
    <n v="0"/>
    <n v="0"/>
  </r>
  <r>
    <x v="4"/>
    <n v="6"/>
    <x v="0"/>
    <n v="0"/>
    <n v="0"/>
    <n v="8"/>
    <n v="3.3"/>
    <n v="0.17"/>
    <n v="0"/>
    <n v="8"/>
    <n v="0"/>
    <n v="0"/>
    <n v="0"/>
  </r>
  <r>
    <x v="4"/>
    <n v="6"/>
    <x v="1"/>
    <n v="0"/>
    <n v="0"/>
    <n v="7"/>
    <n v="2.9"/>
    <n v="0.17"/>
    <n v="0"/>
    <n v="7"/>
    <n v="0"/>
    <n v="0"/>
    <n v="0"/>
  </r>
  <r>
    <x v="4"/>
    <n v="6"/>
    <x v="2"/>
    <n v="0"/>
    <n v="0"/>
    <n v="6"/>
    <n v="2.2999999999999998"/>
    <n v="0.17"/>
    <n v="0"/>
    <n v="6"/>
    <n v="0"/>
    <n v="0"/>
    <n v="0"/>
  </r>
  <r>
    <x v="4"/>
    <n v="6"/>
    <x v="3"/>
    <n v="0"/>
    <n v="0"/>
    <n v="6"/>
    <n v="2.4"/>
    <n v="0.17"/>
    <n v="0"/>
    <n v="6"/>
    <n v="0"/>
    <n v="0"/>
    <n v="0"/>
  </r>
  <r>
    <x v="4"/>
    <n v="6"/>
    <x v="4"/>
    <n v="0"/>
    <n v="0"/>
    <n v="6"/>
    <n v="3"/>
    <n v="0.17"/>
    <n v="0"/>
    <n v="6"/>
    <n v="0"/>
    <n v="0"/>
    <n v="0"/>
  </r>
  <r>
    <x v="4"/>
    <n v="6"/>
    <x v="5"/>
    <n v="0"/>
    <n v="9"/>
    <n v="6"/>
    <n v="3.8"/>
    <n v="0.17"/>
    <n v="8.5619999999999994"/>
    <n v="6.1449999999999996"/>
    <n v="45.841000000000001"/>
    <n v="12.507999999999999"/>
    <n v="1.0854466708682411E-6"/>
  </r>
  <r>
    <x v="4"/>
    <n v="6"/>
    <x v="6"/>
    <n v="140"/>
    <n v="86"/>
    <n v="8"/>
    <n v="4.3"/>
    <n v="0.17"/>
    <n v="96.2"/>
    <n v="9.5640000000000001"/>
    <n v="615.50300000000004"/>
    <n v="561.98500000000001"/>
    <n v="4.8769167519018907E-5"/>
  </r>
  <r>
    <x v="4"/>
    <n v="6"/>
    <x v="7"/>
    <n v="317"/>
    <n v="150"/>
    <n v="11"/>
    <n v="4.4000000000000004"/>
    <n v="0.17"/>
    <n v="258.24900000000002"/>
    <n v="15.209"/>
    <n v="1766.683"/>
    <n v="1672.374"/>
    <n v="1.4512894073765621E-4"/>
  </r>
  <r>
    <x v="4"/>
    <n v="6"/>
    <x v="8"/>
    <n v="770"/>
    <n v="116"/>
    <n v="14"/>
    <n v="4.5"/>
    <n v="0.17"/>
    <n v="562.74800000000005"/>
    <n v="23.111000000000001"/>
    <n v="3890.2809999999999"/>
    <n v="3720.7240000000002"/>
    <n v="3.2288515182439764E-4"/>
  </r>
  <r>
    <x v="4"/>
    <n v="6"/>
    <x v="9"/>
    <n v="838"/>
    <n v="129"/>
    <n v="15"/>
    <n v="4.5999999999999996"/>
    <n v="0.17"/>
    <n v="768.673"/>
    <n v="27.248999999999999"/>
    <n v="5184.924"/>
    <n v="4969.4930000000004"/>
    <n v="4.3125356833650691E-4"/>
  </r>
  <r>
    <x v="4"/>
    <n v="6"/>
    <x v="10"/>
    <n v="364"/>
    <n v="370"/>
    <n v="16"/>
    <n v="4.5"/>
    <n v="0.17"/>
    <n v="701.553"/>
    <n v="27.279"/>
    <n v="4657.7849999999999"/>
    <n v="4461.0330000000004"/>
    <n v="3.8712931071980834E-4"/>
  </r>
  <r>
    <x v="4"/>
    <n v="6"/>
    <x v="11"/>
    <n v="429"/>
    <n v="405"/>
    <n v="17"/>
    <n v="4.2"/>
    <n v="0.17"/>
    <n v="834.99699999999996"/>
    <n v="30.978999999999999"/>
    <n v="5448.3149999999996"/>
    <n v="5223.5510000000004"/>
    <n v="4.5330077095142885E-4"/>
  </r>
  <r>
    <x v="4"/>
    <n v="6"/>
    <x v="12"/>
    <n v="597"/>
    <n v="335"/>
    <n v="18"/>
    <n v="3.9"/>
    <n v="0.17"/>
    <n v="951.66099999999994"/>
    <n v="34.640999999999998"/>
    <n v="6126.6180000000004"/>
    <n v="5877.82"/>
    <n v="5.1007836192538893E-4"/>
  </r>
  <r>
    <x v="4"/>
    <n v="6"/>
    <x v="13"/>
    <n v="405"/>
    <n v="391"/>
    <n v="18"/>
    <n v="3.7"/>
    <n v="0.17"/>
    <n v="792.60799999999995"/>
    <n v="32.268999999999998"/>
    <n v="5148.9430000000002"/>
    <n v="4934.7870000000003"/>
    <n v="4.282417749115666E-4"/>
  </r>
  <r>
    <x v="4"/>
    <n v="6"/>
    <x v="14"/>
    <n v="331"/>
    <n v="376"/>
    <n v="17"/>
    <n v="3.4"/>
    <n v="0.17"/>
    <n v="670.79"/>
    <n v="29.655999999999999"/>
    <n v="4413.2309999999998"/>
    <n v="4225.1450000000004"/>
    <n v="3.666589042361365E-4"/>
  </r>
  <r>
    <x v="4"/>
    <n v="6"/>
    <x v="15"/>
    <n v="245"/>
    <n v="324"/>
    <n v="16"/>
    <n v="3.1"/>
    <n v="0.17"/>
    <n v="496.464"/>
    <n v="25.847000000000001"/>
    <n v="3324.0790000000002"/>
    <n v="3174.585"/>
    <n v="2.7549110326497084E-4"/>
  </r>
  <r>
    <x v="4"/>
    <n v="6"/>
    <x v="16"/>
    <n v="16"/>
    <n v="187"/>
    <n v="15"/>
    <n v="2.7"/>
    <n v="0.17"/>
    <n v="183.33199999999999"/>
    <n v="18.896999999999998"/>
    <n v="1233.9780000000001"/>
    <n v="1158.5450000000001"/>
    <n v="1.005387602575189E-4"/>
  </r>
  <r>
    <x v="4"/>
    <n v="6"/>
    <x v="17"/>
    <n v="60"/>
    <n v="145"/>
    <n v="14"/>
    <n v="1.7"/>
    <n v="0.17"/>
    <n v="154.25700000000001"/>
    <n v="17.989999999999998"/>
    <n v="1040.114"/>
    <n v="971.55"/>
    <n v="8.4311297815960952E-5"/>
  </r>
  <r>
    <x v="4"/>
    <n v="6"/>
    <x v="18"/>
    <n v="88"/>
    <n v="72"/>
    <n v="12"/>
    <n v="0.9"/>
    <n v="0.17"/>
    <n v="72.244"/>
    <n v="14.223000000000001"/>
    <n v="454.399"/>
    <n v="406.59"/>
    <n v="3.528395921876544E-5"/>
  </r>
  <r>
    <x v="4"/>
    <n v="6"/>
    <x v="19"/>
    <n v="0"/>
    <n v="0"/>
    <n v="10"/>
    <n v="0.9"/>
    <n v="0.17"/>
    <n v="0"/>
    <n v="0"/>
    <n v="0"/>
    <n v="0"/>
    <n v="0"/>
  </r>
  <r>
    <x v="4"/>
    <n v="6"/>
    <x v="20"/>
    <n v="0"/>
    <n v="0"/>
    <n v="9"/>
    <n v="1"/>
    <n v="0.17"/>
    <n v="0"/>
    <n v="9"/>
    <n v="0"/>
    <n v="0"/>
    <n v="0"/>
  </r>
  <r>
    <x v="4"/>
    <n v="6"/>
    <x v="21"/>
    <n v="0"/>
    <n v="0"/>
    <n v="8"/>
    <n v="1.1000000000000001"/>
    <n v="0.17"/>
    <n v="0"/>
    <n v="8"/>
    <n v="0"/>
    <n v="0"/>
    <n v="0"/>
  </r>
  <r>
    <x v="4"/>
    <n v="6"/>
    <x v="22"/>
    <n v="0"/>
    <n v="0"/>
    <n v="7"/>
    <n v="1.1000000000000001"/>
    <n v="0.17"/>
    <n v="0"/>
    <n v="7"/>
    <n v="0"/>
    <n v="0"/>
    <n v="0"/>
  </r>
  <r>
    <x v="4"/>
    <n v="6"/>
    <x v="23"/>
    <n v="0"/>
    <n v="0"/>
    <n v="7"/>
    <n v="1.1000000000000001"/>
    <n v="0.17"/>
    <n v="0"/>
    <n v="7"/>
    <n v="0"/>
    <n v="0"/>
    <n v="0"/>
  </r>
  <r>
    <x v="4"/>
    <n v="7"/>
    <x v="0"/>
    <n v="0"/>
    <n v="0"/>
    <n v="7"/>
    <n v="1.1000000000000001"/>
    <n v="0.17"/>
    <n v="0"/>
    <n v="7"/>
    <n v="0"/>
    <n v="0"/>
    <n v="0"/>
  </r>
  <r>
    <x v="4"/>
    <n v="7"/>
    <x v="1"/>
    <n v="0"/>
    <n v="0"/>
    <n v="6"/>
    <n v="1.2"/>
    <n v="0.17"/>
    <n v="0"/>
    <n v="6"/>
    <n v="0"/>
    <n v="0"/>
    <n v="0"/>
  </r>
  <r>
    <x v="4"/>
    <n v="7"/>
    <x v="2"/>
    <n v="0"/>
    <n v="0"/>
    <n v="6"/>
    <n v="1.7"/>
    <n v="0.17"/>
    <n v="0"/>
    <n v="6"/>
    <n v="0"/>
    <n v="0"/>
    <n v="0"/>
  </r>
  <r>
    <x v="4"/>
    <n v="7"/>
    <x v="3"/>
    <n v="0"/>
    <n v="0"/>
    <n v="6"/>
    <n v="2.5"/>
    <n v="0.17"/>
    <n v="0"/>
    <n v="6"/>
    <n v="0"/>
    <n v="0"/>
    <n v="0"/>
  </r>
  <r>
    <x v="4"/>
    <n v="7"/>
    <x v="4"/>
    <n v="0"/>
    <n v="0"/>
    <n v="6"/>
    <n v="3"/>
    <n v="0.17"/>
    <n v="0"/>
    <n v="6"/>
    <n v="0"/>
    <n v="0"/>
    <n v="0"/>
  </r>
  <r>
    <x v="4"/>
    <n v="7"/>
    <x v="5"/>
    <n v="0"/>
    <n v="3"/>
    <n v="6"/>
    <n v="3.3"/>
    <n v="0.17"/>
    <n v="2.8540000000000001"/>
    <n v="6.0519999999999996"/>
    <n v="14.513999999999999"/>
    <n v="0"/>
    <n v="0"/>
  </r>
  <r>
    <x v="4"/>
    <n v="7"/>
    <x v="6"/>
    <n v="0"/>
    <n v="30"/>
    <n v="6"/>
    <n v="3.6"/>
    <n v="0.17"/>
    <n v="27.751999999999999"/>
    <n v="6.5110000000000001"/>
    <n v="185.68600000000001"/>
    <n v="147.398"/>
    <n v="1.2791227086075872E-5"/>
  </r>
  <r>
    <x v="4"/>
    <n v="7"/>
    <x v="7"/>
    <n v="0"/>
    <n v="40"/>
    <n v="8"/>
    <n v="3.7"/>
    <n v="0.17"/>
    <n v="37.033999999999999"/>
    <n v="8.6709999999999994"/>
    <n v="247.03800000000001"/>
    <n v="206.57599999999999"/>
    <n v="1.7926705427028922E-5"/>
  </r>
  <r>
    <x v="4"/>
    <n v="7"/>
    <x v="8"/>
    <n v="8"/>
    <n v="171"/>
    <n v="10"/>
    <n v="3.6"/>
    <n v="0.17"/>
    <n v="164.262"/>
    <n v="13.009"/>
    <n v="1124.0060000000001"/>
    <n v="1052.47"/>
    <n v="9.1333551142364712E-5"/>
  </r>
  <r>
    <x v="4"/>
    <n v="7"/>
    <x v="9"/>
    <n v="7"/>
    <n v="167"/>
    <n v="11"/>
    <n v="3.3"/>
    <n v="0.17"/>
    <n v="161.45699999999999"/>
    <n v="14.090999999999999"/>
    <n v="1087.992"/>
    <n v="1017.732"/>
    <n v="8.8318980751205363E-5"/>
  </r>
  <r>
    <x v="4"/>
    <n v="7"/>
    <x v="10"/>
    <n v="4"/>
    <n v="131"/>
    <n v="12"/>
    <n v="3.1"/>
    <n v="0.17"/>
    <n v="125.851"/>
    <n v="14.484"/>
    <n v="833.63"/>
    <n v="772.38300000000004"/>
    <n v="6.7027546848834723E-5"/>
  </r>
  <r>
    <x v="4"/>
    <n v="7"/>
    <x v="11"/>
    <n v="24"/>
    <n v="330"/>
    <n v="13"/>
    <n v="3"/>
    <n v="0.17"/>
    <n v="337.41899999999998"/>
    <n v="19.768000000000001"/>
    <n v="2250.817"/>
    <n v="2139.3539999999998"/>
    <n v="1.8565355589292092E-4"/>
  </r>
  <r>
    <x v="4"/>
    <n v="7"/>
    <x v="12"/>
    <n v="13"/>
    <n v="208"/>
    <n v="14"/>
    <n v="3.2"/>
    <n v="0.17"/>
    <n v="208.86099999999999"/>
    <n v="18.050999999999998"/>
    <n v="1382.48"/>
    <n v="1301.7850000000001"/>
    <n v="1.1296915529550795E-4"/>
  </r>
  <r>
    <x v="4"/>
    <n v="7"/>
    <x v="13"/>
    <n v="431"/>
    <n v="399"/>
    <n v="14"/>
    <n v="3.4"/>
    <n v="0.17"/>
    <n v="825.66600000000005"/>
    <n v="29.568000000000001"/>
    <n v="5419.1"/>
    <n v="5195.3720000000003"/>
    <n v="4.5085539185497892E-4"/>
  </r>
  <r>
    <x v="4"/>
    <n v="7"/>
    <x v="14"/>
    <n v="0"/>
    <n v="115"/>
    <n v="14"/>
    <n v="3.4"/>
    <n v="0.17"/>
    <n v="107.178"/>
    <n v="16.015999999999998"/>
    <n v="701.49699999999996"/>
    <n v="644.93200000000002"/>
    <n v="5.5967324299360127E-5"/>
  </r>
  <r>
    <x v="4"/>
    <n v="7"/>
    <x v="15"/>
    <n v="5"/>
    <n v="152"/>
    <n v="13"/>
    <n v="3.2"/>
    <n v="0.17"/>
    <n v="145.554"/>
    <n v="15.833"/>
    <n v="971.96600000000001"/>
    <n v="905.81700000000001"/>
    <n v="7.8606975301075916E-5"/>
  </r>
  <r>
    <x v="4"/>
    <n v="7"/>
    <x v="16"/>
    <n v="0"/>
    <n v="50"/>
    <n v="13"/>
    <n v="2.7"/>
    <n v="0.17"/>
    <n v="46.344999999999999"/>
    <n v="13.984999999999999"/>
    <n v="301.35700000000003"/>
    <n v="258.97000000000003"/>
    <n v="2.2473466929544966E-5"/>
  </r>
  <r>
    <x v="4"/>
    <n v="7"/>
    <x v="17"/>
    <n v="0"/>
    <n v="79"/>
    <n v="12"/>
    <n v="2.1"/>
    <n v="0.17"/>
    <n v="73.221000000000004"/>
    <n v="13.747999999999999"/>
    <n v="492.85399999999998"/>
    <n v="443.68099999999998"/>
    <n v="3.8502723407218743E-5"/>
  </r>
  <r>
    <x v="4"/>
    <n v="7"/>
    <x v="18"/>
    <n v="0"/>
    <n v="45"/>
    <n v="10"/>
    <n v="1.4"/>
    <n v="0.17"/>
    <n v="41.582000000000001"/>
    <n v="11.151999999999999"/>
    <n v="276.31400000000002"/>
    <n v="234.815"/>
    <n v="2.0377291335139595E-5"/>
  </r>
  <r>
    <x v="4"/>
    <n v="7"/>
    <x v="19"/>
    <n v="0"/>
    <n v="0"/>
    <n v="9"/>
    <n v="1.2"/>
    <n v="0.17"/>
    <n v="0"/>
    <n v="0"/>
    <n v="0"/>
    <n v="0"/>
    <n v="0"/>
  </r>
  <r>
    <x v="4"/>
    <n v="7"/>
    <x v="20"/>
    <n v="0"/>
    <n v="0"/>
    <n v="8"/>
    <n v="1.5"/>
    <n v="0.17"/>
    <n v="0"/>
    <n v="8"/>
    <n v="0"/>
    <n v="0"/>
    <n v="0"/>
  </r>
  <r>
    <x v="4"/>
    <n v="7"/>
    <x v="21"/>
    <n v="0"/>
    <n v="0"/>
    <n v="7"/>
    <n v="1.6"/>
    <n v="0.17"/>
    <n v="0"/>
    <n v="7"/>
    <n v="0"/>
    <n v="0"/>
    <n v="0"/>
  </r>
  <r>
    <x v="4"/>
    <n v="7"/>
    <x v="22"/>
    <n v="0"/>
    <n v="0"/>
    <n v="6"/>
    <n v="1.6"/>
    <n v="0.17"/>
    <n v="0"/>
    <n v="6"/>
    <n v="0"/>
    <n v="0"/>
    <n v="0"/>
  </r>
  <r>
    <x v="4"/>
    <n v="7"/>
    <x v="23"/>
    <n v="0"/>
    <n v="0"/>
    <n v="6"/>
    <n v="1.7"/>
    <n v="0.17"/>
    <n v="0"/>
    <n v="6"/>
    <n v="0"/>
    <n v="0"/>
    <n v="0"/>
  </r>
  <r>
    <x v="4"/>
    <n v="8"/>
    <x v="0"/>
    <n v="0"/>
    <n v="0"/>
    <n v="5"/>
    <n v="1.6"/>
    <n v="0.17"/>
    <n v="0"/>
    <n v="5"/>
    <n v="0"/>
    <n v="0"/>
    <n v="0"/>
  </r>
  <r>
    <x v="4"/>
    <n v="8"/>
    <x v="1"/>
    <n v="0"/>
    <n v="0"/>
    <n v="4"/>
    <n v="1.4"/>
    <n v="0.17"/>
    <n v="0"/>
    <n v="4"/>
    <n v="0"/>
    <n v="0"/>
    <n v="0"/>
  </r>
  <r>
    <x v="4"/>
    <n v="8"/>
    <x v="2"/>
    <n v="0"/>
    <n v="0"/>
    <n v="4"/>
    <n v="1.3"/>
    <n v="0.17"/>
    <n v="0"/>
    <n v="4"/>
    <n v="0"/>
    <n v="0"/>
    <n v="0"/>
  </r>
  <r>
    <x v="4"/>
    <n v="8"/>
    <x v="3"/>
    <n v="0"/>
    <n v="0"/>
    <n v="3"/>
    <n v="1.4"/>
    <n v="0.17"/>
    <n v="0"/>
    <n v="3"/>
    <n v="0"/>
    <n v="0"/>
    <n v="0"/>
  </r>
  <r>
    <x v="4"/>
    <n v="8"/>
    <x v="4"/>
    <n v="0"/>
    <n v="0"/>
    <n v="3"/>
    <n v="1.4"/>
    <n v="0.17"/>
    <n v="0"/>
    <n v="3"/>
    <n v="0"/>
    <n v="0"/>
    <n v="0"/>
  </r>
  <r>
    <x v="4"/>
    <n v="8"/>
    <x v="5"/>
    <n v="0"/>
    <n v="16"/>
    <n v="4"/>
    <n v="2"/>
    <n v="0.17"/>
    <n v="14.634"/>
    <n v="4.3390000000000004"/>
    <n v="80.902000000000001"/>
    <n v="46.326999999999998"/>
    <n v="4.0202660634244487E-6"/>
  </r>
  <r>
    <x v="4"/>
    <n v="8"/>
    <x v="6"/>
    <n v="271"/>
    <n v="75"/>
    <n v="7"/>
    <n v="2.7"/>
    <n v="0.17"/>
    <n v="105.078"/>
    <n v="9.15"/>
    <n v="632.02"/>
    <n v="577.91600000000005"/>
    <n v="5.0151662795130359E-5"/>
  </r>
  <r>
    <x v="4"/>
    <n v="8"/>
    <x v="7"/>
    <n v="298"/>
    <n v="155"/>
    <n v="9"/>
    <n v="2.8"/>
    <n v="0.17"/>
    <n v="256.84500000000003"/>
    <n v="14.355"/>
    <n v="1764.9580000000001"/>
    <n v="1670.71"/>
    <n v="1.4498453849426602E-4"/>
  </r>
  <r>
    <x v="4"/>
    <n v="8"/>
    <x v="8"/>
    <n v="71"/>
    <n v="248"/>
    <n v="12"/>
    <n v="2.9"/>
    <n v="0.17"/>
    <n v="277.17099999999999"/>
    <n v="17.690000000000001"/>
    <n v="1897.672"/>
    <n v="1798.721"/>
    <n v="1.5609335795257383E-4"/>
  </r>
  <r>
    <x v="4"/>
    <n v="8"/>
    <x v="9"/>
    <n v="872"/>
    <n v="110"/>
    <n v="13"/>
    <n v="3.2"/>
    <n v="0.17"/>
    <n v="773.27099999999996"/>
    <n v="28.132999999999999"/>
    <n v="5200.692"/>
    <n v="4984.7020000000002"/>
    <n v="4.3257340831230119E-4"/>
  </r>
  <r>
    <x v="4"/>
    <n v="8"/>
    <x v="10"/>
    <n v="447"/>
    <n v="347"/>
    <n v="14"/>
    <n v="3.2"/>
    <n v="0.17"/>
    <n v="758.81200000000001"/>
    <n v="28.788"/>
    <n v="5015.433"/>
    <n v="4806.0079999999998"/>
    <n v="4.1706630826400174E-4"/>
  </r>
  <r>
    <x v="4"/>
    <n v="8"/>
    <x v="11"/>
    <n v="408"/>
    <n v="398"/>
    <n v="15"/>
    <n v="3.1"/>
    <n v="0.17"/>
    <n v="807.36599999999999"/>
    <n v="30.975000000000001"/>
    <n v="5267.1509999999998"/>
    <n v="5048.8069999999998"/>
    <n v="4.3813645267079245E-4"/>
  </r>
  <r>
    <x v="4"/>
    <n v="8"/>
    <x v="12"/>
    <n v="452"/>
    <n v="425"/>
    <n v="16"/>
    <n v="2.9"/>
    <n v="0.17"/>
    <n v="897.00199999999995"/>
    <n v="34.353000000000002"/>
    <n v="5766.5209999999997"/>
    <n v="5530.482"/>
    <n v="4.7993630278195812E-4"/>
  </r>
  <r>
    <x v="4"/>
    <n v="8"/>
    <x v="13"/>
    <n v="901"/>
    <n v="137"/>
    <n v="16"/>
    <n v="2.7"/>
    <n v="0.17"/>
    <n v="1010.619"/>
    <n v="37.475000000000001"/>
    <n v="6473.4790000000003"/>
    <n v="6212.39"/>
    <n v="5.3911241154742191E-4"/>
  </r>
  <r>
    <x v="4"/>
    <n v="8"/>
    <x v="14"/>
    <n v="512"/>
    <n v="325"/>
    <n v="16"/>
    <n v="2.5"/>
    <n v="0.17"/>
    <n v="783.21199999999999"/>
    <n v="33.237000000000002"/>
    <n v="5098.6360000000004"/>
    <n v="4886.2629999999999"/>
    <n v="4.2403085276116603E-4"/>
  </r>
  <r>
    <x v="4"/>
    <n v="8"/>
    <x v="15"/>
    <n v="660"/>
    <n v="197"/>
    <n v="16"/>
    <n v="2.4"/>
    <n v="0.17"/>
    <n v="685.66700000000003"/>
    <n v="31.417999999999999"/>
    <n v="4543.8159999999998"/>
    <n v="4351.1019999999999"/>
    <n v="3.7758947717525949E-4"/>
  </r>
  <r>
    <x v="4"/>
    <n v="8"/>
    <x v="16"/>
    <n v="556"/>
    <n v="162"/>
    <n v="15"/>
    <n v="2.1"/>
    <n v="0.17"/>
    <n v="463.685"/>
    <n v="26.076000000000001"/>
    <n v="3156.855"/>
    <n v="3013.2869999999998"/>
    <n v="2.6149363147749834E-4"/>
  </r>
  <r>
    <x v="4"/>
    <n v="8"/>
    <x v="17"/>
    <n v="403"/>
    <n v="125"/>
    <n v="14"/>
    <n v="1.5"/>
    <n v="0.16"/>
    <n v="252.035"/>
    <n v="20.759"/>
    <n v="1659.268"/>
    <n v="1568.7650000000001"/>
    <n v="1.3613773158175699E-4"/>
  </r>
  <r>
    <x v="4"/>
    <n v="8"/>
    <x v="18"/>
    <n v="113"/>
    <n v="69"/>
    <n v="12"/>
    <n v="1"/>
    <n v="0.16"/>
    <n v="72.664000000000001"/>
    <n v="14.167999999999999"/>
    <n v="449.01900000000001"/>
    <n v="401.4"/>
    <n v="3.4833570010114484E-5"/>
  </r>
  <r>
    <x v="4"/>
    <n v="8"/>
    <x v="19"/>
    <n v="0"/>
    <n v="0"/>
    <n v="10"/>
    <n v="0.9"/>
    <n v="0.16"/>
    <n v="0"/>
    <n v="0"/>
    <n v="0"/>
    <n v="0"/>
    <n v="0"/>
  </r>
  <r>
    <x v="4"/>
    <n v="8"/>
    <x v="20"/>
    <n v="0"/>
    <n v="0"/>
    <n v="9"/>
    <n v="1"/>
    <n v="0.16"/>
    <n v="0"/>
    <n v="9"/>
    <n v="0"/>
    <n v="0"/>
    <n v="0"/>
  </r>
  <r>
    <x v="4"/>
    <n v="8"/>
    <x v="21"/>
    <n v="0"/>
    <n v="0"/>
    <n v="8"/>
    <n v="1.2"/>
    <n v="0.16"/>
    <n v="0"/>
    <n v="8"/>
    <n v="0"/>
    <n v="0"/>
    <n v="0"/>
  </r>
  <r>
    <x v="4"/>
    <n v="8"/>
    <x v="22"/>
    <n v="0"/>
    <n v="0"/>
    <n v="8"/>
    <n v="1.4"/>
    <n v="0.16"/>
    <n v="0"/>
    <n v="8"/>
    <n v="0"/>
    <n v="0"/>
    <n v="0"/>
  </r>
  <r>
    <x v="4"/>
    <n v="8"/>
    <x v="23"/>
    <n v="0"/>
    <n v="0"/>
    <n v="7"/>
    <n v="2"/>
    <n v="0.16"/>
    <n v="0"/>
    <n v="7"/>
    <n v="0"/>
    <n v="0"/>
    <n v="0"/>
  </r>
  <r>
    <x v="4"/>
    <n v="9"/>
    <x v="0"/>
    <n v="0"/>
    <n v="0"/>
    <n v="6"/>
    <n v="2.7"/>
    <n v="0.16"/>
    <n v="0"/>
    <n v="6"/>
    <n v="0"/>
    <n v="0"/>
    <n v="0"/>
  </r>
  <r>
    <x v="4"/>
    <n v="9"/>
    <x v="1"/>
    <n v="0"/>
    <n v="0"/>
    <n v="5"/>
    <n v="3"/>
    <n v="0.16"/>
    <n v="0"/>
    <n v="5"/>
    <n v="0"/>
    <n v="0"/>
    <n v="0"/>
  </r>
  <r>
    <x v="4"/>
    <n v="9"/>
    <x v="2"/>
    <n v="0"/>
    <n v="0"/>
    <n v="5"/>
    <n v="2.7"/>
    <n v="0.16"/>
    <n v="0"/>
    <n v="5"/>
    <n v="0"/>
    <n v="0"/>
    <n v="0"/>
  </r>
  <r>
    <x v="4"/>
    <n v="9"/>
    <x v="3"/>
    <n v="0"/>
    <n v="0"/>
    <n v="5"/>
    <n v="2.2000000000000002"/>
    <n v="0.16"/>
    <n v="0"/>
    <n v="5"/>
    <n v="0"/>
    <n v="0"/>
    <n v="0"/>
  </r>
  <r>
    <x v="4"/>
    <n v="9"/>
    <x v="4"/>
    <n v="0"/>
    <n v="0"/>
    <n v="5"/>
    <n v="1.9"/>
    <n v="0.16"/>
    <n v="0"/>
    <n v="5"/>
    <n v="0"/>
    <n v="0"/>
    <n v="0"/>
  </r>
  <r>
    <x v="4"/>
    <n v="9"/>
    <x v="5"/>
    <n v="0"/>
    <n v="16"/>
    <n v="6"/>
    <n v="2.5"/>
    <n v="0.16"/>
    <n v="14.702999999999999"/>
    <n v="6.3090000000000002"/>
    <n v="80.570999999999998"/>
    <n v="46.006999999999998"/>
    <n v="3.9924964012340236E-6"/>
  </r>
  <r>
    <x v="4"/>
    <n v="9"/>
    <x v="6"/>
    <n v="233"/>
    <n v="93"/>
    <n v="8"/>
    <n v="3.1"/>
    <n v="0.16"/>
    <n v="116.05200000000001"/>
    <n v="10.241"/>
    <n v="722.46500000000003"/>
    <n v="665.15599999999995"/>
    <n v="5.7722366949794993E-5"/>
  </r>
  <r>
    <x v="4"/>
    <n v="9"/>
    <x v="7"/>
    <n v="567"/>
    <n v="106"/>
    <n v="10"/>
    <n v="3"/>
    <n v="0.16"/>
    <n v="313.57"/>
    <n v="16.300999999999998"/>
    <n v="2129.7719999999999"/>
    <n v="2022.597"/>
    <n v="1.7552136074177262E-4"/>
  </r>
  <r>
    <x v="4"/>
    <n v="9"/>
    <x v="8"/>
    <n v="423"/>
    <n v="219"/>
    <n v="13"/>
    <n v="3.4"/>
    <n v="0.16"/>
    <n v="463.24900000000002"/>
    <n v="21.783999999999999"/>
    <n v="3187.8710000000001"/>
    <n v="3043.2040000000002"/>
    <n v="2.6408983455172011E-4"/>
  </r>
  <r>
    <x v="4"/>
    <n v="9"/>
    <x v="9"/>
    <n v="414"/>
    <n v="293"/>
    <n v="15"/>
    <n v="4.3"/>
    <n v="0.16"/>
    <n v="606.87300000000005"/>
    <n v="25.047999999999998"/>
    <n v="4092.645"/>
    <n v="3915.9180000000001"/>
    <n v="3.3982412507939087E-4"/>
  </r>
  <r>
    <x v="4"/>
    <n v="9"/>
    <x v="10"/>
    <n v="423"/>
    <n v="352"/>
    <n v="16"/>
    <n v="5.0999999999999996"/>
    <n v="0.16"/>
    <n v="742.38400000000001"/>
    <n v="27.047999999999998"/>
    <n v="4937.0469999999996"/>
    <n v="4730.3990000000003"/>
    <n v="4.1050494454976475E-4"/>
  </r>
  <r>
    <x v="4"/>
    <n v="9"/>
    <x v="11"/>
    <n v="71"/>
    <n v="430"/>
    <n v="17"/>
    <n v="5.6"/>
    <n v="0.16"/>
    <n v="493.81700000000001"/>
    <n v="23.893000000000001"/>
    <n v="3271.5390000000002"/>
    <n v="3123.9070000000002"/>
    <n v="2.7109325657595094E-4"/>
  </r>
  <r>
    <x v="4"/>
    <n v="9"/>
    <x v="12"/>
    <n v="49"/>
    <n v="416"/>
    <n v="16"/>
    <n v="5.8"/>
    <n v="0.16"/>
    <n v="459.87200000000001"/>
    <n v="22.268999999999998"/>
    <n v="3056.4549999999999"/>
    <n v="2916.444"/>
    <n v="2.5308957711653795E-4"/>
  </r>
  <r>
    <x v="4"/>
    <n v="9"/>
    <x v="13"/>
    <n v="0"/>
    <n v="42"/>
    <n v="15"/>
    <n v="5.6"/>
    <n v="0.16"/>
    <n v="39.045999999999999"/>
    <n v="15.545"/>
    <n v="244.52"/>
    <n v="204.14699999999999"/>
    <n v="1.7715916334964727E-5"/>
  </r>
  <r>
    <x v="4"/>
    <n v="9"/>
    <x v="14"/>
    <n v="0"/>
    <n v="64"/>
    <n v="15"/>
    <n v="5"/>
    <n v="0.16"/>
    <n v="59.472000000000001"/>
    <n v="15.893000000000001"/>
    <n v="380.26400000000001"/>
    <n v="335.08199999999999"/>
    <n v="2.9078481081537574E-5"/>
  </r>
  <r>
    <x v="4"/>
    <n v="9"/>
    <x v="15"/>
    <n v="0"/>
    <n v="87"/>
    <n v="14"/>
    <n v="4.4000000000000004"/>
    <n v="0.16"/>
    <n v="80.807000000000002"/>
    <n v="15.315"/>
    <n v="528.39099999999996"/>
    <n v="477.959"/>
    <n v="4.1477374908979346E-5"/>
  </r>
  <r>
    <x v="4"/>
    <n v="9"/>
    <x v="16"/>
    <n v="0"/>
    <n v="90"/>
    <n v="12"/>
    <n v="4.0999999999999996"/>
    <n v="0.16"/>
    <n v="83.534999999999997"/>
    <n v="13.422000000000001"/>
    <n v="557.53"/>
    <n v="506.06599999999997"/>
    <n v="4.3916505831436461E-5"/>
  </r>
  <r>
    <x v="4"/>
    <n v="9"/>
    <x v="17"/>
    <n v="0"/>
    <n v="27"/>
    <n v="10"/>
    <n v="4.4000000000000004"/>
    <n v="0.16"/>
    <n v="24.977"/>
    <n v="10.409000000000001"/>
    <n v="162.92400000000001"/>
    <n v="125.44199999999999"/>
    <n v="1.0885881139035329E-5"/>
  </r>
  <r>
    <x v="4"/>
    <n v="9"/>
    <x v="18"/>
    <n v="0"/>
    <n v="63"/>
    <n v="8"/>
    <n v="4.5"/>
    <n v="0.16"/>
    <n v="57.308"/>
    <n v="8.9269999999999996"/>
    <n v="389.858"/>
    <n v="344.33499999999998"/>
    <n v="2.9881458219812582E-5"/>
  </r>
  <r>
    <x v="4"/>
    <n v="9"/>
    <x v="19"/>
    <n v="0"/>
    <n v="0"/>
    <n v="6"/>
    <n v="3.4"/>
    <n v="0.16"/>
    <n v="0"/>
    <n v="0"/>
    <n v="0"/>
    <n v="0"/>
    <n v="0"/>
  </r>
  <r>
    <x v="4"/>
    <n v="9"/>
    <x v="20"/>
    <n v="0"/>
    <n v="0"/>
    <n v="5"/>
    <n v="1.8"/>
    <n v="0.16"/>
    <n v="0"/>
    <n v="5"/>
    <n v="0"/>
    <n v="0"/>
    <n v="0"/>
  </r>
  <r>
    <x v="4"/>
    <n v="9"/>
    <x v="21"/>
    <n v="0"/>
    <n v="0"/>
    <n v="4"/>
    <n v="1.3"/>
    <n v="0.16"/>
    <n v="0"/>
    <n v="4"/>
    <n v="0"/>
    <n v="0"/>
    <n v="0"/>
  </r>
  <r>
    <x v="4"/>
    <n v="9"/>
    <x v="22"/>
    <n v="0"/>
    <n v="0"/>
    <n v="4"/>
    <n v="2.2000000000000002"/>
    <n v="0.16"/>
    <n v="0"/>
    <n v="4"/>
    <n v="0"/>
    <n v="0"/>
    <n v="0"/>
  </r>
  <r>
    <x v="4"/>
    <n v="9"/>
    <x v="23"/>
    <n v="0"/>
    <n v="0"/>
    <n v="3"/>
    <n v="2.8"/>
    <n v="0.16"/>
    <n v="0"/>
    <n v="3"/>
    <n v="0"/>
    <n v="0"/>
    <n v="0"/>
  </r>
  <r>
    <x v="4"/>
    <n v="10"/>
    <x v="0"/>
    <n v="0"/>
    <n v="0"/>
    <n v="3"/>
    <n v="2.6"/>
    <n v="0.16"/>
    <n v="0"/>
    <n v="3"/>
    <n v="0"/>
    <n v="0"/>
    <n v="0"/>
  </r>
  <r>
    <x v="4"/>
    <n v="10"/>
    <x v="1"/>
    <n v="0"/>
    <n v="0"/>
    <n v="3"/>
    <n v="2.5"/>
    <n v="0.16"/>
    <n v="0"/>
    <n v="3"/>
    <n v="0"/>
    <n v="0"/>
    <n v="0"/>
  </r>
  <r>
    <x v="4"/>
    <n v="10"/>
    <x v="2"/>
    <n v="0"/>
    <n v="0"/>
    <n v="3"/>
    <n v="2.2999999999999998"/>
    <n v="0.16"/>
    <n v="0"/>
    <n v="3"/>
    <n v="0"/>
    <n v="0"/>
    <n v="0"/>
  </r>
  <r>
    <x v="4"/>
    <n v="10"/>
    <x v="3"/>
    <n v="0"/>
    <n v="0"/>
    <n v="2"/>
    <n v="1.8"/>
    <n v="0.16"/>
    <n v="0"/>
    <n v="2"/>
    <n v="0"/>
    <n v="0"/>
    <n v="0"/>
  </r>
  <r>
    <x v="4"/>
    <n v="10"/>
    <x v="4"/>
    <n v="0"/>
    <n v="0"/>
    <n v="2"/>
    <n v="1.6"/>
    <n v="0.16"/>
    <n v="0"/>
    <n v="2"/>
    <n v="0"/>
    <n v="0"/>
    <n v="0"/>
  </r>
  <r>
    <x v="4"/>
    <n v="10"/>
    <x v="5"/>
    <n v="0"/>
    <n v="9"/>
    <n v="2"/>
    <n v="2.1"/>
    <n v="0.16"/>
    <n v="8.3140000000000001"/>
    <n v="2.1890000000000001"/>
    <n v="45.279000000000003"/>
    <n v="11.965999999999999"/>
    <n v="1.0384118055332085E-6"/>
  </r>
  <r>
    <x v="4"/>
    <n v="10"/>
    <x v="6"/>
    <n v="0"/>
    <n v="70"/>
    <n v="4"/>
    <n v="2.7"/>
    <n v="0.16"/>
    <n v="64.073999999999998"/>
    <n v="5.3680000000000003"/>
    <n v="445.798"/>
    <n v="398.29300000000001"/>
    <n v="3.4563943946284325E-5"/>
  </r>
  <r>
    <x v="4"/>
    <n v="10"/>
    <x v="7"/>
    <n v="0"/>
    <n v="103"/>
    <n v="7"/>
    <n v="2.8"/>
    <n v="0.16"/>
    <n v="95.46"/>
    <n v="8.9990000000000006"/>
    <n v="659.59799999999996"/>
    <n v="604.51700000000005"/>
    <n v="5.2460102744903788E-5"/>
  </r>
  <r>
    <x v="4"/>
    <n v="10"/>
    <x v="8"/>
    <n v="2"/>
    <n v="143"/>
    <n v="9"/>
    <n v="2.8"/>
    <n v="0.16"/>
    <n v="134.35400000000001"/>
    <n v="11.803000000000001"/>
    <n v="916.41200000000003"/>
    <n v="852.23199999999997"/>
    <n v="7.3956858587094889E-5"/>
  </r>
  <r>
    <x v="4"/>
    <n v="10"/>
    <x v="9"/>
    <n v="90"/>
    <n v="338"/>
    <n v="10"/>
    <n v="2.6"/>
    <n v="0.16"/>
    <n v="395.29500000000002"/>
    <n v="18.530999999999999"/>
    <n v="2692.0309999999999"/>
    <n v="2564.933"/>
    <n v="2.2258538422210508E-4"/>
  </r>
  <r>
    <x v="4"/>
    <n v="10"/>
    <x v="10"/>
    <n v="24"/>
    <n v="308"/>
    <n v="11"/>
    <n v="2.4"/>
    <n v="0.16"/>
    <n v="313.32299999999998"/>
    <n v="17.997"/>
    <n v="2107.4290000000001"/>
    <n v="2001.046"/>
    <n v="1.7365116077344185E-4"/>
  </r>
  <r>
    <x v="4"/>
    <n v="10"/>
    <x v="11"/>
    <n v="239"/>
    <n v="456"/>
    <n v="12"/>
    <n v="2.1"/>
    <n v="0.16"/>
    <n v="693.03099999999995"/>
    <n v="28.413"/>
    <n v="4548.0789999999997"/>
    <n v="4355.2139999999999"/>
    <n v="3.7794631733440646E-4"/>
  </r>
  <r>
    <x v="4"/>
    <n v="10"/>
    <x v="12"/>
    <n v="424"/>
    <n v="435"/>
    <n v="13"/>
    <n v="1.8"/>
    <n v="0.16"/>
    <n v="872.53700000000003"/>
    <n v="34.99"/>
    <n v="5593.509"/>
    <n v="5363.6009999999997"/>
    <n v="4.6545433716945703E-4"/>
  </r>
  <r>
    <x v="4"/>
    <n v="10"/>
    <x v="13"/>
    <n v="287"/>
    <n v="440"/>
    <n v="13"/>
    <n v="1.6"/>
    <n v="0.16"/>
    <n v="728.77300000000002"/>
    <n v="32.168999999999997"/>
    <n v="4721.5259999999998"/>
    <n v="4522.5150000000003"/>
    <n v="3.9246473062853248E-4"/>
  </r>
  <r>
    <x v="4"/>
    <n v="10"/>
    <x v="14"/>
    <n v="84"/>
    <n v="391"/>
    <n v="12"/>
    <n v="1.4"/>
    <n v="0.16"/>
    <n v="455.62799999999999"/>
    <n v="24.53"/>
    <n v="3022.4749999999999"/>
    <n v="2883.6689999999999"/>
    <n v="2.5024535624687799E-4"/>
  </r>
  <r>
    <x v="4"/>
    <n v="10"/>
    <x v="15"/>
    <n v="64"/>
    <n v="312"/>
    <n v="11"/>
    <n v="1.1000000000000001"/>
    <n v="0.16"/>
    <n v="347.47800000000001"/>
    <n v="21.283999999999999"/>
    <n v="2336.7849999999999"/>
    <n v="2222.2750000000001"/>
    <n v="1.9284945638820919E-4"/>
  </r>
  <r>
    <x v="4"/>
    <n v="10"/>
    <x v="16"/>
    <n v="12"/>
    <n v="179"/>
    <n v="10"/>
    <n v="0.7"/>
    <n v="0.16"/>
    <n v="173.49799999999999"/>
    <n v="15.712"/>
    <n v="1179.1199999999999"/>
    <n v="1105.6300000000001"/>
    <n v="9.5946786273749091E-5"/>
  </r>
  <r>
    <x v="4"/>
    <n v="10"/>
    <x v="17"/>
    <n v="0"/>
    <n v="67"/>
    <n v="9"/>
    <n v="0.5"/>
    <n v="0.16"/>
    <n v="62.106999999999999"/>
    <n v="11.170999999999999"/>
    <n v="419.49299999999999"/>
    <n v="372.92099999999999"/>
    <n v="3.2362156855360995E-5"/>
  </r>
  <r>
    <x v="4"/>
    <n v="10"/>
    <x v="18"/>
    <n v="0"/>
    <n v="32"/>
    <n v="7"/>
    <n v="0.4"/>
    <n v="0.16"/>
    <n v="29.608000000000001"/>
    <n v="8.0670000000000002"/>
    <n v="196.82300000000001"/>
    <n v="158.13999999999999"/>
    <n v="1.3723419933730703E-5"/>
  </r>
  <r>
    <x v="4"/>
    <n v="10"/>
    <x v="19"/>
    <n v="0"/>
    <n v="0"/>
    <n v="5"/>
    <n v="0.7"/>
    <n v="0.16"/>
    <n v="0"/>
    <n v="0"/>
    <n v="0"/>
    <n v="0"/>
    <n v="0"/>
  </r>
  <r>
    <x v="4"/>
    <n v="10"/>
    <x v="20"/>
    <n v="0"/>
    <n v="0"/>
    <n v="5"/>
    <n v="0.8"/>
    <n v="0.16"/>
    <n v="0"/>
    <n v="5"/>
    <n v="0"/>
    <n v="0"/>
    <n v="0"/>
  </r>
  <r>
    <x v="4"/>
    <n v="10"/>
    <x v="21"/>
    <n v="0"/>
    <n v="0"/>
    <n v="5"/>
    <n v="0.6"/>
    <n v="0.16"/>
    <n v="0"/>
    <n v="5"/>
    <n v="0"/>
    <n v="0"/>
    <n v="0"/>
  </r>
  <r>
    <x v="4"/>
    <n v="10"/>
    <x v="22"/>
    <n v="0"/>
    <n v="0"/>
    <n v="5"/>
    <n v="0.6"/>
    <n v="0.16"/>
    <n v="0"/>
    <n v="5"/>
    <n v="0"/>
    <n v="0"/>
    <n v="0"/>
  </r>
  <r>
    <x v="4"/>
    <n v="10"/>
    <x v="23"/>
    <n v="0"/>
    <n v="0"/>
    <n v="4"/>
    <n v="0.4"/>
    <n v="0.16"/>
    <n v="0"/>
    <n v="4"/>
    <n v="0"/>
    <n v="0"/>
    <n v="0"/>
  </r>
  <r>
    <x v="4"/>
    <n v="11"/>
    <x v="0"/>
    <n v="0"/>
    <n v="0"/>
    <n v="4"/>
    <n v="0.3"/>
    <n v="0.16"/>
    <n v="0"/>
    <n v="4"/>
    <n v="0"/>
    <n v="0"/>
    <n v="0"/>
  </r>
  <r>
    <x v="4"/>
    <n v="11"/>
    <x v="1"/>
    <n v="0"/>
    <n v="0"/>
    <n v="4"/>
    <n v="0.8"/>
    <n v="0.16"/>
    <n v="0"/>
    <n v="4"/>
    <n v="0"/>
    <n v="0"/>
    <n v="0"/>
  </r>
  <r>
    <x v="4"/>
    <n v="11"/>
    <x v="2"/>
    <n v="0"/>
    <n v="0"/>
    <n v="4"/>
    <n v="1.4"/>
    <n v="0.16"/>
    <n v="0"/>
    <n v="4"/>
    <n v="0"/>
    <n v="0"/>
    <n v="0"/>
  </r>
  <r>
    <x v="4"/>
    <n v="11"/>
    <x v="3"/>
    <n v="0"/>
    <n v="0"/>
    <n v="4"/>
    <n v="2"/>
    <n v="0.16"/>
    <n v="0"/>
    <n v="4"/>
    <n v="0"/>
    <n v="0"/>
    <n v="0"/>
  </r>
  <r>
    <x v="4"/>
    <n v="11"/>
    <x v="4"/>
    <n v="0"/>
    <n v="0"/>
    <n v="4"/>
    <n v="2.7"/>
    <n v="0.16"/>
    <n v="0"/>
    <n v="4"/>
    <n v="0"/>
    <n v="0"/>
    <n v="0"/>
  </r>
  <r>
    <x v="4"/>
    <n v="11"/>
    <x v="5"/>
    <n v="0"/>
    <n v="2"/>
    <n v="4"/>
    <n v="3.1"/>
    <n v="0.16"/>
    <n v="1.8440000000000001"/>
    <n v="4.0350000000000001"/>
    <n v="9.2739999999999991"/>
    <n v="0"/>
    <n v="0"/>
  </r>
  <r>
    <x v="4"/>
    <n v="11"/>
    <x v="6"/>
    <n v="0"/>
    <n v="20"/>
    <n v="5"/>
    <n v="3.5"/>
    <n v="0.16"/>
    <n v="18.484000000000002"/>
    <n v="5.3460000000000001"/>
    <n v="122.28700000000001"/>
    <n v="86.245999999999995"/>
    <n v="7.4844446414856348E-6"/>
  </r>
  <r>
    <x v="4"/>
    <n v="11"/>
    <x v="7"/>
    <n v="0"/>
    <n v="104"/>
    <n v="7"/>
    <n v="3.9"/>
    <n v="0.16"/>
    <n v="96.379000000000005"/>
    <n v="8.6940000000000008"/>
    <n v="666.83399999999995"/>
    <n v="611.49699999999996"/>
    <n v="5.3065828501432425E-5"/>
  </r>
  <r>
    <x v="4"/>
    <n v="11"/>
    <x v="8"/>
    <n v="202"/>
    <n v="263"/>
    <n v="10"/>
    <n v="4.2"/>
    <n v="0.16"/>
    <n v="370.92899999999997"/>
    <n v="16.234999999999999"/>
    <n v="2580.748"/>
    <n v="2457.5929999999998"/>
    <n v="2.1327039816110434E-4"/>
  </r>
  <r>
    <x v="4"/>
    <n v="11"/>
    <x v="9"/>
    <n v="7"/>
    <n v="165"/>
    <n v="11"/>
    <n v="4.0999999999999996"/>
    <n v="0.16"/>
    <n v="159.50800000000001"/>
    <n v="13.706"/>
    <n v="1075.3979999999999"/>
    <n v="1005.5839999999999"/>
    <n v="8.7264774950301355E-5"/>
  </r>
  <r>
    <x v="4"/>
    <n v="11"/>
    <x v="10"/>
    <n v="129"/>
    <n v="417"/>
    <n v="12"/>
    <n v="4"/>
    <n v="0.16"/>
    <n v="531.94000000000005"/>
    <n v="21.15"/>
    <n v="3583.1239999999998"/>
    <n v="3424.4520000000002"/>
    <n v="2.9717461008539256E-4"/>
  </r>
  <r>
    <x v="4"/>
    <n v="11"/>
    <x v="11"/>
    <n v="132"/>
    <n v="460"/>
    <n v="13"/>
    <n v="3.9"/>
    <n v="0.16"/>
    <n v="592.93700000000001"/>
    <n v="23.338000000000001"/>
    <n v="3951.2579999999998"/>
    <n v="3779.54"/>
    <n v="3.2798921573499778E-4"/>
  </r>
  <r>
    <x v="4"/>
    <n v="11"/>
    <x v="12"/>
    <n v="180"/>
    <n v="476"/>
    <n v="13"/>
    <n v="3.8"/>
    <n v="0.16"/>
    <n v="661.678"/>
    <n v="24.71"/>
    <n v="4391.0879999999997"/>
    <n v="4203.7860000000001"/>
    <n v="3.648053660651199E-4"/>
  </r>
  <r>
    <x v="4"/>
    <n v="11"/>
    <x v="13"/>
    <n v="429"/>
    <n v="406"/>
    <n v="13"/>
    <n v="3.7"/>
    <n v="0.16"/>
    <n v="830.47299999999996"/>
    <n v="27.949000000000002"/>
    <n v="5481.2569999999996"/>
    <n v="5255.326"/>
    <n v="4.5605821162674371E-4"/>
  </r>
  <r>
    <x v="4"/>
    <n v="11"/>
    <x v="14"/>
    <n v="112"/>
    <n v="402"/>
    <n v="13"/>
    <n v="3.5"/>
    <n v="0.16"/>
    <n v="490.95800000000003"/>
    <n v="22.102"/>
    <n v="3293.6039999999998"/>
    <n v="3145.19"/>
    <n v="2.7294019945219727E-4"/>
  </r>
  <r>
    <x v="4"/>
    <n v="11"/>
    <x v="15"/>
    <n v="173"/>
    <n v="337"/>
    <n v="12"/>
    <n v="3.3"/>
    <n v="0.16"/>
    <n v="456.786"/>
    <n v="20.762"/>
    <n v="3105.2159999999999"/>
    <n v="2963.4780000000001"/>
    <n v="2.5717119677736436E-4"/>
  </r>
  <r>
    <x v="4"/>
    <n v="11"/>
    <x v="16"/>
    <n v="0"/>
    <n v="74"/>
    <n v="12"/>
    <n v="3"/>
    <n v="0.16"/>
    <n v="68.646000000000001"/>
    <n v="13.385"/>
    <n v="454.49099999999999"/>
    <n v="406.678"/>
    <n v="3.5291595875867811E-5"/>
  </r>
  <r>
    <x v="4"/>
    <n v="11"/>
    <x v="17"/>
    <n v="394"/>
    <n v="130"/>
    <n v="11"/>
    <n v="2.2999999999999998"/>
    <n v="0.16"/>
    <n v="254.959"/>
    <n v="16.797000000000001"/>
    <n v="1708.386"/>
    <n v="1616.143"/>
    <n v="1.402492036294381E-4"/>
  </r>
  <r>
    <x v="4"/>
    <n v="11"/>
    <x v="18"/>
    <n v="0"/>
    <n v="15"/>
    <n v="9"/>
    <n v="1.5"/>
    <n v="0.16"/>
    <n v="13.856999999999999"/>
    <n v="9.3759999999999994"/>
    <n v="88.606999999999999"/>
    <n v="53.759"/>
    <n v="4.6652164677970719E-6"/>
  </r>
  <r>
    <x v="4"/>
    <n v="11"/>
    <x v="19"/>
    <n v="0"/>
    <n v="1"/>
    <n v="7"/>
    <n v="1.2"/>
    <n v="0.16"/>
    <n v="0.95099999999999996"/>
    <n v="7.0259999999999998"/>
    <n v="0"/>
    <n v="0"/>
    <n v="0"/>
  </r>
  <r>
    <x v="4"/>
    <n v="11"/>
    <x v="20"/>
    <n v="0"/>
    <n v="0"/>
    <n v="6"/>
    <n v="1.4"/>
    <n v="0.16"/>
    <n v="0"/>
    <n v="6"/>
    <n v="0"/>
    <n v="0"/>
    <n v="0"/>
  </r>
  <r>
    <x v="4"/>
    <n v="11"/>
    <x v="21"/>
    <n v="0"/>
    <n v="0"/>
    <n v="6"/>
    <n v="1.8"/>
    <n v="0.16"/>
    <n v="0"/>
    <n v="6"/>
    <n v="0"/>
    <n v="0"/>
    <n v="0"/>
  </r>
  <r>
    <x v="4"/>
    <n v="11"/>
    <x v="22"/>
    <n v="0"/>
    <n v="0"/>
    <n v="5"/>
    <n v="2.2999999999999998"/>
    <n v="0.16"/>
    <n v="0"/>
    <n v="5"/>
    <n v="0"/>
    <n v="0"/>
    <n v="0"/>
  </r>
  <r>
    <x v="4"/>
    <n v="11"/>
    <x v="23"/>
    <n v="0"/>
    <n v="0"/>
    <n v="4"/>
    <n v="2.2999999999999998"/>
    <n v="0.16"/>
    <n v="0"/>
    <n v="4"/>
    <n v="0"/>
    <n v="0"/>
    <n v="0"/>
  </r>
  <r>
    <x v="4"/>
    <n v="12"/>
    <x v="0"/>
    <n v="0"/>
    <n v="0"/>
    <n v="4"/>
    <n v="1.8"/>
    <n v="0.16"/>
    <n v="0"/>
    <n v="4"/>
    <n v="0"/>
    <n v="0"/>
    <n v="0"/>
  </r>
  <r>
    <x v="4"/>
    <n v="12"/>
    <x v="1"/>
    <n v="0"/>
    <n v="0"/>
    <n v="3"/>
    <n v="1.4"/>
    <n v="0.16"/>
    <n v="0"/>
    <n v="3"/>
    <n v="0"/>
    <n v="0"/>
    <n v="0"/>
  </r>
  <r>
    <x v="4"/>
    <n v="12"/>
    <x v="2"/>
    <n v="0"/>
    <n v="0"/>
    <n v="3"/>
    <n v="1.3"/>
    <n v="0.16"/>
    <n v="0"/>
    <n v="3"/>
    <n v="0"/>
    <n v="0"/>
    <n v="0"/>
  </r>
  <r>
    <x v="4"/>
    <n v="12"/>
    <x v="3"/>
    <n v="0"/>
    <n v="0"/>
    <n v="3"/>
    <n v="1.3"/>
    <n v="0.16"/>
    <n v="0"/>
    <n v="3"/>
    <n v="0"/>
    <n v="0"/>
    <n v="0"/>
  </r>
  <r>
    <x v="4"/>
    <n v="12"/>
    <x v="4"/>
    <n v="0"/>
    <n v="0"/>
    <n v="2"/>
    <n v="1.5"/>
    <n v="0.16"/>
    <n v="0"/>
    <n v="2"/>
    <n v="0"/>
    <n v="0"/>
    <n v="0"/>
  </r>
  <r>
    <x v="4"/>
    <n v="12"/>
    <x v="5"/>
    <n v="0"/>
    <n v="14"/>
    <n v="2"/>
    <n v="1.6"/>
    <n v="0.16"/>
    <n v="12.949"/>
    <n v="2.327"/>
    <n v="71.861000000000004"/>
    <n v="37.606000000000002"/>
    <n v="3.26345598854102E-6"/>
  </r>
  <r>
    <x v="4"/>
    <n v="12"/>
    <x v="6"/>
    <n v="49"/>
    <n v="86"/>
    <n v="2"/>
    <n v="1.6"/>
    <n v="0.16"/>
    <n v="84.869"/>
    <n v="4.2329999999999997"/>
    <n v="581.04999999999995"/>
    <n v="528.75300000000004"/>
    <n v="4.5885288100543265E-5"/>
  </r>
  <r>
    <x v="4"/>
    <n v="12"/>
    <x v="7"/>
    <n v="0"/>
    <n v="99"/>
    <n v="3"/>
    <n v="1.7"/>
    <n v="0.16"/>
    <n v="91.754000000000005"/>
    <n v="5.3769999999999998"/>
    <n v="641.86699999999996"/>
    <n v="587.41399999999999"/>
    <n v="5.0975901081019905E-5"/>
  </r>
  <r>
    <x v="4"/>
    <n v="12"/>
    <x v="8"/>
    <n v="5"/>
    <n v="163"/>
    <n v="3"/>
    <n v="2"/>
    <n v="0.16"/>
    <n v="154.881"/>
    <n v="6.7539999999999996"/>
    <n v="1082.075"/>
    <n v="1012.025"/>
    <n v="8.7823726182078001E-5"/>
  </r>
  <r>
    <x v="4"/>
    <n v="12"/>
    <x v="9"/>
    <n v="3"/>
    <n v="135"/>
    <n v="4"/>
    <n v="2.2999999999999998"/>
    <n v="0.16"/>
    <n v="128.13"/>
    <n v="6.92"/>
    <n v="879.84500000000003"/>
    <n v="816.96"/>
    <n v="7.0895947572155281E-5"/>
  </r>
  <r>
    <x v="4"/>
    <n v="12"/>
    <x v="10"/>
    <n v="27"/>
    <n v="323"/>
    <n v="4"/>
    <n v="2.4"/>
    <n v="0.16"/>
    <n v="338.23700000000002"/>
    <n v="11.553000000000001"/>
    <n v="2334.085"/>
    <n v="2219.67"/>
    <n v="1.9262339398194025E-4"/>
  </r>
  <r>
    <x v="4"/>
    <n v="12"/>
    <x v="11"/>
    <n v="19"/>
    <n v="298"/>
    <n v="6"/>
    <n v="2.5"/>
    <n v="0.16"/>
    <n v="301.029"/>
    <n v="12.590999999999999"/>
    <n v="2056.0859999999998"/>
    <n v="1951.5219999999999"/>
    <n v="1.6935345842869617E-4"/>
  </r>
  <r>
    <x v="4"/>
    <n v="12"/>
    <x v="12"/>
    <n v="29"/>
    <n v="367"/>
    <n v="7"/>
    <n v="2.7"/>
    <n v="0.16"/>
    <n v="389.459"/>
    <n v="15.224"/>
    <n v="2647.0239999999999"/>
    <n v="2521.5210000000002"/>
    <n v="2.1881808242519654E-4"/>
  </r>
  <r>
    <x v="4"/>
    <n v="12"/>
    <x v="13"/>
    <n v="70"/>
    <n v="426"/>
    <n v="8"/>
    <n v="2.9"/>
    <n v="0.16"/>
    <n v="487.161"/>
    <n v="17.943000000000001"/>
    <n v="3299.944"/>
    <n v="3151.306"/>
    <n v="2.7347094712081179E-4"/>
  </r>
  <r>
    <x v="4"/>
    <n v="12"/>
    <x v="14"/>
    <n v="325"/>
    <n v="383"/>
    <n v="9"/>
    <n v="3.1"/>
    <n v="0.16"/>
    <n v="672.01"/>
    <n v="22.305"/>
    <n v="4541.7939999999999"/>
    <n v="4349.1509999999998"/>
    <n v="3.7742016901609225E-4"/>
  </r>
  <r>
    <x v="4"/>
    <n v="12"/>
    <x v="15"/>
    <n v="502"/>
    <n v="255"/>
    <n v="10"/>
    <n v="3.3"/>
    <n v="0.16"/>
    <n v="626.35"/>
    <n v="22.041"/>
    <n v="4284.7650000000003"/>
    <n v="4101.2299999999996"/>
    <n v="3.5590553645386603E-4"/>
  </r>
  <r>
    <x v="4"/>
    <n v="12"/>
    <x v="16"/>
    <n v="14"/>
    <n v="186"/>
    <n v="10"/>
    <n v="3"/>
    <n v="0.16"/>
    <n v="181.137"/>
    <n v="13.654999999999999"/>
    <n v="1242.3019999999999"/>
    <n v="1166.5740000000001"/>
    <n v="1.0123551843791554E-4"/>
  </r>
  <r>
    <x v="4"/>
    <n v="12"/>
    <x v="17"/>
    <n v="434"/>
    <n v="124"/>
    <n v="9"/>
    <n v="2.2000000000000002"/>
    <n v="0.16"/>
    <n v="263.101"/>
    <n v="15.095000000000001"/>
    <n v="1772.175"/>
    <n v="1677.672"/>
    <n v="1.4558870220729645E-4"/>
  </r>
  <r>
    <x v="4"/>
    <n v="12"/>
    <x v="18"/>
    <n v="107"/>
    <n v="74"/>
    <n v="8"/>
    <n v="1"/>
    <n v="0.16"/>
    <n v="77.069999999999993"/>
    <n v="10.305999999999999"/>
    <n v="489.79700000000003"/>
    <n v="440.73399999999998"/>
    <n v="3.8246982174483799E-5"/>
  </r>
  <r>
    <x v="4"/>
    <n v="12"/>
    <x v="19"/>
    <n v="0"/>
    <n v="11"/>
    <n v="6"/>
    <n v="0.6"/>
    <n v="0.16"/>
    <n v="10.464"/>
    <n v="6.3390000000000004"/>
    <n v="56.491999999999997"/>
    <n v="22.782"/>
    <n v="1.9770263875695771E-6"/>
  </r>
  <r>
    <x v="4"/>
    <n v="12"/>
    <x v="20"/>
    <n v="0"/>
    <n v="0"/>
    <n v="5"/>
    <n v="0.9"/>
    <n v="0.16"/>
    <n v="0"/>
    <n v="5"/>
    <n v="0"/>
    <n v="0"/>
    <n v="0"/>
  </r>
  <r>
    <x v="4"/>
    <n v="12"/>
    <x v="21"/>
    <n v="0"/>
    <n v="0"/>
    <n v="3"/>
    <n v="1.1000000000000001"/>
    <n v="0.16"/>
    <n v="0"/>
    <n v="3"/>
    <n v="0"/>
    <n v="0"/>
    <n v="0"/>
  </r>
  <r>
    <x v="4"/>
    <n v="12"/>
    <x v="22"/>
    <n v="0"/>
    <n v="0"/>
    <n v="3"/>
    <n v="1.2"/>
    <n v="0.16"/>
    <n v="0"/>
    <n v="3"/>
    <n v="0"/>
    <n v="0"/>
    <n v="0"/>
  </r>
  <r>
    <x v="4"/>
    <n v="12"/>
    <x v="23"/>
    <n v="0"/>
    <n v="0"/>
    <n v="2"/>
    <n v="1.2"/>
    <n v="0.16"/>
    <n v="0"/>
    <n v="2"/>
    <n v="0"/>
    <n v="0"/>
    <n v="0"/>
  </r>
  <r>
    <x v="4"/>
    <n v="13"/>
    <x v="0"/>
    <n v="0"/>
    <n v="0"/>
    <n v="2"/>
    <n v="1.2"/>
    <n v="0.16"/>
    <n v="0"/>
    <n v="2"/>
    <n v="0"/>
    <n v="0"/>
    <n v="0"/>
  </r>
  <r>
    <x v="4"/>
    <n v="13"/>
    <x v="1"/>
    <n v="0"/>
    <n v="0"/>
    <n v="1"/>
    <n v="1.2"/>
    <n v="0.16"/>
    <n v="0"/>
    <n v="1"/>
    <n v="0"/>
    <n v="0"/>
    <n v="0"/>
  </r>
  <r>
    <x v="4"/>
    <n v="13"/>
    <x v="2"/>
    <n v="0"/>
    <n v="0"/>
    <n v="1"/>
    <n v="1.2"/>
    <n v="0.16"/>
    <n v="0"/>
    <n v="1"/>
    <n v="0"/>
    <n v="0"/>
    <n v="0"/>
  </r>
  <r>
    <x v="4"/>
    <n v="13"/>
    <x v="3"/>
    <n v="0"/>
    <n v="0"/>
    <n v="1"/>
    <n v="1.2"/>
    <n v="0.16"/>
    <n v="0"/>
    <n v="1"/>
    <n v="0"/>
    <n v="0"/>
    <n v="0"/>
  </r>
  <r>
    <x v="4"/>
    <n v="13"/>
    <x v="4"/>
    <n v="0"/>
    <n v="0"/>
    <n v="1"/>
    <n v="1.2"/>
    <n v="0.16"/>
    <n v="0"/>
    <n v="1"/>
    <n v="0"/>
    <n v="0"/>
    <n v="0"/>
  </r>
  <r>
    <x v="4"/>
    <n v="13"/>
    <x v="5"/>
    <n v="106"/>
    <n v="22"/>
    <n v="2"/>
    <n v="1.4"/>
    <n v="0.16"/>
    <n v="16.856000000000002"/>
    <n v="2.4449999999999998"/>
    <n v="94.54"/>
    <n v="59.481000000000002"/>
    <n v="5.161772739839611E-6"/>
  </r>
  <r>
    <x v="4"/>
    <n v="13"/>
    <x v="6"/>
    <n v="497"/>
    <n v="58"/>
    <n v="6"/>
    <n v="1.6"/>
    <n v="0.16"/>
    <n v="126.35599999999999"/>
    <n v="9.1210000000000004"/>
    <n v="702.73"/>
    <n v="646.12099999999998"/>
    <n v="5.6070505950436424E-5"/>
  </r>
  <r>
    <x v="4"/>
    <n v="13"/>
    <x v="7"/>
    <n v="698"/>
    <n v="92"/>
    <n v="9"/>
    <n v="1.3"/>
    <n v="0.16"/>
    <n v="351.75"/>
    <n v="18.898"/>
    <n v="2369.2660000000001"/>
    <n v="2253.605"/>
    <n v="1.9556827987704051E-4"/>
  </r>
  <r>
    <x v="4"/>
    <n v="13"/>
    <x v="8"/>
    <n v="808"/>
    <n v="107"/>
    <n v="12"/>
    <n v="1.2"/>
    <n v="0.16"/>
    <n v="581.18700000000001"/>
    <n v="28.905000000000001"/>
    <n v="3928.1239999999998"/>
    <n v="3757.2269999999999"/>
    <n v="3.2605288925857602E-4"/>
  </r>
  <r>
    <x v="4"/>
    <n v="13"/>
    <x v="9"/>
    <n v="872"/>
    <n v="117"/>
    <n v="14"/>
    <n v="1.5"/>
    <n v="0.16"/>
    <n v="786.54"/>
    <n v="35.279000000000003"/>
    <n v="5140.7650000000003"/>
    <n v="4926.8980000000001"/>
    <n v="4.2755716595837829E-4"/>
  </r>
  <r>
    <x v="4"/>
    <n v="13"/>
    <x v="10"/>
    <n v="908"/>
    <n v="124"/>
    <n v="15"/>
    <n v="1.7"/>
    <n v="0.16"/>
    <n v="940.38099999999997"/>
    <n v="39.305999999999997"/>
    <n v="6003.5150000000003"/>
    <n v="5759.0780000000004"/>
    <n v="4.9977390808846566E-4"/>
  </r>
  <r>
    <x v="4"/>
    <n v="13"/>
    <x v="11"/>
    <n v="927"/>
    <n v="128"/>
    <n v="16"/>
    <n v="1.8"/>
    <n v="0.16"/>
    <n v="1037.7339999999999"/>
    <n v="42.231999999999999"/>
    <n v="6515.3720000000003"/>
    <n v="6252.7979999999998"/>
    <n v="5.4261902564051775E-4"/>
  </r>
  <r>
    <x v="4"/>
    <n v="13"/>
    <x v="12"/>
    <n v="926"/>
    <n v="134"/>
    <n v="17"/>
    <n v="1.9"/>
    <n v="0.16"/>
    <n v="1065.403"/>
    <n v="43.368000000000002"/>
    <n v="6647.8860000000004"/>
    <n v="6380.616"/>
    <n v="5.5371109652131701E-4"/>
  </r>
  <r>
    <x v="4"/>
    <n v="13"/>
    <x v="13"/>
    <n v="910"/>
    <n v="137"/>
    <n v="18"/>
    <n v="2"/>
    <n v="0.16"/>
    <n v="1020.521"/>
    <n v="42.753999999999998"/>
    <n v="6396.9809999999998"/>
    <n v="6138.6019999999999"/>
    <n v="5.3270907456708723E-4"/>
  </r>
  <r>
    <x v="4"/>
    <n v="13"/>
    <x v="14"/>
    <n v="875"/>
    <n v="139"/>
    <n v="18"/>
    <n v="1.9"/>
    <n v="0.16"/>
    <n v="913.06799999999998"/>
    <n v="40.625999999999998"/>
    <n v="5802.268"/>
    <n v="5564.9620000000004"/>
    <n v="4.8292848388297642E-4"/>
  </r>
  <r>
    <x v="4"/>
    <n v="13"/>
    <x v="15"/>
    <n v="826"/>
    <n v="133"/>
    <n v="17"/>
    <n v="1.6"/>
    <n v="0.16"/>
    <n v="743.27099999999996"/>
    <n v="36.67"/>
    <n v="4835.87"/>
    <n v="4632.8069999999998"/>
    <n v="4.0203589182323979E-4"/>
  </r>
  <r>
    <x v="4"/>
    <n v="13"/>
    <x v="16"/>
    <n v="749"/>
    <n v="121"/>
    <n v="16"/>
    <n v="1.2"/>
    <n v="0.16"/>
    <n v="533.40899999999999"/>
    <n v="31.52"/>
    <n v="3569.9160000000002"/>
    <n v="3411.7109999999998"/>
    <n v="2.9606894362924188E-4"/>
  </r>
  <r>
    <x v="4"/>
    <n v="13"/>
    <x v="17"/>
    <n v="626"/>
    <n v="100"/>
    <n v="15"/>
    <n v="0.7"/>
    <n v="0.16"/>
    <n v="306.75700000000001"/>
    <n v="25.01"/>
    <n v="1979.8389999999999"/>
    <n v="1877.9770000000001"/>
    <n v="1.6297120903558738E-4"/>
  </r>
  <r>
    <x v="4"/>
    <n v="13"/>
    <x v="18"/>
    <n v="405"/>
    <n v="68"/>
    <n v="13"/>
    <n v="0.3"/>
    <n v="0.16"/>
    <n v="103.04"/>
    <n v="16.568999999999999"/>
    <n v="553.19399999999996"/>
    <n v="501.88400000000001"/>
    <n v="4.3553591058685347E-5"/>
  </r>
  <r>
    <x v="4"/>
    <n v="13"/>
    <x v="19"/>
    <n v="0"/>
    <n v="12"/>
    <n v="11"/>
    <n v="0.4"/>
    <n v="0.16"/>
    <n v="11.416"/>
    <n v="11.391"/>
    <n v="60.402999999999999"/>
    <n v="26.555"/>
    <n v="2.3044480608335581E-6"/>
  </r>
  <r>
    <x v="4"/>
    <n v="13"/>
    <x v="20"/>
    <n v="0"/>
    <n v="0"/>
    <n v="9"/>
    <n v="0.9"/>
    <n v="0.16"/>
    <n v="0"/>
    <n v="9"/>
    <n v="0"/>
    <n v="0"/>
    <n v="0"/>
  </r>
  <r>
    <x v="4"/>
    <n v="13"/>
    <x v="21"/>
    <n v="0"/>
    <n v="0"/>
    <n v="8"/>
    <n v="1.1000000000000001"/>
    <n v="0.16"/>
    <n v="0"/>
    <n v="8"/>
    <n v="0"/>
    <n v="0"/>
    <n v="0"/>
  </r>
  <r>
    <x v="4"/>
    <n v="13"/>
    <x v="22"/>
    <n v="0"/>
    <n v="0"/>
    <n v="8"/>
    <n v="1.2"/>
    <n v="0.16"/>
    <n v="0"/>
    <n v="8"/>
    <n v="0"/>
    <n v="0"/>
    <n v="0"/>
  </r>
  <r>
    <x v="4"/>
    <n v="13"/>
    <x v="23"/>
    <n v="0"/>
    <n v="0"/>
    <n v="7"/>
    <n v="1.3"/>
    <n v="0.16"/>
    <n v="0"/>
    <n v="7"/>
    <n v="0"/>
    <n v="0"/>
    <n v="0"/>
  </r>
  <r>
    <x v="4"/>
    <n v="14"/>
    <x v="0"/>
    <n v="0"/>
    <n v="0"/>
    <n v="7"/>
    <n v="1.3"/>
    <n v="0.16"/>
    <n v="0"/>
    <n v="7"/>
    <n v="0"/>
    <n v="0"/>
    <n v="0"/>
  </r>
  <r>
    <x v="4"/>
    <n v="14"/>
    <x v="1"/>
    <n v="0"/>
    <n v="0"/>
    <n v="6"/>
    <n v="1.2"/>
    <n v="0.16"/>
    <n v="0"/>
    <n v="6"/>
    <n v="0"/>
    <n v="0"/>
    <n v="0"/>
  </r>
  <r>
    <x v="4"/>
    <n v="14"/>
    <x v="2"/>
    <n v="0"/>
    <n v="0"/>
    <n v="6"/>
    <n v="1.2"/>
    <n v="0.16"/>
    <n v="0"/>
    <n v="6"/>
    <n v="0"/>
    <n v="0"/>
    <n v="0"/>
  </r>
  <r>
    <x v="4"/>
    <n v="14"/>
    <x v="3"/>
    <n v="0"/>
    <n v="0"/>
    <n v="5"/>
    <n v="1.3"/>
    <n v="0.16"/>
    <n v="0"/>
    <n v="5"/>
    <n v="0"/>
    <n v="0"/>
    <n v="0"/>
  </r>
  <r>
    <x v="4"/>
    <n v="14"/>
    <x v="4"/>
    <n v="0"/>
    <n v="0"/>
    <n v="5"/>
    <n v="1.2"/>
    <n v="0.16"/>
    <n v="0"/>
    <n v="5"/>
    <n v="0"/>
    <n v="0"/>
    <n v="0"/>
  </r>
  <r>
    <x v="4"/>
    <n v="14"/>
    <x v="5"/>
    <n v="89"/>
    <n v="24"/>
    <n v="7"/>
    <n v="1.2"/>
    <n v="0.16"/>
    <n v="19.478999999999999"/>
    <n v="7.5389999999999997"/>
    <n v="107.461"/>
    <n v="71.944999999999993"/>
    <n v="6.2434010821566678E-6"/>
  </r>
  <r>
    <x v="4"/>
    <n v="14"/>
    <x v="6"/>
    <n v="463"/>
    <n v="74"/>
    <n v="10"/>
    <n v="1.5"/>
    <n v="0.16"/>
    <n v="136.863"/>
    <n v="13.500999999999999"/>
    <n v="778.16899999999998"/>
    <n v="718.88599999999997"/>
    <n v="6.238506679195606E-5"/>
  </r>
  <r>
    <x v="4"/>
    <n v="14"/>
    <x v="7"/>
    <n v="664"/>
    <n v="101"/>
    <n v="13"/>
    <n v="1.1000000000000001"/>
    <n v="0.16"/>
    <n v="348.42200000000003"/>
    <n v="23.292999999999999"/>
    <n v="2310.3290000000002"/>
    <n v="2196.7559999999999"/>
    <n v="1.9063491260871713E-4"/>
  </r>
  <r>
    <x v="4"/>
    <n v="14"/>
    <x v="8"/>
    <n v="772"/>
    <n v="118"/>
    <n v="16"/>
    <n v="0.9"/>
    <n v="0.16"/>
    <n v="571.88800000000003"/>
    <n v="33.93"/>
    <n v="3786.9520000000002"/>
    <n v="3621.0569999999998"/>
    <n v="3.1423603019460671E-4"/>
  </r>
  <r>
    <x v="4"/>
    <n v="14"/>
    <x v="9"/>
    <n v="832"/>
    <n v="133"/>
    <n v="17"/>
    <n v="1.2"/>
    <n v="0.16"/>
    <n v="772.84400000000005"/>
    <n v="39.418999999999997"/>
    <n v="4965.8720000000003"/>
    <n v="4758.2030000000004"/>
    <n v="4.129177810733353E-4"/>
  </r>
  <r>
    <x v="4"/>
    <n v="14"/>
    <x v="10"/>
    <n v="864"/>
    <n v="144"/>
    <n v="18"/>
    <n v="1.3"/>
    <n v="0.16"/>
    <n v="927.04399999999998"/>
    <n v="44.213999999999999"/>
    <n v="5798.96"/>
    <n v="5561.7719999999999"/>
    <n v="4.8265165506301562E-4"/>
  </r>
  <r>
    <x v="4"/>
    <n v="14"/>
    <x v="11"/>
    <n v="516"/>
    <n v="388"/>
    <n v="19"/>
    <n v="1.5"/>
    <n v="0.16"/>
    <n v="909.11199999999997"/>
    <n v="43.475999999999999"/>
    <n v="5645.2939999999999"/>
    <n v="5413.55"/>
    <n v="4.6978892109679943E-4"/>
  </r>
  <r>
    <x v="4"/>
    <n v="14"/>
    <x v="12"/>
    <n v="593"/>
    <n v="357"/>
    <n v="20"/>
    <n v="1.7"/>
    <n v="0.16"/>
    <n v="969.68100000000004"/>
    <n v="44.985999999999997"/>
    <n v="5982.35"/>
    <n v="5738.6629999999996"/>
    <n v="4.9800229042091084E-4"/>
  </r>
  <r>
    <x v="4"/>
    <n v="14"/>
    <x v="13"/>
    <n v="513"/>
    <n v="384"/>
    <n v="20"/>
    <n v="2"/>
    <n v="0.16"/>
    <n v="895.928"/>
    <n v="41.683"/>
    <n v="5606.9949999999999"/>
    <n v="5376.6080000000002"/>
    <n v="4.6658308715730352E-4"/>
  </r>
  <r>
    <x v="4"/>
    <n v="14"/>
    <x v="14"/>
    <n v="555"/>
    <n v="313"/>
    <n v="20"/>
    <n v="2.2999999999999998"/>
    <n v="0.16"/>
    <n v="809.06799999999998"/>
    <n v="38.487000000000002"/>
    <n v="5159.1779999999999"/>
    <n v="4944.6589999999997"/>
    <n v="4.290984689901412E-4"/>
  </r>
  <r>
    <x v="4"/>
    <n v="14"/>
    <x v="15"/>
    <n v="616"/>
    <n v="220"/>
    <n v="19"/>
    <n v="2.5"/>
    <n v="0.16"/>
    <n v="677.60400000000004"/>
    <n v="33.950000000000003"/>
    <n v="4438.4570000000003"/>
    <n v="4249.4759999999997"/>
    <n v="3.687703531447465E-4"/>
  </r>
  <r>
    <x v="4"/>
    <n v="14"/>
    <x v="16"/>
    <n v="598"/>
    <n v="155"/>
    <n v="18"/>
    <n v="2.4"/>
    <n v="0.16"/>
    <n v="484.601"/>
    <n v="28.923999999999999"/>
    <n v="3263.7890000000002"/>
    <n v="3116.4319999999998"/>
    <n v="2.7044457462322146E-4"/>
  </r>
  <r>
    <x v="4"/>
    <n v="14"/>
    <x v="17"/>
    <n v="682"/>
    <n v="73"/>
    <n v="17"/>
    <n v="1.8"/>
    <n v="0.16"/>
    <n v="300.42099999999999"/>
    <n v="24.518999999999998"/>
    <n v="1932.452"/>
    <n v="1832.269"/>
    <n v="1.5900465991246254E-4"/>
  </r>
  <r>
    <x v="4"/>
    <n v="14"/>
    <x v="18"/>
    <n v="250"/>
    <n v="70"/>
    <n v="15"/>
    <n v="1"/>
    <n v="0.16"/>
    <n v="88.307000000000002"/>
    <n v="17.574999999999999"/>
    <n v="502.94400000000002"/>
    <n v="453.41399999999999"/>
    <n v="3.9347355038779397E-5"/>
  </r>
  <r>
    <x v="4"/>
    <n v="14"/>
    <x v="19"/>
    <n v="33"/>
    <n v="13"/>
    <n v="14"/>
    <n v="0.5"/>
    <n v="0.16"/>
    <n v="12.367000000000001"/>
    <n v="14.412000000000001"/>
    <n v="64.733999999999995"/>
    <n v="30.731000000000002"/>
    <n v="2.6668421524186058E-6"/>
  </r>
  <r>
    <x v="4"/>
    <n v="14"/>
    <x v="20"/>
    <n v="0"/>
    <n v="0"/>
    <n v="13"/>
    <n v="0.3"/>
    <n v="0.16"/>
    <n v="0"/>
    <n v="13"/>
    <n v="0"/>
    <n v="0"/>
    <n v="0"/>
  </r>
  <r>
    <x v="4"/>
    <n v="14"/>
    <x v="21"/>
    <n v="0"/>
    <n v="0"/>
    <n v="12"/>
    <n v="0.6"/>
    <n v="0.16"/>
    <n v="0"/>
    <n v="12"/>
    <n v="0"/>
    <n v="0"/>
    <n v="0"/>
  </r>
  <r>
    <x v="4"/>
    <n v="14"/>
    <x v="22"/>
    <n v="0"/>
    <n v="0"/>
    <n v="11"/>
    <n v="1"/>
    <n v="0.16"/>
    <n v="0"/>
    <n v="11"/>
    <n v="0"/>
    <n v="0"/>
    <n v="0"/>
  </r>
  <r>
    <x v="4"/>
    <n v="14"/>
    <x v="23"/>
    <n v="0"/>
    <n v="0"/>
    <n v="9"/>
    <n v="1.2"/>
    <n v="0.16"/>
    <n v="0"/>
    <n v="9"/>
    <n v="0"/>
    <n v="0"/>
    <n v="0"/>
  </r>
  <r>
    <x v="4"/>
    <n v="15"/>
    <x v="0"/>
    <n v="0"/>
    <n v="0"/>
    <n v="8"/>
    <n v="1.2"/>
    <n v="0.16"/>
    <n v="0"/>
    <n v="8"/>
    <n v="0"/>
    <n v="0"/>
    <n v="0"/>
  </r>
  <r>
    <x v="4"/>
    <n v="15"/>
    <x v="1"/>
    <n v="0"/>
    <n v="0"/>
    <n v="7"/>
    <n v="1.3"/>
    <n v="0.16"/>
    <n v="0"/>
    <n v="7"/>
    <n v="0"/>
    <n v="0"/>
    <n v="0"/>
  </r>
  <r>
    <x v="4"/>
    <n v="15"/>
    <x v="2"/>
    <n v="0"/>
    <n v="0"/>
    <n v="7"/>
    <n v="1.3"/>
    <n v="0.16"/>
    <n v="0"/>
    <n v="7"/>
    <n v="0"/>
    <n v="0"/>
    <n v="0"/>
  </r>
  <r>
    <x v="4"/>
    <n v="15"/>
    <x v="3"/>
    <n v="0"/>
    <n v="0"/>
    <n v="7"/>
    <n v="1.3"/>
    <n v="0.16"/>
    <n v="0"/>
    <n v="7"/>
    <n v="0"/>
    <n v="0"/>
    <n v="0"/>
  </r>
  <r>
    <x v="4"/>
    <n v="15"/>
    <x v="4"/>
    <n v="0"/>
    <n v="0"/>
    <n v="7"/>
    <n v="1.3"/>
    <n v="0.16"/>
    <n v="0"/>
    <n v="7"/>
    <n v="0"/>
    <n v="0"/>
    <n v="0"/>
  </r>
  <r>
    <x v="4"/>
    <n v="15"/>
    <x v="5"/>
    <n v="49"/>
    <n v="24"/>
    <n v="8"/>
    <n v="1.6"/>
    <n v="0.16"/>
    <n v="20.442"/>
    <n v="8.516"/>
    <n v="112.529"/>
    <n v="76.832999999999998"/>
    <n v="6.6675826721154118E-6"/>
  </r>
  <r>
    <x v="4"/>
    <n v="15"/>
    <x v="6"/>
    <n v="348"/>
    <n v="90"/>
    <n v="11"/>
    <n v="2.4"/>
    <n v="0.16"/>
    <n v="132.96600000000001"/>
    <n v="13.872999999999999"/>
    <n v="791.62599999999998"/>
    <n v="731.86699999999996"/>
    <n v="6.3511560494749526E-5"/>
  </r>
  <r>
    <x v="4"/>
    <n v="15"/>
    <x v="7"/>
    <n v="285"/>
    <n v="166"/>
    <n v="14"/>
    <n v="3"/>
    <n v="0.16"/>
    <n v="264.34399999999999"/>
    <n v="19.327999999999999"/>
    <n v="1787.0160000000001"/>
    <n v="1691.9860000000001"/>
    <n v="1.4683087390915189E-4"/>
  </r>
  <r>
    <x v="4"/>
    <n v="15"/>
    <x v="8"/>
    <n v="310"/>
    <n v="251"/>
    <n v="16"/>
    <n v="3.4"/>
    <n v="0.16"/>
    <n v="426.11099999999999"/>
    <n v="24.071000000000002"/>
    <n v="2891.9279999999999"/>
    <n v="2757.7469999999998"/>
    <n v="2.3931782061455703E-4"/>
  </r>
  <r>
    <x v="4"/>
    <n v="15"/>
    <x v="9"/>
    <n v="488"/>
    <n v="275"/>
    <n v="17"/>
    <n v="3.6"/>
    <n v="0.16"/>
    <n v="651.70799999999997"/>
    <n v="28.946999999999999"/>
    <n v="4334.152"/>
    <n v="4148.8670000000002"/>
    <n v="3.6003948457188255E-4"/>
  </r>
  <r>
    <x v="4"/>
    <n v="15"/>
    <x v="10"/>
    <n v="454"/>
    <n v="358"/>
    <n v="18"/>
    <n v="3.6"/>
    <n v="0.16"/>
    <n v="775.79700000000003"/>
    <n v="32.192"/>
    <n v="5056.7160000000003"/>
    <n v="4845.8280000000004"/>
    <n v="4.2052189560282279E-4"/>
  </r>
  <r>
    <x v="4"/>
    <n v="15"/>
    <x v="11"/>
    <n v="264"/>
    <n v="455"/>
    <n v="18"/>
    <n v="3.6"/>
    <n v="0.16"/>
    <n v="724.46"/>
    <n v="31.222999999999999"/>
    <n v="4703.6589999999997"/>
    <n v="4505.2809999999999"/>
    <n v="3.9096916075918934E-4"/>
  </r>
  <r>
    <x v="4"/>
    <n v="15"/>
    <x v="12"/>
    <n v="338"/>
    <n v="439"/>
    <n v="19"/>
    <n v="3.9"/>
    <n v="0.16"/>
    <n v="790.10400000000004"/>
    <n v="32.792999999999999"/>
    <n v="5102.4059999999999"/>
    <n v="4889.8990000000003"/>
    <n v="4.2434638554780476E-4"/>
  </r>
  <r>
    <x v="4"/>
    <n v="15"/>
    <x v="13"/>
    <n v="191"/>
    <n v="461"/>
    <n v="20"/>
    <n v="4.2"/>
    <n v="0.16"/>
    <n v="647.94600000000003"/>
    <n v="30.829000000000001"/>
    <n v="4206.1890000000003"/>
    <n v="4025.4389999999999"/>
    <n v="3.4932837874425822E-4"/>
  </r>
  <r>
    <x v="4"/>
    <n v="15"/>
    <x v="14"/>
    <n v="18"/>
    <n v="273"/>
    <n v="19"/>
    <n v="4.2"/>
    <n v="0.16"/>
    <n v="273.35899999999998"/>
    <n v="23.565999999999999"/>
    <n v="1793.1769999999999"/>
    <n v="1697.93"/>
    <n v="1.4734669538433905E-4"/>
  </r>
  <r>
    <x v="4"/>
    <n v="15"/>
    <x v="15"/>
    <n v="13"/>
    <n v="216"/>
    <n v="17"/>
    <n v="3.6"/>
    <n v="0.16"/>
    <n v="211.99299999999999"/>
    <n v="20.873000000000001"/>
    <n v="1404.326"/>
    <n v="1322.856"/>
    <n v="1.1479770077055308E-4"/>
  </r>
  <r>
    <x v="4"/>
    <n v="15"/>
    <x v="16"/>
    <n v="0"/>
    <n v="134"/>
    <n v="16"/>
    <n v="2.8"/>
    <n v="0.16"/>
    <n v="124.634"/>
    <n v="18.600999999999999"/>
    <n v="826.03099999999995"/>
    <n v="765.053"/>
    <n v="6.6391448024285296E-5"/>
  </r>
  <r>
    <x v="4"/>
    <n v="15"/>
    <x v="17"/>
    <n v="0"/>
    <n v="119"/>
    <n v="14"/>
    <n v="2.2000000000000002"/>
    <n v="0.16"/>
    <n v="109.979"/>
    <n v="16.573"/>
    <n v="742.18399999999997"/>
    <n v="684.17700000000002"/>
    <n v="5.9373013026432732E-5"/>
  </r>
  <r>
    <x v="4"/>
    <n v="15"/>
    <x v="18"/>
    <n v="0"/>
    <n v="53"/>
    <n v="13"/>
    <n v="1.8"/>
    <n v="0.16"/>
    <n v="48.828000000000003"/>
    <n v="14.24"/>
    <n v="323.44499999999999"/>
    <n v="280.27499999999998"/>
    <n v="2.4322318970066856E-5"/>
  </r>
  <r>
    <x v="4"/>
    <n v="15"/>
    <x v="19"/>
    <n v="0"/>
    <n v="4"/>
    <n v="12"/>
    <n v="1.8"/>
    <n v="0.16"/>
    <n v="3.8050000000000002"/>
    <n v="12.092000000000001"/>
    <n v="19.013999999999999"/>
    <n v="0"/>
    <n v="0"/>
  </r>
  <r>
    <x v="4"/>
    <n v="15"/>
    <x v="20"/>
    <n v="0"/>
    <n v="0"/>
    <n v="11"/>
    <n v="2.2999999999999998"/>
    <n v="0.16"/>
    <n v="0"/>
    <n v="11"/>
    <n v="0"/>
    <n v="0"/>
    <n v="0"/>
  </r>
  <r>
    <x v="4"/>
    <n v="15"/>
    <x v="21"/>
    <n v="0"/>
    <n v="0"/>
    <n v="11"/>
    <n v="2.8"/>
    <n v="0.16"/>
    <n v="0"/>
    <n v="11"/>
    <n v="0"/>
    <n v="0"/>
    <n v="0"/>
  </r>
  <r>
    <x v="4"/>
    <n v="15"/>
    <x v="22"/>
    <n v="0"/>
    <n v="0"/>
    <n v="11"/>
    <n v="3"/>
    <n v="0.16"/>
    <n v="0"/>
    <n v="11"/>
    <n v="0"/>
    <n v="0"/>
    <n v="0"/>
  </r>
  <r>
    <x v="4"/>
    <n v="15"/>
    <x v="23"/>
    <n v="0"/>
    <n v="0"/>
    <n v="10"/>
    <n v="3"/>
    <n v="0.16"/>
    <n v="0"/>
    <n v="10"/>
    <n v="0"/>
    <n v="0"/>
    <n v="0"/>
  </r>
  <r>
    <x v="4"/>
    <n v="16"/>
    <x v="0"/>
    <n v="0"/>
    <n v="0"/>
    <n v="10"/>
    <n v="2.9"/>
    <n v="0.16"/>
    <n v="0"/>
    <n v="10"/>
    <n v="0"/>
    <n v="0"/>
    <n v="0"/>
  </r>
  <r>
    <x v="4"/>
    <n v="16"/>
    <x v="1"/>
    <n v="0"/>
    <n v="0"/>
    <n v="10"/>
    <n v="2.6"/>
    <n v="0.16"/>
    <n v="0"/>
    <n v="10"/>
    <n v="0"/>
    <n v="0"/>
    <n v="0"/>
  </r>
  <r>
    <x v="4"/>
    <n v="16"/>
    <x v="2"/>
    <n v="0"/>
    <n v="0"/>
    <n v="10"/>
    <n v="2.5"/>
    <n v="0.16"/>
    <n v="0"/>
    <n v="10"/>
    <n v="0"/>
    <n v="0"/>
    <n v="0"/>
  </r>
  <r>
    <x v="4"/>
    <n v="16"/>
    <x v="3"/>
    <n v="0"/>
    <n v="0"/>
    <n v="10"/>
    <n v="2.6"/>
    <n v="0.16"/>
    <n v="0"/>
    <n v="10"/>
    <n v="0"/>
    <n v="0"/>
    <n v="0"/>
  </r>
  <r>
    <x v="4"/>
    <n v="16"/>
    <x v="4"/>
    <n v="0"/>
    <n v="0"/>
    <n v="10"/>
    <n v="3"/>
    <n v="0.16"/>
    <n v="0"/>
    <n v="10"/>
    <n v="0"/>
    <n v="0"/>
    <n v="0"/>
  </r>
  <r>
    <x v="4"/>
    <n v="16"/>
    <x v="5"/>
    <n v="48"/>
    <n v="24"/>
    <n v="10"/>
    <n v="3.6"/>
    <n v="0.16"/>
    <n v="20.506"/>
    <n v="10.359"/>
    <n v="111.95699999999999"/>
    <n v="76.281000000000006"/>
    <n v="6.6196800048369289E-6"/>
  </r>
  <r>
    <x v="4"/>
    <n v="16"/>
    <x v="6"/>
    <n v="433"/>
    <n v="68"/>
    <n v="10"/>
    <n v="4.2"/>
    <n v="0.16"/>
    <n v="127.82899999999999"/>
    <n v="12.034000000000001"/>
    <n v="729.58699999999999"/>
    <n v="672.02700000000004"/>
    <n v="5.8318633665140033E-5"/>
  </r>
  <r>
    <x v="4"/>
    <n v="16"/>
    <x v="7"/>
    <n v="0"/>
    <n v="113"/>
    <n v="11"/>
    <n v="5"/>
    <n v="0.16"/>
    <n v="104.663"/>
    <n v="12.584"/>
    <n v="714.43799999999999"/>
    <n v="657.41399999999999"/>
    <n v="5.7050514685175397E-5"/>
  </r>
  <r>
    <x v="4"/>
    <n v="16"/>
    <x v="8"/>
    <n v="0"/>
    <n v="84"/>
    <n v="13"/>
    <n v="5.4"/>
    <n v="0.16"/>
    <n v="77.962999999999994"/>
    <n v="14.119"/>
    <n v="515.59699999999998"/>
    <n v="465.61900000000003"/>
    <n v="4.040650731076108E-5"/>
  </r>
  <r>
    <x v="4"/>
    <n v="16"/>
    <x v="9"/>
    <n v="36"/>
    <n v="299"/>
    <n v="15"/>
    <n v="5.2"/>
    <n v="0.16"/>
    <n v="315.12599999999998"/>
    <n v="19.625"/>
    <n v="2120.16"/>
    <n v="2013.326"/>
    <n v="1.7471682155999939E-4"/>
  </r>
  <r>
    <x v="4"/>
    <n v="16"/>
    <x v="10"/>
    <n v="6"/>
    <n v="139"/>
    <n v="18"/>
    <n v="5.0999999999999996"/>
    <n v="0.16"/>
    <n v="135.17500000000001"/>
    <n v="20.004000000000001"/>
    <n v="877.36400000000003"/>
    <n v="814.56700000000001"/>
    <n v="7.0688282567087511E-5"/>
  </r>
  <r>
    <x v="4"/>
    <n v="16"/>
    <x v="11"/>
    <n v="160"/>
    <n v="469"/>
    <n v="19"/>
    <n v="5.6"/>
    <n v="0.16"/>
    <n v="628.28099999999995"/>
    <n v="27.774999999999999"/>
    <n v="4120.07"/>
    <n v="3942.3710000000001"/>
    <n v="3.4211972156040127E-4"/>
  </r>
  <r>
    <x v="4"/>
    <n v="16"/>
    <x v="12"/>
    <n v="15"/>
    <n v="236"/>
    <n v="21"/>
    <n v="6.2"/>
    <n v="0.16"/>
    <n v="237.59399999999999"/>
    <n v="24.094999999999999"/>
    <n v="1540.53"/>
    <n v="1454.2339999999999"/>
    <n v="1.2619870914322079E-4"/>
  </r>
  <r>
    <x v="4"/>
    <n v="16"/>
    <x v="13"/>
    <n v="29"/>
    <n v="359"/>
    <n v="22"/>
    <n v="7.3"/>
    <n v="0.16"/>
    <n v="379.05"/>
    <n v="26.41"/>
    <n v="2470.2399999999998"/>
    <n v="2351.0010000000002"/>
    <n v="2.0402032368547378E-4"/>
  </r>
  <r>
    <x v="4"/>
    <n v="16"/>
    <x v="14"/>
    <n v="198"/>
    <n v="415"/>
    <n v="20"/>
    <n v="8.6"/>
    <n v="0.16"/>
    <n v="585.68399999999997"/>
    <n v="26.062999999999999"/>
    <n v="3885.7249999999999"/>
    <n v="3716.33"/>
    <n v="3.2250383965044534E-4"/>
  </r>
  <r>
    <x v="4"/>
    <n v="16"/>
    <x v="15"/>
    <n v="1"/>
    <n v="123"/>
    <n v="17"/>
    <n v="8.1999999999999993"/>
    <n v="0.16"/>
    <n v="115.251"/>
    <n v="18.236000000000001"/>
    <n v="754.36099999999999"/>
    <n v="695.923"/>
    <n v="6.0392333189210021E-5"/>
  </r>
  <r>
    <x v="4"/>
    <n v="16"/>
    <x v="16"/>
    <n v="13"/>
    <n v="185"/>
    <n v="14"/>
    <n v="6.1"/>
    <n v="0.16"/>
    <n v="179.577"/>
    <n v="16.38"/>
    <n v="1217.3009999999999"/>
    <n v="1142.4580000000001"/>
    <n v="9.9142727271089631E-5"/>
  </r>
  <r>
    <x v="4"/>
    <n v="16"/>
    <x v="17"/>
    <n v="0"/>
    <n v="9"/>
    <n v="13"/>
    <n v="4.7"/>
    <n v="0.16"/>
    <n v="8.3190000000000008"/>
    <n v="13.131"/>
    <n v="50.851999999999997"/>
    <n v="17.341999999999999"/>
    <n v="1.5049421303323502E-6"/>
  </r>
  <r>
    <x v="4"/>
    <n v="16"/>
    <x v="18"/>
    <n v="0"/>
    <n v="3"/>
    <n v="11"/>
    <n v="4.0999999999999996"/>
    <n v="0.16"/>
    <n v="2.7679999999999998"/>
    <n v="11.047000000000001"/>
    <n v="16.277999999999999"/>
    <n v="0"/>
    <n v="0"/>
  </r>
  <r>
    <x v="4"/>
    <n v="16"/>
    <x v="19"/>
    <n v="0"/>
    <n v="0"/>
    <n v="9"/>
    <n v="3.8"/>
    <n v="0.16"/>
    <n v="0"/>
    <n v="0"/>
    <n v="0"/>
    <n v="0"/>
    <n v="0"/>
  </r>
  <r>
    <x v="4"/>
    <n v="16"/>
    <x v="20"/>
    <n v="0"/>
    <n v="0"/>
    <n v="7"/>
    <n v="4.5999999999999996"/>
    <n v="0.16"/>
    <n v="0"/>
    <n v="7"/>
    <n v="0"/>
    <n v="0"/>
    <n v="0"/>
  </r>
  <r>
    <x v="4"/>
    <n v="16"/>
    <x v="21"/>
    <n v="0"/>
    <n v="0"/>
    <n v="5"/>
    <n v="5.4"/>
    <n v="0.16"/>
    <n v="0"/>
    <n v="5"/>
    <n v="0"/>
    <n v="0"/>
    <n v="0"/>
  </r>
  <r>
    <x v="4"/>
    <n v="16"/>
    <x v="22"/>
    <n v="0"/>
    <n v="0"/>
    <n v="5"/>
    <n v="5.3"/>
    <n v="0.16"/>
    <n v="0"/>
    <n v="5"/>
    <n v="0"/>
    <n v="0"/>
    <n v="0"/>
  </r>
  <r>
    <x v="4"/>
    <n v="16"/>
    <x v="23"/>
    <n v="0"/>
    <n v="0"/>
    <n v="5"/>
    <n v="4.9000000000000004"/>
    <n v="0.16"/>
    <n v="0"/>
    <n v="5"/>
    <n v="0"/>
    <n v="0"/>
    <n v="0"/>
  </r>
  <r>
    <x v="4"/>
    <n v="17"/>
    <x v="0"/>
    <n v="0"/>
    <n v="0"/>
    <n v="4"/>
    <n v="4.5"/>
    <n v="0.16"/>
    <n v="0"/>
    <n v="4"/>
    <n v="0"/>
    <n v="0"/>
    <n v="0"/>
  </r>
  <r>
    <x v="4"/>
    <n v="17"/>
    <x v="1"/>
    <n v="0"/>
    <n v="0"/>
    <n v="4"/>
    <n v="4.0999999999999996"/>
    <n v="0.16"/>
    <n v="0"/>
    <n v="4"/>
    <n v="0"/>
    <n v="0"/>
    <n v="0"/>
  </r>
  <r>
    <x v="4"/>
    <n v="17"/>
    <x v="2"/>
    <n v="0"/>
    <n v="0"/>
    <n v="4"/>
    <n v="3.9"/>
    <n v="0.16"/>
    <n v="0"/>
    <n v="4"/>
    <n v="0"/>
    <n v="0"/>
    <n v="0"/>
  </r>
  <r>
    <x v="4"/>
    <n v="17"/>
    <x v="3"/>
    <n v="0"/>
    <n v="0"/>
    <n v="4"/>
    <n v="3.9"/>
    <n v="0.16"/>
    <n v="0"/>
    <n v="4"/>
    <n v="0"/>
    <n v="0"/>
    <n v="0"/>
  </r>
  <r>
    <x v="4"/>
    <n v="17"/>
    <x v="4"/>
    <n v="0"/>
    <n v="0"/>
    <n v="4"/>
    <n v="3.9"/>
    <n v="0.16"/>
    <n v="0"/>
    <n v="4"/>
    <n v="0"/>
    <n v="0"/>
    <n v="0"/>
  </r>
  <r>
    <x v="4"/>
    <n v="17"/>
    <x v="5"/>
    <n v="0"/>
    <n v="4"/>
    <n v="4"/>
    <n v="4"/>
    <n v="0.16"/>
    <n v="3.6890000000000001"/>
    <n v="4.0609999999999999"/>
    <n v="19.513999999999999"/>
    <n v="0"/>
    <n v="0"/>
  </r>
  <r>
    <x v="4"/>
    <n v="17"/>
    <x v="6"/>
    <n v="0"/>
    <n v="67"/>
    <n v="4"/>
    <n v="3.9"/>
    <n v="0.16"/>
    <n v="61.59"/>
    <n v="5.085"/>
    <n v="428.72199999999998"/>
    <n v="381.822"/>
    <n v="3.3134587365226543E-5"/>
  </r>
  <r>
    <x v="4"/>
    <n v="17"/>
    <x v="7"/>
    <n v="131"/>
    <n v="181"/>
    <n v="6"/>
    <n v="3.8"/>
    <n v="0.16"/>
    <n v="218.989"/>
    <n v="9.8960000000000008"/>
    <n v="1535.739"/>
    <n v="1449.6130000000001"/>
    <n v="1.257976978651522E-4"/>
  </r>
  <r>
    <x v="4"/>
    <n v="17"/>
    <x v="8"/>
    <n v="58"/>
    <n v="252"/>
    <n v="8"/>
    <n v="4.0999999999999996"/>
    <n v="0.16"/>
    <n v="273.00400000000002"/>
    <n v="12.647"/>
    <n v="1900.0329999999999"/>
    <n v="1800.999"/>
    <n v="1.5629104323529192E-4"/>
  </r>
  <r>
    <x v="4"/>
    <n v="17"/>
    <x v="9"/>
    <n v="465"/>
    <n v="284"/>
    <n v="9"/>
    <n v="4.9000000000000004"/>
    <n v="0.16"/>
    <n v="643.11199999999997"/>
    <n v="18.832999999999998"/>
    <n v="4438.7950000000001"/>
    <n v="4249.8019999999997"/>
    <n v="3.6879864348810301E-4"/>
  </r>
  <r>
    <x v="4"/>
    <n v="17"/>
    <x v="10"/>
    <n v="45"/>
    <n v="369"/>
    <n v="10"/>
    <n v="5.5"/>
    <n v="0.16"/>
    <n v="399.767"/>
    <n v="15.648999999999999"/>
    <n v="2727.0050000000001"/>
    <n v="2598.6680000000001"/>
    <n v="2.255129140783363E-4"/>
  </r>
  <r>
    <x v="4"/>
    <n v="17"/>
    <x v="11"/>
    <n v="455"/>
    <n v="423"/>
    <n v="11"/>
    <n v="5.9"/>
    <n v="0.16"/>
    <n v="883.58"/>
    <n v="22.945"/>
    <n v="5933.2730000000001"/>
    <n v="5691.3249999999998"/>
    <n v="4.9389428958100353E-4"/>
  </r>
  <r>
    <x v="4"/>
    <n v="17"/>
    <x v="12"/>
    <n v="2"/>
    <n v="120"/>
    <n v="12"/>
    <n v="6.1"/>
    <n v="0.16"/>
    <n v="114.133"/>
    <n v="13.503"/>
    <n v="751.79700000000003"/>
    <n v="693.44899999999996"/>
    <n v="6.0177638988400295E-5"/>
  </r>
  <r>
    <x v="4"/>
    <n v="17"/>
    <x v="13"/>
    <n v="4"/>
    <n v="129"/>
    <n v="12"/>
    <n v="6.3"/>
    <n v="0.16"/>
    <n v="124.39100000000001"/>
    <n v="13.603"/>
    <n v="823.08100000000002"/>
    <n v="762.20799999999997"/>
    <n v="6.6144558371373548E-5"/>
  </r>
  <r>
    <x v="4"/>
    <n v="17"/>
    <x v="14"/>
    <n v="542"/>
    <n v="324"/>
    <n v="12"/>
    <n v="6.4"/>
    <n v="0.16"/>
    <n v="808.745"/>
    <n v="22.366"/>
    <n v="5482.1390000000001"/>
    <n v="5256.1769999999997"/>
    <n v="4.5613206157213133E-4"/>
  </r>
  <r>
    <x v="4"/>
    <n v="17"/>
    <x v="15"/>
    <n v="710"/>
    <n v="183"/>
    <n v="12"/>
    <n v="6.3"/>
    <n v="0.16"/>
    <n v="711.43399999999997"/>
    <n v="21.245000000000001"/>
    <n v="4897.16"/>
    <n v="4691.9260000000004"/>
    <n v="4.0716625013272653E-4"/>
  </r>
  <r>
    <x v="4"/>
    <n v="17"/>
    <x v="16"/>
    <n v="817"/>
    <n v="97"/>
    <n v="12"/>
    <n v="5.9"/>
    <n v="0.16"/>
    <n v="549.77800000000002"/>
    <n v="19.494"/>
    <n v="3855.1170000000002"/>
    <n v="3686.8069999999998"/>
    <n v="3.199418279727956E-4"/>
  </r>
  <r>
    <x v="4"/>
    <n v="17"/>
    <x v="17"/>
    <n v="717"/>
    <n v="80"/>
    <n v="11"/>
    <n v="5.3"/>
    <n v="0.16"/>
    <n v="321.46899999999999"/>
    <n v="15.632"/>
    <n v="2148.1350000000002"/>
    <n v="2040.31"/>
    <n v="1.77058498324207E-4"/>
  </r>
  <r>
    <x v="4"/>
    <n v="17"/>
    <x v="18"/>
    <n v="533"/>
    <n v="55"/>
    <n v="9"/>
    <n v="3.9"/>
    <n v="0.16"/>
    <n v="109.44499999999999"/>
    <n v="10.753"/>
    <n v="564.63499999999999"/>
    <n v="512.91899999999998"/>
    <n v="4.451121050328329E-5"/>
  </r>
  <r>
    <x v="4"/>
    <n v="17"/>
    <x v="19"/>
    <n v="0"/>
    <n v="20"/>
    <n v="6"/>
    <n v="2.6"/>
    <n v="0.16"/>
    <n v="17.706"/>
    <n v="6.3659999999999997"/>
    <n v="97.805999999999997"/>
    <n v="62.631999999999998"/>
    <n v="5.4352171322209527E-6"/>
  </r>
  <r>
    <x v="4"/>
    <n v="17"/>
    <x v="20"/>
    <n v="0"/>
    <n v="0"/>
    <n v="5"/>
    <n v="2"/>
    <n v="0.16"/>
    <n v="0"/>
    <n v="5"/>
    <n v="0"/>
    <n v="0"/>
    <n v="0"/>
  </r>
  <r>
    <x v="4"/>
    <n v="17"/>
    <x v="21"/>
    <n v="0"/>
    <n v="0"/>
    <n v="4"/>
    <n v="1.6"/>
    <n v="0.16"/>
    <n v="0"/>
    <n v="4"/>
    <n v="0"/>
    <n v="0"/>
    <n v="0"/>
  </r>
  <r>
    <x v="4"/>
    <n v="17"/>
    <x v="22"/>
    <n v="0"/>
    <n v="0"/>
    <n v="4"/>
    <n v="1.4"/>
    <n v="0.16"/>
    <n v="0"/>
    <n v="4"/>
    <n v="0"/>
    <n v="0"/>
    <n v="0"/>
  </r>
  <r>
    <x v="4"/>
    <n v="17"/>
    <x v="23"/>
    <n v="0"/>
    <n v="0"/>
    <n v="4"/>
    <n v="1.5"/>
    <n v="0.16"/>
    <n v="0"/>
    <n v="4"/>
    <n v="0"/>
    <n v="0"/>
    <n v="0"/>
  </r>
  <r>
    <x v="4"/>
    <n v="18"/>
    <x v="0"/>
    <n v="0"/>
    <n v="0"/>
    <n v="4"/>
    <n v="1.8"/>
    <n v="0.16"/>
    <n v="0"/>
    <n v="4"/>
    <n v="0"/>
    <n v="0"/>
    <n v="0"/>
  </r>
  <r>
    <x v="4"/>
    <n v="18"/>
    <x v="1"/>
    <n v="0"/>
    <n v="0"/>
    <n v="5"/>
    <n v="2.2000000000000002"/>
    <n v="0.16"/>
    <n v="0"/>
    <n v="5"/>
    <n v="0"/>
    <n v="0"/>
    <n v="0"/>
  </r>
  <r>
    <x v="4"/>
    <n v="18"/>
    <x v="2"/>
    <n v="0"/>
    <n v="0"/>
    <n v="5"/>
    <n v="2.5"/>
    <n v="0.16"/>
    <n v="0"/>
    <n v="5"/>
    <n v="0"/>
    <n v="0"/>
    <n v="0"/>
  </r>
  <r>
    <x v="4"/>
    <n v="18"/>
    <x v="3"/>
    <n v="0"/>
    <n v="0"/>
    <n v="5"/>
    <n v="2.7"/>
    <n v="0.16"/>
    <n v="0"/>
    <n v="5"/>
    <n v="0"/>
    <n v="0"/>
    <n v="0"/>
  </r>
  <r>
    <x v="4"/>
    <n v="18"/>
    <x v="4"/>
    <n v="0"/>
    <n v="0"/>
    <n v="5"/>
    <n v="2.9"/>
    <n v="0.16"/>
    <n v="0"/>
    <n v="5"/>
    <n v="0"/>
    <n v="0"/>
    <n v="0"/>
  </r>
  <r>
    <x v="4"/>
    <n v="18"/>
    <x v="5"/>
    <n v="0"/>
    <n v="19"/>
    <n v="6"/>
    <n v="3.5"/>
    <n v="0.16"/>
    <n v="17.584"/>
    <n v="6.3159999999999998"/>
    <n v="100.76900000000001"/>
    <n v="65.489999999999995"/>
    <n v="5.6832349276591867E-6"/>
  </r>
  <r>
    <x v="4"/>
    <n v="18"/>
    <x v="6"/>
    <n v="0"/>
    <n v="52"/>
    <n v="9"/>
    <n v="4"/>
    <n v="0.16"/>
    <n v="48.177"/>
    <n v="9.8360000000000003"/>
    <n v="325.72899999999998"/>
    <n v="282.47800000000001"/>
    <n v="2.4513495738209069E-5"/>
  </r>
  <r>
    <x v="4"/>
    <n v="18"/>
    <x v="7"/>
    <n v="320"/>
    <n v="164"/>
    <n v="10"/>
    <n v="4.4000000000000004"/>
    <n v="0.16"/>
    <n v="276.31299999999999"/>
    <n v="14.506"/>
    <n v="1903.194"/>
    <n v="1804.048"/>
    <n v="1.5655563604785006E-4"/>
  </r>
  <r>
    <x v="4"/>
    <n v="18"/>
    <x v="8"/>
    <n v="309"/>
    <n v="255"/>
    <n v="11"/>
    <n v="4.8"/>
    <n v="0.16"/>
    <n v="429.59199999999998"/>
    <n v="17.664999999999999"/>
    <n v="2985.623"/>
    <n v="2848.1219999999998"/>
    <n v="2.4716058067849347E-4"/>
  </r>
  <r>
    <x v="4"/>
    <n v="18"/>
    <x v="9"/>
    <n v="155"/>
    <n v="358"/>
    <n v="12"/>
    <n v="5"/>
    <n v="0.16"/>
    <n v="469.23099999999999"/>
    <n v="19.068000000000001"/>
    <n v="3201.538"/>
    <n v="3056.386"/>
    <n v="2.6523377107357692E-4"/>
  </r>
  <r>
    <x v="4"/>
    <n v="18"/>
    <x v="10"/>
    <n v="54"/>
    <n v="382"/>
    <n v="13"/>
    <n v="5.0999999999999996"/>
    <n v="0.16"/>
    <n v="420.72699999999998"/>
    <n v="19.241"/>
    <n v="2835.1950000000002"/>
    <n v="2703.0239999999999"/>
    <n v="2.3456894803941129E-4"/>
  </r>
  <r>
    <x v="4"/>
    <n v="18"/>
    <x v="11"/>
    <n v="27"/>
    <n v="352"/>
    <n v="14"/>
    <n v="5.3"/>
    <n v="0.16"/>
    <n v="370.35"/>
    <n v="19.353999999999999"/>
    <n v="2477.0430000000001"/>
    <n v="2357.5630000000001"/>
    <n v="2.0458977532076617E-4"/>
  </r>
  <r>
    <x v="4"/>
    <n v="18"/>
    <x v="12"/>
    <n v="18"/>
    <n v="296"/>
    <n v="15"/>
    <n v="5.5"/>
    <n v="0.16"/>
    <n v="298.46600000000001"/>
    <n v="19.210999999999999"/>
    <n v="1984.8119999999999"/>
    <n v="1882.7739999999999"/>
    <n v="1.633874936278607E-4"/>
  </r>
  <r>
    <x v="4"/>
    <n v="18"/>
    <x v="13"/>
    <n v="88"/>
    <n v="445"/>
    <n v="16"/>
    <n v="5.5"/>
    <n v="0.16"/>
    <n v="522.86099999999999"/>
    <n v="23.385000000000002"/>
    <n v="3473.8090000000002"/>
    <n v="3319.01"/>
    <n v="2.8802433283325879E-4"/>
  </r>
  <r>
    <x v="4"/>
    <n v="18"/>
    <x v="14"/>
    <n v="79"/>
    <n v="395"/>
    <n v="17"/>
    <n v="5.5"/>
    <n v="0.16"/>
    <n v="454.11200000000002"/>
    <n v="23.420999999999999"/>
    <n v="3021.7370000000001"/>
    <n v="2882.9560000000001"/>
    <n v="2.5018348196830995E-4"/>
  </r>
  <r>
    <x v="4"/>
    <n v="18"/>
    <x v="15"/>
    <n v="885"/>
    <n v="91"/>
    <n v="17"/>
    <n v="5.4"/>
    <n v="0.16"/>
    <n v="744.08500000000004"/>
    <n v="27.722999999999999"/>
    <n v="5016.3509999999997"/>
    <n v="4806.893"/>
    <n v="4.1714310873599712E-4"/>
  </r>
  <r>
    <x v="4"/>
    <n v="18"/>
    <x v="16"/>
    <n v="0"/>
    <n v="105"/>
    <n v="17"/>
    <n v="4.9000000000000004"/>
    <n v="0.16"/>
    <n v="97.522999999999996"/>
    <n v="18.489999999999998"/>
    <n v="640.24"/>
    <n v="585.84500000000003"/>
    <n v="5.083974295609248E-5"/>
  </r>
  <r>
    <x v="4"/>
    <n v="18"/>
    <x v="17"/>
    <n v="0"/>
    <n v="16"/>
    <n v="16"/>
    <n v="3.9"/>
    <n v="0.16"/>
    <n v="14.795"/>
    <n v="16.260000000000002"/>
    <n v="91.542000000000002"/>
    <n v="56.59"/>
    <n v="4.9108911979879894E-6"/>
  </r>
  <r>
    <x v="4"/>
    <n v="18"/>
    <x v="18"/>
    <n v="0"/>
    <n v="29"/>
    <n v="15"/>
    <n v="2.9"/>
    <n v="0.16"/>
    <n v="26.821999999999999"/>
    <n v="15.553000000000001"/>
    <n v="172.19499999999999"/>
    <n v="134.38499999999999"/>
    <n v="1.1661956417063366E-5"/>
  </r>
  <r>
    <x v="4"/>
    <n v="18"/>
    <x v="19"/>
    <n v="0"/>
    <n v="3"/>
    <n v="13"/>
    <n v="2.8"/>
    <n v="0.16"/>
    <n v="2.7669999999999999"/>
    <n v="13.055"/>
    <n v="13.523"/>
    <n v="0"/>
    <n v="0"/>
  </r>
  <r>
    <x v="4"/>
    <n v="18"/>
    <x v="20"/>
    <n v="0"/>
    <n v="0"/>
    <n v="12"/>
    <n v="3.2"/>
    <n v="0.16"/>
    <n v="0"/>
    <n v="12"/>
    <n v="0"/>
    <n v="0"/>
    <n v="0"/>
  </r>
  <r>
    <x v="4"/>
    <n v="18"/>
    <x v="21"/>
    <n v="0"/>
    <n v="0"/>
    <n v="11"/>
    <n v="3.4"/>
    <n v="0.16"/>
    <n v="0"/>
    <n v="11"/>
    <n v="0"/>
    <n v="0"/>
    <n v="0"/>
  </r>
  <r>
    <x v="4"/>
    <n v="18"/>
    <x v="22"/>
    <n v="0"/>
    <n v="0"/>
    <n v="11"/>
    <n v="3.5"/>
    <n v="0.16"/>
    <n v="0"/>
    <n v="11"/>
    <n v="0"/>
    <n v="0"/>
    <n v="0"/>
  </r>
  <r>
    <x v="4"/>
    <n v="18"/>
    <x v="23"/>
    <n v="0"/>
    <n v="0"/>
    <n v="11"/>
    <n v="3.5"/>
    <n v="0.16"/>
    <n v="0"/>
    <n v="11"/>
    <n v="0"/>
    <n v="0"/>
    <n v="0"/>
  </r>
  <r>
    <x v="4"/>
    <n v="19"/>
    <x v="0"/>
    <n v="0"/>
    <n v="0"/>
    <n v="11"/>
    <n v="3.2"/>
    <n v="0.16"/>
    <n v="0"/>
    <n v="11"/>
    <n v="0"/>
    <n v="0"/>
    <n v="0"/>
  </r>
  <r>
    <x v="4"/>
    <n v="19"/>
    <x v="1"/>
    <n v="0"/>
    <n v="0"/>
    <n v="11"/>
    <n v="2.8"/>
    <n v="0.16"/>
    <n v="0"/>
    <n v="11"/>
    <n v="0"/>
    <n v="0"/>
    <n v="0"/>
  </r>
  <r>
    <x v="4"/>
    <n v="19"/>
    <x v="2"/>
    <n v="0"/>
    <n v="0"/>
    <n v="10"/>
    <n v="2.5"/>
    <n v="0.16"/>
    <n v="0"/>
    <n v="10"/>
    <n v="0"/>
    <n v="0"/>
    <n v="0"/>
  </r>
  <r>
    <x v="4"/>
    <n v="19"/>
    <x v="3"/>
    <n v="0"/>
    <n v="0"/>
    <n v="10"/>
    <n v="2.2999999999999998"/>
    <n v="0.16"/>
    <n v="0"/>
    <n v="10"/>
    <n v="0"/>
    <n v="0"/>
    <n v="0"/>
  </r>
  <r>
    <x v="4"/>
    <n v="19"/>
    <x v="4"/>
    <n v="0"/>
    <n v="0"/>
    <n v="10"/>
    <n v="2.2999999999999998"/>
    <n v="0.16"/>
    <n v="0"/>
    <n v="10"/>
    <n v="0"/>
    <n v="0"/>
    <n v="0"/>
  </r>
  <r>
    <x v="4"/>
    <n v="19"/>
    <x v="5"/>
    <n v="96"/>
    <n v="26"/>
    <n v="11"/>
    <n v="2.7"/>
    <n v="0.16"/>
    <n v="21.094000000000001"/>
    <n v="11.435"/>
    <n v="120.902"/>
    <n v="84.909000000000006"/>
    <n v="7.3684195216462654E-6"/>
  </r>
  <r>
    <x v="4"/>
    <n v="19"/>
    <x v="6"/>
    <n v="304"/>
    <n v="84"/>
    <n v="13"/>
    <n v="3.5"/>
    <n v="0.16"/>
    <n v="122.35899999999999"/>
    <n v="15.199"/>
    <n v="729.05600000000004"/>
    <n v="671.51499999999999"/>
    <n v="5.8274202205635345E-5"/>
  </r>
  <r>
    <x v="4"/>
    <n v="19"/>
    <x v="7"/>
    <n v="327"/>
    <n v="164"/>
    <n v="15"/>
    <n v="4.5"/>
    <n v="0.16"/>
    <n v="279.15499999999997"/>
    <n v="19.491"/>
    <n v="1886.886"/>
    <n v="1788.318"/>
    <n v="1.55190583590802E-4"/>
  </r>
  <r>
    <x v="4"/>
    <n v="19"/>
    <x v="8"/>
    <n v="836"/>
    <n v="87"/>
    <n v="17"/>
    <n v="5.5"/>
    <n v="0.16"/>
    <n v="580.72799999999995"/>
    <n v="25.286999999999999"/>
    <n v="3979.5030000000002"/>
    <n v="3806.7849999999999"/>
    <n v="3.3035354212992941E-4"/>
  </r>
  <r>
    <x v="4"/>
    <n v="19"/>
    <x v="9"/>
    <n v="435"/>
    <n v="293"/>
    <n v="18"/>
    <n v="6.1"/>
    <n v="0.16"/>
    <n v="629.01700000000005"/>
    <n v="26.338999999999999"/>
    <n v="4217.9040000000005"/>
    <n v="4036.739"/>
    <n v="3.5030899494035761E-4"/>
  </r>
  <r>
    <x v="4"/>
    <n v="19"/>
    <x v="10"/>
    <n v="929"/>
    <n v="96"/>
    <n v="18"/>
    <n v="6.2"/>
    <n v="0.16"/>
    <n v="932.23199999999997"/>
    <n v="30.234000000000002"/>
    <n v="6167.384"/>
    <n v="5917.1409999999996"/>
    <n v="5.134906459472317E-4"/>
  </r>
  <r>
    <x v="4"/>
    <n v="19"/>
    <x v="11"/>
    <n v="913"/>
    <n v="120"/>
    <n v="19"/>
    <n v="6.3"/>
    <n v="0.16"/>
    <n v="1016.951"/>
    <n v="32.188000000000002"/>
    <n v="6642.4849999999997"/>
    <n v="6375.4070000000002"/>
    <n v="5.5325905848897349E-4"/>
  </r>
  <r>
    <x v="4"/>
    <n v="19"/>
    <x v="12"/>
    <n v="911"/>
    <n v="124"/>
    <n v="19"/>
    <n v="6.3"/>
    <n v="0.16"/>
    <n v="1041.2180000000001"/>
    <n v="32.499000000000002"/>
    <n v="6782.8710000000001"/>
    <n v="6510.8190000000004"/>
    <n v="5.6501013816562934E-4"/>
  </r>
  <r>
    <x v="4"/>
    <n v="19"/>
    <x v="13"/>
    <n v="894"/>
    <n v="128"/>
    <n v="19"/>
    <n v="6.3"/>
    <n v="0.16"/>
    <n v="997.34199999999998"/>
    <n v="31.934000000000001"/>
    <n v="6524.1509999999998"/>
    <n v="6261.2659999999996"/>
    <n v="5.4335388032623183E-4"/>
  </r>
  <r>
    <x v="4"/>
    <n v="19"/>
    <x v="14"/>
    <n v="897"/>
    <n v="109"/>
    <n v="19"/>
    <n v="6"/>
    <n v="0.16"/>
    <n v="899.15099999999995"/>
    <n v="31.065000000000001"/>
    <n v="5934.933"/>
    <n v="5692.9260000000004"/>
    <n v="4.9403322467215008E-4"/>
  </r>
  <r>
    <x v="4"/>
    <n v="19"/>
    <x v="15"/>
    <n v="863"/>
    <n v="101"/>
    <n v="18"/>
    <n v="5.3"/>
    <n v="0.16"/>
    <n v="738.60299999999995"/>
    <n v="28.771999999999998"/>
    <n v="4957.2299999999996"/>
    <n v="4749.8680000000004"/>
    <n v="4.1219446815346907E-4"/>
  </r>
  <r>
    <x v="4"/>
    <n v="19"/>
    <x v="16"/>
    <n v="800"/>
    <n v="92"/>
    <n v="18"/>
    <n v="4.5999999999999996"/>
    <n v="0.16"/>
    <n v="536.91300000000001"/>
    <n v="26.58"/>
    <n v="3664.42"/>
    <n v="3502.8670000000002"/>
    <n v="3.0397947902496191E-4"/>
  </r>
  <r>
    <x v="4"/>
    <n v="19"/>
    <x v="17"/>
    <n v="679"/>
    <n v="83"/>
    <n v="17"/>
    <n v="3.6"/>
    <n v="0.16"/>
    <n v="313.084"/>
    <n v="22.687000000000001"/>
    <n v="2039.605"/>
    <n v="1935.625"/>
    <n v="1.6797391367919244E-4"/>
  </r>
  <r>
    <x v="4"/>
    <n v="19"/>
    <x v="18"/>
    <n v="477"/>
    <n v="60"/>
    <n v="15"/>
    <n v="2.1"/>
    <n v="0.16"/>
    <n v="109.042"/>
    <n v="17.399999999999999"/>
    <n v="566.08799999999997"/>
    <n v="514.32100000000003"/>
    <n v="4.463287633575509E-5"/>
  </r>
  <r>
    <x v="4"/>
    <n v="19"/>
    <x v="19"/>
    <n v="86"/>
    <n v="17"/>
    <n v="13"/>
    <n v="1.1000000000000001"/>
    <n v="0.16"/>
    <n v="13.012"/>
    <n v="13.369"/>
    <n v="68.573999999999998"/>
    <n v="34.435000000000002"/>
    <n v="2.9882759922727764E-6"/>
  </r>
  <r>
    <x v="4"/>
    <n v="19"/>
    <x v="20"/>
    <n v="0"/>
    <n v="0"/>
    <n v="12"/>
    <n v="0.9"/>
    <n v="0.16"/>
    <n v="0"/>
    <n v="12"/>
    <n v="0"/>
    <n v="0"/>
    <n v="0"/>
  </r>
  <r>
    <x v="4"/>
    <n v="19"/>
    <x v="21"/>
    <n v="0"/>
    <n v="0"/>
    <n v="12"/>
    <n v="0.6"/>
    <n v="0.16"/>
    <n v="0"/>
    <n v="12"/>
    <n v="0"/>
    <n v="0"/>
    <n v="0"/>
  </r>
  <r>
    <x v="4"/>
    <n v="19"/>
    <x v="22"/>
    <n v="0"/>
    <n v="0"/>
    <n v="12"/>
    <n v="0.4"/>
    <n v="0.16"/>
    <n v="0"/>
    <n v="12"/>
    <n v="0"/>
    <n v="0"/>
    <n v="0"/>
  </r>
  <r>
    <x v="4"/>
    <n v="19"/>
    <x v="23"/>
    <n v="0"/>
    <n v="0"/>
    <n v="12"/>
    <n v="0.4"/>
    <n v="0.16"/>
    <n v="0"/>
    <n v="12"/>
    <n v="0"/>
    <n v="0"/>
    <n v="0"/>
  </r>
  <r>
    <x v="4"/>
    <n v="20"/>
    <x v="0"/>
    <n v="0"/>
    <n v="0"/>
    <n v="11"/>
    <n v="0.4"/>
    <n v="0.16"/>
    <n v="0"/>
    <n v="11"/>
    <n v="0"/>
    <n v="0"/>
    <n v="0"/>
  </r>
  <r>
    <x v="4"/>
    <n v="20"/>
    <x v="1"/>
    <n v="0"/>
    <n v="0"/>
    <n v="10"/>
    <n v="0.8"/>
    <n v="0.16"/>
    <n v="0"/>
    <n v="10"/>
    <n v="0"/>
    <n v="0"/>
    <n v="0"/>
  </r>
  <r>
    <x v="4"/>
    <n v="20"/>
    <x v="2"/>
    <n v="0"/>
    <n v="0"/>
    <n v="9"/>
    <n v="1"/>
    <n v="0.16"/>
    <n v="0"/>
    <n v="9"/>
    <n v="0"/>
    <n v="0"/>
    <n v="0"/>
  </r>
  <r>
    <x v="4"/>
    <n v="20"/>
    <x v="3"/>
    <n v="0"/>
    <n v="0"/>
    <n v="9"/>
    <n v="1.1000000000000001"/>
    <n v="0.16"/>
    <n v="0"/>
    <n v="9"/>
    <n v="0"/>
    <n v="0"/>
    <n v="0"/>
  </r>
  <r>
    <x v="4"/>
    <n v="20"/>
    <x v="4"/>
    <n v="0"/>
    <n v="0"/>
    <n v="9"/>
    <n v="1.1000000000000001"/>
    <n v="0.16"/>
    <n v="0"/>
    <n v="9"/>
    <n v="0"/>
    <n v="0"/>
    <n v="0"/>
  </r>
  <r>
    <x v="4"/>
    <n v="20"/>
    <x v="5"/>
    <n v="0"/>
    <n v="16"/>
    <n v="10"/>
    <n v="1"/>
    <n v="0.16"/>
    <n v="14.795999999999999"/>
    <n v="10.439"/>
    <n v="84.930999999999997"/>
    <n v="50.213000000000001"/>
    <n v="4.3574938986494234E-6"/>
  </r>
  <r>
    <x v="4"/>
    <n v="20"/>
    <x v="6"/>
    <n v="505"/>
    <n v="63"/>
    <n v="14"/>
    <n v="0.5"/>
    <n v="0.16"/>
    <n v="136.4"/>
    <n v="18.474"/>
    <n v="746.05700000000002"/>
    <n v="687.91300000000001"/>
    <n v="5.9697223832505944E-5"/>
  </r>
  <r>
    <x v="4"/>
    <n v="20"/>
    <x v="7"/>
    <n v="0"/>
    <n v="35"/>
    <n v="17"/>
    <n v="0.8"/>
    <n v="0.16"/>
    <n v="32.399000000000001"/>
    <n v="18.041"/>
    <n v="205.65100000000001"/>
    <n v="166.655"/>
    <n v="1.4462353288579047E-5"/>
  </r>
  <r>
    <x v="4"/>
    <n v="20"/>
    <x v="8"/>
    <n v="768"/>
    <n v="113"/>
    <n v="19"/>
    <n v="2.1"/>
    <n v="0.16"/>
    <n v="567.17100000000005"/>
    <n v="32.546999999999997"/>
    <n v="3773.306"/>
    <n v="3607.895"/>
    <n v="3.130938292766368E-4"/>
  </r>
  <r>
    <x v="4"/>
    <n v="20"/>
    <x v="9"/>
    <n v="494"/>
    <n v="279"/>
    <n v="20"/>
    <n v="3.1"/>
    <n v="0.16"/>
    <n v="660.351"/>
    <n v="33.104999999999997"/>
    <n v="4319.4539999999997"/>
    <n v="4134.6899999999996"/>
    <n v="3.5880920175665232E-4"/>
  </r>
  <r>
    <x v="4"/>
    <n v="20"/>
    <x v="10"/>
    <n v="278"/>
    <n v="413"/>
    <n v="21"/>
    <n v="3.8"/>
    <n v="0.16"/>
    <n v="666.87800000000004"/>
    <n v="32.823"/>
    <n v="4317.4219999999996"/>
    <n v="4132.7299999999996"/>
    <n v="3.5863911257573596E-4"/>
  </r>
  <r>
    <x v="4"/>
    <n v="20"/>
    <x v="11"/>
    <n v="418"/>
    <n v="423"/>
    <n v="22"/>
    <n v="4.4000000000000004"/>
    <n v="0.16"/>
    <n v="841.07600000000002"/>
    <n v="35.691000000000003"/>
    <n v="5379.6080000000002"/>
    <n v="5157.2790000000005"/>
    <n v="4.4754967391179182E-4"/>
  </r>
  <r>
    <x v="4"/>
    <n v="20"/>
    <x v="12"/>
    <n v="930"/>
    <n v="110"/>
    <n v="23"/>
    <n v="4.8"/>
    <n v="0.16"/>
    <n v="1046.1220000000001"/>
    <n v="39.192"/>
    <n v="6640.3959999999997"/>
    <n v="6373.3919999999998"/>
    <n v="5.5308419639736811E-4"/>
  </r>
  <r>
    <x v="4"/>
    <n v="20"/>
    <x v="13"/>
    <n v="920"/>
    <n v="110"/>
    <n v="23"/>
    <n v="4.8"/>
    <n v="0.16"/>
    <n v="1004.456"/>
    <n v="38.552"/>
    <n v="6405.2619999999997"/>
    <n v="6146.59"/>
    <n v="5.3340227475951569E-4"/>
  </r>
  <r>
    <x v="4"/>
    <n v="20"/>
    <x v="14"/>
    <n v="893"/>
    <n v="109"/>
    <n v="23"/>
    <n v="4.5999999999999996"/>
    <n v="0.16"/>
    <n v="896.01300000000003"/>
    <n v="37.255000000000003"/>
    <n v="5773.4229999999998"/>
    <n v="5537.1390000000001"/>
    <n v="4.8051399853571327E-4"/>
  </r>
  <r>
    <x v="4"/>
    <n v="20"/>
    <x v="15"/>
    <n v="548"/>
    <n v="252"/>
    <n v="22"/>
    <n v="4.5"/>
    <n v="0.16"/>
    <n v="658.75699999999995"/>
    <n v="32.621000000000002"/>
    <n v="4327.7920000000004"/>
    <n v="4142.7330000000002"/>
    <n v="3.5950717485976985E-4"/>
  </r>
  <r>
    <x v="4"/>
    <n v="20"/>
    <x v="16"/>
    <n v="676"/>
    <n v="136"/>
    <n v="21"/>
    <n v="4.7"/>
    <n v="0.16"/>
    <n v="512.26599999999996"/>
    <n v="29.073"/>
    <n v="3452.02"/>
    <n v="3297.9929999999999"/>
    <n v="2.8620047348870827E-4"/>
  </r>
  <r>
    <x v="4"/>
    <n v="20"/>
    <x v="17"/>
    <n v="619"/>
    <n v="96"/>
    <n v="18"/>
    <n v="4.7"/>
    <n v="0.16"/>
    <n v="305.714"/>
    <n v="22.757999999999999"/>
    <n v="1996.5550000000001"/>
    <n v="1894.1"/>
    <n v="1.6437036610901306E-4"/>
  </r>
  <r>
    <x v="4"/>
    <n v="20"/>
    <x v="18"/>
    <n v="305"/>
    <n v="73"/>
    <n v="16"/>
    <n v="3.5"/>
    <n v="0.16"/>
    <n v="99.847999999999999"/>
    <n v="17.773"/>
    <n v="562.53099999999995"/>
    <n v="510.89"/>
    <n v="4.433513348895712E-5"/>
  </r>
  <r>
    <x v="4"/>
    <n v="20"/>
    <x v="19"/>
    <n v="70"/>
    <n v="18"/>
    <n v="14"/>
    <n v="1.9"/>
    <n v="0.16"/>
    <n v="14.792"/>
    <n v="14.35"/>
    <n v="78.066999999999993"/>
    <n v="43.593000000000004"/>
    <n v="3.783009012085005E-6"/>
  </r>
  <r>
    <x v="4"/>
    <n v="20"/>
    <x v="20"/>
    <n v="0"/>
    <n v="0"/>
    <n v="13"/>
    <n v="1.9"/>
    <n v="0.16"/>
    <n v="0"/>
    <n v="13"/>
    <n v="0"/>
    <n v="0"/>
    <n v="0"/>
  </r>
  <r>
    <x v="4"/>
    <n v="20"/>
    <x v="21"/>
    <n v="0"/>
    <n v="0"/>
    <n v="12"/>
    <n v="2.9"/>
    <n v="0.16"/>
    <n v="0"/>
    <n v="12"/>
    <n v="0"/>
    <n v="0"/>
    <n v="0"/>
  </r>
  <r>
    <x v="4"/>
    <n v="20"/>
    <x v="22"/>
    <n v="0"/>
    <n v="0"/>
    <n v="11"/>
    <n v="2.9"/>
    <n v="0.16"/>
    <n v="0"/>
    <n v="11"/>
    <n v="0"/>
    <n v="0"/>
    <n v="0"/>
  </r>
  <r>
    <x v="4"/>
    <n v="20"/>
    <x v="23"/>
    <n v="0"/>
    <n v="0"/>
    <n v="10"/>
    <n v="2.4"/>
    <n v="0.16"/>
    <n v="0"/>
    <n v="10"/>
    <n v="0"/>
    <n v="0"/>
    <n v="0"/>
  </r>
  <r>
    <x v="4"/>
    <n v="21"/>
    <x v="0"/>
    <n v="0"/>
    <n v="0"/>
    <n v="8"/>
    <n v="2.5"/>
    <n v="0.16"/>
    <n v="0"/>
    <n v="8"/>
    <n v="0"/>
    <n v="0"/>
    <n v="0"/>
  </r>
  <r>
    <x v="4"/>
    <n v="21"/>
    <x v="1"/>
    <n v="0"/>
    <n v="0"/>
    <n v="7"/>
    <n v="2.7"/>
    <n v="0.16"/>
    <n v="0"/>
    <n v="7"/>
    <n v="0"/>
    <n v="0"/>
    <n v="0"/>
  </r>
  <r>
    <x v="4"/>
    <n v="21"/>
    <x v="2"/>
    <n v="0"/>
    <n v="0"/>
    <n v="6"/>
    <n v="2.7"/>
    <n v="0.16"/>
    <n v="0"/>
    <n v="6"/>
    <n v="0"/>
    <n v="0"/>
    <n v="0"/>
  </r>
  <r>
    <x v="4"/>
    <n v="21"/>
    <x v="3"/>
    <n v="0"/>
    <n v="0"/>
    <n v="5"/>
    <n v="2.7"/>
    <n v="0.16"/>
    <n v="0"/>
    <n v="5"/>
    <n v="0"/>
    <n v="0"/>
    <n v="0"/>
  </r>
  <r>
    <x v="4"/>
    <n v="21"/>
    <x v="4"/>
    <n v="0"/>
    <n v="0"/>
    <n v="5"/>
    <n v="2.5"/>
    <n v="0.16"/>
    <n v="0"/>
    <n v="5"/>
    <n v="0"/>
    <n v="0"/>
    <n v="0"/>
  </r>
  <r>
    <x v="4"/>
    <n v="21"/>
    <x v="5"/>
    <n v="265"/>
    <n v="27"/>
    <n v="6"/>
    <n v="2.7"/>
    <n v="0.16"/>
    <n v="21.044"/>
    <n v="6.4370000000000003"/>
    <n v="126.233"/>
    <n v="90.052000000000007"/>
    <n v="7.8147300611630043E-6"/>
  </r>
  <r>
    <x v="4"/>
    <n v="21"/>
    <x v="6"/>
    <n v="633"/>
    <n v="57"/>
    <n v="8"/>
    <n v="3.1"/>
    <n v="0.16"/>
    <n v="151.70699999999999"/>
    <n v="10.804"/>
    <n v="833.02"/>
    <n v="771.79399999999998"/>
    <n v="6.6976433314365472E-5"/>
  </r>
  <r>
    <x v="4"/>
    <n v="21"/>
    <x v="7"/>
    <n v="801"/>
    <n v="72"/>
    <n v="11"/>
    <n v="3.4"/>
    <n v="0.16"/>
    <n v="377.32299999999998"/>
    <n v="18.102"/>
    <n v="2553.3939999999998"/>
    <n v="2431.2089999999998"/>
    <n v="2.109807895135038E-4"/>
  </r>
  <r>
    <x v="4"/>
    <n v="21"/>
    <x v="8"/>
    <n v="890"/>
    <n v="81"/>
    <n v="14"/>
    <n v="3.4"/>
    <n v="0.16"/>
    <n v="606.25599999999997"/>
    <n v="25.516999999999999"/>
    <n v="4152.7730000000001"/>
    <n v="3973.915"/>
    <n v="3.4485711601082238E-4"/>
  </r>
  <r>
    <x v="4"/>
    <n v="21"/>
    <x v="9"/>
    <n v="940"/>
    <n v="88"/>
    <n v="15"/>
    <n v="3.3"/>
    <n v="0.16"/>
    <n v="808.68"/>
    <n v="30.57"/>
    <n v="5383.2749999999996"/>
    <n v="5160.8159999999998"/>
    <n v="4.4785661545919034E-4"/>
  </r>
  <r>
    <x v="4"/>
    <n v="21"/>
    <x v="10"/>
    <n v="612"/>
    <n v="299"/>
    <n v="16"/>
    <n v="3.3"/>
    <n v="0.16"/>
    <n v="858.54300000000001"/>
    <n v="32.472000000000001"/>
    <n v="5599.8789999999999"/>
    <n v="5369.7449999999999"/>
    <n v="4.6598751468351321E-4"/>
  </r>
  <r>
    <x v="4"/>
    <n v="21"/>
    <x v="11"/>
    <n v="986"/>
    <n v="93"/>
    <n v="17"/>
    <n v="3.3"/>
    <n v="0.16"/>
    <n v="1060.748"/>
    <n v="37.372"/>
    <n v="6788.5789999999997"/>
    <n v="6516.3239999999996"/>
    <n v="5.6548786313549888E-4"/>
  </r>
  <r>
    <x v="4"/>
    <n v="21"/>
    <x v="12"/>
    <n v="985"/>
    <n v="96"/>
    <n v="18"/>
    <n v="3.5"/>
    <n v="0.16"/>
    <n v="1086.8679999999999"/>
    <n v="38.22"/>
    <n v="6921.8819999999996"/>
    <n v="6644.9040000000005"/>
    <n v="5.766460605243891E-4"/>
  </r>
  <r>
    <x v="4"/>
    <n v="21"/>
    <x v="13"/>
    <n v="361"/>
    <n v="416"/>
    <n v="19"/>
    <n v="3.7"/>
    <n v="0.16"/>
    <n v="774.00099999999998"/>
    <n v="32.923999999999999"/>
    <n v="5003.8040000000001"/>
    <n v="4794.79"/>
    <n v="4.1609280804383867E-4"/>
  </r>
  <r>
    <x v="4"/>
    <n v="21"/>
    <x v="14"/>
    <n v="517"/>
    <n v="336"/>
    <n v="19"/>
    <n v="3.9"/>
    <n v="0.16"/>
    <n v="798.89099999999996"/>
    <n v="32.978999999999999"/>
    <n v="5198.1899999999996"/>
    <n v="4982.2889999999998"/>
    <n v="4.323640077033465E-4"/>
  </r>
  <r>
    <x v="4"/>
    <n v="21"/>
    <x v="15"/>
    <n v="324"/>
    <n v="323"/>
    <n v="19"/>
    <n v="3.9"/>
    <n v="0.16"/>
    <n v="558.65899999999999"/>
    <n v="28.783999999999999"/>
    <n v="3702.6550000000002"/>
    <n v="3539.7469999999998"/>
    <n v="3.0717993259240834E-4"/>
  </r>
  <r>
    <x v="4"/>
    <n v="21"/>
    <x v="16"/>
    <n v="758"/>
    <n v="109"/>
    <n v="18"/>
    <n v="3.6"/>
    <n v="0.16"/>
    <n v="531.92100000000005"/>
    <n v="27.795999999999999"/>
    <n v="3608.8020000000001"/>
    <n v="3449.22"/>
    <n v="2.9932398193893142E-4"/>
  </r>
  <r>
    <x v="4"/>
    <n v="21"/>
    <x v="17"/>
    <n v="557"/>
    <n v="106"/>
    <n v="16"/>
    <n v="2.6"/>
    <n v="0.16"/>
    <n v="294.584"/>
    <n v="22.327999999999999"/>
    <n v="1931.163"/>
    <n v="1831.0260000000001"/>
    <n v="1.5889679213089159E-4"/>
  </r>
  <r>
    <x v="4"/>
    <n v="21"/>
    <x v="18"/>
    <n v="527"/>
    <n v="59"/>
    <n v="13"/>
    <n v="1.4"/>
    <n v="0.16"/>
    <n v="115.64400000000001"/>
    <n v="15.942"/>
    <n v="597.39400000000001"/>
    <n v="544.51700000000005"/>
    <n v="4.7253291084199079E-5"/>
  </r>
  <r>
    <x v="4"/>
    <n v="21"/>
    <x v="19"/>
    <n v="0"/>
    <n v="26"/>
    <n v="11"/>
    <n v="0.8"/>
    <n v="0.16"/>
    <n v="22.553000000000001"/>
    <n v="11.69"/>
    <n v="122.92100000000001"/>
    <n v="86.856999999999999"/>
    <n v="7.5374673402304776E-6"/>
  </r>
  <r>
    <x v="4"/>
    <n v="21"/>
    <x v="20"/>
    <n v="0"/>
    <n v="0"/>
    <n v="10"/>
    <n v="0.8"/>
    <n v="0.16"/>
    <n v="0"/>
    <n v="10"/>
    <n v="0"/>
    <n v="0"/>
    <n v="0"/>
  </r>
  <r>
    <x v="4"/>
    <n v="21"/>
    <x v="21"/>
    <n v="0"/>
    <n v="0"/>
    <n v="9"/>
    <n v="1"/>
    <n v="0.16"/>
    <n v="0"/>
    <n v="9"/>
    <n v="0"/>
    <n v="0"/>
    <n v="0"/>
  </r>
  <r>
    <x v="4"/>
    <n v="21"/>
    <x v="22"/>
    <n v="0"/>
    <n v="0"/>
    <n v="8"/>
    <n v="1.1000000000000001"/>
    <n v="0.16"/>
    <n v="0"/>
    <n v="8"/>
    <n v="0"/>
    <n v="0"/>
    <n v="0"/>
  </r>
  <r>
    <x v="4"/>
    <n v="21"/>
    <x v="23"/>
    <n v="0"/>
    <n v="0"/>
    <n v="8"/>
    <n v="1.2"/>
    <n v="0.16"/>
    <n v="0"/>
    <n v="8"/>
    <n v="0"/>
    <n v="0"/>
    <n v="0"/>
  </r>
  <r>
    <x v="4"/>
    <n v="22"/>
    <x v="0"/>
    <n v="0"/>
    <n v="0"/>
    <n v="8"/>
    <n v="1.3"/>
    <n v="0.16"/>
    <n v="0"/>
    <n v="8"/>
    <n v="0"/>
    <n v="0"/>
    <n v="0"/>
  </r>
  <r>
    <x v="4"/>
    <n v="22"/>
    <x v="1"/>
    <n v="0"/>
    <n v="0"/>
    <n v="7"/>
    <n v="1.3"/>
    <n v="0.16"/>
    <n v="0"/>
    <n v="7"/>
    <n v="0"/>
    <n v="0"/>
    <n v="0"/>
  </r>
  <r>
    <x v="4"/>
    <n v="22"/>
    <x v="2"/>
    <n v="0"/>
    <n v="0"/>
    <n v="6"/>
    <n v="1.4"/>
    <n v="0.16"/>
    <n v="0"/>
    <n v="6"/>
    <n v="0"/>
    <n v="0"/>
    <n v="0"/>
  </r>
  <r>
    <x v="4"/>
    <n v="22"/>
    <x v="3"/>
    <n v="0"/>
    <n v="0"/>
    <n v="6"/>
    <n v="1.4"/>
    <n v="0.16"/>
    <n v="0"/>
    <n v="6"/>
    <n v="0"/>
    <n v="0"/>
    <n v="0"/>
  </r>
  <r>
    <x v="4"/>
    <n v="22"/>
    <x v="4"/>
    <n v="0"/>
    <n v="0"/>
    <n v="6"/>
    <n v="1.5"/>
    <n v="0.16"/>
    <n v="0"/>
    <n v="6"/>
    <n v="0"/>
    <n v="0"/>
    <n v="0"/>
  </r>
  <r>
    <x v="4"/>
    <n v="22"/>
    <x v="5"/>
    <n v="284"/>
    <n v="26"/>
    <n v="8"/>
    <n v="2"/>
    <n v="0.16"/>
    <n v="19.957000000000001"/>
    <n v="8.4749999999999996"/>
    <n v="119.34699999999999"/>
    <n v="83.41"/>
    <n v="7.2383360103229921E-6"/>
  </r>
  <r>
    <x v="4"/>
    <n v="22"/>
    <x v="6"/>
    <n v="631"/>
    <n v="55"/>
    <n v="12"/>
    <n v="2.6"/>
    <n v="0.16"/>
    <n v="150.095"/>
    <n v="15.023"/>
    <n v="808.77300000000002"/>
    <n v="748.40700000000004"/>
    <n v="6.4946904909217123E-5"/>
  </r>
  <r>
    <x v="4"/>
    <n v="22"/>
    <x v="7"/>
    <n v="791"/>
    <n v="70"/>
    <n v="15"/>
    <n v="2.5"/>
    <n v="0.16"/>
    <n v="372.03100000000001"/>
    <n v="23.161000000000001"/>
    <n v="2469.183"/>
    <n v="2349.982"/>
    <n v="2.0393189466743613E-4"/>
  </r>
  <r>
    <x v="4"/>
    <n v="22"/>
    <x v="8"/>
    <n v="877"/>
    <n v="81"/>
    <n v="18"/>
    <n v="2.7"/>
    <n v="0.16"/>
    <n v="598.96699999999998"/>
    <n v="30.79"/>
    <n v="4019.873"/>
    <n v="3845.7240000000002"/>
    <n v="3.3373267611753245E-4"/>
  </r>
  <r>
    <x v="4"/>
    <n v="22"/>
    <x v="9"/>
    <n v="926"/>
    <n v="88"/>
    <n v="20"/>
    <n v="3.3"/>
    <n v="0.16"/>
    <n v="798.20799999999997"/>
    <n v="35.366999999999997"/>
    <n v="5215.5110000000004"/>
    <n v="4998.9960000000001"/>
    <n v="4.3381384441026975E-4"/>
  </r>
  <r>
    <x v="4"/>
    <n v="22"/>
    <x v="10"/>
    <n v="955"/>
    <n v="92"/>
    <n v="21"/>
    <n v="3.7"/>
    <n v="0.16"/>
    <n v="951.71500000000003"/>
    <n v="38.191000000000003"/>
    <n v="6102.5330000000004"/>
    <n v="5854.5870000000004"/>
    <n v="5.0806219767016983E-4"/>
  </r>
  <r>
    <x v="4"/>
    <n v="22"/>
    <x v="11"/>
    <n v="977"/>
    <n v="90"/>
    <n v="23"/>
    <n v="4"/>
    <n v="0.16"/>
    <n v="1048.9359999999999"/>
    <n v="41.113"/>
    <n v="6615.8"/>
    <n v="6349.6670000000004"/>
    <n v="5.5102533628653119E-4"/>
  </r>
  <r>
    <x v="4"/>
    <n v="22"/>
    <x v="12"/>
    <n v="981"/>
    <n v="90"/>
    <n v="24"/>
    <n v="4.3"/>
    <n v="0.16"/>
    <n v="1076.789"/>
    <n v="41.819000000000003"/>
    <n v="6762.2209999999995"/>
    <n v="6490.9"/>
    <n v="5.6328156347446967E-4"/>
  </r>
  <r>
    <x v="4"/>
    <n v="22"/>
    <x v="13"/>
    <n v="974"/>
    <n v="89"/>
    <n v="24"/>
    <n v="4.5999999999999996"/>
    <n v="0.16"/>
    <n v="1035.498"/>
    <n v="40.46"/>
    <n v="6552.3789999999999"/>
    <n v="6288.4930000000004"/>
    <n v="5.4571664467766544E-4"/>
  </r>
  <r>
    <x v="4"/>
    <n v="22"/>
    <x v="14"/>
    <n v="957"/>
    <n v="85"/>
    <n v="24"/>
    <n v="4.9000000000000004"/>
    <n v="0.16"/>
    <n v="928.28899999999999"/>
    <n v="38.206000000000003"/>
    <n v="5959.8109999999997"/>
    <n v="5716.9229999999998"/>
    <n v="4.9611568899584886E-4"/>
  </r>
  <r>
    <x v="4"/>
    <n v="22"/>
    <x v="15"/>
    <n v="922"/>
    <n v="82"/>
    <n v="24"/>
    <n v="4.9000000000000004"/>
    <n v="0.16"/>
    <n v="764.46400000000006"/>
    <n v="35.719000000000001"/>
    <n v="4996.2389999999996"/>
    <n v="4787.4939999999997"/>
    <n v="4.1545965974589693E-4"/>
  </r>
  <r>
    <x v="4"/>
    <n v="22"/>
    <x v="16"/>
    <n v="865"/>
    <n v="75"/>
    <n v="23"/>
    <n v="4.7"/>
    <n v="0.16"/>
    <n v="557.62099999999998"/>
    <n v="31.795000000000002"/>
    <n v="3733.0909999999999"/>
    <n v="3569.105"/>
    <n v="3.0972762553799118E-4"/>
  </r>
  <r>
    <x v="4"/>
    <n v="22"/>
    <x v="17"/>
    <n v="775"/>
    <n v="63"/>
    <n v="22"/>
    <n v="3.5"/>
    <n v="0.16"/>
    <n v="330.488"/>
    <n v="28.091999999999999"/>
    <n v="2106.0410000000002"/>
    <n v="1999.7070000000001"/>
    <n v="1.7353496209321378E-4"/>
  </r>
  <r>
    <x v="4"/>
    <n v="22"/>
    <x v="18"/>
    <n v="605"/>
    <n v="47"/>
    <n v="19"/>
    <n v="1.9"/>
    <n v="0.16"/>
    <n v="116.721"/>
    <n v="21.617000000000001"/>
    <n v="563.07299999999998"/>
    <n v="511.41300000000001"/>
    <n v="4.4380519530599604E-5"/>
  </r>
  <r>
    <x v="4"/>
    <n v="22"/>
    <x v="19"/>
    <n v="0"/>
    <n v="29"/>
    <n v="16"/>
    <n v="1.1000000000000001"/>
    <n v="0.16"/>
    <n v="24.795000000000002"/>
    <n v="16.702999999999999"/>
    <n v="132.63399999999999"/>
    <n v="96.225999999999999"/>
    <n v="8.3505109810495174E-6"/>
  </r>
  <r>
    <x v="4"/>
    <n v="22"/>
    <x v="20"/>
    <n v="0"/>
    <n v="0"/>
    <n v="14"/>
    <n v="1.1000000000000001"/>
    <n v="0.16"/>
    <n v="0"/>
    <n v="14"/>
    <n v="0"/>
    <n v="0"/>
    <n v="0"/>
  </r>
  <r>
    <x v="4"/>
    <n v="22"/>
    <x v="21"/>
    <n v="0"/>
    <n v="0"/>
    <n v="13"/>
    <n v="1.2"/>
    <n v="0.16"/>
    <n v="0"/>
    <n v="13"/>
    <n v="0"/>
    <n v="0"/>
    <n v="0"/>
  </r>
  <r>
    <x v="4"/>
    <n v="22"/>
    <x v="22"/>
    <n v="0"/>
    <n v="0"/>
    <n v="12"/>
    <n v="1.4"/>
    <n v="0.16"/>
    <n v="0"/>
    <n v="12"/>
    <n v="0"/>
    <n v="0"/>
    <n v="0"/>
  </r>
  <r>
    <x v="4"/>
    <n v="22"/>
    <x v="23"/>
    <n v="0"/>
    <n v="0"/>
    <n v="11"/>
    <n v="1.5"/>
    <n v="0.16"/>
    <n v="0"/>
    <n v="11"/>
    <n v="0"/>
    <n v="0"/>
    <n v="0"/>
  </r>
  <r>
    <x v="4"/>
    <n v="23"/>
    <x v="0"/>
    <n v="0"/>
    <n v="0"/>
    <n v="10"/>
    <n v="1.4"/>
    <n v="0.16"/>
    <n v="0"/>
    <n v="10"/>
    <n v="0"/>
    <n v="0"/>
    <n v="0"/>
  </r>
  <r>
    <x v="4"/>
    <n v="23"/>
    <x v="1"/>
    <n v="0"/>
    <n v="0"/>
    <n v="9"/>
    <n v="1.4"/>
    <n v="0.16"/>
    <n v="0"/>
    <n v="9"/>
    <n v="0"/>
    <n v="0"/>
    <n v="0"/>
  </r>
  <r>
    <x v="4"/>
    <n v="23"/>
    <x v="2"/>
    <n v="0"/>
    <n v="0"/>
    <n v="8"/>
    <n v="1.2"/>
    <n v="0.16"/>
    <n v="0"/>
    <n v="8"/>
    <n v="0"/>
    <n v="0"/>
    <n v="0"/>
  </r>
  <r>
    <x v="4"/>
    <n v="23"/>
    <x v="3"/>
    <n v="0"/>
    <n v="0"/>
    <n v="7"/>
    <n v="1.1000000000000001"/>
    <n v="0.16"/>
    <n v="0"/>
    <n v="7"/>
    <n v="0"/>
    <n v="0"/>
    <n v="0"/>
  </r>
  <r>
    <x v="4"/>
    <n v="23"/>
    <x v="4"/>
    <n v="0"/>
    <n v="0"/>
    <n v="7"/>
    <n v="1.4"/>
    <n v="0.16"/>
    <n v="0"/>
    <n v="7"/>
    <n v="0"/>
    <n v="0"/>
    <n v="0"/>
  </r>
  <r>
    <x v="4"/>
    <n v="23"/>
    <x v="5"/>
    <n v="243"/>
    <n v="27"/>
    <n v="8"/>
    <n v="1.8"/>
    <n v="0.16"/>
    <n v="20.788"/>
    <n v="8.516"/>
    <n v="125.41"/>
    <n v="89.257999999999996"/>
    <n v="7.7458265868530106E-6"/>
  </r>
  <r>
    <x v="4"/>
    <n v="23"/>
    <x v="6"/>
    <n v="0"/>
    <n v="76"/>
    <n v="10"/>
    <n v="2"/>
    <n v="0.16"/>
    <n v="69.623999999999995"/>
    <n v="11.698"/>
    <n v="474.14400000000001"/>
    <n v="425.63499999999999"/>
    <n v="3.6936688020067459E-5"/>
  </r>
  <r>
    <x v="4"/>
    <n v="23"/>
    <x v="7"/>
    <n v="0"/>
    <n v="115"/>
    <n v="12"/>
    <n v="2.2000000000000002"/>
    <n v="0.16"/>
    <n v="106.468"/>
    <n v="14.488"/>
    <n v="720.84100000000001"/>
    <n v="663.59"/>
    <n v="5.7586469165450604E-5"/>
  </r>
  <r>
    <x v="4"/>
    <n v="23"/>
    <x v="8"/>
    <n v="297"/>
    <n v="261"/>
    <n v="14"/>
    <n v="2.9"/>
    <n v="0.16"/>
    <n v="428.34500000000003"/>
    <n v="22.805"/>
    <n v="2916.9169999999999"/>
    <n v="2781.85"/>
    <n v="2.4140948363885644E-4"/>
  </r>
  <r>
    <x v="4"/>
    <n v="23"/>
    <x v="9"/>
    <n v="227"/>
    <n v="357"/>
    <n v="16"/>
    <n v="3.6"/>
    <n v="0.16"/>
    <n v="522.428"/>
    <n v="25.558"/>
    <n v="3488.8879999999999"/>
    <n v="3333.5549999999998"/>
    <n v="2.8928655076000795E-4"/>
  </r>
  <r>
    <x v="4"/>
    <n v="23"/>
    <x v="10"/>
    <n v="945"/>
    <n v="97"/>
    <n v="17"/>
    <n v="3.9"/>
    <n v="0.16"/>
    <n v="947.94100000000003"/>
    <n v="33.622"/>
    <n v="6186.9769999999999"/>
    <n v="5936.0389999999998"/>
    <n v="5.1513061805996501E-4"/>
  </r>
  <r>
    <x v="4"/>
    <n v="23"/>
    <x v="11"/>
    <n v="959"/>
    <n v="101"/>
    <n v="19"/>
    <n v="4.0999999999999996"/>
    <n v="0.16"/>
    <n v="1042.703"/>
    <n v="36.747999999999998"/>
    <n v="6689.6660000000002"/>
    <n v="6420.9160000000002"/>
    <n v="5.5720833835342374E-4"/>
  </r>
  <r>
    <x v="4"/>
    <n v="23"/>
    <x v="12"/>
    <n v="962"/>
    <n v="102"/>
    <n v="20"/>
    <n v="4.5999999999999996"/>
    <n v="0.16"/>
    <n v="1070.201"/>
    <n v="37.003999999999998"/>
    <n v="6848.933"/>
    <n v="6574.54"/>
    <n v="5.7053985892949199E-4"/>
  </r>
  <r>
    <x v="4"/>
    <n v="23"/>
    <x v="13"/>
    <n v="955"/>
    <n v="100"/>
    <n v="20"/>
    <n v="5.2"/>
    <n v="0.16"/>
    <n v="1028.654"/>
    <n v="35.145000000000003"/>
    <n v="6645.3140000000003"/>
    <n v="6378.1350000000002"/>
    <n v="5.5349579485914691E-4"/>
  </r>
  <r>
    <x v="4"/>
    <n v="23"/>
    <x v="14"/>
    <n v="948"/>
    <n v="91"/>
    <n v="20"/>
    <n v="5.8"/>
    <n v="0.16"/>
    <n v="926.96600000000001"/>
    <n v="32.723999999999997"/>
    <n v="6078.6229999999996"/>
    <n v="5831.5249999999996"/>
    <n v="5.0606087282818355E-4"/>
  </r>
  <r>
    <x v="4"/>
    <n v="23"/>
    <x v="15"/>
    <n v="916"/>
    <n v="87"/>
    <n v="19"/>
    <n v="6"/>
    <n v="0.16"/>
    <n v="765.74400000000003"/>
    <n v="29.294"/>
    <n v="5129.2179999999998"/>
    <n v="4915.7610000000004"/>
    <n v="4.2659069493395719E-4"/>
  </r>
  <r>
    <x v="4"/>
    <n v="23"/>
    <x v="16"/>
    <n v="853"/>
    <n v="83"/>
    <n v="18"/>
    <n v="5.7"/>
    <n v="0.16"/>
    <n v="559.72699999999998"/>
    <n v="25.806000000000001"/>
    <n v="3832.904"/>
    <n v="3665.38"/>
    <n v="3.1808238874856364E-4"/>
  </r>
  <r>
    <x v="4"/>
    <n v="23"/>
    <x v="17"/>
    <n v="745"/>
    <n v="74"/>
    <n v="17"/>
    <n v="4.7"/>
    <n v="0.16"/>
    <n v="331.71699999999998"/>
    <n v="22.158000000000001"/>
    <n v="2169.0720000000001"/>
    <n v="2060.5050000000001"/>
    <n v="1.7881102434900585E-4"/>
  </r>
  <r>
    <x v="4"/>
    <n v="23"/>
    <x v="18"/>
    <n v="563"/>
    <n v="55"/>
    <n v="14"/>
    <n v="3"/>
    <n v="0.16"/>
    <n v="118.069"/>
    <n v="16.181999999999999"/>
    <n v="600.46799999999996"/>
    <n v="547.48299999999995"/>
    <n v="4.7510681140626572E-5"/>
  </r>
  <r>
    <x v="4"/>
    <n v="23"/>
    <x v="19"/>
    <n v="175"/>
    <n v="20"/>
    <n v="11"/>
    <n v="1.8"/>
    <n v="0.16"/>
    <n v="15.541"/>
    <n v="11.375"/>
    <n v="83.364999999999995"/>
    <n v="48.701999999999998"/>
    <n v="4.2263690249940103E-6"/>
  </r>
  <r>
    <x v="4"/>
    <n v="23"/>
    <x v="20"/>
    <n v="0"/>
    <n v="0"/>
    <n v="9"/>
    <n v="1.8"/>
    <n v="0.16"/>
    <n v="0"/>
    <n v="9"/>
    <n v="0"/>
    <n v="0"/>
    <n v="0"/>
  </r>
  <r>
    <x v="4"/>
    <n v="23"/>
    <x v="21"/>
    <n v="0"/>
    <n v="0"/>
    <n v="8"/>
    <n v="1.9"/>
    <n v="0.16"/>
    <n v="0"/>
    <n v="8"/>
    <n v="0"/>
    <n v="0"/>
    <n v="0"/>
  </r>
  <r>
    <x v="4"/>
    <n v="23"/>
    <x v="22"/>
    <n v="0"/>
    <n v="0"/>
    <n v="7"/>
    <n v="1.8"/>
    <n v="0.16"/>
    <n v="0"/>
    <n v="7"/>
    <n v="0"/>
    <n v="0"/>
    <n v="0"/>
  </r>
  <r>
    <x v="4"/>
    <n v="23"/>
    <x v="23"/>
    <n v="0"/>
    <n v="0"/>
    <n v="6"/>
    <n v="1.6"/>
    <n v="0.16"/>
    <n v="0"/>
    <n v="6"/>
    <n v="0"/>
    <n v="0"/>
    <n v="0"/>
  </r>
  <r>
    <x v="4"/>
    <n v="24"/>
    <x v="0"/>
    <n v="0"/>
    <n v="0"/>
    <n v="5"/>
    <n v="1.4"/>
    <n v="0.16"/>
    <n v="0"/>
    <n v="5"/>
    <n v="0"/>
    <n v="0"/>
    <n v="0"/>
  </r>
  <r>
    <x v="4"/>
    <n v="24"/>
    <x v="1"/>
    <n v="0"/>
    <n v="0"/>
    <n v="5"/>
    <n v="1.2"/>
    <n v="0.16"/>
    <n v="0"/>
    <n v="5"/>
    <n v="0"/>
    <n v="0"/>
    <n v="0"/>
  </r>
  <r>
    <x v="4"/>
    <n v="24"/>
    <x v="2"/>
    <n v="0"/>
    <n v="0"/>
    <n v="4"/>
    <n v="1"/>
    <n v="0.16"/>
    <n v="0"/>
    <n v="4"/>
    <n v="0"/>
    <n v="0"/>
    <n v="0"/>
  </r>
  <r>
    <x v="4"/>
    <n v="24"/>
    <x v="3"/>
    <n v="0"/>
    <n v="0"/>
    <n v="4"/>
    <n v="0.9"/>
    <n v="0.16"/>
    <n v="0"/>
    <n v="4"/>
    <n v="0"/>
    <n v="0"/>
    <n v="0"/>
  </r>
  <r>
    <x v="4"/>
    <n v="24"/>
    <x v="4"/>
    <n v="0"/>
    <n v="0"/>
    <n v="4"/>
    <n v="0.8"/>
    <n v="0.16"/>
    <n v="0"/>
    <n v="4"/>
    <n v="0"/>
    <n v="0"/>
    <n v="0"/>
  </r>
  <r>
    <x v="4"/>
    <n v="24"/>
    <x v="5"/>
    <n v="295"/>
    <n v="27"/>
    <n v="5"/>
    <n v="0.9"/>
    <n v="0.16"/>
    <n v="20.677"/>
    <n v="5.6349999999999998"/>
    <n v="127.07599999999999"/>
    <n v="90.864999999999995"/>
    <n v="7.8852823591655524E-6"/>
  </r>
  <r>
    <x v="4"/>
    <n v="24"/>
    <x v="6"/>
    <n v="627"/>
    <n v="58"/>
    <n v="8"/>
    <n v="1.3"/>
    <n v="0.16"/>
    <n v="153.173"/>
    <n v="12.042"/>
    <n v="842.55200000000002"/>
    <n v="780.98800000000006"/>
    <n v="6.7774290421174121E-5"/>
  </r>
  <r>
    <x v="4"/>
    <n v="24"/>
    <x v="7"/>
    <n v="777"/>
    <n v="78"/>
    <n v="11"/>
    <n v="2.1"/>
    <n v="0.16"/>
    <n v="375.267"/>
    <n v="19.887"/>
    <n v="2524.6880000000001"/>
    <n v="2403.52"/>
    <n v="2.0857793271228294E-4"/>
  </r>
  <r>
    <x v="4"/>
    <n v="24"/>
    <x v="8"/>
    <n v="862"/>
    <n v="92"/>
    <n v="14"/>
    <n v="3.2"/>
    <n v="0.16"/>
    <n v="602.49900000000002"/>
    <n v="25.815000000000001"/>
    <n v="4118.67"/>
    <n v="3941.0210000000002"/>
    <n v="3.4200256829803542E-4"/>
  </r>
  <r>
    <x v="4"/>
    <n v="24"/>
    <x v="9"/>
    <n v="918"/>
    <n v="99"/>
    <n v="15"/>
    <n v="3.8"/>
    <n v="0.16"/>
    <n v="803.47199999999998"/>
    <n v="29.318999999999999"/>
    <n v="5371.1149999999998"/>
    <n v="5149.0870000000004"/>
    <n v="4.4683877055971697E-4"/>
  </r>
  <r>
    <x v="4"/>
    <n v="24"/>
    <x v="10"/>
    <n v="951"/>
    <n v="104"/>
    <n v="16"/>
    <n v="4.0999999999999996"/>
    <n v="0.16"/>
    <n v="960.44200000000001"/>
    <n v="32.360999999999997"/>
    <n v="6296.3689999999997"/>
    <n v="6041.5550000000003"/>
    <n v="5.2428731704648045E-4"/>
  </r>
  <r>
    <x v="4"/>
    <n v="24"/>
    <x v="11"/>
    <n v="948"/>
    <n v="120"/>
    <n v="17"/>
    <n v="4.4000000000000004"/>
    <n v="0.16"/>
    <n v="1051.232"/>
    <n v="34.159999999999997"/>
    <n v="6808.058"/>
    <n v="6535.1130000000003"/>
    <n v="5.6711837620704861E-4"/>
  </r>
  <r>
    <x v="4"/>
    <n v="24"/>
    <x v="12"/>
    <n v="956"/>
    <n v="119"/>
    <n v="18"/>
    <n v="4.7"/>
    <n v="0.16"/>
    <n v="1081.5119999999999"/>
    <n v="34.957000000000001"/>
    <n v="6972.0050000000001"/>
    <n v="6666.6670000000004"/>
    <n v="5.785346578939211E-4"/>
  </r>
  <r>
    <x v="4"/>
    <n v="24"/>
    <x v="13"/>
    <n v="952"/>
    <n v="116"/>
    <n v="19"/>
    <n v="5.0999999999999996"/>
    <n v="0.16"/>
    <n v="1042.191"/>
    <n v="34.533000000000001"/>
    <n v="6743.9669999999996"/>
    <n v="6473.2929999999997"/>
    <n v="5.6175362459263587E-4"/>
  </r>
  <r>
    <x v="4"/>
    <n v="24"/>
    <x v="14"/>
    <n v="950"/>
    <n v="102"/>
    <n v="19"/>
    <n v="5.7"/>
    <n v="0.16"/>
    <n v="940.31100000000004"/>
    <n v="32.055"/>
    <n v="6178.51"/>
    <n v="5927.8720000000003"/>
    <n v="5.1442188421274885E-4"/>
  </r>
  <r>
    <x v="4"/>
    <n v="24"/>
    <x v="15"/>
    <n v="917"/>
    <n v="96"/>
    <n v="19"/>
    <n v="6.1"/>
    <n v="0.16"/>
    <n v="776.15899999999999"/>
    <n v="29.317"/>
    <n v="5196.25"/>
    <n v="4980.4179999999997"/>
    <n v="4.3220164195972686E-4"/>
  </r>
  <r>
    <x v="4"/>
    <n v="24"/>
    <x v="16"/>
    <n v="863"/>
    <n v="87"/>
    <n v="18"/>
    <n v="6.1"/>
    <n v="0.16"/>
    <n v="570.64"/>
    <n v="25.605"/>
    <n v="3910.1109999999999"/>
    <n v="3739.8519999999999"/>
    <n v="3.2454508338183028E-4"/>
  </r>
  <r>
    <x v="4"/>
    <n v="24"/>
    <x v="17"/>
    <n v="772"/>
    <n v="73"/>
    <n v="16"/>
    <n v="5.0999999999999996"/>
    <n v="0.16"/>
    <n v="341.065"/>
    <n v="21.04"/>
    <n v="2241.5729999999999"/>
    <n v="2130.4369999999999"/>
    <n v="1.8487973689994587E-4"/>
  </r>
  <r>
    <x v="4"/>
    <n v="24"/>
    <x v="18"/>
    <n v="593"/>
    <n v="55"/>
    <n v="14"/>
    <n v="3.3"/>
    <n v="0.16"/>
    <n v="122.71299999999999"/>
    <n v="16.155000000000001"/>
    <n v="622.11800000000005"/>
    <n v="568.36599999999999"/>
    <n v="4.932291193913485E-5"/>
  </r>
  <r>
    <x v="4"/>
    <n v="24"/>
    <x v="19"/>
    <n v="195"/>
    <n v="21"/>
    <n v="10"/>
    <n v="1.7"/>
    <n v="0.16"/>
    <n v="16.373000000000001"/>
    <n v="10.404"/>
    <n v="88.438999999999993"/>
    <n v="53.597000000000001"/>
    <n v="4.6511580763131697E-6"/>
  </r>
  <r>
    <x v="4"/>
    <n v="24"/>
    <x v="20"/>
    <n v="0"/>
    <n v="0"/>
    <n v="8"/>
    <n v="1.1000000000000001"/>
    <n v="0.16"/>
    <n v="0"/>
    <n v="8"/>
    <n v="0"/>
    <n v="0"/>
    <n v="0"/>
  </r>
  <r>
    <x v="4"/>
    <n v="24"/>
    <x v="21"/>
    <n v="0"/>
    <n v="0"/>
    <n v="7"/>
    <n v="1.2"/>
    <n v="0.16"/>
    <n v="0"/>
    <n v="7"/>
    <n v="0"/>
    <n v="0"/>
    <n v="0"/>
  </r>
  <r>
    <x v="4"/>
    <n v="24"/>
    <x v="22"/>
    <n v="0"/>
    <n v="0"/>
    <n v="6"/>
    <n v="1.7"/>
    <n v="0.16"/>
    <n v="0"/>
    <n v="6"/>
    <n v="0"/>
    <n v="0"/>
    <n v="0"/>
  </r>
  <r>
    <x v="4"/>
    <n v="24"/>
    <x v="23"/>
    <n v="0"/>
    <n v="0"/>
    <n v="5"/>
    <n v="2.1"/>
    <n v="0.16"/>
    <n v="0"/>
    <n v="5"/>
    <n v="0"/>
    <n v="0"/>
    <n v="0"/>
  </r>
  <r>
    <x v="4"/>
    <n v="25"/>
    <x v="0"/>
    <n v="0"/>
    <n v="0"/>
    <n v="4"/>
    <n v="2.2999999999999998"/>
    <n v="0.16"/>
    <n v="0"/>
    <n v="4"/>
    <n v="0"/>
    <n v="0"/>
    <n v="0"/>
  </r>
  <r>
    <x v="4"/>
    <n v="25"/>
    <x v="1"/>
    <n v="0"/>
    <n v="0"/>
    <n v="3"/>
    <n v="2.2000000000000002"/>
    <n v="0.16"/>
    <n v="0"/>
    <n v="3"/>
    <n v="0"/>
    <n v="0"/>
    <n v="0"/>
  </r>
  <r>
    <x v="4"/>
    <n v="25"/>
    <x v="2"/>
    <n v="0"/>
    <n v="0"/>
    <n v="2"/>
    <n v="2"/>
    <n v="0.16"/>
    <n v="0"/>
    <n v="2"/>
    <n v="0"/>
    <n v="0"/>
    <n v="0"/>
  </r>
  <r>
    <x v="4"/>
    <n v="25"/>
    <x v="3"/>
    <n v="0"/>
    <n v="0"/>
    <n v="2"/>
    <n v="1.7"/>
    <n v="0.16"/>
    <n v="0"/>
    <n v="2"/>
    <n v="0"/>
    <n v="0"/>
    <n v="0"/>
  </r>
  <r>
    <x v="4"/>
    <n v="25"/>
    <x v="4"/>
    <n v="0"/>
    <n v="0"/>
    <n v="2"/>
    <n v="1.6"/>
    <n v="0.16"/>
    <n v="0"/>
    <n v="2"/>
    <n v="0"/>
    <n v="0"/>
    <n v="0"/>
  </r>
  <r>
    <x v="4"/>
    <n v="25"/>
    <x v="5"/>
    <n v="326"/>
    <n v="28"/>
    <n v="3"/>
    <n v="2"/>
    <n v="0.16"/>
    <n v="21.521999999999998"/>
    <n v="3.5139999999999998"/>
    <n v="134.404"/>
    <n v="97.933000000000007"/>
    <n v="8.498644772796568E-6"/>
  </r>
  <r>
    <x v="4"/>
    <n v="25"/>
    <x v="6"/>
    <n v="671"/>
    <n v="56"/>
    <n v="7"/>
    <n v="2.4"/>
    <n v="0.16"/>
    <n v="160.577"/>
    <n v="10.358000000000001"/>
    <n v="885.81899999999996"/>
    <n v="822.72199999999998"/>
    <n v="7.1395975051971621E-5"/>
  </r>
  <r>
    <x v="4"/>
    <n v="25"/>
    <x v="7"/>
    <n v="830"/>
    <n v="71"/>
    <n v="10"/>
    <n v="2.5"/>
    <n v="0.16"/>
    <n v="389.08300000000003"/>
    <n v="18.535"/>
    <n v="2631.2669999999998"/>
    <n v="2506.3229999999999"/>
    <n v="2.1749919703154002E-4"/>
  </r>
  <r>
    <x v="4"/>
    <n v="25"/>
    <x v="8"/>
    <n v="915"/>
    <n v="81"/>
    <n v="13"/>
    <n v="2.5"/>
    <n v="0.16"/>
    <n v="622.02599999999995"/>
    <n v="26.77"/>
    <n v="4239.6679999999997"/>
    <n v="4057.7310000000002"/>
    <n v="3.5213068478004948E-4"/>
  </r>
  <r>
    <x v="4"/>
    <n v="25"/>
    <x v="9"/>
    <n v="962"/>
    <n v="89"/>
    <n v="14"/>
    <n v="2.5"/>
    <n v="0.16"/>
    <n v="826.98199999999997"/>
    <n v="32.261000000000003"/>
    <n v="5466.87"/>
    <n v="5241.4489999999996"/>
    <n v="4.5485396286981699E-4"/>
  </r>
  <r>
    <x v="4"/>
    <n v="25"/>
    <x v="10"/>
    <n v="987"/>
    <n v="94"/>
    <n v="15"/>
    <n v="2.7"/>
    <n v="0.16"/>
    <n v="982.45899999999995"/>
    <n v="35.892000000000003"/>
    <n v="6352.3289999999997"/>
    <n v="6095.5320000000002"/>
    <n v="5.2897145159664467E-4"/>
  </r>
  <r>
    <x v="4"/>
    <n v="25"/>
    <x v="11"/>
    <n v="998"/>
    <n v="98"/>
    <n v="16"/>
    <n v="2.8"/>
    <n v="0.16"/>
    <n v="1077.6780000000001"/>
    <n v="38.497"/>
    <n v="6861.6469999999999"/>
    <n v="6586.8040000000001"/>
    <n v="5.7160413123294007E-4"/>
  </r>
  <r>
    <x v="4"/>
    <n v="25"/>
    <x v="12"/>
    <n v="1000"/>
    <n v="99"/>
    <n v="17"/>
    <n v="2.8"/>
    <n v="0.16"/>
    <n v="1105.2619999999999"/>
    <n v="40.067"/>
    <n v="6982.8509999999997"/>
    <n v="6666.6670000000004"/>
    <n v="5.785346578939211E-4"/>
  </r>
  <r>
    <x v="4"/>
    <n v="25"/>
    <x v="13"/>
    <n v="990"/>
    <n v="99"/>
    <n v="18"/>
    <n v="2.6"/>
    <n v="0.16"/>
    <n v="1061.8499999999999"/>
    <n v="40.969000000000001"/>
    <n v="6699.1469999999999"/>
    <n v="6430.0609999999997"/>
    <n v="5.5800194323070939E-4"/>
  </r>
  <r>
    <x v="4"/>
    <n v="25"/>
    <x v="14"/>
    <n v="972"/>
    <n v="94"/>
    <n v="18"/>
    <n v="2.4"/>
    <n v="0.16"/>
    <n v="951.85699999999997"/>
    <n v="39.381999999999998"/>
    <n v="6077.7669999999998"/>
    <n v="5830.6989999999996"/>
    <n v="5.0598919238765451E-4"/>
  </r>
  <r>
    <x v="4"/>
    <n v="25"/>
    <x v="15"/>
    <n v="934"/>
    <n v="91"/>
    <n v="18"/>
    <n v="2.1"/>
    <n v="0.16"/>
    <n v="784.27"/>
    <n v="36.698"/>
    <n v="5102.5820000000003"/>
    <n v="4890.0690000000004"/>
    <n v="4.2436113818084339E-4"/>
  </r>
  <r>
    <x v="4"/>
    <n v="25"/>
    <x v="16"/>
    <n v="869"/>
    <n v="86"/>
    <n v="18"/>
    <n v="1.8"/>
    <n v="0.16"/>
    <n v="573.21199999999999"/>
    <n v="32.567999999999998"/>
    <n v="3823.6"/>
    <n v="3656.4059999999999"/>
    <n v="3.1730362328451087E-4"/>
  </r>
  <r>
    <x v="4"/>
    <n v="25"/>
    <x v="17"/>
    <n v="767"/>
    <n v="75"/>
    <n v="17"/>
    <n v="1.3"/>
    <n v="0.16"/>
    <n v="342.19499999999999"/>
    <n v="26.588999999999999"/>
    <n v="2203.15"/>
    <n v="2093.375"/>
    <n v="1.8166348933712858E-4"/>
  </r>
  <r>
    <x v="4"/>
    <n v="25"/>
    <x v="18"/>
    <n v="589"/>
    <n v="56"/>
    <n v="14"/>
    <n v="1"/>
    <n v="0.16"/>
    <n v="124.012"/>
    <n v="17.456"/>
    <n v="629.19799999999998"/>
    <n v="575.19500000000005"/>
    <n v="4.9915533886317397E-5"/>
  </r>
  <r>
    <x v="4"/>
    <n v="25"/>
    <x v="19"/>
    <n v="213"/>
    <n v="21"/>
    <n v="11"/>
    <n v="1"/>
    <n v="0.16"/>
    <n v="16.245999999999999"/>
    <n v="11.472"/>
    <n v="87.278999999999996"/>
    <n v="52.478000000000002"/>
    <n v="4.5540510388410264E-6"/>
  </r>
  <r>
    <x v="4"/>
    <n v="25"/>
    <x v="20"/>
    <n v="0"/>
    <n v="0"/>
    <n v="9"/>
    <n v="1.2"/>
    <n v="0.16"/>
    <n v="0"/>
    <n v="9"/>
    <n v="0"/>
    <n v="0"/>
    <n v="0"/>
  </r>
  <r>
    <x v="4"/>
    <n v="25"/>
    <x v="21"/>
    <n v="0"/>
    <n v="0"/>
    <n v="7"/>
    <n v="1.5"/>
    <n v="0.16"/>
    <n v="0"/>
    <n v="7"/>
    <n v="0"/>
    <n v="0"/>
    <n v="0"/>
  </r>
  <r>
    <x v="4"/>
    <n v="25"/>
    <x v="22"/>
    <n v="0"/>
    <n v="0"/>
    <n v="6"/>
    <n v="1.6"/>
    <n v="0.16"/>
    <n v="0"/>
    <n v="6"/>
    <n v="0"/>
    <n v="0"/>
    <n v="0"/>
  </r>
  <r>
    <x v="4"/>
    <n v="25"/>
    <x v="23"/>
    <n v="0"/>
    <n v="0"/>
    <n v="5"/>
    <n v="1.5"/>
    <n v="0.16"/>
    <n v="0"/>
    <n v="5"/>
    <n v="0"/>
    <n v="0"/>
    <n v="0"/>
  </r>
  <r>
    <x v="4"/>
    <n v="26"/>
    <x v="0"/>
    <n v="0"/>
    <n v="0"/>
    <n v="5"/>
    <n v="1.4"/>
    <n v="0.16"/>
    <n v="0"/>
    <n v="5"/>
    <n v="0"/>
    <n v="0"/>
    <n v="0"/>
  </r>
  <r>
    <x v="4"/>
    <n v="26"/>
    <x v="1"/>
    <n v="0"/>
    <n v="0"/>
    <n v="4"/>
    <n v="1.3"/>
    <n v="0.16"/>
    <n v="0"/>
    <n v="4"/>
    <n v="0"/>
    <n v="0"/>
    <n v="0"/>
  </r>
  <r>
    <x v="4"/>
    <n v="26"/>
    <x v="2"/>
    <n v="0"/>
    <n v="0"/>
    <n v="4"/>
    <n v="1.3"/>
    <n v="0.16"/>
    <n v="0"/>
    <n v="4"/>
    <n v="0"/>
    <n v="0"/>
    <n v="0"/>
  </r>
  <r>
    <x v="4"/>
    <n v="26"/>
    <x v="3"/>
    <n v="0"/>
    <n v="0"/>
    <n v="3"/>
    <n v="1.3"/>
    <n v="0.16"/>
    <n v="0"/>
    <n v="3"/>
    <n v="0"/>
    <n v="0"/>
    <n v="0"/>
  </r>
  <r>
    <x v="4"/>
    <n v="26"/>
    <x v="4"/>
    <n v="0"/>
    <n v="0"/>
    <n v="3"/>
    <n v="1.3"/>
    <n v="0.16"/>
    <n v="0"/>
    <n v="3"/>
    <n v="0"/>
    <n v="0"/>
    <n v="0"/>
  </r>
  <r>
    <x v="4"/>
    <n v="26"/>
    <x v="5"/>
    <n v="331"/>
    <n v="27"/>
    <n v="5"/>
    <n v="1.7"/>
    <n v="0.16"/>
    <n v="20.478000000000002"/>
    <n v="5.5220000000000002"/>
    <n v="127.02500000000001"/>
    <n v="90.814999999999998"/>
    <n v="7.8809433494482979E-6"/>
  </r>
  <r>
    <x v="4"/>
    <n v="26"/>
    <x v="6"/>
    <n v="663"/>
    <n v="55"/>
    <n v="8"/>
    <n v="1.7"/>
    <n v="0.16"/>
    <n v="158.727"/>
    <n v="11.821"/>
    <n v="870.60500000000002"/>
    <n v="808.04700000000003"/>
    <n v="7.0122475699957605E-5"/>
  </r>
  <r>
    <x v="4"/>
    <n v="26"/>
    <x v="7"/>
    <n v="813"/>
    <n v="72"/>
    <n v="12"/>
    <n v="1.1000000000000001"/>
    <n v="0.16"/>
    <n v="383.834"/>
    <n v="23.338000000000001"/>
    <n v="2548.7510000000002"/>
    <n v="2426.73"/>
    <n v="2.105921010230322E-4"/>
  </r>
  <r>
    <x v="4"/>
    <n v="26"/>
    <x v="8"/>
    <n v="895"/>
    <n v="84"/>
    <n v="15"/>
    <n v="1.4"/>
    <n v="0.16"/>
    <n v="613.41200000000003"/>
    <n v="32.018000000000001"/>
    <n v="4095.962"/>
    <n v="3919.1170000000002"/>
    <n v="3.401017349211008E-4"/>
  </r>
  <r>
    <x v="4"/>
    <n v="26"/>
    <x v="9"/>
    <n v="943"/>
    <n v="92"/>
    <n v="17"/>
    <n v="2.1"/>
    <n v="0.16"/>
    <n v="815.57100000000003"/>
    <n v="36.436999999999998"/>
    <n v="5303.9160000000002"/>
    <n v="5084.2690000000002"/>
    <n v="4.4121385192265761E-4"/>
  </r>
  <r>
    <x v="4"/>
    <n v="26"/>
    <x v="10"/>
    <n v="971"/>
    <n v="99"/>
    <n v="18"/>
    <n v="2.5"/>
    <n v="0.16"/>
    <n v="973.21100000000001"/>
    <n v="39.454000000000001"/>
    <n v="6204.5659999999998"/>
    <n v="5953.0050000000001"/>
    <n v="5.1660293083722372E-4"/>
  </r>
  <r>
    <x v="4"/>
    <n v="26"/>
    <x v="11"/>
    <n v="986"/>
    <n v="103"/>
    <n v="19"/>
    <n v="2.8"/>
    <n v="0.16"/>
    <n v="1071.0440000000001"/>
    <n v="41.357999999999997"/>
    <n v="6742.0789999999997"/>
    <n v="6471.4719999999998"/>
    <n v="5.6159559785873346E-4"/>
  </r>
  <r>
    <x v="4"/>
    <n v="26"/>
    <x v="12"/>
    <n v="992"/>
    <n v="103"/>
    <n v="20"/>
    <n v="2.9"/>
    <n v="0.16"/>
    <n v="1101.393"/>
    <n v="42.591999999999999"/>
    <n v="6888.0739999999996"/>
    <n v="6612.2939999999999"/>
    <n v="5.7381615838679608E-4"/>
  </r>
  <r>
    <x v="4"/>
    <n v="26"/>
    <x v="13"/>
    <n v="991"/>
    <n v="99"/>
    <n v="20"/>
    <n v="2.8"/>
    <n v="0.16"/>
    <n v="1063.0160000000001"/>
    <n v="42.192999999999998"/>
    <n v="6673.1490000000003"/>
    <n v="6404.9840000000004"/>
    <n v="5.5582575629711795E-4"/>
  </r>
  <r>
    <x v="4"/>
    <n v="26"/>
    <x v="14"/>
    <n v="979"/>
    <n v="92"/>
    <n v="21"/>
    <n v="2.8"/>
    <n v="0.16"/>
    <n v="956.35799999999995"/>
    <n v="40.985999999999997"/>
    <n v="6067.0469999999996"/>
    <n v="5820.3590000000004"/>
    <n v="5.0509188517812648E-4"/>
  </r>
  <r>
    <x v="4"/>
    <n v="26"/>
    <x v="15"/>
    <n v="942"/>
    <n v="89"/>
    <n v="20"/>
    <n v="2.8"/>
    <n v="0.16"/>
    <n v="788.77599999999995"/>
    <n v="36.512"/>
    <n v="5135.4080000000004"/>
    <n v="4921.732"/>
    <n v="4.271088594743916E-4"/>
  </r>
  <r>
    <x v="4"/>
    <n v="26"/>
    <x v="16"/>
    <n v="881"/>
    <n v="83"/>
    <n v="19"/>
    <n v="2.9"/>
    <n v="0.16"/>
    <n v="577.774"/>
    <n v="30.919"/>
    <n v="3879.2640000000001"/>
    <n v="3710.098"/>
    <n v="3.2196302547928685E-4"/>
  </r>
  <r>
    <x v="4"/>
    <n v="26"/>
    <x v="17"/>
    <n v="787"/>
    <n v="72"/>
    <n v="18"/>
    <n v="2.4"/>
    <n v="0.16"/>
    <n v="347.24700000000001"/>
    <n v="25.727"/>
    <n v="2244.0390000000002"/>
    <n v="2132.8150000000001"/>
    <n v="1.8508610020209849E-4"/>
  </r>
  <r>
    <x v="4"/>
    <n v="26"/>
    <x v="18"/>
    <n v="620"/>
    <n v="53"/>
    <n v="15"/>
    <n v="1.6"/>
    <n v="0.16"/>
    <n v="126.179"/>
    <n v="18.038"/>
    <n v="631.54200000000003"/>
    <n v="577.45600000000002"/>
    <n v="5.011174390573162E-5"/>
  </r>
  <r>
    <x v="4"/>
    <n v="26"/>
    <x v="19"/>
    <n v="245"/>
    <n v="22"/>
    <n v="11"/>
    <n v="1.2"/>
    <n v="0.16"/>
    <n v="17.079999999999998"/>
    <n v="11.472"/>
    <n v="91.968000000000004"/>
    <n v="57.000999999999998"/>
    <n v="4.9465578578638162E-6"/>
  </r>
  <r>
    <x v="4"/>
    <n v="26"/>
    <x v="20"/>
    <n v="0"/>
    <n v="0"/>
    <n v="9"/>
    <n v="1.5"/>
    <n v="0.16"/>
    <n v="0"/>
    <n v="9"/>
    <n v="0"/>
    <n v="0"/>
    <n v="0"/>
  </r>
  <r>
    <x v="4"/>
    <n v="26"/>
    <x v="21"/>
    <n v="0"/>
    <n v="0"/>
    <n v="8"/>
    <n v="1.7"/>
    <n v="0.16"/>
    <n v="0"/>
    <n v="8"/>
    <n v="0"/>
    <n v="0"/>
    <n v="0"/>
  </r>
  <r>
    <x v="4"/>
    <n v="26"/>
    <x v="22"/>
    <n v="0"/>
    <n v="0"/>
    <n v="8"/>
    <n v="1.8"/>
    <n v="0.16"/>
    <n v="0"/>
    <n v="8"/>
    <n v="0"/>
    <n v="0"/>
    <n v="0"/>
  </r>
  <r>
    <x v="4"/>
    <n v="26"/>
    <x v="23"/>
    <n v="0"/>
    <n v="0"/>
    <n v="7"/>
    <n v="1.9"/>
    <n v="0.16"/>
    <n v="0"/>
    <n v="7"/>
    <n v="0"/>
    <n v="0"/>
    <n v="0"/>
  </r>
  <r>
    <x v="4"/>
    <n v="27"/>
    <x v="0"/>
    <n v="0"/>
    <n v="0"/>
    <n v="6"/>
    <n v="1.9"/>
    <n v="0.16"/>
    <n v="0"/>
    <n v="6"/>
    <n v="0"/>
    <n v="0"/>
    <n v="0"/>
  </r>
  <r>
    <x v="4"/>
    <n v="27"/>
    <x v="1"/>
    <n v="0"/>
    <n v="0"/>
    <n v="5"/>
    <n v="1.8"/>
    <n v="0.16"/>
    <n v="0"/>
    <n v="5"/>
    <n v="0"/>
    <n v="0"/>
    <n v="0"/>
  </r>
  <r>
    <x v="4"/>
    <n v="27"/>
    <x v="2"/>
    <n v="0"/>
    <n v="0"/>
    <n v="4"/>
    <n v="1.8"/>
    <n v="0.16"/>
    <n v="0"/>
    <n v="4"/>
    <n v="0"/>
    <n v="0"/>
    <n v="0"/>
  </r>
  <r>
    <x v="4"/>
    <n v="27"/>
    <x v="3"/>
    <n v="0"/>
    <n v="0"/>
    <n v="4"/>
    <n v="1.8"/>
    <n v="0.16"/>
    <n v="0"/>
    <n v="4"/>
    <n v="0"/>
    <n v="0"/>
    <n v="0"/>
  </r>
  <r>
    <x v="4"/>
    <n v="27"/>
    <x v="4"/>
    <n v="0"/>
    <n v="0"/>
    <n v="4"/>
    <n v="1.9"/>
    <n v="0.16"/>
    <n v="0"/>
    <n v="4"/>
    <n v="0"/>
    <n v="0"/>
    <n v="0"/>
  </r>
  <r>
    <x v="4"/>
    <n v="27"/>
    <x v="5"/>
    <n v="355"/>
    <n v="28"/>
    <n v="5"/>
    <n v="2.5"/>
    <n v="0.16"/>
    <n v="21.326000000000001"/>
    <n v="5.4640000000000004"/>
    <n v="133.03100000000001"/>
    <n v="96.608000000000004"/>
    <n v="8.3836610152893384E-6"/>
  </r>
  <r>
    <x v="4"/>
    <n v="27"/>
    <x v="6"/>
    <n v="678"/>
    <n v="55"/>
    <n v="9"/>
    <n v="2.6"/>
    <n v="0.16"/>
    <n v="161.53700000000001"/>
    <n v="12.256"/>
    <n v="884.07"/>
    <n v="821.03599999999994"/>
    <n v="7.1249663644305818E-5"/>
  </r>
  <r>
    <x v="4"/>
    <n v="27"/>
    <x v="7"/>
    <n v="825"/>
    <n v="72"/>
    <n v="13"/>
    <n v="1.9"/>
    <n v="0.16"/>
    <n v="388.68299999999999"/>
    <n v="22.584"/>
    <n v="2589.0949999999998"/>
    <n v="2465.6439999999998"/>
    <n v="2.1396906550577655E-4"/>
  </r>
  <r>
    <x v="4"/>
    <n v="27"/>
    <x v="8"/>
    <n v="905"/>
    <n v="82"/>
    <n v="17"/>
    <n v="1.3"/>
    <n v="0.16"/>
    <n v="617.41899999999998"/>
    <n v="34.533999999999999"/>
    <n v="4082.5230000000001"/>
    <n v="3906.1550000000002"/>
    <n v="3.389768900419999E-4"/>
  </r>
  <r>
    <x v="4"/>
    <n v="27"/>
    <x v="9"/>
    <n v="955"/>
    <n v="89"/>
    <n v="19"/>
    <n v="1.3"/>
    <n v="0.16"/>
    <n v="821.68499999999995"/>
    <n v="42.277000000000001"/>
    <n v="5220.6180000000004"/>
    <n v="5003.9229999999998"/>
    <n v="4.3424141042780793E-4"/>
  </r>
  <r>
    <x v="4"/>
    <n v="27"/>
    <x v="10"/>
    <n v="986"/>
    <n v="92"/>
    <n v="21"/>
    <n v="1.6"/>
    <n v="0.16"/>
    <n v="979.43700000000001"/>
    <n v="46.872"/>
    <n v="6060.0140000000001"/>
    <n v="5813.5749999999998"/>
    <n v="5.0450316833968941E-4"/>
  </r>
  <r>
    <x v="4"/>
    <n v="27"/>
    <x v="11"/>
    <n v="1001"/>
    <n v="93"/>
    <n v="22"/>
    <n v="1.7"/>
    <n v="0.16"/>
    <n v="1075.4169999999999"/>
    <n v="49.771000000000001"/>
    <n v="6541.7219999999998"/>
    <n v="6278.2150000000001"/>
    <n v="5.4482471784018667E-4"/>
  </r>
  <r>
    <x v="4"/>
    <n v="27"/>
    <x v="12"/>
    <n v="1006"/>
    <n v="94"/>
    <n v="23"/>
    <n v="1.6"/>
    <n v="0.16"/>
    <n v="1106.24"/>
    <n v="52.189"/>
    <n v="6650.7809999999999"/>
    <n v="6383.4089999999997"/>
    <n v="5.5395347360412276E-4"/>
  </r>
  <r>
    <x v="4"/>
    <n v="27"/>
    <x v="13"/>
    <n v="1000"/>
    <n v="92"/>
    <n v="23"/>
    <n v="1.5"/>
    <n v="0.16"/>
    <n v="1064.7539999999999"/>
    <n v="51.737000000000002"/>
    <n v="6427.4260000000004"/>
    <n v="6167.9690000000001"/>
    <n v="5.3525754853441909E-4"/>
  </r>
  <r>
    <x v="4"/>
    <n v="27"/>
    <x v="14"/>
    <n v="982"/>
    <n v="90"/>
    <n v="24"/>
    <n v="1.4"/>
    <n v="0.16"/>
    <n v="957.35400000000004"/>
    <n v="50.459000000000003"/>
    <n v="5842.1130000000003"/>
    <n v="5603.3950000000004"/>
    <n v="4.8626370709224084E-4"/>
  </r>
  <r>
    <x v="4"/>
    <n v="27"/>
    <x v="15"/>
    <n v="951"/>
    <n v="85"/>
    <n v="23"/>
    <n v="1.3"/>
    <n v="0.16"/>
    <n v="792.00699999999995"/>
    <n v="45.444000000000003"/>
    <n v="4974.482"/>
    <n v="4766.5079999999998"/>
    <n v="4.1363849058737115E-4"/>
  </r>
  <r>
    <x v="4"/>
    <n v="27"/>
    <x v="16"/>
    <n v="901"/>
    <n v="77"/>
    <n v="23"/>
    <n v="1.2"/>
    <n v="0.16"/>
    <n v="583.84500000000003"/>
    <n v="39.988999999999997"/>
    <n v="3782.3409999999999"/>
    <n v="3616.6089999999999"/>
    <n v="3.138500318901598E-4"/>
  </r>
  <r>
    <x v="4"/>
    <n v="27"/>
    <x v="17"/>
    <n v="818"/>
    <n v="65"/>
    <n v="22"/>
    <n v="0.8"/>
    <n v="0.16"/>
    <n v="352.32799999999997"/>
    <n v="33.191000000000003"/>
    <n v="2209.7269999999999"/>
    <n v="2099.7190000000001"/>
    <n v="1.8221402289005377E-4"/>
  </r>
  <r>
    <x v="4"/>
    <n v="27"/>
    <x v="18"/>
    <n v="660"/>
    <n v="49"/>
    <n v="19"/>
    <n v="0.6"/>
    <n v="0.16"/>
    <n v="130.38"/>
    <n v="23.009"/>
    <n v="633.06100000000004"/>
    <n v="578.91999999999996"/>
    <n v="5.0238790110252807E-5"/>
  </r>
  <r>
    <x v="4"/>
    <n v="27"/>
    <x v="19"/>
    <n v="294"/>
    <n v="21"/>
    <n v="16"/>
    <n v="0.9"/>
    <n v="0.16"/>
    <n v="16.018999999999998"/>
    <n v="16.478000000000002"/>
    <n v="83.971000000000004"/>
    <n v="49.286999999999999"/>
    <n v="4.2771354386858808E-6"/>
  </r>
  <r>
    <x v="4"/>
    <n v="27"/>
    <x v="20"/>
    <n v="0"/>
    <n v="0"/>
    <n v="14"/>
    <n v="1.2"/>
    <n v="0.16"/>
    <n v="0"/>
    <n v="14"/>
    <n v="0"/>
    <n v="0"/>
    <n v="0"/>
  </r>
  <r>
    <x v="4"/>
    <n v="27"/>
    <x v="21"/>
    <n v="0"/>
    <n v="0"/>
    <n v="12"/>
    <n v="1.3"/>
    <n v="0.16"/>
    <n v="0"/>
    <n v="12"/>
    <n v="0"/>
    <n v="0"/>
    <n v="0"/>
  </r>
  <r>
    <x v="4"/>
    <n v="27"/>
    <x v="22"/>
    <n v="0"/>
    <n v="0"/>
    <n v="10"/>
    <n v="1.4"/>
    <n v="0.16"/>
    <n v="0"/>
    <n v="10"/>
    <n v="0"/>
    <n v="0"/>
    <n v="0"/>
  </r>
  <r>
    <x v="4"/>
    <n v="27"/>
    <x v="23"/>
    <n v="0"/>
    <n v="0"/>
    <n v="10"/>
    <n v="1.5"/>
    <n v="0.16"/>
    <n v="0"/>
    <n v="10"/>
    <n v="0"/>
    <n v="0"/>
    <n v="0"/>
  </r>
  <r>
    <x v="4"/>
    <n v="28"/>
    <x v="0"/>
    <n v="0"/>
    <n v="0"/>
    <n v="9"/>
    <n v="1.5"/>
    <n v="0.16"/>
    <n v="0"/>
    <n v="9"/>
    <n v="0"/>
    <n v="0"/>
    <n v="0"/>
  </r>
  <r>
    <x v="4"/>
    <n v="28"/>
    <x v="1"/>
    <n v="0"/>
    <n v="0"/>
    <n v="8"/>
    <n v="1.6"/>
    <n v="0.16"/>
    <n v="0"/>
    <n v="8"/>
    <n v="0"/>
    <n v="0"/>
    <n v="0"/>
  </r>
  <r>
    <x v="4"/>
    <n v="28"/>
    <x v="2"/>
    <n v="0"/>
    <n v="0"/>
    <n v="8"/>
    <n v="1.6"/>
    <n v="0.16"/>
    <n v="0"/>
    <n v="8"/>
    <n v="0"/>
    <n v="0"/>
    <n v="0"/>
  </r>
  <r>
    <x v="4"/>
    <n v="28"/>
    <x v="3"/>
    <n v="0"/>
    <n v="0"/>
    <n v="7"/>
    <n v="1.5"/>
    <n v="0.16"/>
    <n v="0"/>
    <n v="7"/>
    <n v="0"/>
    <n v="0"/>
    <n v="0"/>
  </r>
  <r>
    <x v="4"/>
    <n v="28"/>
    <x v="4"/>
    <n v="0"/>
    <n v="0"/>
    <n v="7"/>
    <n v="1.4"/>
    <n v="0.16"/>
    <n v="0"/>
    <n v="7"/>
    <n v="0"/>
    <n v="0"/>
    <n v="0"/>
  </r>
  <r>
    <x v="4"/>
    <n v="28"/>
    <x v="5"/>
    <n v="333"/>
    <n v="28"/>
    <n v="10"/>
    <n v="1.5"/>
    <n v="0.16"/>
    <n v="21.238"/>
    <n v="10.567"/>
    <n v="129.87700000000001"/>
    <n v="93.566000000000003"/>
    <n v="8.1196756640916093E-6"/>
  </r>
  <r>
    <x v="4"/>
    <n v="28"/>
    <x v="6"/>
    <n v="647"/>
    <n v="56"/>
    <n v="14"/>
    <n v="1.6"/>
    <n v="0.16"/>
    <n v="157.69900000000001"/>
    <n v="17.887"/>
    <n v="848.65599999999995"/>
    <n v="786.87699999999995"/>
    <n v="6.8285338985672283E-5"/>
  </r>
  <r>
    <x v="4"/>
    <n v="28"/>
    <x v="7"/>
    <n v="792"/>
    <n v="73"/>
    <n v="18"/>
    <n v="1.3"/>
    <n v="0.16"/>
    <n v="377.173"/>
    <n v="28.617000000000001"/>
    <n v="2453.337"/>
    <n v="2334.6970000000001"/>
    <n v="2.0260545939687161E-4"/>
  </r>
  <r>
    <x v="4"/>
    <n v="28"/>
    <x v="8"/>
    <n v="873"/>
    <n v="85"/>
    <n v="21"/>
    <n v="1.5"/>
    <n v="0.16"/>
    <n v="601.64300000000003"/>
    <n v="37.314999999999998"/>
    <n v="3932.6419999999998"/>
    <n v="3761.5839999999998"/>
    <n v="3.2643099056533755E-4"/>
  </r>
  <r>
    <x v="4"/>
    <n v="28"/>
    <x v="9"/>
    <n v="921"/>
    <n v="93"/>
    <n v="22"/>
    <n v="2.1"/>
    <n v="0.16"/>
    <n v="799.77300000000002"/>
    <n v="41.06"/>
    <n v="5105.8909999999996"/>
    <n v="4893.2610000000004"/>
    <n v="4.2463814056119292E-4"/>
  </r>
  <r>
    <x v="4"/>
    <n v="28"/>
    <x v="10"/>
    <n v="951"/>
    <n v="98"/>
    <n v="23"/>
    <n v="2.5"/>
    <n v="0.16"/>
    <n v="954.16399999999999"/>
    <n v="44.033999999999999"/>
    <n v="5973.4520000000002"/>
    <n v="5730.08"/>
    <n v="4.9725745601284703E-4"/>
  </r>
  <r>
    <x v="4"/>
    <n v="28"/>
    <x v="11"/>
    <n v="959"/>
    <n v="105"/>
    <n v="24"/>
    <n v="2.7"/>
    <n v="0.16"/>
    <n v="1046.6220000000001"/>
    <n v="46.234000000000002"/>
    <n v="6461.6670000000004"/>
    <n v="6200.9960000000001"/>
    <n v="5.3812363801305401E-4"/>
  </r>
  <r>
    <x v="4"/>
    <n v="28"/>
    <x v="12"/>
    <n v="963"/>
    <n v="105"/>
    <n v="25"/>
    <n v="2.8"/>
    <n v="0.16"/>
    <n v="1074.48"/>
    <n v="47.421999999999997"/>
    <n v="6591.6260000000002"/>
    <n v="6326.35"/>
    <n v="5.4900188249498705E-4"/>
  </r>
  <r>
    <x v="4"/>
    <n v="28"/>
    <x v="13"/>
    <n v="955"/>
    <n v="104"/>
    <n v="25"/>
    <n v="2.9"/>
    <n v="0.16"/>
    <n v="1033.672"/>
    <n v="46.209000000000003"/>
    <n v="6386.07"/>
    <n v="6128.0780000000004"/>
    <n v="5.317957998017996E-4"/>
  </r>
  <r>
    <x v="4"/>
    <n v="28"/>
    <x v="14"/>
    <n v="944"/>
    <n v="96"/>
    <n v="25"/>
    <n v="2.8"/>
    <n v="0.16"/>
    <n v="930.505"/>
    <n v="44.444000000000003"/>
    <n v="5821.7020000000002"/>
    <n v="5583.7070000000003"/>
    <n v="4.8455517862597492E-4"/>
  </r>
  <r>
    <x v="4"/>
    <n v="28"/>
    <x v="15"/>
    <n v="909"/>
    <n v="91"/>
    <n v="25"/>
    <n v="2.6"/>
    <n v="0.16"/>
    <n v="767.64700000000005"/>
    <n v="41.648000000000003"/>
    <n v="4895.3019999999997"/>
    <n v="4690.134"/>
    <n v="4.0701074002446014E-4"/>
  </r>
  <r>
    <x v="4"/>
    <n v="28"/>
    <x v="16"/>
    <n v="855"/>
    <n v="82"/>
    <n v="24"/>
    <n v="2.2999999999999998"/>
    <n v="0.16"/>
    <n v="563.87900000000002"/>
    <n v="36.962000000000003"/>
    <n v="3694.7469999999998"/>
    <n v="3532.1190000000001"/>
    <n v="3.0651797326994415E-4"/>
  </r>
  <r>
    <x v="4"/>
    <n v="28"/>
    <x v="17"/>
    <n v="765"/>
    <n v="70"/>
    <n v="23"/>
    <n v="1.6"/>
    <n v="0.16"/>
    <n v="339.45100000000002"/>
    <n v="31.887"/>
    <n v="2141.835"/>
    <n v="2034.2329999999999"/>
    <n v="1.7653113508317195E-4"/>
  </r>
  <r>
    <x v="4"/>
    <n v="28"/>
    <x v="18"/>
    <n v="557"/>
    <n v="53"/>
    <n v="21"/>
    <n v="0.9"/>
    <n v="0.16"/>
    <n v="119.679"/>
    <n v="24.431000000000001"/>
    <n v="592.67499999999995"/>
    <n v="539.96600000000001"/>
    <n v="4.6858354419734627E-5"/>
  </r>
  <r>
    <x v="4"/>
    <n v="28"/>
    <x v="19"/>
    <n v="0"/>
    <n v="1"/>
    <n v="19"/>
    <n v="0.3"/>
    <n v="0.16"/>
    <n v="0.92200000000000004"/>
    <n v="19.033000000000001"/>
    <n v="0"/>
    <n v="0"/>
    <n v="0"/>
  </r>
  <r>
    <x v="4"/>
    <n v="28"/>
    <x v="20"/>
    <n v="0"/>
    <n v="0"/>
    <n v="17"/>
    <n v="0.4"/>
    <n v="0.16"/>
    <n v="0"/>
    <n v="17"/>
    <n v="0"/>
    <n v="0"/>
    <n v="0"/>
  </r>
  <r>
    <x v="4"/>
    <n v="28"/>
    <x v="21"/>
    <n v="0"/>
    <n v="0"/>
    <n v="15"/>
    <n v="1"/>
    <n v="0.16"/>
    <n v="0"/>
    <n v="15"/>
    <n v="0"/>
    <n v="0"/>
    <n v="0"/>
  </r>
  <r>
    <x v="4"/>
    <n v="28"/>
    <x v="22"/>
    <n v="0"/>
    <n v="0"/>
    <n v="13"/>
    <n v="1.4"/>
    <n v="0.16"/>
    <n v="0"/>
    <n v="13"/>
    <n v="0"/>
    <n v="0"/>
    <n v="0"/>
  </r>
  <r>
    <x v="4"/>
    <n v="28"/>
    <x v="23"/>
    <n v="0"/>
    <n v="0"/>
    <n v="12"/>
    <n v="1.5"/>
    <n v="0.16"/>
    <n v="0"/>
    <n v="12"/>
    <n v="0"/>
    <n v="0"/>
    <n v="0"/>
  </r>
  <r>
    <x v="4"/>
    <n v="29"/>
    <x v="0"/>
    <n v="0"/>
    <n v="0"/>
    <n v="11"/>
    <n v="1.5"/>
    <n v="0.16"/>
    <n v="0"/>
    <n v="11"/>
    <n v="0"/>
    <n v="0"/>
    <n v="0"/>
  </r>
  <r>
    <x v="4"/>
    <n v="29"/>
    <x v="1"/>
    <n v="0"/>
    <n v="0"/>
    <n v="10"/>
    <n v="1.6"/>
    <n v="0.16"/>
    <n v="0"/>
    <n v="10"/>
    <n v="0"/>
    <n v="0"/>
    <n v="0"/>
  </r>
  <r>
    <x v="4"/>
    <n v="29"/>
    <x v="2"/>
    <n v="0"/>
    <n v="0"/>
    <n v="10"/>
    <n v="1.7"/>
    <n v="0.16"/>
    <n v="0"/>
    <n v="10"/>
    <n v="0"/>
    <n v="0"/>
    <n v="0"/>
  </r>
  <r>
    <x v="4"/>
    <n v="29"/>
    <x v="3"/>
    <n v="0"/>
    <n v="0"/>
    <n v="10"/>
    <n v="1.6"/>
    <n v="0.16"/>
    <n v="0"/>
    <n v="10"/>
    <n v="0"/>
    <n v="0"/>
    <n v="0"/>
  </r>
  <r>
    <x v="4"/>
    <n v="29"/>
    <x v="4"/>
    <n v="0"/>
    <n v="0"/>
    <n v="10"/>
    <n v="1.3"/>
    <n v="0.16"/>
    <n v="0"/>
    <n v="10"/>
    <n v="0"/>
    <n v="0"/>
    <n v="0"/>
  </r>
  <r>
    <x v="4"/>
    <n v="29"/>
    <x v="5"/>
    <n v="0"/>
    <n v="4"/>
    <n v="11"/>
    <n v="1.5"/>
    <n v="0.16"/>
    <n v="3.6890000000000001"/>
    <n v="11.099"/>
    <n v="20.785"/>
    <n v="0"/>
    <n v="0"/>
  </r>
  <r>
    <x v="4"/>
    <n v="29"/>
    <x v="6"/>
    <n v="0"/>
    <n v="61"/>
    <n v="13"/>
    <n v="1.8"/>
    <n v="0.16"/>
    <n v="56.384999999999998"/>
    <n v="14.433"/>
    <n v="376.39299999999997"/>
    <n v="331.34800000000001"/>
    <n v="2.8754443835853052E-5"/>
  </r>
  <r>
    <x v="4"/>
    <n v="29"/>
    <x v="7"/>
    <n v="0"/>
    <n v="107"/>
    <n v="16"/>
    <n v="2"/>
    <n v="0.16"/>
    <n v="99.084999999999994"/>
    <n v="18.408999999999999"/>
    <n v="657.923"/>
    <n v="602.90099999999995"/>
    <n v="5.2319865950842132E-5"/>
  </r>
  <r>
    <x v="4"/>
    <n v="29"/>
    <x v="8"/>
    <n v="195"/>
    <n v="280"/>
    <n v="18"/>
    <n v="2.4"/>
    <n v="0.16"/>
    <n v="382.69200000000001"/>
    <n v="26.594999999999999"/>
    <n v="2553.9839999999999"/>
    <n v="2431.777"/>
    <n v="2.1103008066389182E-4"/>
  </r>
  <r>
    <x v="4"/>
    <n v="29"/>
    <x v="9"/>
    <n v="412"/>
    <n v="307"/>
    <n v="19"/>
    <n v="2.5"/>
    <n v="0.16"/>
    <n v="619.01199999999994"/>
    <n v="32.631"/>
    <n v="4045.893"/>
    <n v="3870.8220000000001"/>
    <n v="3.359106854352052E-4"/>
  </r>
  <r>
    <x v="4"/>
    <n v="29"/>
    <x v="10"/>
    <n v="198"/>
    <n v="432"/>
    <n v="19"/>
    <n v="2.4"/>
    <n v="0.16"/>
    <n v="605.34199999999998"/>
    <n v="32.534999999999997"/>
    <n v="3910.8110000000001"/>
    <n v="3740.527"/>
    <n v="3.2460366001301323E-4"/>
  </r>
  <r>
    <x v="4"/>
    <n v="29"/>
    <x v="11"/>
    <n v="25"/>
    <n v="347"/>
    <n v="19"/>
    <n v="2.2999999999999998"/>
    <n v="0.16"/>
    <n v="362.29199999999997"/>
    <n v="27.233000000000001"/>
    <n v="2347.674"/>
    <n v="2232.7779999999998"/>
    <n v="1.9376090876941553E-4"/>
  </r>
  <r>
    <x v="4"/>
    <n v="29"/>
    <x v="12"/>
    <n v="13"/>
    <n v="200"/>
    <n v="19"/>
    <n v="2.2999999999999998"/>
    <n v="0.16"/>
    <n v="200.988"/>
    <n v="23.565999999999999"/>
    <n v="1297.902"/>
    <n v="1220.203"/>
    <n v="1.0588945348044775E-4"/>
  </r>
  <r>
    <x v="4"/>
    <n v="29"/>
    <x v="13"/>
    <n v="85"/>
    <n v="451"/>
    <n v="19"/>
    <n v="2.2999999999999998"/>
    <n v="0.16"/>
    <n v="524.55499999999995"/>
    <n v="30.93"/>
    <n v="3382.4679999999998"/>
    <n v="3230.9050000000002"/>
    <n v="2.8037856381048568E-4"/>
  </r>
  <r>
    <x v="4"/>
    <n v="29"/>
    <x v="14"/>
    <n v="6"/>
    <n v="145"/>
    <n v="19"/>
    <n v="2.4"/>
    <n v="0.16"/>
    <n v="140.67400000000001"/>
    <n v="22.14"/>
    <n v="906.19799999999998"/>
    <n v="842.38"/>
    <n v="7.310190011240718E-5"/>
  </r>
  <r>
    <x v="4"/>
    <n v="29"/>
    <x v="15"/>
    <n v="63"/>
    <n v="328"/>
    <n v="18"/>
    <n v="2.7"/>
    <n v="0.16"/>
    <n v="361.00900000000001"/>
    <n v="25.649000000000001"/>
    <n v="2383.3020000000001"/>
    <n v="2267.1439999999998"/>
    <n v="1.9674319692827849E-4"/>
  </r>
  <r>
    <x v="4"/>
    <n v="29"/>
    <x v="16"/>
    <n v="17"/>
    <n v="202"/>
    <n v="18"/>
    <n v="3.1"/>
    <n v="0.16"/>
    <n v="197.636"/>
    <n v="21.919"/>
    <n v="1312.4359999999999"/>
    <n v="1234.222"/>
    <n v="1.0710602502497139E-4"/>
  </r>
  <r>
    <x v="4"/>
    <n v="29"/>
    <x v="17"/>
    <n v="0"/>
    <n v="54"/>
    <n v="17"/>
    <n v="3"/>
    <n v="0.16"/>
    <n v="50.027999999999999"/>
    <n v="18.012"/>
    <n v="324.101"/>
    <n v="280.90800000000002"/>
    <n v="2.4377250833087296E-5"/>
  </r>
  <r>
    <x v="4"/>
    <n v="29"/>
    <x v="18"/>
    <n v="0"/>
    <n v="63"/>
    <n v="15"/>
    <n v="2.1"/>
    <n v="0.16"/>
    <n v="57.935000000000002"/>
    <n v="16.385000000000002"/>
    <n v="383.88499999999999"/>
    <n v="338.57400000000001"/>
    <n v="2.938151752019059E-5"/>
  </r>
  <r>
    <x v="4"/>
    <n v="29"/>
    <x v="19"/>
    <n v="0"/>
    <n v="15"/>
    <n v="12"/>
    <n v="1.4"/>
    <n v="0.16"/>
    <n v="13.87"/>
    <n v="12.369"/>
    <n v="75.816000000000003"/>
    <n v="41.420999999999999"/>
    <n v="3.5945224299674942E-6"/>
  </r>
  <r>
    <x v="4"/>
    <n v="29"/>
    <x v="20"/>
    <n v="0"/>
    <n v="0"/>
    <n v="11"/>
    <n v="1.6"/>
    <n v="0.16"/>
    <n v="0"/>
    <n v="11"/>
    <n v="0"/>
    <n v="0"/>
    <n v="0"/>
  </r>
  <r>
    <x v="4"/>
    <n v="29"/>
    <x v="21"/>
    <n v="0"/>
    <n v="0"/>
    <n v="10"/>
    <n v="2.4"/>
    <n v="0.16"/>
    <n v="0"/>
    <n v="10"/>
    <n v="0"/>
    <n v="0"/>
    <n v="0"/>
  </r>
  <r>
    <x v="4"/>
    <n v="29"/>
    <x v="22"/>
    <n v="0"/>
    <n v="0"/>
    <n v="10"/>
    <n v="2.8"/>
    <n v="0.16"/>
    <n v="0"/>
    <n v="10"/>
    <n v="0"/>
    <n v="0"/>
    <n v="0"/>
  </r>
  <r>
    <x v="4"/>
    <n v="29"/>
    <x v="23"/>
    <n v="0"/>
    <n v="0"/>
    <n v="9"/>
    <n v="2.8"/>
    <n v="0.16"/>
    <n v="0"/>
    <n v="9"/>
    <n v="0"/>
    <n v="0"/>
    <n v="0"/>
  </r>
  <r>
    <x v="4"/>
    <n v="30"/>
    <x v="0"/>
    <n v="0"/>
    <n v="0"/>
    <n v="8"/>
    <n v="2.6"/>
    <n v="0.16"/>
    <n v="0"/>
    <n v="8"/>
    <n v="0"/>
    <n v="0"/>
    <n v="0"/>
  </r>
  <r>
    <x v="4"/>
    <n v="30"/>
    <x v="1"/>
    <n v="0"/>
    <n v="0"/>
    <n v="8"/>
    <n v="2.5"/>
    <n v="0.16"/>
    <n v="0"/>
    <n v="8"/>
    <n v="0"/>
    <n v="0"/>
    <n v="0"/>
  </r>
  <r>
    <x v="4"/>
    <n v="30"/>
    <x v="2"/>
    <n v="0"/>
    <n v="0"/>
    <n v="7"/>
    <n v="2.2999999999999998"/>
    <n v="0.16"/>
    <n v="0"/>
    <n v="7"/>
    <n v="0"/>
    <n v="0"/>
    <n v="0"/>
  </r>
  <r>
    <x v="4"/>
    <n v="30"/>
    <x v="3"/>
    <n v="0"/>
    <n v="0"/>
    <n v="6"/>
    <n v="2.1"/>
    <n v="0.16"/>
    <n v="0"/>
    <n v="6"/>
    <n v="0"/>
    <n v="0"/>
    <n v="0"/>
  </r>
  <r>
    <x v="4"/>
    <n v="30"/>
    <x v="4"/>
    <n v="0"/>
    <n v="0"/>
    <n v="6"/>
    <n v="2.1"/>
    <n v="0.16"/>
    <n v="0"/>
    <n v="6"/>
    <n v="0"/>
    <n v="0"/>
    <n v="0"/>
  </r>
  <r>
    <x v="4"/>
    <n v="30"/>
    <x v="5"/>
    <n v="130"/>
    <n v="35"/>
    <n v="6"/>
    <n v="2.4"/>
    <n v="0.16"/>
    <n v="28.012"/>
    <n v="6.6219999999999999"/>
    <n v="177.42599999999999"/>
    <n v="139.43100000000001"/>
    <n v="1.2099849277728634E-5"/>
  </r>
  <r>
    <x v="4"/>
    <n v="30"/>
    <x v="6"/>
    <n v="374"/>
    <n v="92"/>
    <n v="8"/>
    <n v="2.5"/>
    <n v="0.16"/>
    <n v="142.96100000000001"/>
    <n v="11.035"/>
    <n v="865.56600000000003"/>
    <n v="803.18700000000001"/>
    <n v="6.9700723955440518E-5"/>
  </r>
  <r>
    <x v="4"/>
    <n v="30"/>
    <x v="7"/>
    <n v="501"/>
    <n v="143"/>
    <n v="10"/>
    <n v="2.4"/>
    <n v="0.16"/>
    <n v="329.13"/>
    <n v="17.369"/>
    <n v="2243.1109999999999"/>
    <n v="2131.92"/>
    <n v="1.8500843192815962E-4"/>
  </r>
  <r>
    <x v="4"/>
    <n v="30"/>
    <x v="8"/>
    <n v="667"/>
    <n v="154"/>
    <n v="13"/>
    <n v="2.4"/>
    <n v="0.16"/>
    <n v="548.94600000000003"/>
    <n v="25.364999999999998"/>
    <n v="3742.201"/>
    <n v="3577.8919999999998"/>
    <n v="3.1049016310570138E-4"/>
  </r>
  <r>
    <x v="4"/>
    <n v="30"/>
    <x v="9"/>
    <n v="620"/>
    <n v="240"/>
    <n v="15"/>
    <n v="2.4"/>
    <n v="0.16"/>
    <n v="719.15200000000004"/>
    <n v="31.15"/>
    <n v="4747.83"/>
    <n v="4547.8869999999997"/>
    <n v="3.9466651771945574E-4"/>
  </r>
  <r>
    <x v="4"/>
    <n v="30"/>
    <x v="10"/>
    <n v="954"/>
    <n v="99"/>
    <n v="17"/>
    <n v="2.4"/>
    <n v="0.16"/>
    <n v="957.62699999999995"/>
    <n v="38.505000000000003"/>
    <n v="6128.4889999999996"/>
    <n v="5879.6239999999998"/>
    <n v="5.1023491339598746E-4"/>
  </r>
  <r>
    <x v="4"/>
    <n v="30"/>
    <x v="11"/>
    <n v="970"/>
    <n v="102"/>
    <n v="18"/>
    <n v="2.8"/>
    <n v="0.16"/>
    <n v="1054.135"/>
    <n v="40.003"/>
    <n v="6672.7879999999996"/>
    <n v="6404.6360000000004"/>
    <n v="5.5579555678948581E-4"/>
  </r>
  <r>
    <x v="4"/>
    <n v="30"/>
    <x v="12"/>
    <n v="988"/>
    <n v="95"/>
    <n v="19"/>
    <n v="3.2"/>
    <n v="0.16"/>
    <n v="1089.3389999999999"/>
    <n v="40.253"/>
    <n v="6878.5320000000002"/>
    <n v="6603.09"/>
    <n v="5.7301743347804403E-4"/>
  </r>
  <r>
    <x v="4"/>
    <n v="30"/>
    <x v="13"/>
    <n v="995"/>
    <n v="87"/>
    <n v="20"/>
    <n v="3.5"/>
    <n v="0.16"/>
    <n v="1055.377"/>
    <n v="39.639000000000003"/>
    <n v="6694.6229999999996"/>
    <n v="6425.6970000000001"/>
    <n v="5.5762323446258751E-4"/>
  </r>
  <r>
    <x v="4"/>
    <n v="30"/>
    <x v="14"/>
    <n v="975"/>
    <n v="87"/>
    <n v="20"/>
    <n v="3.7"/>
    <n v="0.16"/>
    <n v="949.36"/>
    <n v="37.15"/>
    <n v="6114.7449999999999"/>
    <n v="5866.366"/>
    <n v="5.0908438157936037E-4"/>
  </r>
  <r>
    <x v="4"/>
    <n v="30"/>
    <x v="15"/>
    <n v="953"/>
    <n v="79"/>
    <n v="20"/>
    <n v="3.7"/>
    <n v="0.16"/>
    <n v="789.31399999999996"/>
    <n v="34.283999999999999"/>
    <n v="5183.723"/>
    <n v="4968.335"/>
    <n v="4.3115307687145531E-4"/>
  </r>
  <r>
    <x v="4"/>
    <n v="30"/>
    <x v="16"/>
    <n v="908"/>
    <n v="70"/>
    <n v="19"/>
    <n v="3.6"/>
    <n v="0.16"/>
    <n v="583.35400000000004"/>
    <n v="29.745999999999999"/>
    <n v="3935.1790000000001"/>
    <n v="3764.0309999999999"/>
    <n v="3.2664334170089994E-4"/>
  </r>
  <r>
    <x v="4"/>
    <n v="30"/>
    <x v="17"/>
    <n v="828"/>
    <n v="60"/>
    <n v="18"/>
    <n v="3.1"/>
    <n v="0.16"/>
    <n v="354.97399999999999"/>
    <n v="24.984999999999999"/>
    <n v="2303.4180000000001"/>
    <n v="2190.09"/>
    <n v="1.9005643583321286E-4"/>
  </r>
  <r>
    <x v="4"/>
    <n v="30"/>
    <x v="18"/>
    <n v="0"/>
    <n v="7"/>
    <n v="15"/>
    <n v="1.9"/>
    <n v="0.16"/>
    <n v="6.4630000000000001"/>
    <n v="15.161"/>
    <n v="38.893999999999998"/>
    <n v="5.8070000000000004"/>
    <n v="5.0393258856187052E-7"/>
  </r>
  <r>
    <x v="4"/>
    <n v="30"/>
    <x v="19"/>
    <n v="194"/>
    <n v="23"/>
    <n v="12"/>
    <n v="1.2"/>
    <n v="0.16"/>
    <n v="17.552"/>
    <n v="12.492000000000001"/>
    <n v="98.414000000000001"/>
    <n v="63.218000000000004"/>
    <n v="5.4860703261071692E-6"/>
  </r>
  <r>
    <x v="4"/>
    <n v="30"/>
    <x v="20"/>
    <n v="0"/>
    <n v="0"/>
    <n v="11"/>
    <n v="1.3"/>
    <n v="0.16"/>
    <n v="0"/>
    <n v="11"/>
    <n v="0"/>
    <n v="0"/>
    <n v="0"/>
  </r>
  <r>
    <x v="4"/>
    <n v="30"/>
    <x v="21"/>
    <n v="0"/>
    <n v="0"/>
    <n v="10"/>
    <n v="1.2"/>
    <n v="0.16"/>
    <n v="0"/>
    <n v="10"/>
    <n v="0"/>
    <n v="0"/>
    <n v="0"/>
  </r>
  <r>
    <x v="4"/>
    <n v="30"/>
    <x v="22"/>
    <n v="0"/>
    <n v="0"/>
    <n v="10"/>
    <n v="1.2"/>
    <n v="0.16"/>
    <n v="0"/>
    <n v="10"/>
    <n v="0"/>
    <n v="0"/>
    <n v="0"/>
  </r>
  <r>
    <x v="4"/>
    <n v="30"/>
    <x v="23"/>
    <n v="0"/>
    <n v="0"/>
    <n v="9"/>
    <n v="1.2"/>
    <n v="0.16"/>
    <n v="0"/>
    <n v="9"/>
    <n v="0"/>
    <n v="0"/>
    <n v="0"/>
  </r>
  <r>
    <x v="4"/>
    <n v="31"/>
    <x v="0"/>
    <n v="0"/>
    <n v="0"/>
    <n v="8"/>
    <n v="1.1000000000000001"/>
    <n v="0.16"/>
    <n v="0"/>
    <n v="8"/>
    <n v="0"/>
    <n v="0"/>
    <n v="0"/>
  </r>
  <r>
    <x v="4"/>
    <n v="31"/>
    <x v="1"/>
    <n v="0"/>
    <n v="0"/>
    <n v="7"/>
    <n v="1"/>
    <n v="0.16"/>
    <n v="0"/>
    <n v="7"/>
    <n v="0"/>
    <n v="0"/>
    <n v="0"/>
  </r>
  <r>
    <x v="4"/>
    <n v="31"/>
    <x v="2"/>
    <n v="0"/>
    <n v="0"/>
    <n v="7"/>
    <n v="1"/>
    <n v="0.16"/>
    <n v="0"/>
    <n v="7"/>
    <n v="0"/>
    <n v="0"/>
    <n v="0"/>
  </r>
  <r>
    <x v="4"/>
    <n v="31"/>
    <x v="3"/>
    <n v="0"/>
    <n v="0"/>
    <n v="6"/>
    <n v="1.1000000000000001"/>
    <n v="0.16"/>
    <n v="0"/>
    <n v="6"/>
    <n v="0"/>
    <n v="0"/>
    <n v="0"/>
  </r>
  <r>
    <x v="4"/>
    <n v="31"/>
    <x v="4"/>
    <n v="0"/>
    <n v="0"/>
    <n v="6"/>
    <n v="1"/>
    <n v="0.16"/>
    <n v="0"/>
    <n v="6"/>
    <n v="0"/>
    <n v="0"/>
    <n v="0"/>
  </r>
  <r>
    <x v="4"/>
    <n v="31"/>
    <x v="5"/>
    <n v="166"/>
    <n v="31"/>
    <n v="8"/>
    <n v="1.3"/>
    <n v="0.16"/>
    <n v="23.309000000000001"/>
    <n v="8.6530000000000005"/>
    <n v="145.45500000000001"/>
    <n v="108.592"/>
    <n v="9.423634864320758E-6"/>
  </r>
  <r>
    <x v="4"/>
    <n v="31"/>
    <x v="6"/>
    <n v="666"/>
    <n v="53"/>
    <n v="12"/>
    <n v="1"/>
    <n v="0.16"/>
    <n v="158.68"/>
    <n v="16.497"/>
    <n v="853.98199999999997"/>
    <n v="792.01300000000003"/>
    <n v="6.873104206382862E-5"/>
  </r>
  <r>
    <x v="4"/>
    <n v="31"/>
    <x v="7"/>
    <n v="802"/>
    <n v="69"/>
    <n v="15"/>
    <n v="0.7"/>
    <n v="0.16"/>
    <n v="377.447"/>
    <n v="27.373999999999999"/>
    <n v="2466.4960000000001"/>
    <n v="2347.39"/>
    <n v="2.0370696040369367E-4"/>
  </r>
  <r>
    <x v="4"/>
    <n v="31"/>
    <x v="8"/>
    <n v="875"/>
    <n v="82"/>
    <n v="17"/>
    <n v="1.4"/>
    <n v="0.16"/>
    <n v="599.82399999999996"/>
    <n v="33.64"/>
    <n v="3977.8519999999999"/>
    <n v="3805.192"/>
    <n v="3.3021530128033772E-4"/>
  </r>
  <r>
    <x v="4"/>
    <n v="31"/>
    <x v="9"/>
    <n v="916"/>
    <n v="93"/>
    <n v="18"/>
    <n v="2.4"/>
    <n v="0.16"/>
    <n v="795.66899999999998"/>
    <n v="35.896000000000001"/>
    <n v="5184.3280000000004"/>
    <n v="4968.9179999999997"/>
    <n v="4.3120366972475846E-4"/>
  </r>
  <r>
    <x v="4"/>
    <n v="31"/>
    <x v="10"/>
    <n v="632"/>
    <n v="293"/>
    <n v="19"/>
    <n v="3.3"/>
    <n v="0.16"/>
    <n v="869.51499999999999"/>
    <n v="35.680999999999997"/>
    <n v="5599.098"/>
    <n v="5368.991"/>
    <n v="4.6592208241697701E-4"/>
  </r>
  <r>
    <x v="4"/>
    <n v="31"/>
    <x v="11"/>
    <n v="547"/>
    <n v="384"/>
    <n v="20"/>
    <n v="3.9"/>
    <n v="0.16"/>
    <n v="932.72299999999996"/>
    <n v="36.299999999999997"/>
    <n v="5954.8040000000001"/>
    <n v="5712.0929999999998"/>
    <n v="4.9569654065716217E-4"/>
  </r>
  <r>
    <x v="4"/>
    <n v="31"/>
    <x v="12"/>
    <n v="481"/>
    <n v="436"/>
    <n v="21"/>
    <n v="4.4000000000000004"/>
    <n v="0.16"/>
    <n v="933.45500000000004"/>
    <n v="36.191000000000003"/>
    <n v="5947.5780000000004"/>
    <n v="5705.1229999999996"/>
    <n v="4.9509168270257689E-4"/>
  </r>
  <r>
    <x v="4"/>
    <n v="31"/>
    <x v="13"/>
    <n v="894"/>
    <n v="140"/>
    <n v="21"/>
    <n v="4.8"/>
    <n v="0.16"/>
    <n v="1011.1369999999999"/>
    <n v="36.649000000000001"/>
    <n v="6486.4440000000004"/>
    <n v="6224.8950000000004"/>
    <n v="5.4019759787770705E-4"/>
  </r>
  <r>
    <x v="4"/>
    <n v="31"/>
    <x v="14"/>
    <n v="488"/>
    <n v="358"/>
    <n v="21"/>
    <n v="5.2"/>
    <n v="0.16"/>
    <n v="795.60699999999997"/>
    <n v="32.694000000000003"/>
    <n v="5175.0950000000003"/>
    <n v="4960.0119999999997"/>
    <n v="4.3043080531392116E-4"/>
  </r>
  <r>
    <x v="4"/>
    <n v="31"/>
    <x v="15"/>
    <n v="15"/>
    <n v="236"/>
    <n v="20"/>
    <n v="5.6"/>
    <n v="0.16"/>
    <n v="232.22399999999999"/>
    <n v="23.247"/>
    <n v="1525.6079999999999"/>
    <n v="1439.8409999999999"/>
    <n v="1.2494968180601208E-4"/>
  </r>
  <r>
    <x v="4"/>
    <n v="31"/>
    <x v="16"/>
    <n v="433"/>
    <n v="220"/>
    <n v="19"/>
    <n v="5.6"/>
    <n v="0.16"/>
    <n v="460.00400000000002"/>
    <n v="25.474"/>
    <n v="3117.0990000000002"/>
    <n v="2974.9389999999999"/>
    <n v="2.5816578458475332E-4"/>
  </r>
  <r>
    <x v="4"/>
    <n v="31"/>
    <x v="17"/>
    <n v="27"/>
    <n v="156"/>
    <n v="22"/>
    <n v="1"/>
    <n v="0.17"/>
    <n v="153.744"/>
    <n v="26.684999999999999"/>
    <n v="1001.9880000000001"/>
    <n v="934.77499999999998"/>
    <n v="8.11199561689207E-5"/>
  </r>
  <r>
    <x v="4"/>
    <n v="31"/>
    <x v="18"/>
    <n v="159"/>
    <n v="93"/>
    <n v="19"/>
    <n v="0.9"/>
    <n v="0.17"/>
    <n v="103.093"/>
    <n v="22.158000000000001"/>
    <n v="626.07299999999998"/>
    <n v="572.18100000000004"/>
    <n v="4.9653978380561328E-5"/>
  </r>
  <r>
    <x v="4"/>
    <n v="31"/>
    <x v="19"/>
    <n v="24"/>
    <n v="24"/>
    <n v="17"/>
    <n v="0.8"/>
    <n v="0.17"/>
    <n v="21.544"/>
    <n v="17.670999999999999"/>
    <n v="120.57599999999999"/>
    <n v="84.594999999999999"/>
    <n v="7.3411705406219106E-6"/>
  </r>
  <r>
    <x v="4"/>
    <n v="31"/>
    <x v="20"/>
    <n v="0"/>
    <n v="0"/>
    <n v="15"/>
    <n v="0.9"/>
    <n v="0.17"/>
    <n v="0"/>
    <n v="15"/>
    <n v="0"/>
    <n v="0"/>
    <n v="0"/>
  </r>
  <r>
    <x v="4"/>
    <n v="31"/>
    <x v="21"/>
    <n v="0"/>
    <n v="0"/>
    <n v="14"/>
    <n v="0.9"/>
    <n v="0.17"/>
    <n v="0"/>
    <n v="14"/>
    <n v="0"/>
    <n v="0"/>
    <n v="0"/>
  </r>
  <r>
    <x v="4"/>
    <n v="31"/>
    <x v="22"/>
    <n v="0"/>
    <n v="0"/>
    <n v="13"/>
    <n v="1"/>
    <n v="0.17"/>
    <n v="0"/>
    <n v="13"/>
    <n v="0"/>
    <n v="0"/>
    <n v="0"/>
  </r>
  <r>
    <x v="4"/>
    <n v="31"/>
    <x v="23"/>
    <n v="0"/>
    <n v="0"/>
    <n v="12"/>
    <n v="1.1000000000000001"/>
    <n v="0.17"/>
    <n v="0"/>
    <n v="12"/>
    <n v="0"/>
    <n v="0"/>
    <n v="0"/>
  </r>
  <r>
    <x v="5"/>
    <n v="1"/>
    <x v="0"/>
    <n v="0"/>
    <n v="0"/>
    <n v="11"/>
    <n v="1"/>
    <n v="0.17"/>
    <n v="0"/>
    <n v="11"/>
    <n v="0"/>
    <n v="0"/>
    <n v="0"/>
  </r>
  <r>
    <x v="5"/>
    <n v="1"/>
    <x v="1"/>
    <n v="0"/>
    <n v="0"/>
    <n v="10"/>
    <n v="1.1000000000000001"/>
    <n v="0.17"/>
    <n v="0"/>
    <n v="10"/>
    <n v="0"/>
    <n v="0"/>
    <n v="0"/>
  </r>
  <r>
    <x v="5"/>
    <n v="1"/>
    <x v="2"/>
    <n v="0"/>
    <n v="0"/>
    <n v="9"/>
    <n v="1.3"/>
    <n v="0.17"/>
    <n v="0"/>
    <n v="9"/>
    <n v="0"/>
    <n v="0"/>
    <n v="0"/>
  </r>
  <r>
    <x v="5"/>
    <n v="1"/>
    <x v="3"/>
    <n v="0"/>
    <n v="0"/>
    <n v="9"/>
    <n v="1.4"/>
    <n v="0.17"/>
    <n v="0"/>
    <n v="9"/>
    <n v="0"/>
    <n v="0"/>
    <n v="0"/>
  </r>
  <r>
    <x v="5"/>
    <n v="1"/>
    <x v="4"/>
    <n v="0"/>
    <n v="0"/>
    <n v="9"/>
    <n v="1.6"/>
    <n v="0.17"/>
    <n v="0"/>
    <n v="9"/>
    <n v="0"/>
    <n v="0"/>
    <n v="0"/>
  </r>
  <r>
    <x v="5"/>
    <n v="1"/>
    <x v="5"/>
    <n v="266"/>
    <n v="32"/>
    <n v="9"/>
    <n v="2.1"/>
    <n v="0.17"/>
    <n v="24.713999999999999"/>
    <n v="9.5820000000000007"/>
    <n v="154.22399999999999"/>
    <n v="117.051"/>
    <n v="1.0157708528285777E-5"/>
  </r>
  <r>
    <x v="5"/>
    <n v="1"/>
    <x v="6"/>
    <n v="597"/>
    <n v="63"/>
    <n v="11"/>
    <n v="2.5"/>
    <n v="0.17"/>
    <n v="154.935"/>
    <n v="14.206"/>
    <n v="860.01099999999997"/>
    <n v="797.82899999999995"/>
    <n v="6.923575567413958E-5"/>
  </r>
  <r>
    <x v="5"/>
    <n v="1"/>
    <x v="7"/>
    <n v="756"/>
    <n v="80"/>
    <n v="14"/>
    <n v="2.9"/>
    <n v="0.17"/>
    <n v="370.46499999999997"/>
    <n v="21.573"/>
    <n v="2476.9760000000001"/>
    <n v="2357.4989999999998"/>
    <n v="2.0458422138832806E-4"/>
  </r>
  <r>
    <x v="5"/>
    <n v="1"/>
    <x v="8"/>
    <n v="842"/>
    <n v="93"/>
    <n v="16"/>
    <n v="3.1"/>
    <n v="0.17"/>
    <n v="592.02800000000002"/>
    <n v="27.8"/>
    <n v="4013.1469999999999"/>
    <n v="3839.2370000000001"/>
    <n v="3.3316973299681594E-4"/>
  </r>
  <r>
    <x v="5"/>
    <n v="1"/>
    <x v="9"/>
    <n v="890"/>
    <n v="104"/>
    <n v="17"/>
    <n v="3.1"/>
    <n v="0.17"/>
    <n v="786.76599999999996"/>
    <n v="32.643000000000001"/>
    <n v="5189.6750000000002"/>
    <n v="4974.076"/>
    <n v="4.3165128196719039E-4"/>
  </r>
  <r>
    <x v="5"/>
    <n v="1"/>
    <x v="10"/>
    <n v="917"/>
    <n v="112"/>
    <n v="18"/>
    <n v="2.9"/>
    <n v="0.17"/>
    <n v="937.39400000000001"/>
    <n v="37.246000000000002"/>
    <n v="6027.8029999999999"/>
    <n v="5782.5060000000003"/>
    <n v="5.0180699448158219E-4"/>
  </r>
  <r>
    <x v="5"/>
    <n v="1"/>
    <x v="11"/>
    <n v="944"/>
    <n v="109"/>
    <n v="19"/>
    <n v="2.7"/>
    <n v="0.17"/>
    <n v="1035.7149999999999"/>
    <n v="41"/>
    <n v="6530.6769999999997"/>
    <n v="6267.5609999999997"/>
    <n v="5.4390016164963416E-4"/>
  </r>
  <r>
    <x v="5"/>
    <n v="1"/>
    <x v="12"/>
    <n v="950"/>
    <n v="109"/>
    <n v="20"/>
    <n v="2.5"/>
    <n v="0.17"/>
    <n v="1065.634"/>
    <n v="43.462000000000003"/>
    <n v="6643.09"/>
    <n v="6375.99"/>
    <n v="5.5330965134227665E-4"/>
  </r>
  <r>
    <x v="5"/>
    <n v="1"/>
    <x v="13"/>
    <n v="945"/>
    <n v="106"/>
    <n v="21"/>
    <n v="2.2999999999999998"/>
    <n v="0.17"/>
    <n v="1026.7950000000001"/>
    <n v="44.476999999999997"/>
    <n v="6387.5709999999999"/>
    <n v="6129.5259999999998"/>
    <n v="5.3192145752321124E-4"/>
  </r>
  <r>
    <x v="5"/>
    <n v="1"/>
    <x v="14"/>
    <n v="922"/>
    <n v="106"/>
    <n v="21"/>
    <n v="2.2000000000000002"/>
    <n v="0.17"/>
    <n v="922.86400000000003"/>
    <n v="42.530999999999999"/>
    <n v="5816.0789999999997"/>
    <n v="5578.2839999999997"/>
    <n v="4.8408456963204154E-4"/>
  </r>
  <r>
    <x v="5"/>
    <n v="1"/>
    <x v="15"/>
    <n v="19"/>
    <n v="252"/>
    <n v="21"/>
    <n v="2.1"/>
    <n v="0.17"/>
    <n v="250.40799999999999"/>
    <n v="26.933"/>
    <n v="1624.9570000000001"/>
    <n v="1535.67"/>
    <n v="1.3326574104990661E-4"/>
  </r>
  <r>
    <x v="5"/>
    <n v="1"/>
    <x v="16"/>
    <n v="836"/>
    <n v="89"/>
    <n v="20"/>
    <n v="1.9"/>
    <n v="0.17"/>
    <n v="563.84500000000003"/>
    <n v="34.029000000000003"/>
    <n v="3734.585"/>
    <n v="3570.5450000000001"/>
    <n v="3.0985258901784811E-4"/>
  </r>
  <r>
    <x v="5"/>
    <n v="1"/>
    <x v="17"/>
    <n v="748"/>
    <n v="75"/>
    <n v="19"/>
    <n v="1.6"/>
    <n v="0.17"/>
    <n v="341.87599999999998"/>
    <n v="27.957999999999998"/>
    <n v="2198.069"/>
    <n v="2088.4749999999999"/>
    <n v="1.8123826638483768E-4"/>
  </r>
  <r>
    <x v="5"/>
    <n v="1"/>
    <x v="18"/>
    <n v="586"/>
    <n v="56"/>
    <n v="18"/>
    <n v="0.9"/>
    <n v="0.17"/>
    <n v="129.64699999999999"/>
    <n v="21.73"/>
    <n v="657.86699999999996"/>
    <n v="602.84799999999996"/>
    <n v="5.2315266600541844E-5"/>
  </r>
  <r>
    <x v="5"/>
    <n v="1"/>
    <x v="19"/>
    <n v="238"/>
    <n v="25"/>
    <n v="16"/>
    <n v="0.2"/>
    <n v="0.17"/>
    <n v="19.231999999999999"/>
    <n v="16.716000000000001"/>
    <n v="108.655"/>
    <n v="73.096999999999994"/>
    <n v="6.3433718660421978E-6"/>
  </r>
  <r>
    <x v="5"/>
    <n v="1"/>
    <x v="20"/>
    <n v="0"/>
    <n v="0"/>
    <n v="15"/>
    <n v="0.3"/>
    <n v="0.17"/>
    <n v="0"/>
    <n v="15"/>
    <n v="0"/>
    <n v="0"/>
    <n v="0"/>
  </r>
  <r>
    <x v="5"/>
    <n v="1"/>
    <x v="21"/>
    <n v="0"/>
    <n v="0"/>
    <n v="14"/>
    <n v="0.6"/>
    <n v="0.17"/>
    <n v="0"/>
    <n v="14"/>
    <n v="0"/>
    <n v="0"/>
    <n v="0"/>
  </r>
  <r>
    <x v="5"/>
    <n v="1"/>
    <x v="22"/>
    <n v="0"/>
    <n v="0"/>
    <n v="13"/>
    <n v="0.7"/>
    <n v="0.17"/>
    <n v="0"/>
    <n v="13"/>
    <n v="0"/>
    <n v="0"/>
    <n v="0"/>
  </r>
  <r>
    <x v="5"/>
    <n v="1"/>
    <x v="23"/>
    <n v="0"/>
    <n v="0"/>
    <n v="12"/>
    <n v="0.8"/>
    <n v="0.17"/>
    <n v="0"/>
    <n v="12"/>
    <n v="0"/>
    <n v="0"/>
    <n v="0"/>
  </r>
  <r>
    <x v="5"/>
    <n v="2"/>
    <x v="0"/>
    <n v="0"/>
    <n v="0"/>
    <n v="11"/>
    <n v="0.9"/>
    <n v="0.17"/>
    <n v="0"/>
    <n v="11"/>
    <n v="0"/>
    <n v="0"/>
    <n v="0"/>
  </r>
  <r>
    <x v="5"/>
    <n v="2"/>
    <x v="1"/>
    <n v="0"/>
    <n v="0"/>
    <n v="10"/>
    <n v="1"/>
    <n v="0.17"/>
    <n v="0"/>
    <n v="10"/>
    <n v="0"/>
    <n v="0"/>
    <n v="0"/>
  </r>
  <r>
    <x v="5"/>
    <n v="2"/>
    <x v="2"/>
    <n v="0"/>
    <n v="0"/>
    <n v="9"/>
    <n v="1"/>
    <n v="0.17"/>
    <n v="0"/>
    <n v="9"/>
    <n v="0"/>
    <n v="0"/>
    <n v="0"/>
  </r>
  <r>
    <x v="5"/>
    <n v="2"/>
    <x v="3"/>
    <n v="0"/>
    <n v="0"/>
    <n v="9"/>
    <n v="1.1000000000000001"/>
    <n v="0.17"/>
    <n v="0"/>
    <n v="9"/>
    <n v="0"/>
    <n v="0"/>
    <n v="0"/>
  </r>
  <r>
    <x v="5"/>
    <n v="2"/>
    <x v="4"/>
    <n v="0"/>
    <n v="0"/>
    <n v="9"/>
    <n v="1"/>
    <n v="0.17"/>
    <n v="0"/>
    <n v="9"/>
    <n v="0"/>
    <n v="0"/>
    <n v="0"/>
  </r>
  <r>
    <x v="5"/>
    <n v="2"/>
    <x v="5"/>
    <n v="299"/>
    <n v="31"/>
    <n v="11"/>
    <n v="1.4"/>
    <n v="0.17"/>
    <n v="23.69"/>
    <n v="11.648"/>
    <n v="146.41900000000001"/>
    <n v="109.52200000000001"/>
    <n v="9.5043404450616808E-6"/>
  </r>
  <r>
    <x v="5"/>
    <n v="2"/>
    <x v="6"/>
    <n v="627"/>
    <n v="60"/>
    <n v="14"/>
    <n v="2"/>
    <n v="0.17"/>
    <n v="157.24799999999999"/>
    <n v="17.571999999999999"/>
    <n v="854.18200000000002"/>
    <n v="792.20600000000002"/>
    <n v="6.8747790641337215E-5"/>
  </r>
  <r>
    <x v="5"/>
    <n v="2"/>
    <x v="7"/>
    <n v="784"/>
    <n v="76"/>
    <n v="17"/>
    <n v="2.4"/>
    <n v="0.17"/>
    <n v="377.34699999999998"/>
    <n v="25.434000000000001"/>
    <n v="2485.5500000000002"/>
    <n v="2365.7689999999998"/>
    <n v="2.0530189359556185E-4"/>
  </r>
  <r>
    <x v="5"/>
    <n v="2"/>
    <x v="8"/>
    <n v="869"/>
    <n v="87"/>
    <n v="20"/>
    <n v="2.7"/>
    <n v="0.17"/>
    <n v="601.07899999999995"/>
    <n v="32.831000000000003"/>
    <n v="3997.53"/>
    <n v="3824.1729999999998"/>
    <n v="3.3186247614920165E-4"/>
  </r>
  <r>
    <x v="5"/>
    <n v="2"/>
    <x v="9"/>
    <n v="917"/>
    <n v="96"/>
    <n v="22"/>
    <n v="2.9"/>
    <n v="0.17"/>
    <n v="799.16"/>
    <n v="38.435000000000002"/>
    <n v="5153.9690000000001"/>
    <n v="4939.6350000000002"/>
    <n v="4.2866248529375154E-4"/>
  </r>
  <r>
    <x v="5"/>
    <n v="2"/>
    <x v="10"/>
    <n v="946"/>
    <n v="101"/>
    <n v="23"/>
    <n v="3.1"/>
    <n v="0.17"/>
    <n v="952.05799999999999"/>
    <n v="41.901000000000003"/>
    <n v="6010.1989999999996"/>
    <n v="5765.5249999999996"/>
    <n v="5.0033338000140832E-4"/>
  </r>
  <r>
    <x v="5"/>
    <n v="2"/>
    <x v="11"/>
    <n v="967"/>
    <n v="99"/>
    <n v="24"/>
    <n v="3.1"/>
    <n v="0.17"/>
    <n v="1047.8889999999999"/>
    <n v="44.786000000000001"/>
    <n v="6507.2489999999998"/>
    <n v="6244.9629999999997"/>
    <n v="5.419391028178241E-4"/>
  </r>
  <r>
    <x v="5"/>
    <n v="2"/>
    <x v="12"/>
    <n v="967"/>
    <n v="102"/>
    <n v="25"/>
    <n v="3.1"/>
    <n v="0.17"/>
    <n v="1075.5519999999999"/>
    <n v="46.329000000000001"/>
    <n v="6626.7129999999997"/>
    <n v="6360.1940000000004"/>
    <n v="5.5193887139240189E-4"/>
  </r>
  <r>
    <x v="5"/>
    <n v="2"/>
    <x v="13"/>
    <n v="957"/>
    <n v="103"/>
    <n v="26"/>
    <n v="3"/>
    <n v="0.17"/>
    <n v="1035.55"/>
    <n v="46.887999999999998"/>
    <n v="6378.0770000000002"/>
    <n v="6120.3680000000004"/>
    <n v="5.3112672450339904E-4"/>
  </r>
  <r>
    <x v="5"/>
    <n v="2"/>
    <x v="14"/>
    <n v="933"/>
    <n v="103"/>
    <n v="26"/>
    <n v="2.7"/>
    <n v="0.17"/>
    <n v="929.904"/>
    <n v="45.773000000000003"/>
    <n v="5783.3580000000002"/>
    <n v="5546.7219999999998"/>
    <n v="4.8134561313812214E-4"/>
  </r>
  <r>
    <x v="5"/>
    <n v="2"/>
    <x v="15"/>
    <n v="898"/>
    <n v="98"/>
    <n v="26"/>
    <n v="2.2999999999999998"/>
    <n v="0.17"/>
    <n v="769.55899999999997"/>
    <n v="43.642000000000003"/>
    <n v="4864.5050000000001"/>
    <n v="4660.4279999999999"/>
    <n v="4.0443284757124521E-4"/>
  </r>
  <r>
    <x v="5"/>
    <n v="2"/>
    <x v="16"/>
    <n v="847"/>
    <n v="88"/>
    <n v="26"/>
    <n v="1.8"/>
    <n v="0.17"/>
    <n v="569.82399999999996"/>
    <n v="40.476999999999997"/>
    <n v="3678.1619999999998"/>
    <n v="3516.1210000000001"/>
    <n v="3.0512966372081156E-4"/>
  </r>
  <r>
    <x v="5"/>
    <n v="2"/>
    <x v="17"/>
    <n v="759"/>
    <n v="75"/>
    <n v="25"/>
    <n v="1"/>
    <n v="0.17"/>
    <n v="346.69299999999998"/>
    <n v="35.468000000000004"/>
    <n v="2164.2170000000001"/>
    <n v="2055.8220000000001"/>
    <n v="1.7840463269888786E-4"/>
  </r>
  <r>
    <x v="5"/>
    <n v="2"/>
    <x v="18"/>
    <n v="606"/>
    <n v="56"/>
    <n v="23"/>
    <n v="0.5"/>
    <n v="0.17"/>
    <n v="133.25"/>
    <n v="27.276"/>
    <n v="659.92600000000004"/>
    <n v="604.83399999999995"/>
    <n v="5.248761206651117E-5"/>
  </r>
  <r>
    <x v="5"/>
    <n v="2"/>
    <x v="19"/>
    <n v="120"/>
    <n v="26"/>
    <n v="20"/>
    <n v="0.7"/>
    <n v="0.17"/>
    <n v="19.678999999999998"/>
    <n v="20.634"/>
    <n v="110.233"/>
    <n v="74.619"/>
    <n v="6.4754513218354083E-6"/>
  </r>
  <r>
    <x v="5"/>
    <n v="2"/>
    <x v="20"/>
    <n v="0"/>
    <n v="0"/>
    <n v="17"/>
    <n v="1.3"/>
    <n v="0.17"/>
    <n v="0"/>
    <n v="17"/>
    <n v="0"/>
    <n v="0"/>
    <n v="0"/>
  </r>
  <r>
    <x v="5"/>
    <n v="2"/>
    <x v="21"/>
    <n v="0"/>
    <n v="0"/>
    <n v="15"/>
    <n v="1.5"/>
    <n v="0.17"/>
    <n v="0"/>
    <n v="15"/>
    <n v="0"/>
    <n v="0"/>
    <n v="0"/>
  </r>
  <r>
    <x v="5"/>
    <n v="2"/>
    <x v="22"/>
    <n v="0"/>
    <n v="0"/>
    <n v="14"/>
    <n v="1.7"/>
    <n v="0.17"/>
    <n v="0"/>
    <n v="14"/>
    <n v="0"/>
    <n v="0"/>
    <n v="0"/>
  </r>
  <r>
    <x v="5"/>
    <n v="2"/>
    <x v="23"/>
    <n v="0"/>
    <n v="0"/>
    <n v="13"/>
    <n v="1.8"/>
    <n v="0.17"/>
    <n v="0"/>
    <n v="13"/>
    <n v="0"/>
    <n v="0"/>
    <n v="0"/>
  </r>
  <r>
    <x v="5"/>
    <n v="3"/>
    <x v="0"/>
    <n v="0"/>
    <n v="0"/>
    <n v="12"/>
    <n v="1.7"/>
    <n v="0.17"/>
    <n v="0"/>
    <n v="12"/>
    <n v="0"/>
    <n v="0"/>
    <n v="0"/>
  </r>
  <r>
    <x v="5"/>
    <n v="3"/>
    <x v="1"/>
    <n v="0"/>
    <n v="0"/>
    <n v="11"/>
    <n v="1.4"/>
    <n v="0.17"/>
    <n v="0"/>
    <n v="11"/>
    <n v="0"/>
    <n v="0"/>
    <n v="0"/>
  </r>
  <r>
    <x v="5"/>
    <n v="3"/>
    <x v="2"/>
    <n v="0"/>
    <n v="0"/>
    <n v="11"/>
    <n v="1.1000000000000001"/>
    <n v="0.17"/>
    <n v="0"/>
    <n v="11"/>
    <n v="0"/>
    <n v="0"/>
    <n v="0"/>
  </r>
  <r>
    <x v="5"/>
    <n v="3"/>
    <x v="3"/>
    <n v="0"/>
    <n v="0"/>
    <n v="11"/>
    <n v="0.8"/>
    <n v="0.17"/>
    <n v="0"/>
    <n v="11"/>
    <n v="0"/>
    <n v="0"/>
    <n v="0"/>
  </r>
  <r>
    <x v="5"/>
    <n v="3"/>
    <x v="4"/>
    <n v="0"/>
    <n v="0"/>
    <n v="11"/>
    <n v="0.5"/>
    <n v="0.17"/>
    <n v="0"/>
    <n v="11"/>
    <n v="0"/>
    <n v="0"/>
    <n v="0"/>
  </r>
  <r>
    <x v="5"/>
    <n v="3"/>
    <x v="5"/>
    <n v="0"/>
    <n v="19"/>
    <n v="12"/>
    <n v="0.4"/>
    <n v="0.17"/>
    <n v="17.573"/>
    <n v="12.625"/>
    <n v="106.886"/>
    <n v="71.39"/>
    <n v="6.1952380742951497E-6"/>
  </r>
  <r>
    <x v="5"/>
    <n v="3"/>
    <x v="6"/>
    <n v="90"/>
    <n v="105"/>
    <n v="14"/>
    <n v="0.4"/>
    <n v="0.17"/>
    <n v="108.429"/>
    <n v="17.864000000000001"/>
    <n v="700.59900000000005"/>
    <n v="644.06600000000003"/>
    <n v="5.5892172651057296E-5"/>
  </r>
  <r>
    <x v="5"/>
    <n v="3"/>
    <x v="7"/>
    <n v="411"/>
    <n v="158"/>
    <n v="16"/>
    <n v="0.5"/>
    <n v="0.17"/>
    <n v="308.17700000000002"/>
    <n v="26.715"/>
    <n v="2026.1869999999999"/>
    <n v="1922.682"/>
    <n v="1.6685071762378412E-4"/>
  </r>
  <r>
    <x v="5"/>
    <n v="3"/>
    <x v="8"/>
    <n v="0"/>
    <n v="112"/>
    <n v="19"/>
    <n v="1.4"/>
    <n v="0.17"/>
    <n v="104.06100000000001"/>
    <n v="21.869"/>
    <n v="672.82799999999997"/>
    <n v="617.279"/>
    <n v="5.3567591585135673E-5"/>
  </r>
  <r>
    <x v="5"/>
    <n v="3"/>
    <x v="9"/>
    <n v="698"/>
    <n v="204"/>
    <n v="22"/>
    <n v="2.8"/>
    <n v="0.17"/>
    <n v="743.32500000000005"/>
    <n v="37.534999999999997"/>
    <n v="4792.4179999999997"/>
    <n v="4590.8950000000004"/>
    <n v="3.9839876031784894E-4"/>
  </r>
  <r>
    <x v="5"/>
    <n v="3"/>
    <x v="10"/>
    <n v="914"/>
    <n v="113"/>
    <n v="24"/>
    <n v="3.4"/>
    <n v="0.17"/>
    <n v="935.31399999999996"/>
    <n v="41.688000000000002"/>
    <n v="5908.7169999999996"/>
    <n v="5667.6390000000001"/>
    <n v="4.9183881389774605E-4"/>
  </r>
  <r>
    <x v="5"/>
    <n v="3"/>
    <x v="11"/>
    <n v="941"/>
    <n v="111"/>
    <n v="25"/>
    <n v="3.9"/>
    <n v="0.17"/>
    <n v="1034.537"/>
    <n v="43.12"/>
    <n v="6467.3440000000001"/>
    <n v="6206.4719999999998"/>
    <n v="5.3859884635728769E-4"/>
  </r>
  <r>
    <x v="5"/>
    <n v="3"/>
    <x v="12"/>
    <n v="939"/>
    <n v="116"/>
    <n v="26"/>
    <n v="4.5999999999999996"/>
    <n v="0.17"/>
    <n v="1061.6559999999999"/>
    <n v="42.863999999999997"/>
    <n v="6633.2060000000001"/>
    <n v="6366.4570000000003"/>
    <n v="5.5248237574958507E-4"/>
  </r>
  <r>
    <x v="5"/>
    <n v="3"/>
    <x v="13"/>
    <n v="926"/>
    <n v="119"/>
    <n v="26"/>
    <n v="5.6"/>
    <n v="0.17"/>
    <n v="1021.803"/>
    <n v="40.335000000000001"/>
    <n v="6461.2830000000004"/>
    <n v="6200.6260000000002"/>
    <n v="5.3809152934114642E-4"/>
  </r>
  <r>
    <x v="5"/>
    <n v="3"/>
    <x v="14"/>
    <n v="915"/>
    <n v="110"/>
    <n v="25"/>
    <n v="6.5"/>
    <n v="0.17"/>
    <n v="921.46"/>
    <n v="36.706000000000003"/>
    <n v="5942.22"/>
    <n v="5699.9549999999999"/>
    <n v="4.9464320265820154E-4"/>
  </r>
  <r>
    <x v="5"/>
    <n v="3"/>
    <x v="15"/>
    <n v="878"/>
    <n v="105"/>
    <n v="25"/>
    <n v="6.5"/>
    <n v="0.17"/>
    <n v="762.23800000000006"/>
    <n v="34.698999999999998"/>
    <n v="4991.8940000000002"/>
    <n v="4783.3029999999999"/>
    <n v="4.1509596395139671E-4"/>
  </r>
  <r>
    <x v="5"/>
    <n v="3"/>
    <x v="16"/>
    <n v="369"/>
    <n v="241"/>
    <n v="24"/>
    <n v="5.6"/>
    <n v="0.17"/>
    <n v="441.63499999999999"/>
    <n v="30.212"/>
    <n v="2930.49"/>
    <n v="2794.9430000000002"/>
    <n v="2.4254569672341658E-4"/>
  </r>
  <r>
    <x v="5"/>
    <n v="3"/>
    <x v="17"/>
    <n v="736"/>
    <n v="80"/>
    <n v="23"/>
    <n v="4.3"/>
    <n v="0.17"/>
    <n v="344.09199999999998"/>
    <n v="28.657"/>
    <n v="2210.1979999999999"/>
    <n v="2100.1729999999998"/>
    <n v="1.822534210982864E-4"/>
  </r>
  <r>
    <x v="5"/>
    <n v="3"/>
    <x v="18"/>
    <n v="571"/>
    <n v="61"/>
    <n v="21"/>
    <n v="2.7"/>
    <n v="0.17"/>
    <n v="133.69900000000001"/>
    <n v="23.635999999999999"/>
    <n v="685.83500000000004"/>
    <n v="629.82399999999996"/>
    <n v="5.4656249123194682E-5"/>
  </r>
  <r>
    <x v="5"/>
    <n v="3"/>
    <x v="19"/>
    <n v="247"/>
    <n v="27"/>
    <n v="18"/>
    <n v="1.6"/>
    <n v="0.17"/>
    <n v="20.925999999999998"/>
    <n v="18.541"/>
    <n v="119.643"/>
    <n v="83.695999999999998"/>
    <n v="7.2631551459056853E-6"/>
  </r>
  <r>
    <x v="5"/>
    <n v="3"/>
    <x v="20"/>
    <n v="0"/>
    <n v="0"/>
    <n v="16"/>
    <n v="1.3"/>
    <n v="0.17"/>
    <n v="0"/>
    <n v="16"/>
    <n v="0"/>
    <n v="0"/>
    <n v="0"/>
  </r>
  <r>
    <x v="5"/>
    <n v="3"/>
    <x v="21"/>
    <n v="0"/>
    <n v="0"/>
    <n v="14"/>
    <n v="1.4"/>
    <n v="0.17"/>
    <n v="0"/>
    <n v="14"/>
    <n v="0"/>
    <n v="0"/>
    <n v="0"/>
  </r>
  <r>
    <x v="5"/>
    <n v="3"/>
    <x v="22"/>
    <n v="0"/>
    <n v="0"/>
    <n v="12"/>
    <n v="1.3"/>
    <n v="0.17"/>
    <n v="0"/>
    <n v="12"/>
    <n v="0"/>
    <n v="0"/>
    <n v="0"/>
  </r>
  <r>
    <x v="5"/>
    <n v="3"/>
    <x v="23"/>
    <n v="0"/>
    <n v="0"/>
    <n v="11"/>
    <n v="1.2"/>
    <n v="0.17"/>
    <n v="0"/>
    <n v="11"/>
    <n v="0"/>
    <n v="0"/>
    <n v="0"/>
  </r>
  <r>
    <x v="5"/>
    <n v="4"/>
    <x v="0"/>
    <n v="0"/>
    <n v="0"/>
    <n v="11"/>
    <n v="1"/>
    <n v="0.17"/>
    <n v="0"/>
    <n v="11"/>
    <n v="0"/>
    <n v="0"/>
    <n v="0"/>
  </r>
  <r>
    <x v="5"/>
    <n v="4"/>
    <x v="1"/>
    <n v="0"/>
    <n v="0"/>
    <n v="11"/>
    <n v="0.9"/>
    <n v="0.17"/>
    <n v="0"/>
    <n v="11"/>
    <n v="0"/>
    <n v="0"/>
    <n v="0"/>
  </r>
  <r>
    <x v="5"/>
    <n v="4"/>
    <x v="2"/>
    <n v="0"/>
    <n v="0"/>
    <n v="11"/>
    <n v="0.8"/>
    <n v="0.17"/>
    <n v="0"/>
    <n v="11"/>
    <n v="0"/>
    <n v="0"/>
    <n v="0"/>
  </r>
  <r>
    <x v="5"/>
    <n v="4"/>
    <x v="3"/>
    <n v="0"/>
    <n v="0"/>
    <n v="11"/>
    <n v="0.8"/>
    <n v="0.17"/>
    <n v="0"/>
    <n v="11"/>
    <n v="0"/>
    <n v="0"/>
    <n v="0"/>
  </r>
  <r>
    <x v="5"/>
    <n v="4"/>
    <x v="4"/>
    <n v="0"/>
    <n v="0"/>
    <n v="11"/>
    <n v="0.8"/>
    <n v="0.17"/>
    <n v="0"/>
    <n v="11"/>
    <n v="0"/>
    <n v="0"/>
    <n v="0"/>
  </r>
  <r>
    <x v="5"/>
    <n v="4"/>
    <x v="5"/>
    <n v="244"/>
    <n v="35"/>
    <n v="12"/>
    <n v="1.1000000000000001"/>
    <n v="0.17"/>
    <n v="26.423999999999999"/>
    <n v="12.778"/>
    <n v="163.727"/>
    <n v="126.217"/>
    <n v="1.0953135789652765E-5"/>
  </r>
  <r>
    <x v="5"/>
    <n v="4"/>
    <x v="6"/>
    <n v="544"/>
    <n v="74"/>
    <n v="15"/>
    <n v="1.4"/>
    <n v="0.17"/>
    <n v="156.35599999999999"/>
    <n v="19.088999999999999"/>
    <n v="872.11500000000001"/>
    <n v="809.50400000000002"/>
    <n v="7.0248914443118377E-5"/>
  </r>
  <r>
    <x v="5"/>
    <n v="4"/>
    <x v="7"/>
    <n v="528"/>
    <n v="130"/>
    <n v="18"/>
    <n v="2"/>
    <n v="0.17"/>
    <n v="327.20100000000002"/>
    <n v="25.916"/>
    <n v="2154.6190000000001"/>
    <n v="2046.5640000000001"/>
    <n v="1.7760122165964113E-4"/>
  </r>
  <r>
    <x v="5"/>
    <n v="4"/>
    <x v="8"/>
    <n v="831"/>
    <n v="99"/>
    <n v="21"/>
    <n v="3.2"/>
    <n v="0.17"/>
    <n v="591.01400000000001"/>
    <n v="32.587000000000003"/>
    <n v="3931.085"/>
    <n v="3760.0819999999999"/>
    <n v="3.263006467134312E-4"/>
  </r>
  <r>
    <x v="5"/>
    <n v="4"/>
    <x v="9"/>
    <n v="903"/>
    <n v="100"/>
    <n v="22"/>
    <n v="4"/>
    <n v="0.17"/>
    <n v="792.04600000000005"/>
    <n v="35.706000000000003"/>
    <n v="5162.5460000000003"/>
    <n v="4947.9080000000004"/>
    <n v="4.2938041784156841E-4"/>
  </r>
  <r>
    <x v="5"/>
    <n v="4"/>
    <x v="10"/>
    <n v="947"/>
    <n v="100"/>
    <n v="23"/>
    <n v="4.2"/>
    <n v="0.17"/>
    <n v="951.50900000000001"/>
    <n v="38.979999999999997"/>
    <n v="6077.0659999999998"/>
    <n v="5830.0230000000001"/>
    <n v="5.0593052897627731E-4"/>
  </r>
  <r>
    <x v="5"/>
    <n v="4"/>
    <x v="11"/>
    <n v="980"/>
    <n v="94"/>
    <n v="24"/>
    <n v="4.4000000000000004"/>
    <n v="0.17"/>
    <n v="1055.194"/>
    <n v="41.225000000000001"/>
    <n v="6646.9340000000002"/>
    <n v="6379.6980000000003"/>
    <n v="5.5363143230290827E-4"/>
  </r>
  <r>
    <x v="5"/>
    <n v="4"/>
    <x v="12"/>
    <n v="990"/>
    <n v="94"/>
    <n v="25"/>
    <n v="4.5"/>
    <n v="0.17"/>
    <n v="1090.4179999999999"/>
    <n v="42.555999999999997"/>
    <n v="6820.7629999999999"/>
    <n v="6547.3670000000002"/>
    <n v="5.6818178070855321E-4"/>
  </r>
  <r>
    <x v="5"/>
    <n v="4"/>
    <x v="13"/>
    <n v="990"/>
    <n v="93"/>
    <n v="25"/>
    <n v="4.5"/>
    <n v="0.17"/>
    <n v="1057.7090000000001"/>
    <n v="42.034999999999997"/>
    <n v="6642.5789999999997"/>
    <n v="6375.4979999999996"/>
    <n v="5.5326695548665883E-4"/>
  </r>
  <r>
    <x v="5"/>
    <n v="4"/>
    <x v="14"/>
    <n v="977"/>
    <n v="90"/>
    <n v="26"/>
    <n v="4.4000000000000004"/>
    <n v="0.17"/>
    <n v="956.28700000000003"/>
    <n v="41.627000000000002"/>
    <n v="6047.7280000000001"/>
    <n v="5801.7240000000002"/>
    <n v="5.0347473625650591E-4"/>
  </r>
  <r>
    <x v="5"/>
    <n v="4"/>
    <x v="15"/>
    <n v="533"/>
    <n v="268"/>
    <n v="25"/>
    <n v="4.0999999999999996"/>
    <n v="0.17"/>
    <n v="667.41"/>
    <n v="36.366"/>
    <n v="4312.4399999999996"/>
    <n v="4127.924"/>
    <n v="3.582220469617136E-4"/>
  </r>
  <r>
    <x v="5"/>
    <n v="4"/>
    <x v="16"/>
    <n v="663"/>
    <n v="149"/>
    <n v="24"/>
    <n v="3.5"/>
    <n v="0.17"/>
    <n v="526.42399999999998"/>
    <n v="33.835000000000001"/>
    <n v="3474.4059999999999"/>
    <n v="3319.585"/>
    <n v="2.8807423144500724E-4"/>
  </r>
  <r>
    <x v="5"/>
    <n v="4"/>
    <x v="17"/>
    <n v="489"/>
    <n v="133"/>
    <n v="23"/>
    <n v="2.4"/>
    <n v="0.17"/>
    <n v="302.73099999999999"/>
    <n v="29.763999999999999"/>
    <n v="1946.5350000000001"/>
    <n v="1845.8530000000001"/>
    <n v="1.6018348207244608E-4"/>
  </r>
  <r>
    <x v="5"/>
    <n v="4"/>
    <x v="18"/>
    <n v="669"/>
    <n v="50"/>
    <n v="20"/>
    <n v="1.1000000000000001"/>
    <n v="0.17"/>
    <n v="140.126"/>
    <n v="23.806000000000001"/>
    <n v="694.77"/>
    <n v="638.44299999999998"/>
    <n v="5.5404207618254911E-5"/>
  </r>
  <r>
    <x v="5"/>
    <n v="4"/>
    <x v="19"/>
    <n v="350"/>
    <n v="24"/>
    <n v="16"/>
    <n v="0.5"/>
    <n v="0.17"/>
    <n v="18.013999999999999"/>
    <n v="16.616"/>
    <n v="103.845"/>
    <n v="68.456000000000003"/>
    <n v="5.9406249840866899E-6"/>
  </r>
  <r>
    <x v="5"/>
    <n v="4"/>
    <x v="20"/>
    <n v="0"/>
    <n v="0"/>
    <n v="14"/>
    <n v="0.4"/>
    <n v="0.17"/>
    <n v="0"/>
    <n v="14"/>
    <n v="0"/>
    <n v="0"/>
    <n v="0"/>
  </r>
  <r>
    <x v="5"/>
    <n v="4"/>
    <x v="21"/>
    <n v="0"/>
    <n v="0"/>
    <n v="12"/>
    <n v="0.6"/>
    <n v="0.17"/>
    <n v="0"/>
    <n v="12"/>
    <n v="0"/>
    <n v="0"/>
    <n v="0"/>
  </r>
  <r>
    <x v="5"/>
    <n v="4"/>
    <x v="22"/>
    <n v="0"/>
    <n v="0"/>
    <n v="12"/>
    <n v="1.1000000000000001"/>
    <n v="0.17"/>
    <n v="0"/>
    <n v="12"/>
    <n v="0"/>
    <n v="0"/>
    <n v="0"/>
  </r>
  <r>
    <x v="5"/>
    <n v="4"/>
    <x v="23"/>
    <n v="0"/>
    <n v="0"/>
    <n v="11"/>
    <n v="1.3"/>
    <n v="0.17"/>
    <n v="0"/>
    <n v="11"/>
    <n v="0"/>
    <n v="0"/>
    <n v="0"/>
  </r>
  <r>
    <x v="5"/>
    <n v="5"/>
    <x v="0"/>
    <n v="0"/>
    <n v="0"/>
    <n v="10"/>
    <n v="1.4"/>
    <n v="0.17"/>
    <n v="0"/>
    <n v="10"/>
    <n v="0"/>
    <n v="0"/>
    <n v="0"/>
  </r>
  <r>
    <x v="5"/>
    <n v="5"/>
    <x v="1"/>
    <n v="0"/>
    <n v="0"/>
    <n v="9"/>
    <n v="1.5"/>
    <n v="0.17"/>
    <n v="0"/>
    <n v="9"/>
    <n v="0"/>
    <n v="0"/>
    <n v="0"/>
  </r>
  <r>
    <x v="5"/>
    <n v="5"/>
    <x v="2"/>
    <n v="0"/>
    <n v="0"/>
    <n v="8"/>
    <n v="1.6"/>
    <n v="0.17"/>
    <n v="0"/>
    <n v="8"/>
    <n v="0"/>
    <n v="0"/>
    <n v="0"/>
  </r>
  <r>
    <x v="5"/>
    <n v="5"/>
    <x v="3"/>
    <n v="0"/>
    <n v="0"/>
    <n v="8"/>
    <n v="1.7"/>
    <n v="0.17"/>
    <n v="0"/>
    <n v="8"/>
    <n v="0"/>
    <n v="0"/>
    <n v="0"/>
  </r>
  <r>
    <x v="5"/>
    <n v="5"/>
    <x v="4"/>
    <n v="0"/>
    <n v="0"/>
    <n v="8"/>
    <n v="1.8"/>
    <n v="0.17"/>
    <n v="0"/>
    <n v="8"/>
    <n v="0"/>
    <n v="0"/>
    <n v="0"/>
  </r>
  <r>
    <x v="5"/>
    <n v="5"/>
    <x v="5"/>
    <n v="389"/>
    <n v="29"/>
    <n v="10"/>
    <n v="2.4"/>
    <n v="0.17"/>
    <n v="21.678000000000001"/>
    <n v="10.483000000000001"/>
    <n v="134.60400000000001"/>
    <n v="98.126000000000005"/>
    <n v="8.515393350305167E-6"/>
  </r>
  <r>
    <x v="5"/>
    <n v="5"/>
    <x v="6"/>
    <n v="673"/>
    <n v="55"/>
    <n v="13"/>
    <n v="2.9"/>
    <n v="0.17"/>
    <n v="162.05699999999999"/>
    <n v="16.103000000000002"/>
    <n v="876.96900000000005"/>
    <n v="814.18600000000004"/>
    <n v="7.0655219313042031E-5"/>
  </r>
  <r>
    <x v="5"/>
    <n v="5"/>
    <x v="7"/>
    <n v="807"/>
    <n v="71"/>
    <n v="16"/>
    <n v="3.1"/>
    <n v="0.17"/>
    <n v="381.04899999999998"/>
    <n v="23.529"/>
    <n v="2527.2660000000001"/>
    <n v="2406.0070000000001"/>
    <n v="2.0879375505561913E-4"/>
  </r>
  <r>
    <x v="5"/>
    <n v="5"/>
    <x v="8"/>
    <n v="885"/>
    <n v="81"/>
    <n v="19"/>
    <n v="3.4"/>
    <n v="0.17"/>
    <n v="603.99099999999999"/>
    <n v="30.47"/>
    <n v="4054.732"/>
    <n v="3879.348"/>
    <n v="3.3665057337219133E-4"/>
  </r>
  <r>
    <x v="5"/>
    <n v="5"/>
    <x v="9"/>
    <n v="935"/>
    <n v="87"/>
    <n v="21"/>
    <n v="3.6"/>
    <n v="0.17"/>
    <n v="803.1"/>
    <n v="35.749000000000002"/>
    <n v="5235.5720000000001"/>
    <n v="5018.3459999999995"/>
    <n v="4.3549304117084696E-4"/>
  </r>
  <r>
    <x v="5"/>
    <n v="5"/>
    <x v="10"/>
    <n v="968"/>
    <n v="90"/>
    <n v="23"/>
    <n v="3.9"/>
    <n v="0.17"/>
    <n v="959.88300000000004"/>
    <n v="39.829000000000001"/>
    <n v="6110.6819999999998"/>
    <n v="5862.4480000000003"/>
    <n v="5.0874437677791648E-4"/>
  </r>
  <r>
    <x v="5"/>
    <n v="5"/>
    <x v="11"/>
    <n v="992"/>
    <n v="86"/>
    <n v="24"/>
    <n v="4.0999999999999996"/>
    <n v="0.17"/>
    <n v="1058.559"/>
    <n v="42.017000000000003"/>
    <n v="6647.6890000000003"/>
    <n v="6380.4269999999997"/>
    <n v="5.5369469506458572E-4"/>
  </r>
  <r>
    <x v="5"/>
    <n v="5"/>
    <x v="12"/>
    <n v="996"/>
    <n v="88"/>
    <n v="25"/>
    <n v="4.5"/>
    <n v="0.17"/>
    <n v="1090.28"/>
    <n v="42.555"/>
    <n v="6820.7280000000001"/>
    <n v="6547.3339999999998"/>
    <n v="5.6817891696213981E-4"/>
  </r>
  <r>
    <x v="5"/>
    <n v="5"/>
    <x v="13"/>
    <n v="989"/>
    <n v="89"/>
    <n v="26"/>
    <n v="5"/>
    <n v="0.17"/>
    <n v="1052.8389999999999"/>
    <n v="41.889000000000003"/>
    <n v="6616.8879999999999"/>
    <n v="6350.7160000000003"/>
    <n v="5.5111636871039917E-4"/>
  </r>
  <r>
    <x v="5"/>
    <n v="5"/>
    <x v="14"/>
    <n v="965"/>
    <n v="91"/>
    <n v="26"/>
    <n v="5.7"/>
    <n v="0.17"/>
    <n v="947.13"/>
    <n v="39.148000000000003"/>
    <n v="6049.674"/>
    <n v="5803.6009999999997"/>
    <n v="5.0363762268129154E-4"/>
  </r>
  <r>
    <x v="5"/>
    <n v="5"/>
    <x v="15"/>
    <n v="917"/>
    <n v="95"/>
    <n v="25"/>
    <n v="6.1"/>
    <n v="0.17"/>
    <n v="782.49400000000003"/>
    <n v="35.399000000000001"/>
    <n v="5111.3450000000003"/>
    <n v="4898.5209999999997"/>
    <n v="4.2509460438344796E-4"/>
  </r>
  <r>
    <x v="5"/>
    <n v="5"/>
    <x v="16"/>
    <n v="857"/>
    <n v="91"/>
    <n v="24"/>
    <n v="6.1"/>
    <n v="0.17"/>
    <n v="580.78700000000003"/>
    <n v="31.736999999999998"/>
    <n v="3880.991"/>
    <n v="3711.7640000000001"/>
    <n v="3.2210760128306573E-4"/>
  </r>
  <r>
    <x v="5"/>
    <n v="5"/>
    <x v="17"/>
    <n v="776"/>
    <n v="76"/>
    <n v="23"/>
    <n v="5.4"/>
    <n v="0.17"/>
    <n v="356.43"/>
    <n v="28.087"/>
    <n v="2297.0650000000001"/>
    <n v="2183.962"/>
    <n v="1.895246468022662E-4"/>
  </r>
  <r>
    <x v="5"/>
    <n v="5"/>
    <x v="18"/>
    <n v="633"/>
    <n v="56"/>
    <n v="20"/>
    <n v="4.0999999999999996"/>
    <n v="0.17"/>
    <n v="139.61199999999999"/>
    <n v="22.190999999999999"/>
    <n v="708.93"/>
    <n v="652.10199999999998"/>
    <n v="5.6589538292814338E-5"/>
  </r>
  <r>
    <x v="5"/>
    <n v="5"/>
    <x v="19"/>
    <n v="321"/>
    <n v="26"/>
    <n v="17"/>
    <n v="3"/>
    <n v="0.17"/>
    <n v="19.774999999999999"/>
    <n v="17.391999999999999"/>
    <n v="114.729"/>
    <n v="78.954999999999998"/>
    <n v="6.8517302445156677E-6"/>
  </r>
  <r>
    <x v="5"/>
    <n v="5"/>
    <x v="20"/>
    <n v="0"/>
    <n v="0"/>
    <n v="14"/>
    <n v="2.4"/>
    <n v="0.17"/>
    <n v="0"/>
    <n v="14"/>
    <n v="0"/>
    <n v="0"/>
    <n v="0"/>
  </r>
  <r>
    <x v="5"/>
    <n v="5"/>
    <x v="21"/>
    <n v="0"/>
    <n v="0"/>
    <n v="13"/>
    <n v="2"/>
    <n v="0.17"/>
    <n v="0"/>
    <n v="13"/>
    <n v="0"/>
    <n v="0"/>
    <n v="0"/>
  </r>
  <r>
    <x v="5"/>
    <n v="5"/>
    <x v="22"/>
    <n v="0"/>
    <n v="0"/>
    <n v="11"/>
    <n v="1.6"/>
    <n v="0.17"/>
    <n v="0"/>
    <n v="11"/>
    <n v="0"/>
    <n v="0"/>
    <n v="0"/>
  </r>
  <r>
    <x v="5"/>
    <n v="5"/>
    <x v="23"/>
    <n v="0"/>
    <n v="0"/>
    <n v="11"/>
    <n v="1.2"/>
    <n v="0.17"/>
    <n v="0"/>
    <n v="11"/>
    <n v="0"/>
    <n v="0"/>
    <n v="0"/>
  </r>
  <r>
    <x v="5"/>
    <n v="6"/>
    <x v="0"/>
    <n v="0"/>
    <n v="0"/>
    <n v="10"/>
    <n v="1"/>
    <n v="0.17"/>
    <n v="0"/>
    <n v="10"/>
    <n v="0"/>
    <n v="0"/>
    <n v="0"/>
  </r>
  <r>
    <x v="5"/>
    <n v="6"/>
    <x v="1"/>
    <n v="0"/>
    <n v="0"/>
    <n v="10"/>
    <n v="0.9"/>
    <n v="0.17"/>
    <n v="0"/>
    <n v="10"/>
    <n v="0"/>
    <n v="0"/>
    <n v="0"/>
  </r>
  <r>
    <x v="5"/>
    <n v="6"/>
    <x v="2"/>
    <n v="0"/>
    <n v="0"/>
    <n v="9"/>
    <n v="0.8"/>
    <n v="0.17"/>
    <n v="0"/>
    <n v="9"/>
    <n v="0"/>
    <n v="0"/>
    <n v="0"/>
  </r>
  <r>
    <x v="5"/>
    <n v="6"/>
    <x v="3"/>
    <n v="0"/>
    <n v="0"/>
    <n v="8"/>
    <n v="0.8"/>
    <n v="0.17"/>
    <n v="0"/>
    <n v="8"/>
    <n v="0"/>
    <n v="0"/>
    <n v="0"/>
  </r>
  <r>
    <x v="5"/>
    <n v="6"/>
    <x v="4"/>
    <n v="0"/>
    <n v="0"/>
    <n v="8"/>
    <n v="0.7"/>
    <n v="0.17"/>
    <n v="0"/>
    <n v="8"/>
    <n v="0"/>
    <n v="0"/>
    <n v="0"/>
  </r>
  <r>
    <x v="5"/>
    <n v="6"/>
    <x v="5"/>
    <n v="401"/>
    <n v="28"/>
    <n v="10"/>
    <n v="0.9"/>
    <n v="0.17"/>
    <n v="20.731999999999999"/>
    <n v="10.641999999999999"/>
    <n v="128.49"/>
    <n v="92.227999999999994"/>
    <n v="8.003563764057894E-6"/>
  </r>
  <r>
    <x v="5"/>
    <n v="6"/>
    <x v="6"/>
    <n v="680"/>
    <n v="53"/>
    <n v="13"/>
    <n v="1.3"/>
    <n v="0.17"/>
    <n v="161.285"/>
    <n v="17.245999999999999"/>
    <n v="864.98500000000001"/>
    <n v="802.62699999999995"/>
    <n v="6.9652127046607274E-5"/>
  </r>
  <r>
    <x v="5"/>
    <n v="6"/>
    <x v="7"/>
    <n v="810"/>
    <n v="70"/>
    <n v="17"/>
    <n v="2"/>
    <n v="0.17"/>
    <n v="381.05099999999999"/>
    <n v="26.204000000000001"/>
    <n v="2500.7109999999998"/>
    <n v="2380.3919999999998"/>
    <n v="2.0657088037746995E-4"/>
  </r>
  <r>
    <x v="5"/>
    <n v="6"/>
    <x v="8"/>
    <n v="882"/>
    <n v="81"/>
    <n v="20"/>
    <n v="2.8"/>
    <n v="0.17"/>
    <n v="601.971"/>
    <n v="32.625999999999998"/>
    <n v="4007.152"/>
    <n v="3833.4540000000002"/>
    <n v="3.3266788313291833E-4"/>
  </r>
  <r>
    <x v="5"/>
    <n v="6"/>
    <x v="9"/>
    <n v="923"/>
    <n v="92"/>
    <n v="22"/>
    <n v="3.2"/>
    <n v="0.17"/>
    <n v="798.71299999999997"/>
    <n v="37.622999999999998"/>
    <n v="5167.7759999999998"/>
    <n v="4952.9530000000004"/>
    <n v="4.2981822392203933E-4"/>
  </r>
  <r>
    <x v="5"/>
    <n v="6"/>
    <x v="10"/>
    <n v="942"/>
    <n v="102"/>
    <n v="23"/>
    <n v="3.5"/>
    <n v="0.17"/>
    <n v="948.56500000000005"/>
    <n v="40.661999999999999"/>
    <n v="6017.4780000000001"/>
    <n v="5772.5469999999996"/>
    <n v="5.0094275052609948E-4"/>
  </r>
  <r>
    <x v="5"/>
    <n v="6"/>
    <x v="11"/>
    <n v="966"/>
    <n v="99"/>
    <n v="24"/>
    <n v="3.9"/>
    <n v="0.17"/>
    <n v="1046.316"/>
    <n v="42.326999999999998"/>
    <n v="6561.9189999999999"/>
    <n v="6297.6959999999999"/>
    <n v="5.4651528280622312E-4"/>
  </r>
  <r>
    <x v="5"/>
    <n v="6"/>
    <x v="12"/>
    <n v="968"/>
    <n v="103"/>
    <n v="25"/>
    <n v="4.7"/>
    <n v="0.17"/>
    <n v="1077.5260000000001"/>
    <n v="41.893000000000001"/>
    <n v="6758.0649999999996"/>
    <n v="6486.8919999999998"/>
    <n v="5.6293374845553458E-4"/>
  </r>
  <r>
    <x v="5"/>
    <n v="6"/>
    <x v="13"/>
    <n v="964"/>
    <n v="101"/>
    <n v="26"/>
    <n v="5.9"/>
    <n v="0.17"/>
    <n v="1041.0119999999999"/>
    <n v="40.11"/>
    <n v="6588.54"/>
    <n v="6323.3729999999996"/>
    <n v="5.487435378564217E-4"/>
  </r>
  <r>
    <x v="5"/>
    <n v="6"/>
    <x v="14"/>
    <n v="953"/>
    <n v="96"/>
    <n v="26"/>
    <n v="6.8"/>
    <n v="0.17"/>
    <n v="942.01900000000001"/>
    <n v="37.6"/>
    <n v="6053.2759999999998"/>
    <n v="5807.076"/>
    <n v="5.0393918385664076E-4"/>
  </r>
  <r>
    <x v="5"/>
    <n v="6"/>
    <x v="15"/>
    <n v="924"/>
    <n v="92"/>
    <n v="25"/>
    <n v="6.7"/>
    <n v="0.17"/>
    <n v="785.31399999999996"/>
    <n v="34.786999999999999"/>
    <n v="5142.1760000000004"/>
    <n v="4928.26"/>
    <n v="4.2767536058307628E-4"/>
  </r>
  <r>
    <x v="5"/>
    <n v="6"/>
    <x v="16"/>
    <n v="876"/>
    <n v="83"/>
    <n v="24"/>
    <n v="5.8"/>
    <n v="0.17"/>
    <n v="583.94600000000003"/>
    <n v="32.046999999999997"/>
    <n v="3898.7080000000001"/>
    <n v="3728.8530000000001"/>
    <n v="3.2359058802422877E-4"/>
  </r>
  <r>
    <x v="5"/>
    <n v="6"/>
    <x v="17"/>
    <n v="0"/>
    <n v="69"/>
    <n v="23"/>
    <n v="4.3"/>
    <n v="0.17"/>
    <n v="63.975000000000001"/>
    <n v="24.062000000000001"/>
    <n v="407.51100000000002"/>
    <n v="361.363"/>
    <n v="3.1359151369120582E-5"/>
  </r>
  <r>
    <x v="5"/>
    <n v="6"/>
    <x v="18"/>
    <n v="0"/>
    <n v="17"/>
    <n v="20"/>
    <n v="2.4"/>
    <n v="0.17"/>
    <n v="15.71"/>
    <n v="20.353999999999999"/>
    <n v="96.305999999999997"/>
    <n v="61.185000000000002"/>
    <n v="5.3096461910036248E-6"/>
  </r>
  <r>
    <x v="5"/>
    <n v="6"/>
    <x v="19"/>
    <n v="310"/>
    <n v="26"/>
    <n v="16"/>
    <n v="1"/>
    <n v="0.17"/>
    <n v="19.683"/>
    <n v="16.59"/>
    <n v="115.154"/>
    <n v="79.364999999999995"/>
    <n v="6.8873101241971503E-6"/>
  </r>
  <r>
    <x v="5"/>
    <n v="6"/>
    <x v="20"/>
    <n v="0"/>
    <n v="0"/>
    <n v="14"/>
    <n v="0.3"/>
    <n v="0.17"/>
    <n v="0"/>
    <n v="14"/>
    <n v="0"/>
    <n v="0"/>
    <n v="0"/>
  </r>
  <r>
    <x v="5"/>
    <n v="6"/>
    <x v="21"/>
    <n v="0"/>
    <n v="0"/>
    <n v="14"/>
    <n v="0.2"/>
    <n v="0.17"/>
    <n v="0"/>
    <n v="14"/>
    <n v="0"/>
    <n v="0"/>
    <n v="0"/>
  </r>
  <r>
    <x v="5"/>
    <n v="6"/>
    <x v="22"/>
    <n v="0"/>
    <n v="0"/>
    <n v="13"/>
    <n v="0.6"/>
    <n v="0.17"/>
    <n v="0"/>
    <n v="13"/>
    <n v="0"/>
    <n v="0"/>
    <n v="0"/>
  </r>
  <r>
    <x v="5"/>
    <n v="6"/>
    <x v="23"/>
    <n v="0"/>
    <n v="0"/>
    <n v="12"/>
    <n v="1"/>
    <n v="0.17"/>
    <n v="0"/>
    <n v="12"/>
    <n v="0"/>
    <n v="0"/>
    <n v="0"/>
  </r>
  <r>
    <x v="5"/>
    <n v="7"/>
    <x v="0"/>
    <n v="0"/>
    <n v="0"/>
    <n v="11"/>
    <n v="1.2"/>
    <n v="0.17"/>
    <n v="0"/>
    <n v="11"/>
    <n v="0"/>
    <n v="0"/>
    <n v="0"/>
  </r>
  <r>
    <x v="5"/>
    <n v="7"/>
    <x v="1"/>
    <n v="0"/>
    <n v="0"/>
    <n v="10"/>
    <n v="1.2"/>
    <n v="0.17"/>
    <n v="0"/>
    <n v="10"/>
    <n v="0"/>
    <n v="0"/>
    <n v="0"/>
  </r>
  <r>
    <x v="5"/>
    <n v="7"/>
    <x v="2"/>
    <n v="0"/>
    <n v="0"/>
    <n v="9"/>
    <n v="1.1000000000000001"/>
    <n v="0.17"/>
    <n v="0"/>
    <n v="9"/>
    <n v="0"/>
    <n v="0"/>
    <n v="0"/>
  </r>
  <r>
    <x v="5"/>
    <n v="7"/>
    <x v="3"/>
    <n v="0"/>
    <n v="0"/>
    <n v="8"/>
    <n v="1"/>
    <n v="0.17"/>
    <n v="0"/>
    <n v="8"/>
    <n v="0"/>
    <n v="0"/>
    <n v="0"/>
  </r>
  <r>
    <x v="5"/>
    <n v="7"/>
    <x v="4"/>
    <n v="0"/>
    <n v="0"/>
    <n v="8"/>
    <n v="1.2"/>
    <n v="0.17"/>
    <n v="0"/>
    <n v="8"/>
    <n v="0"/>
    <n v="0"/>
    <n v="0"/>
  </r>
  <r>
    <x v="5"/>
    <n v="7"/>
    <x v="5"/>
    <n v="285"/>
    <n v="33"/>
    <n v="9"/>
    <n v="1.8"/>
    <n v="0.17"/>
    <n v="25.337"/>
    <n v="9.6359999999999992"/>
    <n v="159.321"/>
    <n v="121.967"/>
    <n v="1.0584319963686182E-5"/>
  </r>
  <r>
    <x v="5"/>
    <n v="7"/>
    <x v="6"/>
    <n v="586"/>
    <n v="66"/>
    <n v="12"/>
    <n v="1.8"/>
    <n v="0.17"/>
    <n v="155.792"/>
    <n v="15.708"/>
    <n v="864.96199999999999"/>
    <n v="802.60400000000004"/>
    <n v="6.9650131102137337E-5"/>
  </r>
  <r>
    <x v="5"/>
    <n v="7"/>
    <x v="7"/>
    <n v="747"/>
    <n v="84"/>
    <n v="16"/>
    <n v="1.1000000000000001"/>
    <n v="0.17"/>
    <n v="370.14400000000001"/>
    <n v="26.934999999999999"/>
    <n v="2423.2199999999998"/>
    <n v="2305.6480000000001"/>
    <n v="2.0008458153134142E-4"/>
  </r>
  <r>
    <x v="5"/>
    <n v="7"/>
    <x v="8"/>
    <n v="841"/>
    <n v="95"/>
    <n v="19"/>
    <n v="0.8"/>
    <n v="0.17"/>
    <n v="592.13699999999994"/>
    <n v="38.055999999999997"/>
    <n v="3854.4929999999999"/>
    <n v="3686.2040000000002"/>
    <n v="3.1988949951560554E-4"/>
  </r>
  <r>
    <x v="5"/>
    <n v="7"/>
    <x v="9"/>
    <n v="896"/>
    <n v="102"/>
    <n v="21"/>
    <n v="1.1000000000000001"/>
    <n v="0.17"/>
    <n v="787.85900000000004"/>
    <n v="44.417000000000002"/>
    <n v="4958.4390000000003"/>
    <n v="4751.0330000000004"/>
    <n v="4.1229556707988107E-4"/>
  </r>
  <r>
    <x v="5"/>
    <n v="7"/>
    <x v="10"/>
    <n v="929"/>
    <n v="106"/>
    <n v="22"/>
    <n v="1.5"/>
    <n v="0.17"/>
    <n v="940.71299999999997"/>
    <n v="47.402000000000001"/>
    <n v="5806.2950000000001"/>
    <n v="5568.8459999999995"/>
    <n v="4.8326553815781267E-4"/>
  </r>
  <r>
    <x v="5"/>
    <n v="7"/>
    <x v="11"/>
    <n v="959"/>
    <n v="99"/>
    <n v="23"/>
    <n v="1.8"/>
    <n v="0.17"/>
    <n v="1039.3230000000001"/>
    <n v="49.268000000000001"/>
    <n v="6336.3639999999996"/>
    <n v="6080.1329999999998"/>
    <n v="5.2763512338392475E-4"/>
  </r>
  <r>
    <x v="5"/>
    <n v="7"/>
    <x v="12"/>
    <n v="961"/>
    <n v="101"/>
    <n v="24"/>
    <n v="2"/>
    <n v="0.17"/>
    <n v="1068.4760000000001"/>
    <n v="49.905000000000001"/>
    <n v="6486.6329999999998"/>
    <n v="6225.0770000000002"/>
    <n v="5.4021339187307793E-4"/>
  </r>
  <r>
    <x v="5"/>
    <n v="7"/>
    <x v="13"/>
    <n v="434"/>
    <n v="436"/>
    <n v="25"/>
    <n v="2.1"/>
    <n v="0.17"/>
    <n v="863.78300000000002"/>
    <n v="45.472000000000001"/>
    <n v="5308.2579999999998"/>
    <n v="5088.4570000000003"/>
    <n v="4.4157728737657481E-4"/>
  </r>
  <r>
    <x v="5"/>
    <n v="7"/>
    <x v="14"/>
    <n v="427"/>
    <n v="367"/>
    <n v="25"/>
    <n v="2.1"/>
    <n v="0.17"/>
    <n v="751.35900000000004"/>
    <n v="42.826999999999998"/>
    <n v="4688.82"/>
    <n v="4490.9679999999998"/>
    <n v="3.8972707583752824E-4"/>
  </r>
  <r>
    <x v="5"/>
    <n v="7"/>
    <x v="15"/>
    <n v="372"/>
    <n v="320"/>
    <n v="24"/>
    <n v="2"/>
    <n v="0.17"/>
    <n v="593.65300000000002"/>
    <n v="38.392000000000003"/>
    <n v="3788.5889999999999"/>
    <n v="3622.636"/>
    <n v="3.1437305612147759E-4"/>
  </r>
  <r>
    <x v="5"/>
    <n v="7"/>
    <x v="16"/>
    <n v="418"/>
    <n v="230"/>
    <n v="24"/>
    <n v="2"/>
    <n v="0.17"/>
    <n v="463.423"/>
    <n v="35.268999999999998"/>
    <n v="3018.4270000000001"/>
    <n v="2879.7640000000001"/>
    <n v="2.4990647958796048E-4"/>
  </r>
  <r>
    <x v="5"/>
    <n v="7"/>
    <x v="17"/>
    <n v="555"/>
    <n v="117"/>
    <n v="23"/>
    <n v="1.9"/>
    <n v="0.17"/>
    <n v="315.16000000000003"/>
    <n v="30.765999999999998"/>
    <n v="2017.654"/>
    <n v="1914.452"/>
    <n v="1.661365166243241E-4"/>
  </r>
  <r>
    <x v="5"/>
    <n v="7"/>
    <x v="18"/>
    <n v="0"/>
    <n v="76"/>
    <n v="20"/>
    <n v="1.6"/>
    <n v="0.17"/>
    <n v="69.492000000000004"/>
    <n v="21.844000000000001"/>
    <n v="453.39600000000002"/>
    <n v="405.62200000000001"/>
    <n v="3.5199955990639406E-5"/>
  </r>
  <r>
    <x v="5"/>
    <n v="7"/>
    <x v="19"/>
    <n v="20"/>
    <n v="28"/>
    <n v="17"/>
    <n v="1.4"/>
    <n v="0.17"/>
    <n v="24.981000000000002"/>
    <n v="17.68"/>
    <n v="147.75800000000001"/>
    <n v="110.813"/>
    <n v="9.6163736759611768E-6"/>
  </r>
  <r>
    <x v="5"/>
    <n v="7"/>
    <x v="20"/>
    <n v="0"/>
    <n v="0"/>
    <n v="15"/>
    <n v="1.9"/>
    <n v="0.17"/>
    <n v="0"/>
    <n v="15"/>
    <n v="0"/>
    <n v="0"/>
    <n v="0"/>
  </r>
  <r>
    <x v="5"/>
    <n v="7"/>
    <x v="21"/>
    <n v="0"/>
    <n v="0"/>
    <n v="13"/>
    <n v="2.7"/>
    <n v="0.17"/>
    <n v="0"/>
    <n v="13"/>
    <n v="0"/>
    <n v="0"/>
    <n v="0"/>
  </r>
  <r>
    <x v="5"/>
    <n v="7"/>
    <x v="22"/>
    <n v="0"/>
    <n v="0"/>
    <n v="11"/>
    <n v="3.2"/>
    <n v="0.17"/>
    <n v="0"/>
    <n v="11"/>
    <n v="0"/>
    <n v="0"/>
    <n v="0"/>
  </r>
  <r>
    <x v="5"/>
    <n v="7"/>
    <x v="23"/>
    <n v="0"/>
    <n v="0"/>
    <n v="9"/>
    <n v="3.5"/>
    <n v="0.17"/>
    <n v="0"/>
    <n v="9"/>
    <n v="0"/>
    <n v="0"/>
    <n v="0"/>
  </r>
  <r>
    <x v="5"/>
    <n v="8"/>
    <x v="0"/>
    <n v="0"/>
    <n v="0"/>
    <n v="8"/>
    <n v="3.5"/>
    <n v="0.17"/>
    <n v="0"/>
    <n v="8"/>
    <n v="0"/>
    <n v="0"/>
    <n v="0"/>
  </r>
  <r>
    <x v="5"/>
    <n v="8"/>
    <x v="1"/>
    <n v="0"/>
    <n v="0"/>
    <n v="8"/>
    <n v="3.3"/>
    <n v="0.17"/>
    <n v="0"/>
    <n v="8"/>
    <n v="0"/>
    <n v="0"/>
    <n v="0"/>
  </r>
  <r>
    <x v="5"/>
    <n v="8"/>
    <x v="2"/>
    <n v="0"/>
    <n v="0"/>
    <n v="8"/>
    <n v="2.8"/>
    <n v="0.17"/>
    <n v="0"/>
    <n v="8"/>
    <n v="0"/>
    <n v="0"/>
    <n v="0"/>
  </r>
  <r>
    <x v="5"/>
    <n v="8"/>
    <x v="3"/>
    <n v="0"/>
    <n v="0"/>
    <n v="7"/>
    <n v="2.2000000000000002"/>
    <n v="0.17"/>
    <n v="0"/>
    <n v="7"/>
    <n v="0"/>
    <n v="0"/>
    <n v="0"/>
  </r>
  <r>
    <x v="5"/>
    <n v="8"/>
    <x v="4"/>
    <n v="0"/>
    <n v="0"/>
    <n v="7"/>
    <n v="2.2000000000000002"/>
    <n v="0.17"/>
    <n v="0"/>
    <n v="7"/>
    <n v="0"/>
    <n v="0"/>
    <n v="0"/>
  </r>
  <r>
    <x v="5"/>
    <n v="8"/>
    <x v="5"/>
    <n v="313"/>
    <n v="32"/>
    <n v="8"/>
    <n v="2.7"/>
    <n v="0.17"/>
    <n v="24.353000000000002"/>
    <n v="8.5139999999999993"/>
    <n v="153.71700000000001"/>
    <n v="116.562"/>
    <n v="1.0115273013251033E-5"/>
  </r>
  <r>
    <x v="5"/>
    <n v="8"/>
    <x v="6"/>
    <n v="620"/>
    <n v="61"/>
    <n v="10"/>
    <n v="3.1"/>
    <n v="0.17"/>
    <n v="156.74700000000001"/>
    <n v="12.914999999999999"/>
    <n v="869.09400000000005"/>
    <n v="806.59"/>
    <n v="6.999603695679682E-5"/>
  </r>
  <r>
    <x v="5"/>
    <n v="8"/>
    <x v="7"/>
    <n v="769"/>
    <n v="79"/>
    <n v="13"/>
    <n v="3.4"/>
    <n v="0.17"/>
    <n v="373.54199999999997"/>
    <n v="20.032"/>
    <n v="2510.4229999999998"/>
    <n v="2389.7600000000002"/>
    <n v="2.0738383723809467E-4"/>
  </r>
  <r>
    <x v="5"/>
    <n v="8"/>
    <x v="8"/>
    <n v="855"/>
    <n v="90"/>
    <n v="16"/>
    <n v="3.9"/>
    <n v="0.17"/>
    <n v="594.38499999999999"/>
    <n v="26.460999999999999"/>
    <n v="4049.5929999999998"/>
    <n v="3874.3910000000001"/>
    <n v="3.3622040394882283E-4"/>
  </r>
  <r>
    <x v="5"/>
    <n v="8"/>
    <x v="9"/>
    <n v="908"/>
    <n v="98"/>
    <n v="18"/>
    <n v="4.0999999999999996"/>
    <n v="0.17"/>
    <n v="792.67200000000003"/>
    <n v="31.521999999999998"/>
    <n v="5251.2349999999997"/>
    <n v="5033.4539999999997"/>
    <n v="4.3680411634701243E-4"/>
  </r>
  <r>
    <x v="5"/>
    <n v="8"/>
    <x v="10"/>
    <n v="941"/>
    <n v="102"/>
    <n v="19"/>
    <n v="4.3"/>
    <n v="0.17"/>
    <n v="947.12"/>
    <n v="34.686"/>
    <n v="6151.4409999999998"/>
    <n v="5901.7629999999999"/>
    <n v="5.1215614011859321E-4"/>
  </r>
  <r>
    <x v="5"/>
    <n v="8"/>
    <x v="11"/>
    <n v="965"/>
    <n v="100"/>
    <n v="20"/>
    <n v="4.3"/>
    <n v="0.17"/>
    <n v="1046.0119999999999"/>
    <n v="37.31"/>
    <n v="6691.76"/>
    <n v="6422.9359999999997"/>
    <n v="5.5738363434600069E-4"/>
  </r>
  <r>
    <x v="5"/>
    <n v="8"/>
    <x v="12"/>
    <n v="962"/>
    <n v="106"/>
    <n v="21"/>
    <n v="4.0999999999999996"/>
    <n v="0.17"/>
    <n v="1074.521"/>
    <n v="39.280999999999999"/>
    <n v="6809.3590000000004"/>
    <n v="6536.3680000000004"/>
    <n v="5.6722728535095175E-4"/>
  </r>
  <r>
    <x v="5"/>
    <n v="8"/>
    <x v="13"/>
    <n v="952"/>
    <n v="107"/>
    <n v="21"/>
    <n v="3.9"/>
    <n v="0.17"/>
    <n v="1035.798"/>
    <n v="39.143000000000001"/>
    <n v="6579.9920000000002"/>
    <n v="6315.1279999999997"/>
    <n v="5.4802803515404644E-4"/>
  </r>
  <r>
    <x v="5"/>
    <n v="8"/>
    <x v="14"/>
    <n v="929"/>
    <n v="107"/>
    <n v="22"/>
    <n v="3.6"/>
    <n v="0.17"/>
    <n v="932.697"/>
    <n v="39.101999999999997"/>
    <n v="5956.2430000000004"/>
    <n v="5713.4809999999998"/>
    <n v="4.9581699156691305E-4"/>
  </r>
  <r>
    <x v="5"/>
    <n v="8"/>
    <x v="15"/>
    <n v="897"/>
    <n v="101"/>
    <n v="21"/>
    <n v="3.2"/>
    <n v="0.17"/>
    <n v="775.33600000000001"/>
    <n v="36.167000000000002"/>
    <n v="5047.3360000000002"/>
    <n v="4836.78"/>
    <n v="4.1973670840438846E-4"/>
  </r>
  <r>
    <x v="5"/>
    <n v="8"/>
    <x v="16"/>
    <n v="849"/>
    <n v="89"/>
    <n v="21"/>
    <n v="2.7"/>
    <n v="0.17"/>
    <n v="576.51599999999996"/>
    <n v="33.308"/>
    <n v="3827.683"/>
    <n v="3660.3449999999998"/>
    <n v="3.1764545047003614E-4"/>
  </r>
  <r>
    <x v="5"/>
    <n v="8"/>
    <x v="17"/>
    <n v="773"/>
    <n v="74"/>
    <n v="20"/>
    <n v="2.1"/>
    <n v="0.17"/>
    <n v="355.97699999999998"/>
    <n v="28.408999999999999"/>
    <n v="2294.145"/>
    <n v="2181.1460000000002"/>
    <n v="1.8928027377499047E-4"/>
  </r>
  <r>
    <x v="5"/>
    <n v="8"/>
    <x v="18"/>
    <n v="632"/>
    <n v="54"/>
    <n v="17"/>
    <n v="1.3"/>
    <n v="0.17"/>
    <n v="141.89400000000001"/>
    <n v="20.704999999999998"/>
    <n v="730.06200000000001"/>
    <n v="672.48500000000001"/>
    <n v="5.8358378994150075E-5"/>
  </r>
  <r>
    <x v="5"/>
    <n v="8"/>
    <x v="19"/>
    <n v="327"/>
    <n v="27"/>
    <n v="14"/>
    <n v="0.9"/>
    <n v="0.17"/>
    <n v="20.445"/>
    <n v="14.63"/>
    <n v="121.873"/>
    <n v="85.846000000000004"/>
    <n v="7.4497325637476045E-6"/>
  </r>
  <r>
    <x v="5"/>
    <n v="8"/>
    <x v="20"/>
    <n v="0"/>
    <n v="0"/>
    <n v="12"/>
    <n v="1.2"/>
    <n v="0.17"/>
    <n v="0"/>
    <n v="12"/>
    <n v="0"/>
    <n v="0"/>
    <n v="0"/>
  </r>
  <r>
    <x v="5"/>
    <n v="8"/>
    <x v="21"/>
    <n v="0"/>
    <n v="0"/>
    <n v="11"/>
    <n v="1.3"/>
    <n v="0.17"/>
    <n v="0"/>
    <n v="11"/>
    <n v="0"/>
    <n v="0"/>
    <n v="0"/>
  </r>
  <r>
    <x v="5"/>
    <n v="8"/>
    <x v="22"/>
    <n v="0"/>
    <n v="0"/>
    <n v="11"/>
    <n v="1.4"/>
    <n v="0.17"/>
    <n v="0"/>
    <n v="11"/>
    <n v="0"/>
    <n v="0"/>
    <n v="0"/>
  </r>
  <r>
    <x v="5"/>
    <n v="8"/>
    <x v="23"/>
    <n v="0"/>
    <n v="0"/>
    <n v="10"/>
    <n v="1.5"/>
    <n v="0.17"/>
    <n v="0"/>
    <n v="10"/>
    <n v="0"/>
    <n v="0"/>
    <n v="0"/>
  </r>
  <r>
    <x v="5"/>
    <n v="9"/>
    <x v="0"/>
    <n v="0"/>
    <n v="0"/>
    <n v="10"/>
    <n v="1.7"/>
    <n v="0.17"/>
    <n v="0"/>
    <n v="10"/>
    <n v="0"/>
    <n v="0"/>
    <n v="0"/>
  </r>
  <r>
    <x v="5"/>
    <n v="9"/>
    <x v="1"/>
    <n v="0"/>
    <n v="0"/>
    <n v="10"/>
    <n v="1.9"/>
    <n v="0.17"/>
    <n v="0"/>
    <n v="10"/>
    <n v="0"/>
    <n v="0"/>
    <n v="0"/>
  </r>
  <r>
    <x v="5"/>
    <n v="9"/>
    <x v="2"/>
    <n v="0"/>
    <n v="0"/>
    <n v="9"/>
    <n v="2.2999999999999998"/>
    <n v="0.17"/>
    <n v="0"/>
    <n v="9"/>
    <n v="0"/>
    <n v="0"/>
    <n v="0"/>
  </r>
  <r>
    <x v="5"/>
    <n v="9"/>
    <x v="3"/>
    <n v="0"/>
    <n v="0"/>
    <n v="9"/>
    <n v="2.8"/>
    <n v="0.17"/>
    <n v="0"/>
    <n v="9"/>
    <n v="0"/>
    <n v="0"/>
    <n v="0"/>
  </r>
  <r>
    <x v="5"/>
    <n v="9"/>
    <x v="4"/>
    <n v="0"/>
    <n v="0"/>
    <n v="9"/>
    <n v="3.3"/>
    <n v="0.17"/>
    <n v="0"/>
    <n v="9"/>
    <n v="0"/>
    <n v="0"/>
    <n v="0"/>
  </r>
  <r>
    <x v="5"/>
    <n v="9"/>
    <x v="5"/>
    <n v="335"/>
    <n v="31"/>
    <n v="11"/>
    <n v="3.7"/>
    <n v="0.17"/>
    <n v="23.391999999999999"/>
    <n v="11.419"/>
    <n v="145.55099999999999"/>
    <n v="108.685"/>
    <n v="9.4317054223948497E-6"/>
  </r>
  <r>
    <x v="5"/>
    <n v="9"/>
    <x v="6"/>
    <n v="623"/>
    <n v="61"/>
    <n v="14"/>
    <n v="3.7"/>
    <n v="0.17"/>
    <n v="157.06700000000001"/>
    <n v="16.655999999999999"/>
    <n v="857.35"/>
    <n v="795.26199999999994"/>
    <n v="6.901299091525577E-5"/>
  </r>
  <r>
    <x v="5"/>
    <n v="9"/>
    <x v="7"/>
    <n v="767"/>
    <n v="81"/>
    <n v="17"/>
    <n v="4"/>
    <n v="0.17"/>
    <n v="374.41399999999999"/>
    <n v="23.439"/>
    <n v="2483.7359999999999"/>
    <n v="2364.0189999999998"/>
    <n v="2.0515002825545798E-4"/>
  </r>
  <r>
    <x v="5"/>
    <n v="9"/>
    <x v="8"/>
    <n v="849"/>
    <n v="94"/>
    <n v="20"/>
    <n v="4.5999999999999996"/>
    <n v="0.17"/>
    <n v="595.16399999999999"/>
    <n v="29.501999999999999"/>
    <n v="4007.1350000000002"/>
    <n v="3833.4380000000001"/>
    <n v="3.3266649464980881E-4"/>
  </r>
  <r>
    <x v="5"/>
    <n v="9"/>
    <x v="9"/>
    <n v="902"/>
    <n v="103"/>
    <n v="22"/>
    <n v="4.8"/>
    <n v="0.17"/>
    <n v="792.73599999999999"/>
    <n v="34.299999999999997"/>
    <n v="5194.5389999999998"/>
    <n v="4978.768"/>
    <n v="4.320584546390575E-4"/>
  </r>
  <r>
    <x v="5"/>
    <n v="9"/>
    <x v="10"/>
    <n v="935"/>
    <n v="107"/>
    <n v="24"/>
    <n v="4.9000000000000004"/>
    <n v="0.17"/>
    <n v="946.495"/>
    <n v="38.475999999999999"/>
    <n v="6055.8389999999999"/>
    <n v="5809.5479999999998"/>
    <n v="5.0415370449706173E-4"/>
  </r>
  <r>
    <x v="5"/>
    <n v="9"/>
    <x v="11"/>
    <n v="969"/>
    <n v="99"/>
    <n v="25"/>
    <n v="5.0999999999999996"/>
    <n v="0.17"/>
    <n v="1048.7159999999999"/>
    <n v="40.628"/>
    <n v="6621.2169999999996"/>
    <n v="6354.893"/>
    <n v="5.5147884958217858E-4"/>
  </r>
  <r>
    <x v="5"/>
    <n v="9"/>
    <x v="12"/>
    <n v="426"/>
    <n v="462"/>
    <n v="26"/>
    <n v="5.2"/>
    <n v="0.17"/>
    <n v="897.68200000000002"/>
    <n v="39.167999999999999"/>
    <n v="5647.9319999999998"/>
    <n v="5416.0950000000003"/>
    <n v="4.7000977669140766E-4"/>
  </r>
  <r>
    <x v="5"/>
    <n v="9"/>
    <x v="13"/>
    <n v="714"/>
    <n v="257"/>
    <n v="27"/>
    <n v="5.4"/>
    <n v="0.17"/>
    <n v="966.14700000000005"/>
    <n v="40.862000000000002"/>
    <n v="6076.4830000000002"/>
    <n v="5829.4610000000002"/>
    <n v="5.0588175850705536E-4"/>
  </r>
  <r>
    <x v="5"/>
    <n v="9"/>
    <x v="14"/>
    <n v="346"/>
    <n v="392"/>
    <n v="27"/>
    <n v="5.6"/>
    <n v="0.17"/>
    <n v="699.26900000000001"/>
    <n v="36.787999999999997"/>
    <n v="4462.8050000000003"/>
    <n v="4272.9610000000002"/>
    <n v="3.7080838600894072E-4"/>
  </r>
  <r>
    <x v="5"/>
    <n v="9"/>
    <x v="15"/>
    <n v="913"/>
    <n v="94"/>
    <n v="27"/>
    <n v="5.8"/>
    <n v="0.17"/>
    <n v="780.904"/>
    <n v="37.732999999999997"/>
    <n v="5053.0450000000001"/>
    <n v="4842.2870000000003"/>
    <n v="4.2021460693464688E-4"/>
  </r>
  <r>
    <x v="5"/>
    <n v="9"/>
    <x v="16"/>
    <n v="863"/>
    <n v="86"/>
    <n v="26"/>
    <n v="5.8"/>
    <n v="0.17"/>
    <n v="581.78399999999999"/>
    <n v="34.015999999999998"/>
    <n v="3852.6010000000001"/>
    <n v="3684.3789999999999"/>
    <n v="3.1973112566092575E-4"/>
  </r>
  <r>
    <x v="5"/>
    <n v="9"/>
    <x v="17"/>
    <n v="785"/>
    <n v="72"/>
    <n v="25"/>
    <n v="5.3"/>
    <n v="0.17"/>
    <n v="359.27699999999999"/>
    <n v="30.192"/>
    <n v="2300.0189999999998"/>
    <n v="2186.8119999999999"/>
    <n v="1.8977197035614966E-4"/>
  </r>
  <r>
    <x v="5"/>
    <n v="9"/>
    <x v="18"/>
    <n v="642"/>
    <n v="55"/>
    <n v="22"/>
    <n v="4.2"/>
    <n v="0.17"/>
    <n v="145.09"/>
    <n v="24.251999999999999"/>
    <n v="737.86900000000003"/>
    <n v="680.01499999999999"/>
    <n v="5.9011833857568512E-5"/>
  </r>
  <r>
    <x v="5"/>
    <n v="9"/>
    <x v="19"/>
    <n v="327"/>
    <n v="27"/>
    <n v="19"/>
    <n v="3.3"/>
    <n v="0.17"/>
    <n v="20.367000000000001"/>
    <n v="19.385999999999999"/>
    <n v="119.075"/>
    <n v="83.147000000000006"/>
    <n v="7.2155128192102376E-6"/>
  </r>
  <r>
    <x v="5"/>
    <n v="9"/>
    <x v="20"/>
    <n v="0"/>
    <n v="0"/>
    <n v="16"/>
    <n v="2.7"/>
    <n v="0.17"/>
    <n v="0"/>
    <n v="16"/>
    <n v="0"/>
    <n v="0"/>
    <n v="0"/>
  </r>
  <r>
    <x v="5"/>
    <n v="9"/>
    <x v="21"/>
    <n v="0"/>
    <n v="0"/>
    <n v="15"/>
    <n v="2.1"/>
    <n v="0.17"/>
    <n v="0"/>
    <n v="15"/>
    <n v="0"/>
    <n v="0"/>
    <n v="0"/>
  </r>
  <r>
    <x v="5"/>
    <n v="9"/>
    <x v="22"/>
    <n v="0"/>
    <n v="0"/>
    <n v="14"/>
    <n v="1.5"/>
    <n v="0.17"/>
    <n v="0"/>
    <n v="14"/>
    <n v="0"/>
    <n v="0"/>
    <n v="0"/>
  </r>
  <r>
    <x v="5"/>
    <n v="9"/>
    <x v="23"/>
    <n v="0"/>
    <n v="0"/>
    <n v="13"/>
    <n v="1"/>
    <n v="0.17"/>
    <n v="0"/>
    <n v="13"/>
    <n v="0"/>
    <n v="0"/>
    <n v="0"/>
  </r>
  <r>
    <x v="5"/>
    <n v="10"/>
    <x v="0"/>
    <n v="0"/>
    <n v="0"/>
    <n v="13"/>
    <n v="0.6"/>
    <n v="0.17"/>
    <n v="0"/>
    <n v="13"/>
    <n v="0"/>
    <n v="0"/>
    <n v="0"/>
  </r>
  <r>
    <x v="5"/>
    <n v="10"/>
    <x v="1"/>
    <n v="0"/>
    <n v="0"/>
    <n v="12"/>
    <n v="0.5"/>
    <n v="0.17"/>
    <n v="0"/>
    <n v="12"/>
    <n v="0"/>
    <n v="0"/>
    <n v="0"/>
  </r>
  <r>
    <x v="5"/>
    <n v="10"/>
    <x v="2"/>
    <n v="0"/>
    <n v="0"/>
    <n v="12"/>
    <n v="0.7"/>
    <n v="0.17"/>
    <n v="0"/>
    <n v="12"/>
    <n v="0"/>
    <n v="0"/>
    <n v="0"/>
  </r>
  <r>
    <x v="5"/>
    <n v="10"/>
    <x v="3"/>
    <n v="0"/>
    <n v="0"/>
    <n v="12"/>
    <n v="0.9"/>
    <n v="0.17"/>
    <n v="0"/>
    <n v="12"/>
    <n v="0"/>
    <n v="0"/>
    <n v="0"/>
  </r>
  <r>
    <x v="5"/>
    <n v="10"/>
    <x v="4"/>
    <n v="0"/>
    <n v="0"/>
    <n v="12"/>
    <n v="0.9"/>
    <n v="0.17"/>
    <n v="0"/>
    <n v="12"/>
    <n v="0"/>
    <n v="0"/>
    <n v="0"/>
  </r>
  <r>
    <x v="5"/>
    <n v="10"/>
    <x v="5"/>
    <n v="188"/>
    <n v="35"/>
    <n v="14"/>
    <n v="1.1000000000000001"/>
    <n v="0.17"/>
    <n v="26.326000000000001"/>
    <n v="14.776"/>
    <n v="162.315"/>
    <n v="124.855"/>
    <n v="1.083494116495477E-5"/>
  </r>
  <r>
    <x v="5"/>
    <n v="10"/>
    <x v="6"/>
    <n v="114"/>
    <n v="107"/>
    <n v="17"/>
    <n v="1.6"/>
    <n v="0.17"/>
    <n v="113.872"/>
    <n v="19.978000000000002"/>
    <n v="723.85799999999995"/>
    <n v="666.5"/>
    <n v="5.783899953099478E-5"/>
  </r>
  <r>
    <x v="5"/>
    <n v="10"/>
    <x v="7"/>
    <n v="311"/>
    <n v="177"/>
    <n v="20"/>
    <n v="2.5"/>
    <n v="0.17"/>
    <n v="284.78500000000003"/>
    <n v="26.265999999999998"/>
    <n v="1875.521"/>
    <n v="1777.356"/>
    <n v="1.5423929910039124E-4"/>
  </r>
  <r>
    <x v="5"/>
    <n v="10"/>
    <x v="8"/>
    <n v="811"/>
    <n v="102"/>
    <n v="22"/>
    <n v="3.4"/>
    <n v="0.17"/>
    <n v="580.42899999999997"/>
    <n v="33.018999999999998"/>
    <n v="3852.2660000000001"/>
    <n v="3684.0569999999998"/>
    <n v="3.1970318243834661E-4"/>
  </r>
  <r>
    <x v="5"/>
    <n v="10"/>
    <x v="9"/>
    <n v="858"/>
    <n v="115"/>
    <n v="24"/>
    <n v="4.3"/>
    <n v="0.17"/>
    <n v="770.78899999999999"/>
    <n v="36.783999999999999"/>
    <n v="4999.9009999999998"/>
    <n v="4791.0259999999998"/>
    <n v="4.1576616739232377E-4"/>
  </r>
  <r>
    <x v="5"/>
    <n v="10"/>
    <x v="10"/>
    <n v="445"/>
    <n v="379"/>
    <n v="25"/>
    <n v="5.4"/>
    <n v="0.17"/>
    <n v="783.31200000000001"/>
    <n v="36.231000000000002"/>
    <n v="5016.8429999999998"/>
    <n v="4807.3680000000004"/>
    <n v="4.1718432932831106E-4"/>
  </r>
  <r>
    <x v="5"/>
    <n v="10"/>
    <x v="11"/>
    <n v="924"/>
    <n v="117"/>
    <n v="26"/>
    <n v="6.7"/>
    <n v="0.17"/>
    <n v="1022.806"/>
    <n v="38.71"/>
    <n v="6507.0969999999998"/>
    <n v="6244.8159999999998"/>
    <n v="5.4192634612925533E-4"/>
  </r>
  <r>
    <x v="5"/>
    <n v="10"/>
    <x v="12"/>
    <n v="943"/>
    <n v="112"/>
    <n v="27"/>
    <n v="7.8"/>
    <n v="0.17"/>
    <n v="1061.5050000000001"/>
    <n v="38.838000000000001"/>
    <n v="6739.1760000000004"/>
    <n v="6468.6710000000003"/>
    <n v="5.6135252653437295E-4"/>
  </r>
  <r>
    <x v="5"/>
    <n v="10"/>
    <x v="13"/>
    <n v="954"/>
    <n v="105"/>
    <n v="27"/>
    <n v="8.4"/>
    <n v="0.17"/>
    <n v="1036.0809999999999"/>
    <n v="37.947000000000003"/>
    <n v="6612.8609999999999"/>
    <n v="6346.8320000000003"/>
    <n v="5.5077931443556292E-4"/>
  </r>
  <r>
    <x v="5"/>
    <n v="10"/>
    <x v="14"/>
    <n v="942"/>
    <n v="103"/>
    <n v="26"/>
    <n v="8.5"/>
    <n v="0.17"/>
    <n v="940.94899999999996"/>
    <n v="35.863999999999997"/>
    <n v="6085.5770000000002"/>
    <n v="5838.232"/>
    <n v="5.0664290759165598E-4"/>
  </r>
  <r>
    <x v="5"/>
    <n v="10"/>
    <x v="15"/>
    <n v="904"/>
    <n v="102"/>
    <n v="25"/>
    <n v="8.1999999999999993"/>
    <n v="0.17"/>
    <n v="782.72900000000004"/>
    <n v="33.44"/>
    <n v="5149.25"/>
    <n v="4935.0829999999996"/>
    <n v="4.2826746184909269E-4"/>
  </r>
  <r>
    <x v="5"/>
    <n v="10"/>
    <x v="16"/>
    <n v="844"/>
    <n v="96"/>
    <n v="24"/>
    <n v="7.7"/>
    <n v="0.17"/>
    <n v="582.06600000000003"/>
    <n v="30.587"/>
    <n v="3904.3820000000001"/>
    <n v="3734.326"/>
    <n v="3.2406553602787937E-4"/>
  </r>
  <r>
    <x v="5"/>
    <n v="10"/>
    <x v="17"/>
    <n v="771"/>
    <n v="79"/>
    <n v="23"/>
    <n v="6.8"/>
    <n v="0.17"/>
    <n v="361.69200000000001"/>
    <n v="27.423999999999999"/>
    <n v="2344.1410000000001"/>
    <n v="2229.37"/>
    <n v="1.934651618670875E-4"/>
  </r>
  <r>
    <x v="5"/>
    <n v="10"/>
    <x v="18"/>
    <n v="637"/>
    <n v="57"/>
    <n v="20"/>
    <n v="5.6"/>
    <n v="0.17"/>
    <n v="145.125"/>
    <n v="21.885000000000002"/>
    <n v="747.44100000000003"/>
    <n v="689.24699999999996"/>
    <n v="5.9812988611762274E-5"/>
  </r>
  <r>
    <x v="5"/>
    <n v="10"/>
    <x v="19"/>
    <n v="328"/>
    <n v="28"/>
    <n v="17"/>
    <n v="4.5999999999999996"/>
    <n v="0.17"/>
    <n v="21.221"/>
    <n v="17.332999999999998"/>
    <n v="125.874"/>
    <n v="89.706000000000003"/>
    <n v="7.7847041139196069E-6"/>
  </r>
  <r>
    <x v="5"/>
    <n v="10"/>
    <x v="20"/>
    <n v="0"/>
    <n v="0"/>
    <n v="15"/>
    <n v="3.7"/>
    <n v="0.17"/>
    <n v="0"/>
    <n v="15"/>
    <n v="0"/>
    <n v="0"/>
    <n v="0"/>
  </r>
  <r>
    <x v="5"/>
    <n v="10"/>
    <x v="21"/>
    <n v="0"/>
    <n v="0"/>
    <n v="13"/>
    <n v="2.7"/>
    <n v="0.17"/>
    <n v="0"/>
    <n v="13"/>
    <n v="0"/>
    <n v="0"/>
    <n v="0"/>
  </r>
  <r>
    <x v="5"/>
    <n v="10"/>
    <x v="22"/>
    <n v="0"/>
    <n v="0"/>
    <n v="12"/>
    <n v="2"/>
    <n v="0.17"/>
    <n v="0"/>
    <n v="12"/>
    <n v="0"/>
    <n v="0"/>
    <n v="0"/>
  </r>
  <r>
    <x v="5"/>
    <n v="10"/>
    <x v="23"/>
    <n v="0"/>
    <n v="0"/>
    <n v="11"/>
    <n v="1.6"/>
    <n v="0.17"/>
    <n v="0"/>
    <n v="11"/>
    <n v="0"/>
    <n v="0"/>
    <n v="0"/>
  </r>
  <r>
    <x v="5"/>
    <n v="11"/>
    <x v="0"/>
    <n v="0"/>
    <n v="0"/>
    <n v="10"/>
    <n v="1.5"/>
    <n v="0.17"/>
    <n v="0"/>
    <n v="10"/>
    <n v="0"/>
    <n v="0"/>
    <n v="0"/>
  </r>
  <r>
    <x v="5"/>
    <n v="11"/>
    <x v="1"/>
    <n v="0"/>
    <n v="0"/>
    <n v="9"/>
    <n v="1.5"/>
    <n v="0.17"/>
    <n v="0"/>
    <n v="9"/>
    <n v="0"/>
    <n v="0"/>
    <n v="0"/>
  </r>
  <r>
    <x v="5"/>
    <n v="11"/>
    <x v="2"/>
    <n v="0"/>
    <n v="0"/>
    <n v="8"/>
    <n v="1.5"/>
    <n v="0.17"/>
    <n v="0"/>
    <n v="8"/>
    <n v="0"/>
    <n v="0"/>
    <n v="0"/>
  </r>
  <r>
    <x v="5"/>
    <n v="11"/>
    <x v="3"/>
    <n v="0"/>
    <n v="0"/>
    <n v="7"/>
    <n v="1.4"/>
    <n v="0.17"/>
    <n v="0"/>
    <n v="7"/>
    <n v="0"/>
    <n v="0"/>
    <n v="0"/>
  </r>
  <r>
    <x v="5"/>
    <n v="11"/>
    <x v="4"/>
    <n v="0"/>
    <n v="0"/>
    <n v="7"/>
    <n v="1.6"/>
    <n v="0.17"/>
    <n v="0"/>
    <n v="7"/>
    <n v="0"/>
    <n v="0"/>
    <n v="0"/>
  </r>
  <r>
    <x v="5"/>
    <n v="11"/>
    <x v="5"/>
    <n v="312"/>
    <n v="33"/>
    <n v="9"/>
    <n v="2.2999999999999998"/>
    <n v="0.17"/>
    <n v="25.238"/>
    <n v="9.5730000000000004"/>
    <n v="158.989"/>
    <n v="121.64700000000001"/>
    <n v="1.0556550301495758E-5"/>
  </r>
  <r>
    <x v="5"/>
    <n v="11"/>
    <x v="6"/>
    <n v="606"/>
    <n v="64"/>
    <n v="12"/>
    <n v="2.7"/>
    <n v="0.17"/>
    <n v="156.553"/>
    <n v="15.122999999999999"/>
    <n v="864.86599999999999"/>
    <n v="802.51199999999994"/>
    <n v="6.9642147324257579E-5"/>
  </r>
  <r>
    <x v="5"/>
    <n v="11"/>
    <x v="7"/>
    <n v="752"/>
    <n v="85"/>
    <n v="15"/>
    <n v="2.7"/>
    <n v="0.17"/>
    <n v="371.85300000000001"/>
    <n v="22.867999999999999"/>
    <n v="2471.6689999999999"/>
    <n v="2352.3789999999999"/>
    <n v="2.0413990679328127E-4"/>
  </r>
  <r>
    <x v="5"/>
    <n v="11"/>
    <x v="8"/>
    <n v="837"/>
    <n v="100"/>
    <n v="17"/>
    <n v="2.5"/>
    <n v="0.17"/>
    <n v="593.29399999999998"/>
    <n v="30.126999999999999"/>
    <n v="3983.6909999999998"/>
    <n v="3810.8240000000001"/>
    <n v="3.3070404733488923E-4"/>
  </r>
  <r>
    <x v="5"/>
    <n v="11"/>
    <x v="9"/>
    <n v="890"/>
    <n v="110"/>
    <n v="19"/>
    <n v="2.5"/>
    <n v="0.17"/>
    <n v="789.79300000000001"/>
    <n v="36.433"/>
    <n v="5130.9769999999999"/>
    <n v="4917.4570000000003"/>
    <n v="4.267378741435664E-4"/>
  </r>
  <r>
    <x v="5"/>
    <n v="11"/>
    <x v="10"/>
    <n v="923"/>
    <n v="116"/>
    <n v="20"/>
    <n v="2.4"/>
    <n v="0.17"/>
    <n v="944.16"/>
    <n v="41.197000000000003"/>
    <n v="5974.3950000000004"/>
    <n v="5730.99"/>
    <n v="4.9733642598970111E-4"/>
  </r>
  <r>
    <x v="5"/>
    <n v="11"/>
    <x v="11"/>
    <n v="953"/>
    <n v="112"/>
    <n v="21"/>
    <n v="2.2999999999999998"/>
    <n v="0.17"/>
    <n v="1045.865"/>
    <n v="44.908999999999999"/>
    <n v="6488.3810000000003"/>
    <n v="6226.7629999999999"/>
    <n v="5.4035970328074367E-4"/>
  </r>
  <r>
    <x v="5"/>
    <n v="11"/>
    <x v="12"/>
    <n v="962"/>
    <n v="111"/>
    <n v="22"/>
    <n v="2"/>
    <n v="0.17"/>
    <n v="1079.5039999999999"/>
    <n v="48.17"/>
    <n v="6597.3860000000004"/>
    <n v="6331.9059999999999"/>
    <n v="5.4948403325476823E-4"/>
  </r>
  <r>
    <x v="5"/>
    <n v="11"/>
    <x v="13"/>
    <n v="961"/>
    <n v="107"/>
    <n v="23"/>
    <n v="1.6"/>
    <n v="0.17"/>
    <n v="1045.076"/>
    <n v="50.576000000000001"/>
    <n v="6335.37"/>
    <n v="6079.174"/>
    <n v="5.2755190117754786E-4"/>
  </r>
  <r>
    <x v="5"/>
    <n v="11"/>
    <x v="14"/>
    <n v="941"/>
    <n v="105"/>
    <n v="23"/>
    <n v="1.2"/>
    <n v="0.17"/>
    <n v="942.46900000000005"/>
    <n v="50.295000000000002"/>
    <n v="5749.0540000000001"/>
    <n v="5513.634"/>
    <n v="4.7847423006763221E-4"/>
  </r>
  <r>
    <x v="5"/>
    <n v="11"/>
    <x v="15"/>
    <n v="260"/>
    <n v="353"/>
    <n v="23"/>
    <n v="0.8"/>
    <n v="0.17"/>
    <n v="542.65800000000002"/>
    <n v="40.360999999999997"/>
    <n v="3421.39"/>
    <n v="3268.4479999999999"/>
    <n v="2.8363655264678292E-4"/>
  </r>
  <r>
    <x v="5"/>
    <n v="11"/>
    <x v="16"/>
    <n v="391"/>
    <n v="240"/>
    <n v="22"/>
    <n v="0.7"/>
    <n v="0.17"/>
    <n v="455.733"/>
    <n v="37.034999999999997"/>
    <n v="2943.5920000000001"/>
    <n v="2807.5810000000001"/>
    <n v="2.4364242481954968E-4"/>
  </r>
  <r>
    <x v="5"/>
    <n v="11"/>
    <x v="17"/>
    <n v="426"/>
    <n v="150"/>
    <n v="21"/>
    <n v="0.9"/>
    <n v="0.17"/>
    <n v="298.82"/>
    <n v="30.295000000000002"/>
    <n v="1925.348"/>
    <n v="1825.4169999999999"/>
    <n v="1.5841004202081003E-4"/>
  </r>
  <r>
    <x v="5"/>
    <n v="11"/>
    <x v="18"/>
    <n v="258"/>
    <n v="94"/>
    <n v="19"/>
    <n v="1"/>
    <n v="0.17"/>
    <n v="121.553"/>
    <n v="22.593"/>
    <n v="717.30600000000004"/>
    <n v="660.18"/>
    <n v="5.7290548702733879E-5"/>
  </r>
  <r>
    <x v="5"/>
    <n v="11"/>
    <x v="19"/>
    <n v="302"/>
    <n v="28"/>
    <n v="15"/>
    <n v="1.1000000000000001"/>
    <n v="0.17"/>
    <n v="21.141999999999999"/>
    <n v="15.62"/>
    <n v="126.71299999999999"/>
    <n v="90.515000000000001"/>
    <n v="7.8549092911447748E-6"/>
  </r>
  <r>
    <x v="5"/>
    <n v="11"/>
    <x v="20"/>
    <n v="0"/>
    <n v="0"/>
    <n v="13"/>
    <n v="1.3"/>
    <n v="0.17"/>
    <n v="0"/>
    <n v="13"/>
    <n v="0"/>
    <n v="0"/>
    <n v="0"/>
  </r>
  <r>
    <x v="5"/>
    <n v="11"/>
    <x v="21"/>
    <n v="0"/>
    <n v="0"/>
    <n v="12"/>
    <n v="1.5"/>
    <n v="0.17"/>
    <n v="0"/>
    <n v="12"/>
    <n v="0"/>
    <n v="0"/>
    <n v="0"/>
  </r>
  <r>
    <x v="5"/>
    <n v="11"/>
    <x v="22"/>
    <n v="0"/>
    <n v="0"/>
    <n v="11"/>
    <n v="1.6"/>
    <n v="0.17"/>
    <n v="0"/>
    <n v="11"/>
    <n v="0"/>
    <n v="0"/>
    <n v="0"/>
  </r>
  <r>
    <x v="5"/>
    <n v="11"/>
    <x v="23"/>
    <n v="0"/>
    <n v="0"/>
    <n v="11"/>
    <n v="1.9"/>
    <n v="0.17"/>
    <n v="0"/>
    <n v="11"/>
    <n v="0"/>
    <n v="0"/>
    <n v="0"/>
  </r>
  <r>
    <x v="5"/>
    <n v="12"/>
    <x v="0"/>
    <n v="0"/>
    <n v="0"/>
    <n v="10"/>
    <n v="2.4"/>
    <n v="0.17"/>
    <n v="0"/>
    <n v="10"/>
    <n v="0"/>
    <n v="0"/>
    <n v="0"/>
  </r>
  <r>
    <x v="5"/>
    <n v="12"/>
    <x v="1"/>
    <n v="0"/>
    <n v="0"/>
    <n v="10"/>
    <n v="3.1"/>
    <n v="0.17"/>
    <n v="0"/>
    <n v="10"/>
    <n v="0"/>
    <n v="0"/>
    <n v="0"/>
  </r>
  <r>
    <x v="5"/>
    <n v="12"/>
    <x v="2"/>
    <n v="0"/>
    <n v="0"/>
    <n v="9"/>
    <n v="3.6"/>
    <n v="0.17"/>
    <n v="0"/>
    <n v="9"/>
    <n v="0"/>
    <n v="0"/>
    <n v="0"/>
  </r>
  <r>
    <x v="5"/>
    <n v="12"/>
    <x v="3"/>
    <n v="0"/>
    <n v="0"/>
    <n v="8"/>
    <n v="3.7"/>
    <n v="0.17"/>
    <n v="0"/>
    <n v="8"/>
    <n v="0"/>
    <n v="0"/>
    <n v="0"/>
  </r>
  <r>
    <x v="5"/>
    <n v="12"/>
    <x v="4"/>
    <n v="0"/>
    <n v="0"/>
    <n v="8"/>
    <n v="3.8"/>
    <n v="0.17"/>
    <n v="0"/>
    <n v="8"/>
    <n v="0"/>
    <n v="0"/>
    <n v="0"/>
  </r>
  <r>
    <x v="5"/>
    <n v="12"/>
    <x v="5"/>
    <n v="337"/>
    <n v="31"/>
    <n v="9"/>
    <n v="4"/>
    <n v="0.17"/>
    <n v="23.347000000000001"/>
    <n v="9.4"/>
    <n v="146.70099999999999"/>
    <n v="109.794"/>
    <n v="9.5279446579235424E-6"/>
  </r>
  <r>
    <x v="5"/>
    <n v="12"/>
    <x v="6"/>
    <n v="610"/>
    <n v="56"/>
    <n v="13"/>
    <n v="3.9"/>
    <n v="0.17"/>
    <n v="149.68299999999999"/>
    <n v="15.451000000000001"/>
    <n v="813.39200000000005"/>
    <n v="752.86199999999997"/>
    <n v="6.5333510675024436E-5"/>
  </r>
  <r>
    <x v="5"/>
    <n v="12"/>
    <x v="7"/>
    <n v="779"/>
    <n v="76"/>
    <n v="17"/>
    <n v="3.6"/>
    <n v="0.17"/>
    <n v="373.14400000000001"/>
    <n v="23.808"/>
    <n v="2469.152"/>
    <n v="2349.9520000000002"/>
    <n v="2.0392929126160578E-4"/>
  </r>
  <r>
    <x v="5"/>
    <n v="12"/>
    <x v="8"/>
    <n v="854"/>
    <n v="90"/>
    <n v="21"/>
    <n v="3.2"/>
    <n v="0.17"/>
    <n v="592.26400000000001"/>
    <n v="32.612000000000002"/>
    <n v="3940.261"/>
    <n v="3768.9340000000002"/>
    <n v="3.2706882499377389E-4"/>
  </r>
  <r>
    <x v="5"/>
    <n v="12"/>
    <x v="9"/>
    <n v="894"/>
    <n v="103"/>
    <n v="24"/>
    <n v="2.9"/>
    <n v="0.17"/>
    <n v="785.5"/>
    <n v="40.152000000000001"/>
    <n v="5029.3819999999996"/>
    <n v="4819.4629999999997"/>
    <n v="4.1823393577891476E-4"/>
  </r>
  <r>
    <x v="5"/>
    <n v="12"/>
    <x v="10"/>
    <n v="52"/>
    <n v="388"/>
    <n v="26"/>
    <n v="3"/>
    <n v="0.17"/>
    <n v="422.22699999999998"/>
    <n v="34.473999999999997"/>
    <n v="2678.5059999999999"/>
    <n v="2551.8879999999999"/>
    <n v="2.2145333658687353E-4"/>
  </r>
  <r>
    <x v="5"/>
    <n v="12"/>
    <x v="11"/>
    <n v="456"/>
    <n v="434"/>
    <n v="27"/>
    <n v="3.6"/>
    <n v="0.17"/>
    <n v="890.24800000000005"/>
    <n v="43.261000000000003"/>
    <n v="5519.09"/>
    <n v="5291.8190000000004"/>
    <n v="4.5922508125897867E-4"/>
  </r>
  <r>
    <x v="5"/>
    <n v="12"/>
    <x v="12"/>
    <n v="214"/>
    <n v="491"/>
    <n v="28"/>
    <n v="4.3"/>
    <n v="0.17"/>
    <n v="705.87699999999995"/>
    <n v="39.625999999999998"/>
    <n v="4417.3770000000004"/>
    <n v="4229.143"/>
    <n v="3.6700585145312806E-4"/>
  </r>
  <r>
    <x v="5"/>
    <n v="12"/>
    <x v="13"/>
    <n v="246"/>
    <n v="470"/>
    <n v="29"/>
    <n v="5"/>
    <n v="0.17"/>
    <n v="707.44"/>
    <n v="39.631"/>
    <n v="4436.2309999999998"/>
    <n v="4247.33"/>
    <n v="3.6858412284768199E-4"/>
  </r>
  <r>
    <x v="5"/>
    <n v="12"/>
    <x v="14"/>
    <n v="463"/>
    <n v="373"/>
    <n v="30"/>
    <n v="5.6"/>
    <n v="0.17"/>
    <n v="789.678"/>
    <n v="41.058999999999997"/>
    <n v="4963.9409999999998"/>
    <n v="4756.34"/>
    <n v="4.1275610957127042E-4"/>
  </r>
  <r>
    <x v="5"/>
    <n v="12"/>
    <x v="15"/>
    <n v="165"/>
    <n v="364"/>
    <n v="29"/>
    <n v="5.6"/>
    <n v="0.17"/>
    <n v="477.32"/>
    <n v="35.683999999999997"/>
    <n v="3052.7310000000002"/>
    <n v="2912.8519999999999"/>
    <n v="2.5277786265845041E-4"/>
  </r>
  <r>
    <x v="5"/>
    <n v="12"/>
    <x v="16"/>
    <n v="812"/>
    <n v="101"/>
    <n v="28"/>
    <n v="5.0999999999999996"/>
    <n v="0.17"/>
    <n v="570.05399999999997"/>
    <n v="36.536000000000001"/>
    <n v="3732.8150000000001"/>
    <n v="3568.8380000000002"/>
    <n v="3.0970445522610107E-4"/>
  </r>
  <r>
    <x v="5"/>
    <n v="12"/>
    <x v="17"/>
    <n v="726"/>
    <n v="87"/>
    <n v="27"/>
    <n v="3.5"/>
    <n v="0.17"/>
    <n v="353.06799999999998"/>
    <n v="33.533999999999999"/>
    <n v="2235.7869999999998"/>
    <n v="2124.8560000000002"/>
    <n v="1.8439541663530602E-4"/>
  </r>
  <r>
    <x v="5"/>
    <n v="12"/>
    <x v="18"/>
    <n v="45"/>
    <n v="99"/>
    <n v="24"/>
    <n v="1.8"/>
    <n v="0.17"/>
    <n v="95.367000000000004"/>
    <n v="26.407"/>
    <n v="602.72900000000004"/>
    <n v="549.66399999999999"/>
    <n v="4.7699948744493197E-5"/>
  </r>
  <r>
    <x v="5"/>
    <n v="12"/>
    <x v="19"/>
    <n v="0"/>
    <n v="2"/>
    <n v="21"/>
    <n v="2.1"/>
    <n v="0.17"/>
    <n v="1.8440000000000001"/>
    <n v="21.042999999999999"/>
    <n v="9.4979999999999993"/>
    <n v="0"/>
    <n v="0"/>
  </r>
  <r>
    <x v="5"/>
    <n v="12"/>
    <x v="20"/>
    <n v="0"/>
    <n v="0"/>
    <n v="19"/>
    <n v="4.3"/>
    <n v="0.17"/>
    <n v="0"/>
    <n v="19"/>
    <n v="0"/>
    <n v="0"/>
    <n v="0"/>
  </r>
  <r>
    <x v="5"/>
    <n v="12"/>
    <x v="21"/>
    <n v="0"/>
    <n v="0"/>
    <n v="18"/>
    <n v="6.2"/>
    <n v="0.17"/>
    <n v="0"/>
    <n v="18"/>
    <n v="0"/>
    <n v="0"/>
    <n v="0"/>
  </r>
  <r>
    <x v="5"/>
    <n v="12"/>
    <x v="22"/>
    <n v="0"/>
    <n v="0"/>
    <n v="17"/>
    <n v="6.3"/>
    <n v="0.17"/>
    <n v="0"/>
    <n v="17"/>
    <n v="0"/>
    <n v="0"/>
    <n v="0"/>
  </r>
  <r>
    <x v="5"/>
    <n v="12"/>
    <x v="23"/>
    <n v="0"/>
    <n v="0"/>
    <n v="16"/>
    <n v="5.7"/>
    <n v="0.17"/>
    <n v="0"/>
    <n v="16"/>
    <n v="0"/>
    <n v="0"/>
    <n v="0"/>
  </r>
  <r>
    <x v="5"/>
    <n v="13"/>
    <x v="0"/>
    <n v="0"/>
    <n v="0"/>
    <n v="15"/>
    <n v="5.2"/>
    <n v="0.17"/>
    <n v="0"/>
    <n v="15"/>
    <n v="0"/>
    <n v="0"/>
    <n v="0"/>
  </r>
  <r>
    <x v="5"/>
    <n v="13"/>
    <x v="1"/>
    <n v="0"/>
    <n v="0"/>
    <n v="14"/>
    <n v="4.5999999999999996"/>
    <n v="0.17"/>
    <n v="0"/>
    <n v="14"/>
    <n v="0"/>
    <n v="0"/>
    <n v="0"/>
  </r>
  <r>
    <x v="5"/>
    <n v="13"/>
    <x v="2"/>
    <n v="0"/>
    <n v="0"/>
    <n v="13"/>
    <n v="4"/>
    <n v="0.17"/>
    <n v="0"/>
    <n v="13"/>
    <n v="0"/>
    <n v="0"/>
    <n v="0"/>
  </r>
  <r>
    <x v="5"/>
    <n v="13"/>
    <x v="3"/>
    <n v="0"/>
    <n v="0"/>
    <n v="12"/>
    <n v="3.4"/>
    <n v="0.17"/>
    <n v="0"/>
    <n v="12"/>
    <n v="0"/>
    <n v="0"/>
    <n v="0"/>
  </r>
  <r>
    <x v="5"/>
    <n v="13"/>
    <x v="4"/>
    <n v="0"/>
    <n v="0"/>
    <n v="12"/>
    <n v="3.1"/>
    <n v="0.17"/>
    <n v="0"/>
    <n v="12"/>
    <n v="0"/>
    <n v="0"/>
    <n v="0"/>
  </r>
  <r>
    <x v="5"/>
    <n v="13"/>
    <x v="5"/>
    <n v="227"/>
    <n v="34"/>
    <n v="13"/>
    <n v="3.5"/>
    <n v="0.17"/>
    <n v="25.52"/>
    <n v="13.472"/>
    <n v="158.12700000000001"/>
    <n v="120.815"/>
    <n v="1.0484349179800652E-5"/>
  </r>
  <r>
    <x v="5"/>
    <n v="13"/>
    <x v="6"/>
    <n v="454"/>
    <n v="83"/>
    <n v="15"/>
    <n v="4.3"/>
    <n v="0.17"/>
    <n v="147.33699999999999"/>
    <n v="17.329000000000001"/>
    <n v="846.20100000000002"/>
    <n v="784.50800000000004"/>
    <n v="6.8079756705268795E-5"/>
  </r>
  <r>
    <x v="5"/>
    <n v="13"/>
    <x v="7"/>
    <n v="717"/>
    <n v="82"/>
    <n v="18"/>
    <n v="5.4"/>
    <n v="0.17"/>
    <n v="354.81799999999998"/>
    <n v="23.077000000000002"/>
    <n v="2353.2260000000001"/>
    <n v="2238.1329999999998"/>
    <n v="1.9422561671013342E-4"/>
  </r>
  <r>
    <x v="5"/>
    <n v="13"/>
    <x v="8"/>
    <n v="874"/>
    <n v="87"/>
    <n v="20"/>
    <n v="6.3"/>
    <n v="0.17"/>
    <n v="600.572"/>
    <n v="27.824999999999999"/>
    <n v="4071.377"/>
    <n v="3895.404"/>
    <n v="3.3804391617259596E-4"/>
  </r>
  <r>
    <x v="5"/>
    <n v="13"/>
    <x v="9"/>
    <n v="928"/>
    <n v="94"/>
    <n v="21"/>
    <n v="6.6"/>
    <n v="0.17"/>
    <n v="801.899"/>
    <n v="31.096"/>
    <n v="5321.4470000000001"/>
    <n v="5101.1779999999999"/>
    <n v="4.4268121822883854E-4"/>
  </r>
  <r>
    <x v="5"/>
    <n v="13"/>
    <x v="10"/>
    <n v="959"/>
    <n v="99"/>
    <n v="21"/>
    <n v="6.9"/>
    <n v="0.17"/>
    <n v="958.55"/>
    <n v="32.682000000000002"/>
    <n v="6273.39"/>
    <n v="6019.39"/>
    <n v="5.223638340388217E-4"/>
  </r>
  <r>
    <x v="5"/>
    <n v="13"/>
    <x v="11"/>
    <n v="986"/>
    <n v="95"/>
    <n v="22"/>
    <n v="7.2"/>
    <n v="0.17"/>
    <n v="1060.4459999999999"/>
    <n v="34.530999999999999"/>
    <n v="6856.5479999999998"/>
    <n v="6581.8850000000002"/>
    <n v="5.7117725945695665E-4"/>
  </r>
  <r>
    <x v="5"/>
    <n v="13"/>
    <x v="12"/>
    <n v="988"/>
    <n v="99"/>
    <n v="22"/>
    <n v="7.5"/>
    <n v="0.17"/>
    <n v="1093.3869999999999"/>
    <n v="34.545000000000002"/>
    <n v="7056.4570000000003"/>
    <n v="6666.6670000000004"/>
    <n v="5.785346578939211E-4"/>
  </r>
  <r>
    <x v="5"/>
    <n v="13"/>
    <x v="13"/>
    <n v="980"/>
    <n v="100"/>
    <n v="21"/>
    <n v="7.7"/>
    <n v="0.17"/>
    <n v="1056.8340000000001"/>
    <n v="32.901000000000003"/>
    <n v="6876.7460000000001"/>
    <n v="6601.3670000000002"/>
    <n v="5.7286791120318746E-4"/>
  </r>
  <r>
    <x v="5"/>
    <n v="13"/>
    <x v="14"/>
    <n v="967"/>
    <n v="96"/>
    <n v="21"/>
    <n v="7.6"/>
    <n v="0.17"/>
    <n v="957.21799999999996"/>
    <n v="31.891999999999999"/>
    <n v="6285.82"/>
    <n v="6031.38"/>
    <n v="5.2340432856901921E-4"/>
  </r>
  <r>
    <x v="5"/>
    <n v="13"/>
    <x v="15"/>
    <n v="933"/>
    <n v="93"/>
    <n v="20"/>
    <n v="7.3"/>
    <n v="0.17"/>
    <n v="797.26400000000001"/>
    <n v="29.352"/>
    <n v="5328.4430000000002"/>
    <n v="5107.9269999999997"/>
    <n v="4.4326689776047343E-4"/>
  </r>
  <r>
    <x v="5"/>
    <n v="13"/>
    <x v="16"/>
    <n v="877"/>
    <n v="87"/>
    <n v="19"/>
    <n v="6.8"/>
    <n v="0.17"/>
    <n v="593.75199999999995"/>
    <n v="26.34"/>
    <n v="4049.8870000000002"/>
    <n v="3874.6750000000002"/>
    <n v="3.3624504952401682E-4"/>
  </r>
  <r>
    <x v="5"/>
    <n v="13"/>
    <x v="17"/>
    <n v="445"/>
    <n v="147"/>
    <n v="17"/>
    <n v="6"/>
    <n v="0.17"/>
    <n v="304.00099999999998"/>
    <n v="21.062000000000001"/>
    <n v="2032.144"/>
    <n v="1928.4290000000001"/>
    <n v="1.6734944340068527E-4"/>
  </r>
  <r>
    <x v="5"/>
    <n v="13"/>
    <x v="18"/>
    <n v="183"/>
    <n v="101"/>
    <n v="15"/>
    <n v="4.5999999999999996"/>
    <n v="0.17"/>
    <n v="116.61499999999999"/>
    <n v="16.818999999999999"/>
    <n v="727.11"/>
    <n v="669.63699999999994"/>
    <n v="5.8111229000655285E-5"/>
  </r>
  <r>
    <x v="5"/>
    <n v="13"/>
    <x v="19"/>
    <n v="24"/>
    <n v="31"/>
    <n v="12"/>
    <n v="3.3"/>
    <n v="0.17"/>
    <n v="27.512"/>
    <n v="12.523"/>
    <n v="170.05799999999999"/>
    <n v="132.32400000000001"/>
    <n v="1.1483102436518161E-5"/>
  </r>
  <r>
    <x v="5"/>
    <n v="13"/>
    <x v="20"/>
    <n v="0"/>
    <n v="0"/>
    <n v="10"/>
    <n v="2.8"/>
    <n v="0.17"/>
    <n v="0"/>
    <n v="10"/>
    <n v="0"/>
    <n v="0"/>
    <n v="0"/>
  </r>
  <r>
    <x v="5"/>
    <n v="13"/>
    <x v="21"/>
    <n v="0"/>
    <n v="0"/>
    <n v="9"/>
    <n v="2.8"/>
    <n v="0.17"/>
    <n v="0"/>
    <n v="9"/>
    <n v="0"/>
    <n v="0"/>
    <n v="0"/>
  </r>
  <r>
    <x v="5"/>
    <n v="13"/>
    <x v="22"/>
    <n v="0"/>
    <n v="0"/>
    <n v="8"/>
    <n v="2.6"/>
    <n v="0.17"/>
    <n v="0"/>
    <n v="8"/>
    <n v="0"/>
    <n v="0"/>
    <n v="0"/>
  </r>
  <r>
    <x v="5"/>
    <n v="13"/>
    <x v="23"/>
    <n v="0"/>
    <n v="0"/>
    <n v="7"/>
    <n v="2.4"/>
    <n v="0.17"/>
    <n v="0"/>
    <n v="7"/>
    <n v="0"/>
    <n v="0"/>
    <n v="0"/>
  </r>
  <r>
    <x v="5"/>
    <n v="14"/>
    <x v="0"/>
    <n v="0"/>
    <n v="0"/>
    <n v="6"/>
    <n v="2"/>
    <n v="0.17"/>
    <n v="0"/>
    <n v="6"/>
    <n v="0"/>
    <n v="0"/>
    <n v="0"/>
  </r>
  <r>
    <x v="5"/>
    <n v="14"/>
    <x v="1"/>
    <n v="0"/>
    <n v="0"/>
    <n v="6"/>
    <n v="1.8"/>
    <n v="0.17"/>
    <n v="0"/>
    <n v="6"/>
    <n v="0"/>
    <n v="0"/>
    <n v="0"/>
  </r>
  <r>
    <x v="5"/>
    <n v="14"/>
    <x v="2"/>
    <n v="0"/>
    <n v="0"/>
    <n v="5"/>
    <n v="1.5"/>
    <n v="0.17"/>
    <n v="0"/>
    <n v="5"/>
    <n v="0"/>
    <n v="0"/>
    <n v="0"/>
  </r>
  <r>
    <x v="5"/>
    <n v="14"/>
    <x v="3"/>
    <n v="0"/>
    <n v="0"/>
    <n v="4"/>
    <n v="1.3"/>
    <n v="0.17"/>
    <n v="0"/>
    <n v="4"/>
    <n v="0"/>
    <n v="0"/>
    <n v="0"/>
  </r>
  <r>
    <x v="5"/>
    <n v="14"/>
    <x v="4"/>
    <n v="0"/>
    <n v="0"/>
    <n v="4"/>
    <n v="1.7"/>
    <n v="0.17"/>
    <n v="0"/>
    <n v="4"/>
    <n v="0"/>
    <n v="0"/>
    <n v="0"/>
  </r>
  <r>
    <x v="5"/>
    <n v="14"/>
    <x v="5"/>
    <n v="23"/>
    <n v="34"/>
    <n v="6"/>
    <n v="2.4"/>
    <n v="0.17"/>
    <n v="30.027000000000001"/>
    <n v="6.67"/>
    <n v="193.17400000000001"/>
    <n v="154.62"/>
    <n v="1.3417953649636029E-5"/>
  </r>
  <r>
    <x v="5"/>
    <n v="14"/>
    <x v="6"/>
    <n v="0"/>
    <n v="62"/>
    <n v="8"/>
    <n v="2.6"/>
    <n v="0.17"/>
    <n v="57.323999999999998"/>
    <n v="9.2460000000000004"/>
    <n v="391.24900000000002"/>
    <n v="345.67700000000002"/>
    <n v="2.9997917240623682E-5"/>
  </r>
  <r>
    <x v="5"/>
    <n v="14"/>
    <x v="7"/>
    <n v="457"/>
    <n v="149"/>
    <n v="10"/>
    <n v="2.6"/>
    <n v="0.17"/>
    <n v="315.35899999999998"/>
    <n v="16.805"/>
    <n v="2150.17"/>
    <n v="2042.2719999999999"/>
    <n v="1.7722876106551202E-4"/>
  </r>
  <r>
    <x v="5"/>
    <n v="14"/>
    <x v="8"/>
    <n v="720"/>
    <n v="135"/>
    <n v="11"/>
    <n v="2.7"/>
    <n v="0.17"/>
    <n v="557.65499999999997"/>
    <n v="22.895"/>
    <n v="3840.0430000000001"/>
    <n v="3672.2660000000001"/>
    <n v="3.1867995716682382E-4"/>
  </r>
  <r>
    <x v="5"/>
    <n v="14"/>
    <x v="9"/>
    <n v="943"/>
    <n v="79"/>
    <n v="12"/>
    <n v="2.6"/>
    <n v="0.17"/>
    <n v="797.71400000000006"/>
    <n v="29.295000000000002"/>
    <n v="5332.9939999999997"/>
    <n v="5112.3159999999998"/>
    <n v="4.43647776033454E-4"/>
  </r>
  <r>
    <x v="5"/>
    <n v="14"/>
    <x v="10"/>
    <n v="19"/>
    <n v="288"/>
    <n v="14"/>
    <n v="2.6"/>
    <n v="0.17"/>
    <n v="288.262"/>
    <n v="20.201000000000001"/>
    <n v="1914.2840000000001"/>
    <n v="1814.7449999999999"/>
    <n v="1.5748392378675936E-4"/>
  </r>
  <r>
    <x v="5"/>
    <n v="14"/>
    <x v="11"/>
    <n v="360"/>
    <n v="427"/>
    <n v="15"/>
    <n v="2.7"/>
    <n v="0.17"/>
    <n v="784.149"/>
    <n v="31.600999999999999"/>
    <n v="5088.4459999999999"/>
    <n v="4876.4340000000002"/>
    <n v="4.2317789023094826E-4"/>
  </r>
  <r>
    <x v="5"/>
    <n v="14"/>
    <x v="12"/>
    <n v="552"/>
    <n v="397"/>
    <n v="16"/>
    <n v="2.8"/>
    <n v="0.17"/>
    <n v="965.2"/>
    <n v="36.091000000000001"/>
    <n v="6155.6930000000002"/>
    <n v="5905.8639999999996"/>
    <n v="5.1251202569560235E-4"/>
  </r>
  <r>
    <x v="5"/>
    <n v="14"/>
    <x v="13"/>
    <n v="33"/>
    <n v="383"/>
    <n v="17"/>
    <n v="2.9"/>
    <n v="0.17"/>
    <n v="404.91"/>
    <n v="25.256"/>
    <n v="2650.5030000000002"/>
    <n v="2524.8760000000002"/>
    <n v="2.191092299772243E-4"/>
  </r>
  <r>
    <x v="5"/>
    <n v="14"/>
    <x v="14"/>
    <n v="487"/>
    <n v="366"/>
    <n v="18"/>
    <n v="2.9"/>
    <n v="0.17"/>
    <n v="804.57600000000002"/>
    <n v="34.478000000000002"/>
    <n v="5192.8339999999998"/>
    <n v="4977.1229999999996"/>
    <n v="4.3191570121935981E-4"/>
  </r>
  <r>
    <x v="5"/>
    <n v="14"/>
    <x v="15"/>
    <n v="616"/>
    <n v="240"/>
    <n v="18"/>
    <n v="3.1"/>
    <n v="0.17"/>
    <n v="707.48"/>
    <n v="32.045999999999999"/>
    <n v="4654.2179999999998"/>
    <n v="4457.5919999999996"/>
    <n v="3.8683070007106688E-4"/>
  </r>
  <r>
    <x v="5"/>
    <n v="14"/>
    <x v="16"/>
    <n v="568"/>
    <n v="184"/>
    <n v="17"/>
    <n v="3.4"/>
    <n v="0.17"/>
    <n v="508.76900000000001"/>
    <n v="26.648"/>
    <n v="3442.2890000000002"/>
    <n v="3288.607"/>
    <n v="2.8538595458458535E-4"/>
  </r>
  <r>
    <x v="5"/>
    <n v="14"/>
    <x v="17"/>
    <n v="160"/>
    <n v="189"/>
    <n v="16"/>
    <n v="3.8"/>
    <n v="0.17"/>
    <n v="234.43700000000001"/>
    <n v="20.167000000000002"/>
    <n v="1578.3409999999999"/>
    <n v="1490.7049999999999"/>
    <n v="1.2936366961118016E-4"/>
  </r>
  <r>
    <x v="5"/>
    <n v="14"/>
    <x v="18"/>
    <n v="537"/>
    <n v="73"/>
    <n v="15"/>
    <n v="3.5"/>
    <n v="0.17"/>
    <n v="147.18199999999999"/>
    <n v="17.581"/>
    <n v="812.26099999999997"/>
    <n v="751.77099999999996"/>
    <n v="6.5238833482993955E-5"/>
  </r>
  <r>
    <x v="5"/>
    <n v="14"/>
    <x v="19"/>
    <n v="204"/>
    <n v="36"/>
    <n v="12"/>
    <n v="2.6"/>
    <n v="0.17"/>
    <n v="27.309000000000001"/>
    <n v="12.585000000000001"/>
    <n v="168.923"/>
    <n v="131.22900000000001"/>
    <n v="1.13880781237103E-5"/>
  </r>
  <r>
    <x v="5"/>
    <n v="14"/>
    <x v="20"/>
    <n v="0"/>
    <n v="0"/>
    <n v="10"/>
    <n v="2.2000000000000002"/>
    <n v="0.17"/>
    <n v="0"/>
    <n v="10"/>
    <n v="0"/>
    <n v="0"/>
    <n v="0"/>
  </r>
  <r>
    <x v="5"/>
    <n v="14"/>
    <x v="21"/>
    <n v="0"/>
    <n v="0"/>
    <n v="9"/>
    <n v="2.2000000000000002"/>
    <n v="0.17"/>
    <n v="0"/>
    <n v="9"/>
    <n v="0"/>
    <n v="0"/>
    <n v="0"/>
  </r>
  <r>
    <x v="5"/>
    <n v="14"/>
    <x v="22"/>
    <n v="0"/>
    <n v="0"/>
    <n v="8"/>
    <n v="2.1"/>
    <n v="0.17"/>
    <n v="0"/>
    <n v="8"/>
    <n v="0"/>
    <n v="0"/>
    <n v="0"/>
  </r>
  <r>
    <x v="5"/>
    <n v="14"/>
    <x v="23"/>
    <n v="0"/>
    <n v="0"/>
    <n v="8"/>
    <n v="1.9"/>
    <n v="0.17"/>
    <n v="0"/>
    <n v="8"/>
    <n v="0"/>
    <n v="0"/>
    <n v="0"/>
  </r>
  <r>
    <x v="5"/>
    <n v="15"/>
    <x v="0"/>
    <n v="0"/>
    <n v="0"/>
    <n v="7"/>
    <n v="1.8"/>
    <n v="0.17"/>
    <n v="0"/>
    <n v="7"/>
    <n v="0"/>
    <n v="0"/>
    <n v="0"/>
  </r>
  <r>
    <x v="5"/>
    <n v="15"/>
    <x v="1"/>
    <n v="0"/>
    <n v="0"/>
    <n v="7"/>
    <n v="1.6"/>
    <n v="0.17"/>
    <n v="0"/>
    <n v="7"/>
    <n v="0"/>
    <n v="0"/>
    <n v="0"/>
  </r>
  <r>
    <x v="5"/>
    <n v="15"/>
    <x v="2"/>
    <n v="0"/>
    <n v="0"/>
    <n v="6"/>
    <n v="1.5"/>
    <n v="0.17"/>
    <n v="0"/>
    <n v="6"/>
    <n v="0"/>
    <n v="0"/>
    <n v="0"/>
  </r>
  <r>
    <x v="5"/>
    <n v="15"/>
    <x v="3"/>
    <n v="0"/>
    <n v="0"/>
    <n v="6"/>
    <n v="1.4"/>
    <n v="0.17"/>
    <n v="0"/>
    <n v="6"/>
    <n v="0"/>
    <n v="0"/>
    <n v="0"/>
  </r>
  <r>
    <x v="5"/>
    <n v="15"/>
    <x v="4"/>
    <n v="0"/>
    <n v="0"/>
    <n v="6"/>
    <n v="1.5"/>
    <n v="0.17"/>
    <n v="0"/>
    <n v="6"/>
    <n v="0"/>
    <n v="0"/>
    <n v="0"/>
  </r>
  <r>
    <x v="5"/>
    <n v="15"/>
    <x v="5"/>
    <n v="319"/>
    <n v="33"/>
    <n v="8"/>
    <n v="2.2000000000000002"/>
    <n v="0.17"/>
    <n v="25.23"/>
    <n v="8.5839999999999996"/>
    <n v="159.655"/>
    <n v="122.289"/>
    <n v="1.0612263186265297E-5"/>
  </r>
  <r>
    <x v="5"/>
    <n v="15"/>
    <x v="6"/>
    <n v="622"/>
    <n v="62"/>
    <n v="11"/>
    <n v="2.9"/>
    <n v="0.17"/>
    <n v="156.10400000000001"/>
    <n v="13.999000000000001"/>
    <n v="859.13099999999997"/>
    <n v="796.98"/>
    <n v="6.9162079289140615E-5"/>
  </r>
  <r>
    <x v="5"/>
    <n v="15"/>
    <x v="7"/>
    <n v="769"/>
    <n v="80"/>
    <n v="14"/>
    <n v="3.2"/>
    <n v="0.17"/>
    <n v="371.85599999999999"/>
    <n v="21.225000000000001"/>
    <n v="2483.8609999999999"/>
    <n v="2364.14"/>
    <n v="2.0516052865897374E-4"/>
  </r>
  <r>
    <x v="5"/>
    <n v="15"/>
    <x v="8"/>
    <n v="841"/>
    <n v="97"/>
    <n v="16"/>
    <n v="3.5"/>
    <n v="0.17"/>
    <n v="590.81899999999996"/>
    <n v="27.042999999999999"/>
    <n v="4014.8290000000002"/>
    <n v="3840.8589999999999"/>
    <n v="3.3331049047204364E-4"/>
  </r>
  <r>
    <x v="5"/>
    <n v="15"/>
    <x v="9"/>
    <n v="872"/>
    <n v="116"/>
    <n v="17"/>
    <n v="3.7"/>
    <n v="0.17"/>
    <n v="780.34799999999996"/>
    <n v="31.111000000000001"/>
    <n v="5174.8879999999999"/>
    <n v="4959.8130000000001"/>
    <n v="4.3041353605524657E-4"/>
  </r>
  <r>
    <x v="5"/>
    <n v="15"/>
    <x v="10"/>
    <n v="424"/>
    <n v="376"/>
    <n v="18"/>
    <n v="3.9"/>
    <n v="0.17"/>
    <n v="760.548"/>
    <n v="31.295000000000002"/>
    <n v="4964.7460000000001"/>
    <n v="4757.1170000000002"/>
    <n v="4.1282353778227654E-4"/>
  </r>
  <r>
    <x v="5"/>
    <n v="15"/>
    <x v="11"/>
    <n v="441"/>
    <n v="441"/>
    <n v="19"/>
    <n v="3.9"/>
    <n v="0.17"/>
    <n v="876.92600000000004"/>
    <n v="34.314"/>
    <n v="5632.57"/>
    <n v="5401.277"/>
    <n v="4.6872386777160223E-4"/>
  </r>
  <r>
    <x v="5"/>
    <n v="15"/>
    <x v="12"/>
    <n v="393"/>
    <n v="461"/>
    <n v="20"/>
    <n v="3.7"/>
    <n v="0.17"/>
    <n v="863.221"/>
    <n v="35.520000000000003"/>
    <n v="5508.7719999999999"/>
    <n v="5281.866"/>
    <n v="4.5836135798466205E-4"/>
  </r>
  <r>
    <x v="5"/>
    <n v="15"/>
    <x v="13"/>
    <n v="416"/>
    <n v="443"/>
    <n v="21"/>
    <n v="4"/>
    <n v="0.17"/>
    <n v="853.57399999999996"/>
    <n v="35.69"/>
    <n v="5452.7659999999996"/>
    <n v="5227.8440000000001"/>
    <n v="4.5367331832575224E-4"/>
  </r>
  <r>
    <x v="5"/>
    <n v="15"/>
    <x v="14"/>
    <n v="424"/>
    <n v="373"/>
    <n v="20"/>
    <n v="4.7"/>
    <n v="0.17"/>
    <n v="755.654"/>
    <n v="31.827000000000002"/>
    <n v="4923.7309999999998"/>
    <n v="4717.5559999999996"/>
    <n v="4.0939042651379085E-4"/>
  </r>
  <r>
    <x v="5"/>
    <n v="15"/>
    <x v="15"/>
    <n v="285"/>
    <n v="350"/>
    <n v="17"/>
    <n v="5.3"/>
    <n v="0.17"/>
    <n v="559.14099999999996"/>
    <n v="25.122"/>
    <n v="3746.13"/>
    <n v="3581.681"/>
    <n v="3.1081897326207491E-4"/>
  </r>
  <r>
    <x v="5"/>
    <n v="15"/>
    <x v="16"/>
    <n v="297"/>
    <n v="264"/>
    <n v="15"/>
    <n v="4.8"/>
    <n v="0.17"/>
    <n v="425.55599999999998"/>
    <n v="21.599"/>
    <n v="2908.7280000000001"/>
    <n v="2773.9520000000002"/>
    <n v="2.4072409366391904E-4"/>
  </r>
  <r>
    <x v="5"/>
    <n v="15"/>
    <x v="17"/>
    <n v="47"/>
    <n v="175"/>
    <n v="14"/>
    <n v="3.5"/>
    <n v="0.17"/>
    <n v="178.90199999999999"/>
    <n v="17.332999999999998"/>
    <n v="1214.473"/>
    <n v="1139.731"/>
    <n v="9.8906077681110599E-5"/>
  </r>
  <r>
    <x v="5"/>
    <n v="15"/>
    <x v="18"/>
    <n v="42"/>
    <n v="100"/>
    <n v="13"/>
    <n v="2.2999999999999998"/>
    <n v="0.17"/>
    <n v="95.99"/>
    <n v="15.193"/>
    <n v="637.31100000000004"/>
    <n v="583.02"/>
    <n v="5.0594588907067633E-5"/>
  </r>
  <r>
    <x v="5"/>
    <n v="15"/>
    <x v="19"/>
    <n v="0"/>
    <n v="1"/>
    <n v="11"/>
    <n v="1.9"/>
    <n v="0.17"/>
    <n v="0.92200000000000004"/>
    <n v="11.023"/>
    <n v="0"/>
    <n v="0"/>
    <n v="0"/>
  </r>
  <r>
    <x v="5"/>
    <n v="15"/>
    <x v="20"/>
    <n v="0"/>
    <n v="0"/>
    <n v="11"/>
    <n v="2"/>
    <n v="0.17"/>
    <n v="0"/>
    <n v="11"/>
    <n v="0"/>
    <n v="0"/>
    <n v="0"/>
  </r>
  <r>
    <x v="5"/>
    <n v="15"/>
    <x v="21"/>
    <n v="0"/>
    <n v="0"/>
    <n v="10"/>
    <n v="2"/>
    <n v="0.17"/>
    <n v="0"/>
    <n v="10"/>
    <n v="0"/>
    <n v="0"/>
    <n v="0"/>
  </r>
  <r>
    <x v="5"/>
    <n v="15"/>
    <x v="22"/>
    <n v="0"/>
    <n v="0"/>
    <n v="9"/>
    <n v="1.4"/>
    <n v="0.17"/>
    <n v="0"/>
    <n v="9"/>
    <n v="0"/>
    <n v="0"/>
    <n v="0"/>
  </r>
  <r>
    <x v="5"/>
    <n v="15"/>
    <x v="23"/>
    <n v="0"/>
    <n v="0"/>
    <n v="8"/>
    <n v="1"/>
    <n v="0.17"/>
    <n v="0"/>
    <n v="8"/>
    <n v="0"/>
    <n v="0"/>
    <n v="0"/>
  </r>
  <r>
    <x v="5"/>
    <n v="16"/>
    <x v="0"/>
    <n v="0"/>
    <n v="0"/>
    <n v="8"/>
    <n v="1"/>
    <n v="0.17"/>
    <n v="0"/>
    <n v="8"/>
    <n v="0"/>
    <n v="0"/>
    <n v="0"/>
  </r>
  <r>
    <x v="5"/>
    <n v="16"/>
    <x v="1"/>
    <n v="0"/>
    <n v="0"/>
    <n v="8"/>
    <n v="1.1000000000000001"/>
    <n v="0.17"/>
    <n v="0"/>
    <n v="8"/>
    <n v="0"/>
    <n v="0"/>
    <n v="0"/>
  </r>
  <r>
    <x v="5"/>
    <n v="16"/>
    <x v="2"/>
    <n v="0"/>
    <n v="0"/>
    <n v="7"/>
    <n v="1.2"/>
    <n v="0.17"/>
    <n v="0"/>
    <n v="7"/>
    <n v="0"/>
    <n v="0"/>
    <n v="0"/>
  </r>
  <r>
    <x v="5"/>
    <n v="16"/>
    <x v="3"/>
    <n v="0"/>
    <n v="0"/>
    <n v="7"/>
    <n v="1.3"/>
    <n v="0.17"/>
    <n v="0"/>
    <n v="7"/>
    <n v="0"/>
    <n v="0"/>
    <n v="0"/>
  </r>
  <r>
    <x v="5"/>
    <n v="16"/>
    <x v="4"/>
    <n v="0"/>
    <n v="0"/>
    <n v="7"/>
    <n v="1.7"/>
    <n v="0.17"/>
    <n v="0"/>
    <n v="7"/>
    <n v="0"/>
    <n v="0"/>
    <n v="0"/>
  </r>
  <r>
    <x v="5"/>
    <n v="16"/>
    <x v="5"/>
    <n v="73"/>
    <n v="39"/>
    <n v="9"/>
    <n v="2.4"/>
    <n v="0.17"/>
    <n v="32.448999999999998"/>
    <n v="9.7230000000000008"/>
    <n v="206.602"/>
    <n v="167.57300000000001"/>
    <n v="1.4542017506987831E-5"/>
  </r>
  <r>
    <x v="5"/>
    <n v="16"/>
    <x v="6"/>
    <n v="176"/>
    <n v="105"/>
    <n v="11"/>
    <n v="2.7"/>
    <n v="0.17"/>
    <n v="121.005"/>
    <n v="13.529"/>
    <n v="771.36500000000001"/>
    <n v="712.32399999999996"/>
    <n v="6.1815615156663649E-5"/>
  </r>
  <r>
    <x v="5"/>
    <n v="16"/>
    <x v="7"/>
    <n v="0"/>
    <n v="96"/>
    <n v="12"/>
    <n v="3"/>
    <n v="0.17"/>
    <n v="88.944000000000003"/>
    <n v="13.798"/>
    <n v="598.98"/>
    <n v="546.04700000000003"/>
    <n v="4.7386064781547046E-5"/>
  </r>
  <r>
    <x v="5"/>
    <n v="16"/>
    <x v="8"/>
    <n v="7"/>
    <n v="168"/>
    <n v="13"/>
    <n v="3.8"/>
    <n v="0.17"/>
    <n v="160.33600000000001"/>
    <n v="15.847"/>
    <n v="1080.0920000000001"/>
    <n v="1010.112"/>
    <n v="8.7657715670295871E-5"/>
  </r>
  <r>
    <x v="5"/>
    <n v="16"/>
    <x v="9"/>
    <n v="235"/>
    <n v="363"/>
    <n v="13"/>
    <n v="4.3"/>
    <n v="0.17"/>
    <n v="530.64499999999998"/>
    <n v="21.768000000000001"/>
    <n v="3593.0610000000001"/>
    <n v="3434.0360000000001"/>
    <n v="2.9800631146799578E-4"/>
  </r>
  <r>
    <x v="5"/>
    <n v="16"/>
    <x v="10"/>
    <n v="445"/>
    <n v="380"/>
    <n v="15"/>
    <n v="4.7"/>
    <n v="0.17"/>
    <n v="782.851"/>
    <n v="27.253"/>
    <n v="5190.4539999999997"/>
    <n v="4974.8270000000002"/>
    <n v="4.3171645389314357E-4"/>
  </r>
  <r>
    <x v="5"/>
    <n v="16"/>
    <x v="11"/>
    <n v="140"/>
    <n v="478"/>
    <n v="16"/>
    <n v="5.2"/>
    <n v="0.17"/>
    <n v="612.88099999999997"/>
    <n v="24.975999999999999"/>
    <n v="4053.7139999999999"/>
    <n v="3878.366"/>
    <n v="3.3656535522134451E-4"/>
  </r>
  <r>
    <x v="5"/>
    <n v="16"/>
    <x v="12"/>
    <n v="918"/>
    <n v="122"/>
    <n v="16"/>
    <n v="5.5"/>
    <n v="0.17"/>
    <n v="1046.377"/>
    <n v="30.847000000000001"/>
    <n v="6852.2839999999997"/>
    <n v="6577.7719999999999"/>
    <n v="5.7082033251761532E-4"/>
  </r>
  <r>
    <x v="5"/>
    <n v="16"/>
    <x v="13"/>
    <n v="374"/>
    <n v="424"/>
    <n v="15"/>
    <n v="5.4"/>
    <n v="0.17"/>
    <n v="793.774"/>
    <n v="26.367000000000001"/>
    <n v="5256.0789999999997"/>
    <n v="5038.1270000000004"/>
    <n v="4.3720964019518705E-4"/>
  </r>
  <r>
    <x v="5"/>
    <n v="16"/>
    <x v="14"/>
    <n v="421"/>
    <n v="374"/>
    <n v="14"/>
    <n v="5.3"/>
    <n v="0.17"/>
    <n v="754.13099999999997"/>
    <n v="24.943999999999999"/>
    <n v="5043.7389999999996"/>
    <n v="4833.3109999999997"/>
    <n v="4.194356679102054E-4"/>
  </r>
  <r>
    <x v="5"/>
    <n v="16"/>
    <x v="15"/>
    <n v="0"/>
    <n v="59"/>
    <n v="12"/>
    <n v="4.9000000000000004"/>
    <n v="0.17"/>
    <n v="54.79"/>
    <n v="12.834"/>
    <n v="354.95699999999999"/>
    <n v="310.67099999999999"/>
    <n v="2.6960089757379863E-5"/>
  </r>
  <r>
    <x v="5"/>
    <n v="16"/>
    <x v="16"/>
    <n v="0"/>
    <n v="32"/>
    <n v="10"/>
    <n v="4"/>
    <n v="0.17"/>
    <n v="29.657"/>
    <n v="10.510999999999999"/>
    <n v="190.97399999999999"/>
    <n v="152.499"/>
    <n v="1.3233892857430116E-5"/>
  </r>
  <r>
    <x v="5"/>
    <n v="16"/>
    <x v="17"/>
    <n v="0"/>
    <n v="15"/>
    <n v="10"/>
    <n v="2.9"/>
    <n v="0.17"/>
    <n v="13.875999999999999"/>
    <n v="10.285"/>
    <n v="87.665999999999997"/>
    <n v="52.850999999999999"/>
    <n v="4.5864200513317403E-6"/>
  </r>
  <r>
    <x v="5"/>
    <n v="16"/>
    <x v="18"/>
    <n v="0"/>
    <n v="60"/>
    <n v="9"/>
    <n v="2"/>
    <n v="0.17"/>
    <n v="55.502000000000002"/>
    <n v="10.353"/>
    <n v="376.62200000000001"/>
    <n v="331.56799999999998"/>
    <n v="2.8773535478608968E-5"/>
  </r>
  <r>
    <x v="5"/>
    <n v="16"/>
    <x v="19"/>
    <n v="0"/>
    <n v="24"/>
    <n v="8"/>
    <n v="1.3"/>
    <n v="0.17"/>
    <n v="22.216000000000001"/>
    <n v="8.6229999999999993"/>
    <n v="139.06"/>
    <n v="102.42400000000001"/>
    <n v="8.8883746256003152E-6"/>
  </r>
  <r>
    <x v="5"/>
    <n v="16"/>
    <x v="20"/>
    <n v="0"/>
    <n v="0"/>
    <n v="7"/>
    <n v="0.9"/>
    <n v="0.17"/>
    <n v="0"/>
    <n v="7"/>
    <n v="0"/>
    <n v="0"/>
    <n v="0"/>
  </r>
  <r>
    <x v="5"/>
    <n v="16"/>
    <x v="21"/>
    <n v="0"/>
    <n v="0"/>
    <n v="7"/>
    <n v="0.8"/>
    <n v="0.17"/>
    <n v="0"/>
    <n v="7"/>
    <n v="0"/>
    <n v="0"/>
    <n v="0"/>
  </r>
  <r>
    <x v="5"/>
    <n v="16"/>
    <x v="22"/>
    <n v="0"/>
    <n v="0"/>
    <n v="7"/>
    <n v="1"/>
    <n v="0.17"/>
    <n v="0"/>
    <n v="7"/>
    <n v="0"/>
    <n v="0"/>
    <n v="0"/>
  </r>
  <r>
    <x v="5"/>
    <n v="16"/>
    <x v="23"/>
    <n v="0"/>
    <n v="0"/>
    <n v="7"/>
    <n v="1.7"/>
    <n v="0.17"/>
    <n v="0"/>
    <n v="7"/>
    <n v="0"/>
    <n v="0"/>
    <n v="0"/>
  </r>
  <r>
    <x v="5"/>
    <n v="17"/>
    <x v="0"/>
    <n v="0"/>
    <n v="0"/>
    <n v="7"/>
    <n v="2.7"/>
    <n v="0.17"/>
    <n v="0"/>
    <n v="7"/>
    <n v="0"/>
    <n v="0"/>
    <n v="0"/>
  </r>
  <r>
    <x v="5"/>
    <n v="17"/>
    <x v="1"/>
    <n v="0"/>
    <n v="0"/>
    <n v="6"/>
    <n v="2.8"/>
    <n v="0.17"/>
    <n v="0"/>
    <n v="6"/>
    <n v="0"/>
    <n v="0"/>
    <n v="0"/>
  </r>
  <r>
    <x v="5"/>
    <n v="17"/>
    <x v="2"/>
    <n v="0"/>
    <n v="0"/>
    <n v="5"/>
    <n v="2.2000000000000002"/>
    <n v="0.17"/>
    <n v="0"/>
    <n v="5"/>
    <n v="0"/>
    <n v="0"/>
    <n v="0"/>
  </r>
  <r>
    <x v="5"/>
    <n v="17"/>
    <x v="3"/>
    <n v="0"/>
    <n v="0"/>
    <n v="4"/>
    <n v="1.8"/>
    <n v="0.17"/>
    <n v="0"/>
    <n v="4"/>
    <n v="0"/>
    <n v="0"/>
    <n v="0"/>
  </r>
  <r>
    <x v="5"/>
    <n v="17"/>
    <x v="4"/>
    <n v="0"/>
    <n v="0"/>
    <n v="4"/>
    <n v="2.2000000000000002"/>
    <n v="0.17"/>
    <n v="0"/>
    <n v="4"/>
    <n v="0"/>
    <n v="0"/>
    <n v="0"/>
  </r>
  <r>
    <x v="5"/>
    <n v="17"/>
    <x v="5"/>
    <n v="314"/>
    <n v="33"/>
    <n v="5"/>
    <n v="2.7"/>
    <n v="0.17"/>
    <n v="25.257999999999999"/>
    <n v="5.5330000000000004"/>
    <n v="161.905"/>
    <n v="124.46"/>
    <n v="1.0800662988188463E-5"/>
  </r>
  <r>
    <x v="5"/>
    <n v="17"/>
    <x v="6"/>
    <n v="136"/>
    <n v="106"/>
    <n v="7"/>
    <n v="3.1"/>
    <n v="0.17"/>
    <n v="116.024"/>
    <n v="9.2739999999999991"/>
    <n v="763.024"/>
    <n v="704.27800000000002"/>
    <n v="6.1117381712963149E-5"/>
  </r>
  <r>
    <x v="5"/>
    <n v="17"/>
    <x v="7"/>
    <n v="759"/>
    <n v="83"/>
    <n v="9"/>
    <n v="3.6"/>
    <n v="0.17"/>
    <n v="369.92500000000001"/>
    <n v="15.747"/>
    <n v="2521.462"/>
    <n v="2400.4079999999999"/>
    <n v="2.0830787274748105E-4"/>
  </r>
  <r>
    <x v="5"/>
    <n v="17"/>
    <x v="8"/>
    <n v="456"/>
    <n v="222"/>
    <n v="10"/>
    <n v="4"/>
    <n v="0.17"/>
    <n v="483.50099999999998"/>
    <n v="18.37"/>
    <n v="3363.1089999999999"/>
    <n v="3212.232"/>
    <n v="2.7875811724148002E-4"/>
  </r>
  <r>
    <x v="5"/>
    <n v="17"/>
    <x v="9"/>
    <n v="207"/>
    <n v="366"/>
    <n v="11"/>
    <n v="4.2"/>
    <n v="0.17"/>
    <n v="512.21500000000003"/>
    <n v="19.579999999999998"/>
    <n v="3492.6750000000002"/>
    <n v="3337.2069999999999"/>
    <n v="2.896034720297562E-4"/>
  </r>
  <r>
    <x v="5"/>
    <n v="17"/>
    <x v="10"/>
    <n v="348"/>
    <n v="395"/>
    <n v="12"/>
    <n v="4.0999999999999996"/>
    <n v="0.17"/>
    <n v="705.96"/>
    <n v="23.984999999999999"/>
    <n v="4731.5559999999996"/>
    <n v="4532.1899999999996"/>
    <n v="3.9330432900882103E-4"/>
  </r>
  <r>
    <x v="5"/>
    <n v="17"/>
    <x v="11"/>
    <n v="462"/>
    <n v="432"/>
    <n v="13"/>
    <n v="3.8"/>
    <n v="0.17"/>
    <n v="893.38099999999997"/>
    <n v="28.834"/>
    <n v="5861.1440000000002"/>
    <n v="5621.7520000000004"/>
    <n v="4.8785673111983346E-4"/>
  </r>
  <r>
    <x v="5"/>
    <n v="17"/>
    <x v="12"/>
    <n v="970"/>
    <n v="103"/>
    <n v="14"/>
    <n v="3.6"/>
    <n v="0.17"/>
    <n v="1079.3710000000001"/>
    <n v="33.767000000000003"/>
    <n v="6988.1450000000004"/>
    <n v="6666.6670000000004"/>
    <n v="5.785346578939211E-4"/>
  </r>
  <r>
    <x v="5"/>
    <n v="17"/>
    <x v="13"/>
    <n v="352"/>
    <n v="430"/>
    <n v="13"/>
    <n v="3.4"/>
    <n v="0.17"/>
    <n v="778.47500000000002"/>
    <n v="27.661000000000001"/>
    <n v="5127.6279999999997"/>
    <n v="4914.2269999999999"/>
    <n v="4.2645757411583179E-4"/>
  </r>
  <r>
    <x v="5"/>
    <n v="17"/>
    <x v="14"/>
    <n v="418"/>
    <n v="372"/>
    <n v="13"/>
    <n v="3.2"/>
    <n v="0.17"/>
    <n v="749.73199999999997"/>
    <n v="27.6"/>
    <n v="4964.308"/>
    <n v="4756.6940000000004"/>
    <n v="4.127868297600686E-4"/>
  </r>
  <r>
    <x v="5"/>
    <n v="17"/>
    <x v="15"/>
    <n v="121"/>
    <n v="362"/>
    <n v="12"/>
    <n v="3.2"/>
    <n v="0.17"/>
    <n v="442.72399999999999"/>
    <n v="20.617999999999999"/>
    <n v="2993.68"/>
    <n v="2855.893"/>
    <n v="2.478349495687491E-4"/>
  </r>
  <r>
    <x v="5"/>
    <n v="17"/>
    <x v="16"/>
    <n v="650"/>
    <n v="159"/>
    <n v="11"/>
    <n v="3.2"/>
    <n v="0.17"/>
    <n v="535.779"/>
    <n v="21.495000000000001"/>
    <n v="3703.5309999999999"/>
    <n v="3540.5920000000001"/>
    <n v="3.0725326185662997E-4"/>
  </r>
  <r>
    <x v="5"/>
    <n v="17"/>
    <x v="17"/>
    <n v="265"/>
    <n v="181"/>
    <n v="10"/>
    <n v="3.4"/>
    <n v="0.16"/>
    <n v="268.04000000000002"/>
    <n v="15.06"/>
    <n v="1840.296"/>
    <n v="1743.3789999999999"/>
    <n v="1.5129076843712849E-4"/>
  </r>
  <r>
    <x v="5"/>
    <n v="17"/>
    <x v="18"/>
    <n v="39"/>
    <n v="100"/>
    <n v="9"/>
    <n v="3.1"/>
    <n v="0.16"/>
    <n v="95.661000000000001"/>
    <n v="10.897"/>
    <n v="647.24199999999996"/>
    <n v="592.59900000000005"/>
    <n v="5.1425856388699142E-5"/>
  </r>
  <r>
    <x v="5"/>
    <n v="17"/>
    <x v="19"/>
    <n v="25"/>
    <n v="32"/>
    <n v="8"/>
    <n v="2.8"/>
    <n v="0.16"/>
    <n v="28.390999999999998"/>
    <n v="8.5879999999999992"/>
    <n v="179.84100000000001"/>
    <n v="141.76"/>
    <n v="1.2301960350358318E-5"/>
  </r>
  <r>
    <x v="5"/>
    <n v="17"/>
    <x v="20"/>
    <n v="0"/>
    <n v="0"/>
    <n v="7"/>
    <n v="3.1"/>
    <n v="0.16"/>
    <n v="0"/>
    <n v="7"/>
    <n v="0"/>
    <n v="0"/>
    <n v="0"/>
  </r>
  <r>
    <x v="5"/>
    <n v="17"/>
    <x v="21"/>
    <n v="0"/>
    <n v="0"/>
    <n v="6"/>
    <n v="3.4"/>
    <n v="0.16"/>
    <n v="0"/>
    <n v="6"/>
    <n v="0"/>
    <n v="0"/>
    <n v="0"/>
  </r>
  <r>
    <x v="5"/>
    <n v="17"/>
    <x v="22"/>
    <n v="0"/>
    <n v="0"/>
    <n v="6"/>
    <n v="3.3"/>
    <n v="0.16"/>
    <n v="0"/>
    <n v="6"/>
    <n v="0"/>
    <n v="0"/>
    <n v="0"/>
  </r>
  <r>
    <x v="5"/>
    <n v="17"/>
    <x v="23"/>
    <n v="0"/>
    <n v="0"/>
    <n v="5"/>
    <n v="3.3"/>
    <n v="0.16"/>
    <n v="0"/>
    <n v="5"/>
    <n v="0"/>
    <n v="0"/>
    <n v="0"/>
  </r>
  <r>
    <x v="5"/>
    <n v="18"/>
    <x v="0"/>
    <n v="0"/>
    <n v="0"/>
    <n v="4"/>
    <n v="3"/>
    <n v="0.16"/>
    <n v="0"/>
    <n v="4"/>
    <n v="0"/>
    <n v="0"/>
    <n v="0"/>
  </r>
  <r>
    <x v="5"/>
    <n v="18"/>
    <x v="1"/>
    <n v="0"/>
    <n v="0"/>
    <n v="3"/>
    <n v="2.9"/>
    <n v="0.16"/>
    <n v="0"/>
    <n v="3"/>
    <n v="0"/>
    <n v="0"/>
    <n v="0"/>
  </r>
  <r>
    <x v="5"/>
    <n v="18"/>
    <x v="2"/>
    <n v="0"/>
    <n v="0"/>
    <n v="3"/>
    <n v="3.1"/>
    <n v="0.16"/>
    <n v="0"/>
    <n v="3"/>
    <n v="0"/>
    <n v="0"/>
    <n v="0"/>
  </r>
  <r>
    <x v="5"/>
    <n v="18"/>
    <x v="3"/>
    <n v="0"/>
    <n v="0"/>
    <n v="3"/>
    <n v="3.4"/>
    <n v="0.16"/>
    <n v="0"/>
    <n v="3"/>
    <n v="0"/>
    <n v="0"/>
    <n v="0"/>
  </r>
  <r>
    <x v="5"/>
    <n v="18"/>
    <x v="4"/>
    <n v="0"/>
    <n v="0"/>
    <n v="3"/>
    <n v="3.7"/>
    <n v="0.16"/>
    <n v="0"/>
    <n v="3"/>
    <n v="0"/>
    <n v="0"/>
    <n v="0"/>
  </r>
  <r>
    <x v="5"/>
    <n v="18"/>
    <x v="5"/>
    <n v="370"/>
    <n v="30"/>
    <n v="5"/>
    <n v="4.2"/>
    <n v="0.16"/>
    <n v="22.466999999999999"/>
    <n v="5.375"/>
    <n v="143.328"/>
    <n v="106.541"/>
    <n v="9.2456486857190017E-6"/>
  </r>
  <r>
    <x v="5"/>
    <n v="18"/>
    <x v="6"/>
    <n v="693"/>
    <n v="44"/>
    <n v="7"/>
    <n v="4.9000000000000004"/>
    <n v="0.16"/>
    <n v="151.43600000000001"/>
    <n v="9.1359999999999992"/>
    <n v="815.02300000000002"/>
    <n v="754.43499999999995"/>
    <n v="6.5470015920729248E-5"/>
  </r>
  <r>
    <x v="5"/>
    <n v="18"/>
    <x v="7"/>
    <n v="532"/>
    <n v="128"/>
    <n v="8"/>
    <n v="5.5"/>
    <n v="0.16"/>
    <n v="323.05399999999997"/>
    <n v="12.571999999999999"/>
    <n v="2232.1909999999998"/>
    <n v="2121.3870000000002"/>
    <n v="1.8409437614112293E-4"/>
  </r>
  <r>
    <x v="5"/>
    <n v="18"/>
    <x v="8"/>
    <n v="586"/>
    <n v="181"/>
    <n v="9"/>
    <n v="5.7"/>
    <n v="0.16"/>
    <n v="519.85500000000002"/>
    <n v="16.234000000000002"/>
    <n v="3657.8339999999998"/>
    <n v="3496.5140000000001"/>
    <n v="3.034281644502876E-4"/>
  </r>
  <r>
    <x v="5"/>
    <n v="18"/>
    <x v="9"/>
    <n v="253"/>
    <n v="358"/>
    <n v="9"/>
    <n v="5.8"/>
    <n v="0.16"/>
    <n v="543.98800000000006"/>
    <n v="16.446999999999999"/>
    <n v="3759.3789999999999"/>
    <n v="3594.4609999999998"/>
    <n v="3.1192802414580498E-4"/>
  </r>
  <r>
    <x v="5"/>
    <n v="18"/>
    <x v="10"/>
    <n v="365"/>
    <n v="386"/>
    <n v="9"/>
    <n v="5.6"/>
    <n v="0.16"/>
    <n v="711.92700000000002"/>
    <n v="18.965"/>
    <n v="4863.1930000000002"/>
    <n v="4659.1620000000003"/>
    <n v="4.043229838452044E-4"/>
  </r>
  <r>
    <x v="5"/>
    <n v="18"/>
    <x v="11"/>
    <n v="35"/>
    <n v="390"/>
    <n v="10"/>
    <n v="5.5"/>
    <n v="0.16"/>
    <n v="413.84699999999998"/>
    <n v="15.839"/>
    <n v="2808.402"/>
    <n v="2677.181"/>
    <n v="2.3232628747695143E-4"/>
  </r>
  <r>
    <x v="5"/>
    <n v="18"/>
    <x v="12"/>
    <n v="30"/>
    <n v="384"/>
    <n v="10"/>
    <n v="5.4"/>
    <n v="0.16"/>
    <n v="404.65300000000002"/>
    <n v="15.776"/>
    <n v="2741.9670000000001"/>
    <n v="2613.1"/>
    <n v="2.2676532584312446E-4"/>
  </r>
  <r>
    <x v="5"/>
    <n v="18"/>
    <x v="13"/>
    <n v="0"/>
    <n v="77"/>
    <n v="11"/>
    <n v="5.2"/>
    <n v="0.16"/>
    <n v="71.703999999999994"/>
    <n v="12.048"/>
    <n v="466.45299999999997"/>
    <n v="418.21600000000001"/>
    <n v="3.6292865758221323E-5"/>
  </r>
  <r>
    <x v="5"/>
    <n v="18"/>
    <x v="14"/>
    <n v="22"/>
    <n v="309"/>
    <n v="12"/>
    <n v="5.0999999999999996"/>
    <n v="0.16"/>
    <n v="310.94900000000001"/>
    <n v="16.61"/>
    <n v="2097.9360000000001"/>
    <n v="1991.8889999999999"/>
    <n v="1.7285651453382393E-4"/>
  </r>
  <r>
    <x v="5"/>
    <n v="18"/>
    <x v="15"/>
    <n v="15"/>
    <n v="237"/>
    <n v="12"/>
    <n v="5"/>
    <n v="0.16"/>
    <n v="233.19399999999999"/>
    <n v="15.506"/>
    <n v="1577.337"/>
    <n v="1489.7380000000001"/>
    <n v="1.2927975316324848E-4"/>
  </r>
  <r>
    <x v="5"/>
    <n v="18"/>
    <x v="16"/>
    <n v="512"/>
    <n v="201"/>
    <n v="11"/>
    <n v="4.9000000000000004"/>
    <n v="0.16"/>
    <n v="494.30200000000002"/>
    <n v="18.577999999999999"/>
    <n v="3441.8470000000002"/>
    <n v="3288.181"/>
    <n v="2.8534898622179438E-4"/>
  </r>
  <r>
    <x v="5"/>
    <n v="18"/>
    <x v="17"/>
    <n v="799"/>
    <n v="68"/>
    <n v="10"/>
    <n v="4.4000000000000004"/>
    <n v="0.16"/>
    <n v="367.505"/>
    <n v="15.968"/>
    <n v="2495.1979999999999"/>
    <n v="2375.0749999999998"/>
    <n v="2.0610947008413717E-4"/>
  </r>
  <r>
    <x v="5"/>
    <n v="18"/>
    <x v="18"/>
    <n v="650"/>
    <n v="55"/>
    <n v="9"/>
    <n v="3.2"/>
    <n v="0.16"/>
    <n v="152.577"/>
    <n v="11.768000000000001"/>
    <n v="829.58399999999995"/>
    <n v="768.48"/>
    <n v="6.6688843750305879E-5"/>
  </r>
  <r>
    <x v="5"/>
    <n v="18"/>
    <x v="19"/>
    <n v="356"/>
    <n v="29"/>
    <n v="8"/>
    <n v="2.1"/>
    <n v="0.16"/>
    <n v="21.672999999999998"/>
    <n v="8.5109999999999992"/>
    <n v="135.773"/>
    <n v="99.253"/>
    <n v="8.6131946293320707E-6"/>
  </r>
  <r>
    <x v="5"/>
    <n v="18"/>
    <x v="20"/>
    <n v="0"/>
    <n v="0"/>
    <n v="6"/>
    <n v="1.8"/>
    <n v="0.16"/>
    <n v="0"/>
    <n v="6"/>
    <n v="0"/>
    <n v="0"/>
    <n v="0"/>
  </r>
  <r>
    <x v="5"/>
    <n v="18"/>
    <x v="21"/>
    <n v="0"/>
    <n v="0"/>
    <n v="6"/>
    <n v="1.8"/>
    <n v="0.16"/>
    <n v="0"/>
    <n v="6"/>
    <n v="0"/>
    <n v="0"/>
    <n v="0"/>
  </r>
  <r>
    <x v="5"/>
    <n v="18"/>
    <x v="22"/>
    <n v="0"/>
    <n v="0"/>
    <n v="5"/>
    <n v="1.8"/>
    <n v="0.16"/>
    <n v="0"/>
    <n v="5"/>
    <n v="0"/>
    <n v="0"/>
    <n v="0"/>
  </r>
  <r>
    <x v="5"/>
    <n v="18"/>
    <x v="23"/>
    <n v="0"/>
    <n v="0"/>
    <n v="4"/>
    <n v="1.8"/>
    <n v="0.16"/>
    <n v="0"/>
    <n v="4"/>
    <n v="0"/>
    <n v="0"/>
    <n v="0"/>
  </r>
  <r>
    <x v="5"/>
    <n v="19"/>
    <x v="0"/>
    <n v="0"/>
    <n v="0"/>
    <n v="4"/>
    <n v="1.8"/>
    <n v="0.16"/>
    <n v="0"/>
    <n v="4"/>
    <n v="0"/>
    <n v="0"/>
    <n v="0"/>
  </r>
  <r>
    <x v="5"/>
    <n v="19"/>
    <x v="1"/>
    <n v="0"/>
    <n v="0"/>
    <n v="3"/>
    <n v="1.8"/>
    <n v="0.16"/>
    <n v="0"/>
    <n v="3"/>
    <n v="0"/>
    <n v="0"/>
    <n v="0"/>
  </r>
  <r>
    <x v="5"/>
    <n v="19"/>
    <x v="2"/>
    <n v="0"/>
    <n v="0"/>
    <n v="3"/>
    <n v="1.7"/>
    <n v="0.16"/>
    <n v="0"/>
    <n v="3"/>
    <n v="0"/>
    <n v="0"/>
    <n v="0"/>
  </r>
  <r>
    <x v="5"/>
    <n v="19"/>
    <x v="3"/>
    <n v="0"/>
    <n v="0"/>
    <n v="3"/>
    <n v="1.6"/>
    <n v="0.16"/>
    <n v="0"/>
    <n v="3"/>
    <n v="0"/>
    <n v="0"/>
    <n v="0"/>
  </r>
  <r>
    <x v="5"/>
    <n v="19"/>
    <x v="4"/>
    <n v="0"/>
    <n v="0"/>
    <n v="3"/>
    <n v="1.8"/>
    <n v="0.16"/>
    <n v="0"/>
    <n v="3"/>
    <n v="0"/>
    <n v="0"/>
    <n v="0"/>
  </r>
  <r>
    <x v="5"/>
    <n v="19"/>
    <x v="5"/>
    <n v="345"/>
    <n v="30"/>
    <n v="5"/>
    <n v="2.4"/>
    <n v="0.16"/>
    <n v="22.489000000000001"/>
    <n v="5.5010000000000003"/>
    <n v="143.32499999999999"/>
    <n v="106.538"/>
    <n v="9.2453883451359666E-6"/>
  </r>
  <r>
    <x v="5"/>
    <n v="19"/>
    <x v="6"/>
    <n v="643"/>
    <n v="56"/>
    <n v="9"/>
    <n v="2.8"/>
    <n v="0.16"/>
    <n v="154.05099999999999"/>
    <n v="11.997"/>
    <n v="842.72799999999995"/>
    <n v="781.15899999999999"/>
    <n v="6.7789129834407125E-5"/>
  </r>
  <r>
    <x v="5"/>
    <n v="19"/>
    <x v="7"/>
    <n v="787"/>
    <n v="72"/>
    <n v="12"/>
    <n v="2.9"/>
    <n v="0.16"/>
    <n v="368.779"/>
    <n v="19.529"/>
    <n v="2474.29"/>
    <n v="2354.9070000000002"/>
    <n v="2.0435928712458565E-4"/>
  </r>
  <r>
    <x v="5"/>
    <n v="19"/>
    <x v="8"/>
    <n v="871"/>
    <n v="81"/>
    <n v="14"/>
    <n v="3.2"/>
    <n v="0.16"/>
    <n v="589.66700000000003"/>
    <n v="25.562999999999999"/>
    <n v="4033.0070000000001"/>
    <n v="3858.393"/>
    <n v="3.3483209439969024E-4"/>
  </r>
  <r>
    <x v="5"/>
    <n v="19"/>
    <x v="9"/>
    <n v="583"/>
    <n v="255"/>
    <n v="17"/>
    <n v="3.6"/>
    <n v="0.16"/>
    <n v="698.15499999999997"/>
    <n v="29.798999999999999"/>
    <n v="4628.9799999999996"/>
    <n v="4433.2479999999996"/>
    <n v="3.8471812301993027E-4"/>
  </r>
  <r>
    <x v="5"/>
    <n v="19"/>
    <x v="10"/>
    <n v="949"/>
    <n v="91"/>
    <n v="18"/>
    <n v="4.0999999999999996"/>
    <n v="0.16"/>
    <n v="939.29100000000005"/>
    <n v="34"/>
    <n v="6119.5370000000003"/>
    <n v="5870.9889999999996"/>
    <n v="5.0948556641781766E-4"/>
  </r>
  <r>
    <x v="5"/>
    <n v="19"/>
    <x v="11"/>
    <n v="951"/>
    <n v="101"/>
    <n v="20"/>
    <n v="4.3"/>
    <n v="0.16"/>
    <n v="1031.172"/>
    <n v="37.064"/>
    <n v="6604.6080000000002"/>
    <n v="6338.8720000000003"/>
    <n v="5.5008854408857607E-4"/>
  </r>
  <r>
    <x v="5"/>
    <n v="19"/>
    <x v="12"/>
    <n v="957"/>
    <n v="99"/>
    <n v="21"/>
    <n v="4.4000000000000004"/>
    <n v="0.16"/>
    <n v="1062.2180000000001"/>
    <n v="38.332999999999998"/>
    <n v="6758.6970000000001"/>
    <n v="6487.5010000000002"/>
    <n v="5.6298659759389073E-4"/>
  </r>
  <r>
    <x v="5"/>
    <n v="19"/>
    <x v="13"/>
    <n v="954"/>
    <n v="95"/>
    <n v="22"/>
    <n v="4.5999999999999996"/>
    <n v="0.16"/>
    <n v="1027.607"/>
    <n v="38.329000000000001"/>
    <n v="6550.5910000000003"/>
    <n v="6286.7690000000002"/>
    <n v="5.4556703562261451E-4"/>
  </r>
  <r>
    <x v="5"/>
    <n v="19"/>
    <x v="14"/>
    <n v="937"/>
    <n v="92"/>
    <n v="23"/>
    <n v="4.8"/>
    <n v="0.16"/>
    <n v="928.87400000000002"/>
    <n v="37.392000000000003"/>
    <n v="5972.8649999999998"/>
    <n v="5729.5140000000001"/>
    <n v="4.9720833842284776E-4"/>
  </r>
  <r>
    <x v="5"/>
    <n v="19"/>
    <x v="15"/>
    <n v="902"/>
    <n v="90"/>
    <n v="23"/>
    <n v="5"/>
    <n v="0.16"/>
    <n v="774.24699999999996"/>
    <n v="34.712000000000003"/>
    <n v="5068.4089999999997"/>
    <n v="4857.1059999999998"/>
    <n v="4.2150060263464656E-4"/>
  </r>
  <r>
    <x v="5"/>
    <n v="19"/>
    <x v="16"/>
    <n v="851"/>
    <n v="84"/>
    <n v="22"/>
    <n v="4.9000000000000004"/>
    <n v="0.16"/>
    <n v="579.78599999999994"/>
    <n v="30.904"/>
    <n v="3884.08"/>
    <n v="3714.7429999999999"/>
    <n v="3.2236611948201969E-4"/>
  </r>
  <r>
    <x v="5"/>
    <n v="19"/>
    <x v="17"/>
    <n v="770"/>
    <n v="73"/>
    <n v="21"/>
    <n v="4"/>
    <n v="0.16"/>
    <n v="362.06900000000002"/>
    <n v="27.22"/>
    <n v="2356.0880000000002"/>
    <n v="2240.893"/>
    <n v="1.9446513004652585E-4"/>
  </r>
  <r>
    <x v="5"/>
    <n v="19"/>
    <x v="18"/>
    <n v="631"/>
    <n v="57"/>
    <n v="19"/>
    <n v="2.5"/>
    <n v="0.16"/>
    <n v="150.17599999999999"/>
    <n v="22.08"/>
    <n v="786.048"/>
    <n v="726.48699999999997"/>
    <n v="6.3044683049172997E-5"/>
  </r>
  <r>
    <x v="5"/>
    <n v="19"/>
    <x v="19"/>
    <n v="341"/>
    <n v="30"/>
    <n v="15"/>
    <n v="1.6"/>
    <n v="0.16"/>
    <n v="22.558"/>
    <n v="15.590999999999999"/>
    <n v="137.21700000000001"/>
    <n v="100.64700000000001"/>
    <n v="8.7341662202491107E-6"/>
  </r>
  <r>
    <x v="5"/>
    <n v="19"/>
    <x v="20"/>
    <n v="0"/>
    <n v="0"/>
    <n v="13"/>
    <n v="1.7"/>
    <n v="0.16"/>
    <n v="0"/>
    <n v="13"/>
    <n v="0"/>
    <n v="0"/>
    <n v="0"/>
  </r>
  <r>
    <x v="5"/>
    <n v="19"/>
    <x v="21"/>
    <n v="0"/>
    <n v="0"/>
    <n v="12"/>
    <n v="2"/>
    <n v="0.16"/>
    <n v="0"/>
    <n v="12"/>
    <n v="0"/>
    <n v="0"/>
    <n v="0"/>
  </r>
  <r>
    <x v="5"/>
    <n v="19"/>
    <x v="22"/>
    <n v="0"/>
    <n v="0"/>
    <n v="12"/>
    <n v="2.2000000000000002"/>
    <n v="0.16"/>
    <n v="0"/>
    <n v="12"/>
    <n v="0"/>
    <n v="0"/>
    <n v="0"/>
  </r>
  <r>
    <x v="5"/>
    <n v="19"/>
    <x v="23"/>
    <n v="0"/>
    <n v="0"/>
    <n v="11"/>
    <n v="2.2999999999999998"/>
    <n v="0.16"/>
    <n v="0"/>
    <n v="11"/>
    <n v="0"/>
    <n v="0"/>
    <n v="0"/>
  </r>
  <r>
    <x v="5"/>
    <n v="20"/>
    <x v="0"/>
    <n v="0"/>
    <n v="0"/>
    <n v="11"/>
    <n v="2.1"/>
    <n v="0.16"/>
    <n v="0"/>
    <n v="11"/>
    <n v="0"/>
    <n v="0"/>
    <n v="0"/>
  </r>
  <r>
    <x v="5"/>
    <n v="20"/>
    <x v="1"/>
    <n v="0"/>
    <n v="0"/>
    <n v="10"/>
    <n v="1.9"/>
    <n v="0.16"/>
    <n v="0"/>
    <n v="10"/>
    <n v="0"/>
    <n v="0"/>
    <n v="0"/>
  </r>
  <r>
    <x v="5"/>
    <n v="20"/>
    <x v="2"/>
    <n v="0"/>
    <n v="0"/>
    <n v="9"/>
    <n v="1.7"/>
    <n v="0.16"/>
    <n v="0"/>
    <n v="9"/>
    <n v="0"/>
    <n v="0"/>
    <n v="0"/>
  </r>
  <r>
    <x v="5"/>
    <n v="20"/>
    <x v="3"/>
    <n v="0"/>
    <n v="0"/>
    <n v="8"/>
    <n v="1.7"/>
    <n v="0.16"/>
    <n v="0"/>
    <n v="8"/>
    <n v="0"/>
    <n v="0"/>
    <n v="0"/>
  </r>
  <r>
    <x v="5"/>
    <n v="20"/>
    <x v="4"/>
    <n v="0"/>
    <n v="0"/>
    <n v="9"/>
    <n v="1.9"/>
    <n v="0.16"/>
    <n v="0"/>
    <n v="9"/>
    <n v="0"/>
    <n v="0"/>
    <n v="0"/>
  </r>
  <r>
    <x v="5"/>
    <n v="20"/>
    <x v="5"/>
    <n v="0"/>
    <n v="31"/>
    <n v="11"/>
    <n v="2.5"/>
    <n v="0.16"/>
    <n v="28.164000000000001"/>
    <n v="11.616"/>
    <n v="176.44900000000001"/>
    <n v="138.488"/>
    <n v="1.2018015554461223E-5"/>
  </r>
  <r>
    <x v="5"/>
    <n v="20"/>
    <x v="6"/>
    <n v="0"/>
    <n v="11"/>
    <n v="13"/>
    <n v="2.8"/>
    <n v="0.16"/>
    <n v="10.161"/>
    <n v="13.212999999999999"/>
    <n v="63.13"/>
    <n v="29.184000000000001"/>
    <n v="2.5325931917667695E-6"/>
  </r>
  <r>
    <x v="5"/>
    <n v="20"/>
    <x v="7"/>
    <n v="7"/>
    <n v="144"/>
    <n v="15"/>
    <n v="2.5"/>
    <n v="0.16"/>
    <n v="135.49199999999999"/>
    <n v="17.991"/>
    <n v="910.93899999999996"/>
    <n v="846.952"/>
    <n v="7.3498659160952878E-5"/>
  </r>
  <r>
    <x v="5"/>
    <n v="20"/>
    <x v="8"/>
    <n v="65"/>
    <n v="264"/>
    <n v="18"/>
    <n v="2.4"/>
    <n v="0.16"/>
    <n v="286.24200000000002"/>
    <n v="24.42"/>
    <n v="1903.8489999999999"/>
    <n v="1804.68"/>
    <n v="1.5661048113067616E-4"/>
  </r>
  <r>
    <x v="5"/>
    <n v="20"/>
    <x v="9"/>
    <n v="140"/>
    <n v="365"/>
    <n v="20"/>
    <n v="2.8"/>
    <n v="0.16"/>
    <n v="460.19799999999998"/>
    <n v="29.584"/>
    <n v="3010.1660000000002"/>
    <n v="2871.7950000000001"/>
    <n v="2.4921492821922456E-4"/>
  </r>
  <r>
    <x v="5"/>
    <n v="20"/>
    <x v="10"/>
    <n v="529"/>
    <n v="347"/>
    <n v="22"/>
    <n v="3.3"/>
    <n v="0.16"/>
    <n v="824.77099999999996"/>
    <n v="37.811999999999998"/>
    <n v="5256.9570000000003"/>
    <n v="5038.9740000000002"/>
    <n v="4.3728314301979729E-4"/>
  </r>
  <r>
    <x v="5"/>
    <n v="20"/>
    <x v="11"/>
    <n v="406"/>
    <n v="435"/>
    <n v="24"/>
    <n v="4"/>
    <n v="0.16"/>
    <n v="836.173"/>
    <n v="38.39"/>
    <n v="5285.4740000000002"/>
    <n v="5066.4799999999996"/>
    <n v="4.3967011904545299E-4"/>
  </r>
  <r>
    <x v="5"/>
    <n v="20"/>
    <x v="12"/>
    <n v="937"/>
    <n v="114"/>
    <n v="25"/>
    <n v="4.8"/>
    <n v="0.16"/>
    <n v="1057.307"/>
    <n v="41.36"/>
    <n v="6645.241"/>
    <n v="6378.0649999999996"/>
    <n v="5.5348972024554268E-4"/>
  </r>
  <r>
    <x v="5"/>
    <n v="20"/>
    <x v="13"/>
    <n v="928"/>
    <n v="114"/>
    <n v="26"/>
    <n v="5.3"/>
    <n v="0.16"/>
    <n v="1021.679"/>
    <n v="40.853999999999999"/>
    <n v="6445.3829999999998"/>
    <n v="6185.2889999999998"/>
    <n v="5.3676058150047587E-4"/>
  </r>
  <r>
    <x v="5"/>
    <n v="20"/>
    <x v="14"/>
    <n v="932"/>
    <n v="97"/>
    <n v="27"/>
    <n v="5.5"/>
    <n v="0.16"/>
    <n v="929.87"/>
    <n v="40.212000000000003"/>
    <n v="5911.7809999999999"/>
    <n v="5670.5940000000001"/>
    <n v="4.9209524937203573E-4"/>
  </r>
  <r>
    <x v="5"/>
    <n v="20"/>
    <x v="15"/>
    <n v="906"/>
    <n v="91"/>
    <n v="27"/>
    <n v="5.4"/>
    <n v="0.16"/>
    <n v="778.78899999999999"/>
    <n v="38.216000000000001"/>
    <n v="5027.8519999999999"/>
    <n v="4817.9870000000001"/>
    <n v="4.1810584821206146E-4"/>
  </r>
  <r>
    <x v="5"/>
    <n v="20"/>
    <x v="16"/>
    <n v="857"/>
    <n v="83"/>
    <n v="26"/>
    <n v="5.2"/>
    <n v="0.16"/>
    <n v="582.89"/>
    <n v="34.622"/>
    <n v="3848.62"/>
    <n v="3680.54"/>
    <n v="3.1939797649483499E-4"/>
  </r>
  <r>
    <x v="5"/>
    <n v="20"/>
    <x v="17"/>
    <n v="769"/>
    <n v="74"/>
    <n v="25"/>
    <n v="4.4000000000000004"/>
    <n v="0.16"/>
    <n v="363.27600000000001"/>
    <n v="30.901"/>
    <n v="2330.866"/>
    <n v="2216.5659999999998"/>
    <n v="1.9235402825869312E-4"/>
  </r>
  <r>
    <x v="5"/>
    <n v="20"/>
    <x v="18"/>
    <n v="130"/>
    <n v="105"/>
    <n v="22"/>
    <n v="3.4"/>
    <n v="0.16"/>
    <n v="113.812"/>
    <n v="24.126000000000001"/>
    <n v="705.17"/>
    <n v="648.47400000000005"/>
    <n v="5.6274699747730398E-5"/>
  </r>
  <r>
    <x v="5"/>
    <n v="20"/>
    <x v="19"/>
    <n v="67"/>
    <n v="35"/>
    <n v="19"/>
    <n v="2.9"/>
    <n v="0.16"/>
    <n v="29.51"/>
    <n v="19.600999999999999"/>
    <n v="178.67400000000001"/>
    <n v="140.63399999999999"/>
    <n v="1.220424585152576E-5"/>
  </r>
  <r>
    <x v="5"/>
    <n v="20"/>
    <x v="20"/>
    <n v="0"/>
    <n v="0"/>
    <n v="17"/>
    <n v="2.5"/>
    <n v="0.16"/>
    <n v="0"/>
    <n v="17"/>
    <n v="0"/>
    <n v="0"/>
    <n v="0"/>
  </r>
  <r>
    <x v="5"/>
    <n v="20"/>
    <x v="21"/>
    <n v="0"/>
    <n v="0"/>
    <n v="16"/>
    <n v="2"/>
    <n v="0.16"/>
    <n v="0"/>
    <n v="16"/>
    <n v="0"/>
    <n v="0"/>
    <n v="0"/>
  </r>
  <r>
    <x v="5"/>
    <n v="20"/>
    <x v="22"/>
    <n v="0"/>
    <n v="0"/>
    <n v="14"/>
    <n v="1.5"/>
    <n v="0.16"/>
    <n v="0"/>
    <n v="14"/>
    <n v="0"/>
    <n v="0"/>
    <n v="0"/>
  </r>
  <r>
    <x v="5"/>
    <n v="20"/>
    <x v="23"/>
    <n v="0"/>
    <n v="0"/>
    <n v="14"/>
    <n v="1.1000000000000001"/>
    <n v="0.16"/>
    <n v="0"/>
    <n v="14"/>
    <n v="0"/>
    <n v="0"/>
    <n v="0"/>
  </r>
  <r>
    <x v="5"/>
    <n v="21"/>
    <x v="0"/>
    <n v="0"/>
    <n v="0"/>
    <n v="13"/>
    <n v="1"/>
    <n v="0.16"/>
    <n v="0"/>
    <n v="13"/>
    <n v="0"/>
    <n v="0"/>
    <n v="0"/>
  </r>
  <r>
    <x v="5"/>
    <n v="21"/>
    <x v="1"/>
    <n v="0"/>
    <n v="0"/>
    <n v="12"/>
    <n v="1.1000000000000001"/>
    <n v="0.16"/>
    <n v="0"/>
    <n v="12"/>
    <n v="0"/>
    <n v="0"/>
    <n v="0"/>
  </r>
  <r>
    <x v="5"/>
    <n v="21"/>
    <x v="2"/>
    <n v="0"/>
    <n v="0"/>
    <n v="12"/>
    <n v="1.2"/>
    <n v="0.16"/>
    <n v="0"/>
    <n v="12"/>
    <n v="0"/>
    <n v="0"/>
    <n v="0"/>
  </r>
  <r>
    <x v="5"/>
    <n v="21"/>
    <x v="3"/>
    <n v="0"/>
    <n v="0"/>
    <n v="11"/>
    <n v="1.2"/>
    <n v="0.16"/>
    <n v="0"/>
    <n v="11"/>
    <n v="0"/>
    <n v="0"/>
    <n v="0"/>
  </r>
  <r>
    <x v="5"/>
    <n v="21"/>
    <x v="4"/>
    <n v="0"/>
    <n v="0"/>
    <n v="11"/>
    <n v="1.1000000000000001"/>
    <n v="0.16"/>
    <n v="0"/>
    <n v="11"/>
    <n v="0"/>
    <n v="0"/>
    <n v="0"/>
  </r>
  <r>
    <x v="5"/>
    <n v="21"/>
    <x v="5"/>
    <n v="311"/>
    <n v="32"/>
    <n v="13"/>
    <n v="1.3"/>
    <n v="0.16"/>
    <n v="24.428999999999998"/>
    <n v="13.685"/>
    <n v="150.47200000000001"/>
    <n v="113.432"/>
    <n v="9.8436510049509377E-6"/>
  </r>
  <r>
    <x v="5"/>
    <n v="21"/>
    <x v="6"/>
    <n v="605"/>
    <n v="61"/>
    <n v="16"/>
    <n v="1.6"/>
    <n v="0.16"/>
    <n v="149.678"/>
    <n v="19.692"/>
    <n v="799.60699999999997"/>
    <n v="739.56500000000005"/>
    <n v="6.4179594430817947E-5"/>
  </r>
  <r>
    <x v="5"/>
    <n v="21"/>
    <x v="7"/>
    <n v="754"/>
    <n v="79"/>
    <n v="20"/>
    <n v="1.6"/>
    <n v="0.16"/>
    <n v="361.83800000000002"/>
    <n v="29.503"/>
    <n v="2334.6959999999999"/>
    <n v="2220.2600000000002"/>
    <n v="1.9267459429660386E-4"/>
  </r>
  <r>
    <x v="5"/>
    <n v="21"/>
    <x v="8"/>
    <n v="841"/>
    <n v="91"/>
    <n v="23"/>
    <n v="1.6"/>
    <n v="0.16"/>
    <n v="581.44399999999996"/>
    <n v="38.417000000000002"/>
    <n v="3779.982"/>
    <n v="3614.3339999999998"/>
    <n v="3.136526069480247E-4"/>
  </r>
  <r>
    <x v="5"/>
    <n v="21"/>
    <x v="9"/>
    <n v="895"/>
    <n v="98"/>
    <n v="24"/>
    <n v="1.7"/>
    <n v="0.16"/>
    <n v="776.97400000000005"/>
    <n v="44.109000000000002"/>
    <n v="4897.3890000000001"/>
    <n v="4692.1469999999999"/>
    <n v="4.0718542855567674E-4"/>
  </r>
  <r>
    <x v="5"/>
    <n v="21"/>
    <x v="10"/>
    <n v="928"/>
    <n v="103"/>
    <n v="26"/>
    <n v="2"/>
    <n v="0.16"/>
    <n v="931.99"/>
    <n v="48.621000000000002"/>
    <n v="5724.8109999999997"/>
    <n v="5490.25"/>
    <n v="4.7644496200306691E-4"/>
  </r>
  <r>
    <x v="5"/>
    <n v="21"/>
    <x v="11"/>
    <n v="960"/>
    <n v="96"/>
    <n v="27"/>
    <n v="2.1"/>
    <n v="0.16"/>
    <n v="1034.46"/>
    <n v="51.59"/>
    <n v="6246.5420000000004"/>
    <n v="5993.4939999999997"/>
    <n v="5.2011657412606152E-4"/>
  </r>
  <r>
    <x v="5"/>
    <n v="21"/>
    <x v="12"/>
    <n v="964"/>
    <n v="97"/>
    <n v="28"/>
    <n v="2.1"/>
    <n v="0.16"/>
    <n v="1067.1980000000001"/>
    <n v="53.36"/>
    <n v="6385.3450000000003"/>
    <n v="6127.3779999999997"/>
    <n v="5.3173505366575801E-4"/>
  </r>
  <r>
    <x v="5"/>
    <n v="21"/>
    <x v="13"/>
    <n v="958"/>
    <n v="96"/>
    <n v="28"/>
    <n v="2.1"/>
    <n v="0.16"/>
    <n v="1032.9110000000001"/>
    <n v="52.552999999999997"/>
    <n v="6211.9949999999999"/>
    <n v="5960.1710000000003"/>
    <n v="5.1722479770990057E-4"/>
  </r>
  <r>
    <x v="5"/>
    <n v="21"/>
    <x v="14"/>
    <n v="942"/>
    <n v="92"/>
    <n v="28"/>
    <n v="2.2999999999999998"/>
    <n v="0.16"/>
    <n v="934.07399999999996"/>
    <n v="49.375"/>
    <n v="5721.0339999999997"/>
    <n v="5486.6059999999998"/>
    <n v="4.7612873497487342E-4"/>
  </r>
  <r>
    <x v="5"/>
    <n v="21"/>
    <x v="15"/>
    <n v="495"/>
    <n v="286"/>
    <n v="28"/>
    <n v="2.5"/>
    <n v="0.16"/>
    <n v="661.54"/>
    <n v="42.572000000000003"/>
    <n v="4162.1189999999997"/>
    <n v="3982.93"/>
    <n v="3.4563943946284325E-4"/>
  </r>
  <r>
    <x v="5"/>
    <n v="21"/>
    <x v="16"/>
    <n v="365"/>
    <n v="251"/>
    <n v="27"/>
    <n v="2.6"/>
    <n v="0.16"/>
    <n v="454.15600000000001"/>
    <n v="36.841999999999999"/>
    <n v="2931.8850000000002"/>
    <n v="2796.288"/>
    <n v="2.4266241608481069E-4"/>
  </r>
  <r>
    <x v="5"/>
    <n v="21"/>
    <x v="17"/>
    <n v="755"/>
    <n v="72"/>
    <n v="25"/>
    <n v="2.1"/>
    <n v="0.16"/>
    <n v="356.65"/>
    <n v="33.438000000000002"/>
    <n v="2264.7429999999999"/>
    <n v="2152.7849999999999"/>
    <n v="1.8681910068316969E-4"/>
  </r>
  <r>
    <x v="5"/>
    <n v="21"/>
    <x v="18"/>
    <n v="172"/>
    <n v="104"/>
    <n v="22"/>
    <n v="1.1000000000000001"/>
    <n v="0.16"/>
    <n v="119.02200000000001"/>
    <n v="25.472000000000001"/>
    <n v="722.13499999999999"/>
    <n v="664.83799999999997"/>
    <n v="5.7694770847993259E-5"/>
  </r>
  <r>
    <x v="5"/>
    <n v="21"/>
    <x v="19"/>
    <n v="64"/>
    <n v="35"/>
    <n v="19"/>
    <n v="0.4"/>
    <n v="0.16"/>
    <n v="29.523"/>
    <n v="20.052"/>
    <n v="178.50200000000001"/>
    <n v="140.46899999999999"/>
    <n v="1.2189927119458822E-5"/>
  </r>
  <r>
    <x v="5"/>
    <n v="21"/>
    <x v="20"/>
    <n v="0"/>
    <n v="0"/>
    <n v="18"/>
    <n v="0.3"/>
    <n v="0.16"/>
    <n v="0"/>
    <n v="18"/>
    <n v="0"/>
    <n v="0"/>
    <n v="0"/>
  </r>
  <r>
    <x v="5"/>
    <n v="21"/>
    <x v="21"/>
    <n v="0"/>
    <n v="0"/>
    <n v="17"/>
    <n v="0.5"/>
    <n v="0.16"/>
    <n v="0"/>
    <n v="17"/>
    <n v="0"/>
    <n v="0"/>
    <n v="0"/>
  </r>
  <r>
    <x v="5"/>
    <n v="21"/>
    <x v="22"/>
    <n v="0"/>
    <n v="0"/>
    <n v="16"/>
    <n v="0.7"/>
    <n v="0.16"/>
    <n v="0"/>
    <n v="16"/>
    <n v="0"/>
    <n v="0"/>
    <n v="0"/>
  </r>
  <r>
    <x v="5"/>
    <n v="21"/>
    <x v="23"/>
    <n v="0"/>
    <n v="0"/>
    <n v="14"/>
    <n v="1"/>
    <n v="0.16"/>
    <n v="0"/>
    <n v="14"/>
    <n v="0"/>
    <n v="0"/>
    <n v="0"/>
  </r>
  <r>
    <x v="5"/>
    <n v="22"/>
    <x v="0"/>
    <n v="0"/>
    <n v="0"/>
    <n v="13"/>
    <n v="1.1000000000000001"/>
    <n v="0.16"/>
    <n v="0"/>
    <n v="13"/>
    <n v="0"/>
    <n v="0"/>
    <n v="0"/>
  </r>
  <r>
    <x v="5"/>
    <n v="22"/>
    <x v="1"/>
    <n v="0"/>
    <n v="0"/>
    <n v="13"/>
    <n v="1.1000000000000001"/>
    <n v="0.16"/>
    <n v="0"/>
    <n v="13"/>
    <n v="0"/>
    <n v="0"/>
    <n v="0"/>
  </r>
  <r>
    <x v="5"/>
    <n v="22"/>
    <x v="2"/>
    <n v="0"/>
    <n v="0"/>
    <n v="12"/>
    <n v="0.9"/>
    <n v="0.16"/>
    <n v="0"/>
    <n v="12"/>
    <n v="0"/>
    <n v="0"/>
    <n v="0"/>
  </r>
  <r>
    <x v="5"/>
    <n v="22"/>
    <x v="3"/>
    <n v="0"/>
    <n v="0"/>
    <n v="12"/>
    <n v="0.7"/>
    <n v="0.16"/>
    <n v="0"/>
    <n v="12"/>
    <n v="0"/>
    <n v="0"/>
    <n v="0"/>
  </r>
  <r>
    <x v="5"/>
    <n v="22"/>
    <x v="4"/>
    <n v="0"/>
    <n v="0"/>
    <n v="12"/>
    <n v="0.9"/>
    <n v="0.16"/>
    <n v="0"/>
    <n v="12"/>
    <n v="0"/>
    <n v="0"/>
    <n v="0"/>
  </r>
  <r>
    <x v="5"/>
    <n v="22"/>
    <x v="5"/>
    <n v="188"/>
    <n v="37"/>
    <n v="13"/>
    <n v="1.9"/>
    <n v="0.16"/>
    <n v="28.006"/>
    <n v="13.688000000000001"/>
    <n v="173.46"/>
    <n v="135.60499999999999"/>
    <n v="1.1767828254164361E-5"/>
  </r>
  <r>
    <x v="5"/>
    <n v="22"/>
    <x v="6"/>
    <n v="482"/>
    <n v="79"/>
    <n v="15"/>
    <n v="2.5"/>
    <n v="0.16"/>
    <n v="146.166"/>
    <n v="18.059000000000001"/>
    <n v="824.14099999999996"/>
    <n v="763.23"/>
    <n v="6.6233247729994221E-5"/>
  </r>
  <r>
    <x v="5"/>
    <n v="22"/>
    <x v="7"/>
    <n v="424"/>
    <n v="153"/>
    <n v="19"/>
    <n v="1.7"/>
    <n v="0.16"/>
    <n v="303.72699999999998"/>
    <n v="26.823"/>
    <n v="1988.8789999999999"/>
    <n v="1886.6969999999999"/>
    <n v="1.6372793233027644E-4"/>
  </r>
  <r>
    <x v="5"/>
    <n v="22"/>
    <x v="8"/>
    <n v="570"/>
    <n v="184"/>
    <n v="22"/>
    <n v="1.1000000000000001"/>
    <n v="0.16"/>
    <n v="511.71699999999998"/>
    <n v="37.225999999999999"/>
    <n v="3320.8679999999999"/>
    <n v="3171.4879999999998"/>
    <n v="2.7522234500308414E-4"/>
  </r>
  <r>
    <x v="5"/>
    <n v="22"/>
    <x v="9"/>
    <n v="855"/>
    <n v="113"/>
    <n v="24"/>
    <n v="1.7"/>
    <n v="0.16"/>
    <n v="761.13599999999997"/>
    <n v="43.695999999999998"/>
    <n v="4803.3289999999997"/>
    <n v="4601.4189999999999"/>
    <n v="3.9931203508313646E-4"/>
  </r>
  <r>
    <x v="5"/>
    <n v="22"/>
    <x v="10"/>
    <n v="879"/>
    <n v="123"/>
    <n v="25"/>
    <n v="2.4"/>
    <n v="0.16"/>
    <n v="908.04300000000001"/>
    <n v="45.384999999999998"/>
    <n v="5651.027"/>
    <n v="5419.08"/>
    <n v="4.7026881557152766E-4"/>
  </r>
  <r>
    <x v="5"/>
    <n v="22"/>
    <x v="11"/>
    <n v="936"/>
    <n v="102"/>
    <n v="26"/>
    <n v="2.6"/>
    <n v="0.16"/>
    <n v="1017.008"/>
    <n v="47.991999999999997"/>
    <n v="6234.9449999999997"/>
    <n v="5982.3069999999998"/>
    <n v="5.1914576409192313E-4"/>
  </r>
  <r>
    <x v="5"/>
    <n v="22"/>
    <x v="12"/>
    <n v="292"/>
    <n v="476"/>
    <n v="26"/>
    <n v="2.5"/>
    <n v="0.16"/>
    <n v="777.029"/>
    <n v="43.040999999999997"/>
    <n v="4805.0039999999999"/>
    <n v="4603.0349999999999"/>
    <n v="3.9945227187719812E-4"/>
  </r>
  <r>
    <x v="5"/>
    <n v="22"/>
    <x v="13"/>
    <n v="940"/>
    <n v="100"/>
    <n v="26"/>
    <n v="2.5"/>
    <n v="0.16"/>
    <n v="1019.652"/>
    <n v="48.454999999999998"/>
    <n v="6239.0439999999999"/>
    <n v="5986.2610000000004"/>
    <n v="5.1948889298036361E-4"/>
  </r>
  <r>
    <x v="5"/>
    <n v="22"/>
    <x v="14"/>
    <n v="8"/>
    <n v="155"/>
    <n v="26"/>
    <n v="2.5"/>
    <n v="0.16"/>
    <n v="151.93100000000001"/>
    <n v="29.327999999999999"/>
    <n v="951.89800000000002"/>
    <n v="886.46"/>
    <n v="7.6927171079138232E-5"/>
  </r>
  <r>
    <x v="5"/>
    <n v="22"/>
    <x v="15"/>
    <n v="484"/>
    <n v="288"/>
    <n v="25"/>
    <n v="2.8"/>
    <n v="0.16"/>
    <n v="655.45399999999995"/>
    <n v="38.683"/>
    <n v="4188.2190000000001"/>
    <n v="4008.105"/>
    <n v="3.4782413085548064E-4"/>
  </r>
  <r>
    <x v="5"/>
    <n v="22"/>
    <x v="16"/>
    <n v="562"/>
    <n v="188"/>
    <n v="24"/>
    <n v="3.6"/>
    <n v="0.16"/>
    <n v="512.55999999999995"/>
    <n v="33.420999999999999"/>
    <n v="3376.1770000000001"/>
    <n v="3224.837"/>
    <n v="2.7985198159119972E-4"/>
  </r>
  <r>
    <x v="5"/>
    <n v="22"/>
    <x v="17"/>
    <n v="757"/>
    <n v="75"/>
    <n v="22"/>
    <n v="4.4000000000000004"/>
    <n v="0.16"/>
    <n v="360.87"/>
    <n v="27.864000000000001"/>
    <n v="2345.0610000000001"/>
    <n v="2230.2570000000001"/>
    <n v="1.9354213589947161E-4"/>
  </r>
  <r>
    <x v="5"/>
    <n v="22"/>
    <x v="18"/>
    <n v="626"/>
    <n v="56"/>
    <n v="19"/>
    <n v="4.4000000000000004"/>
    <n v="0.16"/>
    <n v="150.00899999999999"/>
    <n v="21.282"/>
    <n v="789.92600000000004"/>
    <n v="730.22699999999998"/>
    <n v="6.3369240976023596E-5"/>
  </r>
  <r>
    <x v="5"/>
    <n v="22"/>
    <x v="19"/>
    <n v="344"/>
    <n v="30"/>
    <n v="16"/>
    <n v="3.6"/>
    <n v="0.16"/>
    <n v="22.468"/>
    <n v="16.408999999999999"/>
    <n v="136.38800000000001"/>
    <n v="99.846000000000004"/>
    <n v="8.6646552845787016E-6"/>
  </r>
  <r>
    <x v="5"/>
    <n v="22"/>
    <x v="20"/>
    <n v="0"/>
    <n v="0"/>
    <n v="14"/>
    <n v="3"/>
    <n v="0.16"/>
    <n v="0"/>
    <n v="14"/>
    <n v="0"/>
    <n v="0"/>
    <n v="0"/>
  </r>
  <r>
    <x v="5"/>
    <n v="22"/>
    <x v="21"/>
    <n v="0"/>
    <n v="0"/>
    <n v="13"/>
    <n v="2.5"/>
    <n v="0.16"/>
    <n v="0"/>
    <n v="13"/>
    <n v="0"/>
    <n v="0"/>
    <n v="0"/>
  </r>
  <r>
    <x v="5"/>
    <n v="22"/>
    <x v="22"/>
    <n v="0"/>
    <n v="0"/>
    <n v="12"/>
    <n v="1.9"/>
    <n v="0.16"/>
    <n v="0"/>
    <n v="12"/>
    <n v="0"/>
    <n v="0"/>
    <n v="0"/>
  </r>
  <r>
    <x v="5"/>
    <n v="22"/>
    <x v="23"/>
    <n v="0"/>
    <n v="0"/>
    <n v="12"/>
    <n v="1.6"/>
    <n v="0.16"/>
    <n v="0"/>
    <n v="12"/>
    <n v="0"/>
    <n v="0"/>
    <n v="0"/>
  </r>
  <r>
    <x v="5"/>
    <n v="23"/>
    <x v="0"/>
    <n v="0"/>
    <n v="0"/>
    <n v="11"/>
    <n v="1.4"/>
    <n v="0.16"/>
    <n v="0"/>
    <n v="11"/>
    <n v="0"/>
    <n v="0"/>
    <n v="0"/>
  </r>
  <r>
    <x v="5"/>
    <n v="23"/>
    <x v="1"/>
    <n v="0"/>
    <n v="0"/>
    <n v="11"/>
    <n v="1.4"/>
    <n v="0.16"/>
    <n v="0"/>
    <n v="11"/>
    <n v="0"/>
    <n v="0"/>
    <n v="0"/>
  </r>
  <r>
    <x v="5"/>
    <n v="23"/>
    <x v="2"/>
    <n v="0"/>
    <n v="0"/>
    <n v="10"/>
    <n v="1.4"/>
    <n v="0.16"/>
    <n v="0"/>
    <n v="10"/>
    <n v="0"/>
    <n v="0"/>
    <n v="0"/>
  </r>
  <r>
    <x v="5"/>
    <n v="23"/>
    <x v="3"/>
    <n v="0"/>
    <n v="0"/>
    <n v="10"/>
    <n v="1.6"/>
    <n v="0.16"/>
    <n v="0"/>
    <n v="10"/>
    <n v="0"/>
    <n v="0"/>
    <n v="0"/>
  </r>
  <r>
    <x v="5"/>
    <n v="23"/>
    <x v="4"/>
    <n v="0"/>
    <n v="0"/>
    <n v="10"/>
    <n v="2"/>
    <n v="0.16"/>
    <n v="0"/>
    <n v="10"/>
    <n v="0"/>
    <n v="0"/>
    <n v="0"/>
  </r>
  <r>
    <x v="5"/>
    <n v="23"/>
    <x v="5"/>
    <n v="261"/>
    <n v="34"/>
    <n v="10"/>
    <n v="2.4"/>
    <n v="0.16"/>
    <n v="25.619"/>
    <n v="10.57"/>
    <n v="160.089"/>
    <n v="122.708"/>
    <n v="1.0648624087695885E-5"/>
  </r>
  <r>
    <x v="5"/>
    <n v="23"/>
    <x v="6"/>
    <n v="563"/>
    <n v="68"/>
    <n v="12"/>
    <n v="2.2999999999999998"/>
    <n v="0.16"/>
    <n v="148.34899999999999"/>
    <n v="15.188000000000001"/>
    <n v="819.66499999999996"/>
    <n v="758.91200000000003"/>
    <n v="6.5858530850812166E-5"/>
  </r>
  <r>
    <x v="5"/>
    <n v="23"/>
    <x v="7"/>
    <n v="720"/>
    <n v="89"/>
    <n v="16"/>
    <n v="2.2000000000000002"/>
    <n v="0.16"/>
    <n v="356.19099999999997"/>
    <n v="24.263000000000002"/>
    <n v="2345.654"/>
    <n v="2230.83"/>
    <n v="1.9359186095083134E-4"/>
  </r>
  <r>
    <x v="5"/>
    <n v="23"/>
    <x v="8"/>
    <n v="810"/>
    <n v="102"/>
    <n v="19"/>
    <n v="2"/>
    <n v="0.16"/>
    <n v="573.14499999999998"/>
    <n v="32.965000000000003"/>
    <n v="3805.4560000000001"/>
    <n v="3638.9050000000002"/>
    <n v="3.1578488310327768E-4"/>
  </r>
  <r>
    <x v="5"/>
    <n v="23"/>
    <x v="9"/>
    <n v="865"/>
    <n v="111"/>
    <n v="22"/>
    <n v="1.8"/>
    <n v="0.16"/>
    <n v="766.19399999999996"/>
    <n v="41.41"/>
    <n v="4880.8919999999998"/>
    <n v="4676.2340000000004"/>
    <n v="4.0580449532306355E-4"/>
  </r>
  <r>
    <x v="5"/>
    <n v="23"/>
    <x v="10"/>
    <n v="900"/>
    <n v="117"/>
    <n v="23"/>
    <n v="1.6"/>
    <n v="0.16"/>
    <n v="920.37400000000002"/>
    <n v="47.304000000000002"/>
    <n v="5683.1459999999997"/>
    <n v="5450.0609999999997"/>
    <n v="4.7295735277253252E-4"/>
  </r>
  <r>
    <x v="5"/>
    <n v="23"/>
    <x v="11"/>
    <n v="403"/>
    <n v="430"/>
    <n v="25"/>
    <n v="1.6"/>
    <n v="0.16"/>
    <n v="827.97900000000004"/>
    <n v="46.78"/>
    <n v="5059.3469999999998"/>
    <n v="4848.366"/>
    <n v="4.2074214373607056E-4"/>
  </r>
  <r>
    <x v="5"/>
    <n v="23"/>
    <x v="12"/>
    <n v="500"/>
    <n v="427"/>
    <n v="26"/>
    <n v="1.7"/>
    <n v="0.16"/>
    <n v="942.2"/>
    <n v="50.253999999999998"/>
    <n v="5670.21"/>
    <n v="5437.5829999999996"/>
    <n v="4.7187450950749463E-4"/>
  </r>
  <r>
    <x v="5"/>
    <n v="23"/>
    <x v="13"/>
    <n v="925"/>
    <n v="116"/>
    <n v="26"/>
    <n v="1.9"/>
    <n v="0.16"/>
    <n v="1021.342"/>
    <n v="51.277000000000001"/>
    <n v="6173.6"/>
    <n v="5923.1360000000004"/>
    <n v="5.1401089321233056E-4"/>
  </r>
  <r>
    <x v="5"/>
    <n v="23"/>
    <x v="14"/>
    <n v="555"/>
    <n v="315"/>
    <n v="26"/>
    <n v="2"/>
    <n v="0.16"/>
    <n v="817.49099999999999"/>
    <n v="45.801000000000002"/>
    <n v="5049.7129999999997"/>
    <n v="4839.0730000000003"/>
    <n v="4.1993569539002179E-4"/>
  </r>
  <r>
    <x v="5"/>
    <n v="23"/>
    <x v="15"/>
    <n v="494"/>
    <n v="286"/>
    <n v="26"/>
    <n v="1.9"/>
    <n v="0.16"/>
    <n v="661.404"/>
    <n v="42.375"/>
    <n v="4164.4139999999998"/>
    <n v="3985.1439999999998"/>
    <n v="3.4583157081312328E-4"/>
  </r>
  <r>
    <x v="5"/>
    <n v="23"/>
    <x v="16"/>
    <n v="819"/>
    <n v="98"/>
    <n v="25"/>
    <n v="1.5"/>
    <n v="0.16"/>
    <n v="577.87099999999998"/>
    <n v="40.664999999999999"/>
    <n v="3720.672"/>
    <n v="3557.125"/>
    <n v="3.0868799880973716E-4"/>
  </r>
  <r>
    <x v="5"/>
    <n v="23"/>
    <x v="17"/>
    <n v="740"/>
    <n v="83"/>
    <n v="24"/>
    <n v="1"/>
    <n v="0.16"/>
    <n v="362.649"/>
    <n v="34.978999999999999"/>
    <n v="2292.8020000000001"/>
    <n v="2179.8510000000001"/>
    <n v="1.8916789342331359E-4"/>
  </r>
  <r>
    <x v="5"/>
    <n v="23"/>
    <x v="18"/>
    <n v="602"/>
    <n v="62"/>
    <n v="22"/>
    <n v="0.7"/>
    <n v="0.16"/>
    <n v="151.99799999999999"/>
    <n v="26.686"/>
    <n v="794.25900000000001"/>
    <n v="734.40599999999995"/>
    <n v="6.3731895408191674E-5"/>
  </r>
  <r>
    <x v="5"/>
    <n v="23"/>
    <x v="19"/>
    <n v="337"/>
    <n v="31"/>
    <n v="19"/>
    <n v="0.9"/>
    <n v="0.16"/>
    <n v="23.373999999999999"/>
    <n v="19.724"/>
    <n v="140.03299999999999"/>
    <n v="103.363"/>
    <n v="8.9698612280903435E-6"/>
  </r>
  <r>
    <x v="5"/>
    <n v="23"/>
    <x v="20"/>
    <n v="0"/>
    <n v="0"/>
    <n v="17"/>
    <n v="1.2"/>
    <n v="0.16"/>
    <n v="0"/>
    <n v="17"/>
    <n v="0"/>
    <n v="0"/>
    <n v="0"/>
  </r>
  <r>
    <x v="5"/>
    <n v="23"/>
    <x v="21"/>
    <n v="0"/>
    <n v="0"/>
    <n v="15"/>
    <n v="1.4"/>
    <n v="0.16"/>
    <n v="0"/>
    <n v="15"/>
    <n v="0"/>
    <n v="0"/>
    <n v="0"/>
  </r>
  <r>
    <x v="5"/>
    <n v="23"/>
    <x v="22"/>
    <n v="0"/>
    <n v="0"/>
    <n v="15"/>
    <n v="1.5"/>
    <n v="0.16"/>
    <n v="0"/>
    <n v="15"/>
    <n v="0"/>
    <n v="0"/>
    <n v="0"/>
  </r>
  <r>
    <x v="5"/>
    <n v="23"/>
    <x v="23"/>
    <n v="0"/>
    <n v="0"/>
    <n v="14"/>
    <n v="1.5"/>
    <n v="0.16"/>
    <n v="0"/>
    <n v="14"/>
    <n v="0"/>
    <n v="0"/>
    <n v="0"/>
  </r>
  <r>
    <x v="5"/>
    <n v="24"/>
    <x v="0"/>
    <n v="0"/>
    <n v="0"/>
    <n v="13"/>
    <n v="1.5"/>
    <n v="0.16"/>
    <n v="0"/>
    <n v="13"/>
    <n v="0"/>
    <n v="0"/>
    <n v="0"/>
  </r>
  <r>
    <x v="5"/>
    <n v="24"/>
    <x v="1"/>
    <n v="0"/>
    <n v="0"/>
    <n v="12"/>
    <n v="1.7"/>
    <n v="0.16"/>
    <n v="0"/>
    <n v="12"/>
    <n v="0"/>
    <n v="0"/>
    <n v="0"/>
  </r>
  <r>
    <x v="5"/>
    <n v="24"/>
    <x v="2"/>
    <n v="0"/>
    <n v="0"/>
    <n v="12"/>
    <n v="2.2999999999999998"/>
    <n v="0.16"/>
    <n v="0"/>
    <n v="12"/>
    <n v="0"/>
    <n v="0"/>
    <n v="0"/>
  </r>
  <r>
    <x v="5"/>
    <n v="24"/>
    <x v="3"/>
    <n v="0"/>
    <n v="0"/>
    <n v="11"/>
    <n v="2.9"/>
    <n v="0.16"/>
    <n v="0"/>
    <n v="11"/>
    <n v="0"/>
    <n v="0"/>
    <n v="0"/>
  </r>
  <r>
    <x v="5"/>
    <n v="24"/>
    <x v="4"/>
    <n v="0"/>
    <n v="0"/>
    <n v="11"/>
    <n v="3.4"/>
    <n v="0.16"/>
    <n v="0"/>
    <n v="11"/>
    <n v="0"/>
    <n v="0"/>
    <n v="0"/>
  </r>
  <r>
    <x v="5"/>
    <n v="24"/>
    <x v="5"/>
    <n v="0"/>
    <n v="1"/>
    <n v="12"/>
    <n v="3.7"/>
    <n v="0.16"/>
    <n v="0.92200000000000004"/>
    <n v="12.016999999999999"/>
    <n v="0"/>
    <n v="0"/>
    <n v="0"/>
  </r>
  <r>
    <x v="5"/>
    <n v="24"/>
    <x v="6"/>
    <n v="0"/>
    <n v="70"/>
    <n v="14"/>
    <n v="3.6"/>
    <n v="0.16"/>
    <n v="64.367999999999995"/>
    <n v="15.186"/>
    <n v="430.65800000000002"/>
    <n v="383.68900000000002"/>
    <n v="3.3296605988068801E-5"/>
  </r>
  <r>
    <x v="5"/>
    <n v="24"/>
    <x v="7"/>
    <n v="13"/>
    <n v="151"/>
    <n v="18"/>
    <n v="3.3"/>
    <n v="0.16"/>
    <n v="144.05799999999999"/>
    <n v="20.771999999999998"/>
    <n v="959.55399999999997"/>
    <n v="893.84500000000003"/>
    <n v="7.7568042814376637E-5"/>
  </r>
  <r>
    <x v="5"/>
    <n v="24"/>
    <x v="8"/>
    <n v="383"/>
    <n v="244"/>
    <n v="21"/>
    <n v="2.7"/>
    <n v="0.16"/>
    <n v="456.49400000000003"/>
    <n v="30.72"/>
    <n v="3022.317"/>
    <n v="2883.5149999999999"/>
    <n v="2.5023199209694887E-4"/>
  </r>
  <r>
    <x v="5"/>
    <n v="24"/>
    <x v="9"/>
    <n v="524"/>
    <n v="276"/>
    <n v="23"/>
    <n v="2"/>
    <n v="0.16"/>
    <n v="672.21"/>
    <n v="39.308999999999997"/>
    <n v="4288.9530000000004"/>
    <n v="4105.2690000000002"/>
    <n v="3.5625604165882586E-4"/>
  </r>
  <r>
    <x v="5"/>
    <n v="24"/>
    <x v="10"/>
    <n v="844"/>
    <n v="144"/>
    <n v="25"/>
    <n v="1.7"/>
    <n v="0.16"/>
    <n v="902.05700000000002"/>
    <n v="48.301000000000002"/>
    <n v="5543.223"/>
    <n v="5315.0959999999995"/>
    <n v="4.6124506384274901E-4"/>
  </r>
  <r>
    <x v="5"/>
    <n v="24"/>
    <x v="11"/>
    <n v="406"/>
    <n v="434"/>
    <n v="27"/>
    <n v="1.3"/>
    <n v="0.16"/>
    <n v="834.83399999999995"/>
    <n v="50.514000000000003"/>
    <n v="5022.1880000000001"/>
    <n v="4812.5230000000001"/>
    <n v="4.1763168123015992E-4"/>
  </r>
  <r>
    <x v="5"/>
    <n v="24"/>
    <x v="12"/>
    <n v="893"/>
    <n v="133"/>
    <n v="28"/>
    <n v="1.2"/>
    <n v="0.16"/>
    <n v="1032.1759999999999"/>
    <n v="57.850999999999999"/>
    <n v="6056.585"/>
    <n v="5810.2669999999998"/>
    <n v="5.0421609945679581E-4"/>
  </r>
  <r>
    <x v="5"/>
    <n v="24"/>
    <x v="13"/>
    <n v="892"/>
    <n v="127"/>
    <n v="29"/>
    <n v="1.4"/>
    <n v="0.16"/>
    <n v="1000.364"/>
    <n v="56.606000000000002"/>
    <n v="5911.4639999999999"/>
    <n v="5670.2889999999998"/>
    <n v="4.9206878141276047E-4"/>
  </r>
  <r>
    <x v="5"/>
    <n v="24"/>
    <x v="14"/>
    <n v="886"/>
    <n v="115"/>
    <n v="29"/>
    <n v="1.5"/>
    <n v="0.16"/>
    <n v="908.43799999999999"/>
    <n v="53.527999999999999"/>
    <n v="5465.2759999999998"/>
    <n v="5239.9110000000001"/>
    <n v="4.5472049493091432E-4"/>
  </r>
  <r>
    <x v="5"/>
    <n v="24"/>
    <x v="15"/>
    <n v="494"/>
    <n v="287"/>
    <n v="29"/>
    <n v="1.8"/>
    <n v="0.16"/>
    <n v="662.66600000000005"/>
    <n v="45.752000000000002"/>
    <n v="4114.6760000000004"/>
    <n v="3937.1680000000001"/>
    <n v="3.416682042092238E-4"/>
  </r>
  <r>
    <x v="5"/>
    <n v="24"/>
    <x v="16"/>
    <n v="141"/>
    <n v="283"/>
    <n v="27"/>
    <n v="2.5"/>
    <n v="0.16"/>
    <n v="351.63799999999998"/>
    <n v="34.747"/>
    <n v="2262.21"/>
    <n v="2150.3420000000001"/>
    <n v="1.8660709666838468E-4"/>
  </r>
  <r>
    <x v="5"/>
    <n v="24"/>
    <x v="17"/>
    <n v="164"/>
    <n v="192"/>
    <n v="23"/>
    <n v="3.2"/>
    <n v="0.16"/>
    <n v="240.197"/>
    <n v="27.687999999999999"/>
    <n v="1571.5709999999999"/>
    <n v="1484.175"/>
    <n v="1.2879699494210679E-4"/>
  </r>
  <r>
    <x v="5"/>
    <n v="24"/>
    <x v="18"/>
    <n v="313"/>
    <n v="93"/>
    <n v="19"/>
    <n v="2.9"/>
    <n v="0.16"/>
    <n v="132.249"/>
    <n v="21.626999999999999"/>
    <n v="776.11500000000001"/>
    <n v="716.90599999999995"/>
    <n v="6.2213242007152798E-5"/>
  </r>
  <r>
    <x v="5"/>
    <n v="24"/>
    <x v="19"/>
    <n v="84"/>
    <n v="36"/>
    <n v="17"/>
    <n v="2.9"/>
    <n v="0.16"/>
    <n v="28.812999999999999"/>
    <n v="17.587"/>
    <n v="176.20500000000001"/>
    <n v="138.25299999999999"/>
    <n v="1.1997622208790129E-5"/>
  </r>
  <r>
    <x v="5"/>
    <n v="24"/>
    <x v="20"/>
    <n v="0"/>
    <n v="0"/>
    <n v="16"/>
    <n v="3.4"/>
    <n v="0.16"/>
    <n v="0"/>
    <n v="16"/>
    <n v="0"/>
    <n v="0"/>
    <n v="0"/>
  </r>
  <r>
    <x v="5"/>
    <n v="24"/>
    <x v="21"/>
    <n v="0"/>
    <n v="0"/>
    <n v="16"/>
    <n v="2.7"/>
    <n v="0.16"/>
    <n v="0"/>
    <n v="16"/>
    <n v="0"/>
    <n v="0"/>
    <n v="0"/>
  </r>
  <r>
    <x v="5"/>
    <n v="24"/>
    <x v="22"/>
    <n v="0"/>
    <n v="0"/>
    <n v="15"/>
    <n v="1.8"/>
    <n v="0.16"/>
    <n v="0"/>
    <n v="15"/>
    <n v="0"/>
    <n v="0"/>
    <n v="0"/>
  </r>
  <r>
    <x v="5"/>
    <n v="24"/>
    <x v="23"/>
    <n v="0"/>
    <n v="0"/>
    <n v="15"/>
    <n v="1.6"/>
    <n v="0.16"/>
    <n v="0"/>
    <n v="15"/>
    <n v="0"/>
    <n v="0"/>
    <n v="0"/>
  </r>
  <r>
    <x v="5"/>
    <n v="25"/>
    <x v="0"/>
    <n v="0"/>
    <n v="0"/>
    <n v="15"/>
    <n v="2"/>
    <n v="0.16"/>
    <n v="0"/>
    <n v="15"/>
    <n v="0"/>
    <n v="0"/>
    <n v="0"/>
  </r>
  <r>
    <x v="5"/>
    <n v="25"/>
    <x v="1"/>
    <n v="0"/>
    <n v="0"/>
    <n v="15"/>
    <n v="2.2000000000000002"/>
    <n v="0.16"/>
    <n v="0"/>
    <n v="15"/>
    <n v="0"/>
    <n v="0"/>
    <n v="0"/>
  </r>
  <r>
    <x v="5"/>
    <n v="25"/>
    <x v="2"/>
    <n v="0"/>
    <n v="0"/>
    <n v="14"/>
    <n v="1.7"/>
    <n v="0.16"/>
    <n v="0"/>
    <n v="14"/>
    <n v="0"/>
    <n v="0"/>
    <n v="0"/>
  </r>
  <r>
    <x v="5"/>
    <n v="25"/>
    <x v="3"/>
    <n v="0"/>
    <n v="0"/>
    <n v="14"/>
    <n v="1.2"/>
    <n v="0.16"/>
    <n v="0"/>
    <n v="14"/>
    <n v="0"/>
    <n v="0"/>
    <n v="0"/>
  </r>
  <r>
    <x v="5"/>
    <n v="25"/>
    <x v="4"/>
    <n v="0"/>
    <n v="0"/>
    <n v="14"/>
    <n v="1.2"/>
    <n v="0.16"/>
    <n v="0"/>
    <n v="14"/>
    <n v="0"/>
    <n v="0"/>
    <n v="0"/>
  </r>
  <r>
    <x v="5"/>
    <n v="25"/>
    <x v="5"/>
    <n v="153"/>
    <n v="34"/>
    <n v="15"/>
    <n v="1.9"/>
    <n v="0.16"/>
    <n v="25.652999999999999"/>
    <n v="15.63"/>
    <n v="156.34200000000001"/>
    <n v="119.09399999999999"/>
    <n v="1.0335000465332771E-5"/>
  </r>
  <r>
    <x v="5"/>
    <n v="25"/>
    <x v="6"/>
    <n v="302"/>
    <n v="92"/>
    <n v="18"/>
    <n v="2.7"/>
    <n v="0.16"/>
    <n v="127.08499999999999"/>
    <n v="20.611999999999998"/>
    <n v="746.42700000000002"/>
    <n v="688.27"/>
    <n v="5.9728204361887135E-5"/>
  </r>
  <r>
    <x v="5"/>
    <n v="25"/>
    <x v="7"/>
    <n v="703"/>
    <n v="83"/>
    <n v="21"/>
    <n v="3"/>
    <n v="0.16"/>
    <n v="342.83800000000002"/>
    <n v="27.88"/>
    <n v="2221.6799999999998"/>
    <n v="2111.248"/>
    <n v="1.8321451175065816E-4"/>
  </r>
  <r>
    <x v="5"/>
    <n v="25"/>
    <x v="8"/>
    <n v="805"/>
    <n v="97"/>
    <n v="23"/>
    <n v="3.2"/>
    <n v="0.16"/>
    <n v="564.08199999999999"/>
    <n v="34.058999999999997"/>
    <n v="3729.6320000000001"/>
    <n v="3565.7669999999998"/>
    <n v="3.0943795324926731E-4"/>
  </r>
  <r>
    <x v="5"/>
    <n v="25"/>
    <x v="9"/>
    <n v="858"/>
    <n v="107"/>
    <n v="24"/>
    <n v="3"/>
    <n v="0.16"/>
    <n v="755.95"/>
    <n v="39.283000000000001"/>
    <n v="4857.9319999999998"/>
    <n v="4654.0870000000004"/>
    <n v="4.038825743589031E-4"/>
  </r>
  <r>
    <x v="5"/>
    <n v="25"/>
    <x v="10"/>
    <n v="897"/>
    <n v="108"/>
    <n v="25"/>
    <n v="2.7"/>
    <n v="0.16"/>
    <n v="908.00900000000001"/>
    <n v="44.302999999999997"/>
    <n v="5678.6490000000003"/>
    <n v="5445.7240000000002"/>
    <n v="4.7258098706965795E-4"/>
  </r>
  <r>
    <x v="5"/>
    <n v="25"/>
    <x v="11"/>
    <n v="937"/>
    <n v="96"/>
    <n v="27"/>
    <n v="2.6"/>
    <n v="0.16"/>
    <n v="1011.335"/>
    <n v="48.871000000000002"/>
    <n v="6179.4359999999997"/>
    <n v="5928.7659999999996"/>
    <n v="5.144994657064933E-4"/>
  </r>
  <r>
    <x v="5"/>
    <n v="25"/>
    <x v="12"/>
    <n v="942"/>
    <n v="96"/>
    <n v="28"/>
    <n v="2.8"/>
    <n v="0.16"/>
    <n v="1044.18"/>
    <n v="49.787999999999997"/>
    <n v="6345.1559999999999"/>
    <n v="6088.6130000000003"/>
    <n v="5.2837101943197114E-4"/>
  </r>
  <r>
    <x v="5"/>
    <n v="25"/>
    <x v="13"/>
    <n v="386"/>
    <n v="424"/>
    <n v="29"/>
    <n v="3.3"/>
    <n v="0.16"/>
    <n v="806.245"/>
    <n v="44.430999999999997"/>
    <n v="4973.8879999999999"/>
    <n v="4765.9350000000004"/>
    <n v="4.1358876553601143E-4"/>
  </r>
  <r>
    <x v="5"/>
    <n v="25"/>
    <x v="14"/>
    <n v="197"/>
    <n v="434"/>
    <n v="28"/>
    <n v="3.7"/>
    <n v="0.16"/>
    <n v="603.69500000000005"/>
    <n v="38.853999999999999"/>
    <n v="3801.8330000000001"/>
    <n v="3635.41"/>
    <n v="3.1548158632404162E-4"/>
  </r>
  <r>
    <x v="5"/>
    <n v="25"/>
    <x v="15"/>
    <n v="115"/>
    <n v="363"/>
    <n v="27"/>
    <n v="3.6"/>
    <n v="0.16"/>
    <n v="434.95699999999999"/>
    <n v="34.948"/>
    <n v="2779.7310000000002"/>
    <n v="2649.5250000000001"/>
    <n v="2.2992629442214395E-4"/>
  </r>
  <r>
    <x v="5"/>
    <n v="25"/>
    <x v="16"/>
    <n v="75"/>
    <n v="270"/>
    <n v="26"/>
    <n v="3"/>
    <n v="0.16"/>
    <n v="298.07100000000003"/>
    <n v="32.011000000000003"/>
    <n v="1925.885"/>
    <n v="1825.9349999999999"/>
    <n v="1.584549941614808E-4"/>
  </r>
  <r>
    <x v="5"/>
    <n v="25"/>
    <x v="17"/>
    <n v="19"/>
    <n v="159"/>
    <n v="24"/>
    <n v="2.2000000000000002"/>
    <n v="0.16"/>
    <n v="153.78700000000001"/>
    <n v="27.591000000000001"/>
    <n v="997.69399999999996"/>
    <n v="930.63400000000001"/>
    <n v="8.0760599384137734E-5"/>
  </r>
  <r>
    <x v="5"/>
    <n v="25"/>
    <x v="18"/>
    <n v="0"/>
    <n v="4"/>
    <n v="22"/>
    <n v="1.9"/>
    <n v="0.16"/>
    <n v="3.6930000000000001"/>
    <n v="22.091999999999999"/>
    <n v="20.802"/>
    <n v="0"/>
    <n v="0"/>
  </r>
  <r>
    <x v="5"/>
    <n v="25"/>
    <x v="19"/>
    <n v="0"/>
    <n v="2"/>
    <n v="19"/>
    <n v="1.9"/>
    <n v="0.16"/>
    <n v="1.8440000000000001"/>
    <n v="19.045000000000002"/>
    <n v="9.7309999999999999"/>
    <n v="0"/>
    <n v="0"/>
  </r>
  <r>
    <x v="5"/>
    <n v="25"/>
    <x v="20"/>
    <n v="0"/>
    <n v="0"/>
    <n v="17"/>
    <n v="1.9"/>
    <n v="0.16"/>
    <n v="0"/>
    <n v="17"/>
    <n v="0"/>
    <n v="0"/>
    <n v="0"/>
  </r>
  <r>
    <x v="5"/>
    <n v="25"/>
    <x v="21"/>
    <n v="0"/>
    <n v="0"/>
    <n v="16"/>
    <n v="1.8"/>
    <n v="0.16"/>
    <n v="0"/>
    <n v="16"/>
    <n v="0"/>
    <n v="0"/>
    <n v="0"/>
  </r>
  <r>
    <x v="5"/>
    <n v="25"/>
    <x v="22"/>
    <n v="0"/>
    <n v="0"/>
    <n v="16"/>
    <n v="1.5"/>
    <n v="0.16"/>
    <n v="0"/>
    <n v="16"/>
    <n v="0"/>
    <n v="0"/>
    <n v="0"/>
  </r>
  <r>
    <x v="5"/>
    <n v="25"/>
    <x v="23"/>
    <n v="0"/>
    <n v="0"/>
    <n v="15"/>
    <n v="1.4"/>
    <n v="0.16"/>
    <n v="0"/>
    <n v="15"/>
    <n v="0"/>
    <n v="0"/>
    <n v="0"/>
  </r>
  <r>
    <x v="5"/>
    <n v="26"/>
    <x v="0"/>
    <n v="0"/>
    <n v="0"/>
    <n v="15"/>
    <n v="1.5"/>
    <n v="0.16"/>
    <n v="0"/>
    <n v="15"/>
    <n v="0"/>
    <n v="0"/>
    <n v="0"/>
  </r>
  <r>
    <x v="5"/>
    <n v="26"/>
    <x v="1"/>
    <n v="0"/>
    <n v="0"/>
    <n v="15"/>
    <n v="1.7"/>
    <n v="0.16"/>
    <n v="0"/>
    <n v="15"/>
    <n v="0"/>
    <n v="0"/>
    <n v="0"/>
  </r>
  <r>
    <x v="5"/>
    <n v="26"/>
    <x v="2"/>
    <n v="0"/>
    <n v="0"/>
    <n v="15"/>
    <n v="1.6"/>
    <n v="0.16"/>
    <n v="0"/>
    <n v="15"/>
    <n v="0"/>
    <n v="0"/>
    <n v="0"/>
  </r>
  <r>
    <x v="5"/>
    <n v="26"/>
    <x v="3"/>
    <n v="0"/>
    <n v="0"/>
    <n v="15"/>
    <n v="1.7"/>
    <n v="0.16"/>
    <n v="0"/>
    <n v="15"/>
    <n v="0"/>
    <n v="0"/>
    <n v="0"/>
  </r>
  <r>
    <x v="5"/>
    <n v="26"/>
    <x v="4"/>
    <n v="0"/>
    <n v="0"/>
    <n v="15"/>
    <n v="2.1"/>
    <n v="0.16"/>
    <n v="0"/>
    <n v="15"/>
    <n v="0"/>
    <n v="0"/>
    <n v="0"/>
  </r>
  <r>
    <x v="5"/>
    <n v="26"/>
    <x v="5"/>
    <n v="0"/>
    <n v="10"/>
    <n v="15"/>
    <n v="2.1"/>
    <n v="0.16"/>
    <n v="9.234"/>
    <n v="15.218"/>
    <n v="53.651000000000003"/>
    <n v="20.042000000000002"/>
    <n v="1.7392486550640622E-6"/>
  </r>
  <r>
    <x v="5"/>
    <n v="26"/>
    <x v="6"/>
    <n v="433"/>
    <n v="77"/>
    <n v="15"/>
    <n v="1.8"/>
    <n v="0.16"/>
    <n v="133.94800000000001"/>
    <n v="18.221"/>
    <n v="754.74699999999996"/>
    <n v="696.29499999999996"/>
    <n v="6.0424615421506388E-5"/>
  </r>
  <r>
    <x v="5"/>
    <n v="26"/>
    <x v="7"/>
    <n v="2"/>
    <n v="133"/>
    <n v="17"/>
    <n v="2.4"/>
    <n v="0.16"/>
    <n v="123.53"/>
    <n v="19.777999999999999"/>
    <n v="822.39499999999998"/>
    <n v="761.54600000000005"/>
    <n v="6.6087109882717108E-5"/>
  </r>
  <r>
    <x v="5"/>
    <n v="26"/>
    <x v="8"/>
    <n v="282"/>
    <n v="267"/>
    <n v="20"/>
    <n v="3.6"/>
    <n v="0.16"/>
    <n v="419.49700000000001"/>
    <n v="27.698"/>
    <n v="2799.2950000000001"/>
    <n v="2668.3960000000002"/>
    <n v="2.3156392346962995E-4"/>
  </r>
  <r>
    <x v="5"/>
    <n v="26"/>
    <x v="9"/>
    <n v="359"/>
    <n v="329"/>
    <n v="22"/>
    <n v="4.4000000000000004"/>
    <n v="0.16"/>
    <n v="594.12"/>
    <n v="31.693000000000001"/>
    <n v="3890.6489999999999"/>
    <n v="3721.08"/>
    <n v="3.2291604557358448E-4"/>
  </r>
  <r>
    <x v="5"/>
    <n v="26"/>
    <x v="10"/>
    <n v="611"/>
    <n v="304"/>
    <n v="23"/>
    <n v="4.9000000000000004"/>
    <n v="0.16"/>
    <n v="854.17100000000005"/>
    <n v="36.040999999999997"/>
    <n v="5490.8310000000001"/>
    <n v="5264.5609999999997"/>
    <n v="4.5685962672152049E-4"/>
  </r>
  <r>
    <x v="5"/>
    <n v="26"/>
    <x v="11"/>
    <n v="408"/>
    <n v="440"/>
    <n v="24"/>
    <n v="5.4"/>
    <n v="0.16"/>
    <n v="842.67499999999995"/>
    <n v="36.067999999999998"/>
    <n v="5375.5039999999999"/>
    <n v="5153.32"/>
    <n v="4.472061111223796E-4"/>
  </r>
  <r>
    <x v="5"/>
    <n v="26"/>
    <x v="12"/>
    <n v="305"/>
    <n v="468"/>
    <n v="23"/>
    <n v="5.5"/>
    <n v="0.16"/>
    <n v="782.13599999999997"/>
    <n v="34.058"/>
    <n v="5014.7550000000001"/>
    <n v="4805.3540000000003"/>
    <n v="4.170095540169001E-4"/>
  </r>
  <r>
    <x v="5"/>
    <n v="26"/>
    <x v="13"/>
    <n v="473"/>
    <n v="427"/>
    <n v="21"/>
    <n v="5.3"/>
    <n v="0.16"/>
    <n v="899.64099999999996"/>
    <n v="34.043999999999997"/>
    <n v="5786.3890000000001"/>
    <n v="5549.6450000000004"/>
    <n v="4.8159927164619288E-4"/>
  </r>
  <r>
    <x v="5"/>
    <n v="26"/>
    <x v="14"/>
    <n v="415"/>
    <n v="374"/>
    <n v="21"/>
    <n v="5"/>
    <n v="0.16"/>
    <n v="745.28800000000001"/>
    <n v="32.223999999999997"/>
    <n v="4847.9970000000003"/>
    <n v="4644.5050000000001"/>
    <n v="4.0305104653668854E-4"/>
  </r>
  <r>
    <x v="5"/>
    <n v="26"/>
    <x v="15"/>
    <n v="508"/>
    <n v="285"/>
    <n v="20"/>
    <n v="4.7"/>
    <n v="0.16"/>
    <n v="671.95699999999999"/>
    <n v="30.54"/>
    <n v="4435.2960000000003"/>
    <n v="4246.4269999999997"/>
    <n v="3.6850576033218836E-4"/>
  </r>
  <r>
    <x v="5"/>
    <n v="26"/>
    <x v="16"/>
    <n v="352"/>
    <n v="255"/>
    <n v="20"/>
    <n v="4.2"/>
    <n v="0.16"/>
    <n v="451.67399999999998"/>
    <n v="27.594999999999999"/>
    <n v="3023.1410000000001"/>
    <n v="2884.3110000000001"/>
    <n v="2.5030106913164754E-4"/>
  </r>
  <r>
    <x v="5"/>
    <n v="26"/>
    <x v="17"/>
    <n v="60"/>
    <n v="183"/>
    <n v="19"/>
    <n v="3.6"/>
    <n v="0.16"/>
    <n v="191.68700000000001"/>
    <n v="22.515999999999998"/>
    <n v="1276.8510000000001"/>
    <n v="1199.8989999999999"/>
    <n v="1.0412746841446527E-4"/>
  </r>
  <r>
    <x v="5"/>
    <n v="26"/>
    <x v="18"/>
    <n v="0"/>
    <n v="46"/>
    <n v="18"/>
    <n v="2.7"/>
    <n v="0.16"/>
    <n v="42.594000000000001"/>
    <n v="18.91"/>
    <n v="275.48500000000001"/>
    <n v="234.01499999999999"/>
    <n v="2.0307867179663531E-5"/>
  </r>
  <r>
    <x v="5"/>
    <n v="26"/>
    <x v="19"/>
    <n v="0"/>
    <n v="9"/>
    <n v="16"/>
    <n v="2.2000000000000002"/>
    <n v="0.16"/>
    <n v="8.3079999999999998"/>
    <n v="16.192"/>
    <n v="48.207999999999998"/>
    <n v="14.792"/>
    <n v="1.2836526347524003E-6"/>
  </r>
  <r>
    <x v="5"/>
    <n v="26"/>
    <x v="20"/>
    <n v="0"/>
    <n v="0"/>
    <n v="15"/>
    <n v="2.2000000000000002"/>
    <n v="0.16"/>
    <n v="0"/>
    <n v="15"/>
    <n v="0"/>
    <n v="0"/>
    <n v="0"/>
  </r>
  <r>
    <x v="5"/>
    <n v="26"/>
    <x v="21"/>
    <n v="0"/>
    <n v="0"/>
    <n v="14"/>
    <n v="2.4"/>
    <n v="0.16"/>
    <n v="0"/>
    <n v="14"/>
    <n v="0"/>
    <n v="0"/>
    <n v="0"/>
  </r>
  <r>
    <x v="5"/>
    <n v="26"/>
    <x v="22"/>
    <n v="0"/>
    <n v="0"/>
    <n v="13"/>
    <n v="2.5"/>
    <n v="0.16"/>
    <n v="0"/>
    <n v="13"/>
    <n v="0"/>
    <n v="0"/>
    <n v="0"/>
  </r>
  <r>
    <x v="5"/>
    <n v="26"/>
    <x v="23"/>
    <n v="0"/>
    <n v="0"/>
    <n v="12"/>
    <n v="2.5"/>
    <n v="0.16"/>
    <n v="0"/>
    <n v="12"/>
    <n v="0"/>
    <n v="0"/>
    <n v="0"/>
  </r>
  <r>
    <x v="5"/>
    <n v="27"/>
    <x v="0"/>
    <n v="0"/>
    <n v="0"/>
    <n v="12"/>
    <n v="2.2999999999999998"/>
    <n v="0.16"/>
    <n v="0"/>
    <n v="12"/>
    <n v="0"/>
    <n v="0"/>
    <n v="0"/>
  </r>
  <r>
    <x v="5"/>
    <n v="27"/>
    <x v="1"/>
    <n v="0"/>
    <n v="0"/>
    <n v="11"/>
    <n v="2"/>
    <n v="0.16"/>
    <n v="0"/>
    <n v="11"/>
    <n v="0"/>
    <n v="0"/>
    <n v="0"/>
  </r>
  <r>
    <x v="5"/>
    <n v="27"/>
    <x v="2"/>
    <n v="0"/>
    <n v="0"/>
    <n v="11"/>
    <n v="1.7"/>
    <n v="0.16"/>
    <n v="0"/>
    <n v="11"/>
    <n v="0"/>
    <n v="0"/>
    <n v="0"/>
  </r>
  <r>
    <x v="5"/>
    <n v="27"/>
    <x v="3"/>
    <n v="0"/>
    <n v="0"/>
    <n v="11"/>
    <n v="1.7"/>
    <n v="0.16"/>
    <n v="0"/>
    <n v="11"/>
    <n v="0"/>
    <n v="0"/>
    <n v="0"/>
  </r>
  <r>
    <x v="5"/>
    <n v="27"/>
    <x v="4"/>
    <n v="0"/>
    <n v="0"/>
    <n v="11"/>
    <n v="2.2000000000000002"/>
    <n v="0.16"/>
    <n v="0"/>
    <n v="11"/>
    <n v="0"/>
    <n v="0"/>
    <n v="0"/>
  </r>
  <r>
    <x v="5"/>
    <n v="27"/>
    <x v="5"/>
    <n v="293"/>
    <n v="29"/>
    <n v="12"/>
    <n v="2.9"/>
    <n v="0.16"/>
    <n v="21.92"/>
    <n v="12.446"/>
    <n v="134.12899999999999"/>
    <n v="97.667000000000002"/>
    <n v="8.4755612411007767E-6"/>
  </r>
  <r>
    <x v="5"/>
    <n v="27"/>
    <x v="6"/>
    <n v="289"/>
    <n v="93"/>
    <n v="13"/>
    <n v="3.1"/>
    <n v="0.16"/>
    <n v="126.14400000000001"/>
    <n v="15.425000000000001"/>
    <n v="760.24"/>
    <n v="701.59299999999996"/>
    <n v="6.0884376891146617E-5"/>
  </r>
  <r>
    <x v="5"/>
    <n v="27"/>
    <x v="7"/>
    <n v="262"/>
    <n v="180"/>
    <n v="14"/>
    <n v="3.1"/>
    <n v="0.16"/>
    <n v="264.99200000000002"/>
    <n v="19.25"/>
    <n v="1789.133"/>
    <n v="1694.028"/>
    <n v="1.4700807906600454E-4"/>
  </r>
  <r>
    <x v="5"/>
    <n v="27"/>
    <x v="8"/>
    <n v="0"/>
    <n v="36"/>
    <n v="16"/>
    <n v="3.2"/>
    <n v="0.16"/>
    <n v="33.365000000000002"/>
    <n v="16.649999999999999"/>
    <n v="210.22499999999999"/>
    <n v="171.06800000000001"/>
    <n v="1.484531428622388E-5"/>
  </r>
  <r>
    <x v="5"/>
    <n v="27"/>
    <x v="9"/>
    <n v="13"/>
    <n v="215"/>
    <n v="17"/>
    <n v="3.4"/>
    <n v="0.16"/>
    <n v="210.82900000000001"/>
    <n v="20.97"/>
    <n v="1392.0129999999999"/>
    <n v="1310.98"/>
    <n v="1.1376709918251093E-4"/>
  </r>
  <r>
    <x v="5"/>
    <n v="27"/>
    <x v="10"/>
    <n v="82"/>
    <n v="413"/>
    <n v="18"/>
    <n v="3.6"/>
    <n v="0.16"/>
    <n v="473.101"/>
    <n v="26.628"/>
    <n v="3106.38"/>
    <n v="2964.6"/>
    <n v="2.5726856415541954E-4"/>
  </r>
  <r>
    <x v="5"/>
    <n v="27"/>
    <x v="11"/>
    <n v="897"/>
    <n v="126"/>
    <n v="19"/>
    <n v="3.9"/>
    <n v="0.16"/>
    <n v="1002.242"/>
    <n v="36.552"/>
    <n v="6432.098"/>
    <n v="6172.4740000000002"/>
    <n v="5.3564849330994368E-4"/>
  </r>
  <r>
    <x v="5"/>
    <n v="27"/>
    <x v="12"/>
    <n v="444"/>
    <n v="458"/>
    <n v="20"/>
    <n v="4.3"/>
    <n v="0.16"/>
    <n v="911.28599999999994"/>
    <n v="35.03"/>
    <n v="5828.2780000000002"/>
    <n v="5590.05"/>
    <n v="4.8510562539870575E-4"/>
  </r>
  <r>
    <x v="5"/>
    <n v="27"/>
    <x v="13"/>
    <n v="0"/>
    <n v="103"/>
    <n v="19"/>
    <n v="4.9000000000000004"/>
    <n v="0.16"/>
    <n v="96.081999999999994"/>
    <n v="20.459"/>
    <n v="610.66200000000003"/>
    <n v="557.31600000000003"/>
    <n v="4.8363990791621738E-5"/>
  </r>
  <r>
    <x v="5"/>
    <n v="27"/>
    <x v="14"/>
    <n v="8"/>
    <n v="152"/>
    <n v="18"/>
    <n v="5.3"/>
    <n v="0.16"/>
    <n v="149.125"/>
    <n v="20.157"/>
    <n v="969.75699999999995"/>
    <n v="903.68600000000004"/>
    <n v="7.8422046706926564E-5"/>
  </r>
  <r>
    <x v="5"/>
    <n v="27"/>
    <x v="15"/>
    <n v="19"/>
    <n v="260"/>
    <n v="18"/>
    <n v="5.0999999999999996"/>
    <n v="0.16"/>
    <n v="258.17700000000002"/>
    <n v="21.834"/>
    <n v="1709.078"/>
    <n v="1616.81"/>
    <n v="1.4030708601906627E-4"/>
  </r>
  <r>
    <x v="5"/>
    <n v="27"/>
    <x v="16"/>
    <n v="25"/>
    <n v="227"/>
    <n v="17"/>
    <n v="4.4000000000000004"/>
    <n v="0.16"/>
    <n v="226.02799999999999"/>
    <n v="20.686"/>
    <n v="1512.1510000000001"/>
    <n v="1426.8610000000001"/>
    <n v="1.2382327488341297E-4"/>
  </r>
  <r>
    <x v="5"/>
    <n v="27"/>
    <x v="17"/>
    <n v="0"/>
    <n v="91"/>
    <n v="17"/>
    <n v="3.4"/>
    <n v="0.16"/>
    <n v="84.341999999999999"/>
    <n v="18.597999999999999"/>
    <n v="555.65300000000002"/>
    <n v="504.255"/>
    <n v="4.3759346899477526E-5"/>
  </r>
  <r>
    <x v="5"/>
    <n v="27"/>
    <x v="18"/>
    <n v="52"/>
    <n v="104"/>
    <n v="16"/>
    <n v="2.2000000000000002"/>
    <n v="0.16"/>
    <n v="101.658"/>
    <n v="18.364999999999998"/>
    <n v="665.17700000000002"/>
    <n v="609.899"/>
    <n v="5.2927153750868994E-5"/>
  </r>
  <r>
    <x v="5"/>
    <n v="27"/>
    <x v="19"/>
    <n v="1"/>
    <n v="33"/>
    <n v="14"/>
    <n v="1.5"/>
    <n v="0.16"/>
    <n v="29.808"/>
    <n v="14.798999999999999"/>
    <n v="184.99199999999999"/>
    <n v="146.72900000000001"/>
    <n v="1.2733171136059015E-5"/>
  </r>
  <r>
    <x v="5"/>
    <n v="27"/>
    <x v="20"/>
    <n v="0"/>
    <n v="0"/>
    <n v="13"/>
    <n v="1.6"/>
    <n v="0.16"/>
    <n v="0"/>
    <n v="13"/>
    <n v="0"/>
    <n v="0"/>
    <n v="0"/>
  </r>
  <r>
    <x v="5"/>
    <n v="27"/>
    <x v="21"/>
    <n v="0"/>
    <n v="0"/>
    <n v="12"/>
    <n v="1.8"/>
    <n v="0.16"/>
    <n v="0"/>
    <n v="12"/>
    <n v="0"/>
    <n v="0"/>
    <n v="0"/>
  </r>
  <r>
    <x v="5"/>
    <n v="27"/>
    <x v="22"/>
    <n v="0"/>
    <n v="0"/>
    <n v="11"/>
    <n v="1.8"/>
    <n v="0.16"/>
    <n v="0"/>
    <n v="11"/>
    <n v="0"/>
    <n v="0"/>
    <n v="0"/>
  </r>
  <r>
    <x v="5"/>
    <n v="27"/>
    <x v="23"/>
    <n v="0"/>
    <n v="0"/>
    <n v="10"/>
    <n v="1.6"/>
    <n v="0.16"/>
    <n v="0"/>
    <n v="10"/>
    <n v="0"/>
    <n v="0"/>
    <n v="0"/>
  </r>
  <r>
    <x v="5"/>
    <n v="28"/>
    <x v="0"/>
    <n v="0"/>
    <n v="0"/>
    <n v="9"/>
    <n v="1.6"/>
    <n v="0.16"/>
    <n v="0"/>
    <n v="9"/>
    <n v="0"/>
    <n v="0"/>
    <n v="0"/>
  </r>
  <r>
    <x v="5"/>
    <n v="28"/>
    <x v="1"/>
    <n v="0"/>
    <n v="0"/>
    <n v="9"/>
    <n v="1.7"/>
    <n v="0.16"/>
    <n v="0"/>
    <n v="9"/>
    <n v="0"/>
    <n v="0"/>
    <n v="0"/>
  </r>
  <r>
    <x v="5"/>
    <n v="28"/>
    <x v="2"/>
    <n v="0"/>
    <n v="0"/>
    <n v="8"/>
    <n v="1.7"/>
    <n v="0.16"/>
    <n v="0"/>
    <n v="8"/>
    <n v="0"/>
    <n v="0"/>
    <n v="0"/>
  </r>
  <r>
    <x v="5"/>
    <n v="28"/>
    <x v="3"/>
    <n v="0"/>
    <n v="0"/>
    <n v="8"/>
    <n v="1.7"/>
    <n v="0.16"/>
    <n v="0"/>
    <n v="8"/>
    <n v="0"/>
    <n v="0"/>
    <n v="0"/>
  </r>
  <r>
    <x v="5"/>
    <n v="28"/>
    <x v="4"/>
    <n v="0"/>
    <n v="0"/>
    <n v="8"/>
    <n v="1.8"/>
    <n v="0.16"/>
    <n v="0"/>
    <n v="8"/>
    <n v="0"/>
    <n v="0"/>
    <n v="0"/>
  </r>
  <r>
    <x v="5"/>
    <n v="28"/>
    <x v="5"/>
    <n v="369"/>
    <n v="27"/>
    <n v="10"/>
    <n v="2.5"/>
    <n v="0.16"/>
    <n v="20.143999999999998"/>
    <n v="10.439"/>
    <n v="123.669"/>
    <n v="87.578999999999994"/>
    <n v="7.600122640547624E-6"/>
  </r>
  <r>
    <x v="5"/>
    <n v="28"/>
    <x v="6"/>
    <n v="654"/>
    <n v="52"/>
    <n v="13"/>
    <n v="3.4"/>
    <n v="0.16"/>
    <n v="146.49299999999999"/>
    <n v="15.558999999999999"/>
    <n v="771.11300000000006"/>
    <n v="712.08100000000002"/>
    <n v="6.1794527569437801E-5"/>
  </r>
  <r>
    <x v="5"/>
    <n v="28"/>
    <x v="7"/>
    <n v="401"/>
    <n v="156"/>
    <n v="16"/>
    <n v="4.3"/>
    <n v="0.16"/>
    <n v="295.54399999999998"/>
    <n v="20.878"/>
    <n v="1978.2560000000001"/>
    <n v="1876.45"/>
    <n v="1.6283869567882244E-4"/>
  </r>
  <r>
    <x v="5"/>
    <n v="28"/>
    <x v="8"/>
    <n v="880"/>
    <n v="74"/>
    <n v="18"/>
    <n v="5.0999999999999996"/>
    <n v="0.16"/>
    <n v="581.99199999999996"/>
    <n v="26.718"/>
    <n v="3965.7719999999999"/>
    <n v="3793.5410000000002"/>
    <n v="3.2920422523602323E-4"/>
  </r>
  <r>
    <x v="5"/>
    <n v="28"/>
    <x v="9"/>
    <n v="194"/>
    <n v="362"/>
    <n v="19"/>
    <n v="5.6"/>
    <n v="0.16"/>
    <n v="497.09800000000001"/>
    <n v="25.962"/>
    <n v="3307.9490000000001"/>
    <n v="3159.027"/>
    <n v="2.7414097700135013E-4"/>
  </r>
  <r>
    <x v="5"/>
    <n v="28"/>
    <x v="10"/>
    <n v="951"/>
    <n v="88"/>
    <n v="20"/>
    <n v="6.1"/>
    <n v="0.16"/>
    <n v="934.53"/>
    <n v="32.398000000000003"/>
    <n v="6128.5630000000001"/>
    <n v="5879.6959999999999"/>
    <n v="5.102411615699803E-4"/>
  </r>
  <r>
    <x v="5"/>
    <n v="28"/>
    <x v="11"/>
    <n v="969"/>
    <n v="90"/>
    <n v="21"/>
    <n v="6.6"/>
    <n v="0.16"/>
    <n v="1035.7470000000001"/>
    <n v="34.009"/>
    <n v="6715.48"/>
    <n v="6445.8149999999996"/>
    <n v="5.5936907841242173E-4"/>
  </r>
  <r>
    <x v="5"/>
    <n v="28"/>
    <x v="12"/>
    <n v="421"/>
    <n v="464"/>
    <n v="22"/>
    <n v="7.1"/>
    <n v="0.16"/>
    <n v="894.36500000000001"/>
    <n v="32.637"/>
    <n v="5772.3519999999999"/>
    <n v="5536.1059999999998"/>
    <n v="4.8042435459495482E-4"/>
  </r>
  <r>
    <x v="5"/>
    <n v="28"/>
    <x v="13"/>
    <n v="549"/>
    <n v="359"/>
    <n v="23"/>
    <n v="7.4"/>
    <n v="0.16"/>
    <n v="907.74800000000005"/>
    <n v="33.494999999999997"/>
    <n v="5862.0789999999997"/>
    <n v="5622.6540000000005"/>
    <n v="4.8793500685513272E-4"/>
  </r>
  <r>
    <x v="5"/>
    <n v="28"/>
    <x v="14"/>
    <n v="954"/>
    <n v="91"/>
    <n v="23"/>
    <n v="7.6"/>
    <n v="0.16"/>
    <n v="946.20799999999997"/>
    <n v="33.765999999999998"/>
    <n v="6169.3519999999999"/>
    <n v="5919.0379999999996"/>
    <n v="5.1365526797590439E-4"/>
  </r>
  <r>
    <x v="5"/>
    <n v="28"/>
    <x v="15"/>
    <n v="926"/>
    <n v="87"/>
    <n v="23"/>
    <n v="7.4"/>
    <n v="0.16"/>
    <n v="793.654"/>
    <n v="32.22"/>
    <n v="5245.482"/>
    <n v="5027.9049999999997"/>
    <n v="4.363225730485916E-4"/>
  </r>
  <r>
    <x v="5"/>
    <n v="28"/>
    <x v="16"/>
    <n v="886"/>
    <n v="79"/>
    <n v="22"/>
    <n v="7"/>
    <n v="0.16"/>
    <n v="600.03700000000003"/>
    <n v="29.268999999999998"/>
    <n v="4046.7159999999999"/>
    <n v="3871.6170000000002"/>
    <n v="3.3597967568970956E-4"/>
  </r>
  <r>
    <x v="5"/>
    <n v="28"/>
    <x v="17"/>
    <n v="820"/>
    <n v="66"/>
    <n v="21"/>
    <n v="6.3"/>
    <n v="0.16"/>
    <n v="379.03800000000001"/>
    <n v="25.893999999999998"/>
    <n v="2486.6179999999999"/>
    <n v="2366.7979999999998"/>
    <n v="2.0539119041554295E-4"/>
  </r>
  <r>
    <x v="5"/>
    <n v="28"/>
    <x v="18"/>
    <n v="694"/>
    <n v="51"/>
    <n v="19"/>
    <n v="5.0999999999999996"/>
    <n v="0.16"/>
    <n v="160.49"/>
    <n v="21.222000000000001"/>
    <n v="840.10599999999999"/>
    <n v="778.62900000000002"/>
    <n v="6.7569575942714083E-5"/>
  </r>
  <r>
    <x v="5"/>
    <n v="28"/>
    <x v="19"/>
    <n v="420"/>
    <n v="28"/>
    <n v="16"/>
    <n v="3.8"/>
    <n v="0.16"/>
    <n v="22.513999999999999"/>
    <n v="16.398"/>
    <n v="136.81100000000001"/>
    <n v="100.255"/>
    <n v="8.7001483840658391E-6"/>
  </r>
  <r>
    <x v="5"/>
    <n v="28"/>
    <x v="20"/>
    <n v="0"/>
    <n v="0"/>
    <n v="14"/>
    <n v="3"/>
    <n v="0.16"/>
    <n v="0"/>
    <n v="14"/>
    <n v="0"/>
    <n v="0"/>
    <n v="0"/>
  </r>
  <r>
    <x v="5"/>
    <n v="28"/>
    <x v="21"/>
    <n v="0"/>
    <n v="0"/>
    <n v="12"/>
    <n v="2.5"/>
    <n v="0.16"/>
    <n v="0"/>
    <n v="12"/>
    <n v="0"/>
    <n v="0"/>
    <n v="0"/>
  </r>
  <r>
    <x v="5"/>
    <n v="28"/>
    <x v="22"/>
    <n v="0"/>
    <n v="0"/>
    <n v="11"/>
    <n v="2"/>
    <n v="0.16"/>
    <n v="0"/>
    <n v="11"/>
    <n v="0"/>
    <n v="0"/>
    <n v="0"/>
  </r>
  <r>
    <x v="5"/>
    <n v="28"/>
    <x v="23"/>
    <n v="0"/>
    <n v="0"/>
    <n v="10"/>
    <n v="1.5"/>
    <n v="0.16"/>
    <n v="0"/>
    <n v="10"/>
    <n v="0"/>
    <n v="0"/>
    <n v="0"/>
  </r>
  <r>
    <x v="5"/>
    <n v="29"/>
    <x v="0"/>
    <n v="0"/>
    <n v="0"/>
    <n v="9"/>
    <n v="1.2"/>
    <n v="0.16"/>
    <n v="0"/>
    <n v="9"/>
    <n v="0"/>
    <n v="0"/>
    <n v="0"/>
  </r>
  <r>
    <x v="5"/>
    <n v="29"/>
    <x v="1"/>
    <n v="0"/>
    <n v="0"/>
    <n v="9"/>
    <n v="1"/>
    <n v="0.16"/>
    <n v="0"/>
    <n v="9"/>
    <n v="0"/>
    <n v="0"/>
    <n v="0"/>
  </r>
  <r>
    <x v="5"/>
    <n v="29"/>
    <x v="2"/>
    <n v="0"/>
    <n v="0"/>
    <n v="9"/>
    <n v="0.8"/>
    <n v="0.16"/>
    <n v="0"/>
    <n v="9"/>
    <n v="0"/>
    <n v="0"/>
    <n v="0"/>
  </r>
  <r>
    <x v="5"/>
    <n v="29"/>
    <x v="3"/>
    <n v="0"/>
    <n v="0"/>
    <n v="9"/>
    <n v="0.9"/>
    <n v="0.16"/>
    <n v="0"/>
    <n v="9"/>
    <n v="0"/>
    <n v="0"/>
    <n v="0"/>
  </r>
  <r>
    <x v="5"/>
    <n v="29"/>
    <x v="4"/>
    <n v="0"/>
    <n v="0"/>
    <n v="9"/>
    <n v="1"/>
    <n v="0.16"/>
    <n v="0"/>
    <n v="9"/>
    <n v="0"/>
    <n v="0"/>
    <n v="0"/>
  </r>
  <r>
    <x v="5"/>
    <n v="29"/>
    <x v="5"/>
    <n v="411"/>
    <n v="25"/>
    <n v="11"/>
    <n v="1.6"/>
    <n v="0.16"/>
    <n v="20.065000000000001"/>
    <n v="11.523999999999999"/>
    <n v="122.295"/>
    <n v="86.253"/>
    <n v="7.485052102846051E-6"/>
  </r>
  <r>
    <x v="5"/>
    <n v="29"/>
    <x v="6"/>
    <n v="699"/>
    <n v="46"/>
    <n v="14"/>
    <n v="2.2999999999999998"/>
    <n v="0.16"/>
    <n v="146.99"/>
    <n v="17.082999999999998"/>
    <n v="753.35400000000004"/>
    <n v="694.952"/>
    <n v="6.0308069620500953E-5"/>
  </r>
  <r>
    <x v="5"/>
    <n v="29"/>
    <x v="7"/>
    <n v="829"/>
    <n v="60"/>
    <n v="17"/>
    <n v="2.7"/>
    <n v="0.16"/>
    <n v="366.72699999999998"/>
    <n v="24.742000000000001"/>
    <n v="2399.3020000000001"/>
    <n v="2282.5770000000002"/>
    <n v="1.9808247566760614E-4"/>
  </r>
  <r>
    <x v="5"/>
    <n v="29"/>
    <x v="8"/>
    <n v="903"/>
    <n v="69"/>
    <n v="20"/>
    <n v="3.5"/>
    <n v="0.16"/>
    <n v="589.48"/>
    <n v="31.024000000000001"/>
    <n v="3952.4830000000002"/>
    <n v="3780.7220000000002"/>
    <n v="3.2809178992471367E-4"/>
  </r>
  <r>
    <x v="5"/>
    <n v="29"/>
    <x v="9"/>
    <n v="949"/>
    <n v="75"/>
    <n v="22"/>
    <n v="4.2"/>
    <n v="0.16"/>
    <n v="789.95699999999999"/>
    <n v="35.292000000000002"/>
    <n v="5163.6289999999999"/>
    <n v="4948.9520000000002"/>
    <n v="4.2947101636446464E-4"/>
  </r>
  <r>
    <x v="5"/>
    <n v="29"/>
    <x v="10"/>
    <n v="976"/>
    <n v="79"/>
    <n v="23"/>
    <n v="4.9000000000000004"/>
    <n v="0.16"/>
    <n v="947.06500000000005"/>
    <n v="37.488999999999997"/>
    <n v="6089.5529999999999"/>
    <n v="5842.0680000000002"/>
    <n v="5.0697579641716378E-4"/>
  </r>
  <r>
    <x v="5"/>
    <n v="29"/>
    <x v="11"/>
    <n v="994"/>
    <n v="79"/>
    <n v="24"/>
    <n v="5.5"/>
    <n v="0.16"/>
    <n v="1048.5519999999999"/>
    <n v="38.887999999999998"/>
    <n v="6670.3029999999999"/>
    <n v="6402.2389999999996"/>
    <n v="5.5558754466364065E-4"/>
  </r>
  <r>
    <x v="5"/>
    <n v="29"/>
    <x v="12"/>
    <n v="992"/>
    <n v="85"/>
    <n v="25"/>
    <n v="6.1"/>
    <n v="0.16"/>
    <n v="1083.058"/>
    <n v="39.351999999999997"/>
    <n v="6863.4740000000002"/>
    <n v="6588.5649999999996"/>
    <n v="5.7175695115518172E-4"/>
  </r>
  <r>
    <x v="5"/>
    <n v="29"/>
    <x v="13"/>
    <n v="983"/>
    <n v="87"/>
    <n v="26"/>
    <n v="6.6"/>
    <n v="0.16"/>
    <n v="1049.6369999999999"/>
    <n v="39.183999999999997"/>
    <n v="6667.018"/>
    <n v="6399.0709999999999"/>
    <n v="5.5531262500795541E-4"/>
  </r>
  <r>
    <x v="5"/>
    <n v="29"/>
    <x v="14"/>
    <n v="967"/>
    <n v="85"/>
    <n v="26"/>
    <n v="6.9"/>
    <n v="0.16"/>
    <n v="952.00400000000002"/>
    <n v="37.603000000000002"/>
    <n v="6115.3379999999997"/>
    <n v="5866.9390000000003"/>
    <n v="5.0913410663072016E-4"/>
  </r>
  <r>
    <x v="5"/>
    <n v="29"/>
    <x v="15"/>
    <n v="942"/>
    <n v="79"/>
    <n v="25"/>
    <n v="7"/>
    <n v="0.16"/>
    <n v="798.10299999999995"/>
    <n v="34.645000000000003"/>
    <n v="5226.7110000000002"/>
    <n v="5009.8"/>
    <n v="4.3475141762997399E-4"/>
  </r>
  <r>
    <x v="5"/>
    <n v="29"/>
    <x v="16"/>
    <n v="903"/>
    <n v="71"/>
    <n v="24"/>
    <n v="7"/>
    <n v="0.16"/>
    <n v="602.44100000000003"/>
    <n v="31.297999999999998"/>
    <n v="4032.6950000000002"/>
    <n v="3858.0920000000001"/>
    <n v="3.3480597356119236E-4"/>
  </r>
  <r>
    <x v="5"/>
    <n v="29"/>
    <x v="17"/>
    <n v="835"/>
    <n v="62"/>
    <n v="23"/>
    <n v="6.6"/>
    <n v="0.16"/>
    <n v="382.21600000000001"/>
    <n v="27.779"/>
    <n v="2489.3789999999999"/>
    <n v="2369.462"/>
    <n v="2.0562237285327826E-4"/>
  </r>
  <r>
    <x v="5"/>
    <n v="29"/>
    <x v="18"/>
    <n v="709"/>
    <n v="48"/>
    <n v="21"/>
    <n v="5.5"/>
    <n v="0.16"/>
    <n v="160.43700000000001"/>
    <n v="23.111000000000001"/>
    <n v="828.11"/>
    <n v="767.05899999999997"/>
    <n v="6.6565529094141516E-5"/>
  </r>
  <r>
    <x v="5"/>
    <n v="29"/>
    <x v="19"/>
    <n v="439"/>
    <n v="27"/>
    <n v="18"/>
    <n v="4.0999999999999996"/>
    <n v="0.16"/>
    <n v="21.527000000000001"/>
    <n v="18.364000000000001"/>
    <n v="129.30699999999999"/>
    <n v="93.016999999999996"/>
    <n v="8.0720333373961608E-6"/>
  </r>
  <r>
    <x v="5"/>
    <n v="29"/>
    <x v="20"/>
    <n v="0"/>
    <n v="0"/>
    <n v="15"/>
    <n v="2.8"/>
    <n v="0.16"/>
    <n v="0"/>
    <n v="15"/>
    <n v="0"/>
    <n v="0"/>
    <n v="0"/>
  </r>
  <r>
    <x v="5"/>
    <n v="29"/>
    <x v="21"/>
    <n v="0"/>
    <n v="0"/>
    <n v="13"/>
    <n v="1.8"/>
    <n v="0.16"/>
    <n v="0"/>
    <n v="13"/>
    <n v="0"/>
    <n v="0"/>
    <n v="0"/>
  </r>
  <r>
    <x v="5"/>
    <n v="29"/>
    <x v="22"/>
    <n v="0"/>
    <n v="0"/>
    <n v="11"/>
    <n v="1.4"/>
    <n v="0.16"/>
    <n v="0"/>
    <n v="11"/>
    <n v="0"/>
    <n v="0"/>
    <n v="0"/>
  </r>
  <r>
    <x v="5"/>
    <n v="29"/>
    <x v="23"/>
    <n v="0"/>
    <n v="0"/>
    <n v="11"/>
    <n v="1.5"/>
    <n v="0.16"/>
    <n v="0"/>
    <n v="11"/>
    <n v="0"/>
    <n v="0"/>
    <n v="0"/>
  </r>
  <r>
    <x v="5"/>
    <n v="30"/>
    <x v="0"/>
    <n v="0"/>
    <n v="0"/>
    <n v="10"/>
    <n v="1.7"/>
    <n v="0.16"/>
    <n v="0"/>
    <n v="10"/>
    <n v="0"/>
    <n v="0"/>
    <n v="0"/>
  </r>
  <r>
    <x v="5"/>
    <n v="30"/>
    <x v="1"/>
    <n v="0"/>
    <n v="0"/>
    <n v="9"/>
    <n v="1.8"/>
    <n v="0.16"/>
    <n v="0"/>
    <n v="9"/>
    <n v="0"/>
    <n v="0"/>
    <n v="0"/>
  </r>
  <r>
    <x v="5"/>
    <n v="30"/>
    <x v="2"/>
    <n v="0"/>
    <n v="0"/>
    <n v="8"/>
    <n v="1.8"/>
    <n v="0.16"/>
    <n v="0"/>
    <n v="8"/>
    <n v="0"/>
    <n v="0"/>
    <n v="0"/>
  </r>
  <r>
    <x v="5"/>
    <n v="30"/>
    <x v="3"/>
    <n v="0"/>
    <n v="0"/>
    <n v="7"/>
    <n v="1.5"/>
    <n v="0.16"/>
    <n v="0"/>
    <n v="7"/>
    <n v="0"/>
    <n v="0"/>
    <n v="0"/>
  </r>
  <r>
    <x v="5"/>
    <n v="30"/>
    <x v="4"/>
    <n v="0"/>
    <n v="0"/>
    <n v="7"/>
    <n v="1.5"/>
    <n v="0.16"/>
    <n v="0"/>
    <n v="7"/>
    <n v="0"/>
    <n v="0"/>
    <n v="0"/>
  </r>
  <r>
    <x v="5"/>
    <n v="30"/>
    <x v="5"/>
    <n v="427"/>
    <n v="25"/>
    <n v="9"/>
    <n v="2.1"/>
    <n v="0.16"/>
    <n v="20.135000000000002"/>
    <n v="9.4730000000000008"/>
    <n v="123.604"/>
    <n v="87.515000000000001"/>
    <n v="7.5945687081095397E-6"/>
  </r>
  <r>
    <x v="5"/>
    <n v="30"/>
    <x v="6"/>
    <n v="719"/>
    <n v="46"/>
    <n v="12"/>
    <n v="2.8"/>
    <n v="0.16"/>
    <n v="149.20699999999999"/>
    <n v="14.851000000000001"/>
    <n v="768.37300000000005"/>
    <n v="709.43799999999999"/>
    <n v="6.1565167515783753E-5"/>
  </r>
  <r>
    <x v="5"/>
    <n v="30"/>
    <x v="7"/>
    <n v="852"/>
    <n v="59"/>
    <n v="15"/>
    <n v="2.7"/>
    <n v="0.16"/>
    <n v="373.41399999999999"/>
    <n v="22.882000000000001"/>
    <n v="2459.9409999999998"/>
    <n v="2341.067"/>
    <n v="2.0315824923484974E-4"/>
  </r>
  <r>
    <x v="5"/>
    <n v="30"/>
    <x v="8"/>
    <n v="925"/>
    <n v="67"/>
    <n v="17"/>
    <n v="2.4"/>
    <n v="0.16"/>
    <n v="599.33799999999997"/>
    <n v="30.518000000000001"/>
    <n v="4027.817"/>
    <n v="3853.3870000000002"/>
    <n v="3.3439767274679881E-4"/>
  </r>
  <r>
    <x v="5"/>
    <n v="30"/>
    <x v="9"/>
    <n v="969"/>
    <n v="73"/>
    <n v="19"/>
    <n v="2.4"/>
    <n v="0.16"/>
    <n v="802.303"/>
    <n v="37.049999999999997"/>
    <n v="5208.55"/>
    <n v="4992.2820000000002"/>
    <n v="4.3323120218543692E-4"/>
  </r>
  <r>
    <x v="5"/>
    <n v="30"/>
    <x v="10"/>
    <n v="993"/>
    <n v="77"/>
    <n v="21"/>
    <n v="2.4"/>
    <n v="0.16"/>
    <n v="959.649"/>
    <n v="42.554000000000002"/>
    <n v="6046.6040000000003"/>
    <n v="5800.64"/>
    <n v="5.0338066652583582E-4"/>
  </r>
  <r>
    <x v="5"/>
    <n v="30"/>
    <x v="11"/>
    <n v="1001"/>
    <n v="83"/>
    <n v="22"/>
    <n v="2.2999999999999998"/>
    <n v="0.16"/>
    <n v="1059.268"/>
    <n v="46.222000000000001"/>
    <n v="6540.5680000000002"/>
    <n v="6277.1009999999997"/>
    <n v="5.4472804470368614E-4"/>
  </r>
  <r>
    <x v="5"/>
    <n v="30"/>
    <x v="12"/>
    <n v="1005"/>
    <n v="84"/>
    <n v="23"/>
    <n v="2.1"/>
    <n v="0.16"/>
    <n v="1095.058"/>
    <n v="49.026000000000003"/>
    <n v="6671.1570000000002"/>
    <n v="6403.0630000000001"/>
    <n v="5.5565905154378098E-4"/>
  </r>
  <r>
    <x v="5"/>
    <n v="30"/>
    <x v="13"/>
    <n v="1001"/>
    <n v="82"/>
    <n v="24"/>
    <n v="1.7"/>
    <n v="0.16"/>
    <n v="1062.23"/>
    <n v="51.429000000000002"/>
    <n v="6417.5709999999999"/>
    <n v="6158.4620000000004"/>
    <n v="5.344325292267805E-4"/>
  </r>
  <r>
    <x v="5"/>
    <n v="30"/>
    <x v="14"/>
    <n v="984"/>
    <n v="82"/>
    <n v="24"/>
    <n v="1.2"/>
    <n v="0.16"/>
    <n v="964.40599999999995"/>
    <n v="51.933999999999997"/>
    <n v="5842.9369999999999"/>
    <n v="5604.19"/>
    <n v="4.8633269734674509E-4"/>
  </r>
  <r>
    <x v="5"/>
    <n v="30"/>
    <x v="15"/>
    <n v="958"/>
    <n v="78"/>
    <n v="24"/>
    <n v="0.6"/>
    <n v="0.16"/>
    <n v="809.61599999999999"/>
    <n v="51.468000000000004"/>
    <n v="4951.71"/>
    <n v="4744.5429999999997"/>
    <n v="4.1173236361858147E-4"/>
  </r>
  <r>
    <x v="5"/>
    <n v="30"/>
    <x v="16"/>
    <n v="918"/>
    <n v="70"/>
    <n v="24"/>
    <n v="0.5"/>
    <n v="0.16"/>
    <n v="610.61699999999996"/>
    <n v="45.371000000000002"/>
    <n v="3863.4609999999998"/>
    <n v="3694.855"/>
    <n v="3.2064023497688481E-4"/>
  </r>
  <r>
    <x v="5"/>
    <n v="30"/>
    <x v="17"/>
    <n v="848"/>
    <n v="61"/>
    <n v="23"/>
    <n v="0.8"/>
    <n v="0.16"/>
    <n v="386.56799999999998"/>
    <n v="35.328000000000003"/>
    <n v="2443.7199999999998"/>
    <n v="2325.4209999999998"/>
    <n v="2.0180048631412664E-4"/>
  </r>
  <r>
    <x v="5"/>
    <n v="30"/>
    <x v="18"/>
    <n v="718"/>
    <n v="48"/>
    <n v="20"/>
    <n v="1"/>
    <n v="0.16"/>
    <n v="162.16300000000001"/>
    <n v="24.57"/>
    <n v="831.94299999999998"/>
    <n v="770.75599999999997"/>
    <n v="6.6886355472635278E-5"/>
  </r>
  <r>
    <x v="5"/>
    <n v="30"/>
    <x v="19"/>
    <n v="440"/>
    <n v="27"/>
    <n v="16"/>
    <n v="1.1000000000000001"/>
    <n v="0.16"/>
    <n v="21.541"/>
    <n v="16.635000000000002"/>
    <n v="130.40700000000001"/>
    <n v="94.078000000000003"/>
    <n v="8.1641071235962892E-6"/>
  </r>
  <r>
    <x v="5"/>
    <n v="30"/>
    <x v="20"/>
    <n v="0"/>
    <n v="0"/>
    <n v="13"/>
    <n v="1.3"/>
    <n v="0.16"/>
    <n v="0"/>
    <n v="13"/>
    <n v="0"/>
    <n v="0"/>
    <n v="0"/>
  </r>
  <r>
    <x v="5"/>
    <n v="30"/>
    <x v="21"/>
    <n v="0"/>
    <n v="0"/>
    <n v="12"/>
    <n v="1.5"/>
    <n v="0.16"/>
    <n v="0"/>
    <n v="12"/>
    <n v="0"/>
    <n v="0"/>
    <n v="0"/>
  </r>
  <r>
    <x v="5"/>
    <n v="30"/>
    <x v="22"/>
    <n v="0"/>
    <n v="0"/>
    <n v="11"/>
    <n v="1.6"/>
    <n v="0.16"/>
    <n v="0"/>
    <n v="11"/>
    <n v="0"/>
    <n v="0"/>
    <n v="0"/>
  </r>
  <r>
    <x v="5"/>
    <n v="30"/>
    <x v="23"/>
    <n v="0"/>
    <n v="0"/>
    <n v="11"/>
    <n v="1.7"/>
    <n v="0.16"/>
    <n v="0"/>
    <n v="11"/>
    <n v="0"/>
    <n v="0"/>
    <n v="0"/>
  </r>
  <r>
    <x v="6"/>
    <n v="1"/>
    <x v="0"/>
    <n v="0"/>
    <n v="0"/>
    <n v="10"/>
    <n v="1.8"/>
    <n v="0.16"/>
    <n v="0"/>
    <n v="10"/>
    <n v="0"/>
    <n v="0"/>
    <n v="0"/>
  </r>
  <r>
    <x v="6"/>
    <n v="1"/>
    <x v="1"/>
    <n v="0"/>
    <n v="0"/>
    <n v="10"/>
    <n v="1.8"/>
    <n v="0.16"/>
    <n v="0"/>
    <n v="10"/>
    <n v="0"/>
    <n v="0"/>
    <n v="0"/>
  </r>
  <r>
    <x v="6"/>
    <n v="1"/>
    <x v="2"/>
    <n v="0"/>
    <n v="0"/>
    <n v="9"/>
    <n v="1.9"/>
    <n v="0.16"/>
    <n v="0"/>
    <n v="9"/>
    <n v="0"/>
    <n v="0"/>
    <n v="0"/>
  </r>
  <r>
    <x v="6"/>
    <n v="1"/>
    <x v="3"/>
    <n v="0"/>
    <n v="0"/>
    <n v="8"/>
    <n v="1.9"/>
    <n v="0.16"/>
    <n v="0"/>
    <n v="8"/>
    <n v="0"/>
    <n v="0"/>
    <n v="0"/>
  </r>
  <r>
    <x v="6"/>
    <n v="1"/>
    <x v="4"/>
    <n v="0"/>
    <n v="0"/>
    <n v="8"/>
    <n v="2"/>
    <n v="0.16"/>
    <n v="0"/>
    <n v="8"/>
    <n v="0"/>
    <n v="0"/>
    <n v="0"/>
  </r>
  <r>
    <x v="6"/>
    <n v="1"/>
    <x v="5"/>
    <n v="420"/>
    <n v="24"/>
    <n v="10"/>
    <n v="2.5"/>
    <n v="0.16"/>
    <n v="19.207000000000001"/>
    <n v="10.417999999999999"/>
    <n v="116.842"/>
    <n v="80.992999999999995"/>
    <n v="7.0285882805909374E-6"/>
  </r>
  <r>
    <x v="6"/>
    <n v="1"/>
    <x v="6"/>
    <n v="710"/>
    <n v="46"/>
    <n v="14"/>
    <n v="2.5"/>
    <n v="0.16"/>
    <n v="147.02699999999999"/>
    <n v="16.963999999999999"/>
    <n v="749.51800000000003"/>
    <n v="691.25099999999998"/>
    <n v="5.9986896121229818E-5"/>
  </r>
  <r>
    <x v="6"/>
    <n v="1"/>
    <x v="7"/>
    <n v="842"/>
    <n v="58"/>
    <n v="18"/>
    <n v="1.9"/>
    <n v="0.16"/>
    <n v="367.90499999999997"/>
    <n v="27.047000000000001"/>
    <n v="2382.7629999999999"/>
    <n v="2266.6239999999998"/>
    <n v="1.9669807122721906E-4"/>
  </r>
  <r>
    <x v="6"/>
    <n v="1"/>
    <x v="8"/>
    <n v="915"/>
    <n v="66"/>
    <n v="21"/>
    <n v="1.4"/>
    <n v="0.16"/>
    <n v="591.846"/>
    <n v="37.423999999999999"/>
    <n v="3870.7359999999999"/>
    <n v="3701.8719999999998"/>
    <n v="3.2124917160060418E-4"/>
  </r>
  <r>
    <x v="6"/>
    <n v="1"/>
    <x v="9"/>
    <n v="959"/>
    <n v="72"/>
    <n v="23"/>
    <n v="1.2"/>
    <n v="0.16"/>
    <n v="793.197"/>
    <n v="46.015999999999998"/>
    <n v="4967.0959999999995"/>
    <n v="4759.3829999999998"/>
    <n v="4.1302018170266246E-4"/>
  </r>
  <r>
    <x v="6"/>
    <n v="1"/>
    <x v="10"/>
    <n v="986"/>
    <n v="75"/>
    <n v="24"/>
    <n v="1.2"/>
    <n v="0.16"/>
    <n v="951.00199999999995"/>
    <n v="51.55"/>
    <n v="5775.3059999999996"/>
    <n v="5538.9560000000001"/>
    <n v="4.8067167814883831E-4"/>
  </r>
  <r>
    <x v="6"/>
    <n v="1"/>
    <x v="11"/>
    <n v="999"/>
    <n v="77"/>
    <n v="26"/>
    <n v="1.4"/>
    <n v="0.16"/>
    <n v="1050.9649999999999"/>
    <n v="55.015999999999998"/>
    <n v="6256.9889999999996"/>
    <n v="6003.57"/>
    <n v="5.2099097136428256E-4"/>
  </r>
  <r>
    <x v="6"/>
    <n v="1"/>
    <x v="12"/>
    <n v="1003"/>
    <n v="79"/>
    <n v="27"/>
    <n v="1.5"/>
    <n v="0.16"/>
    <n v="1087.925"/>
    <n v="56.35"/>
    <n v="6427.6549999999997"/>
    <n v="6168.1890000000003"/>
    <n v="5.3527664017717505E-4"/>
  </r>
  <r>
    <x v="6"/>
    <n v="1"/>
    <x v="13"/>
    <n v="998"/>
    <n v="78"/>
    <n v="27"/>
    <n v="1.6"/>
    <n v="0.16"/>
    <n v="1055.366"/>
    <n v="54.853000000000002"/>
    <n v="6285.8670000000002"/>
    <n v="6031.4250000000002"/>
    <n v="5.2340823367776469E-4"/>
  </r>
  <r>
    <x v="6"/>
    <n v="1"/>
    <x v="14"/>
    <n v="979"/>
    <n v="79"/>
    <n v="28"/>
    <n v="1.6"/>
    <n v="0.16"/>
    <n v="957.16499999999996"/>
    <n v="53.283000000000001"/>
    <n v="5767.1629999999996"/>
    <n v="5531.1009999999997"/>
    <n v="4.799900197222577E-4"/>
  </r>
  <r>
    <x v="6"/>
    <n v="1"/>
    <x v="15"/>
    <n v="955"/>
    <n v="74"/>
    <n v="27"/>
    <n v="1.7"/>
    <n v="0.16"/>
    <n v="803.62199999999996"/>
    <n v="47.802999999999997"/>
    <n v="4991.9279999999999"/>
    <n v="4783.335"/>
    <n v="4.1509874091761581E-4"/>
  </r>
  <r>
    <x v="6"/>
    <n v="1"/>
    <x v="16"/>
    <n v="914"/>
    <n v="67"/>
    <n v="26"/>
    <n v="1.9"/>
    <n v="0.16"/>
    <n v="605.62300000000005"/>
    <n v="41.067"/>
    <n v="3900.4549999999999"/>
    <n v="3730.5369999999998"/>
    <n v="3.2373672587150589E-4"/>
  </r>
  <r>
    <x v="6"/>
    <n v="1"/>
    <x v="17"/>
    <n v="845"/>
    <n v="58"/>
    <n v="25"/>
    <n v="1.9"/>
    <n v="0.16"/>
    <n v="382.80599999999998"/>
    <n v="34.433999999999997"/>
    <n v="2428.2109999999998"/>
    <n v="2310.4609999999998"/>
    <n v="2.0050225460672427E-4"/>
  </r>
  <r>
    <x v="6"/>
    <n v="1"/>
    <x v="18"/>
    <n v="720"/>
    <n v="46"/>
    <n v="22"/>
    <n v="1.5"/>
    <n v="0.16"/>
    <n v="160.82599999999999"/>
    <n v="26.018000000000001"/>
    <n v="817.18899999999996"/>
    <n v="756.52499999999998"/>
    <n v="6.5651386526910466E-5"/>
  </r>
  <r>
    <x v="6"/>
    <n v="1"/>
    <x v="19"/>
    <n v="452"/>
    <n v="26"/>
    <n v="18"/>
    <n v="1.2"/>
    <n v="0.16"/>
    <n v="20.574999999999999"/>
    <n v="18.591000000000001"/>
    <n v="123.092"/>
    <n v="87.021000000000001"/>
    <n v="7.5516992921030708E-6"/>
  </r>
  <r>
    <x v="6"/>
    <n v="1"/>
    <x v="20"/>
    <n v="0"/>
    <n v="0"/>
    <n v="16"/>
    <n v="1.4"/>
    <n v="0.16"/>
    <n v="0"/>
    <n v="16"/>
    <n v="0"/>
    <n v="0"/>
    <n v="0"/>
  </r>
  <r>
    <x v="6"/>
    <n v="1"/>
    <x v="21"/>
    <n v="0"/>
    <n v="0"/>
    <n v="15"/>
    <n v="1.5"/>
    <n v="0.16"/>
    <n v="0"/>
    <n v="15"/>
    <n v="0"/>
    <n v="0"/>
    <n v="0"/>
  </r>
  <r>
    <x v="6"/>
    <n v="1"/>
    <x v="22"/>
    <n v="0"/>
    <n v="0"/>
    <n v="14"/>
    <n v="1.6"/>
    <n v="0.16"/>
    <n v="0"/>
    <n v="14"/>
    <n v="0"/>
    <n v="0"/>
    <n v="0"/>
  </r>
  <r>
    <x v="6"/>
    <n v="1"/>
    <x v="23"/>
    <n v="0"/>
    <n v="0"/>
    <n v="14"/>
    <n v="1.8"/>
    <n v="0.16"/>
    <n v="0"/>
    <n v="14"/>
    <n v="0"/>
    <n v="0"/>
    <n v="0"/>
  </r>
  <r>
    <x v="6"/>
    <n v="2"/>
    <x v="0"/>
    <n v="0"/>
    <n v="0"/>
    <n v="13"/>
    <n v="2.2000000000000002"/>
    <n v="0.16"/>
    <n v="0"/>
    <n v="13"/>
    <n v="0"/>
    <n v="0"/>
    <n v="0"/>
  </r>
  <r>
    <x v="6"/>
    <n v="2"/>
    <x v="1"/>
    <n v="0"/>
    <n v="0"/>
    <n v="12"/>
    <n v="2.9"/>
    <n v="0.16"/>
    <n v="0"/>
    <n v="12"/>
    <n v="0"/>
    <n v="0"/>
    <n v="0"/>
  </r>
  <r>
    <x v="6"/>
    <n v="2"/>
    <x v="2"/>
    <n v="0"/>
    <n v="0"/>
    <n v="11"/>
    <n v="3.3"/>
    <n v="0.16"/>
    <n v="0"/>
    <n v="11"/>
    <n v="0"/>
    <n v="0"/>
    <n v="0"/>
  </r>
  <r>
    <x v="6"/>
    <n v="2"/>
    <x v="3"/>
    <n v="0"/>
    <n v="0"/>
    <n v="10"/>
    <n v="3.4"/>
    <n v="0.16"/>
    <n v="0"/>
    <n v="10"/>
    <n v="0"/>
    <n v="0"/>
    <n v="0"/>
  </r>
  <r>
    <x v="6"/>
    <n v="2"/>
    <x v="4"/>
    <n v="0"/>
    <n v="0"/>
    <n v="10"/>
    <n v="3.5"/>
    <n v="0.16"/>
    <n v="0"/>
    <n v="10"/>
    <n v="0"/>
    <n v="0"/>
    <n v="0"/>
  </r>
  <r>
    <x v="6"/>
    <n v="2"/>
    <x v="5"/>
    <n v="381"/>
    <n v="25"/>
    <n v="12"/>
    <n v="3.6"/>
    <n v="0.16"/>
    <n v="18.588000000000001"/>
    <n v="12.336"/>
    <n v="111.58499999999999"/>
    <n v="75.923000000000002"/>
    <n v="6.5886126952613909E-6"/>
  </r>
  <r>
    <x v="6"/>
    <n v="2"/>
    <x v="6"/>
    <n v="670"/>
    <n v="49"/>
    <n v="15"/>
    <n v="3.2"/>
    <n v="0.16"/>
    <n v="143.059"/>
    <n v="17.565000000000001"/>
    <n v="734.07399999999996"/>
    <n v="676.35500000000002"/>
    <n v="5.8694218346265531E-5"/>
  </r>
  <r>
    <x v="6"/>
    <n v="2"/>
    <x v="7"/>
    <n v="805"/>
    <n v="63"/>
    <n v="19"/>
    <n v="2.4"/>
    <n v="0.16"/>
    <n v="357.298"/>
    <n v="26.963999999999999"/>
    <n v="2313.5540000000001"/>
    <n v="2199.8670000000002"/>
    <n v="1.9090488579332469E-4"/>
  </r>
  <r>
    <x v="6"/>
    <n v="2"/>
    <x v="8"/>
    <n v="880"/>
    <n v="73"/>
    <n v="23"/>
    <n v="1.6"/>
    <n v="0.16"/>
    <n v="578.09100000000001"/>
    <n v="38.334000000000003"/>
    <n v="3765.067"/>
    <n v="3599.9470000000001"/>
    <n v="3.1240410029198209E-4"/>
  </r>
  <r>
    <x v="6"/>
    <n v="2"/>
    <x v="9"/>
    <n v="925"/>
    <n v="81"/>
    <n v="26"/>
    <n v="1.1000000000000001"/>
    <n v="0.16"/>
    <n v="776.33900000000006"/>
    <n v="49.082999999999998"/>
    <n v="4798.9170000000004"/>
    <n v="4597.1639999999998"/>
    <n v="3.9894278535619815E-4"/>
  </r>
  <r>
    <x v="6"/>
    <n v="2"/>
    <x v="10"/>
    <n v="951"/>
    <n v="86"/>
    <n v="28"/>
    <n v="1.1000000000000001"/>
    <n v="0.16"/>
    <n v="930.95899999999995"/>
    <n v="55.634"/>
    <n v="5556.085"/>
    <n v="5327.5029999999997"/>
    <n v="4.6232174571398841E-4"/>
  </r>
  <r>
    <x v="6"/>
    <n v="2"/>
    <x v="11"/>
    <n v="967"/>
    <n v="88"/>
    <n v="29"/>
    <n v="1.2"/>
    <n v="0.16"/>
    <n v="1031.0409999999999"/>
    <n v="58.838000000000001"/>
    <n v="6038.6289999999999"/>
    <n v="5792.9480000000003"/>
    <n v="5.027131532709335E-4"/>
  </r>
  <r>
    <x v="6"/>
    <n v="2"/>
    <x v="12"/>
    <n v="968"/>
    <n v="91"/>
    <n v="30"/>
    <n v="1.5"/>
    <n v="0.16"/>
    <n v="1065.2090000000001"/>
    <n v="58.734999999999999"/>
    <n v="6229.982"/>
    <n v="5977.52"/>
    <n v="5.1873034730159332E-4"/>
  </r>
  <r>
    <x v="6"/>
    <n v="2"/>
    <x v="13"/>
    <n v="958"/>
    <n v="94"/>
    <n v="31"/>
    <n v="1.6"/>
    <n v="0.16"/>
    <n v="1032.9459999999999"/>
    <n v="58.258000000000003"/>
    <n v="6062.8940000000002"/>
    <n v="5816.3530000000001"/>
    <n v="5.0474424371958E-4"/>
  </r>
  <r>
    <x v="6"/>
    <n v="2"/>
    <x v="14"/>
    <n v="941"/>
    <n v="92"/>
    <n v="32"/>
    <n v="1.5"/>
    <n v="0.16"/>
    <n v="936.80799999999999"/>
    <n v="57.3"/>
    <n v="5547.5540000000001"/>
    <n v="5319.2740000000003"/>
    <n v="4.6160763149472278E-4"/>
  </r>
  <r>
    <x v="6"/>
    <n v="2"/>
    <x v="15"/>
    <n v="906"/>
    <n v="90"/>
    <n v="32"/>
    <n v="1.3"/>
    <n v="0.16"/>
    <n v="782.91499999999996"/>
    <n v="54.174999999999997"/>
    <n v="4731.826"/>
    <n v="4532.45"/>
    <n v="3.9332689185935074E-4"/>
  </r>
  <r>
    <x v="6"/>
    <n v="2"/>
    <x v="16"/>
    <n v="854"/>
    <n v="84"/>
    <n v="31"/>
    <n v="1.3"/>
    <n v="0.16"/>
    <n v="587.673"/>
    <n v="47.685000000000002"/>
    <n v="3678.502"/>
    <n v="3516.45"/>
    <n v="3.0515821440475104E-4"/>
  </r>
  <r>
    <x v="6"/>
    <n v="2"/>
    <x v="17"/>
    <n v="768"/>
    <n v="74"/>
    <n v="30"/>
    <n v="1.1000000000000001"/>
    <n v="0.16"/>
    <n v="368.11399999999998"/>
    <n v="40.872"/>
    <n v="2275.076"/>
    <n v="2162.752"/>
    <n v="1.8768403888020708E-4"/>
  </r>
  <r>
    <x v="6"/>
    <n v="2"/>
    <x v="18"/>
    <n v="629"/>
    <n v="57"/>
    <n v="26"/>
    <n v="1"/>
    <n v="0.16"/>
    <n v="154.43299999999999"/>
    <n v="30.39"/>
    <n v="790.11400000000003"/>
    <n v="730.40899999999999"/>
    <n v="6.3385034971394396E-5"/>
  </r>
  <r>
    <x v="6"/>
    <n v="2"/>
    <x v="19"/>
    <n v="359"/>
    <n v="29"/>
    <n v="22"/>
    <n v="1.2"/>
    <n v="0.16"/>
    <n v="21.576000000000001"/>
    <n v="22.62"/>
    <n v="126.873"/>
    <n v="90.668999999999997"/>
    <n v="7.8682734410739166E-6"/>
  </r>
  <r>
    <x v="6"/>
    <n v="2"/>
    <x v="20"/>
    <n v="0"/>
    <n v="0"/>
    <n v="20"/>
    <n v="1.5"/>
    <n v="0.16"/>
    <n v="0"/>
    <n v="20"/>
    <n v="0"/>
    <n v="0"/>
    <n v="0"/>
  </r>
  <r>
    <x v="6"/>
    <n v="2"/>
    <x v="21"/>
    <n v="0"/>
    <n v="0"/>
    <n v="18"/>
    <n v="1.6"/>
    <n v="0.16"/>
    <n v="0"/>
    <n v="18"/>
    <n v="0"/>
    <n v="0"/>
    <n v="0"/>
  </r>
  <r>
    <x v="6"/>
    <n v="2"/>
    <x v="22"/>
    <n v="0"/>
    <n v="0"/>
    <n v="18"/>
    <n v="1.8"/>
    <n v="0.16"/>
    <n v="0"/>
    <n v="18"/>
    <n v="0"/>
    <n v="0"/>
    <n v="0"/>
  </r>
  <r>
    <x v="6"/>
    <n v="2"/>
    <x v="23"/>
    <n v="0"/>
    <n v="0"/>
    <n v="17"/>
    <n v="1.9"/>
    <n v="0.16"/>
    <n v="0"/>
    <n v="17"/>
    <n v="0"/>
    <n v="0"/>
    <n v="0"/>
  </r>
  <r>
    <x v="6"/>
    <n v="3"/>
    <x v="0"/>
    <n v="0"/>
    <n v="0"/>
    <n v="16"/>
    <n v="2"/>
    <n v="0.16"/>
    <n v="0"/>
    <n v="16"/>
    <n v="0"/>
    <n v="0"/>
    <n v="0"/>
  </r>
  <r>
    <x v="6"/>
    <n v="3"/>
    <x v="1"/>
    <n v="0"/>
    <n v="0"/>
    <n v="16"/>
    <n v="1.9"/>
    <n v="0.16"/>
    <n v="0"/>
    <n v="16"/>
    <n v="0"/>
    <n v="0"/>
    <n v="0"/>
  </r>
  <r>
    <x v="6"/>
    <n v="3"/>
    <x v="2"/>
    <n v="0"/>
    <n v="0"/>
    <n v="15"/>
    <n v="1.8"/>
    <n v="0.16"/>
    <n v="0"/>
    <n v="15"/>
    <n v="0"/>
    <n v="0"/>
    <n v="0"/>
  </r>
  <r>
    <x v="6"/>
    <n v="3"/>
    <x v="3"/>
    <n v="0"/>
    <n v="0"/>
    <n v="15"/>
    <n v="1.6"/>
    <n v="0.16"/>
    <n v="0"/>
    <n v="15"/>
    <n v="0"/>
    <n v="0"/>
    <n v="0"/>
  </r>
  <r>
    <x v="6"/>
    <n v="3"/>
    <x v="4"/>
    <n v="0"/>
    <n v="0"/>
    <n v="15"/>
    <n v="1.6"/>
    <n v="0.16"/>
    <n v="0"/>
    <n v="15"/>
    <n v="0"/>
    <n v="0"/>
    <n v="0"/>
  </r>
  <r>
    <x v="6"/>
    <n v="3"/>
    <x v="5"/>
    <n v="264"/>
    <n v="29"/>
    <n v="17"/>
    <n v="2.2999999999999998"/>
    <n v="0.16"/>
    <n v="22.395"/>
    <n v="17.504999999999999"/>
    <n v="131.976"/>
    <n v="95.590999999999994"/>
    <n v="8.2954055576403924E-6"/>
  </r>
  <r>
    <x v="6"/>
    <n v="3"/>
    <x v="6"/>
    <n v="544"/>
    <n v="67"/>
    <n v="20"/>
    <n v="3"/>
    <n v="0.16"/>
    <n v="138.477"/>
    <n v="22.614999999999998"/>
    <n v="731.91399999999999"/>
    <n v="674.27099999999996"/>
    <n v="5.8513368421250383E-5"/>
  </r>
  <r>
    <x v="6"/>
    <n v="3"/>
    <x v="7"/>
    <n v="679"/>
    <n v="96"/>
    <n v="23"/>
    <n v="2.9"/>
    <n v="0.16"/>
    <n v="340.86700000000002"/>
    <n v="29.954999999999998"/>
    <n v="2186.4670000000001"/>
    <n v="2077.2840000000001"/>
    <n v="1.8026710922992194E-4"/>
  </r>
  <r>
    <x v="6"/>
    <n v="3"/>
    <x v="8"/>
    <n v="760"/>
    <n v="119"/>
    <n v="26"/>
    <n v="3"/>
    <n v="0.16"/>
    <n v="554.49900000000002"/>
    <n v="37.235999999999997"/>
    <n v="3617.8629999999998"/>
    <n v="3457.96"/>
    <n v="3.0008244083750747E-4"/>
  </r>
  <r>
    <x v="6"/>
    <n v="3"/>
    <x v="9"/>
    <n v="336"/>
    <n v="332"/>
    <n v="29"/>
    <n v="4"/>
    <n v="0.16"/>
    <n v="578.49699999999996"/>
    <n v="38.981000000000002"/>
    <n v="3678.875"/>
    <n v="3516.81"/>
    <n v="3.0518945527471532E-4"/>
  </r>
  <r>
    <x v="6"/>
    <n v="3"/>
    <x v="10"/>
    <n v="389"/>
    <n v="370"/>
    <n v="30"/>
    <n v="5.0999999999999996"/>
    <n v="0.16"/>
    <n v="715.23400000000004"/>
    <n v="40.637"/>
    <n v="4500.6229999999996"/>
    <n v="4309.4399999999996"/>
    <n v="3.7397404071845482E-4"/>
  </r>
  <r>
    <x v="6"/>
    <n v="3"/>
    <x v="11"/>
    <n v="196"/>
    <n v="473"/>
    <n v="29"/>
    <n v="5.2"/>
    <n v="0.16"/>
    <n v="662.00800000000004"/>
    <n v="38.701000000000001"/>
    <n v="4161.0280000000002"/>
    <n v="3981.8780000000002"/>
    <n v="3.4554814669839225E-4"/>
  </r>
  <r>
    <x v="6"/>
    <n v="3"/>
    <x v="12"/>
    <n v="22"/>
    <n v="342"/>
    <n v="27"/>
    <n v="4.5"/>
    <n v="0.16"/>
    <n v="346.44499999999999"/>
    <n v="32.542999999999999"/>
    <n v="2192.3820000000001"/>
    <n v="2082.989"/>
    <n v="1.807621902386606E-4"/>
  </r>
  <r>
    <x v="6"/>
    <n v="3"/>
    <x v="13"/>
    <n v="405"/>
    <n v="430"/>
    <n v="25"/>
    <n v="3.9"/>
    <n v="0.16"/>
    <n v="831.99"/>
    <n v="39.527999999999999"/>
    <n v="5236.1760000000004"/>
    <n v="5018.9290000000001"/>
    <n v="4.3554363402415017E-4"/>
  </r>
  <r>
    <x v="6"/>
    <n v="3"/>
    <x v="14"/>
    <n v="135"/>
    <n v="431"/>
    <n v="25"/>
    <n v="4"/>
    <n v="0.16"/>
    <n v="546.49199999999996"/>
    <n v="34.396000000000001"/>
    <n v="3493.509"/>
    <n v="3338.011"/>
    <n v="2.8967324330600962E-4"/>
  </r>
  <r>
    <x v="6"/>
    <n v="3"/>
    <x v="15"/>
    <n v="844"/>
    <n v="115"/>
    <n v="25"/>
    <n v="4"/>
    <n v="0.16"/>
    <n v="760.92399999999998"/>
    <n v="38.164999999999999"/>
    <n v="4909.2280000000001"/>
    <n v="4703.5659999999998"/>
    <n v="4.0817637159490318E-4"/>
  </r>
  <r>
    <x v="6"/>
    <n v="3"/>
    <x v="16"/>
    <n v="544"/>
    <n v="193"/>
    <n v="26"/>
    <n v="3.5"/>
    <n v="0.16"/>
    <n v="510.29899999999998"/>
    <n v="35.524000000000001"/>
    <n v="3331.8319999999999"/>
    <n v="3182.0639999999999"/>
    <n v="2.7614013233847766E-4"/>
  </r>
  <r>
    <x v="6"/>
    <n v="3"/>
    <x v="17"/>
    <n v="302"/>
    <n v="177"/>
    <n v="25"/>
    <n v="2.7"/>
    <n v="0.17"/>
    <n v="281.7"/>
    <n v="30.978999999999999"/>
    <n v="1820.66"/>
    <n v="1724.4390000000001"/>
    <n v="1.4964715155623272E-4"/>
  </r>
  <r>
    <x v="6"/>
    <n v="3"/>
    <x v="18"/>
    <n v="191"/>
    <n v="104"/>
    <n v="23"/>
    <n v="1.8"/>
    <n v="0.17"/>
    <n v="123.498"/>
    <n v="26.065999999999999"/>
    <n v="744.66200000000003"/>
    <n v="686.56700000000001"/>
    <n v="5.9580417690917473E-5"/>
  </r>
  <r>
    <x v="6"/>
    <n v="3"/>
    <x v="19"/>
    <n v="0"/>
    <n v="29"/>
    <n v="20"/>
    <n v="1.6"/>
    <n v="0.17"/>
    <n v="26.550999999999998"/>
    <n v="20.696000000000002"/>
    <n v="159.17599999999999"/>
    <n v="121.828"/>
    <n v="1.0572257516672216E-5"/>
  </r>
  <r>
    <x v="6"/>
    <n v="3"/>
    <x v="20"/>
    <n v="0"/>
    <n v="0"/>
    <n v="18"/>
    <n v="2"/>
    <n v="0.17"/>
    <n v="0"/>
    <n v="18"/>
    <n v="0"/>
    <n v="0"/>
    <n v="0"/>
  </r>
  <r>
    <x v="6"/>
    <n v="3"/>
    <x v="21"/>
    <n v="0"/>
    <n v="0"/>
    <n v="17"/>
    <n v="2.2000000000000002"/>
    <n v="0.17"/>
    <n v="0"/>
    <n v="17"/>
    <n v="0"/>
    <n v="0"/>
    <n v="0"/>
  </r>
  <r>
    <x v="6"/>
    <n v="3"/>
    <x v="22"/>
    <n v="0"/>
    <n v="0"/>
    <n v="17"/>
    <n v="2.2999999999999998"/>
    <n v="0.17"/>
    <n v="0"/>
    <n v="17"/>
    <n v="0"/>
    <n v="0"/>
    <n v="0"/>
  </r>
  <r>
    <x v="6"/>
    <n v="3"/>
    <x v="23"/>
    <n v="0"/>
    <n v="0"/>
    <n v="16"/>
    <n v="2.2999999999999998"/>
    <n v="0.17"/>
    <n v="0"/>
    <n v="16"/>
    <n v="0"/>
    <n v="0"/>
    <n v="0"/>
  </r>
  <r>
    <x v="6"/>
    <n v="4"/>
    <x v="0"/>
    <n v="0"/>
    <n v="0"/>
    <n v="15"/>
    <n v="2.2000000000000002"/>
    <n v="0.17"/>
    <n v="0"/>
    <n v="15"/>
    <n v="0"/>
    <n v="0"/>
    <n v="0"/>
  </r>
  <r>
    <x v="6"/>
    <n v="4"/>
    <x v="1"/>
    <n v="0"/>
    <n v="0"/>
    <n v="15"/>
    <n v="2.2000000000000002"/>
    <n v="0.17"/>
    <n v="0"/>
    <n v="15"/>
    <n v="0"/>
    <n v="0"/>
    <n v="0"/>
  </r>
  <r>
    <x v="6"/>
    <n v="4"/>
    <x v="2"/>
    <n v="0"/>
    <n v="0"/>
    <n v="15"/>
    <n v="2.2000000000000002"/>
    <n v="0.17"/>
    <n v="0"/>
    <n v="15"/>
    <n v="0"/>
    <n v="0"/>
    <n v="0"/>
  </r>
  <r>
    <x v="6"/>
    <n v="4"/>
    <x v="3"/>
    <n v="0"/>
    <n v="0"/>
    <n v="14"/>
    <n v="2.1"/>
    <n v="0.17"/>
    <n v="0"/>
    <n v="14"/>
    <n v="0"/>
    <n v="0"/>
    <n v="0"/>
  </r>
  <r>
    <x v="6"/>
    <n v="4"/>
    <x v="4"/>
    <n v="0"/>
    <n v="0"/>
    <n v="14"/>
    <n v="1.9"/>
    <n v="0.17"/>
    <n v="0"/>
    <n v="14"/>
    <n v="0"/>
    <n v="0"/>
    <n v="0"/>
  </r>
  <r>
    <x v="6"/>
    <n v="4"/>
    <x v="5"/>
    <n v="241"/>
    <n v="29"/>
    <n v="16"/>
    <n v="2.4"/>
    <n v="0.17"/>
    <n v="22.495999999999999"/>
    <n v="16.497"/>
    <n v="132.703"/>
    <n v="96.293000000000006"/>
    <n v="8.3563252540706394E-6"/>
  </r>
  <r>
    <x v="6"/>
    <n v="4"/>
    <x v="6"/>
    <n v="546"/>
    <n v="64"/>
    <n v="19"/>
    <n v="2.9"/>
    <n v="0.17"/>
    <n v="135.374"/>
    <n v="21.593"/>
    <n v="712.68100000000004"/>
    <n v="655.71900000000005"/>
    <n v="5.6903422255760495E-5"/>
  </r>
  <r>
    <x v="6"/>
    <n v="4"/>
    <x v="7"/>
    <n v="707"/>
    <n v="84"/>
    <n v="23"/>
    <n v="2.7"/>
    <n v="0.17"/>
    <n v="339"/>
    <n v="30.158000000000001"/>
    <n v="2168.4630000000002"/>
    <n v="2059.9169999999999"/>
    <n v="1.7875999759473093E-4"/>
  </r>
  <r>
    <x v="6"/>
    <n v="4"/>
    <x v="8"/>
    <n v="800"/>
    <n v="97"/>
    <n v="27"/>
    <n v="2.5"/>
    <n v="0.17"/>
    <n v="555.37099999999998"/>
    <n v="39.290999999999997"/>
    <n v="3597.5949999999998"/>
    <n v="3438.41"/>
    <n v="2.9838588803806113E-4"/>
  </r>
  <r>
    <x v="6"/>
    <n v="4"/>
    <x v="9"/>
    <n v="856"/>
    <n v="107"/>
    <n v="29"/>
    <n v="2.6"/>
    <n v="0.17"/>
    <n v="749.78499999999997"/>
    <n v="45.253999999999998"/>
    <n v="4705.1260000000002"/>
    <n v="4506.6959999999999"/>
    <n v="3.9109195473418764E-4"/>
  </r>
  <r>
    <x v="6"/>
    <n v="4"/>
    <x v="10"/>
    <n v="892"/>
    <n v="113"/>
    <n v="31"/>
    <n v="2.8"/>
    <n v="0.17"/>
    <n v="905.46100000000001"/>
    <n v="49.914999999999999"/>
    <n v="5534.1689999999999"/>
    <n v="5306.3630000000003"/>
    <n v="4.6048721240553347E-4"/>
  </r>
  <r>
    <x v="6"/>
    <n v="4"/>
    <x v="11"/>
    <n v="933"/>
    <n v="103"/>
    <n v="32"/>
    <n v="3.2"/>
    <n v="0.17"/>
    <n v="1013.076"/>
    <n v="51.768000000000001"/>
    <n v="6115.57"/>
    <n v="5867.1620000000003"/>
    <n v="5.0915345861405909E-4"/>
  </r>
  <r>
    <x v="6"/>
    <n v="4"/>
    <x v="12"/>
    <n v="944"/>
    <n v="103"/>
    <n v="33"/>
    <n v="3.5"/>
    <n v="0.17"/>
    <n v="1053.499"/>
    <n v="52.593000000000004"/>
    <n v="6325.5789999999997"/>
    <n v="6069.73"/>
    <n v="5.2673234902215289E-4"/>
  </r>
  <r>
    <x v="6"/>
    <n v="4"/>
    <x v="13"/>
    <n v="944"/>
    <n v="100"/>
    <n v="34"/>
    <n v="3.9"/>
    <n v="0.17"/>
    <n v="1025.7919999999999"/>
    <n v="51.968000000000004"/>
    <n v="6185.0370000000003"/>
    <n v="5934.1679999999997"/>
    <n v="5.1496825231634542E-4"/>
  </r>
  <r>
    <x v="6"/>
    <n v="4"/>
    <x v="14"/>
    <n v="933"/>
    <n v="95"/>
    <n v="34"/>
    <n v="4.2"/>
    <n v="0.17"/>
    <n v="933.28499999999997"/>
    <n v="49.674999999999997"/>
    <n v="5708.6989999999996"/>
    <n v="5474.7089999999998"/>
    <n v="4.7509631100275002E-4"/>
  </r>
  <r>
    <x v="6"/>
    <n v="4"/>
    <x v="15"/>
    <n v="906"/>
    <n v="90"/>
    <n v="34"/>
    <n v="4.4000000000000004"/>
    <n v="0.17"/>
    <n v="783.55100000000004"/>
    <n v="46.822000000000003"/>
    <n v="4884.8119999999999"/>
    <n v="4680.0159999999996"/>
    <n v="4.0613269801807657E-4"/>
  </r>
  <r>
    <x v="6"/>
    <n v="4"/>
    <x v="16"/>
    <n v="859"/>
    <n v="82"/>
    <n v="33"/>
    <n v="4.0999999999999996"/>
    <n v="0.17"/>
    <n v="589.20699999999999"/>
    <n v="43.076999999999998"/>
    <n v="3760.0610000000001"/>
    <n v="3595.1190000000001"/>
    <n v="3.1198512551368406E-4"/>
  </r>
  <r>
    <x v="6"/>
    <n v="4"/>
    <x v="17"/>
    <n v="776"/>
    <n v="72"/>
    <n v="31"/>
    <n v="2.8"/>
    <n v="0.17"/>
    <n v="369.67500000000001"/>
    <n v="38.686"/>
    <n v="2306.076"/>
    <n v="2192.654"/>
    <n v="1.9027894025151363E-4"/>
  </r>
  <r>
    <x v="6"/>
    <n v="4"/>
    <x v="18"/>
    <n v="625"/>
    <n v="57"/>
    <n v="27"/>
    <n v="1.5"/>
    <n v="0.17"/>
    <n v="153.964"/>
    <n v="30.885000000000002"/>
    <n v="786.673"/>
    <n v="727.08900000000006"/>
    <n v="6.3096924726168747E-5"/>
  </r>
  <r>
    <x v="6"/>
    <n v="4"/>
    <x v="19"/>
    <n v="320"/>
    <n v="31"/>
    <n v="23"/>
    <n v="1.2"/>
    <n v="0.17"/>
    <n v="23.492999999999999"/>
    <n v="23.675000000000001"/>
    <n v="137.839"/>
    <n v="101.246"/>
    <n v="8.786147556661812E-6"/>
  </r>
  <r>
    <x v="6"/>
    <n v="4"/>
    <x v="20"/>
    <n v="0"/>
    <n v="0"/>
    <n v="22"/>
    <n v="1.6"/>
    <n v="0.17"/>
    <n v="0"/>
    <n v="22"/>
    <n v="0"/>
    <n v="0"/>
    <n v="0"/>
  </r>
  <r>
    <x v="6"/>
    <n v="4"/>
    <x v="21"/>
    <n v="0"/>
    <n v="0"/>
    <n v="21"/>
    <n v="2"/>
    <n v="0.17"/>
    <n v="0"/>
    <n v="21"/>
    <n v="0"/>
    <n v="0"/>
    <n v="0"/>
  </r>
  <r>
    <x v="6"/>
    <n v="4"/>
    <x v="22"/>
    <n v="0"/>
    <n v="0"/>
    <n v="20"/>
    <n v="2.2999999999999998"/>
    <n v="0.17"/>
    <n v="0"/>
    <n v="20"/>
    <n v="0"/>
    <n v="0"/>
    <n v="0"/>
  </r>
  <r>
    <x v="6"/>
    <n v="4"/>
    <x v="23"/>
    <n v="0"/>
    <n v="0"/>
    <n v="19"/>
    <n v="2.2999999999999998"/>
    <n v="0.17"/>
    <n v="0"/>
    <n v="19"/>
    <n v="0"/>
    <n v="0"/>
    <n v="0"/>
  </r>
  <r>
    <x v="6"/>
    <n v="5"/>
    <x v="0"/>
    <n v="0"/>
    <n v="0"/>
    <n v="19"/>
    <n v="2"/>
    <n v="0.17"/>
    <n v="0"/>
    <n v="19"/>
    <n v="0"/>
    <n v="0"/>
    <n v="0"/>
  </r>
  <r>
    <x v="6"/>
    <n v="5"/>
    <x v="1"/>
    <n v="0"/>
    <n v="0"/>
    <n v="18"/>
    <n v="1.8"/>
    <n v="0.17"/>
    <n v="0"/>
    <n v="18"/>
    <n v="0"/>
    <n v="0"/>
    <n v="0"/>
  </r>
  <r>
    <x v="6"/>
    <n v="5"/>
    <x v="2"/>
    <n v="0"/>
    <n v="0"/>
    <n v="17"/>
    <n v="1.7"/>
    <n v="0.17"/>
    <n v="0"/>
    <n v="17"/>
    <n v="0"/>
    <n v="0"/>
    <n v="0"/>
  </r>
  <r>
    <x v="6"/>
    <n v="5"/>
    <x v="3"/>
    <n v="0"/>
    <n v="0"/>
    <n v="17"/>
    <n v="1.7"/>
    <n v="0.17"/>
    <n v="0"/>
    <n v="17"/>
    <n v="0"/>
    <n v="0"/>
    <n v="0"/>
  </r>
  <r>
    <x v="6"/>
    <n v="5"/>
    <x v="4"/>
    <n v="0"/>
    <n v="0"/>
    <n v="17"/>
    <n v="1.7"/>
    <n v="0.17"/>
    <n v="0"/>
    <n v="17"/>
    <n v="0"/>
    <n v="0"/>
    <n v="0"/>
  </r>
  <r>
    <x v="6"/>
    <n v="5"/>
    <x v="5"/>
    <n v="286"/>
    <n v="26"/>
    <n v="19"/>
    <n v="2.2999999999999998"/>
    <n v="0.17"/>
    <n v="19.742000000000001"/>
    <n v="19.443999999999999"/>
    <n v="113.605"/>
    <n v="77.870999999999995"/>
    <n v="6.7576605138456031E-6"/>
  </r>
  <r>
    <x v="6"/>
    <n v="5"/>
    <x v="6"/>
    <n v="602"/>
    <n v="56"/>
    <n v="22"/>
    <n v="3"/>
    <n v="0.17"/>
    <n v="135.49199999999999"/>
    <n v="24.526"/>
    <n v="684.86699999999996"/>
    <n v="628.89099999999996"/>
    <n v="5.4575283201870719E-5"/>
  </r>
  <r>
    <x v="6"/>
    <n v="5"/>
    <x v="7"/>
    <n v="753"/>
    <n v="75"/>
    <n v="25"/>
    <n v="3.2"/>
    <n v="0.17"/>
    <n v="347.50200000000001"/>
    <n v="31.736999999999998"/>
    <n v="2206.5540000000001"/>
    <n v="2096.6579999999999"/>
    <n v="1.8194838871516346E-4"/>
  </r>
  <r>
    <x v="6"/>
    <n v="5"/>
    <x v="8"/>
    <n v="607"/>
    <n v="166"/>
    <n v="28"/>
    <n v="3.4"/>
    <n v="0.17"/>
    <n v="511.721"/>
    <n v="37.707999999999998"/>
    <n v="3320.2220000000002"/>
    <n v="3170.8649999999998"/>
    <n v="2.7516828094200713E-4"/>
  </r>
  <r>
    <x v="6"/>
    <n v="5"/>
    <x v="9"/>
    <n v="567"/>
    <n v="254"/>
    <n v="31"/>
    <n v="3.7"/>
    <n v="0.17"/>
    <n v="679.71799999999996"/>
    <n v="43.274999999999999"/>
    <n v="4274.3019999999997"/>
    <n v="4091.1379999999999"/>
    <n v="3.5502975073253552E-4"/>
  </r>
  <r>
    <x v="6"/>
    <n v="5"/>
    <x v="10"/>
    <n v="925"/>
    <n v="100"/>
    <n v="32"/>
    <n v="3.9"/>
    <n v="0.17"/>
    <n v="921.18399999999997"/>
    <n v="48.151000000000003"/>
    <n v="5673.2359999999999"/>
    <n v="5440.5020000000004"/>
    <n v="4.7212782089478799E-4"/>
  </r>
  <r>
    <x v="6"/>
    <n v="5"/>
    <x v="11"/>
    <n v="377"/>
    <n v="416"/>
    <n v="33"/>
    <n v="4.3"/>
    <n v="0.17"/>
    <n v="788.476"/>
    <n v="46.008000000000003"/>
    <n v="4834.5259999999998"/>
    <n v="4631.5110000000004"/>
    <n v="4.0192342469136865E-4"/>
  </r>
  <r>
    <x v="6"/>
    <n v="5"/>
    <x v="12"/>
    <n v="537"/>
    <n v="401"/>
    <n v="34"/>
    <n v="4.9000000000000004"/>
    <n v="0.17"/>
    <n v="954.80499999999995"/>
    <n v="48.552"/>
    <n v="5791.75"/>
    <n v="5554.817"/>
    <n v="4.8204809881134561E-4"/>
  </r>
  <r>
    <x v="6"/>
    <n v="5"/>
    <x v="13"/>
    <n v="629"/>
    <n v="305"/>
    <n v="35"/>
    <n v="5.4"/>
    <n v="0.17"/>
    <n v="934.02"/>
    <n v="48.395000000000003"/>
    <n v="5690.3739999999998"/>
    <n v="5457.0330000000004"/>
    <n v="4.7356238428750646E-4"/>
  </r>
  <r>
    <x v="6"/>
    <n v="5"/>
    <x v="14"/>
    <n v="463"/>
    <n v="371"/>
    <n v="35"/>
    <n v="5.9"/>
    <n v="0.17"/>
    <n v="792.779"/>
    <n v="45.725999999999999"/>
    <n v="4889.0569999999998"/>
    <n v="4684.1099999999997"/>
    <n v="4.0648797613372536E-4"/>
  </r>
  <r>
    <x v="6"/>
    <n v="5"/>
    <x v="15"/>
    <n v="621"/>
    <n v="237"/>
    <n v="34"/>
    <n v="6"/>
    <n v="0.17"/>
    <n v="715.61699999999996"/>
    <n v="43.598999999999997"/>
    <n v="4495.7380000000003"/>
    <n v="4304.7280000000001"/>
    <n v="3.7356513244270081E-4"/>
  </r>
  <r>
    <x v="6"/>
    <n v="5"/>
    <x v="16"/>
    <n v="391"/>
    <n v="243"/>
    <n v="33"/>
    <n v="5.6"/>
    <n v="0.17"/>
    <n v="464.988"/>
    <n v="39.539000000000001"/>
    <n v="2972.2629999999999"/>
    <n v="2835.2359999999999"/>
    <n v="2.460423310941628E-4"/>
  </r>
  <r>
    <x v="6"/>
    <n v="5"/>
    <x v="17"/>
    <n v="386"/>
    <n v="161"/>
    <n v="32"/>
    <n v="4.5"/>
    <n v="0.17"/>
    <n v="300.92899999999997"/>
    <n v="36.838999999999999"/>
    <n v="1898.19"/>
    <n v="1799.221"/>
    <n v="1.5613674804974638E-4"/>
  </r>
  <r>
    <x v="6"/>
    <n v="5"/>
    <x v="18"/>
    <n v="127"/>
    <n v="106"/>
    <n v="28"/>
    <n v="2.9"/>
    <n v="0.17"/>
    <n v="115.33199999999999"/>
    <n v="30.341000000000001"/>
    <n v="698.15599999999995"/>
    <n v="641.70899999999995"/>
    <n v="5.5687631732985934E-5"/>
  </r>
  <r>
    <x v="6"/>
    <n v="5"/>
    <x v="19"/>
    <n v="123"/>
    <n v="34"/>
    <n v="24"/>
    <n v="2"/>
    <n v="0.17"/>
    <n v="27.306000000000001"/>
    <n v="24.657"/>
    <n v="160.572"/>
    <n v="123.17400000000001"/>
    <n v="1.0689063658260692E-5"/>
  </r>
  <r>
    <x v="6"/>
    <n v="5"/>
    <x v="20"/>
    <n v="0"/>
    <n v="0"/>
    <n v="21"/>
    <n v="1.8"/>
    <n v="0.17"/>
    <n v="0"/>
    <n v="21"/>
    <n v="0"/>
    <n v="0"/>
    <n v="0"/>
  </r>
  <r>
    <x v="6"/>
    <n v="5"/>
    <x v="21"/>
    <n v="0"/>
    <n v="0"/>
    <n v="20"/>
    <n v="1.5"/>
    <n v="0.17"/>
    <n v="0"/>
    <n v="20"/>
    <n v="0"/>
    <n v="0"/>
    <n v="0"/>
  </r>
  <r>
    <x v="6"/>
    <n v="5"/>
    <x v="22"/>
    <n v="0"/>
    <n v="0"/>
    <n v="19"/>
    <n v="1.2"/>
    <n v="0.17"/>
    <n v="0"/>
    <n v="19"/>
    <n v="0"/>
    <n v="0"/>
    <n v="0"/>
  </r>
  <r>
    <x v="6"/>
    <n v="5"/>
    <x v="23"/>
    <n v="0"/>
    <n v="0"/>
    <n v="18"/>
    <n v="1.1000000000000001"/>
    <n v="0.17"/>
    <n v="0"/>
    <n v="18"/>
    <n v="0"/>
    <n v="0"/>
    <n v="0"/>
  </r>
  <r>
    <x v="6"/>
    <n v="6"/>
    <x v="0"/>
    <n v="0"/>
    <n v="0"/>
    <n v="18"/>
    <n v="0.9"/>
    <n v="0.17"/>
    <n v="0"/>
    <n v="18"/>
    <n v="0"/>
    <n v="0"/>
    <n v="0"/>
  </r>
  <r>
    <x v="6"/>
    <n v="6"/>
    <x v="1"/>
    <n v="0"/>
    <n v="0"/>
    <n v="17"/>
    <n v="0.6"/>
    <n v="0.17"/>
    <n v="0"/>
    <n v="17"/>
    <n v="0"/>
    <n v="0"/>
    <n v="0"/>
  </r>
  <r>
    <x v="6"/>
    <n v="6"/>
    <x v="2"/>
    <n v="0"/>
    <n v="0"/>
    <n v="16"/>
    <n v="0.4"/>
    <n v="0.17"/>
    <n v="0"/>
    <n v="16"/>
    <n v="0"/>
    <n v="0"/>
    <n v="0"/>
  </r>
  <r>
    <x v="6"/>
    <n v="6"/>
    <x v="3"/>
    <n v="0"/>
    <n v="0"/>
    <n v="15"/>
    <n v="0.4"/>
    <n v="0.17"/>
    <n v="0"/>
    <n v="15"/>
    <n v="0"/>
    <n v="0"/>
    <n v="0"/>
  </r>
  <r>
    <x v="6"/>
    <n v="6"/>
    <x v="4"/>
    <n v="0"/>
    <n v="0"/>
    <n v="15"/>
    <n v="0.4"/>
    <n v="0.17"/>
    <n v="0"/>
    <n v="15"/>
    <n v="0"/>
    <n v="0"/>
    <n v="0"/>
  </r>
  <r>
    <x v="6"/>
    <n v="6"/>
    <x v="5"/>
    <n v="316"/>
    <n v="25"/>
    <n v="16"/>
    <n v="0.8"/>
    <n v="0.17"/>
    <n v="18.902000000000001"/>
    <n v="16.594999999999999"/>
    <n v="109.45399999999999"/>
    <n v="73.867000000000004"/>
    <n v="6.4101926156879094E-6"/>
  </r>
  <r>
    <x v="6"/>
    <n v="6"/>
    <x v="6"/>
    <n v="623"/>
    <n v="52"/>
    <n v="19"/>
    <n v="1.2"/>
    <n v="0.17"/>
    <n v="135.845"/>
    <n v="22.619"/>
    <n v="685.22500000000002"/>
    <n v="629.23599999999999"/>
    <n v="5.4605222368919776E-5"/>
  </r>
  <r>
    <x v="6"/>
    <n v="6"/>
    <x v="7"/>
    <n v="765"/>
    <n v="69"/>
    <n v="23"/>
    <n v="1"/>
    <n v="0.17"/>
    <n v="345.255"/>
    <n v="33.426000000000002"/>
    <n v="2174.4490000000001"/>
    <n v="2065.6909999999998"/>
    <n v="1.7926106643687941E-4"/>
  </r>
  <r>
    <x v="6"/>
    <n v="6"/>
    <x v="8"/>
    <n v="844"/>
    <n v="81"/>
    <n v="26"/>
    <n v="0.9"/>
    <n v="0.17"/>
    <n v="562.65599999999995"/>
    <n v="43.643999999999998"/>
    <n v="3584.5990000000002"/>
    <n v="3425.8739999999998"/>
    <n v="2.9729801152175126E-4"/>
  </r>
  <r>
    <x v="6"/>
    <n v="6"/>
    <x v="9"/>
    <n v="891"/>
    <n v="90"/>
    <n v="28"/>
    <n v="1.2"/>
    <n v="0.17"/>
    <n v="757.86199999999997"/>
    <n v="49.988999999999997"/>
    <n v="4666.5069999999996"/>
    <n v="4469.4449999999997"/>
    <n v="3.878593057146391E-4"/>
  </r>
  <r>
    <x v="6"/>
    <n v="6"/>
    <x v="10"/>
    <n v="920"/>
    <n v="95"/>
    <n v="29"/>
    <n v="1.5"/>
    <n v="0.17"/>
    <n v="911.36300000000006"/>
    <n v="53.615000000000002"/>
    <n v="5486.9610000000002"/>
    <n v="5260.8270000000002"/>
    <n v="4.5653558947583597E-4"/>
  </r>
  <r>
    <x v="6"/>
    <n v="6"/>
    <x v="11"/>
    <n v="955"/>
    <n v="86"/>
    <n v="30"/>
    <n v="1.6"/>
    <n v="0.17"/>
    <n v="1016.754"/>
    <n v="56.834000000000003"/>
    <n v="6009.3549999999996"/>
    <n v="5764.7110000000002"/>
    <n v="5.0026274092321147E-4"/>
  </r>
  <r>
    <x v="6"/>
    <n v="6"/>
    <x v="12"/>
    <n v="959"/>
    <n v="88"/>
    <n v="31"/>
    <n v="1.6"/>
    <n v="0.17"/>
    <n v="1053.25"/>
    <n v="58.787999999999997"/>
    <n v="6160.9480000000003"/>
    <n v="5910.933"/>
    <n v="5.129519145007375E-4"/>
  </r>
  <r>
    <x v="6"/>
    <n v="6"/>
    <x v="13"/>
    <n v="955"/>
    <n v="88"/>
    <n v="31"/>
    <n v="1.5"/>
    <n v="0.17"/>
    <n v="1024.5640000000001"/>
    <n v="58.646999999999998"/>
    <n v="6005.6710000000003"/>
    <n v="5761.1570000000002"/>
    <n v="4.9995432411250912E-4"/>
  </r>
  <r>
    <x v="6"/>
    <n v="6"/>
    <x v="14"/>
    <n v="940"/>
    <n v="86"/>
    <n v="32"/>
    <n v="1.3"/>
    <n v="0.17"/>
    <n v="930.81100000000004"/>
    <n v="58.325000000000003"/>
    <n v="5489.1440000000002"/>
    <n v="5262.933"/>
    <n v="4.5671834856512669E-4"/>
  </r>
  <r>
    <x v="6"/>
    <n v="6"/>
    <x v="15"/>
    <n v="912"/>
    <n v="82"/>
    <n v="32"/>
    <n v="1.2"/>
    <n v="0.17"/>
    <n v="780.51"/>
    <n v="54.643000000000001"/>
    <n v="4709.3680000000004"/>
    <n v="4510.7879999999996"/>
    <n v="3.9144705928944765E-4"/>
  </r>
  <r>
    <x v="6"/>
    <n v="6"/>
    <x v="16"/>
    <n v="868"/>
    <n v="74"/>
    <n v="31"/>
    <n v="1"/>
    <n v="0.17"/>
    <n v="586.93899999999996"/>
    <n v="48.935000000000002"/>
    <n v="3656.442"/>
    <n v="3495.1709999999998"/>
    <n v="3.0331161864928215E-4"/>
  </r>
  <r>
    <x v="6"/>
    <n v="6"/>
    <x v="17"/>
    <n v="797"/>
    <n v="64"/>
    <n v="30"/>
    <n v="1"/>
    <n v="0.17"/>
    <n v="370.20800000000003"/>
    <n v="41.210999999999999"/>
    <n v="2284.3449999999998"/>
    <n v="2171.6930000000002"/>
    <n v="1.8845994059784644E-4"/>
  </r>
  <r>
    <x v="6"/>
    <n v="6"/>
    <x v="18"/>
    <n v="670"/>
    <n v="50"/>
    <n v="28"/>
    <n v="1"/>
    <n v="0.17"/>
    <n v="156.607"/>
    <n v="32.43"/>
    <n v="783.88499999999999"/>
    <n v="724.4"/>
    <n v="6.2863572783574813E-5"/>
  </r>
  <r>
    <x v="6"/>
    <n v="6"/>
    <x v="19"/>
    <n v="396"/>
    <n v="27"/>
    <n v="24"/>
    <n v="1.3"/>
    <n v="0.17"/>
    <n v="19.916"/>
    <n v="24.558"/>
    <n v="115.133"/>
    <n v="79.344999999999999"/>
    <n v="6.8855745203102484E-6"/>
  </r>
  <r>
    <x v="6"/>
    <n v="6"/>
    <x v="20"/>
    <n v="0"/>
    <n v="0"/>
    <n v="21"/>
    <n v="1.5"/>
    <n v="0.17"/>
    <n v="0"/>
    <n v="21"/>
    <n v="0"/>
    <n v="0"/>
    <n v="0"/>
  </r>
  <r>
    <x v="6"/>
    <n v="6"/>
    <x v="21"/>
    <n v="0"/>
    <n v="0"/>
    <n v="20"/>
    <n v="1.6"/>
    <n v="0.17"/>
    <n v="0"/>
    <n v="20"/>
    <n v="0"/>
    <n v="0"/>
    <n v="0"/>
  </r>
  <r>
    <x v="6"/>
    <n v="6"/>
    <x v="22"/>
    <n v="0"/>
    <n v="0"/>
    <n v="19"/>
    <n v="1.7"/>
    <n v="0.17"/>
    <n v="0"/>
    <n v="19"/>
    <n v="0"/>
    <n v="0"/>
    <n v="0"/>
  </r>
  <r>
    <x v="6"/>
    <n v="6"/>
    <x v="23"/>
    <n v="0"/>
    <n v="0"/>
    <n v="18"/>
    <n v="1.6"/>
    <n v="0.17"/>
    <n v="0"/>
    <n v="18"/>
    <n v="0"/>
    <n v="0"/>
    <n v="0"/>
  </r>
  <r>
    <x v="6"/>
    <n v="7"/>
    <x v="0"/>
    <n v="0"/>
    <n v="0"/>
    <n v="18"/>
    <n v="1.4"/>
    <n v="0.17"/>
    <n v="0"/>
    <n v="18"/>
    <n v="0"/>
    <n v="0"/>
    <n v="0"/>
  </r>
  <r>
    <x v="6"/>
    <n v="7"/>
    <x v="1"/>
    <n v="0"/>
    <n v="0"/>
    <n v="17"/>
    <n v="1.1000000000000001"/>
    <n v="0.17"/>
    <n v="0"/>
    <n v="17"/>
    <n v="0"/>
    <n v="0"/>
    <n v="0"/>
  </r>
  <r>
    <x v="6"/>
    <n v="7"/>
    <x v="2"/>
    <n v="0"/>
    <n v="0"/>
    <n v="15"/>
    <n v="0.9"/>
    <n v="0.17"/>
    <n v="0"/>
    <n v="15"/>
    <n v="0"/>
    <n v="0"/>
    <n v="0"/>
  </r>
  <r>
    <x v="6"/>
    <n v="7"/>
    <x v="3"/>
    <n v="0"/>
    <n v="0"/>
    <n v="14"/>
    <n v="0.9"/>
    <n v="0.17"/>
    <n v="0"/>
    <n v="14"/>
    <n v="0"/>
    <n v="0"/>
    <n v="0"/>
  </r>
  <r>
    <x v="6"/>
    <n v="7"/>
    <x v="4"/>
    <n v="0"/>
    <n v="0"/>
    <n v="14"/>
    <n v="0.9"/>
    <n v="0.17"/>
    <n v="0"/>
    <n v="14"/>
    <n v="0"/>
    <n v="0"/>
    <n v="0"/>
  </r>
  <r>
    <x v="6"/>
    <n v="7"/>
    <x v="5"/>
    <n v="311"/>
    <n v="24"/>
    <n v="16"/>
    <n v="1.3"/>
    <n v="0.17"/>
    <n v="18.065000000000001"/>
    <n v="16.501000000000001"/>
    <n v="103.80800000000001"/>
    <n v="68.421000000000006"/>
    <n v="5.9375876772846122E-6"/>
  </r>
  <r>
    <x v="6"/>
    <n v="7"/>
    <x v="6"/>
    <n v="623"/>
    <n v="51"/>
    <n v="19"/>
    <n v="1.8"/>
    <n v="0.17"/>
    <n v="134.107"/>
    <n v="22.116"/>
    <n v="674.577"/>
    <n v="618.96600000000001"/>
    <n v="5.3713989772995821E-5"/>
  </r>
  <r>
    <x v="6"/>
    <n v="7"/>
    <x v="7"/>
    <n v="773"/>
    <n v="67"/>
    <n v="22"/>
    <n v="2.1"/>
    <n v="0.17"/>
    <n v="345.38499999999999"/>
    <n v="30.152999999999999"/>
    <n v="2202.5010000000002"/>
    <n v="2092.7489999999998"/>
    <n v="1.8160916493546855E-4"/>
  </r>
  <r>
    <x v="6"/>
    <n v="7"/>
    <x v="8"/>
    <n v="857"/>
    <n v="77"/>
    <n v="25"/>
    <n v="2.5"/>
    <n v="0.17"/>
    <n v="565.34400000000005"/>
    <n v="37.515999999999998"/>
    <n v="3694.114"/>
    <n v="3531.509"/>
    <n v="3.0646503735139364E-4"/>
  </r>
  <r>
    <x v="6"/>
    <n v="7"/>
    <x v="9"/>
    <n v="908"/>
    <n v="83"/>
    <n v="28"/>
    <n v="2.6"/>
    <n v="0.17"/>
    <n v="762.90499999999997"/>
    <n v="44.543999999999997"/>
    <n v="4806.5640000000003"/>
    <n v="4604.54"/>
    <n v="3.9958287606968749E-4"/>
  </r>
  <r>
    <x v="6"/>
    <n v="7"/>
    <x v="10"/>
    <n v="940"/>
    <n v="87"/>
    <n v="29"/>
    <n v="2.7"/>
    <n v="0.17"/>
    <n v="920.49800000000005"/>
    <n v="48.575000000000003"/>
    <n v="5661.759"/>
    <n v="5429.4319999999998"/>
    <n v="4.7116716414338788E-4"/>
  </r>
  <r>
    <x v="6"/>
    <n v="7"/>
    <x v="11"/>
    <n v="962"/>
    <n v="87"/>
    <n v="30"/>
    <n v="2.8"/>
    <n v="0.17"/>
    <n v="1024.3979999999999"/>
    <n v="51.384999999999998"/>
    <n v="6195.9359999999997"/>
    <n v="5944.6809999999996"/>
    <n v="5.1588057249949521E-4"/>
  </r>
  <r>
    <x v="6"/>
    <n v="7"/>
    <x v="12"/>
    <n v="969"/>
    <n v="87"/>
    <n v="31"/>
    <n v="2.9"/>
    <n v="0.17"/>
    <n v="1062.2380000000001"/>
    <n v="52.787999999999997"/>
    <n v="6374.8159999999998"/>
    <n v="6117.223"/>
    <n v="5.3085380079218372E-4"/>
  </r>
  <r>
    <x v="6"/>
    <n v="7"/>
    <x v="13"/>
    <n v="967"/>
    <n v="86"/>
    <n v="31"/>
    <n v="2.8"/>
    <n v="0.17"/>
    <n v="1034.3420000000001"/>
    <n v="52.591000000000001"/>
    <n v="6221.9470000000001"/>
    <n v="5969.77"/>
    <n v="5.1805780079541895E-4"/>
  </r>
  <r>
    <x v="6"/>
    <n v="7"/>
    <x v="14"/>
    <n v="953"/>
    <n v="83"/>
    <n v="32"/>
    <n v="2.8"/>
    <n v="0.17"/>
    <n v="939.54700000000003"/>
    <n v="51.63"/>
    <n v="5701.9560000000001"/>
    <n v="5468.2049999999999"/>
    <n v="4.7453189261872962E-4"/>
  </r>
  <r>
    <x v="6"/>
    <n v="7"/>
    <x v="15"/>
    <n v="925"/>
    <n v="79"/>
    <n v="31"/>
    <n v="2.8"/>
    <n v="0.17"/>
    <n v="787.55600000000004"/>
    <n v="47.481000000000002"/>
    <n v="4898.5770000000002"/>
    <n v="4693.2929999999997"/>
    <n v="4.072848786583962E-4"/>
  </r>
  <r>
    <x v="6"/>
    <n v="7"/>
    <x v="16"/>
    <n v="880"/>
    <n v="73"/>
    <n v="30"/>
    <n v="2.7"/>
    <n v="0.17"/>
    <n v="593.13699999999994"/>
    <n v="42.662999999999997"/>
    <n v="3793.8270000000002"/>
    <n v="3627.6880000000001"/>
    <n v="3.1481146966330891E-4"/>
  </r>
  <r>
    <x v="6"/>
    <n v="7"/>
    <x v="17"/>
    <n v="805"/>
    <n v="63"/>
    <n v="29"/>
    <n v="2.4"/>
    <n v="0.17"/>
    <n v="373.22800000000001"/>
    <n v="37.340000000000003"/>
    <n v="2340.8850000000002"/>
    <n v="2226.23"/>
    <n v="1.9319267205684398E-4"/>
  </r>
  <r>
    <x v="6"/>
    <n v="7"/>
    <x v="18"/>
    <n v="669"/>
    <n v="49"/>
    <n v="26"/>
    <n v="1.6"/>
    <n v="0.17"/>
    <n v="155.45099999999999"/>
    <n v="29.814"/>
    <n v="785.33600000000001"/>
    <n v="725.8"/>
    <n v="6.2985065055657931E-5"/>
  </r>
  <r>
    <x v="6"/>
    <n v="7"/>
    <x v="19"/>
    <n v="383"/>
    <n v="27"/>
    <n v="22"/>
    <n v="1.1000000000000001"/>
    <n v="0.17"/>
    <n v="19.957000000000001"/>
    <n v="22.587"/>
    <n v="116.361"/>
    <n v="80.53"/>
    <n v="6.9884090506091669E-6"/>
  </r>
  <r>
    <x v="6"/>
    <n v="7"/>
    <x v="20"/>
    <n v="0"/>
    <n v="0"/>
    <n v="20"/>
    <n v="1.2"/>
    <n v="0.17"/>
    <n v="0"/>
    <n v="20"/>
    <n v="0"/>
    <n v="0"/>
    <n v="0"/>
  </r>
  <r>
    <x v="6"/>
    <n v="7"/>
    <x v="21"/>
    <n v="0"/>
    <n v="0"/>
    <n v="20"/>
    <n v="1.3"/>
    <n v="0.17"/>
    <n v="0"/>
    <n v="20"/>
    <n v="0"/>
    <n v="0"/>
    <n v="0"/>
  </r>
  <r>
    <x v="6"/>
    <n v="7"/>
    <x v="22"/>
    <n v="0"/>
    <n v="0"/>
    <n v="19"/>
    <n v="1.3"/>
    <n v="0.17"/>
    <n v="0"/>
    <n v="19"/>
    <n v="0"/>
    <n v="0"/>
    <n v="0"/>
  </r>
  <r>
    <x v="6"/>
    <n v="7"/>
    <x v="23"/>
    <n v="0"/>
    <n v="0"/>
    <n v="18"/>
    <n v="1.3"/>
    <n v="0.17"/>
    <n v="0"/>
    <n v="18"/>
    <n v="0"/>
    <n v="0"/>
    <n v="0"/>
  </r>
  <r>
    <x v="6"/>
    <n v="8"/>
    <x v="0"/>
    <n v="0"/>
    <n v="0"/>
    <n v="17"/>
    <n v="1.4"/>
    <n v="0.17"/>
    <n v="0"/>
    <n v="17"/>
    <n v="0"/>
    <n v="0"/>
    <n v="0"/>
  </r>
  <r>
    <x v="6"/>
    <n v="8"/>
    <x v="1"/>
    <n v="0"/>
    <n v="0"/>
    <n v="17"/>
    <n v="1.6"/>
    <n v="0.17"/>
    <n v="0"/>
    <n v="17"/>
    <n v="0"/>
    <n v="0"/>
    <n v="0"/>
  </r>
  <r>
    <x v="6"/>
    <n v="8"/>
    <x v="2"/>
    <n v="0"/>
    <n v="0"/>
    <n v="16"/>
    <n v="2.1"/>
    <n v="0.17"/>
    <n v="0"/>
    <n v="16"/>
    <n v="0"/>
    <n v="0"/>
    <n v="0"/>
  </r>
  <r>
    <x v="6"/>
    <n v="8"/>
    <x v="3"/>
    <n v="0"/>
    <n v="0"/>
    <n v="15"/>
    <n v="2.7"/>
    <n v="0.17"/>
    <n v="0"/>
    <n v="15"/>
    <n v="0"/>
    <n v="0"/>
    <n v="0"/>
  </r>
  <r>
    <x v="6"/>
    <n v="8"/>
    <x v="4"/>
    <n v="0"/>
    <n v="0"/>
    <n v="15"/>
    <n v="3.1"/>
    <n v="0.17"/>
    <n v="0"/>
    <n v="15"/>
    <n v="0"/>
    <n v="0"/>
    <n v="0"/>
  </r>
  <r>
    <x v="6"/>
    <n v="8"/>
    <x v="5"/>
    <n v="332"/>
    <n v="23"/>
    <n v="16"/>
    <n v="3.4"/>
    <n v="0.17"/>
    <n v="17.238"/>
    <n v="16.318999999999999"/>
    <n v="98.222999999999999"/>
    <n v="63.033999999999999"/>
    <n v="5.470102770347674E-6"/>
  </r>
  <r>
    <x v="6"/>
    <n v="8"/>
    <x v="6"/>
    <n v="648"/>
    <n v="48"/>
    <n v="19"/>
    <n v="3.3"/>
    <n v="0.17"/>
    <n v="133.99799999999999"/>
    <n v="21.353000000000002"/>
    <n v="666.93200000000002"/>
    <n v="611.59199999999998"/>
    <n v="5.3074072619895212E-5"/>
  </r>
  <r>
    <x v="6"/>
    <n v="8"/>
    <x v="7"/>
    <n v="796"/>
    <n v="62"/>
    <n v="23"/>
    <n v="3.3"/>
    <n v="0.17"/>
    <n v="347.97300000000001"/>
    <n v="29.632000000000001"/>
    <n v="2221.306"/>
    <n v="2110.8870000000002"/>
    <n v="1.8318318410049961E-4"/>
  </r>
  <r>
    <x v="6"/>
    <n v="8"/>
    <x v="8"/>
    <n v="879"/>
    <n v="71"/>
    <n v="26"/>
    <n v="3.3"/>
    <n v="0.17"/>
    <n v="571.08100000000002"/>
    <n v="37.024000000000001"/>
    <n v="3740.92"/>
    <n v="3576.6559999999999"/>
    <n v="3.1038290278549089E-4"/>
  </r>
  <r>
    <x v="6"/>
    <n v="8"/>
    <x v="9"/>
    <n v="928"/>
    <n v="77"/>
    <n v="29"/>
    <n v="3.1"/>
    <n v="0.17"/>
    <n v="771.12400000000002"/>
    <n v="44.338999999999999"/>
    <n v="4863.799"/>
    <n v="4659.7470000000003"/>
    <n v="4.0437375025889627E-4"/>
  </r>
  <r>
    <x v="6"/>
    <n v="8"/>
    <x v="10"/>
    <n v="956"/>
    <n v="81"/>
    <n v="30"/>
    <n v="3"/>
    <n v="0.17"/>
    <n v="928.08900000000006"/>
    <n v="48.741"/>
    <n v="5705.2939999999999"/>
    <n v="5471.424"/>
    <n v="4.7481123806432645E-4"/>
  </r>
  <r>
    <x v="6"/>
    <n v="8"/>
    <x v="11"/>
    <n v="979"/>
    <n v="79"/>
    <n v="31"/>
    <n v="2.9"/>
    <n v="0.17"/>
    <n v="1032.4649999999999"/>
    <n v="52.186"/>
    <n v="6224.3519999999999"/>
    <n v="5972.09"/>
    <n v="5.1825913084629948E-4"/>
  </r>
  <r>
    <x v="6"/>
    <n v="8"/>
    <x v="12"/>
    <n v="984"/>
    <n v="81"/>
    <n v="32"/>
    <n v="2.7"/>
    <n v="0.17"/>
    <n v="1071.076"/>
    <n v="54.75"/>
    <n v="6374.585"/>
    <n v="6117"/>
    <n v="5.3083444880884479E-4"/>
  </r>
  <r>
    <x v="6"/>
    <n v="8"/>
    <x v="13"/>
    <n v="980"/>
    <n v="80"/>
    <n v="33"/>
    <n v="2.5"/>
    <n v="0.17"/>
    <n v="1040.9590000000001"/>
    <n v="55.929000000000002"/>
    <n v="6173.7579999999998"/>
    <n v="5923.2879999999996"/>
    <n v="5.140240838018709E-4"/>
  </r>
  <r>
    <x v="6"/>
    <n v="8"/>
    <x v="14"/>
    <n v="958"/>
    <n v="84"/>
    <n v="34"/>
    <n v="2.2000000000000002"/>
    <n v="0.17"/>
    <n v="945.21400000000006"/>
    <n v="56.052999999999997"/>
    <n v="5628.9059999999999"/>
    <n v="5397.7430000000004"/>
    <n v="4.6841718656478678E-4"/>
  </r>
  <r>
    <x v="6"/>
    <n v="8"/>
    <x v="15"/>
    <n v="928"/>
    <n v="81"/>
    <n v="33"/>
    <n v="1.9"/>
    <n v="0.17"/>
    <n v="792.04399999999998"/>
    <n v="52.655999999999999"/>
    <n v="4820.2849999999999"/>
    <n v="4617.7749999999996"/>
    <n v="4.0073141194184455E-4"/>
  </r>
  <r>
    <x v="6"/>
    <n v="8"/>
    <x v="16"/>
    <n v="880"/>
    <n v="76"/>
    <n v="32"/>
    <n v="1.4"/>
    <n v="0.17"/>
    <n v="596.24099999999999"/>
    <n v="48.540999999999997"/>
    <n v="3721.4209999999998"/>
    <n v="3557.848"/>
    <n v="3.0875074089024862E-4"/>
  </r>
  <r>
    <x v="6"/>
    <n v="8"/>
    <x v="17"/>
    <n v="342"/>
    <n v="169"/>
    <n v="31"/>
    <n v="0.8"/>
    <n v="0.17"/>
    <n v="290.15300000000002"/>
    <n v="40.283999999999999"/>
    <n v="1804.2940000000001"/>
    <n v="1708.652"/>
    <n v="1.4827715262810697E-4"/>
  </r>
  <r>
    <x v="6"/>
    <n v="8"/>
    <x v="18"/>
    <n v="671"/>
    <n v="51"/>
    <n v="28"/>
    <n v="0.6"/>
    <n v="0.17"/>
    <n v="157.54900000000001"/>
    <n v="32.962000000000003"/>
    <n v="787.88900000000001"/>
    <n v="728.26300000000003"/>
    <n v="6.3198804674329868E-5"/>
  </r>
  <r>
    <x v="6"/>
    <n v="8"/>
    <x v="19"/>
    <n v="296"/>
    <n v="29"/>
    <n v="25"/>
    <n v="1"/>
    <n v="0.17"/>
    <n v="21.827000000000002"/>
    <n v="25.658000000000001"/>
    <n v="125.786"/>
    <n v="89.62"/>
    <n v="7.7772410172059305E-6"/>
  </r>
  <r>
    <x v="6"/>
    <n v="8"/>
    <x v="20"/>
    <n v="0"/>
    <n v="0"/>
    <n v="23"/>
    <n v="1.2"/>
    <n v="0.17"/>
    <n v="0"/>
    <n v="23"/>
    <n v="0"/>
    <n v="0"/>
    <n v="0"/>
  </r>
  <r>
    <x v="6"/>
    <n v="8"/>
    <x v="21"/>
    <n v="0"/>
    <n v="0"/>
    <n v="21"/>
    <n v="1.3"/>
    <n v="0.17"/>
    <n v="0"/>
    <n v="21"/>
    <n v="0"/>
    <n v="0"/>
    <n v="0"/>
  </r>
  <r>
    <x v="6"/>
    <n v="8"/>
    <x v="22"/>
    <n v="0"/>
    <n v="0"/>
    <n v="20"/>
    <n v="1.4"/>
    <n v="0.17"/>
    <n v="0"/>
    <n v="20"/>
    <n v="0"/>
    <n v="0"/>
    <n v="0"/>
  </r>
  <r>
    <x v="6"/>
    <n v="8"/>
    <x v="23"/>
    <n v="0"/>
    <n v="0"/>
    <n v="19"/>
    <n v="1.6"/>
    <n v="0.17"/>
    <n v="0"/>
    <n v="19"/>
    <n v="0"/>
    <n v="0"/>
    <n v="0"/>
  </r>
  <r>
    <x v="6"/>
    <n v="9"/>
    <x v="0"/>
    <n v="0"/>
    <n v="0"/>
    <n v="18"/>
    <n v="1.7"/>
    <n v="0.17"/>
    <n v="0"/>
    <n v="18"/>
    <n v="0"/>
    <n v="0"/>
    <n v="0"/>
  </r>
  <r>
    <x v="6"/>
    <n v="9"/>
    <x v="1"/>
    <n v="0"/>
    <n v="0"/>
    <n v="17"/>
    <n v="1.8"/>
    <n v="0.17"/>
    <n v="0"/>
    <n v="17"/>
    <n v="0"/>
    <n v="0"/>
    <n v="0"/>
  </r>
  <r>
    <x v="6"/>
    <n v="9"/>
    <x v="2"/>
    <n v="0"/>
    <n v="0"/>
    <n v="17"/>
    <n v="1.9"/>
    <n v="0.17"/>
    <n v="0"/>
    <n v="17"/>
    <n v="0"/>
    <n v="0"/>
    <n v="0"/>
  </r>
  <r>
    <x v="6"/>
    <n v="9"/>
    <x v="3"/>
    <n v="0"/>
    <n v="0"/>
    <n v="16"/>
    <n v="1.9"/>
    <n v="0.17"/>
    <n v="0"/>
    <n v="16"/>
    <n v="0"/>
    <n v="0"/>
    <n v="0"/>
  </r>
  <r>
    <x v="6"/>
    <n v="9"/>
    <x v="4"/>
    <n v="0"/>
    <n v="0"/>
    <n v="16"/>
    <n v="1.8"/>
    <n v="0.17"/>
    <n v="0"/>
    <n v="16"/>
    <n v="0"/>
    <n v="0"/>
    <n v="0"/>
  </r>
  <r>
    <x v="6"/>
    <n v="9"/>
    <x v="5"/>
    <n v="303"/>
    <n v="25"/>
    <n v="18"/>
    <n v="2"/>
    <n v="0.17"/>
    <n v="19.193999999999999"/>
    <n v="18.454999999999998"/>
    <n v="107.93899999999999"/>
    <n v="72.406000000000006"/>
    <n v="6.2834067517497498E-6"/>
  </r>
  <r>
    <x v="6"/>
    <n v="9"/>
    <x v="6"/>
    <n v="618"/>
    <n v="53"/>
    <n v="21"/>
    <n v="2.2999999999999998"/>
    <n v="0.17"/>
    <n v="131.88300000000001"/>
    <n v="23.768000000000001"/>
    <n v="656.24300000000005"/>
    <n v="601.28099999999995"/>
    <n v="5.2179282036003103E-5"/>
  </r>
  <r>
    <x v="6"/>
    <n v="9"/>
    <x v="7"/>
    <n v="767"/>
    <n v="70"/>
    <n v="24"/>
    <n v="2.2999999999999998"/>
    <n v="0.17"/>
    <n v="344.447"/>
    <n v="31.818999999999999"/>
    <n v="2180.3380000000002"/>
    <n v="2071.3719999999998"/>
    <n v="1.7975406472095382E-4"/>
  </r>
  <r>
    <x v="6"/>
    <n v="9"/>
    <x v="8"/>
    <n v="852"/>
    <n v="80"/>
    <n v="27"/>
    <n v="2.5"/>
    <n v="0.17"/>
    <n v="564.01900000000001"/>
    <n v="39.487000000000002"/>
    <n v="3656.4549999999999"/>
    <n v="3495.1840000000002"/>
    <n v="3.0331274679180865E-4"/>
  </r>
  <r>
    <x v="6"/>
    <n v="9"/>
    <x v="9"/>
    <n v="899"/>
    <n v="88"/>
    <n v="29"/>
    <n v="2.7"/>
    <n v="0.17"/>
    <n v="760.154"/>
    <n v="45.192"/>
    <n v="4776.4229999999998"/>
    <n v="4575.4669999999996"/>
    <n v="3.97059915479493E-4"/>
  </r>
  <r>
    <x v="6"/>
    <n v="9"/>
    <x v="10"/>
    <n v="925"/>
    <n v="94"/>
    <n v="31"/>
    <n v="2.9"/>
    <n v="0.17"/>
    <n v="913.70899999999995"/>
    <n v="49.765000000000001"/>
    <n v="5592.134"/>
    <n v="5362.2740000000003"/>
    <n v="4.6533917985156116E-4"/>
  </r>
  <r>
    <x v="6"/>
    <n v="9"/>
    <x v="11"/>
    <n v="938"/>
    <n v="97"/>
    <n v="32"/>
    <n v="3.1"/>
    <n v="0.17"/>
    <n v="1011.053"/>
    <n v="52.057000000000002"/>
    <n v="6098.2730000000001"/>
    <n v="5850.4790000000003"/>
    <n v="5.0770570463180018E-4"/>
  </r>
  <r>
    <x v="6"/>
    <n v="9"/>
    <x v="12"/>
    <n v="937"/>
    <n v="101"/>
    <n v="33"/>
    <n v="3.2"/>
    <n v="0.17"/>
    <n v="1044.519"/>
    <n v="53.375999999999998"/>
    <n v="6253.223"/>
    <n v="5999.9380000000001"/>
    <n v="5.2067578569842121E-4"/>
  </r>
  <r>
    <x v="6"/>
    <n v="9"/>
    <x v="13"/>
    <n v="398"/>
    <n v="424"/>
    <n v="34"/>
    <n v="3.1"/>
    <n v="0.17"/>
    <n v="820.26"/>
    <n v="50.220999999999997"/>
    <n v="4942.01"/>
    <n v="4735.1869999999999"/>
    <n v="4.1092044812028893E-4"/>
  </r>
  <r>
    <x v="6"/>
    <n v="9"/>
    <x v="14"/>
    <n v="18"/>
    <n v="282"/>
    <n v="35"/>
    <n v="3.1"/>
    <n v="0.17"/>
    <n v="281.911"/>
    <n v="40.563000000000002"/>
    <n v="1722.8630000000001"/>
    <n v="1630.107"/>
    <n v="1.4146100226327277E-4"/>
  </r>
  <r>
    <x v="6"/>
    <n v="9"/>
    <x v="15"/>
    <n v="878"/>
    <n v="93"/>
    <n v="34"/>
    <n v="3.1"/>
    <n v="0.17"/>
    <n v="766.23900000000003"/>
    <n v="49.235999999999997"/>
    <n v="4729.299"/>
    <n v="4530.0129999999999"/>
    <n v="3.9311540852573183E-4"/>
  </r>
  <r>
    <x v="6"/>
    <n v="9"/>
    <x v="16"/>
    <n v="818"/>
    <n v="89"/>
    <n v="33"/>
    <n v="3"/>
    <n v="0.17"/>
    <n v="573.48299999999995"/>
    <n v="44.622999999999998"/>
    <n v="3634.5169999999998"/>
    <n v="3474.0230000000001"/>
    <n v="3.0147639109927245E-4"/>
  </r>
  <r>
    <x v="6"/>
    <n v="9"/>
    <x v="17"/>
    <n v="725"/>
    <n v="79"/>
    <n v="32"/>
    <n v="2.5"/>
    <n v="0.17"/>
    <n v="357.15"/>
    <n v="39.837000000000003"/>
    <n v="2217.741"/>
    <n v="2107.4490000000001"/>
    <n v="1.8288483379234121E-4"/>
  </r>
  <r>
    <x v="6"/>
    <n v="9"/>
    <x v="18"/>
    <n v="562"/>
    <n v="63"/>
    <n v="29"/>
    <n v="1.7"/>
    <n v="0.17"/>
    <n v="148.79400000000001"/>
    <n v="32.616"/>
    <n v="767.40300000000002"/>
    <n v="708.50199999999995"/>
    <n v="6.1483941253876755E-5"/>
  </r>
  <r>
    <x v="6"/>
    <n v="9"/>
    <x v="19"/>
    <n v="117"/>
    <n v="33"/>
    <n v="25"/>
    <n v="1.2"/>
    <n v="0.17"/>
    <n v="26.532"/>
    <n v="25.760999999999999"/>
    <n v="154.14400000000001"/>
    <n v="116.973"/>
    <n v="1.0150939673126861E-5"/>
  </r>
  <r>
    <x v="6"/>
    <n v="9"/>
    <x v="20"/>
    <n v="0"/>
    <n v="0"/>
    <n v="23"/>
    <n v="1"/>
    <n v="0.17"/>
    <n v="0"/>
    <n v="23"/>
    <n v="0"/>
    <n v="0"/>
    <n v="0"/>
  </r>
  <r>
    <x v="6"/>
    <n v="9"/>
    <x v="21"/>
    <n v="0"/>
    <n v="0"/>
    <n v="21"/>
    <n v="0.7"/>
    <n v="0.17"/>
    <n v="0"/>
    <n v="21"/>
    <n v="0"/>
    <n v="0"/>
    <n v="0"/>
  </r>
  <r>
    <x v="6"/>
    <n v="9"/>
    <x v="22"/>
    <n v="0"/>
    <n v="0"/>
    <n v="20"/>
    <n v="0.4"/>
    <n v="0.17"/>
    <n v="0"/>
    <n v="20"/>
    <n v="0"/>
    <n v="0"/>
    <n v="0"/>
  </r>
  <r>
    <x v="6"/>
    <n v="9"/>
    <x v="23"/>
    <n v="0"/>
    <n v="0"/>
    <n v="19"/>
    <n v="0.5"/>
    <n v="0.17"/>
    <n v="0"/>
    <n v="19"/>
    <n v="0"/>
    <n v="0"/>
    <n v="0"/>
  </r>
  <r>
    <x v="6"/>
    <n v="10"/>
    <x v="0"/>
    <n v="0"/>
    <n v="0"/>
    <n v="19"/>
    <n v="0.8"/>
    <n v="0.17"/>
    <n v="0"/>
    <n v="19"/>
    <n v="0"/>
    <n v="0"/>
    <n v="0"/>
  </r>
  <r>
    <x v="6"/>
    <n v="10"/>
    <x v="1"/>
    <n v="0"/>
    <n v="0"/>
    <n v="19"/>
    <n v="0.8"/>
    <n v="0.17"/>
    <n v="0"/>
    <n v="19"/>
    <n v="0"/>
    <n v="0"/>
    <n v="0"/>
  </r>
  <r>
    <x v="6"/>
    <n v="10"/>
    <x v="2"/>
    <n v="0"/>
    <n v="0"/>
    <n v="19"/>
    <n v="0.7"/>
    <n v="0.17"/>
    <n v="0"/>
    <n v="19"/>
    <n v="0"/>
    <n v="0"/>
    <n v="0"/>
  </r>
  <r>
    <x v="6"/>
    <n v="10"/>
    <x v="3"/>
    <n v="0"/>
    <n v="0"/>
    <n v="19"/>
    <n v="0.6"/>
    <n v="0.17"/>
    <n v="0"/>
    <n v="19"/>
    <n v="0"/>
    <n v="0"/>
    <n v="0"/>
  </r>
  <r>
    <x v="6"/>
    <n v="10"/>
    <x v="4"/>
    <n v="0"/>
    <n v="0"/>
    <n v="19"/>
    <n v="0.5"/>
    <n v="0.17"/>
    <n v="0"/>
    <n v="19"/>
    <n v="0"/>
    <n v="0"/>
    <n v="0"/>
  </r>
  <r>
    <x v="6"/>
    <n v="10"/>
    <x v="5"/>
    <n v="113"/>
    <n v="26"/>
    <n v="20"/>
    <n v="0.9"/>
    <n v="0.17"/>
    <n v="19.742999999999999"/>
    <n v="20.6"/>
    <n v="109.005"/>
    <n v="73.433999999999997"/>
    <n v="6.3726167915364897E-6"/>
  </r>
  <r>
    <x v="6"/>
    <n v="10"/>
    <x v="6"/>
    <n v="183"/>
    <n v="92"/>
    <n v="22"/>
    <n v="1.6"/>
    <n v="0.17"/>
    <n v="105.73699999999999"/>
    <n v="24.731000000000002"/>
    <n v="628.81399999999996"/>
    <n v="574.82399999999996"/>
    <n v="4.9883338434215368E-5"/>
  </r>
  <r>
    <x v="6"/>
    <n v="10"/>
    <x v="7"/>
    <n v="102"/>
    <n v="178"/>
    <n v="24"/>
    <n v="2.2000000000000002"/>
    <n v="0.17"/>
    <n v="200.51400000000001"/>
    <n v="28.677"/>
    <n v="1301.2380000000001"/>
    <n v="1223.421"/>
    <n v="1.0616871214585022E-4"/>
  </r>
  <r>
    <x v="6"/>
    <n v="10"/>
    <x v="8"/>
    <n v="157"/>
    <n v="270"/>
    <n v="26"/>
    <n v="2.5"/>
    <n v="0.17"/>
    <n v="345.94400000000002"/>
    <n v="33.627000000000002"/>
    <n v="2240.087"/>
    <n v="2129.0030000000002"/>
    <n v="1.8475529410125506E-4"/>
  </r>
  <r>
    <x v="6"/>
    <n v="10"/>
    <x v="9"/>
    <n v="869"/>
    <n v="90"/>
    <n v="28"/>
    <n v="2.6"/>
    <n v="0.17"/>
    <n v="739.35799999999995"/>
    <n v="44.033000000000001"/>
    <n v="4667.7139999999999"/>
    <n v="4470.6090000000004"/>
    <n v="3.879603178608568E-4"/>
  </r>
  <r>
    <x v="6"/>
    <n v="10"/>
    <x v="10"/>
    <n v="900"/>
    <n v="97"/>
    <n v="29"/>
    <n v="2.7"/>
    <n v="0.17"/>
    <n v="894.41"/>
    <n v="48.018999999999998"/>
    <n v="5514.8270000000002"/>
    <n v="5287.7060000000001"/>
    <n v="4.5886815431963734E-4"/>
  </r>
  <r>
    <x v="6"/>
    <n v="10"/>
    <x v="11"/>
    <n v="926"/>
    <n v="95"/>
    <n v="30"/>
    <n v="2.7"/>
    <n v="0.17"/>
    <n v="997.23900000000003"/>
    <n v="51.186"/>
    <n v="6038.9440000000004"/>
    <n v="5793.2520000000004"/>
    <n v="5.0273953445001439E-4"/>
  </r>
  <r>
    <x v="6"/>
    <n v="10"/>
    <x v="12"/>
    <n v="925"/>
    <n v="101"/>
    <n v="31"/>
    <n v="2.5"/>
    <n v="0.17"/>
    <n v="1032.51"/>
    <n v="53.732999999999997"/>
    <n v="6173.4979999999996"/>
    <n v="5923.0379999999996"/>
    <n v="5.1400238875328472E-4"/>
  </r>
  <r>
    <x v="6"/>
    <n v="10"/>
    <x v="13"/>
    <n v="916"/>
    <n v="103"/>
    <n v="31"/>
    <n v="2.2000000000000002"/>
    <n v="0.17"/>
    <n v="1002.278"/>
    <n v="54.360999999999997"/>
    <n v="5985.1210000000001"/>
    <n v="5741.3360000000002"/>
    <n v="4.9823425388039529E-4"/>
  </r>
  <r>
    <x v="6"/>
    <n v="10"/>
    <x v="14"/>
    <n v="904"/>
    <n v="97"/>
    <n v="31"/>
    <n v="1.9"/>
    <n v="0.17"/>
    <n v="910.50099999999998"/>
    <n v="53.557000000000002"/>
    <n v="5480.8850000000002"/>
    <n v="5254.9669999999996"/>
    <n v="4.5602705753697379E-4"/>
  </r>
  <r>
    <x v="6"/>
    <n v="10"/>
    <x v="15"/>
    <n v="877"/>
    <n v="91"/>
    <n v="32"/>
    <n v="1.7"/>
    <n v="0.17"/>
    <n v="763.57899999999995"/>
    <n v="51.764000000000003"/>
    <n v="4663.3850000000002"/>
    <n v="4466.4340000000002"/>
    <n v="3.875980105494661E-4"/>
  </r>
  <r>
    <x v="6"/>
    <n v="10"/>
    <x v="16"/>
    <n v="832"/>
    <n v="83"/>
    <n v="31"/>
    <n v="1.6"/>
    <n v="0.17"/>
    <n v="575.09299999999996"/>
    <n v="46.25"/>
    <n v="3621.5529999999999"/>
    <n v="3461.5189999999998"/>
    <n v="3.0039129154918156E-4"/>
  </r>
  <r>
    <x v="6"/>
    <n v="10"/>
    <x v="17"/>
    <n v="756"/>
    <n v="71"/>
    <n v="30"/>
    <n v="1.3"/>
    <n v="0.17"/>
    <n v="361.25200000000001"/>
    <n v="40.167999999999999"/>
    <n v="2239.2669999999998"/>
    <n v="2128.212"/>
    <n v="1.8468665096752808E-4"/>
  </r>
  <r>
    <x v="6"/>
    <n v="10"/>
    <x v="18"/>
    <n v="69"/>
    <n v="103"/>
    <n v="28"/>
    <n v="0.9"/>
    <n v="0.17"/>
    <n v="103.751"/>
    <n v="31.224"/>
    <n v="637.947"/>
    <n v="583.63300000000004"/>
    <n v="5.0647785166201172E-5"/>
  </r>
  <r>
    <x v="6"/>
    <n v="10"/>
    <x v="19"/>
    <n v="0"/>
    <n v="2"/>
    <n v="25"/>
    <n v="0.8"/>
    <n v="0.17"/>
    <n v="1.8440000000000001"/>
    <n v="25.059000000000001"/>
    <n v="9.2850000000000001"/>
    <n v="0"/>
    <n v="0"/>
  </r>
  <r>
    <x v="6"/>
    <n v="10"/>
    <x v="20"/>
    <n v="0"/>
    <n v="0"/>
    <n v="23"/>
    <n v="1.2"/>
    <n v="0.17"/>
    <n v="0"/>
    <n v="23"/>
    <n v="0"/>
    <n v="0"/>
    <n v="0"/>
  </r>
  <r>
    <x v="6"/>
    <n v="10"/>
    <x v="21"/>
    <n v="0"/>
    <n v="0"/>
    <n v="22"/>
    <n v="1.7"/>
    <n v="0.17"/>
    <n v="0"/>
    <n v="22"/>
    <n v="0"/>
    <n v="0"/>
    <n v="0"/>
  </r>
  <r>
    <x v="6"/>
    <n v="10"/>
    <x v="22"/>
    <n v="0"/>
    <n v="0"/>
    <n v="21"/>
    <n v="2"/>
    <n v="0.17"/>
    <n v="0"/>
    <n v="21"/>
    <n v="0"/>
    <n v="0"/>
    <n v="0"/>
  </r>
  <r>
    <x v="6"/>
    <n v="10"/>
    <x v="23"/>
    <n v="0"/>
    <n v="0"/>
    <n v="20"/>
    <n v="2.2999999999999998"/>
    <n v="0.17"/>
    <n v="0"/>
    <n v="20"/>
    <n v="0"/>
    <n v="0"/>
    <n v="0"/>
  </r>
  <r>
    <x v="6"/>
    <n v="11"/>
    <x v="0"/>
    <n v="0"/>
    <n v="0"/>
    <n v="19"/>
    <n v="2.7"/>
    <n v="0.17"/>
    <n v="0"/>
    <n v="19"/>
    <n v="0"/>
    <n v="0"/>
    <n v="0"/>
  </r>
  <r>
    <x v="6"/>
    <n v="11"/>
    <x v="1"/>
    <n v="0"/>
    <n v="0"/>
    <n v="18"/>
    <n v="2.8"/>
    <n v="0.17"/>
    <n v="0"/>
    <n v="18"/>
    <n v="0"/>
    <n v="0"/>
    <n v="0"/>
  </r>
  <r>
    <x v="6"/>
    <n v="11"/>
    <x v="2"/>
    <n v="0"/>
    <n v="0"/>
    <n v="18"/>
    <n v="2.8"/>
    <n v="0.17"/>
    <n v="0"/>
    <n v="18"/>
    <n v="0"/>
    <n v="0"/>
    <n v="0"/>
  </r>
  <r>
    <x v="6"/>
    <n v="11"/>
    <x v="3"/>
    <n v="0"/>
    <n v="0"/>
    <n v="17"/>
    <n v="2.9"/>
    <n v="0.17"/>
    <n v="0"/>
    <n v="17"/>
    <n v="0"/>
    <n v="0"/>
    <n v="0"/>
  </r>
  <r>
    <x v="6"/>
    <n v="11"/>
    <x v="4"/>
    <n v="0"/>
    <n v="0"/>
    <n v="17"/>
    <n v="3.1"/>
    <n v="0.17"/>
    <n v="0"/>
    <n v="17"/>
    <n v="0"/>
    <n v="0"/>
    <n v="0"/>
  </r>
  <r>
    <x v="6"/>
    <n v="11"/>
    <x v="5"/>
    <n v="194"/>
    <n v="24"/>
    <n v="18"/>
    <n v="3.3"/>
    <n v="0.17"/>
    <n v="18.451000000000001"/>
    <n v="18.344000000000001"/>
    <n v="101.464"/>
    <n v="66.16"/>
    <n v="5.7413776578703894E-6"/>
  </r>
  <r>
    <x v="6"/>
    <n v="11"/>
    <x v="6"/>
    <n v="587"/>
    <n v="50"/>
    <n v="20"/>
    <n v="2.9"/>
    <n v="0.17"/>
    <n v="123.29300000000001"/>
    <n v="22.317"/>
    <n v="612.16899999999998"/>
    <n v="558.76900000000001"/>
    <n v="4.8490082414005136E-5"/>
  </r>
  <r>
    <x v="6"/>
    <n v="11"/>
    <x v="7"/>
    <n v="667"/>
    <n v="85"/>
    <n v="23"/>
    <n v="2.4"/>
    <n v="0.17"/>
    <n v="320.36200000000002"/>
    <n v="30.138999999999999"/>
    <n v="2041.1790000000001"/>
    <n v="1937.143"/>
    <n v="1.6810564601420829E-4"/>
  </r>
  <r>
    <x v="6"/>
    <n v="11"/>
    <x v="8"/>
    <n v="532"/>
    <n v="185"/>
    <n v="26"/>
    <n v="2.2000000000000002"/>
    <n v="0.17"/>
    <n v="482.61599999999999"/>
    <n v="37.290999999999997"/>
    <n v="3131.54"/>
    <n v="2988.8690000000001"/>
    <n v="2.5937463269198028E-4"/>
  </r>
  <r>
    <x v="6"/>
    <n v="11"/>
    <x v="9"/>
    <n v="403"/>
    <n v="300"/>
    <n v="28"/>
    <n v="2.2999999999999998"/>
    <n v="0.17"/>
    <n v="595.89800000000002"/>
    <n v="41.625"/>
    <n v="3759.098"/>
    <n v="3594.19"/>
    <n v="3.1190450671313749E-4"/>
  </r>
  <r>
    <x v="6"/>
    <n v="11"/>
    <x v="10"/>
    <n v="898"/>
    <n v="100"/>
    <n v="29"/>
    <n v="2.6"/>
    <n v="0.17"/>
    <n v="895.36"/>
    <n v="48.383000000000003"/>
    <n v="5512.174"/>
    <n v="5285.1480000000001"/>
    <n v="4.5864617058250266E-4"/>
  </r>
  <r>
    <x v="6"/>
    <n v="11"/>
    <x v="11"/>
    <n v="933"/>
    <n v="92"/>
    <n v="30"/>
    <n v="2.8"/>
    <n v="0.17"/>
    <n v="1000.795"/>
    <n v="50.892000000000003"/>
    <n v="6068.3890000000001"/>
    <n v="5821.6530000000002"/>
    <n v="5.0520417874960896E-4"/>
  </r>
  <r>
    <x v="6"/>
    <n v="11"/>
    <x v="12"/>
    <n v="538"/>
    <n v="398"/>
    <n v="30"/>
    <n v="2.9"/>
    <n v="0.17"/>
    <n v="953.58900000000006"/>
    <n v="49.511000000000003"/>
    <n v="5762.9369999999999"/>
    <n v="5527.0249999999996"/>
    <n v="4.7963630365010715E-4"/>
  </r>
  <r>
    <x v="6"/>
    <n v="11"/>
    <x v="13"/>
    <n v="931"/>
    <n v="94"/>
    <n v="31"/>
    <n v="3.1"/>
    <n v="0.17"/>
    <n v="1007.827"/>
    <n v="50.991999999999997"/>
    <n v="6105.73"/>
    <n v="5857.6710000000003"/>
    <n v="5.0832982778953003E-4"/>
  </r>
  <r>
    <x v="6"/>
    <n v="11"/>
    <x v="14"/>
    <n v="594"/>
    <n v="281"/>
    <n v="30"/>
    <n v="3.4"/>
    <n v="0.17"/>
    <n v="823.053"/>
    <n v="45.54"/>
    <n v="5096.1499999999996"/>
    <n v="4883.8639999999996"/>
    <n v="4.2382266707493215E-4"/>
  </r>
  <r>
    <x v="6"/>
    <n v="11"/>
    <x v="15"/>
    <n v="863"/>
    <n v="99"/>
    <n v="29"/>
    <n v="3.6"/>
    <n v="0.17"/>
    <n v="761.03499999999997"/>
    <n v="42.975999999999999"/>
    <n v="4819.6459999999997"/>
    <n v="4617.1580000000004"/>
    <n v="4.0067786856193369E-4"/>
  </r>
  <r>
    <x v="6"/>
    <n v="11"/>
    <x v="16"/>
    <n v="809"/>
    <n v="91"/>
    <n v="28"/>
    <n v="3.8"/>
    <n v="0.17"/>
    <n v="570.26900000000001"/>
    <n v="38.186"/>
    <n v="3710.3240000000001"/>
    <n v="3547.1439999999998"/>
    <n v="3.0782184568997888E-4"/>
  </r>
  <r>
    <x v="6"/>
    <n v="11"/>
    <x v="17"/>
    <n v="359"/>
    <n v="164"/>
    <n v="27"/>
    <n v="3.8"/>
    <n v="0.17"/>
    <n v="292.12700000000001"/>
    <n v="32.186999999999998"/>
    <n v="1878.414"/>
    <n v="1780.146"/>
    <n v="1.5448141584261399E-4"/>
  </r>
  <r>
    <x v="6"/>
    <n v="11"/>
    <x v="18"/>
    <n v="83"/>
    <n v="103"/>
    <n v="25"/>
    <n v="3.3"/>
    <n v="0.17"/>
    <n v="105.467"/>
    <n v="27.013000000000002"/>
    <n v="656.54399999999998"/>
    <n v="601.572"/>
    <n v="5.2204535072557527E-5"/>
  </r>
  <r>
    <x v="6"/>
    <n v="11"/>
    <x v="19"/>
    <n v="0"/>
    <n v="3"/>
    <n v="22"/>
    <n v="2.7"/>
    <n v="0.17"/>
    <n v="2.7669999999999999"/>
    <n v="22.058"/>
    <n v="14.481999999999999"/>
    <n v="0"/>
    <n v="0"/>
  </r>
  <r>
    <x v="6"/>
    <n v="11"/>
    <x v="20"/>
    <n v="0"/>
    <n v="0"/>
    <n v="20"/>
    <n v="2.5"/>
    <n v="0.17"/>
    <n v="0"/>
    <n v="20"/>
    <n v="0"/>
    <n v="0"/>
    <n v="0"/>
  </r>
  <r>
    <x v="6"/>
    <n v="11"/>
    <x v="21"/>
    <n v="0"/>
    <n v="0"/>
    <n v="19"/>
    <n v="2.6"/>
    <n v="0.17"/>
    <n v="0"/>
    <n v="19"/>
    <n v="0"/>
    <n v="0"/>
    <n v="0"/>
  </r>
  <r>
    <x v="6"/>
    <n v="11"/>
    <x v="22"/>
    <n v="0"/>
    <n v="0"/>
    <n v="18"/>
    <n v="2.6"/>
    <n v="0.17"/>
    <n v="0"/>
    <n v="18"/>
    <n v="0"/>
    <n v="0"/>
    <n v="0"/>
  </r>
  <r>
    <x v="6"/>
    <n v="11"/>
    <x v="23"/>
    <n v="0"/>
    <n v="0"/>
    <n v="18"/>
    <n v="2.7"/>
    <n v="0.17"/>
    <n v="0"/>
    <n v="18"/>
    <n v="0"/>
    <n v="0"/>
    <n v="0"/>
  </r>
  <r>
    <x v="6"/>
    <n v="12"/>
    <x v="0"/>
    <n v="0"/>
    <n v="0"/>
    <n v="17"/>
    <n v="2.8"/>
    <n v="0.17"/>
    <n v="0"/>
    <n v="17"/>
    <n v="0"/>
    <n v="0"/>
    <n v="0"/>
  </r>
  <r>
    <x v="6"/>
    <n v="12"/>
    <x v="1"/>
    <n v="0"/>
    <n v="0"/>
    <n v="16"/>
    <n v="2.9"/>
    <n v="0.17"/>
    <n v="0"/>
    <n v="16"/>
    <n v="0"/>
    <n v="0"/>
    <n v="0"/>
  </r>
  <r>
    <x v="6"/>
    <n v="12"/>
    <x v="2"/>
    <n v="0"/>
    <n v="0"/>
    <n v="15"/>
    <n v="2.8"/>
    <n v="0.17"/>
    <n v="0"/>
    <n v="15"/>
    <n v="0"/>
    <n v="0"/>
    <n v="0"/>
  </r>
  <r>
    <x v="6"/>
    <n v="12"/>
    <x v="3"/>
    <n v="0"/>
    <n v="0"/>
    <n v="15"/>
    <n v="2.7"/>
    <n v="0.17"/>
    <n v="0"/>
    <n v="15"/>
    <n v="0"/>
    <n v="0"/>
    <n v="0"/>
  </r>
  <r>
    <x v="6"/>
    <n v="12"/>
    <x v="4"/>
    <n v="0"/>
    <n v="0"/>
    <n v="15"/>
    <n v="2.7"/>
    <n v="0.17"/>
    <n v="0"/>
    <n v="15"/>
    <n v="0"/>
    <n v="0"/>
    <n v="0"/>
  </r>
  <r>
    <x v="6"/>
    <n v="12"/>
    <x v="5"/>
    <n v="178"/>
    <n v="25"/>
    <n v="16"/>
    <n v="3"/>
    <n v="0.17"/>
    <n v="19.027000000000001"/>
    <n v="16.370999999999999"/>
    <n v="104.34099999999999"/>
    <n v="68.935000000000002"/>
    <n v="5.9821926971779821E-6"/>
  </r>
  <r>
    <x v="6"/>
    <n v="12"/>
    <x v="6"/>
    <n v="510"/>
    <n v="62"/>
    <n v="19"/>
    <n v="2.7"/>
    <n v="0.17"/>
    <n v="122.999"/>
    <n v="21.431999999999999"/>
    <n v="639.86500000000001"/>
    <n v="585.48400000000004"/>
    <n v="5.0808415305933908E-5"/>
  </r>
  <r>
    <x v="6"/>
    <n v="12"/>
    <x v="7"/>
    <n v="685"/>
    <n v="82"/>
    <n v="23"/>
    <n v="2.1"/>
    <n v="0.17"/>
    <n v="323.16899999999998"/>
    <n v="30.628"/>
    <n v="2053.377"/>
    <n v="1948.91"/>
    <n v="1.6912678856106683E-4"/>
  </r>
  <r>
    <x v="6"/>
    <n v="12"/>
    <x v="8"/>
    <n v="549"/>
    <n v="179"/>
    <n v="26"/>
    <n v="1.8"/>
    <n v="0.17"/>
    <n v="486.024"/>
    <n v="38.331000000000003"/>
    <n v="3142.3159999999998"/>
    <n v="2999.2629999999999"/>
    <n v="2.6027662603200297E-4"/>
  </r>
  <r>
    <x v="6"/>
    <n v="12"/>
    <x v="9"/>
    <n v="108"/>
    <n v="347"/>
    <n v="28"/>
    <n v="1.7"/>
    <n v="0.17"/>
    <n v="413.00200000000001"/>
    <n v="38.64"/>
    <n v="2600.442"/>
    <n v="2476.59"/>
    <n v="2.1491896151307782E-4"/>
  </r>
  <r>
    <x v="6"/>
    <n v="12"/>
    <x v="10"/>
    <n v="100"/>
    <n v="411"/>
    <n v="30"/>
    <n v="1.9"/>
    <n v="0.17"/>
    <n v="487.51799999999997"/>
    <n v="42.018000000000001"/>
    <n v="3015.9679999999998"/>
    <n v="2877.3910000000001"/>
    <n v="2.497005501867796E-4"/>
  </r>
  <r>
    <x v="6"/>
    <n v="12"/>
    <x v="11"/>
    <n v="414"/>
    <n v="420"/>
    <n v="31"/>
    <n v="1.9"/>
    <n v="0.17"/>
    <n v="828.69500000000005"/>
    <n v="51.453000000000003"/>
    <n v="4970.098"/>
    <n v="4762.2790000000005"/>
    <n v="4.1327149714548585E-4"/>
  </r>
  <r>
    <x v="6"/>
    <n v="12"/>
    <x v="12"/>
    <n v="921"/>
    <n v="104"/>
    <n v="32"/>
    <n v="1.6"/>
    <n v="0.17"/>
    <n v="1031.549"/>
    <n v="59.213999999999999"/>
    <n v="6024.0379999999996"/>
    <n v="5778.8739999999998"/>
    <n v="5.0149180881572085E-4"/>
  </r>
  <r>
    <x v="6"/>
    <n v="12"/>
    <x v="13"/>
    <n v="918"/>
    <n v="102"/>
    <n v="33"/>
    <n v="1.2"/>
    <n v="0.17"/>
    <n v="1003.378"/>
    <n v="62.034999999999997"/>
    <n v="5795.6549999999997"/>
    <n v="5558.5829999999996"/>
    <n v="4.8237491302324911E-4"/>
  </r>
  <r>
    <x v="6"/>
    <n v="12"/>
    <x v="14"/>
    <n v="893"/>
    <n v="105"/>
    <n v="33"/>
    <n v="0.6"/>
    <n v="0.17"/>
    <n v="908.97799999999995"/>
    <n v="63.784999999999997"/>
    <n v="5231.9780000000001"/>
    <n v="5014.88"/>
    <n v="4.3519226101724698E-4"/>
  </r>
  <r>
    <x v="6"/>
    <n v="12"/>
    <x v="15"/>
    <n v="861"/>
    <n v="100"/>
    <n v="32"/>
    <n v="0.3"/>
    <n v="0.17"/>
    <n v="760.56899999999996"/>
    <n v="60.188000000000002"/>
    <n v="4477.4679999999998"/>
    <n v="4287.1049999999996"/>
    <n v="3.7203580507775744E-4"/>
  </r>
  <r>
    <x v="6"/>
    <n v="12"/>
    <x v="16"/>
    <n v="367"/>
    <n v="247"/>
    <n v="31"/>
    <n v="0.7"/>
    <n v="0.17"/>
    <n v="455.48"/>
    <n v="46.024000000000001"/>
    <n v="2832.2979999999998"/>
    <n v="2700.23"/>
    <n v="2.3432648417641116E-4"/>
  </r>
  <r>
    <x v="6"/>
    <n v="12"/>
    <x v="17"/>
    <n v="680"/>
    <n v="88"/>
    <n v="30"/>
    <n v="1.3"/>
    <n v="0.17"/>
    <n v="347.21899999999999"/>
    <n v="39.777000000000001"/>
    <n v="2156.6970000000001"/>
    <n v="2048.569"/>
    <n v="1.7777521594930298E-4"/>
  </r>
  <r>
    <x v="6"/>
    <n v="12"/>
    <x v="18"/>
    <n v="568"/>
    <n v="61"/>
    <n v="28"/>
    <n v="1.4"/>
    <n v="0.17"/>
    <n v="147.41"/>
    <n v="31.823"/>
    <n v="758.49300000000005"/>
    <n v="699.90800000000002"/>
    <n v="6.0738152263675159E-5"/>
  </r>
  <r>
    <x v="6"/>
    <n v="12"/>
    <x v="19"/>
    <n v="264"/>
    <n v="30"/>
    <n v="24"/>
    <n v="1.5"/>
    <n v="0.17"/>
    <n v="23.062000000000001"/>
    <n v="24.616"/>
    <n v="132.87700000000001"/>
    <n v="96.46"/>
    <n v="8.3708175465262653E-6"/>
  </r>
  <r>
    <x v="6"/>
    <n v="12"/>
    <x v="20"/>
    <n v="0"/>
    <n v="0"/>
    <n v="22"/>
    <n v="2"/>
    <n v="0.17"/>
    <n v="0"/>
    <n v="22"/>
    <n v="0"/>
    <n v="0"/>
    <n v="0"/>
  </r>
  <r>
    <x v="6"/>
    <n v="12"/>
    <x v="21"/>
    <n v="0"/>
    <n v="0"/>
    <n v="21"/>
    <n v="2.2999999999999998"/>
    <n v="0.17"/>
    <n v="0"/>
    <n v="21"/>
    <n v="0"/>
    <n v="0"/>
    <n v="0"/>
  </r>
  <r>
    <x v="6"/>
    <n v="12"/>
    <x v="22"/>
    <n v="0"/>
    <n v="0"/>
    <n v="20"/>
    <n v="2.2000000000000002"/>
    <n v="0.17"/>
    <n v="0"/>
    <n v="20"/>
    <n v="0"/>
    <n v="0"/>
    <n v="0"/>
  </r>
  <r>
    <x v="6"/>
    <n v="12"/>
    <x v="23"/>
    <n v="0"/>
    <n v="0"/>
    <n v="19"/>
    <n v="1.9"/>
    <n v="0.17"/>
    <n v="0"/>
    <n v="19"/>
    <n v="0"/>
    <n v="0"/>
    <n v="0"/>
  </r>
  <r>
    <x v="6"/>
    <n v="13"/>
    <x v="0"/>
    <n v="0"/>
    <n v="0"/>
    <n v="18"/>
    <n v="1.5"/>
    <n v="0.17"/>
    <n v="0"/>
    <n v="18"/>
    <n v="0"/>
    <n v="0"/>
    <n v="0"/>
  </r>
  <r>
    <x v="6"/>
    <n v="13"/>
    <x v="1"/>
    <n v="0"/>
    <n v="0"/>
    <n v="18"/>
    <n v="1.2"/>
    <n v="0.17"/>
    <n v="0"/>
    <n v="18"/>
    <n v="0"/>
    <n v="0"/>
    <n v="0"/>
  </r>
  <r>
    <x v="6"/>
    <n v="13"/>
    <x v="2"/>
    <n v="0"/>
    <n v="0"/>
    <n v="17"/>
    <n v="1.1000000000000001"/>
    <n v="0.17"/>
    <n v="0"/>
    <n v="17"/>
    <n v="0"/>
    <n v="0"/>
    <n v="0"/>
  </r>
  <r>
    <x v="6"/>
    <n v="13"/>
    <x v="3"/>
    <n v="0"/>
    <n v="0"/>
    <n v="16"/>
    <n v="1.1000000000000001"/>
    <n v="0.17"/>
    <n v="0"/>
    <n v="16"/>
    <n v="0"/>
    <n v="0"/>
    <n v="0"/>
  </r>
  <r>
    <x v="6"/>
    <n v="13"/>
    <x v="4"/>
    <n v="0"/>
    <n v="0"/>
    <n v="16"/>
    <n v="1.4"/>
    <n v="0.17"/>
    <n v="0"/>
    <n v="16"/>
    <n v="0"/>
    <n v="0"/>
    <n v="0"/>
  </r>
  <r>
    <x v="6"/>
    <n v="13"/>
    <x v="5"/>
    <n v="235"/>
    <n v="23"/>
    <n v="17"/>
    <n v="1.9"/>
    <n v="0.17"/>
    <n v="17.73"/>
    <n v="17.422000000000001"/>
    <n v="94.808000000000007"/>
    <n v="59.74"/>
    <n v="5.1842488101749861E-6"/>
  </r>
  <r>
    <x v="6"/>
    <n v="13"/>
    <x v="6"/>
    <n v="571"/>
    <n v="53"/>
    <n v="20"/>
    <n v="2"/>
    <n v="0.17"/>
    <n v="122.253"/>
    <n v="22.722999999999999"/>
    <n v="609.62400000000002"/>
    <n v="556.31399999999996"/>
    <n v="4.8277037036887966E-5"/>
  </r>
  <r>
    <x v="6"/>
    <n v="13"/>
    <x v="7"/>
    <n v="736"/>
    <n v="70"/>
    <n v="23"/>
    <n v="1.7"/>
    <n v="0.17"/>
    <n v="330.06700000000001"/>
    <n v="31.457000000000001"/>
    <n v="2086.4810000000002"/>
    <n v="1980.84"/>
    <n v="1.7189768016650516E-4"/>
  </r>
  <r>
    <x v="6"/>
    <n v="13"/>
    <x v="8"/>
    <n v="828"/>
    <n v="80"/>
    <n v="26"/>
    <n v="1.4"/>
    <n v="0.17"/>
    <n v="547.61900000000003"/>
    <n v="41.198"/>
    <n v="3525.6019999999999"/>
    <n v="3368.9670000000001"/>
    <n v="2.9235961100215589E-4"/>
  </r>
  <r>
    <x v="6"/>
    <n v="13"/>
    <x v="9"/>
    <n v="884"/>
    <n v="86"/>
    <n v="29"/>
    <n v="1.3"/>
    <n v="0.17"/>
    <n v="744.85500000000002"/>
    <n v="50.104999999999997"/>
    <n v="4587.2340000000004"/>
    <n v="4392.982"/>
    <n v="3.8122383171443135E-4"/>
  </r>
  <r>
    <x v="6"/>
    <n v="13"/>
    <x v="10"/>
    <n v="918"/>
    <n v="90"/>
    <n v="30"/>
    <n v="1.4"/>
    <n v="0.17"/>
    <n v="902.11800000000005"/>
    <n v="54.93"/>
    <n v="5404.3530000000001"/>
    <n v="5181.1469999999999"/>
    <n v="4.4962094359042012E-4"/>
  </r>
  <r>
    <x v="6"/>
    <n v="13"/>
    <x v="11"/>
    <n v="953"/>
    <n v="82"/>
    <n v="31"/>
    <n v="1.5"/>
    <n v="0.17"/>
    <n v="1009.545"/>
    <n v="58.247"/>
    <n v="5933.567"/>
    <n v="5691.6080000000002"/>
    <n v="4.9391884837600322E-4"/>
  </r>
  <r>
    <x v="6"/>
    <n v="13"/>
    <x v="12"/>
    <n v="960"/>
    <n v="83"/>
    <n v="32"/>
    <n v="1.6"/>
    <n v="0.17"/>
    <n v="1049.0360000000001"/>
    <n v="59.68"/>
    <n v="6115.3310000000001"/>
    <n v="5866.9319999999998"/>
    <n v="5.0913349916935976E-4"/>
  </r>
  <r>
    <x v="6"/>
    <n v="13"/>
    <x v="13"/>
    <n v="960"/>
    <n v="81"/>
    <n v="33"/>
    <n v="1.5"/>
    <n v="0.17"/>
    <n v="1022.8680000000001"/>
    <n v="60.603999999999999"/>
    <n v="5947.3140000000003"/>
    <n v="5704.8680000000004"/>
    <n v="4.9506955375301902E-4"/>
  </r>
  <r>
    <x v="6"/>
    <n v="13"/>
    <x v="14"/>
    <n v="923"/>
    <n v="93"/>
    <n v="33"/>
    <n v="1.4"/>
    <n v="0.17"/>
    <n v="923.69500000000005"/>
    <n v="58.521999999999998"/>
    <n v="5443.2449999999999"/>
    <n v="5218.66"/>
    <n v="4.5287632902088704E-4"/>
  </r>
  <r>
    <x v="6"/>
    <n v="13"/>
    <x v="15"/>
    <n v="898"/>
    <n v="86"/>
    <n v="33"/>
    <n v="1.4"/>
    <n v="0.17"/>
    <n v="774.67399999999998"/>
    <n v="54.439"/>
    <n v="4679.0540000000001"/>
    <n v="4481.5479999999998"/>
    <n v="3.8890960640679755E-4"/>
  </r>
  <r>
    <x v="6"/>
    <n v="13"/>
    <x v="16"/>
    <n v="853"/>
    <n v="78"/>
    <n v="32"/>
    <n v="1.5"/>
    <n v="0.17"/>
    <n v="582.34199999999998"/>
    <n v="47.792000000000002"/>
    <n v="3645.8220000000001"/>
    <n v="3484.9270000000001"/>
    <n v="3.0242264233841119E-4"/>
  </r>
  <r>
    <x v="6"/>
    <n v="13"/>
    <x v="17"/>
    <n v="774"/>
    <n v="68"/>
    <n v="31"/>
    <n v="1.5"/>
    <n v="0.17"/>
    <n v="364.78800000000001"/>
    <n v="40.804000000000002"/>
    <n v="2254.8580000000002"/>
    <n v="2143.2510000000002"/>
    <n v="1.8599173831028372E-4"/>
  </r>
  <r>
    <x v="6"/>
    <n v="13"/>
    <x v="18"/>
    <n v="634"/>
    <n v="52"/>
    <n v="28"/>
    <n v="1.2"/>
    <n v="0.17"/>
    <n v="151.279"/>
    <n v="32.08"/>
    <n v="761.00099999999998"/>
    <n v="702.327"/>
    <n v="6.0948073553795907E-5"/>
  </r>
  <r>
    <x v="6"/>
    <n v="13"/>
    <x v="19"/>
    <n v="338"/>
    <n v="26"/>
    <n v="24"/>
    <n v="1.1000000000000001"/>
    <n v="0.17"/>
    <n v="19.414999999999999"/>
    <n v="24.568999999999999"/>
    <n v="110.57899999999999"/>
    <n v="74.953000000000003"/>
    <n v="6.504435906746665E-6"/>
  </r>
  <r>
    <x v="6"/>
    <n v="13"/>
    <x v="20"/>
    <n v="0"/>
    <n v="0"/>
    <n v="22"/>
    <n v="1.4"/>
    <n v="0.17"/>
    <n v="0"/>
    <n v="22"/>
    <n v="0"/>
    <n v="0"/>
    <n v="0"/>
  </r>
  <r>
    <x v="6"/>
    <n v="13"/>
    <x v="21"/>
    <n v="0"/>
    <n v="0"/>
    <n v="22"/>
    <n v="1.5"/>
    <n v="0.17"/>
    <n v="0"/>
    <n v="22"/>
    <n v="0"/>
    <n v="0"/>
    <n v="0"/>
  </r>
  <r>
    <x v="6"/>
    <n v="13"/>
    <x v="22"/>
    <n v="0"/>
    <n v="0"/>
    <n v="21"/>
    <n v="1.6"/>
    <n v="0.17"/>
    <n v="0"/>
    <n v="21"/>
    <n v="0"/>
    <n v="0"/>
    <n v="0"/>
  </r>
  <r>
    <x v="6"/>
    <n v="13"/>
    <x v="23"/>
    <n v="0"/>
    <n v="0"/>
    <n v="20"/>
    <n v="1.7"/>
    <n v="0.17"/>
    <n v="0"/>
    <n v="20"/>
    <n v="0"/>
    <n v="0"/>
    <n v="0"/>
  </r>
  <r>
    <x v="6"/>
    <n v="14"/>
    <x v="0"/>
    <n v="0"/>
    <n v="0"/>
    <n v="20"/>
    <n v="1.9"/>
    <n v="0.17"/>
    <n v="0"/>
    <n v="20"/>
    <n v="0"/>
    <n v="0"/>
    <n v="0"/>
  </r>
  <r>
    <x v="6"/>
    <n v="14"/>
    <x v="1"/>
    <n v="0"/>
    <n v="0"/>
    <n v="19"/>
    <n v="2.2999999999999998"/>
    <n v="0.17"/>
    <n v="0"/>
    <n v="19"/>
    <n v="0"/>
    <n v="0"/>
    <n v="0"/>
  </r>
  <r>
    <x v="6"/>
    <n v="14"/>
    <x v="2"/>
    <n v="0"/>
    <n v="0"/>
    <n v="18"/>
    <n v="2.9"/>
    <n v="0.17"/>
    <n v="0"/>
    <n v="18"/>
    <n v="0"/>
    <n v="0"/>
    <n v="0"/>
  </r>
  <r>
    <x v="6"/>
    <n v="14"/>
    <x v="3"/>
    <n v="0"/>
    <n v="0"/>
    <n v="17"/>
    <n v="3.5"/>
    <n v="0.17"/>
    <n v="0"/>
    <n v="17"/>
    <n v="0"/>
    <n v="0"/>
    <n v="0"/>
  </r>
  <r>
    <x v="6"/>
    <n v="14"/>
    <x v="4"/>
    <n v="0"/>
    <n v="0"/>
    <n v="17"/>
    <n v="3.9"/>
    <n v="0.17"/>
    <n v="0"/>
    <n v="17"/>
    <n v="0"/>
    <n v="0"/>
    <n v="0"/>
  </r>
  <r>
    <x v="6"/>
    <n v="14"/>
    <x v="5"/>
    <n v="180"/>
    <n v="22"/>
    <n v="18"/>
    <n v="4.0999999999999996"/>
    <n v="0.17"/>
    <n v="16.891999999999999"/>
    <n v="18.274999999999999"/>
    <n v="88.016999999999996"/>
    <n v="53.189"/>
    <n v="4.6157517570203772E-6"/>
  </r>
  <r>
    <x v="6"/>
    <n v="14"/>
    <x v="6"/>
    <n v="593"/>
    <n v="48"/>
    <n v="21"/>
    <n v="3.8"/>
    <n v="0.17"/>
    <n v="121.467"/>
    <n v="22.972000000000001"/>
    <n v="595.827"/>
    <n v="543.00599999999997"/>
    <n v="4.7122166210543661E-5"/>
  </r>
  <r>
    <x v="6"/>
    <n v="14"/>
    <x v="7"/>
    <n v="524"/>
    <n v="118"/>
    <n v="25"/>
    <n v="3.7"/>
    <n v="0.17"/>
    <n v="297.29199999999997"/>
    <n v="30.335000000000001"/>
    <n v="1897.57"/>
    <n v="1798.623"/>
    <n v="1.5608485349352801E-4"/>
  </r>
  <r>
    <x v="6"/>
    <n v="14"/>
    <x v="8"/>
    <n v="513"/>
    <n v="188"/>
    <n v="29"/>
    <n v="4"/>
    <n v="0.17"/>
    <n v="473.601"/>
    <n v="37.207000000000001"/>
    <n v="3073.1950000000002"/>
    <n v="2932.5909999999999"/>
    <n v="2.5449081691462791E-4"/>
  </r>
  <r>
    <x v="6"/>
    <n v="14"/>
    <x v="9"/>
    <n v="882"/>
    <n v="88"/>
    <n v="31"/>
    <n v="3.7"/>
    <n v="0.17"/>
    <n v="744.86900000000003"/>
    <n v="44.478999999999999"/>
    <n v="4696.0020000000004"/>
    <n v="4497.8959999999997"/>
    <n v="3.9032828902395094E-4"/>
  </r>
  <r>
    <x v="6"/>
    <n v="14"/>
    <x v="10"/>
    <n v="904"/>
    <n v="98"/>
    <n v="32"/>
    <n v="3.3"/>
    <n v="0.17"/>
    <n v="897.63400000000001"/>
    <n v="49.253999999999998"/>
    <n v="5507.473"/>
    <n v="5280.6130000000003"/>
    <n v="4.5825262240114774E-4"/>
  </r>
  <r>
    <x v="6"/>
    <n v="14"/>
    <x v="11"/>
    <n v="918"/>
    <n v="102"/>
    <n v="33"/>
    <n v="2.9"/>
    <n v="0.17"/>
    <n v="996.03200000000004"/>
    <n v="53.436"/>
    <n v="5974.8410000000003"/>
    <n v="5731.42"/>
    <n v="4.9737374147326946E-4"/>
  </r>
  <r>
    <x v="6"/>
    <n v="14"/>
    <x v="12"/>
    <n v="919"/>
    <n v="106"/>
    <n v="34"/>
    <n v="2.8"/>
    <n v="0.17"/>
    <n v="1031.5519999999999"/>
    <n v="55.526000000000003"/>
    <n v="6121.1689999999999"/>
    <n v="5872.5640000000003"/>
    <n v="5.0962224522391121E-4"/>
  </r>
  <r>
    <x v="6"/>
    <n v="14"/>
    <x v="13"/>
    <n v="302"/>
    <n v="451"/>
    <n v="35"/>
    <n v="2.9"/>
    <n v="0.17"/>
    <n v="754.79399999999998"/>
    <n v="50.427999999999997"/>
    <n v="4535.4340000000002"/>
    <n v="4343.018"/>
    <n v="3.7688794608417391E-4"/>
  </r>
  <r>
    <x v="6"/>
    <n v="14"/>
    <x v="14"/>
    <n v="893"/>
    <n v="106"/>
    <n v="35"/>
    <n v="2.9"/>
    <n v="0.17"/>
    <n v="910.11800000000005"/>
    <n v="53.686999999999998"/>
    <n v="5475.1469999999999"/>
    <n v="5249.433"/>
    <n v="4.5554681594146818E-4"/>
  </r>
  <r>
    <x v="6"/>
    <n v="14"/>
    <x v="15"/>
    <n v="855"/>
    <n v="103"/>
    <n v="34"/>
    <n v="3"/>
    <n v="0.17"/>
    <n v="759.02200000000005"/>
    <n v="49.345999999999997"/>
    <n v="4682.1530000000002"/>
    <n v="4484.5370000000003"/>
    <n v="3.8916899240769504E-4"/>
  </r>
  <r>
    <x v="6"/>
    <n v="14"/>
    <x v="16"/>
    <n v="554"/>
    <n v="186"/>
    <n v="33"/>
    <n v="3.2"/>
    <n v="0.17"/>
    <n v="510.726"/>
    <n v="43.000999999999998"/>
    <n v="3237.5749999999998"/>
    <n v="3091.1469999999999"/>
    <n v="2.6825033740920619E-4"/>
  </r>
  <r>
    <x v="6"/>
    <n v="14"/>
    <x v="17"/>
    <n v="0"/>
    <n v="124"/>
    <n v="31"/>
    <n v="3.4"/>
    <n v="0.17"/>
    <n v="114.72499999999999"/>
    <n v="33.173999999999999"/>
    <n v="719.76900000000001"/>
    <n v="662.55600000000004"/>
    <n v="5.7496738444497797E-5"/>
  </r>
  <r>
    <x v="6"/>
    <n v="14"/>
    <x v="18"/>
    <n v="0"/>
    <n v="19"/>
    <n v="28"/>
    <n v="3.9"/>
    <n v="0.17"/>
    <n v="17.562000000000001"/>
    <n v="28.309000000000001"/>
    <n v="104.08799999999999"/>
    <n v="68.691000000000003"/>
    <n v="5.9610183297577837E-6"/>
  </r>
  <r>
    <x v="6"/>
    <n v="14"/>
    <x v="19"/>
    <n v="0"/>
    <n v="2"/>
    <n v="25"/>
    <n v="4.4000000000000004"/>
    <n v="0.17"/>
    <n v="1.8440000000000001"/>
    <n v="25.03"/>
    <n v="9.1850000000000005"/>
    <n v="0"/>
    <n v="0"/>
  </r>
  <r>
    <x v="6"/>
    <n v="14"/>
    <x v="20"/>
    <n v="0"/>
    <n v="0"/>
    <n v="23"/>
    <n v="4.4000000000000004"/>
    <n v="0.17"/>
    <n v="0"/>
    <n v="23"/>
    <n v="0"/>
    <n v="0"/>
    <n v="0"/>
  </r>
  <r>
    <x v="6"/>
    <n v="14"/>
    <x v="21"/>
    <n v="0"/>
    <n v="0"/>
    <n v="22"/>
    <n v="4.0999999999999996"/>
    <n v="0.17"/>
    <n v="0"/>
    <n v="22"/>
    <n v="0"/>
    <n v="0"/>
    <n v="0"/>
  </r>
  <r>
    <x v="6"/>
    <n v="14"/>
    <x v="22"/>
    <n v="0"/>
    <n v="0"/>
    <n v="21"/>
    <n v="4.0999999999999996"/>
    <n v="0.17"/>
    <n v="0"/>
    <n v="21"/>
    <n v="0"/>
    <n v="0"/>
    <n v="0"/>
  </r>
  <r>
    <x v="6"/>
    <n v="14"/>
    <x v="23"/>
    <n v="0"/>
    <n v="0"/>
    <n v="20"/>
    <n v="4.0999999999999996"/>
    <n v="0.17"/>
    <n v="0"/>
    <n v="20"/>
    <n v="0"/>
    <n v="0"/>
    <n v="0"/>
  </r>
  <r>
    <x v="6"/>
    <n v="15"/>
    <x v="0"/>
    <n v="0"/>
    <n v="0"/>
    <n v="19"/>
    <n v="3.9"/>
    <n v="0.17"/>
    <n v="0"/>
    <n v="19"/>
    <n v="0"/>
    <n v="0"/>
    <n v="0"/>
  </r>
  <r>
    <x v="6"/>
    <n v="15"/>
    <x v="1"/>
    <n v="0"/>
    <n v="0"/>
    <n v="18"/>
    <n v="3.5"/>
    <n v="0.17"/>
    <n v="0"/>
    <n v="18"/>
    <n v="0"/>
    <n v="0"/>
    <n v="0"/>
  </r>
  <r>
    <x v="6"/>
    <n v="15"/>
    <x v="2"/>
    <n v="0"/>
    <n v="0"/>
    <n v="17"/>
    <n v="3.2"/>
    <n v="0.17"/>
    <n v="0"/>
    <n v="17"/>
    <n v="0"/>
    <n v="0"/>
    <n v="0"/>
  </r>
  <r>
    <x v="6"/>
    <n v="15"/>
    <x v="3"/>
    <n v="0"/>
    <n v="0"/>
    <n v="16"/>
    <n v="2.9"/>
    <n v="0.17"/>
    <n v="0"/>
    <n v="16"/>
    <n v="0"/>
    <n v="0"/>
    <n v="0"/>
  </r>
  <r>
    <x v="6"/>
    <n v="15"/>
    <x v="4"/>
    <n v="0"/>
    <n v="0"/>
    <n v="16"/>
    <n v="2.6"/>
    <n v="0.17"/>
    <n v="0"/>
    <n v="16"/>
    <n v="0"/>
    <n v="0"/>
    <n v="0"/>
  </r>
  <r>
    <x v="6"/>
    <n v="15"/>
    <x v="5"/>
    <n v="219"/>
    <n v="21"/>
    <n v="18"/>
    <n v="2.5"/>
    <n v="0.17"/>
    <n v="16.064"/>
    <n v="18.338000000000001"/>
    <n v="83.47"/>
    <n v="48.802999999999997"/>
    <n v="4.2351338246228625E-6"/>
  </r>
  <r>
    <x v="6"/>
    <n v="15"/>
    <x v="6"/>
    <n v="548"/>
    <n v="56"/>
    <n v="21"/>
    <n v="2.4"/>
    <n v="0.17"/>
    <n v="120.387"/>
    <n v="23.488"/>
    <n v="603.05399999999997"/>
    <n v="549.97699999999998"/>
    <n v="4.7727110945323206E-5"/>
  </r>
  <r>
    <x v="6"/>
    <n v="15"/>
    <x v="7"/>
    <n v="716"/>
    <n v="76"/>
    <n v="24"/>
    <n v="2.2000000000000002"/>
    <n v="0.17"/>
    <n v="327.18099999999998"/>
    <n v="31.568000000000001"/>
    <n v="2066.6869999999999"/>
    <n v="1961.7470000000001"/>
    <n v="1.7024078591587461E-4"/>
  </r>
  <r>
    <x v="6"/>
    <n v="15"/>
    <x v="8"/>
    <n v="811"/>
    <n v="90"/>
    <n v="27"/>
    <n v="2.2999999999999998"/>
    <n v="0.17"/>
    <n v="547.17499999999995"/>
    <n v="39.576999999999998"/>
    <n v="3545.1970000000001"/>
    <n v="3387.8679999999999"/>
    <n v="2.9399984345547222E-4"/>
  </r>
  <r>
    <x v="6"/>
    <n v="15"/>
    <x v="9"/>
    <n v="866"/>
    <n v="100"/>
    <n v="28"/>
    <n v="2.5"/>
    <n v="0.17"/>
    <n v="744.57899999999995"/>
    <n v="44.442999999999998"/>
    <n v="4693.33"/>
    <n v="4495.3180000000002"/>
    <n v="3.9010456968292936E-4"/>
  </r>
  <r>
    <x v="6"/>
    <n v="15"/>
    <x v="10"/>
    <n v="899"/>
    <n v="106"/>
    <n v="29"/>
    <n v="2.7"/>
    <n v="0.17"/>
    <n v="901.02099999999996"/>
    <n v="48.16"/>
    <n v="5552.3980000000001"/>
    <n v="5323.9459999999999"/>
    <n v="4.6201306856270298E-4"/>
  </r>
  <r>
    <x v="6"/>
    <n v="15"/>
    <x v="11"/>
    <n v="914"/>
    <n v="111"/>
    <n v="30"/>
    <n v="2.8"/>
    <n v="0.17"/>
    <n v="1001.147"/>
    <n v="50.898000000000003"/>
    <n v="6068.643"/>
    <n v="5821.8980000000001"/>
    <n v="5.0522543989722345E-4"/>
  </r>
  <r>
    <x v="6"/>
    <n v="15"/>
    <x v="12"/>
    <n v="917"/>
    <n v="114"/>
    <n v="31"/>
    <n v="2.7"/>
    <n v="0.17"/>
    <n v="1037.635"/>
    <n v="53.036000000000001"/>
    <n v="6221.3519999999999"/>
    <n v="5969.1959999999999"/>
    <n v="5.1800798896386481E-4"/>
  </r>
  <r>
    <x v="6"/>
    <n v="15"/>
    <x v="13"/>
    <n v="909"/>
    <n v="113"/>
    <n v="31"/>
    <n v="2.6"/>
    <n v="0.17"/>
    <n v="1005.9"/>
    <n v="52.753"/>
    <n v="6047.326"/>
    <n v="5801.3370000000004"/>
    <n v="5.0344115232129434E-4"/>
  </r>
  <r>
    <x v="6"/>
    <n v="15"/>
    <x v="14"/>
    <n v="878"/>
    <n v="117"/>
    <n v="31"/>
    <n v="2.5"/>
    <n v="0.17"/>
    <n v="907.8"/>
    <n v="51.008000000000003"/>
    <n v="5522.17"/>
    <n v="5294.7889999999998"/>
    <n v="4.5948281843618351E-4"/>
  </r>
  <r>
    <x v="6"/>
    <n v="15"/>
    <x v="15"/>
    <n v="841"/>
    <n v="112"/>
    <n v="31"/>
    <n v="2.5"/>
    <n v="0.17"/>
    <n v="757.28"/>
    <n v="47.716999999999999"/>
    <n v="4702.1760000000004"/>
    <n v="4503.8500000000004"/>
    <n v="3.9084497830108158E-4"/>
  </r>
  <r>
    <x v="6"/>
    <n v="15"/>
    <x v="16"/>
    <n v="777"/>
    <n v="105"/>
    <n v="30"/>
    <n v="2.8"/>
    <n v="0.17"/>
    <n v="565.10699999999997"/>
    <n v="41.850999999999999"/>
    <n v="3620.7280000000001"/>
    <n v="3460.723"/>
    <n v="3.0032221451448289E-4"/>
  </r>
  <r>
    <x v="6"/>
    <n v="15"/>
    <x v="17"/>
    <n v="202"/>
    <n v="186"/>
    <n v="27"/>
    <n v="2.9"/>
    <n v="0.17"/>
    <n v="250.74199999999999"/>
    <n v="32.145000000000003"/>
    <n v="1612.934"/>
    <n v="1524.0719999999999"/>
    <n v="1.3225926435589237E-4"/>
  </r>
  <r>
    <x v="6"/>
    <n v="15"/>
    <x v="18"/>
    <n v="162"/>
    <n v="102"/>
    <n v="24"/>
    <n v="2.7"/>
    <n v="0.17"/>
    <n v="117.258"/>
    <n v="26.452999999999999"/>
    <n v="710.79600000000005"/>
    <n v="653.90099999999995"/>
    <n v="5.6745655862441132E-5"/>
  </r>
  <r>
    <x v="6"/>
    <n v="15"/>
    <x v="19"/>
    <n v="59"/>
    <n v="30"/>
    <n v="21"/>
    <n v="2.7"/>
    <n v="0.17"/>
    <n v="25.484999999999999"/>
    <n v="21.533999999999999"/>
    <n v="148.31899999999999"/>
    <n v="111.355"/>
    <n v="9.66340854129621E-6"/>
  </r>
  <r>
    <x v="6"/>
    <n v="15"/>
    <x v="20"/>
    <n v="0"/>
    <n v="0"/>
    <n v="19"/>
    <n v="3"/>
    <n v="0.17"/>
    <n v="0"/>
    <n v="19"/>
    <n v="0"/>
    <n v="0"/>
    <n v="0"/>
  </r>
  <r>
    <x v="6"/>
    <n v="15"/>
    <x v="21"/>
    <n v="0"/>
    <n v="0"/>
    <n v="18"/>
    <n v="3"/>
    <n v="0.17"/>
    <n v="0"/>
    <n v="18"/>
    <n v="0"/>
    <n v="0"/>
    <n v="0"/>
  </r>
  <r>
    <x v="6"/>
    <n v="15"/>
    <x v="22"/>
    <n v="0"/>
    <n v="0"/>
    <n v="17"/>
    <n v="2.6"/>
    <n v="0.17"/>
    <n v="0"/>
    <n v="17"/>
    <n v="0"/>
    <n v="0"/>
    <n v="0"/>
  </r>
  <r>
    <x v="6"/>
    <n v="15"/>
    <x v="23"/>
    <n v="0"/>
    <n v="0"/>
    <n v="16"/>
    <n v="2.2999999999999998"/>
    <n v="0.17"/>
    <n v="0"/>
    <n v="16"/>
    <n v="0"/>
    <n v="0"/>
    <n v="0"/>
  </r>
  <r>
    <x v="6"/>
    <n v="16"/>
    <x v="0"/>
    <n v="0"/>
    <n v="0"/>
    <n v="16"/>
    <n v="2.2000000000000002"/>
    <n v="0.17"/>
    <n v="0"/>
    <n v="16"/>
    <n v="0"/>
    <n v="0"/>
    <n v="0"/>
  </r>
  <r>
    <x v="6"/>
    <n v="16"/>
    <x v="1"/>
    <n v="0"/>
    <n v="0"/>
    <n v="15"/>
    <n v="2.2000000000000002"/>
    <n v="0.17"/>
    <n v="0"/>
    <n v="15"/>
    <n v="0"/>
    <n v="0"/>
    <n v="0"/>
  </r>
  <r>
    <x v="6"/>
    <n v="16"/>
    <x v="2"/>
    <n v="0"/>
    <n v="0"/>
    <n v="14"/>
    <n v="2.2000000000000002"/>
    <n v="0.17"/>
    <n v="0"/>
    <n v="14"/>
    <n v="0"/>
    <n v="0"/>
    <n v="0"/>
  </r>
  <r>
    <x v="6"/>
    <n v="16"/>
    <x v="3"/>
    <n v="0"/>
    <n v="0"/>
    <n v="13"/>
    <n v="2"/>
    <n v="0.17"/>
    <n v="0"/>
    <n v="13"/>
    <n v="0"/>
    <n v="0"/>
    <n v="0"/>
  </r>
  <r>
    <x v="6"/>
    <n v="16"/>
    <x v="4"/>
    <n v="0"/>
    <n v="0"/>
    <n v="13"/>
    <n v="1.9"/>
    <n v="0.17"/>
    <n v="0"/>
    <n v="13"/>
    <n v="0"/>
    <n v="0"/>
    <n v="0"/>
  </r>
  <r>
    <x v="6"/>
    <n v="16"/>
    <x v="5"/>
    <n v="295"/>
    <n v="19"/>
    <n v="14"/>
    <n v="2.4"/>
    <n v="0.17"/>
    <n v="14.319000000000001"/>
    <n v="14.307"/>
    <n v="75.427000000000007"/>
    <n v="41.045999999999999"/>
    <n v="3.5619798570880898E-6"/>
  </r>
  <r>
    <x v="6"/>
    <n v="16"/>
    <x v="6"/>
    <n v="642"/>
    <n v="45"/>
    <n v="16"/>
    <n v="3.2"/>
    <n v="0.17"/>
    <n v="123.351"/>
    <n v="18.178000000000001"/>
    <n v="603.5"/>
    <n v="550.40700000000004"/>
    <n v="4.7764426428891593E-5"/>
  </r>
  <r>
    <x v="6"/>
    <n v="16"/>
    <x v="7"/>
    <n v="796"/>
    <n v="59"/>
    <n v="19"/>
    <n v="3.7"/>
    <n v="0.17"/>
    <n v="338.892"/>
    <n v="25.062000000000001"/>
    <n v="2191.2800000000002"/>
    <n v="2081.9250000000002"/>
    <n v="1.8066985611187744E-4"/>
  </r>
  <r>
    <x v="6"/>
    <n v="16"/>
    <x v="8"/>
    <n v="877"/>
    <n v="70"/>
    <n v="21"/>
    <n v="3.6"/>
    <n v="0.17"/>
    <n v="562.89499999999998"/>
    <n v="31.37"/>
    <n v="3773.82"/>
    <n v="3608.39"/>
    <n v="3.1313678547283759E-4"/>
  </r>
  <r>
    <x v="6"/>
    <n v="16"/>
    <x v="9"/>
    <n v="925"/>
    <n v="79"/>
    <n v="23"/>
    <n v="3.4"/>
    <n v="0.17"/>
    <n v="766.43399999999997"/>
    <n v="37.527000000000001"/>
    <n v="4971.9030000000002"/>
    <n v="4764.0200000000004"/>
    <n v="4.134225814638406E-4"/>
  </r>
  <r>
    <x v="6"/>
    <n v="16"/>
    <x v="10"/>
    <n v="951"/>
    <n v="86"/>
    <n v="24"/>
    <n v="3.4"/>
    <n v="0.17"/>
    <n v="925.98099999999999"/>
    <n v="41.521000000000001"/>
    <n v="5865.1530000000002"/>
    <n v="5625.6189999999997"/>
    <n v="4.8819231013136582E-4"/>
  </r>
  <r>
    <x v="6"/>
    <n v="16"/>
    <x v="11"/>
    <n v="963"/>
    <n v="91"/>
    <n v="26"/>
    <n v="3.3"/>
    <n v="0.17"/>
    <n v="1027.9860000000001"/>
    <n v="45.743000000000002"/>
    <n v="6366.558"/>
    <n v="6109.2569999999996"/>
    <n v="5.3016250976403083E-4"/>
  </r>
  <r>
    <x v="6"/>
    <n v="16"/>
    <x v="12"/>
    <n v="963"/>
    <n v="94"/>
    <n v="27"/>
    <n v="3.2"/>
    <n v="0.17"/>
    <n v="1063.2460000000001"/>
    <n v="47.744999999999997"/>
    <n v="6517.93"/>
    <n v="6255.2650000000003"/>
    <n v="5.4283311237996715E-4"/>
  </r>
  <r>
    <x v="6"/>
    <n v="16"/>
    <x v="13"/>
    <n v="955"/>
    <n v="94"/>
    <n v="28"/>
    <n v="3.1"/>
    <n v="0.17"/>
    <n v="1031.4459999999999"/>
    <n v="48.463000000000001"/>
    <n v="6313.97"/>
    <n v="6058.5330000000004"/>
    <n v="5.2576067118607114E-4"/>
  </r>
  <r>
    <x v="6"/>
    <n v="16"/>
    <x v="14"/>
    <n v="940"/>
    <n v="90"/>
    <n v="28"/>
    <n v="2.9"/>
    <n v="0.17"/>
    <n v="935.88499999999999"/>
    <n v="47.22"/>
    <n v="5786.56"/>
    <n v="5549.81"/>
    <n v="4.8161359037825983E-4"/>
  </r>
  <r>
    <x v="6"/>
    <n v="16"/>
    <x v="15"/>
    <n v="910"/>
    <n v="85"/>
    <n v="29"/>
    <n v="2.7"/>
    <n v="0.17"/>
    <n v="782.649"/>
    <n v="45.67"/>
    <n v="4906.0519999999997"/>
    <n v="4700.5029999999997"/>
    <n v="4.0791056385962424E-4"/>
  </r>
  <r>
    <x v="6"/>
    <n v="16"/>
    <x v="16"/>
    <n v="861"/>
    <n v="78"/>
    <n v="28"/>
    <n v="2.6"/>
    <n v="0.17"/>
    <n v="586.54100000000005"/>
    <n v="40.75"/>
    <n v="3782.1680000000001"/>
    <n v="3616.442"/>
    <n v="3.1383553959770419E-4"/>
  </r>
  <r>
    <x v="6"/>
    <n v="16"/>
    <x v="17"/>
    <n v="779"/>
    <n v="67"/>
    <n v="27"/>
    <n v="2"/>
    <n v="0.17"/>
    <n v="364.86"/>
    <n v="35.813000000000002"/>
    <n v="2301.518"/>
    <n v="2188.2579999999998"/>
    <n v="1.8989745451717264E-4"/>
  </r>
  <r>
    <x v="6"/>
    <n v="16"/>
    <x v="18"/>
    <n v="631"/>
    <n v="52"/>
    <n v="25"/>
    <n v="1.2"/>
    <n v="0.17"/>
    <n v="149.636"/>
    <n v="29.032"/>
    <n v="760.44"/>
    <n v="701.78599999999994"/>
    <n v="6.0901125468655212E-5"/>
  </r>
  <r>
    <x v="6"/>
    <n v="16"/>
    <x v="19"/>
    <n v="321"/>
    <n v="25"/>
    <n v="22"/>
    <n v="1"/>
    <n v="0.17"/>
    <n v="18.748999999999999"/>
    <n v="22.562000000000001"/>
    <n v="106.404"/>
    <n v="70.924999999999997"/>
    <n v="6.1548852839246883E-6"/>
  </r>
  <r>
    <x v="6"/>
    <n v="16"/>
    <x v="20"/>
    <n v="0"/>
    <n v="0"/>
    <n v="20"/>
    <n v="1.1000000000000001"/>
    <n v="0.17"/>
    <n v="0"/>
    <n v="20"/>
    <n v="0"/>
    <n v="0"/>
    <n v="0"/>
  </r>
  <r>
    <x v="6"/>
    <n v="16"/>
    <x v="21"/>
    <n v="0"/>
    <n v="0"/>
    <n v="19"/>
    <n v="1.1000000000000001"/>
    <n v="0.17"/>
    <n v="0"/>
    <n v="19"/>
    <n v="0"/>
    <n v="0"/>
    <n v="0"/>
  </r>
  <r>
    <x v="6"/>
    <n v="16"/>
    <x v="22"/>
    <n v="0"/>
    <n v="0"/>
    <n v="18"/>
    <n v="1.2"/>
    <n v="0.17"/>
    <n v="0"/>
    <n v="18"/>
    <n v="0"/>
    <n v="0"/>
    <n v="0"/>
  </r>
  <r>
    <x v="6"/>
    <n v="16"/>
    <x v="23"/>
    <n v="0"/>
    <n v="0"/>
    <n v="17"/>
    <n v="1.2"/>
    <n v="0.17"/>
    <n v="0"/>
    <n v="17"/>
    <n v="0"/>
    <n v="0"/>
    <n v="0"/>
  </r>
  <r>
    <x v="6"/>
    <n v="17"/>
    <x v="0"/>
    <n v="0"/>
    <n v="0"/>
    <n v="17"/>
    <n v="1.2"/>
    <n v="0.17"/>
    <n v="0"/>
    <n v="17"/>
    <n v="0"/>
    <n v="0"/>
    <n v="0"/>
  </r>
  <r>
    <x v="6"/>
    <n v="17"/>
    <x v="1"/>
    <n v="0"/>
    <n v="0"/>
    <n v="17"/>
    <n v="1.1000000000000001"/>
    <n v="0.17"/>
    <n v="0"/>
    <n v="17"/>
    <n v="0"/>
    <n v="0"/>
    <n v="0"/>
  </r>
  <r>
    <x v="6"/>
    <n v="17"/>
    <x v="2"/>
    <n v="0"/>
    <n v="0"/>
    <n v="16"/>
    <n v="1.1000000000000001"/>
    <n v="0.17"/>
    <n v="0"/>
    <n v="16"/>
    <n v="0"/>
    <n v="0"/>
    <n v="0"/>
  </r>
  <r>
    <x v="6"/>
    <n v="17"/>
    <x v="3"/>
    <n v="0"/>
    <n v="0"/>
    <n v="15"/>
    <n v="1.1000000000000001"/>
    <n v="0.17"/>
    <n v="0"/>
    <n v="15"/>
    <n v="0"/>
    <n v="0"/>
    <n v="0"/>
  </r>
  <r>
    <x v="6"/>
    <n v="17"/>
    <x v="4"/>
    <n v="0"/>
    <n v="0"/>
    <n v="15"/>
    <n v="1.1000000000000001"/>
    <n v="0.17"/>
    <n v="0"/>
    <n v="15"/>
    <n v="0"/>
    <n v="0"/>
    <n v="0"/>
  </r>
  <r>
    <x v="6"/>
    <n v="17"/>
    <x v="5"/>
    <n v="137"/>
    <n v="21"/>
    <n v="16"/>
    <n v="1.7"/>
    <n v="0.17"/>
    <n v="16.009"/>
    <n v="16.395"/>
    <n v="83.965999999999994"/>
    <n v="49.283000000000001"/>
    <n v="4.2767883179085006E-6"/>
  </r>
  <r>
    <x v="6"/>
    <n v="17"/>
    <x v="6"/>
    <n v="438"/>
    <n v="72"/>
    <n v="19"/>
    <n v="2.2999999999999998"/>
    <n v="0.17"/>
    <n v="118.446"/>
    <n v="21.547999999999998"/>
    <n v="633.90200000000004"/>
    <n v="579.73199999999997"/>
    <n v="5.0309255628061012E-5"/>
  </r>
  <r>
    <x v="6"/>
    <n v="17"/>
    <x v="7"/>
    <n v="606"/>
    <n v="106"/>
    <n v="23"/>
    <n v="1.5"/>
    <n v="0.17"/>
    <n v="314.57400000000001"/>
    <n v="31.433"/>
    <n v="1994.26"/>
    <n v="1891.8869999999999"/>
    <n v="1.6417832153892741E-4"/>
  </r>
  <r>
    <x v="6"/>
    <n v="17"/>
    <x v="8"/>
    <n v="698"/>
    <n v="133"/>
    <n v="26"/>
    <n v="0.8"/>
    <n v="0.17"/>
    <n v="524.91399999999999"/>
    <n v="42.893999999999998"/>
    <n v="3346.4360000000001"/>
    <n v="3196.15"/>
    <n v="2.7736251815602245E-4"/>
  </r>
  <r>
    <x v="6"/>
    <n v="17"/>
    <x v="9"/>
    <n v="758"/>
    <n v="152"/>
    <n v="28"/>
    <n v="1.1000000000000001"/>
    <n v="0.17"/>
    <n v="719.63400000000001"/>
    <n v="49.387"/>
    <n v="4435.2669999999998"/>
    <n v="4246.3990000000003"/>
    <n v="3.6850333048674675E-4"/>
  </r>
  <r>
    <x v="6"/>
    <n v="17"/>
    <x v="10"/>
    <n v="810"/>
    <n v="157"/>
    <n v="29"/>
    <n v="1.7"/>
    <n v="0.17"/>
    <n v="878.40899999999999"/>
    <n v="51.694000000000003"/>
    <n v="5326.6"/>
    <n v="5106.1490000000003"/>
    <n v="4.4311260257492795E-4"/>
  </r>
  <r>
    <x v="6"/>
    <n v="17"/>
    <x v="11"/>
    <n v="23"/>
    <n v="332"/>
    <n v="30"/>
    <n v="2.1"/>
    <n v="0.17"/>
    <n v="337.14499999999998"/>
    <n v="37.966999999999999"/>
    <n v="2089.1970000000001"/>
    <n v="1983.46"/>
    <n v="1.7212504427568929E-4"/>
  </r>
  <r>
    <x v="6"/>
    <n v="17"/>
    <x v="12"/>
    <n v="502"/>
    <n v="415"/>
    <n v="31"/>
    <n v="2.2000000000000002"/>
    <n v="0.17"/>
    <n v="935.077"/>
    <n v="52.734999999999999"/>
    <n v="5574.1239999999998"/>
    <n v="5344.902"/>
    <n v="4.6383163431539844E-4"/>
  </r>
  <r>
    <x v="6"/>
    <n v="17"/>
    <x v="13"/>
    <n v="165"/>
    <n v="471"/>
    <n v="31"/>
    <n v="2.2000000000000002"/>
    <n v="0.17"/>
    <n v="633.43499999999995"/>
    <n v="45.695999999999998"/>
    <n v="3865.9470000000001"/>
    <n v="3697.252"/>
    <n v="3.2084824710272992E-4"/>
  </r>
  <r>
    <x v="6"/>
    <n v="17"/>
    <x v="14"/>
    <n v="367"/>
    <n v="379"/>
    <n v="32"/>
    <n v="2.1"/>
    <n v="0.17"/>
    <n v="711.46199999999999"/>
    <n v="48.875999999999998"/>
    <n v="4325.9250000000002"/>
    <n v="4140.9319999999998"/>
    <n v="3.5935088372975434E-4"/>
  </r>
  <r>
    <x v="6"/>
    <n v="17"/>
    <x v="15"/>
    <n v="317"/>
    <n v="337"/>
    <n v="31"/>
    <n v="2.2999999999999998"/>
    <n v="0.17"/>
    <n v="576.45000000000005"/>
    <n v="44.170999999999999"/>
    <n v="3587.1529999999998"/>
    <n v="3428.3380000000002"/>
    <n v="2.9751183792061753E-4"/>
  </r>
  <r>
    <x v="6"/>
    <n v="17"/>
    <x v="16"/>
    <n v="72"/>
    <n v="263"/>
    <n v="30"/>
    <n v="2.7"/>
    <n v="0.17"/>
    <n v="291.20699999999999"/>
    <n v="36.186"/>
    <n v="1849.8409999999999"/>
    <n v="1752.585"/>
    <n v="1.520896669062693E-4"/>
  </r>
  <r>
    <x v="6"/>
    <n v="17"/>
    <x v="17"/>
    <n v="35"/>
    <n v="167"/>
    <n v="28"/>
    <n v="2.8"/>
    <n v="0.17"/>
    <n v="168.28100000000001"/>
    <n v="31.518999999999998"/>
    <n v="1077.7670000000001"/>
    <n v="1007.869"/>
    <n v="8.7463067694379859E-5"/>
  </r>
  <r>
    <x v="6"/>
    <n v="17"/>
    <x v="18"/>
    <n v="0"/>
    <n v="59"/>
    <n v="25"/>
    <n v="2.9"/>
    <n v="0.17"/>
    <n v="54.555999999999997"/>
    <n v="26.125"/>
    <n v="345.55"/>
    <n v="301.59699999999998"/>
    <n v="2.617264627389262E-5"/>
  </r>
  <r>
    <x v="6"/>
    <n v="17"/>
    <x v="19"/>
    <n v="0"/>
    <n v="7"/>
    <n v="22"/>
    <n v="2.2000000000000002"/>
    <n v="0.17"/>
    <n v="6.4610000000000003"/>
    <n v="22.148"/>
    <n v="34.618000000000002"/>
    <n v="1.6819999999999999"/>
    <n v="1.4596428688842194E-7"/>
  </r>
  <r>
    <x v="6"/>
    <n v="17"/>
    <x v="20"/>
    <n v="0"/>
    <n v="0"/>
    <n v="19"/>
    <n v="1.7"/>
    <n v="0.17"/>
    <n v="0"/>
    <n v="19"/>
    <n v="0"/>
    <n v="0"/>
    <n v="0"/>
  </r>
  <r>
    <x v="6"/>
    <n v="17"/>
    <x v="21"/>
    <n v="0"/>
    <n v="0"/>
    <n v="19"/>
    <n v="2.6"/>
    <n v="0.17"/>
    <n v="0"/>
    <n v="19"/>
    <n v="0"/>
    <n v="0"/>
    <n v="0"/>
  </r>
  <r>
    <x v="6"/>
    <n v="17"/>
    <x v="22"/>
    <n v="0"/>
    <n v="0"/>
    <n v="18"/>
    <n v="2.6"/>
    <n v="0.17"/>
    <n v="0"/>
    <n v="18"/>
    <n v="0"/>
    <n v="0"/>
    <n v="0"/>
  </r>
  <r>
    <x v="6"/>
    <n v="17"/>
    <x v="23"/>
    <n v="0"/>
    <n v="0"/>
    <n v="17"/>
    <n v="1.6"/>
    <n v="0.17"/>
    <n v="0"/>
    <n v="17"/>
    <n v="0"/>
    <n v="0"/>
    <n v="0"/>
  </r>
  <r>
    <x v="6"/>
    <n v="18"/>
    <x v="0"/>
    <n v="0"/>
    <n v="0"/>
    <n v="17"/>
    <n v="1.1000000000000001"/>
    <n v="0.17"/>
    <n v="0"/>
    <n v="17"/>
    <n v="0"/>
    <n v="0"/>
    <n v="0"/>
  </r>
  <r>
    <x v="6"/>
    <n v="18"/>
    <x v="1"/>
    <n v="0"/>
    <n v="0"/>
    <n v="17"/>
    <n v="0.9"/>
    <n v="0.17"/>
    <n v="0"/>
    <n v="17"/>
    <n v="0"/>
    <n v="0"/>
    <n v="0"/>
  </r>
  <r>
    <x v="6"/>
    <n v="18"/>
    <x v="2"/>
    <n v="0"/>
    <n v="0"/>
    <n v="17"/>
    <n v="0.9"/>
    <n v="0.17"/>
    <n v="0"/>
    <n v="17"/>
    <n v="0"/>
    <n v="0"/>
    <n v="0"/>
  </r>
  <r>
    <x v="6"/>
    <n v="18"/>
    <x v="3"/>
    <n v="0"/>
    <n v="0"/>
    <n v="16"/>
    <n v="0.9"/>
    <n v="0.17"/>
    <n v="0"/>
    <n v="16"/>
    <n v="0"/>
    <n v="0"/>
    <n v="0"/>
  </r>
  <r>
    <x v="6"/>
    <n v="18"/>
    <x v="4"/>
    <n v="0"/>
    <n v="0"/>
    <n v="16"/>
    <n v="0.9"/>
    <n v="0.17"/>
    <n v="0"/>
    <n v="16"/>
    <n v="0"/>
    <n v="0"/>
    <n v="0"/>
  </r>
  <r>
    <x v="6"/>
    <n v="18"/>
    <x v="5"/>
    <n v="53"/>
    <n v="13"/>
    <n v="18"/>
    <n v="1"/>
    <n v="0.17"/>
    <n v="10.867000000000001"/>
    <n v="18.315999999999999"/>
    <n v="55.404000000000003"/>
    <n v="21.733000000000001"/>
    <n v="1.8859939637015898E-6"/>
  </r>
  <r>
    <x v="6"/>
    <n v="18"/>
    <x v="6"/>
    <n v="252"/>
    <n v="83"/>
    <n v="20"/>
    <n v="1.4"/>
    <n v="0.17"/>
    <n v="104.62"/>
    <n v="22.791"/>
    <n v="601.74900000000002"/>
    <n v="548.71799999999996"/>
    <n v="4.7617854680642748E-5"/>
  </r>
  <r>
    <x v="6"/>
    <n v="18"/>
    <x v="7"/>
    <n v="411"/>
    <n v="143"/>
    <n v="23"/>
    <n v="1.9"/>
    <n v="0.17"/>
    <n v="278.78500000000003"/>
    <n v="29.872"/>
    <n v="1787.201"/>
    <n v="1692.165"/>
    <n v="1.4684640756393967E-4"/>
  </r>
  <r>
    <x v="6"/>
    <n v="18"/>
    <x v="8"/>
    <n v="531"/>
    <n v="184"/>
    <n v="26"/>
    <n v="2.6"/>
    <n v="0.17"/>
    <n v="478.29"/>
    <n v="36.384"/>
    <n v="3117.1190000000001"/>
    <n v="2974.9589999999998"/>
    <n v="2.5816752018864022E-4"/>
  </r>
  <r>
    <x v="6"/>
    <n v="18"/>
    <x v="9"/>
    <n v="633"/>
    <n v="203"/>
    <n v="28"/>
    <n v="3.5"/>
    <n v="0.17"/>
    <n v="677.36699999999996"/>
    <n v="40.622"/>
    <n v="4318.241"/>
    <n v="4133.5200000000004"/>
    <n v="3.5870766892926869E-4"/>
  </r>
  <r>
    <x v="6"/>
    <n v="18"/>
    <x v="10"/>
    <n v="731"/>
    <n v="197"/>
    <n v="30"/>
    <n v="4.0999999999999996"/>
    <n v="0.17"/>
    <n v="852.02099999999996"/>
    <n v="44.503999999999998"/>
    <n v="5317.2860000000001"/>
    <n v="5097.165"/>
    <n v="4.4233296930893176E-4"/>
  </r>
  <r>
    <x v="6"/>
    <n v="18"/>
    <x v="11"/>
    <n v="868"/>
    <n v="144"/>
    <n v="32"/>
    <n v="4.5999999999999996"/>
    <n v="0.17"/>
    <n v="989.23900000000003"/>
    <n v="47.716999999999999"/>
    <n v="6073.3860000000004"/>
    <n v="5826.4740000000002"/>
    <n v="5.0562254606654653E-4"/>
  </r>
  <r>
    <x v="6"/>
    <n v="18"/>
    <x v="12"/>
    <n v="900"/>
    <n v="135"/>
    <n v="33"/>
    <n v="5.0999999999999996"/>
    <n v="0.17"/>
    <n v="1041.6130000000001"/>
    <n v="48.517000000000003"/>
    <n v="6361.8320000000003"/>
    <n v="6104.6980000000003"/>
    <n v="5.2976687885801174E-4"/>
  </r>
  <r>
    <x v="6"/>
    <n v="18"/>
    <x v="13"/>
    <n v="920"/>
    <n v="122"/>
    <n v="34"/>
    <n v="5.8"/>
    <n v="0.17"/>
    <n v="1025.723"/>
    <n v="48.061"/>
    <n v="6286.2719999999999"/>
    <n v="6031.8159999999998"/>
    <n v="5.234421647337536E-4"/>
  </r>
  <r>
    <x v="6"/>
    <n v="18"/>
    <x v="14"/>
    <n v="912"/>
    <n v="115"/>
    <n v="33"/>
    <n v="6.5"/>
    <n v="0.17"/>
    <n v="936.13900000000001"/>
    <n v="44.892000000000003"/>
    <n v="5840.3209999999999"/>
    <n v="5601.6670000000004"/>
    <n v="4.8611375091641253E-4"/>
  </r>
  <r>
    <x v="6"/>
    <n v="18"/>
    <x v="15"/>
    <n v="877"/>
    <n v="110"/>
    <n v="32"/>
    <n v="6.7"/>
    <n v="0.17"/>
    <n v="782.40200000000004"/>
    <n v="41.749000000000002"/>
    <n v="4980.2169999999996"/>
    <n v="4772.0389999999998"/>
    <n v="4.1411847184229375E-4"/>
  </r>
  <r>
    <x v="6"/>
    <n v="18"/>
    <x v="16"/>
    <n v="516"/>
    <n v="196"/>
    <n v="31"/>
    <n v="6.4"/>
    <n v="0.17"/>
    <n v="497.78399999999999"/>
    <n v="37.406999999999996"/>
    <n v="3226.1129999999998"/>
    <n v="3080.0909999999999"/>
    <n v="2.67290895580527E-4"/>
  </r>
  <r>
    <x v="6"/>
    <n v="18"/>
    <x v="17"/>
    <n v="340"/>
    <n v="170"/>
    <n v="30"/>
    <n v="5.5"/>
    <n v="0.17"/>
    <n v="289.82600000000002"/>
    <n v="34.11"/>
    <n v="1849.788"/>
    <n v="1752.5340000000001"/>
    <n v="1.5208524111635772E-4"/>
  </r>
  <r>
    <x v="6"/>
    <n v="18"/>
    <x v="18"/>
    <n v="595"/>
    <n v="60"/>
    <n v="27"/>
    <n v="4.3"/>
    <n v="0.17"/>
    <n v="148.66999999999999"/>
    <n v="29.302"/>
    <n v="764.87900000000002"/>
    <n v="706.06700000000001"/>
    <n v="6.1272631480646506E-5"/>
  </r>
  <r>
    <x v="6"/>
    <n v="18"/>
    <x v="19"/>
    <n v="284"/>
    <n v="26"/>
    <n v="23"/>
    <n v="3.3"/>
    <n v="0.17"/>
    <n v="19.879000000000001"/>
    <n v="23.375"/>
    <n v="111.40900000000001"/>
    <n v="75.751999999999995"/>
    <n v="6.5737732820283814E-6"/>
  </r>
  <r>
    <x v="6"/>
    <n v="18"/>
    <x v="20"/>
    <n v="0"/>
    <n v="0"/>
    <n v="20"/>
    <n v="2.5"/>
    <n v="0.17"/>
    <n v="0"/>
    <n v="20"/>
    <n v="0"/>
    <n v="0"/>
    <n v="0"/>
  </r>
  <r>
    <x v="6"/>
    <n v="18"/>
    <x v="21"/>
    <n v="0"/>
    <n v="0"/>
    <n v="18"/>
    <n v="2"/>
    <n v="0.17"/>
    <n v="0"/>
    <n v="18"/>
    <n v="0"/>
    <n v="0"/>
    <n v="0"/>
  </r>
  <r>
    <x v="6"/>
    <n v="18"/>
    <x v="22"/>
    <n v="0"/>
    <n v="0"/>
    <n v="17"/>
    <n v="1.7"/>
    <n v="0.17"/>
    <n v="0"/>
    <n v="17"/>
    <n v="0"/>
    <n v="0"/>
    <n v="0"/>
  </r>
  <r>
    <x v="6"/>
    <n v="18"/>
    <x v="23"/>
    <n v="0"/>
    <n v="0"/>
    <n v="16"/>
    <n v="1.4"/>
    <n v="0.17"/>
    <n v="0"/>
    <n v="16"/>
    <n v="0"/>
    <n v="0"/>
    <n v="0"/>
  </r>
  <r>
    <x v="6"/>
    <n v="19"/>
    <x v="0"/>
    <n v="0"/>
    <n v="0"/>
    <n v="16"/>
    <n v="1.2"/>
    <n v="0.17"/>
    <n v="0"/>
    <n v="16"/>
    <n v="0"/>
    <n v="0"/>
    <n v="0"/>
  </r>
  <r>
    <x v="6"/>
    <n v="19"/>
    <x v="1"/>
    <n v="0"/>
    <n v="0"/>
    <n v="15"/>
    <n v="0.9"/>
    <n v="0.17"/>
    <n v="0"/>
    <n v="15"/>
    <n v="0"/>
    <n v="0"/>
    <n v="0"/>
  </r>
  <r>
    <x v="6"/>
    <n v="19"/>
    <x v="2"/>
    <n v="0"/>
    <n v="0"/>
    <n v="15"/>
    <n v="0.6"/>
    <n v="0.17"/>
    <n v="0"/>
    <n v="15"/>
    <n v="0"/>
    <n v="0"/>
    <n v="0"/>
  </r>
  <r>
    <x v="6"/>
    <n v="19"/>
    <x v="3"/>
    <n v="0"/>
    <n v="0"/>
    <n v="14"/>
    <n v="0.6"/>
    <n v="0.17"/>
    <n v="0"/>
    <n v="14"/>
    <n v="0"/>
    <n v="0"/>
    <n v="0"/>
  </r>
  <r>
    <x v="6"/>
    <n v="19"/>
    <x v="4"/>
    <n v="0"/>
    <n v="0"/>
    <n v="14"/>
    <n v="0.7"/>
    <n v="0.17"/>
    <n v="0"/>
    <n v="14"/>
    <n v="0"/>
    <n v="0"/>
    <n v="0"/>
  </r>
  <r>
    <x v="6"/>
    <n v="19"/>
    <x v="5"/>
    <n v="225"/>
    <n v="18"/>
    <n v="16"/>
    <n v="1.2"/>
    <n v="0.17"/>
    <n v="13.698"/>
    <n v="16.379000000000001"/>
    <n v="71.299000000000007"/>
    <n v="37.064"/>
    <n v="3.2164211232059873E-6"/>
  </r>
  <r>
    <x v="6"/>
    <n v="19"/>
    <x v="6"/>
    <n v="354"/>
    <n v="71"/>
    <n v="19"/>
    <n v="1.7"/>
    <n v="0.17"/>
    <n v="105.82"/>
    <n v="21.591000000000001"/>
    <n v="576.92200000000003"/>
    <n v="524.77099999999996"/>
    <n v="4.5539729366661155E-5"/>
  </r>
  <r>
    <x v="6"/>
    <n v="19"/>
    <x v="7"/>
    <n v="585"/>
    <n v="100"/>
    <n v="22"/>
    <n v="2.1"/>
    <n v="0.17"/>
    <n v="300.30099999999999"/>
    <n v="29.09"/>
    <n v="1917.3019999999999"/>
    <n v="1817.655"/>
    <n v="1.5773645415230356E-4"/>
  </r>
  <r>
    <x v="6"/>
    <n v="19"/>
    <x v="8"/>
    <n v="829"/>
    <n v="84"/>
    <n v="25"/>
    <n v="2.8"/>
    <n v="0.17"/>
    <n v="548.49"/>
    <n v="36.512"/>
    <n v="3601.0810000000001"/>
    <n v="3441.7719999999999"/>
    <n v="2.9867764305144929E-4"/>
  </r>
  <r>
    <x v="6"/>
    <n v="19"/>
    <x v="9"/>
    <n v="883"/>
    <n v="94"/>
    <n v="28"/>
    <n v="3.4"/>
    <n v="0.17"/>
    <n v="749.07799999999997"/>
    <n v="42.197000000000003"/>
    <n v="4768.1289999999999"/>
    <n v="4567.4669999999996"/>
    <n v="3.9636567392473235E-4"/>
  </r>
  <r>
    <x v="6"/>
    <n v="19"/>
    <x v="10"/>
    <n v="914"/>
    <n v="102"/>
    <n v="29"/>
    <n v="3.9"/>
    <n v="0.17"/>
    <n v="908.87099999999998"/>
    <n v="44.939"/>
    <n v="5677.4709999999995"/>
    <n v="5444.5870000000004"/>
    <n v="4.7248231798868761E-4"/>
  </r>
  <r>
    <x v="6"/>
    <n v="19"/>
    <x v="11"/>
    <n v="922"/>
    <n v="112"/>
    <n v="30"/>
    <n v="4.3"/>
    <n v="0.17"/>
    <n v="1009.295"/>
    <n v="46.704999999999998"/>
    <n v="6226.0110000000004"/>
    <n v="5973.69"/>
    <n v="5.1839797915725157E-4"/>
  </r>
  <r>
    <x v="6"/>
    <n v="19"/>
    <x v="12"/>
    <n v="927"/>
    <n v="115"/>
    <n v="31"/>
    <n v="4.7"/>
    <n v="0.17"/>
    <n v="1048.4860000000001"/>
    <n v="47.439"/>
    <n v="6435.1009999999997"/>
    <n v="6175.3710000000001"/>
    <n v="5.3589989553296143E-4"/>
  </r>
  <r>
    <x v="6"/>
    <n v="19"/>
    <x v="13"/>
    <n v="923"/>
    <n v="114"/>
    <n v="32"/>
    <n v="5.3"/>
    <n v="0.17"/>
    <n v="1020.556"/>
    <n v="46.84"/>
    <n v="6288.335"/>
    <n v="6033.8050000000003"/>
    <n v="5.2361477054030609E-4"/>
  </r>
  <r>
    <x v="6"/>
    <n v="19"/>
    <x v="14"/>
    <n v="900"/>
    <n v="115"/>
    <n v="33"/>
    <n v="6"/>
    <n v="0.17"/>
    <n v="925.34500000000003"/>
    <n v="45.412999999999997"/>
    <n v="5761.8130000000001"/>
    <n v="5525.94"/>
    <n v="4.795421471392427E-4"/>
  </r>
  <r>
    <x v="6"/>
    <n v="19"/>
    <x v="15"/>
    <n v="639"/>
    <n v="224"/>
    <n v="32"/>
    <n v="6.5"/>
    <n v="0.17"/>
    <n v="718.46500000000003"/>
    <n v="41.13"/>
    <n v="4564.8100000000004"/>
    <n v="4371.3519999999999"/>
    <n v="3.7934677611074731E-4"/>
  </r>
  <r>
    <x v="6"/>
    <n v="19"/>
    <x v="16"/>
    <n v="369"/>
    <n v="243"/>
    <n v="31"/>
    <n v="6.5"/>
    <n v="0.17"/>
    <n v="452.87"/>
    <n v="36.762"/>
    <n v="2928.1979999999999"/>
    <n v="2792.732"/>
    <n v="2.423538257137196E-4"/>
  </r>
  <r>
    <x v="6"/>
    <n v="19"/>
    <x v="17"/>
    <n v="346"/>
    <n v="162"/>
    <n v="30"/>
    <n v="6"/>
    <n v="0.18"/>
    <n v="284.57499999999999"/>
    <n v="33.81"/>
    <n v="1816.5139999999999"/>
    <n v="1720.4390000000001"/>
    <n v="1.4930003077885242E-4"/>
  </r>
  <r>
    <x v="6"/>
    <n v="19"/>
    <x v="18"/>
    <n v="554"/>
    <n v="57"/>
    <n v="27"/>
    <n v="5"/>
    <n v="0.18"/>
    <n v="138.89699999999999"/>
    <n v="28.962"/>
    <n v="714.00199999999995"/>
    <n v="656.99400000000003"/>
    <n v="5.7014067003550467E-5"/>
  </r>
  <r>
    <x v="6"/>
    <n v="19"/>
    <x v="19"/>
    <n v="190"/>
    <n v="26"/>
    <n v="24"/>
    <n v="4.3"/>
    <n v="0.18"/>
    <n v="19.66"/>
    <n v="24.318999999999999"/>
    <n v="108.79300000000001"/>
    <n v="73.23"/>
    <n v="6.3549136318900943E-6"/>
  </r>
  <r>
    <x v="6"/>
    <n v="19"/>
    <x v="20"/>
    <n v="0"/>
    <n v="0"/>
    <n v="22"/>
    <n v="4"/>
    <n v="0.18"/>
    <n v="0"/>
    <n v="22"/>
    <n v="0"/>
    <n v="0"/>
    <n v="0"/>
  </r>
  <r>
    <x v="6"/>
    <n v="19"/>
    <x v="21"/>
    <n v="0"/>
    <n v="0"/>
    <n v="21"/>
    <n v="3.5"/>
    <n v="0.18"/>
    <n v="0"/>
    <n v="21"/>
    <n v="0"/>
    <n v="0"/>
    <n v="0"/>
  </r>
  <r>
    <x v="6"/>
    <n v="19"/>
    <x v="22"/>
    <n v="0"/>
    <n v="0"/>
    <n v="20"/>
    <n v="2.7"/>
    <n v="0.18"/>
    <n v="0"/>
    <n v="20"/>
    <n v="0"/>
    <n v="0"/>
    <n v="0"/>
  </r>
  <r>
    <x v="6"/>
    <n v="19"/>
    <x v="23"/>
    <n v="0"/>
    <n v="0"/>
    <n v="19"/>
    <n v="2.2000000000000002"/>
    <n v="0.18"/>
    <n v="0"/>
    <n v="19"/>
    <n v="0"/>
    <n v="0"/>
    <n v="0"/>
  </r>
  <r>
    <x v="6"/>
    <n v="20"/>
    <x v="0"/>
    <n v="0"/>
    <n v="0"/>
    <n v="18"/>
    <n v="1.9"/>
    <n v="0.18"/>
    <n v="0"/>
    <n v="18"/>
    <n v="0"/>
    <n v="0"/>
    <n v="0"/>
  </r>
  <r>
    <x v="6"/>
    <n v="20"/>
    <x v="1"/>
    <n v="0"/>
    <n v="0"/>
    <n v="17"/>
    <n v="1.6"/>
    <n v="0.18"/>
    <n v="0"/>
    <n v="17"/>
    <n v="0"/>
    <n v="0"/>
    <n v="0"/>
  </r>
  <r>
    <x v="6"/>
    <n v="20"/>
    <x v="2"/>
    <n v="0"/>
    <n v="0"/>
    <n v="17"/>
    <n v="1.4"/>
    <n v="0.18"/>
    <n v="0"/>
    <n v="17"/>
    <n v="0"/>
    <n v="0"/>
    <n v="0"/>
  </r>
  <r>
    <x v="6"/>
    <n v="20"/>
    <x v="3"/>
    <n v="0"/>
    <n v="0"/>
    <n v="16"/>
    <n v="1.2"/>
    <n v="0.18"/>
    <n v="0"/>
    <n v="16"/>
    <n v="0"/>
    <n v="0"/>
    <n v="0"/>
  </r>
  <r>
    <x v="6"/>
    <n v="20"/>
    <x v="4"/>
    <n v="0"/>
    <n v="0"/>
    <n v="16"/>
    <n v="1.2"/>
    <n v="0.18"/>
    <n v="0"/>
    <n v="16"/>
    <n v="0"/>
    <n v="0"/>
    <n v="0"/>
  </r>
  <r>
    <x v="6"/>
    <n v="20"/>
    <x v="5"/>
    <n v="59"/>
    <n v="18"/>
    <n v="17"/>
    <n v="1.4"/>
    <n v="0.18"/>
    <n v="14.819000000000001"/>
    <n v="17.390999999999998"/>
    <n v="77.070999999999998"/>
    <n v="42.631999999999998"/>
    <n v="3.6996132453193837E-6"/>
  </r>
  <r>
    <x v="6"/>
    <n v="20"/>
    <x v="6"/>
    <n v="343"/>
    <n v="71"/>
    <n v="20"/>
    <n v="1.9"/>
    <n v="0.18"/>
    <n v="103.96299999999999"/>
    <n v="22.443000000000001"/>
    <n v="566.053"/>
    <n v="514.28700000000003"/>
    <n v="4.4629925809147358E-5"/>
  </r>
  <r>
    <x v="6"/>
    <n v="20"/>
    <x v="7"/>
    <n v="715"/>
    <n v="70"/>
    <n v="24"/>
    <n v="2.2000000000000002"/>
    <n v="0.18"/>
    <n v="317.07299999999998"/>
    <n v="31.327000000000002"/>
    <n v="1996.3789999999999"/>
    <n v="1893.931"/>
    <n v="1.6435570025616876E-4"/>
  </r>
  <r>
    <x v="6"/>
    <n v="20"/>
    <x v="8"/>
    <n v="857"/>
    <n v="76"/>
    <n v="27"/>
    <n v="2.4"/>
    <n v="0.18"/>
    <n v="554.84799999999996"/>
    <n v="39.520000000000003"/>
    <n v="3601.471"/>
    <n v="3442.1480000000001"/>
    <n v="2.9871027240452308E-4"/>
  </r>
  <r>
    <x v="6"/>
    <n v="20"/>
    <x v="9"/>
    <n v="908"/>
    <n v="84"/>
    <n v="29"/>
    <n v="2.9"/>
    <n v="0.18"/>
    <n v="756.90099999999995"/>
    <n v="44.575000000000003"/>
    <n v="4773.54"/>
    <n v="4572.6859999999997"/>
    <n v="3.9681857975901934E-4"/>
  </r>
  <r>
    <x v="6"/>
    <n v="20"/>
    <x v="10"/>
    <n v="461"/>
    <n v="351"/>
    <n v="30"/>
    <n v="3.5"/>
    <n v="0.18"/>
    <n v="765.02700000000004"/>
    <n v="44.213000000000001"/>
    <n v="4755.46"/>
    <n v="4555.2470000000003"/>
    <n v="3.9530521994983556E-4"/>
  </r>
  <r>
    <x v="6"/>
    <n v="20"/>
    <x v="11"/>
    <n v="414"/>
    <n v="413"/>
    <n v="31"/>
    <n v="4.3"/>
    <n v="0.18"/>
    <n v="822.42200000000003"/>
    <n v="44.573"/>
    <n v="5078.62"/>
    <n v="4866.9560000000001"/>
    <n v="4.2235538754894559E-4"/>
  </r>
  <r>
    <x v="6"/>
    <n v="20"/>
    <x v="12"/>
    <n v="599"/>
    <n v="355"/>
    <n v="32"/>
    <n v="5"/>
    <n v="0.18"/>
    <n v="973.22500000000002"/>
    <n v="46.654000000000003"/>
    <n v="5960.2460000000001"/>
    <n v="5717.3419999999996"/>
    <n v="4.9615204989727948E-4"/>
  </r>
  <r>
    <x v="6"/>
    <n v="20"/>
    <x v="13"/>
    <n v="519"/>
    <n v="390"/>
    <n v="33"/>
    <n v="5.4"/>
    <n v="0.18"/>
    <n v="913.00800000000004"/>
    <n v="46.085999999999999"/>
    <n v="5606.0590000000002"/>
    <n v="5375.7060000000001"/>
    <n v="4.6650481142200426E-4"/>
  </r>
  <r>
    <x v="6"/>
    <n v="20"/>
    <x v="14"/>
    <n v="403"/>
    <n v="364"/>
    <n v="33"/>
    <n v="5.6"/>
    <n v="0.18"/>
    <n v="729.053"/>
    <n v="43.21"/>
    <n v="4543.085"/>
    <n v="4350.3969999999999"/>
    <n v="3.7752829713824621E-4"/>
  </r>
  <r>
    <x v="6"/>
    <n v="20"/>
    <x v="15"/>
    <n v="92"/>
    <n v="347"/>
    <n v="32"/>
    <n v="5.5"/>
    <n v="0.18"/>
    <n v="404.42599999999999"/>
    <n v="37.726999999999997"/>
    <n v="2552.1709999999998"/>
    <n v="2430.029"/>
    <n v="2.1087838888417661E-4"/>
  </r>
  <r>
    <x v="6"/>
    <n v="20"/>
    <x v="16"/>
    <n v="693"/>
    <n v="139"/>
    <n v="31"/>
    <n v="5.0999999999999996"/>
    <n v="0.18"/>
    <n v="548.32600000000002"/>
    <n v="39.207000000000001"/>
    <n v="3545.6109999999999"/>
    <n v="3388.268"/>
    <n v="2.9403455553321024E-4"/>
  </r>
  <r>
    <x v="6"/>
    <n v="20"/>
    <x v="17"/>
    <n v="551"/>
    <n v="126"/>
    <n v="30"/>
    <n v="4.2"/>
    <n v="0.18"/>
    <n v="330.37099999999998"/>
    <n v="35.529000000000003"/>
    <n v="2091.404"/>
    <n v="1985.5889999999999"/>
    <n v="1.7230979930944995E-4"/>
  </r>
  <r>
    <x v="6"/>
    <n v="20"/>
    <x v="18"/>
    <n v="13"/>
    <n v="88"/>
    <n v="27"/>
    <n v="3.5"/>
    <n v="0.18"/>
    <n v="82.093999999999994"/>
    <n v="28.532"/>
    <n v="519.52700000000004"/>
    <n v="469.41"/>
    <n v="4.073549102752327E-5"/>
  </r>
  <r>
    <x v="6"/>
    <n v="20"/>
    <x v="19"/>
    <n v="0"/>
    <n v="12"/>
    <n v="25"/>
    <n v="3.4"/>
    <n v="0.18"/>
    <n v="11.089"/>
    <n v="25.204999999999998"/>
    <n v="58.786000000000001"/>
    <n v="24.994"/>
    <n v="2.1689841774608905E-6"/>
  </r>
  <r>
    <x v="6"/>
    <n v="20"/>
    <x v="20"/>
    <n v="0"/>
    <n v="0"/>
    <n v="23"/>
    <n v="2.8"/>
    <n v="0.18"/>
    <n v="0"/>
    <n v="23"/>
    <n v="0"/>
    <n v="0"/>
    <n v="0"/>
  </r>
  <r>
    <x v="6"/>
    <n v="20"/>
    <x v="21"/>
    <n v="0"/>
    <n v="0"/>
    <n v="22"/>
    <n v="1.8"/>
    <n v="0.18"/>
    <n v="0"/>
    <n v="22"/>
    <n v="0"/>
    <n v="0"/>
    <n v="0"/>
  </r>
  <r>
    <x v="6"/>
    <n v="20"/>
    <x v="22"/>
    <n v="0"/>
    <n v="0"/>
    <n v="21"/>
    <n v="1.6"/>
    <n v="0.18"/>
    <n v="0"/>
    <n v="21"/>
    <n v="0"/>
    <n v="0"/>
    <n v="0"/>
  </r>
  <r>
    <x v="6"/>
    <n v="20"/>
    <x v="23"/>
    <n v="0"/>
    <n v="0"/>
    <n v="21"/>
    <n v="2.4"/>
    <n v="0.18"/>
    <n v="0"/>
    <n v="21"/>
    <n v="0"/>
    <n v="0"/>
    <n v="0"/>
  </r>
  <r>
    <x v="6"/>
    <n v="21"/>
    <x v="0"/>
    <n v="0"/>
    <n v="0"/>
    <n v="20"/>
    <n v="3.6"/>
    <n v="0.18"/>
    <n v="0"/>
    <n v="20"/>
    <n v="0"/>
    <n v="0"/>
    <n v="0"/>
  </r>
  <r>
    <x v="6"/>
    <n v="21"/>
    <x v="1"/>
    <n v="0"/>
    <n v="0"/>
    <n v="19"/>
    <n v="3.6"/>
    <n v="0.18"/>
    <n v="0"/>
    <n v="19"/>
    <n v="0"/>
    <n v="0"/>
    <n v="0"/>
  </r>
  <r>
    <x v="6"/>
    <n v="21"/>
    <x v="2"/>
    <n v="0"/>
    <n v="0"/>
    <n v="18"/>
    <n v="2.2000000000000002"/>
    <n v="0.18"/>
    <n v="0"/>
    <n v="18"/>
    <n v="0"/>
    <n v="0"/>
    <n v="0"/>
  </r>
  <r>
    <x v="6"/>
    <n v="21"/>
    <x v="3"/>
    <n v="0"/>
    <n v="0"/>
    <n v="17"/>
    <n v="1.1000000000000001"/>
    <n v="0.18"/>
    <n v="0"/>
    <n v="17"/>
    <n v="0"/>
    <n v="0"/>
    <n v="0"/>
  </r>
  <r>
    <x v="6"/>
    <n v="21"/>
    <x v="4"/>
    <n v="0"/>
    <n v="0"/>
    <n v="17"/>
    <n v="1"/>
    <n v="0.18"/>
    <n v="0"/>
    <n v="17"/>
    <n v="0"/>
    <n v="0"/>
    <n v="0"/>
  </r>
  <r>
    <x v="6"/>
    <n v="21"/>
    <x v="5"/>
    <n v="0"/>
    <n v="23"/>
    <n v="18"/>
    <n v="1.5"/>
    <n v="0.18"/>
    <n v="20.329000000000001"/>
    <n v="18.524000000000001"/>
    <n v="106.795"/>
    <n v="71.302000000000007"/>
    <n v="6.1876014171927832E-6"/>
  </r>
  <r>
    <x v="6"/>
    <n v="21"/>
    <x v="6"/>
    <n v="461"/>
    <n v="63"/>
    <n v="20"/>
    <n v="2.2000000000000002"/>
    <n v="0.18"/>
    <n v="111.642"/>
    <n v="22.423999999999999"/>
    <n v="577.12300000000005"/>
    <n v="524.96400000000006"/>
    <n v="4.5556477944169764E-5"/>
  </r>
  <r>
    <x v="6"/>
    <n v="21"/>
    <x v="7"/>
    <n v="591"/>
    <n v="97"/>
    <n v="22"/>
    <n v="3.1"/>
    <n v="0.18"/>
    <n v="298.303"/>
    <n v="27.875"/>
    <n v="1910.896"/>
    <n v="1811.4770000000001"/>
    <n v="1.5720032611163967E-4"/>
  </r>
  <r>
    <x v="6"/>
    <n v="21"/>
    <x v="8"/>
    <n v="184"/>
    <n v="258"/>
    <n v="24"/>
    <n v="4"/>
    <n v="0.18"/>
    <n v="348.935"/>
    <n v="30.033999999999999"/>
    <n v="2298.527"/>
    <n v="2185.373"/>
    <n v="1.8964709365648712E-4"/>
  </r>
  <r>
    <x v="6"/>
    <n v="21"/>
    <x v="9"/>
    <n v="833"/>
    <n v="110"/>
    <n v="26"/>
    <n v="4.5999999999999996"/>
    <n v="0.18"/>
    <n v="730.02200000000005"/>
    <n v="37.633000000000003"/>
    <n v="4730.3"/>
    <n v="4530.9780000000001"/>
    <n v="3.9319915141327482E-4"/>
  </r>
  <r>
    <x v="6"/>
    <n v="21"/>
    <x v="10"/>
    <n v="877"/>
    <n v="114"/>
    <n v="27"/>
    <n v="5"/>
    <n v="0.18"/>
    <n v="888.04600000000005"/>
    <n v="40.414999999999999"/>
    <n v="5649.7129999999997"/>
    <n v="5417.8130000000001"/>
    <n v="4.7015886506529249E-4"/>
  </r>
  <r>
    <x v="6"/>
    <n v="21"/>
    <x v="11"/>
    <n v="905"/>
    <n v="114"/>
    <n v="28"/>
    <n v="5.2"/>
    <n v="0.18"/>
    <n v="994.65899999999999"/>
    <n v="42.643000000000001"/>
    <n v="6239.8249999999998"/>
    <n v="5987.0150000000003"/>
    <n v="5.1955432524689981E-4"/>
  </r>
  <r>
    <x v="6"/>
    <n v="21"/>
    <x v="12"/>
    <n v="899"/>
    <n v="124"/>
    <n v="29"/>
    <n v="5.5"/>
    <n v="0.18"/>
    <n v="1029.5219999999999"/>
    <n v="43.610999999999997"/>
    <n v="6419.6130000000003"/>
    <n v="6160.4319999999998"/>
    <n v="5.3460348620964029E-4"/>
  </r>
  <r>
    <x v="6"/>
    <n v="21"/>
    <x v="13"/>
    <n v="892"/>
    <n v="124"/>
    <n v="30"/>
    <n v="5.6"/>
    <n v="0.18"/>
    <n v="1000.385"/>
    <n v="44.034999999999997"/>
    <n v="6236.14"/>
    <n v="5983.46"/>
    <n v="5.1924582165600299E-4"/>
  </r>
  <r>
    <x v="6"/>
    <n v="21"/>
    <x v="14"/>
    <n v="162"/>
    <n v="424"/>
    <n v="30"/>
    <n v="5.5"/>
    <n v="0.18"/>
    <n v="566.654"/>
    <n v="38.015999999999998"/>
    <n v="3578.1010000000001"/>
    <n v="3419.6060000000002"/>
    <n v="2.9675407326359635E-4"/>
  </r>
  <r>
    <x v="6"/>
    <n v="21"/>
    <x v="15"/>
    <n v="343"/>
    <n v="327"/>
    <n v="29"/>
    <n v="5.2"/>
    <n v="0.18"/>
    <n v="586.75099999999998"/>
    <n v="37.633000000000003"/>
    <n v="3754.4540000000002"/>
    <n v="3589.7109999999998"/>
    <n v="3.1151581822266584E-4"/>
  </r>
  <r>
    <x v="6"/>
    <n v="21"/>
    <x v="16"/>
    <n v="587"/>
    <n v="172"/>
    <n v="28"/>
    <n v="4.7"/>
    <n v="0.18"/>
    <n v="517.95600000000002"/>
    <n v="36.154000000000003"/>
    <n v="3381.8229999999999"/>
    <n v="3230.2829999999999"/>
    <n v="2.8032458652960302E-4"/>
  </r>
  <r>
    <x v="6"/>
    <n v="21"/>
    <x v="17"/>
    <n v="89"/>
    <n v="179"/>
    <n v="26"/>
    <n v="3.7"/>
    <n v="0.18"/>
    <n v="199.81200000000001"/>
    <n v="29.61"/>
    <n v="1294.894"/>
    <n v="1217.3019999999999"/>
    <n v="1.0563770413665266E-4"/>
  </r>
  <r>
    <x v="6"/>
    <n v="21"/>
    <x v="18"/>
    <n v="391"/>
    <n v="76"/>
    <n v="24"/>
    <n v="2.2000000000000002"/>
    <n v="0.18"/>
    <n v="128.738"/>
    <n v="26.867000000000001"/>
    <n v="707.53700000000003"/>
    <n v="650.75699999999995"/>
    <n v="5.6472818931420206E-5"/>
  </r>
  <r>
    <x v="6"/>
    <n v="21"/>
    <x v="19"/>
    <n v="9"/>
    <n v="24"/>
    <n v="22"/>
    <n v="1.2"/>
    <n v="0.18"/>
    <n v="21.571000000000002"/>
    <n v="22.608000000000001"/>
    <n v="118.556"/>
    <n v="82.647000000000006"/>
    <n v="7.1721227220376984E-6"/>
  </r>
  <r>
    <x v="6"/>
    <n v="21"/>
    <x v="20"/>
    <n v="0"/>
    <n v="0"/>
    <n v="20"/>
    <n v="1.1000000000000001"/>
    <n v="0.18"/>
    <n v="0"/>
    <n v="20"/>
    <n v="0"/>
    <n v="0"/>
    <n v="0"/>
  </r>
  <r>
    <x v="6"/>
    <n v="21"/>
    <x v="21"/>
    <n v="0"/>
    <n v="0"/>
    <n v="20"/>
    <n v="1"/>
    <n v="0.18"/>
    <n v="0"/>
    <n v="20"/>
    <n v="0"/>
    <n v="0"/>
    <n v="0"/>
  </r>
  <r>
    <x v="6"/>
    <n v="21"/>
    <x v="22"/>
    <n v="0"/>
    <n v="0"/>
    <n v="19"/>
    <n v="0.9"/>
    <n v="0.18"/>
    <n v="0"/>
    <n v="19"/>
    <n v="0"/>
    <n v="0"/>
    <n v="0"/>
  </r>
  <r>
    <x v="6"/>
    <n v="21"/>
    <x v="23"/>
    <n v="0"/>
    <n v="0"/>
    <n v="19"/>
    <n v="0.9"/>
    <n v="0.18"/>
    <n v="0"/>
    <n v="19"/>
    <n v="0"/>
    <n v="0"/>
    <n v="0"/>
  </r>
  <r>
    <x v="6"/>
    <n v="22"/>
    <x v="0"/>
    <n v="0"/>
    <n v="0"/>
    <n v="18"/>
    <n v="0.9"/>
    <n v="0.18"/>
    <n v="0"/>
    <n v="18"/>
    <n v="0"/>
    <n v="0"/>
    <n v="0"/>
  </r>
  <r>
    <x v="6"/>
    <n v="22"/>
    <x v="1"/>
    <n v="0"/>
    <n v="0"/>
    <n v="17"/>
    <n v="1"/>
    <n v="0.18"/>
    <n v="0"/>
    <n v="17"/>
    <n v="0"/>
    <n v="0"/>
    <n v="0"/>
  </r>
  <r>
    <x v="6"/>
    <n v="22"/>
    <x v="2"/>
    <n v="0"/>
    <n v="0"/>
    <n v="16"/>
    <n v="1"/>
    <n v="0.18"/>
    <n v="0"/>
    <n v="16"/>
    <n v="0"/>
    <n v="0"/>
    <n v="0"/>
  </r>
  <r>
    <x v="6"/>
    <n v="22"/>
    <x v="3"/>
    <n v="0"/>
    <n v="0"/>
    <n v="16"/>
    <n v="1.1000000000000001"/>
    <n v="0.18"/>
    <n v="0"/>
    <n v="16"/>
    <n v="0"/>
    <n v="0"/>
    <n v="0"/>
  </r>
  <r>
    <x v="6"/>
    <n v="22"/>
    <x v="4"/>
    <n v="0"/>
    <n v="0"/>
    <n v="16"/>
    <n v="1.1000000000000001"/>
    <n v="0.18"/>
    <n v="0"/>
    <n v="16"/>
    <n v="0"/>
    <n v="0"/>
    <n v="0"/>
  </r>
  <r>
    <x v="6"/>
    <n v="22"/>
    <x v="5"/>
    <n v="161"/>
    <n v="18"/>
    <n v="17"/>
    <n v="1.6"/>
    <n v="0.18"/>
    <n v="14.047000000000001"/>
    <n v="17.353999999999999"/>
    <n v="72.863"/>
    <n v="38.572000000000003"/>
    <n v="3.3472856562783657E-6"/>
  </r>
  <r>
    <x v="6"/>
    <n v="22"/>
    <x v="6"/>
    <n v="522"/>
    <n v="55"/>
    <n v="20"/>
    <n v="2"/>
    <n v="0.18"/>
    <n v="110.983"/>
    <n v="22.471"/>
    <n v="551.21900000000005"/>
    <n v="499.97800000000001"/>
    <n v="4.3388188008263626E-5"/>
  </r>
  <r>
    <x v="6"/>
    <n v="22"/>
    <x v="7"/>
    <n v="707"/>
    <n v="75"/>
    <n v="23"/>
    <n v="2"/>
    <n v="0.18"/>
    <n v="317.58499999999998"/>
    <n v="30.635000000000002"/>
    <n v="2004.809"/>
    <n v="1902.0619999999999"/>
    <n v="1.6506131001638858E-4"/>
  </r>
  <r>
    <x v="6"/>
    <n v="22"/>
    <x v="8"/>
    <n v="810"/>
    <n v="86"/>
    <n v="26"/>
    <n v="2.2000000000000002"/>
    <n v="0.18"/>
    <n v="538.00300000000004"/>
    <n v="38.610999999999997"/>
    <n v="3502.5940000000001"/>
    <n v="3346.7739999999999"/>
    <n v="2.9043369814905554E-4"/>
  </r>
  <r>
    <x v="6"/>
    <n v="22"/>
    <x v="9"/>
    <n v="869"/>
    <n v="93"/>
    <n v="28"/>
    <n v="2.5"/>
    <n v="0.18"/>
    <n v="736.34500000000003"/>
    <n v="44.265999999999998"/>
    <n v="4649.1139999999996"/>
    <n v="4452.6689999999999"/>
    <n v="3.8640348117430608E-4"/>
  </r>
  <r>
    <x v="6"/>
    <n v="22"/>
    <x v="10"/>
    <n v="904"/>
    <n v="98"/>
    <n v="30"/>
    <n v="2.7"/>
    <n v="0.18"/>
    <n v="895.17"/>
    <n v="49.04"/>
    <n v="5500.6859999999997"/>
    <n v="5274.0659999999998"/>
    <n v="4.5768447246877046E-4"/>
  </r>
  <r>
    <x v="6"/>
    <n v="22"/>
    <x v="11"/>
    <n v="944"/>
    <n v="87"/>
    <n v="31"/>
    <n v="2.7"/>
    <n v="0.18"/>
    <n v="1004.484"/>
    <n v="52.345999999999997"/>
    <n v="6057.9380000000001"/>
    <n v="5811.5730000000003"/>
    <n v="5.0432943439061059E-4"/>
  </r>
  <r>
    <x v="6"/>
    <n v="22"/>
    <x v="12"/>
    <n v="950"/>
    <n v="89"/>
    <n v="31"/>
    <n v="2.5"/>
    <n v="0.18"/>
    <n v="1044.662"/>
    <n v="54.006999999999998"/>
    <n v="6243.2290000000003"/>
    <n v="5990.2979999999998"/>
    <n v="5.1983922462493467E-4"/>
  </r>
  <r>
    <x v="6"/>
    <n v="22"/>
    <x v="13"/>
    <n v="511"/>
    <n v="390"/>
    <n v="32"/>
    <n v="2.2999999999999998"/>
    <n v="0.18"/>
    <n v="905.48"/>
    <n v="52.654000000000003"/>
    <n v="5410.1310000000003"/>
    <n v="5186.72"/>
    <n v="4.5010456961350529E-4"/>
  </r>
  <r>
    <x v="6"/>
    <n v="22"/>
    <x v="14"/>
    <n v="562"/>
    <n v="319"/>
    <n v="33"/>
    <n v="2.2999999999999998"/>
    <n v="0.18"/>
    <n v="833.351"/>
    <n v="52.034999999999997"/>
    <n v="5019.2969999999996"/>
    <n v="4809.7349999999997"/>
    <n v="4.1738973804832585E-4"/>
  </r>
  <r>
    <x v="6"/>
    <n v="22"/>
    <x v="15"/>
    <n v="903"/>
    <n v="84"/>
    <n v="32"/>
    <n v="2.2000000000000002"/>
    <n v="0.18"/>
    <n v="775.04300000000001"/>
    <n v="50.115000000000002"/>
    <n v="4771.8270000000002"/>
    <n v="4571.0339999999997"/>
    <n v="3.9667521887796125E-4"/>
  </r>
  <r>
    <x v="6"/>
    <n v="22"/>
    <x v="16"/>
    <n v="857"/>
    <n v="76"/>
    <n v="32"/>
    <n v="2"/>
    <n v="0.18"/>
    <n v="580.01499999999999"/>
    <n v="46.140999999999998"/>
    <n v="3660.0990000000002"/>
    <n v="3498.6979999999999"/>
    <n v="3.0361769239473725E-4"/>
  </r>
  <r>
    <x v="6"/>
    <n v="22"/>
    <x v="17"/>
    <n v="327"/>
    <n v="162"/>
    <n v="31"/>
    <n v="1.4"/>
    <n v="0.18"/>
    <n v="276.779"/>
    <n v="38.631999999999998"/>
    <n v="1730.5429999999999"/>
    <n v="1637.5139999999999"/>
    <n v="1.4210378316278677E-4"/>
  </r>
  <r>
    <x v="6"/>
    <n v="22"/>
    <x v="18"/>
    <n v="637"/>
    <n v="49"/>
    <n v="28"/>
    <n v="0.9"/>
    <n v="0.18"/>
    <n v="144.21799999999999"/>
    <n v="32.164999999999999"/>
    <n v="710.44600000000003"/>
    <n v="653.56399999999996"/>
    <n v="5.6716410936946842E-5"/>
  </r>
  <r>
    <x v="6"/>
    <n v="22"/>
    <x v="19"/>
    <n v="311"/>
    <n v="22"/>
    <n v="24"/>
    <n v="1"/>
    <n v="0.18"/>
    <n v="16.61"/>
    <n v="24.49"/>
    <n v="87.962999999999994"/>
    <n v="53.137999999999998"/>
    <n v="4.6113259671087777E-6"/>
  </r>
  <r>
    <x v="6"/>
    <n v="22"/>
    <x v="20"/>
    <n v="0"/>
    <n v="0"/>
    <n v="22"/>
    <n v="1.4"/>
    <n v="0.18"/>
    <n v="0"/>
    <n v="22"/>
    <n v="0"/>
    <n v="0"/>
    <n v="0"/>
  </r>
  <r>
    <x v="6"/>
    <n v="22"/>
    <x v="21"/>
    <n v="0"/>
    <n v="0"/>
    <n v="21"/>
    <n v="1.8"/>
    <n v="0.18"/>
    <n v="0"/>
    <n v="21"/>
    <n v="0"/>
    <n v="0"/>
    <n v="0"/>
  </r>
  <r>
    <x v="6"/>
    <n v="22"/>
    <x v="22"/>
    <n v="0"/>
    <n v="0"/>
    <n v="21"/>
    <n v="2.2999999999999998"/>
    <n v="0.18"/>
    <n v="0"/>
    <n v="21"/>
    <n v="0"/>
    <n v="0"/>
    <n v="0"/>
  </r>
  <r>
    <x v="6"/>
    <n v="22"/>
    <x v="23"/>
    <n v="0"/>
    <n v="0"/>
    <n v="20"/>
    <n v="2.7"/>
    <n v="0.18"/>
    <n v="0"/>
    <n v="20"/>
    <n v="0"/>
    <n v="0"/>
    <n v="0"/>
  </r>
  <r>
    <x v="6"/>
    <n v="23"/>
    <x v="0"/>
    <n v="0"/>
    <n v="0"/>
    <n v="20"/>
    <n v="3"/>
    <n v="0.18"/>
    <n v="0"/>
    <n v="20"/>
    <n v="0"/>
    <n v="0"/>
    <n v="0"/>
  </r>
  <r>
    <x v="6"/>
    <n v="23"/>
    <x v="1"/>
    <n v="0"/>
    <n v="0"/>
    <n v="19"/>
    <n v="3.3"/>
    <n v="0.18"/>
    <n v="0"/>
    <n v="19"/>
    <n v="0"/>
    <n v="0"/>
    <n v="0"/>
  </r>
  <r>
    <x v="6"/>
    <n v="23"/>
    <x v="2"/>
    <n v="0"/>
    <n v="0"/>
    <n v="19"/>
    <n v="3.6"/>
    <n v="0.18"/>
    <n v="0"/>
    <n v="19"/>
    <n v="0"/>
    <n v="0"/>
    <n v="0"/>
  </r>
  <r>
    <x v="6"/>
    <n v="23"/>
    <x v="3"/>
    <n v="0"/>
    <n v="0"/>
    <n v="18"/>
    <n v="3.6"/>
    <n v="0.18"/>
    <n v="0"/>
    <n v="18"/>
    <n v="0"/>
    <n v="0"/>
    <n v="0"/>
  </r>
  <r>
    <x v="6"/>
    <n v="23"/>
    <x v="4"/>
    <n v="0"/>
    <n v="0"/>
    <n v="18"/>
    <n v="3.3"/>
    <n v="0.18"/>
    <n v="0"/>
    <n v="18"/>
    <n v="0"/>
    <n v="0"/>
    <n v="0"/>
  </r>
  <r>
    <x v="6"/>
    <n v="23"/>
    <x v="5"/>
    <n v="148"/>
    <n v="16"/>
    <n v="18"/>
    <n v="3.3"/>
    <n v="0.18"/>
    <n v="12.266"/>
    <n v="18.225000000000001"/>
    <n v="62.93"/>
    <n v="28.992000000000001"/>
    <n v="2.5159313944525143E-6"/>
  </r>
  <r>
    <x v="6"/>
    <n v="23"/>
    <x v="6"/>
    <n v="371"/>
    <n v="66"/>
    <n v="20"/>
    <n v="3.1"/>
    <n v="0.18"/>
    <n v="101.47499999999999"/>
    <n v="21.896000000000001"/>
    <n v="540.74"/>
    <n v="489.87099999999998"/>
    <n v="4.2511100584017921E-5"/>
  </r>
  <r>
    <x v="6"/>
    <n v="23"/>
    <x v="7"/>
    <n v="743"/>
    <n v="71"/>
    <n v="24"/>
    <n v="2.9"/>
    <n v="0.18"/>
    <n v="325.26799999999997"/>
    <n v="30.611999999999998"/>
    <n v="2051.5479999999998"/>
    <n v="1947.145"/>
    <n v="1.6897362151804774E-4"/>
  </r>
  <r>
    <x v="6"/>
    <n v="23"/>
    <x v="8"/>
    <n v="853"/>
    <n v="79"/>
    <n v="27"/>
    <n v="3.2"/>
    <n v="0.18"/>
    <n v="553.48900000000003"/>
    <n v="37.863"/>
    <n v="3617.806"/>
    <n v="3457.9050000000002"/>
    <n v="3.000776679268185E-4"/>
  </r>
  <r>
    <x v="6"/>
    <n v="23"/>
    <x v="9"/>
    <n v="911"/>
    <n v="85"/>
    <n v="30"/>
    <n v="3.6"/>
    <n v="0.18"/>
    <n v="758.56399999999996"/>
    <n v="43.94"/>
    <n v="4797.9549999999999"/>
    <n v="4596.2359999999999"/>
    <n v="3.9886225333584594E-4"/>
  </r>
  <r>
    <x v="6"/>
    <n v="23"/>
    <x v="10"/>
    <n v="945"/>
    <n v="88"/>
    <n v="31"/>
    <n v="3.7"/>
    <n v="0.18"/>
    <n v="920.46100000000001"/>
    <n v="47.631999999999998"/>
    <n v="5689.933"/>
    <n v="5456.607"/>
    <n v="4.7352541592471544E-4"/>
  </r>
  <r>
    <x v="6"/>
    <n v="23"/>
    <x v="11"/>
    <n v="968"/>
    <n v="87"/>
    <n v="32"/>
    <n v="3.9"/>
    <n v="0.18"/>
    <n v="1027.4449999999999"/>
    <n v="50.003999999999998"/>
    <n v="6255.6530000000002"/>
    <n v="6002.2820000000002"/>
    <n v="5.2087919847396613E-4"/>
  </r>
  <r>
    <x v="6"/>
    <n v="23"/>
    <x v="12"/>
    <n v="973"/>
    <n v="89"/>
    <n v="33"/>
    <n v="4.0999999999999996"/>
    <n v="0.18"/>
    <n v="1067.509"/>
    <n v="51.168999999999997"/>
    <n v="6454.375"/>
    <n v="6193.9620000000004"/>
    <n v="5.3751322612603076E-4"/>
  </r>
  <r>
    <x v="6"/>
    <n v="23"/>
    <x v="13"/>
    <n v="584"/>
    <n v="348"/>
    <n v="34"/>
    <n v="4.0999999999999996"/>
    <n v="0.18"/>
    <n v="935.19899999999996"/>
    <n v="49.886000000000003"/>
    <n v="5660.018"/>
    <n v="5427.7520000000004"/>
    <n v="4.7102137341688825E-4"/>
  </r>
  <r>
    <x v="6"/>
    <n v="23"/>
    <x v="14"/>
    <n v="953"/>
    <n v="85"/>
    <n v="34"/>
    <n v="4.0999999999999996"/>
    <n v="0.18"/>
    <n v="941.50599999999997"/>
    <n v="50.042999999999999"/>
    <n v="5756.5649999999996"/>
    <n v="5520.8779999999997"/>
    <n v="4.7910286579546795E-4"/>
  </r>
  <r>
    <x v="6"/>
    <n v="23"/>
    <x v="15"/>
    <n v="922"/>
    <n v="82"/>
    <n v="34"/>
    <n v="4"/>
    <n v="0.18"/>
    <n v="787.05200000000002"/>
    <n v="47.625999999999998"/>
    <n v="4897.3059999999996"/>
    <n v="4692.067"/>
    <n v="4.0717848614012914E-4"/>
  </r>
  <r>
    <x v="6"/>
    <n v="23"/>
    <x v="16"/>
    <n v="579"/>
    <n v="173"/>
    <n v="33"/>
    <n v="3.8"/>
    <n v="0.18"/>
    <n v="511.48899999999998"/>
    <n v="42.128"/>
    <n v="3259.5709999999999"/>
    <n v="3112.3629999999998"/>
    <n v="2.7009146601243136E-4"/>
  </r>
  <r>
    <x v="6"/>
    <n v="23"/>
    <x v="17"/>
    <n v="775"/>
    <n v="68"/>
    <n v="32"/>
    <n v="2.7"/>
    <n v="0.18"/>
    <n v="360.61399999999998"/>
    <n v="39.625999999999998"/>
    <n v="2234.9899999999998"/>
    <n v="2124.087"/>
    <n v="1.8432868266585463E-4"/>
  </r>
  <r>
    <x v="6"/>
    <n v="23"/>
    <x v="18"/>
    <n v="592"/>
    <n v="56"/>
    <n v="28"/>
    <n v="1.6"/>
    <n v="0.18"/>
    <n v="141.49299999999999"/>
    <n v="31.475999999999999"/>
    <n v="709.47400000000005"/>
    <n v="652.62599999999998"/>
    <n v="5.663501111465116E-5"/>
  </r>
  <r>
    <x v="6"/>
    <n v="23"/>
    <x v="19"/>
    <n v="206"/>
    <n v="24"/>
    <n v="24"/>
    <n v="1.5"/>
    <n v="0.18"/>
    <n v="18.611999999999998"/>
    <n v="24.484999999999999"/>
    <n v="97.47"/>
    <n v="62.308"/>
    <n v="5.4071003492531474E-6"/>
  </r>
  <r>
    <x v="6"/>
    <n v="23"/>
    <x v="20"/>
    <n v="0"/>
    <n v="0"/>
    <n v="23"/>
    <n v="1.6"/>
    <n v="0.18"/>
    <n v="0"/>
    <n v="23"/>
    <n v="0"/>
    <n v="0"/>
    <n v="0"/>
  </r>
  <r>
    <x v="6"/>
    <n v="23"/>
    <x v="21"/>
    <n v="0"/>
    <n v="0"/>
    <n v="22"/>
    <n v="1.6"/>
    <n v="0.18"/>
    <n v="0"/>
    <n v="22"/>
    <n v="0"/>
    <n v="0"/>
    <n v="0"/>
  </r>
  <r>
    <x v="6"/>
    <n v="23"/>
    <x v="22"/>
    <n v="0"/>
    <n v="0"/>
    <n v="21"/>
    <n v="1.4"/>
    <n v="0.18"/>
    <n v="0"/>
    <n v="21"/>
    <n v="0"/>
    <n v="0"/>
    <n v="0"/>
  </r>
  <r>
    <x v="6"/>
    <n v="23"/>
    <x v="23"/>
    <n v="0"/>
    <n v="0"/>
    <n v="20"/>
    <n v="1.4"/>
    <n v="0.18"/>
    <n v="0"/>
    <n v="20"/>
    <n v="0"/>
    <n v="0"/>
    <n v="0"/>
  </r>
  <r>
    <x v="6"/>
    <n v="24"/>
    <x v="0"/>
    <n v="0"/>
    <n v="0"/>
    <n v="19"/>
    <n v="1.4"/>
    <n v="0.18"/>
    <n v="0"/>
    <n v="19"/>
    <n v="0"/>
    <n v="0"/>
    <n v="0"/>
  </r>
  <r>
    <x v="6"/>
    <n v="24"/>
    <x v="1"/>
    <n v="0"/>
    <n v="0"/>
    <n v="19"/>
    <n v="1.4"/>
    <n v="0.18"/>
    <n v="0"/>
    <n v="19"/>
    <n v="0"/>
    <n v="0"/>
    <n v="0"/>
  </r>
  <r>
    <x v="6"/>
    <n v="24"/>
    <x v="2"/>
    <n v="0"/>
    <n v="0"/>
    <n v="18"/>
    <n v="1.3"/>
    <n v="0.18"/>
    <n v="0"/>
    <n v="18"/>
    <n v="0"/>
    <n v="0"/>
    <n v="0"/>
  </r>
  <r>
    <x v="6"/>
    <n v="24"/>
    <x v="3"/>
    <n v="0"/>
    <n v="0"/>
    <n v="16"/>
    <n v="1.4"/>
    <n v="0.18"/>
    <n v="0"/>
    <n v="16"/>
    <n v="0"/>
    <n v="0"/>
    <n v="0"/>
  </r>
  <r>
    <x v="6"/>
    <n v="24"/>
    <x v="4"/>
    <n v="0"/>
    <n v="0"/>
    <n v="16"/>
    <n v="1.7"/>
    <n v="0.18"/>
    <n v="0"/>
    <n v="16"/>
    <n v="0"/>
    <n v="0"/>
    <n v="0"/>
  </r>
  <r>
    <x v="6"/>
    <n v="24"/>
    <x v="5"/>
    <n v="212"/>
    <n v="15"/>
    <n v="17"/>
    <n v="2.5"/>
    <n v="0.18"/>
    <n v="11.445"/>
    <n v="17.241"/>
    <n v="58.798000000000002"/>
    <n v="25.006"/>
    <n v="2.1700255397930316E-6"/>
  </r>
  <r>
    <x v="6"/>
    <n v="24"/>
    <x v="6"/>
    <n v="603"/>
    <n v="46"/>
    <n v="20"/>
    <n v="3.5"/>
    <n v="0.18"/>
    <n v="112.437"/>
    <n v="21.885999999999999"/>
    <n v="534.55499999999995"/>
    <n v="483.90499999999997"/>
    <n v="4.1993369944555183E-5"/>
  </r>
  <r>
    <x v="6"/>
    <n v="24"/>
    <x v="7"/>
    <n v="775"/>
    <n v="62"/>
    <n v="23"/>
    <n v="4.5"/>
    <n v="0.18"/>
    <n v="326.61799999999999"/>
    <n v="28.209"/>
    <n v="2075.5039999999999"/>
    <n v="1970.2529999999999"/>
    <n v="1.7097893824897384E-4"/>
  </r>
  <r>
    <x v="6"/>
    <n v="24"/>
    <x v="8"/>
    <n v="866"/>
    <n v="72"/>
    <n v="25"/>
    <n v="5.4"/>
    <n v="0.18"/>
    <n v="552.95500000000004"/>
    <n v="32.991"/>
    <n v="3686.826"/>
    <n v="3524.4780000000001"/>
    <n v="3.0585488580495336E-4"/>
  </r>
  <r>
    <x v="6"/>
    <n v="24"/>
    <x v="9"/>
    <n v="920"/>
    <n v="79"/>
    <n v="26"/>
    <n v="6"/>
    <n v="0.18"/>
    <n v="758.52099999999996"/>
    <n v="36.198999999999998"/>
    <n v="4950.7030000000004"/>
    <n v="4743.5720000000001"/>
    <n v="4.1164810004987244E-4"/>
  </r>
  <r>
    <x v="6"/>
    <n v="24"/>
    <x v="10"/>
    <n v="954"/>
    <n v="82"/>
    <n v="27"/>
    <n v="6.5"/>
    <n v="0.18"/>
    <n v="921.79200000000003"/>
    <n v="38.716999999999999"/>
    <n v="5909.049"/>
    <n v="5667.9589999999998"/>
    <n v="4.9186658355993647E-4"/>
  </r>
  <r>
    <x v="6"/>
    <n v="24"/>
    <x v="11"/>
    <n v="979"/>
    <n v="82"/>
    <n v="28"/>
    <n v="6.9"/>
    <n v="0.18"/>
    <n v="1032.6469999999999"/>
    <n v="40.58"/>
    <n v="6534.5039999999999"/>
    <n v="6271.2520000000004"/>
    <n v="5.442204673469619E-4"/>
  </r>
  <r>
    <x v="6"/>
    <n v="24"/>
    <x v="12"/>
    <n v="987"/>
    <n v="85"/>
    <n v="29"/>
    <n v="7.1"/>
    <n v="0.18"/>
    <n v="1077.1849999999999"/>
    <n v="41.856000000000002"/>
    <n v="6766.2309999999998"/>
    <n v="6494.768"/>
    <n v="5.6361722926619639E-4"/>
  </r>
  <r>
    <x v="6"/>
    <n v="24"/>
    <x v="13"/>
    <n v="986"/>
    <n v="87"/>
    <n v="29"/>
    <n v="7.1"/>
    <n v="0.18"/>
    <n v="1053.806"/>
    <n v="41.581000000000003"/>
    <n v="6635.8509999999997"/>
    <n v="6369.0079999999998"/>
    <n v="5.5270375202535929E-4"/>
  </r>
  <r>
    <x v="6"/>
    <n v="24"/>
    <x v="14"/>
    <n v="976"/>
    <n v="86"/>
    <n v="28"/>
    <n v="6.9"/>
    <n v="0.18"/>
    <n v="962.78899999999999"/>
    <n v="39.738"/>
    <n v="6137.9589999999998"/>
    <n v="5888.7579999999998"/>
    <n v="5.1102756369113538E-4"/>
  </r>
  <r>
    <x v="6"/>
    <n v="24"/>
    <x v="15"/>
    <n v="953"/>
    <n v="82"/>
    <n v="27"/>
    <n v="6.6"/>
    <n v="0.18"/>
    <n v="810.14700000000005"/>
    <n v="37.204999999999998"/>
    <n v="5258.6289999999999"/>
    <n v="5040.5870000000004"/>
    <n v="4.3742311947327593E-4"/>
  </r>
  <r>
    <x v="6"/>
    <n v="24"/>
    <x v="16"/>
    <n v="912"/>
    <n v="74"/>
    <n v="26"/>
    <n v="6.1"/>
    <n v="0.18"/>
    <n v="608.904"/>
    <n v="34.115000000000002"/>
    <n v="4038.3710000000001"/>
    <n v="3863.567"/>
    <n v="3.3528109512523168E-4"/>
  </r>
  <r>
    <x v="6"/>
    <n v="24"/>
    <x v="17"/>
    <n v="839"/>
    <n v="63"/>
    <n v="25"/>
    <n v="5.3"/>
    <n v="0.18"/>
    <n v="379.63499999999999"/>
    <n v="30.494"/>
    <n v="2442.5479999999998"/>
    <n v="2324.29"/>
    <n v="2.0170233791432237E-4"/>
  </r>
  <r>
    <x v="6"/>
    <n v="24"/>
    <x v="18"/>
    <n v="698"/>
    <n v="47"/>
    <n v="22"/>
    <n v="3.7"/>
    <n v="0.18"/>
    <n v="150.10499999999999"/>
    <n v="24.492000000000001"/>
    <n v="752.45899999999995"/>
    <n v="694.08799999999997"/>
    <n v="6.0233091532586799E-5"/>
  </r>
  <r>
    <x v="6"/>
    <n v="24"/>
    <x v="19"/>
    <n v="361"/>
    <n v="21"/>
    <n v="18"/>
    <n v="2.2999999999999998"/>
    <n v="0.18"/>
    <n v="17.372"/>
    <n v="18.381"/>
    <n v="91.433000000000007"/>
    <n v="56.484000000000002"/>
    <n v="4.9016924973874111E-6"/>
  </r>
  <r>
    <x v="6"/>
    <n v="24"/>
    <x v="20"/>
    <n v="0"/>
    <n v="0"/>
    <n v="16"/>
    <n v="1.8"/>
    <n v="0.18"/>
    <n v="0"/>
    <n v="16"/>
    <n v="0"/>
    <n v="0"/>
    <n v="0"/>
  </r>
  <r>
    <x v="6"/>
    <n v="24"/>
    <x v="21"/>
    <n v="0"/>
    <n v="0"/>
    <n v="14"/>
    <n v="1.7"/>
    <n v="0.18"/>
    <n v="0"/>
    <n v="14"/>
    <n v="0"/>
    <n v="0"/>
    <n v="0"/>
  </r>
  <r>
    <x v="6"/>
    <n v="24"/>
    <x v="22"/>
    <n v="0"/>
    <n v="0"/>
    <n v="13"/>
    <n v="1.6"/>
    <n v="0.18"/>
    <n v="0"/>
    <n v="13"/>
    <n v="0"/>
    <n v="0"/>
    <n v="0"/>
  </r>
  <r>
    <x v="6"/>
    <n v="24"/>
    <x v="23"/>
    <n v="0"/>
    <n v="0"/>
    <n v="13"/>
    <n v="1.4"/>
    <n v="0.18"/>
    <n v="0"/>
    <n v="13"/>
    <n v="0"/>
    <n v="0"/>
    <n v="0"/>
  </r>
  <r>
    <x v="6"/>
    <n v="25"/>
    <x v="0"/>
    <n v="0"/>
    <n v="0"/>
    <n v="12"/>
    <n v="1.3"/>
    <n v="0.18"/>
    <n v="0"/>
    <n v="12"/>
    <n v="0"/>
    <n v="0"/>
    <n v="0"/>
  </r>
  <r>
    <x v="6"/>
    <n v="25"/>
    <x v="1"/>
    <n v="0"/>
    <n v="0"/>
    <n v="11"/>
    <n v="1.3"/>
    <n v="0.18"/>
    <n v="0"/>
    <n v="11"/>
    <n v="0"/>
    <n v="0"/>
    <n v="0"/>
  </r>
  <r>
    <x v="6"/>
    <n v="25"/>
    <x v="2"/>
    <n v="0"/>
    <n v="0"/>
    <n v="11"/>
    <n v="1.2"/>
    <n v="0.18"/>
    <n v="0"/>
    <n v="11"/>
    <n v="0"/>
    <n v="0"/>
    <n v="0"/>
  </r>
  <r>
    <x v="6"/>
    <n v="25"/>
    <x v="3"/>
    <n v="0"/>
    <n v="0"/>
    <n v="10"/>
    <n v="1.2"/>
    <n v="0.18"/>
    <n v="0"/>
    <n v="10"/>
    <n v="0"/>
    <n v="0"/>
    <n v="0"/>
  </r>
  <r>
    <x v="6"/>
    <n v="25"/>
    <x v="4"/>
    <n v="0"/>
    <n v="0"/>
    <n v="10"/>
    <n v="1.2"/>
    <n v="0.18"/>
    <n v="0"/>
    <n v="10"/>
    <n v="0"/>
    <n v="0"/>
    <n v="0"/>
  </r>
  <r>
    <x v="6"/>
    <n v="25"/>
    <x v="5"/>
    <n v="225"/>
    <n v="14"/>
    <n v="12"/>
    <n v="1.7"/>
    <n v="0.18"/>
    <n v="13.318"/>
    <n v="12.329000000000001"/>
    <n v="70.667000000000002"/>
    <n v="36.454000000000001"/>
    <n v="3.1634852046554896E-6"/>
  </r>
  <r>
    <x v="6"/>
    <n v="25"/>
    <x v="6"/>
    <n v="613"/>
    <n v="46"/>
    <n v="15"/>
    <n v="2.4"/>
    <n v="0.18"/>
    <n v="112.765"/>
    <n v="17.276"/>
    <n v="544.04999999999995"/>
    <n v="493.06299999999999"/>
    <n v="4.278810296436741E-5"/>
  </r>
  <r>
    <x v="6"/>
    <n v="25"/>
    <x v="7"/>
    <n v="782"/>
    <n v="63"/>
    <n v="18"/>
    <n v="2.8"/>
    <n v="0.18"/>
    <n v="329.13499999999999"/>
    <n v="24.802"/>
    <n v="2119.1770000000001"/>
    <n v="2012.3779999999999"/>
    <n v="1.7463455393576025E-4"/>
  </r>
  <r>
    <x v="6"/>
    <n v="25"/>
    <x v="8"/>
    <n v="872"/>
    <n v="74"/>
    <n v="21"/>
    <n v="3.1"/>
    <n v="0.18"/>
    <n v="557.56100000000004"/>
    <n v="32.125999999999998"/>
    <n v="3730.8510000000001"/>
    <n v="3566.9430000000002"/>
    <n v="3.0954000675781715E-4"/>
  </r>
  <r>
    <x v="6"/>
    <n v="25"/>
    <x v="9"/>
    <n v="926"/>
    <n v="81"/>
    <n v="24"/>
    <n v="3.4"/>
    <n v="0.18"/>
    <n v="764.447"/>
    <n v="38.493000000000002"/>
    <n v="4944.4750000000004"/>
    <n v="4737.5640000000003"/>
    <n v="4.1112672464224724E-4"/>
  </r>
  <r>
    <x v="6"/>
    <n v="25"/>
    <x v="10"/>
    <n v="961"/>
    <n v="85"/>
    <n v="26"/>
    <n v="3.7"/>
    <n v="0.18"/>
    <n v="930.66499999999996"/>
    <n v="42.817999999999998"/>
    <n v="5868.2079999999996"/>
    <n v="5628.5649999999996"/>
    <n v="4.8844796458390638E-4"/>
  </r>
  <r>
    <x v="6"/>
    <n v="25"/>
    <x v="11"/>
    <n v="986"/>
    <n v="84"/>
    <n v="28"/>
    <n v="4.0999999999999996"/>
    <n v="0.18"/>
    <n v="1041.25"/>
    <n v="45.728999999999999"/>
    <n v="6452.4920000000002"/>
    <n v="6192.1459999999997"/>
    <n v="5.3735563329310003E-4"/>
  </r>
  <r>
    <x v="6"/>
    <n v="25"/>
    <x v="12"/>
    <n v="996"/>
    <n v="84"/>
    <n v="29"/>
    <n v="4.5999999999999996"/>
    <n v="0.18"/>
    <n v="1084.953"/>
    <n v="46.243000000000002"/>
    <n v="6694.5320000000002"/>
    <n v="6425.61"/>
    <n v="5.576156845856794E-4"/>
  </r>
  <r>
    <x v="6"/>
    <n v="25"/>
    <x v="13"/>
    <n v="996"/>
    <n v="82"/>
    <n v="30"/>
    <n v="5.0999999999999996"/>
    <n v="0.18"/>
    <n v="1058.133"/>
    <n v="45.774999999999999"/>
    <n v="6551.7169999999996"/>
    <n v="6287.8549999999996"/>
    <n v="5.4566127891367321E-4"/>
  </r>
  <r>
    <x v="6"/>
    <n v="25"/>
    <x v="14"/>
    <n v="982"/>
    <n v="80"/>
    <n v="30"/>
    <n v="5.5"/>
    <n v="0.18"/>
    <n v="961.6"/>
    <n v="43.668999999999997"/>
    <n v="6036"/>
    <n v="5790.4120000000003"/>
    <n v="5.0249307869807433E-4"/>
  </r>
  <r>
    <x v="6"/>
    <n v="25"/>
    <x v="15"/>
    <n v="952"/>
    <n v="78"/>
    <n v="29"/>
    <n v="5.5"/>
    <n v="0.18"/>
    <n v="804.79300000000001"/>
    <n v="40.459000000000003"/>
    <n v="5158.0280000000002"/>
    <n v="4943.55"/>
    <n v="4.2900222975461252E-4"/>
  </r>
  <r>
    <x v="6"/>
    <n v="25"/>
    <x v="16"/>
    <n v="903"/>
    <n v="72"/>
    <n v="28"/>
    <n v="5.2"/>
    <n v="0.18"/>
    <n v="600.96"/>
    <n v="36.895000000000003"/>
    <n v="3942.4380000000001"/>
    <n v="3771.0340000000001"/>
    <n v="3.2725106340189856E-4"/>
  </r>
  <r>
    <x v="6"/>
    <n v="25"/>
    <x v="17"/>
    <n v="825"/>
    <n v="62"/>
    <n v="27"/>
    <n v="4.0999999999999996"/>
    <n v="0.18"/>
    <n v="372.53199999999998"/>
    <n v="33.308999999999997"/>
    <n v="2367.971"/>
    <n v="2252.3560000000002"/>
    <n v="1.9545989141430352E-4"/>
  </r>
  <r>
    <x v="6"/>
    <n v="25"/>
    <x v="18"/>
    <n v="677"/>
    <n v="47"/>
    <n v="23"/>
    <n v="2.2999999999999998"/>
    <n v="0.18"/>
    <n v="145.98099999999999"/>
    <n v="26.071000000000002"/>
    <n v="726.36800000000005"/>
    <n v="668.92100000000005"/>
    <n v="5.8049094381504219E-5"/>
  </r>
  <r>
    <x v="6"/>
    <n v="25"/>
    <x v="19"/>
    <n v="331"/>
    <n v="20"/>
    <n v="19"/>
    <n v="1.5"/>
    <n v="0.18"/>
    <n v="16.48"/>
    <n v="19.425000000000001"/>
    <n v="85.263999999999996"/>
    <n v="50.533999999999999"/>
    <n v="4.3853503410341936E-6"/>
  </r>
  <r>
    <x v="6"/>
    <n v="25"/>
    <x v="20"/>
    <n v="0"/>
    <n v="0"/>
    <n v="17"/>
    <n v="1.6"/>
    <n v="0.18"/>
    <n v="0"/>
    <n v="17"/>
    <n v="0"/>
    <n v="0"/>
    <n v="0"/>
  </r>
  <r>
    <x v="6"/>
    <n v="25"/>
    <x v="21"/>
    <n v="0"/>
    <n v="0"/>
    <n v="16"/>
    <n v="1.7"/>
    <n v="0.18"/>
    <n v="0"/>
    <n v="16"/>
    <n v="0"/>
    <n v="0"/>
    <n v="0"/>
  </r>
  <r>
    <x v="6"/>
    <n v="25"/>
    <x v="22"/>
    <n v="0"/>
    <n v="0"/>
    <n v="15"/>
    <n v="1.6"/>
    <n v="0.18"/>
    <n v="0"/>
    <n v="15"/>
    <n v="0"/>
    <n v="0"/>
    <n v="0"/>
  </r>
  <r>
    <x v="6"/>
    <n v="25"/>
    <x v="23"/>
    <n v="0"/>
    <n v="0"/>
    <n v="14"/>
    <n v="1.4"/>
    <n v="0.18"/>
    <n v="0"/>
    <n v="14"/>
    <n v="0"/>
    <n v="0"/>
    <n v="0"/>
  </r>
  <r>
    <x v="6"/>
    <n v="26"/>
    <x v="0"/>
    <n v="0"/>
    <n v="0"/>
    <n v="13"/>
    <n v="1.2"/>
    <n v="0.18"/>
    <n v="0"/>
    <n v="13"/>
    <n v="0"/>
    <n v="0"/>
    <n v="0"/>
  </r>
  <r>
    <x v="6"/>
    <n v="26"/>
    <x v="1"/>
    <n v="0"/>
    <n v="0"/>
    <n v="13"/>
    <n v="1"/>
    <n v="0.18"/>
    <n v="0"/>
    <n v="13"/>
    <n v="0"/>
    <n v="0"/>
    <n v="0"/>
  </r>
  <r>
    <x v="6"/>
    <n v="26"/>
    <x v="2"/>
    <n v="0"/>
    <n v="0"/>
    <n v="12"/>
    <n v="0.8"/>
    <n v="0.18"/>
    <n v="0"/>
    <n v="12"/>
    <n v="0"/>
    <n v="0"/>
    <n v="0"/>
  </r>
  <r>
    <x v="6"/>
    <n v="26"/>
    <x v="3"/>
    <n v="0"/>
    <n v="0"/>
    <n v="11"/>
    <n v="0.7"/>
    <n v="0.18"/>
    <n v="0"/>
    <n v="11"/>
    <n v="0"/>
    <n v="0"/>
    <n v="0"/>
  </r>
  <r>
    <x v="6"/>
    <n v="26"/>
    <x v="4"/>
    <n v="0"/>
    <n v="0"/>
    <n v="11"/>
    <n v="0.6"/>
    <n v="0.18"/>
    <n v="0"/>
    <n v="11"/>
    <n v="0"/>
    <n v="0"/>
    <n v="0"/>
  </r>
  <r>
    <x v="6"/>
    <n v="26"/>
    <x v="5"/>
    <n v="242"/>
    <n v="14"/>
    <n v="12"/>
    <n v="0.6"/>
    <n v="0.18"/>
    <n v="13.318"/>
    <n v="12.430999999999999"/>
    <n v="70.632000000000005"/>
    <n v="36.420999999999999"/>
    <n v="3.1606214582421019E-6"/>
  </r>
  <r>
    <x v="6"/>
    <n v="26"/>
    <x v="6"/>
    <n v="647"/>
    <n v="42"/>
    <n v="15"/>
    <n v="0.8"/>
    <n v="0.18"/>
    <n v="112.02500000000001"/>
    <n v="18.196000000000002"/>
    <n v="525.13900000000001"/>
    <n v="474.82299999999998"/>
    <n v="4.120523221951318E-5"/>
  </r>
  <r>
    <x v="6"/>
    <n v="26"/>
    <x v="7"/>
    <n v="814"/>
    <n v="57"/>
    <n v="19"/>
    <n v="1.2"/>
    <n v="0.18"/>
    <n v="334.05399999999997"/>
    <n v="28.565999999999999"/>
    <n v="2116.25"/>
    <n v="2009.5550000000001"/>
    <n v="1.7438957344712412E-4"/>
  </r>
  <r>
    <x v="6"/>
    <n v="26"/>
    <x v="8"/>
    <n v="900"/>
    <n v="67"/>
    <n v="22"/>
    <n v="1.9"/>
    <n v="0.18"/>
    <n v="565.18600000000004"/>
    <n v="36.075000000000003"/>
    <n v="3725.8180000000002"/>
    <n v="3562.0889999999999"/>
    <n v="3.0911877569446612E-4"/>
  </r>
  <r>
    <x v="6"/>
    <n v="26"/>
    <x v="9"/>
    <n v="950"/>
    <n v="74"/>
    <n v="25"/>
    <n v="2.2999999999999998"/>
    <n v="0.18"/>
    <n v="774.29899999999998"/>
    <n v="42.762999999999998"/>
    <n v="4924.6819999999998"/>
    <n v="4718.473"/>
    <n v="4.0947000395200528E-4"/>
  </r>
  <r>
    <x v="6"/>
    <n v="26"/>
    <x v="10"/>
    <n v="980"/>
    <n v="79"/>
    <n v="27"/>
    <n v="2.5"/>
    <n v="0.18"/>
    <n v="940.68100000000004"/>
    <n v="47.749000000000002"/>
    <n v="5813.7830000000004"/>
    <n v="5576.0690000000004"/>
    <n v="4.8389235150156725E-4"/>
  </r>
  <r>
    <x v="6"/>
    <n v="26"/>
    <x v="11"/>
    <n v="995"/>
    <n v="82"/>
    <n v="28"/>
    <n v="2.2999999999999998"/>
    <n v="0.18"/>
    <n v="1047.6020000000001"/>
    <n v="51.963999999999999"/>
    <n v="6326.1580000000004"/>
    <n v="6070.2879999999996"/>
    <n v="5.2678077237059751E-4"/>
  </r>
  <r>
    <x v="6"/>
    <n v="26"/>
    <x v="12"/>
    <n v="998"/>
    <n v="85"/>
    <n v="29"/>
    <n v="2"/>
    <n v="0.18"/>
    <n v="1087.7919999999999"/>
    <n v="55.384999999999998"/>
    <n v="6460.0050000000001"/>
    <n v="6199.393"/>
    <n v="5.3798452936151884E-4"/>
  </r>
  <r>
    <x v="6"/>
    <n v="26"/>
    <x v="13"/>
    <n v="994"/>
    <n v="85"/>
    <n v="30"/>
    <n v="1.5"/>
    <n v="0.18"/>
    <n v="1059.069"/>
    <n v="58.587000000000003"/>
    <n v="6212.6210000000001"/>
    <n v="5960.7749999999996"/>
    <n v="5.1727721294728493E-4"/>
  </r>
  <r>
    <x v="6"/>
    <n v="26"/>
    <x v="14"/>
    <n v="981"/>
    <n v="81"/>
    <n v="30"/>
    <n v="1"/>
    <n v="0.18"/>
    <n v="961.38699999999994"/>
    <n v="59.27"/>
    <n v="5651.415"/>
    <n v="5419.4549999999999"/>
    <n v="4.703013581444071E-4"/>
  </r>
  <r>
    <x v="6"/>
    <n v="26"/>
    <x v="15"/>
    <n v="953"/>
    <n v="76"/>
    <n v="31"/>
    <n v="0.6"/>
    <n v="0.18"/>
    <n v="802.952"/>
    <n v="58.253999999999998"/>
    <n v="4777.4449999999997"/>
    <n v="4576.4530000000004"/>
    <n v="3.9714548075111731E-4"/>
  </r>
  <r>
    <x v="6"/>
    <n v="26"/>
    <x v="16"/>
    <n v="905"/>
    <n v="70"/>
    <n v="30"/>
    <n v="0.7"/>
    <n v="0.18"/>
    <n v="599.35699999999997"/>
    <n v="49.835999999999999"/>
    <n v="3728.7040000000002"/>
    <n v="3564.8719999999998"/>
    <n v="3.0936028497532844E-4"/>
  </r>
  <r>
    <x v="6"/>
    <n v="26"/>
    <x v="17"/>
    <n v="826"/>
    <n v="60"/>
    <n v="29"/>
    <n v="0.9"/>
    <n v="0.18"/>
    <n v="370.02300000000002"/>
    <n v="40.484999999999999"/>
    <n v="2281.9009999999998"/>
    <n v="2169.3359999999998"/>
    <n v="1.8825539967977505E-4"/>
  </r>
  <r>
    <x v="6"/>
    <n v="26"/>
    <x v="18"/>
    <n v="307"/>
    <n v="79"/>
    <n v="25"/>
    <n v="1.1000000000000001"/>
    <n v="0.18"/>
    <n v="116.355"/>
    <n v="28.321000000000002"/>
    <n v="647.82399999999996"/>
    <n v="593.16"/>
    <n v="5.1474540077726724E-5"/>
  </r>
  <r>
    <x v="6"/>
    <n v="26"/>
    <x v="19"/>
    <n v="314"/>
    <n v="20"/>
    <n v="22"/>
    <n v="1.4"/>
    <n v="0.18"/>
    <n v="15.244"/>
    <n v="22.402000000000001"/>
    <n v="77.409000000000006"/>
    <n v="42.957999999999998"/>
    <n v="3.7279035886758796E-6"/>
  </r>
  <r>
    <x v="6"/>
    <n v="26"/>
    <x v="20"/>
    <n v="0"/>
    <n v="0"/>
    <n v="20"/>
    <n v="1.5"/>
    <n v="0.18"/>
    <n v="0"/>
    <n v="20"/>
    <n v="0"/>
    <n v="0"/>
    <n v="0"/>
  </r>
  <r>
    <x v="6"/>
    <n v="26"/>
    <x v="21"/>
    <n v="0"/>
    <n v="0"/>
    <n v="18"/>
    <n v="1.5"/>
    <n v="0.18"/>
    <n v="0"/>
    <n v="18"/>
    <n v="0"/>
    <n v="0"/>
    <n v="0"/>
  </r>
  <r>
    <x v="6"/>
    <n v="26"/>
    <x v="22"/>
    <n v="0"/>
    <n v="0"/>
    <n v="18"/>
    <n v="1.5"/>
    <n v="0.18"/>
    <n v="0"/>
    <n v="18"/>
    <n v="0"/>
    <n v="0"/>
    <n v="0"/>
  </r>
  <r>
    <x v="6"/>
    <n v="26"/>
    <x v="23"/>
    <n v="0"/>
    <n v="0"/>
    <n v="17"/>
    <n v="1.7"/>
    <n v="0.18"/>
    <n v="0"/>
    <n v="17"/>
    <n v="0"/>
    <n v="0"/>
    <n v="0"/>
  </r>
  <r>
    <x v="6"/>
    <n v="27"/>
    <x v="0"/>
    <n v="0"/>
    <n v="0"/>
    <n v="16"/>
    <n v="2"/>
    <n v="0.18"/>
    <n v="0"/>
    <n v="16"/>
    <n v="0"/>
    <n v="0"/>
    <n v="0"/>
  </r>
  <r>
    <x v="6"/>
    <n v="27"/>
    <x v="1"/>
    <n v="0"/>
    <n v="0"/>
    <n v="15"/>
    <n v="2.1"/>
    <n v="0.18"/>
    <n v="0"/>
    <n v="15"/>
    <n v="0"/>
    <n v="0"/>
    <n v="0"/>
  </r>
  <r>
    <x v="6"/>
    <n v="27"/>
    <x v="2"/>
    <n v="0"/>
    <n v="0"/>
    <n v="14"/>
    <n v="2.1"/>
    <n v="0.18"/>
    <n v="0"/>
    <n v="14"/>
    <n v="0"/>
    <n v="0"/>
    <n v="0"/>
  </r>
  <r>
    <x v="6"/>
    <n v="27"/>
    <x v="3"/>
    <n v="0"/>
    <n v="0"/>
    <n v="13"/>
    <n v="2.2999999999999998"/>
    <n v="0.18"/>
    <n v="0"/>
    <n v="13"/>
    <n v="0"/>
    <n v="0"/>
    <n v="0"/>
  </r>
  <r>
    <x v="6"/>
    <n v="27"/>
    <x v="4"/>
    <n v="0"/>
    <n v="0"/>
    <n v="13"/>
    <n v="2.7"/>
    <n v="0.18"/>
    <n v="0"/>
    <n v="13"/>
    <n v="0"/>
    <n v="0"/>
    <n v="0"/>
  </r>
  <r>
    <x v="6"/>
    <n v="27"/>
    <x v="5"/>
    <n v="193"/>
    <n v="14"/>
    <n v="14"/>
    <n v="3.1"/>
    <n v="0.18"/>
    <n v="13.318"/>
    <n v="14.253"/>
    <n v="70.016000000000005"/>
    <n v="35.826999999999998"/>
    <n v="3.109074022801125E-6"/>
  </r>
  <r>
    <x v="6"/>
    <n v="27"/>
    <x v="6"/>
    <n v="599"/>
    <n v="46"/>
    <n v="16"/>
    <n v="3"/>
    <n v="0.18"/>
    <n v="109.464"/>
    <n v="17.984999999999999"/>
    <n v="525.16800000000001"/>
    <n v="474.851"/>
    <n v="4.1207662064954841E-5"/>
  </r>
  <r>
    <x v="6"/>
    <n v="27"/>
    <x v="7"/>
    <n v="770"/>
    <n v="65"/>
    <n v="20"/>
    <n v="2.2999999999999998"/>
    <n v="0.18"/>
    <n v="325.33499999999998"/>
    <n v="27.363"/>
    <n v="2071.6909999999998"/>
    <n v="1966.575"/>
    <n v="1.7065976069417264E-4"/>
  </r>
  <r>
    <x v="6"/>
    <n v="27"/>
    <x v="8"/>
    <n v="857"/>
    <n v="79"/>
    <n v="25"/>
    <n v="1.2"/>
    <n v="0.18"/>
    <n v="552.92399999999998"/>
    <n v="41.095999999999997"/>
    <n v="3569.3180000000002"/>
    <n v="3411.134"/>
    <n v="2.9601887145710483E-4"/>
  </r>
  <r>
    <x v="6"/>
    <n v="27"/>
    <x v="9"/>
    <n v="910"/>
    <n v="89"/>
    <n v="28"/>
    <n v="0.4"/>
    <n v="0.18"/>
    <n v="759.88199999999995"/>
    <n v="55.341999999999999"/>
    <n v="4583.0370000000003"/>
    <n v="4388.933"/>
    <n v="3.8087245870752816E-4"/>
  </r>
  <r>
    <x v="6"/>
    <n v="27"/>
    <x v="10"/>
    <n v="943"/>
    <n v="94"/>
    <n v="30"/>
    <n v="0.5"/>
    <n v="0.18"/>
    <n v="923.53499999999997"/>
    <n v="62.207000000000001"/>
    <n v="5364.1329999999998"/>
    <n v="5142.3519999999999"/>
    <n v="4.4625430595080282E-4"/>
  </r>
  <r>
    <x v="6"/>
    <n v="27"/>
    <x v="11"/>
    <n v="971"/>
    <n v="91"/>
    <n v="31"/>
    <n v="1"/>
    <n v="0.18"/>
    <n v="1033.578"/>
    <n v="62.441000000000003"/>
    <n v="5965.8090000000002"/>
    <n v="5722.7079999999996"/>
    <n v="4.9661771242013512E-4"/>
  </r>
  <r>
    <x v="6"/>
    <n v="27"/>
    <x v="12"/>
    <n v="975"/>
    <n v="93"/>
    <n v="32"/>
    <n v="1.2"/>
    <n v="0.18"/>
    <n v="1072.9359999999999"/>
    <n v="63.051000000000002"/>
    <n v="6163.3519999999999"/>
    <n v="5913.2510000000002"/>
    <n v="5.1315307099122941E-4"/>
  </r>
  <r>
    <x v="6"/>
    <n v="27"/>
    <x v="13"/>
    <n v="972"/>
    <n v="91"/>
    <n v="33"/>
    <n v="1.4"/>
    <n v="0.18"/>
    <n v="1043.626"/>
    <n v="61.819000000000003"/>
    <n v="6037.1909999999998"/>
    <n v="5791.5609999999997"/>
    <n v="5.0259278914137676E-4"/>
  </r>
  <r>
    <x v="6"/>
    <n v="27"/>
    <x v="14"/>
    <n v="954"/>
    <n v="89"/>
    <n v="33"/>
    <n v="1.5"/>
    <n v="0.18"/>
    <n v="945.23"/>
    <n v="58.536999999999999"/>
    <n v="5574.67"/>
    <n v="5345.4279999999999"/>
    <n v="4.6387728069762396E-4"/>
  </r>
  <r>
    <x v="6"/>
    <n v="27"/>
    <x v="15"/>
    <n v="590"/>
    <n v="238"/>
    <n v="33"/>
    <n v="1.4"/>
    <n v="0.18"/>
    <n v="691.77499999999998"/>
    <n v="52.119"/>
    <n v="4198.8230000000003"/>
    <n v="4018.3339999999998"/>
    <n v="3.4871180546343643E-4"/>
  </r>
  <r>
    <x v="6"/>
    <n v="27"/>
    <x v="16"/>
    <n v="513"/>
    <n v="189"/>
    <n v="32"/>
    <n v="1.2"/>
    <n v="0.18"/>
    <n v="487.255"/>
    <n v="46.152999999999999"/>
    <n v="3048.915"/>
    <n v="2909.172"/>
    <n v="2.5245851154326055E-4"/>
  </r>
  <r>
    <x v="6"/>
    <n v="27"/>
    <x v="17"/>
    <n v="682"/>
    <n v="85"/>
    <n v="31"/>
    <n v="0.9"/>
    <n v="0.17"/>
    <n v="338.36900000000003"/>
    <n v="41.51"/>
    <n v="2078.08"/>
    <n v="1972.7370000000001"/>
    <n v="1.7119450025172701E-4"/>
  </r>
  <r>
    <x v="6"/>
    <n v="27"/>
    <x v="18"/>
    <n v="647"/>
    <n v="48"/>
    <n v="28"/>
    <n v="0.8"/>
    <n v="0.17"/>
    <n v="140.47499999999999"/>
    <n v="32.142000000000003"/>
    <n v="680.63900000000001"/>
    <n v="624.81299999999999"/>
    <n v="5.4221393569331491E-5"/>
  </r>
  <r>
    <x v="6"/>
    <n v="27"/>
    <x v="19"/>
    <n v="301"/>
    <n v="19"/>
    <n v="25"/>
    <n v="1.1000000000000001"/>
    <n v="0.17"/>
    <n v="14.441000000000001"/>
    <n v="25.408999999999999"/>
    <n v="72.031999999999996"/>
    <n v="37.771000000000001"/>
    <n v="3.2777747206079579E-6"/>
  </r>
  <r>
    <x v="6"/>
    <n v="27"/>
    <x v="20"/>
    <n v="0"/>
    <n v="0"/>
    <n v="23"/>
    <n v="1.3"/>
    <n v="0.17"/>
    <n v="0"/>
    <n v="23"/>
    <n v="0"/>
    <n v="0"/>
    <n v="0"/>
  </r>
  <r>
    <x v="6"/>
    <n v="27"/>
    <x v="21"/>
    <n v="0"/>
    <n v="0"/>
    <n v="21"/>
    <n v="1.3"/>
    <n v="0.17"/>
    <n v="0"/>
    <n v="21"/>
    <n v="0"/>
    <n v="0"/>
    <n v="0"/>
  </r>
  <r>
    <x v="6"/>
    <n v="27"/>
    <x v="22"/>
    <n v="0"/>
    <n v="0"/>
    <n v="19"/>
    <n v="1.4"/>
    <n v="0.17"/>
    <n v="0"/>
    <n v="19"/>
    <n v="0"/>
    <n v="0"/>
    <n v="0"/>
  </r>
  <r>
    <x v="6"/>
    <n v="27"/>
    <x v="23"/>
    <n v="0"/>
    <n v="0"/>
    <n v="18"/>
    <n v="1.5"/>
    <n v="0.17"/>
    <n v="0"/>
    <n v="18"/>
    <n v="0"/>
    <n v="0"/>
    <n v="0"/>
  </r>
  <r>
    <x v="6"/>
    <n v="28"/>
    <x v="0"/>
    <n v="0"/>
    <n v="0"/>
    <n v="18"/>
    <n v="1.7"/>
    <n v="0.17"/>
    <n v="0"/>
    <n v="18"/>
    <n v="0"/>
    <n v="0"/>
    <n v="0"/>
  </r>
  <r>
    <x v="6"/>
    <n v="28"/>
    <x v="1"/>
    <n v="0"/>
    <n v="0"/>
    <n v="17"/>
    <n v="1.9"/>
    <n v="0.17"/>
    <n v="0"/>
    <n v="17"/>
    <n v="0"/>
    <n v="0"/>
    <n v="0"/>
  </r>
  <r>
    <x v="6"/>
    <n v="28"/>
    <x v="2"/>
    <n v="0"/>
    <n v="0"/>
    <n v="17"/>
    <n v="2.2999999999999998"/>
    <n v="0.17"/>
    <n v="0"/>
    <n v="17"/>
    <n v="0"/>
    <n v="0"/>
    <n v="0"/>
  </r>
  <r>
    <x v="6"/>
    <n v="28"/>
    <x v="3"/>
    <n v="0"/>
    <n v="0"/>
    <n v="17"/>
    <n v="2.5"/>
    <n v="0.17"/>
    <n v="0"/>
    <n v="17"/>
    <n v="0"/>
    <n v="0"/>
    <n v="0"/>
  </r>
  <r>
    <x v="6"/>
    <n v="28"/>
    <x v="4"/>
    <n v="0"/>
    <n v="0"/>
    <n v="17"/>
    <n v="2.4"/>
    <n v="0.17"/>
    <n v="0"/>
    <n v="17"/>
    <n v="0"/>
    <n v="0"/>
    <n v="0"/>
  </r>
  <r>
    <x v="6"/>
    <n v="28"/>
    <x v="5"/>
    <n v="0"/>
    <n v="9"/>
    <n v="18"/>
    <n v="2.8"/>
    <n v="0.17"/>
    <n v="8.5619999999999994"/>
    <n v="18.170999999999999"/>
    <n v="43.186999999999998"/>
    <n v="9.9480000000000004"/>
    <n v="8.632893733448404E-7"/>
  </r>
  <r>
    <x v="6"/>
    <n v="28"/>
    <x v="6"/>
    <n v="48"/>
    <n v="76"/>
    <n v="21"/>
    <n v="3.1"/>
    <n v="0.17"/>
    <n v="73.417000000000002"/>
    <n v="22.45"/>
    <n v="461.01600000000002"/>
    <n v="412.97199999999998"/>
    <n v="3.5837790419075734E-5"/>
  </r>
  <r>
    <x v="6"/>
    <n v="28"/>
    <x v="7"/>
    <n v="170"/>
    <n v="160"/>
    <n v="23"/>
    <n v="2.8"/>
    <n v="0.17"/>
    <n v="206.58600000000001"/>
    <n v="27.308"/>
    <n v="1341.662"/>
    <n v="1262.413"/>
    <n v="1.0955244548375351E-4"/>
  </r>
  <r>
    <x v="6"/>
    <n v="28"/>
    <x v="8"/>
    <n v="361"/>
    <n v="222"/>
    <n v="26"/>
    <n v="2.9"/>
    <n v="0.17"/>
    <n v="414.43900000000002"/>
    <n v="34.530999999999999"/>
    <n v="2708.2640000000001"/>
    <n v="2580.5909999999999"/>
    <n v="2.239441885051603E-4"/>
  </r>
  <r>
    <x v="6"/>
    <n v="28"/>
    <x v="9"/>
    <n v="243"/>
    <n v="330"/>
    <n v="28"/>
    <n v="3.5"/>
    <n v="0.17"/>
    <n v="501.24400000000003"/>
    <n v="37.320999999999998"/>
    <n v="3204.2809999999999"/>
    <n v="3059.0320000000002"/>
    <n v="2.6546339146781402E-4"/>
  </r>
  <r>
    <x v="6"/>
    <n v="28"/>
    <x v="10"/>
    <n v="445"/>
    <n v="338"/>
    <n v="29"/>
    <n v="4"/>
    <n v="0.17"/>
    <n v="738.46900000000005"/>
    <n v="41.734000000000002"/>
    <n v="4640.5020000000004"/>
    <n v="4444.3620000000001"/>
    <n v="3.8568259809988151E-4"/>
  </r>
  <r>
    <x v="6"/>
    <n v="28"/>
    <x v="11"/>
    <n v="133"/>
    <n v="452"/>
    <n v="29"/>
    <n v="4.2"/>
    <n v="0.17"/>
    <n v="583.41999999999996"/>
    <n v="38.746000000000002"/>
    <n v="3661.748"/>
    <n v="3500.2890000000002"/>
    <n v="3.0375575968394027E-4"/>
  </r>
  <r>
    <x v="6"/>
    <n v="28"/>
    <x v="12"/>
    <n v="184"/>
    <n v="473"/>
    <n v="29"/>
    <n v="3.9"/>
    <n v="0.17"/>
    <n v="662.12900000000002"/>
    <n v="40.545999999999999"/>
    <n v="4130.451"/>
    <n v="3952.384"/>
    <n v="3.4298865164637853E-4"/>
  </r>
  <r>
    <x v="6"/>
    <n v="28"/>
    <x v="13"/>
    <n v="292"/>
    <n v="441"/>
    <n v="30"/>
    <n v="3.1"/>
    <n v="0.17"/>
    <n v="737.64"/>
    <n v="44.582000000000001"/>
    <n v="4545.37"/>
    <n v="4352.6009999999997"/>
    <n v="3.7771956068658271E-4"/>
  </r>
  <r>
    <x v="6"/>
    <n v="28"/>
    <x v="14"/>
    <n v="115"/>
    <n v="411"/>
    <n v="30"/>
    <n v="2.2000000000000002"/>
    <n v="0.17"/>
    <n v="505.02199999999999"/>
    <n v="41.726999999999997"/>
    <n v="3133.6559999999999"/>
    <n v="2990.91"/>
    <n v="2.5955175106863855E-4"/>
  </r>
  <r>
    <x v="6"/>
    <n v="28"/>
    <x v="15"/>
    <n v="399"/>
    <n v="298"/>
    <n v="31"/>
    <n v="1.4"/>
    <n v="0.17"/>
    <n v="600.30100000000004"/>
    <n v="47.575000000000003"/>
    <n v="3697.1129999999998"/>
    <n v="3534.4009999999998"/>
    <n v="3.0671600567343959E-4"/>
  </r>
  <r>
    <x v="6"/>
    <n v="28"/>
    <x v="16"/>
    <n v="15"/>
    <n v="196"/>
    <n v="30"/>
    <n v="0.9"/>
    <n v="0.17"/>
    <n v="191.75700000000001"/>
    <n v="35.979999999999997"/>
    <n v="1200.57"/>
    <n v="1126.32"/>
    <n v="9.7742268494748746E-5"/>
  </r>
  <r>
    <x v="6"/>
    <n v="28"/>
    <x v="17"/>
    <n v="0"/>
    <n v="106"/>
    <n v="29"/>
    <n v="0.6"/>
    <n v="0.17"/>
    <n v="98.216999999999999"/>
    <n v="32.334000000000003"/>
    <n v="615.77700000000004"/>
    <n v="562.24900000000002"/>
    <n v="4.8792077490326008E-5"/>
  </r>
  <r>
    <x v="6"/>
    <n v="28"/>
    <x v="18"/>
    <n v="0"/>
    <n v="6"/>
    <n v="26"/>
    <n v="0.5"/>
    <n v="0.17"/>
    <n v="5.54"/>
    <n v="26.193999999999999"/>
    <n v="31.175000000000001"/>
    <n v="0"/>
    <n v="0"/>
  </r>
  <r>
    <x v="6"/>
    <n v="28"/>
    <x v="19"/>
    <n v="0"/>
    <n v="2"/>
    <n v="24"/>
    <n v="0.4"/>
    <n v="0.17"/>
    <n v="1.8440000000000001"/>
    <n v="24.062999999999999"/>
    <n v="8.27"/>
    <n v="0"/>
    <n v="0"/>
  </r>
  <r>
    <x v="6"/>
    <n v="28"/>
    <x v="20"/>
    <n v="0"/>
    <n v="0"/>
    <n v="23"/>
    <n v="0.5"/>
    <n v="0.17"/>
    <n v="0"/>
    <n v="23"/>
    <n v="0"/>
    <n v="0"/>
    <n v="0"/>
  </r>
  <r>
    <x v="6"/>
    <n v="28"/>
    <x v="21"/>
    <n v="0"/>
    <n v="0"/>
    <n v="21"/>
    <n v="0.9"/>
    <n v="0.17"/>
    <n v="0"/>
    <n v="21"/>
    <n v="0"/>
    <n v="0"/>
    <n v="0"/>
  </r>
  <r>
    <x v="6"/>
    <n v="28"/>
    <x v="22"/>
    <n v="0"/>
    <n v="0"/>
    <n v="19"/>
    <n v="1.5"/>
    <n v="0.17"/>
    <n v="0"/>
    <n v="19"/>
    <n v="0"/>
    <n v="0"/>
    <n v="0"/>
  </r>
  <r>
    <x v="6"/>
    <n v="28"/>
    <x v="23"/>
    <n v="0"/>
    <n v="0"/>
    <n v="18"/>
    <n v="2.2000000000000002"/>
    <n v="0.17"/>
    <n v="0"/>
    <n v="18"/>
    <n v="0"/>
    <n v="0"/>
    <n v="0"/>
  </r>
  <r>
    <x v="6"/>
    <n v="29"/>
    <x v="0"/>
    <n v="0"/>
    <n v="0"/>
    <n v="17"/>
    <n v="2.8"/>
    <n v="0.17"/>
    <n v="0"/>
    <n v="17"/>
    <n v="0"/>
    <n v="0"/>
    <n v="0"/>
  </r>
  <r>
    <x v="6"/>
    <n v="29"/>
    <x v="1"/>
    <n v="0"/>
    <n v="0"/>
    <n v="17"/>
    <n v="3.2"/>
    <n v="0.17"/>
    <n v="0"/>
    <n v="17"/>
    <n v="0"/>
    <n v="0"/>
    <n v="0"/>
  </r>
  <r>
    <x v="6"/>
    <n v="29"/>
    <x v="2"/>
    <n v="0"/>
    <n v="0"/>
    <n v="16"/>
    <n v="3.2"/>
    <n v="0.17"/>
    <n v="0"/>
    <n v="16"/>
    <n v="0"/>
    <n v="0"/>
    <n v="0"/>
  </r>
  <r>
    <x v="6"/>
    <n v="29"/>
    <x v="3"/>
    <n v="0"/>
    <n v="0"/>
    <n v="16"/>
    <n v="3"/>
    <n v="0.17"/>
    <n v="0"/>
    <n v="16"/>
    <n v="0"/>
    <n v="0"/>
    <n v="0"/>
  </r>
  <r>
    <x v="6"/>
    <n v="29"/>
    <x v="4"/>
    <n v="0"/>
    <n v="0"/>
    <n v="16"/>
    <n v="2.7"/>
    <n v="0.17"/>
    <n v="0"/>
    <n v="16"/>
    <n v="0"/>
    <n v="0"/>
    <n v="0"/>
  </r>
  <r>
    <x v="6"/>
    <n v="29"/>
    <x v="5"/>
    <n v="0"/>
    <n v="5"/>
    <n v="16"/>
    <n v="2.4"/>
    <n v="0.17"/>
    <n v="4.7560000000000002"/>
    <n v="16.102"/>
    <n v="23.532"/>
    <n v="0"/>
    <n v="0"/>
  </r>
  <r>
    <x v="6"/>
    <n v="29"/>
    <x v="6"/>
    <n v="0"/>
    <n v="54"/>
    <n v="17"/>
    <n v="2.2999999999999998"/>
    <n v="0.17"/>
    <n v="49.667999999999999"/>
    <n v="18.140999999999998"/>
    <n v="323.54599999999999"/>
    <n v="280.37299999999999"/>
    <n v="2.4330823429112675E-5"/>
  </r>
  <r>
    <x v="6"/>
    <n v="29"/>
    <x v="7"/>
    <n v="97"/>
    <n v="158"/>
    <n v="18"/>
    <n v="2.2000000000000002"/>
    <n v="0.17"/>
    <n v="178.96899999999999"/>
    <n v="22.173999999999999"/>
    <n v="1188.1489999999999"/>
    <n v="1114.3389999999999"/>
    <n v="9.6702554986300362E-5"/>
  </r>
  <r>
    <x v="6"/>
    <n v="29"/>
    <x v="8"/>
    <n v="5"/>
    <n v="161"/>
    <n v="19"/>
    <n v="2.1"/>
    <n v="0.17"/>
    <n v="152.744"/>
    <n v="22.631"/>
    <n v="1004.151"/>
    <n v="936.86099999999999"/>
    <n v="8.1300979654324538E-5"/>
  </r>
  <r>
    <x v="6"/>
    <n v="29"/>
    <x v="9"/>
    <n v="54"/>
    <n v="305"/>
    <n v="20"/>
    <n v="2.2999999999999998"/>
    <n v="0.17"/>
    <n v="333.185"/>
    <n v="27.600999999999999"/>
    <n v="2182.0990000000002"/>
    <n v="2073.0709999999999"/>
    <n v="1.799015042711461E-4"/>
  </r>
  <r>
    <x v="6"/>
    <n v="29"/>
    <x v="10"/>
    <n v="26"/>
    <n v="310"/>
    <n v="21"/>
    <n v="2.6"/>
    <n v="0.17"/>
    <n v="323.52699999999999"/>
    <n v="27.965"/>
    <n v="2096.384"/>
    <n v="1990.3920000000001"/>
    <n v="1.7272660458288937E-4"/>
  </r>
  <r>
    <x v="6"/>
    <n v="29"/>
    <x v="11"/>
    <n v="36"/>
    <n v="375"/>
    <n v="22"/>
    <n v="2.6"/>
    <n v="0.17"/>
    <n v="402.53100000000001"/>
    <n v="30.657"/>
    <n v="2584.6990000000001"/>
    <n v="2461.4050000000002"/>
    <n v="2.1360120426194783E-4"/>
  </r>
  <r>
    <x v="6"/>
    <n v="29"/>
    <x v="12"/>
    <n v="26"/>
    <n v="350"/>
    <n v="22"/>
    <n v="2.6"/>
    <n v="0.17"/>
    <n v="369.22899999999998"/>
    <n v="29.937000000000001"/>
    <n v="2368.7260000000001"/>
    <n v="2253.0839999999998"/>
    <n v="1.955230673957867E-4"/>
  </r>
  <r>
    <x v="6"/>
    <n v="29"/>
    <x v="13"/>
    <n v="16"/>
    <n v="264"/>
    <n v="22"/>
    <n v="2.6"/>
    <n v="0.17"/>
    <n v="265.15199999999999"/>
    <n v="27.701000000000001"/>
    <n v="1702.296"/>
    <n v="1610.269"/>
    <n v="1.3973945676785512E-4"/>
  </r>
  <r>
    <x v="6"/>
    <n v="29"/>
    <x v="14"/>
    <n v="13"/>
    <n v="222"/>
    <n v="22"/>
    <n v="2.7"/>
    <n v="0.17"/>
    <n v="220.39599999999999"/>
    <n v="26.658999999999999"/>
    <n v="1417.5740000000001"/>
    <n v="1335.635"/>
    <n v="1.1590666487408885E-4"/>
  </r>
  <r>
    <x v="6"/>
    <n v="29"/>
    <x v="15"/>
    <n v="24"/>
    <n v="267"/>
    <n v="21"/>
    <n v="2.9"/>
    <n v="0.17"/>
    <n v="269.69900000000001"/>
    <n v="26.516999999999999"/>
    <n v="1758.998"/>
    <n v="1664.961"/>
    <n v="1.4448563915697615E-4"/>
  </r>
  <r>
    <x v="6"/>
    <n v="29"/>
    <x v="16"/>
    <n v="28"/>
    <n v="219"/>
    <n v="21"/>
    <n v="2.9"/>
    <n v="0.17"/>
    <n v="224.017"/>
    <n v="25.594999999999999"/>
    <n v="1473.674"/>
    <n v="1389.748"/>
    <n v="1.2060260153068408E-4"/>
  </r>
  <r>
    <x v="6"/>
    <n v="29"/>
    <x v="17"/>
    <n v="120"/>
    <n v="173"/>
    <n v="20"/>
    <n v="2.5"/>
    <n v="0.17"/>
    <n v="206.82"/>
    <n v="24.56"/>
    <n v="1368.241"/>
    <n v="1288.05"/>
    <n v="1.1177722932617828E-4"/>
  </r>
  <r>
    <x v="6"/>
    <n v="29"/>
    <x v="18"/>
    <n v="32"/>
    <n v="84"/>
    <n v="19"/>
    <n v="1.5"/>
    <n v="0.17"/>
    <n v="80.533000000000001"/>
    <n v="21.172000000000001"/>
    <n v="518.52300000000002"/>
    <n v="468.44099999999997"/>
    <n v="4.0651401019202885E-5"/>
  </r>
  <r>
    <x v="6"/>
    <n v="29"/>
    <x v="19"/>
    <n v="0"/>
    <n v="13"/>
    <n v="17"/>
    <n v="0.9"/>
    <n v="0.17"/>
    <n v="12.022"/>
    <n v="17.358000000000001"/>
    <n v="61.908999999999999"/>
    <n v="28.007000000000001"/>
    <n v="2.4304529030226122E-6"/>
  </r>
  <r>
    <x v="6"/>
    <n v="29"/>
    <x v="20"/>
    <n v="0"/>
    <n v="0"/>
    <n v="17"/>
    <n v="0.9"/>
    <n v="0.17"/>
    <n v="0"/>
    <n v="17"/>
    <n v="0"/>
    <n v="0"/>
    <n v="0"/>
  </r>
  <r>
    <x v="6"/>
    <n v="29"/>
    <x v="21"/>
    <n v="0"/>
    <n v="0"/>
    <n v="16"/>
    <n v="0.9"/>
    <n v="0.17"/>
    <n v="0"/>
    <n v="16"/>
    <n v="0"/>
    <n v="0"/>
    <n v="0"/>
  </r>
  <r>
    <x v="6"/>
    <n v="29"/>
    <x v="22"/>
    <n v="0"/>
    <n v="0"/>
    <n v="16"/>
    <n v="0.8"/>
    <n v="0.17"/>
    <n v="0"/>
    <n v="16"/>
    <n v="0"/>
    <n v="0"/>
    <n v="0"/>
  </r>
  <r>
    <x v="6"/>
    <n v="29"/>
    <x v="23"/>
    <n v="0"/>
    <n v="0"/>
    <n v="16"/>
    <n v="0.8"/>
    <n v="0.17"/>
    <n v="0"/>
    <n v="16"/>
    <n v="0"/>
    <n v="0"/>
    <n v="0"/>
  </r>
  <r>
    <x v="6"/>
    <n v="30"/>
    <x v="0"/>
    <n v="0"/>
    <n v="0"/>
    <n v="15"/>
    <n v="0.8"/>
    <n v="0.17"/>
    <n v="0"/>
    <n v="15"/>
    <n v="0"/>
    <n v="0"/>
    <n v="0"/>
  </r>
  <r>
    <x v="6"/>
    <n v="30"/>
    <x v="1"/>
    <n v="0"/>
    <n v="0"/>
    <n v="15"/>
    <n v="0.8"/>
    <n v="0.17"/>
    <n v="0"/>
    <n v="15"/>
    <n v="0"/>
    <n v="0"/>
    <n v="0"/>
  </r>
  <r>
    <x v="6"/>
    <n v="30"/>
    <x v="2"/>
    <n v="0"/>
    <n v="0"/>
    <n v="15"/>
    <n v="0.9"/>
    <n v="0.17"/>
    <n v="0"/>
    <n v="15"/>
    <n v="0"/>
    <n v="0"/>
    <n v="0"/>
  </r>
  <r>
    <x v="6"/>
    <n v="30"/>
    <x v="3"/>
    <n v="0"/>
    <n v="0"/>
    <n v="15"/>
    <n v="1"/>
    <n v="0.17"/>
    <n v="0"/>
    <n v="15"/>
    <n v="0"/>
    <n v="0"/>
    <n v="0"/>
  </r>
  <r>
    <x v="6"/>
    <n v="30"/>
    <x v="4"/>
    <n v="0"/>
    <n v="0"/>
    <n v="15"/>
    <n v="0.9"/>
    <n v="0.17"/>
    <n v="0"/>
    <n v="15"/>
    <n v="0"/>
    <n v="0"/>
    <n v="0"/>
  </r>
  <r>
    <x v="6"/>
    <n v="30"/>
    <x v="5"/>
    <n v="0"/>
    <n v="9"/>
    <n v="15"/>
    <n v="1"/>
    <n v="0.17"/>
    <n v="8.5619999999999994"/>
    <n v="15.249000000000001"/>
    <n v="43.834000000000003"/>
    <n v="10.571999999999999"/>
    <n v="9.1744021461616922E-7"/>
  </r>
  <r>
    <x v="6"/>
    <n v="30"/>
    <x v="6"/>
    <n v="162"/>
    <n v="73"/>
    <n v="17"/>
    <n v="1.3"/>
    <n v="0.17"/>
    <n v="81.784999999999997"/>
    <n v="19.251000000000001"/>
    <n v="485.05900000000003"/>
    <n v="436.16300000000001"/>
    <n v="3.7850309906132446E-5"/>
  </r>
  <r>
    <x v="6"/>
    <n v="30"/>
    <x v="7"/>
    <n v="232"/>
    <n v="152"/>
    <n v="19"/>
    <n v="1.5"/>
    <n v="0.17"/>
    <n v="220.99299999999999"/>
    <n v="24.949000000000002"/>
    <n v="1444.972"/>
    <n v="1362.0619999999999"/>
    <n v="1.1820000507004622E-4"/>
  </r>
  <r>
    <x v="6"/>
    <n v="30"/>
    <x v="8"/>
    <n v="466"/>
    <n v="191"/>
    <n v="21"/>
    <n v="1.5"/>
    <n v="0.17"/>
    <n v="445.33499999999998"/>
    <n v="33.066000000000003"/>
    <n v="2939.7689999999998"/>
    <n v="2803.893"/>
    <n v="2.4332237946280504E-4"/>
  </r>
  <r>
    <x v="6"/>
    <n v="30"/>
    <x v="9"/>
    <n v="783"/>
    <n v="130"/>
    <n v="23"/>
    <n v="1.6"/>
    <n v="0.17"/>
    <n v="709.91"/>
    <n v="41.786999999999999"/>
    <n v="4525.1049999999996"/>
    <n v="4333.0540000000001"/>
    <n v="3.7602326822771951E-4"/>
  </r>
  <r>
    <x v="6"/>
    <n v="30"/>
    <x v="10"/>
    <n v="484"/>
    <n v="331"/>
    <n v="24"/>
    <n v="1.5"/>
    <n v="0.17"/>
    <n v="765.67700000000002"/>
    <n v="44.640999999999998"/>
    <n v="4758.7669999999998"/>
    <n v="4558.4359999999997"/>
    <n v="3.9558196198960196E-4"/>
  </r>
  <r>
    <x v="6"/>
    <n v="30"/>
    <x v="11"/>
    <n v="172"/>
    <n v="453"/>
    <n v="25"/>
    <n v="1.4"/>
    <n v="0.17"/>
    <n v="622.43299999999999"/>
    <n v="42.110999999999997"/>
    <n v="3861.404"/>
    <n v="3692.87"/>
    <n v="3.2046797629110981E-4"/>
  </r>
  <r>
    <x v="6"/>
    <n v="30"/>
    <x v="12"/>
    <n v="257"/>
    <n v="460"/>
    <n v="26"/>
    <n v="1.5"/>
    <n v="0.17"/>
    <n v="731.577"/>
    <n v="45.662999999999997"/>
    <n v="4480.1610000000001"/>
    <n v="4289.7030000000004"/>
    <n v="3.7226126002266608E-4"/>
  </r>
  <r>
    <x v="6"/>
    <n v="30"/>
    <x v="13"/>
    <n v="572"/>
    <n v="319"/>
    <n v="27"/>
    <n v="1.6"/>
    <n v="0.17"/>
    <n v="894.6"/>
    <n v="50.569000000000003"/>
    <n v="5406.7910000000002"/>
    <n v="5183.4979999999996"/>
    <n v="4.4982496382732539E-4"/>
  </r>
  <r>
    <x v="6"/>
    <n v="30"/>
    <x v="14"/>
    <n v="878"/>
    <n v="115"/>
    <n v="26"/>
    <n v="1.7"/>
    <n v="0.17"/>
    <n v="902.84799999999996"/>
    <n v="49.338000000000001"/>
    <n v="5537.9830000000002"/>
    <n v="5310.0420000000004"/>
    <n v="4.6080647674052902E-4"/>
  </r>
  <r>
    <x v="6"/>
    <n v="30"/>
    <x v="15"/>
    <n v="845"/>
    <n v="108"/>
    <n v="25"/>
    <n v="1.7"/>
    <n v="0.17"/>
    <n v="751.41899999999998"/>
    <n v="44.456000000000003"/>
    <n v="4737.0619999999999"/>
    <n v="4537.5"/>
    <n v="3.937651318407934E-4"/>
  </r>
  <r>
    <x v="6"/>
    <n v="30"/>
    <x v="16"/>
    <n v="793"/>
    <n v="96"/>
    <n v="24"/>
    <n v="1.5"/>
    <n v="0.17"/>
    <n v="558.45100000000002"/>
    <n v="39.149000000000001"/>
    <n v="3626.1590000000001"/>
    <n v="3465.962"/>
    <n v="3.0077685595265678E-4"/>
  </r>
  <r>
    <x v="6"/>
    <n v="30"/>
    <x v="17"/>
    <n v="709"/>
    <n v="78"/>
    <n v="23"/>
    <n v="1.1000000000000001"/>
    <n v="0.17"/>
    <n v="339.80500000000001"/>
    <n v="33.027000000000001"/>
    <n v="2157.0889999999999"/>
    <n v="2048.9459999999999"/>
    <n v="1.7780793208257108E-4"/>
  </r>
  <r>
    <x v="6"/>
    <n v="30"/>
    <x v="18"/>
    <n v="120"/>
    <n v="86"/>
    <n v="21"/>
    <n v="0.7"/>
    <n v="0.17"/>
    <n v="94.414000000000001"/>
    <n v="24.064"/>
    <n v="575.33299999999997"/>
    <n v="523.23800000000006"/>
    <n v="4.5406695328730159E-5"/>
  </r>
  <r>
    <x v="6"/>
    <n v="30"/>
    <x v="19"/>
    <n v="0"/>
    <n v="17"/>
    <n v="19"/>
    <n v="0.7"/>
    <n v="0.17"/>
    <n v="15.63"/>
    <n v="19.492000000000001"/>
    <n v="80.688000000000002"/>
    <n v="46.121000000000002"/>
    <n v="4.0023893433893632E-6"/>
  </r>
  <r>
    <x v="6"/>
    <n v="30"/>
    <x v="20"/>
    <n v="0"/>
    <n v="0"/>
    <n v="18"/>
    <n v="0.8"/>
    <n v="0.17"/>
    <n v="0"/>
    <n v="18"/>
    <n v="0"/>
    <n v="0"/>
    <n v="0"/>
  </r>
  <r>
    <x v="6"/>
    <n v="30"/>
    <x v="21"/>
    <n v="0"/>
    <n v="0"/>
    <n v="17"/>
    <n v="0.8"/>
    <n v="0.17"/>
    <n v="0"/>
    <n v="17"/>
    <n v="0"/>
    <n v="0"/>
    <n v="0"/>
  </r>
  <r>
    <x v="6"/>
    <n v="30"/>
    <x v="22"/>
    <n v="0"/>
    <n v="0"/>
    <n v="16"/>
    <n v="0.8"/>
    <n v="0.17"/>
    <n v="0"/>
    <n v="16"/>
    <n v="0"/>
    <n v="0"/>
    <n v="0"/>
  </r>
  <r>
    <x v="6"/>
    <n v="30"/>
    <x v="23"/>
    <n v="0"/>
    <n v="0"/>
    <n v="15"/>
    <n v="0.9"/>
    <n v="0.17"/>
    <n v="0"/>
    <n v="15"/>
    <n v="0"/>
    <n v="0"/>
    <n v="0"/>
  </r>
  <r>
    <x v="6"/>
    <n v="31"/>
    <x v="0"/>
    <n v="0"/>
    <n v="0"/>
    <n v="15"/>
    <n v="1"/>
    <n v="0.17"/>
    <n v="0"/>
    <n v="15"/>
    <n v="0"/>
    <n v="0"/>
    <n v="0"/>
  </r>
  <r>
    <x v="6"/>
    <n v="31"/>
    <x v="1"/>
    <n v="0"/>
    <n v="0"/>
    <n v="14"/>
    <n v="1.1000000000000001"/>
    <n v="0.17"/>
    <n v="0"/>
    <n v="14"/>
    <n v="0"/>
    <n v="0"/>
    <n v="0"/>
  </r>
  <r>
    <x v="6"/>
    <n v="31"/>
    <x v="2"/>
    <n v="0"/>
    <n v="0"/>
    <n v="13"/>
    <n v="1.1000000000000001"/>
    <n v="0.17"/>
    <n v="0"/>
    <n v="13"/>
    <n v="0"/>
    <n v="0"/>
    <n v="0"/>
  </r>
  <r>
    <x v="6"/>
    <n v="31"/>
    <x v="3"/>
    <n v="0"/>
    <n v="0"/>
    <n v="13"/>
    <n v="1.2"/>
    <n v="0.17"/>
    <n v="0"/>
    <n v="13"/>
    <n v="0"/>
    <n v="0"/>
    <n v="0"/>
  </r>
  <r>
    <x v="6"/>
    <n v="31"/>
    <x v="4"/>
    <n v="0"/>
    <n v="0"/>
    <n v="12"/>
    <n v="1.2"/>
    <n v="0.17"/>
    <n v="0"/>
    <n v="12"/>
    <n v="0"/>
    <n v="0"/>
    <n v="0"/>
  </r>
  <r>
    <x v="6"/>
    <n v="31"/>
    <x v="5"/>
    <n v="152"/>
    <n v="11"/>
    <n v="13"/>
    <n v="1.8"/>
    <n v="0.17"/>
    <n v="10.464"/>
    <n v="13.253"/>
    <n v="54.643999999999998"/>
    <n v="20.998999999999999"/>
    <n v="1.8222973010523021E-6"/>
  </r>
  <r>
    <x v="6"/>
    <n v="31"/>
    <x v="6"/>
    <n v="575"/>
    <n v="43"/>
    <n v="16"/>
    <n v="2.2000000000000002"/>
    <n v="0.17"/>
    <n v="100.723"/>
    <n v="18.099"/>
    <n v="474.52600000000001"/>
    <n v="426.00299999999999"/>
    <n v="3.6968623131586446E-5"/>
  </r>
  <r>
    <x v="6"/>
    <n v="31"/>
    <x v="7"/>
    <n v="750"/>
    <n v="61"/>
    <n v="20"/>
    <n v="1.4"/>
    <n v="0.17"/>
    <n v="311.47000000000003"/>
    <n v="28.504999999999999"/>
    <n v="1967.0429999999999"/>
    <n v="1865.634"/>
    <n v="1.6190008109678608E-4"/>
  </r>
  <r>
    <x v="6"/>
    <n v="31"/>
    <x v="8"/>
    <n v="843"/>
    <n v="72"/>
    <n v="23"/>
    <n v="0.6"/>
    <n v="0.17"/>
    <n v="535.53399999999999"/>
    <n v="41.234999999999999"/>
    <n v="3456.9940000000001"/>
    <n v="3302.79"/>
    <n v="2.8661675808098162E-4"/>
  </r>
  <r>
    <x v="6"/>
    <n v="31"/>
    <x v="9"/>
    <n v="899"/>
    <n v="79"/>
    <n v="26"/>
    <n v="0.2"/>
    <n v="0.17"/>
    <n v="739.601"/>
    <n v="54.313000000000002"/>
    <n v="4484.2160000000003"/>
    <n v="4293.6139999999996"/>
    <n v="3.7260065736274958E-4"/>
  </r>
  <r>
    <x v="6"/>
    <n v="31"/>
    <x v="10"/>
    <n v="933"/>
    <n v="84"/>
    <n v="27"/>
    <n v="0.2"/>
    <n v="0.17"/>
    <n v="903.03"/>
    <n v="61.506"/>
    <n v="5266.1670000000004"/>
    <n v="5047.857"/>
    <n v="4.3805401148616462E-4"/>
  </r>
  <r>
    <x v="6"/>
    <n v="31"/>
    <x v="11"/>
    <n v="959"/>
    <n v="81"/>
    <n v="28"/>
    <n v="0.4"/>
    <n v="0.17"/>
    <n v="1010.444"/>
    <n v="64.263000000000005"/>
    <n v="5790.9769999999999"/>
    <n v="5554.0709999999999"/>
    <n v="4.8198336078636417E-4"/>
  </r>
  <r>
    <x v="6"/>
    <n v="31"/>
    <x v="12"/>
    <n v="699"/>
    <n v="254"/>
    <n v="29"/>
    <n v="0.8"/>
    <n v="0.17"/>
    <n v="973.71900000000005"/>
    <n v="60.152000000000001"/>
    <n v="5650.308"/>
    <n v="5418.3869999999997"/>
    <n v="4.7020867689684653E-4"/>
  </r>
  <r>
    <x v="6"/>
    <n v="31"/>
    <x v="13"/>
    <n v="957"/>
    <n v="84"/>
    <n v="30"/>
    <n v="1.2"/>
    <n v="0.17"/>
    <n v="1020.331"/>
    <n v="59.54"/>
    <n v="5967.5910000000003"/>
    <n v="5724.4269999999997"/>
    <n v="4.9676688757421426E-4"/>
  </r>
  <r>
    <x v="6"/>
    <n v="31"/>
    <x v="14"/>
    <n v="922"/>
    <n v="93"/>
    <n v="30"/>
    <n v="1.6"/>
    <n v="0.17"/>
    <n v="918.93700000000001"/>
    <n v="54.281999999999996"/>
    <n v="5523.509"/>
    <n v="5296.0810000000001"/>
    <n v="4.5959493844727737E-4"/>
  </r>
  <r>
    <x v="6"/>
    <n v="31"/>
    <x v="15"/>
    <n v="889"/>
    <n v="88"/>
    <n v="29"/>
    <n v="1.8"/>
    <n v="0.17"/>
    <n v="763.60299999999995"/>
    <n v="48.359000000000002"/>
    <n v="4740.8890000000001"/>
    <n v="4541.192"/>
    <n v="3.9408552431831545E-4"/>
  </r>
  <r>
    <x v="6"/>
    <n v="31"/>
    <x v="16"/>
    <n v="833"/>
    <n v="81"/>
    <n v="28"/>
    <n v="1.8"/>
    <n v="0.17"/>
    <n v="564.47199999999998"/>
    <n v="42.347999999999999"/>
    <n v="3621.79"/>
    <n v="3461.7469999999998"/>
    <n v="3.0041107743349223E-4"/>
  </r>
  <r>
    <x v="6"/>
    <n v="31"/>
    <x v="17"/>
    <n v="0"/>
    <n v="19"/>
    <n v="23"/>
    <n v="0.8"/>
    <n v="0.16"/>
    <n v="17.573"/>
    <n v="23.565000000000001"/>
    <n v="105.758"/>
    <n v="70.302000000000007"/>
    <n v="6.1008212228477049E-6"/>
  </r>
  <r>
    <x v="6"/>
    <n v="31"/>
    <x v="18"/>
    <n v="135"/>
    <n v="85"/>
    <n v="22"/>
    <n v="0.4"/>
    <n v="0.16"/>
    <n v="95.421999999999997"/>
    <n v="25.366"/>
    <n v="573.56700000000001"/>
    <n v="521.53499999999997"/>
    <n v="4.5258908657760484E-5"/>
  </r>
  <r>
    <x v="6"/>
    <n v="31"/>
    <x v="19"/>
    <n v="0"/>
    <n v="3"/>
    <n v="20"/>
    <n v="0.1"/>
    <n v="0.16"/>
    <n v="2.7669999999999999"/>
    <n v="20.103999999999999"/>
    <n v="12.999000000000001"/>
    <n v="0"/>
    <n v="0"/>
  </r>
  <r>
    <x v="6"/>
    <n v="31"/>
    <x v="20"/>
    <n v="0"/>
    <n v="0"/>
    <n v="20"/>
    <n v="0.2"/>
    <n v="0.16"/>
    <n v="0"/>
    <n v="20"/>
    <n v="0"/>
    <n v="0"/>
    <n v="0"/>
  </r>
  <r>
    <x v="6"/>
    <n v="31"/>
    <x v="21"/>
    <n v="0"/>
    <n v="0"/>
    <n v="19"/>
    <n v="0.4"/>
    <n v="0.16"/>
    <n v="0"/>
    <n v="19"/>
    <n v="0"/>
    <n v="0"/>
    <n v="0"/>
  </r>
  <r>
    <x v="6"/>
    <n v="31"/>
    <x v="22"/>
    <n v="0"/>
    <n v="0"/>
    <n v="19"/>
    <n v="0.5"/>
    <n v="0.16"/>
    <n v="0"/>
    <n v="19"/>
    <n v="0"/>
    <n v="0"/>
    <n v="0"/>
  </r>
  <r>
    <x v="6"/>
    <n v="31"/>
    <x v="23"/>
    <n v="0"/>
    <n v="0"/>
    <n v="18"/>
    <n v="0.5"/>
    <n v="0.16"/>
    <n v="0"/>
    <n v="18"/>
    <n v="0"/>
    <n v="0"/>
    <n v="0"/>
  </r>
  <r>
    <x v="7"/>
    <n v="1"/>
    <x v="0"/>
    <n v="0"/>
    <n v="0"/>
    <n v="17"/>
    <n v="0.6"/>
    <n v="0.16"/>
    <n v="0"/>
    <n v="17"/>
    <n v="0"/>
    <n v="0"/>
    <n v="0"/>
  </r>
  <r>
    <x v="7"/>
    <n v="1"/>
    <x v="1"/>
    <n v="0"/>
    <n v="0"/>
    <n v="17"/>
    <n v="0.7"/>
    <n v="0.16"/>
    <n v="0"/>
    <n v="17"/>
    <n v="0"/>
    <n v="0"/>
    <n v="0"/>
  </r>
  <r>
    <x v="7"/>
    <n v="1"/>
    <x v="2"/>
    <n v="0"/>
    <n v="0"/>
    <n v="17"/>
    <n v="0.7"/>
    <n v="0.16"/>
    <n v="0"/>
    <n v="17"/>
    <n v="0"/>
    <n v="0"/>
    <n v="0"/>
  </r>
  <r>
    <x v="7"/>
    <n v="1"/>
    <x v="3"/>
    <n v="0"/>
    <n v="0"/>
    <n v="16"/>
    <n v="0.7"/>
    <n v="0.16"/>
    <n v="0"/>
    <n v="16"/>
    <n v="0"/>
    <n v="0"/>
    <n v="0"/>
  </r>
  <r>
    <x v="7"/>
    <n v="1"/>
    <x v="4"/>
    <n v="0"/>
    <n v="0"/>
    <n v="16"/>
    <n v="0.8"/>
    <n v="0.16"/>
    <n v="0"/>
    <n v="16"/>
    <n v="0"/>
    <n v="0"/>
    <n v="0"/>
  </r>
  <r>
    <x v="7"/>
    <n v="1"/>
    <x v="5"/>
    <n v="0"/>
    <n v="0"/>
    <n v="16"/>
    <n v="1.1000000000000001"/>
    <n v="0.16"/>
    <n v="0"/>
    <n v="0"/>
    <n v="0"/>
    <n v="0"/>
    <n v="0"/>
  </r>
  <r>
    <x v="7"/>
    <n v="1"/>
    <x v="6"/>
    <n v="0"/>
    <n v="3"/>
    <n v="17"/>
    <n v="1.3"/>
    <n v="0.16"/>
    <n v="2.7679999999999998"/>
    <n v="17.079000000000001"/>
    <n v="15.718999999999999"/>
    <n v="0"/>
    <n v="0"/>
  </r>
  <r>
    <x v="7"/>
    <n v="1"/>
    <x v="7"/>
    <n v="0"/>
    <n v="88"/>
    <n v="17"/>
    <n v="1.3"/>
    <n v="0.16"/>
    <n v="81.521000000000001"/>
    <n v="19.312999999999999"/>
    <n v="538.09299999999996"/>
    <n v="487.31700000000001"/>
    <n v="4.2289463967660591E-5"/>
  </r>
  <r>
    <x v="7"/>
    <n v="1"/>
    <x v="8"/>
    <n v="9"/>
    <n v="171"/>
    <n v="18"/>
    <n v="1.6"/>
    <n v="0.16"/>
    <n v="164.381"/>
    <n v="22.338999999999999"/>
    <n v="1085.7819999999999"/>
    <n v="1015.6"/>
    <n v="8.8133965376861666E-5"/>
  </r>
  <r>
    <x v="7"/>
    <n v="1"/>
    <x v="9"/>
    <n v="7"/>
    <n v="173"/>
    <n v="19"/>
    <n v="1.7"/>
    <n v="0.16"/>
    <n v="166.876"/>
    <n v="23.297000000000001"/>
    <n v="1086.3009999999999"/>
    <n v="1016.101"/>
    <n v="8.8177442254228552E-5"/>
  </r>
  <r>
    <x v="7"/>
    <n v="1"/>
    <x v="10"/>
    <n v="2"/>
    <n v="125"/>
    <n v="21"/>
    <n v="1.5"/>
    <n v="0.16"/>
    <n v="118.333"/>
    <n v="24.177"/>
    <n v="751.74"/>
    <n v="693.39400000000001"/>
    <n v="6.0172866077711317E-5"/>
  </r>
  <r>
    <x v="7"/>
    <n v="1"/>
    <x v="11"/>
    <n v="6"/>
    <n v="144"/>
    <n v="22"/>
    <n v="1.8"/>
    <n v="0.16"/>
    <n v="140.50899999999999"/>
    <n v="25.530999999999999"/>
    <n v="890.53200000000004"/>
    <n v="827.26900000000001"/>
    <n v="7.1790564595658693E-5"/>
  </r>
  <r>
    <x v="7"/>
    <n v="1"/>
    <x v="12"/>
    <n v="14"/>
    <n v="221"/>
    <n v="23"/>
    <n v="2.2999999999999998"/>
    <n v="0.16"/>
    <n v="222.292"/>
    <n v="28.052"/>
    <n v="1416.3150000000001"/>
    <n v="1334.421"/>
    <n v="1.1580131371815392E-4"/>
  </r>
  <r>
    <x v="7"/>
    <n v="1"/>
    <x v="13"/>
    <n v="20"/>
    <n v="309"/>
    <n v="24"/>
    <n v="2.2000000000000002"/>
    <n v="0.16"/>
    <n v="312.81799999999998"/>
    <n v="31.25"/>
    <n v="1990.086"/>
    <n v="1887.86"/>
    <n v="1.6382885769629978E-4"/>
  </r>
  <r>
    <x v="7"/>
    <n v="1"/>
    <x v="14"/>
    <n v="44"/>
    <n v="356"/>
    <n v="25"/>
    <n v="1.9"/>
    <n v="0.16"/>
    <n v="386.77699999999999"/>
    <n v="34.531999999999996"/>
    <n v="2452.8679999999999"/>
    <n v="2334.2440000000001"/>
    <n v="2.0256614796883328E-4"/>
  </r>
  <r>
    <x v="7"/>
    <n v="1"/>
    <x v="15"/>
    <n v="872"/>
    <n v="89"/>
    <n v="25"/>
    <n v="1.5"/>
    <n v="0.16"/>
    <n v="751.01199999999994"/>
    <n v="45.326000000000001"/>
    <n v="4722.2489999999998"/>
    <n v="4523.2129999999997"/>
    <n v="3.9252530320418524E-4"/>
  </r>
  <r>
    <x v="7"/>
    <n v="1"/>
    <x v="16"/>
    <n v="811"/>
    <n v="84"/>
    <n v="25"/>
    <n v="1"/>
    <n v="0.16"/>
    <n v="554.851"/>
    <n v="41.966000000000001"/>
    <n v="3564.8490000000002"/>
    <n v="3406.8240000000001"/>
    <n v="2.9564484881947751E-4"/>
  </r>
  <r>
    <x v="7"/>
    <n v="1"/>
    <x v="17"/>
    <n v="0"/>
    <n v="65"/>
    <n v="24"/>
    <n v="0.6"/>
    <n v="0.16"/>
    <n v="60.247999999999998"/>
    <n v="26.045999999999999"/>
    <n v="380.399"/>
    <n v="335.21199999999999"/>
    <n v="2.9089762506802431E-5"/>
  </r>
  <r>
    <x v="7"/>
    <n v="1"/>
    <x v="18"/>
    <n v="27"/>
    <n v="80"/>
    <n v="22"/>
    <n v="0.5"/>
    <n v="0.16"/>
    <n v="76.116"/>
    <n v="24.651"/>
    <n v="482.471"/>
    <n v="433.66699999999997"/>
    <n v="3.7633706541047128E-5"/>
  </r>
  <r>
    <x v="7"/>
    <n v="1"/>
    <x v="19"/>
    <n v="0"/>
    <n v="12"/>
    <n v="20"/>
    <n v="0.8"/>
    <n v="0.16"/>
    <n v="11.098000000000001"/>
    <n v="20.34"/>
    <n v="56.073"/>
    <n v="22.376999999999999"/>
    <n v="1.9418804088598203E-6"/>
  </r>
  <r>
    <x v="7"/>
    <n v="1"/>
    <x v="20"/>
    <n v="0"/>
    <n v="0"/>
    <n v="18"/>
    <n v="1.1000000000000001"/>
    <n v="0.16"/>
    <n v="0"/>
    <n v="18"/>
    <n v="0"/>
    <n v="0"/>
    <n v="0"/>
  </r>
  <r>
    <x v="7"/>
    <n v="1"/>
    <x v="21"/>
    <n v="0"/>
    <n v="0"/>
    <n v="17"/>
    <n v="1.2"/>
    <n v="0.16"/>
    <n v="0"/>
    <n v="17"/>
    <n v="0"/>
    <n v="0"/>
    <n v="0"/>
  </r>
  <r>
    <x v="7"/>
    <n v="1"/>
    <x v="22"/>
    <n v="0"/>
    <n v="0"/>
    <n v="16"/>
    <n v="1.4"/>
    <n v="0.16"/>
    <n v="0"/>
    <n v="16"/>
    <n v="0"/>
    <n v="0"/>
    <n v="0"/>
  </r>
  <r>
    <x v="7"/>
    <n v="1"/>
    <x v="23"/>
    <n v="0"/>
    <n v="0"/>
    <n v="16"/>
    <n v="1.5"/>
    <n v="0.16"/>
    <n v="0"/>
    <n v="16"/>
    <n v="0"/>
    <n v="0"/>
    <n v="0"/>
  </r>
  <r>
    <x v="7"/>
    <n v="2"/>
    <x v="0"/>
    <n v="0"/>
    <n v="0"/>
    <n v="15"/>
    <n v="1.5"/>
    <n v="0.16"/>
    <n v="0"/>
    <n v="15"/>
    <n v="0"/>
    <n v="0"/>
    <n v="0"/>
  </r>
  <r>
    <x v="7"/>
    <n v="2"/>
    <x v="1"/>
    <n v="0"/>
    <n v="0"/>
    <n v="15"/>
    <n v="1.5"/>
    <n v="0.16"/>
    <n v="0"/>
    <n v="15"/>
    <n v="0"/>
    <n v="0"/>
    <n v="0"/>
  </r>
  <r>
    <x v="7"/>
    <n v="2"/>
    <x v="2"/>
    <n v="0"/>
    <n v="0"/>
    <n v="14"/>
    <n v="1.7"/>
    <n v="0.16"/>
    <n v="0"/>
    <n v="14"/>
    <n v="0"/>
    <n v="0"/>
    <n v="0"/>
  </r>
  <r>
    <x v="7"/>
    <n v="2"/>
    <x v="3"/>
    <n v="0"/>
    <n v="0"/>
    <n v="14"/>
    <n v="1.7"/>
    <n v="0.16"/>
    <n v="0"/>
    <n v="14"/>
    <n v="0"/>
    <n v="0"/>
    <n v="0"/>
  </r>
  <r>
    <x v="7"/>
    <n v="2"/>
    <x v="4"/>
    <n v="0"/>
    <n v="0"/>
    <n v="13"/>
    <n v="1.8"/>
    <n v="0.16"/>
    <n v="0"/>
    <n v="13"/>
    <n v="0"/>
    <n v="0"/>
    <n v="0"/>
  </r>
  <r>
    <x v="7"/>
    <n v="2"/>
    <x v="5"/>
    <n v="85"/>
    <n v="9"/>
    <n v="14"/>
    <n v="2.4"/>
    <n v="0.16"/>
    <n v="8.5619999999999994"/>
    <n v="14.183999999999999"/>
    <n v="44.069000000000003"/>
    <n v="10.798999999999999"/>
    <n v="9.3713931873250202E-7"/>
  </r>
  <r>
    <x v="7"/>
    <n v="2"/>
    <x v="6"/>
    <n v="501"/>
    <n v="49"/>
    <n v="17"/>
    <n v="2.7"/>
    <n v="0.16"/>
    <n v="95.421000000000006"/>
    <n v="18.838000000000001"/>
    <n v="462.99"/>
    <n v="414.87599999999998"/>
    <n v="3.6003019909108759E-5"/>
  </r>
  <r>
    <x v="7"/>
    <n v="2"/>
    <x v="7"/>
    <n v="510"/>
    <n v="106"/>
    <n v="20"/>
    <n v="2.2000000000000002"/>
    <n v="0.16"/>
    <n v="271.20699999999999"/>
    <n v="26.273"/>
    <n v="1741.2080000000001"/>
    <n v="1647.8019999999999"/>
    <n v="1.4299657780220894E-4"/>
  </r>
  <r>
    <x v="7"/>
    <n v="2"/>
    <x v="8"/>
    <n v="486"/>
    <n v="182"/>
    <n v="23"/>
    <n v="1.6"/>
    <n v="0.16"/>
    <n v="446.8"/>
    <n v="34.843000000000004"/>
    <n v="2931.9940000000001"/>
    <n v="2796.393"/>
    <n v="2.4267152800521694E-4"/>
  </r>
  <r>
    <x v="7"/>
    <n v="2"/>
    <x v="9"/>
    <n v="220"/>
    <n v="328"/>
    <n v="25"/>
    <n v="1.3"/>
    <n v="0.16"/>
    <n v="482.767"/>
    <n v="38.634"/>
    <n v="3068.261"/>
    <n v="2927.8319999999999"/>
    <n v="2.540778299697397E-4"/>
  </r>
  <r>
    <x v="7"/>
    <n v="2"/>
    <x v="10"/>
    <n v="19"/>
    <n v="278"/>
    <n v="26"/>
    <n v="1.4"/>
    <n v="0.16"/>
    <n v="279.39100000000002"/>
    <n v="33.677999999999997"/>
    <n v="1762.001"/>
    <n v="1667.857"/>
    <n v="1.4473695459979948E-4"/>
  </r>
  <r>
    <x v="7"/>
    <n v="2"/>
    <x v="11"/>
    <n v="265"/>
    <n v="438"/>
    <n v="27"/>
    <n v="1.6"/>
    <n v="0.16"/>
    <n v="706.20699999999999"/>
    <n v="45.573"/>
    <n v="4334.6229999999996"/>
    <n v="4149.3220000000001"/>
    <n v="3.6007896956030959E-4"/>
  </r>
  <r>
    <x v="7"/>
    <n v="2"/>
    <x v="12"/>
    <n v="255"/>
    <n v="458"/>
    <n v="28"/>
    <n v="1.7"/>
    <n v="0.16"/>
    <n v="728.13099999999997"/>
    <n v="46.728000000000002"/>
    <n v="4440.6000000000004"/>
    <n v="4251.5429999999997"/>
    <n v="3.6894972780645782E-4"/>
  </r>
  <r>
    <x v="7"/>
    <n v="2"/>
    <x v="13"/>
    <n v="14"/>
    <n v="221"/>
    <n v="28"/>
    <n v="1.9"/>
    <n v="0.16"/>
    <n v="221.839"/>
    <n v="33.46"/>
    <n v="1383.6310000000001"/>
    <n v="1302.895"/>
    <n v="1.1306548131123097E-4"/>
  </r>
  <r>
    <x v="7"/>
    <n v="2"/>
    <x v="14"/>
    <n v="182"/>
    <n v="411"/>
    <n v="28"/>
    <n v="2"/>
    <n v="0.16"/>
    <n v="573.05799999999999"/>
    <n v="41.856000000000002"/>
    <n v="3570.09"/>
    <n v="3411.8789999999999"/>
    <n v="2.9608352270189185E-4"/>
  </r>
  <r>
    <x v="7"/>
    <n v="2"/>
    <x v="15"/>
    <n v="255"/>
    <n v="334"/>
    <n v="27"/>
    <n v="2.1"/>
    <n v="0.16"/>
    <n v="527.077"/>
    <n v="39.521999999999998"/>
    <n v="3341.0210000000002"/>
    <n v="3190.9270000000001"/>
    <n v="2.7690926520095813E-4"/>
  </r>
  <r>
    <x v="7"/>
    <n v="2"/>
    <x v="16"/>
    <n v="606"/>
    <n v="156"/>
    <n v="26"/>
    <n v="2"/>
    <n v="0.16"/>
    <n v="508.00200000000001"/>
    <n v="38.377000000000002"/>
    <n v="3295.3049999999998"/>
    <n v="3146.8310000000001"/>
    <n v="2.7308260575111752E-4"/>
  </r>
  <r>
    <x v="7"/>
    <n v="2"/>
    <x v="17"/>
    <n v="346"/>
    <n v="147"/>
    <n v="25"/>
    <n v="1.6"/>
    <n v="0.16"/>
    <n v="265.86099999999999"/>
    <n v="32.002000000000002"/>
    <n v="1701.3320000000001"/>
    <n v="1609.3389999999999"/>
    <n v="1.3965875118711419E-4"/>
  </r>
  <r>
    <x v="7"/>
    <n v="2"/>
    <x v="18"/>
    <n v="268"/>
    <n v="75"/>
    <n v="22"/>
    <n v="1.2"/>
    <n v="0.16"/>
    <n v="103.80200000000001"/>
    <n v="24.891999999999999"/>
    <n v="584.55100000000004"/>
    <n v="532.13"/>
    <n v="4.6178344816846589E-5"/>
  </r>
  <r>
    <x v="7"/>
    <n v="2"/>
    <x v="19"/>
    <n v="0"/>
    <n v="17"/>
    <n v="20"/>
    <n v="1.2"/>
    <n v="0.16"/>
    <n v="15.401999999999999"/>
    <n v="20.425999999999998"/>
    <n v="79.087000000000003"/>
    <n v="44.576000000000001"/>
    <n v="3.8683139431262165E-6"/>
  </r>
  <r>
    <x v="7"/>
    <n v="2"/>
    <x v="20"/>
    <n v="0"/>
    <n v="0"/>
    <n v="18"/>
    <n v="1"/>
    <n v="0.16"/>
    <n v="0"/>
    <n v="18"/>
    <n v="0"/>
    <n v="0"/>
    <n v="0"/>
  </r>
  <r>
    <x v="7"/>
    <n v="2"/>
    <x v="21"/>
    <n v="0"/>
    <n v="0"/>
    <n v="18"/>
    <n v="0.8"/>
    <n v="0.16"/>
    <n v="0"/>
    <n v="18"/>
    <n v="0"/>
    <n v="0"/>
    <n v="0"/>
  </r>
  <r>
    <x v="7"/>
    <n v="2"/>
    <x v="22"/>
    <n v="0"/>
    <n v="0"/>
    <n v="18"/>
    <n v="0.7"/>
    <n v="0.16"/>
    <n v="0"/>
    <n v="18"/>
    <n v="0"/>
    <n v="0"/>
    <n v="0"/>
  </r>
  <r>
    <x v="7"/>
    <n v="2"/>
    <x v="23"/>
    <n v="0"/>
    <n v="0"/>
    <n v="18"/>
    <n v="0.6"/>
    <n v="0.16"/>
    <n v="0"/>
    <n v="18"/>
    <n v="0"/>
    <n v="0"/>
    <n v="0"/>
  </r>
  <r>
    <x v="7"/>
    <n v="3"/>
    <x v="0"/>
    <n v="0"/>
    <n v="0"/>
    <n v="18"/>
    <n v="0.5"/>
    <n v="0.16"/>
    <n v="0"/>
    <n v="18"/>
    <n v="0"/>
    <n v="0"/>
    <n v="0"/>
  </r>
  <r>
    <x v="7"/>
    <n v="3"/>
    <x v="1"/>
    <n v="0"/>
    <n v="0"/>
    <n v="17"/>
    <n v="0.5"/>
    <n v="0.16"/>
    <n v="0"/>
    <n v="17"/>
    <n v="0"/>
    <n v="0"/>
    <n v="0"/>
  </r>
  <r>
    <x v="7"/>
    <n v="3"/>
    <x v="2"/>
    <n v="0"/>
    <n v="0"/>
    <n v="16"/>
    <n v="0.7"/>
    <n v="0.16"/>
    <n v="0"/>
    <n v="16"/>
    <n v="0"/>
    <n v="0"/>
    <n v="0"/>
  </r>
  <r>
    <x v="7"/>
    <n v="3"/>
    <x v="3"/>
    <n v="0"/>
    <n v="0"/>
    <n v="16"/>
    <n v="0.8"/>
    <n v="0.16"/>
    <n v="0"/>
    <n v="16"/>
    <n v="0"/>
    <n v="0"/>
    <n v="0"/>
  </r>
  <r>
    <x v="7"/>
    <n v="3"/>
    <x v="4"/>
    <n v="0"/>
    <n v="0"/>
    <n v="15"/>
    <n v="0.9"/>
    <n v="0.16"/>
    <n v="0"/>
    <n v="15"/>
    <n v="0"/>
    <n v="0"/>
    <n v="0"/>
  </r>
  <r>
    <x v="7"/>
    <n v="3"/>
    <x v="5"/>
    <n v="0"/>
    <n v="0"/>
    <n v="16"/>
    <n v="1.1000000000000001"/>
    <n v="0.16"/>
    <n v="0"/>
    <n v="0"/>
    <n v="0"/>
    <n v="0"/>
    <n v="0"/>
  </r>
  <r>
    <x v="7"/>
    <n v="3"/>
    <x v="6"/>
    <n v="482"/>
    <n v="50"/>
    <n v="18"/>
    <n v="1.2"/>
    <n v="0.16"/>
    <n v="93.730999999999995"/>
    <n v="20.466999999999999"/>
    <n v="455.108"/>
    <n v="407.27300000000002"/>
    <n v="3.5343230091503132E-5"/>
  </r>
  <r>
    <x v="7"/>
    <n v="3"/>
    <x v="7"/>
    <n v="684"/>
    <n v="73"/>
    <n v="21"/>
    <n v="0.7"/>
    <n v="0.16"/>
    <n v="298.17399999999998"/>
    <n v="30.710999999999999"/>
    <n v="1866.8969999999999"/>
    <n v="1769.037"/>
    <n v="1.5351737466363452E-4"/>
  </r>
  <r>
    <x v="7"/>
    <n v="3"/>
    <x v="8"/>
    <n v="792"/>
    <n v="87"/>
    <n v="24"/>
    <n v="0.6"/>
    <n v="0.16"/>
    <n v="521.80200000000002"/>
    <n v="41.765999999999998"/>
    <n v="3358.7739999999999"/>
    <n v="3208.0509999999999"/>
    <n v="2.7839528924892323E-4"/>
  </r>
  <r>
    <x v="7"/>
    <n v="3"/>
    <x v="9"/>
    <n v="855"/>
    <n v="96"/>
    <n v="25"/>
    <n v="0.7"/>
    <n v="0.16"/>
    <n v="723.52"/>
    <n v="48.892000000000003"/>
    <n v="4487.7330000000002"/>
    <n v="4297.0069999999996"/>
    <n v="3.7289510256216242E-4"/>
  </r>
  <r>
    <x v="7"/>
    <n v="3"/>
    <x v="10"/>
    <n v="895"/>
    <n v="101"/>
    <n v="26"/>
    <n v="0.6"/>
    <n v="0.16"/>
    <n v="886.42499999999995"/>
    <n v="56.043999999999997"/>
    <n v="5294.1660000000002"/>
    <n v="5074.8639999999996"/>
    <n v="4.4039768419484209E-4"/>
  </r>
  <r>
    <x v="7"/>
    <n v="3"/>
    <x v="11"/>
    <n v="934"/>
    <n v="93"/>
    <n v="27"/>
    <n v="0.5"/>
    <n v="0.16"/>
    <n v="997.94600000000003"/>
    <n v="61.773000000000003"/>
    <n v="5784.1670000000004"/>
    <n v="5547.5020000000004"/>
    <n v="4.8141330168971139E-4"/>
  </r>
  <r>
    <x v="7"/>
    <n v="3"/>
    <x v="12"/>
    <n v="943"/>
    <n v="94"/>
    <n v="28"/>
    <n v="0.3"/>
    <n v="0.16"/>
    <n v="1039.931"/>
    <n v="66.457999999999998"/>
    <n v="5890.4229999999998"/>
    <n v="5649.9930000000004"/>
    <n v="4.9030749058833281E-4"/>
  </r>
  <r>
    <x v="7"/>
    <n v="3"/>
    <x v="13"/>
    <n v="939"/>
    <n v="93"/>
    <n v="29"/>
    <n v="0.3"/>
    <n v="0.16"/>
    <n v="1010.857"/>
    <n v="66.394000000000005"/>
    <n v="5736.0529999999999"/>
    <n v="5501.0929999999998"/>
    <n v="4.7738591965035059E-4"/>
  </r>
  <r>
    <x v="7"/>
    <n v="3"/>
    <x v="14"/>
    <n v="899"/>
    <n v="105"/>
    <n v="29"/>
    <n v="0.5"/>
    <n v="0.16"/>
    <n v="909.03499999999997"/>
    <n v="60.698999999999998"/>
    <n v="5314.625"/>
    <n v="5094.598"/>
    <n v="4.4211020455004791E-4"/>
  </r>
  <r>
    <x v="7"/>
    <n v="3"/>
    <x v="15"/>
    <n v="872"/>
    <n v="96"/>
    <n v="28"/>
    <n v="0.7"/>
    <n v="0.16"/>
    <n v="756.50300000000004"/>
    <n v="52.973999999999997"/>
    <n v="4607.08"/>
    <n v="4412.1239999999998"/>
    <n v="3.8288497819458485E-4"/>
  </r>
  <r>
    <x v="7"/>
    <n v="3"/>
    <x v="16"/>
    <n v="826"/>
    <n v="84"/>
    <n v="27"/>
    <n v="0.9"/>
    <n v="0.16"/>
    <n v="561.38900000000001"/>
    <n v="44.615000000000002"/>
    <n v="3569.819"/>
    <n v="3411.6170000000002"/>
    <n v="2.9606078629097347E-4"/>
  </r>
  <r>
    <x v="7"/>
    <n v="3"/>
    <x v="17"/>
    <n v="738"/>
    <n v="69"/>
    <n v="26"/>
    <n v="0.9"/>
    <n v="0.16"/>
    <n v="337.10899999999998"/>
    <n v="36.454000000000001"/>
    <n v="2102.0749999999998"/>
    <n v="1995.8810000000001"/>
    <n v="1.7320294106964952E-4"/>
  </r>
  <r>
    <x v="7"/>
    <n v="3"/>
    <x v="18"/>
    <n v="507"/>
    <n v="52"/>
    <n v="24"/>
    <n v="0.8"/>
    <n v="0.16"/>
    <n v="115.676"/>
    <n v="27.427"/>
    <n v="574.66300000000001"/>
    <n v="522.59199999999998"/>
    <n v="4.5350635323183234E-5"/>
  </r>
  <r>
    <x v="7"/>
    <n v="3"/>
    <x v="19"/>
    <n v="0"/>
    <n v="20"/>
    <n v="21"/>
    <n v="0.8"/>
    <n v="0.16"/>
    <n v="19.026"/>
    <n v="21.582999999999998"/>
    <n v="98.22"/>
    <n v="63.031999999999996"/>
    <n v="5.4699292099589839E-6"/>
  </r>
  <r>
    <x v="7"/>
    <n v="3"/>
    <x v="20"/>
    <n v="0"/>
    <n v="0"/>
    <n v="19"/>
    <n v="0.5"/>
    <n v="0.16"/>
    <n v="0"/>
    <n v="19"/>
    <n v="0"/>
    <n v="0"/>
    <n v="0"/>
  </r>
  <r>
    <x v="7"/>
    <n v="3"/>
    <x v="21"/>
    <n v="0"/>
    <n v="0"/>
    <n v="18"/>
    <n v="0.2"/>
    <n v="0.16"/>
    <n v="0"/>
    <n v="18"/>
    <n v="0"/>
    <n v="0"/>
    <n v="0"/>
  </r>
  <r>
    <x v="7"/>
    <n v="3"/>
    <x v="22"/>
    <n v="0"/>
    <n v="0"/>
    <n v="18"/>
    <n v="0.3"/>
    <n v="0.16"/>
    <n v="0"/>
    <n v="18"/>
    <n v="0"/>
    <n v="0"/>
    <n v="0"/>
  </r>
  <r>
    <x v="7"/>
    <n v="3"/>
    <x v="23"/>
    <n v="0"/>
    <n v="0"/>
    <n v="17"/>
    <n v="0.5"/>
    <n v="0.16"/>
    <n v="0"/>
    <n v="17"/>
    <n v="0"/>
    <n v="0"/>
    <n v="0"/>
  </r>
  <r>
    <x v="7"/>
    <n v="4"/>
    <x v="0"/>
    <n v="0"/>
    <n v="0"/>
    <n v="16"/>
    <n v="0.7"/>
    <n v="0.16"/>
    <n v="0"/>
    <n v="16"/>
    <n v="0"/>
    <n v="0"/>
    <n v="0"/>
  </r>
  <r>
    <x v="7"/>
    <n v="4"/>
    <x v="1"/>
    <n v="0"/>
    <n v="0"/>
    <n v="16"/>
    <n v="0.8"/>
    <n v="0.16"/>
    <n v="0"/>
    <n v="16"/>
    <n v="0"/>
    <n v="0"/>
    <n v="0"/>
  </r>
  <r>
    <x v="7"/>
    <n v="4"/>
    <x v="2"/>
    <n v="0"/>
    <n v="0"/>
    <n v="15"/>
    <n v="0.9"/>
    <n v="0.16"/>
    <n v="0"/>
    <n v="15"/>
    <n v="0"/>
    <n v="0"/>
    <n v="0"/>
  </r>
  <r>
    <x v="7"/>
    <n v="4"/>
    <x v="3"/>
    <n v="0"/>
    <n v="0"/>
    <n v="14"/>
    <n v="1.1000000000000001"/>
    <n v="0.16"/>
    <n v="0"/>
    <n v="14"/>
    <n v="0"/>
    <n v="0"/>
    <n v="0"/>
  </r>
  <r>
    <x v="7"/>
    <n v="4"/>
    <x v="4"/>
    <n v="0"/>
    <n v="0"/>
    <n v="14"/>
    <n v="1.3"/>
    <n v="0.16"/>
    <n v="0"/>
    <n v="14"/>
    <n v="0"/>
    <n v="0"/>
    <n v="0"/>
  </r>
  <r>
    <x v="7"/>
    <n v="4"/>
    <x v="5"/>
    <n v="0"/>
    <n v="0"/>
    <n v="15"/>
    <n v="2"/>
    <n v="0.16"/>
    <n v="0"/>
    <n v="0"/>
    <n v="0"/>
    <n v="0"/>
    <n v="0"/>
  </r>
  <r>
    <x v="7"/>
    <n v="4"/>
    <x v="6"/>
    <n v="347"/>
    <n v="57"/>
    <n v="18"/>
    <n v="2.5"/>
    <n v="0.16"/>
    <n v="85.001000000000005"/>
    <n v="19.748999999999999"/>
    <n v="443.11399999999998"/>
    <n v="395.70499999999998"/>
    <n v="3.4339356803319262E-5"/>
  </r>
  <r>
    <x v="7"/>
    <n v="4"/>
    <x v="7"/>
    <n v="517"/>
    <n v="103"/>
    <n v="21"/>
    <n v="2.4"/>
    <n v="0.16"/>
    <n v="271.38799999999998"/>
    <n v="27.041"/>
    <n v="1735.1210000000001"/>
    <n v="1641.93"/>
    <n v="1.4248700450101464E-4"/>
  </r>
  <r>
    <x v="7"/>
    <n v="4"/>
    <x v="8"/>
    <n v="309"/>
    <n v="226"/>
    <n v="24"/>
    <n v="2.2999999999999998"/>
    <n v="0.16"/>
    <n v="389.08100000000002"/>
    <n v="32.926000000000002"/>
    <n v="2555.808"/>
    <n v="2433.5369999999998"/>
    <n v="2.1118281380593914E-4"/>
  </r>
  <r>
    <x v="7"/>
    <n v="4"/>
    <x v="9"/>
    <n v="865"/>
    <n v="92"/>
    <n v="26"/>
    <n v="2"/>
    <n v="0.16"/>
    <n v="726.26400000000001"/>
    <n v="43.674999999999997"/>
    <n v="4604.5709999999999"/>
    <n v="4409.7039999999997"/>
    <n v="3.8267497012426976E-4"/>
  </r>
  <r>
    <x v="7"/>
    <n v="4"/>
    <x v="10"/>
    <n v="892"/>
    <n v="103"/>
    <n v="27"/>
    <n v="1.6"/>
    <n v="0.16"/>
    <n v="885.52700000000004"/>
    <n v="50.405000000000001"/>
    <n v="5417.5709999999999"/>
    <n v="5193.8959999999997"/>
    <n v="4.5072730428812551E-4"/>
  </r>
  <r>
    <x v="7"/>
    <n v="4"/>
    <x v="11"/>
    <n v="922"/>
    <n v="100"/>
    <n v="28"/>
    <n v="1.4"/>
    <n v="0.16"/>
    <n v="993.36800000000005"/>
    <n v="55.436999999999998"/>
    <n v="5918.643"/>
    <n v="5677.2129999999997"/>
    <n v="4.9266964747840579E-4"/>
  </r>
  <r>
    <x v="7"/>
    <n v="4"/>
    <x v="12"/>
    <n v="929"/>
    <n v="101"/>
    <n v="29"/>
    <n v="1.2"/>
    <n v="0.16"/>
    <n v="1032.9159999999999"/>
    <n v="58.896000000000001"/>
    <n v="6050.7430000000004"/>
    <n v="5804.6319999999996"/>
    <n v="5.0372709306166128E-4"/>
  </r>
  <r>
    <x v="7"/>
    <n v="4"/>
    <x v="13"/>
    <n v="98"/>
    <n v="440"/>
    <n v="30"/>
    <n v="1.2"/>
    <n v="0.16"/>
    <n v="530.71100000000001"/>
    <n v="45.284999999999997"/>
    <n v="3236.19"/>
    <n v="3089.8110000000001"/>
    <n v="2.6813439906956115E-4"/>
  </r>
  <r>
    <x v="7"/>
    <n v="4"/>
    <x v="14"/>
    <n v="0"/>
    <n v="24"/>
    <n v="30"/>
    <n v="1.5"/>
    <n v="0.16"/>
    <n v="22.283000000000001"/>
    <n v="30.597999999999999"/>
    <n v="127.02"/>
    <n v="90.81"/>
    <n v="7.8805094484765727E-6"/>
  </r>
  <r>
    <x v="7"/>
    <n v="4"/>
    <x v="15"/>
    <n v="0"/>
    <n v="29"/>
    <n v="29"/>
    <n v="1.8"/>
    <n v="0.16"/>
    <n v="26.896000000000001"/>
    <n v="29.678000000000001"/>
    <n v="156.625"/>
    <n v="119.367"/>
    <n v="1.0358691458388979E-5"/>
  </r>
  <r>
    <x v="7"/>
    <n v="4"/>
    <x v="16"/>
    <n v="0"/>
    <n v="30"/>
    <n v="28"/>
    <n v="2.1"/>
    <n v="0.16"/>
    <n v="27.789000000000001"/>
    <n v="28.66"/>
    <n v="164.70099999999999"/>
    <n v="127.157"/>
    <n v="1.103470917233714E-5"/>
  </r>
  <r>
    <x v="7"/>
    <n v="4"/>
    <x v="17"/>
    <n v="0"/>
    <n v="91"/>
    <n v="27"/>
    <n v="1.8"/>
    <n v="0.16"/>
    <n v="84.361999999999995"/>
    <n v="29.14"/>
    <n v="533.78700000000003"/>
    <n v="483.16500000000002"/>
    <n v="4.1929152600739829E-5"/>
  </r>
  <r>
    <x v="7"/>
    <n v="4"/>
    <x v="18"/>
    <n v="0"/>
    <n v="4"/>
    <n v="24"/>
    <n v="1.4"/>
    <n v="0.16"/>
    <n v="3.6920000000000002"/>
    <n v="24.102"/>
    <n v="20.515999999999998"/>
    <n v="0"/>
    <n v="0"/>
  </r>
  <r>
    <x v="7"/>
    <n v="4"/>
    <x v="19"/>
    <n v="0"/>
    <n v="0"/>
    <n v="21"/>
    <n v="1.4"/>
    <n v="0.16"/>
    <n v="0"/>
    <n v="0"/>
    <n v="0"/>
    <n v="0"/>
    <n v="0"/>
  </r>
  <r>
    <x v="7"/>
    <n v="4"/>
    <x v="20"/>
    <n v="0"/>
    <n v="0"/>
    <n v="19"/>
    <n v="1.7"/>
    <n v="0.16"/>
    <n v="0"/>
    <n v="19"/>
    <n v="0"/>
    <n v="0"/>
    <n v="0"/>
  </r>
  <r>
    <x v="7"/>
    <n v="4"/>
    <x v="21"/>
    <n v="0"/>
    <n v="0"/>
    <n v="18"/>
    <n v="2"/>
    <n v="0.16"/>
    <n v="0"/>
    <n v="18"/>
    <n v="0"/>
    <n v="0"/>
    <n v="0"/>
  </r>
  <r>
    <x v="7"/>
    <n v="4"/>
    <x v="22"/>
    <n v="0"/>
    <n v="0"/>
    <n v="17"/>
    <n v="2.2000000000000002"/>
    <n v="0.16"/>
    <n v="0"/>
    <n v="17"/>
    <n v="0"/>
    <n v="0"/>
    <n v="0"/>
  </r>
  <r>
    <x v="7"/>
    <n v="4"/>
    <x v="23"/>
    <n v="0"/>
    <n v="0"/>
    <n v="17"/>
    <n v="2.2000000000000002"/>
    <n v="0.16"/>
    <n v="0"/>
    <n v="17"/>
    <n v="0"/>
    <n v="0"/>
    <n v="0"/>
  </r>
  <r>
    <x v="7"/>
    <n v="5"/>
    <x v="0"/>
    <n v="0"/>
    <n v="0"/>
    <n v="16"/>
    <n v="2"/>
    <n v="0.16"/>
    <n v="0"/>
    <n v="16"/>
    <n v="0"/>
    <n v="0"/>
    <n v="0"/>
  </r>
  <r>
    <x v="7"/>
    <n v="5"/>
    <x v="1"/>
    <n v="0"/>
    <n v="0"/>
    <n v="15"/>
    <n v="1.8"/>
    <n v="0.16"/>
    <n v="0"/>
    <n v="15"/>
    <n v="0"/>
    <n v="0"/>
    <n v="0"/>
  </r>
  <r>
    <x v="7"/>
    <n v="5"/>
    <x v="2"/>
    <n v="0"/>
    <n v="0"/>
    <n v="14"/>
    <n v="1.8"/>
    <n v="0.16"/>
    <n v="0"/>
    <n v="14"/>
    <n v="0"/>
    <n v="0"/>
    <n v="0"/>
  </r>
  <r>
    <x v="7"/>
    <n v="5"/>
    <x v="3"/>
    <n v="0"/>
    <n v="0"/>
    <n v="14"/>
    <n v="1.8"/>
    <n v="0.16"/>
    <n v="0"/>
    <n v="14"/>
    <n v="0"/>
    <n v="0"/>
    <n v="0"/>
  </r>
  <r>
    <x v="7"/>
    <n v="5"/>
    <x v="4"/>
    <n v="0"/>
    <n v="0"/>
    <n v="13"/>
    <n v="1.9"/>
    <n v="0.16"/>
    <n v="0"/>
    <n v="13"/>
    <n v="0"/>
    <n v="0"/>
    <n v="0"/>
  </r>
  <r>
    <x v="7"/>
    <n v="5"/>
    <x v="5"/>
    <n v="0"/>
    <n v="0"/>
    <n v="14"/>
    <n v="2.4"/>
    <n v="0.16"/>
    <n v="0"/>
    <n v="0"/>
    <n v="0"/>
    <n v="0"/>
    <n v="0"/>
  </r>
  <r>
    <x v="7"/>
    <n v="5"/>
    <x v="6"/>
    <n v="434"/>
    <n v="53"/>
    <n v="16"/>
    <n v="2.6"/>
    <n v="0.16"/>
    <n v="90.489000000000004"/>
    <n v="17.797000000000001"/>
    <n v="455.14100000000002"/>
    <n v="407.30500000000001"/>
    <n v="3.5346007057722174E-5"/>
  </r>
  <r>
    <x v="7"/>
    <n v="5"/>
    <x v="7"/>
    <n v="646"/>
    <n v="81"/>
    <n v="18"/>
    <n v="2.4"/>
    <n v="0.16"/>
    <n v="292.14999999999998"/>
    <n v="24.489000000000001"/>
    <n v="1876.492"/>
    <n v="1778.2919999999999"/>
    <n v="1.5432052536229823E-4"/>
  </r>
  <r>
    <x v="7"/>
    <n v="5"/>
    <x v="8"/>
    <n v="774"/>
    <n v="94"/>
    <n v="21"/>
    <n v="2.2999999999999998"/>
    <n v="0.16"/>
    <n v="517.98"/>
    <n v="32.915999999999997"/>
    <n v="3454.826"/>
    <n v="3300.6990000000001"/>
    <n v="2.8643530069460607E-4"/>
  </r>
  <r>
    <x v="7"/>
    <n v="5"/>
    <x v="9"/>
    <n v="843"/>
    <n v="104"/>
    <n v="23"/>
    <n v="2.2999999999999998"/>
    <n v="0.16"/>
    <n v="724.80100000000004"/>
    <n v="39.628"/>
    <n v="4669.4139999999998"/>
    <n v="4472.2489999999998"/>
    <n v="3.8810263737958269E-4"/>
  </r>
  <r>
    <x v="7"/>
    <n v="5"/>
    <x v="10"/>
    <n v="884"/>
    <n v="111"/>
    <n v="25"/>
    <n v="2.4"/>
    <n v="0.16"/>
    <n v="886.41899999999998"/>
    <n v="44.917999999999999"/>
    <n v="5546.9390000000003"/>
    <n v="5318.68"/>
    <n v="4.6155608405928184E-4"/>
  </r>
  <r>
    <x v="7"/>
    <n v="5"/>
    <x v="11"/>
    <n v="920"/>
    <n v="106"/>
    <n v="26"/>
    <n v="2.4"/>
    <n v="0.16"/>
    <n v="997.32399999999996"/>
    <n v="48.389000000000003"/>
    <n v="6120.6959999999999"/>
    <n v="5872.107"/>
    <n v="5.0958258667509551E-4"/>
  </r>
  <r>
    <x v="7"/>
    <n v="5"/>
    <x v="12"/>
    <n v="924"/>
    <n v="110"/>
    <n v="27"/>
    <n v="2.5"/>
    <n v="0.16"/>
    <n v="1036.874"/>
    <n v="49.84"/>
    <n v="6311.7539999999999"/>
    <n v="6056.3950000000004"/>
    <n v="5.2557513513056139E-4"/>
  </r>
  <r>
    <x v="7"/>
    <n v="5"/>
    <x v="13"/>
    <n v="914"/>
    <n v="111"/>
    <n v="28"/>
    <n v="2.4"/>
    <n v="0.16"/>
    <n v="1004.264"/>
    <n v="50.542000000000002"/>
    <n v="6104.8130000000001"/>
    <n v="5856.7870000000003"/>
    <n v="5.0825311409772895E-4"/>
  </r>
  <r>
    <x v="7"/>
    <n v="5"/>
    <x v="14"/>
    <n v="899"/>
    <n v="106"/>
    <n v="28"/>
    <n v="2.2999999999999998"/>
    <n v="0.16"/>
    <n v="908.68700000000001"/>
    <n v="48.805999999999997"/>
    <n v="5591.6149999999998"/>
    <n v="5361.7730000000001"/>
    <n v="4.6529570297419427E-4"/>
  </r>
  <r>
    <x v="7"/>
    <n v="5"/>
    <x v="15"/>
    <n v="859"/>
    <n v="102"/>
    <n v="28"/>
    <n v="2"/>
    <n v="0.16"/>
    <n v="751.03700000000003"/>
    <n v="46.271000000000001"/>
    <n v="4705.0200000000004"/>
    <n v="4506.5940000000001"/>
    <n v="3.9108310315436441E-4"/>
  </r>
  <r>
    <x v="7"/>
    <n v="5"/>
    <x v="16"/>
    <n v="0"/>
    <n v="46"/>
    <n v="27"/>
    <n v="1.7"/>
    <n v="0.16"/>
    <n v="42.633000000000003"/>
    <n v="28.100999999999999"/>
    <n v="258.839"/>
    <n v="217.959"/>
    <n v="1.8914524379258954E-5"/>
  </r>
  <r>
    <x v="7"/>
    <n v="5"/>
    <x v="17"/>
    <n v="690"/>
    <n v="79"/>
    <n v="26"/>
    <n v="1"/>
    <n v="0.16"/>
    <n v="326.35899999999998"/>
    <n v="35.863999999999997"/>
    <n v="2038.2360000000001"/>
    <n v="1934.3040000000001"/>
    <n v="1.6785927704246261E-4"/>
  </r>
  <r>
    <x v="7"/>
    <n v="5"/>
    <x v="18"/>
    <n v="496"/>
    <n v="55"/>
    <n v="23"/>
    <n v="0.3"/>
    <n v="0.16"/>
    <n v="114.914"/>
    <n v="26.934999999999999"/>
    <n v="574.29499999999996"/>
    <n v="522.23699999999997"/>
    <n v="4.5319828354190726E-5"/>
  </r>
  <r>
    <x v="7"/>
    <n v="5"/>
    <x v="19"/>
    <n v="101"/>
    <n v="12"/>
    <n v="21"/>
    <n v="0.4"/>
    <n v="0.16"/>
    <n v="11.416"/>
    <n v="21.390999999999998"/>
    <n v="57.481999999999999"/>
    <n v="23.736999999999998"/>
    <n v="2.0599014731691268E-6"/>
  </r>
  <r>
    <x v="7"/>
    <n v="5"/>
    <x v="20"/>
    <n v="0"/>
    <n v="0"/>
    <n v="19"/>
    <n v="0.8"/>
    <n v="0.16"/>
    <n v="0"/>
    <n v="19"/>
    <n v="0"/>
    <n v="0"/>
    <n v="0"/>
  </r>
  <r>
    <x v="7"/>
    <n v="5"/>
    <x v="21"/>
    <n v="0"/>
    <n v="0"/>
    <n v="18"/>
    <n v="1.2"/>
    <n v="0.16"/>
    <n v="0"/>
    <n v="18"/>
    <n v="0"/>
    <n v="0"/>
    <n v="0"/>
  </r>
  <r>
    <x v="7"/>
    <n v="5"/>
    <x v="22"/>
    <n v="0"/>
    <n v="0"/>
    <n v="16"/>
    <n v="1.3"/>
    <n v="0.16"/>
    <n v="0"/>
    <n v="16"/>
    <n v="0"/>
    <n v="0"/>
    <n v="0"/>
  </r>
  <r>
    <x v="7"/>
    <n v="5"/>
    <x v="23"/>
    <n v="0"/>
    <n v="0"/>
    <n v="15"/>
    <n v="1.4"/>
    <n v="0.16"/>
    <n v="0"/>
    <n v="15"/>
    <n v="0"/>
    <n v="0"/>
    <n v="0"/>
  </r>
  <r>
    <x v="7"/>
    <n v="6"/>
    <x v="0"/>
    <n v="0"/>
    <n v="0"/>
    <n v="15"/>
    <n v="1.4"/>
    <n v="0.16"/>
    <n v="0"/>
    <n v="15"/>
    <n v="0"/>
    <n v="0"/>
    <n v="0"/>
  </r>
  <r>
    <x v="7"/>
    <n v="6"/>
    <x v="1"/>
    <n v="0"/>
    <n v="0"/>
    <n v="14"/>
    <n v="1.4"/>
    <n v="0.16"/>
    <n v="0"/>
    <n v="14"/>
    <n v="0"/>
    <n v="0"/>
    <n v="0"/>
  </r>
  <r>
    <x v="7"/>
    <n v="6"/>
    <x v="2"/>
    <n v="0"/>
    <n v="0"/>
    <n v="13"/>
    <n v="1.3"/>
    <n v="0.16"/>
    <n v="0"/>
    <n v="13"/>
    <n v="0"/>
    <n v="0"/>
    <n v="0"/>
  </r>
  <r>
    <x v="7"/>
    <n v="6"/>
    <x v="3"/>
    <n v="0"/>
    <n v="0"/>
    <n v="12"/>
    <n v="1.3"/>
    <n v="0.16"/>
    <n v="0"/>
    <n v="12"/>
    <n v="0"/>
    <n v="0"/>
    <n v="0"/>
  </r>
  <r>
    <x v="7"/>
    <n v="6"/>
    <x v="4"/>
    <n v="0"/>
    <n v="0"/>
    <n v="12"/>
    <n v="1.3"/>
    <n v="0.16"/>
    <n v="0"/>
    <n v="12"/>
    <n v="0"/>
    <n v="0"/>
    <n v="0"/>
  </r>
  <r>
    <x v="7"/>
    <n v="6"/>
    <x v="5"/>
    <n v="0"/>
    <n v="0"/>
    <n v="13"/>
    <n v="1.8"/>
    <n v="0.16"/>
    <n v="0"/>
    <n v="0"/>
    <n v="0"/>
    <n v="0"/>
    <n v="0"/>
  </r>
  <r>
    <x v="7"/>
    <n v="6"/>
    <x v="6"/>
    <n v="471"/>
    <n v="49"/>
    <n v="16"/>
    <n v="2.2999999999999998"/>
    <n v="0.16"/>
    <n v="89.879000000000005"/>
    <n v="17.866"/>
    <n v="438.64800000000002"/>
    <n v="391.39699999999999"/>
    <n v="3.3965507726080665E-5"/>
  </r>
  <r>
    <x v="7"/>
    <n v="6"/>
    <x v="7"/>
    <n v="685"/>
    <n v="74"/>
    <n v="19"/>
    <n v="1.5"/>
    <n v="0.16"/>
    <n v="297.505"/>
    <n v="26.940999999999999"/>
    <n v="1888.5"/>
    <n v="1789.874"/>
    <n v="1.5532561357320293E-4"/>
  </r>
  <r>
    <x v="7"/>
    <n v="6"/>
    <x v="8"/>
    <n v="799"/>
    <n v="90"/>
    <n v="23"/>
    <n v="0.9"/>
    <n v="0.16"/>
    <n v="526.93399999999997"/>
    <n v="39.542000000000002"/>
    <n v="3424.8829999999998"/>
    <n v="3271.817"/>
    <n v="2.8392891512153153E-4"/>
  </r>
  <r>
    <x v="7"/>
    <n v="6"/>
    <x v="9"/>
    <n v="863"/>
    <n v="100"/>
    <n v="26"/>
    <n v="1.3"/>
    <n v="0.16"/>
    <n v="732.04200000000003"/>
    <n v="46.756"/>
    <n v="4582.8580000000002"/>
    <n v="4388.7610000000004"/>
    <n v="3.8085753251410081E-4"/>
  </r>
  <r>
    <x v="7"/>
    <n v="6"/>
    <x v="10"/>
    <n v="901"/>
    <n v="106"/>
    <n v="27"/>
    <n v="1.6"/>
    <n v="0.16"/>
    <n v="895.70799999999997"/>
    <n v="50.674999999999997"/>
    <n v="5474.0169999999998"/>
    <n v="5248.3429999999998"/>
    <n v="4.5545222552963199E-4"/>
  </r>
  <r>
    <x v="7"/>
    <n v="6"/>
    <x v="11"/>
    <n v="941"/>
    <n v="98"/>
    <n v="28"/>
    <n v="1.7"/>
    <n v="0.16"/>
    <n v="1008.831"/>
    <n v="54.064999999999998"/>
    <n v="6046.2889999999998"/>
    <n v="5800.3370000000004"/>
    <n v="5.0335437212694928E-4"/>
  </r>
  <r>
    <x v="7"/>
    <n v="6"/>
    <x v="12"/>
    <n v="946"/>
    <n v="100"/>
    <n v="29"/>
    <n v="1.8"/>
    <n v="0.16"/>
    <n v="1047.96"/>
    <n v="55.494999999999997"/>
    <n v="6229.5870000000004"/>
    <n v="5977.1390000000001"/>
    <n v="5.1869728404754778E-4"/>
  </r>
  <r>
    <x v="7"/>
    <n v="6"/>
    <x v="13"/>
    <n v="940"/>
    <n v="99"/>
    <n v="29"/>
    <n v="1.8"/>
    <n v="0.16"/>
    <n v="1016.454"/>
    <n v="54.706000000000003"/>
    <n v="6072.5119999999997"/>
    <n v="5825.63"/>
    <n v="5.0554930358251936E-4"/>
  </r>
  <r>
    <x v="7"/>
    <n v="6"/>
    <x v="14"/>
    <n v="925"/>
    <n v="94"/>
    <n v="29"/>
    <n v="1.7"/>
    <n v="0.16"/>
    <n v="918.50599999999997"/>
    <n v="52.753"/>
    <n v="5561.27"/>
    <n v="5332.5039999999999"/>
    <n v="4.6275573346590815E-4"/>
  </r>
  <r>
    <x v="7"/>
    <n v="6"/>
    <x v="15"/>
    <n v="892"/>
    <n v="89"/>
    <n v="29"/>
    <n v="1.4"/>
    <n v="0.16"/>
    <n v="761.41300000000001"/>
    <n v="50.088000000000001"/>
    <n v="4697.7830000000004"/>
    <n v="4499.6139999999996"/>
    <n v="3.9047737739783577E-4"/>
  </r>
  <r>
    <x v="7"/>
    <n v="6"/>
    <x v="16"/>
    <n v="834"/>
    <n v="81"/>
    <n v="28"/>
    <n v="1.1000000000000001"/>
    <n v="0.16"/>
    <n v="559.35799999999995"/>
    <n v="44.686"/>
    <n v="3558.643"/>
    <n v="3400.8380000000002"/>
    <n v="2.9512538257612787E-4"/>
  </r>
  <r>
    <x v="7"/>
    <n v="6"/>
    <x v="17"/>
    <n v="446"/>
    <n v="124"/>
    <n v="27"/>
    <n v="0.6"/>
    <n v="0.16"/>
    <n v="279.61799999999999"/>
    <n v="36.427999999999997"/>
    <n v="1748.9010000000001"/>
    <n v="1655.222"/>
    <n v="1.4364048684424943E-4"/>
  </r>
  <r>
    <x v="7"/>
    <n v="6"/>
    <x v="18"/>
    <n v="0"/>
    <n v="13"/>
    <n v="25"/>
    <n v="0.4"/>
    <n v="0.16"/>
    <n v="12.007"/>
    <n v="25.433"/>
    <n v="70.575000000000003"/>
    <n v="36.365000000000002"/>
    <n v="3.1557617673587776E-6"/>
  </r>
  <r>
    <x v="7"/>
    <n v="6"/>
    <x v="19"/>
    <n v="0"/>
    <n v="1"/>
    <n v="23"/>
    <n v="0.7"/>
    <n v="0.16"/>
    <n v="0.95099999999999996"/>
    <n v="23.03"/>
    <n v="0"/>
    <n v="0"/>
    <n v="0"/>
  </r>
  <r>
    <x v="7"/>
    <n v="6"/>
    <x v="20"/>
    <n v="0"/>
    <n v="0"/>
    <n v="21"/>
    <n v="0.9"/>
    <n v="0.16"/>
    <n v="0"/>
    <n v="21"/>
    <n v="0"/>
    <n v="0"/>
    <n v="0"/>
  </r>
  <r>
    <x v="7"/>
    <n v="6"/>
    <x v="21"/>
    <n v="0"/>
    <n v="0"/>
    <n v="20"/>
    <n v="0.8"/>
    <n v="0.16"/>
    <n v="0"/>
    <n v="20"/>
    <n v="0"/>
    <n v="0"/>
    <n v="0"/>
  </r>
  <r>
    <x v="7"/>
    <n v="6"/>
    <x v="22"/>
    <n v="0"/>
    <n v="0"/>
    <n v="19"/>
    <n v="0.6"/>
    <n v="0.16"/>
    <n v="0"/>
    <n v="19"/>
    <n v="0"/>
    <n v="0"/>
    <n v="0"/>
  </r>
  <r>
    <x v="7"/>
    <n v="6"/>
    <x v="23"/>
    <n v="0"/>
    <n v="0"/>
    <n v="18"/>
    <n v="0.6"/>
    <n v="0.16"/>
    <n v="0"/>
    <n v="18"/>
    <n v="0"/>
    <n v="0"/>
    <n v="0"/>
  </r>
  <r>
    <x v="7"/>
    <n v="7"/>
    <x v="0"/>
    <n v="0"/>
    <n v="0"/>
    <n v="17"/>
    <n v="0.7"/>
    <n v="0.16"/>
    <n v="0"/>
    <n v="17"/>
    <n v="0"/>
    <n v="0"/>
    <n v="0"/>
  </r>
  <r>
    <x v="7"/>
    <n v="7"/>
    <x v="1"/>
    <n v="0"/>
    <n v="0"/>
    <n v="16"/>
    <n v="0.8"/>
    <n v="0.16"/>
    <n v="0"/>
    <n v="16"/>
    <n v="0"/>
    <n v="0"/>
    <n v="0"/>
  </r>
  <r>
    <x v="7"/>
    <n v="7"/>
    <x v="2"/>
    <n v="0"/>
    <n v="0"/>
    <n v="15"/>
    <n v="0.9"/>
    <n v="0.16"/>
    <n v="0"/>
    <n v="15"/>
    <n v="0"/>
    <n v="0"/>
    <n v="0"/>
  </r>
  <r>
    <x v="7"/>
    <n v="7"/>
    <x v="3"/>
    <n v="0"/>
    <n v="0"/>
    <n v="14"/>
    <n v="1"/>
    <n v="0.16"/>
    <n v="0"/>
    <n v="14"/>
    <n v="0"/>
    <n v="0"/>
    <n v="0"/>
  </r>
  <r>
    <x v="7"/>
    <n v="7"/>
    <x v="4"/>
    <n v="0"/>
    <n v="0"/>
    <n v="14"/>
    <n v="1"/>
    <n v="0.16"/>
    <n v="0"/>
    <n v="14"/>
    <n v="0"/>
    <n v="0"/>
    <n v="0"/>
  </r>
  <r>
    <x v="7"/>
    <n v="7"/>
    <x v="5"/>
    <n v="0"/>
    <n v="0"/>
    <n v="15"/>
    <n v="1.1000000000000001"/>
    <n v="0.16"/>
    <n v="0"/>
    <n v="0"/>
    <n v="0"/>
    <n v="0"/>
    <n v="0"/>
  </r>
  <r>
    <x v="7"/>
    <n v="7"/>
    <x v="6"/>
    <n v="361"/>
    <n v="53"/>
    <n v="17"/>
    <n v="1.5"/>
    <n v="0.16"/>
    <n v="81.510999999999996"/>
    <n v="19.039000000000001"/>
    <n v="416.65199999999999"/>
    <n v="370.18"/>
    <n v="3.2124292342661139E-5"/>
  </r>
  <r>
    <x v="7"/>
    <n v="7"/>
    <x v="7"/>
    <n v="319"/>
    <n v="142"/>
    <n v="19"/>
    <n v="1.9"/>
    <n v="0.16"/>
    <n v="238.78800000000001"/>
    <n v="24.885000000000002"/>
    <n v="1554.0909999999999"/>
    <n v="1467.3150000000001"/>
    <n v="1.2733388086544879E-4"/>
  </r>
  <r>
    <x v="7"/>
    <n v="7"/>
    <x v="8"/>
    <n v="37"/>
    <n v="210"/>
    <n v="22"/>
    <n v="1.9"/>
    <n v="0.16"/>
    <n v="219.60599999999999"/>
    <n v="27.442"/>
    <n v="1439.087"/>
    <n v="1356.386"/>
    <n v="1.1770744068694356E-4"/>
  </r>
  <r>
    <x v="7"/>
    <n v="7"/>
    <x v="9"/>
    <n v="436"/>
    <n v="264"/>
    <n v="25"/>
    <n v="2.2000000000000002"/>
    <n v="0.16"/>
    <n v="587.52800000000002"/>
    <n v="38.712000000000003"/>
    <n v="3766.1840000000002"/>
    <n v="3601.0250000000001"/>
    <n v="3.1249764934148608E-4"/>
  </r>
  <r>
    <x v="7"/>
    <n v="7"/>
    <x v="10"/>
    <n v="517"/>
    <n v="313"/>
    <n v="27"/>
    <n v="2.7"/>
    <n v="0.16"/>
    <n v="776.65"/>
    <n v="43.491"/>
    <n v="4857.6899999999996"/>
    <n v="4653.8540000000003"/>
    <n v="4.0386235457362069E-4"/>
  </r>
  <r>
    <x v="7"/>
    <n v="7"/>
    <x v="11"/>
    <n v="893"/>
    <n v="120"/>
    <n v="28"/>
    <n v="3.2"/>
    <n v="0.16"/>
    <n v="985.12400000000002"/>
    <n v="47.232999999999997"/>
    <n v="6074.96"/>
    <n v="5827.9920000000002"/>
    <n v="5.0575427840156241E-4"/>
  </r>
  <r>
    <x v="7"/>
    <n v="7"/>
    <x v="12"/>
    <n v="898"/>
    <n v="122"/>
    <n v="29"/>
    <n v="3.8"/>
    <n v="0.16"/>
    <n v="1022.568"/>
    <n v="47.18"/>
    <n v="6294.6120000000001"/>
    <n v="6039.86"/>
    <n v="5.2414022461706549E-4"/>
  </r>
  <r>
    <x v="7"/>
    <n v="7"/>
    <x v="13"/>
    <n v="893"/>
    <n v="121"/>
    <n v="29"/>
    <n v="4.3"/>
    <n v="0.16"/>
    <n v="993.10799999999995"/>
    <n v="45.442"/>
    <n v="6166.5609999999997"/>
    <n v="5916.3469999999998"/>
    <n v="5.1342174247292181E-4"/>
  </r>
  <r>
    <x v="7"/>
    <n v="7"/>
    <x v="14"/>
    <n v="887"/>
    <n v="110"/>
    <n v="29"/>
    <n v="4.7"/>
    <n v="0.16"/>
    <n v="900.65599999999995"/>
    <n v="43.145000000000003"/>
    <n v="5673.8770000000004"/>
    <n v="5441.1210000000001"/>
    <n v="4.7218153783508757E-4"/>
  </r>
  <r>
    <x v="7"/>
    <n v="7"/>
    <x v="15"/>
    <n v="112"/>
    <n v="332"/>
    <n v="28"/>
    <n v="4.8"/>
    <n v="0.16"/>
    <n v="406.06400000000002"/>
    <n v="34.277000000000001"/>
    <n v="2608.1930000000002"/>
    <n v="2484.0659999999998"/>
    <n v="2.1556773024600161E-4"/>
  </r>
  <r>
    <x v="7"/>
    <n v="7"/>
    <x v="16"/>
    <n v="0"/>
    <n v="28"/>
    <n v="27"/>
    <n v="4.3"/>
    <n v="0.16"/>
    <n v="25.933"/>
    <n v="27.428999999999998"/>
    <n v="154.19800000000001"/>
    <n v="117.026"/>
    <n v="1.0155539023427149E-5"/>
  </r>
  <r>
    <x v="7"/>
    <n v="7"/>
    <x v="17"/>
    <n v="0"/>
    <n v="53"/>
    <n v="25"/>
    <n v="2.8"/>
    <n v="0.16"/>
    <n v="49.094999999999999"/>
    <n v="26.029"/>
    <n v="307.58999999999997"/>
    <n v="264.983"/>
    <n v="2.2995276238141922E-5"/>
  </r>
  <r>
    <x v="7"/>
    <n v="7"/>
    <x v="18"/>
    <n v="93"/>
    <n v="76"/>
    <n v="22"/>
    <n v="1.1000000000000001"/>
    <n v="0.16"/>
    <n v="80.135000000000005"/>
    <n v="24.346"/>
    <n v="486.226"/>
    <n v="437.28899999999999"/>
    <n v="3.7948024404965004E-5"/>
  </r>
  <r>
    <x v="7"/>
    <n v="7"/>
    <x v="19"/>
    <n v="0"/>
    <n v="8"/>
    <n v="19"/>
    <n v="0.5"/>
    <n v="0.16"/>
    <n v="7.61"/>
    <n v="19.253"/>
    <n v="37.944000000000003"/>
    <n v="4.891"/>
    <n v="4.2444193054177865E-7"/>
  </r>
  <r>
    <x v="7"/>
    <n v="7"/>
    <x v="20"/>
    <n v="0"/>
    <n v="0"/>
    <n v="18"/>
    <n v="0.7"/>
    <n v="0.16"/>
    <n v="0"/>
    <n v="18"/>
    <n v="0"/>
    <n v="0"/>
    <n v="0"/>
  </r>
  <r>
    <x v="7"/>
    <n v="7"/>
    <x v="21"/>
    <n v="0"/>
    <n v="0"/>
    <n v="17"/>
    <n v="1.2"/>
    <n v="0.16"/>
    <n v="0"/>
    <n v="17"/>
    <n v="0"/>
    <n v="0"/>
    <n v="0"/>
  </r>
  <r>
    <x v="7"/>
    <n v="7"/>
    <x v="22"/>
    <n v="0"/>
    <n v="0"/>
    <n v="16"/>
    <n v="1.3"/>
    <n v="0.16"/>
    <n v="0"/>
    <n v="16"/>
    <n v="0"/>
    <n v="0"/>
    <n v="0"/>
  </r>
  <r>
    <x v="7"/>
    <n v="7"/>
    <x v="23"/>
    <n v="0"/>
    <n v="0"/>
    <n v="15"/>
    <n v="1.3"/>
    <n v="0.16"/>
    <n v="0"/>
    <n v="15"/>
    <n v="0"/>
    <n v="0"/>
    <n v="0"/>
  </r>
  <r>
    <x v="7"/>
    <n v="8"/>
    <x v="0"/>
    <n v="0"/>
    <n v="0"/>
    <n v="14"/>
    <n v="1.3"/>
    <n v="0.16"/>
    <n v="0"/>
    <n v="14"/>
    <n v="0"/>
    <n v="0"/>
    <n v="0"/>
  </r>
  <r>
    <x v="7"/>
    <n v="8"/>
    <x v="1"/>
    <n v="0"/>
    <n v="0"/>
    <n v="14"/>
    <n v="1.3"/>
    <n v="0.16"/>
    <n v="0"/>
    <n v="14"/>
    <n v="0"/>
    <n v="0"/>
    <n v="0"/>
  </r>
  <r>
    <x v="7"/>
    <n v="8"/>
    <x v="2"/>
    <n v="0"/>
    <n v="0"/>
    <n v="13"/>
    <n v="1.2"/>
    <n v="0.16"/>
    <n v="0"/>
    <n v="13"/>
    <n v="0"/>
    <n v="0"/>
    <n v="0"/>
  </r>
  <r>
    <x v="7"/>
    <n v="8"/>
    <x v="3"/>
    <n v="0"/>
    <n v="0"/>
    <n v="13"/>
    <n v="1.1000000000000001"/>
    <n v="0.16"/>
    <n v="0"/>
    <n v="13"/>
    <n v="0"/>
    <n v="0"/>
    <n v="0"/>
  </r>
  <r>
    <x v="7"/>
    <n v="8"/>
    <x v="4"/>
    <n v="0"/>
    <n v="0"/>
    <n v="12"/>
    <n v="1"/>
    <n v="0.16"/>
    <n v="0"/>
    <n v="12"/>
    <n v="0"/>
    <n v="0"/>
    <n v="0"/>
  </r>
  <r>
    <x v="7"/>
    <n v="8"/>
    <x v="5"/>
    <n v="0"/>
    <n v="0"/>
    <n v="13"/>
    <n v="1.2"/>
    <n v="0.16"/>
    <n v="0"/>
    <n v="0"/>
    <n v="0"/>
    <n v="0"/>
    <n v="0"/>
  </r>
  <r>
    <x v="7"/>
    <n v="8"/>
    <x v="6"/>
    <n v="460"/>
    <n v="48"/>
    <n v="16"/>
    <n v="1.5"/>
    <n v="0.16"/>
    <n v="86.722999999999999"/>
    <n v="18.123000000000001"/>
    <n v="421.1"/>
    <n v="374.47"/>
    <n v="3.2496579376401525E-5"/>
  </r>
  <r>
    <x v="7"/>
    <n v="8"/>
    <x v="7"/>
    <n v="670"/>
    <n v="74"/>
    <n v="19"/>
    <n v="1.1000000000000001"/>
    <n v="0.16"/>
    <n v="291.358"/>
    <n v="27.545000000000002"/>
    <n v="1842.7070000000001"/>
    <n v="1745.704"/>
    <n v="1.5149253238898081E-4"/>
  </r>
  <r>
    <x v="7"/>
    <n v="8"/>
    <x v="8"/>
    <n v="779"/>
    <n v="91"/>
    <n v="23"/>
    <n v="0.8"/>
    <n v="0.16"/>
    <n v="516.06700000000001"/>
    <n v="39.634999999999998"/>
    <n v="3352.8530000000001"/>
    <n v="3202.34"/>
    <n v="2.7789968755901853E-4"/>
  </r>
  <r>
    <x v="7"/>
    <n v="8"/>
    <x v="9"/>
    <n v="843"/>
    <n v="103"/>
    <n v="26"/>
    <n v="1.4"/>
    <n v="0.16"/>
    <n v="722.52800000000002"/>
    <n v="46.015000000000001"/>
    <n v="4537.4250000000002"/>
    <n v="4344.9380000000001"/>
    <n v="3.7705456405731641E-4"/>
  </r>
  <r>
    <x v="7"/>
    <n v="8"/>
    <x v="10"/>
    <n v="882"/>
    <n v="110"/>
    <n v="27"/>
    <n v="1.9"/>
    <n v="0.16"/>
    <n v="882.59100000000001"/>
    <n v="48.883000000000003"/>
    <n v="5435.7380000000003"/>
    <n v="5211.4189999999999"/>
    <n v="4.5224795363363432E-4"/>
  </r>
  <r>
    <x v="7"/>
    <n v="8"/>
    <x v="11"/>
    <n v="928"/>
    <n v="99"/>
    <n v="28"/>
    <n v="2"/>
    <n v="0.16"/>
    <n v="996.62900000000002"/>
    <n v="52.188000000000002"/>
    <n v="6023.2259999999997"/>
    <n v="5778.09"/>
    <n v="5.0142377314335432E-4"/>
  </r>
  <r>
    <x v="7"/>
    <n v="8"/>
    <x v="12"/>
    <n v="935"/>
    <n v="101"/>
    <n v="29"/>
    <n v="1.8"/>
    <n v="0.16"/>
    <n v="1037.1469999999999"/>
    <n v="55.222999999999999"/>
    <n v="6174.8969999999999"/>
    <n v="5924.3879999999999"/>
    <n v="5.1411954201565052E-4"/>
  </r>
  <r>
    <x v="7"/>
    <n v="8"/>
    <x v="13"/>
    <n v="930"/>
    <n v="100"/>
    <n v="29"/>
    <n v="1.5"/>
    <n v="0.16"/>
    <n v="1006.575"/>
    <n v="56.177"/>
    <n v="5977.933"/>
    <n v="5734.4030000000002"/>
    <n v="4.9763260679300085E-4"/>
  </r>
  <r>
    <x v="7"/>
    <n v="8"/>
    <x v="14"/>
    <n v="911"/>
    <n v="98"/>
    <n v="29"/>
    <n v="1.3"/>
    <n v="0.16"/>
    <n v="908.60599999999999"/>
    <n v="54.713999999999999"/>
    <n v="5457.05"/>
    <n v="5231.9759999999997"/>
    <n v="4.5403189408878611E-4"/>
  </r>
  <r>
    <x v="7"/>
    <n v="8"/>
    <x v="15"/>
    <n v="876"/>
    <n v="92"/>
    <n v="29"/>
    <n v="1.4"/>
    <n v="0.16"/>
    <n v="750.38199999999995"/>
    <n v="49.783999999999999"/>
    <n v="4636.777"/>
    <n v="4440.7690000000002"/>
    <n v="3.8537079686159966E-4"/>
  </r>
  <r>
    <x v="7"/>
    <n v="8"/>
    <x v="16"/>
    <n v="817"/>
    <n v="83"/>
    <n v="28"/>
    <n v="1.5"/>
    <n v="0.16"/>
    <n v="549.20100000000002"/>
    <n v="42.908999999999999"/>
    <n v="3520.2179999999998"/>
    <n v="3363.7739999999999"/>
    <n v="2.919089614529219E-4"/>
  </r>
  <r>
    <x v="7"/>
    <n v="8"/>
    <x v="17"/>
    <n v="713"/>
    <n v="71"/>
    <n v="27"/>
    <n v="1.2"/>
    <n v="0.16"/>
    <n v="323.45600000000002"/>
    <n v="36.295000000000002"/>
    <n v="2008.646"/>
    <n v="1905.7629999999999"/>
    <n v="1.6538248351565972E-4"/>
  </r>
  <r>
    <x v="7"/>
    <n v="8"/>
    <x v="18"/>
    <n v="513"/>
    <n v="50"/>
    <n v="24"/>
    <n v="1.2"/>
    <n v="0.16"/>
    <n v="108.995"/>
    <n v="26.890999999999998"/>
    <n v="528.73699999999997"/>
    <n v="478.29300000000001"/>
    <n v="4.1506359493890601E-5"/>
  </r>
  <r>
    <x v="7"/>
    <n v="8"/>
    <x v="19"/>
    <n v="75"/>
    <n v="10"/>
    <n v="20"/>
    <n v="2.2000000000000002"/>
    <n v="0.16"/>
    <n v="9.5129999999999999"/>
    <n v="20.212"/>
    <n v="47.741999999999997"/>
    <n v="14.340999999999999"/>
    <n v="1.2445147671027699E-6"/>
  </r>
  <r>
    <x v="7"/>
    <n v="8"/>
    <x v="20"/>
    <n v="0"/>
    <n v="0"/>
    <n v="18"/>
    <n v="3"/>
    <n v="0.16"/>
    <n v="0"/>
    <n v="18"/>
    <n v="0"/>
    <n v="0"/>
    <n v="0"/>
  </r>
  <r>
    <x v="7"/>
    <n v="8"/>
    <x v="21"/>
    <n v="0"/>
    <n v="0"/>
    <n v="16"/>
    <n v="3.1"/>
    <n v="0.16"/>
    <n v="0"/>
    <n v="16"/>
    <n v="0"/>
    <n v="0"/>
    <n v="0"/>
  </r>
  <r>
    <x v="7"/>
    <n v="8"/>
    <x v="22"/>
    <n v="0"/>
    <n v="0"/>
    <n v="16"/>
    <n v="2.8"/>
    <n v="0.16"/>
    <n v="0"/>
    <n v="16"/>
    <n v="0"/>
    <n v="0"/>
    <n v="0"/>
  </r>
  <r>
    <x v="7"/>
    <n v="8"/>
    <x v="23"/>
    <n v="0"/>
    <n v="0"/>
    <n v="15"/>
    <n v="2.5"/>
    <n v="0.16"/>
    <n v="0"/>
    <n v="15"/>
    <n v="0"/>
    <n v="0"/>
    <n v="0"/>
  </r>
  <r>
    <x v="7"/>
    <n v="9"/>
    <x v="0"/>
    <n v="0"/>
    <n v="0"/>
    <n v="14"/>
    <n v="2.2000000000000002"/>
    <n v="0.16"/>
    <n v="0"/>
    <n v="14"/>
    <n v="0"/>
    <n v="0"/>
    <n v="0"/>
  </r>
  <r>
    <x v="7"/>
    <n v="9"/>
    <x v="1"/>
    <n v="0"/>
    <n v="0"/>
    <n v="13"/>
    <n v="2"/>
    <n v="0.16"/>
    <n v="0"/>
    <n v="13"/>
    <n v="0"/>
    <n v="0"/>
    <n v="0"/>
  </r>
  <r>
    <x v="7"/>
    <n v="9"/>
    <x v="2"/>
    <n v="0"/>
    <n v="0"/>
    <n v="13"/>
    <n v="1.8"/>
    <n v="0.16"/>
    <n v="0"/>
    <n v="13"/>
    <n v="0"/>
    <n v="0"/>
    <n v="0"/>
  </r>
  <r>
    <x v="7"/>
    <n v="9"/>
    <x v="3"/>
    <n v="0"/>
    <n v="0"/>
    <n v="12"/>
    <n v="1.8"/>
    <n v="0.16"/>
    <n v="0"/>
    <n v="12"/>
    <n v="0"/>
    <n v="0"/>
    <n v="0"/>
  </r>
  <r>
    <x v="7"/>
    <n v="9"/>
    <x v="4"/>
    <n v="0"/>
    <n v="0"/>
    <n v="12"/>
    <n v="1.7"/>
    <n v="0.16"/>
    <n v="0"/>
    <n v="12"/>
    <n v="0"/>
    <n v="0"/>
    <n v="0"/>
  </r>
  <r>
    <x v="7"/>
    <n v="9"/>
    <x v="5"/>
    <n v="0"/>
    <n v="0"/>
    <n v="13"/>
    <n v="1.9"/>
    <n v="0.16"/>
    <n v="0"/>
    <n v="0"/>
    <n v="0"/>
    <n v="0"/>
    <n v="0"/>
  </r>
  <r>
    <x v="7"/>
    <n v="9"/>
    <x v="6"/>
    <n v="399"/>
    <n v="48"/>
    <n v="15"/>
    <n v="2.2000000000000002"/>
    <n v="0.16"/>
    <n v="80.385999999999996"/>
    <n v="16.716000000000001"/>
    <n v="400.94799999999998"/>
    <n v="355.03199999999998"/>
    <n v="3.0809745958721886E-5"/>
  </r>
  <r>
    <x v="7"/>
    <n v="9"/>
    <x v="7"/>
    <n v="370"/>
    <n v="123"/>
    <n v="18"/>
    <n v="2.6"/>
    <n v="0.16"/>
    <n v="238.78899999999999"/>
    <n v="23.134"/>
    <n v="1556.347"/>
    <n v="1469.491"/>
    <n v="1.2752271456834365E-4"/>
  </r>
  <r>
    <x v="7"/>
    <n v="9"/>
    <x v="8"/>
    <n v="113"/>
    <n v="235"/>
    <n v="21"/>
    <n v="3.2"/>
    <n v="0.16"/>
    <n v="284.90100000000001"/>
    <n v="26.571000000000002"/>
    <n v="1895.4649999999999"/>
    <n v="1796.5920000000001"/>
    <n v="1.5590860291881317E-4"/>
  </r>
  <r>
    <x v="7"/>
    <n v="9"/>
    <x v="9"/>
    <n v="854"/>
    <n v="99"/>
    <n v="23"/>
    <n v="3.4"/>
    <n v="0.16"/>
    <n v="723.15899999999999"/>
    <n v="36.716000000000001"/>
    <n v="4717.415"/>
    <n v="4518.549"/>
    <n v="3.9212056037775985E-4"/>
  </r>
  <r>
    <x v="7"/>
    <n v="9"/>
    <x v="10"/>
    <n v="890"/>
    <n v="106"/>
    <n v="25"/>
    <n v="3.5"/>
    <n v="0.16"/>
    <n v="885.03599999999994"/>
    <n v="41.494"/>
    <n v="5619.4269999999997"/>
    <n v="5388.6"/>
    <n v="4.6762375524788969E-4"/>
  </r>
  <r>
    <x v="7"/>
    <n v="9"/>
    <x v="11"/>
    <n v="919"/>
    <n v="105"/>
    <n v="26"/>
    <n v="3.4"/>
    <n v="0.16"/>
    <n v="993.83299999999997"/>
    <n v="44.795000000000002"/>
    <n v="6193.2749999999996"/>
    <n v="5942.1139999999996"/>
    <n v="5.1565780774061136E-4"/>
  </r>
  <r>
    <x v="7"/>
    <n v="9"/>
    <x v="12"/>
    <n v="926"/>
    <n v="107"/>
    <n v="26"/>
    <n v="3.2"/>
    <n v="0.16"/>
    <n v="1033.96"/>
    <n v="46.183"/>
    <n v="6393.5230000000001"/>
    <n v="6135.2659999999996"/>
    <n v="5.3241957583875202E-4"/>
  </r>
  <r>
    <x v="7"/>
    <n v="9"/>
    <x v="13"/>
    <n v="919"/>
    <n v="107"/>
    <n v="27"/>
    <n v="2.9"/>
    <n v="0.16"/>
    <n v="1002.554"/>
    <n v="47.581000000000003"/>
    <n v="6173.7110000000002"/>
    <n v="5923.2430000000004"/>
    <n v="5.1402017869312552E-4"/>
  </r>
  <r>
    <x v="7"/>
    <n v="9"/>
    <x v="14"/>
    <n v="1"/>
    <n v="120"/>
    <n v="27"/>
    <n v="2.5"/>
    <n v="0.16"/>
    <n v="112.789"/>
    <n v="29.472000000000001"/>
    <n v="699.28800000000001"/>
    <n v="642.80100000000004"/>
    <n v="5.5782395705210768E-5"/>
  </r>
  <r>
    <x v="7"/>
    <n v="9"/>
    <x v="15"/>
    <n v="0"/>
    <n v="16"/>
    <n v="27"/>
    <n v="2"/>
    <n v="0.16"/>
    <n v="14.832000000000001"/>
    <n v="27.359000000000002"/>
    <n v="84.796000000000006"/>
    <n v="50.082999999999998"/>
    <n v="4.3462124733845638E-6"/>
  </r>
  <r>
    <x v="7"/>
    <n v="9"/>
    <x v="16"/>
    <n v="572"/>
    <n v="157"/>
    <n v="26"/>
    <n v="1.7"/>
    <n v="0.16"/>
    <n v="481.58600000000001"/>
    <n v="38.496000000000002"/>
    <n v="3123.8989999999999"/>
    <n v="2981.498"/>
    <n v="2.5873497587946268E-4"/>
  </r>
  <r>
    <x v="7"/>
    <n v="9"/>
    <x v="17"/>
    <n v="609"/>
    <n v="86"/>
    <n v="25"/>
    <n v="1.2"/>
    <n v="0.16"/>
    <n v="299.55500000000001"/>
    <n v="33.613999999999997"/>
    <n v="1881.376"/>
    <n v="1783.0029999999999"/>
    <n v="1.5472934685785788E-4"/>
  </r>
  <r>
    <x v="7"/>
    <n v="9"/>
    <x v="18"/>
    <n v="487"/>
    <n v="51"/>
    <n v="22"/>
    <n v="0.9"/>
    <n v="0.16"/>
    <n v="105.54"/>
    <n v="25.026"/>
    <n v="518.86300000000006"/>
    <n v="468.76900000000001"/>
    <n v="4.0679864922948077E-5"/>
  </r>
  <r>
    <x v="7"/>
    <n v="9"/>
    <x v="19"/>
    <n v="0"/>
    <n v="0"/>
    <n v="19"/>
    <n v="1"/>
    <n v="0.16"/>
    <n v="0"/>
    <n v="0"/>
    <n v="0"/>
    <n v="0"/>
    <n v="0"/>
  </r>
  <r>
    <x v="7"/>
    <n v="9"/>
    <x v="20"/>
    <n v="0"/>
    <n v="0"/>
    <n v="17"/>
    <n v="1.2"/>
    <n v="0.16"/>
    <n v="0"/>
    <n v="17"/>
    <n v="0"/>
    <n v="0"/>
    <n v="0"/>
  </r>
  <r>
    <x v="7"/>
    <n v="9"/>
    <x v="21"/>
    <n v="0"/>
    <n v="0"/>
    <n v="16"/>
    <n v="1.1000000000000001"/>
    <n v="0.16"/>
    <n v="0"/>
    <n v="16"/>
    <n v="0"/>
    <n v="0"/>
    <n v="0"/>
  </r>
  <r>
    <x v="7"/>
    <n v="9"/>
    <x v="22"/>
    <n v="0"/>
    <n v="0"/>
    <n v="15"/>
    <n v="1.1000000000000001"/>
    <n v="0.16"/>
    <n v="0"/>
    <n v="15"/>
    <n v="0"/>
    <n v="0"/>
    <n v="0"/>
  </r>
  <r>
    <x v="7"/>
    <n v="9"/>
    <x v="23"/>
    <n v="0"/>
    <n v="0"/>
    <n v="14"/>
    <n v="1.6"/>
    <n v="0.16"/>
    <n v="0"/>
    <n v="14"/>
    <n v="0"/>
    <n v="0"/>
    <n v="0"/>
  </r>
  <r>
    <x v="7"/>
    <n v="10"/>
    <x v="0"/>
    <n v="0"/>
    <n v="0"/>
    <n v="13"/>
    <n v="1.8"/>
    <n v="0.16"/>
    <n v="0"/>
    <n v="13"/>
    <n v="0"/>
    <n v="0"/>
    <n v="0"/>
  </r>
  <r>
    <x v="7"/>
    <n v="10"/>
    <x v="1"/>
    <n v="0"/>
    <n v="0"/>
    <n v="12"/>
    <n v="1.5"/>
    <n v="0.16"/>
    <n v="0"/>
    <n v="12"/>
    <n v="0"/>
    <n v="0"/>
    <n v="0"/>
  </r>
  <r>
    <x v="7"/>
    <n v="10"/>
    <x v="2"/>
    <n v="0"/>
    <n v="0"/>
    <n v="12"/>
    <n v="1.2"/>
    <n v="0.16"/>
    <n v="0"/>
    <n v="12"/>
    <n v="0"/>
    <n v="0"/>
    <n v="0"/>
  </r>
  <r>
    <x v="7"/>
    <n v="10"/>
    <x v="3"/>
    <n v="0"/>
    <n v="0"/>
    <n v="11"/>
    <n v="1"/>
    <n v="0.16"/>
    <n v="0"/>
    <n v="11"/>
    <n v="0"/>
    <n v="0"/>
    <n v="0"/>
  </r>
  <r>
    <x v="7"/>
    <n v="10"/>
    <x v="4"/>
    <n v="0"/>
    <n v="0"/>
    <n v="11"/>
    <n v="0.8"/>
    <n v="0.16"/>
    <n v="0"/>
    <n v="11"/>
    <n v="0"/>
    <n v="0"/>
    <n v="0"/>
  </r>
  <r>
    <x v="7"/>
    <n v="10"/>
    <x v="5"/>
    <n v="0"/>
    <n v="0"/>
    <n v="12"/>
    <n v="1"/>
    <n v="0.16"/>
    <n v="0"/>
    <n v="0"/>
    <n v="0"/>
    <n v="0"/>
    <n v="0"/>
  </r>
  <r>
    <x v="7"/>
    <n v="10"/>
    <x v="6"/>
    <n v="468"/>
    <n v="46"/>
    <n v="14"/>
    <n v="0.9"/>
    <n v="0.16"/>
    <n v="84.494"/>
    <n v="16.378"/>
    <n v="407.12299999999999"/>
    <n v="360.98899999999998"/>
    <n v="3.1326695576435518E-5"/>
  </r>
  <r>
    <x v="7"/>
    <n v="10"/>
    <x v="7"/>
    <n v="691"/>
    <n v="70"/>
    <n v="18"/>
    <n v="0.7"/>
    <n v="0.16"/>
    <n v="293"/>
    <n v="27.530999999999999"/>
    <n v="1849.3579999999999"/>
    <n v="1752.1189999999999"/>
    <n v="1.5204922733570448E-4"/>
  </r>
  <r>
    <x v="7"/>
    <n v="10"/>
    <x v="8"/>
    <n v="808"/>
    <n v="84"/>
    <n v="21"/>
    <n v="1"/>
    <n v="0.16"/>
    <n v="523.49699999999996"/>
    <n v="37.021999999999998"/>
    <n v="3440.819"/>
    <n v="3287.1880000000001"/>
    <n v="2.8526281348880973E-4"/>
  </r>
  <r>
    <x v="7"/>
    <n v="10"/>
    <x v="9"/>
    <n v="875"/>
    <n v="93"/>
    <n v="24"/>
    <n v="1.6"/>
    <n v="0.16"/>
    <n v="731.73800000000006"/>
    <n v="43.381"/>
    <n v="4649.1279999999997"/>
    <n v="4452.683"/>
    <n v="3.8640469609702688E-4"/>
  </r>
  <r>
    <x v="7"/>
    <n v="10"/>
    <x v="10"/>
    <n v="916"/>
    <n v="97"/>
    <n v="26"/>
    <n v="1.9"/>
    <n v="0.16"/>
    <n v="897.83799999999997"/>
    <n v="48.265999999999998"/>
    <n v="5546.74"/>
    <n v="5318.4880000000003"/>
    <n v="4.6153942226196759E-4"/>
  </r>
  <r>
    <x v="7"/>
    <n v="10"/>
    <x v="11"/>
    <n v="945"/>
    <n v="96"/>
    <n v="27"/>
    <n v="2.1"/>
    <n v="0.16"/>
    <n v="1008.909"/>
    <n v="51.003"/>
    <n v="6128.6760000000004"/>
    <n v="5879.8040000000001"/>
    <n v="5.1025053383096962E-4"/>
  </r>
  <r>
    <x v="7"/>
    <n v="10"/>
    <x v="12"/>
    <n v="952"/>
    <n v="97"/>
    <n v="28"/>
    <n v="2.4"/>
    <n v="0.16"/>
    <n v="1048.7570000000001"/>
    <n v="51.540999999999997"/>
    <n v="6343.1229999999996"/>
    <n v="6086.6530000000002"/>
    <n v="5.2820093025105473E-4"/>
  </r>
  <r>
    <x v="7"/>
    <n v="10"/>
    <x v="13"/>
    <n v="947"/>
    <n v="96"/>
    <n v="28"/>
    <n v="2.5"/>
    <n v="0.16"/>
    <n v="1017.378"/>
    <n v="50.423000000000002"/>
    <n v="6192.5510000000004"/>
    <n v="5941.4160000000002"/>
    <n v="5.155972351649586E-4"/>
  </r>
  <r>
    <x v="7"/>
    <n v="10"/>
    <x v="14"/>
    <n v="932"/>
    <n v="91"/>
    <n v="29"/>
    <n v="2.5"/>
    <n v="0.16"/>
    <n v="917.90200000000004"/>
    <n v="49.250999999999998"/>
    <n v="5643.973"/>
    <n v="5412.277"/>
    <n v="4.6967844990939811E-4"/>
  </r>
  <r>
    <x v="7"/>
    <n v="10"/>
    <x v="15"/>
    <n v="897"/>
    <n v="86"/>
    <n v="28"/>
    <n v="2.4"/>
    <n v="0.16"/>
    <n v="757.37599999999998"/>
    <n v="45.052999999999997"/>
    <n v="4775.9849999999997"/>
    <n v="4575.0450000000001"/>
    <n v="3.9702329423747942E-4"/>
  </r>
  <r>
    <x v="7"/>
    <n v="10"/>
    <x v="16"/>
    <n v="837"/>
    <n v="79"/>
    <n v="27"/>
    <n v="2.2000000000000002"/>
    <n v="0.16"/>
    <n v="553.51199999999994"/>
    <n v="39.982999999999997"/>
    <n v="3593.692"/>
    <n v="3434.645"/>
    <n v="2.9805916060635193E-4"/>
  </r>
  <r>
    <x v="7"/>
    <n v="10"/>
    <x v="17"/>
    <n v="729"/>
    <n v="67"/>
    <n v="26"/>
    <n v="1.5"/>
    <n v="0.16"/>
    <n v="322.10500000000002"/>
    <n v="34.624000000000002"/>
    <n v="2008.3720000000001"/>
    <n v="1905.499"/>
    <n v="1.6535957354435262E-4"/>
  </r>
  <r>
    <x v="7"/>
    <n v="10"/>
    <x v="18"/>
    <n v="522"/>
    <n v="48"/>
    <n v="23"/>
    <n v="0.9"/>
    <n v="0.16"/>
    <n v="105.70099999999999"/>
    <n v="26.004000000000001"/>
    <n v="505.82799999999997"/>
    <n v="456.19600000000003"/>
    <n v="3.9588777539447406E-5"/>
  </r>
  <r>
    <x v="7"/>
    <n v="10"/>
    <x v="19"/>
    <n v="0"/>
    <n v="0"/>
    <n v="21"/>
    <n v="1"/>
    <n v="0.16"/>
    <n v="0"/>
    <n v="0"/>
    <n v="0"/>
    <n v="0"/>
    <n v="0"/>
  </r>
  <r>
    <x v="7"/>
    <n v="10"/>
    <x v="20"/>
    <n v="0"/>
    <n v="0"/>
    <n v="19"/>
    <n v="1.2"/>
    <n v="0.16"/>
    <n v="0"/>
    <n v="19"/>
    <n v="0"/>
    <n v="0"/>
    <n v="0"/>
  </r>
  <r>
    <x v="7"/>
    <n v="10"/>
    <x v="21"/>
    <n v="0"/>
    <n v="0"/>
    <n v="17"/>
    <n v="1.3"/>
    <n v="0.16"/>
    <n v="0"/>
    <n v="17"/>
    <n v="0"/>
    <n v="0"/>
    <n v="0"/>
  </r>
  <r>
    <x v="7"/>
    <n v="10"/>
    <x v="22"/>
    <n v="0"/>
    <n v="0"/>
    <n v="16"/>
    <n v="1.4"/>
    <n v="0.16"/>
    <n v="0"/>
    <n v="16"/>
    <n v="0"/>
    <n v="0"/>
    <n v="0"/>
  </r>
  <r>
    <x v="7"/>
    <n v="10"/>
    <x v="23"/>
    <n v="0"/>
    <n v="0"/>
    <n v="16"/>
    <n v="1.5"/>
    <n v="0.16"/>
    <n v="0"/>
    <n v="16"/>
    <n v="0"/>
    <n v="0"/>
    <n v="0"/>
  </r>
  <r>
    <x v="7"/>
    <n v="11"/>
    <x v="0"/>
    <n v="0"/>
    <n v="0"/>
    <n v="15"/>
    <n v="1.6"/>
    <n v="0.16"/>
    <n v="0"/>
    <n v="15"/>
    <n v="0"/>
    <n v="0"/>
    <n v="0"/>
  </r>
  <r>
    <x v="7"/>
    <n v="11"/>
    <x v="1"/>
    <n v="0"/>
    <n v="0"/>
    <n v="15"/>
    <n v="1.5"/>
    <n v="0.16"/>
    <n v="0"/>
    <n v="15"/>
    <n v="0"/>
    <n v="0"/>
    <n v="0"/>
  </r>
  <r>
    <x v="7"/>
    <n v="11"/>
    <x v="2"/>
    <n v="0"/>
    <n v="0"/>
    <n v="14"/>
    <n v="1.5"/>
    <n v="0.16"/>
    <n v="0"/>
    <n v="14"/>
    <n v="0"/>
    <n v="0"/>
    <n v="0"/>
  </r>
  <r>
    <x v="7"/>
    <n v="11"/>
    <x v="3"/>
    <n v="0"/>
    <n v="0"/>
    <n v="13"/>
    <n v="1.4"/>
    <n v="0.16"/>
    <n v="0"/>
    <n v="13"/>
    <n v="0"/>
    <n v="0"/>
    <n v="0"/>
  </r>
  <r>
    <x v="7"/>
    <n v="11"/>
    <x v="4"/>
    <n v="0"/>
    <n v="0"/>
    <n v="13"/>
    <n v="1.4"/>
    <n v="0.16"/>
    <n v="0"/>
    <n v="13"/>
    <n v="0"/>
    <n v="0"/>
    <n v="0"/>
  </r>
  <r>
    <x v="7"/>
    <n v="11"/>
    <x v="5"/>
    <n v="0"/>
    <n v="0"/>
    <n v="14"/>
    <n v="1.7"/>
    <n v="0.16"/>
    <n v="0"/>
    <n v="0"/>
    <n v="0"/>
    <n v="0"/>
    <n v="0"/>
  </r>
  <r>
    <x v="7"/>
    <n v="11"/>
    <x v="6"/>
    <n v="398"/>
    <n v="52"/>
    <n v="17"/>
    <n v="2.2999999999999998"/>
    <n v="0.16"/>
    <n v="83.134"/>
    <n v="18.748999999999999"/>
    <n v="417.17"/>
    <n v="370.68"/>
    <n v="3.2167682439833673E-5"/>
  </r>
  <r>
    <x v="7"/>
    <n v="11"/>
    <x v="7"/>
    <n v="631"/>
    <n v="82"/>
    <n v="20"/>
    <n v="2.6"/>
    <n v="0.16"/>
    <n v="284.76499999999999"/>
    <n v="26.093"/>
    <n v="1812.1969999999999"/>
    <n v="1716.2750000000001"/>
    <n v="1.489386780495995E-4"/>
  </r>
  <r>
    <x v="7"/>
    <n v="11"/>
    <x v="8"/>
    <n v="773"/>
    <n v="94"/>
    <n v="23"/>
    <n v="2.7"/>
    <n v="0.16"/>
    <n v="514.27300000000002"/>
    <n v="33.994999999999997"/>
    <n v="3419.181"/>
    <n v="3266.317"/>
    <n v="2.8345162405263356E-4"/>
  </r>
  <r>
    <x v="7"/>
    <n v="11"/>
    <x v="9"/>
    <n v="850"/>
    <n v="102"/>
    <n v="26"/>
    <n v="3.3"/>
    <n v="0.16"/>
    <n v="725.27099999999996"/>
    <n v="39.975999999999999"/>
    <n v="4670.6660000000002"/>
    <n v="4473.4579999999996"/>
    <n v="3.8820755463454587E-4"/>
  </r>
  <r>
    <x v="7"/>
    <n v="11"/>
    <x v="10"/>
    <n v="900"/>
    <n v="105"/>
    <n v="27"/>
    <n v="4.0999999999999996"/>
    <n v="0.16"/>
    <n v="891.84100000000001"/>
    <n v="42.206000000000003"/>
    <n v="5647.7579999999998"/>
    <n v="5415.9269999999997"/>
    <n v="4.6999519761875764E-4"/>
  </r>
  <r>
    <x v="7"/>
    <n v="11"/>
    <x v="11"/>
    <n v="950"/>
    <n v="94"/>
    <n v="28"/>
    <n v="5.0999999999999996"/>
    <n v="0.16"/>
    <n v="1011.119"/>
    <n v="43.081000000000003"/>
    <n v="6346.5110000000004"/>
    <n v="6089.9210000000003"/>
    <n v="5.2848452792617442E-4"/>
  </r>
  <r>
    <x v="7"/>
    <n v="11"/>
    <x v="12"/>
    <n v="964"/>
    <n v="93"/>
    <n v="29"/>
    <n v="6.1"/>
    <n v="0.16"/>
    <n v="1055.8440000000001"/>
    <n v="43.002000000000002"/>
    <n v="6615.0720000000001"/>
    <n v="6348.9650000000001"/>
    <n v="5.5096441659010099E-4"/>
  </r>
  <r>
    <x v="7"/>
    <n v="11"/>
    <x v="13"/>
    <n v="968"/>
    <n v="89"/>
    <n v="29"/>
    <n v="6.8"/>
    <n v="0.16"/>
    <n v="1029.461"/>
    <n v="41.674999999999997"/>
    <n v="6495.3270000000002"/>
    <n v="6233.4629999999997"/>
    <n v="5.409411305828557E-4"/>
  </r>
  <r>
    <x v="7"/>
    <n v="11"/>
    <x v="14"/>
    <n v="959"/>
    <n v="84"/>
    <n v="28"/>
    <n v="7"/>
    <n v="0.16"/>
    <n v="933.21199999999999"/>
    <n v="39.270000000000003"/>
    <n v="5977.0439999999999"/>
    <n v="5733.5450000000001"/>
    <n v="4.9755814938625277E-4"/>
  </r>
  <r>
    <x v="7"/>
    <n v="11"/>
    <x v="15"/>
    <n v="929"/>
    <n v="80"/>
    <n v="27"/>
    <n v="6.7"/>
    <n v="0.16"/>
    <n v="773.495"/>
    <n v="36.65"/>
    <n v="5047.6109999999999"/>
    <n v="4837.0460000000003"/>
    <n v="4.1975979193608433E-4"/>
  </r>
  <r>
    <x v="7"/>
    <n v="11"/>
    <x v="16"/>
    <n v="878"/>
    <n v="72"/>
    <n v="26"/>
    <n v="6.1"/>
    <n v="0.16"/>
    <n v="566.61900000000003"/>
    <n v="33.558999999999997"/>
    <n v="3778.3330000000001"/>
    <n v="3612.7429999999999"/>
    <n v="3.1351453965882173E-4"/>
  </r>
  <r>
    <x v="7"/>
    <n v="11"/>
    <x v="17"/>
    <n v="787"/>
    <n v="60"/>
    <n v="24"/>
    <n v="4.9000000000000004"/>
    <n v="0.16"/>
    <n v="333.58800000000002"/>
    <n v="29.055"/>
    <n v="2123.4740000000002"/>
    <n v="2016.5219999999999"/>
    <n v="1.7499417106112627E-4"/>
  </r>
  <r>
    <x v="7"/>
    <n v="11"/>
    <x v="18"/>
    <n v="605"/>
    <n v="41"/>
    <n v="21"/>
    <n v="3.5"/>
    <n v="0.16"/>
    <n v="108.77"/>
    <n v="22.811"/>
    <n v="505.13499999999999"/>
    <n v="455.52699999999999"/>
    <n v="3.9530721589430545E-5"/>
  </r>
  <r>
    <x v="7"/>
    <n v="11"/>
    <x v="19"/>
    <n v="0"/>
    <n v="0"/>
    <n v="17"/>
    <n v="2.5"/>
    <n v="0.16"/>
    <n v="0"/>
    <n v="0"/>
    <n v="0"/>
    <n v="0"/>
    <n v="0"/>
  </r>
  <r>
    <x v="7"/>
    <n v="11"/>
    <x v="20"/>
    <n v="0"/>
    <n v="0"/>
    <n v="15"/>
    <n v="2"/>
    <n v="0.16"/>
    <n v="0"/>
    <n v="15"/>
    <n v="0"/>
    <n v="0"/>
    <n v="0"/>
  </r>
  <r>
    <x v="7"/>
    <n v="11"/>
    <x v="21"/>
    <n v="0"/>
    <n v="0"/>
    <n v="14"/>
    <n v="1.7"/>
    <n v="0.16"/>
    <n v="0"/>
    <n v="14"/>
    <n v="0"/>
    <n v="0"/>
    <n v="0"/>
  </r>
  <r>
    <x v="7"/>
    <n v="11"/>
    <x v="22"/>
    <n v="0"/>
    <n v="0"/>
    <n v="13"/>
    <n v="1.4"/>
    <n v="0.16"/>
    <n v="0"/>
    <n v="13"/>
    <n v="0"/>
    <n v="0"/>
    <n v="0"/>
  </r>
  <r>
    <x v="7"/>
    <n v="11"/>
    <x v="23"/>
    <n v="0"/>
    <n v="0"/>
    <n v="13"/>
    <n v="1.2"/>
    <n v="0.16"/>
    <n v="0"/>
    <n v="13"/>
    <n v="0"/>
    <n v="0"/>
    <n v="0"/>
  </r>
  <r>
    <x v="7"/>
    <n v="12"/>
    <x v="0"/>
    <n v="0"/>
    <n v="0"/>
    <n v="12"/>
    <n v="0.9"/>
    <n v="0.16"/>
    <n v="0"/>
    <n v="12"/>
    <n v="0"/>
    <n v="0"/>
    <n v="0"/>
  </r>
  <r>
    <x v="7"/>
    <n v="12"/>
    <x v="1"/>
    <n v="0"/>
    <n v="0"/>
    <n v="11"/>
    <n v="0.7"/>
    <n v="0.16"/>
    <n v="0"/>
    <n v="11"/>
    <n v="0"/>
    <n v="0"/>
    <n v="0"/>
  </r>
  <r>
    <x v="7"/>
    <n v="12"/>
    <x v="2"/>
    <n v="0"/>
    <n v="0"/>
    <n v="11"/>
    <n v="0.7"/>
    <n v="0.16"/>
    <n v="0"/>
    <n v="11"/>
    <n v="0"/>
    <n v="0"/>
    <n v="0"/>
  </r>
  <r>
    <x v="7"/>
    <n v="12"/>
    <x v="3"/>
    <n v="0"/>
    <n v="0"/>
    <n v="10"/>
    <n v="0.7"/>
    <n v="0.16"/>
    <n v="0"/>
    <n v="10"/>
    <n v="0"/>
    <n v="0"/>
    <n v="0"/>
  </r>
  <r>
    <x v="7"/>
    <n v="12"/>
    <x v="4"/>
    <n v="0"/>
    <n v="0"/>
    <n v="9"/>
    <n v="0.8"/>
    <n v="0.16"/>
    <n v="0"/>
    <n v="9"/>
    <n v="0"/>
    <n v="0"/>
    <n v="0"/>
  </r>
  <r>
    <x v="7"/>
    <n v="12"/>
    <x v="5"/>
    <n v="0"/>
    <n v="0"/>
    <n v="10"/>
    <n v="1.2"/>
    <n v="0.16"/>
    <n v="0"/>
    <n v="10"/>
    <n v="0"/>
    <n v="0"/>
    <n v="0"/>
  </r>
  <r>
    <x v="7"/>
    <n v="12"/>
    <x v="6"/>
    <n v="558"/>
    <n v="38"/>
    <n v="13"/>
    <n v="1.7"/>
    <n v="0.16"/>
    <n v="85.430999999999997"/>
    <n v="14.933999999999999"/>
    <n v="387.31"/>
    <n v="341.87799999999999"/>
    <n v="2.9668239282306725E-5"/>
  </r>
  <r>
    <x v="7"/>
    <n v="12"/>
    <x v="7"/>
    <n v="768"/>
    <n v="57"/>
    <n v="17"/>
    <n v="1.9"/>
    <n v="0.16"/>
    <n v="304.34899999999999"/>
    <n v="24.436"/>
    <n v="1936.921"/>
    <n v="1836.58"/>
    <n v="1.5937876933028416E-4"/>
  </r>
  <r>
    <x v="7"/>
    <n v="12"/>
    <x v="8"/>
    <n v="870"/>
    <n v="69"/>
    <n v="20"/>
    <n v="1.7"/>
    <n v="0.16"/>
    <n v="539.31399999999996"/>
    <n v="34.021000000000001"/>
    <n v="3593.549"/>
    <n v="3434.5070000000001"/>
    <n v="2.9804718493953234E-4"/>
  </r>
  <r>
    <x v="7"/>
    <n v="12"/>
    <x v="9"/>
    <n v="927"/>
    <n v="77"/>
    <n v="23"/>
    <n v="1.7"/>
    <n v="0.16"/>
    <n v="751.68200000000002"/>
    <n v="42.485999999999997"/>
    <n v="4797.9089999999997"/>
    <n v="4596.192"/>
    <n v="3.9885843500729476E-4"/>
  </r>
  <r>
    <x v="7"/>
    <n v="12"/>
    <x v="10"/>
    <n v="961"/>
    <n v="82"/>
    <n v="25"/>
    <n v="2"/>
    <n v="0.16"/>
    <n v="920.13400000000001"/>
    <n v="47.362000000000002"/>
    <n v="5708.5529999999999"/>
    <n v="5474.5680000000002"/>
    <n v="4.7508407499534741E-4"/>
  </r>
  <r>
    <x v="7"/>
    <n v="12"/>
    <x v="11"/>
    <n v="978"/>
    <n v="85"/>
    <n v="26"/>
    <n v="2.2999999999999998"/>
    <n v="0.16"/>
    <n v="1027.8869999999999"/>
    <n v="49.524999999999999"/>
    <n v="6283.9790000000003"/>
    <n v="6029.6040000000003"/>
    <n v="5.2325020694386239E-4"/>
  </r>
  <r>
    <x v="7"/>
    <n v="12"/>
    <x v="12"/>
    <n v="983"/>
    <n v="87"/>
    <n v="27"/>
    <n v="2.4"/>
    <n v="0.16"/>
    <n v="1067.665"/>
    <n v="50.969000000000001"/>
    <n v="6473.9030000000002"/>
    <n v="6212.799"/>
    <n v="5.3914790464690894E-4"/>
  </r>
  <r>
    <x v="7"/>
    <n v="12"/>
    <x v="13"/>
    <n v="978"/>
    <n v="87"/>
    <n v="27"/>
    <n v="2.4"/>
    <n v="0.16"/>
    <n v="1036.1130000000001"/>
    <n v="50.267000000000003"/>
    <n v="6311.84"/>
    <n v="6056.4780000000001"/>
    <n v="5.2558233788669196E-4"/>
  </r>
  <r>
    <x v="7"/>
    <n v="12"/>
    <x v="14"/>
    <n v="957"/>
    <n v="86"/>
    <n v="28"/>
    <n v="2.2999999999999998"/>
    <n v="0.16"/>
    <n v="932.43399999999997"/>
    <n v="49.36"/>
    <n v="5732.5039999999999"/>
    <n v="5497.67"/>
    <n v="4.7708887104510738E-4"/>
  </r>
  <r>
    <x v="7"/>
    <n v="12"/>
    <x v="15"/>
    <n v="923"/>
    <n v="82"/>
    <n v="28"/>
    <n v="2"/>
    <n v="0.16"/>
    <n v="769.73900000000003"/>
    <n v="46.737000000000002"/>
    <n v="4823.1310000000003"/>
    <n v="4620.5200000000004"/>
    <n v="4.0096962357532185E-4"/>
  </r>
  <r>
    <x v="7"/>
    <n v="12"/>
    <x v="16"/>
    <n v="866"/>
    <n v="75"/>
    <n v="27"/>
    <n v="1.5"/>
    <n v="0.16"/>
    <n v="561.351"/>
    <n v="42.244999999999997"/>
    <n v="3614.7359999999999"/>
    <n v="3454.9430000000002"/>
    <n v="2.9982062499116837E-4"/>
  </r>
  <r>
    <x v="7"/>
    <n v="12"/>
    <x v="17"/>
    <n v="766"/>
    <n v="63"/>
    <n v="25"/>
    <n v="0.7"/>
    <n v="0.16"/>
    <n v="327.589"/>
    <n v="35.688000000000002"/>
    <n v="2027.8810000000001"/>
    <n v="1924.316"/>
    <n v="1.6699251646134396E-4"/>
  </r>
  <r>
    <x v="7"/>
    <n v="12"/>
    <x v="18"/>
    <n v="566"/>
    <n v="43"/>
    <n v="23"/>
    <n v="0.4"/>
    <n v="0.16"/>
    <n v="103.351"/>
    <n v="26.327000000000002"/>
    <n v="475.01799999999997"/>
    <n v="426.47800000000001"/>
    <n v="3.7009843723900361E-5"/>
  </r>
  <r>
    <x v="7"/>
    <n v="12"/>
    <x v="19"/>
    <n v="0"/>
    <n v="0"/>
    <n v="21"/>
    <n v="0.8"/>
    <n v="0.16"/>
    <n v="0"/>
    <n v="0"/>
    <n v="0"/>
    <n v="0"/>
    <n v="0"/>
  </r>
  <r>
    <x v="7"/>
    <n v="12"/>
    <x v="20"/>
    <n v="0"/>
    <n v="0"/>
    <n v="19"/>
    <n v="1.2"/>
    <n v="0.16"/>
    <n v="0"/>
    <n v="19"/>
    <n v="0"/>
    <n v="0"/>
    <n v="0"/>
  </r>
  <r>
    <x v="7"/>
    <n v="12"/>
    <x v="21"/>
    <n v="0"/>
    <n v="0"/>
    <n v="17"/>
    <n v="1.4"/>
    <n v="0.16"/>
    <n v="0"/>
    <n v="17"/>
    <n v="0"/>
    <n v="0"/>
    <n v="0"/>
  </r>
  <r>
    <x v="7"/>
    <n v="12"/>
    <x v="22"/>
    <n v="0"/>
    <n v="0"/>
    <n v="15"/>
    <n v="1.5"/>
    <n v="0.16"/>
    <n v="0"/>
    <n v="15"/>
    <n v="0"/>
    <n v="0"/>
    <n v="0"/>
  </r>
  <r>
    <x v="7"/>
    <n v="12"/>
    <x v="23"/>
    <n v="0"/>
    <n v="0"/>
    <n v="14"/>
    <n v="1.7"/>
    <n v="0.16"/>
    <n v="0"/>
    <n v="14"/>
    <n v="0"/>
    <n v="0"/>
    <n v="0"/>
  </r>
  <r>
    <x v="7"/>
    <n v="13"/>
    <x v="0"/>
    <n v="0"/>
    <n v="0"/>
    <n v="14"/>
    <n v="2.1"/>
    <n v="0.16"/>
    <n v="0"/>
    <n v="14"/>
    <n v="0"/>
    <n v="0"/>
    <n v="0"/>
  </r>
  <r>
    <x v="7"/>
    <n v="13"/>
    <x v="1"/>
    <n v="0"/>
    <n v="0"/>
    <n v="13"/>
    <n v="2.5"/>
    <n v="0.16"/>
    <n v="0"/>
    <n v="13"/>
    <n v="0"/>
    <n v="0"/>
    <n v="0"/>
  </r>
  <r>
    <x v="7"/>
    <n v="13"/>
    <x v="2"/>
    <n v="0"/>
    <n v="0"/>
    <n v="12"/>
    <n v="2.8"/>
    <n v="0.16"/>
    <n v="0"/>
    <n v="12"/>
    <n v="0"/>
    <n v="0"/>
    <n v="0"/>
  </r>
  <r>
    <x v="7"/>
    <n v="13"/>
    <x v="3"/>
    <n v="0"/>
    <n v="0"/>
    <n v="11"/>
    <n v="3"/>
    <n v="0.16"/>
    <n v="0"/>
    <n v="11"/>
    <n v="0"/>
    <n v="0"/>
    <n v="0"/>
  </r>
  <r>
    <x v="7"/>
    <n v="13"/>
    <x v="4"/>
    <n v="0"/>
    <n v="0"/>
    <n v="11"/>
    <n v="3.4"/>
    <n v="0.16"/>
    <n v="0"/>
    <n v="11"/>
    <n v="0"/>
    <n v="0"/>
    <n v="0"/>
  </r>
  <r>
    <x v="7"/>
    <n v="13"/>
    <x v="5"/>
    <n v="0"/>
    <n v="0"/>
    <n v="11"/>
    <n v="4"/>
    <n v="0.16"/>
    <n v="0"/>
    <n v="11"/>
    <n v="0"/>
    <n v="0"/>
    <n v="0"/>
  </r>
  <r>
    <x v="7"/>
    <n v="13"/>
    <x v="6"/>
    <n v="341"/>
    <n v="48"/>
    <n v="13"/>
    <n v="4"/>
    <n v="0.16"/>
    <n v="73.376999999999995"/>
    <n v="14.17"/>
    <n v="377.47199999999998"/>
    <n v="332.38799999999998"/>
    <n v="2.8844695237971929E-5"/>
  </r>
  <r>
    <x v="7"/>
    <n v="13"/>
    <x v="7"/>
    <n v="350"/>
    <n v="127"/>
    <n v="17"/>
    <n v="3.4"/>
    <n v="0.16"/>
    <n v="235.11699999999999"/>
    <n v="21.417999999999999"/>
    <n v="1543.454"/>
    <n v="1457.0550000000001"/>
    <n v="1.2644351607146828E-4"/>
  </r>
  <r>
    <x v="7"/>
    <n v="13"/>
    <x v="8"/>
    <n v="649"/>
    <n v="129"/>
    <n v="21"/>
    <n v="3"/>
    <n v="0.16"/>
    <n v="482.048"/>
    <n v="30.780999999999999"/>
    <n v="3236.9830000000002"/>
    <n v="3090.576"/>
    <n v="2.6820078591823513E-4"/>
  </r>
  <r>
    <x v="7"/>
    <n v="13"/>
    <x v="9"/>
    <n v="856"/>
    <n v="103"/>
    <n v="24"/>
    <n v="2.6"/>
    <n v="0.16"/>
    <n v="729.74599999999998"/>
    <n v="39.841000000000001"/>
    <n v="4703.5609999999997"/>
    <n v="4505.1859999999997"/>
    <n v="3.9096091664072652E-4"/>
  </r>
  <r>
    <x v="7"/>
    <n v="13"/>
    <x v="10"/>
    <n v="549"/>
    <n v="292"/>
    <n v="27"/>
    <n v="2.2000000000000002"/>
    <n v="0.16"/>
    <n v="783.21"/>
    <n v="45.255000000000003"/>
    <n v="4870.9679999999998"/>
    <n v="4666.6620000000003"/>
    <n v="4.0497383530279247E-4"/>
  </r>
  <r>
    <x v="7"/>
    <n v="13"/>
    <x v="11"/>
    <n v="922"/>
    <n v="108"/>
    <n v="28"/>
    <n v="2"/>
    <n v="0.16"/>
    <n v="997.97199999999998"/>
    <n v="52.222999999999999"/>
    <n v="6032.5860000000002"/>
    <n v="5787.1189999999997"/>
    <n v="5.02207311518096E-4"/>
  </r>
  <r>
    <x v="7"/>
    <n v="13"/>
    <x v="12"/>
    <n v="644"/>
    <n v="303"/>
    <n v="30"/>
    <n v="2.2000000000000002"/>
    <n v="0.16"/>
    <n v="965.12599999999998"/>
    <n v="52.469000000000001"/>
    <n v="5790.1570000000002"/>
    <n v="5553.28"/>
    <n v="4.8191471765263719E-4"/>
  </r>
  <r>
    <x v="7"/>
    <n v="13"/>
    <x v="13"/>
    <n v="632"/>
    <n v="298"/>
    <n v="31"/>
    <n v="2.5"/>
    <n v="0.16"/>
    <n v="929.08699999999999"/>
    <n v="51.444000000000003"/>
    <n v="5606.6220000000003"/>
    <n v="5376.2489999999998"/>
    <n v="4.6655193306753361E-4"/>
  </r>
  <r>
    <x v="7"/>
    <n v="13"/>
    <x v="14"/>
    <n v="632"/>
    <n v="259"/>
    <n v="31"/>
    <n v="2.6"/>
    <n v="0.16"/>
    <n v="831.22500000000002"/>
    <n v="48.981000000000002"/>
    <n v="5094.3209999999999"/>
    <n v="4882.1009999999997"/>
    <n v="4.2366967359230178E-4"/>
  </r>
  <r>
    <x v="7"/>
    <n v="13"/>
    <x v="15"/>
    <n v="555"/>
    <n v="229"/>
    <n v="31"/>
    <n v="2.7"/>
    <n v="0.16"/>
    <n v="648.08699999999999"/>
    <n v="44.793999999999997"/>
    <n v="4066.221"/>
    <n v="3890.43"/>
    <n v="3.3761227148592352E-4"/>
  </r>
  <r>
    <x v="7"/>
    <n v="13"/>
    <x v="16"/>
    <n v="124"/>
    <n v="239"/>
    <n v="30"/>
    <n v="2.4"/>
    <n v="0.16"/>
    <n v="301.577"/>
    <n v="36.78"/>
    <n v="1928.0139999999999"/>
    <n v="1827.9880000000001"/>
    <n v="1.5863315390047126E-4"/>
  </r>
  <r>
    <x v="7"/>
    <n v="13"/>
    <x v="17"/>
    <n v="357"/>
    <n v="128"/>
    <n v="28"/>
    <n v="1.7"/>
    <n v="0.16"/>
    <n v="246.845"/>
    <n v="34.35"/>
    <n v="1550.576"/>
    <n v="1463.924"/>
    <n v="1.2703960922642461E-4"/>
  </r>
  <r>
    <x v="7"/>
    <n v="13"/>
    <x v="18"/>
    <n v="243"/>
    <n v="61"/>
    <n v="24"/>
    <n v="1.5"/>
    <n v="0.16"/>
    <n v="81.617000000000004"/>
    <n v="26.102"/>
    <n v="440.36900000000003"/>
    <n v="393.05700000000002"/>
    <n v="3.4109562848693497E-5"/>
  </r>
  <r>
    <x v="7"/>
    <n v="13"/>
    <x v="19"/>
    <n v="0"/>
    <n v="0"/>
    <n v="22"/>
    <n v="1.9"/>
    <n v="0.16"/>
    <n v="0"/>
    <n v="0"/>
    <n v="0"/>
    <n v="0"/>
    <n v="0"/>
  </r>
  <r>
    <x v="7"/>
    <n v="13"/>
    <x v="20"/>
    <n v="0"/>
    <n v="0"/>
    <n v="21"/>
    <n v="2.2999999999999998"/>
    <n v="0.16"/>
    <n v="0"/>
    <n v="21"/>
    <n v="0"/>
    <n v="0"/>
    <n v="0"/>
  </r>
  <r>
    <x v="7"/>
    <n v="13"/>
    <x v="21"/>
    <n v="0"/>
    <n v="0"/>
    <n v="20"/>
    <n v="2.4"/>
    <n v="0.16"/>
    <n v="0"/>
    <n v="20"/>
    <n v="0"/>
    <n v="0"/>
    <n v="0"/>
  </r>
  <r>
    <x v="7"/>
    <n v="13"/>
    <x v="22"/>
    <n v="0"/>
    <n v="0"/>
    <n v="19"/>
    <n v="2.2999999999999998"/>
    <n v="0.16"/>
    <n v="0"/>
    <n v="19"/>
    <n v="0"/>
    <n v="0"/>
    <n v="0"/>
  </r>
  <r>
    <x v="7"/>
    <n v="13"/>
    <x v="23"/>
    <n v="0"/>
    <n v="0"/>
    <n v="17"/>
    <n v="2.1"/>
    <n v="0.16"/>
    <n v="0"/>
    <n v="17"/>
    <n v="0"/>
    <n v="0"/>
    <n v="0"/>
  </r>
  <r>
    <x v="7"/>
    <n v="14"/>
    <x v="0"/>
    <n v="0"/>
    <n v="0"/>
    <n v="16"/>
    <n v="1.9"/>
    <n v="0.16"/>
    <n v="0"/>
    <n v="16"/>
    <n v="0"/>
    <n v="0"/>
    <n v="0"/>
  </r>
  <r>
    <x v="7"/>
    <n v="14"/>
    <x v="1"/>
    <n v="0"/>
    <n v="0"/>
    <n v="16"/>
    <n v="1.9"/>
    <n v="0.16"/>
    <n v="0"/>
    <n v="16"/>
    <n v="0"/>
    <n v="0"/>
    <n v="0"/>
  </r>
  <r>
    <x v="7"/>
    <n v="14"/>
    <x v="2"/>
    <n v="0"/>
    <n v="0"/>
    <n v="15"/>
    <n v="2"/>
    <n v="0.16"/>
    <n v="0"/>
    <n v="15"/>
    <n v="0"/>
    <n v="0"/>
    <n v="0"/>
  </r>
  <r>
    <x v="7"/>
    <n v="14"/>
    <x v="3"/>
    <n v="0"/>
    <n v="0"/>
    <n v="14"/>
    <n v="2"/>
    <n v="0.16"/>
    <n v="0"/>
    <n v="14"/>
    <n v="0"/>
    <n v="0"/>
    <n v="0"/>
  </r>
  <r>
    <x v="7"/>
    <n v="14"/>
    <x v="4"/>
    <n v="0"/>
    <n v="0"/>
    <n v="14"/>
    <n v="1.9"/>
    <n v="0.16"/>
    <n v="0"/>
    <n v="14"/>
    <n v="0"/>
    <n v="0"/>
    <n v="0"/>
  </r>
  <r>
    <x v="7"/>
    <n v="14"/>
    <x v="5"/>
    <n v="0"/>
    <n v="0"/>
    <n v="15"/>
    <n v="2"/>
    <n v="0.16"/>
    <n v="0"/>
    <n v="15"/>
    <n v="0"/>
    <n v="0"/>
    <n v="0"/>
  </r>
  <r>
    <x v="7"/>
    <n v="14"/>
    <x v="6"/>
    <n v="411"/>
    <n v="43"/>
    <n v="18"/>
    <n v="2.7"/>
    <n v="0.16"/>
    <n v="74.453999999999994"/>
    <n v="19.43"/>
    <n v="354.25200000000001"/>
    <n v="309.99099999999999"/>
    <n v="2.6901079225225208E-5"/>
  </r>
  <r>
    <x v="7"/>
    <n v="14"/>
    <x v="7"/>
    <n v="703"/>
    <n v="68"/>
    <n v="21"/>
    <n v="3.3"/>
    <n v="0.16"/>
    <n v="293.084"/>
    <n v="26.558"/>
    <n v="1852.2929999999999"/>
    <n v="1754.95"/>
    <n v="1.522949020658954E-4"/>
  </r>
  <r>
    <x v="7"/>
    <n v="14"/>
    <x v="8"/>
    <n v="815"/>
    <n v="83"/>
    <n v="24"/>
    <n v="3.6"/>
    <n v="0.16"/>
    <n v="523.98400000000004"/>
    <n v="33.664999999999999"/>
    <n v="3493.6439999999998"/>
    <n v="3338.1419999999998"/>
    <n v="2.8968461151146881E-4"/>
  </r>
  <r>
    <x v="7"/>
    <n v="14"/>
    <x v="9"/>
    <n v="876"/>
    <n v="95"/>
    <n v="27"/>
    <n v="3.5"/>
    <n v="0.16"/>
    <n v="732.54"/>
    <n v="40.682000000000002"/>
    <n v="4708.3459999999995"/>
    <n v="4509.8019999999997"/>
    <n v="3.913614940178234E-4"/>
  </r>
  <r>
    <x v="7"/>
    <n v="14"/>
    <x v="10"/>
    <n v="912"/>
    <n v="102"/>
    <n v="28"/>
    <n v="3.3"/>
    <n v="0.16"/>
    <n v="897.73900000000003"/>
    <n v="45.271000000000001"/>
    <n v="5617.3329999999996"/>
    <n v="5386.58"/>
    <n v="4.6744845925531263E-4"/>
  </r>
  <r>
    <x v="7"/>
    <n v="14"/>
    <x v="11"/>
    <n v="946"/>
    <n v="97"/>
    <n v="29"/>
    <n v="3.1"/>
    <n v="0.16"/>
    <n v="1008.859"/>
    <n v="49.030999999999999"/>
    <n v="6182.0069999999996"/>
    <n v="5931.2449999999999"/>
    <n v="5.1471459380827479E-4"/>
  </r>
  <r>
    <x v="7"/>
    <n v="14"/>
    <x v="12"/>
    <n v="950"/>
    <n v="99"/>
    <n v="30"/>
    <n v="3"/>
    <n v="0.16"/>
    <n v="1046.316"/>
    <n v="51.116999999999997"/>
    <n v="6342.8320000000003"/>
    <n v="6086.3720000000003"/>
    <n v="5.2817654501644375E-4"/>
  </r>
  <r>
    <x v="7"/>
    <n v="14"/>
    <x v="13"/>
    <n v="942"/>
    <n v="99"/>
    <n v="30"/>
    <n v="2.9"/>
    <n v="0.16"/>
    <n v="1012.333"/>
    <n v="50.786999999999999"/>
    <n v="6155.9759999999997"/>
    <n v="5906.1369999999997"/>
    <n v="5.1253571668865856E-4"/>
  </r>
  <r>
    <x v="7"/>
    <n v="14"/>
    <x v="14"/>
    <n v="931"/>
    <n v="92"/>
    <n v="30"/>
    <n v="2.7"/>
    <n v="0.16"/>
    <n v="913.62099999999998"/>
    <n v="49.445"/>
    <n v="5617.0230000000001"/>
    <n v="5386.2809999999999"/>
    <n v="4.6742251197720341E-4"/>
  </r>
  <r>
    <x v="7"/>
    <n v="14"/>
    <x v="15"/>
    <n v="894"/>
    <n v="87"/>
    <n v="30"/>
    <n v="2.4"/>
    <n v="0.16"/>
    <n v="750.67600000000004"/>
    <n v="46.905999999999999"/>
    <n v="4701.57"/>
    <n v="4503.2659999999996"/>
    <n v="3.9079429866758396E-4"/>
  </r>
  <r>
    <x v="7"/>
    <n v="14"/>
    <x v="16"/>
    <n v="831"/>
    <n v="79"/>
    <n v="29"/>
    <n v="1.7"/>
    <n v="0.16"/>
    <n v="543.84100000000001"/>
    <n v="43.134"/>
    <n v="3488.6379999999999"/>
    <n v="3333.3130000000001"/>
    <n v="2.8926554995297647E-4"/>
  </r>
  <r>
    <x v="7"/>
    <n v="14"/>
    <x v="17"/>
    <n v="713"/>
    <n v="68"/>
    <n v="26"/>
    <n v="1"/>
    <n v="0.16"/>
    <n v="311.012"/>
    <n v="35.372"/>
    <n v="1923"/>
    <n v="1823.152"/>
    <n v="1.5821348488061844E-4"/>
  </r>
  <r>
    <x v="7"/>
    <n v="14"/>
    <x v="18"/>
    <n v="494"/>
    <n v="46"/>
    <n v="23"/>
    <n v="1.1000000000000001"/>
    <n v="0.16"/>
    <n v="95.292000000000002"/>
    <n v="25.56"/>
    <n v="448.17099999999999"/>
    <n v="400.58199999999999"/>
    <n v="3.4762583811140209E-5"/>
  </r>
  <r>
    <x v="7"/>
    <n v="14"/>
    <x v="19"/>
    <n v="0"/>
    <n v="0"/>
    <n v="20"/>
    <n v="1.4"/>
    <n v="0.16"/>
    <n v="0"/>
    <n v="0"/>
    <n v="0"/>
    <n v="0"/>
    <n v="0"/>
  </r>
  <r>
    <x v="7"/>
    <n v="14"/>
    <x v="20"/>
    <n v="0"/>
    <n v="0"/>
    <n v="18"/>
    <n v="1.8"/>
    <n v="0.16"/>
    <n v="0"/>
    <n v="18"/>
    <n v="0"/>
    <n v="0"/>
    <n v="0"/>
  </r>
  <r>
    <x v="7"/>
    <n v="14"/>
    <x v="21"/>
    <n v="0"/>
    <n v="0"/>
    <n v="18"/>
    <n v="2.2999999999999998"/>
    <n v="0.16"/>
    <n v="0"/>
    <n v="18"/>
    <n v="0"/>
    <n v="0"/>
    <n v="0"/>
  </r>
  <r>
    <x v="7"/>
    <n v="14"/>
    <x v="22"/>
    <n v="0"/>
    <n v="0"/>
    <n v="19"/>
    <n v="2.7"/>
    <n v="0.16"/>
    <n v="0"/>
    <n v="19"/>
    <n v="0"/>
    <n v="0"/>
    <n v="0"/>
  </r>
  <r>
    <x v="7"/>
    <n v="14"/>
    <x v="23"/>
    <n v="0"/>
    <n v="0"/>
    <n v="18"/>
    <n v="2.8"/>
    <n v="0.16"/>
    <n v="0"/>
    <n v="18"/>
    <n v="0"/>
    <n v="0"/>
    <n v="0"/>
  </r>
  <r>
    <x v="7"/>
    <n v="15"/>
    <x v="0"/>
    <n v="0"/>
    <n v="0"/>
    <n v="17"/>
    <n v="2.5"/>
    <n v="0.16"/>
    <n v="0"/>
    <n v="17"/>
    <n v="0"/>
    <n v="0"/>
    <n v="0"/>
  </r>
  <r>
    <x v="7"/>
    <n v="15"/>
    <x v="1"/>
    <n v="0"/>
    <n v="0"/>
    <n v="16"/>
    <n v="1.7"/>
    <n v="0.16"/>
    <n v="0"/>
    <n v="16"/>
    <n v="0"/>
    <n v="0"/>
    <n v="0"/>
  </r>
  <r>
    <x v="7"/>
    <n v="15"/>
    <x v="2"/>
    <n v="0"/>
    <n v="0"/>
    <n v="15"/>
    <n v="1.3"/>
    <n v="0.16"/>
    <n v="0"/>
    <n v="15"/>
    <n v="0"/>
    <n v="0"/>
    <n v="0"/>
  </r>
  <r>
    <x v="7"/>
    <n v="15"/>
    <x v="3"/>
    <n v="0"/>
    <n v="0"/>
    <n v="14"/>
    <n v="1.4"/>
    <n v="0.16"/>
    <n v="0"/>
    <n v="14"/>
    <n v="0"/>
    <n v="0"/>
    <n v="0"/>
  </r>
  <r>
    <x v="7"/>
    <n v="15"/>
    <x v="4"/>
    <n v="0"/>
    <n v="0"/>
    <n v="14"/>
    <n v="1.6"/>
    <n v="0.16"/>
    <n v="0"/>
    <n v="14"/>
    <n v="0"/>
    <n v="0"/>
    <n v="0"/>
  </r>
  <r>
    <x v="7"/>
    <n v="15"/>
    <x v="5"/>
    <n v="0"/>
    <n v="0"/>
    <n v="15"/>
    <n v="2.2999999999999998"/>
    <n v="0.16"/>
    <n v="0"/>
    <n v="15"/>
    <n v="0"/>
    <n v="0"/>
    <n v="0"/>
  </r>
  <r>
    <x v="7"/>
    <n v="15"/>
    <x v="6"/>
    <n v="25"/>
    <n v="54"/>
    <n v="17"/>
    <n v="3.2"/>
    <n v="0.16"/>
    <n v="51.006"/>
    <n v="17.991"/>
    <n v="321.46899999999999"/>
    <n v="278.36900000000003"/>
    <n v="2.4156915919645142E-5"/>
  </r>
  <r>
    <x v="7"/>
    <n v="15"/>
    <x v="7"/>
    <n v="455"/>
    <n v="103"/>
    <n v="19"/>
    <n v="4.0999999999999996"/>
    <n v="0.16"/>
    <n v="245.27500000000001"/>
    <n v="23.138999999999999"/>
    <n v="1585.3630000000001"/>
    <n v="1497.479"/>
    <n v="1.2995151864767372E-4"/>
  </r>
  <r>
    <x v="7"/>
    <n v="15"/>
    <x v="8"/>
    <n v="0"/>
    <n v="42"/>
    <n v="21"/>
    <n v="4.9000000000000004"/>
    <n v="0.16"/>
    <n v="38.908000000000001"/>
    <n v="21.594999999999999"/>
    <n v="243.31700000000001"/>
    <n v="202.98699999999999"/>
    <n v="1.7615251309524436E-5"/>
  </r>
  <r>
    <x v="7"/>
    <n v="15"/>
    <x v="9"/>
    <n v="575"/>
    <n v="213"/>
    <n v="23"/>
    <n v="5.0999999999999996"/>
    <n v="0.16"/>
    <n v="636.577"/>
    <n v="32.51"/>
    <n v="4202.6959999999999"/>
    <n v="4022.069"/>
    <n v="3.490359294893153E-4"/>
  </r>
  <r>
    <x v="7"/>
    <n v="15"/>
    <x v="10"/>
    <n v="478"/>
    <n v="311"/>
    <n v="25"/>
    <n v="5.3"/>
    <n v="0.16"/>
    <n v="740.79399999999998"/>
    <n v="35.768999999999998"/>
    <n v="4782.3530000000001"/>
    <n v="4581.1869999999999"/>
    <n v="3.9755629819114688E-4"/>
  </r>
  <r>
    <x v="7"/>
    <n v="15"/>
    <x v="11"/>
    <n v="326"/>
    <n v="387"/>
    <n v="26"/>
    <n v="5.6"/>
    <n v="0.16"/>
    <n v="714.37099999999998"/>
    <n v="35.999000000000002"/>
    <n v="4574.0249999999996"/>
    <n v="4380.241"/>
    <n v="3.8011816525828073E-4"/>
  </r>
  <r>
    <x v="7"/>
    <n v="15"/>
    <x v="12"/>
    <n v="563"/>
    <n v="326"/>
    <n v="27"/>
    <n v="6"/>
    <n v="0.16"/>
    <n v="907.39499999999998"/>
    <n v="39.143999999999998"/>
    <n v="5748.9549999999999"/>
    <n v="5513.5379999999996"/>
    <n v="4.7846589916897503E-4"/>
  </r>
  <r>
    <x v="7"/>
    <n v="15"/>
    <x v="13"/>
    <n v="29"/>
    <n v="329"/>
    <n v="28"/>
    <n v="6.5"/>
    <n v="0.16"/>
    <n v="351.89100000000002"/>
    <n v="32.444000000000003"/>
    <n v="2240.11"/>
    <n v="2129.0259999999998"/>
    <n v="1.8475729004572495E-4"/>
  </r>
  <r>
    <x v="7"/>
    <n v="15"/>
    <x v="14"/>
    <n v="881"/>
    <n v="118"/>
    <n v="27"/>
    <n v="6.8"/>
    <n v="0.16"/>
    <n v="895.73199999999997"/>
    <n v="38.037999999999997"/>
    <n v="5765.9139999999998"/>
    <n v="5529.8959999999997"/>
    <n v="4.7988544958807184E-4"/>
  </r>
  <r>
    <x v="7"/>
    <n v="15"/>
    <x v="15"/>
    <n v="858"/>
    <n v="104"/>
    <n v="26"/>
    <n v="6.8"/>
    <n v="0.16"/>
    <n v="743.44100000000003"/>
    <n v="35.179000000000002"/>
    <n v="4879.4309999999996"/>
    <n v="4674.8249999999998"/>
    <n v="4.056822220292313E-4"/>
  </r>
  <r>
    <x v="7"/>
    <n v="15"/>
    <x v="16"/>
    <n v="817"/>
    <n v="87"/>
    <n v="25"/>
    <n v="6.3"/>
    <n v="0.16"/>
    <n v="542.63699999999994"/>
    <n v="32.082999999999998"/>
    <n v="3638.7730000000001"/>
    <n v="3478.1280000000002"/>
    <n v="3.0183262379705902E-4"/>
  </r>
  <r>
    <x v="7"/>
    <n v="15"/>
    <x v="17"/>
    <n v="728"/>
    <n v="68"/>
    <n v="23"/>
    <n v="5.0999999999999996"/>
    <n v="0.16"/>
    <n v="314.29700000000003"/>
    <n v="27.64"/>
    <n v="2002.6890000000001"/>
    <n v="1900.0170000000001"/>
    <n v="1.648838445189529E-4"/>
  </r>
  <r>
    <x v="7"/>
    <n v="15"/>
    <x v="18"/>
    <n v="532"/>
    <n v="43"/>
    <n v="20"/>
    <n v="3.6"/>
    <n v="0.16"/>
    <n v="95.111000000000004"/>
    <n v="21.561"/>
    <n v="442.52300000000002"/>
    <n v="395.13400000000001"/>
    <n v="3.4289805312348223E-5"/>
  </r>
  <r>
    <x v="7"/>
    <n v="15"/>
    <x v="19"/>
    <n v="0"/>
    <n v="0"/>
    <n v="17"/>
    <n v="2.7"/>
    <n v="0.16"/>
    <n v="0"/>
    <n v="0"/>
    <n v="0"/>
    <n v="0"/>
    <n v="0"/>
  </r>
  <r>
    <x v="7"/>
    <n v="15"/>
    <x v="20"/>
    <n v="0"/>
    <n v="0"/>
    <n v="15"/>
    <n v="2.2000000000000002"/>
    <n v="0.16"/>
    <n v="0"/>
    <n v="15"/>
    <n v="0"/>
    <n v="0"/>
    <n v="0"/>
  </r>
  <r>
    <x v="7"/>
    <n v="15"/>
    <x v="21"/>
    <n v="0"/>
    <n v="0"/>
    <n v="13"/>
    <n v="1.6"/>
    <n v="0.16"/>
    <n v="0"/>
    <n v="13"/>
    <n v="0"/>
    <n v="0"/>
    <n v="0"/>
  </r>
  <r>
    <x v="7"/>
    <n v="15"/>
    <x v="22"/>
    <n v="0"/>
    <n v="0"/>
    <n v="12"/>
    <n v="1.2"/>
    <n v="0.16"/>
    <n v="0"/>
    <n v="12"/>
    <n v="0"/>
    <n v="0"/>
    <n v="0"/>
  </r>
  <r>
    <x v="7"/>
    <n v="15"/>
    <x v="23"/>
    <n v="0"/>
    <n v="0"/>
    <n v="12"/>
    <n v="1"/>
    <n v="0.16"/>
    <n v="0"/>
    <n v="12"/>
    <n v="0"/>
    <n v="0"/>
    <n v="0"/>
  </r>
  <r>
    <x v="7"/>
    <n v="16"/>
    <x v="0"/>
    <n v="0"/>
    <n v="0"/>
    <n v="11"/>
    <n v="0.9"/>
    <n v="0.16"/>
    <n v="0"/>
    <n v="11"/>
    <n v="0"/>
    <n v="0"/>
    <n v="0"/>
  </r>
  <r>
    <x v="7"/>
    <n v="16"/>
    <x v="1"/>
    <n v="0"/>
    <n v="0"/>
    <n v="10"/>
    <n v="1"/>
    <n v="0.16"/>
    <n v="0"/>
    <n v="10"/>
    <n v="0"/>
    <n v="0"/>
    <n v="0"/>
  </r>
  <r>
    <x v="7"/>
    <n v="16"/>
    <x v="2"/>
    <n v="0"/>
    <n v="0"/>
    <n v="10"/>
    <n v="1"/>
    <n v="0.16"/>
    <n v="0"/>
    <n v="10"/>
    <n v="0"/>
    <n v="0"/>
    <n v="0"/>
  </r>
  <r>
    <x v="7"/>
    <n v="16"/>
    <x v="3"/>
    <n v="0"/>
    <n v="0"/>
    <n v="10"/>
    <n v="0.9"/>
    <n v="0.16"/>
    <n v="0"/>
    <n v="10"/>
    <n v="0"/>
    <n v="0"/>
    <n v="0"/>
  </r>
  <r>
    <x v="7"/>
    <n v="16"/>
    <x v="4"/>
    <n v="0"/>
    <n v="0"/>
    <n v="10"/>
    <n v="0.8"/>
    <n v="0.16"/>
    <n v="0"/>
    <n v="10"/>
    <n v="0"/>
    <n v="0"/>
    <n v="0"/>
  </r>
  <r>
    <x v="7"/>
    <n v="16"/>
    <x v="5"/>
    <n v="0"/>
    <n v="0"/>
    <n v="10"/>
    <n v="0.7"/>
    <n v="0.16"/>
    <n v="0"/>
    <n v="10"/>
    <n v="0"/>
    <n v="0"/>
    <n v="0"/>
  </r>
  <r>
    <x v="7"/>
    <n v="16"/>
    <x v="6"/>
    <n v="514"/>
    <n v="38"/>
    <n v="12"/>
    <n v="0.8"/>
    <n v="0.16"/>
    <n v="77.661000000000001"/>
    <n v="14.182"/>
    <n v="352.05500000000001"/>
    <n v="307.87200000000001"/>
    <n v="2.671719199340799E-5"/>
  </r>
  <r>
    <x v="7"/>
    <n v="16"/>
    <x v="7"/>
    <n v="741"/>
    <n v="60"/>
    <n v="16"/>
    <n v="0.6"/>
    <n v="0.16"/>
    <n v="295.92099999999999"/>
    <n v="25.88"/>
    <n v="1868.97"/>
    <n v="1771.037"/>
    <n v="1.5369093505232469E-4"/>
  </r>
  <r>
    <x v="7"/>
    <n v="16"/>
    <x v="8"/>
    <n v="850"/>
    <n v="74"/>
    <n v="19"/>
    <n v="0.8"/>
    <n v="0.16"/>
    <n v="531.21600000000001"/>
    <n v="36.136000000000003"/>
    <n v="3511.34"/>
    <n v="3355.2109999999998"/>
    <n v="2.9116586264874494E-4"/>
  </r>
  <r>
    <x v="7"/>
    <n v="16"/>
    <x v="9"/>
    <n v="911"/>
    <n v="84"/>
    <n v="22"/>
    <n v="1.4"/>
    <n v="0.16"/>
    <n v="745.26099999999997"/>
    <n v="42.656999999999996"/>
    <n v="4755.7370000000001"/>
    <n v="4555.5140000000001"/>
    <n v="3.9532839026172568E-4"/>
  </r>
  <r>
    <x v="7"/>
    <n v="16"/>
    <x v="10"/>
    <n v="946"/>
    <n v="90"/>
    <n v="24"/>
    <n v="1.8"/>
    <n v="0.16"/>
    <n v="913.48500000000001"/>
    <n v="47.139000000000003"/>
    <n v="5674.9520000000002"/>
    <n v="5442.1570000000002"/>
    <n v="4.7227144211642904E-4"/>
  </r>
  <r>
    <x v="7"/>
    <n v="16"/>
    <x v="11"/>
    <n v="968"/>
    <n v="91"/>
    <n v="25"/>
    <n v="1.9"/>
    <n v="0.16"/>
    <n v="1022.3049999999999"/>
    <n v="50.332999999999998"/>
    <n v="6231.7910000000002"/>
    <n v="5979.2650000000003"/>
    <n v="5.1888177874072545E-4"/>
  </r>
  <r>
    <x v="7"/>
    <n v="16"/>
    <x v="12"/>
    <n v="973"/>
    <n v="93"/>
    <n v="26"/>
    <n v="2"/>
    <n v="0.16"/>
    <n v="1061.1579999999999"/>
    <n v="51.753999999999998"/>
    <n v="6416.5789999999997"/>
    <n v="6157.5050000000001"/>
    <n v="5.3434948058079222E-4"/>
  </r>
  <r>
    <x v="7"/>
    <n v="16"/>
    <x v="13"/>
    <n v="967"/>
    <n v="92"/>
    <n v="27"/>
    <n v="1.9"/>
    <n v="0.16"/>
    <n v="1026.9449999999999"/>
    <n v="52.445999999999998"/>
    <n v="6202.9070000000002"/>
    <n v="5951.4040000000005"/>
    <n v="5.1646399574607727E-4"/>
  </r>
  <r>
    <x v="7"/>
    <n v="16"/>
    <x v="14"/>
    <n v="950"/>
    <n v="88"/>
    <n v="27"/>
    <n v="1.8"/>
    <n v="0.16"/>
    <n v="923.42399999999998"/>
    <n v="50.387999999999998"/>
    <n v="5657.1090000000004"/>
    <n v="5424.9470000000001"/>
    <n v="4.7077795497175025E-4"/>
  </r>
  <r>
    <x v="7"/>
    <n v="16"/>
    <x v="15"/>
    <n v="916"/>
    <n v="83"/>
    <n v="27"/>
    <n v="1.7"/>
    <n v="0.16"/>
    <n v="759.50300000000004"/>
    <n v="46.688000000000002"/>
    <n v="4764.1959999999999"/>
    <n v="4563.6729999999998"/>
    <n v="3.9603642986738713E-4"/>
  </r>
  <r>
    <x v="7"/>
    <n v="16"/>
    <x v="16"/>
    <n v="856"/>
    <n v="74"/>
    <n v="26"/>
    <n v="1.5"/>
    <n v="0.16"/>
    <n v="547.74400000000003"/>
    <n v="40.881"/>
    <n v="3550.0590000000002"/>
    <n v="3392.558"/>
    <n v="2.944068425669506E-4"/>
  </r>
  <r>
    <x v="7"/>
    <n v="16"/>
    <x v="17"/>
    <n v="753"/>
    <n v="61"/>
    <n v="24"/>
    <n v="0.9"/>
    <n v="0.16"/>
    <n v="313.84899999999999"/>
    <n v="33.692"/>
    <n v="1945.674"/>
    <n v="1845.0219999999999"/>
    <n v="1.601113677309453E-4"/>
  </r>
  <r>
    <x v="7"/>
    <n v="16"/>
    <x v="18"/>
    <n v="539"/>
    <n v="40"/>
    <n v="21"/>
    <n v="0.6"/>
    <n v="0.16"/>
    <n v="91.492999999999995"/>
    <n v="23.75"/>
    <n v="412.62799999999999"/>
    <n v="366.298"/>
    <n v="3.1787411628213542E-5"/>
  </r>
  <r>
    <x v="7"/>
    <n v="16"/>
    <x v="19"/>
    <n v="0"/>
    <n v="0"/>
    <n v="19"/>
    <n v="0.9"/>
    <n v="0.16"/>
    <n v="0"/>
    <n v="19"/>
    <n v="0"/>
    <n v="0"/>
    <n v="0"/>
  </r>
  <r>
    <x v="7"/>
    <n v="16"/>
    <x v="20"/>
    <n v="0"/>
    <n v="0"/>
    <n v="17"/>
    <n v="1.2"/>
    <n v="0.16"/>
    <n v="0"/>
    <n v="17"/>
    <n v="0"/>
    <n v="0"/>
    <n v="0"/>
  </r>
  <r>
    <x v="7"/>
    <n v="16"/>
    <x v="21"/>
    <n v="0"/>
    <n v="0"/>
    <n v="16"/>
    <n v="1.3"/>
    <n v="0.16"/>
    <n v="0"/>
    <n v="16"/>
    <n v="0"/>
    <n v="0"/>
    <n v="0"/>
  </r>
  <r>
    <x v="7"/>
    <n v="16"/>
    <x v="22"/>
    <n v="0"/>
    <n v="0"/>
    <n v="15"/>
    <n v="1.4"/>
    <n v="0.16"/>
    <n v="0"/>
    <n v="15"/>
    <n v="0"/>
    <n v="0"/>
    <n v="0"/>
  </r>
  <r>
    <x v="7"/>
    <n v="16"/>
    <x v="23"/>
    <n v="0"/>
    <n v="0"/>
    <n v="14"/>
    <n v="1.4"/>
    <n v="0.16"/>
    <n v="0"/>
    <n v="14"/>
    <n v="0"/>
    <n v="0"/>
    <n v="0"/>
  </r>
  <r>
    <x v="7"/>
    <n v="17"/>
    <x v="0"/>
    <n v="0"/>
    <n v="0"/>
    <n v="14"/>
    <n v="1.4"/>
    <n v="0.16"/>
    <n v="0"/>
    <n v="14"/>
    <n v="0"/>
    <n v="0"/>
    <n v="0"/>
  </r>
  <r>
    <x v="7"/>
    <n v="17"/>
    <x v="1"/>
    <n v="0"/>
    <n v="0"/>
    <n v="13"/>
    <n v="1.4"/>
    <n v="0.16"/>
    <n v="0"/>
    <n v="13"/>
    <n v="0"/>
    <n v="0"/>
    <n v="0"/>
  </r>
  <r>
    <x v="7"/>
    <n v="17"/>
    <x v="2"/>
    <n v="0"/>
    <n v="0"/>
    <n v="12"/>
    <n v="1.4"/>
    <n v="0.16"/>
    <n v="0"/>
    <n v="12"/>
    <n v="0"/>
    <n v="0"/>
    <n v="0"/>
  </r>
  <r>
    <x v="7"/>
    <n v="17"/>
    <x v="3"/>
    <n v="0"/>
    <n v="0"/>
    <n v="12"/>
    <n v="1.4"/>
    <n v="0.16"/>
    <n v="0"/>
    <n v="12"/>
    <n v="0"/>
    <n v="0"/>
    <n v="0"/>
  </r>
  <r>
    <x v="7"/>
    <n v="17"/>
    <x v="4"/>
    <n v="0"/>
    <n v="0"/>
    <n v="11"/>
    <n v="1.4"/>
    <n v="0.16"/>
    <n v="0"/>
    <n v="11"/>
    <n v="0"/>
    <n v="0"/>
    <n v="0"/>
  </r>
  <r>
    <x v="7"/>
    <n v="17"/>
    <x v="5"/>
    <n v="0"/>
    <n v="0"/>
    <n v="12"/>
    <n v="1.4"/>
    <n v="0.16"/>
    <n v="0"/>
    <n v="12"/>
    <n v="0"/>
    <n v="0"/>
    <n v="0"/>
  </r>
  <r>
    <x v="7"/>
    <n v="17"/>
    <x v="6"/>
    <n v="433"/>
    <n v="43"/>
    <n v="15"/>
    <n v="1.9"/>
    <n v="0.16"/>
    <n v="74.941000000000003"/>
    <n v="16.667999999999999"/>
    <n v="356.10899999999998"/>
    <n v="311.78199999999998"/>
    <n v="2.7056502553297245E-5"/>
  </r>
  <r>
    <x v="7"/>
    <n v="17"/>
    <x v="7"/>
    <n v="676"/>
    <n v="70"/>
    <n v="18"/>
    <n v="1.9"/>
    <n v="0.16"/>
    <n v="283.97300000000001"/>
    <n v="24.940999999999999"/>
    <n v="1803.44"/>
    <n v="1707.829"/>
    <n v="1.4820573252816095E-4"/>
  </r>
  <r>
    <x v="7"/>
    <n v="17"/>
    <x v="8"/>
    <n v="796"/>
    <n v="87"/>
    <n v="22"/>
    <n v="1"/>
    <n v="0.16"/>
    <n v="516.279"/>
    <n v="37.805999999999997"/>
    <n v="3386.451"/>
    <n v="3234.7469999999998"/>
    <n v="2.8071197331715946E-4"/>
  </r>
  <r>
    <x v="7"/>
    <n v="17"/>
    <x v="9"/>
    <n v="865"/>
    <n v="97"/>
    <n v="26"/>
    <n v="0.7"/>
    <n v="0.16"/>
    <n v="725.15200000000004"/>
    <n v="49.960999999999999"/>
    <n v="4487.9070000000002"/>
    <n v="4297.174"/>
    <n v="3.7290959485461808E-4"/>
  </r>
  <r>
    <x v="7"/>
    <n v="17"/>
    <x v="10"/>
    <n v="905"/>
    <n v="104"/>
    <n v="28"/>
    <n v="1.3"/>
    <n v="0.16"/>
    <n v="892.25699999999995"/>
    <n v="53.262999999999998"/>
    <n v="5402.34"/>
    <n v="5179.2049999999999"/>
    <n v="4.49452416453002E-4"/>
  </r>
  <r>
    <x v="7"/>
    <n v="17"/>
    <x v="11"/>
    <n v="943"/>
    <n v="99"/>
    <n v="29"/>
    <n v="1.7"/>
    <n v="0.16"/>
    <n v="1006.284"/>
    <n v="55.01"/>
    <n v="6015.1949999999997"/>
    <n v="5770.3440000000001"/>
    <n v="5.0075157375795729E-4"/>
  </r>
  <r>
    <x v="7"/>
    <n v="17"/>
    <x v="12"/>
    <n v="948"/>
    <n v="101"/>
    <n v="30"/>
    <n v="2"/>
    <n v="0.16"/>
    <n v="1044.155"/>
    <n v="55.34"/>
    <n v="6219.9889999999996"/>
    <n v="5967.8819999999996"/>
    <n v="5.1789395978849538E-4"/>
  </r>
  <r>
    <x v="7"/>
    <n v="17"/>
    <x v="13"/>
    <n v="943"/>
    <n v="100"/>
    <n v="31"/>
    <n v="2.2000000000000002"/>
    <n v="0.16"/>
    <n v="1011.351"/>
    <n v="54.597000000000001"/>
    <n v="6054.4639999999999"/>
    <n v="5808.2219999999998"/>
    <n v="5.0403863395936022E-4"/>
  </r>
  <r>
    <x v="7"/>
    <n v="17"/>
    <x v="14"/>
    <n v="925"/>
    <n v="97"/>
    <n v="31"/>
    <n v="2.2999999999999998"/>
    <n v="0.16"/>
    <n v="909.78"/>
    <n v="51.844000000000001"/>
    <n v="5539.9080000000004"/>
    <n v="5311.8980000000001"/>
    <n v="4.6096754078123349E-4"/>
  </r>
  <r>
    <x v="7"/>
    <n v="17"/>
    <x v="15"/>
    <n v="888"/>
    <n v="91"/>
    <n v="30"/>
    <n v="2.4"/>
    <n v="0.16"/>
    <n v="745.75599999999997"/>
    <n v="46.798000000000002"/>
    <n v="4675.5110000000004"/>
    <n v="4478.1310000000003"/>
    <n v="3.8861307848272049E-4"/>
  </r>
  <r>
    <x v="7"/>
    <n v="17"/>
    <x v="16"/>
    <n v="824"/>
    <n v="81"/>
    <n v="29"/>
    <n v="2.1"/>
    <n v="0.16"/>
    <n v="536.79300000000001"/>
    <n v="41.847000000000001"/>
    <n v="3463.9050000000002"/>
    <n v="3309.4569999999999"/>
    <n v="2.8719532163668025E-4"/>
  </r>
  <r>
    <x v="7"/>
    <n v="17"/>
    <x v="17"/>
    <n v="709"/>
    <n v="67"/>
    <n v="27"/>
    <n v="1.3"/>
    <n v="0.16"/>
    <n v="303.322"/>
    <n v="35.484000000000002"/>
    <n v="1865.27"/>
    <n v="1767.4670000000001"/>
    <n v="1.5338112975851276E-4"/>
  </r>
  <r>
    <x v="7"/>
    <n v="17"/>
    <x v="18"/>
    <n v="471"/>
    <n v="44"/>
    <n v="24"/>
    <n v="0.9"/>
    <n v="0.16"/>
    <n v="86.897999999999996"/>
    <n v="26.443999999999999"/>
    <n v="400.52300000000002"/>
    <n v="354.62299999999999"/>
    <n v="3.0774252859234751E-5"/>
  </r>
  <r>
    <x v="7"/>
    <n v="17"/>
    <x v="19"/>
    <n v="0"/>
    <n v="0"/>
    <n v="22"/>
    <n v="1.1000000000000001"/>
    <n v="0.16"/>
    <n v="0"/>
    <n v="22"/>
    <n v="0"/>
    <n v="0"/>
    <n v="0"/>
  </r>
  <r>
    <x v="7"/>
    <n v="17"/>
    <x v="20"/>
    <n v="0"/>
    <n v="0"/>
    <n v="20"/>
    <n v="1.2"/>
    <n v="0.16"/>
    <n v="0"/>
    <n v="20"/>
    <n v="0"/>
    <n v="0"/>
    <n v="0"/>
  </r>
  <r>
    <x v="7"/>
    <n v="17"/>
    <x v="21"/>
    <n v="0"/>
    <n v="0"/>
    <n v="19"/>
    <n v="1.3"/>
    <n v="0.16"/>
    <n v="0"/>
    <n v="19"/>
    <n v="0"/>
    <n v="0"/>
    <n v="0"/>
  </r>
  <r>
    <x v="7"/>
    <n v="17"/>
    <x v="22"/>
    <n v="0"/>
    <n v="0"/>
    <n v="17"/>
    <n v="1.3"/>
    <n v="0.16"/>
    <n v="0"/>
    <n v="17"/>
    <n v="0"/>
    <n v="0"/>
    <n v="0"/>
  </r>
  <r>
    <x v="7"/>
    <n v="17"/>
    <x v="23"/>
    <n v="0"/>
    <n v="0"/>
    <n v="17"/>
    <n v="1.3"/>
    <n v="0.16"/>
    <n v="0"/>
    <n v="17"/>
    <n v="0"/>
    <n v="0"/>
    <n v="0"/>
  </r>
  <r>
    <x v="7"/>
    <n v="18"/>
    <x v="0"/>
    <n v="0"/>
    <n v="0"/>
    <n v="16"/>
    <n v="1.2"/>
    <n v="0.16"/>
    <n v="0"/>
    <n v="16"/>
    <n v="0"/>
    <n v="0"/>
    <n v="0"/>
  </r>
  <r>
    <x v="7"/>
    <n v="18"/>
    <x v="1"/>
    <n v="0"/>
    <n v="0"/>
    <n v="16"/>
    <n v="0.9"/>
    <n v="0.16"/>
    <n v="0"/>
    <n v="16"/>
    <n v="0"/>
    <n v="0"/>
    <n v="0"/>
  </r>
  <r>
    <x v="7"/>
    <n v="18"/>
    <x v="2"/>
    <n v="0"/>
    <n v="0"/>
    <n v="15"/>
    <n v="0.6"/>
    <n v="0.16"/>
    <n v="0"/>
    <n v="15"/>
    <n v="0"/>
    <n v="0"/>
    <n v="0"/>
  </r>
  <r>
    <x v="7"/>
    <n v="18"/>
    <x v="3"/>
    <n v="0"/>
    <n v="0"/>
    <n v="14"/>
    <n v="0.6"/>
    <n v="0.16"/>
    <n v="0"/>
    <n v="14"/>
    <n v="0"/>
    <n v="0"/>
    <n v="0"/>
  </r>
  <r>
    <x v="7"/>
    <n v="18"/>
    <x v="4"/>
    <n v="0"/>
    <n v="0"/>
    <n v="14"/>
    <n v="0.5"/>
    <n v="0.16"/>
    <n v="0"/>
    <n v="14"/>
    <n v="0"/>
    <n v="0"/>
    <n v="0"/>
  </r>
  <r>
    <x v="7"/>
    <n v="18"/>
    <x v="5"/>
    <n v="0"/>
    <n v="0"/>
    <n v="15"/>
    <n v="0.3"/>
    <n v="0.16"/>
    <n v="0"/>
    <n v="15"/>
    <n v="0"/>
    <n v="0"/>
    <n v="0"/>
  </r>
  <r>
    <x v="7"/>
    <n v="18"/>
    <x v="6"/>
    <n v="424"/>
    <n v="42"/>
    <n v="17"/>
    <n v="0.2"/>
    <n v="0.16"/>
    <n v="72.777000000000001"/>
    <n v="19.495000000000001"/>
    <n v="340.54700000000003"/>
    <n v="296.77199999999999"/>
    <n v="2.5753931836177619E-5"/>
  </r>
  <r>
    <x v="7"/>
    <n v="18"/>
    <x v="7"/>
    <n v="671"/>
    <n v="70"/>
    <n v="20"/>
    <n v="0.4"/>
    <n v="0.16"/>
    <n v="281.82100000000003"/>
    <n v="29.98"/>
    <n v="1752.902"/>
    <n v="1659.0809999999999"/>
    <n v="1.4397537161422706E-4"/>
  </r>
  <r>
    <x v="7"/>
    <n v="18"/>
    <x v="8"/>
    <n v="796"/>
    <n v="85"/>
    <n v="23"/>
    <n v="1.1000000000000001"/>
    <n v="0.16"/>
    <n v="513.69600000000003"/>
    <n v="38.338999999999999"/>
    <n v="3363.0590000000002"/>
    <n v="3212.1840000000002"/>
    <n v="2.7875395179215146E-4"/>
  </r>
  <r>
    <x v="7"/>
    <n v="18"/>
    <x v="9"/>
    <n v="867"/>
    <n v="95"/>
    <n v="26"/>
    <n v="1.8"/>
    <n v="0.16"/>
    <n v="723.99900000000002"/>
    <n v="44.374000000000002"/>
    <n v="4587.2759999999998"/>
    <n v="4393.0219999999999"/>
    <n v="3.8122730292220516E-4"/>
  </r>
  <r>
    <x v="7"/>
    <n v="18"/>
    <x v="10"/>
    <n v="909"/>
    <n v="101"/>
    <n v="28"/>
    <n v="2.2000000000000002"/>
    <n v="0.16"/>
    <n v="892.03099999999995"/>
    <n v="48.837000000000003"/>
    <n v="5503.8919999999998"/>
    <n v="5277.1589999999997"/>
    <n v="4.5795288360987979E-4"/>
  </r>
  <r>
    <x v="7"/>
    <n v="18"/>
    <x v="11"/>
    <n v="943"/>
    <n v="98"/>
    <n v="29"/>
    <n v="2.5"/>
    <n v="0.16"/>
    <n v="1004.569"/>
    <n v="51.149000000000001"/>
    <n v="6105.2049999999999"/>
    <n v="5857.165"/>
    <n v="5.082859170111914E-4"/>
  </r>
  <r>
    <x v="7"/>
    <n v="18"/>
    <x v="12"/>
    <n v="951"/>
    <n v="99"/>
    <n v="30"/>
    <n v="2.7"/>
    <n v="0.16"/>
    <n v="1044.1579999999999"/>
    <n v="52.197000000000003"/>
    <n v="6304.8720000000003"/>
    <n v="6049.7569999999996"/>
    <n v="5.2499908820049872E-4"/>
  </r>
  <r>
    <x v="7"/>
    <n v="18"/>
    <x v="13"/>
    <n v="946"/>
    <n v="98"/>
    <n v="30"/>
    <n v="2.9"/>
    <n v="0.16"/>
    <n v="1011.02"/>
    <n v="50.764000000000003"/>
    <n v="6152.759"/>
    <n v="5903.0339999999997"/>
    <n v="5.1226643774560576E-4"/>
  </r>
  <r>
    <x v="7"/>
    <n v="18"/>
    <x v="14"/>
    <n v="935"/>
    <n v="90"/>
    <n v="31"/>
    <n v="3.3"/>
    <n v="0.16"/>
    <n v="909.71799999999996"/>
    <n v="48.505000000000003"/>
    <n v="5619.8159999999998"/>
    <n v="5388.9750000000004"/>
    <n v="4.6765629782076913E-4"/>
  </r>
  <r>
    <x v="7"/>
    <n v="18"/>
    <x v="15"/>
    <n v="725"/>
    <n v="156"/>
    <n v="31"/>
    <n v="3.8"/>
    <n v="0.16"/>
    <n v="697.17700000000002"/>
    <n v="43.433"/>
    <n v="4420.0389999999998"/>
    <n v="4231.7110000000002"/>
    <n v="3.6722870299220626E-4"/>
  </r>
  <r>
    <x v="7"/>
    <n v="18"/>
    <x v="16"/>
    <n v="641"/>
    <n v="129"/>
    <n v="30"/>
    <n v="4"/>
    <n v="0.16"/>
    <n v="484.37400000000002"/>
    <n v="38.412999999999997"/>
    <n v="3156.2860000000001"/>
    <n v="3012.7370000000001"/>
    <n v="2.6144590237060859E-4"/>
  </r>
  <r>
    <x v="7"/>
    <n v="18"/>
    <x v="17"/>
    <n v="722"/>
    <n v="64"/>
    <n v="27"/>
    <n v="3.3"/>
    <n v="0.16"/>
    <n v="302.73700000000002"/>
    <n v="32.75"/>
    <n v="1878.27"/>
    <n v="1780.0070000000001"/>
    <n v="1.5446935339560004E-4"/>
  </r>
  <r>
    <x v="7"/>
    <n v="18"/>
    <x v="18"/>
    <n v="218"/>
    <n v="54"/>
    <n v="23"/>
    <n v="2.4"/>
    <n v="0.16"/>
    <n v="69.406999999999996"/>
    <n v="24.481999999999999"/>
    <n v="371.06799999999998"/>
    <n v="326.21100000000001"/>
    <n v="2.8308653977502384E-5"/>
  </r>
  <r>
    <x v="7"/>
    <n v="18"/>
    <x v="19"/>
    <n v="0"/>
    <n v="0"/>
    <n v="20"/>
    <n v="2.1"/>
    <n v="0.16"/>
    <n v="0"/>
    <n v="20"/>
    <n v="0"/>
    <n v="0"/>
    <n v="0"/>
  </r>
  <r>
    <x v="7"/>
    <n v="18"/>
    <x v="20"/>
    <n v="0"/>
    <n v="0"/>
    <n v="19"/>
    <n v="1.9"/>
    <n v="0.16"/>
    <n v="0"/>
    <n v="19"/>
    <n v="0"/>
    <n v="0"/>
    <n v="0"/>
  </r>
  <r>
    <x v="7"/>
    <n v="18"/>
    <x v="21"/>
    <n v="0"/>
    <n v="0"/>
    <n v="18"/>
    <n v="1.7"/>
    <n v="0.16"/>
    <n v="0"/>
    <n v="18"/>
    <n v="0"/>
    <n v="0"/>
    <n v="0"/>
  </r>
  <r>
    <x v="7"/>
    <n v="18"/>
    <x v="22"/>
    <n v="0"/>
    <n v="0"/>
    <n v="16"/>
    <n v="1.3"/>
    <n v="0.16"/>
    <n v="0"/>
    <n v="16"/>
    <n v="0"/>
    <n v="0"/>
    <n v="0"/>
  </r>
  <r>
    <x v="7"/>
    <n v="18"/>
    <x v="23"/>
    <n v="0"/>
    <n v="0"/>
    <n v="15"/>
    <n v="1"/>
    <n v="0.16"/>
    <n v="0"/>
    <n v="15"/>
    <n v="0"/>
    <n v="0"/>
    <n v="0"/>
  </r>
  <r>
    <x v="7"/>
    <n v="19"/>
    <x v="0"/>
    <n v="0"/>
    <n v="0"/>
    <n v="15"/>
    <n v="0.8"/>
    <n v="0.16"/>
    <n v="0"/>
    <n v="15"/>
    <n v="0"/>
    <n v="0"/>
    <n v="0"/>
  </r>
  <r>
    <x v="7"/>
    <n v="19"/>
    <x v="1"/>
    <n v="0"/>
    <n v="0"/>
    <n v="14"/>
    <n v="0.7"/>
    <n v="0.16"/>
    <n v="0"/>
    <n v="14"/>
    <n v="0"/>
    <n v="0"/>
    <n v="0"/>
  </r>
  <r>
    <x v="7"/>
    <n v="19"/>
    <x v="2"/>
    <n v="0"/>
    <n v="0"/>
    <n v="13"/>
    <n v="0.7"/>
    <n v="0.16"/>
    <n v="0"/>
    <n v="13"/>
    <n v="0"/>
    <n v="0"/>
    <n v="0"/>
  </r>
  <r>
    <x v="7"/>
    <n v="19"/>
    <x v="3"/>
    <n v="0"/>
    <n v="0"/>
    <n v="13"/>
    <n v="0.6"/>
    <n v="0.16"/>
    <n v="0"/>
    <n v="13"/>
    <n v="0"/>
    <n v="0"/>
    <n v="0"/>
  </r>
  <r>
    <x v="7"/>
    <n v="19"/>
    <x v="4"/>
    <n v="0"/>
    <n v="0"/>
    <n v="12"/>
    <n v="0.5"/>
    <n v="0.16"/>
    <n v="0"/>
    <n v="12"/>
    <n v="0"/>
    <n v="0"/>
    <n v="0"/>
  </r>
  <r>
    <x v="7"/>
    <n v="19"/>
    <x v="5"/>
    <n v="0"/>
    <n v="0"/>
    <n v="13"/>
    <n v="0.5"/>
    <n v="0.16"/>
    <n v="0"/>
    <n v="13"/>
    <n v="0"/>
    <n v="0"/>
    <n v="0"/>
  </r>
  <r>
    <x v="7"/>
    <n v="19"/>
    <x v="6"/>
    <n v="468"/>
    <n v="38"/>
    <n v="15"/>
    <n v="0.5"/>
    <n v="0.16"/>
    <n v="72.143000000000001"/>
    <n v="17.218"/>
    <n v="326.483"/>
    <n v="283.20600000000002"/>
    <n v="2.4576671719692286E-5"/>
  </r>
  <r>
    <x v="7"/>
    <n v="19"/>
    <x v="7"/>
    <n v="710"/>
    <n v="62"/>
    <n v="18"/>
    <n v="0.6"/>
    <n v="0.16"/>
    <n v="286.18099999999998"/>
    <n v="27.553999999999998"/>
    <n v="1792.6289999999999"/>
    <n v="1697.4"/>
    <n v="1.4730070188133615E-4"/>
  </r>
  <r>
    <x v="7"/>
    <n v="19"/>
    <x v="8"/>
    <n v="830"/>
    <n v="75"/>
    <n v="21"/>
    <n v="1"/>
    <n v="0.16"/>
    <n v="520.87"/>
    <n v="36.951000000000001"/>
    <n v="3432.5990000000002"/>
    <n v="3279.26"/>
    <n v="2.8457482010804192E-4"/>
  </r>
  <r>
    <x v="7"/>
    <n v="19"/>
    <x v="9"/>
    <n v="895"/>
    <n v="85"/>
    <n v="24"/>
    <n v="1.7"/>
    <n v="0.16"/>
    <n v="733.125"/>
    <n v="43.01"/>
    <n v="4673.8850000000002"/>
    <n v="4476.5619999999999"/>
    <n v="3.8847692035779303E-4"/>
  </r>
  <r>
    <x v="7"/>
    <n v="19"/>
    <x v="10"/>
    <n v="932"/>
    <n v="91"/>
    <n v="26"/>
    <n v="2.2000000000000002"/>
    <n v="0.16"/>
    <n v="900.74099999999999"/>
    <n v="47.042999999999999"/>
    <n v="5601.2179999999998"/>
    <n v="5371.0360000000001"/>
    <n v="4.6609954791441272E-4"/>
  </r>
  <r>
    <x v="7"/>
    <n v="19"/>
    <x v="11"/>
    <n v="955"/>
    <n v="93"/>
    <n v="27"/>
    <n v="2.4"/>
    <n v="0.16"/>
    <n v="1009.9930000000001"/>
    <n v="49.686999999999998"/>
    <n v="6177.0039999999999"/>
    <n v="5926.42"/>
    <n v="5.1429587937055978E-4"/>
  </r>
  <r>
    <x v="7"/>
    <n v="19"/>
    <x v="12"/>
    <n v="959"/>
    <n v="96"/>
    <n v="28"/>
    <n v="2.2999999999999998"/>
    <n v="0.16"/>
    <n v="1047.96"/>
    <n v="51.98"/>
    <n v="6334.63"/>
    <n v="6078.46"/>
    <n v="5.2748994011878546E-4"/>
  </r>
  <r>
    <x v="7"/>
    <n v="19"/>
    <x v="13"/>
    <n v="952"/>
    <n v="95"/>
    <n v="29"/>
    <n v="2"/>
    <n v="0.16"/>
    <n v="1012.428"/>
    <n v="53.582000000000001"/>
    <n v="6089.8969999999999"/>
    <n v="5842.3990000000003"/>
    <n v="5.0700452066149192E-4"/>
  </r>
  <r>
    <x v="7"/>
    <n v="19"/>
    <x v="14"/>
    <n v="938"/>
    <n v="90"/>
    <n v="30"/>
    <n v="1.7"/>
    <n v="0.16"/>
    <n v="910.85799999999995"/>
    <n v="53.57"/>
    <n v="5509.3159999999998"/>
    <n v="5282.39"/>
    <n v="4.5840683080649892E-4"/>
  </r>
  <r>
    <x v="7"/>
    <n v="19"/>
    <x v="15"/>
    <n v="905"/>
    <n v="83"/>
    <n v="29"/>
    <n v="1.4"/>
    <n v="0.16"/>
    <n v="746.36300000000006"/>
    <n v="49.688000000000002"/>
    <n v="4626.9139999999998"/>
    <n v="4431.2560000000003"/>
    <n v="3.8454525687279492E-4"/>
  </r>
  <r>
    <x v="7"/>
    <n v="19"/>
    <x v="16"/>
    <n v="847"/>
    <n v="74"/>
    <n v="28"/>
    <n v="1.2"/>
    <n v="0.16"/>
    <n v="537.04"/>
    <n v="43.65"/>
    <n v="3443.5430000000001"/>
    <n v="3289.817"/>
    <n v="2.8549095861974294E-4"/>
  </r>
  <r>
    <x v="7"/>
    <n v="19"/>
    <x v="17"/>
    <n v="737"/>
    <n v="60"/>
    <n v="26"/>
    <n v="0.9"/>
    <n v="0.16"/>
    <n v="301.67599999999999"/>
    <n v="35.302999999999997"/>
    <n v="1846.961"/>
    <n v="1749.807"/>
    <n v="1.5184859152637866E-4"/>
  </r>
  <r>
    <x v="7"/>
    <n v="19"/>
    <x v="18"/>
    <n v="508"/>
    <n v="38"/>
    <n v="23"/>
    <n v="1"/>
    <n v="0.16"/>
    <n v="81.882999999999996"/>
    <n v="25.198"/>
    <n v="359.79500000000002"/>
    <n v="315.33699999999999"/>
    <n v="2.7365006144193999E-5"/>
  </r>
  <r>
    <x v="7"/>
    <n v="19"/>
    <x v="19"/>
    <n v="0"/>
    <n v="0"/>
    <n v="20"/>
    <n v="1.2"/>
    <n v="0.16"/>
    <n v="0"/>
    <n v="20"/>
    <n v="0"/>
    <n v="0"/>
    <n v="0"/>
  </r>
  <r>
    <x v="7"/>
    <n v="19"/>
    <x v="20"/>
    <n v="0"/>
    <n v="0"/>
    <n v="19"/>
    <n v="1.3"/>
    <n v="0.16"/>
    <n v="0"/>
    <n v="19"/>
    <n v="0"/>
    <n v="0"/>
    <n v="0"/>
  </r>
  <r>
    <x v="7"/>
    <n v="19"/>
    <x v="21"/>
    <n v="0"/>
    <n v="0"/>
    <n v="18"/>
    <n v="1.3"/>
    <n v="0.16"/>
    <n v="0"/>
    <n v="18"/>
    <n v="0"/>
    <n v="0"/>
    <n v="0"/>
  </r>
  <r>
    <x v="7"/>
    <n v="19"/>
    <x v="22"/>
    <n v="0"/>
    <n v="0"/>
    <n v="17"/>
    <n v="1.3"/>
    <n v="0.16"/>
    <n v="0"/>
    <n v="17"/>
    <n v="0"/>
    <n v="0"/>
    <n v="0"/>
  </r>
  <r>
    <x v="7"/>
    <n v="19"/>
    <x v="23"/>
    <n v="0"/>
    <n v="0"/>
    <n v="16"/>
    <n v="1.3"/>
    <n v="0.16"/>
    <n v="0"/>
    <n v="16"/>
    <n v="0"/>
    <n v="0"/>
    <n v="0"/>
  </r>
  <r>
    <x v="7"/>
    <n v="20"/>
    <x v="0"/>
    <n v="0"/>
    <n v="0"/>
    <n v="15"/>
    <n v="1.3"/>
    <n v="0.16"/>
    <n v="0"/>
    <n v="15"/>
    <n v="0"/>
    <n v="0"/>
    <n v="0"/>
  </r>
  <r>
    <x v="7"/>
    <n v="20"/>
    <x v="1"/>
    <n v="0"/>
    <n v="0"/>
    <n v="14"/>
    <n v="1.3"/>
    <n v="0.16"/>
    <n v="0"/>
    <n v="14"/>
    <n v="0"/>
    <n v="0"/>
    <n v="0"/>
  </r>
  <r>
    <x v="7"/>
    <n v="20"/>
    <x v="2"/>
    <n v="0"/>
    <n v="0"/>
    <n v="13"/>
    <n v="1.3"/>
    <n v="0.16"/>
    <n v="0"/>
    <n v="13"/>
    <n v="0"/>
    <n v="0"/>
    <n v="0"/>
  </r>
  <r>
    <x v="7"/>
    <n v="20"/>
    <x v="3"/>
    <n v="0"/>
    <n v="0"/>
    <n v="12"/>
    <n v="1.4"/>
    <n v="0.16"/>
    <n v="0"/>
    <n v="12"/>
    <n v="0"/>
    <n v="0"/>
    <n v="0"/>
  </r>
  <r>
    <x v="7"/>
    <n v="20"/>
    <x v="4"/>
    <n v="0"/>
    <n v="0"/>
    <n v="12"/>
    <n v="1.6"/>
    <n v="0.16"/>
    <n v="0"/>
    <n v="12"/>
    <n v="0"/>
    <n v="0"/>
    <n v="0"/>
  </r>
  <r>
    <x v="7"/>
    <n v="20"/>
    <x v="5"/>
    <n v="0"/>
    <n v="0"/>
    <n v="13"/>
    <n v="2.2000000000000002"/>
    <n v="0.16"/>
    <n v="0"/>
    <n v="13"/>
    <n v="0"/>
    <n v="0"/>
    <n v="0"/>
  </r>
  <r>
    <x v="7"/>
    <n v="20"/>
    <x v="6"/>
    <n v="345"/>
    <n v="41"/>
    <n v="15"/>
    <n v="2.8"/>
    <n v="0.16"/>
    <n v="64.608000000000004"/>
    <n v="16.228000000000002"/>
    <n v="315.51499999999999"/>
    <n v="272.62700000000001"/>
    <n v="2.3658624043715702E-5"/>
  </r>
  <r>
    <x v="7"/>
    <n v="20"/>
    <x v="7"/>
    <n v="657"/>
    <n v="70"/>
    <n v="18"/>
    <n v="2.5"/>
    <n v="0.16"/>
    <n v="276.32499999999999"/>
    <n v="24.007999999999999"/>
    <n v="1758.0730000000001"/>
    <n v="1664.069"/>
    <n v="1.4440823122362033E-4"/>
  </r>
  <r>
    <x v="7"/>
    <n v="20"/>
    <x v="8"/>
    <n v="774"/>
    <n v="88"/>
    <n v="22"/>
    <n v="2.2999999999999998"/>
    <n v="0.16"/>
    <n v="504.02100000000002"/>
    <n v="33.604999999999997"/>
    <n v="3362.7440000000001"/>
    <n v="3211.88"/>
    <n v="2.7872757061307056E-4"/>
  </r>
  <r>
    <x v="7"/>
    <n v="20"/>
    <x v="9"/>
    <n v="738"/>
    <n v="145"/>
    <n v="26"/>
    <n v="2.5"/>
    <n v="0.16"/>
    <n v="686.72299999999996"/>
    <n v="41.177999999999997"/>
    <n v="4399.3130000000001"/>
    <n v="4211.72"/>
    <n v="3.654938801270538E-4"/>
  </r>
  <r>
    <x v="7"/>
    <n v="20"/>
    <x v="10"/>
    <n v="851"/>
    <n v="123"/>
    <n v="28"/>
    <n v="2.5"/>
    <n v="0.16"/>
    <n v="869.02599999999995"/>
    <n v="47.177"/>
    <n v="5397.2879999999996"/>
    <n v="5174.3320000000003"/>
    <n v="4.4902953656595843E-4"/>
  </r>
  <r>
    <x v="7"/>
    <n v="20"/>
    <x v="11"/>
    <n v="902"/>
    <n v="111"/>
    <n v="30"/>
    <n v="2.2999999999999998"/>
    <n v="0.16"/>
    <n v="977.87800000000004"/>
    <n v="52.381999999999998"/>
    <n v="5914.2569999999996"/>
    <n v="5672.9830000000002"/>
    <n v="4.9230256725632613E-4"/>
  </r>
  <r>
    <x v="7"/>
    <n v="20"/>
    <x v="12"/>
    <n v="910"/>
    <n v="111"/>
    <n v="31"/>
    <n v="1.8"/>
    <n v="0.16"/>
    <n v="1014.74"/>
    <n v="56.665999999999997"/>
    <n v="6014.5569999999998"/>
    <n v="5769.7280000000001"/>
    <n v="5.0069811715824073E-4"/>
  </r>
  <r>
    <x v="7"/>
    <n v="20"/>
    <x v="13"/>
    <n v="652"/>
    <n v="277"/>
    <n v="32"/>
    <n v="1.3"/>
    <n v="0.16"/>
    <n v="923.88599999999997"/>
    <n v="58.093000000000004"/>
    <n v="5427.8829999999998"/>
    <n v="5203.8429999999998"/>
    <n v="4.5159050688127602E-4"/>
  </r>
  <r>
    <x v="7"/>
    <n v="20"/>
    <x v="14"/>
    <n v="14"/>
    <n v="222"/>
    <n v="32"/>
    <n v="1"/>
    <n v="0.16"/>
    <n v="221.738"/>
    <n v="38.716000000000001"/>
    <n v="1361.5709999999999"/>
    <n v="1281.617"/>
    <n v="1.112189723359564E-4"/>
  </r>
  <r>
    <x v="7"/>
    <n v="20"/>
    <x v="15"/>
    <n v="865"/>
    <n v="90"/>
    <n v="31"/>
    <n v="1"/>
    <n v="0.16"/>
    <n v="722.96"/>
    <n v="53.073"/>
    <n v="4417.4319999999998"/>
    <n v="4229.1959999999999"/>
    <n v="3.6701045080342836E-4"/>
  </r>
  <r>
    <x v="7"/>
    <n v="20"/>
    <x v="16"/>
    <n v="800"/>
    <n v="80"/>
    <n v="30"/>
    <n v="1.2"/>
    <n v="0.16"/>
    <n v="517.15099999999995"/>
    <n v="45.07"/>
    <n v="3294.125"/>
    <n v="3145.6930000000002"/>
    <n v="2.7298384988995287E-4"/>
  </r>
  <r>
    <x v="7"/>
    <n v="20"/>
    <x v="17"/>
    <n v="285"/>
    <n v="125"/>
    <n v="28"/>
    <n v="1.1000000000000001"/>
    <n v="0.16"/>
    <n v="212.727"/>
    <n v="34.281999999999996"/>
    <n v="1328.069"/>
    <n v="1249.3009999999999"/>
    <n v="1.0841458357550084E-4"/>
  </r>
  <r>
    <x v="7"/>
    <n v="20"/>
    <x v="18"/>
    <n v="0"/>
    <n v="11"/>
    <n v="24"/>
    <n v="1"/>
    <n v="0.16"/>
    <n v="10.157"/>
    <n v="24.309000000000001"/>
    <n v="58.709000000000003"/>
    <n v="24.92"/>
    <n v="2.1625624430793548E-6"/>
  </r>
  <r>
    <x v="7"/>
    <n v="20"/>
    <x v="19"/>
    <n v="0"/>
    <n v="0"/>
    <n v="21"/>
    <n v="1.2"/>
    <n v="0.16"/>
    <n v="0"/>
    <n v="21"/>
    <n v="0"/>
    <n v="0"/>
    <n v="0"/>
  </r>
  <r>
    <x v="7"/>
    <n v="20"/>
    <x v="20"/>
    <n v="0"/>
    <n v="0"/>
    <n v="20"/>
    <n v="1.3"/>
    <n v="0.16"/>
    <n v="0"/>
    <n v="20"/>
    <n v="0"/>
    <n v="0"/>
    <n v="0"/>
  </r>
  <r>
    <x v="7"/>
    <n v="20"/>
    <x v="21"/>
    <n v="0"/>
    <n v="0"/>
    <n v="19"/>
    <n v="1.4"/>
    <n v="0.16"/>
    <n v="0"/>
    <n v="19"/>
    <n v="0"/>
    <n v="0"/>
    <n v="0"/>
  </r>
  <r>
    <x v="7"/>
    <n v="20"/>
    <x v="22"/>
    <n v="0"/>
    <n v="0"/>
    <n v="18"/>
    <n v="1.3"/>
    <n v="0.16"/>
    <n v="0"/>
    <n v="18"/>
    <n v="0"/>
    <n v="0"/>
    <n v="0"/>
  </r>
  <r>
    <x v="7"/>
    <n v="20"/>
    <x v="23"/>
    <n v="0"/>
    <n v="0"/>
    <n v="18"/>
    <n v="1.3"/>
    <n v="0.16"/>
    <n v="0"/>
    <n v="18"/>
    <n v="0"/>
    <n v="0"/>
    <n v="0"/>
  </r>
  <r>
    <x v="7"/>
    <n v="21"/>
    <x v="0"/>
    <n v="0"/>
    <n v="0"/>
    <n v="17"/>
    <n v="1.3"/>
    <n v="0.16"/>
    <n v="0"/>
    <n v="17"/>
    <n v="0"/>
    <n v="0"/>
    <n v="0"/>
  </r>
  <r>
    <x v="7"/>
    <n v="21"/>
    <x v="1"/>
    <n v="0"/>
    <n v="0"/>
    <n v="17"/>
    <n v="1.3"/>
    <n v="0.16"/>
    <n v="0"/>
    <n v="17"/>
    <n v="0"/>
    <n v="0"/>
    <n v="0"/>
  </r>
  <r>
    <x v="7"/>
    <n v="21"/>
    <x v="2"/>
    <n v="0"/>
    <n v="0"/>
    <n v="16"/>
    <n v="1.3"/>
    <n v="0.16"/>
    <n v="0"/>
    <n v="16"/>
    <n v="0"/>
    <n v="0"/>
    <n v="0"/>
  </r>
  <r>
    <x v="7"/>
    <n v="21"/>
    <x v="3"/>
    <n v="0"/>
    <n v="0"/>
    <n v="16"/>
    <n v="1.3"/>
    <n v="0.16"/>
    <n v="0"/>
    <n v="16"/>
    <n v="0"/>
    <n v="0"/>
    <n v="0"/>
  </r>
  <r>
    <x v="7"/>
    <n v="21"/>
    <x v="4"/>
    <n v="0"/>
    <n v="0"/>
    <n v="15"/>
    <n v="1.3"/>
    <n v="0.16"/>
    <n v="0"/>
    <n v="15"/>
    <n v="0"/>
    <n v="0"/>
    <n v="0"/>
  </r>
  <r>
    <x v="7"/>
    <n v="21"/>
    <x v="5"/>
    <n v="0"/>
    <n v="0"/>
    <n v="16"/>
    <n v="1.5"/>
    <n v="0.16"/>
    <n v="0"/>
    <n v="16"/>
    <n v="0"/>
    <n v="0"/>
    <n v="0"/>
  </r>
  <r>
    <x v="7"/>
    <n v="21"/>
    <x v="6"/>
    <n v="187"/>
    <n v="47"/>
    <n v="18"/>
    <n v="2.2000000000000002"/>
    <n v="0.16"/>
    <n v="56.46"/>
    <n v="19.251000000000001"/>
    <n v="305.14400000000001"/>
    <n v="262.62299999999999"/>
    <n v="2.2790474979487535E-5"/>
  </r>
  <r>
    <x v="7"/>
    <n v="21"/>
    <x v="7"/>
    <n v="493"/>
    <n v="90"/>
    <n v="22"/>
    <n v="2.7"/>
    <n v="0.16"/>
    <n v="244.298"/>
    <n v="27.137"/>
    <n v="1544.329"/>
    <n v="1457.8989999999999"/>
    <n v="1.2651675855549551E-4"/>
  </r>
  <r>
    <x v="7"/>
    <n v="21"/>
    <x v="8"/>
    <n v="605"/>
    <n v="129"/>
    <n v="26"/>
    <n v="2.7"/>
    <n v="0.16"/>
    <n v="455.82400000000001"/>
    <n v="35.744"/>
    <n v="3002.52"/>
    <n v="2864.42"/>
    <n v="2.4857492428592958E-4"/>
  </r>
  <r>
    <x v="7"/>
    <n v="21"/>
    <x v="9"/>
    <n v="833"/>
    <n v="102"/>
    <n v="29"/>
    <n v="3"/>
    <n v="0.16"/>
    <n v="708.38099999999997"/>
    <n v="43.347000000000001"/>
    <n v="4507.72"/>
    <n v="4316.2849999999999"/>
    <n v="3.745680511487469E-4"/>
  </r>
  <r>
    <x v="7"/>
    <n v="21"/>
    <x v="10"/>
    <n v="887"/>
    <n v="106"/>
    <n v="30"/>
    <n v="3.4"/>
    <n v="0.16"/>
    <n v="876.60900000000004"/>
    <n v="46.603000000000002"/>
    <n v="5461.5680000000002"/>
    <n v="5236.3339999999998"/>
    <n v="4.5441008217574194E-4"/>
  </r>
  <r>
    <x v="7"/>
    <n v="21"/>
    <x v="11"/>
    <n v="934"/>
    <n v="99"/>
    <n v="31"/>
    <n v="3.8"/>
    <n v="0.16"/>
    <n v="994.91399999999999"/>
    <n v="48.707999999999998"/>
    <n v="6111.991"/>
    <n v="5863.7110000000002"/>
    <n v="5.0885398016337427E-4"/>
  </r>
  <r>
    <x v="7"/>
    <n v="21"/>
    <x v="12"/>
    <n v="940"/>
    <n v="102"/>
    <n v="32"/>
    <n v="4.0999999999999996"/>
    <n v="0.16"/>
    <n v="1033.7719999999999"/>
    <n v="49.609000000000002"/>
    <n v="6313.84"/>
    <n v="6058.4070000000002"/>
    <n v="5.2574973688158369E-4"/>
  </r>
  <r>
    <x v="7"/>
    <n v="21"/>
    <x v="13"/>
    <n v="923"/>
    <n v="107"/>
    <n v="33"/>
    <n v="4.2"/>
    <n v="0.16"/>
    <n v="995.05899999999997"/>
    <n v="49.716999999999999"/>
    <n v="6085.402"/>
    <n v="5838.0630000000001"/>
    <n v="5.0662824173881166E-4"/>
  </r>
  <r>
    <x v="7"/>
    <n v="21"/>
    <x v="14"/>
    <n v="907"/>
    <n v="100"/>
    <n v="32"/>
    <n v="4.2"/>
    <n v="0.16"/>
    <n v="891.57399999999996"/>
    <n v="46.994999999999997"/>
    <n v="5545.0709999999999"/>
    <n v="5316.8789999999999"/>
    <n v="4.6139979292926628E-4"/>
  </r>
  <r>
    <x v="7"/>
    <n v="21"/>
    <x v="15"/>
    <n v="860"/>
    <n v="95"/>
    <n v="32"/>
    <n v="4.0999999999999996"/>
    <n v="0.16"/>
    <n v="722.77200000000005"/>
    <n v="44.351999999999997"/>
    <n v="4581.0810000000001"/>
    <n v="4387.0460000000003"/>
    <n v="3.80708704480799E-4"/>
  </r>
  <r>
    <x v="7"/>
    <n v="21"/>
    <x v="16"/>
    <n v="779"/>
    <n v="87"/>
    <n v="31"/>
    <n v="3.6"/>
    <n v="0.16"/>
    <n v="511.14299999999997"/>
    <n v="40.43"/>
    <n v="3318.1489999999999"/>
    <n v="3168.8649999999998"/>
    <n v="2.7499472055331697E-4"/>
  </r>
  <r>
    <x v="7"/>
    <n v="21"/>
    <x v="17"/>
    <n v="638"/>
    <n v="72"/>
    <n v="28"/>
    <n v="2.5"/>
    <n v="0.16"/>
    <n v="277.33100000000002"/>
    <n v="34.039000000000001"/>
    <n v="1704.2729999999999"/>
    <n v="1612.175"/>
    <n v="1.3990485981827682E-4"/>
  </r>
  <r>
    <x v="7"/>
    <n v="21"/>
    <x v="18"/>
    <n v="375"/>
    <n v="42"/>
    <n v="24"/>
    <n v="1.8"/>
    <n v="0.16"/>
    <n v="70.926000000000002"/>
    <n v="25.628"/>
    <n v="331.327"/>
    <n v="287.87799999999999"/>
    <n v="2.498210878767249E-5"/>
  </r>
  <r>
    <x v="7"/>
    <n v="21"/>
    <x v="19"/>
    <n v="0"/>
    <n v="0"/>
    <n v="21"/>
    <n v="1.8"/>
    <n v="0.16"/>
    <n v="0"/>
    <n v="21"/>
    <n v="0"/>
    <n v="0"/>
    <n v="0"/>
  </r>
  <r>
    <x v="7"/>
    <n v="21"/>
    <x v="20"/>
    <n v="0"/>
    <n v="0"/>
    <n v="20"/>
    <n v="1.9"/>
    <n v="0.16"/>
    <n v="0"/>
    <n v="20"/>
    <n v="0"/>
    <n v="0"/>
    <n v="0"/>
  </r>
  <r>
    <x v="7"/>
    <n v="21"/>
    <x v="21"/>
    <n v="0"/>
    <n v="0"/>
    <n v="19"/>
    <n v="1.8"/>
    <n v="0.16"/>
    <n v="0"/>
    <n v="19"/>
    <n v="0"/>
    <n v="0"/>
    <n v="0"/>
  </r>
  <r>
    <x v="7"/>
    <n v="21"/>
    <x v="22"/>
    <n v="0"/>
    <n v="0"/>
    <n v="18"/>
    <n v="1.7"/>
    <n v="0.16"/>
    <n v="0"/>
    <n v="18"/>
    <n v="0"/>
    <n v="0"/>
    <n v="0"/>
  </r>
  <r>
    <x v="7"/>
    <n v="21"/>
    <x v="23"/>
    <n v="0"/>
    <n v="0"/>
    <n v="17"/>
    <n v="1.6"/>
    <n v="0.16"/>
    <n v="0"/>
    <n v="17"/>
    <n v="0"/>
    <n v="0"/>
    <n v="0"/>
  </r>
  <r>
    <x v="7"/>
    <n v="22"/>
    <x v="0"/>
    <n v="0"/>
    <n v="0"/>
    <n v="17"/>
    <n v="1.4"/>
    <n v="0.16"/>
    <n v="0"/>
    <n v="17"/>
    <n v="0"/>
    <n v="0"/>
    <n v="0"/>
  </r>
  <r>
    <x v="7"/>
    <n v="22"/>
    <x v="1"/>
    <n v="0"/>
    <n v="0"/>
    <n v="17"/>
    <n v="1.3"/>
    <n v="0.16"/>
    <n v="0"/>
    <n v="17"/>
    <n v="0"/>
    <n v="0"/>
    <n v="0"/>
  </r>
  <r>
    <x v="7"/>
    <n v="22"/>
    <x v="2"/>
    <n v="0"/>
    <n v="0"/>
    <n v="16"/>
    <n v="1.3"/>
    <n v="0.16"/>
    <n v="0"/>
    <n v="16"/>
    <n v="0"/>
    <n v="0"/>
    <n v="0"/>
  </r>
  <r>
    <x v="7"/>
    <n v="22"/>
    <x v="3"/>
    <n v="0"/>
    <n v="0"/>
    <n v="16"/>
    <n v="1.3"/>
    <n v="0.16"/>
    <n v="0"/>
    <n v="16"/>
    <n v="0"/>
    <n v="0"/>
    <n v="0"/>
  </r>
  <r>
    <x v="7"/>
    <n v="22"/>
    <x v="4"/>
    <n v="0"/>
    <n v="0"/>
    <n v="15"/>
    <n v="1.3"/>
    <n v="0.16"/>
    <n v="0"/>
    <n v="15"/>
    <n v="0"/>
    <n v="0"/>
    <n v="0"/>
  </r>
  <r>
    <x v="7"/>
    <n v="22"/>
    <x v="5"/>
    <n v="0"/>
    <n v="0"/>
    <n v="16"/>
    <n v="1.2"/>
    <n v="0.16"/>
    <n v="0"/>
    <n v="16"/>
    <n v="0"/>
    <n v="0"/>
    <n v="0"/>
  </r>
  <r>
    <x v="7"/>
    <n v="22"/>
    <x v="6"/>
    <n v="265"/>
    <n v="43"/>
    <n v="19"/>
    <n v="1.7"/>
    <n v="0.16"/>
    <n v="58.777000000000001"/>
    <n v="20.408999999999999"/>
    <n v="295.66899999999998"/>
    <n v="253.48400000000001"/>
    <n v="2.1997390783367864E-5"/>
  </r>
  <r>
    <x v="7"/>
    <n v="22"/>
    <x v="7"/>
    <n v="658"/>
    <n v="67"/>
    <n v="22"/>
    <n v="2.2000000000000002"/>
    <n v="0.16"/>
    <n v="272.57400000000001"/>
    <n v="28.268999999999998"/>
    <n v="1701.1590000000001"/>
    <n v="1609.171"/>
    <n v="1.3964417211446422E-4"/>
  </r>
  <r>
    <x v="7"/>
    <n v="22"/>
    <x v="8"/>
    <n v="782"/>
    <n v="83"/>
    <n v="26"/>
    <n v="2.2000000000000002"/>
    <n v="0.16"/>
    <n v="502.05399999999997"/>
    <n v="37.786999999999999"/>
    <n v="3296.221"/>
    <n v="3147.7139999999999"/>
    <n v="2.7315923266272424E-4"/>
  </r>
  <r>
    <x v="7"/>
    <n v="22"/>
    <x v="9"/>
    <n v="850"/>
    <n v="95"/>
    <n v="29"/>
    <n v="2.5"/>
    <n v="0.16"/>
    <n v="709.64"/>
    <n v="44.695999999999998"/>
    <n v="4493.4610000000002"/>
    <n v="4302.5320000000002"/>
    <n v="3.7337456313591902E-4"/>
  </r>
  <r>
    <x v="7"/>
    <n v="22"/>
    <x v="10"/>
    <n v="892"/>
    <n v="101"/>
    <n v="30"/>
    <n v="2.9"/>
    <n v="0.16"/>
    <n v="875.06200000000001"/>
    <n v="47.994"/>
    <n v="5422.4790000000003"/>
    <n v="5198.6310000000003"/>
    <n v="4.5113820850834949E-4"/>
  </r>
  <r>
    <x v="7"/>
    <n v="22"/>
    <x v="11"/>
    <n v="930"/>
    <n v="96"/>
    <n v="31"/>
    <n v="3.5"/>
    <n v="0.16"/>
    <n v="987.16700000000003"/>
    <n v="49.389000000000003"/>
    <n v="6049.4179999999997"/>
    <n v="5803.3540000000003"/>
    <n v="5.0361618797328833E-4"/>
  </r>
  <r>
    <x v="7"/>
    <n v="22"/>
    <x v="12"/>
    <n v="943"/>
    <n v="95"/>
    <n v="32"/>
    <n v="4"/>
    <n v="0.16"/>
    <n v="1028.2919999999999"/>
    <n v="49.768999999999998"/>
    <n v="6278.9409999999998"/>
    <n v="6024.7439999999997"/>
    <n v="5.2282845519934526E-4"/>
  </r>
  <r>
    <x v="7"/>
    <n v="22"/>
    <x v="13"/>
    <n v="943"/>
    <n v="92"/>
    <n v="33"/>
    <n v="4.5"/>
    <n v="0.16"/>
    <n v="996.93700000000001"/>
    <n v="49.076000000000001"/>
    <n v="6116.585"/>
    <n v="5868.1419999999998"/>
    <n v="5.092385032045173E-4"/>
  </r>
  <r>
    <x v="7"/>
    <n v="22"/>
    <x v="14"/>
    <n v="694"/>
    <n v="202"/>
    <n v="33"/>
    <n v="4.7"/>
    <n v="0.16"/>
    <n v="820.774"/>
    <n v="45.887999999999998"/>
    <n v="5113.1239999999998"/>
    <n v="4900.2380000000003"/>
    <n v="4.2524360597713848E-4"/>
  </r>
  <r>
    <x v="7"/>
    <n v="22"/>
    <x v="15"/>
    <n v="705"/>
    <n v="158"/>
    <n v="32"/>
    <n v="4.5999999999999996"/>
    <n v="0.16"/>
    <n v="679.29700000000003"/>
    <n v="42.832000000000001"/>
    <n v="4320.5780000000004"/>
    <n v="4135.7740000000003"/>
    <n v="3.5890327148732247E-4"/>
  </r>
  <r>
    <x v="7"/>
    <n v="22"/>
    <x v="16"/>
    <n v="499"/>
    <n v="160"/>
    <n v="31"/>
    <n v="4.0999999999999996"/>
    <n v="0.16"/>
    <n v="430.89"/>
    <n v="38.375"/>
    <n v="2798.723"/>
    <n v="2667.8440000000001"/>
    <n v="2.3151602080235146E-4"/>
  </r>
  <r>
    <x v="7"/>
    <n v="22"/>
    <x v="17"/>
    <n v="722"/>
    <n v="59"/>
    <n v="28"/>
    <n v="3.3"/>
    <n v="0.16"/>
    <n v="289.67700000000002"/>
    <n v="33.49"/>
    <n v="1774.99"/>
    <n v="1680.386"/>
    <n v="1.4582422365474898E-4"/>
  </r>
  <r>
    <x v="7"/>
    <n v="22"/>
    <x v="18"/>
    <n v="465"/>
    <n v="37"/>
    <n v="24"/>
    <n v="2.9"/>
    <n v="0.16"/>
    <n v="72.531999999999996"/>
    <n v="25.312000000000001"/>
    <n v="316.084"/>
    <n v="273.17599999999999"/>
    <n v="2.3706266370411147E-5"/>
  </r>
  <r>
    <x v="7"/>
    <n v="22"/>
    <x v="19"/>
    <n v="0"/>
    <n v="0"/>
    <n v="22"/>
    <n v="2.9"/>
    <n v="0.16"/>
    <n v="0"/>
    <n v="22"/>
    <n v="0"/>
    <n v="0"/>
    <n v="0"/>
  </r>
  <r>
    <x v="7"/>
    <n v="22"/>
    <x v="20"/>
    <n v="0"/>
    <n v="0"/>
    <n v="20"/>
    <n v="2.5"/>
    <n v="0.16"/>
    <n v="0"/>
    <n v="20"/>
    <n v="0"/>
    <n v="0"/>
    <n v="0"/>
  </r>
  <r>
    <x v="7"/>
    <n v="22"/>
    <x v="21"/>
    <n v="0"/>
    <n v="0"/>
    <n v="19"/>
    <n v="2"/>
    <n v="0.16"/>
    <n v="0"/>
    <n v="19"/>
    <n v="0"/>
    <n v="0"/>
    <n v="0"/>
  </r>
  <r>
    <x v="7"/>
    <n v="22"/>
    <x v="22"/>
    <n v="0"/>
    <n v="0"/>
    <n v="17"/>
    <n v="1.7"/>
    <n v="0.16"/>
    <n v="0"/>
    <n v="17"/>
    <n v="0"/>
    <n v="0"/>
    <n v="0"/>
  </r>
  <r>
    <x v="7"/>
    <n v="22"/>
    <x v="23"/>
    <n v="0"/>
    <n v="0"/>
    <n v="17"/>
    <n v="1.4"/>
    <n v="0.16"/>
    <n v="0"/>
    <n v="17"/>
    <n v="0"/>
    <n v="0"/>
    <n v="0"/>
  </r>
  <r>
    <x v="7"/>
    <n v="23"/>
    <x v="0"/>
    <n v="0"/>
    <n v="0"/>
    <n v="16"/>
    <n v="1.2"/>
    <n v="0.16"/>
    <n v="0"/>
    <n v="16"/>
    <n v="0"/>
    <n v="0"/>
    <n v="0"/>
  </r>
  <r>
    <x v="7"/>
    <n v="23"/>
    <x v="1"/>
    <n v="0"/>
    <n v="0"/>
    <n v="16"/>
    <n v="1.1000000000000001"/>
    <n v="0.16"/>
    <n v="0"/>
    <n v="16"/>
    <n v="0"/>
    <n v="0"/>
    <n v="0"/>
  </r>
  <r>
    <x v="7"/>
    <n v="23"/>
    <x v="2"/>
    <n v="0"/>
    <n v="0"/>
    <n v="15"/>
    <n v="1.1000000000000001"/>
    <n v="0.16"/>
    <n v="0"/>
    <n v="15"/>
    <n v="0"/>
    <n v="0"/>
    <n v="0"/>
  </r>
  <r>
    <x v="7"/>
    <n v="23"/>
    <x v="3"/>
    <n v="0"/>
    <n v="0"/>
    <n v="14"/>
    <n v="1.2"/>
    <n v="0.16"/>
    <n v="0"/>
    <n v="14"/>
    <n v="0"/>
    <n v="0"/>
    <n v="0"/>
  </r>
  <r>
    <x v="7"/>
    <n v="23"/>
    <x v="4"/>
    <n v="0"/>
    <n v="0"/>
    <n v="14"/>
    <n v="1.2"/>
    <n v="0.16"/>
    <n v="0"/>
    <n v="14"/>
    <n v="0"/>
    <n v="0"/>
    <n v="0"/>
  </r>
  <r>
    <x v="7"/>
    <n v="23"/>
    <x v="5"/>
    <n v="0"/>
    <n v="0"/>
    <n v="15"/>
    <n v="1.1000000000000001"/>
    <n v="0.16"/>
    <n v="0"/>
    <n v="15"/>
    <n v="0"/>
    <n v="0"/>
    <n v="0"/>
  </r>
  <r>
    <x v="7"/>
    <n v="23"/>
    <x v="6"/>
    <n v="400"/>
    <n v="38"/>
    <n v="18"/>
    <n v="1.4"/>
    <n v="0.16"/>
    <n v="64.944000000000003"/>
    <n v="19.600999999999999"/>
    <n v="297.74299999999999"/>
    <n v="255.48400000000001"/>
    <n v="2.217095117205802E-5"/>
  </r>
  <r>
    <x v="7"/>
    <n v="23"/>
    <x v="7"/>
    <n v="662"/>
    <n v="68"/>
    <n v="21"/>
    <n v="1.5"/>
    <n v="0.16"/>
    <n v="274.25299999999999"/>
    <n v="28.300999999999998"/>
    <n v="1711.04"/>
    <n v="1618.703"/>
    <n v="1.404713609269615E-4"/>
  </r>
  <r>
    <x v="7"/>
    <n v="23"/>
    <x v="8"/>
    <n v="781"/>
    <n v="87"/>
    <n v="25"/>
    <n v="1.4"/>
    <n v="0.16"/>
    <n v="505.05700000000002"/>
    <n v="39.042999999999999"/>
    <n v="3299.5709999999999"/>
    <n v="3150.9459999999999"/>
    <n v="2.7343970625084751E-4"/>
  </r>
  <r>
    <x v="7"/>
    <n v="23"/>
    <x v="9"/>
    <n v="855"/>
    <n v="99"/>
    <n v="28"/>
    <n v="1.9"/>
    <n v="0.16"/>
    <n v="719.86099999999999"/>
    <n v="45.895000000000003"/>
    <n v="4535.75"/>
    <n v="4343.3209999999999"/>
    <n v="3.7691424048306044E-4"/>
  </r>
  <r>
    <x v="7"/>
    <n v="23"/>
    <x v="10"/>
    <n v="899"/>
    <n v="105"/>
    <n v="29"/>
    <n v="2.4"/>
    <n v="0.16"/>
    <n v="884.59500000000003"/>
    <n v="48.893000000000001"/>
    <n v="5460.9740000000002"/>
    <n v="5235.7619999999997"/>
    <n v="4.5436044390457657E-4"/>
  </r>
  <r>
    <x v="7"/>
    <n v="23"/>
    <x v="11"/>
    <n v="940"/>
    <n v="100"/>
    <n v="31"/>
    <n v="2.7"/>
    <n v="0.16"/>
    <n v="1000.057"/>
    <n v="52.271999999999998"/>
    <n v="6053.9189999999999"/>
    <n v="5807.6959999999999"/>
    <n v="5.0399298757713464E-4"/>
  </r>
  <r>
    <x v="7"/>
    <n v="23"/>
    <x v="12"/>
    <n v="950"/>
    <n v="100"/>
    <n v="32"/>
    <n v="3"/>
    <n v="0.16"/>
    <n v="1039.403"/>
    <n v="52.984999999999999"/>
    <n v="6260.6390000000001"/>
    <n v="6007.0910000000003"/>
    <n v="5.2129652442857162E-4"/>
  </r>
  <r>
    <x v="7"/>
    <n v="23"/>
    <x v="13"/>
    <n v="948"/>
    <n v="97"/>
    <n v="32"/>
    <n v="3.4"/>
    <n v="0.16"/>
    <n v="1005.65"/>
    <n v="51.03"/>
    <n v="6119.357"/>
    <n v="5870.8159999999998"/>
    <n v="5.09470553444196E-4"/>
  </r>
  <r>
    <x v="7"/>
    <n v="23"/>
    <x v="14"/>
    <n v="941"/>
    <n v="87"/>
    <n v="33"/>
    <n v="3.7"/>
    <n v="0.16"/>
    <n v="903.86199999999997"/>
    <n v="49.35"/>
    <n v="5570.8270000000002"/>
    <n v="5341.7219999999998"/>
    <n v="4.6355567329738105E-4"/>
  </r>
  <r>
    <x v="7"/>
    <n v="23"/>
    <x v="15"/>
    <n v="903"/>
    <n v="82"/>
    <n v="32"/>
    <n v="3.8"/>
    <n v="0.16"/>
    <n v="736.29899999999998"/>
    <n v="45.146999999999998"/>
    <n v="4656.768"/>
    <n v="4460.0510000000004"/>
    <n v="3.8704409256896146E-4"/>
  </r>
  <r>
    <x v="7"/>
    <n v="23"/>
    <x v="16"/>
    <n v="837"/>
    <n v="73"/>
    <n v="31"/>
    <n v="3.4"/>
    <n v="0.16"/>
    <n v="523.49300000000005"/>
    <n v="40.966000000000001"/>
    <n v="3397.3130000000001"/>
    <n v="3245.2240000000002"/>
    <n v="2.8162116941331283E-4"/>
  </r>
  <r>
    <x v="7"/>
    <n v="23"/>
    <x v="17"/>
    <n v="715"/>
    <n v="60"/>
    <n v="28"/>
    <n v="2.4"/>
    <n v="0.16"/>
    <n v="286.35199999999998"/>
    <n v="34.338000000000001"/>
    <n v="1745.0530000000001"/>
    <n v="1651.51"/>
    <n v="1.4331835876284051E-4"/>
  </r>
  <r>
    <x v="7"/>
    <n v="23"/>
    <x v="18"/>
    <n v="466"/>
    <n v="35"/>
    <n v="24"/>
    <n v="1.8"/>
    <n v="0.16"/>
    <n v="69.212000000000003"/>
    <n v="25.532"/>
    <n v="295.64100000000002"/>
    <n v="253.45699999999999"/>
    <n v="2.1995047718120547E-5"/>
  </r>
  <r>
    <x v="7"/>
    <n v="23"/>
    <x v="19"/>
    <n v="0"/>
    <n v="0"/>
    <n v="21"/>
    <n v="1.8"/>
    <n v="0.16"/>
    <n v="0"/>
    <n v="21"/>
    <n v="0"/>
    <n v="0"/>
    <n v="0"/>
  </r>
  <r>
    <x v="7"/>
    <n v="23"/>
    <x v="20"/>
    <n v="0"/>
    <n v="0"/>
    <n v="19"/>
    <n v="1.7"/>
    <n v="0.16"/>
    <n v="0"/>
    <n v="19"/>
    <n v="0"/>
    <n v="0"/>
    <n v="0"/>
  </r>
  <r>
    <x v="7"/>
    <n v="23"/>
    <x v="21"/>
    <n v="0"/>
    <n v="0"/>
    <n v="19"/>
    <n v="1.5"/>
    <n v="0.16"/>
    <n v="0"/>
    <n v="19"/>
    <n v="0"/>
    <n v="0"/>
    <n v="0"/>
  </r>
  <r>
    <x v="7"/>
    <n v="23"/>
    <x v="22"/>
    <n v="0"/>
    <n v="0"/>
    <n v="18"/>
    <n v="1.3"/>
    <n v="0.16"/>
    <n v="0"/>
    <n v="18"/>
    <n v="0"/>
    <n v="0"/>
    <n v="0"/>
  </r>
  <r>
    <x v="7"/>
    <n v="23"/>
    <x v="23"/>
    <n v="0"/>
    <n v="0"/>
    <n v="18"/>
    <n v="1.2"/>
    <n v="0.16"/>
    <n v="0"/>
    <n v="18"/>
    <n v="0"/>
    <n v="0"/>
    <n v="0"/>
  </r>
  <r>
    <x v="7"/>
    <n v="24"/>
    <x v="0"/>
    <n v="0"/>
    <n v="0"/>
    <n v="17"/>
    <n v="1.1000000000000001"/>
    <n v="0.16"/>
    <n v="0"/>
    <n v="17"/>
    <n v="0"/>
    <n v="0"/>
    <n v="0"/>
  </r>
  <r>
    <x v="7"/>
    <n v="24"/>
    <x v="1"/>
    <n v="0"/>
    <n v="0"/>
    <n v="17"/>
    <n v="1.1000000000000001"/>
    <n v="0.16"/>
    <n v="0"/>
    <n v="17"/>
    <n v="0"/>
    <n v="0"/>
    <n v="0"/>
  </r>
  <r>
    <x v="7"/>
    <n v="24"/>
    <x v="2"/>
    <n v="0"/>
    <n v="0"/>
    <n v="16"/>
    <n v="1.1000000000000001"/>
    <n v="0.16"/>
    <n v="0"/>
    <n v="16"/>
    <n v="0"/>
    <n v="0"/>
    <n v="0"/>
  </r>
  <r>
    <x v="7"/>
    <n v="24"/>
    <x v="3"/>
    <n v="0"/>
    <n v="0"/>
    <n v="15"/>
    <n v="1.1000000000000001"/>
    <n v="0.16"/>
    <n v="0"/>
    <n v="15"/>
    <n v="0"/>
    <n v="0"/>
    <n v="0"/>
  </r>
  <r>
    <x v="7"/>
    <n v="24"/>
    <x v="4"/>
    <n v="0"/>
    <n v="0"/>
    <n v="15"/>
    <n v="1.1000000000000001"/>
    <n v="0.16"/>
    <n v="0"/>
    <n v="15"/>
    <n v="0"/>
    <n v="0"/>
    <n v="0"/>
  </r>
  <r>
    <x v="7"/>
    <n v="24"/>
    <x v="5"/>
    <n v="0"/>
    <n v="0"/>
    <n v="15"/>
    <n v="1.2"/>
    <n v="0.16"/>
    <n v="0"/>
    <n v="15"/>
    <n v="0"/>
    <n v="0"/>
    <n v="0"/>
  </r>
  <r>
    <x v="7"/>
    <n v="24"/>
    <x v="6"/>
    <n v="276"/>
    <n v="43"/>
    <n v="17"/>
    <n v="1.6"/>
    <n v="0.16"/>
    <n v="59.073999999999998"/>
    <n v="18.443000000000001"/>
    <n v="297.19099999999997"/>
    <n v="254.952"/>
    <n v="2.2124784108666438E-5"/>
  </r>
  <r>
    <x v="7"/>
    <n v="24"/>
    <x v="7"/>
    <n v="485"/>
    <n v="88"/>
    <n v="21"/>
    <n v="1.4"/>
    <n v="0.16"/>
    <n v="238.81399999999999"/>
    <n v="27.524000000000001"/>
    <n v="1504.258"/>
    <n v="1419.2470000000001"/>
    <n v="1.2316253048366954E-4"/>
  </r>
  <r>
    <x v="7"/>
    <n v="24"/>
    <x v="8"/>
    <n v="578"/>
    <n v="133"/>
    <n v="24"/>
    <n v="0.6"/>
    <n v="0.16"/>
    <n v="444.54700000000003"/>
    <n v="39.14"/>
    <n v="2887.6089999999999"/>
    <n v="2753.5810000000001"/>
    <n v="2.3895629432491545E-4"/>
  </r>
  <r>
    <x v="7"/>
    <n v="24"/>
    <x v="9"/>
    <n v="0"/>
    <n v="104"/>
    <n v="27"/>
    <n v="0.5"/>
    <n v="0.16"/>
    <n v="96.724999999999994"/>
    <n v="30.361999999999998"/>
    <n v="599.99400000000003"/>
    <n v="547.02599999999995"/>
    <n v="4.7471022591810875E-5"/>
  </r>
  <r>
    <x v="7"/>
    <n v="24"/>
    <x v="10"/>
    <n v="267"/>
    <n v="360"/>
    <n v="30"/>
    <n v="0.7"/>
    <n v="0.16"/>
    <n v="602.68499999999995"/>
    <n v="49.811999999999998"/>
    <n v="3658.3789999999999"/>
    <n v="3497.04"/>
    <n v="3.0347381083251312E-4"/>
  </r>
  <r>
    <x v="7"/>
    <n v="24"/>
    <x v="11"/>
    <n v="919"/>
    <n v="101"/>
    <n v="31"/>
    <n v="0.5"/>
    <n v="0.16"/>
    <n v="980.41"/>
    <n v="65.186999999999998"/>
    <n v="5612.4369999999999"/>
    <n v="5381.857"/>
    <n v="4.6703859639742084E-4"/>
  </r>
  <r>
    <x v="7"/>
    <n v="24"/>
    <x v="12"/>
    <n v="446"/>
    <n v="371"/>
    <n v="32"/>
    <n v="0.5"/>
    <n v="0.16"/>
    <n v="835.81600000000003"/>
    <n v="61.057000000000002"/>
    <n v="4829.05"/>
    <n v="4626.2290000000003"/>
    <n v="4.0146505170483789E-4"/>
  </r>
  <r>
    <x v="7"/>
    <n v="24"/>
    <x v="13"/>
    <n v="924"/>
    <n v="97"/>
    <n v="33"/>
    <n v="1"/>
    <n v="0.16"/>
    <n v="981.55100000000004"/>
    <n v="62.884999999999998"/>
    <n v="5677.5789999999997"/>
    <n v="5444.692"/>
    <n v="4.724914299090938E-4"/>
  </r>
  <r>
    <x v="7"/>
    <n v="24"/>
    <x v="14"/>
    <n v="913"/>
    <n v="89"/>
    <n v="33"/>
    <n v="1.4"/>
    <n v="0.16"/>
    <n v="880.27099999999996"/>
    <n v="57.36"/>
    <n v="5245.5420000000004"/>
    <n v="5027.9629999999997"/>
    <n v="4.3632760629986358E-4"/>
  </r>
  <r>
    <x v="7"/>
    <n v="24"/>
    <x v="15"/>
    <n v="882"/>
    <n v="80"/>
    <n v="33"/>
    <n v="1.5"/>
    <n v="0.16"/>
    <n v="717.18499999999995"/>
    <n v="52.439"/>
    <n v="4400.5290000000005"/>
    <n v="4212.893"/>
    <n v="3.6559567329502057E-4"/>
  </r>
  <r>
    <x v="7"/>
    <n v="24"/>
    <x v="16"/>
    <n v="824"/>
    <n v="69"/>
    <n v="32"/>
    <n v="1.3"/>
    <n v="0.16"/>
    <n v="509.06700000000001"/>
    <n v="46.493000000000002"/>
    <n v="3229.107"/>
    <n v="3082.9780000000001"/>
    <n v="2.6754143000160127E-4"/>
  </r>
  <r>
    <x v="7"/>
    <n v="24"/>
    <x v="17"/>
    <n v="703"/>
    <n v="57"/>
    <n v="30"/>
    <n v="0.8"/>
    <n v="0.16"/>
    <n v="277.49099999999999"/>
    <n v="38.762"/>
    <n v="1654.0409999999999"/>
    <n v="1563.723"/>
    <n v="1.3570018584186909E-4"/>
  </r>
  <r>
    <x v="7"/>
    <n v="24"/>
    <x v="18"/>
    <n v="455"/>
    <n v="34"/>
    <n v="27"/>
    <n v="0.8"/>
    <n v="0.16"/>
    <n v="65.87"/>
    <n v="28.843"/>
    <n v="274.92399999999998"/>
    <n v="233.47300000000001"/>
    <n v="2.0260832314328501E-5"/>
  </r>
  <r>
    <x v="7"/>
    <n v="24"/>
    <x v="19"/>
    <n v="0"/>
    <n v="0"/>
    <n v="24"/>
    <n v="1.2"/>
    <n v="0.16"/>
    <n v="0"/>
    <n v="24"/>
    <n v="0"/>
    <n v="0"/>
    <n v="0"/>
  </r>
  <r>
    <x v="7"/>
    <n v="24"/>
    <x v="20"/>
    <n v="0"/>
    <n v="0"/>
    <n v="22"/>
    <n v="1.3"/>
    <n v="0.16"/>
    <n v="0"/>
    <n v="22"/>
    <n v="0"/>
    <n v="0"/>
    <n v="0"/>
  </r>
  <r>
    <x v="7"/>
    <n v="24"/>
    <x v="21"/>
    <n v="0"/>
    <n v="0"/>
    <n v="20"/>
    <n v="1.5"/>
    <n v="0.16"/>
    <n v="0"/>
    <n v="20"/>
    <n v="0"/>
    <n v="0"/>
    <n v="0"/>
  </r>
  <r>
    <x v="7"/>
    <n v="24"/>
    <x v="22"/>
    <n v="0"/>
    <n v="0"/>
    <n v="20"/>
    <n v="1.8"/>
    <n v="0.16"/>
    <n v="0"/>
    <n v="20"/>
    <n v="0"/>
    <n v="0"/>
    <n v="0"/>
  </r>
  <r>
    <x v="7"/>
    <n v="24"/>
    <x v="23"/>
    <n v="0"/>
    <n v="0"/>
    <n v="19"/>
    <n v="2"/>
    <n v="0.16"/>
    <n v="0"/>
    <n v="19"/>
    <n v="0"/>
    <n v="0"/>
    <n v="0"/>
  </r>
  <r>
    <x v="7"/>
    <n v="25"/>
    <x v="0"/>
    <n v="0"/>
    <n v="0"/>
    <n v="19"/>
    <n v="2.1"/>
    <n v="0.16"/>
    <n v="0"/>
    <n v="19"/>
    <n v="0"/>
    <n v="0"/>
    <n v="0"/>
  </r>
  <r>
    <x v="7"/>
    <n v="25"/>
    <x v="1"/>
    <n v="0"/>
    <n v="0"/>
    <n v="19"/>
    <n v="1.9"/>
    <n v="0.16"/>
    <n v="0"/>
    <n v="19"/>
    <n v="0"/>
    <n v="0"/>
    <n v="0"/>
  </r>
  <r>
    <x v="7"/>
    <n v="25"/>
    <x v="2"/>
    <n v="0"/>
    <n v="0"/>
    <n v="18"/>
    <n v="1.7"/>
    <n v="0.16"/>
    <n v="0"/>
    <n v="18"/>
    <n v="0"/>
    <n v="0"/>
    <n v="0"/>
  </r>
  <r>
    <x v="7"/>
    <n v="25"/>
    <x v="3"/>
    <n v="0"/>
    <n v="0"/>
    <n v="17"/>
    <n v="1.5"/>
    <n v="0.16"/>
    <n v="0"/>
    <n v="17"/>
    <n v="0"/>
    <n v="0"/>
    <n v="0"/>
  </r>
  <r>
    <x v="7"/>
    <n v="25"/>
    <x v="4"/>
    <n v="0"/>
    <n v="0"/>
    <n v="16"/>
    <n v="1.4"/>
    <n v="0.16"/>
    <n v="0"/>
    <n v="16"/>
    <n v="0"/>
    <n v="0"/>
    <n v="0"/>
  </r>
  <r>
    <x v="7"/>
    <n v="25"/>
    <x v="5"/>
    <n v="0"/>
    <n v="0"/>
    <n v="16"/>
    <n v="1.5"/>
    <n v="0.16"/>
    <n v="0"/>
    <n v="16"/>
    <n v="0"/>
    <n v="0"/>
    <n v="0"/>
  </r>
  <r>
    <x v="7"/>
    <n v="25"/>
    <x v="6"/>
    <n v="235"/>
    <n v="44"/>
    <n v="18"/>
    <n v="1.8"/>
    <n v="0.16"/>
    <n v="56.667999999999999"/>
    <n v="19.34"/>
    <n v="292.14999999999998"/>
    <n v="250.089"/>
    <n v="2.1702772023566322E-5"/>
  </r>
  <r>
    <x v="7"/>
    <n v="25"/>
    <x v="7"/>
    <n v="464"/>
    <n v="94"/>
    <n v="22"/>
    <n v="1.7"/>
    <n v="0.16"/>
    <n v="236.124"/>
    <n v="28.036000000000001"/>
    <n v="1486.046"/>
    <n v="1401.681"/>
    <n v="1.216381495898039E-4"/>
  </r>
  <r>
    <x v="7"/>
    <n v="25"/>
    <x v="8"/>
    <n v="0"/>
    <n v="137"/>
    <n v="26"/>
    <n v="1.4"/>
    <n v="0.16"/>
    <n v="128.11000000000001"/>
    <n v="29.542000000000002"/>
    <n v="817.21900000000005"/>
    <n v="756.553"/>
    <n v="6.5653816372352128E-5"/>
  </r>
  <r>
    <x v="7"/>
    <n v="25"/>
    <x v="9"/>
    <n v="770"/>
    <n v="120"/>
    <n v="29"/>
    <n v="1.7"/>
    <n v="0.16"/>
    <n v="680.08399999999995"/>
    <n v="46.631999999999998"/>
    <n v="4268.7169999999996"/>
    <n v="4085.75"/>
    <n v="3.5456217904540426E-4"/>
  </r>
  <r>
    <x v="7"/>
    <n v="25"/>
    <x v="10"/>
    <n v="8"/>
    <n v="177"/>
    <n v="30"/>
    <n v="2"/>
    <n v="0.16"/>
    <n v="173.196"/>
    <n v="34.185000000000002"/>
    <n v="1075.1769999999999"/>
    <n v="1005.371"/>
    <n v="8.7246290768905858E-5"/>
  </r>
  <r>
    <x v="7"/>
    <n v="25"/>
    <x v="11"/>
    <n v="187"/>
    <n v="416"/>
    <n v="32"/>
    <n v="2.2999999999999998"/>
    <n v="0.16"/>
    <n v="603.95100000000002"/>
    <n v="45.768000000000001"/>
    <n v="3705.2220000000002"/>
    <n v="3542.2220000000002"/>
    <n v="3.0739471357341244E-4"/>
  </r>
  <r>
    <x v="7"/>
    <n v="25"/>
    <x v="12"/>
    <n v="904"/>
    <n v="106"/>
    <n v="33"/>
    <n v="2.6"/>
    <n v="0.16"/>
    <n v="998.68200000000002"/>
    <n v="54.619"/>
    <n v="5978.8320000000003"/>
    <n v="5735.27"/>
    <n v="4.9770784522149805E-4"/>
  </r>
  <r>
    <x v="7"/>
    <n v="25"/>
    <x v="13"/>
    <n v="893"/>
    <n v="108"/>
    <n v="33"/>
    <n v="2.8"/>
    <n v="0.16"/>
    <n v="962.51099999999997"/>
    <n v="53.116999999999997"/>
    <n v="5809.6450000000004"/>
    <n v="5572.0780000000004"/>
    <n v="4.8354601174593605E-4"/>
  </r>
  <r>
    <x v="7"/>
    <n v="25"/>
    <x v="14"/>
    <n v="895"/>
    <n v="93"/>
    <n v="34"/>
    <n v="3"/>
    <n v="0.16"/>
    <n v="867.40099999999995"/>
    <n v="51.54"/>
    <n v="5300.3289999999997"/>
    <n v="5080.8090000000002"/>
    <n v="4.4091359245022367E-4"/>
  </r>
  <r>
    <x v="7"/>
    <n v="25"/>
    <x v="15"/>
    <n v="851"/>
    <n v="89"/>
    <n v="33"/>
    <n v="3"/>
    <n v="0.16"/>
    <n v="702.57"/>
    <n v="47.234999999999999"/>
    <n v="4405.8119999999999"/>
    <n v="4217.9880000000003"/>
    <n v="3.6603781838520877E-4"/>
  </r>
  <r>
    <x v="7"/>
    <n v="25"/>
    <x v="16"/>
    <n v="773"/>
    <n v="81"/>
    <n v="32"/>
    <n v="2.5"/>
    <n v="0.16"/>
    <n v="493.79700000000003"/>
    <n v="42.956000000000003"/>
    <n v="3175.87"/>
    <n v="3031.6280000000002"/>
    <n v="2.6308526702198149E-4"/>
  </r>
  <r>
    <x v="7"/>
    <n v="25"/>
    <x v="17"/>
    <n v="635"/>
    <n v="66"/>
    <n v="30"/>
    <n v="1.5"/>
    <n v="0.16"/>
    <n v="262.97800000000001"/>
    <n v="36.999000000000002"/>
    <n v="1579.4670000000001"/>
    <n v="1491.7909999999999"/>
    <n v="1.2945791290223891E-4"/>
  </r>
  <r>
    <x v="7"/>
    <n v="25"/>
    <x v="18"/>
    <n v="365"/>
    <n v="36"/>
    <n v="26"/>
    <n v="1.2"/>
    <n v="0.16"/>
    <n v="59.625999999999998"/>
    <n v="27.544"/>
    <n v="263.96100000000001"/>
    <n v="222.899"/>
    <n v="1.9343218539323639E-5"/>
  </r>
  <r>
    <x v="7"/>
    <n v="25"/>
    <x v="19"/>
    <n v="0"/>
    <n v="0"/>
    <n v="23"/>
    <n v="1.4"/>
    <n v="0.16"/>
    <n v="0"/>
    <n v="23"/>
    <n v="0"/>
    <n v="0"/>
    <n v="0"/>
  </r>
  <r>
    <x v="7"/>
    <n v="25"/>
    <x v="20"/>
    <n v="0"/>
    <n v="0"/>
    <n v="21"/>
    <n v="1.7"/>
    <n v="0.16"/>
    <n v="0"/>
    <n v="21"/>
    <n v="0"/>
    <n v="0"/>
    <n v="0"/>
  </r>
  <r>
    <x v="7"/>
    <n v="25"/>
    <x v="21"/>
    <n v="0"/>
    <n v="0"/>
    <n v="21"/>
    <n v="2"/>
    <n v="0.16"/>
    <n v="0"/>
    <n v="21"/>
    <n v="0"/>
    <n v="0"/>
    <n v="0"/>
  </r>
  <r>
    <x v="7"/>
    <n v="25"/>
    <x v="22"/>
    <n v="0"/>
    <n v="0"/>
    <n v="20"/>
    <n v="2.5"/>
    <n v="0.16"/>
    <n v="0"/>
    <n v="20"/>
    <n v="0"/>
    <n v="0"/>
    <n v="0"/>
  </r>
  <r>
    <x v="7"/>
    <n v="25"/>
    <x v="23"/>
    <n v="0"/>
    <n v="0"/>
    <n v="20"/>
    <n v="2.8"/>
    <n v="0.16"/>
    <n v="0"/>
    <n v="20"/>
    <n v="0"/>
    <n v="0"/>
    <n v="0"/>
  </r>
  <r>
    <x v="7"/>
    <n v="26"/>
    <x v="0"/>
    <n v="0"/>
    <n v="0"/>
    <n v="19"/>
    <n v="2.9"/>
    <n v="0.16"/>
    <n v="0"/>
    <n v="19"/>
    <n v="0"/>
    <n v="0"/>
    <n v="0"/>
  </r>
  <r>
    <x v="7"/>
    <n v="26"/>
    <x v="1"/>
    <n v="0"/>
    <n v="0"/>
    <n v="19"/>
    <n v="3"/>
    <n v="0.16"/>
    <n v="0"/>
    <n v="19"/>
    <n v="0"/>
    <n v="0"/>
    <n v="0"/>
  </r>
  <r>
    <x v="7"/>
    <n v="26"/>
    <x v="2"/>
    <n v="0"/>
    <n v="0"/>
    <n v="18"/>
    <n v="2.8"/>
    <n v="0.16"/>
    <n v="0"/>
    <n v="18"/>
    <n v="0"/>
    <n v="0"/>
    <n v="0"/>
  </r>
  <r>
    <x v="7"/>
    <n v="26"/>
    <x v="3"/>
    <n v="0"/>
    <n v="0"/>
    <n v="17"/>
    <n v="2.5"/>
    <n v="0.16"/>
    <n v="0"/>
    <n v="17"/>
    <n v="0"/>
    <n v="0"/>
    <n v="0"/>
  </r>
  <r>
    <x v="7"/>
    <n v="26"/>
    <x v="4"/>
    <n v="0"/>
    <n v="0"/>
    <n v="16"/>
    <n v="2.2000000000000002"/>
    <n v="0.16"/>
    <n v="0"/>
    <n v="16"/>
    <n v="0"/>
    <n v="0"/>
    <n v="0"/>
  </r>
  <r>
    <x v="7"/>
    <n v="26"/>
    <x v="5"/>
    <n v="0"/>
    <n v="0"/>
    <n v="17"/>
    <n v="2.2999999999999998"/>
    <n v="0.16"/>
    <n v="0"/>
    <n v="17"/>
    <n v="0"/>
    <n v="0"/>
    <n v="0"/>
  </r>
  <r>
    <x v="7"/>
    <n v="26"/>
    <x v="6"/>
    <n v="284"/>
    <n v="42"/>
    <n v="19"/>
    <n v="2.7"/>
    <n v="0.16"/>
    <n v="58.219000000000001"/>
    <n v="20.14"/>
    <n v="287.24599999999998"/>
    <n v="245.36"/>
    <n v="2.1292388484508447E-5"/>
  </r>
  <r>
    <x v="7"/>
    <n v="26"/>
    <x v="7"/>
    <n v="0"/>
    <n v="13"/>
    <n v="22"/>
    <n v="2.5"/>
    <n v="0.16"/>
    <n v="12.012"/>
    <n v="22.265999999999998"/>
    <n v="71.884"/>
    <n v="37.628"/>
    <n v="3.2653651528166117E-6"/>
  </r>
  <r>
    <x v="7"/>
    <n v="26"/>
    <x v="8"/>
    <n v="710"/>
    <n v="99"/>
    <n v="26"/>
    <n v="2.2000000000000002"/>
    <n v="0.16"/>
    <n v="478.81099999999998"/>
    <n v="37.241"/>
    <n v="3147.7739999999999"/>
    <n v="3004.527"/>
    <n v="2.607334369750355E-4"/>
  </r>
  <r>
    <x v="7"/>
    <n v="26"/>
    <x v="9"/>
    <n v="488"/>
    <n v="224"/>
    <n v="29"/>
    <n v="2.4"/>
    <n v="0.16"/>
    <n v="583.596"/>
    <n v="42.128"/>
    <n v="3707.9969999999998"/>
    <n v="3544.8989999999999"/>
    <n v="3.0762702415367422E-4"/>
  </r>
  <r>
    <x v="7"/>
    <n v="26"/>
    <x v="10"/>
    <n v="723"/>
    <n v="177"/>
    <n v="31"/>
    <n v="2.7"/>
    <n v="0.16"/>
    <n v="815.755"/>
    <n v="48.357999999999997"/>
    <n v="5038.4989999999998"/>
    <n v="4828.2569999999996"/>
    <n v="4.1899708080798536E-4"/>
  </r>
  <r>
    <x v="7"/>
    <n v="26"/>
    <x v="11"/>
    <n v="919"/>
    <n v="92"/>
    <n v="33"/>
    <n v="2.9"/>
    <n v="0.16"/>
    <n v="969.06299999999999"/>
    <n v="52.91"/>
    <n v="5857.4110000000001"/>
    <n v="5618.1509999999998"/>
    <n v="4.8754423563999679E-4"/>
  </r>
  <r>
    <x v="7"/>
    <n v="26"/>
    <x v="12"/>
    <n v="919"/>
    <n v="97"/>
    <n v="34"/>
    <n v="3"/>
    <n v="0.16"/>
    <n v="1002.612"/>
    <n v="54.244999999999997"/>
    <n v="6014.1049999999996"/>
    <n v="5769.2929999999997"/>
    <n v="5.0066036777370059E-4"/>
  </r>
  <r>
    <x v="7"/>
    <n v="26"/>
    <x v="13"/>
    <n v="518"/>
    <n v="332"/>
    <n v="34"/>
    <n v="3"/>
    <n v="0.16"/>
    <n v="847.55200000000002"/>
    <n v="51.081000000000003"/>
    <n v="5128.5159999999996"/>
    <n v="4915.0839999999998"/>
    <n v="4.2653194474238552E-4"/>
  </r>
  <r>
    <x v="7"/>
    <n v="26"/>
    <x v="14"/>
    <n v="889"/>
    <n v="94"/>
    <n v="35"/>
    <n v="3"/>
    <n v="0.16"/>
    <n v="861.59900000000005"/>
    <n v="52.423000000000002"/>
    <n v="5246.5290000000005"/>
    <n v="5028.915"/>
    <n v="4.3641022104488013E-4"/>
  </r>
  <r>
    <x v="7"/>
    <n v="26"/>
    <x v="15"/>
    <n v="845"/>
    <n v="89"/>
    <n v="34"/>
    <n v="2.9"/>
    <n v="0.16"/>
    <n v="696.31799999999998"/>
    <n v="48.350999999999999"/>
    <n v="4347.4059999999999"/>
    <n v="4161.6509999999998"/>
    <n v="3.6114888257639E-4"/>
  </r>
  <r>
    <x v="7"/>
    <n v="26"/>
    <x v="16"/>
    <n v="767"/>
    <n v="81"/>
    <n v="33"/>
    <n v="2.5"/>
    <n v="0.16"/>
    <n v="488.55399999999997"/>
    <n v="43.841000000000001"/>
    <n v="3131.11"/>
    <n v="2988.453"/>
    <n v="2.5933853213113269E-4"/>
  </r>
  <r>
    <x v="7"/>
    <n v="26"/>
    <x v="17"/>
    <n v="630"/>
    <n v="66"/>
    <n v="30"/>
    <n v="1.8"/>
    <n v="0.16"/>
    <n v="259.50599999999997"/>
    <n v="36.466000000000001"/>
    <n v="1558.3720000000001"/>
    <n v="1471.444"/>
    <n v="1.2769219628789959E-4"/>
  </r>
  <r>
    <x v="7"/>
    <n v="26"/>
    <x v="18"/>
    <n v="351"/>
    <n v="36"/>
    <n v="26"/>
    <n v="1.4"/>
    <n v="0.16"/>
    <n v="57.417000000000002"/>
    <n v="27.422000000000001"/>
    <n v="255.465"/>
    <n v="214.70500000000001"/>
    <n v="1.8632141626860068E-5"/>
  </r>
  <r>
    <x v="7"/>
    <n v="26"/>
    <x v="19"/>
    <n v="0"/>
    <n v="0"/>
    <n v="24"/>
    <n v="1.8"/>
    <n v="0.16"/>
    <n v="0"/>
    <n v="24"/>
    <n v="0"/>
    <n v="0"/>
    <n v="0"/>
  </r>
  <r>
    <x v="7"/>
    <n v="26"/>
    <x v="20"/>
    <n v="0"/>
    <n v="0"/>
    <n v="23"/>
    <n v="2.1"/>
    <n v="0.16"/>
    <n v="0"/>
    <n v="23"/>
    <n v="0"/>
    <n v="0"/>
    <n v="0"/>
  </r>
  <r>
    <x v="7"/>
    <n v="26"/>
    <x v="21"/>
    <n v="0"/>
    <n v="0"/>
    <n v="22"/>
    <n v="2.2999999999999998"/>
    <n v="0.16"/>
    <n v="0"/>
    <n v="22"/>
    <n v="0"/>
    <n v="0"/>
    <n v="0"/>
  </r>
  <r>
    <x v="7"/>
    <n v="26"/>
    <x v="22"/>
    <n v="0"/>
    <n v="0"/>
    <n v="21"/>
    <n v="2.2000000000000002"/>
    <n v="0.16"/>
    <n v="0"/>
    <n v="21"/>
    <n v="0"/>
    <n v="0"/>
    <n v="0"/>
  </r>
  <r>
    <x v="7"/>
    <n v="26"/>
    <x v="23"/>
    <n v="0"/>
    <n v="0"/>
    <n v="20"/>
    <n v="2.1"/>
    <n v="0.16"/>
    <n v="0"/>
    <n v="20"/>
    <n v="0"/>
    <n v="0"/>
    <n v="0"/>
  </r>
  <r>
    <x v="7"/>
    <n v="27"/>
    <x v="0"/>
    <n v="0"/>
    <n v="0"/>
    <n v="19"/>
    <n v="2"/>
    <n v="0.16"/>
    <n v="0"/>
    <n v="19"/>
    <n v="0"/>
    <n v="0"/>
    <n v="0"/>
  </r>
  <r>
    <x v="7"/>
    <n v="27"/>
    <x v="1"/>
    <n v="0"/>
    <n v="0"/>
    <n v="18"/>
    <n v="2"/>
    <n v="0.16"/>
    <n v="0"/>
    <n v="18"/>
    <n v="0"/>
    <n v="0"/>
    <n v="0"/>
  </r>
  <r>
    <x v="7"/>
    <n v="27"/>
    <x v="2"/>
    <n v="0"/>
    <n v="0"/>
    <n v="17"/>
    <n v="1.9"/>
    <n v="0.16"/>
    <n v="0"/>
    <n v="17"/>
    <n v="0"/>
    <n v="0"/>
    <n v="0"/>
  </r>
  <r>
    <x v="7"/>
    <n v="27"/>
    <x v="3"/>
    <n v="0"/>
    <n v="0"/>
    <n v="17"/>
    <n v="1.7"/>
    <n v="0.16"/>
    <n v="0"/>
    <n v="17"/>
    <n v="0"/>
    <n v="0"/>
    <n v="0"/>
  </r>
  <r>
    <x v="7"/>
    <n v="27"/>
    <x v="4"/>
    <n v="0"/>
    <n v="0"/>
    <n v="17"/>
    <n v="1.7"/>
    <n v="0.16"/>
    <n v="0"/>
    <n v="17"/>
    <n v="0"/>
    <n v="0"/>
    <n v="0"/>
  </r>
  <r>
    <x v="7"/>
    <n v="27"/>
    <x v="5"/>
    <n v="0"/>
    <n v="0"/>
    <n v="17"/>
    <n v="1.8"/>
    <n v="0.16"/>
    <n v="0"/>
    <n v="17"/>
    <n v="0"/>
    <n v="0"/>
    <n v="0"/>
  </r>
  <r>
    <x v="7"/>
    <n v="27"/>
    <x v="6"/>
    <n v="328"/>
    <n v="38"/>
    <n v="19"/>
    <n v="2.4"/>
    <n v="0.16"/>
    <n v="58.265000000000001"/>
    <n v="20.184999999999999"/>
    <n v="275.12200000000001"/>
    <n v="233.66499999999999"/>
    <n v="2.0277494111642755E-5"/>
  </r>
  <r>
    <x v="7"/>
    <n v="27"/>
    <x v="7"/>
    <n v="396"/>
    <n v="98"/>
    <n v="22"/>
    <n v="2.7"/>
    <n v="0.16"/>
    <n v="218.661"/>
    <n v="26.603999999999999"/>
    <n v="1386.1310000000001"/>
    <n v="1305.307"/>
    <n v="1.132747951399913E-4"/>
  </r>
  <r>
    <x v="7"/>
    <n v="27"/>
    <x v="8"/>
    <n v="559"/>
    <n v="135"/>
    <n v="25"/>
    <n v="2.4"/>
    <n v="0.16"/>
    <n v="435.57900000000001"/>
    <n v="34.835999999999999"/>
    <n v="2879.3919999999998"/>
    <n v="2745.6550000000002"/>
    <n v="2.3826847450453636E-4"/>
  </r>
  <r>
    <x v="7"/>
    <n v="27"/>
    <x v="9"/>
    <n v="779"/>
    <n v="118"/>
    <n v="27"/>
    <n v="2.1"/>
    <n v="0.16"/>
    <n v="683.39"/>
    <n v="43.314"/>
    <n v="4350.9549999999999"/>
    <n v="4165.0739999999996"/>
    <n v="3.6144593118163322E-4"/>
  </r>
  <r>
    <x v="7"/>
    <n v="27"/>
    <x v="10"/>
    <n v="712"/>
    <n v="198"/>
    <n v="29"/>
    <n v="2.2999999999999998"/>
    <n v="0.16"/>
    <n v="827.48500000000001"/>
    <n v="47.948999999999998"/>
    <n v="5117.174"/>
    <n v="4904.1440000000002"/>
    <n v="4.255825694162504E-4"/>
  </r>
  <r>
    <x v="7"/>
    <n v="27"/>
    <x v="11"/>
    <n v="328"/>
    <n v="385"/>
    <n v="30"/>
    <n v="2.8"/>
    <n v="0.16"/>
    <n v="714.83699999999999"/>
    <n v="44.893000000000001"/>
    <n v="4424.0780000000004"/>
    <n v="4235.607"/>
    <n v="3.6756679862937465E-4"/>
  </r>
  <r>
    <x v="7"/>
    <n v="27"/>
    <x v="12"/>
    <n v="54"/>
    <n v="383"/>
    <n v="31"/>
    <n v="3"/>
    <n v="0.16"/>
    <n v="435.774"/>
    <n v="39.75"/>
    <n v="2711.3710000000001"/>
    <n v="2583.5880000000002"/>
    <n v="2.2420426874761253E-4"/>
  </r>
  <r>
    <x v="7"/>
    <n v="27"/>
    <x v="13"/>
    <n v="14"/>
    <n v="237"/>
    <n v="31"/>
    <n v="2.6"/>
    <n v="0.16"/>
    <n v="237.90100000000001"/>
    <n v="36.121000000000002"/>
    <n v="1476.6369999999999"/>
    <n v="1392.606"/>
    <n v="1.2085061932612231E-4"/>
  </r>
  <r>
    <x v="7"/>
    <n v="27"/>
    <x v="14"/>
    <n v="0"/>
    <n v="98"/>
    <n v="31"/>
    <n v="2.2999999999999998"/>
    <n v="0.16"/>
    <n v="91.132999999999996"/>
    <n v="33.076000000000001"/>
    <n v="552.98099999999999"/>
    <n v="501.67899999999997"/>
    <n v="4.3535801118844605E-5"/>
  </r>
  <r>
    <x v="7"/>
    <n v="27"/>
    <x v="15"/>
    <n v="298"/>
    <n v="271"/>
    <n v="30"/>
    <n v="2.1"/>
    <n v="0.16"/>
    <n v="488.839"/>
    <n v="41.639000000000003"/>
    <n v="3092.5889999999999"/>
    <n v="2951.2979999999998"/>
    <n v="2.5611421401024127E-4"/>
  </r>
  <r>
    <x v="7"/>
    <n v="27"/>
    <x v="16"/>
    <n v="717"/>
    <n v="92"/>
    <n v="29"/>
    <n v="1.7"/>
    <n v="0.16"/>
    <n v="472.036"/>
    <n v="41.277999999999999"/>
    <n v="3054.482"/>
    <n v="2914.5419999999999"/>
    <n v="2.5292452118689358E-4"/>
  </r>
  <r>
    <x v="7"/>
    <n v="27"/>
    <x v="17"/>
    <n v="579"/>
    <n v="72"/>
    <n v="27"/>
    <n v="1.4"/>
    <n v="0.16"/>
    <n v="248.16900000000001"/>
    <n v="33.756"/>
    <n v="1507.075"/>
    <n v="1421.9649999999999"/>
    <n v="1.2339839905189945E-4"/>
  </r>
  <r>
    <x v="7"/>
    <n v="27"/>
    <x v="18"/>
    <n v="299"/>
    <n v="37"/>
    <n v="24"/>
    <n v="1.5"/>
    <n v="0.16"/>
    <n v="53.728999999999999"/>
    <n v="25.32"/>
    <n v="249.87200000000001"/>
    <n v="209.31"/>
    <n v="1.8163962478368369E-5"/>
  </r>
  <r>
    <x v="7"/>
    <n v="27"/>
    <x v="19"/>
    <n v="0"/>
    <n v="0"/>
    <n v="22"/>
    <n v="1.8"/>
    <n v="0.16"/>
    <n v="0"/>
    <n v="22"/>
    <n v="0"/>
    <n v="0"/>
    <n v="0"/>
  </r>
  <r>
    <x v="7"/>
    <n v="27"/>
    <x v="20"/>
    <n v="0"/>
    <n v="0"/>
    <n v="22"/>
    <n v="1.9"/>
    <n v="0.16"/>
    <n v="0"/>
    <n v="22"/>
    <n v="0"/>
    <n v="0"/>
    <n v="0"/>
  </r>
  <r>
    <x v="7"/>
    <n v="27"/>
    <x v="21"/>
    <n v="0"/>
    <n v="0"/>
    <n v="21"/>
    <n v="1.8"/>
    <n v="0.16"/>
    <n v="0"/>
    <n v="21"/>
    <n v="0"/>
    <n v="0"/>
    <n v="0"/>
  </r>
  <r>
    <x v="7"/>
    <n v="27"/>
    <x v="22"/>
    <n v="0"/>
    <n v="0"/>
    <n v="21"/>
    <n v="1.6"/>
    <n v="0.16"/>
    <n v="0"/>
    <n v="21"/>
    <n v="0"/>
    <n v="0"/>
    <n v="0"/>
  </r>
  <r>
    <x v="7"/>
    <n v="27"/>
    <x v="23"/>
    <n v="0"/>
    <n v="0"/>
    <n v="20"/>
    <n v="1.4"/>
    <n v="0.16"/>
    <n v="0"/>
    <n v="20"/>
    <n v="0"/>
    <n v="0"/>
    <n v="0"/>
  </r>
  <r>
    <x v="7"/>
    <n v="28"/>
    <x v="0"/>
    <n v="0"/>
    <n v="0"/>
    <n v="19"/>
    <n v="1.2"/>
    <n v="0.16"/>
    <n v="0"/>
    <n v="19"/>
    <n v="0"/>
    <n v="0"/>
    <n v="0"/>
  </r>
  <r>
    <x v="7"/>
    <n v="28"/>
    <x v="1"/>
    <n v="0"/>
    <n v="0"/>
    <n v="19"/>
    <n v="1.1000000000000001"/>
    <n v="0.16"/>
    <n v="0"/>
    <n v="19"/>
    <n v="0"/>
    <n v="0"/>
    <n v="0"/>
  </r>
  <r>
    <x v="7"/>
    <n v="28"/>
    <x v="2"/>
    <n v="0"/>
    <n v="0"/>
    <n v="18"/>
    <n v="1.1000000000000001"/>
    <n v="0.16"/>
    <n v="0"/>
    <n v="18"/>
    <n v="0"/>
    <n v="0"/>
    <n v="0"/>
  </r>
  <r>
    <x v="7"/>
    <n v="28"/>
    <x v="3"/>
    <n v="0"/>
    <n v="0"/>
    <n v="18"/>
    <n v="1.2"/>
    <n v="0.16"/>
    <n v="0"/>
    <n v="18"/>
    <n v="0"/>
    <n v="0"/>
    <n v="0"/>
  </r>
  <r>
    <x v="7"/>
    <n v="28"/>
    <x v="4"/>
    <n v="0"/>
    <n v="0"/>
    <n v="17"/>
    <n v="1.5"/>
    <n v="0.16"/>
    <n v="0"/>
    <n v="17"/>
    <n v="0"/>
    <n v="0"/>
    <n v="0"/>
  </r>
  <r>
    <x v="7"/>
    <n v="28"/>
    <x v="5"/>
    <n v="0"/>
    <n v="0"/>
    <n v="17"/>
    <n v="1.8"/>
    <n v="0.16"/>
    <n v="0"/>
    <n v="17"/>
    <n v="0"/>
    <n v="0"/>
    <n v="0"/>
  </r>
  <r>
    <x v="7"/>
    <n v="28"/>
    <x v="6"/>
    <n v="176"/>
    <n v="42"/>
    <n v="19"/>
    <n v="2.2999999999999998"/>
    <n v="0.16"/>
    <n v="50.11"/>
    <n v="20.084"/>
    <n v="264.755"/>
    <n v="223.66499999999999"/>
    <n v="1.9409692168191968E-5"/>
  </r>
  <r>
    <x v="7"/>
    <n v="28"/>
    <x v="7"/>
    <n v="568"/>
    <n v="75"/>
    <n v="21"/>
    <n v="2.5"/>
    <n v="0.16"/>
    <n v="249.94900000000001"/>
    <n v="26.434000000000001"/>
    <n v="1570.085"/>
    <n v="1482.742"/>
    <n v="1.2867263892361028E-4"/>
  </r>
  <r>
    <x v="7"/>
    <n v="28"/>
    <x v="8"/>
    <n v="537"/>
    <n v="141"/>
    <n v="23"/>
    <n v="2.2999999999999998"/>
    <n v="0.16"/>
    <n v="427.21499999999997"/>
    <n v="32.831000000000003"/>
    <n v="2845.4380000000001"/>
    <n v="2712.904"/>
    <n v="2.3542633635954068E-4"/>
  </r>
  <r>
    <x v="7"/>
    <n v="28"/>
    <x v="9"/>
    <n v="95"/>
    <n v="287"/>
    <n v="26"/>
    <n v="2.2000000000000002"/>
    <n v="0.16"/>
    <n v="349.18299999999999"/>
    <n v="34.137999999999998"/>
    <n v="2247.152"/>
    <n v="2135.8180000000002"/>
    <n v="1.8534670112571675E-4"/>
  </r>
  <r>
    <x v="7"/>
    <n v="28"/>
    <x v="10"/>
    <n v="153"/>
    <n v="365"/>
    <n v="29"/>
    <n v="2.2000000000000002"/>
    <n v="0.16"/>
    <n v="502.62"/>
    <n v="40.694000000000003"/>
    <n v="3153.8870000000002"/>
    <n v="3010.4229999999998"/>
    <n v="2.6124509300089405E-4"/>
  </r>
  <r>
    <x v="7"/>
    <n v="28"/>
    <x v="11"/>
    <n v="186"/>
    <n v="410"/>
    <n v="30"/>
    <n v="2.2999999999999998"/>
    <n v="0.16"/>
    <n v="597.21900000000005"/>
    <n v="43.616999999999997"/>
    <n v="3698.4560000000001"/>
    <n v="3535.6959999999999"/>
    <n v="3.0682838602511648E-4"/>
  </r>
  <r>
    <x v="7"/>
    <n v="28"/>
    <x v="12"/>
    <n v="469"/>
    <n v="360"/>
    <n v="31"/>
    <n v="2.4"/>
    <n v="0.16"/>
    <n v="845.76599999999996"/>
    <n v="49.95"/>
    <n v="5132.0389999999998"/>
    <n v="4918.482"/>
    <n v="4.268268238427701E-4"/>
  </r>
  <r>
    <x v="7"/>
    <n v="28"/>
    <x v="13"/>
    <n v="562"/>
    <n v="309"/>
    <n v="32"/>
    <n v="2.4"/>
    <n v="0.16"/>
    <n v="864.12599999999998"/>
    <n v="51.378999999999998"/>
    <n v="5228.3990000000003"/>
    <n v="5011.4269999999997"/>
    <n v="4.3489260900617338E-4"/>
  </r>
  <r>
    <x v="7"/>
    <n v="28"/>
    <x v="14"/>
    <n v="542"/>
    <n v="245"/>
    <n v="32"/>
    <n v="2.4"/>
    <n v="0.16"/>
    <n v="725.18899999999996"/>
    <n v="48.286000000000001"/>
    <n v="4469.826"/>
    <n v="4279.7340000000004"/>
    <n v="3.7139614826523995E-4"/>
  </r>
  <r>
    <x v="7"/>
    <n v="28"/>
    <x v="15"/>
    <n v="199"/>
    <n v="285"/>
    <n v="31"/>
    <n v="2.2999999999999998"/>
    <n v="0.16"/>
    <n v="426.37"/>
    <n v="40.758000000000003"/>
    <n v="2693.6089999999999"/>
    <n v="2566.4549999999999"/>
    <n v="2.2271746367789828E-4"/>
  </r>
  <r>
    <x v="7"/>
    <n v="28"/>
    <x v="16"/>
    <n v="676"/>
    <n v="102"/>
    <n v="30"/>
    <n v="2"/>
    <n v="0.16"/>
    <n v="459.16699999999997"/>
    <n v="41.216999999999999"/>
    <n v="2969.444"/>
    <n v="2832.5160000000001"/>
    <n v="2.458062889655442E-4"/>
  </r>
  <r>
    <x v="7"/>
    <n v="28"/>
    <x v="17"/>
    <n v="41"/>
    <n v="112"/>
    <n v="28"/>
    <n v="1.4"/>
    <n v="0.17"/>
    <n v="117.934"/>
    <n v="31.263999999999999"/>
    <n v="747.14800000000002"/>
    <n v="688.96500000000003"/>
    <n v="5.9788516596956968E-5"/>
  </r>
  <r>
    <x v="7"/>
    <n v="28"/>
    <x v="18"/>
    <n v="0"/>
    <n v="10"/>
    <n v="24"/>
    <n v="1"/>
    <n v="0.17"/>
    <n v="9.234"/>
    <n v="24.279"/>
    <n v="51.901000000000003"/>
    <n v="18.353000000000002"/>
    <n v="1.5926769068152248E-6"/>
  </r>
  <r>
    <x v="7"/>
    <n v="28"/>
    <x v="19"/>
    <n v="0"/>
    <n v="0"/>
    <n v="22"/>
    <n v="1.1000000000000001"/>
    <n v="0.17"/>
    <n v="0"/>
    <n v="22"/>
    <n v="0"/>
    <n v="0"/>
    <n v="0"/>
  </r>
  <r>
    <x v="7"/>
    <n v="28"/>
    <x v="20"/>
    <n v="0"/>
    <n v="0"/>
    <n v="20"/>
    <n v="1.2"/>
    <n v="0.17"/>
    <n v="0"/>
    <n v="20"/>
    <n v="0"/>
    <n v="0"/>
    <n v="0"/>
  </r>
  <r>
    <x v="7"/>
    <n v="28"/>
    <x v="21"/>
    <n v="0"/>
    <n v="0"/>
    <n v="20"/>
    <n v="1.4"/>
    <n v="0.17"/>
    <n v="0"/>
    <n v="20"/>
    <n v="0"/>
    <n v="0"/>
    <n v="0"/>
  </r>
  <r>
    <x v="7"/>
    <n v="28"/>
    <x v="22"/>
    <n v="0"/>
    <n v="0"/>
    <n v="19"/>
    <n v="1.6"/>
    <n v="0.17"/>
    <n v="0"/>
    <n v="19"/>
    <n v="0"/>
    <n v="0"/>
    <n v="0"/>
  </r>
  <r>
    <x v="7"/>
    <n v="28"/>
    <x v="23"/>
    <n v="0"/>
    <n v="0"/>
    <n v="18"/>
    <n v="1.9"/>
    <n v="0.17"/>
    <n v="0"/>
    <n v="18"/>
    <n v="0"/>
    <n v="0"/>
    <n v="0"/>
  </r>
  <r>
    <x v="7"/>
    <n v="29"/>
    <x v="0"/>
    <n v="0"/>
    <n v="0"/>
    <n v="18"/>
    <n v="2"/>
    <n v="0.17"/>
    <n v="0"/>
    <n v="18"/>
    <n v="0"/>
    <n v="0"/>
    <n v="0"/>
  </r>
  <r>
    <x v="7"/>
    <n v="29"/>
    <x v="1"/>
    <n v="0"/>
    <n v="0"/>
    <n v="17"/>
    <n v="2"/>
    <n v="0.17"/>
    <n v="0"/>
    <n v="17"/>
    <n v="0"/>
    <n v="0"/>
    <n v="0"/>
  </r>
  <r>
    <x v="7"/>
    <n v="29"/>
    <x v="2"/>
    <n v="0"/>
    <n v="0"/>
    <n v="16"/>
    <n v="2"/>
    <n v="0.17"/>
    <n v="0"/>
    <n v="16"/>
    <n v="0"/>
    <n v="0"/>
    <n v="0"/>
  </r>
  <r>
    <x v="7"/>
    <n v="29"/>
    <x v="3"/>
    <n v="0"/>
    <n v="0"/>
    <n v="16"/>
    <n v="2"/>
    <n v="0.17"/>
    <n v="0"/>
    <n v="16"/>
    <n v="0"/>
    <n v="0"/>
    <n v="0"/>
  </r>
  <r>
    <x v="7"/>
    <n v="29"/>
    <x v="4"/>
    <n v="0"/>
    <n v="0"/>
    <n v="16"/>
    <n v="2.2000000000000002"/>
    <n v="0.17"/>
    <n v="0"/>
    <n v="16"/>
    <n v="0"/>
    <n v="0"/>
    <n v="0"/>
  </r>
  <r>
    <x v="7"/>
    <n v="29"/>
    <x v="5"/>
    <n v="0"/>
    <n v="0"/>
    <n v="16"/>
    <n v="2.5"/>
    <n v="0.17"/>
    <n v="0"/>
    <n v="16"/>
    <n v="0"/>
    <n v="0"/>
    <n v="0"/>
  </r>
  <r>
    <x v="7"/>
    <n v="29"/>
    <x v="6"/>
    <n v="339"/>
    <n v="35"/>
    <n v="17"/>
    <n v="3"/>
    <n v="0.17"/>
    <n v="55.600999999999999"/>
    <n v="18.006"/>
    <n v="257.52800000000002"/>
    <n v="216.69399999999999"/>
    <n v="1.8804747433412426E-5"/>
  </r>
  <r>
    <x v="7"/>
    <n v="29"/>
    <x v="7"/>
    <n v="623"/>
    <n v="65"/>
    <n v="20"/>
    <n v="3.2"/>
    <n v="0.17"/>
    <n v="256.27499999999998"/>
    <n v="24.928999999999998"/>
    <n v="1612.298"/>
    <n v="1523.4590000000001"/>
    <n v="1.3220606809675886E-4"/>
  </r>
  <r>
    <x v="7"/>
    <n v="29"/>
    <x v="8"/>
    <n v="757"/>
    <n v="83"/>
    <n v="23"/>
    <n v="3.4"/>
    <n v="0.17"/>
    <n v="485.10300000000001"/>
    <n v="32.238"/>
    <n v="3259.7579999999998"/>
    <n v="3112.5430000000001"/>
    <n v="2.7010708644741347E-4"/>
  </r>
  <r>
    <x v="7"/>
    <n v="29"/>
    <x v="9"/>
    <n v="831"/>
    <n v="96"/>
    <n v="26"/>
    <n v="3.9"/>
    <n v="0.17"/>
    <n v="696.16600000000005"/>
    <n v="38.250999999999998"/>
    <n v="4530.2780000000002"/>
    <n v="4338.0439999999999"/>
    <n v="3.7645630139750147E-4"/>
  </r>
  <r>
    <x v="7"/>
    <n v="29"/>
    <x v="10"/>
    <n v="877"/>
    <n v="102"/>
    <n v="27"/>
    <n v="4.3"/>
    <n v="0.17"/>
    <n v="858.41200000000003"/>
    <n v="41.243000000000002"/>
    <n v="5475.4030000000002"/>
    <n v="5249.6790000000001"/>
    <n v="4.5556816386927703E-4"/>
  </r>
  <r>
    <x v="7"/>
    <n v="29"/>
    <x v="11"/>
    <n v="919"/>
    <n v="98"/>
    <n v="29"/>
    <n v="4.8"/>
    <n v="0.17"/>
    <n v="972.60400000000004"/>
    <n v="44.08"/>
    <n v="6099.9530000000004"/>
    <n v="5852.0990000000002"/>
    <n v="5.0784628854663922E-4"/>
  </r>
  <r>
    <x v="7"/>
    <n v="29"/>
    <x v="12"/>
    <n v="943"/>
    <n v="94"/>
    <n v="30"/>
    <n v="5.3"/>
    <n v="0.17"/>
    <n v="1019.037"/>
    <n v="44.837000000000003"/>
    <n v="6359.1130000000003"/>
    <n v="6102.076"/>
    <n v="5.2953934118843882E-4"/>
  </r>
  <r>
    <x v="7"/>
    <n v="29"/>
    <x v="13"/>
    <n v="955"/>
    <n v="88"/>
    <n v="30"/>
    <n v="5.8"/>
    <n v="0.17"/>
    <n v="993.49699999999996"/>
    <n v="43.643000000000001"/>
    <n v="6242.4489999999996"/>
    <n v="5989.5460000000003"/>
    <n v="5.1977396591878719E-4"/>
  </r>
  <r>
    <x v="7"/>
    <n v="29"/>
    <x v="14"/>
    <n v="944"/>
    <n v="83"/>
    <n v="30"/>
    <n v="6.3"/>
    <n v="0.17"/>
    <n v="890.90300000000002"/>
    <n v="41.585999999999999"/>
    <n v="5677.9719999999998"/>
    <n v="5445.0709999999999"/>
    <n v="4.7252431960275061E-4"/>
  </r>
  <r>
    <x v="7"/>
    <n v="29"/>
    <x v="15"/>
    <n v="910"/>
    <n v="76"/>
    <n v="29"/>
    <n v="6.5"/>
    <n v="0.17"/>
    <n v="721.90499999999997"/>
    <n v="38.209000000000003"/>
    <n v="4705.3530000000001"/>
    <n v="4506.9160000000002"/>
    <n v="3.9111104637694355E-4"/>
  </r>
  <r>
    <x v="7"/>
    <n v="29"/>
    <x v="16"/>
    <n v="847"/>
    <n v="66"/>
    <n v="28"/>
    <n v="6.1"/>
    <n v="0.17"/>
    <n v="506.12099999999998"/>
    <n v="34.762"/>
    <n v="3372.922"/>
    <n v="3221.6970000000001"/>
    <n v="2.795794917809562E-4"/>
  </r>
  <r>
    <x v="7"/>
    <n v="29"/>
    <x v="17"/>
    <n v="727"/>
    <n v="51"/>
    <n v="26"/>
    <n v="4.9000000000000004"/>
    <n v="0.17"/>
    <n v="267.36099999999999"/>
    <n v="30.010999999999999"/>
    <n v="1626.741"/>
    <n v="1537.39"/>
    <n v="1.3341500298418016E-4"/>
  </r>
  <r>
    <x v="7"/>
    <n v="29"/>
    <x v="18"/>
    <n v="443"/>
    <n v="28"/>
    <n v="23"/>
    <n v="3.5"/>
    <n v="0.17"/>
    <n v="52.616999999999997"/>
    <n v="23.835000000000001"/>
    <n v="211.39500000000001"/>
    <n v="172.196"/>
    <n v="1.4943202345445127E-5"/>
  </r>
  <r>
    <x v="7"/>
    <n v="29"/>
    <x v="19"/>
    <n v="0"/>
    <n v="0"/>
    <n v="20"/>
    <n v="2.7"/>
    <n v="0.17"/>
    <n v="0"/>
    <n v="20"/>
    <n v="0"/>
    <n v="0"/>
    <n v="0"/>
  </r>
  <r>
    <x v="7"/>
    <n v="29"/>
    <x v="20"/>
    <n v="0"/>
    <n v="0"/>
    <n v="18"/>
    <n v="2.2000000000000002"/>
    <n v="0.17"/>
    <n v="0"/>
    <n v="18"/>
    <n v="0"/>
    <n v="0"/>
    <n v="0"/>
  </r>
  <r>
    <x v="7"/>
    <n v="29"/>
    <x v="21"/>
    <n v="0"/>
    <n v="0"/>
    <n v="17"/>
    <n v="1.9"/>
    <n v="0.17"/>
    <n v="0"/>
    <n v="17"/>
    <n v="0"/>
    <n v="0"/>
    <n v="0"/>
  </r>
  <r>
    <x v="7"/>
    <n v="29"/>
    <x v="22"/>
    <n v="0"/>
    <n v="0"/>
    <n v="15"/>
    <n v="1.6"/>
    <n v="0.17"/>
    <n v="0"/>
    <n v="15"/>
    <n v="0"/>
    <n v="0"/>
    <n v="0"/>
  </r>
  <r>
    <x v="7"/>
    <n v="29"/>
    <x v="23"/>
    <n v="0"/>
    <n v="0"/>
    <n v="15"/>
    <n v="1.2"/>
    <n v="0.17"/>
    <n v="0"/>
    <n v="15"/>
    <n v="0"/>
    <n v="0"/>
    <n v="0"/>
  </r>
  <r>
    <x v="7"/>
    <n v="30"/>
    <x v="0"/>
    <n v="0"/>
    <n v="0"/>
    <n v="14"/>
    <n v="1.1000000000000001"/>
    <n v="0.17"/>
    <n v="0"/>
    <n v="14"/>
    <n v="0"/>
    <n v="0"/>
    <n v="0"/>
  </r>
  <r>
    <x v="7"/>
    <n v="30"/>
    <x v="1"/>
    <n v="0"/>
    <n v="0"/>
    <n v="14"/>
    <n v="1"/>
    <n v="0.17"/>
    <n v="0"/>
    <n v="14"/>
    <n v="0"/>
    <n v="0"/>
    <n v="0"/>
  </r>
  <r>
    <x v="7"/>
    <n v="30"/>
    <x v="2"/>
    <n v="0"/>
    <n v="0"/>
    <n v="14"/>
    <n v="0.9"/>
    <n v="0.17"/>
    <n v="0"/>
    <n v="14"/>
    <n v="0"/>
    <n v="0"/>
    <n v="0"/>
  </r>
  <r>
    <x v="7"/>
    <n v="30"/>
    <x v="3"/>
    <n v="0"/>
    <n v="0"/>
    <n v="13"/>
    <n v="0.9"/>
    <n v="0.17"/>
    <n v="0"/>
    <n v="13"/>
    <n v="0"/>
    <n v="0"/>
    <n v="0"/>
  </r>
  <r>
    <x v="7"/>
    <n v="30"/>
    <x v="4"/>
    <n v="0"/>
    <n v="0"/>
    <n v="12"/>
    <n v="1"/>
    <n v="0.17"/>
    <n v="0"/>
    <n v="12"/>
    <n v="0"/>
    <n v="0"/>
    <n v="0"/>
  </r>
  <r>
    <x v="7"/>
    <n v="30"/>
    <x v="5"/>
    <n v="0"/>
    <n v="0"/>
    <n v="12"/>
    <n v="1.2"/>
    <n v="0.17"/>
    <n v="0"/>
    <n v="12"/>
    <n v="0"/>
    <n v="0"/>
    <n v="0"/>
  </r>
  <r>
    <x v="7"/>
    <n v="30"/>
    <x v="6"/>
    <n v="354"/>
    <n v="33"/>
    <n v="15"/>
    <n v="1.9"/>
    <n v="0.17"/>
    <n v="54.420999999999999"/>
    <n v="16.196000000000002"/>
    <n v="247.81100000000001"/>
    <n v="207.321"/>
    <n v="1.7991356671816008E-5"/>
  </r>
  <r>
    <x v="7"/>
    <n v="30"/>
    <x v="7"/>
    <n v="646"/>
    <n v="65"/>
    <n v="19"/>
    <n v="2.5"/>
    <n v="0.17"/>
    <n v="262.70299999999997"/>
    <n v="24.701000000000001"/>
    <n v="1653.2950000000001"/>
    <n v="1563.0039999999999"/>
    <n v="1.3563779088213499E-4"/>
  </r>
  <r>
    <x v="7"/>
    <n v="30"/>
    <x v="8"/>
    <n v="780"/>
    <n v="84"/>
    <n v="22"/>
    <n v="2.5"/>
    <n v="0.17"/>
    <n v="497.49200000000002"/>
    <n v="33.040999999999997"/>
    <n v="3334.6869999999999"/>
    <n v="3184.817"/>
    <n v="2.7637903821350966E-4"/>
  </r>
  <r>
    <x v="7"/>
    <n v="30"/>
    <x v="9"/>
    <n v="855"/>
    <n v="95"/>
    <n v="25"/>
    <n v="2.7"/>
    <n v="0.17"/>
    <n v="711.40800000000002"/>
    <n v="40.183999999999997"/>
    <n v="4595.4290000000001"/>
    <n v="4400.8860000000004"/>
    <n v="3.8190974237053494E-4"/>
  </r>
  <r>
    <x v="7"/>
    <n v="30"/>
    <x v="10"/>
    <n v="900"/>
    <n v="102"/>
    <n v="27"/>
    <n v="3"/>
    <n v="0.17"/>
    <n v="877.13099999999997"/>
    <n v="44.74"/>
    <n v="5516.4030000000002"/>
    <n v="5289.2269999999999"/>
    <n v="4.5900014699523618E-4"/>
  </r>
  <r>
    <x v="7"/>
    <n v="30"/>
    <x v="11"/>
    <n v="933"/>
    <n v="100"/>
    <n v="29"/>
    <n v="3.3"/>
    <n v="0.17"/>
    <n v="986.82299999999998"/>
    <n v="47.978999999999999"/>
    <n v="6090.55"/>
    <n v="5843.0290000000005"/>
    <n v="5.0705919218392939E-4"/>
  </r>
  <r>
    <x v="7"/>
    <n v="30"/>
    <x v="12"/>
    <n v="939"/>
    <n v="102"/>
    <n v="30"/>
    <n v="3.5"/>
    <n v="0.17"/>
    <n v="1022.375"/>
    <n v="49.045000000000002"/>
    <n v="6269.9989999999998"/>
    <n v="6016.12"/>
    <n v="5.2208006280331329E-4"/>
  </r>
  <r>
    <x v="7"/>
    <n v="30"/>
    <x v="13"/>
    <n v="933"/>
    <n v="100"/>
    <n v="30"/>
    <n v="3.7"/>
    <n v="0.17"/>
    <n v="984.06399999999996"/>
    <n v="47.786000000000001"/>
    <n v="6079.4849999999997"/>
    <n v="5832.3559999999998"/>
    <n v="5.0613298716968428E-4"/>
  </r>
  <r>
    <x v="7"/>
    <n v="30"/>
    <x v="14"/>
    <n v="926"/>
    <n v="90"/>
    <n v="31"/>
    <n v="4"/>
    <n v="0.17"/>
    <n v="881.14499999999998"/>
    <n v="46.256999999999998"/>
    <n v="5510.9009999999998"/>
    <n v="5283.9189999999999"/>
    <n v="4.5853951772365252E-4"/>
  </r>
  <r>
    <x v="7"/>
    <n v="30"/>
    <x v="15"/>
    <n v="886"/>
    <n v="83"/>
    <n v="30"/>
    <n v="4"/>
    <n v="0.17"/>
    <n v="710.21500000000003"/>
    <n v="42.323"/>
    <n v="4553.2110000000002"/>
    <n v="4360.1639999999998"/>
    <n v="3.7837587929641456E-4"/>
  </r>
  <r>
    <x v="7"/>
    <n v="30"/>
    <x v="16"/>
    <n v="815"/>
    <n v="72"/>
    <n v="29"/>
    <n v="3.2"/>
    <n v="0.17"/>
    <n v="494.85300000000001"/>
    <n v="38.731000000000002"/>
    <n v="3242.01"/>
    <n v="3095.424"/>
    <n v="2.6862149630042006E-4"/>
  </r>
  <r>
    <x v="7"/>
    <n v="30"/>
    <x v="17"/>
    <n v="685"/>
    <n v="56"/>
    <n v="26"/>
    <n v="1.9"/>
    <n v="0.17"/>
    <n v="257.786"/>
    <n v="32.264000000000003"/>
    <n v="1552.37"/>
    <n v="1465.655"/>
    <n v="1.2718982574283594E-4"/>
  </r>
  <r>
    <x v="7"/>
    <n v="30"/>
    <x v="18"/>
    <n v="377"/>
    <n v="29"/>
    <n v="22"/>
    <n v="1.3"/>
    <n v="0.17"/>
    <n v="47.33"/>
    <n v="23.161999999999999"/>
    <n v="197.17699999999999"/>
    <n v="158.482"/>
    <n v="1.3753098760196722E-5"/>
  </r>
  <r>
    <x v="7"/>
    <n v="30"/>
    <x v="19"/>
    <n v="0"/>
    <n v="0"/>
    <n v="19"/>
    <n v="1.4"/>
    <n v="0.17"/>
    <n v="0"/>
    <n v="19"/>
    <n v="0"/>
    <n v="0"/>
    <n v="0"/>
  </r>
  <r>
    <x v="7"/>
    <n v="30"/>
    <x v="20"/>
    <n v="0"/>
    <n v="0"/>
    <n v="19"/>
    <n v="1.6"/>
    <n v="0.17"/>
    <n v="0"/>
    <n v="19"/>
    <n v="0"/>
    <n v="0"/>
    <n v="0"/>
  </r>
  <r>
    <x v="7"/>
    <n v="30"/>
    <x v="21"/>
    <n v="0"/>
    <n v="0"/>
    <n v="18"/>
    <n v="1.9"/>
    <n v="0.17"/>
    <n v="0"/>
    <n v="18"/>
    <n v="0"/>
    <n v="0"/>
    <n v="0"/>
  </r>
  <r>
    <x v="7"/>
    <n v="30"/>
    <x v="22"/>
    <n v="0"/>
    <n v="0"/>
    <n v="18"/>
    <n v="2.2000000000000002"/>
    <n v="0.17"/>
    <n v="0"/>
    <n v="18"/>
    <n v="0"/>
    <n v="0"/>
    <n v="0"/>
  </r>
  <r>
    <x v="7"/>
    <n v="30"/>
    <x v="23"/>
    <n v="0"/>
    <n v="0"/>
    <n v="17"/>
    <n v="2.2999999999999998"/>
    <n v="0.17"/>
    <n v="0"/>
    <n v="17"/>
    <n v="0"/>
    <n v="0"/>
    <n v="0"/>
  </r>
  <r>
    <x v="7"/>
    <n v="31"/>
    <x v="0"/>
    <n v="0"/>
    <n v="0"/>
    <n v="17"/>
    <n v="2.4"/>
    <n v="0.17"/>
    <n v="0"/>
    <n v="17"/>
    <n v="0"/>
    <n v="0"/>
    <n v="0"/>
  </r>
  <r>
    <x v="7"/>
    <n v="31"/>
    <x v="1"/>
    <n v="0"/>
    <n v="0"/>
    <n v="17"/>
    <n v="2.2000000000000002"/>
    <n v="0.17"/>
    <n v="0"/>
    <n v="17"/>
    <n v="0"/>
    <n v="0"/>
    <n v="0"/>
  </r>
  <r>
    <x v="7"/>
    <n v="31"/>
    <x v="2"/>
    <n v="0"/>
    <n v="0"/>
    <n v="16"/>
    <n v="1.8"/>
    <n v="0.17"/>
    <n v="0"/>
    <n v="16"/>
    <n v="0"/>
    <n v="0"/>
    <n v="0"/>
  </r>
  <r>
    <x v="7"/>
    <n v="31"/>
    <x v="3"/>
    <n v="0"/>
    <n v="0"/>
    <n v="16"/>
    <n v="1.7"/>
    <n v="0.17"/>
    <n v="0"/>
    <n v="16"/>
    <n v="0"/>
    <n v="0"/>
    <n v="0"/>
  </r>
  <r>
    <x v="7"/>
    <n v="31"/>
    <x v="4"/>
    <n v="0"/>
    <n v="0"/>
    <n v="15"/>
    <n v="2.2999999999999998"/>
    <n v="0.17"/>
    <n v="0"/>
    <n v="15"/>
    <n v="0"/>
    <n v="0"/>
    <n v="0"/>
  </r>
  <r>
    <x v="7"/>
    <n v="31"/>
    <x v="5"/>
    <n v="0"/>
    <n v="0"/>
    <n v="15"/>
    <n v="3.2"/>
    <n v="0.17"/>
    <n v="0"/>
    <n v="15"/>
    <n v="0"/>
    <n v="0"/>
    <n v="0"/>
  </r>
  <r>
    <x v="7"/>
    <n v="31"/>
    <x v="6"/>
    <n v="187"/>
    <n v="39"/>
    <n v="17"/>
    <n v="3.8"/>
    <n v="0.17"/>
    <n v="47.771000000000001"/>
    <n v="17.797000000000001"/>
    <n v="248.28100000000001"/>
    <n v="207.77500000000001"/>
    <n v="1.8030754880048673E-5"/>
  </r>
  <r>
    <x v="7"/>
    <n v="31"/>
    <x v="7"/>
    <n v="312"/>
    <n v="103"/>
    <n v="20"/>
    <n v="4.0999999999999996"/>
    <n v="0.17"/>
    <n v="197.339"/>
    <n v="23.334"/>
    <n v="1270.597"/>
    <n v="1193.866"/>
    <n v="1.0360392350198142E-4"/>
  </r>
  <r>
    <x v="7"/>
    <n v="31"/>
    <x v="8"/>
    <n v="723"/>
    <n v="96"/>
    <n v="23"/>
    <n v="4.8"/>
    <n v="0.17"/>
    <n v="480.08"/>
    <n v="30.488"/>
    <n v="3246.8449999999998"/>
    <n v="3100.0880000000002"/>
    <n v="2.6902623912684556E-4"/>
  </r>
  <r>
    <x v="7"/>
    <n v="31"/>
    <x v="9"/>
    <n v="828"/>
    <n v="103"/>
    <n v="26"/>
    <n v="5.5"/>
    <n v="0.17"/>
    <n v="700.13400000000001"/>
    <n v="35.985999999999997"/>
    <n v="4598.2060000000001"/>
    <n v="4403.5649999999996"/>
    <n v="3.8214222651118533E-4"/>
  </r>
  <r>
    <x v="7"/>
    <n v="31"/>
    <x v="10"/>
    <n v="880"/>
    <n v="110"/>
    <n v="27"/>
    <n v="5.8"/>
    <n v="0.17"/>
    <n v="867.73299999999995"/>
    <n v="38.927999999999997"/>
    <n v="5586.7479999999996"/>
    <n v="5357.0789999999997"/>
    <n v="4.6488835674193845E-4"/>
  </r>
  <r>
    <x v="7"/>
    <n v="31"/>
    <x v="11"/>
    <n v="937"/>
    <n v="97"/>
    <n v="28"/>
    <n v="6.2"/>
    <n v="0.17"/>
    <n v="986.25800000000004"/>
    <n v="40.951000000000001"/>
    <n v="6265.3069999999998"/>
    <n v="6011.5940000000001"/>
    <n v="5.2168729564370749E-4"/>
  </r>
  <r>
    <x v="7"/>
    <n v="31"/>
    <x v="12"/>
    <n v="943"/>
    <n v="99"/>
    <n v="29"/>
    <n v="6.5"/>
    <n v="0.17"/>
    <n v="1021.638"/>
    <n v="41.984999999999999"/>
    <n v="6450.6580000000004"/>
    <n v="6190.3770000000004"/>
    <n v="5.3720211912930372E-4"/>
  </r>
  <r>
    <x v="7"/>
    <n v="31"/>
    <x v="13"/>
    <n v="933"/>
    <n v="99"/>
    <n v="30"/>
    <n v="6.5"/>
    <n v="0.17"/>
    <n v="981.27700000000004"/>
    <n v="42.476999999999997"/>
    <n v="6196.84"/>
    <n v="5945.5519999999997"/>
    <n v="5.1595615804876974E-4"/>
  </r>
  <r>
    <x v="7"/>
    <n v="31"/>
    <x v="14"/>
    <n v="907"/>
    <n v="96"/>
    <n v="29"/>
    <n v="6.4"/>
    <n v="0.17"/>
    <n v="869.48099999999999"/>
    <n v="40.186999999999998"/>
    <n v="5574.4669999999996"/>
    <n v="5345.2330000000002"/>
    <n v="4.6386035855972669E-4"/>
  </r>
  <r>
    <x v="7"/>
    <n v="31"/>
    <x v="15"/>
    <n v="853"/>
    <n v="94"/>
    <n v="28"/>
    <n v="6.3"/>
    <n v="0.17"/>
    <n v="699.62"/>
    <n v="37.116999999999997"/>
    <n v="4578.8639999999996"/>
    <n v="4384.9089999999997"/>
    <n v="3.8052325520548355E-4"/>
  </r>
  <r>
    <x v="7"/>
    <n v="31"/>
    <x v="16"/>
    <n v="764"/>
    <n v="85"/>
    <n v="27"/>
    <n v="5.9"/>
    <n v="0.17"/>
    <n v="480.00599999999997"/>
    <n v="33.554000000000002"/>
    <n v="3205.7750000000001"/>
    <n v="3060.473"/>
    <n v="2.6558844172786526E-4"/>
  </r>
  <r>
    <x v="7"/>
    <n v="31"/>
    <x v="17"/>
    <n v="346"/>
    <n v="95"/>
    <n v="25"/>
    <n v="1.7"/>
    <n v="0.17"/>
    <n v="194.65700000000001"/>
    <n v="29.974"/>
    <n v="1205.5409999999999"/>
    <n v="1131.115"/>
    <n v="9.8158379526633405E-5"/>
  </r>
  <r>
    <x v="7"/>
    <n v="31"/>
    <x v="18"/>
    <n v="359"/>
    <n v="28"/>
    <n v="22"/>
    <n v="1"/>
    <n v="0.17"/>
    <n v="44.085000000000001"/>
    <n v="23.164999999999999"/>
    <n v="183.11699999999999"/>
    <n v="144.91999999999999"/>
    <n v="1.2576185764488767E-5"/>
  </r>
  <r>
    <x v="7"/>
    <n v="31"/>
    <x v="19"/>
    <n v="0"/>
    <n v="0"/>
    <n v="20"/>
    <n v="1.2"/>
    <n v="0.17"/>
    <n v="0"/>
    <n v="20"/>
    <n v="0"/>
    <n v="0"/>
    <n v="0"/>
  </r>
  <r>
    <x v="7"/>
    <n v="31"/>
    <x v="20"/>
    <n v="0"/>
    <n v="0"/>
    <n v="19"/>
    <n v="1.5"/>
    <n v="0.17"/>
    <n v="0"/>
    <n v="19"/>
    <n v="0"/>
    <n v="0"/>
    <n v="0"/>
  </r>
  <r>
    <x v="7"/>
    <n v="31"/>
    <x v="21"/>
    <n v="0"/>
    <n v="0"/>
    <n v="18"/>
    <n v="1.5"/>
    <n v="0.17"/>
    <n v="0"/>
    <n v="18"/>
    <n v="0"/>
    <n v="0"/>
    <n v="0"/>
  </r>
  <r>
    <x v="7"/>
    <n v="31"/>
    <x v="22"/>
    <n v="0"/>
    <n v="0"/>
    <n v="17"/>
    <n v="1.4"/>
    <n v="0.17"/>
    <n v="0"/>
    <n v="17"/>
    <n v="0"/>
    <n v="0"/>
    <n v="0"/>
  </r>
  <r>
    <x v="7"/>
    <n v="31"/>
    <x v="23"/>
    <n v="0"/>
    <n v="0"/>
    <n v="17"/>
    <n v="1.2"/>
    <n v="0.17"/>
    <n v="0"/>
    <n v="17"/>
    <n v="0"/>
    <n v="0"/>
    <n v="0"/>
  </r>
  <r>
    <x v="8"/>
    <n v="1"/>
    <x v="0"/>
    <n v="0"/>
    <n v="0"/>
    <n v="17"/>
    <n v="1.1000000000000001"/>
    <n v="0.17"/>
    <n v="0"/>
    <n v="17"/>
    <n v="0"/>
    <n v="0"/>
    <n v="0"/>
  </r>
  <r>
    <x v="8"/>
    <n v="1"/>
    <x v="1"/>
    <n v="0"/>
    <n v="0"/>
    <n v="17"/>
    <n v="1.1000000000000001"/>
    <n v="0.17"/>
    <n v="0"/>
    <n v="17"/>
    <n v="0"/>
    <n v="0"/>
    <n v="0"/>
  </r>
  <r>
    <x v="8"/>
    <n v="1"/>
    <x v="2"/>
    <n v="0"/>
    <n v="0"/>
    <n v="17"/>
    <n v="1.1000000000000001"/>
    <n v="0.17"/>
    <n v="0"/>
    <n v="17"/>
    <n v="0"/>
    <n v="0"/>
    <n v="0"/>
  </r>
  <r>
    <x v="8"/>
    <n v="1"/>
    <x v="3"/>
    <n v="0"/>
    <n v="0"/>
    <n v="16"/>
    <n v="1.1000000000000001"/>
    <n v="0.17"/>
    <n v="0"/>
    <n v="16"/>
    <n v="0"/>
    <n v="0"/>
    <n v="0"/>
  </r>
  <r>
    <x v="8"/>
    <n v="1"/>
    <x v="4"/>
    <n v="0"/>
    <n v="0"/>
    <n v="16"/>
    <n v="1.1000000000000001"/>
    <n v="0.17"/>
    <n v="0"/>
    <n v="16"/>
    <n v="0"/>
    <n v="0"/>
    <n v="0"/>
  </r>
  <r>
    <x v="8"/>
    <n v="1"/>
    <x v="5"/>
    <n v="0"/>
    <n v="0"/>
    <n v="16"/>
    <n v="1"/>
    <n v="0.17"/>
    <n v="0"/>
    <n v="16"/>
    <n v="0"/>
    <n v="0"/>
    <n v="0"/>
  </r>
  <r>
    <x v="8"/>
    <n v="1"/>
    <x v="6"/>
    <n v="342"/>
    <n v="31"/>
    <n v="19"/>
    <n v="1.3"/>
    <n v="0.17"/>
    <n v="51.103000000000002"/>
    <n v="20.277000000000001"/>
    <n v="225.446"/>
    <n v="185.749"/>
    <n v="1.6119334319403974E-5"/>
  </r>
  <r>
    <x v="8"/>
    <n v="1"/>
    <x v="7"/>
    <n v="646"/>
    <n v="60"/>
    <n v="22"/>
    <n v="2"/>
    <n v="0.17"/>
    <n v="256.64800000000002"/>
    <n v="28.128"/>
    <n v="1587.557"/>
    <n v="1499.595"/>
    <n v="1.3013514553890791E-4"/>
  </r>
  <r>
    <x v="8"/>
    <n v="1"/>
    <x v="8"/>
    <n v="787"/>
    <n v="76"/>
    <n v="25"/>
    <n v="2.5"/>
    <n v="0.17"/>
    <n v="491.62"/>
    <n v="35.914000000000001"/>
    <n v="3260.268"/>
    <n v="3113.0349999999999"/>
    <n v="2.7014978230303124E-4"/>
  </r>
  <r>
    <x v="8"/>
    <n v="1"/>
    <x v="9"/>
    <n v="862"/>
    <n v="86"/>
    <n v="27"/>
    <n v="3.1"/>
    <n v="0.17"/>
    <n v="702.23199999999997"/>
    <n v="40.999000000000002"/>
    <n v="4525.2120000000004"/>
    <n v="4333.1570000000002"/>
    <n v="3.7603220658773709E-4"/>
  </r>
  <r>
    <x v="8"/>
    <n v="1"/>
    <x v="10"/>
    <n v="905"/>
    <n v="92"/>
    <n v="28"/>
    <n v="3.6"/>
    <n v="0.17"/>
    <n v="868.98199999999997"/>
    <n v="43.966000000000001"/>
    <n v="5486.741"/>
    <n v="5260.6149999999998"/>
    <n v="4.5651719207463482E-4"/>
  </r>
  <r>
    <x v="8"/>
    <n v="1"/>
    <x v="11"/>
    <n v="941"/>
    <n v="89"/>
    <n v="29"/>
    <n v="4"/>
    <n v="0.17"/>
    <n v="980.23699999999997"/>
    <n v="45.954000000000001"/>
    <n v="6105.3649999999998"/>
    <n v="5857.32"/>
    <n v="5.0829936794131482E-4"/>
  </r>
  <r>
    <x v="8"/>
    <n v="1"/>
    <x v="12"/>
    <n v="949"/>
    <n v="89"/>
    <n v="30"/>
    <n v="4.0999999999999996"/>
    <n v="0.17"/>
    <n v="1015.2"/>
    <n v="47.302999999999997"/>
    <n v="6276.4830000000002"/>
    <n v="6022.3739999999998"/>
    <n v="5.2262278613874745E-4"/>
  </r>
  <r>
    <x v="8"/>
    <n v="1"/>
    <x v="13"/>
    <n v="943"/>
    <n v="88"/>
    <n v="30"/>
    <n v="4.0999999999999996"/>
    <n v="0.17"/>
    <n v="976.98900000000003"/>
    <n v="46.658999999999999"/>
    <n v="6069.2950000000001"/>
    <n v="5822.527"/>
    <n v="5.0528002463946656E-4"/>
  </r>
  <r>
    <x v="8"/>
    <n v="1"/>
    <x v="14"/>
    <n v="930"/>
    <n v="81"/>
    <n v="31"/>
    <n v="4"/>
    <n v="0.17"/>
    <n v="870.61"/>
    <n v="46.076999999999998"/>
    <n v="5454.027"/>
    <n v="5229.0600000000004"/>
    <n v="4.5377884304207588E-4"/>
  </r>
  <r>
    <x v="8"/>
    <n v="1"/>
    <x v="15"/>
    <n v="894"/>
    <n v="75"/>
    <n v="30"/>
    <n v="3.8"/>
    <n v="0.17"/>
    <n v="702.49"/>
    <n v="42.554000000000002"/>
    <n v="4503.768"/>
    <n v="4312.473"/>
    <n v="3.7423724504790344E-4"/>
  </r>
  <r>
    <x v="8"/>
    <n v="1"/>
    <x v="16"/>
    <n v="828"/>
    <n v="65"/>
    <n v="29"/>
    <n v="3.3"/>
    <n v="0.17"/>
    <n v="487.77499999999998"/>
    <n v="38.436999999999998"/>
    <n v="3197.683"/>
    <n v="3052.6680000000001"/>
    <n v="2.6491112231100193E-4"/>
  </r>
  <r>
    <x v="8"/>
    <n v="1"/>
    <x v="17"/>
    <n v="698"/>
    <n v="51"/>
    <n v="26"/>
    <n v="2.1"/>
    <n v="0.17"/>
    <n v="251.785"/>
    <n v="31.861000000000001"/>
    <n v="1505.229"/>
    <n v="1420.184"/>
    <n v="1.2324384352577087E-4"/>
  </r>
  <r>
    <x v="8"/>
    <n v="1"/>
    <x v="18"/>
    <n v="387"/>
    <n v="25"/>
    <n v="23"/>
    <n v="1.2"/>
    <n v="0.17"/>
    <n v="42.192"/>
    <n v="24.039000000000001"/>
    <n v="166.64099999999999"/>
    <n v="129.02699999999999"/>
    <n v="1.1196988135762434E-5"/>
  </r>
  <r>
    <x v="8"/>
    <n v="1"/>
    <x v="19"/>
    <n v="0"/>
    <n v="0"/>
    <n v="22"/>
    <n v="1.2"/>
    <n v="0.17"/>
    <n v="0"/>
    <n v="22"/>
    <n v="0"/>
    <n v="0"/>
    <n v="0"/>
  </r>
  <r>
    <x v="8"/>
    <n v="1"/>
    <x v="20"/>
    <n v="0"/>
    <n v="0"/>
    <n v="21"/>
    <n v="1.1000000000000001"/>
    <n v="0.17"/>
    <n v="0"/>
    <n v="21"/>
    <n v="0"/>
    <n v="0"/>
    <n v="0"/>
  </r>
  <r>
    <x v="8"/>
    <n v="1"/>
    <x v="21"/>
    <n v="0"/>
    <n v="0"/>
    <n v="21"/>
    <n v="1"/>
    <n v="0.17"/>
    <n v="0"/>
    <n v="21"/>
    <n v="0"/>
    <n v="0"/>
    <n v="0"/>
  </r>
  <r>
    <x v="8"/>
    <n v="1"/>
    <x v="22"/>
    <n v="0"/>
    <n v="0"/>
    <n v="20"/>
    <n v="1"/>
    <n v="0.17"/>
    <n v="0"/>
    <n v="20"/>
    <n v="0"/>
    <n v="0"/>
    <n v="0"/>
  </r>
  <r>
    <x v="8"/>
    <n v="1"/>
    <x v="23"/>
    <n v="0"/>
    <n v="0"/>
    <n v="20"/>
    <n v="1.1000000000000001"/>
    <n v="0.17"/>
    <n v="0"/>
    <n v="20"/>
    <n v="0"/>
    <n v="0"/>
    <n v="0"/>
  </r>
  <r>
    <x v="8"/>
    <n v="2"/>
    <x v="0"/>
    <n v="0"/>
    <n v="0"/>
    <n v="19"/>
    <n v="1.1000000000000001"/>
    <n v="0.17"/>
    <n v="0"/>
    <n v="19"/>
    <n v="0"/>
    <n v="0"/>
    <n v="0"/>
  </r>
  <r>
    <x v="8"/>
    <n v="2"/>
    <x v="1"/>
    <n v="0"/>
    <n v="0"/>
    <n v="19"/>
    <n v="1.1000000000000001"/>
    <n v="0.17"/>
    <n v="0"/>
    <n v="19"/>
    <n v="0"/>
    <n v="0"/>
    <n v="0"/>
  </r>
  <r>
    <x v="8"/>
    <n v="2"/>
    <x v="2"/>
    <n v="0"/>
    <n v="0"/>
    <n v="18"/>
    <n v="1.1000000000000001"/>
    <n v="0.17"/>
    <n v="0"/>
    <n v="18"/>
    <n v="0"/>
    <n v="0"/>
    <n v="0"/>
  </r>
  <r>
    <x v="8"/>
    <n v="2"/>
    <x v="3"/>
    <n v="0"/>
    <n v="0"/>
    <n v="17"/>
    <n v="1.2"/>
    <n v="0.17"/>
    <n v="0"/>
    <n v="17"/>
    <n v="0"/>
    <n v="0"/>
    <n v="0"/>
  </r>
  <r>
    <x v="8"/>
    <n v="2"/>
    <x v="4"/>
    <n v="0"/>
    <n v="0"/>
    <n v="16"/>
    <n v="1.2"/>
    <n v="0.17"/>
    <n v="0"/>
    <n v="16"/>
    <n v="0"/>
    <n v="0"/>
    <n v="0"/>
  </r>
  <r>
    <x v="8"/>
    <n v="2"/>
    <x v="5"/>
    <n v="0"/>
    <n v="0"/>
    <n v="16"/>
    <n v="1.3"/>
    <n v="0.17"/>
    <n v="0"/>
    <n v="16"/>
    <n v="0"/>
    <n v="0"/>
    <n v="0"/>
  </r>
  <r>
    <x v="8"/>
    <n v="2"/>
    <x v="6"/>
    <n v="341"/>
    <n v="31"/>
    <n v="19"/>
    <n v="1.8"/>
    <n v="0.17"/>
    <n v="50.752000000000002"/>
    <n v="20.132999999999999"/>
    <n v="223.55799999999999"/>
    <n v="183.928"/>
    <n v="1.5961307585501586E-5"/>
  </r>
  <r>
    <x v="8"/>
    <n v="2"/>
    <x v="7"/>
    <n v="396"/>
    <n v="90"/>
    <n v="23"/>
    <n v="2.2999999999999998"/>
    <n v="0.17"/>
    <n v="209.47"/>
    <n v="27.741"/>
    <n v="1314.0730000000001"/>
    <n v="1235.8019999999999"/>
    <n v="1.0724313773203662E-4"/>
  </r>
  <r>
    <x v="8"/>
    <n v="2"/>
    <x v="8"/>
    <n v="785"/>
    <n v="75"/>
    <n v="26"/>
    <n v="2.4"/>
    <n v="0.17"/>
    <n v="488.90600000000001"/>
    <n v="37.057000000000002"/>
    <n v="3228.0810000000001"/>
    <n v="3081.989"/>
    <n v="2.6745560438939394E-4"/>
  </r>
  <r>
    <x v="8"/>
    <n v="2"/>
    <x v="9"/>
    <n v="856"/>
    <n v="86"/>
    <n v="29"/>
    <n v="3"/>
    <n v="0.17"/>
    <n v="697.24599999999998"/>
    <n v="43.134"/>
    <n v="4455.17"/>
    <n v="4265.5969999999998"/>
    <n v="3.7016933665778352E-4"/>
  </r>
  <r>
    <x v="8"/>
    <n v="2"/>
    <x v="10"/>
    <n v="892"/>
    <n v="94"/>
    <n v="31"/>
    <n v="3.7"/>
    <n v="0.17"/>
    <n v="859.18700000000001"/>
    <n v="46.548999999999999"/>
    <n v="5368.9949999999999"/>
    <n v="5147.0420000000004"/>
    <n v="4.4666130506228126E-4"/>
  </r>
  <r>
    <x v="8"/>
    <n v="2"/>
    <x v="11"/>
    <n v="932"/>
    <n v="86"/>
    <n v="32"/>
    <n v="4.2"/>
    <n v="0.17"/>
    <n v="967.37099999999998"/>
    <n v="48.264000000000003"/>
    <n v="5971.0119999999997"/>
    <n v="5727.7259999999997"/>
    <n v="4.9705317543535874E-4"/>
  </r>
  <r>
    <x v="8"/>
    <n v="2"/>
    <x v="12"/>
    <n v="575"/>
    <n v="308"/>
    <n v="33"/>
    <n v="4.5"/>
    <n v="0.17"/>
    <n v="892.34500000000003"/>
    <n v="47.363999999999997"/>
    <n v="5487.8770000000004"/>
    <n v="5261.7110000000002"/>
    <n v="4.5661230316763706E-4"/>
  </r>
  <r>
    <x v="8"/>
    <n v="2"/>
    <x v="13"/>
    <n v="3"/>
    <n v="130"/>
    <n v="33"/>
    <n v="4.7"/>
    <n v="0.17"/>
    <n v="124.357"/>
    <n v="34.941000000000003"/>
    <n v="756.75699999999995"/>
    <n v="698.23299999999995"/>
    <n v="6.0592795438147152E-5"/>
  </r>
  <r>
    <x v="8"/>
    <n v="2"/>
    <x v="14"/>
    <n v="507"/>
    <n v="267"/>
    <n v="32"/>
    <n v="4.9000000000000004"/>
    <n v="0.17"/>
    <n v="713.22299999999996"/>
    <n v="42.911000000000001"/>
    <n v="4496.1120000000001"/>
    <n v="4305.0879999999997"/>
    <n v="3.7359637331266503E-4"/>
  </r>
  <r>
    <x v="8"/>
    <n v="2"/>
    <x v="15"/>
    <n v="833"/>
    <n v="88"/>
    <n v="31"/>
    <n v="4.8"/>
    <n v="0.17"/>
    <n v="674.81299999999999"/>
    <n v="41.5"/>
    <n v="4342.7"/>
    <n v="4157.1120000000001"/>
    <n v="3.6075498727425776E-4"/>
  </r>
  <r>
    <x v="8"/>
    <n v="2"/>
    <x v="16"/>
    <n v="229"/>
    <n v="189"/>
    <n v="30"/>
    <n v="4.4000000000000004"/>
    <n v="0.17"/>
    <n v="301.577"/>
    <n v="34.945999999999998"/>
    <n v="1962.0640000000001"/>
    <n v="1860.8320000000001"/>
    <n v="1.6148336260354102E-4"/>
  </r>
  <r>
    <x v="8"/>
    <n v="2"/>
    <x v="17"/>
    <n v="342"/>
    <n v="91"/>
    <n v="28"/>
    <n v="3"/>
    <n v="0.17"/>
    <n v="187.41200000000001"/>
    <n v="31.736000000000001"/>
    <n v="1145.538"/>
    <n v="1073.2380000000001"/>
    <n v="9.3135802218523295E-5"/>
  </r>
  <r>
    <x v="8"/>
    <n v="2"/>
    <x v="18"/>
    <n v="13"/>
    <n v="28"/>
    <n v="25"/>
    <n v="2"/>
    <n v="0.17"/>
    <n v="26.135999999999999"/>
    <n v="25.619"/>
    <n v="144.351"/>
    <n v="107.52800000000001"/>
    <n v="9.3313007375375944E-6"/>
  </r>
  <r>
    <x v="8"/>
    <n v="2"/>
    <x v="19"/>
    <n v="0"/>
    <n v="0"/>
    <n v="23"/>
    <n v="2.1"/>
    <n v="0.17"/>
    <n v="0"/>
    <n v="23"/>
    <n v="0"/>
    <n v="0"/>
    <n v="0"/>
  </r>
  <r>
    <x v="8"/>
    <n v="2"/>
    <x v="20"/>
    <n v="0"/>
    <n v="0"/>
    <n v="22"/>
    <n v="2.4"/>
    <n v="0.17"/>
    <n v="0"/>
    <n v="22"/>
    <n v="0"/>
    <n v="0"/>
    <n v="0"/>
  </r>
  <r>
    <x v="8"/>
    <n v="2"/>
    <x v="21"/>
    <n v="0"/>
    <n v="0"/>
    <n v="21"/>
    <n v="2.5"/>
    <n v="0.17"/>
    <n v="0"/>
    <n v="21"/>
    <n v="0"/>
    <n v="0"/>
    <n v="0"/>
  </r>
  <r>
    <x v="8"/>
    <n v="2"/>
    <x v="22"/>
    <n v="0"/>
    <n v="0"/>
    <n v="20"/>
    <n v="2.5"/>
    <n v="0.17"/>
    <n v="0"/>
    <n v="20"/>
    <n v="0"/>
    <n v="0"/>
    <n v="0"/>
  </r>
  <r>
    <x v="8"/>
    <n v="2"/>
    <x v="23"/>
    <n v="0"/>
    <n v="0"/>
    <n v="19"/>
    <n v="2.2000000000000002"/>
    <n v="0.17"/>
    <n v="0"/>
    <n v="19"/>
    <n v="0"/>
    <n v="0"/>
    <n v="0"/>
  </r>
  <r>
    <x v="8"/>
    <n v="3"/>
    <x v="0"/>
    <n v="0"/>
    <n v="0"/>
    <n v="18"/>
    <n v="1.8"/>
    <n v="0.17"/>
    <n v="0"/>
    <n v="18"/>
    <n v="0"/>
    <n v="0"/>
    <n v="0"/>
  </r>
  <r>
    <x v="8"/>
    <n v="3"/>
    <x v="1"/>
    <n v="0"/>
    <n v="0"/>
    <n v="17"/>
    <n v="1.5"/>
    <n v="0.17"/>
    <n v="0"/>
    <n v="17"/>
    <n v="0"/>
    <n v="0"/>
    <n v="0"/>
  </r>
  <r>
    <x v="8"/>
    <n v="3"/>
    <x v="2"/>
    <n v="0"/>
    <n v="0"/>
    <n v="16"/>
    <n v="1.3"/>
    <n v="0.17"/>
    <n v="0"/>
    <n v="16"/>
    <n v="0"/>
    <n v="0"/>
    <n v="0"/>
  </r>
  <r>
    <x v="8"/>
    <n v="3"/>
    <x v="3"/>
    <n v="0"/>
    <n v="0"/>
    <n v="16"/>
    <n v="1.3"/>
    <n v="0.17"/>
    <n v="0"/>
    <n v="16"/>
    <n v="0"/>
    <n v="0"/>
    <n v="0"/>
  </r>
  <r>
    <x v="8"/>
    <n v="3"/>
    <x v="4"/>
    <n v="0"/>
    <n v="0"/>
    <n v="15"/>
    <n v="1.3"/>
    <n v="0.17"/>
    <n v="0"/>
    <n v="15"/>
    <n v="0"/>
    <n v="0"/>
    <n v="0"/>
  </r>
  <r>
    <x v="8"/>
    <n v="3"/>
    <x v="5"/>
    <n v="0"/>
    <n v="0"/>
    <n v="16"/>
    <n v="1.2"/>
    <n v="0.17"/>
    <n v="0"/>
    <n v="16"/>
    <n v="0"/>
    <n v="0"/>
    <n v="0"/>
  </r>
  <r>
    <x v="8"/>
    <n v="3"/>
    <x v="6"/>
    <n v="367"/>
    <n v="28"/>
    <n v="19"/>
    <n v="1.7"/>
    <n v="0.17"/>
    <n v="49.238999999999997"/>
    <n v="20.100999999999999"/>
    <n v="207.17099999999999"/>
    <n v="168.12100000000001"/>
    <n v="1.4589573053488932E-5"/>
  </r>
  <r>
    <x v="8"/>
    <n v="3"/>
    <x v="7"/>
    <n v="676"/>
    <n v="55"/>
    <n v="22"/>
    <n v="2"/>
    <n v="0.17"/>
    <n v="259.74599999999998"/>
    <n v="28.195"/>
    <n v="1600.8340000000001"/>
    <n v="1512.402"/>
    <n v="1.3124653948788534E-4"/>
  </r>
  <r>
    <x v="8"/>
    <n v="3"/>
    <x v="8"/>
    <n v="811"/>
    <n v="69"/>
    <n v="25"/>
    <n v="1.8"/>
    <n v="0.17"/>
    <n v="495.34899999999999"/>
    <n v="37.622999999999998"/>
    <n v="3265.9639999999999"/>
    <n v="3118.529"/>
    <n v="2.706265526907631E-4"/>
  </r>
  <r>
    <x v="8"/>
    <n v="3"/>
    <x v="9"/>
    <n v="883"/>
    <n v="78"/>
    <n v="28"/>
    <n v="1.9"/>
    <n v="0.17"/>
    <n v="706.89599999999996"/>
    <n v="45.588999999999999"/>
    <n v="4474.3230000000003"/>
    <n v="4284.0720000000001"/>
    <n v="3.7177260074830888E-4"/>
  </r>
  <r>
    <x v="8"/>
    <n v="3"/>
    <x v="10"/>
    <n v="924"/>
    <n v="83"/>
    <n v="30"/>
    <n v="2.2999999999999998"/>
    <n v="0.17"/>
    <n v="873.42499999999995"/>
    <n v="50.031999999999996"/>
    <n v="5382.0020000000004"/>
    <n v="5159.5879999999997"/>
    <n v="4.4775004938053456E-4"/>
  </r>
  <r>
    <x v="8"/>
    <n v="3"/>
    <x v="11"/>
    <n v="956"/>
    <n v="81"/>
    <n v="31"/>
    <n v="2.7"/>
    <n v="0.17"/>
    <n v="983.06700000000001"/>
    <n v="51.924999999999997"/>
    <n v="5976.4449999999997"/>
    <n v="5732.9669999999996"/>
    <n v="4.975079904339213E-4"/>
  </r>
  <r>
    <x v="8"/>
    <n v="3"/>
    <x v="12"/>
    <n v="966"/>
    <n v="81"/>
    <n v="32"/>
    <n v="2.8"/>
    <n v="0.17"/>
    <n v="1019.736"/>
    <n v="53.32"/>
    <n v="6151.375"/>
    <n v="5901.6989999999996"/>
    <n v="5.1215058618615502E-4"/>
  </r>
  <r>
    <x v="8"/>
    <n v="3"/>
    <x v="13"/>
    <n v="965"/>
    <n v="79"/>
    <n v="33"/>
    <n v="2.8"/>
    <n v="0.17"/>
    <n v="983.827"/>
    <n v="53.578000000000003"/>
    <n v="5941.2470000000003"/>
    <n v="5699.0159999999996"/>
    <n v="4.9456171605571149E-4"/>
  </r>
  <r>
    <x v="8"/>
    <n v="3"/>
    <x v="14"/>
    <n v="952"/>
    <n v="74"/>
    <n v="33"/>
    <n v="2.8"/>
    <n v="0.17"/>
    <n v="876.87699999999995"/>
    <n v="51.363999999999997"/>
    <n v="5377.6679999999997"/>
    <n v="5155.4080000000004"/>
    <n v="4.4738730816817218E-4"/>
  </r>
  <r>
    <x v="8"/>
    <n v="3"/>
    <x v="15"/>
    <n v="918"/>
    <n v="68"/>
    <n v="32"/>
    <n v="2.6"/>
    <n v="0.17"/>
    <n v="706.423"/>
    <n v="47.362000000000002"/>
    <n v="4444.7089999999998"/>
    <n v="4255.5069999999996"/>
    <n v="3.6929372449684167E-4"/>
  </r>
  <r>
    <x v="8"/>
    <n v="3"/>
    <x v="16"/>
    <n v="855"/>
    <n v="59"/>
    <n v="31"/>
    <n v="2"/>
    <n v="0.17"/>
    <n v="489.57"/>
    <n v="42.962000000000003"/>
    <n v="3148.9009999999998"/>
    <n v="3005.6149999999998"/>
    <n v="2.6082785382648292E-4"/>
  </r>
  <r>
    <x v="8"/>
    <n v="3"/>
    <x v="17"/>
    <n v="729"/>
    <n v="46"/>
    <n v="29"/>
    <n v="1.2"/>
    <n v="0.17"/>
    <n v="250.381"/>
    <n v="36.075000000000003"/>
    <n v="1456.1420000000001"/>
    <n v="1372.837"/>
    <n v="1.1913506166411445E-4"/>
  </r>
  <r>
    <x v="8"/>
    <n v="3"/>
    <x v="18"/>
    <n v="415"/>
    <n v="22"/>
    <n v="26"/>
    <n v="0.9"/>
    <n v="0.17"/>
    <n v="37.284999999999997"/>
    <n v="26.952000000000002"/>
    <n v="133.495"/>
    <n v="97.055999999999997"/>
    <n v="8.4225385423559331E-6"/>
  </r>
  <r>
    <x v="8"/>
    <n v="3"/>
    <x v="19"/>
    <n v="0"/>
    <n v="0"/>
    <n v="25"/>
    <n v="1.1000000000000001"/>
    <n v="0.17"/>
    <n v="0"/>
    <n v="25"/>
    <n v="0"/>
    <n v="0"/>
    <n v="0"/>
  </r>
  <r>
    <x v="8"/>
    <n v="3"/>
    <x v="20"/>
    <n v="0"/>
    <n v="0"/>
    <n v="23"/>
    <n v="1.2"/>
    <n v="0.17"/>
    <n v="0"/>
    <n v="23"/>
    <n v="0"/>
    <n v="0"/>
    <n v="0"/>
  </r>
  <r>
    <x v="8"/>
    <n v="3"/>
    <x v="21"/>
    <n v="0"/>
    <n v="0"/>
    <n v="21"/>
    <n v="1.4"/>
    <n v="0.17"/>
    <n v="0"/>
    <n v="21"/>
    <n v="0"/>
    <n v="0"/>
    <n v="0"/>
  </r>
  <r>
    <x v="8"/>
    <n v="3"/>
    <x v="22"/>
    <n v="0"/>
    <n v="0"/>
    <n v="19"/>
    <n v="1.5"/>
    <n v="0.17"/>
    <n v="0"/>
    <n v="19"/>
    <n v="0"/>
    <n v="0"/>
    <n v="0"/>
  </r>
  <r>
    <x v="8"/>
    <n v="3"/>
    <x v="23"/>
    <n v="0"/>
    <n v="0"/>
    <n v="19"/>
    <n v="1.7"/>
    <n v="0.17"/>
    <n v="0"/>
    <n v="19"/>
    <n v="0"/>
    <n v="0"/>
    <n v="0"/>
  </r>
  <r>
    <x v="8"/>
    <n v="4"/>
    <x v="0"/>
    <n v="0"/>
    <n v="0"/>
    <n v="18"/>
    <n v="1.9"/>
    <n v="0.17"/>
    <n v="0"/>
    <n v="18"/>
    <n v="0"/>
    <n v="0"/>
    <n v="0"/>
  </r>
  <r>
    <x v="8"/>
    <n v="4"/>
    <x v="1"/>
    <n v="0"/>
    <n v="0"/>
    <n v="18"/>
    <n v="2.2999999999999998"/>
    <n v="0.17"/>
    <n v="0"/>
    <n v="18"/>
    <n v="0"/>
    <n v="0"/>
    <n v="0"/>
  </r>
  <r>
    <x v="8"/>
    <n v="4"/>
    <x v="2"/>
    <n v="0"/>
    <n v="0"/>
    <n v="18"/>
    <n v="2.6"/>
    <n v="0.17"/>
    <n v="0"/>
    <n v="18"/>
    <n v="0"/>
    <n v="0"/>
    <n v="0"/>
  </r>
  <r>
    <x v="8"/>
    <n v="4"/>
    <x v="3"/>
    <n v="0"/>
    <n v="0"/>
    <n v="18"/>
    <n v="2.4"/>
    <n v="0.17"/>
    <n v="0"/>
    <n v="18"/>
    <n v="0"/>
    <n v="0"/>
    <n v="0"/>
  </r>
  <r>
    <x v="8"/>
    <n v="4"/>
    <x v="4"/>
    <n v="0"/>
    <n v="0"/>
    <n v="17"/>
    <n v="2.1"/>
    <n v="0.17"/>
    <n v="0"/>
    <n v="17"/>
    <n v="0"/>
    <n v="0"/>
    <n v="0"/>
  </r>
  <r>
    <x v="8"/>
    <n v="4"/>
    <x v="5"/>
    <n v="0"/>
    <n v="0"/>
    <n v="17"/>
    <n v="2.1"/>
    <n v="0.17"/>
    <n v="0"/>
    <n v="17"/>
    <n v="0"/>
    <n v="0"/>
    <n v="0"/>
  </r>
  <r>
    <x v="8"/>
    <n v="4"/>
    <x v="6"/>
    <n v="265"/>
    <n v="31"/>
    <n v="19"/>
    <n v="2.7"/>
    <n v="0.17"/>
    <n v="45.49"/>
    <n v="19.870999999999999"/>
    <n v="209.33199999999999"/>
    <n v="170.20599999999999"/>
    <n v="1.477050975869842E-5"/>
  </r>
  <r>
    <x v="8"/>
    <n v="4"/>
    <x v="7"/>
    <n v="582"/>
    <n v="63"/>
    <n v="21"/>
    <n v="3.1"/>
    <n v="0.17"/>
    <n v="239.14"/>
    <n v="25.672000000000001"/>
    <n v="1492.3019999999999"/>
    <n v="1407.7149999999999"/>
    <n v="1.2216178128248209E-4"/>
  </r>
  <r>
    <x v="8"/>
    <n v="4"/>
    <x v="8"/>
    <n v="44"/>
    <n v="182"/>
    <n v="24"/>
    <n v="2.9"/>
    <n v="0.17"/>
    <n v="199.024"/>
    <n v="28.096"/>
    <n v="1306.2239999999999"/>
    <n v="1228.231"/>
    <n v="1.0658612488065004E-4"/>
  </r>
  <r>
    <x v="8"/>
    <n v="4"/>
    <x v="9"/>
    <n v="518"/>
    <n v="203"/>
    <n v="27"/>
    <n v="2.8"/>
    <n v="0.17"/>
    <n v="581.49400000000003"/>
    <n v="39.179000000000002"/>
    <n v="3750.1120000000001"/>
    <n v="3585.5219999999999"/>
    <n v="3.1115229598855434E-4"/>
  </r>
  <r>
    <x v="8"/>
    <n v="4"/>
    <x v="10"/>
    <n v="9"/>
    <n v="184"/>
    <n v="28"/>
    <n v="3.4"/>
    <n v="0.17"/>
    <n v="181.09299999999999"/>
    <n v="31.411999999999999"/>
    <n v="1141.934"/>
    <n v="1069.7619999999999"/>
    <n v="9.2834154262979804E-5"/>
  </r>
  <r>
    <x v="8"/>
    <n v="4"/>
    <x v="11"/>
    <n v="19"/>
    <n v="273"/>
    <n v="27"/>
    <n v="4.4000000000000004"/>
    <n v="0.17"/>
    <n v="278.59399999999999"/>
    <n v="31.529"/>
    <n v="1774.672"/>
    <n v="1680.08"/>
    <n v="1.4579766891527937E-4"/>
  </r>
  <r>
    <x v="8"/>
    <n v="4"/>
    <x v="12"/>
    <n v="0"/>
    <n v="72"/>
    <n v="24"/>
    <n v="4.8"/>
    <n v="0.17"/>
    <n v="66.926000000000002"/>
    <n v="25.030999999999999"/>
    <n v="413.327"/>
    <n v="366.97199999999998"/>
    <n v="3.1845901479202123E-5"/>
  </r>
  <r>
    <x v="8"/>
    <n v="4"/>
    <x v="13"/>
    <n v="44"/>
    <n v="341"/>
    <n v="21"/>
    <n v="4.4000000000000004"/>
    <n v="0.17"/>
    <n v="381.83100000000002"/>
    <n v="27.21"/>
    <n v="2498.7829999999999"/>
    <n v="2378.5329999999999"/>
    <n v="2.0640955599618245E-4"/>
  </r>
  <r>
    <x v="8"/>
    <n v="4"/>
    <x v="14"/>
    <n v="483"/>
    <n v="268"/>
    <n v="19"/>
    <n v="2.7"/>
    <n v="0.17"/>
    <n v="692.15700000000004"/>
    <n v="33.72"/>
    <n v="4527.2259999999997"/>
    <n v="4335.1000000000004"/>
    <n v="3.7620082050534957E-4"/>
  </r>
  <r>
    <x v="8"/>
    <n v="4"/>
    <x v="15"/>
    <n v="4"/>
    <n v="155"/>
    <n v="19"/>
    <n v="1.3"/>
    <n v="0.17"/>
    <n v="148.35499999999999"/>
    <n v="23.189"/>
    <n v="969.404"/>
    <n v="903.346"/>
    <n v="7.8392541440849232E-5"/>
  </r>
  <r>
    <x v="8"/>
    <n v="4"/>
    <x v="16"/>
    <n v="0"/>
    <n v="73"/>
    <n v="19"/>
    <n v="0.8"/>
    <n v="0.17"/>
    <n v="67.695999999999998"/>
    <n v="21.173999999999999"/>
    <n v="437.71300000000002"/>
    <n v="390.495"/>
    <n v="3.3887231990781406E-5"/>
  </r>
  <r>
    <x v="8"/>
    <n v="4"/>
    <x v="17"/>
    <n v="0"/>
    <n v="15"/>
    <n v="18"/>
    <n v="0.5"/>
    <n v="0.17"/>
    <n v="13.86"/>
    <n v="18.484999999999999"/>
    <n v="85.210999999999999"/>
    <n v="50.482999999999997"/>
    <n v="4.380924551122595E-6"/>
  </r>
  <r>
    <x v="8"/>
    <n v="4"/>
    <x v="18"/>
    <n v="0"/>
    <n v="2"/>
    <n v="17"/>
    <n v="1.2"/>
    <n v="0.17"/>
    <n v="1.8440000000000001"/>
    <n v="17.052"/>
    <n v="8.93"/>
    <n v="0"/>
    <n v="0"/>
  </r>
  <r>
    <x v="8"/>
    <n v="4"/>
    <x v="19"/>
    <n v="0"/>
    <n v="0"/>
    <n v="16"/>
    <n v="1.6"/>
    <n v="0.17"/>
    <n v="0"/>
    <n v="16"/>
    <n v="0"/>
    <n v="0"/>
    <n v="0"/>
  </r>
  <r>
    <x v="8"/>
    <n v="4"/>
    <x v="20"/>
    <n v="0"/>
    <n v="0"/>
    <n v="15"/>
    <n v="1.4"/>
    <n v="0.17"/>
    <n v="0"/>
    <n v="15"/>
    <n v="0"/>
    <n v="0"/>
    <n v="0"/>
  </r>
  <r>
    <x v="8"/>
    <n v="4"/>
    <x v="21"/>
    <n v="0"/>
    <n v="0"/>
    <n v="15"/>
    <n v="1.5"/>
    <n v="0.17"/>
    <n v="0"/>
    <n v="15"/>
    <n v="0"/>
    <n v="0"/>
    <n v="0"/>
  </r>
  <r>
    <x v="8"/>
    <n v="4"/>
    <x v="22"/>
    <n v="0"/>
    <n v="0"/>
    <n v="15"/>
    <n v="1.1000000000000001"/>
    <n v="0.17"/>
    <n v="0"/>
    <n v="15"/>
    <n v="0"/>
    <n v="0"/>
    <n v="0"/>
  </r>
  <r>
    <x v="8"/>
    <n v="4"/>
    <x v="23"/>
    <n v="0"/>
    <n v="0"/>
    <n v="14"/>
    <n v="0.6"/>
    <n v="0.17"/>
    <n v="0"/>
    <n v="14"/>
    <n v="0"/>
    <n v="0"/>
    <n v="0"/>
  </r>
  <r>
    <x v="8"/>
    <n v="5"/>
    <x v="0"/>
    <n v="0"/>
    <n v="0"/>
    <n v="14"/>
    <n v="0.7"/>
    <n v="0.17"/>
    <n v="0"/>
    <n v="14"/>
    <n v="0"/>
    <n v="0"/>
    <n v="0"/>
  </r>
  <r>
    <x v="8"/>
    <n v="5"/>
    <x v="1"/>
    <n v="0"/>
    <n v="0"/>
    <n v="14"/>
    <n v="0.9"/>
    <n v="0.17"/>
    <n v="0"/>
    <n v="14"/>
    <n v="0"/>
    <n v="0"/>
    <n v="0"/>
  </r>
  <r>
    <x v="8"/>
    <n v="5"/>
    <x v="2"/>
    <n v="0"/>
    <n v="0"/>
    <n v="13"/>
    <n v="1"/>
    <n v="0.17"/>
    <n v="0"/>
    <n v="13"/>
    <n v="0"/>
    <n v="0"/>
    <n v="0"/>
  </r>
  <r>
    <x v="8"/>
    <n v="5"/>
    <x v="3"/>
    <n v="0"/>
    <n v="0"/>
    <n v="13"/>
    <n v="1"/>
    <n v="0.17"/>
    <n v="0"/>
    <n v="13"/>
    <n v="0"/>
    <n v="0"/>
    <n v="0"/>
  </r>
  <r>
    <x v="8"/>
    <n v="5"/>
    <x v="4"/>
    <n v="0"/>
    <n v="0"/>
    <n v="13"/>
    <n v="1.2"/>
    <n v="0.17"/>
    <n v="0"/>
    <n v="13"/>
    <n v="0"/>
    <n v="0"/>
    <n v="0"/>
  </r>
  <r>
    <x v="8"/>
    <n v="5"/>
    <x v="5"/>
    <n v="0"/>
    <n v="0"/>
    <n v="13"/>
    <n v="1.6"/>
    <n v="0.17"/>
    <n v="0"/>
    <n v="13"/>
    <n v="0"/>
    <n v="0"/>
    <n v="0"/>
  </r>
  <r>
    <x v="8"/>
    <n v="5"/>
    <x v="6"/>
    <n v="42"/>
    <n v="32"/>
    <n v="13"/>
    <n v="1.8"/>
    <n v="0.17"/>
    <n v="31.957000000000001"/>
    <n v="13.785"/>
    <n v="184.52799999999999"/>
    <n v="146.28100000000001"/>
    <n v="1.269429360899242E-5"/>
  </r>
  <r>
    <x v="8"/>
    <n v="5"/>
    <x v="7"/>
    <n v="0"/>
    <n v="20"/>
    <n v="15"/>
    <n v="1.8"/>
    <n v="0.17"/>
    <n v="18.488"/>
    <n v="15.47"/>
    <n v="116.899"/>
    <n v="81.048000000000002"/>
    <n v="7.0333611912799179E-6"/>
  </r>
  <r>
    <x v="8"/>
    <n v="5"/>
    <x v="8"/>
    <n v="0"/>
    <n v="23"/>
    <n v="18"/>
    <n v="1.7"/>
    <n v="0.17"/>
    <n v="21.283999999999999"/>
    <n v="18.550999999999998"/>
    <n v="131.94"/>
    <n v="95.557000000000002"/>
    <n v="8.2924550310326606E-6"/>
  </r>
  <r>
    <x v="8"/>
    <n v="5"/>
    <x v="9"/>
    <n v="23"/>
    <n v="223"/>
    <n v="19"/>
    <n v="1.4"/>
    <n v="0.17"/>
    <n v="228.24799999999999"/>
    <n v="25.297000000000001"/>
    <n v="1501.672"/>
    <n v="1416.7529999999999"/>
    <n v="1.2294610067897292E-4"/>
  </r>
  <r>
    <x v="8"/>
    <n v="5"/>
    <x v="10"/>
    <n v="0"/>
    <n v="46"/>
    <n v="20"/>
    <n v="1.5"/>
    <n v="0.17"/>
    <n v="42.689"/>
    <n v="21.148"/>
    <n v="264.471"/>
    <n v="223.39099999999999"/>
    <n v="1.9385914394941416E-5"/>
  </r>
  <r>
    <x v="8"/>
    <n v="5"/>
    <x v="11"/>
    <n v="4"/>
    <n v="136"/>
    <n v="20"/>
    <n v="1.6"/>
    <n v="0.17"/>
    <n v="131.03800000000001"/>
    <n v="23.443000000000001"/>
    <n v="839.94299999999998"/>
    <n v="778.47199999999998"/>
    <n v="6.7555951452201896E-5"/>
  </r>
  <r>
    <x v="8"/>
    <n v="5"/>
    <x v="12"/>
    <n v="0"/>
    <n v="57"/>
    <n v="21"/>
    <n v="1"/>
    <n v="0.17"/>
    <n v="52.962000000000003"/>
    <n v="22.602"/>
    <n v="327.25400000000002"/>
    <n v="283.94900000000001"/>
    <n v="2.4641149404090679E-5"/>
  </r>
  <r>
    <x v="8"/>
    <n v="5"/>
    <x v="13"/>
    <n v="36"/>
    <n v="324"/>
    <n v="20"/>
    <n v="1.2"/>
    <n v="0.17"/>
    <n v="356.721"/>
    <n v="30.283999999999999"/>
    <n v="2302.424"/>
    <n v="2189.1320000000001"/>
    <n v="1.8997330040703027E-4"/>
  </r>
  <r>
    <x v="8"/>
    <n v="5"/>
    <x v="14"/>
    <n v="13"/>
    <n v="220"/>
    <n v="19"/>
    <n v="2.9"/>
    <n v="0.17"/>
    <n v="219.54499999999999"/>
    <n v="23.492000000000001"/>
    <n v="1441.354"/>
    <n v="1358.5730000000001"/>
    <n v="1.1789722897197625E-4"/>
  </r>
  <r>
    <x v="8"/>
    <n v="5"/>
    <x v="15"/>
    <n v="604"/>
    <n v="170"/>
    <n v="17"/>
    <n v="5"/>
    <n v="0.17"/>
    <n v="598.30499999999995"/>
    <n v="26.067"/>
    <n v="4075.558"/>
    <n v="3899.4360000000001"/>
    <n v="3.3839381391619533E-4"/>
  </r>
  <r>
    <x v="8"/>
    <n v="5"/>
    <x v="16"/>
    <n v="460"/>
    <n v="144"/>
    <n v="15"/>
    <n v="5.9"/>
    <n v="0.17"/>
    <n v="376.64699999999999"/>
    <n v="20.135000000000002"/>
    <n v="2623.3429999999998"/>
    <n v="2498.6790000000001"/>
    <n v="2.1683584922596626E-4"/>
  </r>
  <r>
    <x v="8"/>
    <n v="5"/>
    <x v="17"/>
    <n v="0"/>
    <n v="7"/>
    <n v="13"/>
    <n v="5.0999999999999996"/>
    <n v="0.16"/>
    <n v="6.4640000000000004"/>
    <n v="13.097"/>
    <n v="39.31"/>
    <n v="6.2089999999999996"/>
    <n v="5.3881822668859202E-7"/>
  </r>
  <r>
    <x v="8"/>
    <n v="5"/>
    <x v="18"/>
    <n v="0"/>
    <n v="1"/>
    <n v="12"/>
    <n v="3.3"/>
    <n v="0.16"/>
    <n v="0.92200000000000004"/>
    <n v="12.016999999999999"/>
    <n v="0"/>
    <n v="0"/>
    <n v="0"/>
  </r>
  <r>
    <x v="8"/>
    <n v="5"/>
    <x v="19"/>
    <n v="0"/>
    <n v="0"/>
    <n v="11"/>
    <n v="2"/>
    <n v="0.16"/>
    <n v="0"/>
    <n v="11"/>
    <n v="0"/>
    <n v="0"/>
    <n v="0"/>
  </r>
  <r>
    <x v="8"/>
    <n v="5"/>
    <x v="20"/>
    <n v="0"/>
    <n v="0"/>
    <n v="11"/>
    <n v="1.7"/>
    <n v="0.16"/>
    <n v="0"/>
    <n v="11"/>
    <n v="0"/>
    <n v="0"/>
    <n v="0"/>
  </r>
  <r>
    <x v="8"/>
    <n v="5"/>
    <x v="21"/>
    <n v="0"/>
    <n v="0"/>
    <n v="11"/>
    <n v="1.8"/>
    <n v="0.16"/>
    <n v="0"/>
    <n v="11"/>
    <n v="0"/>
    <n v="0"/>
    <n v="0"/>
  </r>
  <r>
    <x v="8"/>
    <n v="5"/>
    <x v="22"/>
    <n v="0"/>
    <n v="0"/>
    <n v="11"/>
    <n v="2"/>
    <n v="0.16"/>
    <n v="0"/>
    <n v="11"/>
    <n v="0"/>
    <n v="0"/>
    <n v="0"/>
  </r>
  <r>
    <x v="8"/>
    <n v="5"/>
    <x v="23"/>
    <n v="0"/>
    <n v="0"/>
    <n v="12"/>
    <n v="1.9"/>
    <n v="0.16"/>
    <n v="0"/>
    <n v="12"/>
    <n v="0"/>
    <n v="0"/>
    <n v="0"/>
  </r>
  <r>
    <x v="8"/>
    <n v="6"/>
    <x v="0"/>
    <n v="0"/>
    <n v="0"/>
    <n v="11"/>
    <n v="1.6"/>
    <n v="0.16"/>
    <n v="0"/>
    <n v="11"/>
    <n v="0"/>
    <n v="0"/>
    <n v="0"/>
  </r>
  <r>
    <x v="8"/>
    <n v="6"/>
    <x v="1"/>
    <n v="0"/>
    <n v="0"/>
    <n v="11"/>
    <n v="1.4"/>
    <n v="0.16"/>
    <n v="0"/>
    <n v="11"/>
    <n v="0"/>
    <n v="0"/>
    <n v="0"/>
  </r>
  <r>
    <x v="8"/>
    <n v="6"/>
    <x v="2"/>
    <n v="0"/>
    <n v="0"/>
    <n v="11"/>
    <n v="1.2"/>
    <n v="0.16"/>
    <n v="0"/>
    <n v="11"/>
    <n v="0"/>
    <n v="0"/>
    <n v="0"/>
  </r>
  <r>
    <x v="8"/>
    <n v="6"/>
    <x v="3"/>
    <n v="0"/>
    <n v="0"/>
    <n v="11"/>
    <n v="1.1000000000000001"/>
    <n v="0.16"/>
    <n v="0"/>
    <n v="11"/>
    <n v="0"/>
    <n v="0"/>
    <n v="0"/>
  </r>
  <r>
    <x v="8"/>
    <n v="6"/>
    <x v="4"/>
    <n v="0"/>
    <n v="0"/>
    <n v="11"/>
    <n v="1"/>
    <n v="0.16"/>
    <n v="0"/>
    <n v="11"/>
    <n v="0"/>
    <n v="0"/>
    <n v="0"/>
  </r>
  <r>
    <x v="8"/>
    <n v="6"/>
    <x v="5"/>
    <n v="0"/>
    <n v="0"/>
    <n v="11"/>
    <n v="1.1000000000000001"/>
    <n v="0.16"/>
    <n v="0"/>
    <n v="11"/>
    <n v="0"/>
    <n v="0"/>
    <n v="0"/>
  </r>
  <r>
    <x v="8"/>
    <n v="6"/>
    <x v="6"/>
    <n v="0"/>
    <n v="13"/>
    <n v="11"/>
    <n v="1.4"/>
    <n v="0.16"/>
    <n v="12.012"/>
    <n v="11.327"/>
    <n v="70.37"/>
    <n v="36.167999999999999"/>
    <n v="3.1386660690727971E-6"/>
  </r>
  <r>
    <x v="8"/>
    <n v="6"/>
    <x v="7"/>
    <n v="0"/>
    <n v="59"/>
    <n v="13"/>
    <n v="1.5"/>
    <n v="0.16"/>
    <n v="54.703000000000003"/>
    <n v="14.484"/>
    <n v="364.61099999999999"/>
    <n v="319.983"/>
    <n v="2.7768186927121235E-5"/>
  </r>
  <r>
    <x v="8"/>
    <n v="6"/>
    <x v="8"/>
    <n v="0"/>
    <n v="121"/>
    <n v="15"/>
    <n v="1.4"/>
    <n v="0.16"/>
    <n v="113.276"/>
    <n v="18.134"/>
    <n v="756.74900000000002"/>
    <n v="698.226"/>
    <n v="6.0592187976786736E-5"/>
  </r>
  <r>
    <x v="8"/>
    <n v="6"/>
    <x v="9"/>
    <n v="640"/>
    <n v="175"/>
    <n v="17"/>
    <n v="1.6"/>
    <n v="0.16"/>
    <n v="640.37099999999998"/>
    <n v="33.968000000000004"/>
    <n v="4229.7659999999996"/>
    <n v="4048.18"/>
    <n v="3.5130184714385961E-4"/>
  </r>
  <r>
    <x v="8"/>
    <n v="6"/>
    <x v="10"/>
    <n v="713"/>
    <n v="187"/>
    <n v="19"/>
    <n v="2"/>
    <n v="0.16"/>
    <n v="811.18"/>
    <n v="38.716000000000001"/>
    <n v="5220.7560000000003"/>
    <n v="5004.0559999999996"/>
    <n v="4.3425295219365578E-4"/>
  </r>
  <r>
    <x v="8"/>
    <n v="6"/>
    <x v="11"/>
    <n v="725"/>
    <n v="207"/>
    <n v="20"/>
    <n v="2.4"/>
    <n v="0.16"/>
    <n v="909.57"/>
    <n v="40.427"/>
    <n v="5782.759"/>
    <n v="5546.1440000000002"/>
    <n v="4.8129545418579072E-4"/>
  </r>
  <r>
    <x v="8"/>
    <n v="6"/>
    <x v="12"/>
    <n v="801"/>
    <n v="171"/>
    <n v="21"/>
    <n v="2.7"/>
    <n v="0.16"/>
    <n v="959.99300000000005"/>
    <n v="41.414000000000001"/>
    <n v="6075.7439999999997"/>
    <n v="5828.7479999999996"/>
    <n v="5.0581988422848721E-4"/>
  </r>
  <r>
    <x v="8"/>
    <n v="6"/>
    <x v="13"/>
    <n v="856"/>
    <n v="133"/>
    <n v="22"/>
    <n v="2.9"/>
    <n v="0.16"/>
    <n v="941.84799999999996"/>
    <n v="41.356999999999999"/>
    <n v="5979.8220000000001"/>
    <n v="5736.2240000000002"/>
    <n v="4.9779063352690326E-4"/>
  </r>
  <r>
    <x v="8"/>
    <n v="6"/>
    <x v="14"/>
    <n v="824"/>
    <n v="129"/>
    <n v="23"/>
    <n v="3"/>
    <n v="0.16"/>
    <n v="827.74599999999998"/>
    <n v="39.746000000000002"/>
    <n v="5320.5"/>
    <n v="5100.2650000000003"/>
    <n v="4.4260198791140154E-4"/>
  </r>
  <r>
    <x v="8"/>
    <n v="6"/>
    <x v="15"/>
    <n v="788"/>
    <n v="110"/>
    <n v="23"/>
    <n v="3.1"/>
    <n v="0.16"/>
    <n v="657.90200000000004"/>
    <n v="36.119"/>
    <n v="4327.9539999999997"/>
    <n v="4142.8890000000001"/>
    <n v="3.5952071257008768E-4"/>
  </r>
  <r>
    <x v="8"/>
    <n v="6"/>
    <x v="16"/>
    <n v="713"/>
    <n v="90"/>
    <n v="22"/>
    <n v="3.1"/>
    <n v="0.16"/>
    <n v="446.18200000000002"/>
    <n v="30.91"/>
    <n v="2999.3679999999999"/>
    <n v="2861.38"/>
    <n v="2.4831111249512056E-4"/>
  </r>
  <r>
    <x v="8"/>
    <n v="6"/>
    <x v="17"/>
    <n v="563"/>
    <n v="63"/>
    <n v="20"/>
    <n v="2.4"/>
    <n v="0.16"/>
    <n v="215.40600000000001"/>
    <n v="24.725000000000001"/>
    <n v="1312.13"/>
    <n v="1233.9280000000001"/>
    <n v="1.0708051164783396E-4"/>
  </r>
  <r>
    <x v="8"/>
    <n v="6"/>
    <x v="18"/>
    <n v="221"/>
    <n v="22"/>
    <n v="17"/>
    <n v="1.9"/>
    <n v="0.16"/>
    <n v="25.626000000000001"/>
    <n v="17.552"/>
    <n v="107.08199999999999"/>
    <n v="71.578999999999994"/>
    <n v="6.2116395310263693E-6"/>
  </r>
  <r>
    <x v="8"/>
    <n v="6"/>
    <x v="19"/>
    <n v="0"/>
    <n v="0"/>
    <n v="15"/>
    <n v="2"/>
    <n v="0.16"/>
    <n v="0"/>
    <n v="15"/>
    <n v="0"/>
    <n v="0"/>
    <n v="0"/>
  </r>
  <r>
    <x v="8"/>
    <n v="6"/>
    <x v="20"/>
    <n v="0"/>
    <n v="0"/>
    <n v="14"/>
    <n v="1.8"/>
    <n v="0.16"/>
    <n v="0"/>
    <n v="14"/>
    <n v="0"/>
    <n v="0"/>
    <n v="0"/>
  </r>
  <r>
    <x v="8"/>
    <n v="6"/>
    <x v="21"/>
    <n v="0"/>
    <n v="0"/>
    <n v="13"/>
    <n v="1.6"/>
    <n v="0.16"/>
    <n v="0"/>
    <n v="13"/>
    <n v="0"/>
    <n v="0"/>
    <n v="0"/>
  </r>
  <r>
    <x v="8"/>
    <n v="6"/>
    <x v="22"/>
    <n v="0"/>
    <n v="0"/>
    <n v="12"/>
    <n v="1.6"/>
    <n v="0.16"/>
    <n v="0"/>
    <n v="12"/>
    <n v="0"/>
    <n v="0"/>
    <n v="0"/>
  </r>
  <r>
    <x v="8"/>
    <n v="6"/>
    <x v="23"/>
    <n v="0"/>
    <n v="0"/>
    <n v="12"/>
    <n v="1.6"/>
    <n v="0.16"/>
    <n v="0"/>
    <n v="12"/>
    <n v="0"/>
    <n v="0"/>
    <n v="0"/>
  </r>
  <r>
    <x v="8"/>
    <n v="7"/>
    <x v="0"/>
    <n v="0"/>
    <n v="0"/>
    <n v="11"/>
    <n v="1.6"/>
    <n v="0.16"/>
    <n v="0"/>
    <n v="11"/>
    <n v="0"/>
    <n v="0"/>
    <n v="0"/>
  </r>
  <r>
    <x v="8"/>
    <n v="7"/>
    <x v="1"/>
    <n v="0"/>
    <n v="0"/>
    <n v="11"/>
    <n v="1.5"/>
    <n v="0.16"/>
    <n v="0"/>
    <n v="11"/>
    <n v="0"/>
    <n v="0"/>
    <n v="0"/>
  </r>
  <r>
    <x v="8"/>
    <n v="7"/>
    <x v="2"/>
    <n v="0"/>
    <n v="0"/>
    <n v="10"/>
    <n v="1.5"/>
    <n v="0.16"/>
    <n v="0"/>
    <n v="10"/>
    <n v="0"/>
    <n v="0"/>
    <n v="0"/>
  </r>
  <r>
    <x v="8"/>
    <n v="7"/>
    <x v="3"/>
    <n v="0"/>
    <n v="0"/>
    <n v="10"/>
    <n v="1.6"/>
    <n v="0.16"/>
    <n v="0"/>
    <n v="10"/>
    <n v="0"/>
    <n v="0"/>
    <n v="0"/>
  </r>
  <r>
    <x v="8"/>
    <n v="7"/>
    <x v="4"/>
    <n v="0"/>
    <n v="0"/>
    <n v="9"/>
    <n v="1.7"/>
    <n v="0.16"/>
    <n v="0"/>
    <n v="9"/>
    <n v="0"/>
    <n v="0"/>
    <n v="0"/>
  </r>
  <r>
    <x v="8"/>
    <n v="7"/>
    <x v="5"/>
    <n v="0"/>
    <n v="0"/>
    <n v="9"/>
    <n v="1.8"/>
    <n v="0.16"/>
    <n v="0"/>
    <n v="9"/>
    <n v="0"/>
    <n v="0"/>
    <n v="0"/>
  </r>
  <r>
    <x v="8"/>
    <n v="7"/>
    <x v="6"/>
    <n v="320"/>
    <n v="26"/>
    <n v="12"/>
    <n v="2.4"/>
    <n v="0.16"/>
    <n v="43.210999999999999"/>
    <n v="12.836"/>
    <n v="185.01"/>
    <n v="146.74600000000001"/>
    <n v="1.2734646399362881E-5"/>
  </r>
  <r>
    <x v="8"/>
    <n v="7"/>
    <x v="7"/>
    <n v="648"/>
    <n v="58"/>
    <n v="15"/>
    <n v="3.3"/>
    <n v="0.16"/>
    <n v="251.98400000000001"/>
    <n v="19.756"/>
    <n v="1602.3710000000001"/>
    <n v="1513.884"/>
    <n v="1.3137514773590474E-4"/>
  </r>
  <r>
    <x v="8"/>
    <n v="7"/>
    <x v="8"/>
    <n v="794"/>
    <n v="74"/>
    <n v="18"/>
    <n v="4.0999999999999996"/>
    <n v="0.16"/>
    <n v="489.041"/>
    <n v="26.390999999999998"/>
    <n v="3369.08"/>
    <n v="3217.9920000000002"/>
    <n v="2.792579711609077E-4"/>
  </r>
  <r>
    <x v="8"/>
    <n v="7"/>
    <x v="9"/>
    <n v="874"/>
    <n v="84"/>
    <n v="20"/>
    <n v="4.8"/>
    <n v="0.16"/>
    <n v="703.46100000000001"/>
    <n v="30.948"/>
    <n v="4724.1019999999999"/>
    <n v="4525"/>
    <n v="3.9268037941147995E-4"/>
  </r>
  <r>
    <x v="8"/>
    <n v="7"/>
    <x v="10"/>
    <n v="920"/>
    <n v="89"/>
    <n v="22"/>
    <n v="5.0999999999999996"/>
    <n v="0.16"/>
    <n v="872.13199999999995"/>
    <n v="35.04"/>
    <n v="5714.0450000000001"/>
    <n v="5479.866"/>
    <n v="4.7554383646498759E-4"/>
  </r>
  <r>
    <x v="8"/>
    <n v="7"/>
    <x v="11"/>
    <n v="953"/>
    <n v="87"/>
    <n v="23"/>
    <n v="5.3"/>
    <n v="0.16"/>
    <n v="981.20899999999995"/>
    <n v="37.298999999999999"/>
    <n v="6335.78"/>
    <n v="6079.57"/>
    <n v="5.2758626613450856E-4"/>
  </r>
  <r>
    <x v="8"/>
    <n v="7"/>
    <x v="12"/>
    <n v="959"/>
    <n v="88"/>
    <n v="24"/>
    <n v="5.5"/>
    <n v="0.16"/>
    <n v="1013.74"/>
    <n v="38.417999999999999"/>
    <n v="6505.1350000000002"/>
    <n v="6242.9229999999998"/>
    <n v="5.4176207122136008E-4"/>
  </r>
  <r>
    <x v="8"/>
    <n v="7"/>
    <x v="13"/>
    <n v="953"/>
    <n v="86"/>
    <n v="25"/>
    <n v="5.7"/>
    <n v="0.16"/>
    <n v="972.02800000000002"/>
    <n v="38.511000000000003"/>
    <n v="6250.2520000000004"/>
    <n v="5997.0720000000001"/>
    <n v="5.2042707366142826E-4"/>
  </r>
  <r>
    <x v="8"/>
    <n v="7"/>
    <x v="14"/>
    <n v="942"/>
    <n v="77"/>
    <n v="25"/>
    <n v="6"/>
    <n v="0.16"/>
    <n v="862.07799999999997"/>
    <n v="36.595999999999997"/>
    <n v="5621.58"/>
    <n v="5390.6769999999997"/>
    <n v="4.6780399771154438E-4"/>
  </r>
  <r>
    <x v="8"/>
    <n v="7"/>
    <x v="15"/>
    <n v="899"/>
    <n v="72"/>
    <n v="24"/>
    <n v="6.1"/>
    <n v="0.16"/>
    <n v="687.02300000000002"/>
    <n v="33.159999999999997"/>
    <n v="4583.0169999999998"/>
    <n v="4388.9139999999998"/>
    <n v="3.8087080988383556E-4"/>
  </r>
  <r>
    <x v="8"/>
    <n v="7"/>
    <x v="16"/>
    <n v="825"/>
    <n v="62"/>
    <n v="23"/>
    <n v="5.7"/>
    <n v="0.16"/>
    <n v="466.911"/>
    <n v="29.52"/>
    <n v="3160.8049999999998"/>
    <n v="3017.0970000000002"/>
    <n v="2.6182426401795314E-4"/>
  </r>
  <r>
    <x v="8"/>
    <n v="7"/>
    <x v="17"/>
    <n v="682"/>
    <n v="46"/>
    <n v="21"/>
    <n v="4.5"/>
    <n v="0.16"/>
    <n v="227.59399999999999"/>
    <n v="24.564"/>
    <n v="1364.731"/>
    <n v="1284.665"/>
    <n v="1.1148347836832019E-4"/>
  </r>
  <r>
    <x v="8"/>
    <n v="7"/>
    <x v="18"/>
    <n v="314"/>
    <n v="19"/>
    <n v="18"/>
    <n v="3.5"/>
    <n v="0.16"/>
    <n v="25.26"/>
    <n v="18.393000000000001"/>
    <n v="96.63"/>
    <n v="61.497999999999998"/>
    <n v="5.3368083918336337E-6"/>
  </r>
  <r>
    <x v="8"/>
    <n v="7"/>
    <x v="19"/>
    <n v="0"/>
    <n v="0"/>
    <n v="16"/>
    <n v="3.2"/>
    <n v="0.16"/>
    <n v="0"/>
    <n v="16"/>
    <n v="0"/>
    <n v="0"/>
    <n v="0"/>
  </r>
  <r>
    <x v="8"/>
    <n v="7"/>
    <x v="20"/>
    <n v="0"/>
    <n v="0"/>
    <n v="15"/>
    <n v="2.8"/>
    <n v="0.16"/>
    <n v="0"/>
    <n v="15"/>
    <n v="0"/>
    <n v="0"/>
    <n v="0"/>
  </r>
  <r>
    <x v="8"/>
    <n v="7"/>
    <x v="21"/>
    <n v="0"/>
    <n v="0"/>
    <n v="14"/>
    <n v="2.1"/>
    <n v="0.16"/>
    <n v="0"/>
    <n v="14"/>
    <n v="0"/>
    <n v="0"/>
    <n v="0"/>
  </r>
  <r>
    <x v="8"/>
    <n v="7"/>
    <x v="22"/>
    <n v="0"/>
    <n v="0"/>
    <n v="12"/>
    <n v="1.5"/>
    <n v="0.16"/>
    <n v="0"/>
    <n v="12"/>
    <n v="0"/>
    <n v="0"/>
    <n v="0"/>
  </r>
  <r>
    <x v="8"/>
    <n v="7"/>
    <x v="23"/>
    <n v="0"/>
    <n v="0"/>
    <n v="12"/>
    <n v="1.2"/>
    <n v="0.16"/>
    <n v="0"/>
    <n v="12"/>
    <n v="0"/>
    <n v="0"/>
    <n v="0"/>
  </r>
  <r>
    <x v="8"/>
    <n v="8"/>
    <x v="0"/>
    <n v="0"/>
    <n v="0"/>
    <n v="11"/>
    <n v="1.2"/>
    <n v="0.16"/>
    <n v="0"/>
    <n v="11"/>
    <n v="0"/>
    <n v="0"/>
    <n v="0"/>
  </r>
  <r>
    <x v="8"/>
    <n v="8"/>
    <x v="1"/>
    <n v="0"/>
    <n v="0"/>
    <n v="9"/>
    <n v="1.4"/>
    <n v="0.16"/>
    <n v="0"/>
    <n v="9"/>
    <n v="0"/>
    <n v="0"/>
    <n v="0"/>
  </r>
  <r>
    <x v="8"/>
    <n v="8"/>
    <x v="2"/>
    <n v="0"/>
    <n v="0"/>
    <n v="8"/>
    <n v="1.5"/>
    <n v="0.16"/>
    <n v="0"/>
    <n v="8"/>
    <n v="0"/>
    <n v="0"/>
    <n v="0"/>
  </r>
  <r>
    <x v="8"/>
    <n v="8"/>
    <x v="3"/>
    <n v="0"/>
    <n v="0"/>
    <n v="8"/>
    <n v="1.5"/>
    <n v="0.16"/>
    <n v="0"/>
    <n v="8"/>
    <n v="0"/>
    <n v="0"/>
    <n v="0"/>
  </r>
  <r>
    <x v="8"/>
    <n v="8"/>
    <x v="4"/>
    <n v="0"/>
    <n v="0"/>
    <n v="7"/>
    <n v="1.5"/>
    <n v="0.16"/>
    <n v="0"/>
    <n v="7"/>
    <n v="0"/>
    <n v="0"/>
    <n v="0"/>
  </r>
  <r>
    <x v="8"/>
    <n v="8"/>
    <x v="5"/>
    <n v="0"/>
    <n v="0"/>
    <n v="7"/>
    <n v="1.5"/>
    <n v="0.16"/>
    <n v="0"/>
    <n v="7"/>
    <n v="0"/>
    <n v="0"/>
    <n v="0"/>
  </r>
  <r>
    <x v="8"/>
    <n v="8"/>
    <x v="6"/>
    <n v="331"/>
    <n v="26"/>
    <n v="8"/>
    <n v="1.9"/>
    <n v="0.16"/>
    <n v="43.436"/>
    <n v="8.9190000000000005"/>
    <n v="185.524"/>
    <n v="147.24100000000001"/>
    <n v="1.2777602595563695E-5"/>
  </r>
  <r>
    <x v="8"/>
    <n v="8"/>
    <x v="7"/>
    <n v="675"/>
    <n v="56"/>
    <n v="12"/>
    <n v="2.1"/>
    <n v="0.16"/>
    <n v="257.387"/>
    <n v="18.010999999999999"/>
    <n v="1645.0440000000001"/>
    <n v="1555.0450000000001"/>
    <n v="1.3494710731534252E-4"/>
  </r>
  <r>
    <x v="8"/>
    <n v="8"/>
    <x v="8"/>
    <n v="823"/>
    <n v="71"/>
    <n v="15"/>
    <n v="1.9"/>
    <n v="0.16"/>
    <n v="499.93400000000003"/>
    <n v="27.477"/>
    <n v="3431.6689999999999"/>
    <n v="3278.3629999999998"/>
    <n v="2.8449697827371439E-4"/>
  </r>
  <r>
    <x v="8"/>
    <n v="8"/>
    <x v="9"/>
    <n v="900"/>
    <n v="80"/>
    <n v="18"/>
    <n v="2.2000000000000002"/>
    <n v="0.16"/>
    <n v="716.34"/>
    <n v="34.789000000000001"/>
    <n v="4741.4840000000004"/>
    <n v="4541.7659999999996"/>
    <n v="3.9413533614986949E-4"/>
  </r>
  <r>
    <x v="8"/>
    <n v="8"/>
    <x v="10"/>
    <n v="943"/>
    <n v="85"/>
    <n v="19"/>
    <n v="2.7"/>
    <n v="0.16"/>
    <n v="885.89"/>
    <n v="37.883000000000003"/>
    <n v="5741.0129999999999"/>
    <n v="5505.8779999999997"/>
    <n v="4.7780116288029175E-4"/>
  </r>
  <r>
    <x v="8"/>
    <n v="8"/>
    <x v="11"/>
    <n v="974"/>
    <n v="84"/>
    <n v="20"/>
    <n v="3"/>
    <n v="0.16"/>
    <n v="995.851"/>
    <n v="40.133000000000003"/>
    <n v="6359.0290000000005"/>
    <n v="6101.9949999999999"/>
    <n v="5.2953231199269685E-4"/>
  </r>
  <r>
    <x v="8"/>
    <n v="8"/>
    <x v="12"/>
    <n v="978"/>
    <n v="85"/>
    <n v="21"/>
    <n v="3.2"/>
    <n v="0.16"/>
    <n v="1026.6959999999999"/>
    <n v="41.073999999999998"/>
    <n v="6519.6170000000002"/>
    <n v="6256.8919999999998"/>
    <n v="5.4297430375616648E-4"/>
  </r>
  <r>
    <x v="8"/>
    <n v="8"/>
    <x v="13"/>
    <n v="968"/>
    <n v="84"/>
    <n v="21"/>
    <n v="3.2"/>
    <n v="0.16"/>
    <n v="981.38599999999997"/>
    <n v="40.195999999999998"/>
    <n v="6269.4009999999998"/>
    <n v="6015.5429999999997"/>
    <n v="5.2202999063117618E-4"/>
  </r>
  <r>
    <x v="8"/>
    <n v="8"/>
    <x v="14"/>
    <n v="640"/>
    <n v="207"/>
    <n v="21"/>
    <n v="3"/>
    <n v="0.16"/>
    <n v="756.58399999999995"/>
    <n v="36.295000000000002"/>
    <n v="4919.2879999999996"/>
    <n v="4713.2700000000004"/>
    <n v="4.0901848660082792E-4"/>
  </r>
  <r>
    <x v="8"/>
    <n v="8"/>
    <x v="15"/>
    <n v="900"/>
    <n v="74"/>
    <n v="21"/>
    <n v="2.5"/>
    <n v="0.16"/>
    <n v="687.08799999999997"/>
    <n v="36.222999999999999"/>
    <n v="4530.07"/>
    <n v="4337.8440000000001"/>
    <n v="3.7643894535863246E-4"/>
  </r>
  <r>
    <x v="8"/>
    <n v="8"/>
    <x v="16"/>
    <n v="817"/>
    <n v="65"/>
    <n v="20"/>
    <n v="1.8"/>
    <n v="0.16"/>
    <n v="464.786"/>
    <n v="31.827000000000002"/>
    <n v="3115.5810000000001"/>
    <n v="2973.4749999999999"/>
    <n v="2.580387383802321E-4"/>
  </r>
  <r>
    <x v="8"/>
    <n v="8"/>
    <x v="17"/>
    <n v="654"/>
    <n v="50"/>
    <n v="18"/>
    <n v="0.9"/>
    <n v="0.16"/>
    <n v="221.899"/>
    <n v="24.73"/>
    <n v="1327.682"/>
    <n v="1248.9280000000001"/>
    <n v="1.0838221456301013E-4"/>
  </r>
  <r>
    <x v="8"/>
    <n v="8"/>
    <x v="18"/>
    <n v="258"/>
    <n v="18"/>
    <n v="16"/>
    <n v="0.6"/>
    <n v="0.16"/>
    <n v="20.855"/>
    <n v="16.605"/>
    <n v="83.596999999999994"/>
    <n v="48.927"/>
    <n v="4.2458945687216527E-6"/>
  </r>
  <r>
    <x v="8"/>
    <n v="8"/>
    <x v="19"/>
    <n v="0"/>
    <n v="0"/>
    <n v="15"/>
    <n v="0.7"/>
    <n v="0.16"/>
    <n v="0"/>
    <n v="15"/>
    <n v="0"/>
    <n v="0"/>
    <n v="0"/>
  </r>
  <r>
    <x v="8"/>
    <n v="8"/>
    <x v="20"/>
    <n v="0"/>
    <n v="0"/>
    <n v="14"/>
    <n v="0.7"/>
    <n v="0.16"/>
    <n v="0"/>
    <n v="14"/>
    <n v="0"/>
    <n v="0"/>
    <n v="0"/>
  </r>
  <r>
    <x v="8"/>
    <n v="8"/>
    <x v="21"/>
    <n v="0"/>
    <n v="0"/>
    <n v="13"/>
    <n v="0.5"/>
    <n v="0.16"/>
    <n v="0"/>
    <n v="13"/>
    <n v="0"/>
    <n v="0"/>
    <n v="0"/>
  </r>
  <r>
    <x v="8"/>
    <n v="8"/>
    <x v="22"/>
    <n v="0"/>
    <n v="0"/>
    <n v="12"/>
    <n v="0.4"/>
    <n v="0.16"/>
    <n v="0"/>
    <n v="12"/>
    <n v="0"/>
    <n v="0"/>
    <n v="0"/>
  </r>
  <r>
    <x v="8"/>
    <n v="8"/>
    <x v="23"/>
    <n v="0"/>
    <n v="0"/>
    <n v="11"/>
    <n v="0.5"/>
    <n v="0.16"/>
    <n v="0"/>
    <n v="11"/>
    <n v="0"/>
    <n v="0"/>
    <n v="0"/>
  </r>
  <r>
    <x v="8"/>
    <n v="9"/>
    <x v="0"/>
    <n v="0"/>
    <n v="0"/>
    <n v="10"/>
    <n v="0.6"/>
    <n v="0.16"/>
    <n v="0"/>
    <n v="10"/>
    <n v="0"/>
    <n v="0"/>
    <n v="0"/>
  </r>
  <r>
    <x v="8"/>
    <n v="9"/>
    <x v="1"/>
    <n v="0"/>
    <n v="0"/>
    <n v="9"/>
    <n v="0.7"/>
    <n v="0.16"/>
    <n v="0"/>
    <n v="9"/>
    <n v="0"/>
    <n v="0"/>
    <n v="0"/>
  </r>
  <r>
    <x v="8"/>
    <n v="9"/>
    <x v="2"/>
    <n v="0"/>
    <n v="0"/>
    <n v="9"/>
    <n v="0.6"/>
    <n v="0.16"/>
    <n v="0"/>
    <n v="9"/>
    <n v="0"/>
    <n v="0"/>
    <n v="0"/>
  </r>
  <r>
    <x v="8"/>
    <n v="9"/>
    <x v="3"/>
    <n v="0"/>
    <n v="0"/>
    <n v="9"/>
    <n v="0.5"/>
    <n v="0.16"/>
    <n v="0"/>
    <n v="9"/>
    <n v="0"/>
    <n v="0"/>
    <n v="0"/>
  </r>
  <r>
    <x v="8"/>
    <n v="9"/>
    <x v="4"/>
    <n v="0"/>
    <n v="0"/>
    <n v="8"/>
    <n v="0.4"/>
    <n v="0.16"/>
    <n v="0"/>
    <n v="8"/>
    <n v="0"/>
    <n v="0"/>
    <n v="0"/>
  </r>
  <r>
    <x v="8"/>
    <n v="9"/>
    <x v="5"/>
    <n v="0"/>
    <n v="0"/>
    <n v="8"/>
    <n v="0.4"/>
    <n v="0.16"/>
    <n v="0"/>
    <n v="8"/>
    <n v="0"/>
    <n v="0"/>
    <n v="0"/>
  </r>
  <r>
    <x v="8"/>
    <n v="9"/>
    <x v="6"/>
    <n v="0"/>
    <n v="23"/>
    <n v="9"/>
    <n v="0.5"/>
    <n v="0.16"/>
    <n v="21.221"/>
    <n v="9.7200000000000006"/>
    <n v="123.67100000000001"/>
    <n v="87.581000000000003"/>
    <n v="7.600296200936315E-6"/>
  </r>
  <r>
    <x v="8"/>
    <n v="9"/>
    <x v="7"/>
    <n v="42"/>
    <n v="101"/>
    <n v="11"/>
    <n v="0.4"/>
    <n v="0.16"/>
    <n v="108.754"/>
    <n v="14.91"/>
    <n v="734.71400000000006"/>
    <n v="676.97199999999998"/>
    <n v="5.8747761726176443E-5"/>
  </r>
  <r>
    <x v="8"/>
    <n v="9"/>
    <x v="8"/>
    <n v="746"/>
    <n v="90"/>
    <n v="13"/>
    <n v="0.7"/>
    <n v="0.16"/>
    <n v="480.37"/>
    <n v="28.934999999999999"/>
    <n v="3273.22"/>
    <n v="3125.529"/>
    <n v="2.7123401405117865E-4"/>
  </r>
  <r>
    <x v="8"/>
    <n v="9"/>
    <x v="9"/>
    <n v="834"/>
    <n v="103"/>
    <n v="16"/>
    <n v="1.5"/>
    <n v="0.16"/>
    <n v="697.37199999999996"/>
    <n v="34.915999999999997"/>
    <n v="4609.7120000000004"/>
    <n v="4414.6629999999996"/>
    <n v="3.8310531310802699E-4"/>
  </r>
  <r>
    <x v="8"/>
    <n v="9"/>
    <x v="10"/>
    <n v="886"/>
    <n v="110"/>
    <n v="18"/>
    <n v="2.2999999999999998"/>
    <n v="0.16"/>
    <n v="863.803"/>
    <n v="37.814"/>
    <n v="5597.4849999999997"/>
    <n v="5367.4350000000004"/>
    <n v="4.6578705243457611E-4"/>
  </r>
  <r>
    <x v="8"/>
    <n v="9"/>
    <x v="11"/>
    <n v="919"/>
    <n v="110"/>
    <n v="19"/>
    <n v="3.1"/>
    <n v="0.16"/>
    <n v="971.67399999999998"/>
    <n v="38.316000000000003"/>
    <n v="6248.8310000000001"/>
    <n v="5995.7020000000002"/>
    <n v="5.2030818479517551E-4"/>
  </r>
  <r>
    <x v="8"/>
    <n v="9"/>
    <x v="12"/>
    <n v="927"/>
    <n v="110"/>
    <n v="20"/>
    <n v="3.8"/>
    <n v="0.16"/>
    <n v="1003.495"/>
    <n v="37.871000000000002"/>
    <n v="6453.6139999999996"/>
    <n v="6193.2280000000001"/>
    <n v="5.3744952946338151E-4"/>
  </r>
  <r>
    <x v="8"/>
    <n v="9"/>
    <x v="13"/>
    <n v="923"/>
    <n v="105"/>
    <n v="20"/>
    <n v="4.4000000000000004"/>
    <n v="0.16"/>
    <n v="960.80899999999997"/>
    <n v="35.72"/>
    <n v="6247.2190000000001"/>
    <n v="5994.1469999999999"/>
    <n v="5.2017324159296891E-4"/>
  </r>
  <r>
    <x v="8"/>
    <n v="9"/>
    <x v="14"/>
    <n v="172"/>
    <n v="332"/>
    <n v="19"/>
    <n v="4.8"/>
    <n v="0.16"/>
    <n v="482.51400000000001"/>
    <n v="26.465"/>
    <n v="3216.8119999999999"/>
    <n v="3071.1190000000001"/>
    <n v="2.6651230367686295E-4"/>
  </r>
  <r>
    <x v="8"/>
    <n v="9"/>
    <x v="15"/>
    <n v="862"/>
    <n v="88"/>
    <n v="18"/>
    <n v="5"/>
    <n v="0.16"/>
    <n v="676.97299999999996"/>
    <n v="28.276"/>
    <n v="4601.6379999999999"/>
    <n v="4406.875"/>
    <n v="3.8242946895446754E-4"/>
  </r>
  <r>
    <x v="8"/>
    <n v="9"/>
    <x v="16"/>
    <n v="801"/>
    <n v="69"/>
    <n v="17"/>
    <n v="4.9000000000000004"/>
    <n v="0.16"/>
    <n v="458.58199999999999"/>
    <n v="24.053999999999998"/>
    <n v="3165.0479999999998"/>
    <n v="3021.1889999999999"/>
    <n v="2.6217936857321315E-4"/>
  </r>
  <r>
    <x v="8"/>
    <n v="9"/>
    <x v="17"/>
    <n v="666"/>
    <n v="48"/>
    <n v="15"/>
    <n v="3.9"/>
    <n v="0.16"/>
    <n v="220.49799999999999"/>
    <n v="18.748000000000001"/>
    <n v="1342.788"/>
    <n v="1263.499"/>
    <n v="1.0964668877481226E-4"/>
  </r>
  <r>
    <x v="8"/>
    <n v="9"/>
    <x v="18"/>
    <n v="281"/>
    <n v="16"/>
    <n v="12"/>
    <n v="3"/>
    <n v="0.16"/>
    <n v="19.311"/>
    <n v="12.333"/>
    <n v="78.58"/>
    <n v="44.087000000000003"/>
    <n v="3.8258784280914738E-6"/>
  </r>
  <r>
    <x v="8"/>
    <n v="9"/>
    <x v="19"/>
    <n v="0"/>
    <n v="0"/>
    <n v="10"/>
    <n v="2.9"/>
    <n v="0.16"/>
    <n v="0"/>
    <n v="10"/>
    <n v="0"/>
    <n v="0"/>
    <n v="0"/>
  </r>
  <r>
    <x v="8"/>
    <n v="9"/>
    <x v="20"/>
    <n v="0"/>
    <n v="0"/>
    <n v="9"/>
    <n v="3"/>
    <n v="0.16"/>
    <n v="0"/>
    <n v="9"/>
    <n v="0"/>
    <n v="0"/>
    <n v="0"/>
  </r>
  <r>
    <x v="8"/>
    <n v="9"/>
    <x v="21"/>
    <n v="0"/>
    <n v="0"/>
    <n v="8"/>
    <n v="2.6"/>
    <n v="0.16"/>
    <n v="0"/>
    <n v="8"/>
    <n v="0"/>
    <n v="0"/>
    <n v="0"/>
  </r>
  <r>
    <x v="8"/>
    <n v="9"/>
    <x v="22"/>
    <n v="0"/>
    <n v="0"/>
    <n v="7"/>
    <n v="2.2000000000000002"/>
    <n v="0.16"/>
    <n v="0"/>
    <n v="7"/>
    <n v="0"/>
    <n v="0"/>
    <n v="0"/>
  </r>
  <r>
    <x v="8"/>
    <n v="9"/>
    <x v="23"/>
    <n v="0"/>
    <n v="0"/>
    <n v="6"/>
    <n v="1.8"/>
    <n v="0.16"/>
    <n v="0"/>
    <n v="6"/>
    <n v="0"/>
    <n v="0"/>
    <n v="0"/>
  </r>
  <r>
    <x v="8"/>
    <n v="10"/>
    <x v="0"/>
    <n v="0"/>
    <n v="0"/>
    <n v="5"/>
    <n v="1.6"/>
    <n v="0.16"/>
    <n v="0"/>
    <n v="5"/>
    <n v="0"/>
    <n v="0"/>
    <n v="0"/>
  </r>
  <r>
    <x v="8"/>
    <n v="10"/>
    <x v="1"/>
    <n v="0"/>
    <n v="0"/>
    <n v="4"/>
    <n v="1.5"/>
    <n v="0.16"/>
    <n v="0"/>
    <n v="4"/>
    <n v="0"/>
    <n v="0"/>
    <n v="0"/>
  </r>
  <r>
    <x v="8"/>
    <n v="10"/>
    <x v="2"/>
    <n v="0"/>
    <n v="0"/>
    <n v="4"/>
    <n v="1.5"/>
    <n v="0.16"/>
    <n v="0"/>
    <n v="4"/>
    <n v="0"/>
    <n v="0"/>
    <n v="0"/>
  </r>
  <r>
    <x v="8"/>
    <n v="10"/>
    <x v="3"/>
    <n v="0"/>
    <n v="0"/>
    <n v="3"/>
    <n v="1.5"/>
    <n v="0.16"/>
    <n v="0"/>
    <n v="3"/>
    <n v="0"/>
    <n v="0"/>
    <n v="0"/>
  </r>
  <r>
    <x v="8"/>
    <n v="10"/>
    <x v="4"/>
    <n v="0"/>
    <n v="0"/>
    <n v="2"/>
    <n v="1.6"/>
    <n v="0.16"/>
    <n v="0"/>
    <n v="2"/>
    <n v="0"/>
    <n v="0"/>
    <n v="0"/>
  </r>
  <r>
    <x v="8"/>
    <n v="10"/>
    <x v="5"/>
    <n v="0"/>
    <n v="0"/>
    <n v="2"/>
    <n v="1.9"/>
    <n v="0.16"/>
    <n v="0"/>
    <n v="2"/>
    <n v="0"/>
    <n v="0"/>
    <n v="0"/>
  </r>
  <r>
    <x v="8"/>
    <n v="10"/>
    <x v="6"/>
    <n v="396"/>
    <n v="22"/>
    <n v="4"/>
    <n v="2.2999999999999998"/>
    <n v="0.16"/>
    <n v="43.042000000000002"/>
    <n v="4.7919999999999998"/>
    <n v="166.54900000000001"/>
    <n v="128.93899999999999"/>
    <n v="1.1189351478660068E-5"/>
  </r>
  <r>
    <x v="8"/>
    <n v="10"/>
    <x v="7"/>
    <n v="731"/>
    <n v="48"/>
    <n v="7"/>
    <n v="2"/>
    <n v="0.16"/>
    <n v="264.24700000000001"/>
    <n v="13.284000000000001"/>
    <n v="1710.2059999999999"/>
    <n v="1617.8989999999999"/>
    <n v="1.4040158965070805E-4"/>
  </r>
  <r>
    <x v="8"/>
    <n v="10"/>
    <x v="8"/>
    <n v="864"/>
    <n v="62"/>
    <n v="12"/>
    <n v="1"/>
    <n v="0.16"/>
    <n v="507.96300000000002"/>
    <n v="27.574999999999999"/>
    <n v="3488.3119999999999"/>
    <n v="3332.9989999999998"/>
    <n v="2.892383009719521E-4"/>
  </r>
  <r>
    <x v="8"/>
    <n v="10"/>
    <x v="9"/>
    <n v="931"/>
    <n v="71"/>
    <n v="15"/>
    <n v="0.5"/>
    <n v="0.16"/>
    <n v="726.07299999999998"/>
    <n v="40.430999999999997"/>
    <n v="4703.683"/>
    <n v="4505.3040000000001"/>
    <n v="3.9097115670365927E-4"/>
  </r>
  <r>
    <x v="8"/>
    <n v="10"/>
    <x v="10"/>
    <n v="967"/>
    <n v="77"/>
    <n v="17"/>
    <n v="0.6"/>
    <n v="0.16"/>
    <n v="894.64300000000003"/>
    <n v="47.384999999999998"/>
    <n v="5582.8950000000004"/>
    <n v="5353.3620000000001"/>
    <n v="4.6456579475955782E-4"/>
  </r>
  <r>
    <x v="8"/>
    <n v="10"/>
    <x v="11"/>
    <n v="990"/>
    <n v="77"/>
    <n v="19"/>
    <n v="0.8"/>
    <n v="0.16"/>
    <n v="999.67899999999997"/>
    <n v="51.100999999999999"/>
    <n v="6107.1559999999999"/>
    <n v="5859.0469999999996"/>
    <n v="5.0844923733694872E-4"/>
  </r>
  <r>
    <x v="8"/>
    <n v="10"/>
    <x v="12"/>
    <n v="994"/>
    <n v="78"/>
    <n v="20"/>
    <n v="1.1000000000000001"/>
    <n v="0.16"/>
    <n v="1030.2329999999999"/>
    <n v="50.616"/>
    <n v="6295.4440000000004"/>
    <n v="6040.6629999999996"/>
    <n v="5.242099091131245E-4"/>
  </r>
  <r>
    <x v="8"/>
    <n v="10"/>
    <x v="13"/>
    <n v="986"/>
    <n v="77"/>
    <n v="21"/>
    <n v="1.4"/>
    <n v="0.16"/>
    <n v="985.46799999999996"/>
    <n v="48.274000000000001"/>
    <n v="6096.3109999999997"/>
    <n v="5848.5860000000002"/>
    <n v="5.0754142972390492E-4"/>
  </r>
  <r>
    <x v="8"/>
    <n v="10"/>
    <x v="14"/>
    <n v="968"/>
    <n v="71"/>
    <n v="22"/>
    <n v="1.7"/>
    <n v="0.16"/>
    <n v="868.87900000000002"/>
    <n v="44.524000000000001"/>
    <n v="5494.8710000000001"/>
    <n v="5268.4570000000003"/>
    <n v="4.5719772235868893E-4"/>
  </r>
  <r>
    <x v="8"/>
    <n v="10"/>
    <x v="15"/>
    <n v="927"/>
    <n v="65"/>
    <n v="22"/>
    <n v="1.7"/>
    <n v="0.16"/>
    <n v="689.58399999999995"/>
    <n v="39.917000000000002"/>
    <n v="4485.3540000000003"/>
    <n v="4294.7110000000002"/>
    <n v="3.7269585523594617E-4"/>
  </r>
  <r>
    <x v="8"/>
    <n v="10"/>
    <x v="16"/>
    <n v="855"/>
    <n v="56"/>
    <n v="21"/>
    <n v="1.4"/>
    <n v="0.16"/>
    <n v="466.1"/>
    <n v="33.950000000000003"/>
    <n v="3095.5740000000001"/>
    <n v="2954.1770000000001"/>
    <n v="2.5636405418976078E-4"/>
  </r>
  <r>
    <x v="8"/>
    <n v="10"/>
    <x v="17"/>
    <n v="708"/>
    <n v="41"/>
    <n v="18"/>
    <n v="1"/>
    <n v="0.16"/>
    <n v="221.37"/>
    <n v="24.51"/>
    <n v="1303.394"/>
    <n v="1225.501"/>
    <n v="1.0634921495008797E-4"/>
  </r>
  <r>
    <x v="8"/>
    <n v="10"/>
    <x v="18"/>
    <n v="303"/>
    <n v="14"/>
    <n v="15"/>
    <n v="0.8"/>
    <n v="0.16"/>
    <n v="17.763999999999999"/>
    <n v="15.492000000000001"/>
    <n v="72.385999999999996"/>
    <n v="38.113"/>
    <n v="3.3074535470739746E-6"/>
  </r>
  <r>
    <x v="8"/>
    <n v="10"/>
    <x v="19"/>
    <n v="0"/>
    <n v="0"/>
    <n v="15"/>
    <n v="0.8"/>
    <n v="0.16"/>
    <n v="0"/>
    <n v="15"/>
    <n v="0"/>
    <n v="0"/>
    <n v="0"/>
  </r>
  <r>
    <x v="8"/>
    <n v="10"/>
    <x v="20"/>
    <n v="0"/>
    <n v="0"/>
    <n v="14"/>
    <n v="0.6"/>
    <n v="0.16"/>
    <n v="0"/>
    <n v="14"/>
    <n v="0"/>
    <n v="0"/>
    <n v="0"/>
  </r>
  <r>
    <x v="8"/>
    <n v="10"/>
    <x v="21"/>
    <n v="0"/>
    <n v="0"/>
    <n v="14"/>
    <n v="0.6"/>
    <n v="0.16"/>
    <n v="0"/>
    <n v="14"/>
    <n v="0"/>
    <n v="0"/>
    <n v="0"/>
  </r>
  <r>
    <x v="8"/>
    <n v="10"/>
    <x v="22"/>
    <n v="0"/>
    <n v="0"/>
    <n v="13"/>
    <n v="0.9"/>
    <n v="0.16"/>
    <n v="0"/>
    <n v="13"/>
    <n v="0"/>
    <n v="0"/>
    <n v="0"/>
  </r>
  <r>
    <x v="8"/>
    <n v="10"/>
    <x v="23"/>
    <n v="0"/>
    <n v="0"/>
    <n v="11"/>
    <n v="1.2"/>
    <n v="0.16"/>
    <n v="0"/>
    <n v="11"/>
    <n v="0"/>
    <n v="0"/>
    <n v="0"/>
  </r>
  <r>
    <x v="8"/>
    <n v="11"/>
    <x v="0"/>
    <n v="0"/>
    <n v="0"/>
    <n v="10"/>
    <n v="1.3"/>
    <n v="0.16"/>
    <n v="0"/>
    <n v="10"/>
    <n v="0"/>
    <n v="0"/>
    <n v="0"/>
  </r>
  <r>
    <x v="8"/>
    <n v="11"/>
    <x v="1"/>
    <n v="0"/>
    <n v="0"/>
    <n v="9"/>
    <n v="1.4"/>
    <n v="0.16"/>
    <n v="0"/>
    <n v="9"/>
    <n v="0"/>
    <n v="0"/>
    <n v="0"/>
  </r>
  <r>
    <x v="8"/>
    <n v="11"/>
    <x v="2"/>
    <n v="0"/>
    <n v="0"/>
    <n v="8"/>
    <n v="1.4"/>
    <n v="0.16"/>
    <n v="0"/>
    <n v="8"/>
    <n v="0"/>
    <n v="0"/>
    <n v="0"/>
  </r>
  <r>
    <x v="8"/>
    <n v="11"/>
    <x v="3"/>
    <n v="0"/>
    <n v="0"/>
    <n v="7"/>
    <n v="1.4"/>
    <n v="0.16"/>
    <n v="0"/>
    <n v="7"/>
    <n v="0"/>
    <n v="0"/>
    <n v="0"/>
  </r>
  <r>
    <x v="8"/>
    <n v="11"/>
    <x v="4"/>
    <n v="0"/>
    <n v="0"/>
    <n v="7"/>
    <n v="1.5"/>
    <n v="0.16"/>
    <n v="0"/>
    <n v="7"/>
    <n v="0"/>
    <n v="0"/>
    <n v="0"/>
  </r>
  <r>
    <x v="8"/>
    <n v="11"/>
    <x v="5"/>
    <n v="0"/>
    <n v="0"/>
    <n v="7"/>
    <n v="1.5"/>
    <n v="0.16"/>
    <n v="0"/>
    <n v="7"/>
    <n v="0"/>
    <n v="0"/>
    <n v="0"/>
  </r>
  <r>
    <x v="8"/>
    <n v="11"/>
    <x v="6"/>
    <n v="391"/>
    <n v="20"/>
    <n v="9"/>
    <n v="1.9"/>
    <n v="0.16"/>
    <n v="40.295999999999999"/>
    <n v="9.7789999999999999"/>
    <n v="144.75700000000001"/>
    <n v="107.919"/>
    <n v="9.3652317935265192E-6"/>
  </r>
  <r>
    <x v="8"/>
    <n v="11"/>
    <x v="7"/>
    <n v="440"/>
    <n v="74"/>
    <n v="13"/>
    <n v="2.2000000000000002"/>
    <n v="0.16"/>
    <n v="204.02799999999999"/>
    <n v="17.690000000000001"/>
    <n v="1314.3920000000001"/>
    <n v="1236.1089999999999"/>
    <n v="1.0726977925170055E-4"/>
  </r>
  <r>
    <x v="8"/>
    <n v="11"/>
    <x v="8"/>
    <n v="866"/>
    <n v="59"/>
    <n v="17"/>
    <n v="1.9"/>
    <n v="0.16"/>
    <n v="504.84"/>
    <n v="29.602"/>
    <n v="3439.9839999999999"/>
    <n v="3286.3829999999998"/>
    <n v="2.8519295543236189E-4"/>
  </r>
  <r>
    <x v="8"/>
    <n v="11"/>
    <x v="9"/>
    <n v="935"/>
    <n v="67"/>
    <n v="20"/>
    <n v="2.2000000000000002"/>
    <n v="0.16"/>
    <n v="723.35799999999995"/>
    <n v="36.96"/>
    <n v="4753.4939999999997"/>
    <n v="4553.3500000000004"/>
    <n v="3.9514059792116293E-4"/>
  </r>
  <r>
    <x v="8"/>
    <n v="11"/>
    <x v="10"/>
    <n v="972"/>
    <n v="73"/>
    <n v="22"/>
    <n v="2.7"/>
    <n v="0.16"/>
    <n v="893.029"/>
    <n v="41.040999999999997"/>
    <n v="5720.85"/>
    <n v="5486.4290000000001"/>
    <n v="4.7611337488047439E-4"/>
  </r>
  <r>
    <x v="8"/>
    <n v="11"/>
    <x v="11"/>
    <n v="995"/>
    <n v="74"/>
    <n v="24"/>
    <n v="3.1"/>
    <n v="0.16"/>
    <n v="999.24"/>
    <n v="43.872"/>
    <n v="6291.2879999999996"/>
    <n v="6036.6540000000005"/>
    <n v="5.2386200731399516E-4"/>
  </r>
  <r>
    <x v="8"/>
    <n v="11"/>
    <x v="12"/>
    <n v="998"/>
    <n v="76"/>
    <n v="25"/>
    <n v="3.3"/>
    <n v="0.16"/>
    <n v="1029.7260000000001"/>
    <n v="44.816000000000003"/>
    <n v="6446.7709999999997"/>
    <n v="6186.6270000000004"/>
    <n v="5.3687669340050958E-4"/>
  </r>
  <r>
    <x v="8"/>
    <n v="11"/>
    <x v="13"/>
    <n v="989"/>
    <n v="76"/>
    <n v="26"/>
    <n v="3.4"/>
    <n v="0.16"/>
    <n v="984.65300000000002"/>
    <n v="44.658000000000001"/>
    <n v="6184.3410000000003"/>
    <n v="5933.4960000000001"/>
    <n v="5.1490993602574555E-4"/>
  </r>
  <r>
    <x v="8"/>
    <n v="11"/>
    <x v="14"/>
    <n v="976"/>
    <n v="69"/>
    <n v="26"/>
    <n v="3.4"/>
    <n v="0.16"/>
    <n v="870.38699999999994"/>
    <n v="42.515999999999998"/>
    <n v="5551.5910000000003"/>
    <n v="5323.1679999999997"/>
    <n v="4.619455535715025E-4"/>
  </r>
  <r>
    <x v="8"/>
    <n v="11"/>
    <x v="15"/>
    <n v="933"/>
    <n v="64"/>
    <n v="25"/>
    <n v="3.2"/>
    <n v="0.16"/>
    <n v="689.46299999999997"/>
    <n v="38.54"/>
    <n v="4511.4399999999996"/>
    <n v="4319.8729999999996"/>
    <n v="3.7487941848605701E-4"/>
  </r>
  <r>
    <x v="8"/>
    <n v="11"/>
    <x v="16"/>
    <n v="855"/>
    <n v="56"/>
    <n v="24"/>
    <n v="2.4"/>
    <n v="0.16"/>
    <n v="463.06799999999998"/>
    <n v="34.454999999999998"/>
    <n v="3066.7809999999999"/>
    <n v="2926.404"/>
    <n v="2.5395390785221491E-4"/>
  </r>
  <r>
    <x v="8"/>
    <n v="11"/>
    <x v="17"/>
    <n v="695"/>
    <n v="42"/>
    <n v="20"/>
    <n v="1.5"/>
    <n v="0.16"/>
    <n v="216.517"/>
    <n v="25.643999999999998"/>
    <n v="1263.3230000000001"/>
    <n v="1186.8499999999999"/>
    <n v="1.0299507365845634E-4"/>
  </r>
  <r>
    <x v="8"/>
    <n v="11"/>
    <x v="18"/>
    <n v="260"/>
    <n v="14"/>
    <n v="16"/>
    <n v="1.2"/>
    <n v="0.16"/>
    <n v="16.164000000000001"/>
    <n v="16.419"/>
    <n v="71.06"/>
    <n v="36.834000000000003"/>
    <n v="3.1964616785066196E-6"/>
  </r>
  <r>
    <x v="8"/>
    <n v="11"/>
    <x v="19"/>
    <n v="0"/>
    <n v="0"/>
    <n v="14"/>
    <n v="1.4"/>
    <n v="0.16"/>
    <n v="0"/>
    <n v="14"/>
    <n v="0"/>
    <n v="0"/>
    <n v="0"/>
  </r>
  <r>
    <x v="8"/>
    <n v="11"/>
    <x v="20"/>
    <n v="0"/>
    <n v="0"/>
    <n v="13"/>
    <n v="1.5"/>
    <n v="0.16"/>
    <n v="0"/>
    <n v="13"/>
    <n v="0"/>
    <n v="0"/>
    <n v="0"/>
  </r>
  <r>
    <x v="8"/>
    <n v="11"/>
    <x v="21"/>
    <n v="0"/>
    <n v="0"/>
    <n v="12"/>
    <n v="1.6"/>
    <n v="0.16"/>
    <n v="0"/>
    <n v="12"/>
    <n v="0"/>
    <n v="0"/>
    <n v="0"/>
  </r>
  <r>
    <x v="8"/>
    <n v="11"/>
    <x v="22"/>
    <n v="0"/>
    <n v="0"/>
    <n v="11"/>
    <n v="1.8"/>
    <n v="0.16"/>
    <n v="0"/>
    <n v="11"/>
    <n v="0"/>
    <n v="0"/>
    <n v="0"/>
  </r>
  <r>
    <x v="8"/>
    <n v="11"/>
    <x v="23"/>
    <n v="0"/>
    <n v="0"/>
    <n v="10"/>
    <n v="1.9"/>
    <n v="0.16"/>
    <n v="0"/>
    <n v="10"/>
    <n v="0"/>
    <n v="0"/>
    <n v="0"/>
  </r>
  <r>
    <x v="8"/>
    <n v="12"/>
    <x v="0"/>
    <n v="0"/>
    <n v="0"/>
    <n v="10"/>
    <n v="1.9"/>
    <n v="0.16"/>
    <n v="0"/>
    <n v="10"/>
    <n v="0"/>
    <n v="0"/>
    <n v="0"/>
  </r>
  <r>
    <x v="8"/>
    <n v="12"/>
    <x v="1"/>
    <n v="0"/>
    <n v="0"/>
    <n v="9"/>
    <n v="1.8"/>
    <n v="0.16"/>
    <n v="0"/>
    <n v="9"/>
    <n v="0"/>
    <n v="0"/>
    <n v="0"/>
  </r>
  <r>
    <x v="8"/>
    <n v="12"/>
    <x v="2"/>
    <n v="0"/>
    <n v="0"/>
    <n v="9"/>
    <n v="1.7"/>
    <n v="0.16"/>
    <n v="0"/>
    <n v="9"/>
    <n v="0"/>
    <n v="0"/>
    <n v="0"/>
  </r>
  <r>
    <x v="8"/>
    <n v="12"/>
    <x v="3"/>
    <n v="0"/>
    <n v="0"/>
    <n v="8"/>
    <n v="1.6"/>
    <n v="0.16"/>
    <n v="0"/>
    <n v="8"/>
    <n v="0"/>
    <n v="0"/>
    <n v="0"/>
  </r>
  <r>
    <x v="8"/>
    <n v="12"/>
    <x v="4"/>
    <n v="0"/>
    <n v="0"/>
    <n v="8"/>
    <n v="1.6"/>
    <n v="0.16"/>
    <n v="0"/>
    <n v="8"/>
    <n v="0"/>
    <n v="0"/>
    <n v="0"/>
  </r>
  <r>
    <x v="8"/>
    <n v="12"/>
    <x v="5"/>
    <n v="0"/>
    <n v="0"/>
    <n v="8"/>
    <n v="1.5"/>
    <n v="0.16"/>
    <n v="0"/>
    <n v="8"/>
    <n v="0"/>
    <n v="0"/>
    <n v="0"/>
  </r>
  <r>
    <x v="8"/>
    <n v="12"/>
    <x v="6"/>
    <n v="261"/>
    <n v="23"/>
    <n v="10"/>
    <n v="1.7"/>
    <n v="0.16"/>
    <n v="35.179000000000002"/>
    <n v="10.759"/>
    <n v="141.15799999999999"/>
    <n v="104.44799999999999"/>
    <n v="9.0640177389547515E-6"/>
  </r>
  <r>
    <x v="8"/>
    <n v="12"/>
    <x v="7"/>
    <n v="637"/>
    <n v="59"/>
    <n v="14"/>
    <n v="2.2000000000000002"/>
    <n v="0.16"/>
    <n v="246.97399999999999"/>
    <n v="19.652999999999999"/>
    <n v="1564.479"/>
    <n v="1477.335"/>
    <n v="1.2820341841278645E-4"/>
  </r>
  <r>
    <x v="8"/>
    <n v="12"/>
    <x v="8"/>
    <n v="807"/>
    <n v="75"/>
    <n v="17"/>
    <n v="2.5"/>
    <n v="0.16"/>
    <n v="492.78699999999998"/>
    <n v="27.942"/>
    <n v="3375.1909999999998"/>
    <n v="3223.886"/>
    <n v="2.7976945362637753E-4"/>
  </r>
  <r>
    <x v="8"/>
    <n v="12"/>
    <x v="9"/>
    <n v="894"/>
    <n v="84"/>
    <n v="20"/>
    <n v="2.6"/>
    <n v="0.16"/>
    <n v="712.32500000000005"/>
    <n v="35.494"/>
    <n v="4706.1819999999998"/>
    <n v="4507.7150000000001"/>
    <n v="3.9118038375222529E-4"/>
  </r>
  <r>
    <x v="8"/>
    <n v="12"/>
    <x v="10"/>
    <n v="942"/>
    <n v="88"/>
    <n v="23"/>
    <n v="2.9"/>
    <n v="0.16"/>
    <n v="883.09799999999996"/>
    <n v="41.183999999999997"/>
    <n v="5653.3339999999998"/>
    <n v="5421.3059999999996"/>
    <n v="4.7046198828413978E-4"/>
  </r>
  <r>
    <x v="8"/>
    <n v="12"/>
    <x v="11"/>
    <n v="980"/>
    <n v="83"/>
    <n v="25"/>
    <n v="3.4"/>
    <n v="0.16"/>
    <n v="993.66700000000003"/>
    <n v="43.826000000000001"/>
    <n v="6257.8739999999998"/>
    <n v="6004.424"/>
    <n v="5.2106508165025332E-4"/>
  </r>
  <r>
    <x v="8"/>
    <n v="12"/>
    <x v="12"/>
    <n v="983"/>
    <n v="85"/>
    <n v="26"/>
    <n v="3.9"/>
    <n v="0.16"/>
    <n v="1023.415"/>
    <n v="43.966999999999999"/>
    <n v="6430.1689999999999"/>
    <n v="6170.6139999999996"/>
    <n v="5.3548708214846182E-4"/>
  </r>
  <r>
    <x v="8"/>
    <n v="12"/>
    <x v="13"/>
    <n v="971"/>
    <n v="86"/>
    <n v="27"/>
    <n v="4.2"/>
    <n v="0.16"/>
    <n v="976.89700000000005"/>
    <n v="43.436999999999998"/>
    <n v="6166.8429999999998"/>
    <n v="5916.6189999999997"/>
    <n v="5.1344534668578367E-4"/>
  </r>
  <r>
    <x v="8"/>
    <n v="12"/>
    <x v="14"/>
    <n v="959"/>
    <n v="77"/>
    <n v="28"/>
    <n v="4.5"/>
    <n v="0.16"/>
    <n v="862.63199999999995"/>
    <n v="41.948999999999998"/>
    <n v="5515.5389999999998"/>
    <n v="5288.393"/>
    <n v="4.5892777231315243E-4"/>
  </r>
  <r>
    <x v="8"/>
    <n v="12"/>
    <x v="15"/>
    <n v="907"/>
    <n v="73"/>
    <n v="27"/>
    <n v="4.5999999999999996"/>
    <n v="0.16"/>
    <n v="679.12900000000002"/>
    <n v="37.860999999999997"/>
    <n v="4455.7730000000001"/>
    <n v="4266.1790000000001"/>
    <n v="3.7021984273089242E-4"/>
  </r>
  <r>
    <x v="8"/>
    <n v="12"/>
    <x v="16"/>
    <n v="817"/>
    <n v="65"/>
    <n v="26"/>
    <n v="3.8"/>
    <n v="0.16"/>
    <n v="453.32900000000001"/>
    <n v="34.106999999999999"/>
    <n v="3002.3449999999998"/>
    <n v="2864.2510000000002"/>
    <n v="2.4856025843308531E-4"/>
  </r>
  <r>
    <x v="8"/>
    <n v="12"/>
    <x v="17"/>
    <n v="639"/>
    <n v="48"/>
    <n v="22"/>
    <n v="2.5"/>
    <n v="0.16"/>
    <n v="206.36"/>
    <n v="26.393000000000001"/>
    <n v="1200.854"/>
    <n v="1126.5940000000001"/>
    <n v="9.7766046267999305E-5"/>
  </r>
  <r>
    <x v="8"/>
    <n v="12"/>
    <x v="18"/>
    <n v="169"/>
    <n v="13"/>
    <n v="17"/>
    <n v="2"/>
    <n v="0.16"/>
    <n v="13.592000000000001"/>
    <n v="17.306000000000001"/>
    <n v="64.58"/>
    <n v="30.582999999999998"/>
    <n v="2.6539986836555339E-6"/>
  </r>
  <r>
    <x v="8"/>
    <n v="12"/>
    <x v="19"/>
    <n v="0"/>
    <n v="0"/>
    <n v="16"/>
    <n v="2.1"/>
    <n v="0.16"/>
    <n v="0"/>
    <n v="16"/>
    <n v="0"/>
    <n v="0"/>
    <n v="0"/>
  </r>
  <r>
    <x v="8"/>
    <n v="12"/>
    <x v="20"/>
    <n v="0"/>
    <n v="0"/>
    <n v="15"/>
    <n v="2.1"/>
    <n v="0.16"/>
    <n v="0"/>
    <n v="15"/>
    <n v="0"/>
    <n v="0"/>
    <n v="0"/>
  </r>
  <r>
    <x v="8"/>
    <n v="12"/>
    <x v="21"/>
    <n v="0"/>
    <n v="0"/>
    <n v="14"/>
    <n v="1.9"/>
    <n v="0.16"/>
    <n v="0"/>
    <n v="14"/>
    <n v="0"/>
    <n v="0"/>
    <n v="0"/>
  </r>
  <r>
    <x v="8"/>
    <n v="12"/>
    <x v="22"/>
    <n v="0"/>
    <n v="0"/>
    <n v="13"/>
    <n v="1.6"/>
    <n v="0.16"/>
    <n v="0"/>
    <n v="13"/>
    <n v="0"/>
    <n v="0"/>
    <n v="0"/>
  </r>
  <r>
    <x v="8"/>
    <n v="12"/>
    <x v="23"/>
    <n v="0"/>
    <n v="0"/>
    <n v="12"/>
    <n v="1.1000000000000001"/>
    <n v="0.16"/>
    <n v="0"/>
    <n v="12"/>
    <n v="0"/>
    <n v="0"/>
    <n v="0"/>
  </r>
  <r>
    <x v="8"/>
    <n v="13"/>
    <x v="0"/>
    <n v="0"/>
    <n v="0"/>
    <n v="12"/>
    <n v="0.6"/>
    <n v="0.16"/>
    <n v="0"/>
    <n v="12"/>
    <n v="0"/>
    <n v="0"/>
    <n v="0"/>
  </r>
  <r>
    <x v="8"/>
    <n v="13"/>
    <x v="1"/>
    <n v="0"/>
    <n v="0"/>
    <n v="11"/>
    <n v="0.2"/>
    <n v="0.16"/>
    <n v="0"/>
    <n v="11"/>
    <n v="0"/>
    <n v="0"/>
    <n v="0"/>
  </r>
  <r>
    <x v="8"/>
    <n v="13"/>
    <x v="2"/>
    <n v="0"/>
    <n v="0"/>
    <n v="11"/>
    <n v="0.3"/>
    <n v="0.16"/>
    <n v="0"/>
    <n v="11"/>
    <n v="0"/>
    <n v="0"/>
    <n v="0"/>
  </r>
  <r>
    <x v="8"/>
    <n v="13"/>
    <x v="3"/>
    <n v="0"/>
    <n v="0"/>
    <n v="10"/>
    <n v="0.6"/>
    <n v="0.16"/>
    <n v="0"/>
    <n v="10"/>
    <n v="0"/>
    <n v="0"/>
    <n v="0"/>
  </r>
  <r>
    <x v="8"/>
    <n v="13"/>
    <x v="4"/>
    <n v="0"/>
    <n v="0"/>
    <n v="9"/>
    <n v="0.8"/>
    <n v="0.16"/>
    <n v="0"/>
    <n v="9"/>
    <n v="0"/>
    <n v="0"/>
    <n v="0"/>
  </r>
  <r>
    <x v="8"/>
    <n v="13"/>
    <x v="5"/>
    <n v="0"/>
    <n v="0"/>
    <n v="9"/>
    <n v="0.9"/>
    <n v="0.16"/>
    <n v="0"/>
    <n v="9"/>
    <n v="0"/>
    <n v="0"/>
    <n v="0"/>
  </r>
  <r>
    <x v="8"/>
    <n v="13"/>
    <x v="6"/>
    <n v="160"/>
    <n v="24"/>
    <n v="11"/>
    <n v="1.1000000000000001"/>
    <n v="0.16"/>
    <n v="30.012"/>
    <n v="11.782"/>
    <n v="132.51499999999999"/>
    <n v="96.111000000000004"/>
    <n v="8.3405312586998344E-6"/>
  </r>
  <r>
    <x v="8"/>
    <n v="13"/>
    <x v="7"/>
    <n v="517"/>
    <n v="73"/>
    <n v="14"/>
    <n v="1.3"/>
    <n v="0.16"/>
    <n v="225.95500000000001"/>
    <n v="20.286000000000001"/>
    <n v="1437.2170000000001"/>
    <n v="1354.5820000000001"/>
    <n v="1.1755088921634506E-4"/>
  </r>
  <r>
    <x v="8"/>
    <n v="13"/>
    <x v="8"/>
    <n v="693"/>
    <n v="100"/>
    <n v="18"/>
    <n v="0.8"/>
    <n v="0.16"/>
    <n v="461.23500000000001"/>
    <n v="32.889000000000003"/>
    <n v="3090.462"/>
    <n v="2949.2460000000001"/>
    <n v="2.5593614105144522E-4"/>
  </r>
  <r>
    <x v="8"/>
    <n v="13"/>
    <x v="9"/>
    <n v="788"/>
    <n v="116"/>
    <n v="21"/>
    <n v="0.9"/>
    <n v="0.16"/>
    <n v="677.34799999999996"/>
    <n v="42.244999999999997"/>
    <n v="4349.4350000000004"/>
    <n v="4163.6090000000004"/>
    <n v="3.6131879819691775E-4"/>
  </r>
  <r>
    <x v="8"/>
    <n v="13"/>
    <x v="10"/>
    <n v="840"/>
    <n v="127"/>
    <n v="24"/>
    <n v="1.8"/>
    <n v="0.16"/>
    <n v="844.22199999999998"/>
    <n v="45.408000000000001"/>
    <n v="5308.01"/>
    <n v="5088.2169999999996"/>
    <n v="4.4155646012993194E-4"/>
  </r>
  <r>
    <x v="8"/>
    <n v="13"/>
    <x v="11"/>
    <n v="799"/>
    <n v="166"/>
    <n v="25"/>
    <n v="2.2999999999999998"/>
    <n v="0.16"/>
    <n v="926.42700000000002"/>
    <n v="46.22"/>
    <n v="5768.7960000000003"/>
    <n v="5532.6760000000004"/>
    <n v="4.8012669852835125E-4"/>
  </r>
  <r>
    <x v="8"/>
    <n v="13"/>
    <x v="12"/>
    <n v="809"/>
    <n v="167"/>
    <n v="26"/>
    <n v="2.5"/>
    <n v="0.16"/>
    <n v="952.61900000000003"/>
    <n v="47.012999999999998"/>
    <n v="5904.5140000000001"/>
    <n v="5663.585"/>
    <n v="4.9148700698987112E-4"/>
  </r>
  <r>
    <x v="8"/>
    <n v="13"/>
    <x v="13"/>
    <n v="811"/>
    <n v="157"/>
    <n v="27"/>
    <n v="2.5"/>
    <n v="0.16"/>
    <n v="912.43299999999999"/>
    <n v="47.137"/>
    <n v="5666.8990000000003"/>
    <n v="5434.3890000000001"/>
    <n v="4.715973335667565E-4"/>
  </r>
  <r>
    <x v="8"/>
    <n v="13"/>
    <x v="14"/>
    <n v="880"/>
    <n v="104"/>
    <n v="27"/>
    <n v="2.2999999999999998"/>
    <n v="0.16"/>
    <n v="830.36500000000001"/>
    <n v="46.058999999999997"/>
    <n v="5218.558"/>
    <n v="5001.9350000000004"/>
    <n v="4.3406889140144996E-4"/>
  </r>
  <r>
    <x v="8"/>
    <n v="13"/>
    <x v="15"/>
    <n v="830"/>
    <n v="94"/>
    <n v="27"/>
    <n v="1.8"/>
    <n v="0.16"/>
    <n v="651.37099999999998"/>
    <n v="43.566000000000003"/>
    <n v="4172.5"/>
    <n v="3992.9430000000002"/>
    <n v="3.4650836954882056E-4"/>
  </r>
  <r>
    <x v="8"/>
    <n v="13"/>
    <x v="16"/>
    <n v="735"/>
    <n v="79"/>
    <n v="26"/>
    <n v="0.9"/>
    <n v="0.16"/>
    <n v="427.73"/>
    <n v="39.420999999999999"/>
    <n v="2766.2269999999999"/>
    <n v="2636.5010000000002"/>
    <n v="2.2879606917099366E-4"/>
  </r>
  <r>
    <x v="8"/>
    <n v="13"/>
    <x v="17"/>
    <n v="545"/>
    <n v="55"/>
    <n v="22"/>
    <n v="0.6"/>
    <n v="0.16"/>
    <n v="188.571"/>
    <n v="28.181000000000001"/>
    <n v="1092.9380000000001"/>
    <n v="1022.503"/>
    <n v="8.8733009058425741E-5"/>
  </r>
  <r>
    <x v="8"/>
    <n v="13"/>
    <x v="18"/>
    <n v="96"/>
    <n v="11"/>
    <n v="18"/>
    <n v="1.1000000000000001"/>
    <n v="0.16"/>
    <n v="10.81"/>
    <n v="18.303000000000001"/>
    <n v="53.499000000000002"/>
    <n v="19.895"/>
    <n v="1.7264919664953355E-6"/>
  </r>
  <r>
    <x v="8"/>
    <n v="13"/>
    <x v="19"/>
    <n v="0"/>
    <n v="0"/>
    <n v="16"/>
    <n v="1.4"/>
    <n v="0.16"/>
    <n v="0"/>
    <n v="16"/>
    <n v="0"/>
    <n v="0"/>
    <n v="0"/>
  </r>
  <r>
    <x v="8"/>
    <n v="13"/>
    <x v="20"/>
    <n v="0"/>
    <n v="0"/>
    <n v="15"/>
    <n v="1.5"/>
    <n v="0.16"/>
    <n v="0"/>
    <n v="15"/>
    <n v="0"/>
    <n v="0"/>
    <n v="0"/>
  </r>
  <r>
    <x v="8"/>
    <n v="13"/>
    <x v="21"/>
    <n v="0"/>
    <n v="0"/>
    <n v="14"/>
    <n v="1.6"/>
    <n v="0.16"/>
    <n v="0"/>
    <n v="14"/>
    <n v="0"/>
    <n v="0"/>
    <n v="0"/>
  </r>
  <r>
    <x v="8"/>
    <n v="13"/>
    <x v="22"/>
    <n v="0"/>
    <n v="0"/>
    <n v="13"/>
    <n v="1.6"/>
    <n v="0.16"/>
    <n v="0"/>
    <n v="13"/>
    <n v="0"/>
    <n v="0"/>
    <n v="0"/>
  </r>
  <r>
    <x v="8"/>
    <n v="13"/>
    <x v="23"/>
    <n v="0"/>
    <n v="0"/>
    <n v="12"/>
    <n v="1.6"/>
    <n v="0.16"/>
    <n v="0"/>
    <n v="12"/>
    <n v="0"/>
    <n v="0"/>
    <n v="0"/>
  </r>
  <r>
    <x v="8"/>
    <n v="14"/>
    <x v="0"/>
    <n v="0"/>
    <n v="0"/>
    <n v="12"/>
    <n v="1.6"/>
    <n v="0.16"/>
    <n v="0"/>
    <n v="12"/>
    <n v="0"/>
    <n v="0"/>
    <n v="0"/>
  </r>
  <r>
    <x v="8"/>
    <n v="14"/>
    <x v="1"/>
    <n v="0"/>
    <n v="0"/>
    <n v="11"/>
    <n v="1.5"/>
    <n v="0.16"/>
    <n v="0"/>
    <n v="11"/>
    <n v="0"/>
    <n v="0"/>
    <n v="0"/>
  </r>
  <r>
    <x v="8"/>
    <n v="14"/>
    <x v="2"/>
    <n v="0"/>
    <n v="0"/>
    <n v="10"/>
    <n v="1.5"/>
    <n v="0.16"/>
    <n v="0"/>
    <n v="10"/>
    <n v="0"/>
    <n v="0"/>
    <n v="0"/>
  </r>
  <r>
    <x v="8"/>
    <n v="14"/>
    <x v="3"/>
    <n v="0"/>
    <n v="0"/>
    <n v="10"/>
    <n v="1.7"/>
    <n v="0.16"/>
    <n v="0"/>
    <n v="10"/>
    <n v="0"/>
    <n v="0"/>
    <n v="0"/>
  </r>
  <r>
    <x v="8"/>
    <n v="14"/>
    <x v="4"/>
    <n v="0"/>
    <n v="0"/>
    <n v="9"/>
    <n v="2.1"/>
    <n v="0.16"/>
    <n v="0"/>
    <n v="9"/>
    <n v="0"/>
    <n v="0"/>
    <n v="0"/>
  </r>
  <r>
    <x v="8"/>
    <n v="14"/>
    <x v="5"/>
    <n v="0"/>
    <n v="0"/>
    <n v="9"/>
    <n v="2.7"/>
    <n v="0.16"/>
    <n v="0"/>
    <n v="9"/>
    <n v="0"/>
    <n v="0"/>
    <n v="0"/>
  </r>
  <r>
    <x v="8"/>
    <n v="14"/>
    <x v="6"/>
    <n v="249"/>
    <n v="21"/>
    <n v="10"/>
    <n v="3.5"/>
    <n v="0.16"/>
    <n v="32.012"/>
    <n v="10.496"/>
    <n v="127.063"/>
    <n v="90.852000000000004"/>
    <n v="7.8841542166390666E-6"/>
  </r>
  <r>
    <x v="8"/>
    <n v="14"/>
    <x v="7"/>
    <n v="620"/>
    <n v="56"/>
    <n v="14"/>
    <n v="3.8"/>
    <n v="0.16"/>
    <n v="237.916"/>
    <n v="18.149999999999999"/>
    <n v="1510.4929999999999"/>
    <n v="1425.2619999999999"/>
    <n v="1.2368451335265519E-4"/>
  </r>
  <r>
    <x v="8"/>
    <n v="14"/>
    <x v="8"/>
    <n v="297"/>
    <n v="168"/>
    <n v="18"/>
    <n v="3.5"/>
    <n v="0.16"/>
    <n v="322.95699999999999"/>
    <n v="24.044"/>
    <n v="2209.0210000000002"/>
    <n v="2099.038"/>
    <n v="1.8215492557770475E-4"/>
  </r>
  <r>
    <x v="8"/>
    <n v="14"/>
    <x v="9"/>
    <n v="0"/>
    <n v="130"/>
    <n v="22"/>
    <n v="3.4"/>
    <n v="0.16"/>
    <n v="121.795"/>
    <n v="24.300999999999998"/>
    <n v="787.18799999999999"/>
    <n v="727.58699999999999"/>
    <n v="6.3140141262952584E-5"/>
  </r>
  <r>
    <x v="8"/>
    <n v="14"/>
    <x v="10"/>
    <n v="888"/>
    <n v="98"/>
    <n v="25"/>
    <n v="3.4"/>
    <n v="0.16"/>
    <n v="846.39099999999996"/>
    <n v="41.054000000000002"/>
    <n v="5423.8559999999998"/>
    <n v="5199.9579999999996"/>
    <n v="4.5125336582624537E-4"/>
  </r>
  <r>
    <x v="8"/>
    <n v="14"/>
    <x v="11"/>
    <n v="938"/>
    <n v="88"/>
    <n v="26"/>
    <n v="3.7"/>
    <n v="0.16"/>
    <n v="957.22699999999998"/>
    <n v="43.317999999999998"/>
    <n v="6046.36"/>
    <n v="5800.4049999999997"/>
    <n v="5.0336027318016469E-4"/>
  </r>
  <r>
    <x v="8"/>
    <n v="14"/>
    <x v="12"/>
    <n v="679"/>
    <n v="233"/>
    <n v="27"/>
    <n v="4.0999999999999996"/>
    <n v="0.16"/>
    <n v="903.41399999999999"/>
    <n v="42.39"/>
    <n v="5698.0940000000001"/>
    <n v="5464.4790000000003"/>
    <n v="4.7420854961459992E-4"/>
  </r>
  <r>
    <x v="8"/>
    <n v="14"/>
    <x v="13"/>
    <n v="0"/>
    <n v="117"/>
    <n v="28"/>
    <n v="4.5"/>
    <n v="0.16"/>
    <n v="109.206"/>
    <n v="29.751999999999999"/>
    <n v="677.98599999999999"/>
    <n v="622.25400000000002"/>
    <n v="5.3999323052002442E-5"/>
  </r>
  <r>
    <x v="8"/>
    <n v="14"/>
    <x v="14"/>
    <n v="262"/>
    <n v="309"/>
    <n v="28"/>
    <n v="4.7"/>
    <n v="0.16"/>
    <n v="538.44899999999996"/>
    <n v="36.450000000000003"/>
    <n v="3472.0160000000001"/>
    <n v="3317.2809999999999"/>
    <n v="2.8787428987723612E-4"/>
  </r>
  <r>
    <x v="8"/>
    <n v="14"/>
    <x v="15"/>
    <n v="900"/>
    <n v="66"/>
    <n v="27"/>
    <n v="4.5999999999999996"/>
    <n v="0.16"/>
    <n v="660.93200000000002"/>
    <n v="37.573"/>
    <n v="4345.6859999999997"/>
    <n v="4159.9930000000004"/>
    <n v="3.6100500101416593E-4"/>
  </r>
  <r>
    <x v="8"/>
    <n v="14"/>
    <x v="16"/>
    <n v="822"/>
    <n v="57"/>
    <n v="26"/>
    <n v="3.6"/>
    <n v="0.16"/>
    <n v="439.827"/>
    <n v="34.103000000000002"/>
    <n v="2907.442"/>
    <n v="2772.712"/>
    <n v="2.4061648622293114E-4"/>
  </r>
  <r>
    <x v="8"/>
    <n v="14"/>
    <x v="17"/>
    <n v="651"/>
    <n v="42"/>
    <n v="22"/>
    <n v="2.1"/>
    <n v="0.16"/>
    <n v="198.24"/>
    <n v="26.533000000000001"/>
    <n v="1133.3869999999999"/>
    <n v="1061.518"/>
    <n v="9.2118738340798983E-5"/>
  </r>
  <r>
    <x v="8"/>
    <n v="14"/>
    <x v="18"/>
    <n v="0"/>
    <n v="13"/>
    <n v="18"/>
    <n v="1.5"/>
    <n v="0.16"/>
    <n v="12.367000000000001"/>
    <n v="18.318999999999999"/>
    <n v="63.500999999999998"/>
    <n v="29.542000000000002"/>
    <n v="2.5636605013423075E-6"/>
  </r>
  <r>
    <x v="8"/>
    <n v="14"/>
    <x v="19"/>
    <n v="0"/>
    <n v="0"/>
    <n v="16"/>
    <n v="1.5"/>
    <n v="0.16"/>
    <n v="0"/>
    <n v="16"/>
    <n v="0"/>
    <n v="0"/>
    <n v="0"/>
  </r>
  <r>
    <x v="8"/>
    <n v="14"/>
    <x v="20"/>
    <n v="0"/>
    <n v="0"/>
    <n v="15"/>
    <n v="1.5"/>
    <n v="0.16"/>
    <n v="0"/>
    <n v="15"/>
    <n v="0"/>
    <n v="0"/>
    <n v="0"/>
  </r>
  <r>
    <x v="8"/>
    <n v="14"/>
    <x v="21"/>
    <n v="0"/>
    <n v="0"/>
    <n v="14"/>
    <n v="1.7"/>
    <n v="0.16"/>
    <n v="0"/>
    <n v="14"/>
    <n v="0"/>
    <n v="0"/>
    <n v="0"/>
  </r>
  <r>
    <x v="8"/>
    <n v="14"/>
    <x v="22"/>
    <n v="0"/>
    <n v="0"/>
    <n v="13"/>
    <n v="1.8"/>
    <n v="0.16"/>
    <n v="0"/>
    <n v="13"/>
    <n v="0"/>
    <n v="0"/>
    <n v="0"/>
  </r>
  <r>
    <x v="8"/>
    <n v="14"/>
    <x v="23"/>
    <n v="0"/>
    <n v="0"/>
    <n v="12"/>
    <n v="1.9"/>
    <n v="0.16"/>
    <n v="0"/>
    <n v="12"/>
    <n v="0"/>
    <n v="0"/>
    <n v="0"/>
  </r>
  <r>
    <x v="8"/>
    <n v="15"/>
    <x v="0"/>
    <n v="0"/>
    <n v="0"/>
    <n v="12"/>
    <n v="1.9"/>
    <n v="0.16"/>
    <n v="0"/>
    <n v="12"/>
    <n v="0"/>
    <n v="0"/>
    <n v="0"/>
  </r>
  <r>
    <x v="8"/>
    <n v="15"/>
    <x v="1"/>
    <n v="0"/>
    <n v="0"/>
    <n v="11"/>
    <n v="1.8"/>
    <n v="0.16"/>
    <n v="0"/>
    <n v="11"/>
    <n v="0"/>
    <n v="0"/>
    <n v="0"/>
  </r>
  <r>
    <x v="8"/>
    <n v="15"/>
    <x v="2"/>
    <n v="0"/>
    <n v="0"/>
    <n v="10"/>
    <n v="1.7"/>
    <n v="0.16"/>
    <n v="0"/>
    <n v="10"/>
    <n v="0"/>
    <n v="0"/>
    <n v="0"/>
  </r>
  <r>
    <x v="8"/>
    <n v="15"/>
    <x v="3"/>
    <n v="0"/>
    <n v="0"/>
    <n v="10"/>
    <n v="1.6"/>
    <n v="0.16"/>
    <n v="0"/>
    <n v="10"/>
    <n v="0"/>
    <n v="0"/>
    <n v="0"/>
  </r>
  <r>
    <x v="8"/>
    <n v="15"/>
    <x v="4"/>
    <n v="0"/>
    <n v="0"/>
    <n v="9"/>
    <n v="1.5"/>
    <n v="0.16"/>
    <n v="0"/>
    <n v="9"/>
    <n v="0"/>
    <n v="0"/>
    <n v="0"/>
  </r>
  <r>
    <x v="8"/>
    <n v="15"/>
    <x v="5"/>
    <n v="0"/>
    <n v="0"/>
    <n v="9"/>
    <n v="1.5"/>
    <n v="0.16"/>
    <n v="0"/>
    <n v="9"/>
    <n v="0"/>
    <n v="0"/>
    <n v="0"/>
  </r>
  <r>
    <x v="8"/>
    <n v="15"/>
    <x v="6"/>
    <n v="262"/>
    <n v="20"/>
    <n v="11"/>
    <n v="1.9"/>
    <n v="0.16"/>
    <n v="31.395"/>
    <n v="11.638999999999999"/>
    <n v="121.02"/>
    <n v="85.022999999999996"/>
    <n v="7.3783124638016042E-6"/>
  </r>
  <r>
    <x v="8"/>
    <n v="15"/>
    <x v="7"/>
    <n v="656"/>
    <n v="52"/>
    <n v="15"/>
    <n v="2.5"/>
    <n v="0.16"/>
    <n v="243.34100000000001"/>
    <n v="20.253"/>
    <n v="1527.2049999999999"/>
    <n v="1441.3810000000001"/>
    <n v="1.2508332330530352E-4"/>
  </r>
  <r>
    <x v="8"/>
    <n v="15"/>
    <x v="8"/>
    <n v="809"/>
    <n v="69"/>
    <n v="18"/>
    <n v="2.7"/>
    <n v="0.16"/>
    <n v="484.85399999999998"/>
    <n v="28.385000000000002"/>
    <n v="3315.1210000000001"/>
    <n v="3165.944"/>
    <n v="2.74741235605635E-4"/>
  </r>
  <r>
    <x v="8"/>
    <n v="15"/>
    <x v="9"/>
    <n v="885"/>
    <n v="81"/>
    <n v="21"/>
    <n v="2.9"/>
    <n v="0.16"/>
    <n v="699.49900000000002"/>
    <n v="35.436999999999998"/>
    <n v="4626.7240000000002"/>
    <n v="4431.0720000000001"/>
    <n v="3.8452928931703543E-4"/>
  </r>
  <r>
    <x v="8"/>
    <n v="15"/>
    <x v="10"/>
    <n v="925"/>
    <n v="88"/>
    <n v="24"/>
    <n v="3.2"/>
    <n v="0.16"/>
    <n v="864.73400000000004"/>
    <n v="40.939"/>
    <n v="5546.4520000000002"/>
    <n v="5318.2110000000002"/>
    <n v="4.61515384148134E-4"/>
  </r>
  <r>
    <x v="8"/>
    <n v="15"/>
    <x v="11"/>
    <n v="962"/>
    <n v="84"/>
    <n v="25"/>
    <n v="3.5"/>
    <n v="0.16"/>
    <n v="972.90700000000004"/>
    <n v="43.15"/>
    <n v="6150.4040000000005"/>
    <n v="5900.7619999999997"/>
    <n v="5.1206927314405369E-4"/>
  </r>
  <r>
    <x v="8"/>
    <n v="15"/>
    <x v="12"/>
    <n v="966"/>
    <n v="86"/>
    <n v="26"/>
    <n v="3.5"/>
    <n v="0.16"/>
    <n v="1002.078"/>
    <n v="44.688000000000002"/>
    <n v="6284.7529999999997"/>
    <n v="6030.35"/>
    <n v="5.2331494496884383E-4"/>
  </r>
  <r>
    <x v="8"/>
    <n v="15"/>
    <x v="13"/>
    <n v="957"/>
    <n v="84"/>
    <n v="26"/>
    <n v="3.4"/>
    <n v="0.16"/>
    <n v="954.56600000000003"/>
    <n v="44.091999999999999"/>
    <n v="6017.4989999999998"/>
    <n v="5772.567"/>
    <n v="5.0094448612998644E-4"/>
  </r>
  <r>
    <x v="8"/>
    <n v="15"/>
    <x v="14"/>
    <n v="934"/>
    <n v="80"/>
    <n v="27"/>
    <n v="3.2"/>
    <n v="0.16"/>
    <n v="837.37400000000002"/>
    <n v="43.411000000000001"/>
    <n v="5328.5050000000001"/>
    <n v="5107.9859999999999"/>
    <n v="4.4327201779193983E-4"/>
  </r>
  <r>
    <x v="8"/>
    <n v="15"/>
    <x v="15"/>
    <n v="886"/>
    <n v="73"/>
    <n v="26"/>
    <n v="3.1"/>
    <n v="0.16"/>
    <n v="656.47699999999998"/>
    <n v="39.11"/>
    <n v="4290.3100000000004"/>
    <n v="4106.5780000000004"/>
    <n v="3.5636963693322355E-4"/>
  </r>
  <r>
    <x v="8"/>
    <n v="15"/>
    <x v="16"/>
    <n v="796"/>
    <n v="62"/>
    <n v="25"/>
    <n v="2.2999999999999998"/>
    <n v="0.16"/>
    <n v="431.77"/>
    <n v="34.926000000000002"/>
    <n v="2841.0949999999998"/>
    <n v="2708.7159999999999"/>
    <n v="2.3506290090562348E-4"/>
  </r>
  <r>
    <x v="8"/>
    <n v="15"/>
    <x v="17"/>
    <n v="611"/>
    <n v="44"/>
    <n v="21"/>
    <n v="1.4"/>
    <n v="0.16"/>
    <n v="188.53299999999999"/>
    <n v="26.004000000000001"/>
    <n v="1076.8019999999999"/>
    <n v="1006.938"/>
    <n v="8.73822753334446E-5"/>
  </r>
  <r>
    <x v="8"/>
    <n v="15"/>
    <x v="18"/>
    <n v="0"/>
    <n v="0"/>
    <n v="17"/>
    <n v="1.2"/>
    <n v="0.16"/>
    <n v="0"/>
    <n v="0"/>
    <n v="0"/>
    <n v="0"/>
    <n v="0"/>
  </r>
  <r>
    <x v="8"/>
    <n v="15"/>
    <x v="19"/>
    <n v="0"/>
    <n v="0"/>
    <n v="15"/>
    <n v="1.3"/>
    <n v="0.16"/>
    <n v="0"/>
    <n v="15"/>
    <n v="0"/>
    <n v="0"/>
    <n v="0"/>
  </r>
  <r>
    <x v="8"/>
    <n v="15"/>
    <x v="20"/>
    <n v="0"/>
    <n v="0"/>
    <n v="14"/>
    <n v="1.3"/>
    <n v="0.16"/>
    <n v="0"/>
    <n v="14"/>
    <n v="0"/>
    <n v="0"/>
    <n v="0"/>
  </r>
  <r>
    <x v="8"/>
    <n v="15"/>
    <x v="21"/>
    <n v="0"/>
    <n v="0"/>
    <n v="13"/>
    <n v="1.3"/>
    <n v="0.16"/>
    <n v="0"/>
    <n v="13"/>
    <n v="0"/>
    <n v="0"/>
    <n v="0"/>
  </r>
  <r>
    <x v="8"/>
    <n v="15"/>
    <x v="22"/>
    <n v="0"/>
    <n v="0"/>
    <n v="13"/>
    <n v="1.4"/>
    <n v="0.16"/>
    <n v="0"/>
    <n v="13"/>
    <n v="0"/>
    <n v="0"/>
    <n v="0"/>
  </r>
  <r>
    <x v="8"/>
    <n v="15"/>
    <x v="23"/>
    <n v="0"/>
    <n v="0"/>
    <n v="12"/>
    <n v="1.4"/>
    <n v="0.16"/>
    <n v="0"/>
    <n v="12"/>
    <n v="0"/>
    <n v="0"/>
    <n v="0"/>
  </r>
  <r>
    <x v="8"/>
    <n v="16"/>
    <x v="0"/>
    <n v="0"/>
    <n v="0"/>
    <n v="11"/>
    <n v="1.4"/>
    <n v="0.16"/>
    <n v="0"/>
    <n v="11"/>
    <n v="0"/>
    <n v="0"/>
    <n v="0"/>
  </r>
  <r>
    <x v="8"/>
    <n v="16"/>
    <x v="1"/>
    <n v="0"/>
    <n v="0"/>
    <n v="11"/>
    <n v="1.5"/>
    <n v="0.16"/>
    <n v="0"/>
    <n v="11"/>
    <n v="0"/>
    <n v="0"/>
    <n v="0"/>
  </r>
  <r>
    <x v="8"/>
    <n v="16"/>
    <x v="2"/>
    <n v="0"/>
    <n v="0"/>
    <n v="10"/>
    <n v="1.5"/>
    <n v="0.16"/>
    <n v="0"/>
    <n v="10"/>
    <n v="0"/>
    <n v="0"/>
    <n v="0"/>
  </r>
  <r>
    <x v="8"/>
    <n v="16"/>
    <x v="3"/>
    <n v="0"/>
    <n v="0"/>
    <n v="9"/>
    <n v="1.5"/>
    <n v="0.16"/>
    <n v="0"/>
    <n v="9"/>
    <n v="0"/>
    <n v="0"/>
    <n v="0"/>
  </r>
  <r>
    <x v="8"/>
    <n v="16"/>
    <x v="4"/>
    <n v="0"/>
    <n v="0"/>
    <n v="8"/>
    <n v="1.5"/>
    <n v="0.16"/>
    <n v="0"/>
    <n v="8"/>
    <n v="0"/>
    <n v="0"/>
    <n v="0"/>
  </r>
  <r>
    <x v="8"/>
    <n v="16"/>
    <x v="5"/>
    <n v="0"/>
    <n v="0"/>
    <n v="8"/>
    <n v="1.5"/>
    <n v="0.16"/>
    <n v="0"/>
    <n v="8"/>
    <n v="0"/>
    <n v="0"/>
    <n v="0"/>
  </r>
  <r>
    <x v="8"/>
    <n v="16"/>
    <x v="6"/>
    <n v="216"/>
    <n v="20"/>
    <n v="10"/>
    <n v="2.1"/>
    <n v="0.16"/>
    <n v="28.87"/>
    <n v="10.579000000000001"/>
    <n v="117.01600000000001"/>
    <n v="81.161000000000001"/>
    <n v="7.0431673532409116E-6"/>
  </r>
  <r>
    <x v="8"/>
    <n v="16"/>
    <x v="7"/>
    <n v="622"/>
    <n v="57"/>
    <n v="14"/>
    <n v="2.8"/>
    <n v="0.16"/>
    <n v="238.309"/>
    <n v="18.878"/>
    <n v="1506.002"/>
    <n v="1420.93"/>
    <n v="1.233085815507523E-4"/>
  </r>
  <r>
    <x v="8"/>
    <n v="16"/>
    <x v="8"/>
    <n v="780"/>
    <n v="78"/>
    <n v="18"/>
    <n v="3.2"/>
    <n v="0.16"/>
    <n v="478.887"/>
    <n v="27.420999999999999"/>
    <n v="3284.3150000000001"/>
    <n v="3136.23"/>
    <n v="2.7216264891086536E-4"/>
  </r>
  <r>
    <x v="8"/>
    <n v="16"/>
    <x v="9"/>
    <n v="856"/>
    <n v="92"/>
    <n v="21"/>
    <n v="3.7"/>
    <n v="0.16"/>
    <n v="693.78300000000002"/>
    <n v="33.593000000000004"/>
    <n v="4620.7809999999999"/>
    <n v="4425.34"/>
    <n v="3.8403186524304942E-4"/>
  </r>
  <r>
    <x v="8"/>
    <n v="16"/>
    <x v="10"/>
    <n v="895"/>
    <n v="102"/>
    <n v="23"/>
    <n v="4"/>
    <n v="0.16"/>
    <n v="853.68499999999995"/>
    <n v="37.793999999999997"/>
    <n v="5544.0619999999999"/>
    <n v="5315.9049999999997"/>
    <n v="4.6131526901997417E-4"/>
  </r>
  <r>
    <x v="8"/>
    <n v="16"/>
    <x v="11"/>
    <n v="941"/>
    <n v="95"/>
    <n v="24"/>
    <n v="4.2"/>
    <n v="0.16"/>
    <n v="964.03800000000001"/>
    <n v="40.222000000000001"/>
    <n v="6166.8819999999996"/>
    <n v="5916.6559999999999"/>
    <n v="5.1344855755297439E-4"/>
  </r>
  <r>
    <x v="8"/>
    <n v="16"/>
    <x v="12"/>
    <n v="946"/>
    <n v="96"/>
    <n v="25"/>
    <n v="4.4000000000000004"/>
    <n v="0.16"/>
    <n v="992.19200000000001"/>
    <n v="41.234999999999999"/>
    <n v="6311.06"/>
    <n v="6055.7250000000004"/>
    <n v="5.2551699240035012E-4"/>
  </r>
  <r>
    <x v="8"/>
    <n v="16"/>
    <x v="13"/>
    <n v="937"/>
    <n v="94"/>
    <n v="26"/>
    <n v="4.5999999999999996"/>
    <n v="0.16"/>
    <n v="945.09500000000003"/>
    <n v="41.061999999999998"/>
    <n v="6031.8919999999998"/>
    <n v="5786.45"/>
    <n v="5.0214925556807909E-4"/>
  </r>
  <r>
    <x v="8"/>
    <n v="16"/>
    <x v="14"/>
    <n v="912"/>
    <n v="89"/>
    <n v="26"/>
    <n v="4.7"/>
    <n v="0.16"/>
    <n v="826.85199999999998"/>
    <n v="39.024000000000001"/>
    <n v="5355.8509999999997"/>
    <n v="5134.3639999999996"/>
    <n v="4.4556110575837431E-4"/>
  </r>
  <r>
    <x v="8"/>
    <n v="16"/>
    <x v="15"/>
    <n v="862"/>
    <n v="81"/>
    <n v="25"/>
    <n v="4.8"/>
    <n v="0.16"/>
    <n v="649.69500000000005"/>
    <n v="35.125"/>
    <n v="4313.4219999999996"/>
    <n v="4128.8710000000001"/>
    <n v="3.5830422780575835E-4"/>
  </r>
  <r>
    <x v="8"/>
    <n v="16"/>
    <x v="16"/>
    <n v="766"/>
    <n v="69"/>
    <n v="24"/>
    <n v="4.3"/>
    <n v="0.16"/>
    <n v="422.71800000000002"/>
    <n v="31.032"/>
    <n v="2821.2539999999999"/>
    <n v="2689.578"/>
    <n v="2.3340210154624739E-4"/>
  </r>
  <r>
    <x v="8"/>
    <n v="16"/>
    <x v="17"/>
    <n v="263"/>
    <n v="67"/>
    <n v="20"/>
    <n v="3"/>
    <n v="0.16"/>
    <n v="129.29499999999999"/>
    <n v="22.550999999999998"/>
    <n v="781.34500000000003"/>
    <n v="721.95100000000002"/>
    <n v="6.265104808762372E-5"/>
  </r>
  <r>
    <x v="8"/>
    <n v="16"/>
    <x v="18"/>
    <n v="0"/>
    <n v="0"/>
    <n v="17"/>
    <n v="2.2999999999999998"/>
    <n v="0.16"/>
    <n v="0"/>
    <n v="0"/>
    <n v="0"/>
    <n v="0"/>
    <n v="0"/>
  </r>
  <r>
    <x v="8"/>
    <n v="16"/>
    <x v="19"/>
    <n v="0"/>
    <n v="0"/>
    <n v="15"/>
    <n v="2.2000000000000002"/>
    <n v="0.16"/>
    <n v="0"/>
    <n v="15"/>
    <n v="0"/>
    <n v="0"/>
    <n v="0"/>
  </r>
  <r>
    <x v="8"/>
    <n v="16"/>
    <x v="20"/>
    <n v="0"/>
    <n v="0"/>
    <n v="13"/>
    <n v="1.9"/>
    <n v="0.16"/>
    <n v="0"/>
    <n v="13"/>
    <n v="0"/>
    <n v="0"/>
    <n v="0"/>
  </r>
  <r>
    <x v="8"/>
    <n v="16"/>
    <x v="21"/>
    <n v="0"/>
    <n v="0"/>
    <n v="12"/>
    <n v="1.5"/>
    <n v="0.16"/>
    <n v="0"/>
    <n v="12"/>
    <n v="0"/>
    <n v="0"/>
    <n v="0"/>
  </r>
  <r>
    <x v="8"/>
    <n v="16"/>
    <x v="22"/>
    <n v="0"/>
    <n v="0"/>
    <n v="12"/>
    <n v="1.2"/>
    <n v="0.16"/>
    <n v="0"/>
    <n v="12"/>
    <n v="0"/>
    <n v="0"/>
    <n v="0"/>
  </r>
  <r>
    <x v="8"/>
    <n v="16"/>
    <x v="23"/>
    <n v="0"/>
    <n v="0"/>
    <n v="12"/>
    <n v="1"/>
    <n v="0.16"/>
    <n v="0"/>
    <n v="12"/>
    <n v="0"/>
    <n v="0"/>
    <n v="0"/>
  </r>
  <r>
    <x v="8"/>
    <n v="17"/>
    <x v="0"/>
    <n v="0"/>
    <n v="0"/>
    <n v="12"/>
    <n v="0.7"/>
    <n v="0.16"/>
    <n v="0"/>
    <n v="12"/>
    <n v="0"/>
    <n v="0"/>
    <n v="0"/>
  </r>
  <r>
    <x v="8"/>
    <n v="17"/>
    <x v="1"/>
    <n v="0"/>
    <n v="0"/>
    <n v="11"/>
    <n v="0.6"/>
    <n v="0.16"/>
    <n v="0"/>
    <n v="11"/>
    <n v="0"/>
    <n v="0"/>
    <n v="0"/>
  </r>
  <r>
    <x v="8"/>
    <n v="17"/>
    <x v="2"/>
    <n v="0"/>
    <n v="0"/>
    <n v="10"/>
    <n v="0.6"/>
    <n v="0.16"/>
    <n v="0"/>
    <n v="10"/>
    <n v="0"/>
    <n v="0"/>
    <n v="0"/>
  </r>
  <r>
    <x v="8"/>
    <n v="17"/>
    <x v="3"/>
    <n v="0"/>
    <n v="0"/>
    <n v="10"/>
    <n v="0.7"/>
    <n v="0.16"/>
    <n v="0"/>
    <n v="10"/>
    <n v="0"/>
    <n v="0"/>
    <n v="0"/>
  </r>
  <r>
    <x v="8"/>
    <n v="17"/>
    <x v="4"/>
    <n v="0"/>
    <n v="0"/>
    <n v="10"/>
    <n v="0.8"/>
    <n v="0.16"/>
    <n v="0"/>
    <n v="10"/>
    <n v="0"/>
    <n v="0"/>
    <n v="0"/>
  </r>
  <r>
    <x v="8"/>
    <n v="17"/>
    <x v="5"/>
    <n v="0"/>
    <n v="0"/>
    <n v="10"/>
    <n v="0.9"/>
    <n v="0.16"/>
    <n v="0"/>
    <n v="10"/>
    <n v="0"/>
    <n v="0"/>
    <n v="0"/>
  </r>
  <r>
    <x v="8"/>
    <n v="17"/>
    <x v="6"/>
    <n v="0"/>
    <n v="26"/>
    <n v="11"/>
    <n v="0.8"/>
    <n v="0.16"/>
    <n v="23.373999999999999"/>
    <n v="11.715999999999999"/>
    <n v="127.59"/>
    <n v="91.361000000000004"/>
    <n v="7.9283253355607113E-6"/>
  </r>
  <r>
    <x v="8"/>
    <n v="17"/>
    <x v="7"/>
    <n v="516"/>
    <n v="68"/>
    <n v="13"/>
    <n v="0.8"/>
    <n v="0.16"/>
    <n v="218.863"/>
    <n v="19.891999999999999"/>
    <n v="1385.2449999999999"/>
    <n v="1304.452"/>
    <n v="1.1320059807382626E-4"/>
  </r>
  <r>
    <x v="8"/>
    <n v="17"/>
    <x v="8"/>
    <n v="702"/>
    <n v="93"/>
    <n v="16"/>
    <n v="1.5"/>
    <n v="0.16"/>
    <n v="455.63299999999998"/>
    <n v="28.390999999999998"/>
    <n v="3107.6439999999998"/>
    <n v="2965.819"/>
    <n v="2.573743492123262E-4"/>
  </r>
  <r>
    <x v="8"/>
    <n v="17"/>
    <x v="9"/>
    <n v="800"/>
    <n v="107"/>
    <n v="19"/>
    <n v="2.4"/>
    <n v="0.16"/>
    <n v="670.27099999999996"/>
    <n v="34.125999999999998"/>
    <n v="4452.6559999999999"/>
    <n v="4263.1719999999996"/>
    <n v="3.6995889468649669E-4"/>
  </r>
  <r>
    <x v="8"/>
    <n v="17"/>
    <x v="10"/>
    <n v="516"/>
    <n v="240"/>
    <n v="20"/>
    <n v="2.9"/>
    <n v="0.16"/>
    <n v="690.95"/>
    <n v="34.204999999999998"/>
    <n v="4526.8239999999996"/>
    <n v="4334.7120000000004"/>
    <n v="3.7616714978994369E-4"/>
  </r>
  <r>
    <x v="8"/>
    <n v="17"/>
    <x v="11"/>
    <n v="733"/>
    <n v="192"/>
    <n v="21"/>
    <n v="3.2"/>
    <n v="0.16"/>
    <n v="888.59400000000005"/>
    <n v="38.371000000000002"/>
    <n v="5714.1629999999996"/>
    <n v="5479.9790000000003"/>
    <n v="4.7555364262694865E-4"/>
  </r>
  <r>
    <x v="8"/>
    <n v="17"/>
    <x v="12"/>
    <n v="560"/>
    <n v="281"/>
    <n v="21"/>
    <n v="3.7"/>
    <n v="0.16"/>
    <n v="835.78300000000002"/>
    <n v="36.090000000000003"/>
    <n v="5402.7640000000001"/>
    <n v="5179.6139999999996"/>
    <n v="4.4948790955248909E-4"/>
  </r>
  <r>
    <x v="8"/>
    <n v="17"/>
    <x v="13"/>
    <n v="343"/>
    <n v="331"/>
    <n v="21"/>
    <n v="4.2"/>
    <n v="0.16"/>
    <n v="661.83399999999995"/>
    <n v="32.106000000000002"/>
    <n v="4337.9229999999998"/>
    <n v="4152.5050000000001"/>
    <n v="3.6035519091890994E-4"/>
  </r>
  <r>
    <x v="8"/>
    <n v="17"/>
    <x v="14"/>
    <n v="501"/>
    <n v="232"/>
    <n v="20"/>
    <n v="4.5999999999999996"/>
    <n v="0.16"/>
    <n v="653.58699999999999"/>
    <n v="30.411999999999999"/>
    <n v="4351.9960000000001"/>
    <n v="4166.0789999999997"/>
    <n v="3.6153314527695001E-4"/>
  </r>
  <r>
    <x v="8"/>
    <n v="17"/>
    <x v="15"/>
    <n v="284"/>
    <n v="226"/>
    <n v="19"/>
    <n v="4.8"/>
    <n v="0.16"/>
    <n v="419.59899999999999"/>
    <n v="25.521000000000001"/>
    <n v="2847.1129999999998"/>
    <n v="2714.52"/>
    <n v="2.3556657315360234E-4"/>
  </r>
  <r>
    <x v="8"/>
    <n v="17"/>
    <x v="16"/>
    <n v="309"/>
    <n v="140"/>
    <n v="18"/>
    <n v="4.5"/>
    <n v="0.16"/>
    <n v="282.52499999999998"/>
    <n v="22.571000000000002"/>
    <n v="1927.527"/>
    <n v="1827.518"/>
    <n v="1.5859236720912906E-4"/>
  </r>
  <r>
    <x v="8"/>
    <n v="17"/>
    <x v="17"/>
    <n v="0"/>
    <n v="63"/>
    <n v="17"/>
    <n v="3.7"/>
    <n v="0.16"/>
    <n v="59.095999999999997"/>
    <n v="18.071000000000002"/>
    <n v="386.83100000000002"/>
    <n v="341.416"/>
    <n v="2.96281468325193E-5"/>
  </r>
  <r>
    <x v="8"/>
    <n v="17"/>
    <x v="18"/>
    <n v="0"/>
    <n v="0"/>
    <n v="15"/>
    <n v="2.9"/>
    <n v="0.16"/>
    <n v="0"/>
    <n v="0"/>
    <n v="0"/>
    <n v="0"/>
    <n v="0"/>
  </r>
  <r>
    <x v="8"/>
    <n v="17"/>
    <x v="19"/>
    <n v="0"/>
    <n v="0"/>
    <n v="13"/>
    <n v="2.4"/>
    <n v="0.16"/>
    <n v="0"/>
    <n v="13"/>
    <n v="0"/>
    <n v="0"/>
    <n v="0"/>
  </r>
  <r>
    <x v="8"/>
    <n v="17"/>
    <x v="20"/>
    <n v="0"/>
    <n v="0"/>
    <n v="12"/>
    <n v="1.8"/>
    <n v="0.16"/>
    <n v="0"/>
    <n v="12"/>
    <n v="0"/>
    <n v="0"/>
    <n v="0"/>
  </r>
  <r>
    <x v="8"/>
    <n v="17"/>
    <x v="21"/>
    <n v="0"/>
    <n v="0"/>
    <n v="10"/>
    <n v="1.2"/>
    <n v="0.16"/>
    <n v="0"/>
    <n v="10"/>
    <n v="0"/>
    <n v="0"/>
    <n v="0"/>
  </r>
  <r>
    <x v="8"/>
    <n v="17"/>
    <x v="22"/>
    <n v="0"/>
    <n v="0"/>
    <n v="9"/>
    <n v="0.9"/>
    <n v="0.16"/>
    <n v="0"/>
    <n v="9"/>
    <n v="0"/>
    <n v="0"/>
    <n v="0"/>
  </r>
  <r>
    <x v="8"/>
    <n v="17"/>
    <x v="23"/>
    <n v="0"/>
    <n v="0"/>
    <n v="9"/>
    <n v="0.8"/>
    <n v="0.16"/>
    <n v="0"/>
    <n v="9"/>
    <n v="0"/>
    <n v="0"/>
    <n v="0"/>
  </r>
  <r>
    <x v="8"/>
    <n v="18"/>
    <x v="0"/>
    <n v="0"/>
    <n v="0"/>
    <n v="8"/>
    <n v="0.7"/>
    <n v="0.16"/>
    <n v="0"/>
    <n v="8"/>
    <n v="0"/>
    <n v="0"/>
    <n v="0"/>
  </r>
  <r>
    <x v="8"/>
    <n v="18"/>
    <x v="1"/>
    <n v="0"/>
    <n v="0"/>
    <n v="7"/>
    <n v="0.6"/>
    <n v="0.16"/>
    <n v="0"/>
    <n v="7"/>
    <n v="0"/>
    <n v="0"/>
    <n v="0"/>
  </r>
  <r>
    <x v="8"/>
    <n v="18"/>
    <x v="2"/>
    <n v="0"/>
    <n v="0"/>
    <n v="7"/>
    <n v="0.4"/>
    <n v="0.16"/>
    <n v="0"/>
    <n v="7"/>
    <n v="0"/>
    <n v="0"/>
    <n v="0"/>
  </r>
  <r>
    <x v="8"/>
    <n v="18"/>
    <x v="3"/>
    <n v="0"/>
    <n v="0"/>
    <n v="7"/>
    <n v="0.3"/>
    <n v="0.16"/>
    <n v="0"/>
    <n v="7"/>
    <n v="0"/>
    <n v="0"/>
    <n v="0"/>
  </r>
  <r>
    <x v="8"/>
    <n v="18"/>
    <x v="4"/>
    <n v="0"/>
    <n v="0"/>
    <n v="6"/>
    <n v="0.2"/>
    <n v="0.16"/>
    <n v="0"/>
    <n v="6"/>
    <n v="0"/>
    <n v="0"/>
    <n v="0"/>
  </r>
  <r>
    <x v="8"/>
    <n v="18"/>
    <x v="5"/>
    <n v="0"/>
    <n v="0"/>
    <n v="6"/>
    <n v="0.3"/>
    <n v="0.16"/>
    <n v="0"/>
    <n v="6"/>
    <n v="0"/>
    <n v="0"/>
    <n v="0"/>
  </r>
  <r>
    <x v="8"/>
    <n v="18"/>
    <x v="6"/>
    <n v="132"/>
    <n v="19"/>
    <n v="7"/>
    <n v="0.7"/>
    <n v="0.16"/>
    <n v="23.084"/>
    <n v="7.6680000000000001"/>
    <n v="102.714"/>
    <n v="67.366"/>
    <n v="5.8460345722505541E-6"/>
  </r>
  <r>
    <x v="8"/>
    <n v="18"/>
    <x v="7"/>
    <n v="517"/>
    <n v="67"/>
    <n v="9"/>
    <n v="1.1000000000000001"/>
    <n v="0.16"/>
    <n v="217.66399999999999"/>
    <n v="15.343"/>
    <n v="1399.9839999999999"/>
    <n v="1318.6690000000001"/>
    <n v="1.1443435209683024E-4"/>
  </r>
  <r>
    <x v="8"/>
    <n v="18"/>
    <x v="8"/>
    <n v="699"/>
    <n v="93"/>
    <n v="12"/>
    <n v="1.6"/>
    <n v="0.16"/>
    <n v="453.37200000000001"/>
    <n v="24.058"/>
    <n v="3143.8420000000001"/>
    <n v="3000.7350000000001"/>
    <n v="2.6040436647807894E-4"/>
  </r>
  <r>
    <x v="8"/>
    <n v="18"/>
    <x v="9"/>
    <n v="798"/>
    <n v="97"/>
    <n v="13"/>
    <n v="2.4"/>
    <n v="0.16"/>
    <n v="657.27200000000005"/>
    <n v="27.835000000000001"/>
    <n v="4476.3680000000004"/>
    <n v="4286.0439999999999"/>
    <n v="3.7194373129155738E-4"/>
  </r>
  <r>
    <x v="8"/>
    <n v="18"/>
    <x v="10"/>
    <n v="406"/>
    <n v="276"/>
    <n v="14"/>
    <n v="3"/>
    <n v="0.16"/>
    <n v="628.66"/>
    <n v="26.7"/>
    <n v="4230.41"/>
    <n v="4048.8009999999999"/>
    <n v="3.513557376445479E-4"/>
  </r>
  <r>
    <x v="8"/>
    <n v="18"/>
    <x v="11"/>
    <n v="158"/>
    <n v="364"/>
    <n v="15"/>
    <n v="3.3"/>
    <n v="0.16"/>
    <n v="524.83000000000004"/>
    <n v="25.061"/>
    <n v="3508.5929999999998"/>
    <n v="3352.5619999999999"/>
    <n v="2.9093598191392488E-4"/>
  </r>
  <r>
    <x v="8"/>
    <n v="18"/>
    <x v="12"/>
    <n v="247"/>
    <n v="369"/>
    <n v="15"/>
    <n v="3.4"/>
    <n v="0.16"/>
    <n v="616.83199999999999"/>
    <n v="26.643000000000001"/>
    <n v="4110.62"/>
    <n v="3933.2559999999999"/>
    <n v="3.4132872008894584E-4"/>
  </r>
  <r>
    <x v="8"/>
    <n v="18"/>
    <x v="13"/>
    <n v="199"/>
    <n v="355"/>
    <n v="15"/>
    <n v="3.4"/>
    <n v="0.16"/>
    <n v="548.61300000000006"/>
    <n v="25.356999999999999"/>
    <n v="3673.2669999999998"/>
    <n v="3511.4"/>
    <n v="3.0471997442330843E-4"/>
  </r>
  <r>
    <x v="8"/>
    <n v="18"/>
    <x v="14"/>
    <n v="450"/>
    <n v="246"/>
    <n v="15"/>
    <n v="3.2"/>
    <n v="0.16"/>
    <n v="626.41300000000001"/>
    <n v="27.251999999999999"/>
    <n v="4218.3149999999996"/>
    <n v="4037.1350000000002"/>
    <n v="3.5034335989731825E-4"/>
  </r>
  <r>
    <x v="8"/>
    <n v="18"/>
    <x v="15"/>
    <n v="281"/>
    <n v="223"/>
    <n v="15"/>
    <n v="2.9"/>
    <n v="0.16"/>
    <n v="413.81"/>
    <n v="23.523"/>
    <n v="2829.9720000000002"/>
    <n v="2697.9859999999999"/>
    <n v="2.341317494203008E-4"/>
  </r>
  <r>
    <x v="8"/>
    <n v="18"/>
    <x v="16"/>
    <n v="653"/>
    <n v="76"/>
    <n v="14"/>
    <n v="2.2000000000000002"/>
    <n v="0.16"/>
    <n v="375.06799999999998"/>
    <n v="22.783000000000001"/>
    <n v="2574.1190000000001"/>
    <n v="2451.1999999999998"/>
    <n v="2.1271561237865626E-4"/>
  </r>
  <r>
    <x v="8"/>
    <n v="18"/>
    <x v="17"/>
    <n v="169"/>
    <n v="67"/>
    <n v="12"/>
    <n v="1.3"/>
    <n v="0.16"/>
    <n v="104.81399999999999"/>
    <n v="14.91"/>
    <n v="658.55799999999999"/>
    <n v="603.51400000000001"/>
    <n v="5.2373062209975671E-5"/>
  </r>
  <r>
    <x v="8"/>
    <n v="18"/>
    <x v="18"/>
    <n v="0"/>
    <n v="0"/>
    <n v="10"/>
    <n v="0.9"/>
    <n v="0.16"/>
    <n v="0"/>
    <n v="0"/>
    <n v="0"/>
    <n v="0"/>
    <n v="0"/>
  </r>
  <r>
    <x v="8"/>
    <n v="18"/>
    <x v="19"/>
    <n v="0"/>
    <n v="0"/>
    <n v="9"/>
    <n v="0.8"/>
    <n v="0.16"/>
    <n v="0"/>
    <n v="9"/>
    <n v="0"/>
    <n v="0"/>
    <n v="0"/>
  </r>
  <r>
    <x v="8"/>
    <n v="18"/>
    <x v="20"/>
    <n v="0"/>
    <n v="0"/>
    <n v="9"/>
    <n v="0.8"/>
    <n v="0.16"/>
    <n v="0"/>
    <n v="9"/>
    <n v="0"/>
    <n v="0"/>
    <n v="0"/>
  </r>
  <r>
    <x v="8"/>
    <n v="18"/>
    <x v="21"/>
    <n v="0"/>
    <n v="0"/>
    <n v="9"/>
    <n v="0.8"/>
    <n v="0.16"/>
    <n v="0"/>
    <n v="9"/>
    <n v="0"/>
    <n v="0"/>
    <n v="0"/>
  </r>
  <r>
    <x v="8"/>
    <n v="18"/>
    <x v="22"/>
    <n v="0"/>
    <n v="0"/>
    <n v="9"/>
    <n v="0.6"/>
    <n v="0.16"/>
    <n v="0"/>
    <n v="9"/>
    <n v="0"/>
    <n v="0"/>
    <n v="0"/>
  </r>
  <r>
    <x v="8"/>
    <n v="18"/>
    <x v="23"/>
    <n v="0"/>
    <n v="0"/>
    <n v="9"/>
    <n v="0.4"/>
    <n v="0.16"/>
    <n v="0"/>
    <n v="9"/>
    <n v="0"/>
    <n v="0"/>
    <n v="0"/>
  </r>
  <r>
    <x v="8"/>
    <n v="19"/>
    <x v="0"/>
    <n v="0"/>
    <n v="0"/>
    <n v="8"/>
    <n v="0.4"/>
    <n v="0.16"/>
    <n v="0"/>
    <n v="8"/>
    <n v="0"/>
    <n v="0"/>
    <n v="0"/>
  </r>
  <r>
    <x v="8"/>
    <n v="19"/>
    <x v="1"/>
    <n v="0"/>
    <n v="0"/>
    <n v="8"/>
    <n v="0.6"/>
    <n v="0.16"/>
    <n v="0"/>
    <n v="8"/>
    <n v="0"/>
    <n v="0"/>
    <n v="0"/>
  </r>
  <r>
    <x v="8"/>
    <n v="19"/>
    <x v="2"/>
    <n v="0"/>
    <n v="0"/>
    <n v="7"/>
    <n v="0.8"/>
    <n v="0.16"/>
    <n v="0"/>
    <n v="7"/>
    <n v="0"/>
    <n v="0"/>
    <n v="0"/>
  </r>
  <r>
    <x v="8"/>
    <n v="19"/>
    <x v="3"/>
    <n v="0"/>
    <n v="0"/>
    <n v="7"/>
    <n v="1"/>
    <n v="0.16"/>
    <n v="0"/>
    <n v="7"/>
    <n v="0"/>
    <n v="0"/>
    <n v="0"/>
  </r>
  <r>
    <x v="8"/>
    <n v="19"/>
    <x v="4"/>
    <n v="0"/>
    <n v="0"/>
    <n v="7"/>
    <n v="1.2"/>
    <n v="0.16"/>
    <n v="0"/>
    <n v="7"/>
    <n v="0"/>
    <n v="0"/>
    <n v="0"/>
  </r>
  <r>
    <x v="8"/>
    <n v="19"/>
    <x v="5"/>
    <n v="0"/>
    <n v="0"/>
    <n v="7"/>
    <n v="1.5"/>
    <n v="0.16"/>
    <n v="0"/>
    <n v="7"/>
    <n v="0"/>
    <n v="0"/>
    <n v="0"/>
  </r>
  <r>
    <x v="8"/>
    <n v="19"/>
    <x v="6"/>
    <n v="0"/>
    <n v="12"/>
    <n v="9"/>
    <n v="2.2000000000000002"/>
    <n v="0.16"/>
    <n v="11.099"/>
    <n v="9.2469999999999999"/>
    <n v="59.228999999999999"/>
    <n v="25.422000000000001"/>
    <n v="2.2061261006405841E-6"/>
  </r>
  <r>
    <x v="8"/>
    <n v="19"/>
    <x v="7"/>
    <n v="124"/>
    <n v="88"/>
    <n v="11"/>
    <n v="3.1"/>
    <n v="0.16"/>
    <n v="122.04600000000001"/>
    <n v="13.411"/>
    <n v="813.43399999999997"/>
    <n v="752.90200000000004"/>
    <n v="6.5336981882798252E-5"/>
  </r>
  <r>
    <x v="8"/>
    <n v="19"/>
    <x v="8"/>
    <n v="419"/>
    <n v="139"/>
    <n v="13"/>
    <n v="3.3"/>
    <n v="0.16"/>
    <n v="358.21"/>
    <n v="19.925000000000001"/>
    <n v="2502.739"/>
    <n v="2382.348"/>
    <n v="2.0674062243760893E-4"/>
  </r>
  <r>
    <x v="8"/>
    <n v="19"/>
    <x v="9"/>
    <n v="566"/>
    <n v="167"/>
    <n v="16"/>
    <n v="2.2999999999999998"/>
    <n v="0.16"/>
    <n v="570.18100000000004"/>
    <n v="29.102"/>
    <n v="3847.4070000000002"/>
    <n v="3679.37"/>
    <n v="3.1929644366745125E-4"/>
  </r>
  <r>
    <x v="8"/>
    <n v="19"/>
    <x v="10"/>
    <n v="115"/>
    <n v="316"/>
    <n v="19"/>
    <n v="1.6"/>
    <n v="0.16"/>
    <n v="413.923"/>
    <n v="29.916"/>
    <n v="2715.335"/>
    <n v="2587.4110000000001"/>
    <n v="2.2453602943059376E-4"/>
  </r>
  <r>
    <x v="8"/>
    <n v="19"/>
    <x v="11"/>
    <n v="504"/>
    <n v="280"/>
    <n v="21"/>
    <n v="2.2000000000000002"/>
    <n v="0.16"/>
    <n v="767.89599999999996"/>
    <n v="38.914000000000001"/>
    <n v="4915.5330000000004"/>
    <n v="4709.6480000000001"/>
    <n v="4.0870416873690999E-4"/>
  </r>
  <r>
    <x v="8"/>
    <n v="19"/>
    <x v="12"/>
    <n v="906"/>
    <n v="108"/>
    <n v="22"/>
    <n v="3"/>
    <n v="0.16"/>
    <n v="961.50400000000002"/>
    <n v="41.442999999999998"/>
    <n v="6116.6490000000003"/>
    <n v="5868.2030000000004"/>
    <n v="5.0924379679637242E-4"/>
  </r>
  <r>
    <x v="8"/>
    <n v="19"/>
    <x v="13"/>
    <n v="591"/>
    <n v="245"/>
    <n v="23"/>
    <n v="3.4"/>
    <n v="0.16"/>
    <n v="798.50699999999995"/>
    <n v="38.113"/>
    <n v="5139.9750000000004"/>
    <n v="4926.1369999999997"/>
    <n v="4.2749112623048164E-4"/>
  </r>
  <r>
    <x v="8"/>
    <n v="19"/>
    <x v="14"/>
    <n v="535"/>
    <n v="217"/>
    <n v="24"/>
    <n v="3.4"/>
    <n v="0.16"/>
    <n v="661.74800000000005"/>
    <n v="36.542000000000002"/>
    <n v="4308.4930000000004"/>
    <n v="4124.1180000000004"/>
    <n v="3.5789176154203624E-4"/>
  </r>
  <r>
    <x v="8"/>
    <n v="19"/>
    <x v="15"/>
    <n v="482"/>
    <n v="176"/>
    <n v="23"/>
    <n v="3"/>
    <n v="0.16"/>
    <n v="498.07600000000002"/>
    <n v="33.1"/>
    <n v="3308.8490000000002"/>
    <n v="3159.895"/>
    <n v="2.7421630221004164E-4"/>
  </r>
  <r>
    <x v="8"/>
    <n v="19"/>
    <x v="16"/>
    <n v="8"/>
    <n v="122"/>
    <n v="21"/>
    <n v="2"/>
    <n v="0.16"/>
    <n v="119.003"/>
    <n v="23.899000000000001"/>
    <n v="783.79700000000003"/>
    <n v="724.31500000000005"/>
    <n v="6.2856196467055497E-5"/>
  </r>
  <r>
    <x v="8"/>
    <n v="19"/>
    <x v="17"/>
    <n v="0"/>
    <n v="3"/>
    <n v="19"/>
    <n v="1"/>
    <n v="0.16"/>
    <n v="2.7679999999999998"/>
    <n v="19.084"/>
    <n v="15.474"/>
    <n v="0"/>
    <n v="0"/>
  </r>
  <r>
    <x v="8"/>
    <n v="19"/>
    <x v="18"/>
    <n v="0"/>
    <n v="0"/>
    <n v="18"/>
    <n v="0.8"/>
    <n v="0.16"/>
    <n v="0"/>
    <n v="18"/>
    <n v="0"/>
    <n v="0"/>
    <n v="0"/>
  </r>
  <r>
    <x v="8"/>
    <n v="19"/>
    <x v="19"/>
    <n v="0"/>
    <n v="0"/>
    <n v="17"/>
    <n v="0.7"/>
    <n v="0.16"/>
    <n v="0"/>
    <n v="17"/>
    <n v="0"/>
    <n v="0"/>
    <n v="0"/>
  </r>
  <r>
    <x v="8"/>
    <n v="19"/>
    <x v="20"/>
    <n v="0"/>
    <n v="0"/>
    <n v="16"/>
    <n v="0.7"/>
    <n v="0.16"/>
    <n v="0"/>
    <n v="16"/>
    <n v="0"/>
    <n v="0"/>
    <n v="0"/>
  </r>
  <r>
    <x v="8"/>
    <n v="19"/>
    <x v="21"/>
    <n v="0"/>
    <n v="0"/>
    <n v="15"/>
    <n v="0.6"/>
    <n v="0.16"/>
    <n v="0"/>
    <n v="15"/>
    <n v="0"/>
    <n v="0"/>
    <n v="0"/>
  </r>
  <r>
    <x v="8"/>
    <n v="19"/>
    <x v="22"/>
    <n v="0"/>
    <n v="0"/>
    <n v="14"/>
    <n v="0.7"/>
    <n v="0.16"/>
    <n v="0"/>
    <n v="14"/>
    <n v="0"/>
    <n v="0"/>
    <n v="0"/>
  </r>
  <r>
    <x v="8"/>
    <n v="19"/>
    <x v="23"/>
    <n v="0"/>
    <n v="0"/>
    <n v="13"/>
    <n v="0.9"/>
    <n v="0.16"/>
    <n v="0"/>
    <n v="13"/>
    <n v="0"/>
    <n v="0"/>
    <n v="0"/>
  </r>
  <r>
    <x v="8"/>
    <n v="20"/>
    <x v="0"/>
    <n v="0"/>
    <n v="0"/>
    <n v="12"/>
    <n v="0.8"/>
    <n v="0.16"/>
    <n v="0"/>
    <n v="12"/>
    <n v="0"/>
    <n v="0"/>
    <n v="0"/>
  </r>
  <r>
    <x v="8"/>
    <n v="20"/>
    <x v="1"/>
    <n v="0"/>
    <n v="0"/>
    <n v="11"/>
    <n v="0.4"/>
    <n v="0.16"/>
    <n v="0"/>
    <n v="11"/>
    <n v="0"/>
    <n v="0"/>
    <n v="0"/>
  </r>
  <r>
    <x v="8"/>
    <n v="20"/>
    <x v="2"/>
    <n v="0"/>
    <n v="0"/>
    <n v="10"/>
    <n v="0.4"/>
    <n v="0.16"/>
    <n v="0"/>
    <n v="10"/>
    <n v="0"/>
    <n v="0"/>
    <n v="0"/>
  </r>
  <r>
    <x v="8"/>
    <n v="20"/>
    <x v="3"/>
    <n v="0"/>
    <n v="0"/>
    <n v="9"/>
    <n v="0.7"/>
    <n v="0.16"/>
    <n v="0"/>
    <n v="9"/>
    <n v="0"/>
    <n v="0"/>
    <n v="0"/>
  </r>
  <r>
    <x v="8"/>
    <n v="20"/>
    <x v="4"/>
    <n v="0"/>
    <n v="0"/>
    <n v="9"/>
    <n v="1"/>
    <n v="0.16"/>
    <n v="0"/>
    <n v="9"/>
    <n v="0"/>
    <n v="0"/>
    <n v="0"/>
  </r>
  <r>
    <x v="8"/>
    <n v="20"/>
    <x v="5"/>
    <n v="0"/>
    <n v="0"/>
    <n v="9"/>
    <n v="1.3"/>
    <n v="0.16"/>
    <n v="0"/>
    <n v="9"/>
    <n v="0"/>
    <n v="0"/>
    <n v="0"/>
  </r>
  <r>
    <x v="8"/>
    <n v="20"/>
    <x v="6"/>
    <n v="139"/>
    <n v="16"/>
    <n v="10"/>
    <n v="1.9"/>
    <n v="0.16"/>
    <n v="21.344000000000001"/>
    <n v="10.459"/>
    <n v="91.138000000000005"/>
    <n v="56.2"/>
    <n v="4.8770469221934088E-6"/>
  </r>
  <r>
    <x v="8"/>
    <n v="20"/>
    <x v="7"/>
    <n v="582"/>
    <n v="55"/>
    <n v="14"/>
    <n v="2.4"/>
    <n v="0.16"/>
    <n v="222.68600000000001"/>
    <n v="18.893999999999998"/>
    <n v="1398.704"/>
    <n v="1317.434"/>
    <n v="1.1432717855681406E-4"/>
  </r>
  <r>
    <x v="8"/>
    <n v="20"/>
    <x v="8"/>
    <n v="758"/>
    <n v="76"/>
    <n v="17"/>
    <n v="3.2"/>
    <n v="0.16"/>
    <n v="462.18200000000002"/>
    <n v="26.091000000000001"/>
    <n v="3183.7080000000001"/>
    <n v="3039.1880000000001"/>
    <n v="2.6374132529123027E-4"/>
  </r>
  <r>
    <x v="8"/>
    <n v="20"/>
    <x v="9"/>
    <n v="846"/>
    <n v="89"/>
    <n v="20"/>
    <n v="4.2"/>
    <n v="0.16"/>
    <n v="678.95799999999997"/>
    <n v="31.465"/>
    <n v="4565.2299999999996"/>
    <n v="4371.7569999999996"/>
    <n v="3.7938192208945707E-4"/>
  </r>
  <r>
    <x v="8"/>
    <n v="20"/>
    <x v="10"/>
    <n v="896"/>
    <n v="95"/>
    <n v="22"/>
    <n v="4.8"/>
    <n v="0.16"/>
    <n v="840.84100000000001"/>
    <n v="35.07"/>
    <n v="5527.3540000000003"/>
    <n v="5299.79"/>
    <n v="4.5991680618810325E-4"/>
  </r>
  <r>
    <x v="8"/>
    <n v="20"/>
    <x v="11"/>
    <n v="935"/>
    <n v="93"/>
    <n v="23"/>
    <n v="5.2"/>
    <n v="0.16"/>
    <n v="948.71900000000005"/>
    <n v="37.006999999999998"/>
    <n v="6154.9489999999996"/>
    <n v="5905.1459999999997"/>
    <n v="5.1244971751606251E-4"/>
  </r>
  <r>
    <x v="8"/>
    <n v="20"/>
    <x v="12"/>
    <n v="940"/>
    <n v="94"/>
    <n v="24"/>
    <n v="5.5"/>
    <n v="0.16"/>
    <n v="975.30200000000002"/>
    <n v="37.884"/>
    <n v="6295.902"/>
    <n v="6041.1049999999996"/>
    <n v="5.2424826595902504E-4"/>
  </r>
  <r>
    <x v="8"/>
    <n v="20"/>
    <x v="13"/>
    <n v="929"/>
    <n v="93"/>
    <n v="25"/>
    <n v="5.8"/>
    <n v="0.16"/>
    <n v="926.45899999999995"/>
    <n v="37.743000000000002"/>
    <n v="6000.652"/>
    <n v="5756.3159999999998"/>
    <n v="4.9953422119168448E-4"/>
  </r>
  <r>
    <x v="8"/>
    <n v="20"/>
    <x v="14"/>
    <n v="909"/>
    <n v="85"/>
    <n v="24"/>
    <n v="6"/>
    <n v="0.16"/>
    <n v="808.61199999999997"/>
    <n v="34.889000000000003"/>
    <n v="5332.9970000000003"/>
    <n v="5112.3190000000004"/>
    <n v="4.4364803637403713E-4"/>
  </r>
  <r>
    <x v="8"/>
    <n v="20"/>
    <x v="15"/>
    <n v="857"/>
    <n v="76"/>
    <n v="24"/>
    <n v="6.2"/>
    <n v="0.16"/>
    <n v="629.11900000000003"/>
    <n v="32.307000000000002"/>
    <n v="4230.6949999999997"/>
    <n v="4049.076"/>
    <n v="3.5137960219799283E-4"/>
  </r>
  <r>
    <x v="8"/>
    <n v="20"/>
    <x v="16"/>
    <n v="755"/>
    <n v="64"/>
    <n v="23"/>
    <n v="5.7"/>
    <n v="0.16"/>
    <n v="401.255"/>
    <n v="28.588000000000001"/>
    <n v="2691.0219999999999"/>
    <n v="2563.9589999999998"/>
    <n v="2.2250086031281295E-4"/>
  </r>
  <r>
    <x v="8"/>
    <n v="20"/>
    <x v="17"/>
    <n v="443"/>
    <n v="45"/>
    <n v="20"/>
    <n v="4.2"/>
    <n v="0.16"/>
    <n v="142.565"/>
    <n v="22.292000000000002"/>
    <n v="808.96299999999997"/>
    <n v="748.58900000000006"/>
    <n v="6.4962698904587923E-5"/>
  </r>
  <r>
    <x v="8"/>
    <n v="20"/>
    <x v="18"/>
    <n v="0"/>
    <n v="0"/>
    <n v="16"/>
    <n v="2.9"/>
    <n v="0.16"/>
    <n v="0"/>
    <n v="16"/>
    <n v="0"/>
    <n v="0"/>
    <n v="0"/>
  </r>
  <r>
    <x v="8"/>
    <n v="20"/>
    <x v="19"/>
    <n v="0"/>
    <n v="0"/>
    <n v="14"/>
    <n v="2.5"/>
    <n v="0.16"/>
    <n v="0"/>
    <n v="14"/>
    <n v="0"/>
    <n v="0"/>
    <n v="0"/>
  </r>
  <r>
    <x v="8"/>
    <n v="20"/>
    <x v="20"/>
    <n v="0"/>
    <n v="0"/>
    <n v="13"/>
    <n v="2.4"/>
    <n v="0.16"/>
    <n v="0"/>
    <n v="13"/>
    <n v="0"/>
    <n v="0"/>
    <n v="0"/>
  </r>
  <r>
    <x v="8"/>
    <n v="20"/>
    <x v="21"/>
    <n v="0"/>
    <n v="0"/>
    <n v="12"/>
    <n v="2.4"/>
    <n v="0.16"/>
    <n v="0"/>
    <n v="12"/>
    <n v="0"/>
    <n v="0"/>
    <n v="0"/>
  </r>
  <r>
    <x v="8"/>
    <n v="20"/>
    <x v="22"/>
    <n v="0"/>
    <n v="0"/>
    <n v="11"/>
    <n v="2.2999999999999998"/>
    <n v="0.16"/>
    <n v="0"/>
    <n v="11"/>
    <n v="0"/>
    <n v="0"/>
    <n v="0"/>
  </r>
  <r>
    <x v="8"/>
    <n v="20"/>
    <x v="23"/>
    <n v="0"/>
    <n v="0"/>
    <n v="10"/>
    <n v="2.1"/>
    <n v="0.16"/>
    <n v="0"/>
    <n v="10"/>
    <n v="0"/>
    <n v="0"/>
    <n v="0"/>
  </r>
  <r>
    <x v="8"/>
    <n v="21"/>
    <x v="0"/>
    <n v="0"/>
    <n v="0"/>
    <n v="9"/>
    <n v="1.8"/>
    <n v="0.16"/>
    <n v="0"/>
    <n v="9"/>
    <n v="0"/>
    <n v="0"/>
    <n v="0"/>
  </r>
  <r>
    <x v="8"/>
    <n v="21"/>
    <x v="1"/>
    <n v="0"/>
    <n v="0"/>
    <n v="8"/>
    <n v="1.3"/>
    <n v="0.16"/>
    <n v="0"/>
    <n v="8"/>
    <n v="0"/>
    <n v="0"/>
    <n v="0"/>
  </r>
  <r>
    <x v="8"/>
    <n v="21"/>
    <x v="2"/>
    <n v="0"/>
    <n v="0"/>
    <n v="8"/>
    <n v="1.1000000000000001"/>
    <n v="0.16"/>
    <n v="0"/>
    <n v="8"/>
    <n v="0"/>
    <n v="0"/>
    <n v="0"/>
  </r>
  <r>
    <x v="8"/>
    <n v="21"/>
    <x v="3"/>
    <n v="0"/>
    <n v="0"/>
    <n v="7"/>
    <n v="1.2"/>
    <n v="0.16"/>
    <n v="0"/>
    <n v="7"/>
    <n v="0"/>
    <n v="0"/>
    <n v="0"/>
  </r>
  <r>
    <x v="8"/>
    <n v="21"/>
    <x v="4"/>
    <n v="0"/>
    <n v="0"/>
    <n v="6"/>
    <n v="1.3"/>
    <n v="0.16"/>
    <n v="0"/>
    <n v="6"/>
    <n v="0"/>
    <n v="0"/>
    <n v="0"/>
  </r>
  <r>
    <x v="8"/>
    <n v="21"/>
    <x v="5"/>
    <n v="0"/>
    <n v="0"/>
    <n v="6"/>
    <n v="1.2"/>
    <n v="0.16"/>
    <n v="0"/>
    <n v="6"/>
    <n v="0"/>
    <n v="0"/>
    <n v="0"/>
  </r>
  <r>
    <x v="8"/>
    <n v="21"/>
    <x v="6"/>
    <n v="190"/>
    <n v="15"/>
    <n v="7"/>
    <n v="1.5"/>
    <n v="0.16"/>
    <n v="22.445"/>
    <n v="7.5069999999999997"/>
    <n v="89.802000000000007"/>
    <n v="54.911999999999999"/>
    <n v="4.765274031876947E-6"/>
  </r>
  <r>
    <x v="8"/>
    <n v="21"/>
    <x v="7"/>
    <n v="641"/>
    <n v="49"/>
    <n v="11"/>
    <n v="1.8"/>
    <n v="0.16"/>
    <n v="231.887"/>
    <n v="16.73"/>
    <n v="1460.8489999999999"/>
    <n v="1377.377"/>
    <n v="1.1952904374644111E-4"/>
  </r>
  <r>
    <x v="8"/>
    <n v="21"/>
    <x v="8"/>
    <n v="812"/>
    <n v="65"/>
    <n v="14"/>
    <n v="1.2"/>
    <n v="0.16"/>
    <n v="476.20100000000002"/>
    <n v="27.893000000000001"/>
    <n v="3260.7220000000002"/>
    <n v="3113.473"/>
    <n v="2.701877920281544E-4"/>
  </r>
  <r>
    <x v="8"/>
    <n v="21"/>
    <x v="9"/>
    <n v="894"/>
    <n v="75"/>
    <n v="16"/>
    <n v="1.5"/>
    <n v="0.16"/>
    <n v="691.39700000000005"/>
    <n v="34.777999999999999"/>
    <n v="4594.277"/>
    <n v="4399.7749999999996"/>
    <n v="3.8181332957461749E-4"/>
  </r>
  <r>
    <x v="8"/>
    <n v="21"/>
    <x v="10"/>
    <n v="935"/>
    <n v="82"/>
    <n v="19"/>
    <n v="2.9"/>
    <n v="0.16"/>
    <n v="856.72"/>
    <n v="36.652999999999999"/>
    <n v="5600.2380000000003"/>
    <n v="5370.0910000000003"/>
    <n v="4.6601754063075668E-4"/>
  </r>
  <r>
    <x v="8"/>
    <n v="21"/>
    <x v="11"/>
    <n v="961"/>
    <n v="83"/>
    <n v="21"/>
    <n v="3.7"/>
    <n v="0.16"/>
    <n v="958.95100000000002"/>
    <n v="38.359000000000002"/>
    <n v="6190.902"/>
    <n v="5939.8249999999998"/>
    <n v="5.1545916787575552E-4"/>
  </r>
  <r>
    <x v="8"/>
    <n v="21"/>
    <x v="12"/>
    <n v="964"/>
    <n v="84"/>
    <n v="22"/>
    <n v="4.2"/>
    <n v="0.16"/>
    <n v="983.89499999999998"/>
    <n v="38.558999999999997"/>
    <n v="6337.2560000000003"/>
    <n v="6080.9939999999997"/>
    <n v="5.2770984113125591E-4"/>
  </r>
  <r>
    <x v="8"/>
    <n v="21"/>
    <x v="13"/>
    <n v="954"/>
    <n v="82"/>
    <n v="23"/>
    <n v="4.5"/>
    <n v="0.16"/>
    <n v="933.55600000000004"/>
    <n v="38.085999999999999"/>
    <n v="6041.8280000000004"/>
    <n v="5796.0339999999997"/>
    <n v="5.0298095695068231E-4"/>
  </r>
  <r>
    <x v="8"/>
    <n v="21"/>
    <x v="14"/>
    <n v="934"/>
    <n v="74"/>
    <n v="24"/>
    <n v="4.5"/>
    <n v="0.16"/>
    <n v="812.95299999999997"/>
    <n v="37.156999999999996"/>
    <n v="5318.049"/>
    <n v="5097.9009999999998"/>
    <n v="4.4239683953196972E-4"/>
  </r>
  <r>
    <x v="8"/>
    <n v="21"/>
    <x v="15"/>
    <n v="884"/>
    <n v="66"/>
    <n v="23"/>
    <n v="4.2"/>
    <n v="0.16"/>
    <n v="629.01800000000003"/>
    <n v="33.634999999999998"/>
    <n v="4212.4750000000004"/>
    <n v="4031.5010000000002"/>
    <n v="3.4985444028237808E-4"/>
  </r>
  <r>
    <x v="8"/>
    <n v="21"/>
    <x v="16"/>
    <n v="788"/>
    <n v="55"/>
    <n v="22"/>
    <n v="3.1"/>
    <n v="0.16"/>
    <n v="403.01900000000001"/>
    <n v="30.024999999999999"/>
    <n v="2684.7040000000002"/>
    <n v="2557.8649999999998"/>
    <n v="2.2197202180847405E-4"/>
  </r>
  <r>
    <x v="8"/>
    <n v="21"/>
    <x v="17"/>
    <n v="576"/>
    <n v="38"/>
    <n v="19"/>
    <n v="1.7"/>
    <n v="0.16"/>
    <n v="160.91999999999999"/>
    <n v="22.940999999999999"/>
    <n v="887.56600000000003"/>
    <n v="824.40800000000002"/>
    <n v="7.1542286459637424E-5"/>
  </r>
  <r>
    <x v="8"/>
    <n v="21"/>
    <x v="18"/>
    <n v="0"/>
    <n v="0"/>
    <n v="16"/>
    <n v="1.2"/>
    <n v="0.16"/>
    <n v="0"/>
    <n v="16"/>
    <n v="0"/>
    <n v="0"/>
    <n v="0"/>
  </r>
  <r>
    <x v="8"/>
    <n v="21"/>
    <x v="19"/>
    <n v="0"/>
    <n v="0"/>
    <n v="14"/>
    <n v="1.6"/>
    <n v="0.16"/>
    <n v="0"/>
    <n v="14"/>
    <n v="0"/>
    <n v="0"/>
    <n v="0"/>
  </r>
  <r>
    <x v="8"/>
    <n v="21"/>
    <x v="20"/>
    <n v="0"/>
    <n v="0"/>
    <n v="14"/>
    <n v="2.1"/>
    <n v="0.16"/>
    <n v="0"/>
    <n v="14"/>
    <n v="0"/>
    <n v="0"/>
    <n v="0"/>
  </r>
  <r>
    <x v="8"/>
    <n v="21"/>
    <x v="21"/>
    <n v="0"/>
    <n v="0"/>
    <n v="14"/>
    <n v="2.5"/>
    <n v="0.16"/>
    <n v="0"/>
    <n v="14"/>
    <n v="0"/>
    <n v="0"/>
    <n v="0"/>
  </r>
  <r>
    <x v="8"/>
    <n v="21"/>
    <x v="22"/>
    <n v="0"/>
    <n v="0"/>
    <n v="13"/>
    <n v="2.6"/>
    <n v="0.16"/>
    <n v="0"/>
    <n v="13"/>
    <n v="0"/>
    <n v="0"/>
    <n v="0"/>
  </r>
  <r>
    <x v="8"/>
    <n v="21"/>
    <x v="23"/>
    <n v="0"/>
    <n v="0"/>
    <n v="12"/>
    <n v="2.5"/>
    <n v="0.16"/>
    <n v="0"/>
    <n v="12"/>
    <n v="0"/>
    <n v="0"/>
    <n v="0"/>
  </r>
  <r>
    <x v="8"/>
    <n v="22"/>
    <x v="0"/>
    <n v="0"/>
    <n v="0"/>
    <n v="12"/>
    <n v="2.4"/>
    <n v="0.16"/>
    <n v="0"/>
    <n v="12"/>
    <n v="0"/>
    <n v="0"/>
    <n v="0"/>
  </r>
  <r>
    <x v="8"/>
    <n v="22"/>
    <x v="1"/>
    <n v="0"/>
    <n v="0"/>
    <n v="11"/>
    <n v="2.2999999999999998"/>
    <n v="0.16"/>
    <n v="0"/>
    <n v="11"/>
    <n v="0"/>
    <n v="0"/>
    <n v="0"/>
  </r>
  <r>
    <x v="8"/>
    <n v="22"/>
    <x v="2"/>
    <n v="0"/>
    <n v="0"/>
    <n v="11"/>
    <n v="2.1"/>
    <n v="0.16"/>
    <n v="0"/>
    <n v="11"/>
    <n v="0"/>
    <n v="0"/>
    <n v="0"/>
  </r>
  <r>
    <x v="8"/>
    <n v="22"/>
    <x v="3"/>
    <n v="0"/>
    <n v="0"/>
    <n v="11"/>
    <n v="1.9"/>
    <n v="0.16"/>
    <n v="0"/>
    <n v="11"/>
    <n v="0"/>
    <n v="0"/>
    <n v="0"/>
  </r>
  <r>
    <x v="8"/>
    <n v="22"/>
    <x v="4"/>
    <n v="0"/>
    <n v="0"/>
    <n v="11"/>
    <n v="1.8"/>
    <n v="0.16"/>
    <n v="0"/>
    <n v="11"/>
    <n v="0"/>
    <n v="0"/>
    <n v="0"/>
  </r>
  <r>
    <x v="8"/>
    <n v="22"/>
    <x v="5"/>
    <n v="0"/>
    <n v="0"/>
    <n v="11"/>
    <n v="1.7"/>
    <n v="0.16"/>
    <n v="0"/>
    <n v="11"/>
    <n v="0"/>
    <n v="0"/>
    <n v="0"/>
  </r>
  <r>
    <x v="8"/>
    <n v="22"/>
    <x v="6"/>
    <n v="161"/>
    <n v="14"/>
    <n v="13"/>
    <n v="1.8"/>
    <n v="0.16"/>
    <n v="20.059000000000001"/>
    <n v="13.43"/>
    <n v="79.760999999999996"/>
    <n v="45.225999999999999"/>
    <n v="3.9247210694505173E-6"/>
  </r>
  <r>
    <x v="8"/>
    <n v="22"/>
    <x v="7"/>
    <n v="590"/>
    <n v="49"/>
    <n v="17"/>
    <n v="2.4"/>
    <n v="0.16"/>
    <n v="217.50299999999999"/>
    <n v="21.771999999999998"/>
    <n v="1341.7339999999999"/>
    <n v="1262.4829999999999"/>
    <n v="1.0955852009735766E-4"/>
  </r>
  <r>
    <x v="8"/>
    <n v="22"/>
    <x v="8"/>
    <n v="381"/>
    <n v="144"/>
    <n v="20"/>
    <n v="3.3"/>
    <n v="0.16"/>
    <n v="343.49099999999999"/>
    <n v="26.638999999999999"/>
    <n v="2335.085"/>
    <n v="2220.6350000000002"/>
    <n v="1.9270713686948327E-4"/>
  </r>
  <r>
    <x v="8"/>
    <n v="22"/>
    <x v="9"/>
    <n v="644"/>
    <n v="140"/>
    <n v="23"/>
    <n v="4.4000000000000004"/>
    <n v="0.16"/>
    <n v="596.16499999999996"/>
    <n v="32.786000000000001"/>
    <n v="3976.3679999999999"/>
    <n v="3803.761"/>
    <n v="3.3009111882222991E-4"/>
  </r>
  <r>
    <x v="8"/>
    <n v="22"/>
    <x v="10"/>
    <n v="80"/>
    <n v="299"/>
    <n v="25"/>
    <n v="5.7"/>
    <n v="0.16"/>
    <n v="367.536"/>
    <n v="30.093"/>
    <n v="2402.1"/>
    <n v="2285.2750000000001"/>
    <n v="1.9831660863194915E-4"/>
  </r>
  <r>
    <x v="8"/>
    <n v="22"/>
    <x v="11"/>
    <n v="54"/>
    <n v="319"/>
    <n v="26"/>
    <n v="6.8"/>
    <n v="0.16"/>
    <n v="371.87599999999998"/>
    <n v="30.564"/>
    <n v="2412.3159999999998"/>
    <n v="2295.13"/>
    <n v="1.9917182744721989E-4"/>
  </r>
  <r>
    <x v="8"/>
    <n v="22"/>
    <x v="12"/>
    <n v="11"/>
    <n v="202"/>
    <n v="27"/>
    <n v="7.3"/>
    <n v="0.16"/>
    <n v="202.084"/>
    <n v="29.356999999999999"/>
    <n v="1289.498"/>
    <n v="1212.097"/>
    <n v="1.0518601322508655E-4"/>
  </r>
  <r>
    <x v="8"/>
    <n v="22"/>
    <x v="13"/>
    <n v="3"/>
    <n v="136"/>
    <n v="26"/>
    <n v="7.4"/>
    <n v="0.16"/>
    <n v="130.14599999999999"/>
    <n v="27.504000000000001"/>
    <n v="824.38300000000004"/>
    <n v="763.46299999999997"/>
    <n v="6.6253467515276618E-5"/>
  </r>
  <r>
    <x v="8"/>
    <n v="22"/>
    <x v="14"/>
    <n v="8"/>
    <n v="182"/>
    <n v="24"/>
    <n v="7.1"/>
    <n v="0.16"/>
    <n v="178.97"/>
    <n v="26.132999999999999"/>
    <n v="1161.2650000000001"/>
    <n v="1088.4079999999999"/>
    <n v="9.4452257766738126E-5"/>
  </r>
  <r>
    <x v="8"/>
    <n v="22"/>
    <x v="15"/>
    <n v="0"/>
    <n v="104"/>
    <n v="23"/>
    <n v="6.5"/>
    <n v="0.16"/>
    <n v="97.075000000000003"/>
    <n v="24.234000000000002"/>
    <n v="625.79700000000003"/>
    <n v="571.91399999999999"/>
    <n v="4.9630808068671192E-5"/>
  </r>
  <r>
    <x v="8"/>
    <n v="22"/>
    <x v="16"/>
    <n v="0"/>
    <n v="65"/>
    <n v="21"/>
    <n v="5.7"/>
    <n v="0.16"/>
    <n v="60.249000000000002"/>
    <n v="21.84"/>
    <n v="389.57400000000001"/>
    <n v="344.06200000000001"/>
    <n v="2.9857767226756379E-5"/>
  </r>
  <r>
    <x v="8"/>
    <n v="22"/>
    <x v="17"/>
    <n v="0"/>
    <n v="8"/>
    <n v="20"/>
    <n v="5.4"/>
    <n v="0.16"/>
    <n v="7.3840000000000003"/>
    <n v="20.106000000000002"/>
    <n v="43.042000000000002"/>
    <n v="9.8089999999999993"/>
    <n v="8.5122692633087431E-7"/>
  </r>
  <r>
    <x v="8"/>
    <n v="22"/>
    <x v="18"/>
    <n v="0"/>
    <n v="0"/>
    <n v="18"/>
    <n v="5.7"/>
    <n v="0.16"/>
    <n v="0"/>
    <n v="18"/>
    <n v="0"/>
    <n v="0"/>
    <n v="0"/>
  </r>
  <r>
    <x v="8"/>
    <n v="22"/>
    <x v="19"/>
    <n v="0"/>
    <n v="0"/>
    <n v="16"/>
    <n v="5.5"/>
    <n v="0.16"/>
    <n v="0"/>
    <n v="16"/>
    <n v="0"/>
    <n v="0"/>
    <n v="0"/>
  </r>
  <r>
    <x v="8"/>
    <n v="22"/>
    <x v="20"/>
    <n v="0"/>
    <n v="0"/>
    <n v="14"/>
    <n v="4.7"/>
    <n v="0.16"/>
    <n v="0"/>
    <n v="14"/>
    <n v="0"/>
    <n v="0"/>
    <n v="0"/>
  </r>
  <r>
    <x v="8"/>
    <n v="22"/>
    <x v="21"/>
    <n v="0"/>
    <n v="0"/>
    <n v="14"/>
    <n v="5"/>
    <n v="0.16"/>
    <n v="0"/>
    <n v="14"/>
    <n v="0"/>
    <n v="0"/>
    <n v="0"/>
  </r>
  <r>
    <x v="8"/>
    <n v="22"/>
    <x v="22"/>
    <n v="0"/>
    <n v="0"/>
    <n v="14"/>
    <n v="5.6"/>
    <n v="0.16"/>
    <n v="0"/>
    <n v="14"/>
    <n v="0"/>
    <n v="0"/>
    <n v="0"/>
  </r>
  <r>
    <x v="8"/>
    <n v="22"/>
    <x v="23"/>
    <n v="0"/>
    <n v="0"/>
    <n v="13"/>
    <n v="5.6"/>
    <n v="0.16"/>
    <n v="0"/>
    <n v="13"/>
    <n v="0"/>
    <n v="0"/>
    <n v="0"/>
  </r>
  <r>
    <x v="8"/>
    <n v="23"/>
    <x v="0"/>
    <n v="0"/>
    <n v="0"/>
    <n v="12"/>
    <n v="5.0999999999999996"/>
    <n v="0.16"/>
    <n v="0"/>
    <n v="12"/>
    <n v="0"/>
    <n v="0"/>
    <n v="0"/>
  </r>
  <r>
    <x v="8"/>
    <n v="23"/>
    <x v="1"/>
    <n v="0"/>
    <n v="0"/>
    <n v="11"/>
    <n v="4.7"/>
    <n v="0.16"/>
    <n v="0"/>
    <n v="11"/>
    <n v="0"/>
    <n v="0"/>
    <n v="0"/>
  </r>
  <r>
    <x v="8"/>
    <n v="23"/>
    <x v="2"/>
    <n v="0"/>
    <n v="0"/>
    <n v="11"/>
    <n v="4.7"/>
    <n v="0.16"/>
    <n v="0"/>
    <n v="11"/>
    <n v="0"/>
    <n v="0"/>
    <n v="0"/>
  </r>
  <r>
    <x v="8"/>
    <n v="23"/>
    <x v="3"/>
    <n v="0"/>
    <n v="0"/>
    <n v="11"/>
    <n v="4.8"/>
    <n v="0.16"/>
    <n v="0"/>
    <n v="11"/>
    <n v="0"/>
    <n v="0"/>
    <n v="0"/>
  </r>
  <r>
    <x v="8"/>
    <n v="23"/>
    <x v="4"/>
    <n v="0"/>
    <n v="0"/>
    <n v="11"/>
    <n v="4.7"/>
    <n v="0.16"/>
    <n v="0"/>
    <n v="11"/>
    <n v="0"/>
    <n v="0"/>
    <n v="0"/>
  </r>
  <r>
    <x v="8"/>
    <n v="23"/>
    <x v="5"/>
    <n v="0"/>
    <n v="0"/>
    <n v="10"/>
    <n v="4.5"/>
    <n v="0.16"/>
    <n v="0"/>
    <n v="10"/>
    <n v="0"/>
    <n v="0"/>
    <n v="0"/>
  </r>
  <r>
    <x v="8"/>
    <n v="23"/>
    <x v="6"/>
    <n v="0"/>
    <n v="11"/>
    <n v="10"/>
    <n v="4.3"/>
    <n v="0.16"/>
    <n v="10.464"/>
    <n v="10.166"/>
    <n v="55.47"/>
    <n v="21.795999999999999"/>
    <n v="1.8914611159453295E-6"/>
  </r>
  <r>
    <x v="8"/>
    <n v="23"/>
    <x v="7"/>
    <n v="169"/>
    <n v="80"/>
    <n v="12"/>
    <n v="4.8"/>
    <n v="0.16"/>
    <n v="128.91"/>
    <n v="13.98"/>
    <n v="847.80899999999997"/>
    <n v="786.05899999999997"/>
    <n v="6.8214352786698015E-5"/>
  </r>
  <r>
    <x v="8"/>
    <n v="23"/>
    <x v="8"/>
    <n v="0"/>
    <n v="14"/>
    <n v="13"/>
    <n v="5.6"/>
    <n v="0.16"/>
    <n v="12.944000000000001"/>
    <n v="13.182"/>
    <n v="80.83"/>
    <n v="46.258000000000003"/>
    <n v="4.0142782300146391E-6"/>
  </r>
  <r>
    <x v="8"/>
    <n v="23"/>
    <x v="9"/>
    <n v="18"/>
    <n v="191"/>
    <n v="14"/>
    <n v="6"/>
    <n v="0.16"/>
    <n v="194.732"/>
    <n v="16.611999999999998"/>
    <n v="1326.192"/>
    <n v="1247.491"/>
    <n v="1.0825751142373625E-4"/>
  </r>
  <r>
    <x v="8"/>
    <n v="23"/>
    <x v="10"/>
    <n v="269"/>
    <n v="301"/>
    <n v="14"/>
    <n v="6.1"/>
    <n v="0.16"/>
    <n v="542.31600000000003"/>
    <n v="21.195"/>
    <n v="3715.0079999999998"/>
    <n v="3551.6619999999998"/>
    <n v="3.0821391860802997E-4"/>
  </r>
  <r>
    <x v="8"/>
    <n v="23"/>
    <x v="11"/>
    <n v="137"/>
    <n v="351"/>
    <n v="14"/>
    <n v="6"/>
    <n v="0.16"/>
    <n v="492.29599999999999"/>
    <n v="20.588999999999999"/>
    <n v="3347.27"/>
    <n v="3196.9540000000002"/>
    <n v="2.7743228943227593E-4"/>
  </r>
  <r>
    <x v="8"/>
    <n v="23"/>
    <x v="12"/>
    <n v="257"/>
    <n v="354"/>
    <n v="13"/>
    <n v="5.8"/>
    <n v="0.16"/>
    <n v="608.41300000000001"/>
    <n v="21.335000000000001"/>
    <n v="4143.7550000000001"/>
    <n v="3965.2170000000001"/>
    <n v="3.441023018804089E-4"/>
  </r>
  <r>
    <x v="8"/>
    <n v="23"/>
    <x v="13"/>
    <n v="0"/>
    <n v="105"/>
    <n v="12"/>
    <n v="5.6"/>
    <n v="0.16"/>
    <n v="97.784000000000006"/>
    <n v="13.368"/>
    <n v="649.31700000000001"/>
    <n v="594.601"/>
    <n v="5.1599590337777988E-5"/>
  </r>
  <r>
    <x v="8"/>
    <n v="23"/>
    <x v="14"/>
    <n v="0"/>
    <n v="127"/>
    <n v="11"/>
    <n v="5.4"/>
    <n v="0.16"/>
    <n v="118.964"/>
    <n v="12.707000000000001"/>
    <n v="802.58600000000001"/>
    <n v="742.43899999999996"/>
    <n v="6.4429000709365688E-5"/>
  </r>
  <r>
    <x v="8"/>
    <n v="23"/>
    <x v="15"/>
    <n v="0"/>
    <n v="58"/>
    <n v="10"/>
    <n v="5.2"/>
    <n v="0.16"/>
    <n v="53.756"/>
    <n v="10.792"/>
    <n v="358.12099999999998"/>
    <n v="313.72300000000001"/>
    <n v="2.7224942910521044E-5"/>
  </r>
  <r>
    <x v="8"/>
    <n v="23"/>
    <x v="16"/>
    <n v="0"/>
    <n v="7"/>
    <n v="9"/>
    <n v="5"/>
    <n v="0.16"/>
    <n v="6.4669999999999996"/>
    <n v="9.0980000000000008"/>
    <n v="40.024999999999999"/>
    <n v="6.8979999999999997"/>
    <n v="5.9860978059235109E-7"/>
  </r>
  <r>
    <x v="8"/>
    <n v="23"/>
    <x v="17"/>
    <n v="0"/>
    <n v="3"/>
    <n v="8"/>
    <n v="4.4000000000000004"/>
    <n v="0.16"/>
    <n v="2.7669999999999999"/>
    <n v="8.0449999999999999"/>
    <n v="16.317"/>
    <n v="0"/>
    <n v="0"/>
  </r>
  <r>
    <x v="8"/>
    <n v="23"/>
    <x v="18"/>
    <n v="0"/>
    <n v="0"/>
    <n v="7"/>
    <n v="3.7"/>
    <n v="0.16"/>
    <n v="0"/>
    <n v="7"/>
    <n v="0"/>
    <n v="0"/>
    <n v="0"/>
  </r>
  <r>
    <x v="8"/>
    <n v="23"/>
    <x v="19"/>
    <n v="0"/>
    <n v="0"/>
    <n v="6"/>
    <n v="3.2"/>
    <n v="0.16"/>
    <n v="0"/>
    <n v="6"/>
    <n v="0"/>
    <n v="0"/>
    <n v="0"/>
  </r>
  <r>
    <x v="8"/>
    <n v="23"/>
    <x v="20"/>
    <n v="0"/>
    <n v="0"/>
    <n v="6"/>
    <n v="2.8"/>
    <n v="0.16"/>
    <n v="0"/>
    <n v="6"/>
    <n v="0"/>
    <n v="0"/>
    <n v="0"/>
  </r>
  <r>
    <x v="8"/>
    <n v="23"/>
    <x v="21"/>
    <n v="0"/>
    <n v="0"/>
    <n v="5"/>
    <n v="2.5"/>
    <n v="0.16"/>
    <n v="0"/>
    <n v="5"/>
    <n v="0"/>
    <n v="0"/>
    <n v="0"/>
  </r>
  <r>
    <x v="8"/>
    <n v="23"/>
    <x v="22"/>
    <n v="0"/>
    <n v="0"/>
    <n v="5"/>
    <n v="2.1"/>
    <n v="0.16"/>
    <n v="0"/>
    <n v="5"/>
    <n v="0"/>
    <n v="0"/>
    <n v="0"/>
  </r>
  <r>
    <x v="8"/>
    <n v="23"/>
    <x v="23"/>
    <n v="0"/>
    <n v="0"/>
    <n v="4"/>
    <n v="1.7"/>
    <n v="0.16"/>
    <n v="0"/>
    <n v="4"/>
    <n v="0"/>
    <n v="0"/>
    <n v="0"/>
  </r>
  <r>
    <x v="8"/>
    <n v="24"/>
    <x v="0"/>
    <n v="0"/>
    <n v="0"/>
    <n v="4"/>
    <n v="1.2"/>
    <n v="0.16"/>
    <n v="0"/>
    <n v="4"/>
    <n v="0"/>
    <n v="0"/>
    <n v="0"/>
  </r>
  <r>
    <x v="8"/>
    <n v="24"/>
    <x v="1"/>
    <n v="0"/>
    <n v="0"/>
    <n v="4"/>
    <n v="0.7"/>
    <n v="0.16"/>
    <n v="0"/>
    <n v="4"/>
    <n v="0"/>
    <n v="0"/>
    <n v="0"/>
  </r>
  <r>
    <x v="8"/>
    <n v="24"/>
    <x v="2"/>
    <n v="0"/>
    <n v="0"/>
    <n v="4"/>
    <n v="0.4"/>
    <n v="0.16"/>
    <n v="0"/>
    <n v="4"/>
    <n v="0"/>
    <n v="0"/>
    <n v="0"/>
  </r>
  <r>
    <x v="8"/>
    <n v="24"/>
    <x v="3"/>
    <n v="0"/>
    <n v="0"/>
    <n v="4"/>
    <n v="0.3"/>
    <n v="0.16"/>
    <n v="0"/>
    <n v="4"/>
    <n v="0"/>
    <n v="0"/>
    <n v="0"/>
  </r>
  <r>
    <x v="8"/>
    <n v="24"/>
    <x v="4"/>
    <n v="0"/>
    <n v="0"/>
    <n v="4"/>
    <n v="0.5"/>
    <n v="0.16"/>
    <n v="0"/>
    <n v="4"/>
    <n v="0"/>
    <n v="0"/>
    <n v="0"/>
  </r>
  <r>
    <x v="8"/>
    <n v="24"/>
    <x v="5"/>
    <n v="0"/>
    <n v="0"/>
    <n v="4"/>
    <n v="0.6"/>
    <n v="0.16"/>
    <n v="0"/>
    <n v="4"/>
    <n v="0"/>
    <n v="0"/>
    <n v="0"/>
  </r>
  <r>
    <x v="8"/>
    <n v="24"/>
    <x v="6"/>
    <n v="0"/>
    <n v="2"/>
    <n v="4"/>
    <n v="0.8"/>
    <n v="0.16"/>
    <n v="1.903"/>
    <n v="4.0579999999999998"/>
    <n v="9.5879999999999992"/>
    <n v="0"/>
    <n v="0"/>
  </r>
  <r>
    <x v="8"/>
    <n v="24"/>
    <x v="7"/>
    <n v="0"/>
    <n v="32"/>
    <n v="5"/>
    <n v="1.2"/>
    <n v="0.16"/>
    <n v="29.606000000000002"/>
    <n v="5.8609999999999998"/>
    <n v="199.00700000000001"/>
    <n v="160.24700000000001"/>
    <n v="1.3906265803215786E-5"/>
  </r>
  <r>
    <x v="8"/>
    <n v="24"/>
    <x v="8"/>
    <n v="0"/>
    <n v="56"/>
    <n v="7"/>
    <n v="1.6"/>
    <n v="0.16"/>
    <n v="51.881999999999998"/>
    <n v="8.3740000000000006"/>
    <n v="351.82100000000003"/>
    <n v="307.64600000000002"/>
    <n v="2.6697579669486004E-5"/>
  </r>
  <r>
    <x v="8"/>
    <n v="24"/>
    <x v="9"/>
    <n v="0"/>
    <n v="71"/>
    <n v="8"/>
    <n v="2"/>
    <n v="0.16"/>
    <n v="65.849000000000004"/>
    <n v="9.5980000000000008"/>
    <n v="442.875"/>
    <n v="395.47399999999999"/>
    <n v="3.4319310578425548E-5"/>
  </r>
  <r>
    <x v="8"/>
    <n v="24"/>
    <x v="10"/>
    <n v="0"/>
    <n v="73"/>
    <n v="9"/>
    <n v="2.2999999999999998"/>
    <n v="0.16"/>
    <n v="67.75"/>
    <n v="10.545999999999999"/>
    <n v="450.41199999999998"/>
    <n v="402.74299999999999"/>
    <n v="3.4950115811119926E-5"/>
  </r>
  <r>
    <x v="8"/>
    <n v="24"/>
    <x v="11"/>
    <n v="126"/>
    <n v="346"/>
    <n v="11"/>
    <n v="2.6"/>
    <n v="0.16"/>
    <n v="477.12700000000001"/>
    <n v="21.303999999999998"/>
    <n v="3233.9360000000001"/>
    <n v="3087.636"/>
    <n v="2.6794565214686061E-4"/>
  </r>
  <r>
    <x v="8"/>
    <n v="24"/>
    <x v="12"/>
    <n v="265"/>
    <n v="349"/>
    <n v="12"/>
    <n v="2.7"/>
    <n v="0.16"/>
    <n v="621.33199999999999"/>
    <n v="25.192"/>
    <n v="4173.1260000000002"/>
    <n v="3993.547"/>
    <n v="3.4656078478620498E-4"/>
  </r>
  <r>
    <x v="8"/>
    <n v="24"/>
    <x v="13"/>
    <n v="934"/>
    <n v="84"/>
    <n v="12"/>
    <n v="2.7"/>
    <n v="0.16"/>
    <n v="909.79399999999998"/>
    <n v="31.398"/>
    <n v="6050.8670000000002"/>
    <n v="5804.7520000000004"/>
    <n v="5.0373750668498279E-4"/>
  </r>
  <r>
    <x v="8"/>
    <n v="24"/>
    <x v="14"/>
    <n v="902"/>
    <n v="81"/>
    <n v="12"/>
    <n v="2.6"/>
    <n v="0.16"/>
    <n v="786.79499999999996"/>
    <n v="29.103999999999999"/>
    <n v="5315.8159999999998"/>
    <n v="5095.7470000000003"/>
    <n v="4.4220991499335045E-4"/>
  </r>
  <r>
    <x v="8"/>
    <n v="24"/>
    <x v="15"/>
    <n v="15"/>
    <n v="171"/>
    <n v="12"/>
    <n v="2.4"/>
    <n v="0.16"/>
    <n v="172.45699999999999"/>
    <n v="15.877000000000001"/>
    <n v="1178.098"/>
    <n v="1104.645"/>
    <n v="9.5861307782319172E-5"/>
  </r>
  <r>
    <x v="8"/>
    <n v="24"/>
    <x v="16"/>
    <n v="27"/>
    <n v="123"/>
    <n v="11"/>
    <n v="2"/>
    <n v="0.16"/>
    <n v="131.90700000000001"/>
    <n v="14.214"/>
    <n v="908.17100000000005"/>
    <n v="844.28200000000004"/>
    <n v="7.3266956042051514E-5"/>
  </r>
  <r>
    <x v="8"/>
    <n v="24"/>
    <x v="17"/>
    <n v="156"/>
    <n v="53"/>
    <n v="9"/>
    <n v="1.3"/>
    <n v="0.16"/>
    <n v="85.037999999999997"/>
    <n v="11.342000000000001"/>
    <n v="522.66800000000001"/>
    <n v="472.44"/>
    <n v="4.099843501638886E-5"/>
  </r>
  <r>
    <x v="8"/>
    <n v="24"/>
    <x v="18"/>
    <n v="0"/>
    <n v="0"/>
    <n v="7"/>
    <n v="1"/>
    <n v="0.16"/>
    <n v="0"/>
    <n v="7"/>
    <n v="0"/>
    <n v="0"/>
    <n v="0"/>
  </r>
  <r>
    <x v="8"/>
    <n v="24"/>
    <x v="19"/>
    <n v="0"/>
    <n v="0"/>
    <n v="6"/>
    <n v="1.2"/>
    <n v="0.16"/>
    <n v="0"/>
    <n v="6"/>
    <n v="0"/>
    <n v="0"/>
    <n v="0"/>
  </r>
  <r>
    <x v="8"/>
    <n v="24"/>
    <x v="20"/>
    <n v="0"/>
    <n v="0"/>
    <n v="5"/>
    <n v="1.4"/>
    <n v="0.16"/>
    <n v="0"/>
    <n v="5"/>
    <n v="0"/>
    <n v="0"/>
    <n v="0"/>
  </r>
  <r>
    <x v="8"/>
    <n v="24"/>
    <x v="21"/>
    <n v="0"/>
    <n v="0"/>
    <n v="5"/>
    <n v="1.5"/>
    <n v="0.16"/>
    <n v="0"/>
    <n v="5"/>
    <n v="0"/>
    <n v="0"/>
    <n v="0"/>
  </r>
  <r>
    <x v="8"/>
    <n v="24"/>
    <x v="22"/>
    <n v="0"/>
    <n v="0"/>
    <n v="4"/>
    <n v="1.6"/>
    <n v="0.16"/>
    <n v="0"/>
    <n v="4"/>
    <n v="0"/>
    <n v="0"/>
    <n v="0"/>
  </r>
  <r>
    <x v="8"/>
    <n v="24"/>
    <x v="23"/>
    <n v="0"/>
    <n v="0"/>
    <n v="4"/>
    <n v="1.5"/>
    <n v="0.16"/>
    <n v="0"/>
    <n v="4"/>
    <n v="0"/>
    <n v="0"/>
    <n v="0"/>
  </r>
  <r>
    <x v="8"/>
    <n v="25"/>
    <x v="0"/>
    <n v="0"/>
    <n v="0"/>
    <n v="3"/>
    <n v="1.4"/>
    <n v="0.16"/>
    <n v="0"/>
    <n v="3"/>
    <n v="0"/>
    <n v="0"/>
    <n v="0"/>
  </r>
  <r>
    <x v="8"/>
    <n v="25"/>
    <x v="1"/>
    <n v="0"/>
    <n v="0"/>
    <n v="3"/>
    <n v="1.3"/>
    <n v="0.16"/>
    <n v="0"/>
    <n v="3"/>
    <n v="0"/>
    <n v="0"/>
    <n v="0"/>
  </r>
  <r>
    <x v="8"/>
    <n v="25"/>
    <x v="2"/>
    <n v="0"/>
    <n v="0"/>
    <n v="2"/>
    <n v="1.3"/>
    <n v="0.16"/>
    <n v="0"/>
    <n v="2"/>
    <n v="0"/>
    <n v="0"/>
    <n v="0"/>
  </r>
  <r>
    <x v="8"/>
    <n v="25"/>
    <x v="3"/>
    <n v="0"/>
    <n v="0"/>
    <n v="2"/>
    <n v="1.3"/>
    <n v="0.16"/>
    <n v="0"/>
    <n v="2"/>
    <n v="0"/>
    <n v="0"/>
    <n v="0"/>
  </r>
  <r>
    <x v="8"/>
    <n v="25"/>
    <x v="4"/>
    <n v="0"/>
    <n v="0"/>
    <n v="2"/>
    <n v="1.3"/>
    <n v="0.16"/>
    <n v="0"/>
    <n v="2"/>
    <n v="0"/>
    <n v="0"/>
    <n v="0"/>
  </r>
  <r>
    <x v="8"/>
    <n v="25"/>
    <x v="5"/>
    <n v="0"/>
    <n v="0"/>
    <n v="2"/>
    <n v="1.3"/>
    <n v="0.16"/>
    <n v="0"/>
    <n v="2"/>
    <n v="0"/>
    <n v="0"/>
    <n v="0"/>
  </r>
  <r>
    <x v="8"/>
    <n v="25"/>
    <x v="6"/>
    <n v="125"/>
    <n v="11"/>
    <n v="3"/>
    <n v="1.7"/>
    <n v="0.16"/>
    <n v="15.334"/>
    <n v="3.3380000000000001"/>
    <n v="63.933"/>
    <n v="29.959"/>
    <n v="2.599847842384205E-6"/>
  </r>
  <r>
    <x v="8"/>
    <n v="25"/>
    <x v="7"/>
    <n v="580"/>
    <n v="51"/>
    <n v="6"/>
    <n v="2.5"/>
    <n v="0.16"/>
    <n v="214.93"/>
    <n v="10.625"/>
    <n v="1379.626"/>
    <n v="1299.0319999999999"/>
    <n v="1.1273024942047593E-4"/>
  </r>
  <r>
    <x v="8"/>
    <n v="25"/>
    <x v="8"/>
    <n v="759"/>
    <n v="73"/>
    <n v="9"/>
    <n v="3.1"/>
    <n v="0.16"/>
    <n v="454.47199999999998"/>
    <n v="18.087"/>
    <n v="3224.6289999999999"/>
    <n v="3078.6590000000001"/>
    <n v="2.6716662634222488E-4"/>
  </r>
  <r>
    <x v="8"/>
    <n v="25"/>
    <x v="9"/>
    <n v="851"/>
    <n v="85"/>
    <n v="11"/>
    <n v="3.3"/>
    <n v="0.16"/>
    <n v="671.29100000000005"/>
    <n v="23.975999999999999"/>
    <n v="4652.0630000000001"/>
    <n v="4455.5129999999999"/>
    <n v="3.8665028404702347E-4"/>
  </r>
  <r>
    <x v="8"/>
    <n v="25"/>
    <x v="10"/>
    <n v="903"/>
    <n v="91"/>
    <n v="13"/>
    <n v="3.2"/>
    <n v="0.16"/>
    <n v="833.58500000000004"/>
    <n v="29.341000000000001"/>
    <n v="5611.4260000000004"/>
    <n v="5380.8819999999996"/>
    <n v="4.6695398570793432E-4"/>
  </r>
  <r>
    <x v="8"/>
    <n v="25"/>
    <x v="11"/>
    <n v="940"/>
    <n v="89"/>
    <n v="14"/>
    <n v="3.2"/>
    <n v="0.16"/>
    <n v="938.15099999999995"/>
    <n v="32.369999999999997"/>
    <n v="6207.7309999999998"/>
    <n v="5956.058"/>
    <n v="5.1686787077055924E-4"/>
  </r>
  <r>
    <x v="8"/>
    <n v="25"/>
    <x v="12"/>
    <n v="951"/>
    <n v="88"/>
    <n v="15"/>
    <n v="3.3"/>
    <n v="0.16"/>
    <n v="966.26900000000001"/>
    <n v="33.612000000000002"/>
    <n v="6354.0119999999997"/>
    <n v="6097.1559999999999"/>
    <n v="5.2911238263226104E-4"/>
  </r>
  <r>
    <x v="8"/>
    <n v="25"/>
    <x v="13"/>
    <n v="416"/>
    <n v="283"/>
    <n v="15"/>
    <n v="3.4"/>
    <n v="0.16"/>
    <n v="667.46100000000001"/>
    <n v="27.63"/>
    <n v="4472.0609999999997"/>
    <n v="4281.8890000000001"/>
    <n v="3.7158315958405358E-4"/>
  </r>
  <r>
    <x v="8"/>
    <n v="25"/>
    <x v="14"/>
    <n v="910"/>
    <n v="82"/>
    <n v="15"/>
    <n v="3.4"/>
    <n v="0.16"/>
    <n v="790.95299999999997"/>
    <n v="30.027000000000001"/>
    <n v="5326.9920000000002"/>
    <n v="5106.527"/>
    <n v="4.4314540548839036E-4"/>
  </r>
  <r>
    <x v="8"/>
    <n v="25"/>
    <x v="15"/>
    <n v="856"/>
    <n v="72"/>
    <n v="15"/>
    <n v="3.3"/>
    <n v="0.16"/>
    <n v="608.67899999999997"/>
    <n v="26.779"/>
    <n v="4190.6409999999996"/>
    <n v="4010.4409999999998"/>
    <n v="3.4802684938947068E-4"/>
  </r>
  <r>
    <x v="8"/>
    <n v="25"/>
    <x v="16"/>
    <n v="755"/>
    <n v="58"/>
    <n v="14"/>
    <n v="2.8"/>
    <n v="0.16"/>
    <n v="380.51400000000001"/>
    <n v="21.962"/>
    <n v="2599.6750000000002"/>
    <n v="2475.85"/>
    <n v="2.1485474416926245E-4"/>
  </r>
  <r>
    <x v="8"/>
    <n v="25"/>
    <x v="17"/>
    <n v="520"/>
    <n v="36"/>
    <n v="11"/>
    <n v="1.8"/>
    <n v="0.16"/>
    <n v="139.161"/>
    <n v="14.305"/>
    <n v="769.23"/>
    <n v="710.26499999999999"/>
    <n v="6.1636934736507141E-5"/>
  </r>
  <r>
    <x v="8"/>
    <n v="25"/>
    <x v="18"/>
    <n v="0"/>
    <n v="0"/>
    <n v="8"/>
    <n v="1.3"/>
    <n v="0.16"/>
    <n v="0"/>
    <n v="8"/>
    <n v="0"/>
    <n v="0"/>
    <n v="0"/>
  </r>
  <r>
    <x v="8"/>
    <n v="25"/>
    <x v="19"/>
    <n v="0"/>
    <n v="0"/>
    <n v="7"/>
    <n v="1.4"/>
    <n v="0.16"/>
    <n v="0"/>
    <n v="7"/>
    <n v="0"/>
    <n v="0"/>
    <n v="0"/>
  </r>
  <r>
    <x v="8"/>
    <n v="25"/>
    <x v="20"/>
    <n v="0"/>
    <n v="0"/>
    <n v="6"/>
    <n v="1.5"/>
    <n v="0.16"/>
    <n v="0"/>
    <n v="6"/>
    <n v="0"/>
    <n v="0"/>
    <n v="0"/>
  </r>
  <r>
    <x v="8"/>
    <n v="25"/>
    <x v="21"/>
    <n v="0"/>
    <n v="0"/>
    <n v="5"/>
    <n v="1.5"/>
    <n v="0.16"/>
    <n v="0"/>
    <n v="5"/>
    <n v="0"/>
    <n v="0"/>
    <n v="0"/>
  </r>
  <r>
    <x v="8"/>
    <n v="25"/>
    <x v="22"/>
    <n v="0"/>
    <n v="0"/>
    <n v="5"/>
    <n v="1.5"/>
    <n v="0.16"/>
    <n v="0"/>
    <n v="5"/>
    <n v="0"/>
    <n v="0"/>
    <n v="0"/>
  </r>
  <r>
    <x v="8"/>
    <n v="25"/>
    <x v="23"/>
    <n v="0"/>
    <n v="0"/>
    <n v="4"/>
    <n v="1.5"/>
    <n v="0.16"/>
    <n v="0"/>
    <n v="4"/>
    <n v="0"/>
    <n v="0"/>
    <n v="0"/>
  </r>
  <r>
    <x v="8"/>
    <n v="26"/>
    <x v="0"/>
    <n v="0"/>
    <n v="0"/>
    <n v="4"/>
    <n v="1.6"/>
    <n v="0.16"/>
    <n v="0"/>
    <n v="4"/>
    <n v="0"/>
    <n v="0"/>
    <n v="0"/>
  </r>
  <r>
    <x v="8"/>
    <n v="26"/>
    <x v="1"/>
    <n v="0"/>
    <n v="0"/>
    <n v="3"/>
    <n v="1.5"/>
    <n v="0.16"/>
    <n v="0"/>
    <n v="3"/>
    <n v="0"/>
    <n v="0"/>
    <n v="0"/>
  </r>
  <r>
    <x v="8"/>
    <n v="26"/>
    <x v="2"/>
    <n v="0"/>
    <n v="0"/>
    <n v="3"/>
    <n v="1.4"/>
    <n v="0.16"/>
    <n v="0"/>
    <n v="3"/>
    <n v="0"/>
    <n v="0"/>
    <n v="0"/>
  </r>
  <r>
    <x v="8"/>
    <n v="26"/>
    <x v="3"/>
    <n v="0"/>
    <n v="0"/>
    <n v="3"/>
    <n v="1.2"/>
    <n v="0.16"/>
    <n v="0"/>
    <n v="3"/>
    <n v="0"/>
    <n v="0"/>
    <n v="0"/>
  </r>
  <r>
    <x v="8"/>
    <n v="26"/>
    <x v="4"/>
    <n v="0"/>
    <n v="0"/>
    <n v="2"/>
    <n v="1.2"/>
    <n v="0.16"/>
    <n v="0"/>
    <n v="2"/>
    <n v="0"/>
    <n v="0"/>
    <n v="0"/>
  </r>
  <r>
    <x v="8"/>
    <n v="26"/>
    <x v="5"/>
    <n v="0"/>
    <n v="0"/>
    <n v="2"/>
    <n v="1.2"/>
    <n v="0.16"/>
    <n v="0"/>
    <n v="2"/>
    <n v="0"/>
    <n v="0"/>
    <n v="0"/>
  </r>
  <r>
    <x v="8"/>
    <n v="26"/>
    <x v="6"/>
    <n v="110"/>
    <n v="10"/>
    <n v="3"/>
    <n v="1.6"/>
    <n v="0.16"/>
    <n v="13.689"/>
    <n v="3.31"/>
    <n v="57.414000000000001"/>
    <n v="23.672000000000001"/>
    <n v="2.0542607605366969E-6"/>
  </r>
  <r>
    <x v="8"/>
    <n v="26"/>
    <x v="7"/>
    <n v="595"/>
    <n v="47"/>
    <n v="6"/>
    <n v="2.4"/>
    <n v="0.16"/>
    <n v="214.17500000000001"/>
    <n v="10.688000000000001"/>
    <n v="1368.2049999999999"/>
    <n v="1288.0150000000001"/>
    <n v="1.1177419201937622E-4"/>
  </r>
  <r>
    <x v="8"/>
    <n v="26"/>
    <x v="8"/>
    <n v="786"/>
    <n v="64"/>
    <n v="10"/>
    <n v="3"/>
    <n v="0.16"/>
    <n v="456.93200000000002"/>
    <n v="19.29"/>
    <n v="3228.6819999999998"/>
    <n v="3082.569"/>
    <n v="2.6750593690211407E-4"/>
  </r>
  <r>
    <x v="8"/>
    <n v="26"/>
    <x v="9"/>
    <n v="877"/>
    <n v="74"/>
    <n v="13"/>
    <n v="3.4"/>
    <n v="0.16"/>
    <n v="671.548"/>
    <n v="25.78"/>
    <n v="4626.7650000000003"/>
    <n v="4431.1120000000001"/>
    <n v="3.8453276052480924E-4"/>
  </r>
  <r>
    <x v="8"/>
    <n v="26"/>
    <x v="10"/>
    <n v="923"/>
    <n v="80"/>
    <n v="15"/>
    <n v="4"/>
    <n v="0.16"/>
    <n v="835.63699999999994"/>
    <n v="29.495999999999999"/>
    <n v="5625.6840000000002"/>
    <n v="5394.6350000000002"/>
    <n v="4.6814747372076225E-4"/>
  </r>
  <r>
    <x v="8"/>
    <n v="26"/>
    <x v="11"/>
    <n v="946"/>
    <n v="83"/>
    <n v="17"/>
    <n v="4.4000000000000004"/>
    <n v="0.16"/>
    <n v="934.50199999999995"/>
    <n v="32.308999999999997"/>
    <n v="6188.3469999999998"/>
    <n v="5937.3609999999999"/>
    <n v="5.152453414768893E-4"/>
  </r>
  <r>
    <x v="8"/>
    <n v="26"/>
    <x v="12"/>
    <n v="954"/>
    <n v="83"/>
    <n v="18"/>
    <n v="4.5"/>
    <n v="0.16"/>
    <n v="960.75400000000002"/>
    <n v="33.524000000000001"/>
    <n v="6323.3760000000002"/>
    <n v="6067.6049999999996"/>
    <n v="5.2654794110916958E-4"/>
  </r>
  <r>
    <x v="8"/>
    <n v="26"/>
    <x v="13"/>
    <n v="947"/>
    <n v="80"/>
    <n v="18"/>
    <n v="4.5"/>
    <n v="0.16"/>
    <n v="910.73900000000003"/>
    <n v="32.725000000000001"/>
    <n v="6031.2089999999998"/>
    <n v="5785.79"/>
    <n v="5.0209198063981141E-4"/>
  </r>
  <r>
    <x v="8"/>
    <n v="26"/>
    <x v="14"/>
    <n v="925"/>
    <n v="73"/>
    <n v="19"/>
    <n v="4.4000000000000004"/>
    <n v="0.16"/>
    <n v="789.22299999999996"/>
    <n v="31.954000000000001"/>
    <n v="5280.0770000000002"/>
    <n v="5061.2740000000003"/>
    <n v="4.3921834135369255E-4"/>
  </r>
  <r>
    <x v="8"/>
    <n v="26"/>
    <x v="15"/>
    <n v="878"/>
    <n v="64"/>
    <n v="18"/>
    <n v="4.2"/>
    <n v="0.16"/>
    <n v="607.07399999999996"/>
    <n v="28.27"/>
    <n v="4159.857"/>
    <n v="3980.7489999999998"/>
    <n v="3.4545017185897662E-4"/>
  </r>
  <r>
    <x v="8"/>
    <n v="26"/>
    <x v="16"/>
    <n v="564"/>
    <n v="79"/>
    <n v="17"/>
    <n v="3.5"/>
    <n v="0.16"/>
    <n v="322.06799999999998"/>
    <n v="23.007000000000001"/>
    <n v="2183.502"/>
    <n v="2074.424"/>
    <n v="1.80018917874095E-4"/>
  </r>
  <r>
    <x v="8"/>
    <n v="26"/>
    <x v="17"/>
    <n v="377"/>
    <n v="41"/>
    <n v="14"/>
    <n v="2.5"/>
    <n v="0.16"/>
    <n v="116.039"/>
    <n v="16.422000000000001"/>
    <n v="647.28800000000001"/>
    <n v="592.64300000000003"/>
    <n v="5.1429674717250324E-5"/>
  </r>
  <r>
    <x v="8"/>
    <n v="26"/>
    <x v="18"/>
    <n v="0"/>
    <n v="0"/>
    <n v="11"/>
    <n v="2.1"/>
    <n v="0.16"/>
    <n v="0"/>
    <n v="11"/>
    <n v="0"/>
    <n v="0"/>
    <n v="0"/>
  </r>
  <r>
    <x v="8"/>
    <n v="26"/>
    <x v="19"/>
    <n v="0"/>
    <n v="0"/>
    <n v="9"/>
    <n v="2"/>
    <n v="0.16"/>
    <n v="0"/>
    <n v="9"/>
    <n v="0"/>
    <n v="0"/>
    <n v="0"/>
  </r>
  <r>
    <x v="8"/>
    <n v="26"/>
    <x v="20"/>
    <n v="0"/>
    <n v="0"/>
    <n v="8"/>
    <n v="1.7"/>
    <n v="0.16"/>
    <n v="0"/>
    <n v="8"/>
    <n v="0"/>
    <n v="0"/>
    <n v="0"/>
  </r>
  <r>
    <x v="8"/>
    <n v="26"/>
    <x v="21"/>
    <n v="0"/>
    <n v="0"/>
    <n v="7"/>
    <n v="1.5"/>
    <n v="0.16"/>
    <n v="0"/>
    <n v="7"/>
    <n v="0"/>
    <n v="0"/>
    <n v="0"/>
  </r>
  <r>
    <x v="8"/>
    <n v="26"/>
    <x v="22"/>
    <n v="0"/>
    <n v="0"/>
    <n v="7"/>
    <n v="1.4"/>
    <n v="0.16"/>
    <n v="0"/>
    <n v="7"/>
    <n v="0"/>
    <n v="0"/>
    <n v="0"/>
  </r>
  <r>
    <x v="8"/>
    <n v="26"/>
    <x v="23"/>
    <n v="0"/>
    <n v="0"/>
    <n v="7"/>
    <n v="1.4"/>
    <n v="0.16"/>
    <n v="0"/>
    <n v="7"/>
    <n v="0"/>
    <n v="0"/>
    <n v="0"/>
  </r>
  <r>
    <x v="8"/>
    <n v="27"/>
    <x v="0"/>
    <n v="0"/>
    <n v="0"/>
    <n v="7"/>
    <n v="1.4"/>
    <n v="0.16"/>
    <n v="0"/>
    <n v="7"/>
    <n v="0"/>
    <n v="0"/>
    <n v="0"/>
  </r>
  <r>
    <x v="8"/>
    <n v="27"/>
    <x v="1"/>
    <n v="0"/>
    <n v="0"/>
    <n v="7"/>
    <n v="1.4"/>
    <n v="0.16"/>
    <n v="0"/>
    <n v="7"/>
    <n v="0"/>
    <n v="0"/>
    <n v="0"/>
  </r>
  <r>
    <x v="8"/>
    <n v="27"/>
    <x v="2"/>
    <n v="0"/>
    <n v="0"/>
    <n v="6"/>
    <n v="1.4"/>
    <n v="0.16"/>
    <n v="0"/>
    <n v="6"/>
    <n v="0"/>
    <n v="0"/>
    <n v="0"/>
  </r>
  <r>
    <x v="8"/>
    <n v="27"/>
    <x v="3"/>
    <n v="0"/>
    <n v="0"/>
    <n v="6"/>
    <n v="1.3"/>
    <n v="0.16"/>
    <n v="0"/>
    <n v="6"/>
    <n v="0"/>
    <n v="0"/>
    <n v="0"/>
  </r>
  <r>
    <x v="8"/>
    <n v="27"/>
    <x v="4"/>
    <n v="0"/>
    <n v="0"/>
    <n v="5"/>
    <n v="1.3"/>
    <n v="0.16"/>
    <n v="0"/>
    <n v="5"/>
    <n v="0"/>
    <n v="0"/>
    <n v="0"/>
  </r>
  <r>
    <x v="8"/>
    <n v="27"/>
    <x v="5"/>
    <n v="0"/>
    <n v="0"/>
    <n v="5"/>
    <n v="1.4"/>
    <n v="0.16"/>
    <n v="0"/>
    <n v="5"/>
    <n v="0"/>
    <n v="0"/>
    <n v="0"/>
  </r>
  <r>
    <x v="8"/>
    <n v="27"/>
    <x v="6"/>
    <n v="0"/>
    <n v="0"/>
    <n v="6"/>
    <n v="1.8"/>
    <n v="0.16"/>
    <n v="0"/>
    <n v="0"/>
    <n v="0"/>
    <n v="0"/>
    <n v="0"/>
  </r>
  <r>
    <x v="8"/>
    <n v="27"/>
    <x v="7"/>
    <n v="623"/>
    <n v="43"/>
    <n v="9"/>
    <n v="2.6"/>
    <n v="0.16"/>
    <n v="216.34899999999999"/>
    <n v="13.557"/>
    <n v="1360.0409999999999"/>
    <n v="1280.1410000000001"/>
    <n v="1.1109088476910307E-4"/>
  </r>
  <r>
    <x v="8"/>
    <n v="27"/>
    <x v="8"/>
    <n v="801"/>
    <n v="61"/>
    <n v="13"/>
    <n v="3"/>
    <n v="0.16"/>
    <n v="459.77800000000002"/>
    <n v="22.347999999999999"/>
    <n v="3211.9430000000002"/>
    <n v="3066.422"/>
    <n v="2.6610469710402411E-4"/>
  </r>
  <r>
    <x v="8"/>
    <n v="27"/>
    <x v="9"/>
    <n v="886"/>
    <n v="72"/>
    <n v="16"/>
    <n v="3"/>
    <n v="0.16"/>
    <n v="673.76700000000005"/>
    <n v="29.687000000000001"/>
    <n v="4575.5590000000002"/>
    <n v="4381.72"/>
    <n v="3.802465131657171E-4"/>
  </r>
  <r>
    <x v="8"/>
    <n v="27"/>
    <x v="10"/>
    <n v="930"/>
    <n v="78"/>
    <n v="18"/>
    <n v="3.4"/>
    <n v="0.16"/>
    <n v="837.07500000000005"/>
    <n v="33.896000000000001"/>
    <n v="5542.8559999999998"/>
    <n v="5314.7420000000002"/>
    <n v="4.6121434365395088E-4"/>
  </r>
  <r>
    <x v="8"/>
    <n v="27"/>
    <x v="11"/>
    <n v="966"/>
    <n v="76"/>
    <n v="20"/>
    <n v="3.6"/>
    <n v="0.16"/>
    <n v="941.95"/>
    <n v="37.320999999999998"/>
    <n v="6119.7439999999997"/>
    <n v="5871.1890000000003"/>
    <n v="5.0950292245668678E-4"/>
  </r>
  <r>
    <x v="8"/>
    <n v="27"/>
    <x v="12"/>
    <n v="975"/>
    <n v="75"/>
    <n v="21"/>
    <n v="3.7"/>
    <n v="0.16"/>
    <n v="967.98699999999997"/>
    <n v="38.527000000000001"/>
    <n v="6250.3019999999997"/>
    <n v="5997.1210000000001"/>
    <n v="5.2043132589095118E-4"/>
  </r>
  <r>
    <x v="8"/>
    <n v="27"/>
    <x v="13"/>
    <n v="965"/>
    <n v="73"/>
    <n v="21"/>
    <n v="3.6"/>
    <n v="0.16"/>
    <n v="915.322"/>
    <n v="37.838000000000001"/>
    <n v="5944.9059999999999"/>
    <n v="5702.5460000000003"/>
    <n v="4.9486805014174967E-4"/>
  </r>
  <r>
    <x v="8"/>
    <n v="27"/>
    <x v="14"/>
    <n v="948"/>
    <n v="65"/>
    <n v="22"/>
    <n v="3.5"/>
    <n v="0.16"/>
    <n v="794.41600000000005"/>
    <n v="36.863999999999997"/>
    <n v="5217.5510000000004"/>
    <n v="5000.9639999999999"/>
    <n v="4.3398462783274087E-4"/>
  </r>
  <r>
    <x v="8"/>
    <n v="27"/>
    <x v="15"/>
    <n v="898"/>
    <n v="58"/>
    <n v="21"/>
    <n v="3.4"/>
    <n v="0.16"/>
    <n v="609.15700000000004"/>
    <n v="32.607999999999997"/>
    <n v="4107.9390000000003"/>
    <n v="3930.67"/>
    <n v="3.411043065063695E-4"/>
  </r>
  <r>
    <x v="8"/>
    <n v="27"/>
    <x v="16"/>
    <n v="799"/>
    <n v="48"/>
    <n v="19"/>
    <n v="2.4"/>
    <n v="0.16"/>
    <n v="380.334"/>
    <n v="27.547000000000001"/>
    <n v="2534.34"/>
    <n v="2412.83"/>
    <n v="2.0938585632163562E-4"/>
  </r>
  <r>
    <x v="8"/>
    <n v="27"/>
    <x v="17"/>
    <n v="566"/>
    <n v="30"/>
    <n v="15"/>
    <n v="1.5"/>
    <n v="0.16"/>
    <n v="137.47399999999999"/>
    <n v="18.443999999999999"/>
    <n v="721.96299999999997"/>
    <n v="664.67200000000003"/>
    <n v="5.768036533573198E-5"/>
  </r>
  <r>
    <x v="8"/>
    <n v="27"/>
    <x v="18"/>
    <n v="0"/>
    <n v="0"/>
    <n v="12"/>
    <n v="1.5"/>
    <n v="0.16"/>
    <n v="0"/>
    <n v="12"/>
    <n v="0"/>
    <n v="0"/>
    <n v="0"/>
  </r>
  <r>
    <x v="8"/>
    <n v="27"/>
    <x v="19"/>
    <n v="0"/>
    <n v="0"/>
    <n v="10"/>
    <n v="1.7"/>
    <n v="0.16"/>
    <n v="0"/>
    <n v="10"/>
    <n v="0"/>
    <n v="0"/>
    <n v="0"/>
  </r>
  <r>
    <x v="8"/>
    <n v="27"/>
    <x v="20"/>
    <n v="0"/>
    <n v="0"/>
    <n v="10"/>
    <n v="1.8"/>
    <n v="0.16"/>
    <n v="0"/>
    <n v="10"/>
    <n v="0"/>
    <n v="0"/>
    <n v="0"/>
  </r>
  <r>
    <x v="8"/>
    <n v="27"/>
    <x v="21"/>
    <n v="0"/>
    <n v="0"/>
    <n v="9"/>
    <n v="1.9"/>
    <n v="0.16"/>
    <n v="0"/>
    <n v="9"/>
    <n v="0"/>
    <n v="0"/>
    <n v="0"/>
  </r>
  <r>
    <x v="8"/>
    <n v="27"/>
    <x v="22"/>
    <n v="0"/>
    <n v="0"/>
    <n v="9"/>
    <n v="2"/>
    <n v="0.16"/>
    <n v="0"/>
    <n v="9"/>
    <n v="0"/>
    <n v="0"/>
    <n v="0"/>
  </r>
  <r>
    <x v="8"/>
    <n v="27"/>
    <x v="23"/>
    <n v="0"/>
    <n v="0"/>
    <n v="9"/>
    <n v="2"/>
    <n v="0.16"/>
    <n v="0"/>
    <n v="9"/>
    <n v="0"/>
    <n v="0"/>
    <n v="0"/>
  </r>
  <r>
    <x v="8"/>
    <n v="28"/>
    <x v="0"/>
    <n v="0"/>
    <n v="0"/>
    <n v="9"/>
    <n v="2"/>
    <n v="0.16"/>
    <n v="0"/>
    <n v="9"/>
    <n v="0"/>
    <n v="0"/>
    <n v="0"/>
  </r>
  <r>
    <x v="8"/>
    <n v="28"/>
    <x v="1"/>
    <n v="0"/>
    <n v="0"/>
    <n v="9"/>
    <n v="2"/>
    <n v="0.16"/>
    <n v="0"/>
    <n v="9"/>
    <n v="0"/>
    <n v="0"/>
    <n v="0"/>
  </r>
  <r>
    <x v="8"/>
    <n v="28"/>
    <x v="2"/>
    <n v="0"/>
    <n v="0"/>
    <n v="9"/>
    <n v="2"/>
    <n v="0.16"/>
    <n v="0"/>
    <n v="9"/>
    <n v="0"/>
    <n v="0"/>
    <n v="0"/>
  </r>
  <r>
    <x v="8"/>
    <n v="28"/>
    <x v="3"/>
    <n v="0"/>
    <n v="0"/>
    <n v="9"/>
    <n v="2.1"/>
    <n v="0.16"/>
    <n v="0"/>
    <n v="9"/>
    <n v="0"/>
    <n v="0"/>
    <n v="0"/>
  </r>
  <r>
    <x v="8"/>
    <n v="28"/>
    <x v="4"/>
    <n v="0"/>
    <n v="0"/>
    <n v="8"/>
    <n v="2.2999999999999998"/>
    <n v="0.16"/>
    <n v="0"/>
    <n v="8"/>
    <n v="0"/>
    <n v="0"/>
    <n v="0"/>
  </r>
  <r>
    <x v="8"/>
    <n v="28"/>
    <x v="5"/>
    <n v="0"/>
    <n v="0"/>
    <n v="8"/>
    <n v="2.5"/>
    <n v="0.16"/>
    <n v="0"/>
    <n v="8"/>
    <n v="0"/>
    <n v="0"/>
    <n v="0"/>
  </r>
  <r>
    <x v="8"/>
    <n v="28"/>
    <x v="6"/>
    <n v="0"/>
    <n v="0"/>
    <n v="10"/>
    <n v="3"/>
    <n v="0.16"/>
    <n v="0"/>
    <n v="0"/>
    <n v="0"/>
    <n v="0"/>
    <n v="0"/>
  </r>
  <r>
    <x v="8"/>
    <n v="28"/>
    <x v="7"/>
    <n v="579"/>
    <n v="41"/>
    <n v="12"/>
    <n v="3.6"/>
    <n v="0.16"/>
    <n v="201.81100000000001"/>
    <n v="15.6"/>
    <n v="1254.56"/>
    <n v="1178.3969999999999"/>
    <n v="1.0226152067565739E-4"/>
  </r>
  <r>
    <x v="8"/>
    <n v="28"/>
    <x v="8"/>
    <n v="403"/>
    <n v="128"/>
    <n v="14"/>
    <n v="4.0999999999999996"/>
    <n v="0.16"/>
    <n v="335.452"/>
    <n v="19.748000000000001"/>
    <n v="2342.2820000000002"/>
    <n v="2227.5770000000002"/>
    <n v="1.933095649786268E-4"/>
  </r>
  <r>
    <x v="8"/>
    <n v="28"/>
    <x v="9"/>
    <n v="121"/>
    <n v="233"/>
    <n v="17"/>
    <n v="4.9000000000000004"/>
    <n v="0.16"/>
    <n v="322.77600000000001"/>
    <n v="21.946000000000002"/>
    <n v="2198.9650000000001"/>
    <n v="2089.3389999999999"/>
    <n v="1.8131324447275183E-4"/>
  </r>
  <r>
    <x v="8"/>
    <n v="28"/>
    <x v="10"/>
    <n v="497"/>
    <n v="224"/>
    <n v="18"/>
    <n v="5.8"/>
    <n v="0.16"/>
    <n v="650.19000000000005"/>
    <n v="26.94"/>
    <n v="4394.7060000000001"/>
    <n v="4207.2749999999996"/>
    <n v="3.6510814216318986E-4"/>
  </r>
  <r>
    <x v="8"/>
    <n v="28"/>
    <x v="11"/>
    <n v="568"/>
    <n v="234"/>
    <n v="19"/>
    <n v="6.1"/>
    <n v="0.16"/>
    <n v="766.76700000000005"/>
    <n v="29.184000000000001"/>
    <n v="5119.9579999999996"/>
    <n v="4906.8289999999997"/>
    <n v="4.2581557423806689E-4"/>
  </r>
  <r>
    <x v="8"/>
    <n v="28"/>
    <x v="12"/>
    <n v="561"/>
    <n v="252"/>
    <n v="20"/>
    <n v="6.4"/>
    <n v="0.16"/>
    <n v="791.57500000000005"/>
    <n v="30.170999999999999"/>
    <n v="5257.4070000000002"/>
    <n v="5039.4070000000002"/>
    <n v="4.3732071884394872E-4"/>
  </r>
  <r>
    <x v="8"/>
    <n v="28"/>
    <x v="13"/>
    <n v="909"/>
    <n v="93"/>
    <n v="21"/>
    <n v="6.6"/>
    <n v="0.16"/>
    <n v="886.69500000000005"/>
    <n v="32.180999999999997"/>
    <n v="5887.7269999999999"/>
    <n v="5647.393"/>
    <n v="4.9008186208303556E-4"/>
  </r>
  <r>
    <x v="8"/>
    <n v="28"/>
    <x v="14"/>
    <n v="590"/>
    <n v="179"/>
    <n v="22"/>
    <n v="6.6"/>
    <n v="0.16"/>
    <n v="647.90599999999995"/>
    <n v="30.172999999999998"/>
    <n v="4346.1980000000003"/>
    <n v="4160.4859999999999"/>
    <n v="3.61047783649978E-4"/>
  </r>
  <r>
    <x v="8"/>
    <n v="28"/>
    <x v="15"/>
    <n v="487"/>
    <n v="155"/>
    <n v="21"/>
    <n v="6.3"/>
    <n v="0.16"/>
    <n v="464.54399999999998"/>
    <n v="27.064"/>
    <n v="3171.47"/>
    <n v="3027.384"/>
    <n v="2.6271697187718097E-4"/>
  </r>
  <r>
    <x v="8"/>
    <n v="28"/>
    <x v="16"/>
    <n v="519"/>
    <n v="83"/>
    <n v="20"/>
    <n v="5.3"/>
    <n v="0.16"/>
    <n v="303.71699999999998"/>
    <n v="24.425000000000001"/>
    <n v="2040.626"/>
    <n v="1936.61"/>
    <n v="1.6805939217062234E-4"/>
  </r>
  <r>
    <x v="8"/>
    <n v="28"/>
    <x v="17"/>
    <n v="0"/>
    <n v="8"/>
    <n v="17"/>
    <n v="4"/>
    <n v="0.16"/>
    <n v="7.3840000000000003"/>
    <n v="17.126999999999999"/>
    <n v="43.033999999999999"/>
    <n v="9.8010000000000002"/>
    <n v="8.5053268477611377E-7"/>
  </r>
  <r>
    <x v="8"/>
    <n v="28"/>
    <x v="18"/>
    <n v="0"/>
    <n v="0"/>
    <n v="15"/>
    <n v="2.7"/>
    <n v="0.16"/>
    <n v="0"/>
    <n v="15"/>
    <n v="0"/>
    <n v="0"/>
    <n v="0"/>
  </r>
  <r>
    <x v="8"/>
    <n v="28"/>
    <x v="19"/>
    <n v="0"/>
    <n v="0"/>
    <n v="13"/>
    <n v="2"/>
    <n v="0.16"/>
    <n v="0"/>
    <n v="13"/>
    <n v="0"/>
    <n v="0"/>
    <n v="0"/>
  </r>
  <r>
    <x v="8"/>
    <n v="28"/>
    <x v="20"/>
    <n v="0"/>
    <n v="0"/>
    <n v="12"/>
    <n v="2.2000000000000002"/>
    <n v="0.16"/>
    <n v="0"/>
    <n v="12"/>
    <n v="0"/>
    <n v="0"/>
    <n v="0"/>
  </r>
  <r>
    <x v="8"/>
    <n v="28"/>
    <x v="21"/>
    <n v="0"/>
    <n v="0"/>
    <n v="11"/>
    <n v="2.4"/>
    <n v="0.16"/>
    <n v="0"/>
    <n v="11"/>
    <n v="0"/>
    <n v="0"/>
    <n v="0"/>
  </r>
  <r>
    <x v="8"/>
    <n v="28"/>
    <x v="22"/>
    <n v="0"/>
    <n v="0"/>
    <n v="9"/>
    <n v="2.2999999999999998"/>
    <n v="0.16"/>
    <n v="0"/>
    <n v="9"/>
    <n v="0"/>
    <n v="0"/>
    <n v="0"/>
  </r>
  <r>
    <x v="8"/>
    <n v="28"/>
    <x v="23"/>
    <n v="0"/>
    <n v="0"/>
    <n v="8"/>
    <n v="2.4"/>
    <n v="0.16"/>
    <n v="0"/>
    <n v="8"/>
    <n v="0"/>
    <n v="0"/>
    <n v="0"/>
  </r>
  <r>
    <x v="8"/>
    <n v="29"/>
    <x v="0"/>
    <n v="0"/>
    <n v="0"/>
    <n v="7"/>
    <n v="2.8"/>
    <n v="0.16"/>
    <n v="0"/>
    <n v="7"/>
    <n v="0"/>
    <n v="0"/>
    <n v="0"/>
  </r>
  <r>
    <x v="8"/>
    <n v="29"/>
    <x v="1"/>
    <n v="0"/>
    <n v="0"/>
    <n v="7"/>
    <n v="3"/>
    <n v="0.16"/>
    <n v="0"/>
    <n v="7"/>
    <n v="0"/>
    <n v="0"/>
    <n v="0"/>
  </r>
  <r>
    <x v="8"/>
    <n v="29"/>
    <x v="2"/>
    <n v="0"/>
    <n v="0"/>
    <n v="7"/>
    <n v="2.9"/>
    <n v="0.16"/>
    <n v="0"/>
    <n v="7"/>
    <n v="0"/>
    <n v="0"/>
    <n v="0"/>
  </r>
  <r>
    <x v="8"/>
    <n v="29"/>
    <x v="3"/>
    <n v="0"/>
    <n v="0"/>
    <n v="6"/>
    <n v="3.1"/>
    <n v="0.16"/>
    <n v="0"/>
    <n v="6"/>
    <n v="0"/>
    <n v="0"/>
    <n v="0"/>
  </r>
  <r>
    <x v="8"/>
    <n v="29"/>
    <x v="4"/>
    <n v="0"/>
    <n v="0"/>
    <n v="5"/>
    <n v="3.7"/>
    <n v="0.16"/>
    <n v="0"/>
    <n v="5"/>
    <n v="0"/>
    <n v="0"/>
    <n v="0"/>
  </r>
  <r>
    <x v="8"/>
    <n v="29"/>
    <x v="5"/>
    <n v="0"/>
    <n v="0"/>
    <n v="4"/>
    <n v="4.3"/>
    <n v="0.16"/>
    <n v="0"/>
    <n v="4"/>
    <n v="0"/>
    <n v="0"/>
    <n v="0"/>
  </r>
  <r>
    <x v="8"/>
    <n v="29"/>
    <x v="6"/>
    <n v="0"/>
    <n v="0"/>
    <n v="3"/>
    <n v="4.5"/>
    <n v="0.16"/>
    <n v="0"/>
    <n v="0"/>
    <n v="0"/>
    <n v="0"/>
    <n v="0"/>
  </r>
  <r>
    <x v="8"/>
    <n v="29"/>
    <x v="7"/>
    <n v="0"/>
    <n v="10"/>
    <n v="3"/>
    <n v="4"/>
    <n v="0.16"/>
    <n v="9.2330000000000005"/>
    <n v="3.16"/>
    <n v="59.585999999999999"/>
    <n v="25.765999999999998"/>
    <n v="2.2359784874952909E-6"/>
  </r>
  <r>
    <x v="8"/>
    <n v="29"/>
    <x v="8"/>
    <n v="0"/>
    <n v="58"/>
    <n v="4"/>
    <n v="3.2"/>
    <n v="0.16"/>
    <n v="53.738999999999997"/>
    <n v="5.0529999999999999"/>
    <n v="370.48899999999998"/>
    <n v="325.65300000000002"/>
    <n v="2.826023062905783E-5"/>
  </r>
  <r>
    <x v="8"/>
    <n v="29"/>
    <x v="9"/>
    <n v="0"/>
    <n v="52"/>
    <n v="5"/>
    <n v="2.7"/>
    <n v="0.16"/>
    <n v="48.189"/>
    <n v="6.0250000000000004"/>
    <n v="325.42599999999999"/>
    <n v="282.18700000000001"/>
    <n v="2.4488242701654652E-5"/>
  </r>
  <r>
    <x v="8"/>
    <n v="29"/>
    <x v="10"/>
    <n v="0"/>
    <n v="47"/>
    <n v="7"/>
    <n v="2.7"/>
    <n v="0.16"/>
    <n v="43.579000000000001"/>
    <n v="7.9240000000000004"/>
    <n v="288.214"/>
    <n v="246.29300000000001"/>
    <n v="2.1373354405832406E-5"/>
  </r>
  <r>
    <x v="8"/>
    <n v="29"/>
    <x v="11"/>
    <n v="18"/>
    <n v="241"/>
    <n v="8"/>
    <n v="3"/>
    <n v="0.16"/>
    <n v="247.83500000000001"/>
    <n v="12.988"/>
    <n v="1704"/>
    <n v="1611.912"/>
    <n v="1.3988203662716408E-4"/>
  </r>
  <r>
    <x v="8"/>
    <n v="29"/>
    <x v="12"/>
    <n v="45"/>
    <n v="301"/>
    <n v="8"/>
    <n v="3.5"/>
    <n v="0.16"/>
    <n v="346.66800000000001"/>
    <n v="14.436"/>
    <n v="2390.893"/>
    <n v="2274.4659999999999"/>
    <n v="1.9737860151127317E-4"/>
  </r>
  <r>
    <x v="8"/>
    <n v="29"/>
    <x v="13"/>
    <n v="8"/>
    <n v="178"/>
    <n v="8"/>
    <n v="3.9"/>
    <n v="0.16"/>
    <n v="175.72200000000001"/>
    <n v="11.071999999999999"/>
    <n v="1205.6679999999999"/>
    <n v="1131.2380000000001"/>
    <n v="9.8169053490537847E-5"/>
  </r>
  <r>
    <x v="8"/>
    <n v="29"/>
    <x v="14"/>
    <n v="122"/>
    <n v="272"/>
    <n v="7"/>
    <n v="3.8"/>
    <n v="0.16"/>
    <n v="376.89499999999998"/>
    <n v="13.708"/>
    <n v="2642.433"/>
    <n v="2517.0920000000001"/>
    <n v="2.184337329444422E-4"/>
  </r>
  <r>
    <x v="8"/>
    <n v="29"/>
    <x v="15"/>
    <n v="0"/>
    <n v="76"/>
    <n v="7"/>
    <n v="3.4"/>
    <n v="0.16"/>
    <n v="70.483000000000004"/>
    <n v="8.3350000000000009"/>
    <n v="480.85500000000002"/>
    <n v="432.108"/>
    <n v="3.7498416218063154E-5"/>
  </r>
  <r>
    <x v="8"/>
    <n v="29"/>
    <x v="16"/>
    <n v="0"/>
    <n v="28"/>
    <n v="7"/>
    <n v="2.9"/>
    <n v="0.16"/>
    <n v="25.896000000000001"/>
    <n v="7.5339999999999998"/>
    <n v="172.184"/>
    <n v="134.374"/>
    <n v="1.166100183492557E-5"/>
  </r>
  <r>
    <x v="8"/>
    <n v="29"/>
    <x v="17"/>
    <n v="0"/>
    <n v="11"/>
    <n v="6"/>
    <n v="1.8"/>
    <n v="0.16"/>
    <n v="10.157"/>
    <n v="6.2560000000000002"/>
    <n v="63.15"/>
    <n v="29.204000000000001"/>
    <n v="2.534328795653671E-6"/>
  </r>
  <r>
    <x v="8"/>
    <n v="29"/>
    <x v="18"/>
    <n v="0"/>
    <n v="0"/>
    <n v="4"/>
    <n v="0.9"/>
    <n v="0.16"/>
    <n v="0"/>
    <n v="4"/>
    <n v="0"/>
    <n v="0"/>
    <n v="0"/>
  </r>
  <r>
    <x v="8"/>
    <n v="29"/>
    <x v="19"/>
    <n v="0"/>
    <n v="0"/>
    <n v="2"/>
    <n v="0.9"/>
    <n v="0.16"/>
    <n v="0"/>
    <n v="2"/>
    <n v="0"/>
    <n v="0"/>
    <n v="0"/>
  </r>
  <r>
    <x v="8"/>
    <n v="29"/>
    <x v="20"/>
    <n v="0"/>
    <n v="0"/>
    <n v="1"/>
    <n v="1"/>
    <n v="0.16"/>
    <n v="0"/>
    <n v="1"/>
    <n v="0"/>
    <n v="0"/>
    <n v="0"/>
  </r>
  <r>
    <x v="8"/>
    <n v="29"/>
    <x v="21"/>
    <n v="0"/>
    <n v="0"/>
    <n v="1"/>
    <n v="1.2"/>
    <n v="0.16"/>
    <n v="0"/>
    <n v="1"/>
    <n v="0"/>
    <n v="0"/>
    <n v="0"/>
  </r>
  <r>
    <x v="8"/>
    <n v="29"/>
    <x v="22"/>
    <n v="0"/>
    <n v="0"/>
    <n v="0"/>
    <n v="1.5"/>
    <n v="0.16"/>
    <n v="0"/>
    <n v="0"/>
    <n v="0"/>
    <n v="0"/>
    <n v="0"/>
  </r>
  <r>
    <x v="8"/>
    <n v="29"/>
    <x v="23"/>
    <n v="0"/>
    <n v="0"/>
    <n v="0"/>
    <n v="1.6"/>
    <n v="0.16"/>
    <n v="0"/>
    <n v="0"/>
    <n v="0"/>
    <n v="0"/>
    <n v="0"/>
  </r>
  <r>
    <x v="8"/>
    <n v="30"/>
    <x v="0"/>
    <n v="0"/>
    <n v="0"/>
    <n v="0"/>
    <n v="1.7"/>
    <n v="0.16"/>
    <n v="0"/>
    <n v="0"/>
    <n v="0"/>
    <n v="0"/>
    <n v="0"/>
  </r>
  <r>
    <x v="8"/>
    <n v="30"/>
    <x v="1"/>
    <n v="0"/>
    <n v="0"/>
    <n v="0"/>
    <n v="1.7"/>
    <n v="0.16"/>
    <n v="0"/>
    <n v="0"/>
    <n v="0"/>
    <n v="0"/>
    <n v="0"/>
  </r>
  <r>
    <x v="8"/>
    <n v="30"/>
    <x v="2"/>
    <n v="0"/>
    <n v="0"/>
    <n v="0"/>
    <n v="1.6"/>
    <n v="0.16"/>
    <n v="0"/>
    <n v="0"/>
    <n v="0"/>
    <n v="0"/>
    <n v="0"/>
  </r>
  <r>
    <x v="8"/>
    <n v="30"/>
    <x v="3"/>
    <n v="0"/>
    <n v="0"/>
    <n v="-1"/>
    <n v="1.5"/>
    <n v="0.16"/>
    <n v="0"/>
    <n v="-1"/>
    <n v="0"/>
    <n v="0"/>
    <n v="0"/>
  </r>
  <r>
    <x v="8"/>
    <n v="30"/>
    <x v="4"/>
    <n v="0"/>
    <n v="0"/>
    <n v="-1"/>
    <n v="1.4"/>
    <n v="0.16"/>
    <n v="0"/>
    <n v="-1"/>
    <n v="0"/>
    <n v="0"/>
    <n v="0"/>
  </r>
  <r>
    <x v="8"/>
    <n v="30"/>
    <x v="5"/>
    <n v="0"/>
    <n v="0"/>
    <n v="-1"/>
    <n v="1.4"/>
    <n v="0.16"/>
    <n v="0"/>
    <n v="-1"/>
    <n v="0"/>
    <n v="0"/>
    <n v="0"/>
  </r>
  <r>
    <x v="8"/>
    <n v="30"/>
    <x v="6"/>
    <n v="0"/>
    <n v="0"/>
    <n v="0"/>
    <n v="1.8"/>
    <n v="0.16"/>
    <n v="0"/>
    <n v="0"/>
    <n v="0"/>
    <n v="0"/>
    <n v="0"/>
  </r>
  <r>
    <x v="8"/>
    <n v="30"/>
    <x v="7"/>
    <n v="572"/>
    <n v="46"/>
    <n v="3"/>
    <n v="2.8"/>
    <n v="0.16"/>
    <n v="204.22"/>
    <n v="7.15"/>
    <n v="1311.0409999999999"/>
    <n v="1232.877"/>
    <n v="1.0698930566357727E-4"/>
  </r>
  <r>
    <x v="8"/>
    <n v="30"/>
    <x v="8"/>
    <n v="774"/>
    <n v="65"/>
    <n v="6"/>
    <n v="3.5"/>
    <n v="0.16"/>
    <n v="447.48099999999999"/>
    <n v="14.39"/>
    <n v="3216.0219999999999"/>
    <n v="3070.357"/>
    <n v="2.6644617716877199E-4"/>
  </r>
  <r>
    <x v="8"/>
    <n v="30"/>
    <x v="9"/>
    <n v="873"/>
    <n v="75"/>
    <n v="8"/>
    <n v="3.5"/>
    <n v="0.16"/>
    <n v="663.61199999999997"/>
    <n v="20.437000000000001"/>
    <n v="4669.9449999999997"/>
    <n v="4472.7610000000004"/>
    <n v="3.8814706883908741E-4"/>
  </r>
  <r>
    <x v="8"/>
    <n v="30"/>
    <x v="10"/>
    <n v="926"/>
    <n v="80"/>
    <n v="10"/>
    <n v="3.3"/>
    <n v="0.16"/>
    <n v="830.03800000000001"/>
    <n v="26.018999999999998"/>
    <n v="5669.3810000000003"/>
    <n v="5436.7830000000004"/>
    <n v="4.7180508535201864E-4"/>
  </r>
  <r>
    <x v="8"/>
    <n v="30"/>
    <x v="11"/>
    <n v="956"/>
    <n v="80"/>
    <n v="11"/>
    <n v="3.3"/>
    <n v="0.16"/>
    <n v="930.33399999999995"/>
    <n v="28.934000000000001"/>
    <n v="6249.3490000000002"/>
    <n v="5996.201"/>
    <n v="5.2035148811215373E-4"/>
  </r>
  <r>
    <x v="8"/>
    <n v="30"/>
    <x v="12"/>
    <n v="962"/>
    <n v="81"/>
    <n v="13"/>
    <n v="3.5"/>
    <n v="0.16"/>
    <n v="954.66600000000005"/>
    <n v="30.827000000000002"/>
    <n v="6357.9430000000002"/>
    <n v="6100.9470000000001"/>
    <n v="5.2944136634902324E-4"/>
  </r>
  <r>
    <x v="8"/>
    <n v="30"/>
    <x v="13"/>
    <n v="948"/>
    <n v="80"/>
    <n v="14"/>
    <n v="3.7"/>
    <n v="0.16"/>
    <n v="899.42700000000002"/>
    <n v="30.3"/>
    <n v="6021.433"/>
    <n v="5776.3609999999999"/>
    <n v="5.012737301873316E-4"/>
  </r>
  <r>
    <x v="8"/>
    <n v="30"/>
    <x v="14"/>
    <n v="924"/>
    <n v="73"/>
    <n v="15"/>
    <n v="3.8"/>
    <n v="0.16"/>
    <n v="775.53"/>
    <n v="28.869"/>
    <n v="5259.2629999999999"/>
    <n v="5041.1980000000003"/>
    <n v="4.3747614217202075E-4"/>
  </r>
  <r>
    <x v="8"/>
    <n v="30"/>
    <x v="15"/>
    <n v="866"/>
    <n v="66"/>
    <n v="15"/>
    <n v="3.7"/>
    <n v="0.16"/>
    <n v="589.16200000000003"/>
    <n v="25.722999999999999"/>
    <n v="4082.797"/>
    <n v="3906.4189999999999"/>
    <n v="3.3899980001330694E-4"/>
  </r>
  <r>
    <x v="8"/>
    <n v="30"/>
    <x v="16"/>
    <n v="750"/>
    <n v="53"/>
    <n v="13"/>
    <n v="2.7"/>
    <n v="0.16"/>
    <n v="358.65300000000002"/>
    <n v="20.622"/>
    <n v="2440.8090000000002"/>
    <n v="2322.6129999999998"/>
    <n v="2.0155680752840567E-4"/>
  </r>
  <r>
    <x v="8"/>
    <n v="30"/>
    <x v="17"/>
    <n v="169"/>
    <n v="42"/>
    <n v="19"/>
    <n v="0.8"/>
    <n v="0.16"/>
    <n v="75.516999999999996"/>
    <n v="21.321999999999999"/>
    <n v="421.971"/>
    <n v="375.31"/>
    <n v="3.2569474739651392E-5"/>
  </r>
  <r>
    <x v="8"/>
    <n v="30"/>
    <x v="18"/>
    <n v="0"/>
    <n v="0"/>
    <n v="17"/>
    <n v="0.8"/>
    <n v="0.16"/>
    <n v="0"/>
    <n v="17"/>
    <n v="0"/>
    <n v="0"/>
    <n v="0"/>
  </r>
  <r>
    <x v="8"/>
    <n v="30"/>
    <x v="19"/>
    <n v="0"/>
    <n v="0"/>
    <n v="16"/>
    <n v="0.6"/>
    <n v="0.16"/>
    <n v="0"/>
    <n v="16"/>
    <n v="0"/>
    <n v="0"/>
    <n v="0"/>
  </r>
  <r>
    <x v="8"/>
    <n v="30"/>
    <x v="20"/>
    <n v="0"/>
    <n v="0"/>
    <n v="16"/>
    <n v="0.4"/>
    <n v="0.16"/>
    <n v="0"/>
    <n v="16"/>
    <n v="0"/>
    <n v="0"/>
    <n v="0"/>
  </r>
  <r>
    <x v="8"/>
    <n v="30"/>
    <x v="21"/>
    <n v="0"/>
    <n v="0"/>
    <n v="15"/>
    <n v="0.6"/>
    <n v="0.16"/>
    <n v="0"/>
    <n v="15"/>
    <n v="0"/>
    <n v="0"/>
    <n v="0"/>
  </r>
  <r>
    <x v="8"/>
    <n v="30"/>
    <x v="22"/>
    <n v="0"/>
    <n v="0"/>
    <n v="13"/>
    <n v="0.8"/>
    <n v="0.16"/>
    <n v="0"/>
    <n v="13"/>
    <n v="0"/>
    <n v="0"/>
    <n v="0"/>
  </r>
  <r>
    <x v="8"/>
    <n v="30"/>
    <x v="23"/>
    <n v="0"/>
    <n v="0"/>
    <n v="12"/>
    <n v="1"/>
    <n v="0.16"/>
    <n v="0"/>
    <n v="12"/>
    <n v="0"/>
    <n v="0"/>
    <n v="0"/>
  </r>
  <r>
    <x v="9"/>
    <n v="1"/>
    <x v="0"/>
    <n v="0"/>
    <n v="0"/>
    <n v="11"/>
    <n v="1.4"/>
    <n v="0.16"/>
    <n v="0"/>
    <n v="11"/>
    <n v="0"/>
    <n v="0"/>
    <n v="0"/>
  </r>
  <r>
    <x v="9"/>
    <n v="1"/>
    <x v="1"/>
    <n v="0"/>
    <n v="0"/>
    <n v="9"/>
    <n v="1.8"/>
    <n v="0.16"/>
    <n v="0"/>
    <n v="9"/>
    <n v="0"/>
    <n v="0"/>
    <n v="0"/>
  </r>
  <r>
    <x v="9"/>
    <n v="1"/>
    <x v="2"/>
    <n v="0"/>
    <n v="0"/>
    <n v="8"/>
    <n v="2"/>
    <n v="0.16"/>
    <n v="0"/>
    <n v="8"/>
    <n v="0"/>
    <n v="0"/>
    <n v="0"/>
  </r>
  <r>
    <x v="9"/>
    <n v="1"/>
    <x v="3"/>
    <n v="0"/>
    <n v="0"/>
    <n v="8"/>
    <n v="2.1"/>
    <n v="0.16"/>
    <n v="0"/>
    <n v="8"/>
    <n v="0"/>
    <n v="0"/>
    <n v="0"/>
  </r>
  <r>
    <x v="9"/>
    <n v="1"/>
    <x v="4"/>
    <n v="0"/>
    <n v="0"/>
    <n v="7"/>
    <n v="2.1"/>
    <n v="0.16"/>
    <n v="0"/>
    <n v="7"/>
    <n v="0"/>
    <n v="0"/>
    <n v="0"/>
  </r>
  <r>
    <x v="9"/>
    <n v="1"/>
    <x v="5"/>
    <n v="0"/>
    <n v="0"/>
    <n v="7"/>
    <n v="1.9"/>
    <n v="0.16"/>
    <n v="0"/>
    <n v="7"/>
    <n v="0"/>
    <n v="0"/>
    <n v="0"/>
  </r>
  <r>
    <x v="9"/>
    <n v="1"/>
    <x v="6"/>
    <n v="0"/>
    <n v="0"/>
    <n v="8"/>
    <n v="2"/>
    <n v="0.16"/>
    <n v="0"/>
    <n v="0"/>
    <n v="0"/>
    <n v="0"/>
    <n v="0"/>
  </r>
  <r>
    <x v="9"/>
    <n v="1"/>
    <x v="7"/>
    <n v="522"/>
    <n v="49"/>
    <n v="10"/>
    <n v="2"/>
    <n v="0.16"/>
    <n v="193.47900000000001"/>
    <n v="14.571999999999999"/>
    <n v="1208.472"/>
    <n v="1133.942"/>
    <n v="9.8403707136046942E-5"/>
  </r>
  <r>
    <x v="9"/>
    <n v="1"/>
    <x v="8"/>
    <n v="714"/>
    <n v="73"/>
    <n v="13"/>
    <n v="1.4"/>
    <n v="0.16"/>
    <n v="427.21899999999999"/>
    <n v="24.882999999999999"/>
    <n v="2948.1149999999998"/>
    <n v="2811.9430000000002"/>
    <n v="2.4402096002728292E-4"/>
  </r>
  <r>
    <x v="9"/>
    <n v="1"/>
    <x v="9"/>
    <n v="607"/>
    <n v="136"/>
    <n v="16"/>
    <n v="1.3"/>
    <n v="0.16"/>
    <n v="558.21600000000001"/>
    <n v="31.873000000000001"/>
    <n v="3744.7310000000002"/>
    <n v="3580.3319999999999"/>
    <n v="3.1070190677990337E-4"/>
  </r>
  <r>
    <x v="9"/>
    <n v="1"/>
    <x v="10"/>
    <n v="744"/>
    <n v="137"/>
    <n v="18"/>
    <n v="1.7"/>
    <n v="0.16"/>
    <n v="754.56299999999999"/>
    <n v="37.57"/>
    <n v="4920.7510000000002"/>
    <n v="4714.6809999999996"/>
    <n v="4.0914093345504872E-4"/>
  </r>
  <r>
    <x v="9"/>
    <n v="1"/>
    <x v="11"/>
    <n v="33"/>
    <n v="272"/>
    <n v="19"/>
    <n v="1.9"/>
    <n v="0.16"/>
    <n v="304.31900000000002"/>
    <n v="26.518999999999998"/>
    <n v="1999.895"/>
    <n v="1897.3219999999999"/>
    <n v="1.6464997189519291E-4"/>
  </r>
  <r>
    <x v="9"/>
    <n v="1"/>
    <x v="12"/>
    <n v="562"/>
    <n v="242"/>
    <n v="20"/>
    <n v="2"/>
    <n v="0.16"/>
    <n v="777.29"/>
    <n v="38.887999999999998"/>
    <n v="4996.0259999999998"/>
    <n v="4787.2879999999996"/>
    <n v="4.1544178302586182E-4"/>
  </r>
  <r>
    <x v="9"/>
    <n v="1"/>
    <x v="13"/>
    <n v="547"/>
    <n v="225"/>
    <n v="20"/>
    <n v="1.9"/>
    <n v="0.16"/>
    <n v="719.70500000000004"/>
    <n v="37.862000000000002"/>
    <n v="4656.973"/>
    <n v="4460.25"/>
    <n v="3.8706136182763612E-4"/>
  </r>
  <r>
    <x v="9"/>
    <n v="1"/>
    <x v="14"/>
    <n v="828"/>
    <n v="99"/>
    <n v="19"/>
    <n v="1.9"/>
    <n v="0.16"/>
    <n v="734.36300000000006"/>
    <n v="37.281999999999996"/>
    <n v="4816.7060000000001"/>
    <n v="4614.3220000000001"/>
    <n v="4.0043175993077106E-4"/>
  </r>
  <r>
    <x v="9"/>
    <n v="1"/>
    <x v="15"/>
    <n v="459"/>
    <n v="153"/>
    <n v="18"/>
    <n v="2"/>
    <n v="0.16"/>
    <n v="440.90199999999999"/>
    <n v="28.766999999999999"/>
    <n v="2990.817"/>
    <n v="2853.1320000000001"/>
    <n v="2.4759534945216233E-4"/>
  </r>
  <r>
    <x v="9"/>
    <n v="1"/>
    <x v="16"/>
    <n v="595"/>
    <n v="66"/>
    <n v="17"/>
    <n v="1.6"/>
    <n v="0.16"/>
    <n v="309.92"/>
    <n v="25.181999999999999"/>
    <n v="2065.3809999999999"/>
    <n v="1960.4880000000001"/>
    <n v="1.7013152965119415E-4"/>
  </r>
  <r>
    <x v="9"/>
    <n v="1"/>
    <x v="17"/>
    <n v="339"/>
    <n v="36"/>
    <n v="15"/>
    <n v="1.1000000000000001"/>
    <n v="0.16"/>
    <n v="97.543999999999997"/>
    <n v="17.701000000000001"/>
    <n v="515.41099999999994"/>
    <n v="465.43900000000002"/>
    <n v="4.0390886875778963E-5"/>
  </r>
  <r>
    <x v="9"/>
    <n v="1"/>
    <x v="18"/>
    <n v="0"/>
    <n v="0"/>
    <n v="12"/>
    <n v="1.2"/>
    <n v="0.16"/>
    <n v="0"/>
    <n v="12"/>
    <n v="0"/>
    <n v="0"/>
    <n v="0"/>
  </r>
  <r>
    <x v="9"/>
    <n v="1"/>
    <x v="19"/>
    <n v="0"/>
    <n v="0"/>
    <n v="11"/>
    <n v="1.3"/>
    <n v="0.16"/>
    <n v="0"/>
    <n v="11"/>
    <n v="0"/>
    <n v="0"/>
    <n v="0"/>
  </r>
  <r>
    <x v="9"/>
    <n v="1"/>
    <x v="20"/>
    <n v="0"/>
    <n v="0"/>
    <n v="10"/>
    <n v="1.4"/>
    <n v="0.16"/>
    <n v="0"/>
    <n v="10"/>
    <n v="0"/>
    <n v="0"/>
    <n v="0"/>
  </r>
  <r>
    <x v="9"/>
    <n v="1"/>
    <x v="21"/>
    <n v="0"/>
    <n v="0"/>
    <n v="10"/>
    <n v="1.4"/>
    <n v="0.16"/>
    <n v="0"/>
    <n v="10"/>
    <n v="0"/>
    <n v="0"/>
    <n v="0"/>
  </r>
  <r>
    <x v="9"/>
    <n v="1"/>
    <x v="22"/>
    <n v="0"/>
    <n v="0"/>
    <n v="9"/>
    <n v="1.5"/>
    <n v="0.16"/>
    <n v="0"/>
    <n v="9"/>
    <n v="0"/>
    <n v="0"/>
    <n v="0"/>
  </r>
  <r>
    <x v="9"/>
    <n v="1"/>
    <x v="23"/>
    <n v="0"/>
    <n v="0"/>
    <n v="9"/>
    <n v="1.7"/>
    <n v="0.16"/>
    <n v="0"/>
    <n v="9"/>
    <n v="0"/>
    <n v="0"/>
    <n v="0"/>
  </r>
  <r>
    <x v="9"/>
    <n v="2"/>
    <x v="0"/>
    <n v="0"/>
    <n v="0"/>
    <n v="9"/>
    <n v="1.9"/>
    <n v="0.16"/>
    <n v="0"/>
    <n v="9"/>
    <n v="0"/>
    <n v="0"/>
    <n v="0"/>
  </r>
  <r>
    <x v="9"/>
    <n v="2"/>
    <x v="1"/>
    <n v="0"/>
    <n v="0"/>
    <n v="9"/>
    <n v="2.1"/>
    <n v="0.16"/>
    <n v="0"/>
    <n v="9"/>
    <n v="0"/>
    <n v="0"/>
    <n v="0"/>
  </r>
  <r>
    <x v="9"/>
    <n v="2"/>
    <x v="2"/>
    <n v="0"/>
    <n v="0"/>
    <n v="9"/>
    <n v="2.2999999999999998"/>
    <n v="0.16"/>
    <n v="0"/>
    <n v="9"/>
    <n v="0"/>
    <n v="0"/>
    <n v="0"/>
  </r>
  <r>
    <x v="9"/>
    <n v="2"/>
    <x v="3"/>
    <n v="0"/>
    <n v="0"/>
    <n v="9"/>
    <n v="2.4"/>
    <n v="0.16"/>
    <n v="0"/>
    <n v="9"/>
    <n v="0"/>
    <n v="0"/>
    <n v="0"/>
  </r>
  <r>
    <x v="9"/>
    <n v="2"/>
    <x v="4"/>
    <n v="0"/>
    <n v="0"/>
    <n v="9"/>
    <n v="2.6"/>
    <n v="0.16"/>
    <n v="0"/>
    <n v="9"/>
    <n v="0"/>
    <n v="0"/>
    <n v="0"/>
  </r>
  <r>
    <x v="9"/>
    <n v="2"/>
    <x v="5"/>
    <n v="0"/>
    <n v="0"/>
    <n v="9"/>
    <n v="3.2"/>
    <n v="0.16"/>
    <n v="0"/>
    <n v="9"/>
    <n v="0"/>
    <n v="0"/>
    <n v="0"/>
  </r>
  <r>
    <x v="9"/>
    <n v="2"/>
    <x v="6"/>
    <n v="0"/>
    <n v="0"/>
    <n v="10"/>
    <n v="4"/>
    <n v="0.16"/>
    <n v="0"/>
    <n v="0"/>
    <n v="0"/>
    <n v="0"/>
    <n v="0"/>
  </r>
  <r>
    <x v="9"/>
    <n v="2"/>
    <x v="7"/>
    <n v="300"/>
    <n v="59"/>
    <n v="11"/>
    <n v="4.8"/>
    <n v="0.16"/>
    <n v="144.02099999999999"/>
    <n v="13.186999999999999"/>
    <n v="916.77099999999996"/>
    <n v="852.57799999999997"/>
    <n v="7.3986884534338278E-5"/>
  </r>
  <r>
    <x v="9"/>
    <n v="2"/>
    <x v="8"/>
    <n v="580"/>
    <n v="90"/>
    <n v="12"/>
    <n v="5.6"/>
    <n v="0.16"/>
    <n v="380.56"/>
    <n v="17.378"/>
    <n v="2692.8829999999998"/>
    <n v="2565.7550000000001"/>
    <n v="2.2265671754185675E-4"/>
  </r>
  <r>
    <x v="9"/>
    <n v="2"/>
    <x v="9"/>
    <n v="0"/>
    <n v="87"/>
    <n v="14"/>
    <n v="6.2"/>
    <n v="0.16"/>
    <n v="80.784000000000006"/>
    <n v="15.06"/>
    <n v="537.09699999999998"/>
    <n v="486.35700000000003"/>
    <n v="4.2206154981089318E-5"/>
  </r>
  <r>
    <x v="9"/>
    <n v="2"/>
    <x v="10"/>
    <n v="193"/>
    <n v="287"/>
    <n v="15"/>
    <n v="6.4"/>
    <n v="0.16"/>
    <n v="455.584"/>
    <n v="20.852"/>
    <n v="3121.942"/>
    <n v="2979.6109999999999"/>
    <n v="2.5857122165273352E-4"/>
  </r>
  <r>
    <x v="9"/>
    <n v="2"/>
    <x v="11"/>
    <n v="199"/>
    <n v="326"/>
    <n v="15"/>
    <n v="6.5"/>
    <n v="0.16"/>
    <n v="519.42999999999995"/>
    <n v="21.593"/>
    <n v="3538.9140000000002"/>
    <n v="3381.8069999999998"/>
    <n v="2.9347386869754666E-4"/>
  </r>
  <r>
    <x v="9"/>
    <n v="2"/>
    <x v="12"/>
    <n v="422"/>
    <n v="282"/>
    <n v="16"/>
    <n v="6.4"/>
    <n v="0.16"/>
    <n v="683.74199999999996"/>
    <n v="24.783000000000001"/>
    <n v="4632.1469999999999"/>
    <n v="4436.3029999999999"/>
    <n v="3.8498323651365451E-4"/>
  </r>
  <r>
    <x v="9"/>
    <n v="2"/>
    <x v="13"/>
    <n v="520"/>
    <n v="230"/>
    <n v="15"/>
    <n v="6.2"/>
    <n v="0.16"/>
    <n v="700.61800000000005"/>
    <n v="24.209"/>
    <n v="4778.3289999999997"/>
    <n v="4577.3050000000003"/>
    <n v="3.9721941747669929E-4"/>
  </r>
  <r>
    <x v="9"/>
    <n v="2"/>
    <x v="14"/>
    <n v="441"/>
    <n v="217"/>
    <n v="15"/>
    <n v="6"/>
    <n v="0.16"/>
    <n v="570.13900000000001"/>
    <n v="22.672000000000001"/>
    <n v="3927.413"/>
    <n v="3756.5410000000002"/>
    <n v="3.2599335804525534E-4"/>
  </r>
  <r>
    <x v="9"/>
    <n v="2"/>
    <x v="15"/>
    <n v="825"/>
    <n v="70"/>
    <n v="14"/>
    <n v="5.8"/>
    <n v="0.16"/>
    <n v="566.14200000000005"/>
    <n v="21.829000000000001"/>
    <n v="3982.0050000000001"/>
    <n v="3809.1979999999999"/>
    <n v="3.3056294273888409E-4"/>
  </r>
  <r>
    <x v="9"/>
    <n v="2"/>
    <x v="16"/>
    <n v="700"/>
    <n v="56"/>
    <n v="13"/>
    <n v="5"/>
    <n v="0.16"/>
    <n v="336.72300000000001"/>
    <n v="18.079000000000001"/>
    <n v="2303.5500000000002"/>
    <n v="2190.2170000000001"/>
    <n v="1.9006745691789467E-4"/>
  </r>
  <r>
    <x v="9"/>
    <n v="2"/>
    <x v="17"/>
    <n v="415"/>
    <n v="30"/>
    <n v="11"/>
    <n v="3.7"/>
    <n v="0.16"/>
    <n v="102.77500000000001"/>
    <n v="12.704000000000001"/>
    <n v="531.45699999999999"/>
    <n v="480.916"/>
    <n v="4.173398394365774E-5"/>
  </r>
  <r>
    <x v="9"/>
    <n v="2"/>
    <x v="18"/>
    <n v="0"/>
    <n v="0"/>
    <n v="9"/>
    <n v="2.6"/>
    <n v="0.16"/>
    <n v="0"/>
    <n v="9"/>
    <n v="0"/>
    <n v="0"/>
    <n v="0"/>
  </r>
  <r>
    <x v="9"/>
    <n v="2"/>
    <x v="19"/>
    <n v="0"/>
    <n v="0"/>
    <n v="8"/>
    <n v="2.1"/>
    <n v="0.16"/>
    <n v="0"/>
    <n v="8"/>
    <n v="0"/>
    <n v="0"/>
    <n v="0"/>
  </r>
  <r>
    <x v="9"/>
    <n v="2"/>
    <x v="20"/>
    <n v="0"/>
    <n v="0"/>
    <n v="7"/>
    <n v="1.8"/>
    <n v="0.16"/>
    <n v="0"/>
    <n v="7"/>
    <n v="0"/>
    <n v="0"/>
    <n v="0"/>
  </r>
  <r>
    <x v="9"/>
    <n v="2"/>
    <x v="21"/>
    <n v="0"/>
    <n v="0"/>
    <n v="7"/>
    <n v="1.7"/>
    <n v="0.16"/>
    <n v="0"/>
    <n v="7"/>
    <n v="0"/>
    <n v="0"/>
    <n v="0"/>
  </r>
  <r>
    <x v="9"/>
    <n v="2"/>
    <x v="22"/>
    <n v="0"/>
    <n v="0"/>
    <n v="7"/>
    <n v="1.7"/>
    <n v="0.16"/>
    <n v="0"/>
    <n v="7"/>
    <n v="0"/>
    <n v="0"/>
    <n v="0"/>
  </r>
  <r>
    <x v="9"/>
    <n v="2"/>
    <x v="23"/>
    <n v="0"/>
    <n v="0"/>
    <n v="6"/>
    <n v="1.7"/>
    <n v="0.16"/>
    <n v="0"/>
    <n v="6"/>
    <n v="0"/>
    <n v="0"/>
    <n v="0"/>
  </r>
  <r>
    <x v="9"/>
    <n v="3"/>
    <x v="0"/>
    <n v="0"/>
    <n v="0"/>
    <n v="6"/>
    <n v="1.7"/>
    <n v="0.16"/>
    <n v="0"/>
    <n v="6"/>
    <n v="0"/>
    <n v="0"/>
    <n v="0"/>
  </r>
  <r>
    <x v="9"/>
    <n v="3"/>
    <x v="1"/>
    <n v="0"/>
    <n v="0"/>
    <n v="6"/>
    <n v="1.7"/>
    <n v="0.16"/>
    <n v="0"/>
    <n v="6"/>
    <n v="0"/>
    <n v="0"/>
    <n v="0"/>
  </r>
  <r>
    <x v="9"/>
    <n v="3"/>
    <x v="2"/>
    <n v="0"/>
    <n v="0"/>
    <n v="5"/>
    <n v="1.6"/>
    <n v="0.16"/>
    <n v="0"/>
    <n v="5"/>
    <n v="0"/>
    <n v="0"/>
    <n v="0"/>
  </r>
  <r>
    <x v="9"/>
    <n v="3"/>
    <x v="3"/>
    <n v="0"/>
    <n v="0"/>
    <n v="4"/>
    <n v="1.4"/>
    <n v="0.16"/>
    <n v="0"/>
    <n v="4"/>
    <n v="0"/>
    <n v="0"/>
    <n v="0"/>
  </r>
  <r>
    <x v="9"/>
    <n v="3"/>
    <x v="4"/>
    <n v="0"/>
    <n v="0"/>
    <n v="2"/>
    <n v="1.3"/>
    <n v="0.16"/>
    <n v="0"/>
    <n v="2"/>
    <n v="0"/>
    <n v="0"/>
    <n v="0"/>
  </r>
  <r>
    <x v="9"/>
    <n v="3"/>
    <x v="5"/>
    <n v="0"/>
    <n v="0"/>
    <n v="2"/>
    <n v="1.2"/>
    <n v="0.16"/>
    <n v="0"/>
    <n v="2"/>
    <n v="0"/>
    <n v="0"/>
    <n v="0"/>
  </r>
  <r>
    <x v="9"/>
    <n v="3"/>
    <x v="6"/>
    <n v="0"/>
    <n v="0"/>
    <n v="3"/>
    <n v="1.7"/>
    <n v="0.16"/>
    <n v="0"/>
    <n v="0"/>
    <n v="0"/>
    <n v="0"/>
    <n v="0"/>
  </r>
  <r>
    <x v="9"/>
    <n v="3"/>
    <x v="7"/>
    <n v="605"/>
    <n v="40"/>
    <n v="5"/>
    <n v="2.5"/>
    <n v="0.16"/>
    <n v="203.55699999999999"/>
    <n v="9.3480000000000008"/>
    <n v="1279.818"/>
    <n v="1202.761"/>
    <n v="1.0437583333068088E-4"/>
  </r>
  <r>
    <x v="9"/>
    <n v="3"/>
    <x v="8"/>
    <n v="798"/>
    <n v="58"/>
    <n v="7"/>
    <n v="2.7"/>
    <n v="0.16"/>
    <n v="447.42899999999997"/>
    <n v="16.577999999999999"/>
    <n v="3188.375"/>
    <n v="3043.69"/>
    <n v="2.6413200972617178E-4"/>
  </r>
  <r>
    <x v="9"/>
    <n v="3"/>
    <x v="9"/>
    <n v="885"/>
    <n v="70"/>
    <n v="10"/>
    <n v="2.7"/>
    <n v="0.16"/>
    <n v="660.71699999999998"/>
    <n v="24.143000000000001"/>
    <n v="4591.8019999999997"/>
    <n v="4397.3879999999999"/>
    <n v="3.816061852507158E-4"/>
  </r>
  <r>
    <x v="9"/>
    <n v="3"/>
    <x v="10"/>
    <n v="928"/>
    <n v="78"/>
    <n v="11"/>
    <n v="2.9"/>
    <n v="0.16"/>
    <n v="822.93899999999996"/>
    <n v="27.975000000000001"/>
    <n v="5585.9849999999997"/>
    <n v="5356.3419999999996"/>
    <n v="4.6482439973870613E-4"/>
  </r>
  <r>
    <x v="9"/>
    <n v="3"/>
    <x v="11"/>
    <n v="945"/>
    <n v="84"/>
    <n v="12"/>
    <n v="3.1"/>
    <n v="0.16"/>
    <n v="917.67200000000003"/>
    <n v="30.28"/>
    <n v="6139.1930000000002"/>
    <n v="5889.9480000000003"/>
    <n v="5.1113083212240608E-4"/>
  </r>
  <r>
    <x v="9"/>
    <n v="3"/>
    <x v="12"/>
    <n v="550"/>
    <n v="240"/>
    <n v="12"/>
    <n v="3.2"/>
    <n v="0.16"/>
    <n v="761.43100000000004"/>
    <n v="26.888999999999999"/>
    <n v="5130.6009999999997"/>
    <n v="4917.0950000000003"/>
    <n v="4.2670645971321352E-4"/>
  </r>
  <r>
    <x v="9"/>
    <n v="3"/>
    <x v="13"/>
    <n v="80"/>
    <n v="297"/>
    <n v="13"/>
    <n v="3.2"/>
    <n v="0.16"/>
    <n v="371.30200000000002"/>
    <n v="20.241"/>
    <n v="2523.5990000000002"/>
    <n v="2402.4699999999998"/>
    <n v="2.0848681350822058E-4"/>
  </r>
  <r>
    <x v="9"/>
    <n v="3"/>
    <x v="14"/>
    <n v="0"/>
    <n v="81"/>
    <n v="13"/>
    <n v="3.1"/>
    <n v="0.16"/>
    <n v="75.16"/>
    <n v="14.491"/>
    <n v="496.863"/>
    <n v="447.54899999999998"/>
    <n v="3.8838389198945509E-5"/>
  </r>
  <r>
    <x v="9"/>
    <n v="3"/>
    <x v="15"/>
    <n v="0"/>
    <n v="57"/>
    <n v="12"/>
    <n v="3"/>
    <n v="0.16"/>
    <n v="52.816000000000003"/>
    <n v="13.068"/>
    <n v="349.98599999999999"/>
    <n v="305.87599999999998"/>
    <n v="2.654397872549521E-5"/>
  </r>
  <r>
    <x v="9"/>
    <n v="3"/>
    <x v="16"/>
    <n v="106"/>
    <n v="110"/>
    <n v="11"/>
    <n v="2.2999999999999998"/>
    <n v="0.16"/>
    <n v="153.887"/>
    <n v="14.531000000000001"/>
    <n v="1058.5340000000001"/>
    <n v="989.31700000000001"/>
    <n v="8.5853121528889971E-5"/>
  </r>
  <r>
    <x v="9"/>
    <n v="3"/>
    <x v="17"/>
    <n v="0"/>
    <n v="30"/>
    <n v="9"/>
    <n v="1.3"/>
    <n v="0.16"/>
    <n v="28.244"/>
    <n v="9.7899999999999991"/>
    <n v="176.471"/>
    <n v="138.50899999999999"/>
    <n v="1.2019837938542468E-5"/>
  </r>
  <r>
    <x v="9"/>
    <n v="3"/>
    <x v="18"/>
    <n v="0"/>
    <n v="0"/>
    <n v="7"/>
    <n v="0.9"/>
    <n v="0.16"/>
    <n v="0"/>
    <n v="7"/>
    <n v="0"/>
    <n v="0"/>
    <n v="0"/>
  </r>
  <r>
    <x v="9"/>
    <n v="3"/>
    <x v="19"/>
    <n v="0"/>
    <n v="0"/>
    <n v="6"/>
    <n v="0.8"/>
    <n v="0.16"/>
    <n v="0"/>
    <n v="6"/>
    <n v="0"/>
    <n v="0"/>
    <n v="0"/>
  </r>
  <r>
    <x v="9"/>
    <n v="3"/>
    <x v="20"/>
    <n v="0"/>
    <n v="0"/>
    <n v="5"/>
    <n v="0.8"/>
    <n v="0.16"/>
    <n v="0"/>
    <n v="5"/>
    <n v="0"/>
    <n v="0"/>
    <n v="0"/>
  </r>
  <r>
    <x v="9"/>
    <n v="3"/>
    <x v="21"/>
    <n v="0"/>
    <n v="0"/>
    <n v="5"/>
    <n v="0.9"/>
    <n v="0.16"/>
    <n v="0"/>
    <n v="5"/>
    <n v="0"/>
    <n v="0"/>
    <n v="0"/>
  </r>
  <r>
    <x v="9"/>
    <n v="3"/>
    <x v="22"/>
    <n v="0"/>
    <n v="0"/>
    <n v="4"/>
    <n v="1"/>
    <n v="0.16"/>
    <n v="0"/>
    <n v="4"/>
    <n v="0"/>
    <n v="0"/>
    <n v="0"/>
  </r>
  <r>
    <x v="9"/>
    <n v="3"/>
    <x v="23"/>
    <n v="0"/>
    <n v="0"/>
    <n v="4"/>
    <n v="1"/>
    <n v="0.16"/>
    <n v="0"/>
    <n v="4"/>
    <n v="0"/>
    <n v="0"/>
    <n v="0"/>
  </r>
  <r>
    <x v="9"/>
    <n v="4"/>
    <x v="0"/>
    <n v="0"/>
    <n v="0"/>
    <n v="4"/>
    <n v="1"/>
    <n v="0.16"/>
    <n v="0"/>
    <n v="4"/>
    <n v="0"/>
    <n v="0"/>
    <n v="0"/>
  </r>
  <r>
    <x v="9"/>
    <n v="4"/>
    <x v="1"/>
    <n v="0"/>
    <n v="0"/>
    <n v="4"/>
    <n v="1.2"/>
    <n v="0.16"/>
    <n v="0"/>
    <n v="4"/>
    <n v="0"/>
    <n v="0"/>
    <n v="0"/>
  </r>
  <r>
    <x v="9"/>
    <n v="4"/>
    <x v="2"/>
    <n v="0"/>
    <n v="0"/>
    <n v="3"/>
    <n v="1.7"/>
    <n v="0.16"/>
    <n v="0"/>
    <n v="3"/>
    <n v="0"/>
    <n v="0"/>
    <n v="0"/>
  </r>
  <r>
    <x v="9"/>
    <n v="4"/>
    <x v="3"/>
    <n v="0"/>
    <n v="0"/>
    <n v="3"/>
    <n v="2.2000000000000002"/>
    <n v="0.16"/>
    <n v="0"/>
    <n v="3"/>
    <n v="0"/>
    <n v="0"/>
    <n v="0"/>
  </r>
  <r>
    <x v="9"/>
    <n v="4"/>
    <x v="4"/>
    <n v="0"/>
    <n v="0"/>
    <n v="2"/>
    <n v="2.7"/>
    <n v="0.16"/>
    <n v="0"/>
    <n v="2"/>
    <n v="0"/>
    <n v="0"/>
    <n v="0"/>
  </r>
  <r>
    <x v="9"/>
    <n v="4"/>
    <x v="5"/>
    <n v="0"/>
    <n v="0"/>
    <n v="2"/>
    <n v="2.9"/>
    <n v="0.16"/>
    <n v="0"/>
    <n v="2"/>
    <n v="0"/>
    <n v="0"/>
    <n v="0"/>
  </r>
  <r>
    <x v="9"/>
    <n v="4"/>
    <x v="6"/>
    <n v="0"/>
    <n v="0"/>
    <n v="2"/>
    <n v="3"/>
    <n v="0.16"/>
    <n v="0"/>
    <n v="0"/>
    <n v="0"/>
    <n v="0"/>
    <n v="0"/>
  </r>
  <r>
    <x v="9"/>
    <n v="4"/>
    <x v="7"/>
    <n v="118"/>
    <n v="64"/>
    <n v="3"/>
    <n v="3.6"/>
    <n v="0.16"/>
    <n v="96.052999999999997"/>
    <n v="4.742"/>
    <n v="642.92499999999995"/>
    <n v="588.43499999999995"/>
    <n v="5.1064503659446226E-5"/>
  </r>
  <r>
    <x v="9"/>
    <n v="4"/>
    <x v="8"/>
    <n v="243"/>
    <n v="137"/>
    <n v="4"/>
    <n v="4.3"/>
    <n v="0.16"/>
    <n v="261.32499999999999"/>
    <n v="8.3520000000000003"/>
    <n v="1888.586"/>
    <n v="1789.9570000000001"/>
    <n v="1.5533281632933358E-4"/>
  </r>
  <r>
    <x v="9"/>
    <n v="4"/>
    <x v="9"/>
    <n v="561"/>
    <n v="145"/>
    <n v="5"/>
    <n v="4.7"/>
    <n v="0.16"/>
    <n v="530.77800000000002"/>
    <n v="13.378"/>
    <n v="3816.36"/>
    <n v="3649.4229999999998"/>
    <n v="3.1669763718739915E-4"/>
  </r>
  <r>
    <x v="9"/>
    <n v="4"/>
    <x v="10"/>
    <n v="154"/>
    <n v="283"/>
    <n v="6"/>
    <n v="5"/>
    <n v="0.16"/>
    <n v="420.45600000000002"/>
    <n v="12.352"/>
    <n v="2967.8960000000002"/>
    <n v="2831.0230000000001"/>
    <n v="2.4567672613538702E-4"/>
  </r>
  <r>
    <x v="9"/>
    <n v="4"/>
    <x v="11"/>
    <n v="507"/>
    <n v="240"/>
    <n v="7"/>
    <n v="5.0999999999999996"/>
    <n v="0.16"/>
    <n v="712.46600000000001"/>
    <n v="17.641999999999999"/>
    <n v="4972.357"/>
    <n v="4764.4579999999996"/>
    <n v="4.1346059118896371E-4"/>
  </r>
  <r>
    <x v="9"/>
    <n v="4"/>
    <x v="12"/>
    <n v="283"/>
    <n v="317"/>
    <n v="7"/>
    <n v="5"/>
    <n v="0.16"/>
    <n v="598.01"/>
    <n v="16.03"/>
    <n v="4171.4359999999997"/>
    <n v="3991.9169999999999"/>
    <n v="3.4641933306942251E-4"/>
  </r>
  <r>
    <x v="9"/>
    <n v="4"/>
    <x v="13"/>
    <n v="388"/>
    <n v="270"/>
    <n v="8"/>
    <n v="4.8"/>
    <n v="0.16"/>
    <n v="620.14099999999996"/>
    <n v="17.62"/>
    <n v="4324.6589999999997"/>
    <n v="4139.7110000000002"/>
    <n v="3.5924492511245901E-4"/>
  </r>
  <r>
    <x v="9"/>
    <n v="4"/>
    <x v="14"/>
    <n v="489"/>
    <n v="195"/>
    <n v="8"/>
    <n v="4.5999999999999996"/>
    <n v="0.16"/>
    <n v="579.202"/>
    <n v="17.245999999999999"/>
    <n v="4079.6750000000002"/>
    <n v="3903.4070000000002"/>
    <n v="3.3873841806793964E-4"/>
  </r>
  <r>
    <x v="9"/>
    <n v="4"/>
    <x v="15"/>
    <n v="851"/>
    <n v="66"/>
    <n v="9"/>
    <n v="4.5"/>
    <n v="0.16"/>
    <n v="570.48400000000004"/>
    <n v="18.27"/>
    <n v="4070.6950000000002"/>
    <n v="3894.7449999999999"/>
    <n v="3.3798672802452253E-4"/>
  </r>
  <r>
    <x v="9"/>
    <n v="4"/>
    <x v="16"/>
    <n v="739"/>
    <n v="50"/>
    <n v="8"/>
    <n v="3.8"/>
    <n v="0.16"/>
    <n v="339.76299999999998"/>
    <n v="14.03"/>
    <n v="2349.654"/>
    <n v="2234.6880000000001"/>
    <n v="1.9392665894061466E-4"/>
  </r>
  <r>
    <x v="9"/>
    <n v="4"/>
    <x v="17"/>
    <n v="445"/>
    <n v="26"/>
    <n v="5"/>
    <n v="2.5"/>
    <n v="0.16"/>
    <n v="99.507000000000005"/>
    <n v="6.9740000000000002"/>
    <n v="499.892"/>
    <n v="450.47"/>
    <n v="3.9091874146627488E-5"/>
  </r>
  <r>
    <x v="9"/>
    <n v="4"/>
    <x v="18"/>
    <n v="0"/>
    <n v="0"/>
    <n v="3"/>
    <n v="1.7"/>
    <n v="0.16"/>
    <n v="0"/>
    <n v="3"/>
    <n v="0"/>
    <n v="0"/>
    <n v="0"/>
  </r>
  <r>
    <x v="9"/>
    <n v="4"/>
    <x v="19"/>
    <n v="0"/>
    <n v="0"/>
    <n v="2"/>
    <n v="1.5"/>
    <n v="0.16"/>
    <n v="0"/>
    <n v="2"/>
    <n v="0"/>
    <n v="0"/>
    <n v="0"/>
  </r>
  <r>
    <x v="9"/>
    <n v="4"/>
    <x v="20"/>
    <n v="0"/>
    <n v="0"/>
    <n v="1"/>
    <n v="1.4"/>
    <n v="0.16"/>
    <n v="0"/>
    <n v="1"/>
    <n v="0"/>
    <n v="0"/>
    <n v="0"/>
  </r>
  <r>
    <x v="9"/>
    <n v="4"/>
    <x v="21"/>
    <n v="0"/>
    <n v="0"/>
    <n v="0"/>
    <n v="1.2"/>
    <n v="0.16"/>
    <n v="0"/>
    <n v="0"/>
    <n v="0"/>
    <n v="0"/>
    <n v="0"/>
  </r>
  <r>
    <x v="9"/>
    <n v="4"/>
    <x v="22"/>
    <n v="0"/>
    <n v="0"/>
    <n v="0"/>
    <n v="1.1000000000000001"/>
    <n v="0.16"/>
    <n v="0"/>
    <n v="0"/>
    <n v="0"/>
    <n v="0"/>
    <n v="0"/>
  </r>
  <r>
    <x v="9"/>
    <n v="4"/>
    <x v="23"/>
    <n v="0"/>
    <n v="0"/>
    <n v="0"/>
    <n v="1.1000000000000001"/>
    <n v="0.16"/>
    <n v="0"/>
    <n v="0"/>
    <n v="0"/>
    <n v="0"/>
    <n v="0"/>
  </r>
  <r>
    <x v="9"/>
    <n v="5"/>
    <x v="0"/>
    <n v="0"/>
    <n v="0"/>
    <n v="-1"/>
    <n v="1"/>
    <n v="0.16"/>
    <n v="0"/>
    <n v="-1"/>
    <n v="0"/>
    <n v="0"/>
    <n v="0"/>
  </r>
  <r>
    <x v="9"/>
    <n v="5"/>
    <x v="1"/>
    <n v="0"/>
    <n v="0"/>
    <n v="-1"/>
    <n v="1"/>
    <n v="0.16"/>
    <n v="0"/>
    <n v="-1"/>
    <n v="0"/>
    <n v="0"/>
    <n v="0"/>
  </r>
  <r>
    <x v="9"/>
    <n v="5"/>
    <x v="2"/>
    <n v="0"/>
    <n v="0"/>
    <n v="-1"/>
    <n v="0.9"/>
    <n v="0.16"/>
    <n v="0"/>
    <n v="-1"/>
    <n v="0"/>
    <n v="0"/>
    <n v="0"/>
  </r>
  <r>
    <x v="9"/>
    <n v="5"/>
    <x v="3"/>
    <n v="0"/>
    <n v="0"/>
    <n v="-1"/>
    <n v="0.7"/>
    <n v="0.16"/>
    <n v="0"/>
    <n v="-1"/>
    <n v="0"/>
    <n v="0"/>
    <n v="0"/>
  </r>
  <r>
    <x v="9"/>
    <n v="5"/>
    <x v="4"/>
    <n v="0"/>
    <n v="0"/>
    <n v="-1"/>
    <n v="0.5"/>
    <n v="0.16"/>
    <n v="0"/>
    <n v="-1"/>
    <n v="0"/>
    <n v="0"/>
    <n v="0"/>
  </r>
  <r>
    <x v="9"/>
    <n v="5"/>
    <x v="5"/>
    <n v="0"/>
    <n v="0"/>
    <n v="-1"/>
    <n v="0.5"/>
    <n v="0.16"/>
    <n v="0"/>
    <n v="-1"/>
    <n v="0"/>
    <n v="0"/>
    <n v="0"/>
  </r>
  <r>
    <x v="9"/>
    <n v="5"/>
    <x v="6"/>
    <n v="0"/>
    <n v="0"/>
    <n v="-1"/>
    <n v="0.5"/>
    <n v="0.16"/>
    <n v="0"/>
    <n v="-1"/>
    <n v="0"/>
    <n v="0"/>
    <n v="0"/>
  </r>
  <r>
    <x v="9"/>
    <n v="5"/>
    <x v="7"/>
    <n v="176"/>
    <n v="61"/>
    <n v="1"/>
    <n v="0.9"/>
    <n v="0.16"/>
    <n v="110.47499999999999"/>
    <n v="4.3970000000000002"/>
    <n v="732.14400000000001"/>
    <n v="674.49199999999996"/>
    <n v="5.8532546844200647E-5"/>
  </r>
  <r>
    <x v="9"/>
    <n v="5"/>
    <x v="8"/>
    <n v="819"/>
    <n v="57"/>
    <n v="3"/>
    <n v="1.5"/>
    <n v="0.16"/>
    <n v="453.399"/>
    <n v="15.326000000000001"/>
    <n v="3244.587"/>
    <n v="3097.91"/>
    <n v="2.6883723186356195E-4"/>
  </r>
  <r>
    <x v="9"/>
    <n v="5"/>
    <x v="9"/>
    <n v="910"/>
    <n v="67"/>
    <n v="6"/>
    <n v="2"/>
    <n v="0.16"/>
    <n v="669.88699999999994"/>
    <n v="22.375"/>
    <n v="4690.5330000000004"/>
    <n v="4492.62"/>
    <n v="3.8987043671858627E-4"/>
  </r>
  <r>
    <x v="9"/>
    <n v="5"/>
    <x v="10"/>
    <n v="957"/>
    <n v="72"/>
    <n v="7"/>
    <n v="2.5"/>
    <n v="0.16"/>
    <n v="834.33500000000004"/>
    <n v="25.48"/>
    <n v="5721.2979999999998"/>
    <n v="5486.8609999999999"/>
    <n v="4.7615086392443145E-4"/>
  </r>
  <r>
    <x v="9"/>
    <n v="5"/>
    <x v="11"/>
    <n v="979"/>
    <n v="74"/>
    <n v="9"/>
    <n v="2.8"/>
    <n v="0.16"/>
    <n v="930.33199999999999"/>
    <n v="28.506"/>
    <n v="6270.9709999999995"/>
    <n v="6017.0569999999998"/>
    <n v="5.2216137584541462E-4"/>
  </r>
  <r>
    <x v="9"/>
    <n v="5"/>
    <x v="12"/>
    <n v="984"/>
    <n v="74"/>
    <n v="10"/>
    <n v="3.1"/>
    <n v="0.16"/>
    <n v="951.33799999999997"/>
    <n v="28.951000000000001"/>
    <n v="6393.71"/>
    <n v="6135.4470000000001"/>
    <n v="5.3243528305392854E-4"/>
  </r>
  <r>
    <x v="9"/>
    <n v="5"/>
    <x v="13"/>
    <n v="973"/>
    <n v="71"/>
    <n v="11"/>
    <n v="3.3"/>
    <n v="0.16"/>
    <n v="894.14099999999996"/>
    <n v="28.253"/>
    <n v="6046.26"/>
    <n v="5800.3090000000002"/>
    <n v="5.0335194228150757E-4"/>
  </r>
  <r>
    <x v="9"/>
    <n v="5"/>
    <x v="14"/>
    <n v="941"/>
    <n v="65"/>
    <n v="12"/>
    <n v="3.5"/>
    <n v="0.16"/>
    <n v="762.24900000000002"/>
    <n v="26.274999999999999"/>
    <n v="5233.357"/>
    <n v="5016.21"/>
    <n v="4.3530767867572593E-4"/>
  </r>
  <r>
    <x v="9"/>
    <n v="5"/>
    <x v="15"/>
    <n v="879"/>
    <n v="57"/>
    <n v="11"/>
    <n v="3.6"/>
    <n v="0.16"/>
    <n v="570.24900000000002"/>
    <n v="21.545000000000002"/>
    <n v="4024.3589999999999"/>
    <n v="3850.0509999999999"/>
    <n v="3.341081740184636E-4"/>
  </r>
  <r>
    <x v="9"/>
    <n v="5"/>
    <x v="16"/>
    <n v="395"/>
    <n v="84"/>
    <n v="10"/>
    <n v="3.1"/>
    <n v="0.16"/>
    <n v="242.74799999999999"/>
    <n v="14.814"/>
    <n v="1669.039"/>
    <n v="1578.19"/>
    <n v="1.3695563491345934E-4"/>
  </r>
  <r>
    <x v="9"/>
    <n v="5"/>
    <x v="17"/>
    <n v="114"/>
    <n v="29"/>
    <n v="7"/>
    <n v="2.4"/>
    <n v="0.16"/>
    <n v="48.915999999999997"/>
    <n v="8.0350000000000001"/>
    <n v="269.03100000000001"/>
    <n v="227.79"/>
    <n v="1.9767660469865416E-5"/>
  </r>
  <r>
    <x v="9"/>
    <n v="5"/>
    <x v="18"/>
    <n v="0"/>
    <n v="0"/>
    <n v="4"/>
    <n v="2.2999999999999998"/>
    <n v="0.16"/>
    <n v="0"/>
    <n v="4"/>
    <n v="0"/>
    <n v="0"/>
    <n v="0"/>
  </r>
  <r>
    <x v="9"/>
    <n v="5"/>
    <x v="19"/>
    <n v="0"/>
    <n v="0"/>
    <n v="3"/>
    <n v="2.2000000000000002"/>
    <n v="0.16"/>
    <n v="0"/>
    <n v="3"/>
    <n v="0"/>
    <n v="0"/>
    <n v="0"/>
  </r>
  <r>
    <x v="9"/>
    <n v="5"/>
    <x v="20"/>
    <n v="0"/>
    <n v="0"/>
    <n v="2"/>
    <n v="1.8"/>
    <n v="0.16"/>
    <n v="0"/>
    <n v="2"/>
    <n v="0"/>
    <n v="0"/>
    <n v="0"/>
  </r>
  <r>
    <x v="9"/>
    <n v="5"/>
    <x v="21"/>
    <n v="0"/>
    <n v="0"/>
    <n v="2"/>
    <n v="1.6"/>
    <n v="0.16"/>
    <n v="0"/>
    <n v="2"/>
    <n v="0"/>
    <n v="0"/>
    <n v="0"/>
  </r>
  <r>
    <x v="9"/>
    <n v="5"/>
    <x v="22"/>
    <n v="0"/>
    <n v="0"/>
    <n v="1"/>
    <n v="1.4"/>
    <n v="0.16"/>
    <n v="0"/>
    <n v="1"/>
    <n v="0"/>
    <n v="0"/>
    <n v="0"/>
  </r>
  <r>
    <x v="9"/>
    <n v="5"/>
    <x v="23"/>
    <n v="0"/>
    <n v="0"/>
    <n v="1"/>
    <n v="1.4"/>
    <n v="0.16"/>
    <n v="0"/>
    <n v="1"/>
    <n v="0"/>
    <n v="0"/>
    <n v="0"/>
  </r>
  <r>
    <x v="9"/>
    <n v="6"/>
    <x v="0"/>
    <n v="0"/>
    <n v="0"/>
    <n v="1"/>
    <n v="1.3"/>
    <n v="0.16"/>
    <n v="0"/>
    <n v="1"/>
    <n v="0"/>
    <n v="0"/>
    <n v="0"/>
  </r>
  <r>
    <x v="9"/>
    <n v="6"/>
    <x v="1"/>
    <n v="0"/>
    <n v="0"/>
    <n v="0"/>
    <n v="1.3"/>
    <n v="0.16"/>
    <n v="0"/>
    <n v="0"/>
    <n v="0"/>
    <n v="0"/>
    <n v="0"/>
  </r>
  <r>
    <x v="9"/>
    <n v="6"/>
    <x v="2"/>
    <n v="0"/>
    <n v="0"/>
    <n v="0"/>
    <n v="1.2"/>
    <n v="0.16"/>
    <n v="0"/>
    <n v="0"/>
    <n v="0"/>
    <n v="0"/>
    <n v="0"/>
  </r>
  <r>
    <x v="9"/>
    <n v="6"/>
    <x v="3"/>
    <n v="0"/>
    <n v="0"/>
    <n v="0"/>
    <n v="1.2"/>
    <n v="0.16"/>
    <n v="0"/>
    <n v="0"/>
    <n v="0"/>
    <n v="0"/>
    <n v="0"/>
  </r>
  <r>
    <x v="9"/>
    <n v="6"/>
    <x v="4"/>
    <n v="0"/>
    <n v="0"/>
    <n v="0"/>
    <n v="1.2"/>
    <n v="0.16"/>
    <n v="0"/>
    <n v="0"/>
    <n v="0"/>
    <n v="0"/>
    <n v="0"/>
  </r>
  <r>
    <x v="9"/>
    <n v="6"/>
    <x v="5"/>
    <n v="0"/>
    <n v="0"/>
    <n v="0"/>
    <n v="1.1000000000000001"/>
    <n v="0.16"/>
    <n v="0"/>
    <n v="0"/>
    <n v="0"/>
    <n v="0"/>
    <n v="0"/>
  </r>
  <r>
    <x v="9"/>
    <n v="6"/>
    <x v="6"/>
    <n v="0"/>
    <n v="0"/>
    <n v="0"/>
    <n v="1.2"/>
    <n v="0.16"/>
    <n v="0"/>
    <n v="0"/>
    <n v="0"/>
    <n v="0"/>
    <n v="0"/>
  </r>
  <r>
    <x v="9"/>
    <n v="6"/>
    <x v="7"/>
    <n v="628"/>
    <n v="32"/>
    <n v="2"/>
    <n v="1.5"/>
    <n v="0.16"/>
    <n v="198.446"/>
    <n v="7.17"/>
    <n v="1238.7760000000001"/>
    <n v="1163.173"/>
    <n v="1.0094037899694793E-4"/>
  </r>
  <r>
    <x v="9"/>
    <n v="6"/>
    <x v="8"/>
    <n v="817"/>
    <n v="46"/>
    <n v="6"/>
    <n v="1.3"/>
    <n v="0.16"/>
    <n v="436.53500000000003"/>
    <n v="18.427"/>
    <n v="3086.5949999999998"/>
    <n v="2945.5169999999998"/>
    <n v="2.5561253770673239E-4"/>
  </r>
  <r>
    <x v="9"/>
    <n v="6"/>
    <x v="9"/>
    <n v="902"/>
    <n v="54"/>
    <n v="9"/>
    <n v="0.7"/>
    <n v="0.16"/>
    <n v="647.91399999999999"/>
    <n v="30.497"/>
    <n v="4402.9380000000001"/>
    <n v="4215.2150000000001"/>
    <n v="3.6579717690628981E-4"/>
  </r>
  <r>
    <x v="9"/>
    <n v="6"/>
    <x v="10"/>
    <n v="947"/>
    <n v="59"/>
    <n v="12"/>
    <n v="0.9"/>
    <n v="0.16"/>
    <n v="809.20699999999999"/>
    <n v="37.393999999999998"/>
    <n v="5306.0069999999996"/>
    <n v="5086.2860000000001"/>
    <n v="4.4138888757465166E-4"/>
  </r>
  <r>
    <x v="9"/>
    <n v="6"/>
    <x v="11"/>
    <n v="968"/>
    <n v="61"/>
    <n v="13"/>
    <n v="1.2"/>
    <n v="0.16"/>
    <n v="903.12800000000004"/>
    <n v="39.256"/>
    <n v="5845.799"/>
    <n v="5606.95"/>
    <n v="4.8657221068313755E-4"/>
  </r>
  <r>
    <x v="9"/>
    <n v="6"/>
    <x v="12"/>
    <n v="972"/>
    <n v="61"/>
    <n v="14"/>
    <n v="1.3"/>
    <n v="0.16"/>
    <n v="922.73299999999995"/>
    <n v="40.186999999999998"/>
    <n v="5943.5519999999997"/>
    <n v="5701.2389999999996"/>
    <n v="4.9475462842774065E-4"/>
  </r>
  <r>
    <x v="9"/>
    <n v="6"/>
    <x v="13"/>
    <n v="961"/>
    <n v="60"/>
    <n v="15"/>
    <n v="1.2"/>
    <n v="0.16"/>
    <n v="868.17100000000005"/>
    <n v="40.250999999999998"/>
    <n v="5609.1120000000001"/>
    <n v="5378.65"/>
    <n v="4.667602923141561E-4"/>
  </r>
  <r>
    <x v="9"/>
    <n v="6"/>
    <x v="14"/>
    <n v="932"/>
    <n v="56"/>
    <n v="16"/>
    <n v="1"/>
    <n v="0.16"/>
    <n v="741.947"/>
    <n v="38.713999999999999"/>
    <n v="4858.4709999999995"/>
    <n v="4654.607"/>
    <n v="4.0392770005996252E-4"/>
  </r>
  <r>
    <x v="9"/>
    <n v="6"/>
    <x v="15"/>
    <n v="875"/>
    <n v="50"/>
    <n v="15"/>
    <n v="0.7"/>
    <n v="0.16"/>
    <n v="556.66300000000001"/>
    <n v="33.494999999999997"/>
    <n v="3754.942"/>
    <n v="3590.181"/>
    <n v="3.1155660491400804E-4"/>
  </r>
  <r>
    <x v="9"/>
    <n v="6"/>
    <x v="16"/>
    <n v="759"/>
    <n v="40"/>
    <n v="14"/>
    <n v="0.4"/>
    <n v="0.16"/>
    <n v="329.1"/>
    <n v="25.765999999999998"/>
    <n v="2162.5940000000001"/>
    <n v="2054.2559999999999"/>
    <n v="1.7826873491454345E-4"/>
  </r>
  <r>
    <x v="9"/>
    <n v="6"/>
    <x v="17"/>
    <n v="460"/>
    <n v="20"/>
    <n v="12"/>
    <n v="0.4"/>
    <n v="0.16"/>
    <n v="91.844999999999999"/>
    <n v="14.874000000000001"/>
    <n v="412.81099999999998"/>
    <n v="366.47500000000002"/>
    <n v="3.1802771722612624E-5"/>
  </r>
  <r>
    <x v="9"/>
    <n v="6"/>
    <x v="18"/>
    <n v="0"/>
    <n v="0"/>
    <n v="10"/>
    <n v="0.6"/>
    <n v="0.16"/>
    <n v="0"/>
    <n v="10"/>
    <n v="0"/>
    <n v="0"/>
    <n v="0"/>
  </r>
  <r>
    <x v="9"/>
    <n v="6"/>
    <x v="19"/>
    <n v="0"/>
    <n v="0"/>
    <n v="9"/>
    <n v="0.9"/>
    <n v="0.16"/>
    <n v="0"/>
    <n v="9"/>
    <n v="0"/>
    <n v="0"/>
    <n v="0"/>
  </r>
  <r>
    <x v="9"/>
    <n v="6"/>
    <x v="20"/>
    <n v="0"/>
    <n v="0"/>
    <n v="8"/>
    <n v="1.1000000000000001"/>
    <n v="0.16"/>
    <n v="0"/>
    <n v="8"/>
    <n v="0"/>
    <n v="0"/>
    <n v="0"/>
  </r>
  <r>
    <x v="9"/>
    <n v="6"/>
    <x v="21"/>
    <n v="0"/>
    <n v="0"/>
    <n v="7"/>
    <n v="1.2"/>
    <n v="0.16"/>
    <n v="0"/>
    <n v="7"/>
    <n v="0"/>
    <n v="0"/>
    <n v="0"/>
  </r>
  <r>
    <x v="9"/>
    <n v="6"/>
    <x v="22"/>
    <n v="0"/>
    <n v="0"/>
    <n v="5"/>
    <n v="1.3"/>
    <n v="0.16"/>
    <n v="0"/>
    <n v="5"/>
    <n v="0"/>
    <n v="0"/>
    <n v="0"/>
  </r>
  <r>
    <x v="9"/>
    <n v="6"/>
    <x v="23"/>
    <n v="0"/>
    <n v="0"/>
    <n v="4"/>
    <n v="1.5"/>
    <n v="0.16"/>
    <n v="0"/>
    <n v="4"/>
    <n v="0"/>
    <n v="0"/>
    <n v="0"/>
  </r>
  <r>
    <x v="9"/>
    <n v="7"/>
    <x v="0"/>
    <n v="0"/>
    <n v="0"/>
    <n v="4"/>
    <n v="1.6"/>
    <n v="0.16"/>
    <n v="0"/>
    <n v="4"/>
    <n v="0"/>
    <n v="0"/>
    <n v="0"/>
  </r>
  <r>
    <x v="9"/>
    <n v="7"/>
    <x v="1"/>
    <n v="0"/>
    <n v="0"/>
    <n v="4"/>
    <n v="1.8"/>
    <n v="0.16"/>
    <n v="0"/>
    <n v="4"/>
    <n v="0"/>
    <n v="0"/>
    <n v="0"/>
  </r>
  <r>
    <x v="9"/>
    <n v="7"/>
    <x v="2"/>
    <n v="0"/>
    <n v="0"/>
    <n v="5"/>
    <n v="2"/>
    <n v="0.16"/>
    <n v="0"/>
    <n v="5"/>
    <n v="0"/>
    <n v="0"/>
    <n v="0"/>
  </r>
  <r>
    <x v="9"/>
    <n v="7"/>
    <x v="3"/>
    <n v="0"/>
    <n v="0"/>
    <n v="5"/>
    <n v="2.1"/>
    <n v="0.16"/>
    <n v="0"/>
    <n v="5"/>
    <n v="0"/>
    <n v="0"/>
    <n v="0"/>
  </r>
  <r>
    <x v="9"/>
    <n v="7"/>
    <x v="4"/>
    <n v="0"/>
    <n v="0"/>
    <n v="4"/>
    <n v="2.1"/>
    <n v="0.16"/>
    <n v="0"/>
    <n v="4"/>
    <n v="0"/>
    <n v="0"/>
    <n v="0"/>
  </r>
  <r>
    <x v="9"/>
    <n v="7"/>
    <x v="5"/>
    <n v="0"/>
    <n v="0"/>
    <n v="4"/>
    <n v="2.2000000000000002"/>
    <n v="0.16"/>
    <n v="0"/>
    <n v="4"/>
    <n v="0"/>
    <n v="0"/>
    <n v="0"/>
  </r>
  <r>
    <x v="9"/>
    <n v="7"/>
    <x v="6"/>
    <n v="0"/>
    <n v="0"/>
    <n v="4"/>
    <n v="2.6"/>
    <n v="0.16"/>
    <n v="0"/>
    <n v="4"/>
    <n v="0"/>
    <n v="0"/>
    <n v="0"/>
  </r>
  <r>
    <x v="9"/>
    <n v="7"/>
    <x v="7"/>
    <n v="645"/>
    <n v="31"/>
    <n v="7"/>
    <n v="3.4"/>
    <n v="0.16"/>
    <n v="199.94"/>
    <n v="10.641999999999999"/>
    <n v="1225.846"/>
    <n v="1150.701"/>
    <n v="9.9858056413076106E-5"/>
  </r>
  <r>
    <x v="9"/>
    <n v="7"/>
    <x v="8"/>
    <n v="832"/>
    <n v="45"/>
    <n v="11"/>
    <n v="3.4"/>
    <n v="0.16"/>
    <n v="440.82799999999997"/>
    <n v="19.393000000000001"/>
    <n v="3105.1030000000001"/>
    <n v="2963.3679999999999"/>
    <n v="2.5716165095598638E-4"/>
  </r>
  <r>
    <x v="9"/>
    <n v="7"/>
    <x v="9"/>
    <n v="913"/>
    <n v="53"/>
    <n v="14"/>
    <n v="3.5"/>
    <n v="0.16"/>
    <n v="651.84900000000005"/>
    <n v="26.228000000000002"/>
    <n v="4504.5050000000001"/>
    <n v="4313.1840000000002"/>
    <n v="3.7429894576608281E-4"/>
  </r>
  <r>
    <x v="9"/>
    <n v="7"/>
    <x v="10"/>
    <n v="953"/>
    <n v="60"/>
    <n v="17"/>
    <n v="4.2"/>
    <n v="0.16"/>
    <n v="812.61"/>
    <n v="30.718"/>
    <n v="5470.1729999999998"/>
    <n v="5244.634"/>
    <n v="4.5513035778880611E-4"/>
  </r>
  <r>
    <x v="9"/>
    <n v="7"/>
    <x v="11"/>
    <n v="973"/>
    <n v="66"/>
    <n v="18"/>
    <n v="4.5"/>
    <n v="0.16"/>
    <n v="910.40300000000002"/>
    <n v="32.731000000000002"/>
    <n v="6045.8829999999998"/>
    <n v="5799.9440000000004"/>
    <n v="5.0332026751057166E-4"/>
  </r>
  <r>
    <x v="9"/>
    <n v="7"/>
    <x v="12"/>
    <n v="977"/>
    <n v="69"/>
    <n v="19"/>
    <n v="4.8"/>
    <n v="0.16"/>
    <n v="933.25099999999998"/>
    <n v="33.511000000000003"/>
    <n v="6170.7280000000001"/>
    <n v="5920.366"/>
    <n v="5.1377051207399463E-4"/>
  </r>
  <r>
    <x v="9"/>
    <n v="7"/>
    <x v="13"/>
    <n v="965"/>
    <n v="69"/>
    <n v="20"/>
    <n v="4.9000000000000004"/>
    <n v="0.16"/>
    <n v="878.55499999999995"/>
    <n v="33.496000000000002"/>
    <n v="5828.9350000000004"/>
    <n v="5590.6840000000002"/>
    <n v="4.8516064404192054E-4"/>
  </r>
  <r>
    <x v="9"/>
    <n v="7"/>
    <x v="14"/>
    <n v="931"/>
    <n v="66"/>
    <n v="20"/>
    <n v="4.8"/>
    <n v="0.16"/>
    <n v="749.34500000000003"/>
    <n v="31.68"/>
    <n v="5044.3950000000004"/>
    <n v="4833.9430000000002"/>
    <n v="4.1949051299303153E-4"/>
  </r>
  <r>
    <x v="9"/>
    <n v="7"/>
    <x v="15"/>
    <n v="863"/>
    <n v="60"/>
    <n v="19"/>
    <n v="4.4000000000000004"/>
    <n v="0.16"/>
    <n v="558.03899999999999"/>
    <n v="28.196000000000002"/>
    <n v="3842.46"/>
    <n v="3674.598"/>
    <n v="3.1888232858003654E-4"/>
  </r>
  <r>
    <x v="9"/>
    <n v="7"/>
    <x v="16"/>
    <n v="731"/>
    <n v="48"/>
    <n v="17"/>
    <n v="3"/>
    <n v="0.16"/>
    <n v="326.245"/>
    <n v="23.558"/>
    <n v="2159.665"/>
    <n v="2051.431"/>
    <n v="1.7802358086551861E-4"/>
  </r>
  <r>
    <x v="9"/>
    <n v="7"/>
    <x v="17"/>
    <n v="403"/>
    <n v="22"/>
    <n v="13"/>
    <n v="2"/>
    <n v="0.17"/>
    <n v="83.378"/>
    <n v="14.749000000000001"/>
    <n v="366.572"/>
    <n v="321.87400000000002"/>
    <n v="2.7932288274627781E-5"/>
  </r>
  <r>
    <x v="9"/>
    <n v="7"/>
    <x v="18"/>
    <n v="0"/>
    <n v="0"/>
    <n v="10"/>
    <n v="1.9"/>
    <n v="0.17"/>
    <n v="0"/>
    <n v="10"/>
    <n v="0"/>
    <n v="0"/>
    <n v="0"/>
  </r>
  <r>
    <x v="9"/>
    <n v="7"/>
    <x v="19"/>
    <n v="0"/>
    <n v="0"/>
    <n v="8"/>
    <n v="2"/>
    <n v="0.17"/>
    <n v="0"/>
    <n v="8"/>
    <n v="0"/>
    <n v="0"/>
    <n v="0"/>
  </r>
  <r>
    <x v="9"/>
    <n v="7"/>
    <x v="20"/>
    <n v="0"/>
    <n v="0"/>
    <n v="8"/>
    <n v="2.1"/>
    <n v="0.17"/>
    <n v="0"/>
    <n v="8"/>
    <n v="0"/>
    <n v="0"/>
    <n v="0"/>
  </r>
  <r>
    <x v="9"/>
    <n v="7"/>
    <x v="21"/>
    <n v="0"/>
    <n v="0"/>
    <n v="7"/>
    <n v="2.2999999999999998"/>
    <n v="0.17"/>
    <n v="0"/>
    <n v="7"/>
    <n v="0"/>
    <n v="0"/>
    <n v="0"/>
  </r>
  <r>
    <x v="9"/>
    <n v="7"/>
    <x v="22"/>
    <n v="0"/>
    <n v="0"/>
    <n v="7"/>
    <n v="2.2999999999999998"/>
    <n v="0.17"/>
    <n v="0"/>
    <n v="7"/>
    <n v="0"/>
    <n v="0"/>
    <n v="0"/>
  </r>
  <r>
    <x v="9"/>
    <n v="7"/>
    <x v="23"/>
    <n v="0"/>
    <n v="0"/>
    <n v="6"/>
    <n v="2.2000000000000002"/>
    <n v="0.17"/>
    <n v="0"/>
    <n v="6"/>
    <n v="0"/>
    <n v="0"/>
    <n v="0"/>
  </r>
  <r>
    <x v="9"/>
    <n v="8"/>
    <x v="0"/>
    <n v="0"/>
    <n v="0"/>
    <n v="6"/>
    <n v="2"/>
    <n v="0.17"/>
    <n v="0"/>
    <n v="6"/>
    <n v="0"/>
    <n v="0"/>
    <n v="0"/>
  </r>
  <r>
    <x v="9"/>
    <n v="8"/>
    <x v="1"/>
    <n v="0"/>
    <n v="0"/>
    <n v="5"/>
    <n v="1.8"/>
    <n v="0.17"/>
    <n v="0"/>
    <n v="5"/>
    <n v="0"/>
    <n v="0"/>
    <n v="0"/>
  </r>
  <r>
    <x v="9"/>
    <n v="8"/>
    <x v="2"/>
    <n v="0"/>
    <n v="0"/>
    <n v="5"/>
    <n v="1.8"/>
    <n v="0.17"/>
    <n v="0"/>
    <n v="5"/>
    <n v="0"/>
    <n v="0"/>
    <n v="0"/>
  </r>
  <r>
    <x v="9"/>
    <n v="8"/>
    <x v="3"/>
    <n v="0"/>
    <n v="0"/>
    <n v="5"/>
    <n v="1.8"/>
    <n v="0.17"/>
    <n v="0"/>
    <n v="5"/>
    <n v="0"/>
    <n v="0"/>
    <n v="0"/>
  </r>
  <r>
    <x v="9"/>
    <n v="8"/>
    <x v="4"/>
    <n v="0"/>
    <n v="0"/>
    <n v="4"/>
    <n v="1.8"/>
    <n v="0.17"/>
    <n v="0"/>
    <n v="4"/>
    <n v="0"/>
    <n v="0"/>
    <n v="0"/>
  </r>
  <r>
    <x v="9"/>
    <n v="8"/>
    <x v="5"/>
    <n v="0"/>
    <n v="0"/>
    <n v="4"/>
    <n v="1.8"/>
    <n v="0.17"/>
    <n v="0"/>
    <n v="4"/>
    <n v="0"/>
    <n v="0"/>
    <n v="0"/>
  </r>
  <r>
    <x v="9"/>
    <n v="8"/>
    <x v="6"/>
    <n v="0"/>
    <n v="0"/>
    <n v="5"/>
    <n v="2"/>
    <n v="0.17"/>
    <n v="0"/>
    <n v="5"/>
    <n v="0"/>
    <n v="0"/>
    <n v="0"/>
  </r>
  <r>
    <x v="9"/>
    <n v="8"/>
    <x v="7"/>
    <n v="579"/>
    <n v="38"/>
    <n v="8"/>
    <n v="2.7"/>
    <n v="0.17"/>
    <n v="190.37200000000001"/>
    <n v="11.904999999999999"/>
    <n v="1166.4490000000001"/>
    <n v="1093.4079999999999"/>
    <n v="9.4886158738463522E-5"/>
  </r>
  <r>
    <x v="9"/>
    <n v="8"/>
    <x v="8"/>
    <n v="783"/>
    <n v="58"/>
    <n v="12"/>
    <n v="3.4"/>
    <n v="0.17"/>
    <n v="433.315"/>
    <n v="20.248000000000001"/>
    <n v="3039.0569999999998"/>
    <n v="2899.663"/>
    <n v="2.516333186752332E-4"/>
  </r>
  <r>
    <x v="9"/>
    <n v="8"/>
    <x v="9"/>
    <n v="872"/>
    <n v="71"/>
    <n v="15"/>
    <n v="4.0999999999999996"/>
    <n v="0.17"/>
    <n v="644.09500000000003"/>
    <n v="26.050999999999998"/>
    <n v="4451.5150000000003"/>
    <n v="4262.0709999999999"/>
    <n v="3.6986334969252283E-4"/>
  </r>
  <r>
    <x v="9"/>
    <n v="8"/>
    <x v="10"/>
    <n v="915"/>
    <n v="80"/>
    <n v="17"/>
    <n v="5"/>
    <n v="0.17"/>
    <n v="803.68799999999999"/>
    <n v="29.199000000000002"/>
    <n v="5439.7759999999998"/>
    <n v="5215.3140000000003"/>
    <n v="4.5258596249060846E-4"/>
  </r>
  <r>
    <x v="9"/>
    <n v="8"/>
    <x v="11"/>
    <n v="935"/>
    <n v="85"/>
    <n v="18"/>
    <n v="5.4"/>
    <n v="0.17"/>
    <n v="897.04600000000005"/>
    <n v="30.946999999999999"/>
    <n v="5997.4350000000004"/>
    <n v="5753.2129999999997"/>
    <n v="4.9926494224863179E-4"/>
  </r>
  <r>
    <x v="9"/>
    <n v="8"/>
    <x v="12"/>
    <n v="939"/>
    <n v="86"/>
    <n v="18"/>
    <n v="5.6"/>
    <n v="0.17"/>
    <n v="916.67399999999998"/>
    <n v="30.917999999999999"/>
    <n v="6122.0870000000004"/>
    <n v="5873.4480000000003"/>
    <n v="5.0969895891571229E-4"/>
  </r>
  <r>
    <x v="9"/>
    <n v="8"/>
    <x v="13"/>
    <n v="929"/>
    <n v="83"/>
    <n v="19"/>
    <n v="5.7"/>
    <n v="0.17"/>
    <n v="861.697"/>
    <n v="31.010999999999999"/>
    <n v="5772.5339999999997"/>
    <n v="5536.2809999999999"/>
    <n v="4.8043954112896519E-4"/>
  </r>
  <r>
    <x v="9"/>
    <n v="8"/>
    <x v="14"/>
    <n v="900"/>
    <n v="76"/>
    <n v="18"/>
    <n v="5.8"/>
    <n v="0.17"/>
    <n v="735.17399999999998"/>
    <n v="28.148"/>
    <n v="5016.59"/>
    <n v="4807.1239999999998"/>
    <n v="4.1716315496089082E-4"/>
  </r>
  <r>
    <x v="9"/>
    <n v="8"/>
    <x v="15"/>
    <n v="838"/>
    <n v="66"/>
    <n v="17"/>
    <n v="5.7"/>
    <n v="0.17"/>
    <n v="550.48199999999997"/>
    <n v="24.707000000000001"/>
    <n v="3840.5030000000002"/>
    <n v="3672.71"/>
    <n v="3.1871848757311302E-4"/>
  </r>
  <r>
    <x v="9"/>
    <n v="8"/>
    <x v="16"/>
    <n v="701"/>
    <n v="50"/>
    <n v="15"/>
    <n v="4.4000000000000004"/>
    <n v="0.17"/>
    <n v="314.75200000000001"/>
    <n v="20.117000000000001"/>
    <n v="2105.73"/>
    <n v="1999.4079999999999"/>
    <n v="1.735090148151046E-4"/>
  </r>
  <r>
    <x v="9"/>
    <n v="8"/>
    <x v="17"/>
    <n v="342"/>
    <n v="23"/>
    <n v="12"/>
    <n v="2.7"/>
    <n v="0.17"/>
    <n v="74.519000000000005"/>
    <n v="13.353999999999999"/>
    <n v="320.267"/>
    <n v="277.20999999999998"/>
    <n v="2.4056337674399193E-5"/>
  </r>
  <r>
    <x v="9"/>
    <n v="8"/>
    <x v="18"/>
    <n v="0"/>
    <n v="0"/>
    <n v="9"/>
    <n v="1.8"/>
    <n v="0.17"/>
    <n v="0"/>
    <n v="9"/>
    <n v="0"/>
    <n v="0"/>
    <n v="0"/>
  </r>
  <r>
    <x v="9"/>
    <n v="8"/>
    <x v="19"/>
    <n v="0"/>
    <n v="0"/>
    <n v="8"/>
    <n v="1.6"/>
    <n v="0.17"/>
    <n v="0"/>
    <n v="8"/>
    <n v="0"/>
    <n v="0"/>
    <n v="0"/>
  </r>
  <r>
    <x v="9"/>
    <n v="8"/>
    <x v="20"/>
    <n v="0"/>
    <n v="0"/>
    <n v="7"/>
    <n v="1.6"/>
    <n v="0.17"/>
    <n v="0"/>
    <n v="7"/>
    <n v="0"/>
    <n v="0"/>
    <n v="0"/>
  </r>
  <r>
    <x v="9"/>
    <n v="8"/>
    <x v="21"/>
    <n v="0"/>
    <n v="0"/>
    <n v="6"/>
    <n v="1.5"/>
    <n v="0.17"/>
    <n v="0"/>
    <n v="6"/>
    <n v="0"/>
    <n v="0"/>
    <n v="0"/>
  </r>
  <r>
    <x v="9"/>
    <n v="8"/>
    <x v="22"/>
    <n v="0"/>
    <n v="0"/>
    <n v="6"/>
    <n v="1.5"/>
    <n v="0.17"/>
    <n v="0"/>
    <n v="6"/>
    <n v="0"/>
    <n v="0"/>
    <n v="0"/>
  </r>
  <r>
    <x v="9"/>
    <n v="8"/>
    <x v="23"/>
    <n v="0"/>
    <n v="0"/>
    <n v="6"/>
    <n v="1.4"/>
    <n v="0.17"/>
    <n v="0"/>
    <n v="6"/>
    <n v="0"/>
    <n v="0"/>
    <n v="0"/>
  </r>
  <r>
    <x v="9"/>
    <n v="9"/>
    <x v="0"/>
    <n v="0"/>
    <n v="0"/>
    <n v="5"/>
    <n v="1.4"/>
    <n v="0.17"/>
    <n v="0"/>
    <n v="5"/>
    <n v="0"/>
    <n v="0"/>
    <n v="0"/>
  </r>
  <r>
    <x v="9"/>
    <n v="9"/>
    <x v="1"/>
    <n v="0"/>
    <n v="0"/>
    <n v="5"/>
    <n v="1.4"/>
    <n v="0.17"/>
    <n v="0"/>
    <n v="5"/>
    <n v="0"/>
    <n v="0"/>
    <n v="0"/>
  </r>
  <r>
    <x v="9"/>
    <n v="9"/>
    <x v="2"/>
    <n v="0"/>
    <n v="0"/>
    <n v="5"/>
    <n v="1.4"/>
    <n v="0.17"/>
    <n v="0"/>
    <n v="5"/>
    <n v="0"/>
    <n v="0"/>
    <n v="0"/>
  </r>
  <r>
    <x v="9"/>
    <n v="9"/>
    <x v="3"/>
    <n v="0"/>
    <n v="0"/>
    <n v="5"/>
    <n v="1.4"/>
    <n v="0.17"/>
    <n v="0"/>
    <n v="5"/>
    <n v="0"/>
    <n v="0"/>
    <n v="0"/>
  </r>
  <r>
    <x v="9"/>
    <n v="9"/>
    <x v="4"/>
    <n v="0"/>
    <n v="0"/>
    <n v="5"/>
    <n v="1.4"/>
    <n v="0.17"/>
    <n v="0"/>
    <n v="5"/>
    <n v="0"/>
    <n v="0"/>
    <n v="0"/>
  </r>
  <r>
    <x v="9"/>
    <n v="9"/>
    <x v="5"/>
    <n v="0"/>
    <n v="0"/>
    <n v="4"/>
    <n v="1.4"/>
    <n v="0.17"/>
    <n v="0"/>
    <n v="4"/>
    <n v="0"/>
    <n v="0"/>
    <n v="0"/>
  </r>
  <r>
    <x v="9"/>
    <n v="9"/>
    <x v="6"/>
    <n v="0"/>
    <n v="0"/>
    <n v="5"/>
    <n v="1.2"/>
    <n v="0.17"/>
    <n v="0"/>
    <n v="5"/>
    <n v="0"/>
    <n v="0"/>
    <n v="0"/>
  </r>
  <r>
    <x v="9"/>
    <n v="9"/>
    <x v="7"/>
    <n v="556"/>
    <n v="38"/>
    <n v="8"/>
    <n v="1.5"/>
    <n v="0.17"/>
    <n v="183.703"/>
    <n v="12.784000000000001"/>
    <n v="1118.4359999999999"/>
    <n v="1047.097"/>
    <n v="9.0867281158148598E-5"/>
  </r>
  <r>
    <x v="9"/>
    <n v="9"/>
    <x v="8"/>
    <n v="776"/>
    <n v="58"/>
    <n v="11"/>
    <n v="2"/>
    <n v="0.17"/>
    <n v="428.59199999999998"/>
    <n v="21.468"/>
    <n v="2990.3290000000002"/>
    <n v="2852.6610000000001"/>
    <n v="2.4755447598062583E-4"/>
  </r>
  <r>
    <x v="9"/>
    <n v="9"/>
    <x v="9"/>
    <n v="873"/>
    <n v="70"/>
    <n v="14"/>
    <n v="2.4"/>
    <n v="0.17"/>
    <n v="641.64700000000005"/>
    <n v="28.515000000000001"/>
    <n v="4394.9809999999998"/>
    <n v="4207.5410000000002"/>
    <n v="3.6513122569488572E-4"/>
  </r>
  <r>
    <x v="9"/>
    <n v="9"/>
    <x v="10"/>
    <n v="922"/>
    <n v="78"/>
    <n v="15"/>
    <n v="2.8"/>
    <n v="0.17"/>
    <n v="804.45299999999997"/>
    <n v="31.891999999999999"/>
    <n v="5391.415"/>
    <n v="5168.6670000000004"/>
    <n v="4.4853792676499357E-4"/>
  </r>
  <r>
    <x v="9"/>
    <n v="9"/>
    <x v="11"/>
    <n v="942"/>
    <n v="83"/>
    <n v="16"/>
    <n v="3.2"/>
    <n v="0.17"/>
    <n v="897.98500000000001"/>
    <n v="33.606000000000002"/>
    <n v="5945.01"/>
    <n v="5702.6459999999997"/>
    <n v="4.9487672816118412E-4"/>
  </r>
  <r>
    <x v="9"/>
    <n v="9"/>
    <x v="12"/>
    <n v="775"/>
    <n v="141"/>
    <n v="17"/>
    <n v="3.5"/>
    <n v="0.17"/>
    <n v="843.51199999999994"/>
    <n v="32.753"/>
    <n v="5588.1610000000001"/>
    <n v="5358.442"/>
    <n v="4.650066381468308E-4"/>
  </r>
  <r>
    <x v="9"/>
    <n v="9"/>
    <x v="13"/>
    <n v="557"/>
    <n v="201"/>
    <n v="17"/>
    <n v="3.6"/>
    <n v="0.17"/>
    <n v="688.24300000000005"/>
    <n v="29.654"/>
    <n v="4615.165"/>
    <n v="4419.9229999999998"/>
    <n v="3.8356177693028214E-4"/>
  </r>
  <r>
    <x v="9"/>
    <n v="9"/>
    <x v="14"/>
    <n v="839"/>
    <n v="81"/>
    <n v="17"/>
    <n v="3.5"/>
    <n v="0.17"/>
    <n v="698.48500000000001"/>
    <n v="30.084"/>
    <n v="4731.2169999999996"/>
    <n v="4531.8630000000003"/>
    <n v="3.9327595188527026E-4"/>
  </r>
  <r>
    <x v="9"/>
    <n v="9"/>
    <x v="15"/>
    <n v="554"/>
    <n v="113"/>
    <n v="16"/>
    <n v="3.1"/>
    <n v="0.17"/>
    <n v="441.45699999999999"/>
    <n v="24.832000000000001"/>
    <n v="3059.1289999999999"/>
    <n v="2919.0230000000001"/>
    <n v="2.5331338323775394E-4"/>
  </r>
  <r>
    <x v="9"/>
    <n v="9"/>
    <x v="16"/>
    <n v="680"/>
    <n v="52"/>
    <n v="14"/>
    <n v="2"/>
    <n v="0.17"/>
    <n v="306.65300000000002"/>
    <n v="21.404"/>
    <n v="2036.203"/>
    <n v="1932.3440000000001"/>
    <n v="1.6768918786154625E-4"/>
  </r>
  <r>
    <x v="9"/>
    <n v="9"/>
    <x v="17"/>
    <n v="305"/>
    <n v="22"/>
    <n v="10"/>
    <n v="1.2"/>
    <n v="0.17"/>
    <n v="66.787999999999997"/>
    <n v="11.654999999999999"/>
    <n v="288.23"/>
    <n v="246.30799999999999"/>
    <n v="2.1374656108747579E-5"/>
  </r>
  <r>
    <x v="9"/>
    <n v="9"/>
    <x v="18"/>
    <n v="0"/>
    <n v="0"/>
    <n v="8"/>
    <n v="1.3"/>
    <n v="0.17"/>
    <n v="0"/>
    <n v="8"/>
    <n v="0"/>
    <n v="0"/>
    <n v="0"/>
  </r>
  <r>
    <x v="9"/>
    <n v="9"/>
    <x v="19"/>
    <n v="0"/>
    <n v="0"/>
    <n v="8"/>
    <n v="1.5"/>
    <n v="0.17"/>
    <n v="0"/>
    <n v="8"/>
    <n v="0"/>
    <n v="0"/>
    <n v="0"/>
  </r>
  <r>
    <x v="9"/>
    <n v="9"/>
    <x v="20"/>
    <n v="0"/>
    <n v="0"/>
    <n v="8"/>
    <n v="1.7"/>
    <n v="0.17"/>
    <n v="0"/>
    <n v="8"/>
    <n v="0"/>
    <n v="0"/>
    <n v="0"/>
  </r>
  <r>
    <x v="9"/>
    <n v="9"/>
    <x v="21"/>
    <n v="0"/>
    <n v="0"/>
    <n v="7"/>
    <n v="1.9"/>
    <n v="0.17"/>
    <n v="0"/>
    <n v="7"/>
    <n v="0"/>
    <n v="0"/>
    <n v="0"/>
  </r>
  <r>
    <x v="9"/>
    <n v="9"/>
    <x v="22"/>
    <n v="0"/>
    <n v="0"/>
    <n v="6"/>
    <n v="1.9"/>
    <n v="0.17"/>
    <n v="0"/>
    <n v="6"/>
    <n v="0"/>
    <n v="0"/>
    <n v="0"/>
  </r>
  <r>
    <x v="9"/>
    <n v="9"/>
    <x v="23"/>
    <n v="0"/>
    <n v="0"/>
    <n v="5"/>
    <n v="1.8"/>
    <n v="0.17"/>
    <n v="0"/>
    <n v="5"/>
    <n v="0"/>
    <n v="0"/>
    <n v="0"/>
  </r>
  <r>
    <x v="9"/>
    <n v="10"/>
    <x v="0"/>
    <n v="0"/>
    <n v="0"/>
    <n v="5"/>
    <n v="1.7"/>
    <n v="0.17"/>
    <n v="0"/>
    <n v="5"/>
    <n v="0"/>
    <n v="0"/>
    <n v="0"/>
  </r>
  <r>
    <x v="9"/>
    <n v="10"/>
    <x v="1"/>
    <n v="0"/>
    <n v="0"/>
    <n v="4"/>
    <n v="1.5"/>
    <n v="0.17"/>
    <n v="0"/>
    <n v="4"/>
    <n v="0"/>
    <n v="0"/>
    <n v="0"/>
  </r>
  <r>
    <x v="9"/>
    <n v="10"/>
    <x v="2"/>
    <n v="0"/>
    <n v="0"/>
    <n v="4"/>
    <n v="1.3"/>
    <n v="0.17"/>
    <n v="0"/>
    <n v="4"/>
    <n v="0"/>
    <n v="0"/>
    <n v="0"/>
  </r>
  <r>
    <x v="9"/>
    <n v="10"/>
    <x v="3"/>
    <n v="0"/>
    <n v="0"/>
    <n v="4"/>
    <n v="1.2"/>
    <n v="0.17"/>
    <n v="0"/>
    <n v="4"/>
    <n v="0"/>
    <n v="0"/>
    <n v="0"/>
  </r>
  <r>
    <x v="9"/>
    <n v="10"/>
    <x v="4"/>
    <n v="0"/>
    <n v="0"/>
    <n v="4"/>
    <n v="1"/>
    <n v="0.17"/>
    <n v="0"/>
    <n v="4"/>
    <n v="0"/>
    <n v="0"/>
    <n v="0"/>
  </r>
  <r>
    <x v="9"/>
    <n v="10"/>
    <x v="5"/>
    <n v="0"/>
    <n v="0"/>
    <n v="3"/>
    <n v="1"/>
    <n v="0.17"/>
    <n v="0"/>
    <n v="3"/>
    <n v="0"/>
    <n v="0"/>
    <n v="0"/>
  </r>
  <r>
    <x v="9"/>
    <n v="10"/>
    <x v="6"/>
    <n v="0"/>
    <n v="0"/>
    <n v="3"/>
    <n v="0.9"/>
    <n v="0.17"/>
    <n v="0"/>
    <n v="3"/>
    <n v="0"/>
    <n v="0"/>
    <n v="0"/>
  </r>
  <r>
    <x v="9"/>
    <n v="10"/>
    <x v="7"/>
    <n v="288"/>
    <n v="48"/>
    <n v="5"/>
    <n v="1.4"/>
    <n v="0.17"/>
    <n v="127.113"/>
    <n v="8.4190000000000005"/>
    <n v="802.20600000000002"/>
    <n v="742.072"/>
    <n v="6.4397152378041053E-5"/>
  </r>
  <r>
    <x v="9"/>
    <n v="10"/>
    <x v="8"/>
    <n v="713"/>
    <n v="67"/>
    <n v="8"/>
    <n v="2"/>
    <n v="0.17"/>
    <n v="407.75099999999998"/>
    <n v="17.957000000000001"/>
    <n v="2878.2280000000001"/>
    <n v="2744.5320000000002"/>
    <n v="2.3817102034628682E-4"/>
  </r>
  <r>
    <x v="9"/>
    <n v="10"/>
    <x v="9"/>
    <n v="828"/>
    <n v="80"/>
    <n v="11"/>
    <n v="2.7"/>
    <n v="0.17"/>
    <n v="625.79100000000005"/>
    <n v="24.402000000000001"/>
    <n v="4351.9610000000002"/>
    <n v="4166.0450000000001"/>
    <n v="3.6153019475034231E-4"/>
  </r>
  <r>
    <x v="9"/>
    <n v="10"/>
    <x v="10"/>
    <n v="189"/>
    <n v="266"/>
    <n v="12"/>
    <n v="3.4"/>
    <n v="0.17"/>
    <n v="428.61099999999999"/>
    <n v="20.117000000000001"/>
    <n v="2951.3069999999998"/>
    <n v="2815.0219999999999"/>
    <n v="2.4428815624567141E-4"/>
  </r>
  <r>
    <x v="9"/>
    <n v="10"/>
    <x v="11"/>
    <n v="398"/>
    <n v="265"/>
    <n v="13"/>
    <n v="4"/>
    <n v="0.17"/>
    <n v="629.42899999999997"/>
    <n v="23.891999999999999"/>
    <n v="4292.5029999999997"/>
    <n v="4108.6940000000004"/>
    <n v="3.5655326382445774E-4"/>
  </r>
  <r>
    <x v="9"/>
    <n v="10"/>
    <x v="12"/>
    <n v="933"/>
    <n v="88"/>
    <n v="14"/>
    <n v="4.5999999999999996"/>
    <n v="0.17"/>
    <n v="907.72900000000004"/>
    <n v="28.49"/>
    <n v="6123.34"/>
    <n v="5874.6570000000002"/>
    <n v="5.0980387617067548E-4"/>
  </r>
  <r>
    <x v="9"/>
    <n v="10"/>
    <x v="13"/>
    <n v="543"/>
    <n v="204"/>
    <n v="14"/>
    <n v="5.4"/>
    <n v="0.17"/>
    <n v="678.28300000000002"/>
    <n v="23.78"/>
    <n v="4651.3010000000004"/>
    <n v="4454.7790000000005"/>
    <n v="3.8658658738437423E-4"/>
  </r>
  <r>
    <x v="9"/>
    <n v="10"/>
    <x v="14"/>
    <n v="523"/>
    <n v="170"/>
    <n v="13"/>
    <n v="5.8"/>
    <n v="0.17"/>
    <n v="566.70799999999997"/>
    <n v="20.812000000000001"/>
    <n v="3953.5210000000002"/>
    <n v="3781.723"/>
    <n v="3.2817865689925308E-4"/>
  </r>
  <r>
    <x v="9"/>
    <n v="10"/>
    <x v="15"/>
    <n v="0"/>
    <n v="45"/>
    <n v="12"/>
    <n v="5.6"/>
    <n v="0.17"/>
    <n v="41.671999999999997"/>
    <n v="12.587"/>
    <n v="274.88"/>
    <n v="233.43199999999999"/>
    <n v="2.025727432636035E-5"/>
  </r>
  <r>
    <x v="9"/>
    <n v="10"/>
    <x v="16"/>
    <n v="302"/>
    <n v="82"/>
    <n v="10"/>
    <n v="4.4000000000000004"/>
    <n v="0.17"/>
    <n v="200.93100000000001"/>
    <n v="13.275"/>
    <n v="1374.654"/>
    <n v="1294.2360000000001"/>
    <n v="1.1231405160839695E-4"/>
  </r>
  <r>
    <x v="9"/>
    <n v="10"/>
    <x v="17"/>
    <n v="143"/>
    <n v="21"/>
    <n v="8"/>
    <n v="2.6"/>
    <n v="0.17"/>
    <n v="42.429000000000002"/>
    <n v="8.8149999999999995"/>
    <n v="197.22"/>
    <n v="158.523"/>
    <n v="1.3756656748164869E-5"/>
  </r>
  <r>
    <x v="9"/>
    <n v="10"/>
    <x v="18"/>
    <n v="0"/>
    <n v="0"/>
    <n v="6"/>
    <n v="1.4"/>
    <n v="0.17"/>
    <n v="0"/>
    <n v="6"/>
    <n v="0"/>
    <n v="0"/>
    <n v="0"/>
  </r>
  <r>
    <x v="9"/>
    <n v="10"/>
    <x v="19"/>
    <n v="0"/>
    <n v="0"/>
    <n v="4"/>
    <n v="1"/>
    <n v="0.17"/>
    <n v="0"/>
    <n v="4"/>
    <n v="0"/>
    <n v="0"/>
    <n v="0"/>
  </r>
  <r>
    <x v="9"/>
    <n v="10"/>
    <x v="20"/>
    <n v="0"/>
    <n v="0"/>
    <n v="3"/>
    <n v="0.8"/>
    <n v="0.17"/>
    <n v="0"/>
    <n v="3"/>
    <n v="0"/>
    <n v="0"/>
    <n v="0"/>
  </r>
  <r>
    <x v="9"/>
    <n v="10"/>
    <x v="21"/>
    <n v="0"/>
    <n v="0"/>
    <n v="2"/>
    <n v="0.7"/>
    <n v="0.17"/>
    <n v="0"/>
    <n v="2"/>
    <n v="0"/>
    <n v="0"/>
    <n v="0"/>
  </r>
  <r>
    <x v="9"/>
    <n v="10"/>
    <x v="22"/>
    <n v="0"/>
    <n v="0"/>
    <n v="2"/>
    <n v="0.5"/>
    <n v="0.17"/>
    <n v="0"/>
    <n v="2"/>
    <n v="0"/>
    <n v="0"/>
    <n v="0"/>
  </r>
  <r>
    <x v="9"/>
    <n v="10"/>
    <x v="23"/>
    <n v="0"/>
    <n v="0"/>
    <n v="1"/>
    <n v="0.3"/>
    <n v="0.17"/>
    <n v="0"/>
    <n v="1"/>
    <n v="0"/>
    <n v="0"/>
    <n v="0"/>
  </r>
  <r>
    <x v="9"/>
    <n v="11"/>
    <x v="0"/>
    <n v="0"/>
    <n v="0"/>
    <n v="1"/>
    <n v="0.3"/>
    <n v="0.17"/>
    <n v="0"/>
    <n v="1"/>
    <n v="0"/>
    <n v="0"/>
    <n v="0"/>
  </r>
  <r>
    <x v="9"/>
    <n v="11"/>
    <x v="1"/>
    <n v="0"/>
    <n v="0"/>
    <n v="1"/>
    <n v="0.5"/>
    <n v="0.17"/>
    <n v="0"/>
    <n v="1"/>
    <n v="0"/>
    <n v="0"/>
    <n v="0"/>
  </r>
  <r>
    <x v="9"/>
    <n v="11"/>
    <x v="2"/>
    <n v="0"/>
    <n v="0"/>
    <n v="0"/>
    <n v="0.7"/>
    <n v="0.17"/>
    <n v="0"/>
    <n v="0"/>
    <n v="0"/>
    <n v="0"/>
    <n v="0"/>
  </r>
  <r>
    <x v="9"/>
    <n v="11"/>
    <x v="3"/>
    <n v="0"/>
    <n v="0"/>
    <n v="0"/>
    <n v="1"/>
    <n v="0.17"/>
    <n v="0"/>
    <n v="0"/>
    <n v="0"/>
    <n v="0"/>
    <n v="0"/>
  </r>
  <r>
    <x v="9"/>
    <n v="11"/>
    <x v="4"/>
    <n v="0"/>
    <n v="0"/>
    <n v="0"/>
    <n v="1.1000000000000001"/>
    <n v="0.17"/>
    <n v="0"/>
    <n v="0"/>
    <n v="0"/>
    <n v="0"/>
    <n v="0"/>
  </r>
  <r>
    <x v="9"/>
    <n v="11"/>
    <x v="5"/>
    <n v="0"/>
    <n v="0"/>
    <n v="0"/>
    <n v="1.1000000000000001"/>
    <n v="0.17"/>
    <n v="0"/>
    <n v="0"/>
    <n v="0"/>
    <n v="0"/>
    <n v="0"/>
  </r>
  <r>
    <x v="9"/>
    <n v="11"/>
    <x v="6"/>
    <n v="0"/>
    <n v="0"/>
    <n v="0"/>
    <n v="1.2"/>
    <n v="0.17"/>
    <n v="0"/>
    <n v="0"/>
    <n v="0"/>
    <n v="0"/>
    <n v="0"/>
  </r>
  <r>
    <x v="9"/>
    <n v="11"/>
    <x v="7"/>
    <n v="575"/>
    <n v="34"/>
    <n v="2"/>
    <n v="1.9"/>
    <n v="0.17"/>
    <n v="182.52799999999999"/>
    <n v="6.3460000000000001"/>
    <n v="1126.317"/>
    <n v="1054.6990000000001"/>
    <n v="9.1526984195559893E-5"/>
  </r>
  <r>
    <x v="9"/>
    <n v="11"/>
    <x v="8"/>
    <n v="791"/>
    <n v="51"/>
    <n v="6"/>
    <n v="2.2000000000000002"/>
    <n v="0.17"/>
    <n v="424.67700000000002"/>
    <n v="15.967000000000001"/>
    <n v="3021.625"/>
    <n v="2882.8490000000002"/>
    <n v="2.5017419648751504E-4"/>
  </r>
  <r>
    <x v="9"/>
    <n v="11"/>
    <x v="9"/>
    <n v="542"/>
    <n v="139"/>
    <n v="9"/>
    <n v="1.8"/>
    <n v="0.17"/>
    <n v="504.54700000000003"/>
    <n v="21.843"/>
    <n v="3523.518"/>
    <n v="3366.9569999999999"/>
    <n v="2.9218518281152225E-4"/>
  </r>
  <r>
    <x v="9"/>
    <n v="11"/>
    <x v="10"/>
    <n v="60"/>
    <n v="245"/>
    <n v="11"/>
    <n v="1.6"/>
    <n v="0.17"/>
    <n v="296.61599999999999"/>
    <n v="18.834"/>
    <n v="2027.2750000000001"/>
    <n v="1923.732"/>
    <n v="1.6694183682784642E-4"/>
  </r>
  <r>
    <x v="9"/>
    <n v="11"/>
    <x v="11"/>
    <n v="314"/>
    <n v="282"/>
    <n v="12"/>
    <n v="1.6"/>
    <n v="0.17"/>
    <n v="576.76099999999997"/>
    <n v="27.248000000000001"/>
    <n v="3875.3229999999999"/>
    <n v="3706.297"/>
    <n v="3.2163317396058117E-4"/>
  </r>
  <r>
    <x v="9"/>
    <n v="11"/>
    <x v="12"/>
    <n v="452"/>
    <n v="249"/>
    <n v="13"/>
    <n v="1.8"/>
    <n v="0.17"/>
    <n v="674.16200000000003"/>
    <n v="30.081"/>
    <n v="4494.0309999999999"/>
    <n v="4303.0820000000003"/>
    <n v="3.7342229224280883E-4"/>
  </r>
  <r>
    <x v="9"/>
    <n v="11"/>
    <x v="13"/>
    <n v="457"/>
    <n v="229"/>
    <n v="13"/>
    <n v="2"/>
    <n v="0.17"/>
    <n v="633.63900000000001"/>
    <n v="28.417999999999999"/>
    <n v="4263.2359999999999"/>
    <n v="4080.4639999999999"/>
    <n v="3.5410345893809617E-4"/>
  </r>
  <r>
    <x v="9"/>
    <n v="11"/>
    <x v="14"/>
    <n v="363"/>
    <n v="209"/>
    <n v="13"/>
    <n v="1.9"/>
    <n v="0.17"/>
    <n v="485.42399999999998"/>
    <n v="25.073"/>
    <n v="3317.701"/>
    <n v="3168.433"/>
    <n v="2.749572315093599E-4"/>
  </r>
  <r>
    <x v="9"/>
    <n v="11"/>
    <x v="15"/>
    <n v="460"/>
    <n v="128"/>
    <n v="12"/>
    <n v="1.3"/>
    <n v="0.17"/>
    <n v="399.06400000000002"/>
    <n v="23.369"/>
    <n v="2773.7260000000001"/>
    <n v="2643.7330000000002"/>
    <n v="2.2942366353649729E-4"/>
  </r>
  <r>
    <x v="9"/>
    <n v="11"/>
    <x v="16"/>
    <n v="360"/>
    <n v="74"/>
    <n v="11"/>
    <n v="0.6"/>
    <n v="0.17"/>
    <n v="211.81200000000001"/>
    <n v="18.146000000000001"/>
    <n v="1416.9949999999999"/>
    <n v="1335.077"/>
    <n v="1.1585824152564429E-4"/>
  </r>
  <r>
    <x v="9"/>
    <n v="11"/>
    <x v="17"/>
    <n v="40"/>
    <n v="18"/>
    <n v="10"/>
    <n v="0.4"/>
    <n v="0.17"/>
    <n v="23.088999999999999"/>
    <n v="10.765000000000001"/>
    <n v="114.71299999999999"/>
    <n v="78.94"/>
    <n v="6.8504285416004919E-6"/>
  </r>
  <r>
    <x v="9"/>
    <n v="11"/>
    <x v="18"/>
    <n v="0"/>
    <n v="0"/>
    <n v="8"/>
    <n v="0.8"/>
    <n v="0.17"/>
    <n v="0"/>
    <n v="8"/>
    <n v="0"/>
    <n v="0"/>
    <n v="0"/>
  </r>
  <r>
    <x v="9"/>
    <n v="11"/>
    <x v="19"/>
    <n v="0"/>
    <n v="0"/>
    <n v="6"/>
    <n v="1.2"/>
    <n v="0.17"/>
    <n v="0"/>
    <n v="6"/>
    <n v="0"/>
    <n v="0"/>
    <n v="0"/>
  </r>
  <r>
    <x v="9"/>
    <n v="11"/>
    <x v="20"/>
    <n v="0"/>
    <n v="0"/>
    <n v="4"/>
    <n v="1.3"/>
    <n v="0.17"/>
    <n v="0"/>
    <n v="4"/>
    <n v="0"/>
    <n v="0"/>
    <n v="0"/>
  </r>
  <r>
    <x v="9"/>
    <n v="11"/>
    <x v="21"/>
    <n v="0"/>
    <n v="0"/>
    <n v="4"/>
    <n v="1.3"/>
    <n v="0.17"/>
    <n v="0"/>
    <n v="4"/>
    <n v="0"/>
    <n v="0"/>
    <n v="0"/>
  </r>
  <r>
    <x v="9"/>
    <n v="11"/>
    <x v="22"/>
    <n v="0"/>
    <n v="0"/>
    <n v="5"/>
    <n v="1.3"/>
    <n v="0.17"/>
    <n v="0"/>
    <n v="5"/>
    <n v="0"/>
    <n v="0"/>
    <n v="0"/>
  </r>
  <r>
    <x v="9"/>
    <n v="11"/>
    <x v="23"/>
    <n v="0"/>
    <n v="0"/>
    <n v="4"/>
    <n v="1.3"/>
    <n v="0.17"/>
    <n v="0"/>
    <n v="4"/>
    <n v="0"/>
    <n v="0"/>
    <n v="0"/>
  </r>
  <r>
    <x v="9"/>
    <n v="12"/>
    <x v="0"/>
    <n v="0"/>
    <n v="0"/>
    <n v="4"/>
    <n v="1.4"/>
    <n v="0.17"/>
    <n v="0"/>
    <n v="4"/>
    <n v="0"/>
    <n v="0"/>
    <n v="0"/>
  </r>
  <r>
    <x v="9"/>
    <n v="12"/>
    <x v="1"/>
    <n v="0"/>
    <n v="0"/>
    <n v="3"/>
    <n v="1.5"/>
    <n v="0.17"/>
    <n v="0"/>
    <n v="3"/>
    <n v="0"/>
    <n v="0"/>
    <n v="0"/>
  </r>
  <r>
    <x v="9"/>
    <n v="12"/>
    <x v="2"/>
    <n v="0"/>
    <n v="0"/>
    <n v="3"/>
    <n v="1.5"/>
    <n v="0.17"/>
    <n v="0"/>
    <n v="3"/>
    <n v="0"/>
    <n v="0"/>
    <n v="0"/>
  </r>
  <r>
    <x v="9"/>
    <n v="12"/>
    <x v="3"/>
    <n v="0"/>
    <n v="0"/>
    <n v="2"/>
    <n v="1.5"/>
    <n v="0.17"/>
    <n v="0"/>
    <n v="2"/>
    <n v="0"/>
    <n v="0"/>
    <n v="0"/>
  </r>
  <r>
    <x v="9"/>
    <n v="12"/>
    <x v="4"/>
    <n v="0"/>
    <n v="0"/>
    <n v="2"/>
    <n v="1.7"/>
    <n v="0.17"/>
    <n v="0"/>
    <n v="2"/>
    <n v="0"/>
    <n v="0"/>
    <n v="0"/>
  </r>
  <r>
    <x v="9"/>
    <n v="12"/>
    <x v="5"/>
    <n v="0"/>
    <n v="0"/>
    <n v="2"/>
    <n v="1.8"/>
    <n v="0.17"/>
    <n v="0"/>
    <n v="2"/>
    <n v="0"/>
    <n v="0"/>
    <n v="0"/>
  </r>
  <r>
    <x v="9"/>
    <n v="12"/>
    <x v="6"/>
    <n v="0"/>
    <n v="0"/>
    <n v="2"/>
    <n v="1.9"/>
    <n v="0.17"/>
    <n v="0"/>
    <n v="2"/>
    <n v="0"/>
    <n v="0"/>
    <n v="0"/>
  </r>
  <r>
    <x v="9"/>
    <n v="12"/>
    <x v="7"/>
    <n v="275"/>
    <n v="46"/>
    <n v="5"/>
    <n v="2.6"/>
    <n v="0.17"/>
    <n v="121.205"/>
    <n v="7.5510000000000002"/>
    <n v="762.39200000000005"/>
    <n v="703.66899999999998"/>
    <n v="6.1064532574606998E-5"/>
  </r>
  <r>
    <x v="9"/>
    <n v="12"/>
    <x v="8"/>
    <n v="784"/>
    <n v="53"/>
    <n v="9"/>
    <n v="2.8"/>
    <n v="0.17"/>
    <n v="422.11399999999998"/>
    <n v="17.87"/>
    <n v="2980.328"/>
    <n v="2843.0140000000001"/>
    <n v="2.4671730744577883E-4"/>
  </r>
  <r>
    <x v="9"/>
    <n v="12"/>
    <x v="9"/>
    <n v="887"/>
    <n v="63"/>
    <n v="13"/>
    <n v="2.2999999999999998"/>
    <n v="0.17"/>
    <n v="636.42600000000004"/>
    <n v="27.677"/>
    <n v="4379.2950000000001"/>
    <n v="4192.4110000000001"/>
    <n v="3.6381824135444464E-4"/>
  </r>
  <r>
    <x v="9"/>
    <n v="12"/>
    <x v="10"/>
    <n v="762"/>
    <n v="114"/>
    <n v="16"/>
    <n v="2.4"/>
    <n v="0.17"/>
    <n v="723.13499999999999"/>
    <n v="32.317"/>
    <n v="4836.3019999999997"/>
    <n v="4633.2240000000002"/>
    <n v="4.0207207916428175E-4"/>
  </r>
  <r>
    <x v="9"/>
    <n v="12"/>
    <x v="11"/>
    <n v="961"/>
    <n v="72"/>
    <n v="19"/>
    <n v="2.7"/>
    <n v="0.17"/>
    <n v="892.85699999999997"/>
    <n v="38.064"/>
    <n v="5817.5469999999996"/>
    <n v="5579.7"/>
    <n v="4.8420745038723413E-4"/>
  </r>
  <r>
    <x v="9"/>
    <n v="12"/>
    <x v="12"/>
    <n v="965"/>
    <n v="72"/>
    <n v="20"/>
    <n v="2.9"/>
    <n v="0.17"/>
    <n v="910.60599999999999"/>
    <n v="38.773000000000003"/>
    <n v="5910.1729999999998"/>
    <n v="5669.0429999999997"/>
    <n v="4.9196065329060645E-4"/>
  </r>
  <r>
    <x v="9"/>
    <n v="12"/>
    <x v="13"/>
    <n v="541"/>
    <n v="198"/>
    <n v="21"/>
    <n v="2.9"/>
    <n v="0.17"/>
    <n v="666.60699999999997"/>
    <n v="34.728999999999999"/>
    <n v="4387.2039999999997"/>
    <n v="4200.0389999999998"/>
    <n v="3.6448020067690888E-4"/>
  </r>
  <r>
    <x v="9"/>
    <n v="12"/>
    <x v="14"/>
    <n v="918"/>
    <n v="65"/>
    <n v="20"/>
    <n v="2.7"/>
    <n v="0.17"/>
    <n v="722.173"/>
    <n v="35.454999999999998"/>
    <n v="4801.3879999999999"/>
    <n v="4599.5469999999996"/>
    <n v="3.9914958255932246E-4"/>
  </r>
  <r>
    <x v="9"/>
    <n v="12"/>
    <x v="15"/>
    <n v="849"/>
    <n v="57"/>
    <n v="19"/>
    <n v="2"/>
    <n v="0.17"/>
    <n v="531.05999999999995"/>
    <n v="32.01"/>
    <n v="3609.21"/>
    <n v="3449.6129999999998"/>
    <n v="2.9935808655530904E-4"/>
  </r>
  <r>
    <x v="9"/>
    <n v="12"/>
    <x v="16"/>
    <n v="476"/>
    <n v="64"/>
    <n v="17"/>
    <n v="1.1000000000000001"/>
    <n v="0.17"/>
    <n v="242.053"/>
    <n v="24.141999999999999"/>
    <n v="1576.9580000000001"/>
    <n v="1489.3710000000001"/>
    <n v="1.2924790483192383E-4"/>
  </r>
  <r>
    <x v="9"/>
    <n v="12"/>
    <x v="17"/>
    <n v="0"/>
    <n v="31"/>
    <n v="15"/>
    <n v="0.8"/>
    <n v="0.17"/>
    <n v="30.381"/>
    <n v="15.93"/>
    <n v="164.643"/>
    <n v="127.1"/>
    <n v="1.102976270125947E-5"/>
  </r>
  <r>
    <x v="9"/>
    <n v="12"/>
    <x v="18"/>
    <n v="0"/>
    <n v="0"/>
    <n v="13"/>
    <n v="1"/>
    <n v="0.17"/>
    <n v="0"/>
    <n v="13"/>
    <n v="0"/>
    <n v="0"/>
    <n v="0"/>
  </r>
  <r>
    <x v="9"/>
    <n v="12"/>
    <x v="19"/>
    <n v="0"/>
    <n v="0"/>
    <n v="10"/>
    <n v="1.2"/>
    <n v="0.17"/>
    <n v="0"/>
    <n v="10"/>
    <n v="0"/>
    <n v="0"/>
    <n v="0"/>
  </r>
  <r>
    <x v="9"/>
    <n v="12"/>
    <x v="20"/>
    <n v="0"/>
    <n v="0"/>
    <n v="8"/>
    <n v="1.4"/>
    <n v="0.17"/>
    <n v="0"/>
    <n v="8"/>
    <n v="0"/>
    <n v="0"/>
    <n v="0"/>
  </r>
  <r>
    <x v="9"/>
    <n v="12"/>
    <x v="21"/>
    <n v="0"/>
    <n v="0"/>
    <n v="7"/>
    <n v="1.6"/>
    <n v="0.17"/>
    <n v="0"/>
    <n v="7"/>
    <n v="0"/>
    <n v="0"/>
    <n v="0"/>
  </r>
  <r>
    <x v="9"/>
    <n v="12"/>
    <x v="22"/>
    <n v="0"/>
    <n v="0"/>
    <n v="7"/>
    <n v="1.8"/>
    <n v="0.17"/>
    <n v="0"/>
    <n v="7"/>
    <n v="0"/>
    <n v="0"/>
    <n v="0"/>
  </r>
  <r>
    <x v="9"/>
    <n v="12"/>
    <x v="23"/>
    <n v="0"/>
    <n v="0"/>
    <n v="7"/>
    <n v="2.2000000000000002"/>
    <n v="0.17"/>
    <n v="0"/>
    <n v="7"/>
    <n v="0"/>
    <n v="0"/>
    <n v="0"/>
  </r>
  <r>
    <x v="9"/>
    <n v="13"/>
    <x v="0"/>
    <n v="0"/>
    <n v="0"/>
    <n v="7"/>
    <n v="2.6"/>
    <n v="0.17"/>
    <n v="0"/>
    <n v="7"/>
    <n v="0"/>
    <n v="0"/>
    <n v="0"/>
  </r>
  <r>
    <x v="9"/>
    <n v="13"/>
    <x v="1"/>
    <n v="0"/>
    <n v="0"/>
    <n v="8"/>
    <n v="3"/>
    <n v="0.17"/>
    <n v="0"/>
    <n v="8"/>
    <n v="0"/>
    <n v="0"/>
    <n v="0"/>
  </r>
  <r>
    <x v="9"/>
    <n v="13"/>
    <x v="2"/>
    <n v="0"/>
    <n v="0"/>
    <n v="8"/>
    <n v="3"/>
    <n v="0.17"/>
    <n v="0"/>
    <n v="8"/>
    <n v="0"/>
    <n v="0"/>
    <n v="0"/>
  </r>
  <r>
    <x v="9"/>
    <n v="13"/>
    <x v="3"/>
    <n v="0"/>
    <n v="0"/>
    <n v="8"/>
    <n v="3"/>
    <n v="0.17"/>
    <n v="0"/>
    <n v="8"/>
    <n v="0"/>
    <n v="0"/>
    <n v="0"/>
  </r>
  <r>
    <x v="9"/>
    <n v="13"/>
    <x v="4"/>
    <n v="0"/>
    <n v="0"/>
    <n v="7"/>
    <n v="3.1"/>
    <n v="0.17"/>
    <n v="0"/>
    <n v="7"/>
    <n v="0"/>
    <n v="0"/>
    <n v="0"/>
  </r>
  <r>
    <x v="9"/>
    <n v="13"/>
    <x v="5"/>
    <n v="0"/>
    <n v="0"/>
    <n v="7"/>
    <n v="3.4"/>
    <n v="0.17"/>
    <n v="0"/>
    <n v="7"/>
    <n v="0"/>
    <n v="0"/>
    <n v="0"/>
  </r>
  <r>
    <x v="9"/>
    <n v="13"/>
    <x v="6"/>
    <n v="0"/>
    <n v="0"/>
    <n v="7"/>
    <n v="3.9"/>
    <n v="0.17"/>
    <n v="0"/>
    <n v="7"/>
    <n v="0"/>
    <n v="0"/>
    <n v="0"/>
  </r>
  <r>
    <x v="9"/>
    <n v="13"/>
    <x v="7"/>
    <n v="6"/>
    <n v="47"/>
    <n v="8"/>
    <n v="4.3"/>
    <n v="0.17"/>
    <n v="46.554000000000002"/>
    <n v="8.7690000000000001"/>
    <n v="307.476"/>
    <n v="264.87200000000001"/>
    <n v="2.2985643636569617E-5"/>
  </r>
  <r>
    <x v="9"/>
    <n v="13"/>
    <x v="8"/>
    <n v="702"/>
    <n v="55"/>
    <n v="12"/>
    <n v="4.4000000000000004"/>
    <n v="0.17"/>
    <n v="385.65"/>
    <n v="18.335999999999999"/>
    <n v="2712.0920000000001"/>
    <n v="2584.2840000000001"/>
    <n v="2.2426466776287671E-4"/>
  </r>
  <r>
    <x v="9"/>
    <n v="13"/>
    <x v="9"/>
    <n v="878"/>
    <n v="67"/>
    <n v="15"/>
    <n v="4.5"/>
    <n v="0.17"/>
    <n v="633.19600000000003"/>
    <n v="25.286000000000001"/>
    <n v="4397.4340000000002"/>
    <n v="4209.9070000000002"/>
    <n v="3.6533654763470615E-4"/>
  </r>
  <r>
    <x v="9"/>
    <n v="13"/>
    <x v="10"/>
    <n v="926"/>
    <n v="75"/>
    <n v="18"/>
    <n v="5.4"/>
    <n v="0.17"/>
    <n v="794.16700000000003"/>
    <n v="29.483000000000001"/>
    <n v="5380.6909999999998"/>
    <n v="5158.3230000000003"/>
    <n v="4.4764027243468811E-4"/>
  </r>
  <r>
    <x v="9"/>
    <n v="13"/>
    <x v="11"/>
    <n v="730"/>
    <n v="147"/>
    <n v="19"/>
    <n v="6"/>
    <n v="0.17"/>
    <n v="790.73500000000001"/>
    <n v="29.643999999999998"/>
    <n v="5313.7349999999997"/>
    <n v="5093.7389999999996"/>
    <n v="4.4203566036310547E-4"/>
  </r>
  <r>
    <x v="9"/>
    <n v="13"/>
    <x v="12"/>
    <n v="532"/>
    <n v="218"/>
    <n v="19"/>
    <n v="6"/>
    <n v="0.17"/>
    <n v="706.154"/>
    <n v="28.494"/>
    <n v="4747.8969999999999"/>
    <n v="4547.9520000000002"/>
    <n v="3.9467215843208819E-4"/>
  </r>
  <r>
    <x v="9"/>
    <n v="13"/>
    <x v="13"/>
    <n v="316"/>
    <n v="261"/>
    <n v="19"/>
    <n v="5.9"/>
    <n v="0.17"/>
    <n v="542.99400000000003"/>
    <n v="26.38"/>
    <n v="3669.6030000000001"/>
    <n v="3507.866"/>
    <n v="3.0441329321649293E-4"/>
  </r>
  <r>
    <x v="9"/>
    <n v="13"/>
    <x v="14"/>
    <n v="371"/>
    <n v="203"/>
    <n v="19"/>
    <n v="5.9"/>
    <n v="0.17"/>
    <n v="482.26499999999999"/>
    <n v="25.57"/>
    <n v="3293.42"/>
    <n v="3145.0129999999999"/>
    <n v="2.7292483935779818E-4"/>
  </r>
  <r>
    <x v="9"/>
    <n v="13"/>
    <x v="15"/>
    <n v="527"/>
    <n v="111"/>
    <n v="18"/>
    <n v="5.7"/>
    <n v="0.17"/>
    <n v="413.79"/>
    <n v="23.79"/>
    <n v="2880.1709999999998"/>
    <n v="2746.4070000000002"/>
    <n v="2.3833373321068387E-4"/>
  </r>
  <r>
    <x v="9"/>
    <n v="13"/>
    <x v="16"/>
    <n v="548"/>
    <n v="52"/>
    <n v="15"/>
    <n v="4.5999999999999996"/>
    <n v="0.17"/>
    <n v="252.637"/>
    <n v="18.988"/>
    <n v="1671.3050000000001"/>
    <n v="1580.376"/>
    <n v="1.3714533641829768E-4"/>
  </r>
  <r>
    <x v="9"/>
    <n v="13"/>
    <x v="17"/>
    <n v="0"/>
    <n v="25"/>
    <n v="12"/>
    <n v="3.2"/>
    <n v="0.17"/>
    <n v="24.064"/>
    <n v="12.449"/>
    <n v="131.09100000000001"/>
    <n v="94.738"/>
    <n v="8.2213820518640405E-6"/>
  </r>
  <r>
    <x v="9"/>
    <n v="13"/>
    <x v="18"/>
    <n v="0"/>
    <n v="0"/>
    <n v="9"/>
    <n v="2.5"/>
    <n v="0.17"/>
    <n v="0"/>
    <n v="9"/>
    <n v="0"/>
    <n v="0"/>
    <n v="0"/>
  </r>
  <r>
    <x v="9"/>
    <n v="13"/>
    <x v="19"/>
    <n v="0"/>
    <n v="0"/>
    <n v="7"/>
    <n v="2.2000000000000002"/>
    <n v="0.17"/>
    <n v="0"/>
    <n v="7"/>
    <n v="0"/>
    <n v="0"/>
    <n v="0"/>
  </r>
  <r>
    <x v="9"/>
    <n v="13"/>
    <x v="20"/>
    <n v="0"/>
    <n v="0"/>
    <n v="6"/>
    <n v="1.8"/>
    <n v="0.17"/>
    <n v="0"/>
    <n v="6"/>
    <n v="0"/>
    <n v="0"/>
    <n v="0"/>
  </r>
  <r>
    <x v="9"/>
    <n v="13"/>
    <x v="21"/>
    <n v="0"/>
    <n v="0"/>
    <n v="5"/>
    <n v="1.6"/>
    <n v="0.17"/>
    <n v="0"/>
    <n v="5"/>
    <n v="0"/>
    <n v="0"/>
    <n v="0"/>
  </r>
  <r>
    <x v="9"/>
    <n v="13"/>
    <x v="22"/>
    <n v="0"/>
    <n v="0"/>
    <n v="5"/>
    <n v="1.5"/>
    <n v="0.17"/>
    <n v="0"/>
    <n v="5"/>
    <n v="0"/>
    <n v="0"/>
    <n v="0"/>
  </r>
  <r>
    <x v="9"/>
    <n v="13"/>
    <x v="23"/>
    <n v="0"/>
    <n v="0"/>
    <n v="4"/>
    <n v="1.4"/>
    <n v="0.17"/>
    <n v="0"/>
    <n v="4"/>
    <n v="0"/>
    <n v="0"/>
    <n v="0"/>
  </r>
  <r>
    <x v="9"/>
    <n v="14"/>
    <x v="0"/>
    <n v="0"/>
    <n v="0"/>
    <n v="3"/>
    <n v="1.3"/>
    <n v="0.17"/>
    <n v="0"/>
    <n v="3"/>
    <n v="0"/>
    <n v="0"/>
    <n v="0"/>
  </r>
  <r>
    <x v="9"/>
    <n v="14"/>
    <x v="1"/>
    <n v="0"/>
    <n v="0"/>
    <n v="3"/>
    <n v="1.2"/>
    <n v="0.17"/>
    <n v="0"/>
    <n v="3"/>
    <n v="0"/>
    <n v="0"/>
    <n v="0"/>
  </r>
  <r>
    <x v="9"/>
    <n v="14"/>
    <x v="2"/>
    <n v="0"/>
    <n v="0"/>
    <n v="2"/>
    <n v="1.2"/>
    <n v="0.17"/>
    <n v="0"/>
    <n v="2"/>
    <n v="0"/>
    <n v="0"/>
    <n v="0"/>
  </r>
  <r>
    <x v="9"/>
    <n v="14"/>
    <x v="3"/>
    <n v="0"/>
    <n v="0"/>
    <n v="2"/>
    <n v="1.1000000000000001"/>
    <n v="0.17"/>
    <n v="0"/>
    <n v="2"/>
    <n v="0"/>
    <n v="0"/>
    <n v="0"/>
  </r>
  <r>
    <x v="9"/>
    <n v="14"/>
    <x v="4"/>
    <n v="0"/>
    <n v="0"/>
    <n v="2"/>
    <n v="1.1000000000000001"/>
    <n v="0.17"/>
    <n v="0"/>
    <n v="2"/>
    <n v="0"/>
    <n v="0"/>
    <n v="0"/>
  </r>
  <r>
    <x v="9"/>
    <n v="14"/>
    <x v="5"/>
    <n v="0"/>
    <n v="0"/>
    <n v="2"/>
    <n v="1"/>
    <n v="0.17"/>
    <n v="0"/>
    <n v="2"/>
    <n v="0"/>
    <n v="0"/>
    <n v="0"/>
  </r>
  <r>
    <x v="9"/>
    <n v="14"/>
    <x v="6"/>
    <n v="0"/>
    <n v="0"/>
    <n v="2"/>
    <n v="0.8"/>
    <n v="0.17"/>
    <n v="0"/>
    <n v="2"/>
    <n v="0"/>
    <n v="0"/>
    <n v="0"/>
  </r>
  <r>
    <x v="9"/>
    <n v="14"/>
    <x v="7"/>
    <n v="175"/>
    <n v="49"/>
    <n v="4"/>
    <n v="1.1000000000000001"/>
    <n v="0.17"/>
    <n v="96.658000000000001"/>
    <n v="6.8019999999999996"/>
    <n v="614.21900000000005"/>
    <n v="560.74599999999998"/>
    <n v="4.866164685822535E-5"/>
  </r>
  <r>
    <x v="9"/>
    <n v="14"/>
    <x v="8"/>
    <n v="74"/>
    <n v="122"/>
    <n v="7"/>
    <n v="1.3"/>
    <n v="0.17"/>
    <n v="156.721"/>
    <n v="11.452999999999999"/>
    <n v="1100.5309999999999"/>
    <n v="1029.826"/>
    <n v="8.9368500421614752E-5"/>
  </r>
  <r>
    <x v="9"/>
    <n v="14"/>
    <x v="9"/>
    <n v="831"/>
    <n v="64"/>
    <n v="9"/>
    <n v="1.3"/>
    <n v="0.17"/>
    <n v="598.18100000000004"/>
    <n v="26.05"/>
    <n v="4142.7139999999999"/>
    <n v="3964.2130000000002"/>
    <n v="3.4401517456528647E-4"/>
  </r>
  <r>
    <x v="9"/>
    <n v="14"/>
    <x v="10"/>
    <n v="781"/>
    <n v="106"/>
    <n v="12"/>
    <n v="1.8"/>
    <n v="0.17"/>
    <n v="721.52800000000002"/>
    <n v="30.347000000000001"/>
    <n v="4868.0690000000004"/>
    <n v="4663.8649999999998"/>
    <n v="4.0473111109920923E-4"/>
  </r>
  <r>
    <x v="9"/>
    <n v="14"/>
    <x v="11"/>
    <n v="920"/>
    <n v="87"/>
    <n v="13"/>
    <n v="2.2000000000000002"/>
    <n v="0.17"/>
    <n v="870.053"/>
    <n v="33.384999999999998"/>
    <n v="5776.4859999999999"/>
    <n v="5540.0929999999998"/>
    <n v="4.8077034722980865E-4"/>
  </r>
  <r>
    <x v="9"/>
    <n v="14"/>
    <x v="12"/>
    <n v="563"/>
    <n v="206"/>
    <n v="14"/>
    <n v="2.5"/>
    <n v="0.17"/>
    <n v="717.68499999999995"/>
    <n v="29.86"/>
    <n v="4805.0259999999998"/>
    <n v="4603.0559999999996"/>
    <n v="3.9945409426127933E-4"/>
  </r>
  <r>
    <x v="9"/>
    <n v="14"/>
    <x v="13"/>
    <n v="420"/>
    <n v="235"/>
    <n v="14"/>
    <n v="2.6"/>
    <n v="0.17"/>
    <n v="596.29"/>
    <n v="26.94"/>
    <n v="4036.1109999999999"/>
    <n v="3861.3870000000002"/>
    <n v="3.3509191430155941E-4"/>
  </r>
  <r>
    <x v="9"/>
    <n v="14"/>
    <x v="14"/>
    <n v="452"/>
    <n v="183"/>
    <n v="14"/>
    <n v="2.6"/>
    <n v="0.17"/>
    <n v="524.25"/>
    <n v="25.401"/>
    <n v="3593.596"/>
    <n v="3434.5520000000001"/>
    <n v="2.9805109004827789E-4"/>
  </r>
  <r>
    <x v="9"/>
    <n v="14"/>
    <x v="15"/>
    <n v="372"/>
    <n v="136"/>
    <n v="13"/>
    <n v="2.2999999999999998"/>
    <n v="0.17"/>
    <n v="355.63099999999997"/>
    <n v="21.198"/>
    <n v="2485.33"/>
    <n v="2365.556"/>
    <n v="2.0528340941416637E-4"/>
  </r>
  <r>
    <x v="9"/>
    <n v="14"/>
    <x v="16"/>
    <n v="434"/>
    <n v="62"/>
    <n v="11"/>
    <n v="1.4"/>
    <n v="0.17"/>
    <n v="222.33799999999999"/>
    <n v="17.100000000000001"/>
    <n v="1479.51"/>
    <n v="1395.376"/>
    <n v="1.2109100046445817E-4"/>
  </r>
  <r>
    <x v="9"/>
    <n v="14"/>
    <x v="17"/>
    <n v="0"/>
    <n v="19"/>
    <n v="9"/>
    <n v="0.9"/>
    <n v="0.17"/>
    <n v="18.074999999999999"/>
    <n v="9.5389999999999997"/>
    <n v="98.546000000000006"/>
    <n v="63.344999999999999"/>
    <n v="5.4970914107889936E-6"/>
  </r>
  <r>
    <x v="9"/>
    <n v="14"/>
    <x v="18"/>
    <n v="0"/>
    <n v="0"/>
    <n v="8"/>
    <n v="0.8"/>
    <n v="0.17"/>
    <n v="0"/>
    <n v="8"/>
    <n v="0"/>
    <n v="0"/>
    <n v="0"/>
  </r>
  <r>
    <x v="9"/>
    <n v="14"/>
    <x v="19"/>
    <n v="0"/>
    <n v="0"/>
    <n v="7"/>
    <n v="0.8"/>
    <n v="0.17"/>
    <n v="0"/>
    <n v="7"/>
    <n v="0"/>
    <n v="0"/>
    <n v="0"/>
  </r>
  <r>
    <x v="9"/>
    <n v="14"/>
    <x v="20"/>
    <n v="0"/>
    <n v="0"/>
    <n v="7"/>
    <n v="0.7"/>
    <n v="0.17"/>
    <n v="0"/>
    <n v="7"/>
    <n v="0"/>
    <n v="0"/>
    <n v="0"/>
  </r>
  <r>
    <x v="9"/>
    <n v="14"/>
    <x v="21"/>
    <n v="0"/>
    <n v="0"/>
    <n v="6"/>
    <n v="0.7"/>
    <n v="0.17"/>
    <n v="0"/>
    <n v="6"/>
    <n v="0"/>
    <n v="0"/>
    <n v="0"/>
  </r>
  <r>
    <x v="9"/>
    <n v="14"/>
    <x v="22"/>
    <n v="0"/>
    <n v="0"/>
    <n v="5"/>
    <n v="0.9"/>
    <n v="0.17"/>
    <n v="0"/>
    <n v="5"/>
    <n v="0"/>
    <n v="0"/>
    <n v="0"/>
  </r>
  <r>
    <x v="9"/>
    <n v="14"/>
    <x v="23"/>
    <n v="0"/>
    <n v="0"/>
    <n v="4"/>
    <n v="1.1000000000000001"/>
    <n v="0.17"/>
    <n v="0"/>
    <n v="4"/>
    <n v="0"/>
    <n v="0"/>
    <n v="0"/>
  </r>
  <r>
    <x v="9"/>
    <n v="15"/>
    <x v="0"/>
    <n v="0"/>
    <n v="0"/>
    <n v="4"/>
    <n v="1.2"/>
    <n v="0.17"/>
    <n v="0"/>
    <n v="4"/>
    <n v="0"/>
    <n v="0"/>
    <n v="0"/>
  </r>
  <r>
    <x v="9"/>
    <n v="15"/>
    <x v="1"/>
    <n v="0"/>
    <n v="0"/>
    <n v="4"/>
    <n v="1.2"/>
    <n v="0.17"/>
    <n v="0"/>
    <n v="4"/>
    <n v="0"/>
    <n v="0"/>
    <n v="0"/>
  </r>
  <r>
    <x v="9"/>
    <n v="15"/>
    <x v="2"/>
    <n v="0"/>
    <n v="0"/>
    <n v="3"/>
    <n v="1.1000000000000001"/>
    <n v="0.17"/>
    <n v="0"/>
    <n v="3"/>
    <n v="0"/>
    <n v="0"/>
    <n v="0"/>
  </r>
  <r>
    <x v="9"/>
    <n v="15"/>
    <x v="3"/>
    <n v="0"/>
    <n v="0"/>
    <n v="2"/>
    <n v="1.1000000000000001"/>
    <n v="0.17"/>
    <n v="0"/>
    <n v="2"/>
    <n v="0"/>
    <n v="0"/>
    <n v="0"/>
  </r>
  <r>
    <x v="9"/>
    <n v="15"/>
    <x v="4"/>
    <n v="0"/>
    <n v="0"/>
    <n v="2"/>
    <n v="1"/>
    <n v="0.17"/>
    <n v="0"/>
    <n v="2"/>
    <n v="0"/>
    <n v="0"/>
    <n v="0"/>
  </r>
  <r>
    <x v="9"/>
    <n v="15"/>
    <x v="5"/>
    <n v="0"/>
    <n v="0"/>
    <n v="1"/>
    <n v="1"/>
    <n v="0.17"/>
    <n v="0"/>
    <n v="1"/>
    <n v="0"/>
    <n v="0"/>
    <n v="0"/>
  </r>
  <r>
    <x v="9"/>
    <n v="15"/>
    <x v="6"/>
    <n v="0"/>
    <n v="0"/>
    <n v="1"/>
    <n v="0.9"/>
    <n v="0.17"/>
    <n v="0"/>
    <n v="1"/>
    <n v="0"/>
    <n v="0"/>
    <n v="0"/>
  </r>
  <r>
    <x v="9"/>
    <n v="15"/>
    <x v="7"/>
    <n v="160"/>
    <n v="49"/>
    <n v="3"/>
    <n v="1.4"/>
    <n v="0.17"/>
    <n v="93.11"/>
    <n v="5.5140000000000002"/>
    <n v="594.71400000000006"/>
    <n v="541.93200000000002"/>
    <n v="4.7028964281817052E-5"/>
  </r>
  <r>
    <x v="9"/>
    <n v="15"/>
    <x v="8"/>
    <n v="601"/>
    <n v="69"/>
    <n v="5"/>
    <n v="2"/>
    <n v="0.17"/>
    <n v="354.125"/>
    <n v="13.641"/>
    <n v="2526.518"/>
    <n v="2405.2849999999999"/>
    <n v="2.0873109975530198E-4"/>
  </r>
  <r>
    <x v="9"/>
    <n v="15"/>
    <x v="9"/>
    <n v="94"/>
    <n v="192"/>
    <n v="6"/>
    <n v="2.5"/>
    <n v="0.17"/>
    <n v="255.166"/>
    <n v="11.644"/>
    <n v="1807.63"/>
    <n v="1711.87"/>
    <n v="1.4855641129350941E-4"/>
  </r>
  <r>
    <x v="9"/>
    <n v="15"/>
    <x v="10"/>
    <n v="205"/>
    <n v="252"/>
    <n v="7"/>
    <n v="3"/>
    <n v="0.17"/>
    <n v="424.4"/>
    <n v="15.585000000000001"/>
    <n v="2979.306"/>
    <n v="2842.029"/>
    <n v="2.4663182895434893E-4"/>
  </r>
  <r>
    <x v="9"/>
    <n v="15"/>
    <x v="11"/>
    <n v="38"/>
    <n v="250"/>
    <n v="7"/>
    <n v="3.5"/>
    <n v="0.17"/>
    <n v="287.65800000000002"/>
    <n v="12.35"/>
    <n v="2004.194"/>
    <n v="1901.4690000000001"/>
    <n v="1.6500984936114197E-4"/>
  </r>
  <r>
    <x v="9"/>
    <n v="15"/>
    <x v="12"/>
    <n v="293"/>
    <n v="283"/>
    <n v="7"/>
    <n v="3.8"/>
    <n v="0.17"/>
    <n v="562.39"/>
    <n v="17.015999999999998"/>
    <n v="3925.9630000000002"/>
    <n v="3755.1419999999998"/>
    <n v="3.2587195255336652E-4"/>
  </r>
  <r>
    <x v="9"/>
    <n v="15"/>
    <x v="13"/>
    <n v="65"/>
    <n v="257"/>
    <n v="7"/>
    <n v="3.7"/>
    <n v="0.17"/>
    <n v="316.54500000000002"/>
    <n v="12.715999999999999"/>
    <n v="2215.279"/>
    <n v="2105.0749999999998"/>
    <n v="1.8267881761096599E-4"/>
  </r>
  <r>
    <x v="9"/>
    <n v="15"/>
    <x v="14"/>
    <n v="0"/>
    <n v="71"/>
    <n v="7"/>
    <n v="3.2"/>
    <n v="0.17"/>
    <n v="65.844999999999999"/>
    <n v="8.2870000000000008"/>
    <n v="446.67899999999997"/>
    <n v="399.14299999999997"/>
    <n v="3.4637707111477642E-5"/>
  </r>
  <r>
    <x v="9"/>
    <n v="15"/>
    <x v="15"/>
    <n v="0"/>
    <n v="95"/>
    <n v="6"/>
    <n v="2.5"/>
    <n v="0.17"/>
    <n v="89.531999999999996"/>
    <n v="7.98"/>
    <n v="621.84100000000001"/>
    <n v="568.09799999999996"/>
    <n v="4.9299654847050368E-5"/>
  </r>
  <r>
    <x v="9"/>
    <n v="15"/>
    <x v="16"/>
    <n v="197"/>
    <n v="78"/>
    <n v="5"/>
    <n v="1.6"/>
    <n v="0.17"/>
    <n v="152.44300000000001"/>
    <n v="9.0120000000000005"/>
    <n v="1046.903"/>
    <n v="978.09900000000005"/>
    <n v="8.4879621308726877E-5"/>
  </r>
  <r>
    <x v="9"/>
    <n v="15"/>
    <x v="17"/>
    <n v="0"/>
    <n v="13"/>
    <n v="4"/>
    <n v="0.9"/>
    <n v="0.17"/>
    <n v="12.367000000000001"/>
    <n v="4.3689999999999998"/>
    <n v="67.887"/>
    <n v="33.773000000000003"/>
    <n v="2.9308275036163345E-6"/>
  </r>
  <r>
    <x v="9"/>
    <n v="15"/>
    <x v="18"/>
    <n v="0"/>
    <n v="0"/>
    <n v="4"/>
    <n v="0.8"/>
    <n v="0.17"/>
    <n v="0"/>
    <n v="4"/>
    <n v="0"/>
    <n v="0"/>
    <n v="0"/>
  </r>
  <r>
    <x v="9"/>
    <n v="15"/>
    <x v="19"/>
    <n v="0"/>
    <n v="0"/>
    <n v="3"/>
    <n v="0.7"/>
    <n v="0.17"/>
    <n v="0"/>
    <n v="3"/>
    <n v="0"/>
    <n v="0"/>
    <n v="0"/>
  </r>
  <r>
    <x v="9"/>
    <n v="15"/>
    <x v="20"/>
    <n v="0"/>
    <n v="0"/>
    <n v="3"/>
    <n v="0.6"/>
    <n v="0.17"/>
    <n v="0"/>
    <n v="3"/>
    <n v="0"/>
    <n v="0"/>
    <n v="0"/>
  </r>
  <r>
    <x v="9"/>
    <n v="15"/>
    <x v="21"/>
    <n v="0"/>
    <n v="0"/>
    <n v="2"/>
    <n v="0.5"/>
    <n v="0.17"/>
    <n v="0"/>
    <n v="2"/>
    <n v="0"/>
    <n v="0"/>
    <n v="0"/>
  </r>
  <r>
    <x v="9"/>
    <n v="15"/>
    <x v="22"/>
    <n v="0"/>
    <n v="0"/>
    <n v="1"/>
    <n v="0.6"/>
    <n v="0.17"/>
    <n v="0"/>
    <n v="1"/>
    <n v="0"/>
    <n v="0"/>
    <n v="0"/>
  </r>
  <r>
    <x v="9"/>
    <n v="15"/>
    <x v="23"/>
    <n v="0"/>
    <n v="0"/>
    <n v="1"/>
    <n v="0.9"/>
    <n v="0.17"/>
    <n v="0"/>
    <n v="1"/>
    <n v="0"/>
    <n v="0"/>
    <n v="0"/>
  </r>
  <r>
    <x v="9"/>
    <n v="16"/>
    <x v="0"/>
    <n v="0"/>
    <n v="0"/>
    <n v="0"/>
    <n v="1.2"/>
    <n v="0.17"/>
    <n v="0"/>
    <n v="0"/>
    <n v="0"/>
    <n v="0"/>
    <n v="0"/>
  </r>
  <r>
    <x v="9"/>
    <n v="16"/>
    <x v="1"/>
    <n v="0"/>
    <n v="0"/>
    <n v="0"/>
    <n v="1.5"/>
    <n v="0.17"/>
    <n v="0"/>
    <n v="0"/>
    <n v="0"/>
    <n v="0"/>
    <n v="0"/>
  </r>
  <r>
    <x v="9"/>
    <n v="16"/>
    <x v="2"/>
    <n v="0"/>
    <n v="0"/>
    <n v="0"/>
    <n v="1.7"/>
    <n v="0.17"/>
    <n v="0"/>
    <n v="0"/>
    <n v="0"/>
    <n v="0"/>
    <n v="0"/>
  </r>
  <r>
    <x v="9"/>
    <n v="16"/>
    <x v="3"/>
    <n v="0"/>
    <n v="0"/>
    <n v="0"/>
    <n v="2"/>
    <n v="0.17"/>
    <n v="0"/>
    <n v="0"/>
    <n v="0"/>
    <n v="0"/>
    <n v="0"/>
  </r>
  <r>
    <x v="9"/>
    <n v="16"/>
    <x v="4"/>
    <n v="0"/>
    <n v="0"/>
    <n v="0"/>
    <n v="2.4"/>
    <n v="0.17"/>
    <n v="0"/>
    <n v="0"/>
    <n v="0"/>
    <n v="0"/>
    <n v="0"/>
  </r>
  <r>
    <x v="9"/>
    <n v="16"/>
    <x v="5"/>
    <n v="0"/>
    <n v="0"/>
    <n v="0"/>
    <n v="3.1"/>
    <n v="0.17"/>
    <n v="0"/>
    <n v="0"/>
    <n v="0"/>
    <n v="0"/>
    <n v="0"/>
  </r>
  <r>
    <x v="9"/>
    <n v="16"/>
    <x v="6"/>
    <n v="0"/>
    <n v="0"/>
    <n v="0"/>
    <n v="3.7"/>
    <n v="0.17"/>
    <n v="0"/>
    <n v="0"/>
    <n v="0"/>
    <n v="0"/>
    <n v="0"/>
  </r>
  <r>
    <x v="9"/>
    <n v="16"/>
    <x v="7"/>
    <n v="404"/>
    <n v="40"/>
    <n v="0"/>
    <n v="4.3"/>
    <n v="0.17"/>
    <n v="144.62100000000001"/>
    <n v="2.3029999999999999"/>
    <n v="900.46199999999999"/>
    <n v="836.84699999999998"/>
    <n v="7.2621745297095857E-5"/>
  </r>
  <r>
    <x v="9"/>
    <n v="16"/>
    <x v="8"/>
    <n v="189"/>
    <n v="118"/>
    <n v="1"/>
    <n v="4.9000000000000004"/>
    <n v="0.17"/>
    <n v="214.07499999999999"/>
    <n v="4.29"/>
    <n v="1559.3309999999999"/>
    <n v="1472.3689999999999"/>
    <n v="1.277724679676688E-4"/>
  </r>
  <r>
    <x v="9"/>
    <n v="16"/>
    <x v="9"/>
    <n v="29"/>
    <n v="168"/>
    <n v="1"/>
    <n v="5.5"/>
    <n v="0.17"/>
    <n v="188.05600000000001"/>
    <n v="3.6789999999999998"/>
    <n v="1356.3050000000001"/>
    <n v="1276.538"/>
    <n v="1.1077821572887774E-4"/>
  </r>
  <r>
    <x v="9"/>
    <n v="16"/>
    <x v="10"/>
    <n v="26"/>
    <n v="208"/>
    <n v="3"/>
    <n v="5.9"/>
    <n v="0.17"/>
    <n v="221.952"/>
    <n v="6.0110000000000001"/>
    <n v="1579.846"/>
    <n v="1492.1569999999999"/>
    <n v="1.294896744533692E-4"/>
  </r>
  <r>
    <x v="9"/>
    <n v="16"/>
    <x v="11"/>
    <n v="182"/>
    <n v="287"/>
    <n v="5"/>
    <n v="5.9"/>
    <n v="0.17"/>
    <n v="459.51299999999998"/>
    <n v="11.237"/>
    <n v="3263.377"/>
    <n v="3116.0340000000001"/>
    <n v="2.7041003610587215E-4"/>
  </r>
  <r>
    <x v="9"/>
    <n v="16"/>
    <x v="12"/>
    <n v="2"/>
    <n v="144"/>
    <n v="7"/>
    <n v="5.7"/>
    <n v="0.17"/>
    <n v="137.78700000000001"/>
    <n v="8.9090000000000007"/>
    <n v="948.80700000000002"/>
    <n v="883.47799999999995"/>
    <n v="7.6668392539601212E-5"/>
  </r>
  <r>
    <x v="9"/>
    <n v="16"/>
    <x v="13"/>
    <n v="10"/>
    <n v="184"/>
    <n v="8"/>
    <n v="5.5"/>
    <n v="0.17"/>
    <n v="184.755"/>
    <n v="10.622999999999999"/>
    <n v="1280.8240000000001"/>
    <n v="1203.731"/>
    <n v="1.0446001011919561E-4"/>
  </r>
  <r>
    <x v="9"/>
    <n v="16"/>
    <x v="14"/>
    <n v="2"/>
    <n v="146"/>
    <n v="9"/>
    <n v="5.4"/>
    <n v="0.17"/>
    <n v="140.73699999999999"/>
    <n v="11.025"/>
    <n v="971.71699999999998"/>
    <n v="905.577"/>
    <n v="7.8586148054433103E-5"/>
  </r>
  <r>
    <x v="9"/>
    <n v="16"/>
    <x v="15"/>
    <n v="0"/>
    <n v="85"/>
    <n v="9"/>
    <n v="5.2"/>
    <n v="0.17"/>
    <n v="79.646000000000001"/>
    <n v="10.177"/>
    <n v="546.16800000000001"/>
    <n v="495.10700000000003"/>
    <n v="4.2965481681608756E-5"/>
  </r>
  <r>
    <x v="9"/>
    <n v="16"/>
    <x v="16"/>
    <n v="82"/>
    <n v="78"/>
    <n v="8"/>
    <n v="4.5"/>
    <n v="0.17"/>
    <n v="109.873"/>
    <n v="9.77"/>
    <n v="751.86199999999997"/>
    <n v="693.51199999999994"/>
    <n v="6.0183106140644034E-5"/>
  </r>
  <r>
    <x v="9"/>
    <n v="16"/>
    <x v="17"/>
    <n v="100"/>
    <n v="13"/>
    <n v="5"/>
    <n v="3.9"/>
    <n v="0.17"/>
    <n v="23.548999999999999"/>
    <n v="5.3579999999999997"/>
    <n v="102.74"/>
    <n v="67.391000000000005"/>
    <n v="5.8482040771091813E-6"/>
  </r>
  <r>
    <x v="9"/>
    <n v="16"/>
    <x v="18"/>
    <n v="0"/>
    <n v="0"/>
    <n v="3"/>
    <n v="3.6"/>
    <n v="0.17"/>
    <n v="0"/>
    <n v="3"/>
    <n v="0"/>
    <n v="0"/>
    <n v="0"/>
  </r>
  <r>
    <x v="9"/>
    <n v="16"/>
    <x v="19"/>
    <n v="0"/>
    <n v="0"/>
    <n v="2"/>
    <n v="3.4"/>
    <n v="0.17"/>
    <n v="0"/>
    <n v="2"/>
    <n v="0"/>
    <n v="0"/>
    <n v="0"/>
  </r>
  <r>
    <x v="9"/>
    <n v="16"/>
    <x v="20"/>
    <n v="0"/>
    <n v="0"/>
    <n v="0"/>
    <n v="3"/>
    <n v="0.17"/>
    <n v="0"/>
    <n v="0"/>
    <n v="0"/>
    <n v="0"/>
    <n v="0"/>
  </r>
  <r>
    <x v="9"/>
    <n v="16"/>
    <x v="21"/>
    <n v="0"/>
    <n v="0"/>
    <n v="0"/>
    <n v="2.5"/>
    <n v="0.17"/>
    <n v="0"/>
    <n v="0"/>
    <n v="0"/>
    <n v="0"/>
    <n v="0"/>
  </r>
  <r>
    <x v="9"/>
    <n v="16"/>
    <x v="22"/>
    <n v="0"/>
    <n v="0"/>
    <n v="0"/>
    <n v="2"/>
    <n v="0.17"/>
    <n v="0"/>
    <n v="0"/>
    <n v="0"/>
    <n v="0"/>
    <n v="0"/>
  </r>
  <r>
    <x v="9"/>
    <n v="16"/>
    <x v="23"/>
    <n v="0"/>
    <n v="0"/>
    <n v="0"/>
    <n v="1.7"/>
    <n v="0.17"/>
    <n v="0"/>
    <n v="0"/>
    <n v="0"/>
    <n v="0"/>
    <n v="0"/>
  </r>
  <r>
    <x v="9"/>
    <n v="17"/>
    <x v="0"/>
    <n v="0"/>
    <n v="0"/>
    <n v="-1"/>
    <n v="1.4"/>
    <n v="0.17"/>
    <n v="0"/>
    <n v="-1"/>
    <n v="0"/>
    <n v="0"/>
    <n v="0"/>
  </r>
  <r>
    <x v="9"/>
    <n v="17"/>
    <x v="1"/>
    <n v="0"/>
    <n v="0"/>
    <n v="-2"/>
    <n v="1.1000000000000001"/>
    <n v="0.17"/>
    <n v="0"/>
    <n v="-2"/>
    <n v="0"/>
    <n v="0"/>
    <n v="0"/>
  </r>
  <r>
    <x v="9"/>
    <n v="17"/>
    <x v="2"/>
    <n v="0"/>
    <n v="0"/>
    <n v="-2"/>
    <n v="0.8"/>
    <n v="0.17"/>
    <n v="0"/>
    <n v="-2"/>
    <n v="0"/>
    <n v="0"/>
    <n v="0"/>
  </r>
  <r>
    <x v="9"/>
    <n v="17"/>
    <x v="3"/>
    <n v="0"/>
    <n v="0"/>
    <n v="-2"/>
    <n v="0.6"/>
    <n v="0.17"/>
    <n v="0"/>
    <n v="-2"/>
    <n v="0"/>
    <n v="0"/>
    <n v="0"/>
  </r>
  <r>
    <x v="9"/>
    <n v="17"/>
    <x v="4"/>
    <n v="0"/>
    <n v="0"/>
    <n v="-2"/>
    <n v="0.5"/>
    <n v="0.17"/>
    <n v="0"/>
    <n v="-2"/>
    <n v="0"/>
    <n v="0"/>
    <n v="0"/>
  </r>
  <r>
    <x v="9"/>
    <n v="17"/>
    <x v="5"/>
    <n v="0"/>
    <n v="0"/>
    <n v="-2"/>
    <n v="0.7"/>
    <n v="0.17"/>
    <n v="0"/>
    <n v="-2"/>
    <n v="0"/>
    <n v="0"/>
    <n v="0"/>
  </r>
  <r>
    <x v="9"/>
    <n v="17"/>
    <x v="6"/>
    <n v="0"/>
    <n v="0"/>
    <n v="-2"/>
    <n v="1.3"/>
    <n v="0.17"/>
    <n v="0"/>
    <n v="-2"/>
    <n v="0"/>
    <n v="0"/>
    <n v="0"/>
  </r>
  <r>
    <x v="9"/>
    <n v="17"/>
    <x v="7"/>
    <n v="504"/>
    <n v="32"/>
    <n v="-1"/>
    <n v="1.9"/>
    <n v="0.17"/>
    <n v="157.66999999999999"/>
    <n v="2.7269999999999999"/>
    <n v="960.37599999999998"/>
    <n v="894.63699999999994"/>
    <n v="7.7636772728297934E-5"/>
  </r>
  <r>
    <x v="9"/>
    <n v="17"/>
    <x v="8"/>
    <n v="759"/>
    <n v="53"/>
    <n v="1"/>
    <n v="2.4"/>
    <n v="0.17"/>
    <n v="402.67200000000003"/>
    <n v="10.087"/>
    <n v="2913.826"/>
    <n v="2778.8690000000001"/>
    <n v="2.4115079187951379E-4"/>
  </r>
  <r>
    <x v="9"/>
    <n v="17"/>
    <x v="9"/>
    <n v="870"/>
    <n v="64"/>
    <n v="4"/>
    <n v="2.7"/>
    <n v="0.17"/>
    <n v="616.06899999999996"/>
    <n v="17.206"/>
    <n v="4415.0060000000003"/>
    <n v="4226.8559999999998"/>
    <n v="3.6680738514866088E-4"/>
  </r>
  <r>
    <x v="9"/>
    <n v="17"/>
    <x v="10"/>
    <n v="926"/>
    <n v="71"/>
    <n v="6"/>
    <n v="3"/>
    <n v="0.17"/>
    <n v="779.12300000000005"/>
    <n v="21.823"/>
    <n v="5442.0140000000001"/>
    <n v="5217.473"/>
    <n v="4.5277332093019942E-4"/>
  </r>
  <r>
    <x v="9"/>
    <n v="17"/>
    <x v="11"/>
    <n v="954"/>
    <n v="74"/>
    <n v="7"/>
    <n v="3.2"/>
    <n v="0.17"/>
    <n v="874.49699999999996"/>
    <n v="24.16"/>
    <n v="6021.6350000000002"/>
    <n v="5776.5559999999996"/>
    <n v="5.0129065232522893E-4"/>
  </r>
  <r>
    <x v="9"/>
    <n v="17"/>
    <x v="12"/>
    <n v="960"/>
    <n v="74"/>
    <n v="8"/>
    <n v="3.3"/>
    <n v="0.17"/>
    <n v="892.59799999999996"/>
    <n v="25.231000000000002"/>
    <n v="6115.4530000000004"/>
    <n v="5867.05"/>
    <n v="5.0914373923229245E-4"/>
  </r>
  <r>
    <x v="9"/>
    <n v="17"/>
    <x v="13"/>
    <n v="946"/>
    <n v="72"/>
    <n v="9"/>
    <n v="3.3"/>
    <n v="0.17"/>
    <n v="833.28599999999994"/>
    <n v="25.099"/>
    <n v="5732.94"/>
    <n v="5498.0910000000003"/>
    <n v="4.7712540550692671E-4"/>
  </r>
  <r>
    <x v="9"/>
    <n v="17"/>
    <x v="14"/>
    <n v="906"/>
    <n v="68"/>
    <n v="10"/>
    <n v="3.2"/>
    <n v="0.17"/>
    <n v="700.9"/>
    <n v="23.786000000000001"/>
    <n v="4883.0540000000001"/>
    <n v="4678.3190000000004"/>
    <n v="4.0598543202827306E-4"/>
  </r>
  <r>
    <x v="9"/>
    <n v="17"/>
    <x v="15"/>
    <n v="394"/>
    <n v="125"/>
    <n v="9"/>
    <n v="2.8"/>
    <n v="0.17"/>
    <n v="351.88200000000001"/>
    <n v="16.408999999999999"/>
    <n v="2508.2489999999998"/>
    <n v="2387.663"/>
    <n v="2.0720185917055302E-4"/>
  </r>
  <r>
    <x v="9"/>
    <n v="17"/>
    <x v="16"/>
    <n v="653"/>
    <n v="43"/>
    <n v="7"/>
    <n v="1.9"/>
    <n v="0.17"/>
    <n v="268.702"/>
    <n v="13.577999999999999"/>
    <n v="1789.277"/>
    <n v="1694.1669999999999"/>
    <n v="1.4702014151301849E-4"/>
  </r>
  <r>
    <x v="9"/>
    <n v="17"/>
    <x v="17"/>
    <n v="187"/>
    <n v="11"/>
    <n v="4"/>
    <n v="1.3"/>
    <n v="0.17"/>
    <n v="30.818000000000001"/>
    <n v="4.7080000000000002"/>
    <n v="119.985"/>
    <n v="84.025000000000006"/>
    <n v="7.2917058298452168E-6"/>
  </r>
  <r>
    <x v="9"/>
    <n v="17"/>
    <x v="18"/>
    <n v="0"/>
    <n v="0"/>
    <n v="2"/>
    <n v="1.4"/>
    <n v="0.17"/>
    <n v="0"/>
    <n v="2"/>
    <n v="0"/>
    <n v="0"/>
    <n v="0"/>
  </r>
  <r>
    <x v="9"/>
    <n v="17"/>
    <x v="19"/>
    <n v="0"/>
    <n v="0"/>
    <n v="1"/>
    <n v="1.5"/>
    <n v="0.17"/>
    <n v="0"/>
    <n v="1"/>
    <n v="0"/>
    <n v="0"/>
    <n v="0"/>
  </r>
  <r>
    <x v="9"/>
    <n v="17"/>
    <x v="20"/>
    <n v="0"/>
    <n v="0"/>
    <n v="0"/>
    <n v="1.4"/>
    <n v="0.17"/>
    <n v="0"/>
    <n v="0"/>
    <n v="0"/>
    <n v="0"/>
    <n v="0"/>
  </r>
  <r>
    <x v="9"/>
    <n v="17"/>
    <x v="21"/>
    <n v="0"/>
    <n v="0"/>
    <n v="0"/>
    <n v="1.3"/>
    <n v="0.17"/>
    <n v="0"/>
    <n v="0"/>
    <n v="0"/>
    <n v="0"/>
    <n v="0"/>
  </r>
  <r>
    <x v="9"/>
    <n v="17"/>
    <x v="22"/>
    <n v="0"/>
    <n v="0"/>
    <n v="0"/>
    <n v="1.3"/>
    <n v="0.17"/>
    <n v="0"/>
    <n v="0"/>
    <n v="0"/>
    <n v="0"/>
    <n v="0"/>
  </r>
  <r>
    <x v="9"/>
    <n v="17"/>
    <x v="23"/>
    <n v="0"/>
    <n v="0"/>
    <n v="0"/>
    <n v="1.3"/>
    <n v="0.17"/>
    <n v="0"/>
    <n v="0"/>
    <n v="0"/>
    <n v="0"/>
    <n v="0"/>
  </r>
  <r>
    <x v="9"/>
    <n v="18"/>
    <x v="0"/>
    <n v="0"/>
    <n v="0"/>
    <n v="0"/>
    <n v="1.4"/>
    <n v="0.17"/>
    <n v="0"/>
    <n v="0"/>
    <n v="0"/>
    <n v="0"/>
    <n v="0"/>
  </r>
  <r>
    <x v="9"/>
    <n v="18"/>
    <x v="1"/>
    <n v="0"/>
    <n v="0"/>
    <n v="0"/>
    <n v="1.4"/>
    <n v="0.17"/>
    <n v="0"/>
    <n v="0"/>
    <n v="0"/>
    <n v="0"/>
    <n v="0"/>
  </r>
  <r>
    <x v="9"/>
    <n v="18"/>
    <x v="2"/>
    <n v="0"/>
    <n v="0"/>
    <n v="0"/>
    <n v="1.4"/>
    <n v="0.17"/>
    <n v="0"/>
    <n v="0"/>
    <n v="0"/>
    <n v="0"/>
    <n v="0"/>
  </r>
  <r>
    <x v="9"/>
    <n v="18"/>
    <x v="3"/>
    <n v="0"/>
    <n v="0"/>
    <n v="0"/>
    <n v="1.3"/>
    <n v="0.17"/>
    <n v="0"/>
    <n v="0"/>
    <n v="0"/>
    <n v="0"/>
    <n v="0"/>
  </r>
  <r>
    <x v="9"/>
    <n v="18"/>
    <x v="4"/>
    <n v="0"/>
    <n v="0"/>
    <n v="0"/>
    <n v="1.3"/>
    <n v="0.17"/>
    <n v="0"/>
    <n v="0"/>
    <n v="0"/>
    <n v="0"/>
    <n v="0"/>
  </r>
  <r>
    <x v="9"/>
    <n v="18"/>
    <x v="5"/>
    <n v="0"/>
    <n v="0"/>
    <n v="-1"/>
    <n v="1.3"/>
    <n v="0.17"/>
    <n v="0"/>
    <n v="-1"/>
    <n v="0"/>
    <n v="0"/>
    <n v="0"/>
  </r>
  <r>
    <x v="9"/>
    <n v="18"/>
    <x v="6"/>
    <n v="0"/>
    <n v="0"/>
    <n v="0"/>
    <n v="1.2"/>
    <n v="0.17"/>
    <n v="0"/>
    <n v="0"/>
    <n v="0"/>
    <n v="0"/>
    <n v="0"/>
  </r>
  <r>
    <x v="9"/>
    <n v="18"/>
    <x v="7"/>
    <n v="152"/>
    <n v="42"/>
    <n v="1"/>
    <n v="1.5"/>
    <n v="0.17"/>
    <n v="83.188000000000002"/>
    <n v="3.1859999999999999"/>
    <n v="526.36599999999999"/>
    <n v="476.00599999999997"/>
    <n v="4.1307893189423407E-5"/>
  </r>
  <r>
    <x v="9"/>
    <n v="18"/>
    <x v="8"/>
    <n v="118"/>
    <n v="116"/>
    <n v="4"/>
    <n v="1.8"/>
    <n v="0.17"/>
    <n v="175.072"/>
    <n v="8.4489999999999998"/>
    <n v="1247.6959999999999"/>
    <n v="1171.777"/>
    <n v="1.0168703578909298E-4"/>
  </r>
  <r>
    <x v="9"/>
    <n v="18"/>
    <x v="9"/>
    <n v="163"/>
    <n v="187"/>
    <n v="7"/>
    <n v="1.7"/>
    <n v="0.17"/>
    <n v="299.88499999999999"/>
    <n v="14.785"/>
    <n v="2116.518"/>
    <n v="2009.8130000000001"/>
    <n v="1.7441196273726515E-4"/>
  </r>
  <r>
    <x v="9"/>
    <n v="18"/>
    <x v="10"/>
    <n v="555"/>
    <n v="166"/>
    <n v="9"/>
    <n v="1.7"/>
    <n v="0.17"/>
    <n v="608.71400000000006"/>
    <n v="24.803000000000001"/>
    <n v="4184.6279999999997"/>
    <n v="4004.6410000000001"/>
    <n v="3.4752352426226926E-4"/>
  </r>
  <r>
    <x v="9"/>
    <n v="18"/>
    <x v="11"/>
    <n v="621"/>
    <n v="172"/>
    <n v="10"/>
    <n v="1.7"/>
    <n v="0.17"/>
    <n v="716.81399999999996"/>
    <n v="28.588999999999999"/>
    <n v="4839.808"/>
    <n v="4636.6059999999998"/>
    <n v="4.0236556978155675E-4"/>
  </r>
  <r>
    <x v="9"/>
    <n v="18"/>
    <x v="12"/>
    <n v="588"/>
    <n v="188"/>
    <n v="11"/>
    <n v="1.8"/>
    <n v="0.17"/>
    <n v="711.60400000000004"/>
    <n v="29.058"/>
    <n v="4789.46"/>
    <n v="4588.0420000000004"/>
    <n v="3.9815117642338243E-4"/>
  </r>
  <r>
    <x v="9"/>
    <n v="18"/>
    <x v="13"/>
    <n v="560"/>
    <n v="178"/>
    <n v="12"/>
    <n v="1.9"/>
    <n v="0.17"/>
    <n v="648.94399999999996"/>
    <n v="28.14"/>
    <n v="4394.6890000000003"/>
    <n v="4207.259"/>
    <n v="3.6510675368008039E-4"/>
  </r>
  <r>
    <x v="9"/>
    <n v="18"/>
    <x v="14"/>
    <n v="894"/>
    <n v="67"/>
    <n v="12"/>
    <n v="1.7"/>
    <n v="0.17"/>
    <n v="688.37400000000002"/>
    <n v="29.917999999999999"/>
    <n v="4687.9430000000002"/>
    <n v="4490.1220000000003"/>
    <n v="3.8965365979311235E-4"/>
  </r>
  <r>
    <x v="9"/>
    <n v="18"/>
    <x v="15"/>
    <n v="820"/>
    <n v="57"/>
    <n v="11"/>
    <n v="1.3"/>
    <n v="0.17"/>
    <n v="500.47800000000001"/>
    <n v="25.292000000000002"/>
    <n v="3495.5770000000002"/>
    <n v="3340.0059999999999"/>
    <n v="2.8984636979372804E-4"/>
  </r>
  <r>
    <x v="9"/>
    <n v="18"/>
    <x v="16"/>
    <n v="654"/>
    <n v="42"/>
    <n v="9"/>
    <n v="0.7"/>
    <n v="0.17"/>
    <n v="265.72500000000002"/>
    <n v="17.64"/>
    <n v="1735.6420000000001"/>
    <n v="1642.432"/>
    <n v="1.4253056815857588E-4"/>
  </r>
  <r>
    <x v="9"/>
    <n v="18"/>
    <x v="17"/>
    <n v="0"/>
    <n v="0"/>
    <n v="7"/>
    <n v="0.7"/>
    <n v="0.17"/>
    <n v="0"/>
    <n v="0"/>
    <n v="0"/>
    <n v="0"/>
    <n v="0"/>
  </r>
  <r>
    <x v="9"/>
    <n v="18"/>
    <x v="18"/>
    <n v="0"/>
    <n v="0"/>
    <n v="5"/>
    <n v="1"/>
    <n v="0.17"/>
    <n v="0"/>
    <n v="5"/>
    <n v="0"/>
    <n v="0"/>
    <n v="0"/>
  </r>
  <r>
    <x v="9"/>
    <n v="18"/>
    <x v="19"/>
    <n v="0"/>
    <n v="0"/>
    <n v="5"/>
    <n v="1.1000000000000001"/>
    <n v="0.17"/>
    <n v="0"/>
    <n v="5"/>
    <n v="0"/>
    <n v="0"/>
    <n v="0"/>
  </r>
  <r>
    <x v="9"/>
    <n v="18"/>
    <x v="20"/>
    <n v="0"/>
    <n v="0"/>
    <n v="4"/>
    <n v="1.2"/>
    <n v="0.17"/>
    <n v="0"/>
    <n v="4"/>
    <n v="0"/>
    <n v="0"/>
    <n v="0"/>
  </r>
  <r>
    <x v="9"/>
    <n v="18"/>
    <x v="21"/>
    <n v="0"/>
    <n v="0"/>
    <n v="3"/>
    <n v="1.2"/>
    <n v="0.17"/>
    <n v="0"/>
    <n v="3"/>
    <n v="0"/>
    <n v="0"/>
    <n v="0"/>
  </r>
  <r>
    <x v="9"/>
    <n v="18"/>
    <x v="22"/>
    <n v="0"/>
    <n v="0"/>
    <n v="3"/>
    <n v="1.2"/>
    <n v="0.17"/>
    <n v="0"/>
    <n v="3"/>
    <n v="0"/>
    <n v="0"/>
    <n v="0"/>
  </r>
  <r>
    <x v="9"/>
    <n v="18"/>
    <x v="23"/>
    <n v="0"/>
    <n v="0"/>
    <n v="2"/>
    <n v="1.1000000000000001"/>
    <n v="0.17"/>
    <n v="0"/>
    <n v="2"/>
    <n v="0"/>
    <n v="0"/>
    <n v="0"/>
  </r>
  <r>
    <x v="9"/>
    <n v="19"/>
    <x v="0"/>
    <n v="0"/>
    <n v="0"/>
    <n v="1"/>
    <n v="1.1000000000000001"/>
    <n v="0.17"/>
    <n v="0"/>
    <n v="1"/>
    <n v="0"/>
    <n v="0"/>
    <n v="0"/>
  </r>
  <r>
    <x v="9"/>
    <n v="19"/>
    <x v="1"/>
    <n v="0"/>
    <n v="0"/>
    <n v="1"/>
    <n v="1.1000000000000001"/>
    <n v="0.17"/>
    <n v="0"/>
    <n v="1"/>
    <n v="0"/>
    <n v="0"/>
    <n v="0"/>
  </r>
  <r>
    <x v="9"/>
    <n v="19"/>
    <x v="2"/>
    <n v="0"/>
    <n v="0"/>
    <n v="1"/>
    <n v="1.1000000000000001"/>
    <n v="0.17"/>
    <n v="0"/>
    <n v="1"/>
    <n v="0"/>
    <n v="0"/>
    <n v="0"/>
  </r>
  <r>
    <x v="9"/>
    <n v="19"/>
    <x v="3"/>
    <n v="0"/>
    <n v="0"/>
    <n v="0"/>
    <n v="1.2"/>
    <n v="0.17"/>
    <n v="0"/>
    <n v="0"/>
    <n v="0"/>
    <n v="0"/>
    <n v="0"/>
  </r>
  <r>
    <x v="9"/>
    <n v="19"/>
    <x v="4"/>
    <n v="0"/>
    <n v="0"/>
    <n v="0"/>
    <n v="1.2"/>
    <n v="0.17"/>
    <n v="0"/>
    <n v="0"/>
    <n v="0"/>
    <n v="0"/>
    <n v="0"/>
  </r>
  <r>
    <x v="9"/>
    <n v="19"/>
    <x v="5"/>
    <n v="0"/>
    <n v="0"/>
    <n v="0"/>
    <n v="1.3"/>
    <n v="0.17"/>
    <n v="0"/>
    <n v="0"/>
    <n v="0"/>
    <n v="0"/>
    <n v="0"/>
  </r>
  <r>
    <x v="9"/>
    <n v="19"/>
    <x v="6"/>
    <n v="0"/>
    <n v="0"/>
    <n v="0"/>
    <n v="1.2"/>
    <n v="0.17"/>
    <n v="0"/>
    <n v="0"/>
    <n v="0"/>
    <n v="0"/>
    <n v="0"/>
  </r>
  <r>
    <x v="9"/>
    <n v="19"/>
    <x v="7"/>
    <n v="494"/>
    <n v="32"/>
    <n v="2"/>
    <n v="1.2"/>
    <n v="0.17"/>
    <n v="153.27000000000001"/>
    <n v="6.2220000000000004"/>
    <n v="911.52599999999995"/>
    <n v="847.51800000000003"/>
    <n v="7.3547776750952193E-5"/>
  </r>
  <r>
    <x v="9"/>
    <n v="19"/>
    <x v="8"/>
    <n v="762"/>
    <n v="53"/>
    <n v="5"/>
    <n v="1.3"/>
    <n v="0.17"/>
    <n v="400.52800000000002"/>
    <n v="16.379000000000001"/>
    <n v="2827.8910000000001"/>
    <n v="2695.9789999999998"/>
    <n v="2.3395758157025021E-4"/>
  </r>
  <r>
    <x v="9"/>
    <n v="19"/>
    <x v="9"/>
    <n v="870"/>
    <n v="66"/>
    <n v="8"/>
    <n v="1.3"/>
    <n v="0.17"/>
    <n v="617.47799999999995"/>
    <n v="25.608000000000001"/>
    <n v="4291.616"/>
    <n v="4107.8389999999999"/>
    <n v="3.5647906675829267E-4"/>
  </r>
  <r>
    <x v="9"/>
    <n v="19"/>
    <x v="10"/>
    <n v="919"/>
    <n v="75"/>
    <n v="11"/>
    <n v="1.2"/>
    <n v="0.17"/>
    <n v="773.15599999999995"/>
    <n v="33.53"/>
    <n v="5169.6859999999997"/>
    <n v="4954.7950000000001"/>
    <n v="4.2997807304002295E-4"/>
  </r>
  <r>
    <x v="9"/>
    <n v="19"/>
    <x v="11"/>
    <n v="936"/>
    <n v="82"/>
    <n v="12"/>
    <n v="1.3"/>
    <n v="0.17"/>
    <n v="862.99199999999996"/>
    <n v="36.524000000000001"/>
    <n v="5671.8789999999999"/>
    <n v="5439.1930000000002"/>
    <n v="4.7201422562039025E-4"/>
  </r>
  <r>
    <x v="9"/>
    <n v="19"/>
    <x v="12"/>
    <n v="552"/>
    <n v="196"/>
    <n v="13"/>
    <n v="1.8"/>
    <n v="0.17"/>
    <n v="688.70500000000004"/>
    <n v="30.475999999999999"/>
    <n v="4609.2579999999998"/>
    <n v="4414.2250000000004"/>
    <n v="3.8306730338290393E-4"/>
  </r>
  <r>
    <x v="9"/>
    <n v="19"/>
    <x v="13"/>
    <n v="520"/>
    <n v="188"/>
    <n v="13"/>
    <n v="2.4"/>
    <n v="0.17"/>
    <n v="626.81600000000003"/>
    <n v="27.129000000000001"/>
    <n v="4259.259"/>
    <n v="4076.6280000000002"/>
    <n v="3.5377057011258843E-4"/>
  </r>
  <r>
    <x v="9"/>
    <n v="19"/>
    <x v="14"/>
    <n v="432"/>
    <n v="173"/>
    <n v="12"/>
    <n v="2.8"/>
    <n v="0.17"/>
    <n v="492.54899999999998"/>
    <n v="22.344999999999999"/>
    <n v="3420.4409999999998"/>
    <n v="3267.5329999999999"/>
    <n v="2.835571487689572E-4"/>
  </r>
  <r>
    <x v="9"/>
    <n v="19"/>
    <x v="15"/>
    <n v="482"/>
    <n v="106"/>
    <n v="11"/>
    <n v="2.4"/>
    <n v="0.17"/>
    <n v="374.42"/>
    <n v="19.48"/>
    <n v="2649.0459999999998"/>
    <n v="2523.471"/>
    <n v="2.1898730380416943E-4"/>
  </r>
  <r>
    <x v="9"/>
    <n v="19"/>
    <x v="16"/>
    <n v="586"/>
    <n v="48"/>
    <n v="8"/>
    <n v="1.6"/>
    <n v="0.17"/>
    <n v="249.43700000000001"/>
    <n v="14.503"/>
    <n v="1646.0170000000001"/>
    <n v="1555.9839999999999"/>
    <n v="1.3502859391783251E-4"/>
  </r>
  <r>
    <x v="9"/>
    <n v="19"/>
    <x v="17"/>
    <n v="0"/>
    <n v="0"/>
    <n v="6"/>
    <n v="1.3"/>
    <n v="0.17"/>
    <n v="0"/>
    <n v="0"/>
    <n v="0"/>
    <n v="0"/>
    <n v="0"/>
  </r>
  <r>
    <x v="9"/>
    <n v="19"/>
    <x v="18"/>
    <n v="0"/>
    <n v="0"/>
    <n v="4"/>
    <n v="1.4"/>
    <n v="0.17"/>
    <n v="0"/>
    <n v="4"/>
    <n v="0"/>
    <n v="0"/>
    <n v="0"/>
  </r>
  <r>
    <x v="9"/>
    <n v="19"/>
    <x v="19"/>
    <n v="0"/>
    <n v="0"/>
    <n v="3"/>
    <n v="1.5"/>
    <n v="0.17"/>
    <n v="0"/>
    <n v="3"/>
    <n v="0"/>
    <n v="0"/>
    <n v="0"/>
  </r>
  <r>
    <x v="9"/>
    <n v="19"/>
    <x v="20"/>
    <n v="0"/>
    <n v="0"/>
    <n v="2"/>
    <n v="1.6"/>
    <n v="0.17"/>
    <n v="0"/>
    <n v="2"/>
    <n v="0"/>
    <n v="0"/>
    <n v="0"/>
  </r>
  <r>
    <x v="9"/>
    <n v="19"/>
    <x v="21"/>
    <n v="0"/>
    <n v="0"/>
    <n v="1"/>
    <n v="1.5"/>
    <n v="0.17"/>
    <n v="0"/>
    <n v="1"/>
    <n v="0"/>
    <n v="0"/>
    <n v="0"/>
  </r>
  <r>
    <x v="9"/>
    <n v="19"/>
    <x v="22"/>
    <n v="0"/>
    <n v="0"/>
    <n v="0"/>
    <n v="1.5"/>
    <n v="0.17"/>
    <n v="0"/>
    <n v="0"/>
    <n v="0"/>
    <n v="0"/>
    <n v="0"/>
  </r>
  <r>
    <x v="9"/>
    <n v="19"/>
    <x v="23"/>
    <n v="0"/>
    <n v="0"/>
    <n v="0"/>
    <n v="1.5"/>
    <n v="0.17"/>
    <n v="0"/>
    <n v="0"/>
    <n v="0"/>
    <n v="0"/>
    <n v="0"/>
  </r>
  <r>
    <x v="9"/>
    <n v="20"/>
    <x v="0"/>
    <n v="0"/>
    <n v="0"/>
    <n v="0"/>
    <n v="1.6"/>
    <n v="0.17"/>
    <n v="0"/>
    <n v="0"/>
    <n v="0"/>
    <n v="0"/>
    <n v="0"/>
  </r>
  <r>
    <x v="9"/>
    <n v="20"/>
    <x v="1"/>
    <n v="0"/>
    <n v="0"/>
    <n v="0"/>
    <n v="1.6"/>
    <n v="0.17"/>
    <n v="0"/>
    <n v="0"/>
    <n v="0"/>
    <n v="0"/>
    <n v="0"/>
  </r>
  <r>
    <x v="9"/>
    <n v="20"/>
    <x v="2"/>
    <n v="0"/>
    <n v="0"/>
    <n v="0"/>
    <n v="1.6"/>
    <n v="0.17"/>
    <n v="0"/>
    <n v="0"/>
    <n v="0"/>
    <n v="0"/>
    <n v="0"/>
  </r>
  <r>
    <x v="9"/>
    <n v="20"/>
    <x v="3"/>
    <n v="0"/>
    <n v="0"/>
    <n v="0"/>
    <n v="1.7"/>
    <n v="0.17"/>
    <n v="0"/>
    <n v="0"/>
    <n v="0"/>
    <n v="0"/>
    <n v="0"/>
  </r>
  <r>
    <x v="9"/>
    <n v="20"/>
    <x v="4"/>
    <n v="0"/>
    <n v="0"/>
    <n v="-1"/>
    <n v="1.8"/>
    <n v="0.17"/>
    <n v="0"/>
    <n v="-1"/>
    <n v="0"/>
    <n v="0"/>
    <n v="0"/>
  </r>
  <r>
    <x v="9"/>
    <n v="20"/>
    <x v="5"/>
    <n v="0"/>
    <n v="0"/>
    <n v="-1"/>
    <n v="1.9"/>
    <n v="0.17"/>
    <n v="0"/>
    <n v="-1"/>
    <n v="0"/>
    <n v="0"/>
    <n v="0"/>
  </r>
  <r>
    <x v="9"/>
    <n v="20"/>
    <x v="6"/>
    <n v="0"/>
    <n v="0"/>
    <n v="0"/>
    <n v="1.9"/>
    <n v="0.17"/>
    <n v="0"/>
    <n v="0"/>
    <n v="0"/>
    <n v="0"/>
    <n v="0"/>
  </r>
  <r>
    <x v="9"/>
    <n v="20"/>
    <x v="7"/>
    <n v="519"/>
    <n v="29"/>
    <n v="1"/>
    <n v="2.5"/>
    <n v="0.17"/>
    <n v="155.148"/>
    <n v="4.2409999999999997"/>
    <n v="919.91099999999994"/>
    <n v="855.60699999999997"/>
    <n v="7.4249741743009529E-5"/>
  </r>
  <r>
    <x v="9"/>
    <n v="20"/>
    <x v="8"/>
    <n v="785"/>
    <n v="48"/>
    <n v="4"/>
    <n v="2.6"/>
    <n v="0.17"/>
    <n v="403.25799999999998"/>
    <n v="12.766999999999999"/>
    <n v="2883.1080000000002"/>
    <n v="2749.239"/>
    <n v="2.3857949472106912E-4"/>
  </r>
  <r>
    <x v="9"/>
    <n v="20"/>
    <x v="9"/>
    <n v="896"/>
    <n v="57"/>
    <n v="8"/>
    <n v="1.7"/>
    <n v="0.17"/>
    <n v="616.99199999999996"/>
    <n v="24.082000000000001"/>
    <n v="4317.107"/>
    <n v="4132.4269999999997"/>
    <n v="3.5861281817684942E-4"/>
  </r>
  <r>
    <x v="9"/>
    <n v="20"/>
    <x v="10"/>
    <n v="952"/>
    <n v="62"/>
    <n v="12"/>
    <n v="1.3"/>
    <n v="0.17"/>
    <n v="779.70600000000002"/>
    <n v="34.191000000000003"/>
    <n v="5204.6059999999998"/>
    <n v="4988.4769999999999"/>
    <n v="4.3290100354595386E-4"/>
  </r>
  <r>
    <x v="9"/>
    <n v="20"/>
    <x v="11"/>
    <n v="978"/>
    <n v="64"/>
    <n v="14"/>
    <n v="1.4"/>
    <n v="0.17"/>
    <n v="873.15800000000002"/>
    <n v="38.247999999999998"/>
    <n v="5704.9229999999998"/>
    <n v="5471.0659999999998"/>
    <n v="4.7478017075475089E-4"/>
  </r>
  <r>
    <x v="9"/>
    <n v="20"/>
    <x v="12"/>
    <n v="984"/>
    <n v="63"/>
    <n v="15"/>
    <n v="1.8"/>
    <n v="0.17"/>
    <n v="889.74599999999998"/>
    <n v="37.619999999999997"/>
    <n v="5822.2150000000001"/>
    <n v="5584.2020000000002"/>
    <n v="4.8459813482217576E-4"/>
  </r>
  <r>
    <x v="9"/>
    <n v="20"/>
    <x v="13"/>
    <n v="971"/>
    <n v="61"/>
    <n v="16"/>
    <n v="2"/>
    <n v="0.17"/>
    <n v="829.86599999999999"/>
    <n v="36.26"/>
    <n v="5479.7250000000004"/>
    <n v="5253.848"/>
    <n v="4.5592995049950169E-4"/>
  </r>
  <r>
    <x v="9"/>
    <n v="20"/>
    <x v="14"/>
    <n v="936"/>
    <n v="56"/>
    <n v="17"/>
    <n v="2.1"/>
    <n v="0.17"/>
    <n v="697.39"/>
    <n v="33.719000000000001"/>
    <n v="4686.53"/>
    <n v="4488.759"/>
    <n v="3.8953537838821994E-4"/>
  </r>
  <r>
    <x v="9"/>
    <n v="20"/>
    <x v="15"/>
    <n v="863"/>
    <n v="48"/>
    <n v="16"/>
    <n v="1.6"/>
    <n v="0.17"/>
    <n v="503.65100000000001"/>
    <n v="29.437000000000001"/>
    <n v="3466.9780000000001"/>
    <n v="3312.4209999999998"/>
    <n v="2.8745253813271905E-4"/>
  </r>
  <r>
    <x v="9"/>
    <n v="20"/>
    <x v="16"/>
    <n v="702"/>
    <n v="35"/>
    <n v="13"/>
    <n v="1.2"/>
    <n v="0.17"/>
    <n v="267.88900000000001"/>
    <n v="20.635999999999999"/>
    <n v="1712.7439999999999"/>
    <n v="1620.346"/>
    <n v="1.4061394078627046E-4"/>
  </r>
  <r>
    <x v="9"/>
    <n v="20"/>
    <x v="17"/>
    <n v="0"/>
    <n v="0"/>
    <n v="9"/>
    <n v="1.4"/>
    <n v="0.17"/>
    <n v="0"/>
    <n v="0"/>
    <n v="0"/>
    <n v="0"/>
    <n v="0"/>
  </r>
  <r>
    <x v="9"/>
    <n v="20"/>
    <x v="18"/>
    <n v="0"/>
    <n v="0"/>
    <n v="7"/>
    <n v="1.5"/>
    <n v="0.17"/>
    <n v="0"/>
    <n v="7"/>
    <n v="0"/>
    <n v="0"/>
    <n v="0"/>
  </r>
  <r>
    <x v="9"/>
    <n v="20"/>
    <x v="19"/>
    <n v="0"/>
    <n v="0"/>
    <n v="5"/>
    <n v="1.6"/>
    <n v="0.17"/>
    <n v="0"/>
    <n v="5"/>
    <n v="0"/>
    <n v="0"/>
    <n v="0"/>
  </r>
  <r>
    <x v="9"/>
    <n v="20"/>
    <x v="20"/>
    <n v="0"/>
    <n v="0"/>
    <n v="5"/>
    <n v="1.6"/>
    <n v="0.17"/>
    <n v="0"/>
    <n v="5"/>
    <n v="0"/>
    <n v="0"/>
    <n v="0"/>
  </r>
  <r>
    <x v="9"/>
    <n v="20"/>
    <x v="21"/>
    <n v="0"/>
    <n v="0"/>
    <n v="4"/>
    <n v="1.4"/>
    <n v="0.17"/>
    <n v="0"/>
    <n v="4"/>
    <n v="0"/>
    <n v="0"/>
    <n v="0"/>
  </r>
  <r>
    <x v="9"/>
    <n v="20"/>
    <x v="22"/>
    <n v="0"/>
    <n v="0"/>
    <n v="3"/>
    <n v="1.3"/>
    <n v="0.17"/>
    <n v="0"/>
    <n v="3"/>
    <n v="0"/>
    <n v="0"/>
    <n v="0"/>
  </r>
  <r>
    <x v="9"/>
    <n v="20"/>
    <x v="23"/>
    <n v="0"/>
    <n v="0"/>
    <n v="2"/>
    <n v="1.4"/>
    <n v="0.17"/>
    <n v="0"/>
    <n v="2"/>
    <n v="0"/>
    <n v="0"/>
    <n v="0"/>
  </r>
  <r>
    <x v="9"/>
    <n v="21"/>
    <x v="0"/>
    <n v="0"/>
    <n v="0"/>
    <n v="1"/>
    <n v="1.6"/>
    <n v="0.17"/>
    <n v="0"/>
    <n v="1"/>
    <n v="0"/>
    <n v="0"/>
    <n v="0"/>
  </r>
  <r>
    <x v="9"/>
    <n v="21"/>
    <x v="1"/>
    <n v="0"/>
    <n v="0"/>
    <n v="1"/>
    <n v="1.9"/>
    <n v="0.17"/>
    <n v="0"/>
    <n v="1"/>
    <n v="0"/>
    <n v="0"/>
    <n v="0"/>
  </r>
  <r>
    <x v="9"/>
    <n v="21"/>
    <x v="2"/>
    <n v="0"/>
    <n v="0"/>
    <n v="0"/>
    <n v="2"/>
    <n v="0.17"/>
    <n v="0"/>
    <n v="0"/>
    <n v="0"/>
    <n v="0"/>
    <n v="0"/>
  </r>
  <r>
    <x v="9"/>
    <n v="21"/>
    <x v="3"/>
    <n v="0"/>
    <n v="0"/>
    <n v="0"/>
    <n v="2"/>
    <n v="0.17"/>
    <n v="0"/>
    <n v="0"/>
    <n v="0"/>
    <n v="0"/>
    <n v="0"/>
  </r>
  <r>
    <x v="9"/>
    <n v="21"/>
    <x v="4"/>
    <n v="0"/>
    <n v="0"/>
    <n v="0"/>
    <n v="2.1"/>
    <n v="0.17"/>
    <n v="0"/>
    <n v="0"/>
    <n v="0"/>
    <n v="0"/>
    <n v="0"/>
  </r>
  <r>
    <x v="9"/>
    <n v="21"/>
    <x v="5"/>
    <n v="0"/>
    <n v="0"/>
    <n v="0"/>
    <n v="2.1"/>
    <n v="0.17"/>
    <n v="0"/>
    <n v="0"/>
    <n v="0"/>
    <n v="0"/>
    <n v="0"/>
  </r>
  <r>
    <x v="9"/>
    <n v="21"/>
    <x v="6"/>
    <n v="0"/>
    <n v="0"/>
    <n v="0"/>
    <n v="2.1"/>
    <n v="0.17"/>
    <n v="0"/>
    <n v="0"/>
    <n v="0"/>
    <n v="0"/>
    <n v="0"/>
  </r>
  <r>
    <x v="9"/>
    <n v="21"/>
    <x v="7"/>
    <n v="566"/>
    <n v="25"/>
    <n v="3"/>
    <n v="2.6"/>
    <n v="0.17"/>
    <n v="160.36600000000001"/>
    <n v="6.2729999999999997"/>
    <n v="930.62"/>
    <n v="865.93600000000004"/>
    <n v="7.5146094370399843E-5"/>
  </r>
  <r>
    <x v="9"/>
    <n v="21"/>
    <x v="8"/>
    <n v="819"/>
    <n v="42"/>
    <n v="6"/>
    <n v="2.8"/>
    <n v="0.17"/>
    <n v="407.00599999999997"/>
    <n v="14.538"/>
    <n v="2888.7919999999999"/>
    <n v="2754.7220000000002"/>
    <n v="2.390553105266632E-4"/>
  </r>
  <r>
    <x v="9"/>
    <n v="21"/>
    <x v="9"/>
    <n v="923"/>
    <n v="52"/>
    <n v="10"/>
    <n v="2.2999999999999998"/>
    <n v="0.17"/>
    <n v="625.10500000000002"/>
    <n v="24.431000000000001"/>
    <n v="4371.2089999999998"/>
    <n v="4184.6109999999999"/>
    <n v="3.6314135583855305E-4"/>
  </r>
  <r>
    <x v="9"/>
    <n v="21"/>
    <x v="10"/>
    <n v="972"/>
    <n v="58"/>
    <n v="14"/>
    <n v="1.7"/>
    <n v="0.17"/>
    <n v="786.85699999999997"/>
    <n v="34.466999999999999"/>
    <n v="5249.3729999999996"/>
    <n v="5031.6580000000004"/>
    <n v="4.3664825911796871E-4"/>
  </r>
  <r>
    <x v="9"/>
    <n v="21"/>
    <x v="11"/>
    <n v="994"/>
    <n v="62"/>
    <n v="17"/>
    <n v="1.3"/>
    <n v="0.17"/>
    <n v="880.57399999999996"/>
    <n v="42.033999999999999"/>
    <n v="5669.1390000000001"/>
    <n v="5436.5510000000004"/>
    <n v="4.7178495234693059E-4"/>
  </r>
  <r>
    <x v="9"/>
    <n v="21"/>
    <x v="12"/>
    <n v="996"/>
    <n v="64"/>
    <n v="18"/>
    <n v="1.1000000000000001"/>
    <n v="0.17"/>
    <n v="897.43"/>
    <n v="44.77"/>
    <n v="5707.9210000000003"/>
    <n v="5473.9579999999996"/>
    <n v="4.7503113907679684E-4"/>
  </r>
  <r>
    <x v="9"/>
    <n v="21"/>
    <x v="13"/>
    <n v="978"/>
    <n v="63"/>
    <n v="19"/>
    <n v="0.8"/>
    <n v="0.17"/>
    <n v="834.23099999999999"/>
    <n v="45.901000000000003"/>
    <n v="5300.8379999999997"/>
    <n v="5081.299"/>
    <n v="4.4095611474545272E-4"/>
  </r>
  <r>
    <x v="9"/>
    <n v="21"/>
    <x v="14"/>
    <n v="937"/>
    <n v="59"/>
    <n v="19"/>
    <n v="0.5"/>
    <n v="0.17"/>
    <n v="698.298"/>
    <n v="43.526000000000003"/>
    <n v="4513.692"/>
    <n v="4322.0460000000003"/>
    <n v="3.7506799184836893E-4"/>
  </r>
  <r>
    <x v="9"/>
    <n v="21"/>
    <x v="15"/>
    <n v="856"/>
    <n v="52"/>
    <n v="18"/>
    <n v="0.3"/>
    <n v="0.17"/>
    <n v="501.815"/>
    <n v="36.753999999999998"/>
    <n v="3353.1260000000002"/>
    <n v="3202.6030000000001"/>
    <n v="2.7792251075013126E-4"/>
  </r>
  <r>
    <x v="9"/>
    <n v="21"/>
    <x v="16"/>
    <n v="680"/>
    <n v="37"/>
    <n v="15"/>
    <n v="0.5"/>
    <n v="0.17"/>
    <n v="262.07900000000001"/>
    <n v="23.984000000000002"/>
    <n v="1648.6479999999999"/>
    <n v="1558.521"/>
    <n v="1.3524875527088598E-4"/>
  </r>
  <r>
    <x v="9"/>
    <n v="21"/>
    <x v="17"/>
    <n v="0"/>
    <n v="0"/>
    <n v="12"/>
    <n v="0.6"/>
    <n v="0.17"/>
    <n v="0"/>
    <n v="0"/>
    <n v="0"/>
    <n v="0"/>
    <n v="0"/>
  </r>
  <r>
    <x v="9"/>
    <n v="21"/>
    <x v="18"/>
    <n v="0"/>
    <n v="0"/>
    <n v="10"/>
    <n v="0.7"/>
    <n v="0.17"/>
    <n v="0"/>
    <n v="10"/>
    <n v="0"/>
    <n v="0"/>
    <n v="0"/>
  </r>
  <r>
    <x v="9"/>
    <n v="21"/>
    <x v="19"/>
    <n v="0"/>
    <n v="0"/>
    <n v="9"/>
    <n v="1.1000000000000001"/>
    <n v="0.17"/>
    <n v="0"/>
    <n v="9"/>
    <n v="0"/>
    <n v="0"/>
    <n v="0"/>
  </r>
  <r>
    <x v="9"/>
    <n v="21"/>
    <x v="20"/>
    <n v="0"/>
    <n v="0"/>
    <n v="7"/>
    <n v="1.4"/>
    <n v="0.17"/>
    <n v="0"/>
    <n v="7"/>
    <n v="0"/>
    <n v="0"/>
    <n v="0"/>
  </r>
  <r>
    <x v="9"/>
    <n v="21"/>
    <x v="21"/>
    <n v="0"/>
    <n v="0"/>
    <n v="6"/>
    <n v="1.8"/>
    <n v="0.17"/>
    <n v="0"/>
    <n v="6"/>
    <n v="0"/>
    <n v="0"/>
    <n v="0"/>
  </r>
  <r>
    <x v="9"/>
    <n v="21"/>
    <x v="22"/>
    <n v="0"/>
    <n v="0"/>
    <n v="5"/>
    <n v="2.2000000000000002"/>
    <n v="0.17"/>
    <n v="0"/>
    <n v="5"/>
    <n v="0"/>
    <n v="0"/>
    <n v="0"/>
  </r>
  <r>
    <x v="9"/>
    <n v="21"/>
    <x v="23"/>
    <n v="0"/>
    <n v="0"/>
    <n v="5"/>
    <n v="2.7"/>
    <n v="0.17"/>
    <n v="0"/>
    <n v="5"/>
    <n v="0"/>
    <n v="0"/>
    <n v="0"/>
  </r>
  <r>
    <x v="9"/>
    <n v="22"/>
    <x v="0"/>
    <n v="0"/>
    <n v="0"/>
    <n v="4"/>
    <n v="3"/>
    <n v="0.17"/>
    <n v="0"/>
    <n v="4"/>
    <n v="0"/>
    <n v="0"/>
    <n v="0"/>
  </r>
  <r>
    <x v="9"/>
    <n v="22"/>
    <x v="1"/>
    <n v="0"/>
    <n v="0"/>
    <n v="3"/>
    <n v="2.9"/>
    <n v="0.17"/>
    <n v="0"/>
    <n v="3"/>
    <n v="0"/>
    <n v="0"/>
    <n v="0"/>
  </r>
  <r>
    <x v="9"/>
    <n v="22"/>
    <x v="2"/>
    <n v="0"/>
    <n v="0"/>
    <n v="3"/>
    <n v="2.6"/>
    <n v="0.17"/>
    <n v="0"/>
    <n v="3"/>
    <n v="0"/>
    <n v="0"/>
    <n v="0"/>
  </r>
  <r>
    <x v="9"/>
    <n v="22"/>
    <x v="3"/>
    <n v="0"/>
    <n v="0"/>
    <n v="3"/>
    <n v="2.2999999999999998"/>
    <n v="0.17"/>
    <n v="0"/>
    <n v="3"/>
    <n v="0"/>
    <n v="0"/>
    <n v="0"/>
  </r>
  <r>
    <x v="9"/>
    <n v="22"/>
    <x v="4"/>
    <n v="0"/>
    <n v="0"/>
    <n v="3"/>
    <n v="2"/>
    <n v="0.17"/>
    <n v="0"/>
    <n v="3"/>
    <n v="0"/>
    <n v="0"/>
    <n v="0"/>
  </r>
  <r>
    <x v="9"/>
    <n v="22"/>
    <x v="5"/>
    <n v="0"/>
    <n v="0"/>
    <n v="4"/>
    <n v="1.9"/>
    <n v="0.17"/>
    <n v="0"/>
    <n v="4"/>
    <n v="0"/>
    <n v="0"/>
    <n v="0"/>
  </r>
  <r>
    <x v="9"/>
    <n v="22"/>
    <x v="6"/>
    <n v="0"/>
    <n v="0"/>
    <n v="4"/>
    <n v="2"/>
    <n v="0.17"/>
    <n v="0"/>
    <n v="4"/>
    <n v="0"/>
    <n v="0"/>
    <n v="0"/>
  </r>
  <r>
    <x v="9"/>
    <n v="22"/>
    <x v="7"/>
    <n v="37"/>
    <n v="37"/>
    <n v="6"/>
    <n v="2.8"/>
    <n v="0.17"/>
    <n v="48.808999999999997"/>
    <n v="7.0019999999999998"/>
    <n v="307.88600000000002"/>
    <n v="265.267"/>
    <n v="2.3019921813335924E-5"/>
  </r>
  <r>
    <x v="9"/>
    <n v="22"/>
    <x v="8"/>
    <n v="0"/>
    <n v="19"/>
    <n v="8"/>
    <n v="3.4"/>
    <n v="0.17"/>
    <n v="17.562000000000001"/>
    <n v="8.3339999999999996"/>
    <n v="114.482"/>
    <n v="78.716999999999999"/>
    <n v="6.8310765582615396E-6"/>
  </r>
  <r>
    <x v="9"/>
    <n v="22"/>
    <x v="9"/>
    <n v="0"/>
    <n v="16"/>
    <n v="10"/>
    <n v="3.7"/>
    <n v="0.17"/>
    <n v="14.797000000000001"/>
    <n v="10.268000000000001"/>
    <n v="94.096999999999994"/>
    <n v="59.054000000000002"/>
    <n v="5.1247175968542625E-6"/>
  </r>
  <r>
    <x v="9"/>
    <n v="22"/>
    <x v="10"/>
    <n v="380"/>
    <n v="205"/>
    <n v="12"/>
    <n v="4"/>
    <n v="0.17"/>
    <n v="507.548"/>
    <n v="20.806000000000001"/>
    <n v="3530.1770000000001"/>
    <n v="3373.38"/>
    <n v="2.9274257199980074E-4"/>
  </r>
  <r>
    <x v="9"/>
    <n v="22"/>
    <x v="11"/>
    <n v="0"/>
    <n v="28"/>
    <n v="13"/>
    <n v="4.0999999999999996"/>
    <n v="0.17"/>
    <n v="25.937999999999999"/>
    <n v="13.441000000000001"/>
    <n v="164.446"/>
    <n v="126.91"/>
    <n v="1.1013274464333904E-5"/>
  </r>
  <r>
    <x v="9"/>
    <n v="22"/>
    <x v="12"/>
    <n v="0"/>
    <n v="26"/>
    <n v="14"/>
    <n v="4.0999999999999996"/>
    <n v="0.17"/>
    <n v="24.085999999999999"/>
    <n v="14.41"/>
    <n v="151.4"/>
    <n v="114.327"/>
    <n v="9.9213192788897819E-6"/>
  </r>
  <r>
    <x v="9"/>
    <n v="22"/>
    <x v="13"/>
    <n v="22"/>
    <n v="203"/>
    <n v="14"/>
    <n v="4"/>
    <n v="0.17"/>
    <n v="214.70099999999999"/>
    <n v="17.71"/>
    <n v="1460.3040000000001"/>
    <n v="1376.8510000000001"/>
    <n v="1.1948339736421561E-4"/>
  </r>
  <r>
    <x v="9"/>
    <n v="22"/>
    <x v="14"/>
    <n v="487"/>
    <n v="155"/>
    <n v="13"/>
    <n v="3.7"/>
    <n v="0.17"/>
    <n v="505.45400000000001"/>
    <n v="22.183"/>
    <n v="3522.4160000000002"/>
    <n v="3365.895"/>
    <n v="2.9209302224512777E-4"/>
  </r>
  <r>
    <x v="9"/>
    <n v="22"/>
    <x v="15"/>
    <n v="0"/>
    <n v="110"/>
    <n v="12"/>
    <n v="2.8"/>
    <n v="0.17"/>
    <n v="105.876"/>
    <n v="14.221"/>
    <n v="723.58600000000001"/>
    <n v="666.23800000000006"/>
    <n v="5.7816263120076376E-5"/>
  </r>
  <r>
    <x v="9"/>
    <n v="22"/>
    <x v="16"/>
    <n v="0"/>
    <n v="6"/>
    <n v="10"/>
    <n v="1.6"/>
    <n v="0.17"/>
    <n v="5.5380000000000003"/>
    <n v="10.147"/>
    <n v="33.61"/>
    <n v="0.71099999999999997"/>
    <n v="6.170071817935077E-8"/>
  </r>
  <r>
    <x v="9"/>
    <n v="22"/>
    <x v="17"/>
    <n v="0"/>
    <n v="0"/>
    <n v="8"/>
    <n v="1.1000000000000001"/>
    <n v="0.17"/>
    <n v="0"/>
    <n v="0"/>
    <n v="0"/>
    <n v="0"/>
    <n v="0"/>
  </r>
  <r>
    <x v="9"/>
    <n v="22"/>
    <x v="18"/>
    <n v="0"/>
    <n v="0"/>
    <n v="7"/>
    <n v="1.2"/>
    <n v="0.17"/>
    <n v="0"/>
    <n v="7"/>
    <n v="0"/>
    <n v="0"/>
    <n v="0"/>
  </r>
  <r>
    <x v="9"/>
    <n v="22"/>
    <x v="19"/>
    <n v="0"/>
    <n v="0"/>
    <n v="6"/>
    <n v="1.2"/>
    <n v="0.17"/>
    <n v="0"/>
    <n v="6"/>
    <n v="0"/>
    <n v="0"/>
    <n v="0"/>
  </r>
  <r>
    <x v="9"/>
    <n v="22"/>
    <x v="20"/>
    <n v="0"/>
    <n v="0"/>
    <n v="5"/>
    <n v="1.2"/>
    <n v="0.17"/>
    <n v="0"/>
    <n v="5"/>
    <n v="0"/>
    <n v="0"/>
    <n v="0"/>
  </r>
  <r>
    <x v="9"/>
    <n v="22"/>
    <x v="21"/>
    <n v="0"/>
    <n v="0"/>
    <n v="5"/>
    <n v="1.3"/>
    <n v="0.17"/>
    <n v="0"/>
    <n v="5"/>
    <n v="0"/>
    <n v="0"/>
    <n v="0"/>
  </r>
  <r>
    <x v="9"/>
    <n v="22"/>
    <x v="22"/>
    <n v="0"/>
    <n v="0"/>
    <n v="4"/>
    <n v="1.4"/>
    <n v="0.17"/>
    <n v="0"/>
    <n v="4"/>
    <n v="0"/>
    <n v="0"/>
    <n v="0"/>
  </r>
  <r>
    <x v="9"/>
    <n v="22"/>
    <x v="23"/>
    <n v="0"/>
    <n v="0"/>
    <n v="4"/>
    <n v="1.5"/>
    <n v="0.17"/>
    <n v="0"/>
    <n v="4"/>
    <n v="0"/>
    <n v="0"/>
    <n v="0"/>
  </r>
  <r>
    <x v="9"/>
    <n v="23"/>
    <x v="0"/>
    <n v="0"/>
    <n v="0"/>
    <n v="4"/>
    <n v="1.5"/>
    <n v="0.17"/>
    <n v="0"/>
    <n v="4"/>
    <n v="0"/>
    <n v="0"/>
    <n v="0"/>
  </r>
  <r>
    <x v="9"/>
    <n v="23"/>
    <x v="1"/>
    <n v="0"/>
    <n v="0"/>
    <n v="4"/>
    <n v="1.5"/>
    <n v="0.17"/>
    <n v="0"/>
    <n v="4"/>
    <n v="0"/>
    <n v="0"/>
    <n v="0"/>
  </r>
  <r>
    <x v="9"/>
    <n v="23"/>
    <x v="2"/>
    <n v="0"/>
    <n v="0"/>
    <n v="4"/>
    <n v="1.5"/>
    <n v="0.17"/>
    <n v="0"/>
    <n v="4"/>
    <n v="0"/>
    <n v="0"/>
    <n v="0"/>
  </r>
  <r>
    <x v="9"/>
    <n v="23"/>
    <x v="3"/>
    <n v="0"/>
    <n v="0"/>
    <n v="4"/>
    <n v="1.5"/>
    <n v="0.17"/>
    <n v="0"/>
    <n v="4"/>
    <n v="0"/>
    <n v="0"/>
    <n v="0"/>
  </r>
  <r>
    <x v="9"/>
    <n v="23"/>
    <x v="4"/>
    <n v="0"/>
    <n v="0"/>
    <n v="4"/>
    <n v="1.5"/>
    <n v="0.17"/>
    <n v="0"/>
    <n v="4"/>
    <n v="0"/>
    <n v="0"/>
    <n v="0"/>
  </r>
  <r>
    <x v="9"/>
    <n v="23"/>
    <x v="5"/>
    <n v="0"/>
    <n v="0"/>
    <n v="4"/>
    <n v="1.6"/>
    <n v="0.17"/>
    <n v="0"/>
    <n v="4"/>
    <n v="0"/>
    <n v="0"/>
    <n v="0"/>
  </r>
  <r>
    <x v="9"/>
    <n v="23"/>
    <x v="6"/>
    <n v="0"/>
    <n v="0"/>
    <n v="4"/>
    <n v="1.8"/>
    <n v="0.17"/>
    <n v="0"/>
    <n v="4"/>
    <n v="0"/>
    <n v="0"/>
    <n v="0"/>
  </r>
  <r>
    <x v="9"/>
    <n v="23"/>
    <x v="7"/>
    <n v="0"/>
    <n v="2"/>
    <n v="5"/>
    <n v="2.5"/>
    <n v="0.17"/>
    <n v="1.8440000000000001"/>
    <n v="5.04"/>
    <n v="10.429"/>
    <n v="0"/>
    <n v="0"/>
  </r>
  <r>
    <x v="9"/>
    <n v="23"/>
    <x v="8"/>
    <n v="0"/>
    <n v="8"/>
    <n v="6"/>
    <n v="3.1"/>
    <n v="0.17"/>
    <n v="7.3879999999999999"/>
    <n v="6.1470000000000002"/>
    <n v="46.792000000000002"/>
    <n v="13.426"/>
    <n v="1.1651108892770231E-6"/>
  </r>
  <r>
    <x v="9"/>
    <n v="23"/>
    <x v="9"/>
    <n v="0"/>
    <n v="15"/>
    <n v="6"/>
    <n v="3.4"/>
    <n v="0.17"/>
    <n v="13.871"/>
    <n v="6.2629999999999999"/>
    <n v="89.619"/>
    <n v="54.734999999999999"/>
    <n v="4.7499139374778681E-6"/>
  </r>
  <r>
    <x v="9"/>
    <n v="23"/>
    <x v="10"/>
    <n v="0"/>
    <n v="26"/>
    <n v="7"/>
    <n v="3.6"/>
    <n v="0.17"/>
    <n v="24.071999999999999"/>
    <n v="7.4409999999999998"/>
    <n v="157.06100000000001"/>
    <n v="119.78700000000001"/>
    <n v="1.0395139140013912E-5"/>
  </r>
  <r>
    <x v="9"/>
    <n v="23"/>
    <x v="11"/>
    <n v="0"/>
    <n v="62"/>
    <n v="9"/>
    <n v="3.6"/>
    <n v="0.17"/>
    <n v="57.499000000000002"/>
    <n v="10.053000000000001"/>
    <n v="382.83100000000002"/>
    <n v="337.55700000000002"/>
    <n v="2.9293262062541646E-5"/>
  </r>
  <r>
    <x v="9"/>
    <n v="23"/>
    <x v="12"/>
    <n v="0"/>
    <n v="69"/>
    <n v="10"/>
    <n v="3.5"/>
    <n v="0.17"/>
    <n v="64.009"/>
    <n v="11.19"/>
    <n v="425.65600000000001"/>
    <n v="378.86500000000001"/>
    <n v="3.2877978330548142E-5"/>
  </r>
  <r>
    <x v="9"/>
    <n v="23"/>
    <x v="13"/>
    <n v="295"/>
    <n v="236"/>
    <n v="11"/>
    <n v="3.4"/>
    <n v="0.17"/>
    <n v="490.90100000000001"/>
    <n v="20.312000000000001"/>
    <n v="3404.4520000000002"/>
    <n v="3252.1109999999999"/>
    <n v="2.8221882461176737E-4"/>
  </r>
  <r>
    <x v="9"/>
    <n v="23"/>
    <x v="14"/>
    <n v="385"/>
    <n v="182"/>
    <n v="11"/>
    <n v="3"/>
    <n v="0.17"/>
    <n v="457.57900000000001"/>
    <n v="20.289000000000001"/>
    <n v="3201.7550000000001"/>
    <n v="3056.596"/>
    <n v="2.6525199491438936E-4"/>
  </r>
  <r>
    <x v="9"/>
    <n v="23"/>
    <x v="15"/>
    <n v="378"/>
    <n v="113"/>
    <n v="10"/>
    <n v="2.2000000000000002"/>
    <n v="0.17"/>
    <n v="323.54700000000003"/>
    <n v="17.606999999999999"/>
    <n v="2292.3939999999998"/>
    <n v="2179.4569999999999"/>
    <n v="1.8913370202674161E-4"/>
  </r>
  <r>
    <x v="9"/>
    <n v="23"/>
    <x v="16"/>
    <n v="355"/>
    <n v="52"/>
    <n v="9"/>
    <n v="1.3"/>
    <n v="0.17"/>
    <n v="173.44900000000001"/>
    <n v="13.837"/>
    <n v="1131.454"/>
    <n v="1059.654"/>
    <n v="9.1956980058539747E-5"/>
  </r>
  <r>
    <x v="9"/>
    <n v="23"/>
    <x v="17"/>
    <n v="0"/>
    <n v="0"/>
    <n v="7"/>
    <n v="1"/>
    <n v="0.17"/>
    <n v="0"/>
    <n v="0"/>
    <n v="0"/>
    <n v="0"/>
    <n v="0"/>
  </r>
  <r>
    <x v="9"/>
    <n v="23"/>
    <x v="18"/>
    <n v="0"/>
    <n v="0"/>
    <n v="6"/>
    <n v="1.2"/>
    <n v="0.17"/>
    <n v="0"/>
    <n v="6"/>
    <n v="0"/>
    <n v="0"/>
    <n v="0"/>
  </r>
  <r>
    <x v="9"/>
    <n v="23"/>
    <x v="19"/>
    <n v="0"/>
    <n v="0"/>
    <n v="5"/>
    <n v="1.3"/>
    <n v="0.17"/>
    <n v="0"/>
    <n v="5"/>
    <n v="0"/>
    <n v="0"/>
    <n v="0"/>
  </r>
  <r>
    <x v="9"/>
    <n v="23"/>
    <x v="20"/>
    <n v="0"/>
    <n v="0"/>
    <n v="5"/>
    <n v="1.4"/>
    <n v="0.17"/>
    <n v="0"/>
    <n v="5"/>
    <n v="0"/>
    <n v="0"/>
    <n v="0"/>
  </r>
  <r>
    <x v="9"/>
    <n v="23"/>
    <x v="21"/>
    <n v="0"/>
    <n v="0"/>
    <n v="5"/>
    <n v="1.4"/>
    <n v="0.17"/>
    <n v="0"/>
    <n v="5"/>
    <n v="0"/>
    <n v="0"/>
    <n v="0"/>
  </r>
  <r>
    <x v="9"/>
    <n v="23"/>
    <x v="22"/>
    <n v="0"/>
    <n v="0"/>
    <n v="4"/>
    <n v="1.5"/>
    <n v="0.17"/>
    <n v="0"/>
    <n v="4"/>
    <n v="0"/>
    <n v="0"/>
    <n v="0"/>
  </r>
  <r>
    <x v="9"/>
    <n v="23"/>
    <x v="23"/>
    <n v="0"/>
    <n v="0"/>
    <n v="4"/>
    <n v="1.6"/>
    <n v="0.17"/>
    <n v="0"/>
    <n v="4"/>
    <n v="0"/>
    <n v="0"/>
    <n v="0"/>
  </r>
  <r>
    <x v="9"/>
    <n v="24"/>
    <x v="0"/>
    <n v="0"/>
    <n v="0"/>
    <n v="3"/>
    <n v="1.7"/>
    <n v="0.17"/>
    <n v="0"/>
    <n v="3"/>
    <n v="0"/>
    <n v="0"/>
    <n v="0"/>
  </r>
  <r>
    <x v="9"/>
    <n v="24"/>
    <x v="1"/>
    <n v="0"/>
    <n v="0"/>
    <n v="3"/>
    <n v="1.7"/>
    <n v="0.17"/>
    <n v="0"/>
    <n v="3"/>
    <n v="0"/>
    <n v="0"/>
    <n v="0"/>
  </r>
  <r>
    <x v="9"/>
    <n v="24"/>
    <x v="2"/>
    <n v="0"/>
    <n v="0"/>
    <n v="2"/>
    <n v="1.6"/>
    <n v="0.17"/>
    <n v="0"/>
    <n v="2"/>
    <n v="0"/>
    <n v="0"/>
    <n v="0"/>
  </r>
  <r>
    <x v="9"/>
    <n v="24"/>
    <x v="3"/>
    <n v="0"/>
    <n v="0"/>
    <n v="2"/>
    <n v="1.5"/>
    <n v="0.17"/>
    <n v="0"/>
    <n v="2"/>
    <n v="0"/>
    <n v="0"/>
    <n v="0"/>
  </r>
  <r>
    <x v="9"/>
    <n v="24"/>
    <x v="4"/>
    <n v="0"/>
    <n v="0"/>
    <n v="2"/>
    <n v="1.4"/>
    <n v="0.17"/>
    <n v="0"/>
    <n v="2"/>
    <n v="0"/>
    <n v="0"/>
    <n v="0"/>
  </r>
  <r>
    <x v="9"/>
    <n v="24"/>
    <x v="5"/>
    <n v="0"/>
    <n v="0"/>
    <n v="2"/>
    <n v="1.4"/>
    <n v="0.17"/>
    <n v="0"/>
    <n v="2"/>
    <n v="0"/>
    <n v="0"/>
    <n v="0"/>
  </r>
  <r>
    <x v="9"/>
    <n v="24"/>
    <x v="6"/>
    <n v="0"/>
    <n v="0"/>
    <n v="2"/>
    <n v="1.4"/>
    <n v="0.17"/>
    <n v="0"/>
    <n v="2"/>
    <n v="0"/>
    <n v="0"/>
    <n v="0"/>
  </r>
  <r>
    <x v="9"/>
    <n v="24"/>
    <x v="7"/>
    <n v="89"/>
    <n v="34"/>
    <n v="4"/>
    <n v="1.7"/>
    <n v="0.17"/>
    <n v="60.164000000000001"/>
    <n v="5.5060000000000002"/>
    <n v="367.39699999999999"/>
    <n v="322.67"/>
    <n v="2.8001365309326461E-5"/>
  </r>
  <r>
    <x v="9"/>
    <n v="24"/>
    <x v="8"/>
    <n v="268"/>
    <n v="96"/>
    <n v="7"/>
    <n v="2.5"/>
    <n v="0.17"/>
    <n v="221.642"/>
    <n v="11.904"/>
    <n v="1565.1880000000001"/>
    <n v="1478.019"/>
    <n v="1.282627760657185E-4"/>
  </r>
  <r>
    <x v="9"/>
    <n v="24"/>
    <x v="9"/>
    <n v="158"/>
    <n v="173"/>
    <n v="10"/>
    <n v="3.2"/>
    <n v="0.17"/>
    <n v="280.61700000000002"/>
    <n v="15.509"/>
    <n v="1976.6690000000001"/>
    <n v="1874.9190000000001"/>
    <n v="1.6270583520128012E-4"/>
  </r>
  <r>
    <x v="9"/>
    <n v="24"/>
    <x v="10"/>
    <n v="123"/>
    <n v="229"/>
    <n v="13"/>
    <n v="3.6"/>
    <n v="0.17"/>
    <n v="336.89299999999997"/>
    <n v="19.190999999999999"/>
    <n v="2325.3539999999998"/>
    <n v="2211.248"/>
    <n v="1.9189253118516601E-4"/>
  </r>
  <r>
    <x v="9"/>
    <n v="24"/>
    <x v="11"/>
    <n v="878"/>
    <n v="91"/>
    <n v="15"/>
    <n v="4.0999999999999996"/>
    <n v="0.17"/>
    <n v="817.73800000000006"/>
    <n v="29.001999999999999"/>
    <n v="5542.8770000000004"/>
    <n v="5314.7619999999997"/>
    <n v="4.6121607925783773E-4"/>
  </r>
  <r>
    <x v="9"/>
    <n v="24"/>
    <x v="12"/>
    <n v="511"/>
    <n v="199"/>
    <n v="16"/>
    <n v="4.4000000000000004"/>
    <n v="0.17"/>
    <n v="649.90599999999995"/>
    <n v="26.655000000000001"/>
    <n v="4418.9139999999998"/>
    <n v="4230.6260000000002"/>
    <n v="3.6713454648134181E-4"/>
  </r>
  <r>
    <x v="9"/>
    <n v="24"/>
    <x v="13"/>
    <n v="412"/>
    <n v="210"/>
    <n v="16"/>
    <n v="4.4000000000000004"/>
    <n v="0.17"/>
    <n v="549.96199999999999"/>
    <n v="25.02"/>
    <n v="3764.2260000000001"/>
    <n v="3599.136"/>
    <n v="3.1233372155436821E-4"/>
  </r>
  <r>
    <x v="9"/>
    <n v="24"/>
    <x v="14"/>
    <n v="166"/>
    <n v="198"/>
    <n v="16"/>
    <n v="4.2"/>
    <n v="0.17"/>
    <n v="322.45299999999997"/>
    <n v="21.437999999999999"/>
    <n v="2219.5140000000001"/>
    <n v="2109.1590000000001"/>
    <n v="1.830332279246713E-4"/>
  </r>
  <r>
    <x v="9"/>
    <n v="24"/>
    <x v="15"/>
    <n v="438"/>
    <n v="103"/>
    <n v="15"/>
    <n v="3"/>
    <n v="0.17"/>
    <n v="341.56299999999999"/>
    <n v="21.951000000000001"/>
    <n v="2385.3560000000002"/>
    <n v="2269.125"/>
    <n v="1.9691510849327611E-4"/>
  </r>
  <r>
    <x v="9"/>
    <n v="24"/>
    <x v="16"/>
    <n v="286"/>
    <n v="54"/>
    <n v="12"/>
    <n v="1.7"/>
    <n v="0.17"/>
    <n v="153.75399999999999"/>
    <n v="15.922000000000001"/>
    <n v="993.36900000000003"/>
    <n v="926.46100000000001"/>
    <n v="8.0398465633135712E-5"/>
  </r>
  <r>
    <x v="9"/>
    <n v="24"/>
    <x v="17"/>
    <n v="0"/>
    <n v="0"/>
    <n v="10"/>
    <n v="1.4"/>
    <n v="0.17"/>
    <n v="0"/>
    <n v="10"/>
    <n v="0"/>
    <n v="0"/>
    <n v="0"/>
  </r>
  <r>
    <x v="9"/>
    <n v="24"/>
    <x v="18"/>
    <n v="0"/>
    <n v="0"/>
    <n v="9"/>
    <n v="1.4"/>
    <n v="0.17"/>
    <n v="0"/>
    <n v="9"/>
    <n v="0"/>
    <n v="0"/>
    <n v="0"/>
  </r>
  <r>
    <x v="9"/>
    <n v="24"/>
    <x v="19"/>
    <n v="0"/>
    <n v="0"/>
    <n v="8"/>
    <n v="1.4"/>
    <n v="0.17"/>
    <n v="0"/>
    <n v="8"/>
    <n v="0"/>
    <n v="0"/>
    <n v="0"/>
  </r>
  <r>
    <x v="9"/>
    <n v="24"/>
    <x v="20"/>
    <n v="0"/>
    <n v="0"/>
    <n v="8"/>
    <n v="1.4"/>
    <n v="0.17"/>
    <n v="0"/>
    <n v="8"/>
    <n v="0"/>
    <n v="0"/>
    <n v="0"/>
  </r>
  <r>
    <x v="9"/>
    <n v="24"/>
    <x v="21"/>
    <n v="0"/>
    <n v="0"/>
    <n v="8"/>
    <n v="1.4"/>
    <n v="0.17"/>
    <n v="0"/>
    <n v="8"/>
    <n v="0"/>
    <n v="0"/>
    <n v="0"/>
  </r>
  <r>
    <x v="9"/>
    <n v="24"/>
    <x v="22"/>
    <n v="0"/>
    <n v="0"/>
    <n v="8"/>
    <n v="1.5"/>
    <n v="0.17"/>
    <n v="0"/>
    <n v="8"/>
    <n v="0"/>
    <n v="0"/>
    <n v="0"/>
  </r>
  <r>
    <x v="9"/>
    <n v="24"/>
    <x v="23"/>
    <n v="0"/>
    <n v="0"/>
    <n v="7"/>
    <n v="1.5"/>
    <n v="0.17"/>
    <n v="0"/>
    <n v="7"/>
    <n v="0"/>
    <n v="0"/>
    <n v="0"/>
  </r>
  <r>
    <x v="9"/>
    <n v="25"/>
    <x v="0"/>
    <n v="0"/>
    <n v="0"/>
    <n v="7"/>
    <n v="1.5"/>
    <n v="0.17"/>
    <n v="0"/>
    <n v="7"/>
    <n v="0"/>
    <n v="0"/>
    <n v="0"/>
  </r>
  <r>
    <x v="9"/>
    <n v="25"/>
    <x v="1"/>
    <n v="0"/>
    <n v="0"/>
    <n v="7"/>
    <n v="1.5"/>
    <n v="0.17"/>
    <n v="0"/>
    <n v="7"/>
    <n v="0"/>
    <n v="0"/>
    <n v="0"/>
  </r>
  <r>
    <x v="9"/>
    <n v="25"/>
    <x v="2"/>
    <n v="0"/>
    <n v="0"/>
    <n v="7"/>
    <n v="1.5"/>
    <n v="0.17"/>
    <n v="0"/>
    <n v="7"/>
    <n v="0"/>
    <n v="0"/>
    <n v="0"/>
  </r>
  <r>
    <x v="9"/>
    <n v="25"/>
    <x v="3"/>
    <n v="0"/>
    <n v="0"/>
    <n v="6"/>
    <n v="1.6"/>
    <n v="0.17"/>
    <n v="0"/>
    <n v="6"/>
    <n v="0"/>
    <n v="0"/>
    <n v="0"/>
  </r>
  <r>
    <x v="9"/>
    <n v="25"/>
    <x v="4"/>
    <n v="0"/>
    <n v="0"/>
    <n v="6"/>
    <n v="1.5"/>
    <n v="0.17"/>
    <n v="0"/>
    <n v="6"/>
    <n v="0"/>
    <n v="0"/>
    <n v="0"/>
  </r>
  <r>
    <x v="9"/>
    <n v="25"/>
    <x v="5"/>
    <n v="0"/>
    <n v="0"/>
    <n v="6"/>
    <n v="1.4"/>
    <n v="0.17"/>
    <n v="0"/>
    <n v="6"/>
    <n v="0"/>
    <n v="0"/>
    <n v="0"/>
  </r>
  <r>
    <x v="9"/>
    <n v="25"/>
    <x v="6"/>
    <n v="0"/>
    <n v="0"/>
    <n v="6"/>
    <n v="1.4"/>
    <n v="0.17"/>
    <n v="0"/>
    <n v="6"/>
    <n v="0"/>
    <n v="0"/>
    <n v="0"/>
  </r>
  <r>
    <x v="9"/>
    <n v="25"/>
    <x v="7"/>
    <n v="0"/>
    <n v="4"/>
    <n v="7"/>
    <n v="1.9"/>
    <n v="0.17"/>
    <n v="3.69"/>
    <n v="7.09"/>
    <n v="21.04"/>
    <n v="0"/>
    <n v="0"/>
  </r>
  <r>
    <x v="9"/>
    <n v="25"/>
    <x v="8"/>
    <n v="0"/>
    <n v="13"/>
    <n v="9"/>
    <n v="2.7"/>
    <n v="0.17"/>
    <n v="12.01"/>
    <n v="9.2569999999999997"/>
    <n v="76.634"/>
    <n v="42.21"/>
    <n v="3.6629920033057609E-6"/>
  </r>
  <r>
    <x v="9"/>
    <n v="25"/>
    <x v="9"/>
    <n v="326"/>
    <n v="155"/>
    <n v="12"/>
    <n v="3"/>
    <n v="0.17"/>
    <n v="367.72800000000001"/>
    <n v="19.472999999999999"/>
    <n v="2581.6060000000002"/>
    <n v="2458.4209999999998"/>
    <n v="2.1334225216202208E-4"/>
  </r>
  <r>
    <x v="9"/>
    <n v="25"/>
    <x v="10"/>
    <n v="306"/>
    <n v="213"/>
    <n v="15"/>
    <n v="2.7"/>
    <n v="0.17"/>
    <n v="460.48"/>
    <n v="24.829000000000001"/>
    <n v="3148.654"/>
    <n v="3005.3760000000002"/>
    <n v="2.6080711336003447E-4"/>
  </r>
  <r>
    <x v="9"/>
    <n v="25"/>
    <x v="11"/>
    <n v="592"/>
    <n v="169"/>
    <n v="16"/>
    <n v="2.1"/>
    <n v="0.17"/>
    <n v="672.822"/>
    <n v="32.075000000000003"/>
    <n v="4493.4799999999996"/>
    <n v="4302.55"/>
    <n v="3.7337612517941726E-4"/>
  </r>
  <r>
    <x v="9"/>
    <n v="25"/>
    <x v="12"/>
    <n v="519"/>
    <n v="194"/>
    <n v="17"/>
    <n v="1.8"/>
    <n v="0.17"/>
    <n v="649.255"/>
    <n v="33.484000000000002"/>
    <n v="4302.4560000000001"/>
    <n v="4118.2950000000001"/>
    <n v="3.5738644047036484E-4"/>
  </r>
  <r>
    <x v="9"/>
    <n v="25"/>
    <x v="13"/>
    <n v="494"/>
    <n v="185"/>
    <n v="17"/>
    <n v="2.2000000000000002"/>
    <n v="0.17"/>
    <n v="593.60900000000004"/>
    <n v="30.908999999999999"/>
    <n v="3982.6390000000001"/>
    <n v="3809.81"/>
    <n v="3.3061605221782327E-4"/>
  </r>
  <r>
    <x v="9"/>
    <n v="25"/>
    <x v="14"/>
    <n v="479"/>
    <n v="150"/>
    <n v="17"/>
    <n v="2.8"/>
    <n v="0.17"/>
    <n v="490.11200000000002"/>
    <n v="27.303999999999998"/>
    <n v="3352.623"/>
    <n v="3202.1179999999999"/>
    <n v="2.778804223558739E-4"/>
  </r>
  <r>
    <x v="9"/>
    <n v="25"/>
    <x v="15"/>
    <n v="516"/>
    <n v="89"/>
    <n v="16"/>
    <n v="2.5"/>
    <n v="0.17"/>
    <n v="366.38200000000001"/>
    <n v="24.143000000000001"/>
    <n v="2543.2289999999998"/>
    <n v="2421.404"/>
    <n v="2.1012990970795031E-4"/>
  </r>
  <r>
    <x v="9"/>
    <n v="25"/>
    <x v="16"/>
    <n v="29"/>
    <n v="57"/>
    <n v="13"/>
    <n v="1.7"/>
    <n v="0.17"/>
    <n v="66.924000000000007"/>
    <n v="14.726000000000001"/>
    <n v="437.86200000000002"/>
    <n v="390.63799999999998"/>
    <n v="3.3899641558572748E-5"/>
  </r>
  <r>
    <x v="9"/>
    <n v="25"/>
    <x v="17"/>
    <n v="0"/>
    <n v="0"/>
    <n v="10"/>
    <n v="1.5"/>
    <n v="0.17"/>
    <n v="0"/>
    <n v="10"/>
    <n v="0"/>
    <n v="0"/>
    <n v="0"/>
  </r>
  <r>
    <x v="9"/>
    <n v="25"/>
    <x v="18"/>
    <n v="0"/>
    <n v="0"/>
    <n v="9"/>
    <n v="1.9"/>
    <n v="0.17"/>
    <n v="0"/>
    <n v="9"/>
    <n v="0"/>
    <n v="0"/>
    <n v="0"/>
  </r>
  <r>
    <x v="9"/>
    <n v="25"/>
    <x v="19"/>
    <n v="0"/>
    <n v="0"/>
    <n v="8"/>
    <n v="2.2000000000000002"/>
    <n v="0.17"/>
    <n v="0"/>
    <n v="8"/>
    <n v="0"/>
    <n v="0"/>
    <n v="0"/>
  </r>
  <r>
    <x v="9"/>
    <n v="25"/>
    <x v="20"/>
    <n v="0"/>
    <n v="0"/>
    <n v="7"/>
    <n v="2.2000000000000002"/>
    <n v="0.17"/>
    <n v="0"/>
    <n v="7"/>
    <n v="0"/>
    <n v="0"/>
    <n v="0"/>
  </r>
  <r>
    <x v="9"/>
    <n v="25"/>
    <x v="21"/>
    <n v="0"/>
    <n v="0"/>
    <n v="6"/>
    <n v="2"/>
    <n v="0.17"/>
    <n v="0"/>
    <n v="6"/>
    <n v="0"/>
    <n v="0"/>
    <n v="0"/>
  </r>
  <r>
    <x v="9"/>
    <n v="25"/>
    <x v="22"/>
    <n v="0"/>
    <n v="0"/>
    <n v="5"/>
    <n v="1.8"/>
    <n v="0.17"/>
    <n v="0"/>
    <n v="5"/>
    <n v="0"/>
    <n v="0"/>
    <n v="0"/>
  </r>
  <r>
    <x v="9"/>
    <n v="25"/>
    <x v="23"/>
    <n v="0"/>
    <n v="0"/>
    <n v="4"/>
    <n v="1.7"/>
    <n v="0.17"/>
    <n v="0"/>
    <n v="4"/>
    <n v="0"/>
    <n v="0"/>
    <n v="0"/>
  </r>
  <r>
    <x v="9"/>
    <n v="26"/>
    <x v="0"/>
    <n v="0"/>
    <n v="0"/>
    <n v="4"/>
    <n v="1.8"/>
    <n v="0.17"/>
    <n v="0"/>
    <n v="4"/>
    <n v="0"/>
    <n v="0"/>
    <n v="0"/>
  </r>
  <r>
    <x v="9"/>
    <n v="26"/>
    <x v="1"/>
    <n v="0"/>
    <n v="0"/>
    <n v="3"/>
    <n v="1.9"/>
    <n v="0.17"/>
    <n v="0"/>
    <n v="3"/>
    <n v="0"/>
    <n v="0"/>
    <n v="0"/>
  </r>
  <r>
    <x v="9"/>
    <n v="26"/>
    <x v="2"/>
    <n v="0"/>
    <n v="0"/>
    <n v="2"/>
    <n v="1.8"/>
    <n v="0.17"/>
    <n v="0"/>
    <n v="2"/>
    <n v="0"/>
    <n v="0"/>
    <n v="0"/>
  </r>
  <r>
    <x v="9"/>
    <n v="26"/>
    <x v="3"/>
    <n v="0"/>
    <n v="0"/>
    <n v="2"/>
    <n v="1.7"/>
    <n v="0.17"/>
    <n v="0"/>
    <n v="2"/>
    <n v="0"/>
    <n v="0"/>
    <n v="0"/>
  </r>
  <r>
    <x v="9"/>
    <n v="26"/>
    <x v="4"/>
    <n v="0"/>
    <n v="0"/>
    <n v="2"/>
    <n v="1.6"/>
    <n v="0.17"/>
    <n v="0"/>
    <n v="2"/>
    <n v="0"/>
    <n v="0"/>
    <n v="0"/>
  </r>
  <r>
    <x v="9"/>
    <n v="26"/>
    <x v="5"/>
    <n v="0"/>
    <n v="0"/>
    <n v="1"/>
    <n v="1.5"/>
    <n v="0.17"/>
    <n v="0"/>
    <n v="1"/>
    <n v="0"/>
    <n v="0"/>
    <n v="0"/>
  </r>
  <r>
    <x v="9"/>
    <n v="26"/>
    <x v="6"/>
    <n v="0"/>
    <n v="0"/>
    <n v="1"/>
    <n v="1.3"/>
    <n v="0.17"/>
    <n v="0"/>
    <n v="1"/>
    <n v="0"/>
    <n v="0"/>
    <n v="0"/>
  </r>
  <r>
    <x v="9"/>
    <n v="26"/>
    <x v="7"/>
    <n v="401"/>
    <n v="27"/>
    <n v="3"/>
    <n v="1.4"/>
    <n v="0.17"/>
    <n v="123.518"/>
    <n v="6.1879999999999997"/>
    <n v="692.11400000000003"/>
    <n v="635.88099999999997"/>
    <n v="5.518187676034282E-5"/>
  </r>
  <r>
    <x v="9"/>
    <n v="26"/>
    <x v="8"/>
    <n v="707"/>
    <n v="52"/>
    <n v="6"/>
    <n v="1.6"/>
    <n v="0.17"/>
    <n v="363.40499999999997"/>
    <n v="15.625"/>
    <n v="2551.11"/>
    <n v="2429.0050000000001"/>
    <n v="2.1078952596516727E-4"/>
  </r>
  <r>
    <x v="9"/>
    <n v="26"/>
    <x v="9"/>
    <n v="835"/>
    <n v="65"/>
    <n v="10"/>
    <n v="1"/>
    <n v="0.17"/>
    <n v="578.971"/>
    <n v="27.777999999999999"/>
    <n v="3999.15"/>
    <n v="3825.7350000000001"/>
    <n v="3.3199802681276865E-4"/>
  </r>
  <r>
    <x v="9"/>
    <n v="26"/>
    <x v="10"/>
    <n v="899"/>
    <n v="71"/>
    <n v="13"/>
    <n v="0.5"/>
    <n v="0.17"/>
    <n v="734.80100000000004"/>
    <n v="38.786999999999999"/>
    <n v="4826.7389999999996"/>
    <n v="4624"/>
    <n v="4.0127161865164269E-4"/>
  </r>
  <r>
    <x v="9"/>
    <n v="26"/>
    <x v="11"/>
    <n v="928"/>
    <n v="74"/>
    <n v="16"/>
    <n v="0.6"/>
    <n v="0.17"/>
    <n v="826.21699999999998"/>
    <n v="44.142000000000003"/>
    <n v="5284.3389999999999"/>
    <n v="5065.3860000000004"/>
    <n v="4.3957518151283953E-4"/>
  </r>
  <r>
    <x v="9"/>
    <n v="26"/>
    <x v="12"/>
    <n v="935"/>
    <n v="74"/>
    <n v="17"/>
    <n v="0.8"/>
    <n v="0.17"/>
    <n v="843.19299999999998"/>
    <n v="44.18"/>
    <n v="5387.3280000000004"/>
    <n v="5164.7250000000004"/>
    <n v="4.4819583923888528E-4"/>
  </r>
  <r>
    <x v="9"/>
    <n v="26"/>
    <x v="13"/>
    <n v="919"/>
    <n v="71"/>
    <n v="18"/>
    <n v="0.8"/>
    <n v="0.17"/>
    <n v="782.13599999999997"/>
    <n v="43.231999999999999"/>
    <n v="5034.4350000000004"/>
    <n v="4824.3370000000004"/>
    <n v="4.1865690244615274E-4"/>
  </r>
  <r>
    <x v="9"/>
    <n v="26"/>
    <x v="14"/>
    <n v="875"/>
    <n v="65"/>
    <n v="18"/>
    <n v="1"/>
    <n v="0.17"/>
    <n v="649.02300000000002"/>
    <n v="37.911999999999999"/>
    <n v="4297.7550000000001"/>
    <n v="4113.76"/>
    <n v="3.5699289228900992E-4"/>
  </r>
  <r>
    <x v="9"/>
    <n v="26"/>
    <x v="15"/>
    <n v="784"/>
    <n v="55"/>
    <n v="17"/>
    <n v="1.1000000000000001"/>
    <n v="0.17"/>
    <n v="458.33199999999999"/>
    <n v="30.725000000000001"/>
    <n v="3121.5970000000002"/>
    <n v="2979.2779999999998"/>
    <n v="2.5854232384801661E-4"/>
  </r>
  <r>
    <x v="9"/>
    <n v="26"/>
    <x v="16"/>
    <n v="583"/>
    <n v="37"/>
    <n v="13"/>
    <n v="1"/>
    <n v="0.17"/>
    <n v="222.34899999999999"/>
    <n v="19.620999999999999"/>
    <n v="1391.5989999999999"/>
    <n v="1310.58"/>
    <n v="1.1373238710477289E-4"/>
  </r>
  <r>
    <x v="9"/>
    <n v="26"/>
    <x v="17"/>
    <n v="0"/>
    <n v="0"/>
    <n v="10"/>
    <n v="1.1000000000000001"/>
    <n v="0.17"/>
    <n v="0"/>
    <n v="10"/>
    <n v="0"/>
    <n v="0"/>
    <n v="0"/>
  </r>
  <r>
    <x v="9"/>
    <n v="26"/>
    <x v="18"/>
    <n v="0"/>
    <n v="0"/>
    <n v="10"/>
    <n v="1"/>
    <n v="0.17"/>
    <n v="0"/>
    <n v="10"/>
    <n v="0"/>
    <n v="0"/>
    <n v="0"/>
  </r>
  <r>
    <x v="9"/>
    <n v="26"/>
    <x v="19"/>
    <n v="0"/>
    <n v="0"/>
    <n v="10"/>
    <n v="0.8"/>
    <n v="0.17"/>
    <n v="0"/>
    <n v="10"/>
    <n v="0"/>
    <n v="0"/>
    <n v="0"/>
  </r>
  <r>
    <x v="9"/>
    <n v="26"/>
    <x v="20"/>
    <n v="0"/>
    <n v="0"/>
    <n v="9"/>
    <n v="1"/>
    <n v="0.17"/>
    <n v="0"/>
    <n v="9"/>
    <n v="0"/>
    <n v="0"/>
    <n v="0"/>
  </r>
  <r>
    <x v="9"/>
    <n v="26"/>
    <x v="21"/>
    <n v="0"/>
    <n v="0"/>
    <n v="7"/>
    <n v="1.2"/>
    <n v="0.17"/>
    <n v="0"/>
    <n v="7"/>
    <n v="0"/>
    <n v="0"/>
    <n v="0"/>
  </r>
  <r>
    <x v="9"/>
    <n v="26"/>
    <x v="22"/>
    <n v="0"/>
    <n v="0"/>
    <n v="6"/>
    <n v="1.3"/>
    <n v="0.17"/>
    <n v="0"/>
    <n v="6"/>
    <n v="0"/>
    <n v="0"/>
    <n v="0"/>
  </r>
  <r>
    <x v="9"/>
    <n v="26"/>
    <x v="23"/>
    <n v="0"/>
    <n v="0"/>
    <n v="5"/>
    <n v="1.5"/>
    <n v="0.17"/>
    <n v="0"/>
    <n v="5"/>
    <n v="0"/>
    <n v="0"/>
    <n v="0"/>
  </r>
  <r>
    <x v="9"/>
    <n v="27"/>
    <x v="0"/>
    <n v="0"/>
    <n v="0"/>
    <n v="5"/>
    <n v="1.8"/>
    <n v="0.17"/>
    <n v="0"/>
    <n v="5"/>
    <n v="0"/>
    <n v="0"/>
    <n v="0"/>
  </r>
  <r>
    <x v="9"/>
    <n v="27"/>
    <x v="1"/>
    <n v="0"/>
    <n v="0"/>
    <n v="4"/>
    <n v="2.1"/>
    <n v="0.17"/>
    <n v="0"/>
    <n v="4"/>
    <n v="0"/>
    <n v="0"/>
    <n v="0"/>
  </r>
  <r>
    <x v="9"/>
    <n v="27"/>
    <x v="2"/>
    <n v="0"/>
    <n v="0"/>
    <n v="4"/>
    <n v="2.2000000000000002"/>
    <n v="0.17"/>
    <n v="0"/>
    <n v="4"/>
    <n v="0"/>
    <n v="0"/>
    <n v="0"/>
  </r>
  <r>
    <x v="9"/>
    <n v="27"/>
    <x v="3"/>
    <n v="0"/>
    <n v="0"/>
    <n v="4"/>
    <n v="2.2999999999999998"/>
    <n v="0.17"/>
    <n v="0"/>
    <n v="4"/>
    <n v="0"/>
    <n v="0"/>
    <n v="0"/>
  </r>
  <r>
    <x v="9"/>
    <n v="27"/>
    <x v="4"/>
    <n v="0"/>
    <n v="0"/>
    <n v="3"/>
    <n v="2.2999999999999998"/>
    <n v="0.17"/>
    <n v="0"/>
    <n v="3"/>
    <n v="0"/>
    <n v="0"/>
    <n v="0"/>
  </r>
  <r>
    <x v="9"/>
    <n v="27"/>
    <x v="5"/>
    <n v="0"/>
    <n v="0"/>
    <n v="3"/>
    <n v="2.2000000000000002"/>
    <n v="0.17"/>
    <n v="0"/>
    <n v="3"/>
    <n v="0"/>
    <n v="0"/>
    <n v="0"/>
  </r>
  <r>
    <x v="9"/>
    <n v="27"/>
    <x v="6"/>
    <n v="0"/>
    <n v="0"/>
    <n v="3"/>
    <n v="2.2000000000000002"/>
    <n v="0.17"/>
    <n v="0"/>
    <n v="3"/>
    <n v="0"/>
    <n v="0"/>
    <n v="0"/>
  </r>
  <r>
    <x v="9"/>
    <n v="27"/>
    <x v="7"/>
    <n v="405"/>
    <n v="25"/>
    <n v="5"/>
    <n v="2.7"/>
    <n v="0.17"/>
    <n v="117.617"/>
    <n v="7.3170000000000002"/>
    <n v="640.495"/>
    <n v="586.09199999999998"/>
    <n v="5.0861177664095708E-5"/>
  </r>
  <r>
    <x v="9"/>
    <n v="27"/>
    <x v="8"/>
    <n v="619"/>
    <n v="52"/>
    <n v="8"/>
    <n v="2.8"/>
    <n v="0.17"/>
    <n v="326.53199999999998"/>
    <n v="14.839"/>
    <n v="2291.739"/>
    <n v="2178.8249999999998"/>
    <n v="1.8907885694391551E-4"/>
  </r>
  <r>
    <x v="9"/>
    <n v="27"/>
    <x v="9"/>
    <n v="376"/>
    <n v="143"/>
    <n v="12"/>
    <n v="2.1"/>
    <n v="0.17"/>
    <n v="390.22300000000001"/>
    <n v="21.35"/>
    <n v="2728.1909999999998"/>
    <n v="2599.8119999999999"/>
    <n v="2.2561219062066707E-4"/>
  </r>
  <r>
    <x v="9"/>
    <n v="27"/>
    <x v="10"/>
    <n v="874"/>
    <n v="71"/>
    <n v="15"/>
    <n v="2.1"/>
    <n v="0.17"/>
    <n v="714.12300000000005"/>
    <n v="32.109000000000002"/>
    <n v="4817.4250000000002"/>
    <n v="4615.0159999999996"/>
    <n v="4.004919853856465E-4"/>
  </r>
  <r>
    <x v="9"/>
    <n v="27"/>
    <x v="11"/>
    <n v="893"/>
    <n v="77"/>
    <n v="16"/>
    <n v="2.6"/>
    <n v="0.17"/>
    <n v="799.09500000000003"/>
    <n v="33.395000000000003"/>
    <n v="5336.3879999999999"/>
    <n v="5115.59"/>
    <n v="4.4393189438973984E-4"/>
  </r>
  <r>
    <x v="9"/>
    <n v="27"/>
    <x v="12"/>
    <n v="542"/>
    <n v="183"/>
    <n v="17"/>
    <n v="2.8"/>
    <n v="0.17"/>
    <n v="652.23400000000004"/>
    <n v="30.68"/>
    <n v="4375.3950000000004"/>
    <n v="4188.6490000000003"/>
    <n v="3.6349177426331852E-4"/>
  </r>
  <r>
    <x v="9"/>
    <n v="27"/>
    <x v="13"/>
    <n v="521"/>
    <n v="172"/>
    <n v="16"/>
    <n v="2.8"/>
    <n v="0.17"/>
    <n v="596.50199999999995"/>
    <n v="28.521000000000001"/>
    <n v="4045.279"/>
    <n v="3870.23"/>
    <n v="3.3585931156015293E-4"/>
  </r>
  <r>
    <x v="9"/>
    <n v="27"/>
    <x v="14"/>
    <n v="250"/>
    <n v="184"/>
    <n v="15"/>
    <n v="2.7"/>
    <n v="0.17"/>
    <n v="368.55700000000002"/>
    <n v="22.876000000000001"/>
    <n v="2540.4940000000001"/>
    <n v="2418.7660000000001"/>
    <n v="2.09900983555268E-4"/>
  </r>
  <r>
    <x v="9"/>
    <n v="27"/>
    <x v="15"/>
    <n v="0"/>
    <n v="51"/>
    <n v="14"/>
    <n v="1.9"/>
    <n v="0.17"/>
    <n v="47.241"/>
    <n v="15.175000000000001"/>
    <n v="311.70100000000002"/>
    <n v="268.94799999999998"/>
    <n v="2.3339359708720155E-5"/>
  </r>
  <r>
    <x v="9"/>
    <n v="27"/>
    <x v="16"/>
    <n v="0"/>
    <n v="42"/>
    <n v="12"/>
    <n v="1.1000000000000001"/>
    <n v="0.17"/>
    <n v="39.758000000000003"/>
    <n v="13.18"/>
    <n v="258.56400000000002"/>
    <n v="217.69399999999999"/>
    <n v="1.8891527627757504E-5"/>
  </r>
  <r>
    <x v="9"/>
    <n v="27"/>
    <x v="17"/>
    <n v="0"/>
    <n v="0"/>
    <n v="10"/>
    <n v="1"/>
    <n v="0.17"/>
    <n v="0"/>
    <n v="10"/>
    <n v="0"/>
    <n v="0"/>
    <n v="0"/>
  </r>
  <r>
    <x v="9"/>
    <n v="27"/>
    <x v="18"/>
    <n v="0"/>
    <n v="0"/>
    <n v="9"/>
    <n v="1.1000000000000001"/>
    <n v="0.17"/>
    <n v="0"/>
    <n v="9"/>
    <n v="0"/>
    <n v="0"/>
    <n v="0"/>
  </r>
  <r>
    <x v="9"/>
    <n v="27"/>
    <x v="19"/>
    <n v="0"/>
    <n v="0"/>
    <n v="8"/>
    <n v="1.2"/>
    <n v="0.17"/>
    <n v="0"/>
    <n v="8"/>
    <n v="0"/>
    <n v="0"/>
    <n v="0"/>
  </r>
  <r>
    <x v="9"/>
    <n v="27"/>
    <x v="20"/>
    <n v="0"/>
    <n v="0"/>
    <n v="7"/>
    <n v="1.5"/>
    <n v="0.17"/>
    <n v="0"/>
    <n v="7"/>
    <n v="0"/>
    <n v="0"/>
    <n v="0"/>
  </r>
  <r>
    <x v="9"/>
    <n v="27"/>
    <x v="21"/>
    <n v="0"/>
    <n v="0"/>
    <n v="6"/>
    <n v="1.6"/>
    <n v="0.17"/>
    <n v="0"/>
    <n v="6"/>
    <n v="0"/>
    <n v="0"/>
    <n v="0"/>
  </r>
  <r>
    <x v="9"/>
    <n v="27"/>
    <x v="22"/>
    <n v="0"/>
    <n v="0"/>
    <n v="6"/>
    <n v="1.7"/>
    <n v="0.17"/>
    <n v="0"/>
    <n v="6"/>
    <n v="0"/>
    <n v="0"/>
    <n v="0"/>
  </r>
  <r>
    <x v="9"/>
    <n v="27"/>
    <x v="23"/>
    <n v="0"/>
    <n v="0"/>
    <n v="5"/>
    <n v="1.8"/>
    <n v="0.17"/>
    <n v="0"/>
    <n v="5"/>
    <n v="0"/>
    <n v="0"/>
    <n v="0"/>
  </r>
  <r>
    <x v="9"/>
    <n v="28"/>
    <x v="0"/>
    <n v="0"/>
    <n v="0"/>
    <n v="5"/>
    <n v="1.8"/>
    <n v="0.17"/>
    <n v="0"/>
    <n v="5"/>
    <n v="0"/>
    <n v="0"/>
    <n v="0"/>
  </r>
  <r>
    <x v="9"/>
    <n v="28"/>
    <x v="1"/>
    <n v="0"/>
    <n v="0"/>
    <n v="5"/>
    <n v="1.8"/>
    <n v="0.17"/>
    <n v="0"/>
    <n v="5"/>
    <n v="0"/>
    <n v="0"/>
    <n v="0"/>
  </r>
  <r>
    <x v="9"/>
    <n v="28"/>
    <x v="2"/>
    <n v="0"/>
    <n v="0"/>
    <n v="5"/>
    <n v="1.8"/>
    <n v="0.17"/>
    <n v="0"/>
    <n v="5"/>
    <n v="0"/>
    <n v="0"/>
    <n v="0"/>
  </r>
  <r>
    <x v="9"/>
    <n v="28"/>
    <x v="3"/>
    <n v="0"/>
    <n v="0"/>
    <n v="5"/>
    <n v="1.8"/>
    <n v="0.17"/>
    <n v="0"/>
    <n v="5"/>
    <n v="0"/>
    <n v="0"/>
    <n v="0"/>
  </r>
  <r>
    <x v="9"/>
    <n v="28"/>
    <x v="4"/>
    <n v="0"/>
    <n v="0"/>
    <n v="5"/>
    <n v="1.8"/>
    <n v="0.17"/>
    <n v="0"/>
    <n v="5"/>
    <n v="0"/>
    <n v="0"/>
    <n v="0"/>
  </r>
  <r>
    <x v="9"/>
    <n v="28"/>
    <x v="5"/>
    <n v="0"/>
    <n v="0"/>
    <n v="5"/>
    <n v="1.9"/>
    <n v="0.17"/>
    <n v="0"/>
    <n v="5"/>
    <n v="0"/>
    <n v="0"/>
    <n v="0"/>
  </r>
  <r>
    <x v="9"/>
    <n v="28"/>
    <x v="6"/>
    <n v="0"/>
    <n v="0"/>
    <n v="4"/>
    <n v="2.2000000000000002"/>
    <n v="0.17"/>
    <n v="0"/>
    <n v="4"/>
    <n v="0"/>
    <n v="0"/>
    <n v="0"/>
  </r>
  <r>
    <x v="9"/>
    <n v="28"/>
    <x v="7"/>
    <n v="0"/>
    <n v="19"/>
    <n v="5"/>
    <n v="3"/>
    <n v="0.17"/>
    <n v="17.582999999999998"/>
    <n v="5.3460000000000001"/>
    <n v="104.435"/>
    <n v="69.025999999999996"/>
    <n v="5.9900896948633838E-6"/>
  </r>
  <r>
    <x v="9"/>
    <n v="28"/>
    <x v="8"/>
    <n v="219"/>
    <n v="92"/>
    <n v="7"/>
    <n v="4.0999999999999996"/>
    <n v="0.17"/>
    <n v="195.203"/>
    <n v="10.336"/>
    <n v="1378.123"/>
    <n v="1297.5820000000001"/>
    <n v="1.1260441813867559E-4"/>
  </r>
  <r>
    <x v="9"/>
    <n v="28"/>
    <x v="9"/>
    <n v="814"/>
    <n v="65"/>
    <n v="9"/>
    <n v="4.7"/>
    <n v="0.17"/>
    <n v="561.90899999999999"/>
    <n v="17.901"/>
    <n v="4029.15"/>
    <n v="3854.6729999999998"/>
    <n v="3.3450927207672652E-4"/>
  </r>
  <r>
    <x v="9"/>
    <n v="28"/>
    <x v="10"/>
    <n v="876"/>
    <n v="73"/>
    <n v="11"/>
    <n v="5.2"/>
    <n v="0.17"/>
    <n v="715.20100000000002"/>
    <n v="21.611000000000001"/>
    <n v="5021.5429999999997"/>
    <n v="4811.9009999999998"/>
    <n v="4.1757770394927726E-4"/>
  </r>
  <r>
    <x v="9"/>
    <n v="28"/>
    <x v="11"/>
    <n v="901"/>
    <n v="78"/>
    <n v="12"/>
    <n v="5.5"/>
    <n v="0.17"/>
    <n v="803.64400000000001"/>
    <n v="23.484999999999999"/>
    <n v="5574.1350000000002"/>
    <n v="5344.9120000000003"/>
    <n v="4.6383250211734191E-4"/>
  </r>
  <r>
    <x v="9"/>
    <n v="28"/>
    <x v="12"/>
    <n v="174"/>
    <n v="259"/>
    <n v="13"/>
    <n v="5.8"/>
    <n v="0.17"/>
    <n v="421.21100000000001"/>
    <n v="18.789000000000001"/>
    <n v="2917.759"/>
    <n v="2782.6619999999998"/>
    <n v="2.4147994915666465E-4"/>
  </r>
  <r>
    <x v="9"/>
    <n v="28"/>
    <x v="13"/>
    <n v="216"/>
    <n v="233"/>
    <n v="13"/>
    <n v="6.2"/>
    <n v="0.17"/>
    <n v="414.99200000000002"/>
    <n v="18.460999999999999"/>
    <n v="2891.5210000000002"/>
    <n v="2757.355"/>
    <n v="2.3928380277837377E-4"/>
  </r>
  <r>
    <x v="9"/>
    <n v="28"/>
    <x v="14"/>
    <n v="197"/>
    <n v="191"/>
    <n v="12"/>
    <n v="6.5"/>
    <n v="0.17"/>
    <n v="333.76799999999997"/>
    <n v="16.260999999999999"/>
    <n v="2351.4140000000002"/>
    <n v="2236.386"/>
    <n v="1.9407401171061259E-4"/>
  </r>
  <r>
    <x v="9"/>
    <n v="28"/>
    <x v="15"/>
    <n v="0"/>
    <n v="83"/>
    <n v="11"/>
    <n v="6.4"/>
    <n v="0.17"/>
    <n v="78.731999999999999"/>
    <n v="12.015000000000001"/>
    <n v="537.62699999999995"/>
    <n v="486.86799999999999"/>
    <n v="4.2250499660399648E-5"/>
  </r>
  <r>
    <x v="9"/>
    <n v="28"/>
    <x v="16"/>
    <n v="374"/>
    <n v="43"/>
    <n v="9"/>
    <n v="5.9"/>
    <n v="0.17"/>
    <n v="165.92699999999999"/>
    <n v="11.206"/>
    <n v="1068.4090000000001"/>
    <n v="998.84199999999998"/>
    <n v="8.6679702880026834E-5"/>
  </r>
  <r>
    <x v="9"/>
    <n v="28"/>
    <x v="17"/>
    <n v="0"/>
    <n v="0"/>
    <n v="7"/>
    <n v="5.2"/>
    <n v="0.17"/>
    <n v="0"/>
    <n v="7"/>
    <n v="0"/>
    <n v="0"/>
    <n v="0"/>
  </r>
  <r>
    <x v="9"/>
    <n v="28"/>
    <x v="18"/>
    <n v="0"/>
    <n v="0"/>
    <n v="5"/>
    <n v="4.8"/>
    <n v="0.17"/>
    <n v="0"/>
    <n v="5"/>
    <n v="0"/>
    <n v="0"/>
    <n v="0"/>
  </r>
  <r>
    <x v="9"/>
    <n v="28"/>
    <x v="19"/>
    <n v="0"/>
    <n v="0"/>
    <n v="4"/>
    <n v="4.2"/>
    <n v="0.17"/>
    <n v="0"/>
    <n v="4"/>
    <n v="0"/>
    <n v="0"/>
    <n v="0"/>
  </r>
  <r>
    <x v="9"/>
    <n v="28"/>
    <x v="20"/>
    <n v="0"/>
    <n v="0"/>
    <n v="2"/>
    <n v="3.7"/>
    <n v="0.17"/>
    <n v="0"/>
    <n v="2"/>
    <n v="0"/>
    <n v="0"/>
    <n v="0"/>
  </r>
  <r>
    <x v="9"/>
    <n v="28"/>
    <x v="21"/>
    <n v="0"/>
    <n v="0"/>
    <n v="1"/>
    <n v="3.3"/>
    <n v="0.17"/>
    <n v="0"/>
    <n v="1"/>
    <n v="0"/>
    <n v="0"/>
    <n v="0"/>
  </r>
  <r>
    <x v="9"/>
    <n v="28"/>
    <x v="22"/>
    <n v="0"/>
    <n v="0"/>
    <n v="0"/>
    <n v="3"/>
    <n v="0.17"/>
    <n v="0"/>
    <n v="0"/>
    <n v="0"/>
    <n v="0"/>
    <n v="0"/>
  </r>
  <r>
    <x v="9"/>
    <n v="28"/>
    <x v="23"/>
    <n v="0"/>
    <n v="0"/>
    <n v="0"/>
    <n v="2.7"/>
    <n v="0.17"/>
    <n v="0"/>
    <n v="0"/>
    <n v="0"/>
    <n v="0"/>
    <n v="0"/>
  </r>
  <r>
    <x v="9"/>
    <n v="29"/>
    <x v="0"/>
    <n v="0"/>
    <n v="0"/>
    <n v="0"/>
    <n v="2.4"/>
    <n v="0.17"/>
    <n v="0"/>
    <n v="0"/>
    <n v="0"/>
    <n v="0"/>
    <n v="0"/>
  </r>
  <r>
    <x v="9"/>
    <n v="29"/>
    <x v="1"/>
    <n v="0"/>
    <n v="0"/>
    <n v="0"/>
    <n v="2"/>
    <n v="0.17"/>
    <n v="0"/>
    <n v="0"/>
    <n v="0"/>
    <n v="0"/>
    <n v="0"/>
  </r>
  <r>
    <x v="9"/>
    <n v="29"/>
    <x v="2"/>
    <n v="0"/>
    <n v="0"/>
    <n v="-1"/>
    <n v="1.7"/>
    <n v="0.17"/>
    <n v="0"/>
    <n v="-1"/>
    <n v="0"/>
    <n v="0"/>
    <n v="0"/>
  </r>
  <r>
    <x v="9"/>
    <n v="29"/>
    <x v="3"/>
    <n v="0"/>
    <n v="0"/>
    <n v="-1"/>
    <n v="1.5"/>
    <n v="0.17"/>
    <n v="0"/>
    <n v="-1"/>
    <n v="0"/>
    <n v="0"/>
    <n v="0"/>
  </r>
  <r>
    <x v="9"/>
    <n v="29"/>
    <x v="4"/>
    <n v="0"/>
    <n v="0"/>
    <n v="-2"/>
    <n v="1.4"/>
    <n v="0.17"/>
    <n v="0"/>
    <n v="-2"/>
    <n v="0"/>
    <n v="0"/>
    <n v="0"/>
  </r>
  <r>
    <x v="9"/>
    <n v="29"/>
    <x v="5"/>
    <n v="0"/>
    <n v="0"/>
    <n v="-2"/>
    <n v="1.2"/>
    <n v="0.17"/>
    <n v="0"/>
    <n v="-2"/>
    <n v="0"/>
    <n v="0"/>
    <n v="0"/>
  </r>
  <r>
    <x v="9"/>
    <n v="29"/>
    <x v="6"/>
    <n v="0"/>
    <n v="0"/>
    <n v="-1"/>
    <n v="1.1000000000000001"/>
    <n v="0.17"/>
    <n v="0"/>
    <n v="-1"/>
    <n v="0"/>
    <n v="0"/>
    <n v="0"/>
  </r>
  <r>
    <x v="9"/>
    <n v="29"/>
    <x v="7"/>
    <n v="407"/>
    <n v="23"/>
    <n v="0"/>
    <n v="1.3"/>
    <n v="0.17"/>
    <n v="107.267"/>
    <n v="2.7639999999999998"/>
    <n v="566.82000000000005"/>
    <n v="515.02700000000004"/>
    <n v="4.4694143152962719E-5"/>
  </r>
  <r>
    <x v="9"/>
    <n v="29"/>
    <x v="8"/>
    <n v="243"/>
    <n v="89"/>
    <n v="2"/>
    <n v="1.4"/>
    <n v="0.17"/>
    <n v="201.339"/>
    <n v="7.5789999999999997"/>
    <n v="1435.749"/>
    <n v="1353.1659999999999"/>
    <n v="1.1742800846115241E-4"/>
  </r>
  <r>
    <x v="9"/>
    <n v="29"/>
    <x v="9"/>
    <n v="757"/>
    <n v="64"/>
    <n v="4"/>
    <n v="1.2"/>
    <n v="0.17"/>
    <n v="525.16700000000003"/>
    <n v="19.350000000000001"/>
    <n v="3744.24"/>
    <n v="3579.8589999999999"/>
    <n v="3.1066085974797814E-4"/>
  </r>
  <r>
    <x v="9"/>
    <n v="29"/>
    <x v="10"/>
    <n v="412"/>
    <n v="183"/>
    <n v="5"/>
    <n v="0.9"/>
    <n v="0.17"/>
    <n v="508.423"/>
    <n v="20.954999999999998"/>
    <n v="3546.9140000000002"/>
    <n v="3389.5239999999999"/>
    <n v="2.9414355145730763E-4"/>
  </r>
  <r>
    <x v="9"/>
    <n v="29"/>
    <x v="11"/>
    <n v="387"/>
    <n v="219"/>
    <n v="6"/>
    <n v="0.8"/>
    <n v="0.17"/>
    <n v="550.24"/>
    <n v="23.702999999999999"/>
    <n v="3781.3490000000002"/>
    <n v="3615.6529999999998"/>
    <n v="3.1376707002436587E-4"/>
  </r>
  <r>
    <x v="9"/>
    <n v="29"/>
    <x v="12"/>
    <n v="519"/>
    <n v="186"/>
    <n v="6"/>
    <n v="0.6"/>
    <n v="0.17"/>
    <n v="633.86699999999996"/>
    <n v="27.556000000000001"/>
    <n v="4304.7169999999996"/>
    <n v="4120.4750000000004"/>
    <n v="3.5757562129403711E-4"/>
  </r>
  <r>
    <x v="9"/>
    <n v="29"/>
    <x v="13"/>
    <n v="546"/>
    <n v="161"/>
    <n v="7"/>
    <n v="0.5"/>
    <n v="0.17"/>
    <n v="599.65899999999999"/>
    <n v="28.007999999999999"/>
    <n v="4080.4920000000002"/>
    <n v="3904.1959999999999"/>
    <n v="3.3880688764127784E-4"/>
  </r>
  <r>
    <x v="9"/>
    <n v="29"/>
    <x v="14"/>
    <n v="408"/>
    <n v="155"/>
    <n v="7"/>
    <n v="0.7"/>
    <n v="0.17"/>
    <n v="444.25400000000002"/>
    <n v="21.728000000000002"/>
    <n v="3100.9009999999998"/>
    <n v="2959.3159999999998"/>
    <n v="2.5681001760850011E-4"/>
  </r>
  <r>
    <x v="9"/>
    <n v="29"/>
    <x v="15"/>
    <n v="379"/>
    <n v="101"/>
    <n v="6"/>
    <n v="1.1000000000000001"/>
    <n v="0.17"/>
    <n v="304.55"/>
    <n v="15.105"/>
    <n v="2170.8069999999998"/>
    <n v="2062.1779999999999"/>
    <n v="1.7895620761414517E-4"/>
  </r>
  <r>
    <x v="9"/>
    <n v="29"/>
    <x v="16"/>
    <n v="53"/>
    <n v="51"/>
    <n v="4"/>
    <n v="1.1000000000000001"/>
    <n v="0.17"/>
    <n v="71.477000000000004"/>
    <n v="6.1059999999999999"/>
    <n v="477.15"/>
    <n v="428.53399999999999"/>
    <n v="3.7188263803473841E-5"/>
  </r>
  <r>
    <x v="9"/>
    <n v="29"/>
    <x v="17"/>
    <n v="0"/>
    <n v="0"/>
    <n v="2"/>
    <n v="1.2"/>
    <n v="0.17"/>
    <n v="0"/>
    <n v="2"/>
    <n v="0"/>
    <n v="0"/>
    <n v="0"/>
  </r>
  <r>
    <x v="9"/>
    <n v="29"/>
    <x v="18"/>
    <n v="0"/>
    <n v="0"/>
    <n v="2"/>
    <n v="1.4"/>
    <n v="0.17"/>
    <n v="0"/>
    <n v="2"/>
    <n v="0"/>
    <n v="0"/>
    <n v="0"/>
  </r>
  <r>
    <x v="9"/>
    <n v="29"/>
    <x v="19"/>
    <n v="0"/>
    <n v="0"/>
    <n v="2"/>
    <n v="1.5"/>
    <n v="0.17"/>
    <n v="0"/>
    <n v="2"/>
    <n v="0"/>
    <n v="0"/>
    <n v="0"/>
  </r>
  <r>
    <x v="9"/>
    <n v="29"/>
    <x v="20"/>
    <n v="0"/>
    <n v="0"/>
    <n v="2"/>
    <n v="1.5"/>
    <n v="0.17"/>
    <n v="0"/>
    <n v="2"/>
    <n v="0"/>
    <n v="0"/>
    <n v="0"/>
  </r>
  <r>
    <x v="9"/>
    <n v="29"/>
    <x v="21"/>
    <n v="0"/>
    <n v="0"/>
    <n v="2"/>
    <n v="1.2"/>
    <n v="0.17"/>
    <n v="0"/>
    <n v="2"/>
    <n v="0"/>
    <n v="0"/>
    <n v="0"/>
  </r>
  <r>
    <x v="9"/>
    <n v="29"/>
    <x v="22"/>
    <n v="0"/>
    <n v="0"/>
    <n v="2"/>
    <n v="1.2"/>
    <n v="0.17"/>
    <n v="0"/>
    <n v="2"/>
    <n v="0"/>
    <n v="0"/>
    <n v="0"/>
  </r>
  <r>
    <x v="9"/>
    <n v="29"/>
    <x v="23"/>
    <n v="0"/>
    <n v="0"/>
    <n v="2"/>
    <n v="1.1000000000000001"/>
    <n v="0.17"/>
    <n v="0"/>
    <n v="2"/>
    <n v="0"/>
    <n v="0"/>
    <n v="0"/>
  </r>
  <r>
    <x v="9"/>
    <n v="30"/>
    <x v="0"/>
    <n v="0"/>
    <n v="0"/>
    <n v="2"/>
    <n v="1.1000000000000001"/>
    <n v="0.17"/>
    <n v="0"/>
    <n v="2"/>
    <n v="0"/>
    <n v="0"/>
    <n v="0"/>
  </r>
  <r>
    <x v="9"/>
    <n v="30"/>
    <x v="1"/>
    <n v="0"/>
    <n v="0"/>
    <n v="2"/>
    <n v="1.1000000000000001"/>
    <n v="0.17"/>
    <n v="0"/>
    <n v="2"/>
    <n v="0"/>
    <n v="0"/>
    <n v="0"/>
  </r>
  <r>
    <x v="9"/>
    <n v="30"/>
    <x v="2"/>
    <n v="0"/>
    <n v="0"/>
    <n v="2"/>
    <n v="1.1000000000000001"/>
    <n v="0.17"/>
    <n v="0"/>
    <n v="2"/>
    <n v="0"/>
    <n v="0"/>
    <n v="0"/>
  </r>
  <r>
    <x v="9"/>
    <n v="30"/>
    <x v="3"/>
    <n v="0"/>
    <n v="0"/>
    <n v="2"/>
    <n v="1.2"/>
    <n v="0.17"/>
    <n v="0"/>
    <n v="2"/>
    <n v="0"/>
    <n v="0"/>
    <n v="0"/>
  </r>
  <r>
    <x v="9"/>
    <n v="30"/>
    <x v="4"/>
    <n v="0"/>
    <n v="0"/>
    <n v="2"/>
    <n v="1.4"/>
    <n v="0.17"/>
    <n v="0"/>
    <n v="2"/>
    <n v="0"/>
    <n v="0"/>
    <n v="0"/>
  </r>
  <r>
    <x v="9"/>
    <n v="30"/>
    <x v="5"/>
    <n v="0"/>
    <n v="0"/>
    <n v="2"/>
    <n v="1.5"/>
    <n v="0.17"/>
    <n v="0"/>
    <n v="2"/>
    <n v="0"/>
    <n v="0"/>
    <n v="0"/>
  </r>
  <r>
    <x v="9"/>
    <n v="30"/>
    <x v="6"/>
    <n v="0"/>
    <n v="0"/>
    <n v="2"/>
    <n v="1.5"/>
    <n v="0.17"/>
    <n v="0"/>
    <n v="2"/>
    <n v="0"/>
    <n v="0"/>
    <n v="0"/>
  </r>
  <r>
    <x v="9"/>
    <n v="30"/>
    <x v="7"/>
    <n v="0"/>
    <n v="21"/>
    <n v="2"/>
    <n v="1.6"/>
    <n v="0.17"/>
    <n v="19.669"/>
    <n v="2.4990000000000001"/>
    <n v="113.018"/>
    <n v="77.305000000000007"/>
    <n v="6.7085429238462894E-6"/>
  </r>
  <r>
    <x v="9"/>
    <n v="30"/>
    <x v="8"/>
    <n v="0"/>
    <n v="65"/>
    <n v="3"/>
    <n v="1.4"/>
    <n v="0.17"/>
    <n v="61.633000000000003"/>
    <n v="4.71"/>
    <n v="429.42899999999997"/>
    <n v="382.50400000000002"/>
    <n v="3.3193771457769884E-5"/>
  </r>
  <r>
    <x v="9"/>
    <n v="30"/>
    <x v="9"/>
    <n v="146"/>
    <n v="160"/>
    <n v="4"/>
    <n v="0.7"/>
    <n v="0.17"/>
    <n v="258.27600000000001"/>
    <n v="12.555"/>
    <n v="1839.317"/>
    <n v="1742.434"/>
    <n v="1.512087611534724E-4"/>
  </r>
  <r>
    <x v="9"/>
    <n v="30"/>
    <x v="10"/>
    <n v="286"/>
    <n v="203"/>
    <n v="6"/>
    <n v="0.3"/>
    <n v="0.17"/>
    <n v="431.733"/>
    <n v="22.045999999999999"/>
    <n v="2985.585"/>
    <n v="2848.085"/>
    <n v="2.4715736981130275E-4"/>
  </r>
  <r>
    <x v="9"/>
    <n v="30"/>
    <x v="11"/>
    <n v="506"/>
    <n v="200"/>
    <n v="7"/>
    <n v="0.5"/>
    <n v="0.17"/>
    <n v="630.87599999999998"/>
    <n v="29.081"/>
    <n v="4261.527"/>
    <n v="4078.8150000000001"/>
    <n v="3.539603583976211E-4"/>
  </r>
  <r>
    <x v="9"/>
    <n v="30"/>
    <x v="12"/>
    <n v="546"/>
    <n v="192"/>
    <n v="8"/>
    <n v="0.8"/>
    <n v="0.17"/>
    <n v="660.18600000000004"/>
    <n v="29.254000000000001"/>
    <n v="4457.1629999999996"/>
    <n v="4267.5200000000004"/>
    <n v="3.7033621497150921E-4"/>
  </r>
  <r>
    <x v="9"/>
    <n v="30"/>
    <x v="13"/>
    <n v="249"/>
    <n v="224"/>
    <n v="9"/>
    <n v="1.1000000000000001"/>
    <n v="0.17"/>
    <n v="438.346"/>
    <n v="22.053999999999998"/>
    <n v="3021.0219999999999"/>
    <n v="2882.2660000000001"/>
    <n v="2.5012360363421189E-4"/>
  </r>
  <r>
    <x v="9"/>
    <n v="30"/>
    <x v="14"/>
    <n v="448"/>
    <n v="145"/>
    <n v="9"/>
    <n v="1.3"/>
    <n v="0.17"/>
    <n v="457.62599999999998"/>
    <n v="22.029"/>
    <n v="3196.2809999999999"/>
    <n v="3051.3150000000001"/>
    <n v="2.64793708708053E-4"/>
  </r>
  <r>
    <x v="9"/>
    <n v="30"/>
    <x v="15"/>
    <n v="564"/>
    <n v="89"/>
    <n v="8"/>
    <n v="1.2"/>
    <n v="0.17"/>
    <n v="381.16800000000001"/>
    <n v="19.123999999999999"/>
    <n v="2692.4749999999999"/>
    <n v="2565.3620000000001"/>
    <n v="2.2262261292547913E-4"/>
  </r>
  <r>
    <x v="9"/>
    <n v="30"/>
    <x v="16"/>
    <n v="345"/>
    <n v="50"/>
    <n v="7"/>
    <n v="0.9"/>
    <n v="0.17"/>
    <n v="162.53100000000001"/>
    <n v="11.97"/>
    <n v="1040.3050000000001"/>
    <n v="971.73500000000001"/>
    <n v="8.43273521519148E-5"/>
  </r>
  <r>
    <x v="9"/>
    <n v="30"/>
    <x v="17"/>
    <n v="0"/>
    <n v="0"/>
    <n v="5"/>
    <n v="0.6"/>
    <n v="0.17"/>
    <n v="0"/>
    <n v="5"/>
    <n v="0"/>
    <n v="0"/>
    <n v="0"/>
  </r>
  <r>
    <x v="9"/>
    <n v="30"/>
    <x v="18"/>
    <n v="0"/>
    <n v="0"/>
    <n v="4"/>
    <n v="0.4"/>
    <n v="0.17"/>
    <n v="0"/>
    <n v="4"/>
    <n v="0"/>
    <n v="0"/>
    <n v="0"/>
  </r>
  <r>
    <x v="9"/>
    <n v="30"/>
    <x v="19"/>
    <n v="0"/>
    <n v="0"/>
    <n v="4"/>
    <n v="0.2"/>
    <n v="0.17"/>
    <n v="0"/>
    <n v="4"/>
    <n v="0"/>
    <n v="0"/>
    <n v="0"/>
  </r>
  <r>
    <x v="9"/>
    <n v="30"/>
    <x v="20"/>
    <n v="0"/>
    <n v="0"/>
    <n v="3"/>
    <n v="0.1"/>
    <n v="0.17"/>
    <n v="0"/>
    <n v="3"/>
    <n v="0"/>
    <n v="0"/>
    <n v="0"/>
  </r>
  <r>
    <x v="9"/>
    <n v="30"/>
    <x v="21"/>
    <n v="0"/>
    <n v="0"/>
    <n v="2"/>
    <n v="0.3"/>
    <n v="0.17"/>
    <n v="0"/>
    <n v="2"/>
    <n v="0"/>
    <n v="0"/>
    <n v="0"/>
  </r>
  <r>
    <x v="9"/>
    <n v="30"/>
    <x v="22"/>
    <n v="0"/>
    <n v="0"/>
    <n v="2"/>
    <n v="0.5"/>
    <n v="0.17"/>
    <n v="0"/>
    <n v="2"/>
    <n v="0"/>
    <n v="0"/>
    <n v="0"/>
  </r>
  <r>
    <x v="9"/>
    <n v="30"/>
    <x v="23"/>
    <n v="0"/>
    <n v="0"/>
    <n v="1"/>
    <n v="0.7"/>
    <n v="0.17"/>
    <n v="0"/>
    <n v="1"/>
    <n v="0"/>
    <n v="0"/>
    <n v="0"/>
  </r>
  <r>
    <x v="9"/>
    <n v="31"/>
    <x v="0"/>
    <n v="0"/>
    <n v="0"/>
    <n v="0"/>
    <n v="1"/>
    <n v="0.17"/>
    <n v="0"/>
    <n v="0"/>
    <n v="0"/>
    <n v="0"/>
    <n v="0"/>
  </r>
  <r>
    <x v="9"/>
    <n v="31"/>
    <x v="1"/>
    <n v="0"/>
    <n v="0"/>
    <n v="0"/>
    <n v="1.1000000000000001"/>
    <n v="0.17"/>
    <n v="0"/>
    <n v="0"/>
    <n v="0"/>
    <n v="0"/>
    <n v="0"/>
  </r>
  <r>
    <x v="9"/>
    <n v="31"/>
    <x v="2"/>
    <n v="0"/>
    <n v="0"/>
    <n v="0"/>
    <n v="1.1000000000000001"/>
    <n v="0.17"/>
    <n v="0"/>
    <n v="0"/>
    <n v="0"/>
    <n v="0"/>
    <n v="0"/>
  </r>
  <r>
    <x v="9"/>
    <n v="31"/>
    <x v="3"/>
    <n v="0"/>
    <n v="0"/>
    <n v="0"/>
    <n v="1.2"/>
    <n v="0.17"/>
    <n v="0"/>
    <n v="0"/>
    <n v="0"/>
    <n v="0"/>
    <n v="0"/>
  </r>
  <r>
    <x v="9"/>
    <n v="31"/>
    <x v="4"/>
    <n v="0"/>
    <n v="0"/>
    <n v="0"/>
    <n v="1.1000000000000001"/>
    <n v="0.17"/>
    <n v="0"/>
    <n v="0"/>
    <n v="0"/>
    <n v="0"/>
    <n v="0"/>
  </r>
  <r>
    <x v="9"/>
    <n v="31"/>
    <x v="5"/>
    <n v="0"/>
    <n v="0"/>
    <n v="0"/>
    <n v="1.1000000000000001"/>
    <n v="0.17"/>
    <n v="0"/>
    <n v="0"/>
    <n v="0"/>
    <n v="0"/>
    <n v="0"/>
  </r>
  <r>
    <x v="9"/>
    <n v="31"/>
    <x v="6"/>
    <n v="0"/>
    <n v="0"/>
    <n v="0"/>
    <n v="1.1000000000000001"/>
    <n v="0.17"/>
    <n v="0"/>
    <n v="0"/>
    <n v="0"/>
    <n v="0"/>
    <n v="0"/>
  </r>
  <r>
    <x v="9"/>
    <n v="31"/>
    <x v="7"/>
    <n v="246"/>
    <n v="26"/>
    <n v="1"/>
    <n v="1.2"/>
    <n v="0.17"/>
    <n v="75.427000000000007"/>
    <n v="2.984"/>
    <n v="389.67700000000002"/>
    <n v="344.161"/>
    <n v="2.9866358465996542E-5"/>
  </r>
  <r>
    <x v="9"/>
    <n v="31"/>
    <x v="8"/>
    <n v="595"/>
    <n v="63"/>
    <n v="3"/>
    <n v="1.4"/>
    <n v="0.17"/>
    <n v="322.536"/>
    <n v="11.923"/>
    <n v="2277.1779999999999"/>
    <n v="2164.7800000000002"/>
    <n v="1.8786002911433893E-4"/>
  </r>
  <r>
    <x v="9"/>
    <n v="31"/>
    <x v="9"/>
    <n v="755"/>
    <n v="80"/>
    <n v="5"/>
    <n v="1.2"/>
    <n v="0.17"/>
    <n v="539.80799999999999"/>
    <n v="20.777000000000001"/>
    <n v="3828.4609999999998"/>
    <n v="3661.0949999999998"/>
    <n v="3.1771053561579495E-4"/>
  </r>
  <r>
    <x v="9"/>
    <n v="31"/>
    <x v="10"/>
    <n v="835"/>
    <n v="88"/>
    <n v="7"/>
    <n v="1.2"/>
    <n v="0.17"/>
    <n v="700.05700000000002"/>
    <n v="27.42"/>
    <n v="4811.2219999999998"/>
    <n v="4609.0330000000004"/>
    <n v="3.9997277948287995E-4"/>
  </r>
  <r>
    <x v="9"/>
    <n v="31"/>
    <x v="11"/>
    <n v="875"/>
    <n v="90"/>
    <n v="8"/>
    <n v="1.4"/>
    <n v="0.17"/>
    <n v="794.21100000000001"/>
    <n v="30.073"/>
    <n v="5376.9269999999997"/>
    <n v="5154.6930000000002"/>
    <n v="4.4732526032921542E-4"/>
  </r>
  <r>
    <x v="9"/>
    <n v="31"/>
    <x v="12"/>
    <n v="891"/>
    <n v="87"/>
    <n v="9"/>
    <n v="1.5"/>
    <n v="0.17"/>
    <n v="813.89599999999996"/>
    <n v="31.106999999999999"/>
    <n v="5484.2280000000001"/>
    <n v="5258.1909999999998"/>
    <n v="4.5630683688354236E-4"/>
  </r>
  <r>
    <x v="9"/>
    <n v="31"/>
    <x v="13"/>
    <n v="880"/>
    <n v="81"/>
    <n v="10"/>
    <n v="1.5"/>
    <n v="0.17"/>
    <n v="754.904"/>
    <n v="30.523"/>
    <n v="5116.9639999999999"/>
    <n v="4903.9409999999998"/>
    <n v="4.2556495303679832E-4"/>
  </r>
  <r>
    <x v="9"/>
    <n v="31"/>
    <x v="14"/>
    <n v="836"/>
    <n v="72"/>
    <n v="10"/>
    <n v="1.6"/>
    <n v="0.17"/>
    <n v="622.35299999999995"/>
    <n v="26.577000000000002"/>
    <n v="4312.1989999999996"/>
    <n v="4127.692"/>
    <n v="3.5820191395662549E-4"/>
  </r>
  <r>
    <x v="9"/>
    <n v="31"/>
    <x v="15"/>
    <n v="738"/>
    <n v="59"/>
    <n v="9"/>
    <n v="1.4"/>
    <n v="0.17"/>
    <n v="428.65699999999998"/>
    <n v="20.937999999999999"/>
    <n v="3016.7860000000001"/>
    <n v="2878.181"/>
    <n v="2.4976910654031222E-4"/>
  </r>
  <r>
    <x v="9"/>
    <n v="31"/>
    <x v="16"/>
    <n v="510"/>
    <n v="37"/>
    <n v="7"/>
    <n v="1.1000000000000001"/>
    <n v="0.17"/>
    <n v="195.44200000000001"/>
    <n v="12.646000000000001"/>
    <n v="1229.798"/>
    <n v="1154.5129999999999"/>
    <n v="1.0018886251391954E-4"/>
  </r>
  <r>
    <x v="9"/>
    <n v="31"/>
    <x v="17"/>
    <n v="0"/>
    <n v="0"/>
    <n v="4"/>
    <n v="2.9"/>
    <n v="0.16"/>
    <n v="0"/>
    <n v="4"/>
    <n v="0"/>
    <n v="0"/>
    <n v="0"/>
  </r>
  <r>
    <x v="9"/>
    <n v="31"/>
    <x v="18"/>
    <n v="0"/>
    <n v="0"/>
    <n v="3"/>
    <n v="2.7"/>
    <n v="0.16"/>
    <n v="0"/>
    <n v="3"/>
    <n v="0"/>
    <n v="0"/>
    <n v="0"/>
  </r>
  <r>
    <x v="9"/>
    <n v="31"/>
    <x v="19"/>
    <n v="0"/>
    <n v="0"/>
    <n v="3"/>
    <n v="2.5"/>
    <n v="0.16"/>
    <n v="0"/>
    <n v="3"/>
    <n v="0"/>
    <n v="0"/>
    <n v="0"/>
  </r>
  <r>
    <x v="9"/>
    <n v="31"/>
    <x v="20"/>
    <n v="0"/>
    <n v="0"/>
    <n v="3"/>
    <n v="2.4"/>
    <n v="0.16"/>
    <n v="0"/>
    <n v="3"/>
    <n v="0"/>
    <n v="0"/>
    <n v="0"/>
  </r>
  <r>
    <x v="9"/>
    <n v="31"/>
    <x v="21"/>
    <n v="0"/>
    <n v="0"/>
    <n v="3"/>
    <n v="2.6"/>
    <n v="0.16"/>
    <n v="0"/>
    <n v="3"/>
    <n v="0"/>
    <n v="0"/>
    <n v="0"/>
  </r>
  <r>
    <x v="9"/>
    <n v="31"/>
    <x v="22"/>
    <n v="0"/>
    <n v="0"/>
    <n v="2"/>
    <n v="2.8"/>
    <n v="0.16"/>
    <n v="0"/>
    <n v="2"/>
    <n v="0"/>
    <n v="0"/>
    <n v="0"/>
  </r>
  <r>
    <x v="9"/>
    <n v="31"/>
    <x v="23"/>
    <n v="0"/>
    <n v="0"/>
    <n v="2"/>
    <n v="3"/>
    <n v="0.16"/>
    <n v="0"/>
    <n v="2"/>
    <n v="0"/>
    <n v="0"/>
    <n v="0"/>
  </r>
  <r>
    <x v="10"/>
    <n v="1"/>
    <x v="0"/>
    <n v="0"/>
    <n v="0"/>
    <n v="2"/>
    <n v="3.1"/>
    <n v="0.16"/>
    <n v="0"/>
    <n v="2"/>
    <n v="0"/>
    <n v="0"/>
    <n v="0"/>
  </r>
  <r>
    <x v="10"/>
    <n v="1"/>
    <x v="1"/>
    <n v="0"/>
    <n v="0"/>
    <n v="2"/>
    <n v="3"/>
    <n v="0.16"/>
    <n v="0"/>
    <n v="2"/>
    <n v="0"/>
    <n v="0"/>
    <n v="0"/>
  </r>
  <r>
    <x v="10"/>
    <n v="1"/>
    <x v="2"/>
    <n v="0"/>
    <n v="0"/>
    <n v="1"/>
    <n v="2.8"/>
    <n v="0.16"/>
    <n v="0"/>
    <n v="1"/>
    <n v="0"/>
    <n v="0"/>
    <n v="0"/>
  </r>
  <r>
    <x v="10"/>
    <n v="1"/>
    <x v="3"/>
    <n v="0"/>
    <n v="0"/>
    <n v="1"/>
    <n v="2.6"/>
    <n v="0.16"/>
    <n v="0"/>
    <n v="1"/>
    <n v="0"/>
    <n v="0"/>
    <n v="0"/>
  </r>
  <r>
    <x v="10"/>
    <n v="1"/>
    <x v="4"/>
    <n v="0"/>
    <n v="0"/>
    <n v="1"/>
    <n v="2.5"/>
    <n v="0.16"/>
    <n v="0"/>
    <n v="1"/>
    <n v="0"/>
    <n v="0"/>
    <n v="0"/>
  </r>
  <r>
    <x v="10"/>
    <n v="1"/>
    <x v="5"/>
    <n v="0"/>
    <n v="0"/>
    <n v="1"/>
    <n v="2.5"/>
    <n v="0.16"/>
    <n v="0"/>
    <n v="1"/>
    <n v="0"/>
    <n v="0"/>
    <n v="0"/>
  </r>
  <r>
    <x v="10"/>
    <n v="1"/>
    <x v="6"/>
    <n v="0"/>
    <n v="0"/>
    <n v="1"/>
    <n v="2.7"/>
    <n v="0.16"/>
    <n v="0"/>
    <n v="1"/>
    <n v="0"/>
    <n v="0"/>
    <n v="0"/>
  </r>
  <r>
    <x v="10"/>
    <n v="1"/>
    <x v="7"/>
    <n v="81"/>
    <n v="22"/>
    <n v="3"/>
    <n v="3.4"/>
    <n v="0.16"/>
    <n v="38.957999999999998"/>
    <n v="3.6840000000000002"/>
    <n v="206.964"/>
    <n v="167.922"/>
    <n v="1.4572303794814261E-5"/>
  </r>
  <r>
    <x v="10"/>
    <n v="1"/>
    <x v="8"/>
    <n v="677"/>
    <n v="47"/>
    <n v="6"/>
    <n v="4.0999999999999996"/>
    <n v="0.16"/>
    <n v="334.86099999999999"/>
    <n v="11.707000000000001"/>
    <n v="2361.9450000000002"/>
    <n v="2246.5430000000001"/>
    <n v="1.9495543814457557E-4"/>
  </r>
  <r>
    <x v="10"/>
    <n v="1"/>
    <x v="9"/>
    <n v="804"/>
    <n v="61"/>
    <n v="9"/>
    <n v="4.5"/>
    <n v="0.16"/>
    <n v="542.16"/>
    <n v="17.821999999999999"/>
    <n v="3893.3249999999998"/>
    <n v="3723.6610000000001"/>
    <n v="3.2314002525518913E-4"/>
  </r>
  <r>
    <x v="10"/>
    <n v="1"/>
    <x v="10"/>
    <n v="598"/>
    <n v="128"/>
    <n v="12"/>
    <n v="5.2"/>
    <n v="0.16"/>
    <n v="578.64099999999996"/>
    <n v="20.58"/>
    <n v="4067.6129999999998"/>
    <n v="3891.7730000000001"/>
    <n v="3.3772881728692897E-4"/>
  </r>
  <r>
    <x v="10"/>
    <n v="1"/>
    <x v="11"/>
    <n v="629"/>
    <n v="143"/>
    <n v="14"/>
    <n v="5.7"/>
    <n v="0.16"/>
    <n v="664.04399999999998"/>
    <n v="23.265000000000001"/>
    <n v="4602.4799999999996"/>
    <n v="4407.6869999999999"/>
    <n v="3.8249993447227572E-4"/>
  </r>
  <r>
    <x v="10"/>
    <n v="1"/>
    <x v="12"/>
    <n v="897"/>
    <n v="72"/>
    <n v="15"/>
    <n v="6.1"/>
    <n v="0.16"/>
    <n v="792.34299999999996"/>
    <n v="25.574999999999999"/>
    <n v="5459.1270000000004"/>
    <n v="5233.9799999999996"/>
    <n v="4.542058015982536E-4"/>
  </r>
  <r>
    <x v="10"/>
    <n v="1"/>
    <x v="13"/>
    <n v="544"/>
    <n v="155"/>
    <n v="16"/>
    <n v="6.3"/>
    <n v="0.16"/>
    <n v="586.38800000000003"/>
    <n v="23.652000000000001"/>
    <n v="4061.4459999999999"/>
    <n v="3885.8240000000001"/>
    <n v="3.3721256191077007E-4"/>
  </r>
  <r>
    <x v="10"/>
    <n v="1"/>
    <x v="14"/>
    <n v="313"/>
    <n v="165"/>
    <n v="15"/>
    <n v="6.3"/>
    <n v="0.16"/>
    <n v="383.97899999999998"/>
    <n v="20.015000000000001"/>
    <n v="2688.7829999999999"/>
    <n v="2561.8000000000002"/>
    <n v="2.2231350187322196E-4"/>
  </r>
  <r>
    <x v="10"/>
    <n v="1"/>
    <x v="15"/>
    <n v="133"/>
    <n v="116"/>
    <n v="14"/>
    <n v="5.8"/>
    <n v="0.16"/>
    <n v="189.423"/>
    <n v="16.614000000000001"/>
    <n v="1317.798"/>
    <n v="1239.395"/>
    <n v="1.075549389703185E-4"/>
  </r>
  <r>
    <x v="10"/>
    <n v="1"/>
    <x v="16"/>
    <n v="285"/>
    <n v="42"/>
    <n v="12"/>
    <n v="4.9000000000000004"/>
    <n v="0.16"/>
    <n v="135.15600000000001"/>
    <n v="14.021000000000001"/>
    <n v="847.14599999999996"/>
    <n v="785.41899999999998"/>
    <n v="6.8158813462317167E-5"/>
  </r>
  <r>
    <x v="10"/>
    <n v="1"/>
    <x v="17"/>
    <n v="0"/>
    <n v="0"/>
    <n v="10"/>
    <n v="4.4000000000000004"/>
    <n v="0.16"/>
    <n v="0"/>
    <n v="10"/>
    <n v="0"/>
    <n v="0"/>
    <n v="0"/>
  </r>
  <r>
    <x v="10"/>
    <n v="1"/>
    <x v="18"/>
    <n v="0"/>
    <n v="0"/>
    <n v="10"/>
    <n v="4.7"/>
    <n v="0.16"/>
    <n v="0"/>
    <n v="10"/>
    <n v="0"/>
    <n v="0"/>
    <n v="0"/>
  </r>
  <r>
    <x v="10"/>
    <n v="1"/>
    <x v="19"/>
    <n v="0"/>
    <n v="0"/>
    <n v="10"/>
    <n v="5.0999999999999996"/>
    <n v="0.16"/>
    <n v="0"/>
    <n v="10"/>
    <n v="0"/>
    <n v="0"/>
    <n v="0"/>
  </r>
  <r>
    <x v="10"/>
    <n v="1"/>
    <x v="20"/>
    <n v="0"/>
    <n v="0"/>
    <n v="10"/>
    <n v="5.4"/>
    <n v="0.16"/>
    <n v="0"/>
    <n v="10"/>
    <n v="0"/>
    <n v="0"/>
    <n v="0"/>
  </r>
  <r>
    <x v="10"/>
    <n v="1"/>
    <x v="21"/>
    <n v="0"/>
    <n v="0"/>
    <n v="10"/>
    <n v="5.4"/>
    <n v="0.16"/>
    <n v="0"/>
    <n v="10"/>
    <n v="0"/>
    <n v="0"/>
    <n v="0"/>
  </r>
  <r>
    <x v="10"/>
    <n v="1"/>
    <x v="22"/>
    <n v="0"/>
    <n v="0"/>
    <n v="9"/>
    <n v="5"/>
    <n v="0.16"/>
    <n v="0"/>
    <n v="9"/>
    <n v="0"/>
    <n v="0"/>
    <n v="0"/>
  </r>
  <r>
    <x v="10"/>
    <n v="1"/>
    <x v="23"/>
    <n v="0"/>
    <n v="0"/>
    <n v="9"/>
    <n v="4.5999999999999996"/>
    <n v="0.16"/>
    <n v="0"/>
    <n v="9"/>
    <n v="0"/>
    <n v="0"/>
    <n v="0"/>
  </r>
  <r>
    <x v="10"/>
    <n v="2"/>
    <x v="0"/>
    <n v="0"/>
    <n v="0"/>
    <n v="9"/>
    <n v="4.4000000000000004"/>
    <n v="0.16"/>
    <n v="0"/>
    <n v="9"/>
    <n v="0"/>
    <n v="0"/>
    <n v="0"/>
  </r>
  <r>
    <x v="10"/>
    <n v="2"/>
    <x v="1"/>
    <n v="0"/>
    <n v="0"/>
    <n v="9"/>
    <n v="4.3"/>
    <n v="0.16"/>
    <n v="0"/>
    <n v="9"/>
    <n v="0"/>
    <n v="0"/>
    <n v="0"/>
  </r>
  <r>
    <x v="10"/>
    <n v="2"/>
    <x v="2"/>
    <n v="0"/>
    <n v="0"/>
    <n v="8"/>
    <n v="4.0999999999999996"/>
    <n v="0.16"/>
    <n v="0"/>
    <n v="8"/>
    <n v="0"/>
    <n v="0"/>
    <n v="0"/>
  </r>
  <r>
    <x v="10"/>
    <n v="2"/>
    <x v="3"/>
    <n v="0"/>
    <n v="0"/>
    <n v="8"/>
    <n v="3.8"/>
    <n v="0.16"/>
    <n v="0"/>
    <n v="8"/>
    <n v="0"/>
    <n v="0"/>
    <n v="0"/>
  </r>
  <r>
    <x v="10"/>
    <n v="2"/>
    <x v="4"/>
    <n v="0"/>
    <n v="0"/>
    <n v="7"/>
    <n v="3.4"/>
    <n v="0.16"/>
    <n v="0"/>
    <n v="7"/>
    <n v="0"/>
    <n v="0"/>
    <n v="0"/>
  </r>
  <r>
    <x v="10"/>
    <n v="2"/>
    <x v="5"/>
    <n v="0"/>
    <n v="0"/>
    <n v="7"/>
    <n v="3"/>
    <n v="0.16"/>
    <n v="0"/>
    <n v="7"/>
    <n v="0"/>
    <n v="0"/>
    <n v="0"/>
  </r>
  <r>
    <x v="10"/>
    <n v="2"/>
    <x v="6"/>
    <n v="0"/>
    <n v="0"/>
    <n v="7"/>
    <n v="2.7"/>
    <n v="0.16"/>
    <n v="0"/>
    <n v="7"/>
    <n v="0"/>
    <n v="0"/>
    <n v="0"/>
  </r>
  <r>
    <x v="10"/>
    <n v="2"/>
    <x v="7"/>
    <n v="0"/>
    <n v="11"/>
    <n v="7"/>
    <n v="2.6"/>
    <n v="0.16"/>
    <n v="10.164999999999999"/>
    <n v="7.21"/>
    <n v="54.554000000000002"/>
    <n v="20.913"/>
    <n v="1.8148342043386255E-6"/>
  </r>
  <r>
    <x v="10"/>
    <n v="2"/>
    <x v="8"/>
    <n v="0"/>
    <n v="58"/>
    <n v="7"/>
    <n v="2.6"/>
    <n v="0.16"/>
    <n v="54.692"/>
    <n v="8.1890000000000001"/>
    <n v="373.67099999999999"/>
    <n v="328.72199999999998"/>
    <n v="2.8526559045502874E-5"/>
  </r>
  <r>
    <x v="10"/>
    <n v="2"/>
    <x v="9"/>
    <n v="0"/>
    <n v="116"/>
    <n v="8"/>
    <n v="2.7"/>
    <n v="0.16"/>
    <n v="111.876"/>
    <n v="10.387"/>
    <n v="776.41700000000003"/>
    <n v="717.197"/>
    <n v="6.2238495043707222E-5"/>
  </r>
  <r>
    <x v="10"/>
    <n v="2"/>
    <x v="10"/>
    <n v="0"/>
    <n v="139"/>
    <n v="9"/>
    <n v="2.7"/>
    <n v="0.16"/>
    <n v="133.42699999999999"/>
    <n v="11.840999999999999"/>
    <n v="918.68600000000004"/>
    <n v="854.42499999999995"/>
    <n v="7.4147167553293648E-5"/>
  </r>
  <r>
    <x v="10"/>
    <n v="2"/>
    <x v="11"/>
    <n v="67"/>
    <n v="226"/>
    <n v="10"/>
    <n v="2.7"/>
    <n v="0.16"/>
    <n v="287.58"/>
    <n v="16.122"/>
    <n v="1993.6"/>
    <n v="1891.25"/>
    <n v="1.641230425551296E-4"/>
  </r>
  <r>
    <x v="10"/>
    <n v="2"/>
    <x v="12"/>
    <n v="3"/>
    <n v="155"/>
    <n v="11"/>
    <n v="2.6"/>
    <n v="0.16"/>
    <n v="151.03899999999999"/>
    <n v="14.269"/>
    <n v="1029.0050000000001"/>
    <n v="960.83500000000004"/>
    <n v="8.3381448033553447E-5"/>
  </r>
  <r>
    <x v="10"/>
    <n v="2"/>
    <x v="13"/>
    <n v="7"/>
    <n v="158"/>
    <n v="11"/>
    <n v="2.2999999999999998"/>
    <n v="0.16"/>
    <n v="157.745"/>
    <n v="14.613"/>
    <n v="1078.9259999999999"/>
    <n v="1008.987"/>
    <n v="8.7560087951657657E-5"/>
  </r>
  <r>
    <x v="10"/>
    <n v="2"/>
    <x v="14"/>
    <n v="0"/>
    <n v="92"/>
    <n v="11"/>
    <n v="1.5"/>
    <n v="0.16"/>
    <n v="86.381"/>
    <n v="13.339"/>
    <n v="584.745"/>
    <n v="532.31700000000001"/>
    <n v="4.6194572713189121E-5"/>
  </r>
  <r>
    <x v="10"/>
    <n v="2"/>
    <x v="15"/>
    <n v="0"/>
    <n v="22"/>
    <n v="10"/>
    <n v="1"/>
    <n v="0.16"/>
    <n v="20.338000000000001"/>
    <n v="10.622"/>
    <n v="132.065"/>
    <n v="95.677000000000007"/>
    <n v="8.3028686543540705E-6"/>
  </r>
  <r>
    <x v="10"/>
    <n v="2"/>
    <x v="16"/>
    <n v="0"/>
    <n v="23"/>
    <n v="9"/>
    <n v="1.2"/>
    <n v="0.16"/>
    <n v="21.274999999999999"/>
    <n v="9.6140000000000008"/>
    <n v="135.06700000000001"/>
    <n v="98.572000000000003"/>
    <n v="8.5540973169830715E-6"/>
  </r>
  <r>
    <x v="10"/>
    <n v="2"/>
    <x v="17"/>
    <n v="0"/>
    <n v="0"/>
    <n v="8"/>
    <n v="1.7"/>
    <n v="0.16"/>
    <n v="0"/>
    <n v="8"/>
    <n v="0"/>
    <n v="0"/>
    <n v="0"/>
  </r>
  <r>
    <x v="10"/>
    <n v="2"/>
    <x v="18"/>
    <n v="0"/>
    <n v="0"/>
    <n v="8"/>
    <n v="2.4"/>
    <n v="0.16"/>
    <n v="0"/>
    <n v="8"/>
    <n v="0"/>
    <n v="0"/>
    <n v="0"/>
  </r>
  <r>
    <x v="10"/>
    <n v="2"/>
    <x v="19"/>
    <n v="0"/>
    <n v="0"/>
    <n v="8"/>
    <n v="3"/>
    <n v="0.16"/>
    <n v="0"/>
    <n v="8"/>
    <n v="0"/>
    <n v="0"/>
    <n v="0"/>
  </r>
  <r>
    <x v="10"/>
    <n v="2"/>
    <x v="20"/>
    <n v="0"/>
    <n v="0"/>
    <n v="8"/>
    <n v="3.7"/>
    <n v="0.16"/>
    <n v="0"/>
    <n v="8"/>
    <n v="0"/>
    <n v="0"/>
    <n v="0"/>
  </r>
  <r>
    <x v="10"/>
    <n v="2"/>
    <x v="21"/>
    <n v="0"/>
    <n v="0"/>
    <n v="8"/>
    <n v="4.2"/>
    <n v="0.16"/>
    <n v="0"/>
    <n v="8"/>
    <n v="0"/>
    <n v="0"/>
    <n v="0"/>
  </r>
  <r>
    <x v="10"/>
    <n v="2"/>
    <x v="22"/>
    <n v="0"/>
    <n v="0"/>
    <n v="7"/>
    <n v="4.5"/>
    <n v="0.16"/>
    <n v="0"/>
    <n v="7"/>
    <n v="0"/>
    <n v="0"/>
    <n v="0"/>
  </r>
  <r>
    <x v="10"/>
    <n v="2"/>
    <x v="23"/>
    <n v="0"/>
    <n v="0"/>
    <n v="6"/>
    <n v="4.5999999999999996"/>
    <n v="0.16"/>
    <n v="0"/>
    <n v="6"/>
    <n v="0"/>
    <n v="0"/>
    <n v="0"/>
  </r>
  <r>
    <x v="10"/>
    <n v="3"/>
    <x v="0"/>
    <n v="0"/>
    <n v="0"/>
    <n v="5"/>
    <n v="5"/>
    <n v="0.16"/>
    <n v="0"/>
    <n v="5"/>
    <n v="0"/>
    <n v="0"/>
    <n v="0"/>
  </r>
  <r>
    <x v="10"/>
    <n v="3"/>
    <x v="1"/>
    <n v="0"/>
    <n v="0"/>
    <n v="3"/>
    <n v="5.7"/>
    <n v="0.16"/>
    <n v="0"/>
    <n v="3"/>
    <n v="0"/>
    <n v="0"/>
    <n v="0"/>
  </r>
  <r>
    <x v="10"/>
    <n v="3"/>
    <x v="2"/>
    <n v="0"/>
    <n v="0"/>
    <n v="2"/>
    <n v="6.4"/>
    <n v="0.16"/>
    <n v="0"/>
    <n v="2"/>
    <n v="0"/>
    <n v="0"/>
    <n v="0"/>
  </r>
  <r>
    <x v="10"/>
    <n v="3"/>
    <x v="3"/>
    <n v="0"/>
    <n v="0"/>
    <n v="1"/>
    <n v="7"/>
    <n v="0.16"/>
    <n v="0"/>
    <n v="1"/>
    <n v="0"/>
    <n v="0"/>
    <n v="0"/>
  </r>
  <r>
    <x v="10"/>
    <n v="3"/>
    <x v="4"/>
    <n v="0"/>
    <n v="0"/>
    <n v="0"/>
    <n v="7.4"/>
    <n v="0.16"/>
    <n v="0"/>
    <n v="0"/>
    <n v="0"/>
    <n v="0"/>
    <n v="0"/>
  </r>
  <r>
    <x v="10"/>
    <n v="3"/>
    <x v="5"/>
    <n v="0"/>
    <n v="0"/>
    <n v="0"/>
    <n v="7.1"/>
    <n v="0.16"/>
    <n v="0"/>
    <n v="0"/>
    <n v="0"/>
    <n v="0"/>
    <n v="0"/>
  </r>
  <r>
    <x v="10"/>
    <n v="3"/>
    <x v="6"/>
    <n v="0"/>
    <n v="0"/>
    <n v="0"/>
    <n v="6.3"/>
    <n v="0.16"/>
    <n v="0"/>
    <n v="0"/>
    <n v="0"/>
    <n v="0"/>
    <n v="0"/>
  </r>
  <r>
    <x v="10"/>
    <n v="3"/>
    <x v="7"/>
    <n v="257"/>
    <n v="20"/>
    <n v="0"/>
    <n v="6.1"/>
    <n v="0.16"/>
    <n v="62.777000000000001"/>
    <n v="0.752"/>
    <n v="319.81099999999998"/>
    <n v="276.77"/>
    <n v="2.4018154388887358E-5"/>
  </r>
  <r>
    <x v="10"/>
    <n v="3"/>
    <x v="8"/>
    <n v="222"/>
    <n v="80"/>
    <n v="0"/>
    <n v="6.4"/>
    <n v="0.16"/>
    <n v="180.72399999999999"/>
    <n v="2.3239999999999998"/>
    <n v="1303.395"/>
    <n v="1225.502"/>
    <n v="1.0634930173028231E-4"/>
  </r>
  <r>
    <x v="10"/>
    <n v="3"/>
    <x v="9"/>
    <n v="33"/>
    <n v="137"/>
    <n v="1"/>
    <n v="6.4"/>
    <n v="0.16"/>
    <n v="159.84299999999999"/>
    <n v="3.0619999999999998"/>
    <n v="1158.3420000000001"/>
    <n v="1085.5889999999999"/>
    <n v="9.4207624398879349E-5"/>
  </r>
  <r>
    <x v="10"/>
    <n v="3"/>
    <x v="10"/>
    <n v="36"/>
    <n v="181"/>
    <n v="1"/>
    <n v="6"/>
    <n v="0.16"/>
    <n v="211.99799999999999"/>
    <n v="3.85"/>
    <n v="1531.557"/>
    <n v="1445.58"/>
    <n v="1.254477133413585E-4"/>
  </r>
  <r>
    <x v="10"/>
    <n v="3"/>
    <x v="11"/>
    <n v="15"/>
    <n v="182"/>
    <n v="2"/>
    <n v="5.9"/>
    <n v="0.16"/>
    <n v="188.80600000000001"/>
    <n v="4.5629999999999997"/>
    <n v="1347.319"/>
    <n v="1267.8689999999999"/>
    <n v="1.1002591822410025E-4"/>
  </r>
  <r>
    <x v="10"/>
    <n v="3"/>
    <x v="12"/>
    <n v="41"/>
    <n v="214"/>
    <n v="2"/>
    <n v="6"/>
    <n v="0.16"/>
    <n v="254.00899999999999"/>
    <n v="5.41"/>
    <n v="1823.154"/>
    <n v="1726.8440000000001"/>
    <n v="1.4985585792363264E-4"/>
  </r>
  <r>
    <x v="10"/>
    <n v="3"/>
    <x v="13"/>
    <n v="153"/>
    <n v="219"/>
    <n v="3"/>
    <n v="5.7"/>
    <n v="0.16"/>
    <n v="350.99599999999998"/>
    <n v="7.8869999999999996"/>
    <n v="2535.9969999999998"/>
    <n v="2414.4279999999999"/>
    <n v="2.0952453107219904E-4"/>
  </r>
  <r>
    <x v="10"/>
    <n v="3"/>
    <x v="14"/>
    <n v="353"/>
    <n v="153"/>
    <n v="4"/>
    <n v="5.3"/>
    <n v="0.16"/>
    <n v="393.74400000000003"/>
    <n v="9.7690000000000001"/>
    <n v="2870.163"/>
    <n v="2736.7530000000002"/>
    <n v="2.3749595721447647E-4"/>
  </r>
  <r>
    <x v="10"/>
    <n v="3"/>
    <x v="15"/>
    <n v="307"/>
    <n v="99"/>
    <n v="3"/>
    <n v="4.5999999999999996"/>
    <n v="0.16"/>
    <n v="263.798"/>
    <n v="7.2229999999999999"/>
    <n v="1923.0360000000001"/>
    <n v="1823.1869999999999"/>
    <n v="1.5821652218742051E-4"/>
  </r>
  <r>
    <x v="10"/>
    <n v="3"/>
    <x v="16"/>
    <n v="206"/>
    <n v="42"/>
    <n v="2"/>
    <n v="3.5"/>
    <n v="0.16"/>
    <n v="112.467"/>
    <n v="4.0490000000000004"/>
    <n v="730.16499999999996"/>
    <n v="672.58299999999997"/>
    <n v="5.836688345319589E-5"/>
  </r>
  <r>
    <x v="10"/>
    <n v="3"/>
    <x v="17"/>
    <n v="0"/>
    <n v="0"/>
    <n v="1"/>
    <n v="2.7"/>
    <n v="0.16"/>
    <n v="0"/>
    <n v="1"/>
    <n v="0"/>
    <n v="0"/>
    <n v="0"/>
  </r>
  <r>
    <x v="10"/>
    <n v="3"/>
    <x v="18"/>
    <n v="0"/>
    <n v="0"/>
    <n v="1"/>
    <n v="3"/>
    <n v="0.16"/>
    <n v="0"/>
    <n v="1"/>
    <n v="0"/>
    <n v="0"/>
    <n v="0"/>
  </r>
  <r>
    <x v="10"/>
    <n v="3"/>
    <x v="19"/>
    <n v="0"/>
    <n v="0"/>
    <n v="1"/>
    <n v="3.7"/>
    <n v="0.16"/>
    <n v="0"/>
    <n v="1"/>
    <n v="0"/>
    <n v="0"/>
    <n v="0"/>
  </r>
  <r>
    <x v="10"/>
    <n v="3"/>
    <x v="20"/>
    <n v="0"/>
    <n v="0"/>
    <n v="2"/>
    <n v="4"/>
    <n v="0.16"/>
    <n v="0"/>
    <n v="2"/>
    <n v="0"/>
    <n v="0"/>
    <n v="0"/>
  </r>
  <r>
    <x v="10"/>
    <n v="3"/>
    <x v="21"/>
    <n v="0"/>
    <n v="0"/>
    <n v="1"/>
    <n v="3.9"/>
    <n v="0.16"/>
    <n v="0"/>
    <n v="1"/>
    <n v="0"/>
    <n v="0"/>
    <n v="0"/>
  </r>
  <r>
    <x v="10"/>
    <n v="3"/>
    <x v="22"/>
    <n v="0"/>
    <n v="0"/>
    <n v="1"/>
    <n v="3.9"/>
    <n v="0.16"/>
    <n v="0"/>
    <n v="1"/>
    <n v="0"/>
    <n v="0"/>
    <n v="0"/>
  </r>
  <r>
    <x v="10"/>
    <n v="3"/>
    <x v="23"/>
    <n v="0"/>
    <n v="0"/>
    <n v="1"/>
    <n v="4.2"/>
    <n v="0.16"/>
    <n v="0"/>
    <n v="1"/>
    <n v="0"/>
    <n v="0"/>
    <n v="0"/>
  </r>
  <r>
    <x v="10"/>
    <n v="4"/>
    <x v="0"/>
    <n v="0"/>
    <n v="0"/>
    <n v="1"/>
    <n v="4.5999999999999996"/>
    <n v="0.16"/>
    <n v="0"/>
    <n v="1"/>
    <n v="0"/>
    <n v="0"/>
    <n v="0"/>
  </r>
  <r>
    <x v="10"/>
    <n v="4"/>
    <x v="1"/>
    <n v="0"/>
    <n v="0"/>
    <n v="1"/>
    <n v="4.9000000000000004"/>
    <n v="0.16"/>
    <n v="0"/>
    <n v="1"/>
    <n v="0"/>
    <n v="0"/>
    <n v="0"/>
  </r>
  <r>
    <x v="10"/>
    <n v="4"/>
    <x v="2"/>
    <n v="0"/>
    <n v="0"/>
    <n v="1"/>
    <n v="5.3"/>
    <n v="0.16"/>
    <n v="0"/>
    <n v="1"/>
    <n v="0"/>
    <n v="0"/>
    <n v="0"/>
  </r>
  <r>
    <x v="10"/>
    <n v="4"/>
    <x v="3"/>
    <n v="0"/>
    <n v="0"/>
    <n v="1"/>
    <n v="5.8"/>
    <n v="0.16"/>
    <n v="0"/>
    <n v="1"/>
    <n v="0"/>
    <n v="0"/>
    <n v="0"/>
  </r>
  <r>
    <x v="10"/>
    <n v="4"/>
    <x v="4"/>
    <n v="0"/>
    <n v="0"/>
    <n v="1"/>
    <n v="5.9"/>
    <n v="0.16"/>
    <n v="0"/>
    <n v="1"/>
    <n v="0"/>
    <n v="0"/>
    <n v="0"/>
  </r>
  <r>
    <x v="10"/>
    <n v="4"/>
    <x v="5"/>
    <n v="0"/>
    <n v="0"/>
    <n v="1"/>
    <n v="5.8"/>
    <n v="0.16"/>
    <n v="0"/>
    <n v="1"/>
    <n v="0"/>
    <n v="0"/>
    <n v="0"/>
  </r>
  <r>
    <x v="10"/>
    <n v="4"/>
    <x v="6"/>
    <n v="0"/>
    <n v="0"/>
    <n v="0"/>
    <n v="5.5"/>
    <n v="0.16"/>
    <n v="0"/>
    <n v="0"/>
    <n v="0"/>
    <n v="0"/>
    <n v="0"/>
  </r>
  <r>
    <x v="10"/>
    <n v="4"/>
    <x v="7"/>
    <n v="0"/>
    <n v="35"/>
    <n v="0"/>
    <n v="5.3"/>
    <n v="0.16"/>
    <n v="37.902000000000001"/>
    <n v="0.52700000000000002"/>
    <n v="221.67500000000001"/>
    <n v="182.11199999999999"/>
    <n v="1.5803714752570926E-5"/>
  </r>
  <r>
    <x v="10"/>
    <n v="4"/>
    <x v="8"/>
    <n v="728"/>
    <n v="40"/>
    <n v="1"/>
    <n v="5.5"/>
    <n v="0.16"/>
    <n v="341.89499999999998"/>
    <n v="5.8540000000000001"/>
    <n v="2450.636"/>
    <n v="2332.0920000000001"/>
    <n v="2.0237939699060267E-4"/>
  </r>
  <r>
    <x v="10"/>
    <n v="4"/>
    <x v="9"/>
    <n v="859"/>
    <n v="53"/>
    <n v="2"/>
    <n v="5.6"/>
    <n v="0.16"/>
    <n v="553.30999999999995"/>
    <n v="9.8469999999999995"/>
    <n v="4096.2979999999998"/>
    <n v="3919.4409999999998"/>
    <n v="3.401298517040686E-4"/>
  </r>
  <r>
    <x v="10"/>
    <n v="4"/>
    <x v="10"/>
    <n v="920"/>
    <n v="60"/>
    <n v="3"/>
    <n v="5.8"/>
    <n v="0.16"/>
    <n v="711.16399999999999"/>
    <n v="12.835000000000001"/>
    <n v="5171.2489999999998"/>
    <n v="4956.3029999999999"/>
    <n v="4.3010893757309529E-4"/>
  </r>
  <r>
    <x v="10"/>
    <n v="4"/>
    <x v="11"/>
    <n v="143"/>
    <n v="234"/>
    <n v="4"/>
    <n v="5.9"/>
    <n v="0.16"/>
    <n v="365.53800000000001"/>
    <n v="8.9710000000000001"/>
    <n v="2625.7820000000002"/>
    <n v="2501.0320000000002"/>
    <n v="2.1704004302326024E-4"/>
  </r>
  <r>
    <x v="10"/>
    <n v="4"/>
    <x v="12"/>
    <n v="256"/>
    <n v="232"/>
    <n v="4"/>
    <n v="6.1"/>
    <n v="0.16"/>
    <n v="462.58600000000001"/>
    <n v="10.156000000000001"/>
    <n v="3329.5810000000001"/>
    <n v="3179.8919999999998"/>
    <n v="2.7595164575636014E-4"/>
  </r>
  <r>
    <x v="10"/>
    <n v="4"/>
    <x v="13"/>
    <n v="478"/>
    <n v="169"/>
    <n v="4"/>
    <n v="6.3"/>
    <n v="0.16"/>
    <n v="549.20500000000004"/>
    <n v="11.167"/>
    <n v="3979.3539999999998"/>
    <n v="3806.6410000000001"/>
    <n v="3.3034104578194372E-4"/>
  </r>
  <r>
    <x v="10"/>
    <n v="4"/>
    <x v="14"/>
    <n v="505"/>
    <n v="124"/>
    <n v="4"/>
    <n v="6.3"/>
    <n v="0.16"/>
    <n v="463.44499999999999"/>
    <n v="10.061"/>
    <n v="3394.0390000000002"/>
    <n v="3242.0659999999998"/>
    <n v="2.8134711755957106E-4"/>
  </r>
  <r>
    <x v="10"/>
    <n v="4"/>
    <x v="15"/>
    <n v="79"/>
    <n v="108"/>
    <n v="3"/>
    <n v="5.8"/>
    <n v="0.16"/>
    <n v="149.11600000000001"/>
    <n v="5.0570000000000004"/>
    <n v="1074.115"/>
    <n v="1004.346"/>
    <n v="8.715734106970215E-5"/>
  </r>
  <r>
    <x v="10"/>
    <n v="4"/>
    <x v="16"/>
    <n v="77"/>
    <n v="41"/>
    <n v="2"/>
    <n v="4.8"/>
    <n v="0.16"/>
    <n v="67.213999999999999"/>
    <n v="3.0249999999999999"/>
    <n v="439.23899999999998"/>
    <n v="391.96699999999998"/>
    <n v="3.401497243685736E-5"/>
  </r>
  <r>
    <x v="10"/>
    <n v="4"/>
    <x v="17"/>
    <n v="0"/>
    <n v="0"/>
    <n v="1"/>
    <n v="4"/>
    <n v="0.16"/>
    <n v="0"/>
    <n v="1"/>
    <n v="0"/>
    <n v="0"/>
    <n v="0"/>
  </r>
  <r>
    <x v="10"/>
    <n v="4"/>
    <x v="18"/>
    <n v="0"/>
    <n v="0"/>
    <n v="0"/>
    <n v="3.5"/>
    <n v="0.16"/>
    <n v="0"/>
    <n v="0"/>
    <n v="0"/>
    <n v="0"/>
    <n v="0"/>
  </r>
  <r>
    <x v="10"/>
    <n v="4"/>
    <x v="19"/>
    <n v="0"/>
    <n v="0"/>
    <n v="0"/>
    <n v="3"/>
    <n v="0.16"/>
    <n v="0"/>
    <n v="0"/>
    <n v="0"/>
    <n v="0"/>
    <n v="0"/>
  </r>
  <r>
    <x v="10"/>
    <n v="4"/>
    <x v="20"/>
    <n v="0"/>
    <n v="0"/>
    <n v="0"/>
    <n v="3"/>
    <n v="0.16"/>
    <n v="0"/>
    <n v="0"/>
    <n v="0"/>
    <n v="0"/>
    <n v="0"/>
  </r>
  <r>
    <x v="10"/>
    <n v="4"/>
    <x v="21"/>
    <n v="0"/>
    <n v="0"/>
    <n v="0"/>
    <n v="3.1"/>
    <n v="0.16"/>
    <n v="0"/>
    <n v="0"/>
    <n v="0"/>
    <n v="0"/>
    <n v="0"/>
  </r>
  <r>
    <x v="10"/>
    <n v="4"/>
    <x v="22"/>
    <n v="0"/>
    <n v="0"/>
    <n v="0"/>
    <n v="2.9"/>
    <n v="0.16"/>
    <n v="0"/>
    <n v="0"/>
    <n v="0"/>
    <n v="0"/>
    <n v="0"/>
  </r>
  <r>
    <x v="10"/>
    <n v="4"/>
    <x v="23"/>
    <n v="0"/>
    <n v="0"/>
    <n v="-1"/>
    <n v="2.6"/>
    <n v="0.16"/>
    <n v="0"/>
    <n v="-1"/>
    <n v="0"/>
    <n v="0"/>
    <n v="0"/>
  </r>
  <r>
    <x v="10"/>
    <n v="5"/>
    <x v="0"/>
    <n v="0"/>
    <n v="0"/>
    <n v="-2"/>
    <n v="2.4"/>
    <n v="0.16"/>
    <n v="0"/>
    <n v="-2"/>
    <n v="0"/>
    <n v="0"/>
    <n v="0"/>
  </r>
  <r>
    <x v="10"/>
    <n v="5"/>
    <x v="1"/>
    <n v="0"/>
    <n v="0"/>
    <n v="-2"/>
    <n v="2.5"/>
    <n v="0.16"/>
    <n v="0"/>
    <n v="-2"/>
    <n v="0"/>
    <n v="0"/>
    <n v="0"/>
  </r>
  <r>
    <x v="10"/>
    <n v="5"/>
    <x v="2"/>
    <n v="0"/>
    <n v="0"/>
    <n v="-2"/>
    <n v="2.9"/>
    <n v="0.16"/>
    <n v="0"/>
    <n v="-2"/>
    <n v="0"/>
    <n v="0"/>
    <n v="0"/>
  </r>
  <r>
    <x v="10"/>
    <n v="5"/>
    <x v="3"/>
    <n v="0"/>
    <n v="0"/>
    <n v="-1"/>
    <n v="3.1"/>
    <n v="0.16"/>
    <n v="0"/>
    <n v="-1"/>
    <n v="0"/>
    <n v="0"/>
    <n v="0"/>
  </r>
  <r>
    <x v="10"/>
    <n v="5"/>
    <x v="4"/>
    <n v="0"/>
    <n v="0"/>
    <n v="-1"/>
    <n v="3.3"/>
    <n v="0.16"/>
    <n v="0"/>
    <n v="-1"/>
    <n v="0"/>
    <n v="0"/>
    <n v="0"/>
  </r>
  <r>
    <x v="10"/>
    <n v="5"/>
    <x v="5"/>
    <n v="0"/>
    <n v="0"/>
    <n v="-1"/>
    <n v="3.6"/>
    <n v="0.16"/>
    <n v="0"/>
    <n v="-1"/>
    <n v="0"/>
    <n v="0"/>
    <n v="0"/>
  </r>
  <r>
    <x v="10"/>
    <n v="5"/>
    <x v="6"/>
    <n v="0"/>
    <n v="0"/>
    <n v="-2"/>
    <n v="3.9"/>
    <n v="0.16"/>
    <n v="0"/>
    <n v="-2"/>
    <n v="0"/>
    <n v="0"/>
    <n v="0"/>
  </r>
  <r>
    <x v="10"/>
    <n v="5"/>
    <x v="7"/>
    <n v="0"/>
    <n v="17"/>
    <n v="-1"/>
    <n v="4.4000000000000004"/>
    <n v="0.16"/>
    <n v="16.018999999999998"/>
    <n v="-0.75"/>
    <n v="90.948999999999998"/>
    <n v="56.018000000000001"/>
    <n v="4.8612529268226037E-6"/>
  </r>
  <r>
    <x v="10"/>
    <n v="5"/>
    <x v="8"/>
    <n v="118"/>
    <n v="80"/>
    <n v="0"/>
    <n v="4.7"/>
    <n v="0.16"/>
    <n v="134.208"/>
    <n v="2.11"/>
    <n v="960.88199999999995"/>
    <n v="895.12599999999998"/>
    <n v="7.7679208243332679E-5"/>
  </r>
  <r>
    <x v="10"/>
    <n v="5"/>
    <x v="9"/>
    <n v="62"/>
    <n v="141"/>
    <n v="0"/>
    <n v="4.5999999999999996"/>
    <n v="0.16"/>
    <n v="181.40600000000001"/>
    <n v="2.9"/>
    <n v="1323.789"/>
    <n v="1245.174"/>
    <n v="1.080564417134387E-4"/>
  </r>
  <r>
    <x v="10"/>
    <n v="5"/>
    <x v="10"/>
    <n v="578"/>
    <n v="128"/>
    <n v="2"/>
    <n v="4.3"/>
    <n v="0.16"/>
    <n v="557.26800000000003"/>
    <n v="11.292999999999999"/>
    <n v="4056.0079999999998"/>
    <n v="3880.5790000000002"/>
    <n v="3.3675739979143019E-4"/>
  </r>
  <r>
    <x v="10"/>
    <n v="5"/>
    <x v="11"/>
    <n v="407"/>
    <n v="197"/>
    <n v="3"/>
    <n v="4.5"/>
    <n v="0.16"/>
    <n v="533.08299999999997"/>
    <n v="11.631"/>
    <n v="3841.9470000000001"/>
    <n v="3674.1030000000001"/>
    <n v="3.1883937238383575E-4"/>
  </r>
  <r>
    <x v="10"/>
    <n v="5"/>
    <x v="12"/>
    <n v="212"/>
    <n v="234"/>
    <n v="3"/>
    <n v="4.9000000000000004"/>
    <n v="0.16"/>
    <n v="420.01299999999998"/>
    <n v="9.4429999999999996"/>
    <n v="3024.9490000000001"/>
    <n v="2886.0549999999998"/>
    <n v="2.5045241379058537E-4"/>
  </r>
  <r>
    <x v="10"/>
    <n v="5"/>
    <x v="13"/>
    <n v="74"/>
    <n v="206"/>
    <n v="3"/>
    <n v="5.3"/>
    <n v="0.16"/>
    <n v="268.983"/>
    <n v="6.9240000000000004"/>
    <n v="1934.441"/>
    <n v="1834.1880000000001"/>
    <n v="1.5917119110541074E-4"/>
  </r>
  <r>
    <x v="10"/>
    <n v="5"/>
    <x v="14"/>
    <n v="15"/>
    <n v="141"/>
    <n v="2"/>
    <n v="5.4"/>
    <n v="0.16"/>
    <n v="146.99600000000001"/>
    <n v="4.1210000000000004"/>
    <n v="1053.912"/>
    <n v="984.85900000000004"/>
    <n v="8.5466255422499609E-5"/>
  </r>
  <r>
    <x v="10"/>
    <n v="5"/>
    <x v="15"/>
    <n v="10"/>
    <n v="96"/>
    <n v="1"/>
    <n v="5"/>
    <n v="0.16"/>
    <n v="98.679000000000002"/>
    <n v="2.4980000000000002"/>
    <n v="706.36500000000001"/>
    <n v="649.62699999999995"/>
    <n v="5.6374757311810267E-5"/>
  </r>
  <r>
    <x v="10"/>
    <n v="5"/>
    <x v="16"/>
    <n v="0"/>
    <n v="34"/>
    <n v="0"/>
    <n v="3.8"/>
    <n v="0.16"/>
    <n v="32.622999999999998"/>
    <n v="0.57699999999999996"/>
    <n v="217.352"/>
    <n v="177.94200000000001"/>
    <n v="1.544184134215195E-5"/>
  </r>
  <r>
    <x v="10"/>
    <n v="5"/>
    <x v="17"/>
    <n v="0"/>
    <n v="0"/>
    <n v="0"/>
    <n v="2.8"/>
    <n v="0.16"/>
    <n v="0"/>
    <n v="0"/>
    <n v="0"/>
    <n v="0"/>
    <n v="0"/>
  </r>
  <r>
    <x v="10"/>
    <n v="5"/>
    <x v="18"/>
    <n v="0"/>
    <n v="0"/>
    <n v="0"/>
    <n v="2.7"/>
    <n v="0.16"/>
    <n v="0"/>
    <n v="0"/>
    <n v="0"/>
    <n v="0"/>
    <n v="0"/>
  </r>
  <r>
    <x v="10"/>
    <n v="5"/>
    <x v="19"/>
    <n v="0"/>
    <n v="0"/>
    <n v="0"/>
    <n v="2.9"/>
    <n v="0.16"/>
    <n v="0"/>
    <n v="0"/>
    <n v="0"/>
    <n v="0"/>
    <n v="0"/>
  </r>
  <r>
    <x v="10"/>
    <n v="5"/>
    <x v="20"/>
    <n v="0"/>
    <n v="0"/>
    <n v="0"/>
    <n v="3.5"/>
    <n v="0.16"/>
    <n v="0"/>
    <n v="0"/>
    <n v="0"/>
    <n v="0"/>
    <n v="0"/>
  </r>
  <r>
    <x v="10"/>
    <n v="5"/>
    <x v="21"/>
    <n v="0"/>
    <n v="0"/>
    <n v="0"/>
    <n v="4.2"/>
    <n v="0.16"/>
    <n v="0"/>
    <n v="0"/>
    <n v="0"/>
    <n v="0"/>
    <n v="0"/>
  </r>
  <r>
    <x v="10"/>
    <n v="5"/>
    <x v="22"/>
    <n v="0"/>
    <n v="0"/>
    <n v="0"/>
    <n v="4.5999999999999996"/>
    <n v="0.16"/>
    <n v="0"/>
    <n v="0"/>
    <n v="0"/>
    <n v="0"/>
    <n v="0"/>
  </r>
  <r>
    <x v="10"/>
    <n v="5"/>
    <x v="23"/>
    <n v="0"/>
    <n v="0"/>
    <n v="0"/>
    <n v="4.7"/>
    <n v="0.16"/>
    <n v="0"/>
    <n v="0"/>
    <n v="0"/>
    <n v="0"/>
    <n v="0"/>
  </r>
  <r>
    <x v="10"/>
    <n v="6"/>
    <x v="0"/>
    <n v="0"/>
    <n v="0"/>
    <n v="0"/>
    <n v="4.8"/>
    <n v="0.16"/>
    <n v="0"/>
    <n v="0"/>
    <n v="0"/>
    <n v="0"/>
    <n v="0"/>
  </r>
  <r>
    <x v="10"/>
    <n v="6"/>
    <x v="1"/>
    <n v="0"/>
    <n v="0"/>
    <n v="0"/>
    <n v="4.9000000000000004"/>
    <n v="0.16"/>
    <n v="0"/>
    <n v="0"/>
    <n v="0"/>
    <n v="0"/>
    <n v="0"/>
  </r>
  <r>
    <x v="10"/>
    <n v="6"/>
    <x v="2"/>
    <n v="0"/>
    <n v="0"/>
    <n v="1"/>
    <n v="4.9000000000000004"/>
    <n v="0.16"/>
    <n v="0"/>
    <n v="1"/>
    <n v="0"/>
    <n v="0"/>
    <n v="0"/>
  </r>
  <r>
    <x v="10"/>
    <n v="6"/>
    <x v="3"/>
    <n v="0"/>
    <n v="0"/>
    <n v="1"/>
    <n v="5"/>
    <n v="0.16"/>
    <n v="0"/>
    <n v="1"/>
    <n v="0"/>
    <n v="0"/>
    <n v="0"/>
  </r>
  <r>
    <x v="10"/>
    <n v="6"/>
    <x v="4"/>
    <n v="0"/>
    <n v="0"/>
    <n v="2"/>
    <n v="5.0999999999999996"/>
    <n v="0.16"/>
    <n v="0"/>
    <n v="2"/>
    <n v="0"/>
    <n v="0"/>
    <n v="0"/>
  </r>
  <r>
    <x v="10"/>
    <n v="6"/>
    <x v="5"/>
    <n v="0"/>
    <n v="0"/>
    <n v="2"/>
    <n v="5.0999999999999996"/>
    <n v="0.16"/>
    <n v="0"/>
    <n v="2"/>
    <n v="0"/>
    <n v="0"/>
    <n v="0"/>
  </r>
  <r>
    <x v="10"/>
    <n v="6"/>
    <x v="6"/>
    <n v="0"/>
    <n v="0"/>
    <n v="3"/>
    <n v="5.0999999999999996"/>
    <n v="0.16"/>
    <n v="0"/>
    <n v="3"/>
    <n v="0"/>
    <n v="0"/>
    <n v="0"/>
  </r>
  <r>
    <x v="10"/>
    <n v="6"/>
    <x v="7"/>
    <n v="0"/>
    <n v="5"/>
    <n v="3"/>
    <n v="5.2"/>
    <n v="0.16"/>
    <n v="4.6139999999999999"/>
    <n v="3.0649999999999999"/>
    <n v="24.361999999999998"/>
    <n v="0"/>
    <n v="0"/>
  </r>
  <r>
    <x v="10"/>
    <n v="6"/>
    <x v="8"/>
    <n v="0"/>
    <n v="34"/>
    <n v="4"/>
    <n v="5.3"/>
    <n v="0.16"/>
    <n v="31.463000000000001"/>
    <n v="4.46"/>
    <n v="213.13"/>
    <n v="173.87"/>
    <n v="1.5088472390778789E-5"/>
  </r>
  <r>
    <x v="10"/>
    <n v="6"/>
    <x v="9"/>
    <n v="0"/>
    <n v="26"/>
    <n v="4"/>
    <n v="5.2"/>
    <n v="0.16"/>
    <n v="24.047000000000001"/>
    <n v="4.3559999999999999"/>
    <n v="161.22300000000001"/>
    <n v="123.801"/>
    <n v="1.0743474840115057E-5"/>
  </r>
  <r>
    <x v="10"/>
    <n v="6"/>
    <x v="10"/>
    <n v="0"/>
    <n v="135"/>
    <n v="5"/>
    <n v="5.2"/>
    <n v="0.16"/>
    <n v="129.82499999999999"/>
    <n v="6.9160000000000004"/>
    <n v="911.68600000000004"/>
    <n v="847.673"/>
    <n v="7.3561227681075676E-5"/>
  </r>
  <r>
    <x v="10"/>
    <n v="6"/>
    <x v="11"/>
    <n v="85"/>
    <n v="222"/>
    <n v="6"/>
    <n v="5.3"/>
    <n v="0.16"/>
    <n v="297.37599999999998"/>
    <n v="10.337"/>
    <n v="2113.5439999999999"/>
    <n v="2006.944"/>
    <n v="1.7416299035968909E-4"/>
  </r>
  <r>
    <x v="10"/>
    <n v="6"/>
    <x v="12"/>
    <n v="0"/>
    <n v="21"/>
    <n v="6"/>
    <n v="5.4"/>
    <n v="0.16"/>
    <n v="19.437999999999999"/>
    <n v="6.28"/>
    <n v="126.29900000000001"/>
    <n v="90.116"/>
    <n v="7.8202839936010895E-6"/>
  </r>
  <r>
    <x v="10"/>
    <n v="6"/>
    <x v="13"/>
    <n v="0"/>
    <n v="12"/>
    <n v="7"/>
    <n v="5.2"/>
    <n v="0.16"/>
    <n v="11.1"/>
    <n v="7.1639999999999997"/>
    <n v="70.313000000000002"/>
    <n v="36.113"/>
    <n v="3.1338931583838179E-6"/>
  </r>
  <r>
    <x v="10"/>
    <n v="6"/>
    <x v="14"/>
    <n v="0"/>
    <n v="75"/>
    <n v="7"/>
    <n v="4.7"/>
    <n v="0.16"/>
    <n v="69.67"/>
    <n v="8.0969999999999995"/>
    <n v="478.47300000000001"/>
    <n v="429.81"/>
    <n v="3.7298995331458164E-5"/>
  </r>
  <r>
    <x v="10"/>
    <n v="6"/>
    <x v="15"/>
    <n v="0"/>
    <n v="50"/>
    <n v="6"/>
    <n v="4.0999999999999996"/>
    <n v="0.16"/>
    <n v="46.314"/>
    <n v="6.7930000000000001"/>
    <n v="316.666"/>
    <n v="273.73700000000002"/>
    <n v="2.375495005943874E-5"/>
  </r>
  <r>
    <x v="10"/>
    <n v="6"/>
    <x v="16"/>
    <n v="0"/>
    <n v="25"/>
    <n v="5"/>
    <n v="3.3"/>
    <n v="0.16"/>
    <n v="23.14"/>
    <n v="5.4420000000000002"/>
    <n v="148.37899999999999"/>
    <n v="111.413"/>
    <n v="9.6684417925682232E-6"/>
  </r>
  <r>
    <x v="10"/>
    <n v="6"/>
    <x v="17"/>
    <n v="0"/>
    <n v="0"/>
    <n v="5"/>
    <n v="2.8"/>
    <n v="0.16"/>
    <n v="0"/>
    <n v="5"/>
    <n v="0"/>
    <n v="0"/>
    <n v="0"/>
  </r>
  <r>
    <x v="10"/>
    <n v="6"/>
    <x v="18"/>
    <n v="0"/>
    <n v="0"/>
    <n v="4"/>
    <n v="2.6"/>
    <n v="0.16"/>
    <n v="0"/>
    <n v="4"/>
    <n v="0"/>
    <n v="0"/>
    <n v="0"/>
  </r>
  <r>
    <x v="10"/>
    <n v="6"/>
    <x v="19"/>
    <n v="0"/>
    <n v="0"/>
    <n v="4"/>
    <n v="2.2999999999999998"/>
    <n v="0.16"/>
    <n v="0"/>
    <n v="4"/>
    <n v="0"/>
    <n v="0"/>
    <n v="0"/>
  </r>
  <r>
    <x v="10"/>
    <n v="6"/>
    <x v="20"/>
    <n v="0"/>
    <n v="0"/>
    <n v="4"/>
    <n v="2"/>
    <n v="0.16"/>
    <n v="0"/>
    <n v="4"/>
    <n v="0"/>
    <n v="0"/>
    <n v="0"/>
  </r>
  <r>
    <x v="10"/>
    <n v="6"/>
    <x v="21"/>
    <n v="0"/>
    <n v="0"/>
    <n v="4"/>
    <n v="1.8"/>
    <n v="0.16"/>
    <n v="0"/>
    <n v="4"/>
    <n v="0"/>
    <n v="0"/>
    <n v="0"/>
  </r>
  <r>
    <x v="10"/>
    <n v="6"/>
    <x v="22"/>
    <n v="0"/>
    <n v="0"/>
    <n v="3"/>
    <n v="1.6"/>
    <n v="0.16"/>
    <n v="0"/>
    <n v="3"/>
    <n v="0"/>
    <n v="0"/>
    <n v="0"/>
  </r>
  <r>
    <x v="10"/>
    <n v="6"/>
    <x v="23"/>
    <n v="0"/>
    <n v="0"/>
    <n v="3"/>
    <n v="1.5"/>
    <n v="0.16"/>
    <n v="0"/>
    <n v="3"/>
    <n v="0"/>
    <n v="0"/>
    <n v="0"/>
  </r>
  <r>
    <x v="10"/>
    <n v="7"/>
    <x v="0"/>
    <n v="0"/>
    <n v="0"/>
    <n v="3"/>
    <n v="1.5"/>
    <n v="0.16"/>
    <n v="0"/>
    <n v="3"/>
    <n v="0"/>
    <n v="0"/>
    <n v="0"/>
  </r>
  <r>
    <x v="10"/>
    <n v="7"/>
    <x v="1"/>
    <n v="0"/>
    <n v="0"/>
    <n v="3"/>
    <n v="1.5"/>
    <n v="0.16"/>
    <n v="0"/>
    <n v="3"/>
    <n v="0"/>
    <n v="0"/>
    <n v="0"/>
  </r>
  <r>
    <x v="10"/>
    <n v="7"/>
    <x v="2"/>
    <n v="0"/>
    <n v="0"/>
    <n v="3"/>
    <n v="1.6"/>
    <n v="0.16"/>
    <n v="0"/>
    <n v="3"/>
    <n v="0"/>
    <n v="0"/>
    <n v="0"/>
  </r>
  <r>
    <x v="10"/>
    <n v="7"/>
    <x v="3"/>
    <n v="0"/>
    <n v="0"/>
    <n v="3"/>
    <n v="1.6"/>
    <n v="0.16"/>
    <n v="0"/>
    <n v="3"/>
    <n v="0"/>
    <n v="0"/>
    <n v="0"/>
  </r>
  <r>
    <x v="10"/>
    <n v="7"/>
    <x v="4"/>
    <n v="0"/>
    <n v="0"/>
    <n v="3"/>
    <n v="1.8"/>
    <n v="0.16"/>
    <n v="0"/>
    <n v="3"/>
    <n v="0"/>
    <n v="0"/>
    <n v="0"/>
  </r>
  <r>
    <x v="10"/>
    <n v="7"/>
    <x v="5"/>
    <n v="0"/>
    <n v="0"/>
    <n v="3"/>
    <n v="1.9"/>
    <n v="0.16"/>
    <n v="0"/>
    <n v="3"/>
    <n v="0"/>
    <n v="0"/>
    <n v="0"/>
  </r>
  <r>
    <x v="10"/>
    <n v="7"/>
    <x v="6"/>
    <n v="0"/>
    <n v="0"/>
    <n v="4"/>
    <n v="2"/>
    <n v="0.16"/>
    <n v="0"/>
    <n v="4"/>
    <n v="0"/>
    <n v="0"/>
    <n v="0"/>
  </r>
  <r>
    <x v="10"/>
    <n v="7"/>
    <x v="7"/>
    <n v="0"/>
    <n v="16"/>
    <n v="4"/>
    <n v="2.1"/>
    <n v="0.16"/>
    <n v="15.221"/>
    <n v="4.3460000000000001"/>
    <n v="84.328999999999994"/>
    <n v="49.631999999999998"/>
    <n v="4.3070746057349331E-6"/>
  </r>
  <r>
    <x v="10"/>
    <n v="7"/>
    <x v="8"/>
    <n v="196"/>
    <n v="74"/>
    <n v="5"/>
    <n v="2.7"/>
    <n v="0.16"/>
    <n v="162.36000000000001"/>
    <n v="8.4529999999999994"/>
    <n v="1135.529"/>
    <n v="1063.585"/>
    <n v="9.2298113002510252E-5"/>
  </r>
  <r>
    <x v="10"/>
    <n v="7"/>
    <x v="9"/>
    <n v="98"/>
    <n v="141"/>
    <n v="6"/>
    <n v="3.4"/>
    <n v="0.16"/>
    <n v="208.899"/>
    <n v="9.9740000000000002"/>
    <n v="1494.6020000000001"/>
    <n v="1409.934"/>
    <n v="1.2235434653373381E-4"/>
  </r>
  <r>
    <x v="10"/>
    <n v="7"/>
    <x v="10"/>
    <n v="256"/>
    <n v="187"/>
    <n v="7"/>
    <n v="3.9"/>
    <n v="0.16"/>
    <n v="388.06900000000002"/>
    <n v="13.837999999999999"/>
    <n v="2769.404"/>
    <n v="2639.5639999999999"/>
    <n v="2.2906187690627261E-4"/>
  </r>
  <r>
    <x v="10"/>
    <n v="7"/>
    <x v="11"/>
    <n v="162"/>
    <n v="226"/>
    <n v="8"/>
    <n v="4.4000000000000004"/>
    <n v="0.16"/>
    <n v="370.26299999999998"/>
    <n v="14.067"/>
    <n v="2616.6060000000002"/>
    <n v="2492.181"/>
    <n v="2.1627195152311193E-4"/>
  </r>
  <r>
    <x v="10"/>
    <n v="7"/>
    <x v="12"/>
    <n v="0"/>
    <n v="132"/>
    <n v="9"/>
    <n v="4.9000000000000004"/>
    <n v="0.16"/>
    <n v="125.63500000000001"/>
    <n v="10.922000000000001"/>
    <n v="863.07100000000003"/>
    <n v="800.78099999999995"/>
    <n v="6.9491930807846249E-5"/>
  </r>
  <r>
    <x v="10"/>
    <n v="7"/>
    <x v="13"/>
    <n v="381"/>
    <n v="183"/>
    <n v="10"/>
    <n v="5.0999999999999996"/>
    <n v="0.16"/>
    <n v="481.58699999999999"/>
    <n v="17.221"/>
    <n v="3407.665"/>
    <n v="3255.21"/>
    <n v="2.8248775643404278E-4"/>
  </r>
  <r>
    <x v="10"/>
    <n v="7"/>
    <x v="14"/>
    <n v="479"/>
    <n v="124"/>
    <n v="10"/>
    <n v="4.9000000000000004"/>
    <n v="0.16"/>
    <n v="443.57600000000002"/>
    <n v="16.838000000000001"/>
    <n v="3169.7280000000001"/>
    <n v="3025.703"/>
    <n v="2.6257109437048687E-4"/>
  </r>
  <r>
    <x v="10"/>
    <n v="7"/>
    <x v="15"/>
    <n v="376"/>
    <n v="85"/>
    <n v="9"/>
    <n v="4.2"/>
    <n v="0.16"/>
    <n v="277.267"/>
    <n v="13.685"/>
    <n v="1972.8240000000001"/>
    <n v="1871.211"/>
    <n v="1.6238405424064858E-4"/>
  </r>
  <r>
    <x v="10"/>
    <n v="7"/>
    <x v="16"/>
    <n v="223"/>
    <n v="37"/>
    <n v="7"/>
    <n v="3.1"/>
    <n v="0.16"/>
    <n v="110.373"/>
    <n v="9.1280000000000001"/>
    <n v="685.17399999999998"/>
    <n v="629.18799999999999"/>
    <n v="5.4601056919591214E-5"/>
  </r>
  <r>
    <x v="10"/>
    <n v="7"/>
    <x v="17"/>
    <n v="0"/>
    <n v="0"/>
    <n v="5"/>
    <n v="2.6"/>
    <n v="0.16"/>
    <n v="0"/>
    <n v="5"/>
    <n v="0"/>
    <n v="0"/>
    <n v="0"/>
  </r>
  <r>
    <x v="10"/>
    <n v="7"/>
    <x v="18"/>
    <n v="0"/>
    <n v="0"/>
    <n v="5"/>
    <n v="3"/>
    <n v="0.16"/>
    <n v="0"/>
    <n v="5"/>
    <n v="0"/>
    <n v="0"/>
    <n v="0"/>
  </r>
  <r>
    <x v="10"/>
    <n v="7"/>
    <x v="19"/>
    <n v="0"/>
    <n v="0"/>
    <n v="5"/>
    <n v="3.3"/>
    <n v="0.16"/>
    <n v="0"/>
    <n v="5"/>
    <n v="0"/>
    <n v="0"/>
    <n v="0"/>
  </r>
  <r>
    <x v="10"/>
    <n v="7"/>
    <x v="20"/>
    <n v="0"/>
    <n v="0"/>
    <n v="5"/>
    <n v="3.3"/>
    <n v="0.16"/>
    <n v="0"/>
    <n v="5"/>
    <n v="0"/>
    <n v="0"/>
    <n v="0"/>
  </r>
  <r>
    <x v="10"/>
    <n v="7"/>
    <x v="21"/>
    <n v="0"/>
    <n v="0"/>
    <n v="5"/>
    <n v="3.3"/>
    <n v="0.16"/>
    <n v="0"/>
    <n v="5"/>
    <n v="0"/>
    <n v="0"/>
    <n v="0"/>
  </r>
  <r>
    <x v="10"/>
    <n v="7"/>
    <x v="22"/>
    <n v="0"/>
    <n v="0"/>
    <n v="5"/>
    <n v="3.2"/>
    <n v="0.16"/>
    <n v="0"/>
    <n v="5"/>
    <n v="0"/>
    <n v="0"/>
    <n v="0"/>
  </r>
  <r>
    <x v="10"/>
    <n v="7"/>
    <x v="23"/>
    <n v="0"/>
    <n v="0"/>
    <n v="5"/>
    <n v="2.9"/>
    <n v="0.16"/>
    <n v="0"/>
    <n v="5"/>
    <n v="0"/>
    <n v="0"/>
    <n v="0"/>
  </r>
  <r>
    <x v="10"/>
    <n v="8"/>
    <x v="0"/>
    <n v="0"/>
    <n v="0"/>
    <n v="5"/>
    <n v="2.6"/>
    <n v="0.16"/>
    <n v="0"/>
    <n v="5"/>
    <n v="0"/>
    <n v="0"/>
    <n v="0"/>
  </r>
  <r>
    <x v="10"/>
    <n v="8"/>
    <x v="1"/>
    <n v="0"/>
    <n v="0"/>
    <n v="5"/>
    <n v="3"/>
    <n v="0.16"/>
    <n v="0"/>
    <n v="5"/>
    <n v="0"/>
    <n v="0"/>
    <n v="0"/>
  </r>
  <r>
    <x v="10"/>
    <n v="8"/>
    <x v="2"/>
    <n v="0"/>
    <n v="0"/>
    <n v="5"/>
    <n v="3.6"/>
    <n v="0.16"/>
    <n v="0"/>
    <n v="5"/>
    <n v="0"/>
    <n v="0"/>
    <n v="0"/>
  </r>
  <r>
    <x v="10"/>
    <n v="8"/>
    <x v="3"/>
    <n v="0"/>
    <n v="0"/>
    <n v="5"/>
    <n v="4"/>
    <n v="0.16"/>
    <n v="0"/>
    <n v="5"/>
    <n v="0"/>
    <n v="0"/>
    <n v="0"/>
  </r>
  <r>
    <x v="10"/>
    <n v="8"/>
    <x v="4"/>
    <n v="0"/>
    <n v="0"/>
    <n v="5"/>
    <n v="4.2"/>
    <n v="0.16"/>
    <n v="0"/>
    <n v="5"/>
    <n v="0"/>
    <n v="0"/>
    <n v="0"/>
  </r>
  <r>
    <x v="10"/>
    <n v="8"/>
    <x v="5"/>
    <n v="0"/>
    <n v="0"/>
    <n v="4"/>
    <n v="4.2"/>
    <n v="0.16"/>
    <n v="0"/>
    <n v="4"/>
    <n v="0"/>
    <n v="0"/>
    <n v="0"/>
  </r>
  <r>
    <x v="10"/>
    <n v="8"/>
    <x v="6"/>
    <n v="0"/>
    <n v="0"/>
    <n v="4"/>
    <n v="4.5999999999999996"/>
    <n v="0.16"/>
    <n v="0"/>
    <n v="4"/>
    <n v="0"/>
    <n v="0"/>
    <n v="0"/>
  </r>
  <r>
    <x v="10"/>
    <n v="8"/>
    <x v="7"/>
    <n v="0"/>
    <n v="7"/>
    <n v="3"/>
    <n v="5.3"/>
    <n v="0.16"/>
    <n v="6.6589999999999998"/>
    <n v="3.093"/>
    <n v="35.768000000000001"/>
    <n v="2.7919999999999998"/>
    <n v="2.4229030261145897E-7"/>
  </r>
  <r>
    <x v="10"/>
    <n v="8"/>
    <x v="8"/>
    <n v="0"/>
    <n v="60"/>
    <n v="3"/>
    <n v="5.7"/>
    <n v="0.16"/>
    <n v="57.706000000000003"/>
    <n v="3.8039999999999998"/>
    <n v="401.01"/>
    <n v="355.09199999999998"/>
    <n v="3.0814952770382589E-5"/>
  </r>
  <r>
    <x v="10"/>
    <n v="8"/>
    <x v="9"/>
    <n v="20"/>
    <n v="123"/>
    <n v="3"/>
    <n v="5.6"/>
    <n v="0.16"/>
    <n v="131.78299999999999"/>
    <n v="4.859"/>
    <n v="943.38699999999994"/>
    <n v="878.25"/>
    <n v="7.6214705683565144E-5"/>
  </r>
  <r>
    <x v="10"/>
    <n v="8"/>
    <x v="10"/>
    <n v="0"/>
    <n v="41"/>
    <n v="4"/>
    <n v="5"/>
    <n v="0.16"/>
    <n v="37.963000000000001"/>
    <n v="4.5739999999999998"/>
    <n v="257.221"/>
    <n v="216.398"/>
    <n v="1.8779060495886283E-5"/>
  </r>
  <r>
    <x v="10"/>
    <n v="8"/>
    <x v="11"/>
    <n v="0"/>
    <n v="16"/>
    <n v="5"/>
    <n v="4.3"/>
    <n v="0.16"/>
    <n v="14.805"/>
    <n v="5.2450000000000001"/>
    <n v="95.656999999999996"/>
    <n v="60.558999999999997"/>
    <n v="5.2553217893436053E-6"/>
  </r>
  <r>
    <x v="10"/>
    <n v="8"/>
    <x v="12"/>
    <n v="0"/>
    <n v="24"/>
    <n v="6"/>
    <n v="3.7"/>
    <n v="0.16"/>
    <n v="22.216000000000001"/>
    <n v="6.4009999999999998"/>
    <n v="145.21600000000001"/>
    <n v="108.36199999999999"/>
    <n v="9.4036754196213903E-6"/>
  </r>
  <r>
    <x v="10"/>
    <n v="8"/>
    <x v="13"/>
    <n v="0"/>
    <n v="125"/>
    <n v="7"/>
    <n v="3.2"/>
    <n v="0.16"/>
    <n v="119.16"/>
    <n v="9.33"/>
    <n v="825.24699999999996"/>
    <n v="764.29600000000005"/>
    <n v="6.6325755417166076E-5"/>
  </r>
  <r>
    <x v="10"/>
    <n v="8"/>
    <x v="14"/>
    <n v="0"/>
    <n v="64"/>
    <n v="7"/>
    <n v="2.5"/>
    <n v="0.16"/>
    <n v="59.317"/>
    <n v="8.3119999999999994"/>
    <n v="404.745"/>
    <n v="358.69400000000002"/>
    <n v="3.1127535030413571E-5"/>
  </r>
  <r>
    <x v="10"/>
    <n v="8"/>
    <x v="15"/>
    <n v="0"/>
    <n v="34"/>
    <n v="6"/>
    <n v="1.5"/>
    <n v="0.16"/>
    <n v="31.457000000000001"/>
    <n v="6.8529999999999998"/>
    <n v="211.63399999999999"/>
    <n v="172.42699999999999"/>
    <n v="1.4963248570338839E-5"/>
  </r>
  <r>
    <x v="10"/>
    <n v="8"/>
    <x v="16"/>
    <n v="0"/>
    <n v="19"/>
    <n v="4"/>
    <n v="0.5"/>
    <n v="0.16"/>
    <n v="17.571000000000002"/>
    <n v="4.6070000000000002"/>
    <n v="110.855"/>
    <n v="75.218999999999994"/>
    <n v="6.5275194384424546E-6"/>
  </r>
  <r>
    <x v="10"/>
    <n v="8"/>
    <x v="17"/>
    <n v="0"/>
    <n v="0"/>
    <n v="2"/>
    <n v="0.4"/>
    <n v="0.15"/>
    <n v="0"/>
    <n v="2"/>
    <n v="0"/>
    <n v="0"/>
    <n v="0"/>
  </r>
  <r>
    <x v="10"/>
    <n v="8"/>
    <x v="18"/>
    <n v="0"/>
    <n v="0"/>
    <n v="1"/>
    <n v="0.6"/>
    <n v="0.15"/>
    <n v="0"/>
    <n v="1"/>
    <n v="0"/>
    <n v="0"/>
    <n v="0"/>
  </r>
  <r>
    <x v="10"/>
    <n v="8"/>
    <x v="19"/>
    <n v="0"/>
    <n v="0"/>
    <n v="0"/>
    <n v="0.9"/>
    <n v="0.15"/>
    <n v="0"/>
    <n v="0"/>
    <n v="0"/>
    <n v="0"/>
    <n v="0"/>
  </r>
  <r>
    <x v="10"/>
    <n v="8"/>
    <x v="20"/>
    <n v="0"/>
    <n v="0"/>
    <n v="0"/>
    <n v="1.2"/>
    <n v="0.15"/>
    <n v="0"/>
    <n v="0"/>
    <n v="0"/>
    <n v="0"/>
    <n v="0"/>
  </r>
  <r>
    <x v="10"/>
    <n v="8"/>
    <x v="21"/>
    <n v="0"/>
    <n v="0"/>
    <n v="0"/>
    <n v="1.3"/>
    <n v="0.15"/>
    <n v="0"/>
    <n v="0"/>
    <n v="0"/>
    <n v="0"/>
    <n v="0"/>
  </r>
  <r>
    <x v="10"/>
    <n v="8"/>
    <x v="22"/>
    <n v="0"/>
    <n v="0"/>
    <n v="0"/>
    <n v="1.2"/>
    <n v="0.15"/>
    <n v="0"/>
    <n v="0"/>
    <n v="0"/>
    <n v="0"/>
    <n v="0"/>
  </r>
  <r>
    <x v="10"/>
    <n v="8"/>
    <x v="23"/>
    <n v="0"/>
    <n v="0"/>
    <n v="0"/>
    <n v="1"/>
    <n v="0.15"/>
    <n v="0"/>
    <n v="0"/>
    <n v="0"/>
    <n v="0"/>
    <n v="0"/>
  </r>
  <r>
    <x v="10"/>
    <n v="9"/>
    <x v="0"/>
    <n v="0"/>
    <n v="0"/>
    <n v="0"/>
    <n v="1"/>
    <n v="0.15"/>
    <n v="0"/>
    <n v="0"/>
    <n v="0"/>
    <n v="0"/>
    <n v="0"/>
  </r>
  <r>
    <x v="10"/>
    <n v="9"/>
    <x v="1"/>
    <n v="0"/>
    <n v="0"/>
    <n v="-1"/>
    <n v="1"/>
    <n v="0.15"/>
    <n v="0"/>
    <n v="-1"/>
    <n v="0"/>
    <n v="0"/>
    <n v="0"/>
  </r>
  <r>
    <x v="10"/>
    <n v="9"/>
    <x v="2"/>
    <n v="0"/>
    <n v="0"/>
    <n v="-1"/>
    <n v="1"/>
    <n v="0.15"/>
    <n v="0"/>
    <n v="-1"/>
    <n v="0"/>
    <n v="0"/>
    <n v="0"/>
  </r>
  <r>
    <x v="10"/>
    <n v="9"/>
    <x v="3"/>
    <n v="0"/>
    <n v="0"/>
    <n v="-2"/>
    <n v="1"/>
    <n v="0.15"/>
    <n v="0"/>
    <n v="-2"/>
    <n v="0"/>
    <n v="0"/>
    <n v="0"/>
  </r>
  <r>
    <x v="10"/>
    <n v="9"/>
    <x v="4"/>
    <n v="0"/>
    <n v="0"/>
    <n v="-2"/>
    <n v="1"/>
    <n v="0.15"/>
    <n v="0"/>
    <n v="-2"/>
    <n v="0"/>
    <n v="0"/>
    <n v="0"/>
  </r>
  <r>
    <x v="10"/>
    <n v="9"/>
    <x v="5"/>
    <n v="0"/>
    <n v="0"/>
    <n v="-2"/>
    <n v="1"/>
    <n v="0.15"/>
    <n v="0"/>
    <n v="-2"/>
    <n v="0"/>
    <n v="0"/>
    <n v="0"/>
  </r>
  <r>
    <x v="10"/>
    <n v="9"/>
    <x v="6"/>
    <n v="0"/>
    <n v="0"/>
    <n v="-2"/>
    <n v="1.2"/>
    <n v="0.15"/>
    <n v="0"/>
    <n v="-2"/>
    <n v="0"/>
    <n v="0"/>
    <n v="0"/>
  </r>
  <r>
    <x v="10"/>
    <n v="9"/>
    <x v="7"/>
    <n v="0"/>
    <n v="8"/>
    <n v="-1"/>
    <n v="1.6"/>
    <n v="0.15"/>
    <n v="7.61"/>
    <n v="-0.80800000000000005"/>
    <n v="41.887"/>
    <n v="8.6950000000000003"/>
    <n v="7.5455378983045707E-7"/>
  </r>
  <r>
    <x v="10"/>
    <n v="9"/>
    <x v="8"/>
    <n v="0"/>
    <n v="64"/>
    <n v="1"/>
    <n v="1.9"/>
    <n v="0.15"/>
    <n v="62.34"/>
    <n v="2.5499999999999998"/>
    <n v="436.37"/>
    <n v="389.19900000000001"/>
    <n v="3.3774764858910188E-5"/>
  </r>
  <r>
    <x v="10"/>
    <n v="9"/>
    <x v="9"/>
    <n v="23"/>
    <n v="123"/>
    <n v="3"/>
    <n v="1.2"/>
    <n v="0.15"/>
    <n v="133.62799999999999"/>
    <n v="6.8890000000000002"/>
    <n v="950.22400000000005"/>
    <n v="884.84500000000003"/>
    <n v="7.6787021065270928E-5"/>
  </r>
  <r>
    <x v="10"/>
    <n v="9"/>
    <x v="10"/>
    <n v="20"/>
    <n v="159"/>
    <n v="6"/>
    <n v="0.8"/>
    <n v="0.15"/>
    <n v="169.41900000000001"/>
    <n v="11.446"/>
    <n v="1183.4169999999999"/>
    <n v="1109.7760000000001"/>
    <n v="9.6306576959503783E-5"/>
  </r>
  <r>
    <x v="10"/>
    <n v="9"/>
    <x v="11"/>
    <n v="45"/>
    <n v="200"/>
    <n v="7"/>
    <n v="1.2"/>
    <n v="0.15"/>
    <n v="242.11500000000001"/>
    <n v="14.025"/>
    <n v="1686.9690000000001"/>
    <n v="1595.4839999999999"/>
    <n v="1.3845641159446312E-4"/>
  </r>
  <r>
    <x v="10"/>
    <n v="9"/>
    <x v="12"/>
    <n v="78"/>
    <n v="218"/>
    <n v="8"/>
    <n v="1.5"/>
    <n v="0.15"/>
    <n v="288.31"/>
    <n v="15.802"/>
    <n v="2006.47"/>
    <n v="1903.664"/>
    <n v="1.6520033188772941E-4"/>
  </r>
  <r>
    <x v="10"/>
    <n v="9"/>
    <x v="13"/>
    <n v="279"/>
    <n v="194"/>
    <n v="9"/>
    <n v="1.7"/>
    <n v="0.15"/>
    <n v="420.25400000000002"/>
    <n v="19.913"/>
    <n v="2933.14"/>
    <n v="2797.4989999999998"/>
    <n v="2.4276750690016257E-4"/>
  </r>
  <r>
    <x v="10"/>
    <n v="9"/>
    <x v="14"/>
    <n v="868"/>
    <n v="55"/>
    <n v="9"/>
    <n v="1.6"/>
    <n v="0.15"/>
    <n v="596.18200000000002"/>
    <n v="24.896999999999998"/>
    <n v="4172.9669999999996"/>
    <n v="3993.3939999999998"/>
    <n v="3.4654750741647017E-4"/>
  </r>
  <r>
    <x v="10"/>
    <n v="9"/>
    <x v="15"/>
    <n v="762"/>
    <n v="45"/>
    <n v="8"/>
    <n v="1.1000000000000001"/>
    <n v="0.15"/>
    <n v="406.53100000000001"/>
    <n v="20.138999999999999"/>
    <n v="2846.8"/>
    <n v="2714.2179999999998"/>
    <n v="2.355403655349101E-4"/>
  </r>
  <r>
    <x v="10"/>
    <n v="9"/>
    <x v="16"/>
    <n v="502"/>
    <n v="26"/>
    <n v="5"/>
    <n v="0.7"/>
    <n v="0.15"/>
    <n v="169.43299999999999"/>
    <n v="10.337"/>
    <n v="1011.702"/>
    <n v="944.14499999999998"/>
    <n v="8.1933086589934079E-5"/>
  </r>
  <r>
    <x v="10"/>
    <n v="9"/>
    <x v="17"/>
    <n v="0"/>
    <n v="0"/>
    <n v="3"/>
    <n v="0.8"/>
    <n v="0.15"/>
    <n v="0"/>
    <n v="3"/>
    <n v="0"/>
    <n v="0"/>
    <n v="0"/>
  </r>
  <r>
    <x v="10"/>
    <n v="9"/>
    <x v="18"/>
    <n v="0"/>
    <n v="0"/>
    <n v="2"/>
    <n v="1"/>
    <n v="0.15"/>
    <n v="0"/>
    <n v="2"/>
    <n v="0"/>
    <n v="0"/>
    <n v="0"/>
  </r>
  <r>
    <x v="10"/>
    <n v="9"/>
    <x v="19"/>
    <n v="0"/>
    <n v="0"/>
    <n v="0"/>
    <n v="1.2"/>
    <n v="0.15"/>
    <n v="0"/>
    <n v="0"/>
    <n v="0"/>
    <n v="0"/>
    <n v="0"/>
  </r>
  <r>
    <x v="10"/>
    <n v="9"/>
    <x v="20"/>
    <n v="0"/>
    <n v="0"/>
    <n v="0"/>
    <n v="1.3"/>
    <n v="0.15"/>
    <n v="0"/>
    <n v="0"/>
    <n v="0"/>
    <n v="0"/>
    <n v="0"/>
  </r>
  <r>
    <x v="10"/>
    <n v="9"/>
    <x v="21"/>
    <n v="0"/>
    <n v="0"/>
    <n v="0"/>
    <n v="1.3"/>
    <n v="0.15"/>
    <n v="0"/>
    <n v="0"/>
    <n v="0"/>
    <n v="0"/>
    <n v="0"/>
  </r>
  <r>
    <x v="10"/>
    <n v="9"/>
    <x v="22"/>
    <n v="0"/>
    <n v="0"/>
    <n v="0"/>
    <n v="1.4"/>
    <n v="0.15"/>
    <n v="0"/>
    <n v="0"/>
    <n v="0"/>
    <n v="0"/>
    <n v="0"/>
  </r>
  <r>
    <x v="10"/>
    <n v="9"/>
    <x v="23"/>
    <n v="0"/>
    <n v="0"/>
    <n v="0"/>
    <n v="1.5"/>
    <n v="0.15"/>
    <n v="0"/>
    <n v="0"/>
    <n v="0"/>
    <n v="0"/>
    <n v="0"/>
  </r>
  <r>
    <x v="10"/>
    <n v="10"/>
    <x v="0"/>
    <n v="0"/>
    <n v="0"/>
    <n v="0"/>
    <n v="1.5"/>
    <n v="0.15"/>
    <n v="0"/>
    <n v="0"/>
    <n v="0"/>
    <n v="0"/>
    <n v="0"/>
  </r>
  <r>
    <x v="10"/>
    <n v="10"/>
    <x v="1"/>
    <n v="0"/>
    <n v="0"/>
    <n v="0"/>
    <n v="1.5"/>
    <n v="0.15"/>
    <n v="0"/>
    <n v="0"/>
    <n v="0"/>
    <n v="0"/>
    <n v="0"/>
  </r>
  <r>
    <x v="10"/>
    <n v="10"/>
    <x v="2"/>
    <n v="0"/>
    <n v="0"/>
    <n v="0"/>
    <n v="1.6"/>
    <n v="0.15"/>
    <n v="0"/>
    <n v="0"/>
    <n v="0"/>
    <n v="0"/>
    <n v="0"/>
  </r>
  <r>
    <x v="10"/>
    <n v="10"/>
    <x v="3"/>
    <n v="0"/>
    <n v="0"/>
    <n v="1"/>
    <n v="1.6"/>
    <n v="0.15"/>
    <n v="0"/>
    <n v="1"/>
    <n v="0"/>
    <n v="0"/>
    <n v="0"/>
  </r>
  <r>
    <x v="10"/>
    <n v="10"/>
    <x v="4"/>
    <n v="0"/>
    <n v="0"/>
    <n v="2"/>
    <n v="1.6"/>
    <n v="0.15"/>
    <n v="0"/>
    <n v="2"/>
    <n v="0"/>
    <n v="0"/>
    <n v="0"/>
  </r>
  <r>
    <x v="10"/>
    <n v="10"/>
    <x v="5"/>
    <n v="0"/>
    <n v="0"/>
    <n v="1"/>
    <n v="1.6"/>
    <n v="0.15"/>
    <n v="0"/>
    <n v="1"/>
    <n v="0"/>
    <n v="0"/>
    <n v="0"/>
  </r>
  <r>
    <x v="10"/>
    <n v="10"/>
    <x v="6"/>
    <n v="0"/>
    <n v="0"/>
    <n v="1"/>
    <n v="1.7"/>
    <n v="0.15"/>
    <n v="0"/>
    <n v="1"/>
    <n v="0"/>
    <n v="0"/>
    <n v="0"/>
  </r>
  <r>
    <x v="10"/>
    <n v="10"/>
    <x v="7"/>
    <n v="0"/>
    <n v="13"/>
    <n v="2"/>
    <n v="1.8"/>
    <n v="0.15"/>
    <n v="12.367000000000001"/>
    <n v="2.2989999999999999"/>
    <n v="68.534000000000006"/>
    <n v="34.396999999999998"/>
    <n v="2.984978344887663E-6"/>
  </r>
  <r>
    <x v="10"/>
    <n v="10"/>
    <x v="8"/>
    <n v="349"/>
    <n v="60"/>
    <n v="5"/>
    <n v="2.2999999999999998"/>
    <n v="0.15"/>
    <n v="208.785"/>
    <n v="9.766"/>
    <n v="1449.595"/>
    <n v="1366.5219999999999"/>
    <n v="1.1858704473682527E-4"/>
  </r>
  <r>
    <x v="10"/>
    <n v="10"/>
    <x v="9"/>
    <n v="653"/>
    <n v="70"/>
    <n v="8"/>
    <n v="2.5"/>
    <n v="0.15"/>
    <n v="450.47199999999998"/>
    <n v="18.027000000000001"/>
    <n v="3229.5070000000001"/>
    <n v="3083.3649999999998"/>
    <n v="2.6757501393681279E-4"/>
  </r>
  <r>
    <x v="10"/>
    <n v="10"/>
    <x v="10"/>
    <n v="812"/>
    <n v="76"/>
    <n v="10"/>
    <n v="2.5"/>
    <n v="0.15"/>
    <n v="644.86"/>
    <n v="24.331"/>
    <n v="4501.6509999999998"/>
    <n v="4310.4309999999996"/>
    <n v="3.7406003989105076E-4"/>
  </r>
  <r>
    <x v="10"/>
    <n v="10"/>
    <x v="11"/>
    <n v="695"/>
    <n v="110"/>
    <n v="12"/>
    <n v="2.9"/>
    <n v="0.15"/>
    <n v="658.73"/>
    <n v="25.614000000000001"/>
    <n v="4547.2920000000004"/>
    <n v="4354.4539999999997"/>
    <n v="3.7788036438670417E-4"/>
  </r>
  <r>
    <x v="10"/>
    <n v="10"/>
    <x v="12"/>
    <n v="571"/>
    <n v="148"/>
    <n v="13"/>
    <n v="3.2"/>
    <n v="0.15"/>
    <n v="611.63499999999999"/>
    <n v="25.013999999999999"/>
    <n v="4218.71"/>
    <n v="4037.5160000000001"/>
    <n v="3.5037642315136373E-4"/>
  </r>
  <r>
    <x v="10"/>
    <n v="10"/>
    <x v="13"/>
    <n v="485"/>
    <n v="155"/>
    <n v="14"/>
    <n v="3.3"/>
    <n v="0.15"/>
    <n v="530.65899999999999"/>
    <n v="24.260999999999999"/>
    <n v="3673.143"/>
    <n v="3511.28"/>
    <n v="3.0470956079998703E-4"/>
  </r>
  <r>
    <x v="10"/>
    <n v="10"/>
    <x v="14"/>
    <n v="362"/>
    <n v="137"/>
    <n v="13"/>
    <n v="2.7"/>
    <n v="0.15"/>
    <n v="375.42899999999997"/>
    <n v="21.042000000000002"/>
    <n v="2630.4369999999999"/>
    <n v="2505.5210000000002"/>
    <n v="2.1742959931567529E-4"/>
  </r>
  <r>
    <x v="10"/>
    <n v="10"/>
    <x v="15"/>
    <n v="486"/>
    <n v="75"/>
    <n v="11"/>
    <n v="1.8"/>
    <n v="0.15"/>
    <n v="315.03100000000001"/>
    <n v="19.013999999999999"/>
    <n v="2200.067"/>
    <n v="2090.4009999999998"/>
    <n v="1.8140540503914631E-4"/>
  </r>
  <r>
    <x v="10"/>
    <n v="10"/>
    <x v="16"/>
    <n v="298"/>
    <n v="34"/>
    <n v="9"/>
    <n v="1.7"/>
    <n v="0.15"/>
    <n v="125.47799999999999"/>
    <n v="12.118"/>
    <n v="749.13300000000004"/>
    <n v="690.87900000000002"/>
    <n v="5.995461388893345E-5"/>
  </r>
  <r>
    <x v="10"/>
    <n v="10"/>
    <x v="17"/>
    <n v="0"/>
    <n v="0"/>
    <n v="8"/>
    <n v="1.9"/>
    <n v="0.15"/>
    <n v="0"/>
    <n v="8"/>
    <n v="0"/>
    <n v="0"/>
    <n v="0"/>
  </r>
  <r>
    <x v="10"/>
    <n v="10"/>
    <x v="18"/>
    <n v="0"/>
    <n v="0"/>
    <n v="7"/>
    <n v="2.1"/>
    <n v="0.15"/>
    <n v="0"/>
    <n v="7"/>
    <n v="0"/>
    <n v="0"/>
    <n v="0"/>
  </r>
  <r>
    <x v="10"/>
    <n v="10"/>
    <x v="19"/>
    <n v="0"/>
    <n v="0"/>
    <n v="6"/>
    <n v="2"/>
    <n v="0.15"/>
    <n v="0"/>
    <n v="6"/>
    <n v="0"/>
    <n v="0"/>
    <n v="0"/>
  </r>
  <r>
    <x v="10"/>
    <n v="10"/>
    <x v="20"/>
    <n v="0"/>
    <n v="0"/>
    <n v="6"/>
    <n v="1.9"/>
    <n v="0.15"/>
    <n v="0"/>
    <n v="6"/>
    <n v="0"/>
    <n v="0"/>
    <n v="0"/>
  </r>
  <r>
    <x v="10"/>
    <n v="10"/>
    <x v="21"/>
    <n v="0"/>
    <n v="0"/>
    <n v="5"/>
    <n v="1.7"/>
    <n v="0.15"/>
    <n v="0"/>
    <n v="5"/>
    <n v="0"/>
    <n v="0"/>
    <n v="0"/>
  </r>
  <r>
    <x v="10"/>
    <n v="10"/>
    <x v="22"/>
    <n v="0"/>
    <n v="0"/>
    <n v="4"/>
    <n v="1.5"/>
    <n v="0.15"/>
    <n v="0"/>
    <n v="4"/>
    <n v="0"/>
    <n v="0"/>
    <n v="0"/>
  </r>
  <r>
    <x v="10"/>
    <n v="10"/>
    <x v="23"/>
    <n v="0"/>
    <n v="0"/>
    <n v="4"/>
    <n v="1.5"/>
    <n v="0.15"/>
    <n v="0"/>
    <n v="4"/>
    <n v="0"/>
    <n v="0"/>
    <n v="0"/>
  </r>
  <r>
    <x v="10"/>
    <n v="11"/>
    <x v="0"/>
    <n v="0"/>
    <n v="0"/>
    <n v="3"/>
    <n v="1.6"/>
    <n v="0.15"/>
    <n v="0"/>
    <n v="3"/>
    <n v="0"/>
    <n v="0"/>
    <n v="0"/>
  </r>
  <r>
    <x v="10"/>
    <n v="11"/>
    <x v="1"/>
    <n v="0"/>
    <n v="0"/>
    <n v="3"/>
    <n v="1.6"/>
    <n v="0.15"/>
    <n v="0"/>
    <n v="3"/>
    <n v="0"/>
    <n v="0"/>
    <n v="0"/>
  </r>
  <r>
    <x v="10"/>
    <n v="11"/>
    <x v="2"/>
    <n v="0"/>
    <n v="0"/>
    <n v="3"/>
    <n v="1.6"/>
    <n v="0.15"/>
    <n v="0"/>
    <n v="3"/>
    <n v="0"/>
    <n v="0"/>
    <n v="0"/>
  </r>
  <r>
    <x v="10"/>
    <n v="11"/>
    <x v="3"/>
    <n v="0"/>
    <n v="0"/>
    <n v="3"/>
    <n v="1.6"/>
    <n v="0.15"/>
    <n v="0"/>
    <n v="3"/>
    <n v="0"/>
    <n v="0"/>
    <n v="0"/>
  </r>
  <r>
    <x v="10"/>
    <n v="11"/>
    <x v="4"/>
    <n v="0"/>
    <n v="0"/>
    <n v="3"/>
    <n v="1.6"/>
    <n v="0.15"/>
    <n v="0"/>
    <n v="3"/>
    <n v="0"/>
    <n v="0"/>
    <n v="0"/>
  </r>
  <r>
    <x v="10"/>
    <n v="11"/>
    <x v="5"/>
    <n v="0"/>
    <n v="0"/>
    <n v="3"/>
    <n v="1.6"/>
    <n v="0.15"/>
    <n v="0"/>
    <n v="3"/>
    <n v="0"/>
    <n v="0"/>
    <n v="0"/>
  </r>
  <r>
    <x v="10"/>
    <n v="11"/>
    <x v="6"/>
    <n v="0"/>
    <n v="0"/>
    <n v="3"/>
    <n v="1.5"/>
    <n v="0.15"/>
    <n v="0"/>
    <n v="3"/>
    <n v="0"/>
    <n v="0"/>
    <n v="0"/>
  </r>
  <r>
    <x v="10"/>
    <n v="11"/>
    <x v="7"/>
    <n v="0"/>
    <n v="5"/>
    <n v="4"/>
    <n v="1.4"/>
    <n v="0.15"/>
    <n v="4.7560000000000002"/>
    <n v="4.1260000000000003"/>
    <n v="25.03"/>
    <n v="0"/>
    <n v="0"/>
  </r>
  <r>
    <x v="10"/>
    <n v="11"/>
    <x v="8"/>
    <n v="0"/>
    <n v="60"/>
    <n v="6"/>
    <n v="1.6"/>
    <n v="0.15"/>
    <n v="58.341000000000001"/>
    <n v="7.5449999999999999"/>
    <n v="398.642"/>
    <n v="352.80799999999999"/>
    <n v="3.0616746806498437E-5"/>
  </r>
  <r>
    <x v="10"/>
    <n v="11"/>
    <x v="9"/>
    <n v="390"/>
    <n v="111"/>
    <n v="8"/>
    <n v="2.2000000000000002"/>
    <n v="0.15"/>
    <n v="348.00400000000002"/>
    <n v="16.187999999999999"/>
    <n v="2489.4189999999999"/>
    <n v="2369.5010000000002"/>
    <n v="2.0562575728085773E-4"/>
  </r>
  <r>
    <x v="10"/>
    <n v="11"/>
    <x v="10"/>
    <n v="296"/>
    <n v="173"/>
    <n v="10"/>
    <n v="2.8"/>
    <n v="0.15"/>
    <n v="396.42200000000003"/>
    <n v="18.329999999999998"/>
    <n v="2791.2440000000001"/>
    <n v="2660.63"/>
    <n v="2.3088998848034607E-4"/>
  </r>
  <r>
    <x v="10"/>
    <n v="11"/>
    <x v="11"/>
    <n v="311"/>
    <n v="202"/>
    <n v="11"/>
    <n v="3.4"/>
    <n v="0.15"/>
    <n v="461.75099999999998"/>
    <n v="19.773"/>
    <n v="3225.7710000000002"/>
    <n v="3079.76"/>
    <n v="2.672621713361988E-4"/>
  </r>
  <r>
    <x v="10"/>
    <n v="11"/>
    <x v="12"/>
    <n v="369"/>
    <n v="197"/>
    <n v="12"/>
    <n v="3.9"/>
    <n v="0.15"/>
    <n v="503.2"/>
    <n v="20.864000000000001"/>
    <n v="3506.8470000000002"/>
    <n v="3350.877"/>
    <n v="2.9078975728645339E-4"/>
  </r>
  <r>
    <x v="10"/>
    <n v="11"/>
    <x v="13"/>
    <n v="264"/>
    <n v="193"/>
    <n v="13"/>
    <n v="4.4000000000000004"/>
    <n v="0.15"/>
    <n v="407.52300000000002"/>
    <n v="19.690999999999999"/>
    <n v="2846.0250000000001"/>
    <n v="2713.471"/>
    <n v="2.3547554072973434E-4"/>
  </r>
  <r>
    <x v="10"/>
    <n v="11"/>
    <x v="14"/>
    <n v="330"/>
    <n v="140"/>
    <n v="13"/>
    <n v="4.8"/>
    <n v="0.15"/>
    <n v="359.048"/>
    <n v="18.603999999999999"/>
    <n v="2535.4459999999999"/>
    <n v="2413.8969999999999"/>
    <n v="2.0947845078900181E-4"/>
  </r>
  <r>
    <x v="10"/>
    <n v="11"/>
    <x v="15"/>
    <n v="435"/>
    <n v="73"/>
    <n v="12"/>
    <n v="4.5999999999999996"/>
    <n v="0.15"/>
    <n v="287.13900000000001"/>
    <n v="16.591000000000001"/>
    <n v="2017.5820000000001"/>
    <n v="1914.383"/>
    <n v="1.6613052879091431E-4"/>
  </r>
  <r>
    <x v="10"/>
    <n v="11"/>
    <x v="16"/>
    <n v="91"/>
    <n v="32"/>
    <n v="9"/>
    <n v="3.9"/>
    <n v="0.15"/>
    <n v="64.772000000000006"/>
    <n v="10.103"/>
    <n v="392.44499999999999"/>
    <n v="346.83"/>
    <n v="3.0097974804703554E-5"/>
  </r>
  <r>
    <x v="10"/>
    <n v="11"/>
    <x v="17"/>
    <n v="0"/>
    <n v="0"/>
    <n v="6"/>
    <n v="3.9"/>
    <n v="0.15"/>
    <n v="0"/>
    <n v="6"/>
    <n v="0"/>
    <n v="0"/>
    <n v="0"/>
  </r>
  <r>
    <x v="10"/>
    <n v="11"/>
    <x v="18"/>
    <n v="0"/>
    <n v="0"/>
    <n v="5"/>
    <n v="4.5"/>
    <n v="0.15"/>
    <n v="0"/>
    <n v="5"/>
    <n v="0"/>
    <n v="0"/>
    <n v="0"/>
  </r>
  <r>
    <x v="10"/>
    <n v="11"/>
    <x v="19"/>
    <n v="0"/>
    <n v="0"/>
    <n v="4"/>
    <n v="4.5999999999999996"/>
    <n v="0.15"/>
    <n v="0"/>
    <n v="4"/>
    <n v="0"/>
    <n v="0"/>
    <n v="0"/>
  </r>
  <r>
    <x v="10"/>
    <n v="11"/>
    <x v="20"/>
    <n v="0"/>
    <n v="0"/>
    <n v="3"/>
    <n v="4.2"/>
    <n v="0.15"/>
    <n v="0"/>
    <n v="3"/>
    <n v="0"/>
    <n v="0"/>
    <n v="0"/>
  </r>
  <r>
    <x v="10"/>
    <n v="11"/>
    <x v="21"/>
    <n v="0"/>
    <n v="0"/>
    <n v="2"/>
    <n v="3.9"/>
    <n v="0.15"/>
    <n v="0"/>
    <n v="2"/>
    <n v="0"/>
    <n v="0"/>
    <n v="0"/>
  </r>
  <r>
    <x v="10"/>
    <n v="11"/>
    <x v="22"/>
    <n v="0"/>
    <n v="0"/>
    <n v="2"/>
    <n v="3.6"/>
    <n v="0.15"/>
    <n v="0"/>
    <n v="2"/>
    <n v="0"/>
    <n v="0"/>
    <n v="0"/>
  </r>
  <r>
    <x v="10"/>
    <n v="11"/>
    <x v="23"/>
    <n v="0"/>
    <n v="0"/>
    <n v="1"/>
    <n v="3.5"/>
    <n v="0.15"/>
    <n v="0"/>
    <n v="1"/>
    <n v="0"/>
    <n v="0"/>
    <n v="0"/>
  </r>
  <r>
    <x v="10"/>
    <n v="12"/>
    <x v="0"/>
    <n v="0"/>
    <n v="0"/>
    <n v="1"/>
    <n v="3.8"/>
    <n v="0.15"/>
    <n v="0"/>
    <n v="1"/>
    <n v="0"/>
    <n v="0"/>
    <n v="0"/>
  </r>
  <r>
    <x v="10"/>
    <n v="12"/>
    <x v="1"/>
    <n v="0"/>
    <n v="0"/>
    <n v="1"/>
    <n v="4.2"/>
    <n v="0.15"/>
    <n v="0"/>
    <n v="1"/>
    <n v="0"/>
    <n v="0"/>
    <n v="0"/>
  </r>
  <r>
    <x v="10"/>
    <n v="12"/>
    <x v="2"/>
    <n v="0"/>
    <n v="0"/>
    <n v="1"/>
    <n v="4.4000000000000004"/>
    <n v="0.15"/>
    <n v="0"/>
    <n v="1"/>
    <n v="0"/>
    <n v="0"/>
    <n v="0"/>
  </r>
  <r>
    <x v="10"/>
    <n v="12"/>
    <x v="3"/>
    <n v="0"/>
    <n v="0"/>
    <n v="1"/>
    <n v="4.5999999999999996"/>
    <n v="0.15"/>
    <n v="0"/>
    <n v="1"/>
    <n v="0"/>
    <n v="0"/>
    <n v="0"/>
  </r>
  <r>
    <x v="10"/>
    <n v="12"/>
    <x v="4"/>
    <n v="0"/>
    <n v="0"/>
    <n v="1"/>
    <n v="5.2"/>
    <n v="0.15"/>
    <n v="0"/>
    <n v="1"/>
    <n v="0"/>
    <n v="0"/>
    <n v="0"/>
  </r>
  <r>
    <x v="10"/>
    <n v="12"/>
    <x v="5"/>
    <n v="0"/>
    <n v="0"/>
    <n v="0"/>
    <n v="5.9"/>
    <n v="0.15"/>
    <n v="0"/>
    <n v="0"/>
    <n v="0"/>
    <n v="0"/>
    <n v="0"/>
  </r>
  <r>
    <x v="10"/>
    <n v="12"/>
    <x v="6"/>
    <n v="0"/>
    <n v="0"/>
    <n v="0"/>
    <n v="6.1"/>
    <n v="0.15"/>
    <n v="0"/>
    <n v="0"/>
    <n v="0"/>
    <n v="0"/>
    <n v="0"/>
  </r>
  <r>
    <x v="10"/>
    <n v="12"/>
    <x v="7"/>
    <n v="160"/>
    <n v="11"/>
    <n v="0"/>
    <n v="6.2"/>
    <n v="0.15"/>
    <n v="20.062000000000001"/>
    <n v="0.23799999999999999"/>
    <n v="98.197999999999993"/>
    <n v="63.01"/>
    <n v="5.4680200456833927E-6"/>
  </r>
  <r>
    <x v="10"/>
    <n v="12"/>
    <x v="8"/>
    <n v="0"/>
    <n v="57"/>
    <n v="0"/>
    <n v="6.3"/>
    <n v="0.15"/>
    <n v="55.21"/>
    <n v="0.71799999999999997"/>
    <n v="386.61099999999999"/>
    <n v="341.20299999999997"/>
    <n v="2.9609662651123796E-5"/>
  </r>
  <r>
    <x v="10"/>
    <n v="12"/>
    <x v="9"/>
    <n v="841"/>
    <n v="50"/>
    <n v="2"/>
    <n v="6.3"/>
    <n v="0.15"/>
    <n v="519.65599999999995"/>
    <n v="8.8149999999999995"/>
    <n v="3867.4969999999998"/>
    <n v="3698.748"/>
    <n v="3.2097807027347018E-4"/>
  </r>
  <r>
    <x v="10"/>
    <n v="12"/>
    <x v="10"/>
    <n v="415"/>
    <n v="152"/>
    <n v="4"/>
    <n v="6.1"/>
    <n v="0.15"/>
    <n v="459.952"/>
    <n v="10.141999999999999"/>
    <n v="3354.51"/>
    <n v="3203.9380000000001"/>
    <n v="2.7803836230958195E-4"/>
  </r>
  <r>
    <x v="10"/>
    <n v="12"/>
    <x v="11"/>
    <n v="942"/>
    <n v="63"/>
    <n v="5"/>
    <n v="5.8"/>
    <n v="0.15"/>
    <n v="773.01800000000003"/>
    <n v="15.686"/>
    <n v="5551.8789999999999"/>
    <n v="5323.4449999999997"/>
    <n v="4.619695916853361E-4"/>
  </r>
  <r>
    <x v="10"/>
    <n v="12"/>
    <x v="12"/>
    <n v="946"/>
    <n v="64"/>
    <n v="5"/>
    <n v="5.5"/>
    <n v="0.15"/>
    <n v="788.74199999999996"/>
    <n v="16.288"/>
    <n v="5647.1009999999997"/>
    <n v="5415.2929999999997"/>
    <n v="4.6994017897554284E-4"/>
  </r>
  <r>
    <x v="10"/>
    <n v="12"/>
    <x v="13"/>
    <n v="419"/>
    <n v="165"/>
    <n v="5"/>
    <n v="5.0999999999999996"/>
    <n v="0.15"/>
    <n v="492.98700000000002"/>
    <n v="12.397"/>
    <n v="3560.1770000000001"/>
    <n v="3402.317"/>
    <n v="2.9525373048356425E-4"/>
  </r>
  <r>
    <x v="10"/>
    <n v="12"/>
    <x v="14"/>
    <n v="490"/>
    <n v="113"/>
    <n v="5"/>
    <n v="4.5"/>
    <n v="0.15"/>
    <n v="432.09899999999999"/>
    <n v="12.023"/>
    <n v="3147.5740000000001"/>
    <n v="3004.3339999999998"/>
    <n v="2.6071668839752689E-4"/>
  </r>
  <r>
    <x v="10"/>
    <n v="12"/>
    <x v="15"/>
    <n v="26"/>
    <n v="89"/>
    <n v="4"/>
    <n v="3.5"/>
    <n v="0.15"/>
    <n v="104.06699999999999"/>
    <n v="5.9470000000000001"/>
    <n v="736.05899999999997"/>
    <n v="678.26900000000001"/>
    <n v="5.8860315638242006E-5"/>
  </r>
  <r>
    <x v="10"/>
    <n v="12"/>
    <x v="16"/>
    <n v="351"/>
    <n v="28"/>
    <n v="2"/>
    <n v="2.2999999999999998"/>
    <n v="0.15"/>
    <n v="132.62100000000001"/>
    <n v="4.8929999999999998"/>
    <n v="794.42100000000005"/>
    <n v="734.56299999999999"/>
    <n v="6.3745519898703848E-5"/>
  </r>
  <r>
    <x v="10"/>
    <n v="12"/>
    <x v="17"/>
    <n v="0"/>
    <n v="0"/>
    <n v="0"/>
    <n v="1.7"/>
    <n v="0.15"/>
    <n v="0"/>
    <n v="0"/>
    <n v="0"/>
    <n v="0"/>
    <n v="0"/>
  </r>
  <r>
    <x v="10"/>
    <n v="12"/>
    <x v="18"/>
    <n v="0"/>
    <n v="0"/>
    <n v="0"/>
    <n v="1.9"/>
    <n v="0.15"/>
    <n v="0"/>
    <n v="0"/>
    <n v="0"/>
    <n v="0"/>
    <n v="0"/>
  </r>
  <r>
    <x v="10"/>
    <n v="12"/>
    <x v="19"/>
    <n v="0"/>
    <n v="0"/>
    <n v="0"/>
    <n v="2.2999999999999998"/>
    <n v="0.15"/>
    <n v="0"/>
    <n v="0"/>
    <n v="0"/>
    <n v="0"/>
    <n v="0"/>
  </r>
  <r>
    <x v="10"/>
    <n v="12"/>
    <x v="20"/>
    <n v="0"/>
    <n v="0"/>
    <n v="-1"/>
    <n v="2.1"/>
    <n v="0.15"/>
    <n v="0"/>
    <n v="-1"/>
    <n v="0"/>
    <n v="0"/>
    <n v="0"/>
  </r>
  <r>
    <x v="10"/>
    <n v="12"/>
    <x v="21"/>
    <n v="0"/>
    <n v="0"/>
    <n v="-2"/>
    <n v="1.7"/>
    <n v="0.15"/>
    <n v="0"/>
    <n v="-2"/>
    <n v="0"/>
    <n v="0"/>
    <n v="0"/>
  </r>
  <r>
    <x v="10"/>
    <n v="12"/>
    <x v="22"/>
    <n v="0"/>
    <n v="0"/>
    <n v="-3"/>
    <n v="1.7"/>
    <n v="0.15"/>
    <n v="0"/>
    <n v="-3"/>
    <n v="0"/>
    <n v="0"/>
    <n v="0"/>
  </r>
  <r>
    <x v="10"/>
    <n v="12"/>
    <x v="23"/>
    <n v="0"/>
    <n v="0"/>
    <n v="-3"/>
    <n v="1.9"/>
    <n v="0.15"/>
    <n v="0"/>
    <n v="-3"/>
    <n v="0"/>
    <n v="0"/>
    <n v="0"/>
  </r>
  <r>
    <x v="10"/>
    <n v="13"/>
    <x v="0"/>
    <n v="0"/>
    <n v="0"/>
    <n v="-3"/>
    <n v="1.8"/>
    <n v="0.15"/>
    <n v="0"/>
    <n v="-3"/>
    <n v="0"/>
    <n v="0"/>
    <n v="0"/>
  </r>
  <r>
    <x v="10"/>
    <n v="13"/>
    <x v="1"/>
    <n v="0"/>
    <n v="0"/>
    <n v="-3"/>
    <n v="1.7"/>
    <n v="0.15"/>
    <n v="0"/>
    <n v="-3"/>
    <n v="0"/>
    <n v="0"/>
    <n v="0"/>
  </r>
  <r>
    <x v="10"/>
    <n v="13"/>
    <x v="2"/>
    <n v="0"/>
    <n v="0"/>
    <n v="-2"/>
    <n v="2"/>
    <n v="0.15"/>
    <n v="0"/>
    <n v="-2"/>
    <n v="0"/>
    <n v="0"/>
    <n v="0"/>
  </r>
  <r>
    <x v="10"/>
    <n v="13"/>
    <x v="3"/>
    <n v="0"/>
    <n v="0"/>
    <n v="-2"/>
    <n v="2.4"/>
    <n v="0.15"/>
    <n v="0"/>
    <n v="-2"/>
    <n v="0"/>
    <n v="0"/>
    <n v="0"/>
  </r>
  <r>
    <x v="10"/>
    <n v="13"/>
    <x v="4"/>
    <n v="0"/>
    <n v="0"/>
    <n v="-1"/>
    <n v="2.6"/>
    <n v="0.15"/>
    <n v="0"/>
    <n v="-1"/>
    <n v="0"/>
    <n v="0"/>
    <n v="0"/>
  </r>
  <r>
    <x v="10"/>
    <n v="13"/>
    <x v="5"/>
    <n v="0"/>
    <n v="0"/>
    <n v="-1"/>
    <n v="2.6"/>
    <n v="0.15"/>
    <n v="0"/>
    <n v="-1"/>
    <n v="0"/>
    <n v="0"/>
    <n v="0"/>
  </r>
  <r>
    <x v="10"/>
    <n v="13"/>
    <x v="6"/>
    <n v="0"/>
    <n v="0"/>
    <n v="-1"/>
    <n v="2.7"/>
    <n v="0.15"/>
    <n v="0"/>
    <n v="-1"/>
    <n v="0"/>
    <n v="0"/>
    <n v="0"/>
  </r>
  <r>
    <x v="10"/>
    <n v="13"/>
    <x v="7"/>
    <n v="0"/>
    <n v="0"/>
    <n v="0"/>
    <n v="3"/>
    <n v="0.15"/>
    <n v="0"/>
    <n v="0"/>
    <n v="0"/>
    <n v="0"/>
    <n v="0"/>
  </r>
  <r>
    <x v="10"/>
    <n v="13"/>
    <x v="8"/>
    <n v="0"/>
    <n v="25"/>
    <n v="0"/>
    <n v="3.4"/>
    <n v="0.15"/>
    <n v="23.116"/>
    <n v="0.438"/>
    <n v="156.488"/>
    <n v="119.235"/>
    <n v="1.0347236472735427E-5"/>
  </r>
  <r>
    <x v="10"/>
    <n v="13"/>
    <x v="9"/>
    <n v="0"/>
    <n v="80"/>
    <n v="0"/>
    <n v="3.8"/>
    <n v="0.15"/>
    <n v="75.668999999999997"/>
    <n v="1.3520000000000001"/>
    <n v="538.06299999999999"/>
    <n v="487.28899999999999"/>
    <n v="4.2287034122218929E-5"/>
  </r>
  <r>
    <x v="10"/>
    <n v="13"/>
    <x v="10"/>
    <n v="82"/>
    <n v="176"/>
    <n v="0"/>
    <n v="4.0999999999999996"/>
    <n v="0.15"/>
    <n v="239.34200000000001"/>
    <n v="4.0940000000000003"/>
    <n v="1744.7629999999999"/>
    <n v="1651.23"/>
    <n v="1.4329406030842386E-4"/>
  </r>
  <r>
    <x v="10"/>
    <n v="13"/>
    <x v="11"/>
    <n v="17"/>
    <n v="171"/>
    <n v="1"/>
    <n v="4.4000000000000004"/>
    <n v="0.15"/>
    <n v="180.10499999999999"/>
    <n v="3.9470000000000001"/>
    <n v="1291.6379999999999"/>
    <n v="1214.162"/>
    <n v="1.0536521432640914E-4"/>
  </r>
  <r>
    <x v="10"/>
    <n v="13"/>
    <x v="12"/>
    <n v="0"/>
    <n v="118"/>
    <n v="1"/>
    <n v="4.7"/>
    <n v="0.15"/>
    <n v="111.84099999999999"/>
    <n v="2.7570000000000001"/>
    <n v="791.49699999999996"/>
    <n v="731.74300000000005"/>
    <n v="6.3500799750650739E-5"/>
  </r>
  <r>
    <x v="10"/>
    <n v="13"/>
    <x v="13"/>
    <n v="0"/>
    <n v="124"/>
    <n v="2"/>
    <n v="5"/>
    <n v="0.15"/>
    <n v="118.61799999999999"/>
    <n v="3.7949999999999999"/>
    <n v="840.55200000000002"/>
    <n v="779.05899999999997"/>
    <n v="6.7606891426282457E-5"/>
  </r>
  <r>
    <x v="10"/>
    <n v="13"/>
    <x v="14"/>
    <n v="0"/>
    <n v="62"/>
    <n v="2"/>
    <n v="5.2"/>
    <n v="0.15"/>
    <n v="57.453000000000003"/>
    <n v="2.8490000000000002"/>
    <n v="400.87900000000002"/>
    <n v="354.96499999999997"/>
    <n v="3.0803931685700767E-5"/>
  </r>
  <r>
    <x v="10"/>
    <n v="13"/>
    <x v="15"/>
    <n v="0"/>
    <n v="14"/>
    <n v="2"/>
    <n v="4.7"/>
    <n v="0.15"/>
    <n v="12.932"/>
    <n v="2.2040000000000002"/>
    <n v="85.453000000000003"/>
    <n v="50.716000000000001"/>
    <n v="4.4011443364049986E-6"/>
  </r>
  <r>
    <x v="10"/>
    <n v="13"/>
    <x v="16"/>
    <n v="0"/>
    <n v="1"/>
    <n v="1"/>
    <n v="3.8"/>
    <n v="0.15"/>
    <n v="0.92200000000000004"/>
    <n v="1.016"/>
    <n v="0"/>
    <n v="0"/>
    <n v="0"/>
  </r>
  <r>
    <x v="10"/>
    <n v="13"/>
    <x v="17"/>
    <n v="0"/>
    <n v="0"/>
    <n v="0"/>
    <n v="3.5"/>
    <n v="0.15"/>
    <n v="0"/>
    <n v="0"/>
    <n v="0"/>
    <n v="0"/>
    <n v="0"/>
  </r>
  <r>
    <x v="10"/>
    <n v="13"/>
    <x v="18"/>
    <n v="0"/>
    <n v="0"/>
    <n v="0"/>
    <n v="3.9"/>
    <n v="0.15"/>
    <n v="0"/>
    <n v="0"/>
    <n v="0"/>
    <n v="0"/>
    <n v="0"/>
  </r>
  <r>
    <x v="10"/>
    <n v="13"/>
    <x v="19"/>
    <n v="0"/>
    <n v="0"/>
    <n v="0"/>
    <n v="4.2"/>
    <n v="0.15"/>
    <n v="0"/>
    <n v="0"/>
    <n v="0"/>
    <n v="0"/>
    <n v="0"/>
  </r>
  <r>
    <x v="10"/>
    <n v="13"/>
    <x v="20"/>
    <n v="0"/>
    <n v="0"/>
    <n v="0"/>
    <n v="4.3"/>
    <n v="0.15"/>
    <n v="0"/>
    <n v="0"/>
    <n v="0"/>
    <n v="0"/>
    <n v="0"/>
  </r>
  <r>
    <x v="10"/>
    <n v="13"/>
    <x v="21"/>
    <n v="0"/>
    <n v="0"/>
    <n v="1"/>
    <n v="4.4000000000000004"/>
    <n v="0.15"/>
    <n v="0"/>
    <n v="1"/>
    <n v="0"/>
    <n v="0"/>
    <n v="0"/>
  </r>
  <r>
    <x v="10"/>
    <n v="13"/>
    <x v="22"/>
    <n v="0"/>
    <n v="0"/>
    <n v="2"/>
    <n v="4.7"/>
    <n v="0.15"/>
    <n v="0"/>
    <n v="2"/>
    <n v="0"/>
    <n v="0"/>
    <n v="0"/>
  </r>
  <r>
    <x v="10"/>
    <n v="13"/>
    <x v="23"/>
    <n v="0"/>
    <n v="0"/>
    <n v="2"/>
    <n v="5.3"/>
    <n v="0.15"/>
    <n v="0"/>
    <n v="2"/>
    <n v="0"/>
    <n v="0"/>
    <n v="0"/>
  </r>
  <r>
    <x v="10"/>
    <n v="14"/>
    <x v="0"/>
    <n v="0"/>
    <n v="0"/>
    <n v="2"/>
    <n v="6"/>
    <n v="0.15"/>
    <n v="0"/>
    <n v="2"/>
    <n v="0"/>
    <n v="0"/>
    <n v="0"/>
  </r>
  <r>
    <x v="10"/>
    <n v="14"/>
    <x v="1"/>
    <n v="0"/>
    <n v="0"/>
    <n v="3"/>
    <n v="6.4"/>
    <n v="0.15"/>
    <n v="0"/>
    <n v="3"/>
    <n v="0"/>
    <n v="0"/>
    <n v="0"/>
  </r>
  <r>
    <x v="10"/>
    <n v="14"/>
    <x v="2"/>
    <n v="0"/>
    <n v="0"/>
    <n v="3"/>
    <n v="6.6"/>
    <n v="0.15"/>
    <n v="0"/>
    <n v="3"/>
    <n v="0"/>
    <n v="0"/>
    <n v="0"/>
  </r>
  <r>
    <x v="10"/>
    <n v="14"/>
    <x v="3"/>
    <n v="0"/>
    <n v="0"/>
    <n v="3"/>
    <n v="6.6"/>
    <n v="0.15"/>
    <n v="0"/>
    <n v="3"/>
    <n v="0"/>
    <n v="0"/>
    <n v="0"/>
  </r>
  <r>
    <x v="10"/>
    <n v="14"/>
    <x v="4"/>
    <n v="0"/>
    <n v="0"/>
    <n v="3"/>
    <n v="6.4"/>
    <n v="0.15"/>
    <n v="0"/>
    <n v="3"/>
    <n v="0"/>
    <n v="0"/>
    <n v="0"/>
  </r>
  <r>
    <x v="10"/>
    <n v="14"/>
    <x v="5"/>
    <n v="0"/>
    <n v="0"/>
    <n v="3"/>
    <n v="6.5"/>
    <n v="0.15"/>
    <n v="0"/>
    <n v="3"/>
    <n v="0"/>
    <n v="0"/>
    <n v="0"/>
  </r>
  <r>
    <x v="10"/>
    <n v="14"/>
    <x v="6"/>
    <n v="0"/>
    <n v="0"/>
    <n v="3"/>
    <n v="6.9"/>
    <n v="0.15"/>
    <n v="0"/>
    <n v="3"/>
    <n v="0"/>
    <n v="0"/>
    <n v="0"/>
  </r>
  <r>
    <x v="10"/>
    <n v="14"/>
    <x v="7"/>
    <n v="0"/>
    <n v="0"/>
    <n v="2"/>
    <n v="6.9"/>
    <n v="0.15"/>
    <n v="0"/>
    <n v="0"/>
    <n v="0"/>
    <n v="0"/>
    <n v="0"/>
  </r>
  <r>
    <x v="10"/>
    <n v="14"/>
    <x v="8"/>
    <n v="237"/>
    <n v="60"/>
    <n v="2"/>
    <n v="6.1"/>
    <n v="0.15"/>
    <n v="164.596"/>
    <n v="4.1760000000000002"/>
    <n v="1153.9290000000001"/>
    <n v="1081.3320000000001"/>
    <n v="9.3838201111552371E-5"/>
  </r>
  <r>
    <x v="10"/>
    <n v="14"/>
    <x v="9"/>
    <n v="0"/>
    <n v="5"/>
    <n v="2"/>
    <n v="5.8"/>
    <n v="0.15"/>
    <n v="4.617"/>
    <n v="2.0640000000000001"/>
    <n v="29.161000000000001"/>
    <n v="0"/>
    <n v="0"/>
  </r>
  <r>
    <x v="10"/>
    <n v="14"/>
    <x v="10"/>
    <n v="0"/>
    <n v="121"/>
    <n v="3"/>
    <n v="6.6"/>
    <n v="0.15"/>
    <n v="116.256"/>
    <n v="4.4649999999999999"/>
    <n v="823.49199999999996"/>
    <n v="762.60400000000004"/>
    <n v="6.6178923328334203E-5"/>
  </r>
  <r>
    <x v="10"/>
    <n v="14"/>
    <x v="11"/>
    <n v="2"/>
    <n v="144"/>
    <n v="2"/>
    <n v="7.2"/>
    <n v="0.15"/>
    <n v="140.46799999999999"/>
    <n v="3.6629999999999998"/>
    <n v="999.596"/>
    <n v="932.46799999999996"/>
    <n v="8.0919754260566604E-5"/>
  </r>
  <r>
    <x v="10"/>
    <n v="14"/>
    <x v="12"/>
    <n v="123"/>
    <n v="215"/>
    <n v="2"/>
    <n v="7.2"/>
    <n v="0.15"/>
    <n v="329.15899999999999"/>
    <n v="5.9050000000000002"/>
    <n v="2391.5070000000001"/>
    <n v="2275.0569999999998"/>
    <n v="1.9742988860613111E-4"/>
  </r>
  <r>
    <x v="10"/>
    <n v="14"/>
    <x v="13"/>
    <n v="0"/>
    <n v="92"/>
    <n v="2"/>
    <n v="7.2"/>
    <n v="0.15"/>
    <n v="86.13"/>
    <n v="3.0209999999999999"/>
    <n v="605.63699999999994"/>
    <n v="552.46900000000005"/>
    <n v="4.7943367189631143E-5"/>
  </r>
  <r>
    <x v="10"/>
    <n v="14"/>
    <x v="14"/>
    <n v="893"/>
    <n v="52"/>
    <n v="1"/>
    <n v="6.8"/>
    <n v="0.15"/>
    <n v="596.84799999999996"/>
    <n v="8.4220000000000006"/>
    <n v="4442.0680000000002"/>
    <n v="4252.9589999999998"/>
    <n v="3.6907260856165042E-4"/>
  </r>
  <r>
    <x v="10"/>
    <n v="14"/>
    <x v="15"/>
    <n v="322"/>
    <n v="80"/>
    <n v="0"/>
    <n v="5.8"/>
    <n v="0.15"/>
    <n v="242.99600000000001"/>
    <n v="3.35"/>
    <n v="1781.2239999999999"/>
    <n v="1686.4"/>
    <n v="1.4634611974354028E-4"/>
  </r>
  <r>
    <x v="10"/>
    <n v="14"/>
    <x v="16"/>
    <n v="507"/>
    <n v="22"/>
    <n v="-1"/>
    <n v="4.4000000000000004"/>
    <n v="0.15"/>
    <n v="161.929"/>
    <n v="1.4870000000000001"/>
    <n v="949.19799999999998"/>
    <n v="883.85599999999999"/>
    <n v="7.6701195453063656E-5"/>
  </r>
  <r>
    <x v="10"/>
    <n v="14"/>
    <x v="17"/>
    <n v="0"/>
    <n v="0"/>
    <n v="-3"/>
    <n v="3.4"/>
    <n v="0.15"/>
    <n v="0"/>
    <n v="-3"/>
    <n v="0"/>
    <n v="0"/>
    <n v="0"/>
  </r>
  <r>
    <x v="10"/>
    <n v="14"/>
    <x v="18"/>
    <n v="0"/>
    <n v="0"/>
    <n v="-4"/>
    <n v="3.1"/>
    <n v="0.15"/>
    <n v="0"/>
    <n v="-4"/>
    <n v="0"/>
    <n v="0"/>
    <n v="0"/>
  </r>
  <r>
    <x v="10"/>
    <n v="14"/>
    <x v="19"/>
    <n v="0"/>
    <n v="0"/>
    <n v="-5"/>
    <n v="2.9"/>
    <n v="0.15"/>
    <n v="0"/>
    <n v="-5"/>
    <n v="0"/>
    <n v="0"/>
    <n v="0"/>
  </r>
  <r>
    <x v="10"/>
    <n v="14"/>
    <x v="20"/>
    <n v="0"/>
    <n v="0"/>
    <n v="-6"/>
    <n v="2.5"/>
    <n v="0.15"/>
    <n v="0"/>
    <n v="-6"/>
    <n v="0"/>
    <n v="0"/>
    <n v="0"/>
  </r>
  <r>
    <x v="10"/>
    <n v="14"/>
    <x v="21"/>
    <n v="0"/>
    <n v="0"/>
    <n v="-6"/>
    <n v="2"/>
    <n v="0.15"/>
    <n v="0"/>
    <n v="-6"/>
    <n v="0"/>
    <n v="0"/>
    <n v="0"/>
  </r>
  <r>
    <x v="10"/>
    <n v="14"/>
    <x v="22"/>
    <n v="0"/>
    <n v="0"/>
    <n v="-7"/>
    <n v="1.8"/>
    <n v="0.15"/>
    <n v="0"/>
    <n v="-7"/>
    <n v="0"/>
    <n v="0"/>
    <n v="0"/>
  </r>
  <r>
    <x v="10"/>
    <n v="14"/>
    <x v="23"/>
    <n v="0"/>
    <n v="0"/>
    <n v="-7"/>
    <n v="1.7"/>
    <n v="0.15"/>
    <n v="0"/>
    <n v="-7"/>
    <n v="0"/>
    <n v="0"/>
    <n v="0"/>
  </r>
  <r>
    <x v="10"/>
    <n v="15"/>
    <x v="0"/>
    <n v="0"/>
    <n v="0"/>
    <n v="-7"/>
    <n v="1.7"/>
    <n v="0.15"/>
    <n v="0"/>
    <n v="-7"/>
    <n v="0"/>
    <n v="0"/>
    <n v="0"/>
  </r>
  <r>
    <x v="10"/>
    <n v="15"/>
    <x v="1"/>
    <n v="0"/>
    <n v="0"/>
    <n v="-8"/>
    <n v="1.8"/>
    <n v="0.15"/>
    <n v="0"/>
    <n v="-8"/>
    <n v="0"/>
    <n v="0"/>
    <n v="0"/>
  </r>
  <r>
    <x v="10"/>
    <n v="15"/>
    <x v="2"/>
    <n v="0"/>
    <n v="0"/>
    <n v="-8"/>
    <n v="1.8"/>
    <n v="0.15"/>
    <n v="0"/>
    <n v="-8"/>
    <n v="0"/>
    <n v="0"/>
    <n v="0"/>
  </r>
  <r>
    <x v="10"/>
    <n v="15"/>
    <x v="3"/>
    <n v="0"/>
    <n v="0"/>
    <n v="-8"/>
    <n v="1.6"/>
    <n v="0.15"/>
    <n v="0"/>
    <n v="-8"/>
    <n v="0"/>
    <n v="0"/>
    <n v="0"/>
  </r>
  <r>
    <x v="10"/>
    <n v="15"/>
    <x v="4"/>
    <n v="0"/>
    <n v="0"/>
    <n v="-8"/>
    <n v="1.4"/>
    <n v="0.15"/>
    <n v="0"/>
    <n v="-8"/>
    <n v="0"/>
    <n v="0"/>
    <n v="0"/>
  </r>
  <r>
    <x v="10"/>
    <n v="15"/>
    <x v="5"/>
    <n v="0"/>
    <n v="0"/>
    <n v="-7"/>
    <n v="1.2"/>
    <n v="0.15"/>
    <n v="0"/>
    <n v="-7"/>
    <n v="0"/>
    <n v="0"/>
    <n v="0"/>
  </r>
  <r>
    <x v="10"/>
    <n v="15"/>
    <x v="6"/>
    <n v="0"/>
    <n v="0"/>
    <n v="-7"/>
    <n v="0.9"/>
    <n v="0.15"/>
    <n v="0"/>
    <n v="-7"/>
    <n v="0"/>
    <n v="0"/>
    <n v="0"/>
  </r>
  <r>
    <x v="10"/>
    <n v="15"/>
    <x v="7"/>
    <n v="0"/>
    <n v="0"/>
    <n v="-6"/>
    <n v="0.7"/>
    <n v="0.15"/>
    <n v="0"/>
    <n v="0"/>
    <n v="0"/>
    <n v="0"/>
    <n v="0"/>
  </r>
  <r>
    <x v="10"/>
    <n v="15"/>
    <x v="8"/>
    <n v="161"/>
    <n v="62"/>
    <n v="-5"/>
    <n v="0.7"/>
    <n v="0.15"/>
    <n v="133.26400000000001"/>
    <n v="-0.624"/>
    <n v="946.49699999999996"/>
    <n v="881.25"/>
    <n v="7.6475046266600376E-5"/>
  </r>
  <r>
    <x v="10"/>
    <n v="15"/>
    <x v="9"/>
    <n v="843"/>
    <n v="50"/>
    <n v="-3"/>
    <n v="1.3"/>
    <n v="0.15"/>
    <n v="513.34400000000005"/>
    <n v="11.672000000000001"/>
    <n v="3783.52"/>
    <n v="3617.7469999999998"/>
    <n v="3.139487877513245E-4"/>
  </r>
  <r>
    <x v="10"/>
    <n v="15"/>
    <x v="10"/>
    <n v="910"/>
    <n v="58"/>
    <n v="-1"/>
    <n v="2.1"/>
    <n v="0.15"/>
    <n v="671.06299999999999"/>
    <n v="15.109"/>
    <n v="4859.6859999999997"/>
    <n v="4655.78"/>
    <n v="4.0402949322792929E-4"/>
  </r>
  <r>
    <x v="10"/>
    <n v="15"/>
    <x v="11"/>
    <n v="935"/>
    <n v="63"/>
    <n v="0"/>
    <n v="2.7"/>
    <n v="0.15"/>
    <n v="759.53300000000002"/>
    <n v="16.274000000000001"/>
    <n v="5449.5510000000004"/>
    <n v="5224.7430000000004"/>
    <n v="4.5340421294308821E-4"/>
  </r>
  <r>
    <x v="10"/>
    <n v="15"/>
    <x v="12"/>
    <n v="938"/>
    <n v="63"/>
    <n v="0"/>
    <n v="2.9"/>
    <n v="0.15"/>
    <n v="773.58399999999995"/>
    <n v="16.004000000000001"/>
    <n v="5550.5590000000002"/>
    <n v="5322.1719999999996"/>
    <n v="4.6185912049793477E-4"/>
  </r>
  <r>
    <x v="10"/>
    <n v="15"/>
    <x v="13"/>
    <n v="364"/>
    <n v="169"/>
    <n v="0"/>
    <n v="2.8"/>
    <n v="0.15"/>
    <n v="446.92599999999999"/>
    <n v="9.3930000000000007"/>
    <n v="3259.261"/>
    <n v="3112.0639999999999"/>
    <n v="2.700655187343222E-4"/>
  </r>
  <r>
    <x v="10"/>
    <n v="15"/>
    <x v="14"/>
    <n v="216"/>
    <n v="145"/>
    <n v="0"/>
    <n v="2.8"/>
    <n v="0.15"/>
    <n v="295.53100000000001"/>
    <n v="6.2160000000000002"/>
    <n v="2170.71"/>
    <n v="2062.085"/>
    <n v="1.7894813705607109E-4"/>
  </r>
  <r>
    <x v="10"/>
    <n v="15"/>
    <x v="15"/>
    <n v="0"/>
    <n v="69"/>
    <n v="0"/>
    <n v="2.7"/>
    <n v="0.15"/>
    <n v="66.367999999999995"/>
    <n v="1.417"/>
    <n v="469.68900000000002"/>
    <n v="421.33699999999999"/>
    <n v="3.6563706744772313E-5"/>
  </r>
  <r>
    <x v="10"/>
    <n v="15"/>
    <x v="16"/>
    <n v="168"/>
    <n v="27"/>
    <n v="-2"/>
    <n v="2.2999999999999998"/>
    <n v="0.15"/>
    <n v="81.78"/>
    <n v="-0.22"/>
    <n v="487.72300000000001"/>
    <n v="438.733"/>
    <n v="3.8073335005599297E-5"/>
  </r>
  <r>
    <x v="10"/>
    <n v="15"/>
    <x v="17"/>
    <n v="0"/>
    <n v="0"/>
    <n v="-3"/>
    <n v="2.4"/>
    <n v="0.15"/>
    <n v="0"/>
    <n v="-3"/>
    <n v="0"/>
    <n v="0"/>
    <n v="0"/>
  </r>
  <r>
    <x v="10"/>
    <n v="15"/>
    <x v="18"/>
    <n v="0"/>
    <n v="0"/>
    <n v="-4"/>
    <n v="2.7"/>
    <n v="0.15"/>
    <n v="0"/>
    <n v="-4"/>
    <n v="0"/>
    <n v="0"/>
    <n v="0"/>
  </r>
  <r>
    <x v="10"/>
    <n v="15"/>
    <x v="19"/>
    <n v="0"/>
    <n v="0"/>
    <n v="-4"/>
    <n v="2.7"/>
    <n v="0.15"/>
    <n v="0"/>
    <n v="-4"/>
    <n v="0"/>
    <n v="0"/>
    <n v="0"/>
  </r>
  <r>
    <x v="10"/>
    <n v="15"/>
    <x v="20"/>
    <n v="0"/>
    <n v="0"/>
    <n v="-4"/>
    <n v="2.5"/>
    <n v="0.15"/>
    <n v="0"/>
    <n v="-4"/>
    <n v="0"/>
    <n v="0"/>
    <n v="0"/>
  </r>
  <r>
    <x v="10"/>
    <n v="15"/>
    <x v="21"/>
    <n v="0"/>
    <n v="0"/>
    <n v="-4"/>
    <n v="2.2999999999999998"/>
    <n v="0.15"/>
    <n v="0"/>
    <n v="-4"/>
    <n v="0"/>
    <n v="0"/>
    <n v="0"/>
  </r>
  <r>
    <x v="10"/>
    <n v="15"/>
    <x v="22"/>
    <n v="0"/>
    <n v="0"/>
    <n v="-4"/>
    <n v="2.4"/>
    <n v="0.15"/>
    <n v="0"/>
    <n v="-4"/>
    <n v="0"/>
    <n v="0"/>
    <n v="0"/>
  </r>
  <r>
    <x v="10"/>
    <n v="15"/>
    <x v="23"/>
    <n v="0"/>
    <n v="0"/>
    <n v="-4"/>
    <n v="2.5"/>
    <n v="0.15"/>
    <n v="0"/>
    <n v="-4"/>
    <n v="0"/>
    <n v="0"/>
    <n v="0"/>
  </r>
  <r>
    <x v="10"/>
    <n v="16"/>
    <x v="0"/>
    <n v="0"/>
    <n v="0"/>
    <n v="-4"/>
    <n v="2.4"/>
    <n v="0.15"/>
    <n v="0"/>
    <n v="-4"/>
    <n v="0"/>
    <n v="0"/>
    <n v="0"/>
  </r>
  <r>
    <x v="10"/>
    <n v="16"/>
    <x v="1"/>
    <n v="0"/>
    <n v="0"/>
    <n v="-4"/>
    <n v="2.2999999999999998"/>
    <n v="0.15"/>
    <n v="0"/>
    <n v="-4"/>
    <n v="0"/>
    <n v="0"/>
    <n v="0"/>
  </r>
  <r>
    <x v="10"/>
    <n v="16"/>
    <x v="2"/>
    <n v="0"/>
    <n v="0"/>
    <n v="-4"/>
    <n v="2.2999999999999998"/>
    <n v="0.15"/>
    <n v="0"/>
    <n v="-4"/>
    <n v="0"/>
    <n v="0"/>
    <n v="0"/>
  </r>
  <r>
    <x v="10"/>
    <n v="16"/>
    <x v="3"/>
    <n v="0"/>
    <n v="0"/>
    <n v="-3"/>
    <n v="2.2999999999999998"/>
    <n v="0.15"/>
    <n v="0"/>
    <n v="-3"/>
    <n v="0"/>
    <n v="0"/>
    <n v="0"/>
  </r>
  <r>
    <x v="10"/>
    <n v="16"/>
    <x v="4"/>
    <n v="0"/>
    <n v="0"/>
    <n v="-3"/>
    <n v="2.4"/>
    <n v="0.15"/>
    <n v="0"/>
    <n v="-3"/>
    <n v="0"/>
    <n v="0"/>
    <n v="0"/>
  </r>
  <r>
    <x v="10"/>
    <n v="16"/>
    <x v="5"/>
    <n v="0"/>
    <n v="0"/>
    <n v="-3"/>
    <n v="2.2999999999999998"/>
    <n v="0.15"/>
    <n v="0"/>
    <n v="-3"/>
    <n v="0"/>
    <n v="0"/>
    <n v="0"/>
  </r>
  <r>
    <x v="10"/>
    <n v="16"/>
    <x v="6"/>
    <n v="0"/>
    <n v="0"/>
    <n v="-4"/>
    <n v="2.2999999999999998"/>
    <n v="0.15"/>
    <n v="0"/>
    <n v="-4"/>
    <n v="0"/>
    <n v="0"/>
    <n v="0"/>
  </r>
  <r>
    <x v="10"/>
    <n v="16"/>
    <x v="7"/>
    <n v="0"/>
    <n v="0"/>
    <n v="-3"/>
    <n v="2.5"/>
    <n v="0.15"/>
    <n v="0"/>
    <n v="0"/>
    <n v="0"/>
    <n v="0"/>
    <n v="0"/>
  </r>
  <r>
    <x v="10"/>
    <n v="16"/>
    <x v="8"/>
    <n v="51"/>
    <n v="60"/>
    <n v="-1"/>
    <n v="3"/>
    <n v="0.15"/>
    <n v="81.39"/>
    <n v="0.64100000000000001"/>
    <n v="570.20100000000002"/>
    <n v="518.28800000000001"/>
    <n v="4.4977133366722017E-5"/>
  </r>
  <r>
    <x v="10"/>
    <n v="16"/>
    <x v="9"/>
    <n v="0"/>
    <n v="90"/>
    <n v="0"/>
    <n v="3.4"/>
    <n v="0.15"/>
    <n v="86.549000000000007"/>
    <n v="1.6439999999999999"/>
    <n v="617.99599999999998"/>
    <n v="564.38900000000001"/>
    <n v="4.8977787106224479E-5"/>
  </r>
  <r>
    <x v="10"/>
    <n v="16"/>
    <x v="10"/>
    <n v="61"/>
    <n v="166"/>
    <n v="1"/>
    <n v="3.5"/>
    <n v="0.15"/>
    <n v="214.13"/>
    <n v="5.0030000000000001"/>
    <n v="1551.184"/>
    <n v="1464.511"/>
    <n v="1.2709054920050517E-4"/>
  </r>
  <r>
    <x v="10"/>
    <n v="16"/>
    <x v="11"/>
    <n v="9"/>
    <n v="156"/>
    <n v="2"/>
    <n v="3.5"/>
    <n v="0.15"/>
    <n v="158.58600000000001"/>
    <n v="4.9580000000000002"/>
    <n v="1129.07"/>
    <n v="1057.354"/>
    <n v="9.1757385611546067E-5"/>
  </r>
  <r>
    <x v="10"/>
    <n v="16"/>
    <x v="12"/>
    <n v="6"/>
    <n v="154"/>
    <n v="3"/>
    <n v="3.5"/>
    <n v="0.15"/>
    <n v="154.03299999999999"/>
    <n v="5.8719999999999999"/>
    <n v="1090.5640000000001"/>
    <n v="1020.213"/>
    <n v="8.8534282413375512E-5"/>
  </r>
  <r>
    <x v="10"/>
    <n v="16"/>
    <x v="13"/>
    <n v="2"/>
    <n v="138"/>
    <n v="3"/>
    <n v="3.4"/>
    <n v="0.15"/>
    <n v="135.072"/>
    <n v="5.56"/>
    <n v="956.024"/>
    <n v="890.44"/>
    <n v="7.7272556252631645E-5"/>
  </r>
  <r>
    <x v="10"/>
    <n v="16"/>
    <x v="14"/>
    <n v="0"/>
    <n v="108"/>
    <n v="3"/>
    <n v="3"/>
    <n v="0.15"/>
    <n v="104.25"/>
    <n v="5.1120000000000001"/>
    <n v="737.32100000000003"/>
    <n v="679.48599999999999"/>
    <n v="5.8965927134759965E-5"/>
  </r>
  <r>
    <x v="10"/>
    <n v="16"/>
    <x v="15"/>
    <n v="0"/>
    <n v="70"/>
    <n v="2"/>
    <n v="2"/>
    <n v="0.15"/>
    <n v="67.605000000000004"/>
    <n v="3.6480000000000001"/>
    <n v="474.47899999999998"/>
    <n v="425.95800000000003"/>
    <n v="3.6964718022840926E-5"/>
  </r>
  <r>
    <x v="10"/>
    <n v="16"/>
    <x v="16"/>
    <n v="0"/>
    <n v="23"/>
    <n v="0"/>
    <n v="1.3"/>
    <n v="0.15"/>
    <n v="21.8"/>
    <n v="0.59899999999999998"/>
    <n v="132.01"/>
    <n v="95.623999999999995"/>
    <n v="8.2982693040537809E-6"/>
  </r>
  <r>
    <x v="10"/>
    <n v="16"/>
    <x v="17"/>
    <n v="0"/>
    <n v="0"/>
    <n v="0"/>
    <n v="1.3"/>
    <n v="0.15"/>
    <n v="0"/>
    <n v="0"/>
    <n v="0"/>
    <n v="0"/>
    <n v="0"/>
  </r>
  <r>
    <x v="10"/>
    <n v="16"/>
    <x v="18"/>
    <n v="0"/>
    <n v="0"/>
    <n v="0"/>
    <n v="1.3"/>
    <n v="0.15"/>
    <n v="0"/>
    <n v="0"/>
    <n v="0"/>
    <n v="0"/>
    <n v="0"/>
  </r>
  <r>
    <x v="10"/>
    <n v="16"/>
    <x v="19"/>
    <n v="0"/>
    <n v="0"/>
    <n v="0"/>
    <n v="1.4"/>
    <n v="0.15"/>
    <n v="0"/>
    <n v="0"/>
    <n v="0"/>
    <n v="0"/>
    <n v="0"/>
  </r>
  <r>
    <x v="10"/>
    <n v="16"/>
    <x v="20"/>
    <n v="0"/>
    <n v="0"/>
    <n v="0"/>
    <n v="1.5"/>
    <n v="0.15"/>
    <n v="0"/>
    <n v="0"/>
    <n v="0"/>
    <n v="0"/>
    <n v="0"/>
  </r>
  <r>
    <x v="10"/>
    <n v="16"/>
    <x v="21"/>
    <n v="0"/>
    <n v="0"/>
    <n v="0"/>
    <n v="1.6"/>
    <n v="0.15"/>
    <n v="0"/>
    <n v="0"/>
    <n v="0"/>
    <n v="0"/>
    <n v="0"/>
  </r>
  <r>
    <x v="10"/>
    <n v="16"/>
    <x v="22"/>
    <n v="0"/>
    <n v="0"/>
    <n v="-1"/>
    <n v="1.7"/>
    <n v="0.15"/>
    <n v="0"/>
    <n v="-1"/>
    <n v="0"/>
    <n v="0"/>
    <n v="0"/>
  </r>
  <r>
    <x v="10"/>
    <n v="16"/>
    <x v="23"/>
    <n v="0"/>
    <n v="0"/>
    <n v="-1"/>
    <n v="1.7"/>
    <n v="0.15"/>
    <n v="0"/>
    <n v="-1"/>
    <n v="0"/>
    <n v="0"/>
    <n v="0"/>
  </r>
  <r>
    <x v="10"/>
    <n v="17"/>
    <x v="0"/>
    <n v="0"/>
    <n v="0"/>
    <n v="-1"/>
    <n v="1.4"/>
    <n v="0.15"/>
    <n v="0"/>
    <n v="-1"/>
    <n v="0"/>
    <n v="0"/>
    <n v="0"/>
  </r>
  <r>
    <x v="10"/>
    <n v="17"/>
    <x v="1"/>
    <n v="0"/>
    <n v="0"/>
    <n v="-1"/>
    <n v="1.1000000000000001"/>
    <n v="0.15"/>
    <n v="0"/>
    <n v="-1"/>
    <n v="0"/>
    <n v="0"/>
    <n v="0"/>
  </r>
  <r>
    <x v="10"/>
    <n v="17"/>
    <x v="2"/>
    <n v="0"/>
    <n v="0"/>
    <n v="-1"/>
    <n v="0.7"/>
    <n v="0.15"/>
    <n v="0"/>
    <n v="-1"/>
    <n v="0"/>
    <n v="0"/>
    <n v="0"/>
  </r>
  <r>
    <x v="10"/>
    <n v="17"/>
    <x v="3"/>
    <n v="0"/>
    <n v="0"/>
    <n v="-1"/>
    <n v="0.4"/>
    <n v="0.15"/>
    <n v="0"/>
    <n v="-1"/>
    <n v="0"/>
    <n v="0"/>
    <n v="0"/>
  </r>
  <r>
    <x v="10"/>
    <n v="17"/>
    <x v="4"/>
    <n v="0"/>
    <n v="0"/>
    <n v="-1"/>
    <n v="0.3"/>
    <n v="0.15"/>
    <n v="0"/>
    <n v="-1"/>
    <n v="0"/>
    <n v="0"/>
    <n v="0"/>
  </r>
  <r>
    <x v="10"/>
    <n v="17"/>
    <x v="5"/>
    <n v="0"/>
    <n v="0"/>
    <n v="-1"/>
    <n v="0.4"/>
    <n v="0.15"/>
    <n v="0"/>
    <n v="-1"/>
    <n v="0"/>
    <n v="0"/>
    <n v="0"/>
  </r>
  <r>
    <x v="10"/>
    <n v="17"/>
    <x v="6"/>
    <n v="0"/>
    <n v="0"/>
    <n v="-2"/>
    <n v="0.6"/>
    <n v="0.15"/>
    <n v="0"/>
    <n v="-2"/>
    <n v="0"/>
    <n v="0"/>
    <n v="0"/>
  </r>
  <r>
    <x v="10"/>
    <n v="17"/>
    <x v="7"/>
    <n v="0"/>
    <n v="0"/>
    <n v="-1"/>
    <n v="0.7"/>
    <n v="0.15"/>
    <n v="0"/>
    <n v="0"/>
    <n v="0"/>
    <n v="0"/>
    <n v="0"/>
  </r>
  <r>
    <x v="10"/>
    <n v="17"/>
    <x v="8"/>
    <n v="15"/>
    <n v="57"/>
    <n v="0"/>
    <n v="1"/>
    <n v="0.15"/>
    <n v="64.994"/>
    <n v="1.978"/>
    <n v="451.58600000000001"/>
    <n v="403.87599999999998"/>
    <n v="3.50484377713129E-5"/>
  </r>
  <r>
    <x v="10"/>
    <n v="17"/>
    <x v="9"/>
    <n v="809"/>
    <n v="51"/>
    <n v="1"/>
    <n v="1.4"/>
    <n v="0.15"/>
    <n v="495.04599999999999"/>
    <n v="14.821999999999999"/>
    <n v="3606.0459999999998"/>
    <n v="3446.5610000000001"/>
    <n v="2.9909323340216793E-4"/>
  </r>
  <r>
    <x v="10"/>
    <n v="17"/>
    <x v="10"/>
    <n v="888"/>
    <n v="59"/>
    <n v="2"/>
    <n v="1.4"/>
    <n v="0.15"/>
    <n v="652.62"/>
    <n v="20.195"/>
    <n v="4641.9930000000004"/>
    <n v="4445.8"/>
    <n v="3.8580738801934972E-4"/>
  </r>
  <r>
    <x v="10"/>
    <n v="17"/>
    <x v="11"/>
    <n v="912"/>
    <n v="65"/>
    <n v="3"/>
    <n v="1"/>
    <n v="0.15"/>
    <n v="740.00199999999995"/>
    <n v="25.696999999999999"/>
    <n v="5132.085"/>
    <n v="4918.5259999999998"/>
    <n v="4.2683064217132128E-4"/>
  </r>
  <r>
    <x v="10"/>
    <n v="17"/>
    <x v="12"/>
    <n v="914"/>
    <n v="66"/>
    <n v="4"/>
    <n v="0.9"/>
    <n v="0.15"/>
    <n v="754.53899999999999"/>
    <n v="27.74"/>
    <n v="5187.8029999999999"/>
    <n v="4972.2700000000004"/>
    <n v="4.314945569362032E-4"/>
  </r>
  <r>
    <x v="10"/>
    <n v="17"/>
    <x v="13"/>
    <n v="884"/>
    <n v="66"/>
    <n v="4"/>
    <n v="1.3"/>
    <n v="0.15"/>
    <n v="692.16399999999999"/>
    <n v="23.739000000000001"/>
    <n v="4846.1239999999998"/>
    <n v="4642.6980000000003"/>
    <n v="4.0289423472550704E-4"/>
  </r>
  <r>
    <x v="10"/>
    <n v="17"/>
    <x v="14"/>
    <n v="832"/>
    <n v="58"/>
    <n v="3"/>
    <n v="1.3"/>
    <n v="0.15"/>
    <n v="566.46400000000006"/>
    <n v="19.178999999999998"/>
    <n v="4055.3249999999998"/>
    <n v="3879.92"/>
    <n v="3.3670021164335676E-4"/>
  </r>
  <r>
    <x v="10"/>
    <n v="17"/>
    <x v="15"/>
    <n v="720"/>
    <n v="45"/>
    <n v="2"/>
    <n v="0.8"/>
    <n v="0.15"/>
    <n v="376.09199999999998"/>
    <n v="14.106999999999999"/>
    <n v="2670.3249999999998"/>
    <n v="2543.9969999999998"/>
    <n v="2.2076855407329651E-4"/>
  </r>
  <r>
    <x v="10"/>
    <n v="17"/>
    <x v="16"/>
    <n v="425"/>
    <n v="22"/>
    <n v="0"/>
    <n v="0.4"/>
    <n v="0.15"/>
    <n v="137.66900000000001"/>
    <n v="4.5780000000000003"/>
    <n v="761.16600000000005"/>
    <n v="702.48599999999999"/>
    <n v="6.0961871604696771E-5"/>
  </r>
  <r>
    <x v="10"/>
    <n v="17"/>
    <x v="17"/>
    <n v="0"/>
    <n v="0"/>
    <n v="0"/>
    <n v="0.6"/>
    <n v="0.15"/>
    <n v="0"/>
    <n v="0"/>
    <n v="0"/>
    <n v="0"/>
    <n v="0"/>
  </r>
  <r>
    <x v="10"/>
    <n v="17"/>
    <x v="18"/>
    <n v="0"/>
    <n v="0"/>
    <n v="0"/>
    <n v="0.9"/>
    <n v="0.15"/>
    <n v="0"/>
    <n v="0"/>
    <n v="0"/>
    <n v="0"/>
    <n v="0"/>
  </r>
  <r>
    <x v="10"/>
    <n v="17"/>
    <x v="19"/>
    <n v="0"/>
    <n v="0"/>
    <n v="-1"/>
    <n v="1"/>
    <n v="0.15"/>
    <n v="0"/>
    <n v="-1"/>
    <n v="0"/>
    <n v="0"/>
    <n v="0"/>
  </r>
  <r>
    <x v="10"/>
    <n v="17"/>
    <x v="20"/>
    <n v="0"/>
    <n v="0"/>
    <n v="-2"/>
    <n v="1.1000000000000001"/>
    <n v="0.15"/>
    <n v="0"/>
    <n v="-2"/>
    <n v="0"/>
    <n v="0"/>
    <n v="0"/>
  </r>
  <r>
    <x v="10"/>
    <n v="17"/>
    <x v="21"/>
    <n v="0"/>
    <n v="0"/>
    <n v="-2"/>
    <n v="1.1000000000000001"/>
    <n v="0.15"/>
    <n v="0"/>
    <n v="-2"/>
    <n v="0"/>
    <n v="0"/>
    <n v="0"/>
  </r>
  <r>
    <x v="10"/>
    <n v="17"/>
    <x v="22"/>
    <n v="0"/>
    <n v="0"/>
    <n v="-3"/>
    <n v="1.2"/>
    <n v="0.15"/>
    <n v="0"/>
    <n v="-3"/>
    <n v="0"/>
    <n v="0"/>
    <n v="0"/>
  </r>
  <r>
    <x v="10"/>
    <n v="17"/>
    <x v="23"/>
    <n v="0"/>
    <n v="0"/>
    <n v="-3"/>
    <n v="1.2"/>
    <n v="0.15"/>
    <n v="0"/>
    <n v="-3"/>
    <n v="0"/>
    <n v="0"/>
    <n v="0"/>
  </r>
  <r>
    <x v="10"/>
    <n v="18"/>
    <x v="0"/>
    <n v="0"/>
    <n v="0"/>
    <n v="-3"/>
    <n v="1.3"/>
    <n v="0.15"/>
    <n v="0"/>
    <n v="-3"/>
    <n v="0"/>
    <n v="0"/>
    <n v="0"/>
  </r>
  <r>
    <x v="10"/>
    <n v="18"/>
    <x v="1"/>
    <n v="0"/>
    <n v="0"/>
    <n v="-4"/>
    <n v="1.3"/>
    <n v="0.15"/>
    <n v="0"/>
    <n v="-4"/>
    <n v="0"/>
    <n v="0"/>
    <n v="0"/>
  </r>
  <r>
    <x v="10"/>
    <n v="18"/>
    <x v="2"/>
    <n v="0"/>
    <n v="0"/>
    <n v="-4"/>
    <n v="1.4"/>
    <n v="0.15"/>
    <n v="0"/>
    <n v="-4"/>
    <n v="0"/>
    <n v="0"/>
    <n v="0"/>
  </r>
  <r>
    <x v="10"/>
    <n v="18"/>
    <x v="3"/>
    <n v="0"/>
    <n v="0"/>
    <n v="-4"/>
    <n v="1.5"/>
    <n v="0.15"/>
    <n v="0"/>
    <n v="-4"/>
    <n v="0"/>
    <n v="0"/>
    <n v="0"/>
  </r>
  <r>
    <x v="10"/>
    <n v="18"/>
    <x v="4"/>
    <n v="0"/>
    <n v="0"/>
    <n v="-4"/>
    <n v="1.5"/>
    <n v="0.15"/>
    <n v="0"/>
    <n v="-4"/>
    <n v="0"/>
    <n v="0"/>
    <n v="0"/>
  </r>
  <r>
    <x v="10"/>
    <n v="18"/>
    <x v="5"/>
    <n v="0"/>
    <n v="0"/>
    <n v="-4"/>
    <n v="1.5"/>
    <n v="0.15"/>
    <n v="0"/>
    <n v="-4"/>
    <n v="0"/>
    <n v="0"/>
    <n v="0"/>
  </r>
  <r>
    <x v="10"/>
    <n v="18"/>
    <x v="6"/>
    <n v="0"/>
    <n v="0"/>
    <n v="-4"/>
    <n v="1.5"/>
    <n v="0.15"/>
    <n v="0"/>
    <n v="-4"/>
    <n v="0"/>
    <n v="0"/>
    <n v="0"/>
  </r>
  <r>
    <x v="10"/>
    <n v="18"/>
    <x v="7"/>
    <n v="0"/>
    <n v="0"/>
    <n v="-3"/>
    <n v="2"/>
    <n v="0.15"/>
    <n v="0"/>
    <n v="0"/>
    <n v="0"/>
    <n v="0"/>
    <n v="0"/>
  </r>
  <r>
    <x v="10"/>
    <n v="18"/>
    <x v="8"/>
    <n v="422"/>
    <n v="44"/>
    <n v="-1"/>
    <n v="3.1"/>
    <n v="0.15"/>
    <n v="211.48"/>
    <n v="3.1629999999999998"/>
    <n v="1472.5250000000001"/>
    <n v="1388.6389999999999"/>
    <n v="1.2050636229515537E-4"/>
  </r>
  <r>
    <x v="10"/>
    <n v="18"/>
    <x v="9"/>
    <n v="805"/>
    <n v="49"/>
    <n v="1"/>
    <n v="3.6"/>
    <n v="0.15"/>
    <n v="488.255"/>
    <n v="10.048"/>
    <n v="3618.4119999999998"/>
    <n v="3458.489"/>
    <n v="3.0012834756031601E-4"/>
  </r>
  <r>
    <x v="10"/>
    <n v="18"/>
    <x v="10"/>
    <n v="882"/>
    <n v="56"/>
    <n v="3"/>
    <n v="3.5"/>
    <n v="0.15"/>
    <n v="642.50900000000001"/>
    <n v="15.074"/>
    <n v="4657.8500000000004"/>
    <n v="4461.0950000000003"/>
    <n v="3.871346910918577E-4"/>
  </r>
  <r>
    <x v="10"/>
    <n v="18"/>
    <x v="11"/>
    <n v="579"/>
    <n v="129"/>
    <n v="4"/>
    <n v="3.5"/>
    <n v="0.15"/>
    <n v="579.62300000000005"/>
    <n v="14.866"/>
    <n v="4165.6490000000003"/>
    <n v="3986.335"/>
    <n v="3.4593492602458828E-4"/>
  </r>
  <r>
    <x v="10"/>
    <n v="18"/>
    <x v="12"/>
    <n v="452"/>
    <n v="165"/>
    <n v="5"/>
    <n v="3.6"/>
    <n v="0.15"/>
    <n v="531.62599999999998"/>
    <n v="14.805"/>
    <n v="3806.4270000000001"/>
    <n v="3639.8420000000001"/>
    <n v="3.1586619614537901E-4"/>
  </r>
  <r>
    <x v="10"/>
    <n v="18"/>
    <x v="13"/>
    <n v="485"/>
    <n v="141"/>
    <n v="6"/>
    <n v="3.6"/>
    <n v="0.15"/>
    <n v="505.68799999999999"/>
    <n v="15.336"/>
    <n v="3626.7719999999999"/>
    <n v="3466.5529999999999"/>
    <n v="3.008281430475147E-4"/>
  </r>
  <r>
    <x v="10"/>
    <n v="18"/>
    <x v="14"/>
    <n v="0"/>
    <n v="99"/>
    <n v="5"/>
    <n v="2.9"/>
    <n v="0.15"/>
    <n v="94.927000000000007"/>
    <n v="6.9569999999999999"/>
    <n v="664.67600000000004"/>
    <n v="609.41499999999996"/>
    <n v="5.2885152136805974E-5"/>
  </r>
  <r>
    <x v="10"/>
    <n v="18"/>
    <x v="15"/>
    <n v="31"/>
    <n v="82"/>
    <n v="3"/>
    <n v="1.8"/>
    <n v="0.15"/>
    <n v="99.286000000000001"/>
    <n v="5.5220000000000002"/>
    <n v="700.99599999999998"/>
    <n v="644.44799999999998"/>
    <n v="5.5925322685297107E-5"/>
  </r>
  <r>
    <x v="10"/>
    <n v="18"/>
    <x v="16"/>
    <n v="53"/>
    <n v="25"/>
    <n v="1"/>
    <n v="1.3"/>
    <n v="0.15"/>
    <n v="41.796999999999997"/>
    <n v="2.1179999999999999"/>
    <n v="236.999"/>
    <n v="196.893"/>
    <n v="1.7086412805185531E-5"/>
  </r>
  <r>
    <x v="10"/>
    <n v="18"/>
    <x v="17"/>
    <n v="0"/>
    <n v="0"/>
    <n v="0"/>
    <n v="1.3"/>
    <n v="0.15"/>
    <n v="0"/>
    <n v="0"/>
    <n v="0"/>
    <n v="0"/>
    <n v="0"/>
  </r>
  <r>
    <x v="10"/>
    <n v="18"/>
    <x v="18"/>
    <n v="0"/>
    <n v="0"/>
    <n v="0"/>
    <n v="1.2"/>
    <n v="0.15"/>
    <n v="0"/>
    <n v="0"/>
    <n v="0"/>
    <n v="0"/>
    <n v="0"/>
  </r>
  <r>
    <x v="10"/>
    <n v="18"/>
    <x v="19"/>
    <n v="0"/>
    <n v="0"/>
    <n v="0"/>
    <n v="1"/>
    <n v="0.15"/>
    <n v="0"/>
    <n v="0"/>
    <n v="0"/>
    <n v="0"/>
    <n v="0"/>
  </r>
  <r>
    <x v="10"/>
    <n v="18"/>
    <x v="20"/>
    <n v="0"/>
    <n v="0"/>
    <n v="0"/>
    <n v="0.9"/>
    <n v="0.15"/>
    <n v="0"/>
    <n v="0"/>
    <n v="0"/>
    <n v="0"/>
    <n v="0"/>
  </r>
  <r>
    <x v="10"/>
    <n v="18"/>
    <x v="21"/>
    <n v="0"/>
    <n v="0"/>
    <n v="0"/>
    <n v="0.9"/>
    <n v="0.15"/>
    <n v="0"/>
    <n v="0"/>
    <n v="0"/>
    <n v="0"/>
    <n v="0"/>
  </r>
  <r>
    <x v="10"/>
    <n v="18"/>
    <x v="22"/>
    <n v="0"/>
    <n v="0"/>
    <n v="0"/>
    <n v="0.8"/>
    <n v="0.15"/>
    <n v="0"/>
    <n v="0"/>
    <n v="0"/>
    <n v="0"/>
    <n v="0"/>
  </r>
  <r>
    <x v="10"/>
    <n v="18"/>
    <x v="23"/>
    <n v="0"/>
    <n v="0"/>
    <n v="1"/>
    <n v="0.6"/>
    <n v="0.15"/>
    <n v="0"/>
    <n v="1"/>
    <n v="0"/>
    <n v="0"/>
    <n v="0"/>
  </r>
  <r>
    <x v="10"/>
    <n v="19"/>
    <x v="0"/>
    <n v="0"/>
    <n v="0"/>
    <n v="0"/>
    <n v="0.5"/>
    <n v="0.15"/>
    <n v="0"/>
    <n v="0"/>
    <n v="0"/>
    <n v="0"/>
    <n v="0"/>
  </r>
  <r>
    <x v="10"/>
    <n v="19"/>
    <x v="1"/>
    <n v="0"/>
    <n v="0"/>
    <n v="0"/>
    <n v="0.7"/>
    <n v="0.15"/>
    <n v="0"/>
    <n v="0"/>
    <n v="0"/>
    <n v="0"/>
    <n v="0"/>
  </r>
  <r>
    <x v="10"/>
    <n v="19"/>
    <x v="2"/>
    <n v="0"/>
    <n v="0"/>
    <n v="0"/>
    <n v="0.8"/>
    <n v="0.15"/>
    <n v="0"/>
    <n v="0"/>
    <n v="0"/>
    <n v="0"/>
    <n v="0"/>
  </r>
  <r>
    <x v="10"/>
    <n v="19"/>
    <x v="3"/>
    <n v="0"/>
    <n v="0"/>
    <n v="0"/>
    <n v="1"/>
    <n v="0.15"/>
    <n v="0"/>
    <n v="0"/>
    <n v="0"/>
    <n v="0"/>
    <n v="0"/>
  </r>
  <r>
    <x v="10"/>
    <n v="19"/>
    <x v="4"/>
    <n v="0"/>
    <n v="0"/>
    <n v="-1"/>
    <n v="1.1000000000000001"/>
    <n v="0.15"/>
    <n v="0"/>
    <n v="-1"/>
    <n v="0"/>
    <n v="0"/>
    <n v="0"/>
  </r>
  <r>
    <x v="10"/>
    <n v="19"/>
    <x v="5"/>
    <n v="0"/>
    <n v="0"/>
    <n v="-1"/>
    <n v="1.1000000000000001"/>
    <n v="0.15"/>
    <n v="0"/>
    <n v="-1"/>
    <n v="0"/>
    <n v="0"/>
    <n v="0"/>
  </r>
  <r>
    <x v="10"/>
    <n v="19"/>
    <x v="6"/>
    <n v="0"/>
    <n v="0"/>
    <n v="-2"/>
    <n v="1.2"/>
    <n v="0.15"/>
    <n v="0"/>
    <n v="-2"/>
    <n v="0"/>
    <n v="0"/>
    <n v="0"/>
  </r>
  <r>
    <x v="10"/>
    <n v="19"/>
    <x v="7"/>
    <n v="0"/>
    <n v="0"/>
    <n v="-2"/>
    <n v="1.2"/>
    <n v="0.15"/>
    <n v="0"/>
    <n v="0"/>
    <n v="0"/>
    <n v="0"/>
    <n v="0"/>
  </r>
  <r>
    <x v="10"/>
    <n v="19"/>
    <x v="8"/>
    <n v="628"/>
    <n v="35"/>
    <n v="-1"/>
    <n v="1.4"/>
    <n v="0.15"/>
    <n v="270.58199999999999"/>
    <n v="6.3949999999999996"/>
    <n v="1858.079"/>
    <n v="1760.5309999999999"/>
    <n v="1.527792223305353E-4"/>
  </r>
  <r>
    <x v="10"/>
    <n v="19"/>
    <x v="9"/>
    <n v="813"/>
    <n v="48"/>
    <n v="1"/>
    <n v="1.2"/>
    <n v="0.15"/>
    <n v="485.59399999999999"/>
    <n v="15.215"/>
    <n v="3533.319"/>
    <n v="3376.4110000000001"/>
    <n v="2.9300560276886064E-4"/>
  </r>
  <r>
    <x v="10"/>
    <n v="19"/>
    <x v="10"/>
    <n v="894"/>
    <n v="55"/>
    <n v="3"/>
    <n v="0.8"/>
    <n v="0.15"/>
    <n v="646.471"/>
    <n v="23.917999999999999"/>
    <n v="4538.6409999999996"/>
    <n v="4346.1109999999999"/>
    <n v="3.7715635722528317E-4"/>
  </r>
  <r>
    <x v="10"/>
    <n v="19"/>
    <x v="11"/>
    <n v="904"/>
    <n v="65"/>
    <n v="5"/>
    <n v="0.9"/>
    <n v="0.15"/>
    <n v="729.2"/>
    <n v="27.952000000000002"/>
    <n v="5017.5559999999996"/>
    <n v="4808.0559999999996"/>
    <n v="4.1724403410202041E-4"/>
  </r>
  <r>
    <x v="10"/>
    <n v="19"/>
    <x v="12"/>
    <n v="911"/>
    <n v="65"/>
    <n v="6"/>
    <n v="1"/>
    <n v="0.15"/>
    <n v="746.41600000000005"/>
    <n v="28.891999999999999"/>
    <n v="5112.9449999999997"/>
    <n v="4900.0640000000003"/>
    <n v="4.2522850622332247E-4"/>
  </r>
  <r>
    <x v="10"/>
    <n v="19"/>
    <x v="13"/>
    <n v="893"/>
    <n v="62"/>
    <n v="6"/>
    <n v="0.7"/>
    <n v="0.15"/>
    <n v="689.41899999999998"/>
    <n v="28.904"/>
    <n v="4737.1610000000001"/>
    <n v="4537.5959999999995"/>
    <n v="3.9377346273945053E-4"/>
  </r>
  <r>
    <x v="10"/>
    <n v="19"/>
    <x v="14"/>
    <n v="839"/>
    <n v="55"/>
    <n v="5"/>
    <n v="0.4"/>
    <n v="0.15"/>
    <n v="563.745"/>
    <n v="25.440999999999999"/>
    <n v="3944.5329999999999"/>
    <n v="3773.0540000000001"/>
    <n v="3.2742635939447557E-4"/>
  </r>
  <r>
    <x v="10"/>
    <n v="19"/>
    <x v="15"/>
    <n v="716"/>
    <n v="44"/>
    <n v="4"/>
    <n v="0.4"/>
    <n v="0.15"/>
    <n v="370.97399999999999"/>
    <n v="17.366"/>
    <n v="2597.1799999999998"/>
    <n v="2473.4430000000002"/>
    <n v="2.1464586424147387E-4"/>
  </r>
  <r>
    <x v="10"/>
    <n v="19"/>
    <x v="16"/>
    <n v="395"/>
    <n v="22"/>
    <n v="3"/>
    <n v="0.4"/>
    <n v="0.15"/>
    <n v="128.30699999999999"/>
    <n v="7.202"/>
    <n v="672.65"/>
    <n v="617.10699999999997"/>
    <n v="5.3552665391708317E-5"/>
  </r>
  <r>
    <x v="10"/>
    <n v="19"/>
    <x v="17"/>
    <n v="0"/>
    <n v="0"/>
    <n v="2"/>
    <n v="0.3"/>
    <n v="0.15"/>
    <n v="0"/>
    <n v="2"/>
    <n v="0"/>
    <n v="0"/>
    <n v="0"/>
  </r>
  <r>
    <x v="10"/>
    <n v="19"/>
    <x v="18"/>
    <n v="0"/>
    <n v="0"/>
    <n v="1"/>
    <n v="0.5"/>
    <n v="0.15"/>
    <n v="0"/>
    <n v="1"/>
    <n v="0"/>
    <n v="0"/>
    <n v="0"/>
  </r>
  <r>
    <x v="10"/>
    <n v="19"/>
    <x v="19"/>
    <n v="0"/>
    <n v="0"/>
    <n v="0"/>
    <n v="0.8"/>
    <n v="0.15"/>
    <n v="0"/>
    <n v="0"/>
    <n v="0"/>
    <n v="0"/>
    <n v="0"/>
  </r>
  <r>
    <x v="10"/>
    <n v="19"/>
    <x v="20"/>
    <n v="0"/>
    <n v="0"/>
    <n v="0"/>
    <n v="0.9"/>
    <n v="0.15"/>
    <n v="0"/>
    <n v="0"/>
    <n v="0"/>
    <n v="0"/>
    <n v="0"/>
  </r>
  <r>
    <x v="10"/>
    <n v="19"/>
    <x v="21"/>
    <n v="0"/>
    <n v="0"/>
    <n v="0"/>
    <n v="1"/>
    <n v="0.15"/>
    <n v="0"/>
    <n v="0"/>
    <n v="0"/>
    <n v="0"/>
    <n v="0"/>
  </r>
  <r>
    <x v="10"/>
    <n v="19"/>
    <x v="22"/>
    <n v="0"/>
    <n v="0"/>
    <n v="-1"/>
    <n v="1.1000000000000001"/>
    <n v="0.15"/>
    <n v="0"/>
    <n v="-1"/>
    <n v="0"/>
    <n v="0"/>
    <n v="0"/>
  </r>
  <r>
    <x v="10"/>
    <n v="19"/>
    <x v="23"/>
    <n v="0"/>
    <n v="0"/>
    <n v="-1"/>
    <n v="1.2"/>
    <n v="0.15"/>
    <n v="0"/>
    <n v="-1"/>
    <n v="0"/>
    <n v="0"/>
    <n v="0"/>
  </r>
  <r>
    <x v="10"/>
    <n v="20"/>
    <x v="0"/>
    <n v="0"/>
    <n v="0"/>
    <n v="-1"/>
    <n v="1.3"/>
    <n v="0.15"/>
    <n v="0"/>
    <n v="-1"/>
    <n v="0"/>
    <n v="0"/>
    <n v="0"/>
  </r>
  <r>
    <x v="10"/>
    <n v="20"/>
    <x v="1"/>
    <n v="0"/>
    <n v="0"/>
    <n v="-1"/>
    <n v="1.2"/>
    <n v="0.15"/>
    <n v="0"/>
    <n v="-1"/>
    <n v="0"/>
    <n v="0"/>
    <n v="0"/>
  </r>
  <r>
    <x v="10"/>
    <n v="20"/>
    <x v="2"/>
    <n v="0"/>
    <n v="0"/>
    <n v="-2"/>
    <n v="1.2"/>
    <n v="0.15"/>
    <n v="0"/>
    <n v="-2"/>
    <n v="0"/>
    <n v="0"/>
    <n v="0"/>
  </r>
  <r>
    <x v="10"/>
    <n v="20"/>
    <x v="3"/>
    <n v="0"/>
    <n v="0"/>
    <n v="-2"/>
    <n v="1.2"/>
    <n v="0.15"/>
    <n v="0"/>
    <n v="-2"/>
    <n v="0"/>
    <n v="0"/>
    <n v="0"/>
  </r>
  <r>
    <x v="10"/>
    <n v="20"/>
    <x v="4"/>
    <n v="0"/>
    <n v="0"/>
    <n v="-2"/>
    <n v="1.2"/>
    <n v="0.15"/>
    <n v="0"/>
    <n v="-2"/>
    <n v="0"/>
    <n v="0"/>
    <n v="0"/>
  </r>
  <r>
    <x v="10"/>
    <n v="20"/>
    <x v="5"/>
    <n v="0"/>
    <n v="0"/>
    <n v="-2"/>
    <n v="1.2"/>
    <n v="0.15"/>
    <n v="0"/>
    <n v="-2"/>
    <n v="0"/>
    <n v="0"/>
    <n v="0"/>
  </r>
  <r>
    <x v="10"/>
    <n v="20"/>
    <x v="6"/>
    <n v="0"/>
    <n v="0"/>
    <n v="-2"/>
    <n v="1.2"/>
    <n v="0.15"/>
    <n v="0"/>
    <n v="-2"/>
    <n v="0"/>
    <n v="0"/>
    <n v="0"/>
  </r>
  <r>
    <x v="10"/>
    <n v="20"/>
    <x v="7"/>
    <n v="0"/>
    <n v="0"/>
    <n v="-2"/>
    <n v="1.2"/>
    <n v="0.15"/>
    <n v="0"/>
    <n v="0"/>
    <n v="0"/>
    <n v="0"/>
    <n v="0"/>
  </r>
  <r>
    <x v="10"/>
    <n v="20"/>
    <x v="8"/>
    <n v="613"/>
    <n v="35"/>
    <n v="0"/>
    <n v="1.5"/>
    <n v="0.15"/>
    <n v="263.54300000000001"/>
    <n v="7.0339999999999998"/>
    <n v="1799.133"/>
    <n v="1703.675"/>
    <n v="1.4784524760085152E-4"/>
  </r>
  <r>
    <x v="10"/>
    <n v="20"/>
    <x v="9"/>
    <n v="799"/>
    <n v="48"/>
    <n v="2"/>
    <n v="1.7"/>
    <n v="0.15"/>
    <n v="479.327"/>
    <n v="14.52"/>
    <n v="3495.62"/>
    <n v="3340.0479999999998"/>
    <n v="2.8985001456189051E-4"/>
  </r>
  <r>
    <x v="10"/>
    <n v="20"/>
    <x v="10"/>
    <n v="879"/>
    <n v="55"/>
    <n v="4"/>
    <n v="1.4"/>
    <n v="0.15"/>
    <n v="634.32600000000002"/>
    <n v="21.69"/>
    <n v="4491.424"/>
    <n v="4300.5659999999998"/>
    <n v="3.7320395327383662E-4"/>
  </r>
  <r>
    <x v="10"/>
    <n v="20"/>
    <x v="11"/>
    <n v="905"/>
    <n v="62"/>
    <n v="5"/>
    <n v="1.2"/>
    <n v="0.15"/>
    <n v="723.81500000000005"/>
    <n v="26.134"/>
    <n v="5017.03"/>
    <n v="4807.549"/>
    <n v="4.1720003654348753E-4"/>
  </r>
  <r>
    <x v="10"/>
    <n v="20"/>
    <x v="12"/>
    <n v="911"/>
    <n v="62"/>
    <n v="6"/>
    <n v="1.1000000000000001"/>
    <n v="0.15"/>
    <n v="740.495"/>
    <n v="28.151"/>
    <n v="5088.8850000000002"/>
    <n v="4876.857"/>
    <n v="4.2321459825315621E-4"/>
  </r>
  <r>
    <x v="10"/>
    <n v="20"/>
    <x v="13"/>
    <n v="891"/>
    <n v="60"/>
    <n v="6"/>
    <n v="1.1000000000000001"/>
    <n v="0.15"/>
    <n v="683.67"/>
    <n v="26.466999999999999"/>
    <n v="4742.9480000000003"/>
    <n v="4543.1779999999999"/>
    <n v="3.9425786978428476E-4"/>
  </r>
  <r>
    <x v="10"/>
    <n v="20"/>
    <x v="14"/>
    <n v="827"/>
    <n v="56"/>
    <n v="6"/>
    <n v="0.9"/>
    <n v="0.15"/>
    <n v="556.41899999999998"/>
    <n v="23.55"/>
    <n v="3921.1109999999999"/>
    <n v="3750.462"/>
    <n v="3.2546582124383155E-4"/>
  </r>
  <r>
    <x v="10"/>
    <n v="20"/>
    <x v="15"/>
    <n v="701"/>
    <n v="45"/>
    <n v="5"/>
    <n v="0.6"/>
    <n v="0.15"/>
    <n v="364.54899999999998"/>
    <n v="17.39"/>
    <n v="2549.0140000000001"/>
    <n v="2426.9830000000002"/>
    <n v="2.1061405641220152E-4"/>
  </r>
  <r>
    <x v="10"/>
    <n v="20"/>
    <x v="16"/>
    <n v="371"/>
    <n v="22"/>
    <n v="3"/>
    <n v="0.4"/>
    <n v="0.15"/>
    <n v="121.55200000000001"/>
    <n v="6.9779999999999998"/>
    <n v="635.36800000000005"/>
    <n v="581.14599999999996"/>
    <n v="5.0431962822864953E-5"/>
  </r>
  <r>
    <x v="10"/>
    <n v="20"/>
    <x v="17"/>
    <n v="0"/>
    <n v="0"/>
    <n v="2"/>
    <n v="0.5"/>
    <n v="0.15"/>
    <n v="0"/>
    <n v="2"/>
    <n v="0"/>
    <n v="0"/>
    <n v="0"/>
  </r>
  <r>
    <x v="10"/>
    <n v="20"/>
    <x v="18"/>
    <n v="0"/>
    <n v="0"/>
    <n v="1"/>
    <n v="0.7"/>
    <n v="0.15"/>
    <n v="0"/>
    <n v="1"/>
    <n v="0"/>
    <n v="0"/>
    <n v="0"/>
  </r>
  <r>
    <x v="10"/>
    <n v="20"/>
    <x v="19"/>
    <n v="0"/>
    <n v="0"/>
    <n v="1"/>
    <n v="1"/>
    <n v="0.15"/>
    <n v="0"/>
    <n v="1"/>
    <n v="0"/>
    <n v="0"/>
    <n v="0"/>
  </r>
  <r>
    <x v="10"/>
    <n v="20"/>
    <x v="20"/>
    <n v="0"/>
    <n v="0"/>
    <n v="0"/>
    <n v="1.1000000000000001"/>
    <n v="0.15"/>
    <n v="0"/>
    <n v="0"/>
    <n v="0"/>
    <n v="0"/>
    <n v="0"/>
  </r>
  <r>
    <x v="10"/>
    <n v="20"/>
    <x v="21"/>
    <n v="0"/>
    <n v="0"/>
    <n v="0"/>
    <n v="1.2"/>
    <n v="0.15"/>
    <n v="0"/>
    <n v="0"/>
    <n v="0"/>
    <n v="0"/>
    <n v="0"/>
  </r>
  <r>
    <x v="10"/>
    <n v="20"/>
    <x v="22"/>
    <n v="0"/>
    <n v="0"/>
    <n v="0"/>
    <n v="1.2"/>
    <n v="0.15"/>
    <n v="0"/>
    <n v="0"/>
    <n v="0"/>
    <n v="0"/>
    <n v="0"/>
  </r>
  <r>
    <x v="10"/>
    <n v="20"/>
    <x v="23"/>
    <n v="0"/>
    <n v="0"/>
    <n v="0"/>
    <n v="1.2"/>
    <n v="0.15"/>
    <n v="0"/>
    <n v="0"/>
    <n v="0"/>
    <n v="0"/>
    <n v="0"/>
  </r>
  <r>
    <x v="10"/>
    <n v="21"/>
    <x v="0"/>
    <n v="0"/>
    <n v="0"/>
    <n v="0"/>
    <n v="1.2"/>
    <n v="0.15"/>
    <n v="0"/>
    <n v="0"/>
    <n v="0"/>
    <n v="0"/>
    <n v="0"/>
  </r>
  <r>
    <x v="10"/>
    <n v="21"/>
    <x v="1"/>
    <n v="0"/>
    <n v="0"/>
    <n v="0"/>
    <n v="1.2"/>
    <n v="0.15"/>
    <n v="0"/>
    <n v="0"/>
    <n v="0"/>
    <n v="0"/>
    <n v="0"/>
  </r>
  <r>
    <x v="10"/>
    <n v="21"/>
    <x v="2"/>
    <n v="0"/>
    <n v="0"/>
    <n v="0"/>
    <n v="1.2"/>
    <n v="0.15"/>
    <n v="0"/>
    <n v="0"/>
    <n v="0"/>
    <n v="0"/>
    <n v="0"/>
  </r>
  <r>
    <x v="10"/>
    <n v="21"/>
    <x v="3"/>
    <n v="0"/>
    <n v="0"/>
    <n v="0"/>
    <n v="1.2"/>
    <n v="0.15"/>
    <n v="0"/>
    <n v="0"/>
    <n v="0"/>
    <n v="0"/>
    <n v="0"/>
  </r>
  <r>
    <x v="10"/>
    <n v="21"/>
    <x v="4"/>
    <n v="0"/>
    <n v="0"/>
    <n v="0"/>
    <n v="1.2"/>
    <n v="0.15"/>
    <n v="0"/>
    <n v="0"/>
    <n v="0"/>
    <n v="0"/>
    <n v="0"/>
  </r>
  <r>
    <x v="10"/>
    <n v="21"/>
    <x v="5"/>
    <n v="0"/>
    <n v="0"/>
    <n v="-1"/>
    <n v="1.3"/>
    <n v="0.15"/>
    <n v="0"/>
    <n v="-1"/>
    <n v="0"/>
    <n v="0"/>
    <n v="0"/>
  </r>
  <r>
    <x v="10"/>
    <n v="21"/>
    <x v="6"/>
    <n v="0"/>
    <n v="0"/>
    <n v="-1"/>
    <n v="1.3"/>
    <n v="0.15"/>
    <n v="0"/>
    <n v="-1"/>
    <n v="0"/>
    <n v="0"/>
    <n v="0"/>
  </r>
  <r>
    <x v="10"/>
    <n v="21"/>
    <x v="7"/>
    <n v="0"/>
    <n v="0"/>
    <n v="-1"/>
    <n v="1.2"/>
    <n v="0.15"/>
    <n v="0"/>
    <n v="-1"/>
    <n v="0"/>
    <n v="0"/>
    <n v="0"/>
  </r>
  <r>
    <x v="10"/>
    <n v="21"/>
    <x v="8"/>
    <n v="594"/>
    <n v="35"/>
    <n v="0"/>
    <n v="1.3"/>
    <n v="0.15"/>
    <n v="255.20400000000001"/>
    <n v="7.1269999999999998"/>
    <n v="1735.172"/>
    <n v="1641.98"/>
    <n v="1.4249134351073189E-4"/>
  </r>
  <r>
    <x v="10"/>
    <n v="21"/>
    <x v="9"/>
    <n v="788"/>
    <n v="50"/>
    <n v="3"/>
    <n v="1.3"/>
    <n v="0.15"/>
    <n v="473.726"/>
    <n v="16.539000000000001"/>
    <n v="3427.6390000000001"/>
    <n v="3274.4749999999999"/>
    <n v="2.8415957687810071E-4"/>
  </r>
  <r>
    <x v="10"/>
    <n v="21"/>
    <x v="10"/>
    <n v="873"/>
    <n v="58"/>
    <n v="5"/>
    <n v="0.6"/>
    <n v="0.15"/>
    <n v="631.71"/>
    <n v="26.597000000000001"/>
    <n v="4391.8310000000001"/>
    <n v="4204.5029999999997"/>
    <n v="3.6486758746446531E-4"/>
  </r>
  <r>
    <x v="10"/>
    <n v="21"/>
    <x v="11"/>
    <n v="917"/>
    <n v="60"/>
    <n v="6"/>
    <n v="0.2"/>
    <n v="0.15"/>
    <n v="727.46400000000006"/>
    <n v="34.006"/>
    <n v="4894.3310000000001"/>
    <n v="4689.1970000000001"/>
    <n v="4.0692942698235881E-4"/>
  </r>
  <r>
    <x v="10"/>
    <n v="21"/>
    <x v="12"/>
    <n v="923"/>
    <n v="61"/>
    <n v="7"/>
    <n v="0.4"/>
    <n v="0.15"/>
    <n v="745.72500000000002"/>
    <n v="33.984000000000002"/>
    <n v="5012.6869999999999"/>
    <n v="4803.3590000000004"/>
    <n v="4.1683642752918167E-4"/>
  </r>
  <r>
    <x v="10"/>
    <n v="21"/>
    <x v="13"/>
    <n v="902"/>
    <n v="59"/>
    <n v="7"/>
    <n v="0.6"/>
    <n v="0.15"/>
    <n v="688.01800000000003"/>
    <n v="30.507000000000001"/>
    <n v="4701.6360000000004"/>
    <n v="4503.33"/>
    <n v="3.907998526000221E-4"/>
  </r>
  <r>
    <x v="10"/>
    <n v="21"/>
    <x v="14"/>
    <n v="848"/>
    <n v="53"/>
    <n v="6"/>
    <n v="0.5"/>
    <n v="0.15"/>
    <n v="559.66399999999999"/>
    <n v="25.707000000000001"/>
    <n v="3914.2370000000001"/>
    <n v="3743.8310000000001"/>
    <n v="3.2489038177512935E-4"/>
  </r>
  <r>
    <x v="10"/>
    <n v="21"/>
    <x v="15"/>
    <n v="724"/>
    <n v="42"/>
    <n v="5"/>
    <n v="0.3"/>
    <n v="0.15"/>
    <n v="370.18099999999998"/>
    <n v="18.742999999999999"/>
    <n v="2573.8789999999999"/>
    <n v="2450.9679999999998"/>
    <n v="2.1269547937356821E-4"/>
  </r>
  <r>
    <x v="10"/>
    <n v="21"/>
    <x v="16"/>
    <n v="398"/>
    <n v="20"/>
    <n v="3"/>
    <n v="0.3"/>
    <n v="0.15"/>
    <n v="125.864"/>
    <n v="7.2370000000000001"/>
    <n v="654.31700000000001"/>
    <n v="599.42399999999998"/>
    <n v="5.2018131215104295E-5"/>
  </r>
  <r>
    <x v="10"/>
    <n v="21"/>
    <x v="17"/>
    <n v="0"/>
    <n v="0"/>
    <n v="2"/>
    <n v="0.6"/>
    <n v="0.15"/>
    <n v="0"/>
    <n v="2"/>
    <n v="0"/>
    <n v="0"/>
    <n v="0"/>
  </r>
  <r>
    <x v="10"/>
    <n v="21"/>
    <x v="18"/>
    <n v="0"/>
    <n v="0"/>
    <n v="1"/>
    <n v="1"/>
    <n v="0.15"/>
    <n v="0"/>
    <n v="1"/>
    <n v="0"/>
    <n v="0"/>
    <n v="0"/>
  </r>
  <r>
    <x v="10"/>
    <n v="21"/>
    <x v="19"/>
    <n v="0"/>
    <n v="0"/>
    <n v="1"/>
    <n v="1.1000000000000001"/>
    <n v="0.15"/>
    <n v="0"/>
    <n v="1"/>
    <n v="0"/>
    <n v="0"/>
    <n v="0"/>
  </r>
  <r>
    <x v="10"/>
    <n v="21"/>
    <x v="20"/>
    <n v="0"/>
    <n v="0"/>
    <n v="1"/>
    <n v="1.1000000000000001"/>
    <n v="0.15"/>
    <n v="0"/>
    <n v="1"/>
    <n v="0"/>
    <n v="0"/>
    <n v="0"/>
  </r>
  <r>
    <x v="10"/>
    <n v="21"/>
    <x v="21"/>
    <n v="0"/>
    <n v="0"/>
    <n v="1"/>
    <n v="1"/>
    <n v="0.15"/>
    <n v="0"/>
    <n v="1"/>
    <n v="0"/>
    <n v="0"/>
    <n v="0"/>
  </r>
  <r>
    <x v="10"/>
    <n v="21"/>
    <x v="22"/>
    <n v="0"/>
    <n v="0"/>
    <n v="1"/>
    <n v="0.9"/>
    <n v="0.15"/>
    <n v="0"/>
    <n v="1"/>
    <n v="0"/>
    <n v="0"/>
    <n v="0"/>
  </r>
  <r>
    <x v="10"/>
    <n v="21"/>
    <x v="23"/>
    <n v="0"/>
    <n v="0"/>
    <n v="1"/>
    <n v="0.9"/>
    <n v="0.15"/>
    <n v="0"/>
    <n v="1"/>
    <n v="0"/>
    <n v="0"/>
    <n v="0"/>
  </r>
  <r>
    <x v="10"/>
    <n v="22"/>
    <x v="0"/>
    <n v="0"/>
    <n v="0"/>
    <n v="1"/>
    <n v="0.9"/>
    <n v="0.15"/>
    <n v="0"/>
    <n v="1"/>
    <n v="0"/>
    <n v="0"/>
    <n v="0"/>
  </r>
  <r>
    <x v="10"/>
    <n v="22"/>
    <x v="1"/>
    <n v="0"/>
    <n v="0"/>
    <n v="0"/>
    <n v="1"/>
    <n v="0.15"/>
    <n v="0"/>
    <n v="0"/>
    <n v="0"/>
    <n v="0"/>
    <n v="0"/>
  </r>
  <r>
    <x v="10"/>
    <n v="22"/>
    <x v="2"/>
    <n v="0"/>
    <n v="0"/>
    <n v="0"/>
    <n v="1.1000000000000001"/>
    <n v="0.15"/>
    <n v="0"/>
    <n v="0"/>
    <n v="0"/>
    <n v="0"/>
    <n v="0"/>
  </r>
  <r>
    <x v="10"/>
    <n v="22"/>
    <x v="3"/>
    <n v="0"/>
    <n v="0"/>
    <n v="0"/>
    <n v="1.2"/>
    <n v="0.15"/>
    <n v="0"/>
    <n v="0"/>
    <n v="0"/>
    <n v="0"/>
    <n v="0"/>
  </r>
  <r>
    <x v="10"/>
    <n v="22"/>
    <x v="4"/>
    <n v="0"/>
    <n v="0"/>
    <n v="0"/>
    <n v="1.2"/>
    <n v="0.15"/>
    <n v="0"/>
    <n v="0"/>
    <n v="0"/>
    <n v="0"/>
    <n v="0"/>
  </r>
  <r>
    <x v="10"/>
    <n v="22"/>
    <x v="5"/>
    <n v="0"/>
    <n v="0"/>
    <n v="0"/>
    <n v="1.2"/>
    <n v="0.15"/>
    <n v="0"/>
    <n v="0"/>
    <n v="0"/>
    <n v="0"/>
    <n v="0"/>
  </r>
  <r>
    <x v="10"/>
    <n v="22"/>
    <x v="6"/>
    <n v="0"/>
    <n v="0"/>
    <n v="0"/>
    <n v="1.2"/>
    <n v="0.15"/>
    <n v="0"/>
    <n v="0"/>
    <n v="0"/>
    <n v="0"/>
    <n v="0"/>
  </r>
  <r>
    <x v="10"/>
    <n v="22"/>
    <x v="7"/>
    <n v="0"/>
    <n v="0"/>
    <n v="0"/>
    <n v="1.2"/>
    <n v="0.15"/>
    <n v="0"/>
    <n v="0"/>
    <n v="0"/>
    <n v="0"/>
    <n v="0"/>
  </r>
  <r>
    <x v="10"/>
    <n v="22"/>
    <x v="8"/>
    <n v="618"/>
    <n v="33"/>
    <n v="1"/>
    <n v="1.3"/>
    <n v="0.15"/>
    <n v="259.714"/>
    <n v="8.2449999999999992"/>
    <n v="1752.375"/>
    <n v="1658.5730000000001"/>
    <n v="1.439312872754998E-4"/>
  </r>
  <r>
    <x v="10"/>
    <n v="22"/>
    <x v="9"/>
    <n v="811"/>
    <n v="47"/>
    <n v="3"/>
    <n v="1.3"/>
    <n v="0.15"/>
    <n v="476.50400000000002"/>
    <n v="16.617999999999999"/>
    <n v="3446.1489999999999"/>
    <n v="3292.33"/>
    <n v="2.8570903724813208E-4"/>
  </r>
  <r>
    <x v="10"/>
    <n v="22"/>
    <x v="10"/>
    <n v="894"/>
    <n v="55"/>
    <n v="5"/>
    <n v="1"/>
    <n v="0.15"/>
    <n v="638.95399999999995"/>
    <n v="24.63"/>
    <n v="4477.4660000000003"/>
    <n v="4287.1030000000001"/>
    <n v="3.7203563151736883E-4"/>
  </r>
  <r>
    <x v="10"/>
    <n v="22"/>
    <x v="11"/>
    <n v="915"/>
    <n v="63"/>
    <n v="6"/>
    <n v="0.9"/>
    <n v="0.15"/>
    <n v="727.30899999999997"/>
    <n v="28.898"/>
    <n v="4991.442"/>
    <n v="4782.8670000000002"/>
    <n v="4.1505812778666232E-4"/>
  </r>
  <r>
    <x v="10"/>
    <n v="22"/>
    <x v="12"/>
    <n v="923"/>
    <n v="63"/>
    <n v="7"/>
    <n v="0.9"/>
    <n v="0.15"/>
    <n v="745.97400000000005"/>
    <n v="30.48"/>
    <n v="5083.723"/>
    <n v="4871.8779999999997"/>
    <n v="4.2278251966551203E-4"/>
  </r>
  <r>
    <x v="10"/>
    <n v="22"/>
    <x v="13"/>
    <n v="903"/>
    <n v="60"/>
    <n v="7"/>
    <n v="0.7"/>
    <n v="0.15"/>
    <n v="688.06899999999996"/>
    <n v="29.864999999999998"/>
    <n v="4714.5519999999997"/>
    <n v="4515.7879999999996"/>
    <n v="3.9188096026117304E-4"/>
  </r>
  <r>
    <x v="10"/>
    <n v="22"/>
    <x v="14"/>
    <n v="832"/>
    <n v="57"/>
    <n v="6"/>
    <n v="0.4"/>
    <n v="0.15"/>
    <n v="557.62599999999998"/>
    <n v="26.221"/>
    <n v="3891.2629999999999"/>
    <n v="3721.6709999999998"/>
    <n v="3.2296733266844239E-4"/>
  </r>
  <r>
    <x v="10"/>
    <n v="22"/>
    <x v="15"/>
    <n v="701"/>
    <n v="45"/>
    <n v="5"/>
    <n v="0.1"/>
    <n v="0.15"/>
    <n v="362.678"/>
    <n v="19.347000000000001"/>
    <n v="2513.0810000000001"/>
    <n v="2392.3240000000001"/>
    <n v="2.0760634165639544E-4"/>
  </r>
  <r>
    <x v="10"/>
    <n v="22"/>
    <x v="16"/>
    <n v="209"/>
    <n v="22"/>
    <n v="4"/>
    <n v="0.2"/>
    <n v="0.15"/>
    <n v="83.117000000000004"/>
    <n v="6.9189999999999996"/>
    <n v="438.524"/>
    <n v="391.27699999999999"/>
    <n v="3.3955094102759259E-5"/>
  </r>
  <r>
    <x v="10"/>
    <n v="22"/>
    <x v="17"/>
    <n v="0"/>
    <n v="0"/>
    <n v="2"/>
    <n v="0.6"/>
    <n v="0.15"/>
    <n v="0"/>
    <n v="2"/>
    <n v="0"/>
    <n v="0"/>
    <n v="0"/>
  </r>
  <r>
    <x v="10"/>
    <n v="22"/>
    <x v="18"/>
    <n v="0"/>
    <n v="0"/>
    <n v="1"/>
    <n v="0.9"/>
    <n v="0.15"/>
    <n v="0"/>
    <n v="1"/>
    <n v="0"/>
    <n v="0"/>
    <n v="0"/>
  </r>
  <r>
    <x v="10"/>
    <n v="22"/>
    <x v="19"/>
    <n v="0"/>
    <n v="0"/>
    <n v="0"/>
    <n v="1"/>
    <n v="0.15"/>
    <n v="0"/>
    <n v="0"/>
    <n v="0"/>
    <n v="0"/>
    <n v="0"/>
  </r>
  <r>
    <x v="10"/>
    <n v="22"/>
    <x v="20"/>
    <n v="0"/>
    <n v="0"/>
    <n v="0"/>
    <n v="1"/>
    <n v="0.15"/>
    <n v="0"/>
    <n v="0"/>
    <n v="0"/>
    <n v="0"/>
    <n v="0"/>
  </r>
  <r>
    <x v="10"/>
    <n v="22"/>
    <x v="21"/>
    <n v="0"/>
    <n v="0"/>
    <n v="0"/>
    <n v="1.1000000000000001"/>
    <n v="0.15"/>
    <n v="0"/>
    <n v="0"/>
    <n v="0"/>
    <n v="0"/>
    <n v="0"/>
  </r>
  <r>
    <x v="10"/>
    <n v="22"/>
    <x v="22"/>
    <n v="0"/>
    <n v="0"/>
    <n v="0"/>
    <n v="1.1000000000000001"/>
    <n v="0.15"/>
    <n v="0"/>
    <n v="0"/>
    <n v="0"/>
    <n v="0"/>
    <n v="0"/>
  </r>
  <r>
    <x v="10"/>
    <n v="22"/>
    <x v="23"/>
    <n v="0"/>
    <n v="0"/>
    <n v="0"/>
    <n v="1.1000000000000001"/>
    <n v="0.15"/>
    <n v="0"/>
    <n v="0"/>
    <n v="0"/>
    <n v="0"/>
    <n v="0"/>
  </r>
  <r>
    <x v="10"/>
    <n v="23"/>
    <x v="0"/>
    <n v="0"/>
    <n v="0"/>
    <n v="0"/>
    <n v="1.2"/>
    <n v="0.15"/>
    <n v="0"/>
    <n v="0"/>
    <n v="0"/>
    <n v="0"/>
    <n v="0"/>
  </r>
  <r>
    <x v="10"/>
    <n v="23"/>
    <x v="1"/>
    <n v="0"/>
    <n v="0"/>
    <n v="0"/>
    <n v="1.2"/>
    <n v="0.15"/>
    <n v="0"/>
    <n v="0"/>
    <n v="0"/>
    <n v="0"/>
    <n v="0"/>
  </r>
  <r>
    <x v="10"/>
    <n v="23"/>
    <x v="2"/>
    <n v="0"/>
    <n v="0"/>
    <n v="0"/>
    <n v="1.2"/>
    <n v="0.15"/>
    <n v="0"/>
    <n v="0"/>
    <n v="0"/>
    <n v="0"/>
    <n v="0"/>
  </r>
  <r>
    <x v="10"/>
    <n v="23"/>
    <x v="3"/>
    <n v="0"/>
    <n v="0"/>
    <n v="0"/>
    <n v="1.2"/>
    <n v="0.15"/>
    <n v="0"/>
    <n v="0"/>
    <n v="0"/>
    <n v="0"/>
    <n v="0"/>
  </r>
  <r>
    <x v="10"/>
    <n v="23"/>
    <x v="4"/>
    <n v="0"/>
    <n v="0"/>
    <n v="0"/>
    <n v="1.2"/>
    <n v="0.15"/>
    <n v="0"/>
    <n v="0"/>
    <n v="0"/>
    <n v="0"/>
    <n v="0"/>
  </r>
  <r>
    <x v="10"/>
    <n v="23"/>
    <x v="5"/>
    <n v="0"/>
    <n v="0"/>
    <n v="-1"/>
    <n v="1.2"/>
    <n v="0.15"/>
    <n v="0"/>
    <n v="-1"/>
    <n v="0"/>
    <n v="0"/>
    <n v="0"/>
  </r>
  <r>
    <x v="10"/>
    <n v="23"/>
    <x v="6"/>
    <n v="0"/>
    <n v="0"/>
    <n v="-1"/>
    <n v="1.3"/>
    <n v="0.15"/>
    <n v="0"/>
    <n v="-1"/>
    <n v="0"/>
    <n v="0"/>
    <n v="0"/>
  </r>
  <r>
    <x v="10"/>
    <n v="23"/>
    <x v="7"/>
    <n v="0"/>
    <n v="0"/>
    <n v="-1"/>
    <n v="1.2"/>
    <n v="0.15"/>
    <n v="0"/>
    <n v="-1"/>
    <n v="0"/>
    <n v="0"/>
    <n v="0"/>
  </r>
  <r>
    <x v="10"/>
    <n v="23"/>
    <x v="8"/>
    <n v="603"/>
    <n v="34"/>
    <n v="0"/>
    <n v="1.4"/>
    <n v="0.15"/>
    <n v="253.84899999999999"/>
    <n v="6.9119999999999999"/>
    <n v="1715.16"/>
    <n v="1622.6759999999999"/>
    <n v="1.408161386390945E-4"/>
  </r>
  <r>
    <x v="10"/>
    <n v="23"/>
    <x v="9"/>
    <n v="802"/>
    <n v="49"/>
    <n v="2"/>
    <n v="1.6"/>
    <n v="0.15"/>
    <n v="475.22199999999998"/>
    <n v="14.680999999999999"/>
    <n v="3457.9259999999999"/>
    <n v="3303.69"/>
    <n v="2.8669486025589217E-4"/>
  </r>
  <r>
    <x v="10"/>
    <n v="23"/>
    <x v="10"/>
    <n v="887"/>
    <n v="56"/>
    <n v="4"/>
    <n v="1.4"/>
    <n v="0.15"/>
    <n v="633.32799999999997"/>
    <n v="21.664999999999999"/>
    <n v="4488.1809999999996"/>
    <n v="4297.4380000000001"/>
    <n v="3.7293250482592523E-4"/>
  </r>
  <r>
    <x v="10"/>
    <n v="23"/>
    <x v="11"/>
    <n v="929"/>
    <n v="58"/>
    <n v="5"/>
    <n v="1.2"/>
    <n v="0.15"/>
    <n v="728.69799999999998"/>
    <n v="26.283000000000001"/>
    <n v="5053.2849999999999"/>
    <n v="4842.5190000000002"/>
    <n v="4.2023473993973493E-4"/>
  </r>
  <r>
    <x v="10"/>
    <n v="23"/>
    <x v="12"/>
    <n v="936"/>
    <n v="59"/>
    <n v="6"/>
    <n v="1.2"/>
    <n v="0.15"/>
    <n v="748.28300000000002"/>
    <n v="27.849"/>
    <n v="5153.0839999999998"/>
    <n v="4938.7809999999999"/>
    <n v="4.2858837500778083E-4"/>
  </r>
  <r>
    <x v="10"/>
    <n v="23"/>
    <x v="13"/>
    <n v="916"/>
    <n v="56"/>
    <n v="7"/>
    <n v="1.2"/>
    <n v="0.15"/>
    <n v="690.14599999999996"/>
    <n v="27.167000000000002"/>
    <n v="4779.7060000000001"/>
    <n v="4578.634"/>
    <n v="3.9733474835498389E-4"/>
  </r>
  <r>
    <x v="10"/>
    <n v="23"/>
    <x v="14"/>
    <n v="856"/>
    <n v="52"/>
    <n v="6"/>
    <n v="0.9"/>
    <n v="0.15"/>
    <n v="560.29899999999998"/>
    <n v="23.675999999999998"/>
    <n v="3950.3440000000001"/>
    <n v="3778.6590000000001"/>
    <n v="3.2791276238377978E-4"/>
  </r>
  <r>
    <x v="10"/>
    <n v="23"/>
    <x v="15"/>
    <n v="729"/>
    <n v="41"/>
    <n v="4"/>
    <n v="0.7"/>
    <n v="0.15"/>
    <n v="369.42899999999997"/>
    <n v="16.202999999999999"/>
    <n v="2589.0540000000001"/>
    <n v="2465.605"/>
    <n v="2.1396568107819714E-4"/>
  </r>
  <r>
    <x v="10"/>
    <n v="23"/>
    <x v="16"/>
    <n v="393"/>
    <n v="19"/>
    <n v="2"/>
    <n v="0.7"/>
    <n v="0.15"/>
    <n v="122.508"/>
    <n v="5.6660000000000004"/>
    <n v="638.07100000000003"/>
    <n v="583.75300000000004"/>
    <n v="5.0658198789522578E-5"/>
  </r>
  <r>
    <x v="10"/>
    <n v="23"/>
    <x v="17"/>
    <n v="0"/>
    <n v="0"/>
    <n v="2"/>
    <n v="0.4"/>
    <n v="0.15"/>
    <n v="0"/>
    <n v="2"/>
    <n v="0"/>
    <n v="0"/>
    <n v="0"/>
  </r>
  <r>
    <x v="10"/>
    <n v="23"/>
    <x v="18"/>
    <n v="0"/>
    <n v="0"/>
    <n v="1"/>
    <n v="0.4"/>
    <n v="0.15"/>
    <n v="0"/>
    <n v="1"/>
    <n v="0"/>
    <n v="0"/>
    <n v="0"/>
  </r>
  <r>
    <x v="10"/>
    <n v="23"/>
    <x v="19"/>
    <n v="0"/>
    <n v="0"/>
    <n v="1"/>
    <n v="0.7"/>
    <n v="0.15"/>
    <n v="0"/>
    <n v="1"/>
    <n v="0"/>
    <n v="0"/>
    <n v="0"/>
  </r>
  <r>
    <x v="10"/>
    <n v="23"/>
    <x v="20"/>
    <n v="0"/>
    <n v="0"/>
    <n v="0"/>
    <n v="0.9"/>
    <n v="0.15"/>
    <n v="0"/>
    <n v="0"/>
    <n v="0"/>
    <n v="0"/>
    <n v="0"/>
  </r>
  <r>
    <x v="10"/>
    <n v="23"/>
    <x v="21"/>
    <n v="0"/>
    <n v="0"/>
    <n v="0"/>
    <n v="1"/>
    <n v="0.15"/>
    <n v="0"/>
    <n v="0"/>
    <n v="0"/>
    <n v="0"/>
    <n v="0"/>
  </r>
  <r>
    <x v="10"/>
    <n v="23"/>
    <x v="22"/>
    <n v="0"/>
    <n v="0"/>
    <n v="0"/>
    <n v="1.1000000000000001"/>
    <n v="0.15"/>
    <n v="0"/>
    <n v="0"/>
    <n v="0"/>
    <n v="0"/>
    <n v="0"/>
  </r>
  <r>
    <x v="10"/>
    <n v="23"/>
    <x v="23"/>
    <n v="0"/>
    <n v="0"/>
    <n v="0"/>
    <n v="1.1000000000000001"/>
    <n v="0.15"/>
    <n v="0"/>
    <n v="0"/>
    <n v="0"/>
    <n v="0"/>
    <n v="0"/>
  </r>
  <r>
    <x v="10"/>
    <n v="24"/>
    <x v="0"/>
    <n v="0"/>
    <n v="0"/>
    <n v="0"/>
    <n v="1.2"/>
    <n v="0.15"/>
    <n v="0"/>
    <n v="0"/>
    <n v="0"/>
    <n v="0"/>
    <n v="0"/>
  </r>
  <r>
    <x v="10"/>
    <n v="24"/>
    <x v="1"/>
    <n v="0"/>
    <n v="0"/>
    <n v="0"/>
    <n v="1.2"/>
    <n v="0.15"/>
    <n v="0"/>
    <n v="0"/>
    <n v="0"/>
    <n v="0"/>
    <n v="0"/>
  </r>
  <r>
    <x v="10"/>
    <n v="24"/>
    <x v="2"/>
    <n v="0"/>
    <n v="0"/>
    <n v="0"/>
    <n v="1.2"/>
    <n v="0.15"/>
    <n v="0"/>
    <n v="0"/>
    <n v="0"/>
    <n v="0"/>
    <n v="0"/>
  </r>
  <r>
    <x v="10"/>
    <n v="24"/>
    <x v="3"/>
    <n v="0"/>
    <n v="0"/>
    <n v="-1"/>
    <n v="1.2"/>
    <n v="0.15"/>
    <n v="0"/>
    <n v="-1"/>
    <n v="0"/>
    <n v="0"/>
    <n v="0"/>
  </r>
  <r>
    <x v="10"/>
    <n v="24"/>
    <x v="4"/>
    <n v="0"/>
    <n v="0"/>
    <n v="-1"/>
    <n v="1.2"/>
    <n v="0.15"/>
    <n v="0"/>
    <n v="-1"/>
    <n v="0"/>
    <n v="0"/>
    <n v="0"/>
  </r>
  <r>
    <x v="10"/>
    <n v="24"/>
    <x v="5"/>
    <n v="0"/>
    <n v="0"/>
    <n v="-1"/>
    <n v="1.2"/>
    <n v="0.15"/>
    <n v="0"/>
    <n v="-1"/>
    <n v="0"/>
    <n v="0"/>
    <n v="0"/>
  </r>
  <r>
    <x v="10"/>
    <n v="24"/>
    <x v="6"/>
    <n v="0"/>
    <n v="0"/>
    <n v="-2"/>
    <n v="1.2"/>
    <n v="0.15"/>
    <n v="0"/>
    <n v="-2"/>
    <n v="0"/>
    <n v="0"/>
    <n v="0"/>
  </r>
  <r>
    <x v="10"/>
    <n v="24"/>
    <x v="7"/>
    <n v="0"/>
    <n v="0"/>
    <n v="-2"/>
    <n v="1.1000000000000001"/>
    <n v="0.15"/>
    <n v="0"/>
    <n v="-2"/>
    <n v="0"/>
    <n v="0"/>
    <n v="0"/>
  </r>
  <r>
    <x v="10"/>
    <n v="24"/>
    <x v="8"/>
    <n v="591"/>
    <n v="32"/>
    <n v="-1"/>
    <n v="1.3"/>
    <n v="0.15"/>
    <n v="246.10900000000001"/>
    <n v="5.8520000000000003"/>
    <n v="1661.9179999999999"/>
    <n v="1571.3209999999999"/>
    <n v="1.3635954175850298E-4"/>
  </r>
  <r>
    <x v="10"/>
    <n v="24"/>
    <x v="9"/>
    <n v="793"/>
    <n v="47"/>
    <n v="1"/>
    <n v="1.5"/>
    <n v="0.15"/>
    <n v="466.12299999999999"/>
    <n v="13.715999999999999"/>
    <n v="3400.808"/>
    <n v="3248.596"/>
    <n v="2.8191379222864446E-4"/>
  </r>
  <r>
    <x v="10"/>
    <n v="24"/>
    <x v="10"/>
    <n v="879"/>
    <n v="55"/>
    <n v="3"/>
    <n v="1.6"/>
    <n v="0.15"/>
    <n v="624.69399999999996"/>
    <n v="19.658000000000001"/>
    <n v="4460.9799999999996"/>
    <n v="4271.2020000000002"/>
    <n v="3.7065573964708773E-4"/>
  </r>
  <r>
    <x v="10"/>
    <n v="24"/>
    <x v="11"/>
    <n v="897"/>
    <n v="65"/>
    <n v="4"/>
    <n v="1.7"/>
    <n v="0.15"/>
    <n v="712.48800000000006"/>
    <n v="22.567"/>
    <n v="5009.8419999999996"/>
    <n v="4800.6149999999998"/>
    <n v="4.1659830267589873E-4"/>
  </r>
  <r>
    <x v="10"/>
    <n v="24"/>
    <x v="12"/>
    <n v="904"/>
    <n v="65"/>
    <n v="5"/>
    <n v="2"/>
    <n v="0.15"/>
    <n v="730.61800000000005"/>
    <n v="22.879000000000001"/>
    <n v="5126.2759999999998"/>
    <n v="4912.9229999999998"/>
    <n v="4.2634441274240579E-4"/>
  </r>
  <r>
    <x v="10"/>
    <n v="24"/>
    <x v="13"/>
    <n v="883"/>
    <n v="63"/>
    <n v="6"/>
    <n v="2.1"/>
    <n v="0.15"/>
    <n v="674.79899999999998"/>
    <n v="22.198"/>
    <n v="4760.5789999999997"/>
    <n v="4560.1840000000002"/>
    <n v="3.9573365376931722E-4"/>
  </r>
  <r>
    <x v="10"/>
    <n v="24"/>
    <x v="14"/>
    <n v="823"/>
    <n v="57"/>
    <n v="5"/>
    <n v="1.7"/>
    <n v="0.15"/>
    <n v="549.88199999999995"/>
    <n v="19.356000000000002"/>
    <n v="3937.768"/>
    <n v="3766.5279999999998"/>
    <n v="3.2686003184617961E-4"/>
  </r>
  <r>
    <x v="10"/>
    <n v="24"/>
    <x v="15"/>
    <n v="690"/>
    <n v="44"/>
    <n v="3"/>
    <n v="1.1000000000000001"/>
    <n v="0.15"/>
    <n v="355.30599999999998"/>
    <n v="13.573"/>
    <n v="2510.9270000000001"/>
    <n v="2390.2469999999998"/>
    <n v="2.0742609919274069E-4"/>
  </r>
  <r>
    <x v="10"/>
    <n v="24"/>
    <x v="16"/>
    <n v="340"/>
    <n v="20"/>
    <n v="1"/>
    <n v="0.8"/>
    <n v="0.15"/>
    <n v="109.86799999999999"/>
    <n v="4.2060000000000004"/>
    <n v="576.02499999999998"/>
    <n v="523.90499999999997"/>
    <n v="4.5464577718358318E-5"/>
  </r>
  <r>
    <x v="10"/>
    <n v="24"/>
    <x v="17"/>
    <n v="0"/>
    <n v="0"/>
    <n v="0"/>
    <n v="0.8"/>
    <n v="0.15"/>
    <n v="0"/>
    <n v="0"/>
    <n v="0"/>
    <n v="0"/>
    <n v="0"/>
  </r>
  <r>
    <x v="10"/>
    <n v="24"/>
    <x v="18"/>
    <n v="0"/>
    <n v="0"/>
    <n v="0"/>
    <n v="0.9"/>
    <n v="0.15"/>
    <n v="0"/>
    <n v="0"/>
    <n v="0"/>
    <n v="0"/>
    <n v="0"/>
  </r>
  <r>
    <x v="10"/>
    <n v="24"/>
    <x v="19"/>
    <n v="0"/>
    <n v="0"/>
    <n v="0"/>
    <n v="1"/>
    <n v="0.15"/>
    <n v="0"/>
    <n v="0"/>
    <n v="0"/>
    <n v="0"/>
    <n v="0"/>
  </r>
  <r>
    <x v="10"/>
    <n v="24"/>
    <x v="20"/>
    <n v="0"/>
    <n v="0"/>
    <n v="0"/>
    <n v="1.1000000000000001"/>
    <n v="0.15"/>
    <n v="0"/>
    <n v="0"/>
    <n v="0"/>
    <n v="0"/>
    <n v="0"/>
  </r>
  <r>
    <x v="10"/>
    <n v="24"/>
    <x v="21"/>
    <n v="0"/>
    <n v="0"/>
    <n v="-1"/>
    <n v="1.2"/>
    <n v="0.15"/>
    <n v="0"/>
    <n v="-1"/>
    <n v="0"/>
    <n v="0"/>
    <n v="0"/>
  </r>
  <r>
    <x v="10"/>
    <n v="24"/>
    <x v="22"/>
    <n v="0"/>
    <n v="0"/>
    <n v="-1"/>
    <n v="1.2"/>
    <n v="0.15"/>
    <n v="0"/>
    <n v="-1"/>
    <n v="0"/>
    <n v="0"/>
    <n v="0"/>
  </r>
  <r>
    <x v="10"/>
    <n v="24"/>
    <x v="23"/>
    <n v="0"/>
    <n v="0"/>
    <n v="-1"/>
    <n v="1.2"/>
    <n v="0.15"/>
    <n v="0"/>
    <n v="-1"/>
    <n v="0"/>
    <n v="0"/>
    <n v="0"/>
  </r>
  <r>
    <x v="10"/>
    <n v="25"/>
    <x v="0"/>
    <n v="0"/>
    <n v="0"/>
    <n v="-2"/>
    <n v="1.1000000000000001"/>
    <n v="0.15"/>
    <n v="0"/>
    <n v="-2"/>
    <n v="0"/>
    <n v="0"/>
    <n v="0"/>
  </r>
  <r>
    <x v="10"/>
    <n v="25"/>
    <x v="1"/>
    <n v="0"/>
    <n v="0"/>
    <n v="-3"/>
    <n v="1.1000000000000001"/>
    <n v="0.15"/>
    <n v="0"/>
    <n v="-3"/>
    <n v="0"/>
    <n v="0"/>
    <n v="0"/>
  </r>
  <r>
    <x v="10"/>
    <n v="25"/>
    <x v="2"/>
    <n v="0"/>
    <n v="0"/>
    <n v="-3"/>
    <n v="1.2"/>
    <n v="0.15"/>
    <n v="0"/>
    <n v="-3"/>
    <n v="0"/>
    <n v="0"/>
    <n v="0"/>
  </r>
  <r>
    <x v="10"/>
    <n v="25"/>
    <x v="3"/>
    <n v="0"/>
    <n v="0"/>
    <n v="-3"/>
    <n v="1.3"/>
    <n v="0.15"/>
    <n v="0"/>
    <n v="-3"/>
    <n v="0"/>
    <n v="0"/>
    <n v="0"/>
  </r>
  <r>
    <x v="10"/>
    <n v="25"/>
    <x v="4"/>
    <n v="0"/>
    <n v="0"/>
    <n v="-3"/>
    <n v="1.5"/>
    <n v="0.15"/>
    <n v="0"/>
    <n v="-3"/>
    <n v="0"/>
    <n v="0"/>
    <n v="0"/>
  </r>
  <r>
    <x v="10"/>
    <n v="25"/>
    <x v="5"/>
    <n v="0"/>
    <n v="0"/>
    <n v="-3"/>
    <n v="1.6"/>
    <n v="0.15"/>
    <n v="0"/>
    <n v="-3"/>
    <n v="0"/>
    <n v="0"/>
    <n v="0"/>
  </r>
  <r>
    <x v="10"/>
    <n v="25"/>
    <x v="6"/>
    <n v="0"/>
    <n v="0"/>
    <n v="-3"/>
    <n v="1.7"/>
    <n v="0.15"/>
    <n v="0"/>
    <n v="-3"/>
    <n v="0"/>
    <n v="0"/>
    <n v="0"/>
  </r>
  <r>
    <x v="10"/>
    <n v="25"/>
    <x v="7"/>
    <n v="0"/>
    <n v="0"/>
    <n v="-2"/>
    <n v="1.8"/>
    <n v="0.15"/>
    <n v="0"/>
    <n v="-2"/>
    <n v="0"/>
    <n v="0"/>
    <n v="0"/>
  </r>
  <r>
    <x v="10"/>
    <n v="25"/>
    <x v="8"/>
    <n v="556"/>
    <n v="33"/>
    <n v="0"/>
    <n v="2.2999999999999998"/>
    <n v="0.15"/>
    <n v="231.185"/>
    <n v="5.2050000000000001"/>
    <n v="1558.2809999999999"/>
    <n v="1471.356"/>
    <n v="1.2768455963079722E-4"/>
  </r>
  <r>
    <x v="10"/>
    <n v="25"/>
    <x v="9"/>
    <n v="751"/>
    <n v="50"/>
    <n v="1"/>
    <n v="2.9"/>
    <n v="0.15"/>
    <n v="446.31900000000002"/>
    <n v="10.255000000000001"/>
    <n v="3292.1579999999999"/>
    <n v="3143.7950000000001"/>
    <n v="2.7281914108108588E-4"/>
  </r>
  <r>
    <x v="10"/>
    <n v="25"/>
    <x v="10"/>
    <n v="75"/>
    <n v="153"/>
    <n v="3"/>
    <n v="3.2"/>
    <n v="0.15"/>
    <n v="208.94399999999999"/>
    <n v="7.101"/>
    <n v="1506.52"/>
    <n v="1421.43"/>
    <n v="1.2335197164792486E-4"/>
  </r>
  <r>
    <x v="10"/>
    <n v="25"/>
    <x v="11"/>
    <n v="68"/>
    <n v="181"/>
    <n v="5"/>
    <n v="3.5"/>
    <n v="0.15"/>
    <n v="239.27099999999999"/>
    <n v="9.4710000000000001"/>
    <n v="1707.097"/>
    <n v="1614.8989999999999"/>
    <n v="1.4014124906767283E-4"/>
  </r>
  <r>
    <x v="10"/>
    <n v="25"/>
    <x v="12"/>
    <n v="112"/>
    <n v="194"/>
    <n v="6"/>
    <n v="3.5"/>
    <n v="0.15"/>
    <n v="296.346"/>
    <n v="11.539"/>
    <n v="2111.2440000000001"/>
    <n v="2004.7260000000001"/>
    <n v="1.7397051188863173E-4"/>
  </r>
  <r>
    <x v="10"/>
    <n v="25"/>
    <x v="13"/>
    <n v="0"/>
    <n v="12"/>
    <n v="5"/>
    <n v="2.8"/>
    <n v="0.15"/>
    <n v="11.093"/>
    <n v="5.2320000000000002"/>
    <n v="71.325000000000003"/>
    <n v="37.088999999999999"/>
    <n v="3.2185906280646141E-6"/>
  </r>
  <r>
    <x v="10"/>
    <n v="25"/>
    <x v="14"/>
    <n v="46"/>
    <n v="128"/>
    <n v="4"/>
    <n v="1.6"/>
    <n v="0.15"/>
    <n v="161.126"/>
    <n v="8.2780000000000005"/>
    <n v="1149.2239999999999"/>
    <n v="1076.7929999999999"/>
    <n v="9.3444305809420045E-5"/>
  </r>
  <r>
    <x v="10"/>
    <n v="25"/>
    <x v="15"/>
    <n v="0"/>
    <n v="13"/>
    <n v="3"/>
    <n v="1.1000000000000001"/>
    <n v="0.15"/>
    <n v="12.006"/>
    <n v="3.3580000000000001"/>
    <n v="78.447000000000003"/>
    <n v="43.959000000000003"/>
    <n v="3.8147705632153034E-6"/>
  </r>
  <r>
    <x v="10"/>
    <n v="25"/>
    <x v="16"/>
    <n v="0"/>
    <n v="2"/>
    <n v="2"/>
    <n v="1"/>
    <n v="0.15"/>
    <n v="1.8440000000000001"/>
    <n v="2.0539999999999998"/>
    <n v="9.3719999999999999"/>
    <n v="0"/>
    <n v="0"/>
  </r>
  <r>
    <x v="10"/>
    <n v="25"/>
    <x v="17"/>
    <n v="0"/>
    <n v="0"/>
    <n v="1"/>
    <n v="1.1000000000000001"/>
    <n v="0.15"/>
    <n v="0"/>
    <n v="1"/>
    <n v="0"/>
    <n v="0"/>
    <n v="0"/>
  </r>
  <r>
    <x v="10"/>
    <n v="25"/>
    <x v="18"/>
    <n v="0"/>
    <n v="0"/>
    <n v="1"/>
    <n v="1.2"/>
    <n v="0.15"/>
    <n v="0"/>
    <n v="1"/>
    <n v="0"/>
    <n v="0"/>
    <n v="0"/>
  </r>
  <r>
    <x v="10"/>
    <n v="25"/>
    <x v="19"/>
    <n v="0"/>
    <n v="0"/>
    <n v="1"/>
    <n v="1.5"/>
    <n v="0.15"/>
    <n v="0"/>
    <n v="1"/>
    <n v="0"/>
    <n v="0"/>
    <n v="0"/>
  </r>
  <r>
    <x v="10"/>
    <n v="25"/>
    <x v="20"/>
    <n v="0"/>
    <n v="0"/>
    <n v="0"/>
    <n v="2.1"/>
    <n v="0.15"/>
    <n v="0"/>
    <n v="0"/>
    <n v="0"/>
    <n v="0"/>
    <n v="0"/>
  </r>
  <r>
    <x v="10"/>
    <n v="25"/>
    <x v="21"/>
    <n v="0"/>
    <n v="0"/>
    <n v="0"/>
    <n v="2.7"/>
    <n v="0.15"/>
    <n v="0"/>
    <n v="0"/>
    <n v="0"/>
    <n v="0"/>
    <n v="0"/>
  </r>
  <r>
    <x v="10"/>
    <n v="25"/>
    <x v="22"/>
    <n v="0"/>
    <n v="0"/>
    <n v="0"/>
    <n v="2.9"/>
    <n v="0.15"/>
    <n v="0"/>
    <n v="0"/>
    <n v="0"/>
    <n v="0"/>
    <n v="0"/>
  </r>
  <r>
    <x v="10"/>
    <n v="25"/>
    <x v="23"/>
    <n v="0"/>
    <n v="0"/>
    <n v="1"/>
    <n v="3.3"/>
    <n v="0.15"/>
    <n v="0"/>
    <n v="1"/>
    <n v="0"/>
    <n v="0"/>
    <n v="0"/>
  </r>
  <r>
    <x v="10"/>
    <n v="26"/>
    <x v="0"/>
    <n v="0"/>
    <n v="0"/>
    <n v="1"/>
    <n v="4.0999999999999996"/>
    <n v="0.15"/>
    <n v="0"/>
    <n v="1"/>
    <n v="0"/>
    <n v="0"/>
    <n v="0"/>
  </r>
  <r>
    <x v="10"/>
    <n v="26"/>
    <x v="1"/>
    <n v="0"/>
    <n v="0"/>
    <n v="0"/>
    <n v="4.8"/>
    <n v="0.15"/>
    <n v="0"/>
    <n v="0"/>
    <n v="0"/>
    <n v="0"/>
    <n v="0"/>
  </r>
  <r>
    <x v="10"/>
    <n v="26"/>
    <x v="2"/>
    <n v="0"/>
    <n v="0"/>
    <n v="0"/>
    <n v="5.2"/>
    <n v="0.15"/>
    <n v="0"/>
    <n v="0"/>
    <n v="0"/>
    <n v="0"/>
    <n v="0"/>
  </r>
  <r>
    <x v="10"/>
    <n v="26"/>
    <x v="3"/>
    <n v="0"/>
    <n v="0"/>
    <n v="0"/>
    <n v="5.4"/>
    <n v="0.15"/>
    <n v="0"/>
    <n v="0"/>
    <n v="0"/>
    <n v="0"/>
    <n v="0"/>
  </r>
  <r>
    <x v="10"/>
    <n v="26"/>
    <x v="4"/>
    <n v="0"/>
    <n v="0"/>
    <n v="0"/>
    <n v="5.5"/>
    <n v="0.15"/>
    <n v="0"/>
    <n v="0"/>
    <n v="0"/>
    <n v="0"/>
    <n v="0"/>
  </r>
  <r>
    <x v="10"/>
    <n v="26"/>
    <x v="5"/>
    <n v="0"/>
    <n v="0"/>
    <n v="0"/>
    <n v="5.3"/>
    <n v="0.15"/>
    <n v="0"/>
    <n v="0"/>
    <n v="0"/>
    <n v="0"/>
    <n v="0"/>
  </r>
  <r>
    <x v="10"/>
    <n v="26"/>
    <x v="6"/>
    <n v="0"/>
    <n v="0"/>
    <n v="0"/>
    <n v="4.5"/>
    <n v="0.15"/>
    <n v="0"/>
    <n v="0"/>
    <n v="0"/>
    <n v="0"/>
    <n v="0"/>
  </r>
  <r>
    <x v="10"/>
    <n v="26"/>
    <x v="7"/>
    <n v="0"/>
    <n v="0"/>
    <n v="0"/>
    <n v="4.4000000000000004"/>
    <n v="0.15"/>
    <n v="0"/>
    <n v="0"/>
    <n v="0"/>
    <n v="0"/>
    <n v="0"/>
  </r>
  <r>
    <x v="10"/>
    <n v="26"/>
    <x v="8"/>
    <n v="26"/>
    <n v="46"/>
    <n v="0"/>
    <n v="5.3"/>
    <n v="0.15"/>
    <n v="57.36"/>
    <n v="0.83099999999999996"/>
    <n v="390.923"/>
    <n v="345.36200000000002"/>
    <n v="2.9970581479404983E-5"/>
  </r>
  <r>
    <x v="10"/>
    <n v="26"/>
    <x v="9"/>
    <n v="0"/>
    <n v="8"/>
    <n v="0"/>
    <n v="6.1"/>
    <n v="0.15"/>
    <n v="7.3869999999999996"/>
    <n v="9.8000000000000004E-2"/>
    <n v="48.137"/>
    <n v="14.723000000000001"/>
    <n v="1.2776648013425899E-6"/>
  </r>
  <r>
    <x v="10"/>
    <n v="26"/>
    <x v="10"/>
    <n v="0"/>
    <n v="64"/>
    <n v="0"/>
    <n v="6.3"/>
    <n v="0.15"/>
    <n v="59.311999999999998"/>
    <n v="0.77200000000000002"/>
    <n v="417.62400000000002"/>
    <n v="371.11799999999999"/>
    <n v="3.2205692164956821E-5"/>
  </r>
  <r>
    <x v="10"/>
    <n v="26"/>
    <x v="11"/>
    <n v="0"/>
    <n v="29"/>
    <n v="0"/>
    <n v="6.1"/>
    <n v="0.15"/>
    <n v="26.834"/>
    <n v="0.35699999999999998"/>
    <n v="182.67400000000001"/>
    <n v="144.49199999999999"/>
    <n v="1.2539043841309074E-5"/>
  </r>
  <r>
    <x v="10"/>
    <n v="26"/>
    <x v="12"/>
    <n v="0"/>
    <n v="31"/>
    <n v="0"/>
    <n v="5.8"/>
    <n v="0.15"/>
    <n v="28.689"/>
    <n v="0.39400000000000002"/>
    <n v="195.589"/>
    <n v="156.94999999999999"/>
    <n v="1.3620151502460061E-5"/>
  </r>
  <r>
    <x v="10"/>
    <n v="26"/>
    <x v="13"/>
    <n v="0"/>
    <n v="6"/>
    <n v="0"/>
    <n v="5.0999999999999996"/>
    <n v="0.15"/>
    <n v="5.5449999999999999"/>
    <n v="8.3000000000000004E-2"/>
    <n v="35.420999999999999"/>
    <n v="2.4569999999999999"/>
    <n v="2.1321893750585772E-7"/>
  </r>
  <r>
    <x v="10"/>
    <n v="26"/>
    <x v="14"/>
    <n v="0"/>
    <n v="49"/>
    <n v="0"/>
    <n v="4.4000000000000004"/>
    <n v="0.15"/>
    <n v="45.374000000000002"/>
    <n v="0.74399999999999999"/>
    <n v="317.21199999999999"/>
    <n v="274.26299999999998"/>
    <n v="2.3800596441664245E-5"/>
  </r>
  <r>
    <x v="10"/>
    <n v="26"/>
    <x v="15"/>
    <n v="0"/>
    <n v="20"/>
    <n v="0"/>
    <n v="3.6"/>
    <n v="0.15"/>
    <n v="18.481999999999999"/>
    <n v="0.34"/>
    <n v="124.616"/>
    <n v="88.491"/>
    <n v="7.6792661777903367E-6"/>
  </r>
  <r>
    <x v="10"/>
    <n v="26"/>
    <x v="16"/>
    <n v="0"/>
    <n v="3"/>
    <n v="-1"/>
    <n v="2.9"/>
    <n v="0.15"/>
    <n v="2.766"/>
    <n v="-0.94599999999999995"/>
    <n v="14.555999999999999"/>
    <n v="0"/>
    <n v="0"/>
  </r>
  <r>
    <x v="10"/>
    <n v="26"/>
    <x v="17"/>
    <n v="0"/>
    <n v="0"/>
    <n v="-2"/>
    <n v="2.6"/>
    <n v="0.15"/>
    <n v="0"/>
    <n v="-2"/>
    <n v="0"/>
    <n v="0"/>
    <n v="0"/>
  </r>
  <r>
    <x v="10"/>
    <n v="26"/>
    <x v="18"/>
    <n v="0"/>
    <n v="0"/>
    <n v="-3"/>
    <n v="2.5"/>
    <n v="0.15"/>
    <n v="0"/>
    <n v="-3"/>
    <n v="0"/>
    <n v="0"/>
    <n v="0"/>
  </r>
  <r>
    <x v="10"/>
    <n v="26"/>
    <x v="19"/>
    <n v="0"/>
    <n v="0"/>
    <n v="-4"/>
    <n v="2.4"/>
    <n v="0.15"/>
    <n v="0"/>
    <n v="-4"/>
    <n v="0"/>
    <n v="0"/>
    <n v="0"/>
  </r>
  <r>
    <x v="10"/>
    <n v="26"/>
    <x v="20"/>
    <n v="0"/>
    <n v="0"/>
    <n v="-4"/>
    <n v="2.4"/>
    <n v="0.15"/>
    <n v="0"/>
    <n v="-4"/>
    <n v="0"/>
    <n v="0"/>
    <n v="0"/>
  </r>
  <r>
    <x v="10"/>
    <n v="26"/>
    <x v="21"/>
    <n v="0"/>
    <n v="0"/>
    <n v="-5"/>
    <n v="2.4"/>
    <n v="0.15"/>
    <n v="0"/>
    <n v="-5"/>
    <n v="0"/>
    <n v="0"/>
    <n v="0"/>
  </r>
  <r>
    <x v="10"/>
    <n v="26"/>
    <x v="22"/>
    <n v="0"/>
    <n v="0"/>
    <n v="-6"/>
    <n v="2.4"/>
    <n v="0.15"/>
    <n v="0"/>
    <n v="-6"/>
    <n v="0"/>
    <n v="0"/>
    <n v="0"/>
  </r>
  <r>
    <x v="10"/>
    <n v="26"/>
    <x v="23"/>
    <n v="0"/>
    <n v="0"/>
    <n v="-7"/>
    <n v="2.2999999999999998"/>
    <n v="0.15"/>
    <n v="0"/>
    <n v="-7"/>
    <n v="0"/>
    <n v="0"/>
    <n v="0"/>
  </r>
  <r>
    <x v="10"/>
    <n v="27"/>
    <x v="0"/>
    <n v="0"/>
    <n v="0"/>
    <n v="-7"/>
    <n v="2.2000000000000002"/>
    <n v="0.15"/>
    <n v="0"/>
    <n v="-7"/>
    <n v="0"/>
    <n v="0"/>
    <n v="0"/>
  </r>
  <r>
    <x v="10"/>
    <n v="27"/>
    <x v="1"/>
    <n v="0"/>
    <n v="0"/>
    <n v="-8"/>
    <n v="1.9"/>
    <n v="0.15"/>
    <n v="0"/>
    <n v="-8"/>
    <n v="0"/>
    <n v="0"/>
    <n v="0"/>
  </r>
  <r>
    <x v="10"/>
    <n v="27"/>
    <x v="2"/>
    <n v="0"/>
    <n v="0"/>
    <n v="-8"/>
    <n v="1.7"/>
    <n v="0.15"/>
    <n v="0"/>
    <n v="-8"/>
    <n v="0"/>
    <n v="0"/>
    <n v="0"/>
  </r>
  <r>
    <x v="10"/>
    <n v="27"/>
    <x v="3"/>
    <n v="0"/>
    <n v="0"/>
    <n v="-8"/>
    <n v="1.5"/>
    <n v="0.15"/>
    <n v="0"/>
    <n v="-8"/>
    <n v="0"/>
    <n v="0"/>
    <n v="0"/>
  </r>
  <r>
    <x v="10"/>
    <n v="27"/>
    <x v="4"/>
    <n v="0"/>
    <n v="0"/>
    <n v="-9"/>
    <n v="1.6"/>
    <n v="0.15"/>
    <n v="0"/>
    <n v="-9"/>
    <n v="0"/>
    <n v="0"/>
    <n v="0"/>
  </r>
  <r>
    <x v="10"/>
    <n v="27"/>
    <x v="5"/>
    <n v="0"/>
    <n v="0"/>
    <n v="-8"/>
    <n v="1.8"/>
    <n v="0.15"/>
    <n v="0"/>
    <n v="-8"/>
    <n v="0"/>
    <n v="0"/>
    <n v="0"/>
  </r>
  <r>
    <x v="10"/>
    <n v="27"/>
    <x v="6"/>
    <n v="0"/>
    <n v="0"/>
    <n v="-8"/>
    <n v="1.9"/>
    <n v="0.15"/>
    <n v="0"/>
    <n v="-8"/>
    <n v="0"/>
    <n v="0"/>
    <n v="0"/>
  </r>
  <r>
    <x v="10"/>
    <n v="27"/>
    <x v="7"/>
    <n v="0"/>
    <n v="0"/>
    <n v="-7"/>
    <n v="2.1"/>
    <n v="0.15"/>
    <n v="0"/>
    <n v="-7"/>
    <n v="0"/>
    <n v="0"/>
    <n v="0"/>
  </r>
  <r>
    <x v="10"/>
    <n v="27"/>
    <x v="8"/>
    <n v="0"/>
    <n v="39"/>
    <n v="-6"/>
    <n v="2.4"/>
    <n v="0.15"/>
    <n v="37.942"/>
    <n v="-5.15"/>
    <n v="262.798"/>
    <n v="221.77799999999999"/>
    <n v="1.9245937941462805E-5"/>
  </r>
  <r>
    <x v="10"/>
    <n v="27"/>
    <x v="9"/>
    <n v="0"/>
    <n v="72"/>
    <n v="-4"/>
    <n v="3"/>
    <n v="0.15"/>
    <n v="68.748999999999995"/>
    <n v="-2.6059999999999999"/>
    <n v="495.31"/>
    <n v="446.05099999999999"/>
    <n v="3.8708392467816583E-5"/>
  </r>
  <r>
    <x v="10"/>
    <n v="27"/>
    <x v="10"/>
    <n v="0"/>
    <n v="52"/>
    <n v="-3"/>
    <n v="3.4"/>
    <n v="0.15"/>
    <n v="48.16"/>
    <n v="-2.0859999999999999"/>
    <n v="340.39600000000002"/>
    <n v="296.62599999999998"/>
    <n v="2.5741261927803235E-5"/>
  </r>
  <r>
    <x v="10"/>
    <n v="27"/>
    <x v="11"/>
    <n v="0"/>
    <n v="39"/>
    <n v="-2"/>
    <n v="3.3"/>
    <n v="0.15"/>
    <n v="36.103000000000002"/>
    <n v="-1.3049999999999999"/>
    <n v="250.435"/>
    <n v="209.85300000000001"/>
    <n v="1.8211084123897747E-5"/>
  </r>
  <r>
    <x v="10"/>
    <n v="27"/>
    <x v="12"/>
    <n v="0"/>
    <n v="94"/>
    <n v="-2"/>
    <n v="3.2"/>
    <n v="0.15"/>
    <n v="88.266000000000005"/>
    <n v="-0.27300000000000002"/>
    <n v="629.45100000000002"/>
    <n v="575.43899999999996"/>
    <n v="4.9936708253737591E-5"/>
  </r>
  <r>
    <x v="10"/>
    <n v="27"/>
    <x v="13"/>
    <n v="0"/>
    <n v="85"/>
    <n v="-2"/>
    <n v="3"/>
    <n v="0.15"/>
    <n v="79.581999999999994"/>
    <n v="-0.38900000000000001"/>
    <n v="567.38400000000001"/>
    <n v="515.57100000000003"/>
    <n v="4.4741351578686436E-5"/>
  </r>
  <r>
    <x v="10"/>
    <n v="27"/>
    <x v="14"/>
    <n v="0"/>
    <n v="49"/>
    <n v="-2"/>
    <n v="2.7"/>
    <n v="0.15"/>
    <n v="45.374000000000002"/>
    <n v="-1.0309999999999999"/>
    <n v="319.51499999999999"/>
    <n v="276.48399999999998"/>
    <n v="2.3993335253304666E-5"/>
  </r>
  <r>
    <x v="10"/>
    <n v="27"/>
    <x v="15"/>
    <n v="0"/>
    <n v="35"/>
    <n v="-3"/>
    <n v="2.4"/>
    <n v="0.15"/>
    <n v="32.39"/>
    <n v="-2.27"/>
    <n v="225.738"/>
    <n v="186.03100000000001"/>
    <n v="1.6143806334209286E-5"/>
  </r>
  <r>
    <x v="10"/>
    <n v="27"/>
    <x v="16"/>
    <n v="0"/>
    <n v="7"/>
    <n v="-4"/>
    <n v="2.1"/>
    <n v="0.15"/>
    <n v="6.4619999999999997"/>
    <n v="-3.8530000000000002"/>
    <n v="35.804000000000002"/>
    <n v="2.8260000000000001"/>
    <n v="2.4524082921919167E-7"/>
  </r>
  <r>
    <x v="10"/>
    <n v="27"/>
    <x v="17"/>
    <n v="0"/>
    <n v="0"/>
    <n v="-5"/>
    <n v="2"/>
    <n v="0.87"/>
    <n v="0"/>
    <n v="-5"/>
    <n v="0"/>
    <n v="0"/>
    <n v="0"/>
  </r>
  <r>
    <x v="10"/>
    <n v="27"/>
    <x v="18"/>
    <n v="0"/>
    <n v="0"/>
    <n v="-6"/>
    <n v="2"/>
    <n v="0.87"/>
    <n v="0"/>
    <n v="-6"/>
    <n v="0"/>
    <n v="0"/>
    <n v="0"/>
  </r>
  <r>
    <x v="10"/>
    <n v="27"/>
    <x v="19"/>
    <n v="0"/>
    <n v="0"/>
    <n v="-6"/>
    <n v="2.1"/>
    <n v="0.87"/>
    <n v="0"/>
    <n v="-6"/>
    <n v="0"/>
    <n v="0"/>
    <n v="0"/>
  </r>
  <r>
    <x v="10"/>
    <n v="27"/>
    <x v="20"/>
    <n v="0"/>
    <n v="0"/>
    <n v="-6"/>
    <n v="2.1"/>
    <n v="0.87"/>
    <n v="0"/>
    <n v="-6"/>
    <n v="0"/>
    <n v="0"/>
    <n v="0"/>
  </r>
  <r>
    <x v="10"/>
    <n v="27"/>
    <x v="21"/>
    <n v="0"/>
    <n v="0"/>
    <n v="-6"/>
    <n v="2.1"/>
    <n v="0.87"/>
    <n v="0"/>
    <n v="-6"/>
    <n v="0"/>
    <n v="0"/>
    <n v="0"/>
  </r>
  <r>
    <x v="10"/>
    <n v="27"/>
    <x v="22"/>
    <n v="0"/>
    <n v="0"/>
    <n v="-7"/>
    <n v="1.9"/>
    <n v="0.87"/>
    <n v="0"/>
    <n v="-7"/>
    <n v="0"/>
    <n v="0"/>
    <n v="0"/>
  </r>
  <r>
    <x v="10"/>
    <n v="27"/>
    <x v="23"/>
    <n v="0"/>
    <n v="0"/>
    <n v="-7"/>
    <n v="1.6"/>
    <n v="0.87"/>
    <n v="0"/>
    <n v="-7"/>
    <n v="0"/>
    <n v="0"/>
    <n v="0"/>
  </r>
  <r>
    <x v="10"/>
    <n v="28"/>
    <x v="0"/>
    <n v="0"/>
    <n v="0"/>
    <n v="-8"/>
    <n v="1.2"/>
    <n v="0.87"/>
    <n v="0"/>
    <n v="-8"/>
    <n v="0"/>
    <n v="0"/>
    <n v="0"/>
  </r>
  <r>
    <x v="10"/>
    <n v="28"/>
    <x v="1"/>
    <n v="0"/>
    <n v="0"/>
    <n v="-8"/>
    <n v="1.2"/>
    <n v="0.87"/>
    <n v="0"/>
    <n v="-8"/>
    <n v="0"/>
    <n v="0"/>
    <n v="0"/>
  </r>
  <r>
    <x v="10"/>
    <n v="28"/>
    <x v="2"/>
    <n v="0"/>
    <n v="0"/>
    <n v="-8"/>
    <n v="1.2"/>
    <n v="0.87"/>
    <n v="0"/>
    <n v="-8"/>
    <n v="0"/>
    <n v="0"/>
    <n v="0"/>
  </r>
  <r>
    <x v="10"/>
    <n v="28"/>
    <x v="3"/>
    <n v="0"/>
    <n v="0"/>
    <n v="-8"/>
    <n v="1.2"/>
    <n v="0.87"/>
    <n v="0"/>
    <n v="-8"/>
    <n v="0"/>
    <n v="0"/>
    <n v="0"/>
  </r>
  <r>
    <x v="10"/>
    <n v="28"/>
    <x v="4"/>
    <n v="0"/>
    <n v="0"/>
    <n v="-8"/>
    <n v="1.2"/>
    <n v="0.87"/>
    <n v="0"/>
    <n v="-8"/>
    <n v="0"/>
    <n v="0"/>
    <n v="0"/>
  </r>
  <r>
    <x v="10"/>
    <n v="28"/>
    <x v="5"/>
    <n v="0"/>
    <n v="0"/>
    <n v="-9"/>
    <n v="1.1000000000000001"/>
    <n v="0.87"/>
    <n v="0"/>
    <n v="-9"/>
    <n v="0"/>
    <n v="0"/>
    <n v="0"/>
  </r>
  <r>
    <x v="10"/>
    <n v="28"/>
    <x v="6"/>
    <n v="0"/>
    <n v="0"/>
    <n v="-9"/>
    <n v="1"/>
    <n v="0.87"/>
    <n v="0"/>
    <n v="-9"/>
    <n v="0"/>
    <n v="0"/>
    <n v="0"/>
  </r>
  <r>
    <x v="10"/>
    <n v="28"/>
    <x v="7"/>
    <n v="0"/>
    <n v="0"/>
    <n v="-9"/>
    <n v="1.1000000000000001"/>
    <n v="0.87"/>
    <n v="0"/>
    <n v="-9"/>
    <n v="0"/>
    <n v="0"/>
    <n v="0"/>
  </r>
  <r>
    <x v="10"/>
    <n v="28"/>
    <x v="8"/>
    <n v="346"/>
    <n v="42"/>
    <n v="-8"/>
    <n v="1.2"/>
    <n v="0.87"/>
    <n v="165.77500000000001"/>
    <n v="-3.278"/>
    <n v="1140.7809999999999"/>
    <n v="1068.6500000000001"/>
    <n v="9.2737654686868089E-5"/>
  </r>
  <r>
    <x v="10"/>
    <n v="28"/>
    <x v="9"/>
    <n v="259"/>
    <n v="96"/>
    <n v="-6"/>
    <n v="1.6"/>
    <n v="0.87"/>
    <n v="242.97399999999999"/>
    <n v="0.46400000000000002"/>
    <n v="1816.731"/>
    <n v="1720.6489999999999"/>
    <n v="1.4931825461966485E-4"/>
  </r>
  <r>
    <x v="10"/>
    <n v="28"/>
    <x v="10"/>
    <n v="867"/>
    <n v="69"/>
    <n v="-4"/>
    <n v="2.2000000000000002"/>
    <n v="0.87"/>
    <n v="631.06600000000003"/>
    <n v="10.86"/>
    <n v="4646.9059999999999"/>
    <n v="4450.5389999999998"/>
    <n v="3.8621863936035103E-4"/>
  </r>
  <r>
    <x v="10"/>
    <n v="28"/>
    <x v="11"/>
    <n v="94"/>
    <n v="180"/>
    <n v="-4"/>
    <n v="2.5"/>
    <n v="0.87"/>
    <n v="257.76299999999998"/>
    <n v="1.7030000000000001"/>
    <n v="1896.404"/>
    <n v="1797.499"/>
    <n v="1.5598731255508415E-4"/>
  </r>
  <r>
    <x v="10"/>
    <n v="28"/>
    <x v="12"/>
    <n v="57"/>
    <n v="179"/>
    <n v="-3"/>
    <n v="2.5"/>
    <n v="0.87"/>
    <n v="230.87700000000001"/>
    <n v="2.1040000000000001"/>
    <n v="1686.1759999999999"/>
    <n v="1594.7190000000001"/>
    <n v="1.3839002474578914E-4"/>
  </r>
  <r>
    <x v="10"/>
    <n v="28"/>
    <x v="13"/>
    <n v="890"/>
    <n v="76"/>
    <n v="-3"/>
    <n v="2.4"/>
    <n v="0.87"/>
    <n v="695.68799999999999"/>
    <n v="12.757"/>
    <n v="5073.5290000000005"/>
    <n v="4862.0450000000001"/>
    <n v="4.2192921001451693E-4"/>
  </r>
  <r>
    <x v="10"/>
    <n v="28"/>
    <x v="14"/>
    <n v="283"/>
    <n v="122"/>
    <n v="-3"/>
    <n v="2.2000000000000002"/>
    <n v="0.87"/>
    <n v="305.471"/>
    <n v="4.181"/>
    <n v="2269.471"/>
    <n v="2157.346"/>
    <n v="1.872149051495776E-4"/>
  </r>
  <r>
    <x v="10"/>
    <n v="28"/>
    <x v="15"/>
    <n v="696"/>
    <n v="49"/>
    <n v="-4"/>
    <n v="1.9"/>
    <n v="0.87"/>
    <n v="361.49"/>
    <n v="4.9720000000000004"/>
    <n v="2627.3850000000002"/>
    <n v="2502.578"/>
    <n v="2.171742052037177E-4"/>
  </r>
  <r>
    <x v="10"/>
    <n v="28"/>
    <x v="16"/>
    <n v="0"/>
    <n v="37"/>
    <n v="-5"/>
    <n v="1.5"/>
    <n v="0.87"/>
    <n v="43.305999999999997"/>
    <n v="-3.8839999999999999"/>
    <n v="258.78300000000002"/>
    <n v="217.905"/>
    <n v="1.8909838248764317E-5"/>
  </r>
  <r>
    <x v="10"/>
    <n v="28"/>
    <x v="17"/>
    <n v="0"/>
    <n v="0"/>
    <n v="-6"/>
    <n v="1.3"/>
    <n v="0.87"/>
    <n v="0"/>
    <n v="-6"/>
    <n v="0"/>
    <n v="0"/>
    <n v="0"/>
  </r>
  <r>
    <x v="10"/>
    <n v="28"/>
    <x v="18"/>
    <n v="0"/>
    <n v="0"/>
    <n v="-8"/>
    <n v="1.4"/>
    <n v="0.87"/>
    <n v="0"/>
    <n v="-8"/>
    <n v="0"/>
    <n v="0"/>
    <n v="0"/>
  </r>
  <r>
    <x v="10"/>
    <n v="28"/>
    <x v="19"/>
    <n v="0"/>
    <n v="0"/>
    <n v="-9"/>
    <n v="1.7"/>
    <n v="0.87"/>
    <n v="0"/>
    <n v="-9"/>
    <n v="0"/>
    <n v="0"/>
    <n v="0"/>
  </r>
  <r>
    <x v="10"/>
    <n v="28"/>
    <x v="20"/>
    <n v="0"/>
    <n v="0"/>
    <n v="-10"/>
    <n v="2"/>
    <n v="0.87"/>
    <n v="0"/>
    <n v="-10"/>
    <n v="0"/>
    <n v="0"/>
    <n v="0"/>
  </r>
  <r>
    <x v="10"/>
    <n v="28"/>
    <x v="21"/>
    <n v="0"/>
    <n v="0"/>
    <n v="-11"/>
    <n v="2.2999999999999998"/>
    <n v="0.87"/>
    <n v="0"/>
    <n v="-11"/>
    <n v="0"/>
    <n v="0"/>
    <n v="0"/>
  </r>
  <r>
    <x v="10"/>
    <n v="28"/>
    <x v="22"/>
    <n v="0"/>
    <n v="0"/>
    <n v="-10"/>
    <n v="2.5"/>
    <n v="0.87"/>
    <n v="0"/>
    <n v="-10"/>
    <n v="0"/>
    <n v="0"/>
    <n v="0"/>
  </r>
  <r>
    <x v="10"/>
    <n v="28"/>
    <x v="23"/>
    <n v="0"/>
    <n v="0"/>
    <n v="-9"/>
    <n v="2.5"/>
    <n v="0.87"/>
    <n v="0"/>
    <n v="-9"/>
    <n v="0"/>
    <n v="0"/>
    <n v="0"/>
  </r>
  <r>
    <x v="10"/>
    <n v="29"/>
    <x v="0"/>
    <n v="0"/>
    <n v="0"/>
    <n v="-9"/>
    <n v="2.4"/>
    <n v="0.87"/>
    <n v="0"/>
    <n v="-9"/>
    <n v="0"/>
    <n v="0"/>
    <n v="0"/>
  </r>
  <r>
    <x v="10"/>
    <n v="29"/>
    <x v="1"/>
    <n v="0"/>
    <n v="0"/>
    <n v="-9"/>
    <n v="2.2999999999999998"/>
    <n v="0.87"/>
    <n v="0"/>
    <n v="-9"/>
    <n v="0"/>
    <n v="0"/>
    <n v="0"/>
  </r>
  <r>
    <x v="10"/>
    <n v="29"/>
    <x v="2"/>
    <n v="0"/>
    <n v="0"/>
    <n v="-9"/>
    <n v="2.2000000000000002"/>
    <n v="0.87"/>
    <n v="0"/>
    <n v="-9"/>
    <n v="0"/>
    <n v="0"/>
    <n v="0"/>
  </r>
  <r>
    <x v="10"/>
    <n v="29"/>
    <x v="3"/>
    <n v="0"/>
    <n v="0"/>
    <n v="-10"/>
    <n v="2.2999999999999998"/>
    <n v="0.87"/>
    <n v="0"/>
    <n v="-10"/>
    <n v="0"/>
    <n v="0"/>
    <n v="0"/>
  </r>
  <r>
    <x v="10"/>
    <n v="29"/>
    <x v="4"/>
    <n v="0"/>
    <n v="0"/>
    <n v="-10"/>
    <n v="2.4"/>
    <n v="0.87"/>
    <n v="0"/>
    <n v="-10"/>
    <n v="0"/>
    <n v="0"/>
    <n v="0"/>
  </r>
  <r>
    <x v="10"/>
    <n v="29"/>
    <x v="5"/>
    <n v="0"/>
    <n v="0"/>
    <n v="-9"/>
    <n v="2.5"/>
    <n v="0.87"/>
    <n v="0"/>
    <n v="-9"/>
    <n v="0"/>
    <n v="0"/>
    <n v="0"/>
  </r>
  <r>
    <x v="10"/>
    <n v="29"/>
    <x v="6"/>
    <n v="0"/>
    <n v="0"/>
    <n v="-9"/>
    <n v="2.6"/>
    <n v="0.87"/>
    <n v="0"/>
    <n v="-9"/>
    <n v="0"/>
    <n v="0"/>
    <n v="0"/>
  </r>
  <r>
    <x v="10"/>
    <n v="29"/>
    <x v="7"/>
    <n v="0"/>
    <n v="0"/>
    <n v="-8"/>
    <n v="2.8"/>
    <n v="0.87"/>
    <n v="0"/>
    <n v="-8"/>
    <n v="0"/>
    <n v="0"/>
    <n v="0"/>
  </r>
  <r>
    <x v="10"/>
    <n v="29"/>
    <x v="8"/>
    <n v="529"/>
    <n v="33"/>
    <n v="-6"/>
    <n v="3.1"/>
    <n v="0.87"/>
    <n v="205.547"/>
    <n v="-2.0019999999999998"/>
    <n v="1397.4760000000001"/>
    <n v="1316.25"/>
    <n v="1.142244308067095E-4"/>
  </r>
  <r>
    <x v="10"/>
    <n v="29"/>
    <x v="9"/>
    <n v="0"/>
    <n v="40"/>
    <n v="-4"/>
    <n v="3.7"/>
    <n v="0.87"/>
    <n v="37.253"/>
    <n v="-3.3239999999999998"/>
    <n v="262.62700000000001"/>
    <n v="221.61199999999999"/>
    <n v="1.9231532429201523E-5"/>
  </r>
  <r>
    <x v="10"/>
    <n v="29"/>
    <x v="10"/>
    <n v="0"/>
    <n v="40"/>
    <n v="-2"/>
    <n v="4.3"/>
    <n v="0.87"/>
    <n v="37.253"/>
    <n v="-1.381"/>
    <n v="259.61200000000002"/>
    <n v="218.70400000000001"/>
    <n v="1.8979175624046036E-5"/>
  </r>
  <r>
    <x v="10"/>
    <n v="29"/>
    <x v="11"/>
    <n v="0"/>
    <n v="90"/>
    <n v="0"/>
    <n v="4.5"/>
    <n v="0.87"/>
    <n v="84.966999999999999"/>
    <n v="1.3720000000000001"/>
    <n v="601.053"/>
    <n v="548.04700000000003"/>
    <n v="4.7559625170237203E-5"/>
  </r>
  <r>
    <x v="10"/>
    <n v="29"/>
    <x v="12"/>
    <n v="0"/>
    <n v="108"/>
    <n v="0"/>
    <n v="4.5999999999999996"/>
    <n v="0.87"/>
    <n v="103.248"/>
    <n v="1.645"/>
    <n v="733.73199999999997"/>
    <n v="676.02499999999998"/>
    <n v="5.866558088213165E-5"/>
  </r>
  <r>
    <x v="10"/>
    <n v="29"/>
    <x v="13"/>
    <n v="257"/>
    <n v="164"/>
    <n v="0"/>
    <n v="4.5999999999999996"/>
    <n v="0.87"/>
    <n v="364.10199999999998"/>
    <n v="5.8250000000000002"/>
    <n v="2679.8409999999999"/>
    <n v="2553.1750000000002"/>
    <n v="2.2156502269699566E-4"/>
  </r>
  <r>
    <x v="10"/>
    <n v="29"/>
    <x v="14"/>
    <n v="0"/>
    <n v="47"/>
    <n v="0"/>
    <n v="4.3"/>
    <n v="0.87"/>
    <n v="43.787999999999997"/>
    <n v="0.72799999999999998"/>
    <n v="305.20100000000002"/>
    <n v="262.678"/>
    <n v="2.2795247890176513E-5"/>
  </r>
  <r>
    <x v="10"/>
    <n v="29"/>
    <x v="15"/>
    <n v="0"/>
    <n v="21"/>
    <n v="0"/>
    <n v="4.2"/>
    <n v="0.87"/>
    <n v="19.53"/>
    <n v="0.32900000000000001"/>
    <n v="131.613"/>
    <n v="95.241"/>
    <n v="8.2650324896196148E-6"/>
  </r>
  <r>
    <x v="10"/>
    <n v="29"/>
    <x v="16"/>
    <n v="0"/>
    <n v="4"/>
    <n v="0"/>
    <n v="4.5"/>
    <n v="0.87"/>
    <n v="3.7130000000000001"/>
    <n v="5.7000000000000002E-2"/>
    <n v="19.658999999999999"/>
    <n v="0"/>
    <n v="0"/>
  </r>
  <r>
    <x v="10"/>
    <n v="29"/>
    <x v="17"/>
    <n v="0"/>
    <n v="0"/>
    <n v="0"/>
    <n v="4.8"/>
    <n v="0.87"/>
    <n v="0"/>
    <n v="0"/>
    <n v="0"/>
    <n v="0"/>
    <n v="0"/>
  </r>
  <r>
    <x v="10"/>
    <n v="29"/>
    <x v="18"/>
    <n v="0"/>
    <n v="0"/>
    <n v="-1"/>
    <n v="5"/>
    <n v="0.87"/>
    <n v="0"/>
    <n v="-1"/>
    <n v="0"/>
    <n v="0"/>
    <n v="0"/>
  </r>
  <r>
    <x v="10"/>
    <n v="29"/>
    <x v="19"/>
    <n v="0"/>
    <n v="0"/>
    <n v="-1"/>
    <n v="4.8"/>
    <n v="0.87"/>
    <n v="0"/>
    <n v="-1"/>
    <n v="0"/>
    <n v="0"/>
    <n v="0"/>
  </r>
  <r>
    <x v="10"/>
    <n v="29"/>
    <x v="20"/>
    <n v="0"/>
    <n v="0"/>
    <n v="-1"/>
    <n v="4.7"/>
    <n v="0.87"/>
    <n v="0"/>
    <n v="-1"/>
    <n v="0"/>
    <n v="0"/>
    <n v="0"/>
  </r>
  <r>
    <x v="10"/>
    <n v="29"/>
    <x v="21"/>
    <n v="0"/>
    <n v="0"/>
    <n v="-2"/>
    <n v="5.0999999999999996"/>
    <n v="0.87"/>
    <n v="0"/>
    <n v="-2"/>
    <n v="0"/>
    <n v="0"/>
    <n v="0"/>
  </r>
  <r>
    <x v="10"/>
    <n v="29"/>
    <x v="22"/>
    <n v="0"/>
    <n v="0"/>
    <n v="-3"/>
    <n v="5.0999999999999996"/>
    <n v="0.87"/>
    <n v="0"/>
    <n v="-3"/>
    <n v="0"/>
    <n v="0"/>
    <n v="0"/>
  </r>
  <r>
    <x v="10"/>
    <n v="29"/>
    <x v="23"/>
    <n v="0"/>
    <n v="0"/>
    <n v="-5"/>
    <n v="4.4000000000000004"/>
    <n v="0.87"/>
    <n v="0"/>
    <n v="-5"/>
    <n v="0"/>
    <n v="0"/>
    <n v="0"/>
  </r>
  <r>
    <x v="10"/>
    <n v="30"/>
    <x v="0"/>
    <n v="0"/>
    <n v="0"/>
    <n v="-6"/>
    <n v="3.8"/>
    <n v="0.87"/>
    <n v="0"/>
    <n v="-6"/>
    <n v="0"/>
    <n v="0"/>
    <n v="0"/>
  </r>
  <r>
    <x v="10"/>
    <n v="30"/>
    <x v="1"/>
    <n v="0"/>
    <n v="0"/>
    <n v="-7"/>
    <n v="3.7"/>
    <n v="0.87"/>
    <n v="0"/>
    <n v="-7"/>
    <n v="0"/>
    <n v="0"/>
    <n v="0"/>
  </r>
  <r>
    <x v="10"/>
    <n v="30"/>
    <x v="2"/>
    <n v="0"/>
    <n v="0"/>
    <n v="-6"/>
    <n v="3.9"/>
    <n v="0.87"/>
    <n v="0"/>
    <n v="-6"/>
    <n v="0"/>
    <n v="0"/>
    <n v="0"/>
  </r>
  <r>
    <x v="10"/>
    <n v="30"/>
    <x v="3"/>
    <n v="0"/>
    <n v="0"/>
    <n v="-6"/>
    <n v="4"/>
    <n v="0.87"/>
    <n v="0"/>
    <n v="-6"/>
    <n v="0"/>
    <n v="0"/>
    <n v="0"/>
  </r>
  <r>
    <x v="10"/>
    <n v="30"/>
    <x v="4"/>
    <n v="0"/>
    <n v="0"/>
    <n v="-6"/>
    <n v="4"/>
    <n v="0.87"/>
    <n v="0"/>
    <n v="-6"/>
    <n v="0"/>
    <n v="0"/>
    <n v="0"/>
  </r>
  <r>
    <x v="10"/>
    <n v="30"/>
    <x v="5"/>
    <n v="0"/>
    <n v="0"/>
    <n v="-7"/>
    <n v="3.7"/>
    <n v="0.87"/>
    <n v="0"/>
    <n v="-7"/>
    <n v="0"/>
    <n v="0"/>
    <n v="0"/>
  </r>
  <r>
    <x v="10"/>
    <n v="30"/>
    <x v="6"/>
    <n v="0"/>
    <n v="0"/>
    <n v="-8"/>
    <n v="3.2"/>
    <n v="0.87"/>
    <n v="0"/>
    <n v="-8"/>
    <n v="0"/>
    <n v="0"/>
    <n v="0"/>
  </r>
  <r>
    <x v="10"/>
    <n v="30"/>
    <x v="7"/>
    <n v="0"/>
    <n v="0"/>
    <n v="-8"/>
    <n v="3"/>
    <n v="0.87"/>
    <n v="0"/>
    <n v="-8"/>
    <n v="0"/>
    <n v="0"/>
    <n v="0"/>
  </r>
  <r>
    <x v="10"/>
    <n v="30"/>
    <x v="8"/>
    <n v="574"/>
    <n v="32"/>
    <n v="-7"/>
    <n v="3.1"/>
    <n v="0.87"/>
    <n v="213.648"/>
    <n v="-2.851"/>
    <n v="1450.9110000000001"/>
    <n v="1367.7909999999999"/>
    <n v="1.1869716880344918E-4"/>
  </r>
  <r>
    <x v="10"/>
    <n v="30"/>
    <x v="9"/>
    <n v="804"/>
    <n v="51"/>
    <n v="-6"/>
    <n v="3"/>
    <n v="0.87"/>
    <n v="464.70299999999997"/>
    <n v="3.4630000000000001"/>
    <n v="3496.3829999999998"/>
    <n v="3340.7840000000001"/>
    <n v="2.8991388478492852E-4"/>
  </r>
  <r>
    <x v="10"/>
    <n v="30"/>
    <x v="10"/>
    <n v="903"/>
    <n v="61"/>
    <n v="-4"/>
    <n v="2.8"/>
    <n v="0.87"/>
    <n v="639.73"/>
    <n v="9.4930000000000003"/>
    <n v="4737.4939999999997"/>
    <n v="4537.9170000000004"/>
    <n v="3.9380131918183536E-4"/>
  </r>
  <r>
    <x v="10"/>
    <n v="30"/>
    <x v="11"/>
    <n v="943"/>
    <n v="67"/>
    <n v="-2"/>
    <n v="2.7"/>
    <n v="0.87"/>
    <n v="736.70100000000002"/>
    <n v="13.795999999999999"/>
    <n v="5348.6189999999997"/>
    <n v="5127.3879999999999"/>
    <n v="4.4495572712262304E-4"/>
  </r>
  <r>
    <x v="10"/>
    <n v="30"/>
    <x v="12"/>
    <n v="948"/>
    <n v="69"/>
    <n v="-1"/>
    <n v="2.7"/>
    <n v="0.87"/>
    <n v="758.27599999999995"/>
    <n v="15.254"/>
    <n v="5469.7150000000001"/>
    <n v="5244.1930000000002"/>
    <n v="4.5509208772309998E-4"/>
  </r>
  <r>
    <x v="10"/>
    <n v="30"/>
    <x v="13"/>
    <n v="411"/>
    <n v="141"/>
    <n v="-1"/>
    <n v="2.7"/>
    <n v="0.87"/>
    <n v="448.45499999999998"/>
    <n v="8.6010000000000009"/>
    <n v="3291.4209999999998"/>
    <n v="3143.0839999999998"/>
    <n v="2.727574403629065E-4"/>
  </r>
  <r>
    <x v="10"/>
    <n v="30"/>
    <x v="14"/>
    <n v="463"/>
    <n v="98"/>
    <n v="-1"/>
    <n v="2.6"/>
    <n v="0.87"/>
    <n v="387.62400000000002"/>
    <n v="7.4649999999999999"/>
    <n v="2871.0610000000001"/>
    <n v="2737.6190000000001"/>
    <n v="2.3757110886277931E-4"/>
  </r>
  <r>
    <x v="10"/>
    <n v="30"/>
    <x v="15"/>
    <n v="9"/>
    <n v="69"/>
    <n v="-3"/>
    <n v="2.4"/>
    <n v="0.87"/>
    <n v="72.704999999999998"/>
    <n v="-1.363"/>
    <n v="518.73"/>
    <n v="468.64100000000002"/>
    <n v="4.066875705807191E-5"/>
  </r>
  <r>
    <x v="10"/>
    <n v="30"/>
    <x v="16"/>
    <n v="0"/>
    <n v="14"/>
    <n v="-5"/>
    <n v="2.4"/>
    <n v="0.87"/>
    <n v="13.032"/>
    <n v="-4.7210000000000001"/>
    <n v="74.495999999999995"/>
    <n v="40.146999999999998"/>
    <n v="3.483964462371864E-6"/>
  </r>
  <r>
    <x v="10"/>
    <n v="30"/>
    <x v="17"/>
    <n v="0"/>
    <n v="0"/>
    <n v="0"/>
    <n v="0.5"/>
    <n v="0.87"/>
    <n v="0"/>
    <n v="0"/>
    <n v="0"/>
    <n v="0"/>
    <n v="0"/>
  </r>
  <r>
    <x v="10"/>
    <n v="30"/>
    <x v="18"/>
    <n v="0"/>
    <n v="0"/>
    <n v="0"/>
    <n v="0.6"/>
    <n v="0.87"/>
    <n v="0"/>
    <n v="0"/>
    <n v="0"/>
    <n v="0"/>
    <n v="0"/>
  </r>
  <r>
    <x v="10"/>
    <n v="30"/>
    <x v="19"/>
    <n v="0"/>
    <n v="0"/>
    <n v="0"/>
    <n v="0.8"/>
    <n v="0.87"/>
    <n v="0"/>
    <n v="0"/>
    <n v="0"/>
    <n v="0"/>
    <n v="0"/>
  </r>
  <r>
    <x v="10"/>
    <n v="30"/>
    <x v="20"/>
    <n v="0"/>
    <n v="0"/>
    <n v="0"/>
    <n v="0.9"/>
    <n v="0.87"/>
    <n v="0"/>
    <n v="0"/>
    <n v="0"/>
    <n v="0"/>
    <n v="0"/>
  </r>
  <r>
    <x v="10"/>
    <n v="30"/>
    <x v="21"/>
    <n v="0"/>
    <n v="0"/>
    <n v="0"/>
    <n v="1.2"/>
    <n v="0.87"/>
    <n v="0"/>
    <n v="0"/>
    <n v="0"/>
    <n v="0"/>
    <n v="0"/>
  </r>
  <r>
    <x v="10"/>
    <n v="30"/>
    <x v="22"/>
    <n v="0"/>
    <n v="0"/>
    <n v="0"/>
    <n v="1.6"/>
    <n v="0.87"/>
    <n v="0"/>
    <n v="0"/>
    <n v="0"/>
    <n v="0"/>
    <n v="0"/>
  </r>
  <r>
    <x v="10"/>
    <n v="30"/>
    <x v="23"/>
    <n v="0"/>
    <n v="0"/>
    <n v="0"/>
    <n v="1.9"/>
    <n v="0.87"/>
    <n v="0"/>
    <n v="0"/>
    <n v="0"/>
    <n v="0"/>
    <n v="0"/>
  </r>
  <r>
    <x v="11"/>
    <n v="1"/>
    <x v="0"/>
    <n v="0"/>
    <n v="0"/>
    <n v="0"/>
    <n v="2"/>
    <n v="0.87"/>
    <n v="0"/>
    <n v="0"/>
    <n v="0"/>
    <n v="0"/>
    <n v="0"/>
  </r>
  <r>
    <x v="11"/>
    <n v="1"/>
    <x v="1"/>
    <n v="0"/>
    <n v="0"/>
    <n v="0"/>
    <n v="2.1"/>
    <n v="0.87"/>
    <n v="0"/>
    <n v="0"/>
    <n v="0"/>
    <n v="0"/>
    <n v="0"/>
  </r>
  <r>
    <x v="11"/>
    <n v="1"/>
    <x v="2"/>
    <n v="0"/>
    <n v="0"/>
    <n v="0"/>
    <n v="2.2000000000000002"/>
    <n v="0.87"/>
    <n v="0"/>
    <n v="0"/>
    <n v="0"/>
    <n v="0"/>
    <n v="0"/>
  </r>
  <r>
    <x v="11"/>
    <n v="1"/>
    <x v="3"/>
    <n v="0"/>
    <n v="0"/>
    <n v="0"/>
    <n v="2.2000000000000002"/>
    <n v="0.87"/>
    <n v="0"/>
    <n v="0"/>
    <n v="0"/>
    <n v="0"/>
    <n v="0"/>
  </r>
  <r>
    <x v="11"/>
    <n v="1"/>
    <x v="4"/>
    <n v="0"/>
    <n v="0"/>
    <n v="0"/>
    <n v="1.9"/>
    <n v="0.87"/>
    <n v="0"/>
    <n v="0"/>
    <n v="0"/>
    <n v="0"/>
    <n v="0"/>
  </r>
  <r>
    <x v="11"/>
    <n v="1"/>
    <x v="5"/>
    <n v="0"/>
    <n v="0"/>
    <n v="-1"/>
    <n v="1.6"/>
    <n v="0.87"/>
    <n v="0"/>
    <n v="-1"/>
    <n v="0"/>
    <n v="0"/>
    <n v="0"/>
  </r>
  <r>
    <x v="11"/>
    <n v="1"/>
    <x v="6"/>
    <n v="0"/>
    <n v="0"/>
    <n v="-2"/>
    <n v="1.5"/>
    <n v="0.87"/>
    <n v="0"/>
    <n v="-2"/>
    <n v="0"/>
    <n v="0"/>
    <n v="0"/>
  </r>
  <r>
    <x v="11"/>
    <n v="1"/>
    <x v="7"/>
    <n v="0"/>
    <n v="0"/>
    <n v="-2"/>
    <n v="1.7"/>
    <n v="0.87"/>
    <n v="0"/>
    <n v="-2"/>
    <n v="0"/>
    <n v="0"/>
    <n v="0"/>
  </r>
  <r>
    <x v="11"/>
    <n v="1"/>
    <x v="8"/>
    <n v="0"/>
    <n v="25"/>
    <n v="-1"/>
    <n v="2.5"/>
    <n v="0.87"/>
    <n v="23.279"/>
    <n v="-0.49"/>
    <n v="153.54"/>
    <n v="116.39100000000001"/>
    <n v="1.0100433600018026E-5"/>
  </r>
  <r>
    <x v="11"/>
    <n v="1"/>
    <x v="9"/>
    <n v="0"/>
    <n v="69"/>
    <n v="0"/>
    <n v="3.2"/>
    <n v="0.87"/>
    <n v="66.369"/>
    <n v="1.3009999999999999"/>
    <n v="469.34100000000001"/>
    <n v="421.00200000000001"/>
    <n v="3.6534635379666713E-5"/>
  </r>
  <r>
    <x v="11"/>
    <n v="1"/>
    <x v="10"/>
    <n v="0"/>
    <n v="104"/>
    <n v="1"/>
    <n v="3.3"/>
    <n v="0.87"/>
    <n v="100.89700000000001"/>
    <n v="2.9449999999999998"/>
    <n v="717.34400000000005"/>
    <n v="660.21699999999998"/>
    <n v="5.7293759569924653E-5"/>
  </r>
  <r>
    <x v="11"/>
    <n v="1"/>
    <x v="11"/>
    <n v="0"/>
    <n v="122"/>
    <n v="2"/>
    <n v="3.2"/>
    <n v="0.87"/>
    <n v="118.43"/>
    <n v="4.3179999999999996"/>
    <n v="838.298"/>
    <n v="776.88499999999999"/>
    <n v="6.7418231283776267E-5"/>
  </r>
  <r>
    <x v="11"/>
    <n v="1"/>
    <x v="12"/>
    <n v="48"/>
    <n v="173"/>
    <n v="3"/>
    <n v="3"/>
    <n v="0.87"/>
    <n v="217.685"/>
    <n v="7.407"/>
    <n v="1557.1010000000001"/>
    <n v="1470.2180000000001"/>
    <n v="1.2758580376963255E-4"/>
  </r>
  <r>
    <x v="11"/>
    <n v="1"/>
    <x v="13"/>
    <n v="198"/>
    <n v="166"/>
    <n v="4"/>
    <n v="2.9"/>
    <n v="0.87"/>
    <n v="317.84899999999999"/>
    <n v="10.563000000000001"/>
    <n v="2290.9090000000001"/>
    <n v="2178.0239999999999"/>
    <n v="1.8900934600824511E-4"/>
  </r>
  <r>
    <x v="11"/>
    <n v="1"/>
    <x v="14"/>
    <n v="180"/>
    <n v="131"/>
    <n v="3"/>
    <n v="2.7"/>
    <n v="0.87"/>
    <n v="250.06700000000001"/>
    <n v="8.3539999999999992"/>
    <n v="1816.098"/>
    <n v="1720.038"/>
    <n v="1.4926523192092004E-4"/>
  </r>
  <r>
    <x v="11"/>
    <n v="1"/>
    <x v="15"/>
    <n v="141"/>
    <n v="77"/>
    <n v="1"/>
    <n v="1.7"/>
    <n v="0.87"/>
    <n v="148.13399999999999"/>
    <n v="4.8360000000000003"/>
    <n v="1054.6869999999999"/>
    <n v="985.60699999999997"/>
    <n v="8.5531167007869724E-5"/>
  </r>
  <r>
    <x v="11"/>
    <n v="1"/>
    <x v="16"/>
    <n v="0"/>
    <n v="19"/>
    <n v="0"/>
    <n v="1.1000000000000001"/>
    <n v="0.87"/>
    <n v="18.5"/>
    <n v="0.52400000000000002"/>
    <n v="104.879"/>
    <n v="69.453999999999994"/>
    <n v="6.0272316180430773E-6"/>
  </r>
  <r>
    <x v="11"/>
    <n v="1"/>
    <x v="17"/>
    <n v="0"/>
    <n v="0"/>
    <n v="0"/>
    <n v="1.1000000000000001"/>
    <n v="0.87"/>
    <n v="0"/>
    <n v="0"/>
    <n v="0"/>
    <n v="0"/>
    <n v="0"/>
  </r>
  <r>
    <x v="11"/>
    <n v="1"/>
    <x v="18"/>
    <n v="0"/>
    <n v="0"/>
    <n v="0"/>
    <n v="1.2"/>
    <n v="0.87"/>
    <n v="0"/>
    <n v="0"/>
    <n v="0"/>
    <n v="0"/>
    <n v="0"/>
  </r>
  <r>
    <x v="11"/>
    <n v="1"/>
    <x v="19"/>
    <n v="0"/>
    <n v="0"/>
    <n v="-1"/>
    <n v="1.3"/>
    <n v="0.87"/>
    <n v="0"/>
    <n v="-1"/>
    <n v="0"/>
    <n v="0"/>
    <n v="0"/>
  </r>
  <r>
    <x v="11"/>
    <n v="1"/>
    <x v="20"/>
    <n v="0"/>
    <n v="0"/>
    <n v="-1"/>
    <n v="1.4"/>
    <n v="0.87"/>
    <n v="0"/>
    <n v="-1"/>
    <n v="0"/>
    <n v="0"/>
    <n v="0"/>
  </r>
  <r>
    <x v="11"/>
    <n v="1"/>
    <x v="21"/>
    <n v="0"/>
    <n v="0"/>
    <n v="-1"/>
    <n v="1.4"/>
    <n v="0.87"/>
    <n v="0"/>
    <n v="-1"/>
    <n v="0"/>
    <n v="0"/>
    <n v="0"/>
  </r>
  <r>
    <x v="11"/>
    <n v="1"/>
    <x v="22"/>
    <n v="0"/>
    <n v="0"/>
    <n v="-1"/>
    <n v="1.5"/>
    <n v="0.87"/>
    <n v="0"/>
    <n v="-1"/>
    <n v="0"/>
    <n v="0"/>
    <n v="0"/>
  </r>
  <r>
    <x v="11"/>
    <n v="1"/>
    <x v="23"/>
    <n v="0"/>
    <n v="0"/>
    <n v="-1"/>
    <n v="1.6"/>
    <n v="0.87"/>
    <n v="0"/>
    <n v="-1"/>
    <n v="0"/>
    <n v="0"/>
    <n v="0"/>
  </r>
  <r>
    <x v="11"/>
    <n v="2"/>
    <x v="0"/>
    <n v="0"/>
    <n v="0"/>
    <n v="-1"/>
    <n v="1.6"/>
    <n v="0.87"/>
    <n v="0"/>
    <n v="-1"/>
    <n v="0"/>
    <n v="0"/>
    <n v="0"/>
  </r>
  <r>
    <x v="11"/>
    <n v="2"/>
    <x v="1"/>
    <n v="0"/>
    <n v="0"/>
    <n v="-2"/>
    <n v="1.6"/>
    <n v="0.87"/>
    <n v="0"/>
    <n v="-2"/>
    <n v="0"/>
    <n v="0"/>
    <n v="0"/>
  </r>
  <r>
    <x v="11"/>
    <n v="2"/>
    <x v="2"/>
    <n v="0"/>
    <n v="0"/>
    <n v="-2"/>
    <n v="1.7"/>
    <n v="0.87"/>
    <n v="0"/>
    <n v="-2"/>
    <n v="0"/>
    <n v="0"/>
    <n v="0"/>
  </r>
  <r>
    <x v="11"/>
    <n v="2"/>
    <x v="3"/>
    <n v="0"/>
    <n v="0"/>
    <n v="-2"/>
    <n v="1.8"/>
    <n v="0.87"/>
    <n v="0"/>
    <n v="-2"/>
    <n v="0"/>
    <n v="0"/>
    <n v="0"/>
  </r>
  <r>
    <x v="11"/>
    <n v="2"/>
    <x v="4"/>
    <n v="0"/>
    <n v="0"/>
    <n v="-2"/>
    <n v="1.9"/>
    <n v="0.87"/>
    <n v="0"/>
    <n v="-2"/>
    <n v="0"/>
    <n v="0"/>
    <n v="0"/>
  </r>
  <r>
    <x v="11"/>
    <n v="2"/>
    <x v="5"/>
    <n v="0"/>
    <n v="0"/>
    <n v="-2"/>
    <n v="2"/>
    <n v="0.87"/>
    <n v="0"/>
    <n v="-2"/>
    <n v="0"/>
    <n v="0"/>
    <n v="0"/>
  </r>
  <r>
    <x v="11"/>
    <n v="2"/>
    <x v="6"/>
    <n v="0"/>
    <n v="0"/>
    <n v="-2"/>
    <n v="2"/>
    <n v="0.87"/>
    <n v="0"/>
    <n v="-2"/>
    <n v="0"/>
    <n v="0"/>
    <n v="0"/>
  </r>
  <r>
    <x v="11"/>
    <n v="2"/>
    <x v="7"/>
    <n v="0"/>
    <n v="0"/>
    <n v="-1"/>
    <n v="2.1"/>
    <n v="0.87"/>
    <n v="0"/>
    <n v="-1"/>
    <n v="0"/>
    <n v="0"/>
    <n v="0"/>
  </r>
  <r>
    <x v="11"/>
    <n v="2"/>
    <x v="8"/>
    <n v="299"/>
    <n v="38"/>
    <n v="0"/>
    <n v="2.9"/>
    <n v="0.87"/>
    <n v="138.26400000000001"/>
    <n v="2.7829999999999999"/>
    <n v="914.14700000000005"/>
    <n v="850.04600000000005"/>
    <n v="7.3767157082256559E-5"/>
  </r>
  <r>
    <x v="11"/>
    <n v="2"/>
    <x v="9"/>
    <n v="480"/>
    <n v="75"/>
    <n v="2"/>
    <n v="3.5"/>
    <n v="0.87"/>
    <n v="332.38099999999997"/>
    <n v="8.2360000000000007"/>
    <n v="2436.3980000000001"/>
    <n v="2318.3580000000002"/>
    <n v="2.0118755780146737E-4"/>
  </r>
  <r>
    <x v="11"/>
    <n v="2"/>
    <x v="10"/>
    <n v="584"/>
    <n v="91"/>
    <n v="4"/>
    <n v="3.6"/>
    <n v="0.87"/>
    <n v="477.952"/>
    <n v="12.840999999999999"/>
    <n v="3481.9830000000002"/>
    <n v="3326.8939999999998"/>
    <n v="2.8870850788547536E-4"/>
  </r>
  <r>
    <x v="11"/>
    <n v="2"/>
    <x v="11"/>
    <n v="729"/>
    <n v="79"/>
    <n v="5"/>
    <n v="3.5"/>
    <n v="0.87"/>
    <n v="605.101"/>
    <n v="16.36"/>
    <n v="4349.3959999999997"/>
    <n v="4163.5720000000001"/>
    <n v="3.6131558732972692E-4"/>
  </r>
  <r>
    <x v="11"/>
    <n v="2"/>
    <x v="12"/>
    <n v="769"/>
    <n v="75"/>
    <n v="5"/>
    <n v="3.2"/>
    <n v="0.87"/>
    <n v="641.55499999999995"/>
    <n v="17.63"/>
    <n v="4587.5169999999998"/>
    <n v="4393.2550000000001"/>
    <n v="3.8124752270748757E-4"/>
  </r>
  <r>
    <x v="11"/>
    <n v="2"/>
    <x v="13"/>
    <n v="578"/>
    <n v="107"/>
    <n v="4"/>
    <n v="2.2999999999999998"/>
    <n v="0.87"/>
    <n v="522.75099999999998"/>
    <n v="16.058"/>
    <n v="3754.692"/>
    <n v="3589.94"/>
    <n v="3.1153569088717092E-4"/>
  </r>
  <r>
    <x v="11"/>
    <n v="2"/>
    <x v="14"/>
    <n v="578"/>
    <n v="89"/>
    <n v="3"/>
    <n v="1.5"/>
    <n v="0.87"/>
    <n v="444.41699999999997"/>
    <n v="15.114000000000001"/>
    <n v="3213.998"/>
    <n v="3068.404"/>
    <n v="2.6627669544921609E-4"/>
  </r>
  <r>
    <x v="11"/>
    <n v="2"/>
    <x v="15"/>
    <n v="454"/>
    <n v="62"/>
    <n v="2"/>
    <n v="1.4"/>
    <n v="0.87"/>
    <n v="274.89499999999998"/>
    <n v="9.6059999999999999"/>
    <n v="1951.9459999999999"/>
    <n v="1851.0719999999999"/>
    <n v="1.6063638790673302E-4"/>
  </r>
  <r>
    <x v="11"/>
    <n v="2"/>
    <x v="16"/>
    <n v="0"/>
    <n v="26"/>
    <n v="1"/>
    <n v="1.6"/>
    <n v="0.87"/>
    <n v="27.568999999999999"/>
    <n v="1.6950000000000001"/>
    <n v="158.126"/>
    <n v="120.81399999999999"/>
    <n v="1.0484262399606306E-5"/>
  </r>
  <r>
    <x v="11"/>
    <n v="2"/>
    <x v="17"/>
    <n v="0"/>
    <n v="0"/>
    <n v="1"/>
    <n v="1.9"/>
    <n v="0.87"/>
    <n v="0"/>
    <n v="1"/>
    <n v="0"/>
    <n v="0"/>
    <n v="0"/>
  </r>
  <r>
    <x v="11"/>
    <n v="2"/>
    <x v="18"/>
    <n v="0"/>
    <n v="0"/>
    <n v="1"/>
    <n v="2.1"/>
    <n v="0.87"/>
    <n v="0"/>
    <n v="1"/>
    <n v="0"/>
    <n v="0"/>
    <n v="0"/>
  </r>
  <r>
    <x v="11"/>
    <n v="2"/>
    <x v="19"/>
    <n v="0"/>
    <n v="0"/>
    <n v="2"/>
    <n v="2.2999999999999998"/>
    <n v="0.87"/>
    <n v="0"/>
    <n v="2"/>
    <n v="0"/>
    <n v="0"/>
    <n v="0"/>
  </r>
  <r>
    <x v="11"/>
    <n v="2"/>
    <x v="20"/>
    <n v="0"/>
    <n v="0"/>
    <n v="2"/>
    <n v="2.2000000000000002"/>
    <n v="0.87"/>
    <n v="0"/>
    <n v="2"/>
    <n v="0"/>
    <n v="0"/>
    <n v="0"/>
  </r>
  <r>
    <x v="11"/>
    <n v="2"/>
    <x v="21"/>
    <n v="0"/>
    <n v="0"/>
    <n v="2"/>
    <n v="2.2000000000000002"/>
    <n v="0.87"/>
    <n v="0"/>
    <n v="2"/>
    <n v="0"/>
    <n v="0"/>
    <n v="0"/>
  </r>
  <r>
    <x v="11"/>
    <n v="2"/>
    <x v="22"/>
    <n v="0"/>
    <n v="0"/>
    <n v="2"/>
    <n v="2.2000000000000002"/>
    <n v="0.87"/>
    <n v="0"/>
    <n v="2"/>
    <n v="0"/>
    <n v="0"/>
    <n v="0"/>
  </r>
  <r>
    <x v="11"/>
    <n v="2"/>
    <x v="23"/>
    <n v="0"/>
    <n v="0"/>
    <n v="2"/>
    <n v="2.4"/>
    <n v="0.87"/>
    <n v="0"/>
    <n v="2"/>
    <n v="0"/>
    <n v="0"/>
    <n v="0"/>
  </r>
  <r>
    <x v="11"/>
    <n v="3"/>
    <x v="0"/>
    <n v="0"/>
    <n v="0"/>
    <n v="2"/>
    <n v="2.6"/>
    <n v="0.87"/>
    <n v="0"/>
    <n v="2"/>
    <n v="0"/>
    <n v="0"/>
    <n v="0"/>
  </r>
  <r>
    <x v="11"/>
    <n v="3"/>
    <x v="1"/>
    <n v="0"/>
    <n v="0"/>
    <n v="2"/>
    <n v="2.7"/>
    <n v="0.87"/>
    <n v="0"/>
    <n v="2"/>
    <n v="0"/>
    <n v="0"/>
    <n v="0"/>
  </r>
  <r>
    <x v="11"/>
    <n v="3"/>
    <x v="2"/>
    <n v="0"/>
    <n v="0"/>
    <n v="2"/>
    <n v="2.4"/>
    <n v="0.87"/>
    <n v="0"/>
    <n v="2"/>
    <n v="0"/>
    <n v="0"/>
    <n v="0"/>
  </r>
  <r>
    <x v="11"/>
    <n v="3"/>
    <x v="3"/>
    <n v="0"/>
    <n v="0"/>
    <n v="2"/>
    <n v="2.2000000000000002"/>
    <n v="0.87"/>
    <n v="0"/>
    <n v="2"/>
    <n v="0"/>
    <n v="0"/>
    <n v="0"/>
  </r>
  <r>
    <x v="11"/>
    <n v="3"/>
    <x v="4"/>
    <n v="0"/>
    <n v="0"/>
    <n v="2"/>
    <n v="2.2000000000000002"/>
    <n v="0.87"/>
    <n v="0"/>
    <n v="2"/>
    <n v="0"/>
    <n v="0"/>
    <n v="0"/>
  </r>
  <r>
    <x v="11"/>
    <n v="3"/>
    <x v="5"/>
    <n v="0"/>
    <n v="0"/>
    <n v="2"/>
    <n v="2.2000000000000002"/>
    <n v="0.87"/>
    <n v="0"/>
    <n v="2"/>
    <n v="0"/>
    <n v="0"/>
    <n v="0"/>
  </r>
  <r>
    <x v="11"/>
    <n v="3"/>
    <x v="6"/>
    <n v="0"/>
    <n v="0"/>
    <n v="2"/>
    <n v="2.2000000000000002"/>
    <n v="0.87"/>
    <n v="0"/>
    <n v="2"/>
    <n v="0"/>
    <n v="0"/>
    <n v="0"/>
  </r>
  <r>
    <x v="11"/>
    <n v="3"/>
    <x v="7"/>
    <n v="0"/>
    <n v="0"/>
    <n v="2"/>
    <n v="2.2999999999999998"/>
    <n v="0.87"/>
    <n v="0"/>
    <n v="2"/>
    <n v="0"/>
    <n v="0"/>
    <n v="0"/>
  </r>
  <r>
    <x v="11"/>
    <n v="3"/>
    <x v="8"/>
    <n v="374"/>
    <n v="37"/>
    <n v="2"/>
    <n v="2.5"/>
    <n v="0.87"/>
    <n v="155.32"/>
    <n v="5.3470000000000004"/>
    <n v="1012.044"/>
    <n v="944.47500000000002"/>
    <n v="8.196172405406796E-5"/>
  </r>
  <r>
    <x v="11"/>
    <n v="3"/>
    <x v="9"/>
    <n v="672"/>
    <n v="59"/>
    <n v="4"/>
    <n v="2.9"/>
    <n v="0.87"/>
    <n v="406.73500000000001"/>
    <n v="12.417"/>
    <n v="2950.0169999999998"/>
    <n v="2813.777"/>
    <n v="2.441801149037118E-4"/>
  </r>
  <r>
    <x v="11"/>
    <n v="3"/>
    <x v="10"/>
    <n v="843"/>
    <n v="48"/>
    <n v="5"/>
    <n v="3.5"/>
    <n v="0.87"/>
    <n v="576.80200000000002"/>
    <n v="15.847"/>
    <n v="4179.4229999999998"/>
    <n v="3999.6210000000001"/>
    <n v="3.4708788768665697E-4"/>
  </r>
  <r>
    <x v="11"/>
    <n v="3"/>
    <x v="11"/>
    <n v="369"/>
    <n v="155"/>
    <n v="5"/>
    <n v="4.2"/>
    <n v="0.87"/>
    <n v="434.39100000000002"/>
    <n v="12.343"/>
    <n v="3138.6979999999999"/>
    <n v="2995.7730000000001"/>
    <n v="2.599737631537387E-4"/>
  </r>
  <r>
    <x v="11"/>
    <n v="3"/>
    <x v="12"/>
    <n v="0"/>
    <n v="70"/>
    <n v="4"/>
    <n v="5.0999999999999996"/>
    <n v="0.87"/>
    <n v="65.296999999999997"/>
    <n v="4.976"/>
    <n v="450.91699999999997"/>
    <n v="403.23099999999999"/>
    <n v="3.4992464545960327E-5"/>
  </r>
  <r>
    <x v="11"/>
    <n v="3"/>
    <x v="13"/>
    <n v="0"/>
    <n v="14"/>
    <n v="3"/>
    <n v="6.1"/>
    <n v="0.87"/>
    <n v="13.023"/>
    <n v="3.173"/>
    <n v="85.064999999999998"/>
    <n v="50.341999999999999"/>
    <n v="4.3686885437199389E-6"/>
  </r>
  <r>
    <x v="11"/>
    <n v="3"/>
    <x v="14"/>
    <n v="0"/>
    <n v="11"/>
    <n v="2"/>
    <n v="6.6"/>
    <n v="0.87"/>
    <n v="10.226000000000001"/>
    <n v="2.129"/>
    <n v="66.748000000000005"/>
    <n v="32.673999999999999"/>
    <n v="2.8354560700310928E-6"/>
  </r>
  <r>
    <x v="11"/>
    <n v="3"/>
    <x v="15"/>
    <n v="0"/>
    <n v="6"/>
    <n v="0"/>
    <n v="6.1"/>
    <n v="0.87"/>
    <n v="5.5720000000000001"/>
    <n v="7.3999999999999996E-2"/>
    <n v="35.6"/>
    <n v="2.63"/>
    <n v="2.2823191112755628E-7"/>
  </r>
  <r>
    <x v="11"/>
    <n v="3"/>
    <x v="16"/>
    <n v="0"/>
    <n v="1"/>
    <n v="0"/>
    <n v="6.1"/>
    <n v="0.87"/>
    <n v="0.92700000000000005"/>
    <n v="1.2E-2"/>
    <n v="0"/>
    <n v="0"/>
    <n v="0"/>
  </r>
  <r>
    <x v="11"/>
    <n v="3"/>
    <x v="17"/>
    <n v="0"/>
    <n v="0"/>
    <n v="0"/>
    <n v="6.3"/>
    <n v="0.87"/>
    <n v="0"/>
    <n v="0"/>
    <n v="0"/>
    <n v="0"/>
    <n v="0"/>
  </r>
  <r>
    <x v="11"/>
    <n v="3"/>
    <x v="18"/>
    <n v="0"/>
    <n v="0"/>
    <n v="0"/>
    <n v="5.7"/>
    <n v="0.87"/>
    <n v="0"/>
    <n v="0"/>
    <n v="0"/>
    <n v="0"/>
    <n v="0"/>
  </r>
  <r>
    <x v="11"/>
    <n v="3"/>
    <x v="19"/>
    <n v="0"/>
    <n v="0"/>
    <n v="-1"/>
    <n v="5"/>
    <n v="0.87"/>
    <n v="0"/>
    <n v="-1"/>
    <n v="0"/>
    <n v="0"/>
    <n v="0"/>
  </r>
  <r>
    <x v="11"/>
    <n v="3"/>
    <x v="20"/>
    <n v="0"/>
    <n v="0"/>
    <n v="-1"/>
    <n v="4.5"/>
    <n v="0.87"/>
    <n v="0"/>
    <n v="-1"/>
    <n v="0"/>
    <n v="0"/>
    <n v="0"/>
  </r>
  <r>
    <x v="11"/>
    <n v="3"/>
    <x v="21"/>
    <n v="0"/>
    <n v="0"/>
    <n v="-1"/>
    <n v="4.2"/>
    <n v="0.87"/>
    <n v="0"/>
    <n v="-1"/>
    <n v="0"/>
    <n v="0"/>
    <n v="0"/>
  </r>
  <r>
    <x v="11"/>
    <n v="3"/>
    <x v="22"/>
    <n v="0"/>
    <n v="0"/>
    <n v="-1"/>
    <n v="4.0999999999999996"/>
    <n v="0.87"/>
    <n v="0"/>
    <n v="-1"/>
    <n v="0"/>
    <n v="0"/>
    <n v="0"/>
  </r>
  <r>
    <x v="11"/>
    <n v="3"/>
    <x v="23"/>
    <n v="0"/>
    <n v="0"/>
    <n v="-1"/>
    <n v="3.9"/>
    <n v="0.87"/>
    <n v="0"/>
    <n v="-1"/>
    <n v="0"/>
    <n v="0"/>
    <n v="0"/>
  </r>
  <r>
    <x v="11"/>
    <n v="4"/>
    <x v="0"/>
    <n v="0"/>
    <n v="0"/>
    <n v="-2"/>
    <n v="3.6"/>
    <n v="0.87"/>
    <n v="0"/>
    <n v="-2"/>
    <n v="0"/>
    <n v="0"/>
    <n v="0"/>
  </r>
  <r>
    <x v="11"/>
    <n v="4"/>
    <x v="1"/>
    <n v="0"/>
    <n v="0"/>
    <n v="-2"/>
    <n v="3.6"/>
    <n v="0.87"/>
    <n v="0"/>
    <n v="-2"/>
    <n v="0"/>
    <n v="0"/>
    <n v="0"/>
  </r>
  <r>
    <x v="11"/>
    <n v="4"/>
    <x v="2"/>
    <n v="0"/>
    <n v="0"/>
    <n v="-4"/>
    <n v="3.3"/>
    <n v="0.87"/>
    <n v="0"/>
    <n v="-4"/>
    <n v="0"/>
    <n v="0"/>
    <n v="0"/>
  </r>
  <r>
    <x v="11"/>
    <n v="4"/>
    <x v="3"/>
    <n v="0"/>
    <n v="0"/>
    <n v="-5"/>
    <n v="3"/>
    <n v="0.87"/>
    <n v="0"/>
    <n v="-5"/>
    <n v="0"/>
    <n v="0"/>
    <n v="0"/>
  </r>
  <r>
    <x v="11"/>
    <n v="4"/>
    <x v="4"/>
    <n v="0"/>
    <n v="0"/>
    <n v="-6"/>
    <n v="2.8"/>
    <n v="0.87"/>
    <n v="0"/>
    <n v="-6"/>
    <n v="0"/>
    <n v="0"/>
    <n v="0"/>
  </r>
  <r>
    <x v="11"/>
    <n v="4"/>
    <x v="5"/>
    <n v="0"/>
    <n v="0"/>
    <n v="-6"/>
    <n v="2.6"/>
    <n v="0.87"/>
    <n v="0"/>
    <n v="-6"/>
    <n v="0"/>
    <n v="0"/>
    <n v="0"/>
  </r>
  <r>
    <x v="11"/>
    <n v="4"/>
    <x v="6"/>
    <n v="0"/>
    <n v="0"/>
    <n v="-7"/>
    <n v="2.6"/>
    <n v="0.87"/>
    <n v="0"/>
    <n v="-7"/>
    <n v="0"/>
    <n v="0"/>
    <n v="0"/>
  </r>
  <r>
    <x v="11"/>
    <n v="4"/>
    <x v="7"/>
    <n v="0"/>
    <n v="0"/>
    <n v="-7"/>
    <n v="2.6"/>
    <n v="0.87"/>
    <n v="0"/>
    <n v="-7"/>
    <n v="0"/>
    <n v="0"/>
    <n v="0"/>
  </r>
  <r>
    <x v="11"/>
    <n v="4"/>
    <x v="8"/>
    <n v="528"/>
    <n v="31"/>
    <n v="-6"/>
    <n v="2.8"/>
    <n v="0.87"/>
    <n v="183.65700000000001"/>
    <n v="-2.2650000000000001"/>
    <n v="1219.7619999999999"/>
    <n v="1144.8320000000001"/>
    <n v="9.9348743452464845E-5"/>
  </r>
  <r>
    <x v="11"/>
    <n v="4"/>
    <x v="9"/>
    <n v="767"/>
    <n v="53"/>
    <n v="-4"/>
    <n v="3.3"/>
    <n v="0.87"/>
    <n v="440.96800000000002"/>
    <n v="4.54"/>
    <n v="3292.5"/>
    <n v="3144.125"/>
    <n v="2.7284777854521977E-4"/>
  </r>
  <r>
    <x v="11"/>
    <n v="4"/>
    <x v="10"/>
    <n v="864"/>
    <n v="66"/>
    <n v="-2"/>
    <n v="3.5"/>
    <n v="0.87"/>
    <n v="613.50199999999995"/>
    <n v="9.5350000000000001"/>
    <n v="4544.03"/>
    <n v="4351.308"/>
    <n v="3.776073538952946E-4"/>
  </r>
  <r>
    <x v="11"/>
    <n v="4"/>
    <x v="11"/>
    <n v="887"/>
    <n v="79"/>
    <n v="-2"/>
    <n v="3.3"/>
    <n v="0.87"/>
    <n v="709.78899999999999"/>
    <n v="11.756"/>
    <n v="5191.7070000000003"/>
    <n v="4976.0360000000001"/>
    <n v="4.3182137114810675E-4"/>
  </r>
  <r>
    <x v="11"/>
    <n v="4"/>
    <x v="12"/>
    <n v="898"/>
    <n v="80"/>
    <n v="-1"/>
    <n v="3.2"/>
    <n v="0.87"/>
    <n v="734.99800000000005"/>
    <n v="13.472"/>
    <n v="5336.7139999999999"/>
    <n v="5115.9040000000005"/>
    <n v="4.4395914337076422E-4"/>
  </r>
  <r>
    <x v="11"/>
    <n v="4"/>
    <x v="13"/>
    <n v="881"/>
    <n v="75"/>
    <n v="-1"/>
    <n v="3.1"/>
    <n v="0.87"/>
    <n v="681.59299999999996"/>
    <n v="12.651999999999999"/>
    <n v="4977.41"/>
    <n v="4769.3329999999996"/>
    <n v="4.1388364463639595E-4"/>
  </r>
  <r>
    <x v="11"/>
    <n v="4"/>
    <x v="14"/>
    <n v="804"/>
    <n v="68"/>
    <n v="-1"/>
    <n v="2.7"/>
    <n v="0.87"/>
    <n v="544.55799999999999"/>
    <n v="10.694000000000001"/>
    <n v="4020.366"/>
    <n v="3846.2"/>
    <n v="3.337739834900407E-4"/>
  </r>
  <r>
    <x v="11"/>
    <n v="4"/>
    <x v="15"/>
    <n v="666"/>
    <n v="50"/>
    <n v="-2"/>
    <n v="2"/>
    <n v="0.87"/>
    <n v="347.846"/>
    <n v="6.4530000000000003"/>
    <n v="2507.5079999999998"/>
    <n v="2386.9479999999999"/>
    <n v="2.0713981133159629E-4"/>
  </r>
  <r>
    <x v="11"/>
    <n v="4"/>
    <x v="16"/>
    <n v="0"/>
    <n v="32"/>
    <n v="-4"/>
    <n v="1.4"/>
    <n v="0.87"/>
    <n v="36.462000000000003"/>
    <n v="-3.0390000000000001"/>
    <n v="215.71299999999999"/>
    <n v="176.36099999999999"/>
    <n v="1.5304641854892378E-5"/>
  </r>
  <r>
    <x v="11"/>
    <n v="4"/>
    <x v="17"/>
    <n v="0"/>
    <n v="0"/>
    <n v="-5"/>
    <n v="1.2"/>
    <n v="0.87"/>
    <n v="0"/>
    <n v="-5"/>
    <n v="0"/>
    <n v="0"/>
    <n v="0"/>
  </r>
  <r>
    <x v="11"/>
    <n v="4"/>
    <x v="18"/>
    <n v="0"/>
    <n v="0"/>
    <n v="-6"/>
    <n v="1.3"/>
    <n v="0.87"/>
    <n v="0"/>
    <n v="-6"/>
    <n v="0"/>
    <n v="0"/>
    <n v="0"/>
  </r>
  <r>
    <x v="11"/>
    <n v="4"/>
    <x v="19"/>
    <n v="0"/>
    <n v="0"/>
    <n v="-6"/>
    <n v="1.4"/>
    <n v="0.87"/>
    <n v="0"/>
    <n v="-6"/>
    <n v="0"/>
    <n v="0"/>
    <n v="0"/>
  </r>
  <r>
    <x v="11"/>
    <n v="4"/>
    <x v="20"/>
    <n v="0"/>
    <n v="0"/>
    <n v="-7"/>
    <n v="1.5"/>
    <n v="0.87"/>
    <n v="0"/>
    <n v="-7"/>
    <n v="0"/>
    <n v="0"/>
    <n v="0"/>
  </r>
  <r>
    <x v="11"/>
    <n v="4"/>
    <x v="21"/>
    <n v="0"/>
    <n v="0"/>
    <n v="-7"/>
    <n v="1.4"/>
    <n v="0.87"/>
    <n v="0"/>
    <n v="-7"/>
    <n v="0"/>
    <n v="0"/>
    <n v="0"/>
  </r>
  <r>
    <x v="11"/>
    <n v="4"/>
    <x v="22"/>
    <n v="0"/>
    <n v="0"/>
    <n v="-7"/>
    <n v="1.3"/>
    <n v="0.87"/>
    <n v="0"/>
    <n v="-7"/>
    <n v="0"/>
    <n v="0"/>
    <n v="0"/>
  </r>
  <r>
    <x v="11"/>
    <n v="4"/>
    <x v="23"/>
    <n v="0"/>
    <n v="0"/>
    <n v="-7"/>
    <n v="1.3"/>
    <n v="0.87"/>
    <n v="0"/>
    <n v="-7"/>
    <n v="0"/>
    <n v="0"/>
    <n v="0"/>
  </r>
  <r>
    <x v="11"/>
    <n v="5"/>
    <x v="0"/>
    <n v="0"/>
    <n v="0"/>
    <n v="-8"/>
    <n v="1.5"/>
    <n v="0.87"/>
    <n v="0"/>
    <n v="-8"/>
    <n v="0"/>
    <n v="0"/>
    <n v="0"/>
  </r>
  <r>
    <x v="11"/>
    <n v="5"/>
    <x v="1"/>
    <n v="0"/>
    <n v="0"/>
    <n v="-9"/>
    <n v="1.7"/>
    <n v="0.87"/>
    <n v="0"/>
    <n v="-9"/>
    <n v="0"/>
    <n v="0"/>
    <n v="0"/>
  </r>
  <r>
    <x v="11"/>
    <n v="5"/>
    <x v="2"/>
    <n v="0"/>
    <n v="0"/>
    <n v="-9"/>
    <n v="1.6"/>
    <n v="0.87"/>
    <n v="0"/>
    <n v="-9"/>
    <n v="0"/>
    <n v="0"/>
    <n v="0"/>
  </r>
  <r>
    <x v="11"/>
    <n v="5"/>
    <x v="3"/>
    <n v="0"/>
    <n v="0"/>
    <n v="-9"/>
    <n v="1.6"/>
    <n v="0.87"/>
    <n v="0"/>
    <n v="-9"/>
    <n v="0"/>
    <n v="0"/>
    <n v="0"/>
  </r>
  <r>
    <x v="11"/>
    <n v="5"/>
    <x v="4"/>
    <n v="0"/>
    <n v="0"/>
    <n v="-9"/>
    <n v="1.9"/>
    <n v="0.87"/>
    <n v="0"/>
    <n v="-9"/>
    <n v="0"/>
    <n v="0"/>
    <n v="0"/>
  </r>
  <r>
    <x v="11"/>
    <n v="5"/>
    <x v="5"/>
    <n v="0"/>
    <n v="0"/>
    <n v="-9"/>
    <n v="2.1"/>
    <n v="0.87"/>
    <n v="0"/>
    <n v="-9"/>
    <n v="0"/>
    <n v="0"/>
    <n v="0"/>
  </r>
  <r>
    <x v="11"/>
    <n v="5"/>
    <x v="6"/>
    <n v="0"/>
    <n v="0"/>
    <n v="-9"/>
    <n v="2.2000000000000002"/>
    <n v="0.87"/>
    <n v="0"/>
    <n v="-9"/>
    <n v="0"/>
    <n v="0"/>
    <n v="0"/>
  </r>
  <r>
    <x v="11"/>
    <n v="5"/>
    <x v="7"/>
    <n v="0"/>
    <n v="0"/>
    <n v="-9"/>
    <n v="2.2999999999999998"/>
    <n v="0.87"/>
    <n v="0"/>
    <n v="-9"/>
    <n v="0"/>
    <n v="0"/>
    <n v="0"/>
  </r>
  <r>
    <x v="11"/>
    <n v="5"/>
    <x v="8"/>
    <n v="498"/>
    <n v="30"/>
    <n v="-7"/>
    <n v="2.4"/>
    <n v="0.87"/>
    <n v="171.51900000000001"/>
    <n v="-3.2549999999999999"/>
    <n v="1136.4269999999999"/>
    <n v="1064.451"/>
    <n v="9.2373264650813096E-5"/>
  </r>
  <r>
    <x v="11"/>
    <n v="5"/>
    <x v="9"/>
    <n v="744"/>
    <n v="51"/>
    <n v="-5"/>
    <n v="2.5"/>
    <n v="0.87"/>
    <n v="426.01499999999999"/>
    <n v="4.4619999999999997"/>
    <n v="3177.8380000000002"/>
    <n v="3033.5259999999998"/>
    <n v="2.6324997583084843E-4"/>
  </r>
  <r>
    <x v="11"/>
    <n v="5"/>
    <x v="10"/>
    <n v="43"/>
    <n v="134"/>
    <n v="-3"/>
    <n v="2.7"/>
    <n v="0.87"/>
    <n v="168.41399999999999"/>
    <n v="0.59699999999999998"/>
    <n v="1234.164"/>
    <n v="1158.7239999999999"/>
    <n v="1.0055429391230667E-4"/>
  </r>
  <r>
    <x v="11"/>
    <n v="5"/>
    <x v="11"/>
    <n v="7"/>
    <n v="137"/>
    <n v="-1"/>
    <n v="2.8"/>
    <n v="0.87"/>
    <n v="139.881"/>
    <n v="1.93"/>
    <n v="1006.276"/>
    <n v="938.91099999999994"/>
    <n v="8.1478879052731941E-5"/>
  </r>
  <r>
    <x v="11"/>
    <n v="5"/>
    <x v="12"/>
    <n v="11"/>
    <n v="146"/>
    <n v="-1"/>
    <n v="2.9"/>
    <n v="0.87"/>
    <n v="152.108"/>
    <n v="2.13"/>
    <n v="1095.4110000000001"/>
    <n v="1024.8869999999999"/>
    <n v="8.8939893041744406E-5"/>
  </r>
  <r>
    <x v="11"/>
    <n v="5"/>
    <x v="13"/>
    <n v="0"/>
    <n v="106"/>
    <n v="0"/>
    <n v="2.7"/>
    <n v="0.87"/>
    <n v="102.157"/>
    <n v="2.1779999999999999"/>
    <n v="726.96600000000001"/>
    <n v="669.49800000000005"/>
    <n v="5.8099166553641329E-5"/>
  </r>
  <r>
    <x v="11"/>
    <n v="5"/>
    <x v="14"/>
    <n v="0"/>
    <n v="53"/>
    <n v="0"/>
    <n v="2.2999999999999998"/>
    <n v="0.87"/>
    <n v="49.396999999999998"/>
    <n v="1.135"/>
    <n v="345.46499999999997"/>
    <n v="301.51600000000002"/>
    <n v="2.6165617078150674E-5"/>
  </r>
  <r>
    <x v="11"/>
    <n v="5"/>
    <x v="15"/>
    <n v="604"/>
    <n v="54"/>
    <n v="-2"/>
    <n v="1.6"/>
    <n v="0.87"/>
    <n v="329.74200000000002"/>
    <n v="6.7190000000000003"/>
    <n v="2372.5"/>
    <n v="2256.7240000000002"/>
    <n v="1.958389473032028E-4"/>
  </r>
  <r>
    <x v="11"/>
    <n v="5"/>
    <x v="16"/>
    <n v="0"/>
    <n v="30"/>
    <n v="-4"/>
    <n v="1.1000000000000001"/>
    <n v="0.87"/>
    <n v="33.531999999999996"/>
    <n v="-3.05"/>
    <n v="197.738"/>
    <n v="159.023"/>
    <n v="1.3800046845337408E-5"/>
  </r>
  <r>
    <x v="11"/>
    <n v="5"/>
    <x v="17"/>
    <n v="0"/>
    <n v="0"/>
    <n v="-5"/>
    <n v="0.9"/>
    <n v="0.87"/>
    <n v="0"/>
    <n v="-5"/>
    <n v="0"/>
    <n v="0"/>
    <n v="0"/>
  </r>
  <r>
    <x v="11"/>
    <n v="5"/>
    <x v="18"/>
    <n v="0"/>
    <n v="0"/>
    <n v="-6"/>
    <n v="0.9"/>
    <n v="0.87"/>
    <n v="0"/>
    <n v="-6"/>
    <n v="0"/>
    <n v="0"/>
    <n v="0"/>
  </r>
  <r>
    <x v="11"/>
    <n v="5"/>
    <x v="19"/>
    <n v="0"/>
    <n v="0"/>
    <n v="-6"/>
    <n v="0.9"/>
    <n v="0.87"/>
    <n v="0"/>
    <n v="-6"/>
    <n v="0"/>
    <n v="0"/>
    <n v="0"/>
  </r>
  <r>
    <x v="11"/>
    <n v="5"/>
    <x v="20"/>
    <n v="0"/>
    <n v="0"/>
    <n v="-6"/>
    <n v="0.9"/>
    <n v="0.87"/>
    <n v="0"/>
    <n v="-6"/>
    <n v="0"/>
    <n v="0"/>
    <n v="0"/>
  </r>
  <r>
    <x v="11"/>
    <n v="5"/>
    <x v="21"/>
    <n v="0"/>
    <n v="0"/>
    <n v="-7"/>
    <n v="0.9"/>
    <n v="0.87"/>
    <n v="0"/>
    <n v="-7"/>
    <n v="0"/>
    <n v="0"/>
    <n v="0"/>
  </r>
  <r>
    <x v="11"/>
    <n v="5"/>
    <x v="22"/>
    <n v="0"/>
    <n v="0"/>
    <n v="-7"/>
    <n v="0.8"/>
    <n v="0.87"/>
    <n v="0"/>
    <n v="-7"/>
    <n v="0"/>
    <n v="0"/>
    <n v="0"/>
  </r>
  <r>
    <x v="11"/>
    <n v="5"/>
    <x v="23"/>
    <n v="0"/>
    <n v="0"/>
    <n v="-7"/>
    <n v="0.7"/>
    <n v="0.87"/>
    <n v="0"/>
    <n v="-7"/>
    <n v="0"/>
    <n v="0"/>
    <n v="0"/>
  </r>
  <r>
    <x v="11"/>
    <n v="6"/>
    <x v="0"/>
    <n v="0"/>
    <n v="0"/>
    <n v="-7"/>
    <n v="0.5"/>
    <n v="0.87"/>
    <n v="0"/>
    <n v="-7"/>
    <n v="0"/>
    <n v="0"/>
    <n v="0"/>
  </r>
  <r>
    <x v="11"/>
    <n v="6"/>
    <x v="1"/>
    <n v="0"/>
    <n v="0"/>
    <n v="-7"/>
    <n v="0.6"/>
    <n v="0.87"/>
    <n v="0"/>
    <n v="-7"/>
    <n v="0"/>
    <n v="0"/>
    <n v="0"/>
  </r>
  <r>
    <x v="11"/>
    <n v="6"/>
    <x v="2"/>
    <n v="0"/>
    <n v="0"/>
    <n v="-7"/>
    <n v="0.8"/>
    <n v="0.87"/>
    <n v="0"/>
    <n v="-7"/>
    <n v="0"/>
    <n v="0"/>
    <n v="0"/>
  </r>
  <r>
    <x v="11"/>
    <n v="6"/>
    <x v="3"/>
    <n v="0"/>
    <n v="0"/>
    <n v="-8"/>
    <n v="0.9"/>
    <n v="0.87"/>
    <n v="0"/>
    <n v="-8"/>
    <n v="0"/>
    <n v="0"/>
    <n v="0"/>
  </r>
  <r>
    <x v="11"/>
    <n v="6"/>
    <x v="4"/>
    <n v="0"/>
    <n v="0"/>
    <n v="-9"/>
    <n v="1"/>
    <n v="0.87"/>
    <n v="0"/>
    <n v="-9"/>
    <n v="0"/>
    <n v="0"/>
    <n v="0"/>
  </r>
  <r>
    <x v="11"/>
    <n v="6"/>
    <x v="5"/>
    <n v="0"/>
    <n v="0"/>
    <n v="-9"/>
    <n v="1"/>
    <n v="0.87"/>
    <n v="0"/>
    <n v="-9"/>
    <n v="0"/>
    <n v="0"/>
    <n v="0"/>
  </r>
  <r>
    <x v="11"/>
    <n v="6"/>
    <x v="6"/>
    <n v="0"/>
    <n v="0"/>
    <n v="-9"/>
    <n v="0.9"/>
    <n v="0.87"/>
    <n v="0"/>
    <n v="-9"/>
    <n v="0"/>
    <n v="0"/>
    <n v="0"/>
  </r>
  <r>
    <x v="11"/>
    <n v="6"/>
    <x v="7"/>
    <n v="0"/>
    <n v="0"/>
    <n v="-9"/>
    <n v="0.9"/>
    <n v="0.87"/>
    <n v="0"/>
    <n v="-9"/>
    <n v="0"/>
    <n v="0"/>
    <n v="0"/>
  </r>
  <r>
    <x v="11"/>
    <n v="6"/>
    <x v="8"/>
    <n v="537"/>
    <n v="29"/>
    <n v="-8"/>
    <n v="1"/>
    <n v="0.87"/>
    <n v="177.084"/>
    <n v="-2.7709999999999999"/>
    <n v="1164.58"/>
    <n v="1091.606"/>
    <n v="9.4729780828253692E-5"/>
  </r>
  <r>
    <x v="11"/>
    <n v="6"/>
    <x v="9"/>
    <n v="789"/>
    <n v="50"/>
    <n v="-5"/>
    <n v="1.4"/>
    <n v="0.87"/>
    <n v="444.55799999999999"/>
    <n v="7.3730000000000002"/>
    <n v="3281.9560000000001"/>
    <n v="3133.9549999999999"/>
    <n v="2.7196522396873027E-4"/>
  </r>
  <r>
    <x v="11"/>
    <n v="6"/>
    <x v="10"/>
    <n v="895"/>
    <n v="61"/>
    <n v="-3"/>
    <n v="1.9"/>
    <n v="0.87"/>
    <n v="622.77499999999998"/>
    <n v="12.581"/>
    <n v="4566.1319999999996"/>
    <n v="4372.6270000000004"/>
    <n v="3.7945742085853735E-4"/>
  </r>
  <r>
    <x v="11"/>
    <n v="6"/>
    <x v="11"/>
    <n v="920"/>
    <n v="72"/>
    <n v="-2"/>
    <n v="2.4"/>
    <n v="0.87"/>
    <n v="720.97900000000004"/>
    <n v="14.331"/>
    <n v="5228.884"/>
    <n v="5011.8950000000004"/>
    <n v="4.3493322213712692E-4"/>
  </r>
  <r>
    <x v="11"/>
    <n v="6"/>
    <x v="12"/>
    <n v="931"/>
    <n v="73"/>
    <n v="-1"/>
    <n v="2.7"/>
    <n v="0.87"/>
    <n v="747.42600000000004"/>
    <n v="15.023999999999999"/>
    <n v="5399.99"/>
    <n v="5176.9380000000001"/>
    <n v="4.4925568575242172E-4"/>
  </r>
  <r>
    <x v="11"/>
    <n v="6"/>
    <x v="13"/>
    <n v="912"/>
    <n v="68"/>
    <n v="-1"/>
    <n v="2.8"/>
    <n v="0.87"/>
    <n v="692.29100000000005"/>
    <n v="13.593"/>
    <n v="5041.4480000000003"/>
    <n v="4831.1009999999997"/>
    <n v="4.1924388368070275E-4"/>
  </r>
  <r>
    <x v="11"/>
    <n v="6"/>
    <x v="14"/>
    <n v="837"/>
    <n v="62"/>
    <n v="-1"/>
    <n v="2.7"/>
    <n v="0.87"/>
    <n v="555.85500000000002"/>
    <n v="10.939"/>
    <n v="4102.7470000000003"/>
    <n v="3925.6619999999998"/>
    <n v="3.406697112930893E-4"/>
  </r>
  <r>
    <x v="11"/>
    <n v="6"/>
    <x v="15"/>
    <n v="713"/>
    <n v="45"/>
    <n v="-2"/>
    <n v="2"/>
    <n v="0.87"/>
    <n v="362.68799999999999"/>
    <n v="6.8120000000000003"/>
    <n v="2611.81"/>
    <n v="2487.5540000000001"/>
    <n v="2.1587041956387727E-4"/>
  </r>
  <r>
    <x v="11"/>
    <n v="6"/>
    <x v="16"/>
    <n v="0"/>
    <n v="33"/>
    <n v="-4"/>
    <n v="1.2"/>
    <n v="0.87"/>
    <n v="38.197000000000003"/>
    <n v="-2.944"/>
    <n v="226.30600000000001"/>
    <n v="186.578"/>
    <n v="1.6191275100516045E-5"/>
  </r>
  <r>
    <x v="11"/>
    <n v="6"/>
    <x v="17"/>
    <n v="0"/>
    <n v="0"/>
    <n v="-5"/>
    <n v="0.7"/>
    <n v="0.87"/>
    <n v="0"/>
    <n v="-5"/>
    <n v="0"/>
    <n v="0"/>
    <n v="0"/>
  </r>
  <r>
    <x v="11"/>
    <n v="6"/>
    <x v="18"/>
    <n v="0"/>
    <n v="0"/>
    <n v="-5"/>
    <n v="0.4"/>
    <n v="0.87"/>
    <n v="0"/>
    <n v="-5"/>
    <n v="0"/>
    <n v="0"/>
    <n v="0"/>
  </r>
  <r>
    <x v="11"/>
    <n v="6"/>
    <x v="19"/>
    <n v="0"/>
    <n v="0"/>
    <n v="-6"/>
    <n v="0.2"/>
    <n v="0.87"/>
    <n v="0"/>
    <n v="-6"/>
    <n v="0"/>
    <n v="0"/>
    <n v="0"/>
  </r>
  <r>
    <x v="11"/>
    <n v="6"/>
    <x v="20"/>
    <n v="0"/>
    <n v="0"/>
    <n v="-7"/>
    <n v="0.1"/>
    <n v="0.87"/>
    <n v="0"/>
    <n v="-7"/>
    <n v="0"/>
    <n v="0"/>
    <n v="0"/>
  </r>
  <r>
    <x v="11"/>
    <n v="6"/>
    <x v="21"/>
    <n v="0"/>
    <n v="0"/>
    <n v="-7"/>
    <n v="0.2"/>
    <n v="0.87"/>
    <n v="0"/>
    <n v="-7"/>
    <n v="0"/>
    <n v="0"/>
    <n v="0"/>
  </r>
  <r>
    <x v="11"/>
    <n v="6"/>
    <x v="22"/>
    <n v="0"/>
    <n v="0"/>
    <n v="-8"/>
    <n v="0.4"/>
    <n v="0.87"/>
    <n v="0"/>
    <n v="-8"/>
    <n v="0"/>
    <n v="0"/>
    <n v="0"/>
  </r>
  <r>
    <x v="11"/>
    <n v="6"/>
    <x v="23"/>
    <n v="0"/>
    <n v="0"/>
    <n v="-8"/>
    <n v="0.7"/>
    <n v="0.87"/>
    <n v="0"/>
    <n v="-8"/>
    <n v="0"/>
    <n v="0"/>
    <n v="0"/>
  </r>
  <r>
    <x v="11"/>
    <n v="7"/>
    <x v="0"/>
    <n v="0"/>
    <n v="0"/>
    <n v="-9"/>
    <n v="0.8"/>
    <n v="0.87"/>
    <n v="0"/>
    <n v="-9"/>
    <n v="0"/>
    <n v="0"/>
    <n v="0"/>
  </r>
  <r>
    <x v="11"/>
    <n v="7"/>
    <x v="1"/>
    <n v="0"/>
    <n v="0"/>
    <n v="-9"/>
    <n v="0.9"/>
    <n v="0.87"/>
    <n v="0"/>
    <n v="-9"/>
    <n v="0"/>
    <n v="0"/>
    <n v="0"/>
  </r>
  <r>
    <x v="11"/>
    <n v="7"/>
    <x v="2"/>
    <n v="0"/>
    <n v="0"/>
    <n v="-9"/>
    <n v="1.1000000000000001"/>
    <n v="0.87"/>
    <n v="0"/>
    <n v="-9"/>
    <n v="0"/>
    <n v="0"/>
    <n v="0"/>
  </r>
  <r>
    <x v="11"/>
    <n v="7"/>
    <x v="3"/>
    <n v="0"/>
    <n v="0"/>
    <n v="-10"/>
    <n v="1.2"/>
    <n v="0.87"/>
    <n v="0"/>
    <n v="-10"/>
    <n v="0"/>
    <n v="0"/>
    <n v="0"/>
  </r>
  <r>
    <x v="11"/>
    <n v="7"/>
    <x v="4"/>
    <n v="0"/>
    <n v="0"/>
    <n v="-9"/>
    <n v="1.3"/>
    <n v="0.87"/>
    <n v="0"/>
    <n v="-9"/>
    <n v="0"/>
    <n v="0"/>
    <n v="0"/>
  </r>
  <r>
    <x v="11"/>
    <n v="7"/>
    <x v="5"/>
    <n v="0"/>
    <n v="0"/>
    <n v="-9"/>
    <n v="1.4"/>
    <n v="0.87"/>
    <n v="0"/>
    <n v="-9"/>
    <n v="0"/>
    <n v="0"/>
    <n v="0"/>
  </r>
  <r>
    <x v="11"/>
    <n v="7"/>
    <x v="6"/>
    <n v="0"/>
    <n v="0"/>
    <n v="-9"/>
    <n v="1.4"/>
    <n v="0.87"/>
    <n v="0"/>
    <n v="-9"/>
    <n v="0"/>
    <n v="0"/>
    <n v="0"/>
  </r>
  <r>
    <x v="11"/>
    <n v="7"/>
    <x v="7"/>
    <n v="0"/>
    <n v="0"/>
    <n v="-9"/>
    <n v="1.5"/>
    <n v="0.87"/>
    <n v="0"/>
    <n v="-9"/>
    <n v="0"/>
    <n v="0"/>
    <n v="0"/>
  </r>
  <r>
    <x v="11"/>
    <n v="7"/>
    <x v="8"/>
    <n v="494"/>
    <n v="28"/>
    <n v="-8"/>
    <n v="1.6"/>
    <n v="0.87"/>
    <n v="162.31899999999999"/>
    <n v="-3.8450000000000002"/>
    <n v="1064.5229999999999"/>
    <n v="995.09400000000005"/>
    <n v="8.6354450711621488E-5"/>
  </r>
  <r>
    <x v="11"/>
    <n v="7"/>
    <x v="9"/>
    <n v="738"/>
    <n v="50"/>
    <n v="-5"/>
    <n v="1.5"/>
    <n v="0.87"/>
    <n v="418.637"/>
    <n v="6.3869999999999996"/>
    <n v="3096.0880000000002"/>
    <n v="2954.6729999999998"/>
    <n v="2.5640709716615593E-4"/>
  </r>
  <r>
    <x v="11"/>
    <n v="7"/>
    <x v="10"/>
    <n v="31"/>
    <n v="129"/>
    <n v="-3"/>
    <n v="1.3"/>
    <n v="0.87"/>
    <n v="155.33799999999999"/>
    <n v="1.4119999999999999"/>
    <n v="1131.4880000000001"/>
    <n v="1059.6859999999999"/>
    <n v="9.1959757024758789E-5"/>
  </r>
  <r>
    <x v="11"/>
    <n v="7"/>
    <x v="11"/>
    <n v="0"/>
    <n v="109"/>
    <n v="-1"/>
    <n v="1.2"/>
    <n v="0.87"/>
    <n v="105.038"/>
    <n v="2.0489999999999999"/>
    <n v="747.77099999999996"/>
    <n v="689.56600000000003"/>
    <n v="5.984067149375836E-5"/>
  </r>
  <r>
    <x v="11"/>
    <n v="7"/>
    <x v="12"/>
    <n v="137"/>
    <n v="179"/>
    <n v="-1"/>
    <n v="1.2"/>
    <n v="0.87"/>
    <n v="297.21199999999999"/>
    <n v="7.6459999999999999"/>
    <n v="2152.7179999999998"/>
    <n v="2044.73"/>
    <n v="1.7744206678321225E-4"/>
  </r>
  <r>
    <x v="11"/>
    <n v="7"/>
    <x v="13"/>
    <n v="134"/>
    <n v="164"/>
    <n v="0"/>
    <n v="1.3"/>
    <n v="0.87"/>
    <n v="273.24200000000002"/>
    <n v="7.7670000000000003"/>
    <n v="1979.492"/>
    <n v="1877.6420000000001"/>
    <n v="1.6294213767048177E-4"/>
  </r>
  <r>
    <x v="11"/>
    <n v="7"/>
    <x v="14"/>
    <n v="821"/>
    <n v="58"/>
    <n v="0"/>
    <n v="1.3"/>
    <n v="0.87"/>
    <n v="542.08799999999997"/>
    <n v="15.487"/>
    <n v="3936.3609999999999"/>
    <n v="3765.1709999999998"/>
    <n v="3.267422711224533E-4"/>
  </r>
  <r>
    <x v="11"/>
    <n v="7"/>
    <x v="15"/>
    <n v="687"/>
    <n v="43"/>
    <n v="-1"/>
    <n v="1"/>
    <n v="0.87"/>
    <n v="349.78399999999999"/>
    <n v="9.6549999999999994"/>
    <n v="2491.3719999999998"/>
    <n v="2371.384"/>
    <n v="2.0578916438680948E-4"/>
  </r>
  <r>
    <x v="11"/>
    <n v="7"/>
    <x v="16"/>
    <n v="332"/>
    <n v="16"/>
    <n v="-3"/>
    <n v="0.9"/>
    <n v="0.87"/>
    <n v="102.762"/>
    <n v="-8.7999999999999995E-2"/>
    <n v="542.33500000000004"/>
    <n v="491.40899999999999"/>
    <n v="4.2644568522920649E-5"/>
  </r>
  <r>
    <x v="11"/>
    <n v="7"/>
    <x v="17"/>
    <n v="0"/>
    <n v="0"/>
    <n v="-4"/>
    <n v="1"/>
    <n v="0.87"/>
    <n v="0"/>
    <n v="-4"/>
    <n v="0"/>
    <n v="0"/>
    <n v="0"/>
  </r>
  <r>
    <x v="11"/>
    <n v="7"/>
    <x v="18"/>
    <n v="0"/>
    <n v="0"/>
    <n v="-5"/>
    <n v="1.1000000000000001"/>
    <n v="0.87"/>
    <n v="0"/>
    <n v="-5"/>
    <n v="0"/>
    <n v="0"/>
    <n v="0"/>
  </r>
  <r>
    <x v="11"/>
    <n v="7"/>
    <x v="19"/>
    <n v="0"/>
    <n v="0"/>
    <n v="-6"/>
    <n v="1.1000000000000001"/>
    <n v="0.87"/>
    <n v="0"/>
    <n v="-6"/>
    <n v="0"/>
    <n v="0"/>
    <n v="0"/>
  </r>
  <r>
    <x v="11"/>
    <n v="7"/>
    <x v="20"/>
    <n v="0"/>
    <n v="0"/>
    <n v="-6"/>
    <n v="1"/>
    <n v="0.87"/>
    <n v="0"/>
    <n v="-6"/>
    <n v="0"/>
    <n v="0"/>
    <n v="0"/>
  </r>
  <r>
    <x v="11"/>
    <n v="7"/>
    <x v="21"/>
    <n v="0"/>
    <n v="0"/>
    <n v="-7"/>
    <n v="1"/>
    <n v="0.87"/>
    <n v="0"/>
    <n v="-7"/>
    <n v="0"/>
    <n v="0"/>
    <n v="0"/>
  </r>
  <r>
    <x v="11"/>
    <n v="7"/>
    <x v="22"/>
    <n v="0"/>
    <n v="0"/>
    <n v="-7"/>
    <n v="0.9"/>
    <n v="0.87"/>
    <n v="0"/>
    <n v="-7"/>
    <n v="0"/>
    <n v="0"/>
    <n v="0"/>
  </r>
  <r>
    <x v="11"/>
    <n v="7"/>
    <x v="23"/>
    <n v="0"/>
    <n v="0"/>
    <n v="-7"/>
    <n v="0.9"/>
    <n v="0.87"/>
    <n v="0"/>
    <n v="-7"/>
    <n v="0"/>
    <n v="0"/>
    <n v="0"/>
  </r>
  <r>
    <x v="11"/>
    <n v="8"/>
    <x v="0"/>
    <n v="0"/>
    <n v="0"/>
    <n v="-7"/>
    <n v="0.8"/>
    <n v="0.87"/>
    <n v="0"/>
    <n v="-7"/>
    <n v="0"/>
    <n v="0"/>
    <n v="0"/>
  </r>
  <r>
    <x v="11"/>
    <n v="8"/>
    <x v="1"/>
    <n v="0"/>
    <n v="0"/>
    <n v="-7"/>
    <n v="0.8"/>
    <n v="0.87"/>
    <n v="0"/>
    <n v="-7"/>
    <n v="0"/>
    <n v="0"/>
    <n v="0"/>
  </r>
  <r>
    <x v="11"/>
    <n v="8"/>
    <x v="2"/>
    <n v="0"/>
    <n v="0"/>
    <n v="-7"/>
    <n v="0.8"/>
    <n v="0.87"/>
    <n v="0"/>
    <n v="-7"/>
    <n v="0"/>
    <n v="0"/>
    <n v="0"/>
  </r>
  <r>
    <x v="11"/>
    <n v="8"/>
    <x v="3"/>
    <n v="0"/>
    <n v="0"/>
    <n v="-7"/>
    <n v="0.8"/>
    <n v="0.87"/>
    <n v="0"/>
    <n v="-7"/>
    <n v="0"/>
    <n v="0"/>
    <n v="0"/>
  </r>
  <r>
    <x v="11"/>
    <n v="8"/>
    <x v="4"/>
    <n v="0"/>
    <n v="0"/>
    <n v="-7"/>
    <n v="0.7"/>
    <n v="0.87"/>
    <n v="0"/>
    <n v="-7"/>
    <n v="0"/>
    <n v="0"/>
    <n v="0"/>
  </r>
  <r>
    <x v="11"/>
    <n v="8"/>
    <x v="5"/>
    <n v="0"/>
    <n v="0"/>
    <n v="-8"/>
    <n v="0.7"/>
    <n v="0.87"/>
    <n v="0"/>
    <n v="-8"/>
    <n v="0"/>
    <n v="0"/>
    <n v="0"/>
  </r>
  <r>
    <x v="11"/>
    <n v="8"/>
    <x v="6"/>
    <n v="0"/>
    <n v="0"/>
    <n v="-8"/>
    <n v="0.7"/>
    <n v="0.87"/>
    <n v="0"/>
    <n v="-8"/>
    <n v="0"/>
    <n v="0"/>
    <n v="0"/>
  </r>
  <r>
    <x v="11"/>
    <n v="8"/>
    <x v="7"/>
    <n v="0"/>
    <n v="0"/>
    <n v="-8"/>
    <n v="0.9"/>
    <n v="0.87"/>
    <n v="0"/>
    <n v="-8"/>
    <n v="0"/>
    <n v="0"/>
    <n v="0"/>
  </r>
  <r>
    <x v="11"/>
    <n v="8"/>
    <x v="8"/>
    <n v="534"/>
    <n v="27"/>
    <n v="-7"/>
    <n v="1.1000000000000001"/>
    <n v="0.87"/>
    <n v="167.84299999999999"/>
    <n v="-2.1840000000000002"/>
    <n v="1087.04"/>
    <n v="1016.813"/>
    <n v="8.8239229752602245E-5"/>
  </r>
  <r>
    <x v="11"/>
    <n v="8"/>
    <x v="9"/>
    <n v="784"/>
    <n v="47"/>
    <n v="-4"/>
    <n v="1"/>
    <n v="0.87"/>
    <n v="435.36099999999999"/>
    <n v="9.3420000000000005"/>
    <n v="3185.8649999999998"/>
    <n v="3041.2689999999998"/>
    <n v="2.6392191487566234E-4"/>
  </r>
  <r>
    <x v="11"/>
    <n v="8"/>
    <x v="10"/>
    <n v="0"/>
    <n v="95"/>
    <n v="-2"/>
    <n v="0.7"/>
    <n v="0.87"/>
    <n v="91.834999999999994"/>
    <n v="1.036"/>
    <n v="656.31799999999998"/>
    <n v="601.35400000000004"/>
    <n v="5.2185616990190305E-5"/>
  </r>
  <r>
    <x v="11"/>
    <n v="8"/>
    <x v="11"/>
    <n v="0"/>
    <n v="107"/>
    <n v="-1"/>
    <n v="0.5"/>
    <n v="0.87"/>
    <n v="102.977"/>
    <n v="2.5979999999999999"/>
    <n v="731.19500000000005"/>
    <n v="673.577"/>
    <n v="5.8453142966374902E-5"/>
  </r>
  <r>
    <x v="11"/>
    <n v="8"/>
    <x v="12"/>
    <n v="15"/>
    <n v="148"/>
    <n v="0"/>
    <n v="0.5"/>
    <n v="0.87"/>
    <n v="157.35900000000001"/>
    <n v="5.4980000000000002"/>
    <n v="1121.25"/>
    <n v="1049.8109999999999"/>
    <n v="9.110280260560113E-5"/>
  </r>
  <r>
    <x v="11"/>
    <n v="8"/>
    <x v="13"/>
    <n v="14"/>
    <n v="136"/>
    <n v="0"/>
    <n v="0.6"/>
    <n v="0.87"/>
    <n v="144.21100000000001"/>
    <n v="4.9000000000000004"/>
    <n v="1029.54"/>
    <n v="961.351"/>
    <n v="8.3426226613835509E-5"/>
  </r>
  <r>
    <x v="11"/>
    <n v="8"/>
    <x v="14"/>
    <n v="859"/>
    <n v="58"/>
    <n v="0"/>
    <n v="0.5"/>
    <n v="0.87"/>
    <n v="563.23900000000003"/>
    <n v="19.832999999999998"/>
    <n v="4027.12"/>
    <n v="3852.7150000000001"/>
    <n v="3.3433935645619888E-4"/>
  </r>
  <r>
    <x v="11"/>
    <n v="8"/>
    <x v="15"/>
    <n v="732"/>
    <n v="43"/>
    <n v="-1"/>
    <n v="0.5"/>
    <n v="0.87"/>
    <n v="368.83100000000002"/>
    <n v="11.868"/>
    <n v="2608.3310000000001"/>
    <n v="2484.1990000000001"/>
    <n v="2.1557927201184952E-4"/>
  </r>
  <r>
    <x v="11"/>
    <n v="8"/>
    <x v="16"/>
    <n v="372"/>
    <n v="17"/>
    <n v="-3"/>
    <n v="0.5"/>
    <n v="0.87"/>
    <n v="113.378"/>
    <n v="0.58299999999999996"/>
    <n v="597.69899999999996"/>
    <n v="544.81200000000001"/>
    <n v="4.7278891241530877E-5"/>
  </r>
  <r>
    <x v="11"/>
    <n v="8"/>
    <x v="17"/>
    <n v="0"/>
    <n v="0"/>
    <n v="-4"/>
    <n v="0.6"/>
    <n v="0.87"/>
    <n v="0"/>
    <n v="-4"/>
    <n v="0"/>
    <n v="0"/>
    <n v="0"/>
  </r>
  <r>
    <x v="11"/>
    <n v="8"/>
    <x v="18"/>
    <n v="0"/>
    <n v="0"/>
    <n v="-5"/>
    <n v="0.6"/>
    <n v="0.87"/>
    <n v="0"/>
    <n v="-5"/>
    <n v="0"/>
    <n v="0"/>
    <n v="0"/>
  </r>
  <r>
    <x v="11"/>
    <n v="8"/>
    <x v="19"/>
    <n v="0"/>
    <n v="0"/>
    <n v="-5"/>
    <n v="0.6"/>
    <n v="0.87"/>
    <n v="0"/>
    <n v="-5"/>
    <n v="0"/>
    <n v="0"/>
    <n v="0"/>
  </r>
  <r>
    <x v="11"/>
    <n v="8"/>
    <x v="20"/>
    <n v="0"/>
    <n v="0"/>
    <n v="-6"/>
    <n v="0.7"/>
    <n v="0.87"/>
    <n v="0"/>
    <n v="-6"/>
    <n v="0"/>
    <n v="0"/>
    <n v="0"/>
  </r>
  <r>
    <x v="11"/>
    <n v="8"/>
    <x v="21"/>
    <n v="0"/>
    <n v="0"/>
    <n v="-6"/>
    <n v="0.8"/>
    <n v="0.87"/>
    <n v="0"/>
    <n v="-6"/>
    <n v="0"/>
    <n v="0"/>
    <n v="0"/>
  </r>
  <r>
    <x v="11"/>
    <n v="8"/>
    <x v="22"/>
    <n v="0"/>
    <n v="0"/>
    <n v="-6"/>
    <n v="0.9"/>
    <n v="0.87"/>
    <n v="0"/>
    <n v="-6"/>
    <n v="0"/>
    <n v="0"/>
    <n v="0"/>
  </r>
  <r>
    <x v="11"/>
    <n v="8"/>
    <x v="23"/>
    <n v="0"/>
    <n v="0"/>
    <n v="-7"/>
    <n v="1"/>
    <n v="0.87"/>
    <n v="0"/>
    <n v="-7"/>
    <n v="0"/>
    <n v="0"/>
    <n v="0"/>
  </r>
  <r>
    <x v="11"/>
    <n v="9"/>
    <x v="0"/>
    <n v="0"/>
    <n v="0"/>
    <n v="-7"/>
    <n v="1"/>
    <n v="0.87"/>
    <n v="0"/>
    <n v="-7"/>
    <n v="0"/>
    <n v="0"/>
    <n v="0"/>
  </r>
  <r>
    <x v="11"/>
    <n v="9"/>
    <x v="1"/>
    <n v="0"/>
    <n v="0"/>
    <n v="-7"/>
    <n v="1.1000000000000001"/>
    <n v="0.87"/>
    <n v="0"/>
    <n v="-7"/>
    <n v="0"/>
    <n v="0"/>
    <n v="0"/>
  </r>
  <r>
    <x v="11"/>
    <n v="9"/>
    <x v="2"/>
    <n v="0"/>
    <n v="0"/>
    <n v="-8"/>
    <n v="1.2"/>
    <n v="0.87"/>
    <n v="0"/>
    <n v="-8"/>
    <n v="0"/>
    <n v="0"/>
    <n v="0"/>
  </r>
  <r>
    <x v="11"/>
    <n v="9"/>
    <x v="3"/>
    <n v="0"/>
    <n v="0"/>
    <n v="-8"/>
    <n v="1.2"/>
    <n v="0.87"/>
    <n v="0"/>
    <n v="-8"/>
    <n v="0"/>
    <n v="0"/>
    <n v="0"/>
  </r>
  <r>
    <x v="11"/>
    <n v="9"/>
    <x v="4"/>
    <n v="0"/>
    <n v="0"/>
    <n v="-8"/>
    <n v="1.2"/>
    <n v="0.87"/>
    <n v="0"/>
    <n v="-8"/>
    <n v="0"/>
    <n v="0"/>
    <n v="0"/>
  </r>
  <r>
    <x v="11"/>
    <n v="9"/>
    <x v="5"/>
    <n v="0"/>
    <n v="0"/>
    <n v="-8"/>
    <n v="1.1000000000000001"/>
    <n v="0.87"/>
    <n v="0"/>
    <n v="-8"/>
    <n v="0"/>
    <n v="0"/>
    <n v="0"/>
  </r>
  <r>
    <x v="11"/>
    <n v="9"/>
    <x v="6"/>
    <n v="0"/>
    <n v="0"/>
    <n v="-8"/>
    <n v="1.1000000000000001"/>
    <n v="0.87"/>
    <n v="0"/>
    <n v="-8"/>
    <n v="0"/>
    <n v="0"/>
    <n v="0"/>
  </r>
  <r>
    <x v="11"/>
    <n v="9"/>
    <x v="7"/>
    <n v="0"/>
    <n v="0"/>
    <n v="-8"/>
    <n v="1"/>
    <n v="0.87"/>
    <n v="0"/>
    <n v="-8"/>
    <n v="0"/>
    <n v="0"/>
    <n v="0"/>
  </r>
  <r>
    <x v="11"/>
    <n v="9"/>
    <x v="8"/>
    <n v="545"/>
    <n v="26"/>
    <n v="-7"/>
    <n v="1.2"/>
    <n v="0.87"/>
    <n v="166.315"/>
    <n v="-2.3530000000000002"/>
    <n v="1070.174"/>
    <n v="1000.545"/>
    <n v="8.6827489550996503E-5"/>
  </r>
  <r>
    <x v="11"/>
    <n v="9"/>
    <x v="9"/>
    <n v="798"/>
    <n v="47"/>
    <n v="-4"/>
    <n v="1.4"/>
    <n v="0.87"/>
    <n v="440.21499999999997"/>
    <n v="8.2449999999999992"/>
    <n v="3231.922"/>
    <n v="3085.694"/>
    <n v="2.6777712500944249E-4"/>
  </r>
  <r>
    <x v="11"/>
    <n v="9"/>
    <x v="10"/>
    <n v="9"/>
    <n v="117"/>
    <n v="-2"/>
    <n v="1.2"/>
    <n v="0.87"/>
    <n v="121.53700000000001"/>
    <n v="1.534"/>
    <n v="876.375"/>
    <n v="813.61300000000006"/>
    <n v="7.0605494261682315E-5"/>
  </r>
  <r>
    <x v="11"/>
    <n v="9"/>
    <x v="11"/>
    <n v="0"/>
    <n v="117"/>
    <n v="0"/>
    <n v="1"/>
    <n v="0.87"/>
    <n v="113.693"/>
    <n v="3.468"/>
    <n v="807.43600000000004"/>
    <n v="747.11699999999996"/>
    <n v="6.4834958458511962E-5"/>
  </r>
  <r>
    <x v="11"/>
    <n v="9"/>
    <x v="12"/>
    <n v="0"/>
    <n v="129"/>
    <n v="0"/>
    <n v="1"/>
    <n v="0.87"/>
    <n v="126.13500000000001"/>
    <n v="3.8460000000000001"/>
    <n v="896.423"/>
    <n v="832.95100000000002"/>
    <n v="7.2283649659927429E-5"/>
  </r>
  <r>
    <x v="11"/>
    <n v="9"/>
    <x v="13"/>
    <n v="0"/>
    <n v="98"/>
    <n v="0"/>
    <n v="1.1000000000000001"/>
    <n v="0.87"/>
    <n v="93.867000000000004"/>
    <n v="2.7930000000000001"/>
    <n v="664.71699999999998"/>
    <n v="609.45500000000004"/>
    <n v="5.2888623344579783E-5"/>
  </r>
  <r>
    <x v="11"/>
    <n v="9"/>
    <x v="14"/>
    <n v="875"/>
    <n v="56"/>
    <n v="0"/>
    <n v="1"/>
    <n v="0.87"/>
    <n v="569.80899999999997"/>
    <n v="17.518999999999998"/>
    <n v="4109.8829999999998"/>
    <n v="3932.5450000000001"/>
    <n v="3.4126701937076652E-4"/>
  </r>
  <r>
    <x v="11"/>
    <n v="9"/>
    <x v="15"/>
    <n v="741"/>
    <n v="43"/>
    <n v="0"/>
    <n v="0.7"/>
    <n v="0.87"/>
    <n v="372.82100000000003"/>
    <n v="12.292"/>
    <n v="2633.0250000000001"/>
    <n v="2508.018"/>
    <n v="2.1764628946095493E-4"/>
  </r>
  <r>
    <x v="11"/>
    <n v="9"/>
    <x v="16"/>
    <n v="0"/>
    <n v="33"/>
    <n v="-1"/>
    <n v="0.6"/>
    <n v="0.87"/>
    <n v="38.375999999999998"/>
    <n v="0.24099999999999999"/>
    <n v="224.46600000000001"/>
    <n v="184.804"/>
    <n v="1.6037327035747877E-5"/>
  </r>
  <r>
    <x v="11"/>
    <n v="9"/>
    <x v="17"/>
    <n v="0"/>
    <n v="0"/>
    <n v="-2"/>
    <n v="0.5"/>
    <n v="0.87"/>
    <n v="0"/>
    <n v="-2"/>
    <n v="0"/>
    <n v="0"/>
    <n v="0"/>
  </r>
  <r>
    <x v="11"/>
    <n v="9"/>
    <x v="18"/>
    <n v="0"/>
    <n v="0"/>
    <n v="-3"/>
    <n v="0.5"/>
    <n v="0.87"/>
    <n v="0"/>
    <n v="-3"/>
    <n v="0"/>
    <n v="0"/>
    <n v="0"/>
  </r>
  <r>
    <x v="11"/>
    <n v="9"/>
    <x v="19"/>
    <n v="0"/>
    <n v="0"/>
    <n v="-3"/>
    <n v="0.8"/>
    <n v="0.87"/>
    <n v="0"/>
    <n v="-3"/>
    <n v="0"/>
    <n v="0"/>
    <n v="0"/>
  </r>
  <r>
    <x v="11"/>
    <n v="9"/>
    <x v="20"/>
    <n v="0"/>
    <n v="0"/>
    <n v="-4"/>
    <n v="1"/>
    <n v="0.87"/>
    <n v="0"/>
    <n v="-4"/>
    <n v="0"/>
    <n v="0"/>
    <n v="0"/>
  </r>
  <r>
    <x v="11"/>
    <n v="9"/>
    <x v="21"/>
    <n v="0"/>
    <n v="0"/>
    <n v="-4"/>
    <n v="1.1000000000000001"/>
    <n v="0.87"/>
    <n v="0"/>
    <n v="-4"/>
    <n v="0"/>
    <n v="0"/>
    <n v="0"/>
  </r>
  <r>
    <x v="11"/>
    <n v="9"/>
    <x v="22"/>
    <n v="0"/>
    <n v="0"/>
    <n v="-5"/>
    <n v="1.1000000000000001"/>
    <n v="0.87"/>
    <n v="0"/>
    <n v="-5"/>
    <n v="0"/>
    <n v="0"/>
    <n v="0"/>
  </r>
  <r>
    <x v="11"/>
    <n v="9"/>
    <x v="23"/>
    <n v="0"/>
    <n v="0"/>
    <n v="-5"/>
    <n v="1.2"/>
    <n v="0.87"/>
    <n v="0"/>
    <n v="-5"/>
    <n v="0"/>
    <n v="0"/>
    <n v="0"/>
  </r>
  <r>
    <x v="11"/>
    <n v="10"/>
    <x v="0"/>
    <n v="0"/>
    <n v="0"/>
    <n v="-5"/>
    <n v="1.2"/>
    <n v="0.87"/>
    <n v="0"/>
    <n v="-5"/>
    <n v="0"/>
    <n v="0"/>
    <n v="0"/>
  </r>
  <r>
    <x v="11"/>
    <n v="10"/>
    <x v="1"/>
    <n v="0"/>
    <n v="0"/>
    <n v="-5"/>
    <n v="1.2"/>
    <n v="0.87"/>
    <n v="0"/>
    <n v="-5"/>
    <n v="0"/>
    <n v="0"/>
    <n v="0"/>
  </r>
  <r>
    <x v="11"/>
    <n v="10"/>
    <x v="2"/>
    <n v="0"/>
    <n v="0"/>
    <n v="-6"/>
    <n v="1.2"/>
    <n v="0.87"/>
    <n v="0"/>
    <n v="-6"/>
    <n v="0"/>
    <n v="0"/>
    <n v="0"/>
  </r>
  <r>
    <x v="11"/>
    <n v="10"/>
    <x v="3"/>
    <n v="0"/>
    <n v="0"/>
    <n v="-6"/>
    <n v="1.2"/>
    <n v="0.87"/>
    <n v="0"/>
    <n v="-6"/>
    <n v="0"/>
    <n v="0"/>
    <n v="0"/>
  </r>
  <r>
    <x v="11"/>
    <n v="10"/>
    <x v="4"/>
    <n v="0"/>
    <n v="0"/>
    <n v="-6"/>
    <n v="1.2"/>
    <n v="0.87"/>
    <n v="0"/>
    <n v="-6"/>
    <n v="0"/>
    <n v="0"/>
    <n v="0"/>
  </r>
  <r>
    <x v="11"/>
    <n v="10"/>
    <x v="5"/>
    <n v="0"/>
    <n v="0"/>
    <n v="-6"/>
    <n v="1.2"/>
    <n v="0.87"/>
    <n v="0"/>
    <n v="-6"/>
    <n v="0"/>
    <n v="0"/>
    <n v="0"/>
  </r>
  <r>
    <x v="11"/>
    <n v="10"/>
    <x v="6"/>
    <n v="0"/>
    <n v="0"/>
    <n v="-6"/>
    <n v="1.1000000000000001"/>
    <n v="0.87"/>
    <n v="0"/>
    <n v="-6"/>
    <n v="0"/>
    <n v="0"/>
    <n v="0"/>
  </r>
  <r>
    <x v="11"/>
    <n v="10"/>
    <x v="7"/>
    <n v="0"/>
    <n v="0"/>
    <n v="-6"/>
    <n v="1"/>
    <n v="0.87"/>
    <n v="0"/>
    <n v="-6"/>
    <n v="0"/>
    <n v="0"/>
    <n v="0"/>
  </r>
  <r>
    <x v="11"/>
    <n v="10"/>
    <x v="8"/>
    <n v="535"/>
    <n v="25"/>
    <n v="-5"/>
    <n v="1.1000000000000001"/>
    <n v="0.87"/>
    <n v="160.00899999999999"/>
    <n v="-0.42799999999999999"/>
    <n v="1014.467"/>
    <n v="946.81100000000004"/>
    <n v="8.2164442588058062E-5"/>
  </r>
  <r>
    <x v="11"/>
    <n v="10"/>
    <x v="9"/>
    <n v="785"/>
    <n v="47"/>
    <n v="-2"/>
    <n v="1.4"/>
    <n v="0.87"/>
    <n v="432.46300000000002"/>
    <n v="10.026"/>
    <n v="3151.5189999999998"/>
    <n v="3008.14"/>
    <n v="2.6104697381720425E-4"/>
  </r>
  <r>
    <x v="11"/>
    <n v="10"/>
    <x v="10"/>
    <n v="884"/>
    <n v="59"/>
    <n v="0"/>
    <n v="1.6"/>
    <n v="0.87"/>
    <n v="607.05899999999997"/>
    <n v="16.193999999999999"/>
    <n v="4395.6180000000004"/>
    <n v="4208.1559999999999"/>
    <n v="3.6518459551440792E-4"/>
  </r>
  <r>
    <x v="11"/>
    <n v="10"/>
    <x v="11"/>
    <n v="918"/>
    <n v="68"/>
    <n v="0"/>
    <n v="1.4"/>
    <n v="0.87"/>
    <n v="709.24300000000005"/>
    <n v="19.768999999999998"/>
    <n v="5047.558"/>
    <n v="4836.9939999999997"/>
    <n v="4.1975527936597833E-4"/>
  </r>
  <r>
    <x v="11"/>
    <n v="10"/>
    <x v="12"/>
    <n v="0"/>
    <n v="114"/>
    <n v="1"/>
    <n v="1.1000000000000001"/>
    <n v="0.87"/>
    <n v="110.08799999999999"/>
    <n v="4.274"/>
    <n v="777.63300000000004"/>
    <n v="718.37"/>
    <n v="6.2340288211673998E-5"/>
  </r>
  <r>
    <x v="11"/>
    <n v="10"/>
    <x v="13"/>
    <n v="0"/>
    <n v="98"/>
    <n v="1"/>
    <n v="0.9"/>
    <n v="0.87"/>
    <n v="93.893000000000001"/>
    <n v="3.94"/>
    <n v="662.02800000000002"/>
    <n v="606.86099999999999"/>
    <n v="5.2663515520448643E-5"/>
  </r>
  <r>
    <x v="11"/>
    <n v="10"/>
    <x v="14"/>
    <n v="0"/>
    <n v="75"/>
    <n v="1"/>
    <n v="0.6"/>
    <n v="0.87"/>
    <n v="71.356999999999999"/>
    <n v="3.4260000000000002"/>
    <n v="501.48599999999999"/>
    <n v="452.00799999999998"/>
    <n v="3.9225342085530216E-5"/>
  </r>
  <r>
    <x v="11"/>
    <n v="10"/>
    <x v="15"/>
    <n v="0"/>
    <n v="42"/>
    <n v="0"/>
    <n v="0.6"/>
    <n v="0.87"/>
    <n v="39.142000000000003"/>
    <n v="1.329"/>
    <n v="269.68099999999998"/>
    <n v="228.417"/>
    <n v="1.9822071651719782E-5"/>
  </r>
  <r>
    <x v="11"/>
    <n v="10"/>
    <x v="16"/>
    <n v="0"/>
    <n v="7"/>
    <n v="-1"/>
    <n v="0.8"/>
    <n v="0.87"/>
    <n v="6.5030000000000001"/>
    <n v="-0.80100000000000005"/>
    <n v="35.459000000000003"/>
    <n v="2.4940000000000002"/>
    <n v="2.1642980469662564E-7"/>
  </r>
  <r>
    <x v="11"/>
    <n v="10"/>
    <x v="17"/>
    <n v="0"/>
    <n v="0"/>
    <n v="-2"/>
    <n v="0.9"/>
    <n v="0.87"/>
    <n v="0"/>
    <n v="-2"/>
    <n v="0"/>
    <n v="0"/>
    <n v="0"/>
  </r>
  <r>
    <x v="11"/>
    <n v="10"/>
    <x v="18"/>
    <n v="0"/>
    <n v="0"/>
    <n v="-3"/>
    <n v="0.9"/>
    <n v="0.87"/>
    <n v="0"/>
    <n v="-3"/>
    <n v="0"/>
    <n v="0"/>
    <n v="0"/>
  </r>
  <r>
    <x v="11"/>
    <n v="10"/>
    <x v="19"/>
    <n v="0"/>
    <n v="0"/>
    <n v="-3"/>
    <n v="1"/>
    <n v="0.87"/>
    <n v="0"/>
    <n v="-3"/>
    <n v="0"/>
    <n v="0"/>
    <n v="0"/>
  </r>
  <r>
    <x v="11"/>
    <n v="10"/>
    <x v="20"/>
    <n v="0"/>
    <n v="0"/>
    <n v="-4"/>
    <n v="1.1000000000000001"/>
    <n v="0.87"/>
    <n v="0"/>
    <n v="-4"/>
    <n v="0"/>
    <n v="0"/>
    <n v="0"/>
  </r>
  <r>
    <x v="11"/>
    <n v="10"/>
    <x v="21"/>
    <n v="0"/>
    <n v="0"/>
    <n v="-4"/>
    <n v="1.1000000000000001"/>
    <n v="0.87"/>
    <n v="0"/>
    <n v="-4"/>
    <n v="0"/>
    <n v="0"/>
    <n v="0"/>
  </r>
  <r>
    <x v="11"/>
    <n v="10"/>
    <x v="22"/>
    <n v="0"/>
    <n v="0"/>
    <n v="-4"/>
    <n v="1.1000000000000001"/>
    <n v="0.87"/>
    <n v="0"/>
    <n v="-4"/>
    <n v="0"/>
    <n v="0"/>
    <n v="0"/>
  </r>
  <r>
    <x v="11"/>
    <n v="10"/>
    <x v="23"/>
    <n v="0"/>
    <n v="0"/>
    <n v="-4"/>
    <n v="1.2"/>
    <n v="0.87"/>
    <n v="0"/>
    <n v="-4"/>
    <n v="0"/>
    <n v="0"/>
    <n v="0"/>
  </r>
  <r>
    <x v="11"/>
    <n v="11"/>
    <x v="0"/>
    <n v="0"/>
    <n v="0"/>
    <n v="-4"/>
    <n v="1.2"/>
    <n v="0.87"/>
    <n v="0"/>
    <n v="-4"/>
    <n v="0"/>
    <n v="0"/>
    <n v="0"/>
  </r>
  <r>
    <x v="11"/>
    <n v="11"/>
    <x v="1"/>
    <n v="0"/>
    <n v="0"/>
    <n v="-4"/>
    <n v="1.1000000000000001"/>
    <n v="0.87"/>
    <n v="0"/>
    <n v="-4"/>
    <n v="0"/>
    <n v="0"/>
    <n v="0"/>
  </r>
  <r>
    <x v="11"/>
    <n v="11"/>
    <x v="2"/>
    <n v="0"/>
    <n v="0"/>
    <n v="-4"/>
    <n v="1.1000000000000001"/>
    <n v="0.87"/>
    <n v="0"/>
    <n v="-4"/>
    <n v="0"/>
    <n v="0"/>
    <n v="0"/>
  </r>
  <r>
    <x v="11"/>
    <n v="11"/>
    <x v="3"/>
    <n v="0"/>
    <n v="0"/>
    <n v="-4"/>
    <n v="1.1000000000000001"/>
    <n v="0.87"/>
    <n v="0"/>
    <n v="-4"/>
    <n v="0"/>
    <n v="0"/>
    <n v="0"/>
  </r>
  <r>
    <x v="11"/>
    <n v="11"/>
    <x v="4"/>
    <n v="0"/>
    <n v="0"/>
    <n v="-4"/>
    <n v="1.1000000000000001"/>
    <n v="0.87"/>
    <n v="0"/>
    <n v="-4"/>
    <n v="0"/>
    <n v="0"/>
    <n v="0"/>
  </r>
  <r>
    <x v="11"/>
    <n v="11"/>
    <x v="5"/>
    <n v="0"/>
    <n v="0"/>
    <n v="-5"/>
    <n v="1.2"/>
    <n v="0.87"/>
    <n v="0"/>
    <n v="-5"/>
    <n v="0"/>
    <n v="0"/>
    <n v="0"/>
  </r>
  <r>
    <x v="11"/>
    <n v="11"/>
    <x v="6"/>
    <n v="0"/>
    <n v="0"/>
    <n v="-5"/>
    <n v="1.2"/>
    <n v="0.87"/>
    <n v="0"/>
    <n v="-5"/>
    <n v="0"/>
    <n v="0"/>
    <n v="0"/>
  </r>
  <r>
    <x v="11"/>
    <n v="11"/>
    <x v="7"/>
    <n v="0"/>
    <n v="0"/>
    <n v="-5"/>
    <n v="1.2"/>
    <n v="0.87"/>
    <n v="0"/>
    <n v="-5"/>
    <n v="0"/>
    <n v="0"/>
    <n v="0"/>
  </r>
  <r>
    <x v="11"/>
    <n v="11"/>
    <x v="8"/>
    <n v="448"/>
    <n v="27"/>
    <n v="-4"/>
    <n v="1.2"/>
    <n v="0.87"/>
    <n v="139.316"/>
    <n v="-0.11799999999999999"/>
    <n v="876.327"/>
    <n v="813.56700000000001"/>
    <n v="7.0601502372742429E-5"/>
  </r>
  <r>
    <x v="11"/>
    <n v="11"/>
    <x v="9"/>
    <n v="713"/>
    <n v="53"/>
    <n v="-1"/>
    <n v="1.4"/>
    <n v="0.87"/>
    <n v="403.69799999999998"/>
    <n v="10.223000000000001"/>
    <n v="2933.7060000000001"/>
    <n v="2798.0439999999999"/>
    <n v="2.4281480210608063E-4"/>
  </r>
  <r>
    <x v="11"/>
    <n v="11"/>
    <x v="10"/>
    <n v="822"/>
    <n v="67"/>
    <n v="0"/>
    <n v="1.2"/>
    <n v="0.87"/>
    <n v="577.84699999999998"/>
    <n v="16.901"/>
    <n v="4170.5450000000001"/>
    <n v="3991.058"/>
    <n v="3.4634478888248007E-4"/>
  </r>
  <r>
    <x v="11"/>
    <n v="11"/>
    <x v="11"/>
    <n v="0"/>
    <n v="116"/>
    <n v="0"/>
    <n v="0.8"/>
    <n v="0.87"/>
    <n v="112.735"/>
    <n v="3.6230000000000002"/>
    <n v="800.15"/>
    <n v="740.08900000000006"/>
    <n v="6.4225067252654769E-5"/>
  </r>
  <r>
    <x v="11"/>
    <n v="11"/>
    <x v="12"/>
    <n v="116"/>
    <n v="176"/>
    <n v="1"/>
    <n v="0.7"/>
    <n v="0.87"/>
    <n v="279.01799999999997"/>
    <n v="10.23"/>
    <n v="1998.1610000000001"/>
    <n v="1895.65"/>
    <n v="1.6450487541024795E-4"/>
  </r>
  <r>
    <x v="11"/>
    <n v="11"/>
    <x v="13"/>
    <n v="30"/>
    <n v="146"/>
    <n v="2"/>
    <n v="0.7"/>
    <n v="0.87"/>
    <n v="174.387"/>
    <n v="7.7649999999999997"/>
    <n v="1241.06"/>
    <n v="1165.376"/>
    <n v="1.0113155576509014E-4"/>
  </r>
  <r>
    <x v="11"/>
    <n v="11"/>
    <x v="14"/>
    <n v="792"/>
    <n v="63"/>
    <n v="2"/>
    <n v="0.6"/>
    <n v="0.87"/>
    <n v="530.99300000000005"/>
    <n v="20.167000000000002"/>
    <n v="3788.5549999999998"/>
    <n v="3622.6019999999999"/>
    <n v="3.1437010559486983E-4"/>
  </r>
  <r>
    <x v="11"/>
    <n v="11"/>
    <x v="15"/>
    <n v="652"/>
    <n v="46"/>
    <n v="1"/>
    <n v="0.6"/>
    <n v="0.87"/>
    <n v="338.96699999999998"/>
    <n v="12.493"/>
    <n v="2388.7629999999999"/>
    <n v="2272.4110000000001"/>
    <n v="1.9720026821189404E-4"/>
  </r>
  <r>
    <x v="11"/>
    <n v="11"/>
    <x v="16"/>
    <n v="0"/>
    <n v="29"/>
    <n v="0"/>
    <n v="0.6"/>
    <n v="0.87"/>
    <n v="32.274999999999999"/>
    <n v="1.0429999999999999"/>
    <n v="186.84"/>
    <n v="148.511"/>
    <n v="1.2887813442381943E-5"/>
  </r>
  <r>
    <x v="11"/>
    <n v="11"/>
    <x v="17"/>
    <n v="0"/>
    <n v="0"/>
    <n v="0"/>
    <n v="0.4"/>
    <n v="0.87"/>
    <n v="0"/>
    <n v="0"/>
    <n v="0"/>
    <n v="0"/>
    <n v="0"/>
  </r>
  <r>
    <x v="11"/>
    <n v="11"/>
    <x v="18"/>
    <n v="0"/>
    <n v="0"/>
    <n v="-1"/>
    <n v="0.4"/>
    <n v="0.87"/>
    <n v="0"/>
    <n v="-1"/>
    <n v="0"/>
    <n v="0"/>
    <n v="0"/>
  </r>
  <r>
    <x v="11"/>
    <n v="11"/>
    <x v="19"/>
    <n v="0"/>
    <n v="0"/>
    <n v="-1"/>
    <n v="0.7"/>
    <n v="0.87"/>
    <n v="0"/>
    <n v="-1"/>
    <n v="0"/>
    <n v="0"/>
    <n v="0"/>
  </r>
  <r>
    <x v="11"/>
    <n v="11"/>
    <x v="20"/>
    <n v="0"/>
    <n v="0"/>
    <n v="-2"/>
    <n v="0.9"/>
    <n v="0.87"/>
    <n v="0"/>
    <n v="-2"/>
    <n v="0"/>
    <n v="0"/>
    <n v="0"/>
  </r>
  <r>
    <x v="11"/>
    <n v="11"/>
    <x v="21"/>
    <n v="0"/>
    <n v="0"/>
    <n v="-2"/>
    <n v="1"/>
    <n v="0.87"/>
    <n v="0"/>
    <n v="-2"/>
    <n v="0"/>
    <n v="0"/>
    <n v="0"/>
  </r>
  <r>
    <x v="11"/>
    <n v="11"/>
    <x v="22"/>
    <n v="0"/>
    <n v="0"/>
    <n v="-1"/>
    <n v="1"/>
    <n v="0.87"/>
    <n v="0"/>
    <n v="-1"/>
    <n v="0"/>
    <n v="0"/>
    <n v="0"/>
  </r>
  <r>
    <x v="11"/>
    <n v="11"/>
    <x v="23"/>
    <n v="0"/>
    <n v="0"/>
    <n v="-1"/>
    <n v="1"/>
    <n v="0.87"/>
    <n v="0"/>
    <n v="-1"/>
    <n v="0"/>
    <n v="0"/>
    <n v="0"/>
  </r>
  <r>
    <x v="11"/>
    <n v="12"/>
    <x v="0"/>
    <n v="0"/>
    <n v="0"/>
    <n v="-1"/>
    <n v="1.1000000000000001"/>
    <n v="0.87"/>
    <n v="0"/>
    <n v="-1"/>
    <n v="0"/>
    <n v="0"/>
    <n v="0"/>
  </r>
  <r>
    <x v="11"/>
    <n v="12"/>
    <x v="1"/>
    <n v="0"/>
    <n v="0"/>
    <n v="-1"/>
    <n v="1.1000000000000001"/>
    <n v="0.87"/>
    <n v="0"/>
    <n v="-1"/>
    <n v="0"/>
    <n v="0"/>
    <n v="0"/>
  </r>
  <r>
    <x v="11"/>
    <n v="12"/>
    <x v="2"/>
    <n v="0"/>
    <n v="0"/>
    <n v="-2"/>
    <n v="1.2"/>
    <n v="0.87"/>
    <n v="0"/>
    <n v="-2"/>
    <n v="0"/>
    <n v="0"/>
    <n v="0"/>
  </r>
  <r>
    <x v="11"/>
    <n v="12"/>
    <x v="3"/>
    <n v="0"/>
    <n v="0"/>
    <n v="-3"/>
    <n v="1.4"/>
    <n v="0.87"/>
    <n v="0"/>
    <n v="-3"/>
    <n v="0"/>
    <n v="0"/>
    <n v="0"/>
  </r>
  <r>
    <x v="11"/>
    <n v="12"/>
    <x v="4"/>
    <n v="0"/>
    <n v="0"/>
    <n v="-4"/>
    <n v="1.5"/>
    <n v="0.87"/>
    <n v="0"/>
    <n v="-4"/>
    <n v="0"/>
    <n v="0"/>
    <n v="0"/>
  </r>
  <r>
    <x v="11"/>
    <n v="12"/>
    <x v="5"/>
    <n v="0"/>
    <n v="0"/>
    <n v="-5"/>
    <n v="1.5"/>
    <n v="0.87"/>
    <n v="0"/>
    <n v="-5"/>
    <n v="0"/>
    <n v="0"/>
    <n v="0"/>
  </r>
  <r>
    <x v="11"/>
    <n v="12"/>
    <x v="6"/>
    <n v="0"/>
    <n v="0"/>
    <n v="-6"/>
    <n v="1.5"/>
    <n v="0.87"/>
    <n v="0"/>
    <n v="-6"/>
    <n v="0"/>
    <n v="0"/>
    <n v="0"/>
  </r>
  <r>
    <x v="11"/>
    <n v="12"/>
    <x v="7"/>
    <n v="0"/>
    <n v="0"/>
    <n v="-7"/>
    <n v="1.4"/>
    <n v="0.87"/>
    <n v="0"/>
    <n v="-7"/>
    <n v="0"/>
    <n v="0"/>
    <n v="0"/>
  </r>
  <r>
    <x v="11"/>
    <n v="12"/>
    <x v="8"/>
    <n v="470"/>
    <n v="27"/>
    <n v="-5"/>
    <n v="1.5"/>
    <n v="0.87"/>
    <n v="141.19900000000001"/>
    <n v="-1.3420000000000001"/>
    <n v="884.94"/>
    <n v="821.875"/>
    <n v="7.1322472227361346E-5"/>
  </r>
  <r>
    <x v="11"/>
    <n v="12"/>
    <x v="9"/>
    <n v="741"/>
    <n v="51"/>
    <n v="-2"/>
    <n v="2"/>
    <n v="0.87"/>
    <n v="413.16300000000001"/>
    <n v="8.09"/>
    <n v="3024.5410000000002"/>
    <n v="2885.6610000000001"/>
    <n v="2.5041822239401339E-4"/>
  </r>
  <r>
    <x v="11"/>
    <n v="12"/>
    <x v="10"/>
    <n v="853"/>
    <n v="65"/>
    <n v="0"/>
    <n v="2.5"/>
    <n v="0.87"/>
    <n v="592.55899999999997"/>
    <n v="13.192"/>
    <n v="4336.1310000000003"/>
    <n v="4150.7759999999998"/>
    <n v="3.6020514796288727E-4"/>
  </r>
  <r>
    <x v="11"/>
    <n v="12"/>
    <x v="11"/>
    <n v="894"/>
    <n v="75"/>
    <n v="0"/>
    <n v="2.6"/>
    <n v="0.87"/>
    <n v="698.83699999999999"/>
    <n v="15.26"/>
    <n v="5055.0950000000003"/>
    <n v="4844.2640000000001"/>
    <n v="4.2038617137886707E-4"/>
  </r>
  <r>
    <x v="11"/>
    <n v="12"/>
    <x v="12"/>
    <n v="910"/>
    <n v="76"/>
    <n v="1"/>
    <n v="2.5"/>
    <n v="0.87"/>
    <n v="730.54499999999996"/>
    <n v="17.239999999999998"/>
    <n v="5239.3670000000002"/>
    <n v="5022.0069999999996"/>
    <n v="4.3581074346234433E-4"/>
  </r>
  <r>
    <x v="11"/>
    <n v="12"/>
    <x v="13"/>
    <n v="896"/>
    <n v="71"/>
    <n v="2"/>
    <n v="2.2999999999999998"/>
    <n v="0.87"/>
    <n v="682.10799999999995"/>
    <n v="17.751999999999999"/>
    <n v="4895.1390000000001"/>
    <n v="4689.9759999999997"/>
    <n v="4.0699702875375359E-4"/>
  </r>
  <r>
    <x v="11"/>
    <n v="12"/>
    <x v="14"/>
    <n v="825"/>
    <n v="64"/>
    <n v="1"/>
    <n v="1.7"/>
    <n v="0.87"/>
    <n v="550.72"/>
    <n v="15.377000000000001"/>
    <n v="4000.48"/>
    <n v="3827.018"/>
    <n v="3.321093658021134E-4"/>
  </r>
  <r>
    <x v="11"/>
    <n v="12"/>
    <x v="15"/>
    <n v="686"/>
    <n v="48"/>
    <n v="0"/>
    <n v="1"/>
    <n v="0.87"/>
    <n v="355.60599999999999"/>
    <n v="10.834"/>
    <n v="2524.1469999999999"/>
    <n v="2402.998"/>
    <n v="2.085326334508348E-4"/>
  </r>
  <r>
    <x v="11"/>
    <n v="12"/>
    <x v="16"/>
    <n v="0"/>
    <n v="31"/>
    <n v="-1"/>
    <n v="0.9"/>
    <n v="0.87"/>
    <n v="35.280999999999999"/>
    <n v="5.0999999999999997E-2"/>
    <n v="205.827"/>
    <n v="166.82499999999999"/>
    <n v="1.4477105921617709E-5"/>
  </r>
  <r>
    <x v="11"/>
    <n v="12"/>
    <x v="17"/>
    <n v="0"/>
    <n v="0"/>
    <n v="-2"/>
    <n v="1.1000000000000001"/>
    <n v="0.87"/>
    <n v="0"/>
    <n v="-2"/>
    <n v="0"/>
    <n v="0"/>
    <n v="0"/>
  </r>
  <r>
    <x v="11"/>
    <n v="12"/>
    <x v="18"/>
    <n v="0"/>
    <n v="0"/>
    <n v="-3"/>
    <n v="1.2"/>
    <n v="0.87"/>
    <n v="0"/>
    <n v="-3"/>
    <n v="0"/>
    <n v="0"/>
    <n v="0"/>
  </r>
  <r>
    <x v="11"/>
    <n v="12"/>
    <x v="19"/>
    <n v="0"/>
    <n v="0"/>
    <n v="-4"/>
    <n v="1.2"/>
    <n v="0.87"/>
    <n v="0"/>
    <n v="-4"/>
    <n v="0"/>
    <n v="0"/>
    <n v="0"/>
  </r>
  <r>
    <x v="11"/>
    <n v="12"/>
    <x v="20"/>
    <n v="0"/>
    <n v="0"/>
    <n v="-3"/>
    <n v="1.2"/>
    <n v="0.87"/>
    <n v="0"/>
    <n v="-3"/>
    <n v="0"/>
    <n v="0"/>
    <n v="0"/>
  </r>
  <r>
    <x v="11"/>
    <n v="12"/>
    <x v="21"/>
    <n v="0"/>
    <n v="0"/>
    <n v="-3"/>
    <n v="1.2"/>
    <n v="0.87"/>
    <n v="0"/>
    <n v="-3"/>
    <n v="0"/>
    <n v="0"/>
    <n v="0"/>
  </r>
  <r>
    <x v="11"/>
    <n v="12"/>
    <x v="22"/>
    <n v="0"/>
    <n v="0"/>
    <n v="-3"/>
    <n v="1.2"/>
    <n v="0.87"/>
    <n v="0"/>
    <n v="-3"/>
    <n v="0"/>
    <n v="0"/>
    <n v="0"/>
  </r>
  <r>
    <x v="11"/>
    <n v="12"/>
    <x v="23"/>
    <n v="0"/>
    <n v="0"/>
    <n v="-4"/>
    <n v="1.2"/>
    <n v="0.87"/>
    <n v="0"/>
    <n v="-4"/>
    <n v="0"/>
    <n v="0"/>
    <n v="0"/>
  </r>
  <r>
    <x v="11"/>
    <n v="13"/>
    <x v="0"/>
    <n v="0"/>
    <n v="0"/>
    <n v="-4"/>
    <n v="1.3"/>
    <n v="0.87"/>
    <n v="0"/>
    <n v="-4"/>
    <n v="0"/>
    <n v="0"/>
    <n v="0"/>
  </r>
  <r>
    <x v="11"/>
    <n v="13"/>
    <x v="1"/>
    <n v="0"/>
    <n v="0"/>
    <n v="-4"/>
    <n v="1.2"/>
    <n v="0.87"/>
    <n v="0"/>
    <n v="-4"/>
    <n v="0"/>
    <n v="0"/>
    <n v="0"/>
  </r>
  <r>
    <x v="11"/>
    <n v="13"/>
    <x v="2"/>
    <n v="0"/>
    <n v="0"/>
    <n v="-4"/>
    <n v="1.1000000000000001"/>
    <n v="0.87"/>
    <n v="0"/>
    <n v="-4"/>
    <n v="0"/>
    <n v="0"/>
    <n v="0"/>
  </r>
  <r>
    <x v="11"/>
    <n v="13"/>
    <x v="3"/>
    <n v="0"/>
    <n v="0"/>
    <n v="-4"/>
    <n v="0.9"/>
    <n v="0.87"/>
    <n v="0"/>
    <n v="-4"/>
    <n v="0"/>
    <n v="0"/>
    <n v="0"/>
  </r>
  <r>
    <x v="11"/>
    <n v="13"/>
    <x v="4"/>
    <n v="0"/>
    <n v="0"/>
    <n v="-4"/>
    <n v="0.7"/>
    <n v="0.87"/>
    <n v="0"/>
    <n v="-4"/>
    <n v="0"/>
    <n v="0"/>
    <n v="0"/>
  </r>
  <r>
    <x v="11"/>
    <n v="13"/>
    <x v="5"/>
    <n v="0"/>
    <n v="0"/>
    <n v="-4"/>
    <n v="0.5"/>
    <n v="0.87"/>
    <n v="0"/>
    <n v="-4"/>
    <n v="0"/>
    <n v="0"/>
    <n v="0"/>
  </r>
  <r>
    <x v="11"/>
    <n v="13"/>
    <x v="6"/>
    <n v="0"/>
    <n v="0"/>
    <n v="-4"/>
    <n v="0.4"/>
    <n v="0.87"/>
    <n v="0"/>
    <n v="-4"/>
    <n v="0"/>
    <n v="0"/>
    <n v="0"/>
  </r>
  <r>
    <x v="11"/>
    <n v="13"/>
    <x v="7"/>
    <n v="0"/>
    <n v="0"/>
    <n v="-4"/>
    <n v="0.5"/>
    <n v="0.87"/>
    <n v="0"/>
    <n v="-4"/>
    <n v="0"/>
    <n v="0"/>
    <n v="0"/>
  </r>
  <r>
    <x v="11"/>
    <n v="13"/>
    <x v="8"/>
    <n v="0"/>
    <n v="3"/>
    <n v="-3"/>
    <n v="0.7"/>
    <n v="0.87"/>
    <n v="2.7839999999999998"/>
    <n v="-2.91"/>
    <n v="16.099"/>
    <n v="0"/>
    <n v="0"/>
  </r>
  <r>
    <x v="11"/>
    <n v="13"/>
    <x v="9"/>
    <n v="0"/>
    <n v="12"/>
    <n v="-3"/>
    <n v="0.6"/>
    <n v="0.87"/>
    <n v="11.151"/>
    <n v="-2.621"/>
    <n v="74.563999999999993"/>
    <n v="40.213000000000001"/>
    <n v="3.4896919551986393E-6"/>
  </r>
  <r>
    <x v="11"/>
    <n v="13"/>
    <x v="10"/>
    <n v="0"/>
    <n v="19"/>
    <n v="-3"/>
    <n v="0.4"/>
    <n v="0.87"/>
    <n v="17.672000000000001"/>
    <n v="-2.363"/>
    <n v="120.318"/>
    <n v="84.346999999999994"/>
    <n v="7.3196490524243303E-6"/>
  </r>
  <r>
    <x v="11"/>
    <n v="13"/>
    <x v="11"/>
    <n v="0"/>
    <n v="68"/>
    <n v="-2"/>
    <n v="0.5"/>
    <n v="0.87"/>
    <n v="63.423999999999999"/>
    <n v="0.216"/>
    <n v="447.03800000000001"/>
    <n v="399.49"/>
    <n v="3.4667819838915389E-5"/>
  </r>
  <r>
    <x v="11"/>
    <n v="13"/>
    <x v="12"/>
    <n v="22"/>
    <n v="151"/>
    <n v="-1"/>
    <n v="0.8"/>
    <n v="0.87"/>
    <n v="165.86699999999999"/>
    <n v="4.3330000000000002"/>
    <n v="1190.4010000000001"/>
    <n v="1116.5119999999999"/>
    <n v="9.689112834861222E-5"/>
  </r>
  <r>
    <x v="11"/>
    <n v="13"/>
    <x v="13"/>
    <n v="0"/>
    <n v="78"/>
    <n v="0"/>
    <n v="1.2"/>
    <n v="0.87"/>
    <n v="73.286000000000001"/>
    <n v="2.1280000000000001"/>
    <n v="515.86199999999997"/>
    <n v="465.875"/>
    <n v="4.0428723040513421E-5"/>
  </r>
  <r>
    <x v="11"/>
    <n v="13"/>
    <x v="14"/>
    <n v="0"/>
    <n v="59"/>
    <n v="0"/>
    <n v="1.5"/>
    <n v="0.87"/>
    <n v="55.011000000000003"/>
    <n v="1.4910000000000001"/>
    <n v="385.82799999999997"/>
    <n v="340.44799999999998"/>
    <n v="2.9544143604393263E-5"/>
  </r>
  <r>
    <x v="11"/>
    <n v="13"/>
    <x v="15"/>
    <n v="0"/>
    <n v="32"/>
    <n v="-1"/>
    <n v="1.3"/>
    <n v="0.87"/>
    <n v="29.792999999999999"/>
    <n v="-0.155"/>
    <n v="204.31700000000001"/>
    <n v="165.369"/>
    <n v="1.4350753958651276E-5"/>
  </r>
  <r>
    <x v="11"/>
    <n v="13"/>
    <x v="16"/>
    <n v="0"/>
    <n v="5"/>
    <n v="-3"/>
    <n v="0.9"/>
    <n v="0.87"/>
    <n v="4.6420000000000003"/>
    <n v="-2.8620000000000001"/>
    <n v="25.184999999999999"/>
    <n v="0"/>
    <n v="0"/>
  </r>
  <r>
    <x v="11"/>
    <n v="13"/>
    <x v="17"/>
    <n v="0"/>
    <n v="0"/>
    <n v="-4"/>
    <n v="0.5"/>
    <n v="0.87"/>
    <n v="0"/>
    <n v="-4"/>
    <n v="0"/>
    <n v="0"/>
    <n v="0"/>
  </r>
  <r>
    <x v="11"/>
    <n v="13"/>
    <x v="18"/>
    <n v="0"/>
    <n v="0"/>
    <n v="-4"/>
    <n v="0.3"/>
    <n v="0.87"/>
    <n v="0"/>
    <n v="-4"/>
    <n v="0"/>
    <n v="0"/>
    <n v="0"/>
  </r>
  <r>
    <x v="11"/>
    <n v="13"/>
    <x v="19"/>
    <n v="0"/>
    <n v="0"/>
    <n v="-5"/>
    <n v="0.3"/>
    <n v="0.87"/>
    <n v="0"/>
    <n v="-5"/>
    <n v="0"/>
    <n v="0"/>
    <n v="0"/>
  </r>
  <r>
    <x v="11"/>
    <n v="13"/>
    <x v="20"/>
    <n v="0"/>
    <n v="0"/>
    <n v="-5"/>
    <n v="0.3"/>
    <n v="0.87"/>
    <n v="0"/>
    <n v="-5"/>
    <n v="0"/>
    <n v="0"/>
    <n v="0"/>
  </r>
  <r>
    <x v="11"/>
    <n v="13"/>
    <x v="21"/>
    <n v="0"/>
    <n v="0"/>
    <n v="-6"/>
    <n v="0.4"/>
    <n v="0.87"/>
    <n v="0"/>
    <n v="-6"/>
    <n v="0"/>
    <n v="0"/>
    <n v="0"/>
  </r>
  <r>
    <x v="11"/>
    <n v="13"/>
    <x v="22"/>
    <n v="0"/>
    <n v="0"/>
    <n v="-6"/>
    <n v="0.5"/>
    <n v="0.87"/>
    <n v="0"/>
    <n v="-6"/>
    <n v="0"/>
    <n v="0"/>
    <n v="0"/>
  </r>
  <r>
    <x v="11"/>
    <n v="13"/>
    <x v="23"/>
    <n v="0"/>
    <n v="0"/>
    <n v="-6"/>
    <n v="0.7"/>
    <n v="0.87"/>
    <n v="0"/>
    <n v="-6"/>
    <n v="0"/>
    <n v="0"/>
    <n v="0"/>
  </r>
  <r>
    <x v="11"/>
    <n v="14"/>
    <x v="0"/>
    <n v="0"/>
    <n v="0"/>
    <n v="-6"/>
    <n v="0.9"/>
    <n v="0.87"/>
    <n v="0"/>
    <n v="-6"/>
    <n v="0"/>
    <n v="0"/>
    <n v="0"/>
  </r>
  <r>
    <x v="11"/>
    <n v="14"/>
    <x v="1"/>
    <n v="0"/>
    <n v="0"/>
    <n v="-7"/>
    <n v="0.9"/>
    <n v="0.87"/>
    <n v="0"/>
    <n v="-7"/>
    <n v="0"/>
    <n v="0"/>
    <n v="0"/>
  </r>
  <r>
    <x v="11"/>
    <n v="14"/>
    <x v="2"/>
    <n v="0"/>
    <n v="0"/>
    <n v="-7"/>
    <n v="0.7"/>
    <n v="0.87"/>
    <n v="0"/>
    <n v="-7"/>
    <n v="0"/>
    <n v="0"/>
    <n v="0"/>
  </r>
  <r>
    <x v="11"/>
    <n v="14"/>
    <x v="3"/>
    <n v="0"/>
    <n v="0"/>
    <n v="-7"/>
    <n v="0.5"/>
    <n v="0.87"/>
    <n v="0"/>
    <n v="-7"/>
    <n v="0"/>
    <n v="0"/>
    <n v="0"/>
  </r>
  <r>
    <x v="11"/>
    <n v="14"/>
    <x v="4"/>
    <n v="0"/>
    <n v="0"/>
    <n v="-8"/>
    <n v="0.3"/>
    <n v="0.87"/>
    <n v="0"/>
    <n v="-8"/>
    <n v="0"/>
    <n v="0"/>
    <n v="0"/>
  </r>
  <r>
    <x v="11"/>
    <n v="14"/>
    <x v="5"/>
    <n v="0"/>
    <n v="0"/>
    <n v="-8"/>
    <n v="0.2"/>
    <n v="0.87"/>
    <n v="0"/>
    <n v="-8"/>
    <n v="0"/>
    <n v="0"/>
    <n v="0"/>
  </r>
  <r>
    <x v="11"/>
    <n v="14"/>
    <x v="6"/>
    <n v="0"/>
    <n v="0"/>
    <n v="-8"/>
    <n v="0.2"/>
    <n v="0.87"/>
    <n v="0"/>
    <n v="-8"/>
    <n v="0"/>
    <n v="0"/>
    <n v="0"/>
  </r>
  <r>
    <x v="11"/>
    <n v="14"/>
    <x v="7"/>
    <n v="0"/>
    <n v="0"/>
    <n v="-8"/>
    <n v="0.3"/>
    <n v="0.87"/>
    <n v="0"/>
    <n v="-8"/>
    <n v="0"/>
    <n v="0"/>
    <n v="0"/>
  </r>
  <r>
    <x v="11"/>
    <n v="14"/>
    <x v="8"/>
    <n v="436"/>
    <n v="26"/>
    <n v="-7"/>
    <n v="0.5"/>
    <n v="0.87"/>
    <n v="127.854"/>
    <n v="-2.746"/>
    <n v="790.72199999999998"/>
    <n v="730.99599999999998"/>
    <n v="6.3435974945474956E-5"/>
  </r>
  <r>
    <x v="11"/>
    <n v="14"/>
    <x v="9"/>
    <n v="726"/>
    <n v="50"/>
    <n v="-5"/>
    <n v="0.5"/>
    <n v="0.87"/>
    <n v="402.42099999999999"/>
    <n v="9.1059999999999999"/>
    <n v="2929.6559999999999"/>
    <n v="2794.1379999999999"/>
    <n v="2.4247583866696877E-4"/>
  </r>
  <r>
    <x v="11"/>
    <n v="14"/>
    <x v="10"/>
    <n v="105"/>
    <n v="134"/>
    <n v="-3"/>
    <n v="0.4"/>
    <n v="0.87"/>
    <n v="213.77799999999999"/>
    <n v="4.72"/>
    <n v="1561.123"/>
    <n v="1474.097"/>
    <n v="1.2792242414349708E-4"/>
  </r>
  <r>
    <x v="11"/>
    <n v="14"/>
    <x v="11"/>
    <n v="103"/>
    <n v="166"/>
    <n v="-1"/>
    <n v="0.8"/>
    <n v="0.87"/>
    <n v="247.488"/>
    <n v="6.9710000000000001"/>
    <n v="1790.848"/>
    <n v="1695.683"/>
    <n v="1.4715170028764565E-4"/>
  </r>
  <r>
    <x v="11"/>
    <n v="14"/>
    <x v="12"/>
    <n v="2"/>
    <n v="133"/>
    <n v="0"/>
    <n v="1.2"/>
    <n v="0.87"/>
    <n v="132.13"/>
    <n v="3.835"/>
    <n v="941.20500000000004"/>
    <n v="876.14599999999996"/>
    <n v="7.6032120154663095E-5"/>
  </r>
  <r>
    <x v="11"/>
    <n v="14"/>
    <x v="13"/>
    <n v="0"/>
    <n v="123"/>
    <n v="0"/>
    <n v="1.5"/>
    <n v="0.87"/>
    <n v="120.89400000000001"/>
    <n v="3.274"/>
    <n v="862.197"/>
    <n v="799.93799999999999"/>
    <n v="6.9418775104013354E-5"/>
  </r>
  <r>
    <x v="11"/>
    <n v="14"/>
    <x v="14"/>
    <n v="829"/>
    <n v="60"/>
    <n v="0"/>
    <n v="1.6"/>
    <n v="0.87"/>
    <n v="549.03300000000002"/>
    <n v="14.648999999999999"/>
    <n v="3999.5140000000001"/>
    <n v="3826.087"/>
    <n v="3.3202857344117811E-4"/>
  </r>
  <r>
    <x v="11"/>
    <n v="14"/>
    <x v="15"/>
    <n v="700"/>
    <n v="44"/>
    <n v="-2"/>
    <n v="1.2"/>
    <n v="0.87"/>
    <n v="358.60300000000001"/>
    <n v="8.3989999999999991"/>
    <n v="2569.7020000000002"/>
    <n v="2446.9389999999999"/>
    <n v="2.1234584197055189E-4"/>
  </r>
  <r>
    <x v="11"/>
    <n v="14"/>
    <x v="16"/>
    <n v="345"/>
    <n v="17"/>
    <n v="-4"/>
    <n v="1"/>
    <n v="0.87"/>
    <n v="108.943"/>
    <n v="-0.98299999999999998"/>
    <n v="582.07299999999998"/>
    <n v="529.73900000000003"/>
    <n v="4.5970853372167509E-5"/>
  </r>
  <r>
    <x v="11"/>
    <n v="14"/>
    <x v="17"/>
    <n v="0"/>
    <n v="0"/>
    <n v="-5"/>
    <n v="1.2"/>
    <n v="0.87"/>
    <n v="0"/>
    <n v="-5"/>
    <n v="0"/>
    <n v="0"/>
    <n v="0"/>
  </r>
  <r>
    <x v="11"/>
    <n v="14"/>
    <x v="18"/>
    <n v="0"/>
    <n v="0"/>
    <n v="-6"/>
    <n v="1.3"/>
    <n v="0.87"/>
    <n v="0"/>
    <n v="-6"/>
    <n v="0"/>
    <n v="0"/>
    <n v="0"/>
  </r>
  <r>
    <x v="11"/>
    <n v="14"/>
    <x v="19"/>
    <n v="0"/>
    <n v="0"/>
    <n v="-7"/>
    <n v="1.3"/>
    <n v="0.87"/>
    <n v="0"/>
    <n v="-7"/>
    <n v="0"/>
    <n v="0"/>
    <n v="0"/>
  </r>
  <r>
    <x v="11"/>
    <n v="14"/>
    <x v="20"/>
    <n v="0"/>
    <n v="0"/>
    <n v="-7"/>
    <n v="1.4"/>
    <n v="0.87"/>
    <n v="0"/>
    <n v="-7"/>
    <n v="0"/>
    <n v="0"/>
    <n v="0"/>
  </r>
  <r>
    <x v="11"/>
    <n v="14"/>
    <x v="21"/>
    <n v="0"/>
    <n v="0"/>
    <n v="-8"/>
    <n v="1.5"/>
    <n v="0.87"/>
    <n v="0"/>
    <n v="-8"/>
    <n v="0"/>
    <n v="0"/>
    <n v="0"/>
  </r>
  <r>
    <x v="11"/>
    <n v="14"/>
    <x v="22"/>
    <n v="0"/>
    <n v="0"/>
    <n v="-8"/>
    <n v="1.6"/>
    <n v="0.87"/>
    <n v="0"/>
    <n v="-8"/>
    <n v="0"/>
    <n v="0"/>
    <n v="0"/>
  </r>
  <r>
    <x v="11"/>
    <n v="14"/>
    <x v="23"/>
    <n v="0"/>
    <n v="0"/>
    <n v="-8"/>
    <n v="1.6"/>
    <n v="0.87"/>
    <n v="0"/>
    <n v="-8"/>
    <n v="0"/>
    <n v="0"/>
    <n v="0"/>
  </r>
  <r>
    <x v="11"/>
    <n v="15"/>
    <x v="0"/>
    <n v="0"/>
    <n v="0"/>
    <n v="-8"/>
    <n v="1.7"/>
    <n v="0.87"/>
    <n v="0"/>
    <n v="-8"/>
    <n v="0"/>
    <n v="0"/>
    <n v="0"/>
  </r>
  <r>
    <x v="11"/>
    <n v="15"/>
    <x v="1"/>
    <n v="0"/>
    <n v="0"/>
    <n v="-8"/>
    <n v="1.8"/>
    <n v="0.87"/>
    <n v="0"/>
    <n v="-8"/>
    <n v="0"/>
    <n v="0"/>
    <n v="0"/>
  </r>
  <r>
    <x v="11"/>
    <n v="15"/>
    <x v="2"/>
    <n v="0"/>
    <n v="0"/>
    <n v="-8"/>
    <n v="1.9"/>
    <n v="0.87"/>
    <n v="0"/>
    <n v="-8"/>
    <n v="0"/>
    <n v="0"/>
    <n v="0"/>
  </r>
  <r>
    <x v="11"/>
    <n v="15"/>
    <x v="3"/>
    <n v="0"/>
    <n v="0"/>
    <n v="-8"/>
    <n v="1.9"/>
    <n v="0.87"/>
    <n v="0"/>
    <n v="-8"/>
    <n v="0"/>
    <n v="0"/>
    <n v="0"/>
  </r>
  <r>
    <x v="11"/>
    <n v="15"/>
    <x v="4"/>
    <n v="0"/>
    <n v="0"/>
    <n v="-8"/>
    <n v="2"/>
    <n v="0.87"/>
    <n v="0"/>
    <n v="-8"/>
    <n v="0"/>
    <n v="0"/>
    <n v="0"/>
  </r>
  <r>
    <x v="11"/>
    <n v="15"/>
    <x v="5"/>
    <n v="0"/>
    <n v="0"/>
    <n v="-8"/>
    <n v="2.1"/>
    <n v="0.87"/>
    <n v="0"/>
    <n v="-8"/>
    <n v="0"/>
    <n v="0"/>
    <n v="0"/>
  </r>
  <r>
    <x v="11"/>
    <n v="15"/>
    <x v="6"/>
    <n v="0"/>
    <n v="0"/>
    <n v="-8"/>
    <n v="2.1"/>
    <n v="0.87"/>
    <n v="0"/>
    <n v="-8"/>
    <n v="0"/>
    <n v="0"/>
    <n v="0"/>
  </r>
  <r>
    <x v="11"/>
    <n v="15"/>
    <x v="7"/>
    <n v="0"/>
    <n v="0"/>
    <n v="-8"/>
    <n v="2"/>
    <n v="0.87"/>
    <n v="0"/>
    <n v="-8"/>
    <n v="0"/>
    <n v="0"/>
    <n v="0"/>
  </r>
  <r>
    <x v="11"/>
    <n v="15"/>
    <x v="8"/>
    <n v="0"/>
    <n v="9"/>
    <n v="-6"/>
    <n v="2.5"/>
    <n v="0.87"/>
    <n v="8.3610000000000007"/>
    <n v="-5.82"/>
    <n v="50.639000000000003"/>
    <n v="17.135999999999999"/>
    <n v="1.4870654102972641E-6"/>
  </r>
  <r>
    <x v="11"/>
    <n v="15"/>
    <x v="9"/>
    <n v="0"/>
    <n v="34"/>
    <n v="-3"/>
    <n v="3.2"/>
    <n v="0.87"/>
    <n v="31.655000000000001"/>
    <n v="-2.38"/>
    <n v="220.44499999999999"/>
    <n v="180.92500000000001"/>
    <n v="1.5700706661883319E-5"/>
  </r>
  <r>
    <x v="11"/>
    <n v="15"/>
    <x v="10"/>
    <n v="0"/>
    <n v="56"/>
    <n v="-1"/>
    <n v="3.3"/>
    <n v="0.87"/>
    <n v="52.201999999999998"/>
    <n v="7.0000000000000001E-3"/>
    <n v="367.25099999999998"/>
    <n v="322.529"/>
    <n v="2.7989129301923805E-5"/>
  </r>
  <r>
    <x v="11"/>
    <n v="15"/>
    <x v="11"/>
    <n v="12"/>
    <n v="137"/>
    <n v="0"/>
    <n v="3.3"/>
    <n v="0.87"/>
    <n v="144.005"/>
    <n v="2.7759999999999998"/>
    <n v="1035.6220000000001"/>
    <n v="967.21799999999996"/>
    <n v="8.393536601405808E-5"/>
  </r>
  <r>
    <x v="11"/>
    <n v="15"/>
    <x v="12"/>
    <n v="67"/>
    <n v="168"/>
    <n v="0"/>
    <n v="3.3"/>
    <n v="0.87"/>
    <n v="226.083"/>
    <n v="4.3609999999999998"/>
    <n v="1642.154"/>
    <n v="1552.258"/>
    <n v="1.3470525091370278E-4"/>
  </r>
  <r>
    <x v="11"/>
    <n v="15"/>
    <x v="13"/>
    <n v="59"/>
    <n v="157"/>
    <n v="0"/>
    <n v="3.2"/>
    <n v="0.87"/>
    <n v="207.12899999999999"/>
    <n v="4.0620000000000003"/>
    <n v="1505.2249999999999"/>
    <n v="1420.18"/>
    <n v="1.2324349640499351E-4"/>
  </r>
  <r>
    <x v="11"/>
    <n v="15"/>
    <x v="14"/>
    <n v="52"/>
    <n v="122"/>
    <n v="0"/>
    <n v="2.8"/>
    <n v="0.87"/>
    <n v="160.285"/>
    <n v="3.3660000000000001"/>
    <n v="1164.2619999999999"/>
    <n v="1091.299"/>
    <n v="9.4703139308589761E-5"/>
  </r>
  <r>
    <x v="11"/>
    <n v="15"/>
    <x v="15"/>
    <n v="30"/>
    <n v="71"/>
    <n v="0"/>
    <n v="1.8"/>
    <n v="0.87"/>
    <n v="89.195999999999998"/>
    <n v="2.262"/>
    <n v="631.10799999999995"/>
    <n v="577.03599999999994"/>
    <n v="5.0075296224106677E-5"/>
  </r>
  <r>
    <x v="11"/>
    <n v="15"/>
    <x v="16"/>
    <n v="0"/>
    <n v="13"/>
    <n v="-1"/>
    <n v="1.2"/>
    <n v="0.87"/>
    <n v="12.099"/>
    <n v="-0.66600000000000004"/>
    <n v="67.72"/>
    <n v="33.612000000000002"/>
    <n v="2.9168558923267769E-6"/>
  </r>
  <r>
    <x v="11"/>
    <n v="15"/>
    <x v="17"/>
    <n v="0"/>
    <n v="0"/>
    <n v="-2"/>
    <n v="1.2"/>
    <n v="0.87"/>
    <n v="0"/>
    <n v="-2"/>
    <n v="0"/>
    <n v="0"/>
    <n v="0"/>
  </r>
  <r>
    <x v="11"/>
    <n v="15"/>
    <x v="18"/>
    <n v="0"/>
    <n v="0"/>
    <n v="-2"/>
    <n v="1.4"/>
    <n v="0.87"/>
    <n v="0"/>
    <n v="-2"/>
    <n v="0"/>
    <n v="0"/>
    <n v="0"/>
  </r>
  <r>
    <x v="11"/>
    <n v="15"/>
    <x v="19"/>
    <n v="0"/>
    <n v="0"/>
    <n v="-2"/>
    <n v="1.8"/>
    <n v="0.87"/>
    <n v="0"/>
    <n v="-2"/>
    <n v="0"/>
    <n v="0"/>
    <n v="0"/>
  </r>
  <r>
    <x v="11"/>
    <n v="15"/>
    <x v="20"/>
    <n v="0"/>
    <n v="0"/>
    <n v="-2"/>
    <n v="2.2000000000000002"/>
    <n v="0.87"/>
    <n v="0"/>
    <n v="-2"/>
    <n v="0"/>
    <n v="0"/>
    <n v="0"/>
  </r>
  <r>
    <x v="11"/>
    <n v="15"/>
    <x v="21"/>
    <n v="0"/>
    <n v="0"/>
    <n v="-2"/>
    <n v="2.2999999999999998"/>
    <n v="0.87"/>
    <n v="0"/>
    <n v="-2"/>
    <n v="0"/>
    <n v="0"/>
    <n v="0"/>
  </r>
  <r>
    <x v="11"/>
    <n v="15"/>
    <x v="22"/>
    <n v="0"/>
    <n v="0"/>
    <n v="-2"/>
    <n v="2.2999999999999998"/>
    <n v="0.87"/>
    <n v="0"/>
    <n v="-2"/>
    <n v="0"/>
    <n v="0"/>
    <n v="0"/>
  </r>
  <r>
    <x v="11"/>
    <n v="15"/>
    <x v="23"/>
    <n v="0"/>
    <n v="0"/>
    <n v="-2"/>
    <n v="2.2000000000000002"/>
    <n v="0.87"/>
    <n v="0"/>
    <n v="-2"/>
    <n v="0"/>
    <n v="0"/>
    <n v="0"/>
  </r>
  <r>
    <x v="11"/>
    <n v="16"/>
    <x v="0"/>
    <n v="0"/>
    <n v="0"/>
    <n v="-3"/>
    <n v="2.2000000000000002"/>
    <n v="0.87"/>
    <n v="0"/>
    <n v="-3"/>
    <n v="0"/>
    <n v="0"/>
    <n v="0"/>
  </r>
  <r>
    <x v="11"/>
    <n v="16"/>
    <x v="1"/>
    <n v="0"/>
    <n v="0"/>
    <n v="-3"/>
    <n v="2.2000000000000002"/>
    <n v="0.87"/>
    <n v="0"/>
    <n v="-3"/>
    <n v="0"/>
    <n v="0"/>
    <n v="0"/>
  </r>
  <r>
    <x v="11"/>
    <n v="16"/>
    <x v="2"/>
    <n v="0"/>
    <n v="0"/>
    <n v="-3"/>
    <n v="2.2999999999999998"/>
    <n v="0.87"/>
    <n v="0"/>
    <n v="-3"/>
    <n v="0"/>
    <n v="0"/>
    <n v="0"/>
  </r>
  <r>
    <x v="11"/>
    <n v="16"/>
    <x v="3"/>
    <n v="0"/>
    <n v="0"/>
    <n v="-3"/>
    <n v="2.2000000000000002"/>
    <n v="0.87"/>
    <n v="0"/>
    <n v="-3"/>
    <n v="0"/>
    <n v="0"/>
    <n v="0"/>
  </r>
  <r>
    <x v="11"/>
    <n v="16"/>
    <x v="4"/>
    <n v="0"/>
    <n v="0"/>
    <n v="-3"/>
    <n v="2"/>
    <n v="0.87"/>
    <n v="0"/>
    <n v="-3"/>
    <n v="0"/>
    <n v="0"/>
    <n v="0"/>
  </r>
  <r>
    <x v="11"/>
    <n v="16"/>
    <x v="5"/>
    <n v="0"/>
    <n v="0"/>
    <n v="-3"/>
    <n v="2"/>
    <n v="0.87"/>
    <n v="0"/>
    <n v="-3"/>
    <n v="0"/>
    <n v="0"/>
    <n v="0"/>
  </r>
  <r>
    <x v="11"/>
    <n v="16"/>
    <x v="6"/>
    <n v="0"/>
    <n v="0"/>
    <n v="-3"/>
    <n v="1.9"/>
    <n v="0.87"/>
    <n v="0"/>
    <n v="-3"/>
    <n v="0"/>
    <n v="0"/>
    <n v="0"/>
  </r>
  <r>
    <x v="11"/>
    <n v="16"/>
    <x v="7"/>
    <n v="0"/>
    <n v="0"/>
    <n v="-4"/>
    <n v="1.8"/>
    <n v="0.87"/>
    <n v="0"/>
    <n v="-4"/>
    <n v="0"/>
    <n v="0"/>
    <n v="0"/>
  </r>
  <r>
    <x v="11"/>
    <n v="16"/>
    <x v="8"/>
    <n v="0"/>
    <n v="15"/>
    <n v="-3"/>
    <n v="1.8"/>
    <n v="0.87"/>
    <n v="13.954000000000001"/>
    <n v="-2.6560000000000001"/>
    <n v="84.384"/>
    <n v="49.686"/>
    <n v="4.3117607362295678E-6"/>
  </r>
  <r>
    <x v="11"/>
    <n v="16"/>
    <x v="9"/>
    <n v="0"/>
    <n v="58"/>
    <n v="-3"/>
    <n v="1.9"/>
    <n v="0.87"/>
    <n v="55.645000000000003"/>
    <n v="-1.617"/>
    <n v="394.59199999999998"/>
    <n v="348.90199999999999"/>
    <n v="3.0277783367386558E-5"/>
  </r>
  <r>
    <x v="11"/>
    <n v="16"/>
    <x v="10"/>
    <n v="0"/>
    <n v="96"/>
    <n v="-2"/>
    <n v="1.8"/>
    <n v="0.87"/>
    <n v="93.43"/>
    <n v="0.372"/>
    <n v="670.33299999999997"/>
    <n v="614.87199999999996"/>
    <n v="5.3358711657347066E-5"/>
  </r>
  <r>
    <x v="11"/>
    <n v="16"/>
    <x v="11"/>
    <n v="0"/>
    <n v="121"/>
    <n v="-2"/>
    <n v="1.3"/>
    <n v="0.87"/>
    <n v="118.393"/>
    <n v="1.357"/>
    <n v="849.34299999999996"/>
    <n v="787.53800000000001"/>
    <n v="6.8342700694134392E-5"/>
  </r>
  <r>
    <x v="11"/>
    <n v="16"/>
    <x v="12"/>
    <n v="14"/>
    <n v="148"/>
    <n v="-1"/>
    <n v="1"/>
    <n v="0.87"/>
    <n v="157.107"/>
    <n v="3.794"/>
    <n v="1127.183"/>
    <n v="1055.5340000000001"/>
    <n v="9.1599445657838041E-5"/>
  </r>
  <r>
    <x v="11"/>
    <n v="16"/>
    <x v="13"/>
    <n v="82"/>
    <n v="157"/>
    <n v="-1"/>
    <n v="0.9"/>
    <n v="0.87"/>
    <n v="222.179"/>
    <n v="5.97"/>
    <n v="1608.874"/>
    <n v="1520.1569999999999"/>
    <n v="1.3191951989503141E-4"/>
  </r>
  <r>
    <x v="11"/>
    <n v="16"/>
    <x v="14"/>
    <n v="58"/>
    <n v="126"/>
    <n v="-1"/>
    <n v="1"/>
    <n v="0.87"/>
    <n v="168.77600000000001"/>
    <n v="4.1639999999999997"/>
    <n v="1224.5909999999999"/>
    <n v="1149.49"/>
    <n v="9.9752965597724218E-5"/>
  </r>
  <r>
    <x v="11"/>
    <n v="16"/>
    <x v="15"/>
    <n v="34"/>
    <n v="73"/>
    <n v="-1"/>
    <n v="0.9"/>
    <n v="0.87"/>
    <n v="93.525000000000006"/>
    <n v="1.927"/>
    <n v="663.745"/>
    <n v="608.51700000000005"/>
    <n v="5.2807223522284101E-5"/>
  </r>
  <r>
    <x v="11"/>
    <n v="16"/>
    <x v="16"/>
    <n v="0"/>
    <n v="14"/>
    <n v="-2"/>
    <n v="0.9"/>
    <n v="0.87"/>
    <n v="13.032999999999999"/>
    <n v="-1.6120000000000001"/>
    <n v="73.489000000000004"/>
    <n v="39.176000000000002"/>
    <n v="3.3997008936627931E-6"/>
  </r>
  <r>
    <x v="11"/>
    <n v="16"/>
    <x v="17"/>
    <n v="0"/>
    <n v="0"/>
    <n v="-3"/>
    <n v="0.9"/>
    <n v="0.87"/>
    <n v="0"/>
    <n v="-3"/>
    <n v="0"/>
    <n v="0"/>
    <n v="0"/>
  </r>
  <r>
    <x v="11"/>
    <n v="16"/>
    <x v="18"/>
    <n v="0"/>
    <n v="0"/>
    <n v="-4"/>
    <n v="1.1000000000000001"/>
    <n v="0.87"/>
    <n v="0"/>
    <n v="-4"/>
    <n v="0"/>
    <n v="0"/>
    <n v="0"/>
  </r>
  <r>
    <x v="11"/>
    <n v="16"/>
    <x v="19"/>
    <n v="0"/>
    <n v="0"/>
    <n v="-5"/>
    <n v="1.4"/>
    <n v="0.87"/>
    <n v="0"/>
    <n v="-5"/>
    <n v="0"/>
    <n v="0"/>
    <n v="0"/>
  </r>
  <r>
    <x v="11"/>
    <n v="16"/>
    <x v="20"/>
    <n v="0"/>
    <n v="0"/>
    <n v="-6"/>
    <n v="1.7"/>
    <n v="0.87"/>
    <n v="0"/>
    <n v="-6"/>
    <n v="0"/>
    <n v="0"/>
    <n v="0"/>
  </r>
  <r>
    <x v="11"/>
    <n v="16"/>
    <x v="21"/>
    <n v="0"/>
    <n v="0"/>
    <n v="-6"/>
    <n v="1.7"/>
    <n v="0.87"/>
    <n v="0"/>
    <n v="-6"/>
    <n v="0"/>
    <n v="0"/>
    <n v="0"/>
  </r>
  <r>
    <x v="11"/>
    <n v="16"/>
    <x v="22"/>
    <n v="0"/>
    <n v="0"/>
    <n v="-7"/>
    <n v="1.4"/>
    <n v="0.87"/>
    <n v="0"/>
    <n v="-7"/>
    <n v="0"/>
    <n v="0"/>
    <n v="0"/>
  </r>
  <r>
    <x v="11"/>
    <n v="16"/>
    <x v="23"/>
    <n v="0"/>
    <n v="0"/>
    <n v="-8"/>
    <n v="1.1000000000000001"/>
    <n v="0.87"/>
    <n v="0"/>
    <n v="-8"/>
    <n v="0"/>
    <n v="0"/>
    <n v="0"/>
  </r>
  <r>
    <x v="11"/>
    <n v="17"/>
    <x v="0"/>
    <n v="0"/>
    <n v="0"/>
    <n v="-9"/>
    <n v="1"/>
    <n v="0.87"/>
    <n v="0"/>
    <n v="-9"/>
    <n v="0"/>
    <n v="0"/>
    <n v="0"/>
  </r>
  <r>
    <x v="11"/>
    <n v="17"/>
    <x v="1"/>
    <n v="0"/>
    <n v="0"/>
    <n v="-9"/>
    <n v="0.7"/>
    <n v="0.87"/>
    <n v="0"/>
    <n v="-9"/>
    <n v="0"/>
    <n v="0"/>
    <n v="0"/>
  </r>
  <r>
    <x v="11"/>
    <n v="17"/>
    <x v="2"/>
    <n v="0"/>
    <n v="0"/>
    <n v="-9"/>
    <n v="0.5"/>
    <n v="0.87"/>
    <n v="0"/>
    <n v="-9"/>
    <n v="0"/>
    <n v="0"/>
    <n v="0"/>
  </r>
  <r>
    <x v="11"/>
    <n v="17"/>
    <x v="3"/>
    <n v="0"/>
    <n v="0"/>
    <n v="-9"/>
    <n v="0.9"/>
    <n v="0.87"/>
    <n v="0"/>
    <n v="-9"/>
    <n v="0"/>
    <n v="0"/>
    <n v="0"/>
  </r>
  <r>
    <x v="11"/>
    <n v="17"/>
    <x v="4"/>
    <n v="0"/>
    <n v="0"/>
    <n v="-10"/>
    <n v="1.5"/>
    <n v="0.87"/>
    <n v="0"/>
    <n v="-10"/>
    <n v="0"/>
    <n v="0"/>
    <n v="0"/>
  </r>
  <r>
    <x v="11"/>
    <n v="17"/>
    <x v="5"/>
    <n v="0"/>
    <n v="0"/>
    <n v="-10"/>
    <n v="1.7"/>
    <n v="0.87"/>
    <n v="0"/>
    <n v="-10"/>
    <n v="0"/>
    <n v="0"/>
    <n v="0"/>
  </r>
  <r>
    <x v="11"/>
    <n v="17"/>
    <x v="6"/>
    <n v="0"/>
    <n v="0"/>
    <n v="-11"/>
    <n v="1.9"/>
    <n v="0.87"/>
    <n v="0"/>
    <n v="-11"/>
    <n v="0"/>
    <n v="0"/>
    <n v="0"/>
  </r>
  <r>
    <x v="11"/>
    <n v="17"/>
    <x v="7"/>
    <n v="0"/>
    <n v="0"/>
    <n v="-11"/>
    <n v="2.2000000000000002"/>
    <n v="0.87"/>
    <n v="0"/>
    <n v="-11"/>
    <n v="0"/>
    <n v="0"/>
    <n v="0"/>
  </r>
  <r>
    <x v="11"/>
    <n v="17"/>
    <x v="8"/>
    <n v="408"/>
    <n v="24"/>
    <n v="-9"/>
    <n v="2.6"/>
    <n v="0.87"/>
    <n v="114.066"/>
    <n v="-6.665"/>
    <n v="693.22699999999998"/>
    <n v="636.95500000000004"/>
    <n v="5.5275078689069443E-5"/>
  </r>
  <r>
    <x v="11"/>
    <n v="17"/>
    <x v="9"/>
    <n v="677"/>
    <n v="52"/>
    <n v="-6"/>
    <n v="3.2"/>
    <n v="0.87"/>
    <n v="378.39699999999999"/>
    <n v="1.4279999999999999"/>
    <n v="2821.4940000000001"/>
    <n v="2689.8090000000002"/>
    <n v="2.3342214777114111E-4"/>
  </r>
  <r>
    <x v="11"/>
    <n v="17"/>
    <x v="10"/>
    <n v="0"/>
    <n v="38"/>
    <n v="-4"/>
    <n v="3.7"/>
    <n v="0.87"/>
    <n v="35.384"/>
    <n v="-3.359"/>
    <n v="248.66499999999999"/>
    <n v="208.14500000000001"/>
    <n v="1.8062863551956353E-5"/>
  </r>
  <r>
    <x v="11"/>
    <n v="17"/>
    <x v="11"/>
    <n v="0"/>
    <n v="35"/>
    <n v="-3"/>
    <n v="3.9"/>
    <n v="0.87"/>
    <n v="32.591000000000001"/>
    <n v="-2.427"/>
    <n v="226.477"/>
    <n v="186.744"/>
    <n v="1.6205680612777327E-5"/>
  </r>
  <r>
    <x v="11"/>
    <n v="17"/>
    <x v="12"/>
    <n v="0"/>
    <n v="41"/>
    <n v="-2"/>
    <n v="4"/>
    <n v="0.87"/>
    <n v="38.192"/>
    <n v="-1.339"/>
    <n v="265.43799999999999"/>
    <n v="224.32400000000001"/>
    <n v="1.9466880316265376E-5"/>
  </r>
  <r>
    <x v="11"/>
    <n v="17"/>
    <x v="13"/>
    <n v="0"/>
    <n v="37"/>
    <n v="-2"/>
    <n v="3.9"/>
    <n v="0.87"/>
    <n v="34.456000000000003"/>
    <n v="-1.3939999999999999"/>
    <n v="239.09700000000001"/>
    <n v="198.916"/>
    <n v="1.7261969138345624E-5"/>
  </r>
  <r>
    <x v="11"/>
    <n v="17"/>
    <x v="14"/>
    <n v="0"/>
    <n v="28"/>
    <n v="-2"/>
    <n v="3.7"/>
    <n v="0.87"/>
    <n v="26.056000000000001"/>
    <n v="-1.528"/>
    <n v="179.72499999999999"/>
    <n v="141.649"/>
    <n v="1.2292327748786016E-5"/>
  </r>
  <r>
    <x v="11"/>
    <n v="17"/>
    <x v="15"/>
    <n v="0"/>
    <n v="16"/>
    <n v="-3"/>
    <n v="2.9"/>
    <n v="0.87"/>
    <n v="14.872999999999999"/>
    <n v="-2.694"/>
    <n v="100.28100000000001"/>
    <n v="65.02"/>
    <n v="5.642448236317E-6"/>
  </r>
  <r>
    <x v="11"/>
    <n v="17"/>
    <x v="16"/>
    <n v="0"/>
    <n v="3"/>
    <n v="-5"/>
    <n v="2.1"/>
    <n v="0.87"/>
    <n v="2.7839999999999998"/>
    <n v="-4.9370000000000003"/>
    <n v="14.914999999999999"/>
    <n v="0"/>
    <n v="0"/>
  </r>
  <r>
    <x v="11"/>
    <n v="17"/>
    <x v="17"/>
    <n v="0"/>
    <n v="0"/>
    <n v="-6"/>
    <n v="1.9"/>
    <n v="0.87"/>
    <n v="0"/>
    <n v="-6"/>
    <n v="0"/>
    <n v="0"/>
    <n v="0"/>
  </r>
  <r>
    <x v="11"/>
    <n v="17"/>
    <x v="18"/>
    <n v="0"/>
    <n v="0"/>
    <n v="-6"/>
    <n v="2"/>
    <n v="0.87"/>
    <n v="0"/>
    <n v="-6"/>
    <n v="0"/>
    <n v="0"/>
    <n v="0"/>
  </r>
  <r>
    <x v="11"/>
    <n v="17"/>
    <x v="19"/>
    <n v="0"/>
    <n v="0"/>
    <n v="-6"/>
    <n v="2.2999999999999998"/>
    <n v="0.87"/>
    <n v="0"/>
    <n v="-6"/>
    <n v="0"/>
    <n v="0"/>
    <n v="0"/>
  </r>
  <r>
    <x v="11"/>
    <n v="17"/>
    <x v="20"/>
    <n v="0"/>
    <n v="0"/>
    <n v="-6"/>
    <n v="2.5"/>
    <n v="0.87"/>
    <n v="0"/>
    <n v="-6"/>
    <n v="0"/>
    <n v="0"/>
    <n v="0"/>
  </r>
  <r>
    <x v="11"/>
    <n v="17"/>
    <x v="21"/>
    <n v="0"/>
    <n v="0"/>
    <n v="-6"/>
    <n v="2.4"/>
    <n v="0.87"/>
    <n v="0"/>
    <n v="-6"/>
    <n v="0"/>
    <n v="0"/>
    <n v="0"/>
  </r>
  <r>
    <x v="11"/>
    <n v="17"/>
    <x v="22"/>
    <n v="0"/>
    <n v="0"/>
    <n v="-7"/>
    <n v="2.4"/>
    <n v="0.87"/>
    <n v="0"/>
    <n v="-7"/>
    <n v="0"/>
    <n v="0"/>
    <n v="0"/>
  </r>
  <r>
    <x v="11"/>
    <n v="17"/>
    <x v="23"/>
    <n v="0"/>
    <n v="0"/>
    <n v="-6"/>
    <n v="2.7"/>
    <n v="0.87"/>
    <n v="0"/>
    <n v="-6"/>
    <n v="0"/>
    <n v="0"/>
    <n v="0"/>
  </r>
  <r>
    <x v="11"/>
    <n v="18"/>
    <x v="0"/>
    <n v="0"/>
    <n v="0"/>
    <n v="-5"/>
    <n v="3.2"/>
    <n v="0.87"/>
    <n v="0"/>
    <n v="-5"/>
    <n v="0"/>
    <n v="0"/>
    <n v="0"/>
  </r>
  <r>
    <x v="11"/>
    <n v="18"/>
    <x v="1"/>
    <n v="0"/>
    <n v="0"/>
    <n v="-5"/>
    <n v="3.3"/>
    <n v="0.87"/>
    <n v="0"/>
    <n v="-5"/>
    <n v="0"/>
    <n v="0"/>
    <n v="0"/>
  </r>
  <r>
    <x v="11"/>
    <n v="18"/>
    <x v="2"/>
    <n v="0"/>
    <n v="0"/>
    <n v="-4"/>
    <n v="3.4"/>
    <n v="0.87"/>
    <n v="0"/>
    <n v="-4"/>
    <n v="0"/>
    <n v="0"/>
    <n v="0"/>
  </r>
  <r>
    <x v="11"/>
    <n v="18"/>
    <x v="3"/>
    <n v="0"/>
    <n v="0"/>
    <n v="-4"/>
    <n v="3.5"/>
    <n v="0.87"/>
    <n v="0"/>
    <n v="-4"/>
    <n v="0"/>
    <n v="0"/>
    <n v="0"/>
  </r>
  <r>
    <x v="11"/>
    <n v="18"/>
    <x v="4"/>
    <n v="0"/>
    <n v="0"/>
    <n v="-4"/>
    <n v="3.3"/>
    <n v="0.87"/>
    <n v="0"/>
    <n v="-4"/>
    <n v="0"/>
    <n v="0"/>
    <n v="0"/>
  </r>
  <r>
    <x v="11"/>
    <n v="18"/>
    <x v="5"/>
    <n v="0"/>
    <n v="0"/>
    <n v="-5"/>
    <n v="3.2"/>
    <n v="0.87"/>
    <n v="0"/>
    <n v="-5"/>
    <n v="0"/>
    <n v="0"/>
    <n v="0"/>
  </r>
  <r>
    <x v="11"/>
    <n v="18"/>
    <x v="6"/>
    <n v="0"/>
    <n v="0"/>
    <n v="-5"/>
    <n v="3.3"/>
    <n v="0.87"/>
    <n v="0"/>
    <n v="-5"/>
    <n v="0"/>
    <n v="0"/>
    <n v="0"/>
  </r>
  <r>
    <x v="11"/>
    <n v="18"/>
    <x v="7"/>
    <n v="0"/>
    <n v="0"/>
    <n v="-5"/>
    <n v="3.6"/>
    <n v="0.87"/>
    <n v="0"/>
    <n v="-5"/>
    <n v="0"/>
    <n v="0"/>
    <n v="0"/>
  </r>
  <r>
    <x v="11"/>
    <n v="18"/>
    <x v="8"/>
    <n v="0"/>
    <n v="14"/>
    <n v="-4"/>
    <n v="4.3"/>
    <n v="0.87"/>
    <n v="13.022"/>
    <n v="-3.7909999999999999"/>
    <n v="77.463999999999999"/>
    <n v="43.01"/>
    <n v="3.7324161587818237E-6"/>
  </r>
  <r>
    <x v="11"/>
    <n v="18"/>
    <x v="9"/>
    <n v="0"/>
    <n v="52"/>
    <n v="-2"/>
    <n v="4.8"/>
    <n v="0.87"/>
    <n v="49.225999999999999"/>
    <n v="-1.2350000000000001"/>
    <n v="346.85899999999998"/>
    <n v="302.86"/>
    <n v="2.6282249659350458E-5"/>
  </r>
  <r>
    <x v="11"/>
    <n v="18"/>
    <x v="10"/>
    <n v="0"/>
    <n v="85"/>
    <n v="-1"/>
    <n v="5.2"/>
    <n v="0.87"/>
    <n v="81.629000000000005"/>
    <n v="0.20699999999999999"/>
    <n v="583.35500000000002"/>
    <n v="530.976"/>
    <n v="4.6078200472572369E-5"/>
  </r>
  <r>
    <x v="11"/>
    <n v="18"/>
    <x v="11"/>
    <n v="0"/>
    <n v="39"/>
    <n v="0"/>
    <n v="5.4"/>
    <n v="0.87"/>
    <n v="36.323"/>
    <n v="0.52400000000000002"/>
    <n v="250.458"/>
    <n v="209.875"/>
    <n v="1.8212993288173339E-5"/>
  </r>
  <r>
    <x v="11"/>
    <n v="18"/>
    <x v="12"/>
    <n v="0"/>
    <n v="12"/>
    <n v="0"/>
    <n v="5.3"/>
    <n v="0.87"/>
    <n v="11.162000000000001"/>
    <n v="0.16300000000000001"/>
    <n v="73.332999999999998"/>
    <n v="39.026000000000003"/>
    <n v="3.3866838645110315E-6"/>
  </r>
  <r>
    <x v="11"/>
    <n v="18"/>
    <x v="13"/>
    <n v="0"/>
    <n v="11"/>
    <n v="1"/>
    <n v="5"/>
    <n v="0.87"/>
    <n v="10.23"/>
    <n v="1.155"/>
    <n v="66.8"/>
    <n v="32.723999999999997"/>
    <n v="2.8397950797483468E-6"/>
  </r>
  <r>
    <x v="11"/>
    <n v="18"/>
    <x v="14"/>
    <n v="0"/>
    <n v="8"/>
    <n v="0"/>
    <n v="4.4000000000000004"/>
    <n v="0.87"/>
    <n v="7.4349999999999996"/>
    <n v="0.122"/>
    <n v="48.322000000000003"/>
    <n v="14.901"/>
    <n v="1.2931116759360138E-6"/>
  </r>
  <r>
    <x v="11"/>
    <n v="18"/>
    <x v="15"/>
    <n v="0"/>
    <n v="5"/>
    <n v="0"/>
    <n v="3.4"/>
    <n v="0.87"/>
    <n v="4.6429999999999998"/>
    <n v="8.7999999999999995E-2"/>
    <n v="29.411000000000001"/>
    <n v="0"/>
    <n v="0"/>
  </r>
  <r>
    <x v="11"/>
    <n v="18"/>
    <x v="16"/>
    <n v="0"/>
    <n v="0"/>
    <n v="-2"/>
    <n v="2.9"/>
    <n v="0.87"/>
    <n v="0"/>
    <n v="0"/>
    <n v="0"/>
    <n v="0"/>
    <n v="0"/>
  </r>
  <r>
    <x v="11"/>
    <n v="18"/>
    <x v="17"/>
    <n v="0"/>
    <n v="0"/>
    <n v="-3"/>
    <n v="3.2"/>
    <n v="0.87"/>
    <n v="0"/>
    <n v="-3"/>
    <n v="0"/>
    <n v="0"/>
    <n v="0"/>
  </r>
  <r>
    <x v="11"/>
    <n v="18"/>
    <x v="18"/>
    <n v="0"/>
    <n v="0"/>
    <n v="-4"/>
    <n v="3.6"/>
    <n v="0.87"/>
    <n v="0"/>
    <n v="-4"/>
    <n v="0"/>
    <n v="0"/>
    <n v="0"/>
  </r>
  <r>
    <x v="11"/>
    <n v="18"/>
    <x v="19"/>
    <n v="0"/>
    <n v="0"/>
    <n v="-4"/>
    <n v="3.7"/>
    <n v="0.87"/>
    <n v="0"/>
    <n v="-4"/>
    <n v="0"/>
    <n v="0"/>
    <n v="0"/>
  </r>
  <r>
    <x v="11"/>
    <n v="18"/>
    <x v="20"/>
    <n v="0"/>
    <n v="0"/>
    <n v="-4"/>
    <n v="3.6"/>
    <n v="0.87"/>
    <n v="0"/>
    <n v="-4"/>
    <n v="0"/>
    <n v="0"/>
    <n v="0"/>
  </r>
  <r>
    <x v="11"/>
    <n v="18"/>
    <x v="21"/>
    <n v="0"/>
    <n v="0"/>
    <n v="-4"/>
    <n v="3.4"/>
    <n v="0.87"/>
    <n v="0"/>
    <n v="-4"/>
    <n v="0"/>
    <n v="0"/>
    <n v="0"/>
  </r>
  <r>
    <x v="11"/>
    <n v="18"/>
    <x v="22"/>
    <n v="0"/>
    <n v="0"/>
    <n v="-5"/>
    <n v="3.2"/>
    <n v="0.87"/>
    <n v="0"/>
    <n v="-5"/>
    <n v="0"/>
    <n v="0"/>
    <n v="0"/>
  </r>
  <r>
    <x v="11"/>
    <n v="18"/>
    <x v="23"/>
    <n v="0"/>
    <n v="0"/>
    <n v="-5"/>
    <n v="3"/>
    <n v="0.87"/>
    <n v="0"/>
    <n v="-5"/>
    <n v="0"/>
    <n v="0"/>
    <n v="0"/>
  </r>
  <r>
    <x v="11"/>
    <n v="19"/>
    <x v="0"/>
    <n v="0"/>
    <n v="0"/>
    <n v="-6"/>
    <n v="2.8"/>
    <n v="0.87"/>
    <n v="0"/>
    <n v="-6"/>
    <n v="0"/>
    <n v="0"/>
    <n v="0"/>
  </r>
  <r>
    <x v="11"/>
    <n v="19"/>
    <x v="1"/>
    <n v="0"/>
    <n v="0"/>
    <n v="-6"/>
    <n v="2.4"/>
    <n v="0.87"/>
    <n v="0"/>
    <n v="-6"/>
    <n v="0"/>
    <n v="0"/>
    <n v="0"/>
  </r>
  <r>
    <x v="11"/>
    <n v="19"/>
    <x v="2"/>
    <n v="0"/>
    <n v="0"/>
    <n v="-6"/>
    <n v="2.2999999999999998"/>
    <n v="0.87"/>
    <n v="0"/>
    <n v="-6"/>
    <n v="0"/>
    <n v="0"/>
    <n v="0"/>
  </r>
  <r>
    <x v="11"/>
    <n v="19"/>
    <x v="3"/>
    <n v="0"/>
    <n v="0"/>
    <n v="-6"/>
    <n v="2.2999999999999998"/>
    <n v="0.87"/>
    <n v="0"/>
    <n v="-6"/>
    <n v="0"/>
    <n v="0"/>
    <n v="0"/>
  </r>
  <r>
    <x v="11"/>
    <n v="19"/>
    <x v="4"/>
    <n v="0"/>
    <n v="0"/>
    <n v="-6"/>
    <n v="2.2999999999999998"/>
    <n v="0.87"/>
    <n v="0"/>
    <n v="-6"/>
    <n v="0"/>
    <n v="0"/>
    <n v="0"/>
  </r>
  <r>
    <x v="11"/>
    <n v="19"/>
    <x v="5"/>
    <n v="0"/>
    <n v="0"/>
    <n v="-6"/>
    <n v="2.2999999999999998"/>
    <n v="0.87"/>
    <n v="0"/>
    <n v="-6"/>
    <n v="0"/>
    <n v="0"/>
    <n v="0"/>
  </r>
  <r>
    <x v="11"/>
    <n v="19"/>
    <x v="6"/>
    <n v="0"/>
    <n v="0"/>
    <n v="-5"/>
    <n v="2.7"/>
    <n v="0.87"/>
    <n v="0"/>
    <n v="-5"/>
    <n v="0"/>
    <n v="0"/>
    <n v="0"/>
  </r>
  <r>
    <x v="11"/>
    <n v="19"/>
    <x v="7"/>
    <n v="0"/>
    <n v="0"/>
    <n v="-4"/>
    <n v="3.4"/>
    <n v="0.87"/>
    <n v="0"/>
    <n v="-4"/>
    <n v="0"/>
    <n v="0"/>
    <n v="0"/>
  </r>
  <r>
    <x v="11"/>
    <n v="19"/>
    <x v="8"/>
    <n v="0"/>
    <n v="9"/>
    <n v="-3"/>
    <n v="4.0999999999999996"/>
    <n v="0.87"/>
    <n v="8.3620000000000001"/>
    <n v="-2.863"/>
    <n v="48.137"/>
    <n v="14.723000000000001"/>
    <n v="1.2776648013425899E-6"/>
  </r>
  <r>
    <x v="11"/>
    <n v="19"/>
    <x v="9"/>
    <n v="0"/>
    <n v="35"/>
    <n v="-1"/>
    <n v="4.5999999999999996"/>
    <n v="0.87"/>
    <n v="32.590000000000003"/>
    <n v="-0.48"/>
    <n v="225.31200000000001"/>
    <n v="185.62"/>
    <n v="1.6108139674333459E-5"/>
  </r>
  <r>
    <x v="11"/>
    <n v="19"/>
    <x v="10"/>
    <n v="0"/>
    <n v="58"/>
    <n v="0"/>
    <n v="4.5999999999999996"/>
    <n v="0.87"/>
    <n v="54.073"/>
    <n v="0.86299999999999999"/>
    <n v="379.71600000000001"/>
    <n v="334.55200000000002"/>
    <n v="2.9032487578534685E-5"/>
  </r>
  <r>
    <x v="11"/>
    <n v="19"/>
    <x v="11"/>
    <n v="0"/>
    <n v="73"/>
    <n v="1"/>
    <n v="4.3"/>
    <n v="0.87"/>
    <n v="68.188999999999993"/>
    <n v="2.1320000000000001"/>
    <n v="478.5"/>
    <n v="429.83699999999999"/>
    <n v="3.7301338396705481E-5"/>
  </r>
  <r>
    <x v="11"/>
    <n v="19"/>
    <x v="12"/>
    <n v="0"/>
    <n v="34"/>
    <n v="2"/>
    <n v="3.9"/>
    <n v="0.87"/>
    <n v="31.66"/>
    <n v="2.556"/>
    <n v="214.971"/>
    <n v="175.64599999999999"/>
    <n v="1.5242594015935647E-5"/>
  </r>
  <r>
    <x v="11"/>
    <n v="19"/>
    <x v="13"/>
    <n v="0"/>
    <n v="45"/>
    <n v="2"/>
    <n v="3.2"/>
    <n v="0.87"/>
    <n v="41.923000000000002"/>
    <n v="2.8210000000000002"/>
    <n v="288.14400000000001"/>
    <n v="246.22499999999999"/>
    <n v="2.1367453352616939E-5"/>
  </r>
  <r>
    <x v="11"/>
    <n v="19"/>
    <x v="14"/>
    <n v="0"/>
    <n v="35"/>
    <n v="1"/>
    <n v="2.5"/>
    <n v="0.87"/>
    <n v="32.584000000000003"/>
    <n v="1.7210000000000001"/>
    <n v="223.71700000000001"/>
    <n v="184.08199999999999"/>
    <n v="1.5974671735430727E-5"/>
  </r>
  <r>
    <x v="11"/>
    <n v="19"/>
    <x v="15"/>
    <n v="0"/>
    <n v="19"/>
    <n v="0"/>
    <n v="2.2000000000000002"/>
    <n v="0.87"/>
    <n v="17.667000000000002"/>
    <n v="0.41299999999999998"/>
    <n v="118.398"/>
    <n v="82.494"/>
    <n v="7.1588453523029008E-6"/>
  </r>
  <r>
    <x v="11"/>
    <n v="19"/>
    <x v="16"/>
    <n v="0"/>
    <n v="3"/>
    <n v="0"/>
    <n v="2.2999999999999998"/>
    <n v="0.87"/>
    <n v="2.7839999999999998"/>
    <n v="6.0999999999999999E-2"/>
    <n v="14.547000000000001"/>
    <n v="0"/>
    <n v="0"/>
  </r>
  <r>
    <x v="11"/>
    <n v="19"/>
    <x v="17"/>
    <n v="0"/>
    <n v="0"/>
    <n v="0"/>
    <n v="2.8"/>
    <n v="0.87"/>
    <n v="0"/>
    <n v="0"/>
    <n v="0"/>
    <n v="0"/>
    <n v="0"/>
  </r>
  <r>
    <x v="11"/>
    <n v="19"/>
    <x v="18"/>
    <n v="0"/>
    <n v="0"/>
    <n v="0"/>
    <n v="3.3"/>
    <n v="0.87"/>
    <n v="0"/>
    <n v="0"/>
    <n v="0"/>
    <n v="0"/>
    <n v="0"/>
  </r>
  <r>
    <x v="11"/>
    <n v="19"/>
    <x v="19"/>
    <n v="0"/>
    <n v="0"/>
    <n v="0"/>
    <n v="3.8"/>
    <n v="0.87"/>
    <n v="0"/>
    <n v="0"/>
    <n v="0"/>
    <n v="0"/>
    <n v="0"/>
  </r>
  <r>
    <x v="11"/>
    <n v="19"/>
    <x v="20"/>
    <n v="0"/>
    <n v="0"/>
    <n v="0"/>
    <n v="4"/>
    <n v="0.87"/>
    <n v="0"/>
    <n v="0"/>
    <n v="0"/>
    <n v="0"/>
    <n v="0"/>
  </r>
  <r>
    <x v="11"/>
    <n v="19"/>
    <x v="21"/>
    <n v="0"/>
    <n v="0"/>
    <n v="0"/>
    <n v="4.0999999999999996"/>
    <n v="0.87"/>
    <n v="0"/>
    <n v="0"/>
    <n v="0"/>
    <n v="0"/>
    <n v="0"/>
  </r>
  <r>
    <x v="11"/>
    <n v="19"/>
    <x v="22"/>
    <n v="0"/>
    <n v="0"/>
    <n v="0"/>
    <n v="4.3"/>
    <n v="0.87"/>
    <n v="0"/>
    <n v="0"/>
    <n v="0"/>
    <n v="0"/>
    <n v="0"/>
  </r>
  <r>
    <x v="11"/>
    <n v="19"/>
    <x v="23"/>
    <n v="0"/>
    <n v="0"/>
    <n v="0"/>
    <n v="4.5"/>
    <n v="0.87"/>
    <n v="0"/>
    <n v="0"/>
    <n v="0"/>
    <n v="0"/>
    <n v="0"/>
  </r>
  <r>
    <x v="11"/>
    <n v="20"/>
    <x v="0"/>
    <n v="0"/>
    <n v="0"/>
    <n v="0"/>
    <n v="4.3"/>
    <n v="0.87"/>
    <n v="0"/>
    <n v="0"/>
    <n v="0"/>
    <n v="0"/>
    <n v="0"/>
  </r>
  <r>
    <x v="11"/>
    <n v="20"/>
    <x v="1"/>
    <n v="0"/>
    <n v="0"/>
    <n v="0"/>
    <n v="4.9000000000000004"/>
    <n v="0.87"/>
    <n v="0"/>
    <n v="0"/>
    <n v="0"/>
    <n v="0"/>
    <n v="0"/>
  </r>
  <r>
    <x v="11"/>
    <n v="20"/>
    <x v="2"/>
    <n v="0"/>
    <n v="0"/>
    <n v="0"/>
    <n v="5.8"/>
    <n v="0.87"/>
    <n v="0"/>
    <n v="0"/>
    <n v="0"/>
    <n v="0"/>
    <n v="0"/>
  </r>
  <r>
    <x v="11"/>
    <n v="20"/>
    <x v="3"/>
    <n v="0"/>
    <n v="0"/>
    <n v="0"/>
    <n v="6"/>
    <n v="0.87"/>
    <n v="0"/>
    <n v="0"/>
    <n v="0"/>
    <n v="0"/>
    <n v="0"/>
  </r>
  <r>
    <x v="11"/>
    <n v="20"/>
    <x v="4"/>
    <n v="0"/>
    <n v="0"/>
    <n v="0"/>
    <n v="5.4"/>
    <n v="0.87"/>
    <n v="0"/>
    <n v="0"/>
    <n v="0"/>
    <n v="0"/>
    <n v="0"/>
  </r>
  <r>
    <x v="11"/>
    <n v="20"/>
    <x v="5"/>
    <n v="0"/>
    <n v="0"/>
    <n v="0"/>
    <n v="5"/>
    <n v="0.87"/>
    <n v="0"/>
    <n v="0"/>
    <n v="0"/>
    <n v="0"/>
    <n v="0"/>
  </r>
  <r>
    <x v="11"/>
    <n v="20"/>
    <x v="6"/>
    <n v="0"/>
    <n v="0"/>
    <n v="0"/>
    <n v="5.3"/>
    <n v="0.87"/>
    <n v="0"/>
    <n v="0"/>
    <n v="0"/>
    <n v="0"/>
    <n v="0"/>
  </r>
  <r>
    <x v="11"/>
    <n v="20"/>
    <x v="7"/>
    <n v="0"/>
    <n v="0"/>
    <n v="0"/>
    <n v="5.6"/>
    <n v="0.87"/>
    <n v="0"/>
    <n v="0"/>
    <n v="0"/>
    <n v="0"/>
    <n v="0"/>
  </r>
  <r>
    <x v="11"/>
    <n v="20"/>
    <x v="8"/>
    <n v="0"/>
    <n v="6"/>
    <n v="-1"/>
    <n v="5.8"/>
    <n v="0.87"/>
    <n v="5.5709999999999997"/>
    <n v="-0.92700000000000005"/>
    <n v="30.896000000000001"/>
    <n v="0"/>
    <n v="0"/>
  </r>
  <r>
    <x v="11"/>
    <n v="20"/>
    <x v="9"/>
    <n v="0"/>
    <n v="26"/>
    <n v="-1"/>
    <n v="5.5"/>
    <n v="0.87"/>
    <n v="24.19"/>
    <n v="-0.65500000000000003"/>
    <n v="165.37100000000001"/>
    <n v="127.803"/>
    <n v="1.109076917788406E-5"/>
  </r>
  <r>
    <x v="11"/>
    <n v="20"/>
    <x v="10"/>
    <n v="0"/>
    <n v="43"/>
    <n v="0"/>
    <n v="4.8"/>
    <n v="0.87"/>
    <n v="40.052"/>
    <n v="0.623"/>
    <n v="278.33699999999999"/>
    <n v="236.76599999999999"/>
    <n v="2.054659949430684E-5"/>
  </r>
  <r>
    <x v="11"/>
    <n v="20"/>
    <x v="11"/>
    <n v="0"/>
    <n v="94"/>
    <n v="0"/>
    <n v="3.9"/>
    <n v="0.87"/>
    <n v="89.671000000000006"/>
    <n v="1.5760000000000001"/>
    <n v="636.86300000000006"/>
    <n v="582.58799999999997"/>
    <n v="5.0557099863110556E-5"/>
  </r>
  <r>
    <x v="11"/>
    <n v="20"/>
    <x v="12"/>
    <n v="0"/>
    <n v="88"/>
    <n v="0"/>
    <n v="3.4"/>
    <n v="0.87"/>
    <n v="83.159000000000006"/>
    <n v="1.5760000000000001"/>
    <n v="588.09199999999998"/>
    <n v="535.54499999999996"/>
    <n v="4.6474699180535032E-5"/>
  </r>
  <r>
    <x v="11"/>
    <n v="20"/>
    <x v="13"/>
    <n v="0"/>
    <n v="106"/>
    <n v="0"/>
    <n v="3.3"/>
    <n v="0.87"/>
    <n v="102.476"/>
    <n v="1.9750000000000001"/>
    <n v="730.39099999999996"/>
    <n v="672.80200000000002"/>
    <n v="5.8385888315757464E-5"/>
  </r>
  <r>
    <x v="11"/>
    <n v="20"/>
    <x v="14"/>
    <n v="0"/>
    <n v="82"/>
    <n v="0"/>
    <n v="3.1"/>
    <n v="0.87"/>
    <n v="78.790000000000006"/>
    <n v="1.57"/>
    <n v="559.74599999999998"/>
    <n v="508.20400000000001"/>
    <n v="4.4102041886946242E-5"/>
  </r>
  <r>
    <x v="11"/>
    <n v="20"/>
    <x v="15"/>
    <n v="0"/>
    <n v="47"/>
    <n v="-1"/>
    <n v="2.6"/>
    <n v="0.87"/>
    <n v="44.369"/>
    <n v="-3.6999999999999998E-2"/>
    <n v="309.12299999999999"/>
    <n v="266.46100000000001"/>
    <n v="2.3123537365383946E-5"/>
  </r>
  <r>
    <x v="11"/>
    <n v="20"/>
    <x v="16"/>
    <n v="0"/>
    <n v="9"/>
    <n v="-3"/>
    <n v="2.1"/>
    <n v="0.87"/>
    <n v="8.3650000000000002"/>
    <n v="-2.81"/>
    <n v="46.542000000000002"/>
    <n v="13.183999999999999"/>
    <n v="1.1441100822455141E-6"/>
  </r>
  <r>
    <x v="11"/>
    <n v="20"/>
    <x v="17"/>
    <n v="0"/>
    <n v="0"/>
    <n v="-5"/>
    <n v="2"/>
    <n v="0.87"/>
    <n v="0"/>
    <n v="-5"/>
    <n v="0"/>
    <n v="0"/>
    <n v="0"/>
  </r>
  <r>
    <x v="11"/>
    <n v="20"/>
    <x v="18"/>
    <n v="0"/>
    <n v="0"/>
    <n v="-6"/>
    <n v="2.2000000000000002"/>
    <n v="0.87"/>
    <n v="0"/>
    <n v="-6"/>
    <n v="0"/>
    <n v="0"/>
    <n v="0"/>
  </r>
  <r>
    <x v="11"/>
    <n v="20"/>
    <x v="19"/>
    <n v="0"/>
    <n v="0"/>
    <n v="-7"/>
    <n v="2.7"/>
    <n v="0.87"/>
    <n v="0"/>
    <n v="-7"/>
    <n v="0"/>
    <n v="0"/>
    <n v="0"/>
  </r>
  <r>
    <x v="11"/>
    <n v="20"/>
    <x v="20"/>
    <n v="0"/>
    <n v="0"/>
    <n v="-8"/>
    <n v="3.2"/>
    <n v="0.87"/>
    <n v="0"/>
    <n v="-8"/>
    <n v="0"/>
    <n v="0"/>
    <n v="0"/>
  </r>
  <r>
    <x v="11"/>
    <n v="20"/>
    <x v="21"/>
    <n v="0"/>
    <n v="0"/>
    <n v="-9"/>
    <n v="3.5"/>
    <n v="0.87"/>
    <n v="0"/>
    <n v="-9"/>
    <n v="0"/>
    <n v="0"/>
    <n v="0"/>
  </r>
  <r>
    <x v="11"/>
    <n v="20"/>
    <x v="22"/>
    <n v="0"/>
    <n v="0"/>
    <n v="-10"/>
    <n v="3.5"/>
    <n v="0.87"/>
    <n v="0"/>
    <n v="-10"/>
    <n v="0"/>
    <n v="0"/>
    <n v="0"/>
  </r>
  <r>
    <x v="11"/>
    <n v="20"/>
    <x v="23"/>
    <n v="0"/>
    <n v="0"/>
    <n v="-12"/>
    <n v="3.5"/>
    <n v="0.87"/>
    <n v="0"/>
    <n v="-12"/>
    <n v="0"/>
    <n v="0"/>
    <n v="0"/>
  </r>
  <r>
    <x v="11"/>
    <n v="21"/>
    <x v="0"/>
    <n v="0"/>
    <n v="0"/>
    <n v="-13"/>
    <n v="3.5"/>
    <n v="0.87"/>
    <n v="0"/>
    <n v="-13"/>
    <n v="0"/>
    <n v="0"/>
    <n v="0"/>
  </r>
  <r>
    <x v="11"/>
    <n v="21"/>
    <x v="1"/>
    <n v="0"/>
    <n v="0"/>
    <n v="-14"/>
    <n v="3.6"/>
    <n v="0.87"/>
    <n v="0"/>
    <n v="-14"/>
    <n v="0"/>
    <n v="0"/>
    <n v="0"/>
  </r>
  <r>
    <x v="11"/>
    <n v="21"/>
    <x v="2"/>
    <n v="0"/>
    <n v="0"/>
    <n v="-15"/>
    <n v="3.5"/>
    <n v="0.87"/>
    <n v="0"/>
    <n v="-15"/>
    <n v="0"/>
    <n v="0"/>
    <n v="0"/>
  </r>
  <r>
    <x v="11"/>
    <n v="21"/>
    <x v="3"/>
    <n v="0"/>
    <n v="0"/>
    <n v="-16"/>
    <n v="3.3"/>
    <n v="0.87"/>
    <n v="0"/>
    <n v="-16"/>
    <n v="0"/>
    <n v="0"/>
    <n v="0"/>
  </r>
  <r>
    <x v="11"/>
    <n v="21"/>
    <x v="4"/>
    <n v="0"/>
    <n v="0"/>
    <n v="-17"/>
    <n v="3"/>
    <n v="0.87"/>
    <n v="0"/>
    <n v="-17"/>
    <n v="0"/>
    <n v="0"/>
    <n v="0"/>
  </r>
  <r>
    <x v="11"/>
    <n v="21"/>
    <x v="5"/>
    <n v="0"/>
    <n v="0"/>
    <n v="-17"/>
    <n v="2.7"/>
    <n v="0.87"/>
    <n v="0"/>
    <n v="-17"/>
    <n v="0"/>
    <n v="0"/>
    <n v="0"/>
  </r>
  <r>
    <x v="11"/>
    <n v="21"/>
    <x v="6"/>
    <n v="0"/>
    <n v="0"/>
    <n v="-17"/>
    <n v="2.4"/>
    <n v="0.87"/>
    <n v="0"/>
    <n v="-17"/>
    <n v="0"/>
    <n v="0"/>
    <n v="0"/>
  </r>
  <r>
    <x v="11"/>
    <n v="21"/>
    <x v="7"/>
    <n v="0"/>
    <n v="0"/>
    <n v="-17"/>
    <n v="2.1"/>
    <n v="0.87"/>
    <n v="0"/>
    <n v="-17"/>
    <n v="0"/>
    <n v="0"/>
    <n v="0"/>
  </r>
  <r>
    <x v="11"/>
    <n v="21"/>
    <x v="8"/>
    <n v="461"/>
    <n v="22"/>
    <n v="-15"/>
    <n v="1.8"/>
    <n v="0.87"/>
    <n v="115.099"/>
    <n v="-12.292999999999999"/>
    <n v="680.19299999999998"/>
    <n v="624.38300000000004"/>
    <n v="5.4184078085763118E-5"/>
  </r>
  <r>
    <x v="11"/>
    <n v="21"/>
    <x v="9"/>
    <n v="762"/>
    <n v="45"/>
    <n v="-12"/>
    <n v="1.6"/>
    <n v="0.87"/>
    <n v="405.32100000000003"/>
    <n v="-1.2470000000000001"/>
    <n v="3046.4520000000002"/>
    <n v="2906.7950000000001"/>
    <n v="2.5225223502130229E-4"/>
  </r>
  <r>
    <x v="11"/>
    <n v="21"/>
    <x v="10"/>
    <n v="882"/>
    <n v="57"/>
    <n v="-9"/>
    <n v="2.2000000000000002"/>
    <n v="0.87"/>
    <n v="590.57799999999997"/>
    <n v="4.9180000000000001"/>
    <n v="4453.3490000000002"/>
    <n v="4263.84"/>
    <n v="3.7001686385631924E-4"/>
  </r>
  <r>
    <x v="11"/>
    <n v="21"/>
    <x v="11"/>
    <n v="934"/>
    <n v="64"/>
    <n v="-7"/>
    <n v="2.8"/>
    <n v="0.87"/>
    <n v="701.18799999999999"/>
    <n v="7.7830000000000004"/>
    <n v="5214.21"/>
    <n v="4997.7420000000002"/>
    <n v="4.3370502204656102E-4"/>
  </r>
  <r>
    <x v="11"/>
    <n v="21"/>
    <x v="12"/>
    <n v="950"/>
    <n v="65"/>
    <n v="-5"/>
    <n v="2.7"/>
    <n v="0.87"/>
    <n v="737.19500000000005"/>
    <n v="10.811"/>
    <n v="5414.7619999999997"/>
    <n v="5191.1869999999999"/>
    <n v="4.5049221674164469E-4"/>
  </r>
  <r>
    <x v="11"/>
    <n v="21"/>
    <x v="13"/>
    <n v="935"/>
    <n v="61"/>
    <n v="-5"/>
    <n v="2.2000000000000002"/>
    <n v="0.87"/>
    <n v="692.29300000000001"/>
    <n v="11.301"/>
    <n v="5087.7979999999998"/>
    <n v="4875.8090000000002"/>
    <n v="4.2312365260948259E-4"/>
  </r>
  <r>
    <x v="11"/>
    <n v="21"/>
    <x v="14"/>
    <n v="876"/>
    <n v="55"/>
    <n v="-5"/>
    <n v="1.3"/>
    <n v="0.87"/>
    <n v="573.97299999999996"/>
    <n v="11.398999999999999"/>
    <n v="4232.5349999999999"/>
    <n v="4050.8510000000001"/>
    <n v="3.5153363704295534E-4"/>
  </r>
  <r>
    <x v="11"/>
    <n v="21"/>
    <x v="15"/>
    <n v="743"/>
    <n v="42"/>
    <n v="-6"/>
    <n v="0.8"/>
    <n v="0.87"/>
    <n v="380.46600000000001"/>
    <n v="6.2249999999999996"/>
    <n v="2760.6959999999999"/>
    <n v="2631.165"/>
    <n v="2.2833301005396832E-4"/>
  </r>
  <r>
    <x v="11"/>
    <n v="21"/>
    <x v="16"/>
    <n v="0"/>
    <n v="38"/>
    <n v="-8"/>
    <n v="1"/>
    <n v="0.87"/>
    <n v="45.661999999999999"/>
    <n v="-6.6740000000000004"/>
    <n v="276.45499999999998"/>
    <n v="234.95"/>
    <n v="2.0389006661376177E-5"/>
  </r>
  <r>
    <x v="11"/>
    <n v="21"/>
    <x v="17"/>
    <n v="0"/>
    <n v="0"/>
    <n v="-10"/>
    <n v="1.4"/>
    <n v="0.87"/>
    <n v="0"/>
    <n v="-10"/>
    <n v="0"/>
    <n v="0"/>
    <n v="0"/>
  </r>
  <r>
    <x v="11"/>
    <n v="21"/>
    <x v="18"/>
    <n v="0"/>
    <n v="0"/>
    <n v="-11"/>
    <n v="1.9"/>
    <n v="0.87"/>
    <n v="0"/>
    <n v="-11"/>
    <n v="0"/>
    <n v="0"/>
    <n v="0"/>
  </r>
  <r>
    <x v="11"/>
    <n v="21"/>
    <x v="19"/>
    <n v="0"/>
    <n v="0"/>
    <n v="-11"/>
    <n v="2.2000000000000002"/>
    <n v="0.87"/>
    <n v="0"/>
    <n v="-11"/>
    <n v="0"/>
    <n v="0"/>
    <n v="0"/>
  </r>
  <r>
    <x v="11"/>
    <n v="21"/>
    <x v="20"/>
    <n v="0"/>
    <n v="0"/>
    <n v="-10"/>
    <n v="2.4"/>
    <n v="0.87"/>
    <n v="0"/>
    <n v="-10"/>
    <n v="0"/>
    <n v="0"/>
    <n v="0"/>
  </r>
  <r>
    <x v="11"/>
    <n v="21"/>
    <x v="21"/>
    <n v="0"/>
    <n v="0"/>
    <n v="-9"/>
    <n v="2.7"/>
    <n v="0.87"/>
    <n v="0"/>
    <n v="-9"/>
    <n v="0"/>
    <n v="0"/>
    <n v="0"/>
  </r>
  <r>
    <x v="11"/>
    <n v="21"/>
    <x v="22"/>
    <n v="0"/>
    <n v="0"/>
    <n v="-9"/>
    <n v="2.8"/>
    <n v="0.87"/>
    <n v="0"/>
    <n v="-9"/>
    <n v="0"/>
    <n v="0"/>
    <n v="0"/>
  </r>
  <r>
    <x v="11"/>
    <n v="21"/>
    <x v="23"/>
    <n v="0"/>
    <n v="0"/>
    <n v="-8"/>
    <n v="3"/>
    <n v="0.87"/>
    <n v="0"/>
    <n v="-8"/>
    <n v="0"/>
    <n v="0"/>
    <n v="0"/>
  </r>
  <r>
    <x v="11"/>
    <n v="22"/>
    <x v="0"/>
    <n v="0"/>
    <n v="0"/>
    <n v="-8"/>
    <n v="3.3"/>
    <n v="0.87"/>
    <n v="0"/>
    <n v="-8"/>
    <n v="0"/>
    <n v="0"/>
    <n v="0"/>
  </r>
  <r>
    <x v="11"/>
    <n v="22"/>
    <x v="1"/>
    <n v="0"/>
    <n v="0"/>
    <n v="-8"/>
    <n v="3.4"/>
    <n v="0.87"/>
    <n v="0"/>
    <n v="-8"/>
    <n v="0"/>
    <n v="0"/>
    <n v="0"/>
  </r>
  <r>
    <x v="11"/>
    <n v="22"/>
    <x v="2"/>
    <n v="0"/>
    <n v="0"/>
    <n v="-7"/>
    <n v="3.4"/>
    <n v="0.87"/>
    <n v="0"/>
    <n v="-7"/>
    <n v="0"/>
    <n v="0"/>
    <n v="0"/>
  </r>
  <r>
    <x v="11"/>
    <n v="22"/>
    <x v="3"/>
    <n v="0"/>
    <n v="0"/>
    <n v="-7"/>
    <n v="3.3"/>
    <n v="0.87"/>
    <n v="0"/>
    <n v="-7"/>
    <n v="0"/>
    <n v="0"/>
    <n v="0"/>
  </r>
  <r>
    <x v="11"/>
    <n v="22"/>
    <x v="4"/>
    <n v="0"/>
    <n v="0"/>
    <n v="-7"/>
    <n v="3.2"/>
    <n v="0.87"/>
    <n v="0"/>
    <n v="-7"/>
    <n v="0"/>
    <n v="0"/>
    <n v="0"/>
  </r>
  <r>
    <x v="11"/>
    <n v="22"/>
    <x v="5"/>
    <n v="0"/>
    <n v="0"/>
    <n v="-7"/>
    <n v="3.1"/>
    <n v="0.87"/>
    <n v="0"/>
    <n v="-7"/>
    <n v="0"/>
    <n v="0"/>
    <n v="0"/>
  </r>
  <r>
    <x v="11"/>
    <n v="22"/>
    <x v="6"/>
    <n v="0"/>
    <n v="0"/>
    <n v="-7"/>
    <n v="3.1"/>
    <n v="0.87"/>
    <n v="0"/>
    <n v="-7"/>
    <n v="0"/>
    <n v="0"/>
    <n v="0"/>
  </r>
  <r>
    <x v="11"/>
    <n v="22"/>
    <x v="7"/>
    <n v="0"/>
    <n v="0"/>
    <n v="-7"/>
    <n v="3.2"/>
    <n v="0.87"/>
    <n v="0"/>
    <n v="-7"/>
    <n v="0"/>
    <n v="0"/>
    <n v="0"/>
  </r>
  <r>
    <x v="11"/>
    <n v="22"/>
    <x v="8"/>
    <n v="0"/>
    <n v="16"/>
    <n v="-6"/>
    <n v="3.6"/>
    <n v="0.87"/>
    <n v="14.891"/>
    <n v="-5.7389999999999999"/>
    <n v="86.162000000000006"/>
    <n v="51.4"/>
    <n v="4.4605019893370321E-6"/>
  </r>
  <r>
    <x v="11"/>
    <n v="22"/>
    <x v="9"/>
    <n v="0"/>
    <n v="64"/>
    <n v="-5"/>
    <n v="4.0999999999999996"/>
    <n v="0.87"/>
    <n v="62.683999999999997"/>
    <n v="-3.9289999999999998"/>
    <n v="450.07900000000001"/>
    <n v="402.42200000000003"/>
    <n v="3.4922259368735157E-5"/>
  </r>
  <r>
    <x v="11"/>
    <n v="22"/>
    <x v="10"/>
    <n v="2"/>
    <n v="107"/>
    <n v="-3"/>
    <n v="4.8"/>
    <n v="0.87"/>
    <n v="107.041"/>
    <n v="-1.335"/>
    <n v="776.94"/>
    <n v="717.702"/>
    <n v="6.2282319041851488E-5"/>
  </r>
  <r>
    <x v="11"/>
    <n v="22"/>
    <x v="11"/>
    <n v="0"/>
    <n v="63"/>
    <n v="-2"/>
    <n v="5.4"/>
    <n v="0.87"/>
    <n v="58.746000000000002"/>
    <n v="-1.153"/>
    <n v="415.346"/>
    <n v="368.92"/>
    <n v="3.2014949297786337E-5"/>
  </r>
  <r>
    <x v="11"/>
    <n v="22"/>
    <x v="12"/>
    <n v="0"/>
    <n v="100"/>
    <n v="-1"/>
    <n v="5.6"/>
    <n v="0.87"/>
    <n v="95.537999999999997"/>
    <n v="0.34499999999999997"/>
    <n v="682.10900000000004"/>
    <n v="626.23"/>
    <n v="5.4344361104718474E-5"/>
  </r>
  <r>
    <x v="11"/>
    <n v="22"/>
    <x v="13"/>
    <n v="0"/>
    <n v="92"/>
    <n v="-1"/>
    <n v="5.5"/>
    <n v="0.87"/>
    <n v="87.68"/>
    <n v="0.249"/>
    <n v="625.64400000000001"/>
    <n v="571.76599999999996"/>
    <n v="4.9617964599908117E-5"/>
  </r>
  <r>
    <x v="11"/>
    <n v="22"/>
    <x v="14"/>
    <n v="0"/>
    <n v="72"/>
    <n v="-1"/>
    <n v="5"/>
    <n v="0.87"/>
    <n v="68.177000000000007"/>
    <n v="3.4000000000000002E-2"/>
    <n v="484.68299999999999"/>
    <n v="435.8"/>
    <n v="3.7818808695585184E-5"/>
  </r>
  <r>
    <x v="11"/>
    <n v="22"/>
    <x v="15"/>
    <n v="0"/>
    <n v="41"/>
    <n v="-1"/>
    <n v="4.4000000000000004"/>
    <n v="0.87"/>
    <n v="38.203000000000003"/>
    <n v="-0.374"/>
    <n v="265.09100000000001"/>
    <n v="223.989"/>
    <n v="1.9437808951159775E-5"/>
  </r>
  <r>
    <x v="11"/>
    <n v="22"/>
    <x v="16"/>
    <n v="0"/>
    <n v="8"/>
    <n v="-3"/>
    <n v="4.0999999999999996"/>
    <n v="0.87"/>
    <n v="7.4329999999999998"/>
    <n v="-2.879"/>
    <n v="41.161000000000001"/>
    <n v="7.9939999999999998"/>
    <n v="6.9372087359455703E-7"/>
  </r>
  <r>
    <x v="11"/>
    <n v="22"/>
    <x v="17"/>
    <n v="0"/>
    <n v="0"/>
    <n v="-4"/>
    <n v="4.3"/>
    <n v="0.87"/>
    <n v="0"/>
    <n v="-4"/>
    <n v="0"/>
    <n v="0"/>
    <n v="0"/>
  </r>
  <r>
    <x v="11"/>
    <n v="22"/>
    <x v="18"/>
    <n v="0"/>
    <n v="0"/>
    <n v="-4"/>
    <n v="4.5999999999999996"/>
    <n v="0.87"/>
    <n v="0"/>
    <n v="-4"/>
    <n v="0"/>
    <n v="0"/>
    <n v="0"/>
  </r>
  <r>
    <x v="11"/>
    <n v="22"/>
    <x v="19"/>
    <n v="0"/>
    <n v="0"/>
    <n v="-4"/>
    <n v="4.9000000000000004"/>
    <n v="0.87"/>
    <n v="0"/>
    <n v="-4"/>
    <n v="0"/>
    <n v="0"/>
    <n v="0"/>
  </r>
  <r>
    <x v="11"/>
    <n v="22"/>
    <x v="20"/>
    <n v="0"/>
    <n v="0"/>
    <n v="-4"/>
    <n v="5"/>
    <n v="0.87"/>
    <n v="0"/>
    <n v="-4"/>
    <n v="0"/>
    <n v="0"/>
    <n v="0"/>
  </r>
  <r>
    <x v="11"/>
    <n v="22"/>
    <x v="21"/>
    <n v="0"/>
    <n v="0"/>
    <n v="-4"/>
    <n v="4.9000000000000004"/>
    <n v="0.87"/>
    <n v="0"/>
    <n v="-4"/>
    <n v="0"/>
    <n v="0"/>
    <n v="0"/>
  </r>
  <r>
    <x v="11"/>
    <n v="22"/>
    <x v="22"/>
    <n v="0"/>
    <n v="0"/>
    <n v="-4"/>
    <n v="4.5999999999999996"/>
    <n v="0.87"/>
    <n v="0"/>
    <n v="-4"/>
    <n v="0"/>
    <n v="0"/>
    <n v="0"/>
  </r>
  <r>
    <x v="11"/>
    <n v="22"/>
    <x v="23"/>
    <n v="0"/>
    <n v="0"/>
    <n v="-4"/>
    <n v="4.3"/>
    <n v="0.87"/>
    <n v="0"/>
    <n v="-4"/>
    <n v="0"/>
    <n v="0"/>
    <n v="0"/>
  </r>
  <r>
    <x v="11"/>
    <n v="23"/>
    <x v="0"/>
    <n v="0"/>
    <n v="0"/>
    <n v="-4"/>
    <n v="4"/>
    <n v="0.87"/>
    <n v="0"/>
    <n v="-4"/>
    <n v="0"/>
    <n v="0"/>
    <n v="0"/>
  </r>
  <r>
    <x v="11"/>
    <n v="23"/>
    <x v="1"/>
    <n v="0"/>
    <n v="0"/>
    <n v="-4"/>
    <n v="3.7"/>
    <n v="0.87"/>
    <n v="0"/>
    <n v="-4"/>
    <n v="0"/>
    <n v="0"/>
    <n v="0"/>
  </r>
  <r>
    <x v="11"/>
    <n v="23"/>
    <x v="2"/>
    <n v="0"/>
    <n v="0"/>
    <n v="-4"/>
    <n v="3.5"/>
    <n v="0.87"/>
    <n v="0"/>
    <n v="-4"/>
    <n v="0"/>
    <n v="0"/>
    <n v="0"/>
  </r>
  <r>
    <x v="11"/>
    <n v="23"/>
    <x v="3"/>
    <n v="0"/>
    <n v="0"/>
    <n v="-4"/>
    <n v="3.3"/>
    <n v="0.87"/>
    <n v="0"/>
    <n v="-4"/>
    <n v="0"/>
    <n v="0"/>
    <n v="0"/>
  </r>
  <r>
    <x v="11"/>
    <n v="23"/>
    <x v="4"/>
    <n v="0"/>
    <n v="0"/>
    <n v="-4"/>
    <n v="3.1"/>
    <n v="0.87"/>
    <n v="0"/>
    <n v="-4"/>
    <n v="0"/>
    <n v="0"/>
    <n v="0"/>
  </r>
  <r>
    <x v="11"/>
    <n v="23"/>
    <x v="5"/>
    <n v="0"/>
    <n v="0"/>
    <n v="-4"/>
    <n v="2.9"/>
    <n v="0.87"/>
    <n v="0"/>
    <n v="-4"/>
    <n v="0"/>
    <n v="0"/>
    <n v="0"/>
  </r>
  <r>
    <x v="11"/>
    <n v="23"/>
    <x v="6"/>
    <n v="0"/>
    <n v="0"/>
    <n v="-4"/>
    <n v="2.7"/>
    <n v="0.87"/>
    <n v="0"/>
    <n v="-4"/>
    <n v="0"/>
    <n v="0"/>
    <n v="0"/>
  </r>
  <r>
    <x v="11"/>
    <n v="23"/>
    <x v="7"/>
    <n v="0"/>
    <n v="0"/>
    <n v="-4"/>
    <n v="2.4"/>
    <n v="0.87"/>
    <n v="0"/>
    <n v="-4"/>
    <n v="0"/>
    <n v="0"/>
    <n v="0"/>
  </r>
  <r>
    <x v="11"/>
    <n v="23"/>
    <x v="8"/>
    <n v="0"/>
    <n v="2"/>
    <n v="-5"/>
    <n v="2.2000000000000002"/>
    <n v="0.87"/>
    <n v="1.855"/>
    <n v="-4.9589999999999996"/>
    <n v="9.7639999999999993"/>
    <n v="0"/>
    <n v="0"/>
  </r>
  <r>
    <x v="11"/>
    <n v="23"/>
    <x v="9"/>
    <n v="0"/>
    <n v="10"/>
    <n v="-4"/>
    <n v="2.5"/>
    <n v="0.87"/>
    <n v="9.2899999999999991"/>
    <n v="-3.7949999999999999"/>
    <n v="61.883000000000003"/>
    <n v="27.981999999999999"/>
    <n v="2.428283398163985E-6"/>
  </r>
  <r>
    <x v="11"/>
    <n v="23"/>
    <x v="10"/>
    <n v="0"/>
    <n v="17"/>
    <n v="-4"/>
    <n v="3.2"/>
    <n v="0.87"/>
    <n v="15.808999999999999"/>
    <n v="-3.69"/>
    <n v="107.81699999999999"/>
    <n v="72.287999999999997"/>
    <n v="6.27316668881703E-6"/>
  </r>
  <r>
    <x v="11"/>
    <n v="23"/>
    <x v="11"/>
    <n v="0"/>
    <n v="15"/>
    <n v="-4"/>
    <n v="3.8"/>
    <n v="0.87"/>
    <n v="13.952999999999999"/>
    <n v="-3.7509999999999999"/>
    <n v="94.292000000000002"/>
    <n v="59.241999999999997"/>
    <n v="5.141032273391137E-6"/>
  </r>
  <r>
    <x v="11"/>
    <n v="23"/>
    <x v="12"/>
    <n v="189"/>
    <n v="173"/>
    <n v="-4"/>
    <n v="4.0999999999999996"/>
    <n v="0.87"/>
    <n v="325.51400000000001"/>
    <n v="1.5740000000000001"/>
    <n v="2421.17"/>
    <n v="2303.67"/>
    <n v="1.9991293030692685E-4"/>
  </r>
  <r>
    <x v="11"/>
    <n v="23"/>
    <x v="13"/>
    <n v="354"/>
    <n v="142"/>
    <n v="-4"/>
    <n v="4.3"/>
    <n v="0.87"/>
    <n v="400.43400000000003"/>
    <n v="2.68"/>
    <n v="2997.848"/>
    <n v="2859.9140000000002"/>
    <n v="2.4818389273021068E-4"/>
  </r>
  <r>
    <x v="11"/>
    <n v="23"/>
    <x v="14"/>
    <n v="367"/>
    <n v="107"/>
    <n v="-5"/>
    <n v="3.9"/>
    <n v="0.87"/>
    <n v="345.5"/>
    <n v="1.1080000000000001"/>
    <n v="2607.9520000000002"/>
    <n v="2483.8330000000001"/>
    <n v="2.1554751046071923E-4"/>
  </r>
  <r>
    <x v="11"/>
    <n v="23"/>
    <x v="15"/>
    <n v="765"/>
    <n v="43"/>
    <n v="-7"/>
    <n v="2.8"/>
    <n v="0.87"/>
    <n v="393.26299999999998"/>
    <n v="1.238"/>
    <n v="2909.7539999999999"/>
    <n v="2774.9409999999998"/>
    <n v="2.4080991927612628E-4"/>
  </r>
  <r>
    <x v="11"/>
    <n v="23"/>
    <x v="16"/>
    <n v="461"/>
    <n v="18"/>
    <n v="-11"/>
    <n v="2"/>
    <n v="0.87"/>
    <n v="147.03100000000001"/>
    <n v="-7.74"/>
    <n v="821.952"/>
    <n v="761.11800000000005"/>
    <n v="6.6049967959537411E-5"/>
  </r>
  <r>
    <x v="11"/>
    <n v="23"/>
    <x v="17"/>
    <n v="0"/>
    <n v="0"/>
    <n v="-13"/>
    <n v="1.8"/>
    <n v="0.87"/>
    <n v="0"/>
    <n v="-13"/>
    <n v="0"/>
    <n v="0"/>
    <n v="0"/>
  </r>
  <r>
    <x v="11"/>
    <n v="23"/>
    <x v="18"/>
    <n v="0"/>
    <n v="0"/>
    <n v="-14"/>
    <n v="1.5"/>
    <n v="0.87"/>
    <n v="0"/>
    <n v="-14"/>
    <n v="0"/>
    <n v="0"/>
    <n v="0"/>
  </r>
  <r>
    <x v="11"/>
    <n v="23"/>
    <x v="19"/>
    <n v="0"/>
    <n v="0"/>
    <n v="-14"/>
    <n v="0.7"/>
    <n v="0.87"/>
    <n v="0"/>
    <n v="-14"/>
    <n v="0"/>
    <n v="0"/>
    <n v="0"/>
  </r>
  <r>
    <x v="11"/>
    <n v="23"/>
    <x v="20"/>
    <n v="0"/>
    <n v="0"/>
    <n v="-14"/>
    <n v="0.6"/>
    <n v="0.87"/>
    <n v="0"/>
    <n v="-14"/>
    <n v="0"/>
    <n v="0"/>
    <n v="0"/>
  </r>
  <r>
    <x v="11"/>
    <n v="23"/>
    <x v="21"/>
    <n v="0"/>
    <n v="0"/>
    <n v="-15"/>
    <n v="1.2"/>
    <n v="0.87"/>
    <n v="0"/>
    <n v="-15"/>
    <n v="0"/>
    <n v="0"/>
    <n v="0"/>
  </r>
  <r>
    <x v="11"/>
    <n v="23"/>
    <x v="22"/>
    <n v="0"/>
    <n v="0"/>
    <n v="-16"/>
    <n v="1.6"/>
    <n v="0.87"/>
    <n v="0"/>
    <n v="-16"/>
    <n v="0"/>
    <n v="0"/>
    <n v="0"/>
  </r>
  <r>
    <x v="11"/>
    <n v="23"/>
    <x v="23"/>
    <n v="0"/>
    <n v="0"/>
    <n v="-17"/>
    <n v="1.7"/>
    <n v="0.87"/>
    <n v="0"/>
    <n v="-17"/>
    <n v="0"/>
    <n v="0"/>
    <n v="0"/>
  </r>
  <r>
    <x v="11"/>
    <n v="24"/>
    <x v="0"/>
    <n v="0"/>
    <n v="0"/>
    <n v="-18"/>
    <n v="1.8"/>
    <n v="0.87"/>
    <n v="0"/>
    <n v="-18"/>
    <n v="0"/>
    <n v="0"/>
    <n v="0"/>
  </r>
  <r>
    <x v="11"/>
    <n v="24"/>
    <x v="1"/>
    <n v="0"/>
    <n v="0"/>
    <n v="-18"/>
    <n v="1.8"/>
    <n v="0.87"/>
    <n v="0"/>
    <n v="-18"/>
    <n v="0"/>
    <n v="0"/>
    <n v="0"/>
  </r>
  <r>
    <x v="11"/>
    <n v="24"/>
    <x v="2"/>
    <n v="0"/>
    <n v="0"/>
    <n v="-19"/>
    <n v="1.9"/>
    <n v="0.87"/>
    <n v="0"/>
    <n v="-19"/>
    <n v="0"/>
    <n v="0"/>
    <n v="0"/>
  </r>
  <r>
    <x v="11"/>
    <n v="24"/>
    <x v="3"/>
    <n v="0"/>
    <n v="0"/>
    <n v="-19"/>
    <n v="2"/>
    <n v="0.87"/>
    <n v="0"/>
    <n v="-19"/>
    <n v="0"/>
    <n v="0"/>
    <n v="0"/>
  </r>
  <r>
    <x v="11"/>
    <n v="24"/>
    <x v="4"/>
    <n v="0"/>
    <n v="0"/>
    <n v="-19"/>
    <n v="2"/>
    <n v="0.87"/>
    <n v="0"/>
    <n v="-19"/>
    <n v="0"/>
    <n v="0"/>
    <n v="0"/>
  </r>
  <r>
    <x v="11"/>
    <n v="24"/>
    <x v="5"/>
    <n v="0"/>
    <n v="0"/>
    <n v="-19"/>
    <n v="2.1"/>
    <n v="0.87"/>
    <n v="0"/>
    <n v="-19"/>
    <n v="0"/>
    <n v="0"/>
    <n v="0"/>
  </r>
  <r>
    <x v="11"/>
    <n v="24"/>
    <x v="6"/>
    <n v="0"/>
    <n v="0"/>
    <n v="-20"/>
    <n v="2.2000000000000002"/>
    <n v="0.87"/>
    <n v="0"/>
    <n v="-20"/>
    <n v="0"/>
    <n v="0"/>
    <n v="0"/>
  </r>
  <r>
    <x v="11"/>
    <n v="24"/>
    <x v="7"/>
    <n v="0"/>
    <n v="0"/>
    <n v="-20"/>
    <n v="2.1"/>
    <n v="0.87"/>
    <n v="0"/>
    <n v="-20"/>
    <n v="0"/>
    <n v="0"/>
    <n v="0"/>
  </r>
  <r>
    <x v="11"/>
    <n v="24"/>
    <x v="8"/>
    <n v="473"/>
    <n v="21"/>
    <n v="-18"/>
    <n v="1.9"/>
    <n v="0.87"/>
    <n v="112.139"/>
    <n v="-15.435"/>
    <n v="657.13800000000003"/>
    <n v="602.14499999999998"/>
    <n v="5.2254260123917257E-5"/>
  </r>
  <r>
    <x v="11"/>
    <n v="24"/>
    <x v="9"/>
    <n v="770"/>
    <n v="45"/>
    <n v="-15"/>
    <n v="1.6"/>
    <n v="0.87"/>
    <n v="406.22500000000002"/>
    <n v="-4.2270000000000003"/>
    <n v="3079.9"/>
    <n v="2939.058"/>
    <n v="2.5505202443145753E-4"/>
  </r>
  <r>
    <x v="11"/>
    <n v="24"/>
    <x v="10"/>
    <n v="48"/>
    <n v="123"/>
    <n v="-11"/>
    <n v="2"/>
    <n v="0.87"/>
    <n v="159.042"/>
    <n v="-7.12"/>
    <n v="1198.7940000000001"/>
    <n v="1124.607"/>
    <n v="9.7593614021835627E-5"/>
  </r>
  <r>
    <x v="11"/>
    <n v="24"/>
    <x v="11"/>
    <n v="103"/>
    <n v="162"/>
    <n v="-8"/>
    <n v="2.2999999999999998"/>
    <n v="0.87"/>
    <n v="251.35"/>
    <n v="-2.2210000000000001"/>
    <n v="1880.9649999999999"/>
    <n v="1782.606"/>
    <n v="1.5469489512070291E-4"/>
  </r>
  <r>
    <x v="11"/>
    <n v="24"/>
    <x v="12"/>
    <n v="86"/>
    <n v="171"/>
    <n v="-6"/>
    <n v="2.1"/>
    <n v="0.87"/>
    <n v="242.93100000000001"/>
    <n v="-0.19700000000000001"/>
    <n v="1798.979"/>
    <n v="1703.5260000000001"/>
    <n v="1.4783231735189409E-4"/>
  </r>
  <r>
    <x v="11"/>
    <n v="24"/>
    <x v="13"/>
    <n v="0"/>
    <n v="124"/>
    <n v="-6"/>
    <n v="2.2000000000000002"/>
    <n v="0.87"/>
    <n v="121.929"/>
    <n v="-3.1480000000000001"/>
    <n v="890.73199999999997"/>
    <n v="827.46199999999999"/>
    <n v="7.1807313173167289E-5"/>
  </r>
  <r>
    <x v="11"/>
    <n v="24"/>
    <x v="14"/>
    <n v="0"/>
    <n v="97"/>
    <n v="-6"/>
    <n v="1.9"/>
    <n v="0.87"/>
    <n v="94.995999999999995"/>
    <n v="-3.637"/>
    <n v="692.71400000000006"/>
    <n v="636.46"/>
    <n v="5.5232122492868627E-5"/>
  </r>
  <r>
    <x v="11"/>
    <n v="24"/>
    <x v="15"/>
    <n v="0"/>
    <n v="56"/>
    <n v="-6"/>
    <n v="1.1000000000000001"/>
    <n v="0.87"/>
    <n v="54.072000000000003"/>
    <n v="-4.3899999999999997"/>
    <n v="386.39800000000002"/>
    <n v="340.99799999999999"/>
    <n v="2.9591872711283057E-5"/>
  </r>
  <r>
    <x v="11"/>
    <n v="24"/>
    <x v="16"/>
    <n v="0"/>
    <n v="12"/>
    <n v="-7"/>
    <n v="0.8"/>
    <n v="0.87"/>
    <n v="11.161"/>
    <n v="-6.6589999999999998"/>
    <n v="63.939"/>
    <n v="29.963999999999999"/>
    <n v="2.6002817433559303E-6"/>
  </r>
  <r>
    <x v="11"/>
    <n v="24"/>
    <x v="17"/>
    <n v="0"/>
    <n v="0"/>
    <n v="-8"/>
    <n v="1"/>
    <n v="0.87"/>
    <n v="0"/>
    <n v="-8"/>
    <n v="0"/>
    <n v="0"/>
    <n v="0"/>
  </r>
  <r>
    <x v="11"/>
    <n v="24"/>
    <x v="18"/>
    <n v="0"/>
    <n v="0"/>
    <n v="-9"/>
    <n v="1.1000000000000001"/>
    <n v="0.87"/>
    <n v="0"/>
    <n v="-9"/>
    <n v="0"/>
    <n v="0"/>
    <n v="0"/>
  </r>
  <r>
    <x v="11"/>
    <n v="24"/>
    <x v="19"/>
    <n v="0"/>
    <n v="0"/>
    <n v="-9"/>
    <n v="1.1000000000000001"/>
    <n v="0.87"/>
    <n v="0"/>
    <n v="-9"/>
    <n v="0"/>
    <n v="0"/>
    <n v="0"/>
  </r>
  <r>
    <x v="11"/>
    <n v="24"/>
    <x v="20"/>
    <n v="0"/>
    <n v="0"/>
    <n v="-8"/>
    <n v="1.1000000000000001"/>
    <n v="0.87"/>
    <n v="0"/>
    <n v="-8"/>
    <n v="0"/>
    <n v="0"/>
    <n v="0"/>
  </r>
  <r>
    <x v="11"/>
    <n v="24"/>
    <x v="21"/>
    <n v="0"/>
    <n v="0"/>
    <n v="-8"/>
    <n v="1.1000000000000001"/>
    <n v="0.87"/>
    <n v="0"/>
    <n v="-8"/>
    <n v="0"/>
    <n v="0"/>
    <n v="0"/>
  </r>
  <r>
    <x v="11"/>
    <n v="24"/>
    <x v="22"/>
    <n v="0"/>
    <n v="0"/>
    <n v="-8"/>
    <n v="1.1000000000000001"/>
    <n v="0.87"/>
    <n v="0"/>
    <n v="-8"/>
    <n v="0"/>
    <n v="0"/>
    <n v="0"/>
  </r>
  <r>
    <x v="11"/>
    <n v="24"/>
    <x v="23"/>
    <n v="0"/>
    <n v="0"/>
    <n v="-8"/>
    <n v="1.1000000000000001"/>
    <n v="0.87"/>
    <n v="0"/>
    <n v="-8"/>
    <n v="0"/>
    <n v="0"/>
    <n v="0"/>
  </r>
  <r>
    <x v="11"/>
    <n v="25"/>
    <x v="0"/>
    <n v="0"/>
    <n v="0"/>
    <n v="-8"/>
    <n v="1.1000000000000001"/>
    <n v="0.87"/>
    <n v="0"/>
    <n v="-8"/>
    <n v="0"/>
    <n v="0"/>
    <n v="0"/>
  </r>
  <r>
    <x v="11"/>
    <n v="25"/>
    <x v="1"/>
    <n v="0"/>
    <n v="0"/>
    <n v="-8"/>
    <n v="1.2"/>
    <n v="0.87"/>
    <n v="0"/>
    <n v="-8"/>
    <n v="0"/>
    <n v="0"/>
    <n v="0"/>
  </r>
  <r>
    <x v="11"/>
    <n v="25"/>
    <x v="2"/>
    <n v="0"/>
    <n v="0"/>
    <n v="-8"/>
    <n v="1.2"/>
    <n v="0.87"/>
    <n v="0"/>
    <n v="-8"/>
    <n v="0"/>
    <n v="0"/>
    <n v="0"/>
  </r>
  <r>
    <x v="11"/>
    <n v="25"/>
    <x v="3"/>
    <n v="0"/>
    <n v="0"/>
    <n v="-8"/>
    <n v="1.4"/>
    <n v="0.87"/>
    <n v="0"/>
    <n v="-8"/>
    <n v="0"/>
    <n v="0"/>
    <n v="0"/>
  </r>
  <r>
    <x v="11"/>
    <n v="25"/>
    <x v="4"/>
    <n v="0"/>
    <n v="0"/>
    <n v="-9"/>
    <n v="1.5"/>
    <n v="0.87"/>
    <n v="0"/>
    <n v="-9"/>
    <n v="0"/>
    <n v="0"/>
    <n v="0"/>
  </r>
  <r>
    <x v="11"/>
    <n v="25"/>
    <x v="5"/>
    <n v="0"/>
    <n v="0"/>
    <n v="-9"/>
    <n v="1.7"/>
    <n v="0.87"/>
    <n v="0"/>
    <n v="-9"/>
    <n v="0"/>
    <n v="0"/>
    <n v="0"/>
  </r>
  <r>
    <x v="11"/>
    <n v="25"/>
    <x v="6"/>
    <n v="0"/>
    <n v="0"/>
    <n v="-9"/>
    <n v="1.8"/>
    <n v="0.87"/>
    <n v="0"/>
    <n v="-9"/>
    <n v="0"/>
    <n v="0"/>
    <n v="0"/>
  </r>
  <r>
    <x v="11"/>
    <n v="25"/>
    <x v="7"/>
    <n v="0"/>
    <n v="0"/>
    <n v="-9"/>
    <n v="1.9"/>
    <n v="0.87"/>
    <n v="0"/>
    <n v="-9"/>
    <n v="0"/>
    <n v="0"/>
    <n v="0"/>
  </r>
  <r>
    <x v="11"/>
    <n v="25"/>
    <x v="8"/>
    <n v="0"/>
    <n v="4"/>
    <n v="-8"/>
    <n v="2.5"/>
    <n v="0.87"/>
    <n v="3.7120000000000002"/>
    <n v="-7.9219999999999997"/>
    <n v="20.434000000000001"/>
    <n v="0"/>
    <n v="0"/>
  </r>
  <r>
    <x v="11"/>
    <n v="25"/>
    <x v="9"/>
    <n v="0"/>
    <n v="18"/>
    <n v="-6"/>
    <n v="3.5"/>
    <n v="0.87"/>
    <n v="16.734999999999999"/>
    <n v="-5.6870000000000003"/>
    <n v="115.089"/>
    <n v="79.302000000000007"/>
    <n v="6.881842971953411E-6"/>
  </r>
  <r>
    <x v="11"/>
    <n v="25"/>
    <x v="10"/>
    <n v="0"/>
    <n v="30"/>
    <n v="-4"/>
    <n v="4.0999999999999996"/>
    <n v="0.87"/>
    <n v="27.920999999999999"/>
    <n v="-3.5230000000000001"/>
    <n v="194.62299999999999"/>
    <n v="156.018"/>
    <n v="1.3539272361330448E-5"/>
  </r>
  <r>
    <x v="11"/>
    <n v="25"/>
    <x v="11"/>
    <n v="0"/>
    <n v="38"/>
    <n v="-3"/>
    <n v="4.4000000000000004"/>
    <n v="0.87"/>
    <n v="35.389000000000003"/>
    <n v="-2.42"/>
    <n v="246.74600000000001"/>
    <n v="206.29499999999999"/>
    <n v="1.7902320192417955E-5"/>
  </r>
  <r>
    <x v="11"/>
    <n v="25"/>
    <x v="12"/>
    <n v="0"/>
    <n v="32"/>
    <n v="-2"/>
    <n v="4.7"/>
    <n v="0.87"/>
    <n v="29.795000000000002"/>
    <n v="-1.5309999999999999"/>
    <n v="205.25"/>
    <n v="166.268"/>
    <n v="1.4428769353367502E-5"/>
  </r>
  <r>
    <x v="11"/>
    <n v="25"/>
    <x v="13"/>
    <n v="0"/>
    <n v="32"/>
    <n v="-1"/>
    <n v="5"/>
    <n v="0.87"/>
    <n v="29.792000000000002"/>
    <n v="-0.54900000000000004"/>
    <n v="204.79499999999999"/>
    <n v="165.83"/>
    <n v="1.4390759628244358E-5"/>
  </r>
  <r>
    <x v="11"/>
    <n v="25"/>
    <x v="14"/>
    <n v="0"/>
    <n v="25"/>
    <n v="-1"/>
    <n v="4.9000000000000004"/>
    <n v="0.87"/>
    <n v="23.26"/>
    <n v="-0.64300000000000002"/>
    <n v="159.083"/>
    <n v="121.738"/>
    <n v="1.056444729918116E-5"/>
  </r>
  <r>
    <x v="11"/>
    <n v="25"/>
    <x v="15"/>
    <n v="0"/>
    <n v="14"/>
    <n v="-1"/>
    <n v="4.5999999999999996"/>
    <n v="0.87"/>
    <n v="13.010999999999999"/>
    <n v="-0.79200000000000004"/>
    <n v="86.653000000000006"/>
    <n v="51.874000000000002"/>
    <n v="4.501635801456599E-6"/>
  </r>
  <r>
    <x v="11"/>
    <n v="25"/>
    <x v="16"/>
    <n v="0"/>
    <n v="3"/>
    <n v="-1"/>
    <n v="4.5999999999999996"/>
    <n v="0.87"/>
    <n v="2.7839999999999998"/>
    <n v="-0.95799999999999996"/>
    <n v="14.622"/>
    <n v="0"/>
    <n v="0"/>
  </r>
  <r>
    <x v="11"/>
    <n v="25"/>
    <x v="17"/>
    <n v="0"/>
    <n v="0"/>
    <n v="-2"/>
    <n v="4.8"/>
    <n v="0.87"/>
    <n v="0"/>
    <n v="-2"/>
    <n v="0"/>
    <n v="0"/>
    <n v="0"/>
  </r>
  <r>
    <x v="11"/>
    <n v="25"/>
    <x v="18"/>
    <n v="0"/>
    <n v="0"/>
    <n v="-3"/>
    <n v="4.8"/>
    <n v="0.87"/>
    <n v="0"/>
    <n v="-3"/>
    <n v="0"/>
    <n v="0"/>
    <n v="0"/>
  </r>
  <r>
    <x v="11"/>
    <n v="25"/>
    <x v="19"/>
    <n v="0"/>
    <n v="0"/>
    <n v="-4"/>
    <n v="4.4000000000000004"/>
    <n v="0.87"/>
    <n v="0"/>
    <n v="-4"/>
    <n v="0"/>
    <n v="0"/>
    <n v="0"/>
  </r>
  <r>
    <x v="11"/>
    <n v="25"/>
    <x v="20"/>
    <n v="0"/>
    <n v="0"/>
    <n v="-4"/>
    <n v="3.9"/>
    <n v="0.87"/>
    <n v="0"/>
    <n v="-4"/>
    <n v="0"/>
    <n v="0"/>
    <n v="0"/>
  </r>
  <r>
    <x v="11"/>
    <n v="25"/>
    <x v="21"/>
    <n v="0"/>
    <n v="0"/>
    <n v="-5"/>
    <n v="3.4"/>
    <n v="0.87"/>
    <n v="0"/>
    <n v="-5"/>
    <n v="0"/>
    <n v="0"/>
    <n v="0"/>
  </r>
  <r>
    <x v="11"/>
    <n v="25"/>
    <x v="22"/>
    <n v="0"/>
    <n v="0"/>
    <n v="-6"/>
    <n v="2.9"/>
    <n v="0.87"/>
    <n v="0"/>
    <n v="-6"/>
    <n v="0"/>
    <n v="0"/>
    <n v="0"/>
  </r>
  <r>
    <x v="11"/>
    <n v="25"/>
    <x v="23"/>
    <n v="0"/>
    <n v="0"/>
    <n v="-7"/>
    <n v="2.4"/>
    <n v="0.87"/>
    <n v="0"/>
    <n v="-7"/>
    <n v="0"/>
    <n v="0"/>
    <n v="0"/>
  </r>
  <r>
    <x v="11"/>
    <n v="26"/>
    <x v="0"/>
    <n v="0"/>
    <n v="0"/>
    <n v="-7"/>
    <n v="1.8"/>
    <n v="0.87"/>
    <n v="0"/>
    <n v="-7"/>
    <n v="0"/>
    <n v="0"/>
    <n v="0"/>
  </r>
  <r>
    <x v="11"/>
    <n v="26"/>
    <x v="1"/>
    <n v="0"/>
    <n v="0"/>
    <n v="-9"/>
    <n v="1.4"/>
    <n v="0.87"/>
    <n v="0"/>
    <n v="-9"/>
    <n v="0"/>
    <n v="0"/>
    <n v="0"/>
  </r>
  <r>
    <x v="11"/>
    <n v="26"/>
    <x v="2"/>
    <n v="0"/>
    <n v="0"/>
    <n v="-10"/>
    <n v="1.3"/>
    <n v="0.87"/>
    <n v="0"/>
    <n v="-10"/>
    <n v="0"/>
    <n v="0"/>
    <n v="0"/>
  </r>
  <r>
    <x v="11"/>
    <n v="26"/>
    <x v="3"/>
    <n v="0"/>
    <n v="0"/>
    <n v="-10"/>
    <n v="1.3"/>
    <n v="0.87"/>
    <n v="0"/>
    <n v="-10"/>
    <n v="0"/>
    <n v="0"/>
    <n v="0"/>
  </r>
  <r>
    <x v="11"/>
    <n v="26"/>
    <x v="4"/>
    <n v="0"/>
    <n v="0"/>
    <n v="-11"/>
    <n v="1.3"/>
    <n v="0.87"/>
    <n v="0"/>
    <n v="-11"/>
    <n v="0"/>
    <n v="0"/>
    <n v="0"/>
  </r>
  <r>
    <x v="11"/>
    <n v="26"/>
    <x v="5"/>
    <n v="0"/>
    <n v="0"/>
    <n v="-11"/>
    <n v="1.2"/>
    <n v="0.87"/>
    <n v="0"/>
    <n v="-11"/>
    <n v="0"/>
    <n v="0"/>
    <n v="0"/>
  </r>
  <r>
    <x v="11"/>
    <n v="26"/>
    <x v="6"/>
    <n v="0"/>
    <n v="0"/>
    <n v="-11"/>
    <n v="1.1000000000000001"/>
    <n v="0.87"/>
    <n v="0"/>
    <n v="-11"/>
    <n v="0"/>
    <n v="0"/>
    <n v="0"/>
  </r>
  <r>
    <x v="11"/>
    <n v="26"/>
    <x v="7"/>
    <n v="0"/>
    <n v="0"/>
    <n v="-11"/>
    <n v="1"/>
    <n v="0.87"/>
    <n v="0"/>
    <n v="-11"/>
    <n v="0"/>
    <n v="0"/>
    <n v="0"/>
  </r>
  <r>
    <x v="11"/>
    <n v="26"/>
    <x v="8"/>
    <n v="435"/>
    <n v="21"/>
    <n v="-10"/>
    <n v="0.9"/>
    <n v="0.87"/>
    <n v="103.43"/>
    <n v="-7.0179999999999998"/>
    <n v="586.48299999999995"/>
    <n v="533.99300000000005"/>
    <n v="4.6340016318911473E-5"/>
  </r>
  <r>
    <x v="11"/>
    <n v="26"/>
    <x v="9"/>
    <n v="742"/>
    <n v="44"/>
    <n v="-8"/>
    <n v="1.3"/>
    <n v="0.87"/>
    <n v="391.27499999999998"/>
    <n v="3.1080000000000001"/>
    <n v="2888.855"/>
    <n v="2754.7829999999999"/>
    <n v="2.3906060411851821E-4"/>
  </r>
  <r>
    <x v="11"/>
    <n v="26"/>
    <x v="10"/>
    <n v="0"/>
    <n v="54"/>
    <n v="-6"/>
    <n v="2.1"/>
    <n v="0.87"/>
    <n v="50.332000000000001"/>
    <n v="-4.798"/>
    <n v="360.505"/>
    <n v="316.02199999999999"/>
    <n v="2.7424450577320379E-5"/>
  </r>
  <r>
    <x v="11"/>
    <n v="26"/>
    <x v="11"/>
    <n v="0"/>
    <n v="61"/>
    <n v="-5"/>
    <n v="2.5"/>
    <n v="0.87"/>
    <n v="56.875"/>
    <n v="-3.7429999999999999"/>
    <n v="405.71"/>
    <n v="359.62599999999998"/>
    <n v="3.1208414171543175E-5"/>
  </r>
  <r>
    <x v="11"/>
    <n v="26"/>
    <x v="12"/>
    <n v="0"/>
    <n v="69"/>
    <n v="-5"/>
    <n v="2.6"/>
    <n v="0.87"/>
    <n v="64.36"/>
    <n v="-3.6040000000000001"/>
    <n v="460.04399999999998"/>
    <n v="412.03399999999999"/>
    <n v="3.5756390596780046E-5"/>
  </r>
  <r>
    <x v="11"/>
    <n v="26"/>
    <x v="13"/>
    <n v="0"/>
    <n v="64"/>
    <n v="-4"/>
    <n v="2.7"/>
    <n v="0.87"/>
    <n v="59.682000000000002"/>
    <n v="-2.7280000000000002"/>
    <n v="424.83"/>
    <n v="378.06900000000002"/>
    <n v="3.2808901295849465E-5"/>
  </r>
  <r>
    <x v="11"/>
    <n v="26"/>
    <x v="14"/>
    <n v="877"/>
    <n v="54"/>
    <n v="-4"/>
    <n v="2.5"/>
    <n v="0.87"/>
    <n v="574.91999999999996"/>
    <n v="8.8040000000000003"/>
    <n v="4278.5370000000003"/>
    <n v="4095.223"/>
    <n v="3.5538424782643514E-4"/>
  </r>
  <r>
    <x v="11"/>
    <n v="26"/>
    <x v="15"/>
    <n v="761"/>
    <n v="41"/>
    <n v="-5"/>
    <n v="1.7"/>
    <n v="0.87"/>
    <n v="393.13600000000002"/>
    <n v="5.194"/>
    <n v="2875.998"/>
    <n v="2742.3820000000001"/>
    <n v="2.379844429284449E-4"/>
  </r>
  <r>
    <x v="11"/>
    <n v="26"/>
    <x v="16"/>
    <n v="445"/>
    <n v="19"/>
    <n v="-7"/>
    <n v="1.2"/>
    <n v="0.87"/>
    <n v="146.27500000000001"/>
    <n v="-3.1179999999999999"/>
    <n v="810.03"/>
    <n v="749.61900000000003"/>
    <n v="6.5052082504763356E-5"/>
  </r>
  <r>
    <x v="11"/>
    <n v="26"/>
    <x v="17"/>
    <n v="0"/>
    <n v="0"/>
    <n v="-9"/>
    <n v="1.4"/>
    <n v="0.87"/>
    <n v="0"/>
    <n v="-9"/>
    <n v="0"/>
    <n v="0"/>
    <n v="0"/>
  </r>
  <r>
    <x v="11"/>
    <n v="26"/>
    <x v="18"/>
    <n v="0"/>
    <n v="0"/>
    <n v="-11"/>
    <n v="1.6"/>
    <n v="0.87"/>
    <n v="0"/>
    <n v="-11"/>
    <n v="0"/>
    <n v="0"/>
    <n v="0"/>
  </r>
  <r>
    <x v="11"/>
    <n v="26"/>
    <x v="19"/>
    <n v="0"/>
    <n v="0"/>
    <n v="-12"/>
    <n v="1.8"/>
    <n v="0.87"/>
    <n v="0"/>
    <n v="-12"/>
    <n v="0"/>
    <n v="0"/>
    <n v="0"/>
  </r>
  <r>
    <x v="11"/>
    <n v="26"/>
    <x v="20"/>
    <n v="0"/>
    <n v="0"/>
    <n v="-11"/>
    <n v="2.2000000000000002"/>
    <n v="0.87"/>
    <n v="0"/>
    <n v="-11"/>
    <n v="0"/>
    <n v="0"/>
    <n v="0"/>
  </r>
  <r>
    <x v="11"/>
    <n v="26"/>
    <x v="21"/>
    <n v="0"/>
    <n v="0"/>
    <n v="-9"/>
    <n v="3"/>
    <n v="0.87"/>
    <n v="0"/>
    <n v="-9"/>
    <n v="0"/>
    <n v="0"/>
    <n v="0"/>
  </r>
  <r>
    <x v="11"/>
    <n v="26"/>
    <x v="22"/>
    <n v="0"/>
    <n v="0"/>
    <n v="-8"/>
    <n v="3.4"/>
    <n v="0.87"/>
    <n v="0"/>
    <n v="-8"/>
    <n v="0"/>
    <n v="0"/>
    <n v="0"/>
  </r>
  <r>
    <x v="11"/>
    <n v="26"/>
    <x v="23"/>
    <n v="0"/>
    <n v="0"/>
    <n v="-7"/>
    <n v="3"/>
    <n v="0.87"/>
    <n v="0"/>
    <n v="-7"/>
    <n v="0"/>
    <n v="0"/>
    <n v="0"/>
  </r>
  <r>
    <x v="11"/>
    <n v="27"/>
    <x v="0"/>
    <n v="0"/>
    <n v="0"/>
    <n v="-7"/>
    <n v="2.8"/>
    <n v="0.87"/>
    <n v="0"/>
    <n v="-7"/>
    <n v="0"/>
    <n v="0"/>
    <n v="0"/>
  </r>
  <r>
    <x v="11"/>
    <n v="27"/>
    <x v="1"/>
    <n v="0"/>
    <n v="0"/>
    <n v="-7"/>
    <n v="2.5"/>
    <n v="0.87"/>
    <n v="0"/>
    <n v="-7"/>
    <n v="0"/>
    <n v="0"/>
    <n v="0"/>
  </r>
  <r>
    <x v="11"/>
    <n v="27"/>
    <x v="2"/>
    <n v="0"/>
    <n v="0"/>
    <n v="-7"/>
    <n v="2.2000000000000002"/>
    <n v="0.87"/>
    <n v="0"/>
    <n v="-7"/>
    <n v="0"/>
    <n v="0"/>
    <n v="0"/>
  </r>
  <r>
    <x v="11"/>
    <n v="27"/>
    <x v="3"/>
    <n v="0"/>
    <n v="0"/>
    <n v="-7"/>
    <n v="2.1"/>
    <n v="0.87"/>
    <n v="0"/>
    <n v="-7"/>
    <n v="0"/>
    <n v="0"/>
    <n v="0"/>
  </r>
  <r>
    <x v="11"/>
    <n v="27"/>
    <x v="4"/>
    <n v="0"/>
    <n v="0"/>
    <n v="-6"/>
    <n v="2.2000000000000002"/>
    <n v="0.87"/>
    <n v="0"/>
    <n v="-6"/>
    <n v="0"/>
    <n v="0"/>
    <n v="0"/>
  </r>
  <r>
    <x v="11"/>
    <n v="27"/>
    <x v="5"/>
    <n v="0"/>
    <n v="0"/>
    <n v="-6"/>
    <n v="2.2999999999999998"/>
    <n v="0.87"/>
    <n v="0"/>
    <n v="-6"/>
    <n v="0"/>
    <n v="0"/>
    <n v="0"/>
  </r>
  <r>
    <x v="11"/>
    <n v="27"/>
    <x v="6"/>
    <n v="0"/>
    <n v="0"/>
    <n v="-5"/>
    <n v="2.5"/>
    <n v="0.87"/>
    <n v="0"/>
    <n v="-5"/>
    <n v="0"/>
    <n v="0"/>
    <n v="0"/>
  </r>
  <r>
    <x v="11"/>
    <n v="27"/>
    <x v="7"/>
    <n v="0"/>
    <n v="0"/>
    <n v="-4"/>
    <n v="2.9"/>
    <n v="0.87"/>
    <n v="0"/>
    <n v="-4"/>
    <n v="0"/>
    <n v="0"/>
    <n v="0"/>
  </r>
  <r>
    <x v="11"/>
    <n v="27"/>
    <x v="8"/>
    <n v="0"/>
    <n v="21"/>
    <n v="-3"/>
    <n v="3.5"/>
    <n v="0.87"/>
    <n v="20.21"/>
    <n v="-2.641"/>
    <n v="116.57"/>
    <n v="80.730999999999995"/>
    <n v="7.0058518696725271E-6"/>
  </r>
  <r>
    <x v="11"/>
    <n v="27"/>
    <x v="9"/>
    <n v="60"/>
    <n v="80"/>
    <n v="-3"/>
    <n v="4"/>
    <n v="0.87"/>
    <n v="113.23399999999999"/>
    <n v="-1.0369999999999999"/>
    <n v="820.827"/>
    <n v="760.03399999999999"/>
    <n v="6.5955898228867345E-5"/>
  </r>
  <r>
    <x v="11"/>
    <n v="27"/>
    <x v="10"/>
    <n v="85"/>
    <n v="130"/>
    <n v="-2"/>
    <n v="4.3"/>
    <n v="0.87"/>
    <n v="189.08"/>
    <n v="1.1499999999999999"/>
    <n v="1393.5809999999999"/>
    <n v="1312.492"/>
    <n v="1.1389831083636069E-4"/>
  </r>
  <r>
    <x v="11"/>
    <n v="27"/>
    <x v="11"/>
    <n v="15"/>
    <n v="138"/>
    <n v="0"/>
    <n v="4.7"/>
    <n v="0.87"/>
    <n v="147.22999999999999"/>
    <n v="2.3180000000000001"/>
    <n v="1062.019"/>
    <n v="992.67899999999997"/>
    <n v="8.6144876542278113E-5"/>
  </r>
  <r>
    <x v="11"/>
    <n v="27"/>
    <x v="12"/>
    <n v="0"/>
    <n v="110"/>
    <n v="0"/>
    <n v="4.9000000000000004"/>
    <n v="0.87"/>
    <n v="105.973"/>
    <n v="1.6240000000000001"/>
    <n v="755.44100000000003"/>
    <n v="696.96500000000003"/>
    <n v="6.0482758151717595E-5"/>
  </r>
  <r>
    <x v="11"/>
    <n v="27"/>
    <x v="13"/>
    <n v="0"/>
    <n v="31"/>
    <n v="0"/>
    <n v="4.8"/>
    <n v="0.87"/>
    <n v="28.86"/>
    <n v="0.44800000000000001"/>
    <n v="197.285"/>
    <n v="158.58600000000001"/>
    <n v="1.3762123900408611E-5"/>
  </r>
  <r>
    <x v="11"/>
    <n v="27"/>
    <x v="14"/>
    <n v="0"/>
    <n v="24"/>
    <n v="0"/>
    <n v="4.5"/>
    <n v="0.87"/>
    <n v="22.329000000000001"/>
    <n v="0.36099999999999999"/>
    <n v="151.79400000000001"/>
    <n v="114.70699999999999"/>
    <n v="9.9542957527409128E-6"/>
  </r>
  <r>
    <x v="11"/>
    <n v="27"/>
    <x v="15"/>
    <n v="0"/>
    <n v="14"/>
    <n v="0"/>
    <n v="4.5"/>
    <n v="0.87"/>
    <n v="13.010999999999999"/>
    <n v="0.21"/>
    <n v="86.311999999999998"/>
    <n v="51.545000000000002"/>
    <n v="4.4730851175170684E-6"/>
  </r>
  <r>
    <x v="11"/>
    <n v="27"/>
    <x v="16"/>
    <n v="0"/>
    <n v="3"/>
    <n v="0"/>
    <n v="4.7"/>
    <n v="0.87"/>
    <n v="2.7839999999999998"/>
    <n v="4.2000000000000003E-2"/>
    <n v="14.548"/>
    <n v="0"/>
    <n v="0"/>
  </r>
  <r>
    <x v="11"/>
    <n v="27"/>
    <x v="17"/>
    <n v="0"/>
    <n v="0"/>
    <n v="-1"/>
    <n v="5"/>
    <n v="0.87"/>
    <n v="0"/>
    <n v="-1"/>
    <n v="0"/>
    <n v="0"/>
    <n v="0"/>
  </r>
  <r>
    <x v="11"/>
    <n v="27"/>
    <x v="18"/>
    <n v="0"/>
    <n v="0"/>
    <n v="-1"/>
    <n v="5.0999999999999996"/>
    <n v="0.87"/>
    <n v="0"/>
    <n v="-1"/>
    <n v="0"/>
    <n v="0"/>
    <n v="0"/>
  </r>
  <r>
    <x v="11"/>
    <n v="27"/>
    <x v="19"/>
    <n v="0"/>
    <n v="0"/>
    <n v="-1"/>
    <n v="5.0999999999999996"/>
    <n v="0.87"/>
    <n v="0"/>
    <n v="-1"/>
    <n v="0"/>
    <n v="0"/>
    <n v="0"/>
  </r>
  <r>
    <x v="11"/>
    <n v="27"/>
    <x v="20"/>
    <n v="0"/>
    <n v="0"/>
    <n v="-1"/>
    <n v="5.0999999999999996"/>
    <n v="0.87"/>
    <n v="0"/>
    <n v="-1"/>
    <n v="0"/>
    <n v="0"/>
    <n v="0"/>
  </r>
  <r>
    <x v="11"/>
    <n v="27"/>
    <x v="21"/>
    <n v="0"/>
    <n v="0"/>
    <n v="-1"/>
    <n v="5.0999999999999996"/>
    <n v="0.87"/>
    <n v="0"/>
    <n v="-1"/>
    <n v="0"/>
    <n v="0"/>
    <n v="0"/>
  </r>
  <r>
    <x v="11"/>
    <n v="27"/>
    <x v="22"/>
    <n v="0"/>
    <n v="0"/>
    <n v="-1"/>
    <n v="4.9000000000000004"/>
    <n v="0.87"/>
    <n v="0"/>
    <n v="-1"/>
    <n v="0"/>
    <n v="0"/>
    <n v="0"/>
  </r>
  <r>
    <x v="11"/>
    <n v="27"/>
    <x v="23"/>
    <n v="0"/>
    <n v="0"/>
    <n v="-1"/>
    <n v="4.5999999999999996"/>
    <n v="0.87"/>
    <n v="0"/>
    <n v="-1"/>
    <n v="0"/>
    <n v="0"/>
    <n v="0"/>
  </r>
  <r>
    <x v="11"/>
    <n v="28"/>
    <x v="0"/>
    <n v="0"/>
    <n v="0"/>
    <n v="-2"/>
    <n v="4.2"/>
    <n v="0.87"/>
    <n v="0"/>
    <n v="-2"/>
    <n v="0"/>
    <n v="0"/>
    <n v="0"/>
  </r>
  <r>
    <x v="11"/>
    <n v="28"/>
    <x v="1"/>
    <n v="0"/>
    <n v="0"/>
    <n v="-2"/>
    <n v="3.8"/>
    <n v="0.87"/>
    <n v="0"/>
    <n v="-2"/>
    <n v="0"/>
    <n v="0"/>
    <n v="0"/>
  </r>
  <r>
    <x v="11"/>
    <n v="28"/>
    <x v="2"/>
    <n v="0"/>
    <n v="0"/>
    <n v="-2"/>
    <n v="3.4"/>
    <n v="0.87"/>
    <n v="0"/>
    <n v="-2"/>
    <n v="0"/>
    <n v="0"/>
    <n v="0"/>
  </r>
  <r>
    <x v="11"/>
    <n v="28"/>
    <x v="3"/>
    <n v="0"/>
    <n v="0"/>
    <n v="-3"/>
    <n v="3"/>
    <n v="0.87"/>
    <n v="0"/>
    <n v="-3"/>
    <n v="0"/>
    <n v="0"/>
    <n v="0"/>
  </r>
  <r>
    <x v="11"/>
    <n v="28"/>
    <x v="4"/>
    <n v="0"/>
    <n v="0"/>
    <n v="-3"/>
    <n v="2.8"/>
    <n v="0.87"/>
    <n v="0"/>
    <n v="-3"/>
    <n v="0"/>
    <n v="0"/>
    <n v="0"/>
  </r>
  <r>
    <x v="11"/>
    <n v="28"/>
    <x v="5"/>
    <n v="0"/>
    <n v="0"/>
    <n v="-3"/>
    <n v="2.8"/>
    <n v="0.87"/>
    <n v="0"/>
    <n v="-3"/>
    <n v="0"/>
    <n v="0"/>
    <n v="0"/>
  </r>
  <r>
    <x v="11"/>
    <n v="28"/>
    <x v="6"/>
    <n v="0"/>
    <n v="0"/>
    <n v="-3"/>
    <n v="2.7"/>
    <n v="0.87"/>
    <n v="0"/>
    <n v="-3"/>
    <n v="0"/>
    <n v="0"/>
    <n v="0"/>
  </r>
  <r>
    <x v="11"/>
    <n v="28"/>
    <x v="7"/>
    <n v="0"/>
    <n v="0"/>
    <n v="-3"/>
    <n v="2.6"/>
    <n v="0.87"/>
    <n v="0"/>
    <n v="-3"/>
    <n v="0"/>
    <n v="0"/>
    <n v="0"/>
  </r>
  <r>
    <x v="11"/>
    <n v="28"/>
    <x v="8"/>
    <n v="359"/>
    <n v="21"/>
    <n v="-2"/>
    <n v="3"/>
    <n v="0.87"/>
    <n v="89.322999999999993"/>
    <n v="-0.33300000000000002"/>
    <n v="493.351"/>
    <n v="444.161"/>
    <n v="3.8544377900504382E-5"/>
  </r>
  <r>
    <x v="11"/>
    <n v="28"/>
    <x v="9"/>
    <n v="662"/>
    <n v="49"/>
    <n v="-1"/>
    <n v="3.5"/>
    <n v="0.87"/>
    <n v="359.96600000000001"/>
    <n v="5.7279999999999998"/>
    <n v="2627.9079999999999"/>
    <n v="2503.0819999999999"/>
    <n v="2.1721794242166763E-4"/>
  </r>
  <r>
    <x v="11"/>
    <n v="28"/>
    <x v="10"/>
    <n v="0"/>
    <n v="34"/>
    <n v="0"/>
    <n v="3.6"/>
    <n v="0.87"/>
    <n v="31.652000000000001"/>
    <n v="0.58299999999999996"/>
    <n v="218.001"/>
    <n v="178.56800000000001"/>
    <n v="1.5496165743811967E-5"/>
  </r>
  <r>
    <x v="11"/>
    <n v="28"/>
    <x v="11"/>
    <n v="0"/>
    <n v="43"/>
    <n v="0"/>
    <n v="3.6"/>
    <n v="0.87"/>
    <n v="40.055999999999997"/>
    <n v="0.73599999999999999"/>
    <n v="277.02999999999997"/>
    <n v="235.505"/>
    <n v="2.0437169669237699E-5"/>
  </r>
  <r>
    <x v="11"/>
    <n v="28"/>
    <x v="12"/>
    <n v="0"/>
    <n v="16"/>
    <n v="0"/>
    <n v="3.6"/>
    <n v="0.87"/>
    <n v="14.885999999999999"/>
    <n v="0.27400000000000002"/>
    <n v="98.92"/>
    <n v="63.707000000000001"/>
    <n v="5.5285058411419119E-6"/>
  </r>
  <r>
    <x v="11"/>
    <n v="28"/>
    <x v="13"/>
    <n v="0"/>
    <n v="14"/>
    <n v="0"/>
    <n v="3.4"/>
    <n v="0.87"/>
    <n v="13.022"/>
    <n v="0.247"/>
    <n v="86.218999999999994"/>
    <n v="51.456000000000003"/>
    <n v="4.4653616802203569E-6"/>
  </r>
  <r>
    <x v="11"/>
    <n v="28"/>
    <x v="14"/>
    <n v="0"/>
    <n v="11"/>
    <n v="0"/>
    <n v="3"/>
    <n v="0.87"/>
    <n v="10.226000000000001"/>
    <n v="0.20699999999999999"/>
    <n v="67.323999999999998"/>
    <n v="33.229999999999997"/>
    <n v="2.8837058580869563E-6"/>
  </r>
  <r>
    <x v="11"/>
    <n v="28"/>
    <x v="15"/>
    <n v="0"/>
    <n v="6"/>
    <n v="0"/>
    <n v="2.6"/>
    <n v="0.87"/>
    <n v="5.5720000000000001"/>
    <n v="0.121"/>
    <n v="35.655999999999999"/>
    <n v="2.6840000000000002"/>
    <n v="2.3291804162219055E-7"/>
  </r>
  <r>
    <x v="11"/>
    <n v="28"/>
    <x v="16"/>
    <n v="0"/>
    <n v="1"/>
    <n v="0"/>
    <n v="2.6"/>
    <n v="0.87"/>
    <n v="0.92700000000000005"/>
    <n v="1.9E-2"/>
    <n v="0"/>
    <n v="0"/>
    <n v="0"/>
  </r>
  <r>
    <x v="11"/>
    <n v="28"/>
    <x v="17"/>
    <n v="0"/>
    <n v="0"/>
    <n v="0"/>
    <n v="3"/>
    <n v="0.87"/>
    <n v="0"/>
    <n v="0"/>
    <n v="0"/>
    <n v="0"/>
    <n v="0"/>
  </r>
  <r>
    <x v="11"/>
    <n v="28"/>
    <x v="18"/>
    <n v="0"/>
    <n v="0"/>
    <n v="-1"/>
    <n v="3.5"/>
    <n v="0.87"/>
    <n v="0"/>
    <n v="-1"/>
    <n v="0"/>
    <n v="0"/>
    <n v="0"/>
  </r>
  <r>
    <x v="11"/>
    <n v="28"/>
    <x v="19"/>
    <n v="0"/>
    <n v="0"/>
    <n v="-1"/>
    <n v="3.8"/>
    <n v="0.87"/>
    <n v="0"/>
    <n v="-1"/>
    <n v="0"/>
    <n v="0"/>
    <n v="0"/>
  </r>
  <r>
    <x v="11"/>
    <n v="28"/>
    <x v="20"/>
    <n v="0"/>
    <n v="0"/>
    <n v="-2"/>
    <n v="4.0999999999999996"/>
    <n v="0.87"/>
    <n v="0"/>
    <n v="-2"/>
    <n v="0"/>
    <n v="0"/>
    <n v="0"/>
  </r>
  <r>
    <x v="11"/>
    <n v="28"/>
    <x v="21"/>
    <n v="0"/>
    <n v="0"/>
    <n v="-2"/>
    <n v="4.3"/>
    <n v="0.87"/>
    <n v="0"/>
    <n v="-2"/>
    <n v="0"/>
    <n v="0"/>
    <n v="0"/>
  </r>
  <r>
    <x v="11"/>
    <n v="28"/>
    <x v="22"/>
    <n v="0"/>
    <n v="0"/>
    <n v="-2"/>
    <n v="4.3"/>
    <n v="0.87"/>
    <n v="0"/>
    <n v="-2"/>
    <n v="0"/>
    <n v="0"/>
    <n v="0"/>
  </r>
  <r>
    <x v="11"/>
    <n v="28"/>
    <x v="23"/>
    <n v="0"/>
    <n v="0"/>
    <n v="-2"/>
    <n v="4.0999999999999996"/>
    <n v="0.87"/>
    <n v="0"/>
    <n v="-2"/>
    <n v="0"/>
    <n v="0"/>
    <n v="0"/>
  </r>
  <r>
    <x v="11"/>
    <n v="29"/>
    <x v="0"/>
    <n v="0"/>
    <n v="0"/>
    <n v="-2"/>
    <n v="4"/>
    <n v="0.87"/>
    <n v="0"/>
    <n v="-2"/>
    <n v="0"/>
    <n v="0"/>
    <n v="0"/>
  </r>
  <r>
    <x v="11"/>
    <n v="29"/>
    <x v="1"/>
    <n v="0"/>
    <n v="0"/>
    <n v="-2"/>
    <n v="3.8"/>
    <n v="0.87"/>
    <n v="0"/>
    <n v="-2"/>
    <n v="0"/>
    <n v="0"/>
    <n v="0"/>
  </r>
  <r>
    <x v="11"/>
    <n v="29"/>
    <x v="2"/>
    <n v="0"/>
    <n v="0"/>
    <n v="-1"/>
    <n v="3.7"/>
    <n v="0.87"/>
    <n v="0"/>
    <n v="-1"/>
    <n v="0"/>
    <n v="0"/>
    <n v="0"/>
  </r>
  <r>
    <x v="11"/>
    <n v="29"/>
    <x v="3"/>
    <n v="0"/>
    <n v="0"/>
    <n v="0"/>
    <n v="3.9"/>
    <n v="0.87"/>
    <n v="0"/>
    <n v="0"/>
    <n v="0"/>
    <n v="0"/>
    <n v="0"/>
  </r>
  <r>
    <x v="11"/>
    <n v="29"/>
    <x v="4"/>
    <n v="0"/>
    <n v="0"/>
    <n v="0"/>
    <n v="4.0999999999999996"/>
    <n v="0.87"/>
    <n v="0"/>
    <n v="0"/>
    <n v="0"/>
    <n v="0"/>
    <n v="0"/>
  </r>
  <r>
    <x v="11"/>
    <n v="29"/>
    <x v="5"/>
    <n v="0"/>
    <n v="0"/>
    <n v="0"/>
    <n v="4.5"/>
    <n v="0.87"/>
    <n v="0"/>
    <n v="0"/>
    <n v="0"/>
    <n v="0"/>
    <n v="0"/>
  </r>
  <r>
    <x v="11"/>
    <n v="29"/>
    <x v="6"/>
    <n v="0"/>
    <n v="0"/>
    <n v="0"/>
    <n v="4.8"/>
    <n v="0.87"/>
    <n v="0"/>
    <n v="0"/>
    <n v="0"/>
    <n v="0"/>
    <n v="0"/>
  </r>
  <r>
    <x v="11"/>
    <n v="29"/>
    <x v="7"/>
    <n v="0"/>
    <n v="0"/>
    <n v="0"/>
    <n v="5"/>
    <n v="0.87"/>
    <n v="0"/>
    <n v="0"/>
    <n v="0"/>
    <n v="0"/>
    <n v="0"/>
  </r>
  <r>
    <x v="11"/>
    <n v="29"/>
    <x v="8"/>
    <n v="0"/>
    <n v="15"/>
    <n v="1"/>
    <n v="5.3"/>
    <n v="0.87"/>
    <n v="13.959"/>
    <n v="1.194"/>
    <n v="77.957999999999998"/>
    <n v="43.487000000000002"/>
    <n v="3.7738103114844262E-6"/>
  </r>
  <r>
    <x v="11"/>
    <n v="29"/>
    <x v="9"/>
    <n v="0"/>
    <n v="67"/>
    <n v="1"/>
    <n v="5.6"/>
    <n v="0.87"/>
    <n v="66.3"/>
    <n v="1.9339999999999999"/>
    <n v="466.07600000000002"/>
    <n v="417.85300000000001"/>
    <n v="3.6261364547674061E-5"/>
  </r>
  <r>
    <x v="11"/>
    <n v="29"/>
    <x v="10"/>
    <n v="9"/>
    <n v="111"/>
    <n v="2"/>
    <n v="5.6"/>
    <n v="0.87"/>
    <n v="115.592"/>
    <n v="3.63"/>
    <n v="826.39499999999998"/>
    <n v="765.404"/>
    <n v="6.6421907872500424E-5"/>
  </r>
  <r>
    <x v="11"/>
    <n v="29"/>
    <x v="11"/>
    <n v="16"/>
    <n v="139"/>
    <n v="2"/>
    <n v="5.4"/>
    <n v="0.87"/>
    <n v="148.941"/>
    <n v="4.1479999999999997"/>
    <n v="1067.462"/>
    <n v="997.92899999999997"/>
    <n v="8.6600472562589785E-5"/>
  </r>
  <r>
    <x v="11"/>
    <n v="29"/>
    <x v="12"/>
    <n v="0"/>
    <n v="52"/>
    <n v="2"/>
    <n v="5.3"/>
    <n v="0.87"/>
    <n v="48.463999999999999"/>
    <n v="2.7069999999999999"/>
    <n v="334.31599999999997"/>
    <n v="290.76100000000002"/>
    <n v="2.5232296087969354E-5"/>
  </r>
  <r>
    <x v="11"/>
    <n v="29"/>
    <x v="13"/>
    <n v="0"/>
    <n v="28"/>
    <n v="3"/>
    <n v="5.0999999999999996"/>
    <n v="0.87"/>
    <n v="26.062999999999999"/>
    <n v="3.39"/>
    <n v="175.21100000000001"/>
    <n v="137.29400000000001"/>
    <n v="1.1914400002413201E-5"/>
  </r>
  <r>
    <x v="11"/>
    <n v="29"/>
    <x v="14"/>
    <n v="0"/>
    <n v="22"/>
    <n v="3"/>
    <n v="4.7"/>
    <n v="0.87"/>
    <n v="20.466000000000001"/>
    <n v="3.3220000000000001"/>
    <n v="136.85599999999999"/>
    <n v="100.298"/>
    <n v="8.7038799324226782E-6"/>
  </r>
  <r>
    <x v="11"/>
    <n v="29"/>
    <x v="15"/>
    <n v="0"/>
    <n v="13"/>
    <n v="3"/>
    <n v="4.4000000000000004"/>
    <n v="0.87"/>
    <n v="12.081"/>
    <n v="3.198"/>
    <n v="78.864000000000004"/>
    <n v="44.360999999999997"/>
    <n v="3.8496562013420247E-6"/>
  </r>
  <r>
    <x v="11"/>
    <n v="29"/>
    <x v="16"/>
    <n v="0"/>
    <n v="3"/>
    <n v="2"/>
    <n v="4.2"/>
    <n v="0.87"/>
    <n v="2.7839999999999998"/>
    <n v="2.0449999999999999"/>
    <n v="14.4"/>
    <n v="0"/>
    <n v="0"/>
  </r>
  <r>
    <x v="11"/>
    <n v="29"/>
    <x v="17"/>
    <n v="0"/>
    <n v="0"/>
    <n v="2"/>
    <n v="4.2"/>
    <n v="0.87"/>
    <n v="0"/>
    <n v="2"/>
    <n v="0"/>
    <n v="0"/>
    <n v="0"/>
  </r>
  <r>
    <x v="11"/>
    <n v="29"/>
    <x v="18"/>
    <n v="0"/>
    <n v="0"/>
    <n v="2"/>
    <n v="4.0999999999999996"/>
    <n v="0.87"/>
    <n v="0"/>
    <n v="2"/>
    <n v="0"/>
    <n v="0"/>
    <n v="0"/>
  </r>
  <r>
    <x v="11"/>
    <n v="29"/>
    <x v="19"/>
    <n v="0"/>
    <n v="0"/>
    <n v="1"/>
    <n v="4"/>
    <n v="0.87"/>
    <n v="0"/>
    <n v="1"/>
    <n v="0"/>
    <n v="0"/>
    <n v="0"/>
  </r>
  <r>
    <x v="11"/>
    <n v="29"/>
    <x v="20"/>
    <n v="0"/>
    <n v="0"/>
    <n v="1"/>
    <n v="3.9"/>
    <n v="0.87"/>
    <n v="0"/>
    <n v="1"/>
    <n v="0"/>
    <n v="0"/>
    <n v="0"/>
  </r>
  <r>
    <x v="11"/>
    <n v="29"/>
    <x v="21"/>
    <n v="0"/>
    <n v="0"/>
    <n v="1"/>
    <n v="3.9"/>
    <n v="0.87"/>
    <n v="0"/>
    <n v="1"/>
    <n v="0"/>
    <n v="0"/>
    <n v="0"/>
  </r>
  <r>
    <x v="11"/>
    <n v="29"/>
    <x v="22"/>
    <n v="0"/>
    <n v="0"/>
    <n v="1"/>
    <n v="4.2"/>
    <n v="0.87"/>
    <n v="0"/>
    <n v="1"/>
    <n v="0"/>
    <n v="0"/>
    <n v="0"/>
  </r>
  <r>
    <x v="11"/>
    <n v="29"/>
    <x v="23"/>
    <n v="0"/>
    <n v="0"/>
    <n v="1"/>
    <n v="4.5999999999999996"/>
    <n v="0.87"/>
    <n v="0"/>
    <n v="1"/>
    <n v="0"/>
    <n v="0"/>
    <n v="0"/>
  </r>
  <r>
    <x v="11"/>
    <n v="30"/>
    <x v="0"/>
    <n v="0"/>
    <n v="0"/>
    <n v="1"/>
    <n v="5.0999999999999996"/>
    <n v="0.87"/>
    <n v="0"/>
    <n v="1"/>
    <n v="0"/>
    <n v="0"/>
    <n v="0"/>
  </r>
  <r>
    <x v="11"/>
    <n v="30"/>
    <x v="1"/>
    <n v="0"/>
    <n v="0"/>
    <n v="1"/>
    <n v="5.0999999999999996"/>
    <n v="0.87"/>
    <n v="0"/>
    <n v="1"/>
    <n v="0"/>
    <n v="0"/>
    <n v="0"/>
  </r>
  <r>
    <x v="11"/>
    <n v="30"/>
    <x v="2"/>
    <n v="0"/>
    <n v="0"/>
    <n v="1"/>
    <n v="5.0999999999999996"/>
    <n v="0.87"/>
    <n v="0"/>
    <n v="1"/>
    <n v="0"/>
    <n v="0"/>
    <n v="0"/>
  </r>
  <r>
    <x v="11"/>
    <n v="30"/>
    <x v="3"/>
    <n v="0"/>
    <n v="0"/>
    <n v="1"/>
    <n v="5.3"/>
    <n v="0.87"/>
    <n v="0"/>
    <n v="1"/>
    <n v="0"/>
    <n v="0"/>
    <n v="0"/>
  </r>
  <r>
    <x v="11"/>
    <n v="30"/>
    <x v="4"/>
    <n v="0"/>
    <n v="0"/>
    <n v="1"/>
    <n v="5.5"/>
    <n v="0.87"/>
    <n v="0"/>
    <n v="1"/>
    <n v="0"/>
    <n v="0"/>
    <n v="0"/>
  </r>
  <r>
    <x v="11"/>
    <n v="30"/>
    <x v="5"/>
    <n v="0"/>
    <n v="0"/>
    <n v="1"/>
    <n v="5.8"/>
    <n v="0.87"/>
    <n v="0"/>
    <n v="1"/>
    <n v="0"/>
    <n v="0"/>
    <n v="0"/>
  </r>
  <r>
    <x v="11"/>
    <n v="30"/>
    <x v="6"/>
    <n v="0"/>
    <n v="0"/>
    <n v="1"/>
    <n v="6.3"/>
    <n v="0.87"/>
    <n v="0"/>
    <n v="1"/>
    <n v="0"/>
    <n v="0"/>
    <n v="0"/>
  </r>
  <r>
    <x v="11"/>
    <n v="30"/>
    <x v="7"/>
    <n v="0"/>
    <n v="0"/>
    <n v="1"/>
    <n v="6.9"/>
    <n v="0.87"/>
    <n v="0"/>
    <n v="1"/>
    <n v="0"/>
    <n v="0"/>
    <n v="0"/>
  </r>
  <r>
    <x v="11"/>
    <n v="30"/>
    <x v="8"/>
    <n v="390"/>
    <n v="19"/>
    <n v="1"/>
    <n v="7.3"/>
    <n v="0.87"/>
    <n v="91.930999999999997"/>
    <n v="1.9930000000000001"/>
    <n v="500.68"/>
    <n v="451.23"/>
    <n v="3.9157827094329743E-5"/>
  </r>
  <r>
    <x v="11"/>
    <n v="30"/>
    <x v="9"/>
    <n v="703"/>
    <n v="44"/>
    <n v="2"/>
    <n v="6.9"/>
    <n v="0.87"/>
    <n v="372.03500000000003"/>
    <n v="6.55"/>
    <n v="2708.5830000000001"/>
    <n v="2580.8980000000001"/>
    <n v="2.2397083002482427E-4"/>
  </r>
  <r>
    <x v="11"/>
    <n v="30"/>
    <x v="10"/>
    <n v="832"/>
    <n v="59"/>
    <n v="2"/>
    <n v="6.2"/>
    <n v="0.87"/>
    <n v="560.346"/>
    <n v="9.4269999999999996"/>
    <n v="4157.7129999999997"/>
    <n v="3978.68"/>
    <n v="3.4527062363687668E-4"/>
  </r>
  <r>
    <x v="11"/>
    <n v="30"/>
    <x v="11"/>
    <n v="896"/>
    <n v="66"/>
    <n v="2"/>
    <n v="5.5"/>
    <n v="0.87"/>
    <n v="683.08699999999999"/>
    <n v="11.794"/>
    <n v="5006.665"/>
    <n v="4797.5510000000004"/>
    <n v="4.1633240816042543E-4"/>
  </r>
  <r>
    <x v="11"/>
    <n v="30"/>
    <x v="12"/>
    <n v="919"/>
    <n v="67"/>
    <n v="3"/>
    <n v="4.7"/>
    <n v="0.87"/>
    <n v="722.31799999999998"/>
    <n v="14.435"/>
    <n v="5235.2560000000003"/>
    <n v="5018.0420000000004"/>
    <n v="4.3546665999176612E-4"/>
  </r>
  <r>
    <x v="11"/>
    <n v="30"/>
    <x v="13"/>
    <n v="0"/>
    <n v="27"/>
    <n v="2"/>
    <n v="3.8"/>
    <n v="0.87"/>
    <n v="25.132000000000001"/>
    <n v="2.448"/>
    <n v="169.351"/>
    <n v="131.64099999999999"/>
    <n v="1.142383156378047E-5"/>
  </r>
  <r>
    <x v="11"/>
    <n v="30"/>
    <x v="14"/>
    <n v="0"/>
    <n v="21"/>
    <n v="1"/>
    <n v="3"/>
    <n v="0.87"/>
    <n v="19.533999999999999"/>
    <n v="1.3959999999999999"/>
    <n v="131.45400000000001"/>
    <n v="95.087999999999994"/>
    <n v="8.2517551198848181E-6"/>
  </r>
  <r>
    <x v="11"/>
    <n v="30"/>
    <x v="15"/>
    <n v="0"/>
    <n v="13"/>
    <n v="0"/>
    <n v="2.2000000000000002"/>
    <n v="0.87"/>
    <n v="12.081"/>
    <n v="0.28299999999999997"/>
    <n v="79.924000000000007"/>
    <n v="45.384"/>
    <n v="3.9384323401570402E-6"/>
  </r>
  <r>
    <x v="11"/>
    <n v="30"/>
    <x v="16"/>
    <n v="0"/>
    <n v="3"/>
    <n v="-2"/>
    <n v="1.7"/>
    <n v="0.87"/>
    <n v="2.7839999999999998"/>
    <n v="-1.931"/>
    <n v="14.794"/>
    <n v="0"/>
    <n v="0"/>
  </r>
  <r>
    <x v="11"/>
    <n v="30"/>
    <x v="17"/>
    <n v="0"/>
    <n v="0"/>
    <n v="-4"/>
    <n v="1.6"/>
    <n v="0.87"/>
    <n v="0"/>
    <n v="-4"/>
    <n v="0"/>
    <n v="0"/>
    <n v="0"/>
  </r>
  <r>
    <x v="11"/>
    <n v="30"/>
    <x v="18"/>
    <n v="0"/>
    <n v="0"/>
    <n v="-5"/>
    <n v="1.6"/>
    <n v="0.87"/>
    <n v="0"/>
    <n v="-5"/>
    <n v="0"/>
    <n v="0"/>
    <n v="0"/>
  </r>
  <r>
    <x v="11"/>
    <n v="30"/>
    <x v="19"/>
    <n v="0"/>
    <n v="0"/>
    <n v="-6"/>
    <n v="1.6"/>
    <n v="0.87"/>
    <n v="0"/>
    <n v="-6"/>
    <n v="0"/>
    <n v="0"/>
    <n v="0"/>
  </r>
  <r>
    <x v="11"/>
    <n v="30"/>
    <x v="20"/>
    <n v="0"/>
    <n v="0"/>
    <n v="-7"/>
    <n v="1.5"/>
    <n v="0.87"/>
    <n v="0"/>
    <n v="-7"/>
    <n v="0"/>
    <n v="0"/>
    <n v="0"/>
  </r>
  <r>
    <x v="11"/>
    <n v="30"/>
    <x v="21"/>
    <n v="0"/>
    <n v="0"/>
    <n v="-7"/>
    <n v="1.5"/>
    <n v="0.87"/>
    <n v="0"/>
    <n v="-7"/>
    <n v="0"/>
    <n v="0"/>
    <n v="0"/>
  </r>
  <r>
    <x v="11"/>
    <n v="30"/>
    <x v="22"/>
    <n v="0"/>
    <n v="0"/>
    <n v="-7"/>
    <n v="1.4"/>
    <n v="0.87"/>
    <n v="0"/>
    <n v="-7"/>
    <n v="0"/>
    <n v="0"/>
    <n v="0"/>
  </r>
  <r>
    <x v="11"/>
    <n v="30"/>
    <x v="23"/>
    <n v="0"/>
    <n v="0"/>
    <n v="-7"/>
    <n v="1.2"/>
    <n v="0.87"/>
    <n v="0"/>
    <n v="-7"/>
    <n v="0"/>
    <n v="0"/>
    <n v="0"/>
  </r>
  <r>
    <x v="11"/>
    <n v="31"/>
    <x v="0"/>
    <n v="0"/>
    <n v="0"/>
    <n v="-7"/>
    <n v="1.1000000000000001"/>
    <n v="0.87"/>
    <n v="0"/>
    <n v="-7"/>
    <n v="0"/>
    <n v="0"/>
    <n v="0"/>
  </r>
  <r>
    <x v="11"/>
    <n v="31"/>
    <x v="1"/>
    <n v="0"/>
    <n v="0"/>
    <n v="-7"/>
    <n v="0.8"/>
    <n v="0.87"/>
    <n v="0"/>
    <n v="-7"/>
    <n v="0"/>
    <n v="0"/>
    <n v="0"/>
  </r>
  <r>
    <x v="11"/>
    <n v="31"/>
    <x v="2"/>
    <n v="0"/>
    <n v="0"/>
    <n v="-8"/>
    <n v="0.6"/>
    <n v="0.87"/>
    <n v="0"/>
    <n v="-8"/>
    <n v="0"/>
    <n v="0"/>
    <n v="0"/>
  </r>
  <r>
    <x v="11"/>
    <n v="31"/>
    <x v="3"/>
    <n v="0"/>
    <n v="0"/>
    <n v="-8"/>
    <n v="0.5"/>
    <n v="0.87"/>
    <n v="0"/>
    <n v="-8"/>
    <n v="0"/>
    <n v="0"/>
    <n v="0"/>
  </r>
  <r>
    <x v="11"/>
    <n v="31"/>
    <x v="4"/>
    <n v="0"/>
    <n v="0"/>
    <n v="-9"/>
    <n v="0.5"/>
    <n v="0.87"/>
    <n v="0"/>
    <n v="-9"/>
    <n v="0"/>
    <n v="0"/>
    <n v="0"/>
  </r>
  <r>
    <x v="11"/>
    <n v="31"/>
    <x v="5"/>
    <n v="0"/>
    <n v="0"/>
    <n v="-9"/>
    <n v="0.5"/>
    <n v="0.87"/>
    <n v="0"/>
    <n v="-9"/>
    <n v="0"/>
    <n v="0"/>
    <n v="0"/>
  </r>
  <r>
    <x v="11"/>
    <n v="31"/>
    <x v="6"/>
    <n v="0"/>
    <n v="0"/>
    <n v="-10"/>
    <n v="0.5"/>
    <n v="0.87"/>
    <n v="0"/>
    <n v="-10"/>
    <n v="0"/>
    <n v="0"/>
    <n v="0"/>
  </r>
  <r>
    <x v="11"/>
    <n v="31"/>
    <x v="7"/>
    <n v="0"/>
    <n v="0"/>
    <n v="-10"/>
    <n v="0.9"/>
    <n v="0.87"/>
    <n v="0"/>
    <n v="-10"/>
    <n v="0"/>
    <n v="0"/>
    <n v="0"/>
  </r>
  <r>
    <x v="11"/>
    <n v="31"/>
    <x v="8"/>
    <n v="445"/>
    <n v="20"/>
    <n v="-11"/>
    <n v="1.4"/>
    <n v="0.87"/>
    <n v="101.634"/>
    <n v="-8.4130000000000003"/>
    <n v="575.60299999999995"/>
    <n v="523.49900000000002"/>
    <n v="4.5429344959454219E-5"/>
  </r>
  <r>
    <x v="11"/>
    <n v="31"/>
    <x v="9"/>
    <n v="752"/>
    <n v="43"/>
    <n v="-9"/>
    <n v="1.5"/>
    <n v="0.87"/>
    <n v="392.19900000000001"/>
    <n v="1.629"/>
    <n v="2907.377"/>
    <n v="2772.6489999999999"/>
    <n v="2.4061101907068739E-4"/>
  </r>
  <r>
    <x v="11"/>
    <n v="31"/>
    <x v="10"/>
    <n v="870"/>
    <n v="57"/>
    <n v="-6"/>
    <n v="1.7"/>
    <n v="0.87"/>
    <n v="579.90499999999997"/>
    <n v="9.1389999999999993"/>
    <n v="4308.7129999999997"/>
    <n v="4124.3289999999997"/>
    <n v="3.5791007216304298E-4"/>
  </r>
  <r>
    <x v="11"/>
    <n v="31"/>
    <x v="11"/>
    <n v="921"/>
    <n v="64"/>
    <n v="-4"/>
    <n v="1.6"/>
    <n v="0.87"/>
    <n v="693.00699999999995"/>
    <n v="14.47"/>
    <n v="5032.2380000000003"/>
    <n v="4822.2169999999996"/>
    <n v="4.1847292843414106E-4"/>
  </r>
  <r>
    <x v="11"/>
    <n v="31"/>
    <x v="12"/>
    <n v="935"/>
    <n v="67"/>
    <n v="-2"/>
    <n v="1.2"/>
    <n v="0.87"/>
    <n v="734.245"/>
    <n v="19.448"/>
    <n v="5225.5609999999997"/>
    <n v="5008.6899999999996"/>
    <n v="4.346550916142509E-4"/>
  </r>
  <r>
    <x v="11"/>
    <n v="31"/>
    <x v="13"/>
    <n v="918"/>
    <n v="66"/>
    <n v="-2"/>
    <n v="1.2"/>
    <n v="0.87"/>
    <n v="700.95399999999995"/>
    <n v="18.484000000000002"/>
    <n v="5014.5069999999996"/>
    <n v="4805.1139999999996"/>
    <n v="4.1698872677025723E-4"/>
  </r>
  <r>
    <x v="11"/>
    <n v="31"/>
    <x v="14"/>
    <n v="857"/>
    <n v="61"/>
    <n v="-2"/>
    <n v="0.9"/>
    <n v="0.87"/>
    <n v="582.24199999999996"/>
    <n v="16.364000000000001"/>
    <n v="4214.0069999999996"/>
    <n v="4032.98"/>
    <n v="3.4998278818981445E-4"/>
  </r>
  <r>
    <x v="11"/>
    <n v="31"/>
    <x v="15"/>
    <n v="733"/>
    <n v="48"/>
    <n v="-3"/>
    <n v="0.5"/>
    <n v="0.87"/>
    <n v="395.54199999999997"/>
    <n v="10.849"/>
    <n v="2849.0239999999999"/>
    <n v="2716.3629999999998"/>
    <n v="2.3572650905178029E-4"/>
  </r>
  <r>
    <x v="11"/>
    <n v="31"/>
    <x v="16"/>
    <n v="439"/>
    <n v="23"/>
    <n v="-4"/>
    <n v="0.5"/>
    <n v="0.87"/>
    <n v="154.59299999999999"/>
    <n v="1.012"/>
    <n v="879.68399999999997"/>
    <n v="816.80499999999995"/>
    <n v="7.0882496642031797E-5"/>
  </r>
  <r>
    <x v="11"/>
    <n v="31"/>
    <x v="17"/>
    <n v="0"/>
    <n v="0"/>
    <n v="0"/>
    <n v="6.8"/>
    <n v="0.87"/>
    <n v="0"/>
    <n v="0"/>
    <n v="0"/>
    <n v="0"/>
    <n v="0"/>
  </r>
  <r>
    <x v="11"/>
    <n v="31"/>
    <x v="18"/>
    <n v="0"/>
    <n v="0"/>
    <n v="0"/>
    <n v="7.3"/>
    <n v="0.87"/>
    <n v="0"/>
    <n v="0"/>
    <n v="0"/>
    <n v="0"/>
    <n v="0"/>
  </r>
  <r>
    <x v="11"/>
    <n v="31"/>
    <x v="19"/>
    <n v="0"/>
    <n v="0"/>
    <n v="0"/>
    <n v="7.6"/>
    <n v="0.87"/>
    <n v="0"/>
    <n v="0"/>
    <n v="0"/>
    <n v="0"/>
    <n v="0"/>
  </r>
  <r>
    <x v="11"/>
    <n v="31"/>
    <x v="20"/>
    <n v="0"/>
    <n v="0"/>
    <n v="0"/>
    <n v="7.6"/>
    <n v="0.87"/>
    <n v="0"/>
    <n v="0"/>
    <n v="0"/>
    <n v="0"/>
    <n v="0"/>
  </r>
  <r>
    <x v="11"/>
    <n v="31"/>
    <x v="21"/>
    <n v="0"/>
    <n v="0"/>
    <n v="0"/>
    <n v="7.4"/>
    <n v="0.87"/>
    <n v="0"/>
    <n v="0"/>
    <n v="0"/>
    <n v="0"/>
    <n v="0"/>
  </r>
  <r>
    <x v="11"/>
    <n v="31"/>
    <x v="22"/>
    <n v="0"/>
    <n v="0"/>
    <n v="0"/>
    <n v="6.9"/>
    <n v="0.87"/>
    <n v="0"/>
    <n v="0"/>
    <n v="0"/>
    <n v="0"/>
    <n v="0"/>
  </r>
  <r>
    <x v="11"/>
    <n v="31"/>
    <x v="23"/>
    <n v="0"/>
    <n v="0"/>
    <n v="0"/>
    <n v="6.3"/>
    <n v="0.87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60">
  <r>
    <x v="0"/>
    <n v="1"/>
    <x v="0"/>
    <n v="0"/>
    <n v="0"/>
    <n v="-4"/>
    <n v="1.1000000000000001"/>
    <n v="0.87"/>
    <n v="0"/>
    <n v="-4"/>
    <n v="0"/>
    <n v="0"/>
    <n v="0"/>
  </r>
  <r>
    <x v="0"/>
    <n v="1"/>
    <x v="1"/>
    <n v="0"/>
    <n v="0"/>
    <n v="-5"/>
    <n v="1.2"/>
    <n v="0.87"/>
    <n v="0"/>
    <n v="-5"/>
    <n v="0"/>
    <n v="0"/>
    <n v="0"/>
  </r>
  <r>
    <x v="0"/>
    <n v="1"/>
    <x v="2"/>
    <n v="0"/>
    <n v="0"/>
    <n v="-6"/>
    <n v="1.4"/>
    <n v="0.87"/>
    <n v="0"/>
    <n v="-6"/>
    <n v="0"/>
    <n v="0"/>
    <n v="0"/>
  </r>
  <r>
    <x v="0"/>
    <n v="1"/>
    <x v="3"/>
    <n v="0"/>
    <n v="0"/>
    <n v="-7"/>
    <n v="1.4"/>
    <n v="0.87"/>
    <n v="0"/>
    <n v="-7"/>
    <n v="0"/>
    <n v="0"/>
    <n v="0"/>
  </r>
  <r>
    <x v="0"/>
    <n v="1"/>
    <x v="4"/>
    <n v="0"/>
    <n v="0"/>
    <n v="-7"/>
    <n v="1.4"/>
    <n v="0.87"/>
    <n v="0"/>
    <n v="-7"/>
    <n v="0"/>
    <n v="0"/>
    <n v="0"/>
  </r>
  <r>
    <x v="0"/>
    <n v="1"/>
    <x v="5"/>
    <n v="0"/>
    <n v="0"/>
    <n v="-7"/>
    <n v="1.3"/>
    <n v="0.87"/>
    <n v="0"/>
    <n v="-7"/>
    <n v="0"/>
    <n v="0"/>
    <n v="0"/>
  </r>
  <r>
    <x v="0"/>
    <n v="1"/>
    <x v="6"/>
    <n v="0"/>
    <n v="0"/>
    <n v="-7"/>
    <n v="1.3"/>
    <n v="0.87"/>
    <n v="0"/>
    <n v="-7"/>
    <n v="0"/>
    <n v="0"/>
    <n v="0"/>
  </r>
  <r>
    <x v="0"/>
    <n v="1"/>
    <x v="7"/>
    <n v="0"/>
    <n v="0"/>
    <n v="-6"/>
    <n v="1.2"/>
    <n v="0.87"/>
    <n v="0"/>
    <n v="-6"/>
    <n v="0"/>
    <n v="0"/>
    <n v="0"/>
  </r>
  <r>
    <x v="0"/>
    <n v="1"/>
    <x v="8"/>
    <n v="0"/>
    <n v="7"/>
    <n v="-5"/>
    <n v="1.1000000000000001"/>
    <n v="0.87"/>
    <n v="6.5"/>
    <n v="-4.8109999999999999"/>
    <n v="39.445999999999998"/>
    <n v="6.34"/>
    <n v="5.6099181428758808E-7"/>
  </r>
  <r>
    <x v="0"/>
    <n v="1"/>
    <x v="9"/>
    <n v="0"/>
    <n v="20"/>
    <n v="-4"/>
    <n v="0.7"/>
    <n v="0.87"/>
    <n v="18.597999999999999"/>
    <n v="-3.3849999999999998"/>
    <n v="127.49"/>
    <n v="91.263999999999996"/>
    <n v="8.0754506213158403E-6"/>
  </r>
  <r>
    <x v="0"/>
    <n v="1"/>
    <x v="10"/>
    <n v="0"/>
    <n v="67"/>
    <n v="-1"/>
    <n v="0.5"/>
    <n v="0.87"/>
    <n v="62.531999999999996"/>
    <n v="1.1870000000000001"/>
    <n v="440.33199999999999"/>
    <n v="393.02100000000002"/>
    <n v="3.4776271899546078E-5"/>
  </r>
  <r>
    <x v="0"/>
    <n v="1"/>
    <x v="11"/>
    <n v="0"/>
    <n v="63"/>
    <n v="0"/>
    <n v="0.6"/>
    <n v="0.87"/>
    <n v="58.747999999999998"/>
    <n v="1.994"/>
    <n v="409.22300000000001"/>
    <n v="363.01400000000001"/>
    <n v="3.2121117109115848E-5"/>
  </r>
  <r>
    <x v="0"/>
    <n v="1"/>
    <x v="12"/>
    <n v="272"/>
    <n v="185"/>
    <n v="0"/>
    <n v="0.7"/>
    <n v="0.87"/>
    <n v="411.23399999999998"/>
    <n v="13.614000000000001"/>
    <n v="2939.37"/>
    <n v="2803.5079999999998"/>
    <n v="2.4806704089743966E-4"/>
  </r>
  <r>
    <x v="0"/>
    <n v="1"/>
    <x v="13"/>
    <n v="0"/>
    <n v="99"/>
    <n v="0"/>
    <n v="0.8"/>
    <n v="0.87"/>
    <n v="94.185000000000002"/>
    <n v="3.0249999999999999"/>
    <n v="664.65700000000004"/>
    <n v="609.39700000000005"/>
    <n v="5.3922196948172448E-5"/>
  </r>
  <r>
    <x v="0"/>
    <n v="1"/>
    <x v="14"/>
    <n v="6"/>
    <n v="120"/>
    <n v="0"/>
    <n v="0.6"/>
    <n v="0.87"/>
    <n v="122.241"/>
    <n v="4.1550000000000002"/>
    <n v="871.96199999999999"/>
    <n v="809.35699999999997"/>
    <n v="7.1615560226555113E-5"/>
  </r>
  <r>
    <x v="0"/>
    <n v="1"/>
    <x v="15"/>
    <n v="685"/>
    <n v="60"/>
    <n v="-1"/>
    <n v="0.4"/>
    <n v="0.87"/>
    <n v="401.69799999999998"/>
    <n v="13.512"/>
    <n v="2885.5920000000001"/>
    <n v="2751.6350000000002"/>
    <n v="2.4347708373931033E-4"/>
  </r>
  <r>
    <x v="0"/>
    <n v="1"/>
    <x v="16"/>
    <n v="0"/>
    <n v="16"/>
    <n v="-3"/>
    <n v="0.6"/>
    <n v="0.87"/>
    <n v="14.884"/>
    <n v="-2.504"/>
    <n v="93.694000000000003"/>
    <n v="58.665999999999997"/>
    <n v="5.1910324569393747E-6"/>
  </r>
  <r>
    <x v="0"/>
    <n v="1"/>
    <x v="17"/>
    <n v="0"/>
    <n v="0"/>
    <n v="-4"/>
    <n v="1"/>
    <n v="0.87"/>
    <n v="0"/>
    <n v="-4"/>
    <n v="0"/>
    <n v="0"/>
    <n v="0"/>
  </r>
  <r>
    <x v="0"/>
    <n v="1"/>
    <x v="18"/>
    <n v="0"/>
    <n v="0"/>
    <n v="-5"/>
    <n v="1.1000000000000001"/>
    <n v="0.87"/>
    <n v="0"/>
    <n v="-5"/>
    <n v="0"/>
    <n v="0"/>
    <n v="0"/>
  </r>
  <r>
    <x v="0"/>
    <n v="1"/>
    <x v="19"/>
    <n v="0"/>
    <n v="0"/>
    <n v="-7"/>
    <n v="1.1000000000000001"/>
    <n v="0.87"/>
    <n v="0"/>
    <n v="-7"/>
    <n v="0"/>
    <n v="0"/>
    <n v="0"/>
  </r>
  <r>
    <x v="0"/>
    <n v="1"/>
    <x v="20"/>
    <n v="0"/>
    <n v="0"/>
    <n v="-8"/>
    <n v="1.2"/>
    <n v="0.87"/>
    <n v="0"/>
    <n v="-8"/>
    <n v="0"/>
    <n v="0"/>
    <n v="0"/>
  </r>
  <r>
    <x v="0"/>
    <n v="1"/>
    <x v="21"/>
    <n v="0"/>
    <n v="0"/>
    <n v="-9"/>
    <n v="1.3"/>
    <n v="0.87"/>
    <n v="0"/>
    <n v="-9"/>
    <n v="0"/>
    <n v="0"/>
    <n v="0"/>
  </r>
  <r>
    <x v="0"/>
    <n v="1"/>
    <x v="22"/>
    <n v="0"/>
    <n v="0"/>
    <n v="-9"/>
    <n v="1.3"/>
    <n v="0.87"/>
    <n v="0"/>
    <n v="-9"/>
    <n v="0"/>
    <n v="0"/>
    <n v="0"/>
  </r>
  <r>
    <x v="0"/>
    <n v="1"/>
    <x v="23"/>
    <n v="0"/>
    <n v="0"/>
    <n v="-10"/>
    <n v="1.1000000000000001"/>
    <n v="0.87"/>
    <n v="0"/>
    <n v="-10"/>
    <n v="0"/>
    <n v="0"/>
    <n v="0"/>
  </r>
  <r>
    <x v="0"/>
    <n v="2"/>
    <x v="0"/>
    <n v="0"/>
    <n v="0"/>
    <n v="-11"/>
    <n v="1"/>
    <n v="0.87"/>
    <n v="0"/>
    <n v="-11"/>
    <n v="0"/>
    <n v="0"/>
    <n v="0"/>
  </r>
  <r>
    <x v="0"/>
    <n v="2"/>
    <x v="1"/>
    <n v="0"/>
    <n v="0"/>
    <n v="-11"/>
    <n v="0.9"/>
    <n v="0.87"/>
    <n v="0"/>
    <n v="-11"/>
    <n v="0"/>
    <n v="0"/>
    <n v="0"/>
  </r>
  <r>
    <x v="0"/>
    <n v="2"/>
    <x v="2"/>
    <n v="0"/>
    <n v="0"/>
    <n v="-11"/>
    <n v="0.8"/>
    <n v="0.87"/>
    <n v="0"/>
    <n v="-11"/>
    <n v="0"/>
    <n v="0"/>
    <n v="0"/>
  </r>
  <r>
    <x v="0"/>
    <n v="2"/>
    <x v="3"/>
    <n v="0"/>
    <n v="0"/>
    <n v="-11"/>
    <n v="0.9"/>
    <n v="0.87"/>
    <n v="0"/>
    <n v="-11"/>
    <n v="0"/>
    <n v="0"/>
    <n v="0"/>
  </r>
  <r>
    <x v="0"/>
    <n v="2"/>
    <x v="4"/>
    <n v="0"/>
    <n v="0"/>
    <n v="-11"/>
    <n v="1"/>
    <n v="0.87"/>
    <n v="0"/>
    <n v="-11"/>
    <n v="0"/>
    <n v="0"/>
    <n v="0"/>
  </r>
  <r>
    <x v="0"/>
    <n v="2"/>
    <x v="5"/>
    <n v="0"/>
    <n v="0"/>
    <n v="-11"/>
    <n v="1"/>
    <n v="0.87"/>
    <n v="0"/>
    <n v="-11"/>
    <n v="0"/>
    <n v="0"/>
    <n v="0"/>
  </r>
  <r>
    <x v="0"/>
    <n v="2"/>
    <x v="6"/>
    <n v="0"/>
    <n v="0"/>
    <n v="-11"/>
    <n v="1"/>
    <n v="0.87"/>
    <n v="0"/>
    <n v="-11"/>
    <n v="0"/>
    <n v="0"/>
    <n v="0"/>
  </r>
  <r>
    <x v="0"/>
    <n v="2"/>
    <x v="7"/>
    <n v="0"/>
    <n v="0"/>
    <n v="-11"/>
    <n v="1.2"/>
    <n v="0.87"/>
    <n v="0"/>
    <n v="-11"/>
    <n v="0"/>
    <n v="0"/>
    <n v="0"/>
  </r>
  <r>
    <x v="0"/>
    <n v="2"/>
    <x v="8"/>
    <n v="0"/>
    <n v="4"/>
    <n v="-10"/>
    <n v="1.1000000000000001"/>
    <n v="0.87"/>
    <n v="3.7120000000000002"/>
    <n v="-9.8919999999999995"/>
    <n v="22.524999999999999"/>
    <n v="0"/>
    <n v="0"/>
  </r>
  <r>
    <x v="0"/>
    <n v="2"/>
    <x v="9"/>
    <n v="787"/>
    <n v="48"/>
    <n v="-8"/>
    <n v="0.7"/>
    <n v="0.87"/>
    <n v="429.32"/>
    <n v="6.2279999999999998"/>
    <n v="3165.4110000000001"/>
    <n v="3021.5390000000002"/>
    <n v="2.6735940781556853E-4"/>
  </r>
  <r>
    <x v="0"/>
    <n v="2"/>
    <x v="10"/>
    <n v="893"/>
    <n v="61"/>
    <n v="-4"/>
    <n v="0.6"/>
    <n v="0.87"/>
    <n v="617.39800000000002"/>
    <n v="17.116"/>
    <n v="4452.5060000000003"/>
    <n v="4263.0280000000002"/>
    <n v="3.7721195774113376E-4"/>
  </r>
  <r>
    <x v="0"/>
    <n v="2"/>
    <x v="11"/>
    <n v="38"/>
    <n v="164"/>
    <n v="-2"/>
    <n v="0.5"/>
    <n v="0.87"/>
    <n v="199.36799999999999"/>
    <n v="4.97"/>
    <n v="1435.973"/>
    <n v="1353.383"/>
    <n v="1.1975343605614808E-4"/>
  </r>
  <r>
    <x v="0"/>
    <n v="2"/>
    <x v="12"/>
    <n v="949"/>
    <n v="70"/>
    <n v="0"/>
    <n v="0.6"/>
    <n v="0.87"/>
    <n v="768.88599999999997"/>
    <n v="26.25"/>
    <n v="5322.1790000000001"/>
    <n v="5101.884"/>
    <n v="4.5143772262536542E-4"/>
  </r>
  <r>
    <x v="0"/>
    <n v="2"/>
    <x v="13"/>
    <n v="48"/>
    <n v="169"/>
    <n v="0"/>
    <n v="0.6"/>
    <n v="0.87"/>
    <n v="212.233"/>
    <n v="7.2110000000000003"/>
    <n v="1519.4829999999999"/>
    <n v="1433.933"/>
    <n v="1.2688086360202586E-4"/>
  </r>
  <r>
    <x v="0"/>
    <n v="2"/>
    <x v="14"/>
    <n v="18"/>
    <n v="128"/>
    <n v="0"/>
    <n v="0.5"/>
    <n v="0.87"/>
    <n v="138.33199999999999"/>
    <n v="4.84"/>
    <n v="989.40899999999999"/>
    <n v="922.64200000000005"/>
    <n v="8.1639528315130734E-5"/>
  </r>
  <r>
    <x v="0"/>
    <n v="2"/>
    <x v="15"/>
    <n v="769"/>
    <n v="49"/>
    <n v="-1"/>
    <n v="0.3"/>
    <n v="0.87"/>
    <n v="427.36700000000002"/>
    <n v="14.920999999999999"/>
    <n v="3061.145"/>
    <n v="2920.9679999999998"/>
    <n v="2.5846043182902009E-4"/>
  </r>
  <r>
    <x v="0"/>
    <n v="2"/>
    <x v="16"/>
    <n v="502"/>
    <n v="27"/>
    <n v="-3"/>
    <n v="0.3"/>
    <n v="0.87"/>
    <n v="186.88"/>
    <n v="3.6440000000000001"/>
    <n v="1164.722"/>
    <n v="1091.7429999999999"/>
    <n v="9.6602347997756176E-5"/>
  </r>
  <r>
    <x v="0"/>
    <n v="2"/>
    <x v="17"/>
    <n v="0"/>
    <n v="0"/>
    <n v="-5"/>
    <n v="0.7"/>
    <n v="0.87"/>
    <n v="0"/>
    <n v="-5"/>
    <n v="0"/>
    <n v="0"/>
    <n v="0"/>
  </r>
  <r>
    <x v="0"/>
    <n v="2"/>
    <x v="18"/>
    <n v="0"/>
    <n v="0"/>
    <n v="-6"/>
    <n v="1.1000000000000001"/>
    <n v="0.87"/>
    <n v="0"/>
    <n v="-6"/>
    <n v="0"/>
    <n v="0"/>
    <n v="0"/>
  </r>
  <r>
    <x v="0"/>
    <n v="2"/>
    <x v="19"/>
    <n v="0"/>
    <n v="0"/>
    <n v="-7"/>
    <n v="1.2"/>
    <n v="0.87"/>
    <n v="0"/>
    <n v="-7"/>
    <n v="0"/>
    <n v="0"/>
    <n v="0"/>
  </r>
  <r>
    <x v="0"/>
    <n v="2"/>
    <x v="20"/>
    <n v="0"/>
    <n v="0"/>
    <n v="-8"/>
    <n v="1.2"/>
    <n v="0.87"/>
    <n v="0"/>
    <n v="-8"/>
    <n v="0"/>
    <n v="0"/>
    <n v="0"/>
  </r>
  <r>
    <x v="0"/>
    <n v="2"/>
    <x v="21"/>
    <n v="0"/>
    <n v="0"/>
    <n v="-8"/>
    <n v="1.2"/>
    <n v="0.87"/>
    <n v="0"/>
    <n v="-8"/>
    <n v="0"/>
    <n v="0"/>
    <n v="0"/>
  </r>
  <r>
    <x v="0"/>
    <n v="2"/>
    <x v="22"/>
    <n v="0"/>
    <n v="0"/>
    <n v="-7"/>
    <n v="1.3"/>
    <n v="0.87"/>
    <n v="0"/>
    <n v="-7"/>
    <n v="0"/>
    <n v="0"/>
    <n v="0"/>
  </r>
  <r>
    <x v="0"/>
    <n v="2"/>
    <x v="23"/>
    <n v="0"/>
    <n v="0"/>
    <n v="-7"/>
    <n v="1.2"/>
    <n v="0.87"/>
    <n v="0"/>
    <n v="-7"/>
    <n v="0"/>
    <n v="0"/>
    <n v="0"/>
  </r>
  <r>
    <x v="0"/>
    <n v="3"/>
    <x v="0"/>
    <n v="0"/>
    <n v="0"/>
    <n v="-7"/>
    <n v="1.2"/>
    <n v="0.87"/>
    <n v="0"/>
    <n v="-7"/>
    <n v="0"/>
    <n v="0"/>
    <n v="0"/>
  </r>
  <r>
    <x v="0"/>
    <n v="3"/>
    <x v="1"/>
    <n v="0"/>
    <n v="0"/>
    <n v="-7"/>
    <n v="1.2"/>
    <n v="0.87"/>
    <n v="0"/>
    <n v="-7"/>
    <n v="0"/>
    <n v="0"/>
    <n v="0"/>
  </r>
  <r>
    <x v="0"/>
    <n v="3"/>
    <x v="2"/>
    <n v="0"/>
    <n v="0"/>
    <n v="-7"/>
    <n v="1.2"/>
    <n v="0.87"/>
    <n v="0"/>
    <n v="-7"/>
    <n v="0"/>
    <n v="0"/>
    <n v="0"/>
  </r>
  <r>
    <x v="0"/>
    <n v="3"/>
    <x v="3"/>
    <n v="0"/>
    <n v="0"/>
    <n v="-7"/>
    <n v="1.2"/>
    <n v="0.87"/>
    <n v="0"/>
    <n v="-7"/>
    <n v="0"/>
    <n v="0"/>
    <n v="0"/>
  </r>
  <r>
    <x v="0"/>
    <n v="3"/>
    <x v="4"/>
    <n v="0"/>
    <n v="0"/>
    <n v="-8"/>
    <n v="1.3"/>
    <n v="0.87"/>
    <n v="0"/>
    <n v="-8"/>
    <n v="0"/>
    <n v="0"/>
    <n v="0"/>
  </r>
  <r>
    <x v="0"/>
    <n v="3"/>
    <x v="5"/>
    <n v="0"/>
    <n v="0"/>
    <n v="-8"/>
    <n v="1.3"/>
    <n v="0.87"/>
    <n v="0"/>
    <n v="-8"/>
    <n v="0"/>
    <n v="0"/>
    <n v="0"/>
  </r>
  <r>
    <x v="0"/>
    <n v="3"/>
    <x v="6"/>
    <n v="0"/>
    <n v="0"/>
    <n v="-8"/>
    <n v="1.4"/>
    <n v="0.87"/>
    <n v="0"/>
    <n v="-8"/>
    <n v="0"/>
    <n v="0"/>
    <n v="0"/>
  </r>
  <r>
    <x v="0"/>
    <n v="3"/>
    <x v="7"/>
    <n v="0"/>
    <n v="0"/>
    <n v="-8"/>
    <n v="1.4"/>
    <n v="0.87"/>
    <n v="0"/>
    <n v="-8"/>
    <n v="0"/>
    <n v="0"/>
    <n v="0"/>
  </r>
  <r>
    <x v="0"/>
    <n v="3"/>
    <x v="8"/>
    <n v="0"/>
    <n v="4"/>
    <n v="-7"/>
    <n v="1.2"/>
    <n v="0.87"/>
    <n v="3.7120000000000002"/>
    <n v="-6.8949999999999996"/>
    <n v="22.207999999999998"/>
    <n v="0"/>
    <n v="0"/>
  </r>
  <r>
    <x v="0"/>
    <n v="3"/>
    <x v="9"/>
    <n v="0"/>
    <n v="20"/>
    <n v="-4"/>
    <n v="0.8"/>
    <n v="0.87"/>
    <n v="18.597999999999999"/>
    <n v="-3.4020000000000001"/>
    <n v="127.505"/>
    <n v="91.278000000000006"/>
    <n v="8.0766894045019663E-6"/>
  </r>
  <r>
    <x v="0"/>
    <n v="3"/>
    <x v="10"/>
    <n v="0"/>
    <n v="59"/>
    <n v="-1"/>
    <n v="0.6"/>
    <n v="0.87"/>
    <n v="55.006"/>
    <n v="0.86899999999999999"/>
    <n v="385.947"/>
    <n v="340.56299999999999"/>
    <n v="3.0134551301139407E-5"/>
  </r>
  <r>
    <x v="0"/>
    <n v="3"/>
    <x v="11"/>
    <n v="0"/>
    <n v="103"/>
    <n v="0"/>
    <n v="0.6"/>
    <n v="0.87"/>
    <n v="98.290999999999997"/>
    <n v="3.3359999999999999"/>
    <n v="693.79100000000005"/>
    <n v="637.49800000000005"/>
    <n v="5.6408700256263219E-5"/>
  </r>
  <r>
    <x v="0"/>
    <n v="3"/>
    <x v="12"/>
    <n v="11"/>
    <n v="154"/>
    <n v="0"/>
    <n v="0.6"/>
    <n v="0.87"/>
    <n v="159.83699999999999"/>
    <n v="5.423"/>
    <n v="1136.578"/>
    <n v="1064.596"/>
    <n v="9.420025891534843E-5"/>
  </r>
  <r>
    <x v="0"/>
    <n v="3"/>
    <x v="13"/>
    <n v="0"/>
    <n v="120"/>
    <n v="1"/>
    <n v="0.6"/>
    <n v="0.87"/>
    <n v="116.032"/>
    <n v="4.9370000000000003"/>
    <n v="818.46900000000005"/>
    <n v="757.75900000000001"/>
    <n v="6.7049936309581775E-5"/>
  </r>
  <r>
    <x v="0"/>
    <n v="3"/>
    <x v="14"/>
    <n v="0"/>
    <n v="110"/>
    <n v="1"/>
    <n v="0.6"/>
    <n v="0.87"/>
    <n v="107.413"/>
    <n v="4.6500000000000004"/>
    <n v="760.55200000000002"/>
    <n v="701.89400000000001"/>
    <n v="6.2106748974380499E-5"/>
  </r>
  <r>
    <x v="0"/>
    <n v="3"/>
    <x v="15"/>
    <n v="738"/>
    <n v="52"/>
    <n v="0"/>
    <n v="0.5"/>
    <n v="0.87"/>
    <n v="417.74599999999998"/>
    <n v="14.661"/>
    <n v="2996.0010000000002"/>
    <n v="2858.1320000000001"/>
    <n v="2.5290041895164239E-4"/>
  </r>
  <r>
    <x v="0"/>
    <n v="3"/>
    <x v="16"/>
    <n v="467"/>
    <n v="29"/>
    <n v="-1"/>
    <n v="0.8"/>
    <n v="0.87"/>
    <n v="179.374"/>
    <n v="4.5410000000000004"/>
    <n v="1123.088"/>
    <n v="1051.5840000000001"/>
    <n v="9.3048898428359466E-5"/>
  </r>
  <r>
    <x v="0"/>
    <n v="3"/>
    <x v="17"/>
    <n v="0"/>
    <n v="0"/>
    <n v="-2"/>
    <n v="1.2"/>
    <n v="0.87"/>
    <n v="0"/>
    <n v="-2"/>
    <n v="0"/>
    <n v="0"/>
    <n v="0"/>
  </r>
  <r>
    <x v="0"/>
    <n v="3"/>
    <x v="18"/>
    <n v="0"/>
    <n v="0"/>
    <n v="-3"/>
    <n v="1.3"/>
    <n v="0.87"/>
    <n v="0"/>
    <n v="-3"/>
    <n v="0"/>
    <n v="0"/>
    <n v="0"/>
  </r>
  <r>
    <x v="0"/>
    <n v="3"/>
    <x v="19"/>
    <n v="0"/>
    <n v="0"/>
    <n v="-4"/>
    <n v="1.3"/>
    <n v="0.87"/>
    <n v="0"/>
    <n v="-4"/>
    <n v="0"/>
    <n v="0"/>
    <n v="0"/>
  </r>
  <r>
    <x v="0"/>
    <n v="3"/>
    <x v="20"/>
    <n v="0"/>
    <n v="0"/>
    <n v="-5"/>
    <n v="1.4"/>
    <n v="0.87"/>
    <n v="0"/>
    <n v="-5"/>
    <n v="0"/>
    <n v="0"/>
    <n v="0"/>
  </r>
  <r>
    <x v="0"/>
    <n v="3"/>
    <x v="21"/>
    <n v="0"/>
    <n v="0"/>
    <n v="-5"/>
    <n v="1.4"/>
    <n v="0.87"/>
    <n v="0"/>
    <n v="-5"/>
    <n v="0"/>
    <n v="0"/>
    <n v="0"/>
  </r>
  <r>
    <x v="0"/>
    <n v="3"/>
    <x v="22"/>
    <n v="0"/>
    <n v="0"/>
    <n v="-5"/>
    <n v="1.5"/>
    <n v="0.87"/>
    <n v="0"/>
    <n v="-5"/>
    <n v="0"/>
    <n v="0"/>
    <n v="0"/>
  </r>
  <r>
    <x v="0"/>
    <n v="3"/>
    <x v="23"/>
    <n v="0"/>
    <n v="0"/>
    <n v="-5"/>
    <n v="1.5"/>
    <n v="0.87"/>
    <n v="0"/>
    <n v="-5"/>
    <n v="0"/>
    <n v="0"/>
    <n v="0"/>
  </r>
  <r>
    <x v="0"/>
    <n v="4"/>
    <x v="0"/>
    <n v="0"/>
    <n v="0"/>
    <n v="-5"/>
    <n v="1.5"/>
    <n v="0.87"/>
    <n v="0"/>
    <n v="-5"/>
    <n v="0"/>
    <n v="0"/>
    <n v="0"/>
  </r>
  <r>
    <x v="0"/>
    <n v="4"/>
    <x v="1"/>
    <n v="0"/>
    <n v="0"/>
    <n v="-6"/>
    <n v="1.5"/>
    <n v="0.87"/>
    <n v="0"/>
    <n v="-6"/>
    <n v="0"/>
    <n v="0"/>
    <n v="0"/>
  </r>
  <r>
    <x v="0"/>
    <n v="4"/>
    <x v="2"/>
    <n v="0"/>
    <n v="0"/>
    <n v="-6"/>
    <n v="1.4"/>
    <n v="0.87"/>
    <n v="0"/>
    <n v="-6"/>
    <n v="0"/>
    <n v="0"/>
    <n v="0"/>
  </r>
  <r>
    <x v="0"/>
    <n v="4"/>
    <x v="3"/>
    <n v="0"/>
    <n v="0"/>
    <n v="-6"/>
    <n v="1.4"/>
    <n v="0.87"/>
    <n v="0"/>
    <n v="-6"/>
    <n v="0"/>
    <n v="0"/>
    <n v="0"/>
  </r>
  <r>
    <x v="0"/>
    <n v="4"/>
    <x v="4"/>
    <n v="0"/>
    <n v="0"/>
    <n v="-6"/>
    <n v="1.4"/>
    <n v="0.87"/>
    <n v="0"/>
    <n v="-6"/>
    <n v="0"/>
    <n v="0"/>
    <n v="0"/>
  </r>
  <r>
    <x v="0"/>
    <n v="4"/>
    <x v="5"/>
    <n v="0"/>
    <n v="0"/>
    <n v="-6"/>
    <n v="1.4"/>
    <n v="0.87"/>
    <n v="0"/>
    <n v="-6"/>
    <n v="0"/>
    <n v="0"/>
    <n v="0"/>
  </r>
  <r>
    <x v="0"/>
    <n v="4"/>
    <x v="6"/>
    <n v="0"/>
    <n v="0"/>
    <n v="-6"/>
    <n v="1.5"/>
    <n v="0.87"/>
    <n v="0"/>
    <n v="-6"/>
    <n v="0"/>
    <n v="0"/>
    <n v="0"/>
  </r>
  <r>
    <x v="0"/>
    <n v="4"/>
    <x v="7"/>
    <n v="0"/>
    <n v="0"/>
    <n v="-6"/>
    <n v="1.4"/>
    <n v="0.87"/>
    <n v="0"/>
    <n v="-6"/>
    <n v="0"/>
    <n v="0"/>
    <n v="0"/>
  </r>
  <r>
    <x v="0"/>
    <n v="4"/>
    <x v="8"/>
    <n v="456"/>
    <n v="27"/>
    <n v="-5"/>
    <n v="1.2"/>
    <n v="0.87"/>
    <n v="136.22300000000001"/>
    <n v="-1.2310000000000001"/>
    <n v="841.005"/>
    <n v="779.49699999999996"/>
    <n v="6.8973412659579174E-5"/>
  </r>
  <r>
    <x v="0"/>
    <n v="4"/>
    <x v="9"/>
    <n v="749"/>
    <n v="51"/>
    <n v="-3"/>
    <n v="0.9"/>
    <n v="0.87"/>
    <n v="414.60199999999998"/>
    <n v="10.023999999999999"/>
    <n v="3013.74"/>
    <n v="2875.2429999999999"/>
    <n v="2.5441447745862576E-4"/>
  </r>
  <r>
    <x v="0"/>
    <n v="4"/>
    <x v="10"/>
    <n v="0"/>
    <n v="61"/>
    <n v="-1"/>
    <n v="0.7"/>
    <n v="0.87"/>
    <n v="56.877000000000002"/>
    <n v="0.88"/>
    <n v="399.53399999999999"/>
    <n v="353.66800000000001"/>
    <n v="3.129414084786478E-5"/>
  </r>
  <r>
    <x v="0"/>
    <n v="4"/>
    <x v="11"/>
    <n v="908"/>
    <n v="73"/>
    <n v="0"/>
    <n v="0.7"/>
    <n v="0.87"/>
    <n v="721.52800000000002"/>
    <n v="23.965"/>
    <n v="5045.732"/>
    <n v="4835.2340000000004"/>
    <n v="4.2784332715536775E-4"/>
  </r>
  <r>
    <x v="0"/>
    <n v="4"/>
    <x v="12"/>
    <n v="0"/>
    <n v="94"/>
    <n v="1"/>
    <n v="0.8"/>
    <n v="0.87"/>
    <n v="88.725999999999999"/>
    <n v="3.8479999999999999"/>
    <n v="621.36"/>
    <n v="567.63400000000001"/>
    <n v="5.0226818219451221E-5"/>
  </r>
  <r>
    <x v="0"/>
    <n v="4"/>
    <x v="13"/>
    <n v="23"/>
    <n v="158"/>
    <n v="1"/>
    <n v="0.8"/>
    <n v="0.87"/>
    <n v="173.15700000000001"/>
    <n v="6.5650000000000004"/>
    <n v="1232.664"/>
    <n v="1157.277"/>
    <n v="1.024010920920027E-4"/>
  </r>
  <r>
    <x v="0"/>
    <n v="4"/>
    <x v="14"/>
    <n v="861"/>
    <n v="66"/>
    <n v="1"/>
    <n v="0.6"/>
    <n v="0.87"/>
    <n v="611.51700000000005"/>
    <n v="21.911000000000001"/>
    <n v="4329.3559999999998"/>
    <n v="4144.2420000000002"/>
    <n v="3.6670123634492468E-4"/>
  </r>
  <r>
    <x v="0"/>
    <n v="4"/>
    <x v="15"/>
    <n v="746"/>
    <n v="54"/>
    <n v="0"/>
    <n v="0.5"/>
    <n v="0.87"/>
    <n v="425.31299999999999"/>
    <n v="14.929"/>
    <n v="3050.4119999999998"/>
    <n v="2910.616"/>
    <n v="2.5754444014739467E-4"/>
  </r>
  <r>
    <x v="0"/>
    <n v="4"/>
    <x v="16"/>
    <n v="476"/>
    <n v="29"/>
    <n v="0"/>
    <n v="0.6"/>
    <n v="0.87"/>
    <n v="183.35400000000001"/>
    <n v="5.9950000000000001"/>
    <n v="1149.7180000000001"/>
    <n v="1077.27"/>
    <n v="9.5321711636843845E-5"/>
  </r>
  <r>
    <x v="0"/>
    <n v="4"/>
    <x v="17"/>
    <n v="0"/>
    <n v="0"/>
    <n v="0"/>
    <n v="0.8"/>
    <n v="0.87"/>
    <n v="0"/>
    <n v="0"/>
    <n v="0"/>
    <n v="0"/>
    <n v="0"/>
  </r>
  <r>
    <x v="0"/>
    <n v="4"/>
    <x v="18"/>
    <n v="0"/>
    <n v="0"/>
    <n v="-1"/>
    <n v="1.1000000000000001"/>
    <n v="0.87"/>
    <n v="0"/>
    <n v="-1"/>
    <n v="0"/>
    <n v="0"/>
    <n v="0"/>
  </r>
  <r>
    <x v="0"/>
    <n v="4"/>
    <x v="19"/>
    <n v="0"/>
    <n v="0"/>
    <n v="-2"/>
    <n v="1.2"/>
    <n v="0.87"/>
    <n v="0"/>
    <n v="-2"/>
    <n v="0"/>
    <n v="0"/>
    <n v="0"/>
  </r>
  <r>
    <x v="0"/>
    <n v="4"/>
    <x v="20"/>
    <n v="0"/>
    <n v="0"/>
    <n v="-3"/>
    <n v="1.3"/>
    <n v="0.87"/>
    <n v="0"/>
    <n v="-3"/>
    <n v="0"/>
    <n v="0"/>
    <n v="0"/>
  </r>
  <r>
    <x v="0"/>
    <n v="4"/>
    <x v="21"/>
    <n v="0"/>
    <n v="0"/>
    <n v="-3"/>
    <n v="1.4"/>
    <n v="0.87"/>
    <n v="0"/>
    <n v="-3"/>
    <n v="0"/>
    <n v="0"/>
    <n v="0"/>
  </r>
  <r>
    <x v="0"/>
    <n v="4"/>
    <x v="22"/>
    <n v="0"/>
    <n v="0"/>
    <n v="-4"/>
    <n v="1.4"/>
    <n v="0.87"/>
    <n v="0"/>
    <n v="-4"/>
    <n v="0"/>
    <n v="0"/>
    <n v="0"/>
  </r>
  <r>
    <x v="0"/>
    <n v="4"/>
    <x v="23"/>
    <n v="0"/>
    <n v="0"/>
    <n v="-4"/>
    <n v="1.4"/>
    <n v="0.87"/>
    <n v="0"/>
    <n v="-4"/>
    <n v="0"/>
    <n v="0"/>
    <n v="0"/>
  </r>
  <r>
    <x v="0"/>
    <n v="5"/>
    <x v="0"/>
    <n v="0"/>
    <n v="0"/>
    <n v="-5"/>
    <n v="1.4"/>
    <n v="0.87"/>
    <n v="0"/>
    <n v="-5"/>
    <n v="0"/>
    <n v="0"/>
    <n v="0"/>
  </r>
  <r>
    <x v="0"/>
    <n v="5"/>
    <x v="1"/>
    <n v="0"/>
    <n v="0"/>
    <n v="-5"/>
    <n v="1.4"/>
    <n v="0.87"/>
    <n v="0"/>
    <n v="-5"/>
    <n v="0"/>
    <n v="0"/>
    <n v="0"/>
  </r>
  <r>
    <x v="0"/>
    <n v="5"/>
    <x v="2"/>
    <n v="0"/>
    <n v="0"/>
    <n v="-4"/>
    <n v="1.3"/>
    <n v="0.87"/>
    <n v="0"/>
    <n v="-4"/>
    <n v="0"/>
    <n v="0"/>
    <n v="0"/>
  </r>
  <r>
    <x v="0"/>
    <n v="5"/>
    <x v="3"/>
    <n v="0"/>
    <n v="0"/>
    <n v="-3"/>
    <n v="1.3"/>
    <n v="0.87"/>
    <n v="0"/>
    <n v="-3"/>
    <n v="0"/>
    <n v="0"/>
    <n v="0"/>
  </r>
  <r>
    <x v="0"/>
    <n v="5"/>
    <x v="4"/>
    <n v="0"/>
    <n v="0"/>
    <n v="-3"/>
    <n v="1.3"/>
    <n v="0.87"/>
    <n v="0"/>
    <n v="-3"/>
    <n v="0"/>
    <n v="0"/>
    <n v="0"/>
  </r>
  <r>
    <x v="0"/>
    <n v="5"/>
    <x v="5"/>
    <n v="0"/>
    <n v="0"/>
    <n v="-3"/>
    <n v="1.3"/>
    <n v="0.87"/>
    <n v="0"/>
    <n v="-3"/>
    <n v="0"/>
    <n v="0"/>
    <n v="0"/>
  </r>
  <r>
    <x v="0"/>
    <n v="5"/>
    <x v="6"/>
    <n v="0"/>
    <n v="0"/>
    <n v="-3"/>
    <n v="1.4"/>
    <n v="0.87"/>
    <n v="0"/>
    <n v="-3"/>
    <n v="0"/>
    <n v="0"/>
    <n v="0"/>
  </r>
  <r>
    <x v="0"/>
    <n v="5"/>
    <x v="7"/>
    <n v="0"/>
    <n v="0"/>
    <n v="-3"/>
    <n v="1.4"/>
    <n v="0.87"/>
    <n v="0"/>
    <n v="-3"/>
    <n v="0"/>
    <n v="0"/>
    <n v="0"/>
  </r>
  <r>
    <x v="0"/>
    <n v="5"/>
    <x v="8"/>
    <n v="0"/>
    <n v="11"/>
    <n v="-2"/>
    <n v="1.2"/>
    <n v="0.87"/>
    <n v="10.223000000000001"/>
    <n v="-1.71"/>
    <n v="62.405999999999999"/>
    <n v="28.486000000000001"/>
    <n v="2.5205698457091849E-6"/>
  </r>
  <r>
    <x v="0"/>
    <n v="5"/>
    <x v="9"/>
    <n v="0"/>
    <n v="49"/>
    <n v="-1"/>
    <n v="0.9"/>
    <n v="0.87"/>
    <n v="45.673999999999999"/>
    <n v="0.432"/>
    <n v="319.29700000000003"/>
    <n v="276.274"/>
    <n v="2.4445970425944653E-5"/>
  </r>
  <r>
    <x v="0"/>
    <n v="5"/>
    <x v="10"/>
    <n v="854"/>
    <n v="62"/>
    <n v="1"/>
    <n v="0.5"/>
    <n v="0.87"/>
    <n v="595.84900000000005"/>
    <n v="21.97"/>
    <n v="4219.1459999999997"/>
    <n v="4037.9360000000001"/>
    <n v="3.5729480167463187E-4"/>
  </r>
  <r>
    <x v="0"/>
    <n v="5"/>
    <x v="11"/>
    <n v="894"/>
    <n v="72"/>
    <n v="2"/>
    <n v="0.5"/>
    <n v="0.87"/>
    <n v="711.49199999999996"/>
    <n v="27.004000000000001"/>
    <n v="4918.7209999999995"/>
    <n v="4712.7219999999998"/>
    <n v="4.1700291246262307E-4"/>
  </r>
  <r>
    <x v="0"/>
    <n v="5"/>
    <x v="12"/>
    <n v="908"/>
    <n v="76"/>
    <n v="2"/>
    <n v="0.6"/>
    <n v="0.87"/>
    <n v="755.15099999999995"/>
    <n v="27.774999999999999"/>
    <n v="5193.1139999999996"/>
    <n v="4977.393"/>
    <n v="4.4042219708081086E-4"/>
  </r>
  <r>
    <x v="0"/>
    <n v="5"/>
    <x v="13"/>
    <n v="895"/>
    <n v="74"/>
    <n v="2"/>
    <n v="0.5"/>
    <n v="0.87"/>
    <n v="719.17499999999995"/>
    <n v="27.271999999999998"/>
    <n v="4964.6899999999996"/>
    <n v="4757.0630000000001"/>
    <n v="4.2092640426661776E-4"/>
  </r>
  <r>
    <x v="0"/>
    <n v="5"/>
    <x v="14"/>
    <n v="850"/>
    <n v="67"/>
    <n v="2"/>
    <n v="0.4"/>
    <n v="0.87"/>
    <n v="607.73800000000006"/>
    <n v="24.024000000000001"/>
    <n v="4267.68"/>
    <n v="4084.7510000000002"/>
    <n v="3.6143720416451731E-4"/>
  </r>
  <r>
    <x v="0"/>
    <n v="5"/>
    <x v="15"/>
    <n v="748"/>
    <n v="53"/>
    <n v="2"/>
    <n v="0.4"/>
    <n v="0.87"/>
    <n v="426.97500000000002"/>
    <n v="17.440000000000001"/>
    <n v="3036.799"/>
    <n v="2897.4839999999999"/>
    <n v="2.5638246151881035E-4"/>
  </r>
  <r>
    <x v="0"/>
    <n v="5"/>
    <x v="16"/>
    <n v="495"/>
    <n v="29"/>
    <n v="0"/>
    <n v="0.7"/>
    <n v="0.87"/>
    <n v="190.364"/>
    <n v="6.0640000000000001"/>
    <n v="1201.325"/>
    <n v="1127.049"/>
    <n v="9.9726382224134356E-5"/>
  </r>
  <r>
    <x v="0"/>
    <n v="5"/>
    <x v="17"/>
    <n v="0"/>
    <n v="0"/>
    <n v="0"/>
    <n v="1"/>
    <n v="0.87"/>
    <n v="0"/>
    <n v="0"/>
    <n v="0"/>
    <n v="0"/>
    <n v="0"/>
  </r>
  <r>
    <x v="0"/>
    <n v="5"/>
    <x v="18"/>
    <n v="0"/>
    <n v="0"/>
    <n v="0"/>
    <n v="1"/>
    <n v="0.87"/>
    <n v="0"/>
    <n v="0"/>
    <n v="0"/>
    <n v="0"/>
    <n v="0"/>
  </r>
  <r>
    <x v="0"/>
    <n v="5"/>
    <x v="19"/>
    <n v="0"/>
    <n v="0"/>
    <n v="0"/>
    <n v="1"/>
    <n v="0.87"/>
    <n v="0"/>
    <n v="0"/>
    <n v="0"/>
    <n v="0"/>
    <n v="0"/>
  </r>
  <r>
    <x v="0"/>
    <n v="5"/>
    <x v="20"/>
    <n v="0"/>
    <n v="0"/>
    <n v="-1"/>
    <n v="1"/>
    <n v="0.87"/>
    <n v="0"/>
    <n v="-1"/>
    <n v="0"/>
    <n v="0"/>
    <n v="0"/>
  </r>
  <r>
    <x v="0"/>
    <n v="5"/>
    <x v="21"/>
    <n v="0"/>
    <n v="0"/>
    <n v="-2"/>
    <n v="1.1000000000000001"/>
    <n v="0.87"/>
    <n v="0"/>
    <n v="-2"/>
    <n v="0"/>
    <n v="0"/>
    <n v="0"/>
  </r>
  <r>
    <x v="0"/>
    <n v="5"/>
    <x v="22"/>
    <n v="0"/>
    <n v="0"/>
    <n v="-2"/>
    <n v="1.2"/>
    <n v="0.87"/>
    <n v="0"/>
    <n v="-2"/>
    <n v="0"/>
    <n v="0"/>
    <n v="0"/>
  </r>
  <r>
    <x v="0"/>
    <n v="5"/>
    <x v="23"/>
    <n v="0"/>
    <n v="0"/>
    <n v="-2"/>
    <n v="1.2"/>
    <n v="0.87"/>
    <n v="0"/>
    <n v="-2"/>
    <n v="0"/>
    <n v="0"/>
    <n v="0"/>
  </r>
  <r>
    <x v="0"/>
    <n v="6"/>
    <x v="0"/>
    <n v="0"/>
    <n v="0"/>
    <n v="-2"/>
    <n v="1.1000000000000001"/>
    <n v="0.87"/>
    <n v="0"/>
    <n v="-2"/>
    <n v="0"/>
    <n v="0"/>
    <n v="0"/>
  </r>
  <r>
    <x v="0"/>
    <n v="6"/>
    <x v="1"/>
    <n v="0"/>
    <n v="0"/>
    <n v="-2"/>
    <n v="1.1000000000000001"/>
    <n v="0.87"/>
    <n v="0"/>
    <n v="-2"/>
    <n v="0"/>
    <n v="0"/>
    <n v="0"/>
  </r>
  <r>
    <x v="0"/>
    <n v="6"/>
    <x v="2"/>
    <n v="0"/>
    <n v="0"/>
    <n v="-3"/>
    <n v="1.2"/>
    <n v="0.87"/>
    <n v="0"/>
    <n v="-3"/>
    <n v="0"/>
    <n v="0"/>
    <n v="0"/>
  </r>
  <r>
    <x v="0"/>
    <n v="6"/>
    <x v="3"/>
    <n v="0"/>
    <n v="0"/>
    <n v="-4"/>
    <n v="1.4"/>
    <n v="0.87"/>
    <n v="0"/>
    <n v="-4"/>
    <n v="0"/>
    <n v="0"/>
    <n v="0"/>
  </r>
  <r>
    <x v="0"/>
    <n v="6"/>
    <x v="4"/>
    <n v="0"/>
    <n v="0"/>
    <n v="-4"/>
    <n v="1.2"/>
    <n v="0.87"/>
    <n v="0"/>
    <n v="-4"/>
    <n v="0"/>
    <n v="0"/>
    <n v="0"/>
  </r>
  <r>
    <x v="0"/>
    <n v="6"/>
    <x v="5"/>
    <n v="0"/>
    <n v="0"/>
    <n v="-4"/>
    <n v="1.1000000000000001"/>
    <n v="0.87"/>
    <n v="0"/>
    <n v="-4"/>
    <n v="0"/>
    <n v="0"/>
    <n v="0"/>
  </r>
  <r>
    <x v="0"/>
    <n v="6"/>
    <x v="6"/>
    <n v="0"/>
    <n v="0"/>
    <n v="-4"/>
    <n v="1.1000000000000001"/>
    <n v="0.87"/>
    <n v="0"/>
    <n v="-4"/>
    <n v="0"/>
    <n v="0"/>
    <n v="0"/>
  </r>
  <r>
    <x v="0"/>
    <n v="6"/>
    <x v="7"/>
    <n v="0"/>
    <n v="0"/>
    <n v="-5"/>
    <n v="1.2"/>
    <n v="0.87"/>
    <n v="0"/>
    <n v="-5"/>
    <n v="0"/>
    <n v="0"/>
    <n v="0"/>
  </r>
  <r>
    <x v="0"/>
    <n v="6"/>
    <x v="8"/>
    <n v="0"/>
    <n v="8"/>
    <n v="-4"/>
    <n v="1.2"/>
    <n v="0.87"/>
    <n v="7.43"/>
    <n v="-3.7890000000000001"/>
    <n v="45.23"/>
    <n v="11.919"/>
    <n v="1.0546469139580066E-6"/>
  </r>
  <r>
    <x v="0"/>
    <n v="6"/>
    <x v="9"/>
    <n v="0"/>
    <n v="31"/>
    <n v="-1"/>
    <n v="0.9"/>
    <n v="0.87"/>
    <n v="28.853000000000002"/>
    <n v="-9.6000000000000002E-2"/>
    <n v="198.56299999999999"/>
    <n v="159.81899999999999"/>
    <n v="1.414150643022524E-5"/>
  </r>
  <r>
    <x v="0"/>
    <n v="6"/>
    <x v="10"/>
    <n v="0"/>
    <n v="89"/>
    <n v="0"/>
    <n v="0.6"/>
    <n v="0.87"/>
    <n v="85.027000000000001"/>
    <n v="2.8889999999999998"/>
    <n v="601.29100000000005"/>
    <n v="548.27599999999995"/>
    <n v="4.851393501109489E-5"/>
  </r>
  <r>
    <x v="0"/>
    <n v="6"/>
    <x v="11"/>
    <n v="0"/>
    <n v="94"/>
    <n v="1"/>
    <n v="0.6"/>
    <n v="0.87"/>
    <n v="88.98"/>
    <n v="4.0190000000000001"/>
    <n v="624.00199999999995"/>
    <n v="570.18299999999999"/>
    <n v="5.0452365243839084E-5"/>
  </r>
  <r>
    <x v="0"/>
    <n v="6"/>
    <x v="12"/>
    <n v="11"/>
    <n v="156"/>
    <n v="1"/>
    <n v="0.6"/>
    <n v="0.87"/>
    <n v="161.79900000000001"/>
    <n v="6.4889999999999999"/>
    <n v="1145.8430000000001"/>
    <n v="1073.5329999999999"/>
    <n v="9.4991045010662012E-5"/>
  </r>
  <r>
    <x v="0"/>
    <n v="6"/>
    <x v="13"/>
    <n v="0"/>
    <n v="113"/>
    <n v="2"/>
    <n v="0.6"/>
    <n v="0.87"/>
    <n v="108.497"/>
    <n v="5.681"/>
    <n v="760.97500000000002"/>
    <n v="702.30200000000002"/>
    <n v="6.2142850655804682E-5"/>
  </r>
  <r>
    <x v="0"/>
    <n v="6"/>
    <x v="14"/>
    <n v="0"/>
    <n v="78"/>
    <n v="2"/>
    <n v="0.4"/>
    <n v="0.87"/>
    <n v="73.498999999999995"/>
    <n v="4.6470000000000002"/>
    <n v="513.13599999999997"/>
    <n v="463.245"/>
    <n v="4.0990008361144119E-5"/>
  </r>
  <r>
    <x v="0"/>
    <n v="6"/>
    <x v="15"/>
    <n v="16"/>
    <n v="89"/>
    <n v="1"/>
    <n v="0.3"/>
    <n v="0.87"/>
    <n v="96.548000000000002"/>
    <n v="4.5880000000000001"/>
    <n v="684"/>
    <n v="628.05399999999997"/>
    <n v="5.5573052512709274E-5"/>
  </r>
  <r>
    <x v="0"/>
    <n v="6"/>
    <x v="16"/>
    <n v="506"/>
    <n v="30"/>
    <n v="0"/>
    <n v="0.3"/>
    <n v="0.87"/>
    <n v="195.83199999999999"/>
    <n v="7.0209999999999999"/>
    <n v="1239.6089999999999"/>
    <n v="1163.9770000000001"/>
    <n v="1.0299393833107633E-4"/>
  </r>
  <r>
    <x v="0"/>
    <n v="6"/>
    <x v="17"/>
    <n v="0"/>
    <n v="0"/>
    <n v="0"/>
    <n v="0.4"/>
    <n v="0.87"/>
    <n v="0"/>
    <n v="0"/>
    <n v="0"/>
    <n v="0"/>
    <n v="0"/>
  </r>
  <r>
    <x v="0"/>
    <n v="6"/>
    <x v="18"/>
    <n v="0"/>
    <n v="0"/>
    <n v="-1"/>
    <n v="0.6"/>
    <n v="0.87"/>
    <n v="0"/>
    <n v="-1"/>
    <n v="0"/>
    <n v="0"/>
    <n v="0"/>
  </r>
  <r>
    <x v="0"/>
    <n v="6"/>
    <x v="19"/>
    <n v="0"/>
    <n v="0"/>
    <n v="-2"/>
    <n v="0.8"/>
    <n v="0.87"/>
    <n v="0"/>
    <n v="-2"/>
    <n v="0"/>
    <n v="0"/>
    <n v="0"/>
  </r>
  <r>
    <x v="0"/>
    <n v="6"/>
    <x v="20"/>
    <n v="0"/>
    <n v="0"/>
    <n v="-4"/>
    <n v="1.1000000000000001"/>
    <n v="0.87"/>
    <n v="0"/>
    <n v="-4"/>
    <n v="0"/>
    <n v="0"/>
    <n v="0"/>
  </r>
  <r>
    <x v="0"/>
    <n v="6"/>
    <x v="21"/>
    <n v="0"/>
    <n v="0"/>
    <n v="-6"/>
    <n v="1.4"/>
    <n v="0.87"/>
    <n v="0"/>
    <n v="-6"/>
    <n v="0"/>
    <n v="0"/>
    <n v="0"/>
  </r>
  <r>
    <x v="0"/>
    <n v="6"/>
    <x v="22"/>
    <n v="0"/>
    <n v="0"/>
    <n v="-8"/>
    <n v="1.5"/>
    <n v="0.87"/>
    <n v="0"/>
    <n v="-8"/>
    <n v="0"/>
    <n v="0"/>
    <n v="0"/>
  </r>
  <r>
    <x v="0"/>
    <n v="6"/>
    <x v="23"/>
    <n v="0"/>
    <n v="0"/>
    <n v="-10"/>
    <n v="1.2"/>
    <n v="0.87"/>
    <n v="0"/>
    <n v="-10"/>
    <n v="0"/>
    <n v="0"/>
    <n v="0"/>
  </r>
  <r>
    <x v="0"/>
    <n v="7"/>
    <x v="0"/>
    <n v="0"/>
    <n v="0"/>
    <n v="-11"/>
    <n v="1"/>
    <n v="0.87"/>
    <n v="0"/>
    <n v="-11"/>
    <n v="0"/>
    <n v="0"/>
    <n v="0"/>
  </r>
  <r>
    <x v="0"/>
    <n v="7"/>
    <x v="1"/>
    <n v="0"/>
    <n v="0"/>
    <n v="-10"/>
    <n v="1.2"/>
    <n v="0.87"/>
    <n v="0"/>
    <n v="-10"/>
    <n v="0"/>
    <n v="0"/>
    <n v="0"/>
  </r>
  <r>
    <x v="0"/>
    <n v="7"/>
    <x v="2"/>
    <n v="0"/>
    <n v="0"/>
    <n v="-10"/>
    <n v="1.6"/>
    <n v="0.87"/>
    <n v="0"/>
    <n v="-10"/>
    <n v="0"/>
    <n v="0"/>
    <n v="0"/>
  </r>
  <r>
    <x v="0"/>
    <n v="7"/>
    <x v="3"/>
    <n v="0"/>
    <n v="0"/>
    <n v="-11"/>
    <n v="1.9"/>
    <n v="0.87"/>
    <n v="0"/>
    <n v="-11"/>
    <n v="0"/>
    <n v="0"/>
    <n v="0"/>
  </r>
  <r>
    <x v="0"/>
    <n v="7"/>
    <x v="4"/>
    <n v="0"/>
    <n v="0"/>
    <n v="-12"/>
    <n v="1.9"/>
    <n v="0.87"/>
    <n v="0"/>
    <n v="-12"/>
    <n v="0"/>
    <n v="0"/>
    <n v="0"/>
  </r>
  <r>
    <x v="0"/>
    <n v="7"/>
    <x v="5"/>
    <n v="0"/>
    <n v="0"/>
    <n v="-12"/>
    <n v="1.9"/>
    <n v="0.87"/>
    <n v="0"/>
    <n v="-12"/>
    <n v="0"/>
    <n v="0"/>
    <n v="0"/>
  </r>
  <r>
    <x v="0"/>
    <n v="7"/>
    <x v="6"/>
    <n v="0"/>
    <n v="0"/>
    <n v="-13"/>
    <n v="1.9"/>
    <n v="0.87"/>
    <n v="0"/>
    <n v="-13"/>
    <n v="0"/>
    <n v="0"/>
    <n v="0"/>
  </r>
  <r>
    <x v="0"/>
    <n v="7"/>
    <x v="7"/>
    <n v="0"/>
    <n v="0"/>
    <n v="-12"/>
    <n v="1.8"/>
    <n v="0.87"/>
    <n v="0"/>
    <n v="-12"/>
    <n v="0"/>
    <n v="0"/>
    <n v="0"/>
  </r>
  <r>
    <x v="0"/>
    <n v="7"/>
    <x v="8"/>
    <n v="0"/>
    <n v="13"/>
    <n v="-10"/>
    <n v="1.7"/>
    <n v="0.87"/>
    <n v="12.086"/>
    <n v="-9.6929999999999996"/>
    <n v="77.156000000000006"/>
    <n v="42.713000000000001"/>
    <n v="3.7794390163510645E-6"/>
  </r>
  <r>
    <x v="0"/>
    <n v="7"/>
    <x v="9"/>
    <n v="0"/>
    <n v="45"/>
    <n v="-7"/>
    <n v="1.5"/>
    <n v="0.87"/>
    <n v="41.930999999999997"/>
    <n v="-5.8630000000000004"/>
    <n v="299.62"/>
    <n v="257.29500000000002"/>
    <n v="2.2766622848126968E-5"/>
  </r>
  <r>
    <x v="0"/>
    <n v="7"/>
    <x v="10"/>
    <n v="27"/>
    <n v="132"/>
    <n v="-4"/>
    <n v="1.1000000000000001"/>
    <n v="0.87"/>
    <n v="155.06299999999999"/>
    <n v="0.621"/>
    <n v="1131.492"/>
    <n v="1059.69"/>
    <n v="9.3766153893125263E-5"/>
  </r>
  <r>
    <x v="0"/>
    <n v="7"/>
    <x v="11"/>
    <n v="17"/>
    <n v="154"/>
    <n v="-2"/>
    <n v="0.8"/>
    <n v="0.87"/>
    <n v="164.423"/>
    <n v="3.2839999999999998"/>
    <n v="1182.252"/>
    <n v="1108.6510000000001"/>
    <n v="9.8098444148540817E-5"/>
  </r>
  <r>
    <x v="0"/>
    <n v="7"/>
    <x v="12"/>
    <n v="990"/>
    <n v="71"/>
    <n v="0"/>
    <n v="0.6"/>
    <n v="0.87"/>
    <n v="805.70299999999997"/>
    <n v="27.501999999999999"/>
    <n v="5545.3540000000003"/>
    <n v="5317.152"/>
    <n v="4.7048560683326141E-4"/>
  </r>
  <r>
    <x v="0"/>
    <n v="7"/>
    <x v="13"/>
    <n v="974"/>
    <n v="69"/>
    <n v="0"/>
    <n v="0.5"/>
    <n v="0.87"/>
    <n v="766.55899999999997"/>
    <n v="26.937999999999999"/>
    <n v="5298.04"/>
    <n v="5078.6009999999997"/>
    <n v="4.4937753770232786E-4"/>
  </r>
  <r>
    <x v="0"/>
    <n v="7"/>
    <x v="14"/>
    <n v="927"/>
    <n v="63"/>
    <n v="0"/>
    <n v="0.4"/>
    <n v="0.87"/>
    <n v="654.02700000000004"/>
    <n v="23.702000000000002"/>
    <n v="4599.6180000000004"/>
    <n v="4404.9269999999997"/>
    <n v="3.8976782169312019E-4"/>
  </r>
  <r>
    <x v="0"/>
    <n v="7"/>
    <x v="15"/>
    <n v="824"/>
    <n v="51"/>
    <n v="-1"/>
    <n v="0.5"/>
    <n v="0.87"/>
    <n v="464.84500000000003"/>
    <n v="15.327999999999999"/>
    <n v="3342.0369999999998"/>
    <n v="3191.9070000000002"/>
    <n v="2.8243433737653825E-4"/>
  </r>
  <r>
    <x v="0"/>
    <n v="7"/>
    <x v="16"/>
    <n v="579"/>
    <n v="30"/>
    <n v="-4"/>
    <n v="0.7"/>
    <n v="0.87"/>
    <n v="219.44499999999999"/>
    <n v="3.01"/>
    <n v="1419.268"/>
    <n v="1337.269"/>
    <n v="1.1832759660891934E-4"/>
  </r>
  <r>
    <x v="0"/>
    <n v="7"/>
    <x v="17"/>
    <n v="0"/>
    <n v="0"/>
    <n v="-7"/>
    <n v="0.9"/>
    <n v="0.87"/>
    <n v="0"/>
    <n v="-7"/>
    <n v="0"/>
    <n v="0"/>
    <n v="0"/>
  </r>
  <r>
    <x v="0"/>
    <n v="7"/>
    <x v="18"/>
    <n v="0"/>
    <n v="0"/>
    <n v="-9"/>
    <n v="1"/>
    <n v="0.87"/>
    <n v="0"/>
    <n v="-9"/>
    <n v="0"/>
    <n v="0"/>
    <n v="0"/>
  </r>
  <r>
    <x v="0"/>
    <n v="7"/>
    <x v="19"/>
    <n v="0"/>
    <n v="0"/>
    <n v="-10"/>
    <n v="1"/>
    <n v="0.87"/>
    <n v="0"/>
    <n v="-10"/>
    <n v="0"/>
    <n v="0"/>
    <n v="0"/>
  </r>
  <r>
    <x v="0"/>
    <n v="7"/>
    <x v="20"/>
    <n v="0"/>
    <n v="0"/>
    <n v="-11"/>
    <n v="1"/>
    <n v="0.87"/>
    <n v="0"/>
    <n v="-11"/>
    <n v="0"/>
    <n v="0"/>
    <n v="0"/>
  </r>
  <r>
    <x v="0"/>
    <n v="7"/>
    <x v="21"/>
    <n v="0"/>
    <n v="0"/>
    <n v="-11"/>
    <n v="1.1000000000000001"/>
    <n v="0.87"/>
    <n v="0"/>
    <n v="-11"/>
    <n v="0"/>
    <n v="0"/>
    <n v="0"/>
  </r>
  <r>
    <x v="0"/>
    <n v="7"/>
    <x v="22"/>
    <n v="0"/>
    <n v="0"/>
    <n v="-11"/>
    <n v="1.1000000000000001"/>
    <n v="0.87"/>
    <n v="0"/>
    <n v="-11"/>
    <n v="0"/>
    <n v="0"/>
    <n v="0"/>
  </r>
  <r>
    <x v="0"/>
    <n v="7"/>
    <x v="23"/>
    <n v="0"/>
    <n v="0"/>
    <n v="-11"/>
    <n v="1.2"/>
    <n v="0.87"/>
    <n v="0"/>
    <n v="-11"/>
    <n v="0"/>
    <n v="0"/>
    <n v="0"/>
  </r>
  <r>
    <x v="0"/>
    <n v="8"/>
    <x v="0"/>
    <n v="0"/>
    <n v="0"/>
    <n v="-10"/>
    <n v="1.2"/>
    <n v="0.87"/>
    <n v="0"/>
    <n v="-10"/>
    <n v="0"/>
    <n v="0"/>
    <n v="0"/>
  </r>
  <r>
    <x v="0"/>
    <n v="8"/>
    <x v="1"/>
    <n v="0"/>
    <n v="0"/>
    <n v="-10"/>
    <n v="1.2"/>
    <n v="0.87"/>
    <n v="0"/>
    <n v="-10"/>
    <n v="0"/>
    <n v="0"/>
    <n v="0"/>
  </r>
  <r>
    <x v="0"/>
    <n v="8"/>
    <x v="2"/>
    <n v="0"/>
    <n v="0"/>
    <n v="-10"/>
    <n v="1.1000000000000001"/>
    <n v="0.87"/>
    <n v="0"/>
    <n v="-10"/>
    <n v="0"/>
    <n v="0"/>
    <n v="0"/>
  </r>
  <r>
    <x v="0"/>
    <n v="8"/>
    <x v="3"/>
    <n v="0"/>
    <n v="0"/>
    <n v="-10"/>
    <n v="1.1000000000000001"/>
    <n v="0.87"/>
    <n v="0"/>
    <n v="-10"/>
    <n v="0"/>
    <n v="0"/>
    <n v="0"/>
  </r>
  <r>
    <x v="0"/>
    <n v="8"/>
    <x v="4"/>
    <n v="0"/>
    <n v="0"/>
    <n v="-10"/>
    <n v="1.1000000000000001"/>
    <n v="0.87"/>
    <n v="0"/>
    <n v="-10"/>
    <n v="0"/>
    <n v="0"/>
    <n v="0"/>
  </r>
  <r>
    <x v="0"/>
    <n v="8"/>
    <x v="5"/>
    <n v="0"/>
    <n v="0"/>
    <n v="-10"/>
    <n v="1.1000000000000001"/>
    <n v="0.87"/>
    <n v="0"/>
    <n v="-10"/>
    <n v="0"/>
    <n v="0"/>
    <n v="0"/>
  </r>
  <r>
    <x v="0"/>
    <n v="8"/>
    <x v="6"/>
    <n v="0"/>
    <n v="0"/>
    <n v="-10"/>
    <n v="1.1000000000000001"/>
    <n v="0.87"/>
    <n v="0"/>
    <n v="-10"/>
    <n v="0"/>
    <n v="0"/>
    <n v="0"/>
  </r>
  <r>
    <x v="0"/>
    <n v="8"/>
    <x v="7"/>
    <n v="0"/>
    <n v="0"/>
    <n v="-9"/>
    <n v="1"/>
    <n v="0.87"/>
    <n v="0"/>
    <n v="-9"/>
    <n v="0"/>
    <n v="0"/>
    <n v="0"/>
  </r>
  <r>
    <x v="0"/>
    <n v="8"/>
    <x v="8"/>
    <n v="42"/>
    <n v="30"/>
    <n v="-7"/>
    <n v="0.9"/>
    <n v="0.87"/>
    <n v="45.296999999999997"/>
    <n v="-5.62"/>
    <n v="292.68"/>
    <n v="250.601"/>
    <n v="2.21743075161331E-5"/>
  </r>
  <r>
    <x v="0"/>
    <n v="8"/>
    <x v="9"/>
    <n v="384"/>
    <n v="74"/>
    <n v="-3"/>
    <n v="0.7"/>
    <n v="0.87"/>
    <n v="272.83199999999999"/>
    <n v="6.0380000000000003"/>
    <n v="1992.835"/>
    <n v="1890.5119999999999"/>
    <n v="1.6728103419754836E-4"/>
  </r>
  <r>
    <x v="0"/>
    <n v="8"/>
    <x v="10"/>
    <n v="213"/>
    <n v="144"/>
    <n v="0"/>
    <n v="0.6"/>
    <n v="0.87"/>
    <n v="297.262"/>
    <n v="10.134"/>
    <n v="2150.8620000000001"/>
    <n v="2042.94"/>
    <n v="1.8076855159001343E-4"/>
  </r>
  <r>
    <x v="0"/>
    <n v="8"/>
    <x v="11"/>
    <n v="365"/>
    <n v="164"/>
    <n v="1"/>
    <n v="0.6"/>
    <n v="0.87"/>
    <n v="443.41199999999998"/>
    <n v="16.11"/>
    <n v="3156.14"/>
    <n v="3012.5970000000002"/>
    <n v="2.6656817929768847E-4"/>
  </r>
  <r>
    <x v="0"/>
    <n v="8"/>
    <x v="12"/>
    <n v="950"/>
    <n v="77"/>
    <n v="2"/>
    <n v="0.5"/>
    <n v="0.87"/>
    <n v="790.64499999999998"/>
    <n v="29.768000000000001"/>
    <n v="5392.5770000000002"/>
    <n v="5169.7879999999996"/>
    <n v="4.5744617501612E-4"/>
  </r>
  <r>
    <x v="0"/>
    <n v="8"/>
    <x v="13"/>
    <n v="934"/>
    <n v="75"/>
    <n v="3"/>
    <n v="0.5"/>
    <n v="0.87"/>
    <n v="752.54"/>
    <n v="29.440999999999999"/>
    <n v="5149.13"/>
    <n v="4934.9679999999998"/>
    <n v="4.3666824160428858E-4"/>
  </r>
  <r>
    <x v="0"/>
    <n v="8"/>
    <x v="14"/>
    <n v="883"/>
    <n v="68"/>
    <n v="3"/>
    <n v="0.4"/>
    <n v="0.87"/>
    <n v="634.77200000000005"/>
    <n v="26.001000000000001"/>
    <n v="4423.2349999999997"/>
    <n v="4234.7939999999999"/>
    <n v="3.7471368599277478E-4"/>
  </r>
  <r>
    <x v="0"/>
    <n v="8"/>
    <x v="15"/>
    <n v="0"/>
    <n v="40"/>
    <n v="3"/>
    <n v="0.5"/>
    <n v="0.87"/>
    <n v="37.253999999999998"/>
    <n v="4.3040000000000003"/>
    <n v="254.54499999999999"/>
    <n v="213.81700000000001"/>
    <n v="1.8919493179105555E-5"/>
  </r>
  <r>
    <x v="0"/>
    <n v="8"/>
    <x v="16"/>
    <n v="1"/>
    <n v="36"/>
    <n v="2"/>
    <n v="0.8"/>
    <n v="0.87"/>
    <n v="36.259"/>
    <n v="3.1539999999999999"/>
    <n v="238.029"/>
    <n v="197.886"/>
    <n v="1.7509846397809724E-5"/>
  </r>
  <r>
    <x v="0"/>
    <n v="8"/>
    <x v="17"/>
    <n v="0"/>
    <n v="0"/>
    <n v="0"/>
    <n v="1"/>
    <n v="0.87"/>
    <n v="0"/>
    <n v="0"/>
    <n v="0"/>
    <n v="0"/>
    <n v="0"/>
  </r>
  <r>
    <x v="0"/>
    <n v="8"/>
    <x v="18"/>
    <n v="0"/>
    <n v="0"/>
    <n v="-1"/>
    <n v="1.2"/>
    <n v="0.87"/>
    <n v="0"/>
    <n v="-1"/>
    <n v="0"/>
    <n v="0"/>
    <n v="0"/>
  </r>
  <r>
    <x v="0"/>
    <n v="8"/>
    <x v="19"/>
    <n v="0"/>
    <n v="0"/>
    <n v="-2"/>
    <n v="1.3"/>
    <n v="0.87"/>
    <n v="0"/>
    <n v="-2"/>
    <n v="0"/>
    <n v="0"/>
    <n v="0"/>
  </r>
  <r>
    <x v="0"/>
    <n v="8"/>
    <x v="20"/>
    <n v="0"/>
    <n v="0"/>
    <n v="-3"/>
    <n v="1.1000000000000001"/>
    <n v="0.87"/>
    <n v="0"/>
    <n v="-3"/>
    <n v="0"/>
    <n v="0"/>
    <n v="0"/>
  </r>
  <r>
    <x v="0"/>
    <n v="8"/>
    <x v="21"/>
    <n v="0"/>
    <n v="0"/>
    <n v="-4"/>
    <n v="0.9"/>
    <n v="0.87"/>
    <n v="0"/>
    <n v="-4"/>
    <n v="0"/>
    <n v="0"/>
    <n v="0"/>
  </r>
  <r>
    <x v="0"/>
    <n v="8"/>
    <x v="22"/>
    <n v="0"/>
    <n v="0"/>
    <n v="-5"/>
    <n v="0.9"/>
    <n v="0.87"/>
    <n v="0"/>
    <n v="-5"/>
    <n v="0"/>
    <n v="0"/>
    <n v="0"/>
  </r>
  <r>
    <x v="0"/>
    <n v="8"/>
    <x v="23"/>
    <n v="0"/>
    <n v="0"/>
    <n v="-5"/>
    <n v="0.9"/>
    <n v="0.87"/>
    <n v="0"/>
    <n v="-5"/>
    <n v="0"/>
    <n v="0"/>
    <n v="0"/>
  </r>
  <r>
    <x v="0"/>
    <n v="9"/>
    <x v="0"/>
    <n v="0"/>
    <n v="0"/>
    <n v="-5"/>
    <n v="0.9"/>
    <n v="0.87"/>
    <n v="0"/>
    <n v="-5"/>
    <n v="0"/>
    <n v="0"/>
    <n v="0"/>
  </r>
  <r>
    <x v="0"/>
    <n v="9"/>
    <x v="1"/>
    <n v="0"/>
    <n v="0"/>
    <n v="-5"/>
    <n v="0.9"/>
    <n v="0.87"/>
    <n v="0"/>
    <n v="-5"/>
    <n v="0"/>
    <n v="0"/>
    <n v="0"/>
  </r>
  <r>
    <x v="0"/>
    <n v="9"/>
    <x v="2"/>
    <n v="0"/>
    <n v="0"/>
    <n v="-5"/>
    <n v="0.9"/>
    <n v="0.87"/>
    <n v="0"/>
    <n v="-5"/>
    <n v="0"/>
    <n v="0"/>
    <n v="0"/>
  </r>
  <r>
    <x v="0"/>
    <n v="9"/>
    <x v="3"/>
    <n v="0"/>
    <n v="0"/>
    <n v="-5"/>
    <n v="1"/>
    <n v="0.87"/>
    <n v="0"/>
    <n v="-5"/>
    <n v="0"/>
    <n v="0"/>
    <n v="0"/>
  </r>
  <r>
    <x v="0"/>
    <n v="9"/>
    <x v="4"/>
    <n v="0"/>
    <n v="0"/>
    <n v="-5"/>
    <n v="1.2"/>
    <n v="0.87"/>
    <n v="0"/>
    <n v="-5"/>
    <n v="0"/>
    <n v="0"/>
    <n v="0"/>
  </r>
  <r>
    <x v="0"/>
    <n v="9"/>
    <x v="5"/>
    <n v="0"/>
    <n v="0"/>
    <n v="-5"/>
    <n v="1.4"/>
    <n v="0.87"/>
    <n v="0"/>
    <n v="-5"/>
    <n v="0"/>
    <n v="0"/>
    <n v="0"/>
  </r>
  <r>
    <x v="0"/>
    <n v="9"/>
    <x v="6"/>
    <n v="0"/>
    <n v="0"/>
    <n v="-5"/>
    <n v="1.4"/>
    <n v="0.87"/>
    <n v="0"/>
    <n v="-5"/>
    <n v="0"/>
    <n v="0"/>
    <n v="0"/>
  </r>
  <r>
    <x v="0"/>
    <n v="9"/>
    <x v="7"/>
    <n v="0"/>
    <n v="0"/>
    <n v="-5"/>
    <n v="1.3"/>
    <n v="0.87"/>
    <n v="0"/>
    <n v="-5"/>
    <n v="0"/>
    <n v="0"/>
    <n v="0"/>
  </r>
  <r>
    <x v="0"/>
    <n v="9"/>
    <x v="8"/>
    <n v="381"/>
    <n v="30"/>
    <n v="-4"/>
    <n v="1"/>
    <n v="0.87"/>
    <n v="129.54300000000001"/>
    <n v="-0.216"/>
    <n v="807.15099999999995"/>
    <n v="746.84199999999998"/>
    <n v="6.608395087794493E-5"/>
  </r>
  <r>
    <x v="0"/>
    <n v="9"/>
    <x v="9"/>
    <n v="0"/>
    <n v="23"/>
    <n v="-1"/>
    <n v="0.7"/>
    <n v="0.87"/>
    <n v="21.393000000000001"/>
    <n v="-0.29299999999999998"/>
    <n v="145.61099999999999"/>
    <n v="108.74299999999999"/>
    <n v="9.6220714291916685E-6"/>
  </r>
  <r>
    <x v="0"/>
    <n v="9"/>
    <x v="10"/>
    <n v="789"/>
    <n v="79"/>
    <n v="1"/>
    <n v="0.6"/>
    <n v="0.87"/>
    <n v="581.01700000000005"/>
    <n v="20.863"/>
    <n v="4124.6170000000002"/>
    <n v="3946.7570000000001"/>
    <n v="3.4922687223694609E-4"/>
  </r>
  <r>
    <x v="0"/>
    <n v="9"/>
    <x v="11"/>
    <n v="0"/>
    <n v="124"/>
    <n v="3"/>
    <n v="0.5"/>
    <n v="0.87"/>
    <n v="120.03400000000001"/>
    <n v="7.1909999999999998"/>
    <n v="839.91800000000001"/>
    <n v="778.447"/>
    <n v="6.8880503920619877E-5"/>
  </r>
  <r>
    <x v="0"/>
    <n v="9"/>
    <x v="12"/>
    <n v="80"/>
    <n v="196"/>
    <n v="3"/>
    <n v="0.5"/>
    <n v="0.87"/>
    <n v="267.10300000000001"/>
    <n v="12.336"/>
    <n v="1885.2360000000001"/>
    <n v="1786.7260000000001"/>
    <n v="1.580975805007579E-4"/>
  </r>
  <r>
    <x v="0"/>
    <n v="9"/>
    <x v="13"/>
    <n v="168"/>
    <n v="191"/>
    <n v="4"/>
    <n v="0.6"/>
    <n v="0.87"/>
    <n v="331.47500000000002"/>
    <n v="15.275"/>
    <n v="2338.88"/>
    <n v="2224.2959999999998"/>
    <n v="1.9681574898306386E-4"/>
  </r>
  <r>
    <x v="0"/>
    <n v="9"/>
    <x v="14"/>
    <n v="0"/>
    <n v="33"/>
    <n v="3"/>
    <n v="0.5"/>
    <n v="0.87"/>
    <n v="30.722999999999999"/>
    <n v="4.0739999999999998"/>
    <n v="207.66399999999999"/>
    <n v="168.59700000000001"/>
    <n v="1.4918223487924998E-5"/>
  </r>
  <r>
    <x v="0"/>
    <n v="9"/>
    <x v="15"/>
    <n v="0"/>
    <n v="21"/>
    <n v="3"/>
    <n v="0.3"/>
    <n v="0.87"/>
    <n v="19.53"/>
    <n v="3.726"/>
    <n v="130.261"/>
    <n v="93.936999999999998"/>
    <n v="8.3119697253522323E-6"/>
  </r>
  <r>
    <x v="0"/>
    <n v="9"/>
    <x v="16"/>
    <n v="431"/>
    <n v="36"/>
    <n v="2"/>
    <n v="0.5"/>
    <n v="0.87"/>
    <n v="186.18899999999999"/>
    <n v="8.3290000000000006"/>
    <n v="1196.7940000000001"/>
    <n v="1122.6790000000001"/>
    <n v="9.9339704901037082E-5"/>
  </r>
  <r>
    <x v="0"/>
    <n v="9"/>
    <x v="17"/>
    <n v="0"/>
    <n v="0"/>
    <n v="0"/>
    <n v="0.9"/>
    <n v="0.87"/>
    <n v="0"/>
    <n v="0"/>
    <n v="0"/>
    <n v="0"/>
    <n v="0"/>
  </r>
  <r>
    <x v="0"/>
    <n v="9"/>
    <x v="18"/>
    <n v="0"/>
    <n v="0"/>
    <n v="0"/>
    <n v="1"/>
    <n v="0.87"/>
    <n v="0"/>
    <n v="0"/>
    <n v="0"/>
    <n v="0"/>
    <n v="0"/>
  </r>
  <r>
    <x v="0"/>
    <n v="9"/>
    <x v="19"/>
    <n v="0"/>
    <n v="0"/>
    <n v="-1"/>
    <n v="1"/>
    <n v="0.87"/>
    <n v="0"/>
    <n v="-1"/>
    <n v="0"/>
    <n v="0"/>
    <n v="0"/>
  </r>
  <r>
    <x v="0"/>
    <n v="9"/>
    <x v="20"/>
    <n v="0"/>
    <n v="0"/>
    <n v="-2"/>
    <n v="0.8"/>
    <n v="0.87"/>
    <n v="0"/>
    <n v="-2"/>
    <n v="0"/>
    <n v="0"/>
    <n v="0"/>
  </r>
  <r>
    <x v="0"/>
    <n v="9"/>
    <x v="21"/>
    <n v="0"/>
    <n v="0"/>
    <n v="-1"/>
    <n v="0.7"/>
    <n v="0.87"/>
    <n v="0"/>
    <n v="-1"/>
    <n v="0"/>
    <n v="0"/>
    <n v="0"/>
  </r>
  <r>
    <x v="0"/>
    <n v="9"/>
    <x v="22"/>
    <n v="0"/>
    <n v="0"/>
    <n v="-1"/>
    <n v="0.6"/>
    <n v="0.87"/>
    <n v="0"/>
    <n v="-1"/>
    <n v="0"/>
    <n v="0"/>
    <n v="0"/>
  </r>
  <r>
    <x v="0"/>
    <n v="9"/>
    <x v="23"/>
    <n v="0"/>
    <n v="0"/>
    <n v="0"/>
    <n v="0.6"/>
    <n v="0.87"/>
    <n v="0"/>
    <n v="0"/>
    <n v="0"/>
    <n v="0"/>
    <n v="0"/>
  </r>
  <r>
    <x v="0"/>
    <n v="10"/>
    <x v="0"/>
    <n v="0"/>
    <n v="0"/>
    <n v="0"/>
    <n v="0.6"/>
    <n v="0.87"/>
    <n v="0"/>
    <n v="0"/>
    <n v="0"/>
    <n v="0"/>
    <n v="0"/>
  </r>
  <r>
    <x v="0"/>
    <n v="10"/>
    <x v="1"/>
    <n v="0"/>
    <n v="0"/>
    <n v="0"/>
    <n v="0.7"/>
    <n v="0.87"/>
    <n v="0"/>
    <n v="0"/>
    <n v="0"/>
    <n v="0"/>
    <n v="0"/>
  </r>
  <r>
    <x v="0"/>
    <n v="10"/>
    <x v="2"/>
    <n v="0"/>
    <n v="0"/>
    <n v="0"/>
    <n v="0.8"/>
    <n v="0.87"/>
    <n v="0"/>
    <n v="0"/>
    <n v="0"/>
    <n v="0"/>
    <n v="0"/>
  </r>
  <r>
    <x v="0"/>
    <n v="10"/>
    <x v="3"/>
    <n v="0"/>
    <n v="0"/>
    <n v="-1"/>
    <n v="0.8"/>
    <n v="0.87"/>
    <n v="0"/>
    <n v="-1"/>
    <n v="0"/>
    <n v="0"/>
    <n v="0"/>
  </r>
  <r>
    <x v="0"/>
    <n v="10"/>
    <x v="4"/>
    <n v="0"/>
    <n v="0"/>
    <n v="-2"/>
    <n v="0.9"/>
    <n v="0.87"/>
    <n v="0"/>
    <n v="-2"/>
    <n v="0"/>
    <n v="0"/>
    <n v="0"/>
  </r>
  <r>
    <x v="0"/>
    <n v="10"/>
    <x v="5"/>
    <n v="0"/>
    <n v="0"/>
    <n v="-2"/>
    <n v="1"/>
    <n v="0.87"/>
    <n v="0"/>
    <n v="-2"/>
    <n v="0"/>
    <n v="0"/>
    <n v="0"/>
  </r>
  <r>
    <x v="0"/>
    <n v="10"/>
    <x v="6"/>
    <n v="0"/>
    <n v="0"/>
    <n v="-3"/>
    <n v="1.1000000000000001"/>
    <n v="0.87"/>
    <n v="0"/>
    <n v="-3"/>
    <n v="0"/>
    <n v="0"/>
    <n v="0"/>
  </r>
  <r>
    <x v="0"/>
    <n v="10"/>
    <x v="7"/>
    <n v="0"/>
    <n v="0"/>
    <n v="-3"/>
    <n v="1"/>
    <n v="0.87"/>
    <n v="0"/>
    <n v="-3"/>
    <n v="0"/>
    <n v="0"/>
    <n v="0"/>
  </r>
  <r>
    <x v="0"/>
    <n v="10"/>
    <x v="8"/>
    <n v="0"/>
    <n v="2"/>
    <n v="-2"/>
    <n v="0.8"/>
    <n v="0.87"/>
    <n v="1.855"/>
    <n v="-1.9419999999999999"/>
    <n v="10.608000000000001"/>
    <n v="0"/>
    <n v="0"/>
  </r>
  <r>
    <x v="0"/>
    <n v="10"/>
    <x v="9"/>
    <n v="0"/>
    <n v="10"/>
    <n v="0"/>
    <n v="0.8"/>
    <n v="0.87"/>
    <n v="9.2919999999999998"/>
    <n v="0.29899999999999999"/>
    <n v="60.915999999999997"/>
    <n v="27.048999999999999"/>
    <n v="2.3934176001048848E-6"/>
  </r>
  <r>
    <x v="0"/>
    <n v="10"/>
    <x v="10"/>
    <n v="0"/>
    <n v="41"/>
    <n v="1"/>
    <n v="0.9"/>
    <n v="0.87"/>
    <n v="38.186"/>
    <n v="2.1960000000000002"/>
    <n v="262.642"/>
    <n v="221.62700000000001"/>
    <n v="1.9610557227936164E-5"/>
  </r>
  <r>
    <x v="0"/>
    <n v="10"/>
    <x v="11"/>
    <n v="0"/>
    <n v="125"/>
    <n v="2"/>
    <n v="0.9"/>
    <n v="0.87"/>
    <n v="121.02800000000001"/>
    <n v="5.7859999999999996"/>
    <n v="851.55700000000002"/>
    <n v="789.67499999999995"/>
    <n v="6.9874008035891331E-5"/>
  </r>
  <r>
    <x v="0"/>
    <n v="10"/>
    <x v="12"/>
    <n v="0"/>
    <n v="65"/>
    <n v="3"/>
    <n v="1"/>
    <n v="0.87"/>
    <n v="60.622999999999998"/>
    <n v="4.8470000000000004"/>
    <n v="416.53100000000001"/>
    <n v="370.06299999999999"/>
    <n v="3.2744844443329285E-5"/>
  </r>
  <r>
    <x v="0"/>
    <n v="10"/>
    <x v="13"/>
    <n v="0"/>
    <n v="36"/>
    <n v="3"/>
    <n v="0.9"/>
    <n v="0.87"/>
    <n v="33.530999999999999"/>
    <n v="4.0490000000000004"/>
    <n v="226.197"/>
    <n v="186.47300000000001"/>
    <n v="1.649997264757877E-5"/>
  </r>
  <r>
    <x v="0"/>
    <n v="10"/>
    <x v="14"/>
    <n v="0"/>
    <n v="42"/>
    <n v="3"/>
    <n v="0.7"/>
    <n v="0.87"/>
    <n v="39.121000000000002"/>
    <n v="4.2919999999999998"/>
    <n v="266.72699999999998"/>
    <n v="225.56700000000001"/>
    <n v="1.9959186210316778E-5"/>
  </r>
  <r>
    <x v="0"/>
    <n v="10"/>
    <x v="15"/>
    <n v="756"/>
    <n v="59"/>
    <n v="2"/>
    <n v="0.5"/>
    <n v="0.87"/>
    <n v="446.55099999999999"/>
    <n v="17.693000000000001"/>
    <n v="3186.9189999999999"/>
    <n v="3042.2849999999999"/>
    <n v="2.6919510752837771E-4"/>
  </r>
  <r>
    <x v="0"/>
    <n v="10"/>
    <x v="16"/>
    <n v="528"/>
    <n v="34"/>
    <n v="1"/>
    <n v="0.6"/>
    <n v="0.87"/>
    <n v="211.69399999999999"/>
    <n v="7.9909999999999997"/>
    <n v="1366.39"/>
    <n v="1286.2639999999999"/>
    <n v="1.1381444400832966E-4"/>
  </r>
  <r>
    <x v="0"/>
    <n v="10"/>
    <x v="17"/>
    <n v="0"/>
    <n v="0"/>
    <n v="0"/>
    <n v="1"/>
    <n v="0.87"/>
    <n v="0"/>
    <n v="0"/>
    <n v="0"/>
    <n v="0"/>
    <n v="0"/>
  </r>
  <r>
    <x v="0"/>
    <n v="10"/>
    <x v="18"/>
    <n v="0"/>
    <n v="0"/>
    <n v="-2"/>
    <n v="1.2"/>
    <n v="0.87"/>
    <n v="0"/>
    <n v="-2"/>
    <n v="0"/>
    <n v="0"/>
    <n v="0"/>
  </r>
  <r>
    <x v="0"/>
    <n v="10"/>
    <x v="19"/>
    <n v="0"/>
    <n v="0"/>
    <n v="-4"/>
    <n v="1.3"/>
    <n v="0.87"/>
    <n v="0"/>
    <n v="-4"/>
    <n v="0"/>
    <n v="0"/>
    <n v="0"/>
  </r>
  <r>
    <x v="0"/>
    <n v="10"/>
    <x v="20"/>
    <n v="0"/>
    <n v="0"/>
    <n v="-5"/>
    <n v="1.2"/>
    <n v="0.87"/>
    <n v="0"/>
    <n v="-5"/>
    <n v="0"/>
    <n v="0"/>
    <n v="0"/>
  </r>
  <r>
    <x v="0"/>
    <n v="10"/>
    <x v="21"/>
    <n v="0"/>
    <n v="0"/>
    <n v="-6"/>
    <n v="1"/>
    <n v="0.87"/>
    <n v="0"/>
    <n v="-6"/>
    <n v="0"/>
    <n v="0"/>
    <n v="0"/>
  </r>
  <r>
    <x v="0"/>
    <n v="10"/>
    <x v="22"/>
    <n v="0"/>
    <n v="0"/>
    <n v="-5"/>
    <n v="0.9"/>
    <n v="0.87"/>
    <n v="0"/>
    <n v="-5"/>
    <n v="0"/>
    <n v="0"/>
    <n v="0"/>
  </r>
  <r>
    <x v="0"/>
    <n v="10"/>
    <x v="23"/>
    <n v="0"/>
    <n v="0"/>
    <n v="-4"/>
    <n v="0.9"/>
    <n v="0.87"/>
    <n v="0"/>
    <n v="-4"/>
    <n v="0"/>
    <n v="0"/>
    <n v="0"/>
  </r>
  <r>
    <x v="0"/>
    <n v="11"/>
    <x v="0"/>
    <n v="0"/>
    <n v="0"/>
    <n v="-3"/>
    <n v="0.9"/>
    <n v="0.87"/>
    <n v="0"/>
    <n v="-3"/>
    <n v="0"/>
    <n v="0"/>
    <n v="0"/>
  </r>
  <r>
    <x v="0"/>
    <n v="11"/>
    <x v="1"/>
    <n v="0"/>
    <n v="0"/>
    <n v="-2"/>
    <n v="0.9"/>
    <n v="0.87"/>
    <n v="0"/>
    <n v="-2"/>
    <n v="0"/>
    <n v="0"/>
    <n v="0"/>
  </r>
  <r>
    <x v="0"/>
    <n v="11"/>
    <x v="2"/>
    <n v="0"/>
    <n v="0"/>
    <n v="-2"/>
    <n v="0.9"/>
    <n v="0.87"/>
    <n v="0"/>
    <n v="-2"/>
    <n v="0"/>
    <n v="0"/>
    <n v="0"/>
  </r>
  <r>
    <x v="0"/>
    <n v="11"/>
    <x v="3"/>
    <n v="0"/>
    <n v="0"/>
    <n v="-3"/>
    <n v="0.9"/>
    <n v="0.87"/>
    <n v="0"/>
    <n v="-3"/>
    <n v="0"/>
    <n v="0"/>
    <n v="0"/>
  </r>
  <r>
    <x v="0"/>
    <n v="11"/>
    <x v="4"/>
    <n v="0"/>
    <n v="0"/>
    <n v="-3"/>
    <n v="0.9"/>
    <n v="0.87"/>
    <n v="0"/>
    <n v="-3"/>
    <n v="0"/>
    <n v="0"/>
    <n v="0"/>
  </r>
  <r>
    <x v="0"/>
    <n v="11"/>
    <x v="5"/>
    <n v="0"/>
    <n v="0"/>
    <n v="-3"/>
    <n v="0.9"/>
    <n v="0.87"/>
    <n v="0"/>
    <n v="-3"/>
    <n v="0"/>
    <n v="0"/>
    <n v="0"/>
  </r>
  <r>
    <x v="0"/>
    <n v="11"/>
    <x v="6"/>
    <n v="0"/>
    <n v="0"/>
    <n v="-3"/>
    <n v="0.9"/>
    <n v="0.87"/>
    <n v="0"/>
    <n v="-3"/>
    <n v="0"/>
    <n v="0"/>
    <n v="0"/>
  </r>
  <r>
    <x v="0"/>
    <n v="11"/>
    <x v="7"/>
    <n v="0"/>
    <n v="0"/>
    <n v="-2"/>
    <n v="0.9"/>
    <n v="0.87"/>
    <n v="0"/>
    <n v="-2"/>
    <n v="0"/>
    <n v="0"/>
    <n v="0"/>
  </r>
  <r>
    <x v="0"/>
    <n v="11"/>
    <x v="8"/>
    <n v="0"/>
    <n v="11"/>
    <n v="0"/>
    <n v="1"/>
    <n v="0.87"/>
    <n v="10.223000000000001"/>
    <n v="0.30599999999999999"/>
    <n v="62.537999999999997"/>
    <n v="28.613"/>
    <n v="2.5318073788975957E-6"/>
  </r>
  <r>
    <x v="0"/>
    <n v="11"/>
    <x v="9"/>
    <n v="0"/>
    <n v="34"/>
    <n v="1"/>
    <n v="1.2"/>
    <n v="0.87"/>
    <n v="31.652999999999999"/>
    <n v="1.92"/>
    <n v="216.88"/>
    <n v="177.48699999999999"/>
    <n v="1.5704850811113745E-5"/>
  </r>
  <r>
    <x v="0"/>
    <n v="11"/>
    <x v="10"/>
    <n v="353"/>
    <n v="131"/>
    <n v="2"/>
    <n v="1.4"/>
    <n v="0.87"/>
    <n v="366.096"/>
    <n v="12.191000000000001"/>
    <n v="2650.2950000000001"/>
    <n v="2524.6759999999999"/>
    <n v="2.2339472708648748E-4"/>
  </r>
  <r>
    <x v="0"/>
    <n v="11"/>
    <x v="11"/>
    <n v="7"/>
    <n v="146"/>
    <n v="3"/>
    <n v="1.2"/>
    <n v="0.87"/>
    <n v="148.358"/>
    <n v="7.3049999999999997"/>
    <n v="1045.615"/>
    <n v="976.85599999999999"/>
    <n v="8.6436627718882662E-5"/>
  </r>
  <r>
    <x v="0"/>
    <n v="11"/>
    <x v="12"/>
    <n v="46"/>
    <n v="188"/>
    <n v="3"/>
    <n v="1.2"/>
    <n v="0.87"/>
    <n v="232.47200000000001"/>
    <n v="9.7469999999999999"/>
    <n v="1646.6880000000001"/>
    <n v="1556.63"/>
    <n v="1.3773764792973E-4"/>
  </r>
  <r>
    <x v="0"/>
    <n v="11"/>
    <x v="13"/>
    <n v="16"/>
    <n v="159"/>
    <n v="3"/>
    <n v="1.4"/>
    <n v="0.87"/>
    <n v="168.661"/>
    <n v="7.6689999999999996"/>
    <n v="1192.182"/>
    <n v="1118.23"/>
    <n v="9.8946037301389527E-5"/>
  </r>
  <r>
    <x v="0"/>
    <n v="11"/>
    <x v="14"/>
    <n v="3"/>
    <n v="125"/>
    <n v="3"/>
    <n v="1.4"/>
    <n v="0.87"/>
    <n v="124.712"/>
    <n v="6.4560000000000004"/>
    <n v="880.48400000000004"/>
    <n v="817.57600000000002"/>
    <n v="7.23428144413232E-5"/>
  </r>
  <r>
    <x v="0"/>
    <n v="11"/>
    <x v="15"/>
    <n v="157"/>
    <n v="104"/>
    <n v="3"/>
    <n v="1.2"/>
    <n v="0.87"/>
    <n v="193.99100000000001"/>
    <n v="8.6539999999999999"/>
    <n v="1394.2639999999999"/>
    <n v="1313.1510000000001"/>
    <n v="1.1619352711728084E-4"/>
  </r>
  <r>
    <x v="0"/>
    <n v="11"/>
    <x v="16"/>
    <n v="0"/>
    <n v="35"/>
    <n v="2"/>
    <n v="1"/>
    <n v="0.87"/>
    <n v="34.036000000000001"/>
    <n v="3.03"/>
    <n v="224.97200000000001"/>
    <n v="185.292"/>
    <n v="1.6395472437377882E-5"/>
  </r>
  <r>
    <x v="0"/>
    <n v="11"/>
    <x v="17"/>
    <n v="0"/>
    <n v="0"/>
    <n v="1"/>
    <n v="0.9"/>
    <n v="0.87"/>
    <n v="0"/>
    <n v="1"/>
    <n v="0"/>
    <n v="0"/>
    <n v="0"/>
  </r>
  <r>
    <x v="0"/>
    <n v="11"/>
    <x v="18"/>
    <n v="0"/>
    <n v="0"/>
    <n v="1"/>
    <n v="0.9"/>
    <n v="0.87"/>
    <n v="0"/>
    <n v="1"/>
    <n v="0"/>
    <n v="0"/>
    <n v="0"/>
  </r>
  <r>
    <x v="0"/>
    <n v="11"/>
    <x v="19"/>
    <n v="0"/>
    <n v="0"/>
    <n v="1"/>
    <n v="0.9"/>
    <n v="0.87"/>
    <n v="0"/>
    <n v="1"/>
    <n v="0"/>
    <n v="0"/>
    <n v="0"/>
  </r>
  <r>
    <x v="0"/>
    <n v="11"/>
    <x v="20"/>
    <n v="0"/>
    <n v="0"/>
    <n v="0"/>
    <n v="0.9"/>
    <n v="0.87"/>
    <n v="0"/>
    <n v="0"/>
    <n v="0"/>
    <n v="0"/>
    <n v="0"/>
  </r>
  <r>
    <x v="0"/>
    <n v="11"/>
    <x v="21"/>
    <n v="0"/>
    <n v="0"/>
    <n v="0"/>
    <n v="0.9"/>
    <n v="0.87"/>
    <n v="0"/>
    <n v="0"/>
    <n v="0"/>
    <n v="0"/>
    <n v="0"/>
  </r>
  <r>
    <x v="0"/>
    <n v="11"/>
    <x v="22"/>
    <n v="0"/>
    <n v="0"/>
    <n v="0"/>
    <n v="0.8"/>
    <n v="0.87"/>
    <n v="0"/>
    <n v="0"/>
    <n v="0"/>
    <n v="0"/>
    <n v="0"/>
  </r>
  <r>
    <x v="0"/>
    <n v="11"/>
    <x v="23"/>
    <n v="0"/>
    <n v="0"/>
    <n v="0"/>
    <n v="0.7"/>
    <n v="0.87"/>
    <n v="0"/>
    <n v="0"/>
    <n v="0"/>
    <n v="0"/>
    <n v="0"/>
  </r>
  <r>
    <x v="0"/>
    <n v="12"/>
    <x v="0"/>
    <n v="0"/>
    <n v="0"/>
    <n v="0"/>
    <n v="0.7"/>
    <n v="0.87"/>
    <n v="0"/>
    <n v="0"/>
    <n v="0"/>
    <n v="0"/>
    <n v="0"/>
  </r>
  <r>
    <x v="0"/>
    <n v="12"/>
    <x v="1"/>
    <n v="0"/>
    <n v="0"/>
    <n v="-1"/>
    <n v="0.7"/>
    <n v="0.87"/>
    <n v="0"/>
    <n v="-1"/>
    <n v="0"/>
    <n v="0"/>
    <n v="0"/>
  </r>
  <r>
    <x v="0"/>
    <n v="12"/>
    <x v="2"/>
    <n v="0"/>
    <n v="0"/>
    <n v="0"/>
    <n v="0.8"/>
    <n v="0.87"/>
    <n v="0"/>
    <n v="0"/>
    <n v="0"/>
    <n v="0"/>
    <n v="0"/>
  </r>
  <r>
    <x v="0"/>
    <n v="12"/>
    <x v="3"/>
    <n v="0"/>
    <n v="0"/>
    <n v="0"/>
    <n v="0.9"/>
    <n v="0.87"/>
    <n v="0"/>
    <n v="0"/>
    <n v="0"/>
    <n v="0"/>
    <n v="0"/>
  </r>
  <r>
    <x v="0"/>
    <n v="12"/>
    <x v="4"/>
    <n v="0"/>
    <n v="0"/>
    <n v="-1"/>
    <n v="0.9"/>
    <n v="0.87"/>
    <n v="0"/>
    <n v="-1"/>
    <n v="0"/>
    <n v="0"/>
    <n v="0"/>
  </r>
  <r>
    <x v="0"/>
    <n v="12"/>
    <x v="5"/>
    <n v="0"/>
    <n v="0"/>
    <n v="-1"/>
    <n v="0.8"/>
    <n v="0.87"/>
    <n v="0"/>
    <n v="-1"/>
    <n v="0"/>
    <n v="0"/>
    <n v="0"/>
  </r>
  <r>
    <x v="0"/>
    <n v="12"/>
    <x v="6"/>
    <n v="0"/>
    <n v="0"/>
    <n v="-1"/>
    <n v="0.8"/>
    <n v="0.87"/>
    <n v="0"/>
    <n v="-1"/>
    <n v="0"/>
    <n v="0"/>
    <n v="0"/>
  </r>
  <r>
    <x v="0"/>
    <n v="12"/>
    <x v="7"/>
    <n v="0"/>
    <n v="0"/>
    <n v="-1"/>
    <n v="0.7"/>
    <n v="0.87"/>
    <n v="0"/>
    <n v="-1"/>
    <n v="0"/>
    <n v="0"/>
    <n v="0"/>
  </r>
  <r>
    <x v="0"/>
    <n v="12"/>
    <x v="8"/>
    <n v="42"/>
    <n v="31"/>
    <n v="0"/>
    <n v="0.5"/>
    <n v="0.87"/>
    <n v="46.598999999999997"/>
    <n v="1.5880000000000001"/>
    <n v="295.476"/>
    <n v="253.297"/>
    <n v="2.2412861763975265E-5"/>
  </r>
  <r>
    <x v="0"/>
    <n v="12"/>
    <x v="9"/>
    <n v="0"/>
    <n v="78"/>
    <n v="0"/>
    <n v="0.6"/>
    <n v="0.87"/>
    <n v="76.641000000000005"/>
    <n v="2.6059999999999999"/>
    <n v="541.81600000000003"/>
    <n v="490.90899999999999"/>
    <n v="4.3437843936925163E-5"/>
  </r>
  <r>
    <x v="0"/>
    <n v="12"/>
    <x v="10"/>
    <n v="117"/>
    <n v="150"/>
    <n v="1"/>
    <n v="0.7"/>
    <n v="0.87"/>
    <n v="238.43199999999999"/>
    <n v="8.8970000000000002"/>
    <n v="1716.5889999999999"/>
    <n v="1624.0550000000001"/>
    <n v="1.4370371623861653E-4"/>
  </r>
  <r>
    <x v="0"/>
    <n v="12"/>
    <x v="11"/>
    <n v="171"/>
    <n v="190"/>
    <n v="2"/>
    <n v="0.7"/>
    <n v="0.87"/>
    <n v="331.303"/>
    <n v="12.961"/>
    <n v="2358.2370000000001"/>
    <n v="2242.9659999999999"/>
    <n v="1.9846775484627354E-4"/>
  </r>
  <r>
    <x v="0"/>
    <n v="12"/>
    <x v="12"/>
    <n v="15"/>
    <n v="165"/>
    <n v="2"/>
    <n v="0.8"/>
    <n v="0.87"/>
    <n v="173.97"/>
    <n v="7.585"/>
    <n v="1228.7619999999999"/>
    <n v="1153.5129999999999"/>
    <n v="1.0206803638396191E-4"/>
  </r>
  <r>
    <x v="0"/>
    <n v="12"/>
    <x v="13"/>
    <n v="0"/>
    <n v="137"/>
    <n v="2"/>
    <n v="0.8"/>
    <n v="0.87"/>
    <n v="133.39599999999999"/>
    <n v="6.2830000000000004"/>
    <n v="938.78899999999999"/>
    <n v="873.81600000000003"/>
    <n v="7.7319183469009946E-5"/>
  </r>
  <r>
    <x v="0"/>
    <n v="12"/>
    <x v="14"/>
    <n v="0"/>
    <n v="55"/>
    <n v="2"/>
    <n v="0.9"/>
    <n v="0.87"/>
    <n v="51.265000000000001"/>
    <n v="3.605"/>
    <n v="354.09899999999999"/>
    <n v="309.84399999999999"/>
    <n v="2.7416395537243444E-5"/>
  </r>
  <r>
    <x v="0"/>
    <n v="12"/>
    <x v="15"/>
    <n v="104"/>
    <n v="106"/>
    <n v="1"/>
    <n v="0.7"/>
    <n v="0.87"/>
    <n v="170.54300000000001"/>
    <n v="6.6509999999999998"/>
    <n v="1228.2850000000001"/>
    <n v="1153.0530000000001"/>
    <n v="1.0202733350784643E-4"/>
  </r>
  <r>
    <x v="0"/>
    <n v="12"/>
    <x v="16"/>
    <n v="0"/>
    <n v="18"/>
    <n v="-1"/>
    <n v="0.7"/>
    <n v="0.87"/>
    <n v="16.742000000000001"/>
    <n v="-0.45100000000000001"/>
    <n v="109.348"/>
    <n v="73.763999999999996"/>
    <n v="6.5269716386608265E-6"/>
  </r>
  <r>
    <x v="0"/>
    <n v="12"/>
    <x v="17"/>
    <n v="0"/>
    <n v="0"/>
    <n v="-2"/>
    <n v="0.9"/>
    <n v="0.87"/>
    <n v="0"/>
    <n v="-2"/>
    <n v="0"/>
    <n v="0"/>
    <n v="0"/>
  </r>
  <r>
    <x v="0"/>
    <n v="12"/>
    <x v="18"/>
    <n v="0"/>
    <n v="0"/>
    <n v="-3"/>
    <n v="1"/>
    <n v="0.87"/>
    <n v="0"/>
    <n v="-3"/>
    <n v="0"/>
    <n v="0"/>
    <n v="0"/>
  </r>
  <r>
    <x v="0"/>
    <n v="12"/>
    <x v="19"/>
    <n v="0"/>
    <n v="0"/>
    <n v="-4"/>
    <n v="1"/>
    <n v="0.87"/>
    <n v="0"/>
    <n v="-4"/>
    <n v="0"/>
    <n v="0"/>
    <n v="0"/>
  </r>
  <r>
    <x v="0"/>
    <n v="12"/>
    <x v="20"/>
    <n v="0"/>
    <n v="0"/>
    <n v="-5"/>
    <n v="1"/>
    <n v="0.87"/>
    <n v="0"/>
    <n v="-5"/>
    <n v="0"/>
    <n v="0"/>
    <n v="0"/>
  </r>
  <r>
    <x v="0"/>
    <n v="12"/>
    <x v="21"/>
    <n v="0"/>
    <n v="0"/>
    <n v="-5"/>
    <n v="1"/>
    <n v="0.87"/>
    <n v="0"/>
    <n v="-5"/>
    <n v="0"/>
    <n v="0"/>
    <n v="0"/>
  </r>
  <r>
    <x v="0"/>
    <n v="12"/>
    <x v="22"/>
    <n v="0"/>
    <n v="0"/>
    <n v="-5"/>
    <n v="0.9"/>
    <n v="0.87"/>
    <n v="0"/>
    <n v="-5"/>
    <n v="0"/>
    <n v="0"/>
    <n v="0"/>
  </r>
  <r>
    <x v="0"/>
    <n v="12"/>
    <x v="23"/>
    <n v="0"/>
    <n v="0"/>
    <n v="-5"/>
    <n v="0.8"/>
    <n v="0.87"/>
    <n v="0"/>
    <n v="-5"/>
    <n v="0"/>
    <n v="0"/>
    <n v="0"/>
  </r>
  <r>
    <x v="0"/>
    <n v="13"/>
    <x v="0"/>
    <n v="0"/>
    <n v="0"/>
    <n v="-5"/>
    <n v="0.7"/>
    <n v="0.87"/>
    <n v="0"/>
    <n v="-5"/>
    <n v="0"/>
    <n v="0"/>
    <n v="0"/>
  </r>
  <r>
    <x v="0"/>
    <n v="13"/>
    <x v="1"/>
    <n v="0"/>
    <n v="0"/>
    <n v="-5"/>
    <n v="0.6"/>
    <n v="0.87"/>
    <n v="0"/>
    <n v="-5"/>
    <n v="0"/>
    <n v="0"/>
    <n v="0"/>
  </r>
  <r>
    <x v="0"/>
    <n v="13"/>
    <x v="2"/>
    <n v="0"/>
    <n v="0"/>
    <n v="-5"/>
    <n v="0.6"/>
    <n v="0.87"/>
    <n v="0"/>
    <n v="-5"/>
    <n v="0"/>
    <n v="0"/>
    <n v="0"/>
  </r>
  <r>
    <x v="0"/>
    <n v="13"/>
    <x v="3"/>
    <n v="0"/>
    <n v="0"/>
    <n v="-5"/>
    <n v="0.7"/>
    <n v="0.87"/>
    <n v="0"/>
    <n v="-5"/>
    <n v="0"/>
    <n v="0"/>
    <n v="0"/>
  </r>
  <r>
    <x v="0"/>
    <n v="13"/>
    <x v="4"/>
    <n v="0"/>
    <n v="0"/>
    <n v="-6"/>
    <n v="0.8"/>
    <n v="0.87"/>
    <n v="0"/>
    <n v="-6"/>
    <n v="0"/>
    <n v="0"/>
    <n v="0"/>
  </r>
  <r>
    <x v="0"/>
    <n v="13"/>
    <x v="5"/>
    <n v="0"/>
    <n v="0"/>
    <n v="-6"/>
    <n v="0.9"/>
    <n v="0.87"/>
    <n v="0"/>
    <n v="-6"/>
    <n v="0"/>
    <n v="0"/>
    <n v="0"/>
  </r>
  <r>
    <x v="0"/>
    <n v="13"/>
    <x v="6"/>
    <n v="0"/>
    <n v="0"/>
    <n v="-6"/>
    <n v="0.9"/>
    <n v="0.87"/>
    <n v="0"/>
    <n v="-6"/>
    <n v="0"/>
    <n v="0"/>
    <n v="0"/>
  </r>
  <r>
    <x v="0"/>
    <n v="13"/>
    <x v="7"/>
    <n v="0"/>
    <n v="0"/>
    <n v="-6"/>
    <n v="0.8"/>
    <n v="0.87"/>
    <n v="0"/>
    <n v="-6"/>
    <n v="0"/>
    <n v="0"/>
    <n v="0"/>
  </r>
  <r>
    <x v="0"/>
    <n v="13"/>
    <x v="8"/>
    <n v="0"/>
    <n v="29"/>
    <n v="-4"/>
    <n v="0.9"/>
    <n v="0.87"/>
    <n v="28.498000000000001"/>
    <n v="-3.1230000000000002"/>
    <n v="185.59200000000001"/>
    <n v="147.30799999999999"/>
    <n v="1.3034476684396848E-5"/>
  </r>
  <r>
    <x v="0"/>
    <n v="13"/>
    <x v="9"/>
    <n v="97"/>
    <n v="94"/>
    <n v="-2"/>
    <n v="1.2"/>
    <n v="0.87"/>
    <n v="150.86699999999999"/>
    <n v="2.391"/>
    <n v="1095.797"/>
    <n v="1025.26"/>
    <n v="9.0719632100393142E-5"/>
  </r>
  <r>
    <x v="0"/>
    <n v="13"/>
    <x v="10"/>
    <n v="0"/>
    <n v="33"/>
    <n v="0"/>
    <n v="1.6"/>
    <n v="0.87"/>
    <n v="30.722000000000001"/>
    <n v="0.81399999999999995"/>
    <n v="210.61199999999999"/>
    <n v="171.441"/>
    <n v="1.516987344373476E-5"/>
  </r>
  <r>
    <x v="0"/>
    <n v="13"/>
    <x v="11"/>
    <n v="0"/>
    <n v="101"/>
    <n v="0"/>
    <n v="1.7"/>
    <n v="0.87"/>
    <n v="95.903999999999996"/>
    <n v="2.4820000000000002"/>
    <n v="677.56600000000003"/>
    <n v="621.84900000000005"/>
    <n v="5.5024006107716458E-5"/>
  </r>
  <r>
    <x v="0"/>
    <n v="13"/>
    <x v="12"/>
    <n v="0"/>
    <n v="128"/>
    <n v="0"/>
    <n v="1.8"/>
    <n v="0.87"/>
    <n v="123.321"/>
    <n v="3.1219999999999999"/>
    <n v="874.39400000000001"/>
    <n v="811.702"/>
    <n v="7.1823056410230877E-5"/>
  </r>
  <r>
    <x v="0"/>
    <n v="13"/>
    <x v="13"/>
    <n v="0"/>
    <n v="75"/>
    <n v="0"/>
    <n v="1.7"/>
    <n v="0.87"/>
    <n v="69.977999999999994"/>
    <n v="1.8109999999999999"/>
    <n v="489.74099999999999"/>
    <n v="440.67899999999997"/>
    <n v="3.89932668341388E-5"/>
  </r>
  <r>
    <x v="0"/>
    <n v="13"/>
    <x v="14"/>
    <n v="0"/>
    <n v="89"/>
    <n v="0"/>
    <n v="1.4"/>
    <n v="0.87"/>
    <n v="84.435000000000002"/>
    <n v="2.339"/>
    <n v="596.96600000000001"/>
    <n v="544.10500000000002"/>
    <n v="4.8144866106143231E-5"/>
  </r>
  <r>
    <x v="0"/>
    <n v="13"/>
    <x v="15"/>
    <n v="0"/>
    <n v="17"/>
    <n v="0"/>
    <n v="0.9"/>
    <n v="0.87"/>
    <n v="15.805999999999999"/>
    <n v="0.496"/>
    <n v="105.99"/>
    <n v="70.525999999999996"/>
    <n v="6.2404587846130022E-6"/>
  </r>
  <r>
    <x v="0"/>
    <n v="13"/>
    <x v="16"/>
    <n v="19"/>
    <n v="43"/>
    <n v="-2"/>
    <n v="0.7"/>
    <n v="0.87"/>
    <n v="51.942999999999998"/>
    <n v="-0.3"/>
    <n v="352.29"/>
    <n v="308.09899999999999"/>
    <n v="2.7261990061544415E-5"/>
  </r>
  <r>
    <x v="0"/>
    <n v="13"/>
    <x v="17"/>
    <n v="0"/>
    <n v="0"/>
    <n v="-3"/>
    <n v="0.8"/>
    <n v="0.87"/>
    <n v="0"/>
    <n v="-3"/>
    <n v="0"/>
    <n v="0"/>
    <n v="0"/>
  </r>
  <r>
    <x v="0"/>
    <n v="13"/>
    <x v="18"/>
    <n v="0"/>
    <n v="0"/>
    <n v="-4"/>
    <n v="1"/>
    <n v="0.87"/>
    <n v="0"/>
    <n v="-4"/>
    <n v="0"/>
    <n v="0"/>
    <n v="0"/>
  </r>
  <r>
    <x v="0"/>
    <n v="13"/>
    <x v="19"/>
    <n v="0"/>
    <n v="0"/>
    <n v="-5"/>
    <n v="1"/>
    <n v="0.87"/>
    <n v="0"/>
    <n v="-5"/>
    <n v="0"/>
    <n v="0"/>
    <n v="0"/>
  </r>
  <r>
    <x v="0"/>
    <n v="13"/>
    <x v="20"/>
    <n v="0"/>
    <n v="0"/>
    <n v="-5"/>
    <n v="1"/>
    <n v="0.87"/>
    <n v="0"/>
    <n v="-5"/>
    <n v="0"/>
    <n v="0"/>
    <n v="0"/>
  </r>
  <r>
    <x v="0"/>
    <n v="13"/>
    <x v="21"/>
    <n v="0"/>
    <n v="0"/>
    <n v="-5"/>
    <n v="1"/>
    <n v="0.87"/>
    <n v="0"/>
    <n v="-5"/>
    <n v="0"/>
    <n v="0"/>
    <n v="0"/>
  </r>
  <r>
    <x v="0"/>
    <n v="13"/>
    <x v="22"/>
    <n v="0"/>
    <n v="0"/>
    <n v="-6"/>
    <n v="1"/>
    <n v="0.87"/>
    <n v="0"/>
    <n v="-6"/>
    <n v="0"/>
    <n v="0"/>
    <n v="0"/>
  </r>
  <r>
    <x v="0"/>
    <n v="13"/>
    <x v="23"/>
    <n v="0"/>
    <n v="0"/>
    <n v="-5"/>
    <n v="0.9"/>
    <n v="0.87"/>
    <n v="0"/>
    <n v="-5"/>
    <n v="0"/>
    <n v="0"/>
    <n v="0"/>
  </r>
  <r>
    <x v="0"/>
    <n v="14"/>
    <x v="0"/>
    <n v="0"/>
    <n v="0"/>
    <n v="-5"/>
    <n v="0.8"/>
    <n v="0.87"/>
    <n v="0"/>
    <n v="-5"/>
    <n v="0"/>
    <n v="0"/>
    <n v="0"/>
  </r>
  <r>
    <x v="0"/>
    <n v="14"/>
    <x v="1"/>
    <n v="0"/>
    <n v="0"/>
    <n v="-5"/>
    <n v="0.7"/>
    <n v="0.87"/>
    <n v="0"/>
    <n v="-5"/>
    <n v="0"/>
    <n v="0"/>
    <n v="0"/>
  </r>
  <r>
    <x v="0"/>
    <n v="14"/>
    <x v="2"/>
    <n v="0"/>
    <n v="0"/>
    <n v="-5"/>
    <n v="0.7"/>
    <n v="0.87"/>
    <n v="0"/>
    <n v="-5"/>
    <n v="0"/>
    <n v="0"/>
    <n v="0"/>
  </r>
  <r>
    <x v="0"/>
    <n v="14"/>
    <x v="3"/>
    <n v="0"/>
    <n v="0"/>
    <n v="-5"/>
    <n v="0.8"/>
    <n v="0.87"/>
    <n v="0"/>
    <n v="-5"/>
    <n v="0"/>
    <n v="0"/>
    <n v="0"/>
  </r>
  <r>
    <x v="0"/>
    <n v="14"/>
    <x v="4"/>
    <n v="0"/>
    <n v="0"/>
    <n v="-5"/>
    <n v="0.8"/>
    <n v="0.87"/>
    <n v="0"/>
    <n v="-5"/>
    <n v="0"/>
    <n v="0"/>
    <n v="0"/>
  </r>
  <r>
    <x v="0"/>
    <n v="14"/>
    <x v="5"/>
    <n v="0"/>
    <n v="0"/>
    <n v="-5"/>
    <n v="0.8"/>
    <n v="0.87"/>
    <n v="0"/>
    <n v="-5"/>
    <n v="0"/>
    <n v="0"/>
    <n v="0"/>
  </r>
  <r>
    <x v="0"/>
    <n v="14"/>
    <x v="6"/>
    <n v="0"/>
    <n v="0"/>
    <n v="-5"/>
    <n v="0.8"/>
    <n v="0.87"/>
    <n v="0"/>
    <n v="-5"/>
    <n v="0"/>
    <n v="0"/>
    <n v="0"/>
  </r>
  <r>
    <x v="0"/>
    <n v="14"/>
    <x v="7"/>
    <n v="0"/>
    <n v="0"/>
    <n v="-5"/>
    <n v="0.8"/>
    <n v="0.87"/>
    <n v="0"/>
    <n v="-5"/>
    <n v="0"/>
    <n v="0"/>
    <n v="0"/>
  </r>
  <r>
    <x v="0"/>
    <n v="14"/>
    <x v="8"/>
    <n v="64"/>
    <n v="32"/>
    <n v="-4"/>
    <n v="0.7"/>
    <n v="0.87"/>
    <n v="52.959000000000003"/>
    <n v="-2.2959999999999998"/>
    <n v="341.54"/>
    <n v="297.72899999999998"/>
    <n v="2.63444056586797E-5"/>
  </r>
  <r>
    <x v="0"/>
    <n v="14"/>
    <x v="9"/>
    <n v="14"/>
    <n v="87"/>
    <n v="-2"/>
    <n v="0.8"/>
    <n v="0.87"/>
    <n v="93.138000000000005"/>
    <n v="0.998"/>
    <n v="667.73800000000006"/>
    <n v="612.36900000000003"/>
    <n v="5.4185172921683913E-5"/>
  </r>
  <r>
    <x v="0"/>
    <n v="14"/>
    <x v="10"/>
    <n v="0"/>
    <n v="100"/>
    <n v="0"/>
    <n v="1"/>
    <n v="0.87"/>
    <n v="96.215000000000003"/>
    <n v="2.9369999999999998"/>
    <n v="682.64700000000005"/>
    <n v="626.75"/>
    <n v="5.5457668707373154E-5"/>
  </r>
  <r>
    <x v="0"/>
    <n v="14"/>
    <x v="11"/>
    <n v="3"/>
    <n v="142"/>
    <n v="0"/>
    <n v="1.1000000000000001"/>
    <n v="0.87"/>
    <n v="140.941"/>
    <n v="4.1900000000000004"/>
    <n v="1002.355"/>
    <n v="935.12900000000002"/>
    <n v="8.2744434432640055E-5"/>
  </r>
  <r>
    <x v="0"/>
    <n v="14"/>
    <x v="12"/>
    <n v="4"/>
    <n v="149"/>
    <n v="0"/>
    <n v="1.2"/>
    <n v="0.87"/>
    <n v="148.38399999999999"/>
    <n v="4.3019999999999996"/>
    <n v="1054.046"/>
    <n v="984.98900000000003"/>
    <n v="8.7156272265507425E-5"/>
  </r>
  <r>
    <x v="0"/>
    <n v="14"/>
    <x v="13"/>
    <n v="31"/>
    <n v="175"/>
    <n v="0"/>
    <n v="1.2"/>
    <n v="0.87"/>
    <n v="205.90299999999999"/>
    <n v="5.976"/>
    <n v="1473.9680000000001"/>
    <n v="1390.0309999999999"/>
    <n v="1.2299621649936756E-4"/>
  </r>
  <r>
    <x v="0"/>
    <n v="14"/>
    <x v="14"/>
    <n v="0"/>
    <n v="115"/>
    <n v="0"/>
    <n v="1"/>
    <n v="0.87"/>
    <n v="111.613"/>
    <n v="3.4060000000000001"/>
    <n v="793.35299999999995"/>
    <n v="733.53300000000002"/>
    <n v="6.4906310490507469E-5"/>
  </r>
  <r>
    <x v="0"/>
    <n v="14"/>
    <x v="15"/>
    <n v="0"/>
    <n v="77"/>
    <n v="0"/>
    <n v="0.7"/>
    <n v="0.87"/>
    <n v="74.227000000000004"/>
    <n v="2.4550000000000001"/>
    <n v="524.80899999999997"/>
    <n v="474.50400000000002"/>
    <n v="4.1986255496327709E-5"/>
  </r>
  <r>
    <x v="0"/>
    <n v="14"/>
    <x v="16"/>
    <n v="0"/>
    <n v="20"/>
    <n v="-2"/>
    <n v="0.6"/>
    <n v="0.87"/>
    <n v="18.606000000000002"/>
    <n v="-1.3720000000000001"/>
    <n v="123.063"/>
    <n v="86.994"/>
    <n v="7.6976217495480183E-6"/>
  </r>
  <r>
    <x v="0"/>
    <n v="14"/>
    <x v="17"/>
    <n v="0"/>
    <n v="0"/>
    <n v="-3"/>
    <n v="0.7"/>
    <n v="0.87"/>
    <n v="0"/>
    <n v="-3"/>
    <n v="0"/>
    <n v="0"/>
    <n v="0"/>
  </r>
  <r>
    <x v="0"/>
    <n v="14"/>
    <x v="18"/>
    <n v="0"/>
    <n v="0"/>
    <n v="-4"/>
    <n v="0.8"/>
    <n v="0.87"/>
    <n v="0"/>
    <n v="-4"/>
    <n v="0"/>
    <n v="0"/>
    <n v="0"/>
  </r>
  <r>
    <x v="0"/>
    <n v="14"/>
    <x v="19"/>
    <n v="0"/>
    <n v="0"/>
    <n v="-4"/>
    <n v="0.8"/>
    <n v="0.87"/>
    <n v="0"/>
    <n v="-4"/>
    <n v="0"/>
    <n v="0"/>
    <n v="0"/>
  </r>
  <r>
    <x v="0"/>
    <n v="14"/>
    <x v="20"/>
    <n v="0"/>
    <n v="0"/>
    <n v="-5"/>
    <n v="0.8"/>
    <n v="0.87"/>
    <n v="0"/>
    <n v="-5"/>
    <n v="0"/>
    <n v="0"/>
    <n v="0"/>
  </r>
  <r>
    <x v="0"/>
    <n v="14"/>
    <x v="21"/>
    <n v="0"/>
    <n v="0"/>
    <n v="-5"/>
    <n v="0.8"/>
    <n v="0.87"/>
    <n v="0"/>
    <n v="-5"/>
    <n v="0"/>
    <n v="0"/>
    <n v="0"/>
  </r>
  <r>
    <x v="0"/>
    <n v="14"/>
    <x v="22"/>
    <n v="0"/>
    <n v="0"/>
    <n v="-6"/>
    <n v="0.8"/>
    <n v="0.87"/>
    <n v="0"/>
    <n v="-6"/>
    <n v="0"/>
    <n v="0"/>
    <n v="0"/>
  </r>
  <r>
    <x v="0"/>
    <n v="14"/>
    <x v="23"/>
    <n v="0"/>
    <n v="0"/>
    <n v="-6"/>
    <n v="0.9"/>
    <n v="0.87"/>
    <n v="0"/>
    <n v="-6"/>
    <n v="0"/>
    <n v="0"/>
    <n v="0"/>
  </r>
  <r>
    <x v="0"/>
    <n v="15"/>
    <x v="0"/>
    <n v="0"/>
    <n v="0"/>
    <n v="-7"/>
    <n v="0.9"/>
    <n v="0.87"/>
    <n v="0"/>
    <n v="-7"/>
    <n v="0"/>
    <n v="0"/>
    <n v="0"/>
  </r>
  <r>
    <x v="0"/>
    <n v="15"/>
    <x v="1"/>
    <n v="0"/>
    <n v="0"/>
    <n v="-7"/>
    <n v="0.9"/>
    <n v="0.87"/>
    <n v="0"/>
    <n v="-7"/>
    <n v="0"/>
    <n v="0"/>
    <n v="0"/>
  </r>
  <r>
    <x v="0"/>
    <n v="15"/>
    <x v="2"/>
    <n v="0"/>
    <n v="0"/>
    <n v="-7"/>
    <n v="0.9"/>
    <n v="0.87"/>
    <n v="0"/>
    <n v="-7"/>
    <n v="0"/>
    <n v="0"/>
    <n v="0"/>
  </r>
  <r>
    <x v="0"/>
    <n v="15"/>
    <x v="3"/>
    <n v="0"/>
    <n v="0"/>
    <n v="-7"/>
    <n v="0.9"/>
    <n v="0.87"/>
    <n v="0"/>
    <n v="-7"/>
    <n v="0"/>
    <n v="0"/>
    <n v="0"/>
  </r>
  <r>
    <x v="0"/>
    <n v="15"/>
    <x v="4"/>
    <n v="0"/>
    <n v="0"/>
    <n v="-7"/>
    <n v="0.9"/>
    <n v="0.87"/>
    <n v="0"/>
    <n v="-7"/>
    <n v="0"/>
    <n v="0"/>
    <n v="0"/>
  </r>
  <r>
    <x v="0"/>
    <n v="15"/>
    <x v="5"/>
    <n v="0"/>
    <n v="0"/>
    <n v="-7"/>
    <n v="0.9"/>
    <n v="0.87"/>
    <n v="0"/>
    <n v="-7"/>
    <n v="0"/>
    <n v="0"/>
    <n v="0"/>
  </r>
  <r>
    <x v="0"/>
    <n v="15"/>
    <x v="6"/>
    <n v="0"/>
    <n v="0"/>
    <n v="-8"/>
    <n v="1"/>
    <n v="0.87"/>
    <n v="0"/>
    <n v="-8"/>
    <n v="0"/>
    <n v="0"/>
    <n v="0"/>
  </r>
  <r>
    <x v="0"/>
    <n v="15"/>
    <x v="7"/>
    <n v="0"/>
    <n v="0"/>
    <n v="-8"/>
    <n v="1.1000000000000001"/>
    <n v="0.87"/>
    <n v="0"/>
    <n v="-8"/>
    <n v="0"/>
    <n v="0"/>
    <n v="0"/>
  </r>
  <r>
    <x v="0"/>
    <n v="15"/>
    <x v="8"/>
    <n v="159"/>
    <n v="36"/>
    <n v="-7"/>
    <n v="1.2"/>
    <n v="0.87"/>
    <n v="90.174999999999997"/>
    <n v="-4.4580000000000002"/>
    <n v="589.82899999999995"/>
    <n v="537.221"/>
    <n v="4.7535738716623399E-5"/>
  </r>
  <r>
    <x v="0"/>
    <n v="15"/>
    <x v="9"/>
    <n v="483"/>
    <n v="68"/>
    <n v="-5"/>
    <n v="1.5"/>
    <n v="0.87"/>
    <n v="315.05799999999999"/>
    <n v="3.5609999999999999"/>
    <n v="2333.9189999999999"/>
    <n v="2219.511"/>
    <n v="1.9639235058694935E-4"/>
  </r>
  <r>
    <x v="0"/>
    <n v="15"/>
    <x v="10"/>
    <n v="278"/>
    <n v="144"/>
    <n v="-4"/>
    <n v="1.6"/>
    <n v="0.87"/>
    <n v="337.00200000000001"/>
    <n v="4.9619999999999997"/>
    <n v="2493.393"/>
    <n v="2373.3339999999998"/>
    <n v="2.1000330387546031E-4"/>
  </r>
  <r>
    <x v="0"/>
    <n v="15"/>
    <x v="11"/>
    <n v="65"/>
    <n v="185"/>
    <n v="-2"/>
    <n v="1.5"/>
    <n v="0.87"/>
    <n v="241.72900000000001"/>
    <n v="4.5469999999999997"/>
    <n v="1752.0239999999999"/>
    <n v="1658.2349999999999"/>
    <n v="1.4672811690302499E-4"/>
  </r>
  <r>
    <x v="0"/>
    <n v="15"/>
    <x v="12"/>
    <n v="0"/>
    <n v="45"/>
    <n v="-1"/>
    <n v="1.2"/>
    <n v="0.87"/>
    <n v="41.936999999999998"/>
    <n v="0.215"/>
    <n v="289.11799999999999"/>
    <n v="247.16499999999999"/>
    <n v="2.1870274728452948E-5"/>
  </r>
  <r>
    <x v="0"/>
    <n v="15"/>
    <x v="13"/>
    <n v="159"/>
    <n v="201"/>
    <n v="-1"/>
    <n v="1"/>
    <n v="0.87"/>
    <n v="337.84"/>
    <n v="9.32"/>
    <n v="2432.692"/>
    <n v="2314.7829999999999"/>
    <n v="2.0482244713754982E-4"/>
  </r>
  <r>
    <x v="0"/>
    <n v="15"/>
    <x v="14"/>
    <n v="28"/>
    <n v="147"/>
    <n v="-1"/>
    <n v="0.9"/>
    <n v="0.87"/>
    <n v="171.85599999999999"/>
    <n v="4.3849999999999998"/>
    <n v="1237.354"/>
    <n v="1161.8009999999999"/>
    <n v="1.0280139603014732E-4"/>
  </r>
  <r>
    <x v="0"/>
    <n v="15"/>
    <x v="15"/>
    <n v="43"/>
    <n v="106"/>
    <n v="-1"/>
    <n v="0.9"/>
    <n v="0.87"/>
    <n v="133.57300000000001"/>
    <n v="3.1920000000000002"/>
    <n v="964.71199999999999"/>
    <n v="898.82"/>
    <n v="7.9531650239427428E-5"/>
  </r>
  <r>
    <x v="0"/>
    <n v="15"/>
    <x v="16"/>
    <n v="269"/>
    <n v="59"/>
    <n v="-3"/>
    <n v="0.9"/>
    <n v="0.87"/>
    <n v="165.85"/>
    <n v="2.109"/>
    <n v="1130.759"/>
    <n v="1058.9829999999999"/>
    <n v="9.3703595342225991E-5"/>
  </r>
  <r>
    <x v="0"/>
    <n v="15"/>
    <x v="17"/>
    <n v="0"/>
    <n v="0"/>
    <n v="-4"/>
    <n v="0.9"/>
    <n v="0.87"/>
    <n v="0"/>
    <n v="-4"/>
    <n v="0"/>
    <n v="0"/>
    <n v="0"/>
  </r>
  <r>
    <x v="0"/>
    <n v="15"/>
    <x v="18"/>
    <n v="0"/>
    <n v="0"/>
    <n v="-6"/>
    <n v="1"/>
    <n v="0.87"/>
    <n v="0"/>
    <n v="-6"/>
    <n v="0"/>
    <n v="0"/>
    <n v="0"/>
  </r>
  <r>
    <x v="0"/>
    <n v="15"/>
    <x v="19"/>
    <n v="0"/>
    <n v="0"/>
    <n v="-7"/>
    <n v="1.1000000000000001"/>
    <n v="0.87"/>
    <n v="0"/>
    <n v="-7"/>
    <n v="0"/>
    <n v="0"/>
    <n v="0"/>
  </r>
  <r>
    <x v="0"/>
    <n v="15"/>
    <x v="20"/>
    <n v="0"/>
    <n v="0"/>
    <n v="-9"/>
    <n v="1.1000000000000001"/>
    <n v="0.87"/>
    <n v="0"/>
    <n v="-9"/>
    <n v="0"/>
    <n v="0"/>
    <n v="0"/>
  </r>
  <r>
    <x v="0"/>
    <n v="15"/>
    <x v="21"/>
    <n v="0"/>
    <n v="0"/>
    <n v="-10"/>
    <n v="1.2"/>
    <n v="0.87"/>
    <n v="0"/>
    <n v="-10"/>
    <n v="0"/>
    <n v="0"/>
    <n v="0"/>
  </r>
  <r>
    <x v="0"/>
    <n v="15"/>
    <x v="22"/>
    <n v="0"/>
    <n v="0"/>
    <n v="-11"/>
    <n v="1.3"/>
    <n v="0.87"/>
    <n v="0"/>
    <n v="-11"/>
    <n v="0"/>
    <n v="0"/>
    <n v="0"/>
  </r>
  <r>
    <x v="0"/>
    <n v="15"/>
    <x v="23"/>
    <n v="0"/>
    <n v="0"/>
    <n v="-12"/>
    <n v="1.3"/>
    <n v="0.87"/>
    <n v="0"/>
    <n v="-12"/>
    <n v="0"/>
    <n v="0"/>
    <n v="0"/>
  </r>
  <r>
    <x v="0"/>
    <n v="16"/>
    <x v="0"/>
    <n v="0"/>
    <n v="0"/>
    <n v="-13"/>
    <n v="1.4"/>
    <n v="0.87"/>
    <n v="0"/>
    <n v="-13"/>
    <n v="0"/>
    <n v="0"/>
    <n v="0"/>
  </r>
  <r>
    <x v="0"/>
    <n v="16"/>
    <x v="1"/>
    <n v="0"/>
    <n v="0"/>
    <n v="-13"/>
    <n v="1.5"/>
    <n v="0.87"/>
    <n v="0"/>
    <n v="-13"/>
    <n v="0"/>
    <n v="0"/>
    <n v="0"/>
  </r>
  <r>
    <x v="0"/>
    <n v="16"/>
    <x v="2"/>
    <n v="0"/>
    <n v="0"/>
    <n v="-14"/>
    <n v="1.4"/>
    <n v="0.87"/>
    <n v="0"/>
    <n v="-14"/>
    <n v="0"/>
    <n v="0"/>
    <n v="0"/>
  </r>
  <r>
    <x v="0"/>
    <n v="16"/>
    <x v="3"/>
    <n v="0"/>
    <n v="0"/>
    <n v="-14"/>
    <n v="1.4"/>
    <n v="0.87"/>
    <n v="0"/>
    <n v="-14"/>
    <n v="0"/>
    <n v="0"/>
    <n v="0"/>
  </r>
  <r>
    <x v="0"/>
    <n v="16"/>
    <x v="4"/>
    <n v="0"/>
    <n v="0"/>
    <n v="-14"/>
    <n v="1.4"/>
    <n v="0.87"/>
    <n v="0"/>
    <n v="-14"/>
    <n v="0"/>
    <n v="0"/>
    <n v="0"/>
  </r>
  <r>
    <x v="0"/>
    <n v="16"/>
    <x v="5"/>
    <n v="0"/>
    <n v="0"/>
    <n v="-14"/>
    <n v="1.5"/>
    <n v="0.87"/>
    <n v="0"/>
    <n v="-14"/>
    <n v="0"/>
    <n v="0"/>
    <n v="0"/>
  </r>
  <r>
    <x v="0"/>
    <n v="16"/>
    <x v="6"/>
    <n v="0"/>
    <n v="0"/>
    <n v="-14"/>
    <n v="1.5"/>
    <n v="0.87"/>
    <n v="0"/>
    <n v="-14"/>
    <n v="0"/>
    <n v="0"/>
    <n v="0"/>
  </r>
  <r>
    <x v="0"/>
    <n v="16"/>
    <x v="7"/>
    <n v="0"/>
    <n v="0"/>
    <n v="-14"/>
    <n v="1.5"/>
    <n v="0.87"/>
    <n v="0"/>
    <n v="-14"/>
    <n v="0"/>
    <n v="0"/>
    <n v="0"/>
  </r>
  <r>
    <x v="0"/>
    <n v="16"/>
    <x v="8"/>
    <n v="437"/>
    <n v="32"/>
    <n v="-12"/>
    <n v="1.7"/>
    <n v="0.87"/>
    <n v="152.113"/>
    <n v="-8.2100000000000009"/>
    <n v="994.82899999999995"/>
    <n v="927.87"/>
    <n v="8.2102125350634746E-5"/>
  </r>
  <r>
    <x v="0"/>
    <n v="16"/>
    <x v="9"/>
    <n v="724"/>
    <n v="62"/>
    <n v="-8"/>
    <n v="2"/>
    <n v="0.87"/>
    <n v="421.07799999999997"/>
    <n v="2.2879999999999998"/>
    <n v="3152.2829999999999"/>
    <n v="3008.877"/>
    <n v="2.6623901690823266E-4"/>
  </r>
  <r>
    <x v="0"/>
    <n v="16"/>
    <x v="10"/>
    <n v="844"/>
    <n v="79"/>
    <n v="-5"/>
    <n v="2.2999999999999998"/>
    <n v="0.87"/>
    <n v="616.75"/>
    <n v="9.2439999999999998"/>
    <n v="4564.28"/>
    <n v="4370.8410000000003"/>
    <n v="3.8675173857296148E-4"/>
  </r>
  <r>
    <x v="0"/>
    <n v="16"/>
    <x v="11"/>
    <n v="884"/>
    <n v="94"/>
    <n v="-3"/>
    <n v="2.4"/>
    <n v="0.87"/>
    <n v="742.23099999999999"/>
    <n v="13.794"/>
    <n v="5371.0389999999998"/>
    <n v="5149.0140000000001"/>
    <n v="4.556079977369386E-4"/>
  </r>
  <r>
    <x v="0"/>
    <n v="16"/>
    <x v="12"/>
    <n v="907"/>
    <n v="96"/>
    <n v="-2"/>
    <n v="2.4"/>
    <n v="0.87"/>
    <n v="794.697"/>
    <n v="15.97"/>
    <n v="5690.0339999999997"/>
    <n v="5456.7049999999999"/>
    <n v="4.8283388611705886E-4"/>
  </r>
  <r>
    <x v="0"/>
    <n v="16"/>
    <x v="13"/>
    <n v="901"/>
    <n v="92"/>
    <n v="-2"/>
    <n v="2.2999999999999998"/>
    <n v="0.87"/>
    <n v="764.85400000000004"/>
    <n v="15.632"/>
    <n v="5493.2370000000001"/>
    <n v="5266.8810000000003"/>
    <n v="4.6603740186542997E-4"/>
  </r>
  <r>
    <x v="0"/>
    <n v="16"/>
    <x v="14"/>
    <n v="864"/>
    <n v="81"/>
    <n v="-2"/>
    <n v="2"/>
    <n v="0.87"/>
    <n v="654.88800000000003"/>
    <n v="14.036"/>
    <n v="4757.8990000000003"/>
    <n v="4557.5990000000002"/>
    <n v="4.0327692930682918E-4"/>
  </r>
  <r>
    <x v="0"/>
    <n v="16"/>
    <x v="15"/>
    <n v="775"/>
    <n v="65"/>
    <n v="-3"/>
    <n v="1.5"/>
    <n v="0.87"/>
    <n v="474.88400000000001"/>
    <n v="9.9450000000000003"/>
    <n v="3502.721"/>
    <n v="3346.8969999999999"/>
    <n v="2.9614855209206394E-4"/>
  </r>
  <r>
    <x v="0"/>
    <n v="16"/>
    <x v="16"/>
    <n v="566"/>
    <n v="39"/>
    <n v="-5"/>
    <n v="1"/>
    <n v="0.87"/>
    <n v="238.035"/>
    <n v="2.1150000000000002"/>
    <n v="1614.722"/>
    <n v="1525.798"/>
    <n v="1.3500949341583175E-4"/>
  </r>
  <r>
    <x v="0"/>
    <n v="16"/>
    <x v="17"/>
    <n v="0"/>
    <n v="0"/>
    <n v="-8"/>
    <n v="1"/>
    <n v="0.87"/>
    <n v="0"/>
    <n v="-8"/>
    <n v="0"/>
    <n v="0"/>
    <n v="0"/>
  </r>
  <r>
    <x v="0"/>
    <n v="16"/>
    <x v="18"/>
    <n v="0"/>
    <n v="0"/>
    <n v="-9"/>
    <n v="1"/>
    <n v="0.87"/>
    <n v="0"/>
    <n v="-9"/>
    <n v="0"/>
    <n v="0"/>
    <n v="0"/>
  </r>
  <r>
    <x v="0"/>
    <n v="16"/>
    <x v="19"/>
    <n v="0"/>
    <n v="0"/>
    <n v="-9"/>
    <n v="1"/>
    <n v="0.87"/>
    <n v="0"/>
    <n v="-9"/>
    <n v="0"/>
    <n v="0"/>
    <n v="0"/>
  </r>
  <r>
    <x v="0"/>
    <n v="16"/>
    <x v="20"/>
    <n v="0"/>
    <n v="0"/>
    <n v="-10"/>
    <n v="1"/>
    <n v="0.87"/>
    <n v="0"/>
    <n v="-10"/>
    <n v="0"/>
    <n v="0"/>
    <n v="0"/>
  </r>
  <r>
    <x v="0"/>
    <n v="16"/>
    <x v="21"/>
    <n v="0"/>
    <n v="0"/>
    <n v="-11"/>
    <n v="1.1000000000000001"/>
    <n v="0.87"/>
    <n v="0"/>
    <n v="-11"/>
    <n v="0"/>
    <n v="0"/>
    <n v="0"/>
  </r>
  <r>
    <x v="0"/>
    <n v="16"/>
    <x v="22"/>
    <n v="0"/>
    <n v="0"/>
    <n v="-12"/>
    <n v="1.1000000000000001"/>
    <n v="0.87"/>
    <n v="0"/>
    <n v="-12"/>
    <n v="0"/>
    <n v="0"/>
    <n v="0"/>
  </r>
  <r>
    <x v="0"/>
    <n v="16"/>
    <x v="23"/>
    <n v="0"/>
    <n v="0"/>
    <n v="-13"/>
    <n v="1.1000000000000001"/>
    <n v="0.87"/>
    <n v="0"/>
    <n v="-13"/>
    <n v="0"/>
    <n v="0"/>
    <n v="0"/>
  </r>
  <r>
    <x v="0"/>
    <n v="17"/>
    <x v="0"/>
    <n v="0"/>
    <n v="0"/>
    <n v="-13"/>
    <n v="1.1000000000000001"/>
    <n v="0.87"/>
    <n v="0"/>
    <n v="-13"/>
    <n v="0"/>
    <n v="0"/>
    <n v="0"/>
  </r>
  <r>
    <x v="0"/>
    <n v="17"/>
    <x v="1"/>
    <n v="0"/>
    <n v="0"/>
    <n v="-13"/>
    <n v="1.1000000000000001"/>
    <n v="0.87"/>
    <n v="0"/>
    <n v="-13"/>
    <n v="0"/>
    <n v="0"/>
    <n v="0"/>
  </r>
  <r>
    <x v="0"/>
    <n v="17"/>
    <x v="2"/>
    <n v="0"/>
    <n v="0"/>
    <n v="-13"/>
    <n v="1.1000000000000001"/>
    <n v="0.87"/>
    <n v="0"/>
    <n v="-13"/>
    <n v="0"/>
    <n v="0"/>
    <n v="0"/>
  </r>
  <r>
    <x v="0"/>
    <n v="17"/>
    <x v="3"/>
    <n v="0"/>
    <n v="0"/>
    <n v="-13"/>
    <n v="1.1000000000000001"/>
    <n v="0.87"/>
    <n v="0"/>
    <n v="-13"/>
    <n v="0"/>
    <n v="0"/>
    <n v="0"/>
  </r>
  <r>
    <x v="0"/>
    <n v="17"/>
    <x v="4"/>
    <n v="0"/>
    <n v="0"/>
    <n v="-13"/>
    <n v="1"/>
    <n v="0.87"/>
    <n v="0"/>
    <n v="-13"/>
    <n v="0"/>
    <n v="0"/>
    <n v="0"/>
  </r>
  <r>
    <x v="0"/>
    <n v="17"/>
    <x v="5"/>
    <n v="0"/>
    <n v="0"/>
    <n v="-13"/>
    <n v="0.9"/>
    <n v="0.87"/>
    <n v="0"/>
    <n v="-13"/>
    <n v="0"/>
    <n v="0"/>
    <n v="0"/>
  </r>
  <r>
    <x v="0"/>
    <n v="17"/>
    <x v="6"/>
    <n v="0"/>
    <n v="0"/>
    <n v="-12"/>
    <n v="0.8"/>
    <n v="0.87"/>
    <n v="0"/>
    <n v="-12"/>
    <n v="0"/>
    <n v="0"/>
    <n v="0"/>
  </r>
  <r>
    <x v="0"/>
    <n v="17"/>
    <x v="7"/>
    <n v="0"/>
    <n v="0"/>
    <n v="-12"/>
    <n v="0.7"/>
    <n v="0.87"/>
    <n v="0"/>
    <n v="-12"/>
    <n v="0"/>
    <n v="0"/>
    <n v="0"/>
  </r>
  <r>
    <x v="0"/>
    <n v="17"/>
    <x v="8"/>
    <n v="538"/>
    <n v="27"/>
    <n v="-11"/>
    <n v="0.5"/>
    <n v="0.87"/>
    <n v="170.26"/>
    <n v="-5.2910000000000004"/>
    <n v="1097.9280000000001"/>
    <n v="1027.316"/>
    <n v="9.0901556259726787E-5"/>
  </r>
  <r>
    <x v="0"/>
    <n v="17"/>
    <x v="9"/>
    <n v="795"/>
    <n v="51"/>
    <n v="-8"/>
    <n v="0.5"/>
    <n v="0.87"/>
    <n v="440.02199999999999"/>
    <n v="7.44"/>
    <n v="3239.67"/>
    <n v="3093.1669999999999"/>
    <n v="2.7369737653383215E-4"/>
  </r>
  <r>
    <x v="0"/>
    <n v="17"/>
    <x v="10"/>
    <n v="895"/>
    <n v="65"/>
    <n v="-6"/>
    <n v="0.7"/>
    <n v="0.87"/>
    <n v="633.60500000000002"/>
    <n v="15.066000000000001"/>
    <n v="4595.8519999999999"/>
    <n v="4401.2939999999999"/>
    <n v="3.8944635745632105E-4"/>
  </r>
  <r>
    <x v="0"/>
    <n v="17"/>
    <x v="11"/>
    <n v="936"/>
    <n v="75"/>
    <n v="-4"/>
    <n v="1"/>
    <n v="0.87"/>
    <n v="759.23500000000001"/>
    <n v="19.285"/>
    <n v="5389.0110000000004"/>
    <n v="5166.3490000000002"/>
    <n v="4.5714187677490002E-4"/>
  </r>
  <r>
    <x v="0"/>
    <n v="17"/>
    <x v="12"/>
    <n v="47"/>
    <n v="196"/>
    <n v="-3"/>
    <n v="1.2"/>
    <n v="0.87"/>
    <n v="241.77600000000001"/>
    <n v="4.0149999999999997"/>
    <n v="1748.2550000000001"/>
    <n v="1654.5989999999999"/>
    <n v="1.4640638721268593E-4"/>
  </r>
  <r>
    <x v="0"/>
    <n v="17"/>
    <x v="13"/>
    <n v="930"/>
    <n v="78"/>
    <n v="-3"/>
    <n v="1.3"/>
    <n v="0.87"/>
    <n v="772.21699999999998"/>
    <n v="19.001000000000001"/>
    <n v="5480.3239999999996"/>
    <n v="5254.4250000000002"/>
    <n v="4.649352387678328E-4"/>
  </r>
  <r>
    <x v="0"/>
    <n v="17"/>
    <x v="14"/>
    <n v="884"/>
    <n v="71"/>
    <n v="-3"/>
    <n v="1.2"/>
    <n v="0.87"/>
    <n v="658.97199999999998"/>
    <n v="16.254000000000001"/>
    <n v="4750.4960000000001"/>
    <n v="4550.4589999999998"/>
    <n v="4.0264514988190591E-4"/>
  </r>
  <r>
    <x v="0"/>
    <n v="17"/>
    <x v="15"/>
    <n v="200"/>
    <n v="111"/>
    <n v="-4"/>
    <n v="0.9"/>
    <n v="0.87"/>
    <n v="231.90899999999999"/>
    <n v="3.2930000000000001"/>
    <n v="1713.3920000000001"/>
    <n v="1620.971"/>
    <n v="1.4343082999961607E-4"/>
  </r>
  <r>
    <x v="0"/>
    <n v="17"/>
    <x v="16"/>
    <n v="0"/>
    <n v="34"/>
    <n v="-5"/>
    <n v="0.6"/>
    <n v="0.87"/>
    <n v="31.957000000000001"/>
    <n v="-3.92"/>
    <n v="219.471"/>
    <n v="179.98599999999999"/>
    <n v="1.592597360983688E-5"/>
  </r>
  <r>
    <x v="0"/>
    <n v="17"/>
    <x v="17"/>
    <n v="0"/>
    <n v="0"/>
    <n v="-7"/>
    <n v="0.6"/>
    <n v="0.87"/>
    <n v="0"/>
    <n v="-7"/>
    <n v="0"/>
    <n v="0"/>
    <n v="0"/>
  </r>
  <r>
    <x v="0"/>
    <n v="17"/>
    <x v="18"/>
    <n v="0"/>
    <n v="0"/>
    <n v="-8"/>
    <n v="0.7"/>
    <n v="0.87"/>
    <n v="0"/>
    <n v="-8"/>
    <n v="0"/>
    <n v="0"/>
    <n v="0"/>
  </r>
  <r>
    <x v="0"/>
    <n v="17"/>
    <x v="19"/>
    <n v="0"/>
    <n v="0"/>
    <n v="-9"/>
    <n v="0.7"/>
    <n v="0.87"/>
    <n v="0"/>
    <n v="-9"/>
    <n v="0"/>
    <n v="0"/>
    <n v="0"/>
  </r>
  <r>
    <x v="0"/>
    <n v="17"/>
    <x v="20"/>
    <n v="0"/>
    <n v="0"/>
    <n v="-10"/>
    <n v="0.8"/>
    <n v="0.87"/>
    <n v="0"/>
    <n v="-10"/>
    <n v="0"/>
    <n v="0"/>
    <n v="0"/>
  </r>
  <r>
    <x v="0"/>
    <n v="17"/>
    <x v="21"/>
    <n v="0"/>
    <n v="0"/>
    <n v="-10"/>
    <n v="0.8"/>
    <n v="0.87"/>
    <n v="0"/>
    <n v="-10"/>
    <n v="0"/>
    <n v="0"/>
    <n v="0"/>
  </r>
  <r>
    <x v="0"/>
    <n v="17"/>
    <x v="22"/>
    <n v="0"/>
    <n v="0"/>
    <n v="-11"/>
    <n v="0.8"/>
    <n v="0.87"/>
    <n v="0"/>
    <n v="-11"/>
    <n v="0"/>
    <n v="0"/>
    <n v="0"/>
  </r>
  <r>
    <x v="0"/>
    <n v="17"/>
    <x v="23"/>
    <n v="0"/>
    <n v="0"/>
    <n v="-11"/>
    <n v="0.9"/>
    <n v="0.87"/>
    <n v="0"/>
    <n v="-11"/>
    <n v="0"/>
    <n v="0"/>
    <n v="0"/>
  </r>
  <r>
    <x v="0"/>
    <n v="18"/>
    <x v="0"/>
    <n v="0"/>
    <n v="0"/>
    <n v="-12"/>
    <n v="1"/>
    <n v="0.87"/>
    <n v="0"/>
    <n v="-12"/>
    <n v="0"/>
    <n v="0"/>
    <n v="0"/>
  </r>
  <r>
    <x v="0"/>
    <n v="18"/>
    <x v="1"/>
    <n v="0"/>
    <n v="0"/>
    <n v="-12"/>
    <n v="1"/>
    <n v="0.87"/>
    <n v="0"/>
    <n v="-12"/>
    <n v="0"/>
    <n v="0"/>
    <n v="0"/>
  </r>
  <r>
    <x v="0"/>
    <n v="18"/>
    <x v="2"/>
    <n v="0"/>
    <n v="0"/>
    <n v="-11"/>
    <n v="0.7"/>
    <n v="0.87"/>
    <n v="0"/>
    <n v="-11"/>
    <n v="0"/>
    <n v="0"/>
    <n v="0"/>
  </r>
  <r>
    <x v="0"/>
    <n v="18"/>
    <x v="3"/>
    <n v="0"/>
    <n v="0"/>
    <n v="-11"/>
    <n v="0.4"/>
    <n v="0.87"/>
    <n v="0"/>
    <n v="-11"/>
    <n v="0"/>
    <n v="0"/>
    <n v="0"/>
  </r>
  <r>
    <x v="0"/>
    <n v="18"/>
    <x v="4"/>
    <n v="0"/>
    <n v="0"/>
    <n v="-10"/>
    <n v="0.5"/>
    <n v="0.87"/>
    <n v="0"/>
    <n v="-10"/>
    <n v="0"/>
    <n v="0"/>
    <n v="0"/>
  </r>
  <r>
    <x v="0"/>
    <n v="18"/>
    <x v="5"/>
    <n v="0"/>
    <n v="0"/>
    <n v="-10"/>
    <n v="0.6"/>
    <n v="0.87"/>
    <n v="0"/>
    <n v="-10"/>
    <n v="0"/>
    <n v="0"/>
    <n v="0"/>
  </r>
  <r>
    <x v="0"/>
    <n v="18"/>
    <x v="6"/>
    <n v="0"/>
    <n v="0"/>
    <n v="-10"/>
    <n v="0.7"/>
    <n v="0.87"/>
    <n v="0"/>
    <n v="-10"/>
    <n v="0"/>
    <n v="0"/>
    <n v="0"/>
  </r>
  <r>
    <x v="0"/>
    <n v="18"/>
    <x v="7"/>
    <n v="0"/>
    <n v="0"/>
    <n v="-10"/>
    <n v="0.8"/>
    <n v="0.87"/>
    <n v="0"/>
    <n v="-10"/>
    <n v="0"/>
    <n v="0"/>
    <n v="0"/>
  </r>
  <r>
    <x v="0"/>
    <n v="18"/>
    <x v="8"/>
    <n v="488"/>
    <n v="29"/>
    <n v="-9"/>
    <n v="0.8"/>
    <n v="0.87"/>
    <n v="161.839"/>
    <n v="-3.9990000000000001"/>
    <n v="1043.5450000000001"/>
    <n v="974.86"/>
    <n v="8.6260012630346697E-5"/>
  </r>
  <r>
    <x v="0"/>
    <n v="18"/>
    <x v="9"/>
    <n v="744"/>
    <n v="55"/>
    <n v="-6"/>
    <n v="0.8"/>
    <n v="0.87"/>
    <n v="421.279"/>
    <n v="7.5979999999999999"/>
    <n v="3098.7559999999999"/>
    <n v="2957.2460000000001"/>
    <n v="2.6167047300232061E-4"/>
  </r>
  <r>
    <x v="0"/>
    <n v="18"/>
    <x v="10"/>
    <n v="859"/>
    <n v="68"/>
    <n v="-4"/>
    <n v="1"/>
    <n v="0.87"/>
    <n v="616.31299999999999"/>
    <n v="14.929"/>
    <n v="4470.5330000000004"/>
    <n v="4280.4160000000002"/>
    <n v="3.7875052645829977E-4"/>
  </r>
  <r>
    <x v="0"/>
    <n v="18"/>
    <x v="11"/>
    <n v="916"/>
    <n v="75"/>
    <n v="-3"/>
    <n v="1.1000000000000001"/>
    <n v="0.87"/>
    <n v="746.88699999999994"/>
    <n v="19.337"/>
    <n v="5299.3329999999996"/>
    <n v="5079.848"/>
    <n v="4.4948787789040625E-4"/>
  </r>
  <r>
    <x v="0"/>
    <n v="18"/>
    <x v="12"/>
    <n v="934"/>
    <n v="77"/>
    <n v="-2"/>
    <n v="1.1000000000000001"/>
    <n v="0.87"/>
    <n v="797.279"/>
    <n v="21.829000000000001"/>
    <n v="5589.2929999999997"/>
    <n v="5359.5339999999997"/>
    <n v="4.7423575747571192E-4"/>
  </r>
  <r>
    <x v="0"/>
    <n v="18"/>
    <x v="13"/>
    <n v="924"/>
    <n v="76"/>
    <n v="-2"/>
    <n v="1"/>
    <n v="0.87"/>
    <n v="767.94799999999998"/>
    <n v="21.544"/>
    <n v="5398.5860000000002"/>
    <n v="5175.5839999999998"/>
    <n v="4.5795903125517539E-4"/>
  </r>
  <r>
    <x v="0"/>
    <n v="18"/>
    <x v="14"/>
    <n v="885"/>
    <n v="69"/>
    <n v="-2"/>
    <n v="0.9"/>
    <n v="0.87"/>
    <n v="659.774"/>
    <n v="18.783000000000001"/>
    <n v="4711.9530000000004"/>
    <n v="4513.2809999999999"/>
    <n v="3.9935547264664031E-4"/>
  </r>
  <r>
    <x v="0"/>
    <n v="18"/>
    <x v="15"/>
    <n v="0"/>
    <n v="80"/>
    <n v="-3"/>
    <n v="0.6"/>
    <n v="0.87"/>
    <n v="76.953999999999994"/>
    <n v="-0.38300000000000001"/>
    <n v="550.73699999999997"/>
    <n v="499.51400000000001"/>
    <n v="4.4199253173824964E-5"/>
  </r>
  <r>
    <x v="0"/>
    <n v="18"/>
    <x v="16"/>
    <n v="0"/>
    <n v="19"/>
    <n v="-4"/>
    <n v="0.5"/>
    <n v="0.87"/>
    <n v="17.670000000000002"/>
    <n v="-3.3849999999999998"/>
    <n v="118.494"/>
    <n v="82.587000000000003"/>
    <n v="7.3076704994588388E-6"/>
  </r>
  <r>
    <x v="0"/>
    <n v="18"/>
    <x v="17"/>
    <n v="0"/>
    <n v="0"/>
    <n v="-5"/>
    <n v="0.6"/>
    <n v="0.87"/>
    <n v="0"/>
    <n v="-5"/>
    <n v="0"/>
    <n v="0"/>
    <n v="0"/>
  </r>
  <r>
    <x v="0"/>
    <n v="18"/>
    <x v="18"/>
    <n v="0"/>
    <n v="0"/>
    <n v="-6"/>
    <n v="0.5"/>
    <n v="0.87"/>
    <n v="0"/>
    <n v="-6"/>
    <n v="0"/>
    <n v="0"/>
    <n v="0"/>
  </r>
  <r>
    <x v="0"/>
    <n v="18"/>
    <x v="19"/>
    <n v="0"/>
    <n v="0"/>
    <n v="-7"/>
    <n v="0.4"/>
    <n v="0.87"/>
    <n v="0"/>
    <n v="-7"/>
    <n v="0"/>
    <n v="0"/>
    <n v="0"/>
  </r>
  <r>
    <x v="0"/>
    <n v="18"/>
    <x v="20"/>
    <n v="0"/>
    <n v="0"/>
    <n v="-7"/>
    <n v="0.5"/>
    <n v="0.87"/>
    <n v="0"/>
    <n v="-7"/>
    <n v="0"/>
    <n v="0"/>
    <n v="0"/>
  </r>
  <r>
    <x v="0"/>
    <n v="18"/>
    <x v="21"/>
    <n v="0"/>
    <n v="0"/>
    <n v="-7"/>
    <n v="0.6"/>
    <n v="0.87"/>
    <n v="0"/>
    <n v="-7"/>
    <n v="0"/>
    <n v="0"/>
    <n v="0"/>
  </r>
  <r>
    <x v="0"/>
    <n v="18"/>
    <x v="22"/>
    <n v="0"/>
    <n v="0"/>
    <n v="-7"/>
    <n v="0.7"/>
    <n v="0.87"/>
    <n v="0"/>
    <n v="-7"/>
    <n v="0"/>
    <n v="0"/>
    <n v="0"/>
  </r>
  <r>
    <x v="0"/>
    <n v="18"/>
    <x v="23"/>
    <n v="0"/>
    <n v="0"/>
    <n v="-8"/>
    <n v="0.8"/>
    <n v="0.87"/>
    <n v="0"/>
    <n v="-8"/>
    <n v="0"/>
    <n v="0"/>
    <n v="0"/>
  </r>
  <r>
    <x v="0"/>
    <n v="19"/>
    <x v="0"/>
    <n v="0"/>
    <n v="0"/>
    <n v="-8"/>
    <n v="0.9"/>
    <n v="0.87"/>
    <n v="0"/>
    <n v="-8"/>
    <n v="0"/>
    <n v="0"/>
    <n v="0"/>
  </r>
  <r>
    <x v="0"/>
    <n v="19"/>
    <x v="1"/>
    <n v="0"/>
    <n v="0"/>
    <n v="-8"/>
    <n v="1"/>
    <n v="0.87"/>
    <n v="0"/>
    <n v="-8"/>
    <n v="0"/>
    <n v="0"/>
    <n v="0"/>
  </r>
  <r>
    <x v="0"/>
    <n v="19"/>
    <x v="2"/>
    <n v="0"/>
    <n v="0"/>
    <n v="-9"/>
    <n v="1.1000000000000001"/>
    <n v="0.87"/>
    <n v="0"/>
    <n v="-9"/>
    <n v="0"/>
    <n v="0"/>
    <n v="0"/>
  </r>
  <r>
    <x v="0"/>
    <n v="19"/>
    <x v="3"/>
    <n v="0"/>
    <n v="0"/>
    <n v="-9"/>
    <n v="1.1000000000000001"/>
    <n v="0.87"/>
    <n v="0"/>
    <n v="-9"/>
    <n v="0"/>
    <n v="0"/>
    <n v="0"/>
  </r>
  <r>
    <x v="0"/>
    <n v="19"/>
    <x v="4"/>
    <n v="0"/>
    <n v="0"/>
    <n v="-9"/>
    <n v="1.1000000000000001"/>
    <n v="0.87"/>
    <n v="0"/>
    <n v="-9"/>
    <n v="0"/>
    <n v="0"/>
    <n v="0"/>
  </r>
  <r>
    <x v="0"/>
    <n v="19"/>
    <x v="5"/>
    <n v="0"/>
    <n v="0"/>
    <n v="-9"/>
    <n v="1.1000000000000001"/>
    <n v="0.87"/>
    <n v="0"/>
    <n v="-9"/>
    <n v="0"/>
    <n v="0"/>
    <n v="0"/>
  </r>
  <r>
    <x v="0"/>
    <n v="19"/>
    <x v="6"/>
    <n v="0"/>
    <n v="0"/>
    <n v="-9"/>
    <n v="1.1000000000000001"/>
    <n v="0.87"/>
    <n v="0"/>
    <n v="-9"/>
    <n v="0"/>
    <n v="0"/>
    <n v="0"/>
  </r>
  <r>
    <x v="0"/>
    <n v="19"/>
    <x v="7"/>
    <n v="0"/>
    <n v="0"/>
    <n v="-8"/>
    <n v="1"/>
    <n v="0.87"/>
    <n v="0"/>
    <n v="-8"/>
    <n v="0"/>
    <n v="0"/>
    <n v="0"/>
  </r>
  <r>
    <x v="0"/>
    <n v="19"/>
    <x v="8"/>
    <n v="474"/>
    <n v="30"/>
    <n v="-7"/>
    <n v="0.8"/>
    <n v="0.87"/>
    <n v="161.327"/>
    <n v="-2.0089999999999999"/>
    <n v="1036.8019999999999"/>
    <n v="968.35599999999999"/>
    <n v="8.5684509355878806E-5"/>
  </r>
  <r>
    <x v="0"/>
    <n v="19"/>
    <x v="9"/>
    <n v="419"/>
    <n v="78"/>
    <n v="-4"/>
    <n v="0.8"/>
    <n v="0.87"/>
    <n v="295.63"/>
    <n v="5.5380000000000003"/>
    <n v="2173.3490000000002"/>
    <n v="2064.63"/>
    <n v="1.8268778068337272E-4"/>
  </r>
  <r>
    <x v="0"/>
    <n v="19"/>
    <x v="10"/>
    <n v="827"/>
    <n v="78"/>
    <n v="-2"/>
    <n v="0.9"/>
    <n v="0.87"/>
    <n v="609.04300000000001"/>
    <n v="17.189"/>
    <n v="4378.5339999999997"/>
    <n v="4191.6760000000004"/>
    <n v="3.7089841074853944E-4"/>
  </r>
  <r>
    <x v="0"/>
    <n v="19"/>
    <x v="11"/>
    <n v="0"/>
    <n v="132"/>
    <n v="0"/>
    <n v="1"/>
    <n v="0.87"/>
    <n v="127.68600000000001"/>
    <n v="3.89"/>
    <n v="904.76599999999996"/>
    <n v="840.99800000000005"/>
    <n v="7.4415298711708673E-5"/>
  </r>
  <r>
    <x v="0"/>
    <n v="19"/>
    <x v="12"/>
    <n v="2"/>
    <n v="148"/>
    <n v="0"/>
    <n v="1.1000000000000001"/>
    <n v="0.87"/>
    <n v="145.315"/>
    <n v="4.3150000000000004"/>
    <n v="1029.8789999999999"/>
    <n v="961.678"/>
    <n v="8.5093609776097651E-5"/>
  </r>
  <r>
    <x v="0"/>
    <n v="19"/>
    <x v="13"/>
    <n v="35"/>
    <n v="184"/>
    <n v="0"/>
    <n v="1.2"/>
    <n v="0.87"/>
    <n v="218.47499999999999"/>
    <n v="6.3390000000000004"/>
    <n v="1562.6020000000001"/>
    <n v="1475.5239999999999"/>
    <n v="1.3056102299446041E-4"/>
  </r>
  <r>
    <x v="0"/>
    <n v="19"/>
    <x v="14"/>
    <n v="3"/>
    <n v="133"/>
    <n v="0"/>
    <n v="1.1000000000000001"/>
    <n v="0.87"/>
    <n v="132.22300000000001"/>
    <n v="3.9340000000000002"/>
    <n v="942.35199999999998"/>
    <n v="877.25199999999995"/>
    <n v="7.7623216256690085E-5"/>
  </r>
  <r>
    <x v="0"/>
    <n v="19"/>
    <x v="15"/>
    <n v="12"/>
    <n v="104"/>
    <n v="0"/>
    <n v="0.8"/>
    <n v="0.87"/>
    <n v="109.264"/>
    <n v="3.5190000000000001"/>
    <n v="780.94100000000003"/>
    <n v="721.56"/>
    <n v="6.3846885412831538E-5"/>
  </r>
  <r>
    <x v="0"/>
    <n v="19"/>
    <x v="16"/>
    <n v="0"/>
    <n v="47"/>
    <n v="-1"/>
    <n v="0.6"/>
    <n v="0.87"/>
    <n v="46.360999999999997"/>
    <n v="0.56899999999999995"/>
    <n v="318.21800000000002"/>
    <n v="275.23399999999998"/>
    <n v="2.4353946532118295E-5"/>
  </r>
  <r>
    <x v="0"/>
    <n v="19"/>
    <x v="17"/>
    <n v="0"/>
    <n v="0"/>
    <n v="-2"/>
    <n v="0.5"/>
    <n v="0.87"/>
    <n v="0"/>
    <n v="-2"/>
    <n v="0"/>
    <n v="0"/>
    <n v="0"/>
  </r>
  <r>
    <x v="0"/>
    <n v="19"/>
    <x v="18"/>
    <n v="0"/>
    <n v="0"/>
    <n v="-3"/>
    <n v="0.6"/>
    <n v="0.87"/>
    <n v="0"/>
    <n v="-3"/>
    <n v="0"/>
    <n v="0"/>
    <n v="0"/>
  </r>
  <r>
    <x v="0"/>
    <n v="19"/>
    <x v="19"/>
    <n v="0"/>
    <n v="0"/>
    <n v="-3"/>
    <n v="0.6"/>
    <n v="0.87"/>
    <n v="0"/>
    <n v="-3"/>
    <n v="0"/>
    <n v="0"/>
    <n v="0"/>
  </r>
  <r>
    <x v="0"/>
    <n v="19"/>
    <x v="20"/>
    <n v="0"/>
    <n v="0"/>
    <n v="-4"/>
    <n v="0.7"/>
    <n v="0.87"/>
    <n v="0"/>
    <n v="-4"/>
    <n v="0"/>
    <n v="0"/>
    <n v="0"/>
  </r>
  <r>
    <x v="0"/>
    <n v="19"/>
    <x v="21"/>
    <n v="0"/>
    <n v="0"/>
    <n v="-4"/>
    <n v="0.8"/>
    <n v="0.87"/>
    <n v="0"/>
    <n v="-4"/>
    <n v="0"/>
    <n v="0"/>
    <n v="0"/>
  </r>
  <r>
    <x v="0"/>
    <n v="19"/>
    <x v="22"/>
    <n v="0"/>
    <n v="0"/>
    <n v="-4"/>
    <n v="0.9"/>
    <n v="0.87"/>
    <n v="0"/>
    <n v="-4"/>
    <n v="0"/>
    <n v="0"/>
    <n v="0"/>
  </r>
  <r>
    <x v="0"/>
    <n v="19"/>
    <x v="23"/>
    <n v="0"/>
    <n v="0"/>
    <n v="-5"/>
    <n v="0.9"/>
    <n v="0.87"/>
    <n v="0"/>
    <n v="-5"/>
    <n v="0"/>
    <n v="0"/>
    <n v="0"/>
  </r>
  <r>
    <x v="0"/>
    <n v="20"/>
    <x v="0"/>
    <n v="0"/>
    <n v="0"/>
    <n v="-5"/>
    <n v="0.9"/>
    <n v="0.87"/>
    <n v="0"/>
    <n v="-5"/>
    <n v="0"/>
    <n v="0"/>
    <n v="0"/>
  </r>
  <r>
    <x v="0"/>
    <n v="20"/>
    <x v="1"/>
    <n v="0"/>
    <n v="0"/>
    <n v="-6"/>
    <n v="0.9"/>
    <n v="0.87"/>
    <n v="0"/>
    <n v="-6"/>
    <n v="0"/>
    <n v="0"/>
    <n v="0"/>
  </r>
  <r>
    <x v="0"/>
    <n v="20"/>
    <x v="2"/>
    <n v="0"/>
    <n v="0"/>
    <n v="-6"/>
    <n v="0.8"/>
    <n v="0.87"/>
    <n v="0"/>
    <n v="-6"/>
    <n v="0"/>
    <n v="0"/>
    <n v="0"/>
  </r>
  <r>
    <x v="0"/>
    <n v="20"/>
    <x v="3"/>
    <n v="0"/>
    <n v="0"/>
    <n v="-6"/>
    <n v="0.8"/>
    <n v="0.87"/>
    <n v="0"/>
    <n v="-6"/>
    <n v="0"/>
    <n v="0"/>
    <n v="0"/>
  </r>
  <r>
    <x v="0"/>
    <n v="20"/>
    <x v="4"/>
    <n v="0"/>
    <n v="0"/>
    <n v="-7"/>
    <n v="0.7"/>
    <n v="0.87"/>
    <n v="0"/>
    <n v="-7"/>
    <n v="0"/>
    <n v="0"/>
    <n v="0"/>
  </r>
  <r>
    <x v="0"/>
    <n v="20"/>
    <x v="5"/>
    <n v="0"/>
    <n v="0"/>
    <n v="-7"/>
    <n v="0.7"/>
    <n v="0.87"/>
    <n v="0"/>
    <n v="-7"/>
    <n v="0"/>
    <n v="0"/>
    <n v="0"/>
  </r>
  <r>
    <x v="0"/>
    <n v="20"/>
    <x v="6"/>
    <n v="0"/>
    <n v="0"/>
    <n v="-7"/>
    <n v="0.8"/>
    <n v="0.87"/>
    <n v="0"/>
    <n v="-7"/>
    <n v="0"/>
    <n v="0"/>
    <n v="0"/>
  </r>
  <r>
    <x v="0"/>
    <n v="20"/>
    <x v="7"/>
    <n v="0"/>
    <n v="0"/>
    <n v="-6"/>
    <n v="0.8"/>
    <n v="0.87"/>
    <n v="0"/>
    <n v="-6"/>
    <n v="0"/>
    <n v="0"/>
    <n v="0"/>
  </r>
  <r>
    <x v="0"/>
    <n v="20"/>
    <x v="8"/>
    <n v="0"/>
    <n v="21"/>
    <n v="-5"/>
    <n v="0.7"/>
    <n v="0.87"/>
    <n v="19.547000000000001"/>
    <n v="-4.3620000000000001"/>
    <n v="128.52500000000001"/>
    <n v="92.262"/>
    <n v="8.1637581655838245E-6"/>
  </r>
  <r>
    <x v="0"/>
    <n v="20"/>
    <x v="9"/>
    <n v="37"/>
    <n v="97"/>
    <n v="-4"/>
    <n v="0.7"/>
    <n v="0.87"/>
    <n v="119.542"/>
    <n v="-4.3999999999999997E-2"/>
    <n v="869.05"/>
    <n v="806.548"/>
    <n v="7.1367007228710655E-5"/>
  </r>
  <r>
    <x v="0"/>
    <n v="20"/>
    <x v="10"/>
    <n v="100"/>
    <n v="159"/>
    <n v="-2"/>
    <n v="0.7"/>
    <n v="0.87"/>
    <n v="230.21299999999999"/>
    <n v="5.62"/>
    <n v="1672.229"/>
    <n v="1581.2660000000001"/>
    <n v="1.3991755239925509E-4"/>
  </r>
  <r>
    <x v="0"/>
    <n v="20"/>
    <x v="11"/>
    <n v="959"/>
    <n v="75"/>
    <n v="0"/>
    <n v="0.7"/>
    <n v="0.87"/>
    <n v="776.09"/>
    <n v="25.759"/>
    <n v="5374.8860000000004"/>
    <n v="5152.7240000000002"/>
    <n v="4.5593627528126148E-4"/>
  </r>
  <r>
    <x v="0"/>
    <n v="20"/>
    <x v="12"/>
    <n v="981"/>
    <n v="76"/>
    <n v="0"/>
    <n v="0.7"/>
    <n v="0.87"/>
    <n v="830.18700000000001"/>
    <n v="27.536999999999999"/>
    <n v="5694.1009999999997"/>
    <n v="5460.6279999999997"/>
    <n v="4.8318101086271341E-4"/>
  </r>
  <r>
    <x v="0"/>
    <n v="20"/>
    <x v="13"/>
    <n v="973"/>
    <n v="73"/>
    <n v="0"/>
    <n v="0.7"/>
    <n v="0.87"/>
    <n v="799.65800000000002"/>
    <n v="26.535"/>
    <n v="5515.4470000000001"/>
    <n v="5288.3040000000001"/>
    <n v="4.6793300559373958E-4"/>
  </r>
  <r>
    <x v="0"/>
    <n v="20"/>
    <x v="14"/>
    <n v="935"/>
    <n v="66"/>
    <n v="0"/>
    <n v="0.5"/>
    <n v="0.87"/>
    <n v="689.28700000000003"/>
    <n v="24.234999999999999"/>
    <n v="4823.7110000000002"/>
    <n v="4621.08"/>
    <n v="4.0889401469528192E-4"/>
  </r>
  <r>
    <x v="0"/>
    <n v="20"/>
    <x v="15"/>
    <n v="848"/>
    <n v="56"/>
    <n v="0"/>
    <n v="0.4"/>
    <n v="0.87"/>
    <n v="511.90699999999998"/>
    <n v="18.564"/>
    <n v="3674.0929999999998"/>
    <n v="3512.1970000000001"/>
    <n v="3.1077504213965679E-4"/>
  </r>
  <r>
    <x v="0"/>
    <n v="20"/>
    <x v="16"/>
    <n v="655"/>
    <n v="37"/>
    <n v="-2"/>
    <n v="0.4"/>
    <n v="0.87"/>
    <n v="273.48599999999999"/>
    <n v="7.6769999999999996"/>
    <n v="1846.7170000000001"/>
    <n v="1749.5719999999999"/>
    <n v="1.5481002689381133E-4"/>
  </r>
  <r>
    <x v="0"/>
    <n v="20"/>
    <x v="17"/>
    <n v="0"/>
    <n v="0"/>
    <n v="-3"/>
    <n v="0.4"/>
    <n v="0.87"/>
    <n v="0"/>
    <n v="-3"/>
    <n v="0"/>
    <n v="0"/>
    <n v="0"/>
  </r>
  <r>
    <x v="0"/>
    <n v="20"/>
    <x v="18"/>
    <n v="0"/>
    <n v="0"/>
    <n v="-4"/>
    <n v="0.5"/>
    <n v="0.87"/>
    <n v="0"/>
    <n v="-4"/>
    <n v="0"/>
    <n v="0"/>
    <n v="0"/>
  </r>
  <r>
    <x v="0"/>
    <n v="20"/>
    <x v="19"/>
    <n v="0"/>
    <n v="0"/>
    <n v="-6"/>
    <n v="0.8"/>
    <n v="0.87"/>
    <n v="0"/>
    <n v="-6"/>
    <n v="0"/>
    <n v="0"/>
    <n v="0"/>
  </r>
  <r>
    <x v="0"/>
    <n v="20"/>
    <x v="20"/>
    <n v="0"/>
    <n v="0"/>
    <n v="-7"/>
    <n v="1"/>
    <n v="0.87"/>
    <n v="0"/>
    <n v="-7"/>
    <n v="0"/>
    <n v="0"/>
    <n v="0"/>
  </r>
  <r>
    <x v="0"/>
    <n v="20"/>
    <x v="21"/>
    <n v="0"/>
    <n v="0"/>
    <n v="-8"/>
    <n v="1.1000000000000001"/>
    <n v="0.87"/>
    <n v="0"/>
    <n v="-8"/>
    <n v="0"/>
    <n v="0"/>
    <n v="0"/>
  </r>
  <r>
    <x v="0"/>
    <n v="20"/>
    <x v="22"/>
    <n v="0"/>
    <n v="0"/>
    <n v="-9"/>
    <n v="1.2"/>
    <n v="0.87"/>
    <n v="0"/>
    <n v="-9"/>
    <n v="0"/>
    <n v="0"/>
    <n v="0"/>
  </r>
  <r>
    <x v="0"/>
    <n v="20"/>
    <x v="23"/>
    <n v="0"/>
    <n v="0"/>
    <n v="-9"/>
    <n v="1.2"/>
    <n v="0.87"/>
    <n v="0"/>
    <n v="-9"/>
    <n v="0"/>
    <n v="0"/>
    <n v="0"/>
  </r>
  <r>
    <x v="0"/>
    <n v="21"/>
    <x v="0"/>
    <n v="0"/>
    <n v="0"/>
    <n v="-10"/>
    <n v="1.2"/>
    <n v="0.87"/>
    <n v="0"/>
    <n v="-10"/>
    <n v="0"/>
    <n v="0"/>
    <n v="0"/>
  </r>
  <r>
    <x v="0"/>
    <n v="21"/>
    <x v="1"/>
    <n v="0"/>
    <n v="0"/>
    <n v="-10"/>
    <n v="1.2"/>
    <n v="0.87"/>
    <n v="0"/>
    <n v="-10"/>
    <n v="0"/>
    <n v="0"/>
    <n v="0"/>
  </r>
  <r>
    <x v="0"/>
    <n v="21"/>
    <x v="2"/>
    <n v="0"/>
    <n v="0"/>
    <n v="-10"/>
    <n v="1.2"/>
    <n v="0.87"/>
    <n v="0"/>
    <n v="-10"/>
    <n v="0"/>
    <n v="0"/>
    <n v="0"/>
  </r>
  <r>
    <x v="0"/>
    <n v="21"/>
    <x v="3"/>
    <n v="0"/>
    <n v="0"/>
    <n v="-9"/>
    <n v="1.2"/>
    <n v="0.87"/>
    <n v="0"/>
    <n v="-9"/>
    <n v="0"/>
    <n v="0"/>
    <n v="0"/>
  </r>
  <r>
    <x v="0"/>
    <n v="21"/>
    <x v="4"/>
    <n v="0"/>
    <n v="0"/>
    <n v="-9"/>
    <n v="1.2"/>
    <n v="0.87"/>
    <n v="0"/>
    <n v="-9"/>
    <n v="0"/>
    <n v="0"/>
    <n v="0"/>
  </r>
  <r>
    <x v="0"/>
    <n v="21"/>
    <x v="5"/>
    <n v="0"/>
    <n v="0"/>
    <n v="-8"/>
    <n v="1.2"/>
    <n v="0.87"/>
    <n v="0"/>
    <n v="-8"/>
    <n v="0"/>
    <n v="0"/>
    <n v="0"/>
  </r>
  <r>
    <x v="0"/>
    <n v="21"/>
    <x v="6"/>
    <n v="0"/>
    <n v="0"/>
    <n v="-8"/>
    <n v="1.2"/>
    <n v="0.87"/>
    <n v="0"/>
    <n v="-8"/>
    <n v="0"/>
    <n v="0"/>
    <n v="0"/>
  </r>
  <r>
    <x v="0"/>
    <n v="21"/>
    <x v="7"/>
    <n v="0"/>
    <n v="0"/>
    <n v="-7"/>
    <n v="1.2"/>
    <n v="0.87"/>
    <n v="0"/>
    <n v="-7"/>
    <n v="0"/>
    <n v="0"/>
    <n v="0"/>
  </r>
  <r>
    <x v="0"/>
    <n v="21"/>
    <x v="8"/>
    <n v="0"/>
    <n v="23"/>
    <n v="-6"/>
    <n v="1.1000000000000001"/>
    <n v="0.87"/>
    <n v="21.414999999999999"/>
    <n v="-5.37"/>
    <n v="142.27500000000001"/>
    <n v="105.52500000000001"/>
    <n v="9.3373282654097368E-6"/>
  </r>
  <r>
    <x v="0"/>
    <n v="21"/>
    <x v="9"/>
    <n v="0"/>
    <n v="79"/>
    <n v="-3"/>
    <n v="0.9"/>
    <n v="0.87"/>
    <n v="76.753"/>
    <n v="-0.59399999999999997"/>
    <n v="549.726"/>
    <n v="498.53899999999999"/>
    <n v="4.4112980773362753E-5"/>
  </r>
  <r>
    <x v="0"/>
    <n v="21"/>
    <x v="10"/>
    <n v="907"/>
    <n v="65"/>
    <n v="0"/>
    <n v="0.7"/>
    <n v="0.87"/>
    <n v="646.66800000000001"/>
    <n v="21.495999999999999"/>
    <n v="4578.6869999999999"/>
    <n v="4384.7370000000001"/>
    <n v="3.8798131936970285E-4"/>
  </r>
  <r>
    <x v="0"/>
    <n v="21"/>
    <x v="11"/>
    <n v="940"/>
    <n v="79"/>
    <n v="1"/>
    <n v="0.6"/>
    <n v="0.87"/>
    <n v="774.20100000000002"/>
    <n v="27.417999999999999"/>
    <n v="5325.4129999999996"/>
    <n v="5105.0039999999999"/>
    <n v="4.5171379430684449E-4"/>
  </r>
  <r>
    <x v="0"/>
    <n v="21"/>
    <x v="12"/>
    <n v="956"/>
    <n v="83"/>
    <n v="2"/>
    <n v="0.6"/>
    <n v="0.87"/>
    <n v="827.48699999999997"/>
    <n v="30.216999999999999"/>
    <n v="5614.3180000000002"/>
    <n v="5383.6719999999996"/>
    <n v="4.7637159665761634E-4"/>
  </r>
  <r>
    <x v="0"/>
    <n v="21"/>
    <x v="13"/>
    <n v="950"/>
    <n v="81"/>
    <n v="3"/>
    <n v="0.6"/>
    <n v="0.87"/>
    <n v="800.09900000000005"/>
    <n v="30.292999999999999"/>
    <n v="5436.2089999999998"/>
    <n v="5211.8739999999998"/>
    <n v="4.611701342426354E-4"/>
  </r>
  <r>
    <x v="0"/>
    <n v="21"/>
    <x v="14"/>
    <n v="915"/>
    <n v="73"/>
    <n v="3"/>
    <n v="0.5"/>
    <n v="0.87"/>
    <n v="691.38499999999999"/>
    <n v="27.303999999999998"/>
    <n v="4779.2070000000003"/>
    <n v="4578.152"/>
    <n v="4.0509555150857254E-4"/>
  </r>
  <r>
    <x v="0"/>
    <n v="21"/>
    <x v="15"/>
    <n v="830"/>
    <n v="61"/>
    <n v="2"/>
    <n v="0.5"/>
    <n v="0.87"/>
    <n v="510.57900000000001"/>
    <n v="19.978000000000002"/>
    <n v="3645.346"/>
    <n v="3484.4679999999998"/>
    <n v="3.0832145507051157E-4"/>
  </r>
  <r>
    <x v="0"/>
    <n v="21"/>
    <x v="16"/>
    <n v="0"/>
    <n v="13"/>
    <n v="0"/>
    <n v="0.5"/>
    <n v="0.87"/>
    <n v="12.081"/>
    <n v="0.42099999999999999"/>
    <n v="78.789000000000001"/>
    <n v="44.289000000000001"/>
    <n v="3.9188906093033106E-6"/>
  </r>
  <r>
    <x v="0"/>
    <n v="21"/>
    <x v="17"/>
    <n v="0"/>
    <n v="0"/>
    <n v="0"/>
    <n v="0.7"/>
    <n v="0.87"/>
    <n v="0"/>
    <n v="0"/>
    <n v="0"/>
    <n v="0"/>
    <n v="0"/>
  </r>
  <r>
    <x v="0"/>
    <n v="21"/>
    <x v="18"/>
    <n v="0"/>
    <n v="0"/>
    <n v="-2"/>
    <n v="1.1000000000000001"/>
    <n v="0.87"/>
    <n v="0"/>
    <n v="-2"/>
    <n v="0"/>
    <n v="0"/>
    <n v="0"/>
  </r>
  <r>
    <x v="0"/>
    <n v="21"/>
    <x v="19"/>
    <n v="0"/>
    <n v="0"/>
    <n v="-4"/>
    <n v="1.2"/>
    <n v="0.87"/>
    <n v="0"/>
    <n v="-4"/>
    <n v="0"/>
    <n v="0"/>
    <n v="0"/>
  </r>
  <r>
    <x v="0"/>
    <n v="21"/>
    <x v="20"/>
    <n v="0"/>
    <n v="0"/>
    <n v="-5"/>
    <n v="1.2"/>
    <n v="0.87"/>
    <n v="0"/>
    <n v="-5"/>
    <n v="0"/>
    <n v="0"/>
    <n v="0"/>
  </r>
  <r>
    <x v="0"/>
    <n v="21"/>
    <x v="21"/>
    <n v="0"/>
    <n v="0"/>
    <n v="-6"/>
    <n v="1.1000000000000001"/>
    <n v="0.87"/>
    <n v="0"/>
    <n v="-6"/>
    <n v="0"/>
    <n v="0"/>
    <n v="0"/>
  </r>
  <r>
    <x v="0"/>
    <n v="21"/>
    <x v="22"/>
    <n v="0"/>
    <n v="0"/>
    <n v="-6"/>
    <n v="1"/>
    <n v="0.87"/>
    <n v="0"/>
    <n v="-6"/>
    <n v="0"/>
    <n v="0"/>
    <n v="0"/>
  </r>
  <r>
    <x v="0"/>
    <n v="21"/>
    <x v="23"/>
    <n v="0"/>
    <n v="0"/>
    <n v="-5"/>
    <n v="1"/>
    <n v="0.87"/>
    <n v="0"/>
    <n v="-5"/>
    <n v="0"/>
    <n v="0"/>
    <n v="0"/>
  </r>
  <r>
    <x v="0"/>
    <n v="22"/>
    <x v="0"/>
    <n v="0"/>
    <n v="0"/>
    <n v="-4"/>
    <n v="1"/>
    <n v="0.87"/>
    <n v="0"/>
    <n v="-4"/>
    <n v="0"/>
    <n v="0"/>
    <n v="0"/>
  </r>
  <r>
    <x v="0"/>
    <n v="22"/>
    <x v="1"/>
    <n v="0"/>
    <n v="0"/>
    <n v="-4"/>
    <n v="1"/>
    <n v="0.87"/>
    <n v="0"/>
    <n v="-4"/>
    <n v="0"/>
    <n v="0"/>
    <n v="0"/>
  </r>
  <r>
    <x v="0"/>
    <n v="22"/>
    <x v="2"/>
    <n v="0"/>
    <n v="0"/>
    <n v="-4"/>
    <n v="1"/>
    <n v="0.87"/>
    <n v="0"/>
    <n v="-4"/>
    <n v="0"/>
    <n v="0"/>
    <n v="0"/>
  </r>
  <r>
    <x v="0"/>
    <n v="22"/>
    <x v="3"/>
    <n v="0"/>
    <n v="0"/>
    <n v="-4"/>
    <n v="1"/>
    <n v="0.87"/>
    <n v="0"/>
    <n v="-4"/>
    <n v="0"/>
    <n v="0"/>
    <n v="0"/>
  </r>
  <r>
    <x v="0"/>
    <n v="22"/>
    <x v="4"/>
    <n v="0"/>
    <n v="0"/>
    <n v="-3"/>
    <n v="1"/>
    <n v="0.87"/>
    <n v="0"/>
    <n v="-3"/>
    <n v="0"/>
    <n v="0"/>
    <n v="0"/>
  </r>
  <r>
    <x v="0"/>
    <n v="22"/>
    <x v="5"/>
    <n v="0"/>
    <n v="0"/>
    <n v="-3"/>
    <n v="1"/>
    <n v="0.87"/>
    <n v="0"/>
    <n v="-3"/>
    <n v="0"/>
    <n v="0"/>
    <n v="0"/>
  </r>
  <r>
    <x v="0"/>
    <n v="22"/>
    <x v="6"/>
    <n v="0"/>
    <n v="0"/>
    <n v="-2"/>
    <n v="1"/>
    <n v="0.87"/>
    <n v="0"/>
    <n v="-2"/>
    <n v="0"/>
    <n v="0"/>
    <n v="0"/>
  </r>
  <r>
    <x v="0"/>
    <n v="22"/>
    <x v="7"/>
    <n v="0"/>
    <n v="0"/>
    <n v="-2"/>
    <n v="0.9"/>
    <n v="0.87"/>
    <n v="0"/>
    <n v="-2"/>
    <n v="0"/>
    <n v="0"/>
    <n v="0"/>
  </r>
  <r>
    <x v="0"/>
    <n v="22"/>
    <x v="8"/>
    <n v="15"/>
    <n v="36"/>
    <n v="-1"/>
    <n v="0.7"/>
    <n v="0.87"/>
    <n v="41.91"/>
    <n v="0.36599999999999999"/>
    <n v="276.96800000000002"/>
    <n v="235.446"/>
    <n v="2.0833324717153857E-5"/>
  </r>
  <r>
    <x v="0"/>
    <n v="22"/>
    <x v="9"/>
    <n v="113"/>
    <n v="103"/>
    <n v="0"/>
    <n v="0.5"/>
    <n v="0.87"/>
    <n v="168.28899999999999"/>
    <n v="5.8970000000000002"/>
    <n v="1212.8030000000001"/>
    <n v="1138.1210000000001"/>
    <n v="1.0070608275533186E-4"/>
  </r>
  <r>
    <x v="0"/>
    <n v="22"/>
    <x v="10"/>
    <n v="328"/>
    <n v="147"/>
    <n v="2"/>
    <n v="0.3"/>
    <n v="0.87"/>
    <n v="373.09899999999999"/>
    <n v="15.9"/>
    <n v="2657.482"/>
    <n v="2531.6080000000002"/>
    <n v="2.2400810173264546E-4"/>
  </r>
  <r>
    <x v="0"/>
    <n v="22"/>
    <x v="11"/>
    <n v="226"/>
    <n v="202"/>
    <n v="3"/>
    <n v="0.3"/>
    <n v="0.87"/>
    <n v="385.46"/>
    <n v="17.323"/>
    <n v="2705.7539999999999"/>
    <n v="2578.17"/>
    <n v="2.2812811764066733E-4"/>
  </r>
  <r>
    <x v="0"/>
    <n v="22"/>
    <x v="12"/>
    <n v="27"/>
    <n v="190"/>
    <n v="4"/>
    <n v="0.3"/>
    <n v="0.87"/>
    <n v="209.011"/>
    <n v="11.742000000000001"/>
    <n v="1458.8019999999999"/>
    <n v="1375.402"/>
    <n v="1.2170177655438126E-4"/>
  </r>
  <r>
    <x v="0"/>
    <n v="22"/>
    <x v="13"/>
    <n v="19"/>
    <n v="175"/>
    <n v="4"/>
    <n v="0.2"/>
    <n v="0.87"/>
    <n v="186.86099999999999"/>
    <n v="11.144"/>
    <n v="1303.8900000000001"/>
    <n v="1225.979"/>
    <n v="1.0848015512436639E-4"/>
  </r>
  <r>
    <x v="0"/>
    <n v="22"/>
    <x v="14"/>
    <n v="221"/>
    <n v="175"/>
    <n v="4"/>
    <n v="0.2"/>
    <n v="0.87"/>
    <n v="338.137"/>
    <n v="16.98"/>
    <n v="2380.9830000000002"/>
    <n v="2264.9070000000002"/>
    <n v="2.0040919355246976E-4"/>
  </r>
  <r>
    <x v="0"/>
    <n v="22"/>
    <x v="15"/>
    <n v="0"/>
    <n v="75"/>
    <n v="3"/>
    <n v="0.3"/>
    <n v="0.87"/>
    <n v="71.263000000000005"/>
    <n v="5.6479999999999997"/>
    <n v="496.51900000000001"/>
    <n v="447.21600000000001"/>
    <n v="3.9571690097545424E-5"/>
  </r>
  <r>
    <x v="0"/>
    <n v="22"/>
    <x v="16"/>
    <n v="0"/>
    <n v="32"/>
    <n v="2"/>
    <n v="0.4"/>
    <n v="0.87"/>
    <n v="29.803999999999998"/>
    <n v="3.07"/>
    <n v="199.80799999999999"/>
    <n v="161.01900000000001"/>
    <n v="1.4247687846178728E-5"/>
  </r>
  <r>
    <x v="0"/>
    <n v="22"/>
    <x v="17"/>
    <n v="0"/>
    <n v="0"/>
    <n v="0"/>
    <n v="0.5"/>
    <n v="0.87"/>
    <n v="0"/>
    <n v="0"/>
    <n v="0"/>
    <n v="0"/>
    <n v="0"/>
  </r>
  <r>
    <x v="0"/>
    <n v="22"/>
    <x v="18"/>
    <n v="0"/>
    <n v="0"/>
    <n v="0"/>
    <n v="0.6"/>
    <n v="0.87"/>
    <n v="0"/>
    <n v="0"/>
    <n v="0"/>
    <n v="0"/>
    <n v="0"/>
  </r>
  <r>
    <x v="0"/>
    <n v="22"/>
    <x v="19"/>
    <n v="0"/>
    <n v="0"/>
    <n v="0"/>
    <n v="0.6"/>
    <n v="0.87"/>
    <n v="0"/>
    <n v="0"/>
    <n v="0"/>
    <n v="0"/>
    <n v="0"/>
  </r>
  <r>
    <x v="0"/>
    <n v="22"/>
    <x v="20"/>
    <n v="0"/>
    <n v="0"/>
    <n v="-1"/>
    <n v="0.6"/>
    <n v="0.87"/>
    <n v="0"/>
    <n v="-1"/>
    <n v="0"/>
    <n v="0"/>
    <n v="0"/>
  </r>
  <r>
    <x v="0"/>
    <n v="22"/>
    <x v="21"/>
    <n v="0"/>
    <n v="0"/>
    <n v="-2"/>
    <n v="0.6"/>
    <n v="0.87"/>
    <n v="0"/>
    <n v="-2"/>
    <n v="0"/>
    <n v="0"/>
    <n v="0"/>
  </r>
  <r>
    <x v="0"/>
    <n v="22"/>
    <x v="22"/>
    <n v="0"/>
    <n v="0"/>
    <n v="-2"/>
    <n v="0.5"/>
    <n v="0.87"/>
    <n v="0"/>
    <n v="-2"/>
    <n v="0"/>
    <n v="0"/>
    <n v="0"/>
  </r>
  <r>
    <x v="0"/>
    <n v="22"/>
    <x v="23"/>
    <n v="0"/>
    <n v="0"/>
    <n v="-3"/>
    <n v="0.5"/>
    <n v="0.87"/>
    <n v="0"/>
    <n v="-3"/>
    <n v="0"/>
    <n v="0"/>
    <n v="0"/>
  </r>
  <r>
    <x v="0"/>
    <n v="23"/>
    <x v="0"/>
    <n v="0"/>
    <n v="0"/>
    <n v="-3"/>
    <n v="0.5"/>
    <n v="0.87"/>
    <n v="0"/>
    <n v="-3"/>
    <n v="0"/>
    <n v="0"/>
    <n v="0"/>
  </r>
  <r>
    <x v="0"/>
    <n v="23"/>
    <x v="1"/>
    <n v="0"/>
    <n v="0"/>
    <n v="-4"/>
    <n v="0.5"/>
    <n v="0.87"/>
    <n v="0"/>
    <n v="-4"/>
    <n v="0"/>
    <n v="0"/>
    <n v="0"/>
  </r>
  <r>
    <x v="0"/>
    <n v="23"/>
    <x v="2"/>
    <n v="0"/>
    <n v="0"/>
    <n v="-4"/>
    <n v="0.6"/>
    <n v="0.87"/>
    <n v="0"/>
    <n v="-4"/>
    <n v="0"/>
    <n v="0"/>
    <n v="0"/>
  </r>
  <r>
    <x v="0"/>
    <n v="23"/>
    <x v="3"/>
    <n v="0"/>
    <n v="0"/>
    <n v="-4"/>
    <n v="0.6"/>
    <n v="0.87"/>
    <n v="0"/>
    <n v="-4"/>
    <n v="0"/>
    <n v="0"/>
    <n v="0"/>
  </r>
  <r>
    <x v="0"/>
    <n v="23"/>
    <x v="4"/>
    <n v="0"/>
    <n v="0"/>
    <n v="-5"/>
    <n v="0.6"/>
    <n v="0.87"/>
    <n v="0"/>
    <n v="-5"/>
    <n v="0"/>
    <n v="0"/>
    <n v="0"/>
  </r>
  <r>
    <x v="0"/>
    <n v="23"/>
    <x v="5"/>
    <n v="0"/>
    <n v="0"/>
    <n v="-5"/>
    <n v="0.7"/>
    <n v="0.87"/>
    <n v="0"/>
    <n v="-5"/>
    <n v="0"/>
    <n v="0"/>
    <n v="0"/>
  </r>
  <r>
    <x v="0"/>
    <n v="23"/>
    <x v="6"/>
    <n v="0"/>
    <n v="0"/>
    <n v="-5"/>
    <n v="0.7"/>
    <n v="0.87"/>
    <n v="0"/>
    <n v="-5"/>
    <n v="0"/>
    <n v="0"/>
    <n v="0"/>
  </r>
  <r>
    <x v="0"/>
    <n v="23"/>
    <x v="7"/>
    <n v="0"/>
    <n v="0"/>
    <n v="-5"/>
    <n v="0.7"/>
    <n v="0.87"/>
    <n v="0"/>
    <n v="-5"/>
    <n v="0"/>
    <n v="0"/>
    <n v="0"/>
  </r>
  <r>
    <x v="0"/>
    <n v="23"/>
    <x v="8"/>
    <n v="452"/>
    <n v="34"/>
    <n v="-2"/>
    <n v="0.7"/>
    <n v="0.87"/>
    <n v="172.31700000000001"/>
    <n v="3.5049999999999999"/>
    <n v="1105.0309999999999"/>
    <n v="1034.1659999999999"/>
    <n v="9.150767517579459E-5"/>
  </r>
  <r>
    <x v="0"/>
    <n v="23"/>
    <x v="9"/>
    <n v="713"/>
    <n v="63"/>
    <n v="0"/>
    <n v="0.6"/>
    <n v="0.87"/>
    <n v="422.79399999999998"/>
    <n v="14.425000000000001"/>
    <n v="3039.98"/>
    <n v="2900.5529999999999"/>
    <n v="2.5665402049011138E-4"/>
  </r>
  <r>
    <x v="0"/>
    <n v="23"/>
    <x v="10"/>
    <n v="826"/>
    <n v="80"/>
    <n v="2"/>
    <n v="0.5"/>
    <n v="0.87"/>
    <n v="616.43299999999999"/>
    <n v="23.675000000000001"/>
    <n v="4323.0839999999998"/>
    <n v="4138.192"/>
    <n v="3.6616590503949252E-4"/>
  </r>
  <r>
    <x v="0"/>
    <n v="23"/>
    <x v="11"/>
    <n v="855"/>
    <n v="97"/>
    <n v="3"/>
    <n v="0.7"/>
    <n v="0.87"/>
    <n v="737.48900000000003"/>
    <n v="27.465"/>
    <n v="5065.9849999999997"/>
    <n v="4854.768"/>
    <n v="4.295717836380639E-4"/>
  </r>
  <r>
    <x v="0"/>
    <n v="23"/>
    <x v="12"/>
    <n v="874"/>
    <n v="101"/>
    <n v="4"/>
    <n v="0.8"/>
    <n v="0.87"/>
    <n v="790.59"/>
    <n v="29.507999999999999"/>
    <n v="5372.9570000000003"/>
    <n v="5150.8630000000003"/>
    <n v="4.557716056020203E-4"/>
  </r>
  <r>
    <x v="0"/>
    <n v="23"/>
    <x v="13"/>
    <n v="865"/>
    <n v="99"/>
    <n v="5"/>
    <n v="0.9"/>
    <n v="0.87"/>
    <n v="763.04499999999996"/>
    <n v="28.986999999999998"/>
    <n v="5204.259"/>
    <n v="4988.143"/>
    <n v="4.4137340559872751E-4"/>
  </r>
  <r>
    <x v="0"/>
    <n v="23"/>
    <x v="14"/>
    <n v="821"/>
    <n v="91"/>
    <n v="5"/>
    <n v="0.9"/>
    <n v="0.87"/>
    <n v="658.55600000000004"/>
    <n v="25.73"/>
    <n v="4571.4930000000004"/>
    <n v="4377.799"/>
    <n v="3.873674138164651E-4"/>
  </r>
  <r>
    <x v="0"/>
    <n v="23"/>
    <x v="15"/>
    <n v="724"/>
    <n v="75"/>
    <n v="4"/>
    <n v="0.6"/>
    <n v="0.87"/>
    <n v="478.28399999999999"/>
    <n v="20.359000000000002"/>
    <n v="3402.1320000000001"/>
    <n v="3249.8719999999998"/>
    <n v="2.8756334218965808E-4"/>
  </r>
  <r>
    <x v="0"/>
    <n v="23"/>
    <x v="16"/>
    <n v="517"/>
    <n v="49"/>
    <n v="2"/>
    <n v="0.5"/>
    <n v="0.87"/>
    <n v="246.322"/>
    <n v="10.497"/>
    <n v="1665.337"/>
    <n v="1574.6189999999999"/>
    <n v="1.3932939583938606E-4"/>
  </r>
  <r>
    <x v="0"/>
    <n v="23"/>
    <x v="17"/>
    <n v="0"/>
    <n v="0"/>
    <n v="1"/>
    <n v="0.7"/>
    <n v="0.87"/>
    <n v="0"/>
    <n v="0"/>
    <n v="0"/>
    <n v="0"/>
    <n v="0"/>
  </r>
  <r>
    <x v="0"/>
    <n v="23"/>
    <x v="18"/>
    <n v="0"/>
    <n v="0"/>
    <n v="0"/>
    <n v="0.9"/>
    <n v="0.87"/>
    <n v="0"/>
    <n v="0"/>
    <n v="0"/>
    <n v="0"/>
    <n v="0"/>
  </r>
  <r>
    <x v="0"/>
    <n v="23"/>
    <x v="19"/>
    <n v="0"/>
    <n v="0"/>
    <n v="-1"/>
    <n v="0.9"/>
    <n v="0.87"/>
    <n v="0"/>
    <n v="-1"/>
    <n v="0"/>
    <n v="0"/>
    <n v="0"/>
  </r>
  <r>
    <x v="0"/>
    <n v="23"/>
    <x v="20"/>
    <n v="0"/>
    <n v="0"/>
    <n v="-2"/>
    <n v="0.8"/>
    <n v="0.87"/>
    <n v="0"/>
    <n v="-2"/>
    <n v="0"/>
    <n v="0"/>
    <n v="0"/>
  </r>
  <r>
    <x v="0"/>
    <n v="23"/>
    <x v="21"/>
    <n v="0"/>
    <n v="0"/>
    <n v="-3"/>
    <n v="0.8"/>
    <n v="0.87"/>
    <n v="0"/>
    <n v="-3"/>
    <n v="0"/>
    <n v="0"/>
    <n v="0"/>
  </r>
  <r>
    <x v="0"/>
    <n v="23"/>
    <x v="22"/>
    <n v="0"/>
    <n v="0"/>
    <n v="-3"/>
    <n v="0.8"/>
    <n v="0.87"/>
    <n v="0"/>
    <n v="-3"/>
    <n v="0"/>
    <n v="0"/>
    <n v="0"/>
  </r>
  <r>
    <x v="0"/>
    <n v="23"/>
    <x v="23"/>
    <n v="0"/>
    <n v="0"/>
    <n v="-3"/>
    <n v="0.9"/>
    <n v="0.87"/>
    <n v="0"/>
    <n v="-3"/>
    <n v="0"/>
    <n v="0"/>
    <n v="0"/>
  </r>
  <r>
    <x v="0"/>
    <n v="24"/>
    <x v="0"/>
    <n v="0"/>
    <n v="0"/>
    <n v="-3"/>
    <n v="0.9"/>
    <n v="0.87"/>
    <n v="0"/>
    <n v="-3"/>
    <n v="0"/>
    <n v="0"/>
    <n v="0"/>
  </r>
  <r>
    <x v="0"/>
    <n v="24"/>
    <x v="1"/>
    <n v="0"/>
    <n v="0"/>
    <n v="-3"/>
    <n v="0.9"/>
    <n v="0.87"/>
    <n v="0"/>
    <n v="-3"/>
    <n v="0"/>
    <n v="0"/>
    <n v="0"/>
  </r>
  <r>
    <x v="0"/>
    <n v="24"/>
    <x v="2"/>
    <n v="0"/>
    <n v="0"/>
    <n v="-4"/>
    <n v="0.9"/>
    <n v="0.87"/>
    <n v="0"/>
    <n v="-4"/>
    <n v="0"/>
    <n v="0"/>
    <n v="0"/>
  </r>
  <r>
    <x v="0"/>
    <n v="24"/>
    <x v="3"/>
    <n v="0"/>
    <n v="0"/>
    <n v="-4"/>
    <n v="1"/>
    <n v="0.87"/>
    <n v="0"/>
    <n v="-4"/>
    <n v="0"/>
    <n v="0"/>
    <n v="0"/>
  </r>
  <r>
    <x v="0"/>
    <n v="24"/>
    <x v="4"/>
    <n v="0"/>
    <n v="0"/>
    <n v="-4"/>
    <n v="1"/>
    <n v="0.87"/>
    <n v="0"/>
    <n v="-4"/>
    <n v="0"/>
    <n v="0"/>
    <n v="0"/>
  </r>
  <r>
    <x v="0"/>
    <n v="24"/>
    <x v="5"/>
    <n v="0"/>
    <n v="0"/>
    <n v="-5"/>
    <n v="1"/>
    <n v="0.87"/>
    <n v="0"/>
    <n v="-5"/>
    <n v="0"/>
    <n v="0"/>
    <n v="0"/>
  </r>
  <r>
    <x v="0"/>
    <n v="24"/>
    <x v="6"/>
    <n v="0"/>
    <n v="0"/>
    <n v="-5"/>
    <n v="1"/>
    <n v="0.87"/>
    <n v="0"/>
    <n v="-5"/>
    <n v="0"/>
    <n v="0"/>
    <n v="0"/>
  </r>
  <r>
    <x v="0"/>
    <n v="24"/>
    <x v="7"/>
    <n v="0"/>
    <n v="0"/>
    <n v="-3"/>
    <n v="1.2"/>
    <n v="0.87"/>
    <n v="0"/>
    <n v="-3"/>
    <n v="0"/>
    <n v="0"/>
    <n v="0"/>
  </r>
  <r>
    <x v="0"/>
    <n v="24"/>
    <x v="8"/>
    <n v="0"/>
    <n v="19"/>
    <n v="-1"/>
    <n v="1.5"/>
    <n v="0.87"/>
    <n v="17.675999999999998"/>
    <n v="-0.52600000000000002"/>
    <n v="114.982"/>
    <n v="79.2"/>
    <n v="7.0079734529301221E-6"/>
  </r>
  <r>
    <x v="0"/>
    <n v="24"/>
    <x v="9"/>
    <n v="0"/>
    <n v="35"/>
    <n v="1"/>
    <n v="1.7"/>
    <n v="0.87"/>
    <n v="32.584000000000003"/>
    <n v="1.8460000000000001"/>
    <n v="223.77"/>
    <n v="184.13200000000001"/>
    <n v="1.6292830401956178E-5"/>
  </r>
  <r>
    <x v="0"/>
    <n v="24"/>
    <x v="10"/>
    <n v="53"/>
    <n v="157"/>
    <n v="3"/>
    <n v="1.7"/>
    <n v="0.87"/>
    <n v="198.01300000000001"/>
    <n v="8.1370000000000005"/>
    <n v="1413.8920000000001"/>
    <n v="1332.0830000000001"/>
    <n v="1.1786871592297369E-4"/>
  </r>
  <r>
    <x v="0"/>
    <n v="24"/>
    <x v="11"/>
    <n v="0"/>
    <n v="71"/>
    <n v="4"/>
    <n v="1.6"/>
    <n v="0.87"/>
    <n v="66.238"/>
    <n v="5.7510000000000003"/>
    <n v="454.56400000000002"/>
    <n v="406.74900000000002"/>
    <n v="3.5990987298053966E-5"/>
  </r>
  <r>
    <x v="0"/>
    <n v="24"/>
    <x v="12"/>
    <n v="83"/>
    <n v="221"/>
    <n v="5"/>
    <n v="1.4"/>
    <n v="0.87"/>
    <n v="297.41500000000002"/>
    <n v="13.231"/>
    <n v="2089.1990000000001"/>
    <n v="1983.462"/>
    <n v="1.7550566970827886E-4"/>
  </r>
  <r>
    <x v="0"/>
    <n v="24"/>
    <x v="13"/>
    <n v="14"/>
    <n v="172"/>
    <n v="5"/>
    <n v="1"/>
    <n v="0.87"/>
    <n v="179.624"/>
    <n v="10.471"/>
    <n v="1253.6469999999999"/>
    <n v="1177.5170000000001"/>
    <n v="1.0419201864108483E-4"/>
  </r>
  <r>
    <x v="0"/>
    <n v="24"/>
    <x v="14"/>
    <n v="38"/>
    <n v="166"/>
    <n v="5"/>
    <n v="0.8"/>
    <n v="0.87"/>
    <n v="198.91399999999999"/>
    <n v="11.396000000000001"/>
    <n v="1398.2090000000001"/>
    <n v="1316.9559999999999"/>
    <n v="1.1653021069036668E-4"/>
  </r>
  <r>
    <x v="0"/>
    <n v="24"/>
    <x v="15"/>
    <n v="0"/>
    <n v="23"/>
    <n v="4"/>
    <n v="0.7"/>
    <n v="0.87"/>
    <n v="21.396000000000001"/>
    <n v="4.7080000000000002"/>
    <n v="142.55000000000001"/>
    <n v="105.791"/>
    <n v="9.3608651459460923E-6"/>
  </r>
  <r>
    <x v="0"/>
    <n v="24"/>
    <x v="16"/>
    <n v="555"/>
    <n v="47"/>
    <n v="2"/>
    <n v="0.8"/>
    <n v="0.87"/>
    <n v="259.20600000000002"/>
    <n v="10.228999999999999"/>
    <n v="1759.6959999999999"/>
    <n v="1665.635"/>
    <n v="1.4738290230140484E-4"/>
  </r>
  <r>
    <x v="0"/>
    <n v="24"/>
    <x v="17"/>
    <n v="0"/>
    <n v="0"/>
    <n v="0"/>
    <n v="0.9"/>
    <n v="0.87"/>
    <n v="0"/>
    <n v="0"/>
    <n v="0"/>
    <n v="0"/>
    <n v="0"/>
  </r>
  <r>
    <x v="0"/>
    <n v="24"/>
    <x v="18"/>
    <n v="0"/>
    <n v="0"/>
    <n v="0"/>
    <n v="1.1000000000000001"/>
    <n v="0.87"/>
    <n v="0"/>
    <n v="0"/>
    <n v="0"/>
    <n v="0"/>
    <n v="0"/>
  </r>
  <r>
    <x v="0"/>
    <n v="24"/>
    <x v="19"/>
    <n v="0"/>
    <n v="0"/>
    <n v="0"/>
    <n v="1.2"/>
    <n v="0.87"/>
    <n v="0"/>
    <n v="0"/>
    <n v="0"/>
    <n v="0"/>
    <n v="0"/>
  </r>
  <r>
    <x v="0"/>
    <n v="24"/>
    <x v="20"/>
    <n v="0"/>
    <n v="0"/>
    <n v="0"/>
    <n v="1.2"/>
    <n v="0.87"/>
    <n v="0"/>
    <n v="0"/>
    <n v="0"/>
    <n v="0"/>
    <n v="0"/>
  </r>
  <r>
    <x v="0"/>
    <n v="24"/>
    <x v="21"/>
    <n v="0"/>
    <n v="0"/>
    <n v="0"/>
    <n v="1.2"/>
    <n v="0.87"/>
    <n v="0"/>
    <n v="0"/>
    <n v="0"/>
    <n v="0"/>
    <n v="0"/>
  </r>
  <r>
    <x v="0"/>
    <n v="24"/>
    <x v="22"/>
    <n v="0"/>
    <n v="0"/>
    <n v="0"/>
    <n v="1.1000000000000001"/>
    <n v="0.87"/>
    <n v="0"/>
    <n v="0"/>
    <n v="0"/>
    <n v="0"/>
    <n v="0"/>
  </r>
  <r>
    <x v="0"/>
    <n v="24"/>
    <x v="23"/>
    <n v="0"/>
    <n v="0"/>
    <n v="0"/>
    <n v="0.9"/>
    <n v="0.87"/>
    <n v="0"/>
    <n v="0"/>
    <n v="0"/>
    <n v="0"/>
    <n v="0"/>
  </r>
  <r>
    <x v="0"/>
    <n v="25"/>
    <x v="0"/>
    <n v="0"/>
    <n v="0"/>
    <n v="0"/>
    <n v="0.7"/>
    <n v="0.87"/>
    <n v="0"/>
    <n v="0"/>
    <n v="0"/>
    <n v="0"/>
    <n v="0"/>
  </r>
  <r>
    <x v="0"/>
    <n v="25"/>
    <x v="1"/>
    <n v="0"/>
    <n v="0"/>
    <n v="0"/>
    <n v="0.7"/>
    <n v="0.87"/>
    <n v="0"/>
    <n v="0"/>
    <n v="0"/>
    <n v="0"/>
    <n v="0"/>
  </r>
  <r>
    <x v="0"/>
    <n v="25"/>
    <x v="2"/>
    <n v="0"/>
    <n v="0"/>
    <n v="-1"/>
    <n v="0.8"/>
    <n v="0.87"/>
    <n v="0"/>
    <n v="-1"/>
    <n v="0"/>
    <n v="0"/>
    <n v="0"/>
  </r>
  <r>
    <x v="0"/>
    <n v="25"/>
    <x v="3"/>
    <n v="0"/>
    <n v="0"/>
    <n v="-2"/>
    <n v="0.8"/>
    <n v="0.87"/>
    <n v="0"/>
    <n v="-2"/>
    <n v="0"/>
    <n v="0"/>
    <n v="0"/>
  </r>
  <r>
    <x v="0"/>
    <n v="25"/>
    <x v="4"/>
    <n v="0"/>
    <n v="0"/>
    <n v="-2"/>
    <n v="0.9"/>
    <n v="0.87"/>
    <n v="0"/>
    <n v="-2"/>
    <n v="0"/>
    <n v="0"/>
    <n v="0"/>
  </r>
  <r>
    <x v="0"/>
    <n v="25"/>
    <x v="5"/>
    <n v="0"/>
    <n v="0"/>
    <n v="-2"/>
    <n v="0.9"/>
    <n v="0.87"/>
    <n v="0"/>
    <n v="-2"/>
    <n v="0"/>
    <n v="0"/>
    <n v="0"/>
  </r>
  <r>
    <x v="0"/>
    <n v="25"/>
    <x v="6"/>
    <n v="0"/>
    <n v="0"/>
    <n v="-2"/>
    <n v="0.9"/>
    <n v="0.87"/>
    <n v="0"/>
    <n v="-2"/>
    <n v="0"/>
    <n v="0"/>
    <n v="0"/>
  </r>
  <r>
    <x v="0"/>
    <n v="25"/>
    <x v="7"/>
    <n v="0"/>
    <n v="0"/>
    <n v="-1"/>
    <n v="1.1000000000000001"/>
    <n v="0.87"/>
    <n v="0"/>
    <n v="-1"/>
    <n v="0"/>
    <n v="0"/>
    <n v="0"/>
  </r>
  <r>
    <x v="0"/>
    <n v="25"/>
    <x v="8"/>
    <n v="0"/>
    <n v="11"/>
    <n v="0"/>
    <n v="1.6"/>
    <n v="0.87"/>
    <n v="10.220000000000001"/>
    <n v="0.26800000000000002"/>
    <n v="64.881"/>
    <n v="30.873999999999999"/>
    <n v="2.7318708634566235E-6"/>
  </r>
  <r>
    <x v="0"/>
    <n v="25"/>
    <x v="9"/>
    <n v="0"/>
    <n v="17"/>
    <n v="0"/>
    <n v="2"/>
    <n v="0.87"/>
    <n v="15.805999999999999"/>
    <n v="0.38500000000000001"/>
    <n v="106.042"/>
    <n v="70.575999999999993"/>
    <n v="6.2448830102777304E-6"/>
  </r>
  <r>
    <x v="0"/>
    <n v="25"/>
    <x v="10"/>
    <n v="0"/>
    <n v="14"/>
    <n v="0"/>
    <n v="2.4"/>
    <n v="0.87"/>
    <n v="13.023"/>
    <n v="0.29299999999999998"/>
    <n v="86.168000000000006"/>
    <n v="51.406999999999996"/>
    <n v="4.5487233749340754E-6"/>
  </r>
  <r>
    <x v="0"/>
    <n v="25"/>
    <x v="11"/>
    <n v="0"/>
    <n v="31"/>
    <n v="1"/>
    <n v="2.5"/>
    <n v="0.87"/>
    <n v="28.873000000000001"/>
    <n v="1.637"/>
    <n v="194.98400000000001"/>
    <n v="156.36600000000001"/>
    <n v="1.3835969405819085E-5"/>
  </r>
  <r>
    <x v="0"/>
    <n v="25"/>
    <x v="12"/>
    <n v="0"/>
    <n v="111"/>
    <n v="1"/>
    <n v="2.4"/>
    <n v="0.87"/>
    <n v="105.17700000000001"/>
    <n v="3.3620000000000001"/>
    <n v="738.58699999999999"/>
    <n v="680.70699999999999"/>
    <n v="6.0232027591208386E-5"/>
  </r>
  <r>
    <x v="0"/>
    <n v="25"/>
    <x v="13"/>
    <n v="0"/>
    <n v="30"/>
    <n v="1"/>
    <n v="2.2999999999999998"/>
    <n v="0.87"/>
    <n v="27.943000000000001"/>
    <n v="1.64"/>
    <n v="188.19399999999999"/>
    <n v="149.81700000000001"/>
    <n v="1.3256484328252932E-5"/>
  </r>
  <r>
    <x v="0"/>
    <n v="25"/>
    <x v="14"/>
    <n v="0"/>
    <n v="43"/>
    <n v="1"/>
    <n v="2.2000000000000002"/>
    <n v="0.87"/>
    <n v="40.061"/>
    <n v="1.9359999999999999"/>
    <n v="274.89499999999998"/>
    <n v="233.446"/>
    <n v="2.0656355690564713E-5"/>
  </r>
  <r>
    <x v="0"/>
    <n v="25"/>
    <x v="15"/>
    <n v="0"/>
    <n v="37"/>
    <n v="0"/>
    <n v="1.8"/>
    <n v="0.87"/>
    <n v="34.451000000000001"/>
    <n v="0.875"/>
    <n v="237.82499999999999"/>
    <n v="197.68899999999999"/>
    <n v="1.7492414948690691E-5"/>
  </r>
  <r>
    <x v="0"/>
    <n v="25"/>
    <x v="16"/>
    <n v="0"/>
    <n v="23"/>
    <n v="0"/>
    <n v="1.1000000000000001"/>
    <n v="0.87"/>
    <n v="21.396999999999998"/>
    <n v="0.63600000000000001"/>
    <n v="143.51300000000001"/>
    <n v="106.71899999999999"/>
    <n v="9.4429787742834548E-6"/>
  </r>
  <r>
    <x v="0"/>
    <n v="25"/>
    <x v="17"/>
    <n v="0"/>
    <n v="0"/>
    <n v="-1"/>
    <n v="0.7"/>
    <n v="0.87"/>
    <n v="0"/>
    <n v="0"/>
    <n v="0"/>
    <n v="0"/>
    <n v="0"/>
  </r>
  <r>
    <x v="0"/>
    <n v="25"/>
    <x v="18"/>
    <n v="0"/>
    <n v="0"/>
    <n v="-2"/>
    <n v="0.7"/>
    <n v="0.87"/>
    <n v="0"/>
    <n v="-2"/>
    <n v="0"/>
    <n v="0"/>
    <n v="0"/>
  </r>
  <r>
    <x v="0"/>
    <n v="25"/>
    <x v="19"/>
    <n v="0"/>
    <n v="0"/>
    <n v="-3"/>
    <n v="0.7"/>
    <n v="0.87"/>
    <n v="0"/>
    <n v="-3"/>
    <n v="0"/>
    <n v="0"/>
    <n v="0"/>
  </r>
  <r>
    <x v="0"/>
    <n v="25"/>
    <x v="20"/>
    <n v="0"/>
    <n v="0"/>
    <n v="-3"/>
    <n v="0.7"/>
    <n v="0.87"/>
    <n v="0"/>
    <n v="-3"/>
    <n v="0"/>
    <n v="0"/>
    <n v="0"/>
  </r>
  <r>
    <x v="0"/>
    <n v="25"/>
    <x v="21"/>
    <n v="0"/>
    <n v="0"/>
    <n v="-4"/>
    <n v="0.8"/>
    <n v="0.87"/>
    <n v="0"/>
    <n v="-4"/>
    <n v="0"/>
    <n v="0"/>
    <n v="0"/>
  </r>
  <r>
    <x v="0"/>
    <n v="25"/>
    <x v="22"/>
    <n v="0"/>
    <n v="0"/>
    <n v="-5"/>
    <n v="0.8"/>
    <n v="0.87"/>
    <n v="0"/>
    <n v="-5"/>
    <n v="0"/>
    <n v="0"/>
    <n v="0"/>
  </r>
  <r>
    <x v="0"/>
    <n v="25"/>
    <x v="23"/>
    <n v="0"/>
    <n v="0"/>
    <n v="-5"/>
    <n v="0.9"/>
    <n v="0.87"/>
    <n v="0"/>
    <n v="-5"/>
    <n v="0"/>
    <n v="0"/>
    <n v="0"/>
  </r>
  <r>
    <x v="0"/>
    <n v="26"/>
    <x v="0"/>
    <n v="0"/>
    <n v="0"/>
    <n v="-6"/>
    <n v="0.9"/>
    <n v="0.87"/>
    <n v="0"/>
    <n v="-6"/>
    <n v="0"/>
    <n v="0"/>
    <n v="0"/>
  </r>
  <r>
    <x v="0"/>
    <n v="26"/>
    <x v="1"/>
    <n v="0"/>
    <n v="0"/>
    <n v="-7"/>
    <n v="1"/>
    <n v="0.87"/>
    <n v="0"/>
    <n v="-7"/>
    <n v="0"/>
    <n v="0"/>
    <n v="0"/>
  </r>
  <r>
    <x v="0"/>
    <n v="26"/>
    <x v="2"/>
    <n v="0"/>
    <n v="0"/>
    <n v="-8"/>
    <n v="1"/>
    <n v="0.87"/>
    <n v="0"/>
    <n v="-8"/>
    <n v="0"/>
    <n v="0"/>
    <n v="0"/>
  </r>
  <r>
    <x v="0"/>
    <n v="26"/>
    <x v="3"/>
    <n v="0"/>
    <n v="0"/>
    <n v="-9"/>
    <n v="1"/>
    <n v="0.87"/>
    <n v="0"/>
    <n v="-9"/>
    <n v="0"/>
    <n v="0"/>
    <n v="0"/>
  </r>
  <r>
    <x v="0"/>
    <n v="26"/>
    <x v="4"/>
    <n v="0"/>
    <n v="0"/>
    <n v="-9"/>
    <n v="1"/>
    <n v="0.87"/>
    <n v="0"/>
    <n v="-9"/>
    <n v="0"/>
    <n v="0"/>
    <n v="0"/>
  </r>
  <r>
    <x v="0"/>
    <n v="26"/>
    <x v="5"/>
    <n v="0"/>
    <n v="0"/>
    <n v="-9"/>
    <n v="1"/>
    <n v="0.87"/>
    <n v="0"/>
    <n v="-9"/>
    <n v="0"/>
    <n v="0"/>
    <n v="0"/>
  </r>
  <r>
    <x v="0"/>
    <n v="26"/>
    <x v="6"/>
    <n v="0"/>
    <n v="0"/>
    <n v="-9"/>
    <n v="1"/>
    <n v="0.87"/>
    <n v="0"/>
    <n v="-9"/>
    <n v="0"/>
    <n v="0"/>
    <n v="0"/>
  </r>
  <r>
    <x v="0"/>
    <n v="26"/>
    <x v="7"/>
    <n v="0"/>
    <n v="0"/>
    <n v="-8"/>
    <n v="1"/>
    <n v="0.87"/>
    <n v="0"/>
    <n v="-8"/>
    <n v="0"/>
    <n v="0"/>
    <n v="0"/>
  </r>
  <r>
    <x v="0"/>
    <n v="26"/>
    <x v="8"/>
    <n v="0"/>
    <n v="17"/>
    <n v="-5"/>
    <n v="1.3"/>
    <n v="0.87"/>
    <n v="15.81"/>
    <n v="-4.5549999999999997"/>
    <n v="104.614"/>
    <n v="69.198999999999998"/>
    <n v="6.1230398354711047E-6"/>
  </r>
  <r>
    <x v="0"/>
    <n v="26"/>
    <x v="9"/>
    <n v="36"/>
    <n v="103"/>
    <n v="-2"/>
    <n v="1.6"/>
    <n v="0.87"/>
    <n v="124.998"/>
    <n v="1.3169999999999999"/>
    <n v="905.85599999999999"/>
    <n v="842.04899999999998"/>
    <n v="7.4508295935181266E-5"/>
  </r>
  <r>
    <x v="0"/>
    <n v="26"/>
    <x v="10"/>
    <n v="8"/>
    <n v="137"/>
    <n v="0"/>
    <n v="1.5"/>
    <n v="0.87"/>
    <n v="139.52199999999999"/>
    <n v="3.778"/>
    <n v="997.596"/>
    <n v="930.53800000000001"/>
    <n v="8.2338202032104666E-5"/>
  </r>
  <r>
    <x v="0"/>
    <n v="26"/>
    <x v="11"/>
    <n v="162"/>
    <n v="214"/>
    <n v="1"/>
    <n v="1.4"/>
    <n v="0.87"/>
    <n v="354.26"/>
    <n v="10.819000000000001"/>
    <n v="2533.9389999999999"/>
    <n v="2412.4430000000002"/>
    <n v="2.1346384470589778E-4"/>
  </r>
  <r>
    <x v="0"/>
    <n v="26"/>
    <x v="12"/>
    <n v="53"/>
    <n v="214"/>
    <n v="2"/>
    <n v="1.2"/>
    <n v="0.87"/>
    <n v="265.87200000000001"/>
    <n v="9.7089999999999996"/>
    <n v="1882.7090000000001"/>
    <n v="1784.288"/>
    <n v="1.5788185525734573E-4"/>
  </r>
  <r>
    <x v="0"/>
    <n v="26"/>
    <x v="13"/>
    <n v="38"/>
    <n v="198"/>
    <n v="2"/>
    <n v="1"/>
    <n v="0.87"/>
    <n v="235.666"/>
    <n v="9.1809999999999992"/>
    <n v="1667.723"/>
    <n v="1576.921"/>
    <n v="1.3953308718899017E-4"/>
  </r>
  <r>
    <x v="0"/>
    <n v="26"/>
    <x v="14"/>
    <n v="61"/>
    <n v="178"/>
    <n v="2"/>
    <n v="0.7"/>
    <n v="0.87"/>
    <n v="227.94499999999999"/>
    <n v="9.532"/>
    <n v="1621.046"/>
    <n v="1531.8969999999999"/>
    <n v="1.3554916046241533E-4"/>
  </r>
  <r>
    <x v="0"/>
    <n v="26"/>
    <x v="15"/>
    <n v="0"/>
    <n v="104"/>
    <n v="1"/>
    <n v="0.4"/>
    <n v="0.87"/>
    <n v="101.59"/>
    <n v="4.6609999999999996"/>
    <n v="719.28800000000001"/>
    <n v="662.09199999999998"/>
    <n v="5.8584888376229927E-5"/>
  </r>
  <r>
    <x v="0"/>
    <n v="26"/>
    <x v="16"/>
    <n v="0"/>
    <n v="18"/>
    <n v="0"/>
    <n v="0.5"/>
    <n v="0.87"/>
    <n v="16.736000000000001"/>
    <n v="0.58399999999999996"/>
    <n v="111.26300000000001"/>
    <n v="75.611999999999995"/>
    <n v="6.6904910192291964E-6"/>
  </r>
  <r>
    <x v="0"/>
    <n v="26"/>
    <x v="17"/>
    <n v="0"/>
    <n v="0"/>
    <n v="-1"/>
    <n v="0.6"/>
    <n v="0.87"/>
    <n v="0"/>
    <n v="0"/>
    <n v="0"/>
    <n v="0"/>
    <n v="0"/>
  </r>
  <r>
    <x v="0"/>
    <n v="26"/>
    <x v="18"/>
    <n v="0"/>
    <n v="0"/>
    <n v="-2"/>
    <n v="0.7"/>
    <n v="0.87"/>
    <n v="0"/>
    <n v="-2"/>
    <n v="0"/>
    <n v="0"/>
    <n v="0"/>
  </r>
  <r>
    <x v="0"/>
    <n v="26"/>
    <x v="19"/>
    <n v="0"/>
    <n v="0"/>
    <n v="-3"/>
    <n v="0.7"/>
    <n v="0.87"/>
    <n v="0"/>
    <n v="-3"/>
    <n v="0"/>
    <n v="0"/>
    <n v="0"/>
  </r>
  <r>
    <x v="0"/>
    <n v="26"/>
    <x v="20"/>
    <n v="0"/>
    <n v="0"/>
    <n v="-3"/>
    <n v="0.8"/>
    <n v="0.87"/>
    <n v="0"/>
    <n v="-3"/>
    <n v="0"/>
    <n v="0"/>
    <n v="0"/>
  </r>
  <r>
    <x v="0"/>
    <n v="26"/>
    <x v="21"/>
    <n v="0"/>
    <n v="0"/>
    <n v="-3"/>
    <n v="0.8"/>
    <n v="0.87"/>
    <n v="0"/>
    <n v="-3"/>
    <n v="0"/>
    <n v="0"/>
    <n v="0"/>
  </r>
  <r>
    <x v="0"/>
    <n v="26"/>
    <x v="22"/>
    <n v="0"/>
    <n v="0"/>
    <n v="-4"/>
    <n v="0.9"/>
    <n v="0.87"/>
    <n v="0"/>
    <n v="-4"/>
    <n v="0"/>
    <n v="0"/>
    <n v="0"/>
  </r>
  <r>
    <x v="0"/>
    <n v="26"/>
    <x v="23"/>
    <n v="0"/>
    <n v="0"/>
    <n v="-5"/>
    <n v="0.9"/>
    <n v="0.87"/>
    <n v="0"/>
    <n v="-5"/>
    <n v="0"/>
    <n v="0"/>
    <n v="0"/>
  </r>
  <r>
    <x v="0"/>
    <n v="27"/>
    <x v="0"/>
    <n v="0"/>
    <n v="0"/>
    <n v="-6"/>
    <n v="1"/>
    <n v="0.87"/>
    <n v="0"/>
    <n v="-6"/>
    <n v="0"/>
    <n v="0"/>
    <n v="0"/>
  </r>
  <r>
    <x v="0"/>
    <n v="27"/>
    <x v="1"/>
    <n v="0"/>
    <n v="0"/>
    <n v="-6"/>
    <n v="1.2"/>
    <n v="0.87"/>
    <n v="0"/>
    <n v="-6"/>
    <n v="0"/>
    <n v="0"/>
    <n v="0"/>
  </r>
  <r>
    <x v="0"/>
    <n v="27"/>
    <x v="2"/>
    <n v="0"/>
    <n v="0"/>
    <n v="-7"/>
    <n v="1.4"/>
    <n v="0.87"/>
    <n v="0"/>
    <n v="-7"/>
    <n v="0"/>
    <n v="0"/>
    <n v="0"/>
  </r>
  <r>
    <x v="0"/>
    <n v="27"/>
    <x v="3"/>
    <n v="0"/>
    <n v="0"/>
    <n v="-7"/>
    <n v="1.6"/>
    <n v="0.87"/>
    <n v="0"/>
    <n v="-7"/>
    <n v="0"/>
    <n v="0"/>
    <n v="0"/>
  </r>
  <r>
    <x v="0"/>
    <n v="27"/>
    <x v="4"/>
    <n v="0"/>
    <n v="0"/>
    <n v="-7"/>
    <n v="1.7"/>
    <n v="0.87"/>
    <n v="0"/>
    <n v="-7"/>
    <n v="0"/>
    <n v="0"/>
    <n v="0"/>
  </r>
  <r>
    <x v="0"/>
    <n v="27"/>
    <x v="5"/>
    <n v="0"/>
    <n v="0"/>
    <n v="-7"/>
    <n v="1.8"/>
    <n v="0.87"/>
    <n v="0"/>
    <n v="-7"/>
    <n v="0"/>
    <n v="0"/>
    <n v="0"/>
  </r>
  <r>
    <x v="0"/>
    <n v="27"/>
    <x v="6"/>
    <n v="0"/>
    <n v="0"/>
    <n v="-7"/>
    <n v="1.9"/>
    <n v="0.87"/>
    <n v="0"/>
    <n v="-7"/>
    <n v="0"/>
    <n v="0"/>
    <n v="0"/>
  </r>
  <r>
    <x v="0"/>
    <n v="27"/>
    <x v="7"/>
    <n v="0"/>
    <n v="0"/>
    <n v="-6"/>
    <n v="2"/>
    <n v="0.87"/>
    <n v="0"/>
    <n v="-6"/>
    <n v="0"/>
    <n v="0"/>
    <n v="0"/>
  </r>
  <r>
    <x v="0"/>
    <n v="27"/>
    <x v="8"/>
    <n v="443"/>
    <n v="40"/>
    <n v="-4"/>
    <n v="2.2999999999999998"/>
    <n v="0.87"/>
    <n v="184.821"/>
    <n v="0.12"/>
    <n v="1219.585"/>
    <n v="1144.662"/>
    <n v="1.0128485995679166E-4"/>
  </r>
  <r>
    <x v="0"/>
    <n v="27"/>
    <x v="9"/>
    <n v="0"/>
    <n v="77"/>
    <n v="-1"/>
    <n v="2.5"/>
    <n v="0.87"/>
    <n v="73.91"/>
    <n v="0.63600000000000001"/>
    <n v="526.18799999999999"/>
    <n v="475.83499999999998"/>
    <n v="4.2104028383522782E-5"/>
  </r>
  <r>
    <x v="0"/>
    <n v="27"/>
    <x v="10"/>
    <n v="194"/>
    <n v="170"/>
    <n v="0"/>
    <n v="2.5"/>
    <n v="0.87"/>
    <n v="309.64999999999998"/>
    <n v="6.8620000000000001"/>
    <n v="2259"/>
    <n v="2147.2460000000001"/>
    <n v="1.8999801723371709E-4"/>
  </r>
  <r>
    <x v="0"/>
    <n v="27"/>
    <x v="11"/>
    <n v="25"/>
    <n v="182"/>
    <n v="2"/>
    <n v="2.4"/>
    <n v="0.87"/>
    <n v="198.339"/>
    <n v="6.46"/>
    <n v="1411.329"/>
    <n v="1329.6110000000001"/>
    <n v="1.1764998220610951E-4"/>
  </r>
  <r>
    <x v="0"/>
    <n v="27"/>
    <x v="12"/>
    <n v="13"/>
    <n v="179"/>
    <n v="3"/>
    <n v="2.2000000000000002"/>
    <n v="0.87"/>
    <n v="185.69499999999999"/>
    <n v="7.3330000000000002"/>
    <n v="1309.434"/>
    <n v="1231.327"/>
    <n v="1.0895337030146576E-4"/>
  </r>
  <r>
    <x v="0"/>
    <n v="27"/>
    <x v="13"/>
    <n v="864"/>
    <n v="108"/>
    <n v="4"/>
    <n v="2.2000000000000002"/>
    <n v="0.87"/>
    <n v="782.16200000000003"/>
    <n v="22.363"/>
    <n v="5459.4290000000001"/>
    <n v="5234.2709999999997"/>
    <n v="4.6315192188689394E-4"/>
  </r>
  <r>
    <x v="0"/>
    <n v="27"/>
    <x v="14"/>
    <n v="820"/>
    <n v="100"/>
    <n v="3"/>
    <n v="2.1"/>
    <n v="0.87"/>
    <n v="677.93499999999995"/>
    <n v="19.253"/>
    <n v="4812.9030000000002"/>
    <n v="4610.6540000000005"/>
    <n v="4.0797147515967276E-4"/>
  </r>
  <r>
    <x v="0"/>
    <n v="27"/>
    <x v="15"/>
    <n v="70"/>
    <n v="130"/>
    <n v="2"/>
    <n v="1.7"/>
    <n v="0.87"/>
    <n v="174.244"/>
    <n v="6.5270000000000001"/>
    <n v="1254.194"/>
    <n v="1178.0450000000001"/>
    <n v="1.0423873846410437E-4"/>
  </r>
  <r>
    <x v="0"/>
    <n v="27"/>
    <x v="16"/>
    <n v="93"/>
    <n v="66"/>
    <n v="0"/>
    <n v="1.2"/>
    <n v="0.87"/>
    <n v="107.72"/>
    <n v="3.1139999999999999"/>
    <n v="752.13199999999995"/>
    <n v="693.77300000000002"/>
    <n v="6.1388166241915269E-5"/>
  </r>
  <r>
    <x v="0"/>
    <n v="27"/>
    <x v="17"/>
    <n v="0"/>
    <n v="0"/>
    <n v="-2"/>
    <n v="1"/>
    <n v="0.87"/>
    <n v="0"/>
    <n v="0"/>
    <n v="0"/>
    <n v="0"/>
    <n v="0"/>
  </r>
  <r>
    <x v="0"/>
    <n v="27"/>
    <x v="18"/>
    <n v="0"/>
    <n v="0"/>
    <n v="-3"/>
    <n v="1.1000000000000001"/>
    <n v="0.87"/>
    <n v="0"/>
    <n v="-3"/>
    <n v="0"/>
    <n v="0"/>
    <n v="0"/>
  </r>
  <r>
    <x v="0"/>
    <n v="27"/>
    <x v="19"/>
    <n v="0"/>
    <n v="0"/>
    <n v="-3"/>
    <n v="1.2"/>
    <n v="0.87"/>
    <n v="0"/>
    <n v="-3"/>
    <n v="0"/>
    <n v="0"/>
    <n v="0"/>
  </r>
  <r>
    <x v="0"/>
    <n v="27"/>
    <x v="20"/>
    <n v="0"/>
    <n v="0"/>
    <n v="-4"/>
    <n v="1.3"/>
    <n v="0.87"/>
    <n v="0"/>
    <n v="-4"/>
    <n v="0"/>
    <n v="0"/>
    <n v="0"/>
  </r>
  <r>
    <x v="0"/>
    <n v="27"/>
    <x v="21"/>
    <n v="0"/>
    <n v="0"/>
    <n v="-4"/>
    <n v="1.2"/>
    <n v="0.87"/>
    <n v="0"/>
    <n v="-4"/>
    <n v="0"/>
    <n v="0"/>
    <n v="0"/>
  </r>
  <r>
    <x v="0"/>
    <n v="27"/>
    <x v="22"/>
    <n v="0"/>
    <n v="0"/>
    <n v="-4"/>
    <n v="1.2"/>
    <n v="0.87"/>
    <n v="0"/>
    <n v="-4"/>
    <n v="0"/>
    <n v="0"/>
    <n v="0"/>
  </r>
  <r>
    <x v="0"/>
    <n v="27"/>
    <x v="23"/>
    <n v="0"/>
    <n v="0"/>
    <n v="-4"/>
    <n v="1.1000000000000001"/>
    <n v="0.87"/>
    <n v="0"/>
    <n v="-4"/>
    <n v="0"/>
    <n v="0"/>
    <n v="0"/>
  </r>
  <r>
    <x v="0"/>
    <n v="28"/>
    <x v="0"/>
    <n v="0"/>
    <n v="0"/>
    <n v="-5"/>
    <n v="1.1000000000000001"/>
    <n v="0.87"/>
    <n v="0"/>
    <n v="-5"/>
    <n v="0"/>
    <n v="0"/>
    <n v="0"/>
  </r>
  <r>
    <x v="0"/>
    <n v="28"/>
    <x v="1"/>
    <n v="0"/>
    <n v="0"/>
    <n v="-5"/>
    <n v="1.1000000000000001"/>
    <n v="0.87"/>
    <n v="0"/>
    <n v="-5"/>
    <n v="0"/>
    <n v="0"/>
    <n v="0"/>
  </r>
  <r>
    <x v="0"/>
    <n v="28"/>
    <x v="2"/>
    <n v="0"/>
    <n v="0"/>
    <n v="-5"/>
    <n v="1"/>
    <n v="0.87"/>
    <n v="0"/>
    <n v="-5"/>
    <n v="0"/>
    <n v="0"/>
    <n v="0"/>
  </r>
  <r>
    <x v="0"/>
    <n v="28"/>
    <x v="3"/>
    <n v="0"/>
    <n v="0"/>
    <n v="-5"/>
    <n v="0.9"/>
    <n v="0.87"/>
    <n v="0"/>
    <n v="-5"/>
    <n v="0"/>
    <n v="0"/>
    <n v="0"/>
  </r>
  <r>
    <x v="0"/>
    <n v="28"/>
    <x v="4"/>
    <n v="0"/>
    <n v="0"/>
    <n v="-5"/>
    <n v="0.8"/>
    <n v="0.87"/>
    <n v="0"/>
    <n v="-5"/>
    <n v="0"/>
    <n v="0"/>
    <n v="0"/>
  </r>
  <r>
    <x v="0"/>
    <n v="28"/>
    <x v="5"/>
    <n v="0"/>
    <n v="0"/>
    <n v="-6"/>
    <n v="0.8"/>
    <n v="0.87"/>
    <n v="0"/>
    <n v="-6"/>
    <n v="0"/>
    <n v="0"/>
    <n v="0"/>
  </r>
  <r>
    <x v="0"/>
    <n v="28"/>
    <x v="6"/>
    <n v="0"/>
    <n v="0"/>
    <n v="-6"/>
    <n v="0.8"/>
    <n v="0.87"/>
    <n v="0"/>
    <n v="-6"/>
    <n v="0"/>
    <n v="0"/>
    <n v="0"/>
  </r>
  <r>
    <x v="0"/>
    <n v="28"/>
    <x v="7"/>
    <n v="0"/>
    <n v="0"/>
    <n v="-5"/>
    <n v="0.8"/>
    <n v="0.87"/>
    <n v="0"/>
    <n v="-5"/>
    <n v="0"/>
    <n v="0"/>
    <n v="0"/>
  </r>
  <r>
    <x v="0"/>
    <n v="28"/>
    <x v="8"/>
    <n v="371"/>
    <n v="46"/>
    <n v="-3"/>
    <n v="0.9"/>
    <n v="0.87"/>
    <n v="169.42400000000001"/>
    <n v="2.1680000000000001"/>
    <n v="1117.1949999999999"/>
    <n v="1045.9000000000001"/>
    <n v="9.2545952454793125E-5"/>
  </r>
  <r>
    <x v="0"/>
    <n v="28"/>
    <x v="9"/>
    <n v="638"/>
    <n v="83"/>
    <n v="-1"/>
    <n v="0.9"/>
    <n v="0.87"/>
    <n v="413.721"/>
    <n v="12.016999999999999"/>
    <n v="3004.1660000000002"/>
    <n v="2866.0079999999998"/>
    <n v="2.5359732297835038E-4"/>
  </r>
  <r>
    <x v="0"/>
    <n v="28"/>
    <x v="10"/>
    <n v="766"/>
    <n v="104"/>
    <n v="1"/>
    <n v="0.7"/>
    <n v="0.87"/>
    <n v="617.00400000000002"/>
    <n v="21.489000000000001"/>
    <n v="4351.2939999999999"/>
    <n v="4165.402"/>
    <n v="3.6857356864623781E-4"/>
  </r>
  <r>
    <x v="0"/>
    <n v="28"/>
    <x v="11"/>
    <n v="836"/>
    <n v="113"/>
    <n v="2"/>
    <n v="1"/>
    <n v="0.87"/>
    <n v="756.00300000000004"/>
    <n v="25.155999999999999"/>
    <n v="5226.5680000000002"/>
    <n v="5009.6610000000001"/>
    <n v="4.4327741535580011E-4"/>
  </r>
  <r>
    <x v="0"/>
    <n v="28"/>
    <x v="12"/>
    <n v="874"/>
    <n v="111"/>
    <n v="3"/>
    <n v="1.4"/>
    <n v="0.87"/>
    <n v="813.45600000000002"/>
    <n v="25.606999999999999"/>
    <n v="5598.8710000000001"/>
    <n v="5368.7719999999999"/>
    <n v="4.7505317740952725E-4"/>
  </r>
  <r>
    <x v="0"/>
    <n v="28"/>
    <x v="13"/>
    <n v="887"/>
    <n v="101"/>
    <n v="3"/>
    <n v="1.6"/>
    <n v="0.87"/>
    <n v="794.54499999999996"/>
    <n v="24.117999999999999"/>
    <n v="5509.0839999999998"/>
    <n v="5282.1660000000002"/>
    <n v="4.6738988765113751E-4"/>
  </r>
  <r>
    <x v="0"/>
    <n v="28"/>
    <x v="14"/>
    <n v="868"/>
    <n v="87"/>
    <n v="2"/>
    <n v="1.6"/>
    <n v="0.87"/>
    <n v="694.726"/>
    <n v="20.492000000000001"/>
    <n v="4911.7539999999999"/>
    <n v="4706.0029999999997"/>
    <n v="4.1640838501779683E-4"/>
  </r>
  <r>
    <x v="0"/>
    <n v="28"/>
    <x v="15"/>
    <n v="806"/>
    <n v="69"/>
    <n v="1"/>
    <n v="1.3"/>
    <n v="0.87"/>
    <n v="523.88099999999997"/>
    <n v="15.961"/>
    <n v="3790.9850000000001"/>
    <n v="3624.9470000000001"/>
    <n v="3.2075167101361981E-4"/>
  </r>
  <r>
    <x v="0"/>
    <n v="28"/>
    <x v="16"/>
    <n v="649"/>
    <n v="45"/>
    <n v="-1"/>
    <n v="0.9"/>
    <n v="0.87"/>
    <n v="294.82600000000002"/>
    <n v="8.1379999999999999"/>
    <n v="2041.1089999999999"/>
    <n v="1937.076"/>
    <n v="1.7140122707459682E-4"/>
  </r>
  <r>
    <x v="0"/>
    <n v="28"/>
    <x v="17"/>
    <n v="0"/>
    <n v="0"/>
    <n v="-3"/>
    <n v="0.8"/>
    <n v="0.87"/>
    <n v="0"/>
    <n v="0"/>
    <n v="0"/>
    <n v="0"/>
    <n v="0"/>
  </r>
  <r>
    <x v="0"/>
    <n v="28"/>
    <x v="18"/>
    <n v="0"/>
    <n v="0"/>
    <n v="-4"/>
    <n v="0.8"/>
    <n v="0.87"/>
    <n v="0"/>
    <n v="-4"/>
    <n v="0"/>
    <n v="0"/>
    <n v="0"/>
  </r>
  <r>
    <x v="0"/>
    <n v="28"/>
    <x v="19"/>
    <n v="0"/>
    <n v="0"/>
    <n v="-5"/>
    <n v="0.8"/>
    <n v="0.87"/>
    <n v="0"/>
    <n v="-5"/>
    <n v="0"/>
    <n v="0"/>
    <n v="0"/>
  </r>
  <r>
    <x v="0"/>
    <n v="28"/>
    <x v="20"/>
    <n v="0"/>
    <n v="0"/>
    <n v="-6"/>
    <n v="0.9"/>
    <n v="0.87"/>
    <n v="0"/>
    <n v="-6"/>
    <n v="0"/>
    <n v="0"/>
    <n v="0"/>
  </r>
  <r>
    <x v="0"/>
    <n v="28"/>
    <x v="21"/>
    <n v="0"/>
    <n v="0"/>
    <n v="-6"/>
    <n v="0.9"/>
    <n v="0.87"/>
    <n v="0"/>
    <n v="-6"/>
    <n v="0"/>
    <n v="0"/>
    <n v="0"/>
  </r>
  <r>
    <x v="0"/>
    <n v="28"/>
    <x v="22"/>
    <n v="0"/>
    <n v="0"/>
    <n v="-6"/>
    <n v="0.9"/>
    <n v="0.87"/>
    <n v="0"/>
    <n v="-6"/>
    <n v="0"/>
    <n v="0"/>
    <n v="0"/>
  </r>
  <r>
    <x v="0"/>
    <n v="28"/>
    <x v="23"/>
    <n v="0"/>
    <n v="0"/>
    <n v="-7"/>
    <n v="0.9"/>
    <n v="0.87"/>
    <n v="0"/>
    <n v="-7"/>
    <n v="0"/>
    <n v="0"/>
    <n v="0"/>
  </r>
  <r>
    <x v="0"/>
    <n v="29"/>
    <x v="0"/>
    <n v="0"/>
    <n v="0"/>
    <n v="-8"/>
    <n v="1"/>
    <n v="0.87"/>
    <n v="0"/>
    <n v="-8"/>
    <n v="0"/>
    <n v="0"/>
    <n v="0"/>
  </r>
  <r>
    <x v="0"/>
    <n v="29"/>
    <x v="1"/>
    <n v="0"/>
    <n v="0"/>
    <n v="-8"/>
    <n v="1"/>
    <n v="0.87"/>
    <n v="0"/>
    <n v="-8"/>
    <n v="0"/>
    <n v="0"/>
    <n v="0"/>
  </r>
  <r>
    <x v="0"/>
    <n v="29"/>
    <x v="2"/>
    <n v="0"/>
    <n v="0"/>
    <n v="-8"/>
    <n v="1"/>
    <n v="0.87"/>
    <n v="0"/>
    <n v="-8"/>
    <n v="0"/>
    <n v="0"/>
    <n v="0"/>
  </r>
  <r>
    <x v="0"/>
    <n v="29"/>
    <x v="3"/>
    <n v="0"/>
    <n v="0"/>
    <n v="-9"/>
    <n v="1.1000000000000001"/>
    <n v="0.87"/>
    <n v="0"/>
    <n v="-9"/>
    <n v="0"/>
    <n v="0"/>
    <n v="0"/>
  </r>
  <r>
    <x v="0"/>
    <n v="29"/>
    <x v="4"/>
    <n v="0"/>
    <n v="0"/>
    <n v="-9"/>
    <n v="1"/>
    <n v="0.87"/>
    <n v="0"/>
    <n v="-9"/>
    <n v="0"/>
    <n v="0"/>
    <n v="0"/>
  </r>
  <r>
    <x v="0"/>
    <n v="29"/>
    <x v="5"/>
    <n v="0"/>
    <n v="0"/>
    <n v="-9"/>
    <n v="0.9"/>
    <n v="0.87"/>
    <n v="0"/>
    <n v="-9"/>
    <n v="0"/>
    <n v="0"/>
    <n v="0"/>
  </r>
  <r>
    <x v="0"/>
    <n v="29"/>
    <x v="6"/>
    <n v="0"/>
    <n v="0"/>
    <n v="-10"/>
    <n v="0.9"/>
    <n v="0.87"/>
    <n v="0"/>
    <n v="-10"/>
    <n v="0"/>
    <n v="0"/>
    <n v="0"/>
  </r>
  <r>
    <x v="0"/>
    <n v="29"/>
    <x v="7"/>
    <n v="0"/>
    <n v="0"/>
    <n v="-9"/>
    <n v="0.8"/>
    <n v="0.87"/>
    <n v="0"/>
    <n v="-9"/>
    <n v="0"/>
    <n v="0"/>
    <n v="0"/>
  </r>
  <r>
    <x v="0"/>
    <n v="29"/>
    <x v="8"/>
    <n v="596"/>
    <n v="34"/>
    <n v="-6"/>
    <n v="1.1000000000000001"/>
    <n v="0.87"/>
    <n v="222.69800000000001"/>
    <n v="0.43099999999999999"/>
    <n v="1470.3920000000001"/>
    <n v="1386.5809999999999"/>
    <n v="1.2269094492850128E-4"/>
  </r>
  <r>
    <x v="0"/>
    <n v="29"/>
    <x v="9"/>
    <n v="821"/>
    <n v="58"/>
    <n v="-2"/>
    <n v="1.7"/>
    <n v="0.87"/>
    <n v="474.40499999999997"/>
    <n v="10.361000000000001"/>
    <n v="3478.8780000000002"/>
    <n v="3323.8989999999999"/>
    <n v="2.9411358525531538E-4"/>
  </r>
  <r>
    <x v="0"/>
    <n v="29"/>
    <x v="10"/>
    <n v="174"/>
    <n v="175"/>
    <n v="0"/>
    <n v="1.9"/>
    <n v="0.87"/>
    <n v="303.13"/>
    <n v="7.5469999999999997"/>
    <n v="2201.8629999999998"/>
    <n v="2092.1329999999998"/>
    <n v="1.8512137025251331E-4"/>
  </r>
  <r>
    <x v="0"/>
    <n v="29"/>
    <x v="11"/>
    <n v="62"/>
    <n v="207"/>
    <n v="0"/>
    <n v="2"/>
    <n v="0.87"/>
    <n v="263.20999999999998"/>
    <n v="6.4"/>
    <n v="1890.5930000000001"/>
    <n v="1791.894"/>
    <n v="1.5855486846546424E-4"/>
  </r>
  <r>
    <x v="0"/>
    <n v="29"/>
    <x v="12"/>
    <n v="3"/>
    <n v="156"/>
    <n v="0"/>
    <n v="1.9"/>
    <n v="0.87"/>
    <n v="153.37100000000001"/>
    <n v="3.7989999999999999"/>
    <n v="1087.595"/>
    <n v="1017.348"/>
    <n v="9.0019542631206482E-5"/>
  </r>
  <r>
    <x v="0"/>
    <n v="29"/>
    <x v="13"/>
    <n v="12"/>
    <n v="174"/>
    <n v="0"/>
    <n v="1.8"/>
    <n v="0.87"/>
    <n v="179.536"/>
    <n v="4.5439999999999996"/>
    <n v="1278.683"/>
    <n v="1201.6659999999999"/>
    <n v="1.0632883115263545E-4"/>
  </r>
  <r>
    <x v="0"/>
    <n v="29"/>
    <x v="14"/>
    <n v="0"/>
    <n v="89"/>
    <n v="0"/>
    <n v="1.7"/>
    <n v="0.87"/>
    <n v="83.661000000000001"/>
    <n v="2.165"/>
    <n v="588.76800000000003"/>
    <n v="536.197"/>
    <n v="4.7445130575009752E-5"/>
  </r>
  <r>
    <x v="0"/>
    <n v="29"/>
    <x v="15"/>
    <n v="4"/>
    <n v="113"/>
    <n v="0"/>
    <n v="1.4"/>
    <n v="0.87"/>
    <n v="112.943"/>
    <n v="3.1320000000000001"/>
    <n v="807.19600000000003"/>
    <n v="746.88599999999997"/>
    <n v="6.608784419652988E-5"/>
  </r>
  <r>
    <x v="0"/>
    <n v="29"/>
    <x v="16"/>
    <n v="0"/>
    <n v="38"/>
    <n v="-1"/>
    <n v="1"/>
    <n v="0.87"/>
    <n v="35.402999999999999"/>
    <n v="0.08"/>
    <n v="243.834"/>
    <n v="203.48599999999999"/>
    <n v="1.8005359672259327E-5"/>
  </r>
  <r>
    <x v="0"/>
    <n v="29"/>
    <x v="17"/>
    <n v="0"/>
    <n v="0"/>
    <n v="-2"/>
    <n v="0.8"/>
    <n v="0.87"/>
    <n v="0"/>
    <n v="0"/>
    <n v="0"/>
    <n v="0"/>
    <n v="0"/>
  </r>
  <r>
    <x v="0"/>
    <n v="29"/>
    <x v="18"/>
    <n v="0"/>
    <n v="0"/>
    <n v="-3"/>
    <n v="0.9"/>
    <n v="0.87"/>
    <n v="0"/>
    <n v="-3"/>
    <n v="0"/>
    <n v="0"/>
    <n v="0"/>
  </r>
  <r>
    <x v="0"/>
    <n v="29"/>
    <x v="19"/>
    <n v="0"/>
    <n v="0"/>
    <n v="-3"/>
    <n v="1"/>
    <n v="0.87"/>
    <n v="0"/>
    <n v="-3"/>
    <n v="0"/>
    <n v="0"/>
    <n v="0"/>
  </r>
  <r>
    <x v="0"/>
    <n v="29"/>
    <x v="20"/>
    <n v="0"/>
    <n v="0"/>
    <n v="-3"/>
    <n v="1.2"/>
    <n v="0.87"/>
    <n v="0"/>
    <n v="-3"/>
    <n v="0"/>
    <n v="0"/>
    <n v="0"/>
  </r>
  <r>
    <x v="0"/>
    <n v="29"/>
    <x v="21"/>
    <n v="0"/>
    <n v="0"/>
    <n v="-3"/>
    <n v="1.3"/>
    <n v="0.87"/>
    <n v="0"/>
    <n v="-3"/>
    <n v="0"/>
    <n v="0"/>
    <n v="0"/>
  </r>
  <r>
    <x v="0"/>
    <n v="29"/>
    <x v="22"/>
    <n v="0"/>
    <n v="0"/>
    <n v="-4"/>
    <n v="1.4"/>
    <n v="0.87"/>
    <n v="0"/>
    <n v="-4"/>
    <n v="0"/>
    <n v="0"/>
    <n v="0"/>
  </r>
  <r>
    <x v="0"/>
    <n v="29"/>
    <x v="23"/>
    <n v="0"/>
    <n v="0"/>
    <n v="-4"/>
    <n v="1.4"/>
    <n v="0.87"/>
    <n v="0"/>
    <n v="-4"/>
    <n v="0"/>
    <n v="0"/>
    <n v="0"/>
  </r>
  <r>
    <x v="0"/>
    <n v="30"/>
    <x v="0"/>
    <n v="0"/>
    <n v="0"/>
    <n v="-5"/>
    <n v="1.3"/>
    <n v="0.87"/>
    <n v="0"/>
    <n v="-5"/>
    <n v="0"/>
    <n v="0"/>
    <n v="0"/>
  </r>
  <r>
    <x v="0"/>
    <n v="30"/>
    <x v="1"/>
    <n v="0"/>
    <n v="0"/>
    <n v="-5"/>
    <n v="1.3"/>
    <n v="0.87"/>
    <n v="0"/>
    <n v="-5"/>
    <n v="0"/>
    <n v="0"/>
    <n v="0"/>
  </r>
  <r>
    <x v="0"/>
    <n v="30"/>
    <x v="2"/>
    <n v="0"/>
    <n v="0"/>
    <n v="-6"/>
    <n v="1.3"/>
    <n v="0.87"/>
    <n v="0"/>
    <n v="-6"/>
    <n v="0"/>
    <n v="0"/>
    <n v="0"/>
  </r>
  <r>
    <x v="0"/>
    <n v="30"/>
    <x v="3"/>
    <n v="0"/>
    <n v="0"/>
    <n v="-6"/>
    <n v="1.4"/>
    <n v="0.87"/>
    <n v="0"/>
    <n v="-6"/>
    <n v="0"/>
    <n v="0"/>
    <n v="0"/>
  </r>
  <r>
    <x v="0"/>
    <n v="30"/>
    <x v="4"/>
    <n v="0"/>
    <n v="0"/>
    <n v="-7"/>
    <n v="1.3"/>
    <n v="0.87"/>
    <n v="0"/>
    <n v="-7"/>
    <n v="0"/>
    <n v="0"/>
    <n v="0"/>
  </r>
  <r>
    <x v="0"/>
    <n v="30"/>
    <x v="5"/>
    <n v="0"/>
    <n v="0"/>
    <n v="-7"/>
    <n v="1.2"/>
    <n v="0.87"/>
    <n v="0"/>
    <n v="-7"/>
    <n v="0"/>
    <n v="0"/>
    <n v="0"/>
  </r>
  <r>
    <x v="0"/>
    <n v="30"/>
    <x v="6"/>
    <n v="0"/>
    <n v="0"/>
    <n v="-8"/>
    <n v="0.9"/>
    <n v="0.87"/>
    <n v="0"/>
    <n v="-8"/>
    <n v="0"/>
    <n v="0"/>
    <n v="0"/>
  </r>
  <r>
    <x v="0"/>
    <n v="30"/>
    <x v="7"/>
    <n v="0"/>
    <n v="0"/>
    <n v="-8"/>
    <n v="1"/>
    <n v="0.87"/>
    <n v="0"/>
    <n v="-8"/>
    <n v="0"/>
    <n v="0"/>
    <n v="0"/>
  </r>
  <r>
    <x v="0"/>
    <n v="30"/>
    <x v="8"/>
    <n v="575"/>
    <n v="35"/>
    <n v="-6"/>
    <n v="1.3"/>
    <n v="0.87"/>
    <n v="218.38900000000001"/>
    <n v="1.7000000000000001E-2"/>
    <n v="1449.3779999999999"/>
    <n v="1366.3119999999999"/>
    <n v="1.2089745232853359E-4"/>
  </r>
  <r>
    <x v="0"/>
    <n v="30"/>
    <x v="9"/>
    <n v="814"/>
    <n v="58"/>
    <n v="-4"/>
    <n v="1.7"/>
    <n v="0.87"/>
    <n v="472.66500000000002"/>
    <n v="8.3170000000000002"/>
    <n v="3492.9810000000002"/>
    <n v="3337.502"/>
    <n v="2.9531724008966144E-4"/>
  </r>
  <r>
    <x v="0"/>
    <n v="30"/>
    <x v="10"/>
    <n v="915"/>
    <n v="72"/>
    <n v="-2"/>
    <n v="2.1"/>
    <n v="0.87"/>
    <n v="676.76400000000001"/>
    <n v="14.238"/>
    <n v="4907.6779999999999"/>
    <n v="4702.0709999999999"/>
    <n v="4.1606046391152258E-4"/>
  </r>
  <r>
    <x v="0"/>
    <n v="30"/>
    <x v="11"/>
    <n v="949"/>
    <n v="85"/>
    <n v="-1"/>
    <n v="2.2000000000000002"/>
    <n v="0.87"/>
    <n v="808.33699999999999"/>
    <n v="17.984000000000002"/>
    <n v="5739.4480000000003"/>
    <n v="5504.3680000000004"/>
    <n v="4.8705132347421807E-4"/>
  </r>
  <r>
    <x v="0"/>
    <n v="30"/>
    <x v="12"/>
    <n v="969"/>
    <n v="88"/>
    <n v="-1"/>
    <n v="2.2999999999999998"/>
    <n v="0.87"/>
    <n v="866.8"/>
    <n v="18.954999999999998"/>
    <n v="6111.85"/>
    <n v="5863.5749999999998"/>
    <n v="5.1883558004122148E-4"/>
  </r>
  <r>
    <x v="0"/>
    <n v="30"/>
    <x v="13"/>
    <n v="961"/>
    <n v="86"/>
    <n v="-1"/>
    <n v="2.2999999999999998"/>
    <n v="0.87"/>
    <n v="839.18499999999995"/>
    <n v="18.326000000000001"/>
    <n v="5940.5749999999998"/>
    <n v="5698.3689999999997"/>
    <n v="5.0421740753787828E-4"/>
  </r>
  <r>
    <x v="0"/>
    <n v="30"/>
    <x v="14"/>
    <n v="924"/>
    <n v="80"/>
    <n v="-1"/>
    <n v="2.2000000000000002"/>
    <n v="0.87"/>
    <n v="730.33500000000004"/>
    <n v="16.170000000000002"/>
    <n v="5243.1480000000001"/>
    <n v="5025.6540000000005"/>
    <n v="4.446925481769202E-4"/>
  </r>
  <r>
    <x v="0"/>
    <n v="30"/>
    <x v="15"/>
    <n v="841"/>
    <n v="68"/>
    <n v="-1"/>
    <n v="1.8"/>
    <n v="0.87"/>
    <n v="546.86599999999999"/>
    <n v="12.968999999999999"/>
    <n v="4000.654"/>
    <n v="3827.1860000000001"/>
    <n v="3.3864669049780077E-4"/>
  </r>
  <r>
    <x v="0"/>
    <n v="30"/>
    <x v="16"/>
    <n v="658"/>
    <n v="49"/>
    <n v="-3"/>
    <n v="1.2"/>
    <n v="0.87"/>
    <n v="305.87700000000001"/>
    <n v="5.8070000000000004"/>
    <n v="2148.5749999999998"/>
    <n v="2040.7339999999999"/>
    <n v="1.8057335475368558E-4"/>
  </r>
  <r>
    <x v="0"/>
    <n v="30"/>
    <x v="17"/>
    <n v="0"/>
    <n v="0"/>
    <n v="-5"/>
    <n v="0.8"/>
    <n v="0.87"/>
    <n v="0"/>
    <n v="0"/>
    <n v="0"/>
    <n v="0"/>
    <n v="0"/>
  </r>
  <r>
    <x v="0"/>
    <n v="30"/>
    <x v="18"/>
    <n v="0"/>
    <n v="0"/>
    <n v="-6"/>
    <n v="0.7"/>
    <n v="0.87"/>
    <n v="0"/>
    <n v="-6"/>
    <n v="0"/>
    <n v="0"/>
    <n v="0"/>
  </r>
  <r>
    <x v="0"/>
    <n v="30"/>
    <x v="19"/>
    <n v="0"/>
    <n v="0"/>
    <n v="-6"/>
    <n v="0.6"/>
    <n v="0.87"/>
    <n v="0"/>
    <n v="-6"/>
    <n v="0"/>
    <n v="0"/>
    <n v="0"/>
  </r>
  <r>
    <x v="0"/>
    <n v="30"/>
    <x v="20"/>
    <n v="0"/>
    <n v="0"/>
    <n v="-7"/>
    <n v="0.6"/>
    <n v="0.87"/>
    <n v="0"/>
    <n v="-7"/>
    <n v="0"/>
    <n v="0"/>
    <n v="0"/>
  </r>
  <r>
    <x v="0"/>
    <n v="30"/>
    <x v="21"/>
    <n v="0"/>
    <n v="0"/>
    <n v="-7"/>
    <n v="0.7"/>
    <n v="0.87"/>
    <n v="0"/>
    <n v="-7"/>
    <n v="0"/>
    <n v="0"/>
    <n v="0"/>
  </r>
  <r>
    <x v="0"/>
    <n v="30"/>
    <x v="22"/>
    <n v="0"/>
    <n v="0"/>
    <n v="-8"/>
    <n v="0.8"/>
    <n v="0.87"/>
    <n v="0"/>
    <n v="-8"/>
    <n v="0"/>
    <n v="0"/>
    <n v="0"/>
  </r>
  <r>
    <x v="0"/>
    <n v="30"/>
    <x v="23"/>
    <n v="0"/>
    <n v="0"/>
    <n v="-8"/>
    <n v="0.8"/>
    <n v="0.87"/>
    <n v="0"/>
    <n v="-8"/>
    <n v="0"/>
    <n v="0"/>
    <n v="0"/>
  </r>
  <r>
    <x v="0"/>
    <n v="31"/>
    <x v="0"/>
    <n v="0"/>
    <n v="0"/>
    <n v="-8"/>
    <n v="0.8"/>
    <n v="0.87"/>
    <n v="0"/>
    <n v="-8"/>
    <n v="0"/>
    <n v="0"/>
    <n v="0"/>
  </r>
  <r>
    <x v="0"/>
    <n v="31"/>
    <x v="1"/>
    <n v="0"/>
    <n v="0"/>
    <n v="-8"/>
    <n v="0.8"/>
    <n v="0.87"/>
    <n v="0"/>
    <n v="-8"/>
    <n v="0"/>
    <n v="0"/>
    <n v="0"/>
  </r>
  <r>
    <x v="0"/>
    <n v="31"/>
    <x v="2"/>
    <n v="0"/>
    <n v="0"/>
    <n v="-8"/>
    <n v="0.8"/>
    <n v="0.87"/>
    <n v="0"/>
    <n v="-8"/>
    <n v="0"/>
    <n v="0"/>
    <n v="0"/>
  </r>
  <r>
    <x v="0"/>
    <n v="31"/>
    <x v="3"/>
    <n v="0"/>
    <n v="0"/>
    <n v="-7"/>
    <n v="0.8"/>
    <n v="0.87"/>
    <n v="0"/>
    <n v="-7"/>
    <n v="0"/>
    <n v="0"/>
    <n v="0"/>
  </r>
  <r>
    <x v="0"/>
    <n v="31"/>
    <x v="4"/>
    <n v="0"/>
    <n v="0"/>
    <n v="-7"/>
    <n v="0.7"/>
    <n v="0.87"/>
    <n v="0"/>
    <n v="-7"/>
    <n v="0"/>
    <n v="0"/>
    <n v="0"/>
  </r>
  <r>
    <x v="0"/>
    <n v="31"/>
    <x v="5"/>
    <n v="0"/>
    <n v="0"/>
    <n v="-7"/>
    <n v="0.6"/>
    <n v="0.87"/>
    <n v="0"/>
    <n v="-7"/>
    <n v="0"/>
    <n v="0"/>
    <n v="0"/>
  </r>
  <r>
    <x v="0"/>
    <n v="31"/>
    <x v="6"/>
    <n v="0"/>
    <n v="0"/>
    <n v="-7"/>
    <n v="0.6"/>
    <n v="0.87"/>
    <n v="0"/>
    <n v="-7"/>
    <n v="0"/>
    <n v="0"/>
    <n v="0"/>
  </r>
  <r>
    <x v="0"/>
    <n v="31"/>
    <x v="7"/>
    <n v="0"/>
    <n v="0"/>
    <n v="-7"/>
    <n v="0.7"/>
    <n v="0.87"/>
    <n v="0"/>
    <n v="-7"/>
    <n v="0"/>
    <n v="0"/>
    <n v="0"/>
  </r>
  <r>
    <x v="0"/>
    <n v="31"/>
    <x v="8"/>
    <n v="0"/>
    <n v="8"/>
    <n v="-5"/>
    <n v="0.9"/>
    <n v="0.87"/>
    <n v="7.4290000000000003"/>
    <n v="-4.7690000000000001"/>
    <n v="48.161000000000001"/>
    <n v="14.746"/>
    <n v="1.3047926330417624E-6"/>
  </r>
  <r>
    <x v="0"/>
    <n v="31"/>
    <x v="9"/>
    <n v="11"/>
    <n v="103"/>
    <n v="-3"/>
    <n v="1.2"/>
    <n v="0.87"/>
    <n v="106.874"/>
    <n v="0.109"/>
    <n v="772.81799999999998"/>
    <n v="713.72500000000002"/>
    <n v="6.3153609251168582E-5"/>
  </r>
  <r>
    <x v="0"/>
    <n v="31"/>
    <x v="10"/>
    <n v="0"/>
    <n v="84"/>
    <n v="-2"/>
    <n v="1.4"/>
    <n v="0.87"/>
    <n v="78.879000000000005"/>
    <n v="0.184"/>
    <n v="559.43499999999995"/>
    <n v="507.904"/>
    <n v="4.4941638240366423E-5"/>
  </r>
  <r>
    <x v="0"/>
    <n v="31"/>
    <x v="11"/>
    <n v="0"/>
    <n v="122"/>
    <n v="-1"/>
    <n v="1.5"/>
    <n v="0.87"/>
    <n v="116.334"/>
    <n v="2.1419999999999999"/>
    <n v="824.19100000000003"/>
    <n v="763.27800000000002"/>
    <n v="6.7538282338454512E-5"/>
  </r>
  <r>
    <x v="0"/>
    <n v="31"/>
    <x v="12"/>
    <n v="7"/>
    <n v="170"/>
    <n v="0"/>
    <n v="1.6"/>
    <n v="0.87"/>
    <n v="170.934"/>
    <n v="4.5129999999999999"/>
    <n v="1212.636"/>
    <n v="1137.9590000000001"/>
    <n v="1.0069174826417815E-4"/>
  </r>
  <r>
    <x v="0"/>
    <n v="31"/>
    <x v="13"/>
    <n v="1"/>
    <n v="149"/>
    <n v="0"/>
    <n v="1.7"/>
    <n v="0.87"/>
    <n v="144.589"/>
    <n v="3.7360000000000002"/>
    <n v="1024.029"/>
    <n v="956.03499999999997"/>
    <n v="8.4594291667576372E-5"/>
  </r>
  <r>
    <x v="0"/>
    <n v="31"/>
    <x v="14"/>
    <n v="2"/>
    <n v="141"/>
    <n v="0"/>
    <n v="1.6"/>
    <n v="0.87"/>
    <n v="138.245"/>
    <n v="3.6560000000000001"/>
    <n v="983.55100000000004"/>
    <n v="916.99099999999999"/>
    <n v="8.1139502330503091E-5"/>
  </r>
  <r>
    <x v="0"/>
    <n v="31"/>
    <x v="15"/>
    <n v="0"/>
    <n v="97"/>
    <n v="0"/>
    <n v="1.4"/>
    <n v="0.87"/>
    <n v="93.287999999999997"/>
    <n v="2.5859999999999999"/>
    <n v="663.04899999999998"/>
    <n v="607.846"/>
    <n v="5.3784957468052561E-5"/>
  </r>
  <r>
    <x v="0"/>
    <n v="31"/>
    <x v="16"/>
    <n v="0"/>
    <n v="28"/>
    <n v="-2"/>
    <n v="0.9"/>
    <n v="0.87"/>
    <n v="26.058"/>
    <n v="-1.1839999999999999"/>
    <n v="178.53899999999999"/>
    <n v="140.50399999999999"/>
    <n v="1.2432428055940578E-5"/>
  </r>
  <r>
    <x v="0"/>
    <n v="31"/>
    <x v="17"/>
    <n v="0"/>
    <n v="6"/>
    <n v="0"/>
    <n v="1"/>
    <n v="0.87"/>
    <n v="5.7080000000000002"/>
    <n v="0.16600000000000001"/>
    <n v="30.757999999999999"/>
    <n v="0"/>
    <n v="0"/>
  </r>
  <r>
    <x v="0"/>
    <n v="31"/>
    <x v="18"/>
    <n v="0"/>
    <n v="0"/>
    <n v="0"/>
    <n v="1"/>
    <n v="0.87"/>
    <n v="0"/>
    <n v="0"/>
    <n v="0"/>
    <n v="0"/>
    <n v="0"/>
  </r>
  <r>
    <x v="0"/>
    <n v="31"/>
    <x v="19"/>
    <n v="0"/>
    <n v="0"/>
    <n v="-1"/>
    <n v="1.1000000000000001"/>
    <n v="0.87"/>
    <n v="0"/>
    <n v="-1"/>
    <n v="0"/>
    <n v="0"/>
    <n v="0"/>
  </r>
  <r>
    <x v="0"/>
    <n v="31"/>
    <x v="20"/>
    <n v="0"/>
    <n v="0"/>
    <n v="-1"/>
    <n v="1.1000000000000001"/>
    <n v="0.87"/>
    <n v="0"/>
    <n v="-1"/>
    <n v="0"/>
    <n v="0"/>
    <n v="0"/>
  </r>
  <r>
    <x v="0"/>
    <n v="31"/>
    <x v="21"/>
    <n v="0"/>
    <n v="0"/>
    <n v="-2"/>
    <n v="1.1000000000000001"/>
    <n v="0.87"/>
    <n v="0"/>
    <n v="-2"/>
    <n v="0"/>
    <n v="0"/>
    <n v="0"/>
  </r>
  <r>
    <x v="0"/>
    <n v="31"/>
    <x v="22"/>
    <n v="0"/>
    <n v="0"/>
    <n v="-2"/>
    <n v="1"/>
    <n v="0.87"/>
    <n v="0"/>
    <n v="-2"/>
    <n v="0"/>
    <n v="0"/>
    <n v="0"/>
  </r>
  <r>
    <x v="0"/>
    <n v="31"/>
    <x v="23"/>
    <n v="0"/>
    <n v="0"/>
    <n v="-2"/>
    <n v="0.9"/>
    <n v="0.87"/>
    <n v="0"/>
    <n v="-2"/>
    <n v="0"/>
    <n v="0"/>
    <n v="0"/>
  </r>
  <r>
    <x v="1"/>
    <n v="1"/>
    <x v="0"/>
    <n v="0"/>
    <n v="0"/>
    <n v="-3"/>
    <n v="0.8"/>
    <n v="0.87"/>
    <n v="0"/>
    <n v="-3"/>
    <n v="0"/>
    <n v="0"/>
    <n v="0"/>
  </r>
  <r>
    <x v="1"/>
    <n v="1"/>
    <x v="1"/>
    <n v="0"/>
    <n v="0"/>
    <n v="-4"/>
    <n v="1"/>
    <n v="0.87"/>
    <n v="0"/>
    <n v="-4"/>
    <n v="0"/>
    <n v="0"/>
    <n v="0"/>
  </r>
  <r>
    <x v="1"/>
    <n v="1"/>
    <x v="2"/>
    <n v="0"/>
    <n v="0"/>
    <n v="-4"/>
    <n v="1"/>
    <n v="0.87"/>
    <n v="0"/>
    <n v="-4"/>
    <n v="0"/>
    <n v="0"/>
    <n v="0"/>
  </r>
  <r>
    <x v="1"/>
    <n v="1"/>
    <x v="3"/>
    <n v="0"/>
    <n v="0"/>
    <n v="-4"/>
    <n v="0.8"/>
    <n v="0.87"/>
    <n v="0"/>
    <n v="-4"/>
    <n v="0"/>
    <n v="0"/>
    <n v="0"/>
  </r>
  <r>
    <x v="1"/>
    <n v="1"/>
    <x v="4"/>
    <n v="0"/>
    <n v="0"/>
    <n v="-4"/>
    <n v="0.8"/>
    <n v="0.87"/>
    <n v="0"/>
    <n v="-4"/>
    <n v="0"/>
    <n v="0"/>
    <n v="0"/>
  </r>
  <r>
    <x v="1"/>
    <n v="1"/>
    <x v="5"/>
    <n v="0"/>
    <n v="0"/>
    <n v="-4"/>
    <n v="0.8"/>
    <n v="0.87"/>
    <n v="0"/>
    <n v="-4"/>
    <n v="0"/>
    <n v="0"/>
    <n v="0"/>
  </r>
  <r>
    <x v="1"/>
    <n v="1"/>
    <x v="6"/>
    <n v="0"/>
    <n v="0"/>
    <n v="-5"/>
    <n v="0.9"/>
    <n v="0.87"/>
    <n v="0"/>
    <n v="-5"/>
    <n v="0"/>
    <n v="0"/>
    <n v="0"/>
  </r>
  <r>
    <x v="1"/>
    <n v="1"/>
    <x v="7"/>
    <n v="0"/>
    <n v="0"/>
    <n v="-5"/>
    <n v="0.8"/>
    <n v="0.87"/>
    <n v="0"/>
    <n v="-5"/>
    <n v="0"/>
    <n v="0"/>
    <n v="0"/>
  </r>
  <r>
    <x v="1"/>
    <n v="1"/>
    <x v="8"/>
    <n v="0"/>
    <n v="15"/>
    <n v="-4"/>
    <n v="0.8"/>
    <n v="0.87"/>
    <n v="13.943"/>
    <n v="-3.5539999999999998"/>
    <n v="92.43"/>
    <n v="57.447000000000003"/>
    <n v="5.0831698352332922E-6"/>
  </r>
  <r>
    <x v="1"/>
    <n v="1"/>
    <x v="9"/>
    <n v="0"/>
    <n v="43"/>
    <n v="-1"/>
    <n v="1"/>
    <n v="0.87"/>
    <n v="40.052999999999997"/>
    <n v="0.224"/>
    <n v="279.07"/>
    <n v="237.47200000000001"/>
    <n v="2.1012594341088661E-5"/>
  </r>
  <r>
    <x v="1"/>
    <n v="1"/>
    <x v="10"/>
    <n v="0"/>
    <n v="106"/>
    <n v="0"/>
    <n v="1.2"/>
    <n v="0.87"/>
    <n v="101.06"/>
    <n v="2.9329999999999998"/>
    <n v="715.16200000000003"/>
    <n v="658.11300000000006"/>
    <n v="5.8232808497830832E-5"/>
  </r>
  <r>
    <x v="1"/>
    <n v="1"/>
    <x v="11"/>
    <n v="272"/>
    <n v="217"/>
    <n v="0"/>
    <n v="1.3"/>
    <n v="0.87"/>
    <n v="449.69900000000001"/>
    <n v="12.762"/>
    <n v="3210.2739999999999"/>
    <n v="3064.8130000000001"/>
    <n v="2.7118848664387787E-4"/>
  </r>
  <r>
    <x v="1"/>
    <n v="1"/>
    <x v="12"/>
    <n v="48"/>
    <n v="223"/>
    <n v="1"/>
    <n v="1.3"/>
    <n v="0.87"/>
    <n v="271.25099999999998"/>
    <n v="8.6739999999999995"/>
    <n v="1924.2909999999999"/>
    <n v="1824.3969999999999"/>
    <n v="1.6143088060107771E-4"/>
  </r>
  <r>
    <x v="1"/>
    <n v="1"/>
    <x v="13"/>
    <n v="928"/>
    <n v="94"/>
    <n v="1"/>
    <n v="1.2"/>
    <n v="0.87"/>
    <n v="829.05700000000002"/>
    <n v="25.157"/>
    <n v="5718.1850000000004"/>
    <n v="5483.8580000000002"/>
    <n v="4.8523650610654638E-4"/>
  </r>
  <r>
    <x v="1"/>
    <n v="1"/>
    <x v="14"/>
    <n v="891"/>
    <n v="88"/>
    <n v="1"/>
    <n v="1"/>
    <n v="0.87"/>
    <n v="722.44"/>
    <n v="23.149000000000001"/>
    <n v="5050.5249999999996"/>
    <n v="4839.8559999999998"/>
    <n v="4.2825230257581521E-4"/>
  </r>
  <r>
    <x v="1"/>
    <n v="1"/>
    <x v="15"/>
    <n v="811"/>
    <n v="74"/>
    <n v="0"/>
    <n v="0.5"/>
    <n v="0.87"/>
    <n v="541.88900000000001"/>
    <n v="19.067"/>
    <n v="3873.64"/>
    <n v="3704.6729999999998"/>
    <n v="3.2780618732054285E-4"/>
  </r>
  <r>
    <x v="1"/>
    <n v="1"/>
    <x v="16"/>
    <n v="643"/>
    <n v="52"/>
    <n v="0"/>
    <n v="0.5"/>
    <n v="0.87"/>
    <n v="310.149"/>
    <n v="10.762"/>
    <n v="2151.549"/>
    <n v="2043.6030000000001"/>
    <n v="1.8082721682232772E-4"/>
  </r>
  <r>
    <x v="1"/>
    <n v="1"/>
    <x v="17"/>
    <n v="0"/>
    <n v="17"/>
    <n v="-1"/>
    <n v="0.9"/>
    <n v="0.87"/>
    <n v="16.172000000000001"/>
    <n v="-0.51800000000000002"/>
    <n v="91.448999999999998"/>
    <n v="56.5"/>
    <n v="4.9993750011433317E-6"/>
  </r>
  <r>
    <x v="1"/>
    <n v="1"/>
    <x v="18"/>
    <n v="0"/>
    <n v="0"/>
    <n v="-3"/>
    <n v="1.2"/>
    <n v="0.87"/>
    <n v="0"/>
    <n v="-3"/>
    <n v="0"/>
    <n v="0"/>
    <n v="0"/>
  </r>
  <r>
    <x v="1"/>
    <n v="1"/>
    <x v="19"/>
    <n v="0"/>
    <n v="0"/>
    <n v="-5"/>
    <n v="1.4"/>
    <n v="0.87"/>
    <n v="0"/>
    <n v="-5"/>
    <n v="0"/>
    <n v="0"/>
    <n v="0"/>
  </r>
  <r>
    <x v="1"/>
    <n v="1"/>
    <x v="20"/>
    <n v="0"/>
    <n v="0"/>
    <n v="-7"/>
    <n v="1.4"/>
    <n v="0.87"/>
    <n v="0"/>
    <n v="-7"/>
    <n v="0"/>
    <n v="0"/>
    <n v="0"/>
  </r>
  <r>
    <x v="1"/>
    <n v="1"/>
    <x v="21"/>
    <n v="0"/>
    <n v="0"/>
    <n v="-8"/>
    <n v="1.3"/>
    <n v="0.87"/>
    <n v="0"/>
    <n v="-8"/>
    <n v="0"/>
    <n v="0"/>
    <n v="0"/>
  </r>
  <r>
    <x v="1"/>
    <n v="1"/>
    <x v="22"/>
    <n v="0"/>
    <n v="0"/>
    <n v="-9"/>
    <n v="1.2"/>
    <n v="0.87"/>
    <n v="0"/>
    <n v="-9"/>
    <n v="0"/>
    <n v="0"/>
    <n v="0"/>
  </r>
  <r>
    <x v="1"/>
    <n v="1"/>
    <x v="23"/>
    <n v="0"/>
    <n v="0"/>
    <n v="-10"/>
    <n v="1.1000000000000001"/>
    <n v="0.87"/>
    <n v="0"/>
    <n v="-10"/>
    <n v="0"/>
    <n v="0"/>
    <n v="0"/>
  </r>
  <r>
    <x v="1"/>
    <n v="2"/>
    <x v="0"/>
    <n v="0"/>
    <n v="0"/>
    <n v="-10"/>
    <n v="1.1000000000000001"/>
    <n v="0.87"/>
    <n v="0"/>
    <n v="-10"/>
    <n v="0"/>
    <n v="0"/>
    <n v="0"/>
  </r>
  <r>
    <x v="1"/>
    <n v="2"/>
    <x v="1"/>
    <n v="0"/>
    <n v="0"/>
    <n v="-10"/>
    <n v="1.1000000000000001"/>
    <n v="0.87"/>
    <n v="0"/>
    <n v="-10"/>
    <n v="0"/>
    <n v="0"/>
    <n v="0"/>
  </r>
  <r>
    <x v="1"/>
    <n v="2"/>
    <x v="2"/>
    <n v="0"/>
    <n v="0"/>
    <n v="-10"/>
    <n v="1.1000000000000001"/>
    <n v="0.87"/>
    <n v="0"/>
    <n v="-10"/>
    <n v="0"/>
    <n v="0"/>
    <n v="0"/>
  </r>
  <r>
    <x v="1"/>
    <n v="2"/>
    <x v="3"/>
    <n v="0"/>
    <n v="0"/>
    <n v="-10"/>
    <n v="1.1000000000000001"/>
    <n v="0.87"/>
    <n v="0"/>
    <n v="-10"/>
    <n v="0"/>
    <n v="0"/>
    <n v="0"/>
  </r>
  <r>
    <x v="1"/>
    <n v="2"/>
    <x v="4"/>
    <n v="0"/>
    <n v="0"/>
    <n v="-10"/>
    <n v="1"/>
    <n v="0.87"/>
    <n v="0"/>
    <n v="-10"/>
    <n v="0"/>
    <n v="0"/>
    <n v="0"/>
  </r>
  <r>
    <x v="1"/>
    <n v="2"/>
    <x v="5"/>
    <n v="0"/>
    <n v="0"/>
    <n v="-9"/>
    <n v="1"/>
    <n v="0.87"/>
    <n v="0"/>
    <n v="-9"/>
    <n v="0"/>
    <n v="0"/>
    <n v="0"/>
  </r>
  <r>
    <x v="1"/>
    <n v="2"/>
    <x v="6"/>
    <n v="0"/>
    <n v="0"/>
    <n v="-8"/>
    <n v="1.2"/>
    <n v="0.87"/>
    <n v="0"/>
    <n v="-8"/>
    <n v="0"/>
    <n v="0"/>
    <n v="0"/>
  </r>
  <r>
    <x v="1"/>
    <n v="2"/>
    <x v="7"/>
    <n v="0"/>
    <n v="0"/>
    <n v="-7"/>
    <n v="1.2"/>
    <n v="0.87"/>
    <n v="0"/>
    <n v="-7"/>
    <n v="0"/>
    <n v="0"/>
    <n v="0"/>
  </r>
  <r>
    <x v="1"/>
    <n v="2"/>
    <x v="8"/>
    <n v="137"/>
    <n v="53"/>
    <n v="-5"/>
    <n v="1"/>
    <n v="0.87"/>
    <n v="105.774"/>
    <n v="-1.819"/>
    <n v="725.50400000000002"/>
    <n v="668.08799999999997"/>
    <n v="5.911544151794418E-5"/>
  </r>
  <r>
    <x v="1"/>
    <n v="2"/>
    <x v="9"/>
    <n v="19"/>
    <n v="109"/>
    <n v="-2"/>
    <n v="0.9"/>
    <n v="0.87"/>
    <n v="117.05500000000001"/>
    <n v="1.671"/>
    <n v="844.447"/>
    <n v="782.81700000000001"/>
    <n v="6.9267181243717164E-5"/>
  </r>
  <r>
    <x v="1"/>
    <n v="2"/>
    <x v="10"/>
    <n v="355"/>
    <n v="163"/>
    <n v="0"/>
    <n v="1"/>
    <n v="0.87"/>
    <n v="414.64"/>
    <n v="12.694000000000001"/>
    <n v="2984.9639999999999"/>
    <n v="2847.4859999999999"/>
    <n v="2.5195841282310831E-4"/>
  </r>
  <r>
    <x v="1"/>
    <n v="2"/>
    <x v="11"/>
    <n v="342"/>
    <n v="208"/>
    <n v="1"/>
    <n v="1.1000000000000001"/>
    <n v="0.87"/>
    <n v="491.81099999999998"/>
    <n v="15.654"/>
    <n v="3483.1750000000002"/>
    <n v="3328.0439999999999"/>
    <n v="2.9448035356292136E-4"/>
  </r>
  <r>
    <x v="1"/>
    <n v="2"/>
    <x v="12"/>
    <n v="12"/>
    <n v="182"/>
    <n v="2"/>
    <n v="1.1000000000000001"/>
    <n v="0.87"/>
    <n v="187.27"/>
    <n v="7.556"/>
    <n v="1316.8420000000001"/>
    <n v="1238.473"/>
    <n v="1.0958568063346876E-4"/>
  </r>
  <r>
    <x v="1"/>
    <n v="2"/>
    <x v="13"/>
    <n v="41"/>
    <n v="218"/>
    <n v="2"/>
    <n v="1"/>
    <n v="0.87"/>
    <n v="259.63799999999998"/>
    <n v="9.9060000000000006"/>
    <n v="1832.432"/>
    <n v="1735.7929999999999"/>
    <n v="1.5359079878512544E-4"/>
  </r>
  <r>
    <x v="1"/>
    <n v="2"/>
    <x v="14"/>
    <n v="0"/>
    <n v="115"/>
    <n v="2"/>
    <n v="0.7"/>
    <n v="0.87"/>
    <n v="109.657"/>
    <n v="5.6159999999999997"/>
    <n v="767.61099999999999"/>
    <n v="708.70299999999997"/>
    <n v="6.2709240025403238E-5"/>
  </r>
  <r>
    <x v="1"/>
    <n v="2"/>
    <x v="15"/>
    <n v="0"/>
    <n v="78"/>
    <n v="1"/>
    <n v="0.4"/>
    <n v="0.87"/>
    <n v="73.510999999999996"/>
    <n v="3.6480000000000001"/>
    <n v="515.61699999999996"/>
    <n v="465.63799999999998"/>
    <n v="4.120175180145803E-5"/>
  </r>
  <r>
    <x v="1"/>
    <n v="2"/>
    <x v="16"/>
    <n v="129"/>
    <n v="76"/>
    <n v="0"/>
    <n v="0.4"/>
    <n v="0.87"/>
    <n v="132.839"/>
    <n v="4.7679999999999998"/>
    <n v="934.48"/>
    <n v="869.66"/>
    <n v="7.6951441831757693E-5"/>
  </r>
  <r>
    <x v="1"/>
    <n v="2"/>
    <x v="17"/>
    <n v="0"/>
    <n v="10"/>
    <n v="-1"/>
    <n v="0.7"/>
    <n v="0.87"/>
    <n v="9.5129999999999999"/>
    <n v="-0.70099999999999996"/>
    <n v="52.637999999999998"/>
    <n v="19.064"/>
    <n v="1.6868687614477253E-6"/>
  </r>
  <r>
    <x v="1"/>
    <n v="2"/>
    <x v="18"/>
    <n v="0"/>
    <n v="0"/>
    <n v="-3"/>
    <n v="0.9"/>
    <n v="0.87"/>
    <n v="0"/>
    <n v="-3"/>
    <n v="0"/>
    <n v="0"/>
    <n v="0"/>
  </r>
  <r>
    <x v="1"/>
    <n v="2"/>
    <x v="19"/>
    <n v="0"/>
    <n v="0"/>
    <n v="-5"/>
    <n v="0.9"/>
    <n v="0.87"/>
    <n v="0"/>
    <n v="-5"/>
    <n v="0"/>
    <n v="0"/>
    <n v="0"/>
  </r>
  <r>
    <x v="1"/>
    <n v="2"/>
    <x v="20"/>
    <n v="0"/>
    <n v="0"/>
    <n v="-6"/>
    <n v="0.9"/>
    <n v="0.87"/>
    <n v="0"/>
    <n v="-6"/>
    <n v="0"/>
    <n v="0"/>
    <n v="0"/>
  </r>
  <r>
    <x v="1"/>
    <n v="2"/>
    <x v="21"/>
    <n v="0"/>
    <n v="0"/>
    <n v="-7"/>
    <n v="1"/>
    <n v="0.87"/>
    <n v="0"/>
    <n v="-7"/>
    <n v="0"/>
    <n v="0"/>
    <n v="0"/>
  </r>
  <r>
    <x v="1"/>
    <n v="2"/>
    <x v="22"/>
    <n v="0"/>
    <n v="0"/>
    <n v="-7"/>
    <n v="1.1000000000000001"/>
    <n v="0.87"/>
    <n v="0"/>
    <n v="-7"/>
    <n v="0"/>
    <n v="0"/>
    <n v="0"/>
  </r>
  <r>
    <x v="1"/>
    <n v="2"/>
    <x v="23"/>
    <n v="0"/>
    <n v="0"/>
    <n v="-7"/>
    <n v="1.2"/>
    <n v="0.87"/>
    <n v="0"/>
    <n v="-7"/>
    <n v="0"/>
    <n v="0"/>
    <n v="0"/>
  </r>
  <r>
    <x v="1"/>
    <n v="3"/>
    <x v="0"/>
    <n v="0"/>
    <n v="0"/>
    <n v="-7"/>
    <n v="1.3"/>
    <n v="0.87"/>
    <n v="0"/>
    <n v="-7"/>
    <n v="0"/>
    <n v="0"/>
    <n v="0"/>
  </r>
  <r>
    <x v="1"/>
    <n v="3"/>
    <x v="1"/>
    <n v="0"/>
    <n v="0"/>
    <n v="-7"/>
    <n v="1.3"/>
    <n v="0.87"/>
    <n v="0"/>
    <n v="-7"/>
    <n v="0"/>
    <n v="0"/>
    <n v="0"/>
  </r>
  <r>
    <x v="1"/>
    <n v="3"/>
    <x v="2"/>
    <n v="0"/>
    <n v="0"/>
    <n v="-7"/>
    <n v="1.2"/>
    <n v="0.87"/>
    <n v="0"/>
    <n v="-7"/>
    <n v="0"/>
    <n v="0"/>
    <n v="0"/>
  </r>
  <r>
    <x v="1"/>
    <n v="3"/>
    <x v="3"/>
    <n v="0"/>
    <n v="0"/>
    <n v="-6"/>
    <n v="1"/>
    <n v="0.87"/>
    <n v="0"/>
    <n v="-6"/>
    <n v="0"/>
    <n v="0"/>
    <n v="0"/>
  </r>
  <r>
    <x v="1"/>
    <n v="3"/>
    <x v="4"/>
    <n v="0"/>
    <n v="0"/>
    <n v="-5"/>
    <n v="0.8"/>
    <n v="0.87"/>
    <n v="0"/>
    <n v="-5"/>
    <n v="0"/>
    <n v="0"/>
    <n v="0"/>
  </r>
  <r>
    <x v="1"/>
    <n v="3"/>
    <x v="5"/>
    <n v="0"/>
    <n v="0"/>
    <n v="-4"/>
    <n v="0.8"/>
    <n v="0.87"/>
    <n v="0"/>
    <n v="-4"/>
    <n v="0"/>
    <n v="0"/>
    <n v="0"/>
  </r>
  <r>
    <x v="1"/>
    <n v="3"/>
    <x v="6"/>
    <n v="0"/>
    <n v="0"/>
    <n v="-4"/>
    <n v="0.8"/>
    <n v="0.87"/>
    <n v="0"/>
    <n v="-4"/>
    <n v="0"/>
    <n v="0"/>
    <n v="0"/>
  </r>
  <r>
    <x v="1"/>
    <n v="3"/>
    <x v="7"/>
    <n v="0"/>
    <n v="0"/>
    <n v="-3"/>
    <n v="0.8"/>
    <n v="0.87"/>
    <n v="0"/>
    <n v="-3"/>
    <n v="0"/>
    <n v="0"/>
    <n v="0"/>
  </r>
  <r>
    <x v="1"/>
    <n v="3"/>
    <x v="8"/>
    <n v="0"/>
    <n v="33"/>
    <n v="-2"/>
    <n v="0.7"/>
    <n v="0.87"/>
    <n v="30.745999999999999"/>
    <n v="-0.98899999999999999"/>
    <n v="208.78700000000001"/>
    <n v="169.68100000000001"/>
    <n v="1.5014140700336314E-5"/>
  </r>
  <r>
    <x v="1"/>
    <n v="3"/>
    <x v="9"/>
    <n v="0"/>
    <n v="12"/>
    <n v="0"/>
    <n v="0.8"/>
    <n v="0.87"/>
    <n v="11.154999999999999"/>
    <n v="0.35899999999999999"/>
    <n v="73.715000000000003"/>
    <n v="39.395000000000003"/>
    <n v="3.4858474012396739E-6"/>
  </r>
  <r>
    <x v="1"/>
    <n v="3"/>
    <x v="10"/>
    <n v="0"/>
    <n v="126"/>
    <n v="0"/>
    <n v="1"/>
    <n v="0.87"/>
    <n v="121.562"/>
    <n v="3.706"/>
    <n v="862.50800000000004"/>
    <n v="800.23699999999997"/>
    <n v="7.0808581465308605E-5"/>
  </r>
  <r>
    <x v="1"/>
    <n v="3"/>
    <x v="11"/>
    <n v="71"/>
    <n v="221"/>
    <n v="1"/>
    <n v="0.9"/>
    <n v="0.87"/>
    <n v="285.30900000000003"/>
    <n v="9.9209999999999994"/>
    <n v="2024.1880000000001"/>
    <n v="1920.7550000000001"/>
    <n v="1.6995707133311613E-4"/>
  </r>
  <r>
    <x v="1"/>
    <n v="3"/>
    <x v="12"/>
    <n v="442"/>
    <n v="208"/>
    <n v="2"/>
    <n v="0.9"/>
    <n v="0.87"/>
    <n v="596.09100000000001"/>
    <n v="20.678999999999998"/>
    <n v="4145.3289999999997"/>
    <n v="3966.7350000000001"/>
    <n v="3.5099461584354503E-4"/>
  </r>
  <r>
    <x v="1"/>
    <n v="3"/>
    <x v="13"/>
    <n v="286"/>
    <n v="246"/>
    <n v="2"/>
    <n v="0.9"/>
    <n v="0.87"/>
    <n v="501.09100000000001"/>
    <n v="17.690999999999999"/>
    <n v="3509.0830000000001"/>
    <n v="3353.0340000000001"/>
    <n v="2.9669158155015278E-4"/>
  </r>
  <r>
    <x v="1"/>
    <n v="3"/>
    <x v="14"/>
    <n v="9"/>
    <n v="156"/>
    <n v="2"/>
    <n v="0.8"/>
    <n v="0.87"/>
    <n v="158.49199999999999"/>
    <n v="7.0880000000000001"/>
    <n v="1117.604"/>
    <n v="1046.2940000000001"/>
    <n v="9.2580815353031183E-5"/>
  </r>
  <r>
    <x v="1"/>
    <n v="3"/>
    <x v="15"/>
    <n v="20"/>
    <n v="133"/>
    <n v="2"/>
    <n v="0.7"/>
    <n v="0.87"/>
    <n v="142.62"/>
    <n v="6.7160000000000002"/>
    <n v="1013.621"/>
    <n v="945.99599999999998"/>
    <n v="8.3705995638612163E-5"/>
  </r>
  <r>
    <x v="1"/>
    <n v="3"/>
    <x v="16"/>
    <n v="0"/>
    <n v="29"/>
    <n v="2"/>
    <n v="0.6"/>
    <n v="0.87"/>
    <n v="26.99"/>
    <n v="2.9169999999999998"/>
    <n v="182.39099999999999"/>
    <n v="144.21899999999999"/>
    <n v="1.2761148022829915E-5"/>
  </r>
  <r>
    <x v="1"/>
    <n v="3"/>
    <x v="17"/>
    <n v="0"/>
    <n v="3"/>
    <n v="1"/>
    <n v="0.7"/>
    <n v="0.87"/>
    <n v="2.8540000000000001"/>
    <n v="1.0900000000000001"/>
    <n v="14.833"/>
    <n v="0"/>
    <n v="0"/>
  </r>
  <r>
    <x v="1"/>
    <n v="3"/>
    <x v="18"/>
    <n v="0"/>
    <n v="0"/>
    <n v="0"/>
    <n v="0.6"/>
    <n v="0.87"/>
    <n v="0"/>
    <n v="0"/>
    <n v="0"/>
    <n v="0"/>
    <n v="0"/>
  </r>
  <r>
    <x v="1"/>
    <n v="3"/>
    <x v="19"/>
    <n v="0"/>
    <n v="0"/>
    <n v="0"/>
    <n v="0.6"/>
    <n v="0.87"/>
    <n v="0"/>
    <n v="0"/>
    <n v="0"/>
    <n v="0"/>
    <n v="0"/>
  </r>
  <r>
    <x v="1"/>
    <n v="3"/>
    <x v="20"/>
    <n v="0"/>
    <n v="0"/>
    <n v="0"/>
    <n v="0.9"/>
    <n v="0.87"/>
    <n v="0"/>
    <n v="0"/>
    <n v="0"/>
    <n v="0"/>
    <n v="0"/>
  </r>
  <r>
    <x v="1"/>
    <n v="3"/>
    <x v="21"/>
    <n v="0"/>
    <n v="0"/>
    <n v="-1"/>
    <n v="1"/>
    <n v="0.87"/>
    <n v="0"/>
    <n v="-1"/>
    <n v="0"/>
    <n v="0"/>
    <n v="0"/>
  </r>
  <r>
    <x v="1"/>
    <n v="3"/>
    <x v="22"/>
    <n v="0"/>
    <n v="0"/>
    <n v="-2"/>
    <n v="1"/>
    <n v="0.87"/>
    <n v="0"/>
    <n v="-2"/>
    <n v="0"/>
    <n v="0"/>
    <n v="0"/>
  </r>
  <r>
    <x v="1"/>
    <n v="3"/>
    <x v="23"/>
    <n v="0"/>
    <n v="0"/>
    <n v="-2"/>
    <n v="1"/>
    <n v="0.87"/>
    <n v="0"/>
    <n v="-2"/>
    <n v="0"/>
    <n v="0"/>
    <n v="0"/>
  </r>
  <r>
    <x v="1"/>
    <n v="4"/>
    <x v="0"/>
    <n v="0"/>
    <n v="0"/>
    <n v="-3"/>
    <n v="1.1000000000000001"/>
    <n v="0.87"/>
    <n v="0"/>
    <n v="-3"/>
    <n v="0"/>
    <n v="0"/>
    <n v="0"/>
  </r>
  <r>
    <x v="1"/>
    <n v="4"/>
    <x v="1"/>
    <n v="0"/>
    <n v="0"/>
    <n v="-3"/>
    <n v="1.1000000000000001"/>
    <n v="0.87"/>
    <n v="0"/>
    <n v="-3"/>
    <n v="0"/>
    <n v="0"/>
    <n v="0"/>
  </r>
  <r>
    <x v="1"/>
    <n v="4"/>
    <x v="2"/>
    <n v="0"/>
    <n v="0"/>
    <n v="-4"/>
    <n v="1.1000000000000001"/>
    <n v="0.87"/>
    <n v="0"/>
    <n v="-4"/>
    <n v="0"/>
    <n v="0"/>
    <n v="0"/>
  </r>
  <r>
    <x v="1"/>
    <n v="4"/>
    <x v="3"/>
    <n v="0"/>
    <n v="0"/>
    <n v="-4"/>
    <n v="1"/>
    <n v="0.87"/>
    <n v="0"/>
    <n v="-4"/>
    <n v="0"/>
    <n v="0"/>
    <n v="0"/>
  </r>
  <r>
    <x v="1"/>
    <n v="4"/>
    <x v="4"/>
    <n v="0"/>
    <n v="0"/>
    <n v="-4"/>
    <n v="1"/>
    <n v="0.87"/>
    <n v="0"/>
    <n v="-4"/>
    <n v="0"/>
    <n v="0"/>
    <n v="0"/>
  </r>
  <r>
    <x v="1"/>
    <n v="4"/>
    <x v="5"/>
    <n v="0"/>
    <n v="0"/>
    <n v="-4"/>
    <n v="1"/>
    <n v="0.87"/>
    <n v="0"/>
    <n v="-4"/>
    <n v="0"/>
    <n v="0"/>
    <n v="0"/>
  </r>
  <r>
    <x v="1"/>
    <n v="4"/>
    <x v="6"/>
    <n v="0"/>
    <n v="0"/>
    <n v="-4"/>
    <n v="1"/>
    <n v="0.87"/>
    <n v="0"/>
    <n v="-4"/>
    <n v="0"/>
    <n v="0"/>
    <n v="0"/>
  </r>
  <r>
    <x v="1"/>
    <n v="4"/>
    <x v="7"/>
    <n v="0"/>
    <n v="0"/>
    <n v="-4"/>
    <n v="1.1000000000000001"/>
    <n v="0.87"/>
    <n v="0"/>
    <n v="-4"/>
    <n v="0"/>
    <n v="0"/>
    <n v="0"/>
  </r>
  <r>
    <x v="1"/>
    <n v="4"/>
    <x v="8"/>
    <n v="0"/>
    <n v="41"/>
    <n v="-3"/>
    <n v="0.9"/>
    <n v="0.87"/>
    <n v="39.210999999999999"/>
    <n v="-1.7769999999999999"/>
    <n v="270.077"/>
    <n v="228.79900000000001"/>
    <n v="2.0245168157284836E-5"/>
  </r>
  <r>
    <x v="1"/>
    <n v="4"/>
    <x v="9"/>
    <n v="743"/>
    <n v="73"/>
    <n v="-1"/>
    <n v="1"/>
    <n v="0.87"/>
    <n v="465.15499999999997"/>
    <n v="13.28"/>
    <n v="3381.4670000000001"/>
    <n v="3229.94"/>
    <n v="2.857996688706707E-4"/>
  </r>
  <r>
    <x v="1"/>
    <n v="4"/>
    <x v="10"/>
    <n v="861"/>
    <n v="87"/>
    <n v="0"/>
    <n v="1.2"/>
    <n v="0.87"/>
    <n v="670.02300000000002"/>
    <n v="19.559000000000001"/>
    <n v="4755.1719999999996"/>
    <n v="4554.9690000000001"/>
    <n v="4.0304421503686448E-4"/>
  </r>
  <r>
    <x v="1"/>
    <n v="4"/>
    <x v="11"/>
    <n v="387"/>
    <n v="205"/>
    <n v="1"/>
    <n v="1.4"/>
    <n v="0.87"/>
    <n v="523.54100000000005"/>
    <n v="15.522"/>
    <n v="3712.9749999999999"/>
    <n v="3549.701"/>
    <n v="3.1409356532625639E-4"/>
  </r>
  <r>
    <x v="1"/>
    <n v="4"/>
    <x v="12"/>
    <n v="940"/>
    <n v="94"/>
    <n v="1"/>
    <n v="1.5"/>
    <n v="0.87"/>
    <n v="865.38599999999997"/>
    <n v="24.498000000000001"/>
    <n v="5967.33"/>
    <n v="5724.1750000000002"/>
    <n v="5.0650083888795813E-4"/>
  </r>
  <r>
    <x v="1"/>
    <n v="4"/>
    <x v="13"/>
    <n v="931"/>
    <n v="93"/>
    <n v="2"/>
    <n v="1.4"/>
    <n v="0.87"/>
    <n v="839.03899999999999"/>
    <n v="25.315000000000001"/>
    <n v="5776.9830000000002"/>
    <n v="5540.5730000000003"/>
    <n v="4.9025490527804803E-4"/>
  </r>
  <r>
    <x v="1"/>
    <n v="4"/>
    <x v="14"/>
    <n v="886"/>
    <n v="89"/>
    <n v="2"/>
    <n v="1.2"/>
    <n v="0.87"/>
    <n v="728.52"/>
    <n v="23.25"/>
    <n v="5085.1869999999999"/>
    <n v="4873.29"/>
    <n v="4.3121069379330597E-4"/>
  </r>
  <r>
    <x v="1"/>
    <n v="4"/>
    <x v="15"/>
    <n v="801"/>
    <n v="78"/>
    <n v="1"/>
    <n v="0.7"/>
    <n v="0.87"/>
    <n v="547.98599999999999"/>
    <n v="19.218"/>
    <n v="3911.3809999999999"/>
    <n v="3741.0770000000002"/>
    <n v="3.3102737754251848E-4"/>
  </r>
  <r>
    <x v="1"/>
    <n v="4"/>
    <x v="16"/>
    <n v="633"/>
    <n v="55"/>
    <n v="0"/>
    <n v="0.5"/>
    <n v="0.87"/>
    <n v="314.91899999999998"/>
    <n v="10.946999999999999"/>
    <n v="2197.8510000000001"/>
    <n v="2088.2640000000001"/>
    <n v="1.8477902367057663E-4"/>
  </r>
  <r>
    <x v="1"/>
    <n v="4"/>
    <x v="17"/>
    <n v="0"/>
    <n v="24"/>
    <n v="0"/>
    <n v="0.7"/>
    <n v="0.87"/>
    <n v="22.831"/>
    <n v="0.71699999999999997"/>
    <n v="130.26599999999999"/>
    <n v="93.941999999999993"/>
    <n v="8.312412147918705E-6"/>
  </r>
  <r>
    <x v="1"/>
    <n v="4"/>
    <x v="18"/>
    <n v="0"/>
    <n v="0"/>
    <n v="-2"/>
    <n v="1"/>
    <n v="0.87"/>
    <n v="0"/>
    <n v="-2"/>
    <n v="0"/>
    <n v="0"/>
    <n v="0"/>
  </r>
  <r>
    <x v="1"/>
    <n v="4"/>
    <x v="19"/>
    <n v="0"/>
    <n v="0"/>
    <n v="-4"/>
    <n v="1.1000000000000001"/>
    <n v="0.87"/>
    <n v="0"/>
    <n v="-4"/>
    <n v="0"/>
    <n v="0"/>
    <n v="0"/>
  </r>
  <r>
    <x v="1"/>
    <n v="4"/>
    <x v="20"/>
    <n v="0"/>
    <n v="0"/>
    <n v="-5"/>
    <n v="1.1000000000000001"/>
    <n v="0.87"/>
    <n v="0"/>
    <n v="-5"/>
    <n v="0"/>
    <n v="0"/>
    <n v="0"/>
  </r>
  <r>
    <x v="1"/>
    <n v="4"/>
    <x v="21"/>
    <n v="0"/>
    <n v="0"/>
    <n v="-6"/>
    <n v="1.1000000000000001"/>
    <n v="0.87"/>
    <n v="0"/>
    <n v="-6"/>
    <n v="0"/>
    <n v="0"/>
    <n v="0"/>
  </r>
  <r>
    <x v="1"/>
    <n v="4"/>
    <x v="22"/>
    <n v="0"/>
    <n v="0"/>
    <n v="-7"/>
    <n v="1.1000000000000001"/>
    <n v="0.87"/>
    <n v="0"/>
    <n v="-7"/>
    <n v="0"/>
    <n v="0"/>
    <n v="0"/>
  </r>
  <r>
    <x v="1"/>
    <n v="4"/>
    <x v="23"/>
    <n v="0"/>
    <n v="0"/>
    <n v="-7"/>
    <n v="1.1000000000000001"/>
    <n v="0.87"/>
    <n v="0"/>
    <n v="-7"/>
    <n v="0"/>
    <n v="0"/>
    <n v="0"/>
  </r>
  <r>
    <x v="1"/>
    <n v="5"/>
    <x v="0"/>
    <n v="0"/>
    <n v="0"/>
    <n v="-7"/>
    <n v="1"/>
    <n v="0.87"/>
    <n v="0"/>
    <n v="-7"/>
    <n v="0"/>
    <n v="0"/>
    <n v="0"/>
  </r>
  <r>
    <x v="1"/>
    <n v="5"/>
    <x v="1"/>
    <n v="0"/>
    <n v="0"/>
    <n v="-6"/>
    <n v="1"/>
    <n v="0.87"/>
    <n v="0"/>
    <n v="-6"/>
    <n v="0"/>
    <n v="0"/>
    <n v="0"/>
  </r>
  <r>
    <x v="1"/>
    <n v="5"/>
    <x v="2"/>
    <n v="0"/>
    <n v="0"/>
    <n v="-5"/>
    <n v="1"/>
    <n v="0.87"/>
    <n v="0"/>
    <n v="-5"/>
    <n v="0"/>
    <n v="0"/>
    <n v="0"/>
  </r>
  <r>
    <x v="1"/>
    <n v="5"/>
    <x v="3"/>
    <n v="0"/>
    <n v="0"/>
    <n v="-4"/>
    <n v="0.9"/>
    <n v="0.87"/>
    <n v="0"/>
    <n v="-4"/>
    <n v="0"/>
    <n v="0"/>
    <n v="0"/>
  </r>
  <r>
    <x v="1"/>
    <n v="5"/>
    <x v="4"/>
    <n v="0"/>
    <n v="0"/>
    <n v="-3"/>
    <n v="0.9"/>
    <n v="0.87"/>
    <n v="0"/>
    <n v="-3"/>
    <n v="0"/>
    <n v="0"/>
    <n v="0"/>
  </r>
  <r>
    <x v="1"/>
    <n v="5"/>
    <x v="5"/>
    <n v="0"/>
    <n v="0"/>
    <n v="-3"/>
    <n v="0.8"/>
    <n v="0.87"/>
    <n v="0"/>
    <n v="-3"/>
    <n v="0"/>
    <n v="0"/>
    <n v="0"/>
  </r>
  <r>
    <x v="1"/>
    <n v="5"/>
    <x v="6"/>
    <n v="0"/>
    <n v="0"/>
    <n v="-2"/>
    <n v="0.8"/>
    <n v="0.87"/>
    <n v="0"/>
    <n v="-2"/>
    <n v="0"/>
    <n v="0"/>
    <n v="0"/>
  </r>
  <r>
    <x v="1"/>
    <n v="5"/>
    <x v="7"/>
    <n v="0"/>
    <n v="0"/>
    <n v="-1"/>
    <n v="0.7"/>
    <n v="0.87"/>
    <n v="0"/>
    <n v="-1"/>
    <n v="0"/>
    <n v="0"/>
    <n v="0"/>
  </r>
  <r>
    <x v="1"/>
    <n v="5"/>
    <x v="8"/>
    <n v="2"/>
    <n v="51"/>
    <n v="0"/>
    <n v="0.9"/>
    <n v="0.87"/>
    <n v="50.857999999999997"/>
    <n v="1.587"/>
    <n v="349.20499999999998"/>
    <n v="305.12299999999999"/>
    <n v="2.6998660149979767E-5"/>
  </r>
  <r>
    <x v="1"/>
    <n v="5"/>
    <x v="9"/>
    <n v="0"/>
    <n v="22"/>
    <n v="0"/>
    <n v="1.2"/>
    <n v="0.87"/>
    <n v="20.465"/>
    <n v="0.59499999999999997"/>
    <n v="138.53399999999999"/>
    <n v="101.917"/>
    <n v="9.0180761414429202E-6"/>
  </r>
  <r>
    <x v="1"/>
    <n v="5"/>
    <x v="10"/>
    <n v="0"/>
    <n v="112"/>
    <n v="1"/>
    <n v="1.3"/>
    <n v="0.87"/>
    <n v="106.872"/>
    <n v="4.0270000000000001"/>
    <n v="753.53200000000004"/>
    <n v="695.12300000000005"/>
    <n v="6.1507620334862951E-5"/>
  </r>
  <r>
    <x v="1"/>
    <n v="5"/>
    <x v="11"/>
    <n v="0"/>
    <n v="48"/>
    <n v="2"/>
    <n v="1.3"/>
    <n v="0.87"/>
    <n v="44.747999999999998"/>
    <n v="3.2650000000000001"/>
    <n v="304.27300000000002"/>
    <n v="261.78300000000002"/>
    <n v="2.3163741343793006E-5"/>
  </r>
  <r>
    <x v="1"/>
    <n v="5"/>
    <x v="12"/>
    <n v="5"/>
    <n v="164"/>
    <n v="2"/>
    <n v="1.3"/>
    <n v="0.87"/>
    <n v="162.49"/>
    <n v="6.5910000000000002"/>
    <n v="1139.6880000000001"/>
    <n v="1067.596"/>
    <n v="9.4465712455232151E-5"/>
  </r>
  <r>
    <x v="1"/>
    <n v="5"/>
    <x v="13"/>
    <n v="0"/>
    <n v="103"/>
    <n v="2"/>
    <n v="1.2"/>
    <n v="0.87"/>
    <n v="96.903999999999996"/>
    <n v="4.8049999999999997"/>
    <n v="673.01900000000001"/>
    <n v="617.46299999999997"/>
    <n v="5.4635913032406463E-5"/>
  </r>
  <r>
    <x v="1"/>
    <n v="5"/>
    <x v="14"/>
    <n v="0"/>
    <n v="114"/>
    <n v="2"/>
    <n v="1.1000000000000001"/>
    <n v="0.87"/>
    <n v="108.411"/>
    <n v="5.22"/>
    <n v="758.85799999999995"/>
    <n v="700.26099999999997"/>
    <n v="6.1962253764170458E-5"/>
  </r>
  <r>
    <x v="1"/>
    <n v="5"/>
    <x v="15"/>
    <n v="0"/>
    <n v="39"/>
    <n v="2"/>
    <n v="0.9"/>
    <n v="0.87"/>
    <n v="36.32"/>
    <n v="3.1379999999999999"/>
    <n v="248.227"/>
    <n v="207.72300000000001"/>
    <n v="1.8380268555088432E-5"/>
  </r>
  <r>
    <x v="1"/>
    <n v="5"/>
    <x v="16"/>
    <n v="0"/>
    <n v="47"/>
    <n v="2"/>
    <n v="0.8"/>
    <n v="0.87"/>
    <n v="43.890999999999998"/>
    <n v="3.4119999999999999"/>
    <n v="302.16500000000002"/>
    <n v="259.75"/>
    <n v="2.2983852328265139E-5"/>
  </r>
  <r>
    <x v="1"/>
    <n v="5"/>
    <x v="17"/>
    <n v="0"/>
    <n v="6"/>
    <n v="1"/>
    <n v="0.7"/>
    <n v="0.87"/>
    <n v="5.7080000000000002"/>
    <n v="1.179"/>
    <n v="30.609000000000002"/>
    <n v="0"/>
    <n v="0"/>
  </r>
  <r>
    <x v="1"/>
    <n v="5"/>
    <x v="18"/>
    <n v="0"/>
    <n v="0"/>
    <n v="1"/>
    <n v="0.7"/>
    <n v="0.87"/>
    <n v="0"/>
    <n v="1"/>
    <n v="0"/>
    <n v="0"/>
    <n v="0"/>
  </r>
  <r>
    <x v="1"/>
    <n v="5"/>
    <x v="19"/>
    <n v="0"/>
    <n v="0"/>
    <n v="1"/>
    <n v="0.8"/>
    <n v="0.87"/>
    <n v="0"/>
    <n v="1"/>
    <n v="0"/>
    <n v="0"/>
    <n v="0"/>
  </r>
  <r>
    <x v="1"/>
    <n v="5"/>
    <x v="20"/>
    <n v="0"/>
    <n v="0"/>
    <n v="1"/>
    <n v="0.8"/>
    <n v="0.87"/>
    <n v="0"/>
    <n v="1"/>
    <n v="0"/>
    <n v="0"/>
    <n v="0"/>
  </r>
  <r>
    <x v="1"/>
    <n v="5"/>
    <x v="21"/>
    <n v="0"/>
    <n v="0"/>
    <n v="1"/>
    <n v="0.7"/>
    <n v="0.87"/>
    <n v="0"/>
    <n v="1"/>
    <n v="0"/>
    <n v="0"/>
    <n v="0"/>
  </r>
  <r>
    <x v="1"/>
    <n v="5"/>
    <x v="22"/>
    <n v="0"/>
    <n v="0"/>
    <n v="0"/>
    <n v="0.7"/>
    <n v="0.87"/>
    <n v="0"/>
    <n v="0"/>
    <n v="0"/>
    <n v="0"/>
    <n v="0"/>
  </r>
  <r>
    <x v="1"/>
    <n v="5"/>
    <x v="23"/>
    <n v="0"/>
    <n v="0"/>
    <n v="0"/>
    <n v="0.7"/>
    <n v="0.87"/>
    <n v="0"/>
    <n v="0"/>
    <n v="0"/>
    <n v="0"/>
    <n v="0"/>
  </r>
  <r>
    <x v="1"/>
    <n v="6"/>
    <x v="0"/>
    <n v="0"/>
    <n v="0"/>
    <n v="0"/>
    <n v="0.8"/>
    <n v="0.87"/>
    <n v="0"/>
    <n v="0"/>
    <n v="0"/>
    <n v="0"/>
    <n v="0"/>
  </r>
  <r>
    <x v="1"/>
    <n v="6"/>
    <x v="1"/>
    <n v="0"/>
    <n v="0"/>
    <n v="1"/>
    <n v="0.9"/>
    <n v="0.87"/>
    <n v="0"/>
    <n v="1"/>
    <n v="0"/>
    <n v="0"/>
    <n v="0"/>
  </r>
  <r>
    <x v="1"/>
    <n v="6"/>
    <x v="2"/>
    <n v="0"/>
    <n v="0"/>
    <n v="1"/>
    <n v="0.9"/>
    <n v="0.87"/>
    <n v="0"/>
    <n v="1"/>
    <n v="0"/>
    <n v="0"/>
    <n v="0"/>
  </r>
  <r>
    <x v="1"/>
    <n v="6"/>
    <x v="3"/>
    <n v="0"/>
    <n v="0"/>
    <n v="0"/>
    <n v="0.8"/>
    <n v="0.87"/>
    <n v="0"/>
    <n v="0"/>
    <n v="0"/>
    <n v="0"/>
    <n v="0"/>
  </r>
  <r>
    <x v="1"/>
    <n v="6"/>
    <x v="4"/>
    <n v="0"/>
    <n v="0"/>
    <n v="0"/>
    <n v="0.8"/>
    <n v="0.87"/>
    <n v="0"/>
    <n v="0"/>
    <n v="0"/>
    <n v="0"/>
    <n v="0"/>
  </r>
  <r>
    <x v="1"/>
    <n v="6"/>
    <x v="5"/>
    <n v="0"/>
    <n v="0"/>
    <n v="0"/>
    <n v="0.9"/>
    <n v="0.87"/>
    <n v="0"/>
    <n v="0"/>
    <n v="0"/>
    <n v="0"/>
    <n v="0"/>
  </r>
  <r>
    <x v="1"/>
    <n v="6"/>
    <x v="6"/>
    <n v="0"/>
    <n v="0"/>
    <n v="0"/>
    <n v="0.9"/>
    <n v="0.87"/>
    <n v="0"/>
    <n v="0"/>
    <n v="0"/>
    <n v="0"/>
    <n v="0"/>
  </r>
  <r>
    <x v="1"/>
    <n v="6"/>
    <x v="7"/>
    <n v="0"/>
    <n v="0"/>
    <n v="0"/>
    <n v="0.9"/>
    <n v="0.87"/>
    <n v="0"/>
    <n v="0"/>
    <n v="0"/>
    <n v="0"/>
    <n v="0"/>
  </r>
  <r>
    <x v="1"/>
    <n v="6"/>
    <x v="8"/>
    <n v="0"/>
    <n v="5"/>
    <n v="0"/>
    <n v="1"/>
    <n v="0.87"/>
    <n v="4.6420000000000003"/>
    <n v="0.14099999999999999"/>
    <n v="29.087"/>
    <n v="0"/>
    <n v="0"/>
  </r>
  <r>
    <x v="1"/>
    <n v="6"/>
    <x v="9"/>
    <n v="0"/>
    <n v="56"/>
    <n v="1"/>
    <n v="1.1000000000000001"/>
    <n v="0.87"/>
    <n v="52.203000000000003"/>
    <n v="2.5550000000000002"/>
    <n v="363.75599999999997"/>
    <n v="319.15800000000002"/>
    <n v="2.8240540294069092E-5"/>
  </r>
  <r>
    <x v="1"/>
    <n v="6"/>
    <x v="10"/>
    <n v="44"/>
    <n v="176"/>
    <n v="2"/>
    <n v="1"/>
    <n v="0.87"/>
    <n v="211.631"/>
    <n v="8.4570000000000007"/>
    <n v="1504.749"/>
    <n v="1419.721"/>
    <n v="1.2562332169908341E-4"/>
  </r>
  <r>
    <x v="1"/>
    <n v="6"/>
    <x v="11"/>
    <n v="0"/>
    <n v="145"/>
    <n v="2"/>
    <n v="0.8"/>
    <n v="0.87"/>
    <n v="139.35499999999999"/>
    <n v="6.4660000000000002"/>
    <n v="974.88499999999999"/>
    <n v="908.63300000000004"/>
    <n v="8.039994876838707E-5"/>
  </r>
  <r>
    <x v="1"/>
    <n v="6"/>
    <x v="12"/>
    <n v="133"/>
    <n v="258"/>
    <n v="2"/>
    <n v="0.6"/>
    <n v="0.87"/>
    <n v="389.4"/>
    <n v="15.201000000000001"/>
    <n v="2722.9430000000002"/>
    <n v="2594.75"/>
    <n v="2.2959519087109134E-4"/>
  </r>
  <r>
    <x v="1"/>
    <n v="6"/>
    <x v="13"/>
    <n v="20"/>
    <n v="204"/>
    <n v="3"/>
    <n v="0.5"/>
    <n v="0.87"/>
    <n v="216.56100000000001"/>
    <n v="10.545999999999999"/>
    <n v="1512.7909999999999"/>
    <n v="1427.479"/>
    <n v="1.2630978455322269E-4"/>
  </r>
  <r>
    <x v="1"/>
    <n v="6"/>
    <x v="14"/>
    <n v="7"/>
    <n v="156"/>
    <n v="3"/>
    <n v="0.5"/>
    <n v="0.87"/>
    <n v="156.63499999999999"/>
    <n v="8.4640000000000004"/>
    <n v="1096.798"/>
    <n v="1026.2260000000001"/>
    <n v="9.0805108140235707E-5"/>
  </r>
  <r>
    <x v="1"/>
    <n v="6"/>
    <x v="15"/>
    <n v="9"/>
    <n v="127"/>
    <n v="2"/>
    <n v="0.5"/>
    <n v="0.87"/>
    <n v="129.29"/>
    <n v="6.5209999999999999"/>
    <n v="914.73699999999997"/>
    <n v="850.61599999999999"/>
    <n v="7.526634276057587E-5"/>
  </r>
  <r>
    <x v="1"/>
    <n v="6"/>
    <x v="16"/>
    <n v="0"/>
    <n v="46"/>
    <n v="2"/>
    <n v="0.6"/>
    <n v="0.87"/>
    <n v="42.872999999999998"/>
    <n v="3.4569999999999999"/>
    <n v="294.964"/>
    <n v="252.804"/>
    <n v="2.2369238898921044E-5"/>
  </r>
  <r>
    <x v="1"/>
    <n v="6"/>
    <x v="17"/>
    <n v="0"/>
    <n v="6"/>
    <n v="1"/>
    <n v="0.6"/>
    <n v="0.87"/>
    <n v="5.5730000000000004"/>
    <n v="1.18"/>
    <n v="29.777000000000001"/>
    <n v="0"/>
    <n v="0"/>
  </r>
  <r>
    <x v="1"/>
    <n v="6"/>
    <x v="18"/>
    <n v="0"/>
    <n v="0"/>
    <n v="0"/>
    <n v="0.7"/>
    <n v="0.87"/>
    <n v="0"/>
    <n v="0"/>
    <n v="0"/>
    <n v="0"/>
    <n v="0"/>
  </r>
  <r>
    <x v="1"/>
    <n v="6"/>
    <x v="19"/>
    <n v="0"/>
    <n v="0"/>
    <n v="-1"/>
    <n v="0.8"/>
    <n v="0.87"/>
    <n v="0"/>
    <n v="-1"/>
    <n v="0"/>
    <n v="0"/>
    <n v="0"/>
  </r>
  <r>
    <x v="1"/>
    <n v="6"/>
    <x v="20"/>
    <n v="0"/>
    <n v="0"/>
    <n v="-2"/>
    <n v="0.9"/>
    <n v="0.87"/>
    <n v="0"/>
    <n v="-2"/>
    <n v="0"/>
    <n v="0"/>
    <n v="0"/>
  </r>
  <r>
    <x v="1"/>
    <n v="6"/>
    <x v="21"/>
    <n v="0"/>
    <n v="0"/>
    <n v="-3"/>
    <n v="1"/>
    <n v="0.87"/>
    <n v="0"/>
    <n v="-3"/>
    <n v="0"/>
    <n v="0"/>
    <n v="0"/>
  </r>
  <r>
    <x v="1"/>
    <n v="6"/>
    <x v="22"/>
    <n v="0"/>
    <n v="0"/>
    <n v="-4"/>
    <n v="1"/>
    <n v="0.87"/>
    <n v="0"/>
    <n v="-4"/>
    <n v="0"/>
    <n v="0"/>
    <n v="0"/>
  </r>
  <r>
    <x v="1"/>
    <n v="6"/>
    <x v="23"/>
    <n v="0"/>
    <n v="0"/>
    <n v="-4"/>
    <n v="1"/>
    <n v="0.87"/>
    <n v="0"/>
    <n v="-4"/>
    <n v="0"/>
    <n v="0"/>
    <n v="0"/>
  </r>
  <r>
    <x v="1"/>
    <n v="7"/>
    <x v="0"/>
    <n v="0"/>
    <n v="0"/>
    <n v="-4"/>
    <n v="1.1000000000000001"/>
    <n v="0.87"/>
    <n v="0"/>
    <n v="-4"/>
    <n v="0"/>
    <n v="0"/>
    <n v="0"/>
  </r>
  <r>
    <x v="1"/>
    <n v="7"/>
    <x v="1"/>
    <n v="0"/>
    <n v="0"/>
    <n v="-5"/>
    <n v="1.2"/>
    <n v="0.87"/>
    <n v="0"/>
    <n v="-5"/>
    <n v="0"/>
    <n v="0"/>
    <n v="0"/>
  </r>
  <r>
    <x v="1"/>
    <n v="7"/>
    <x v="2"/>
    <n v="0"/>
    <n v="0"/>
    <n v="-5"/>
    <n v="1.5"/>
    <n v="0.87"/>
    <n v="0"/>
    <n v="-5"/>
    <n v="0"/>
    <n v="0"/>
    <n v="0"/>
  </r>
  <r>
    <x v="1"/>
    <n v="7"/>
    <x v="3"/>
    <n v="0"/>
    <n v="0"/>
    <n v="-5"/>
    <n v="1.9"/>
    <n v="0.87"/>
    <n v="0"/>
    <n v="-5"/>
    <n v="0"/>
    <n v="0"/>
    <n v="0"/>
  </r>
  <r>
    <x v="1"/>
    <n v="7"/>
    <x v="4"/>
    <n v="0"/>
    <n v="0"/>
    <n v="-5"/>
    <n v="2.2000000000000002"/>
    <n v="0.87"/>
    <n v="0"/>
    <n v="-5"/>
    <n v="0"/>
    <n v="0"/>
    <n v="0"/>
  </r>
  <r>
    <x v="1"/>
    <n v="7"/>
    <x v="5"/>
    <n v="0"/>
    <n v="0"/>
    <n v="-5"/>
    <n v="2.2999999999999998"/>
    <n v="0.87"/>
    <n v="0"/>
    <n v="-5"/>
    <n v="0"/>
    <n v="0"/>
    <n v="0"/>
  </r>
  <r>
    <x v="1"/>
    <n v="7"/>
    <x v="6"/>
    <n v="0"/>
    <n v="0"/>
    <n v="-5"/>
    <n v="2.4"/>
    <n v="0.87"/>
    <n v="0"/>
    <n v="-5"/>
    <n v="0"/>
    <n v="0"/>
    <n v="0"/>
  </r>
  <r>
    <x v="1"/>
    <n v="7"/>
    <x v="7"/>
    <n v="0"/>
    <n v="0"/>
    <n v="-5"/>
    <n v="2.4"/>
    <n v="0.87"/>
    <n v="0"/>
    <n v="-5"/>
    <n v="0"/>
    <n v="0"/>
    <n v="0"/>
  </r>
  <r>
    <x v="1"/>
    <n v="7"/>
    <x v="8"/>
    <n v="387"/>
    <n v="46"/>
    <n v="-4"/>
    <n v="2.5"/>
    <n v="0.87"/>
    <n v="182.27199999999999"/>
    <n v="-4.3999999999999997E-2"/>
    <n v="1248.0550000000001"/>
    <n v="1172.123"/>
    <n v="1.037147331763739E-4"/>
  </r>
  <r>
    <x v="1"/>
    <n v="7"/>
    <x v="9"/>
    <n v="600"/>
    <n v="77"/>
    <n v="-2"/>
    <n v="2.6"/>
    <n v="0.87"/>
    <n v="402.62299999999999"/>
    <n v="6.7919999999999998"/>
    <n v="2990.8240000000001"/>
    <n v="2853.1390000000001"/>
    <n v="2.5245861577676259E-4"/>
  </r>
  <r>
    <x v="1"/>
    <n v="7"/>
    <x v="10"/>
    <n v="263"/>
    <n v="187"/>
    <n v="0"/>
    <n v="2.6"/>
    <n v="0.87"/>
    <n v="385.25799999999998"/>
    <n v="8.3789999999999996"/>
    <n v="2800.9409999999998"/>
    <n v="2669.9839999999999"/>
    <n v="2.3625223474429518E-4"/>
  </r>
  <r>
    <x v="1"/>
    <n v="7"/>
    <x v="11"/>
    <n v="504"/>
    <n v="182"/>
    <n v="0"/>
    <n v="2.4"/>
    <n v="0.87"/>
    <n v="599.68200000000002"/>
    <n v="13.523999999999999"/>
    <n v="4292.357"/>
    <n v="4108.5529999999999"/>
    <n v="3.6354331254995469E-4"/>
  </r>
  <r>
    <x v="1"/>
    <n v="7"/>
    <x v="12"/>
    <n v="331"/>
    <n v="243"/>
    <n v="1"/>
    <n v="2.1"/>
    <n v="0.87"/>
    <n v="541.52599999999995"/>
    <n v="13.916"/>
    <n v="3842.1439999999998"/>
    <n v="3674.2930000000001"/>
    <n v="3.2511802780665374E-4"/>
  </r>
  <r>
    <x v="1"/>
    <n v="7"/>
    <x v="13"/>
    <n v="148"/>
    <n v="253"/>
    <n v="2"/>
    <n v="1.9"/>
    <n v="0.87"/>
    <n v="393.18299999999999"/>
    <n v="11.754"/>
    <n v="2788.9270000000001"/>
    <n v="2658.3960000000002"/>
    <n v="2.3522687620423769E-4"/>
  </r>
  <r>
    <x v="1"/>
    <n v="7"/>
    <x v="14"/>
    <n v="183"/>
    <n v="215"/>
    <n v="2"/>
    <n v="1.6"/>
    <n v="0.87"/>
    <n v="363.66399999999999"/>
    <n v="11.635999999999999"/>
    <n v="2595.239"/>
    <n v="2471.5709999999999"/>
    <n v="2.186957570079792E-4"/>
  </r>
  <r>
    <x v="1"/>
    <n v="7"/>
    <x v="15"/>
    <n v="0"/>
    <n v="116"/>
    <n v="1"/>
    <n v="1.2"/>
    <n v="0.87"/>
    <n v="112.264"/>
    <n v="4.2610000000000001"/>
    <n v="796.221"/>
    <n v="736.3"/>
    <n v="6.515114713879354E-5"/>
  </r>
  <r>
    <x v="1"/>
    <n v="7"/>
    <x v="16"/>
    <n v="677"/>
    <n v="57"/>
    <n v="0"/>
    <n v="0.9"/>
    <n v="0.87"/>
    <n v="339.488"/>
    <n v="10.587"/>
    <n v="2388.4560000000001"/>
    <n v="2272.1149999999998"/>
    <n v="2.0104698992429699E-4"/>
  </r>
  <r>
    <x v="1"/>
    <n v="7"/>
    <x v="17"/>
    <n v="0"/>
    <n v="33"/>
    <n v="-1"/>
    <n v="0.9"/>
    <n v="0.87"/>
    <n v="35.186999999999998"/>
    <n v="4.7E-2"/>
    <n v="204.446"/>
    <n v="165.49299999999999"/>
    <n v="1.4643567558658644E-5"/>
  </r>
  <r>
    <x v="1"/>
    <n v="7"/>
    <x v="18"/>
    <n v="0"/>
    <n v="0"/>
    <n v="-3"/>
    <n v="1"/>
    <n v="0.87"/>
    <n v="0"/>
    <n v="-3"/>
    <n v="0"/>
    <n v="0"/>
    <n v="0"/>
  </r>
  <r>
    <x v="1"/>
    <n v="7"/>
    <x v="19"/>
    <n v="0"/>
    <n v="0"/>
    <n v="-5"/>
    <n v="1.1000000000000001"/>
    <n v="0.87"/>
    <n v="0"/>
    <n v="-5"/>
    <n v="0"/>
    <n v="0"/>
    <n v="0"/>
  </r>
  <r>
    <x v="1"/>
    <n v="7"/>
    <x v="20"/>
    <n v="0"/>
    <n v="0"/>
    <n v="-6"/>
    <n v="1.1000000000000001"/>
    <n v="0.87"/>
    <n v="0"/>
    <n v="-6"/>
    <n v="0"/>
    <n v="0"/>
    <n v="0"/>
  </r>
  <r>
    <x v="1"/>
    <n v="7"/>
    <x v="21"/>
    <n v="0"/>
    <n v="0"/>
    <n v="-7"/>
    <n v="1.1000000000000001"/>
    <n v="0.87"/>
    <n v="0"/>
    <n v="-7"/>
    <n v="0"/>
    <n v="0"/>
    <n v="0"/>
  </r>
  <r>
    <x v="1"/>
    <n v="7"/>
    <x v="22"/>
    <n v="0"/>
    <n v="0"/>
    <n v="-8"/>
    <n v="1.1000000000000001"/>
    <n v="0.87"/>
    <n v="0"/>
    <n v="-8"/>
    <n v="0"/>
    <n v="0"/>
    <n v="0"/>
  </r>
  <r>
    <x v="1"/>
    <n v="7"/>
    <x v="23"/>
    <n v="0"/>
    <n v="0"/>
    <n v="-10"/>
    <n v="1.2"/>
    <n v="0.87"/>
    <n v="0"/>
    <n v="-10"/>
    <n v="0"/>
    <n v="0"/>
    <n v="0"/>
  </r>
  <r>
    <x v="1"/>
    <n v="8"/>
    <x v="0"/>
    <n v="0"/>
    <n v="0"/>
    <n v="-11"/>
    <n v="1.2"/>
    <n v="0.87"/>
    <n v="0"/>
    <n v="-11"/>
    <n v="0"/>
    <n v="0"/>
    <n v="0"/>
  </r>
  <r>
    <x v="1"/>
    <n v="8"/>
    <x v="1"/>
    <n v="0"/>
    <n v="0"/>
    <n v="-11"/>
    <n v="1.2"/>
    <n v="0.87"/>
    <n v="0"/>
    <n v="-11"/>
    <n v="0"/>
    <n v="0"/>
    <n v="0"/>
  </r>
  <r>
    <x v="1"/>
    <n v="8"/>
    <x v="2"/>
    <n v="0"/>
    <n v="0"/>
    <n v="-12"/>
    <n v="1.2"/>
    <n v="0.87"/>
    <n v="0"/>
    <n v="-12"/>
    <n v="0"/>
    <n v="0"/>
    <n v="0"/>
  </r>
  <r>
    <x v="1"/>
    <n v="8"/>
    <x v="3"/>
    <n v="0"/>
    <n v="0"/>
    <n v="-12"/>
    <n v="1.2"/>
    <n v="0.87"/>
    <n v="0"/>
    <n v="-12"/>
    <n v="0"/>
    <n v="0"/>
    <n v="0"/>
  </r>
  <r>
    <x v="1"/>
    <n v="8"/>
    <x v="4"/>
    <n v="0"/>
    <n v="0"/>
    <n v="-12"/>
    <n v="1.2"/>
    <n v="0.87"/>
    <n v="0"/>
    <n v="-12"/>
    <n v="0"/>
    <n v="0"/>
    <n v="0"/>
  </r>
  <r>
    <x v="1"/>
    <n v="8"/>
    <x v="5"/>
    <n v="0"/>
    <n v="0"/>
    <n v="-13"/>
    <n v="1.2"/>
    <n v="0.87"/>
    <n v="0"/>
    <n v="-13"/>
    <n v="0"/>
    <n v="0"/>
    <n v="0"/>
  </r>
  <r>
    <x v="1"/>
    <n v="8"/>
    <x v="6"/>
    <n v="0"/>
    <n v="0"/>
    <n v="-13"/>
    <n v="1.2"/>
    <n v="0.87"/>
    <n v="0"/>
    <n v="-13"/>
    <n v="0"/>
    <n v="0"/>
    <n v="0"/>
  </r>
  <r>
    <x v="1"/>
    <n v="8"/>
    <x v="7"/>
    <n v="0"/>
    <n v="0"/>
    <n v="-12"/>
    <n v="1.3"/>
    <n v="0.87"/>
    <n v="0"/>
    <n v="-12"/>
    <n v="0"/>
    <n v="0"/>
    <n v="0"/>
  </r>
  <r>
    <x v="1"/>
    <n v="8"/>
    <x v="8"/>
    <n v="630"/>
    <n v="42"/>
    <n v="-10"/>
    <n v="1.6"/>
    <n v="0.87"/>
    <n v="253.39599999999999"/>
    <n v="-3.4239999999999999"/>
    <n v="1758.37"/>
    <n v="1664.356"/>
    <n v="1.4726973060890107E-4"/>
  </r>
  <r>
    <x v="1"/>
    <n v="8"/>
    <x v="9"/>
    <n v="831"/>
    <n v="65"/>
    <n v="-6"/>
    <n v="1.7"/>
    <n v="0.87"/>
    <n v="506.286"/>
    <n v="7.2080000000000002"/>
    <n v="3774.076"/>
    <n v="3608.6370000000002"/>
    <n v="3.1930848860178531E-4"/>
  </r>
  <r>
    <x v="1"/>
    <n v="8"/>
    <x v="10"/>
    <n v="921"/>
    <n v="80"/>
    <n v="-3"/>
    <n v="1.4"/>
    <n v="0.87"/>
    <n v="711.76300000000003"/>
    <n v="16.815000000000001"/>
    <n v="5096.7830000000004"/>
    <n v="4884.4750000000004"/>
    <n v="4.3220039307450582E-4"/>
  </r>
  <r>
    <x v="1"/>
    <n v="8"/>
    <x v="11"/>
    <n v="936"/>
    <n v="99"/>
    <n v="-1"/>
    <n v="0.9"/>
    <n v="0.87"/>
    <n v="839.15800000000002"/>
    <n v="25.353000000000002"/>
    <n v="5776.2020000000002"/>
    <n v="5539.82"/>
    <n v="4.9018827643953719E-4"/>
  </r>
  <r>
    <x v="1"/>
    <n v="8"/>
    <x v="12"/>
    <n v="953"/>
    <n v="102"/>
    <n v="0"/>
    <n v="0.4"/>
    <n v="0.87"/>
    <n v="896.774"/>
    <n v="32.353000000000002"/>
    <n v="5990.2809999999999"/>
    <n v="5746.3130000000001"/>
    <n v="5.0845970904327337E-4"/>
  </r>
  <r>
    <x v="1"/>
    <n v="8"/>
    <x v="13"/>
    <n v="946"/>
    <n v="100"/>
    <n v="0"/>
    <n v="0.3"/>
    <n v="0.87"/>
    <n v="870.63400000000001"/>
    <n v="32.389000000000003"/>
    <n v="5823.98"/>
    <n v="5585.9040000000005"/>
    <n v="4.9426599675020432E-4"/>
  </r>
  <r>
    <x v="1"/>
    <n v="8"/>
    <x v="14"/>
    <n v="914"/>
    <n v="92"/>
    <n v="0"/>
    <n v="0.3"/>
    <n v="0.87"/>
    <n v="762.82"/>
    <n v="28.417999999999999"/>
    <n v="5213.41"/>
    <n v="4996.9690000000001"/>
    <n v="4.421543699130654E-4"/>
  </r>
  <r>
    <x v="1"/>
    <n v="8"/>
    <x v="15"/>
    <n v="844"/>
    <n v="78"/>
    <n v="0"/>
    <n v="0.3"/>
    <n v="0.87"/>
    <n v="582.41300000000001"/>
    <n v="21.745999999999999"/>
    <n v="4115.8159999999998"/>
    <n v="3938.268"/>
    <n v="3.4847572720358847E-4"/>
  </r>
  <r>
    <x v="1"/>
    <n v="8"/>
    <x v="16"/>
    <n v="695"/>
    <n v="57"/>
    <n v="-1"/>
    <n v="0.4"/>
    <n v="0.87"/>
    <n v="348.42099999999999"/>
    <n v="11.497"/>
    <n v="2448.1819999999998"/>
    <n v="2329.7249999999999"/>
    <n v="2.0614458273519732E-4"/>
  </r>
  <r>
    <x v="1"/>
    <n v="8"/>
    <x v="17"/>
    <n v="295"/>
    <n v="21"/>
    <n v="-3"/>
    <n v="0.7"/>
    <n v="0.87"/>
    <n v="81.131"/>
    <n v="-0.63700000000000001"/>
    <n v="399.29899999999998"/>
    <n v="353.44200000000001"/>
    <n v="3.1274143347860206E-5"/>
  </r>
  <r>
    <x v="1"/>
    <n v="8"/>
    <x v="18"/>
    <n v="0"/>
    <n v="0"/>
    <n v="-5"/>
    <n v="0.9"/>
    <n v="0.87"/>
    <n v="0"/>
    <n v="-5"/>
    <n v="0"/>
    <n v="0"/>
    <n v="0"/>
  </r>
  <r>
    <x v="1"/>
    <n v="8"/>
    <x v="19"/>
    <n v="0"/>
    <n v="0"/>
    <n v="-7"/>
    <n v="1.2"/>
    <n v="0.87"/>
    <n v="0"/>
    <n v="-7"/>
    <n v="0"/>
    <n v="0"/>
    <n v="0"/>
  </r>
  <r>
    <x v="1"/>
    <n v="8"/>
    <x v="20"/>
    <n v="0"/>
    <n v="0"/>
    <n v="-9"/>
    <n v="1.2"/>
    <n v="0.87"/>
    <n v="0"/>
    <n v="-9"/>
    <n v="0"/>
    <n v="0"/>
    <n v="0"/>
  </r>
  <r>
    <x v="1"/>
    <n v="8"/>
    <x v="21"/>
    <n v="0"/>
    <n v="0"/>
    <n v="-10"/>
    <n v="1.1000000000000001"/>
    <n v="0.87"/>
    <n v="0"/>
    <n v="-10"/>
    <n v="0"/>
    <n v="0"/>
    <n v="0"/>
  </r>
  <r>
    <x v="1"/>
    <n v="8"/>
    <x v="22"/>
    <n v="0"/>
    <n v="0"/>
    <n v="-11"/>
    <n v="1.1000000000000001"/>
    <n v="0.87"/>
    <n v="0"/>
    <n v="-11"/>
    <n v="0"/>
    <n v="0"/>
    <n v="0"/>
  </r>
  <r>
    <x v="1"/>
    <n v="8"/>
    <x v="23"/>
    <n v="0"/>
    <n v="0"/>
    <n v="-12"/>
    <n v="1.1000000000000001"/>
    <n v="0.87"/>
    <n v="0"/>
    <n v="-12"/>
    <n v="0"/>
    <n v="0"/>
    <n v="0"/>
  </r>
  <r>
    <x v="1"/>
    <n v="9"/>
    <x v="0"/>
    <n v="0"/>
    <n v="0"/>
    <n v="-13"/>
    <n v="1.1000000000000001"/>
    <n v="0.87"/>
    <n v="0"/>
    <n v="-13"/>
    <n v="0"/>
    <n v="0"/>
    <n v="0"/>
  </r>
  <r>
    <x v="1"/>
    <n v="9"/>
    <x v="1"/>
    <n v="0"/>
    <n v="0"/>
    <n v="-13"/>
    <n v="1.1000000000000001"/>
    <n v="0.87"/>
    <n v="0"/>
    <n v="-13"/>
    <n v="0"/>
    <n v="0"/>
    <n v="0"/>
  </r>
  <r>
    <x v="1"/>
    <n v="9"/>
    <x v="2"/>
    <n v="0"/>
    <n v="0"/>
    <n v="-13"/>
    <n v="1.1000000000000001"/>
    <n v="0.87"/>
    <n v="0"/>
    <n v="-13"/>
    <n v="0"/>
    <n v="0"/>
    <n v="0"/>
  </r>
  <r>
    <x v="1"/>
    <n v="9"/>
    <x v="3"/>
    <n v="0"/>
    <n v="0"/>
    <n v="-13"/>
    <n v="1.1000000000000001"/>
    <n v="0.87"/>
    <n v="0"/>
    <n v="-13"/>
    <n v="0"/>
    <n v="0"/>
    <n v="0"/>
  </r>
  <r>
    <x v="1"/>
    <n v="9"/>
    <x v="4"/>
    <n v="0"/>
    <n v="0"/>
    <n v="-14"/>
    <n v="1.1000000000000001"/>
    <n v="0.87"/>
    <n v="0"/>
    <n v="-14"/>
    <n v="0"/>
    <n v="0"/>
    <n v="0"/>
  </r>
  <r>
    <x v="1"/>
    <n v="9"/>
    <x v="5"/>
    <n v="0"/>
    <n v="0"/>
    <n v="-14"/>
    <n v="1.1000000000000001"/>
    <n v="0.87"/>
    <n v="0"/>
    <n v="-14"/>
    <n v="0"/>
    <n v="0"/>
    <n v="0"/>
  </r>
  <r>
    <x v="1"/>
    <n v="9"/>
    <x v="6"/>
    <n v="0"/>
    <n v="0"/>
    <n v="-13"/>
    <n v="1.1000000000000001"/>
    <n v="0.87"/>
    <n v="0"/>
    <n v="-13"/>
    <n v="0"/>
    <n v="0"/>
    <n v="0"/>
  </r>
  <r>
    <x v="1"/>
    <n v="9"/>
    <x v="7"/>
    <n v="0"/>
    <n v="0"/>
    <n v="-12"/>
    <n v="1.1000000000000001"/>
    <n v="0.87"/>
    <n v="0"/>
    <n v="-12"/>
    <n v="0"/>
    <n v="0"/>
    <n v="0"/>
  </r>
  <r>
    <x v="1"/>
    <n v="9"/>
    <x v="8"/>
    <n v="0"/>
    <n v="21"/>
    <n v="-9"/>
    <n v="0.9"/>
    <n v="0.87"/>
    <n v="19.532"/>
    <n v="-8.39"/>
    <n v="135.47"/>
    <n v="98.960999999999999"/>
    <n v="8.7565159201441634E-6"/>
  </r>
  <r>
    <x v="1"/>
    <n v="9"/>
    <x v="9"/>
    <n v="0"/>
    <n v="99"/>
    <n v="-5"/>
    <n v="1.1000000000000001"/>
    <n v="0.87"/>
    <n v="95.474999999999994"/>
    <n v="-2.1560000000000001"/>
    <n v="691.99900000000002"/>
    <n v="635.77"/>
    <n v="5.6255799017290194E-5"/>
  </r>
  <r>
    <x v="1"/>
    <n v="9"/>
    <x v="10"/>
    <n v="15"/>
    <n v="161"/>
    <n v="-2"/>
    <n v="1.2"/>
    <n v="0.87"/>
    <n v="167.51900000000001"/>
    <n v="2.86"/>
    <n v="1203.7940000000001"/>
    <n v="1129.43"/>
    <n v="9.9937063850288733E-5"/>
  </r>
  <r>
    <x v="1"/>
    <n v="9"/>
    <x v="11"/>
    <n v="134"/>
    <n v="246"/>
    <n v="0"/>
    <n v="1.2"/>
    <n v="0.87"/>
    <n v="371.459"/>
    <n v="10.773999999999999"/>
    <n v="2642.45"/>
    <n v="2517.1089999999999"/>
    <n v="2.2272516477438745E-4"/>
  </r>
  <r>
    <x v="1"/>
    <n v="9"/>
    <x v="12"/>
    <n v="443"/>
    <n v="222"/>
    <n v="0"/>
    <n v="1.2"/>
    <n v="0.87"/>
    <n v="619.899"/>
    <n v="18.006"/>
    <n v="4343.576"/>
    <n v="4157.9579999999996"/>
    <n v="3.6791488992927302E-4"/>
  </r>
  <r>
    <x v="1"/>
    <n v="9"/>
    <x v="13"/>
    <n v="225"/>
    <n v="255"/>
    <n v="0"/>
    <n v="1"/>
    <n v="0.87"/>
    <n v="456.37200000000001"/>
    <n v="13.914"/>
    <n v="3224.808"/>
    <n v="3078.8310000000001"/>
    <n v="2.7242886255124117E-4"/>
  </r>
  <r>
    <x v="1"/>
    <n v="9"/>
    <x v="14"/>
    <n v="816"/>
    <n v="125"/>
    <n v="0"/>
    <n v="0.7"/>
    <n v="0.87"/>
    <n v="735.89700000000005"/>
    <n v="24.39"/>
    <n v="5097.192"/>
    <n v="4884.87"/>
    <n v="4.3223534445725709E-4"/>
  </r>
  <r>
    <x v="1"/>
    <n v="9"/>
    <x v="15"/>
    <n v="736"/>
    <n v="105"/>
    <n v="0"/>
    <n v="0.3"/>
    <n v="0.87"/>
    <n v="554.55999999999995"/>
    <n v="20.695"/>
    <n v="3924.9050000000002"/>
    <n v="3754.1219999999998"/>
    <n v="3.3218165801844612E-4"/>
  </r>
  <r>
    <x v="1"/>
    <n v="9"/>
    <x v="16"/>
    <n v="580"/>
    <n v="73"/>
    <n v="0"/>
    <n v="0.3"/>
    <n v="0.87"/>
    <n v="320.892"/>
    <n v="11.874000000000001"/>
    <n v="2254.5149999999999"/>
    <n v="2142.92"/>
    <n v="1.8961523322920477E-4"/>
  </r>
  <r>
    <x v="1"/>
    <n v="9"/>
    <x v="17"/>
    <n v="195"/>
    <n v="24"/>
    <n v="-2"/>
    <n v="0.7"/>
    <n v="0.87"/>
    <n v="66.605999999999995"/>
    <n v="-2.5000000000000001E-2"/>
    <n v="338.97399999999999"/>
    <n v="295.255"/>
    <n v="2.6125494972788926E-5"/>
  </r>
  <r>
    <x v="1"/>
    <n v="9"/>
    <x v="18"/>
    <n v="0"/>
    <n v="0"/>
    <n v="-3"/>
    <n v="1"/>
    <n v="0.87"/>
    <n v="0"/>
    <n v="-3"/>
    <n v="0"/>
    <n v="0"/>
    <n v="0"/>
  </r>
  <r>
    <x v="1"/>
    <n v="9"/>
    <x v="19"/>
    <n v="0"/>
    <n v="0"/>
    <n v="-5"/>
    <n v="1.2"/>
    <n v="0.87"/>
    <n v="0"/>
    <n v="-5"/>
    <n v="0"/>
    <n v="0"/>
    <n v="0"/>
  </r>
  <r>
    <x v="1"/>
    <n v="9"/>
    <x v="20"/>
    <n v="0"/>
    <n v="0"/>
    <n v="-7"/>
    <n v="1.3"/>
    <n v="0.87"/>
    <n v="0"/>
    <n v="-7"/>
    <n v="0"/>
    <n v="0"/>
    <n v="0"/>
  </r>
  <r>
    <x v="1"/>
    <n v="9"/>
    <x v="21"/>
    <n v="0"/>
    <n v="0"/>
    <n v="-8"/>
    <n v="1.3"/>
    <n v="0.87"/>
    <n v="0"/>
    <n v="-8"/>
    <n v="0"/>
    <n v="0"/>
    <n v="0"/>
  </r>
  <r>
    <x v="1"/>
    <n v="9"/>
    <x v="22"/>
    <n v="0"/>
    <n v="0"/>
    <n v="-9"/>
    <n v="1.2"/>
    <n v="0.87"/>
    <n v="0"/>
    <n v="-9"/>
    <n v="0"/>
    <n v="0"/>
    <n v="0"/>
  </r>
  <r>
    <x v="1"/>
    <n v="9"/>
    <x v="23"/>
    <n v="0"/>
    <n v="0"/>
    <n v="-10"/>
    <n v="1.1000000000000001"/>
    <n v="0.87"/>
    <n v="0"/>
    <n v="-10"/>
    <n v="0"/>
    <n v="0"/>
    <n v="0"/>
  </r>
  <r>
    <x v="1"/>
    <n v="10"/>
    <x v="0"/>
    <n v="0"/>
    <n v="0"/>
    <n v="-10"/>
    <n v="1.1000000000000001"/>
    <n v="0.87"/>
    <n v="0"/>
    <n v="-10"/>
    <n v="0"/>
    <n v="0"/>
    <n v="0"/>
  </r>
  <r>
    <x v="1"/>
    <n v="10"/>
    <x v="1"/>
    <n v="0"/>
    <n v="0"/>
    <n v="-10"/>
    <n v="1"/>
    <n v="0.87"/>
    <n v="0"/>
    <n v="-10"/>
    <n v="0"/>
    <n v="0"/>
    <n v="0"/>
  </r>
  <r>
    <x v="1"/>
    <n v="10"/>
    <x v="2"/>
    <n v="0"/>
    <n v="0"/>
    <n v="-10"/>
    <n v="1.1000000000000001"/>
    <n v="0.87"/>
    <n v="0"/>
    <n v="-10"/>
    <n v="0"/>
    <n v="0"/>
    <n v="0"/>
  </r>
  <r>
    <x v="1"/>
    <n v="10"/>
    <x v="3"/>
    <n v="0"/>
    <n v="0"/>
    <n v="-9"/>
    <n v="1.3"/>
    <n v="0.87"/>
    <n v="0"/>
    <n v="-9"/>
    <n v="0"/>
    <n v="0"/>
    <n v="0"/>
  </r>
  <r>
    <x v="1"/>
    <n v="10"/>
    <x v="4"/>
    <n v="0"/>
    <n v="0"/>
    <n v="-8"/>
    <n v="1.2"/>
    <n v="0.87"/>
    <n v="0"/>
    <n v="-8"/>
    <n v="0"/>
    <n v="0"/>
    <n v="0"/>
  </r>
  <r>
    <x v="1"/>
    <n v="10"/>
    <x v="5"/>
    <n v="0"/>
    <n v="0"/>
    <n v="-7"/>
    <n v="1.1000000000000001"/>
    <n v="0.87"/>
    <n v="0"/>
    <n v="-7"/>
    <n v="0"/>
    <n v="0"/>
    <n v="0"/>
  </r>
  <r>
    <x v="1"/>
    <n v="10"/>
    <x v="6"/>
    <n v="0"/>
    <n v="0"/>
    <n v="-7"/>
    <n v="1"/>
    <n v="0.87"/>
    <n v="0"/>
    <n v="-7"/>
    <n v="0"/>
    <n v="0"/>
    <n v="0"/>
  </r>
  <r>
    <x v="1"/>
    <n v="10"/>
    <x v="7"/>
    <n v="0"/>
    <n v="0"/>
    <n v="-6"/>
    <n v="1"/>
    <n v="0.87"/>
    <n v="0"/>
    <n v="0"/>
    <n v="0"/>
    <n v="0"/>
    <n v="0"/>
  </r>
  <r>
    <x v="1"/>
    <n v="10"/>
    <x v="8"/>
    <n v="0"/>
    <n v="23"/>
    <n v="-5"/>
    <n v="0.9"/>
    <n v="0.87"/>
    <n v="21.396999999999998"/>
    <n v="-4.3310000000000004"/>
    <n v="146.62100000000001"/>
    <n v="109.717"/>
    <n v="9.7082553451405829E-6"/>
  </r>
  <r>
    <x v="1"/>
    <n v="10"/>
    <x v="9"/>
    <n v="0"/>
    <n v="76"/>
    <n v="-2"/>
    <n v="1"/>
    <n v="0.87"/>
    <n v="71.650000000000006"/>
    <n v="0.188"/>
    <n v="509.471"/>
    <n v="459.71"/>
    <n v="4.0677215606647807E-5"/>
  </r>
  <r>
    <x v="1"/>
    <n v="10"/>
    <x v="10"/>
    <n v="7"/>
    <n v="151"/>
    <n v="0"/>
    <n v="1.4"/>
    <n v="0.87"/>
    <n v="151.41800000000001"/>
    <n v="4.1890000000000001"/>
    <n v="1078.115"/>
    <n v="1008.205"/>
    <n v="8.9210528726154216E-5"/>
  </r>
  <r>
    <x v="1"/>
    <n v="10"/>
    <x v="11"/>
    <n v="31"/>
    <n v="212"/>
    <n v="0"/>
    <n v="1.7"/>
    <n v="0.87"/>
    <n v="243.02500000000001"/>
    <n v="6.28"/>
    <n v="1731.5820000000001"/>
    <n v="1638.5170000000001"/>
    <n v="1.4498337926988265E-4"/>
  </r>
  <r>
    <x v="1"/>
    <n v="10"/>
    <x v="12"/>
    <n v="44"/>
    <n v="240"/>
    <n v="1"/>
    <n v="1.9"/>
    <n v="0.87"/>
    <n v="285.60399999999998"/>
    <n v="8.0719999999999992"/>
    <n v="2025.4179999999999"/>
    <n v="1921.941"/>
    <n v="1.7006201396588348E-4"/>
  </r>
  <r>
    <x v="1"/>
    <n v="10"/>
    <x v="13"/>
    <n v="8"/>
    <n v="178"/>
    <n v="1"/>
    <n v="2"/>
    <n v="0.87"/>
    <n v="179.01300000000001"/>
    <n v="5.3410000000000002"/>
    <n v="1264.7270000000001"/>
    <n v="1188.204"/>
    <n v="1.0513765263466392E-4"/>
  </r>
  <r>
    <x v="1"/>
    <n v="10"/>
    <x v="14"/>
    <n v="0"/>
    <n v="116"/>
    <n v="1"/>
    <n v="1.8"/>
    <n v="0.87"/>
    <n v="110.093"/>
    <n v="3.786"/>
    <n v="773.73"/>
    <n v="714.60500000000002"/>
    <n v="6.3231475622867796E-5"/>
  </r>
  <r>
    <x v="1"/>
    <n v="10"/>
    <x v="15"/>
    <n v="13"/>
    <n v="137"/>
    <n v="0"/>
    <n v="1.2"/>
    <n v="0.87"/>
    <n v="141.56899999999999"/>
    <n v="4.1130000000000004"/>
    <n v="1012.795"/>
    <n v="945.19899999999996"/>
    <n v="8.3635473481516386E-5"/>
  </r>
  <r>
    <x v="1"/>
    <n v="10"/>
    <x v="16"/>
    <n v="0"/>
    <n v="31"/>
    <n v="0"/>
    <n v="0.6"/>
    <n v="0.87"/>
    <n v="28.853000000000002"/>
    <n v="0.98099999999999998"/>
    <n v="197.7"/>
    <n v="158.98599999999999"/>
    <n v="1.4067798830650863E-5"/>
  </r>
  <r>
    <x v="1"/>
    <n v="10"/>
    <x v="17"/>
    <n v="0"/>
    <n v="5"/>
    <n v="-1"/>
    <n v="0.6"/>
    <n v="0.87"/>
    <n v="4.6420000000000003"/>
    <n v="-0.85"/>
    <n v="24.843"/>
    <n v="0"/>
    <n v="0"/>
  </r>
  <r>
    <x v="1"/>
    <n v="10"/>
    <x v="18"/>
    <n v="0"/>
    <n v="0"/>
    <n v="-2"/>
    <n v="0.8"/>
    <n v="0.87"/>
    <n v="0"/>
    <n v="-2"/>
    <n v="0"/>
    <n v="0"/>
    <n v="0"/>
  </r>
  <r>
    <x v="1"/>
    <n v="10"/>
    <x v="19"/>
    <n v="0"/>
    <n v="0"/>
    <n v="-3"/>
    <n v="0.9"/>
    <n v="0.87"/>
    <n v="0"/>
    <n v="-3"/>
    <n v="0"/>
    <n v="0"/>
    <n v="0"/>
  </r>
  <r>
    <x v="1"/>
    <n v="10"/>
    <x v="20"/>
    <n v="0"/>
    <n v="0"/>
    <n v="-4"/>
    <n v="1"/>
    <n v="0.87"/>
    <n v="0"/>
    <n v="-4"/>
    <n v="0"/>
    <n v="0"/>
    <n v="0"/>
  </r>
  <r>
    <x v="1"/>
    <n v="10"/>
    <x v="21"/>
    <n v="0"/>
    <n v="0"/>
    <n v="-4"/>
    <n v="1"/>
    <n v="0.87"/>
    <n v="0"/>
    <n v="-4"/>
    <n v="0"/>
    <n v="0"/>
    <n v="0"/>
  </r>
  <r>
    <x v="1"/>
    <n v="10"/>
    <x v="22"/>
    <n v="0"/>
    <n v="0"/>
    <n v="-4"/>
    <n v="1.1000000000000001"/>
    <n v="0.87"/>
    <n v="0"/>
    <n v="-4"/>
    <n v="0"/>
    <n v="0"/>
    <n v="0"/>
  </r>
  <r>
    <x v="1"/>
    <n v="10"/>
    <x v="23"/>
    <n v="0"/>
    <n v="0"/>
    <n v="-3"/>
    <n v="1"/>
    <n v="0.87"/>
    <n v="0"/>
    <n v="-3"/>
    <n v="0"/>
    <n v="0"/>
    <n v="0"/>
  </r>
  <r>
    <x v="1"/>
    <n v="11"/>
    <x v="0"/>
    <n v="0"/>
    <n v="0"/>
    <n v="-3"/>
    <n v="1"/>
    <n v="0.87"/>
    <n v="0"/>
    <n v="-3"/>
    <n v="0"/>
    <n v="0"/>
    <n v="0"/>
  </r>
  <r>
    <x v="1"/>
    <n v="11"/>
    <x v="1"/>
    <n v="0"/>
    <n v="0"/>
    <n v="-3"/>
    <n v="0.9"/>
    <n v="0.87"/>
    <n v="0"/>
    <n v="-3"/>
    <n v="0"/>
    <n v="0"/>
    <n v="0"/>
  </r>
  <r>
    <x v="1"/>
    <n v="11"/>
    <x v="2"/>
    <n v="0"/>
    <n v="0"/>
    <n v="-3"/>
    <n v="0.9"/>
    <n v="0.87"/>
    <n v="0"/>
    <n v="-3"/>
    <n v="0"/>
    <n v="0"/>
    <n v="0"/>
  </r>
  <r>
    <x v="1"/>
    <n v="11"/>
    <x v="3"/>
    <n v="0"/>
    <n v="0"/>
    <n v="-3"/>
    <n v="0.9"/>
    <n v="0.87"/>
    <n v="0"/>
    <n v="-3"/>
    <n v="0"/>
    <n v="0"/>
    <n v="0"/>
  </r>
  <r>
    <x v="1"/>
    <n v="11"/>
    <x v="4"/>
    <n v="0"/>
    <n v="0"/>
    <n v="-4"/>
    <n v="0.9"/>
    <n v="0.87"/>
    <n v="0"/>
    <n v="-4"/>
    <n v="0"/>
    <n v="0"/>
    <n v="0"/>
  </r>
  <r>
    <x v="1"/>
    <n v="11"/>
    <x v="5"/>
    <n v="0"/>
    <n v="0"/>
    <n v="-4"/>
    <n v="1"/>
    <n v="0.87"/>
    <n v="0"/>
    <n v="-4"/>
    <n v="0"/>
    <n v="0"/>
    <n v="0"/>
  </r>
  <r>
    <x v="1"/>
    <n v="11"/>
    <x v="6"/>
    <n v="0"/>
    <n v="0"/>
    <n v="-5"/>
    <n v="1"/>
    <n v="0.87"/>
    <n v="0"/>
    <n v="-5"/>
    <n v="0"/>
    <n v="0"/>
    <n v="0"/>
  </r>
  <r>
    <x v="1"/>
    <n v="11"/>
    <x v="7"/>
    <n v="0"/>
    <n v="0"/>
    <n v="-5"/>
    <n v="1"/>
    <n v="0.87"/>
    <n v="0"/>
    <n v="0"/>
    <n v="0"/>
    <n v="0"/>
    <n v="0"/>
  </r>
  <r>
    <x v="1"/>
    <n v="11"/>
    <x v="8"/>
    <n v="0"/>
    <n v="11"/>
    <n v="-3"/>
    <n v="0.8"/>
    <n v="0.87"/>
    <n v="10.220000000000001"/>
    <n v="-2.6720000000000002"/>
    <n v="67.552000000000007"/>
    <n v="33.450000000000003"/>
    <n v="2.959806969703442E-6"/>
  </r>
  <r>
    <x v="1"/>
    <n v="11"/>
    <x v="9"/>
    <n v="0"/>
    <n v="44"/>
    <n v="-1"/>
    <n v="1"/>
    <n v="0.87"/>
    <n v="40.985999999999997"/>
    <n v="0.252"/>
    <n v="285.28399999999999"/>
    <n v="243.46600000000001"/>
    <n v="2.1542970513776326E-5"/>
  </r>
  <r>
    <x v="1"/>
    <n v="11"/>
    <x v="10"/>
    <n v="246"/>
    <n v="198"/>
    <n v="0"/>
    <n v="1.4"/>
    <n v="0.87"/>
    <n v="388.32100000000003"/>
    <n v="10.773999999999999"/>
    <n v="2793.12"/>
    <n v="2662.44"/>
    <n v="2.3558470757600094E-4"/>
  </r>
  <r>
    <x v="1"/>
    <n v="11"/>
    <x v="11"/>
    <n v="0"/>
    <n v="143"/>
    <n v="1"/>
    <n v="1.5"/>
    <n v="0.87"/>
    <n v="136.82900000000001"/>
    <n v="4.6920000000000002"/>
    <n v="961.202"/>
    <n v="895.43499999999995"/>
    <n v="7.9232130161925295E-5"/>
  </r>
  <r>
    <x v="1"/>
    <n v="11"/>
    <x v="12"/>
    <n v="0"/>
    <n v="130"/>
    <n v="1"/>
    <n v="1.6"/>
    <n v="0.87"/>
    <n v="123.4"/>
    <n v="4.2539999999999996"/>
    <n v="862.88"/>
    <n v="800.59699999999998"/>
    <n v="7.0840435890094655E-5"/>
  </r>
  <r>
    <x v="1"/>
    <n v="11"/>
    <x v="13"/>
    <n v="0"/>
    <n v="140"/>
    <n v="2"/>
    <n v="1.5"/>
    <n v="0.87"/>
    <n v="133.572"/>
    <n v="5.6020000000000003"/>
    <n v="932.84299999999996"/>
    <n v="868.08"/>
    <n v="7.6811636300752275E-5"/>
  </r>
  <r>
    <x v="1"/>
    <n v="11"/>
    <x v="14"/>
    <n v="0"/>
    <n v="97"/>
    <n v="2"/>
    <n v="1.4"/>
    <n v="0.87"/>
    <n v="91.137"/>
    <n v="4.5179999999999998"/>
    <n v="634.25"/>
    <n v="580.06799999999998"/>
    <n v="5.1327034657755932E-5"/>
  </r>
  <r>
    <x v="1"/>
    <n v="11"/>
    <x v="15"/>
    <n v="29"/>
    <n v="148"/>
    <n v="1"/>
    <n v="1"/>
    <n v="0.87"/>
    <n v="168.98099999999999"/>
    <n v="6.16"/>
    <n v="1207.539"/>
    <n v="1133.0429999999999"/>
    <n v="1.0025675839682201E-4"/>
  </r>
  <r>
    <x v="1"/>
    <n v="11"/>
    <x v="16"/>
    <n v="0"/>
    <n v="14"/>
    <n v="0"/>
    <n v="0.7"/>
    <n v="0.87"/>
    <n v="13.013"/>
    <n v="0.43"/>
    <n v="86.507000000000005"/>
    <n v="51.732999999999997"/>
    <n v="4.5775693262681053E-6"/>
  </r>
  <r>
    <x v="1"/>
    <n v="11"/>
    <x v="17"/>
    <n v="0"/>
    <n v="5"/>
    <n v="0"/>
    <n v="0.7"/>
    <n v="0.87"/>
    <n v="4.6420000000000003"/>
    <n v="0.14599999999999999"/>
    <n v="24.722000000000001"/>
    <n v="0"/>
    <n v="0"/>
  </r>
  <r>
    <x v="1"/>
    <n v="11"/>
    <x v="18"/>
    <n v="0"/>
    <n v="0"/>
    <n v="-2"/>
    <n v="0.8"/>
    <n v="0.87"/>
    <n v="0"/>
    <n v="-2"/>
    <n v="0"/>
    <n v="0"/>
    <n v="0"/>
  </r>
  <r>
    <x v="1"/>
    <n v="11"/>
    <x v="19"/>
    <n v="0"/>
    <n v="0"/>
    <n v="-3"/>
    <n v="0.9"/>
    <n v="0.87"/>
    <n v="0"/>
    <n v="-3"/>
    <n v="0"/>
    <n v="0"/>
    <n v="0"/>
  </r>
  <r>
    <x v="1"/>
    <n v="11"/>
    <x v="20"/>
    <n v="0"/>
    <n v="0"/>
    <n v="-3"/>
    <n v="0.9"/>
    <n v="0.87"/>
    <n v="0"/>
    <n v="-3"/>
    <n v="0"/>
    <n v="0"/>
    <n v="0"/>
  </r>
  <r>
    <x v="1"/>
    <n v="11"/>
    <x v="21"/>
    <n v="0"/>
    <n v="0"/>
    <n v="-4"/>
    <n v="0.9"/>
    <n v="0.87"/>
    <n v="0"/>
    <n v="-4"/>
    <n v="0"/>
    <n v="0"/>
    <n v="0"/>
  </r>
  <r>
    <x v="1"/>
    <n v="11"/>
    <x v="22"/>
    <n v="0"/>
    <n v="0"/>
    <n v="-3"/>
    <n v="0.9"/>
    <n v="0.87"/>
    <n v="0"/>
    <n v="-3"/>
    <n v="0"/>
    <n v="0"/>
    <n v="0"/>
  </r>
  <r>
    <x v="1"/>
    <n v="11"/>
    <x v="23"/>
    <n v="0"/>
    <n v="0"/>
    <n v="-3"/>
    <n v="0.9"/>
    <n v="0.87"/>
    <n v="0"/>
    <n v="-3"/>
    <n v="0"/>
    <n v="0"/>
    <n v="0"/>
  </r>
  <r>
    <x v="1"/>
    <n v="12"/>
    <x v="0"/>
    <n v="0"/>
    <n v="0"/>
    <n v="-3"/>
    <n v="0.9"/>
    <n v="0.87"/>
    <n v="0"/>
    <n v="-3"/>
    <n v="0"/>
    <n v="0"/>
    <n v="0"/>
  </r>
  <r>
    <x v="1"/>
    <n v="12"/>
    <x v="1"/>
    <n v="0"/>
    <n v="0"/>
    <n v="-3"/>
    <n v="0.9"/>
    <n v="0.87"/>
    <n v="0"/>
    <n v="-3"/>
    <n v="0"/>
    <n v="0"/>
    <n v="0"/>
  </r>
  <r>
    <x v="1"/>
    <n v="12"/>
    <x v="2"/>
    <n v="0"/>
    <n v="0"/>
    <n v="-3"/>
    <n v="0.9"/>
    <n v="0.87"/>
    <n v="0"/>
    <n v="-3"/>
    <n v="0"/>
    <n v="0"/>
    <n v="0"/>
  </r>
  <r>
    <x v="1"/>
    <n v="12"/>
    <x v="3"/>
    <n v="0"/>
    <n v="0"/>
    <n v="-2"/>
    <n v="0.8"/>
    <n v="0.87"/>
    <n v="0"/>
    <n v="-2"/>
    <n v="0"/>
    <n v="0"/>
    <n v="0"/>
  </r>
  <r>
    <x v="1"/>
    <n v="12"/>
    <x v="4"/>
    <n v="0"/>
    <n v="0"/>
    <n v="-1"/>
    <n v="0.8"/>
    <n v="0.87"/>
    <n v="0"/>
    <n v="-1"/>
    <n v="0"/>
    <n v="0"/>
    <n v="0"/>
  </r>
  <r>
    <x v="1"/>
    <n v="12"/>
    <x v="5"/>
    <n v="0"/>
    <n v="0"/>
    <n v="-1"/>
    <n v="0.8"/>
    <n v="0.87"/>
    <n v="0"/>
    <n v="-1"/>
    <n v="0"/>
    <n v="0"/>
    <n v="0"/>
  </r>
  <r>
    <x v="1"/>
    <n v="12"/>
    <x v="6"/>
    <n v="0"/>
    <n v="0"/>
    <n v="-1"/>
    <n v="0.8"/>
    <n v="0.87"/>
    <n v="0"/>
    <n v="-1"/>
    <n v="0"/>
    <n v="0"/>
    <n v="0"/>
  </r>
  <r>
    <x v="1"/>
    <n v="12"/>
    <x v="7"/>
    <n v="0"/>
    <n v="0"/>
    <n v="-1"/>
    <n v="0.9"/>
    <n v="0.87"/>
    <n v="0"/>
    <n v="0"/>
    <n v="0"/>
    <n v="0"/>
    <n v="0"/>
  </r>
  <r>
    <x v="1"/>
    <n v="12"/>
    <x v="8"/>
    <n v="0"/>
    <n v="38"/>
    <n v="0"/>
    <n v="1.3"/>
    <n v="0.87"/>
    <n v="35.405000000000001"/>
    <n v="1.0029999999999999"/>
    <n v="242.60599999999999"/>
    <n v="202.30099999999999"/>
    <n v="1.790050552400526E-5"/>
  </r>
  <r>
    <x v="1"/>
    <n v="12"/>
    <x v="9"/>
    <n v="0"/>
    <n v="109"/>
    <n v="1"/>
    <n v="1.6"/>
    <n v="0.87"/>
    <n v="105.532"/>
    <n v="3.7970000000000002"/>
    <n v="749.79"/>
    <n v="691.51300000000003"/>
    <n v="6.1188191241869547E-5"/>
  </r>
  <r>
    <x v="1"/>
    <n v="12"/>
    <x v="10"/>
    <n v="0"/>
    <n v="54"/>
    <n v="2"/>
    <n v="1.6"/>
    <n v="0.87"/>
    <n v="50.341999999999999"/>
    <n v="3.331"/>
    <n v="345.29"/>
    <n v="301.346"/>
    <n v="2.666445414326617E-5"/>
  </r>
  <r>
    <x v="1"/>
    <n v="12"/>
    <x v="11"/>
    <n v="23"/>
    <n v="206"/>
    <n v="2"/>
    <n v="1.5"/>
    <n v="0.87"/>
    <n v="220.13900000000001"/>
    <n v="7.9429999999999996"/>
    <n v="1552.739"/>
    <n v="1466.01"/>
    <n v="1.2971918133497585E-4"/>
  </r>
  <r>
    <x v="1"/>
    <n v="12"/>
    <x v="12"/>
    <n v="2"/>
    <n v="151"/>
    <n v="3"/>
    <n v="1.2"/>
    <n v="0.87"/>
    <n v="146.10400000000001"/>
    <n v="7.2240000000000002"/>
    <n v="1015.716"/>
    <n v="948.01599999999996"/>
    <n v="8.3884734355467195E-5"/>
  </r>
  <r>
    <x v="1"/>
    <n v="12"/>
    <x v="13"/>
    <n v="0"/>
    <n v="139"/>
    <n v="3"/>
    <n v="1.1000000000000001"/>
    <n v="0.87"/>
    <n v="132.49199999999999"/>
    <n v="6.9269999999999996"/>
    <n v="920.02800000000002"/>
    <n v="855.72"/>
    <n v="7.5717967716431369E-5"/>
  </r>
  <r>
    <x v="1"/>
    <n v="12"/>
    <x v="14"/>
    <n v="30"/>
    <n v="195"/>
    <n v="3"/>
    <n v="1"/>
    <n v="0.87"/>
    <n v="222.38800000000001"/>
    <n v="9.7729999999999997"/>
    <n v="1565.17"/>
    <n v="1478.001"/>
    <n v="1.3078019913389106E-4"/>
  </r>
  <r>
    <x v="1"/>
    <n v="12"/>
    <x v="15"/>
    <n v="0"/>
    <n v="88"/>
    <n v="2"/>
    <n v="0.9"/>
    <n v="0.87"/>
    <n v="82.977000000000004"/>
    <n v="4.5970000000000004"/>
    <n v="580.495"/>
    <n v="528.21699999999998"/>
    <n v="4.6739024158919068E-5"/>
  </r>
  <r>
    <x v="1"/>
    <n v="12"/>
    <x v="16"/>
    <n v="33"/>
    <n v="91"/>
    <n v="2"/>
    <n v="0.7"/>
    <n v="0.87"/>
    <n v="106.91800000000001"/>
    <n v="5.5339999999999998"/>
    <n v="754.90200000000004"/>
    <n v="696.44399999999996"/>
    <n v="6.1624508376925075E-5"/>
  </r>
  <r>
    <x v="1"/>
    <n v="12"/>
    <x v="17"/>
    <n v="0"/>
    <n v="17"/>
    <n v="1"/>
    <n v="0.7"/>
    <n v="0.87"/>
    <n v="15.826000000000001"/>
    <n v="1.4970000000000001"/>
    <n v="88.393000000000001"/>
    <n v="53.552"/>
    <n v="4.7385226559509327E-6"/>
  </r>
  <r>
    <x v="1"/>
    <n v="12"/>
    <x v="18"/>
    <n v="0"/>
    <n v="0"/>
    <n v="0"/>
    <n v="0.8"/>
    <n v="0.87"/>
    <n v="0"/>
    <n v="0"/>
    <n v="0"/>
    <n v="0"/>
    <n v="0"/>
  </r>
  <r>
    <x v="1"/>
    <n v="12"/>
    <x v="19"/>
    <n v="0"/>
    <n v="0"/>
    <n v="0"/>
    <n v="0.9"/>
    <n v="0.87"/>
    <n v="0"/>
    <n v="0"/>
    <n v="0"/>
    <n v="0"/>
    <n v="0"/>
  </r>
  <r>
    <x v="1"/>
    <n v="12"/>
    <x v="20"/>
    <n v="0"/>
    <n v="0"/>
    <n v="0"/>
    <n v="0.9"/>
    <n v="0.87"/>
    <n v="0"/>
    <n v="0"/>
    <n v="0"/>
    <n v="0"/>
    <n v="0"/>
  </r>
  <r>
    <x v="1"/>
    <n v="12"/>
    <x v="21"/>
    <n v="0"/>
    <n v="0"/>
    <n v="0"/>
    <n v="0.9"/>
    <n v="0.87"/>
    <n v="0"/>
    <n v="0"/>
    <n v="0"/>
    <n v="0"/>
    <n v="0"/>
  </r>
  <r>
    <x v="1"/>
    <n v="12"/>
    <x v="22"/>
    <n v="0"/>
    <n v="0"/>
    <n v="-1"/>
    <n v="1"/>
    <n v="0.87"/>
    <n v="0"/>
    <n v="-1"/>
    <n v="0"/>
    <n v="0"/>
    <n v="0"/>
  </r>
  <r>
    <x v="1"/>
    <n v="12"/>
    <x v="23"/>
    <n v="0"/>
    <n v="0"/>
    <n v="-1"/>
    <n v="1"/>
    <n v="0.87"/>
    <n v="0"/>
    <n v="-1"/>
    <n v="0"/>
    <n v="0"/>
    <n v="0"/>
  </r>
  <r>
    <x v="1"/>
    <n v="13"/>
    <x v="0"/>
    <n v="0"/>
    <n v="0"/>
    <n v="-1"/>
    <n v="1"/>
    <n v="0.87"/>
    <n v="0"/>
    <n v="-1"/>
    <n v="0"/>
    <n v="0"/>
    <n v="0"/>
  </r>
  <r>
    <x v="1"/>
    <n v="13"/>
    <x v="1"/>
    <n v="0"/>
    <n v="0"/>
    <n v="0"/>
    <n v="1"/>
    <n v="0.87"/>
    <n v="0"/>
    <n v="0"/>
    <n v="0"/>
    <n v="0"/>
    <n v="0"/>
  </r>
  <r>
    <x v="1"/>
    <n v="13"/>
    <x v="2"/>
    <n v="0"/>
    <n v="0"/>
    <n v="0"/>
    <n v="0.9"/>
    <n v="0.87"/>
    <n v="0"/>
    <n v="0"/>
    <n v="0"/>
    <n v="0"/>
    <n v="0"/>
  </r>
  <r>
    <x v="1"/>
    <n v="13"/>
    <x v="3"/>
    <n v="0"/>
    <n v="0"/>
    <n v="0"/>
    <n v="0.9"/>
    <n v="0.87"/>
    <n v="0"/>
    <n v="0"/>
    <n v="0"/>
    <n v="0"/>
    <n v="0"/>
  </r>
  <r>
    <x v="1"/>
    <n v="13"/>
    <x v="4"/>
    <n v="0"/>
    <n v="0"/>
    <n v="0"/>
    <n v="0.8"/>
    <n v="0.87"/>
    <n v="0"/>
    <n v="0"/>
    <n v="0"/>
    <n v="0"/>
    <n v="0"/>
  </r>
  <r>
    <x v="1"/>
    <n v="13"/>
    <x v="5"/>
    <n v="0"/>
    <n v="0"/>
    <n v="0"/>
    <n v="0.8"/>
    <n v="0.87"/>
    <n v="0"/>
    <n v="0"/>
    <n v="0"/>
    <n v="0"/>
    <n v="0"/>
  </r>
  <r>
    <x v="1"/>
    <n v="13"/>
    <x v="6"/>
    <n v="0"/>
    <n v="0"/>
    <n v="0"/>
    <n v="0.8"/>
    <n v="0.87"/>
    <n v="0"/>
    <n v="0"/>
    <n v="0"/>
    <n v="0"/>
    <n v="0"/>
  </r>
  <r>
    <x v="1"/>
    <n v="13"/>
    <x v="7"/>
    <n v="0"/>
    <n v="0"/>
    <n v="0"/>
    <n v="0.8"/>
    <n v="0.87"/>
    <n v="0"/>
    <n v="0"/>
    <n v="0"/>
    <n v="0"/>
    <n v="0"/>
  </r>
  <r>
    <x v="1"/>
    <n v="13"/>
    <x v="8"/>
    <n v="0"/>
    <n v="29"/>
    <n v="1"/>
    <n v="1.2"/>
    <n v="0.87"/>
    <n v="26.992999999999999"/>
    <n v="1.7829999999999999"/>
    <n v="182.55699999999999"/>
    <n v="144.37899999999999"/>
    <n v="1.2775305544957046E-5"/>
  </r>
  <r>
    <x v="1"/>
    <n v="13"/>
    <x v="9"/>
    <n v="0"/>
    <n v="86"/>
    <n v="2"/>
    <n v="1.7"/>
    <n v="0.87"/>
    <n v="81.555000000000007"/>
    <n v="4.1150000000000002"/>
    <n v="573.30799999999999"/>
    <n v="521.28499999999997"/>
    <n v="4.612564951276109E-5"/>
  </r>
  <r>
    <x v="1"/>
    <n v="13"/>
    <x v="10"/>
    <n v="0"/>
    <n v="110"/>
    <n v="2"/>
    <n v="1.8"/>
    <n v="0.87"/>
    <n v="104.25"/>
    <n v="4.6390000000000002"/>
    <n v="730.399"/>
    <n v="672.81"/>
    <n v="5.9533265389721145E-5"/>
  </r>
  <r>
    <x v="1"/>
    <n v="13"/>
    <x v="11"/>
    <n v="8"/>
    <n v="176"/>
    <n v="2"/>
    <n v="1.7"/>
    <n v="0.87"/>
    <n v="176.75299999999999"/>
    <n v="6.5640000000000001"/>
    <n v="1243.1179999999999"/>
    <n v="1167.3610000000001"/>
    <n v="1.0329336992406516E-4"/>
  </r>
  <r>
    <x v="1"/>
    <n v="13"/>
    <x v="12"/>
    <n v="5"/>
    <n v="171"/>
    <n v="2"/>
    <n v="1.6"/>
    <n v="0.87"/>
    <n v="168.87899999999999"/>
    <n v="6.4530000000000003"/>
    <n v="1182.847"/>
    <n v="1109.2249999999999"/>
    <n v="9.8149234259171887E-5"/>
  </r>
  <r>
    <x v="1"/>
    <n v="13"/>
    <x v="13"/>
    <n v="10"/>
    <n v="187"/>
    <n v="2"/>
    <n v="1.5"/>
    <n v="0.87"/>
    <n v="189.608"/>
    <n v="7.1139999999999999"/>
    <n v="1331.7"/>
    <n v="1252.8040000000001"/>
    <n v="1.108537521934933E-4"/>
  </r>
  <r>
    <x v="1"/>
    <n v="13"/>
    <x v="14"/>
    <n v="0"/>
    <n v="136"/>
    <n v="2"/>
    <n v="1.2"/>
    <n v="0.87"/>
    <n v="130.09200000000001"/>
    <n v="5.7670000000000003"/>
    <n v="911.39"/>
    <n v="847.38699999999994"/>
    <n v="7.4980626267147682E-5"/>
  </r>
  <r>
    <x v="1"/>
    <n v="13"/>
    <x v="15"/>
    <n v="7"/>
    <n v="136"/>
    <n v="2"/>
    <n v="1"/>
    <n v="0.87"/>
    <n v="136.44399999999999"/>
    <n v="6.1630000000000003"/>
    <n v="965.76800000000003"/>
    <n v="899.83900000000006"/>
    <n v="7.9621815958474604E-5"/>
  </r>
  <r>
    <x v="1"/>
    <n v="13"/>
    <x v="16"/>
    <n v="0"/>
    <n v="33"/>
    <n v="1"/>
    <n v="0.7"/>
    <n v="0.87"/>
    <n v="30.719000000000001"/>
    <n v="2.016"/>
    <n v="210.23500000000001"/>
    <n v="171.077"/>
    <n v="1.5137665080895536E-5"/>
  </r>
  <r>
    <x v="1"/>
    <n v="13"/>
    <x v="17"/>
    <n v="131"/>
    <n v="27"/>
    <n v="0"/>
    <n v="0.6"/>
    <n v="0.87"/>
    <n v="60.725999999999999"/>
    <n v="1.909"/>
    <n v="331.17200000000003"/>
    <n v="287.72899999999998"/>
    <n v="2.5459560525733977E-5"/>
  </r>
  <r>
    <x v="1"/>
    <n v="13"/>
    <x v="18"/>
    <n v="0"/>
    <n v="0"/>
    <n v="0"/>
    <n v="0.6"/>
    <n v="0.87"/>
    <n v="0"/>
    <n v="0"/>
    <n v="0"/>
    <n v="0"/>
    <n v="0"/>
  </r>
  <r>
    <x v="1"/>
    <n v="13"/>
    <x v="19"/>
    <n v="0"/>
    <n v="0"/>
    <n v="0"/>
    <n v="0.5"/>
    <n v="0.87"/>
    <n v="0"/>
    <n v="0"/>
    <n v="0"/>
    <n v="0"/>
    <n v="0"/>
  </r>
  <r>
    <x v="1"/>
    <n v="13"/>
    <x v="20"/>
    <n v="0"/>
    <n v="0"/>
    <n v="-1"/>
    <n v="0.3"/>
    <n v="0.87"/>
    <n v="0"/>
    <n v="-1"/>
    <n v="0"/>
    <n v="0"/>
    <n v="0"/>
  </r>
  <r>
    <x v="1"/>
    <n v="13"/>
    <x v="21"/>
    <n v="0"/>
    <n v="0"/>
    <n v="-2"/>
    <n v="0.2"/>
    <n v="0.87"/>
    <n v="0"/>
    <n v="-2"/>
    <n v="0"/>
    <n v="0"/>
    <n v="0"/>
  </r>
  <r>
    <x v="1"/>
    <n v="13"/>
    <x v="22"/>
    <n v="0"/>
    <n v="0"/>
    <n v="-3"/>
    <n v="0.5"/>
    <n v="0.87"/>
    <n v="0"/>
    <n v="-3"/>
    <n v="0"/>
    <n v="0"/>
    <n v="0"/>
  </r>
  <r>
    <x v="1"/>
    <n v="13"/>
    <x v="23"/>
    <n v="0"/>
    <n v="0"/>
    <n v="-4"/>
    <n v="0.8"/>
    <n v="0.87"/>
    <n v="0"/>
    <n v="-4"/>
    <n v="0"/>
    <n v="0"/>
    <n v="0"/>
  </r>
  <r>
    <x v="1"/>
    <n v="14"/>
    <x v="0"/>
    <n v="0"/>
    <n v="0"/>
    <n v="-5"/>
    <n v="0.8"/>
    <n v="0.87"/>
    <n v="0"/>
    <n v="-5"/>
    <n v="0"/>
    <n v="0"/>
    <n v="0"/>
  </r>
  <r>
    <x v="1"/>
    <n v="14"/>
    <x v="1"/>
    <n v="0"/>
    <n v="0"/>
    <n v="-6"/>
    <n v="0.8"/>
    <n v="0.87"/>
    <n v="0"/>
    <n v="-6"/>
    <n v="0"/>
    <n v="0"/>
    <n v="0"/>
  </r>
  <r>
    <x v="1"/>
    <n v="14"/>
    <x v="2"/>
    <n v="0"/>
    <n v="0"/>
    <n v="-7"/>
    <n v="0.8"/>
    <n v="0.87"/>
    <n v="0"/>
    <n v="-7"/>
    <n v="0"/>
    <n v="0"/>
    <n v="0"/>
  </r>
  <r>
    <x v="1"/>
    <n v="14"/>
    <x v="3"/>
    <n v="0"/>
    <n v="0"/>
    <n v="-7"/>
    <n v="0.8"/>
    <n v="0.87"/>
    <n v="0"/>
    <n v="-7"/>
    <n v="0"/>
    <n v="0"/>
    <n v="0"/>
  </r>
  <r>
    <x v="1"/>
    <n v="14"/>
    <x v="4"/>
    <n v="0"/>
    <n v="0"/>
    <n v="-8"/>
    <n v="0.9"/>
    <n v="0.87"/>
    <n v="0"/>
    <n v="-8"/>
    <n v="0"/>
    <n v="0"/>
    <n v="0"/>
  </r>
  <r>
    <x v="1"/>
    <n v="14"/>
    <x v="5"/>
    <n v="0"/>
    <n v="0"/>
    <n v="-8"/>
    <n v="0.9"/>
    <n v="0.87"/>
    <n v="0"/>
    <n v="-8"/>
    <n v="0"/>
    <n v="0"/>
    <n v="0"/>
  </r>
  <r>
    <x v="1"/>
    <n v="14"/>
    <x v="6"/>
    <n v="0"/>
    <n v="0"/>
    <n v="-9"/>
    <n v="0.9"/>
    <n v="0.87"/>
    <n v="0"/>
    <n v="-9"/>
    <n v="0"/>
    <n v="0"/>
    <n v="0"/>
  </r>
  <r>
    <x v="1"/>
    <n v="14"/>
    <x v="7"/>
    <n v="0"/>
    <n v="0"/>
    <n v="-8"/>
    <n v="1.1000000000000001"/>
    <n v="0.87"/>
    <n v="0"/>
    <n v="0"/>
    <n v="0"/>
    <n v="0"/>
    <n v="0"/>
  </r>
  <r>
    <x v="1"/>
    <n v="14"/>
    <x v="8"/>
    <n v="568"/>
    <n v="54"/>
    <n v="-5"/>
    <n v="1.4"/>
    <n v="0.87"/>
    <n v="257.06700000000001"/>
    <n v="2.0230000000000001"/>
    <n v="1788.568"/>
    <n v="1693.4839999999999"/>
    <n v="1.4984710751214539E-4"/>
  </r>
  <r>
    <x v="1"/>
    <n v="14"/>
    <x v="9"/>
    <n v="781"/>
    <n v="79"/>
    <n v="-2"/>
    <n v="1.4"/>
    <n v="0.87"/>
    <n v="511.52"/>
    <n v="12.263999999999999"/>
    <n v="3742.8890000000001"/>
    <n v="3578.5549999999998"/>
    <n v="3.1664669747285797E-4"/>
  </r>
  <r>
    <x v="1"/>
    <n v="14"/>
    <x v="10"/>
    <n v="664"/>
    <n v="114"/>
    <n v="0"/>
    <n v="0.8"/>
    <n v="0.87"/>
    <n v="594.31200000000001"/>
    <n v="19.172999999999998"/>
    <n v="4198.3429999999998"/>
    <n v="4017.8710000000001"/>
    <n v="3.5551935991537631E-4"/>
  </r>
  <r>
    <x v="1"/>
    <n v="14"/>
    <x v="11"/>
    <n v="913"/>
    <n v="105"/>
    <n v="1"/>
    <n v="0.3"/>
    <n v="0.87"/>
    <n v="845.79"/>
    <n v="32.456000000000003"/>
    <n v="5652.4290000000001"/>
    <n v="5420.4319999999998"/>
    <n v="4.796242873663248E-4"/>
  </r>
  <r>
    <x v="1"/>
    <n v="14"/>
    <x v="12"/>
    <n v="921"/>
    <n v="112"/>
    <n v="2"/>
    <n v="0.1"/>
    <n v="0.87"/>
    <n v="900.14400000000001"/>
    <n v="37.652999999999999"/>
    <n v="5874.4989999999998"/>
    <n v="5634.634"/>
    <n v="4.9857784708304883E-4"/>
  </r>
  <r>
    <x v="1"/>
    <n v="14"/>
    <x v="13"/>
    <n v="905"/>
    <n v="113"/>
    <n v="2"/>
    <n v="0.2"/>
    <n v="0.87"/>
    <n v="870.31799999999998"/>
    <n v="35.383000000000003"/>
    <n v="5739.0429999999997"/>
    <n v="5503.9769999999999"/>
    <n v="4.8701672602951987E-4"/>
  </r>
  <r>
    <x v="1"/>
    <n v="14"/>
    <x v="14"/>
    <n v="222"/>
    <n v="230"/>
    <n v="2"/>
    <n v="0.3"/>
    <n v="0.87"/>
    <n v="410.50599999999997"/>
    <n v="17.233000000000001"/>
    <n v="2870.855"/>
    <n v="2737.42"/>
    <n v="2.4221927638282795E-4"/>
  </r>
  <r>
    <x v="1"/>
    <n v="14"/>
    <x v="15"/>
    <n v="212"/>
    <n v="169"/>
    <n v="2"/>
    <n v="0.4"/>
    <n v="0.87"/>
    <n v="307.58100000000002"/>
    <n v="13.101000000000001"/>
    <n v="2192.9699999999998"/>
    <n v="2083.556"/>
    <n v="1.8436243858198579E-4"/>
  </r>
  <r>
    <x v="1"/>
    <n v="14"/>
    <x v="16"/>
    <n v="240"/>
    <n v="94"/>
    <n v="1"/>
    <n v="0.5"/>
    <n v="0.87"/>
    <n v="204.827"/>
    <n v="8.157"/>
    <n v="1456.2239999999999"/>
    <n v="1372.915"/>
    <n v="1.2148171556981766E-4"/>
  </r>
  <r>
    <x v="1"/>
    <n v="14"/>
    <x v="17"/>
    <n v="86"/>
    <n v="29"/>
    <n v="0"/>
    <n v="0.8"/>
    <n v="0.87"/>
    <n v="51.732999999999997"/>
    <n v="1.5680000000000001"/>
    <n v="296.077"/>
    <n v="253.87700000000001"/>
    <n v="2.2464182781686119E-5"/>
  </r>
  <r>
    <x v="1"/>
    <n v="14"/>
    <x v="18"/>
    <n v="0"/>
    <n v="0"/>
    <n v="-1"/>
    <n v="1"/>
    <n v="0.87"/>
    <n v="0"/>
    <n v="-1"/>
    <n v="0"/>
    <n v="0"/>
    <n v="0"/>
  </r>
  <r>
    <x v="1"/>
    <n v="14"/>
    <x v="19"/>
    <n v="0"/>
    <n v="0"/>
    <n v="-2"/>
    <n v="1"/>
    <n v="0.87"/>
    <n v="0"/>
    <n v="-2"/>
    <n v="0"/>
    <n v="0"/>
    <n v="0"/>
  </r>
  <r>
    <x v="1"/>
    <n v="14"/>
    <x v="20"/>
    <n v="0"/>
    <n v="0"/>
    <n v="-3"/>
    <n v="1"/>
    <n v="0.87"/>
    <n v="0"/>
    <n v="-3"/>
    <n v="0"/>
    <n v="0"/>
    <n v="0"/>
  </r>
  <r>
    <x v="1"/>
    <n v="14"/>
    <x v="21"/>
    <n v="0"/>
    <n v="0"/>
    <n v="-4"/>
    <n v="0.9"/>
    <n v="0.87"/>
    <n v="0"/>
    <n v="-4"/>
    <n v="0"/>
    <n v="0"/>
    <n v="0"/>
  </r>
  <r>
    <x v="1"/>
    <n v="14"/>
    <x v="22"/>
    <n v="0"/>
    <n v="0"/>
    <n v="-4"/>
    <n v="1"/>
    <n v="0.87"/>
    <n v="0"/>
    <n v="-4"/>
    <n v="0"/>
    <n v="0"/>
    <n v="0"/>
  </r>
  <r>
    <x v="1"/>
    <n v="14"/>
    <x v="23"/>
    <n v="0"/>
    <n v="0"/>
    <n v="-3"/>
    <n v="1.2"/>
    <n v="0.87"/>
    <n v="0"/>
    <n v="-3"/>
    <n v="0"/>
    <n v="0"/>
    <n v="0"/>
  </r>
  <r>
    <x v="1"/>
    <n v="15"/>
    <x v="0"/>
    <n v="0"/>
    <n v="0"/>
    <n v="-2"/>
    <n v="1.1000000000000001"/>
    <n v="0.87"/>
    <n v="0"/>
    <n v="-2"/>
    <n v="0"/>
    <n v="0"/>
    <n v="0"/>
  </r>
  <r>
    <x v="1"/>
    <n v="15"/>
    <x v="1"/>
    <n v="0"/>
    <n v="0"/>
    <n v="-2"/>
    <n v="1.1000000000000001"/>
    <n v="0.87"/>
    <n v="0"/>
    <n v="-2"/>
    <n v="0"/>
    <n v="0"/>
    <n v="0"/>
  </r>
  <r>
    <x v="1"/>
    <n v="15"/>
    <x v="2"/>
    <n v="0"/>
    <n v="0"/>
    <n v="-2"/>
    <n v="1"/>
    <n v="0.87"/>
    <n v="0"/>
    <n v="-2"/>
    <n v="0"/>
    <n v="0"/>
    <n v="0"/>
  </r>
  <r>
    <x v="1"/>
    <n v="15"/>
    <x v="3"/>
    <n v="0"/>
    <n v="0"/>
    <n v="-2"/>
    <n v="1"/>
    <n v="0.87"/>
    <n v="0"/>
    <n v="-2"/>
    <n v="0"/>
    <n v="0"/>
    <n v="0"/>
  </r>
  <r>
    <x v="1"/>
    <n v="15"/>
    <x v="4"/>
    <n v="0"/>
    <n v="0"/>
    <n v="-2"/>
    <n v="0.8"/>
    <n v="0.87"/>
    <n v="0"/>
    <n v="-2"/>
    <n v="0"/>
    <n v="0"/>
    <n v="0"/>
  </r>
  <r>
    <x v="1"/>
    <n v="15"/>
    <x v="5"/>
    <n v="0"/>
    <n v="0"/>
    <n v="-2"/>
    <n v="0.7"/>
    <n v="0.87"/>
    <n v="0"/>
    <n v="-2"/>
    <n v="0"/>
    <n v="0"/>
    <n v="0"/>
  </r>
  <r>
    <x v="1"/>
    <n v="15"/>
    <x v="6"/>
    <n v="0"/>
    <n v="0"/>
    <n v="-2"/>
    <n v="0.7"/>
    <n v="0.87"/>
    <n v="0"/>
    <n v="-2"/>
    <n v="0"/>
    <n v="0"/>
    <n v="0"/>
  </r>
  <r>
    <x v="1"/>
    <n v="15"/>
    <x v="7"/>
    <n v="0"/>
    <n v="0"/>
    <n v="-1"/>
    <n v="0.7"/>
    <n v="0.87"/>
    <n v="0"/>
    <n v="0"/>
    <n v="0"/>
    <n v="0"/>
    <n v="0"/>
  </r>
  <r>
    <x v="1"/>
    <n v="15"/>
    <x v="8"/>
    <n v="148"/>
    <n v="71"/>
    <n v="0"/>
    <n v="0.8"/>
    <n v="0.87"/>
    <n v="130.619"/>
    <n v="4.1710000000000003"/>
    <n v="907.54399999999998"/>
    <n v="843.678"/>
    <n v="7.4652437207338126E-5"/>
  </r>
  <r>
    <x v="1"/>
    <n v="15"/>
    <x v="9"/>
    <n v="538"/>
    <n v="100"/>
    <n v="1"/>
    <n v="1.1000000000000001"/>
    <n v="0.87"/>
    <n v="407.423"/>
    <n v="13.194000000000001"/>
    <n v="2953.761"/>
    <n v="2817.3890000000001"/>
    <n v="2.4929529442648164E-4"/>
  </r>
  <r>
    <x v="1"/>
    <n v="15"/>
    <x v="10"/>
    <n v="0"/>
    <n v="64"/>
    <n v="2"/>
    <n v="1.1000000000000001"/>
    <n v="0.87"/>
    <n v="59.692"/>
    <n v="3.7730000000000001"/>
    <n v="410.85500000000002"/>
    <n v="364.58800000000002"/>
    <n v="3.2260391733041505E-5"/>
  </r>
  <r>
    <x v="1"/>
    <n v="15"/>
    <x v="11"/>
    <n v="0"/>
    <n v="136"/>
    <n v="2"/>
    <n v="1.1000000000000001"/>
    <n v="0.87"/>
    <n v="129.447"/>
    <n v="5.8369999999999997"/>
    <n v="902.29600000000005"/>
    <n v="838.61599999999999"/>
    <n v="7.4204528601041E-5"/>
  </r>
  <r>
    <x v="1"/>
    <n v="15"/>
    <x v="12"/>
    <n v="0"/>
    <n v="128"/>
    <n v="3"/>
    <n v="1"/>
    <n v="0.87"/>
    <n v="121.221"/>
    <n v="6.681"/>
    <n v="837.99"/>
    <n v="776.58799999999997"/>
    <n v="6.8716011210405269E-5"/>
  </r>
  <r>
    <x v="1"/>
    <n v="15"/>
    <x v="13"/>
    <n v="0"/>
    <n v="121"/>
    <n v="3"/>
    <n v="1"/>
    <n v="0.87"/>
    <n v="114.36499999999999"/>
    <n v="6.4740000000000002"/>
    <n v="790.62400000000002"/>
    <n v="730.90099999999995"/>
    <n v="6.4673419251516149E-5"/>
  </r>
  <r>
    <x v="1"/>
    <n v="15"/>
    <x v="14"/>
    <n v="0"/>
    <n v="138"/>
    <n v="3"/>
    <n v="0.9"/>
    <n v="0.87"/>
    <n v="131.93899999999999"/>
    <n v="7.1180000000000003"/>
    <n v="919.25"/>
    <n v="854.96900000000005"/>
    <n v="7.5651515846947146E-5"/>
  </r>
  <r>
    <x v="1"/>
    <n v="15"/>
    <x v="15"/>
    <n v="0"/>
    <n v="61"/>
    <n v="2"/>
    <n v="0.7"/>
    <n v="0.87"/>
    <n v="56.877000000000002"/>
    <n v="3.8780000000000001"/>
    <n v="393.017"/>
    <n v="347.38299999999998"/>
    <n v="3.0738015681808387E-5"/>
  </r>
  <r>
    <x v="1"/>
    <n v="15"/>
    <x v="16"/>
    <n v="0"/>
    <n v="63"/>
    <n v="1"/>
    <n v="0.7"/>
    <n v="0.87"/>
    <n v="59.448999999999998"/>
    <n v="2.9660000000000002"/>
    <n v="415.97899999999998"/>
    <n v="369.53"/>
    <n v="3.2697682197743278E-5"/>
  </r>
  <r>
    <x v="1"/>
    <n v="15"/>
    <x v="17"/>
    <n v="292"/>
    <n v="30"/>
    <n v="0"/>
    <n v="0.7"/>
    <n v="0.87"/>
    <n v="97.754999999999995"/>
    <n v="2.9910000000000001"/>
    <n v="541.274"/>
    <n v="490.38600000000002"/>
    <n v="4.3391566536472105E-5"/>
  </r>
  <r>
    <x v="1"/>
    <n v="15"/>
    <x v="18"/>
    <n v="0"/>
    <n v="0"/>
    <n v="0"/>
    <n v="0.7"/>
    <n v="0.87"/>
    <n v="0"/>
    <n v="0"/>
    <n v="0"/>
    <n v="0"/>
    <n v="0"/>
  </r>
  <r>
    <x v="1"/>
    <n v="15"/>
    <x v="19"/>
    <n v="0"/>
    <n v="0"/>
    <n v="0"/>
    <n v="0.8"/>
    <n v="0.87"/>
    <n v="0"/>
    <n v="0"/>
    <n v="0"/>
    <n v="0"/>
    <n v="0"/>
  </r>
  <r>
    <x v="1"/>
    <n v="15"/>
    <x v="20"/>
    <n v="0"/>
    <n v="0"/>
    <n v="-1"/>
    <n v="0.9"/>
    <n v="0.87"/>
    <n v="0"/>
    <n v="-1"/>
    <n v="0"/>
    <n v="0"/>
    <n v="0"/>
  </r>
  <r>
    <x v="1"/>
    <n v="15"/>
    <x v="21"/>
    <n v="0"/>
    <n v="0"/>
    <n v="-2"/>
    <n v="0.8"/>
    <n v="0.87"/>
    <n v="0"/>
    <n v="-2"/>
    <n v="0"/>
    <n v="0"/>
    <n v="0"/>
  </r>
  <r>
    <x v="1"/>
    <n v="15"/>
    <x v="22"/>
    <n v="0"/>
    <n v="0"/>
    <n v="-3"/>
    <n v="0.7"/>
    <n v="0.87"/>
    <n v="0"/>
    <n v="-3"/>
    <n v="0"/>
    <n v="0"/>
    <n v="0"/>
  </r>
  <r>
    <x v="1"/>
    <n v="15"/>
    <x v="23"/>
    <n v="0"/>
    <n v="0"/>
    <n v="-3"/>
    <n v="0.7"/>
    <n v="0.87"/>
    <n v="0"/>
    <n v="-3"/>
    <n v="0"/>
    <n v="0"/>
    <n v="0"/>
  </r>
  <r>
    <x v="1"/>
    <n v="16"/>
    <x v="0"/>
    <n v="0"/>
    <n v="0"/>
    <n v="-4"/>
    <n v="0.7"/>
    <n v="0.87"/>
    <n v="0"/>
    <n v="-4"/>
    <n v="0"/>
    <n v="0"/>
    <n v="0"/>
  </r>
  <r>
    <x v="1"/>
    <n v="16"/>
    <x v="1"/>
    <n v="0"/>
    <n v="0"/>
    <n v="-5"/>
    <n v="0.8"/>
    <n v="0.87"/>
    <n v="0"/>
    <n v="-5"/>
    <n v="0"/>
    <n v="0"/>
    <n v="0"/>
  </r>
  <r>
    <x v="1"/>
    <n v="16"/>
    <x v="2"/>
    <n v="0"/>
    <n v="0"/>
    <n v="-5"/>
    <n v="0.9"/>
    <n v="0.87"/>
    <n v="0"/>
    <n v="-5"/>
    <n v="0"/>
    <n v="0"/>
    <n v="0"/>
  </r>
  <r>
    <x v="1"/>
    <n v="16"/>
    <x v="3"/>
    <n v="0"/>
    <n v="0"/>
    <n v="-6"/>
    <n v="0.8"/>
    <n v="0.87"/>
    <n v="0"/>
    <n v="-6"/>
    <n v="0"/>
    <n v="0"/>
    <n v="0"/>
  </r>
  <r>
    <x v="1"/>
    <n v="16"/>
    <x v="4"/>
    <n v="0"/>
    <n v="0"/>
    <n v="-6"/>
    <n v="0.8"/>
    <n v="0.87"/>
    <n v="0"/>
    <n v="-6"/>
    <n v="0"/>
    <n v="0"/>
    <n v="0"/>
  </r>
  <r>
    <x v="1"/>
    <n v="16"/>
    <x v="5"/>
    <n v="0"/>
    <n v="0"/>
    <n v="-6"/>
    <n v="0.8"/>
    <n v="0.87"/>
    <n v="0"/>
    <n v="-6"/>
    <n v="0"/>
    <n v="0"/>
    <n v="0"/>
  </r>
  <r>
    <x v="1"/>
    <n v="16"/>
    <x v="6"/>
    <n v="0"/>
    <n v="0"/>
    <n v="-6"/>
    <n v="0.8"/>
    <n v="0.87"/>
    <n v="0"/>
    <n v="-6"/>
    <n v="0"/>
    <n v="0"/>
    <n v="0"/>
  </r>
  <r>
    <x v="1"/>
    <n v="16"/>
    <x v="7"/>
    <n v="0"/>
    <n v="0"/>
    <n v="-5"/>
    <n v="0.8"/>
    <n v="0.87"/>
    <n v="0"/>
    <n v="0"/>
    <n v="0"/>
    <n v="0"/>
    <n v="0"/>
  </r>
  <r>
    <x v="1"/>
    <n v="16"/>
    <x v="8"/>
    <n v="585"/>
    <n v="55"/>
    <n v="-2"/>
    <n v="1"/>
    <n v="0.87"/>
    <n v="266.98"/>
    <n v="6.0449999999999999"/>
    <n v="1841.4110000000001"/>
    <n v="1744.454"/>
    <n v="1.5435716315476974E-4"/>
  </r>
  <r>
    <x v="1"/>
    <n v="16"/>
    <x v="9"/>
    <n v="763"/>
    <n v="84"/>
    <n v="0"/>
    <n v="1"/>
    <n v="0.87"/>
    <n v="512.05899999999997"/>
    <n v="15.724"/>
    <n v="3696.9079999999999"/>
    <n v="3534.203"/>
    <n v="3.1272223233921713E-4"/>
  </r>
  <r>
    <x v="1"/>
    <n v="16"/>
    <x v="10"/>
    <n v="848"/>
    <n v="103"/>
    <n v="1"/>
    <n v="0.9"/>
    <n v="0.87"/>
    <n v="709.40300000000002"/>
    <n v="23.295000000000002"/>
    <n v="4940.3410000000003"/>
    <n v="4733.576"/>
    <n v="4.1884816850286811E-4"/>
  </r>
  <r>
    <x v="1"/>
    <n v="16"/>
    <x v="11"/>
    <n v="342"/>
    <n v="243"/>
    <n v="2"/>
    <n v="1"/>
    <n v="0.87"/>
    <n v="542.78700000000003"/>
    <n v="18.556000000000001"/>
    <n v="3784.5239999999999"/>
    <n v="3618.7150000000001"/>
    <n v="3.2020023552676804E-4"/>
  </r>
  <r>
    <x v="1"/>
    <n v="16"/>
    <x v="12"/>
    <n v="402"/>
    <n v="250"/>
    <n v="3"/>
    <n v="1"/>
    <n v="0.87"/>
    <n v="615.64599999999996"/>
    <n v="21.771000000000001"/>
    <n v="4238.7470000000003"/>
    <n v="4056.8429999999998"/>
    <n v="3.5896777836749233E-4"/>
  </r>
  <r>
    <x v="1"/>
    <n v="16"/>
    <x v="13"/>
    <n v="290"/>
    <n v="264"/>
    <n v="3"/>
    <n v="0.9"/>
    <n v="0.87"/>
    <n v="532.6"/>
    <n v="19.655000000000001"/>
    <n v="3686.7379999999998"/>
    <n v="3524.3939999999998"/>
    <n v="3.1185428774831061E-4"/>
  </r>
  <r>
    <x v="1"/>
    <n v="16"/>
    <x v="14"/>
    <n v="223"/>
    <n v="235"/>
    <n v="3"/>
    <n v="0.8"/>
    <n v="0.87"/>
    <n v="417.536"/>
    <n v="16.420000000000002"/>
    <n v="2927.1619999999998"/>
    <n v="2791.732"/>
    <n v="2.4702504726888276E-4"/>
  </r>
  <r>
    <x v="1"/>
    <n v="16"/>
    <x v="15"/>
    <n v="755"/>
    <n v="105"/>
    <n v="3"/>
    <n v="0.7"/>
    <n v="0.87"/>
    <n v="580.84500000000003"/>
    <n v="22.283000000000001"/>
    <n v="4078.7689999999998"/>
    <n v="3902.5329999999999"/>
    <n v="3.4531373312100691E-4"/>
  </r>
  <r>
    <x v="1"/>
    <n v="16"/>
    <x v="16"/>
    <n v="598"/>
    <n v="79"/>
    <n v="2"/>
    <n v="0.5"/>
    <n v="0.87"/>
    <n v="345.35599999999999"/>
    <n v="14.064"/>
    <n v="2431.1"/>
    <n v="2313.248"/>
    <n v="2.0468662340964266E-4"/>
  </r>
  <r>
    <x v="1"/>
    <n v="16"/>
    <x v="17"/>
    <n v="129"/>
    <n v="33"/>
    <n v="1"/>
    <n v="0.3"/>
    <n v="0.87"/>
    <n v="66.099999999999994"/>
    <n v="3.3290000000000002"/>
    <n v="386.976"/>
    <n v="341.55500000000001"/>
    <n v="3.0222327938327623E-5"/>
  </r>
  <r>
    <x v="1"/>
    <n v="16"/>
    <x v="18"/>
    <n v="0"/>
    <n v="0"/>
    <n v="0"/>
    <n v="0.3"/>
    <n v="0.87"/>
    <n v="0"/>
    <n v="0"/>
    <n v="0"/>
    <n v="0"/>
    <n v="0"/>
  </r>
  <r>
    <x v="1"/>
    <n v="16"/>
    <x v="19"/>
    <n v="0"/>
    <n v="0"/>
    <n v="0"/>
    <n v="0.6"/>
    <n v="0.87"/>
    <n v="0"/>
    <n v="0"/>
    <n v="0"/>
    <n v="0"/>
    <n v="0"/>
  </r>
  <r>
    <x v="1"/>
    <n v="16"/>
    <x v="20"/>
    <n v="0"/>
    <n v="0"/>
    <n v="0"/>
    <n v="0.8"/>
    <n v="0.87"/>
    <n v="0"/>
    <n v="0"/>
    <n v="0"/>
    <n v="0"/>
    <n v="0"/>
  </r>
  <r>
    <x v="1"/>
    <n v="16"/>
    <x v="21"/>
    <n v="0"/>
    <n v="0"/>
    <n v="0"/>
    <n v="0.8"/>
    <n v="0.87"/>
    <n v="0"/>
    <n v="0"/>
    <n v="0"/>
    <n v="0"/>
    <n v="0"/>
  </r>
  <r>
    <x v="1"/>
    <n v="16"/>
    <x v="22"/>
    <n v="0"/>
    <n v="0"/>
    <n v="-1"/>
    <n v="0.8"/>
    <n v="0.87"/>
    <n v="0"/>
    <n v="-1"/>
    <n v="0"/>
    <n v="0"/>
    <n v="0"/>
  </r>
  <r>
    <x v="1"/>
    <n v="16"/>
    <x v="23"/>
    <n v="0"/>
    <n v="0"/>
    <n v="-1"/>
    <n v="0.7"/>
    <n v="0.87"/>
    <n v="0"/>
    <n v="-1"/>
    <n v="0"/>
    <n v="0"/>
    <n v="0"/>
  </r>
  <r>
    <x v="1"/>
    <n v="17"/>
    <x v="0"/>
    <n v="0"/>
    <n v="0"/>
    <n v="-1"/>
    <n v="0.7"/>
    <n v="0.87"/>
    <n v="0"/>
    <n v="-1"/>
    <n v="0"/>
    <n v="0"/>
    <n v="0"/>
  </r>
  <r>
    <x v="1"/>
    <n v="17"/>
    <x v="1"/>
    <n v="0"/>
    <n v="0"/>
    <n v="-1"/>
    <n v="0.7"/>
    <n v="0.87"/>
    <n v="0"/>
    <n v="-1"/>
    <n v="0"/>
    <n v="0"/>
    <n v="0"/>
  </r>
  <r>
    <x v="1"/>
    <n v="17"/>
    <x v="2"/>
    <n v="0"/>
    <n v="0"/>
    <n v="-1"/>
    <n v="0.7"/>
    <n v="0.87"/>
    <n v="0"/>
    <n v="-1"/>
    <n v="0"/>
    <n v="0"/>
    <n v="0"/>
  </r>
  <r>
    <x v="1"/>
    <n v="17"/>
    <x v="3"/>
    <n v="0"/>
    <n v="0"/>
    <n v="-1"/>
    <n v="0.7"/>
    <n v="0.87"/>
    <n v="0"/>
    <n v="-1"/>
    <n v="0"/>
    <n v="0"/>
    <n v="0"/>
  </r>
  <r>
    <x v="1"/>
    <n v="17"/>
    <x v="4"/>
    <n v="0"/>
    <n v="0"/>
    <n v="-1"/>
    <n v="0.7"/>
    <n v="0.87"/>
    <n v="0"/>
    <n v="-1"/>
    <n v="0"/>
    <n v="0"/>
    <n v="0"/>
  </r>
  <r>
    <x v="1"/>
    <n v="17"/>
    <x v="5"/>
    <n v="0"/>
    <n v="0"/>
    <n v="-1"/>
    <n v="0.7"/>
    <n v="0.87"/>
    <n v="0"/>
    <n v="-1"/>
    <n v="0"/>
    <n v="0"/>
    <n v="0"/>
  </r>
  <r>
    <x v="1"/>
    <n v="17"/>
    <x v="6"/>
    <n v="0"/>
    <n v="0"/>
    <n v="-1"/>
    <n v="0.6"/>
    <n v="0.87"/>
    <n v="0"/>
    <n v="-1"/>
    <n v="0"/>
    <n v="0"/>
    <n v="0"/>
  </r>
  <r>
    <x v="1"/>
    <n v="17"/>
    <x v="7"/>
    <n v="0"/>
    <n v="0"/>
    <n v="0"/>
    <n v="0.5"/>
    <n v="0.87"/>
    <n v="0"/>
    <n v="0"/>
    <n v="0"/>
    <n v="0"/>
    <n v="0"/>
  </r>
  <r>
    <x v="1"/>
    <n v="17"/>
    <x v="8"/>
    <n v="0"/>
    <n v="21"/>
    <n v="0"/>
    <n v="0.5"/>
    <n v="0.87"/>
    <n v="19.53"/>
    <n v="0.68300000000000005"/>
    <n v="131.40100000000001"/>
    <n v="95.036000000000001"/>
    <n v="8.4092142054629684E-6"/>
  </r>
  <r>
    <x v="1"/>
    <n v="17"/>
    <x v="9"/>
    <n v="0"/>
    <n v="65"/>
    <n v="1"/>
    <n v="0.7"/>
    <n v="0.87"/>
    <n v="60.618000000000002"/>
    <n v="3.0030000000000001"/>
    <n v="422.78699999999998"/>
    <n v="376.09699999999998"/>
    <n v="3.3278759996548735E-5"/>
  </r>
  <r>
    <x v="1"/>
    <n v="17"/>
    <x v="10"/>
    <n v="10"/>
    <n v="166"/>
    <n v="2"/>
    <n v="1"/>
    <n v="0.87"/>
    <n v="168.11199999999999"/>
    <n v="7.1189999999999998"/>
    <n v="1184.627"/>
    <n v="1110.943"/>
    <n v="9.830125065301197E-5"/>
  </r>
  <r>
    <x v="1"/>
    <n v="17"/>
    <x v="11"/>
    <n v="46"/>
    <n v="240"/>
    <n v="2"/>
    <n v="1.2"/>
    <n v="0.87"/>
    <n v="284.85700000000003"/>
    <n v="10.246"/>
    <n v="2004.184"/>
    <n v="1901.46"/>
    <n v="1.6824976264909734E-4"/>
  </r>
  <r>
    <x v="1"/>
    <n v="17"/>
    <x v="12"/>
    <n v="47"/>
    <n v="258"/>
    <n v="3"/>
    <n v="1.2"/>
    <n v="0.87"/>
    <n v="306.92899999999997"/>
    <n v="11.878"/>
    <n v="2144.3009999999999"/>
    <n v="2036.6110000000001"/>
    <n v="1.8020853310537208E-4"/>
  </r>
  <r>
    <x v="1"/>
    <n v="17"/>
    <x v="13"/>
    <n v="8"/>
    <n v="181"/>
    <n v="3"/>
    <n v="1.1000000000000001"/>
    <n v="0.87"/>
    <n v="181.30799999999999"/>
    <n v="8.3719999999999999"/>
    <n v="1263.4849999999999"/>
    <n v="1187.0060000000001"/>
    <n v="1.0503164818773704E-4"/>
  </r>
  <r>
    <x v="1"/>
    <n v="17"/>
    <x v="14"/>
    <n v="0"/>
    <n v="80"/>
    <n v="3"/>
    <n v="1"/>
    <n v="0.87"/>
    <n v="74.673000000000002"/>
    <n v="5.2709999999999999"/>
    <n v="513.13099999999997"/>
    <n v="463.24"/>
    <n v="4.0989565938577648E-5"/>
  </r>
  <r>
    <x v="1"/>
    <n v="17"/>
    <x v="15"/>
    <n v="2"/>
    <n v="134"/>
    <n v="3"/>
    <n v="0.9"/>
    <n v="0.87"/>
    <n v="130.696"/>
    <n v="7.0890000000000004"/>
    <n v="918.56299999999999"/>
    <n v="854.30600000000004"/>
    <n v="7.5592850614632839E-5"/>
  </r>
  <r>
    <x v="1"/>
    <n v="17"/>
    <x v="16"/>
    <n v="44"/>
    <n v="101"/>
    <n v="2"/>
    <n v="0.6"/>
    <n v="0.87"/>
    <n v="121.726"/>
    <n v="6.1390000000000002"/>
    <n v="862.25699999999995"/>
    <n v="799.995"/>
    <n v="7.0787168213091322E-5"/>
  </r>
  <r>
    <x v="1"/>
    <n v="17"/>
    <x v="17"/>
    <n v="34"/>
    <n v="31"/>
    <n v="1"/>
    <n v="0.4"/>
    <n v="0.87"/>
    <n v="41.289000000000001"/>
    <n v="2.4420000000000002"/>
    <n v="255.279"/>
    <n v="214.52500000000001"/>
    <n v="1.8982140214518113E-5"/>
  </r>
  <r>
    <x v="1"/>
    <n v="17"/>
    <x v="18"/>
    <n v="0"/>
    <n v="0"/>
    <n v="0"/>
    <n v="0.4"/>
    <n v="0.87"/>
    <n v="0"/>
    <n v="0"/>
    <n v="0"/>
    <n v="0"/>
    <n v="0"/>
  </r>
  <r>
    <x v="1"/>
    <n v="17"/>
    <x v="19"/>
    <n v="0"/>
    <n v="0"/>
    <n v="0"/>
    <n v="0.6"/>
    <n v="0.87"/>
    <n v="0"/>
    <n v="0"/>
    <n v="0"/>
    <n v="0"/>
    <n v="0"/>
  </r>
  <r>
    <x v="1"/>
    <n v="17"/>
    <x v="20"/>
    <n v="0"/>
    <n v="0"/>
    <n v="0"/>
    <n v="0.7"/>
    <n v="0.87"/>
    <n v="0"/>
    <n v="0"/>
    <n v="0"/>
    <n v="0"/>
    <n v="0"/>
  </r>
  <r>
    <x v="1"/>
    <n v="17"/>
    <x v="21"/>
    <n v="0"/>
    <n v="0"/>
    <n v="0"/>
    <n v="0.8"/>
    <n v="0.87"/>
    <n v="0"/>
    <n v="0"/>
    <n v="0"/>
    <n v="0"/>
    <n v="0"/>
  </r>
  <r>
    <x v="1"/>
    <n v="17"/>
    <x v="22"/>
    <n v="0"/>
    <n v="0"/>
    <n v="0"/>
    <n v="0.9"/>
    <n v="0.87"/>
    <n v="0"/>
    <n v="0"/>
    <n v="0"/>
    <n v="0"/>
    <n v="0"/>
  </r>
  <r>
    <x v="1"/>
    <n v="17"/>
    <x v="23"/>
    <n v="0"/>
    <n v="0"/>
    <n v="0"/>
    <n v="0.8"/>
    <n v="0.87"/>
    <n v="0"/>
    <n v="0"/>
    <n v="0"/>
    <n v="0"/>
    <n v="0"/>
  </r>
  <r>
    <x v="1"/>
    <n v="18"/>
    <x v="0"/>
    <n v="0"/>
    <n v="0"/>
    <n v="-1"/>
    <n v="0.7"/>
    <n v="0.87"/>
    <n v="0"/>
    <n v="-1"/>
    <n v="0"/>
    <n v="0"/>
    <n v="0"/>
  </r>
  <r>
    <x v="1"/>
    <n v="18"/>
    <x v="1"/>
    <n v="0"/>
    <n v="0"/>
    <n v="-1"/>
    <n v="0.7"/>
    <n v="0.87"/>
    <n v="0"/>
    <n v="-1"/>
    <n v="0"/>
    <n v="0"/>
    <n v="0"/>
  </r>
  <r>
    <x v="1"/>
    <n v="18"/>
    <x v="2"/>
    <n v="0"/>
    <n v="0"/>
    <n v="-1"/>
    <n v="0.7"/>
    <n v="0.87"/>
    <n v="0"/>
    <n v="-1"/>
    <n v="0"/>
    <n v="0"/>
    <n v="0"/>
  </r>
  <r>
    <x v="1"/>
    <n v="18"/>
    <x v="3"/>
    <n v="0"/>
    <n v="0"/>
    <n v="-1"/>
    <n v="0.7"/>
    <n v="0.87"/>
    <n v="0"/>
    <n v="-1"/>
    <n v="0"/>
    <n v="0"/>
    <n v="0"/>
  </r>
  <r>
    <x v="1"/>
    <n v="18"/>
    <x v="4"/>
    <n v="0"/>
    <n v="0"/>
    <n v="-1"/>
    <n v="0.8"/>
    <n v="0.87"/>
    <n v="0"/>
    <n v="-1"/>
    <n v="0"/>
    <n v="0"/>
    <n v="0"/>
  </r>
  <r>
    <x v="1"/>
    <n v="18"/>
    <x v="5"/>
    <n v="0"/>
    <n v="0"/>
    <n v="-2"/>
    <n v="0.8"/>
    <n v="0.87"/>
    <n v="0"/>
    <n v="-2"/>
    <n v="0"/>
    <n v="0"/>
    <n v="0"/>
  </r>
  <r>
    <x v="1"/>
    <n v="18"/>
    <x v="6"/>
    <n v="0"/>
    <n v="0"/>
    <n v="-2"/>
    <n v="0.7"/>
    <n v="0.87"/>
    <n v="0"/>
    <n v="-2"/>
    <n v="0"/>
    <n v="0"/>
    <n v="0"/>
  </r>
  <r>
    <x v="1"/>
    <n v="18"/>
    <x v="7"/>
    <n v="0"/>
    <n v="14"/>
    <n v="-1"/>
    <n v="0.6"/>
    <n v="0.87"/>
    <n v="13.318"/>
    <n v="-0.56999999999999995"/>
    <n v="74.715000000000003"/>
    <n v="40.359000000000002"/>
    <n v="3.5711464720556416E-6"/>
  </r>
  <r>
    <x v="1"/>
    <n v="18"/>
    <x v="8"/>
    <n v="0"/>
    <n v="46"/>
    <n v="0"/>
    <n v="0.8"/>
    <n v="0.87"/>
    <n v="42.975000000000001"/>
    <n v="1.3819999999999999"/>
    <n v="297.76799999999997"/>
    <n v="255.50800000000001"/>
    <n v="2.2608501022869566E-5"/>
  </r>
  <r>
    <x v="1"/>
    <n v="18"/>
    <x v="9"/>
    <n v="4"/>
    <n v="123"/>
    <n v="0"/>
    <n v="1"/>
    <n v="0.87"/>
    <n v="121.322"/>
    <n v="3.7040000000000002"/>
    <n v="865.10799999999995"/>
    <n v="802.745"/>
    <n v="7.1030500624651396E-5"/>
  </r>
  <r>
    <x v="1"/>
    <n v="18"/>
    <x v="10"/>
    <n v="65"/>
    <n v="211"/>
    <n v="1"/>
    <n v="1"/>
    <n v="0.87"/>
    <n v="263.27199999999999"/>
    <n v="9.0239999999999991"/>
    <n v="1871.5070000000001"/>
    <n v="1773.4839999999999"/>
    <n v="1.5692586857571117E-4"/>
  </r>
  <r>
    <x v="1"/>
    <n v="18"/>
    <x v="11"/>
    <n v="76"/>
    <n v="259"/>
    <n v="2"/>
    <n v="1"/>
    <n v="0.87"/>
    <n v="330.14600000000002"/>
    <n v="12.045"/>
    <n v="2317.7710000000002"/>
    <n v="2203.9349999999999"/>
    <n v="1.9501411580787308E-4"/>
  </r>
  <r>
    <x v="1"/>
    <n v="18"/>
    <x v="12"/>
    <n v="70"/>
    <n v="276"/>
    <n v="2"/>
    <n v="1"/>
    <n v="0.87"/>
    <n v="346.505"/>
    <n v="12.532999999999999"/>
    <n v="2423.114"/>
    <n v="2305.5450000000001"/>
    <n v="2.0400502720373457E-4"/>
  </r>
  <r>
    <x v="1"/>
    <n v="18"/>
    <x v="13"/>
    <n v="10"/>
    <n v="191"/>
    <n v="2"/>
    <n v="1.1000000000000001"/>
    <n v="0.87"/>
    <n v="193.148"/>
    <n v="7.7220000000000004"/>
    <n v="1351.5419999999999"/>
    <n v="1271.943"/>
    <n v="1.1254725729343811E-4"/>
  </r>
  <r>
    <x v="1"/>
    <n v="18"/>
    <x v="14"/>
    <n v="102"/>
    <n v="240"/>
    <n v="3"/>
    <n v="1.1000000000000001"/>
    <n v="0.87"/>
    <n v="325.12299999999999"/>
    <n v="12.66"/>
    <n v="2288.252"/>
    <n v="2175.462"/>
    <n v="1.9249469626083672E-4"/>
  </r>
  <r>
    <x v="1"/>
    <n v="18"/>
    <x v="15"/>
    <n v="845"/>
    <n v="85"/>
    <n v="2"/>
    <n v="0.9"/>
    <n v="0.87"/>
    <n v="614.99800000000005"/>
    <n v="21.356999999999999"/>
    <n v="4337.2820000000002"/>
    <n v="4151.8860000000004"/>
    <n v="3.6737761196454843E-4"/>
  </r>
  <r>
    <x v="1"/>
    <n v="18"/>
    <x v="16"/>
    <n v="716"/>
    <n v="64"/>
    <n v="1"/>
    <n v="0.6"/>
    <n v="0.87"/>
    <n v="382.56599999999997"/>
    <n v="13.991"/>
    <n v="2702.808"/>
    <n v="2575.328"/>
    <n v="2.2787664465388416E-4"/>
  </r>
  <r>
    <x v="1"/>
    <n v="18"/>
    <x v="17"/>
    <n v="396"/>
    <n v="31"/>
    <n v="0"/>
    <n v="0.6"/>
    <n v="0.87"/>
    <n v="123.267"/>
    <n v="3.9140000000000001"/>
    <n v="704.02700000000004"/>
    <n v="647.37199999999996"/>
    <n v="5.7282396340533823E-5"/>
  </r>
  <r>
    <x v="1"/>
    <n v="18"/>
    <x v="18"/>
    <n v="0"/>
    <n v="0"/>
    <n v="0"/>
    <n v="0.7"/>
    <n v="0.87"/>
    <n v="0"/>
    <n v="0"/>
    <n v="0"/>
    <n v="0"/>
    <n v="0"/>
  </r>
  <r>
    <x v="1"/>
    <n v="18"/>
    <x v="19"/>
    <n v="0"/>
    <n v="0"/>
    <n v="-1"/>
    <n v="0.8"/>
    <n v="0.87"/>
    <n v="0"/>
    <n v="-1"/>
    <n v="0"/>
    <n v="0"/>
    <n v="0"/>
  </r>
  <r>
    <x v="1"/>
    <n v="18"/>
    <x v="20"/>
    <n v="0"/>
    <n v="0"/>
    <n v="-2"/>
    <n v="0.8"/>
    <n v="0.87"/>
    <n v="0"/>
    <n v="-2"/>
    <n v="0"/>
    <n v="0"/>
    <n v="0"/>
  </r>
  <r>
    <x v="1"/>
    <n v="18"/>
    <x v="21"/>
    <n v="0"/>
    <n v="0"/>
    <n v="-3"/>
    <n v="0.9"/>
    <n v="0.87"/>
    <n v="0"/>
    <n v="-3"/>
    <n v="0"/>
    <n v="0"/>
    <n v="0"/>
  </r>
  <r>
    <x v="1"/>
    <n v="18"/>
    <x v="22"/>
    <n v="0"/>
    <n v="0"/>
    <n v="-3"/>
    <n v="0.8"/>
    <n v="0.87"/>
    <n v="0"/>
    <n v="-3"/>
    <n v="0"/>
    <n v="0"/>
    <n v="0"/>
  </r>
  <r>
    <x v="1"/>
    <n v="18"/>
    <x v="23"/>
    <n v="0"/>
    <n v="0"/>
    <n v="-3"/>
    <n v="0.8"/>
    <n v="0.87"/>
    <n v="0"/>
    <n v="-3"/>
    <n v="0"/>
    <n v="0"/>
    <n v="0"/>
  </r>
  <r>
    <x v="1"/>
    <n v="19"/>
    <x v="0"/>
    <n v="0"/>
    <n v="0"/>
    <n v="-3"/>
    <n v="0.8"/>
    <n v="0.87"/>
    <n v="0"/>
    <n v="-3"/>
    <n v="0"/>
    <n v="0"/>
    <n v="0"/>
  </r>
  <r>
    <x v="1"/>
    <n v="19"/>
    <x v="1"/>
    <n v="0"/>
    <n v="0"/>
    <n v="-3"/>
    <n v="0.8"/>
    <n v="0.87"/>
    <n v="0"/>
    <n v="-3"/>
    <n v="0"/>
    <n v="0"/>
    <n v="0"/>
  </r>
  <r>
    <x v="1"/>
    <n v="19"/>
    <x v="2"/>
    <n v="0"/>
    <n v="0"/>
    <n v="-3"/>
    <n v="0.9"/>
    <n v="0.87"/>
    <n v="0"/>
    <n v="-3"/>
    <n v="0"/>
    <n v="0"/>
    <n v="0"/>
  </r>
  <r>
    <x v="1"/>
    <n v="19"/>
    <x v="3"/>
    <n v="0"/>
    <n v="0"/>
    <n v="-4"/>
    <n v="0.9"/>
    <n v="0.87"/>
    <n v="0"/>
    <n v="-4"/>
    <n v="0"/>
    <n v="0"/>
    <n v="0"/>
  </r>
  <r>
    <x v="1"/>
    <n v="19"/>
    <x v="4"/>
    <n v="0"/>
    <n v="0"/>
    <n v="-4"/>
    <n v="0.9"/>
    <n v="0.87"/>
    <n v="0"/>
    <n v="-4"/>
    <n v="0"/>
    <n v="0"/>
    <n v="0"/>
  </r>
  <r>
    <x v="1"/>
    <n v="19"/>
    <x v="5"/>
    <n v="0"/>
    <n v="0"/>
    <n v="-4"/>
    <n v="1"/>
    <n v="0.87"/>
    <n v="0"/>
    <n v="-4"/>
    <n v="0"/>
    <n v="0"/>
    <n v="0"/>
  </r>
  <r>
    <x v="1"/>
    <n v="19"/>
    <x v="6"/>
    <n v="0"/>
    <n v="0"/>
    <n v="-4"/>
    <n v="0.9"/>
    <n v="0.87"/>
    <n v="0"/>
    <n v="-4"/>
    <n v="0"/>
    <n v="0"/>
    <n v="0"/>
  </r>
  <r>
    <x v="1"/>
    <n v="19"/>
    <x v="7"/>
    <n v="0"/>
    <n v="4"/>
    <n v="-3"/>
    <n v="0.8"/>
    <n v="0.87"/>
    <n v="3.8050000000000002"/>
    <n v="-2.8839999999999999"/>
    <n v="20.437999999999999"/>
    <n v="0"/>
    <n v="0"/>
  </r>
  <r>
    <x v="1"/>
    <n v="19"/>
    <x v="8"/>
    <n v="0"/>
    <n v="46"/>
    <n v="-2"/>
    <n v="0.7"/>
    <n v="0.87"/>
    <n v="42.911999999999999"/>
    <n v="-0.58199999999999996"/>
    <n v="299.86900000000003"/>
    <n v="257.53500000000003"/>
    <n v="2.2787859131317666E-5"/>
  </r>
  <r>
    <x v="1"/>
    <n v="19"/>
    <x v="9"/>
    <n v="524"/>
    <n v="110"/>
    <n v="0"/>
    <n v="0.8"/>
    <n v="0.87"/>
    <n v="414.226"/>
    <n v="13.385999999999999"/>
    <n v="2996.4609999999998"/>
    <n v="2858.576"/>
    <n v="2.5293970607554513E-4"/>
  </r>
  <r>
    <x v="1"/>
    <n v="19"/>
    <x v="10"/>
    <n v="692"/>
    <n v="116"/>
    <n v="0"/>
    <n v="1.1000000000000001"/>
    <n v="0.87"/>
    <n v="626.55499999999995"/>
    <n v="18.704000000000001"/>
    <n v="4426.3540000000003"/>
    <n v="4237.8019999999997"/>
    <n v="3.7497984740876485E-4"/>
  </r>
  <r>
    <x v="1"/>
    <n v="19"/>
    <x v="11"/>
    <n v="581"/>
    <n v="183"/>
    <n v="1"/>
    <n v="1.2"/>
    <n v="0.87"/>
    <n v="680.45100000000002"/>
    <n v="20.773"/>
    <n v="4727.9080000000004"/>
    <n v="4528.6710000000003"/>
    <n v="4.0071724930624381E-4"/>
  </r>
  <r>
    <x v="1"/>
    <n v="19"/>
    <x v="12"/>
    <n v="366"/>
    <n v="268"/>
    <n v="1"/>
    <n v="1.3"/>
    <n v="0.87"/>
    <n v="608.82500000000005"/>
    <n v="18.239999999999998"/>
    <n v="4237.4480000000003"/>
    <n v="4055.59"/>
    <n v="3.5885690727233425E-4"/>
  </r>
  <r>
    <x v="1"/>
    <n v="19"/>
    <x v="13"/>
    <n v="287"/>
    <n v="275"/>
    <n v="1"/>
    <n v="1.3"/>
    <n v="0.87"/>
    <n v="544.35400000000004"/>
    <n v="16.411000000000001"/>
    <n v="3808.7139999999999"/>
    <n v="3642.0479999999998"/>
    <n v="3.2226484467547025E-4"/>
  </r>
  <r>
    <x v="1"/>
    <n v="19"/>
    <x v="14"/>
    <n v="529"/>
    <n v="178"/>
    <n v="1"/>
    <n v="1.3"/>
    <n v="0.87"/>
    <n v="601.37199999999996"/>
    <n v="18.077000000000002"/>
    <n v="4231.3639999999996"/>
    <n v="4049.7220000000002"/>
    <n v="3.5833768014832175E-4"/>
  </r>
  <r>
    <x v="1"/>
    <n v="19"/>
    <x v="15"/>
    <n v="87"/>
    <n v="181"/>
    <n v="0"/>
    <n v="1.1000000000000001"/>
    <n v="0.87"/>
    <n v="239.447"/>
    <n v="7.1310000000000002"/>
    <n v="1722.3130000000001"/>
    <n v="1629.576"/>
    <n v="1.4419223923651587E-4"/>
  </r>
  <r>
    <x v="1"/>
    <n v="19"/>
    <x v="16"/>
    <n v="8"/>
    <n v="96"/>
    <n v="0"/>
    <n v="0.8"/>
    <n v="0.87"/>
    <n v="96.736999999999995"/>
    <n v="3.1139999999999999"/>
    <n v="688.51300000000003"/>
    <n v="632.40700000000004"/>
    <n v="5.5958225599080556E-5"/>
  </r>
  <r>
    <x v="1"/>
    <n v="19"/>
    <x v="17"/>
    <n v="351"/>
    <n v="35"/>
    <n v="-2"/>
    <n v="0.7"/>
    <n v="0.87"/>
    <n v="118.315"/>
    <n v="1.6819999999999999"/>
    <n v="695.63199999999995"/>
    <n v="639.274"/>
    <n v="5.6565848751874377E-5"/>
  </r>
  <r>
    <x v="1"/>
    <n v="19"/>
    <x v="18"/>
    <n v="0"/>
    <n v="0"/>
    <n v="-3"/>
    <n v="0.8"/>
    <n v="0.87"/>
    <n v="0"/>
    <n v="-3"/>
    <n v="0"/>
    <n v="0"/>
    <n v="0"/>
  </r>
  <r>
    <x v="1"/>
    <n v="19"/>
    <x v="19"/>
    <n v="0"/>
    <n v="0"/>
    <n v="-4"/>
    <n v="0.9"/>
    <n v="0.87"/>
    <n v="0"/>
    <n v="-4"/>
    <n v="0"/>
    <n v="0"/>
    <n v="0"/>
  </r>
  <r>
    <x v="1"/>
    <n v="19"/>
    <x v="20"/>
    <n v="0"/>
    <n v="0"/>
    <n v="-5"/>
    <n v="1"/>
    <n v="0.87"/>
    <n v="0"/>
    <n v="-5"/>
    <n v="0"/>
    <n v="0"/>
    <n v="0"/>
  </r>
  <r>
    <x v="1"/>
    <n v="19"/>
    <x v="21"/>
    <n v="0"/>
    <n v="0"/>
    <n v="-6"/>
    <n v="1.1000000000000001"/>
    <n v="0.87"/>
    <n v="0"/>
    <n v="-6"/>
    <n v="0"/>
    <n v="0"/>
    <n v="0"/>
  </r>
  <r>
    <x v="1"/>
    <n v="19"/>
    <x v="22"/>
    <n v="0"/>
    <n v="0"/>
    <n v="-7"/>
    <n v="1"/>
    <n v="0.87"/>
    <n v="0"/>
    <n v="-7"/>
    <n v="0"/>
    <n v="0"/>
    <n v="0"/>
  </r>
  <r>
    <x v="1"/>
    <n v="19"/>
    <x v="23"/>
    <n v="0"/>
    <n v="0"/>
    <n v="-8"/>
    <n v="0.9"/>
    <n v="0.87"/>
    <n v="0"/>
    <n v="-8"/>
    <n v="0"/>
    <n v="0"/>
    <n v="0"/>
  </r>
  <r>
    <x v="1"/>
    <n v="20"/>
    <x v="0"/>
    <n v="0"/>
    <n v="0"/>
    <n v="-9"/>
    <n v="0.9"/>
    <n v="0.87"/>
    <n v="0"/>
    <n v="-9"/>
    <n v="0"/>
    <n v="0"/>
    <n v="0"/>
  </r>
  <r>
    <x v="1"/>
    <n v="20"/>
    <x v="1"/>
    <n v="0"/>
    <n v="0"/>
    <n v="-10"/>
    <n v="0.9"/>
    <n v="0.87"/>
    <n v="0"/>
    <n v="-10"/>
    <n v="0"/>
    <n v="0"/>
    <n v="0"/>
  </r>
  <r>
    <x v="1"/>
    <n v="20"/>
    <x v="2"/>
    <n v="0"/>
    <n v="0"/>
    <n v="-10"/>
    <n v="0.9"/>
    <n v="0.87"/>
    <n v="0"/>
    <n v="-10"/>
    <n v="0"/>
    <n v="0"/>
    <n v="0"/>
  </r>
  <r>
    <x v="1"/>
    <n v="20"/>
    <x v="3"/>
    <n v="0"/>
    <n v="0"/>
    <n v="-10"/>
    <n v="1"/>
    <n v="0.87"/>
    <n v="0"/>
    <n v="-10"/>
    <n v="0"/>
    <n v="0"/>
    <n v="0"/>
  </r>
  <r>
    <x v="1"/>
    <n v="20"/>
    <x v="4"/>
    <n v="0"/>
    <n v="0"/>
    <n v="-11"/>
    <n v="1"/>
    <n v="0.87"/>
    <n v="0"/>
    <n v="-11"/>
    <n v="0"/>
    <n v="0"/>
    <n v="0"/>
  </r>
  <r>
    <x v="1"/>
    <n v="20"/>
    <x v="5"/>
    <n v="0"/>
    <n v="0"/>
    <n v="-11"/>
    <n v="1"/>
    <n v="0.87"/>
    <n v="0"/>
    <n v="-11"/>
    <n v="0"/>
    <n v="0"/>
    <n v="0"/>
  </r>
  <r>
    <x v="1"/>
    <n v="20"/>
    <x v="6"/>
    <n v="0"/>
    <n v="0"/>
    <n v="-11"/>
    <n v="1"/>
    <n v="0.87"/>
    <n v="0"/>
    <n v="-11"/>
    <n v="0"/>
    <n v="0"/>
    <n v="0"/>
  </r>
  <r>
    <x v="1"/>
    <n v="20"/>
    <x v="7"/>
    <n v="135"/>
    <n v="16"/>
    <n v="-10"/>
    <n v="0.9"/>
    <n v="0.87"/>
    <n v="26.834"/>
    <n v="-9.2579999999999991"/>
    <n v="131.68299999999999"/>
    <n v="95.308999999999997"/>
    <n v="8.433370477592386E-6"/>
  </r>
  <r>
    <x v="1"/>
    <n v="20"/>
    <x v="8"/>
    <n v="604"/>
    <n v="64"/>
    <n v="-7"/>
    <n v="0.8"/>
    <n v="0.87"/>
    <n v="289.59800000000001"/>
    <n v="2.2200000000000002"/>
    <n v="2050.2280000000001"/>
    <n v="1945.8710000000001"/>
    <n v="1.7217944836902261E-4"/>
  </r>
  <r>
    <x v="1"/>
    <n v="20"/>
    <x v="9"/>
    <n v="780"/>
    <n v="94"/>
    <n v="-3"/>
    <n v="0.7"/>
    <n v="0.87"/>
    <n v="541.62599999999998"/>
    <n v="14.994"/>
    <n v="3916.0610000000001"/>
    <n v="3745.5909999999999"/>
    <n v="3.3142679663553012E-4"/>
  </r>
  <r>
    <x v="1"/>
    <n v="20"/>
    <x v="10"/>
    <n v="865"/>
    <n v="114"/>
    <n v="-1"/>
    <n v="0.7"/>
    <n v="0.87"/>
    <n v="747.803"/>
    <n v="23.78"/>
    <n v="5187.0889999999999"/>
    <n v="4971.5820000000003"/>
    <n v="4.3990801357405608E-4"/>
  </r>
  <r>
    <x v="1"/>
    <n v="20"/>
    <x v="11"/>
    <n v="882"/>
    <n v="139"/>
    <n v="0"/>
    <n v="1"/>
    <n v="0.87"/>
    <n v="880.44500000000005"/>
    <n v="26.904"/>
    <n v="5986.3190000000004"/>
    <n v="5742.491"/>
    <n v="5.081215212334615E-4"/>
  </r>
  <r>
    <x v="1"/>
    <n v="20"/>
    <x v="12"/>
    <n v="897"/>
    <n v="144"/>
    <n v="0"/>
    <n v="1.2"/>
    <n v="0.87"/>
    <n v="937.73500000000001"/>
    <n v="27.251999999999999"/>
    <n v="6345.5910000000003"/>
    <n v="6089.0330000000004"/>
    <n v="5.3878512143958914E-4"/>
  </r>
  <r>
    <x v="1"/>
    <n v="20"/>
    <x v="13"/>
    <n v="890"/>
    <n v="141"/>
    <n v="0"/>
    <n v="1.3"/>
    <n v="0.87"/>
    <n v="910.33699999999999"/>
    <n v="25.84"/>
    <n v="6202.9040000000005"/>
    <n v="5951.402"/>
    <n v="5.2660690939034384E-4"/>
  </r>
  <r>
    <x v="1"/>
    <n v="20"/>
    <x v="14"/>
    <n v="836"/>
    <n v="140"/>
    <n v="0"/>
    <n v="1.3"/>
    <n v="0.87"/>
    <n v="794.351"/>
    <n v="22.576000000000001"/>
    <n v="5512.0630000000001"/>
    <n v="5285.04"/>
    <n v="4.6764419214234611E-4"/>
  </r>
  <r>
    <x v="1"/>
    <n v="20"/>
    <x v="15"/>
    <n v="313"/>
    <n v="173"/>
    <n v="-1"/>
    <n v="1.2"/>
    <n v="0.87"/>
    <n v="382.64100000000002"/>
    <n v="10.141999999999999"/>
    <n v="2770.2750000000001"/>
    <n v="2640.4050000000002"/>
    <n v="2.3363495132555504E-4"/>
  </r>
  <r>
    <x v="1"/>
    <n v="20"/>
    <x v="16"/>
    <n v="612"/>
    <n v="91"/>
    <n v="-2"/>
    <n v="0.8"/>
    <n v="0.87"/>
    <n v="369.089"/>
    <n v="9.8710000000000004"/>
    <n v="2651.3919999999998"/>
    <n v="2525.7339999999999"/>
    <n v="2.2348834370155312E-4"/>
  </r>
  <r>
    <x v="1"/>
    <n v="20"/>
    <x v="17"/>
    <n v="283"/>
    <n v="42"/>
    <n v="-4"/>
    <n v="0.6"/>
    <n v="0.87"/>
    <n v="112.22799999999999"/>
    <n v="-0.372"/>
    <n v="684.43100000000004"/>
    <n v="628.47"/>
    <n v="5.5609862070239821E-5"/>
  </r>
  <r>
    <x v="1"/>
    <n v="20"/>
    <x v="18"/>
    <n v="0"/>
    <n v="0"/>
    <n v="-5"/>
    <n v="0.8"/>
    <n v="0.87"/>
    <n v="0"/>
    <n v="-5"/>
    <n v="0"/>
    <n v="0"/>
    <n v="0"/>
  </r>
  <r>
    <x v="1"/>
    <n v="20"/>
    <x v="19"/>
    <n v="0"/>
    <n v="0"/>
    <n v="-6"/>
    <n v="1"/>
    <n v="0.87"/>
    <n v="0"/>
    <n v="-6"/>
    <n v="0"/>
    <n v="0"/>
    <n v="0"/>
  </r>
  <r>
    <x v="1"/>
    <n v="20"/>
    <x v="20"/>
    <n v="0"/>
    <n v="0"/>
    <n v="-7"/>
    <n v="0.9"/>
    <n v="0.87"/>
    <n v="0"/>
    <n v="-7"/>
    <n v="0"/>
    <n v="0"/>
    <n v="0"/>
  </r>
  <r>
    <x v="1"/>
    <n v="20"/>
    <x v="21"/>
    <n v="0"/>
    <n v="0"/>
    <n v="-8"/>
    <n v="0.8"/>
    <n v="0.87"/>
    <n v="0"/>
    <n v="-8"/>
    <n v="0"/>
    <n v="0"/>
    <n v="0"/>
  </r>
  <r>
    <x v="1"/>
    <n v="20"/>
    <x v="22"/>
    <n v="0"/>
    <n v="0"/>
    <n v="-9"/>
    <n v="0.8"/>
    <n v="0.87"/>
    <n v="0"/>
    <n v="-9"/>
    <n v="0"/>
    <n v="0"/>
    <n v="0"/>
  </r>
  <r>
    <x v="1"/>
    <n v="20"/>
    <x v="23"/>
    <n v="0"/>
    <n v="0"/>
    <n v="-9"/>
    <n v="0.8"/>
    <n v="0.87"/>
    <n v="0"/>
    <n v="-9"/>
    <n v="0"/>
    <n v="0"/>
    <n v="0"/>
  </r>
  <r>
    <x v="1"/>
    <n v="21"/>
    <x v="0"/>
    <n v="0"/>
    <n v="0"/>
    <n v="-9"/>
    <n v="0.9"/>
    <n v="0.87"/>
    <n v="0"/>
    <n v="-9"/>
    <n v="0"/>
    <n v="0"/>
    <n v="0"/>
  </r>
  <r>
    <x v="1"/>
    <n v="21"/>
    <x v="1"/>
    <n v="0"/>
    <n v="0"/>
    <n v="-10"/>
    <n v="0.9"/>
    <n v="0.87"/>
    <n v="0"/>
    <n v="-10"/>
    <n v="0"/>
    <n v="0"/>
    <n v="0"/>
  </r>
  <r>
    <x v="1"/>
    <n v="21"/>
    <x v="2"/>
    <n v="0"/>
    <n v="0"/>
    <n v="-10"/>
    <n v="0.9"/>
    <n v="0.87"/>
    <n v="0"/>
    <n v="-10"/>
    <n v="0"/>
    <n v="0"/>
    <n v="0"/>
  </r>
  <r>
    <x v="1"/>
    <n v="21"/>
    <x v="3"/>
    <n v="0"/>
    <n v="0"/>
    <n v="-10"/>
    <n v="0.9"/>
    <n v="0.87"/>
    <n v="0"/>
    <n v="-10"/>
    <n v="0"/>
    <n v="0"/>
    <n v="0"/>
  </r>
  <r>
    <x v="1"/>
    <n v="21"/>
    <x v="4"/>
    <n v="0"/>
    <n v="0"/>
    <n v="-11"/>
    <n v="1"/>
    <n v="0.87"/>
    <n v="0"/>
    <n v="-11"/>
    <n v="0"/>
    <n v="0"/>
    <n v="0"/>
  </r>
  <r>
    <x v="1"/>
    <n v="21"/>
    <x v="5"/>
    <n v="0"/>
    <n v="0"/>
    <n v="-11"/>
    <n v="1"/>
    <n v="0.87"/>
    <n v="0"/>
    <n v="-11"/>
    <n v="0"/>
    <n v="0"/>
    <n v="0"/>
  </r>
  <r>
    <x v="1"/>
    <n v="21"/>
    <x v="6"/>
    <n v="0"/>
    <n v="0"/>
    <n v="-11"/>
    <n v="1"/>
    <n v="0.87"/>
    <n v="0"/>
    <n v="-11"/>
    <n v="0"/>
    <n v="0"/>
    <n v="0"/>
  </r>
  <r>
    <x v="1"/>
    <n v="21"/>
    <x v="7"/>
    <n v="0"/>
    <n v="19"/>
    <n v="-10"/>
    <n v="1.1000000000000001"/>
    <n v="0.87"/>
    <n v="18.074999999999999"/>
    <n v="-9.4879999999999995"/>
    <n v="106.679"/>
    <n v="71.191000000000003"/>
    <n v="6.2993009859538934E-6"/>
  </r>
  <r>
    <x v="1"/>
    <n v="21"/>
    <x v="8"/>
    <n v="536"/>
    <n v="53"/>
    <n v="-7"/>
    <n v="1.4"/>
    <n v="0.87"/>
    <n v="256.13"/>
    <n v="3.1E-2"/>
    <n v="1825.673"/>
    <n v="1729.2729999999999"/>
    <n v="1.5301387975844483E-4"/>
  </r>
  <r>
    <x v="1"/>
    <n v="21"/>
    <x v="9"/>
    <n v="362"/>
    <n v="142"/>
    <n v="-4"/>
    <n v="1.3"/>
    <n v="0.87"/>
    <n v="356.08"/>
    <n v="6.1390000000000002"/>
    <n v="2626.181"/>
    <n v="2501.4169999999999"/>
    <n v="2.2133666579176903E-4"/>
  </r>
  <r>
    <x v="1"/>
    <n v="21"/>
    <x v="10"/>
    <n v="687"/>
    <n v="121"/>
    <n v="-2"/>
    <n v="0.9"/>
    <n v="0.87"/>
    <n v="633.01900000000001"/>
    <n v="17.875"/>
    <n v="4481.0929999999998"/>
    <n v="4290.6019999999999"/>
    <n v="3.7965182971071826E-4"/>
  </r>
  <r>
    <x v="1"/>
    <n v="21"/>
    <x v="11"/>
    <n v="477"/>
    <n v="221"/>
    <n v="-1"/>
    <n v="0.5"/>
    <n v="0.87"/>
    <n v="641.67399999999998"/>
    <n v="21.420999999999999"/>
    <n v="4434.2060000000001"/>
    <n v="4245.3760000000002"/>
    <n v="3.7565002911245794E-4"/>
  </r>
  <r>
    <x v="1"/>
    <n v="21"/>
    <x v="12"/>
    <n v="498"/>
    <n v="231"/>
    <n v="-1"/>
    <n v="0.4"/>
    <n v="0.87"/>
    <n v="692.39"/>
    <n v="23.901"/>
    <n v="4729.9809999999998"/>
    <n v="4530.67"/>
    <n v="4.0089412984831965E-4"/>
  </r>
  <r>
    <x v="1"/>
    <n v="21"/>
    <x v="13"/>
    <n v="911"/>
    <n v="134"/>
    <n v="-1"/>
    <n v="0.6"/>
    <n v="0.87"/>
    <n v="918.05899999999997"/>
    <n v="30.210999999999999"/>
    <n v="6152.4930000000004"/>
    <n v="5902.777"/>
    <n v="5.2230434993139529E-4"/>
  </r>
  <r>
    <x v="1"/>
    <n v="21"/>
    <x v="14"/>
    <n v="409"/>
    <n v="217"/>
    <n v="-1"/>
    <n v="0.8"/>
    <n v="0.87"/>
    <n v="547.51599999999996"/>
    <n v="16.61"/>
    <n v="3858.096"/>
    <n v="3689.68"/>
    <n v="3.2647953901271729E-4"/>
  </r>
  <r>
    <x v="1"/>
    <n v="21"/>
    <x v="15"/>
    <n v="270"/>
    <n v="181"/>
    <n v="-1"/>
    <n v="0.9"/>
    <n v="0.87"/>
    <n v="365.839"/>
    <n v="10.48"/>
    <n v="2638.9479999999999"/>
    <n v="2513.7310000000002"/>
    <n v="2.224262640884784E-4"/>
  </r>
  <r>
    <x v="1"/>
    <n v="21"/>
    <x v="16"/>
    <n v="345"/>
    <n v="98"/>
    <n v="-2"/>
    <n v="0.7"/>
    <n v="0.87"/>
    <n v="262.46699999999998"/>
    <n v="6.6769999999999996"/>
    <n v="1896.2529999999999"/>
    <n v="1797.3530000000001"/>
    <n v="1.5903790542353931E-4"/>
  </r>
  <r>
    <x v="1"/>
    <n v="21"/>
    <x v="17"/>
    <n v="337"/>
    <n v="41"/>
    <n v="-4"/>
    <n v="0.6"/>
    <n v="0.87"/>
    <n v="122.07299999999999"/>
    <n v="-6.2E-2"/>
    <n v="740.85"/>
    <n v="682.89"/>
    <n v="6.0425189283730439E-5"/>
  </r>
  <r>
    <x v="1"/>
    <n v="21"/>
    <x v="18"/>
    <n v="0"/>
    <n v="0"/>
    <n v="-6"/>
    <n v="0.6"/>
    <n v="0.87"/>
    <n v="0"/>
    <n v="-6"/>
    <n v="0"/>
    <n v="0"/>
    <n v="0"/>
  </r>
  <r>
    <x v="1"/>
    <n v="21"/>
    <x v="19"/>
    <n v="0"/>
    <n v="0"/>
    <n v="-7"/>
    <n v="0.7"/>
    <n v="0.87"/>
    <n v="0"/>
    <n v="-7"/>
    <n v="0"/>
    <n v="0"/>
    <n v="0"/>
  </r>
  <r>
    <x v="1"/>
    <n v="21"/>
    <x v="20"/>
    <n v="0"/>
    <n v="0"/>
    <n v="-8"/>
    <n v="0.7"/>
    <n v="0.87"/>
    <n v="0"/>
    <n v="-8"/>
    <n v="0"/>
    <n v="0"/>
    <n v="0"/>
  </r>
  <r>
    <x v="1"/>
    <n v="21"/>
    <x v="21"/>
    <n v="0"/>
    <n v="0"/>
    <n v="-8"/>
    <n v="0.7"/>
    <n v="0.87"/>
    <n v="0"/>
    <n v="-8"/>
    <n v="0"/>
    <n v="0"/>
    <n v="0"/>
  </r>
  <r>
    <x v="1"/>
    <n v="21"/>
    <x v="22"/>
    <n v="0"/>
    <n v="0"/>
    <n v="-9"/>
    <n v="0.8"/>
    <n v="0.87"/>
    <n v="0"/>
    <n v="-9"/>
    <n v="0"/>
    <n v="0"/>
    <n v="0"/>
  </r>
  <r>
    <x v="1"/>
    <n v="21"/>
    <x v="23"/>
    <n v="0"/>
    <n v="0"/>
    <n v="-10"/>
    <n v="0.9"/>
    <n v="0.87"/>
    <n v="0"/>
    <n v="-10"/>
    <n v="0"/>
    <n v="0"/>
    <n v="0"/>
  </r>
  <r>
    <x v="1"/>
    <n v="22"/>
    <x v="0"/>
    <n v="0"/>
    <n v="0"/>
    <n v="-11"/>
    <n v="0.9"/>
    <n v="0.87"/>
    <n v="0"/>
    <n v="-11"/>
    <n v="0"/>
    <n v="0"/>
    <n v="0"/>
  </r>
  <r>
    <x v="1"/>
    <n v="22"/>
    <x v="1"/>
    <n v="0"/>
    <n v="0"/>
    <n v="-12"/>
    <n v="0.8"/>
    <n v="0.87"/>
    <n v="0"/>
    <n v="-12"/>
    <n v="0"/>
    <n v="0"/>
    <n v="0"/>
  </r>
  <r>
    <x v="1"/>
    <n v="22"/>
    <x v="2"/>
    <n v="0"/>
    <n v="0"/>
    <n v="-13"/>
    <n v="0.8"/>
    <n v="0.87"/>
    <n v="0"/>
    <n v="-13"/>
    <n v="0"/>
    <n v="0"/>
    <n v="0"/>
  </r>
  <r>
    <x v="1"/>
    <n v="22"/>
    <x v="3"/>
    <n v="0"/>
    <n v="0"/>
    <n v="-13"/>
    <n v="0.9"/>
    <n v="0.87"/>
    <n v="0"/>
    <n v="-13"/>
    <n v="0"/>
    <n v="0"/>
    <n v="0"/>
  </r>
  <r>
    <x v="1"/>
    <n v="22"/>
    <x v="4"/>
    <n v="0"/>
    <n v="0"/>
    <n v="-14"/>
    <n v="0.9"/>
    <n v="0.87"/>
    <n v="0"/>
    <n v="-14"/>
    <n v="0"/>
    <n v="0"/>
    <n v="0"/>
  </r>
  <r>
    <x v="1"/>
    <n v="22"/>
    <x v="5"/>
    <n v="0"/>
    <n v="0"/>
    <n v="-14"/>
    <n v="1"/>
    <n v="0.87"/>
    <n v="0"/>
    <n v="-14"/>
    <n v="0"/>
    <n v="0"/>
    <n v="0"/>
  </r>
  <r>
    <x v="1"/>
    <n v="22"/>
    <x v="6"/>
    <n v="0"/>
    <n v="0"/>
    <n v="-14"/>
    <n v="1"/>
    <n v="0.87"/>
    <n v="0"/>
    <n v="-14"/>
    <n v="0"/>
    <n v="0"/>
    <n v="0"/>
  </r>
  <r>
    <x v="1"/>
    <n v="22"/>
    <x v="7"/>
    <n v="0"/>
    <n v="26"/>
    <n v="-13"/>
    <n v="1"/>
    <n v="0.87"/>
    <n v="24.734000000000002"/>
    <n v="-12.282"/>
    <n v="149.41399999999999"/>
    <n v="112.411"/>
    <n v="9.9466326239561613E-6"/>
  </r>
  <r>
    <x v="1"/>
    <n v="22"/>
    <x v="8"/>
    <n v="640"/>
    <n v="65"/>
    <n v="-10"/>
    <n v="1.1000000000000001"/>
    <n v="0.87"/>
    <n v="307.226"/>
    <n v="-0.93500000000000005"/>
    <n v="2210.6480000000001"/>
    <n v="2100.607"/>
    <n v="1.8587118801817153E-4"/>
  </r>
  <r>
    <x v="1"/>
    <n v="22"/>
    <x v="9"/>
    <n v="818"/>
    <n v="91"/>
    <n v="-6"/>
    <n v="1.2"/>
    <n v="0.87"/>
    <n v="564.45100000000002"/>
    <n v="10.487"/>
    <n v="4146.9189999999999"/>
    <n v="3968.268"/>
    <n v="3.511302626024256E-4"/>
  </r>
  <r>
    <x v="1"/>
    <n v="22"/>
    <x v="10"/>
    <n v="900"/>
    <n v="109"/>
    <n v="-4"/>
    <n v="1.5"/>
    <n v="0.87"/>
    <n v="769.49099999999999"/>
    <n v="16.902999999999999"/>
    <n v="5470.3819999999996"/>
    <n v="5244.8360000000002"/>
    <n v="4.6408676076985114E-4"/>
  </r>
  <r>
    <x v="1"/>
    <n v="22"/>
    <x v="11"/>
    <n v="904"/>
    <n v="136"/>
    <n v="-2"/>
    <n v="1.6"/>
    <n v="0.87"/>
    <n v="895.99199999999996"/>
    <n v="21.757999999999999"/>
    <n v="6205.0330000000004"/>
    <n v="5953.4560000000001"/>
    <n v="5.2678865658065089E-4"/>
  </r>
  <r>
    <x v="1"/>
    <n v="22"/>
    <x v="12"/>
    <n v="926"/>
    <n v="137"/>
    <n v="-1"/>
    <n v="1.6"/>
    <n v="0.87"/>
    <n v="955.697"/>
    <n v="24.324999999999999"/>
    <n v="6533.8540000000003"/>
    <n v="6270.625"/>
    <n v="5.5485320117777714E-4"/>
  </r>
  <r>
    <x v="1"/>
    <n v="22"/>
    <x v="13"/>
    <n v="924"/>
    <n v="131"/>
    <n v="-1"/>
    <n v="1.6"/>
    <n v="0.87"/>
    <n v="928.61199999999997"/>
    <n v="23.616"/>
    <n v="6376.4939999999997"/>
    <n v="6118.8410000000003"/>
    <n v="5.4142266781187379E-4"/>
  </r>
  <r>
    <x v="1"/>
    <n v="22"/>
    <x v="14"/>
    <n v="868"/>
    <n v="131"/>
    <n v="0"/>
    <n v="1.5"/>
    <n v="0.87"/>
    <n v="813.52800000000002"/>
    <n v="22.077999999999999"/>
    <n v="5652.4660000000003"/>
    <n v="5420.4679999999998"/>
    <n v="4.7962747280880344E-4"/>
  </r>
  <r>
    <x v="1"/>
    <n v="22"/>
    <x v="15"/>
    <n v="815"/>
    <n v="108"/>
    <n v="0"/>
    <n v="1.3"/>
    <n v="0.87"/>
    <n v="633.13499999999999"/>
    <n v="18.036000000000001"/>
    <n v="4508.8850000000002"/>
    <n v="4317.4089999999997"/>
    <n v="3.8202383405860582E-4"/>
  </r>
  <r>
    <x v="1"/>
    <n v="22"/>
    <x v="16"/>
    <n v="690"/>
    <n v="80"/>
    <n v="-2"/>
    <n v="0.9"/>
    <n v="0.87"/>
    <n v="394.923"/>
    <n v="10.375999999999999"/>
    <n v="2838.904"/>
    <n v="2706.6019999999999"/>
    <n v="2.3949236065211581E-4"/>
  </r>
  <r>
    <x v="1"/>
    <n v="22"/>
    <x v="17"/>
    <n v="385"/>
    <n v="40"/>
    <n v="-4"/>
    <n v="0.8"/>
    <n v="0.87"/>
    <n v="132.43899999999999"/>
    <n v="0.04"/>
    <n v="803.745"/>
    <n v="743.55600000000004"/>
    <n v="6.5793190767258962E-5"/>
  </r>
  <r>
    <x v="1"/>
    <n v="22"/>
    <x v="18"/>
    <n v="0"/>
    <n v="0"/>
    <n v="-5"/>
    <n v="0.9"/>
    <n v="0.87"/>
    <n v="0"/>
    <n v="-5"/>
    <n v="0"/>
    <n v="0"/>
    <n v="0"/>
  </r>
  <r>
    <x v="1"/>
    <n v="22"/>
    <x v="19"/>
    <n v="0"/>
    <n v="0"/>
    <n v="-5"/>
    <n v="0.7"/>
    <n v="0.87"/>
    <n v="0"/>
    <n v="-5"/>
    <n v="0"/>
    <n v="0"/>
    <n v="0"/>
  </r>
  <r>
    <x v="1"/>
    <n v="22"/>
    <x v="20"/>
    <n v="0"/>
    <n v="0"/>
    <n v="-5"/>
    <n v="0.4"/>
    <n v="0.87"/>
    <n v="0"/>
    <n v="-5"/>
    <n v="0"/>
    <n v="0"/>
    <n v="0"/>
  </r>
  <r>
    <x v="1"/>
    <n v="22"/>
    <x v="21"/>
    <n v="0"/>
    <n v="0"/>
    <n v="-6"/>
    <n v="0.3"/>
    <n v="0.87"/>
    <n v="0"/>
    <n v="-6"/>
    <n v="0"/>
    <n v="0"/>
    <n v="0"/>
  </r>
  <r>
    <x v="1"/>
    <n v="22"/>
    <x v="22"/>
    <n v="0"/>
    <n v="0"/>
    <n v="-6"/>
    <n v="0.5"/>
    <n v="0.87"/>
    <n v="0"/>
    <n v="-6"/>
    <n v="0"/>
    <n v="0"/>
    <n v="0"/>
  </r>
  <r>
    <x v="1"/>
    <n v="22"/>
    <x v="23"/>
    <n v="0"/>
    <n v="0"/>
    <n v="-7"/>
    <n v="0.7"/>
    <n v="0.87"/>
    <n v="0"/>
    <n v="-7"/>
    <n v="0"/>
    <n v="0"/>
    <n v="0"/>
  </r>
  <r>
    <x v="1"/>
    <n v="23"/>
    <x v="0"/>
    <n v="0"/>
    <n v="0"/>
    <n v="-8"/>
    <n v="0.8"/>
    <n v="0.87"/>
    <n v="0"/>
    <n v="-8"/>
    <n v="0"/>
    <n v="0"/>
    <n v="0"/>
  </r>
  <r>
    <x v="1"/>
    <n v="23"/>
    <x v="1"/>
    <n v="0"/>
    <n v="0"/>
    <n v="-8"/>
    <n v="0.9"/>
    <n v="0.87"/>
    <n v="0"/>
    <n v="-8"/>
    <n v="0"/>
    <n v="0"/>
    <n v="0"/>
  </r>
  <r>
    <x v="1"/>
    <n v="23"/>
    <x v="2"/>
    <n v="0"/>
    <n v="0"/>
    <n v="-9"/>
    <n v="1"/>
    <n v="0.87"/>
    <n v="0"/>
    <n v="-9"/>
    <n v="0"/>
    <n v="0"/>
    <n v="0"/>
  </r>
  <r>
    <x v="1"/>
    <n v="23"/>
    <x v="3"/>
    <n v="0"/>
    <n v="0"/>
    <n v="-9"/>
    <n v="1.1000000000000001"/>
    <n v="0.87"/>
    <n v="0"/>
    <n v="-9"/>
    <n v="0"/>
    <n v="0"/>
    <n v="0"/>
  </r>
  <r>
    <x v="1"/>
    <n v="23"/>
    <x v="4"/>
    <n v="0"/>
    <n v="0"/>
    <n v="-10"/>
    <n v="1.2"/>
    <n v="0.87"/>
    <n v="0"/>
    <n v="-10"/>
    <n v="0"/>
    <n v="0"/>
    <n v="0"/>
  </r>
  <r>
    <x v="1"/>
    <n v="23"/>
    <x v="5"/>
    <n v="0"/>
    <n v="0"/>
    <n v="-10"/>
    <n v="1.3"/>
    <n v="0.87"/>
    <n v="0"/>
    <n v="-10"/>
    <n v="0"/>
    <n v="0"/>
    <n v="0"/>
  </r>
  <r>
    <x v="1"/>
    <n v="23"/>
    <x v="6"/>
    <n v="0"/>
    <n v="0"/>
    <n v="-10"/>
    <n v="1.3"/>
    <n v="0.87"/>
    <n v="0"/>
    <n v="-10"/>
    <n v="0"/>
    <n v="0"/>
    <n v="0"/>
  </r>
  <r>
    <x v="1"/>
    <n v="23"/>
    <x v="7"/>
    <n v="254"/>
    <n v="19"/>
    <n v="-9"/>
    <n v="1.2"/>
    <n v="0.87"/>
    <n v="52.140999999999998"/>
    <n v="-7.6980000000000004"/>
    <n v="245.46299999999999"/>
    <n v="205.05699999999999"/>
    <n v="1.8144368842645101E-5"/>
  </r>
  <r>
    <x v="1"/>
    <n v="23"/>
    <x v="8"/>
    <n v="694"/>
    <n v="58"/>
    <n v="-6"/>
    <n v="1"/>
    <n v="0.87"/>
    <n v="321.46699999999998"/>
    <n v="3.7269999999999999"/>
    <n v="2278.8969999999999"/>
    <n v="2166.4380000000001"/>
    <n v="1.9169621201286651E-4"/>
  </r>
  <r>
    <x v="1"/>
    <n v="23"/>
    <x v="9"/>
    <n v="857"/>
    <n v="80"/>
    <n v="-3"/>
    <n v="1.1000000000000001"/>
    <n v="0.87"/>
    <n v="574.73099999999999"/>
    <n v="14.204000000000001"/>
    <n v="4168.5280000000002"/>
    <n v="3989.1120000000001"/>
    <n v="3.5297463379753771E-4"/>
  </r>
  <r>
    <x v="1"/>
    <n v="23"/>
    <x v="10"/>
    <n v="934"/>
    <n v="95"/>
    <n v="0"/>
    <n v="1.3"/>
    <n v="0.87"/>
    <n v="781.71600000000001"/>
    <n v="22.236999999999998"/>
    <n v="5450.3779999999997"/>
    <n v="5225.5410000000002"/>
    <n v="4.6237945208583238E-4"/>
  </r>
  <r>
    <x v="1"/>
    <n v="23"/>
    <x v="11"/>
    <n v="957"/>
    <n v="110"/>
    <n v="0"/>
    <n v="1.4"/>
    <n v="0.87"/>
    <n v="914.46600000000001"/>
    <n v="25.369"/>
    <n v="6250.1030000000001"/>
    <n v="5996.9279999999999"/>
    <n v="5.3063525534259256E-4"/>
  </r>
  <r>
    <x v="1"/>
    <n v="23"/>
    <x v="12"/>
    <n v="966"/>
    <n v="117"/>
    <n v="1"/>
    <n v="1.4"/>
    <n v="0.87"/>
    <n v="971.47500000000002"/>
    <n v="27.931000000000001"/>
    <n v="6552.6189999999997"/>
    <n v="6288.7250000000004"/>
    <n v="5.5645477086840888E-4"/>
  </r>
  <r>
    <x v="1"/>
    <n v="23"/>
    <x v="13"/>
    <n v="954"/>
    <n v="117"/>
    <n v="2"/>
    <n v="1.3"/>
    <n v="0.87"/>
    <n v="941.54399999999998"/>
    <n v="28.725000000000001"/>
    <n v="6342.1419999999998"/>
    <n v="6085.7060000000001"/>
    <n v="5.3849073346385809E-4"/>
  </r>
  <r>
    <x v="1"/>
    <n v="23"/>
    <x v="14"/>
    <n v="927"/>
    <n v="108"/>
    <n v="2"/>
    <n v="1.2"/>
    <n v="0.87"/>
    <n v="831.86900000000003"/>
    <n v="26.215"/>
    <n v="5693.99"/>
    <n v="5460.5209999999997"/>
    <n v="4.8317154301979093E-4"/>
  </r>
  <r>
    <x v="1"/>
    <n v="23"/>
    <x v="15"/>
    <n v="865"/>
    <n v="94"/>
    <n v="1"/>
    <n v="0.9"/>
    <n v="0.87"/>
    <n v="648.25900000000001"/>
    <n v="21.391999999999999"/>
    <n v="4562.28"/>
    <n v="4368.9110000000001"/>
    <n v="3.8658096346230291E-4"/>
  </r>
  <r>
    <x v="1"/>
    <n v="23"/>
    <x v="16"/>
    <n v="732"/>
    <n v="74"/>
    <n v="0"/>
    <n v="0.6"/>
    <n v="0.87"/>
    <n v="408.53199999999998"/>
    <n v="13.888999999999999"/>
    <n v="2903.018"/>
    <n v="2768.444"/>
    <n v="2.4496441992327879E-4"/>
  </r>
  <r>
    <x v="1"/>
    <n v="23"/>
    <x v="17"/>
    <n v="414"/>
    <n v="40"/>
    <n v="-1"/>
    <n v="0.7"/>
    <n v="0.87"/>
    <n v="139.614"/>
    <n v="3.379"/>
    <n v="839.59"/>
    <n v="778.13099999999997"/>
    <n v="6.8852542814418791E-5"/>
  </r>
  <r>
    <x v="1"/>
    <n v="23"/>
    <x v="18"/>
    <n v="0"/>
    <n v="0"/>
    <n v="-2"/>
    <n v="0.9"/>
    <n v="0.87"/>
    <n v="0"/>
    <n v="-2"/>
    <n v="0"/>
    <n v="0"/>
    <n v="0"/>
  </r>
  <r>
    <x v="1"/>
    <n v="23"/>
    <x v="19"/>
    <n v="0"/>
    <n v="0"/>
    <n v="-4"/>
    <n v="1.1000000000000001"/>
    <n v="0.87"/>
    <n v="0"/>
    <n v="-4"/>
    <n v="0"/>
    <n v="0"/>
    <n v="0"/>
  </r>
  <r>
    <x v="1"/>
    <n v="23"/>
    <x v="20"/>
    <n v="0"/>
    <n v="0"/>
    <n v="-5"/>
    <n v="1.2"/>
    <n v="0.87"/>
    <n v="0"/>
    <n v="-5"/>
    <n v="0"/>
    <n v="0"/>
    <n v="0"/>
  </r>
  <r>
    <x v="1"/>
    <n v="23"/>
    <x v="21"/>
    <n v="0"/>
    <n v="0"/>
    <n v="-7"/>
    <n v="1.3"/>
    <n v="0.87"/>
    <n v="0"/>
    <n v="-7"/>
    <n v="0"/>
    <n v="0"/>
    <n v="0"/>
  </r>
  <r>
    <x v="1"/>
    <n v="23"/>
    <x v="22"/>
    <n v="0"/>
    <n v="0"/>
    <n v="-8"/>
    <n v="1.1000000000000001"/>
    <n v="0.87"/>
    <n v="0"/>
    <n v="-8"/>
    <n v="0"/>
    <n v="0"/>
    <n v="0"/>
  </r>
  <r>
    <x v="1"/>
    <n v="23"/>
    <x v="23"/>
    <n v="0"/>
    <n v="0"/>
    <n v="-8"/>
    <n v="1"/>
    <n v="0.87"/>
    <n v="0"/>
    <n v="-8"/>
    <n v="0"/>
    <n v="0"/>
    <n v="0"/>
  </r>
  <r>
    <x v="1"/>
    <n v="24"/>
    <x v="0"/>
    <n v="0"/>
    <n v="0"/>
    <n v="-7"/>
    <n v="1"/>
    <n v="0.87"/>
    <n v="0"/>
    <n v="-7"/>
    <n v="0"/>
    <n v="0"/>
    <n v="0"/>
  </r>
  <r>
    <x v="1"/>
    <n v="24"/>
    <x v="1"/>
    <n v="0"/>
    <n v="0"/>
    <n v="-6"/>
    <n v="1"/>
    <n v="0.87"/>
    <n v="0"/>
    <n v="-6"/>
    <n v="0"/>
    <n v="0"/>
    <n v="0"/>
  </r>
  <r>
    <x v="1"/>
    <n v="24"/>
    <x v="2"/>
    <n v="0"/>
    <n v="0"/>
    <n v="-6"/>
    <n v="1.1000000000000001"/>
    <n v="0.87"/>
    <n v="0"/>
    <n v="-6"/>
    <n v="0"/>
    <n v="0"/>
    <n v="0"/>
  </r>
  <r>
    <x v="1"/>
    <n v="24"/>
    <x v="3"/>
    <n v="0"/>
    <n v="0"/>
    <n v="-6"/>
    <n v="1"/>
    <n v="0.87"/>
    <n v="0"/>
    <n v="-6"/>
    <n v="0"/>
    <n v="0"/>
    <n v="0"/>
  </r>
  <r>
    <x v="1"/>
    <n v="24"/>
    <x v="4"/>
    <n v="0"/>
    <n v="0"/>
    <n v="-5"/>
    <n v="1"/>
    <n v="0.87"/>
    <n v="0"/>
    <n v="-5"/>
    <n v="0"/>
    <n v="0"/>
    <n v="0"/>
  </r>
  <r>
    <x v="1"/>
    <n v="24"/>
    <x v="5"/>
    <n v="0"/>
    <n v="0"/>
    <n v="-5"/>
    <n v="1"/>
    <n v="0.87"/>
    <n v="0"/>
    <n v="-5"/>
    <n v="0"/>
    <n v="0"/>
    <n v="0"/>
  </r>
  <r>
    <x v="1"/>
    <n v="24"/>
    <x v="6"/>
    <n v="0"/>
    <n v="0"/>
    <n v="-4"/>
    <n v="1"/>
    <n v="0.87"/>
    <n v="0"/>
    <n v="-4"/>
    <n v="0"/>
    <n v="0"/>
    <n v="0"/>
  </r>
  <r>
    <x v="1"/>
    <n v="24"/>
    <x v="7"/>
    <n v="0"/>
    <n v="3"/>
    <n v="-3"/>
    <n v="1.1000000000000001"/>
    <n v="0.87"/>
    <n v="2.7839999999999998"/>
    <n v="-2.9209999999999998"/>
    <n v="14.71"/>
    <n v="0"/>
    <n v="0"/>
  </r>
  <r>
    <x v="1"/>
    <n v="24"/>
    <x v="8"/>
    <n v="0"/>
    <n v="20"/>
    <n v="-1"/>
    <n v="1.4"/>
    <n v="0.87"/>
    <n v="18.597999999999999"/>
    <n v="-0.48399999999999999"/>
    <n v="125.96299999999999"/>
    <n v="89.790999999999997"/>
    <n v="7.9451129332329364E-6"/>
  </r>
  <r>
    <x v="1"/>
    <n v="24"/>
    <x v="9"/>
    <n v="21"/>
    <n v="146"/>
    <n v="0"/>
    <n v="2"/>
    <n v="0.87"/>
    <n v="153.82599999999999"/>
    <n v="3.7450000000000001"/>
    <n v="1104.2809999999999"/>
    <n v="1033.443"/>
    <n v="9.144370087268263E-5"/>
  </r>
  <r>
    <x v="1"/>
    <n v="24"/>
    <x v="10"/>
    <n v="8"/>
    <n v="169"/>
    <n v="0"/>
    <n v="2.5"/>
    <n v="0.87"/>
    <n v="168.82599999999999"/>
    <n v="3.72"/>
    <n v="1201.048"/>
    <n v="1126.7809999999999"/>
    <n v="9.9702668374571402E-5"/>
  </r>
  <r>
    <x v="1"/>
    <n v="24"/>
    <x v="11"/>
    <n v="14"/>
    <n v="205"/>
    <n v="1"/>
    <n v="2.6"/>
    <n v="0.87"/>
    <n v="210.23500000000001"/>
    <n v="5.5419999999999998"/>
    <n v="1485.768"/>
    <n v="1401.413"/>
    <n v="1.2400334722968638E-4"/>
  </r>
  <r>
    <x v="1"/>
    <n v="24"/>
    <x v="12"/>
    <n v="277"/>
    <n v="300"/>
    <n v="2"/>
    <n v="2.5"/>
    <n v="0.87"/>
    <n v="572.79100000000005"/>
    <n v="14.627000000000001"/>
    <n v="4020.6260000000002"/>
    <n v="3846.451"/>
    <n v="3.4035134464642069E-4"/>
  </r>
  <r>
    <x v="1"/>
    <n v="24"/>
    <x v="13"/>
    <n v="0"/>
    <n v="82"/>
    <n v="2"/>
    <n v="2.2999999999999998"/>
    <n v="0.87"/>
    <n v="76.58"/>
    <n v="3.7480000000000002"/>
    <n v="525.61699999999996"/>
    <n v="475.28399999999999"/>
    <n v="4.2055273416697475E-5"/>
  </r>
  <r>
    <x v="1"/>
    <n v="24"/>
    <x v="14"/>
    <n v="12"/>
    <n v="187"/>
    <n v="2"/>
    <n v="2.1"/>
    <n v="0.87"/>
    <n v="190.12299999999999"/>
    <n v="6.5190000000000001"/>
    <n v="1339.867"/>
    <n v="1260.682"/>
    <n v="1.1155083318922793E-4"/>
  </r>
  <r>
    <x v="1"/>
    <n v="24"/>
    <x v="15"/>
    <n v="0"/>
    <n v="107"/>
    <n v="2"/>
    <n v="1.8"/>
    <n v="0.87"/>
    <n v="101.249"/>
    <n v="4.5650000000000004"/>
    <n v="710.15"/>
    <n v="653.27800000000002"/>
    <n v="5.780498587605157E-5"/>
  </r>
  <r>
    <x v="1"/>
    <n v="24"/>
    <x v="16"/>
    <n v="0"/>
    <n v="8"/>
    <n v="1"/>
    <n v="1.2"/>
    <n v="0.87"/>
    <n v="7.4349999999999996"/>
    <n v="1.216"/>
    <n v="48.09"/>
    <n v="14.677"/>
    <n v="1.2986872016244369E-6"/>
  </r>
  <r>
    <x v="1"/>
    <n v="24"/>
    <x v="17"/>
    <n v="0"/>
    <n v="2"/>
    <n v="0"/>
    <n v="0.7"/>
    <n v="0.87"/>
    <n v="1.8560000000000001"/>
    <n v="6.0999999999999999E-2"/>
    <n v="10.958"/>
    <n v="0"/>
    <n v="0"/>
  </r>
  <r>
    <x v="1"/>
    <n v="24"/>
    <x v="18"/>
    <n v="0"/>
    <n v="0"/>
    <n v="0"/>
    <n v="0.6"/>
    <n v="0.87"/>
    <n v="0"/>
    <n v="0"/>
    <n v="0"/>
    <n v="0"/>
    <n v="0"/>
  </r>
  <r>
    <x v="1"/>
    <n v="24"/>
    <x v="19"/>
    <n v="0"/>
    <n v="0"/>
    <n v="0"/>
    <n v="0.6"/>
    <n v="0.87"/>
    <n v="0"/>
    <n v="0"/>
    <n v="0"/>
    <n v="0"/>
    <n v="0"/>
  </r>
  <r>
    <x v="1"/>
    <n v="24"/>
    <x v="20"/>
    <n v="0"/>
    <n v="0"/>
    <n v="0"/>
    <n v="0.6"/>
    <n v="0.87"/>
    <n v="0"/>
    <n v="0"/>
    <n v="0"/>
    <n v="0"/>
    <n v="0"/>
  </r>
  <r>
    <x v="1"/>
    <n v="24"/>
    <x v="21"/>
    <n v="0"/>
    <n v="0"/>
    <n v="0"/>
    <n v="0.7"/>
    <n v="0.87"/>
    <n v="0"/>
    <n v="0"/>
    <n v="0"/>
    <n v="0"/>
    <n v="0"/>
  </r>
  <r>
    <x v="1"/>
    <n v="24"/>
    <x v="22"/>
    <n v="0"/>
    <n v="0"/>
    <n v="-1"/>
    <n v="0.7"/>
    <n v="0.87"/>
    <n v="0"/>
    <n v="-1"/>
    <n v="0"/>
    <n v="0"/>
    <n v="0"/>
  </r>
  <r>
    <x v="1"/>
    <n v="24"/>
    <x v="23"/>
    <n v="0"/>
    <n v="0"/>
    <n v="-1"/>
    <n v="0.7"/>
    <n v="0.87"/>
    <n v="0"/>
    <n v="-1"/>
    <n v="0"/>
    <n v="0"/>
    <n v="0"/>
  </r>
  <r>
    <x v="1"/>
    <n v="25"/>
    <x v="0"/>
    <n v="0"/>
    <n v="0"/>
    <n v="-1"/>
    <n v="0.7"/>
    <n v="0.87"/>
    <n v="0"/>
    <n v="-1"/>
    <n v="0"/>
    <n v="0"/>
    <n v="0"/>
  </r>
  <r>
    <x v="1"/>
    <n v="25"/>
    <x v="1"/>
    <n v="0"/>
    <n v="0"/>
    <n v="-1"/>
    <n v="0.7"/>
    <n v="0.87"/>
    <n v="0"/>
    <n v="-1"/>
    <n v="0"/>
    <n v="0"/>
    <n v="0"/>
  </r>
  <r>
    <x v="1"/>
    <n v="25"/>
    <x v="2"/>
    <n v="0"/>
    <n v="0"/>
    <n v="-2"/>
    <n v="0.7"/>
    <n v="0.87"/>
    <n v="0"/>
    <n v="-2"/>
    <n v="0"/>
    <n v="0"/>
    <n v="0"/>
  </r>
  <r>
    <x v="1"/>
    <n v="25"/>
    <x v="3"/>
    <n v="0"/>
    <n v="0"/>
    <n v="-2"/>
    <n v="0.8"/>
    <n v="0.87"/>
    <n v="0"/>
    <n v="-2"/>
    <n v="0"/>
    <n v="0"/>
    <n v="0"/>
  </r>
  <r>
    <x v="1"/>
    <n v="25"/>
    <x v="4"/>
    <n v="0"/>
    <n v="0"/>
    <n v="-2"/>
    <n v="0.8"/>
    <n v="0.87"/>
    <n v="0"/>
    <n v="-2"/>
    <n v="0"/>
    <n v="0"/>
    <n v="0"/>
  </r>
  <r>
    <x v="1"/>
    <n v="25"/>
    <x v="5"/>
    <n v="0"/>
    <n v="0"/>
    <n v="-3"/>
    <n v="0.7"/>
    <n v="0.87"/>
    <n v="0"/>
    <n v="-3"/>
    <n v="0"/>
    <n v="0"/>
    <n v="0"/>
  </r>
  <r>
    <x v="1"/>
    <n v="25"/>
    <x v="6"/>
    <n v="0"/>
    <n v="0"/>
    <n v="-3"/>
    <n v="0.7"/>
    <n v="0.87"/>
    <n v="0"/>
    <n v="-3"/>
    <n v="0"/>
    <n v="0"/>
    <n v="0"/>
  </r>
  <r>
    <x v="1"/>
    <n v="25"/>
    <x v="7"/>
    <n v="0"/>
    <n v="2"/>
    <n v="-2"/>
    <n v="0.7"/>
    <n v="0.87"/>
    <n v="1.855"/>
    <n v="-1.9419999999999999"/>
    <n v="9.5760000000000005"/>
    <n v="0"/>
    <n v="0"/>
  </r>
  <r>
    <x v="1"/>
    <n v="25"/>
    <x v="8"/>
    <n v="0"/>
    <n v="14"/>
    <n v="0"/>
    <n v="0.8"/>
    <n v="0.87"/>
    <n v="13.013"/>
    <n v="0.41899999999999998"/>
    <n v="86.515000000000001"/>
    <n v="51.741"/>
    <n v="4.5782772023744622E-6"/>
  </r>
  <r>
    <x v="1"/>
    <n v="25"/>
    <x v="9"/>
    <n v="27"/>
    <n v="152"/>
    <n v="1"/>
    <n v="1.2"/>
    <n v="0.87"/>
    <n v="169.095"/>
    <n v="5.9119999999999999"/>
    <n v="1207.6369999999999"/>
    <n v="1133.1369999999999"/>
    <n v="1.0026507594107171E-4"/>
  </r>
  <r>
    <x v="1"/>
    <n v="25"/>
    <x v="10"/>
    <n v="22"/>
    <n v="197"/>
    <n v="2"/>
    <n v="1.6"/>
    <n v="0.87"/>
    <n v="207.803"/>
    <n v="7.4880000000000004"/>
    <n v="1467.742"/>
    <n v="1384.0260000000001"/>
    <n v="1.2246486699703365E-4"/>
  </r>
  <r>
    <x v="1"/>
    <n v="25"/>
    <x v="11"/>
    <n v="7"/>
    <n v="180"/>
    <n v="3"/>
    <n v="1.6"/>
    <n v="0.87"/>
    <n v="178.76400000000001"/>
    <n v="7.7110000000000003"/>
    <n v="1246.0340000000001"/>
    <n v="1170.174"/>
    <n v="1.0354227685996278E-4"/>
  </r>
  <r>
    <x v="1"/>
    <n v="25"/>
    <x v="12"/>
    <n v="15"/>
    <n v="219"/>
    <n v="3"/>
    <n v="1.5"/>
    <n v="0.87"/>
    <n v="225.465"/>
    <n v="9.0719999999999992"/>
    <n v="1571.1220000000001"/>
    <n v="1483.742"/>
    <n v="1.3128818872471521E-4"/>
  </r>
  <r>
    <x v="1"/>
    <n v="25"/>
    <x v="13"/>
    <n v="512"/>
    <n v="226"/>
    <n v="3"/>
    <n v="1.2"/>
    <n v="0.87"/>
    <n v="693.70600000000002"/>
    <n v="23.129000000000001"/>
    <n v="4752.5249999999996"/>
    <n v="4552.415"/>
    <n v="4.0281822558991013E-4"/>
  </r>
  <r>
    <x v="1"/>
    <n v="25"/>
    <x v="14"/>
    <n v="88"/>
    <n v="255"/>
    <n v="3"/>
    <n v="1.2"/>
    <n v="0.87"/>
    <n v="330.52600000000001"/>
    <n v="12.574"/>
    <n v="2319.4580000000001"/>
    <n v="2205.5619999999999"/>
    <n v="1.9515808011100335E-4"/>
  </r>
  <r>
    <x v="1"/>
    <n v="25"/>
    <x v="15"/>
    <n v="56"/>
    <n v="187"/>
    <n v="3"/>
    <n v="1"/>
    <n v="0.87"/>
    <n v="225.96899999999999"/>
    <n v="9.8930000000000007"/>
    <n v="1599.643"/>
    <n v="1511.2529999999999"/>
    <n v="1.3372248616996219E-4"/>
  </r>
  <r>
    <x v="1"/>
    <n v="25"/>
    <x v="16"/>
    <n v="44"/>
    <n v="116"/>
    <n v="2"/>
    <n v="0.7"/>
    <n v="0.87"/>
    <n v="136.84100000000001"/>
    <n v="6.5259999999999998"/>
    <n v="972.46100000000001"/>
    <n v="906.29399999999998"/>
    <n v="8.0192983491791052E-5"/>
  </r>
  <r>
    <x v="1"/>
    <n v="25"/>
    <x v="17"/>
    <n v="0"/>
    <n v="10"/>
    <n v="0"/>
    <n v="0.5"/>
    <n v="0.87"/>
    <n v="9.2899999999999991"/>
    <n v="0.32200000000000001"/>
    <n v="59.073"/>
    <n v="25.271000000000001"/>
    <n v="2.2360921354671353E-6"/>
  </r>
  <r>
    <x v="1"/>
    <n v="25"/>
    <x v="18"/>
    <n v="0"/>
    <n v="0"/>
    <n v="0"/>
    <n v="0.7"/>
    <n v="0.87"/>
    <n v="0"/>
    <n v="0"/>
    <n v="0"/>
    <n v="0"/>
    <n v="0"/>
  </r>
  <r>
    <x v="1"/>
    <n v="25"/>
    <x v="19"/>
    <n v="0"/>
    <n v="0"/>
    <n v="-1"/>
    <n v="0.9"/>
    <n v="0.87"/>
    <n v="0"/>
    <n v="-1"/>
    <n v="0"/>
    <n v="0"/>
    <n v="0"/>
  </r>
  <r>
    <x v="1"/>
    <n v="25"/>
    <x v="20"/>
    <n v="0"/>
    <n v="0"/>
    <n v="-1"/>
    <n v="1"/>
    <n v="0.87"/>
    <n v="0"/>
    <n v="-1"/>
    <n v="0"/>
    <n v="0"/>
    <n v="0"/>
  </r>
  <r>
    <x v="1"/>
    <n v="25"/>
    <x v="21"/>
    <n v="0"/>
    <n v="0"/>
    <n v="-2"/>
    <n v="1.1000000000000001"/>
    <n v="0.87"/>
    <n v="0"/>
    <n v="-2"/>
    <n v="0"/>
    <n v="0"/>
    <n v="0"/>
  </r>
  <r>
    <x v="1"/>
    <n v="25"/>
    <x v="22"/>
    <n v="0"/>
    <n v="0"/>
    <n v="-2"/>
    <n v="0.9"/>
    <n v="0.87"/>
    <n v="0"/>
    <n v="-2"/>
    <n v="0"/>
    <n v="0"/>
    <n v="0"/>
  </r>
  <r>
    <x v="1"/>
    <n v="25"/>
    <x v="23"/>
    <n v="0"/>
    <n v="0"/>
    <n v="-2"/>
    <n v="0.7"/>
    <n v="0.87"/>
    <n v="0"/>
    <n v="-2"/>
    <n v="0"/>
    <n v="0"/>
    <n v="0"/>
  </r>
  <r>
    <x v="1"/>
    <n v="26"/>
    <x v="0"/>
    <n v="0"/>
    <n v="0"/>
    <n v="-2"/>
    <n v="0.8"/>
    <n v="0.87"/>
    <n v="0"/>
    <n v="-2"/>
    <n v="0"/>
    <n v="0"/>
    <n v="0"/>
  </r>
  <r>
    <x v="1"/>
    <n v="26"/>
    <x v="1"/>
    <n v="0"/>
    <n v="0"/>
    <n v="-2"/>
    <n v="1.1000000000000001"/>
    <n v="0.87"/>
    <n v="0"/>
    <n v="-2"/>
    <n v="0"/>
    <n v="0"/>
    <n v="0"/>
  </r>
  <r>
    <x v="1"/>
    <n v="26"/>
    <x v="2"/>
    <n v="0"/>
    <n v="0"/>
    <n v="-3"/>
    <n v="1.3"/>
    <n v="0.87"/>
    <n v="0"/>
    <n v="-3"/>
    <n v="0"/>
    <n v="0"/>
    <n v="0"/>
  </r>
  <r>
    <x v="1"/>
    <n v="26"/>
    <x v="3"/>
    <n v="0"/>
    <n v="0"/>
    <n v="-4"/>
    <n v="1.3"/>
    <n v="0.87"/>
    <n v="0"/>
    <n v="-4"/>
    <n v="0"/>
    <n v="0"/>
    <n v="0"/>
  </r>
  <r>
    <x v="1"/>
    <n v="26"/>
    <x v="4"/>
    <n v="0"/>
    <n v="0"/>
    <n v="-4"/>
    <n v="1.3"/>
    <n v="0.87"/>
    <n v="0"/>
    <n v="-4"/>
    <n v="0"/>
    <n v="0"/>
    <n v="0"/>
  </r>
  <r>
    <x v="1"/>
    <n v="26"/>
    <x v="5"/>
    <n v="0"/>
    <n v="0"/>
    <n v="-5"/>
    <n v="1.4"/>
    <n v="0.87"/>
    <n v="0"/>
    <n v="-5"/>
    <n v="0"/>
    <n v="0"/>
    <n v="0"/>
  </r>
  <r>
    <x v="1"/>
    <n v="26"/>
    <x v="6"/>
    <n v="0"/>
    <n v="0"/>
    <n v="-6"/>
    <n v="1.2"/>
    <n v="0.87"/>
    <n v="0"/>
    <n v="-6"/>
    <n v="0"/>
    <n v="0"/>
    <n v="0"/>
  </r>
  <r>
    <x v="1"/>
    <n v="26"/>
    <x v="7"/>
    <n v="166"/>
    <n v="24"/>
    <n v="-5"/>
    <n v="1.1000000000000001"/>
    <n v="0.87"/>
    <n v="51.896000000000001"/>
    <n v="-3.63"/>
    <n v="257.75799999999998"/>
    <n v="216.916"/>
    <n v="1.9193706685805432E-5"/>
  </r>
  <r>
    <x v="1"/>
    <n v="26"/>
    <x v="8"/>
    <n v="456"/>
    <n v="70"/>
    <n v="-2"/>
    <n v="1.2"/>
    <n v="0.87"/>
    <n v="252.584"/>
    <n v="5.2949999999999999"/>
    <n v="1789.645"/>
    <n v="1694.5219999999999"/>
    <n v="1.4993895443694515E-4"/>
  </r>
  <r>
    <x v="1"/>
    <n v="26"/>
    <x v="9"/>
    <n v="680"/>
    <n v="87"/>
    <n v="0"/>
    <n v="1.3"/>
    <n v="0.87"/>
    <n v="492.66800000000001"/>
    <n v="14.042999999999999"/>
    <n v="3562.3"/>
    <n v="3404.366"/>
    <n v="3.0123366858658972E-4"/>
  </r>
  <r>
    <x v="1"/>
    <n v="26"/>
    <x v="10"/>
    <n v="376"/>
    <n v="217"/>
    <n v="2"/>
    <n v="1.3"/>
    <n v="0.87"/>
    <n v="510.89"/>
    <n v="16.495000000000001"/>
    <n v="3599.567"/>
    <n v="3440.3110000000001"/>
    <n v="3.0441424441696315E-4"/>
  </r>
  <r>
    <x v="1"/>
    <n v="26"/>
    <x v="11"/>
    <n v="206"/>
    <n v="294"/>
    <n v="3"/>
    <n v="1.2"/>
    <n v="0.87"/>
    <n v="485.85599999999999"/>
    <n v="17.073"/>
    <n v="3374.922"/>
    <n v="3223.6260000000002"/>
    <n v="2.8524097765372878E-4"/>
  </r>
  <r>
    <x v="1"/>
    <n v="26"/>
    <x v="12"/>
    <n v="322"/>
    <n v="297"/>
    <n v="4"/>
    <n v="1.1000000000000001"/>
    <n v="0.87"/>
    <n v="609.48"/>
    <n v="22.093"/>
    <n v="4165.5349999999999"/>
    <n v="3986.2249999999999"/>
    <n v="3.5271917900765623E-4"/>
  </r>
  <r>
    <x v="1"/>
    <n v="26"/>
    <x v="13"/>
    <n v="152"/>
    <n v="306"/>
    <n v="4"/>
    <n v="1.1000000000000001"/>
    <n v="0.87"/>
    <n v="458.05599999999998"/>
    <n v="17.584"/>
    <n v="3163.2620000000002"/>
    <n v="3019.4659999999999"/>
    <n v="2.6717597941950885E-4"/>
  </r>
  <r>
    <x v="1"/>
    <n v="26"/>
    <x v="14"/>
    <n v="273"/>
    <n v="256"/>
    <n v="5"/>
    <n v="1"/>
    <n v="0.87"/>
    <n v="491.65199999999999"/>
    <n v="19.988"/>
    <n v="3398.864"/>
    <n v="3246.72"/>
    <n v="2.8728443900375361E-4"/>
  </r>
  <r>
    <x v="1"/>
    <n v="26"/>
    <x v="15"/>
    <n v="164"/>
    <n v="201"/>
    <n v="4"/>
    <n v="0.8"/>
    <n v="0.87"/>
    <n v="316.24099999999999"/>
    <n v="14.173999999999999"/>
    <n v="2231.54"/>
    <n v="2120.759"/>
    <n v="1.8765432793008374E-4"/>
  </r>
  <r>
    <x v="1"/>
    <n v="26"/>
    <x v="16"/>
    <n v="682"/>
    <n v="83"/>
    <n v="3"/>
    <n v="0.5"/>
    <n v="0.87"/>
    <n v="400.67"/>
    <n v="17.024999999999999"/>
    <n v="2818.9810000000002"/>
    <n v="2687.3850000000002"/>
    <n v="2.3779195376013405E-4"/>
  </r>
  <r>
    <x v="1"/>
    <n v="26"/>
    <x v="17"/>
    <n v="142"/>
    <n v="49"/>
    <n v="1"/>
    <n v="0.6"/>
    <n v="0.87"/>
    <n v="87.144000000000005"/>
    <n v="3.88"/>
    <n v="556.01300000000003"/>
    <n v="504.60300000000001"/>
    <n v="4.4649550861981043E-5"/>
  </r>
  <r>
    <x v="1"/>
    <n v="26"/>
    <x v="18"/>
    <n v="0"/>
    <n v="0"/>
    <n v="1"/>
    <n v="0.8"/>
    <n v="0.87"/>
    <n v="0"/>
    <n v="1"/>
    <n v="0"/>
    <n v="0"/>
    <n v="0"/>
  </r>
  <r>
    <x v="1"/>
    <n v="26"/>
    <x v="19"/>
    <n v="0"/>
    <n v="0"/>
    <n v="0"/>
    <n v="1.1000000000000001"/>
    <n v="0.87"/>
    <n v="0"/>
    <n v="0"/>
    <n v="0"/>
    <n v="0"/>
    <n v="0"/>
  </r>
  <r>
    <x v="1"/>
    <n v="26"/>
    <x v="20"/>
    <n v="0"/>
    <n v="0"/>
    <n v="0"/>
    <n v="1.4"/>
    <n v="0.87"/>
    <n v="0"/>
    <n v="0"/>
    <n v="0"/>
    <n v="0"/>
    <n v="0"/>
  </r>
  <r>
    <x v="1"/>
    <n v="26"/>
    <x v="21"/>
    <n v="0"/>
    <n v="0"/>
    <n v="0"/>
    <n v="1.4"/>
    <n v="0.87"/>
    <n v="0"/>
    <n v="0"/>
    <n v="0"/>
    <n v="0"/>
    <n v="0"/>
  </r>
  <r>
    <x v="1"/>
    <n v="26"/>
    <x v="22"/>
    <n v="0"/>
    <n v="0"/>
    <n v="-1"/>
    <n v="1.2"/>
    <n v="0.87"/>
    <n v="0"/>
    <n v="-1"/>
    <n v="0"/>
    <n v="0"/>
    <n v="0"/>
  </r>
  <r>
    <x v="1"/>
    <n v="26"/>
    <x v="23"/>
    <n v="0"/>
    <n v="0"/>
    <n v="-1"/>
    <n v="1.2"/>
    <n v="0.87"/>
    <n v="0"/>
    <n v="-1"/>
    <n v="0"/>
    <n v="0"/>
    <n v="0"/>
  </r>
  <r>
    <x v="1"/>
    <n v="27"/>
    <x v="0"/>
    <n v="0"/>
    <n v="0"/>
    <n v="-1"/>
    <n v="1.2"/>
    <n v="0.87"/>
    <n v="0"/>
    <n v="-1"/>
    <n v="0"/>
    <n v="0"/>
    <n v="0"/>
  </r>
  <r>
    <x v="1"/>
    <n v="27"/>
    <x v="1"/>
    <n v="0"/>
    <n v="0"/>
    <n v="-1"/>
    <n v="1.2"/>
    <n v="0.87"/>
    <n v="0"/>
    <n v="-1"/>
    <n v="0"/>
    <n v="0"/>
    <n v="0"/>
  </r>
  <r>
    <x v="1"/>
    <n v="27"/>
    <x v="2"/>
    <n v="0"/>
    <n v="0"/>
    <n v="-1"/>
    <n v="1.2"/>
    <n v="0.87"/>
    <n v="0"/>
    <n v="-1"/>
    <n v="0"/>
    <n v="0"/>
    <n v="0"/>
  </r>
  <r>
    <x v="1"/>
    <n v="27"/>
    <x v="3"/>
    <n v="0"/>
    <n v="0"/>
    <n v="-1"/>
    <n v="1.2"/>
    <n v="0.87"/>
    <n v="0"/>
    <n v="-1"/>
    <n v="0"/>
    <n v="0"/>
    <n v="0"/>
  </r>
  <r>
    <x v="1"/>
    <n v="27"/>
    <x v="4"/>
    <n v="0"/>
    <n v="0"/>
    <n v="-1"/>
    <n v="1.2"/>
    <n v="0.87"/>
    <n v="0"/>
    <n v="-1"/>
    <n v="0"/>
    <n v="0"/>
    <n v="0"/>
  </r>
  <r>
    <x v="1"/>
    <n v="27"/>
    <x v="5"/>
    <n v="0"/>
    <n v="0"/>
    <n v="-2"/>
    <n v="1.1000000000000001"/>
    <n v="0.87"/>
    <n v="0"/>
    <n v="-2"/>
    <n v="0"/>
    <n v="0"/>
    <n v="0"/>
  </r>
  <r>
    <x v="1"/>
    <n v="27"/>
    <x v="6"/>
    <n v="0"/>
    <n v="0"/>
    <n v="-2"/>
    <n v="1.1000000000000001"/>
    <n v="0.87"/>
    <n v="0"/>
    <n v="-2"/>
    <n v="0"/>
    <n v="0"/>
    <n v="0"/>
  </r>
  <r>
    <x v="1"/>
    <n v="27"/>
    <x v="7"/>
    <n v="0"/>
    <n v="19"/>
    <n v="-1"/>
    <n v="1.2"/>
    <n v="0.87"/>
    <n v="17.745000000000001"/>
    <n v="-0.51"/>
    <n v="100.47799999999999"/>
    <n v="65.209000000000003"/>
    <n v="5.7699866274257616E-6"/>
  </r>
  <r>
    <x v="1"/>
    <n v="27"/>
    <x v="8"/>
    <n v="645"/>
    <n v="67"/>
    <n v="1"/>
    <n v="1.2"/>
    <n v="0.87"/>
    <n v="321.50099999999998"/>
    <n v="10.282"/>
    <n v="2246.7060000000001"/>
    <n v="2135.3879999999999"/>
    <n v="1.8894876787507004E-4"/>
  </r>
  <r>
    <x v="1"/>
    <n v="27"/>
    <x v="9"/>
    <n v="798"/>
    <n v="94"/>
    <n v="4"/>
    <n v="1.2"/>
    <n v="0.87"/>
    <n v="569.851"/>
    <n v="20.635000000000002"/>
    <n v="4026.8319999999999"/>
    <n v="3852.4369999999999"/>
    <n v="3.4088101294300199E-4"/>
  </r>
  <r>
    <x v="1"/>
    <n v="27"/>
    <x v="10"/>
    <n v="867"/>
    <n v="114"/>
    <n v="5"/>
    <n v="1.2"/>
    <n v="0.87"/>
    <n v="766.23500000000001"/>
    <n v="27.308"/>
    <n v="5229.8289999999997"/>
    <n v="5012.8069999999998"/>
    <n v="4.4355578763462478E-4"/>
  </r>
  <r>
    <x v="1"/>
    <n v="27"/>
    <x v="11"/>
    <n v="165"/>
    <n v="299"/>
    <n v="5"/>
    <n v="1.2"/>
    <n v="0.87"/>
    <n v="457.84500000000003"/>
    <n v="18.254999999999999"/>
    <n v="3158.3679999999999"/>
    <n v="3014.7460000000001"/>
    <n v="2.6675833251675851E-4"/>
  </r>
  <r>
    <x v="1"/>
    <n v="27"/>
    <x v="12"/>
    <n v="283"/>
    <n v="309"/>
    <n v="6"/>
    <n v="1.1000000000000001"/>
    <n v="0.87"/>
    <n v="589.69500000000005"/>
    <n v="23.498999999999999"/>
    <n v="4002.614"/>
    <n v="3829.0770000000002"/>
    <n v="3.3881401471244085E-4"/>
  </r>
  <r>
    <x v="1"/>
    <n v="27"/>
    <x v="13"/>
    <n v="433"/>
    <n v="261"/>
    <n v="6"/>
    <n v="1.1000000000000001"/>
    <n v="0.87"/>
    <n v="657.04200000000003"/>
    <n v="25.524000000000001"/>
    <n v="4450.1559999999999"/>
    <n v="4260.7610000000004"/>
    <n v="3.7701136334949498E-4"/>
  </r>
  <r>
    <x v="1"/>
    <n v="27"/>
    <x v="14"/>
    <n v="201"/>
    <n v="268"/>
    <n v="6"/>
    <n v="1"/>
    <n v="0.87"/>
    <n v="440.791"/>
    <n v="19.428000000000001"/>
    <n v="3041.607"/>
    <n v="2902.1219999999998"/>
    <n v="2.5679285269147059E-4"/>
  </r>
  <r>
    <x v="1"/>
    <n v="27"/>
    <x v="15"/>
    <n v="174"/>
    <n v="214"/>
    <n v="5"/>
    <n v="0.7"/>
    <n v="0.87"/>
    <n v="337.14600000000002"/>
    <n v="16.143000000000001"/>
    <n v="2364.0010000000002"/>
    <n v="2248.527"/>
    <n v="1.9895981722470465E-4"/>
  </r>
  <r>
    <x v="1"/>
    <n v="27"/>
    <x v="16"/>
    <n v="109"/>
    <n v="126"/>
    <n v="4"/>
    <n v="0.6"/>
    <n v="0.87"/>
    <n v="181.214"/>
    <n v="10.163"/>
    <n v="1281.873"/>
    <n v="1204.742"/>
    <n v="1.0660100951552955E-4"/>
  </r>
  <r>
    <x v="1"/>
    <n v="27"/>
    <x v="17"/>
    <n v="89"/>
    <n v="50"/>
    <n v="3"/>
    <n v="0.7"/>
    <n v="0.87"/>
    <n v="73.48"/>
    <n v="5.3769999999999998"/>
    <n v="473.62599999999998"/>
    <n v="425.13499999999999"/>
    <n v="3.7617863559487972E-5"/>
  </r>
  <r>
    <x v="1"/>
    <n v="27"/>
    <x v="18"/>
    <n v="0"/>
    <n v="0"/>
    <n v="2"/>
    <n v="0.8"/>
    <n v="0.87"/>
    <n v="0"/>
    <n v="2"/>
    <n v="0"/>
    <n v="0"/>
    <n v="0"/>
  </r>
  <r>
    <x v="1"/>
    <n v="27"/>
    <x v="19"/>
    <n v="0"/>
    <n v="0"/>
    <n v="2"/>
    <n v="0.8"/>
    <n v="0.87"/>
    <n v="0"/>
    <n v="2"/>
    <n v="0"/>
    <n v="0"/>
    <n v="0"/>
  </r>
  <r>
    <x v="1"/>
    <n v="27"/>
    <x v="20"/>
    <n v="0"/>
    <n v="0"/>
    <n v="2"/>
    <n v="0.8"/>
    <n v="0.87"/>
    <n v="0"/>
    <n v="2"/>
    <n v="0"/>
    <n v="0"/>
    <n v="0"/>
  </r>
  <r>
    <x v="1"/>
    <n v="27"/>
    <x v="21"/>
    <n v="0"/>
    <n v="0"/>
    <n v="2"/>
    <n v="0.8"/>
    <n v="0.87"/>
    <n v="0"/>
    <n v="2"/>
    <n v="0"/>
    <n v="0"/>
    <n v="0"/>
  </r>
  <r>
    <x v="1"/>
    <n v="27"/>
    <x v="22"/>
    <n v="0"/>
    <n v="0"/>
    <n v="2"/>
    <n v="0.7"/>
    <n v="0.87"/>
    <n v="0"/>
    <n v="2"/>
    <n v="0"/>
    <n v="0"/>
    <n v="0"/>
  </r>
  <r>
    <x v="1"/>
    <n v="27"/>
    <x v="23"/>
    <n v="0"/>
    <n v="0"/>
    <n v="2"/>
    <n v="0.7"/>
    <n v="0.87"/>
    <n v="0"/>
    <n v="2"/>
    <n v="0"/>
    <n v="0"/>
    <n v="0"/>
  </r>
  <r>
    <x v="1"/>
    <n v="28"/>
    <x v="0"/>
    <n v="0"/>
    <n v="0"/>
    <n v="1"/>
    <n v="0.7"/>
    <n v="0.87"/>
    <n v="0"/>
    <n v="1"/>
    <n v="0"/>
    <n v="0"/>
    <n v="0"/>
  </r>
  <r>
    <x v="1"/>
    <n v="28"/>
    <x v="1"/>
    <n v="0"/>
    <n v="0"/>
    <n v="1"/>
    <n v="0.7"/>
    <n v="0.87"/>
    <n v="0"/>
    <n v="1"/>
    <n v="0"/>
    <n v="0"/>
    <n v="0"/>
  </r>
  <r>
    <x v="1"/>
    <n v="28"/>
    <x v="2"/>
    <n v="0"/>
    <n v="0"/>
    <n v="0"/>
    <n v="0.8"/>
    <n v="0.87"/>
    <n v="0"/>
    <n v="0"/>
    <n v="0"/>
    <n v="0"/>
    <n v="0"/>
  </r>
  <r>
    <x v="1"/>
    <n v="28"/>
    <x v="3"/>
    <n v="0"/>
    <n v="0"/>
    <n v="0"/>
    <n v="0.7"/>
    <n v="0.87"/>
    <n v="0"/>
    <n v="0"/>
    <n v="0"/>
    <n v="0"/>
    <n v="0"/>
  </r>
  <r>
    <x v="1"/>
    <n v="28"/>
    <x v="4"/>
    <n v="0"/>
    <n v="0"/>
    <n v="0"/>
    <n v="0.6"/>
    <n v="0.87"/>
    <n v="0"/>
    <n v="0"/>
    <n v="0"/>
    <n v="0"/>
    <n v="0"/>
  </r>
  <r>
    <x v="1"/>
    <n v="28"/>
    <x v="5"/>
    <n v="0"/>
    <n v="0"/>
    <n v="0"/>
    <n v="0.5"/>
    <n v="0.87"/>
    <n v="0"/>
    <n v="0"/>
    <n v="0"/>
    <n v="0"/>
    <n v="0"/>
  </r>
  <r>
    <x v="1"/>
    <n v="28"/>
    <x v="6"/>
    <n v="0"/>
    <n v="0"/>
    <n v="0"/>
    <n v="0.6"/>
    <n v="0.87"/>
    <n v="0"/>
    <n v="0"/>
    <n v="0"/>
    <n v="0"/>
    <n v="0"/>
  </r>
  <r>
    <x v="1"/>
    <n v="28"/>
    <x v="7"/>
    <n v="172"/>
    <n v="30"/>
    <n v="0"/>
    <n v="0.7"/>
    <n v="0.87"/>
    <n v="60.942999999999998"/>
    <n v="1.8120000000000001"/>
    <n v="308.899"/>
    <n v="266.245"/>
    <n v="2.3558559242113387E-5"/>
  </r>
  <r>
    <x v="1"/>
    <n v="28"/>
    <x v="8"/>
    <n v="545"/>
    <n v="85"/>
    <n v="2"/>
    <n v="0.8"/>
    <n v="0.87"/>
    <n v="303.72300000000001"/>
    <n v="11.718"/>
    <n v="2117.7080000000001"/>
    <n v="2010.961"/>
    <n v="1.7793890533936629E-4"/>
  </r>
  <r>
    <x v="1"/>
    <n v="28"/>
    <x v="9"/>
    <n v="661"/>
    <n v="95"/>
    <n v="3"/>
    <n v="0.8"/>
    <n v="0.87"/>
    <n v="495.03500000000003"/>
    <n v="18.989999999999998"/>
    <n v="3510.6770000000001"/>
    <n v="3354.5720000000001"/>
    <n v="2.9682767073159981E-4"/>
  </r>
  <r>
    <x v="1"/>
    <n v="28"/>
    <x v="10"/>
    <n v="599"/>
    <n v="160"/>
    <n v="4"/>
    <n v="1"/>
    <n v="0.87"/>
    <n v="626.16700000000003"/>
    <n v="23.135999999999999"/>
    <n v="4326.2160000000003"/>
    <n v="4141.2129999999997"/>
    <n v="3.6643321675415542E-4"/>
  </r>
  <r>
    <x v="1"/>
    <n v="28"/>
    <x v="11"/>
    <n v="872"/>
    <n v="141"/>
    <n v="5"/>
    <n v="1.2"/>
    <n v="0.87"/>
    <n v="897.77200000000005"/>
    <n v="31.085999999999999"/>
    <n v="5987.9229999999998"/>
    <n v="5744.0379999999996"/>
    <n v="5.0825840677552812E-4"/>
  </r>
  <r>
    <x v="1"/>
    <n v="28"/>
    <x v="12"/>
    <n v="890"/>
    <n v="144"/>
    <n v="6"/>
    <n v="1.3"/>
    <n v="0.87"/>
    <n v="949.76300000000003"/>
    <n v="32.93"/>
    <n v="6270.9040000000005"/>
    <n v="6016.9930000000004"/>
    <n v="5.3241069710184823E-4"/>
  </r>
  <r>
    <x v="1"/>
    <n v="28"/>
    <x v="13"/>
    <n v="884"/>
    <n v="142"/>
    <n v="6"/>
    <n v="1.4"/>
    <n v="0.87"/>
    <n v="923.12300000000005"/>
    <n v="31.58"/>
    <n v="6136.5749999999998"/>
    <n v="5887.4229999999998"/>
    <n v="5.2094575871427043E-4"/>
  </r>
  <r>
    <x v="1"/>
    <n v="28"/>
    <x v="14"/>
    <n v="413"/>
    <n v="233"/>
    <n v="6"/>
    <n v="1.5"/>
    <n v="0.87"/>
    <n v="574.59500000000003"/>
    <n v="21.556000000000001"/>
    <n v="3965.6239999999998"/>
    <n v="3793.3980000000001"/>
    <n v="3.3565697576260379E-4"/>
  </r>
  <r>
    <x v="1"/>
    <n v="28"/>
    <x v="15"/>
    <n v="783"/>
    <n v="116"/>
    <n v="5"/>
    <n v="1.3"/>
    <n v="0.87"/>
    <n v="633.654"/>
    <n v="23.038"/>
    <n v="4418.3239999999996"/>
    <n v="4230.0569999999998"/>
    <n v="3.7429453485329837E-4"/>
  </r>
  <r>
    <x v="1"/>
    <n v="28"/>
    <x v="16"/>
    <n v="662"/>
    <n v="88"/>
    <n v="3"/>
    <n v="0.9"/>
    <n v="0.87"/>
    <n v="399.75"/>
    <n v="15.539"/>
    <n v="2830.848"/>
    <n v="2698.8319999999999"/>
    <n v="2.3880483598381699E-4"/>
  </r>
  <r>
    <x v="1"/>
    <n v="28"/>
    <x v="17"/>
    <n v="386"/>
    <n v="47"/>
    <n v="1"/>
    <n v="0.8"/>
    <n v="0.87"/>
    <n v="143.77699999999999"/>
    <n v="5.4349999999999996"/>
    <n v="887.21600000000001"/>
    <n v="824.07"/>
    <n v="7.2917432870658162E-5"/>
  </r>
  <r>
    <x v="1"/>
    <n v="28"/>
    <x v="18"/>
    <n v="0"/>
    <n v="0"/>
    <n v="0"/>
    <n v="1"/>
    <n v="0.87"/>
    <n v="0"/>
    <n v="0"/>
    <n v="0"/>
    <n v="0"/>
    <n v="0"/>
  </r>
  <r>
    <x v="1"/>
    <n v="28"/>
    <x v="19"/>
    <n v="0"/>
    <n v="0"/>
    <n v="0"/>
    <n v="1"/>
    <n v="0.87"/>
    <n v="0"/>
    <n v="0"/>
    <n v="0"/>
    <n v="0"/>
    <n v="0"/>
  </r>
  <r>
    <x v="1"/>
    <n v="28"/>
    <x v="20"/>
    <n v="0"/>
    <n v="0"/>
    <n v="0"/>
    <n v="0.9"/>
    <n v="0.87"/>
    <n v="0"/>
    <n v="0"/>
    <n v="0"/>
    <n v="0"/>
    <n v="0"/>
  </r>
  <r>
    <x v="1"/>
    <n v="28"/>
    <x v="21"/>
    <n v="0"/>
    <n v="0"/>
    <n v="0"/>
    <n v="0.8"/>
    <n v="0.87"/>
    <n v="0"/>
    <n v="0"/>
    <n v="0"/>
    <n v="0"/>
    <n v="0"/>
  </r>
  <r>
    <x v="1"/>
    <n v="28"/>
    <x v="22"/>
    <n v="0"/>
    <n v="0"/>
    <n v="0"/>
    <n v="0.8"/>
    <n v="0.87"/>
    <n v="0"/>
    <n v="0"/>
    <n v="0"/>
    <n v="0"/>
    <n v="0"/>
  </r>
  <r>
    <x v="1"/>
    <n v="28"/>
    <x v="23"/>
    <n v="0"/>
    <n v="0"/>
    <n v="-1"/>
    <n v="0.9"/>
    <n v="0.87"/>
    <n v="0"/>
    <n v="-1"/>
    <n v="0"/>
    <n v="0"/>
    <n v="0"/>
  </r>
  <r>
    <x v="2"/>
    <n v="1"/>
    <x v="0"/>
    <n v="0"/>
    <n v="0"/>
    <n v="-2"/>
    <n v="0.9"/>
    <n v="0.87"/>
    <n v="0"/>
    <n v="-2"/>
    <n v="0"/>
    <n v="0"/>
    <n v="0"/>
  </r>
  <r>
    <x v="2"/>
    <n v="1"/>
    <x v="1"/>
    <n v="0"/>
    <n v="0"/>
    <n v="-3"/>
    <n v="0.8"/>
    <n v="0.87"/>
    <n v="0"/>
    <n v="-3"/>
    <n v="0"/>
    <n v="0"/>
    <n v="0"/>
  </r>
  <r>
    <x v="2"/>
    <n v="1"/>
    <x v="2"/>
    <n v="0"/>
    <n v="0"/>
    <n v="-3"/>
    <n v="0.8"/>
    <n v="0.87"/>
    <n v="0"/>
    <n v="-3"/>
    <n v="0"/>
    <n v="0"/>
    <n v="0"/>
  </r>
  <r>
    <x v="2"/>
    <n v="1"/>
    <x v="3"/>
    <n v="0"/>
    <n v="0"/>
    <n v="-4"/>
    <n v="0.7"/>
    <n v="0.87"/>
    <n v="0"/>
    <n v="-4"/>
    <n v="0"/>
    <n v="0"/>
    <n v="0"/>
  </r>
  <r>
    <x v="2"/>
    <n v="1"/>
    <x v="4"/>
    <n v="0"/>
    <n v="0"/>
    <n v="-4"/>
    <n v="0.7"/>
    <n v="0.87"/>
    <n v="0"/>
    <n v="-4"/>
    <n v="0"/>
    <n v="0"/>
    <n v="0"/>
  </r>
  <r>
    <x v="2"/>
    <n v="1"/>
    <x v="5"/>
    <n v="0"/>
    <n v="0"/>
    <n v="-4"/>
    <n v="0.7"/>
    <n v="0.87"/>
    <n v="0"/>
    <n v="-4"/>
    <n v="0"/>
    <n v="0"/>
    <n v="0"/>
  </r>
  <r>
    <x v="2"/>
    <n v="1"/>
    <x v="6"/>
    <n v="0"/>
    <n v="0"/>
    <n v="-4"/>
    <n v="0.9"/>
    <n v="0.87"/>
    <n v="0"/>
    <n v="-4"/>
    <n v="0"/>
    <n v="0"/>
    <n v="0"/>
  </r>
  <r>
    <x v="2"/>
    <n v="1"/>
    <x v="7"/>
    <n v="321"/>
    <n v="27"/>
    <n v="-2"/>
    <n v="1.1000000000000001"/>
    <n v="0.87"/>
    <n v="83.921999999999997"/>
    <n v="0.251"/>
    <n v="434.46699999999998"/>
    <n v="387.363"/>
    <n v="3.4275626523325387E-5"/>
  </r>
  <r>
    <x v="2"/>
    <n v="1"/>
    <x v="8"/>
    <n v="690"/>
    <n v="65"/>
    <n v="0"/>
    <n v="1"/>
    <n v="0.87"/>
    <n v="343.13299999999998"/>
    <n v="10.423"/>
    <n v="2411.0569999999998"/>
    <n v="2293.915"/>
    <n v="2.0297595231411869E-4"/>
  </r>
  <r>
    <x v="2"/>
    <n v="1"/>
    <x v="9"/>
    <n v="837"/>
    <n v="87"/>
    <n v="3"/>
    <n v="0.4"/>
    <n v="0.87"/>
    <n v="591.02300000000002"/>
    <n v="24.38"/>
    <n v="4116.3509999999997"/>
    <n v="3938.7829999999999"/>
    <n v="3.4852129672793516E-4"/>
  </r>
  <r>
    <x v="2"/>
    <n v="1"/>
    <x v="10"/>
    <n v="909"/>
    <n v="103"/>
    <n v="6"/>
    <n v="0.4"/>
    <n v="0.87"/>
    <n v="794.35599999999999"/>
    <n v="34.658000000000001"/>
    <n v="5265.7520000000004"/>
    <n v="5047.4570000000003"/>
    <n v="4.466217760202818E-4"/>
  </r>
  <r>
    <x v="2"/>
    <n v="1"/>
    <x v="11"/>
    <n v="908"/>
    <n v="132"/>
    <n v="7"/>
    <n v="0.7"/>
    <n v="0.87"/>
    <n v="919.61500000000001"/>
    <n v="37.387999999999998"/>
    <n v="5981.7340000000004"/>
    <n v="5738.0690000000004"/>
    <n v="5.0773024271567294E-4"/>
  </r>
  <r>
    <x v="2"/>
    <n v="1"/>
    <x v="12"/>
    <n v="928"/>
    <n v="133"/>
    <n v="8"/>
    <n v="1"/>
    <n v="0.87"/>
    <n v="977.15800000000002"/>
    <n v="37.813000000000002"/>
    <n v="6325.1809999999996"/>
    <n v="6069.3469999999998"/>
    <n v="5.3704321531087217E-4"/>
  </r>
  <r>
    <x v="2"/>
    <n v="1"/>
    <x v="13"/>
    <n v="924"/>
    <n v="129"/>
    <n v="8"/>
    <n v="1.1000000000000001"/>
    <n v="0.87"/>
    <n v="948.89200000000005"/>
    <n v="36.244"/>
    <n v="6190.9160000000002"/>
    <n v="5939.8379999999997"/>
    <n v="5.2558367447860539E-4"/>
  </r>
  <r>
    <x v="2"/>
    <n v="1"/>
    <x v="14"/>
    <n v="887"/>
    <n v="124"/>
    <n v="8"/>
    <n v="1"/>
    <n v="0.87"/>
    <n v="835.83299999999997"/>
    <n v="33.542999999999999"/>
    <n v="5545.7250000000004"/>
    <n v="5317.509"/>
    <n v="4.7051719580450759E-4"/>
  </r>
  <r>
    <x v="2"/>
    <n v="1"/>
    <x v="15"/>
    <n v="827"/>
    <n v="107"/>
    <n v="7"/>
    <n v="0.8"/>
    <n v="0.87"/>
    <n v="655.57100000000003"/>
    <n v="28.155000000000001"/>
    <n v="4483.2759999999998"/>
    <n v="4292.7070000000003"/>
    <n v="3.7983808961120335E-4"/>
  </r>
  <r>
    <x v="2"/>
    <n v="1"/>
    <x v="16"/>
    <n v="711"/>
    <n v="82"/>
    <n v="6"/>
    <n v="0.6"/>
    <n v="0.87"/>
    <n v="418.346"/>
    <n v="20.238"/>
    <n v="2916.39"/>
    <n v="2781.3420000000001"/>
    <n v="2.4610569317575219E-4"/>
  </r>
  <r>
    <x v="2"/>
    <n v="1"/>
    <x v="17"/>
    <n v="453"/>
    <n v="46"/>
    <n v="4"/>
    <n v="0.5"/>
    <n v="0.87"/>
    <n v="159.834"/>
    <n v="9.3580000000000005"/>
    <n v="973.59699999999998"/>
    <n v="907.39"/>
    <n v="8.0289962518361905E-5"/>
  </r>
  <r>
    <x v="2"/>
    <n v="1"/>
    <x v="18"/>
    <n v="0"/>
    <n v="0"/>
    <n v="2"/>
    <n v="0.7"/>
    <n v="0.87"/>
    <n v="0"/>
    <n v="2"/>
    <n v="0"/>
    <n v="0"/>
    <n v="0"/>
  </r>
  <r>
    <x v="2"/>
    <n v="1"/>
    <x v="19"/>
    <n v="0"/>
    <n v="0"/>
    <n v="0"/>
    <n v="0.8"/>
    <n v="0.87"/>
    <n v="0"/>
    <n v="0"/>
    <n v="0"/>
    <n v="0"/>
    <n v="0"/>
  </r>
  <r>
    <x v="2"/>
    <n v="1"/>
    <x v="20"/>
    <n v="0"/>
    <n v="0"/>
    <n v="0"/>
    <n v="0.8"/>
    <n v="0.87"/>
    <n v="0"/>
    <n v="0"/>
    <n v="0"/>
    <n v="0"/>
    <n v="0"/>
  </r>
  <r>
    <x v="2"/>
    <n v="1"/>
    <x v="21"/>
    <n v="0"/>
    <n v="0"/>
    <n v="-1"/>
    <n v="0.9"/>
    <n v="0.87"/>
    <n v="0"/>
    <n v="-1"/>
    <n v="0"/>
    <n v="0"/>
    <n v="0"/>
  </r>
  <r>
    <x v="2"/>
    <n v="1"/>
    <x v="22"/>
    <n v="0"/>
    <n v="0"/>
    <n v="-2"/>
    <n v="0.9"/>
    <n v="0.87"/>
    <n v="0"/>
    <n v="-2"/>
    <n v="0"/>
    <n v="0"/>
    <n v="0"/>
  </r>
  <r>
    <x v="2"/>
    <n v="1"/>
    <x v="23"/>
    <n v="0"/>
    <n v="0"/>
    <n v="-2"/>
    <n v="0.9"/>
    <n v="0.87"/>
    <n v="0"/>
    <n v="-2"/>
    <n v="0"/>
    <n v="0"/>
    <n v="0"/>
  </r>
  <r>
    <x v="2"/>
    <n v="2"/>
    <x v="0"/>
    <n v="0"/>
    <n v="0"/>
    <n v="-3"/>
    <n v="0.9"/>
    <n v="0.87"/>
    <n v="0"/>
    <n v="-3"/>
    <n v="0"/>
    <n v="0"/>
    <n v="0"/>
  </r>
  <r>
    <x v="2"/>
    <n v="2"/>
    <x v="1"/>
    <n v="0"/>
    <n v="0"/>
    <n v="-3"/>
    <n v="0.9"/>
    <n v="0.87"/>
    <n v="0"/>
    <n v="-3"/>
    <n v="0"/>
    <n v="0"/>
    <n v="0"/>
  </r>
  <r>
    <x v="2"/>
    <n v="2"/>
    <x v="2"/>
    <n v="0"/>
    <n v="0"/>
    <n v="-3"/>
    <n v="0.9"/>
    <n v="0.87"/>
    <n v="0"/>
    <n v="-3"/>
    <n v="0"/>
    <n v="0"/>
    <n v="0"/>
  </r>
  <r>
    <x v="2"/>
    <n v="2"/>
    <x v="3"/>
    <n v="0"/>
    <n v="0"/>
    <n v="-2"/>
    <n v="0.9"/>
    <n v="0.87"/>
    <n v="0"/>
    <n v="-2"/>
    <n v="0"/>
    <n v="0"/>
    <n v="0"/>
  </r>
  <r>
    <x v="2"/>
    <n v="2"/>
    <x v="4"/>
    <n v="0"/>
    <n v="0"/>
    <n v="-1"/>
    <n v="0.9"/>
    <n v="0.87"/>
    <n v="0"/>
    <n v="-1"/>
    <n v="0"/>
    <n v="0"/>
    <n v="0"/>
  </r>
  <r>
    <x v="2"/>
    <n v="2"/>
    <x v="5"/>
    <n v="0"/>
    <n v="0"/>
    <n v="-1"/>
    <n v="0.9"/>
    <n v="0.87"/>
    <n v="0"/>
    <n v="-1"/>
    <n v="0"/>
    <n v="0"/>
    <n v="0"/>
  </r>
  <r>
    <x v="2"/>
    <n v="2"/>
    <x v="6"/>
    <n v="0"/>
    <n v="0"/>
    <n v="0"/>
    <n v="0.9"/>
    <n v="0.87"/>
    <n v="0"/>
    <n v="0"/>
    <n v="0"/>
    <n v="0"/>
    <n v="0"/>
  </r>
  <r>
    <x v="2"/>
    <n v="2"/>
    <x v="7"/>
    <n v="8"/>
    <n v="27"/>
    <n v="1"/>
    <n v="0.9"/>
    <n v="0.87"/>
    <n v="27.797999999999998"/>
    <n v="1.8480000000000001"/>
    <n v="172.09200000000001"/>
    <n v="134.286"/>
    <n v="1.1882231352274929E-5"/>
  </r>
  <r>
    <x v="2"/>
    <n v="2"/>
    <x v="8"/>
    <n v="0"/>
    <n v="89"/>
    <n v="3"/>
    <n v="1.1000000000000001"/>
    <n v="0.87"/>
    <n v="85.391000000000005"/>
    <n v="5.5449999999999999"/>
    <n v="599.51300000000003"/>
    <n v="546.56100000000004"/>
    <n v="4.8362184070794708E-5"/>
  </r>
  <r>
    <x v="2"/>
    <n v="2"/>
    <x v="9"/>
    <n v="67"/>
    <n v="179"/>
    <n v="5"/>
    <n v="1.4"/>
    <n v="0.87"/>
    <n v="220.72900000000001"/>
    <n v="11.116"/>
    <n v="1557.633"/>
    <n v="1470.732"/>
    <n v="1.3013700520675284E-4"/>
  </r>
  <r>
    <x v="2"/>
    <n v="2"/>
    <x v="10"/>
    <n v="632"/>
    <n v="154"/>
    <n v="7"/>
    <n v="1.6"/>
    <n v="0.87"/>
    <n v="650.50699999999995"/>
    <n v="24.25"/>
    <n v="4472.7910000000002"/>
    <n v="4282.5929999999998"/>
    <n v="3.7894315724374203E-4"/>
  </r>
  <r>
    <x v="2"/>
    <n v="2"/>
    <x v="11"/>
    <n v="594"/>
    <n v="206"/>
    <n v="8"/>
    <n v="1.8"/>
    <n v="0.87"/>
    <n v="738.43"/>
    <n v="26.716999999999999"/>
    <n v="4992.8410000000003"/>
    <n v="4784.2160000000003"/>
    <n v="4.2332902425610527E-4"/>
  </r>
  <r>
    <x v="2"/>
    <n v="2"/>
    <x v="12"/>
    <n v="521"/>
    <n v="245"/>
    <n v="9"/>
    <n v="1.9"/>
    <n v="0.87"/>
    <n v="742.41700000000003"/>
    <n v="27.41"/>
    <n v="4987.1310000000003"/>
    <n v="4778.7089999999998"/>
    <n v="4.2284174004139202E-4"/>
  </r>
  <r>
    <x v="2"/>
    <n v="2"/>
    <x v="13"/>
    <n v="472"/>
    <n v="252"/>
    <n v="8"/>
    <n v="1.6"/>
    <n v="0.87"/>
    <n v="695.36599999999999"/>
    <n v="26.384"/>
    <n v="4691.1959999999999"/>
    <n v="4493.26"/>
    <n v="3.9758392420596969E-4"/>
  </r>
  <r>
    <x v="2"/>
    <n v="2"/>
    <x v="14"/>
    <n v="296"/>
    <n v="263"/>
    <n v="7"/>
    <n v="1"/>
    <n v="0.87"/>
    <n v="519.23"/>
    <n v="22.821999999999999"/>
    <n v="3548.915"/>
    <n v="3391.4540000000002"/>
    <n v="3.0009115655093026E-4"/>
  </r>
  <r>
    <x v="2"/>
    <n v="2"/>
    <x v="15"/>
    <n v="150"/>
    <n v="211"/>
    <n v="6"/>
    <n v="0.6"/>
    <n v="0.87"/>
    <n v="318.52199999999999"/>
    <n v="16.818999999999999"/>
    <n v="2220.04"/>
    <n v="2109.6669999999999"/>
    <n v="1.8667285770862033E-4"/>
  </r>
  <r>
    <x v="2"/>
    <n v="2"/>
    <x v="16"/>
    <n v="18"/>
    <n v="117"/>
    <n v="5"/>
    <n v="0.6"/>
    <n v="0.87"/>
    <n v="121.187"/>
    <n v="9.1199999999999992"/>
    <n v="848.41"/>
    <n v="786.63900000000001"/>
    <n v="6.9605369053529024E-5"/>
  </r>
  <r>
    <x v="2"/>
    <n v="2"/>
    <x v="17"/>
    <n v="0"/>
    <n v="37"/>
    <n v="3"/>
    <n v="0.7"/>
    <n v="0.87"/>
    <n v="34.686999999999998"/>
    <n v="4.1420000000000003"/>
    <n v="232.16900000000001"/>
    <n v="192.23400000000001"/>
    <n v="1.7009731928668803E-5"/>
  </r>
  <r>
    <x v="2"/>
    <n v="2"/>
    <x v="18"/>
    <n v="0"/>
    <n v="0"/>
    <n v="2"/>
    <n v="0.7"/>
    <n v="0.87"/>
    <n v="0"/>
    <n v="2"/>
    <n v="0"/>
    <n v="0"/>
    <n v="0"/>
  </r>
  <r>
    <x v="2"/>
    <n v="2"/>
    <x v="19"/>
    <n v="0"/>
    <n v="0"/>
    <n v="2"/>
    <n v="0.8"/>
    <n v="0.87"/>
    <n v="0"/>
    <n v="2"/>
    <n v="0"/>
    <n v="0"/>
    <n v="0"/>
  </r>
  <r>
    <x v="2"/>
    <n v="2"/>
    <x v="20"/>
    <n v="0"/>
    <n v="0"/>
    <n v="1"/>
    <n v="0.8"/>
    <n v="0.87"/>
    <n v="0"/>
    <n v="1"/>
    <n v="0"/>
    <n v="0"/>
    <n v="0"/>
  </r>
  <r>
    <x v="2"/>
    <n v="2"/>
    <x v="21"/>
    <n v="0"/>
    <n v="0"/>
    <n v="1"/>
    <n v="0.9"/>
    <n v="0.87"/>
    <n v="0"/>
    <n v="1"/>
    <n v="0"/>
    <n v="0"/>
    <n v="0"/>
  </r>
  <r>
    <x v="2"/>
    <n v="2"/>
    <x v="22"/>
    <n v="0"/>
    <n v="0"/>
    <n v="1"/>
    <n v="0.9"/>
    <n v="0.87"/>
    <n v="0"/>
    <n v="1"/>
    <n v="0"/>
    <n v="0"/>
    <n v="0"/>
  </r>
  <r>
    <x v="2"/>
    <n v="2"/>
    <x v="23"/>
    <n v="0"/>
    <n v="0"/>
    <n v="1"/>
    <n v="0.9"/>
    <n v="0.87"/>
    <n v="0"/>
    <n v="1"/>
    <n v="0"/>
    <n v="0"/>
    <n v="0"/>
  </r>
  <r>
    <x v="2"/>
    <n v="3"/>
    <x v="0"/>
    <n v="0"/>
    <n v="0"/>
    <n v="1"/>
    <n v="1"/>
    <n v="0.87"/>
    <n v="0"/>
    <n v="1"/>
    <n v="0"/>
    <n v="0"/>
    <n v="0"/>
  </r>
  <r>
    <x v="2"/>
    <n v="3"/>
    <x v="1"/>
    <n v="0"/>
    <n v="0"/>
    <n v="1"/>
    <n v="0.9"/>
    <n v="0.87"/>
    <n v="0"/>
    <n v="1"/>
    <n v="0"/>
    <n v="0"/>
    <n v="0"/>
  </r>
  <r>
    <x v="2"/>
    <n v="3"/>
    <x v="2"/>
    <n v="0"/>
    <n v="0"/>
    <n v="1"/>
    <n v="0.8"/>
    <n v="0.87"/>
    <n v="0"/>
    <n v="1"/>
    <n v="0"/>
    <n v="0"/>
    <n v="0"/>
  </r>
  <r>
    <x v="2"/>
    <n v="3"/>
    <x v="3"/>
    <n v="0"/>
    <n v="0"/>
    <n v="1"/>
    <n v="0.8"/>
    <n v="0.87"/>
    <n v="0"/>
    <n v="1"/>
    <n v="0"/>
    <n v="0"/>
    <n v="0"/>
  </r>
  <r>
    <x v="2"/>
    <n v="3"/>
    <x v="4"/>
    <n v="0"/>
    <n v="0"/>
    <n v="1"/>
    <n v="0.8"/>
    <n v="0.87"/>
    <n v="0"/>
    <n v="1"/>
    <n v="0"/>
    <n v="0"/>
    <n v="0"/>
  </r>
  <r>
    <x v="2"/>
    <n v="3"/>
    <x v="5"/>
    <n v="0"/>
    <n v="0"/>
    <n v="1"/>
    <n v="0.8"/>
    <n v="0.87"/>
    <n v="0"/>
    <n v="1"/>
    <n v="0"/>
    <n v="0"/>
    <n v="0"/>
  </r>
  <r>
    <x v="2"/>
    <n v="3"/>
    <x v="6"/>
    <n v="0"/>
    <n v="0"/>
    <n v="1"/>
    <n v="0.8"/>
    <n v="0.87"/>
    <n v="0"/>
    <n v="1"/>
    <n v="0"/>
    <n v="0"/>
    <n v="0"/>
  </r>
  <r>
    <x v="2"/>
    <n v="3"/>
    <x v="7"/>
    <n v="0"/>
    <n v="3"/>
    <n v="3"/>
    <n v="1.2"/>
    <n v="0.87"/>
    <n v="2.7839999999999998"/>
    <n v="3.0790000000000002"/>
    <n v="15.935"/>
    <n v="0"/>
    <n v="0"/>
  </r>
  <r>
    <x v="2"/>
    <n v="3"/>
    <x v="8"/>
    <n v="20"/>
    <n v="99"/>
    <n v="5"/>
    <n v="1.8"/>
    <n v="0.87"/>
    <n v="103.372"/>
    <n v="7.625"/>
    <n v="723.45799999999997"/>
    <n v="666.11500000000001"/>
    <n v="5.8940861573213992E-5"/>
  </r>
  <r>
    <x v="2"/>
    <n v="3"/>
    <x v="9"/>
    <n v="0"/>
    <n v="51"/>
    <n v="7"/>
    <n v="2.1"/>
    <n v="0.87"/>
    <n v="47.534999999999997"/>
    <n v="8.1329999999999991"/>
    <n v="319.60000000000002"/>
    <n v="276.56700000000001"/>
    <n v="2.4471896388339962E-5"/>
  </r>
  <r>
    <x v="2"/>
    <n v="3"/>
    <x v="10"/>
    <n v="0"/>
    <n v="95"/>
    <n v="8"/>
    <n v="2.2000000000000002"/>
    <n v="0.87"/>
    <n v="88.879000000000005"/>
    <n v="10.07"/>
    <n v="601.02099999999996"/>
    <n v="548.01599999999996"/>
    <n v="4.8490929037638302E-5"/>
  </r>
  <r>
    <x v="2"/>
    <n v="3"/>
    <x v="11"/>
    <n v="270"/>
    <n v="302"/>
    <n v="8"/>
    <n v="2.1"/>
    <n v="0.87"/>
    <n v="561.09900000000005"/>
    <n v="21.347999999999999"/>
    <n v="3838.8960000000002"/>
    <n v="3671.16"/>
    <n v="3.2484080582650184E-4"/>
  </r>
  <r>
    <x v="2"/>
    <n v="3"/>
    <x v="12"/>
    <n v="302"/>
    <n v="317"/>
    <n v="8"/>
    <n v="2"/>
    <n v="0.87"/>
    <n v="618.08900000000006"/>
    <n v="22.995000000000001"/>
    <n v="4198.4309999999996"/>
    <n v="4017.9560000000001"/>
    <n v="3.5552688109900636E-4"/>
  </r>
  <r>
    <x v="2"/>
    <n v="3"/>
    <x v="13"/>
    <n v="539"/>
    <n v="233"/>
    <n v="8"/>
    <n v="1.9"/>
    <n v="0.87"/>
    <n v="734.096"/>
    <n v="26.21"/>
    <n v="4960.0919999999996"/>
    <n v="4752.6279999999997"/>
    <n v="4.2053397545015626E-4"/>
  </r>
  <r>
    <x v="2"/>
    <n v="3"/>
    <x v="14"/>
    <n v="542"/>
    <n v="225"/>
    <n v="8"/>
    <n v="1.8"/>
    <n v="0.87"/>
    <n v="679.25300000000004"/>
    <n v="25.227"/>
    <n v="4628.625"/>
    <n v="4432.9059999999999"/>
    <n v="3.9224352989058905E-4"/>
  </r>
  <r>
    <x v="2"/>
    <n v="3"/>
    <x v="15"/>
    <n v="394"/>
    <n v="184"/>
    <n v="7"/>
    <n v="1.3"/>
    <n v="0.87"/>
    <n v="452.70499999999998"/>
    <n v="19.861000000000001"/>
    <n v="3161.0529999999999"/>
    <n v="3017.335"/>
    <n v="2.6698741892167816E-4"/>
  </r>
  <r>
    <x v="2"/>
    <n v="3"/>
    <x v="16"/>
    <n v="617"/>
    <n v="104"/>
    <n v="6"/>
    <n v="0.8"/>
    <n v="0.87"/>
    <n v="400.53100000000001"/>
    <n v="18.904"/>
    <n v="2805.22"/>
    <n v="2674.1109999999999"/>
    <n v="2.3661741033066187E-4"/>
  </r>
  <r>
    <x v="2"/>
    <n v="3"/>
    <x v="17"/>
    <n v="351"/>
    <n v="57"/>
    <n v="4"/>
    <n v="0.9"/>
    <n v="0.87"/>
    <n v="147.941"/>
    <n v="8.4809999999999999"/>
    <n v="926.64099999999996"/>
    <n v="862.09799999999996"/>
    <n v="7.628232194222414E-5"/>
  </r>
  <r>
    <x v="2"/>
    <n v="3"/>
    <x v="18"/>
    <n v="0"/>
    <n v="0"/>
    <n v="2"/>
    <n v="0.9"/>
    <n v="0.87"/>
    <n v="0"/>
    <n v="2"/>
    <n v="0"/>
    <n v="0"/>
    <n v="0"/>
  </r>
  <r>
    <x v="2"/>
    <n v="3"/>
    <x v="19"/>
    <n v="0"/>
    <n v="0"/>
    <n v="1"/>
    <n v="0.8"/>
    <n v="0.87"/>
    <n v="0"/>
    <n v="1"/>
    <n v="0"/>
    <n v="0"/>
    <n v="0"/>
  </r>
  <r>
    <x v="2"/>
    <n v="3"/>
    <x v="20"/>
    <n v="0"/>
    <n v="0"/>
    <n v="1"/>
    <n v="0.8"/>
    <n v="0.87"/>
    <n v="0"/>
    <n v="1"/>
    <n v="0"/>
    <n v="0"/>
    <n v="0"/>
  </r>
  <r>
    <x v="2"/>
    <n v="3"/>
    <x v="21"/>
    <n v="0"/>
    <n v="0"/>
    <n v="1"/>
    <n v="0.9"/>
    <n v="0.87"/>
    <n v="0"/>
    <n v="1"/>
    <n v="0"/>
    <n v="0"/>
    <n v="0"/>
  </r>
  <r>
    <x v="2"/>
    <n v="3"/>
    <x v="22"/>
    <n v="0"/>
    <n v="0"/>
    <n v="1"/>
    <n v="0.9"/>
    <n v="0.87"/>
    <n v="0"/>
    <n v="1"/>
    <n v="0"/>
    <n v="0"/>
    <n v="0"/>
  </r>
  <r>
    <x v="2"/>
    <n v="3"/>
    <x v="23"/>
    <n v="0"/>
    <n v="0"/>
    <n v="1"/>
    <n v="0.9"/>
    <n v="0.87"/>
    <n v="0"/>
    <n v="1"/>
    <n v="0"/>
    <n v="0"/>
    <n v="0"/>
  </r>
  <r>
    <x v="2"/>
    <n v="4"/>
    <x v="0"/>
    <n v="0"/>
    <n v="0"/>
    <n v="1"/>
    <n v="0.9"/>
    <n v="0.87"/>
    <n v="0"/>
    <n v="1"/>
    <n v="0"/>
    <n v="0"/>
    <n v="0"/>
  </r>
  <r>
    <x v="2"/>
    <n v="4"/>
    <x v="1"/>
    <n v="0"/>
    <n v="0"/>
    <n v="1"/>
    <n v="0.9"/>
    <n v="0.87"/>
    <n v="0"/>
    <n v="1"/>
    <n v="0"/>
    <n v="0"/>
    <n v="0"/>
  </r>
  <r>
    <x v="2"/>
    <n v="4"/>
    <x v="2"/>
    <n v="0"/>
    <n v="0"/>
    <n v="1"/>
    <n v="0.9"/>
    <n v="0.87"/>
    <n v="0"/>
    <n v="1"/>
    <n v="0"/>
    <n v="0"/>
    <n v="0"/>
  </r>
  <r>
    <x v="2"/>
    <n v="4"/>
    <x v="3"/>
    <n v="0"/>
    <n v="0"/>
    <n v="0"/>
    <n v="0.8"/>
    <n v="0.87"/>
    <n v="0"/>
    <n v="0"/>
    <n v="0"/>
    <n v="0"/>
    <n v="0"/>
  </r>
  <r>
    <x v="2"/>
    <n v="4"/>
    <x v="4"/>
    <n v="0"/>
    <n v="0"/>
    <n v="0"/>
    <n v="0.8"/>
    <n v="0.87"/>
    <n v="0"/>
    <n v="0"/>
    <n v="0"/>
    <n v="0"/>
    <n v="0"/>
  </r>
  <r>
    <x v="2"/>
    <n v="4"/>
    <x v="5"/>
    <n v="0"/>
    <n v="0"/>
    <n v="0"/>
    <n v="0.8"/>
    <n v="0.87"/>
    <n v="0"/>
    <n v="0"/>
    <n v="0"/>
    <n v="0"/>
    <n v="0"/>
  </r>
  <r>
    <x v="2"/>
    <n v="4"/>
    <x v="6"/>
    <n v="0"/>
    <n v="0"/>
    <n v="1"/>
    <n v="0.8"/>
    <n v="0.87"/>
    <n v="0"/>
    <n v="1"/>
    <n v="0"/>
    <n v="0"/>
    <n v="0"/>
  </r>
  <r>
    <x v="2"/>
    <n v="4"/>
    <x v="7"/>
    <n v="0"/>
    <n v="19"/>
    <n v="3"/>
    <n v="1.1000000000000001"/>
    <n v="0.87"/>
    <n v="17.681000000000001"/>
    <n v="3.5190000000000001"/>
    <n v="110.923"/>
    <n v="75.284000000000006"/>
    <n v="6.6614680988685778E-6"/>
  </r>
  <r>
    <x v="2"/>
    <n v="4"/>
    <x v="8"/>
    <n v="18"/>
    <n v="100"/>
    <n v="5"/>
    <n v="1.6"/>
    <n v="0.87"/>
    <n v="103.479"/>
    <n v="7.7430000000000003"/>
    <n v="724.07100000000003"/>
    <n v="666.70600000000002"/>
    <n v="5.8993155920571087E-5"/>
  </r>
  <r>
    <x v="2"/>
    <n v="4"/>
    <x v="9"/>
    <n v="629"/>
    <n v="158"/>
    <n v="7"/>
    <n v="1.7"/>
    <n v="0.87"/>
    <n v="550.87300000000005"/>
    <n v="21.326000000000001"/>
    <n v="3858.567"/>
    <n v="3690.134"/>
    <n v="3.2651971098175307E-4"/>
  </r>
  <r>
    <x v="2"/>
    <n v="4"/>
    <x v="10"/>
    <n v="718"/>
    <n v="188"/>
    <n v="8"/>
    <n v="1.6"/>
    <n v="0.87"/>
    <n v="753.39300000000003"/>
    <n v="27.972000000000001"/>
    <n v="5101.7659999999996"/>
    <n v="4889.2820000000002"/>
    <n v="4.3262573812991278E-4"/>
  </r>
  <r>
    <x v="2"/>
    <n v="4"/>
    <x v="11"/>
    <n v="764"/>
    <n v="207"/>
    <n v="8"/>
    <n v="1.6"/>
    <n v="0.87"/>
    <n v="890.15599999999995"/>
    <n v="31.561"/>
    <n v="5903.4809999999998"/>
    <n v="5662.5879999999997"/>
    <n v="5.0105134316768521E-4"/>
  </r>
  <r>
    <x v="2"/>
    <n v="4"/>
    <x v="12"/>
    <n v="598"/>
    <n v="230"/>
    <n v="8"/>
    <n v="1.5"/>
    <n v="0.87"/>
    <n v="797.59199999999998"/>
    <n v="29.562000000000001"/>
    <n v="5315.0290000000005"/>
    <n v="5094.9880000000003"/>
    <n v="4.5082753342168611E-4"/>
  </r>
  <r>
    <x v="2"/>
    <n v="4"/>
    <x v="13"/>
    <n v="65"/>
    <n v="302"/>
    <n v="7"/>
    <n v="1.2"/>
    <n v="0.87"/>
    <n v="367.29700000000003"/>
    <n v="17.611999999999998"/>
    <n v="2511.2849999999999"/>
    <n v="2390.5920000000001"/>
    <n v="2.1153036960589805E-4"/>
  </r>
  <r>
    <x v="2"/>
    <n v="4"/>
    <x v="14"/>
    <n v="396"/>
    <n v="273"/>
    <n v="6"/>
    <n v="1"/>
    <n v="0.87"/>
    <n v="609.36"/>
    <n v="24.574000000000002"/>
    <n v="4147.1319999999996"/>
    <n v="3968.4740000000002"/>
    <n v="3.5114849041216429E-4"/>
  </r>
  <r>
    <x v="2"/>
    <n v="4"/>
    <x v="15"/>
    <n v="0"/>
    <n v="129"/>
    <n v="5"/>
    <n v="0.8"/>
    <n v="0.87"/>
    <n v="122.581"/>
    <n v="8.9309999999999992"/>
    <n v="847.99300000000005"/>
    <n v="786.23699999999997"/>
    <n v="6.9569798279184601E-5"/>
  </r>
  <r>
    <x v="2"/>
    <n v="4"/>
    <x v="16"/>
    <n v="0"/>
    <n v="68"/>
    <n v="4"/>
    <n v="0.7"/>
    <n v="0.87"/>
    <n v="63.527000000000001"/>
    <n v="6.1"/>
    <n v="439.14400000000001"/>
    <n v="391.875"/>
    <n v="3.4674868647310501E-5"/>
  </r>
  <r>
    <x v="2"/>
    <n v="4"/>
    <x v="17"/>
    <n v="0"/>
    <n v="35"/>
    <n v="2"/>
    <n v="0.6"/>
    <n v="0.87"/>
    <n v="32.61"/>
    <n v="3.1040000000000001"/>
    <n v="219.33199999999999"/>
    <n v="179.852"/>
    <n v="1.5914116685055407E-5"/>
  </r>
  <r>
    <x v="2"/>
    <n v="4"/>
    <x v="18"/>
    <n v="0"/>
    <n v="0"/>
    <n v="1"/>
    <n v="0.4"/>
    <n v="0.87"/>
    <n v="0"/>
    <n v="1"/>
    <n v="0"/>
    <n v="0"/>
    <n v="0"/>
  </r>
  <r>
    <x v="2"/>
    <n v="4"/>
    <x v="19"/>
    <n v="0"/>
    <n v="0"/>
    <n v="1"/>
    <n v="0.2"/>
    <n v="0.87"/>
    <n v="0"/>
    <n v="1"/>
    <n v="0"/>
    <n v="0"/>
    <n v="0"/>
  </r>
  <r>
    <x v="2"/>
    <n v="4"/>
    <x v="20"/>
    <n v="0"/>
    <n v="0"/>
    <n v="1"/>
    <n v="0.2"/>
    <n v="0.87"/>
    <n v="0"/>
    <n v="1"/>
    <n v="0"/>
    <n v="0"/>
    <n v="0"/>
  </r>
  <r>
    <x v="2"/>
    <n v="4"/>
    <x v="21"/>
    <n v="0"/>
    <n v="0"/>
    <n v="0"/>
    <n v="0.3"/>
    <n v="0.87"/>
    <n v="0"/>
    <n v="0"/>
    <n v="0"/>
    <n v="0"/>
    <n v="0"/>
  </r>
  <r>
    <x v="2"/>
    <n v="4"/>
    <x v="22"/>
    <n v="0"/>
    <n v="0"/>
    <n v="0"/>
    <n v="0.3"/>
    <n v="0.87"/>
    <n v="0"/>
    <n v="0"/>
    <n v="0"/>
    <n v="0"/>
    <n v="0"/>
  </r>
  <r>
    <x v="2"/>
    <n v="4"/>
    <x v="23"/>
    <n v="0"/>
    <n v="0"/>
    <n v="0"/>
    <n v="0.3"/>
    <n v="0.87"/>
    <n v="0"/>
    <n v="0"/>
    <n v="0"/>
    <n v="0"/>
    <n v="0"/>
  </r>
  <r>
    <x v="2"/>
    <n v="5"/>
    <x v="0"/>
    <n v="0"/>
    <n v="0"/>
    <n v="0"/>
    <n v="0.5"/>
    <n v="0.87"/>
    <n v="0"/>
    <n v="0"/>
    <n v="0"/>
    <n v="0"/>
    <n v="0"/>
  </r>
  <r>
    <x v="2"/>
    <n v="5"/>
    <x v="1"/>
    <n v="0"/>
    <n v="0"/>
    <n v="0"/>
    <n v="0.6"/>
    <n v="0.87"/>
    <n v="0"/>
    <n v="0"/>
    <n v="0"/>
    <n v="0"/>
    <n v="0"/>
  </r>
  <r>
    <x v="2"/>
    <n v="5"/>
    <x v="2"/>
    <n v="0"/>
    <n v="0"/>
    <n v="0"/>
    <n v="0.7"/>
    <n v="0.87"/>
    <n v="0"/>
    <n v="0"/>
    <n v="0"/>
    <n v="0"/>
    <n v="0"/>
  </r>
  <r>
    <x v="2"/>
    <n v="5"/>
    <x v="3"/>
    <n v="0"/>
    <n v="0"/>
    <n v="0"/>
    <n v="0.7"/>
    <n v="0.87"/>
    <n v="0"/>
    <n v="0"/>
    <n v="0"/>
    <n v="0"/>
    <n v="0"/>
  </r>
  <r>
    <x v="2"/>
    <n v="5"/>
    <x v="4"/>
    <n v="0"/>
    <n v="0"/>
    <n v="0"/>
    <n v="0.7"/>
    <n v="0.87"/>
    <n v="0"/>
    <n v="0"/>
    <n v="0"/>
    <n v="0"/>
    <n v="0"/>
  </r>
  <r>
    <x v="2"/>
    <n v="5"/>
    <x v="5"/>
    <n v="0"/>
    <n v="0"/>
    <n v="0"/>
    <n v="0.7"/>
    <n v="0.87"/>
    <n v="0"/>
    <n v="0"/>
    <n v="0"/>
    <n v="0"/>
    <n v="0"/>
  </r>
  <r>
    <x v="2"/>
    <n v="5"/>
    <x v="6"/>
    <n v="0"/>
    <n v="0"/>
    <n v="0"/>
    <n v="0.8"/>
    <n v="0.87"/>
    <n v="0"/>
    <n v="0"/>
    <n v="0"/>
    <n v="0"/>
    <n v="0"/>
  </r>
  <r>
    <x v="2"/>
    <n v="5"/>
    <x v="7"/>
    <n v="0"/>
    <n v="6"/>
    <n v="1"/>
    <n v="1.2"/>
    <n v="0.87"/>
    <n v="5.57"/>
    <n v="1.1599999999999999"/>
    <n v="33.856999999999999"/>
    <n v="0.94799999999999995"/>
    <n v="8.3883318603254482E-8"/>
  </r>
  <r>
    <x v="2"/>
    <n v="5"/>
    <x v="8"/>
    <n v="0"/>
    <n v="57"/>
    <n v="2"/>
    <n v="1.6"/>
    <n v="0.87"/>
    <n v="53.143000000000001"/>
    <n v="3.4089999999999998"/>
    <n v="369.57499999999999"/>
    <n v="324.77100000000002"/>
    <n v="2.8737203867191523E-5"/>
  </r>
  <r>
    <x v="2"/>
    <n v="5"/>
    <x v="9"/>
    <n v="0"/>
    <n v="105"/>
    <n v="4"/>
    <n v="1.8"/>
    <n v="0.87"/>
    <n v="99.055999999999997"/>
    <n v="6.5090000000000003"/>
    <n v="688.79100000000005"/>
    <n v="632.67600000000004"/>
    <n v="5.5982027933156792E-5"/>
  </r>
  <r>
    <x v="2"/>
    <n v="5"/>
    <x v="10"/>
    <n v="25"/>
    <n v="217"/>
    <n v="5"/>
    <n v="1.9"/>
    <n v="0.87"/>
    <n v="229.572"/>
    <n v="10.680999999999999"/>
    <n v="1600.6189999999999"/>
    <n v="1512.194"/>
    <n v="1.3380575009697238E-4"/>
  </r>
  <r>
    <x v="2"/>
    <n v="5"/>
    <x v="11"/>
    <n v="125"/>
    <n v="315"/>
    <n v="5"/>
    <n v="1.9"/>
    <n v="0.87"/>
    <n v="442.46100000000001"/>
    <n v="15.945"/>
    <n v="3063.672"/>
    <n v="2923.4050000000002"/>
    <n v="2.5867606858791898E-4"/>
  </r>
  <r>
    <x v="2"/>
    <n v="5"/>
    <x v="12"/>
    <n v="10"/>
    <n v="202"/>
    <n v="6"/>
    <n v="1.9"/>
    <n v="0.87"/>
    <n v="202.91300000000001"/>
    <n v="11.007999999999999"/>
    <n v="1394.3050000000001"/>
    <n v="1313.191"/>
    <n v="1.1619706649781263E-4"/>
  </r>
  <r>
    <x v="2"/>
    <n v="5"/>
    <x v="13"/>
    <n v="16"/>
    <n v="227"/>
    <n v="6"/>
    <n v="1.8"/>
    <n v="0.87"/>
    <n v="233.476"/>
    <n v="11.887"/>
    <n v="1608.2380000000001"/>
    <n v="1519.5440000000001"/>
    <n v="1.344561112696875E-4"/>
  </r>
  <r>
    <x v="2"/>
    <n v="5"/>
    <x v="14"/>
    <n v="15"/>
    <n v="215"/>
    <n v="6"/>
    <n v="1.6"/>
    <n v="0.87"/>
    <n v="220.001"/>
    <n v="11.798999999999999"/>
    <n v="1520.9069999999999"/>
    <n v="1435.306"/>
    <n v="1.2700235283877933E-4"/>
  </r>
  <r>
    <x v="2"/>
    <n v="5"/>
    <x v="15"/>
    <n v="0"/>
    <n v="116"/>
    <n v="5"/>
    <n v="1.2"/>
    <n v="0.87"/>
    <n v="109.621"/>
    <n v="8.1760000000000002"/>
    <n v="757.322"/>
    <n v="698.779"/>
    <n v="6.1831119715467897E-5"/>
  </r>
  <r>
    <x v="2"/>
    <n v="5"/>
    <x v="16"/>
    <n v="4"/>
    <n v="113"/>
    <n v="4"/>
    <n v="0.7"/>
    <n v="0.87"/>
    <n v="110.251"/>
    <n v="7.6440000000000001"/>
    <n v="772.947"/>
    <n v="713.85"/>
    <n v="6.3164669815330405E-5"/>
  </r>
  <r>
    <x v="2"/>
    <n v="5"/>
    <x v="17"/>
    <n v="213"/>
    <n v="53"/>
    <n v="3"/>
    <n v="0.5"/>
    <n v="0.87"/>
    <n v="111.554"/>
    <n v="6.8010000000000002"/>
    <n v="714.51700000000005"/>
    <n v="657.49"/>
    <n v="5.8177682646048307E-5"/>
  </r>
  <r>
    <x v="2"/>
    <n v="5"/>
    <x v="18"/>
    <n v="0"/>
    <n v="0"/>
    <n v="2"/>
    <n v="0.5"/>
    <n v="0.87"/>
    <n v="0"/>
    <n v="2"/>
    <n v="0"/>
    <n v="0"/>
    <n v="0"/>
  </r>
  <r>
    <x v="2"/>
    <n v="5"/>
    <x v="19"/>
    <n v="0"/>
    <n v="0"/>
    <n v="1"/>
    <n v="0.7"/>
    <n v="0.87"/>
    <n v="0"/>
    <n v="1"/>
    <n v="0"/>
    <n v="0"/>
    <n v="0"/>
  </r>
  <r>
    <x v="2"/>
    <n v="5"/>
    <x v="20"/>
    <n v="0"/>
    <n v="0"/>
    <n v="1"/>
    <n v="0.8"/>
    <n v="0.87"/>
    <n v="0"/>
    <n v="1"/>
    <n v="0"/>
    <n v="0"/>
    <n v="0"/>
  </r>
  <r>
    <x v="2"/>
    <n v="5"/>
    <x v="21"/>
    <n v="0"/>
    <n v="0"/>
    <n v="1"/>
    <n v="0.8"/>
    <n v="0.87"/>
    <n v="0"/>
    <n v="1"/>
    <n v="0"/>
    <n v="0"/>
    <n v="0"/>
  </r>
  <r>
    <x v="2"/>
    <n v="5"/>
    <x v="22"/>
    <n v="0"/>
    <n v="0"/>
    <n v="0"/>
    <n v="0.7"/>
    <n v="0.87"/>
    <n v="0"/>
    <n v="0"/>
    <n v="0"/>
    <n v="0"/>
    <n v="0"/>
  </r>
  <r>
    <x v="2"/>
    <n v="5"/>
    <x v="23"/>
    <n v="0"/>
    <n v="0"/>
    <n v="0"/>
    <n v="0.7"/>
    <n v="0.87"/>
    <n v="0"/>
    <n v="0"/>
    <n v="0"/>
    <n v="0"/>
    <n v="0"/>
  </r>
  <r>
    <x v="2"/>
    <n v="6"/>
    <x v="0"/>
    <n v="0"/>
    <n v="0"/>
    <n v="0"/>
    <n v="0.7"/>
    <n v="0.87"/>
    <n v="0"/>
    <n v="0"/>
    <n v="0"/>
    <n v="0"/>
    <n v="0"/>
  </r>
  <r>
    <x v="2"/>
    <n v="6"/>
    <x v="1"/>
    <n v="0"/>
    <n v="0"/>
    <n v="0"/>
    <n v="0.8"/>
    <n v="0.87"/>
    <n v="0"/>
    <n v="0"/>
    <n v="0"/>
    <n v="0"/>
    <n v="0"/>
  </r>
  <r>
    <x v="2"/>
    <n v="6"/>
    <x v="2"/>
    <n v="0"/>
    <n v="0"/>
    <n v="0"/>
    <n v="0.8"/>
    <n v="0.87"/>
    <n v="0"/>
    <n v="0"/>
    <n v="0"/>
    <n v="0"/>
    <n v="0"/>
  </r>
  <r>
    <x v="2"/>
    <n v="6"/>
    <x v="3"/>
    <n v="0"/>
    <n v="0"/>
    <n v="-1"/>
    <n v="0.8"/>
    <n v="0.87"/>
    <n v="0"/>
    <n v="-1"/>
    <n v="0"/>
    <n v="0"/>
    <n v="0"/>
  </r>
  <r>
    <x v="2"/>
    <n v="6"/>
    <x v="4"/>
    <n v="0"/>
    <n v="0"/>
    <n v="-1"/>
    <n v="0.7"/>
    <n v="0.87"/>
    <n v="0"/>
    <n v="-1"/>
    <n v="0"/>
    <n v="0"/>
    <n v="0"/>
  </r>
  <r>
    <x v="2"/>
    <n v="6"/>
    <x v="5"/>
    <n v="0"/>
    <n v="0"/>
    <n v="-2"/>
    <n v="0.7"/>
    <n v="0.87"/>
    <n v="0"/>
    <n v="-2"/>
    <n v="0"/>
    <n v="0"/>
    <n v="0"/>
  </r>
  <r>
    <x v="2"/>
    <n v="6"/>
    <x v="6"/>
    <n v="0"/>
    <n v="0"/>
    <n v="-1"/>
    <n v="0.9"/>
    <n v="0.87"/>
    <n v="0"/>
    <n v="-1"/>
    <n v="0"/>
    <n v="0"/>
    <n v="0"/>
  </r>
  <r>
    <x v="2"/>
    <n v="6"/>
    <x v="7"/>
    <n v="325"/>
    <n v="39"/>
    <n v="1"/>
    <n v="1.2"/>
    <n v="0.87"/>
    <n v="102.107"/>
    <n v="3.778"/>
    <n v="582.49400000000003"/>
    <n v="530.14599999999996"/>
    <n v="4.6909710785064291E-5"/>
  </r>
  <r>
    <x v="2"/>
    <n v="6"/>
    <x v="8"/>
    <n v="654"/>
    <n v="84"/>
    <n v="3"/>
    <n v="1.4"/>
    <n v="0.87"/>
    <n v="360.08300000000003"/>
    <n v="12.952999999999999"/>
    <n v="2530.7620000000002"/>
    <n v="2409.3780000000002"/>
    <n v="2.1319263967264991E-4"/>
  </r>
  <r>
    <x v="2"/>
    <n v="6"/>
    <x v="9"/>
    <n v="803"/>
    <n v="111"/>
    <n v="6"/>
    <n v="1.4"/>
    <n v="0.87"/>
    <n v="612.91899999999998"/>
    <n v="23.05"/>
    <n v="4276.7389999999996"/>
    <n v="4093.4879999999998"/>
    <n v="3.6221029335717196E-4"/>
  </r>
  <r>
    <x v="2"/>
    <n v="6"/>
    <x v="10"/>
    <n v="881"/>
    <n v="129"/>
    <n v="8"/>
    <n v="1.3"/>
    <n v="0.87"/>
    <n v="816.24800000000005"/>
    <n v="31.181000000000001"/>
    <n v="5467.2380000000003"/>
    <n v="5241.8040000000001"/>
    <n v="4.6381847572554198E-4"/>
  </r>
  <r>
    <x v="2"/>
    <n v="6"/>
    <x v="11"/>
    <n v="714"/>
    <n v="173"/>
    <n v="9"/>
    <n v="1.3"/>
    <n v="0.87"/>
    <n v="817.20899999999995"/>
    <n v="32.158000000000001"/>
    <n v="5410.7120000000004"/>
    <n v="5187.28"/>
    <n v="4.589939461226687E-4"/>
  </r>
  <r>
    <x v="2"/>
    <n v="6"/>
    <x v="12"/>
    <n v="578"/>
    <n v="240"/>
    <n v="10"/>
    <n v="1.4"/>
    <n v="0.87"/>
    <n v="793.82899999999995"/>
    <n v="31.949000000000002"/>
    <n v="5236.2520000000004"/>
    <n v="5019.0020000000004"/>
    <n v="4.4410394919448473E-4"/>
  </r>
  <r>
    <x v="2"/>
    <n v="6"/>
    <x v="13"/>
    <n v="616"/>
    <n v="217"/>
    <n v="10"/>
    <n v="1.3"/>
    <n v="0.87"/>
    <n v="788"/>
    <n v="32.314"/>
    <n v="5201.3059999999996"/>
    <n v="4985.2939999999999"/>
    <n v="4.4112131322035123E-4"/>
  </r>
  <r>
    <x v="2"/>
    <n v="6"/>
    <x v="14"/>
    <n v="405"/>
    <n v="265"/>
    <n v="9"/>
    <n v="1.1000000000000001"/>
    <n v="0.87"/>
    <n v="608.95799999999997"/>
    <n v="27.100999999999999"/>
    <n v="4103.6149999999998"/>
    <n v="3926.4989999999998"/>
    <n v="3.474343529666246E-4"/>
  </r>
  <r>
    <x v="2"/>
    <n v="6"/>
    <x v="15"/>
    <n v="374"/>
    <n v="194"/>
    <n v="8"/>
    <n v="0.6"/>
    <n v="0.87"/>
    <n v="452.48700000000002"/>
    <n v="23.388999999999999"/>
    <n v="3112.335"/>
    <n v="2970.3440000000001"/>
    <n v="2.6282944315745291E-4"/>
  </r>
  <r>
    <x v="2"/>
    <n v="6"/>
    <x v="16"/>
    <n v="85"/>
    <n v="138"/>
    <n v="7"/>
    <n v="0.4"/>
    <n v="0.87"/>
    <n v="177.75399999999999"/>
    <n v="13.406000000000001"/>
    <n v="1240.5229999999999"/>
    <n v="1164.8579999999999"/>
    <n v="1.0307189318728884E-4"/>
  </r>
  <r>
    <x v="2"/>
    <n v="6"/>
    <x v="17"/>
    <n v="236"/>
    <n v="54"/>
    <n v="5"/>
    <n v="0.2"/>
    <n v="0.87"/>
    <n v="118.297"/>
    <n v="9.4130000000000003"/>
    <n v="750.12199999999996"/>
    <n v="691.83399999999995"/>
    <n v="6.1216594770637097E-5"/>
  </r>
  <r>
    <x v="2"/>
    <n v="6"/>
    <x v="18"/>
    <n v="0"/>
    <n v="0"/>
    <n v="4"/>
    <n v="0.1"/>
    <n v="0.87"/>
    <n v="0"/>
    <n v="4"/>
    <n v="0"/>
    <n v="0"/>
    <n v="0"/>
  </r>
  <r>
    <x v="2"/>
    <n v="6"/>
    <x v="19"/>
    <n v="0"/>
    <n v="0"/>
    <n v="3"/>
    <n v="0.4"/>
    <n v="0.87"/>
    <n v="0"/>
    <n v="3"/>
    <n v="0"/>
    <n v="0"/>
    <n v="0"/>
  </r>
  <r>
    <x v="2"/>
    <n v="6"/>
    <x v="20"/>
    <n v="0"/>
    <n v="0"/>
    <n v="2"/>
    <n v="0.8"/>
    <n v="0.87"/>
    <n v="0"/>
    <n v="2"/>
    <n v="0"/>
    <n v="0"/>
    <n v="0"/>
  </r>
  <r>
    <x v="2"/>
    <n v="6"/>
    <x v="21"/>
    <n v="0"/>
    <n v="0"/>
    <n v="1"/>
    <n v="1"/>
    <n v="0.87"/>
    <n v="0"/>
    <n v="1"/>
    <n v="0"/>
    <n v="0"/>
    <n v="0"/>
  </r>
  <r>
    <x v="2"/>
    <n v="6"/>
    <x v="22"/>
    <n v="0"/>
    <n v="0"/>
    <n v="0"/>
    <n v="0.9"/>
    <n v="0.87"/>
    <n v="0"/>
    <n v="0"/>
    <n v="0"/>
    <n v="0"/>
    <n v="0"/>
  </r>
  <r>
    <x v="2"/>
    <n v="6"/>
    <x v="23"/>
    <n v="0"/>
    <n v="0"/>
    <n v="0"/>
    <n v="0.9"/>
    <n v="0.87"/>
    <n v="0"/>
    <n v="0"/>
    <n v="0"/>
    <n v="0"/>
    <n v="0"/>
  </r>
  <r>
    <x v="2"/>
    <n v="7"/>
    <x v="0"/>
    <n v="0"/>
    <n v="0"/>
    <n v="0"/>
    <n v="1"/>
    <n v="0.87"/>
    <n v="0"/>
    <n v="0"/>
    <n v="0"/>
    <n v="0"/>
    <n v="0"/>
  </r>
  <r>
    <x v="2"/>
    <n v="7"/>
    <x v="1"/>
    <n v="0"/>
    <n v="0"/>
    <n v="0"/>
    <n v="0.9"/>
    <n v="0.87"/>
    <n v="0"/>
    <n v="0"/>
    <n v="0"/>
    <n v="0"/>
    <n v="0"/>
  </r>
  <r>
    <x v="2"/>
    <n v="7"/>
    <x v="2"/>
    <n v="0"/>
    <n v="0"/>
    <n v="0"/>
    <n v="0.8"/>
    <n v="0.87"/>
    <n v="0"/>
    <n v="0"/>
    <n v="0"/>
    <n v="0"/>
    <n v="0"/>
  </r>
  <r>
    <x v="2"/>
    <n v="7"/>
    <x v="3"/>
    <n v="0"/>
    <n v="0"/>
    <n v="0"/>
    <n v="0.8"/>
    <n v="0.87"/>
    <n v="0"/>
    <n v="0"/>
    <n v="0"/>
    <n v="0"/>
    <n v="0"/>
  </r>
  <r>
    <x v="2"/>
    <n v="7"/>
    <x v="4"/>
    <n v="0"/>
    <n v="0"/>
    <n v="0"/>
    <n v="0.8"/>
    <n v="0.87"/>
    <n v="0"/>
    <n v="0"/>
    <n v="0"/>
    <n v="0"/>
    <n v="0"/>
  </r>
  <r>
    <x v="2"/>
    <n v="7"/>
    <x v="5"/>
    <n v="0"/>
    <n v="0"/>
    <n v="-1"/>
    <n v="0.9"/>
    <n v="0.87"/>
    <n v="0"/>
    <n v="-1"/>
    <n v="0"/>
    <n v="0"/>
    <n v="0"/>
  </r>
  <r>
    <x v="2"/>
    <n v="7"/>
    <x v="6"/>
    <n v="0"/>
    <n v="0"/>
    <n v="0"/>
    <n v="1.1000000000000001"/>
    <n v="0.87"/>
    <n v="0"/>
    <n v="0"/>
    <n v="0"/>
    <n v="0"/>
    <n v="0"/>
  </r>
  <r>
    <x v="2"/>
    <n v="7"/>
    <x v="7"/>
    <n v="0"/>
    <n v="8"/>
    <n v="1"/>
    <n v="1.3"/>
    <n v="0.87"/>
    <n v="7.43"/>
    <n v="1.2090000000000001"/>
    <n v="46.262"/>
    <n v="12.914"/>
    <n v="1.142689004686106E-6"/>
  </r>
  <r>
    <x v="2"/>
    <n v="7"/>
    <x v="8"/>
    <n v="61"/>
    <n v="115"/>
    <n v="2"/>
    <n v="1.3"/>
    <n v="0.87"/>
    <n v="139.52699999999999"/>
    <n v="5.9589999999999996"/>
    <n v="991.35900000000004"/>
    <n v="924.52300000000002"/>
    <n v="8.1805967684637818E-5"/>
  </r>
  <r>
    <x v="2"/>
    <n v="7"/>
    <x v="9"/>
    <n v="0"/>
    <n v="135"/>
    <n v="3"/>
    <n v="1.3"/>
    <n v="0.87"/>
    <n v="128.74799999999999"/>
    <n v="6.6440000000000001"/>
    <n v="902.07100000000003"/>
    <n v="838.399"/>
    <n v="7.418532746165608E-5"/>
  </r>
  <r>
    <x v="2"/>
    <n v="7"/>
    <x v="10"/>
    <n v="24"/>
    <n v="219"/>
    <n v="5"/>
    <n v="1.1000000000000001"/>
    <n v="0.87"/>
    <n v="230.63300000000001"/>
    <n v="11.836"/>
    <n v="1599.748"/>
    <n v="1511.354"/>
    <n v="1.3373142310580495E-4"/>
  </r>
  <r>
    <x v="2"/>
    <n v="7"/>
    <x v="11"/>
    <n v="634"/>
    <n v="206"/>
    <n v="6"/>
    <n v="0.8"/>
    <n v="0.87"/>
    <n v="785.06299999999999"/>
    <n v="31.207999999999998"/>
    <n v="5209.0630000000001"/>
    <n v="4992.777"/>
    <n v="4.4178344283333452E-4"/>
  </r>
  <r>
    <x v="2"/>
    <n v="7"/>
    <x v="12"/>
    <n v="470"/>
    <n v="275"/>
    <n v="7"/>
    <n v="1"/>
    <n v="0.87"/>
    <n v="735.73699999999997"/>
    <n v="29.391999999999999"/>
    <n v="4890.7839999999997"/>
    <n v="4685.7759999999998"/>
    <n v="4.1461860876738753E-4"/>
  </r>
  <r>
    <x v="2"/>
    <n v="7"/>
    <x v="13"/>
    <n v="17"/>
    <n v="237"/>
    <n v="8"/>
    <n v="1.2"/>
    <n v="0.87"/>
    <n v="244.369"/>
    <n v="15.053000000000001"/>
    <n v="1664.239"/>
    <n v="1573.56"/>
    <n v="1.392356907398071E-4"/>
  </r>
  <r>
    <x v="2"/>
    <n v="7"/>
    <x v="14"/>
    <n v="120"/>
    <n v="288"/>
    <n v="7"/>
    <n v="1.4"/>
    <n v="0.87"/>
    <n v="390.55"/>
    <n v="17.783000000000001"/>
    <n v="2689.0369999999998"/>
    <n v="2562.0450000000001"/>
    <n v="2.2670130486379236E-4"/>
  </r>
  <r>
    <x v="2"/>
    <n v="7"/>
    <x v="15"/>
    <n v="117"/>
    <n v="222"/>
    <n v="6"/>
    <n v="1.2"/>
    <n v="0.87"/>
    <n v="308.99099999999999"/>
    <n v="14.965999999999999"/>
    <n v="2159.777"/>
    <n v="2051.5390000000002"/>
    <n v="1.8152942991983347E-4"/>
  </r>
  <r>
    <x v="2"/>
    <n v="7"/>
    <x v="16"/>
    <n v="110"/>
    <n v="142"/>
    <n v="5"/>
    <n v="0.8"/>
    <n v="0.87"/>
    <n v="198.32300000000001"/>
    <n v="11.384"/>
    <n v="1399.9459999999999"/>
    <n v="1318.6320000000001"/>
    <n v="1.1667851073464839E-4"/>
  </r>
  <r>
    <x v="2"/>
    <n v="7"/>
    <x v="17"/>
    <n v="0"/>
    <n v="42"/>
    <n v="3"/>
    <n v="0.6"/>
    <n v="0.87"/>
    <n v="39.381999999999998"/>
    <n v="4.335"/>
    <n v="266.54399999999998"/>
    <n v="225.39099999999999"/>
    <n v="1.9943612935976932E-5"/>
  </r>
  <r>
    <x v="2"/>
    <n v="7"/>
    <x v="18"/>
    <n v="0"/>
    <n v="0"/>
    <n v="2"/>
    <n v="0.7"/>
    <n v="0.87"/>
    <n v="0"/>
    <n v="2"/>
    <n v="0"/>
    <n v="0"/>
    <n v="0"/>
  </r>
  <r>
    <x v="2"/>
    <n v="7"/>
    <x v="19"/>
    <n v="0"/>
    <n v="0"/>
    <n v="2"/>
    <n v="0.6"/>
    <n v="0.87"/>
    <n v="0"/>
    <n v="2"/>
    <n v="0"/>
    <n v="0"/>
    <n v="0"/>
  </r>
  <r>
    <x v="2"/>
    <n v="7"/>
    <x v="20"/>
    <n v="0"/>
    <n v="0"/>
    <n v="2"/>
    <n v="0.6"/>
    <n v="0.87"/>
    <n v="0"/>
    <n v="2"/>
    <n v="0"/>
    <n v="0"/>
    <n v="0"/>
  </r>
  <r>
    <x v="2"/>
    <n v="7"/>
    <x v="21"/>
    <n v="0"/>
    <n v="0"/>
    <n v="1"/>
    <n v="0.7"/>
    <n v="0.87"/>
    <n v="0"/>
    <n v="1"/>
    <n v="0"/>
    <n v="0"/>
    <n v="0"/>
  </r>
  <r>
    <x v="2"/>
    <n v="7"/>
    <x v="22"/>
    <n v="0"/>
    <n v="0"/>
    <n v="1"/>
    <n v="0.7"/>
    <n v="0.87"/>
    <n v="0"/>
    <n v="1"/>
    <n v="0"/>
    <n v="0"/>
    <n v="0"/>
  </r>
  <r>
    <x v="2"/>
    <n v="7"/>
    <x v="23"/>
    <n v="0"/>
    <n v="0"/>
    <n v="1"/>
    <n v="0.8"/>
    <n v="0.87"/>
    <n v="0"/>
    <n v="1"/>
    <n v="0"/>
    <n v="0"/>
    <n v="0"/>
  </r>
  <r>
    <x v="2"/>
    <n v="8"/>
    <x v="0"/>
    <n v="0"/>
    <n v="0"/>
    <n v="1"/>
    <n v="0.8"/>
    <n v="0.87"/>
    <n v="0"/>
    <n v="1"/>
    <n v="0"/>
    <n v="0"/>
    <n v="0"/>
  </r>
  <r>
    <x v="2"/>
    <n v="8"/>
    <x v="1"/>
    <n v="0"/>
    <n v="0"/>
    <n v="1"/>
    <n v="0.8"/>
    <n v="0.87"/>
    <n v="0"/>
    <n v="1"/>
    <n v="0"/>
    <n v="0"/>
    <n v="0"/>
  </r>
  <r>
    <x v="2"/>
    <n v="8"/>
    <x v="2"/>
    <n v="0"/>
    <n v="0"/>
    <n v="0"/>
    <n v="0.8"/>
    <n v="0.87"/>
    <n v="0"/>
    <n v="0"/>
    <n v="0"/>
    <n v="0"/>
    <n v="0"/>
  </r>
  <r>
    <x v="2"/>
    <n v="8"/>
    <x v="3"/>
    <n v="0"/>
    <n v="0"/>
    <n v="0"/>
    <n v="0.8"/>
    <n v="0.87"/>
    <n v="0"/>
    <n v="0"/>
    <n v="0"/>
    <n v="0"/>
    <n v="0"/>
  </r>
  <r>
    <x v="2"/>
    <n v="8"/>
    <x v="4"/>
    <n v="0"/>
    <n v="0"/>
    <n v="0"/>
    <n v="0.7"/>
    <n v="0.87"/>
    <n v="0"/>
    <n v="0"/>
    <n v="0"/>
    <n v="0"/>
    <n v="0"/>
  </r>
  <r>
    <x v="2"/>
    <n v="8"/>
    <x v="5"/>
    <n v="0"/>
    <n v="0"/>
    <n v="0"/>
    <n v="0.7"/>
    <n v="0.87"/>
    <n v="0"/>
    <n v="0"/>
    <n v="0"/>
    <n v="0"/>
    <n v="0"/>
  </r>
  <r>
    <x v="2"/>
    <n v="8"/>
    <x v="6"/>
    <n v="0"/>
    <n v="0"/>
    <n v="0"/>
    <n v="0.6"/>
    <n v="0.87"/>
    <n v="0"/>
    <n v="0"/>
    <n v="0"/>
    <n v="0"/>
    <n v="0"/>
  </r>
  <r>
    <x v="2"/>
    <n v="8"/>
    <x v="7"/>
    <n v="292"/>
    <n v="44"/>
    <n v="2"/>
    <n v="0.8"/>
    <n v="0.87"/>
    <n v="103.104"/>
    <n v="5.14"/>
    <n v="605.04200000000003"/>
    <n v="551.89499999999998"/>
    <n v="4.8834160464707948E-5"/>
  </r>
  <r>
    <x v="2"/>
    <n v="8"/>
    <x v="8"/>
    <n v="411"/>
    <n v="96"/>
    <n v="4"/>
    <n v="1.1000000000000001"/>
    <n v="0.87"/>
    <n v="275.791"/>
    <n v="12.199"/>
    <n v="1940.5709999999999"/>
    <n v="1840.1010000000001"/>
    <n v="1.628204413978557E-4"/>
  </r>
  <r>
    <x v="2"/>
    <n v="8"/>
    <x v="9"/>
    <n v="539"/>
    <n v="142"/>
    <n v="6"/>
    <n v="1.4"/>
    <n v="0.87"/>
    <n v="487.709"/>
    <n v="19.552"/>
    <n v="3427.6750000000002"/>
    <n v="3274.51"/>
    <n v="2.8974342362820979E-4"/>
  </r>
  <r>
    <x v="2"/>
    <n v="8"/>
    <x v="10"/>
    <n v="664"/>
    <n v="159"/>
    <n v="7"/>
    <n v="1.5"/>
    <n v="0.87"/>
    <n v="692.74599999999998"/>
    <n v="25.771999999999998"/>
    <n v="4725.4110000000001"/>
    <n v="4526.2629999999999"/>
    <n v="4.0050417859823043E-4"/>
  </r>
  <r>
    <x v="2"/>
    <n v="8"/>
    <x v="11"/>
    <n v="742"/>
    <n v="166"/>
    <n v="7"/>
    <n v="1.4"/>
    <n v="0.87"/>
    <n v="838.29600000000005"/>
    <n v="30.206"/>
    <n v="5588.9650000000001"/>
    <n v="5359.2169999999996"/>
    <n v="4.7420770788499756E-4"/>
  </r>
  <r>
    <x v="2"/>
    <n v="8"/>
    <x v="12"/>
    <n v="547"/>
    <n v="256"/>
    <n v="8"/>
    <n v="1.3"/>
    <n v="0.87"/>
    <n v="786.178"/>
    <n v="30.241"/>
    <n v="5213.2809999999999"/>
    <n v="4996.8450000000003"/>
    <n v="4.4214339783341686E-4"/>
  </r>
  <r>
    <x v="2"/>
    <n v="8"/>
    <x v="13"/>
    <n v="735"/>
    <n v="176"/>
    <n v="9"/>
    <n v="1.3"/>
    <n v="0.87"/>
    <n v="855.96900000000005"/>
    <n v="33.247"/>
    <n v="5632.7290000000003"/>
    <n v="5401.4309999999996"/>
    <n v="4.7794299312921463E-4"/>
  </r>
  <r>
    <x v="2"/>
    <n v="8"/>
    <x v="14"/>
    <n v="853"/>
    <n v="148"/>
    <n v="9"/>
    <n v="1.3"/>
    <n v="0.87"/>
    <n v="853.71500000000003"/>
    <n v="33.222000000000001"/>
    <n v="5651.75"/>
    <n v="5419.777"/>
    <n v="4.795663300101169E-4"/>
  </r>
  <r>
    <x v="2"/>
    <n v="8"/>
    <x v="15"/>
    <n v="793"/>
    <n v="129"/>
    <n v="8"/>
    <n v="1.2"/>
    <n v="0.87"/>
    <n v="669.16"/>
    <n v="27.49"/>
    <n v="4572.3159999999998"/>
    <n v="4378.5919999999996"/>
    <n v="3.8743758203550765E-4"/>
  </r>
  <r>
    <x v="2"/>
    <n v="8"/>
    <x v="16"/>
    <n v="673"/>
    <n v="101"/>
    <n v="6"/>
    <n v="0.9"/>
    <n v="0.87"/>
    <n v="429.31200000000001"/>
    <n v="19.477"/>
    <n v="3008.8009999999999"/>
    <n v="2870.4789999999998"/>
    <n v="2.5399293723729041E-4"/>
  </r>
  <r>
    <x v="2"/>
    <n v="8"/>
    <x v="17"/>
    <n v="415"/>
    <n v="60"/>
    <n v="3"/>
    <n v="0.7"/>
    <n v="0.87"/>
    <n v="168.66200000000001"/>
    <n v="8.4"/>
    <n v="1068.306"/>
    <n v="998.74300000000005"/>
    <n v="8.8373288261360978E-5"/>
  </r>
  <r>
    <x v="2"/>
    <n v="8"/>
    <x v="18"/>
    <n v="0"/>
    <n v="0"/>
    <n v="2"/>
    <n v="0.9"/>
    <n v="0.87"/>
    <n v="0"/>
    <n v="2"/>
    <n v="0"/>
    <n v="0"/>
    <n v="0"/>
  </r>
  <r>
    <x v="2"/>
    <n v="8"/>
    <x v="19"/>
    <n v="0"/>
    <n v="0"/>
    <n v="1"/>
    <n v="0.9"/>
    <n v="0.87"/>
    <n v="0"/>
    <n v="1"/>
    <n v="0"/>
    <n v="0"/>
    <n v="0"/>
  </r>
  <r>
    <x v="2"/>
    <n v="8"/>
    <x v="20"/>
    <n v="0"/>
    <n v="0"/>
    <n v="1"/>
    <n v="1"/>
    <n v="0.87"/>
    <n v="0"/>
    <n v="1"/>
    <n v="0"/>
    <n v="0"/>
    <n v="0"/>
  </r>
  <r>
    <x v="2"/>
    <n v="8"/>
    <x v="21"/>
    <n v="0"/>
    <n v="0"/>
    <n v="0"/>
    <n v="1"/>
    <n v="0.87"/>
    <n v="0"/>
    <n v="0"/>
    <n v="0"/>
    <n v="0"/>
    <n v="0"/>
  </r>
  <r>
    <x v="2"/>
    <n v="8"/>
    <x v="22"/>
    <n v="0"/>
    <n v="0"/>
    <n v="0"/>
    <n v="0.9"/>
    <n v="0.87"/>
    <n v="0"/>
    <n v="0"/>
    <n v="0"/>
    <n v="0"/>
    <n v="0"/>
  </r>
  <r>
    <x v="2"/>
    <n v="8"/>
    <x v="23"/>
    <n v="0"/>
    <n v="0"/>
    <n v="0"/>
    <n v="0.8"/>
    <n v="0.87"/>
    <n v="0"/>
    <n v="0"/>
    <n v="0"/>
    <n v="0"/>
    <n v="0"/>
  </r>
  <r>
    <x v="2"/>
    <n v="9"/>
    <x v="0"/>
    <n v="0"/>
    <n v="0"/>
    <n v="0"/>
    <n v="0.8"/>
    <n v="0.87"/>
    <n v="0"/>
    <n v="0"/>
    <n v="0"/>
    <n v="0"/>
    <n v="0"/>
  </r>
  <r>
    <x v="2"/>
    <n v="9"/>
    <x v="1"/>
    <n v="0"/>
    <n v="0"/>
    <n v="0"/>
    <n v="0.9"/>
    <n v="0.87"/>
    <n v="0"/>
    <n v="0"/>
    <n v="0"/>
    <n v="0"/>
    <n v="0"/>
  </r>
  <r>
    <x v="2"/>
    <n v="9"/>
    <x v="2"/>
    <n v="0"/>
    <n v="0"/>
    <n v="0"/>
    <n v="0.9"/>
    <n v="0.87"/>
    <n v="0"/>
    <n v="0"/>
    <n v="0"/>
    <n v="0"/>
    <n v="0"/>
  </r>
  <r>
    <x v="2"/>
    <n v="9"/>
    <x v="3"/>
    <n v="0"/>
    <n v="0"/>
    <n v="0"/>
    <n v="0.8"/>
    <n v="0.87"/>
    <n v="0"/>
    <n v="0"/>
    <n v="0"/>
    <n v="0"/>
    <n v="0"/>
  </r>
  <r>
    <x v="2"/>
    <n v="9"/>
    <x v="4"/>
    <n v="0"/>
    <n v="0"/>
    <n v="0"/>
    <n v="0.8"/>
    <n v="0.87"/>
    <n v="0"/>
    <n v="0"/>
    <n v="0"/>
    <n v="0"/>
    <n v="0"/>
  </r>
  <r>
    <x v="2"/>
    <n v="9"/>
    <x v="5"/>
    <n v="0"/>
    <n v="0"/>
    <n v="0"/>
    <n v="0.8"/>
    <n v="0.87"/>
    <n v="0"/>
    <n v="0"/>
    <n v="0"/>
    <n v="0"/>
    <n v="0"/>
  </r>
  <r>
    <x v="2"/>
    <n v="9"/>
    <x v="6"/>
    <n v="0"/>
    <n v="0"/>
    <n v="0"/>
    <n v="0.8"/>
    <n v="0.87"/>
    <n v="0"/>
    <n v="0"/>
    <n v="0"/>
    <n v="0"/>
    <n v="0"/>
  </r>
  <r>
    <x v="2"/>
    <n v="9"/>
    <x v="7"/>
    <n v="33"/>
    <n v="45"/>
    <n v="2"/>
    <n v="1"/>
    <n v="0.87"/>
    <n v="50.587000000000003"/>
    <n v="3.5190000000000001"/>
    <n v="329.51299999999998"/>
    <n v="286.12900000000002"/>
    <n v="2.5317985304462665E-5"/>
  </r>
  <r>
    <x v="2"/>
    <n v="9"/>
    <x v="8"/>
    <n v="592"/>
    <n v="72"/>
    <n v="4"/>
    <n v="1.2"/>
    <n v="0.87"/>
    <n v="329.10700000000003"/>
    <n v="13.545"/>
    <n v="2311.9119999999998"/>
    <n v="2198.2840000000001"/>
    <n v="1.9451408982324545E-4"/>
  </r>
  <r>
    <x v="2"/>
    <n v="9"/>
    <x v="9"/>
    <n v="65"/>
    <n v="197"/>
    <n v="5"/>
    <n v="1.6"/>
    <n v="0.87"/>
    <n v="238.29"/>
    <n v="11.305999999999999"/>
    <n v="1677.8320000000001"/>
    <n v="1586.672"/>
    <n v="1.4039589967812554E-4"/>
  </r>
  <r>
    <x v="2"/>
    <n v="9"/>
    <x v="10"/>
    <n v="114"/>
    <n v="277"/>
    <n v="6"/>
    <n v="1.8"/>
    <n v="0.87"/>
    <n v="370.411"/>
    <n v="15.367000000000001"/>
    <n v="2573.6239999999998"/>
    <n v="2450.7220000000002"/>
    <n v="2.1685094339030071E-4"/>
  </r>
  <r>
    <x v="2"/>
    <n v="9"/>
    <x v="11"/>
    <n v="260"/>
    <n v="323"/>
    <n v="6"/>
    <n v="1.8"/>
    <n v="0.87"/>
    <n v="567.96100000000001"/>
    <n v="20.356000000000002"/>
    <n v="3890.4879999999998"/>
    <n v="3720.924"/>
    <n v="3.2924414914609296E-4"/>
  </r>
  <r>
    <x v="2"/>
    <n v="9"/>
    <x v="12"/>
    <n v="681"/>
    <n v="210"/>
    <n v="6"/>
    <n v="1.8"/>
    <n v="0.87"/>
    <n v="863.12699999999995"/>
    <n v="27.855"/>
    <n v="5782.3050000000003"/>
    <n v="5545.7060000000001"/>
    <n v="4.9070909628478904E-4"/>
  </r>
  <r>
    <x v="2"/>
    <n v="9"/>
    <x v="13"/>
    <n v="576"/>
    <n v="240"/>
    <n v="6"/>
    <n v="1.9"/>
    <n v="0.87"/>
    <n v="782.03300000000002"/>
    <n v="25.39"/>
    <n v="5290.0280000000002"/>
    <n v="5070.8729999999996"/>
    <n v="4.4869372938358739E-4"/>
  </r>
  <r>
    <x v="2"/>
    <n v="9"/>
    <x v="14"/>
    <n v="560"/>
    <n v="206"/>
    <n v="5"/>
    <n v="1.9"/>
    <n v="0.87"/>
    <n v="680.26199999999994"/>
    <n v="21.89"/>
    <n v="4687.6390000000001"/>
    <n v="4489.8289999999997"/>
    <n v="3.9728033384085596E-4"/>
  </r>
  <r>
    <x v="2"/>
    <n v="9"/>
    <x v="15"/>
    <n v="539"/>
    <n v="186"/>
    <n v="4"/>
    <n v="1.9"/>
    <n v="0.87"/>
    <n v="561.09100000000001"/>
    <n v="17.963000000000001"/>
    <n v="3953.2539999999999"/>
    <n v="3781.4659999999999"/>
    <n v="3.3460117854997295E-4"/>
  </r>
  <r>
    <x v="2"/>
    <n v="9"/>
    <x v="16"/>
    <n v="54"/>
    <n v="139"/>
    <n v="3"/>
    <n v="1.6"/>
    <n v="0.87"/>
    <n v="163.97399999999999"/>
    <n v="7.3470000000000004"/>
    <n v="1166.836"/>
    <n v="1093.7819999999999"/>
    <n v="9.6782767920363809E-5"/>
  </r>
  <r>
    <x v="2"/>
    <n v="9"/>
    <x v="17"/>
    <n v="0"/>
    <n v="55"/>
    <n v="1"/>
    <n v="1.2"/>
    <n v="0.87"/>
    <n v="52.290999999999997"/>
    <n v="2.5169999999999999"/>
    <n v="361.30700000000002"/>
    <n v="316.79599999999999"/>
    <n v="2.803153987366731E-5"/>
  </r>
  <r>
    <x v="2"/>
    <n v="9"/>
    <x v="18"/>
    <n v="0"/>
    <n v="0"/>
    <n v="0"/>
    <n v="0.9"/>
    <n v="0.87"/>
    <n v="0"/>
    <n v="0"/>
    <n v="0"/>
    <n v="0"/>
    <n v="0"/>
  </r>
  <r>
    <x v="2"/>
    <n v="9"/>
    <x v="19"/>
    <n v="0"/>
    <n v="0"/>
    <n v="0"/>
    <n v="0.9"/>
    <n v="0.87"/>
    <n v="0"/>
    <n v="0"/>
    <n v="0"/>
    <n v="0"/>
    <n v="0"/>
  </r>
  <r>
    <x v="2"/>
    <n v="9"/>
    <x v="20"/>
    <n v="0"/>
    <n v="0"/>
    <n v="-1"/>
    <n v="0.8"/>
    <n v="0.87"/>
    <n v="0"/>
    <n v="-1"/>
    <n v="0"/>
    <n v="0"/>
    <n v="0"/>
  </r>
  <r>
    <x v="2"/>
    <n v="9"/>
    <x v="21"/>
    <n v="0"/>
    <n v="0"/>
    <n v="-1"/>
    <n v="0.8"/>
    <n v="0.87"/>
    <n v="0"/>
    <n v="-1"/>
    <n v="0"/>
    <n v="0"/>
    <n v="0"/>
  </r>
  <r>
    <x v="2"/>
    <n v="9"/>
    <x v="22"/>
    <n v="0"/>
    <n v="0"/>
    <n v="-2"/>
    <n v="0.9"/>
    <n v="0.87"/>
    <n v="0"/>
    <n v="-2"/>
    <n v="0"/>
    <n v="0"/>
    <n v="0"/>
  </r>
  <r>
    <x v="2"/>
    <n v="9"/>
    <x v="23"/>
    <n v="0"/>
    <n v="0"/>
    <n v="-2"/>
    <n v="0.8"/>
    <n v="0.87"/>
    <n v="0"/>
    <n v="-2"/>
    <n v="0"/>
    <n v="0"/>
    <n v="0"/>
  </r>
  <r>
    <x v="2"/>
    <n v="10"/>
    <x v="0"/>
    <n v="0"/>
    <n v="0"/>
    <n v="-2"/>
    <n v="0.6"/>
    <n v="0.87"/>
    <n v="0"/>
    <n v="-2"/>
    <n v="0"/>
    <n v="0"/>
    <n v="0"/>
  </r>
  <r>
    <x v="2"/>
    <n v="10"/>
    <x v="1"/>
    <n v="0"/>
    <n v="0"/>
    <n v="-3"/>
    <n v="0.4"/>
    <n v="0.87"/>
    <n v="0"/>
    <n v="-3"/>
    <n v="0"/>
    <n v="0"/>
    <n v="0"/>
  </r>
  <r>
    <x v="2"/>
    <n v="10"/>
    <x v="2"/>
    <n v="0"/>
    <n v="0"/>
    <n v="-3"/>
    <n v="0.4"/>
    <n v="0.87"/>
    <n v="0"/>
    <n v="-3"/>
    <n v="0"/>
    <n v="0"/>
    <n v="0"/>
  </r>
  <r>
    <x v="2"/>
    <n v="10"/>
    <x v="3"/>
    <n v="0"/>
    <n v="0"/>
    <n v="-3"/>
    <n v="0.4"/>
    <n v="0.87"/>
    <n v="0"/>
    <n v="-3"/>
    <n v="0"/>
    <n v="0"/>
    <n v="0"/>
  </r>
  <r>
    <x v="2"/>
    <n v="10"/>
    <x v="4"/>
    <n v="0"/>
    <n v="0"/>
    <n v="-3"/>
    <n v="0.4"/>
    <n v="0.87"/>
    <n v="0"/>
    <n v="-3"/>
    <n v="0"/>
    <n v="0"/>
    <n v="0"/>
  </r>
  <r>
    <x v="2"/>
    <n v="10"/>
    <x v="5"/>
    <n v="0"/>
    <n v="0"/>
    <n v="-3"/>
    <n v="0.5"/>
    <n v="0.87"/>
    <n v="0"/>
    <n v="-3"/>
    <n v="0"/>
    <n v="0"/>
    <n v="0"/>
  </r>
  <r>
    <x v="2"/>
    <n v="10"/>
    <x v="6"/>
    <n v="0"/>
    <n v="0"/>
    <n v="-2"/>
    <n v="0.8"/>
    <n v="0.87"/>
    <n v="0"/>
    <n v="-2"/>
    <n v="0"/>
    <n v="0"/>
    <n v="0"/>
  </r>
  <r>
    <x v="2"/>
    <n v="10"/>
    <x v="7"/>
    <n v="434"/>
    <n v="42"/>
    <n v="-1"/>
    <n v="1.3"/>
    <n v="0.87"/>
    <n v="130.321"/>
    <n v="2.4780000000000002"/>
    <n v="764.25199999999995"/>
    <n v="705.46299999999997"/>
    <n v="6.2422550202328813E-5"/>
  </r>
  <r>
    <x v="2"/>
    <n v="10"/>
    <x v="8"/>
    <n v="729"/>
    <n v="80"/>
    <n v="0"/>
    <n v="1.7"/>
    <n v="0.87"/>
    <n v="396.49299999999999"/>
    <n v="10.263"/>
    <n v="2831.3719999999998"/>
    <n v="2699.337"/>
    <n v="2.3884952066303077E-4"/>
  </r>
  <r>
    <x v="2"/>
    <n v="10"/>
    <x v="9"/>
    <n v="855"/>
    <n v="105"/>
    <n v="0"/>
    <n v="1.8"/>
    <n v="0.87"/>
    <n v="649.48299999999995"/>
    <n v="16.536999999999999"/>
    <n v="4636.3959999999997"/>
    <n v="4440.4009999999998"/>
    <n v="3.9290672131773189E-4"/>
  </r>
  <r>
    <x v="2"/>
    <n v="10"/>
    <x v="10"/>
    <n v="921"/>
    <n v="121"/>
    <n v="1"/>
    <n v="1.9"/>
    <n v="0.87"/>
    <n v="850.54100000000005"/>
    <n v="22.154"/>
    <n v="5883.9949999999999"/>
    <n v="5643.7929999999997"/>
    <n v="4.9938827674031374E-4"/>
  </r>
  <r>
    <x v="2"/>
    <n v="10"/>
    <x v="11"/>
    <n v="940"/>
    <n v="138"/>
    <n v="2"/>
    <n v="2.1"/>
    <n v="0.87"/>
    <n v="980.11"/>
    <n v="25.372"/>
    <n v="6646.7160000000003"/>
    <n v="6379.4880000000003"/>
    <n v="5.6448589074856409E-4"/>
  </r>
  <r>
    <x v="2"/>
    <n v="10"/>
    <x v="12"/>
    <n v="858"/>
    <n v="136"/>
    <n v="3"/>
    <n v="2.2000000000000002"/>
    <n v="0.87"/>
    <n v="941.822"/>
    <n v="25.007999999999999"/>
    <n v="6385.8389999999999"/>
    <n v="6127.8549999999996"/>
    <n v="5.4222026721471102E-4"/>
  </r>
  <r>
    <x v="2"/>
    <n v="10"/>
    <x v="13"/>
    <n v="936"/>
    <n v="143"/>
    <n v="3"/>
    <n v="2.2999999999999998"/>
    <n v="0.87"/>
    <n v="997.048"/>
    <n v="25.861999999999998"/>
    <n v="6740.56"/>
    <n v="6470.0060000000003"/>
    <n v="5.7249533192296222E-4"/>
  </r>
  <r>
    <x v="2"/>
    <n v="10"/>
    <x v="14"/>
    <n v="696"/>
    <n v="164"/>
    <n v="2"/>
    <n v="2.2000000000000002"/>
    <n v="0.87"/>
    <n v="749.23099999999999"/>
    <n v="19.527000000000001"/>
    <n v="5216.8090000000002"/>
    <n v="5000.2479999999996"/>
    <n v="4.4244451063215826E-4"/>
  </r>
  <r>
    <x v="2"/>
    <n v="10"/>
    <x v="15"/>
    <n v="612"/>
    <n v="140"/>
    <n v="2"/>
    <n v="2.1"/>
    <n v="0.87"/>
    <n v="564.82799999999997"/>
    <n v="15.505000000000001"/>
    <n v="4023.01"/>
    <n v="3848.75"/>
    <n v="3.4055477054248493E-4"/>
  </r>
  <r>
    <x v="2"/>
    <n v="10"/>
    <x v="16"/>
    <n v="706"/>
    <n v="100"/>
    <n v="1"/>
    <n v="1.8"/>
    <n v="0.87"/>
    <n v="446.04500000000002"/>
    <n v="12.346"/>
    <n v="3212.8220000000001"/>
    <n v="3067.2710000000002"/>
    <n v="2.714059815775559E-4"/>
  </r>
  <r>
    <x v="2"/>
    <n v="10"/>
    <x v="17"/>
    <n v="459"/>
    <n v="62"/>
    <n v="0"/>
    <n v="1.2"/>
    <n v="0.87"/>
    <n v="182.96899999999999"/>
    <n v="5.1529999999999996"/>
    <n v="1177.9849999999999"/>
    <n v="1104.5360000000001"/>
    <n v="9.7734330376333654E-5"/>
  </r>
  <r>
    <x v="2"/>
    <n v="10"/>
    <x v="18"/>
    <n v="0"/>
    <n v="0"/>
    <n v="0"/>
    <n v="0.8"/>
    <n v="0.87"/>
    <n v="0"/>
    <n v="0"/>
    <n v="0"/>
    <n v="0"/>
    <n v="0"/>
  </r>
  <r>
    <x v="2"/>
    <n v="10"/>
    <x v="19"/>
    <n v="0"/>
    <n v="0"/>
    <n v="-1"/>
    <n v="0.7"/>
    <n v="0.87"/>
    <n v="0"/>
    <n v="-1"/>
    <n v="0"/>
    <n v="0"/>
    <n v="0"/>
  </r>
  <r>
    <x v="2"/>
    <n v="10"/>
    <x v="20"/>
    <n v="0"/>
    <n v="0"/>
    <n v="-2"/>
    <n v="0.6"/>
    <n v="0.87"/>
    <n v="0"/>
    <n v="-2"/>
    <n v="0"/>
    <n v="0"/>
    <n v="0"/>
  </r>
  <r>
    <x v="2"/>
    <n v="10"/>
    <x v="21"/>
    <n v="0"/>
    <n v="0"/>
    <n v="-2"/>
    <n v="0.6"/>
    <n v="0.87"/>
    <n v="0"/>
    <n v="-2"/>
    <n v="0"/>
    <n v="0"/>
    <n v="0"/>
  </r>
  <r>
    <x v="2"/>
    <n v="10"/>
    <x v="22"/>
    <n v="0"/>
    <n v="0"/>
    <n v="-2"/>
    <n v="0.6"/>
    <n v="0.87"/>
    <n v="0"/>
    <n v="-2"/>
    <n v="0"/>
    <n v="0"/>
    <n v="0"/>
  </r>
  <r>
    <x v="2"/>
    <n v="10"/>
    <x v="23"/>
    <n v="0"/>
    <n v="0"/>
    <n v="-3"/>
    <n v="0.6"/>
    <n v="0.87"/>
    <n v="0"/>
    <n v="-3"/>
    <n v="0"/>
    <n v="0"/>
    <n v="0"/>
  </r>
  <r>
    <x v="2"/>
    <n v="11"/>
    <x v="0"/>
    <n v="0"/>
    <n v="0"/>
    <n v="-3"/>
    <n v="0.6"/>
    <n v="0.87"/>
    <n v="0"/>
    <n v="-3"/>
    <n v="0"/>
    <n v="0"/>
    <n v="0"/>
  </r>
  <r>
    <x v="2"/>
    <n v="11"/>
    <x v="1"/>
    <n v="0"/>
    <n v="0"/>
    <n v="-3"/>
    <n v="0.7"/>
    <n v="0.87"/>
    <n v="0"/>
    <n v="-3"/>
    <n v="0"/>
    <n v="0"/>
    <n v="0"/>
  </r>
  <r>
    <x v="2"/>
    <n v="11"/>
    <x v="2"/>
    <n v="0"/>
    <n v="0"/>
    <n v="-3"/>
    <n v="0.8"/>
    <n v="0.87"/>
    <n v="0"/>
    <n v="-3"/>
    <n v="0"/>
    <n v="0"/>
    <n v="0"/>
  </r>
  <r>
    <x v="2"/>
    <n v="11"/>
    <x v="3"/>
    <n v="0"/>
    <n v="0"/>
    <n v="-4"/>
    <n v="0.9"/>
    <n v="0.87"/>
    <n v="0"/>
    <n v="-4"/>
    <n v="0"/>
    <n v="0"/>
    <n v="0"/>
  </r>
  <r>
    <x v="2"/>
    <n v="11"/>
    <x v="4"/>
    <n v="0"/>
    <n v="0"/>
    <n v="-4"/>
    <n v="0.9"/>
    <n v="0.87"/>
    <n v="0"/>
    <n v="-4"/>
    <n v="0"/>
    <n v="0"/>
    <n v="0"/>
  </r>
  <r>
    <x v="2"/>
    <n v="11"/>
    <x v="5"/>
    <n v="0"/>
    <n v="0"/>
    <n v="-4"/>
    <n v="0.8"/>
    <n v="0.87"/>
    <n v="0"/>
    <n v="-4"/>
    <n v="0"/>
    <n v="0"/>
    <n v="0"/>
  </r>
  <r>
    <x v="2"/>
    <n v="11"/>
    <x v="6"/>
    <n v="0"/>
    <n v="0"/>
    <n v="-3"/>
    <n v="0.6"/>
    <n v="0.87"/>
    <n v="0"/>
    <n v="-3"/>
    <n v="0"/>
    <n v="0"/>
    <n v="0"/>
  </r>
  <r>
    <x v="2"/>
    <n v="11"/>
    <x v="7"/>
    <n v="419"/>
    <n v="45"/>
    <n v="-1"/>
    <n v="0.7"/>
    <n v="0.87"/>
    <n v="131.83199999999999"/>
    <n v="3.117"/>
    <n v="782.11699999999996"/>
    <n v="722.69500000000005"/>
    <n v="6.3947315335420891E-5"/>
  </r>
  <r>
    <x v="2"/>
    <n v="11"/>
    <x v="8"/>
    <n v="86"/>
    <n v="127"/>
    <n v="0"/>
    <n v="1.1000000000000001"/>
    <n v="0.87"/>
    <n v="162.56"/>
    <n v="4.84"/>
    <n v="1165.4359999999999"/>
    <n v="1092.432"/>
    <n v="9.6663313827416154E-5"/>
  </r>
  <r>
    <x v="2"/>
    <n v="11"/>
    <x v="9"/>
    <n v="855"/>
    <n v="106"/>
    <n v="1"/>
    <n v="1.4"/>
    <n v="0.87"/>
    <n v="653.49"/>
    <n v="19.170000000000002"/>
    <n v="4618.3159999999998"/>
    <n v="4422.9620000000004"/>
    <n v="3.913636398903879E-4"/>
  </r>
  <r>
    <x v="2"/>
    <n v="11"/>
    <x v="10"/>
    <n v="922"/>
    <n v="121"/>
    <n v="3"/>
    <n v="1.6"/>
    <n v="0.87"/>
    <n v="854.36800000000005"/>
    <n v="25.651"/>
    <n v="5831.7650000000003"/>
    <n v="5593.4139999999998"/>
    <n v="4.9493051544504654E-4"/>
  </r>
  <r>
    <x v="2"/>
    <n v="11"/>
    <x v="11"/>
    <n v="955"/>
    <n v="131"/>
    <n v="4"/>
    <n v="1.7"/>
    <n v="0.87"/>
    <n v="988.63"/>
    <n v="29.606000000000002"/>
    <n v="6596.7479999999996"/>
    <n v="6331.2910000000002"/>
    <n v="5.6022120266130567E-4"/>
  </r>
  <r>
    <x v="2"/>
    <n v="11"/>
    <x v="12"/>
    <n v="962"/>
    <n v="136"/>
    <n v="5"/>
    <n v="1.8"/>
    <n v="0.87"/>
    <n v="1038.923"/>
    <n v="31.326000000000001"/>
    <n v="6865.6260000000002"/>
    <n v="6590.6409999999996"/>
    <n v="5.8316966118425288E-4"/>
  </r>
  <r>
    <x v="2"/>
    <n v="11"/>
    <x v="13"/>
    <n v="799"/>
    <n v="153"/>
    <n v="5"/>
    <n v="1.8"/>
    <n v="0.87"/>
    <n v="893.17"/>
    <n v="27.632000000000001"/>
    <n v="6002.085"/>
    <n v="5757.6989999999996"/>
    <n v="5.0946719371164524E-4"/>
  </r>
  <r>
    <x v="2"/>
    <n v="11"/>
    <x v="14"/>
    <n v="735"/>
    <n v="150"/>
    <n v="5"/>
    <n v="1.8"/>
    <n v="0.87"/>
    <n v="767.024"/>
    <n v="24.457999999999998"/>
    <n v="5245.4709999999995"/>
    <n v="5027.8950000000004"/>
    <n v="4.4489084197121338E-4"/>
  </r>
  <r>
    <x v="2"/>
    <n v="11"/>
    <x v="15"/>
    <n v="657"/>
    <n v="128"/>
    <n v="4"/>
    <n v="1.7"/>
    <n v="0.87"/>
    <n v="583.08600000000001"/>
    <n v="19.145"/>
    <n v="4100.8090000000002"/>
    <n v="3923.7919999999999"/>
    <n v="3.4719482538913621E-4"/>
  </r>
  <r>
    <x v="2"/>
    <n v="11"/>
    <x v="16"/>
    <n v="714"/>
    <n v="98"/>
    <n v="3"/>
    <n v="1.2"/>
    <n v="0.87"/>
    <n v="448.928"/>
    <n v="16.074999999999999"/>
    <n v="3191.0569999999998"/>
    <n v="3046.277"/>
    <n v="2.6954833770544964E-4"/>
  </r>
  <r>
    <x v="2"/>
    <n v="11"/>
    <x v="17"/>
    <n v="459"/>
    <n v="62"/>
    <n v="1"/>
    <n v="0.7"/>
    <n v="0.87"/>
    <n v="183.666"/>
    <n v="6.8869999999999996"/>
    <n v="1177.4549999999999"/>
    <n v="1104.0250000000001"/>
    <n v="9.7689114790040137E-5"/>
  </r>
  <r>
    <x v="2"/>
    <n v="11"/>
    <x v="18"/>
    <n v="0"/>
    <n v="0"/>
    <n v="0"/>
    <n v="0.6"/>
    <n v="0.87"/>
    <n v="0"/>
    <n v="0"/>
    <n v="0"/>
    <n v="0"/>
    <n v="0"/>
  </r>
  <r>
    <x v="2"/>
    <n v="11"/>
    <x v="19"/>
    <n v="0"/>
    <n v="0"/>
    <n v="-1"/>
    <n v="0.6"/>
    <n v="0.87"/>
    <n v="0"/>
    <n v="-1"/>
    <n v="0"/>
    <n v="0"/>
    <n v="0"/>
  </r>
  <r>
    <x v="2"/>
    <n v="11"/>
    <x v="20"/>
    <n v="0"/>
    <n v="0"/>
    <n v="-1"/>
    <n v="0.6"/>
    <n v="0.87"/>
    <n v="0"/>
    <n v="-1"/>
    <n v="0"/>
    <n v="0"/>
    <n v="0"/>
  </r>
  <r>
    <x v="2"/>
    <n v="11"/>
    <x v="21"/>
    <n v="0"/>
    <n v="0"/>
    <n v="-1"/>
    <n v="0.7"/>
    <n v="0.87"/>
    <n v="0"/>
    <n v="-1"/>
    <n v="0"/>
    <n v="0"/>
    <n v="0"/>
  </r>
  <r>
    <x v="2"/>
    <n v="11"/>
    <x v="22"/>
    <n v="0"/>
    <n v="0"/>
    <n v="-2"/>
    <n v="0.8"/>
    <n v="0.87"/>
    <n v="0"/>
    <n v="-2"/>
    <n v="0"/>
    <n v="0"/>
    <n v="0"/>
  </r>
  <r>
    <x v="2"/>
    <n v="11"/>
    <x v="23"/>
    <n v="0"/>
    <n v="0"/>
    <n v="-2"/>
    <n v="0.9"/>
    <n v="0.87"/>
    <n v="0"/>
    <n v="-2"/>
    <n v="0"/>
    <n v="0"/>
    <n v="0"/>
  </r>
  <r>
    <x v="2"/>
    <n v="12"/>
    <x v="0"/>
    <n v="0"/>
    <n v="0"/>
    <n v="-2"/>
    <n v="1"/>
    <n v="0.87"/>
    <n v="0"/>
    <n v="-2"/>
    <n v="0"/>
    <n v="0"/>
    <n v="0"/>
  </r>
  <r>
    <x v="2"/>
    <n v="12"/>
    <x v="1"/>
    <n v="0"/>
    <n v="0"/>
    <n v="-2"/>
    <n v="1"/>
    <n v="0.87"/>
    <n v="0"/>
    <n v="-2"/>
    <n v="0"/>
    <n v="0"/>
    <n v="0"/>
  </r>
  <r>
    <x v="2"/>
    <n v="12"/>
    <x v="2"/>
    <n v="0"/>
    <n v="0"/>
    <n v="-3"/>
    <n v="1"/>
    <n v="0.87"/>
    <n v="0"/>
    <n v="-3"/>
    <n v="0"/>
    <n v="0"/>
    <n v="0"/>
  </r>
  <r>
    <x v="2"/>
    <n v="12"/>
    <x v="3"/>
    <n v="0"/>
    <n v="0"/>
    <n v="-3"/>
    <n v="1"/>
    <n v="0.87"/>
    <n v="0"/>
    <n v="-3"/>
    <n v="0"/>
    <n v="0"/>
    <n v="0"/>
  </r>
  <r>
    <x v="2"/>
    <n v="12"/>
    <x v="4"/>
    <n v="0"/>
    <n v="0"/>
    <n v="-3"/>
    <n v="1.1000000000000001"/>
    <n v="0.87"/>
    <n v="0"/>
    <n v="-3"/>
    <n v="0"/>
    <n v="0"/>
    <n v="0"/>
  </r>
  <r>
    <x v="2"/>
    <n v="12"/>
    <x v="5"/>
    <n v="0"/>
    <n v="0"/>
    <n v="-3"/>
    <n v="1"/>
    <n v="0.87"/>
    <n v="0"/>
    <n v="-3"/>
    <n v="0"/>
    <n v="0"/>
    <n v="0"/>
  </r>
  <r>
    <x v="2"/>
    <n v="12"/>
    <x v="6"/>
    <n v="0"/>
    <n v="0"/>
    <n v="-2"/>
    <n v="0.8"/>
    <n v="0.87"/>
    <n v="0"/>
    <n v="-2"/>
    <n v="0"/>
    <n v="0"/>
    <n v="0"/>
  </r>
  <r>
    <x v="2"/>
    <n v="12"/>
    <x v="7"/>
    <n v="305"/>
    <n v="55"/>
    <n v="0"/>
    <n v="0.9"/>
    <n v="0.87"/>
    <n v="120.395"/>
    <n v="3.6120000000000001"/>
    <n v="740.24900000000002"/>
    <n v="682.31100000000004"/>
    <n v="6.0373956750532884E-5"/>
  </r>
  <r>
    <x v="2"/>
    <n v="12"/>
    <x v="8"/>
    <n v="711"/>
    <n v="57"/>
    <n v="2"/>
    <n v="1.1000000000000001"/>
    <n v="0.87"/>
    <n v="368.89600000000002"/>
    <n v="12.972"/>
    <n v="2609.9540000000002"/>
    <n v="2485.7640000000001"/>
    <n v="2.199516177051691E-4"/>
  </r>
  <r>
    <x v="2"/>
    <n v="12"/>
    <x v="9"/>
    <n v="733"/>
    <n v="97"/>
    <n v="5"/>
    <n v="1.1000000000000001"/>
    <n v="0.87"/>
    <n v="570.9"/>
    <n v="22.047999999999998"/>
    <n v="3986.9929999999999"/>
    <n v="3814.009"/>
    <n v="3.3748073006611821E-4"/>
  </r>
  <r>
    <x v="2"/>
    <n v="12"/>
    <x v="10"/>
    <n v="833"/>
    <n v="108"/>
    <n v="7"/>
    <n v="1.2"/>
    <n v="0.87"/>
    <n v="774.56200000000001"/>
    <n v="29.515999999999998"/>
    <n v="5212.7659999999996"/>
    <n v="4996.348"/>
    <n v="4.4209942103030946E-4"/>
  </r>
  <r>
    <x v="2"/>
    <n v="12"/>
    <x v="11"/>
    <n v="813"/>
    <n v="144"/>
    <n v="8"/>
    <n v="1.3"/>
    <n v="0.87"/>
    <n v="881.13800000000003"/>
    <n v="32.966000000000001"/>
    <n v="5807.8090000000002"/>
    <n v="5570.3069999999998"/>
    <n v="4.9288590379634883E-4"/>
  </r>
  <r>
    <x v="2"/>
    <n v="12"/>
    <x v="12"/>
    <n v="802"/>
    <n v="161"/>
    <n v="9"/>
    <n v="1.4"/>
    <n v="0.87"/>
    <n v="927.01400000000001"/>
    <n v="34.642000000000003"/>
    <n v="6051.2860000000001"/>
    <n v="5805.1559999999999"/>
    <n v="5.1366640325906587E-4"/>
  </r>
  <r>
    <x v="2"/>
    <n v="12"/>
    <x v="13"/>
    <n v="615"/>
    <n v="232"/>
    <n v="10"/>
    <n v="1.5"/>
    <n v="0.87"/>
    <n v="811.99400000000003"/>
    <n v="31.943999999999999"/>
    <n v="5354.52"/>
    <n v="5133.0789999999997"/>
    <n v="4.5419799701758957E-4"/>
  </r>
  <r>
    <x v="2"/>
    <n v="12"/>
    <x v="14"/>
    <n v="517"/>
    <n v="224"/>
    <n v="10"/>
    <n v="1.4"/>
    <n v="0.87"/>
    <n v="668.11699999999996"/>
    <n v="28.49"/>
    <n v="4482.4570000000003"/>
    <n v="4291.9170000000004"/>
    <n v="3.7976818684570064E-4"/>
  </r>
  <r>
    <x v="2"/>
    <n v="12"/>
    <x v="15"/>
    <n v="481"/>
    <n v="182"/>
    <n v="9"/>
    <n v="1.2"/>
    <n v="0.87"/>
    <n v="521.23199999999997"/>
    <n v="24.158000000000001"/>
    <n v="3580.6320000000001"/>
    <n v="3422.047"/>
    <n v="3.027981632661511E-4"/>
  </r>
  <r>
    <x v="2"/>
    <n v="12"/>
    <x v="16"/>
    <n v="320"/>
    <n v="137"/>
    <n v="7"/>
    <n v="0.8"/>
    <n v="0.87"/>
    <n v="296.68"/>
    <n v="16.556999999999999"/>
    <n v="2082.0830000000001"/>
    <n v="1976.598"/>
    <n v="1.7489831200902492E-4"/>
  </r>
  <r>
    <x v="2"/>
    <n v="12"/>
    <x v="17"/>
    <n v="95"/>
    <n v="67"/>
    <n v="4"/>
    <n v="0.8"/>
    <n v="0.87"/>
    <n v="91.988"/>
    <n v="6.923"/>
    <n v="613.65800000000002"/>
    <n v="560.20500000000004"/>
    <n v="4.956946677018585E-5"/>
  </r>
  <r>
    <x v="2"/>
    <n v="12"/>
    <x v="18"/>
    <n v="0"/>
    <n v="0"/>
    <n v="2"/>
    <n v="1"/>
    <n v="0.87"/>
    <n v="0"/>
    <n v="0"/>
    <n v="0"/>
    <n v="0"/>
    <n v="0"/>
  </r>
  <r>
    <x v="2"/>
    <n v="12"/>
    <x v="19"/>
    <n v="0"/>
    <n v="0"/>
    <n v="1"/>
    <n v="1"/>
    <n v="0.87"/>
    <n v="0"/>
    <n v="1"/>
    <n v="0"/>
    <n v="0"/>
    <n v="0"/>
  </r>
  <r>
    <x v="2"/>
    <n v="12"/>
    <x v="20"/>
    <n v="0"/>
    <n v="0"/>
    <n v="0"/>
    <n v="1"/>
    <n v="0.87"/>
    <n v="0"/>
    <n v="0"/>
    <n v="0"/>
    <n v="0"/>
    <n v="0"/>
  </r>
  <r>
    <x v="2"/>
    <n v="12"/>
    <x v="21"/>
    <n v="0"/>
    <n v="0"/>
    <n v="0"/>
    <n v="1"/>
    <n v="0.87"/>
    <n v="0"/>
    <n v="0"/>
    <n v="0"/>
    <n v="0"/>
    <n v="0"/>
  </r>
  <r>
    <x v="2"/>
    <n v="12"/>
    <x v="22"/>
    <n v="0"/>
    <n v="0"/>
    <n v="0"/>
    <n v="1"/>
    <n v="0.87"/>
    <n v="0"/>
    <n v="0"/>
    <n v="0"/>
    <n v="0"/>
    <n v="0"/>
  </r>
  <r>
    <x v="2"/>
    <n v="12"/>
    <x v="23"/>
    <n v="0"/>
    <n v="0"/>
    <n v="1"/>
    <n v="1.1000000000000001"/>
    <n v="0.87"/>
    <n v="0"/>
    <n v="1"/>
    <n v="0"/>
    <n v="0"/>
    <n v="0"/>
  </r>
  <r>
    <x v="2"/>
    <n v="13"/>
    <x v="0"/>
    <n v="0"/>
    <n v="0"/>
    <n v="1"/>
    <n v="1.1000000000000001"/>
    <n v="0.87"/>
    <n v="0"/>
    <n v="1"/>
    <n v="0"/>
    <n v="0"/>
    <n v="0"/>
  </r>
  <r>
    <x v="2"/>
    <n v="13"/>
    <x v="1"/>
    <n v="0"/>
    <n v="0"/>
    <n v="1"/>
    <n v="1.1000000000000001"/>
    <n v="0.87"/>
    <n v="0"/>
    <n v="1"/>
    <n v="0"/>
    <n v="0"/>
    <n v="0"/>
  </r>
  <r>
    <x v="2"/>
    <n v="13"/>
    <x v="2"/>
    <n v="0"/>
    <n v="0"/>
    <n v="2"/>
    <n v="1.1000000000000001"/>
    <n v="0.87"/>
    <n v="0"/>
    <n v="2"/>
    <n v="0"/>
    <n v="0"/>
    <n v="0"/>
  </r>
  <r>
    <x v="2"/>
    <n v="13"/>
    <x v="3"/>
    <n v="0"/>
    <n v="0"/>
    <n v="2"/>
    <n v="1"/>
    <n v="0.87"/>
    <n v="0"/>
    <n v="2"/>
    <n v="0"/>
    <n v="0"/>
    <n v="0"/>
  </r>
  <r>
    <x v="2"/>
    <n v="13"/>
    <x v="4"/>
    <n v="0"/>
    <n v="0"/>
    <n v="2"/>
    <n v="1"/>
    <n v="0.87"/>
    <n v="0"/>
    <n v="2"/>
    <n v="0"/>
    <n v="0"/>
    <n v="0"/>
  </r>
  <r>
    <x v="2"/>
    <n v="13"/>
    <x v="5"/>
    <n v="0"/>
    <n v="0"/>
    <n v="2"/>
    <n v="1.2"/>
    <n v="0.87"/>
    <n v="0"/>
    <n v="2"/>
    <n v="0"/>
    <n v="0"/>
    <n v="0"/>
  </r>
  <r>
    <x v="2"/>
    <n v="13"/>
    <x v="6"/>
    <n v="0"/>
    <n v="0"/>
    <n v="2"/>
    <n v="1.2"/>
    <n v="0.87"/>
    <n v="0"/>
    <n v="2"/>
    <n v="0"/>
    <n v="0"/>
    <n v="0"/>
  </r>
  <r>
    <x v="2"/>
    <n v="13"/>
    <x v="7"/>
    <n v="0"/>
    <n v="15"/>
    <n v="3"/>
    <n v="1.1000000000000001"/>
    <n v="0.87"/>
    <n v="13.943"/>
    <n v="3.4129999999999998"/>
    <n v="90.084999999999994"/>
    <n v="55.183999999999997"/>
    <n v="4.8829293816476745E-6"/>
  </r>
  <r>
    <x v="2"/>
    <n v="13"/>
    <x v="8"/>
    <n v="69"/>
    <n v="131"/>
    <n v="3"/>
    <n v="1.2"/>
    <n v="0.87"/>
    <n v="159.58500000000001"/>
    <n v="7.6369999999999996"/>
    <n v="1131.9280000000001"/>
    <n v="1060.1110000000001"/>
    <n v="9.3803405873222289E-5"/>
  </r>
  <r>
    <x v="2"/>
    <n v="13"/>
    <x v="9"/>
    <n v="537"/>
    <n v="153"/>
    <n v="3"/>
    <n v="1.3"/>
    <n v="0.87"/>
    <n v="506.87900000000002"/>
    <n v="17.407"/>
    <n v="3582.9960000000001"/>
    <n v="3424.3270000000002"/>
    <n v="3.029999079564627E-4"/>
  </r>
  <r>
    <x v="2"/>
    <n v="13"/>
    <x v="10"/>
    <n v="50"/>
    <n v="263"/>
    <n v="4"/>
    <n v="1.5"/>
    <n v="0.87"/>
    <n v="305.21899999999999"/>
    <n v="12.228999999999999"/>
    <n v="2126.8150000000001"/>
    <n v="2019.7449999999999"/>
    <n v="1.7871615330414581E-4"/>
  </r>
  <r>
    <x v="2"/>
    <n v="13"/>
    <x v="11"/>
    <n v="9"/>
    <n v="188"/>
    <n v="4"/>
    <n v="1.8"/>
    <n v="0.87"/>
    <n v="187.375"/>
    <n v="8.7210000000000001"/>
    <n v="1294.7760000000001"/>
    <n v="1217.1890000000001"/>
    <n v="1.077023762525071E-4"/>
  </r>
  <r>
    <x v="2"/>
    <n v="13"/>
    <x v="12"/>
    <n v="12"/>
    <n v="217"/>
    <n v="4"/>
    <n v="2.2999999999999998"/>
    <n v="0.87"/>
    <n v="219.286"/>
    <n v="8.9960000000000004"/>
    <n v="1517.7539999999999"/>
    <n v="1432.2660000000001"/>
    <n v="1.2673335991836382E-4"/>
  </r>
  <r>
    <x v="2"/>
    <n v="13"/>
    <x v="13"/>
    <n v="15"/>
    <n v="230"/>
    <n v="4"/>
    <n v="2.6"/>
    <n v="0.87"/>
    <n v="234.89500000000001"/>
    <n v="9.0640000000000001"/>
    <n v="1630.9590000000001"/>
    <n v="1541.4590000000001"/>
    <n v="1.3639524937853804E-4"/>
  </r>
  <r>
    <x v="2"/>
    <n v="13"/>
    <x v="14"/>
    <n v="21"/>
    <n v="232"/>
    <n v="3"/>
    <n v="2.8"/>
    <n v="0.87"/>
    <n v="241.18899999999999"/>
    <n v="8.0259999999999998"/>
    <n v="1691.3610000000001"/>
    <n v="1599.721"/>
    <n v="1.415505340921064E-4"/>
  </r>
  <r>
    <x v="2"/>
    <n v="13"/>
    <x v="15"/>
    <n v="0"/>
    <n v="101"/>
    <n v="2"/>
    <n v="2.8"/>
    <n v="0.87"/>
    <n v="94.716999999999999"/>
    <n v="3.9780000000000002"/>
    <n v="659.74400000000003"/>
    <n v="604.65800000000002"/>
    <n v="5.3502868839669464E-5"/>
  </r>
  <r>
    <x v="2"/>
    <n v="13"/>
    <x v="16"/>
    <n v="59"/>
    <n v="148"/>
    <n v="1"/>
    <n v="2.4"/>
    <n v="0.87"/>
    <n v="175.26"/>
    <n v="4.9489999999999998"/>
    <n v="1260.048"/>
    <n v="1183.691"/>
    <n v="1.0473832202616553E-4"/>
  </r>
  <r>
    <x v="2"/>
    <n v="13"/>
    <x v="17"/>
    <n v="0"/>
    <n v="15"/>
    <n v="1"/>
    <n v="2"/>
    <n v="0.87"/>
    <n v="13.942"/>
    <n v="1.339"/>
    <n v="92.067999999999998"/>
    <n v="57.097000000000001"/>
    <n v="5.0522002555801916E-6"/>
  </r>
  <r>
    <x v="2"/>
    <n v="13"/>
    <x v="18"/>
    <n v="0"/>
    <n v="0"/>
    <n v="0"/>
    <n v="1.7"/>
    <n v="0.87"/>
    <n v="0"/>
    <n v="0"/>
    <n v="0"/>
    <n v="0"/>
    <n v="0"/>
  </r>
  <r>
    <x v="2"/>
    <n v="13"/>
    <x v="19"/>
    <n v="0"/>
    <n v="0"/>
    <n v="0"/>
    <n v="1.6"/>
    <n v="0.87"/>
    <n v="0"/>
    <n v="0"/>
    <n v="0"/>
    <n v="0"/>
    <n v="0"/>
  </r>
  <r>
    <x v="2"/>
    <n v="13"/>
    <x v="20"/>
    <n v="0"/>
    <n v="0"/>
    <n v="0"/>
    <n v="1.7"/>
    <n v="0.87"/>
    <n v="0"/>
    <n v="0"/>
    <n v="0"/>
    <n v="0"/>
    <n v="0"/>
  </r>
  <r>
    <x v="2"/>
    <n v="13"/>
    <x v="21"/>
    <n v="0"/>
    <n v="0"/>
    <n v="0"/>
    <n v="1.8"/>
    <n v="0.87"/>
    <n v="0"/>
    <n v="0"/>
    <n v="0"/>
    <n v="0"/>
    <n v="0"/>
  </r>
  <r>
    <x v="2"/>
    <n v="13"/>
    <x v="22"/>
    <n v="0"/>
    <n v="0"/>
    <n v="0"/>
    <n v="1.7"/>
    <n v="0.87"/>
    <n v="0"/>
    <n v="0"/>
    <n v="0"/>
    <n v="0"/>
    <n v="0"/>
  </r>
  <r>
    <x v="2"/>
    <n v="13"/>
    <x v="23"/>
    <n v="0"/>
    <n v="0"/>
    <n v="0"/>
    <n v="1.7"/>
    <n v="0.87"/>
    <n v="0"/>
    <n v="0"/>
    <n v="0"/>
    <n v="0"/>
    <n v="0"/>
  </r>
  <r>
    <x v="2"/>
    <n v="14"/>
    <x v="0"/>
    <n v="0"/>
    <n v="0"/>
    <n v="0"/>
    <n v="1.6"/>
    <n v="0.87"/>
    <n v="0"/>
    <n v="0"/>
    <n v="0"/>
    <n v="0"/>
    <n v="0"/>
  </r>
  <r>
    <x v="2"/>
    <n v="14"/>
    <x v="1"/>
    <n v="0"/>
    <n v="0"/>
    <n v="0"/>
    <n v="1.5"/>
    <n v="0.87"/>
    <n v="0"/>
    <n v="0"/>
    <n v="0"/>
    <n v="0"/>
    <n v="0"/>
  </r>
  <r>
    <x v="2"/>
    <n v="14"/>
    <x v="2"/>
    <n v="0"/>
    <n v="0"/>
    <n v="0"/>
    <n v="1.2"/>
    <n v="0.87"/>
    <n v="0"/>
    <n v="0"/>
    <n v="0"/>
    <n v="0"/>
    <n v="0"/>
  </r>
  <r>
    <x v="2"/>
    <n v="14"/>
    <x v="3"/>
    <n v="0"/>
    <n v="0"/>
    <n v="0"/>
    <n v="1.1000000000000001"/>
    <n v="0.87"/>
    <n v="0"/>
    <n v="0"/>
    <n v="0"/>
    <n v="0"/>
    <n v="0"/>
  </r>
  <r>
    <x v="2"/>
    <n v="14"/>
    <x v="4"/>
    <n v="0"/>
    <n v="0"/>
    <n v="0"/>
    <n v="1.1000000000000001"/>
    <n v="0.87"/>
    <n v="0"/>
    <n v="0"/>
    <n v="0"/>
    <n v="0"/>
    <n v="0"/>
  </r>
  <r>
    <x v="2"/>
    <n v="14"/>
    <x v="5"/>
    <n v="0"/>
    <n v="0"/>
    <n v="-1"/>
    <n v="1"/>
    <n v="0.87"/>
    <n v="0"/>
    <n v="-1"/>
    <n v="0"/>
    <n v="0"/>
    <n v="0"/>
  </r>
  <r>
    <x v="2"/>
    <n v="14"/>
    <x v="6"/>
    <n v="0"/>
    <n v="0"/>
    <n v="-1"/>
    <n v="1"/>
    <n v="0.87"/>
    <n v="0"/>
    <n v="-1"/>
    <n v="0"/>
    <n v="0"/>
    <n v="0"/>
  </r>
  <r>
    <x v="2"/>
    <n v="14"/>
    <x v="7"/>
    <n v="0"/>
    <n v="34"/>
    <n v="1"/>
    <n v="1.5"/>
    <n v="0.87"/>
    <n v="31.675999999999998"/>
    <n v="1.855"/>
    <n v="213.68899999999999"/>
    <n v="174.40899999999999"/>
    <n v="1.5432495479193052E-5"/>
  </r>
  <r>
    <x v="2"/>
    <n v="14"/>
    <x v="8"/>
    <n v="8"/>
    <n v="115"/>
    <n v="3"/>
    <n v="1.8"/>
    <n v="0.87"/>
    <n v="113.34099999999999"/>
    <n v="5.8769999999999998"/>
    <n v="800.654"/>
    <n v="740.57500000000005"/>
    <n v="6.5529418433127844E-5"/>
  </r>
  <r>
    <x v="2"/>
    <n v="14"/>
    <x v="9"/>
    <n v="154"/>
    <n v="221"/>
    <n v="6"/>
    <n v="1.8"/>
    <n v="0.87"/>
    <n v="326.15199999999999"/>
    <n v="14.269"/>
    <n v="2291.6350000000002"/>
    <n v="2178.7249999999999"/>
    <n v="1.9278342122771691E-4"/>
  </r>
  <r>
    <x v="2"/>
    <n v="14"/>
    <x v="10"/>
    <n v="645"/>
    <n v="178"/>
    <n v="8"/>
    <n v="1.7"/>
    <n v="0.87"/>
    <n v="710.44899999999996"/>
    <n v="26.407"/>
    <n v="4820.0320000000002"/>
    <n v="4617.53"/>
    <n v="4.0857989467308616E-4"/>
  </r>
  <r>
    <x v="2"/>
    <n v="14"/>
    <x v="11"/>
    <n v="493"/>
    <n v="266"/>
    <n v="9"/>
    <n v="1.6"/>
    <n v="0.87"/>
    <n v="734.52099999999996"/>
    <n v="28.402000000000001"/>
    <n v="4902.1180000000004"/>
    <n v="4696.7079999999996"/>
    <n v="4.1558592146672378E-4"/>
  </r>
  <r>
    <x v="2"/>
    <n v="14"/>
    <x v="12"/>
    <n v="357"/>
    <n v="334"/>
    <n v="10"/>
    <n v="1.5"/>
    <n v="0.87"/>
    <n v="693.16"/>
    <n v="28.695"/>
    <n v="4597.2749999999996"/>
    <n v="4402.6670000000004"/>
    <n v="3.8956784669307454E-4"/>
  </r>
  <r>
    <x v="2"/>
    <n v="14"/>
    <x v="13"/>
    <n v="93"/>
    <n v="356"/>
    <n v="11"/>
    <n v="1.3"/>
    <n v="0.87"/>
    <n v="449.65699999999998"/>
    <n v="23.677"/>
    <n v="3008.4270000000001"/>
    <n v="2870.1179999999999"/>
    <n v="2.5396099432799111E-4"/>
  </r>
  <r>
    <x v="2"/>
    <n v="14"/>
    <x v="14"/>
    <n v="432"/>
    <n v="258"/>
    <n v="10"/>
    <n v="1.2"/>
    <n v="0.87"/>
    <n v="636.89499999999998"/>
    <n v="28.463999999999999"/>
    <n v="4261.701"/>
    <n v="4078.9830000000002"/>
    <n v="3.609268254918342E-4"/>
  </r>
  <r>
    <x v="2"/>
    <n v="14"/>
    <x v="15"/>
    <n v="683"/>
    <n v="125"/>
    <n v="9"/>
    <n v="1"/>
    <n v="0.87"/>
    <n v="600.56600000000003"/>
    <n v="27.367000000000001"/>
    <n v="4093.393"/>
    <n v="3916.6390000000001"/>
    <n v="3.4656189566554017E-4"/>
  </r>
  <r>
    <x v="2"/>
    <n v="14"/>
    <x v="16"/>
    <n v="643"/>
    <n v="115"/>
    <n v="7"/>
    <n v="0.8"/>
    <n v="0.87"/>
    <n v="435.41199999999998"/>
    <n v="21.036999999999999"/>
    <n v="3036.4479999999999"/>
    <n v="2897.1460000000002"/>
    <n v="2.563525537533168E-4"/>
  </r>
  <r>
    <x v="2"/>
    <n v="14"/>
    <x v="17"/>
    <n v="409"/>
    <n v="71"/>
    <n v="5"/>
    <n v="0.9"/>
    <n v="0.87"/>
    <n v="181.09399999999999"/>
    <n v="10.526999999999999"/>
    <n v="1161.69"/>
    <n v="1088.819"/>
    <n v="9.634361928088285E-5"/>
  </r>
  <r>
    <x v="2"/>
    <n v="14"/>
    <x v="18"/>
    <n v="0"/>
    <n v="0"/>
    <n v="3"/>
    <n v="1.1000000000000001"/>
    <n v="0.87"/>
    <n v="0"/>
    <n v="0"/>
    <n v="0"/>
    <n v="0"/>
    <n v="0"/>
  </r>
  <r>
    <x v="2"/>
    <n v="14"/>
    <x v="19"/>
    <n v="0"/>
    <n v="0"/>
    <n v="2"/>
    <n v="1"/>
    <n v="0.87"/>
    <n v="0"/>
    <n v="2"/>
    <n v="0"/>
    <n v="0"/>
    <n v="0"/>
  </r>
  <r>
    <x v="2"/>
    <n v="14"/>
    <x v="20"/>
    <n v="0"/>
    <n v="0"/>
    <n v="1"/>
    <n v="0.9"/>
    <n v="0.87"/>
    <n v="0"/>
    <n v="1"/>
    <n v="0"/>
    <n v="0"/>
    <n v="0"/>
  </r>
  <r>
    <x v="2"/>
    <n v="14"/>
    <x v="21"/>
    <n v="0"/>
    <n v="0"/>
    <n v="0"/>
    <n v="0.7"/>
    <n v="0.87"/>
    <n v="0"/>
    <n v="0"/>
    <n v="0"/>
    <n v="0"/>
    <n v="0"/>
  </r>
  <r>
    <x v="2"/>
    <n v="14"/>
    <x v="22"/>
    <n v="0"/>
    <n v="0"/>
    <n v="0"/>
    <n v="0.7"/>
    <n v="0.87"/>
    <n v="0"/>
    <n v="0"/>
    <n v="0"/>
    <n v="0"/>
    <n v="0"/>
  </r>
  <r>
    <x v="2"/>
    <n v="14"/>
    <x v="23"/>
    <n v="0"/>
    <n v="0"/>
    <n v="0"/>
    <n v="0.7"/>
    <n v="0.87"/>
    <n v="0"/>
    <n v="0"/>
    <n v="0"/>
    <n v="0"/>
    <n v="0"/>
  </r>
  <r>
    <x v="2"/>
    <n v="15"/>
    <x v="0"/>
    <n v="0"/>
    <n v="0"/>
    <n v="0"/>
    <n v="0.7"/>
    <n v="0.87"/>
    <n v="0"/>
    <n v="0"/>
    <n v="0"/>
    <n v="0"/>
    <n v="0"/>
  </r>
  <r>
    <x v="2"/>
    <n v="15"/>
    <x v="1"/>
    <n v="0"/>
    <n v="0"/>
    <n v="0"/>
    <n v="0.7"/>
    <n v="0.87"/>
    <n v="0"/>
    <n v="0"/>
    <n v="0"/>
    <n v="0"/>
    <n v="0"/>
  </r>
  <r>
    <x v="2"/>
    <n v="15"/>
    <x v="2"/>
    <n v="0"/>
    <n v="0"/>
    <n v="0"/>
    <n v="0.6"/>
    <n v="0.87"/>
    <n v="0"/>
    <n v="0"/>
    <n v="0"/>
    <n v="0"/>
    <n v="0"/>
  </r>
  <r>
    <x v="2"/>
    <n v="15"/>
    <x v="3"/>
    <n v="0"/>
    <n v="0"/>
    <n v="0"/>
    <n v="0.6"/>
    <n v="0.87"/>
    <n v="0"/>
    <n v="0"/>
    <n v="0"/>
    <n v="0"/>
    <n v="0"/>
  </r>
  <r>
    <x v="2"/>
    <n v="15"/>
    <x v="4"/>
    <n v="0"/>
    <n v="0"/>
    <n v="0"/>
    <n v="0.6"/>
    <n v="0.87"/>
    <n v="0"/>
    <n v="0"/>
    <n v="0"/>
    <n v="0"/>
    <n v="0"/>
  </r>
  <r>
    <x v="2"/>
    <n v="15"/>
    <x v="5"/>
    <n v="0"/>
    <n v="0"/>
    <n v="0"/>
    <n v="0.6"/>
    <n v="0.87"/>
    <n v="0"/>
    <n v="0"/>
    <n v="0"/>
    <n v="0"/>
    <n v="0"/>
  </r>
  <r>
    <x v="2"/>
    <n v="15"/>
    <x v="6"/>
    <n v="0"/>
    <n v="0"/>
    <n v="0"/>
    <n v="0.8"/>
    <n v="0.87"/>
    <n v="0"/>
    <n v="0"/>
    <n v="0"/>
    <n v="0"/>
    <n v="0"/>
  </r>
  <r>
    <x v="2"/>
    <n v="15"/>
    <x v="7"/>
    <n v="348"/>
    <n v="60"/>
    <n v="2"/>
    <n v="1.1000000000000001"/>
    <n v="0.87"/>
    <n v="137.244"/>
    <n v="5.9269999999999996"/>
    <n v="849.41800000000001"/>
    <n v="787.61199999999997"/>
    <n v="6.9691464484964631E-5"/>
  </r>
  <r>
    <x v="2"/>
    <n v="15"/>
    <x v="8"/>
    <n v="643"/>
    <n v="105"/>
    <n v="5"/>
    <n v="1.1000000000000001"/>
    <n v="0.87"/>
    <n v="397.19099999999997"/>
    <n v="16.824999999999999"/>
    <n v="2783.6149999999998"/>
    <n v="2653.2719999999999"/>
    <n v="2.347734815581163E-4"/>
  </r>
  <r>
    <x v="2"/>
    <n v="15"/>
    <x v="9"/>
    <n v="786"/>
    <n v="132"/>
    <n v="8"/>
    <n v="0.7"/>
    <n v="0.87"/>
    <n v="648.96500000000003"/>
    <n v="29.495000000000001"/>
    <n v="4398.91"/>
    <n v="4211.3310000000001"/>
    <n v="3.7263757385734423E-4"/>
  </r>
  <r>
    <x v="2"/>
    <n v="15"/>
    <x v="10"/>
    <n v="863"/>
    <n v="149"/>
    <n v="11"/>
    <n v="0.4"/>
    <n v="0.87"/>
    <n v="853.21699999999998"/>
    <n v="41.722000000000001"/>
    <n v="5457.7129999999997"/>
    <n v="5232.616"/>
    <n v="4.6300548001739145E-4"/>
  </r>
  <r>
    <x v="2"/>
    <n v="15"/>
    <x v="11"/>
    <n v="890"/>
    <n v="165"/>
    <n v="12"/>
    <n v="0.5"/>
    <n v="0.87"/>
    <n v="978.10799999999995"/>
    <n v="46.145000000000003"/>
    <n v="6101.3609999999999"/>
    <n v="5853.4570000000003"/>
    <n v="5.1794029373570703E-4"/>
  </r>
  <r>
    <x v="2"/>
    <n v="15"/>
    <x v="12"/>
    <n v="904"/>
    <n v="168"/>
    <n v="13"/>
    <n v="0.9"/>
    <n v="0.87"/>
    <n v="1029.4580000000001"/>
    <n v="45.179000000000002"/>
    <n v="6428.8230000000003"/>
    <n v="6169.3159999999998"/>
    <n v="5.4588892362041725E-4"/>
  </r>
  <r>
    <x v="2"/>
    <n v="15"/>
    <x v="13"/>
    <n v="896"/>
    <n v="164"/>
    <n v="13"/>
    <n v="1.1000000000000001"/>
    <n v="0.87"/>
    <n v="994.33100000000002"/>
    <n v="42.552999999999997"/>
    <n v="6288.1610000000001"/>
    <n v="6033.6379999999999"/>
    <n v="5.3388352182563627E-4"/>
  </r>
  <r>
    <x v="2"/>
    <n v="15"/>
    <x v="14"/>
    <n v="890"/>
    <n v="141"/>
    <n v="13"/>
    <n v="1.2"/>
    <n v="0.87"/>
    <n v="884.83"/>
    <n v="38.698999999999998"/>
    <n v="5721.0219999999999"/>
    <n v="5486.5950000000003"/>
    <n v="4.8547868821943366E-4"/>
  </r>
  <r>
    <x v="2"/>
    <n v="15"/>
    <x v="15"/>
    <n v="838"/>
    <n v="122"/>
    <n v="12"/>
    <n v="1.1000000000000001"/>
    <n v="0.87"/>
    <n v="701.79399999999998"/>
    <n v="32.935000000000002"/>
    <n v="4687.1379999999999"/>
    <n v="4489.3459999999995"/>
    <n v="3.9723759582093468E-4"/>
  </r>
  <r>
    <x v="2"/>
    <n v="15"/>
    <x v="16"/>
    <n v="734"/>
    <n v="97"/>
    <n v="10"/>
    <n v="0.8"/>
    <n v="0.87"/>
    <n v="461.774"/>
    <n v="24.89"/>
    <n v="3179.3449999999998"/>
    <n v="3034.9789999999998"/>
    <n v="2.6854863967424756E-4"/>
  </r>
  <r>
    <x v="2"/>
    <n v="15"/>
    <x v="17"/>
    <n v="510"/>
    <n v="62"/>
    <n v="6"/>
    <n v="0.8"/>
    <n v="0.87"/>
    <n v="199.221"/>
    <n v="12.221"/>
    <n v="1259.1780000000001"/>
    <n v="1182.8520000000001"/>
    <n v="1.0466408351951137E-4"/>
  </r>
  <r>
    <x v="2"/>
    <n v="15"/>
    <x v="18"/>
    <n v="0"/>
    <n v="0"/>
    <n v="5"/>
    <n v="1"/>
    <n v="0.87"/>
    <n v="0"/>
    <n v="0"/>
    <n v="0"/>
    <n v="0"/>
    <n v="0"/>
  </r>
  <r>
    <x v="2"/>
    <n v="15"/>
    <x v="19"/>
    <n v="0"/>
    <n v="0"/>
    <n v="4"/>
    <n v="0.9"/>
    <n v="0.87"/>
    <n v="0"/>
    <n v="4"/>
    <n v="0"/>
    <n v="0"/>
    <n v="0"/>
  </r>
  <r>
    <x v="2"/>
    <n v="15"/>
    <x v="20"/>
    <n v="0"/>
    <n v="0"/>
    <n v="3"/>
    <n v="0.9"/>
    <n v="0.87"/>
    <n v="0"/>
    <n v="3"/>
    <n v="0"/>
    <n v="0"/>
    <n v="0"/>
  </r>
  <r>
    <x v="2"/>
    <n v="15"/>
    <x v="21"/>
    <n v="0"/>
    <n v="0"/>
    <n v="3"/>
    <n v="1"/>
    <n v="0.87"/>
    <n v="0"/>
    <n v="3"/>
    <n v="0"/>
    <n v="0"/>
    <n v="0"/>
  </r>
  <r>
    <x v="2"/>
    <n v="15"/>
    <x v="22"/>
    <n v="0"/>
    <n v="0"/>
    <n v="2"/>
    <n v="1"/>
    <n v="0.87"/>
    <n v="0"/>
    <n v="2"/>
    <n v="0"/>
    <n v="0"/>
    <n v="0"/>
  </r>
  <r>
    <x v="2"/>
    <n v="15"/>
    <x v="23"/>
    <n v="0"/>
    <n v="0"/>
    <n v="2"/>
    <n v="1"/>
    <n v="0.87"/>
    <n v="0"/>
    <n v="2"/>
    <n v="0"/>
    <n v="0"/>
    <n v="0"/>
  </r>
  <r>
    <x v="2"/>
    <n v="16"/>
    <x v="0"/>
    <n v="0"/>
    <n v="0"/>
    <n v="2"/>
    <n v="1"/>
    <n v="0.87"/>
    <n v="0"/>
    <n v="2"/>
    <n v="0"/>
    <n v="0"/>
    <n v="0"/>
  </r>
  <r>
    <x v="2"/>
    <n v="16"/>
    <x v="1"/>
    <n v="0"/>
    <n v="0"/>
    <n v="2"/>
    <n v="1.1000000000000001"/>
    <n v="0.87"/>
    <n v="0"/>
    <n v="2"/>
    <n v="0"/>
    <n v="0"/>
    <n v="0"/>
  </r>
  <r>
    <x v="2"/>
    <n v="16"/>
    <x v="2"/>
    <n v="0"/>
    <n v="0"/>
    <n v="2"/>
    <n v="1.1000000000000001"/>
    <n v="0.87"/>
    <n v="0"/>
    <n v="2"/>
    <n v="0"/>
    <n v="0"/>
    <n v="0"/>
  </r>
  <r>
    <x v="2"/>
    <n v="16"/>
    <x v="3"/>
    <n v="0"/>
    <n v="0"/>
    <n v="2"/>
    <n v="1.1000000000000001"/>
    <n v="0.87"/>
    <n v="0"/>
    <n v="2"/>
    <n v="0"/>
    <n v="0"/>
    <n v="0"/>
  </r>
  <r>
    <x v="2"/>
    <n v="16"/>
    <x v="4"/>
    <n v="0"/>
    <n v="0"/>
    <n v="2"/>
    <n v="1.2"/>
    <n v="0.87"/>
    <n v="0"/>
    <n v="2"/>
    <n v="0"/>
    <n v="0"/>
    <n v="0"/>
  </r>
  <r>
    <x v="2"/>
    <n v="16"/>
    <x v="5"/>
    <n v="0"/>
    <n v="0"/>
    <n v="2"/>
    <n v="1.2"/>
    <n v="0.87"/>
    <n v="0"/>
    <n v="2"/>
    <n v="0"/>
    <n v="0"/>
    <n v="0"/>
  </r>
  <r>
    <x v="2"/>
    <n v="16"/>
    <x v="6"/>
    <n v="0"/>
    <n v="0"/>
    <n v="3"/>
    <n v="0.9"/>
    <n v="0.87"/>
    <n v="0"/>
    <n v="3"/>
    <n v="0"/>
    <n v="0"/>
    <n v="0"/>
  </r>
  <r>
    <x v="2"/>
    <n v="16"/>
    <x v="7"/>
    <n v="497"/>
    <n v="38"/>
    <n v="5"/>
    <n v="0.8"/>
    <n v="0.87"/>
    <n v="148.74799999999999"/>
    <n v="9.5399999999999991"/>
    <n v="874.97400000000005"/>
    <n v="812.26099999999997"/>
    <n v="7.1872519253162541E-5"/>
  </r>
  <r>
    <x v="2"/>
    <n v="16"/>
    <x v="8"/>
    <n v="747"/>
    <n v="55"/>
    <n v="8"/>
    <n v="1"/>
    <n v="0.87"/>
    <n v="392.505"/>
    <n v="19.984000000000002"/>
    <n v="2719.8330000000001"/>
    <n v="2591.75"/>
    <n v="2.2932973733120763E-4"/>
  </r>
  <r>
    <x v="2"/>
    <n v="16"/>
    <x v="9"/>
    <n v="826"/>
    <n v="78"/>
    <n v="10"/>
    <n v="1.1000000000000001"/>
    <n v="0.87"/>
    <n v="617.73500000000001"/>
    <n v="28.443999999999999"/>
    <n v="4210.7610000000004"/>
    <n v="4029.848"/>
    <n v="3.5657913893110538E-4"/>
  </r>
  <r>
    <x v="2"/>
    <n v="16"/>
    <x v="10"/>
    <n v="876"/>
    <n v="99"/>
    <n v="11"/>
    <n v="1.2"/>
    <n v="0.87"/>
    <n v="809.24"/>
    <n v="34.517000000000003"/>
    <n v="5334.8310000000001"/>
    <n v="5114.0889999999999"/>
    <n v="4.5251767611012567E-4"/>
  </r>
  <r>
    <x v="2"/>
    <n v="16"/>
    <x v="11"/>
    <n v="902"/>
    <n v="115"/>
    <n v="12"/>
    <n v="1.3"/>
    <n v="0.87"/>
    <n v="938.40599999999995"/>
    <n v="38.587000000000003"/>
    <n v="6044.3689999999997"/>
    <n v="5798.4849999999997"/>
    <n v="5.1307612307087771E-4"/>
  </r>
  <r>
    <x v="2"/>
    <n v="16"/>
    <x v="12"/>
    <n v="817"/>
    <n v="159"/>
    <n v="13"/>
    <n v="1.3"/>
    <n v="0.87"/>
    <n v="942.05200000000002"/>
    <n v="39.665999999999997"/>
    <n v="6021.88"/>
    <n v="5776.7920000000004"/>
    <n v="5.1115662852397865E-4"/>
  </r>
  <r>
    <x v="2"/>
    <n v="16"/>
    <x v="13"/>
    <n v="900"/>
    <n v="119"/>
    <n v="14"/>
    <n v="1.3"/>
    <n v="0.87"/>
    <n v="952.26"/>
    <n v="40.973999999999997"/>
    <n v="6069.78"/>
    <n v="5822.9949999999999"/>
    <n v="5.152448784917277E-4"/>
  </r>
  <r>
    <x v="2"/>
    <n v="16"/>
    <x v="14"/>
    <n v="839"/>
    <n v="117"/>
    <n v="14"/>
    <n v="1.2"/>
    <n v="0.87"/>
    <n v="819.92899999999997"/>
    <n v="37.814999999999998"/>
    <n v="5324.5529999999999"/>
    <n v="5104.174"/>
    <n v="4.5164035216081001E-4"/>
  </r>
  <r>
    <x v="2"/>
    <n v="16"/>
    <x v="15"/>
    <n v="776"/>
    <n v="100"/>
    <n v="13"/>
    <n v="1"/>
    <n v="0.87"/>
    <n v="636.23299999999995"/>
    <n v="32.462000000000003"/>
    <n v="4257.0060000000003"/>
    <n v="4074.4549999999999"/>
    <n v="3.6052616761563633E-4"/>
  </r>
  <r>
    <x v="2"/>
    <n v="16"/>
    <x v="16"/>
    <n v="566"/>
    <n v="102"/>
    <n v="10"/>
    <n v="0.7"/>
    <n v="0.87"/>
    <n v="387.44499999999999"/>
    <n v="22.834"/>
    <n v="2678.51"/>
    <n v="2551.8919999999998"/>
    <n v="2.2580292160031255E-4"/>
  </r>
  <r>
    <x v="2"/>
    <n v="16"/>
    <x v="17"/>
    <n v="487"/>
    <n v="50"/>
    <n v="7"/>
    <n v="0.7"/>
    <n v="0.87"/>
    <n v="182.084"/>
    <n v="12.836"/>
    <n v="1140.953"/>
    <n v="1068.816"/>
    <n v="9.4573663561451531E-5"/>
  </r>
  <r>
    <x v="2"/>
    <n v="16"/>
    <x v="18"/>
    <n v="0"/>
    <n v="0"/>
    <n v="6"/>
    <n v="0.5"/>
    <n v="0.87"/>
    <n v="0"/>
    <n v="0"/>
    <n v="0"/>
    <n v="0"/>
    <n v="0"/>
  </r>
  <r>
    <x v="2"/>
    <n v="16"/>
    <x v="19"/>
    <n v="0"/>
    <n v="0"/>
    <n v="5"/>
    <n v="0.5"/>
    <n v="0.87"/>
    <n v="0"/>
    <n v="5"/>
    <n v="0"/>
    <n v="0"/>
    <n v="0"/>
  </r>
  <r>
    <x v="2"/>
    <n v="16"/>
    <x v="20"/>
    <n v="0"/>
    <n v="0"/>
    <n v="5"/>
    <n v="1"/>
    <n v="0.87"/>
    <n v="0"/>
    <n v="5"/>
    <n v="0"/>
    <n v="0"/>
    <n v="0"/>
  </r>
  <r>
    <x v="2"/>
    <n v="16"/>
    <x v="21"/>
    <n v="0"/>
    <n v="0"/>
    <n v="4"/>
    <n v="1.2"/>
    <n v="0.87"/>
    <n v="0"/>
    <n v="4"/>
    <n v="0"/>
    <n v="0"/>
    <n v="0"/>
  </r>
  <r>
    <x v="2"/>
    <n v="16"/>
    <x v="22"/>
    <n v="0"/>
    <n v="0"/>
    <n v="4"/>
    <n v="1.2"/>
    <n v="0.87"/>
    <n v="0"/>
    <n v="4"/>
    <n v="0"/>
    <n v="0"/>
    <n v="0"/>
  </r>
  <r>
    <x v="2"/>
    <n v="16"/>
    <x v="23"/>
    <n v="0"/>
    <n v="0"/>
    <n v="4"/>
    <n v="1.2"/>
    <n v="0.87"/>
    <n v="0"/>
    <n v="4"/>
    <n v="0"/>
    <n v="0"/>
    <n v="0"/>
  </r>
  <r>
    <x v="2"/>
    <n v="17"/>
    <x v="0"/>
    <n v="0"/>
    <n v="0"/>
    <n v="4"/>
    <n v="1.1000000000000001"/>
    <n v="0.87"/>
    <n v="0"/>
    <n v="4"/>
    <n v="0"/>
    <n v="0"/>
    <n v="0"/>
  </r>
  <r>
    <x v="2"/>
    <n v="17"/>
    <x v="1"/>
    <n v="0"/>
    <n v="0"/>
    <n v="4"/>
    <n v="1.1000000000000001"/>
    <n v="0.87"/>
    <n v="0"/>
    <n v="4"/>
    <n v="0"/>
    <n v="0"/>
    <n v="0"/>
  </r>
  <r>
    <x v="2"/>
    <n v="17"/>
    <x v="2"/>
    <n v="0"/>
    <n v="0"/>
    <n v="4"/>
    <n v="1.1000000000000001"/>
    <n v="0.87"/>
    <n v="0"/>
    <n v="4"/>
    <n v="0"/>
    <n v="0"/>
    <n v="0"/>
  </r>
  <r>
    <x v="2"/>
    <n v="17"/>
    <x v="3"/>
    <n v="0"/>
    <n v="0"/>
    <n v="4"/>
    <n v="1.1000000000000001"/>
    <n v="0.87"/>
    <n v="0"/>
    <n v="4"/>
    <n v="0"/>
    <n v="0"/>
    <n v="0"/>
  </r>
  <r>
    <x v="2"/>
    <n v="17"/>
    <x v="4"/>
    <n v="0"/>
    <n v="0"/>
    <n v="5"/>
    <n v="1.1000000000000001"/>
    <n v="0.87"/>
    <n v="0"/>
    <n v="5"/>
    <n v="0"/>
    <n v="0"/>
    <n v="0"/>
  </r>
  <r>
    <x v="2"/>
    <n v="17"/>
    <x v="5"/>
    <n v="0"/>
    <n v="0"/>
    <n v="5"/>
    <n v="1.1000000000000001"/>
    <n v="0.87"/>
    <n v="0"/>
    <n v="5"/>
    <n v="0"/>
    <n v="0"/>
    <n v="0"/>
  </r>
  <r>
    <x v="2"/>
    <n v="17"/>
    <x v="6"/>
    <n v="0"/>
    <n v="0"/>
    <n v="5"/>
    <n v="0.9"/>
    <n v="0.87"/>
    <n v="0"/>
    <n v="5"/>
    <n v="0"/>
    <n v="0"/>
    <n v="0"/>
  </r>
  <r>
    <x v="2"/>
    <n v="17"/>
    <x v="7"/>
    <n v="487"/>
    <n v="40"/>
    <n v="7"/>
    <n v="0.7"/>
    <n v="0.87"/>
    <n v="150.38399999999999"/>
    <n v="11.73"/>
    <n v="885.75900000000001"/>
    <n v="822.66399999999999"/>
    <n v="7.2793023644965982E-5"/>
  </r>
  <r>
    <x v="2"/>
    <n v="17"/>
    <x v="8"/>
    <n v="661"/>
    <n v="101"/>
    <n v="10"/>
    <n v="0.5"/>
    <n v="0.87"/>
    <n v="405.803"/>
    <n v="24.193000000000001"/>
    <n v="2771.2159999999999"/>
    <n v="2641.3119999999999"/>
    <n v="2.3371520677911321E-4"/>
  </r>
  <r>
    <x v="2"/>
    <n v="17"/>
    <x v="9"/>
    <n v="791"/>
    <n v="127"/>
    <n v="13"/>
    <n v="0.5"/>
    <n v="0.87"/>
    <n v="652.23099999999999"/>
    <n v="35.854999999999997"/>
    <n v="4309.9889999999996"/>
    <n v="4125.5600000000004"/>
    <n v="3.6504816866755549E-4"/>
  </r>
  <r>
    <x v="2"/>
    <n v="17"/>
    <x v="10"/>
    <n v="771"/>
    <n v="137"/>
    <n v="15"/>
    <n v="0.7"/>
    <n v="0.87"/>
    <n v="772.82500000000005"/>
    <n v="40.527999999999999"/>
    <n v="4966.1130000000003"/>
    <n v="4758.4350000000004"/>
    <n v="4.2104780501885791E-4"/>
  </r>
  <r>
    <x v="2"/>
    <n v="17"/>
    <x v="11"/>
    <n v="759"/>
    <n v="175"/>
    <n v="16"/>
    <n v="0.9"/>
    <n v="0.87"/>
    <n v="882.62099999999998"/>
    <n v="43.59"/>
    <n v="5562.3119999999999"/>
    <n v="5333.509"/>
    <n v="4.7193294801722071E-4"/>
  </r>
  <r>
    <x v="2"/>
    <n v="17"/>
    <x v="12"/>
    <n v="792"/>
    <n v="173"/>
    <n v="17"/>
    <n v="1.2"/>
    <n v="0.87"/>
    <n v="941.096"/>
    <n v="44.274999999999999"/>
    <n v="5900.335"/>
    <n v="5659.5540000000001"/>
    <n v="5.0078288115434954E-4"/>
  </r>
  <r>
    <x v="2"/>
    <n v="17"/>
    <x v="13"/>
    <n v="751"/>
    <n v="183"/>
    <n v="16"/>
    <n v="1.3"/>
    <n v="0.87"/>
    <n v="893.21500000000003"/>
    <n v="41.281999999999996"/>
    <n v="5676.4170000000004"/>
    <n v="5443.57"/>
    <n v="4.8167164203493463E-4"/>
  </r>
  <r>
    <x v="2"/>
    <n v="17"/>
    <x v="14"/>
    <n v="625"/>
    <n v="200"/>
    <n v="15"/>
    <n v="1.1000000000000001"/>
    <n v="0.87"/>
    <n v="738.101"/>
    <n v="36.944000000000003"/>
    <n v="4792.8130000000001"/>
    <n v="4591.2759999999998"/>
    <n v="4.0625682226105045E-4"/>
  </r>
  <r>
    <x v="2"/>
    <n v="17"/>
    <x v="15"/>
    <n v="551"/>
    <n v="168"/>
    <n v="14"/>
    <n v="0.8"/>
    <n v="0.87"/>
    <n v="556.80799999999999"/>
    <n v="31.922000000000001"/>
    <n v="3713.7280000000001"/>
    <n v="3550.4270000000001"/>
    <n v="3.1415780508290829E-4"/>
  </r>
  <r>
    <x v="2"/>
    <n v="17"/>
    <x v="16"/>
    <n v="167"/>
    <n v="161"/>
    <n v="11"/>
    <n v="0.6"/>
    <n v="0.87"/>
    <n v="244.91499999999999"/>
    <n v="19.329000000000001"/>
    <n v="1686.9970000000001"/>
    <n v="1595.5119999999999"/>
    <n v="1.4117810277564956E-4"/>
  </r>
  <r>
    <x v="2"/>
    <n v="17"/>
    <x v="17"/>
    <n v="90"/>
    <n v="75"/>
    <n v="9"/>
    <n v="0.7"/>
    <n v="0.87"/>
    <n v="98.722999999999999"/>
    <n v="12.231"/>
    <n v="652.70000000000005"/>
    <n v="597.86400000000003"/>
    <n v="5.2901705056346145E-5"/>
  </r>
  <r>
    <x v="2"/>
    <n v="17"/>
    <x v="18"/>
    <n v="0"/>
    <n v="0"/>
    <n v="9"/>
    <n v="0.7"/>
    <n v="0.87"/>
    <n v="0"/>
    <n v="0"/>
    <n v="0"/>
    <n v="0"/>
    <n v="0"/>
  </r>
  <r>
    <x v="2"/>
    <n v="17"/>
    <x v="19"/>
    <n v="0"/>
    <n v="0"/>
    <n v="8"/>
    <n v="0.7"/>
    <n v="0.87"/>
    <n v="0"/>
    <n v="8"/>
    <n v="0"/>
    <n v="0"/>
    <n v="0"/>
  </r>
  <r>
    <x v="2"/>
    <n v="17"/>
    <x v="20"/>
    <n v="0"/>
    <n v="0"/>
    <n v="8"/>
    <n v="0.8"/>
    <n v="0.87"/>
    <n v="0"/>
    <n v="8"/>
    <n v="0"/>
    <n v="0"/>
    <n v="0"/>
  </r>
  <r>
    <x v="2"/>
    <n v="17"/>
    <x v="21"/>
    <n v="0"/>
    <n v="0"/>
    <n v="7"/>
    <n v="0.8"/>
    <n v="0.87"/>
    <n v="0"/>
    <n v="7"/>
    <n v="0"/>
    <n v="0"/>
    <n v="0"/>
  </r>
  <r>
    <x v="2"/>
    <n v="17"/>
    <x v="22"/>
    <n v="0"/>
    <n v="0"/>
    <n v="7"/>
    <n v="0.8"/>
    <n v="0.87"/>
    <n v="0"/>
    <n v="7"/>
    <n v="0"/>
    <n v="0"/>
    <n v="0"/>
  </r>
  <r>
    <x v="2"/>
    <n v="17"/>
    <x v="23"/>
    <n v="0"/>
    <n v="0"/>
    <n v="7"/>
    <n v="0.7"/>
    <n v="0.87"/>
    <n v="0"/>
    <n v="7"/>
    <n v="0"/>
    <n v="0"/>
    <n v="0"/>
  </r>
  <r>
    <x v="2"/>
    <n v="18"/>
    <x v="0"/>
    <n v="0"/>
    <n v="0"/>
    <n v="6"/>
    <n v="0.4"/>
    <n v="0.87"/>
    <n v="0"/>
    <n v="6"/>
    <n v="0"/>
    <n v="0"/>
    <n v="0"/>
  </r>
  <r>
    <x v="2"/>
    <n v="18"/>
    <x v="1"/>
    <n v="0"/>
    <n v="0"/>
    <n v="6"/>
    <n v="0.3"/>
    <n v="0.87"/>
    <n v="0"/>
    <n v="6"/>
    <n v="0"/>
    <n v="0"/>
    <n v="0"/>
  </r>
  <r>
    <x v="2"/>
    <n v="18"/>
    <x v="2"/>
    <n v="0"/>
    <n v="0"/>
    <n v="5"/>
    <n v="0.3"/>
    <n v="0.87"/>
    <n v="0"/>
    <n v="5"/>
    <n v="0"/>
    <n v="0"/>
    <n v="0"/>
  </r>
  <r>
    <x v="2"/>
    <n v="18"/>
    <x v="3"/>
    <n v="0"/>
    <n v="0"/>
    <n v="5"/>
    <n v="0.2"/>
    <n v="0.87"/>
    <n v="0"/>
    <n v="5"/>
    <n v="0"/>
    <n v="0"/>
    <n v="0"/>
  </r>
  <r>
    <x v="2"/>
    <n v="18"/>
    <x v="4"/>
    <n v="0"/>
    <n v="0"/>
    <n v="5"/>
    <n v="0.2"/>
    <n v="0.87"/>
    <n v="0"/>
    <n v="5"/>
    <n v="0"/>
    <n v="0"/>
    <n v="0"/>
  </r>
  <r>
    <x v="2"/>
    <n v="18"/>
    <x v="5"/>
    <n v="0"/>
    <n v="0"/>
    <n v="5"/>
    <n v="0.2"/>
    <n v="0.87"/>
    <n v="0"/>
    <n v="5"/>
    <n v="0"/>
    <n v="0"/>
    <n v="0"/>
  </r>
  <r>
    <x v="2"/>
    <n v="18"/>
    <x v="6"/>
    <n v="0"/>
    <n v="0"/>
    <n v="5"/>
    <n v="0.3"/>
    <n v="0.87"/>
    <n v="0"/>
    <n v="5"/>
    <n v="0"/>
    <n v="0"/>
    <n v="0"/>
  </r>
  <r>
    <x v="2"/>
    <n v="18"/>
    <x v="7"/>
    <n v="32"/>
    <n v="60"/>
    <n v="6"/>
    <n v="0.5"/>
    <n v="0.87"/>
    <n v="65.182000000000002"/>
    <n v="8.2620000000000005"/>
    <n v="433.90199999999999"/>
    <n v="386.81900000000002"/>
    <n v="3.4227490948093143E-5"/>
  </r>
  <r>
    <x v="2"/>
    <n v="18"/>
    <x v="8"/>
    <n v="608"/>
    <n v="85"/>
    <n v="7"/>
    <n v="1"/>
    <n v="0.87"/>
    <n v="368.27100000000002"/>
    <n v="18.248999999999999"/>
    <n v="2569.5509999999999"/>
    <n v="2446.7930000000001"/>
    <n v="2.1650328773756633E-4"/>
  </r>
  <r>
    <x v="2"/>
    <n v="18"/>
    <x v="9"/>
    <n v="523"/>
    <n v="167"/>
    <n v="8"/>
    <n v="1.4"/>
    <n v="0.87"/>
    <n v="521.10599999999999"/>
    <n v="22.459"/>
    <n v="3606.049"/>
    <n v="3446.5639999999999"/>
    <n v="3.0496753807859406E-4"/>
  </r>
  <r>
    <x v="2"/>
    <n v="18"/>
    <x v="10"/>
    <n v="381"/>
    <n v="273"/>
    <n v="8"/>
    <n v="1.6"/>
    <n v="0.87"/>
    <n v="596.42399999999998"/>
    <n v="23.763000000000002"/>
    <n v="4056.9650000000001"/>
    <n v="3881.502"/>
    <n v="3.4345281532190873E-4"/>
  </r>
  <r>
    <x v="2"/>
    <n v="18"/>
    <x v="11"/>
    <n v="432"/>
    <n v="298"/>
    <n v="9"/>
    <n v="1.7"/>
    <n v="0.87"/>
    <n v="718.50699999999995"/>
    <n v="27.556000000000001"/>
    <n v="4797.5510000000004"/>
    <n v="4595.8459999999995"/>
    <n v="4.0666119648680664E-4"/>
  </r>
  <r>
    <x v="2"/>
    <n v="18"/>
    <x v="12"/>
    <n v="89"/>
    <n v="362"/>
    <n v="10"/>
    <n v="1.9"/>
    <n v="0.87"/>
    <n v="453.79599999999999"/>
    <n v="21.2"/>
    <n v="3057.1039999999998"/>
    <n v="2917.07"/>
    <n v="2.5811551919619787E-4"/>
  </r>
  <r>
    <x v="2"/>
    <n v="18"/>
    <x v="13"/>
    <n v="216"/>
    <n v="361"/>
    <n v="11"/>
    <n v="2.1"/>
    <n v="0.87"/>
    <n v="576.27800000000002"/>
    <n v="24.68"/>
    <n v="3864.1109999999999"/>
    <n v="3695.482"/>
    <n v="3.2699292615885243E-4"/>
  </r>
  <r>
    <x v="2"/>
    <n v="18"/>
    <x v="14"/>
    <n v="582"/>
    <n v="217"/>
    <n v="10"/>
    <n v="2.2000000000000002"/>
    <n v="0.87"/>
    <n v="718.904"/>
    <n v="26.795000000000002"/>
    <n v="4850.116"/>
    <n v="4646.5479999999998"/>
    <n v="4.1114753827986805E-4"/>
  </r>
  <r>
    <x v="2"/>
    <n v="18"/>
    <x v="15"/>
    <n v="526"/>
    <n v="177"/>
    <n v="9"/>
    <n v="2.2000000000000002"/>
    <n v="0.87"/>
    <n v="550.21100000000001"/>
    <n v="21.884"/>
    <n v="3809.5430000000001"/>
    <n v="3642.848"/>
    <n v="3.2233563228610589E-4"/>
  </r>
  <r>
    <x v="2"/>
    <n v="18"/>
    <x v="16"/>
    <n v="232"/>
    <n v="159"/>
    <n v="8"/>
    <n v="1.7"/>
    <n v="0.87"/>
    <n v="279.00599999999997"/>
    <n v="15.241"/>
    <n v="1961.1220000000001"/>
    <n v="1859.923"/>
    <n v="1.645743814203807E-4"/>
  </r>
  <r>
    <x v="2"/>
    <n v="18"/>
    <x v="17"/>
    <n v="225"/>
    <n v="73"/>
    <n v="5"/>
    <n v="1.1000000000000001"/>
    <n v="0.87"/>
    <n v="134.09399999999999"/>
    <n v="8.9220000000000006"/>
    <n v="881.76"/>
    <n v="818.80700000000002"/>
    <n v="7.2451738877188818E-5"/>
  </r>
  <r>
    <x v="2"/>
    <n v="18"/>
    <x v="18"/>
    <n v="0"/>
    <n v="0"/>
    <n v="3"/>
    <n v="0.9"/>
    <n v="0.87"/>
    <n v="0"/>
    <n v="0"/>
    <n v="0"/>
    <n v="0"/>
    <n v="0"/>
  </r>
  <r>
    <x v="2"/>
    <n v="18"/>
    <x v="19"/>
    <n v="0"/>
    <n v="0"/>
    <n v="1"/>
    <n v="0.9"/>
    <n v="0.87"/>
    <n v="0"/>
    <n v="1"/>
    <n v="0"/>
    <n v="0"/>
    <n v="0"/>
  </r>
  <r>
    <x v="2"/>
    <n v="18"/>
    <x v="20"/>
    <n v="0"/>
    <n v="0"/>
    <n v="0"/>
    <n v="0.9"/>
    <n v="0.87"/>
    <n v="0"/>
    <n v="0"/>
    <n v="0"/>
    <n v="0"/>
    <n v="0"/>
  </r>
  <r>
    <x v="2"/>
    <n v="18"/>
    <x v="21"/>
    <n v="0"/>
    <n v="0"/>
    <n v="-1"/>
    <n v="0.8"/>
    <n v="0.87"/>
    <n v="0"/>
    <n v="-1"/>
    <n v="0"/>
    <n v="0"/>
    <n v="0"/>
  </r>
  <r>
    <x v="2"/>
    <n v="18"/>
    <x v="22"/>
    <n v="0"/>
    <n v="0"/>
    <n v="-2"/>
    <n v="0.8"/>
    <n v="0.87"/>
    <n v="0"/>
    <n v="-2"/>
    <n v="0"/>
    <n v="0"/>
    <n v="0"/>
  </r>
  <r>
    <x v="2"/>
    <n v="18"/>
    <x v="23"/>
    <n v="0"/>
    <n v="0"/>
    <n v="-1"/>
    <n v="0.9"/>
    <n v="0.87"/>
    <n v="0"/>
    <n v="-1"/>
    <n v="0"/>
    <n v="0"/>
    <n v="0"/>
  </r>
  <r>
    <x v="2"/>
    <n v="19"/>
    <x v="0"/>
    <n v="0"/>
    <n v="0"/>
    <n v="-1"/>
    <n v="1"/>
    <n v="0.87"/>
    <n v="0"/>
    <n v="-1"/>
    <n v="0"/>
    <n v="0"/>
    <n v="0"/>
  </r>
  <r>
    <x v="2"/>
    <n v="19"/>
    <x v="1"/>
    <n v="0"/>
    <n v="0"/>
    <n v="-2"/>
    <n v="0.9"/>
    <n v="0.87"/>
    <n v="0"/>
    <n v="-2"/>
    <n v="0"/>
    <n v="0"/>
    <n v="0"/>
  </r>
  <r>
    <x v="2"/>
    <n v="19"/>
    <x v="2"/>
    <n v="0"/>
    <n v="0"/>
    <n v="-2"/>
    <n v="0.9"/>
    <n v="0.87"/>
    <n v="0"/>
    <n v="-2"/>
    <n v="0"/>
    <n v="0"/>
    <n v="0"/>
  </r>
  <r>
    <x v="2"/>
    <n v="19"/>
    <x v="3"/>
    <n v="0"/>
    <n v="0"/>
    <n v="-2"/>
    <n v="0.9"/>
    <n v="0.87"/>
    <n v="0"/>
    <n v="-2"/>
    <n v="0"/>
    <n v="0"/>
    <n v="0"/>
  </r>
  <r>
    <x v="2"/>
    <n v="19"/>
    <x v="4"/>
    <n v="0"/>
    <n v="0"/>
    <n v="-1"/>
    <n v="0.7"/>
    <n v="0.87"/>
    <n v="0"/>
    <n v="-1"/>
    <n v="0"/>
    <n v="0"/>
    <n v="0"/>
  </r>
  <r>
    <x v="2"/>
    <n v="19"/>
    <x v="5"/>
    <n v="0"/>
    <n v="0"/>
    <n v="0"/>
    <n v="0.5"/>
    <n v="0.87"/>
    <n v="0"/>
    <n v="0"/>
    <n v="0"/>
    <n v="0"/>
    <n v="0"/>
  </r>
  <r>
    <x v="2"/>
    <n v="19"/>
    <x v="6"/>
    <n v="0"/>
    <n v="0"/>
    <n v="0"/>
    <n v="0.7"/>
    <n v="0.87"/>
    <n v="0"/>
    <n v="0"/>
    <n v="0"/>
    <n v="0"/>
    <n v="0"/>
  </r>
  <r>
    <x v="2"/>
    <n v="19"/>
    <x v="7"/>
    <n v="464"/>
    <n v="45"/>
    <n v="2"/>
    <n v="1.1000000000000001"/>
    <n v="0.87"/>
    <n v="153.78700000000001"/>
    <n v="6.3849999999999998"/>
    <n v="943.09299999999996"/>
    <n v="877.96699999999998"/>
    <n v="7.7686482683695708E-5"/>
  </r>
  <r>
    <x v="2"/>
    <n v="19"/>
    <x v="8"/>
    <n v="771"/>
    <n v="83"/>
    <n v="4"/>
    <n v="1.4"/>
    <n v="0.87"/>
    <n v="441.46499999999997"/>
    <n v="16.245000000000001"/>
    <n v="3115.777"/>
    <n v="2973.665"/>
    <n v="2.6312330022610416E-4"/>
  </r>
  <r>
    <x v="2"/>
    <n v="19"/>
    <x v="9"/>
    <n v="881"/>
    <n v="105"/>
    <n v="5"/>
    <n v="1.4"/>
    <n v="0.87"/>
    <n v="690.34199999999998"/>
    <n v="24.177"/>
    <n v="4773.5349999999999"/>
    <n v="4572.6819999999998"/>
    <n v="4.0461154122085121E-4"/>
  </r>
  <r>
    <x v="2"/>
    <n v="19"/>
    <x v="10"/>
    <n v="938"/>
    <n v="121"/>
    <n v="5"/>
    <n v="1.3"/>
    <n v="0.87"/>
    <n v="890.64499999999998"/>
    <n v="30.262"/>
    <n v="5953.9319999999998"/>
    <n v="5711.2520000000004"/>
    <n v="5.0535735352265235E-4"/>
  </r>
  <r>
    <x v="2"/>
    <n v="19"/>
    <x v="11"/>
    <n v="712"/>
    <n v="201"/>
    <n v="6"/>
    <n v="1.2"/>
    <n v="0.87"/>
    <n v="872.053"/>
    <n v="31.274000000000001"/>
    <n v="5761.3609999999999"/>
    <n v="5525.5050000000001"/>
    <n v="4.8892162063172539E-4"/>
  </r>
  <r>
    <x v="2"/>
    <n v="19"/>
    <x v="12"/>
    <n v="830"/>
    <n v="160"/>
    <n v="7"/>
    <n v="1"/>
    <n v="0.87"/>
    <n v="961.3"/>
    <n v="36.274999999999999"/>
    <n v="6220.64"/>
    <n v="5968.51"/>
    <n v="5.2812070244378747E-4"/>
  </r>
  <r>
    <x v="2"/>
    <n v="19"/>
    <x v="13"/>
    <n v="66"/>
    <n v="342"/>
    <n v="7"/>
    <n v="1"/>
    <n v="0.87"/>
    <n v="408.654"/>
    <n v="19.388999999999999"/>
    <n v="2767.1909999999998"/>
    <n v="2637.43"/>
    <n v="2.3337170989850365E-4"/>
  </r>
  <r>
    <x v="2"/>
    <n v="19"/>
    <x v="14"/>
    <n v="369"/>
    <n v="289"/>
    <n v="6"/>
    <n v="1.1000000000000001"/>
    <n v="0.87"/>
    <n v="612.77300000000002"/>
    <n v="24.189"/>
    <n v="4153.9139999999998"/>
    <n v="3975.0149999999999"/>
    <n v="3.5172726761362411E-4"/>
  </r>
  <r>
    <x v="2"/>
    <n v="19"/>
    <x v="15"/>
    <n v="804"/>
    <n v="96"/>
    <n v="5"/>
    <n v="1.1000000000000001"/>
    <n v="0.87"/>
    <n v="654.56500000000005"/>
    <n v="24.524000000000001"/>
    <n v="4511.9610000000002"/>
    <n v="4320.3760000000002"/>
    <n v="3.8228636760955089E-4"/>
  </r>
  <r>
    <x v="2"/>
    <n v="19"/>
    <x v="16"/>
    <n v="0"/>
    <n v="16"/>
    <n v="4"/>
    <n v="0.8"/>
    <n v="0.87"/>
    <n v="14.885"/>
    <n v="4.4779999999999998"/>
    <n v="97.179000000000002"/>
    <n v="62.027000000000001"/>
    <n v="5.488428906122433E-6"/>
  </r>
  <r>
    <x v="2"/>
    <n v="19"/>
    <x v="17"/>
    <n v="0"/>
    <n v="7"/>
    <n v="3"/>
    <n v="0.7"/>
    <n v="0.16"/>
    <n v="6.4619999999999997"/>
    <n v="3.214"/>
    <n v="41.131"/>
    <n v="7.9649999999999999"/>
    <n v="7.0477914839126789E-7"/>
  </r>
  <r>
    <x v="2"/>
    <n v="19"/>
    <x v="18"/>
    <n v="0"/>
    <n v="0"/>
    <n v="1"/>
    <n v="0.7"/>
    <n v="0.16"/>
    <n v="0"/>
    <n v="0"/>
    <n v="0"/>
    <n v="0"/>
    <n v="0"/>
  </r>
  <r>
    <x v="2"/>
    <n v="19"/>
    <x v="19"/>
    <n v="0"/>
    <n v="0"/>
    <n v="0"/>
    <n v="0.7"/>
    <n v="0.16"/>
    <n v="0"/>
    <n v="0"/>
    <n v="0"/>
    <n v="0"/>
    <n v="0"/>
  </r>
  <r>
    <x v="2"/>
    <n v="19"/>
    <x v="20"/>
    <n v="0"/>
    <n v="0"/>
    <n v="0"/>
    <n v="0.6"/>
    <n v="0.16"/>
    <n v="0"/>
    <n v="0"/>
    <n v="0"/>
    <n v="0"/>
    <n v="0"/>
  </r>
  <r>
    <x v="2"/>
    <n v="19"/>
    <x v="21"/>
    <n v="0"/>
    <n v="0"/>
    <n v="0"/>
    <n v="0.5"/>
    <n v="0.16"/>
    <n v="0"/>
    <n v="0"/>
    <n v="0"/>
    <n v="0"/>
    <n v="0"/>
  </r>
  <r>
    <x v="2"/>
    <n v="19"/>
    <x v="22"/>
    <n v="0"/>
    <n v="0"/>
    <n v="0"/>
    <n v="0.5"/>
    <n v="0.16"/>
    <n v="0"/>
    <n v="0"/>
    <n v="0"/>
    <n v="0"/>
    <n v="0"/>
  </r>
  <r>
    <x v="2"/>
    <n v="19"/>
    <x v="23"/>
    <n v="0"/>
    <n v="0"/>
    <n v="-1"/>
    <n v="0.5"/>
    <n v="0.16"/>
    <n v="0"/>
    <n v="-1"/>
    <n v="0"/>
    <n v="0"/>
    <n v="0"/>
  </r>
  <r>
    <x v="2"/>
    <n v="20"/>
    <x v="0"/>
    <n v="0"/>
    <n v="0"/>
    <n v="-2"/>
    <n v="0.5"/>
    <n v="0.16"/>
    <n v="0"/>
    <n v="-2"/>
    <n v="0"/>
    <n v="0"/>
    <n v="0"/>
  </r>
  <r>
    <x v="2"/>
    <n v="20"/>
    <x v="1"/>
    <n v="0"/>
    <n v="0"/>
    <n v="-2"/>
    <n v="0.5"/>
    <n v="0.16"/>
    <n v="0"/>
    <n v="-2"/>
    <n v="0"/>
    <n v="0"/>
    <n v="0"/>
  </r>
  <r>
    <x v="2"/>
    <n v="20"/>
    <x v="2"/>
    <n v="0"/>
    <n v="0"/>
    <n v="-2"/>
    <n v="0.5"/>
    <n v="0.16"/>
    <n v="0"/>
    <n v="-2"/>
    <n v="0"/>
    <n v="0"/>
    <n v="0"/>
  </r>
  <r>
    <x v="2"/>
    <n v="20"/>
    <x v="3"/>
    <n v="0"/>
    <n v="0"/>
    <n v="-2"/>
    <n v="0.5"/>
    <n v="0.16"/>
    <n v="0"/>
    <n v="-2"/>
    <n v="0"/>
    <n v="0"/>
    <n v="0"/>
  </r>
  <r>
    <x v="2"/>
    <n v="20"/>
    <x v="4"/>
    <n v="0"/>
    <n v="0"/>
    <n v="-2"/>
    <n v="0.5"/>
    <n v="0.16"/>
    <n v="0"/>
    <n v="-2"/>
    <n v="0"/>
    <n v="0"/>
    <n v="0"/>
  </r>
  <r>
    <x v="2"/>
    <n v="20"/>
    <x v="5"/>
    <n v="0"/>
    <n v="0"/>
    <n v="-2"/>
    <n v="0.5"/>
    <n v="0.16"/>
    <n v="0"/>
    <n v="-2"/>
    <n v="0"/>
    <n v="0"/>
    <n v="0"/>
  </r>
  <r>
    <x v="2"/>
    <n v="20"/>
    <x v="6"/>
    <n v="0"/>
    <n v="0"/>
    <n v="-1"/>
    <n v="0.6"/>
    <n v="0.16"/>
    <n v="0"/>
    <n v="0"/>
    <n v="0"/>
    <n v="0"/>
    <n v="0"/>
  </r>
  <r>
    <x v="2"/>
    <n v="20"/>
    <x v="7"/>
    <n v="554"/>
    <n v="50"/>
    <n v="1"/>
    <n v="0.7"/>
    <n v="0.16"/>
    <n v="179.96600000000001"/>
    <n v="6.6989999999999998"/>
    <n v="1110.183"/>
    <n v="1039.1369999999999"/>
    <n v="9.1947531691381914E-5"/>
  </r>
  <r>
    <x v="2"/>
    <n v="20"/>
    <x v="8"/>
    <n v="766"/>
    <n v="78"/>
    <n v="4"/>
    <n v="0.8"/>
    <n v="0.16"/>
    <n v="433.75799999999998"/>
    <n v="17.969000000000001"/>
    <n v="3048.0909999999999"/>
    <n v="2908.377"/>
    <n v="2.5734632332212812E-4"/>
  </r>
  <r>
    <x v="2"/>
    <n v="20"/>
    <x v="9"/>
    <n v="861"/>
    <n v="97"/>
    <n v="5"/>
    <n v="1"/>
    <n v="0.16"/>
    <n v="668.83"/>
    <n v="25.472000000000001"/>
    <n v="4608.2809999999999"/>
    <n v="4413.2830000000004"/>
    <n v="3.9050719828620972E-4"/>
  </r>
  <r>
    <x v="2"/>
    <n v="20"/>
    <x v="10"/>
    <n v="909"/>
    <n v="110"/>
    <n v="6"/>
    <n v="1.2"/>
    <n v="0.16"/>
    <n v="854.553"/>
    <n v="30.832999999999998"/>
    <n v="5710.6930000000002"/>
    <n v="5476.6319999999996"/>
    <n v="4.8459711701347977E-4"/>
  </r>
  <r>
    <x v="2"/>
    <n v="20"/>
    <x v="11"/>
    <n v="924"/>
    <n v="122"/>
    <n v="7"/>
    <n v="1.4"/>
    <n v="0.16"/>
    <n v="971.45"/>
    <n v="33.89"/>
    <n v="6370.5929999999998"/>
    <n v="6113.1490000000003"/>
    <n v="5.4091901396220103E-4"/>
  </r>
  <r>
    <x v="2"/>
    <n v="20"/>
    <x v="12"/>
    <n v="941"/>
    <n v="120"/>
    <n v="8"/>
    <n v="1.5"/>
    <n v="0.16"/>
    <n v="1012.581"/>
    <n v="35.386000000000003"/>
    <n v="6586.77"/>
    <n v="6321.6660000000002"/>
    <n v="5.5936953922084537E-4"/>
  </r>
  <r>
    <x v="2"/>
    <n v="20"/>
    <x v="13"/>
    <n v="936"/>
    <n v="116"/>
    <n v="9"/>
    <n v="1.6"/>
    <n v="0.16"/>
    <n v="978.37199999999996"/>
    <n v="34.887999999999998"/>
    <n v="6389.4170000000004"/>
    <n v="6131.3059999999996"/>
    <n v="5.4252562727009055E-4"/>
  </r>
  <r>
    <x v="2"/>
    <n v="20"/>
    <x v="14"/>
    <n v="909"/>
    <n v="110"/>
    <n v="9"/>
    <n v="1.5"/>
    <n v="0.16"/>
    <n v="871.93899999999996"/>
    <n v="32.619999999999997"/>
    <n v="5779.7219999999998"/>
    <n v="5543.2150000000001"/>
    <n v="4.9048868136217227E-4"/>
  </r>
  <r>
    <x v="2"/>
    <n v="20"/>
    <x v="15"/>
    <n v="848"/>
    <n v="103"/>
    <n v="8"/>
    <n v="1.4"/>
    <n v="0.16"/>
    <n v="689.78300000000002"/>
    <n v="27.158000000000001"/>
    <n v="4713.3710000000001"/>
    <n v="4514.6490000000003"/>
    <n v="3.9947651946082733E-4"/>
  </r>
  <r>
    <x v="2"/>
    <n v="20"/>
    <x v="16"/>
    <n v="731"/>
    <n v="91"/>
    <n v="6"/>
    <n v="0.9"/>
    <n v="0.16"/>
    <n v="456.96"/>
    <n v="20.36"/>
    <n v="3207.2429999999999"/>
    <n v="3061.8890000000001"/>
    <n v="2.7092975792700452E-4"/>
  </r>
  <r>
    <x v="2"/>
    <n v="20"/>
    <x v="17"/>
    <n v="328"/>
    <n v="79"/>
    <n v="3"/>
    <n v="0.7"/>
    <n v="0.16"/>
    <n v="169.38499999999999"/>
    <n v="8.4879999999999995"/>
    <n v="1116.8710000000001"/>
    <n v="1045.587"/>
    <n v="9.2518256802131911E-5"/>
  </r>
  <r>
    <x v="2"/>
    <n v="20"/>
    <x v="18"/>
    <n v="0"/>
    <n v="0"/>
    <n v="0"/>
    <n v="0.9"/>
    <n v="0.16"/>
    <n v="0"/>
    <n v="0"/>
    <n v="0"/>
    <n v="0"/>
    <n v="0"/>
  </r>
  <r>
    <x v="2"/>
    <n v="20"/>
    <x v="19"/>
    <n v="0"/>
    <n v="0"/>
    <n v="0"/>
    <n v="1"/>
    <n v="0.16"/>
    <n v="0"/>
    <n v="0"/>
    <n v="0"/>
    <n v="0"/>
    <n v="0"/>
  </r>
  <r>
    <x v="2"/>
    <n v="20"/>
    <x v="20"/>
    <n v="0"/>
    <n v="0"/>
    <n v="0"/>
    <n v="0.9"/>
    <n v="0.16"/>
    <n v="0"/>
    <n v="0"/>
    <n v="0"/>
    <n v="0"/>
    <n v="0"/>
  </r>
  <r>
    <x v="2"/>
    <n v="20"/>
    <x v="21"/>
    <n v="0"/>
    <n v="0"/>
    <n v="0"/>
    <n v="0.9"/>
    <n v="0.16"/>
    <n v="0"/>
    <n v="0"/>
    <n v="0"/>
    <n v="0"/>
    <n v="0"/>
  </r>
  <r>
    <x v="2"/>
    <n v="20"/>
    <x v="22"/>
    <n v="0"/>
    <n v="0"/>
    <n v="0"/>
    <n v="0.9"/>
    <n v="0.16"/>
    <n v="0"/>
    <n v="0"/>
    <n v="0"/>
    <n v="0"/>
    <n v="0"/>
  </r>
  <r>
    <x v="2"/>
    <n v="20"/>
    <x v="23"/>
    <n v="0"/>
    <n v="0"/>
    <n v="0"/>
    <n v="0.9"/>
    <n v="0.16"/>
    <n v="0"/>
    <n v="0"/>
    <n v="0"/>
    <n v="0"/>
    <n v="0"/>
  </r>
  <r>
    <x v="2"/>
    <n v="21"/>
    <x v="0"/>
    <n v="0"/>
    <n v="0"/>
    <n v="0"/>
    <n v="0.9"/>
    <n v="0.16"/>
    <n v="0"/>
    <n v="0"/>
    <n v="0"/>
    <n v="0"/>
    <n v="0"/>
  </r>
  <r>
    <x v="2"/>
    <n v="21"/>
    <x v="1"/>
    <n v="0"/>
    <n v="0"/>
    <n v="0"/>
    <n v="0.9"/>
    <n v="0.16"/>
    <n v="0"/>
    <n v="0"/>
    <n v="0"/>
    <n v="0"/>
    <n v="0"/>
  </r>
  <r>
    <x v="2"/>
    <n v="21"/>
    <x v="2"/>
    <n v="0"/>
    <n v="0"/>
    <n v="0"/>
    <n v="0.7"/>
    <n v="0.16"/>
    <n v="0"/>
    <n v="0"/>
    <n v="0"/>
    <n v="0"/>
    <n v="0"/>
  </r>
  <r>
    <x v="2"/>
    <n v="21"/>
    <x v="3"/>
    <n v="0"/>
    <n v="0"/>
    <n v="-1"/>
    <n v="0.6"/>
    <n v="0.16"/>
    <n v="0"/>
    <n v="-1"/>
    <n v="0"/>
    <n v="0"/>
    <n v="0"/>
  </r>
  <r>
    <x v="2"/>
    <n v="21"/>
    <x v="4"/>
    <n v="0"/>
    <n v="0"/>
    <n v="-1"/>
    <n v="0.6"/>
    <n v="0.16"/>
    <n v="0"/>
    <n v="-1"/>
    <n v="0"/>
    <n v="0"/>
    <n v="0"/>
  </r>
  <r>
    <x v="2"/>
    <n v="21"/>
    <x v="5"/>
    <n v="0"/>
    <n v="0"/>
    <n v="0"/>
    <n v="0.6"/>
    <n v="0.16"/>
    <n v="0"/>
    <n v="0"/>
    <n v="0"/>
    <n v="0"/>
    <n v="0"/>
  </r>
  <r>
    <x v="2"/>
    <n v="21"/>
    <x v="6"/>
    <n v="0"/>
    <n v="0"/>
    <n v="1"/>
    <n v="0.6"/>
    <n v="0.16"/>
    <n v="0"/>
    <n v="0"/>
    <n v="0"/>
    <n v="0"/>
    <n v="0"/>
  </r>
  <r>
    <x v="2"/>
    <n v="21"/>
    <x v="7"/>
    <n v="285"/>
    <n v="61"/>
    <n v="3"/>
    <n v="0.9"/>
    <n v="0.16"/>
    <n v="129.98699999999999"/>
    <n v="6.9589999999999996"/>
    <n v="830.30799999999999"/>
    <n v="769.178"/>
    <n v="6.8060340966892492E-5"/>
  </r>
  <r>
    <x v="2"/>
    <n v="21"/>
    <x v="8"/>
    <n v="706"/>
    <n v="93"/>
    <n v="7"/>
    <n v="1.2"/>
    <n v="0.16"/>
    <n v="425.49"/>
    <n v="19.381"/>
    <n v="2974.6959999999999"/>
    <n v="2837.5819999999999"/>
    <n v="2.5108206220343887E-4"/>
  </r>
  <r>
    <x v="2"/>
    <n v="21"/>
    <x v="9"/>
    <n v="825"/>
    <n v="111"/>
    <n v="10"/>
    <n v="1.3"/>
    <n v="0.16"/>
    <n v="662.75199999999995"/>
    <n v="28.846"/>
    <n v="4503.5559999999996"/>
    <n v="4312.268"/>
    <n v="3.8156893517575849E-4"/>
  </r>
  <r>
    <x v="2"/>
    <n v="21"/>
    <x v="10"/>
    <n v="882"/>
    <n v="124"/>
    <n v="11"/>
    <n v="1.4"/>
    <n v="0.16"/>
    <n v="850.52499999999998"/>
    <n v="34.572000000000003"/>
    <n v="5597.9530000000004"/>
    <n v="5367.8869999999997"/>
    <n v="4.749748686152615E-4"/>
  </r>
  <r>
    <x v="2"/>
    <n v="21"/>
    <x v="11"/>
    <n v="597"/>
    <n v="254"/>
    <n v="13"/>
    <n v="1.5"/>
    <n v="0.16"/>
    <n v="820.346"/>
    <n v="35.162999999999997"/>
    <n v="5335.7439999999997"/>
    <n v="5114.9690000000001"/>
    <n v="4.525955424818249E-4"/>
  </r>
  <r>
    <x v="2"/>
    <n v="21"/>
    <x v="12"/>
    <n v="546"/>
    <n v="292"/>
    <n v="14"/>
    <n v="1.6"/>
    <n v="0.16"/>
    <n v="836.05700000000002"/>
    <n v="36.072000000000003"/>
    <n v="5401.7979999999998"/>
    <n v="5178.6819999999998"/>
    <n v="4.5823315627736198E-4"/>
  </r>
  <r>
    <x v="2"/>
    <n v="21"/>
    <x v="13"/>
    <n v="249"/>
    <n v="364"/>
    <n v="14"/>
    <n v="1.7"/>
    <n v="0.16"/>
    <n v="606.63699999999994"/>
    <n v="29.649000000000001"/>
    <n v="3999.4630000000002"/>
    <n v="3826.0369999999998"/>
    <n v="3.3854502179202532E-4"/>
  </r>
  <r>
    <x v="2"/>
    <n v="21"/>
    <x v="14"/>
    <n v="274"/>
    <n v="314"/>
    <n v="14"/>
    <n v="1.7"/>
    <n v="0.16"/>
    <n v="559.38900000000001"/>
    <n v="28.452000000000002"/>
    <n v="3723.3009999999999"/>
    <n v="3559.6610000000001"/>
    <n v="3.1497487107867033E-4"/>
  </r>
  <r>
    <x v="2"/>
    <n v="21"/>
    <x v="15"/>
    <n v="33"/>
    <n v="218"/>
    <n v="13"/>
    <n v="1.5"/>
    <n v="0.16"/>
    <n v="237.92"/>
    <n v="19.425000000000001"/>
    <n v="1611.91"/>
    <n v="1523.085"/>
    <n v="1.3476943493126358E-4"/>
  </r>
  <r>
    <x v="2"/>
    <n v="21"/>
    <x v="16"/>
    <n v="258"/>
    <n v="161"/>
    <n v="11"/>
    <n v="1"/>
    <n v="0.16"/>
    <n v="292.45100000000002"/>
    <n v="19.943000000000001"/>
    <n v="2025.25"/>
    <n v="1921.779"/>
    <n v="1.7004767947472976E-4"/>
  </r>
  <r>
    <x v="2"/>
    <n v="21"/>
    <x v="17"/>
    <n v="0"/>
    <n v="14"/>
    <n v="7"/>
    <n v="0.9"/>
    <n v="0.16"/>
    <n v="12.932"/>
    <n v="7.4050000000000002"/>
    <n v="83.34"/>
    <n v="48.677999999999997"/>
    <n v="4.3072491381531878E-6"/>
  </r>
  <r>
    <x v="2"/>
    <n v="21"/>
    <x v="18"/>
    <n v="0"/>
    <n v="0"/>
    <n v="6"/>
    <n v="1.1000000000000001"/>
    <n v="0.16"/>
    <n v="0"/>
    <n v="0"/>
    <n v="0"/>
    <n v="0"/>
    <n v="0"/>
  </r>
  <r>
    <x v="2"/>
    <n v="21"/>
    <x v="19"/>
    <n v="0"/>
    <n v="0"/>
    <n v="6"/>
    <n v="1.1000000000000001"/>
    <n v="0.16"/>
    <n v="0"/>
    <n v="6"/>
    <n v="0"/>
    <n v="0"/>
    <n v="0"/>
  </r>
  <r>
    <x v="2"/>
    <n v="21"/>
    <x v="20"/>
    <n v="0"/>
    <n v="0"/>
    <n v="5"/>
    <n v="1.1000000000000001"/>
    <n v="0.16"/>
    <n v="0"/>
    <n v="5"/>
    <n v="0"/>
    <n v="0"/>
    <n v="0"/>
  </r>
  <r>
    <x v="2"/>
    <n v="21"/>
    <x v="21"/>
    <n v="0"/>
    <n v="0"/>
    <n v="5"/>
    <n v="1.2"/>
    <n v="0.16"/>
    <n v="0"/>
    <n v="5"/>
    <n v="0"/>
    <n v="0"/>
    <n v="0"/>
  </r>
  <r>
    <x v="2"/>
    <n v="21"/>
    <x v="22"/>
    <n v="0"/>
    <n v="0"/>
    <n v="5"/>
    <n v="1.2"/>
    <n v="0.16"/>
    <n v="0"/>
    <n v="5"/>
    <n v="0"/>
    <n v="0"/>
    <n v="0"/>
  </r>
  <r>
    <x v="2"/>
    <n v="21"/>
    <x v="23"/>
    <n v="0"/>
    <n v="0"/>
    <n v="4"/>
    <n v="1.2"/>
    <n v="0.16"/>
    <n v="0"/>
    <n v="4"/>
    <n v="0"/>
    <n v="0"/>
    <n v="0"/>
  </r>
  <r>
    <x v="2"/>
    <n v="22"/>
    <x v="0"/>
    <n v="0"/>
    <n v="0"/>
    <n v="4"/>
    <n v="1.2"/>
    <n v="0.16"/>
    <n v="0"/>
    <n v="4"/>
    <n v="0"/>
    <n v="0"/>
    <n v="0"/>
  </r>
  <r>
    <x v="2"/>
    <n v="22"/>
    <x v="1"/>
    <n v="0"/>
    <n v="0"/>
    <n v="4"/>
    <n v="1.1000000000000001"/>
    <n v="0.16"/>
    <n v="0"/>
    <n v="4"/>
    <n v="0"/>
    <n v="0"/>
    <n v="0"/>
  </r>
  <r>
    <x v="2"/>
    <n v="22"/>
    <x v="2"/>
    <n v="0"/>
    <n v="0"/>
    <n v="4"/>
    <n v="1"/>
    <n v="0.16"/>
    <n v="0"/>
    <n v="4"/>
    <n v="0"/>
    <n v="0"/>
    <n v="0"/>
  </r>
  <r>
    <x v="2"/>
    <n v="22"/>
    <x v="3"/>
    <n v="0"/>
    <n v="0"/>
    <n v="4"/>
    <n v="1"/>
    <n v="0.16"/>
    <n v="0"/>
    <n v="4"/>
    <n v="0"/>
    <n v="0"/>
    <n v="0"/>
  </r>
  <r>
    <x v="2"/>
    <n v="22"/>
    <x v="4"/>
    <n v="0"/>
    <n v="0"/>
    <n v="3"/>
    <n v="1"/>
    <n v="0.16"/>
    <n v="0"/>
    <n v="3"/>
    <n v="0"/>
    <n v="0"/>
    <n v="0"/>
  </r>
  <r>
    <x v="2"/>
    <n v="22"/>
    <x v="5"/>
    <n v="0"/>
    <n v="0"/>
    <n v="2"/>
    <n v="0.8"/>
    <n v="0.16"/>
    <n v="0"/>
    <n v="2"/>
    <n v="0"/>
    <n v="0"/>
    <n v="0"/>
  </r>
  <r>
    <x v="2"/>
    <n v="22"/>
    <x v="6"/>
    <n v="0"/>
    <n v="0"/>
    <n v="2"/>
    <n v="0.6"/>
    <n v="0.16"/>
    <n v="0"/>
    <n v="0"/>
    <n v="0"/>
    <n v="0"/>
    <n v="0"/>
  </r>
  <r>
    <x v="2"/>
    <n v="22"/>
    <x v="7"/>
    <n v="169"/>
    <n v="77"/>
    <n v="3"/>
    <n v="0.7"/>
    <n v="0.16"/>
    <n v="117.626"/>
    <n v="6.82"/>
    <n v="777.75199999999995"/>
    <n v="718.48500000000001"/>
    <n v="6.3574795534450745E-5"/>
  </r>
  <r>
    <x v="2"/>
    <n v="22"/>
    <x v="8"/>
    <n v="43"/>
    <n v="147"/>
    <n v="5"/>
    <n v="1"/>
    <n v="0.16"/>
    <n v="163.32"/>
    <n v="9.9870000000000001"/>
    <n v="1149.433"/>
    <n v="1076.9960000000001"/>
    <n v="9.5297466880201145E-5"/>
  </r>
  <r>
    <x v="2"/>
    <n v="22"/>
    <x v="9"/>
    <n v="117"/>
    <n v="243"/>
    <n v="6"/>
    <n v="1.2"/>
    <n v="0.16"/>
    <n v="325.09399999999999"/>
    <n v="15.428000000000001"/>
    <n v="2266.0439999999999"/>
    <n v="2154.04"/>
    <n v="1.905991810170404E-4"/>
  </r>
  <r>
    <x v="2"/>
    <n v="22"/>
    <x v="10"/>
    <n v="9"/>
    <n v="193"/>
    <n v="7"/>
    <n v="1.3"/>
    <n v="0.16"/>
    <n v="190.249"/>
    <n v="12.365"/>
    <n v="1302.7090000000001"/>
    <n v="1224.8399999999999"/>
    <n v="1.0837937126372387E-4"/>
  </r>
  <r>
    <x v="2"/>
    <n v="22"/>
    <x v="11"/>
    <n v="60"/>
    <n v="337"/>
    <n v="7"/>
    <n v="1.4"/>
    <n v="0.16"/>
    <n v="394.41699999999997"/>
    <n v="17.859000000000002"/>
    <n v="2687.45"/>
    <n v="2560.5149999999999"/>
    <n v="2.2656592355845164E-4"/>
  </r>
  <r>
    <x v="2"/>
    <n v="22"/>
    <x v="12"/>
    <n v="11"/>
    <n v="201"/>
    <n v="8"/>
    <n v="1.5"/>
    <n v="0.16"/>
    <n v="200.83199999999999"/>
    <n v="13.398"/>
    <n v="1362.509"/>
    <n v="1282.5219999999999"/>
    <n v="1.1348333495958138E-4"/>
  </r>
  <r>
    <x v="2"/>
    <n v="22"/>
    <x v="13"/>
    <n v="4"/>
    <n v="146"/>
    <n v="7"/>
    <n v="1.5"/>
    <n v="0.16"/>
    <n v="140.661"/>
    <n v="10.782"/>
    <n v="953.65099999999995"/>
    <n v="888.15099999999995"/>
    <n v="7.8587608967087624E-5"/>
  </r>
  <r>
    <x v="2"/>
    <n v="22"/>
    <x v="14"/>
    <n v="11"/>
    <n v="203"/>
    <n v="7"/>
    <n v="1.5"/>
    <n v="0.16"/>
    <n v="201.83199999999999"/>
    <n v="12.433999999999999"/>
    <n v="1383.021"/>
    <n v="1302.307"/>
    <n v="1.1523400105511449E-4"/>
  </r>
  <r>
    <x v="2"/>
    <n v="22"/>
    <x v="15"/>
    <n v="173"/>
    <n v="257"/>
    <n v="6"/>
    <n v="1.4"/>
    <n v="0.16"/>
    <n v="380.48200000000003"/>
    <n v="16.527000000000001"/>
    <n v="2650.7330000000002"/>
    <n v="2525.0990000000002"/>
    <n v="2.2343215603561111E-4"/>
  </r>
  <r>
    <x v="2"/>
    <n v="22"/>
    <x v="16"/>
    <n v="94"/>
    <n v="169"/>
    <n v="5"/>
    <n v="1.2"/>
    <n v="0.16"/>
    <n v="211.76"/>
    <n v="11.156000000000001"/>
    <n v="1497.067"/>
    <n v="1412.3119999999999"/>
    <n v="1.2496773994008392E-4"/>
  </r>
  <r>
    <x v="2"/>
    <n v="22"/>
    <x v="17"/>
    <n v="45"/>
    <n v="81"/>
    <n v="3"/>
    <n v="0.8"/>
    <n v="0.16"/>
    <n v="89.906000000000006"/>
    <n v="5.88"/>
    <n v="620.13900000000001"/>
    <n v="566.45600000000002"/>
    <n v="5.012258346279022E-5"/>
  </r>
  <r>
    <x v="2"/>
    <n v="22"/>
    <x v="18"/>
    <n v="0"/>
    <n v="6"/>
    <n v="1"/>
    <n v="0.4"/>
    <n v="0.16"/>
    <n v="5.7080000000000002"/>
    <n v="1.1950000000000001"/>
    <n v="30.606000000000002"/>
    <n v="0"/>
    <n v="0"/>
  </r>
  <r>
    <x v="2"/>
    <n v="22"/>
    <x v="19"/>
    <n v="0"/>
    <n v="0"/>
    <n v="1"/>
    <n v="0.4"/>
    <n v="0.16"/>
    <n v="0"/>
    <n v="1"/>
    <n v="0"/>
    <n v="0"/>
    <n v="0"/>
  </r>
  <r>
    <x v="2"/>
    <n v="22"/>
    <x v="20"/>
    <n v="0"/>
    <n v="0"/>
    <n v="0"/>
    <n v="0.5"/>
    <n v="0.16"/>
    <n v="0"/>
    <n v="0"/>
    <n v="0"/>
    <n v="0"/>
    <n v="0"/>
  </r>
  <r>
    <x v="2"/>
    <n v="22"/>
    <x v="21"/>
    <n v="0"/>
    <n v="0"/>
    <n v="0"/>
    <n v="0.5"/>
    <n v="0.16"/>
    <n v="0"/>
    <n v="0"/>
    <n v="0"/>
    <n v="0"/>
    <n v="0"/>
  </r>
  <r>
    <x v="2"/>
    <n v="22"/>
    <x v="22"/>
    <n v="0"/>
    <n v="0"/>
    <n v="0"/>
    <n v="0.6"/>
    <n v="0.16"/>
    <n v="0"/>
    <n v="0"/>
    <n v="0"/>
    <n v="0"/>
    <n v="0"/>
  </r>
  <r>
    <x v="2"/>
    <n v="22"/>
    <x v="23"/>
    <n v="0"/>
    <n v="0"/>
    <n v="0"/>
    <n v="0.7"/>
    <n v="0.16"/>
    <n v="0"/>
    <n v="0"/>
    <n v="0"/>
    <n v="0"/>
    <n v="0"/>
  </r>
  <r>
    <x v="2"/>
    <n v="23"/>
    <x v="0"/>
    <n v="0"/>
    <n v="0"/>
    <n v="0"/>
    <n v="0.8"/>
    <n v="0.16"/>
    <n v="0"/>
    <n v="0"/>
    <n v="0"/>
    <n v="0"/>
    <n v="0"/>
  </r>
  <r>
    <x v="2"/>
    <n v="23"/>
    <x v="1"/>
    <n v="0"/>
    <n v="0"/>
    <n v="-1"/>
    <n v="0.7"/>
    <n v="0.16"/>
    <n v="0"/>
    <n v="-1"/>
    <n v="0"/>
    <n v="0"/>
    <n v="0"/>
  </r>
  <r>
    <x v="2"/>
    <n v="23"/>
    <x v="2"/>
    <n v="0"/>
    <n v="0"/>
    <n v="-1"/>
    <n v="0.7"/>
    <n v="0.16"/>
    <n v="0"/>
    <n v="-1"/>
    <n v="0"/>
    <n v="0"/>
    <n v="0"/>
  </r>
  <r>
    <x v="2"/>
    <n v="23"/>
    <x v="3"/>
    <n v="0"/>
    <n v="0"/>
    <n v="-1"/>
    <n v="0.6"/>
    <n v="0.16"/>
    <n v="0"/>
    <n v="-1"/>
    <n v="0"/>
    <n v="0"/>
    <n v="0"/>
  </r>
  <r>
    <x v="2"/>
    <n v="23"/>
    <x v="4"/>
    <n v="0"/>
    <n v="0"/>
    <n v="-1"/>
    <n v="0.5"/>
    <n v="0.16"/>
    <n v="0"/>
    <n v="-1"/>
    <n v="0"/>
    <n v="0"/>
    <n v="0"/>
  </r>
  <r>
    <x v="2"/>
    <n v="23"/>
    <x v="5"/>
    <n v="0"/>
    <n v="0"/>
    <n v="0"/>
    <n v="0.4"/>
    <n v="0.16"/>
    <n v="0"/>
    <n v="0"/>
    <n v="0"/>
    <n v="0"/>
    <n v="0"/>
  </r>
  <r>
    <x v="2"/>
    <n v="23"/>
    <x v="6"/>
    <n v="0"/>
    <n v="0"/>
    <n v="0"/>
    <n v="0.7"/>
    <n v="0.16"/>
    <n v="0"/>
    <n v="0"/>
    <n v="0"/>
    <n v="0"/>
    <n v="0"/>
  </r>
  <r>
    <x v="2"/>
    <n v="23"/>
    <x v="7"/>
    <n v="0"/>
    <n v="12"/>
    <n v="1"/>
    <n v="1.2"/>
    <n v="0.16"/>
    <n v="11.082000000000001"/>
    <n v="1.3220000000000001"/>
    <n v="72.774000000000001"/>
    <n v="38.485999999999997"/>
    <n v="3.4054149786549072E-6"/>
  </r>
  <r>
    <x v="2"/>
    <n v="23"/>
    <x v="8"/>
    <n v="90"/>
    <n v="159"/>
    <n v="3"/>
    <n v="1.5"/>
    <n v="0.16"/>
    <n v="197.304"/>
    <n v="8.3480000000000008"/>
    <n v="1406.1289999999999"/>
    <n v="1324.596"/>
    <n v="1.1720623237193722E-4"/>
  </r>
  <r>
    <x v="2"/>
    <n v="23"/>
    <x v="9"/>
    <n v="258"/>
    <n v="240"/>
    <n v="4"/>
    <n v="1.8"/>
    <n v="0.16"/>
    <n v="421.39699999999999"/>
    <n v="14.686"/>
    <n v="2971.96"/>
    <n v="2834.9430000000002"/>
    <n v="2.5084855157285452E-4"/>
  </r>
  <r>
    <x v="2"/>
    <n v="23"/>
    <x v="10"/>
    <n v="906"/>
    <n v="107"/>
    <n v="5"/>
    <n v="2"/>
    <n v="0.16"/>
    <n v="856.83799999999997"/>
    <n v="25.861999999999998"/>
    <n v="5828.98"/>
    <n v="5590.7280000000001"/>
    <n v="4.9469284604233734E-4"/>
  </r>
  <r>
    <x v="2"/>
    <n v="23"/>
    <x v="11"/>
    <n v="498"/>
    <n v="290"/>
    <n v="6"/>
    <n v="2.1"/>
    <n v="0.16"/>
    <n v="771.30200000000002"/>
    <n v="24.344999999999999"/>
    <n v="5217.7120000000004"/>
    <n v="5001.1189999999997"/>
    <n v="4.4252158064323784E-4"/>
  </r>
  <r>
    <x v="2"/>
    <n v="23"/>
    <x v="12"/>
    <n v="651"/>
    <n v="253"/>
    <n v="6"/>
    <n v="2.2000000000000002"/>
    <n v="0.16"/>
    <n v="898.06899999999996"/>
    <n v="26.949000000000002"/>
    <n v="6012.35"/>
    <n v="5767.6"/>
    <n v="5.1034327887777495E-4"/>
  </r>
  <r>
    <x v="2"/>
    <n v="23"/>
    <x v="13"/>
    <n v="514"/>
    <n v="291"/>
    <n v="6"/>
    <n v="2.1"/>
    <n v="0.16"/>
    <n v="791.21900000000005"/>
    <n v="24.818000000000001"/>
    <n v="5341.2219999999998"/>
    <n v="5120.2529999999997"/>
    <n v="4.5306309465007339E-4"/>
  </r>
  <r>
    <x v="2"/>
    <n v="23"/>
    <x v="14"/>
    <n v="30"/>
    <n v="267"/>
    <n v="7"/>
    <n v="2"/>
    <n v="0.16"/>
    <n v="290.459"/>
    <n v="14.031000000000001"/>
    <n v="1999.81"/>
    <n v="1897.24"/>
    <n v="1.6787635800299424E-4"/>
  </r>
  <r>
    <x v="2"/>
    <n v="23"/>
    <x v="15"/>
    <n v="354"/>
    <n v="234"/>
    <n v="6"/>
    <n v="1.7"/>
    <n v="0.16"/>
    <n v="486.00200000000001"/>
    <n v="18.593"/>
    <n v="3388.5819999999999"/>
    <n v="3236.8029999999999"/>
    <n v="2.8640693808541133E-4"/>
  </r>
  <r>
    <x v="2"/>
    <n v="23"/>
    <x v="16"/>
    <n v="756"/>
    <n v="86"/>
    <n v="5"/>
    <n v="1.2"/>
    <n v="0.16"/>
    <n v="466.536"/>
    <n v="18.600999999999999"/>
    <n v="3298.5329999999999"/>
    <n v="3149.944"/>
    <n v="2.7872126174515805E-4"/>
  </r>
  <r>
    <x v="2"/>
    <n v="23"/>
    <x v="17"/>
    <n v="0"/>
    <n v="1"/>
    <n v="3"/>
    <n v="0.9"/>
    <n v="0.16"/>
    <n v="0.92300000000000004"/>
    <n v="3.0289999999999999"/>
    <n v="0"/>
    <n v="0"/>
    <n v="0"/>
  </r>
  <r>
    <x v="2"/>
    <n v="23"/>
    <x v="18"/>
    <n v="89"/>
    <n v="13"/>
    <n v="1"/>
    <n v="1"/>
    <n v="0.16"/>
    <n v="14.99"/>
    <n v="1.411"/>
    <n v="71.364000000000004"/>
    <n v="37.127000000000002"/>
    <n v="3.2851645250875839E-6"/>
  </r>
  <r>
    <x v="2"/>
    <n v="23"/>
    <x v="19"/>
    <n v="0"/>
    <n v="0"/>
    <n v="1"/>
    <n v="1.1000000000000001"/>
    <n v="0.16"/>
    <n v="0"/>
    <n v="1"/>
    <n v="0"/>
    <n v="0"/>
    <n v="0"/>
  </r>
  <r>
    <x v="2"/>
    <n v="23"/>
    <x v="20"/>
    <n v="0"/>
    <n v="0"/>
    <n v="0"/>
    <n v="1.1000000000000001"/>
    <n v="0.16"/>
    <n v="0"/>
    <n v="0"/>
    <n v="0"/>
    <n v="0"/>
    <n v="0"/>
  </r>
  <r>
    <x v="2"/>
    <n v="23"/>
    <x v="21"/>
    <n v="0"/>
    <n v="0"/>
    <n v="0"/>
    <n v="1.1000000000000001"/>
    <n v="0.16"/>
    <n v="0"/>
    <n v="0"/>
    <n v="0"/>
    <n v="0"/>
    <n v="0"/>
  </r>
  <r>
    <x v="2"/>
    <n v="23"/>
    <x v="22"/>
    <n v="0"/>
    <n v="0"/>
    <n v="0"/>
    <n v="1.1000000000000001"/>
    <n v="0.16"/>
    <n v="0"/>
    <n v="0"/>
    <n v="0"/>
    <n v="0"/>
    <n v="0"/>
  </r>
  <r>
    <x v="2"/>
    <n v="23"/>
    <x v="23"/>
    <n v="0"/>
    <n v="0"/>
    <n v="0"/>
    <n v="1"/>
    <n v="0.16"/>
    <n v="0"/>
    <n v="0"/>
    <n v="0"/>
    <n v="0"/>
    <n v="0"/>
  </r>
  <r>
    <x v="2"/>
    <n v="24"/>
    <x v="0"/>
    <n v="0"/>
    <n v="0"/>
    <n v="0"/>
    <n v="1"/>
    <n v="0.16"/>
    <n v="0"/>
    <n v="0"/>
    <n v="0"/>
    <n v="0"/>
    <n v="0"/>
  </r>
  <r>
    <x v="2"/>
    <n v="24"/>
    <x v="1"/>
    <n v="0"/>
    <n v="0"/>
    <n v="0"/>
    <n v="1"/>
    <n v="0.16"/>
    <n v="0"/>
    <n v="0"/>
    <n v="0"/>
    <n v="0"/>
    <n v="0"/>
  </r>
  <r>
    <x v="2"/>
    <n v="24"/>
    <x v="2"/>
    <n v="0"/>
    <n v="0"/>
    <n v="0"/>
    <n v="0.9"/>
    <n v="0.16"/>
    <n v="0"/>
    <n v="0"/>
    <n v="0"/>
    <n v="0"/>
    <n v="0"/>
  </r>
  <r>
    <x v="2"/>
    <n v="24"/>
    <x v="3"/>
    <n v="0"/>
    <n v="0"/>
    <n v="0"/>
    <n v="0.9"/>
    <n v="0.16"/>
    <n v="0"/>
    <n v="0"/>
    <n v="0"/>
    <n v="0"/>
    <n v="0"/>
  </r>
  <r>
    <x v="2"/>
    <n v="24"/>
    <x v="4"/>
    <n v="0"/>
    <n v="0"/>
    <n v="0"/>
    <n v="0.8"/>
    <n v="0.16"/>
    <n v="0"/>
    <n v="0"/>
    <n v="0"/>
    <n v="0"/>
    <n v="0"/>
  </r>
  <r>
    <x v="2"/>
    <n v="24"/>
    <x v="5"/>
    <n v="0"/>
    <n v="0"/>
    <n v="0"/>
    <n v="0.7"/>
    <n v="0.16"/>
    <n v="0"/>
    <n v="0"/>
    <n v="0"/>
    <n v="0"/>
    <n v="0"/>
  </r>
  <r>
    <x v="2"/>
    <n v="24"/>
    <x v="6"/>
    <n v="0"/>
    <n v="0"/>
    <n v="1"/>
    <n v="0.6"/>
    <n v="0.16"/>
    <n v="0"/>
    <n v="0"/>
    <n v="0"/>
    <n v="0"/>
    <n v="0"/>
  </r>
  <r>
    <x v="2"/>
    <n v="24"/>
    <x v="7"/>
    <n v="488"/>
    <n v="64"/>
    <n v="3"/>
    <n v="0.6"/>
    <n v="0.16"/>
    <n v="185.61099999999999"/>
    <n v="9.1080000000000005"/>
    <n v="1174.98"/>
    <n v="1101.6369999999999"/>
    <n v="9.7477813772292677E-5"/>
  </r>
  <r>
    <x v="2"/>
    <n v="24"/>
    <x v="8"/>
    <n v="711"/>
    <n v="95"/>
    <n v="6"/>
    <n v="0.5"/>
    <n v="0.16"/>
    <n v="436.96699999999998"/>
    <n v="21.309000000000001"/>
    <n v="3039.6680000000001"/>
    <n v="2900.252"/>
    <n v="2.5662738665160976E-4"/>
  </r>
  <r>
    <x v="2"/>
    <n v="24"/>
    <x v="9"/>
    <n v="819"/>
    <n v="114"/>
    <n v="7"/>
    <n v="0.5"/>
    <n v="0.16"/>
    <n v="669.72400000000005"/>
    <n v="30.463000000000001"/>
    <n v="4516.7749999999996"/>
    <n v="4325.0190000000002"/>
    <n v="3.826972012047776E-4"/>
  </r>
  <r>
    <x v="2"/>
    <n v="24"/>
    <x v="10"/>
    <n v="876"/>
    <n v="128"/>
    <n v="8"/>
    <n v="0.7"/>
    <n v="0.16"/>
    <n v="857.46900000000005"/>
    <n v="36.323999999999998"/>
    <n v="5598.29"/>
    <n v="5368.2120000000004"/>
    <n v="4.7500362608208233E-4"/>
  </r>
  <r>
    <x v="2"/>
    <n v="24"/>
    <x v="11"/>
    <n v="893"/>
    <n v="141"/>
    <n v="9"/>
    <n v="0.9"/>
    <n v="0.16"/>
    <n v="973.21"/>
    <n v="39.430999999999997"/>
    <n v="6234.098"/>
    <n v="5981.49"/>
    <n v="5.2926923142635092E-4"/>
  </r>
  <r>
    <x v="2"/>
    <n v="24"/>
    <x v="12"/>
    <n v="901"/>
    <n v="144"/>
    <n v="10"/>
    <n v="1.2"/>
    <n v="0.16"/>
    <n v="1016.298"/>
    <n v="39.462000000000003"/>
    <n v="6493.1319999999996"/>
    <n v="6231.3459999999995"/>
    <n v="5.5137761798007957E-4"/>
  </r>
  <r>
    <x v="2"/>
    <n v="24"/>
    <x v="13"/>
    <n v="887"/>
    <n v="144"/>
    <n v="11"/>
    <n v="1.3"/>
    <n v="0.16"/>
    <n v="977.47299999999996"/>
    <n v="38.677999999999997"/>
    <n v="6276.8720000000003"/>
    <n v="6022.7489999999998"/>
    <n v="5.3292001396037169E-4"/>
  </r>
  <r>
    <x v="2"/>
    <n v="24"/>
    <x v="14"/>
    <n v="844"/>
    <n v="144"/>
    <n v="11"/>
    <n v="1.2"/>
    <n v="0.16"/>
    <n v="860.18200000000002"/>
    <n v="35.973999999999997"/>
    <n v="5616.2610000000004"/>
    <n v="5385.5460000000003"/>
    <n v="4.7653741663553041E-4"/>
  </r>
  <r>
    <x v="2"/>
    <n v="24"/>
    <x v="15"/>
    <n v="486"/>
    <n v="200"/>
    <n v="10"/>
    <n v="1.1000000000000001"/>
    <n v="0.16"/>
    <n v="547.82500000000005"/>
    <n v="26.314"/>
    <n v="3724.7339999999999"/>
    <n v="3561.0430000000001"/>
    <n v="3.1509715667604347E-4"/>
  </r>
  <r>
    <x v="2"/>
    <n v="24"/>
    <x v="16"/>
    <n v="355"/>
    <n v="153"/>
    <n v="8"/>
    <n v="0.8"/>
    <n v="0.16"/>
    <n v="331.86700000000002"/>
    <n v="18.695"/>
    <n v="2319.607"/>
    <n v="2205.7060000000001"/>
    <n v="1.9517082188091778E-4"/>
  </r>
  <r>
    <x v="2"/>
    <n v="24"/>
    <x v="17"/>
    <n v="0"/>
    <n v="74"/>
    <n v="5"/>
    <n v="0.6"/>
    <n v="0.16"/>
    <n v="69.385000000000005"/>
    <n v="7.36"/>
    <n v="480.29399999999998"/>
    <n v="431.56599999999997"/>
    <n v="3.8186907464485361E-5"/>
  </r>
  <r>
    <x v="2"/>
    <n v="24"/>
    <x v="18"/>
    <n v="0"/>
    <n v="4"/>
    <n v="3"/>
    <n v="0.6"/>
    <n v="0.16"/>
    <n v="3.8050000000000002"/>
    <n v="3.1230000000000002"/>
    <n v="19.838999999999999"/>
    <n v="0"/>
    <n v="0"/>
  </r>
  <r>
    <x v="2"/>
    <n v="24"/>
    <x v="19"/>
    <n v="0"/>
    <n v="0"/>
    <n v="3"/>
    <n v="0.7"/>
    <n v="0.16"/>
    <n v="0"/>
    <n v="3"/>
    <n v="0"/>
    <n v="0"/>
    <n v="0"/>
  </r>
  <r>
    <x v="2"/>
    <n v="24"/>
    <x v="20"/>
    <n v="0"/>
    <n v="0"/>
    <n v="2"/>
    <n v="0.8"/>
    <n v="0.16"/>
    <n v="0"/>
    <n v="2"/>
    <n v="0"/>
    <n v="0"/>
    <n v="0"/>
  </r>
  <r>
    <x v="2"/>
    <n v="24"/>
    <x v="21"/>
    <n v="0"/>
    <n v="0"/>
    <n v="1"/>
    <n v="0.7"/>
    <n v="0.16"/>
    <n v="0"/>
    <n v="1"/>
    <n v="0"/>
    <n v="0"/>
    <n v="0"/>
  </r>
  <r>
    <x v="2"/>
    <n v="24"/>
    <x v="22"/>
    <n v="0"/>
    <n v="0"/>
    <n v="1"/>
    <n v="0.6"/>
    <n v="0.16"/>
    <n v="0"/>
    <n v="1"/>
    <n v="0"/>
    <n v="0"/>
    <n v="0"/>
  </r>
  <r>
    <x v="2"/>
    <n v="24"/>
    <x v="23"/>
    <n v="0"/>
    <n v="0"/>
    <n v="1"/>
    <n v="0.6"/>
    <n v="0.16"/>
    <n v="0"/>
    <n v="1"/>
    <n v="0"/>
    <n v="0"/>
    <n v="0"/>
  </r>
  <r>
    <x v="2"/>
    <n v="25"/>
    <x v="0"/>
    <n v="0"/>
    <n v="0"/>
    <n v="0"/>
    <n v="0.6"/>
    <n v="0.16"/>
    <n v="0"/>
    <n v="0"/>
    <n v="0"/>
    <n v="0"/>
    <n v="0"/>
  </r>
  <r>
    <x v="2"/>
    <n v="25"/>
    <x v="1"/>
    <n v="0"/>
    <n v="0"/>
    <n v="0"/>
    <n v="0.7"/>
    <n v="0.16"/>
    <n v="0"/>
    <n v="0"/>
    <n v="0"/>
    <n v="0"/>
    <n v="0"/>
  </r>
  <r>
    <x v="2"/>
    <n v="25"/>
    <x v="2"/>
    <n v="0"/>
    <n v="0"/>
    <n v="0"/>
    <n v="0.7"/>
    <n v="0.16"/>
    <n v="0"/>
    <n v="0"/>
    <n v="0"/>
    <n v="0"/>
    <n v="0"/>
  </r>
  <r>
    <x v="2"/>
    <n v="25"/>
    <x v="3"/>
    <n v="0"/>
    <n v="0"/>
    <n v="0"/>
    <n v="0.8"/>
    <n v="0.16"/>
    <n v="0"/>
    <n v="0"/>
    <n v="0"/>
    <n v="0"/>
    <n v="0"/>
  </r>
  <r>
    <x v="2"/>
    <n v="25"/>
    <x v="4"/>
    <n v="0"/>
    <n v="0"/>
    <n v="0"/>
    <n v="0.8"/>
    <n v="0.16"/>
    <n v="0"/>
    <n v="0"/>
    <n v="0"/>
    <n v="0"/>
    <n v="0"/>
  </r>
  <r>
    <x v="2"/>
    <n v="25"/>
    <x v="5"/>
    <n v="0"/>
    <n v="0"/>
    <n v="0"/>
    <n v="0.9"/>
    <n v="0.16"/>
    <n v="0"/>
    <n v="0"/>
    <n v="0"/>
    <n v="0"/>
    <n v="0"/>
  </r>
  <r>
    <x v="2"/>
    <n v="25"/>
    <x v="6"/>
    <n v="0"/>
    <n v="0"/>
    <n v="2"/>
    <n v="1"/>
    <n v="0.16"/>
    <n v="0"/>
    <n v="0"/>
    <n v="0"/>
    <n v="0"/>
    <n v="0"/>
  </r>
  <r>
    <x v="2"/>
    <n v="25"/>
    <x v="7"/>
    <n v="149"/>
    <n v="78"/>
    <n v="5"/>
    <n v="1.5"/>
    <n v="0.16"/>
    <n v="115.038"/>
    <n v="8.0730000000000004"/>
    <n v="765.12"/>
    <n v="706.3"/>
    <n v="6.2496611739956372E-5"/>
  </r>
  <r>
    <x v="2"/>
    <n v="25"/>
    <x v="8"/>
    <n v="493"/>
    <n v="122"/>
    <n v="8"/>
    <n v="2.1"/>
    <n v="0.16"/>
    <n v="362.00299999999999"/>
    <n v="16.655000000000001"/>
    <n v="2551.6860000000001"/>
    <n v="2429.5610000000001"/>
    <n v="2.1497852260447426E-4"/>
  </r>
  <r>
    <x v="2"/>
    <n v="25"/>
    <x v="9"/>
    <n v="245"/>
    <n v="248"/>
    <n v="10"/>
    <n v="2.5"/>
    <n v="0.16"/>
    <n v="415.29500000000002"/>
    <n v="19.172999999999998"/>
    <n v="2876.596"/>
    <n v="2742.9580000000001"/>
    <n v="2.4270930361745331E-4"/>
  </r>
  <r>
    <x v="2"/>
    <n v="25"/>
    <x v="10"/>
    <n v="698"/>
    <n v="206"/>
    <n v="10"/>
    <n v="2.8"/>
    <n v="0.16"/>
    <n v="799.33299999999997"/>
    <n v="26.73"/>
    <n v="5399.9"/>
    <n v="5176.8519999999999"/>
    <n v="4.5807122961803292E-4"/>
  </r>
  <r>
    <x v="2"/>
    <n v="25"/>
    <x v="11"/>
    <n v="99"/>
    <n v="368"/>
    <n v="9"/>
    <n v="2.8"/>
    <n v="0.16"/>
    <n v="462.59"/>
    <n v="18.632000000000001"/>
    <n v="3153.1689999999999"/>
    <n v="3009.7310000000002"/>
    <n v="2.6631458268258623E-4"/>
  </r>
  <r>
    <x v="2"/>
    <n v="25"/>
    <x v="12"/>
    <n v="1"/>
    <n v="124"/>
    <n v="7"/>
    <n v="2.6"/>
    <n v="0.16"/>
    <n v="116.85299999999999"/>
    <n v="9.516"/>
    <n v="788.90099999999995"/>
    <n v="729.23900000000003"/>
    <n v="6.4526357990420577E-5"/>
  </r>
  <r>
    <x v="2"/>
    <n v="25"/>
    <x v="13"/>
    <n v="7"/>
    <n v="167"/>
    <n v="7"/>
    <n v="2.6"/>
    <n v="0.16"/>
    <n v="163.65799999999999"/>
    <n v="10.526"/>
    <n v="1115.7249999999999"/>
    <n v="1044.482"/>
    <n v="9.2420481414941412E-5"/>
  </r>
  <r>
    <x v="2"/>
    <n v="25"/>
    <x v="14"/>
    <n v="0"/>
    <n v="24"/>
    <n v="7"/>
    <n v="2.6"/>
    <n v="0.16"/>
    <n v="22.251000000000001"/>
    <n v="7.48"/>
    <n v="142.648"/>
    <n v="105.88500000000001"/>
    <n v="9.369182690195782E-6"/>
  </r>
  <r>
    <x v="2"/>
    <n v="25"/>
    <x v="15"/>
    <n v="28"/>
    <n v="218"/>
    <n v="7"/>
    <n v="2.2999999999999998"/>
    <n v="0.16"/>
    <n v="233.74799999999999"/>
    <n v="12.346"/>
    <n v="1623.751"/>
    <n v="1534.5070000000001"/>
    <n v="1.3578010504211417E-4"/>
  </r>
  <r>
    <x v="2"/>
    <n v="25"/>
    <x v="16"/>
    <n v="175"/>
    <n v="176"/>
    <n v="6"/>
    <n v="1.8"/>
    <n v="0.16"/>
    <n v="262.81799999999998"/>
    <n v="12.676"/>
    <n v="1861.222"/>
    <n v="1763.5630000000001"/>
    <n v="1.5604801371931572E-4"/>
  </r>
  <r>
    <x v="2"/>
    <n v="25"/>
    <x v="17"/>
    <n v="261"/>
    <n v="81"/>
    <n v="4"/>
    <n v="1.1000000000000001"/>
    <n v="0.16"/>
    <n v="151.922"/>
    <n v="8.4510000000000005"/>
    <n v="1011.003"/>
    <n v="943.471"/>
    <n v="8.3482572242543374E-5"/>
  </r>
  <r>
    <x v="2"/>
    <n v="25"/>
    <x v="18"/>
    <n v="0"/>
    <n v="13"/>
    <n v="1"/>
    <n v="0.6"/>
    <n v="0.16"/>
    <n v="12.367000000000001"/>
    <n v="1.4"/>
    <n v="68.549000000000007"/>
    <n v="34.411000000000001"/>
    <n v="3.0448405869795255E-6"/>
  </r>
  <r>
    <x v="2"/>
    <n v="25"/>
    <x v="19"/>
    <n v="0"/>
    <n v="0"/>
    <n v="0"/>
    <n v="0.6"/>
    <n v="0.16"/>
    <n v="0"/>
    <n v="0"/>
    <n v="0"/>
    <n v="0"/>
    <n v="0"/>
  </r>
  <r>
    <x v="2"/>
    <n v="25"/>
    <x v="20"/>
    <n v="0"/>
    <n v="0"/>
    <n v="0"/>
    <n v="0.6"/>
    <n v="0.16"/>
    <n v="0"/>
    <n v="0"/>
    <n v="0"/>
    <n v="0"/>
    <n v="0"/>
  </r>
  <r>
    <x v="2"/>
    <n v="25"/>
    <x v="21"/>
    <n v="0"/>
    <n v="0"/>
    <n v="0"/>
    <n v="0.7"/>
    <n v="0.16"/>
    <n v="0"/>
    <n v="0"/>
    <n v="0"/>
    <n v="0"/>
    <n v="0"/>
  </r>
  <r>
    <x v="2"/>
    <n v="25"/>
    <x v="22"/>
    <n v="0"/>
    <n v="0"/>
    <n v="0"/>
    <n v="0.9"/>
    <n v="0.16"/>
    <n v="0"/>
    <n v="0"/>
    <n v="0"/>
    <n v="0"/>
    <n v="0"/>
  </r>
  <r>
    <x v="2"/>
    <n v="25"/>
    <x v="23"/>
    <n v="0"/>
    <n v="0"/>
    <n v="0"/>
    <n v="1"/>
    <n v="0.16"/>
    <n v="0"/>
    <n v="0"/>
    <n v="0"/>
    <n v="0"/>
    <n v="0"/>
  </r>
  <r>
    <x v="2"/>
    <n v="26"/>
    <x v="0"/>
    <n v="0"/>
    <n v="0"/>
    <n v="0"/>
    <n v="1"/>
    <n v="0.16"/>
    <n v="0"/>
    <n v="0"/>
    <n v="0"/>
    <n v="0"/>
    <n v="0"/>
  </r>
  <r>
    <x v="2"/>
    <n v="26"/>
    <x v="1"/>
    <n v="0"/>
    <n v="0"/>
    <n v="0"/>
    <n v="1"/>
    <n v="0.16"/>
    <n v="0"/>
    <n v="0"/>
    <n v="0"/>
    <n v="0"/>
    <n v="0"/>
  </r>
  <r>
    <x v="2"/>
    <n v="26"/>
    <x v="2"/>
    <n v="0"/>
    <n v="0"/>
    <n v="0"/>
    <n v="0.9"/>
    <n v="0.16"/>
    <n v="0"/>
    <n v="0"/>
    <n v="0"/>
    <n v="0"/>
    <n v="0"/>
  </r>
  <r>
    <x v="2"/>
    <n v="26"/>
    <x v="3"/>
    <n v="0"/>
    <n v="0"/>
    <n v="0"/>
    <n v="0.9"/>
    <n v="0.16"/>
    <n v="0"/>
    <n v="0"/>
    <n v="0"/>
    <n v="0"/>
    <n v="0"/>
  </r>
  <r>
    <x v="2"/>
    <n v="26"/>
    <x v="4"/>
    <n v="0"/>
    <n v="0"/>
    <n v="0"/>
    <n v="0.8"/>
    <n v="0.16"/>
    <n v="0"/>
    <n v="0"/>
    <n v="0"/>
    <n v="0"/>
    <n v="0"/>
  </r>
  <r>
    <x v="2"/>
    <n v="26"/>
    <x v="5"/>
    <n v="0"/>
    <n v="0"/>
    <n v="0"/>
    <n v="0.6"/>
    <n v="0.16"/>
    <n v="0"/>
    <n v="0"/>
    <n v="0"/>
    <n v="0"/>
    <n v="0"/>
  </r>
  <r>
    <x v="2"/>
    <n v="26"/>
    <x v="6"/>
    <n v="0"/>
    <n v="0"/>
    <n v="0"/>
    <n v="0.7"/>
    <n v="0.16"/>
    <n v="0"/>
    <n v="0"/>
    <n v="0"/>
    <n v="0"/>
    <n v="0"/>
  </r>
  <r>
    <x v="2"/>
    <n v="26"/>
    <x v="7"/>
    <n v="0"/>
    <n v="9"/>
    <n v="1"/>
    <n v="1.2"/>
    <n v="0.16"/>
    <n v="8.31"/>
    <n v="1.242"/>
    <n v="54.021000000000001"/>
    <n v="20.399000000000001"/>
    <n v="1.8049955866959794E-6"/>
  </r>
  <r>
    <x v="2"/>
    <n v="26"/>
    <x v="8"/>
    <n v="136"/>
    <n v="169"/>
    <n v="3"/>
    <n v="1.5"/>
    <n v="0.16"/>
    <n v="233.696"/>
    <n v="9.3350000000000009"/>
    <n v="1667.848"/>
    <n v="1577.0409999999999"/>
    <n v="1.395437053305855E-4"/>
  </r>
  <r>
    <x v="2"/>
    <n v="26"/>
    <x v="9"/>
    <n v="7"/>
    <n v="172"/>
    <n v="4"/>
    <n v="1.7"/>
    <n v="0.16"/>
    <n v="167.33099999999999"/>
    <n v="8.3209999999999997"/>
    <n v="1167.8340000000001"/>
    <n v="1094.7449999999999"/>
    <n v="9.6867978506666488E-5"/>
  </r>
  <r>
    <x v="2"/>
    <n v="26"/>
    <x v="10"/>
    <n v="88"/>
    <n v="319"/>
    <n v="4"/>
    <n v="1.9"/>
    <n v="0.16"/>
    <n v="391.85199999999998"/>
    <n v="13.688000000000001"/>
    <n v="2725.3760000000002"/>
    <n v="2597.0970000000002"/>
    <n v="2.2980286402379371E-4"/>
  </r>
  <r>
    <x v="2"/>
    <n v="26"/>
    <x v="11"/>
    <n v="21"/>
    <n v="272"/>
    <n v="4"/>
    <n v="2.1"/>
    <n v="0.16"/>
    <n v="279.86"/>
    <n v="10.629"/>
    <n v="1938.3119999999999"/>
    <n v="1837.922"/>
    <n v="1.6262763364338682E-4"/>
  </r>
  <r>
    <x v="2"/>
    <n v="26"/>
    <x v="12"/>
    <n v="32"/>
    <n v="321"/>
    <n v="3"/>
    <n v="2.2000000000000002"/>
    <n v="0.16"/>
    <n v="352.20499999999998"/>
    <n v="11.178000000000001"/>
    <n v="2443.8719999999998"/>
    <n v="2325.567"/>
    <n v="2.0577666412891849E-4"/>
  </r>
  <r>
    <x v="2"/>
    <n v="26"/>
    <x v="13"/>
    <n v="30"/>
    <n v="306"/>
    <n v="3"/>
    <n v="2.2000000000000002"/>
    <n v="0.16"/>
    <n v="333.52499999999998"/>
    <n v="10.747"/>
    <n v="2318.4189999999999"/>
    <n v="2204.56"/>
    <n v="1.9506941862868217E-4"/>
  </r>
  <r>
    <x v="2"/>
    <n v="26"/>
    <x v="14"/>
    <n v="65"/>
    <n v="313"/>
    <n v="2"/>
    <n v="2.1"/>
    <n v="0.16"/>
    <n v="367.32"/>
    <n v="10.717000000000001"/>
    <n v="2575.2919999999999"/>
    <n v="2452.33"/>
    <n v="2.1699322648767834E-4"/>
  </r>
  <r>
    <x v="2"/>
    <n v="26"/>
    <x v="15"/>
    <n v="109"/>
    <n v="262"/>
    <n v="2"/>
    <n v="1.9"/>
    <n v="0.16"/>
    <n v="334.78199999999998"/>
    <n v="10.298"/>
    <n v="2372.1010000000001"/>
    <n v="2256.34"/>
    <n v="1.9965114672707517E-4"/>
  </r>
  <r>
    <x v="2"/>
    <n v="26"/>
    <x v="16"/>
    <n v="0"/>
    <n v="64"/>
    <n v="2"/>
    <n v="1.5"/>
    <n v="0.16"/>
    <n v="59.319000000000003"/>
    <n v="3.6059999999999999"/>
    <n v="411.24"/>
    <n v="364.959"/>
    <n v="3.2293219487473793E-5"/>
  </r>
  <r>
    <x v="2"/>
    <n v="26"/>
    <x v="17"/>
    <n v="198"/>
    <n v="87"/>
    <n v="1"/>
    <n v="1"/>
    <n v="0.16"/>
    <n v="141.12299999999999"/>
    <n v="5.2549999999999999"/>
    <n v="960.24400000000003"/>
    <n v="894.51099999999997"/>
    <n v="7.9150370471641116E-5"/>
  </r>
  <r>
    <x v="2"/>
    <n v="26"/>
    <x v="18"/>
    <n v="0"/>
    <n v="14"/>
    <n v="0"/>
    <n v="0.7"/>
    <n v="0.16"/>
    <n v="12.957000000000001"/>
    <n v="0.40699999999999997"/>
    <n v="72.253"/>
    <n v="37.984000000000002"/>
    <n v="3.3609957529810322E-6"/>
  </r>
  <r>
    <x v="2"/>
    <n v="26"/>
    <x v="19"/>
    <n v="0"/>
    <n v="0"/>
    <n v="-1"/>
    <n v="0.7"/>
    <n v="0.16"/>
    <n v="0"/>
    <n v="-1"/>
    <n v="0"/>
    <n v="0"/>
    <n v="0"/>
  </r>
  <r>
    <x v="2"/>
    <n v="26"/>
    <x v="20"/>
    <n v="0"/>
    <n v="0"/>
    <n v="-1"/>
    <n v="0.8"/>
    <n v="0.16"/>
    <n v="0"/>
    <n v="-1"/>
    <n v="0"/>
    <n v="0"/>
    <n v="0"/>
  </r>
  <r>
    <x v="2"/>
    <n v="26"/>
    <x v="21"/>
    <n v="0"/>
    <n v="0"/>
    <n v="-1"/>
    <n v="0.7"/>
    <n v="0.16"/>
    <n v="0"/>
    <n v="-1"/>
    <n v="0"/>
    <n v="0"/>
    <n v="0"/>
  </r>
  <r>
    <x v="2"/>
    <n v="26"/>
    <x v="22"/>
    <n v="0"/>
    <n v="0"/>
    <n v="-1"/>
    <n v="0.6"/>
    <n v="0.16"/>
    <n v="0"/>
    <n v="-1"/>
    <n v="0"/>
    <n v="0"/>
    <n v="0"/>
  </r>
  <r>
    <x v="2"/>
    <n v="26"/>
    <x v="23"/>
    <n v="0"/>
    <n v="0"/>
    <n v="-1"/>
    <n v="0.6"/>
    <n v="0.16"/>
    <n v="0"/>
    <n v="-1"/>
    <n v="0"/>
    <n v="0"/>
    <n v="0"/>
  </r>
  <r>
    <x v="2"/>
    <n v="27"/>
    <x v="0"/>
    <n v="0"/>
    <n v="0"/>
    <n v="-1"/>
    <n v="0.5"/>
    <n v="0.16"/>
    <n v="0"/>
    <n v="-1"/>
    <n v="0"/>
    <n v="0"/>
    <n v="0"/>
  </r>
  <r>
    <x v="2"/>
    <n v="27"/>
    <x v="1"/>
    <n v="0"/>
    <n v="0"/>
    <n v="-2"/>
    <n v="0.5"/>
    <n v="0.16"/>
    <n v="0"/>
    <n v="-2"/>
    <n v="0"/>
    <n v="0"/>
    <n v="0"/>
  </r>
  <r>
    <x v="2"/>
    <n v="27"/>
    <x v="2"/>
    <n v="0"/>
    <n v="0"/>
    <n v="-2"/>
    <n v="0.5"/>
    <n v="0.16"/>
    <n v="0"/>
    <n v="-2"/>
    <n v="0"/>
    <n v="0"/>
    <n v="0"/>
  </r>
  <r>
    <x v="2"/>
    <n v="27"/>
    <x v="3"/>
    <n v="0"/>
    <n v="0"/>
    <n v="-2"/>
    <n v="0.6"/>
    <n v="0.16"/>
    <n v="0"/>
    <n v="-2"/>
    <n v="0"/>
    <n v="0"/>
    <n v="0"/>
  </r>
  <r>
    <x v="2"/>
    <n v="27"/>
    <x v="4"/>
    <n v="0"/>
    <n v="0"/>
    <n v="-2"/>
    <n v="0.6"/>
    <n v="0.16"/>
    <n v="0"/>
    <n v="-2"/>
    <n v="0"/>
    <n v="0"/>
    <n v="0"/>
  </r>
  <r>
    <x v="2"/>
    <n v="27"/>
    <x v="5"/>
    <n v="0"/>
    <n v="0"/>
    <n v="-2"/>
    <n v="0.6"/>
    <n v="0.16"/>
    <n v="0"/>
    <n v="-2"/>
    <n v="0"/>
    <n v="0"/>
    <n v="0"/>
  </r>
  <r>
    <x v="2"/>
    <n v="27"/>
    <x v="6"/>
    <n v="126"/>
    <n v="12"/>
    <n v="-1"/>
    <n v="0.8"/>
    <n v="0.16"/>
    <n v="13.196999999999999"/>
    <n v="-0.61499999999999999"/>
    <n v="64.822000000000003"/>
    <n v="30.815999999999999"/>
    <n v="2.726738761685538E-6"/>
  </r>
  <r>
    <x v="2"/>
    <n v="27"/>
    <x v="7"/>
    <n v="640"/>
    <n v="50"/>
    <n v="1"/>
    <n v="1"/>
    <n v="0.16"/>
    <n v="214.98400000000001"/>
    <n v="7.343"/>
    <n v="1366.0150000000001"/>
    <n v="1285.903"/>
    <n v="1.1378250109903034E-4"/>
  </r>
  <r>
    <x v="2"/>
    <n v="27"/>
    <x v="8"/>
    <n v="821"/>
    <n v="71"/>
    <n v="4"/>
    <n v="1"/>
    <n v="0.16"/>
    <n v="470.80200000000002"/>
    <n v="18.411000000000001"/>
    <n v="3322.6570000000002"/>
    <n v="3173.2139999999999"/>
    <n v="2.8078029636952279E-4"/>
  </r>
  <r>
    <x v="2"/>
    <n v="27"/>
    <x v="9"/>
    <n v="909"/>
    <n v="85"/>
    <n v="5"/>
    <n v="1"/>
    <n v="0.16"/>
    <n v="703.83900000000006"/>
    <n v="26.532"/>
    <n v="4819.8050000000003"/>
    <n v="4617.3119999999999"/>
    <n v="4.0856060504918798E-4"/>
  </r>
  <r>
    <x v="2"/>
    <n v="27"/>
    <x v="10"/>
    <n v="959"/>
    <n v="94"/>
    <n v="7"/>
    <n v="1"/>
    <n v="0.16"/>
    <n v="891.33500000000004"/>
    <n v="34.204000000000001"/>
    <n v="5867.2160000000003"/>
    <n v="5627.6090000000004"/>
    <n v="4.979562433771545E-4"/>
  </r>
  <r>
    <x v="2"/>
    <n v="27"/>
    <x v="11"/>
    <n v="983"/>
    <n v="99"/>
    <n v="8"/>
    <n v="1.1000000000000001"/>
    <n v="0.16"/>
    <n v="1010.39"/>
    <n v="38.034999999999997"/>
    <n v="6507.41"/>
    <n v="6245.1180000000004"/>
    <n v="5.5259622669717246E-4"/>
  </r>
  <r>
    <x v="2"/>
    <n v="27"/>
    <x v="12"/>
    <n v="492"/>
    <n v="321"/>
    <n v="8"/>
    <n v="1.2"/>
    <n v="0.16"/>
    <n v="820.91399999999999"/>
    <n v="31.747"/>
    <n v="5380.2"/>
    <n v="5157.8500000000004"/>
    <n v="4.5638984689640947E-4"/>
  </r>
  <r>
    <x v="2"/>
    <n v="27"/>
    <x v="13"/>
    <n v="520"/>
    <n v="299"/>
    <n v="9"/>
    <n v="1.3"/>
    <n v="0.16"/>
    <n v="807.88800000000003"/>
    <n v="31.832000000000001"/>
    <n v="5304.3180000000002"/>
    <n v="5084.6570000000002"/>
    <n v="4.4991339991483982E-4"/>
  </r>
  <r>
    <x v="2"/>
    <n v="27"/>
    <x v="14"/>
    <n v="952"/>
    <n v="98"/>
    <n v="9"/>
    <n v="1.2"/>
    <n v="0.16"/>
    <n v="899.63400000000001"/>
    <n v="35.125999999999998"/>
    <n v="5895.902"/>
    <n v="5655.2790000000005"/>
    <n v="5.0040460986001533E-4"/>
  </r>
  <r>
    <x v="2"/>
    <n v="27"/>
    <x v="15"/>
    <n v="896"/>
    <n v="93"/>
    <n v="8"/>
    <n v="1.1000000000000001"/>
    <n v="0.16"/>
    <n v="720.01099999999997"/>
    <n v="29.474"/>
    <n v="4869.0770000000002"/>
    <n v="4664.8379999999997"/>
    <n v="4.1276592002802577E-4"/>
  </r>
  <r>
    <x v="2"/>
    <n v="27"/>
    <x v="16"/>
    <n v="793"/>
    <n v="83"/>
    <n v="7"/>
    <n v="0.8"/>
    <n v="0.16"/>
    <n v="484.28899999999999"/>
    <n v="22.63"/>
    <n v="3376"/>
    <n v="3224.6669999999999"/>
    <n v="2.8533309003206842E-4"/>
  </r>
  <r>
    <x v="2"/>
    <n v="27"/>
    <x v="17"/>
    <n v="594"/>
    <n v="63"/>
    <n v="4"/>
    <n v="0.8"/>
    <n v="0.16"/>
    <n v="228.73400000000001"/>
    <n v="11.172000000000001"/>
    <n v="1477.6849999999999"/>
    <n v="1393.617"/>
    <n v="1.233135219640419E-4"/>
  </r>
  <r>
    <x v="2"/>
    <n v="27"/>
    <x v="18"/>
    <n v="122"/>
    <n v="18"/>
    <n v="1"/>
    <n v="1"/>
    <n v="0.16"/>
    <n v="19.606000000000002"/>
    <n v="1.5309999999999999"/>
    <n v="91.58"/>
    <n v="56.625999999999998"/>
    <n v="5.0105240498184482E-6"/>
  </r>
  <r>
    <x v="2"/>
    <n v="27"/>
    <x v="19"/>
    <n v="0"/>
    <n v="0"/>
    <n v="1"/>
    <n v="0.9"/>
    <n v="0.16"/>
    <n v="0"/>
    <n v="1"/>
    <n v="0"/>
    <n v="0"/>
    <n v="0"/>
  </r>
  <r>
    <x v="2"/>
    <n v="27"/>
    <x v="20"/>
    <n v="0"/>
    <n v="0"/>
    <n v="1"/>
    <n v="0.8"/>
    <n v="0.16"/>
    <n v="0"/>
    <n v="1"/>
    <n v="0"/>
    <n v="0"/>
    <n v="0"/>
  </r>
  <r>
    <x v="2"/>
    <n v="27"/>
    <x v="21"/>
    <n v="0"/>
    <n v="0"/>
    <n v="1"/>
    <n v="0.9"/>
    <n v="0.16"/>
    <n v="0"/>
    <n v="1"/>
    <n v="0"/>
    <n v="0"/>
    <n v="0"/>
  </r>
  <r>
    <x v="2"/>
    <n v="27"/>
    <x v="22"/>
    <n v="0"/>
    <n v="0"/>
    <n v="0"/>
    <n v="1"/>
    <n v="0.16"/>
    <n v="0"/>
    <n v="0"/>
    <n v="0"/>
    <n v="0"/>
    <n v="0"/>
  </r>
  <r>
    <x v="2"/>
    <n v="27"/>
    <x v="23"/>
    <n v="0"/>
    <n v="0"/>
    <n v="0"/>
    <n v="1"/>
    <n v="0.16"/>
    <n v="0"/>
    <n v="0"/>
    <n v="0"/>
    <n v="0"/>
    <n v="0"/>
  </r>
  <r>
    <x v="2"/>
    <n v="28"/>
    <x v="0"/>
    <n v="0"/>
    <n v="0"/>
    <n v="0"/>
    <n v="1"/>
    <n v="0.16"/>
    <n v="0"/>
    <n v="0"/>
    <n v="0"/>
    <n v="0"/>
    <n v="0"/>
  </r>
  <r>
    <x v="2"/>
    <n v="28"/>
    <x v="1"/>
    <n v="0"/>
    <n v="0"/>
    <n v="0"/>
    <n v="1"/>
    <n v="0.16"/>
    <n v="0"/>
    <n v="0"/>
    <n v="0"/>
    <n v="0"/>
    <n v="0"/>
  </r>
  <r>
    <x v="2"/>
    <n v="28"/>
    <x v="2"/>
    <n v="0"/>
    <n v="0"/>
    <n v="0"/>
    <n v="0.9"/>
    <n v="0.16"/>
    <n v="0"/>
    <n v="0"/>
    <n v="0"/>
    <n v="0"/>
    <n v="0"/>
  </r>
  <r>
    <x v="2"/>
    <n v="28"/>
    <x v="3"/>
    <n v="0"/>
    <n v="0"/>
    <n v="0"/>
    <n v="0.9"/>
    <n v="0.16"/>
    <n v="0"/>
    <n v="0"/>
    <n v="0"/>
    <n v="0"/>
    <n v="0"/>
  </r>
  <r>
    <x v="2"/>
    <n v="28"/>
    <x v="4"/>
    <n v="0"/>
    <n v="0"/>
    <n v="0"/>
    <n v="0.8"/>
    <n v="0.16"/>
    <n v="0"/>
    <n v="0"/>
    <n v="0"/>
    <n v="0"/>
    <n v="0"/>
  </r>
  <r>
    <x v="2"/>
    <n v="28"/>
    <x v="5"/>
    <n v="0"/>
    <n v="0"/>
    <n v="0"/>
    <n v="0.7"/>
    <n v="0.16"/>
    <n v="0"/>
    <n v="0"/>
    <n v="0"/>
    <n v="0"/>
    <n v="0"/>
  </r>
  <r>
    <x v="2"/>
    <n v="28"/>
    <x v="6"/>
    <n v="48"/>
    <n v="13"/>
    <n v="1"/>
    <n v="0.6"/>
    <n v="0.16"/>
    <n v="13.204000000000001"/>
    <n v="1.4179999999999999"/>
    <n v="69.096999999999994"/>
    <n v="34.94"/>
    <n v="3.091648894512354E-6"/>
  </r>
  <r>
    <x v="2"/>
    <n v="28"/>
    <x v="7"/>
    <n v="500"/>
    <n v="72"/>
    <n v="3"/>
    <n v="0.9"/>
    <n v="0.16"/>
    <n v="203.197"/>
    <n v="9.1969999999999992"/>
    <n v="1312.182"/>
    <n v="1233.9780000000001"/>
    <n v="1.0918794274620968E-4"/>
  </r>
  <r>
    <x v="2"/>
    <n v="28"/>
    <x v="8"/>
    <n v="710"/>
    <n v="104"/>
    <n v="6"/>
    <n v="1.2"/>
    <n v="0.16"/>
    <n v="454.90499999999997"/>
    <n v="19.25"/>
    <n v="3196.607"/>
    <n v="3051.63"/>
    <n v="2.7002199530511552E-4"/>
  </r>
  <r>
    <x v="2"/>
    <n v="28"/>
    <x v="9"/>
    <n v="812"/>
    <n v="125"/>
    <n v="8"/>
    <n v="1.4"/>
    <n v="0.16"/>
    <n v="688.346"/>
    <n v="27.106000000000002"/>
    <n v="4693.0140000000001"/>
    <n v="4495.0129999999999"/>
    <n v="3.9773903755777507E-4"/>
  </r>
  <r>
    <x v="2"/>
    <n v="28"/>
    <x v="10"/>
    <n v="860"/>
    <n v="141"/>
    <n v="9"/>
    <n v="1.6"/>
    <n v="0.16"/>
    <n v="867.33699999999999"/>
    <n v="31.960999999999999"/>
    <n v="5749.2269999999999"/>
    <n v="5513.8"/>
    <n v="4.8788590940361244E-4"/>
  </r>
  <r>
    <x v="2"/>
    <n v="28"/>
    <x v="11"/>
    <n v="876"/>
    <n v="155"/>
    <n v="10"/>
    <n v="1.7"/>
    <n v="0.16"/>
    <n v="980.74699999999996"/>
    <n v="35.369999999999997"/>
    <n v="6373.35"/>
    <n v="6115.8090000000002"/>
    <n v="5.4115438276756457E-4"/>
  </r>
  <r>
    <x v="2"/>
    <n v="28"/>
    <x v="12"/>
    <n v="849"/>
    <n v="176"/>
    <n v="11"/>
    <n v="1.6"/>
    <n v="0.16"/>
    <n v="1007.444"/>
    <n v="37.619"/>
    <n v="6472.6229999999996"/>
    <n v="6211.5640000000003"/>
    <n v="5.4962721733808634E-4"/>
  </r>
  <r>
    <x v="2"/>
    <n v="28"/>
    <x v="13"/>
    <n v="247"/>
    <n v="381"/>
    <n v="12"/>
    <n v="1.5"/>
    <n v="0.16"/>
    <n v="623.55799999999999"/>
    <n v="28.8"/>
    <n v="4116.8109999999997"/>
    <n v="3939.2280000000001"/>
    <n v="3.4856067233635124E-4"/>
  </r>
  <r>
    <x v="2"/>
    <n v="28"/>
    <x v="14"/>
    <n v="552"/>
    <n v="246"/>
    <n v="12"/>
    <n v="1.4"/>
    <n v="0.16"/>
    <n v="728.54899999999998"/>
    <n v="32.146000000000001"/>
    <n v="4805.5460000000003"/>
    <n v="4603.558"/>
    <n v="4.0734358905333444E-4"/>
  </r>
  <r>
    <x v="2"/>
    <n v="28"/>
    <x v="15"/>
    <n v="633"/>
    <n v="160"/>
    <n v="11"/>
    <n v="1.2"/>
    <n v="0.16"/>
    <n v="612.45600000000002"/>
    <n v="28.805"/>
    <n v="4134.5959999999995"/>
    <n v="3956.3829999999998"/>
    <n v="3.5007862416191961E-4"/>
  </r>
  <r>
    <x v="2"/>
    <n v="28"/>
    <x v="16"/>
    <n v="448"/>
    <n v="143"/>
    <n v="9"/>
    <n v="0.8"/>
    <n v="0.16"/>
    <n v="373.67500000000001"/>
    <n v="21.045999999999999"/>
    <n v="2597.9760000000001"/>
    <n v="2474.2109999999998"/>
    <n v="2.1892935612307686E-4"/>
  </r>
  <r>
    <x v="2"/>
    <n v="28"/>
    <x v="17"/>
    <n v="343"/>
    <n v="78"/>
    <n v="6"/>
    <n v="0.7"/>
    <n v="0.16"/>
    <n v="174.31399999999999"/>
    <n v="11.656000000000001"/>
    <n v="1142.52"/>
    <n v="1070.327"/>
    <n v="9.4707363661039622E-5"/>
  </r>
  <r>
    <x v="2"/>
    <n v="28"/>
    <x v="18"/>
    <n v="107"/>
    <n v="19"/>
    <n v="4"/>
    <n v="1.1000000000000001"/>
    <n v="0.16"/>
    <n v="20.117000000000001"/>
    <n v="4.5369999999999999"/>
    <n v="95.227000000000004"/>
    <n v="60.145000000000003"/>
    <n v="5.3219010521020478E-6"/>
  </r>
  <r>
    <x v="2"/>
    <n v="28"/>
    <x v="19"/>
    <n v="0"/>
    <n v="0"/>
    <n v="3"/>
    <n v="1.1000000000000001"/>
    <n v="0.16"/>
    <n v="0"/>
    <n v="3"/>
    <n v="0"/>
    <n v="0"/>
    <n v="0"/>
  </r>
  <r>
    <x v="2"/>
    <n v="28"/>
    <x v="20"/>
    <n v="0"/>
    <n v="0"/>
    <n v="1"/>
    <n v="1"/>
    <n v="0.16"/>
    <n v="0"/>
    <n v="1"/>
    <n v="0"/>
    <n v="0"/>
    <n v="0"/>
  </r>
  <r>
    <x v="2"/>
    <n v="28"/>
    <x v="21"/>
    <n v="0"/>
    <n v="0"/>
    <n v="1"/>
    <n v="0.9"/>
    <n v="0.16"/>
    <n v="0"/>
    <n v="1"/>
    <n v="0"/>
    <n v="0"/>
    <n v="0"/>
  </r>
  <r>
    <x v="2"/>
    <n v="28"/>
    <x v="22"/>
    <n v="0"/>
    <n v="0"/>
    <n v="1"/>
    <n v="0.8"/>
    <n v="0.16"/>
    <n v="0"/>
    <n v="1"/>
    <n v="0"/>
    <n v="0"/>
    <n v="0"/>
  </r>
  <r>
    <x v="2"/>
    <n v="28"/>
    <x v="23"/>
    <n v="0"/>
    <n v="0"/>
    <n v="1"/>
    <n v="0.8"/>
    <n v="0.16"/>
    <n v="0"/>
    <n v="1"/>
    <n v="0"/>
    <n v="0"/>
    <n v="0"/>
  </r>
  <r>
    <x v="2"/>
    <n v="29"/>
    <x v="0"/>
    <n v="0"/>
    <n v="0"/>
    <n v="1"/>
    <n v="0.8"/>
    <n v="0.16"/>
    <n v="0"/>
    <n v="1"/>
    <n v="0"/>
    <n v="0"/>
    <n v="0"/>
  </r>
  <r>
    <x v="2"/>
    <n v="29"/>
    <x v="1"/>
    <n v="0"/>
    <n v="0"/>
    <n v="1"/>
    <n v="0.8"/>
    <n v="0.16"/>
    <n v="0"/>
    <n v="1"/>
    <n v="0"/>
    <n v="0"/>
    <n v="0"/>
  </r>
  <r>
    <x v="2"/>
    <n v="29"/>
    <x v="2"/>
    <n v="0"/>
    <n v="0"/>
    <n v="1"/>
    <n v="0.8"/>
    <n v="0.16"/>
    <n v="0"/>
    <n v="1"/>
    <n v="0"/>
    <n v="0"/>
    <n v="0"/>
  </r>
  <r>
    <x v="2"/>
    <n v="29"/>
    <x v="3"/>
    <n v="0"/>
    <n v="0"/>
    <n v="1"/>
    <n v="0.8"/>
    <n v="0.16"/>
    <n v="0"/>
    <n v="1"/>
    <n v="0"/>
    <n v="0"/>
    <n v="0"/>
  </r>
  <r>
    <x v="2"/>
    <n v="29"/>
    <x v="4"/>
    <n v="0"/>
    <n v="0"/>
    <n v="1"/>
    <n v="0.7"/>
    <n v="0.16"/>
    <n v="0"/>
    <n v="1"/>
    <n v="0"/>
    <n v="0"/>
    <n v="0"/>
  </r>
  <r>
    <x v="2"/>
    <n v="29"/>
    <x v="5"/>
    <n v="0"/>
    <n v="0"/>
    <n v="2"/>
    <n v="0.7"/>
    <n v="0.16"/>
    <n v="0"/>
    <n v="2"/>
    <n v="0"/>
    <n v="0"/>
    <n v="0"/>
  </r>
  <r>
    <x v="2"/>
    <n v="29"/>
    <x v="6"/>
    <n v="0"/>
    <n v="16"/>
    <n v="4"/>
    <n v="0.6"/>
    <n v="0.16"/>
    <n v="15.221"/>
    <n v="4.492"/>
    <n v="83.947999999999993"/>
    <n v="49.264000000000003"/>
    <n v="4.3591010629438075E-6"/>
  </r>
  <r>
    <x v="2"/>
    <n v="29"/>
    <x v="7"/>
    <n v="417"/>
    <n v="67"/>
    <n v="6"/>
    <n v="0.6"/>
    <n v="0.16"/>
    <n v="177.21899999999999"/>
    <n v="11.875"/>
    <n v="1135.5889999999999"/>
    <n v="1063.6420000000001"/>
    <n v="9.4115844689665411E-5"/>
  </r>
  <r>
    <x v="2"/>
    <n v="29"/>
    <x v="8"/>
    <n v="115"/>
    <n v="176"/>
    <n v="8"/>
    <n v="0.7"/>
    <n v="0.16"/>
    <n v="231.351"/>
    <n v="15.647"/>
    <n v="1610.318"/>
    <n v="1521.55"/>
    <n v="1.346336112033564E-4"/>
  </r>
  <r>
    <x v="2"/>
    <n v="29"/>
    <x v="9"/>
    <n v="13"/>
    <n v="191"/>
    <n v="10"/>
    <n v="1.1000000000000001"/>
    <n v="0.16"/>
    <n v="189.84"/>
    <n v="15.629"/>
    <n v="1292.4659999999999"/>
    <n v="1214.96"/>
    <n v="1.075051442723735E-4"/>
  </r>
  <r>
    <x v="2"/>
    <n v="29"/>
    <x v="10"/>
    <n v="16"/>
    <n v="235"/>
    <n v="12"/>
    <n v="1.6"/>
    <n v="0.16"/>
    <n v="237.048"/>
    <n v="18.239999999999998"/>
    <n v="1594.2280000000001"/>
    <n v="1506.03"/>
    <n v="1.3326033155702463E-4"/>
  </r>
  <r>
    <x v="2"/>
    <n v="29"/>
    <x v="11"/>
    <n v="28"/>
    <n v="302"/>
    <n v="14"/>
    <n v="1.9"/>
    <n v="0.16"/>
    <n v="326.755"/>
    <n v="22.059000000000001"/>
    <n v="2174.4160000000002"/>
    <n v="2065.66"/>
    <n v="1.8277891973206609E-4"/>
  </r>
  <r>
    <x v="2"/>
    <n v="29"/>
    <x v="12"/>
    <n v="10"/>
    <n v="191"/>
    <n v="15"/>
    <n v="2.2000000000000002"/>
    <n v="0.16"/>
    <n v="189.94900000000001"/>
    <n v="19.408000000000001"/>
    <n v="1254.2360000000001"/>
    <n v="1178.085"/>
    <n v="1.0424227784463614E-4"/>
  </r>
  <r>
    <x v="2"/>
    <n v="29"/>
    <x v="13"/>
    <n v="14"/>
    <n v="231"/>
    <n v="16"/>
    <n v="2.2999999999999998"/>
    <n v="0.16"/>
    <n v="232.535"/>
    <n v="21.295999999999999"/>
    <n v="1536.296"/>
    <n v="1450.1510000000001"/>
    <n v="1.2831590543863725E-4"/>
  </r>
  <r>
    <x v="2"/>
    <n v="29"/>
    <x v="14"/>
    <n v="40"/>
    <n v="294"/>
    <n v="15"/>
    <n v="2.2000000000000002"/>
    <n v="0.16"/>
    <n v="325.79899999999998"/>
    <n v="22.577000000000002"/>
    <n v="2174.8760000000002"/>
    <n v="2066.1030000000001"/>
    <n v="1.8281811837145561E-4"/>
  </r>
  <r>
    <x v="2"/>
    <n v="29"/>
    <x v="15"/>
    <n v="2"/>
    <n v="147"/>
    <n v="13"/>
    <n v="1.9"/>
    <n v="0.16"/>
    <n v="139.41999999999999"/>
    <n v="16.449000000000002"/>
    <n v="934.70899999999995"/>
    <n v="869.88"/>
    <n v="7.69709084246825E-5"/>
  </r>
  <r>
    <x v="2"/>
    <n v="29"/>
    <x v="16"/>
    <n v="0"/>
    <n v="75"/>
    <n v="12"/>
    <n v="1.3"/>
    <n v="0.16"/>
    <n v="69.55"/>
    <n v="13.971"/>
    <n v="464.67200000000003"/>
    <n v="416.49900000000002"/>
    <n v="3.6853711302676049E-5"/>
  </r>
  <r>
    <x v="2"/>
    <n v="29"/>
    <x v="17"/>
    <n v="0"/>
    <n v="61"/>
    <n v="9"/>
    <n v="0.8"/>
    <n v="0.16"/>
    <n v="56.69"/>
    <n v="10.826000000000001"/>
    <n v="384.17500000000001"/>
    <n v="338.85399999999998"/>
    <n v="2.9983331267918984E-5"/>
  </r>
  <r>
    <x v="2"/>
    <n v="29"/>
    <x v="18"/>
    <n v="0"/>
    <n v="7"/>
    <n v="6"/>
    <n v="0.8"/>
    <n v="0.16"/>
    <n v="6.4630000000000001"/>
    <n v="6.1980000000000004"/>
    <n v="33.997"/>
    <n v="1.0840000000000001"/>
    <n v="9.5917212411316327E-8"/>
  </r>
  <r>
    <x v="2"/>
    <n v="29"/>
    <x v="19"/>
    <n v="0"/>
    <n v="0"/>
    <n v="6"/>
    <n v="0.9"/>
    <n v="0.16"/>
    <n v="0"/>
    <n v="6"/>
    <n v="0"/>
    <n v="0"/>
    <n v="0"/>
  </r>
  <r>
    <x v="2"/>
    <n v="29"/>
    <x v="20"/>
    <n v="0"/>
    <n v="0"/>
    <n v="6"/>
    <n v="1.1000000000000001"/>
    <n v="0.16"/>
    <n v="0"/>
    <n v="6"/>
    <n v="0"/>
    <n v="0"/>
    <n v="0"/>
  </r>
  <r>
    <x v="2"/>
    <n v="29"/>
    <x v="21"/>
    <n v="0"/>
    <n v="0"/>
    <n v="6"/>
    <n v="1.4"/>
    <n v="0.16"/>
    <n v="0"/>
    <n v="6"/>
    <n v="0"/>
    <n v="0"/>
    <n v="0"/>
  </r>
  <r>
    <x v="2"/>
    <n v="29"/>
    <x v="22"/>
    <n v="0"/>
    <n v="0"/>
    <n v="6"/>
    <n v="1.4"/>
    <n v="0.16"/>
    <n v="0"/>
    <n v="6"/>
    <n v="0"/>
    <n v="0"/>
    <n v="0"/>
  </r>
  <r>
    <x v="2"/>
    <n v="29"/>
    <x v="23"/>
    <n v="0"/>
    <n v="0"/>
    <n v="5"/>
    <n v="1.2"/>
    <n v="0.16"/>
    <n v="0"/>
    <n v="5"/>
    <n v="0"/>
    <n v="0"/>
    <n v="0"/>
  </r>
  <r>
    <x v="2"/>
    <n v="30"/>
    <x v="0"/>
    <n v="0"/>
    <n v="0"/>
    <n v="5"/>
    <n v="1"/>
    <n v="0.16"/>
    <n v="0"/>
    <n v="5"/>
    <n v="0"/>
    <n v="0"/>
    <n v="0"/>
  </r>
  <r>
    <x v="2"/>
    <n v="30"/>
    <x v="1"/>
    <n v="0"/>
    <n v="0"/>
    <n v="4"/>
    <n v="0.9"/>
    <n v="0.16"/>
    <n v="0"/>
    <n v="4"/>
    <n v="0"/>
    <n v="0"/>
    <n v="0"/>
  </r>
  <r>
    <x v="2"/>
    <n v="30"/>
    <x v="2"/>
    <n v="0"/>
    <n v="0"/>
    <n v="4"/>
    <n v="0.7"/>
    <n v="0.16"/>
    <n v="0"/>
    <n v="4"/>
    <n v="0"/>
    <n v="0"/>
    <n v="0"/>
  </r>
  <r>
    <x v="2"/>
    <n v="30"/>
    <x v="3"/>
    <n v="0"/>
    <n v="0"/>
    <n v="4"/>
    <n v="0.6"/>
    <n v="0.16"/>
    <n v="0"/>
    <n v="4"/>
    <n v="0"/>
    <n v="0"/>
    <n v="0"/>
  </r>
  <r>
    <x v="2"/>
    <n v="30"/>
    <x v="4"/>
    <n v="0"/>
    <n v="0"/>
    <n v="4"/>
    <n v="0.6"/>
    <n v="0.16"/>
    <n v="0"/>
    <n v="4"/>
    <n v="0"/>
    <n v="0"/>
    <n v="0"/>
  </r>
  <r>
    <x v="2"/>
    <n v="30"/>
    <x v="5"/>
    <n v="0"/>
    <n v="0"/>
    <n v="4"/>
    <n v="0.6"/>
    <n v="0.16"/>
    <n v="0"/>
    <n v="4"/>
    <n v="0"/>
    <n v="0"/>
    <n v="0"/>
  </r>
  <r>
    <x v="2"/>
    <n v="30"/>
    <x v="6"/>
    <n v="0"/>
    <n v="0"/>
    <n v="4"/>
    <n v="0.6"/>
    <n v="0.16"/>
    <n v="0"/>
    <n v="0"/>
    <n v="0"/>
    <n v="0"/>
    <n v="0"/>
  </r>
  <r>
    <x v="2"/>
    <n v="30"/>
    <x v="7"/>
    <n v="0"/>
    <n v="9"/>
    <n v="5"/>
    <n v="0.9"/>
    <n v="0.16"/>
    <n v="8.3109999999999999"/>
    <n v="5.2610000000000001"/>
    <n v="53.106999999999999"/>
    <n v="19.516999999999999"/>
    <n v="1.7269522459701666E-6"/>
  </r>
  <r>
    <x v="2"/>
    <n v="30"/>
    <x v="8"/>
    <n v="0"/>
    <n v="72"/>
    <n v="5"/>
    <n v="1.4"/>
    <n v="0.16"/>
    <n v="66.757999999999996"/>
    <n v="6.8490000000000002"/>
    <n v="458.73200000000003"/>
    <n v="410.76900000000001"/>
    <n v="3.6346695041498145E-5"/>
  </r>
  <r>
    <x v="2"/>
    <n v="30"/>
    <x v="9"/>
    <n v="7"/>
    <n v="173"/>
    <n v="7"/>
    <n v="1.8"/>
    <n v="0.16"/>
    <n v="168.05600000000001"/>
    <n v="11.247"/>
    <n v="1158.1400000000001"/>
    <n v="1085.394"/>
    <n v="9.6040559822848948E-5"/>
  </r>
  <r>
    <x v="2"/>
    <n v="30"/>
    <x v="10"/>
    <n v="5"/>
    <n v="150"/>
    <n v="9"/>
    <n v="2.2000000000000002"/>
    <n v="0.16"/>
    <n v="144.86199999999999"/>
    <n v="12.367000000000001"/>
    <n v="980.2"/>
    <n v="913.75900000000001"/>
    <n v="8.0853520383535044E-5"/>
  </r>
  <r>
    <x v="2"/>
    <n v="30"/>
    <x v="11"/>
    <n v="15"/>
    <n v="237"/>
    <n v="12"/>
    <n v="2.7"/>
    <n v="0.16"/>
    <n v="239.28200000000001"/>
    <n v="17.062999999999999"/>
    <n v="1608.498"/>
    <n v="1519.7940000000001"/>
    <n v="1.3447823239801115E-4"/>
  </r>
  <r>
    <x v="2"/>
    <n v="30"/>
    <x v="12"/>
    <n v="17"/>
    <n v="259"/>
    <n v="13"/>
    <n v="3.2"/>
    <n v="0.16"/>
    <n v="263.40499999999997"/>
    <n v="18.117999999999999"/>
    <n v="1765.5250000000001"/>
    <n v="1671.2570000000001"/>
    <n v="1.4788036223514693E-4"/>
  </r>
  <r>
    <x v="2"/>
    <n v="30"/>
    <x v="13"/>
    <n v="4"/>
    <n v="138"/>
    <n v="13"/>
    <n v="3.4"/>
    <n v="0.16"/>
    <n v="132.93100000000001"/>
    <n v="15.502000000000001"/>
    <n v="881.11400000000003"/>
    <n v="818.18399999999997"/>
    <n v="7.2396613025406292E-5"/>
  </r>
  <r>
    <x v="2"/>
    <n v="30"/>
    <x v="14"/>
    <n v="2"/>
    <n v="135"/>
    <n v="12"/>
    <n v="3.4"/>
    <n v="0.16"/>
    <n v="127.98699999999999"/>
    <n v="14.412000000000001"/>
    <n v="854.65700000000004"/>
    <n v="792.66399999999999"/>
    <n v="7.0138488246128814E-5"/>
  </r>
  <r>
    <x v="2"/>
    <n v="30"/>
    <x v="15"/>
    <n v="0"/>
    <n v="31"/>
    <n v="11"/>
    <n v="3.2"/>
    <n v="0.16"/>
    <n v="28.721"/>
    <n v="11.56"/>
    <n v="184.25399999999999"/>
    <n v="146.01599999999999"/>
    <n v="1.2920154693220261E-5"/>
  </r>
  <r>
    <x v="2"/>
    <n v="30"/>
    <x v="16"/>
    <n v="0"/>
    <n v="29"/>
    <n v="9"/>
    <n v="2.7"/>
    <n v="0.16"/>
    <n v="26.838000000000001"/>
    <n v="9.5719999999999992"/>
    <n v="175.488"/>
    <n v="137.56200000000001"/>
    <n v="1.2172106617827949E-5"/>
  </r>
  <r>
    <x v="2"/>
    <n v="30"/>
    <x v="17"/>
    <n v="0"/>
    <n v="59"/>
    <n v="7"/>
    <n v="2.1"/>
    <n v="0.87"/>
    <n v="55.110999999999997"/>
    <n v="8.3170000000000002"/>
    <n v="376.22199999999998"/>
    <n v="331.18200000000002"/>
    <n v="2.9304478081923028E-5"/>
  </r>
  <r>
    <x v="2"/>
    <n v="30"/>
    <x v="18"/>
    <n v="0"/>
    <n v="4"/>
    <n v="5"/>
    <n v="1.5"/>
    <n v="0.87"/>
    <n v="3.7120000000000002"/>
    <n v="5.0960000000000001"/>
    <n v="19.091999999999999"/>
    <n v="0"/>
    <n v="0"/>
  </r>
  <r>
    <x v="2"/>
    <n v="30"/>
    <x v="19"/>
    <n v="0"/>
    <n v="0"/>
    <n v="3"/>
    <n v="0.9"/>
    <n v="0.87"/>
    <n v="0"/>
    <n v="3"/>
    <n v="0"/>
    <n v="0"/>
    <n v="0"/>
  </r>
  <r>
    <x v="2"/>
    <n v="30"/>
    <x v="20"/>
    <n v="0"/>
    <n v="0"/>
    <n v="2"/>
    <n v="0.6"/>
    <n v="0.87"/>
    <n v="0"/>
    <n v="2"/>
    <n v="0"/>
    <n v="0"/>
    <n v="0"/>
  </r>
  <r>
    <x v="2"/>
    <n v="30"/>
    <x v="21"/>
    <n v="0"/>
    <n v="0"/>
    <n v="1"/>
    <n v="0.4"/>
    <n v="0.87"/>
    <n v="0"/>
    <n v="1"/>
    <n v="0"/>
    <n v="0"/>
    <n v="0"/>
  </r>
  <r>
    <x v="2"/>
    <n v="30"/>
    <x v="22"/>
    <n v="0"/>
    <n v="0"/>
    <n v="1"/>
    <n v="0.2"/>
    <n v="0.87"/>
    <n v="0"/>
    <n v="1"/>
    <n v="0"/>
    <n v="0"/>
    <n v="0"/>
  </r>
  <r>
    <x v="2"/>
    <n v="30"/>
    <x v="23"/>
    <n v="0"/>
    <n v="0"/>
    <n v="0"/>
    <n v="0.1"/>
    <n v="0.87"/>
    <n v="0"/>
    <n v="0"/>
    <n v="0"/>
    <n v="0"/>
    <n v="0"/>
  </r>
  <r>
    <x v="2"/>
    <n v="31"/>
    <x v="0"/>
    <n v="0"/>
    <n v="0"/>
    <n v="0"/>
    <n v="0.1"/>
    <n v="0.87"/>
    <n v="0"/>
    <n v="0"/>
    <n v="0"/>
    <n v="0"/>
    <n v="0"/>
  </r>
  <r>
    <x v="2"/>
    <n v="31"/>
    <x v="1"/>
    <n v="0"/>
    <n v="0"/>
    <n v="0"/>
    <n v="0.1"/>
    <n v="0.87"/>
    <n v="0"/>
    <n v="0"/>
    <n v="0"/>
    <n v="0"/>
    <n v="0"/>
  </r>
  <r>
    <x v="2"/>
    <n v="31"/>
    <x v="2"/>
    <n v="0"/>
    <n v="0"/>
    <n v="0"/>
    <n v="0.2"/>
    <n v="0.87"/>
    <n v="0"/>
    <n v="0"/>
    <n v="0"/>
    <n v="0"/>
    <n v="0"/>
  </r>
  <r>
    <x v="2"/>
    <n v="31"/>
    <x v="3"/>
    <n v="0"/>
    <n v="0"/>
    <n v="0"/>
    <n v="0.4"/>
    <n v="0.87"/>
    <n v="0"/>
    <n v="0"/>
    <n v="0"/>
    <n v="0"/>
    <n v="0"/>
  </r>
  <r>
    <x v="2"/>
    <n v="31"/>
    <x v="4"/>
    <n v="0"/>
    <n v="0"/>
    <n v="0"/>
    <n v="0.4"/>
    <n v="0.87"/>
    <n v="0"/>
    <n v="0"/>
    <n v="0"/>
    <n v="0"/>
    <n v="0"/>
  </r>
  <r>
    <x v="2"/>
    <n v="31"/>
    <x v="5"/>
    <n v="0"/>
    <n v="0"/>
    <n v="0"/>
    <n v="0.6"/>
    <n v="0.87"/>
    <n v="0"/>
    <n v="0"/>
    <n v="0"/>
    <n v="0"/>
    <n v="0"/>
  </r>
  <r>
    <x v="2"/>
    <n v="31"/>
    <x v="6"/>
    <n v="0"/>
    <n v="13"/>
    <n v="0"/>
    <n v="0.8"/>
    <n v="0.87"/>
    <n v="12.098000000000001"/>
    <n v="0.37"/>
    <n v="67.138000000000005"/>
    <n v="33.049999999999997"/>
    <n v="2.9244131643856124E-6"/>
  </r>
  <r>
    <x v="2"/>
    <n v="31"/>
    <x v="7"/>
    <n v="88"/>
    <n v="92"/>
    <n v="0"/>
    <n v="0.9"/>
    <n v="0.87"/>
    <n v="113.61199999999999"/>
    <n v="3.5350000000000001"/>
    <n v="788.80100000000004"/>
    <n v="729.14300000000003"/>
    <n v="6.4517863477144298E-5"/>
  </r>
  <r>
    <x v="2"/>
    <n v="31"/>
    <x v="8"/>
    <n v="0"/>
    <n v="104"/>
    <n v="1"/>
    <n v="0.9"/>
    <n v="0.87"/>
    <n v="97.677999999999997"/>
    <n v="4.0549999999999997"/>
    <n v="686.45899999999995"/>
    <n v="630.42700000000002"/>
    <n v="5.57830262627573E-5"/>
  </r>
  <r>
    <x v="2"/>
    <n v="31"/>
    <x v="9"/>
    <n v="0"/>
    <n v="138"/>
    <n v="1"/>
    <n v="0.8"/>
    <n v="0.87"/>
    <n v="130.09700000000001"/>
    <n v="5.1630000000000003"/>
    <n v="907.15200000000004"/>
    <n v="843.3"/>
    <n v="7.4618990061312769E-5"/>
  </r>
  <r>
    <x v="2"/>
    <n v="31"/>
    <x v="10"/>
    <n v="79"/>
    <n v="329"/>
    <n v="2"/>
    <n v="0.6"/>
    <n v="0.87"/>
    <n v="396.56400000000002"/>
    <n v="15.388999999999999"/>
    <n v="2730.7739999999999"/>
    <n v="2602.3029999999999"/>
    <n v="2.3026351440000523E-4"/>
  </r>
  <r>
    <x v="2"/>
    <n v="31"/>
    <x v="11"/>
    <n v="27"/>
    <n v="305"/>
    <n v="3"/>
    <n v="0.4"/>
    <n v="0.87"/>
    <n v="330.46800000000002"/>
    <n v="14.801"/>
    <n v="2255.538"/>
    <n v="2143.9070000000002"/>
    <n v="1.8970256744382653E-4"/>
  </r>
  <r>
    <x v="2"/>
    <n v="31"/>
    <x v="12"/>
    <n v="44"/>
    <n v="355"/>
    <n v="3"/>
    <n v="0.5"/>
    <n v="0.87"/>
    <n v="400.79700000000003"/>
    <n v="16.893999999999998"/>
    <n v="2722.79"/>
    <n v="2594.6019999999999"/>
    <n v="2.2958209516312373E-4"/>
  </r>
  <r>
    <x v="2"/>
    <n v="31"/>
    <x v="13"/>
    <n v="14"/>
    <n v="234"/>
    <n v="3"/>
    <n v="0.8"/>
    <n v="0.87"/>
    <n v="236.77799999999999"/>
    <n v="10.55"/>
    <n v="1627.0350000000001"/>
    <n v="1537.674"/>
    <n v="1.3606033549571809E-4"/>
  </r>
  <r>
    <x v="2"/>
    <n v="31"/>
    <x v="14"/>
    <n v="0"/>
    <n v="97"/>
    <n v="3"/>
    <n v="1.1000000000000001"/>
    <n v="0.87"/>
    <n v="90.72"/>
    <n v="5.68"/>
    <n v="617.68799999999999"/>
    <n v="564.09299999999996"/>
    <n v="4.9913494557875136E-5"/>
  </r>
  <r>
    <x v="2"/>
    <n v="31"/>
    <x v="15"/>
    <n v="8"/>
    <n v="179"/>
    <n v="2"/>
    <n v="1.1000000000000001"/>
    <n v="0.87"/>
    <n v="175.60300000000001"/>
    <n v="7.202"/>
    <n v="1227.0989999999999"/>
    <n v="1151.9090000000001"/>
    <n v="1.0192610722463743E-4"/>
  </r>
  <r>
    <x v="2"/>
    <n v="31"/>
    <x v="16"/>
    <n v="0"/>
    <n v="57"/>
    <n v="1"/>
    <n v="0.9"/>
    <n v="0.87"/>
    <n v="53.140999999999998"/>
    <n v="2.6619999999999999"/>
    <n v="366.959"/>
    <n v="322.24799999999999"/>
    <n v="2.8513957440149315E-5"/>
  </r>
  <r>
    <x v="2"/>
    <n v="31"/>
    <x v="17"/>
    <n v="602"/>
    <n v="64"/>
    <n v="14"/>
    <n v="0.5"/>
    <n v="0.15"/>
    <n v="234.14099999999999"/>
    <n v="21.992000000000001"/>
    <n v="1457.8430000000001"/>
    <n v="1374.4780000000001"/>
    <n v="1.2162001686409708E-4"/>
  </r>
  <r>
    <x v="2"/>
    <n v="31"/>
    <x v="18"/>
    <n v="165"/>
    <n v="22"/>
    <n v="12"/>
    <n v="0.5"/>
    <n v="0.15"/>
    <n v="25.434999999999999"/>
    <n v="12.778"/>
    <n v="110.84099999999999"/>
    <n v="75.204999999999998"/>
    <n v="6.6544778223183055E-6"/>
  </r>
  <r>
    <x v="2"/>
    <n v="31"/>
    <x v="19"/>
    <n v="0"/>
    <n v="0"/>
    <n v="11"/>
    <n v="0.6"/>
    <n v="0.15"/>
    <n v="0"/>
    <n v="11"/>
    <n v="0"/>
    <n v="0"/>
    <n v="0"/>
  </r>
  <r>
    <x v="2"/>
    <n v="31"/>
    <x v="20"/>
    <n v="0"/>
    <n v="0"/>
    <n v="10"/>
    <n v="0.9"/>
    <n v="0.15"/>
    <n v="0"/>
    <n v="10"/>
    <n v="0"/>
    <n v="0"/>
    <n v="0"/>
  </r>
  <r>
    <x v="2"/>
    <n v="31"/>
    <x v="21"/>
    <n v="0"/>
    <n v="0"/>
    <n v="9"/>
    <n v="1.1000000000000001"/>
    <n v="0.15"/>
    <n v="0"/>
    <n v="9"/>
    <n v="0"/>
    <n v="0"/>
    <n v="0"/>
  </r>
  <r>
    <x v="2"/>
    <n v="31"/>
    <x v="22"/>
    <n v="0"/>
    <n v="0"/>
    <n v="8"/>
    <n v="1.2"/>
    <n v="0.15"/>
    <n v="0"/>
    <n v="8"/>
    <n v="0"/>
    <n v="0"/>
    <n v="0"/>
  </r>
  <r>
    <x v="2"/>
    <n v="31"/>
    <x v="23"/>
    <n v="0"/>
    <n v="0"/>
    <n v="7"/>
    <n v="1.2"/>
    <n v="0.15"/>
    <n v="0"/>
    <n v="7"/>
    <n v="0"/>
    <n v="0"/>
    <n v="0"/>
  </r>
  <r>
    <x v="3"/>
    <n v="1"/>
    <x v="0"/>
    <n v="0"/>
    <n v="0"/>
    <n v="5"/>
    <n v="1.3"/>
    <n v="0.15"/>
    <n v="0"/>
    <n v="5"/>
    <n v="0"/>
    <n v="0"/>
    <n v="0"/>
  </r>
  <r>
    <x v="3"/>
    <n v="1"/>
    <x v="1"/>
    <n v="0"/>
    <n v="0"/>
    <n v="4"/>
    <n v="1.2"/>
    <n v="0.15"/>
    <n v="0"/>
    <n v="4"/>
    <n v="0"/>
    <n v="0"/>
    <n v="0"/>
  </r>
  <r>
    <x v="3"/>
    <n v="1"/>
    <x v="2"/>
    <n v="0"/>
    <n v="0"/>
    <n v="3"/>
    <n v="1.1000000000000001"/>
    <n v="0.15"/>
    <n v="0"/>
    <n v="3"/>
    <n v="0"/>
    <n v="0"/>
    <n v="0"/>
  </r>
  <r>
    <x v="3"/>
    <n v="1"/>
    <x v="3"/>
    <n v="0"/>
    <n v="0"/>
    <n v="3"/>
    <n v="1"/>
    <n v="0.15"/>
    <n v="0"/>
    <n v="3"/>
    <n v="0"/>
    <n v="0"/>
    <n v="0"/>
  </r>
  <r>
    <x v="3"/>
    <n v="1"/>
    <x v="4"/>
    <n v="0"/>
    <n v="0"/>
    <n v="3"/>
    <n v="0.8"/>
    <n v="0.15"/>
    <n v="0"/>
    <n v="3"/>
    <n v="0"/>
    <n v="0"/>
    <n v="0"/>
  </r>
  <r>
    <x v="3"/>
    <n v="1"/>
    <x v="5"/>
    <n v="0"/>
    <n v="0"/>
    <n v="3"/>
    <n v="0.7"/>
    <n v="0.15"/>
    <n v="0"/>
    <n v="3"/>
    <n v="0"/>
    <n v="0"/>
    <n v="0"/>
  </r>
  <r>
    <x v="3"/>
    <n v="1"/>
    <x v="6"/>
    <n v="0"/>
    <n v="15"/>
    <n v="4"/>
    <n v="0.7"/>
    <n v="0.15"/>
    <n v="13.877000000000001"/>
    <n v="4.4359999999999999"/>
    <n v="76.212000000000003"/>
    <n v="41.802999999999997"/>
    <n v="3.6989181092530035E-6"/>
  </r>
  <r>
    <x v="3"/>
    <n v="1"/>
    <x v="7"/>
    <n v="85"/>
    <n v="95"/>
    <n v="6"/>
    <n v="0.8"/>
    <n v="0.15"/>
    <n v="115.268"/>
    <n v="9.6859999999999999"/>
    <n v="785.05600000000004"/>
    <n v="725.53"/>
    <n v="6.4198168930610993E-5"/>
  </r>
  <r>
    <x v="3"/>
    <n v="1"/>
    <x v="8"/>
    <n v="0"/>
    <n v="93"/>
    <n v="8"/>
    <n v="0.8"/>
    <n v="0.15"/>
    <n v="86.552000000000007"/>
    <n v="10.78"/>
    <n v="590.70699999999999"/>
    <n v="538.06700000000001"/>
    <n v="4.7610596614870605E-5"/>
  </r>
  <r>
    <x v="3"/>
    <n v="1"/>
    <x v="9"/>
    <n v="40"/>
    <n v="240"/>
    <n v="9"/>
    <n v="0.7"/>
    <n v="0.15"/>
    <n v="263.19400000000002"/>
    <n v="17.663"/>
    <n v="1795.8040000000001"/>
    <n v="1700.463"/>
    <n v="1.504646409304282E-4"/>
  </r>
  <r>
    <x v="3"/>
    <n v="1"/>
    <x v="10"/>
    <n v="0"/>
    <n v="96"/>
    <n v="10"/>
    <n v="0.8"/>
    <n v="0.15"/>
    <n v="89.213999999999999"/>
    <n v="12.849"/>
    <n v="591.16300000000001"/>
    <n v="538.50699999999995"/>
    <n v="4.7649529800720212E-5"/>
  </r>
  <r>
    <x v="3"/>
    <n v="1"/>
    <x v="11"/>
    <n v="160"/>
    <n v="398"/>
    <n v="10"/>
    <n v="0.8"/>
    <n v="0.15"/>
    <n v="560.601"/>
    <n v="27.911999999999999"/>
    <n v="3697.8809999999999"/>
    <n v="3535.1419999999998"/>
    <n v="3.128053192972007E-4"/>
  </r>
  <r>
    <x v="3"/>
    <n v="1"/>
    <x v="12"/>
    <n v="145"/>
    <n v="414"/>
    <n v="10"/>
    <n v="0.7"/>
    <n v="0.15"/>
    <n v="569.34900000000005"/>
    <n v="28.681000000000001"/>
    <n v="3737.181"/>
    <n v="3573.049"/>
    <n v="3.1615950174265805E-4"/>
  </r>
  <r>
    <x v="3"/>
    <n v="1"/>
    <x v="13"/>
    <n v="194"/>
    <n v="398"/>
    <n v="10"/>
    <n v="0.6"/>
    <n v="0.15"/>
    <n v="592.49699999999996"/>
    <n v="30.006"/>
    <n v="3882.3719999999998"/>
    <n v="3713.096"/>
    <n v="3.2855149237602304E-4"/>
  </r>
  <r>
    <x v="3"/>
    <n v="1"/>
    <x v="14"/>
    <n v="0"/>
    <n v="63"/>
    <n v="9"/>
    <n v="0.5"/>
    <n v="0.15"/>
    <n v="58.48"/>
    <n v="11.03"/>
    <n v="383.86200000000002"/>
    <n v="338.55200000000002"/>
    <n v="2.9956608944904025E-5"/>
  </r>
  <r>
    <x v="3"/>
    <n v="1"/>
    <x v="15"/>
    <n v="29"/>
    <n v="230"/>
    <n v="9"/>
    <n v="0.5"/>
    <n v="0.15"/>
    <n v="245.482"/>
    <n v="17.547000000000001"/>
    <n v="1670.739"/>
    <n v="1579.829"/>
    <n v="1.3979040015365076E-4"/>
  </r>
  <r>
    <x v="3"/>
    <n v="1"/>
    <x v="16"/>
    <n v="242"/>
    <n v="184"/>
    <n v="8"/>
    <n v="0.4"/>
    <n v="0.15"/>
    <n v="308.57400000000001"/>
    <n v="19.123999999999999"/>
    <n v="2141.7559999999999"/>
    <n v="2034.1569999999999"/>
    <n v="1.7999139210974718E-4"/>
  </r>
  <r>
    <x v="3"/>
    <n v="1"/>
    <x v="17"/>
    <n v="106"/>
    <n v="99"/>
    <n v="7"/>
    <n v="0.4"/>
    <n v="0.15"/>
    <n v="125.703"/>
    <n v="11.497999999999999"/>
    <n v="850.74900000000002"/>
    <n v="788.89499999999998"/>
    <n v="6.9804990115521565E-5"/>
  </r>
  <r>
    <x v="3"/>
    <n v="1"/>
    <x v="18"/>
    <n v="0"/>
    <n v="18"/>
    <n v="5"/>
    <n v="0.5"/>
    <n v="0.15"/>
    <n v="16.66"/>
    <n v="5.5540000000000003"/>
    <n v="91.765000000000001"/>
    <n v="56.805"/>
    <n v="5.026362777698176E-6"/>
  </r>
  <r>
    <x v="3"/>
    <n v="1"/>
    <x v="19"/>
    <n v="0"/>
    <n v="0"/>
    <n v="5"/>
    <n v="0.5"/>
    <n v="0.15"/>
    <n v="0"/>
    <n v="5"/>
    <n v="0"/>
    <n v="0"/>
    <n v="0"/>
  </r>
  <r>
    <x v="3"/>
    <n v="1"/>
    <x v="20"/>
    <n v="0"/>
    <n v="0"/>
    <n v="4"/>
    <n v="0.5"/>
    <n v="0.15"/>
    <n v="0"/>
    <n v="4"/>
    <n v="0"/>
    <n v="0"/>
    <n v="0"/>
  </r>
  <r>
    <x v="3"/>
    <n v="1"/>
    <x v="21"/>
    <n v="0"/>
    <n v="0"/>
    <n v="3"/>
    <n v="0.5"/>
    <n v="0.15"/>
    <n v="0"/>
    <n v="3"/>
    <n v="0"/>
    <n v="0"/>
    <n v="0"/>
  </r>
  <r>
    <x v="3"/>
    <n v="1"/>
    <x v="22"/>
    <n v="0"/>
    <n v="0"/>
    <n v="2"/>
    <n v="0.6"/>
    <n v="0.15"/>
    <n v="0"/>
    <n v="2"/>
    <n v="0"/>
    <n v="0"/>
    <n v="0"/>
  </r>
  <r>
    <x v="3"/>
    <n v="1"/>
    <x v="23"/>
    <n v="0"/>
    <n v="0"/>
    <n v="1"/>
    <n v="0.7"/>
    <n v="0.15"/>
    <n v="0"/>
    <n v="1"/>
    <n v="0"/>
    <n v="0"/>
    <n v="0"/>
  </r>
  <r>
    <x v="3"/>
    <n v="2"/>
    <x v="0"/>
    <n v="0"/>
    <n v="0"/>
    <n v="1"/>
    <n v="0.6"/>
    <n v="0.15"/>
    <n v="0"/>
    <n v="1"/>
    <n v="0"/>
    <n v="0"/>
    <n v="0"/>
  </r>
  <r>
    <x v="3"/>
    <n v="2"/>
    <x v="1"/>
    <n v="0"/>
    <n v="0"/>
    <n v="1"/>
    <n v="0.5"/>
    <n v="0.15"/>
    <n v="0"/>
    <n v="1"/>
    <n v="0"/>
    <n v="0"/>
    <n v="0"/>
  </r>
  <r>
    <x v="3"/>
    <n v="2"/>
    <x v="2"/>
    <n v="0"/>
    <n v="0"/>
    <n v="0"/>
    <n v="0.6"/>
    <n v="0.15"/>
    <n v="0"/>
    <n v="0"/>
    <n v="0"/>
    <n v="0"/>
    <n v="0"/>
  </r>
  <r>
    <x v="3"/>
    <n v="2"/>
    <x v="3"/>
    <n v="0"/>
    <n v="0"/>
    <n v="0"/>
    <n v="0.6"/>
    <n v="0.15"/>
    <n v="0"/>
    <n v="0"/>
    <n v="0"/>
    <n v="0"/>
    <n v="0"/>
  </r>
  <r>
    <x v="3"/>
    <n v="2"/>
    <x v="4"/>
    <n v="0"/>
    <n v="0"/>
    <n v="0"/>
    <n v="0.6"/>
    <n v="0.15"/>
    <n v="0"/>
    <n v="0"/>
    <n v="0"/>
    <n v="0"/>
    <n v="0"/>
  </r>
  <r>
    <x v="3"/>
    <n v="2"/>
    <x v="5"/>
    <n v="0"/>
    <n v="0"/>
    <n v="0"/>
    <n v="0.6"/>
    <n v="0.15"/>
    <n v="0"/>
    <n v="0"/>
    <n v="0"/>
    <n v="0"/>
    <n v="0"/>
  </r>
  <r>
    <x v="3"/>
    <n v="2"/>
    <x v="6"/>
    <n v="43"/>
    <n v="20"/>
    <n v="3"/>
    <n v="0.7"/>
    <n v="0.15"/>
    <n v="19.521999999999998"/>
    <n v="3.6"/>
    <n v="102.428"/>
    <n v="67.09"/>
    <n v="5.9364259969328521E-6"/>
  </r>
  <r>
    <x v="3"/>
    <n v="2"/>
    <x v="7"/>
    <n v="312"/>
    <n v="86"/>
    <n v="6"/>
    <n v="0.9"/>
    <n v="0.15"/>
    <n v="172.732"/>
    <n v="11.323"/>
    <n v="1140.4970000000001"/>
    <n v="1068.376"/>
    <n v="9.4534730375601917E-5"/>
  </r>
  <r>
    <x v="3"/>
    <n v="2"/>
    <x v="8"/>
    <n v="785"/>
    <n v="81"/>
    <n v="9"/>
    <n v="0.9"/>
    <n v="0.15"/>
    <n v="478.94"/>
    <n v="24.052"/>
    <n v="3317.913"/>
    <n v="3168.6379999999999"/>
    <n v="2.8037539123668679E-4"/>
  </r>
  <r>
    <x v="3"/>
    <n v="2"/>
    <x v="9"/>
    <n v="880"/>
    <n v="91"/>
    <n v="12"/>
    <n v="1"/>
    <n v="0.15"/>
    <n v="709.1"/>
    <n v="33.677"/>
    <n v="4712.0910000000003"/>
    <n v="4513.4139999999998"/>
    <n v="3.9936724108690849E-4"/>
  </r>
  <r>
    <x v="3"/>
    <n v="2"/>
    <x v="10"/>
    <n v="932"/>
    <n v="97"/>
    <n v="13"/>
    <n v="1"/>
    <n v="0.15"/>
    <n v="886.64400000000001"/>
    <n v="40.045999999999999"/>
    <n v="5692.92"/>
    <n v="5459.4889999999996"/>
    <n v="4.8308022700207088E-4"/>
  </r>
  <r>
    <x v="3"/>
    <n v="2"/>
    <x v="11"/>
    <n v="946"/>
    <n v="107"/>
    <n v="14"/>
    <n v="1"/>
    <n v="0.15"/>
    <n v="997.58399999999995"/>
    <n v="44.390999999999998"/>
    <n v="6253.915"/>
    <n v="6000.6049999999996"/>
    <n v="5.3096061289797665E-4"/>
  </r>
  <r>
    <x v="3"/>
    <n v="2"/>
    <x v="12"/>
    <n v="955"/>
    <n v="108"/>
    <n v="15"/>
    <n v="1"/>
    <n v="0.15"/>
    <n v="1037.9690000000001"/>
    <n v="46.609000000000002"/>
    <n v="6434.134"/>
    <n v="6174.4380000000001"/>
    <n v="5.4634214129751211E-4"/>
  </r>
  <r>
    <x v="3"/>
    <n v="2"/>
    <x v="13"/>
    <n v="944"/>
    <n v="108"/>
    <n v="16"/>
    <n v="1"/>
    <n v="0.15"/>
    <n v="998.19500000000005"/>
    <n v="46.408999999999999"/>
    <n v="6205.6530000000002"/>
    <n v="5954.0529999999999"/>
    <n v="5.2684148183508779E-4"/>
  </r>
  <r>
    <x v="3"/>
    <n v="2"/>
    <x v="14"/>
    <n v="432"/>
    <n v="293"/>
    <n v="16"/>
    <n v="1"/>
    <n v="0.15"/>
    <n v="678.46500000000003"/>
    <n v="36.643999999999998"/>
    <n v="4380.473"/>
    <n v="4193.5460000000003"/>
    <n v="3.7106387678840027E-4"/>
  </r>
  <r>
    <x v="3"/>
    <n v="2"/>
    <x v="15"/>
    <n v="557"/>
    <n v="196"/>
    <n v="16"/>
    <n v="1"/>
    <n v="0.15"/>
    <n v="596.29"/>
    <n v="34.200000000000003"/>
    <n v="3929.3690000000001"/>
    <n v="3758.4270000000001"/>
    <n v="3.3256258384817928E-4"/>
  </r>
  <r>
    <x v="3"/>
    <n v="2"/>
    <x v="16"/>
    <n v="756"/>
    <n v="90"/>
    <n v="15"/>
    <n v="0.8"/>
    <n v="0.15"/>
    <n v="478.30200000000002"/>
    <n v="30.434999999999999"/>
    <n v="3234.0340000000001"/>
    <n v="3087.73"/>
    <n v="2.7321628623504956E-4"/>
  </r>
  <r>
    <x v="3"/>
    <n v="2"/>
    <x v="17"/>
    <n v="574"/>
    <n v="68"/>
    <n v="12"/>
    <n v="0.7"/>
    <n v="0.15"/>
    <n v="231.40299999999999"/>
    <n v="19.475000000000001"/>
    <n v="1461.5909999999999"/>
    <n v="1378.0920000000001"/>
    <n v="1.2193979989514366E-4"/>
  </r>
  <r>
    <x v="3"/>
    <n v="2"/>
    <x v="18"/>
    <n v="177"/>
    <n v="24"/>
    <n v="9"/>
    <n v="1"/>
    <n v="0.15"/>
    <n v="28.175000000000001"/>
    <n v="9.7520000000000007"/>
    <n v="124.726"/>
    <n v="88.597999999999999"/>
    <n v="7.8395509088725122E-6"/>
  </r>
  <r>
    <x v="3"/>
    <n v="2"/>
    <x v="19"/>
    <n v="0"/>
    <n v="0"/>
    <n v="8"/>
    <n v="1.2"/>
    <n v="0.15"/>
    <n v="0"/>
    <n v="8"/>
    <n v="0"/>
    <n v="0"/>
    <n v="0"/>
  </r>
  <r>
    <x v="3"/>
    <n v="2"/>
    <x v="20"/>
    <n v="0"/>
    <n v="0"/>
    <n v="7"/>
    <n v="1.2"/>
    <n v="0.15"/>
    <n v="0"/>
    <n v="7"/>
    <n v="0"/>
    <n v="0"/>
    <n v="0"/>
  </r>
  <r>
    <x v="3"/>
    <n v="2"/>
    <x v="21"/>
    <n v="0"/>
    <n v="0"/>
    <n v="7"/>
    <n v="1.1000000000000001"/>
    <n v="0.15"/>
    <n v="0"/>
    <n v="7"/>
    <n v="0"/>
    <n v="0"/>
    <n v="0"/>
  </r>
  <r>
    <x v="3"/>
    <n v="2"/>
    <x v="22"/>
    <n v="0"/>
    <n v="0"/>
    <n v="7"/>
    <n v="1"/>
    <n v="0.15"/>
    <n v="0"/>
    <n v="7"/>
    <n v="0"/>
    <n v="0"/>
    <n v="0"/>
  </r>
  <r>
    <x v="3"/>
    <n v="2"/>
    <x v="23"/>
    <n v="0"/>
    <n v="0"/>
    <n v="7"/>
    <n v="0.8"/>
    <n v="0.15"/>
    <n v="0"/>
    <n v="7"/>
    <n v="0"/>
    <n v="0"/>
    <n v="0"/>
  </r>
  <r>
    <x v="3"/>
    <n v="3"/>
    <x v="0"/>
    <n v="0"/>
    <n v="0"/>
    <n v="6"/>
    <n v="0.9"/>
    <n v="0.15"/>
    <n v="0"/>
    <n v="6"/>
    <n v="0"/>
    <n v="0"/>
    <n v="0"/>
  </r>
  <r>
    <x v="3"/>
    <n v="3"/>
    <x v="1"/>
    <n v="0"/>
    <n v="0"/>
    <n v="5"/>
    <n v="1"/>
    <n v="0.15"/>
    <n v="0"/>
    <n v="5"/>
    <n v="0"/>
    <n v="0"/>
    <n v="0"/>
  </r>
  <r>
    <x v="3"/>
    <n v="3"/>
    <x v="2"/>
    <n v="0"/>
    <n v="0"/>
    <n v="5"/>
    <n v="1.1000000000000001"/>
    <n v="0.15"/>
    <n v="0"/>
    <n v="5"/>
    <n v="0"/>
    <n v="0"/>
    <n v="0"/>
  </r>
  <r>
    <x v="3"/>
    <n v="3"/>
    <x v="3"/>
    <n v="0"/>
    <n v="0"/>
    <n v="4"/>
    <n v="1.1000000000000001"/>
    <n v="0.15"/>
    <n v="0"/>
    <n v="4"/>
    <n v="0"/>
    <n v="0"/>
    <n v="0"/>
  </r>
  <r>
    <x v="3"/>
    <n v="3"/>
    <x v="4"/>
    <n v="0"/>
    <n v="0"/>
    <n v="4"/>
    <n v="1.1000000000000001"/>
    <n v="0.15"/>
    <n v="0"/>
    <n v="4"/>
    <n v="0"/>
    <n v="0"/>
    <n v="0"/>
  </r>
  <r>
    <x v="3"/>
    <n v="3"/>
    <x v="5"/>
    <n v="0"/>
    <n v="0"/>
    <n v="4"/>
    <n v="1"/>
    <n v="0.15"/>
    <n v="0"/>
    <n v="4"/>
    <n v="0"/>
    <n v="0"/>
    <n v="0"/>
  </r>
  <r>
    <x v="3"/>
    <n v="3"/>
    <x v="6"/>
    <n v="229"/>
    <n v="22"/>
    <n v="6"/>
    <n v="0.8"/>
    <n v="0.15"/>
    <n v="28.138000000000002"/>
    <n v="6.77"/>
    <n v="118.938"/>
    <n v="83.015000000000001"/>
    <n v="7.3455418711489153E-6"/>
  </r>
  <r>
    <x v="3"/>
    <n v="3"/>
    <x v="7"/>
    <n v="330"/>
    <n v="86"/>
    <n v="9"/>
    <n v="0.6"/>
    <n v="0.15"/>
    <n v="178.63800000000001"/>
    <n v="14.971"/>
    <n v="1164.1479999999999"/>
    <n v="1091.1890000000001"/>
    <n v="9.6553327577391003E-5"/>
  </r>
  <r>
    <x v="3"/>
    <n v="3"/>
    <x v="8"/>
    <n v="779"/>
    <n v="81"/>
    <n v="12"/>
    <n v="0.7"/>
    <n v="0.15"/>
    <n v="478.334"/>
    <n v="27.86"/>
    <n v="3266.759"/>
    <n v="3119.2959999999998"/>
    <n v="2.7600938838170599E-4"/>
  </r>
  <r>
    <x v="3"/>
    <n v="3"/>
    <x v="9"/>
    <n v="859"/>
    <n v="97"/>
    <n v="14"/>
    <n v="0.8"/>
    <n v="0.15"/>
    <n v="703.36800000000005"/>
    <n v="36.648000000000003"/>
    <n v="4616.84"/>
    <n v="4421.5389999999998"/>
    <n v="3.9123772642796965E-4"/>
  </r>
  <r>
    <x v="3"/>
    <n v="3"/>
    <x v="10"/>
    <n v="905"/>
    <n v="107"/>
    <n v="16"/>
    <n v="0.9"/>
    <n v="0.15"/>
    <n v="876.83600000000001"/>
    <n v="43.439"/>
    <n v="5550.7619999999997"/>
    <n v="5322.3680000000004"/>
    <n v="4.7094714205460591E-4"/>
  </r>
  <r>
    <x v="3"/>
    <n v="3"/>
    <x v="11"/>
    <n v="946"/>
    <n v="104"/>
    <n v="17"/>
    <n v="1"/>
    <n v="0.15"/>
    <n v="996.29300000000001"/>
    <n v="47.350999999999999"/>
    <n v="6169.7610000000004"/>
    <n v="5919.433"/>
    <n v="5.2377814798482971E-4"/>
  </r>
  <r>
    <x v="3"/>
    <n v="3"/>
    <x v="12"/>
    <n v="958"/>
    <n v="103"/>
    <n v="17"/>
    <n v="1.1000000000000001"/>
    <n v="0.15"/>
    <n v="1037.123"/>
    <n v="47.801000000000002"/>
    <n v="6396.9669999999996"/>
    <n v="6138.5889999999999"/>
    <n v="5.43170059980415E-4"/>
  </r>
  <r>
    <x v="3"/>
    <n v="3"/>
    <x v="13"/>
    <n v="11"/>
    <n v="209"/>
    <n v="18"/>
    <n v="1.2"/>
    <n v="0.15"/>
    <n v="207.953"/>
    <n v="23.992000000000001"/>
    <n v="1352.644"/>
    <n v="1273.0060000000001"/>
    <n v="1.1264131633107025E-4"/>
  </r>
  <r>
    <x v="3"/>
    <n v="3"/>
    <x v="14"/>
    <n v="127"/>
    <n v="352"/>
    <n v="17"/>
    <n v="1.1000000000000001"/>
    <n v="0.15"/>
    <n v="467.44200000000001"/>
    <n v="30.838999999999999"/>
    <n v="3050.77"/>
    <n v="2910.9609999999998"/>
    <n v="2.575749673044813E-4"/>
  </r>
  <r>
    <x v="3"/>
    <n v="3"/>
    <x v="15"/>
    <n v="8"/>
    <n v="182"/>
    <n v="17"/>
    <n v="1"/>
    <n v="0.15"/>
    <n v="177.28"/>
    <n v="22.385999999999999"/>
    <n v="1169.4580000000001"/>
    <n v="1096.3109999999999"/>
    <n v="9.7006545254485781E-5"/>
  </r>
  <r>
    <x v="3"/>
    <n v="3"/>
    <x v="16"/>
    <n v="249"/>
    <n v="186"/>
    <n v="16"/>
    <n v="0.8"/>
    <n v="0.15"/>
    <n v="314.08800000000002"/>
    <n v="26.111000000000001"/>
    <n v="2122.337"/>
    <n v="2015.4259999999999"/>
    <n v="1.7833398869122655E-4"/>
  </r>
  <r>
    <x v="3"/>
    <n v="3"/>
    <x v="17"/>
    <n v="596"/>
    <n v="65"/>
    <n v="13"/>
    <n v="0.6"/>
    <n v="0.15"/>
    <n v="235.08500000000001"/>
    <n v="20.805"/>
    <n v="1475.874"/>
    <n v="1391.8689999999999"/>
    <n v="1.2315885103480296E-4"/>
  </r>
  <r>
    <x v="3"/>
    <n v="3"/>
    <x v="18"/>
    <n v="46"/>
    <n v="24"/>
    <n v="10"/>
    <n v="0.8"/>
    <n v="0.15"/>
    <n v="23.63"/>
    <n v="10.711"/>
    <n v="123.161"/>
    <n v="87.088999999999999"/>
    <n v="7.7060277783110019E-6"/>
  </r>
  <r>
    <x v="3"/>
    <n v="3"/>
    <x v="19"/>
    <n v="0"/>
    <n v="0"/>
    <n v="9"/>
    <n v="1"/>
    <n v="0.15"/>
    <n v="0"/>
    <n v="9"/>
    <n v="0"/>
    <n v="0"/>
    <n v="0"/>
  </r>
  <r>
    <x v="3"/>
    <n v="3"/>
    <x v="20"/>
    <n v="0"/>
    <n v="0"/>
    <n v="8"/>
    <n v="1.2"/>
    <n v="0.15"/>
    <n v="0"/>
    <n v="8"/>
    <n v="0"/>
    <n v="0"/>
    <n v="0"/>
  </r>
  <r>
    <x v="3"/>
    <n v="3"/>
    <x v="21"/>
    <n v="0"/>
    <n v="0"/>
    <n v="7"/>
    <n v="1.3"/>
    <n v="0.15"/>
    <n v="0"/>
    <n v="7"/>
    <n v="0"/>
    <n v="0"/>
    <n v="0"/>
  </r>
  <r>
    <x v="3"/>
    <n v="3"/>
    <x v="22"/>
    <n v="0"/>
    <n v="0"/>
    <n v="6"/>
    <n v="1.3"/>
    <n v="0.15"/>
    <n v="0"/>
    <n v="6"/>
    <n v="0"/>
    <n v="0"/>
    <n v="0"/>
  </r>
  <r>
    <x v="3"/>
    <n v="3"/>
    <x v="23"/>
    <n v="0"/>
    <n v="0"/>
    <n v="5"/>
    <n v="1.3"/>
    <n v="0.15"/>
    <n v="0"/>
    <n v="5"/>
    <n v="0"/>
    <n v="0"/>
    <n v="0"/>
  </r>
  <r>
    <x v="3"/>
    <n v="4"/>
    <x v="0"/>
    <n v="0"/>
    <n v="0"/>
    <n v="4"/>
    <n v="1.2"/>
    <n v="0.15"/>
    <n v="0"/>
    <n v="4"/>
    <n v="0"/>
    <n v="0"/>
    <n v="0"/>
  </r>
  <r>
    <x v="3"/>
    <n v="4"/>
    <x v="1"/>
    <n v="0"/>
    <n v="0"/>
    <n v="4"/>
    <n v="1.2"/>
    <n v="0.15"/>
    <n v="0"/>
    <n v="4"/>
    <n v="0"/>
    <n v="0"/>
    <n v="0"/>
  </r>
  <r>
    <x v="3"/>
    <n v="4"/>
    <x v="2"/>
    <n v="0"/>
    <n v="0"/>
    <n v="4"/>
    <n v="1.1000000000000001"/>
    <n v="0.15"/>
    <n v="0"/>
    <n v="4"/>
    <n v="0"/>
    <n v="0"/>
    <n v="0"/>
  </r>
  <r>
    <x v="3"/>
    <n v="4"/>
    <x v="3"/>
    <n v="0"/>
    <n v="0"/>
    <n v="4"/>
    <n v="1.1000000000000001"/>
    <n v="0.15"/>
    <n v="0"/>
    <n v="4"/>
    <n v="0"/>
    <n v="0"/>
    <n v="0"/>
  </r>
  <r>
    <x v="3"/>
    <n v="4"/>
    <x v="4"/>
    <n v="0"/>
    <n v="0"/>
    <n v="3"/>
    <n v="1.2"/>
    <n v="0.15"/>
    <n v="0"/>
    <n v="3"/>
    <n v="0"/>
    <n v="0"/>
    <n v="0"/>
  </r>
  <r>
    <x v="3"/>
    <n v="4"/>
    <x v="5"/>
    <n v="0"/>
    <n v="0"/>
    <n v="3"/>
    <n v="1.1000000000000001"/>
    <n v="0.15"/>
    <n v="0"/>
    <n v="3"/>
    <n v="0"/>
    <n v="0"/>
    <n v="0"/>
  </r>
  <r>
    <x v="3"/>
    <n v="4"/>
    <x v="6"/>
    <n v="189"/>
    <n v="26"/>
    <n v="6"/>
    <n v="0.9"/>
    <n v="0.15"/>
    <n v="30.599"/>
    <n v="6.8470000000000004"/>
    <n v="141.46700000000001"/>
    <n v="104.746"/>
    <n v="9.2683988295532641E-6"/>
  </r>
  <r>
    <x v="3"/>
    <n v="4"/>
    <x v="7"/>
    <n v="452"/>
    <n v="75"/>
    <n v="11"/>
    <n v="0.9"/>
    <n v="0.15"/>
    <n v="204.476"/>
    <n v="17.28"/>
    <n v="1311.057"/>
    <n v="1232.893"/>
    <n v="1.0909193704928507E-4"/>
  </r>
  <r>
    <x v="3"/>
    <n v="4"/>
    <x v="8"/>
    <n v="758"/>
    <n v="89"/>
    <n v="15"/>
    <n v="1.3"/>
    <n v="0.15"/>
    <n v="478.78300000000002"/>
    <n v="28.629000000000001"/>
    <n v="3259.893"/>
    <n v="3112.674"/>
    <n v="2.7542344393466936E-4"/>
  </r>
  <r>
    <x v="3"/>
    <n v="4"/>
    <x v="9"/>
    <n v="387"/>
    <n v="248"/>
    <n v="17"/>
    <n v="1.6"/>
    <n v="0.15"/>
    <n v="524.95899999999995"/>
    <n v="30.890999999999998"/>
    <n v="3486.1790000000001"/>
    <n v="3330.942"/>
    <n v="2.9473678168244905E-4"/>
  </r>
  <r>
    <x v="3"/>
    <n v="4"/>
    <x v="10"/>
    <n v="555"/>
    <n v="260"/>
    <n v="18"/>
    <n v="1.7"/>
    <n v="0.15"/>
    <n v="748.55100000000004"/>
    <n v="37.350999999999999"/>
    <n v="4828.9120000000003"/>
    <n v="4626.0959999999995"/>
    <n v="4.0933785301396747E-4"/>
  </r>
  <r>
    <x v="3"/>
    <n v="4"/>
    <x v="11"/>
    <n v="70"/>
    <n v="377"/>
    <n v="19"/>
    <n v="1.8"/>
    <n v="0.15"/>
    <n v="443.596"/>
    <n v="30.172000000000001"/>
    <n v="2879.6680000000001"/>
    <n v="2745.9209999999998"/>
    <n v="2.4297148323034509E-4"/>
  </r>
  <r>
    <x v="3"/>
    <n v="4"/>
    <x v="12"/>
    <n v="37"/>
    <n v="349"/>
    <n v="20"/>
    <n v="1.8"/>
    <n v="0.15"/>
    <n v="384.58800000000002"/>
    <n v="29.678000000000001"/>
    <n v="2486.8589999999999"/>
    <n v="2367.0309999999999"/>
    <n v="2.0944558598816465E-4"/>
  </r>
  <r>
    <x v="3"/>
    <n v="4"/>
    <x v="13"/>
    <n v="95"/>
    <n v="392"/>
    <n v="20"/>
    <n v="1.8"/>
    <n v="0.15"/>
    <n v="482.85199999999998"/>
    <n v="32.164000000000001"/>
    <n v="3117.444"/>
    <n v="2975.2719999999999"/>
    <n v="2.6326549483896857E-4"/>
  </r>
  <r>
    <x v="3"/>
    <n v="4"/>
    <x v="14"/>
    <n v="0"/>
    <n v="74"/>
    <n v="20"/>
    <n v="1.7"/>
    <n v="0.15"/>
    <n v="68.716999999999999"/>
    <n v="21.768000000000001"/>
    <n v="433.55200000000002"/>
    <n v="386.48099999999999"/>
    <n v="3.4197583182599574E-5"/>
  </r>
  <r>
    <x v="3"/>
    <n v="4"/>
    <x v="15"/>
    <n v="242"/>
    <n v="278"/>
    <n v="18"/>
    <n v="1.3"/>
    <n v="0.15"/>
    <n v="448.72800000000001"/>
    <n v="30.701000000000001"/>
    <n v="2964.15"/>
    <n v="2827.41"/>
    <n v="2.5018199773420649E-4"/>
  </r>
  <r>
    <x v="3"/>
    <n v="4"/>
    <x v="16"/>
    <n v="31"/>
    <n v="171"/>
    <n v="15"/>
    <n v="0.8"/>
    <n v="0.15"/>
    <n v="180.80099999999999"/>
    <n v="20.809000000000001"/>
    <n v="1218.008"/>
    <n v="1143.1400000000001"/>
    <n v="1.0115018652755732E-4"/>
  </r>
  <r>
    <x v="3"/>
    <n v="4"/>
    <x v="17"/>
    <n v="0"/>
    <n v="77"/>
    <n v="13"/>
    <n v="0.6"/>
    <n v="0.15"/>
    <n v="71.679000000000002"/>
    <n v="15.439"/>
    <n v="481.21699999999998"/>
    <n v="432.45699999999999"/>
    <n v="3.8265747165830827E-5"/>
  </r>
  <r>
    <x v="3"/>
    <n v="4"/>
    <x v="18"/>
    <n v="7"/>
    <n v="23"/>
    <n v="11"/>
    <n v="0.6"/>
    <n v="0.15"/>
    <n v="21.423999999999999"/>
    <n v="11.699"/>
    <n v="120.012"/>
    <n v="84.051000000000002"/>
    <n v="7.437211826922092E-6"/>
  </r>
  <r>
    <x v="3"/>
    <n v="4"/>
    <x v="19"/>
    <n v="0"/>
    <n v="0"/>
    <n v="9"/>
    <n v="0.6"/>
    <n v="0.15"/>
    <n v="0"/>
    <n v="9"/>
    <n v="0"/>
    <n v="0"/>
    <n v="0"/>
  </r>
  <r>
    <x v="3"/>
    <n v="4"/>
    <x v="20"/>
    <n v="0"/>
    <n v="0"/>
    <n v="9"/>
    <n v="0.8"/>
    <n v="0.15"/>
    <n v="0"/>
    <n v="9"/>
    <n v="0"/>
    <n v="0"/>
    <n v="0"/>
  </r>
  <r>
    <x v="3"/>
    <n v="4"/>
    <x v="21"/>
    <n v="0"/>
    <n v="0"/>
    <n v="8"/>
    <n v="1.1000000000000001"/>
    <n v="0.15"/>
    <n v="0"/>
    <n v="8"/>
    <n v="0"/>
    <n v="0"/>
    <n v="0"/>
  </r>
  <r>
    <x v="3"/>
    <n v="4"/>
    <x v="22"/>
    <n v="0"/>
    <n v="0"/>
    <n v="7"/>
    <n v="1.1000000000000001"/>
    <n v="0.15"/>
    <n v="0"/>
    <n v="7"/>
    <n v="0"/>
    <n v="0"/>
    <n v="0"/>
  </r>
  <r>
    <x v="3"/>
    <n v="4"/>
    <x v="23"/>
    <n v="0"/>
    <n v="0"/>
    <n v="7"/>
    <n v="0.9"/>
    <n v="0.15"/>
    <n v="0"/>
    <n v="7"/>
    <n v="0"/>
    <n v="0"/>
    <n v="0"/>
  </r>
  <r>
    <x v="3"/>
    <n v="5"/>
    <x v="0"/>
    <n v="0"/>
    <n v="0"/>
    <n v="7"/>
    <n v="0.8"/>
    <n v="0.15"/>
    <n v="0"/>
    <n v="7"/>
    <n v="0"/>
    <n v="0"/>
    <n v="0"/>
  </r>
  <r>
    <x v="3"/>
    <n v="5"/>
    <x v="1"/>
    <n v="0"/>
    <n v="0"/>
    <n v="7"/>
    <n v="0.8"/>
    <n v="0.15"/>
    <n v="0"/>
    <n v="7"/>
    <n v="0"/>
    <n v="0"/>
    <n v="0"/>
  </r>
  <r>
    <x v="3"/>
    <n v="5"/>
    <x v="2"/>
    <n v="0"/>
    <n v="0"/>
    <n v="7"/>
    <n v="0.7"/>
    <n v="0.15"/>
    <n v="0"/>
    <n v="7"/>
    <n v="0"/>
    <n v="0"/>
    <n v="0"/>
  </r>
  <r>
    <x v="3"/>
    <n v="5"/>
    <x v="3"/>
    <n v="0"/>
    <n v="0"/>
    <n v="6"/>
    <n v="0.6"/>
    <n v="0.15"/>
    <n v="0"/>
    <n v="6"/>
    <n v="0"/>
    <n v="0"/>
    <n v="0"/>
  </r>
  <r>
    <x v="3"/>
    <n v="5"/>
    <x v="4"/>
    <n v="0"/>
    <n v="0"/>
    <n v="5"/>
    <n v="0.6"/>
    <n v="0.15"/>
    <n v="0"/>
    <n v="5"/>
    <n v="0"/>
    <n v="0"/>
    <n v="0"/>
  </r>
  <r>
    <x v="3"/>
    <n v="5"/>
    <x v="5"/>
    <n v="0"/>
    <n v="0"/>
    <n v="5"/>
    <n v="0.6"/>
    <n v="0.15"/>
    <n v="0"/>
    <n v="5"/>
    <n v="0"/>
    <n v="0"/>
    <n v="0"/>
  </r>
  <r>
    <x v="3"/>
    <n v="5"/>
    <x v="6"/>
    <n v="0"/>
    <n v="0"/>
    <n v="5"/>
    <n v="0.5"/>
    <n v="0.15"/>
    <n v="0"/>
    <n v="0"/>
    <n v="0"/>
    <n v="0"/>
    <n v="0"/>
  </r>
  <r>
    <x v="3"/>
    <n v="5"/>
    <x v="7"/>
    <n v="0"/>
    <n v="5"/>
    <n v="5"/>
    <n v="0.7"/>
    <n v="0.15"/>
    <n v="4.6159999999999997"/>
    <n v="5.1529999999999996"/>
    <n v="28.745999999999999"/>
    <n v="0"/>
    <n v="0"/>
  </r>
  <r>
    <x v="3"/>
    <n v="5"/>
    <x v="8"/>
    <n v="0"/>
    <n v="113"/>
    <n v="7"/>
    <n v="1"/>
    <n v="0.15"/>
    <n v="105.50700000000001"/>
    <n v="10.215999999999999"/>
    <n v="725.72400000000005"/>
    <n v="668.3"/>
    <n v="5.9134200234762629E-5"/>
  </r>
  <r>
    <x v="3"/>
    <n v="5"/>
    <x v="9"/>
    <n v="1"/>
    <n v="142"/>
    <n v="9"/>
    <n v="1.3"/>
    <n v="0.15"/>
    <n v="133.672"/>
    <n v="12.773"/>
    <n v="906.125"/>
    <n v="842.30899999999997"/>
    <n v="7.4531301908637855E-5"/>
  </r>
  <r>
    <x v="3"/>
    <n v="5"/>
    <x v="10"/>
    <n v="101"/>
    <n v="350"/>
    <n v="11"/>
    <n v="1.5"/>
    <n v="0.15"/>
    <n v="434.25900000000001"/>
    <n v="22.693999999999999"/>
    <n v="2917.4110000000001"/>
    <n v="2782.3270000000002"/>
    <n v="2.4619285042134733E-4"/>
  </r>
  <r>
    <x v="3"/>
    <n v="5"/>
    <x v="11"/>
    <n v="493"/>
    <n v="331"/>
    <n v="12"/>
    <n v="1.7"/>
    <n v="0.15"/>
    <n v="820.52"/>
    <n v="33.173999999999999"/>
    <n v="5343.7110000000002"/>
    <n v="5122.6530000000002"/>
    <n v="4.5327545748198041E-4"/>
  </r>
  <r>
    <x v="3"/>
    <n v="5"/>
    <x v="12"/>
    <n v="0"/>
    <n v="67"/>
    <n v="12"/>
    <n v="1.8"/>
    <n v="0.15"/>
    <n v="62.271000000000001"/>
    <n v="13.566000000000001"/>
    <n v="402.541"/>
    <n v="356.56900000000002"/>
    <n v="3.1550834420932335E-5"/>
  </r>
  <r>
    <x v="3"/>
    <n v="5"/>
    <x v="13"/>
    <n v="718"/>
    <n v="231"/>
    <n v="13"/>
    <n v="1.8"/>
    <n v="0.15"/>
    <n v="930.65099999999995"/>
    <n v="36.536999999999999"/>
    <n v="5998.4260000000004"/>
    <n v="5754.1689999999999"/>
    <n v="5.0915484337971551E-4"/>
  </r>
  <r>
    <x v="3"/>
    <n v="5"/>
    <x v="14"/>
    <n v="511"/>
    <n v="275"/>
    <n v="13"/>
    <n v="1.7"/>
    <n v="0.15"/>
    <n v="727.46799999999996"/>
    <n v="31.800999999999998"/>
    <n v="4790.9840000000004"/>
    <n v="4589.5119999999997"/>
    <n v="4.0610073557959881E-4"/>
  </r>
  <r>
    <x v="3"/>
    <n v="5"/>
    <x v="15"/>
    <n v="864"/>
    <n v="99"/>
    <n v="12"/>
    <n v="1.6"/>
    <n v="0.15"/>
    <n v="712.7"/>
    <n v="30.902000000000001"/>
    <n v="4780.7420000000002"/>
    <n v="4579.6319999999996"/>
    <n v="4.0522650858824846E-4"/>
  </r>
  <r>
    <x v="3"/>
    <n v="5"/>
    <x v="16"/>
    <n v="0"/>
    <n v="18"/>
    <n v="11"/>
    <n v="1.3"/>
    <n v="0.15"/>
    <n v="16.651"/>
    <n v="11.472"/>
    <n v="105.495"/>
    <n v="70.048000000000002"/>
    <n v="6.1981631872581966E-6"/>
  </r>
  <r>
    <x v="3"/>
    <n v="5"/>
    <x v="17"/>
    <n v="0"/>
    <n v="45"/>
    <n v="9"/>
    <n v="0.8"/>
    <n v="0.15"/>
    <n v="41.662999999999997"/>
    <n v="10.342000000000001"/>
    <n v="279.44799999999998"/>
    <n v="237.83799999999999"/>
    <n v="2.1044979672954475E-5"/>
  </r>
  <r>
    <x v="3"/>
    <n v="5"/>
    <x v="18"/>
    <n v="113"/>
    <n v="26"/>
    <n v="7"/>
    <n v="0.7"/>
    <n v="0.15"/>
    <n v="27.928000000000001"/>
    <n v="7.8529999999999998"/>
    <n v="143.5"/>
    <n v="106.70699999999999"/>
    <n v="9.4419169601239199E-6"/>
  </r>
  <r>
    <x v="3"/>
    <n v="5"/>
    <x v="19"/>
    <n v="0"/>
    <n v="0"/>
    <n v="6"/>
    <n v="0.8"/>
    <n v="0.15"/>
    <n v="0"/>
    <n v="6"/>
    <n v="0"/>
    <n v="0"/>
    <n v="0"/>
  </r>
  <r>
    <x v="3"/>
    <n v="5"/>
    <x v="20"/>
    <n v="0"/>
    <n v="0"/>
    <n v="6"/>
    <n v="0.6"/>
    <n v="0.15"/>
    <n v="0"/>
    <n v="6"/>
    <n v="0"/>
    <n v="0"/>
    <n v="0"/>
  </r>
  <r>
    <x v="3"/>
    <n v="5"/>
    <x v="21"/>
    <n v="0"/>
    <n v="0"/>
    <n v="6"/>
    <n v="0.6"/>
    <n v="0.15"/>
    <n v="0"/>
    <n v="6"/>
    <n v="0"/>
    <n v="0"/>
    <n v="0"/>
  </r>
  <r>
    <x v="3"/>
    <n v="5"/>
    <x v="22"/>
    <n v="0"/>
    <n v="0"/>
    <n v="6"/>
    <n v="0.7"/>
    <n v="0.15"/>
    <n v="0"/>
    <n v="6"/>
    <n v="0"/>
    <n v="0"/>
    <n v="0"/>
  </r>
  <r>
    <x v="3"/>
    <n v="5"/>
    <x v="23"/>
    <n v="0"/>
    <n v="0"/>
    <n v="5"/>
    <n v="1"/>
    <n v="0.15"/>
    <n v="0"/>
    <n v="5"/>
    <n v="0"/>
    <n v="0"/>
    <n v="0"/>
  </r>
  <r>
    <x v="3"/>
    <n v="6"/>
    <x v="0"/>
    <n v="0"/>
    <n v="0"/>
    <n v="4"/>
    <n v="1.1000000000000001"/>
    <n v="0.15"/>
    <n v="0"/>
    <n v="4"/>
    <n v="0"/>
    <n v="0"/>
    <n v="0"/>
  </r>
  <r>
    <x v="3"/>
    <n v="6"/>
    <x v="1"/>
    <n v="0"/>
    <n v="0"/>
    <n v="4"/>
    <n v="1.1000000000000001"/>
    <n v="0.15"/>
    <n v="0"/>
    <n v="4"/>
    <n v="0"/>
    <n v="0"/>
    <n v="0"/>
  </r>
  <r>
    <x v="3"/>
    <n v="6"/>
    <x v="2"/>
    <n v="0"/>
    <n v="0"/>
    <n v="4"/>
    <n v="1.1000000000000001"/>
    <n v="0.15"/>
    <n v="0"/>
    <n v="4"/>
    <n v="0"/>
    <n v="0"/>
    <n v="0"/>
  </r>
  <r>
    <x v="3"/>
    <n v="6"/>
    <x v="3"/>
    <n v="0"/>
    <n v="0"/>
    <n v="4"/>
    <n v="1"/>
    <n v="0.15"/>
    <n v="0"/>
    <n v="4"/>
    <n v="0"/>
    <n v="0"/>
    <n v="0"/>
  </r>
  <r>
    <x v="3"/>
    <n v="6"/>
    <x v="4"/>
    <n v="0"/>
    <n v="0"/>
    <n v="4"/>
    <n v="1"/>
    <n v="0.15"/>
    <n v="0"/>
    <n v="4"/>
    <n v="0"/>
    <n v="0"/>
    <n v="0"/>
  </r>
  <r>
    <x v="3"/>
    <n v="6"/>
    <x v="5"/>
    <n v="0"/>
    <n v="0"/>
    <n v="4"/>
    <n v="0.9"/>
    <n v="0.15"/>
    <n v="0"/>
    <n v="4"/>
    <n v="0"/>
    <n v="0"/>
    <n v="0"/>
  </r>
  <r>
    <x v="3"/>
    <n v="6"/>
    <x v="6"/>
    <n v="0"/>
    <n v="1"/>
    <n v="5"/>
    <n v="0.6"/>
    <n v="0.15"/>
    <n v="0.92200000000000004"/>
    <n v="5.0309999999999997"/>
    <n v="0"/>
    <n v="0"/>
    <n v="0"/>
  </r>
  <r>
    <x v="3"/>
    <n v="6"/>
    <x v="7"/>
    <n v="0"/>
    <n v="85"/>
    <n v="8"/>
    <n v="0.6"/>
    <n v="0.15"/>
    <n v="79.188000000000002"/>
    <n v="10.695"/>
    <n v="544.197"/>
    <n v="493.20600000000002"/>
    <n v="4.3641092863962801E-5"/>
  </r>
  <r>
    <x v="3"/>
    <n v="6"/>
    <x v="8"/>
    <n v="211"/>
    <n v="196"/>
    <n v="10"/>
    <n v="1"/>
    <n v="0.15"/>
    <n v="301.33300000000003"/>
    <n v="19.204999999999998"/>
    <n v="2086.48"/>
    <n v="1980.8389999999999"/>
    <n v="1.7527357482990719E-4"/>
  </r>
  <r>
    <x v="3"/>
    <n v="6"/>
    <x v="9"/>
    <n v="358"/>
    <n v="260"/>
    <n v="11"/>
    <n v="1.3"/>
    <n v="0.15"/>
    <n v="518.62199999999996"/>
    <n v="25.687999999999999"/>
    <n v="3508.3029999999999"/>
    <n v="3352.2809999999999"/>
    <n v="2.9662495271164194E-4"/>
  </r>
  <r>
    <x v="3"/>
    <n v="6"/>
    <x v="10"/>
    <n v="317"/>
    <n v="341"/>
    <n v="12"/>
    <n v="1.3"/>
    <n v="0.15"/>
    <n v="624.971"/>
    <n v="29.652999999999999"/>
    <n v="4130.0110000000004"/>
    <n v="3951.96"/>
    <n v="3.4968725715961771E-4"/>
  </r>
  <r>
    <x v="3"/>
    <n v="6"/>
    <x v="11"/>
    <n v="176"/>
    <n v="410"/>
    <n v="12"/>
    <n v="1.5"/>
    <n v="0.15"/>
    <n v="587.93899999999996"/>
    <n v="27.821000000000002"/>
    <n v="3878.0360000000001"/>
    <n v="3708.913"/>
    <n v="3.2818136165691181E-4"/>
  </r>
  <r>
    <x v="3"/>
    <n v="6"/>
    <x v="12"/>
    <n v="13"/>
    <n v="218"/>
    <n v="11"/>
    <n v="1.5"/>
    <n v="0.15"/>
    <n v="218.93600000000001"/>
    <n v="16.879000000000001"/>
    <n v="1464.1369999999999"/>
    <n v="1380.548"/>
    <n v="1.2215711785979513E-4"/>
  </r>
  <r>
    <x v="3"/>
    <n v="6"/>
    <x v="13"/>
    <n v="0"/>
    <n v="65"/>
    <n v="10"/>
    <n v="1.4"/>
    <n v="0.15"/>
    <n v="60.393999999999998"/>
    <n v="11.659000000000001"/>
    <n v="393.55500000000001"/>
    <n v="347.90100000000001"/>
    <n v="3.078385065969498E-5"/>
  </r>
  <r>
    <x v="3"/>
    <n v="6"/>
    <x v="14"/>
    <n v="27"/>
    <n v="284"/>
    <n v="10"/>
    <n v="1.4"/>
    <n v="0.15"/>
    <n v="294.23"/>
    <n v="18.097999999999999"/>
    <n v="1988.029"/>
    <n v="1885.877"/>
    <n v="1.6687090847842802E-4"/>
  </r>
  <r>
    <x v="3"/>
    <n v="6"/>
    <x v="15"/>
    <n v="114"/>
    <n v="284"/>
    <n v="9"/>
    <n v="1.2"/>
    <n v="0.15"/>
    <n v="359.15"/>
    <n v="19.398"/>
    <n v="2456.2109999999998"/>
    <n v="2337.4690000000001"/>
    <n v="2.0682980680615049E-4"/>
  </r>
  <r>
    <x v="3"/>
    <n v="6"/>
    <x v="16"/>
    <n v="276"/>
    <n v="188"/>
    <n v="9"/>
    <n v="1"/>
    <n v="0.15"/>
    <n v="329.71199999999999"/>
    <n v="19.076000000000001"/>
    <n v="2292.2669999999998"/>
    <n v="2179.335"/>
    <n v="1.928373967808266E-4"/>
  </r>
  <r>
    <x v="3"/>
    <n v="6"/>
    <x v="17"/>
    <n v="0"/>
    <n v="82"/>
    <n v="8"/>
    <n v="0.6"/>
    <n v="0.16"/>
    <n v="76.341999999999999"/>
    <n v="10.598000000000001"/>
    <n v="524.10400000000004"/>
    <n v="473.82400000000001"/>
    <n v="4.1926086027287404E-5"/>
  </r>
  <r>
    <x v="3"/>
    <n v="6"/>
    <x v="18"/>
    <n v="0"/>
    <n v="3"/>
    <n v="6"/>
    <n v="0.5"/>
    <n v="0.16"/>
    <n v="2.7669999999999999"/>
    <n v="6.0940000000000003"/>
    <n v="15.167999999999999"/>
    <n v="0"/>
    <n v="0"/>
  </r>
  <r>
    <x v="3"/>
    <n v="6"/>
    <x v="19"/>
    <n v="0"/>
    <n v="0"/>
    <n v="6"/>
    <n v="0.6"/>
    <n v="0.16"/>
    <n v="0"/>
    <n v="6"/>
    <n v="0"/>
    <n v="0"/>
    <n v="0"/>
  </r>
  <r>
    <x v="3"/>
    <n v="6"/>
    <x v="20"/>
    <n v="0"/>
    <n v="0"/>
    <n v="5"/>
    <n v="0.7"/>
    <n v="0.16"/>
    <n v="0"/>
    <n v="5"/>
    <n v="0"/>
    <n v="0"/>
    <n v="0"/>
  </r>
  <r>
    <x v="3"/>
    <n v="6"/>
    <x v="21"/>
    <n v="0"/>
    <n v="0"/>
    <n v="4"/>
    <n v="0.8"/>
    <n v="0.16"/>
    <n v="0"/>
    <n v="4"/>
    <n v="0"/>
    <n v="0"/>
    <n v="0"/>
  </r>
  <r>
    <x v="3"/>
    <n v="6"/>
    <x v="22"/>
    <n v="0"/>
    <n v="0"/>
    <n v="4"/>
    <n v="0.9"/>
    <n v="0.16"/>
    <n v="0"/>
    <n v="4"/>
    <n v="0"/>
    <n v="0"/>
    <n v="0"/>
  </r>
  <r>
    <x v="3"/>
    <n v="6"/>
    <x v="23"/>
    <n v="0"/>
    <n v="0"/>
    <n v="4"/>
    <n v="0.9"/>
    <n v="0.16"/>
    <n v="0"/>
    <n v="4"/>
    <n v="0"/>
    <n v="0"/>
    <n v="0"/>
  </r>
  <r>
    <x v="3"/>
    <n v="7"/>
    <x v="0"/>
    <n v="0"/>
    <n v="0"/>
    <n v="3"/>
    <n v="1"/>
    <n v="0.16"/>
    <n v="0"/>
    <n v="3"/>
    <n v="0"/>
    <n v="0"/>
    <n v="0"/>
  </r>
  <r>
    <x v="3"/>
    <n v="7"/>
    <x v="1"/>
    <n v="0"/>
    <n v="0"/>
    <n v="3"/>
    <n v="1"/>
    <n v="0.16"/>
    <n v="0"/>
    <n v="3"/>
    <n v="0"/>
    <n v="0"/>
    <n v="0"/>
  </r>
  <r>
    <x v="3"/>
    <n v="7"/>
    <x v="2"/>
    <n v="0"/>
    <n v="0"/>
    <n v="3"/>
    <n v="0.8"/>
    <n v="0.16"/>
    <n v="0"/>
    <n v="3"/>
    <n v="0"/>
    <n v="0"/>
    <n v="0"/>
  </r>
  <r>
    <x v="3"/>
    <n v="7"/>
    <x v="3"/>
    <n v="0"/>
    <n v="0"/>
    <n v="3"/>
    <n v="0.7"/>
    <n v="0.16"/>
    <n v="0"/>
    <n v="3"/>
    <n v="0"/>
    <n v="0"/>
    <n v="0"/>
  </r>
  <r>
    <x v="3"/>
    <n v="7"/>
    <x v="4"/>
    <n v="0"/>
    <n v="0"/>
    <n v="3"/>
    <n v="0.6"/>
    <n v="0.16"/>
    <n v="0"/>
    <n v="3"/>
    <n v="0"/>
    <n v="0"/>
    <n v="0"/>
  </r>
  <r>
    <x v="3"/>
    <n v="7"/>
    <x v="5"/>
    <n v="0"/>
    <n v="0"/>
    <n v="3"/>
    <n v="0.6"/>
    <n v="0.16"/>
    <n v="0"/>
    <n v="3"/>
    <n v="0"/>
    <n v="0"/>
    <n v="0"/>
  </r>
  <r>
    <x v="3"/>
    <n v="7"/>
    <x v="6"/>
    <n v="13"/>
    <n v="29"/>
    <n v="3"/>
    <n v="0.6"/>
    <n v="0.16"/>
    <n v="27.248999999999999"/>
    <n v="3.903"/>
    <n v="167.97200000000001"/>
    <n v="130.31100000000001"/>
    <n v="1.1530505411929005E-5"/>
  </r>
  <r>
    <x v="3"/>
    <n v="7"/>
    <x v="7"/>
    <n v="0"/>
    <n v="30"/>
    <n v="4"/>
    <n v="0.7"/>
    <n v="0.16"/>
    <n v="27.748999999999999"/>
    <n v="4.9180000000000001"/>
    <n v="187.24299999999999"/>
    <n v="148.9"/>
    <n v="1.3175344029561808E-5"/>
  </r>
  <r>
    <x v="3"/>
    <n v="7"/>
    <x v="8"/>
    <n v="174"/>
    <n v="201"/>
    <n v="6"/>
    <n v="1"/>
    <n v="0.16"/>
    <n v="287.89800000000002"/>
    <n v="14.792"/>
    <n v="2022.0730000000001"/>
    <n v="1918.7149999999999"/>
    <n v="1.6977656292599519E-4"/>
  </r>
  <r>
    <x v="3"/>
    <n v="7"/>
    <x v="9"/>
    <n v="128"/>
    <n v="289"/>
    <n v="9"/>
    <n v="1.2"/>
    <n v="0.16"/>
    <n v="381.096"/>
    <n v="20.033000000000001"/>
    <n v="2602.9589999999998"/>
    <n v="2479.018"/>
    <n v="2.193547011784839E-4"/>
  </r>
  <r>
    <x v="3"/>
    <n v="7"/>
    <x v="10"/>
    <n v="10"/>
    <n v="199"/>
    <n v="10"/>
    <n v="1.5"/>
    <n v="0.16"/>
    <n v="196.285"/>
    <n v="15.279"/>
    <n v="1323.605"/>
    <n v="1244.9960000000001"/>
    <n v="1.1016286511368927E-4"/>
  </r>
  <r>
    <x v="3"/>
    <n v="7"/>
    <x v="11"/>
    <n v="15"/>
    <n v="244"/>
    <n v="11"/>
    <n v="1.7"/>
    <n v="0.16"/>
    <n v="245.803"/>
    <n v="17.318000000000001"/>
    <n v="1648.578"/>
    <n v="1558.454"/>
    <n v="1.3789904368197929E-4"/>
  </r>
  <r>
    <x v="3"/>
    <n v="7"/>
    <x v="12"/>
    <n v="234"/>
    <n v="425"/>
    <n v="12"/>
    <n v="1.8"/>
    <n v="0.16"/>
    <n v="666.32799999999997"/>
    <n v="28.795999999999999"/>
    <n v="4381.3069999999998"/>
    <n v="4194.3509999999997"/>
    <n v="3.7113510682160238E-4"/>
  </r>
  <r>
    <x v="3"/>
    <n v="7"/>
    <x v="13"/>
    <n v="452"/>
    <n v="342"/>
    <n v="12"/>
    <n v="1.7"/>
    <n v="0.16"/>
    <n v="793.79300000000001"/>
    <n v="32.478000000000002"/>
    <n v="5178.7120000000004"/>
    <n v="4963.5010000000002"/>
    <n v="4.3919297022212267E-4"/>
  </r>
  <r>
    <x v="3"/>
    <n v="7"/>
    <x v="14"/>
    <n v="297"/>
    <n v="348"/>
    <n v="12"/>
    <n v="1.6"/>
    <n v="0.16"/>
    <n v="614.69000000000005"/>
    <n v="28.212"/>
    <n v="4081.3020000000001"/>
    <n v="3904.9769999999999"/>
    <n v="3.4552998927149883E-4"/>
  </r>
  <r>
    <x v="3"/>
    <n v="7"/>
    <x v="15"/>
    <n v="6"/>
    <n v="171"/>
    <n v="11"/>
    <n v="1.4"/>
    <n v="0.16"/>
    <n v="165.01499999999999"/>
    <n v="15.55"/>
    <n v="1114.4570000000001"/>
    <n v="1043.259"/>
    <n v="9.2312264855182145E-5"/>
  </r>
  <r>
    <x v="3"/>
    <n v="7"/>
    <x v="16"/>
    <n v="48"/>
    <n v="185"/>
    <n v="10"/>
    <n v="1"/>
    <n v="0.16"/>
    <n v="202.98699999999999"/>
    <n v="16.190999999999999"/>
    <n v="1397.7370000000001"/>
    <n v="1316.501"/>
    <n v="1.1648995023681766E-4"/>
  </r>
  <r>
    <x v="3"/>
    <n v="7"/>
    <x v="17"/>
    <n v="213"/>
    <n v="105"/>
    <n v="9"/>
    <n v="0.7"/>
    <n v="0.16"/>
    <n v="163.62899999999999"/>
    <n v="14.352"/>
    <n v="1089.432"/>
    <n v="1019.121"/>
    <n v="9.0176425673277766E-5"/>
  </r>
  <r>
    <x v="3"/>
    <n v="7"/>
    <x v="18"/>
    <n v="0"/>
    <n v="17"/>
    <n v="7"/>
    <n v="0.6"/>
    <n v="0.16"/>
    <n v="15.721"/>
    <n v="7.5229999999999997"/>
    <n v="93.99"/>
    <n v="58.951000000000001"/>
    <n v="5.2162505432283289E-6"/>
  </r>
  <r>
    <x v="3"/>
    <n v="7"/>
    <x v="19"/>
    <n v="0"/>
    <n v="0"/>
    <n v="5"/>
    <n v="0.6"/>
    <n v="0.16"/>
    <n v="0"/>
    <n v="5"/>
    <n v="0"/>
    <n v="0"/>
    <n v="0"/>
  </r>
  <r>
    <x v="3"/>
    <n v="7"/>
    <x v="20"/>
    <n v="0"/>
    <n v="0"/>
    <n v="5"/>
    <n v="0.7"/>
    <n v="0.16"/>
    <n v="0"/>
    <n v="5"/>
    <n v="0"/>
    <n v="0"/>
    <n v="0"/>
  </r>
  <r>
    <x v="3"/>
    <n v="7"/>
    <x v="21"/>
    <n v="0"/>
    <n v="0"/>
    <n v="4"/>
    <n v="0.7"/>
    <n v="0.16"/>
    <n v="0"/>
    <n v="4"/>
    <n v="0"/>
    <n v="0"/>
    <n v="0"/>
  </r>
  <r>
    <x v="3"/>
    <n v="7"/>
    <x v="22"/>
    <n v="0"/>
    <n v="0"/>
    <n v="4"/>
    <n v="0.7"/>
    <n v="0.16"/>
    <n v="0"/>
    <n v="4"/>
    <n v="0"/>
    <n v="0"/>
    <n v="0"/>
  </r>
  <r>
    <x v="3"/>
    <n v="7"/>
    <x v="23"/>
    <n v="0"/>
    <n v="0"/>
    <n v="3"/>
    <n v="0.6"/>
    <n v="0.16"/>
    <n v="0"/>
    <n v="3"/>
    <n v="0"/>
    <n v="0"/>
    <n v="0"/>
  </r>
  <r>
    <x v="3"/>
    <n v="8"/>
    <x v="0"/>
    <n v="0"/>
    <n v="0"/>
    <n v="3"/>
    <n v="0.4"/>
    <n v="0.16"/>
    <n v="0"/>
    <n v="3"/>
    <n v="0"/>
    <n v="0"/>
    <n v="0"/>
  </r>
  <r>
    <x v="3"/>
    <n v="8"/>
    <x v="1"/>
    <n v="0"/>
    <n v="0"/>
    <n v="3"/>
    <n v="0.3"/>
    <n v="0.16"/>
    <n v="0"/>
    <n v="3"/>
    <n v="0"/>
    <n v="0"/>
    <n v="0"/>
  </r>
  <r>
    <x v="3"/>
    <n v="8"/>
    <x v="2"/>
    <n v="0"/>
    <n v="0"/>
    <n v="3"/>
    <n v="0.3"/>
    <n v="0.16"/>
    <n v="0"/>
    <n v="3"/>
    <n v="0"/>
    <n v="0"/>
    <n v="0"/>
  </r>
  <r>
    <x v="3"/>
    <n v="8"/>
    <x v="3"/>
    <n v="0"/>
    <n v="0"/>
    <n v="3"/>
    <n v="0.4"/>
    <n v="0.16"/>
    <n v="0"/>
    <n v="3"/>
    <n v="0"/>
    <n v="0"/>
    <n v="0"/>
  </r>
  <r>
    <x v="3"/>
    <n v="8"/>
    <x v="4"/>
    <n v="0"/>
    <n v="0"/>
    <n v="2"/>
    <n v="0.5"/>
    <n v="0.16"/>
    <n v="0"/>
    <n v="2"/>
    <n v="0"/>
    <n v="0"/>
    <n v="0"/>
  </r>
  <r>
    <x v="3"/>
    <n v="8"/>
    <x v="5"/>
    <n v="0"/>
    <n v="0"/>
    <n v="2"/>
    <n v="0.5"/>
    <n v="0.16"/>
    <n v="0"/>
    <n v="2"/>
    <n v="0"/>
    <n v="0"/>
    <n v="0"/>
  </r>
  <r>
    <x v="3"/>
    <n v="8"/>
    <x v="6"/>
    <n v="0"/>
    <n v="4"/>
    <n v="2"/>
    <n v="0.7"/>
    <n v="0.16"/>
    <n v="3.6890000000000001"/>
    <n v="2.12"/>
    <n v="21.646000000000001"/>
    <n v="0"/>
    <n v="0"/>
  </r>
  <r>
    <x v="3"/>
    <n v="8"/>
    <x v="7"/>
    <n v="0"/>
    <n v="21"/>
    <n v="3"/>
    <n v="0.7"/>
    <n v="0.16"/>
    <n v="19.411999999999999"/>
    <n v="3.6419999999999999"/>
    <n v="129.744"/>
    <n v="93.438000000000002"/>
    <n v="8.267815953218241E-6"/>
  </r>
  <r>
    <x v="3"/>
    <n v="8"/>
    <x v="8"/>
    <n v="0"/>
    <n v="25"/>
    <n v="4"/>
    <n v="0.7"/>
    <n v="0.16"/>
    <n v="23.137"/>
    <n v="4.7629999999999999"/>
    <n v="153.05099999999999"/>
    <n v="115.919"/>
    <n v="1.025703629659352E-5"/>
  </r>
  <r>
    <x v="3"/>
    <n v="8"/>
    <x v="9"/>
    <n v="0"/>
    <n v="47"/>
    <n v="5"/>
    <n v="0.9"/>
    <n v="0.16"/>
    <n v="43.579000000000001"/>
    <n v="6.3579999999999997"/>
    <n v="290.137"/>
    <n v="248.14699999999999"/>
    <n v="2.1957166520508218E-5"/>
  </r>
  <r>
    <x v="3"/>
    <n v="8"/>
    <x v="10"/>
    <n v="0"/>
    <n v="98"/>
    <n v="6"/>
    <n v="1.1000000000000001"/>
    <n v="0.16"/>
    <n v="91.13"/>
    <n v="8.6920000000000002"/>
    <n v="613.22400000000005"/>
    <n v="559.78599999999994"/>
    <n v="4.9532391759115416E-5"/>
  </r>
  <r>
    <x v="3"/>
    <n v="8"/>
    <x v="11"/>
    <n v="0"/>
    <n v="109"/>
    <n v="7"/>
    <n v="1.2"/>
    <n v="0.16"/>
    <n v="101.621"/>
    <n v="9.9260000000000002"/>
    <n v="680.05799999999999"/>
    <n v="624.25199999999995"/>
    <n v="5.5236634393163311E-5"/>
  </r>
  <r>
    <x v="3"/>
    <n v="8"/>
    <x v="12"/>
    <n v="19"/>
    <n v="288"/>
    <n v="7"/>
    <n v="1.4"/>
    <n v="0.16"/>
    <n v="293.46600000000001"/>
    <n v="15.061999999999999"/>
    <n v="1991.606"/>
    <n v="1889.327"/>
    <n v="1.6717618004929429E-4"/>
  </r>
  <r>
    <x v="3"/>
    <n v="8"/>
    <x v="13"/>
    <n v="13"/>
    <n v="220"/>
    <n v="7"/>
    <n v="1.6"/>
    <n v="0.16"/>
    <n v="220.392"/>
    <n v="12.79"/>
    <n v="1498.96"/>
    <n v="1414.1379999999999"/>
    <n v="1.251293126613598E-4"/>
  </r>
  <r>
    <x v="3"/>
    <n v="8"/>
    <x v="14"/>
    <n v="41"/>
    <n v="314"/>
    <n v="7"/>
    <n v="1.7"/>
    <n v="0.16"/>
    <n v="345.24599999999998"/>
    <n v="15.888999999999999"/>
    <n v="2361.4679999999998"/>
    <n v="2246.0839999999998"/>
    <n v="1.9874364955872598E-4"/>
  </r>
  <r>
    <x v="3"/>
    <n v="8"/>
    <x v="15"/>
    <n v="0"/>
    <n v="100"/>
    <n v="6"/>
    <n v="1.9"/>
    <n v="0.16"/>
    <n v="92.962000000000003"/>
    <n v="8.298"/>
    <n v="632.505"/>
    <n v="578.38499999999999"/>
    <n v="5.1178115221881166E-5"/>
  </r>
  <r>
    <x v="3"/>
    <n v="8"/>
    <x v="16"/>
    <n v="0"/>
    <n v="85"/>
    <n v="5"/>
    <n v="2.1"/>
    <n v="0.16"/>
    <n v="78.900000000000006"/>
    <n v="6.88"/>
    <n v="543.61199999999997"/>
    <n v="492.64100000000002"/>
    <n v="4.359109911395137E-5"/>
  </r>
  <r>
    <x v="3"/>
    <n v="8"/>
    <x v="17"/>
    <n v="0"/>
    <n v="91"/>
    <n v="3"/>
    <n v="2.1"/>
    <n v="0.87"/>
    <n v="85.281000000000006"/>
    <n v="5.0369999999999999"/>
    <n v="599.78899999999999"/>
    <n v="546.82799999999997"/>
    <n v="4.8385809435844352E-5"/>
  </r>
  <r>
    <x v="3"/>
    <n v="8"/>
    <x v="18"/>
    <n v="0"/>
    <n v="11"/>
    <n v="2"/>
    <n v="2"/>
    <n v="0.87"/>
    <n v="10.223000000000001"/>
    <n v="2.2440000000000002"/>
    <n v="61.933999999999997"/>
    <n v="28.030999999999999"/>
    <n v="2.4803093921601544E-6"/>
  </r>
  <r>
    <x v="3"/>
    <n v="8"/>
    <x v="19"/>
    <n v="0"/>
    <n v="0"/>
    <n v="0"/>
    <n v="1.9"/>
    <n v="0.87"/>
    <n v="0"/>
    <n v="0"/>
    <n v="0"/>
    <n v="0"/>
    <n v="0"/>
  </r>
  <r>
    <x v="3"/>
    <n v="8"/>
    <x v="20"/>
    <n v="0"/>
    <n v="0"/>
    <n v="0"/>
    <n v="2"/>
    <n v="0.87"/>
    <n v="0"/>
    <n v="0"/>
    <n v="0"/>
    <n v="0"/>
    <n v="0"/>
  </r>
  <r>
    <x v="3"/>
    <n v="8"/>
    <x v="21"/>
    <n v="0"/>
    <n v="0"/>
    <n v="0"/>
    <n v="2.2000000000000002"/>
    <n v="0.87"/>
    <n v="0"/>
    <n v="0"/>
    <n v="0"/>
    <n v="0"/>
    <n v="0"/>
  </r>
  <r>
    <x v="3"/>
    <n v="8"/>
    <x v="22"/>
    <n v="0"/>
    <n v="0"/>
    <n v="-1"/>
    <n v="2.4"/>
    <n v="0.87"/>
    <n v="0"/>
    <n v="-1"/>
    <n v="0"/>
    <n v="0"/>
    <n v="0"/>
  </r>
  <r>
    <x v="3"/>
    <n v="8"/>
    <x v="23"/>
    <n v="0"/>
    <n v="0"/>
    <n v="-2"/>
    <n v="2.6"/>
    <n v="0.87"/>
    <n v="0"/>
    <n v="-2"/>
    <n v="0"/>
    <n v="0"/>
    <n v="0"/>
  </r>
  <r>
    <x v="3"/>
    <n v="9"/>
    <x v="0"/>
    <n v="0"/>
    <n v="0"/>
    <n v="-3"/>
    <n v="2.7"/>
    <n v="0.87"/>
    <n v="0"/>
    <n v="-3"/>
    <n v="0"/>
    <n v="0"/>
    <n v="0"/>
  </r>
  <r>
    <x v="3"/>
    <n v="9"/>
    <x v="1"/>
    <n v="0"/>
    <n v="0"/>
    <n v="-4"/>
    <n v="2.7"/>
    <n v="0.87"/>
    <n v="0"/>
    <n v="-4"/>
    <n v="0"/>
    <n v="0"/>
    <n v="0"/>
  </r>
  <r>
    <x v="3"/>
    <n v="9"/>
    <x v="2"/>
    <n v="0"/>
    <n v="0"/>
    <n v="-4"/>
    <n v="2.7"/>
    <n v="0.87"/>
    <n v="0"/>
    <n v="-4"/>
    <n v="0"/>
    <n v="0"/>
    <n v="0"/>
  </r>
  <r>
    <x v="3"/>
    <n v="9"/>
    <x v="3"/>
    <n v="0"/>
    <n v="0"/>
    <n v="-5"/>
    <n v="2.6"/>
    <n v="0.87"/>
    <n v="0"/>
    <n v="-5"/>
    <n v="0"/>
    <n v="0"/>
    <n v="0"/>
  </r>
  <r>
    <x v="3"/>
    <n v="9"/>
    <x v="4"/>
    <n v="0"/>
    <n v="0"/>
    <n v="-5"/>
    <n v="2.5"/>
    <n v="0.87"/>
    <n v="0"/>
    <n v="-5"/>
    <n v="0"/>
    <n v="0"/>
    <n v="0"/>
  </r>
  <r>
    <x v="3"/>
    <n v="9"/>
    <x v="5"/>
    <n v="0"/>
    <n v="0"/>
    <n v="-5"/>
    <n v="2.4"/>
    <n v="0.87"/>
    <n v="0"/>
    <n v="-5"/>
    <n v="0"/>
    <n v="0"/>
    <n v="0"/>
  </r>
  <r>
    <x v="3"/>
    <n v="9"/>
    <x v="6"/>
    <n v="0"/>
    <n v="3"/>
    <n v="-4"/>
    <n v="2.4"/>
    <n v="0.87"/>
    <n v="2.7839999999999998"/>
    <n v="-3.9380000000000002"/>
    <n v="16.736000000000001"/>
    <n v="0"/>
    <n v="0"/>
  </r>
  <r>
    <x v="3"/>
    <n v="9"/>
    <x v="7"/>
    <n v="0"/>
    <n v="50"/>
    <n v="-3"/>
    <n v="2.2999999999999998"/>
    <n v="0.87"/>
    <n v="46.594000000000001"/>
    <n v="-1.929"/>
    <n v="329.322"/>
    <n v="285.94499999999999"/>
    <n v="2.5301704154016461E-5"/>
  </r>
  <r>
    <x v="3"/>
    <n v="9"/>
    <x v="8"/>
    <n v="6"/>
    <n v="151"/>
    <n v="-1"/>
    <n v="2.2999999999999998"/>
    <n v="0.87"/>
    <n v="145.74799999999999"/>
    <n v="2.3380000000000001"/>
    <n v="1041.271"/>
    <n v="972.66600000000005"/>
    <n v="8.6065877608178414E-5"/>
  </r>
  <r>
    <x v="3"/>
    <n v="9"/>
    <x v="9"/>
    <n v="21"/>
    <n v="227"/>
    <n v="0"/>
    <n v="2.2000000000000002"/>
    <n v="0.87"/>
    <n v="231.43"/>
    <n v="5.3860000000000001"/>
    <n v="1637.8610000000001"/>
    <n v="1548.117"/>
    <n v="1.3698437926805331E-4"/>
  </r>
  <r>
    <x v="3"/>
    <n v="9"/>
    <x v="10"/>
    <n v="688"/>
    <n v="216"/>
    <n v="1"/>
    <n v="2.1"/>
    <n v="0.87"/>
    <n v="829.14300000000003"/>
    <n v="20.73"/>
    <n v="5690.7070000000003"/>
    <n v="5457.3540000000003"/>
    <n v="4.8289131256618707E-4"/>
  </r>
  <r>
    <x v="3"/>
    <n v="9"/>
    <x v="11"/>
    <n v="447"/>
    <n v="347"/>
    <n v="2"/>
    <n v="1.9"/>
    <n v="0.87"/>
    <n v="800.07399999999996"/>
    <n v="21.774000000000001"/>
    <n v="5422.3339999999998"/>
    <n v="5198.491"/>
    <n v="4.5998594600121415E-4"/>
  </r>
  <r>
    <x v="3"/>
    <n v="9"/>
    <x v="12"/>
    <n v="782"/>
    <n v="216"/>
    <n v="3"/>
    <n v="1.7"/>
    <n v="0.87"/>
    <n v="1010.508"/>
    <n v="29.085000000000001"/>
    <n v="6673.3829999999998"/>
    <n v="6405.21"/>
    <n v="5.6676188939952705E-4"/>
  </r>
  <r>
    <x v="3"/>
    <n v="9"/>
    <x v="13"/>
    <n v="153"/>
    <n v="416"/>
    <n v="4"/>
    <n v="1.4"/>
    <n v="0.87"/>
    <n v="574.97199999999998"/>
    <n v="19.815000000000001"/>
    <n v="3895.8"/>
    <n v="3726.0479999999998"/>
    <n v="3.2969754379221433E-4"/>
  </r>
  <r>
    <x v="3"/>
    <n v="9"/>
    <x v="14"/>
    <n v="829"/>
    <n v="150"/>
    <n v="4"/>
    <n v="1.2"/>
    <n v="0.87"/>
    <n v="873.80799999999999"/>
    <n v="29.331"/>
    <n v="5820.5420000000004"/>
    <n v="5582.5879999999997"/>
    <n v="4.9397258210411943E-4"/>
  </r>
  <r>
    <x v="3"/>
    <n v="9"/>
    <x v="15"/>
    <n v="753"/>
    <n v="135"/>
    <n v="4"/>
    <n v="1"/>
    <n v="0.87"/>
    <n v="680.36"/>
    <n v="24.765999999999998"/>
    <n v="4651.424"/>
    <n v="4454.8969999999999"/>
    <n v="3.9418939282245E-4"/>
  </r>
  <r>
    <x v="3"/>
    <n v="9"/>
    <x v="16"/>
    <n v="390"/>
    <n v="173"/>
    <n v="3"/>
    <n v="0.9"/>
    <n v="0.87"/>
    <n v="379.12200000000001"/>
    <n v="14.888999999999999"/>
    <n v="2685.8989999999999"/>
    <n v="2559.018"/>
    <n v="2.2643346224204968E-4"/>
  </r>
  <r>
    <x v="3"/>
    <n v="9"/>
    <x v="17"/>
    <n v="163"/>
    <n v="110"/>
    <n v="1"/>
    <n v="0.9"/>
    <n v="0.16"/>
    <n v="152.393"/>
    <n v="5.7359999999999998"/>
    <n v="1054.9590000000001"/>
    <n v="985.86900000000003"/>
    <n v="8.7234138637206653E-5"/>
  </r>
  <r>
    <x v="3"/>
    <n v="9"/>
    <x v="18"/>
    <n v="0"/>
    <n v="21"/>
    <n v="-1"/>
    <n v="1"/>
    <n v="0.16"/>
    <n v="19.431999999999999"/>
    <n v="-0.41699999999999998"/>
    <n v="123.682"/>
    <n v="87.590999999999994"/>
    <n v="7.7504470039848764E-6"/>
  </r>
  <r>
    <x v="3"/>
    <n v="9"/>
    <x v="19"/>
    <n v="0"/>
    <n v="0"/>
    <n v="-2"/>
    <n v="1.1000000000000001"/>
    <n v="0.16"/>
    <n v="0"/>
    <n v="-2"/>
    <n v="0"/>
    <n v="0"/>
    <n v="0"/>
  </r>
  <r>
    <x v="3"/>
    <n v="9"/>
    <x v="20"/>
    <n v="0"/>
    <n v="0"/>
    <n v="-3"/>
    <n v="1"/>
    <n v="0.16"/>
    <n v="0"/>
    <n v="-3"/>
    <n v="0"/>
    <n v="0"/>
    <n v="0"/>
  </r>
  <r>
    <x v="3"/>
    <n v="9"/>
    <x v="21"/>
    <n v="0"/>
    <n v="0"/>
    <n v="-4"/>
    <n v="1"/>
    <n v="0.16"/>
    <n v="0"/>
    <n v="-4"/>
    <n v="0"/>
    <n v="0"/>
    <n v="0"/>
  </r>
  <r>
    <x v="3"/>
    <n v="9"/>
    <x v="22"/>
    <n v="0"/>
    <n v="0"/>
    <n v="-5"/>
    <n v="1"/>
    <n v="0.16"/>
    <n v="0"/>
    <n v="-5"/>
    <n v="0"/>
    <n v="0"/>
    <n v="0"/>
  </r>
  <r>
    <x v="3"/>
    <n v="9"/>
    <x v="23"/>
    <n v="0"/>
    <n v="0"/>
    <n v="-5"/>
    <n v="0.9"/>
    <n v="0.16"/>
    <n v="0"/>
    <n v="-5"/>
    <n v="0"/>
    <n v="0"/>
    <n v="0"/>
  </r>
  <r>
    <x v="3"/>
    <n v="10"/>
    <x v="0"/>
    <n v="0"/>
    <n v="0"/>
    <n v="-5"/>
    <n v="0.8"/>
    <n v="0.16"/>
    <n v="0"/>
    <n v="-5"/>
    <n v="0"/>
    <n v="0"/>
    <n v="0"/>
  </r>
  <r>
    <x v="3"/>
    <n v="10"/>
    <x v="1"/>
    <n v="0"/>
    <n v="0"/>
    <n v="-5"/>
    <n v="0.8"/>
    <n v="0.16"/>
    <n v="0"/>
    <n v="-5"/>
    <n v="0"/>
    <n v="0"/>
    <n v="0"/>
  </r>
  <r>
    <x v="3"/>
    <n v="10"/>
    <x v="2"/>
    <n v="0"/>
    <n v="0"/>
    <n v="-5"/>
    <n v="0.8"/>
    <n v="0.16"/>
    <n v="0"/>
    <n v="-5"/>
    <n v="0"/>
    <n v="0"/>
    <n v="0"/>
  </r>
  <r>
    <x v="3"/>
    <n v="10"/>
    <x v="3"/>
    <n v="0"/>
    <n v="0"/>
    <n v="-5"/>
    <n v="0.7"/>
    <n v="0.16"/>
    <n v="0"/>
    <n v="-5"/>
    <n v="0"/>
    <n v="0"/>
    <n v="0"/>
  </r>
  <r>
    <x v="3"/>
    <n v="10"/>
    <x v="4"/>
    <n v="0"/>
    <n v="0"/>
    <n v="-5"/>
    <n v="0.7"/>
    <n v="0.16"/>
    <n v="0"/>
    <n v="-5"/>
    <n v="0"/>
    <n v="0"/>
    <n v="0"/>
  </r>
  <r>
    <x v="3"/>
    <n v="10"/>
    <x v="5"/>
    <n v="0"/>
    <n v="0"/>
    <n v="-4"/>
    <n v="0.7"/>
    <n v="0.16"/>
    <n v="0"/>
    <n v="-4"/>
    <n v="0"/>
    <n v="0"/>
    <n v="0"/>
  </r>
  <r>
    <x v="3"/>
    <n v="10"/>
    <x v="6"/>
    <n v="421"/>
    <n v="29"/>
    <n v="-2"/>
    <n v="0.5"/>
    <n v="0.16"/>
    <n v="52.65"/>
    <n v="-0.42699999999999999"/>
    <n v="237.73699999999999"/>
    <n v="197.60499999999999"/>
    <n v="1.7484982249573948E-5"/>
  </r>
  <r>
    <x v="3"/>
    <n v="10"/>
    <x v="7"/>
    <n v="352"/>
    <n v="99"/>
    <n v="1"/>
    <n v="0.4"/>
    <n v="0.16"/>
    <n v="204.61099999999999"/>
    <n v="8.2750000000000004"/>
    <n v="1391.529"/>
    <n v="1310.5129999999999"/>
    <n v="1.1596010497120975E-4"/>
  </r>
  <r>
    <x v="3"/>
    <n v="10"/>
    <x v="8"/>
    <n v="872"/>
    <n v="68"/>
    <n v="4"/>
    <n v="0.6"/>
    <n v="0.16"/>
    <n v="527.42499999999995"/>
    <n v="21.991"/>
    <n v="3695.335"/>
    <n v="3532.6860000000001"/>
    <n v="3.1258800133254929E-4"/>
  </r>
  <r>
    <x v="3"/>
    <n v="10"/>
    <x v="9"/>
    <n v="935"/>
    <n v="78"/>
    <n v="5"/>
    <n v="0.7"/>
    <n v="0.16"/>
    <n v="749.20699999999999"/>
    <n v="29.777000000000001"/>
    <n v="5043.5569999999998"/>
    <n v="4833.1350000000002"/>
    <n v="4.2765759816196247E-4"/>
  </r>
  <r>
    <x v="3"/>
    <n v="10"/>
    <x v="10"/>
    <n v="966"/>
    <n v="86"/>
    <n v="7"/>
    <n v="0.8"/>
    <n v="0.16"/>
    <n v="920.37300000000005"/>
    <n v="36.561999999999998"/>
    <n v="5978.1049999999996"/>
    <n v="5734.5690000000004"/>
    <n v="5.0742054691914188E-4"/>
  </r>
  <r>
    <x v="3"/>
    <n v="10"/>
    <x v="11"/>
    <n v="195"/>
    <n v="419"/>
    <n v="8"/>
    <n v="0.8"/>
    <n v="0.16"/>
    <n v="615.12099999999998"/>
    <n v="27.648"/>
    <n v="4059.569"/>
    <n v="3884.0140000000001"/>
    <n v="3.4367508841930475E-4"/>
  </r>
  <r>
    <x v="3"/>
    <n v="10"/>
    <x v="12"/>
    <n v="418"/>
    <n v="370"/>
    <n v="9"/>
    <n v="0.9"/>
    <n v="0.16"/>
    <n v="798.30899999999997"/>
    <n v="33.863999999999997"/>
    <n v="5166.1899999999996"/>
    <n v="4951.4229999999998"/>
    <n v="4.3812425427055076E-4"/>
  </r>
  <r>
    <x v="3"/>
    <n v="10"/>
    <x v="13"/>
    <n v="84"/>
    <n v="398"/>
    <n v="10"/>
    <n v="1"/>
    <n v="0.16"/>
    <n v="477.43599999999998"/>
    <n v="24.462"/>
    <n v="3170.0070000000001"/>
    <n v="3025.973"/>
    <n v="2.6775174814751664E-4"/>
  </r>
  <r>
    <x v="3"/>
    <n v="10"/>
    <x v="14"/>
    <n v="274"/>
    <n v="357"/>
    <n v="11"/>
    <n v="1.1000000000000001"/>
    <n v="0.16"/>
    <n v="604.30799999999999"/>
    <n v="28.904"/>
    <n v="3996.2649999999999"/>
    <n v="3822.953"/>
    <n v="3.3827213555302484E-4"/>
  </r>
  <r>
    <x v="3"/>
    <n v="10"/>
    <x v="15"/>
    <n v="363"/>
    <n v="265"/>
    <n v="11"/>
    <n v="1.1000000000000001"/>
    <n v="0.16"/>
    <n v="526.41300000000001"/>
    <n v="26.643000000000001"/>
    <n v="3545.5010000000002"/>
    <n v="3388.1610000000001"/>
    <n v="2.9979977704865118E-4"/>
  </r>
  <r>
    <x v="3"/>
    <n v="10"/>
    <x v="16"/>
    <n v="351"/>
    <n v="182"/>
    <n v="10"/>
    <n v="0.8"/>
    <n v="0.16"/>
    <n v="361.97300000000001"/>
    <n v="21.657"/>
    <n v="2499.8389999999999"/>
    <n v="2379.5520000000001"/>
    <n v="2.1055350057912599E-4"/>
  </r>
  <r>
    <x v="3"/>
    <n v="10"/>
    <x v="17"/>
    <n v="14"/>
    <n v="101"/>
    <n v="7"/>
    <n v="0.8"/>
    <n v="0.16"/>
    <n v="98.114000000000004"/>
    <n v="10.156000000000001"/>
    <n v="677.89300000000003"/>
    <n v="622.16399999999999"/>
    <n v="5.5051878729404249E-5"/>
  </r>
  <r>
    <x v="3"/>
    <n v="10"/>
    <x v="18"/>
    <n v="0"/>
    <n v="17"/>
    <n v="5"/>
    <n v="1.1000000000000001"/>
    <n v="0.16"/>
    <n v="15.718"/>
    <n v="5.4610000000000003"/>
    <n v="97.254000000000005"/>
    <n v="62.098999999999997"/>
    <n v="5.4947997910796415E-6"/>
  </r>
  <r>
    <x v="3"/>
    <n v="10"/>
    <x v="19"/>
    <n v="0"/>
    <n v="0"/>
    <n v="3"/>
    <n v="1.2"/>
    <n v="0.16"/>
    <n v="0"/>
    <n v="3"/>
    <n v="0"/>
    <n v="0"/>
    <n v="0"/>
  </r>
  <r>
    <x v="3"/>
    <n v="10"/>
    <x v="20"/>
    <n v="0"/>
    <n v="0"/>
    <n v="2"/>
    <n v="1"/>
    <n v="0.16"/>
    <n v="0"/>
    <n v="2"/>
    <n v="0"/>
    <n v="0"/>
    <n v="0"/>
  </r>
  <r>
    <x v="3"/>
    <n v="10"/>
    <x v="21"/>
    <n v="0"/>
    <n v="0"/>
    <n v="2"/>
    <n v="0.8"/>
    <n v="0.16"/>
    <n v="0"/>
    <n v="2"/>
    <n v="0"/>
    <n v="0"/>
    <n v="0"/>
  </r>
  <r>
    <x v="3"/>
    <n v="10"/>
    <x v="22"/>
    <n v="0"/>
    <n v="0"/>
    <n v="2"/>
    <n v="0.7"/>
    <n v="0.16"/>
    <n v="0"/>
    <n v="2"/>
    <n v="0"/>
    <n v="0"/>
    <n v="0"/>
  </r>
  <r>
    <x v="3"/>
    <n v="10"/>
    <x v="23"/>
    <n v="0"/>
    <n v="0"/>
    <n v="2"/>
    <n v="0.6"/>
    <n v="0.16"/>
    <n v="0"/>
    <n v="2"/>
    <n v="0"/>
    <n v="0"/>
    <n v="0"/>
  </r>
  <r>
    <x v="3"/>
    <n v="11"/>
    <x v="0"/>
    <n v="0"/>
    <n v="0"/>
    <n v="3"/>
    <n v="0.6"/>
    <n v="0.16"/>
    <n v="0"/>
    <n v="3"/>
    <n v="0"/>
    <n v="0"/>
    <n v="0"/>
  </r>
  <r>
    <x v="3"/>
    <n v="11"/>
    <x v="1"/>
    <n v="0"/>
    <n v="0"/>
    <n v="3"/>
    <n v="0.6"/>
    <n v="0.16"/>
    <n v="0"/>
    <n v="3"/>
    <n v="0"/>
    <n v="0"/>
    <n v="0"/>
  </r>
  <r>
    <x v="3"/>
    <n v="11"/>
    <x v="2"/>
    <n v="0"/>
    <n v="0"/>
    <n v="2"/>
    <n v="0.6"/>
    <n v="0.16"/>
    <n v="0"/>
    <n v="2"/>
    <n v="0"/>
    <n v="0"/>
    <n v="0"/>
  </r>
  <r>
    <x v="3"/>
    <n v="11"/>
    <x v="3"/>
    <n v="0"/>
    <n v="0"/>
    <n v="2"/>
    <n v="0.6"/>
    <n v="0.16"/>
    <n v="0"/>
    <n v="2"/>
    <n v="0"/>
    <n v="0"/>
    <n v="0"/>
  </r>
  <r>
    <x v="3"/>
    <n v="11"/>
    <x v="4"/>
    <n v="0"/>
    <n v="0"/>
    <n v="2"/>
    <n v="0.6"/>
    <n v="0.16"/>
    <n v="0"/>
    <n v="2"/>
    <n v="0"/>
    <n v="0"/>
    <n v="0"/>
  </r>
  <r>
    <x v="3"/>
    <n v="11"/>
    <x v="5"/>
    <n v="0"/>
    <n v="0"/>
    <n v="3"/>
    <n v="0.7"/>
    <n v="0.16"/>
    <n v="0"/>
    <n v="3"/>
    <n v="0"/>
    <n v="0"/>
    <n v="0"/>
  </r>
  <r>
    <x v="3"/>
    <n v="11"/>
    <x v="6"/>
    <n v="0"/>
    <n v="5"/>
    <n v="3"/>
    <n v="0.9"/>
    <n v="0.16"/>
    <n v="4.6130000000000004"/>
    <n v="3.1429999999999998"/>
    <n v="27.808"/>
    <n v="0"/>
    <n v="0"/>
  </r>
  <r>
    <x v="3"/>
    <n v="11"/>
    <x v="7"/>
    <n v="0"/>
    <n v="12"/>
    <n v="4"/>
    <n v="1"/>
    <n v="0.16"/>
    <n v="11.087"/>
    <n v="4.3390000000000004"/>
    <n v="72.069999999999993"/>
    <n v="37.807000000000002"/>
    <n v="3.3453339941278929E-6"/>
  </r>
  <r>
    <x v="3"/>
    <n v="11"/>
    <x v="8"/>
    <n v="176"/>
    <n v="211"/>
    <n v="6"/>
    <n v="1"/>
    <n v="0.16"/>
    <n v="300.04700000000003"/>
    <n v="15.159000000000001"/>
    <n v="2103.7849999999999"/>
    <n v="1997.5309999999999"/>
    <n v="1.7675055832582019E-4"/>
  </r>
  <r>
    <x v="3"/>
    <n v="11"/>
    <x v="9"/>
    <n v="395"/>
    <n v="262"/>
    <n v="8"/>
    <n v="0.9"/>
    <n v="0.16"/>
    <n v="550.22799999999995"/>
    <n v="25.202000000000002"/>
    <n v="3727.75"/>
    <n v="3563.953"/>
    <n v="3.1535464660973066E-4"/>
  </r>
  <r>
    <x v="3"/>
    <n v="11"/>
    <x v="10"/>
    <n v="303"/>
    <n v="356"/>
    <n v="9"/>
    <n v="0.9"/>
    <n v="0.16"/>
    <n v="630.33000000000004"/>
    <n v="28.648"/>
    <n v="4174.174"/>
    <n v="3994.558"/>
    <n v="3.534565204569399E-4"/>
  </r>
  <r>
    <x v="3"/>
    <n v="11"/>
    <x v="11"/>
    <n v="594"/>
    <n v="308"/>
    <n v="11"/>
    <n v="0.8"/>
    <n v="0.16"/>
    <n v="896.495"/>
    <n v="39.701999999999998"/>
    <n v="5687.6729999999998"/>
    <n v="5454.4269999999997"/>
    <n v="4.8263231839577376E-4"/>
  </r>
  <r>
    <x v="3"/>
    <n v="11"/>
    <x v="12"/>
    <n v="453"/>
    <n v="372"/>
    <n v="12"/>
    <n v="0.8"/>
    <n v="0.16"/>
    <n v="843.41200000000003"/>
    <n v="38.972999999999999"/>
    <n v="5348.3879999999999"/>
    <n v="5127.165"/>
    <n v="4.5367469960596549E-4"/>
  </r>
  <r>
    <x v="3"/>
    <n v="11"/>
    <x v="13"/>
    <n v="302"/>
    <n v="401"/>
    <n v="13"/>
    <n v="0.9"/>
    <n v="0.16"/>
    <n v="706.24699999999996"/>
    <n v="34.988"/>
    <n v="4544.701"/>
    <n v="4351.9560000000001"/>
    <n v="3.8508070853939349E-4"/>
  </r>
  <r>
    <x v="3"/>
    <n v="11"/>
    <x v="14"/>
    <n v="561"/>
    <n v="272"/>
    <n v="13"/>
    <n v="1"/>
    <n v="0.16"/>
    <n v="768.47799999999995"/>
    <n v="36.384"/>
    <n v="4967.848"/>
    <n v="4760.1090000000004"/>
    <n v="4.2119592809411303E-4"/>
  </r>
  <r>
    <x v="3"/>
    <n v="11"/>
    <x v="15"/>
    <n v="170"/>
    <n v="297"/>
    <n v="12"/>
    <n v="1"/>
    <n v="0.16"/>
    <n v="417.23500000000001"/>
    <n v="24.693999999999999"/>
    <n v="2806.0250000000001"/>
    <n v="2674.8879999999999"/>
    <n v="2.3668616279749177E-4"/>
  </r>
  <r>
    <x v="3"/>
    <n v="11"/>
    <x v="16"/>
    <n v="0"/>
    <n v="74"/>
    <n v="11"/>
    <n v="0.9"/>
    <n v="0.16"/>
    <n v="68.625"/>
    <n v="13.145"/>
    <n v="458.08199999999999"/>
    <n v="410.142"/>
    <n v="3.629121525166245E-5"/>
  </r>
  <r>
    <x v="3"/>
    <n v="11"/>
    <x v="17"/>
    <n v="199"/>
    <n v="118"/>
    <n v="8"/>
    <n v="0.7"/>
    <n v="0.16"/>
    <n v="172.375"/>
    <n v="13.647"/>
    <n v="1159.4929999999999"/>
    <n v="1086.6990000000001"/>
    <n v="9.615603211269837E-5"/>
  </r>
  <r>
    <x v="3"/>
    <n v="11"/>
    <x v="18"/>
    <n v="207"/>
    <n v="38"/>
    <n v="5"/>
    <n v="0.6"/>
    <n v="0.16"/>
    <n v="44.241"/>
    <n v="6.3970000000000002"/>
    <n v="236.518"/>
    <n v="196.429"/>
    <n v="1.7380924461939532E-5"/>
  </r>
  <r>
    <x v="3"/>
    <n v="11"/>
    <x v="19"/>
    <n v="0"/>
    <n v="0"/>
    <n v="4"/>
    <n v="0.6"/>
    <n v="0.16"/>
    <n v="0"/>
    <n v="4"/>
    <n v="0"/>
    <n v="0"/>
    <n v="0"/>
  </r>
  <r>
    <x v="3"/>
    <n v="11"/>
    <x v="20"/>
    <n v="0"/>
    <n v="0"/>
    <n v="4"/>
    <n v="0.5"/>
    <n v="0.16"/>
    <n v="0"/>
    <n v="4"/>
    <n v="0"/>
    <n v="0"/>
    <n v="0"/>
  </r>
  <r>
    <x v="3"/>
    <n v="11"/>
    <x v="21"/>
    <n v="0"/>
    <n v="0"/>
    <n v="4"/>
    <n v="0.6"/>
    <n v="0.16"/>
    <n v="0"/>
    <n v="4"/>
    <n v="0"/>
    <n v="0"/>
    <n v="0"/>
  </r>
  <r>
    <x v="3"/>
    <n v="11"/>
    <x v="22"/>
    <n v="0"/>
    <n v="0"/>
    <n v="3"/>
    <n v="0.8"/>
    <n v="0.16"/>
    <n v="0"/>
    <n v="3"/>
    <n v="0"/>
    <n v="0"/>
    <n v="0"/>
  </r>
  <r>
    <x v="3"/>
    <n v="11"/>
    <x v="23"/>
    <n v="0"/>
    <n v="0"/>
    <n v="3"/>
    <n v="1"/>
    <n v="0.16"/>
    <n v="0"/>
    <n v="3"/>
    <n v="0"/>
    <n v="0"/>
    <n v="0"/>
  </r>
  <r>
    <x v="3"/>
    <n v="12"/>
    <x v="0"/>
    <n v="0"/>
    <n v="0"/>
    <n v="2"/>
    <n v="1.1000000000000001"/>
    <n v="0.16"/>
    <n v="0"/>
    <n v="2"/>
    <n v="0"/>
    <n v="0"/>
    <n v="0"/>
  </r>
  <r>
    <x v="3"/>
    <n v="12"/>
    <x v="1"/>
    <n v="0"/>
    <n v="0"/>
    <n v="1"/>
    <n v="1.2"/>
    <n v="0.16"/>
    <n v="0"/>
    <n v="1"/>
    <n v="0"/>
    <n v="0"/>
    <n v="0"/>
  </r>
  <r>
    <x v="3"/>
    <n v="12"/>
    <x v="2"/>
    <n v="0"/>
    <n v="0"/>
    <n v="1"/>
    <n v="1.1000000000000001"/>
    <n v="0.16"/>
    <n v="0"/>
    <n v="1"/>
    <n v="0"/>
    <n v="0"/>
    <n v="0"/>
  </r>
  <r>
    <x v="3"/>
    <n v="12"/>
    <x v="3"/>
    <n v="0"/>
    <n v="0"/>
    <n v="1"/>
    <n v="0.8"/>
    <n v="0.16"/>
    <n v="0"/>
    <n v="1"/>
    <n v="0"/>
    <n v="0"/>
    <n v="0"/>
  </r>
  <r>
    <x v="3"/>
    <n v="12"/>
    <x v="4"/>
    <n v="0"/>
    <n v="0"/>
    <n v="1"/>
    <n v="0.6"/>
    <n v="0.16"/>
    <n v="0"/>
    <n v="1"/>
    <n v="0"/>
    <n v="0"/>
    <n v="0"/>
  </r>
  <r>
    <x v="3"/>
    <n v="12"/>
    <x v="5"/>
    <n v="0"/>
    <n v="0"/>
    <n v="1"/>
    <n v="0.5"/>
    <n v="0.16"/>
    <n v="0"/>
    <n v="1"/>
    <n v="0"/>
    <n v="0"/>
    <n v="0"/>
  </r>
  <r>
    <x v="3"/>
    <n v="12"/>
    <x v="6"/>
    <n v="401"/>
    <n v="33"/>
    <n v="3"/>
    <n v="0.4"/>
    <n v="0.16"/>
    <n v="57.755000000000003"/>
    <n v="4.8179999999999996"/>
    <n v="269.358"/>
    <n v="228.10499999999999"/>
    <n v="2.01837599050584E-5"/>
  </r>
  <r>
    <x v="3"/>
    <n v="12"/>
    <x v="7"/>
    <n v="728"/>
    <n v="61"/>
    <n v="6"/>
    <n v="0.4"/>
    <n v="0.16"/>
    <n v="286.04599999999999"/>
    <n v="16.106000000000002"/>
    <n v="1864.2070000000001"/>
    <n v="1766.442"/>
    <n v="1.5630276063309078E-4"/>
  </r>
  <r>
    <x v="3"/>
    <n v="12"/>
    <x v="8"/>
    <n v="867"/>
    <n v="76"/>
    <n v="9"/>
    <n v="0.4"/>
    <n v="0.16"/>
    <n v="539.05499999999995"/>
    <n v="28.483000000000001"/>
    <n v="3681.3049999999998"/>
    <n v="3519.154"/>
    <n v="3.1139062889864712E-4"/>
  </r>
  <r>
    <x v="3"/>
    <n v="12"/>
    <x v="9"/>
    <n v="934"/>
    <n v="88"/>
    <n v="10"/>
    <n v="0.6"/>
    <n v="0.16"/>
    <n v="763.32399999999996"/>
    <n v="35.950000000000003"/>
    <n v="5011.99"/>
    <n v="4802.6869999999999"/>
    <n v="4.2496342170116931E-4"/>
  </r>
  <r>
    <x v="3"/>
    <n v="12"/>
    <x v="10"/>
    <n v="967"/>
    <n v="97"/>
    <n v="11"/>
    <n v="0.7"/>
    <n v="0.16"/>
    <n v="936.62400000000002"/>
    <n v="41.902999999999999"/>
    <n v="5949.85"/>
    <n v="5707.3140000000003"/>
    <n v="5.0500890150929835E-4"/>
  </r>
  <r>
    <x v="3"/>
    <n v="12"/>
    <x v="11"/>
    <n v="993"/>
    <n v="97"/>
    <n v="12"/>
    <n v="0.9"/>
    <n v="0.16"/>
    <n v="1048.383"/>
    <n v="44.753999999999998"/>
    <n v="6543.9089999999997"/>
    <n v="6280.3239999999996"/>
    <n v="5.5571141247222117E-4"/>
  </r>
  <r>
    <x v="3"/>
    <n v="12"/>
    <x v="12"/>
    <n v="993"/>
    <n v="102"/>
    <n v="13"/>
    <n v="1.1000000000000001"/>
    <n v="0.16"/>
    <n v="1082.701"/>
    <n v="45.14"/>
    <n v="6733.4690000000001"/>
    <n v="6463.1670000000004"/>
    <n v="5.7189018633654063E-4"/>
  </r>
  <r>
    <x v="3"/>
    <n v="12"/>
    <x v="13"/>
    <n v="984"/>
    <n v="101"/>
    <n v="14"/>
    <n v="1.2"/>
    <n v="0.16"/>
    <n v="1039.8430000000001"/>
    <n v="44.134"/>
    <n v="6508.5150000000003"/>
    <n v="6246.1840000000002"/>
    <n v="5.5269055118834442E-4"/>
  </r>
  <r>
    <x v="3"/>
    <n v="12"/>
    <x v="14"/>
    <n v="949"/>
    <n v="103"/>
    <n v="14"/>
    <n v="1.2"/>
    <n v="0.16"/>
    <n v="919.56700000000001"/>
    <n v="40.677999999999997"/>
    <n v="5872.7830000000004"/>
    <n v="5632.9780000000001"/>
    <n v="4.98431316729033E-4"/>
  </r>
  <r>
    <x v="3"/>
    <n v="12"/>
    <x v="15"/>
    <n v="896"/>
    <n v="99"/>
    <n v="13"/>
    <n v="1.2"/>
    <n v="0.16"/>
    <n v="740.15899999999999"/>
    <n v="34.517000000000003"/>
    <n v="4887.9849999999997"/>
    <n v="4683.076"/>
    <n v="4.1437970058149222E-4"/>
  </r>
  <r>
    <x v="3"/>
    <n v="12"/>
    <x v="16"/>
    <n v="612"/>
    <n v="122"/>
    <n v="12"/>
    <n v="1"/>
    <n v="0.16"/>
    <n v="443.12900000000002"/>
    <n v="25.565000000000001"/>
    <n v="3041.7809999999999"/>
    <n v="2902.29"/>
    <n v="2.5680771808970408E-4"/>
  </r>
  <r>
    <x v="3"/>
    <n v="12"/>
    <x v="17"/>
    <n v="613"/>
    <n v="77"/>
    <n v="9"/>
    <n v="0.7"/>
    <n v="0.16"/>
    <n v="256.32600000000002"/>
    <n v="17.300999999999998"/>
    <n v="1652.163"/>
    <n v="1561.912"/>
    <n v="1.3820502312895193E-4"/>
  </r>
  <r>
    <x v="3"/>
    <n v="12"/>
    <x v="18"/>
    <n v="258"/>
    <n v="37"/>
    <n v="6"/>
    <n v="0.6"/>
    <n v="0.16"/>
    <n v="46.228000000000002"/>
    <n v="7.4379999999999997"/>
    <n v="236.714"/>
    <n v="196.61699999999999"/>
    <n v="1.7397559550438911E-5"/>
  </r>
  <r>
    <x v="3"/>
    <n v="12"/>
    <x v="19"/>
    <n v="0"/>
    <n v="0"/>
    <n v="4"/>
    <n v="0.8"/>
    <n v="0.16"/>
    <n v="0"/>
    <n v="4"/>
    <n v="0"/>
    <n v="0"/>
    <n v="0"/>
  </r>
  <r>
    <x v="3"/>
    <n v="12"/>
    <x v="20"/>
    <n v="0"/>
    <n v="0"/>
    <n v="3"/>
    <n v="0.7"/>
    <n v="0.16"/>
    <n v="0"/>
    <n v="3"/>
    <n v="0"/>
    <n v="0"/>
    <n v="0"/>
  </r>
  <r>
    <x v="3"/>
    <n v="12"/>
    <x v="21"/>
    <n v="0"/>
    <n v="0"/>
    <n v="2"/>
    <n v="0.6"/>
    <n v="0.16"/>
    <n v="0"/>
    <n v="2"/>
    <n v="0"/>
    <n v="0"/>
    <n v="0"/>
  </r>
  <r>
    <x v="3"/>
    <n v="12"/>
    <x v="22"/>
    <n v="0"/>
    <n v="0"/>
    <n v="2"/>
    <n v="0.6"/>
    <n v="0.16"/>
    <n v="0"/>
    <n v="2"/>
    <n v="0"/>
    <n v="0"/>
    <n v="0"/>
  </r>
  <r>
    <x v="3"/>
    <n v="12"/>
    <x v="23"/>
    <n v="0"/>
    <n v="0"/>
    <n v="2"/>
    <n v="0.6"/>
    <n v="0.16"/>
    <n v="0"/>
    <n v="2"/>
    <n v="0"/>
    <n v="0"/>
    <n v="0"/>
  </r>
  <r>
    <x v="3"/>
    <n v="13"/>
    <x v="0"/>
    <n v="0"/>
    <n v="0"/>
    <n v="2"/>
    <n v="0.6"/>
    <n v="0.16"/>
    <n v="0"/>
    <n v="2"/>
    <n v="0"/>
    <n v="0"/>
    <n v="0"/>
  </r>
  <r>
    <x v="3"/>
    <n v="13"/>
    <x v="1"/>
    <n v="0"/>
    <n v="0"/>
    <n v="3"/>
    <n v="0.6"/>
    <n v="0.16"/>
    <n v="0"/>
    <n v="3"/>
    <n v="0"/>
    <n v="0"/>
    <n v="0"/>
  </r>
  <r>
    <x v="3"/>
    <n v="13"/>
    <x v="2"/>
    <n v="0"/>
    <n v="0"/>
    <n v="4"/>
    <n v="0.7"/>
    <n v="0.16"/>
    <n v="0"/>
    <n v="4"/>
    <n v="0"/>
    <n v="0"/>
    <n v="0"/>
  </r>
  <r>
    <x v="3"/>
    <n v="13"/>
    <x v="3"/>
    <n v="0"/>
    <n v="0"/>
    <n v="4"/>
    <n v="0.7"/>
    <n v="0.16"/>
    <n v="0"/>
    <n v="4"/>
    <n v="0"/>
    <n v="0"/>
    <n v="0"/>
  </r>
  <r>
    <x v="3"/>
    <n v="13"/>
    <x v="4"/>
    <n v="0"/>
    <n v="0"/>
    <n v="4"/>
    <n v="0.8"/>
    <n v="0.16"/>
    <n v="0"/>
    <n v="4"/>
    <n v="0"/>
    <n v="0"/>
    <n v="0"/>
  </r>
  <r>
    <x v="3"/>
    <n v="13"/>
    <x v="5"/>
    <n v="0"/>
    <n v="0"/>
    <n v="5"/>
    <n v="0.8"/>
    <n v="0.16"/>
    <n v="0"/>
    <n v="5"/>
    <n v="0"/>
    <n v="0"/>
    <n v="0"/>
  </r>
  <r>
    <x v="3"/>
    <n v="13"/>
    <x v="6"/>
    <n v="0"/>
    <n v="33"/>
    <n v="6"/>
    <n v="0.9"/>
    <n v="0.16"/>
    <n v="30.402999999999999"/>
    <n v="6.9450000000000003"/>
    <n v="197.45599999999999"/>
    <n v="158.751"/>
    <n v="1.404700497002664E-5"/>
  </r>
  <r>
    <x v="3"/>
    <n v="13"/>
    <x v="7"/>
    <n v="0"/>
    <n v="58"/>
    <n v="7"/>
    <n v="1"/>
    <n v="0.16"/>
    <n v="53.743000000000002"/>
    <n v="8.6430000000000007"/>
    <n v="366.42700000000002"/>
    <n v="321.73500000000001"/>
    <n v="2.8468564884829203E-5"/>
  </r>
  <r>
    <x v="3"/>
    <n v="13"/>
    <x v="8"/>
    <n v="0"/>
    <n v="68"/>
    <n v="6"/>
    <n v="1.2"/>
    <n v="0.16"/>
    <n v="63.048999999999999"/>
    <n v="7.827"/>
    <n v="428.02600000000001"/>
    <n v="381.15100000000001"/>
    <n v="3.3725960726739509E-5"/>
  </r>
  <r>
    <x v="3"/>
    <n v="13"/>
    <x v="9"/>
    <n v="0"/>
    <n v="68"/>
    <n v="6"/>
    <n v="1.3"/>
    <n v="0.16"/>
    <n v="63.100999999999999"/>
    <n v="7.78"/>
    <n v="423.13400000000001"/>
    <n v="376.43200000000002"/>
    <n v="3.3308402308502423E-5"/>
  </r>
  <r>
    <x v="3"/>
    <n v="13"/>
    <x v="10"/>
    <n v="0"/>
    <n v="112"/>
    <n v="6"/>
    <n v="1.4"/>
    <n v="0.16"/>
    <n v="104.358"/>
    <n v="8.8689999999999998"/>
    <n v="704.29899999999998"/>
    <n v="647.63400000000001"/>
    <n v="5.7305579283017003E-5"/>
  </r>
  <r>
    <x v="3"/>
    <n v="13"/>
    <x v="11"/>
    <n v="2"/>
    <n v="125"/>
    <n v="7"/>
    <n v="1.5"/>
    <n v="0.16"/>
    <n v="118.685"/>
    <n v="10.186"/>
    <n v="797.351"/>
    <n v="737.38900000000001"/>
    <n v="6.5247506773771338E-5"/>
  </r>
  <r>
    <x v="3"/>
    <n v="13"/>
    <x v="12"/>
    <n v="2"/>
    <n v="125"/>
    <n v="8"/>
    <n v="1.7"/>
    <n v="0.16"/>
    <n v="118.797"/>
    <n v="11.051"/>
    <n v="794.37199999999996"/>
    <n v="734.51599999999996"/>
    <n v="6.4993290767076031E-5"/>
  </r>
  <r>
    <x v="3"/>
    <n v="13"/>
    <x v="13"/>
    <n v="93"/>
    <n v="410"/>
    <n v="8"/>
    <n v="1.9"/>
    <n v="0.16"/>
    <n v="497.803"/>
    <n v="20.274999999999999"/>
    <n v="3358.8919999999998"/>
    <n v="3208.165"/>
    <n v="2.8387291859368138E-4"/>
  </r>
  <r>
    <x v="3"/>
    <n v="13"/>
    <x v="14"/>
    <n v="0"/>
    <n v="70"/>
    <n v="8"/>
    <n v="2"/>
    <n v="0.16"/>
    <n v="65.019000000000005"/>
    <n v="9.5709999999999997"/>
    <n v="430.01499999999999"/>
    <n v="383.06900000000002"/>
    <n v="3.3895674023238495E-5"/>
  </r>
  <r>
    <x v="3"/>
    <n v="13"/>
    <x v="15"/>
    <n v="0"/>
    <n v="18"/>
    <n v="8"/>
    <n v="2.1"/>
    <n v="0.16"/>
    <n v="16.677"/>
    <n v="8.3960000000000008"/>
    <n v="105.548"/>
    <n v="70.099999999999994"/>
    <n v="6.2027643819495142E-6"/>
  </r>
  <r>
    <x v="3"/>
    <n v="13"/>
    <x v="16"/>
    <n v="0"/>
    <n v="65"/>
    <n v="7"/>
    <n v="2.1"/>
    <n v="0.16"/>
    <n v="60.258000000000003"/>
    <n v="8.4350000000000005"/>
    <n v="407.77300000000002"/>
    <n v="361.61500000000001"/>
    <n v="3.1997327275016744E-5"/>
  </r>
  <r>
    <x v="3"/>
    <n v="13"/>
    <x v="17"/>
    <n v="548"/>
    <n v="73"/>
    <n v="5"/>
    <n v="2"/>
    <n v="0.16"/>
    <n v="234.10300000000001"/>
    <n v="10.590999999999999"/>
    <n v="1547.299"/>
    <n v="1460.7639999999999"/>
    <n v="1.2925499157823253E-4"/>
  </r>
  <r>
    <x v="3"/>
    <n v="13"/>
    <x v="18"/>
    <n v="333"/>
    <n v="34"/>
    <n v="3"/>
    <n v="1.6"/>
    <n v="0.16"/>
    <n v="48.600999999999999"/>
    <n v="4.1500000000000004"/>
    <n v="237.31100000000001"/>
    <n v="197.19300000000001"/>
    <n v="1.7448526630096586E-5"/>
  </r>
  <r>
    <x v="3"/>
    <n v="13"/>
    <x v="19"/>
    <n v="0"/>
    <n v="0"/>
    <n v="1"/>
    <n v="1.2"/>
    <n v="0.16"/>
    <n v="0"/>
    <n v="1"/>
    <n v="0"/>
    <n v="0"/>
    <n v="0"/>
  </r>
  <r>
    <x v="3"/>
    <n v="13"/>
    <x v="20"/>
    <n v="0"/>
    <n v="0"/>
    <n v="0"/>
    <n v="1.1000000000000001"/>
    <n v="0.16"/>
    <n v="0"/>
    <n v="0"/>
    <n v="0"/>
    <n v="0"/>
    <n v="0"/>
  </r>
  <r>
    <x v="3"/>
    <n v="13"/>
    <x v="21"/>
    <n v="0"/>
    <n v="0"/>
    <n v="-1"/>
    <n v="0.8"/>
    <n v="0.16"/>
    <n v="0"/>
    <n v="-1"/>
    <n v="0"/>
    <n v="0"/>
    <n v="0"/>
  </r>
  <r>
    <x v="3"/>
    <n v="13"/>
    <x v="22"/>
    <n v="0"/>
    <n v="0"/>
    <n v="-2"/>
    <n v="0.7"/>
    <n v="0.16"/>
    <n v="0"/>
    <n v="-2"/>
    <n v="0"/>
    <n v="0"/>
    <n v="0"/>
  </r>
  <r>
    <x v="3"/>
    <n v="13"/>
    <x v="23"/>
    <n v="0"/>
    <n v="0"/>
    <n v="-3"/>
    <n v="0.6"/>
    <n v="0.16"/>
    <n v="0"/>
    <n v="-3"/>
    <n v="0"/>
    <n v="0"/>
    <n v="0"/>
  </r>
  <r>
    <x v="3"/>
    <n v="14"/>
    <x v="0"/>
    <n v="0"/>
    <n v="0"/>
    <n v="-3"/>
    <n v="0.5"/>
    <n v="0.16"/>
    <n v="0"/>
    <n v="-3"/>
    <n v="0"/>
    <n v="0"/>
    <n v="0"/>
  </r>
  <r>
    <x v="3"/>
    <n v="14"/>
    <x v="1"/>
    <n v="0"/>
    <n v="0"/>
    <n v="-3"/>
    <n v="0.5"/>
    <n v="0.16"/>
    <n v="0"/>
    <n v="-3"/>
    <n v="0"/>
    <n v="0"/>
    <n v="0"/>
  </r>
  <r>
    <x v="3"/>
    <n v="14"/>
    <x v="2"/>
    <n v="0"/>
    <n v="0"/>
    <n v="-4"/>
    <n v="0.5"/>
    <n v="0.16"/>
    <n v="0"/>
    <n v="-4"/>
    <n v="0"/>
    <n v="0"/>
    <n v="0"/>
  </r>
  <r>
    <x v="3"/>
    <n v="14"/>
    <x v="3"/>
    <n v="0"/>
    <n v="0"/>
    <n v="-4"/>
    <n v="0.4"/>
    <n v="0.16"/>
    <n v="0"/>
    <n v="-4"/>
    <n v="0"/>
    <n v="0"/>
    <n v="0"/>
  </r>
  <r>
    <x v="3"/>
    <n v="14"/>
    <x v="4"/>
    <n v="0"/>
    <n v="0"/>
    <n v="-4"/>
    <n v="0.4"/>
    <n v="0.16"/>
    <n v="0"/>
    <n v="-4"/>
    <n v="0"/>
    <n v="0"/>
    <n v="0"/>
  </r>
  <r>
    <x v="3"/>
    <n v="14"/>
    <x v="5"/>
    <n v="0"/>
    <n v="0"/>
    <n v="-3"/>
    <n v="0.5"/>
    <n v="0.16"/>
    <n v="0"/>
    <n v="-3"/>
    <n v="0"/>
    <n v="0"/>
    <n v="0"/>
  </r>
  <r>
    <x v="3"/>
    <n v="14"/>
    <x v="6"/>
    <n v="471"/>
    <n v="35"/>
    <n v="-1"/>
    <n v="0.6"/>
    <n v="0.16"/>
    <n v="67.397000000000006"/>
    <n v="0.98799999999999999"/>
    <n v="316.24099999999999"/>
    <n v="273.327"/>
    <n v="2.4185206565265547E-5"/>
  </r>
  <r>
    <x v="3"/>
    <n v="14"/>
    <x v="7"/>
    <n v="770"/>
    <n v="61"/>
    <n v="1"/>
    <n v="0.8"/>
    <n v="0.16"/>
    <n v="303.30200000000002"/>
    <n v="10.579000000000001"/>
    <n v="2027.4580000000001"/>
    <n v="1923.9079999999999"/>
    <n v="1.7023606300353388E-4"/>
  </r>
  <r>
    <x v="3"/>
    <n v="14"/>
    <x v="8"/>
    <n v="896"/>
    <n v="76"/>
    <n v="2"/>
    <n v="0.9"/>
    <n v="0.16"/>
    <n v="557.53"/>
    <n v="19.524999999999999"/>
    <n v="3937.297"/>
    <n v="3766.0749999999998"/>
    <n v="3.3323931340585616E-4"/>
  </r>
  <r>
    <x v="3"/>
    <n v="14"/>
    <x v="9"/>
    <n v="960"/>
    <n v="86"/>
    <n v="3"/>
    <n v="1"/>
    <n v="0.16"/>
    <n v="783.98299999999995"/>
    <n v="26.945"/>
    <n v="5326.1980000000003"/>
    <n v="5105.7610000000004"/>
    <n v="4.5178077708340851E-4"/>
  </r>
  <r>
    <x v="3"/>
    <n v="14"/>
    <x v="10"/>
    <n v="287"/>
    <n v="367"/>
    <n v="4"/>
    <n v="1.2"/>
    <n v="0.16"/>
    <n v="628.63499999999999"/>
    <n v="22.17"/>
    <n v="4260.9189999999999"/>
    <n v="4078.23"/>
    <n v="3.6086019665332336E-4"/>
  </r>
  <r>
    <x v="3"/>
    <n v="14"/>
    <x v="11"/>
    <n v="421"/>
    <n v="364"/>
    <n v="5"/>
    <n v="1.3"/>
    <n v="0.16"/>
    <n v="782.46299999999997"/>
    <n v="27.076000000000001"/>
    <n v="5200.6270000000004"/>
    <n v="4984.6400000000003"/>
    <n v="4.4106344434865661E-4"/>
  </r>
  <r>
    <x v="3"/>
    <n v="14"/>
    <x v="12"/>
    <n v="20"/>
    <n v="303"/>
    <n v="6"/>
    <n v="1.3"/>
    <n v="0.16"/>
    <n v="308.83499999999998"/>
    <n v="14.680999999999999"/>
    <n v="2099.069"/>
    <n v="1992.982"/>
    <n v="1.7634804227484319E-4"/>
  </r>
  <r>
    <x v="3"/>
    <n v="14"/>
    <x v="13"/>
    <n v="396"/>
    <n v="369"/>
    <n v="6"/>
    <n v="1.2"/>
    <n v="0.16"/>
    <n v="761.52200000000005"/>
    <n v="28.001999999999999"/>
    <n v="5042.8789999999999"/>
    <n v="4832.4809999999998"/>
    <n v="4.2759972929026774E-4"/>
  </r>
  <r>
    <x v="3"/>
    <n v="14"/>
    <x v="14"/>
    <n v="426"/>
    <n v="315"/>
    <n v="5"/>
    <n v="1"/>
    <n v="0.16"/>
    <n v="697.38199999999995"/>
    <n v="26.202000000000002"/>
    <n v="4674.7929999999997"/>
    <n v="4477.4380000000001"/>
    <n v="3.9618392223662299E-4"/>
  </r>
  <r>
    <x v="3"/>
    <n v="14"/>
    <x v="15"/>
    <n v="32"/>
    <n v="251"/>
    <n v="4"/>
    <n v="0.7"/>
    <n v="0.16"/>
    <n v="266.65300000000002"/>
    <n v="12.766999999999999"/>
    <n v="1846.259"/>
    <n v="1749.1310000000001"/>
    <n v="1.5477100522344846E-4"/>
  </r>
  <r>
    <x v="3"/>
    <n v="14"/>
    <x v="16"/>
    <n v="46"/>
    <n v="194"/>
    <n v="3"/>
    <n v="0.3"/>
    <n v="0.16"/>
    <n v="209.95500000000001"/>
    <n v="10.782"/>
    <n v="1474.607"/>
    <n v="1390.6469999999999"/>
    <n v="1.23050722959557E-4"/>
  </r>
  <r>
    <x v="3"/>
    <n v="14"/>
    <x v="17"/>
    <n v="0"/>
    <n v="23"/>
    <n v="2"/>
    <n v="0.3"/>
    <n v="0.16"/>
    <n v="21.265000000000001"/>
    <n v="2.79"/>
    <n v="143.13499999999999"/>
    <n v="106.355"/>
    <n v="9.4107704114442308E-6"/>
  </r>
  <r>
    <x v="3"/>
    <n v="14"/>
    <x v="18"/>
    <n v="0"/>
    <n v="8"/>
    <n v="1"/>
    <n v="0.6"/>
    <n v="0.16"/>
    <n v="7.3840000000000003"/>
    <n v="1.248"/>
    <n v="45.886000000000003"/>
    <n v="12.552"/>
    <n v="1.1106576108734707E-6"/>
  </r>
  <r>
    <x v="3"/>
    <n v="14"/>
    <x v="19"/>
    <n v="0"/>
    <n v="0"/>
    <n v="0"/>
    <n v="0.6"/>
    <n v="0.16"/>
    <n v="0"/>
    <n v="0"/>
    <n v="0"/>
    <n v="0"/>
    <n v="0"/>
  </r>
  <r>
    <x v="3"/>
    <n v="14"/>
    <x v="20"/>
    <n v="0"/>
    <n v="0"/>
    <n v="0"/>
    <n v="0.5"/>
    <n v="0.16"/>
    <n v="0"/>
    <n v="0"/>
    <n v="0"/>
    <n v="0"/>
    <n v="0"/>
  </r>
  <r>
    <x v="3"/>
    <n v="14"/>
    <x v="21"/>
    <n v="0"/>
    <n v="0"/>
    <n v="0"/>
    <n v="0.5"/>
    <n v="0.16"/>
    <n v="0"/>
    <n v="0"/>
    <n v="0"/>
    <n v="0"/>
    <n v="0"/>
  </r>
  <r>
    <x v="3"/>
    <n v="14"/>
    <x v="22"/>
    <n v="0"/>
    <n v="0"/>
    <n v="0"/>
    <n v="0.4"/>
    <n v="0.16"/>
    <n v="0"/>
    <n v="0"/>
    <n v="0"/>
    <n v="0"/>
    <n v="0"/>
  </r>
  <r>
    <x v="3"/>
    <n v="14"/>
    <x v="23"/>
    <n v="0"/>
    <n v="0"/>
    <n v="0"/>
    <n v="0.3"/>
    <n v="0.16"/>
    <n v="0"/>
    <n v="0"/>
    <n v="0"/>
    <n v="0"/>
    <n v="0"/>
  </r>
  <r>
    <x v="3"/>
    <n v="15"/>
    <x v="0"/>
    <n v="0"/>
    <n v="0"/>
    <n v="0"/>
    <n v="0.2"/>
    <n v="0.16"/>
    <n v="0"/>
    <n v="0"/>
    <n v="0"/>
    <n v="0"/>
    <n v="0"/>
  </r>
  <r>
    <x v="3"/>
    <n v="15"/>
    <x v="1"/>
    <n v="0"/>
    <n v="0"/>
    <n v="0"/>
    <n v="0.1"/>
    <n v="0.16"/>
    <n v="0"/>
    <n v="0"/>
    <n v="0"/>
    <n v="0"/>
    <n v="0"/>
  </r>
  <r>
    <x v="3"/>
    <n v="15"/>
    <x v="2"/>
    <n v="0"/>
    <n v="0"/>
    <n v="0"/>
    <n v="0.1"/>
    <n v="0.16"/>
    <n v="0"/>
    <n v="0"/>
    <n v="0"/>
    <n v="0"/>
    <n v="0"/>
  </r>
  <r>
    <x v="3"/>
    <n v="15"/>
    <x v="3"/>
    <n v="0"/>
    <n v="0"/>
    <n v="0"/>
    <n v="0.1"/>
    <n v="0.16"/>
    <n v="0"/>
    <n v="0"/>
    <n v="0"/>
    <n v="0"/>
    <n v="0"/>
  </r>
  <r>
    <x v="3"/>
    <n v="15"/>
    <x v="4"/>
    <n v="0"/>
    <n v="0"/>
    <n v="0"/>
    <n v="0.3"/>
    <n v="0.16"/>
    <n v="0"/>
    <n v="0"/>
    <n v="0"/>
    <n v="0"/>
    <n v="0"/>
  </r>
  <r>
    <x v="3"/>
    <n v="15"/>
    <x v="5"/>
    <n v="0"/>
    <n v="0"/>
    <n v="0"/>
    <n v="0.4"/>
    <n v="0.16"/>
    <n v="0"/>
    <n v="0"/>
    <n v="0"/>
    <n v="0"/>
    <n v="0"/>
  </r>
  <r>
    <x v="3"/>
    <n v="15"/>
    <x v="6"/>
    <n v="0"/>
    <n v="35"/>
    <n v="0"/>
    <n v="0.5"/>
    <n v="0.16"/>
    <n v="32.256999999999998"/>
    <n v="1.121"/>
    <n v="216.607"/>
    <n v="177.22399999999999"/>
    <n v="1.568157938411727E-5"/>
  </r>
  <r>
    <x v="3"/>
    <n v="15"/>
    <x v="7"/>
    <n v="259"/>
    <n v="120"/>
    <n v="1"/>
    <n v="0.7"/>
    <n v="0.16"/>
    <n v="198.09700000000001"/>
    <n v="7.492"/>
    <n v="1371.576"/>
    <n v="1291.2670000000001"/>
    <n v="1.1425713202834243E-4"/>
  </r>
  <r>
    <x v="3"/>
    <n v="15"/>
    <x v="8"/>
    <n v="0"/>
    <n v="53"/>
    <n v="3"/>
    <n v="0.8"/>
    <n v="0.16"/>
    <n v="49.113999999999997"/>
    <n v="4.5750000000000002"/>
    <n v="334.33600000000001"/>
    <n v="290.77999999999997"/>
    <n v="2.5729526775795714E-5"/>
  </r>
  <r>
    <x v="3"/>
    <n v="15"/>
    <x v="9"/>
    <n v="5"/>
    <n v="161"/>
    <n v="4"/>
    <n v="1"/>
    <n v="0.16"/>
    <n v="154.488"/>
    <n v="8.6890000000000001"/>
    <n v="1066.05"/>
    <n v="996.56700000000001"/>
    <n v="8.8180745960431974E-5"/>
  </r>
  <r>
    <x v="3"/>
    <n v="15"/>
    <x v="10"/>
    <n v="339"/>
    <n v="361"/>
    <n v="4"/>
    <n v="1.1000000000000001"/>
    <n v="0.16"/>
    <n v="667.53499999999997"/>
    <n v="23.777000000000001"/>
    <n v="4502.607"/>
    <n v="4311.3530000000001"/>
    <n v="3.8148797184609396E-4"/>
  </r>
  <r>
    <x v="3"/>
    <n v="15"/>
    <x v="11"/>
    <n v="361"/>
    <n v="389"/>
    <n v="5"/>
    <n v="1.2"/>
    <n v="0.16"/>
    <n v="751.68799999999999"/>
    <n v="26.71"/>
    <n v="4995.8019999999997"/>
    <n v="4787.0720000000001"/>
    <n v="4.2358173602607458E-4"/>
  </r>
  <r>
    <x v="3"/>
    <n v="15"/>
    <x v="12"/>
    <n v="381"/>
    <n v="394"/>
    <n v="5"/>
    <n v="1.2"/>
    <n v="0.16"/>
    <n v="788.16399999999999"/>
    <n v="27.757999999999999"/>
    <n v="5212.2219999999998"/>
    <n v="4995.8239999999996"/>
    <n v="4.4205305514534308E-4"/>
  </r>
  <r>
    <x v="3"/>
    <n v="15"/>
    <x v="13"/>
    <n v="15"/>
    <n v="250"/>
    <n v="5"/>
    <n v="1.1000000000000001"/>
    <n v="0.16"/>
    <n v="251.24199999999999"/>
    <n v="12.414"/>
    <n v="1715.2429999999999"/>
    <n v="1622.7570000000001"/>
    <n v="1.4358886334036019E-4"/>
  </r>
  <r>
    <x v="3"/>
    <n v="15"/>
    <x v="14"/>
    <n v="493"/>
    <n v="300"/>
    <n v="5"/>
    <n v="0.9"/>
    <n v="0.16"/>
    <n v="739.59799999999996"/>
    <n v="28.077999999999999"/>
    <n v="4927.5690000000004"/>
    <n v="4721.2569999999996"/>
    <n v="4.1775812778359225E-4"/>
  </r>
  <r>
    <x v="3"/>
    <n v="15"/>
    <x v="15"/>
    <n v="78"/>
    <n v="290"/>
    <n v="5"/>
    <n v="0.8"/>
    <n v="0.16"/>
    <n v="338.38"/>
    <n v="15.833"/>
    <n v="2333.6889999999999"/>
    <n v="2219.288"/>
    <n v="1.9637261854048464E-4"/>
  </r>
  <r>
    <x v="3"/>
    <n v="15"/>
    <x v="16"/>
    <n v="148"/>
    <n v="213"/>
    <n v="4"/>
    <n v="0.6"/>
    <n v="0.16"/>
    <n v="284.875"/>
    <n v="13.675000000000001"/>
    <n v="2003.184"/>
    <n v="1900.4949999999999"/>
    <n v="1.6816437509376808E-4"/>
  </r>
  <r>
    <x v="3"/>
    <n v="15"/>
    <x v="17"/>
    <n v="719"/>
    <n v="71"/>
    <n v="3"/>
    <n v="0.5"/>
    <n v="0.87"/>
    <n v="284.60599999999999"/>
    <n v="12.739000000000001"/>
    <n v="1862.432"/>
    <n v="1764.731"/>
    <n v="1.5615136363084377E-4"/>
  </r>
  <r>
    <x v="3"/>
    <n v="15"/>
    <x v="18"/>
    <n v="391"/>
    <n v="36"/>
    <n v="1"/>
    <n v="0.7"/>
    <n v="0.87"/>
    <n v="54.860999999999997"/>
    <n v="2.6040000000000001"/>
    <n v="265.04000000000002"/>
    <n v="223.94"/>
    <n v="1.981522190718651E-5"/>
  </r>
  <r>
    <x v="3"/>
    <n v="15"/>
    <x v="19"/>
    <n v="0"/>
    <n v="0"/>
    <n v="0"/>
    <n v="0.7"/>
    <n v="0.87"/>
    <n v="0"/>
    <n v="0"/>
    <n v="0"/>
    <n v="0"/>
    <n v="0"/>
  </r>
  <r>
    <x v="3"/>
    <n v="15"/>
    <x v="20"/>
    <n v="0"/>
    <n v="0"/>
    <n v="0"/>
    <n v="0.4"/>
    <n v="0.87"/>
    <n v="0"/>
    <n v="0"/>
    <n v="0"/>
    <n v="0"/>
    <n v="0"/>
  </r>
  <r>
    <x v="3"/>
    <n v="15"/>
    <x v="21"/>
    <n v="0"/>
    <n v="0"/>
    <n v="0"/>
    <n v="0.4"/>
    <n v="0.87"/>
    <n v="0"/>
    <n v="0"/>
    <n v="0"/>
    <n v="0"/>
    <n v="0"/>
  </r>
  <r>
    <x v="3"/>
    <n v="15"/>
    <x v="22"/>
    <n v="0"/>
    <n v="0"/>
    <n v="0"/>
    <n v="0.4"/>
    <n v="0.87"/>
    <n v="0"/>
    <n v="0"/>
    <n v="0"/>
    <n v="0"/>
    <n v="0"/>
  </r>
  <r>
    <x v="3"/>
    <n v="15"/>
    <x v="23"/>
    <n v="0"/>
    <n v="0"/>
    <n v="0"/>
    <n v="0.6"/>
    <n v="0.87"/>
    <n v="0"/>
    <n v="0"/>
    <n v="0"/>
    <n v="0"/>
    <n v="0"/>
  </r>
  <r>
    <x v="3"/>
    <n v="16"/>
    <x v="0"/>
    <n v="0"/>
    <n v="0"/>
    <n v="0"/>
    <n v="0.7"/>
    <n v="0.87"/>
    <n v="0"/>
    <n v="0"/>
    <n v="0"/>
    <n v="0"/>
    <n v="0"/>
  </r>
  <r>
    <x v="3"/>
    <n v="16"/>
    <x v="1"/>
    <n v="0"/>
    <n v="0"/>
    <n v="0"/>
    <n v="0.8"/>
    <n v="0.87"/>
    <n v="0"/>
    <n v="0"/>
    <n v="0"/>
    <n v="0"/>
    <n v="0"/>
  </r>
  <r>
    <x v="3"/>
    <n v="16"/>
    <x v="2"/>
    <n v="0"/>
    <n v="0"/>
    <n v="0"/>
    <n v="0.8"/>
    <n v="0.87"/>
    <n v="0"/>
    <n v="0"/>
    <n v="0"/>
    <n v="0"/>
    <n v="0"/>
  </r>
  <r>
    <x v="3"/>
    <n v="16"/>
    <x v="3"/>
    <n v="0"/>
    <n v="0"/>
    <n v="0"/>
    <n v="0.8"/>
    <n v="0.87"/>
    <n v="0"/>
    <n v="0"/>
    <n v="0"/>
    <n v="0"/>
    <n v="0"/>
  </r>
  <r>
    <x v="3"/>
    <n v="16"/>
    <x v="4"/>
    <n v="0"/>
    <n v="0"/>
    <n v="0"/>
    <n v="0.8"/>
    <n v="0.87"/>
    <n v="0"/>
    <n v="0"/>
    <n v="0"/>
    <n v="0"/>
    <n v="0"/>
  </r>
  <r>
    <x v="3"/>
    <n v="16"/>
    <x v="5"/>
    <n v="0"/>
    <n v="0"/>
    <n v="0"/>
    <n v="0.9"/>
    <n v="0.87"/>
    <n v="0"/>
    <n v="0"/>
    <n v="0"/>
    <n v="0"/>
    <n v="0"/>
  </r>
  <r>
    <x v="3"/>
    <n v="16"/>
    <x v="6"/>
    <n v="36"/>
    <n v="48"/>
    <n v="0"/>
    <n v="1"/>
    <n v="0.87"/>
    <n v="46.817"/>
    <n v="1.407"/>
    <n v="307.077"/>
    <n v="264.488"/>
    <n v="2.3403091952254824E-5"/>
  </r>
  <r>
    <x v="3"/>
    <n v="16"/>
    <x v="7"/>
    <n v="28"/>
    <n v="119"/>
    <n v="0"/>
    <n v="1.1000000000000001"/>
    <n v="0.87"/>
    <n v="121.687"/>
    <n v="3.6190000000000002"/>
    <n v="864.60900000000004"/>
    <n v="802.26400000000001"/>
    <n v="7.0987939573756705E-5"/>
  </r>
  <r>
    <x v="3"/>
    <n v="16"/>
    <x v="8"/>
    <n v="304"/>
    <n v="209"/>
    <n v="0"/>
    <n v="1.2"/>
    <n v="0.87"/>
    <n v="374.15800000000002"/>
    <n v="10.87"/>
    <n v="2676.9810000000002"/>
    <n v="2550.4160000000002"/>
    <n v="2.2567231845868979E-4"/>
  </r>
  <r>
    <x v="3"/>
    <n v="16"/>
    <x v="9"/>
    <n v="385"/>
    <n v="276"/>
    <n v="1"/>
    <n v="1.3"/>
    <n v="0.87"/>
    <n v="563.38099999999997"/>
    <n v="16.936"/>
    <n v="3922.6529999999998"/>
    <n v="3751.9490000000001"/>
    <n v="3.3198938117105705E-4"/>
  </r>
  <r>
    <x v="3"/>
    <n v="16"/>
    <x v="10"/>
    <n v="475"/>
    <n v="311"/>
    <n v="1"/>
    <n v="1.3"/>
    <n v="0.87"/>
    <n v="745.697"/>
    <n v="22.056999999999999"/>
    <n v="5067.2030000000004"/>
    <n v="4855.9430000000002"/>
    <n v="4.2967575294118506E-4"/>
  </r>
  <r>
    <x v="3"/>
    <n v="16"/>
    <x v="11"/>
    <n v="546"/>
    <n v="342"/>
    <n v="2"/>
    <n v="1.3"/>
    <n v="0.87"/>
    <n v="892.97299999999996"/>
    <n v="27.193000000000001"/>
    <n v="5924.9769999999999"/>
    <n v="5683.3230000000003"/>
    <n v="5.0288606955084829E-4"/>
  </r>
  <r>
    <x v="3"/>
    <n v="16"/>
    <x v="12"/>
    <n v="512"/>
    <n v="374"/>
    <n v="3"/>
    <n v="1.2"/>
    <n v="0.87"/>
    <n v="909.22699999999998"/>
    <n v="29.256"/>
    <n v="5972.6049999999996"/>
    <n v="5729.2629999999999"/>
    <n v="5.0695104809160086E-4"/>
  </r>
  <r>
    <x v="3"/>
    <n v="16"/>
    <x v="13"/>
    <n v="435"/>
    <n v="363"/>
    <n v="3"/>
    <n v="1.1000000000000001"/>
    <n v="0.87"/>
    <n v="804.52499999999998"/>
    <n v="26.81"/>
    <n v="5342.6949999999997"/>
    <n v="5121.674"/>
    <n v="4.5318883114346502E-4"/>
  </r>
  <r>
    <x v="3"/>
    <n v="16"/>
    <x v="14"/>
    <n v="256"/>
    <n v="372"/>
    <n v="4"/>
    <n v="1"/>
    <n v="0.87"/>
    <n v="598.38800000000003"/>
    <n v="22.161000000000001"/>
    <n v="4045.5390000000002"/>
    <n v="3870.4810000000002"/>
    <n v="3.424776275008893E-4"/>
  </r>
  <r>
    <x v="3"/>
    <n v="16"/>
    <x v="15"/>
    <n v="383"/>
    <n v="270"/>
    <n v="3"/>
    <n v="0.8"/>
    <n v="0.87"/>
    <n v="548.61199999999997"/>
    <n v="20.597000000000001"/>
    <n v="3771.3339999999998"/>
    <n v="3605.9920000000002"/>
    <n v="3.1907444706412116E-4"/>
  </r>
  <r>
    <x v="3"/>
    <n v="16"/>
    <x v="16"/>
    <n v="674"/>
    <n v="109"/>
    <n v="3"/>
    <n v="0.7"/>
    <n v="0.87"/>
    <n v="466.03300000000002"/>
    <n v="18.437000000000001"/>
    <n v="3285.5210000000002"/>
    <n v="3137.393"/>
    <n v="2.7761069261879789E-4"/>
  </r>
  <r>
    <x v="3"/>
    <n v="16"/>
    <x v="17"/>
    <n v="34"/>
    <n v="113"/>
    <n v="2"/>
    <n v="0.5"/>
    <n v="0.16"/>
    <n v="116.14400000000001"/>
    <n v="6.056"/>
    <n v="816.15599999999995"/>
    <n v="755.52800000000002"/>
    <n v="6.6852527360421584E-5"/>
  </r>
  <r>
    <x v="3"/>
    <n v="16"/>
    <x v="18"/>
    <n v="22"/>
    <n v="38"/>
    <n v="0"/>
    <n v="0.5"/>
    <n v="0.16"/>
    <n v="35.762"/>
    <n v="1.232"/>
    <n v="232.999"/>
    <n v="193.03399999999999"/>
    <n v="1.7080519539304457E-5"/>
  </r>
  <r>
    <x v="3"/>
    <n v="16"/>
    <x v="19"/>
    <n v="0"/>
    <n v="0"/>
    <n v="0"/>
    <n v="0.6"/>
    <n v="0.16"/>
    <n v="0"/>
    <n v="0"/>
    <n v="0"/>
    <n v="0"/>
    <n v="0"/>
  </r>
  <r>
    <x v="3"/>
    <n v="16"/>
    <x v="20"/>
    <n v="0"/>
    <n v="0"/>
    <n v="-1"/>
    <n v="0.5"/>
    <n v="0.16"/>
    <n v="0"/>
    <n v="-1"/>
    <n v="0"/>
    <n v="0"/>
    <n v="0"/>
  </r>
  <r>
    <x v="3"/>
    <n v="16"/>
    <x v="21"/>
    <n v="0"/>
    <n v="0"/>
    <n v="-1"/>
    <n v="0.5"/>
    <n v="0.16"/>
    <n v="0"/>
    <n v="-1"/>
    <n v="0"/>
    <n v="0"/>
    <n v="0"/>
  </r>
  <r>
    <x v="3"/>
    <n v="16"/>
    <x v="22"/>
    <n v="0"/>
    <n v="0"/>
    <n v="-2"/>
    <n v="0.6"/>
    <n v="0.16"/>
    <n v="0"/>
    <n v="-2"/>
    <n v="0"/>
    <n v="0"/>
    <n v="0"/>
  </r>
  <r>
    <x v="3"/>
    <n v="16"/>
    <x v="23"/>
    <n v="0"/>
    <n v="0"/>
    <n v="-2"/>
    <n v="0.7"/>
    <n v="0.16"/>
    <n v="0"/>
    <n v="-2"/>
    <n v="0"/>
    <n v="0"/>
    <n v="0"/>
  </r>
  <r>
    <x v="3"/>
    <n v="17"/>
    <x v="0"/>
    <n v="0"/>
    <n v="0"/>
    <n v="-3"/>
    <n v="0.8"/>
    <n v="0.16"/>
    <n v="0"/>
    <n v="-3"/>
    <n v="0"/>
    <n v="0"/>
    <n v="0"/>
  </r>
  <r>
    <x v="3"/>
    <n v="17"/>
    <x v="1"/>
    <n v="0"/>
    <n v="0"/>
    <n v="-3"/>
    <n v="0.7"/>
    <n v="0.16"/>
    <n v="0"/>
    <n v="-3"/>
    <n v="0"/>
    <n v="0"/>
    <n v="0"/>
  </r>
  <r>
    <x v="3"/>
    <n v="17"/>
    <x v="2"/>
    <n v="0"/>
    <n v="0"/>
    <n v="-2"/>
    <n v="0.7"/>
    <n v="0.16"/>
    <n v="0"/>
    <n v="-2"/>
    <n v="0"/>
    <n v="0"/>
    <n v="0"/>
  </r>
  <r>
    <x v="3"/>
    <n v="17"/>
    <x v="3"/>
    <n v="0"/>
    <n v="0"/>
    <n v="-2"/>
    <n v="0.7"/>
    <n v="0.16"/>
    <n v="0"/>
    <n v="-2"/>
    <n v="0"/>
    <n v="0"/>
    <n v="0"/>
  </r>
  <r>
    <x v="3"/>
    <n v="17"/>
    <x v="4"/>
    <n v="0"/>
    <n v="0"/>
    <n v="-2"/>
    <n v="0.6"/>
    <n v="0.16"/>
    <n v="0"/>
    <n v="-2"/>
    <n v="0"/>
    <n v="0"/>
    <n v="0"/>
  </r>
  <r>
    <x v="3"/>
    <n v="17"/>
    <x v="5"/>
    <n v="0"/>
    <n v="0"/>
    <n v="-1"/>
    <n v="0.6"/>
    <n v="0.16"/>
    <n v="0"/>
    <n v="-1"/>
    <n v="0"/>
    <n v="0"/>
    <n v="0"/>
  </r>
  <r>
    <x v="3"/>
    <n v="17"/>
    <x v="6"/>
    <n v="417"/>
    <n v="43"/>
    <n v="0"/>
    <n v="0.7"/>
    <n v="0.16"/>
    <n v="74.701999999999998"/>
    <n v="2.2170000000000001"/>
    <n v="379.13299999999998"/>
    <n v="333.99"/>
    <n v="2.9552942595254187E-5"/>
  </r>
  <r>
    <x v="3"/>
    <n v="17"/>
    <x v="7"/>
    <n v="327"/>
    <n v="116"/>
    <n v="0"/>
    <n v="0.8"/>
    <n v="0.16"/>
    <n v="217.18600000000001"/>
    <n v="6.92"/>
    <n v="1504.942"/>
    <n v="1419.9079999999999"/>
    <n v="1.2563986830306948E-4"/>
  </r>
  <r>
    <x v="3"/>
    <n v="17"/>
    <x v="8"/>
    <n v="389"/>
    <n v="194"/>
    <n v="2"/>
    <n v="0.9"/>
    <n v="0.16"/>
    <n v="403.50099999999998"/>
    <n v="14.65"/>
    <n v="2861.3560000000002"/>
    <n v="2728.2579999999998"/>
    <n v="2.4140858127202306E-4"/>
  </r>
  <r>
    <x v="3"/>
    <n v="17"/>
    <x v="9"/>
    <n v="206"/>
    <n v="313"/>
    <n v="3"/>
    <n v="1.1000000000000001"/>
    <n v="0.16"/>
    <n v="462.16300000000001"/>
    <n v="16.707999999999998"/>
    <n v="3203.8519999999999"/>
    <n v="3058.6179999999999"/>
    <n v="2.7064032508401797E-4"/>
  </r>
  <r>
    <x v="3"/>
    <n v="17"/>
    <x v="10"/>
    <n v="984"/>
    <n v="95"/>
    <n v="4"/>
    <n v="1.2"/>
    <n v="0.16"/>
    <n v="957.59400000000005"/>
    <n v="31.773"/>
    <n v="6321.2950000000001"/>
    <n v="6065.598"/>
    <n v="5.3671148687053081E-4"/>
  </r>
  <r>
    <x v="3"/>
    <n v="17"/>
    <x v="11"/>
    <n v="545"/>
    <n v="343"/>
    <n v="5"/>
    <n v="1.5"/>
    <n v="0.16"/>
    <n v="888.98800000000006"/>
    <n v="28.960999999999999"/>
    <n v="5868.0860000000002"/>
    <n v="5628.4480000000003"/>
    <n v="4.9803048188380857E-4"/>
  </r>
  <r>
    <x v="3"/>
    <n v="17"/>
    <x v="12"/>
    <n v="0"/>
    <n v="117"/>
    <n v="5"/>
    <n v="1.7"/>
    <n v="0.16"/>
    <n v="109.265"/>
    <n v="7.8049999999999997"/>
    <n v="736.93399999999997"/>
    <n v="679.11300000000006"/>
    <n v="6.0090983277016845E-5"/>
  </r>
  <r>
    <x v="3"/>
    <n v="17"/>
    <x v="13"/>
    <n v="1"/>
    <n v="123"/>
    <n v="5"/>
    <n v="1.8"/>
    <n v="0.16"/>
    <n v="115.827"/>
    <n v="7.9119999999999999"/>
    <n v="783.85699999999997"/>
    <n v="724.37300000000005"/>
    <n v="6.4095792348729192E-5"/>
  </r>
  <r>
    <x v="3"/>
    <n v="17"/>
    <x v="14"/>
    <n v="87"/>
    <n v="366"/>
    <n v="4"/>
    <n v="1.8"/>
    <n v="0.16"/>
    <n v="436.12599999999998"/>
    <n v="14.992000000000001"/>
    <n v="3006.2449999999999"/>
    <n v="2868.0129999999999"/>
    <n v="2.5377473442750602E-4"/>
  </r>
  <r>
    <x v="3"/>
    <n v="17"/>
    <x v="15"/>
    <n v="315"/>
    <n v="287"/>
    <n v="4"/>
    <n v="1.7"/>
    <n v="0.16"/>
    <n v="514.86800000000005"/>
    <n v="17.311"/>
    <n v="3580.0059999999999"/>
    <n v="3421.444"/>
    <n v="3.0274480710463446E-4"/>
  </r>
  <r>
    <x v="3"/>
    <n v="17"/>
    <x v="16"/>
    <n v="10"/>
    <n v="162"/>
    <n v="3"/>
    <n v="1.5"/>
    <n v="0.16"/>
    <n v="156.96"/>
    <n v="7.2430000000000003"/>
    <n v="1104.2560000000001"/>
    <n v="1033.42"/>
    <n v="9.1441665728876859E-5"/>
  </r>
  <r>
    <x v="3"/>
    <n v="17"/>
    <x v="17"/>
    <n v="191"/>
    <n v="120"/>
    <n v="2"/>
    <n v="1.2"/>
    <n v="0.16"/>
    <n v="172.202"/>
    <n v="6.9640000000000004"/>
    <n v="1191.019"/>
    <n v="1117.1079999999999"/>
    <n v="9.8846757677473004E-5"/>
  </r>
  <r>
    <x v="3"/>
    <n v="17"/>
    <x v="18"/>
    <n v="0"/>
    <n v="18"/>
    <n v="0"/>
    <n v="0.8"/>
    <n v="0.16"/>
    <n v="16.638999999999999"/>
    <n v="0.53100000000000003"/>
    <n v="108.33799999999999"/>
    <n v="72.790999999999997"/>
    <n v="6.4408762072252085E-6"/>
  </r>
  <r>
    <x v="3"/>
    <n v="17"/>
    <x v="19"/>
    <n v="0"/>
    <n v="0"/>
    <n v="0"/>
    <n v="0.6"/>
    <n v="0.16"/>
    <n v="0"/>
    <n v="0"/>
    <n v="0"/>
    <n v="0"/>
    <n v="0"/>
  </r>
  <r>
    <x v="3"/>
    <n v="17"/>
    <x v="20"/>
    <n v="0"/>
    <n v="0"/>
    <n v="-1"/>
    <n v="0.6"/>
    <n v="0.16"/>
    <n v="0"/>
    <n v="-1"/>
    <n v="0"/>
    <n v="0"/>
    <n v="0"/>
  </r>
  <r>
    <x v="3"/>
    <n v="17"/>
    <x v="21"/>
    <n v="0"/>
    <n v="0"/>
    <n v="-2"/>
    <n v="0.6"/>
    <n v="0.16"/>
    <n v="0"/>
    <n v="-2"/>
    <n v="0"/>
    <n v="0"/>
    <n v="0"/>
  </r>
  <r>
    <x v="3"/>
    <n v="17"/>
    <x v="22"/>
    <n v="0"/>
    <n v="0"/>
    <n v="-2"/>
    <n v="0.6"/>
    <n v="0.16"/>
    <n v="0"/>
    <n v="-2"/>
    <n v="0"/>
    <n v="0"/>
    <n v="0"/>
  </r>
  <r>
    <x v="3"/>
    <n v="17"/>
    <x v="23"/>
    <n v="0"/>
    <n v="0"/>
    <n v="-3"/>
    <n v="0.6"/>
    <n v="0.16"/>
    <n v="0"/>
    <n v="-3"/>
    <n v="0"/>
    <n v="0"/>
    <n v="0"/>
  </r>
  <r>
    <x v="3"/>
    <n v="18"/>
    <x v="0"/>
    <n v="0"/>
    <n v="0"/>
    <n v="-3"/>
    <n v="0.6"/>
    <n v="0.16"/>
    <n v="0"/>
    <n v="-3"/>
    <n v="0"/>
    <n v="0"/>
    <n v="0"/>
  </r>
  <r>
    <x v="3"/>
    <n v="18"/>
    <x v="1"/>
    <n v="0"/>
    <n v="0"/>
    <n v="-3"/>
    <n v="0.5"/>
    <n v="0.16"/>
    <n v="0"/>
    <n v="-3"/>
    <n v="0"/>
    <n v="0"/>
    <n v="0"/>
  </r>
  <r>
    <x v="3"/>
    <n v="18"/>
    <x v="2"/>
    <n v="0"/>
    <n v="0"/>
    <n v="-4"/>
    <n v="0.5"/>
    <n v="0.16"/>
    <n v="0"/>
    <n v="-4"/>
    <n v="0"/>
    <n v="0"/>
    <n v="0"/>
  </r>
  <r>
    <x v="3"/>
    <n v="18"/>
    <x v="3"/>
    <n v="0"/>
    <n v="0"/>
    <n v="-4"/>
    <n v="0.5"/>
    <n v="0.16"/>
    <n v="0"/>
    <n v="-4"/>
    <n v="0"/>
    <n v="0"/>
    <n v="0"/>
  </r>
  <r>
    <x v="3"/>
    <n v="18"/>
    <x v="4"/>
    <n v="0"/>
    <n v="0"/>
    <n v="-4"/>
    <n v="0.5"/>
    <n v="0.16"/>
    <n v="0"/>
    <n v="-4"/>
    <n v="0"/>
    <n v="0"/>
    <n v="0"/>
  </r>
  <r>
    <x v="3"/>
    <n v="18"/>
    <x v="5"/>
    <n v="0"/>
    <n v="0"/>
    <n v="-3"/>
    <n v="0.5"/>
    <n v="0.16"/>
    <n v="0"/>
    <n v="-3"/>
    <n v="0"/>
    <n v="0"/>
    <n v="0"/>
  </r>
  <r>
    <x v="3"/>
    <n v="18"/>
    <x v="6"/>
    <n v="411"/>
    <n v="45"/>
    <n v="-1"/>
    <n v="0.6"/>
    <n v="0.16"/>
    <n v="77.289000000000001"/>
    <n v="1.3720000000000001"/>
    <n v="399.84399999999999"/>
    <n v="353.96699999999998"/>
    <n v="3.1320597717339855E-5"/>
  </r>
  <r>
    <x v="3"/>
    <n v="18"/>
    <x v="7"/>
    <n v="684"/>
    <n v="81"/>
    <n v="1"/>
    <n v="0.8"/>
    <n v="0.16"/>
    <n v="303.21199999999999"/>
    <n v="10.611000000000001"/>
    <n v="2052.6239999999998"/>
    <n v="1948.183"/>
    <n v="1.7238402456375964E-4"/>
  </r>
  <r>
    <x v="3"/>
    <n v="18"/>
    <x v="8"/>
    <n v="803"/>
    <n v="106"/>
    <n v="2"/>
    <n v="0.9"/>
    <n v="0.16"/>
    <n v="547.92999999999995"/>
    <n v="19.209"/>
    <n v="3861.83"/>
    <n v="3693.2809999999999"/>
    <n v="3.2679817174509107E-4"/>
  </r>
  <r>
    <x v="3"/>
    <n v="18"/>
    <x v="9"/>
    <n v="868"/>
    <n v="123"/>
    <n v="4"/>
    <n v="0.9"/>
    <n v="0.16"/>
    <n v="766.22199999999998"/>
    <n v="27.994"/>
    <n v="5172.2449999999999"/>
    <n v="4957.2629999999999"/>
    <n v="4.386410038281911E-4"/>
  </r>
  <r>
    <x v="3"/>
    <n v="18"/>
    <x v="10"/>
    <n v="908"/>
    <n v="133"/>
    <n v="5"/>
    <n v="1"/>
    <n v="0.16"/>
    <n v="937.827"/>
    <n v="33.567999999999998"/>
    <n v="6141.1679999999997"/>
    <n v="5891.8530000000001"/>
    <n v="5.2133774510816535E-4"/>
  </r>
  <r>
    <x v="3"/>
    <n v="18"/>
    <x v="11"/>
    <n v="973"/>
    <n v="112"/>
    <n v="6"/>
    <n v="1"/>
    <n v="0.16"/>
    <n v="1053.0899999999999"/>
    <n v="38.052"/>
    <n v="6741.3649999999998"/>
    <n v="6470.7830000000004"/>
    <n v="5.7256408438979215E-4"/>
  </r>
  <r>
    <x v="3"/>
    <n v="18"/>
    <x v="12"/>
    <n v="972"/>
    <n v="116"/>
    <n v="7"/>
    <n v="1"/>
    <n v="0.16"/>
    <n v="1083.0920000000001"/>
    <n v="39.954000000000001"/>
    <n v="6868.6080000000002"/>
    <n v="6593.518"/>
    <n v="5.8342423112900138E-4"/>
  </r>
  <r>
    <x v="3"/>
    <n v="18"/>
    <x v="13"/>
    <n v="957"/>
    <n v="118"/>
    <n v="8"/>
    <n v="1"/>
    <n v="0.16"/>
    <n v="1037.079"/>
    <n v="39.566000000000003"/>
    <n v="6602.2250000000004"/>
    <n v="6336.5730000000003"/>
    <n v="5.606885778605276E-4"/>
  </r>
  <r>
    <x v="3"/>
    <n v="18"/>
    <x v="14"/>
    <n v="931"/>
    <n v="114"/>
    <n v="8"/>
    <n v="1"/>
    <n v="0.16"/>
    <n v="919.79499999999996"/>
    <n v="36.027999999999999"/>
    <n v="5974.9920000000002"/>
    <n v="5731.5649999999996"/>
    <n v="5.0715473944120499E-4"/>
  </r>
  <r>
    <x v="3"/>
    <n v="18"/>
    <x v="15"/>
    <n v="890"/>
    <n v="103"/>
    <n v="8"/>
    <n v="0.9"/>
    <n v="0.16"/>
    <n v="743.76"/>
    <n v="31.302"/>
    <n v="4966.4880000000003"/>
    <n v="4758.7969999999996"/>
    <n v="4.210798364126705E-4"/>
  </r>
  <r>
    <x v="3"/>
    <n v="18"/>
    <x v="16"/>
    <n v="812"/>
    <n v="91"/>
    <n v="7"/>
    <n v="0.8"/>
    <n v="0.16"/>
    <n v="517.37400000000002"/>
    <n v="23.693000000000001"/>
    <n v="3591.4189999999999"/>
    <n v="3432.4520000000002"/>
    <n v="3.0371884462698112E-4"/>
  </r>
  <r>
    <x v="3"/>
    <n v="18"/>
    <x v="17"/>
    <n v="656"/>
    <n v="74"/>
    <n v="5"/>
    <n v="0.6"/>
    <n v="0.16"/>
    <n v="269.22899999999998"/>
    <n v="13.968999999999999"/>
    <n v="1762.242"/>
    <n v="1668.09"/>
    <n v="1.4760013178154302E-4"/>
  </r>
  <r>
    <x v="3"/>
    <n v="18"/>
    <x v="18"/>
    <n v="321"/>
    <n v="41"/>
    <n v="2"/>
    <n v="0.8"/>
    <n v="0.16"/>
    <n v="56.180999999999997"/>
    <n v="3.6469999999999998"/>
    <n v="291.20400000000001"/>
    <n v="249.17699999999999"/>
    <n v="2.2048305569201628E-5"/>
  </r>
  <r>
    <x v="3"/>
    <n v="18"/>
    <x v="19"/>
    <n v="0"/>
    <n v="0"/>
    <n v="1"/>
    <n v="1"/>
    <n v="0.16"/>
    <n v="0"/>
    <n v="1"/>
    <n v="0"/>
    <n v="0"/>
    <n v="0"/>
  </r>
  <r>
    <x v="3"/>
    <n v="18"/>
    <x v="20"/>
    <n v="0"/>
    <n v="0"/>
    <n v="1"/>
    <n v="1"/>
    <n v="0.16"/>
    <n v="0"/>
    <n v="1"/>
    <n v="0"/>
    <n v="0"/>
    <n v="0"/>
  </r>
  <r>
    <x v="3"/>
    <n v="18"/>
    <x v="21"/>
    <n v="0"/>
    <n v="0"/>
    <n v="0"/>
    <n v="0.9"/>
    <n v="0.16"/>
    <n v="0"/>
    <n v="0"/>
    <n v="0"/>
    <n v="0"/>
    <n v="0"/>
  </r>
  <r>
    <x v="3"/>
    <n v="18"/>
    <x v="22"/>
    <n v="0"/>
    <n v="0"/>
    <n v="0"/>
    <n v="0.8"/>
    <n v="0.16"/>
    <n v="0"/>
    <n v="0"/>
    <n v="0"/>
    <n v="0"/>
    <n v="0"/>
  </r>
  <r>
    <x v="3"/>
    <n v="18"/>
    <x v="23"/>
    <n v="0"/>
    <n v="0"/>
    <n v="0"/>
    <n v="0.7"/>
    <n v="0.16"/>
    <n v="0"/>
    <n v="0"/>
    <n v="0"/>
    <n v="0"/>
    <n v="0"/>
  </r>
  <r>
    <x v="3"/>
    <n v="19"/>
    <x v="0"/>
    <n v="0"/>
    <n v="0"/>
    <n v="0"/>
    <n v="0.5"/>
    <n v="0.16"/>
    <n v="0"/>
    <n v="0"/>
    <n v="0"/>
    <n v="0"/>
    <n v="0"/>
  </r>
  <r>
    <x v="3"/>
    <n v="19"/>
    <x v="1"/>
    <n v="0"/>
    <n v="0"/>
    <n v="0"/>
    <n v="0.5"/>
    <n v="0.16"/>
    <n v="0"/>
    <n v="0"/>
    <n v="0"/>
    <n v="0"/>
    <n v="0"/>
  </r>
  <r>
    <x v="3"/>
    <n v="19"/>
    <x v="2"/>
    <n v="0"/>
    <n v="0"/>
    <n v="0"/>
    <n v="0.5"/>
    <n v="0.16"/>
    <n v="0"/>
    <n v="0"/>
    <n v="0"/>
    <n v="0"/>
    <n v="0"/>
  </r>
  <r>
    <x v="3"/>
    <n v="19"/>
    <x v="3"/>
    <n v="0"/>
    <n v="0"/>
    <n v="0"/>
    <n v="0.5"/>
    <n v="0.16"/>
    <n v="0"/>
    <n v="0"/>
    <n v="0"/>
    <n v="0"/>
    <n v="0"/>
  </r>
  <r>
    <x v="3"/>
    <n v="19"/>
    <x v="4"/>
    <n v="0"/>
    <n v="0"/>
    <n v="0"/>
    <n v="0.5"/>
    <n v="0.16"/>
    <n v="0"/>
    <n v="0"/>
    <n v="0"/>
    <n v="0"/>
    <n v="0"/>
  </r>
  <r>
    <x v="3"/>
    <n v="19"/>
    <x v="5"/>
    <n v="0"/>
    <n v="0"/>
    <n v="1"/>
    <n v="0.4"/>
    <n v="0.16"/>
    <n v="0"/>
    <n v="1"/>
    <n v="0"/>
    <n v="0"/>
    <n v="0"/>
  </r>
  <r>
    <x v="3"/>
    <n v="19"/>
    <x v="6"/>
    <n v="0"/>
    <n v="2"/>
    <n v="3"/>
    <n v="0.5"/>
    <n v="0.16"/>
    <n v="1.845"/>
    <n v="3.0640000000000001"/>
    <n v="10.916"/>
    <n v="0"/>
    <n v="0"/>
  </r>
  <r>
    <x v="3"/>
    <n v="19"/>
    <x v="7"/>
    <n v="0"/>
    <n v="5"/>
    <n v="6"/>
    <n v="0.8"/>
    <n v="0.16"/>
    <n v="4.6189999999999998"/>
    <n v="6.149"/>
    <n v="28.544"/>
    <n v="0"/>
    <n v="0"/>
  </r>
  <r>
    <x v="3"/>
    <n v="19"/>
    <x v="8"/>
    <n v="0"/>
    <n v="40"/>
    <n v="7"/>
    <n v="0.9"/>
    <n v="0.16"/>
    <n v="37.052999999999997"/>
    <n v="8.157"/>
    <n v="245.32599999999999"/>
    <n v="204.92400000000001"/>
    <n v="1.8132600402376923E-5"/>
  </r>
  <r>
    <x v="3"/>
    <n v="19"/>
    <x v="9"/>
    <n v="0"/>
    <n v="105"/>
    <n v="8"/>
    <n v="1"/>
    <n v="0.16"/>
    <n v="97.658000000000001"/>
    <n v="10.962999999999999"/>
    <n v="656.19899999999996"/>
    <n v="601.23900000000003"/>
    <n v="5.3200340288715323E-5"/>
  </r>
  <r>
    <x v="3"/>
    <n v="19"/>
    <x v="10"/>
    <n v="36"/>
    <n v="324"/>
    <n v="8"/>
    <n v="1.1000000000000001"/>
    <n v="0.16"/>
    <n v="349.63299999999998"/>
    <n v="18.329000000000001"/>
    <n v="2362.8359999999998"/>
    <n v="2247.402"/>
    <n v="1.9886027214724826E-4"/>
  </r>
  <r>
    <x v="3"/>
    <n v="19"/>
    <x v="11"/>
    <n v="26"/>
    <n v="327"/>
    <n v="9"/>
    <n v="1.1000000000000001"/>
    <n v="0.16"/>
    <n v="347.22800000000001"/>
    <n v="19.245000000000001"/>
    <n v="2327.3490000000002"/>
    <n v="2213.1729999999998"/>
    <n v="1.9583153574168833E-4"/>
  </r>
  <r>
    <x v="3"/>
    <n v="19"/>
    <x v="12"/>
    <n v="40"/>
    <n v="379"/>
    <n v="9"/>
    <n v="1.1000000000000001"/>
    <n v="0.16"/>
    <n v="415.65499999999997"/>
    <n v="21.262"/>
    <n v="2773.2489999999998"/>
    <n v="2643.2730000000001"/>
    <n v="2.3388872490968387E-4"/>
  </r>
  <r>
    <x v="3"/>
    <n v="19"/>
    <x v="13"/>
    <n v="15"/>
    <n v="251"/>
    <n v="9"/>
    <n v="1.2"/>
    <n v="0.16"/>
    <n v="252.029"/>
    <n v="16.256"/>
    <n v="1694.7460000000001"/>
    <n v="1602.9860000000001"/>
    <n v="1.418394360280132E-4"/>
  </r>
  <r>
    <x v="3"/>
    <n v="19"/>
    <x v="14"/>
    <n v="18"/>
    <n v="261"/>
    <n v="8"/>
    <n v="1.1000000000000001"/>
    <n v="0.16"/>
    <n v="262.78399999999999"/>
    <n v="15.763"/>
    <n v="1780.558"/>
    <n v="1685.7570000000001"/>
    <n v="1.4916338767791823E-4"/>
  </r>
  <r>
    <x v="3"/>
    <n v="19"/>
    <x v="15"/>
    <n v="20"/>
    <n v="232"/>
    <n v="7"/>
    <n v="0.9"/>
    <n v="0.16"/>
    <n v="233.274"/>
    <n v="14.266"/>
    <n v="1597.4570000000001"/>
    <n v="1509.145"/>
    <n v="1.3353596081593723E-4"/>
  </r>
  <r>
    <x v="3"/>
    <n v="19"/>
    <x v="16"/>
    <n v="0"/>
    <n v="125"/>
    <n v="6"/>
    <n v="0.7"/>
    <n v="0.16"/>
    <n v="116.533"/>
    <n v="9.8409999999999993"/>
    <n v="802.51700000000005"/>
    <n v="742.37199999999996"/>
    <n v="6.5688425103518181E-5"/>
  </r>
  <r>
    <x v="3"/>
    <n v="19"/>
    <x v="17"/>
    <n v="0"/>
    <n v="29"/>
    <n v="5"/>
    <n v="0.6"/>
    <n v="0.16"/>
    <n v="26.824000000000002"/>
    <n v="5.9119999999999999"/>
    <n v="179.75200000000001"/>
    <n v="141.67400000000001"/>
    <n v="1.253595493649523E-5"/>
  </r>
  <r>
    <x v="3"/>
    <n v="19"/>
    <x v="18"/>
    <n v="0"/>
    <n v="8"/>
    <n v="3"/>
    <n v="0.6"/>
    <n v="0.16"/>
    <n v="7.3840000000000003"/>
    <n v="3.2490000000000001"/>
    <n v="46.048000000000002"/>
    <n v="12.708"/>
    <n v="1.1244611949474242E-6"/>
  </r>
  <r>
    <x v="3"/>
    <n v="19"/>
    <x v="19"/>
    <n v="0"/>
    <n v="0"/>
    <n v="3"/>
    <n v="0.5"/>
    <n v="0.16"/>
    <n v="0"/>
    <n v="3"/>
    <n v="0"/>
    <n v="0"/>
    <n v="0"/>
  </r>
  <r>
    <x v="3"/>
    <n v="19"/>
    <x v="20"/>
    <n v="0"/>
    <n v="0"/>
    <n v="3"/>
    <n v="0.5"/>
    <n v="0.16"/>
    <n v="0"/>
    <n v="3"/>
    <n v="0"/>
    <n v="0"/>
    <n v="0"/>
  </r>
  <r>
    <x v="3"/>
    <n v="19"/>
    <x v="21"/>
    <n v="0"/>
    <n v="0"/>
    <n v="3"/>
    <n v="0.5"/>
    <n v="0.16"/>
    <n v="0"/>
    <n v="3"/>
    <n v="0"/>
    <n v="0"/>
    <n v="0"/>
  </r>
  <r>
    <x v="3"/>
    <n v="19"/>
    <x v="22"/>
    <n v="0"/>
    <n v="0"/>
    <n v="3"/>
    <n v="0.5"/>
    <n v="0.16"/>
    <n v="0"/>
    <n v="3"/>
    <n v="0"/>
    <n v="0"/>
    <n v="0"/>
  </r>
  <r>
    <x v="3"/>
    <n v="19"/>
    <x v="23"/>
    <n v="0"/>
    <n v="0"/>
    <n v="3"/>
    <n v="0.5"/>
    <n v="0.16"/>
    <n v="0"/>
    <n v="3"/>
    <n v="0"/>
    <n v="0"/>
    <n v="0"/>
  </r>
  <r>
    <x v="3"/>
    <n v="20"/>
    <x v="0"/>
    <n v="0"/>
    <n v="0"/>
    <n v="3"/>
    <n v="0.5"/>
    <n v="0.16"/>
    <n v="0"/>
    <n v="3"/>
    <n v="0"/>
    <n v="0"/>
    <n v="0"/>
  </r>
  <r>
    <x v="3"/>
    <n v="20"/>
    <x v="1"/>
    <n v="0"/>
    <n v="0"/>
    <n v="3"/>
    <n v="0.5"/>
    <n v="0.16"/>
    <n v="0"/>
    <n v="3"/>
    <n v="0"/>
    <n v="0"/>
    <n v="0"/>
  </r>
  <r>
    <x v="3"/>
    <n v="20"/>
    <x v="2"/>
    <n v="0"/>
    <n v="0"/>
    <n v="3"/>
    <n v="0.5"/>
    <n v="0.16"/>
    <n v="0"/>
    <n v="3"/>
    <n v="0"/>
    <n v="0"/>
    <n v="0"/>
  </r>
  <r>
    <x v="3"/>
    <n v="20"/>
    <x v="3"/>
    <n v="0"/>
    <n v="0"/>
    <n v="3"/>
    <n v="0.5"/>
    <n v="0.16"/>
    <n v="0"/>
    <n v="3"/>
    <n v="0"/>
    <n v="0"/>
    <n v="0"/>
  </r>
  <r>
    <x v="3"/>
    <n v="20"/>
    <x v="4"/>
    <n v="0"/>
    <n v="0"/>
    <n v="3"/>
    <n v="0.5"/>
    <n v="0.16"/>
    <n v="0"/>
    <n v="3"/>
    <n v="0"/>
    <n v="0"/>
    <n v="0"/>
  </r>
  <r>
    <x v="3"/>
    <n v="20"/>
    <x v="5"/>
    <n v="0"/>
    <n v="0"/>
    <n v="3"/>
    <n v="0.5"/>
    <n v="0.16"/>
    <n v="0"/>
    <n v="3"/>
    <n v="0"/>
    <n v="0"/>
    <n v="0"/>
  </r>
  <r>
    <x v="3"/>
    <n v="20"/>
    <x v="6"/>
    <n v="248"/>
    <n v="48"/>
    <n v="3"/>
    <n v="0.7"/>
    <n v="0.16"/>
    <n v="66.296000000000006"/>
    <n v="5.0510000000000002"/>
    <n v="370.173"/>
    <n v="325.34800000000001"/>
    <n v="2.8788259431362494E-5"/>
  </r>
  <r>
    <x v="3"/>
    <n v="20"/>
    <x v="7"/>
    <n v="0"/>
    <n v="42"/>
    <n v="4"/>
    <n v="0.8"/>
    <n v="0.16"/>
    <n v="38.880000000000003"/>
    <n v="5.2510000000000003"/>
    <n v="264.89100000000002"/>
    <n v="223.79599999999999"/>
    <n v="1.9802480137272088E-5"/>
  </r>
  <r>
    <x v="3"/>
    <n v="20"/>
    <x v="8"/>
    <n v="0"/>
    <n v="28"/>
    <n v="6"/>
    <n v="0.9"/>
    <n v="0.16"/>
    <n v="25.925999999999998"/>
    <n v="6.81"/>
    <n v="170.01900000000001"/>
    <n v="132.286"/>
    <n v="1.1705262325685785E-5"/>
  </r>
  <r>
    <x v="3"/>
    <n v="20"/>
    <x v="9"/>
    <n v="0"/>
    <n v="80"/>
    <n v="7"/>
    <n v="1"/>
    <n v="0.16"/>
    <n v="74.277000000000001"/>
    <n v="9.2530000000000001"/>
    <n v="497.22899999999998"/>
    <n v="447.90199999999999"/>
    <n v="3.9632390473665496E-5"/>
  </r>
  <r>
    <x v="3"/>
    <n v="20"/>
    <x v="10"/>
    <n v="21"/>
    <n v="280"/>
    <n v="8"/>
    <n v="1"/>
    <n v="0.16"/>
    <n v="284.209"/>
    <n v="16.606999999999999"/>
    <n v="1922.0409999999999"/>
    <n v="1822.2270000000001"/>
    <n v="1.6123886920722851E-4"/>
  </r>
  <r>
    <x v="3"/>
    <n v="20"/>
    <x v="11"/>
    <n v="20"/>
    <n v="300"/>
    <n v="9"/>
    <n v="1.1000000000000001"/>
    <n v="0.16"/>
    <n v="304.84199999999998"/>
    <n v="17.992999999999999"/>
    <n v="2045.857"/>
    <n v="1941.6559999999999"/>
    <n v="1.7180648614548597E-4"/>
  </r>
  <r>
    <x v="3"/>
    <n v="20"/>
    <x v="12"/>
    <n v="6"/>
    <n v="148"/>
    <n v="10"/>
    <n v="1.2"/>
    <n v="0.16"/>
    <n v="144.60499999999999"/>
    <n v="14.161"/>
    <n v="961.25699999999995"/>
    <n v="895.48699999999997"/>
    <n v="7.923673135661661E-5"/>
  </r>
  <r>
    <x v="3"/>
    <n v="20"/>
    <x v="13"/>
    <n v="51"/>
    <n v="385"/>
    <n v="10"/>
    <n v="1.2"/>
    <n v="0.16"/>
    <n v="430.178"/>
    <n v="22.39"/>
    <n v="2864.9409999999998"/>
    <n v="2731.7159999999999"/>
    <n v="2.417145607189957E-4"/>
  </r>
  <r>
    <x v="3"/>
    <n v="20"/>
    <x v="14"/>
    <n v="267"/>
    <n v="375"/>
    <n v="10"/>
    <n v="1.2"/>
    <n v="0.16"/>
    <n v="615.31799999999998"/>
    <n v="27.779"/>
    <n v="4078.136"/>
    <n v="3901.9229999999998"/>
    <n v="3.4525975756789719E-4"/>
  </r>
  <r>
    <x v="3"/>
    <n v="20"/>
    <x v="15"/>
    <n v="75"/>
    <n v="295"/>
    <n v="10"/>
    <n v="1.1000000000000001"/>
    <n v="0.16"/>
    <n v="340.37799999999999"/>
    <n v="20.084"/>
    <n v="2307.5419999999999"/>
    <n v="2194.0680000000002"/>
    <n v="1.9414103911519556E-4"/>
  </r>
  <r>
    <x v="3"/>
    <n v="20"/>
    <x v="16"/>
    <n v="90"/>
    <n v="215"/>
    <n v="9"/>
    <n v="0.9"/>
    <n v="0.16"/>
    <n v="252.636"/>
    <n v="16.902999999999999"/>
    <n v="1743.518"/>
    <n v="1650.03"/>
    <n v="1.4600210147144304E-4"/>
  </r>
  <r>
    <x v="3"/>
    <n v="20"/>
    <x v="17"/>
    <n v="102"/>
    <n v="127"/>
    <n v="7"/>
    <n v="0.6"/>
    <n v="0.16"/>
    <n v="150.864"/>
    <n v="12.103999999999999"/>
    <n v="1032.5920000000001"/>
    <n v="964.29399999999998"/>
    <n v="8.5325085262876255E-5"/>
  </r>
  <r>
    <x v="3"/>
    <n v="20"/>
    <x v="18"/>
    <n v="222"/>
    <n v="49"/>
    <n v="4"/>
    <n v="0.7"/>
    <n v="0.16"/>
    <n v="56.728999999999999"/>
    <n v="5.7649999999999997"/>
    <n v="319.35899999999998"/>
    <n v="276.33499999999998"/>
    <n v="2.4451367981255618E-5"/>
  </r>
  <r>
    <x v="3"/>
    <n v="20"/>
    <x v="19"/>
    <n v="0"/>
    <n v="0"/>
    <n v="2"/>
    <n v="0.9"/>
    <n v="0.16"/>
    <n v="0"/>
    <n v="2"/>
    <n v="0"/>
    <n v="0"/>
    <n v="0"/>
  </r>
  <r>
    <x v="3"/>
    <n v="20"/>
    <x v="20"/>
    <n v="0"/>
    <n v="0"/>
    <n v="2"/>
    <n v="1"/>
    <n v="0.16"/>
    <n v="0"/>
    <n v="2"/>
    <n v="0"/>
    <n v="0"/>
    <n v="0"/>
  </r>
  <r>
    <x v="3"/>
    <n v="20"/>
    <x v="21"/>
    <n v="0"/>
    <n v="0"/>
    <n v="1"/>
    <n v="1.1000000000000001"/>
    <n v="0.16"/>
    <n v="0"/>
    <n v="1"/>
    <n v="0"/>
    <n v="0"/>
    <n v="0"/>
  </r>
  <r>
    <x v="3"/>
    <n v="20"/>
    <x v="22"/>
    <n v="0"/>
    <n v="0"/>
    <n v="1"/>
    <n v="1.1000000000000001"/>
    <n v="0.16"/>
    <n v="0"/>
    <n v="1"/>
    <n v="0"/>
    <n v="0"/>
    <n v="0"/>
  </r>
  <r>
    <x v="3"/>
    <n v="20"/>
    <x v="23"/>
    <n v="0"/>
    <n v="0"/>
    <n v="1"/>
    <n v="1.1000000000000001"/>
    <n v="0.16"/>
    <n v="0"/>
    <n v="1"/>
    <n v="0"/>
    <n v="0"/>
    <n v="0"/>
  </r>
  <r>
    <x v="3"/>
    <n v="21"/>
    <x v="0"/>
    <n v="0"/>
    <n v="0"/>
    <n v="1"/>
    <n v="1"/>
    <n v="0.16"/>
    <n v="0"/>
    <n v="1"/>
    <n v="0"/>
    <n v="0"/>
    <n v="0"/>
  </r>
  <r>
    <x v="3"/>
    <n v="21"/>
    <x v="1"/>
    <n v="0"/>
    <n v="0"/>
    <n v="1"/>
    <n v="0.9"/>
    <n v="0.16"/>
    <n v="0"/>
    <n v="1"/>
    <n v="0"/>
    <n v="0"/>
    <n v="0"/>
  </r>
  <r>
    <x v="3"/>
    <n v="21"/>
    <x v="2"/>
    <n v="0"/>
    <n v="0"/>
    <n v="1"/>
    <n v="0.8"/>
    <n v="0.16"/>
    <n v="0"/>
    <n v="1"/>
    <n v="0"/>
    <n v="0"/>
    <n v="0"/>
  </r>
  <r>
    <x v="3"/>
    <n v="21"/>
    <x v="3"/>
    <n v="0"/>
    <n v="0"/>
    <n v="1"/>
    <n v="0.8"/>
    <n v="0.16"/>
    <n v="0"/>
    <n v="1"/>
    <n v="0"/>
    <n v="0"/>
    <n v="0"/>
  </r>
  <r>
    <x v="3"/>
    <n v="21"/>
    <x v="4"/>
    <n v="0"/>
    <n v="0"/>
    <n v="1"/>
    <n v="0.9"/>
    <n v="0.16"/>
    <n v="0"/>
    <n v="1"/>
    <n v="0"/>
    <n v="0"/>
    <n v="0"/>
  </r>
  <r>
    <x v="3"/>
    <n v="21"/>
    <x v="5"/>
    <n v="0"/>
    <n v="0"/>
    <n v="1"/>
    <n v="0.8"/>
    <n v="0.16"/>
    <n v="0"/>
    <n v="1"/>
    <n v="0"/>
    <n v="0"/>
    <n v="0"/>
  </r>
  <r>
    <x v="3"/>
    <n v="21"/>
    <x v="6"/>
    <n v="253"/>
    <n v="49"/>
    <n v="3"/>
    <n v="0.5"/>
    <n v="0.16"/>
    <n v="68.373000000000005"/>
    <n v="5.2389999999999999"/>
    <n v="382.63799999999998"/>
    <n v="337.37099999999998"/>
    <n v="2.9852108734703131E-5"/>
  </r>
  <r>
    <x v="3"/>
    <n v="21"/>
    <x v="7"/>
    <n v="160"/>
    <n v="139"/>
    <n v="6"/>
    <n v="0.5"/>
    <n v="0.16"/>
    <n v="185.184"/>
    <n v="12.445"/>
    <n v="1272.6969999999999"/>
    <n v="1195.8920000000001"/>
    <n v="1.058179215728726E-4"/>
  </r>
  <r>
    <x v="3"/>
    <n v="21"/>
    <x v="8"/>
    <n v="412"/>
    <n v="196"/>
    <n v="7"/>
    <n v="0.7"/>
    <n v="0.16"/>
    <n v="425.26299999999998"/>
    <n v="21.06"/>
    <n v="2943.9589999999998"/>
    <n v="2807.9340000000002"/>
    <n v="2.4845867335328146E-4"/>
  </r>
  <r>
    <x v="3"/>
    <n v="21"/>
    <x v="9"/>
    <n v="742"/>
    <n v="173"/>
    <n v="8"/>
    <n v="0.8"/>
    <n v="0.16"/>
    <n v="730.91300000000001"/>
    <n v="31.481999999999999"/>
    <n v="4855.4830000000002"/>
    <n v="4651.7250000000004"/>
    <n v="4.1160562260519413E-4"/>
  </r>
  <r>
    <x v="3"/>
    <n v="21"/>
    <x v="10"/>
    <n v="476"/>
    <n v="319"/>
    <n v="10"/>
    <n v="0.9"/>
    <n v="0.16"/>
    <n v="753.22699999999998"/>
    <n v="33.488999999999997"/>
    <n v="4903.799"/>
    <n v="4698.3289999999997"/>
    <n v="4.157293548627743E-4"/>
  </r>
  <r>
    <x v="3"/>
    <n v="21"/>
    <x v="11"/>
    <n v="291"/>
    <n v="424"/>
    <n v="11"/>
    <n v="0.9"/>
    <n v="0.16"/>
    <n v="721.43600000000004"/>
    <n v="33.445"/>
    <n v="4659.1679999999997"/>
    <n v="4462.3670000000002"/>
    <n v="3.9485037213676051E-4"/>
  </r>
  <r>
    <x v="3"/>
    <n v="21"/>
    <x v="12"/>
    <n v="889"/>
    <n v="155"/>
    <n v="12"/>
    <n v="1"/>
    <n v="0.16"/>
    <n v="1051.4829999999999"/>
    <n v="43.976999999999997"/>
    <n v="6554.9219999999996"/>
    <n v="6290.9459999999999"/>
    <n v="5.5665129497243604E-4"/>
  </r>
  <r>
    <x v="3"/>
    <n v="21"/>
    <x v="13"/>
    <n v="277"/>
    <n v="424"/>
    <n v="13"/>
    <n v="1.1000000000000001"/>
    <n v="0.16"/>
    <n v="705.13099999999997"/>
    <n v="33.851999999999997"/>
    <n v="4546.6120000000001"/>
    <n v="4353.799"/>
    <n v="3.8524378549739533E-4"/>
  </r>
  <r>
    <x v="3"/>
    <n v="21"/>
    <x v="14"/>
    <n v="477"/>
    <n v="310"/>
    <n v="13"/>
    <n v="1"/>
    <n v="0.16"/>
    <n v="736.32299999999998"/>
    <n v="35.384"/>
    <n v="4762.5950000000003"/>
    <n v="4562.1289999999999"/>
    <n v="4.0367776415205356E-4"/>
  </r>
  <r>
    <x v="3"/>
    <n v="21"/>
    <x v="15"/>
    <n v="258"/>
    <n v="304"/>
    <n v="13"/>
    <n v="0.9"/>
    <n v="0.16"/>
    <n v="491.238"/>
    <n v="28.335000000000001"/>
    <n v="3266.7730000000001"/>
    <n v="3119.31"/>
    <n v="2.7601062716489216E-4"/>
  </r>
  <r>
    <x v="3"/>
    <n v="21"/>
    <x v="16"/>
    <n v="389"/>
    <n v="190"/>
    <n v="12"/>
    <n v="0.7"/>
    <n v="0.16"/>
    <n v="390.71100000000001"/>
    <n v="24.922999999999998"/>
    <n v="2665.0839999999998"/>
    <n v="2538.9409999999998"/>
    <n v="2.2465695866863455E-4"/>
  </r>
  <r>
    <x v="3"/>
    <n v="21"/>
    <x v="17"/>
    <n v="0"/>
    <n v="23"/>
    <n v="9"/>
    <n v="0.4"/>
    <n v="0.16"/>
    <n v="21.266999999999999"/>
    <n v="9.7669999999999995"/>
    <n v="138.684"/>
    <n v="102.06100000000001"/>
    <n v="9.0308179113573389E-6"/>
  </r>
  <r>
    <x v="3"/>
    <n v="21"/>
    <x v="18"/>
    <n v="0"/>
    <n v="14"/>
    <n v="8"/>
    <n v="0.4"/>
    <n v="0.16"/>
    <n v="12.933"/>
    <n v="8.4629999999999992"/>
    <n v="81.022999999999996"/>
    <n v="46.444000000000003"/>
    <n v="4.1095747354531134E-6"/>
  </r>
  <r>
    <x v="3"/>
    <n v="21"/>
    <x v="19"/>
    <n v="0"/>
    <n v="0"/>
    <n v="7"/>
    <n v="0.3"/>
    <n v="0.16"/>
    <n v="0"/>
    <n v="7"/>
    <n v="0"/>
    <n v="0"/>
    <n v="0"/>
  </r>
  <r>
    <x v="3"/>
    <n v="21"/>
    <x v="20"/>
    <n v="0"/>
    <n v="0"/>
    <n v="7"/>
    <n v="0.1"/>
    <n v="0.16"/>
    <n v="0"/>
    <n v="7"/>
    <n v="0"/>
    <n v="0"/>
    <n v="0"/>
  </r>
  <r>
    <x v="3"/>
    <n v="21"/>
    <x v="21"/>
    <n v="0"/>
    <n v="0"/>
    <n v="6"/>
    <n v="0.3"/>
    <n v="0.16"/>
    <n v="0"/>
    <n v="6"/>
    <n v="0"/>
    <n v="0"/>
    <n v="0"/>
  </r>
  <r>
    <x v="3"/>
    <n v="21"/>
    <x v="22"/>
    <n v="0"/>
    <n v="0"/>
    <n v="5"/>
    <n v="0.6"/>
    <n v="0.16"/>
    <n v="0"/>
    <n v="5"/>
    <n v="0"/>
    <n v="0"/>
    <n v="0"/>
  </r>
  <r>
    <x v="3"/>
    <n v="21"/>
    <x v="23"/>
    <n v="0"/>
    <n v="0"/>
    <n v="4"/>
    <n v="0.9"/>
    <n v="0.16"/>
    <n v="0"/>
    <n v="4"/>
    <n v="0"/>
    <n v="0"/>
    <n v="0"/>
  </r>
  <r>
    <x v="3"/>
    <n v="22"/>
    <x v="0"/>
    <n v="0"/>
    <n v="0"/>
    <n v="3"/>
    <n v="1"/>
    <n v="0.16"/>
    <n v="0"/>
    <n v="3"/>
    <n v="0"/>
    <n v="0"/>
    <n v="0"/>
  </r>
  <r>
    <x v="3"/>
    <n v="22"/>
    <x v="1"/>
    <n v="0"/>
    <n v="0"/>
    <n v="2"/>
    <n v="1"/>
    <n v="0.16"/>
    <n v="0"/>
    <n v="2"/>
    <n v="0"/>
    <n v="0"/>
    <n v="0"/>
  </r>
  <r>
    <x v="3"/>
    <n v="22"/>
    <x v="2"/>
    <n v="0"/>
    <n v="0"/>
    <n v="2"/>
    <n v="0.7"/>
    <n v="0.16"/>
    <n v="0"/>
    <n v="2"/>
    <n v="0"/>
    <n v="0"/>
    <n v="0"/>
  </r>
  <r>
    <x v="3"/>
    <n v="22"/>
    <x v="3"/>
    <n v="0"/>
    <n v="0"/>
    <n v="1"/>
    <n v="0.5"/>
    <n v="0.16"/>
    <n v="0"/>
    <n v="1"/>
    <n v="0"/>
    <n v="0"/>
    <n v="0"/>
  </r>
  <r>
    <x v="3"/>
    <n v="22"/>
    <x v="4"/>
    <n v="0"/>
    <n v="0"/>
    <n v="0"/>
    <n v="0.5"/>
    <n v="0.16"/>
    <n v="0"/>
    <n v="0"/>
    <n v="0"/>
    <n v="0"/>
    <n v="0"/>
  </r>
  <r>
    <x v="3"/>
    <n v="22"/>
    <x v="5"/>
    <n v="0"/>
    <n v="0"/>
    <n v="1"/>
    <n v="0.5"/>
    <n v="0.16"/>
    <n v="0"/>
    <n v="1"/>
    <n v="0"/>
    <n v="0"/>
    <n v="0"/>
  </r>
  <r>
    <x v="3"/>
    <n v="22"/>
    <x v="6"/>
    <n v="326"/>
    <n v="47"/>
    <n v="3"/>
    <n v="0.7"/>
    <n v="0.16"/>
    <n v="74.492999999999995"/>
    <n v="5.27"/>
    <n v="400.30399999999997"/>
    <n v="354.411"/>
    <n v="3.1359884841242644E-5"/>
  </r>
  <r>
    <x v="3"/>
    <n v="22"/>
    <x v="7"/>
    <n v="406"/>
    <n v="115"/>
    <n v="5"/>
    <n v="1"/>
    <n v="0.16"/>
    <n v="248.47499999999999"/>
    <n v="12.515000000000001"/>
    <n v="1692.6220000000001"/>
    <n v="1600.9369999999999"/>
    <n v="1.4165813126027261E-4"/>
  </r>
  <r>
    <x v="3"/>
    <n v="22"/>
    <x v="8"/>
    <n v="419"/>
    <n v="197"/>
    <n v="6"/>
    <n v="1.1000000000000001"/>
    <n v="0.16"/>
    <n v="430.79199999999997"/>
    <n v="18.832999999999998"/>
    <n v="3007.2640000000001"/>
    <n v="2868.9960000000001"/>
    <n v="2.538617147040746E-4"/>
  </r>
  <r>
    <x v="3"/>
    <n v="22"/>
    <x v="9"/>
    <n v="400"/>
    <n v="282"/>
    <n v="6"/>
    <n v="1.1000000000000001"/>
    <n v="0.16"/>
    <n v="580.42499999999995"/>
    <n v="23.231999999999999"/>
    <n v="3950.5909999999999"/>
    <n v="3778.8969999999999"/>
    <n v="3.3437386183531915E-4"/>
  </r>
  <r>
    <x v="3"/>
    <n v="22"/>
    <x v="10"/>
    <n v="249"/>
    <n v="390"/>
    <n v="7"/>
    <n v="1.1000000000000001"/>
    <n v="0.16"/>
    <n v="611.57600000000002"/>
    <n v="25.1"/>
    <n v="4088.337"/>
    <n v="3911.7629999999999"/>
    <n v="3.4613044517871583E-4"/>
  </r>
  <r>
    <x v="3"/>
    <n v="22"/>
    <x v="11"/>
    <n v="429"/>
    <n v="378"/>
    <n v="8"/>
    <n v="1.1000000000000001"/>
    <n v="0.16"/>
    <n v="814.32799999999997"/>
    <n v="32.100999999999999"/>
    <n v="5300.0590000000002"/>
    <n v="5080.549"/>
    <n v="4.4954990553422572E-4"/>
  </r>
  <r>
    <x v="3"/>
    <n v="22"/>
    <x v="12"/>
    <n v="421"/>
    <n v="395"/>
    <n v="8"/>
    <n v="1.1000000000000001"/>
    <n v="0.16"/>
    <n v="828.99900000000002"/>
    <n v="32.527000000000001"/>
    <n v="5379.2560000000003"/>
    <n v="5156.9390000000003"/>
    <n v="4.5630923750479812E-4"/>
  </r>
  <r>
    <x v="3"/>
    <n v="22"/>
    <x v="13"/>
    <n v="193"/>
    <n v="439"/>
    <n v="8"/>
    <n v="1.2"/>
    <n v="0.16"/>
    <n v="630.81399999999996"/>
    <n v="26.192"/>
    <n v="4178.0510000000004"/>
    <n v="3998.297"/>
    <n v="3.5378736405214834E-4"/>
  </r>
  <r>
    <x v="3"/>
    <n v="22"/>
    <x v="14"/>
    <n v="201"/>
    <n v="388"/>
    <n v="8"/>
    <n v="1.1000000000000001"/>
    <n v="0.16"/>
    <n v="563.50599999999997"/>
    <n v="24.675000000000001"/>
    <n v="3768.8150000000001"/>
    <n v="3603.5630000000001"/>
    <n v="3.1885951818132863E-4"/>
  </r>
  <r>
    <x v="3"/>
    <n v="22"/>
    <x v="15"/>
    <n v="212"/>
    <n v="311"/>
    <n v="7"/>
    <n v="1.1000000000000001"/>
    <n v="0.16"/>
    <n v="459.39499999999998"/>
    <n v="20.626000000000001"/>
    <n v="3138.7649999999999"/>
    <n v="2995.837"/>
    <n v="2.6508517885487142E-4"/>
  </r>
  <r>
    <x v="3"/>
    <n v="22"/>
    <x v="16"/>
    <n v="0"/>
    <n v="93"/>
    <n v="6"/>
    <n v="1"/>
    <n v="0.16"/>
    <n v="86.36"/>
    <n v="8.6289999999999996"/>
    <n v="590.69000000000005"/>
    <n v="538.05100000000004"/>
    <n v="4.7609180862657896E-5"/>
  </r>
  <r>
    <x v="3"/>
    <n v="22"/>
    <x v="17"/>
    <n v="0"/>
    <n v="11"/>
    <n v="5"/>
    <n v="0.8"/>
    <n v="0.16"/>
    <n v="10.164"/>
    <n v="5.327"/>
    <n v="65.438999999999993"/>
    <n v="31.411000000000001"/>
    <n v="2.7793870470958089E-6"/>
  </r>
  <r>
    <x v="3"/>
    <n v="22"/>
    <x v="18"/>
    <n v="0"/>
    <n v="3"/>
    <n v="3"/>
    <n v="0.6"/>
    <n v="0.16"/>
    <n v="2.7669999999999999"/>
    <n v="3.0939999999999999"/>
    <n v="16.597999999999999"/>
    <n v="0"/>
    <n v="0"/>
  </r>
  <r>
    <x v="3"/>
    <n v="22"/>
    <x v="19"/>
    <n v="0"/>
    <n v="0"/>
    <n v="0"/>
    <n v="0.5"/>
    <n v="0.16"/>
    <n v="0"/>
    <n v="0"/>
    <n v="0"/>
    <n v="0"/>
    <n v="0"/>
  </r>
  <r>
    <x v="3"/>
    <n v="22"/>
    <x v="20"/>
    <n v="0"/>
    <n v="0"/>
    <n v="0"/>
    <n v="0.6"/>
    <n v="0.16"/>
    <n v="0"/>
    <n v="0"/>
    <n v="0"/>
    <n v="0"/>
    <n v="0"/>
  </r>
  <r>
    <x v="3"/>
    <n v="22"/>
    <x v="21"/>
    <n v="0"/>
    <n v="0"/>
    <n v="0"/>
    <n v="0.6"/>
    <n v="0.16"/>
    <n v="0"/>
    <n v="0"/>
    <n v="0"/>
    <n v="0"/>
    <n v="0"/>
  </r>
  <r>
    <x v="3"/>
    <n v="22"/>
    <x v="22"/>
    <n v="0"/>
    <n v="0"/>
    <n v="-1"/>
    <n v="0.5"/>
    <n v="0.16"/>
    <n v="0"/>
    <n v="-1"/>
    <n v="0"/>
    <n v="0"/>
    <n v="0"/>
  </r>
  <r>
    <x v="3"/>
    <n v="22"/>
    <x v="23"/>
    <n v="0"/>
    <n v="0"/>
    <n v="-2"/>
    <n v="0.4"/>
    <n v="0.16"/>
    <n v="0"/>
    <n v="-2"/>
    <n v="0"/>
    <n v="0"/>
    <n v="0"/>
  </r>
  <r>
    <x v="3"/>
    <n v="23"/>
    <x v="0"/>
    <n v="0"/>
    <n v="0"/>
    <n v="-2"/>
    <n v="0.4"/>
    <n v="0.16"/>
    <n v="0"/>
    <n v="-2"/>
    <n v="0"/>
    <n v="0"/>
    <n v="0"/>
  </r>
  <r>
    <x v="3"/>
    <n v="23"/>
    <x v="1"/>
    <n v="0"/>
    <n v="0"/>
    <n v="-3"/>
    <n v="0.4"/>
    <n v="0.16"/>
    <n v="0"/>
    <n v="-3"/>
    <n v="0"/>
    <n v="0"/>
    <n v="0"/>
  </r>
  <r>
    <x v="3"/>
    <n v="23"/>
    <x v="2"/>
    <n v="0"/>
    <n v="0"/>
    <n v="-3"/>
    <n v="0.4"/>
    <n v="0.16"/>
    <n v="0"/>
    <n v="-3"/>
    <n v="0"/>
    <n v="0"/>
    <n v="0"/>
  </r>
  <r>
    <x v="3"/>
    <n v="23"/>
    <x v="3"/>
    <n v="0"/>
    <n v="0"/>
    <n v="-3"/>
    <n v="0.4"/>
    <n v="0.16"/>
    <n v="0"/>
    <n v="-3"/>
    <n v="0"/>
    <n v="0"/>
    <n v="0"/>
  </r>
  <r>
    <x v="3"/>
    <n v="23"/>
    <x v="4"/>
    <n v="0"/>
    <n v="0"/>
    <n v="-3"/>
    <n v="0.4"/>
    <n v="0.16"/>
    <n v="0"/>
    <n v="-3"/>
    <n v="0"/>
    <n v="0"/>
    <n v="0"/>
  </r>
  <r>
    <x v="3"/>
    <n v="23"/>
    <x v="5"/>
    <n v="0"/>
    <n v="0"/>
    <n v="-2"/>
    <n v="0.4"/>
    <n v="0.16"/>
    <n v="0"/>
    <n v="-2"/>
    <n v="0"/>
    <n v="0"/>
    <n v="0"/>
  </r>
  <r>
    <x v="3"/>
    <n v="23"/>
    <x v="6"/>
    <n v="352"/>
    <n v="47"/>
    <n v="0"/>
    <n v="0.5"/>
    <n v="0.16"/>
    <n v="78.784000000000006"/>
    <n v="2.5339999999999998"/>
    <n v="425.96699999999998"/>
    <n v="379.16500000000002"/>
    <n v="3.3550230483336486E-5"/>
  </r>
  <r>
    <x v="3"/>
    <n v="23"/>
    <x v="7"/>
    <n v="471"/>
    <n v="106"/>
    <n v="2"/>
    <n v="0.4"/>
    <n v="0.16"/>
    <n v="262.53899999999999"/>
    <n v="11.359"/>
    <n v="1793.5419999999999"/>
    <n v="1698.2809999999999"/>
    <n v="1.5027156772241945E-4"/>
  </r>
  <r>
    <x v="3"/>
    <n v="23"/>
    <x v="8"/>
    <n v="869"/>
    <n v="92"/>
    <n v="4"/>
    <n v="0.5"/>
    <n v="0.16"/>
    <n v="578.18100000000004"/>
    <n v="24.266999999999999"/>
    <n v="3997.7049999999999"/>
    <n v="3824.3409999999999"/>
    <n v="3.3839495205747772E-4"/>
  </r>
  <r>
    <x v="3"/>
    <n v="23"/>
    <x v="9"/>
    <n v="931"/>
    <n v="105"/>
    <n v="5"/>
    <n v="0.6"/>
    <n v="0.16"/>
    <n v="798.24699999999996"/>
    <n v="32.112000000000002"/>
    <n v="5300.9949999999999"/>
    <n v="5081.451"/>
    <n v="4.4962971856521742E-4"/>
  </r>
  <r>
    <x v="3"/>
    <n v="23"/>
    <x v="10"/>
    <n v="962"/>
    <n v="116"/>
    <n v="7"/>
    <n v="0.7"/>
    <n v="0.16"/>
    <n v="968.37400000000002"/>
    <n v="38.926000000000002"/>
    <n v="6204.7380000000003"/>
    <n v="5953.1710000000003"/>
    <n v="5.2676343849436199E-4"/>
  </r>
  <r>
    <x v="3"/>
    <n v="23"/>
    <x v="11"/>
    <n v="984"/>
    <n v="119"/>
    <n v="8"/>
    <n v="0.7"/>
    <n v="0.16"/>
    <n v="1076.046"/>
    <n v="43.44"/>
    <n v="6732.1729999999998"/>
    <n v="6461.9170000000004"/>
    <n v="5.7177958069492239E-4"/>
  </r>
  <r>
    <x v="3"/>
    <n v="23"/>
    <x v="12"/>
    <n v="990"/>
    <n v="119"/>
    <n v="9"/>
    <n v="0.8"/>
    <n v="0.16"/>
    <n v="1107.9259999999999"/>
    <n v="44.505000000000003"/>
    <n v="6889.7259999999997"/>
    <n v="6613.8869999999997"/>
    <n v="5.8522657218029847E-4"/>
  </r>
  <r>
    <x v="3"/>
    <n v="23"/>
    <x v="13"/>
    <n v="988"/>
    <n v="114"/>
    <n v="9"/>
    <n v="0.8"/>
    <n v="0.16"/>
    <n v="1065.615"/>
    <n v="43.162999999999997"/>
    <n v="6679.1049999999996"/>
    <n v="6410.73"/>
    <n v="5.6725032391291314E-4"/>
  </r>
  <r>
    <x v="3"/>
    <n v="23"/>
    <x v="14"/>
    <n v="969"/>
    <n v="108"/>
    <n v="9"/>
    <n v="0.8"/>
    <n v="0.16"/>
    <n v="948.98699999999997"/>
    <n v="39.459000000000003"/>
    <n v="6075.6409999999996"/>
    <n v="5828.6480000000001"/>
    <n v="5.1574508144538198E-4"/>
  </r>
  <r>
    <x v="3"/>
    <n v="23"/>
    <x v="15"/>
    <n v="558"/>
    <n v="219"/>
    <n v="8"/>
    <n v="0.7"/>
    <n v="0.16"/>
    <n v="625.61699999999996"/>
    <n v="28.64"/>
    <n v="4192.4589999999998"/>
    <n v="4012.1950000000002"/>
    <n v="3.5501712181791633E-4"/>
  </r>
  <r>
    <x v="3"/>
    <n v="23"/>
    <x v="16"/>
    <n v="246"/>
    <n v="218"/>
    <n v="7"/>
    <n v="0.6"/>
    <n v="0.16"/>
    <n v="343.91500000000002"/>
    <n v="18.683"/>
    <n v="2385.7829999999999"/>
    <n v="2269.5369999999998"/>
    <n v="2.0081887684902361E-4"/>
  </r>
  <r>
    <x v="3"/>
    <n v="23"/>
    <x v="17"/>
    <n v="255"/>
    <n v="124"/>
    <n v="5"/>
    <n v="0.5"/>
    <n v="0.16"/>
    <n v="195.60400000000001"/>
    <n v="11.775"/>
    <n v="1326.8030000000001"/>
    <n v="1248.08"/>
    <n v="1.1043575135268972E-4"/>
  </r>
  <r>
    <x v="3"/>
    <n v="23"/>
    <x v="18"/>
    <n v="94"/>
    <n v="50"/>
    <n v="3"/>
    <n v="0.5"/>
    <n v="0.16"/>
    <n v="50.735999999999997"/>
    <n v="4.7249999999999996"/>
    <n v="315.77499999999998"/>
    <n v="272.87799999999999"/>
    <n v="2.4145477018796283E-5"/>
  </r>
  <r>
    <x v="3"/>
    <n v="23"/>
    <x v="19"/>
    <n v="0"/>
    <n v="0"/>
    <n v="3"/>
    <n v="0.5"/>
    <n v="0.16"/>
    <n v="0"/>
    <n v="3"/>
    <n v="0"/>
    <n v="0"/>
    <n v="0"/>
  </r>
  <r>
    <x v="3"/>
    <n v="23"/>
    <x v="20"/>
    <n v="0"/>
    <n v="0"/>
    <n v="3"/>
    <n v="0.5"/>
    <n v="0.16"/>
    <n v="0"/>
    <n v="3"/>
    <n v="0"/>
    <n v="0"/>
    <n v="0"/>
  </r>
  <r>
    <x v="3"/>
    <n v="23"/>
    <x v="21"/>
    <n v="0"/>
    <n v="0"/>
    <n v="2"/>
    <n v="0.8"/>
    <n v="0.16"/>
    <n v="0"/>
    <n v="2"/>
    <n v="0"/>
    <n v="0"/>
    <n v="0"/>
  </r>
  <r>
    <x v="3"/>
    <n v="23"/>
    <x v="22"/>
    <n v="0"/>
    <n v="0"/>
    <n v="2"/>
    <n v="0.8"/>
    <n v="0.16"/>
    <n v="0"/>
    <n v="2"/>
    <n v="0"/>
    <n v="0"/>
    <n v="0"/>
  </r>
  <r>
    <x v="3"/>
    <n v="23"/>
    <x v="23"/>
    <n v="0"/>
    <n v="0"/>
    <n v="1"/>
    <n v="0.8"/>
    <n v="0.16"/>
    <n v="0"/>
    <n v="1"/>
    <n v="0"/>
    <n v="0"/>
    <n v="0"/>
  </r>
  <r>
    <x v="3"/>
    <n v="24"/>
    <x v="0"/>
    <n v="0"/>
    <n v="0"/>
    <n v="1"/>
    <n v="0.7"/>
    <n v="0.16"/>
    <n v="0"/>
    <n v="1"/>
    <n v="0"/>
    <n v="0"/>
    <n v="0"/>
  </r>
  <r>
    <x v="3"/>
    <n v="24"/>
    <x v="1"/>
    <n v="0"/>
    <n v="0"/>
    <n v="1"/>
    <n v="0.7"/>
    <n v="0.16"/>
    <n v="0"/>
    <n v="1"/>
    <n v="0"/>
    <n v="0"/>
    <n v="0"/>
  </r>
  <r>
    <x v="3"/>
    <n v="24"/>
    <x v="2"/>
    <n v="0"/>
    <n v="0"/>
    <n v="0"/>
    <n v="0.8"/>
    <n v="0.16"/>
    <n v="0"/>
    <n v="0"/>
    <n v="0"/>
    <n v="0"/>
    <n v="0"/>
  </r>
  <r>
    <x v="3"/>
    <n v="24"/>
    <x v="3"/>
    <n v="0"/>
    <n v="0"/>
    <n v="0"/>
    <n v="0.9"/>
    <n v="0.16"/>
    <n v="0"/>
    <n v="0"/>
    <n v="0"/>
    <n v="0"/>
    <n v="0"/>
  </r>
  <r>
    <x v="3"/>
    <n v="24"/>
    <x v="4"/>
    <n v="0"/>
    <n v="0"/>
    <n v="0"/>
    <n v="1"/>
    <n v="0.16"/>
    <n v="0"/>
    <n v="0"/>
    <n v="0"/>
    <n v="0"/>
    <n v="0"/>
  </r>
  <r>
    <x v="3"/>
    <n v="24"/>
    <x v="5"/>
    <n v="0"/>
    <n v="0"/>
    <n v="0"/>
    <n v="0.7"/>
    <n v="0.16"/>
    <n v="0"/>
    <n v="0"/>
    <n v="0"/>
    <n v="0"/>
    <n v="0"/>
  </r>
  <r>
    <x v="3"/>
    <n v="24"/>
    <x v="6"/>
    <n v="476"/>
    <n v="49"/>
    <n v="3"/>
    <n v="0.4"/>
    <n v="0.16"/>
    <n v="94.486999999999995"/>
    <n v="6.0830000000000002"/>
    <n v="487.45299999999997"/>
    <n v="438.47199999999998"/>
    <n v="3.8797981513297682E-5"/>
  </r>
  <r>
    <x v="3"/>
    <n v="24"/>
    <x v="7"/>
    <n v="534"/>
    <n v="96"/>
    <n v="6"/>
    <n v="0.4"/>
    <n v="0.16"/>
    <n v="276.98500000000001"/>
    <n v="15.868"/>
    <n v="1858.86"/>
    <n v="1761.2840000000001"/>
    <n v="1.5584635751351739E-4"/>
  </r>
  <r>
    <x v="3"/>
    <n v="24"/>
    <x v="8"/>
    <n v="816"/>
    <n v="106"/>
    <n v="8"/>
    <n v="0.4"/>
    <n v="0.16"/>
    <n v="564.52700000000004"/>
    <n v="28.373999999999999"/>
    <n v="3837.9760000000001"/>
    <n v="3670.2730000000001"/>
    <n v="3.2476232006320958E-4"/>
  </r>
  <r>
    <x v="3"/>
    <n v="24"/>
    <x v="9"/>
    <n v="886"/>
    <n v="120"/>
    <n v="9"/>
    <n v="0.4"/>
    <n v="0.16"/>
    <n v="785.07600000000002"/>
    <n v="37.253999999999998"/>
    <n v="5105.7420000000002"/>
    <n v="4893.1170000000002"/>
    <n v="4.3296507623839748E-4"/>
  </r>
  <r>
    <x v="3"/>
    <n v="24"/>
    <x v="10"/>
    <n v="928"/>
    <n v="128"/>
    <n v="11"/>
    <n v="0.4"/>
    <n v="0.16"/>
    <n v="951.88199999999995"/>
    <n v="45.195"/>
    <n v="5945.5079999999998"/>
    <n v="5703.1270000000004"/>
    <n v="5.0463841685213394E-4"/>
  </r>
  <r>
    <x v="3"/>
    <n v="24"/>
    <x v="11"/>
    <n v="953"/>
    <n v="131"/>
    <n v="12"/>
    <n v="0.4"/>
    <n v="0.16"/>
    <n v="1059.328"/>
    <n v="50.017000000000003"/>
    <n v="6450.2629999999999"/>
    <n v="6189.9960000000001"/>
    <n v="5.47718783355349E-4"/>
  </r>
  <r>
    <x v="3"/>
    <n v="24"/>
    <x v="12"/>
    <n v="959"/>
    <n v="131"/>
    <n v="13"/>
    <n v="0.4"/>
    <n v="0.16"/>
    <n v="1090.213"/>
    <n v="52.115000000000002"/>
    <n v="6569.2380000000003"/>
    <n v="6304.7560000000003"/>
    <n v="5.5787326610103418E-4"/>
  </r>
  <r>
    <x v="3"/>
    <n v="24"/>
    <x v="13"/>
    <n v="950"/>
    <n v="130"/>
    <n v="13"/>
    <n v="0.4"/>
    <n v="0.16"/>
    <n v="1046.298"/>
    <n v="50.554000000000002"/>
    <n v="6360.82"/>
    <n v="6103.7219999999998"/>
    <n v="5.4008487045537307E-4"/>
  </r>
  <r>
    <x v="3"/>
    <n v="24"/>
    <x v="14"/>
    <n v="927"/>
    <n v="124"/>
    <n v="14"/>
    <n v="0.4"/>
    <n v="0.16"/>
    <n v="929.73299999999995"/>
    <n v="47.408000000000001"/>
    <n v="5761.6750000000002"/>
    <n v="5525.8069999999998"/>
    <n v="4.8894834295474035E-4"/>
  </r>
  <r>
    <x v="3"/>
    <n v="24"/>
    <x v="15"/>
    <n v="882"/>
    <n v="115"/>
    <n v="13"/>
    <n v="0.5"/>
    <n v="0.16"/>
    <n v="753.51900000000001"/>
    <n v="39.341000000000001"/>
    <n v="4867.7569999999996"/>
    <n v="4663.5649999999996"/>
    <n v="4.1265327924260177E-4"/>
  </r>
  <r>
    <x v="3"/>
    <n v="24"/>
    <x v="16"/>
    <n v="806"/>
    <n v="101"/>
    <n v="12"/>
    <n v="0.4"/>
    <n v="0.16"/>
    <n v="527.697"/>
    <n v="31.055"/>
    <n v="3555.2510000000002"/>
    <n v="3397.5659999999998"/>
    <n v="3.0063197389618661E-4"/>
  </r>
  <r>
    <x v="3"/>
    <n v="24"/>
    <x v="17"/>
    <n v="667"/>
    <n v="80"/>
    <n v="10"/>
    <n v="0.5"/>
    <n v="0.16"/>
    <n v="281.834"/>
    <n v="19.675000000000001"/>
    <n v="1815.876"/>
    <n v="1719.8240000000001"/>
    <n v="1.5217778959232442E-4"/>
  </r>
  <r>
    <x v="3"/>
    <n v="24"/>
    <x v="18"/>
    <n v="376"/>
    <n v="46"/>
    <n v="8"/>
    <n v="0.8"/>
    <n v="0.16"/>
    <n v="66.637"/>
    <n v="9.9480000000000004"/>
    <n v="336.45299999999997"/>
    <n v="292.822"/>
    <n v="2.5910212151943234E-5"/>
  </r>
  <r>
    <x v="3"/>
    <n v="24"/>
    <x v="19"/>
    <n v="0"/>
    <n v="0"/>
    <n v="6"/>
    <n v="1"/>
    <n v="0.16"/>
    <n v="0"/>
    <n v="6"/>
    <n v="0"/>
    <n v="0"/>
    <n v="0"/>
  </r>
  <r>
    <x v="3"/>
    <n v="24"/>
    <x v="20"/>
    <n v="0"/>
    <n v="0"/>
    <n v="6"/>
    <n v="0.7"/>
    <n v="0.16"/>
    <n v="0"/>
    <n v="6"/>
    <n v="0"/>
    <n v="0"/>
    <n v="0"/>
  </r>
  <r>
    <x v="3"/>
    <n v="24"/>
    <x v="21"/>
    <n v="0"/>
    <n v="0"/>
    <n v="6"/>
    <n v="0.4"/>
    <n v="0.16"/>
    <n v="0"/>
    <n v="6"/>
    <n v="0"/>
    <n v="0"/>
    <n v="0"/>
  </r>
  <r>
    <x v="3"/>
    <n v="24"/>
    <x v="22"/>
    <n v="0"/>
    <n v="0"/>
    <n v="5"/>
    <n v="0.3"/>
    <n v="0.16"/>
    <n v="0"/>
    <n v="5"/>
    <n v="0"/>
    <n v="0"/>
    <n v="0"/>
  </r>
  <r>
    <x v="3"/>
    <n v="24"/>
    <x v="23"/>
    <n v="0"/>
    <n v="0"/>
    <n v="5"/>
    <n v="0.6"/>
    <n v="0.16"/>
    <n v="0"/>
    <n v="5"/>
    <n v="0"/>
    <n v="0"/>
    <n v="0"/>
  </r>
  <r>
    <x v="3"/>
    <n v="25"/>
    <x v="0"/>
    <n v="0"/>
    <n v="0"/>
    <n v="4"/>
    <n v="0.9"/>
    <n v="0.16"/>
    <n v="0"/>
    <n v="4"/>
    <n v="0"/>
    <n v="0"/>
    <n v="0"/>
  </r>
  <r>
    <x v="3"/>
    <n v="25"/>
    <x v="1"/>
    <n v="0"/>
    <n v="0"/>
    <n v="3"/>
    <n v="1"/>
    <n v="0.16"/>
    <n v="0"/>
    <n v="3"/>
    <n v="0"/>
    <n v="0"/>
    <n v="0"/>
  </r>
  <r>
    <x v="3"/>
    <n v="25"/>
    <x v="2"/>
    <n v="0"/>
    <n v="0"/>
    <n v="3"/>
    <n v="1.1000000000000001"/>
    <n v="0.16"/>
    <n v="0"/>
    <n v="3"/>
    <n v="0"/>
    <n v="0"/>
    <n v="0"/>
  </r>
  <r>
    <x v="3"/>
    <n v="25"/>
    <x v="3"/>
    <n v="0"/>
    <n v="0"/>
    <n v="3"/>
    <n v="1"/>
    <n v="0.16"/>
    <n v="0"/>
    <n v="3"/>
    <n v="0"/>
    <n v="0"/>
    <n v="0"/>
  </r>
  <r>
    <x v="3"/>
    <n v="25"/>
    <x v="4"/>
    <n v="0"/>
    <n v="0"/>
    <n v="3"/>
    <n v="1"/>
    <n v="0.16"/>
    <n v="0"/>
    <n v="3"/>
    <n v="0"/>
    <n v="0"/>
    <n v="0"/>
  </r>
  <r>
    <x v="3"/>
    <n v="25"/>
    <x v="5"/>
    <n v="0"/>
    <n v="0"/>
    <n v="3"/>
    <n v="0.8"/>
    <n v="0.16"/>
    <n v="0"/>
    <n v="3"/>
    <n v="0"/>
    <n v="0"/>
    <n v="0"/>
  </r>
  <r>
    <x v="3"/>
    <n v="25"/>
    <x v="6"/>
    <n v="453"/>
    <n v="54"/>
    <n v="6"/>
    <n v="0.4"/>
    <n v="0.16"/>
    <n v="97.959000000000003"/>
    <n v="9.2309999999999999"/>
    <n v="513.64599999999996"/>
    <n v="463.73700000000002"/>
    <n v="4.1033542741685055E-5"/>
  </r>
  <r>
    <x v="3"/>
    <n v="25"/>
    <x v="7"/>
    <n v="703"/>
    <n v="86"/>
    <n v="9"/>
    <n v="0.2"/>
    <n v="0.16"/>
    <n v="325.83999999999997"/>
    <n v="21.332999999999998"/>
    <n v="2141.4290000000001"/>
    <n v="2033.8409999999999"/>
    <n v="1.7996343100354611E-4"/>
  </r>
  <r>
    <x v="3"/>
    <n v="25"/>
    <x v="8"/>
    <n v="819"/>
    <n v="109"/>
    <n v="12"/>
    <n v="0.3"/>
    <n v="0.16"/>
    <n v="570.65599999999995"/>
    <n v="33.228999999999999"/>
    <n v="3806.0230000000001"/>
    <n v="3639.4520000000002"/>
    <n v="3.2203513887895757E-4"/>
  </r>
  <r>
    <x v="3"/>
    <n v="25"/>
    <x v="9"/>
    <n v="879"/>
    <n v="128"/>
    <n v="13"/>
    <n v="0.5"/>
    <n v="0.16"/>
    <n v="789.30799999999999"/>
    <n v="40.576999999999998"/>
    <n v="5063.2129999999997"/>
    <n v="4852.0950000000003"/>
    <n v="4.2933526453402753E-4"/>
  </r>
  <r>
    <x v="3"/>
    <n v="25"/>
    <x v="10"/>
    <n v="911"/>
    <n v="142"/>
    <n v="14"/>
    <n v="0.7"/>
    <n v="0.16"/>
    <n v="957.80100000000004"/>
    <n v="45.567"/>
    <n v="5968.7629999999999"/>
    <n v="5725.558"/>
    <n v="5.0662321296984444E-4"/>
  </r>
  <r>
    <x v="3"/>
    <n v="25"/>
    <x v="11"/>
    <n v="949"/>
    <n v="136"/>
    <n v="15"/>
    <n v="0.8"/>
    <n v="0.16"/>
    <n v="1061.337"/>
    <n v="49.014000000000003"/>
    <n v="6487.5479999999998"/>
    <n v="6225.96"/>
    <n v="5.5090104039147501E-4"/>
  </r>
  <r>
    <x v="3"/>
    <n v="25"/>
    <x v="12"/>
    <n v="557"/>
    <n v="366"/>
    <n v="16"/>
    <n v="0.8"/>
    <n v="0.16"/>
    <n v="942.69100000000003"/>
    <n v="46.142000000000003"/>
    <n v="5796.2889999999998"/>
    <n v="5559.1940000000004"/>
    <n v="4.9190257540010626E-4"/>
  </r>
  <r>
    <x v="3"/>
    <n v="25"/>
    <x v="13"/>
    <n v="472"/>
    <n v="380"/>
    <n v="16"/>
    <n v="0.9"/>
    <n v="0.16"/>
    <n v="852.73599999999999"/>
    <n v="42.555999999999997"/>
    <n v="5326.3620000000001"/>
    <n v="5105.92"/>
    <n v="4.517948461210223E-4"/>
  </r>
  <r>
    <x v="3"/>
    <n v="25"/>
    <x v="14"/>
    <n v="351"/>
    <n v="361"/>
    <n v="15"/>
    <n v="0.8"/>
    <n v="0.16"/>
    <n v="672.38699999999994"/>
    <n v="36.512999999999998"/>
    <n v="4314.4459999999999"/>
    <n v="4129.8590000000004"/>
    <n v="3.654285635902089E-4"/>
  </r>
  <r>
    <x v="3"/>
    <n v="25"/>
    <x v="15"/>
    <n v="545"/>
    <n v="226"/>
    <n v="15"/>
    <n v="0.7"/>
    <n v="0.16"/>
    <n v="623.61"/>
    <n v="35.57"/>
    <n v="4064.8240000000001"/>
    <n v="3889.0819999999999"/>
    <n v="3.4412352793268162E-4"/>
  </r>
  <r>
    <x v="3"/>
    <n v="25"/>
    <x v="16"/>
    <n v="7"/>
    <n v="161"/>
    <n v="14"/>
    <n v="0.6"/>
    <n v="0.16"/>
    <n v="154.09100000000001"/>
    <n v="19.221"/>
    <n v="1031.7260000000001"/>
    <n v="963.46"/>
    <n v="8.5251289178788582E-5"/>
  </r>
  <r>
    <x v="3"/>
    <n v="25"/>
    <x v="17"/>
    <n v="355"/>
    <n v="114"/>
    <n v="12"/>
    <n v="0.4"/>
    <n v="0.16"/>
    <n v="218.55099999999999"/>
    <n v="19.777000000000001"/>
    <n v="1429.0350000000001"/>
    <n v="1346.69"/>
    <n v="1.191612092086675E-4"/>
  </r>
  <r>
    <x v="3"/>
    <n v="25"/>
    <x v="18"/>
    <n v="199"/>
    <n v="52"/>
    <n v="9"/>
    <n v="0.7"/>
    <n v="0.16"/>
    <n v="58.988999999999997"/>
    <n v="10.851000000000001"/>
    <n v="333.99799999999999"/>
    <n v="290.45400000000001"/>
    <n v="2.5700680824461689E-5"/>
  </r>
  <r>
    <x v="3"/>
    <n v="25"/>
    <x v="19"/>
    <n v="0"/>
    <n v="0"/>
    <n v="7"/>
    <n v="1"/>
    <n v="0.16"/>
    <n v="0"/>
    <n v="7"/>
    <n v="0"/>
    <n v="0"/>
    <n v="0"/>
  </r>
  <r>
    <x v="3"/>
    <n v="25"/>
    <x v="20"/>
    <n v="0"/>
    <n v="0"/>
    <n v="7"/>
    <n v="0.9"/>
    <n v="0.16"/>
    <n v="0"/>
    <n v="7"/>
    <n v="0"/>
    <n v="0"/>
    <n v="0"/>
  </r>
  <r>
    <x v="3"/>
    <n v="25"/>
    <x v="21"/>
    <n v="0"/>
    <n v="0"/>
    <n v="7"/>
    <n v="0.9"/>
    <n v="0.16"/>
    <n v="0"/>
    <n v="7"/>
    <n v="0"/>
    <n v="0"/>
    <n v="0"/>
  </r>
  <r>
    <x v="3"/>
    <n v="25"/>
    <x v="22"/>
    <n v="0"/>
    <n v="0"/>
    <n v="7"/>
    <n v="1"/>
    <n v="0.16"/>
    <n v="0"/>
    <n v="7"/>
    <n v="0"/>
    <n v="0"/>
    <n v="0"/>
  </r>
  <r>
    <x v="3"/>
    <n v="25"/>
    <x v="23"/>
    <n v="0"/>
    <n v="0"/>
    <n v="7"/>
    <n v="0.9"/>
    <n v="0.16"/>
    <n v="0"/>
    <n v="7"/>
    <n v="0"/>
    <n v="0"/>
    <n v="0"/>
  </r>
  <r>
    <x v="3"/>
    <n v="26"/>
    <x v="0"/>
    <n v="0"/>
    <n v="0"/>
    <n v="7"/>
    <n v="0.7"/>
    <n v="0.16"/>
    <n v="0"/>
    <n v="7"/>
    <n v="0"/>
    <n v="0"/>
    <n v="0"/>
  </r>
  <r>
    <x v="3"/>
    <n v="26"/>
    <x v="1"/>
    <n v="0"/>
    <n v="0"/>
    <n v="7"/>
    <n v="0.6"/>
    <n v="0.16"/>
    <n v="0"/>
    <n v="7"/>
    <n v="0"/>
    <n v="0"/>
    <n v="0"/>
  </r>
  <r>
    <x v="3"/>
    <n v="26"/>
    <x v="2"/>
    <n v="0"/>
    <n v="0"/>
    <n v="7"/>
    <n v="0.6"/>
    <n v="0.16"/>
    <n v="0"/>
    <n v="7"/>
    <n v="0"/>
    <n v="0"/>
    <n v="0"/>
  </r>
  <r>
    <x v="3"/>
    <n v="26"/>
    <x v="3"/>
    <n v="0"/>
    <n v="0"/>
    <n v="7"/>
    <n v="0.8"/>
    <n v="0.16"/>
    <n v="0"/>
    <n v="7"/>
    <n v="0"/>
    <n v="0"/>
    <n v="0"/>
  </r>
  <r>
    <x v="3"/>
    <n v="26"/>
    <x v="4"/>
    <n v="0"/>
    <n v="0"/>
    <n v="6"/>
    <n v="1"/>
    <n v="0.16"/>
    <n v="0"/>
    <n v="6"/>
    <n v="0"/>
    <n v="0"/>
    <n v="0"/>
  </r>
  <r>
    <x v="3"/>
    <n v="26"/>
    <x v="5"/>
    <n v="0"/>
    <n v="0"/>
    <n v="6"/>
    <n v="1"/>
    <n v="0.16"/>
    <n v="0"/>
    <n v="0"/>
    <n v="0"/>
    <n v="0"/>
    <n v="0"/>
  </r>
  <r>
    <x v="3"/>
    <n v="26"/>
    <x v="6"/>
    <n v="514"/>
    <n v="46"/>
    <n v="8"/>
    <n v="0.6"/>
    <n v="0.16"/>
    <n v="98.186999999999998"/>
    <n v="11.004"/>
    <n v="489.49599999999998"/>
    <n v="440.44200000000001"/>
    <n v="3.8972296004487989E-5"/>
  </r>
  <r>
    <x v="3"/>
    <n v="26"/>
    <x v="7"/>
    <n v="534"/>
    <n v="99"/>
    <n v="11"/>
    <n v="0.3"/>
    <n v="0.16"/>
    <n v="282.113"/>
    <n v="21.367000000000001"/>
    <n v="1858.5609999999999"/>
    <n v="1760.9960000000001"/>
    <n v="1.5582087397368857E-4"/>
  </r>
  <r>
    <x v="3"/>
    <n v="26"/>
    <x v="8"/>
    <n v="860"/>
    <n v="87"/>
    <n v="14"/>
    <n v="0.4"/>
    <n v="0.16"/>
    <n v="572.88400000000001"/>
    <n v="34.677999999999997"/>
    <n v="3802.05"/>
    <n v="3635.62"/>
    <n v="3.2169606622401271E-4"/>
  </r>
  <r>
    <x v="3"/>
    <n v="26"/>
    <x v="9"/>
    <n v="920"/>
    <n v="99"/>
    <n v="16"/>
    <n v="0.5"/>
    <n v="0.16"/>
    <n v="788.12699999999995"/>
    <n v="43.542000000000002"/>
    <n v="4999.6260000000002"/>
    <n v="4790.7610000000004"/>
    <n v="4.2390815539561827E-4"/>
  </r>
  <r>
    <x v="3"/>
    <n v="26"/>
    <x v="10"/>
    <n v="953"/>
    <n v="107"/>
    <n v="17"/>
    <n v="0.6"/>
    <n v="0.16"/>
    <n v="954.51099999999997"/>
    <n v="49.354999999999997"/>
    <n v="5861.6480000000001"/>
    <n v="5622.2380000000003"/>
    <n v="4.9748099305624933E-4"/>
  </r>
  <r>
    <x v="3"/>
    <n v="26"/>
    <x v="11"/>
    <n v="980"/>
    <n v="105"/>
    <n v="18"/>
    <n v="0.6"/>
    <n v="0.16"/>
    <n v="1060.2570000000001"/>
    <n v="53.905000000000001"/>
    <n v="6353.2330000000002"/>
    <n v="6096.4040000000005"/>
    <n v="5.3943734078708348E-4"/>
  </r>
  <r>
    <x v="3"/>
    <n v="26"/>
    <x v="12"/>
    <n v="981"/>
    <n v="108"/>
    <n v="19"/>
    <n v="0.6"/>
    <n v="0.16"/>
    <n v="1089.5609999999999"/>
    <n v="55.886000000000003"/>
    <n v="6462.8469999999998"/>
    <n v="6202.134"/>
    <n v="5.4879280837771859E-4"/>
  </r>
  <r>
    <x v="3"/>
    <n v="26"/>
    <x v="13"/>
    <n v="970"/>
    <n v="108"/>
    <n v="19"/>
    <n v="0.6"/>
    <n v="0.16"/>
    <n v="1043.7929999999999"/>
    <n v="54.350999999999999"/>
    <n v="6246.7539999999999"/>
    <n v="5993.6980000000003"/>
    <n v="5.3034945036465112E-4"/>
  </r>
  <r>
    <x v="3"/>
    <n v="26"/>
    <x v="14"/>
    <n v="933"/>
    <n v="111"/>
    <n v="19"/>
    <n v="0.6"/>
    <n v="0.16"/>
    <n v="922.55200000000002"/>
    <n v="50.277999999999999"/>
    <n v="5650.18"/>
    <n v="5418.2629999999999"/>
    <n v="4.7943236445698891E-4"/>
  </r>
  <r>
    <x v="3"/>
    <n v="26"/>
    <x v="15"/>
    <n v="887"/>
    <n v="105"/>
    <n v="19"/>
    <n v="0.5"/>
    <n v="0.16"/>
    <n v="747.75800000000004"/>
    <n v="45.139000000000003"/>
    <n v="4718.1679999999997"/>
    <n v="4519.2759999999998"/>
    <n v="3.9988593730384126E-4"/>
  </r>
  <r>
    <x v="3"/>
    <n v="26"/>
    <x v="16"/>
    <n v="808"/>
    <n v="94"/>
    <n v="18"/>
    <n v="0.4"/>
    <n v="0.16"/>
    <n v="522.90099999999995"/>
    <n v="36.881"/>
    <n v="3441.6770000000001"/>
    <n v="3288.0160000000001"/>
    <n v="2.9093849546476625E-4"/>
  </r>
  <r>
    <x v="3"/>
    <n v="26"/>
    <x v="17"/>
    <n v="670"/>
    <n v="76"/>
    <n v="15"/>
    <n v="0.4"/>
    <n v="0.16"/>
    <n v="280.08100000000002"/>
    <n v="24.902999999999999"/>
    <n v="1767.8489999999999"/>
    <n v="1673.499"/>
    <n v="1.4807874451395336E-4"/>
  </r>
  <r>
    <x v="3"/>
    <n v="26"/>
    <x v="18"/>
    <n v="385"/>
    <n v="46"/>
    <n v="12"/>
    <n v="0.7"/>
    <n v="0.16"/>
    <n v="68.093999999999994"/>
    <n v="14.042"/>
    <n v="336.65199999999999"/>
    <n v="293.01499999999999"/>
    <n v="2.5927289663009085E-5"/>
  </r>
  <r>
    <x v="3"/>
    <n v="26"/>
    <x v="19"/>
    <n v="0"/>
    <n v="0"/>
    <n v="10"/>
    <n v="1"/>
    <n v="0.16"/>
    <n v="0"/>
    <n v="10"/>
    <n v="0"/>
    <n v="0"/>
    <n v="0"/>
  </r>
  <r>
    <x v="3"/>
    <n v="26"/>
    <x v="20"/>
    <n v="0"/>
    <n v="0"/>
    <n v="10"/>
    <n v="0.9"/>
    <n v="0.16"/>
    <n v="0"/>
    <n v="10"/>
    <n v="0"/>
    <n v="0"/>
    <n v="0"/>
  </r>
  <r>
    <x v="3"/>
    <n v="26"/>
    <x v="21"/>
    <n v="0"/>
    <n v="0"/>
    <n v="10"/>
    <n v="0.9"/>
    <n v="0.16"/>
    <n v="0"/>
    <n v="10"/>
    <n v="0"/>
    <n v="0"/>
    <n v="0"/>
  </r>
  <r>
    <x v="3"/>
    <n v="26"/>
    <x v="22"/>
    <n v="0"/>
    <n v="0"/>
    <n v="10"/>
    <n v="0.8"/>
    <n v="0.16"/>
    <n v="0"/>
    <n v="10"/>
    <n v="0"/>
    <n v="0"/>
    <n v="0"/>
  </r>
  <r>
    <x v="3"/>
    <n v="26"/>
    <x v="23"/>
    <n v="0"/>
    <n v="0"/>
    <n v="9"/>
    <n v="0.8"/>
    <n v="0.16"/>
    <n v="0"/>
    <n v="9"/>
    <n v="0"/>
    <n v="0"/>
    <n v="0"/>
  </r>
  <r>
    <x v="3"/>
    <n v="27"/>
    <x v="0"/>
    <n v="0"/>
    <n v="0"/>
    <n v="9"/>
    <n v="1"/>
    <n v="0.16"/>
    <n v="0"/>
    <n v="9"/>
    <n v="0"/>
    <n v="0"/>
    <n v="0"/>
  </r>
  <r>
    <x v="3"/>
    <n v="27"/>
    <x v="1"/>
    <n v="0"/>
    <n v="0"/>
    <n v="8"/>
    <n v="1.1000000000000001"/>
    <n v="0.16"/>
    <n v="0"/>
    <n v="8"/>
    <n v="0"/>
    <n v="0"/>
    <n v="0"/>
  </r>
  <r>
    <x v="3"/>
    <n v="27"/>
    <x v="2"/>
    <n v="0"/>
    <n v="0"/>
    <n v="8"/>
    <n v="1.2"/>
    <n v="0.16"/>
    <n v="0"/>
    <n v="8"/>
    <n v="0"/>
    <n v="0"/>
    <n v="0"/>
  </r>
  <r>
    <x v="3"/>
    <n v="27"/>
    <x v="3"/>
    <n v="0"/>
    <n v="0"/>
    <n v="7"/>
    <n v="1.2"/>
    <n v="0.16"/>
    <n v="0"/>
    <n v="7"/>
    <n v="0"/>
    <n v="0"/>
    <n v="0"/>
  </r>
  <r>
    <x v="3"/>
    <n v="27"/>
    <x v="4"/>
    <n v="0"/>
    <n v="0"/>
    <n v="7"/>
    <n v="1.2"/>
    <n v="0.16"/>
    <n v="0"/>
    <n v="7"/>
    <n v="0"/>
    <n v="0"/>
    <n v="0"/>
  </r>
  <r>
    <x v="3"/>
    <n v="27"/>
    <x v="5"/>
    <n v="0"/>
    <n v="0"/>
    <n v="7"/>
    <n v="1.1000000000000001"/>
    <n v="0.16"/>
    <n v="0"/>
    <n v="0"/>
    <n v="0"/>
    <n v="0"/>
    <n v="0"/>
  </r>
  <r>
    <x v="3"/>
    <n v="27"/>
    <x v="6"/>
    <n v="481"/>
    <n v="49"/>
    <n v="10"/>
    <n v="0.7"/>
    <n v="0.16"/>
    <n v="98.552999999999997"/>
    <n v="12.961"/>
    <n v="499.50400000000002"/>
    <n v="450.096"/>
    <n v="3.9826525495833793E-5"/>
  </r>
  <r>
    <x v="3"/>
    <n v="27"/>
    <x v="7"/>
    <n v="714"/>
    <n v="75"/>
    <n v="13"/>
    <n v="0.4"/>
    <n v="0.16"/>
    <n v="321.827"/>
    <n v="24.452999999999999"/>
    <n v="2089.681"/>
    <n v="1983.9269999999999"/>
    <n v="1.7554681500696082E-4"/>
  </r>
  <r>
    <x v="3"/>
    <n v="27"/>
    <x v="8"/>
    <n v="826"/>
    <n v="92"/>
    <n v="16"/>
    <n v="0.4"/>
    <n v="0.16"/>
    <n v="560.41899999999998"/>
    <n v="36.225000000000001"/>
    <n v="3693.491"/>
    <n v="3530.9079999999999"/>
    <n v="3.1243067586791148E-4"/>
  </r>
  <r>
    <x v="3"/>
    <n v="27"/>
    <x v="9"/>
    <n v="887"/>
    <n v="104"/>
    <n v="18"/>
    <n v="0.5"/>
    <n v="0.16"/>
    <n v="769.97199999999998"/>
    <n v="44.905000000000001"/>
    <n v="4855.4759999999997"/>
    <n v="4651.7179999999998"/>
    <n v="4.1160500321360099E-4"/>
  </r>
  <r>
    <x v="3"/>
    <n v="27"/>
    <x v="10"/>
    <n v="923"/>
    <n v="112"/>
    <n v="19"/>
    <n v="0.6"/>
    <n v="0.16"/>
    <n v="934.18399999999997"/>
    <n v="50.662999999999997"/>
    <n v="5705.2110000000002"/>
    <n v="5471.3440000000001"/>
    <n v="4.8412921090717809E-4"/>
  </r>
  <r>
    <x v="3"/>
    <n v="27"/>
    <x v="11"/>
    <n v="949"/>
    <n v="111"/>
    <n v="20"/>
    <n v="0.7"/>
    <n v="0.16"/>
    <n v="1037.2529999999999"/>
    <n v="54.158000000000001"/>
    <n v="6209.4960000000001"/>
    <n v="5957.76"/>
    <n v="5.2716949392587076E-4"/>
  </r>
  <r>
    <x v="3"/>
    <n v="27"/>
    <x v="12"/>
    <n v="951"/>
    <n v="114"/>
    <n v="21"/>
    <n v="0.8"/>
    <n v="0.16"/>
    <n v="1066.5619999999999"/>
    <n v="55.173999999999999"/>
    <n v="6346.8590000000004"/>
    <n v="6090.2569999999996"/>
    <n v="5.3889342648386161E-4"/>
  </r>
  <r>
    <x v="3"/>
    <n v="27"/>
    <x v="13"/>
    <n v="942"/>
    <n v="113"/>
    <n v="22"/>
    <n v="0.8"/>
    <n v="0.16"/>
    <n v="1022.636"/>
    <n v="54.78"/>
    <n v="6109.5959999999995"/>
    <n v="5861.4"/>
    <n v="5.1864312622480573E-4"/>
  </r>
  <r>
    <x v="3"/>
    <n v="27"/>
    <x v="14"/>
    <n v="920"/>
    <n v="108"/>
    <n v="22"/>
    <n v="0.8"/>
    <n v="0.16"/>
    <n v="908.71199999999999"/>
    <n v="51.161000000000001"/>
    <n v="5545.2839999999997"/>
    <n v="5317.0839999999998"/>
    <n v="4.7047958988635736E-4"/>
  </r>
  <r>
    <x v="3"/>
    <n v="27"/>
    <x v="15"/>
    <n v="871"/>
    <n v="104"/>
    <n v="21"/>
    <n v="0.7"/>
    <n v="0.16"/>
    <n v="735.76300000000003"/>
    <n v="45.305999999999997"/>
    <n v="4638.4279999999999"/>
    <n v="4442.3609999999999"/>
    <n v="3.9308015096378924E-4"/>
  </r>
  <r>
    <x v="3"/>
    <n v="27"/>
    <x v="16"/>
    <n v="516"/>
    <n v="163"/>
    <n v="20"/>
    <n v="0.6"/>
    <n v="0.16"/>
    <n v="435.93400000000003"/>
    <n v="34.832000000000001"/>
    <n v="2869.6550000000002"/>
    <n v="2736.2629999999999"/>
    <n v="2.4211689980094614E-4"/>
  </r>
  <r>
    <x v="3"/>
    <n v="27"/>
    <x v="17"/>
    <n v="576"/>
    <n v="81"/>
    <n v="18"/>
    <n v="0.5"/>
    <n v="0.16"/>
    <n v="256.81799999999998"/>
    <n v="26.829000000000001"/>
    <n v="1612.241"/>
    <n v="1523.404"/>
    <n v="1.3479766149100453E-4"/>
  </r>
  <r>
    <x v="3"/>
    <n v="27"/>
    <x v="18"/>
    <n v="123"/>
    <n v="52"/>
    <n v="14"/>
    <n v="0.6"/>
    <n v="0.16"/>
    <n v="54.54"/>
    <n v="15.792"/>
    <n v="319.07"/>
    <n v="276.05599999999998"/>
    <n v="2.4426680802046434E-5"/>
  </r>
  <r>
    <x v="3"/>
    <n v="27"/>
    <x v="19"/>
    <n v="0"/>
    <n v="0"/>
    <n v="11"/>
    <n v="1"/>
    <n v="0.16"/>
    <n v="0"/>
    <n v="11"/>
    <n v="0"/>
    <n v="0"/>
    <n v="0"/>
  </r>
  <r>
    <x v="3"/>
    <n v="27"/>
    <x v="20"/>
    <n v="0"/>
    <n v="0"/>
    <n v="11"/>
    <n v="1.1000000000000001"/>
    <n v="0.16"/>
    <n v="0"/>
    <n v="11"/>
    <n v="0"/>
    <n v="0"/>
    <n v="0"/>
  </r>
  <r>
    <x v="3"/>
    <n v="27"/>
    <x v="21"/>
    <n v="0"/>
    <n v="0"/>
    <n v="11"/>
    <n v="1.1000000000000001"/>
    <n v="0.16"/>
    <n v="0"/>
    <n v="11"/>
    <n v="0"/>
    <n v="0"/>
    <n v="0"/>
  </r>
  <r>
    <x v="3"/>
    <n v="27"/>
    <x v="22"/>
    <n v="0"/>
    <n v="0"/>
    <n v="11"/>
    <n v="1.1000000000000001"/>
    <n v="0.16"/>
    <n v="0"/>
    <n v="11"/>
    <n v="0"/>
    <n v="0"/>
    <n v="0"/>
  </r>
  <r>
    <x v="3"/>
    <n v="27"/>
    <x v="23"/>
    <n v="0"/>
    <n v="0"/>
    <n v="10"/>
    <n v="1.2"/>
    <n v="0.16"/>
    <n v="0"/>
    <n v="10"/>
    <n v="0"/>
    <n v="0"/>
    <n v="0"/>
  </r>
  <r>
    <x v="3"/>
    <n v="28"/>
    <x v="0"/>
    <n v="0"/>
    <n v="0"/>
    <n v="9"/>
    <n v="1.3"/>
    <n v="0.16"/>
    <n v="0"/>
    <n v="9"/>
    <n v="0"/>
    <n v="0"/>
    <n v="0"/>
  </r>
  <r>
    <x v="3"/>
    <n v="28"/>
    <x v="1"/>
    <n v="0"/>
    <n v="0"/>
    <n v="8"/>
    <n v="1.4"/>
    <n v="0.16"/>
    <n v="0"/>
    <n v="8"/>
    <n v="0"/>
    <n v="0"/>
    <n v="0"/>
  </r>
  <r>
    <x v="3"/>
    <n v="28"/>
    <x v="2"/>
    <n v="0"/>
    <n v="0"/>
    <n v="8"/>
    <n v="1.4"/>
    <n v="0.16"/>
    <n v="0"/>
    <n v="8"/>
    <n v="0"/>
    <n v="0"/>
    <n v="0"/>
  </r>
  <r>
    <x v="3"/>
    <n v="28"/>
    <x v="3"/>
    <n v="0"/>
    <n v="0"/>
    <n v="7"/>
    <n v="1.4"/>
    <n v="0.16"/>
    <n v="0"/>
    <n v="7"/>
    <n v="0"/>
    <n v="0"/>
    <n v="0"/>
  </r>
  <r>
    <x v="3"/>
    <n v="28"/>
    <x v="4"/>
    <n v="0"/>
    <n v="0"/>
    <n v="7"/>
    <n v="1.4"/>
    <n v="0.16"/>
    <n v="0"/>
    <n v="7"/>
    <n v="0"/>
    <n v="0"/>
    <n v="0"/>
  </r>
  <r>
    <x v="3"/>
    <n v="28"/>
    <x v="5"/>
    <n v="0"/>
    <n v="0"/>
    <n v="8"/>
    <n v="1.2"/>
    <n v="0.16"/>
    <n v="0"/>
    <n v="0"/>
    <n v="0"/>
    <n v="0"/>
    <n v="0"/>
  </r>
  <r>
    <x v="3"/>
    <n v="28"/>
    <x v="6"/>
    <n v="362"/>
    <n v="53"/>
    <n v="11"/>
    <n v="0.7"/>
    <n v="0.16"/>
    <n v="89.831000000000003"/>
    <n v="13.757"/>
    <n v="479.077"/>
    <n v="430.39299999999997"/>
    <n v="3.8083115130390831E-5"/>
  </r>
  <r>
    <x v="3"/>
    <n v="28"/>
    <x v="7"/>
    <n v="452"/>
    <n v="117"/>
    <n v="15"/>
    <n v="0.4"/>
    <n v="0.16"/>
    <n v="271.23700000000002"/>
    <n v="24.684000000000001"/>
    <n v="1771.93"/>
    <n v="1677.4349999999999"/>
    <n v="1.484270195582808E-4"/>
  </r>
  <r>
    <x v="3"/>
    <n v="28"/>
    <x v="8"/>
    <n v="349"/>
    <n v="223"/>
    <n v="18"/>
    <n v="0.5"/>
    <n v="0.16"/>
    <n v="416.50400000000002"/>
    <n v="32.557000000000002"/>
    <n v="2746.2240000000002"/>
    <n v="2617.2060000000001"/>
    <n v="2.3158219910163427E-4"/>
  </r>
  <r>
    <x v="3"/>
    <n v="28"/>
    <x v="9"/>
    <n v="221"/>
    <n v="333"/>
    <n v="19"/>
    <n v="0.6"/>
    <n v="0.16"/>
    <n v="494.40499999999997"/>
    <n v="35.722999999999999"/>
    <n v="3180.9589999999998"/>
    <n v="3036.5360000000001"/>
    <n v="2.6868641006144722E-4"/>
  </r>
  <r>
    <x v="3"/>
    <n v="28"/>
    <x v="10"/>
    <n v="411"/>
    <n v="346"/>
    <n v="20"/>
    <n v="0.8"/>
    <n v="0.16"/>
    <n v="718.005"/>
    <n v="42.972999999999999"/>
    <n v="4490.0140000000001"/>
    <n v="4299.2070000000003"/>
    <n v="3.8041323894761811E-4"/>
  </r>
  <r>
    <x v="3"/>
    <n v="28"/>
    <x v="11"/>
    <n v="428"/>
    <n v="391"/>
    <n v="20"/>
    <n v="0.9"/>
    <n v="0.16"/>
    <n v="826.85400000000004"/>
    <n v="45.738999999999997"/>
    <n v="5091.1940000000004"/>
    <n v="4879.085"/>
    <n v="4.3172346154784802E-4"/>
  </r>
  <r>
    <x v="3"/>
    <n v="28"/>
    <x v="12"/>
    <n v="881"/>
    <n v="154"/>
    <n v="19"/>
    <n v="1"/>
    <n v="0.16"/>
    <n v="1046.0899999999999"/>
    <n v="50.805"/>
    <n v="6335.3469999999998"/>
    <n v="6079.152"/>
    <n v="5.3791080596372551E-4"/>
  </r>
  <r>
    <x v="3"/>
    <n v="28"/>
    <x v="13"/>
    <n v="417"/>
    <n v="383"/>
    <n v="19"/>
    <n v="1"/>
    <n v="0.16"/>
    <n v="795.57100000000003"/>
    <n v="43.14"/>
    <n v="4954.1229999999996"/>
    <n v="4746.87"/>
    <n v="4.2002448162260612E-4"/>
  </r>
  <r>
    <x v="3"/>
    <n v="28"/>
    <x v="14"/>
    <n v="72"/>
    <n v="372"/>
    <n v="19"/>
    <n v="0.8"/>
    <n v="0.16"/>
    <n v="426.92399999999998"/>
    <n v="32.627000000000002"/>
    <n v="2742.9340000000002"/>
    <n v="2614.0329999999999"/>
    <n v="2.3130143774095056E-4"/>
  </r>
  <r>
    <x v="3"/>
    <n v="28"/>
    <x v="15"/>
    <n v="582"/>
    <n v="218"/>
    <n v="19"/>
    <n v="0.7"/>
    <n v="0.16"/>
    <n v="642.52599999999995"/>
    <n v="40.195"/>
    <n v="4112.482"/>
    <n v="3935.0520000000001"/>
    <n v="3.4819116100883314E-4"/>
  </r>
  <r>
    <x v="3"/>
    <n v="28"/>
    <x v="16"/>
    <n v="798"/>
    <n v="89"/>
    <n v="18"/>
    <n v="0.6"/>
    <n v="0.16"/>
    <n v="513.77"/>
    <n v="35.503"/>
    <n v="3398.6030000000001"/>
    <n v="3246.4690000000001"/>
    <n v="2.8726222939091668E-4"/>
  </r>
  <r>
    <x v="3"/>
    <n v="28"/>
    <x v="17"/>
    <n v="0"/>
    <n v="96"/>
    <n v="16"/>
    <n v="0.5"/>
    <n v="0.16"/>
    <n v="88.911000000000001"/>
    <n v="19.111000000000001"/>
    <n v="591.18399999999997"/>
    <n v="538.52700000000004"/>
    <n v="4.765129949098611E-5"/>
  </r>
  <r>
    <x v="3"/>
    <n v="28"/>
    <x v="18"/>
    <n v="466"/>
    <n v="39"/>
    <n v="13"/>
    <n v="0.5"/>
    <n v="0.16"/>
    <n v="68.399000000000001"/>
    <n v="15.103"/>
    <n v="311.61399999999998"/>
    <n v="268.86399999999998"/>
    <n v="2.3790300182431871E-5"/>
  </r>
  <r>
    <x v="3"/>
    <n v="28"/>
    <x v="19"/>
    <n v="0"/>
    <n v="0"/>
    <n v="10"/>
    <n v="0.6"/>
    <n v="0.16"/>
    <n v="0"/>
    <n v="10"/>
    <n v="0"/>
    <n v="0"/>
    <n v="0"/>
  </r>
  <r>
    <x v="3"/>
    <n v="28"/>
    <x v="20"/>
    <n v="0"/>
    <n v="0"/>
    <n v="8"/>
    <n v="0.5"/>
    <n v="0.16"/>
    <n v="0"/>
    <n v="8"/>
    <n v="0"/>
    <n v="0"/>
    <n v="0"/>
  </r>
  <r>
    <x v="3"/>
    <n v="28"/>
    <x v="21"/>
    <n v="0"/>
    <n v="0"/>
    <n v="7"/>
    <n v="0.5"/>
    <n v="0.16"/>
    <n v="0"/>
    <n v="7"/>
    <n v="0"/>
    <n v="0"/>
    <n v="0"/>
  </r>
  <r>
    <x v="3"/>
    <n v="28"/>
    <x v="22"/>
    <n v="0"/>
    <n v="0"/>
    <n v="6"/>
    <n v="0.6"/>
    <n v="0.16"/>
    <n v="0"/>
    <n v="6"/>
    <n v="0"/>
    <n v="0"/>
    <n v="0"/>
  </r>
  <r>
    <x v="3"/>
    <n v="28"/>
    <x v="23"/>
    <n v="0"/>
    <n v="0"/>
    <n v="6"/>
    <n v="0.9"/>
    <n v="0.16"/>
    <n v="0"/>
    <n v="6"/>
    <n v="0"/>
    <n v="0"/>
    <n v="0"/>
  </r>
  <r>
    <x v="3"/>
    <n v="29"/>
    <x v="0"/>
    <n v="0"/>
    <n v="0"/>
    <n v="7"/>
    <n v="0.9"/>
    <n v="0.16"/>
    <n v="0"/>
    <n v="7"/>
    <n v="0"/>
    <n v="0"/>
    <n v="0"/>
  </r>
  <r>
    <x v="3"/>
    <n v="29"/>
    <x v="1"/>
    <n v="0"/>
    <n v="0"/>
    <n v="7"/>
    <n v="0.6"/>
    <n v="0.16"/>
    <n v="0"/>
    <n v="7"/>
    <n v="0"/>
    <n v="0"/>
    <n v="0"/>
  </r>
  <r>
    <x v="3"/>
    <n v="29"/>
    <x v="2"/>
    <n v="0"/>
    <n v="0"/>
    <n v="7"/>
    <n v="0.6"/>
    <n v="0.16"/>
    <n v="0"/>
    <n v="7"/>
    <n v="0"/>
    <n v="0"/>
    <n v="0"/>
  </r>
  <r>
    <x v="3"/>
    <n v="29"/>
    <x v="3"/>
    <n v="0"/>
    <n v="0"/>
    <n v="6"/>
    <n v="0.8"/>
    <n v="0.16"/>
    <n v="0"/>
    <n v="6"/>
    <n v="0"/>
    <n v="0"/>
    <n v="0"/>
  </r>
  <r>
    <x v="3"/>
    <n v="29"/>
    <x v="4"/>
    <n v="0"/>
    <n v="0"/>
    <n v="5"/>
    <n v="1"/>
    <n v="0.16"/>
    <n v="0"/>
    <n v="5"/>
    <n v="0"/>
    <n v="0"/>
    <n v="0"/>
  </r>
  <r>
    <x v="3"/>
    <n v="29"/>
    <x v="5"/>
    <n v="0"/>
    <n v="0"/>
    <n v="6"/>
    <n v="0.8"/>
    <n v="0.16"/>
    <n v="0"/>
    <n v="0"/>
    <n v="0"/>
    <n v="0"/>
    <n v="0"/>
  </r>
  <r>
    <x v="3"/>
    <n v="29"/>
    <x v="6"/>
    <n v="358"/>
    <n v="55"/>
    <n v="8"/>
    <n v="0.5"/>
    <n v="0.16"/>
    <n v="91.174000000000007"/>
    <n v="10.968"/>
    <n v="495.46899999999999"/>
    <n v="446.20400000000001"/>
    <n v="3.9482143770091317E-5"/>
  </r>
  <r>
    <x v="3"/>
    <n v="29"/>
    <x v="7"/>
    <n v="390"/>
    <n v="129"/>
    <n v="11"/>
    <n v="0.6"/>
    <n v="0.16"/>
    <n v="261.827"/>
    <n v="19.829000000000001"/>
    <n v="1748.278"/>
    <n v="1654.6210000000001"/>
    <n v="1.4640833387197843E-4"/>
  </r>
  <r>
    <x v="3"/>
    <n v="29"/>
    <x v="8"/>
    <n v="622"/>
    <n v="147"/>
    <n v="13"/>
    <n v="0.8"/>
    <n v="0.16"/>
    <n v="503.18400000000003"/>
    <n v="29.201000000000001"/>
    <n v="3391.6550000000002"/>
    <n v="3239.7660000000001"/>
    <n v="2.8666911769830317E-4"/>
  </r>
  <r>
    <x v="3"/>
    <n v="29"/>
    <x v="9"/>
    <n v="348"/>
    <n v="309"/>
    <n v="15"/>
    <n v="1"/>
    <n v="0.16"/>
    <n v="571.31500000000005"/>
    <n v="32.378"/>
    <n v="3742.9549999999999"/>
    <n v="3578.6190000000001"/>
    <n v="3.1665236048170883E-4"/>
  </r>
  <r>
    <x v="3"/>
    <n v="29"/>
    <x v="10"/>
    <n v="413"/>
    <n v="347"/>
    <n v="16"/>
    <n v="1.1000000000000001"/>
    <n v="0.16"/>
    <n v="720.94299999999998"/>
    <n v="37.353000000000002"/>
    <n v="4610.9210000000003"/>
    <n v="4415.83"/>
    <n v="3.9073256834157093E-4"/>
  </r>
  <r>
    <x v="3"/>
    <n v="29"/>
    <x v="11"/>
    <n v="416"/>
    <n v="393"/>
    <n v="17"/>
    <n v="1.2"/>
    <n v="0.16"/>
    <n v="809.98599999999999"/>
    <n v="40.384999999999998"/>
    <n v="5096.3890000000001"/>
    <n v="4884.0950000000003"/>
    <n v="4.3216676895945383E-4"/>
  </r>
  <r>
    <x v="3"/>
    <n v="29"/>
    <x v="12"/>
    <n v="433"/>
    <n v="420"/>
    <n v="17"/>
    <n v="1.2"/>
    <n v="0.16"/>
    <n v="866.55399999999997"/>
    <n v="42.011000000000003"/>
    <n v="5408.4290000000001"/>
    <n v="5185.0780000000004"/>
    <n v="4.5879910322439412E-4"/>
  </r>
  <r>
    <x v="3"/>
    <n v="29"/>
    <x v="13"/>
    <n v="393"/>
    <n v="391"/>
    <n v="17"/>
    <n v="1.2"/>
    <n v="0.16"/>
    <n v="780.70299999999997"/>
    <n v="39.54"/>
    <n v="4929.8429999999998"/>
    <n v="4723.45"/>
    <n v="4.1795217432124724E-4"/>
  </r>
  <r>
    <x v="3"/>
    <n v="29"/>
    <x v="14"/>
    <n v="385"/>
    <n v="350"/>
    <n v="17"/>
    <n v="1.1000000000000001"/>
    <n v="0.16"/>
    <n v="690.06600000000003"/>
    <n v="37.441000000000003"/>
    <n v="4413.07"/>
    <n v="4224.9889999999996"/>
    <n v="3.7384609533992145E-4"/>
  </r>
  <r>
    <x v="3"/>
    <n v="29"/>
    <x v="15"/>
    <n v="352"/>
    <n v="295"/>
    <n v="16"/>
    <n v="1"/>
    <n v="0.16"/>
    <n v="548.56200000000001"/>
    <n v="32.694000000000003"/>
    <n v="3594.297"/>
    <n v="3435.2280000000001"/>
    <n v="3.0396447763588683E-4"/>
  </r>
  <r>
    <x v="3"/>
    <n v="29"/>
    <x v="16"/>
    <n v="383"/>
    <n v="202"/>
    <n v="15"/>
    <n v="0.7"/>
    <n v="0.16"/>
    <n v="400.38"/>
    <n v="28.234999999999999"/>
    <n v="2691.4059999999999"/>
    <n v="2564.33"/>
    <n v="2.2690349197667045E-4"/>
  </r>
  <r>
    <x v="3"/>
    <n v="29"/>
    <x v="17"/>
    <n v="349"/>
    <n v="120"/>
    <n v="14"/>
    <n v="0.5"/>
    <n v="0.16"/>
    <n v="223.34"/>
    <n v="21.722000000000001"/>
    <n v="1453.991"/>
    <n v="1370.7619999999999"/>
    <n v="1.2129120841269444E-4"/>
  </r>
  <r>
    <x v="3"/>
    <n v="29"/>
    <x v="18"/>
    <n v="0"/>
    <n v="9"/>
    <n v="12"/>
    <n v="0.4"/>
    <n v="0.16"/>
    <n v="8.3079999999999998"/>
    <n v="12.298"/>
    <n v="50.606999999999999"/>
    <n v="17.105"/>
    <n v="1.5135275999036582E-6"/>
  </r>
  <r>
    <x v="3"/>
    <n v="29"/>
    <x v="19"/>
    <n v="0"/>
    <n v="0"/>
    <n v="10"/>
    <n v="0.5"/>
    <n v="0.16"/>
    <n v="0"/>
    <n v="10"/>
    <n v="0"/>
    <n v="0"/>
    <n v="0"/>
  </r>
  <r>
    <x v="3"/>
    <n v="29"/>
    <x v="20"/>
    <n v="0"/>
    <n v="0"/>
    <n v="9"/>
    <n v="0.5"/>
    <n v="0.16"/>
    <n v="0"/>
    <n v="9"/>
    <n v="0"/>
    <n v="0"/>
    <n v="0"/>
  </r>
  <r>
    <x v="3"/>
    <n v="29"/>
    <x v="21"/>
    <n v="0"/>
    <n v="0"/>
    <n v="8"/>
    <n v="0.5"/>
    <n v="0.16"/>
    <n v="0"/>
    <n v="8"/>
    <n v="0"/>
    <n v="0"/>
    <n v="0"/>
  </r>
  <r>
    <x v="3"/>
    <n v="29"/>
    <x v="22"/>
    <n v="0"/>
    <n v="0"/>
    <n v="8"/>
    <n v="0.5"/>
    <n v="0.16"/>
    <n v="0"/>
    <n v="8"/>
    <n v="0"/>
    <n v="0"/>
    <n v="0"/>
  </r>
  <r>
    <x v="3"/>
    <n v="29"/>
    <x v="23"/>
    <n v="0"/>
    <n v="0"/>
    <n v="7"/>
    <n v="0.5"/>
    <n v="0.16"/>
    <n v="0"/>
    <n v="7"/>
    <n v="0"/>
    <n v="0"/>
    <n v="0"/>
  </r>
  <r>
    <x v="3"/>
    <n v="30"/>
    <x v="0"/>
    <n v="0"/>
    <n v="0"/>
    <n v="6"/>
    <n v="0.5"/>
    <n v="0.16"/>
    <n v="0"/>
    <n v="6"/>
    <n v="0"/>
    <n v="0"/>
    <n v="0"/>
  </r>
  <r>
    <x v="3"/>
    <n v="30"/>
    <x v="1"/>
    <n v="0"/>
    <n v="0"/>
    <n v="5"/>
    <n v="0.5"/>
    <n v="0.16"/>
    <n v="0"/>
    <n v="5"/>
    <n v="0"/>
    <n v="0"/>
    <n v="0"/>
  </r>
  <r>
    <x v="3"/>
    <n v="30"/>
    <x v="2"/>
    <n v="0"/>
    <n v="0"/>
    <n v="4"/>
    <n v="0.6"/>
    <n v="0.16"/>
    <n v="0"/>
    <n v="4"/>
    <n v="0"/>
    <n v="0"/>
    <n v="0"/>
  </r>
  <r>
    <x v="3"/>
    <n v="30"/>
    <x v="3"/>
    <n v="0"/>
    <n v="0"/>
    <n v="4"/>
    <n v="0.7"/>
    <n v="0.16"/>
    <n v="0"/>
    <n v="4"/>
    <n v="0"/>
    <n v="0"/>
    <n v="0"/>
  </r>
  <r>
    <x v="3"/>
    <n v="30"/>
    <x v="4"/>
    <n v="0"/>
    <n v="0"/>
    <n v="3"/>
    <n v="0.7"/>
    <n v="0.16"/>
    <n v="0"/>
    <n v="3"/>
    <n v="0"/>
    <n v="0"/>
    <n v="0"/>
  </r>
  <r>
    <x v="3"/>
    <n v="30"/>
    <x v="5"/>
    <n v="0"/>
    <n v="0"/>
    <n v="4"/>
    <n v="0.6"/>
    <n v="0.16"/>
    <n v="0"/>
    <n v="0"/>
    <n v="0"/>
    <n v="0"/>
    <n v="0"/>
  </r>
  <r>
    <x v="3"/>
    <n v="30"/>
    <x v="6"/>
    <n v="478"/>
    <n v="47"/>
    <n v="6"/>
    <n v="0.5"/>
    <n v="0.16"/>
    <n v="99.653000000000006"/>
    <n v="9.1739999999999995"/>
    <n v="515.59500000000003"/>
    <n v="465.61700000000002"/>
    <n v="4.119989362667885E-5"/>
  </r>
  <r>
    <x v="3"/>
    <n v="30"/>
    <x v="7"/>
    <n v="727"/>
    <n v="80"/>
    <n v="7"/>
    <n v="0.7"/>
    <n v="0.16"/>
    <n v="335.44"/>
    <n v="17.963999999999999"/>
    <n v="2242.5259999999998"/>
    <n v="2131.3560000000002"/>
    <n v="1.8859199831746634E-4"/>
  </r>
  <r>
    <x v="3"/>
    <n v="30"/>
    <x v="8"/>
    <n v="847"/>
    <n v="95"/>
    <n v="8"/>
    <n v="0.9"/>
    <n v="0.16"/>
    <n v="579.23800000000006"/>
    <n v="26.178999999999998"/>
    <n v="3967.8380000000002"/>
    <n v="3795.5340000000001"/>
    <n v="3.3584597868300099E-4"/>
  </r>
  <r>
    <x v="3"/>
    <n v="30"/>
    <x v="9"/>
    <n v="916"/>
    <n v="105"/>
    <n v="9"/>
    <n v="1"/>
    <n v="0.16"/>
    <n v="795.96100000000001"/>
    <n v="33.280999999999999"/>
    <n v="5254.1610000000001"/>
    <n v="5036.277"/>
    <n v="4.4563251916164841E-4"/>
  </r>
  <r>
    <x v="3"/>
    <n v="30"/>
    <x v="10"/>
    <n v="607"/>
    <n v="290"/>
    <n v="10"/>
    <n v="1"/>
    <n v="0.16"/>
    <n v="843.07399999999996"/>
    <n v="35.628"/>
    <n v="5443.0789999999997"/>
    <n v="5218.5"/>
    <n v="4.6175643262772527E-4"/>
  </r>
  <r>
    <x v="3"/>
    <n v="30"/>
    <x v="11"/>
    <n v="986"/>
    <n v="112"/>
    <n v="11"/>
    <n v="1.2"/>
    <n v="0.16"/>
    <n v="1076.066"/>
    <n v="42.155000000000001"/>
    <n v="6761.893"/>
    <n v="6490.5839999999998"/>
    <n v="5.743161662375379E-4"/>
  </r>
  <r>
    <x v="3"/>
    <n v="30"/>
    <x v="12"/>
    <n v="990"/>
    <n v="115"/>
    <n v="12"/>
    <n v="1.3"/>
    <n v="0.16"/>
    <n v="1107.7760000000001"/>
    <n v="43.308"/>
    <n v="6916.8620000000001"/>
    <n v="6640.0609999999997"/>
    <n v="5.8754256583127065E-4"/>
  </r>
  <r>
    <x v="3"/>
    <n v="30"/>
    <x v="13"/>
    <n v="981"/>
    <n v="115"/>
    <n v="12"/>
    <n v="1.4"/>
    <n v="0.16"/>
    <n v="1063.2170000000001"/>
    <n v="41.368000000000002"/>
    <n v="6706.5469999999996"/>
    <n v="6437.1989999999996"/>
    <n v="5.6959242049530714E-4"/>
  </r>
  <r>
    <x v="3"/>
    <n v="30"/>
    <x v="14"/>
    <n v="956"/>
    <n v="112"/>
    <n v="11"/>
    <n v="1.4"/>
    <n v="0.16"/>
    <n v="945.05499999999995"/>
    <n v="37.131999999999998"/>
    <n v="6099.9740000000002"/>
    <n v="5852.1189999999997"/>
    <n v="5.1782190145691878E-4"/>
  </r>
  <r>
    <x v="3"/>
    <n v="30"/>
    <x v="15"/>
    <n v="906"/>
    <n v="109"/>
    <n v="10"/>
    <n v="1.4"/>
    <n v="0.16"/>
    <n v="767.28499999999997"/>
    <n v="31.257000000000001"/>
    <n v="5112.2560000000003"/>
    <n v="4899.3999999999996"/>
    <n v="4.3352102443542723E-4"/>
  </r>
  <r>
    <x v="3"/>
    <n v="30"/>
    <x v="16"/>
    <n v="830"/>
    <n v="98"/>
    <n v="9"/>
    <n v="1.3"/>
    <n v="0.16"/>
    <n v="540.74900000000002"/>
    <n v="24.379000000000001"/>
    <n v="3734.953"/>
    <n v="3570.9"/>
    <n v="3.1596934852358806E-4"/>
  </r>
  <r>
    <x v="3"/>
    <n v="30"/>
    <x v="17"/>
    <n v="567"/>
    <n v="100"/>
    <n v="11"/>
    <n v="0.6"/>
    <n v="0.16"/>
    <n v="273.75200000000001"/>
    <n v="20.161000000000001"/>
    <n v="1778.454"/>
    <n v="1683.7280000000001"/>
    <n v="1.4898385260044355E-4"/>
  </r>
  <r>
    <x v="3"/>
    <n v="30"/>
    <x v="18"/>
    <n v="21"/>
    <n v="54"/>
    <n v="8"/>
    <n v="0.6"/>
    <n v="0.16"/>
    <n v="50.189"/>
    <n v="9.6929999999999996"/>
    <n v="329.01799999999997"/>
    <n v="285.65100000000001"/>
    <n v="2.5275689707107857E-5"/>
  </r>
  <r>
    <x v="3"/>
    <n v="30"/>
    <x v="19"/>
    <n v="0"/>
    <n v="0"/>
    <n v="5"/>
    <n v="0.7"/>
    <n v="0.16"/>
    <n v="0"/>
    <n v="5"/>
    <n v="0"/>
    <n v="0"/>
    <n v="0"/>
  </r>
  <r>
    <x v="3"/>
    <n v="30"/>
    <x v="20"/>
    <n v="0"/>
    <n v="0"/>
    <n v="5"/>
    <n v="0.6"/>
    <n v="0.16"/>
    <n v="0"/>
    <n v="5"/>
    <n v="0"/>
    <n v="0"/>
    <n v="0"/>
  </r>
  <r>
    <x v="3"/>
    <n v="30"/>
    <x v="21"/>
    <n v="0"/>
    <n v="0"/>
    <n v="4"/>
    <n v="0.5"/>
    <n v="0.16"/>
    <n v="0"/>
    <n v="4"/>
    <n v="0"/>
    <n v="0"/>
    <n v="0"/>
  </r>
  <r>
    <x v="3"/>
    <n v="30"/>
    <x v="22"/>
    <n v="0"/>
    <n v="0"/>
    <n v="4"/>
    <n v="0.6"/>
    <n v="0.16"/>
    <n v="0"/>
    <n v="4"/>
    <n v="0"/>
    <n v="0"/>
    <n v="0"/>
  </r>
  <r>
    <x v="3"/>
    <n v="30"/>
    <x v="23"/>
    <n v="0"/>
    <n v="0"/>
    <n v="4"/>
    <n v="0.7"/>
    <n v="0.16"/>
    <n v="0"/>
    <n v="4"/>
    <n v="0"/>
    <n v="0"/>
    <n v="0"/>
  </r>
  <r>
    <x v="4"/>
    <n v="1"/>
    <x v="0"/>
    <n v="0"/>
    <n v="0"/>
    <n v="4"/>
    <n v="0.7"/>
    <n v="0.16"/>
    <n v="0"/>
    <n v="4"/>
    <n v="0"/>
    <n v="0"/>
    <n v="0"/>
  </r>
  <r>
    <x v="4"/>
    <n v="1"/>
    <x v="1"/>
    <n v="0"/>
    <n v="0"/>
    <n v="3"/>
    <n v="0.6"/>
    <n v="0.16"/>
    <n v="0"/>
    <n v="3"/>
    <n v="0"/>
    <n v="0"/>
    <n v="0"/>
  </r>
  <r>
    <x v="4"/>
    <n v="1"/>
    <x v="2"/>
    <n v="0"/>
    <n v="0"/>
    <n v="3"/>
    <n v="0.5"/>
    <n v="0.16"/>
    <n v="0"/>
    <n v="3"/>
    <n v="0"/>
    <n v="0"/>
    <n v="0"/>
  </r>
  <r>
    <x v="4"/>
    <n v="1"/>
    <x v="3"/>
    <n v="0"/>
    <n v="0"/>
    <n v="3"/>
    <n v="0.3"/>
    <n v="0.16"/>
    <n v="0"/>
    <n v="3"/>
    <n v="0"/>
    <n v="0"/>
    <n v="0"/>
  </r>
  <r>
    <x v="4"/>
    <n v="1"/>
    <x v="4"/>
    <n v="0"/>
    <n v="0"/>
    <n v="2"/>
    <n v="0.3"/>
    <n v="0.16"/>
    <n v="0"/>
    <n v="2"/>
    <n v="0"/>
    <n v="0"/>
    <n v="0"/>
  </r>
  <r>
    <x v="4"/>
    <n v="1"/>
    <x v="5"/>
    <n v="0"/>
    <n v="0"/>
    <n v="2"/>
    <n v="0.3"/>
    <n v="0.16"/>
    <n v="0"/>
    <n v="0"/>
    <n v="0"/>
    <n v="0"/>
    <n v="0"/>
  </r>
  <r>
    <x v="4"/>
    <n v="1"/>
    <x v="6"/>
    <n v="0"/>
    <n v="53"/>
    <n v="4"/>
    <n v="0.3"/>
    <n v="0.16"/>
    <n v="48.77"/>
    <n v="5.8109999999999999"/>
    <n v="333.9"/>
    <n v="290.36"/>
    <n v="2.5692363280211998E-5"/>
  </r>
  <r>
    <x v="4"/>
    <n v="1"/>
    <x v="7"/>
    <n v="74"/>
    <n v="155"/>
    <n v="5"/>
    <n v="0.2"/>
    <n v="0.16"/>
    <n v="170.93299999999999"/>
    <n v="11.532999999999999"/>
    <n v="1186.654"/>
    <n v="1112.8979999999999"/>
    <n v="9.8474237876502858E-5"/>
  </r>
  <r>
    <x v="4"/>
    <n v="1"/>
    <x v="8"/>
    <n v="288"/>
    <n v="239"/>
    <n v="7"/>
    <n v="0.1"/>
    <n v="0.16"/>
    <n v="398.76299999999998"/>
    <n v="22.759"/>
    <n v="2722.7890000000002"/>
    <n v="2594.6010000000001"/>
    <n v="2.2958200667861045E-4"/>
  </r>
  <r>
    <x v="4"/>
    <n v="1"/>
    <x v="9"/>
    <n v="304"/>
    <n v="323"/>
    <n v="8"/>
    <n v="0.3"/>
    <n v="0.16"/>
    <n v="552.74699999999996"/>
    <n v="28.436"/>
    <n v="3670.4259999999999"/>
    <n v="3508.66"/>
    <n v="3.1046207241613386E-4"/>
  </r>
  <r>
    <x v="4"/>
    <n v="1"/>
    <x v="10"/>
    <n v="323"/>
    <n v="387"/>
    <n v="9"/>
    <n v="0.4"/>
    <n v="0.16"/>
    <n v="682.04399999999998"/>
    <n v="33.415999999999997"/>
    <n v="4418.5510000000004"/>
    <n v="4230.2759999999998"/>
    <n v="3.743139129617099E-4"/>
  </r>
  <r>
    <x v="4"/>
    <n v="1"/>
    <x v="11"/>
    <n v="42"/>
    <n v="388"/>
    <n v="10"/>
    <n v="0.4"/>
    <n v="0.16"/>
    <n v="422.99099999999999"/>
    <n v="25.09"/>
    <n v="2780.442"/>
    <n v="2650.2109999999998"/>
    <n v="2.345026304629216E-4"/>
  </r>
  <r>
    <x v="4"/>
    <n v="1"/>
    <x v="12"/>
    <n v="212"/>
    <n v="469"/>
    <n v="10"/>
    <n v="0.4"/>
    <n v="0.16"/>
    <n v="687.13499999999999"/>
    <n v="34.545000000000002"/>
    <n v="4397.9610000000002"/>
    <n v="4210.415"/>
    <n v="3.7255652204316642E-4"/>
  </r>
  <r>
    <x v="4"/>
    <n v="1"/>
    <x v="13"/>
    <n v="176"/>
    <n v="452"/>
    <n v="11"/>
    <n v="0.4"/>
    <n v="0.16"/>
    <n v="625.73699999999997"/>
    <n v="33.354999999999997"/>
    <n v="4024.0929999999998"/>
    <n v="3849.7950000000001"/>
    <n v="3.4064723685887775E-4"/>
  </r>
  <r>
    <x v="4"/>
    <n v="1"/>
    <x v="14"/>
    <n v="69"/>
    <n v="374"/>
    <n v="12"/>
    <n v="0.5"/>
    <n v="0.16"/>
    <n v="425.74599999999998"/>
    <n v="26.771999999999998"/>
    <n v="2797.3989999999999"/>
    <n v="2666.567"/>
    <n v="2.3594988316236762E-4"/>
  </r>
  <r>
    <x v="4"/>
    <n v="1"/>
    <x v="15"/>
    <n v="133"/>
    <n v="325"/>
    <n v="13"/>
    <n v="0.4"/>
    <n v="0.16"/>
    <n v="415.608"/>
    <n v="27.893000000000001"/>
    <n v="2745.2249999999999"/>
    <n v="2616.2420000000002"/>
    <n v="2.314969000308183E-4"/>
  </r>
  <r>
    <x v="4"/>
    <n v="1"/>
    <x v="16"/>
    <n v="542"/>
    <n v="159"/>
    <n v="12"/>
    <n v="0.4"/>
    <n v="0.16"/>
    <n v="446.815"/>
    <n v="28.11"/>
    <n v="3020.712"/>
    <n v="2881.9679999999998"/>
    <n v="2.5500953581053179E-4"/>
  </r>
  <r>
    <x v="4"/>
    <n v="1"/>
    <x v="17"/>
    <n v="458"/>
    <n v="124"/>
    <n v="11"/>
    <n v="0.4"/>
    <n v="0.16"/>
    <n v="261.363"/>
    <n v="20.295000000000002"/>
    <n v="1710.7270000000001"/>
    <n v="1618.4010000000001"/>
    <n v="1.4320342480044903E-4"/>
  </r>
  <r>
    <x v="4"/>
    <n v="1"/>
    <x v="18"/>
    <n v="205"/>
    <n v="66"/>
    <n v="10"/>
    <n v="0.5"/>
    <n v="0.16"/>
    <n v="73.397000000000006"/>
    <n v="12.46"/>
    <n v="428.524"/>
    <n v="381.63099999999997"/>
    <n v="3.3768433293120898E-5"/>
  </r>
  <r>
    <x v="4"/>
    <n v="1"/>
    <x v="19"/>
    <n v="0"/>
    <n v="0"/>
    <n v="9"/>
    <n v="0.7"/>
    <n v="0.16"/>
    <n v="0"/>
    <n v="9"/>
    <n v="0"/>
    <n v="0"/>
    <n v="0"/>
  </r>
  <r>
    <x v="4"/>
    <n v="1"/>
    <x v="20"/>
    <n v="0"/>
    <n v="0"/>
    <n v="8"/>
    <n v="0.9"/>
    <n v="0.16"/>
    <n v="0"/>
    <n v="8"/>
    <n v="0"/>
    <n v="0"/>
    <n v="0"/>
  </r>
  <r>
    <x v="4"/>
    <n v="1"/>
    <x v="21"/>
    <n v="0"/>
    <n v="0"/>
    <n v="7"/>
    <n v="0.9"/>
    <n v="0.16"/>
    <n v="0"/>
    <n v="7"/>
    <n v="0"/>
    <n v="0"/>
    <n v="0"/>
  </r>
  <r>
    <x v="4"/>
    <n v="1"/>
    <x v="22"/>
    <n v="0"/>
    <n v="0"/>
    <n v="5"/>
    <n v="0.7"/>
    <n v="0.16"/>
    <n v="0"/>
    <n v="5"/>
    <n v="0"/>
    <n v="0"/>
    <n v="0"/>
  </r>
  <r>
    <x v="4"/>
    <n v="1"/>
    <x v="23"/>
    <n v="0"/>
    <n v="0"/>
    <n v="4"/>
    <n v="0.5"/>
    <n v="0.16"/>
    <n v="0"/>
    <n v="4"/>
    <n v="0"/>
    <n v="0"/>
    <n v="0"/>
  </r>
  <r>
    <x v="4"/>
    <n v="2"/>
    <x v="0"/>
    <n v="0"/>
    <n v="0"/>
    <n v="4"/>
    <n v="0.4"/>
    <n v="0.16"/>
    <n v="0"/>
    <n v="4"/>
    <n v="0"/>
    <n v="0"/>
    <n v="0"/>
  </r>
  <r>
    <x v="4"/>
    <n v="2"/>
    <x v="1"/>
    <n v="0"/>
    <n v="0"/>
    <n v="4"/>
    <n v="0.4"/>
    <n v="0.16"/>
    <n v="0"/>
    <n v="4"/>
    <n v="0"/>
    <n v="0"/>
    <n v="0"/>
  </r>
  <r>
    <x v="4"/>
    <n v="2"/>
    <x v="2"/>
    <n v="0"/>
    <n v="0"/>
    <n v="4"/>
    <n v="0.4"/>
    <n v="0.16"/>
    <n v="0"/>
    <n v="4"/>
    <n v="0"/>
    <n v="0"/>
    <n v="0"/>
  </r>
  <r>
    <x v="4"/>
    <n v="2"/>
    <x v="3"/>
    <n v="0"/>
    <n v="0"/>
    <n v="5"/>
    <n v="0.5"/>
    <n v="0.16"/>
    <n v="0"/>
    <n v="5"/>
    <n v="0"/>
    <n v="0"/>
    <n v="0"/>
  </r>
  <r>
    <x v="4"/>
    <n v="2"/>
    <x v="4"/>
    <n v="0"/>
    <n v="0"/>
    <n v="5"/>
    <n v="0.5"/>
    <n v="0.16"/>
    <n v="0"/>
    <n v="5"/>
    <n v="0"/>
    <n v="0"/>
    <n v="0"/>
  </r>
  <r>
    <x v="4"/>
    <n v="2"/>
    <x v="5"/>
    <n v="0"/>
    <n v="0"/>
    <n v="6"/>
    <n v="0.6"/>
    <n v="0.16"/>
    <n v="0"/>
    <n v="0"/>
    <n v="0"/>
    <n v="0"/>
    <n v="0"/>
  </r>
  <r>
    <x v="4"/>
    <n v="2"/>
    <x v="6"/>
    <n v="0"/>
    <n v="4"/>
    <n v="7"/>
    <n v="0.6"/>
    <n v="0.16"/>
    <n v="3.6909999999999998"/>
    <n v="7.125"/>
    <n v="22.423999999999999"/>
    <n v="0"/>
    <n v="0"/>
  </r>
  <r>
    <x v="4"/>
    <n v="2"/>
    <x v="7"/>
    <n v="0"/>
    <n v="12"/>
    <n v="8"/>
    <n v="0.6"/>
    <n v="0.16"/>
    <n v="11.093"/>
    <n v="8.3770000000000007"/>
    <n v="70.373999999999995"/>
    <n v="36.171999999999997"/>
    <n v="3.200661814891267E-6"/>
  </r>
  <r>
    <x v="4"/>
    <n v="2"/>
    <x v="8"/>
    <n v="0"/>
    <n v="20"/>
    <n v="9"/>
    <n v="0.8"/>
    <n v="0.16"/>
    <n v="18.518999999999998"/>
    <n v="9.593"/>
    <n v="117.788"/>
    <n v="81.906000000000006"/>
    <n v="7.2474125459052346E-6"/>
  </r>
  <r>
    <x v="4"/>
    <n v="2"/>
    <x v="9"/>
    <n v="0"/>
    <n v="102"/>
    <n v="9"/>
    <n v="1"/>
    <n v="0.16"/>
    <n v="94.835999999999999"/>
    <n v="11.875"/>
    <n v="632.29999999999995"/>
    <n v="578.18700000000001"/>
    <n v="5.1160595288248841E-5"/>
  </r>
  <r>
    <x v="4"/>
    <n v="2"/>
    <x v="10"/>
    <n v="11"/>
    <n v="200"/>
    <n v="9"/>
    <n v="1"/>
    <n v="0.16"/>
    <n v="197.631"/>
    <n v="14.981"/>
    <n v="1327.625"/>
    <n v="1248.873"/>
    <n v="1.1050591957173233E-4"/>
  </r>
  <r>
    <x v="4"/>
    <n v="2"/>
    <x v="11"/>
    <n v="2"/>
    <n v="125"/>
    <n v="9"/>
    <n v="1.1000000000000001"/>
    <n v="0.16"/>
    <n v="118.729"/>
    <n v="12.5"/>
    <n v="787.91899999999998"/>
    <n v="728.29200000000003"/>
    <n v="6.4442563156330614E-5"/>
  </r>
  <r>
    <x v="4"/>
    <n v="2"/>
    <x v="12"/>
    <n v="16"/>
    <n v="254"/>
    <n v="9"/>
    <n v="1.1000000000000001"/>
    <n v="0.16"/>
    <n v="256.11500000000001"/>
    <n v="16.55"/>
    <n v="1715.55"/>
    <n v="1623.0530000000001"/>
    <n v="1.4361505475629538E-4"/>
  </r>
  <r>
    <x v="4"/>
    <n v="2"/>
    <x v="13"/>
    <n v="17"/>
    <n v="270"/>
    <n v="10"/>
    <n v="1.1000000000000001"/>
    <n v="0.16"/>
    <n v="271.80799999999999"/>
    <n v="18.015999999999998"/>
    <n v="1816.098"/>
    <n v="1720.038"/>
    <n v="1.5219672527816945E-4"/>
  </r>
  <r>
    <x v="4"/>
    <n v="2"/>
    <x v="14"/>
    <n v="26"/>
    <n v="308"/>
    <n v="11"/>
    <n v="1"/>
    <n v="0.16"/>
    <n v="321.91399999999999"/>
    <n v="20.747"/>
    <n v="2147.5569999999998"/>
    <n v="2039.752"/>
    <n v="1.8048646296163031E-4"/>
  </r>
  <r>
    <x v="4"/>
    <n v="2"/>
    <x v="15"/>
    <n v="413"/>
    <n v="277"/>
    <n v="11"/>
    <n v="0.9"/>
    <n v="0.16"/>
    <n v="574.34699999999998"/>
    <n v="28.939"/>
    <n v="3824.2060000000001"/>
    <n v="3656.991"/>
    <n v="3.2358706875763106E-4"/>
  </r>
  <r>
    <x v="4"/>
    <n v="2"/>
    <x v="16"/>
    <n v="366"/>
    <n v="209"/>
    <n v="10"/>
    <n v="0.8"/>
    <n v="0.16"/>
    <n v="398.60599999999999"/>
    <n v="22.82"/>
    <n v="2732.8789999999999"/>
    <n v="2604.3339999999998"/>
    <n v="2.304432264465065E-4"/>
  </r>
  <r>
    <x v="4"/>
    <n v="2"/>
    <x v="17"/>
    <n v="0"/>
    <n v="86"/>
    <n v="9"/>
    <n v="0.5"/>
    <n v="0.16"/>
    <n v="79.656999999999996"/>
    <n v="11.787000000000001"/>
    <n v="543.10599999999999"/>
    <n v="492.15300000000002"/>
    <n v="4.3547918671463617E-5"/>
  </r>
  <r>
    <x v="4"/>
    <n v="2"/>
    <x v="18"/>
    <n v="0"/>
    <n v="8"/>
    <n v="8"/>
    <n v="0.4"/>
    <n v="0.16"/>
    <n v="7.3840000000000003"/>
    <n v="8.2650000000000006"/>
    <n v="45.749000000000002"/>
    <n v="12.42"/>
    <n v="1.0989776551185873E-6"/>
  </r>
  <r>
    <x v="4"/>
    <n v="2"/>
    <x v="19"/>
    <n v="0"/>
    <n v="0"/>
    <n v="6"/>
    <n v="0.4"/>
    <n v="0.16"/>
    <n v="0"/>
    <n v="6"/>
    <n v="0"/>
    <n v="0"/>
    <n v="0"/>
  </r>
  <r>
    <x v="4"/>
    <n v="2"/>
    <x v="20"/>
    <n v="0"/>
    <n v="0"/>
    <n v="5"/>
    <n v="0.5"/>
    <n v="0.16"/>
    <n v="0"/>
    <n v="5"/>
    <n v="0"/>
    <n v="0"/>
    <n v="0"/>
  </r>
  <r>
    <x v="4"/>
    <n v="2"/>
    <x v="21"/>
    <n v="0"/>
    <n v="0"/>
    <n v="4"/>
    <n v="0.8"/>
    <n v="0.16"/>
    <n v="0"/>
    <n v="4"/>
    <n v="0"/>
    <n v="0"/>
    <n v="0"/>
  </r>
  <r>
    <x v="4"/>
    <n v="2"/>
    <x v="22"/>
    <n v="0"/>
    <n v="0"/>
    <n v="4"/>
    <n v="0.9"/>
    <n v="0.16"/>
    <n v="0"/>
    <n v="4"/>
    <n v="0"/>
    <n v="0"/>
    <n v="0"/>
  </r>
  <r>
    <x v="4"/>
    <n v="2"/>
    <x v="23"/>
    <n v="0"/>
    <n v="0"/>
    <n v="3"/>
    <n v="1"/>
    <n v="0.16"/>
    <n v="0"/>
    <n v="3"/>
    <n v="0"/>
    <n v="0"/>
    <n v="0"/>
  </r>
  <r>
    <x v="4"/>
    <n v="3"/>
    <x v="0"/>
    <n v="0"/>
    <n v="0"/>
    <n v="3"/>
    <n v="1"/>
    <n v="0.16"/>
    <n v="0"/>
    <n v="3"/>
    <n v="0"/>
    <n v="0"/>
    <n v="0"/>
  </r>
  <r>
    <x v="4"/>
    <n v="3"/>
    <x v="1"/>
    <n v="0"/>
    <n v="0"/>
    <n v="3"/>
    <n v="1"/>
    <n v="0.16"/>
    <n v="0"/>
    <n v="3"/>
    <n v="0"/>
    <n v="0"/>
    <n v="0"/>
  </r>
  <r>
    <x v="4"/>
    <n v="3"/>
    <x v="2"/>
    <n v="0"/>
    <n v="0"/>
    <n v="3"/>
    <n v="1"/>
    <n v="0.16"/>
    <n v="0"/>
    <n v="3"/>
    <n v="0"/>
    <n v="0"/>
    <n v="0"/>
  </r>
  <r>
    <x v="4"/>
    <n v="3"/>
    <x v="3"/>
    <n v="0"/>
    <n v="0"/>
    <n v="3"/>
    <n v="0.9"/>
    <n v="0.16"/>
    <n v="0"/>
    <n v="3"/>
    <n v="0"/>
    <n v="0"/>
    <n v="0"/>
  </r>
  <r>
    <x v="4"/>
    <n v="3"/>
    <x v="4"/>
    <n v="0"/>
    <n v="0"/>
    <n v="3"/>
    <n v="0.8"/>
    <n v="0.16"/>
    <n v="0"/>
    <n v="3"/>
    <n v="0"/>
    <n v="0"/>
    <n v="0"/>
  </r>
  <r>
    <x v="4"/>
    <n v="3"/>
    <x v="5"/>
    <n v="0"/>
    <n v="0"/>
    <n v="4"/>
    <n v="0.5"/>
    <n v="0.16"/>
    <n v="0"/>
    <n v="0"/>
    <n v="0"/>
    <n v="0"/>
    <n v="0"/>
  </r>
  <r>
    <x v="4"/>
    <n v="3"/>
    <x v="6"/>
    <n v="0"/>
    <n v="60"/>
    <n v="6"/>
    <n v="0.3"/>
    <n v="0.16"/>
    <n v="55.012"/>
    <n v="8.0429999999999993"/>
    <n v="375.38400000000001"/>
    <n v="330.37400000000002"/>
    <n v="2.9232982595181013E-5"/>
  </r>
  <r>
    <x v="4"/>
    <n v="3"/>
    <x v="7"/>
    <n v="0"/>
    <n v="107"/>
    <n v="9"/>
    <n v="0.4"/>
    <n v="0.16"/>
    <n v="99.183000000000007"/>
    <n v="12.571"/>
    <n v="677.77499999999998"/>
    <n v="622.04999999999995"/>
    <n v="5.5041791494888663E-5"/>
  </r>
  <r>
    <x v="4"/>
    <n v="3"/>
    <x v="8"/>
    <n v="0"/>
    <n v="102"/>
    <n v="11"/>
    <n v="0.5"/>
    <n v="0.16"/>
    <n v="94.760999999999996"/>
    <n v="14.298999999999999"/>
    <n v="632.49699999999996"/>
    <n v="578.37599999999998"/>
    <n v="5.1177318861261513E-5"/>
  </r>
  <r>
    <x v="4"/>
    <n v="3"/>
    <x v="9"/>
    <n v="0"/>
    <n v="62"/>
    <n v="12"/>
    <n v="0.7"/>
    <n v="0.16"/>
    <n v="57.555"/>
    <n v="13.888"/>
    <n v="373.03699999999998"/>
    <n v="328.11"/>
    <n v="2.9032653657082101E-5"/>
  </r>
  <r>
    <x v="4"/>
    <n v="3"/>
    <x v="10"/>
    <n v="32"/>
    <n v="333"/>
    <n v="12"/>
    <n v="0.8"/>
    <n v="0.16"/>
    <n v="353.108"/>
    <n v="23.26"/>
    <n v="2335.9090000000001"/>
    <n v="2221.4299999999998"/>
    <n v="1.965621523679616E-4"/>
  </r>
  <r>
    <x v="4"/>
    <n v="3"/>
    <x v="11"/>
    <n v="35"/>
    <n v="375"/>
    <n v="13"/>
    <n v="0.9"/>
    <n v="0.16"/>
    <n v="402.58800000000002"/>
    <n v="25.491"/>
    <n v="2638.203"/>
    <n v="2513.0129999999999"/>
    <n v="2.2236273220793289E-4"/>
  </r>
  <r>
    <x v="4"/>
    <n v="3"/>
    <x v="12"/>
    <n v="13"/>
    <n v="210"/>
    <n v="14"/>
    <n v="0.9"/>
    <n v="0.16"/>
    <n v="210.732"/>
    <n v="20.535"/>
    <n v="1381.6379999999999"/>
    <n v="1300.972"/>
    <n v="1.1511587422986625E-4"/>
  </r>
  <r>
    <x v="4"/>
    <n v="3"/>
    <x v="13"/>
    <n v="67"/>
    <n v="420"/>
    <n v="14"/>
    <n v="0.8"/>
    <n v="0.16"/>
    <n v="478.55900000000003"/>
    <n v="29.251999999999999"/>
    <n v="3105.8560000000002"/>
    <n v="2964.0949999999998"/>
    <n v="2.6227650343387508E-4"/>
  </r>
  <r>
    <x v="4"/>
    <n v="3"/>
    <x v="14"/>
    <n v="248"/>
    <n v="397"/>
    <n v="14"/>
    <n v="0.7"/>
    <n v="0.16"/>
    <n v="611.04200000000003"/>
    <n v="34.066000000000003"/>
    <n v="3942.1579999999999"/>
    <n v="3770.7629999999999"/>
    <n v="3.3365412880418109E-4"/>
  </r>
  <r>
    <x v="4"/>
    <n v="3"/>
    <x v="15"/>
    <n v="41"/>
    <n v="284"/>
    <n v="13"/>
    <n v="0.7"/>
    <n v="0.16"/>
    <n v="303.07299999999998"/>
    <n v="22.954999999999998"/>
    <n v="2018.289"/>
    <n v="1915.0650000000001"/>
    <n v="1.6945359445247001E-4"/>
  </r>
  <r>
    <x v="4"/>
    <n v="3"/>
    <x v="16"/>
    <n v="0"/>
    <n v="41"/>
    <n v="12"/>
    <n v="0.6"/>
    <n v="0.16"/>
    <n v="37.984999999999999"/>
    <n v="13.286"/>
    <n v="245.88800000000001"/>
    <n v="205.46700000000001"/>
    <n v="1.8180647493095878E-5"/>
  </r>
  <r>
    <x v="4"/>
    <n v="3"/>
    <x v="17"/>
    <n v="0"/>
    <n v="6"/>
    <n v="10"/>
    <n v="0.5"/>
    <n v="0.16"/>
    <n v="5.5439999999999996"/>
    <n v="10.194000000000001"/>
    <n v="33.823999999999998"/>
    <n v="0.91700000000000004"/>
    <n v="8.1140298691122749E-8"/>
  </r>
  <r>
    <x v="4"/>
    <n v="3"/>
    <x v="18"/>
    <n v="0"/>
    <n v="50"/>
    <n v="8"/>
    <n v="0.3"/>
    <n v="0.16"/>
    <n v="45.677"/>
    <n v="9.6929999999999996"/>
    <n v="305.04399999999998"/>
    <n v="262.52600000000001"/>
    <n v="2.3229485337170874E-5"/>
  </r>
  <r>
    <x v="4"/>
    <n v="3"/>
    <x v="19"/>
    <n v="0"/>
    <n v="0"/>
    <n v="7"/>
    <n v="0.3"/>
    <n v="0.16"/>
    <n v="0"/>
    <n v="7"/>
    <n v="0"/>
    <n v="0"/>
    <n v="0"/>
  </r>
  <r>
    <x v="4"/>
    <n v="3"/>
    <x v="20"/>
    <n v="0"/>
    <n v="0"/>
    <n v="7"/>
    <n v="0.3"/>
    <n v="0.16"/>
    <n v="0"/>
    <n v="7"/>
    <n v="0"/>
    <n v="0"/>
    <n v="0"/>
  </r>
  <r>
    <x v="4"/>
    <n v="3"/>
    <x v="21"/>
    <n v="0"/>
    <n v="0"/>
    <n v="6"/>
    <n v="0.3"/>
    <n v="0.16"/>
    <n v="0"/>
    <n v="6"/>
    <n v="0"/>
    <n v="0"/>
    <n v="0"/>
  </r>
  <r>
    <x v="4"/>
    <n v="3"/>
    <x v="22"/>
    <n v="0"/>
    <n v="0"/>
    <n v="6"/>
    <n v="0.3"/>
    <n v="0.16"/>
    <n v="0"/>
    <n v="6"/>
    <n v="0"/>
    <n v="0"/>
    <n v="0"/>
  </r>
  <r>
    <x v="4"/>
    <n v="3"/>
    <x v="23"/>
    <n v="0"/>
    <n v="0"/>
    <n v="6"/>
    <n v="0.3"/>
    <n v="0.16"/>
    <n v="0"/>
    <n v="6"/>
    <n v="0"/>
    <n v="0"/>
    <n v="0"/>
  </r>
  <r>
    <x v="4"/>
    <n v="4"/>
    <x v="0"/>
    <n v="0"/>
    <n v="0"/>
    <n v="5"/>
    <n v="0.4"/>
    <n v="0.16"/>
    <n v="0"/>
    <n v="5"/>
    <n v="0"/>
    <n v="0"/>
    <n v="0"/>
  </r>
  <r>
    <x v="4"/>
    <n v="4"/>
    <x v="1"/>
    <n v="0"/>
    <n v="0"/>
    <n v="4"/>
    <n v="0.4"/>
    <n v="0.16"/>
    <n v="0"/>
    <n v="4"/>
    <n v="0"/>
    <n v="0"/>
    <n v="0"/>
  </r>
  <r>
    <x v="4"/>
    <n v="4"/>
    <x v="2"/>
    <n v="0"/>
    <n v="0"/>
    <n v="4"/>
    <n v="0.4"/>
    <n v="0.16"/>
    <n v="0"/>
    <n v="4"/>
    <n v="0"/>
    <n v="0"/>
    <n v="0"/>
  </r>
  <r>
    <x v="4"/>
    <n v="4"/>
    <x v="3"/>
    <n v="0"/>
    <n v="0"/>
    <n v="3"/>
    <n v="0.4"/>
    <n v="0.16"/>
    <n v="0"/>
    <n v="3"/>
    <n v="0"/>
    <n v="0"/>
    <n v="0"/>
  </r>
  <r>
    <x v="4"/>
    <n v="4"/>
    <x v="4"/>
    <n v="0"/>
    <n v="0"/>
    <n v="3"/>
    <n v="0.3"/>
    <n v="0.16"/>
    <n v="0"/>
    <n v="3"/>
    <n v="0"/>
    <n v="0"/>
    <n v="0"/>
  </r>
  <r>
    <x v="4"/>
    <n v="4"/>
    <x v="5"/>
    <n v="0"/>
    <n v="0"/>
    <n v="3"/>
    <n v="0.1"/>
    <n v="0.16"/>
    <n v="0"/>
    <n v="0"/>
    <n v="0"/>
    <n v="0"/>
    <n v="0"/>
  </r>
  <r>
    <x v="4"/>
    <n v="4"/>
    <x v="6"/>
    <n v="356"/>
    <n v="62"/>
    <n v="5"/>
    <n v="0.1"/>
    <n v="0.16"/>
    <n v="101.024"/>
    <n v="8.7569999999999997"/>
    <n v="571.34199999999998"/>
    <n v="519.38800000000003"/>
    <n v="4.5957794391041291E-5"/>
  </r>
  <r>
    <x v="4"/>
    <n v="4"/>
    <x v="7"/>
    <n v="659"/>
    <n v="98"/>
    <n v="7"/>
    <n v="0.3"/>
    <n v="0.16"/>
    <n v="333.52300000000002"/>
    <n v="19.265999999999998"/>
    <n v="2231.1610000000001"/>
    <n v="2120.3939999999998"/>
    <n v="1.876220310827312E-4"/>
  </r>
  <r>
    <x v="4"/>
    <n v="4"/>
    <x v="8"/>
    <n v="773"/>
    <n v="120"/>
    <n v="9"/>
    <n v="0.4"/>
    <n v="0.16"/>
    <n v="566.76900000000001"/>
    <n v="29.437000000000001"/>
    <n v="3825.078"/>
    <n v="3657.8310000000001"/>
    <n v="3.2366139574879852E-4"/>
  </r>
  <r>
    <x v="4"/>
    <n v="4"/>
    <x v="9"/>
    <n v="830"/>
    <n v="138"/>
    <n v="11"/>
    <n v="0.4"/>
    <n v="0.16"/>
    <n v="771.66"/>
    <n v="38.750999999999998"/>
    <n v="4975.8760000000002"/>
    <n v="4767.8519999999999"/>
    <n v="4.2188106368055284E-4"/>
  </r>
  <r>
    <x v="4"/>
    <n v="4"/>
    <x v="10"/>
    <n v="871"/>
    <n v="147"/>
    <n v="12"/>
    <n v="0.5"/>
    <n v="0.16"/>
    <n v="934.2"/>
    <n v="44.564"/>
    <n v="5838.4459999999999"/>
    <n v="5599.8580000000002"/>
    <n v="4.9550070964871681E-4"/>
  </r>
  <r>
    <x v="4"/>
    <n v="4"/>
    <x v="11"/>
    <n v="14"/>
    <n v="232"/>
    <n v="13"/>
    <n v="0.6"/>
    <n v="0.16"/>
    <n v="232.39599999999999"/>
    <n v="20.818999999999999"/>
    <n v="1527.8889999999999"/>
    <n v="1442.0409999999999"/>
    <n v="1.2759829603581826E-4"/>
  </r>
  <r>
    <x v="4"/>
    <n v="4"/>
    <x v="12"/>
    <n v="169"/>
    <n v="475"/>
    <n v="14"/>
    <n v="0.6"/>
    <n v="0.16"/>
    <n v="649.779"/>
    <n v="35.89"/>
    <n v="4129.3050000000003"/>
    <n v="3951.279"/>
    <n v="3.4962699920606415E-4"/>
  </r>
  <r>
    <x v="4"/>
    <n v="4"/>
    <x v="13"/>
    <n v="426"/>
    <n v="395"/>
    <n v="14"/>
    <n v="0.6"/>
    <n v="0.16"/>
    <n v="815.78700000000003"/>
    <n v="41.542999999999999"/>
    <n v="5108.6840000000002"/>
    <n v="4895.9539999999997"/>
    <n v="4.3321610680261416E-4"/>
  </r>
  <r>
    <x v="4"/>
    <n v="4"/>
    <x v="14"/>
    <n v="328"/>
    <n v="383"/>
    <n v="13"/>
    <n v="0.6"/>
    <n v="0.16"/>
    <n v="673.50900000000001"/>
    <n v="35.753"/>
    <n v="4326.1170000000002"/>
    <n v="4141.1170000000002"/>
    <n v="3.6642472224087915E-4"/>
  </r>
  <r>
    <x v="4"/>
    <n v="4"/>
    <x v="15"/>
    <n v="379"/>
    <n v="294"/>
    <n v="13"/>
    <n v="0.5"/>
    <n v="0.16"/>
    <n v="566.81299999999999"/>
    <n v="32.753999999999998"/>
    <n v="3713.306"/>
    <n v="3550.02"/>
    <n v="3.1412179188599736E-4"/>
  </r>
  <r>
    <x v="4"/>
    <n v="4"/>
    <x v="16"/>
    <n v="148"/>
    <n v="240"/>
    <n v="12"/>
    <n v="0.4"/>
    <n v="0.16"/>
    <n v="309.721"/>
    <n v="23.134"/>
    <n v="2095.165"/>
    <n v="1989.2159999999999"/>
    <n v="1.7601480959777581E-4"/>
  </r>
  <r>
    <x v="4"/>
    <n v="4"/>
    <x v="17"/>
    <n v="129"/>
    <n v="146"/>
    <n v="10"/>
    <n v="0.3"/>
    <n v="0.16"/>
    <n v="177.08600000000001"/>
    <n v="16.542999999999999"/>
    <n v="1195.6020000000001"/>
    <n v="1121.529"/>
    <n v="9.923794771074831E-5"/>
  </r>
  <r>
    <x v="4"/>
    <n v="4"/>
    <x v="18"/>
    <n v="0"/>
    <n v="54"/>
    <n v="9"/>
    <n v="0.4"/>
    <n v="0.16"/>
    <n v="49.145000000000003"/>
    <n v="10.768000000000001"/>
    <n v="327.96699999999998"/>
    <n v="284.637"/>
    <n v="2.5185966410627159E-5"/>
  </r>
  <r>
    <x v="4"/>
    <n v="4"/>
    <x v="19"/>
    <n v="0"/>
    <n v="0"/>
    <n v="7"/>
    <n v="0.5"/>
    <n v="0.16"/>
    <n v="0"/>
    <n v="7"/>
    <n v="0"/>
    <n v="0"/>
    <n v="0"/>
  </r>
  <r>
    <x v="4"/>
    <n v="4"/>
    <x v="20"/>
    <n v="0"/>
    <n v="0"/>
    <n v="7"/>
    <n v="0.4"/>
    <n v="0.16"/>
    <n v="0"/>
    <n v="7"/>
    <n v="0"/>
    <n v="0"/>
    <n v="0"/>
  </r>
  <r>
    <x v="4"/>
    <n v="4"/>
    <x v="21"/>
    <n v="0"/>
    <n v="0"/>
    <n v="6"/>
    <n v="0.4"/>
    <n v="0.16"/>
    <n v="0"/>
    <n v="6"/>
    <n v="0"/>
    <n v="0"/>
    <n v="0"/>
  </r>
  <r>
    <x v="4"/>
    <n v="4"/>
    <x v="22"/>
    <n v="0"/>
    <n v="0"/>
    <n v="6"/>
    <n v="0.4"/>
    <n v="0.16"/>
    <n v="0"/>
    <n v="6"/>
    <n v="0"/>
    <n v="0"/>
    <n v="0"/>
  </r>
  <r>
    <x v="4"/>
    <n v="4"/>
    <x v="23"/>
    <n v="0"/>
    <n v="0"/>
    <n v="6"/>
    <n v="0.6"/>
    <n v="0.16"/>
    <n v="0"/>
    <n v="6"/>
    <n v="0"/>
    <n v="0"/>
    <n v="0"/>
  </r>
  <r>
    <x v="4"/>
    <n v="5"/>
    <x v="0"/>
    <n v="0"/>
    <n v="0"/>
    <n v="7"/>
    <n v="0.7"/>
    <n v="0.16"/>
    <n v="0"/>
    <n v="7"/>
    <n v="0"/>
    <n v="0"/>
    <n v="0"/>
  </r>
  <r>
    <x v="4"/>
    <n v="5"/>
    <x v="1"/>
    <n v="0"/>
    <n v="0"/>
    <n v="7"/>
    <n v="0.8"/>
    <n v="0.16"/>
    <n v="0"/>
    <n v="7"/>
    <n v="0"/>
    <n v="0"/>
    <n v="0"/>
  </r>
  <r>
    <x v="4"/>
    <n v="5"/>
    <x v="2"/>
    <n v="0"/>
    <n v="0"/>
    <n v="6"/>
    <n v="0.7"/>
    <n v="0.16"/>
    <n v="0"/>
    <n v="6"/>
    <n v="0"/>
    <n v="0"/>
    <n v="0"/>
  </r>
  <r>
    <x v="4"/>
    <n v="5"/>
    <x v="3"/>
    <n v="0"/>
    <n v="0"/>
    <n v="6"/>
    <n v="0.6"/>
    <n v="0.16"/>
    <n v="0"/>
    <n v="6"/>
    <n v="0"/>
    <n v="0"/>
    <n v="0"/>
  </r>
  <r>
    <x v="4"/>
    <n v="5"/>
    <x v="4"/>
    <n v="0"/>
    <n v="0"/>
    <n v="6"/>
    <n v="0.4"/>
    <n v="0.16"/>
    <n v="0"/>
    <n v="6"/>
    <n v="0"/>
    <n v="0"/>
    <n v="0"/>
  </r>
  <r>
    <x v="4"/>
    <n v="5"/>
    <x v="5"/>
    <n v="0"/>
    <n v="1"/>
    <n v="7"/>
    <n v="0.3"/>
    <n v="0.16"/>
    <n v="0.95099999999999996"/>
    <n v="7.0339999999999998"/>
    <n v="0"/>
    <n v="0"/>
    <n v="0"/>
  </r>
  <r>
    <x v="4"/>
    <n v="5"/>
    <x v="6"/>
    <n v="0"/>
    <n v="25"/>
    <n v="9"/>
    <n v="0.3"/>
    <n v="0.16"/>
    <n v="23.114999999999998"/>
    <n v="9.859"/>
    <n v="151.05799999999999"/>
    <n v="113.997"/>
    <n v="1.0086969062041352E-5"/>
  </r>
  <r>
    <x v="4"/>
    <n v="5"/>
    <x v="7"/>
    <n v="235"/>
    <n v="159"/>
    <n v="11"/>
    <n v="0.5"/>
    <n v="0.16"/>
    <n v="235.995"/>
    <n v="19.212"/>
    <n v="1590.9179999999999"/>
    <n v="1502.837"/>
    <n v="1.3297780050607508E-4"/>
  </r>
  <r>
    <x v="4"/>
    <n v="5"/>
    <x v="8"/>
    <n v="795"/>
    <n v="102"/>
    <n v="14"/>
    <n v="0.7"/>
    <n v="0.16"/>
    <n v="562.19399999999996"/>
    <n v="32.604999999999997"/>
    <n v="3749.567"/>
    <n v="3584.9969999999998"/>
    <n v="3.1721671470750162E-4"/>
  </r>
  <r>
    <x v="4"/>
    <n v="5"/>
    <x v="9"/>
    <n v="416"/>
    <n v="292"/>
    <n v="15"/>
    <n v="0.8"/>
    <n v="0.16"/>
    <n v="606.54600000000005"/>
    <n v="34.439"/>
    <n v="3945.7069999999999"/>
    <n v="3774.1860000000001"/>
    <n v="3.3395701129318846E-4"/>
  </r>
  <r>
    <x v="4"/>
    <n v="5"/>
    <x v="10"/>
    <n v="434"/>
    <n v="351"/>
    <n v="16"/>
    <n v="0.9"/>
    <n v="0.16"/>
    <n v="750.88400000000001"/>
    <n v="39.393999999999998"/>
    <n v="4760.1909999999998"/>
    <n v="4559.8100000000004"/>
    <n v="4.0347256856572352E-4"/>
  </r>
  <r>
    <x v="4"/>
    <n v="5"/>
    <x v="11"/>
    <n v="650"/>
    <n v="311"/>
    <n v="17"/>
    <n v="0.9"/>
    <n v="0.16"/>
    <n v="963.12"/>
    <n v="47.006999999999998"/>
    <n v="5908.52"/>
    <n v="5667.45"/>
    <n v="5.0148155487132349E-4"/>
  </r>
  <r>
    <x v="4"/>
    <n v="5"/>
    <x v="12"/>
    <n v="14"/>
    <n v="218"/>
    <n v="18"/>
    <n v="0.9"/>
    <n v="0.16"/>
    <n v="219.375"/>
    <n v="24.803000000000001"/>
    <n v="1415.635"/>
    <n v="1333.7650000000001"/>
    <n v="1.1801754687433516E-4"/>
  </r>
  <r>
    <x v="4"/>
    <n v="5"/>
    <x v="13"/>
    <n v="481"/>
    <n v="395"/>
    <n v="18"/>
    <n v="0.9"/>
    <n v="0.16"/>
    <n v="875.30600000000004"/>
    <n v="45.249000000000002"/>
    <n v="5399.8140000000003"/>
    <n v="5176.768"/>
    <n v="4.580637969189162E-4"/>
  </r>
  <r>
    <x v="4"/>
    <n v="5"/>
    <x v="14"/>
    <n v="0"/>
    <n v="41"/>
    <n v="18"/>
    <n v="0.8"/>
    <n v="0.16"/>
    <n v="38.078000000000003"/>
    <n v="19.213999999999999"/>
    <n v="235.36199999999999"/>
    <n v="195.31399999999999"/>
    <n v="1.7282264229616084E-5"/>
  </r>
  <r>
    <x v="4"/>
    <n v="5"/>
    <x v="15"/>
    <n v="651"/>
    <n v="199"/>
    <n v="17"/>
    <n v="0.8"/>
    <n v="0.16"/>
    <n v="677.03899999999999"/>
    <n v="38.735999999999997"/>
    <n v="4359.9049999999997"/>
    <n v="4173.7070000000003"/>
    <n v="3.6930843252914927E-4"/>
  </r>
  <r>
    <x v="4"/>
    <n v="5"/>
    <x v="16"/>
    <n v="441"/>
    <n v="196"/>
    <n v="16"/>
    <n v="0.7"/>
    <n v="0.16"/>
    <n v="429.935"/>
    <n v="30.210999999999999"/>
    <n v="2871.18"/>
    <n v="2737.7339999999999"/>
    <n v="2.4224706052000243E-4"/>
  </r>
  <r>
    <x v="4"/>
    <n v="5"/>
    <x v="17"/>
    <n v="0"/>
    <n v="12"/>
    <n v="15"/>
    <n v="0.5"/>
    <n v="0.16"/>
    <n v="11.090999999999999"/>
    <n v="15.388"/>
    <n v="68.182000000000002"/>
    <n v="34.057000000000002"/>
    <n v="3.0135170692732473E-6"/>
  </r>
  <r>
    <x v="4"/>
    <n v="5"/>
    <x v="18"/>
    <n v="184"/>
    <n v="60"/>
    <n v="12"/>
    <n v="0.5"/>
    <n v="0.16"/>
    <n v="67.87"/>
    <n v="14.276999999999999"/>
    <n v="393.26400000000001"/>
    <n v="347.62099999999998"/>
    <n v="3.0759074995972494E-5"/>
  </r>
  <r>
    <x v="4"/>
    <n v="5"/>
    <x v="19"/>
    <n v="0"/>
    <n v="0"/>
    <n v="10"/>
    <n v="0.7"/>
    <n v="0.16"/>
    <n v="0"/>
    <n v="0"/>
    <n v="0"/>
    <n v="0"/>
    <n v="0"/>
  </r>
  <r>
    <x v="4"/>
    <n v="5"/>
    <x v="20"/>
    <n v="0"/>
    <n v="0"/>
    <n v="10"/>
    <n v="0.9"/>
    <n v="0.16"/>
    <n v="0"/>
    <n v="10"/>
    <n v="0"/>
    <n v="0"/>
    <n v="0"/>
  </r>
  <r>
    <x v="4"/>
    <n v="5"/>
    <x v="21"/>
    <n v="0"/>
    <n v="0"/>
    <n v="9"/>
    <n v="0.9"/>
    <n v="0.16"/>
    <n v="0"/>
    <n v="9"/>
    <n v="0"/>
    <n v="0"/>
    <n v="0"/>
  </r>
  <r>
    <x v="4"/>
    <n v="5"/>
    <x v="22"/>
    <n v="0"/>
    <n v="0"/>
    <n v="9"/>
    <n v="1.1000000000000001"/>
    <n v="0.16"/>
    <n v="0"/>
    <n v="9"/>
    <n v="0"/>
    <n v="0"/>
    <n v="0"/>
  </r>
  <r>
    <x v="4"/>
    <n v="5"/>
    <x v="23"/>
    <n v="0"/>
    <n v="0"/>
    <n v="9"/>
    <n v="1.1000000000000001"/>
    <n v="0.16"/>
    <n v="0"/>
    <n v="9"/>
    <n v="0"/>
    <n v="0"/>
    <n v="0"/>
  </r>
  <r>
    <x v="4"/>
    <n v="6"/>
    <x v="0"/>
    <n v="0"/>
    <n v="0"/>
    <n v="9"/>
    <n v="1"/>
    <n v="0.16"/>
    <n v="0"/>
    <n v="9"/>
    <n v="0"/>
    <n v="0"/>
    <n v="0"/>
  </r>
  <r>
    <x v="4"/>
    <n v="6"/>
    <x v="1"/>
    <n v="0"/>
    <n v="0"/>
    <n v="9"/>
    <n v="0.8"/>
    <n v="0.16"/>
    <n v="0"/>
    <n v="9"/>
    <n v="0"/>
    <n v="0"/>
    <n v="0"/>
  </r>
  <r>
    <x v="4"/>
    <n v="6"/>
    <x v="2"/>
    <n v="0"/>
    <n v="0"/>
    <n v="9"/>
    <n v="0.6"/>
    <n v="0.16"/>
    <n v="0"/>
    <n v="9"/>
    <n v="0"/>
    <n v="0"/>
    <n v="0"/>
  </r>
  <r>
    <x v="4"/>
    <n v="6"/>
    <x v="3"/>
    <n v="0"/>
    <n v="0"/>
    <n v="9"/>
    <n v="0.3"/>
    <n v="0.16"/>
    <n v="0"/>
    <n v="9"/>
    <n v="0"/>
    <n v="0"/>
    <n v="0"/>
  </r>
  <r>
    <x v="4"/>
    <n v="6"/>
    <x v="4"/>
    <n v="0"/>
    <n v="0"/>
    <n v="9"/>
    <n v="0.3"/>
    <n v="0.16"/>
    <n v="0"/>
    <n v="9"/>
    <n v="0"/>
    <n v="0"/>
    <n v="0"/>
  </r>
  <r>
    <x v="4"/>
    <n v="6"/>
    <x v="5"/>
    <n v="0"/>
    <n v="2"/>
    <n v="9"/>
    <n v="0.5"/>
    <n v="0.16"/>
    <n v="1.903"/>
    <n v="9.0630000000000006"/>
    <n v="9.2940000000000005"/>
    <n v="0"/>
    <n v="0"/>
  </r>
  <r>
    <x v="4"/>
    <n v="6"/>
    <x v="6"/>
    <n v="0"/>
    <n v="38"/>
    <n v="11"/>
    <n v="0.4"/>
    <n v="0.16"/>
    <n v="35.174999999999997"/>
    <n v="12.268000000000001"/>
    <n v="231.733"/>
    <n v="191.81299999999999"/>
    <n v="1.6972479948571784E-5"/>
  </r>
  <r>
    <x v="4"/>
    <n v="6"/>
    <x v="7"/>
    <n v="10"/>
    <n v="135"/>
    <n v="14"/>
    <n v="0.4"/>
    <n v="0.16"/>
    <n v="128.64500000000001"/>
    <n v="18.629000000000001"/>
    <n v="864.46600000000001"/>
    <n v="802.12599999999998"/>
    <n v="7.0975728710922053E-5"/>
  </r>
  <r>
    <x v="4"/>
    <n v="6"/>
    <x v="8"/>
    <n v="303"/>
    <n v="244"/>
    <n v="15"/>
    <n v="0.6"/>
    <n v="0.16"/>
    <n v="413.3"/>
    <n v="29.024000000000001"/>
    <n v="2753.8490000000002"/>
    <n v="2624.56"/>
    <n v="2.3223291421240253E-4"/>
  </r>
  <r>
    <x v="4"/>
    <n v="6"/>
    <x v="9"/>
    <n v="879"/>
    <n v="106"/>
    <n v="16"/>
    <n v="0.9"/>
    <n v="0.16"/>
    <n v="774.56100000000004"/>
    <n v="40.234999999999999"/>
    <n v="4969.2820000000002"/>
    <n v="4761.4920000000002"/>
    <n v="4.213183021759994E-4"/>
  </r>
  <r>
    <x v="4"/>
    <n v="6"/>
    <x v="10"/>
    <n v="514"/>
    <n v="339"/>
    <n v="17"/>
    <n v="1.1000000000000001"/>
    <n v="0.16"/>
    <n v="810.36500000000001"/>
    <n v="41.006"/>
    <n v="5108.8689999999997"/>
    <n v="4896.1329999999998"/>
    <n v="4.3323194553049387E-4"/>
  </r>
  <r>
    <x v="4"/>
    <n v="6"/>
    <x v="11"/>
    <n v="366"/>
    <n v="414"/>
    <n v="18"/>
    <n v="1.2"/>
    <n v="0.16"/>
    <n v="782.48299999999995"/>
    <n v="40.579000000000001"/>
    <n v="4910.6660000000002"/>
    <n v="4704.9530000000004"/>
    <n v="4.163154762788376E-4"/>
  </r>
  <r>
    <x v="4"/>
    <n v="6"/>
    <x v="12"/>
    <n v="483"/>
    <n v="419"/>
    <n v="19"/>
    <n v="1.2"/>
    <n v="0.16"/>
    <n v="921.43200000000002"/>
    <n v="45.594000000000001"/>
    <n v="5663.5309999999999"/>
    <n v="5431.1409999999996"/>
    <n v="4.8057186801919635E-4"/>
  </r>
  <r>
    <x v="4"/>
    <n v="6"/>
    <x v="13"/>
    <n v="143"/>
    <n v="456"/>
    <n v="19"/>
    <n v="1.2"/>
    <n v="0.16"/>
    <n v="596.86"/>
    <n v="36.195999999999998"/>
    <n v="3787.991"/>
    <n v="3622.0590000000002"/>
    <n v="3.204961277392251E-4"/>
  </r>
  <r>
    <x v="4"/>
    <n v="6"/>
    <x v="14"/>
    <n v="138"/>
    <n v="406"/>
    <n v="18"/>
    <n v="1.1000000000000001"/>
    <n v="0.16"/>
    <n v="524.33199999999999"/>
    <n v="33.497999999999998"/>
    <n v="3372.5830000000001"/>
    <n v="3221.3710000000001"/>
    <n v="2.8504144507624949E-4"/>
  </r>
  <r>
    <x v="4"/>
    <n v="6"/>
    <x v="15"/>
    <n v="66"/>
    <n v="310"/>
    <n v="18"/>
    <n v="0.9"/>
    <n v="0.16"/>
    <n v="346.34899999999999"/>
    <n v="28.786000000000001"/>
    <n v="2263.1750000000002"/>
    <n v="2151.2730000000001"/>
    <n v="1.9035434436875432E-4"/>
  </r>
  <r>
    <x v="4"/>
    <n v="6"/>
    <x v="16"/>
    <n v="0"/>
    <n v="23"/>
    <n v="17"/>
    <n v="0.8"/>
    <n v="0.16"/>
    <n v="21.295999999999999"/>
    <n v="17.681999999999999"/>
    <n v="131.571"/>
    <n v="95.2"/>
    <n v="8.4237256656432781E-6"/>
  </r>
  <r>
    <x v="4"/>
    <n v="6"/>
    <x v="17"/>
    <n v="543"/>
    <n v="96"/>
    <n v="16"/>
    <n v="0.5"/>
    <n v="0.16"/>
    <n v="265.52499999999998"/>
    <n v="25.151"/>
    <n v="1694.665"/>
    <n v="1602.9079999999999"/>
    <n v="1.418325342359762E-4"/>
  </r>
  <r>
    <x v="4"/>
    <n v="6"/>
    <x v="18"/>
    <n v="255"/>
    <n v="65"/>
    <n v="14"/>
    <n v="0.6"/>
    <n v="0.16"/>
    <n v="77.77"/>
    <n v="16.509"/>
    <n v="434.52800000000002"/>
    <n v="387.42200000000003"/>
    <n v="3.4280847109609771E-5"/>
  </r>
  <r>
    <x v="4"/>
    <n v="6"/>
    <x v="19"/>
    <n v="0"/>
    <n v="0"/>
    <n v="12"/>
    <n v="0.9"/>
    <n v="0.16"/>
    <n v="0"/>
    <n v="0"/>
    <n v="0"/>
    <n v="0"/>
    <n v="0"/>
  </r>
  <r>
    <x v="4"/>
    <n v="6"/>
    <x v="20"/>
    <n v="0"/>
    <n v="0"/>
    <n v="11"/>
    <n v="0.8"/>
    <n v="0.16"/>
    <n v="0"/>
    <n v="11"/>
    <n v="0"/>
    <n v="0"/>
    <n v="0"/>
  </r>
  <r>
    <x v="4"/>
    <n v="6"/>
    <x v="21"/>
    <n v="0"/>
    <n v="0"/>
    <n v="9"/>
    <n v="0.6"/>
    <n v="0.16"/>
    <n v="0"/>
    <n v="9"/>
    <n v="0"/>
    <n v="0"/>
    <n v="0"/>
  </r>
  <r>
    <x v="4"/>
    <n v="6"/>
    <x v="22"/>
    <n v="0"/>
    <n v="0"/>
    <n v="8"/>
    <n v="0.4"/>
    <n v="0.16"/>
    <n v="0"/>
    <n v="8"/>
    <n v="0"/>
    <n v="0"/>
    <n v="0"/>
  </r>
  <r>
    <x v="4"/>
    <n v="6"/>
    <x v="23"/>
    <n v="0"/>
    <n v="0"/>
    <n v="8"/>
    <n v="0.6"/>
    <n v="0.16"/>
    <n v="0"/>
    <n v="8"/>
    <n v="0"/>
    <n v="0"/>
    <n v="0"/>
  </r>
  <r>
    <x v="4"/>
    <n v="7"/>
    <x v="0"/>
    <n v="0"/>
    <n v="0"/>
    <n v="8"/>
    <n v="0.9"/>
    <n v="0.16"/>
    <n v="0"/>
    <n v="8"/>
    <n v="0"/>
    <n v="0"/>
    <n v="0"/>
  </r>
  <r>
    <x v="4"/>
    <n v="7"/>
    <x v="1"/>
    <n v="0"/>
    <n v="0"/>
    <n v="8"/>
    <n v="0.9"/>
    <n v="0.16"/>
    <n v="0"/>
    <n v="8"/>
    <n v="0"/>
    <n v="0"/>
    <n v="0"/>
  </r>
  <r>
    <x v="4"/>
    <n v="7"/>
    <x v="2"/>
    <n v="0"/>
    <n v="0"/>
    <n v="8"/>
    <n v="0.9"/>
    <n v="0.16"/>
    <n v="0"/>
    <n v="8"/>
    <n v="0"/>
    <n v="0"/>
    <n v="0"/>
  </r>
  <r>
    <x v="4"/>
    <n v="7"/>
    <x v="3"/>
    <n v="0"/>
    <n v="0"/>
    <n v="7"/>
    <n v="0.9"/>
    <n v="0.16"/>
    <n v="0"/>
    <n v="7"/>
    <n v="0"/>
    <n v="0"/>
    <n v="0"/>
  </r>
  <r>
    <x v="4"/>
    <n v="7"/>
    <x v="4"/>
    <n v="0"/>
    <n v="0"/>
    <n v="7"/>
    <n v="0.8"/>
    <n v="0.16"/>
    <n v="0"/>
    <n v="7"/>
    <n v="0"/>
    <n v="0"/>
    <n v="0"/>
  </r>
  <r>
    <x v="4"/>
    <n v="7"/>
    <x v="5"/>
    <n v="0"/>
    <n v="11"/>
    <n v="8"/>
    <n v="0.6"/>
    <n v="0.16"/>
    <n v="10.464"/>
    <n v="8.3379999999999992"/>
    <n v="55.741999999999997"/>
    <n v="22.058"/>
    <n v="1.9517913942516747E-6"/>
  </r>
  <r>
    <x v="4"/>
    <n v="7"/>
    <x v="6"/>
    <n v="251"/>
    <n v="74"/>
    <n v="10"/>
    <n v="0.4"/>
    <n v="0.16"/>
    <n v="99.944999999999993"/>
    <n v="13.456"/>
    <n v="591.76599999999996"/>
    <n v="539.08900000000006"/>
    <n v="4.7701027787457661E-5"/>
  </r>
  <r>
    <x v="4"/>
    <n v="7"/>
    <x v="7"/>
    <n v="65"/>
    <n v="162"/>
    <n v="11"/>
    <n v="0.5"/>
    <n v="0.16"/>
    <n v="174.54900000000001"/>
    <n v="17.09"/>
    <n v="1187.0930000000001"/>
    <n v="1113.3209999999999"/>
    <n v="9.8511666825626461E-5"/>
  </r>
  <r>
    <x v="4"/>
    <n v="7"/>
    <x v="8"/>
    <n v="507"/>
    <n v="190"/>
    <n v="12"/>
    <n v="0.6"/>
    <n v="0.16"/>
    <n v="482.488"/>
    <n v="28.391999999999999"/>
    <n v="3246.3139999999999"/>
    <n v="3099.576"/>
    <n v="2.7426447377953706E-4"/>
  </r>
  <r>
    <x v="4"/>
    <n v="7"/>
    <x v="9"/>
    <n v="295"/>
    <n v="334"/>
    <n v="13"/>
    <n v="0.7"/>
    <n v="0.16"/>
    <n v="557.26199999999994"/>
    <n v="31.332999999999998"/>
    <n v="3654.3270000000002"/>
    <n v="3493.1309999999999"/>
    <n v="3.0908799640918242E-4"/>
  </r>
  <r>
    <x v="4"/>
    <n v="7"/>
    <x v="10"/>
    <n v="910"/>
    <n v="121"/>
    <n v="14"/>
    <n v="0.7"/>
    <n v="0.16"/>
    <n v="938.65800000000002"/>
    <n v="44.926000000000002"/>
    <n v="5860.2269999999999"/>
    <n v="5620.8680000000004"/>
    <n v="4.9735976927303574E-4"/>
  </r>
  <r>
    <x v="4"/>
    <n v="7"/>
    <x v="11"/>
    <n v="19"/>
    <n v="300"/>
    <n v="15"/>
    <n v="0.8"/>
    <n v="0.16"/>
    <n v="302.90100000000001"/>
    <n v="24.646000000000001"/>
    <n v="1976.0709999999999"/>
    <n v="1874.3420000000001"/>
    <n v="1.6585023961757515E-4"/>
  </r>
  <r>
    <x v="4"/>
    <n v="7"/>
    <x v="12"/>
    <n v="185"/>
    <n v="478"/>
    <n v="15"/>
    <n v="0.9"/>
    <n v="0.16"/>
    <n v="668.05200000000002"/>
    <n v="35.749000000000002"/>
    <n v="4248.9809999999998"/>
    <n v="4066.7139999999999"/>
    <n v="3.5984120899822309E-4"/>
  </r>
  <r>
    <x v="4"/>
    <n v="7"/>
    <x v="13"/>
    <n v="5"/>
    <n v="137"/>
    <n v="15"/>
    <n v="0.8"/>
    <n v="0.16"/>
    <n v="132.9"/>
    <n v="19.231999999999999"/>
    <n v="862.4"/>
    <n v="800.13300000000004"/>
    <n v="7.0799379075925974E-5"/>
  </r>
  <r>
    <x v="4"/>
    <n v="7"/>
    <x v="14"/>
    <n v="2"/>
    <n v="124"/>
    <n v="15"/>
    <n v="0.8"/>
    <n v="0.16"/>
    <n v="117.36799999999999"/>
    <n v="18.741"/>
    <n v="762.40899999999999"/>
    <n v="703.68499999999995"/>
    <n v="6.2265224737691064E-5"/>
  </r>
  <r>
    <x v="4"/>
    <n v="7"/>
    <x v="15"/>
    <n v="5"/>
    <n v="158"/>
    <n v="14"/>
    <n v="0.8"/>
    <n v="0.16"/>
    <n v="151.12799999999999"/>
    <n v="18.827999999999999"/>
    <n v="998.36900000000003"/>
    <n v="931.28499999999997"/>
    <n v="8.2404299963535706E-5"/>
  </r>
  <r>
    <x v="4"/>
    <n v="7"/>
    <x v="16"/>
    <n v="6"/>
    <n v="162"/>
    <n v="13"/>
    <n v="0.7"/>
    <n v="0.16"/>
    <n v="154.15100000000001"/>
    <n v="18.076000000000001"/>
    <n v="1034.0899999999999"/>
    <n v="965.74"/>
    <n v="8.5453033869100202E-5"/>
  </r>
  <r>
    <x v="4"/>
    <n v="7"/>
    <x v="17"/>
    <n v="0"/>
    <n v="60"/>
    <n v="12"/>
    <n v="0.7"/>
    <n v="0.16"/>
    <n v="55.597999999999999"/>
    <n v="13.837999999999999"/>
    <n v="370.11500000000001"/>
    <n v="325.29199999999997"/>
    <n v="2.8783304298617993E-5"/>
  </r>
  <r>
    <x v="4"/>
    <n v="7"/>
    <x v="18"/>
    <n v="39"/>
    <n v="63"/>
    <n v="9"/>
    <n v="0.6"/>
    <n v="0.16"/>
    <n v="59.796999999999997"/>
    <n v="11.013"/>
    <n v="389.798"/>
    <n v="344.27699999999999"/>
    <n v="3.0463182783515448E-5"/>
  </r>
  <r>
    <x v="4"/>
    <n v="7"/>
    <x v="19"/>
    <n v="0"/>
    <n v="0"/>
    <n v="7"/>
    <n v="0.6"/>
    <n v="0.16"/>
    <n v="0"/>
    <n v="0"/>
    <n v="0"/>
    <n v="0"/>
    <n v="0"/>
  </r>
  <r>
    <x v="4"/>
    <n v="7"/>
    <x v="20"/>
    <n v="0"/>
    <n v="0"/>
    <n v="5"/>
    <n v="0.5"/>
    <n v="0.16"/>
    <n v="0"/>
    <n v="5"/>
    <n v="0"/>
    <n v="0"/>
    <n v="0"/>
  </r>
  <r>
    <x v="4"/>
    <n v="7"/>
    <x v="21"/>
    <n v="0"/>
    <n v="0"/>
    <n v="3"/>
    <n v="0.6"/>
    <n v="0.16"/>
    <n v="0"/>
    <n v="3"/>
    <n v="0"/>
    <n v="0"/>
    <n v="0"/>
  </r>
  <r>
    <x v="4"/>
    <n v="7"/>
    <x v="22"/>
    <n v="0"/>
    <n v="0"/>
    <n v="2"/>
    <n v="0.8"/>
    <n v="0.16"/>
    <n v="0"/>
    <n v="2"/>
    <n v="0"/>
    <n v="0"/>
    <n v="0"/>
  </r>
  <r>
    <x v="4"/>
    <n v="7"/>
    <x v="23"/>
    <n v="0"/>
    <n v="0"/>
    <n v="2"/>
    <n v="1"/>
    <n v="0.16"/>
    <n v="0"/>
    <n v="2"/>
    <n v="0"/>
    <n v="0"/>
    <n v="0"/>
  </r>
  <r>
    <x v="4"/>
    <n v="8"/>
    <x v="0"/>
    <n v="0"/>
    <n v="0"/>
    <n v="2"/>
    <n v="1.1000000000000001"/>
    <n v="0.16"/>
    <n v="0"/>
    <n v="2"/>
    <n v="0"/>
    <n v="0"/>
    <n v="0"/>
  </r>
  <r>
    <x v="4"/>
    <n v="8"/>
    <x v="1"/>
    <n v="0"/>
    <n v="0"/>
    <n v="1"/>
    <n v="1.1000000000000001"/>
    <n v="0.16"/>
    <n v="0"/>
    <n v="1"/>
    <n v="0"/>
    <n v="0"/>
    <n v="0"/>
  </r>
  <r>
    <x v="4"/>
    <n v="8"/>
    <x v="2"/>
    <n v="0"/>
    <n v="0"/>
    <n v="1"/>
    <n v="1"/>
    <n v="0.16"/>
    <n v="0"/>
    <n v="1"/>
    <n v="0"/>
    <n v="0"/>
    <n v="0"/>
  </r>
  <r>
    <x v="4"/>
    <n v="8"/>
    <x v="3"/>
    <n v="0"/>
    <n v="0"/>
    <n v="0"/>
    <n v="1"/>
    <n v="0.16"/>
    <n v="0"/>
    <n v="0"/>
    <n v="0"/>
    <n v="0"/>
    <n v="0"/>
  </r>
  <r>
    <x v="4"/>
    <n v="8"/>
    <x v="4"/>
    <n v="0"/>
    <n v="0"/>
    <n v="0"/>
    <n v="1"/>
    <n v="0.16"/>
    <n v="0"/>
    <n v="0"/>
    <n v="0"/>
    <n v="0"/>
    <n v="0"/>
  </r>
  <r>
    <x v="4"/>
    <n v="8"/>
    <x v="5"/>
    <n v="37"/>
    <n v="14"/>
    <n v="1"/>
    <n v="0.7"/>
    <n v="0.16"/>
    <n v="13.318"/>
    <n v="1.4179999999999999"/>
    <n v="74.052000000000007"/>
    <n v="39.719000000000001"/>
    <n v="3.5145163835471153E-6"/>
  </r>
  <r>
    <x v="4"/>
    <n v="8"/>
    <x v="6"/>
    <n v="414"/>
    <n v="78"/>
    <n v="3"/>
    <n v="0.4"/>
    <n v="0.16"/>
    <n v="125.73"/>
    <n v="7.2789999999999999"/>
    <n v="732.60500000000002"/>
    <n v="674.93799999999999"/>
    <n v="5.9721560434012003E-5"/>
  </r>
  <r>
    <x v="4"/>
    <n v="8"/>
    <x v="7"/>
    <n v="627"/>
    <n v="117"/>
    <n v="6"/>
    <n v="0.4"/>
    <n v="0.16"/>
    <n v="343.76"/>
    <n v="18.277999999999999"/>
    <n v="2319.3519999999999"/>
    <n v="2205.46"/>
    <n v="1.9514905469064731E-4"/>
  </r>
  <r>
    <x v="4"/>
    <n v="8"/>
    <x v="8"/>
    <n v="762"/>
    <n v="137"/>
    <n v="8"/>
    <n v="0.4"/>
    <n v="0.16"/>
    <n v="580.57799999999997"/>
    <n v="28.927"/>
    <n v="3920.991"/>
    <n v="3750.346"/>
    <n v="3.3184754049624582E-4"/>
  </r>
  <r>
    <x v="4"/>
    <n v="8"/>
    <x v="9"/>
    <n v="839"/>
    <n v="150"/>
    <n v="10"/>
    <n v="0.4"/>
    <n v="0.16"/>
    <n v="792.91499999999996"/>
    <n v="38.508000000000003"/>
    <n v="5112.7190000000001"/>
    <n v="4899.8459999999995"/>
    <n v="4.3356048852835659E-4"/>
  </r>
  <r>
    <x v="4"/>
    <n v="8"/>
    <x v="10"/>
    <n v="884"/>
    <n v="157"/>
    <n v="11"/>
    <n v="0.4"/>
    <n v="0.16"/>
    <n v="957.64499999999998"/>
    <n v="45.374000000000002"/>
    <n v="5959.1360000000004"/>
    <n v="5716.2709999999997"/>
    <n v="5.058014572948778E-4"/>
  </r>
  <r>
    <x v="4"/>
    <n v="8"/>
    <x v="11"/>
    <n v="950"/>
    <n v="135"/>
    <n v="12"/>
    <n v="0.5"/>
    <n v="0.16"/>
    <n v="1067.81"/>
    <n v="49.189"/>
    <n v="6511.7120000000004"/>
    <n v="6249.2669999999998"/>
    <n v="5.5296334894283162E-4"/>
  </r>
  <r>
    <x v="4"/>
    <n v="8"/>
    <x v="12"/>
    <n v="948"/>
    <n v="140"/>
    <n v="13"/>
    <n v="0.6"/>
    <n v="0.16"/>
    <n v="1093.6369999999999"/>
    <n v="50.003"/>
    <n v="6636.3"/>
    <n v="6369.4409999999998"/>
    <n v="5.6359688684349347E-4"/>
  </r>
  <r>
    <x v="4"/>
    <n v="8"/>
    <x v="13"/>
    <n v="939"/>
    <n v="138"/>
    <n v="13"/>
    <n v="0.6"/>
    <n v="0.16"/>
    <n v="1048.296"/>
    <n v="48.481999999999999"/>
    <n v="6416.4870000000001"/>
    <n v="6157.4170000000004"/>
    <n v="5.4483604639672515E-4"/>
  </r>
  <r>
    <x v="4"/>
    <n v="8"/>
    <x v="14"/>
    <n v="910"/>
    <n v="136"/>
    <n v="13"/>
    <n v="0.7"/>
    <n v="0.16"/>
    <n v="931.91899999999998"/>
    <n v="43.709000000000003"/>
    <n v="5850.7020000000002"/>
    <n v="5611.68"/>
    <n v="4.9654677356488516E-4"/>
  </r>
  <r>
    <x v="4"/>
    <n v="8"/>
    <x v="15"/>
    <n v="872"/>
    <n v="124"/>
    <n v="13"/>
    <n v="0.6"/>
    <n v="0.16"/>
    <n v="761.42399999999998"/>
    <n v="38.847999999999999"/>
    <n v="4916.04"/>
    <n v="4710.1369999999997"/>
    <n v="4.167741799957566E-4"/>
  </r>
  <r>
    <x v="4"/>
    <n v="8"/>
    <x v="16"/>
    <n v="809"/>
    <n v="107"/>
    <n v="12"/>
    <n v="0.5"/>
    <n v="0.16"/>
    <n v="543.14200000000005"/>
    <n v="31.027999999999999"/>
    <n v="3649.759"/>
    <n v="3488.7249999999999"/>
    <n v="3.0869813364360653E-4"/>
  </r>
  <r>
    <x v="4"/>
    <n v="8"/>
    <x v="17"/>
    <n v="690"/>
    <n v="87"/>
    <n v="11"/>
    <n v="0.4"/>
    <n v="0.16"/>
    <n v="304.72500000000002"/>
    <n v="21.800999999999998"/>
    <n v="1968.1020000000001"/>
    <n v="1866.6559999999999"/>
    <n v="1.6517014764839304E-4"/>
  </r>
  <r>
    <x v="4"/>
    <n v="8"/>
    <x v="18"/>
    <n v="449"/>
    <n v="56"/>
    <n v="8"/>
    <n v="0.5"/>
    <n v="0.16"/>
    <n v="88.784000000000006"/>
    <n v="10.834"/>
    <n v="457.05500000000001"/>
    <n v="409.15199999999999"/>
    <n v="3.6203615583500826E-5"/>
  </r>
  <r>
    <x v="4"/>
    <n v="8"/>
    <x v="19"/>
    <n v="0"/>
    <n v="0"/>
    <n v="5"/>
    <n v="0.8"/>
    <n v="0.16"/>
    <n v="0"/>
    <n v="0"/>
    <n v="0"/>
    <n v="0"/>
    <n v="0"/>
  </r>
  <r>
    <x v="4"/>
    <n v="8"/>
    <x v="20"/>
    <n v="0"/>
    <n v="0"/>
    <n v="4"/>
    <n v="0.8"/>
    <n v="0.16"/>
    <n v="0"/>
    <n v="4"/>
    <n v="0"/>
    <n v="0"/>
    <n v="0"/>
  </r>
  <r>
    <x v="4"/>
    <n v="8"/>
    <x v="21"/>
    <n v="0"/>
    <n v="0"/>
    <n v="3"/>
    <n v="1"/>
    <n v="0.16"/>
    <n v="0"/>
    <n v="3"/>
    <n v="0"/>
    <n v="0"/>
    <n v="0"/>
  </r>
  <r>
    <x v="4"/>
    <n v="8"/>
    <x v="22"/>
    <n v="0"/>
    <n v="0"/>
    <n v="2"/>
    <n v="1.1000000000000001"/>
    <n v="0.16"/>
    <n v="0"/>
    <n v="2"/>
    <n v="0"/>
    <n v="0"/>
    <n v="0"/>
  </r>
  <r>
    <x v="4"/>
    <n v="8"/>
    <x v="23"/>
    <n v="0"/>
    <n v="0"/>
    <n v="1"/>
    <n v="1.2"/>
    <n v="0.16"/>
    <n v="0"/>
    <n v="1"/>
    <n v="0"/>
    <n v="0"/>
    <n v="0"/>
  </r>
  <r>
    <x v="4"/>
    <n v="9"/>
    <x v="0"/>
    <n v="0"/>
    <n v="0"/>
    <n v="0"/>
    <n v="1.1000000000000001"/>
    <n v="0.16"/>
    <n v="0"/>
    <n v="0"/>
    <n v="0"/>
    <n v="0"/>
    <n v="0"/>
  </r>
  <r>
    <x v="4"/>
    <n v="9"/>
    <x v="1"/>
    <n v="0"/>
    <n v="0"/>
    <n v="0"/>
    <n v="1"/>
    <n v="0.16"/>
    <n v="0"/>
    <n v="0"/>
    <n v="0"/>
    <n v="0"/>
    <n v="0"/>
  </r>
  <r>
    <x v="4"/>
    <n v="9"/>
    <x v="2"/>
    <n v="0"/>
    <n v="0"/>
    <n v="0"/>
    <n v="1"/>
    <n v="0.16"/>
    <n v="0"/>
    <n v="0"/>
    <n v="0"/>
    <n v="0"/>
    <n v="0"/>
  </r>
  <r>
    <x v="4"/>
    <n v="9"/>
    <x v="3"/>
    <n v="0"/>
    <n v="0"/>
    <n v="0"/>
    <n v="0.9"/>
    <n v="0.16"/>
    <n v="0"/>
    <n v="0"/>
    <n v="0"/>
    <n v="0"/>
    <n v="0"/>
  </r>
  <r>
    <x v="4"/>
    <n v="9"/>
    <x v="4"/>
    <n v="0"/>
    <n v="0"/>
    <n v="0"/>
    <n v="0.6"/>
    <n v="0.16"/>
    <n v="0"/>
    <n v="0"/>
    <n v="0"/>
    <n v="0"/>
    <n v="0"/>
  </r>
  <r>
    <x v="4"/>
    <n v="9"/>
    <x v="5"/>
    <n v="90"/>
    <n v="16"/>
    <n v="1"/>
    <n v="0.4"/>
    <n v="0.16"/>
    <n v="15.221"/>
    <n v="1.5209999999999999"/>
    <n v="85.076999999999998"/>
    <n v="50.353999999999999"/>
    <n v="4.4555491824348911E-6"/>
  </r>
  <r>
    <x v="4"/>
    <n v="9"/>
    <x v="6"/>
    <n v="545"/>
    <n v="62"/>
    <n v="5"/>
    <n v="0.4"/>
    <n v="0.16"/>
    <n v="131.077"/>
    <n v="9.3729999999999993"/>
    <n v="716.49300000000005"/>
    <n v="659.39700000000005"/>
    <n v="5.8346422612901061E-5"/>
  </r>
  <r>
    <x v="4"/>
    <n v="9"/>
    <x v="7"/>
    <n v="743"/>
    <n v="88"/>
    <n v="8"/>
    <n v="0.4"/>
    <n v="0.16"/>
    <n v="359.23099999999999"/>
    <n v="20.818999999999999"/>
    <n v="2394.683"/>
    <n v="2278.1210000000001"/>
    <n v="2.0157842791114424E-4"/>
  </r>
  <r>
    <x v="4"/>
    <n v="9"/>
    <x v="8"/>
    <n v="839"/>
    <n v="107"/>
    <n v="11"/>
    <n v="0.3"/>
    <n v="0.16"/>
    <n v="595.88699999999994"/>
    <n v="33.149000000000001"/>
    <n v="3964.701"/>
    <n v="3792.5070000000001"/>
    <n v="3.3557813606125829E-4"/>
  </r>
  <r>
    <x v="4"/>
    <n v="9"/>
    <x v="9"/>
    <n v="891"/>
    <n v="123"/>
    <n v="12"/>
    <n v="0.2"/>
    <n v="0.16"/>
    <n v="805.84"/>
    <n v="42.823999999999998"/>
    <n v="5110.3850000000002"/>
    <n v="4897.5950000000003"/>
    <n v="4.333613098889306E-4"/>
  </r>
  <r>
    <x v="4"/>
    <n v="9"/>
    <x v="10"/>
    <n v="698"/>
    <n v="248"/>
    <n v="14"/>
    <n v="0.1"/>
    <n v="0.16"/>
    <n v="886.46799999999996"/>
    <n v="48.926000000000002"/>
    <n v="5423.951"/>
    <n v="5200.05"/>
    <n v="4.6012389335744043E-4"/>
  </r>
  <r>
    <x v="4"/>
    <n v="9"/>
    <x v="11"/>
    <n v="451"/>
    <n v="417"/>
    <n v="15"/>
    <n v="0.1"/>
    <n v="0.16"/>
    <n v="874.16899999999998"/>
    <n v="49.356999999999999"/>
    <n v="5293.7269999999999"/>
    <n v="5074.4399999999996"/>
    <n v="4.4900935364250915E-4"/>
  </r>
  <r>
    <x v="4"/>
    <n v="9"/>
    <x v="12"/>
    <n v="195"/>
    <n v="480"/>
    <n v="16"/>
    <n v="0.3"/>
    <n v="0.16"/>
    <n v="679.58399999999995"/>
    <n v="41.014000000000003"/>
    <n v="4232.7700000000004"/>
    <n v="4051.0770000000002"/>
    <n v="3.5845757666383589E-4"/>
  </r>
  <r>
    <x v="4"/>
    <n v="9"/>
    <x v="13"/>
    <n v="178"/>
    <n v="461"/>
    <n v="15"/>
    <n v="0.4"/>
    <n v="0.16"/>
    <n v="634.84900000000005"/>
    <n v="37.674999999999997"/>
    <n v="4010.3150000000001"/>
    <n v="3836.5050000000001"/>
    <n v="3.3947127767719291E-4"/>
  </r>
  <r>
    <x v="4"/>
    <n v="9"/>
    <x v="14"/>
    <n v="350"/>
    <n v="375"/>
    <n v="15"/>
    <n v="0.5"/>
    <n v="0.16"/>
    <n v="683.80499999999995"/>
    <n v="38.771999999999998"/>
    <n v="4339.9979999999996"/>
    <n v="4154.5069999999996"/>
    <n v="3.6760952987389343E-4"/>
  </r>
  <r>
    <x v="4"/>
    <n v="9"/>
    <x v="15"/>
    <n v="144"/>
    <n v="336"/>
    <n v="14"/>
    <n v="0.5"/>
    <n v="0.16"/>
    <n v="433.173"/>
    <n v="29.067"/>
    <n v="2847.598"/>
    <n v="2714.9870000000001"/>
    <n v="2.4023430329609083E-4"/>
  </r>
  <r>
    <x v="4"/>
    <n v="9"/>
    <x v="16"/>
    <n v="0"/>
    <n v="134"/>
    <n v="13"/>
    <n v="0.4"/>
    <n v="0.16"/>
    <n v="124.645"/>
    <n v="17.471"/>
    <n v="831.02099999999996"/>
    <n v="769.86599999999999"/>
    <n v="6.8121218312039162E-5"/>
  </r>
  <r>
    <x v="4"/>
    <n v="9"/>
    <x v="17"/>
    <n v="638"/>
    <n v="95"/>
    <n v="12"/>
    <n v="0.3"/>
    <n v="0.16"/>
    <n v="296.45299999999997"/>
    <n v="22.841999999999999"/>
    <n v="1911.8989999999999"/>
    <n v="1812.444"/>
    <n v="1.6037322521366771E-4"/>
  </r>
  <r>
    <x v="4"/>
    <n v="9"/>
    <x v="18"/>
    <n v="434"/>
    <n v="57"/>
    <n v="11"/>
    <n v="0.4"/>
    <n v="0.16"/>
    <n v="88.959000000000003"/>
    <n v="13.936"/>
    <n v="456.81599999999997"/>
    <n v="408.92099999999999"/>
    <n v="3.6183175660929774E-5"/>
  </r>
  <r>
    <x v="4"/>
    <n v="9"/>
    <x v="19"/>
    <n v="0"/>
    <n v="0"/>
    <n v="9"/>
    <n v="0.6"/>
    <n v="0.16"/>
    <n v="0"/>
    <n v="0"/>
    <n v="0"/>
    <n v="0"/>
    <n v="0"/>
  </r>
  <r>
    <x v="4"/>
    <n v="9"/>
    <x v="20"/>
    <n v="0"/>
    <n v="0"/>
    <n v="8"/>
    <n v="0.8"/>
    <n v="0.16"/>
    <n v="0"/>
    <n v="8"/>
    <n v="0"/>
    <n v="0"/>
    <n v="0"/>
  </r>
  <r>
    <x v="4"/>
    <n v="9"/>
    <x v="21"/>
    <n v="0"/>
    <n v="0"/>
    <n v="7"/>
    <n v="1.1000000000000001"/>
    <n v="0.16"/>
    <n v="0"/>
    <n v="7"/>
    <n v="0"/>
    <n v="0"/>
    <n v="0"/>
  </r>
  <r>
    <x v="4"/>
    <n v="9"/>
    <x v="22"/>
    <n v="0"/>
    <n v="0"/>
    <n v="6"/>
    <n v="1.2"/>
    <n v="0.16"/>
    <n v="0"/>
    <n v="6"/>
    <n v="0"/>
    <n v="0"/>
    <n v="0"/>
  </r>
  <r>
    <x v="4"/>
    <n v="9"/>
    <x v="23"/>
    <n v="0"/>
    <n v="0"/>
    <n v="5"/>
    <n v="1.2"/>
    <n v="0.16"/>
    <n v="0"/>
    <n v="5"/>
    <n v="0"/>
    <n v="0"/>
    <n v="0"/>
  </r>
  <r>
    <x v="4"/>
    <n v="10"/>
    <x v="0"/>
    <n v="0"/>
    <n v="0"/>
    <n v="4"/>
    <n v="1.2"/>
    <n v="0.16"/>
    <n v="0"/>
    <n v="4"/>
    <n v="0"/>
    <n v="0"/>
    <n v="0"/>
  </r>
  <r>
    <x v="4"/>
    <n v="10"/>
    <x v="1"/>
    <n v="0"/>
    <n v="0"/>
    <n v="4"/>
    <n v="1.2"/>
    <n v="0.16"/>
    <n v="0"/>
    <n v="4"/>
    <n v="0"/>
    <n v="0"/>
    <n v="0"/>
  </r>
  <r>
    <x v="4"/>
    <n v="10"/>
    <x v="2"/>
    <n v="0"/>
    <n v="0"/>
    <n v="4"/>
    <n v="1.2"/>
    <n v="0.16"/>
    <n v="0"/>
    <n v="4"/>
    <n v="0"/>
    <n v="0"/>
    <n v="0"/>
  </r>
  <r>
    <x v="4"/>
    <n v="10"/>
    <x v="3"/>
    <n v="0"/>
    <n v="0"/>
    <n v="4"/>
    <n v="1.2"/>
    <n v="0.16"/>
    <n v="0"/>
    <n v="4"/>
    <n v="0"/>
    <n v="0"/>
    <n v="0"/>
  </r>
  <r>
    <x v="4"/>
    <n v="10"/>
    <x v="4"/>
    <n v="0"/>
    <n v="0"/>
    <n v="4"/>
    <n v="1.2"/>
    <n v="0.16"/>
    <n v="0"/>
    <n v="4"/>
    <n v="0"/>
    <n v="0"/>
    <n v="0"/>
  </r>
  <r>
    <x v="4"/>
    <n v="10"/>
    <x v="5"/>
    <n v="64"/>
    <n v="16"/>
    <n v="5"/>
    <n v="0.9"/>
    <n v="0.16"/>
    <n v="15.221"/>
    <n v="5.4530000000000003"/>
    <n v="83.581000000000003"/>
    <n v="48.911000000000001"/>
    <n v="4.3278660297508236E-6"/>
  </r>
  <r>
    <x v="4"/>
    <n v="10"/>
    <x v="6"/>
    <n v="492"/>
    <n v="68"/>
    <n v="8"/>
    <n v="0.5"/>
    <n v="0.16"/>
    <n v="130.173"/>
    <n v="12.255000000000001"/>
    <n v="721.69899999999996"/>
    <n v="664.41800000000001"/>
    <n v="5.8790703354153102E-5"/>
  </r>
  <r>
    <x v="4"/>
    <n v="10"/>
    <x v="7"/>
    <n v="706"/>
    <n v="95"/>
    <n v="11"/>
    <n v="0.3"/>
    <n v="0.16"/>
    <n v="353.30799999999999"/>
    <n v="24.001999999999999"/>
    <n v="2328.9899999999998"/>
    <n v="2214.7559999999999"/>
    <n v="1.9597160672623362E-4"/>
  </r>
  <r>
    <x v="4"/>
    <n v="10"/>
    <x v="8"/>
    <n v="820"/>
    <n v="112"/>
    <n v="13"/>
    <n v="0.3"/>
    <n v="0.16"/>
    <n v="590.60799999999995"/>
    <n v="34.950000000000003"/>
    <n v="3899.7730000000001"/>
    <n v="3729.88"/>
    <n v="3.3003661644715913E-4"/>
  </r>
  <r>
    <x v="4"/>
    <n v="10"/>
    <x v="9"/>
    <n v="883"/>
    <n v="124"/>
    <n v="15"/>
    <n v="0.3"/>
    <n v="0.16"/>
    <n v="801.33600000000001"/>
    <n v="44.704999999999998"/>
    <n v="5042.1859999999997"/>
    <n v="4831.8130000000001"/>
    <n v="4.2754062163538701E-4"/>
  </r>
  <r>
    <x v="4"/>
    <n v="10"/>
    <x v="10"/>
    <n v="609"/>
    <n v="297"/>
    <n v="16"/>
    <n v="0.3"/>
    <n v="0.16"/>
    <n v="853.86400000000003"/>
    <n v="47.55"/>
    <n v="5246.6689999999999"/>
    <n v="5029.05"/>
    <n v="4.4499304158406857E-4"/>
  </r>
  <r>
    <x v="4"/>
    <n v="10"/>
    <x v="11"/>
    <n v="532"/>
    <n v="383"/>
    <n v="17"/>
    <n v="0.4"/>
    <n v="0.16"/>
    <n v="919.70100000000002"/>
    <n v="49.914999999999999"/>
    <n v="5561.8770000000004"/>
    <n v="5333.0889999999999"/>
    <n v="4.7189578452163701E-4"/>
  </r>
  <r>
    <x v="4"/>
    <n v="10"/>
    <x v="12"/>
    <n v="908"/>
    <n v="158"/>
    <n v="17"/>
    <n v="0.4"/>
    <n v="0.16"/>
    <n v="1071.7919999999999"/>
    <n v="55.427"/>
    <n v="6355.2780000000002"/>
    <n v="6098.3770000000004"/>
    <n v="5.3961192073181366E-4"/>
  </r>
  <r>
    <x v="4"/>
    <n v="10"/>
    <x v="13"/>
    <n v="885"/>
    <n v="163"/>
    <n v="17"/>
    <n v="0.5"/>
    <n v="0.16"/>
    <n v="1028.816"/>
    <n v="52.823999999999998"/>
    <n v="6179.8549999999996"/>
    <n v="5929.17"/>
    <n v="5.2463972169077889E-4"/>
  </r>
  <r>
    <x v="4"/>
    <n v="10"/>
    <x v="14"/>
    <n v="537"/>
    <n v="321"/>
    <n v="17"/>
    <n v="0.4"/>
    <n v="0.16"/>
    <n v="798.73500000000001"/>
    <n v="45.627000000000002"/>
    <n v="4947.5389999999998"/>
    <n v="4740.5190000000002"/>
    <n v="4.1946251647867233E-4"/>
  </r>
  <r>
    <x v="4"/>
    <n v="10"/>
    <x v="15"/>
    <n v="593"/>
    <n v="226"/>
    <n v="17"/>
    <n v="0.4"/>
    <n v="0.16"/>
    <n v="660.25599999999997"/>
    <n v="40.722999999999999"/>
    <n v="4209.7150000000001"/>
    <n v="4028.8389999999999"/>
    <n v="3.5648985805719114E-4"/>
  </r>
  <r>
    <x v="4"/>
    <n v="10"/>
    <x v="16"/>
    <n v="753"/>
    <n v="122"/>
    <n v="16"/>
    <n v="0.3"/>
    <n v="0.16"/>
    <n v="528.98400000000004"/>
    <n v="35.668999999999997"/>
    <n v="3484.7379999999998"/>
    <n v="3329.5520000000001"/>
    <n v="2.946137882089696E-4"/>
  </r>
  <r>
    <x v="4"/>
    <n v="10"/>
    <x v="17"/>
    <n v="514"/>
    <n v="105"/>
    <n v="14"/>
    <n v="0.2"/>
    <n v="0.16"/>
    <n v="265.27499999999998"/>
    <n v="24.027000000000001"/>
    <n v="1707.6220000000001"/>
    <n v="1615.405"/>
    <n v="1.4293832519861847E-4"/>
  </r>
  <r>
    <x v="4"/>
    <n v="10"/>
    <x v="18"/>
    <n v="68"/>
    <n v="67"/>
    <n v="11"/>
    <n v="0.4"/>
    <n v="0.16"/>
    <n v="65.399000000000001"/>
    <n v="13.321"/>
    <n v="415.77"/>
    <n v="369.32900000000001"/>
    <n v="3.2679896810571073E-5"/>
  </r>
  <r>
    <x v="4"/>
    <n v="10"/>
    <x v="19"/>
    <n v="0"/>
    <n v="0"/>
    <n v="9"/>
    <n v="0.7"/>
    <n v="0.16"/>
    <n v="0"/>
    <n v="0"/>
    <n v="0"/>
    <n v="0"/>
    <n v="0"/>
  </r>
  <r>
    <x v="4"/>
    <n v="10"/>
    <x v="20"/>
    <n v="0"/>
    <n v="0"/>
    <n v="9"/>
    <n v="0.9"/>
    <n v="0.16"/>
    <n v="0"/>
    <n v="9"/>
    <n v="0"/>
    <n v="0"/>
    <n v="0"/>
  </r>
  <r>
    <x v="4"/>
    <n v="10"/>
    <x v="21"/>
    <n v="0"/>
    <n v="0"/>
    <n v="8"/>
    <n v="1.1000000000000001"/>
    <n v="0.16"/>
    <n v="0"/>
    <n v="8"/>
    <n v="0"/>
    <n v="0"/>
    <n v="0"/>
  </r>
  <r>
    <x v="4"/>
    <n v="10"/>
    <x v="22"/>
    <n v="0"/>
    <n v="0"/>
    <n v="7"/>
    <n v="1"/>
    <n v="0.16"/>
    <n v="0"/>
    <n v="7"/>
    <n v="0"/>
    <n v="0"/>
    <n v="0"/>
  </r>
  <r>
    <x v="4"/>
    <n v="10"/>
    <x v="23"/>
    <n v="0"/>
    <n v="0"/>
    <n v="5"/>
    <n v="1"/>
    <n v="0.16"/>
    <n v="0"/>
    <n v="5"/>
    <n v="0"/>
    <n v="0"/>
    <n v="0"/>
  </r>
  <r>
    <x v="4"/>
    <n v="11"/>
    <x v="0"/>
    <n v="0"/>
    <n v="0"/>
    <n v="5"/>
    <n v="1"/>
    <n v="0.16"/>
    <n v="0"/>
    <n v="5"/>
    <n v="0"/>
    <n v="0"/>
    <n v="0"/>
  </r>
  <r>
    <x v="4"/>
    <n v="11"/>
    <x v="1"/>
    <n v="0"/>
    <n v="0"/>
    <n v="5"/>
    <n v="1"/>
    <n v="0.16"/>
    <n v="0"/>
    <n v="5"/>
    <n v="0"/>
    <n v="0"/>
    <n v="0"/>
  </r>
  <r>
    <x v="4"/>
    <n v="11"/>
    <x v="2"/>
    <n v="0"/>
    <n v="0"/>
    <n v="5"/>
    <n v="1.1000000000000001"/>
    <n v="0.16"/>
    <n v="0"/>
    <n v="5"/>
    <n v="0"/>
    <n v="0"/>
    <n v="0"/>
  </r>
  <r>
    <x v="4"/>
    <n v="11"/>
    <x v="3"/>
    <n v="0"/>
    <n v="0"/>
    <n v="5"/>
    <n v="1.1000000000000001"/>
    <n v="0.16"/>
    <n v="0"/>
    <n v="5"/>
    <n v="0"/>
    <n v="0"/>
    <n v="0"/>
  </r>
  <r>
    <x v="4"/>
    <n v="11"/>
    <x v="4"/>
    <n v="0"/>
    <n v="0"/>
    <n v="5"/>
    <n v="1"/>
    <n v="0.16"/>
    <n v="0"/>
    <n v="5"/>
    <n v="0"/>
    <n v="0"/>
    <n v="0"/>
  </r>
  <r>
    <x v="4"/>
    <n v="11"/>
    <x v="5"/>
    <n v="28"/>
    <n v="16"/>
    <n v="6"/>
    <n v="0.7"/>
    <n v="0.16"/>
    <n v="13.943"/>
    <n v="6.4379999999999997"/>
    <n v="75.882999999999996"/>
    <n v="41.485999999999997"/>
    <n v="3.6708685185386238E-6"/>
  </r>
  <r>
    <x v="4"/>
    <n v="11"/>
    <x v="6"/>
    <n v="414"/>
    <n v="64"/>
    <n v="10"/>
    <n v="0.4"/>
    <n v="0.16"/>
    <n v="116.166"/>
    <n v="13.930999999999999"/>
    <n v="646.36800000000005"/>
    <n v="591.75699999999995"/>
    <n v="5.2361330133656187E-5"/>
  </r>
  <r>
    <x v="4"/>
    <n v="11"/>
    <x v="7"/>
    <n v="407"/>
    <n v="158"/>
    <n v="14"/>
    <n v="0.3"/>
    <n v="0.16"/>
    <n v="301.56900000000002"/>
    <n v="25.128"/>
    <n v="1990.8330000000001"/>
    <n v="1888.5809999999999"/>
    <n v="1.6711017060237654E-4"/>
  </r>
  <r>
    <x v="4"/>
    <n v="11"/>
    <x v="8"/>
    <n v="591"/>
    <n v="169"/>
    <n v="17"/>
    <n v="0.4"/>
    <n v="0.16"/>
    <n v="514.56799999999998"/>
    <n v="35.533000000000001"/>
    <n v="3371.97"/>
    <n v="3220.779"/>
    <n v="2.8498906224437912E-4"/>
  </r>
  <r>
    <x v="4"/>
    <n v="11"/>
    <x v="9"/>
    <n v="587"/>
    <n v="245"/>
    <n v="18"/>
    <n v="0.5"/>
    <n v="0.16"/>
    <n v="696.58"/>
    <n v="42.286000000000001"/>
    <n v="4404.25"/>
    <n v="4216.482"/>
    <n v="3.7309335758532459E-4"/>
  </r>
  <r>
    <x v="4"/>
    <n v="11"/>
    <x v="10"/>
    <n v="622"/>
    <n v="293"/>
    <n v="19"/>
    <n v="0.5"/>
    <n v="0.16"/>
    <n v="861.55100000000004"/>
    <n v="48.984000000000002"/>
    <n v="5262.5789999999997"/>
    <n v="5044.3959999999997"/>
    <n v="4.4635092492508702E-4"/>
  </r>
  <r>
    <x v="4"/>
    <n v="11"/>
    <x v="11"/>
    <n v="423"/>
    <n v="420"/>
    <n v="20"/>
    <n v="0.6"/>
    <n v="0.16"/>
    <n v="843.4"/>
    <n v="48.463000000000001"/>
    <n v="5125.0630000000001"/>
    <n v="4911.7529999999997"/>
    <n v="4.3461407362815511E-4"/>
  </r>
  <r>
    <x v="4"/>
    <n v="11"/>
    <x v="12"/>
    <n v="241"/>
    <n v="476"/>
    <n v="21"/>
    <n v="0.6"/>
    <n v="0.16"/>
    <n v="720.952"/>
    <n v="45.295999999999999"/>
    <n v="4418.0529999999999"/>
    <n v="4229.7960000000003"/>
    <n v="3.7427144039532852E-4"/>
  </r>
  <r>
    <x v="4"/>
    <n v="11"/>
    <x v="13"/>
    <n v="293"/>
    <n v="445"/>
    <n v="21"/>
    <n v="0.6"/>
    <n v="0.16"/>
    <n v="737.45100000000002"/>
    <n v="45.872"/>
    <n v="4520.9889999999996"/>
    <n v="4329.0839999999998"/>
    <n v="3.8305689075131998E-4"/>
  </r>
  <r>
    <x v="4"/>
    <n v="11"/>
    <x v="14"/>
    <n v="177"/>
    <n v="414"/>
    <n v="21"/>
    <n v="0.5"/>
    <n v="0.16"/>
    <n v="565.17100000000005"/>
    <n v="40.622"/>
    <n v="3538.1320000000001"/>
    <n v="3381.0529999999999"/>
    <n v="2.9917082912815337E-4"/>
  </r>
  <r>
    <x v="4"/>
    <n v="11"/>
    <x v="15"/>
    <n v="351"/>
    <n v="308"/>
    <n v="20"/>
    <n v="0.4"/>
    <n v="0.16"/>
    <n v="560.39099999999996"/>
    <n v="40.104999999999997"/>
    <n v="3558.16"/>
    <n v="3400.3710000000001"/>
    <n v="3.0088017295597794E-4"/>
  </r>
  <r>
    <x v="4"/>
    <n v="11"/>
    <x v="16"/>
    <n v="430"/>
    <n v="205"/>
    <n v="19"/>
    <n v="0.3"/>
    <n v="0.16"/>
    <n v="433.863"/>
    <n v="35.104999999999997"/>
    <n v="2837.6750000000002"/>
    <n v="2705.4169999999999"/>
    <n v="2.3938750650386175E-4"/>
  </r>
  <r>
    <x v="4"/>
    <n v="11"/>
    <x v="17"/>
    <n v="232"/>
    <n v="149"/>
    <n v="18"/>
    <n v="0.3"/>
    <n v="0.16"/>
    <n v="214.553"/>
    <n v="25.908000000000001"/>
    <n v="1391.944"/>
    <n v="1310.913"/>
    <n v="1.1599549877652758E-4"/>
  </r>
  <r>
    <x v="4"/>
    <n v="11"/>
    <x v="18"/>
    <n v="4"/>
    <n v="63"/>
    <n v="15"/>
    <n v="0.5"/>
    <n v="0.16"/>
    <n v="57.5"/>
    <n v="17.009"/>
    <n v="376.47899999999998"/>
    <n v="331.43"/>
    <n v="2.932642224122008E-5"/>
  </r>
  <r>
    <x v="4"/>
    <n v="11"/>
    <x v="19"/>
    <n v="0"/>
    <n v="0"/>
    <n v="13"/>
    <n v="0.9"/>
    <n v="0.16"/>
    <n v="0"/>
    <n v="0"/>
    <n v="0"/>
    <n v="0"/>
    <n v="0"/>
  </r>
  <r>
    <x v="4"/>
    <n v="11"/>
    <x v="20"/>
    <n v="0"/>
    <n v="0"/>
    <n v="13"/>
    <n v="1"/>
    <n v="0.16"/>
    <n v="0"/>
    <n v="13"/>
    <n v="0"/>
    <n v="0"/>
    <n v="0"/>
  </r>
  <r>
    <x v="4"/>
    <n v="11"/>
    <x v="21"/>
    <n v="0"/>
    <n v="0"/>
    <n v="12"/>
    <n v="1"/>
    <n v="0.16"/>
    <n v="0"/>
    <n v="12"/>
    <n v="0"/>
    <n v="0"/>
    <n v="0"/>
  </r>
  <r>
    <x v="4"/>
    <n v="11"/>
    <x v="22"/>
    <n v="0"/>
    <n v="0"/>
    <n v="12"/>
    <n v="0.9"/>
    <n v="0.16"/>
    <n v="0"/>
    <n v="12"/>
    <n v="0"/>
    <n v="0"/>
    <n v="0"/>
  </r>
  <r>
    <x v="4"/>
    <n v="11"/>
    <x v="23"/>
    <n v="0"/>
    <n v="0"/>
    <n v="12"/>
    <n v="0.8"/>
    <n v="0.16"/>
    <n v="0"/>
    <n v="12"/>
    <n v="0"/>
    <n v="0"/>
    <n v="0"/>
  </r>
  <r>
    <x v="4"/>
    <n v="12"/>
    <x v="0"/>
    <n v="0"/>
    <n v="0"/>
    <n v="12"/>
    <n v="0.7"/>
    <n v="0.16"/>
    <n v="0"/>
    <n v="12"/>
    <n v="0"/>
    <n v="0"/>
    <n v="0"/>
  </r>
  <r>
    <x v="4"/>
    <n v="12"/>
    <x v="1"/>
    <n v="0"/>
    <n v="0"/>
    <n v="11"/>
    <n v="1"/>
    <n v="0.16"/>
    <n v="0"/>
    <n v="11"/>
    <n v="0"/>
    <n v="0"/>
    <n v="0"/>
  </r>
  <r>
    <x v="4"/>
    <n v="12"/>
    <x v="2"/>
    <n v="0"/>
    <n v="0"/>
    <n v="10"/>
    <n v="1.2"/>
    <n v="0.16"/>
    <n v="0"/>
    <n v="10"/>
    <n v="0"/>
    <n v="0"/>
    <n v="0"/>
  </r>
  <r>
    <x v="4"/>
    <n v="12"/>
    <x v="3"/>
    <n v="0"/>
    <n v="0"/>
    <n v="8"/>
    <n v="1.2"/>
    <n v="0.16"/>
    <n v="0"/>
    <n v="8"/>
    <n v="0"/>
    <n v="0"/>
    <n v="0"/>
  </r>
  <r>
    <x v="4"/>
    <n v="12"/>
    <x v="4"/>
    <n v="0"/>
    <n v="0"/>
    <n v="7"/>
    <n v="0.9"/>
    <n v="0.16"/>
    <n v="0"/>
    <n v="7"/>
    <n v="0"/>
    <n v="0"/>
    <n v="0"/>
  </r>
  <r>
    <x v="4"/>
    <n v="12"/>
    <x v="5"/>
    <n v="67"/>
    <n v="18"/>
    <n v="8"/>
    <n v="0.5"/>
    <n v="0.16"/>
    <n v="14.776999999999999"/>
    <n v="8.4909999999999997"/>
    <n v="79.864999999999995"/>
    <n v="45.326999999999998"/>
    <n v="4.0107375341030758E-6"/>
  </r>
  <r>
    <x v="4"/>
    <n v="12"/>
    <x v="6"/>
    <n v="257"/>
    <n v="79"/>
    <n v="11"/>
    <n v="0.5"/>
    <n v="0.16"/>
    <n v="107.232"/>
    <n v="14.61"/>
    <n v="639.01300000000003"/>
    <n v="584.66200000000003"/>
    <n v="5.1733532511831201E-5"/>
  </r>
  <r>
    <x v="4"/>
    <n v="12"/>
    <x v="7"/>
    <n v="538"/>
    <n v="116"/>
    <n v="13"/>
    <n v="0.6"/>
    <n v="0.16"/>
    <n v="312.84899999999999"/>
    <n v="23.550999999999998"/>
    <n v="2069.42"/>
    <n v="1964.384"/>
    <n v="1.73817562163645E-4"/>
  </r>
  <r>
    <x v="4"/>
    <n v="12"/>
    <x v="8"/>
    <n v="243"/>
    <n v="263"/>
    <n v="14"/>
    <n v="0.7"/>
    <n v="0.16"/>
    <n v="394.08499999999998"/>
    <n v="26.995000000000001"/>
    <n v="2636.6579999999999"/>
    <n v="2511.5219999999999"/>
    <n v="2.2223080179861068E-4"/>
  </r>
  <r>
    <x v="4"/>
    <n v="12"/>
    <x v="9"/>
    <n v="41"/>
    <n v="307"/>
    <n v="14"/>
    <n v="0.8"/>
    <n v="0.16"/>
    <n v="326.55799999999999"/>
    <n v="24.43"/>
    <n v="2159.2710000000002"/>
    <n v="2051.0509999999999"/>
    <n v="1.814862494773457E-4"/>
  </r>
  <r>
    <x v="4"/>
    <n v="12"/>
    <x v="10"/>
    <n v="298"/>
    <n v="408"/>
    <n v="15"/>
    <n v="0.9"/>
    <n v="0.16"/>
    <n v="679.92499999999995"/>
    <n v="36.158999999999999"/>
    <n v="4348.2619999999997"/>
    <n v="4162.4769999999999"/>
    <n v="3.6831475144485118E-4"/>
  </r>
  <r>
    <x v="4"/>
    <n v="12"/>
    <x v="11"/>
    <n v="504"/>
    <n v="403"/>
    <n v="15"/>
    <n v="0.9"/>
    <n v="0.16"/>
    <n v="911.77700000000004"/>
    <n v="43.378"/>
    <n v="5660.3940000000002"/>
    <n v="5428.116"/>
    <n v="4.8030420236648032E-4"/>
  </r>
  <r>
    <x v="4"/>
    <n v="12"/>
    <x v="12"/>
    <n v="465"/>
    <n v="436"/>
    <n v="15"/>
    <n v="0.9"/>
    <n v="0.16"/>
    <n v="919.09799999999996"/>
    <n v="43.591000000000001"/>
    <n v="5690.0550000000003"/>
    <n v="5456.7250000000004"/>
    <n v="4.8283565580732477E-4"/>
  </r>
  <r>
    <x v="4"/>
    <n v="12"/>
    <x v="13"/>
    <n v="42"/>
    <n v="395"/>
    <n v="15"/>
    <n v="0.9"/>
    <n v="0.16"/>
    <n v="427.35199999999998"/>
    <n v="28.257999999999999"/>
    <n v="2773.3009999999999"/>
    <n v="2643.3229999999999"/>
    <n v="2.3389314913534859E-4"/>
  </r>
  <r>
    <x v="4"/>
    <n v="12"/>
    <x v="14"/>
    <n v="18"/>
    <n v="270"/>
    <n v="15"/>
    <n v="0.9"/>
    <n v="0.16"/>
    <n v="270.23899999999998"/>
    <n v="23.390999999999998"/>
    <n v="1773.454"/>
    <n v="1678.905"/>
    <n v="1.4855709179282381E-4"/>
  </r>
  <r>
    <x v="4"/>
    <n v="12"/>
    <x v="15"/>
    <n v="260"/>
    <n v="331"/>
    <n v="15"/>
    <n v="0.9"/>
    <n v="0.16"/>
    <n v="517.10500000000002"/>
    <n v="31.126000000000001"/>
    <n v="3391.2779999999998"/>
    <n v="3239.4029999999998"/>
    <n v="2.866369978199772E-4"/>
  </r>
  <r>
    <x v="4"/>
    <n v="12"/>
    <x v="16"/>
    <n v="102"/>
    <n v="246"/>
    <n v="14"/>
    <n v="0.9"/>
    <n v="0.16"/>
    <n v="287.49700000000001"/>
    <n v="22.981999999999999"/>
    <n v="1935.91"/>
    <n v="1835.605"/>
    <n v="1.624226150260833E-4"/>
  </r>
  <r>
    <x v="4"/>
    <n v="12"/>
    <x v="17"/>
    <n v="481"/>
    <n v="113"/>
    <n v="13"/>
    <n v="0.9"/>
    <n v="0.16"/>
    <n v="263.12400000000002"/>
    <n v="21.140999999999998"/>
    <n v="1718.519"/>
    <n v="1625.9159999999999"/>
    <n v="1.4386838591785771E-4"/>
  </r>
  <r>
    <x v="4"/>
    <n v="12"/>
    <x v="18"/>
    <n v="164"/>
    <n v="68"/>
    <n v="10"/>
    <n v="0.8"/>
    <n v="0.16"/>
    <n v="74.703999999999994"/>
    <n v="12.324"/>
    <n v="450.17"/>
    <n v="402.51100000000002"/>
    <n v="3.5615989930711572E-5"/>
  </r>
  <r>
    <x v="4"/>
    <n v="12"/>
    <x v="19"/>
    <n v="0"/>
    <n v="0"/>
    <n v="7"/>
    <n v="0.6"/>
    <n v="0.16"/>
    <n v="0"/>
    <n v="0"/>
    <n v="0"/>
    <n v="0"/>
    <n v="0"/>
  </r>
  <r>
    <x v="4"/>
    <n v="12"/>
    <x v="20"/>
    <n v="0"/>
    <n v="0"/>
    <n v="5"/>
    <n v="0.6"/>
    <n v="0.16"/>
    <n v="0"/>
    <n v="5"/>
    <n v="0"/>
    <n v="0"/>
    <n v="0"/>
  </r>
  <r>
    <x v="4"/>
    <n v="12"/>
    <x v="21"/>
    <n v="0"/>
    <n v="0"/>
    <n v="4"/>
    <n v="0.6"/>
    <n v="0.16"/>
    <n v="0"/>
    <n v="4"/>
    <n v="0"/>
    <n v="0"/>
    <n v="0"/>
  </r>
  <r>
    <x v="4"/>
    <n v="12"/>
    <x v="22"/>
    <n v="0"/>
    <n v="0"/>
    <n v="3"/>
    <n v="0.5"/>
    <n v="0.16"/>
    <n v="0"/>
    <n v="3"/>
    <n v="0"/>
    <n v="0"/>
    <n v="0"/>
  </r>
  <r>
    <x v="4"/>
    <n v="12"/>
    <x v="23"/>
    <n v="0"/>
    <n v="0"/>
    <n v="2"/>
    <n v="0.4"/>
    <n v="0.16"/>
    <n v="0"/>
    <n v="2"/>
    <n v="0"/>
    <n v="0"/>
    <n v="0"/>
  </r>
  <r>
    <x v="4"/>
    <n v="13"/>
    <x v="0"/>
    <n v="0"/>
    <n v="0"/>
    <n v="1"/>
    <n v="0.4"/>
    <n v="0.16"/>
    <n v="0"/>
    <n v="1"/>
    <n v="0"/>
    <n v="0"/>
    <n v="0"/>
  </r>
  <r>
    <x v="4"/>
    <n v="13"/>
    <x v="1"/>
    <n v="0"/>
    <n v="0"/>
    <n v="0"/>
    <n v="0.5"/>
    <n v="0.16"/>
    <n v="0"/>
    <n v="0"/>
    <n v="0"/>
    <n v="0"/>
    <n v="0"/>
  </r>
  <r>
    <x v="4"/>
    <n v="13"/>
    <x v="2"/>
    <n v="0"/>
    <n v="0"/>
    <n v="0"/>
    <n v="0.6"/>
    <n v="0.16"/>
    <n v="0"/>
    <n v="0"/>
    <n v="0"/>
    <n v="0"/>
    <n v="0"/>
  </r>
  <r>
    <x v="4"/>
    <n v="13"/>
    <x v="3"/>
    <n v="0"/>
    <n v="0"/>
    <n v="-1"/>
    <n v="0.7"/>
    <n v="0.16"/>
    <n v="0"/>
    <n v="-1"/>
    <n v="0"/>
    <n v="0"/>
    <n v="0"/>
  </r>
  <r>
    <x v="4"/>
    <n v="13"/>
    <x v="4"/>
    <n v="0"/>
    <n v="0"/>
    <n v="-1"/>
    <n v="0.8"/>
    <n v="0.16"/>
    <n v="0"/>
    <n v="-1"/>
    <n v="0"/>
    <n v="0"/>
    <n v="0"/>
  </r>
  <r>
    <x v="4"/>
    <n v="13"/>
    <x v="5"/>
    <n v="85"/>
    <n v="21"/>
    <n v="0"/>
    <n v="0.6"/>
    <n v="0.16"/>
    <n v="17.100999999999999"/>
    <n v="0.55200000000000005"/>
    <n v="96.414000000000001"/>
    <n v="61.289000000000001"/>
    <n v="5.4231273353110385E-6"/>
  </r>
  <r>
    <x v="4"/>
    <n v="13"/>
    <x v="6"/>
    <n v="455"/>
    <n v="62"/>
    <n v="2"/>
    <n v="0.4"/>
    <n v="0.16"/>
    <n v="121.337"/>
    <n v="6.0890000000000004"/>
    <n v="689.53200000000004"/>
    <n v="633.39"/>
    <n v="5.6045205875649112E-5"/>
  </r>
  <r>
    <x v="4"/>
    <n v="13"/>
    <x v="7"/>
    <n v="717"/>
    <n v="101"/>
    <n v="4"/>
    <n v="0.3"/>
    <n v="0.16"/>
    <n v="365.44200000000001"/>
    <n v="17.454000000000001"/>
    <n v="2475.317"/>
    <n v="2355.8980000000001"/>
    <n v="2.0846048790165619E-4"/>
  </r>
  <r>
    <x v="4"/>
    <n v="13"/>
    <x v="8"/>
    <n v="846"/>
    <n v="113"/>
    <n v="6"/>
    <n v="0.2"/>
    <n v="0.16"/>
    <n v="608.61900000000003"/>
    <n v="29.337"/>
    <n v="4106.8540000000003"/>
    <n v="3929.623"/>
    <n v="3.4771077858615685E-4"/>
  </r>
  <r>
    <x v="4"/>
    <n v="13"/>
    <x v="9"/>
    <n v="913"/>
    <n v="122"/>
    <n v="9"/>
    <n v="0.2"/>
    <n v="0.16"/>
    <n v="823.41700000000003"/>
    <n v="40.493000000000002"/>
    <n v="5268.3379999999997"/>
    <n v="5049.951"/>
    <n v="4.4684245639643841E-4"/>
  </r>
  <r>
    <x v="4"/>
    <n v="13"/>
    <x v="10"/>
    <n v="951"/>
    <n v="127"/>
    <n v="11"/>
    <n v="0.2"/>
    <n v="0.16"/>
    <n v="983.33900000000006"/>
    <n v="48.548999999999999"/>
    <n v="6040.0540000000001"/>
    <n v="5794.3220000000001"/>
    <n v="5.127077620420325E-4"/>
  </r>
  <r>
    <x v="4"/>
    <n v="13"/>
    <x v="11"/>
    <n v="971"/>
    <n v="129"/>
    <n v="12"/>
    <n v="0.2"/>
    <n v="0.16"/>
    <n v="1083.2370000000001"/>
    <n v="53.326999999999998"/>
    <n v="6488.2910000000002"/>
    <n v="6226.6769999999997"/>
    <n v="5.5096448378750716E-4"/>
  </r>
  <r>
    <x v="4"/>
    <n v="13"/>
    <x v="12"/>
    <n v="628"/>
    <n v="342"/>
    <n v="13"/>
    <n v="0.3"/>
    <n v="0.16"/>
    <n v="988.97799999999995"/>
    <n v="49.493000000000002"/>
    <n v="5988.8469999999998"/>
    <n v="5744.93"/>
    <n v="5.0833733496138695E-4"/>
  </r>
  <r>
    <x v="4"/>
    <n v="13"/>
    <x v="13"/>
    <n v="967"/>
    <n v="122"/>
    <n v="14"/>
    <n v="0.4"/>
    <n v="0.16"/>
    <n v="1060.038"/>
    <n v="52.027000000000001"/>
    <n v="6391.3149999999996"/>
    <n v="6133.1369999999997"/>
    <n v="5.4268764241393295E-4"/>
  </r>
  <r>
    <x v="4"/>
    <n v="13"/>
    <x v="14"/>
    <n v="622"/>
    <n v="282"/>
    <n v="13"/>
    <n v="0.5"/>
    <n v="0.16"/>
    <n v="834.125"/>
    <n v="42.037999999999997"/>
    <n v="5248.7830000000004"/>
    <n v="5031.09"/>
    <n v="4.4517354999118952E-4"/>
  </r>
  <r>
    <x v="4"/>
    <n v="13"/>
    <x v="15"/>
    <n v="574"/>
    <n v="236"/>
    <n v="12"/>
    <n v="0.5"/>
    <n v="0.16"/>
    <n v="656.83100000000002"/>
    <n v="34.908999999999999"/>
    <n v="4282.6390000000001"/>
    <n v="4099.18"/>
    <n v="3.6271394720684467E-4"/>
  </r>
  <r>
    <x v="4"/>
    <n v="13"/>
    <x v="16"/>
    <n v="613"/>
    <n v="149"/>
    <n v="11"/>
    <n v="0.4"/>
    <n v="0.16"/>
    <n v="481.43700000000001"/>
    <n v="28.353000000000002"/>
    <n v="3251.6469999999999"/>
    <n v="3104.72"/>
    <n v="2.7471963811592434E-4"/>
  </r>
  <r>
    <x v="4"/>
    <n v="13"/>
    <x v="17"/>
    <n v="498"/>
    <n v="110"/>
    <n v="9"/>
    <n v="0.2"/>
    <n v="0.16"/>
    <n v="266.32100000000003"/>
    <n v="19.074000000000002"/>
    <n v="1752.701"/>
    <n v="1658.8869999999999"/>
    <n v="1.4678580880569307E-4"/>
  </r>
  <r>
    <x v="4"/>
    <n v="13"/>
    <x v="18"/>
    <n v="311"/>
    <n v="61"/>
    <n v="7"/>
    <n v="0.1"/>
    <n v="0.16"/>
    <n v="82.153999999999996"/>
    <n v="10.050000000000001"/>
    <n v="456.22699999999998"/>
    <n v="408.35199999999998"/>
    <n v="3.6132827972865161E-5"/>
  </r>
  <r>
    <x v="4"/>
    <n v="13"/>
    <x v="19"/>
    <n v="0"/>
    <n v="0"/>
    <n v="6"/>
    <n v="0.3"/>
    <n v="0.16"/>
    <n v="0"/>
    <n v="0"/>
    <n v="0"/>
    <n v="0"/>
    <n v="0"/>
  </r>
  <r>
    <x v="4"/>
    <n v="13"/>
    <x v="20"/>
    <n v="0"/>
    <n v="0"/>
    <n v="5"/>
    <n v="0.6"/>
    <n v="0.16"/>
    <n v="0"/>
    <n v="5"/>
    <n v="0"/>
    <n v="0"/>
    <n v="0"/>
  </r>
  <r>
    <x v="4"/>
    <n v="13"/>
    <x v="21"/>
    <n v="0"/>
    <n v="0"/>
    <n v="5"/>
    <n v="0.7"/>
    <n v="0.16"/>
    <n v="0"/>
    <n v="5"/>
    <n v="0"/>
    <n v="0"/>
    <n v="0"/>
  </r>
  <r>
    <x v="4"/>
    <n v="13"/>
    <x v="22"/>
    <n v="0"/>
    <n v="0"/>
    <n v="4"/>
    <n v="0.8"/>
    <n v="0.16"/>
    <n v="0"/>
    <n v="4"/>
    <n v="0"/>
    <n v="0"/>
    <n v="0"/>
  </r>
  <r>
    <x v="4"/>
    <n v="13"/>
    <x v="23"/>
    <n v="0"/>
    <n v="0"/>
    <n v="4"/>
    <n v="0.9"/>
    <n v="0.16"/>
    <n v="0"/>
    <n v="4"/>
    <n v="0"/>
    <n v="0"/>
    <n v="0"/>
  </r>
  <r>
    <x v="4"/>
    <n v="14"/>
    <x v="0"/>
    <n v="0"/>
    <n v="0"/>
    <n v="4"/>
    <n v="0.8"/>
    <n v="0.16"/>
    <n v="0"/>
    <n v="4"/>
    <n v="0"/>
    <n v="0"/>
    <n v="0"/>
  </r>
  <r>
    <x v="4"/>
    <n v="14"/>
    <x v="1"/>
    <n v="0"/>
    <n v="0"/>
    <n v="4"/>
    <n v="0.8"/>
    <n v="0.16"/>
    <n v="0"/>
    <n v="4"/>
    <n v="0"/>
    <n v="0"/>
    <n v="0"/>
  </r>
  <r>
    <x v="4"/>
    <n v="14"/>
    <x v="2"/>
    <n v="0"/>
    <n v="0"/>
    <n v="4"/>
    <n v="0.8"/>
    <n v="0.16"/>
    <n v="0"/>
    <n v="4"/>
    <n v="0"/>
    <n v="0"/>
    <n v="0"/>
  </r>
  <r>
    <x v="4"/>
    <n v="14"/>
    <x v="3"/>
    <n v="0"/>
    <n v="0"/>
    <n v="4"/>
    <n v="0.9"/>
    <n v="0.16"/>
    <n v="0"/>
    <n v="4"/>
    <n v="0"/>
    <n v="0"/>
    <n v="0"/>
  </r>
  <r>
    <x v="4"/>
    <n v="14"/>
    <x v="4"/>
    <n v="0"/>
    <n v="0"/>
    <n v="4"/>
    <n v="1"/>
    <n v="0.16"/>
    <n v="0"/>
    <n v="4"/>
    <n v="0"/>
    <n v="0"/>
    <n v="0"/>
  </r>
  <r>
    <x v="4"/>
    <n v="14"/>
    <x v="5"/>
    <n v="0"/>
    <n v="2"/>
    <n v="5"/>
    <n v="0.6"/>
    <n v="0.16"/>
    <n v="1.8440000000000001"/>
    <n v="5.0599999999999996"/>
    <n v="9.1869999999999994"/>
    <n v="0"/>
    <n v="0"/>
  </r>
  <r>
    <x v="4"/>
    <n v="14"/>
    <x v="6"/>
    <n v="0"/>
    <n v="17"/>
    <n v="8"/>
    <n v="0.3"/>
    <n v="0.16"/>
    <n v="15.708"/>
    <n v="8.5839999999999996"/>
    <n v="101.71"/>
    <n v="66.397999999999996"/>
    <n v="5.8751947137330078E-6"/>
  </r>
  <r>
    <x v="4"/>
    <n v="14"/>
    <x v="7"/>
    <n v="289"/>
    <n v="165"/>
    <n v="11"/>
    <n v="0.4"/>
    <n v="0.16"/>
    <n v="263.58999999999997"/>
    <n v="20.445"/>
    <n v="1772.6179999999999"/>
    <n v="1678.0989999999999"/>
    <n v="1.4848577327510837E-4"/>
  </r>
  <r>
    <x v="4"/>
    <n v="14"/>
    <x v="8"/>
    <n v="3"/>
    <n v="149"/>
    <n v="14"/>
    <n v="0.5"/>
    <n v="0.16"/>
    <n v="140.46299999999999"/>
    <n v="18.888000000000002"/>
    <n v="932.10500000000002"/>
    <n v="867.36800000000005"/>
    <n v="7.6748635327286539E-5"/>
  </r>
  <r>
    <x v="4"/>
    <n v="14"/>
    <x v="9"/>
    <n v="1"/>
    <n v="125"/>
    <n v="15"/>
    <n v="0.6"/>
    <n v="0.16"/>
    <n v="117.17700000000001"/>
    <n v="18.951000000000001"/>
    <n v="763.94"/>
    <n v="705.16300000000001"/>
    <n v="6.2396004848340456E-5"/>
  </r>
  <r>
    <x v="4"/>
    <n v="14"/>
    <x v="10"/>
    <n v="279"/>
    <n v="414"/>
    <n v="16"/>
    <n v="0.6"/>
    <n v="0.16"/>
    <n v="668.60400000000004"/>
    <n v="38.564999999999998"/>
    <n v="4231.9089999999997"/>
    <n v="4050.2469999999998"/>
    <n v="3.5838413451780136E-4"/>
  </r>
  <r>
    <x v="4"/>
    <n v="14"/>
    <x v="11"/>
    <n v="460"/>
    <n v="422"/>
    <n v="17"/>
    <n v="0.7"/>
    <n v="0.16"/>
    <n v="887.024"/>
    <n v="46.115000000000002"/>
    <n v="5441.5789999999997"/>
    <n v="5217.0540000000001"/>
    <n v="4.6162848402150132E-4"/>
  </r>
  <r>
    <x v="4"/>
    <n v="14"/>
    <x v="12"/>
    <n v="411"/>
    <n v="441"/>
    <n v="18"/>
    <n v="0.7"/>
    <n v="0.16"/>
    <n v="863.755"/>
    <n v="46.337000000000003"/>
    <n v="5286.1139999999996"/>
    <n v="5067.098"/>
    <n v="4.4835970034590042E-4"/>
  </r>
  <r>
    <x v="4"/>
    <n v="14"/>
    <x v="13"/>
    <n v="901"/>
    <n v="134"/>
    <n v="17"/>
    <n v="0.6"/>
    <n v="0.16"/>
    <n v="1008.599"/>
    <n v="51.133000000000003"/>
    <n v="6107.06"/>
    <n v="5858.9549999999999"/>
    <n v="5.1842678158980048E-4"/>
  </r>
  <r>
    <x v="4"/>
    <n v="14"/>
    <x v="14"/>
    <n v="403"/>
    <n v="344"/>
    <n v="17"/>
    <n v="0.6"/>
    <n v="0.16"/>
    <n v="698.31"/>
    <n v="40.597000000000001"/>
    <n v="4404.2340000000004"/>
    <n v="4216.4660000000003"/>
    <n v="3.7309194183311192E-4"/>
  </r>
  <r>
    <x v="4"/>
    <n v="14"/>
    <x v="15"/>
    <n v="821"/>
    <n v="128"/>
    <n v="16"/>
    <n v="0.5"/>
    <n v="0.16"/>
    <n v="730.91200000000003"/>
    <n v="41.524999999999999"/>
    <n v="4663.6499999999996"/>
    <n v="4466.6899999999996"/>
    <n v="3.9523289068773285E-4"/>
  </r>
  <r>
    <x v="4"/>
    <n v="14"/>
    <x v="16"/>
    <n v="744"/>
    <n v="116"/>
    <n v="15"/>
    <n v="0.4"/>
    <n v="0.16"/>
    <n v="520.38199999999995"/>
    <n v="33.767000000000003"/>
    <n v="3451.643"/>
    <n v="3297.6289999999999"/>
    <n v="2.9178909709106699E-4"/>
  </r>
  <r>
    <x v="4"/>
    <n v="14"/>
    <x v="17"/>
    <n v="0"/>
    <n v="94"/>
    <n v="14"/>
    <n v="0.3"/>
    <n v="0.16"/>
    <n v="86.994"/>
    <n v="17.228999999999999"/>
    <n v="580.65700000000004"/>
    <n v="528.37400000000002"/>
    <n v="4.6752916227506315E-5"/>
  </r>
  <r>
    <x v="4"/>
    <n v="14"/>
    <x v="18"/>
    <n v="0"/>
    <n v="29"/>
    <n v="13"/>
    <n v="0.4"/>
    <n v="0.16"/>
    <n v="26.824999999999999"/>
    <n v="13.965999999999999"/>
    <n v="172.988"/>
    <n v="135.15"/>
    <n v="1.195868197176144E-5"/>
  </r>
  <r>
    <x v="4"/>
    <n v="14"/>
    <x v="19"/>
    <n v="0"/>
    <n v="0"/>
    <n v="11"/>
    <n v="0.6"/>
    <n v="0.16"/>
    <n v="0"/>
    <n v="0"/>
    <n v="0"/>
    <n v="0"/>
    <n v="0"/>
  </r>
  <r>
    <x v="4"/>
    <n v="14"/>
    <x v="20"/>
    <n v="0"/>
    <n v="0"/>
    <n v="10"/>
    <n v="0.7"/>
    <n v="0.16"/>
    <n v="0"/>
    <n v="10"/>
    <n v="0"/>
    <n v="0"/>
    <n v="0"/>
  </r>
  <r>
    <x v="4"/>
    <n v="14"/>
    <x v="21"/>
    <n v="0"/>
    <n v="0"/>
    <n v="9"/>
    <n v="0.9"/>
    <n v="0.16"/>
    <n v="0"/>
    <n v="9"/>
    <n v="0"/>
    <n v="0"/>
    <n v="0"/>
  </r>
  <r>
    <x v="4"/>
    <n v="14"/>
    <x v="22"/>
    <n v="0"/>
    <n v="0"/>
    <n v="8"/>
    <n v="1"/>
    <n v="0.16"/>
    <n v="0"/>
    <n v="8"/>
    <n v="0"/>
    <n v="0"/>
    <n v="0"/>
  </r>
  <r>
    <x v="4"/>
    <n v="14"/>
    <x v="23"/>
    <n v="0"/>
    <n v="0"/>
    <n v="8"/>
    <n v="1"/>
    <n v="0.16"/>
    <n v="0"/>
    <n v="8"/>
    <n v="0"/>
    <n v="0"/>
    <n v="0"/>
  </r>
  <r>
    <x v="4"/>
    <n v="15"/>
    <x v="0"/>
    <n v="0"/>
    <n v="0"/>
    <n v="7"/>
    <n v="0.9"/>
    <n v="0.16"/>
    <n v="0"/>
    <n v="7"/>
    <n v="0"/>
    <n v="0"/>
    <n v="0"/>
  </r>
  <r>
    <x v="4"/>
    <n v="15"/>
    <x v="1"/>
    <n v="0"/>
    <n v="0"/>
    <n v="6"/>
    <n v="0.9"/>
    <n v="0.16"/>
    <n v="0"/>
    <n v="6"/>
    <n v="0"/>
    <n v="0"/>
    <n v="0"/>
  </r>
  <r>
    <x v="4"/>
    <n v="15"/>
    <x v="2"/>
    <n v="0"/>
    <n v="0"/>
    <n v="6"/>
    <n v="0.9"/>
    <n v="0.16"/>
    <n v="0"/>
    <n v="6"/>
    <n v="0"/>
    <n v="0"/>
    <n v="0"/>
  </r>
  <r>
    <x v="4"/>
    <n v="15"/>
    <x v="3"/>
    <n v="0"/>
    <n v="0"/>
    <n v="5"/>
    <n v="0.9"/>
    <n v="0.16"/>
    <n v="0"/>
    <n v="5"/>
    <n v="0"/>
    <n v="0"/>
    <n v="0"/>
  </r>
  <r>
    <x v="4"/>
    <n v="15"/>
    <x v="4"/>
    <n v="0"/>
    <n v="0"/>
    <n v="5"/>
    <n v="0.9"/>
    <n v="0.16"/>
    <n v="0"/>
    <n v="5"/>
    <n v="0"/>
    <n v="0"/>
    <n v="0"/>
  </r>
  <r>
    <x v="4"/>
    <n v="15"/>
    <x v="5"/>
    <n v="123"/>
    <n v="21"/>
    <n v="6"/>
    <n v="0.7"/>
    <n v="0.16"/>
    <n v="16.108000000000001"/>
    <n v="6.5060000000000002"/>
    <n v="88.186000000000007"/>
    <n v="53.353000000000002"/>
    <n v="4.720914237805313E-6"/>
  </r>
  <r>
    <x v="4"/>
    <n v="15"/>
    <x v="6"/>
    <n v="517"/>
    <n v="66"/>
    <n v="8"/>
    <n v="0.4"/>
    <n v="0.16"/>
    <n v="135.25899999999999"/>
    <n v="12.552"/>
    <n v="749.13599999999997"/>
    <n v="690.88300000000004"/>
    <n v="6.1132445998493965E-5"/>
  </r>
  <r>
    <x v="4"/>
    <n v="15"/>
    <x v="7"/>
    <n v="693"/>
    <n v="97"/>
    <n v="10"/>
    <n v="0.3"/>
    <n v="0.16"/>
    <n v="353.988"/>
    <n v="23.033999999999999"/>
    <n v="2347.0509999999999"/>
    <n v="2232.1770000000001"/>
    <n v="1.975130954323384E-4"/>
  </r>
  <r>
    <x v="4"/>
    <n v="15"/>
    <x v="8"/>
    <n v="787"/>
    <n v="120"/>
    <n v="13"/>
    <n v="0.3"/>
    <n v="0.16"/>
    <n v="582.21600000000001"/>
    <n v="34.631"/>
    <n v="3843.9070000000002"/>
    <n v="3675.9940000000001"/>
    <n v="3.2526853996376785E-4"/>
  </r>
  <r>
    <x v="4"/>
    <n v="15"/>
    <x v="9"/>
    <n v="847"/>
    <n v="135"/>
    <n v="15"/>
    <n v="0.3"/>
    <n v="0.16"/>
    <n v="787.005"/>
    <n v="44.164999999999999"/>
    <n v="4958.134"/>
    <n v="4750.7389999999996"/>
    <n v="4.203668282045428E-4"/>
  </r>
  <r>
    <x v="4"/>
    <n v="15"/>
    <x v="10"/>
    <n v="877"/>
    <n v="148"/>
    <n v="16"/>
    <n v="0.4"/>
    <n v="0.16"/>
    <n v="943.96500000000003"/>
    <n v="49.878"/>
    <n v="5763.9849999999997"/>
    <n v="5528.0349999999999"/>
    <n v="4.8914548645036064E-4"/>
  </r>
  <r>
    <x v="4"/>
    <n v="15"/>
    <x v="11"/>
    <n v="427"/>
    <n v="425"/>
    <n v="17"/>
    <n v="0.4"/>
    <n v="0.16"/>
    <n v="851.66700000000003"/>
    <n v="47.46"/>
    <n v="5194.866"/>
    <n v="4979.0829999999996"/>
    <n v="4.405717359082786E-4"/>
  </r>
  <r>
    <x v="4"/>
    <n v="15"/>
    <x v="12"/>
    <n v="432"/>
    <n v="445"/>
    <n v="18"/>
    <n v="0.4"/>
    <n v="0.16"/>
    <n v="888.60500000000002"/>
    <n v="49.771999999999998"/>
    <n v="5360.9"/>
    <n v="5139.2330000000002"/>
    <n v="4.5474253071240442E-4"/>
  </r>
  <r>
    <x v="4"/>
    <n v="15"/>
    <x v="13"/>
    <n v="410"/>
    <n v="407"/>
    <n v="19"/>
    <n v="0.5"/>
    <n v="0.16"/>
    <n v="810.904"/>
    <n v="47.162999999999997"/>
    <n v="4955.893"/>
    <n v="4748.5780000000004"/>
    <n v="4.2017561317131332E-4"/>
  </r>
  <r>
    <x v="4"/>
    <n v="15"/>
    <x v="14"/>
    <n v="449"/>
    <n v="347"/>
    <n v="18"/>
    <n v="0.5"/>
    <n v="0.16"/>
    <n v="747.399"/>
    <n v="43.993000000000002"/>
    <n v="4651.5919999999996"/>
    <n v="4455.0600000000004"/>
    <n v="3.9420381579811708E-4"/>
  </r>
  <r>
    <x v="4"/>
    <n v="15"/>
    <x v="15"/>
    <n v="369"/>
    <n v="308"/>
    <n v="17"/>
    <n v="0.4"/>
    <n v="0.16"/>
    <n v="573.49"/>
    <n v="37.573999999999998"/>
    <n v="3679.12"/>
    <n v="3517.0459999999998"/>
    <n v="3.1120410354462213E-4"/>
  </r>
  <r>
    <x v="4"/>
    <n v="15"/>
    <x v="16"/>
    <n v="263"/>
    <n v="243"/>
    <n v="16"/>
    <n v="0.3"/>
    <n v="0.16"/>
    <n v="377.56900000000002"/>
    <n v="29.997"/>
    <n v="2500.9479999999999"/>
    <n v="2380.6210000000001"/>
    <n v="2.1064809052383788E-4"/>
  </r>
  <r>
    <x v="4"/>
    <n v="15"/>
    <x v="17"/>
    <n v="299"/>
    <n v="145"/>
    <n v="15"/>
    <n v="0.2"/>
    <n v="0.16"/>
    <n v="233.50299999999999"/>
    <n v="23.87"/>
    <n v="1524.731"/>
    <n v="1438.9949999999999"/>
    <n v="1.2732877220832299E-4"/>
  </r>
  <r>
    <x v="4"/>
    <n v="15"/>
    <x v="18"/>
    <n v="445"/>
    <n v="61"/>
    <n v="13"/>
    <n v="0.4"/>
    <n v="0.16"/>
    <n v="97.281000000000006"/>
    <n v="16.225999999999999"/>
    <n v="503.149"/>
    <n v="453.61200000000002"/>
    <n v="4.0137637044577509E-5"/>
  </r>
  <r>
    <x v="4"/>
    <n v="15"/>
    <x v="19"/>
    <n v="0"/>
    <n v="0"/>
    <n v="11"/>
    <n v="0.5"/>
    <n v="0.16"/>
    <n v="0"/>
    <n v="0"/>
    <n v="0"/>
    <n v="0"/>
    <n v="0"/>
  </r>
  <r>
    <x v="4"/>
    <n v="15"/>
    <x v="20"/>
    <n v="0"/>
    <n v="0"/>
    <n v="10"/>
    <n v="0.5"/>
    <n v="0.16"/>
    <n v="0"/>
    <n v="10"/>
    <n v="0"/>
    <n v="0"/>
    <n v="0"/>
  </r>
  <r>
    <x v="4"/>
    <n v="15"/>
    <x v="21"/>
    <n v="0"/>
    <n v="0"/>
    <n v="9"/>
    <n v="0.8"/>
    <n v="0.16"/>
    <n v="0"/>
    <n v="9"/>
    <n v="0"/>
    <n v="0"/>
    <n v="0"/>
  </r>
  <r>
    <x v="4"/>
    <n v="15"/>
    <x v="22"/>
    <n v="0"/>
    <n v="0"/>
    <n v="8"/>
    <n v="1"/>
    <n v="0.16"/>
    <n v="0"/>
    <n v="8"/>
    <n v="0"/>
    <n v="0"/>
    <n v="0"/>
  </r>
  <r>
    <x v="4"/>
    <n v="15"/>
    <x v="23"/>
    <n v="0"/>
    <n v="0"/>
    <n v="7"/>
    <n v="1.1000000000000001"/>
    <n v="0.16"/>
    <n v="0"/>
    <n v="7"/>
    <n v="0"/>
    <n v="0"/>
    <n v="0"/>
  </r>
  <r>
    <x v="4"/>
    <n v="16"/>
    <x v="0"/>
    <n v="0"/>
    <n v="0"/>
    <n v="5"/>
    <n v="1.1000000000000001"/>
    <n v="0.16"/>
    <n v="0"/>
    <n v="5"/>
    <n v="0"/>
    <n v="0"/>
    <n v="0"/>
  </r>
  <r>
    <x v="4"/>
    <n v="16"/>
    <x v="1"/>
    <n v="0"/>
    <n v="0"/>
    <n v="4"/>
    <n v="1"/>
    <n v="0.16"/>
    <n v="0"/>
    <n v="4"/>
    <n v="0"/>
    <n v="0"/>
    <n v="0"/>
  </r>
  <r>
    <x v="4"/>
    <n v="16"/>
    <x v="2"/>
    <n v="0"/>
    <n v="0"/>
    <n v="3"/>
    <n v="0.7"/>
    <n v="0.16"/>
    <n v="0"/>
    <n v="3"/>
    <n v="0"/>
    <n v="0"/>
    <n v="0"/>
  </r>
  <r>
    <x v="4"/>
    <n v="16"/>
    <x v="3"/>
    <n v="0"/>
    <n v="0"/>
    <n v="2"/>
    <n v="0.4"/>
    <n v="0.16"/>
    <n v="0"/>
    <n v="2"/>
    <n v="0"/>
    <n v="0"/>
    <n v="0"/>
  </r>
  <r>
    <x v="4"/>
    <n v="16"/>
    <x v="4"/>
    <n v="0"/>
    <n v="0"/>
    <n v="2"/>
    <n v="0.3"/>
    <n v="0.16"/>
    <n v="0"/>
    <n v="2"/>
    <n v="0"/>
    <n v="0"/>
    <n v="0"/>
  </r>
  <r>
    <x v="4"/>
    <n v="16"/>
    <x v="5"/>
    <n v="97"/>
    <n v="23"/>
    <n v="4"/>
    <n v="0.3"/>
    <n v="0.16"/>
    <n v="18.690999999999999"/>
    <n v="4.66"/>
    <n v="103.86799999999999"/>
    <n v="68.478999999999999"/>
    <n v="6.0593309858990126E-6"/>
  </r>
  <r>
    <x v="4"/>
    <n v="16"/>
    <x v="6"/>
    <n v="499"/>
    <n v="72"/>
    <n v="8"/>
    <n v="0.3"/>
    <n v="0.16"/>
    <n v="138.791"/>
    <n v="12.840999999999999"/>
    <n v="780.38900000000001"/>
    <n v="721.02800000000002"/>
    <n v="6.3799811651758841E-5"/>
  </r>
  <r>
    <x v="4"/>
    <n v="16"/>
    <x v="7"/>
    <n v="594"/>
    <n v="104"/>
    <n v="12"/>
    <n v="0.2"/>
    <n v="0.16"/>
    <n v="324.255"/>
    <n v="24.326000000000001"/>
    <n v="2138.7719999999999"/>
    <n v="2031.279"/>
    <n v="1.7973673368048543E-4"/>
  </r>
  <r>
    <x v="4"/>
    <n v="16"/>
    <x v="8"/>
    <n v="811"/>
    <n v="115"/>
    <n v="15"/>
    <n v="0.1"/>
    <n v="0.16"/>
    <n v="591.74"/>
    <n v="38.432000000000002"/>
    <n v="3849.1469999999999"/>
    <n v="3681.0479999999998"/>
    <n v="3.2571574069395855E-4"/>
  </r>
  <r>
    <x v="4"/>
    <n v="16"/>
    <x v="9"/>
    <n v="501"/>
    <n v="276"/>
    <n v="18"/>
    <n v="0.1"/>
    <n v="0.16"/>
    <n v="662.05499999999995"/>
    <n v="44.101999999999997"/>
    <n v="4144.7449999999999"/>
    <n v="3966.172"/>
    <n v="3.5094479906256021E-4"/>
  </r>
  <r>
    <x v="4"/>
    <n v="16"/>
    <x v="10"/>
    <n v="917"/>
    <n v="127"/>
    <n v="19"/>
    <n v="0.2"/>
    <n v="0.16"/>
    <n v="953.47500000000002"/>
    <n v="55.405000000000001"/>
    <n v="5690.3419999999996"/>
    <n v="5457.0020000000004"/>
    <n v="4.8286016601750735E-4"/>
  </r>
  <r>
    <x v="4"/>
    <n v="16"/>
    <x v="11"/>
    <n v="957"/>
    <n v="116"/>
    <n v="20"/>
    <n v="0.3"/>
    <n v="0.16"/>
    <n v="1056.771"/>
    <n v="59.073"/>
    <n v="6178.91"/>
    <n v="5928.2579999999998"/>
    <n v="5.245590238146542E-4"/>
  </r>
  <r>
    <x v="4"/>
    <n v="16"/>
    <x v="12"/>
    <n v="960"/>
    <n v="116"/>
    <n v="21"/>
    <n v="0.4"/>
    <n v="0.16"/>
    <n v="1082.377"/>
    <n v="59.813000000000002"/>
    <n v="6299.4690000000001"/>
    <n v="6044.5460000000003"/>
    <n v="5.3484871089665349E-4"/>
  </r>
  <r>
    <x v="4"/>
    <n v="16"/>
    <x v="13"/>
    <n v="546"/>
    <n v="373"/>
    <n v="22"/>
    <n v="0.4"/>
    <n v="0.16"/>
    <n v="914.87199999999996"/>
    <n v="54.744999999999997"/>
    <n v="5422.57"/>
    <n v="5198.7179999999998"/>
    <n v="4.6000603198573204E-4"/>
  </r>
  <r>
    <x v="4"/>
    <n v="16"/>
    <x v="14"/>
    <n v="552"/>
    <n v="319"/>
    <n v="22"/>
    <n v="0.4"/>
    <n v="0.16"/>
    <n v="809.74400000000003"/>
    <n v="51.018999999999998"/>
    <n v="4902.2420000000002"/>
    <n v="4696.8280000000004"/>
    <n v="4.1559653960831919E-4"/>
  </r>
  <r>
    <x v="4"/>
    <n v="16"/>
    <x v="15"/>
    <n v="574"/>
    <n v="238"/>
    <n v="21"/>
    <n v="0.3"/>
    <n v="0.16"/>
    <n v="659.32500000000005"/>
    <n v="45.411999999999999"/>
    <n v="4118.7070000000003"/>
    <n v="3941.0569999999998"/>
    <n v="3.4872251051116702E-4"/>
  </r>
  <r>
    <x v="4"/>
    <n v="16"/>
    <x v="16"/>
    <n v="439"/>
    <n v="206"/>
    <n v="20"/>
    <n v="0.2"/>
    <n v="0.16"/>
    <n v="440.851"/>
    <n v="36.881999999999998"/>
    <n v="2861.596"/>
    <n v="2728.489"/>
    <n v="2.4142902119459413E-4"/>
  </r>
  <r>
    <x v="4"/>
    <n v="16"/>
    <x v="17"/>
    <n v="717"/>
    <n v="78"/>
    <n v="19"/>
    <n v="0.2"/>
    <n v="0.16"/>
    <n v="310.76299999999998"/>
    <n v="30.724"/>
    <n v="1942.818"/>
    <n v="1842.268"/>
    <n v="1.6301218733816503E-4"/>
  </r>
  <r>
    <x v="4"/>
    <n v="16"/>
    <x v="18"/>
    <n v="503"/>
    <n v="54"/>
    <n v="16"/>
    <n v="0.3"/>
    <n v="0.16"/>
    <n v="97.186000000000007"/>
    <n v="19.271000000000001"/>
    <n v="475.911"/>
    <n v="427.339"/>
    <n v="3.7812883426789211E-5"/>
  </r>
  <r>
    <x v="4"/>
    <n v="16"/>
    <x v="19"/>
    <n v="0"/>
    <n v="11"/>
    <n v="15"/>
    <n v="0.6"/>
    <n v="0.16"/>
    <n v="10.464"/>
    <n v="15.337999999999999"/>
    <n v="53.874000000000002"/>
    <n v="20.257000000000001"/>
    <n v="1.7924307858081501E-6"/>
  </r>
  <r>
    <x v="4"/>
    <n v="16"/>
    <x v="20"/>
    <n v="0"/>
    <n v="0"/>
    <n v="14"/>
    <n v="0.8"/>
    <n v="0.16"/>
    <n v="0"/>
    <n v="14"/>
    <n v="0"/>
    <n v="0"/>
    <n v="0"/>
  </r>
  <r>
    <x v="4"/>
    <n v="16"/>
    <x v="21"/>
    <n v="0"/>
    <n v="0"/>
    <n v="13"/>
    <n v="1"/>
    <n v="0.16"/>
    <n v="0"/>
    <n v="13"/>
    <n v="0"/>
    <n v="0"/>
    <n v="0"/>
  </r>
  <r>
    <x v="4"/>
    <n v="16"/>
    <x v="22"/>
    <n v="0"/>
    <n v="0"/>
    <n v="13"/>
    <n v="1"/>
    <n v="0.16"/>
    <n v="0"/>
    <n v="13"/>
    <n v="0"/>
    <n v="0"/>
    <n v="0"/>
  </r>
  <r>
    <x v="4"/>
    <n v="16"/>
    <x v="23"/>
    <n v="0"/>
    <n v="0"/>
    <n v="12"/>
    <n v="1.1000000000000001"/>
    <n v="0.16"/>
    <n v="0"/>
    <n v="12"/>
    <n v="0"/>
    <n v="0"/>
    <n v="0"/>
  </r>
  <r>
    <x v="4"/>
    <n v="17"/>
    <x v="0"/>
    <n v="0"/>
    <n v="0"/>
    <n v="12"/>
    <n v="1.1000000000000001"/>
    <n v="0.16"/>
    <n v="0"/>
    <n v="12"/>
    <n v="0"/>
    <n v="0"/>
    <n v="0"/>
  </r>
  <r>
    <x v="4"/>
    <n v="17"/>
    <x v="1"/>
    <n v="0"/>
    <n v="0"/>
    <n v="11"/>
    <n v="1.2"/>
    <n v="0.16"/>
    <n v="0"/>
    <n v="11"/>
    <n v="0"/>
    <n v="0"/>
    <n v="0"/>
  </r>
  <r>
    <x v="4"/>
    <n v="17"/>
    <x v="2"/>
    <n v="0"/>
    <n v="0"/>
    <n v="10"/>
    <n v="1.2"/>
    <n v="0.16"/>
    <n v="0"/>
    <n v="10"/>
    <n v="0"/>
    <n v="0"/>
    <n v="0"/>
  </r>
  <r>
    <x v="4"/>
    <n v="17"/>
    <x v="3"/>
    <n v="0"/>
    <n v="0"/>
    <n v="10"/>
    <n v="1.3"/>
    <n v="0.16"/>
    <n v="0"/>
    <n v="10"/>
    <n v="0"/>
    <n v="0"/>
    <n v="0"/>
  </r>
  <r>
    <x v="4"/>
    <n v="17"/>
    <x v="4"/>
    <n v="0"/>
    <n v="0"/>
    <n v="10"/>
    <n v="1.3"/>
    <n v="0.16"/>
    <n v="0"/>
    <n v="10"/>
    <n v="0"/>
    <n v="0"/>
    <n v="0"/>
  </r>
  <r>
    <x v="4"/>
    <n v="17"/>
    <x v="5"/>
    <n v="124"/>
    <n v="21"/>
    <n v="11"/>
    <n v="0.9"/>
    <n v="0.16"/>
    <n v="16.013999999999999"/>
    <n v="11.477"/>
    <n v="85.655000000000001"/>
    <n v="50.911000000000001"/>
    <n v="4.5048350563399674E-6"/>
  </r>
  <r>
    <x v="4"/>
    <n v="17"/>
    <x v="6"/>
    <n v="410"/>
    <n v="70"/>
    <n v="14"/>
    <n v="0.4"/>
    <n v="0.16"/>
    <n v="123.205"/>
    <n v="18.193000000000001"/>
    <n v="686.93299999999999"/>
    <n v="630.88400000000001"/>
    <n v="5.5823463685332918E-5"/>
  </r>
  <r>
    <x v="4"/>
    <n v="17"/>
    <x v="7"/>
    <n v="745"/>
    <n v="80"/>
    <n v="17"/>
    <n v="0.1"/>
    <n v="0.16"/>
    <n v="359.15800000000002"/>
    <n v="31.09"/>
    <n v="2305.2840000000001"/>
    <n v="2191.89"/>
    <n v="1.9394831984523994E-4"/>
  </r>
  <r>
    <x v="4"/>
    <n v="17"/>
    <x v="8"/>
    <n v="840"/>
    <n v="94"/>
    <n v="20"/>
    <n v="0.1"/>
    <n v="0.16"/>
    <n v="588.26700000000005"/>
    <n v="43.298999999999999"/>
    <n v="3754.1010000000001"/>
    <n v="3589.37"/>
    <n v="3.1760365748413876E-4"/>
  </r>
  <r>
    <x v="4"/>
    <n v="17"/>
    <x v="9"/>
    <n v="896"/>
    <n v="104"/>
    <n v="22"/>
    <n v="0.2"/>
    <n v="0.16"/>
    <n v="790.71299999999997"/>
    <n v="52.243000000000002"/>
    <n v="4820.9489999999996"/>
    <n v="4618.415"/>
    <n v="4.0865820346735186E-4"/>
  </r>
  <r>
    <x v="4"/>
    <n v="17"/>
    <x v="10"/>
    <n v="928"/>
    <n v="110"/>
    <n v="23"/>
    <n v="0.2"/>
    <n v="0.16"/>
    <n v="946.41899999999998"/>
    <n v="59.139000000000003"/>
    <n v="5560.1440000000002"/>
    <n v="5331.4170000000004"/>
    <n v="4.7174783841540851E-4"/>
  </r>
  <r>
    <x v="4"/>
    <n v="17"/>
    <x v="11"/>
    <n v="963"/>
    <n v="102"/>
    <n v="24"/>
    <n v="0.3"/>
    <n v="0.16"/>
    <n v="1048.4829999999999"/>
    <n v="62.77"/>
    <n v="6034.0609999999997"/>
    <n v="5788.5420000000004"/>
    <n v="5.1219632155518984E-4"/>
  </r>
  <r>
    <x v="4"/>
    <n v="17"/>
    <x v="12"/>
    <n v="966"/>
    <n v="103"/>
    <n v="25"/>
    <n v="0.3"/>
    <n v="0.16"/>
    <n v="1075.2380000000001"/>
    <n v="64.748999999999995"/>
    <n v="6124.9129999999996"/>
    <n v="5876.1750000000002"/>
    <n v="5.199504849087331E-4"/>
  </r>
  <r>
    <x v="4"/>
    <n v="17"/>
    <x v="13"/>
    <n v="959"/>
    <n v="102"/>
    <n v="26"/>
    <n v="0.3"/>
    <n v="0.16"/>
    <n v="1032.644"/>
    <n v="64.188999999999993"/>
    <n v="5909.866"/>
    <n v="5668.7479999999996"/>
    <n v="5.0159640776957981E-4"/>
  </r>
  <r>
    <x v="4"/>
    <n v="17"/>
    <x v="14"/>
    <n v="940"/>
    <n v="99"/>
    <n v="26"/>
    <n v="0.3"/>
    <n v="0.16"/>
    <n v="923.37199999999996"/>
    <n v="60.183"/>
    <n v="5408.53"/>
    <n v="5185.1760000000004"/>
    <n v="4.58807774706697E-4"/>
  </r>
  <r>
    <x v="4"/>
    <n v="17"/>
    <x v="15"/>
    <n v="905"/>
    <n v="93"/>
    <n v="25"/>
    <n v="0.2"/>
    <n v="0.16"/>
    <n v="755.60299999999995"/>
    <n v="53.915999999999997"/>
    <n v="4583.4390000000003"/>
    <n v="4389.3209999999999"/>
    <n v="3.8838693237864516E-4"/>
  </r>
  <r>
    <x v="4"/>
    <n v="17"/>
    <x v="16"/>
    <n v="845"/>
    <n v="84"/>
    <n v="24"/>
    <n v="0.2"/>
    <n v="0.16"/>
    <n v="545.39200000000005"/>
    <n v="44.929000000000002"/>
    <n v="3463.7"/>
    <n v="3309.259"/>
    <n v="2.9281817198068287E-4"/>
  </r>
  <r>
    <x v="4"/>
    <n v="17"/>
    <x v="17"/>
    <n v="743"/>
    <n v="70"/>
    <n v="23"/>
    <n v="0.2"/>
    <n v="0.16"/>
    <n v="313.49700000000001"/>
    <n v="34.823"/>
    <n v="1925.8050000000001"/>
    <n v="1825.8579999999999"/>
    <n v="1.6156015647500108E-4"/>
  </r>
  <r>
    <x v="4"/>
    <n v="17"/>
    <x v="18"/>
    <n v="544"/>
    <n v="50"/>
    <n v="20"/>
    <n v="0.4"/>
    <n v="0.16"/>
    <n v="98.394999999999996"/>
    <n v="23.178999999999998"/>
    <n v="461.86"/>
    <n v="413.786"/>
    <n v="3.661365281810787E-5"/>
  </r>
  <r>
    <x v="4"/>
    <n v="17"/>
    <x v="19"/>
    <n v="78"/>
    <n v="10"/>
    <n v="17"/>
    <n v="0.7"/>
    <n v="0.16"/>
    <n v="9.5129999999999999"/>
    <n v="17.298999999999999"/>
    <n v="48.268000000000001"/>
    <n v="14.85"/>
    <n v="1.3139950224243978E-6"/>
  </r>
  <r>
    <x v="4"/>
    <n v="17"/>
    <x v="20"/>
    <n v="0"/>
    <n v="0"/>
    <n v="17"/>
    <n v="0.9"/>
    <n v="0.16"/>
    <n v="0"/>
    <n v="17"/>
    <n v="0"/>
    <n v="0"/>
    <n v="0"/>
  </r>
  <r>
    <x v="4"/>
    <n v="17"/>
    <x v="21"/>
    <n v="0"/>
    <n v="0"/>
    <n v="16"/>
    <n v="1.1000000000000001"/>
    <n v="0.16"/>
    <n v="0"/>
    <n v="16"/>
    <n v="0"/>
    <n v="0"/>
    <n v="0"/>
  </r>
  <r>
    <x v="4"/>
    <n v="17"/>
    <x v="22"/>
    <n v="0"/>
    <n v="0"/>
    <n v="15"/>
    <n v="1.2"/>
    <n v="0.16"/>
    <n v="0"/>
    <n v="15"/>
    <n v="0"/>
    <n v="0"/>
    <n v="0"/>
  </r>
  <r>
    <x v="4"/>
    <n v="17"/>
    <x v="23"/>
    <n v="0"/>
    <n v="0"/>
    <n v="14"/>
    <n v="1.3"/>
    <n v="0.16"/>
    <n v="0"/>
    <n v="14"/>
    <n v="0"/>
    <n v="0"/>
    <n v="0"/>
  </r>
  <r>
    <x v="4"/>
    <n v="18"/>
    <x v="0"/>
    <n v="0"/>
    <n v="0"/>
    <n v="12"/>
    <n v="1.3"/>
    <n v="0.16"/>
    <n v="0"/>
    <n v="12"/>
    <n v="0"/>
    <n v="0"/>
    <n v="0"/>
  </r>
  <r>
    <x v="4"/>
    <n v="18"/>
    <x v="1"/>
    <n v="0"/>
    <n v="0"/>
    <n v="11"/>
    <n v="1.3"/>
    <n v="0.16"/>
    <n v="0"/>
    <n v="11"/>
    <n v="0"/>
    <n v="0"/>
    <n v="0"/>
  </r>
  <r>
    <x v="4"/>
    <n v="18"/>
    <x v="2"/>
    <n v="0"/>
    <n v="0"/>
    <n v="11"/>
    <n v="1.3"/>
    <n v="0.16"/>
    <n v="0"/>
    <n v="11"/>
    <n v="0"/>
    <n v="0"/>
    <n v="0"/>
  </r>
  <r>
    <x v="4"/>
    <n v="18"/>
    <x v="3"/>
    <n v="0"/>
    <n v="0"/>
    <n v="11"/>
    <n v="1.3"/>
    <n v="0.16"/>
    <n v="0"/>
    <n v="11"/>
    <n v="0"/>
    <n v="0"/>
    <n v="0"/>
  </r>
  <r>
    <x v="4"/>
    <n v="18"/>
    <x v="4"/>
    <n v="0"/>
    <n v="0"/>
    <n v="11"/>
    <n v="1.4"/>
    <n v="0.16"/>
    <n v="0"/>
    <n v="11"/>
    <n v="0"/>
    <n v="0"/>
    <n v="0"/>
  </r>
  <r>
    <x v="4"/>
    <n v="18"/>
    <x v="5"/>
    <n v="227"/>
    <n v="21"/>
    <n v="12"/>
    <n v="1"/>
    <n v="0.16"/>
    <n v="16.195"/>
    <n v="12.47"/>
    <n v="86.25"/>
    <n v="51.484999999999999"/>
    <n v="4.5556251669710522E-6"/>
  </r>
  <r>
    <x v="4"/>
    <n v="18"/>
    <x v="6"/>
    <n v="450"/>
    <n v="66"/>
    <n v="16"/>
    <n v="0.4"/>
    <n v="0.16"/>
    <n v="126.848"/>
    <n v="20.297000000000001"/>
    <n v="692.15599999999995"/>
    <n v="635.92200000000003"/>
    <n v="5.6269248663310977E-5"/>
  </r>
  <r>
    <x v="4"/>
    <n v="18"/>
    <x v="7"/>
    <n v="767"/>
    <n v="76"/>
    <n v="20"/>
    <n v="0.2"/>
    <n v="0.16"/>
    <n v="364.07499999999999"/>
    <n v="33.826999999999998"/>
    <n v="2311.451"/>
    <n v="2197.8380000000002"/>
    <n v="1.9447462573031609E-4"/>
  </r>
  <r>
    <x v="4"/>
    <n v="18"/>
    <x v="8"/>
    <n v="850"/>
    <n v="92"/>
    <n v="23"/>
    <n v="0.2"/>
    <n v="0.16"/>
    <n v="592.48099999999999"/>
    <n v="45.719000000000001"/>
    <n v="3743.4879999999998"/>
    <n v="3579.1329999999998"/>
    <n v="3.1669784152154224E-4"/>
  </r>
  <r>
    <x v="4"/>
    <n v="18"/>
    <x v="9"/>
    <n v="898"/>
    <n v="104"/>
    <n v="26"/>
    <n v="0.2"/>
    <n v="0.16"/>
    <n v="792.45899999999995"/>
    <n v="56.308999999999997"/>
    <n v="4747.5450000000001"/>
    <n v="4547.6120000000001"/>
    <n v="4.023932344725563E-4"/>
  </r>
  <r>
    <x v="4"/>
    <n v="18"/>
    <x v="10"/>
    <n v="926"/>
    <n v="112"/>
    <n v="27"/>
    <n v="0.3"/>
    <n v="0.16"/>
    <n v="946.73"/>
    <n v="62.033999999999999"/>
    <n v="5490.7669999999998"/>
    <n v="5264.4979999999996"/>
    <n v="4.6582654327024896E-4"/>
  </r>
  <r>
    <x v="4"/>
    <n v="18"/>
    <x v="11"/>
    <n v="952"/>
    <n v="109"/>
    <n v="28"/>
    <n v="0.3"/>
    <n v="0.16"/>
    <n v="1044.877"/>
    <n v="66.632999999999996"/>
    <n v="5908.942"/>
    <n v="5667.8559999999998"/>
    <n v="5.0151747958372109E-4"/>
  </r>
  <r>
    <x v="4"/>
    <n v="18"/>
    <x v="12"/>
    <n v="956"/>
    <n v="110"/>
    <n v="28"/>
    <n v="0.3"/>
    <n v="0.16"/>
    <n v="1072.3789999999999"/>
    <n v="67.641000000000005"/>
    <n v="6028.277"/>
    <n v="5782.9620000000004"/>
    <n v="5.1170257797100618E-4"/>
  </r>
  <r>
    <x v="4"/>
    <n v="18"/>
    <x v="13"/>
    <n v="950"/>
    <n v="107"/>
    <n v="29"/>
    <n v="0.3"/>
    <n v="0.16"/>
    <n v="1029.172"/>
    <n v="67.058000000000007"/>
    <n v="5813.4849999999997"/>
    <n v="5575.7820000000002"/>
    <n v="4.9337035650663663E-4"/>
  </r>
  <r>
    <x v="4"/>
    <n v="18"/>
    <x v="14"/>
    <n v="936"/>
    <n v="100"/>
    <n v="28"/>
    <n v="0.2"/>
    <n v="0.16"/>
    <n v="921.19"/>
    <n v="63.186999999999998"/>
    <n v="5323.8980000000001"/>
    <n v="5103.5429999999997"/>
    <n v="4.515845184329211E-4"/>
  </r>
  <r>
    <x v="4"/>
    <n v="18"/>
    <x v="15"/>
    <n v="902"/>
    <n v="94"/>
    <n v="28"/>
    <n v="0.2"/>
    <n v="0.16"/>
    <n v="754.91600000000005"/>
    <n v="56.887999999999998"/>
    <n v="4520.1009999999997"/>
    <n v="4328.2269999999999"/>
    <n v="3.8298105952342656E-4"/>
  </r>
  <r>
    <x v="4"/>
    <n v="18"/>
    <x v="16"/>
    <n v="842"/>
    <n v="85"/>
    <n v="27"/>
    <n v="0.2"/>
    <n v="0.16"/>
    <n v="545.44600000000003"/>
    <n v="47.93"/>
    <n v="3419.962"/>
    <n v="3267.0709999999999"/>
    <n v="2.8908518733381146E-4"/>
  </r>
  <r>
    <x v="4"/>
    <n v="18"/>
    <x v="17"/>
    <n v="740"/>
    <n v="71"/>
    <n v="25"/>
    <n v="0.2"/>
    <n v="0.16"/>
    <n v="314.30900000000003"/>
    <n v="36.856999999999999"/>
    <n v="1916.3389999999999"/>
    <n v="1816.7270000000001"/>
    <n v="1.6075220438410836E-4"/>
  </r>
  <r>
    <x v="4"/>
    <n v="18"/>
    <x v="18"/>
    <n v="539"/>
    <n v="50"/>
    <n v="22"/>
    <n v="0.6"/>
    <n v="0.16"/>
    <n v="98.66"/>
    <n v="25.012"/>
    <n v="461.07400000000001"/>
    <n v="413.02800000000002"/>
    <n v="3.6546581557030585E-5"/>
  </r>
  <r>
    <x v="4"/>
    <n v="18"/>
    <x v="19"/>
    <n v="71"/>
    <n v="11"/>
    <n v="20"/>
    <n v="1.1000000000000001"/>
    <n v="0.16"/>
    <n v="10.464"/>
    <n v="20.295999999999999"/>
    <n v="52.545999999999999"/>
    <n v="18.975000000000001"/>
    <n v="1.6789936397645085E-6"/>
  </r>
  <r>
    <x v="4"/>
    <n v="18"/>
    <x v="20"/>
    <n v="0"/>
    <n v="0"/>
    <n v="18"/>
    <n v="1.3"/>
    <n v="0.16"/>
    <n v="0"/>
    <n v="18"/>
    <n v="0"/>
    <n v="0"/>
    <n v="0"/>
  </r>
  <r>
    <x v="4"/>
    <n v="18"/>
    <x v="21"/>
    <n v="0"/>
    <n v="0"/>
    <n v="16"/>
    <n v="1.2"/>
    <n v="0.16"/>
    <n v="0"/>
    <n v="16"/>
    <n v="0"/>
    <n v="0"/>
    <n v="0"/>
  </r>
  <r>
    <x v="4"/>
    <n v="18"/>
    <x v="22"/>
    <n v="0"/>
    <n v="0"/>
    <n v="14"/>
    <n v="1.1000000000000001"/>
    <n v="0.16"/>
    <n v="0"/>
    <n v="14"/>
    <n v="0"/>
    <n v="0"/>
    <n v="0"/>
  </r>
  <r>
    <x v="4"/>
    <n v="18"/>
    <x v="23"/>
    <n v="0"/>
    <n v="0"/>
    <n v="13"/>
    <n v="0.8"/>
    <n v="0.16"/>
    <n v="0"/>
    <n v="13"/>
    <n v="0"/>
    <n v="0"/>
    <n v="0"/>
  </r>
  <r>
    <x v="4"/>
    <n v="19"/>
    <x v="0"/>
    <n v="0"/>
    <n v="0"/>
    <n v="12"/>
    <n v="0.5"/>
    <n v="0.16"/>
    <n v="0"/>
    <n v="12"/>
    <n v="0"/>
    <n v="0"/>
    <n v="0"/>
  </r>
  <r>
    <x v="4"/>
    <n v="19"/>
    <x v="1"/>
    <n v="0"/>
    <n v="0"/>
    <n v="12"/>
    <n v="0.4"/>
    <n v="0.16"/>
    <n v="0"/>
    <n v="12"/>
    <n v="0"/>
    <n v="0"/>
    <n v="0"/>
  </r>
  <r>
    <x v="4"/>
    <n v="19"/>
    <x v="2"/>
    <n v="0"/>
    <n v="0"/>
    <n v="13"/>
    <n v="0.4"/>
    <n v="0.16"/>
    <n v="0"/>
    <n v="13"/>
    <n v="0"/>
    <n v="0"/>
    <n v="0"/>
  </r>
  <r>
    <x v="4"/>
    <n v="19"/>
    <x v="3"/>
    <n v="0"/>
    <n v="0"/>
    <n v="13"/>
    <n v="0.4"/>
    <n v="0.16"/>
    <n v="0"/>
    <n v="13"/>
    <n v="0"/>
    <n v="0"/>
    <n v="0"/>
  </r>
  <r>
    <x v="4"/>
    <n v="19"/>
    <x v="4"/>
    <n v="0"/>
    <n v="0"/>
    <n v="13"/>
    <n v="0.3"/>
    <n v="0.16"/>
    <n v="0"/>
    <n v="13"/>
    <n v="0"/>
    <n v="0"/>
    <n v="0"/>
  </r>
  <r>
    <x v="4"/>
    <n v="19"/>
    <x v="5"/>
    <n v="0"/>
    <n v="6"/>
    <n v="14"/>
    <n v="0.2"/>
    <n v="0.16"/>
    <n v="5.5369999999999999"/>
    <n v="14.202"/>
    <n v="27.763999999999999"/>
    <n v="0"/>
    <n v="0"/>
  </r>
  <r>
    <x v="4"/>
    <n v="19"/>
    <x v="6"/>
    <n v="14"/>
    <n v="85"/>
    <n v="18"/>
    <n v="0.2"/>
    <n v="0.16"/>
    <n v="79.411000000000001"/>
    <n v="21.038"/>
    <n v="517.81500000000005"/>
    <n v="467.75900000000001"/>
    <n v="4.1389427454155818E-5"/>
  </r>
  <r>
    <x v="4"/>
    <n v="19"/>
    <x v="7"/>
    <n v="641"/>
    <n v="95"/>
    <n v="21"/>
    <n v="0.4"/>
    <n v="0.16"/>
    <n v="334.52300000000002"/>
    <n v="32.953000000000003"/>
    <n v="2132.384"/>
    <n v="2025.117"/>
    <n v="1.7919149210956427E-4"/>
  </r>
  <r>
    <x v="4"/>
    <n v="19"/>
    <x v="8"/>
    <n v="563"/>
    <n v="183"/>
    <n v="24"/>
    <n v="0.7"/>
    <n v="0.16"/>
    <n v="511.73500000000001"/>
    <n v="40.904000000000003"/>
    <n v="3275.0050000000001"/>
    <n v="3127.25"/>
    <n v="2.7671319420045107E-4"/>
  </r>
  <r>
    <x v="4"/>
    <n v="19"/>
    <x v="9"/>
    <n v="629"/>
    <n v="234"/>
    <n v="24"/>
    <n v="0.9"/>
    <n v="0.16"/>
    <n v="720.36699999999996"/>
    <n v="46.497999999999998"/>
    <n v="4475.7370000000001"/>
    <n v="4285.4359999999997"/>
    <n v="3.7919471871503851E-4"/>
  </r>
  <r>
    <x v="4"/>
    <n v="19"/>
    <x v="10"/>
    <n v="786"/>
    <n v="176"/>
    <n v="23"/>
    <n v="0.9"/>
    <n v="0.16"/>
    <n v="890.59299999999996"/>
    <n v="50.790999999999997"/>
    <n v="5413.7309999999998"/>
    <n v="5190.192"/>
    <n v="4.592516130253825E-4"/>
  </r>
  <r>
    <x v="4"/>
    <n v="19"/>
    <x v="11"/>
    <n v="3"/>
    <n v="125"/>
    <n v="22"/>
    <n v="0.8"/>
    <n v="0.16"/>
    <n v="119.71599999999999"/>
    <n v="25.81"/>
    <n v="751.46"/>
    <n v="693.125"/>
    <n v="6.1330828277300381E-5"/>
  </r>
  <r>
    <x v="4"/>
    <n v="19"/>
    <x v="12"/>
    <n v="387"/>
    <n v="433"/>
    <n v="22"/>
    <n v="0.6"/>
    <n v="0.16"/>
    <n v="830.58500000000004"/>
    <n v="50.014000000000003"/>
    <n v="5004.2420000000002"/>
    <n v="4795.2129999999997"/>
    <n v="4.2430208844880562E-4"/>
  </r>
  <r>
    <x v="4"/>
    <n v="19"/>
    <x v="13"/>
    <n v="7"/>
    <n v="149"/>
    <n v="22"/>
    <n v="0.5"/>
    <n v="0.16"/>
    <n v="146.16"/>
    <n v="27.059000000000001"/>
    <n v="920.85500000000002"/>
    <n v="856.51700000000005"/>
    <n v="7.5788489873527146E-5"/>
  </r>
  <r>
    <x v="4"/>
    <n v="19"/>
    <x v="14"/>
    <n v="73"/>
    <n v="395"/>
    <n v="22"/>
    <n v="0.4"/>
    <n v="0.16"/>
    <n v="447.291"/>
    <n v="37.975000000000001"/>
    <n v="2807.91"/>
    <n v="2676.7060000000001"/>
    <n v="2.3684702764266132E-4"/>
  </r>
  <r>
    <x v="4"/>
    <n v="19"/>
    <x v="15"/>
    <n v="524"/>
    <n v="258"/>
    <n v="23"/>
    <n v="0.4"/>
    <n v="0.16"/>
    <n v="642.923"/>
    <n v="46.084000000000003"/>
    <n v="3998.9070000000002"/>
    <n v="3825.5010000000002"/>
    <n v="3.3849759409289944E-4"/>
  </r>
  <r>
    <x v="4"/>
    <n v="19"/>
    <x v="16"/>
    <n v="691"/>
    <n v="129"/>
    <n v="22"/>
    <n v="0.5"/>
    <n v="0.16"/>
    <n v="507.08800000000002"/>
    <n v="39.749000000000002"/>
    <n v="3277.0309999999999"/>
    <n v="3129.2040000000002"/>
    <n v="2.7688609293942867E-4"/>
  </r>
  <r>
    <x v="4"/>
    <n v="19"/>
    <x v="17"/>
    <n v="0"/>
    <n v="29"/>
    <n v="20"/>
    <n v="0.5"/>
    <n v="0.16"/>
    <n v="26.832999999999998"/>
    <n v="20.937999999999999"/>
    <n v="167.15799999999999"/>
    <n v="129.52600000000001"/>
    <n v="1.1461045068992765E-5"/>
  </r>
  <r>
    <x v="4"/>
    <n v="19"/>
    <x v="18"/>
    <n v="0"/>
    <n v="54"/>
    <n v="17"/>
    <n v="0.3"/>
    <n v="0.16"/>
    <n v="49.673999999999999"/>
    <n v="18.844999999999999"/>
    <n v="322.74099999999999"/>
    <n v="279.59699999999998"/>
    <n v="2.4740004463622516E-5"/>
  </r>
  <r>
    <x v="4"/>
    <n v="19"/>
    <x v="19"/>
    <n v="0"/>
    <n v="3"/>
    <n v="15"/>
    <n v="0.2"/>
    <n v="0.16"/>
    <n v="2.8540000000000001"/>
    <n v="15.103999999999999"/>
    <n v="13.769"/>
    <n v="0"/>
    <n v="0"/>
  </r>
  <r>
    <x v="4"/>
    <n v="19"/>
    <x v="20"/>
    <n v="0"/>
    <n v="0"/>
    <n v="14"/>
    <n v="0.3"/>
    <n v="0.16"/>
    <n v="0"/>
    <n v="14"/>
    <n v="0"/>
    <n v="0"/>
    <n v="0"/>
  </r>
  <r>
    <x v="4"/>
    <n v="19"/>
    <x v="21"/>
    <n v="0"/>
    <n v="0"/>
    <n v="13"/>
    <n v="0.3"/>
    <n v="0.16"/>
    <n v="0"/>
    <n v="13"/>
    <n v="0"/>
    <n v="0"/>
    <n v="0"/>
  </r>
  <r>
    <x v="4"/>
    <n v="19"/>
    <x v="22"/>
    <n v="0"/>
    <n v="0"/>
    <n v="12"/>
    <n v="0.3"/>
    <n v="0.16"/>
    <n v="0"/>
    <n v="12"/>
    <n v="0"/>
    <n v="0"/>
    <n v="0"/>
  </r>
  <r>
    <x v="4"/>
    <n v="19"/>
    <x v="23"/>
    <n v="0"/>
    <n v="0"/>
    <n v="12"/>
    <n v="0.4"/>
    <n v="0.16"/>
    <n v="0"/>
    <n v="12"/>
    <n v="0"/>
    <n v="0"/>
    <n v="0"/>
  </r>
  <r>
    <x v="4"/>
    <n v="20"/>
    <x v="0"/>
    <n v="0"/>
    <n v="0"/>
    <n v="12"/>
    <n v="0.4"/>
    <n v="0.16"/>
    <n v="0"/>
    <n v="12"/>
    <n v="0"/>
    <n v="0"/>
    <n v="0"/>
  </r>
  <r>
    <x v="4"/>
    <n v="20"/>
    <x v="1"/>
    <n v="0"/>
    <n v="0"/>
    <n v="12"/>
    <n v="0.4"/>
    <n v="0.16"/>
    <n v="0"/>
    <n v="12"/>
    <n v="0"/>
    <n v="0"/>
    <n v="0"/>
  </r>
  <r>
    <x v="4"/>
    <n v="20"/>
    <x v="2"/>
    <n v="0"/>
    <n v="0"/>
    <n v="13"/>
    <n v="0.4"/>
    <n v="0.16"/>
    <n v="0"/>
    <n v="13"/>
    <n v="0"/>
    <n v="0"/>
    <n v="0"/>
  </r>
  <r>
    <x v="4"/>
    <n v="20"/>
    <x v="3"/>
    <n v="0"/>
    <n v="0"/>
    <n v="12"/>
    <n v="0.3"/>
    <n v="0.16"/>
    <n v="0"/>
    <n v="12"/>
    <n v="0"/>
    <n v="0"/>
    <n v="0"/>
  </r>
  <r>
    <x v="4"/>
    <n v="20"/>
    <x v="4"/>
    <n v="0"/>
    <n v="0"/>
    <n v="12"/>
    <n v="0.3"/>
    <n v="0.16"/>
    <n v="0"/>
    <n v="12"/>
    <n v="0"/>
    <n v="0"/>
    <n v="0"/>
  </r>
  <r>
    <x v="4"/>
    <n v="20"/>
    <x v="5"/>
    <n v="0"/>
    <n v="9"/>
    <n v="13"/>
    <n v="0.3"/>
    <n v="0.16"/>
    <n v="8.3109999999999999"/>
    <n v="13.292999999999999"/>
    <n v="42.722000000000001"/>
    <n v="9.5"/>
    <n v="8.4060287629843639E-7"/>
  </r>
  <r>
    <x v="4"/>
    <n v="20"/>
    <x v="6"/>
    <n v="0"/>
    <n v="23"/>
    <n v="15"/>
    <n v="0.3"/>
    <n v="0.16"/>
    <n v="21.262"/>
    <n v="15.79"/>
    <n v="135.11600000000001"/>
    <n v="98.62"/>
    <n v="8.7263427011107152E-6"/>
  </r>
  <r>
    <x v="4"/>
    <n v="20"/>
    <x v="7"/>
    <n v="0"/>
    <n v="116"/>
    <n v="17"/>
    <n v="0.3"/>
    <n v="0.16"/>
    <n v="107.37"/>
    <n v="20.981000000000002"/>
    <n v="708.51"/>
    <n v="651.69600000000003"/>
    <n v="5.7665003376019554E-5"/>
  </r>
  <r>
    <x v="4"/>
    <n v="20"/>
    <x v="8"/>
    <n v="0"/>
    <n v="57"/>
    <n v="18"/>
    <n v="0.3"/>
    <n v="0.16"/>
    <n v="52.860999999999997"/>
    <n v="19.952000000000002"/>
    <n v="335.25400000000002"/>
    <n v="291.666"/>
    <n v="2.5807924054574709E-5"/>
  </r>
  <r>
    <x v="4"/>
    <n v="20"/>
    <x v="9"/>
    <n v="0"/>
    <n v="42"/>
    <n v="20"/>
    <n v="0.3"/>
    <n v="0.16"/>
    <n v="38.981000000000002"/>
    <n v="21.436"/>
    <n v="239.73099999999999"/>
    <n v="199.52799999999999"/>
    <n v="1.7655137968639412E-5"/>
  </r>
  <r>
    <x v="4"/>
    <n v="20"/>
    <x v="10"/>
    <n v="917"/>
    <n v="113"/>
    <n v="21"/>
    <n v="0.4"/>
    <n v="0.16"/>
    <n v="939.76"/>
    <n v="54.734000000000002"/>
    <n v="5625.9340000000002"/>
    <n v="5394.8770000000004"/>
    <n v="4.7736306562908205E-4"/>
  </r>
  <r>
    <x v="4"/>
    <n v="20"/>
    <x v="11"/>
    <n v="511"/>
    <n v="404"/>
    <n v="21"/>
    <n v="0.5"/>
    <n v="0.16"/>
    <n v="918.10400000000004"/>
    <n v="52.892000000000003"/>
    <n v="5476.01"/>
    <n v="5250.2650000000003"/>
    <n v="4.6456714319252737E-4"/>
  </r>
  <r>
    <x v="4"/>
    <n v="20"/>
    <x v="12"/>
    <n v="945"/>
    <n v="114"/>
    <n v="22"/>
    <n v="0.6"/>
    <n v="0.16"/>
    <n v="1065.432"/>
    <n v="58.045000000000002"/>
    <n v="6249.4579999999996"/>
    <n v="5996.3059999999996"/>
    <n v="5.3058021797532334E-4"/>
  </r>
  <r>
    <x v="4"/>
    <n v="20"/>
    <x v="13"/>
    <n v="937"/>
    <n v="113"/>
    <n v="22"/>
    <n v="0.6"/>
    <n v="0.16"/>
    <n v="1022.919"/>
    <n v="56.619"/>
    <n v="6050.1009999999997"/>
    <n v="5804.0129999999999"/>
    <n v="5.1356526546037016E-4"/>
  </r>
  <r>
    <x v="4"/>
    <n v="20"/>
    <x v="14"/>
    <n v="513"/>
    <n v="341"/>
    <n v="21"/>
    <n v="0.5"/>
    <n v="0.16"/>
    <n v="797.19200000000001"/>
    <n v="48.728999999999999"/>
    <n v="4867.317"/>
    <n v="4663.1400000000003"/>
    <n v="4.1261567332445166E-4"/>
  </r>
  <r>
    <x v="4"/>
    <n v="20"/>
    <x v="15"/>
    <n v="884"/>
    <n v="101"/>
    <n v="21"/>
    <n v="0.4"/>
    <n v="0.16"/>
    <n v="749.79300000000001"/>
    <n v="47.970999999999997"/>
    <n v="4661.027"/>
    <n v="4464.16"/>
    <n v="3.9500902486909765E-4"/>
  </r>
  <r>
    <x v="4"/>
    <n v="20"/>
    <x v="16"/>
    <n v="826"/>
    <n v="90"/>
    <n v="20"/>
    <n v="0.4"/>
    <n v="0.16"/>
    <n v="543.10299999999995"/>
    <n v="39.588999999999999"/>
    <n v="3522.8339999999998"/>
    <n v="3366.297"/>
    <n v="2.9786515164997868E-4"/>
  </r>
  <r>
    <x v="4"/>
    <n v="20"/>
    <x v="17"/>
    <n v="726"/>
    <n v="75"/>
    <n v="19"/>
    <n v="0.3"/>
    <n v="0.16"/>
    <n v="315.20400000000001"/>
    <n v="30.53"/>
    <n v="1976.5930000000001"/>
    <n v="1874.846"/>
    <n v="1.658948358122756E-4"/>
  </r>
  <r>
    <x v="4"/>
    <n v="20"/>
    <x v="18"/>
    <n v="529"/>
    <n v="53"/>
    <n v="16"/>
    <n v="0.5"/>
    <n v="0.16"/>
    <n v="101.908"/>
    <n v="19.224"/>
    <n v="497.464"/>
    <n v="448.12799999999999"/>
    <n v="3.9652387973670069E-5"/>
  </r>
  <r>
    <x v="4"/>
    <n v="20"/>
    <x v="19"/>
    <n v="94"/>
    <n v="13"/>
    <n v="13"/>
    <n v="0.9"/>
    <n v="0.16"/>
    <n v="12.367000000000001"/>
    <n v="13.368"/>
    <n v="64.81"/>
    <n v="30.805"/>
    <n v="2.7257654320392979E-6"/>
  </r>
  <r>
    <x v="4"/>
    <n v="20"/>
    <x v="20"/>
    <n v="0"/>
    <n v="0"/>
    <n v="12"/>
    <n v="1.1000000000000001"/>
    <n v="0.16"/>
    <n v="0"/>
    <n v="12"/>
    <n v="0"/>
    <n v="0"/>
    <n v="0"/>
  </r>
  <r>
    <x v="4"/>
    <n v="20"/>
    <x v="21"/>
    <n v="0"/>
    <n v="0"/>
    <n v="11"/>
    <n v="1.2"/>
    <n v="0.16"/>
    <n v="0"/>
    <n v="11"/>
    <n v="0"/>
    <n v="0"/>
    <n v="0"/>
  </r>
  <r>
    <x v="4"/>
    <n v="20"/>
    <x v="22"/>
    <n v="0"/>
    <n v="0"/>
    <n v="10"/>
    <n v="1.2"/>
    <n v="0.16"/>
    <n v="0"/>
    <n v="10"/>
    <n v="0"/>
    <n v="0"/>
    <n v="0"/>
  </r>
  <r>
    <x v="4"/>
    <n v="20"/>
    <x v="23"/>
    <n v="0"/>
    <n v="0"/>
    <n v="10"/>
    <n v="1.2"/>
    <n v="0.16"/>
    <n v="0"/>
    <n v="10"/>
    <n v="0"/>
    <n v="0"/>
    <n v="0"/>
  </r>
  <r>
    <x v="4"/>
    <n v="21"/>
    <x v="0"/>
    <n v="0"/>
    <n v="0"/>
    <n v="9"/>
    <n v="1.2"/>
    <n v="0.16"/>
    <n v="0"/>
    <n v="9"/>
    <n v="0"/>
    <n v="0"/>
    <n v="0"/>
  </r>
  <r>
    <x v="4"/>
    <n v="21"/>
    <x v="1"/>
    <n v="0"/>
    <n v="0"/>
    <n v="8"/>
    <n v="1.1000000000000001"/>
    <n v="0.16"/>
    <n v="0"/>
    <n v="8"/>
    <n v="0"/>
    <n v="0"/>
    <n v="0"/>
  </r>
  <r>
    <x v="4"/>
    <n v="21"/>
    <x v="2"/>
    <n v="0"/>
    <n v="0"/>
    <n v="7"/>
    <n v="1"/>
    <n v="0.16"/>
    <n v="0"/>
    <n v="7"/>
    <n v="0"/>
    <n v="0"/>
    <n v="0"/>
  </r>
  <r>
    <x v="4"/>
    <n v="21"/>
    <x v="3"/>
    <n v="0"/>
    <n v="0"/>
    <n v="6"/>
    <n v="0.9"/>
    <n v="0.16"/>
    <n v="0"/>
    <n v="6"/>
    <n v="0"/>
    <n v="0"/>
    <n v="0"/>
  </r>
  <r>
    <x v="4"/>
    <n v="21"/>
    <x v="4"/>
    <n v="0"/>
    <n v="0"/>
    <n v="6"/>
    <n v="0.7"/>
    <n v="0.16"/>
    <n v="0"/>
    <n v="6"/>
    <n v="0"/>
    <n v="0"/>
    <n v="0"/>
  </r>
  <r>
    <x v="4"/>
    <n v="21"/>
    <x v="5"/>
    <n v="193"/>
    <n v="24"/>
    <n v="8"/>
    <n v="0.4"/>
    <n v="0.16"/>
    <n v="18.265999999999998"/>
    <n v="8.6289999999999996"/>
    <n v="101.35899999999999"/>
    <n v="66.058999999999997"/>
    <n v="5.8451984637261482E-6"/>
  </r>
  <r>
    <x v="4"/>
    <n v="21"/>
    <x v="6"/>
    <n v="563"/>
    <n v="63"/>
    <n v="12"/>
    <n v="0.3"/>
    <n v="0.16"/>
    <n v="142.52799999999999"/>
    <n v="16.933"/>
    <n v="771.91"/>
    <n v="712.85"/>
    <n v="6.3076185302035832E-5"/>
  </r>
  <r>
    <x v="4"/>
    <n v="21"/>
    <x v="7"/>
    <n v="738"/>
    <n v="85"/>
    <n v="16"/>
    <n v="0.2"/>
    <n v="0.16"/>
    <n v="362.23399999999998"/>
    <n v="29.762"/>
    <n v="2340.4879999999998"/>
    <n v="2225.8470000000002"/>
    <n v="1.9695298846318378E-4"/>
  </r>
  <r>
    <x v="4"/>
    <n v="21"/>
    <x v="8"/>
    <n v="832"/>
    <n v="100"/>
    <n v="19"/>
    <n v="0.1"/>
    <n v="0.16"/>
    <n v="590.81299999999999"/>
    <n v="42.395000000000003"/>
    <n v="3781.7179999999998"/>
    <n v="3616.0079999999998"/>
    <n v="3.199607079492796E-4"/>
  </r>
  <r>
    <x v="4"/>
    <n v="21"/>
    <x v="9"/>
    <n v="888"/>
    <n v="110"/>
    <n v="21"/>
    <n v="0.2"/>
    <n v="0.16"/>
    <n v="791.25199999999995"/>
    <n v="51.259"/>
    <n v="4841.6769999999997"/>
    <n v="4638.4080000000004"/>
    <n v="4.104272743416503E-4"/>
  </r>
  <r>
    <x v="4"/>
    <n v="21"/>
    <x v="10"/>
    <n v="921"/>
    <n v="117"/>
    <n v="22"/>
    <n v="0.3"/>
    <n v="0.16"/>
    <n v="947.34"/>
    <n v="57.052999999999997"/>
    <n v="5613.5309999999999"/>
    <n v="5382.9129999999996"/>
    <n v="4.7630443691202575E-4"/>
  </r>
  <r>
    <x v="4"/>
    <n v="21"/>
    <x v="11"/>
    <n v="942"/>
    <n v="119"/>
    <n v="23"/>
    <n v="0.3"/>
    <n v="0.16"/>
    <n v="1045.1089999999999"/>
    <n v="61.637"/>
    <n v="6041.19"/>
    <n v="5795.4179999999997"/>
    <n v="5.1280474106860324E-4"/>
  </r>
  <r>
    <x v="4"/>
    <n v="21"/>
    <x v="12"/>
    <n v="948"/>
    <n v="119"/>
    <n v="24"/>
    <n v="0.4"/>
    <n v="0.16"/>
    <n v="1073.4480000000001"/>
    <n v="62.488"/>
    <n v="6172.9840000000004"/>
    <n v="5922.5420000000004"/>
    <n v="5.2405324633666257E-4"/>
  </r>
  <r>
    <x v="4"/>
    <n v="21"/>
    <x v="13"/>
    <n v="944"/>
    <n v="116"/>
    <n v="24"/>
    <n v="0.3"/>
    <n v="0.16"/>
    <n v="1032.7929999999999"/>
    <n v="62.186999999999998"/>
    <n v="5959.884"/>
    <n v="5716.9930000000004"/>
    <n v="5.0586534311347652E-4"/>
  </r>
  <r>
    <x v="4"/>
    <n v="21"/>
    <x v="14"/>
    <n v="928"/>
    <n v="110"/>
    <n v="24"/>
    <n v="0.3"/>
    <n v="0.16"/>
    <n v="925.15"/>
    <n v="58.243000000000002"/>
    <n v="5461.5249999999996"/>
    <n v="5236.2929999999997"/>
    <n v="4.6333083757277554E-4"/>
  </r>
  <r>
    <x v="4"/>
    <n v="21"/>
    <x v="15"/>
    <n v="897"/>
    <n v="101"/>
    <n v="23"/>
    <n v="0.2"/>
    <n v="0.16"/>
    <n v="759.76199999999994"/>
    <n v="52.069000000000003"/>
    <n v="4641.8509999999997"/>
    <n v="4445.6629999999996"/>
    <n v="3.9337232682668791E-4"/>
  </r>
  <r>
    <x v="4"/>
    <n v="21"/>
    <x v="16"/>
    <n v="841"/>
    <n v="90"/>
    <n v="23"/>
    <n v="0.1"/>
    <n v="0.16"/>
    <n v="551.96400000000006"/>
    <n v="44.872"/>
    <n v="3503.7730000000001"/>
    <n v="3347.9119999999998"/>
    <n v="2.9623836387305792E-4"/>
  </r>
  <r>
    <x v="4"/>
    <n v="21"/>
    <x v="17"/>
    <n v="742"/>
    <n v="75"/>
    <n v="22"/>
    <n v="0.1"/>
    <n v="0.16"/>
    <n v="321.36"/>
    <n v="34.53"/>
    <n v="1984.355"/>
    <n v="1882.3330000000001"/>
    <n v="1.6655731936331207E-4"/>
  </r>
  <r>
    <x v="4"/>
    <n v="21"/>
    <x v="18"/>
    <n v="550"/>
    <n v="53"/>
    <n v="19"/>
    <n v="0.4"/>
    <n v="0.16"/>
    <n v="104.929"/>
    <n v="22.411999999999999"/>
    <n v="503.61500000000001"/>
    <n v="454.06099999999998"/>
    <n v="4.0177366591046769E-5"/>
  </r>
  <r>
    <x v="4"/>
    <n v="21"/>
    <x v="19"/>
    <n v="118"/>
    <n v="14"/>
    <n v="17"/>
    <n v="0.7"/>
    <n v="0.16"/>
    <n v="13.318"/>
    <n v="17.417999999999999"/>
    <n v="68.676000000000002"/>
    <n v="34.533999999999999"/>
    <n v="3.0557241821147578E-6"/>
  </r>
  <r>
    <x v="4"/>
    <n v="21"/>
    <x v="20"/>
    <n v="0"/>
    <n v="0"/>
    <n v="15"/>
    <n v="1"/>
    <n v="0.16"/>
    <n v="0"/>
    <n v="15"/>
    <n v="0"/>
    <n v="0"/>
    <n v="0"/>
  </r>
  <r>
    <x v="4"/>
    <n v="21"/>
    <x v="21"/>
    <n v="0"/>
    <n v="0"/>
    <n v="14"/>
    <n v="1.2"/>
    <n v="0.16"/>
    <n v="0"/>
    <n v="14"/>
    <n v="0"/>
    <n v="0"/>
    <n v="0"/>
  </r>
  <r>
    <x v="4"/>
    <n v="21"/>
    <x v="22"/>
    <n v="0"/>
    <n v="0"/>
    <n v="13"/>
    <n v="1.2"/>
    <n v="0.16"/>
    <n v="0"/>
    <n v="13"/>
    <n v="0"/>
    <n v="0"/>
    <n v="0"/>
  </r>
  <r>
    <x v="4"/>
    <n v="21"/>
    <x v="23"/>
    <n v="0"/>
    <n v="0"/>
    <n v="12"/>
    <n v="1.3"/>
    <n v="0.16"/>
    <n v="0"/>
    <n v="12"/>
    <n v="0"/>
    <n v="0"/>
    <n v="0"/>
  </r>
  <r>
    <x v="4"/>
    <n v="22"/>
    <x v="0"/>
    <n v="0"/>
    <n v="0"/>
    <n v="11"/>
    <n v="1.3"/>
    <n v="0.16"/>
    <n v="0"/>
    <n v="11"/>
    <n v="0"/>
    <n v="0"/>
    <n v="0"/>
  </r>
  <r>
    <x v="4"/>
    <n v="22"/>
    <x v="1"/>
    <n v="0"/>
    <n v="0"/>
    <n v="10"/>
    <n v="1.2"/>
    <n v="0.16"/>
    <n v="0"/>
    <n v="10"/>
    <n v="0"/>
    <n v="0"/>
    <n v="0"/>
  </r>
  <r>
    <x v="4"/>
    <n v="22"/>
    <x v="2"/>
    <n v="0"/>
    <n v="0"/>
    <n v="9"/>
    <n v="1.1000000000000001"/>
    <n v="0.16"/>
    <n v="0"/>
    <n v="9"/>
    <n v="0"/>
    <n v="0"/>
    <n v="0"/>
  </r>
  <r>
    <x v="4"/>
    <n v="22"/>
    <x v="3"/>
    <n v="0"/>
    <n v="0"/>
    <n v="8"/>
    <n v="0.8"/>
    <n v="0.16"/>
    <n v="0"/>
    <n v="8"/>
    <n v="0"/>
    <n v="0"/>
    <n v="0"/>
  </r>
  <r>
    <x v="4"/>
    <n v="22"/>
    <x v="4"/>
    <n v="0"/>
    <n v="0"/>
    <n v="8"/>
    <n v="0.6"/>
    <n v="0.16"/>
    <n v="0"/>
    <n v="8"/>
    <n v="0"/>
    <n v="0"/>
    <n v="0"/>
  </r>
  <r>
    <x v="4"/>
    <n v="22"/>
    <x v="5"/>
    <n v="102"/>
    <n v="24"/>
    <n v="10"/>
    <n v="0.4"/>
    <n v="0.16"/>
    <n v="19.55"/>
    <n v="10.677"/>
    <n v="109.65600000000001"/>
    <n v="74.061999999999998"/>
    <n v="6.5533400236226095E-6"/>
  </r>
  <r>
    <x v="4"/>
    <n v="22"/>
    <x v="6"/>
    <n v="383"/>
    <n v="77"/>
    <n v="14"/>
    <n v="0.3"/>
    <n v="0.16"/>
    <n v="127.044"/>
    <n v="18.489000000000001"/>
    <n v="723.43899999999996"/>
    <n v="666.096"/>
    <n v="5.8939180367461397E-5"/>
  </r>
  <r>
    <x v="4"/>
    <n v="22"/>
    <x v="7"/>
    <n v="449"/>
    <n v="143"/>
    <n v="18"/>
    <n v="0.2"/>
    <n v="0.16"/>
    <n v="306.41500000000002"/>
    <n v="29.664999999999999"/>
    <n v="1986.4079999999999"/>
    <n v="1884.3130000000001"/>
    <n v="1.6673251869963533E-4"/>
  </r>
  <r>
    <x v="4"/>
    <n v="22"/>
    <x v="8"/>
    <n v="526"/>
    <n v="196"/>
    <n v="22"/>
    <n v="0.1"/>
    <n v="0.16"/>
    <n v="502.82799999999997"/>
    <n v="41.88"/>
    <n v="3200.5059999999999"/>
    <n v="3055.3910000000001"/>
    <n v="2.7035478555961637E-4"/>
  </r>
  <r>
    <x v="4"/>
    <n v="22"/>
    <x v="9"/>
    <n v="659"/>
    <n v="221"/>
    <n v="24"/>
    <n v="0"/>
    <n v="0.16"/>
    <n v="730.726"/>
    <n v="53.787999999999997"/>
    <n v="4404.027"/>
    <n v="4216.2659999999996"/>
    <n v="3.7307424493045291E-4"/>
  </r>
  <r>
    <x v="4"/>
    <n v="22"/>
    <x v="10"/>
    <n v="572"/>
    <n v="327"/>
    <n v="25"/>
    <n v="0"/>
    <n v="0.16"/>
    <n v="849.52700000000004"/>
    <n v="59.55"/>
    <n v="4950.1059999999998"/>
    <n v="4742.9949999999999"/>
    <n v="4.1968160413358971E-4"/>
  </r>
  <r>
    <x v="4"/>
    <n v="22"/>
    <x v="11"/>
    <n v="473"/>
    <n v="424"/>
    <n v="26"/>
    <n v="0.1"/>
    <n v="0.16"/>
    <n v="899.93399999999997"/>
    <n v="61.363"/>
    <n v="5170.43"/>
    <n v="4955.5129999999999"/>
    <n v="4.3848615592992558E-4"/>
  </r>
  <r>
    <x v="4"/>
    <n v="22"/>
    <x v="12"/>
    <n v="399"/>
    <n v="445"/>
    <n v="27"/>
    <n v="0.2"/>
    <n v="0.16"/>
    <n v="854.10299999999995"/>
    <n v="59.473999999999997"/>
    <n v="4939.5249999999996"/>
    <n v="4732.7889999999998"/>
    <n v="4.1877853119090525E-4"/>
  </r>
  <r>
    <x v="4"/>
    <n v="22"/>
    <x v="13"/>
    <n v="430"/>
    <n v="428"/>
    <n v="27"/>
    <n v="0.2"/>
    <n v="0.16"/>
    <n v="850.30399999999997"/>
    <n v="59.347000000000001"/>
    <n v="4929.8860000000004"/>
    <n v="4723.4920000000002"/>
    <n v="4.1795589067080568E-4"/>
  </r>
  <r>
    <x v="4"/>
    <n v="22"/>
    <x v="14"/>
    <n v="188"/>
    <n v="423"/>
    <n v="26"/>
    <n v="0.3"/>
    <n v="0.16"/>
    <n v="582.03700000000003"/>
    <n v="47.448999999999998"/>
    <n v="3540.5039999999999"/>
    <n v="3383.3409999999999"/>
    <n v="2.9937328169457134E-4"/>
  </r>
  <r>
    <x v="4"/>
    <n v="22"/>
    <x v="15"/>
    <n v="291"/>
    <n v="334"/>
    <n v="26"/>
    <n v="0.2"/>
    <n v="0.16"/>
    <n v="542.29200000000003"/>
    <n v="46.677999999999997"/>
    <n v="3339.3519999999999"/>
    <n v="3189.317"/>
    <n v="2.8220516248710526E-4"/>
  </r>
  <r>
    <x v="4"/>
    <n v="22"/>
    <x v="16"/>
    <n v="110"/>
    <n v="258"/>
    <n v="25"/>
    <n v="0.2"/>
    <n v="0.16"/>
    <n v="303.20699999999999"/>
    <n v="36.579000000000001"/>
    <n v="1932.894"/>
    <n v="1832.6959999999999"/>
    <n v="1.6216521357690936E-4"/>
  </r>
  <r>
    <x v="4"/>
    <n v="22"/>
    <x v="17"/>
    <n v="428"/>
    <n v="132"/>
    <n v="23"/>
    <n v="0.3"/>
    <n v="0.16"/>
    <n v="267.98099999999999"/>
    <n v="32.848999999999997"/>
    <n v="1684.605"/>
    <n v="1593.204"/>
    <n v="1.4097388051896568E-4"/>
  </r>
  <r>
    <x v="4"/>
    <n v="22"/>
    <x v="18"/>
    <n v="180"/>
    <n v="78"/>
    <n v="21"/>
    <n v="0.5"/>
    <n v="0.16"/>
    <n v="87.503"/>
    <n v="23.966000000000001"/>
    <n v="508.49400000000003"/>
    <n v="458.767"/>
    <n v="4.0593774710611027E-5"/>
  </r>
  <r>
    <x v="4"/>
    <n v="22"/>
    <x v="19"/>
    <n v="0"/>
    <n v="13"/>
    <n v="19"/>
    <n v="0.5"/>
    <n v="0.16"/>
    <n v="12.367000000000001"/>
    <n v="19.411000000000001"/>
    <n v="62.91"/>
    <n v="28.972000000000001"/>
    <n v="2.5635733191703474E-6"/>
  </r>
  <r>
    <x v="4"/>
    <n v="22"/>
    <x v="20"/>
    <n v="0"/>
    <n v="0"/>
    <n v="18"/>
    <n v="0.6"/>
    <n v="0.16"/>
    <n v="0"/>
    <n v="18"/>
    <n v="0"/>
    <n v="0"/>
    <n v="0"/>
  </r>
  <r>
    <x v="4"/>
    <n v="22"/>
    <x v="21"/>
    <n v="0"/>
    <n v="0"/>
    <n v="16"/>
    <n v="0.8"/>
    <n v="0.16"/>
    <n v="0"/>
    <n v="16"/>
    <n v="0"/>
    <n v="0"/>
    <n v="0"/>
  </r>
  <r>
    <x v="4"/>
    <n v="22"/>
    <x v="22"/>
    <n v="0"/>
    <n v="0"/>
    <n v="15"/>
    <n v="0.8"/>
    <n v="0.16"/>
    <n v="0"/>
    <n v="15"/>
    <n v="0"/>
    <n v="0"/>
    <n v="0"/>
  </r>
  <r>
    <x v="4"/>
    <n v="22"/>
    <x v="23"/>
    <n v="0"/>
    <n v="0"/>
    <n v="13"/>
    <n v="0.5"/>
    <n v="0.16"/>
    <n v="0"/>
    <n v="13"/>
    <n v="0"/>
    <n v="0"/>
    <n v="0"/>
  </r>
  <r>
    <x v="4"/>
    <n v="23"/>
    <x v="0"/>
    <n v="0"/>
    <n v="0"/>
    <n v="12"/>
    <n v="0.3"/>
    <n v="0.16"/>
    <n v="0"/>
    <n v="12"/>
    <n v="0"/>
    <n v="0"/>
    <n v="0"/>
  </r>
  <r>
    <x v="4"/>
    <n v="23"/>
    <x v="1"/>
    <n v="0"/>
    <n v="0"/>
    <n v="12"/>
    <n v="0.3"/>
    <n v="0.16"/>
    <n v="0"/>
    <n v="12"/>
    <n v="0"/>
    <n v="0"/>
    <n v="0"/>
  </r>
  <r>
    <x v="4"/>
    <n v="23"/>
    <x v="2"/>
    <n v="0"/>
    <n v="0"/>
    <n v="11"/>
    <n v="0.3"/>
    <n v="0.16"/>
    <n v="0"/>
    <n v="11"/>
    <n v="0"/>
    <n v="0"/>
    <n v="0"/>
  </r>
  <r>
    <x v="4"/>
    <n v="23"/>
    <x v="3"/>
    <n v="0"/>
    <n v="0"/>
    <n v="11"/>
    <n v="0.4"/>
    <n v="0.16"/>
    <n v="0"/>
    <n v="11"/>
    <n v="0"/>
    <n v="0"/>
    <n v="0"/>
  </r>
  <r>
    <x v="4"/>
    <n v="23"/>
    <x v="4"/>
    <n v="0"/>
    <n v="0"/>
    <n v="11"/>
    <n v="0.4"/>
    <n v="0.16"/>
    <n v="0"/>
    <n v="11"/>
    <n v="0"/>
    <n v="0"/>
    <n v="0"/>
  </r>
  <r>
    <x v="4"/>
    <n v="23"/>
    <x v="5"/>
    <n v="134"/>
    <n v="25"/>
    <n v="12"/>
    <n v="0.3"/>
    <n v="0.16"/>
    <n v="18.986999999999998"/>
    <n v="12.68"/>
    <n v="106.82599999999999"/>
    <n v="71.331999999999994"/>
    <n v="6.3117773023284272E-6"/>
  </r>
  <r>
    <x v="4"/>
    <n v="23"/>
    <x v="6"/>
    <n v="145"/>
    <n v="96"/>
    <n v="15"/>
    <n v="0.3"/>
    <n v="0.16"/>
    <n v="108.136"/>
    <n v="18.940000000000001"/>
    <n v="675.36800000000005"/>
    <n v="619.72799999999995"/>
    <n v="5.4836330455018663E-5"/>
  </r>
  <r>
    <x v="4"/>
    <n v="23"/>
    <x v="7"/>
    <n v="278"/>
    <n v="174"/>
    <n v="18"/>
    <n v="0.3"/>
    <n v="0.16"/>
    <n v="268.88799999999998"/>
    <n v="27.934999999999999"/>
    <n v="1758.1"/>
    <n v="1664.095"/>
    <n v="1.4724663615093121E-4"/>
  </r>
  <r>
    <x v="4"/>
    <n v="23"/>
    <x v="8"/>
    <n v="248"/>
    <n v="272"/>
    <n v="20"/>
    <n v="0.4"/>
    <n v="0.16"/>
    <n v="405.625"/>
    <n v="34.57"/>
    <n v="2631.0970000000002"/>
    <n v="2506.1579999999999"/>
    <n v="2.2175617086929859E-4"/>
  </r>
  <r>
    <x v="4"/>
    <n v="23"/>
    <x v="9"/>
    <n v="291"/>
    <n v="350"/>
    <n v="21"/>
    <n v="0.4"/>
    <n v="0.16"/>
    <n v="568.596"/>
    <n v="41.372999999999998"/>
    <n v="3575.1559999999999"/>
    <n v="3416.7660000000001"/>
    <n v="3.0233087655144245E-4"/>
  </r>
  <r>
    <x v="4"/>
    <n v="23"/>
    <x v="10"/>
    <n v="308"/>
    <n v="419"/>
    <n v="21"/>
    <n v="0.4"/>
    <n v="0.16"/>
    <n v="697.65300000000002"/>
    <n v="45.954000000000001"/>
    <n v="4285.0079999999998"/>
    <n v="4101.4650000000001"/>
    <n v="3.6291613431972279E-4"/>
  </r>
  <r>
    <x v="4"/>
    <n v="23"/>
    <x v="11"/>
    <n v="134"/>
    <n v="476"/>
    <n v="21"/>
    <n v="0.5"/>
    <n v="0.16"/>
    <n v="606.74900000000002"/>
    <n v="42.024000000000001"/>
    <n v="3753.1889999999999"/>
    <n v="3588.49"/>
    <n v="3.1752579111243953E-4"/>
  </r>
  <r>
    <x v="4"/>
    <n v="23"/>
    <x v="12"/>
    <n v="126"/>
    <n v="488"/>
    <n v="22"/>
    <n v="0.5"/>
    <n v="0.16"/>
    <n v="615.428"/>
    <n v="43.317"/>
    <n v="3782.569"/>
    <n v="3616.8290000000002"/>
    <n v="3.2003335373469448E-4"/>
  </r>
  <r>
    <x v="4"/>
    <n v="23"/>
    <x v="13"/>
    <n v="233"/>
    <n v="468"/>
    <n v="22"/>
    <n v="0.4"/>
    <n v="0.16"/>
    <n v="692.07"/>
    <n v="46.720999999999997"/>
    <n v="4216.8050000000003"/>
    <n v="4035.6779999999999"/>
    <n v="3.5709500364361274E-4"/>
  </r>
  <r>
    <x v="4"/>
    <n v="23"/>
    <x v="14"/>
    <n v="181"/>
    <n v="424"/>
    <n v="21"/>
    <n v="0.4"/>
    <n v="0.16"/>
    <n v="576.803"/>
    <n v="41.619"/>
    <n v="3593.2559999999999"/>
    <n v="3434.2240000000002"/>
    <n v="3.0387563918453906E-4"/>
  </r>
  <r>
    <x v="4"/>
    <n v="23"/>
    <x v="15"/>
    <n v="161"/>
    <n v="351"/>
    <n v="20"/>
    <n v="0.4"/>
    <n v="0.16"/>
    <n v="458.94400000000002"/>
    <n v="36.435000000000002"/>
    <n v="2929.009"/>
    <n v="2793.5140000000001"/>
    <n v="2.471827266715737E-4"/>
  </r>
  <r>
    <x v="4"/>
    <n v="23"/>
    <x v="16"/>
    <n v="77"/>
    <n v="251"/>
    <n v="19"/>
    <n v="0.3"/>
    <n v="0.16"/>
    <n v="278.541"/>
    <n v="29.305"/>
    <n v="1822.1959999999999"/>
    <n v="1725.92"/>
    <n v="1.5271719118536815E-4"/>
  </r>
  <r>
    <x v="4"/>
    <n v="23"/>
    <x v="17"/>
    <n v="58"/>
    <n v="160"/>
    <n v="18"/>
    <n v="0.3"/>
    <n v="0.16"/>
    <n v="166.93100000000001"/>
    <n v="24.181000000000001"/>
    <n v="1099.865"/>
    <n v="1029.184"/>
    <n v="9.1066845330561042E-5"/>
  </r>
  <r>
    <x v="4"/>
    <n v="23"/>
    <x v="18"/>
    <n v="0"/>
    <n v="69"/>
    <n v="16"/>
    <n v="0.3"/>
    <n v="0.16"/>
    <n v="62.765999999999998"/>
    <n v="18.332000000000001"/>
    <n v="413.24200000000002"/>
    <n v="366.89100000000002"/>
    <n v="3.246417156715891E-5"/>
  </r>
  <r>
    <x v="4"/>
    <n v="23"/>
    <x v="19"/>
    <n v="0"/>
    <n v="7"/>
    <n v="14"/>
    <n v="0.3"/>
    <n v="0.16"/>
    <n v="6.6589999999999998"/>
    <n v="14.234999999999999"/>
    <n v="33.710999999999999"/>
    <n v="0.80800000000000005"/>
    <n v="7.1495486742014383E-8"/>
  </r>
  <r>
    <x v="4"/>
    <n v="23"/>
    <x v="20"/>
    <n v="0"/>
    <n v="0"/>
    <n v="13"/>
    <n v="0.2"/>
    <n v="0.16"/>
    <n v="0"/>
    <n v="13"/>
    <n v="0"/>
    <n v="0"/>
    <n v="0"/>
  </r>
  <r>
    <x v="4"/>
    <n v="23"/>
    <x v="21"/>
    <n v="0"/>
    <n v="0"/>
    <n v="13"/>
    <n v="0.2"/>
    <n v="0.16"/>
    <n v="0"/>
    <n v="13"/>
    <n v="0"/>
    <n v="0"/>
    <n v="0"/>
  </r>
  <r>
    <x v="4"/>
    <n v="23"/>
    <x v="22"/>
    <n v="0"/>
    <n v="0"/>
    <n v="13"/>
    <n v="0.1"/>
    <n v="0.16"/>
    <n v="0"/>
    <n v="13"/>
    <n v="0"/>
    <n v="0"/>
    <n v="0"/>
  </r>
  <r>
    <x v="4"/>
    <n v="23"/>
    <x v="23"/>
    <n v="0"/>
    <n v="0"/>
    <n v="12"/>
    <n v="0.1"/>
    <n v="0.16"/>
    <n v="0"/>
    <n v="12"/>
    <n v="0"/>
    <n v="0"/>
    <n v="0"/>
  </r>
  <r>
    <x v="4"/>
    <n v="24"/>
    <x v="0"/>
    <n v="0"/>
    <n v="0"/>
    <n v="12"/>
    <n v="0"/>
    <n v="0.16"/>
    <n v="0"/>
    <n v="12"/>
    <n v="0"/>
    <n v="0"/>
    <n v="0"/>
  </r>
  <r>
    <x v="4"/>
    <n v="24"/>
    <x v="1"/>
    <n v="0"/>
    <n v="0"/>
    <n v="12"/>
    <n v="0"/>
    <n v="0.16"/>
    <n v="0"/>
    <n v="12"/>
    <n v="0"/>
    <n v="0"/>
    <n v="0"/>
  </r>
  <r>
    <x v="4"/>
    <n v="24"/>
    <x v="2"/>
    <n v="0"/>
    <n v="0"/>
    <n v="12"/>
    <n v="0.2"/>
    <n v="0.16"/>
    <n v="0"/>
    <n v="12"/>
    <n v="0"/>
    <n v="0"/>
    <n v="0"/>
  </r>
  <r>
    <x v="4"/>
    <n v="24"/>
    <x v="3"/>
    <n v="0"/>
    <n v="0"/>
    <n v="12"/>
    <n v="0.2"/>
    <n v="0.16"/>
    <n v="0"/>
    <n v="12"/>
    <n v="0"/>
    <n v="0"/>
    <n v="0"/>
  </r>
  <r>
    <x v="4"/>
    <n v="24"/>
    <x v="4"/>
    <n v="0"/>
    <n v="0"/>
    <n v="12"/>
    <n v="0.2"/>
    <n v="0.16"/>
    <n v="0"/>
    <n v="12"/>
    <n v="0"/>
    <n v="0"/>
    <n v="0"/>
  </r>
  <r>
    <x v="4"/>
    <n v="24"/>
    <x v="5"/>
    <n v="21"/>
    <n v="25"/>
    <n v="12"/>
    <n v="0.2"/>
    <n v="0.16"/>
    <n v="22.318000000000001"/>
    <n v="12.827999999999999"/>
    <n v="127.91200000000001"/>
    <n v="91.671000000000006"/>
    <n v="8.1114638182267329E-6"/>
  </r>
  <r>
    <x v="4"/>
    <n v="24"/>
    <x v="6"/>
    <n v="0"/>
    <n v="60"/>
    <n v="13"/>
    <n v="0.1"/>
    <n v="0.16"/>
    <n v="55.415999999999997"/>
    <n v="15.196"/>
    <n v="368.45600000000002"/>
    <n v="323.69099999999997"/>
    <n v="2.8641640592833382E-5"/>
  </r>
  <r>
    <x v="4"/>
    <n v="24"/>
    <x v="7"/>
    <n v="0"/>
    <n v="77"/>
    <n v="14"/>
    <n v="0.2"/>
    <n v="0.16"/>
    <n v="71.412000000000006"/>
    <n v="16.731999999999999"/>
    <n v="471.60199999999998"/>
    <n v="423.18299999999999"/>
    <n v="3.7445141789536965E-5"/>
  </r>
  <r>
    <x v="4"/>
    <n v="24"/>
    <x v="8"/>
    <n v="192"/>
    <n v="279"/>
    <n v="15"/>
    <n v="0.2"/>
    <n v="0.16"/>
    <n v="379.4"/>
    <n v="29.489000000000001"/>
    <n v="2503.4340000000002"/>
    <n v="2383.0189999999998"/>
    <n v="2.1086027638671825E-4"/>
  </r>
  <r>
    <x v="4"/>
    <n v="24"/>
    <x v="9"/>
    <n v="0"/>
    <n v="116"/>
    <n v="16"/>
    <n v="0.3"/>
    <n v="0.16"/>
    <n v="107.95399999999999"/>
    <n v="19.975999999999999"/>
    <n v="697.81700000000001"/>
    <n v="641.38199999999995"/>
    <n v="5.675237410589933E-5"/>
  </r>
  <r>
    <x v="4"/>
    <n v="24"/>
    <x v="10"/>
    <n v="0"/>
    <n v="76"/>
    <n v="16"/>
    <n v="0.4"/>
    <n v="0.16"/>
    <n v="70.686000000000007"/>
    <n v="18.521000000000001"/>
    <n v="448.94400000000002"/>
    <n v="401.32799999999997"/>
    <n v="3.5511312751484086E-5"/>
  </r>
  <r>
    <x v="4"/>
    <n v="24"/>
    <x v="11"/>
    <n v="14"/>
    <n v="221"/>
    <n v="16"/>
    <n v="0.4"/>
    <n v="0.16"/>
    <n v="221.49600000000001"/>
    <n v="23.895"/>
    <n v="1434.1110000000001"/>
    <n v="1351.586"/>
    <n v="1.1959442938575772E-4"/>
  </r>
  <r>
    <x v="4"/>
    <n v="24"/>
    <x v="12"/>
    <n v="0"/>
    <n v="37"/>
    <n v="15"/>
    <n v="0.4"/>
    <n v="0.16"/>
    <n v="34.432000000000002"/>
    <n v="16.225999999999999"/>
    <n v="213.12"/>
    <n v="173.86"/>
    <n v="1.5383917481394333E-5"/>
  </r>
  <r>
    <x v="4"/>
    <n v="24"/>
    <x v="13"/>
    <n v="0"/>
    <n v="51"/>
    <n v="15"/>
    <n v="0.4"/>
    <n v="0.16"/>
    <n v="47.448999999999998"/>
    <n v="16.690999999999999"/>
    <n v="297.69900000000001"/>
    <n v="255.44200000000001"/>
    <n v="2.2602661044992123E-5"/>
  </r>
  <r>
    <x v="4"/>
    <n v="24"/>
    <x v="14"/>
    <n v="433"/>
    <n v="358"/>
    <n v="15"/>
    <n v="0.3"/>
    <n v="0.16"/>
    <n v="743.76800000000003"/>
    <n v="42.454000000000001"/>
    <n v="4652.7809999999999"/>
    <n v="4456.2060000000001"/>
    <n v="3.9430521905035263E-4"/>
  </r>
  <r>
    <x v="4"/>
    <n v="24"/>
    <x v="15"/>
    <n v="439"/>
    <n v="285"/>
    <n v="15"/>
    <n v="0.2"/>
    <n v="0.16"/>
    <n v="607.63499999999999"/>
    <n v="38.191000000000003"/>
    <n v="3892.85"/>
    <n v="3723.2020000000002"/>
    <n v="3.29445716867378E-4"/>
  </r>
  <r>
    <x v="4"/>
    <n v="24"/>
    <x v="16"/>
    <n v="356"/>
    <n v="234"/>
    <n v="15"/>
    <n v="0.2"/>
    <n v="0.16"/>
    <n v="421.03800000000001"/>
    <n v="31.109000000000002"/>
    <n v="2785.3679999999999"/>
    <n v="2654.9630000000002"/>
    <n v="2.3492310887009743E-4"/>
  </r>
  <r>
    <x v="4"/>
    <n v="24"/>
    <x v="17"/>
    <n v="533"/>
    <n v="112"/>
    <n v="14"/>
    <n v="0.1"/>
    <n v="0.16"/>
    <n v="287.34500000000003"/>
    <n v="25.239000000000001"/>
    <n v="1857.088"/>
    <n v="1759.576"/>
    <n v="1.5569522596481025E-4"/>
  </r>
  <r>
    <x v="4"/>
    <n v="24"/>
    <x v="18"/>
    <n v="436"/>
    <n v="60"/>
    <n v="13"/>
    <n v="0.2"/>
    <n v="0.16"/>
    <n v="100.93600000000001"/>
    <n v="16.574000000000002"/>
    <n v="527.47900000000004"/>
    <n v="477.08"/>
    <n v="4.2214191602574524E-5"/>
  </r>
  <r>
    <x v="4"/>
    <n v="24"/>
    <x v="19"/>
    <n v="0"/>
    <n v="19"/>
    <n v="12"/>
    <n v="0.5"/>
    <n v="0.16"/>
    <n v="17.021000000000001"/>
    <n v="12.566000000000001"/>
    <n v="90.856999999999999"/>
    <n v="55.929000000000002"/>
    <n v="4.9488503440521311E-6"/>
  </r>
  <r>
    <x v="4"/>
    <n v="24"/>
    <x v="20"/>
    <n v="0"/>
    <n v="0"/>
    <n v="11"/>
    <n v="0.7"/>
    <n v="0.16"/>
    <n v="0"/>
    <n v="11"/>
    <n v="0"/>
    <n v="0"/>
    <n v="0"/>
  </r>
  <r>
    <x v="4"/>
    <n v="24"/>
    <x v="21"/>
    <n v="0"/>
    <n v="0"/>
    <n v="11"/>
    <n v="0.8"/>
    <n v="0.16"/>
    <n v="0"/>
    <n v="11"/>
    <n v="0"/>
    <n v="0"/>
    <n v="0"/>
  </r>
  <r>
    <x v="4"/>
    <n v="24"/>
    <x v="22"/>
    <n v="0"/>
    <n v="0"/>
    <n v="10"/>
    <n v="0.8"/>
    <n v="0.16"/>
    <n v="0"/>
    <n v="10"/>
    <n v="0"/>
    <n v="0"/>
    <n v="0"/>
  </r>
  <r>
    <x v="4"/>
    <n v="24"/>
    <x v="23"/>
    <n v="0"/>
    <n v="0"/>
    <n v="10"/>
    <n v="0.9"/>
    <n v="0.16"/>
    <n v="0"/>
    <n v="10"/>
    <n v="0"/>
    <n v="0"/>
    <n v="0"/>
  </r>
  <r>
    <x v="4"/>
    <n v="25"/>
    <x v="0"/>
    <n v="0"/>
    <n v="0"/>
    <n v="10"/>
    <n v="0.8"/>
    <n v="0.16"/>
    <n v="0"/>
    <n v="10"/>
    <n v="0"/>
    <n v="0"/>
    <n v="0"/>
  </r>
  <r>
    <x v="4"/>
    <n v="25"/>
    <x v="1"/>
    <n v="0"/>
    <n v="0"/>
    <n v="10"/>
    <n v="0.8"/>
    <n v="0.16"/>
    <n v="0"/>
    <n v="10"/>
    <n v="0"/>
    <n v="0"/>
    <n v="0"/>
  </r>
  <r>
    <x v="4"/>
    <n v="25"/>
    <x v="2"/>
    <n v="0"/>
    <n v="0"/>
    <n v="10"/>
    <n v="0.8"/>
    <n v="0.16"/>
    <n v="0"/>
    <n v="10"/>
    <n v="0"/>
    <n v="0"/>
    <n v="0"/>
  </r>
  <r>
    <x v="4"/>
    <n v="25"/>
    <x v="3"/>
    <n v="0"/>
    <n v="0"/>
    <n v="10"/>
    <n v="0.8"/>
    <n v="0.16"/>
    <n v="0"/>
    <n v="10"/>
    <n v="0"/>
    <n v="0"/>
    <n v="0"/>
  </r>
  <r>
    <x v="4"/>
    <n v="25"/>
    <x v="4"/>
    <n v="0"/>
    <n v="0"/>
    <n v="10"/>
    <n v="0.7"/>
    <n v="0.16"/>
    <n v="0"/>
    <n v="10"/>
    <n v="0"/>
    <n v="0"/>
    <n v="0"/>
  </r>
  <r>
    <x v="4"/>
    <n v="25"/>
    <x v="5"/>
    <n v="120"/>
    <n v="28"/>
    <n v="10"/>
    <n v="0.3"/>
    <n v="0.16"/>
    <n v="21.33"/>
    <n v="10.769"/>
    <n v="124.306"/>
    <n v="88.192999999999998"/>
    <n v="7.8037146809882107E-6"/>
  </r>
  <r>
    <x v="4"/>
    <n v="25"/>
    <x v="6"/>
    <n v="379"/>
    <n v="86"/>
    <n v="12"/>
    <n v="0.1"/>
    <n v="0.16"/>
    <n v="135.02500000000001"/>
    <n v="17.106999999999999"/>
    <n v="785.52099999999996"/>
    <n v="725.97799999999995"/>
    <n v="6.4237809992566972E-5"/>
  </r>
  <r>
    <x v="4"/>
    <n v="25"/>
    <x v="7"/>
    <n v="292"/>
    <n v="174"/>
    <n v="14"/>
    <n v="0.2"/>
    <n v="0.16"/>
    <n v="274.26400000000001"/>
    <n v="24.454999999999998"/>
    <n v="1818.527"/>
    <n v="1722.3810000000001"/>
    <n v="1.5240404449281864E-4"/>
  </r>
  <r>
    <x v="4"/>
    <n v="25"/>
    <x v="8"/>
    <n v="439"/>
    <n v="227"/>
    <n v="16"/>
    <n v="0.2"/>
    <n v="0.16"/>
    <n v="481.27100000000002"/>
    <n v="34.411000000000001"/>
    <n v="3147.942"/>
    <n v="3004.69"/>
    <n v="2.658685322510683E-4"/>
  </r>
  <r>
    <x v="4"/>
    <n v="25"/>
    <x v="9"/>
    <n v="512"/>
    <n v="282"/>
    <n v="17"/>
    <n v="0.2"/>
    <n v="0.16"/>
    <n v="675.55600000000004"/>
    <n v="42.780999999999999"/>
    <n v="4249.5190000000002"/>
    <n v="4067.2330000000002"/>
    <n v="3.5988713246062296E-4"/>
  </r>
  <r>
    <x v="4"/>
    <n v="25"/>
    <x v="10"/>
    <n v="556"/>
    <n v="337"/>
    <n v="18"/>
    <n v="0.3"/>
    <n v="0.16"/>
    <n v="844.35500000000002"/>
    <n v="49.177"/>
    <n v="5141.1440000000002"/>
    <n v="4927.2640000000001"/>
    <n v="4.3598655691386726E-4"/>
  </r>
  <r>
    <x v="4"/>
    <n v="25"/>
    <x v="11"/>
    <n v="483"/>
    <n v="422"/>
    <n v="19"/>
    <n v="0.3"/>
    <n v="0.16"/>
    <n v="907.03399999999999"/>
    <n v="52.442999999999998"/>
    <n v="5416.1949999999997"/>
    <n v="5192.5690000000004"/>
    <n v="4.5946194071348377E-4"/>
  </r>
  <r>
    <x v="4"/>
    <n v="25"/>
    <x v="12"/>
    <n v="417"/>
    <n v="461"/>
    <n v="19"/>
    <n v="0.3"/>
    <n v="0.16"/>
    <n v="887.63499999999999"/>
    <n v="51.707000000000001"/>
    <n v="5306.1909999999998"/>
    <n v="5086.4629999999997"/>
    <n v="4.5007320294584979E-4"/>
  </r>
  <r>
    <x v="4"/>
    <n v="25"/>
    <x v="13"/>
    <n v="447"/>
    <n v="429"/>
    <n v="19"/>
    <n v="0.3"/>
    <n v="0.16"/>
    <n v="872.61699999999996"/>
    <n v="51.171999999999997"/>
    <n v="5239.4359999999997"/>
    <n v="5022.0739999999996"/>
    <n v="4.4437577361932561E-4"/>
  </r>
  <r>
    <x v="4"/>
    <n v="25"/>
    <x v="14"/>
    <n v="458"/>
    <n v="361"/>
    <n v="19"/>
    <n v="0.3"/>
    <n v="0.16"/>
    <n v="768.49900000000002"/>
    <n v="47.369"/>
    <n v="4712.3609999999999"/>
    <n v="4513.6750000000002"/>
    <n v="3.993903355448784E-4"/>
  </r>
  <r>
    <x v="4"/>
    <n v="25"/>
    <x v="15"/>
    <n v="0"/>
    <n v="41"/>
    <n v="19"/>
    <n v="0.3"/>
    <n v="0.16"/>
    <n v="38.045000000000002"/>
    <n v="20.402000000000001"/>
    <n v="235.09200000000001"/>
    <n v="195.053"/>
    <n v="1.7259169771646199E-5"/>
  </r>
  <r>
    <x v="4"/>
    <n v="25"/>
    <x v="16"/>
    <n v="407"/>
    <n v="223"/>
    <n v="18"/>
    <n v="0.3"/>
    <n v="0.16"/>
    <n v="441.84199999999998"/>
    <n v="34.387999999999998"/>
    <n v="2890.5369999999998"/>
    <n v="2756.4050000000002"/>
    <n v="2.4389915486772542E-4"/>
  </r>
  <r>
    <x v="4"/>
    <n v="25"/>
    <x v="17"/>
    <n v="693"/>
    <n v="83"/>
    <n v="17"/>
    <n v="0.2"/>
    <n v="0.16"/>
    <n v="314.65499999999997"/>
    <n v="28.891999999999999"/>
    <n v="1994.9449999999999"/>
    <n v="1892.548"/>
    <n v="1.6746118866661612E-4"/>
  </r>
  <r>
    <x v="4"/>
    <n v="25"/>
    <x v="18"/>
    <n v="515"/>
    <n v="57"/>
    <n v="16"/>
    <n v="0.4"/>
    <n v="0.16"/>
    <n v="107.77800000000001"/>
    <n v="19.545999999999999"/>
    <n v="540.07500000000005"/>
    <n v="489.22899999999998"/>
    <n v="4.3289189954590284E-5"/>
  </r>
  <r>
    <x v="4"/>
    <n v="25"/>
    <x v="19"/>
    <n v="0"/>
    <n v="22"/>
    <n v="14"/>
    <n v="0.8"/>
    <n v="0.16"/>
    <n v="19.373999999999999"/>
    <n v="14.592000000000001"/>
    <n v="103.06100000000001"/>
    <n v="67.7"/>
    <n v="5.9904015500425416E-6"/>
  </r>
  <r>
    <x v="4"/>
    <n v="25"/>
    <x v="20"/>
    <n v="0"/>
    <n v="0"/>
    <n v="13"/>
    <n v="0.9"/>
    <n v="0.16"/>
    <n v="0"/>
    <n v="13"/>
    <n v="0"/>
    <n v="0"/>
    <n v="0"/>
  </r>
  <r>
    <x v="4"/>
    <n v="25"/>
    <x v="21"/>
    <n v="0"/>
    <n v="0"/>
    <n v="12"/>
    <n v="0.9"/>
    <n v="0.16"/>
    <n v="0"/>
    <n v="12"/>
    <n v="0"/>
    <n v="0"/>
    <n v="0"/>
  </r>
  <r>
    <x v="4"/>
    <n v="25"/>
    <x v="22"/>
    <n v="0"/>
    <n v="0"/>
    <n v="11"/>
    <n v="0.9"/>
    <n v="0.16"/>
    <n v="0"/>
    <n v="11"/>
    <n v="0"/>
    <n v="0"/>
    <n v="0"/>
  </r>
  <r>
    <x v="4"/>
    <n v="25"/>
    <x v="23"/>
    <n v="0"/>
    <n v="0"/>
    <n v="10"/>
    <n v="0.9"/>
    <n v="0.16"/>
    <n v="0"/>
    <n v="10"/>
    <n v="0"/>
    <n v="0"/>
    <n v="0"/>
  </r>
  <r>
    <x v="4"/>
    <n v="26"/>
    <x v="0"/>
    <n v="0"/>
    <n v="0"/>
    <n v="9"/>
    <n v="0.7"/>
    <n v="0.16"/>
    <n v="0"/>
    <n v="9"/>
    <n v="0"/>
    <n v="0"/>
    <n v="0"/>
  </r>
  <r>
    <x v="4"/>
    <n v="26"/>
    <x v="1"/>
    <n v="0"/>
    <n v="0"/>
    <n v="8"/>
    <n v="0.5"/>
    <n v="0.16"/>
    <n v="0"/>
    <n v="8"/>
    <n v="0"/>
    <n v="0"/>
    <n v="0"/>
  </r>
  <r>
    <x v="4"/>
    <n v="26"/>
    <x v="2"/>
    <n v="0"/>
    <n v="0"/>
    <n v="8"/>
    <n v="0.4"/>
    <n v="0.16"/>
    <n v="0"/>
    <n v="8"/>
    <n v="0"/>
    <n v="0"/>
    <n v="0"/>
  </r>
  <r>
    <x v="4"/>
    <n v="26"/>
    <x v="3"/>
    <n v="0"/>
    <n v="0"/>
    <n v="8"/>
    <n v="0.3"/>
    <n v="0.16"/>
    <n v="0"/>
    <n v="8"/>
    <n v="0"/>
    <n v="0"/>
    <n v="0"/>
  </r>
  <r>
    <x v="4"/>
    <n v="26"/>
    <x v="4"/>
    <n v="0"/>
    <n v="0"/>
    <n v="8"/>
    <n v="0.3"/>
    <n v="0.16"/>
    <n v="0"/>
    <n v="8"/>
    <n v="0"/>
    <n v="0"/>
    <n v="0"/>
  </r>
  <r>
    <x v="4"/>
    <n v="26"/>
    <x v="5"/>
    <n v="0"/>
    <n v="14"/>
    <n v="9"/>
    <n v="0.3"/>
    <n v="0.16"/>
    <n v="12.94"/>
    <n v="9.468"/>
    <n v="74.781999999999996"/>
    <n v="40.423999999999999"/>
    <n v="3.5768979654197884E-6"/>
  </r>
  <r>
    <x v="4"/>
    <n v="26"/>
    <x v="6"/>
    <n v="559"/>
    <n v="64"/>
    <n v="11"/>
    <n v="0.3"/>
    <n v="0.16"/>
    <n v="144.55199999999999"/>
    <n v="16.015000000000001"/>
    <n v="791.41800000000001"/>
    <n v="731.66700000000003"/>
    <n v="6.4741198388699791E-5"/>
  </r>
  <r>
    <x v="4"/>
    <n v="26"/>
    <x v="7"/>
    <n v="732"/>
    <n v="84"/>
    <n v="14"/>
    <n v="0.2"/>
    <n v="0.16"/>
    <n v="361.35599999999999"/>
    <n v="27.731000000000002"/>
    <n v="2354.7080000000001"/>
    <n v="2239.5630000000001"/>
    <n v="1.9816664204753211E-4"/>
  </r>
  <r>
    <x v="4"/>
    <n v="26"/>
    <x v="8"/>
    <n v="829"/>
    <n v="97"/>
    <n v="17"/>
    <n v="0.2"/>
    <n v="0.16"/>
    <n v="586.673"/>
    <n v="39.488999999999997"/>
    <n v="3798.2289999999998"/>
    <n v="3631.9340000000002"/>
    <n v="3.2136991230800898E-4"/>
  </r>
  <r>
    <x v="4"/>
    <n v="26"/>
    <x v="9"/>
    <n v="885"/>
    <n v="106"/>
    <n v="18"/>
    <n v="0.2"/>
    <n v="0.16"/>
    <n v="785.01099999999997"/>
    <n v="48.018000000000001"/>
    <n v="4868.1390000000001"/>
    <n v="4663.933"/>
    <n v="4.1268584154349422E-4"/>
  </r>
  <r>
    <x v="4"/>
    <n v="26"/>
    <x v="10"/>
    <n v="920"/>
    <n v="110"/>
    <n v="19"/>
    <n v="0.2"/>
    <n v="0.16"/>
    <n v="939.03800000000001"/>
    <n v="54.850999999999999"/>
    <n v="5617.3180000000002"/>
    <n v="5386.5659999999998"/>
    <n v="4.7662767083909085E-4"/>
  </r>
  <r>
    <x v="4"/>
    <n v="26"/>
    <x v="11"/>
    <n v="933"/>
    <n v="116"/>
    <n v="20"/>
    <n v="0.2"/>
    <n v="0.16"/>
    <n v="1032.818"/>
    <n v="59.396000000000001"/>
    <n v="6029.3540000000003"/>
    <n v="5784.0010000000002"/>
    <n v="5.1179451338031914E-4"/>
  </r>
  <r>
    <x v="4"/>
    <n v="26"/>
    <x v="12"/>
    <n v="942"/>
    <n v="114"/>
    <n v="21"/>
    <n v="0.3"/>
    <n v="0.16"/>
    <n v="1062.2349999999999"/>
    <n v="60.259"/>
    <n v="6169.2280000000001"/>
    <n v="5918.9189999999999"/>
    <n v="5.2373266694499625E-4"/>
  </r>
  <r>
    <x v="4"/>
    <n v="26"/>
    <x v="13"/>
    <n v="940"/>
    <n v="109"/>
    <n v="21"/>
    <n v="0.3"/>
    <n v="0.16"/>
    <n v="1022.386"/>
    <n v="58.801000000000002"/>
    <n v="5988.5219999999999"/>
    <n v="5744.616"/>
    <n v="5.0830955082421239E-4"/>
  </r>
  <r>
    <x v="4"/>
    <n v="26"/>
    <x v="14"/>
    <n v="0"/>
    <n v="68"/>
    <n v="21"/>
    <n v="0.3"/>
    <n v="0.16"/>
    <n v="63.222000000000001"/>
    <n v="23.324999999999999"/>
    <n v="391.714"/>
    <n v="346.125"/>
    <n v="3.0626702164083816E-5"/>
  </r>
  <r>
    <x v="4"/>
    <n v="26"/>
    <x v="15"/>
    <n v="527"/>
    <n v="263"/>
    <n v="20"/>
    <n v="0.2"/>
    <n v="0.16"/>
    <n v="651.30499999999995"/>
    <n v="44.868000000000002"/>
    <n v="4068.6979999999999"/>
    <n v="3892.82"/>
    <n v="3.4445428304337672E-4"/>
  </r>
  <r>
    <x v="4"/>
    <n v="26"/>
    <x v="16"/>
    <n v="810"/>
    <n v="97"/>
    <n v="20"/>
    <n v="0.2"/>
    <n v="0.16"/>
    <n v="545.38199999999995"/>
    <n v="40.917000000000002"/>
    <n v="3514.5390000000002"/>
    <n v="3358.2959999999998"/>
    <n v="2.971571870591088E-4"/>
  </r>
  <r>
    <x v="4"/>
    <n v="26"/>
    <x v="17"/>
    <n v="713"/>
    <n v="81"/>
    <n v="19"/>
    <n v="0.2"/>
    <n v="0.16"/>
    <n v="320.32600000000002"/>
    <n v="31.106000000000002"/>
    <n v="2013.7249999999999"/>
    <n v="1910.663"/>
    <n v="1.6906408562494728E-4"/>
  </r>
  <r>
    <x v="4"/>
    <n v="26"/>
    <x v="18"/>
    <n v="528"/>
    <n v="58"/>
    <n v="17"/>
    <n v="0.3"/>
    <n v="0.16"/>
    <n v="110.92100000000001"/>
    <n v="20.763000000000002"/>
    <n v="554.024"/>
    <n v="502.68400000000003"/>
    <n v="4.4479749080968755E-5"/>
  </r>
  <r>
    <x v="4"/>
    <n v="26"/>
    <x v="19"/>
    <n v="126"/>
    <n v="18"/>
    <n v="15"/>
    <n v="0.5"/>
    <n v="0.16"/>
    <n v="13.798999999999999"/>
    <n v="15.459"/>
    <n v="71.908000000000001"/>
    <n v="37.652000000000001"/>
    <n v="3.3316188945672344E-6"/>
  </r>
  <r>
    <x v="4"/>
    <n v="26"/>
    <x v="20"/>
    <n v="0"/>
    <n v="0"/>
    <n v="15"/>
    <n v="0.6"/>
    <n v="0.16"/>
    <n v="0"/>
    <n v="15"/>
    <n v="0"/>
    <n v="0"/>
    <n v="0"/>
  </r>
  <r>
    <x v="4"/>
    <n v="26"/>
    <x v="21"/>
    <n v="0"/>
    <n v="0"/>
    <n v="14"/>
    <n v="0.7"/>
    <n v="0.16"/>
    <n v="0"/>
    <n v="14"/>
    <n v="0"/>
    <n v="0"/>
    <n v="0"/>
  </r>
  <r>
    <x v="4"/>
    <n v="26"/>
    <x v="22"/>
    <n v="0"/>
    <n v="0"/>
    <n v="13"/>
    <n v="0.8"/>
    <n v="0.16"/>
    <n v="0"/>
    <n v="13"/>
    <n v="0"/>
    <n v="0"/>
    <n v="0"/>
  </r>
  <r>
    <x v="4"/>
    <n v="26"/>
    <x v="23"/>
    <n v="0"/>
    <n v="0"/>
    <n v="12"/>
    <n v="0.9"/>
    <n v="0.16"/>
    <n v="0"/>
    <n v="12"/>
    <n v="0"/>
    <n v="0"/>
    <n v="0"/>
  </r>
  <r>
    <x v="4"/>
    <n v="27"/>
    <x v="0"/>
    <n v="0"/>
    <n v="0"/>
    <n v="12"/>
    <n v="1"/>
    <n v="0.16"/>
    <n v="0"/>
    <n v="12"/>
    <n v="0"/>
    <n v="0"/>
    <n v="0"/>
  </r>
  <r>
    <x v="4"/>
    <n v="27"/>
    <x v="1"/>
    <n v="0"/>
    <n v="0"/>
    <n v="11"/>
    <n v="0.9"/>
    <n v="0.16"/>
    <n v="0"/>
    <n v="11"/>
    <n v="0"/>
    <n v="0"/>
    <n v="0"/>
  </r>
  <r>
    <x v="4"/>
    <n v="27"/>
    <x v="2"/>
    <n v="0"/>
    <n v="0"/>
    <n v="10"/>
    <n v="0.9"/>
    <n v="0.16"/>
    <n v="0"/>
    <n v="10"/>
    <n v="0"/>
    <n v="0"/>
    <n v="0"/>
  </r>
  <r>
    <x v="4"/>
    <n v="27"/>
    <x v="3"/>
    <n v="0"/>
    <n v="0"/>
    <n v="10"/>
    <n v="0.9"/>
    <n v="0.16"/>
    <n v="0"/>
    <n v="10"/>
    <n v="0"/>
    <n v="0"/>
    <n v="0"/>
  </r>
  <r>
    <x v="4"/>
    <n v="27"/>
    <x v="4"/>
    <n v="0"/>
    <n v="0"/>
    <n v="9"/>
    <n v="0.9"/>
    <n v="0.16"/>
    <n v="0"/>
    <n v="9"/>
    <n v="0"/>
    <n v="0"/>
    <n v="0"/>
  </r>
  <r>
    <x v="4"/>
    <n v="27"/>
    <x v="5"/>
    <n v="231"/>
    <n v="27"/>
    <n v="10"/>
    <n v="0.4"/>
    <n v="0.16"/>
    <n v="20.949000000000002"/>
    <n v="10.736000000000001"/>
    <n v="123.782"/>
    <n v="87.688000000000002"/>
    <n v="7.7590300017744512E-6"/>
  </r>
  <r>
    <x v="4"/>
    <n v="27"/>
    <x v="6"/>
    <n v="581"/>
    <n v="61"/>
    <n v="14"/>
    <n v="0"/>
    <n v="0.16"/>
    <n v="145.48500000000001"/>
    <n v="19.542000000000002"/>
    <n v="778.93899999999996"/>
    <n v="719.63"/>
    <n v="6.3676110302173026E-5"/>
  </r>
  <r>
    <x v="4"/>
    <n v="27"/>
    <x v="7"/>
    <n v="745"/>
    <n v="80"/>
    <n v="17"/>
    <n v="0.1"/>
    <n v="0.16"/>
    <n v="362.58"/>
    <n v="31.228999999999999"/>
    <n v="2329.4859999999999"/>
    <n v="2215.2339999999999"/>
    <n v="1.9601390232358844E-4"/>
  </r>
  <r>
    <x v="4"/>
    <n v="27"/>
    <x v="8"/>
    <n v="834"/>
    <n v="94"/>
    <n v="20"/>
    <n v="0.2"/>
    <n v="0.16"/>
    <n v="586.62599999999998"/>
    <n v="42.488"/>
    <n v="3752"/>
    <n v="3587.3429999999998"/>
    <n v="3.1742429937569065E-4"/>
  </r>
  <r>
    <x v="4"/>
    <n v="27"/>
    <x v="9"/>
    <n v="887"/>
    <n v="103"/>
    <n v="21"/>
    <n v="0.3"/>
    <n v="0.16"/>
    <n v="783.46400000000006"/>
    <n v="50.034999999999997"/>
    <n v="4817.9009999999998"/>
    <n v="4615.4750000000004"/>
    <n v="4.0839805899826588E-4"/>
  </r>
  <r>
    <x v="4"/>
    <n v="27"/>
    <x v="10"/>
    <n v="918"/>
    <n v="109"/>
    <n v="22"/>
    <n v="0.3"/>
    <n v="0.16"/>
    <n v="936.09699999999998"/>
    <n v="56.636000000000003"/>
    <n v="5556.9769999999999"/>
    <n v="5328.3630000000003"/>
    <n v="4.7147760671180686E-4"/>
  </r>
  <r>
    <x v="4"/>
    <n v="27"/>
    <x v="11"/>
    <n v="963"/>
    <n v="93"/>
    <n v="23"/>
    <n v="0.3"/>
    <n v="0.16"/>
    <n v="1038.7629999999999"/>
    <n v="61.405999999999999"/>
    <n v="6013.3379999999997"/>
    <n v="5768.5529999999999"/>
    <n v="5.1042760461894458E-4"/>
  </r>
  <r>
    <x v="4"/>
    <n v="27"/>
    <x v="12"/>
    <n v="966"/>
    <n v="95"/>
    <n v="24"/>
    <n v="0.3"/>
    <n v="0.16"/>
    <n v="1067.0119999999999"/>
    <n v="63.441000000000003"/>
    <n v="6112.4260000000004"/>
    <n v="5864.13"/>
    <n v="5.1888468894609999E-4"/>
  </r>
  <r>
    <x v="4"/>
    <n v="27"/>
    <x v="13"/>
    <n v="960"/>
    <n v="93"/>
    <n v="24"/>
    <n v="0.3"/>
    <n v="0.16"/>
    <n v="1025.616"/>
    <n v="61.923999999999999"/>
    <n v="5927.3819999999996"/>
    <n v="5685.643"/>
    <n v="5.0309135362169161E-4"/>
  </r>
  <r>
    <x v="4"/>
    <n v="27"/>
    <x v="14"/>
    <n v="950"/>
    <n v="86"/>
    <n v="24"/>
    <n v="0.3"/>
    <n v="0.16"/>
    <n v="921.91499999999996"/>
    <n v="58.125"/>
    <n v="5446.6180000000004"/>
    <n v="5221.9139999999998"/>
    <n v="4.6205851875611294E-4"/>
  </r>
  <r>
    <x v="4"/>
    <n v="27"/>
    <x v="15"/>
    <n v="920"/>
    <n v="80"/>
    <n v="24"/>
    <n v="0.2"/>
    <n v="0.16"/>
    <n v="758.64700000000005"/>
    <n v="53.027000000000001"/>
    <n v="4616.6279999999997"/>
    <n v="4421.3339999999998"/>
    <n v="3.9121958710274429E-4"/>
  </r>
  <r>
    <x v="4"/>
    <n v="27"/>
    <x v="16"/>
    <n v="868"/>
    <n v="73"/>
    <n v="23"/>
    <n v="0.2"/>
    <n v="0.16"/>
    <n v="553.89800000000002"/>
    <n v="44.25"/>
    <n v="3525.2289999999998"/>
    <n v="3368.607"/>
    <n v="2.9806955087568912E-4"/>
  </r>
  <r>
    <x v="4"/>
    <n v="27"/>
    <x v="17"/>
    <n v="783"/>
    <n v="62"/>
    <n v="22"/>
    <n v="0.2"/>
    <n v="0.16"/>
    <n v="327.88600000000002"/>
    <n v="34.381"/>
    <n v="2029.1959999999999"/>
    <n v="1925.585"/>
    <n v="1.703844515323289E-4"/>
  </r>
  <r>
    <x v="4"/>
    <n v="27"/>
    <x v="18"/>
    <n v="622"/>
    <n v="45"/>
    <n v="19"/>
    <n v="0.4"/>
    <n v="0.16"/>
    <n v="112.48099999999999"/>
    <n v="22.620999999999999"/>
    <n v="527.22500000000002"/>
    <n v="476.834"/>
    <n v="4.219242441230406E-5"/>
  </r>
  <r>
    <x v="4"/>
    <n v="27"/>
    <x v="19"/>
    <n v="243"/>
    <n v="16"/>
    <n v="17"/>
    <n v="0.7"/>
    <n v="0.16"/>
    <n v="12.090999999999999"/>
    <n v="17.38"/>
    <n v="62.000999999999998"/>
    <n v="28.094999999999999"/>
    <n v="2.4859724010110073E-6"/>
  </r>
  <r>
    <x v="4"/>
    <n v="27"/>
    <x v="20"/>
    <n v="0"/>
    <n v="0"/>
    <n v="17"/>
    <n v="0.6"/>
    <n v="0.16"/>
    <n v="0"/>
    <n v="17"/>
    <n v="0"/>
    <n v="0"/>
    <n v="0"/>
  </r>
  <r>
    <x v="4"/>
    <n v="27"/>
    <x v="21"/>
    <n v="0"/>
    <n v="0"/>
    <n v="16"/>
    <n v="0.4"/>
    <n v="0.16"/>
    <n v="0"/>
    <n v="16"/>
    <n v="0"/>
    <n v="0"/>
    <n v="0"/>
  </r>
  <r>
    <x v="4"/>
    <n v="27"/>
    <x v="22"/>
    <n v="0"/>
    <n v="0"/>
    <n v="16"/>
    <n v="0.5"/>
    <n v="0.16"/>
    <n v="0"/>
    <n v="16"/>
    <n v="0"/>
    <n v="0"/>
    <n v="0"/>
  </r>
  <r>
    <x v="4"/>
    <n v="27"/>
    <x v="23"/>
    <n v="0"/>
    <n v="0"/>
    <n v="15"/>
    <n v="0.7"/>
    <n v="0.16"/>
    <n v="0"/>
    <n v="15"/>
    <n v="0"/>
    <n v="0"/>
    <n v="0"/>
  </r>
  <r>
    <x v="4"/>
    <n v="28"/>
    <x v="0"/>
    <n v="0"/>
    <n v="0"/>
    <n v="14"/>
    <n v="0.8"/>
    <n v="0.16"/>
    <n v="0"/>
    <n v="14"/>
    <n v="0"/>
    <n v="0"/>
    <n v="0"/>
  </r>
  <r>
    <x v="4"/>
    <n v="28"/>
    <x v="1"/>
    <n v="0"/>
    <n v="0"/>
    <n v="13"/>
    <n v="0.9"/>
    <n v="0.16"/>
    <n v="0"/>
    <n v="13"/>
    <n v="0"/>
    <n v="0"/>
    <n v="0"/>
  </r>
  <r>
    <x v="4"/>
    <n v="28"/>
    <x v="2"/>
    <n v="0"/>
    <n v="0"/>
    <n v="13"/>
    <n v="1"/>
    <n v="0.16"/>
    <n v="0"/>
    <n v="13"/>
    <n v="0"/>
    <n v="0"/>
    <n v="0"/>
  </r>
  <r>
    <x v="4"/>
    <n v="28"/>
    <x v="3"/>
    <n v="0"/>
    <n v="0"/>
    <n v="13"/>
    <n v="1"/>
    <n v="0.16"/>
    <n v="0"/>
    <n v="13"/>
    <n v="0"/>
    <n v="0"/>
    <n v="0"/>
  </r>
  <r>
    <x v="4"/>
    <n v="28"/>
    <x v="4"/>
    <n v="0"/>
    <n v="0"/>
    <n v="12"/>
    <n v="1.1000000000000001"/>
    <n v="0.16"/>
    <n v="0"/>
    <n v="12"/>
    <n v="0"/>
    <n v="0"/>
    <n v="0"/>
  </r>
  <r>
    <x v="4"/>
    <n v="28"/>
    <x v="5"/>
    <n v="328"/>
    <n v="24"/>
    <n v="13"/>
    <n v="0.7"/>
    <n v="0.16"/>
    <n v="18.047999999999998"/>
    <n v="13.583"/>
    <n v="105.09699999999999"/>
    <n v="69.665000000000006"/>
    <n v="6.1642736186663763E-6"/>
  </r>
  <r>
    <x v="4"/>
    <n v="28"/>
    <x v="6"/>
    <n v="391"/>
    <n v="79"/>
    <n v="16"/>
    <n v="0.2"/>
    <n v="0.16"/>
    <n v="131.214"/>
    <n v="20.788"/>
    <n v="743.31899999999996"/>
    <n v="685.27099999999996"/>
    <n v="6.0635870909884816E-5"/>
  </r>
  <r>
    <x v="4"/>
    <n v="28"/>
    <x v="7"/>
    <n v="802"/>
    <n v="67"/>
    <n v="20"/>
    <n v="0.1"/>
    <n v="0.16"/>
    <n v="371.75299999999999"/>
    <n v="34.584000000000003"/>
    <n v="2354.84"/>
    <n v="2239.69"/>
    <n v="1.9817787958072052E-4"/>
  </r>
  <r>
    <x v="4"/>
    <n v="28"/>
    <x v="8"/>
    <n v="881"/>
    <n v="78"/>
    <n v="22"/>
    <n v="0.1"/>
    <n v="0.16"/>
    <n v="597.60900000000004"/>
    <n v="45.667000000000002"/>
    <n v="3775.7719999999999"/>
    <n v="3610.2730000000001"/>
    <n v="3.1945324926553522E-4"/>
  </r>
  <r>
    <x v="4"/>
    <n v="28"/>
    <x v="9"/>
    <n v="927"/>
    <n v="86"/>
    <n v="23"/>
    <n v="0.1"/>
    <n v="0.16"/>
    <n v="796.80200000000002"/>
    <n v="54.475999999999999"/>
    <n v="4810.7380000000003"/>
    <n v="4608.5659999999998"/>
    <n v="4.0778671949591363E-4"/>
  </r>
  <r>
    <x v="4"/>
    <n v="28"/>
    <x v="10"/>
    <n v="953"/>
    <n v="92"/>
    <n v="24"/>
    <n v="0.2"/>
    <n v="0.16"/>
    <n v="950.12400000000002"/>
    <n v="60.279000000000003"/>
    <n v="5552.8810000000003"/>
    <n v="5324.4120000000003"/>
    <n v="4.7112800439978004E-4"/>
  </r>
  <r>
    <x v="4"/>
    <n v="28"/>
    <x v="11"/>
    <n v="414"/>
    <n v="437"/>
    <n v="25"/>
    <n v="0.2"/>
    <n v="0.16"/>
    <n v="848.13"/>
    <n v="57.255000000000003"/>
    <n v="4957.2929999999997"/>
    <n v="4749.9279999999999"/>
    <n v="4.2029506726426095E-4"/>
  </r>
  <r>
    <x v="4"/>
    <n v="28"/>
    <x v="12"/>
    <n v="463"/>
    <n v="448"/>
    <n v="26"/>
    <n v="0.2"/>
    <n v="0.16"/>
    <n v="925.37099999999998"/>
    <n v="61.189"/>
    <n v="5310.9480000000003"/>
    <n v="5091.0510000000004"/>
    <n v="4.5047916989284534E-4"/>
  </r>
  <r>
    <x v="4"/>
    <n v="28"/>
    <x v="13"/>
    <n v="967"/>
    <n v="93"/>
    <n v="26"/>
    <n v="0.1"/>
    <n v="0.16"/>
    <n v="1032.4929999999999"/>
    <n v="66.688999999999993"/>
    <n v="5840.21"/>
    <n v="5601.5590000000002"/>
    <n v="4.9565122180583081E-4"/>
  </r>
  <r>
    <x v="4"/>
    <n v="28"/>
    <x v="14"/>
    <n v="953"/>
    <n v="89"/>
    <n v="26"/>
    <n v="0.1"/>
    <n v="0.16"/>
    <n v="927.91700000000003"/>
    <n v="62.604999999999997"/>
    <n v="5373.9040000000005"/>
    <n v="5151.777"/>
    <n v="4.5585248044717155E-4"/>
  </r>
  <r>
    <x v="4"/>
    <n v="28"/>
    <x v="15"/>
    <n v="921"/>
    <n v="84"/>
    <n v="26"/>
    <n v="0.1"/>
    <n v="0.16"/>
    <n v="763.97199999999998"/>
    <n v="56.191000000000003"/>
    <n v="4585.1660000000002"/>
    <n v="4390.9870000000001"/>
    <n v="3.8853434757779392E-4"/>
  </r>
  <r>
    <x v="4"/>
    <n v="28"/>
    <x v="16"/>
    <n v="868"/>
    <n v="77"/>
    <n v="26"/>
    <n v="0.1"/>
    <n v="0.16"/>
    <n v="558.62199999999996"/>
    <n v="48.134"/>
    <n v="3497.279"/>
    <n v="3341.6480000000001"/>
    <n v="2.9568409688178075E-4"/>
  </r>
  <r>
    <x v="4"/>
    <n v="28"/>
    <x v="17"/>
    <n v="778"/>
    <n v="66"/>
    <n v="25"/>
    <n v="0.1"/>
    <n v="0.16"/>
    <n v="330.94299999999998"/>
    <n v="37.911999999999999"/>
    <n v="2021.499"/>
    <n v="1918.1610000000001"/>
    <n v="1.6972754250562999E-4"/>
  </r>
  <r>
    <x v="4"/>
    <n v="28"/>
    <x v="18"/>
    <n v="608"/>
    <n v="48"/>
    <n v="22"/>
    <n v="0.5"/>
    <n v="0.16"/>
    <n v="114.518"/>
    <n v="25.602"/>
    <n v="538.721"/>
    <n v="487.92399999999998"/>
    <n v="4.3173717664740869E-5"/>
  </r>
  <r>
    <x v="4"/>
    <n v="28"/>
    <x v="19"/>
    <n v="214"/>
    <n v="18"/>
    <n v="20"/>
    <n v="0.8"/>
    <n v="0.16"/>
    <n v="13.855"/>
    <n v="20.423999999999999"/>
    <n v="70.465000000000003"/>
    <n v="36.26"/>
    <n v="3.2084484520611893E-6"/>
  </r>
  <r>
    <x v="4"/>
    <n v="28"/>
    <x v="20"/>
    <n v="0"/>
    <n v="0"/>
    <n v="19"/>
    <n v="0.9"/>
    <n v="0.16"/>
    <n v="0"/>
    <n v="19"/>
    <n v="0"/>
    <n v="0"/>
    <n v="0"/>
  </r>
  <r>
    <x v="4"/>
    <n v="28"/>
    <x v="21"/>
    <n v="0"/>
    <n v="0"/>
    <n v="18"/>
    <n v="0.9"/>
    <n v="0.16"/>
    <n v="0"/>
    <n v="18"/>
    <n v="0"/>
    <n v="0"/>
    <n v="0"/>
  </r>
  <r>
    <x v="4"/>
    <n v="28"/>
    <x v="22"/>
    <n v="0"/>
    <n v="0"/>
    <n v="18"/>
    <n v="0.9"/>
    <n v="0.16"/>
    <n v="0"/>
    <n v="18"/>
    <n v="0"/>
    <n v="0"/>
    <n v="0"/>
  </r>
  <r>
    <x v="4"/>
    <n v="28"/>
    <x v="23"/>
    <n v="0"/>
    <n v="0"/>
    <n v="17"/>
    <n v="0.9"/>
    <n v="0.16"/>
    <n v="0"/>
    <n v="17"/>
    <n v="0"/>
    <n v="0"/>
    <n v="0"/>
  </r>
  <r>
    <x v="4"/>
    <n v="29"/>
    <x v="0"/>
    <n v="0"/>
    <n v="0"/>
    <n v="16"/>
    <n v="0.9"/>
    <n v="0.16"/>
    <n v="0"/>
    <n v="16"/>
    <n v="0"/>
    <n v="0"/>
    <n v="0"/>
  </r>
  <r>
    <x v="4"/>
    <n v="29"/>
    <x v="1"/>
    <n v="0"/>
    <n v="0"/>
    <n v="15"/>
    <n v="1"/>
    <n v="0.16"/>
    <n v="0"/>
    <n v="15"/>
    <n v="0"/>
    <n v="0"/>
    <n v="0"/>
  </r>
  <r>
    <x v="4"/>
    <n v="29"/>
    <x v="2"/>
    <n v="0"/>
    <n v="0"/>
    <n v="14"/>
    <n v="1.1000000000000001"/>
    <n v="0.16"/>
    <n v="0"/>
    <n v="14"/>
    <n v="0"/>
    <n v="0"/>
    <n v="0"/>
  </r>
  <r>
    <x v="4"/>
    <n v="29"/>
    <x v="3"/>
    <n v="0"/>
    <n v="0"/>
    <n v="13"/>
    <n v="1.2"/>
    <n v="0.16"/>
    <n v="0"/>
    <n v="13"/>
    <n v="0"/>
    <n v="0"/>
    <n v="0"/>
  </r>
  <r>
    <x v="4"/>
    <n v="29"/>
    <x v="4"/>
    <n v="0"/>
    <n v="0"/>
    <n v="13"/>
    <n v="1.1000000000000001"/>
    <n v="0.16"/>
    <n v="0"/>
    <n v="13"/>
    <n v="0"/>
    <n v="0"/>
    <n v="0"/>
  </r>
  <r>
    <x v="4"/>
    <n v="29"/>
    <x v="5"/>
    <n v="303"/>
    <n v="25"/>
    <n v="14"/>
    <n v="0.7"/>
    <n v="0.16"/>
    <n v="18.899000000000001"/>
    <n v="14.611000000000001"/>
    <n v="110.3"/>
    <n v="74.683000000000007"/>
    <n v="6.60828890637854E-6"/>
  </r>
  <r>
    <x v="4"/>
    <n v="29"/>
    <x v="6"/>
    <n v="632"/>
    <n v="54"/>
    <n v="17"/>
    <n v="0.2"/>
    <n v="0.16"/>
    <n v="149.19999999999999"/>
    <n v="22.295000000000002"/>
    <n v="778.03800000000001"/>
    <n v="718.76099999999997"/>
    <n v="6.3599217260120036E-5"/>
  </r>
  <r>
    <x v="4"/>
    <n v="29"/>
    <x v="7"/>
    <n v="781"/>
    <n v="72"/>
    <n v="21"/>
    <n v="0.2"/>
    <n v="0.16"/>
    <n v="368.70800000000003"/>
    <n v="35.006"/>
    <n v="2332.1329999999998"/>
    <n v="2217.7869999999998"/>
    <n v="1.9623980328602948E-4"/>
  </r>
  <r>
    <x v="4"/>
    <n v="29"/>
    <x v="8"/>
    <n v="862"/>
    <n v="84"/>
    <n v="24"/>
    <n v="0.2"/>
    <n v="0.16"/>
    <n v="592.36500000000001"/>
    <n v="46.71"/>
    <n v="3724.703"/>
    <n v="3561.0129999999999"/>
    <n v="3.1509450214064458E-4"/>
  </r>
  <r>
    <x v="4"/>
    <n v="29"/>
    <x v="9"/>
    <n v="909"/>
    <n v="94"/>
    <n v="25"/>
    <n v="0.2"/>
    <n v="0.16"/>
    <n v="790.98500000000001"/>
    <n v="55.249000000000002"/>
    <n v="4758.2709999999997"/>
    <n v="4557.9579999999996"/>
    <n v="4.0330869524710187E-4"/>
  </r>
  <r>
    <x v="4"/>
    <n v="29"/>
    <x v="10"/>
    <n v="936"/>
    <n v="100"/>
    <n v="26"/>
    <n v="0.2"/>
    <n v="0.16"/>
    <n v="942.81500000000005"/>
    <n v="61.997"/>
    <n v="5467.5460000000003"/>
    <n v="5242.1000000000004"/>
    <n v="4.6384466714147719E-4"/>
  </r>
  <r>
    <x v="4"/>
    <n v="29"/>
    <x v="11"/>
    <n v="956"/>
    <n v="100"/>
    <n v="27"/>
    <n v="0.2"/>
    <n v="0.16"/>
    <n v="1038.7370000000001"/>
    <n v="66.625"/>
    <n v="5873.0389999999998"/>
    <n v="5633.2259999999997"/>
    <n v="4.9845326088832998E-4"/>
  </r>
  <r>
    <x v="4"/>
    <n v="29"/>
    <x v="12"/>
    <n v="958"/>
    <n v="102"/>
    <n v="27"/>
    <n v="0.2"/>
    <n v="0.16"/>
    <n v="1065.9970000000001"/>
    <n v="67.655000000000001"/>
    <n v="5990.4319999999998"/>
    <n v="5746.4589999999998"/>
    <n v="5.0847262778221428E-4"/>
  </r>
  <r>
    <x v="4"/>
    <n v="29"/>
    <x v="13"/>
    <n v="459"/>
    <n v="426"/>
    <n v="27"/>
    <n v="0.1"/>
    <n v="0.16"/>
    <n v="880.87599999999998"/>
    <n v="61.612000000000002"/>
    <n v="5055.1980000000003"/>
    <n v="4844.3630000000003"/>
    <n v="4.2865110227723394E-4"/>
  </r>
  <r>
    <x v="4"/>
    <n v="29"/>
    <x v="14"/>
    <n v="493"/>
    <n v="355"/>
    <n v="27"/>
    <n v="0.1"/>
    <n v="0.16"/>
    <n v="793.46500000000003"/>
    <n v="58.22"/>
    <n v="4646.6459999999997"/>
    <n v="4450.2879999999996"/>
    <n v="3.9378156770067532E-4"/>
  </r>
  <r>
    <x v="4"/>
    <n v="29"/>
    <x v="15"/>
    <n v="512"/>
    <n v="269"/>
    <n v="27"/>
    <n v="0.1"/>
    <n v="0.16"/>
    <n v="646.74"/>
    <n v="52.502000000000002"/>
    <n v="3909.86"/>
    <n v="3739.61"/>
    <n v="3.3089757076151533E-4"/>
  </r>
  <r>
    <x v="4"/>
    <n v="29"/>
    <x v="16"/>
    <n v="682"/>
    <n v="138"/>
    <n v="26"/>
    <n v="0.1"/>
    <n v="0.16"/>
    <n v="516.33699999999999"/>
    <n v="46.44"/>
    <n v="3240.7759999999998"/>
    <n v="3094.2339999999999"/>
    <n v="2.7379178950951745E-4"/>
  </r>
  <r>
    <x v="4"/>
    <n v="29"/>
    <x v="17"/>
    <n v="255"/>
    <n v="165"/>
    <n v="24"/>
    <n v="0.2"/>
    <n v="0.16"/>
    <n v="240.94200000000001"/>
    <n v="33.168999999999997"/>
    <n v="1526.7280000000001"/>
    <n v="1440.921"/>
    <n v="1.2749919338092834E-4"/>
  </r>
  <r>
    <x v="4"/>
    <n v="29"/>
    <x v="18"/>
    <n v="58"/>
    <n v="86"/>
    <n v="22"/>
    <n v="0.5"/>
    <n v="0.16"/>
    <n v="83.495999999999995"/>
    <n v="24.893999999999998"/>
    <n v="521.31700000000001"/>
    <n v="471.13600000000002"/>
    <n v="4.1688239655551593E-5"/>
  </r>
  <r>
    <x v="4"/>
    <n v="29"/>
    <x v="19"/>
    <n v="0"/>
    <n v="15"/>
    <n v="19"/>
    <n v="0.8"/>
    <n v="0.16"/>
    <n v="13.878"/>
    <n v="19.423999999999999"/>
    <n v="70.97"/>
    <n v="36.747"/>
    <n v="3.2515404100356465E-6"/>
  </r>
  <r>
    <x v="4"/>
    <n v="29"/>
    <x v="20"/>
    <n v="0"/>
    <n v="0"/>
    <n v="17"/>
    <n v="1"/>
    <n v="0.16"/>
    <n v="0"/>
    <n v="17"/>
    <n v="0"/>
    <n v="0"/>
    <n v="0"/>
  </r>
  <r>
    <x v="4"/>
    <n v="29"/>
    <x v="21"/>
    <n v="0"/>
    <n v="0"/>
    <n v="16"/>
    <n v="1.1000000000000001"/>
    <n v="0.16"/>
    <n v="0"/>
    <n v="16"/>
    <n v="0"/>
    <n v="0"/>
    <n v="0"/>
  </r>
  <r>
    <x v="4"/>
    <n v="29"/>
    <x v="22"/>
    <n v="0"/>
    <n v="0"/>
    <n v="16"/>
    <n v="1.1000000000000001"/>
    <n v="0.16"/>
    <n v="0"/>
    <n v="16"/>
    <n v="0"/>
    <n v="0"/>
    <n v="0"/>
  </r>
  <r>
    <x v="4"/>
    <n v="29"/>
    <x v="23"/>
    <n v="0"/>
    <n v="0"/>
    <n v="15"/>
    <n v="1.1000000000000001"/>
    <n v="0.16"/>
    <n v="0"/>
    <n v="15"/>
    <n v="0"/>
    <n v="0"/>
    <n v="0"/>
  </r>
  <r>
    <x v="4"/>
    <n v="30"/>
    <x v="0"/>
    <n v="0"/>
    <n v="0"/>
    <n v="14"/>
    <n v="1"/>
    <n v="0.16"/>
    <n v="0"/>
    <n v="14"/>
    <n v="0"/>
    <n v="0"/>
    <n v="0"/>
  </r>
  <r>
    <x v="4"/>
    <n v="30"/>
    <x v="1"/>
    <n v="0"/>
    <n v="0"/>
    <n v="14"/>
    <n v="1"/>
    <n v="0.16"/>
    <n v="0"/>
    <n v="14"/>
    <n v="0"/>
    <n v="0"/>
    <n v="0"/>
  </r>
  <r>
    <x v="4"/>
    <n v="30"/>
    <x v="2"/>
    <n v="0"/>
    <n v="0"/>
    <n v="13"/>
    <n v="1"/>
    <n v="0.16"/>
    <n v="0"/>
    <n v="13"/>
    <n v="0"/>
    <n v="0"/>
    <n v="0"/>
  </r>
  <r>
    <x v="4"/>
    <n v="30"/>
    <x v="3"/>
    <n v="0"/>
    <n v="0"/>
    <n v="13"/>
    <n v="1"/>
    <n v="0.16"/>
    <n v="0"/>
    <n v="13"/>
    <n v="0"/>
    <n v="0"/>
    <n v="0"/>
  </r>
  <r>
    <x v="4"/>
    <n v="30"/>
    <x v="4"/>
    <n v="0"/>
    <n v="0"/>
    <n v="13"/>
    <n v="0.8"/>
    <n v="0.16"/>
    <n v="0"/>
    <n v="13"/>
    <n v="0"/>
    <n v="0"/>
    <n v="0"/>
  </r>
  <r>
    <x v="4"/>
    <n v="30"/>
    <x v="5"/>
    <n v="152"/>
    <n v="28"/>
    <n v="14"/>
    <n v="0.4"/>
    <n v="0.16"/>
    <n v="21.164000000000001"/>
    <n v="14.747"/>
    <n v="124.646"/>
    <n v="88.521000000000001"/>
    <n v="7.8327376013488301E-6"/>
  </r>
  <r>
    <x v="4"/>
    <n v="30"/>
    <x v="6"/>
    <n v="331"/>
    <n v="90"/>
    <n v="17"/>
    <n v="0.2"/>
    <n v="0.16"/>
    <n v="131.54599999999999"/>
    <n v="21.844000000000001"/>
    <n v="763.65099999999995"/>
    <n v="704.88300000000004"/>
    <n v="6.2371229184617969E-5"/>
  </r>
  <r>
    <x v="4"/>
    <n v="30"/>
    <x v="7"/>
    <n v="465"/>
    <n v="144"/>
    <n v="21"/>
    <n v="0.3"/>
    <n v="0.16"/>
    <n v="313.84399999999999"/>
    <n v="32.578000000000003"/>
    <n v="2011.489"/>
    <n v="1908.5050000000001"/>
    <n v="1.6887313604525763E-4"/>
  </r>
  <r>
    <x v="4"/>
    <n v="30"/>
    <x v="8"/>
    <n v="490"/>
    <n v="210"/>
    <n v="23"/>
    <n v="0.3"/>
    <n v="0.16"/>
    <n v="494.584"/>
    <n v="41.34"/>
    <n v="3149.4209999999998"/>
    <n v="3006.116"/>
    <n v="2.6599471116702634E-4"/>
  </r>
  <r>
    <x v="4"/>
    <n v="30"/>
    <x v="9"/>
    <n v="474"/>
    <n v="292"/>
    <n v="24"/>
    <n v="0.3"/>
    <n v="0.16"/>
    <n v="655.25099999999998"/>
    <n v="48.228000000000002"/>
    <n v="4025.2049999999999"/>
    <n v="3850.8679999999999"/>
    <n v="3.4074218074164284E-4"/>
  </r>
  <r>
    <x v="4"/>
    <n v="30"/>
    <x v="10"/>
    <n v="533"/>
    <n v="350"/>
    <n v="25"/>
    <n v="0.3"/>
    <n v="0.16"/>
    <n v="835.16499999999996"/>
    <n v="55.832000000000001"/>
    <n v="4940.2449999999999"/>
    <n v="4733.4840000000004"/>
    <n v="4.1884002792764503E-4"/>
  </r>
  <r>
    <x v="4"/>
    <n v="30"/>
    <x v="11"/>
    <n v="502"/>
    <n v="413"/>
    <n v="25"/>
    <n v="0.3"/>
    <n v="0.16"/>
    <n v="915.62800000000004"/>
    <n v="58.761000000000003"/>
    <n v="5321.2950000000001"/>
    <n v="5101.0320000000002"/>
    <n v="4.5136233382003847E-4"/>
  </r>
  <r>
    <x v="4"/>
    <n v="30"/>
    <x v="12"/>
    <n v="374"/>
    <n v="439"/>
    <n v="25"/>
    <n v="0.2"/>
    <n v="0.16"/>
    <n v="821.45600000000002"/>
    <n v="56.225999999999999"/>
    <n v="4815.973"/>
    <n v="4613.6149999999998"/>
    <n v="4.0823347780353792E-4"/>
  </r>
  <r>
    <x v="4"/>
    <n v="30"/>
    <x v="13"/>
    <n v="210"/>
    <n v="475"/>
    <n v="24"/>
    <n v="0.1"/>
    <n v="0.16"/>
    <n v="675.89200000000005"/>
    <n v="50.517000000000003"/>
    <n v="4048.2710000000002"/>
    <n v="3873.116"/>
    <n v="3.4271078419342046E-4"/>
  </r>
  <r>
    <x v="4"/>
    <n v="30"/>
    <x v="14"/>
    <n v="428"/>
    <n v="363"/>
    <n v="24"/>
    <n v="0.1"/>
    <n v="0.16"/>
    <n v="744.26900000000001"/>
    <n v="53.274999999999999"/>
    <n v="4447.9260000000004"/>
    <n v="4258.6099999999997"/>
    <n v="3.7682103316139827E-4"/>
  </r>
  <r>
    <x v="4"/>
    <n v="30"/>
    <x v="15"/>
    <n v="291"/>
    <n v="340"/>
    <n v="23"/>
    <n v="0.1"/>
    <n v="0.16"/>
    <n v="548.49099999999999"/>
    <n v="44.597000000000001"/>
    <n v="3404.7629999999999"/>
    <n v="3252.41"/>
    <n v="2.8778791588439969E-4"/>
  </r>
  <r>
    <x v="4"/>
    <n v="30"/>
    <x v="16"/>
    <n v="255"/>
    <n v="259"/>
    <n v="22"/>
    <n v="0.1"/>
    <n v="0.16"/>
    <n v="390.21"/>
    <n v="37.405999999999999"/>
    <n v="2503.8249999999998"/>
    <n v="2383.3960000000002"/>
    <n v="2.1089363504823034E-4"/>
  </r>
  <r>
    <x v="4"/>
    <n v="30"/>
    <x v="17"/>
    <n v="0"/>
    <n v="105"/>
    <n v="21"/>
    <n v="0.2"/>
    <n v="0.16"/>
    <n v="97.084000000000003"/>
    <n v="24.715"/>
    <n v="628.92200000000003"/>
    <n v="574.928"/>
    <n v="5.0872224259421834E-5"/>
  </r>
  <r>
    <x v="4"/>
    <n v="30"/>
    <x v="18"/>
    <n v="18"/>
    <n v="82"/>
    <n v="19"/>
    <n v="0.4"/>
    <n v="0.16"/>
    <n v="76.27"/>
    <n v="21.741"/>
    <n v="493.16199999999998"/>
    <n v="443.97899999999998"/>
    <n v="3.9285265728010892E-5"/>
  </r>
  <r>
    <x v="4"/>
    <n v="30"/>
    <x v="19"/>
    <n v="0"/>
    <n v="14"/>
    <n v="17"/>
    <n v="0.7"/>
    <n v="0.16"/>
    <n v="12.948"/>
    <n v="17.407"/>
    <n v="66.649000000000001"/>
    <n v="32.579000000000001"/>
    <n v="2.8827369586238694E-6"/>
  </r>
  <r>
    <x v="4"/>
    <n v="30"/>
    <x v="20"/>
    <n v="0"/>
    <n v="0"/>
    <n v="16"/>
    <n v="0.9"/>
    <n v="0.16"/>
    <n v="0"/>
    <n v="16"/>
    <n v="0"/>
    <n v="0"/>
    <n v="0"/>
  </r>
  <r>
    <x v="4"/>
    <n v="30"/>
    <x v="21"/>
    <n v="0"/>
    <n v="0"/>
    <n v="16"/>
    <n v="1"/>
    <n v="0.16"/>
    <n v="0"/>
    <n v="16"/>
    <n v="0"/>
    <n v="0"/>
    <n v="0"/>
  </r>
  <r>
    <x v="4"/>
    <n v="30"/>
    <x v="22"/>
    <n v="0"/>
    <n v="0"/>
    <n v="15"/>
    <n v="1"/>
    <n v="0.16"/>
    <n v="0"/>
    <n v="15"/>
    <n v="0"/>
    <n v="0"/>
    <n v="0"/>
  </r>
  <r>
    <x v="4"/>
    <n v="30"/>
    <x v="23"/>
    <n v="0"/>
    <n v="0"/>
    <n v="14"/>
    <n v="1"/>
    <n v="0.16"/>
    <n v="0"/>
    <n v="14"/>
    <n v="0"/>
    <n v="0"/>
    <n v="0"/>
  </r>
  <r>
    <x v="4"/>
    <n v="31"/>
    <x v="0"/>
    <n v="0"/>
    <n v="0"/>
    <n v="14"/>
    <n v="1.1000000000000001"/>
    <n v="0.16"/>
    <n v="0"/>
    <n v="14"/>
    <n v="0"/>
    <n v="0"/>
    <n v="0"/>
  </r>
  <r>
    <x v="4"/>
    <n v="31"/>
    <x v="1"/>
    <n v="0"/>
    <n v="0"/>
    <n v="14"/>
    <n v="1.1000000000000001"/>
    <n v="0.16"/>
    <n v="0"/>
    <n v="14"/>
    <n v="0"/>
    <n v="0"/>
    <n v="0"/>
  </r>
  <r>
    <x v="4"/>
    <n v="31"/>
    <x v="2"/>
    <n v="0"/>
    <n v="0"/>
    <n v="13"/>
    <n v="1"/>
    <n v="0.16"/>
    <n v="0"/>
    <n v="13"/>
    <n v="0"/>
    <n v="0"/>
    <n v="0"/>
  </r>
  <r>
    <x v="4"/>
    <n v="31"/>
    <x v="3"/>
    <n v="0"/>
    <n v="0"/>
    <n v="13"/>
    <n v="1"/>
    <n v="0.16"/>
    <n v="0"/>
    <n v="13"/>
    <n v="0"/>
    <n v="0"/>
    <n v="0"/>
  </r>
  <r>
    <x v="4"/>
    <n v="31"/>
    <x v="4"/>
    <n v="0"/>
    <n v="0"/>
    <n v="13"/>
    <n v="0.9"/>
    <n v="0.16"/>
    <n v="0"/>
    <n v="13"/>
    <n v="0"/>
    <n v="0"/>
    <n v="0"/>
  </r>
  <r>
    <x v="4"/>
    <n v="31"/>
    <x v="5"/>
    <n v="7"/>
    <n v="27"/>
    <n v="14"/>
    <n v="0.5"/>
    <n v="0.16"/>
    <n v="24.533000000000001"/>
    <n v="14.840999999999999"/>
    <n v="145.98099999999999"/>
    <n v="109.099"/>
    <n v="9.6535719159245382E-6"/>
  </r>
  <r>
    <x v="4"/>
    <n v="31"/>
    <x v="6"/>
    <n v="259"/>
    <n v="94"/>
    <n v="17"/>
    <n v="0.2"/>
    <n v="0.16"/>
    <n v="124.27800000000001"/>
    <n v="21.614000000000001"/>
    <n v="739.529"/>
    <n v="681.61599999999999"/>
    <n v="6.0312460013793152E-5"/>
  </r>
  <r>
    <x v="4"/>
    <n v="31"/>
    <x v="7"/>
    <n v="395"/>
    <n v="159"/>
    <n v="20"/>
    <n v="0.1"/>
    <n v="0.16"/>
    <n v="300.96899999999999"/>
    <n v="31.838999999999999"/>
    <n v="1936.2629999999999"/>
    <n v="1835.9449999999999"/>
    <n v="1.6245269976060343E-4"/>
  </r>
  <r>
    <x v="4"/>
    <n v="31"/>
    <x v="8"/>
    <n v="805"/>
    <n v="100"/>
    <n v="21"/>
    <n v="0.1"/>
    <n v="0.16"/>
    <n v="575.24099999999999"/>
    <n v="43.773000000000003"/>
    <n v="3656.7719999999999"/>
    <n v="3495.49"/>
    <n v="3.0929673137604434E-4"/>
  </r>
  <r>
    <x v="4"/>
    <n v="31"/>
    <x v="9"/>
    <n v="855"/>
    <n v="112"/>
    <n v="22"/>
    <n v="0.1"/>
    <n v="0.16"/>
    <n v="767.34"/>
    <n v="52.302999999999997"/>
    <n v="4671.2449999999999"/>
    <n v="4474.0159999999996"/>
    <n v="3.9588112823212891E-4"/>
  </r>
  <r>
    <x v="4"/>
    <n v="31"/>
    <x v="10"/>
    <n v="882"/>
    <n v="123"/>
    <n v="23"/>
    <n v="0.2"/>
    <n v="0.16"/>
    <n v="917.01400000000001"/>
    <n v="58.003999999999998"/>
    <n v="5409.55"/>
    <n v="5186.1589999999997"/>
    <n v="4.5889475498326547E-4"/>
  </r>
  <r>
    <x v="4"/>
    <n v="31"/>
    <x v="11"/>
    <n v="371"/>
    <n v="427"/>
    <n v="23"/>
    <n v="0.2"/>
    <n v="0.16"/>
    <n v="795.41200000000003"/>
    <n v="53.244"/>
    <n v="4728.1729999999998"/>
    <n v="4528.9260000000004"/>
    <n v="4.0073981285713392E-4"/>
  </r>
  <r>
    <x v="4"/>
    <n v="31"/>
    <x v="12"/>
    <n v="357"/>
    <n v="445"/>
    <n v="22"/>
    <n v="0.2"/>
    <n v="0.16"/>
    <n v="810.303"/>
    <n v="52.798999999999999"/>
    <n v="4819.2269999999999"/>
    <n v="4616.7539999999999"/>
    <n v="4.0851123069076957E-4"/>
  </r>
  <r>
    <x v="4"/>
    <n v="31"/>
    <x v="13"/>
    <n v="300"/>
    <n v="459"/>
    <n v="22"/>
    <n v="0.2"/>
    <n v="0.16"/>
    <n v="754.59699999999998"/>
    <n v="50.68"/>
    <n v="4528.1310000000003"/>
    <n v="4335.973"/>
    <n v="3.8366646056340632E-4"/>
  </r>
  <r>
    <x v="4"/>
    <n v="31"/>
    <x v="14"/>
    <n v="237"/>
    <n v="423"/>
    <n v="22"/>
    <n v="0.2"/>
    <n v="0.16"/>
    <n v="624.22199999999998"/>
    <n v="45.741"/>
    <n v="3829.8960000000002"/>
    <n v="3662.48"/>
    <n v="3.2407276025110497E-4"/>
  </r>
  <r>
    <x v="4"/>
    <n v="31"/>
    <x v="15"/>
    <n v="512"/>
    <n v="271"/>
    <n v="21"/>
    <n v="0.2"/>
    <n v="0.16"/>
    <n v="649.13"/>
    <n v="45.78"/>
    <n v="4036.5540000000001"/>
    <n v="3861.8139999999999"/>
    <n v="3.417107322241652E-4"/>
  </r>
  <r>
    <x v="4"/>
    <n v="31"/>
    <x v="16"/>
    <n v="240"/>
    <n v="262"/>
    <n v="21"/>
    <n v="0.2"/>
    <n v="0.16"/>
    <n v="382.07900000000001"/>
    <n v="35.601999999999997"/>
    <n v="2467.3710000000001"/>
    <n v="2348.2339999999999"/>
    <n v="2.0778234259176656E-4"/>
  </r>
  <r>
    <x v="4"/>
    <n v="31"/>
    <x v="17"/>
    <n v="700"/>
    <n v="85"/>
    <n v="24"/>
    <n v="0.1"/>
    <n v="0.17"/>
    <n v="323.68400000000003"/>
    <n v="36.646999999999998"/>
    <n v="1996.5419999999999"/>
    <n v="1894.088"/>
    <n v="1.6759745481708977E-4"/>
  </r>
  <r>
    <x v="4"/>
    <n v="31"/>
    <x v="18"/>
    <n v="510"/>
    <n v="63"/>
    <n v="22"/>
    <n v="0.1"/>
    <n v="0.17"/>
    <n v="116.985"/>
    <n v="26.27"/>
    <n v="586.97900000000004"/>
    <n v="534.471"/>
    <n v="4.7292406305063325E-5"/>
  </r>
  <r>
    <x v="4"/>
    <n v="31"/>
    <x v="19"/>
    <n v="156"/>
    <n v="20"/>
    <n v="20"/>
    <n v="0.3"/>
    <n v="0.17"/>
    <n v="15.24"/>
    <n v="20.538"/>
    <n v="77.837999999999994"/>
    <n v="43.371000000000002"/>
    <n v="3.8376618260988927E-6"/>
  </r>
  <r>
    <x v="4"/>
    <n v="31"/>
    <x v="20"/>
    <n v="0"/>
    <n v="0"/>
    <n v="19"/>
    <n v="0.6"/>
    <n v="0.17"/>
    <n v="0"/>
    <n v="19"/>
    <n v="0"/>
    <n v="0"/>
    <n v="0"/>
  </r>
  <r>
    <x v="4"/>
    <n v="31"/>
    <x v="21"/>
    <n v="0"/>
    <n v="0"/>
    <n v="18"/>
    <n v="0.8"/>
    <n v="0.17"/>
    <n v="0"/>
    <n v="18"/>
    <n v="0"/>
    <n v="0"/>
    <n v="0"/>
  </r>
  <r>
    <x v="4"/>
    <n v="31"/>
    <x v="22"/>
    <n v="0"/>
    <n v="0"/>
    <n v="17"/>
    <n v="1"/>
    <n v="0.17"/>
    <n v="0"/>
    <n v="17"/>
    <n v="0"/>
    <n v="0"/>
    <n v="0"/>
  </r>
  <r>
    <x v="4"/>
    <n v="31"/>
    <x v="23"/>
    <n v="0"/>
    <n v="0"/>
    <n v="16"/>
    <n v="1"/>
    <n v="0.17"/>
    <n v="0"/>
    <n v="16"/>
    <n v="0"/>
    <n v="0"/>
    <n v="0"/>
  </r>
  <r>
    <x v="5"/>
    <n v="1"/>
    <x v="0"/>
    <n v="0"/>
    <n v="0"/>
    <n v="15"/>
    <n v="1"/>
    <n v="0.17"/>
    <n v="0"/>
    <n v="15"/>
    <n v="0"/>
    <n v="0"/>
    <n v="0"/>
  </r>
  <r>
    <x v="5"/>
    <n v="1"/>
    <x v="1"/>
    <n v="0"/>
    <n v="0"/>
    <n v="14"/>
    <n v="1.1000000000000001"/>
    <n v="0.17"/>
    <n v="0"/>
    <n v="14"/>
    <n v="0"/>
    <n v="0"/>
    <n v="0"/>
  </r>
  <r>
    <x v="5"/>
    <n v="1"/>
    <x v="2"/>
    <n v="0"/>
    <n v="0"/>
    <n v="14"/>
    <n v="1.1000000000000001"/>
    <n v="0.17"/>
    <n v="0"/>
    <n v="14"/>
    <n v="0"/>
    <n v="0"/>
    <n v="0"/>
  </r>
  <r>
    <x v="5"/>
    <n v="1"/>
    <x v="3"/>
    <n v="0"/>
    <n v="0"/>
    <n v="13"/>
    <n v="1.1000000000000001"/>
    <n v="0.17"/>
    <n v="0"/>
    <n v="13"/>
    <n v="0"/>
    <n v="0"/>
    <n v="0"/>
  </r>
  <r>
    <x v="5"/>
    <n v="1"/>
    <x v="4"/>
    <n v="0"/>
    <n v="0"/>
    <n v="13"/>
    <n v="1"/>
    <n v="0.17"/>
    <n v="0"/>
    <n v="13"/>
    <n v="0"/>
    <n v="0"/>
    <n v="0"/>
  </r>
  <r>
    <x v="5"/>
    <n v="1"/>
    <x v="5"/>
    <n v="257"/>
    <n v="28"/>
    <n v="14"/>
    <n v="0.6"/>
    <n v="0.17"/>
    <n v="21.518999999999998"/>
    <n v="14.718"/>
    <n v="127.66200000000001"/>
    <n v="91.43"/>
    <n v="8.0901390505227411E-6"/>
  </r>
  <r>
    <x v="5"/>
    <n v="1"/>
    <x v="6"/>
    <n v="596"/>
    <n v="61"/>
    <n v="17"/>
    <n v="0.4"/>
    <n v="0.17"/>
    <n v="148.57900000000001"/>
    <n v="21.984999999999999"/>
    <n v="787.62"/>
    <n v="728.00300000000004"/>
    <n v="6.4416991131988481E-5"/>
  </r>
  <r>
    <x v="5"/>
    <n v="1"/>
    <x v="7"/>
    <n v="760"/>
    <n v="80"/>
    <n v="20"/>
    <n v="0.4"/>
    <n v="0.17"/>
    <n v="368.47800000000001"/>
    <n v="33.161000000000001"/>
    <n v="2349.3020000000001"/>
    <n v="2234.348"/>
    <n v="1.9770519531070091E-4"/>
  </r>
  <r>
    <x v="5"/>
    <n v="1"/>
    <x v="8"/>
    <n v="853"/>
    <n v="92"/>
    <n v="21"/>
    <n v="0.4"/>
    <n v="0.17"/>
    <n v="595.33699999999999"/>
    <n v="42.454000000000001"/>
    <n v="3808.049"/>
    <n v="3641.4059999999999"/>
    <n v="3.2220803761793512E-4"/>
  </r>
  <r>
    <x v="5"/>
    <n v="1"/>
    <x v="9"/>
    <n v="909"/>
    <n v="99"/>
    <n v="23"/>
    <n v="0.4"/>
    <n v="0.17"/>
    <n v="795.44299999999998"/>
    <n v="51.595999999999997"/>
    <n v="4858.8429999999998"/>
    <n v="4654.9660000000003"/>
    <n v="4.1189240091278183E-4"/>
  </r>
  <r>
    <x v="5"/>
    <n v="1"/>
    <x v="10"/>
    <n v="942"/>
    <n v="104"/>
    <n v="24"/>
    <n v="0.4"/>
    <n v="0.17"/>
    <n v="951.61400000000003"/>
    <n v="58.155999999999999"/>
    <n v="5610.576"/>
    <n v="5380.0619999999999"/>
    <n v="4.7605216756462296E-4"/>
  </r>
  <r>
    <x v="5"/>
    <n v="1"/>
    <x v="11"/>
    <n v="973"/>
    <n v="97"/>
    <n v="25"/>
    <n v="0.4"/>
    <n v="0.17"/>
    <n v="1051.857"/>
    <n v="62.723999999999997"/>
    <n v="6050.5209999999997"/>
    <n v="5804.4189999999999"/>
    <n v="5.1360119017276776E-4"/>
  </r>
  <r>
    <x v="5"/>
    <n v="1"/>
    <x v="12"/>
    <n v="974"/>
    <n v="99"/>
    <n v="25"/>
    <n v="0.5"/>
    <n v="0.17"/>
    <n v="1078.877"/>
    <n v="62.558"/>
    <n v="6201.3310000000001"/>
    <n v="5949.884"/>
    <n v="5.2647258989916266E-4"/>
  </r>
  <r>
    <x v="5"/>
    <n v="1"/>
    <x v="13"/>
    <n v="963"/>
    <n v="101"/>
    <n v="26"/>
    <n v="0.5"/>
    <n v="0.17"/>
    <n v="1037.2670000000001"/>
    <n v="62.121000000000002"/>
    <n v="5985.5640000000003"/>
    <n v="5741.7629999999999"/>
    <n v="5.0805710450778298E-4"/>
  </r>
  <r>
    <x v="5"/>
    <n v="1"/>
    <x v="14"/>
    <n v="944"/>
    <n v="99"/>
    <n v="26"/>
    <n v="0.5"/>
    <n v="0.17"/>
    <n v="931.524"/>
    <n v="58.470999999999997"/>
    <n v="5490.7089999999998"/>
    <n v="5264.4430000000002"/>
    <n v="4.658216766220178E-4"/>
  </r>
  <r>
    <x v="5"/>
    <n v="1"/>
    <x v="15"/>
    <n v="897"/>
    <n v="100"/>
    <n v="25"/>
    <n v="0.4"/>
    <n v="0.17"/>
    <n v="764.56799999999998"/>
    <n v="52.494"/>
    <n v="4657.9939999999997"/>
    <n v="4461.2340000000004"/>
    <n v="3.9475011918319773E-4"/>
  </r>
  <r>
    <x v="5"/>
    <n v="1"/>
    <x v="16"/>
    <n v="824"/>
    <n v="97"/>
    <n v="24"/>
    <n v="0.4"/>
    <n v="0.17"/>
    <n v="557.35799999999995"/>
    <n v="44.093000000000004"/>
    <n v="3543.5810000000001"/>
    <n v="3386.3090000000002"/>
    <n v="2.9963590373002964E-4"/>
  </r>
  <r>
    <x v="5"/>
    <n v="1"/>
    <x v="17"/>
    <n v="714"/>
    <n v="85"/>
    <n v="23"/>
    <n v="0.3"/>
    <n v="0.17"/>
    <n v="329.31799999999998"/>
    <n v="35.073999999999998"/>
    <n v="2046.1410000000001"/>
    <n v="1941.9290000000001"/>
    <n v="1.718306424176154E-4"/>
  </r>
  <r>
    <x v="5"/>
    <n v="1"/>
    <x v="18"/>
    <n v="498"/>
    <n v="58"/>
    <n v="20"/>
    <n v="0.4"/>
    <n v="0.17"/>
    <n v="111.624"/>
    <n v="23.699000000000002"/>
    <n v="561.05899999999997"/>
    <n v="509.47"/>
    <n v="4.5080204988185723E-5"/>
  </r>
  <r>
    <x v="5"/>
    <n v="1"/>
    <x v="19"/>
    <n v="140"/>
    <n v="21"/>
    <n v="17"/>
    <n v="0.7"/>
    <n v="0.17"/>
    <n v="16.009"/>
    <n v="17.503"/>
    <n v="83.197000000000003"/>
    <n v="48.54"/>
    <n v="4.2950382753185365E-6"/>
  </r>
  <r>
    <x v="5"/>
    <n v="1"/>
    <x v="20"/>
    <n v="0"/>
    <n v="0"/>
    <n v="16"/>
    <n v="0.7"/>
    <n v="0.17"/>
    <n v="0"/>
    <n v="16"/>
    <n v="0"/>
    <n v="0"/>
    <n v="0"/>
  </r>
  <r>
    <x v="5"/>
    <n v="1"/>
    <x v="21"/>
    <n v="0"/>
    <n v="0"/>
    <n v="16"/>
    <n v="0.7"/>
    <n v="0.17"/>
    <n v="0"/>
    <n v="16"/>
    <n v="0"/>
    <n v="0"/>
    <n v="0"/>
  </r>
  <r>
    <x v="5"/>
    <n v="1"/>
    <x v="22"/>
    <n v="0"/>
    <n v="0"/>
    <n v="16"/>
    <n v="0.8"/>
    <n v="0.17"/>
    <n v="0"/>
    <n v="16"/>
    <n v="0"/>
    <n v="0"/>
    <n v="0"/>
  </r>
  <r>
    <x v="5"/>
    <n v="1"/>
    <x v="23"/>
    <n v="0"/>
    <n v="0"/>
    <n v="16"/>
    <n v="0.7"/>
    <n v="0.17"/>
    <n v="0"/>
    <n v="16"/>
    <n v="0"/>
    <n v="0"/>
    <n v="0"/>
  </r>
  <r>
    <x v="5"/>
    <n v="2"/>
    <x v="0"/>
    <n v="0"/>
    <n v="0"/>
    <n v="16"/>
    <n v="0.6"/>
    <n v="0.17"/>
    <n v="0"/>
    <n v="16"/>
    <n v="0"/>
    <n v="0"/>
    <n v="0"/>
  </r>
  <r>
    <x v="5"/>
    <n v="2"/>
    <x v="1"/>
    <n v="0"/>
    <n v="0"/>
    <n v="15"/>
    <n v="0.7"/>
    <n v="0.17"/>
    <n v="0"/>
    <n v="15"/>
    <n v="0"/>
    <n v="0"/>
    <n v="0"/>
  </r>
  <r>
    <x v="5"/>
    <n v="2"/>
    <x v="2"/>
    <n v="0"/>
    <n v="0"/>
    <n v="14"/>
    <n v="0.9"/>
    <n v="0.17"/>
    <n v="0"/>
    <n v="14"/>
    <n v="0"/>
    <n v="0"/>
    <n v="0"/>
  </r>
  <r>
    <x v="5"/>
    <n v="2"/>
    <x v="3"/>
    <n v="0"/>
    <n v="0"/>
    <n v="12"/>
    <n v="1"/>
    <n v="0.17"/>
    <n v="0"/>
    <n v="12"/>
    <n v="0"/>
    <n v="0"/>
    <n v="0"/>
  </r>
  <r>
    <x v="5"/>
    <n v="2"/>
    <x v="4"/>
    <n v="0"/>
    <n v="0"/>
    <n v="12"/>
    <n v="0.9"/>
    <n v="0.17"/>
    <n v="0"/>
    <n v="12"/>
    <n v="0"/>
    <n v="0"/>
    <n v="0"/>
  </r>
  <r>
    <x v="5"/>
    <n v="2"/>
    <x v="5"/>
    <n v="190"/>
    <n v="31"/>
    <n v="13"/>
    <n v="0.5"/>
    <n v="0.17"/>
    <n v="23.506"/>
    <n v="13.807"/>
    <n v="141.00200000000001"/>
    <n v="104.297"/>
    <n v="9.2286692830840019E-6"/>
  </r>
  <r>
    <x v="5"/>
    <n v="2"/>
    <x v="6"/>
    <n v="514"/>
    <n v="76"/>
    <n v="17"/>
    <n v="0.2"/>
    <n v="0.17"/>
    <n v="149.37799999999999"/>
    <n v="22.399000000000001"/>
    <n v="820.726"/>
    <n v="759.93600000000004"/>
    <n v="6.7242567095024061E-5"/>
  </r>
  <r>
    <x v="5"/>
    <n v="2"/>
    <x v="7"/>
    <n v="579"/>
    <n v="115"/>
    <n v="20"/>
    <n v="0.2"/>
    <n v="0.17"/>
    <n v="331.65800000000002"/>
    <n v="32.613"/>
    <n v="2121.4009999999998"/>
    <n v="2014.5229999999999"/>
    <n v="1.7825408717572156E-4"/>
  </r>
  <r>
    <x v="5"/>
    <n v="2"/>
    <x v="8"/>
    <n v="772"/>
    <n v="124"/>
    <n v="22"/>
    <n v="0.3"/>
    <n v="0.17"/>
    <n v="578.93899999999996"/>
    <n v="43.497999999999998"/>
    <n v="3680.4670000000001"/>
    <n v="3518.3449999999998"/>
    <n v="3.1131904492739178E-4"/>
  </r>
  <r>
    <x v="5"/>
    <n v="2"/>
    <x v="9"/>
    <n v="830"/>
    <n v="137"/>
    <n v="23"/>
    <n v="0.4"/>
    <n v="0.17"/>
    <n v="775.49300000000005"/>
    <n v="50.868000000000002"/>
    <n v="4744.9719999999998"/>
    <n v="4545.13"/>
    <n v="4.0217361591055918E-4"/>
  </r>
  <r>
    <x v="5"/>
    <n v="2"/>
    <x v="10"/>
    <n v="867"/>
    <n v="145"/>
    <n v="24"/>
    <n v="0.5"/>
    <n v="0.17"/>
    <n v="930.01099999999997"/>
    <n v="56.398000000000003"/>
    <n v="5519.3280000000004"/>
    <n v="5292.0479999999998"/>
    <n v="4.6826429161151442E-4"/>
  </r>
  <r>
    <x v="5"/>
    <n v="2"/>
    <x v="11"/>
    <n v="922"/>
    <n v="128"/>
    <n v="25"/>
    <n v="0.5"/>
    <n v="0.17"/>
    <n v="1032.8810000000001"/>
    <n v="60.957999999999998"/>
    <n v="5985.1369999999997"/>
    <n v="5741.3519999999999"/>
    <n v="5.0802073737281892E-4"/>
  </r>
  <r>
    <x v="5"/>
    <n v="2"/>
    <x v="12"/>
    <n v="929"/>
    <n v="129"/>
    <n v="26"/>
    <n v="0.5"/>
    <n v="0.17"/>
    <n v="1063.7460000000001"/>
    <n v="63.023000000000003"/>
    <n v="6098.9080000000004"/>
    <n v="5851.0910000000003"/>
    <n v="5.1773093937725208E-4"/>
  </r>
  <r>
    <x v="5"/>
    <n v="2"/>
    <x v="13"/>
    <n v="926"/>
    <n v="125"/>
    <n v="26"/>
    <n v="0.5"/>
    <n v="0.17"/>
    <n v="1025.578"/>
    <n v="61.707999999999998"/>
    <n v="5926.3209999999999"/>
    <n v="5684.62"/>
    <n v="5.0300083396459126E-4"/>
  </r>
  <r>
    <x v="5"/>
    <n v="2"/>
    <x v="14"/>
    <n v="916"/>
    <n v="116"/>
    <n v="26"/>
    <n v="0.6"/>
    <n v="0.17"/>
    <n v="924.26800000000003"/>
    <n v="57.302999999999997"/>
    <n v="5473.183"/>
    <n v="5247.5379999999996"/>
    <n v="4.6432584592477302E-4"/>
  </r>
  <r>
    <x v="5"/>
    <n v="2"/>
    <x v="15"/>
    <n v="624"/>
    <n v="231"/>
    <n v="25"/>
    <n v="0.6"/>
    <n v="0.17"/>
    <n v="695.38800000000003"/>
    <n v="48.56"/>
    <n v="4284.0889999999999"/>
    <n v="4100.5780000000004"/>
    <n v="3.6283764855643053E-4"/>
  </r>
  <r>
    <x v="5"/>
    <n v="2"/>
    <x v="16"/>
    <n v="530"/>
    <n v="187"/>
    <n v="24"/>
    <n v="0.6"/>
    <n v="0.17"/>
    <n v="478.79"/>
    <n v="40.262"/>
    <n v="3068.6030000000001"/>
    <n v="2928.1619999999998"/>
    <n v="2.5909698941766125E-4"/>
  </r>
  <r>
    <x v="5"/>
    <n v="2"/>
    <x v="17"/>
    <n v="745"/>
    <n v="78"/>
    <n v="23"/>
    <n v="0.6"/>
    <n v="0.17"/>
    <n v="335.45499999999998"/>
    <n v="34.255000000000003"/>
    <n v="2091.0680000000002"/>
    <n v="1985.2650000000001"/>
    <n v="1.7566520728574898E-4"/>
  </r>
  <r>
    <x v="5"/>
    <n v="2"/>
    <x v="18"/>
    <n v="590"/>
    <n v="55"/>
    <n v="20"/>
    <n v="0.5"/>
    <n v="0.17"/>
    <n v="121.08499999999999"/>
    <n v="23.853000000000002"/>
    <n v="592.62400000000002"/>
    <n v="539.91700000000003"/>
    <n v="4.7774292964465567E-5"/>
  </r>
  <r>
    <x v="5"/>
    <n v="2"/>
    <x v="19"/>
    <n v="238"/>
    <n v="20"/>
    <n v="16"/>
    <n v="0.5"/>
    <n v="0.17"/>
    <n v="15.257"/>
    <n v="16.507000000000001"/>
    <n v="79.468000000000004"/>
    <n v="44.944000000000003"/>
    <n v="3.9768479655112555E-6"/>
  </r>
  <r>
    <x v="5"/>
    <n v="2"/>
    <x v="20"/>
    <n v="0"/>
    <n v="0"/>
    <n v="13"/>
    <n v="0.8"/>
    <n v="0.17"/>
    <n v="0"/>
    <n v="13"/>
    <n v="0"/>
    <n v="0"/>
    <n v="0"/>
  </r>
  <r>
    <x v="5"/>
    <n v="2"/>
    <x v="21"/>
    <n v="0"/>
    <n v="0"/>
    <n v="13"/>
    <n v="1.1000000000000001"/>
    <n v="0.17"/>
    <n v="0"/>
    <n v="13"/>
    <n v="0"/>
    <n v="0"/>
    <n v="0"/>
  </r>
  <r>
    <x v="5"/>
    <n v="2"/>
    <x v="22"/>
    <n v="0"/>
    <n v="0"/>
    <n v="13"/>
    <n v="1.1000000000000001"/>
    <n v="0.17"/>
    <n v="0"/>
    <n v="13"/>
    <n v="0"/>
    <n v="0"/>
    <n v="0"/>
  </r>
  <r>
    <x v="5"/>
    <n v="2"/>
    <x v="23"/>
    <n v="0"/>
    <n v="0"/>
    <n v="13"/>
    <n v="0.9"/>
    <n v="0.17"/>
    <n v="0"/>
    <n v="13"/>
    <n v="0"/>
    <n v="0"/>
    <n v="0"/>
  </r>
  <r>
    <x v="5"/>
    <n v="3"/>
    <x v="0"/>
    <n v="0"/>
    <n v="0"/>
    <n v="13"/>
    <n v="0.6"/>
    <n v="0.17"/>
    <n v="0"/>
    <n v="13"/>
    <n v="0"/>
    <n v="0"/>
    <n v="0"/>
  </r>
  <r>
    <x v="5"/>
    <n v="3"/>
    <x v="1"/>
    <n v="0"/>
    <n v="0"/>
    <n v="12"/>
    <n v="0.7"/>
    <n v="0.17"/>
    <n v="0"/>
    <n v="12"/>
    <n v="0"/>
    <n v="0"/>
    <n v="0"/>
  </r>
  <r>
    <x v="5"/>
    <n v="3"/>
    <x v="2"/>
    <n v="0"/>
    <n v="0"/>
    <n v="11"/>
    <n v="0.8"/>
    <n v="0.17"/>
    <n v="0"/>
    <n v="11"/>
    <n v="0"/>
    <n v="0"/>
    <n v="0"/>
  </r>
  <r>
    <x v="5"/>
    <n v="3"/>
    <x v="3"/>
    <n v="0"/>
    <n v="0"/>
    <n v="11"/>
    <n v="0.9"/>
    <n v="0.17"/>
    <n v="0"/>
    <n v="11"/>
    <n v="0"/>
    <n v="0"/>
    <n v="0"/>
  </r>
  <r>
    <x v="5"/>
    <n v="3"/>
    <x v="4"/>
    <n v="0"/>
    <n v="0"/>
    <n v="11"/>
    <n v="0.8"/>
    <n v="0.17"/>
    <n v="0"/>
    <n v="11"/>
    <n v="0"/>
    <n v="0"/>
    <n v="0"/>
  </r>
  <r>
    <x v="5"/>
    <n v="3"/>
    <x v="5"/>
    <n v="329"/>
    <n v="27"/>
    <n v="12"/>
    <n v="0.4"/>
    <n v="0.17"/>
    <n v="20.468"/>
    <n v="12.724"/>
    <n v="122.85"/>
    <n v="86.789000000000001"/>
    <n v="7.6794824243226311E-6"/>
  </r>
  <r>
    <x v="5"/>
    <n v="3"/>
    <x v="6"/>
    <n v="502"/>
    <n v="67"/>
    <n v="15"/>
    <n v="0.1"/>
    <n v="0.17"/>
    <n v="139.161"/>
    <n v="20.177"/>
    <n v="761.33799999999997"/>
    <n v="702.65200000000004"/>
    <n v="6.2173820235457777E-5"/>
  </r>
  <r>
    <x v="5"/>
    <n v="3"/>
    <x v="7"/>
    <n v="799"/>
    <n v="72"/>
    <n v="18"/>
    <n v="0.2"/>
    <n v="0.17"/>
    <n v="375.40199999999999"/>
    <n v="32.258000000000003"/>
    <n v="2400.9279999999999"/>
    <n v="2284.145"/>
    <n v="2.0211145861923072E-4"/>
  </r>
  <r>
    <x v="5"/>
    <n v="3"/>
    <x v="8"/>
    <n v="881"/>
    <n v="84"/>
    <n v="21"/>
    <n v="0.3"/>
    <n v="0.17"/>
    <n v="602.81600000000003"/>
    <n v="43.396000000000001"/>
    <n v="3842.7049999999999"/>
    <n v="3674.8339999999998"/>
    <n v="3.2516589792834608E-4"/>
  </r>
  <r>
    <x v="5"/>
    <n v="3"/>
    <x v="9"/>
    <n v="928"/>
    <n v="92"/>
    <n v="22"/>
    <n v="0.3"/>
    <n v="0.17"/>
    <n v="802.39700000000005"/>
    <n v="51.738"/>
    <n v="4899.1419999999998"/>
    <n v="4693.8379999999997"/>
    <n v="4.1533197091356836E-4"/>
  </r>
  <r>
    <x v="5"/>
    <n v="3"/>
    <x v="10"/>
    <n v="953"/>
    <n v="99"/>
    <n v="23"/>
    <n v="0.4"/>
    <n v="0.17"/>
    <n v="955.90300000000002"/>
    <n v="57.311"/>
    <n v="5656.732"/>
    <n v="5424.5829999999996"/>
    <n v="4.7999158658101058E-4"/>
  </r>
  <r>
    <x v="5"/>
    <n v="3"/>
    <x v="11"/>
    <n v="974"/>
    <n v="99"/>
    <n v="24"/>
    <n v="0.4"/>
    <n v="0.17"/>
    <n v="1054.4659999999999"/>
    <n v="61.816000000000003"/>
    <n v="6089.04"/>
    <n v="5841.5730000000003"/>
    <n v="5.1688874377971432E-4"/>
  </r>
  <r>
    <x v="5"/>
    <n v="3"/>
    <x v="12"/>
    <n v="972"/>
    <n v="104"/>
    <n v="25"/>
    <n v="0.4"/>
    <n v="0.17"/>
    <n v="1081.789"/>
    <n v="63.784999999999997"/>
    <n v="6182.7619999999997"/>
    <n v="5931.9740000000002"/>
    <n v="5.2488783226605688E-4"/>
  </r>
  <r>
    <x v="5"/>
    <n v="3"/>
    <x v="13"/>
    <n v="962"/>
    <n v="105"/>
    <n v="25"/>
    <n v="0.4"/>
    <n v="0.17"/>
    <n v="1040.5650000000001"/>
    <n v="62.319000000000003"/>
    <n v="5997.9269999999997"/>
    <n v="5753.6880000000001"/>
    <n v="5.0911228232882084E-4"/>
  </r>
  <r>
    <x v="5"/>
    <n v="3"/>
    <x v="14"/>
    <n v="948"/>
    <n v="99"/>
    <n v="25"/>
    <n v="0.4"/>
    <n v="0.17"/>
    <n v="935.70500000000004"/>
    <n v="58.591999999999999"/>
    <n v="5511.5889999999999"/>
    <n v="5284.5829999999996"/>
    <n v="4.6760375471977043E-4"/>
  </r>
  <r>
    <x v="5"/>
    <n v="3"/>
    <x v="15"/>
    <n v="916"/>
    <n v="94"/>
    <n v="25"/>
    <n v="0.4"/>
    <n v="0.17"/>
    <n v="773.71199999999999"/>
    <n v="52.823999999999998"/>
    <n v="4707.3980000000001"/>
    <n v="4508.8869999999997"/>
    <n v="3.9896667169522397E-4"/>
  </r>
  <r>
    <x v="5"/>
    <n v="3"/>
    <x v="16"/>
    <n v="858"/>
    <n v="87"/>
    <n v="24"/>
    <n v="0.3"/>
    <n v="0.17"/>
    <n v="567.471"/>
    <n v="45.091000000000001"/>
    <n v="3594.9090000000001"/>
    <n v="3435.819"/>
    <n v="3.0401677198324393E-4"/>
  </r>
  <r>
    <x v="5"/>
    <n v="3"/>
    <x v="17"/>
    <n v="762"/>
    <n v="76"/>
    <n v="23"/>
    <n v="0.3"/>
    <n v="0.17"/>
    <n v="340.29300000000001"/>
    <n v="35.475000000000001"/>
    <n v="2111.6190000000001"/>
    <n v="2005.088"/>
    <n v="1.7741923579278726E-4"/>
  </r>
  <r>
    <x v="5"/>
    <n v="3"/>
    <x v="18"/>
    <n v="594"/>
    <n v="56"/>
    <n v="19"/>
    <n v="0.3"/>
    <n v="0.17"/>
    <n v="123.286"/>
    <n v="23.170999999999999"/>
    <n v="607.84199999999998"/>
    <n v="554.59500000000003"/>
    <n v="4.9073068650603298E-5"/>
  </r>
  <r>
    <x v="5"/>
    <n v="3"/>
    <x v="19"/>
    <n v="225"/>
    <n v="21"/>
    <n v="16"/>
    <n v="0.6"/>
    <n v="0.17"/>
    <n v="16.103999999999999"/>
    <n v="16.52"/>
    <n v="84.096000000000004"/>
    <n v="49.406999999999996"/>
    <n v="4.3717543483449307E-6"/>
  </r>
  <r>
    <x v="5"/>
    <n v="3"/>
    <x v="20"/>
    <n v="0"/>
    <n v="0"/>
    <n v="14"/>
    <n v="1"/>
    <n v="0.17"/>
    <n v="0"/>
    <n v="14"/>
    <n v="0"/>
    <n v="0"/>
    <n v="0"/>
  </r>
  <r>
    <x v="5"/>
    <n v="3"/>
    <x v="21"/>
    <n v="0"/>
    <n v="0"/>
    <n v="13"/>
    <n v="1.1000000000000001"/>
    <n v="0.17"/>
    <n v="0"/>
    <n v="13"/>
    <n v="0"/>
    <n v="0"/>
    <n v="0"/>
  </r>
  <r>
    <x v="5"/>
    <n v="3"/>
    <x v="22"/>
    <n v="0"/>
    <n v="0"/>
    <n v="13"/>
    <n v="1.2"/>
    <n v="0.17"/>
    <n v="0"/>
    <n v="13"/>
    <n v="0"/>
    <n v="0"/>
    <n v="0"/>
  </r>
  <r>
    <x v="5"/>
    <n v="3"/>
    <x v="23"/>
    <n v="0"/>
    <n v="0"/>
    <n v="13"/>
    <n v="1"/>
    <n v="0.17"/>
    <n v="0"/>
    <n v="13"/>
    <n v="0"/>
    <n v="0"/>
    <n v="0"/>
  </r>
  <r>
    <x v="5"/>
    <n v="4"/>
    <x v="0"/>
    <n v="0"/>
    <n v="0"/>
    <n v="13"/>
    <n v="0.6"/>
    <n v="0.17"/>
    <n v="0"/>
    <n v="13"/>
    <n v="0"/>
    <n v="0"/>
    <n v="0"/>
  </r>
  <r>
    <x v="5"/>
    <n v="4"/>
    <x v="1"/>
    <n v="0"/>
    <n v="0"/>
    <n v="13"/>
    <n v="0.5"/>
    <n v="0.17"/>
    <n v="0"/>
    <n v="13"/>
    <n v="0"/>
    <n v="0"/>
    <n v="0"/>
  </r>
  <r>
    <x v="5"/>
    <n v="4"/>
    <x v="2"/>
    <n v="0"/>
    <n v="0"/>
    <n v="12"/>
    <n v="0.5"/>
    <n v="0.17"/>
    <n v="0"/>
    <n v="12"/>
    <n v="0"/>
    <n v="0"/>
    <n v="0"/>
  </r>
  <r>
    <x v="5"/>
    <n v="4"/>
    <x v="3"/>
    <n v="0"/>
    <n v="0"/>
    <n v="11"/>
    <n v="0.5"/>
    <n v="0.17"/>
    <n v="0"/>
    <n v="11"/>
    <n v="0"/>
    <n v="0"/>
    <n v="0"/>
  </r>
  <r>
    <x v="5"/>
    <n v="4"/>
    <x v="4"/>
    <n v="0"/>
    <n v="0"/>
    <n v="11"/>
    <n v="0.4"/>
    <n v="0.17"/>
    <n v="0"/>
    <n v="11"/>
    <n v="0"/>
    <n v="0"/>
    <n v="0"/>
  </r>
  <r>
    <x v="5"/>
    <n v="4"/>
    <x v="5"/>
    <n v="283"/>
    <n v="29"/>
    <n v="12"/>
    <n v="0.2"/>
    <n v="0.17"/>
    <n v="22.303999999999998"/>
    <n v="12.84"/>
    <n v="134.60400000000001"/>
    <n v="98.126000000000005"/>
    <n v="8.6826313515431967E-6"/>
  </r>
  <r>
    <x v="5"/>
    <n v="4"/>
    <x v="6"/>
    <n v="609"/>
    <n v="61"/>
    <n v="16"/>
    <n v="0.2"/>
    <n v="0.17"/>
    <n v="150.66200000000001"/>
    <n v="21.372"/>
    <n v="799.52499999999998"/>
    <n v="739.48599999999999"/>
    <n v="6.5433058798150046E-5"/>
  </r>
  <r>
    <x v="5"/>
    <n v="4"/>
    <x v="7"/>
    <n v="768"/>
    <n v="80"/>
    <n v="19"/>
    <n v="0.3"/>
    <n v="0.17"/>
    <n v="371.17700000000002"/>
    <n v="32.664999999999999"/>
    <n v="2370.808"/>
    <n v="2255.0920000000001"/>
    <n v="1.9954071805448353E-4"/>
  </r>
  <r>
    <x v="5"/>
    <n v="4"/>
    <x v="8"/>
    <n v="854"/>
    <n v="93"/>
    <n v="21"/>
    <n v="0.3"/>
    <n v="0.17"/>
    <n v="596.23500000000001"/>
    <n v="43.149000000000001"/>
    <n v="3802.3820000000001"/>
    <n v="3635.94"/>
    <n v="3.2172438126826702E-4"/>
  </r>
  <r>
    <x v="5"/>
    <n v="4"/>
    <x v="9"/>
    <n v="905"/>
    <n v="102"/>
    <n v="22"/>
    <n v="0.3"/>
    <n v="0.17"/>
    <n v="794.55799999999999"/>
    <n v="51.444000000000003"/>
    <n v="4855.6490000000003"/>
    <n v="4651.8860000000004"/>
    <n v="4.1161986861183454E-4"/>
  </r>
  <r>
    <x v="5"/>
    <n v="4"/>
    <x v="10"/>
    <n v="457"/>
    <n v="380"/>
    <n v="23"/>
    <n v="0.4"/>
    <n v="0.17"/>
    <n v="794.78300000000002"/>
    <n v="51.448999999999998"/>
    <n v="4783.2169999999996"/>
    <n v="4582.0200000000004"/>
    <n v="4.0543780960599599E-4"/>
  </r>
  <r>
    <x v="5"/>
    <n v="4"/>
    <x v="11"/>
    <n v="441"/>
    <n v="443"/>
    <n v="24"/>
    <n v="0.4"/>
    <n v="0.17"/>
    <n v="878.93399999999997"/>
    <n v="55.426000000000002"/>
    <n v="5177.3029999999999"/>
    <n v="4962.1419999999998"/>
    <n v="4.3907271976855529E-4"/>
  </r>
  <r>
    <x v="5"/>
    <n v="4"/>
    <x v="12"/>
    <n v="576"/>
    <n v="385"/>
    <n v="25"/>
    <n v="0.4"/>
    <n v="0.17"/>
    <n v="976.05600000000004"/>
    <n v="59.914999999999999"/>
    <n v="5641.0330000000004"/>
    <n v="5409.4409999999998"/>
    <n v="4.7865175408070415E-4"/>
  </r>
  <r>
    <x v="5"/>
    <n v="4"/>
    <x v="13"/>
    <n v="411"/>
    <n v="436"/>
    <n v="25"/>
    <n v="0.4"/>
    <n v="0.17"/>
    <n v="838.71100000000001"/>
    <n v="54.987000000000002"/>
    <n v="4950.7960000000003"/>
    <n v="4743.6610000000001"/>
    <n v="4.1974053481944387E-4"/>
  </r>
  <r>
    <x v="5"/>
    <n v="4"/>
    <x v="14"/>
    <n v="453"/>
    <n v="369"/>
    <n v="24"/>
    <n v="0.5"/>
    <n v="0.17"/>
    <n v="772.30200000000002"/>
    <n v="50.845999999999997"/>
    <n v="4663.3220000000001"/>
    <n v="4466.3739999999998"/>
    <n v="3.9520492958153178E-4"/>
  </r>
  <r>
    <x v="5"/>
    <n v="4"/>
    <x v="15"/>
    <n v="336"/>
    <n v="331"/>
    <n v="23"/>
    <n v="0.5"/>
    <n v="0.17"/>
    <n v="573.51700000000005"/>
    <n v="42.960999999999999"/>
    <n v="3588.8319999999999"/>
    <n v="3429.9569999999999"/>
    <n v="3.0349807576631111E-4"/>
  </r>
  <r>
    <x v="5"/>
    <n v="4"/>
    <x v="16"/>
    <n v="369"/>
    <n v="239"/>
    <n v="22"/>
    <n v="0.5"/>
    <n v="0.17"/>
    <n v="435.85599999999999"/>
    <n v="37.216999999999999"/>
    <n v="2812.127"/>
    <n v="2680.7739999999999"/>
    <n v="2.372069826427436E-4"/>
  </r>
  <r>
    <x v="5"/>
    <n v="4"/>
    <x v="17"/>
    <n v="313"/>
    <n v="162"/>
    <n v="21"/>
    <n v="0.5"/>
    <n v="0.17"/>
    <n v="260.16399999999999"/>
    <n v="30.033000000000001"/>
    <n v="1670.7159999999999"/>
    <n v="1579.807"/>
    <n v="1.3978845349435829E-4"/>
  </r>
  <r>
    <x v="5"/>
    <n v="4"/>
    <x v="18"/>
    <n v="603"/>
    <n v="55"/>
    <n v="18"/>
    <n v="0.4"/>
    <n v="0.17"/>
    <n v="124.318"/>
    <n v="22.076000000000001"/>
    <n v="614.44600000000003"/>
    <n v="560.96500000000003"/>
    <n v="4.9636715000289726E-5"/>
  </r>
  <r>
    <x v="5"/>
    <n v="4"/>
    <x v="19"/>
    <n v="239"/>
    <n v="22"/>
    <n v="14"/>
    <n v="0.3"/>
    <n v="0.17"/>
    <n v="16.957999999999998"/>
    <n v="14.598000000000001"/>
    <n v="89.596000000000004"/>
    <n v="54.712000000000003"/>
    <n v="4.8411646913726372E-6"/>
  </r>
  <r>
    <x v="5"/>
    <n v="4"/>
    <x v="20"/>
    <n v="0"/>
    <n v="0"/>
    <n v="12"/>
    <n v="0.3"/>
    <n v="0.17"/>
    <n v="0"/>
    <n v="12"/>
    <n v="0"/>
    <n v="0"/>
    <n v="0"/>
  </r>
  <r>
    <x v="5"/>
    <n v="4"/>
    <x v="21"/>
    <n v="0"/>
    <n v="0"/>
    <n v="11"/>
    <n v="0.4"/>
    <n v="0.17"/>
    <n v="0"/>
    <n v="11"/>
    <n v="0"/>
    <n v="0"/>
    <n v="0"/>
  </r>
  <r>
    <x v="5"/>
    <n v="4"/>
    <x v="22"/>
    <n v="0"/>
    <n v="0"/>
    <n v="10"/>
    <n v="0.4"/>
    <n v="0.17"/>
    <n v="0"/>
    <n v="10"/>
    <n v="0"/>
    <n v="0"/>
    <n v="0"/>
  </r>
  <r>
    <x v="5"/>
    <n v="4"/>
    <x v="23"/>
    <n v="0"/>
    <n v="0"/>
    <n v="10"/>
    <n v="0.3"/>
    <n v="0.17"/>
    <n v="0"/>
    <n v="10"/>
    <n v="0"/>
    <n v="0"/>
    <n v="0"/>
  </r>
  <r>
    <x v="5"/>
    <n v="5"/>
    <x v="0"/>
    <n v="0"/>
    <n v="0"/>
    <n v="10"/>
    <n v="0.3"/>
    <n v="0.17"/>
    <n v="0"/>
    <n v="10"/>
    <n v="0"/>
    <n v="0"/>
    <n v="0"/>
  </r>
  <r>
    <x v="5"/>
    <n v="5"/>
    <x v="1"/>
    <n v="0"/>
    <n v="0"/>
    <n v="9"/>
    <n v="0.4"/>
    <n v="0.17"/>
    <n v="0"/>
    <n v="9"/>
    <n v="0"/>
    <n v="0"/>
    <n v="0"/>
  </r>
  <r>
    <x v="5"/>
    <n v="5"/>
    <x v="2"/>
    <n v="0"/>
    <n v="0"/>
    <n v="8"/>
    <n v="0.4"/>
    <n v="0.17"/>
    <n v="0"/>
    <n v="8"/>
    <n v="0"/>
    <n v="0"/>
    <n v="0"/>
  </r>
  <r>
    <x v="5"/>
    <n v="5"/>
    <x v="3"/>
    <n v="0"/>
    <n v="0"/>
    <n v="7"/>
    <n v="0.3"/>
    <n v="0.17"/>
    <n v="0"/>
    <n v="7"/>
    <n v="0"/>
    <n v="0"/>
    <n v="0"/>
  </r>
  <r>
    <x v="5"/>
    <n v="5"/>
    <x v="4"/>
    <n v="0"/>
    <n v="0"/>
    <n v="7"/>
    <n v="0.3"/>
    <n v="0.17"/>
    <n v="0"/>
    <n v="7"/>
    <n v="0"/>
    <n v="0"/>
    <n v="0"/>
  </r>
  <r>
    <x v="5"/>
    <n v="5"/>
    <x v="5"/>
    <n v="309"/>
    <n v="28"/>
    <n v="10"/>
    <n v="0.3"/>
    <n v="0.17"/>
    <n v="21.312000000000001"/>
    <n v="10.778"/>
    <n v="129.768"/>
    <n v="93.460999999999999"/>
    <n v="8.2698510970240169E-6"/>
  </r>
  <r>
    <x v="5"/>
    <n v="5"/>
    <x v="6"/>
    <n v="638"/>
    <n v="57"/>
    <n v="13"/>
    <n v="0.3"/>
    <n v="0.17"/>
    <n v="151.58199999999999"/>
    <n v="18.218"/>
    <n v="805.99099999999999"/>
    <n v="745.72299999999996"/>
    <n v="6.5984936707568292E-5"/>
  </r>
  <r>
    <x v="5"/>
    <n v="5"/>
    <x v="7"/>
    <n v="793"/>
    <n v="73"/>
    <n v="16"/>
    <n v="0.3"/>
    <n v="0.17"/>
    <n v="373.74700000000001"/>
    <n v="29.757000000000001"/>
    <n v="2413.7190000000001"/>
    <n v="2296.4830000000002"/>
    <n v="2.0320318054425918E-4"/>
  </r>
  <r>
    <x v="5"/>
    <n v="5"/>
    <x v="8"/>
    <n v="873"/>
    <n v="86"/>
    <n v="19"/>
    <n v="0.3"/>
    <n v="0.17"/>
    <n v="599.57399999999996"/>
    <n v="41.274999999999999"/>
    <n v="3854.5590000000002"/>
    <n v="3686.268"/>
    <n v="3.2617762985335624E-4"/>
  </r>
  <r>
    <x v="5"/>
    <n v="5"/>
    <x v="9"/>
    <n v="918"/>
    <n v="96"/>
    <n v="21"/>
    <n v="0.3"/>
    <n v="0.17"/>
    <n v="798.16600000000005"/>
    <n v="50.579000000000001"/>
    <n v="4896.3670000000002"/>
    <n v="4691.1610000000001"/>
    <n v="4.1509509787147886E-4"/>
  </r>
  <r>
    <x v="5"/>
    <n v="5"/>
    <x v="10"/>
    <n v="946"/>
    <n v="102"/>
    <n v="22"/>
    <n v="0.3"/>
    <n v="0.17"/>
    <n v="952.07899999999995"/>
    <n v="57.225999999999999"/>
    <n v="5635.7079999999996"/>
    <n v="5404.3040000000001"/>
    <n v="4.7819720913590995E-4"/>
  </r>
  <r>
    <x v="5"/>
    <n v="5"/>
    <x v="11"/>
    <n v="971"/>
    <n v="99"/>
    <n v="23"/>
    <n v="0.3"/>
    <n v="0.17"/>
    <n v="1051.124"/>
    <n v="61.859000000000002"/>
    <n v="6068.67"/>
    <n v="5821.924"/>
    <n v="5.1515011157798928E-4"/>
  </r>
  <r>
    <x v="5"/>
    <n v="5"/>
    <x v="12"/>
    <n v="976"/>
    <n v="100"/>
    <n v="24"/>
    <n v="0.3"/>
    <n v="0.17"/>
    <n v="1081.633"/>
    <n v="63.975999999999999"/>
    <n v="6176.8440000000001"/>
    <n v="5926.2650000000003"/>
    <n v="5.2438267417965828E-4"/>
  </r>
  <r>
    <x v="5"/>
    <n v="5"/>
    <x v="13"/>
    <n v="972"/>
    <n v="98"/>
    <n v="24"/>
    <n v="0.3"/>
    <n v="0.17"/>
    <n v="1043.444"/>
    <n v="62.578000000000003"/>
    <n v="6007.9080000000004"/>
    <n v="5763.3159999999998"/>
    <n v="5.0996421122282093E-4"/>
  </r>
  <r>
    <x v="5"/>
    <n v="5"/>
    <x v="14"/>
    <n v="960"/>
    <n v="92"/>
    <n v="25"/>
    <n v="0.4"/>
    <n v="0.17"/>
    <n v="939.88499999999999"/>
    <n v="58.743000000000002"/>
    <n v="5532.8090000000002"/>
    <n v="5305.0510000000004"/>
    <n v="4.6941485573788385E-4"/>
  </r>
  <r>
    <x v="5"/>
    <n v="5"/>
    <x v="15"/>
    <n v="931"/>
    <n v="87"/>
    <n v="24"/>
    <n v="0.4"/>
    <n v="0.17"/>
    <n v="778.93"/>
    <n v="52.012"/>
    <n v="4755.9840000000004"/>
    <n v="4555.7520000000004"/>
    <n v="4.0311349841077416E-4"/>
  </r>
  <r>
    <x v="5"/>
    <n v="5"/>
    <x v="16"/>
    <n v="879"/>
    <n v="80"/>
    <n v="23"/>
    <n v="0.4"/>
    <n v="0.17"/>
    <n v="573.84199999999998"/>
    <n v="43.69"/>
    <n v="3657.4459999999999"/>
    <n v="3496.14"/>
    <n v="3.0935424630968578E-4"/>
  </r>
  <r>
    <x v="5"/>
    <n v="5"/>
    <x v="17"/>
    <n v="792"/>
    <n v="69"/>
    <n v="22"/>
    <n v="0.3"/>
    <n v="0.17"/>
    <n v="345.76799999999997"/>
    <n v="34.674999999999997"/>
    <n v="2153.3310000000001"/>
    <n v="2045.3209999999999"/>
    <n v="1.8097923321616779E-4"/>
  </r>
  <r>
    <x v="5"/>
    <n v="5"/>
    <x v="18"/>
    <n v="632"/>
    <n v="52"/>
    <n v="18"/>
    <n v="0.5"/>
    <n v="0.17"/>
    <n v="127.97499999999999"/>
    <n v="22.064"/>
    <n v="629.20899999999995"/>
    <n v="575.20500000000004"/>
    <n v="5.0896734469604434E-5"/>
  </r>
  <r>
    <x v="5"/>
    <n v="5"/>
    <x v="19"/>
    <n v="270"/>
    <n v="22"/>
    <n v="15"/>
    <n v="0.9"/>
    <n v="0.17"/>
    <n v="16.870999999999999"/>
    <n v="15.503"/>
    <n v="89.138999999999996"/>
    <n v="54.271999999999998"/>
    <n v="4.8022315055230248E-6"/>
  </r>
  <r>
    <x v="5"/>
    <n v="5"/>
    <x v="20"/>
    <n v="0"/>
    <n v="0"/>
    <n v="14"/>
    <n v="1.1000000000000001"/>
    <n v="0.17"/>
    <n v="0"/>
    <n v="14"/>
    <n v="0"/>
    <n v="0"/>
    <n v="0"/>
  </r>
  <r>
    <x v="5"/>
    <n v="5"/>
    <x v="21"/>
    <n v="0"/>
    <n v="0"/>
    <n v="13"/>
    <n v="1.2"/>
    <n v="0.17"/>
    <n v="0"/>
    <n v="13"/>
    <n v="0"/>
    <n v="0"/>
    <n v="0"/>
  </r>
  <r>
    <x v="5"/>
    <n v="5"/>
    <x v="22"/>
    <n v="0"/>
    <n v="0"/>
    <n v="12"/>
    <n v="1.1000000000000001"/>
    <n v="0.17"/>
    <n v="0"/>
    <n v="12"/>
    <n v="0"/>
    <n v="0"/>
    <n v="0"/>
  </r>
  <r>
    <x v="5"/>
    <n v="5"/>
    <x v="23"/>
    <n v="0"/>
    <n v="0"/>
    <n v="10"/>
    <n v="0.8"/>
    <n v="0.17"/>
    <n v="0"/>
    <n v="10"/>
    <n v="0"/>
    <n v="0"/>
    <n v="0"/>
  </r>
  <r>
    <x v="5"/>
    <n v="6"/>
    <x v="0"/>
    <n v="0"/>
    <n v="0"/>
    <n v="9"/>
    <n v="0.4"/>
    <n v="0.17"/>
    <n v="0"/>
    <n v="9"/>
    <n v="0"/>
    <n v="0"/>
    <n v="0"/>
  </r>
  <r>
    <x v="5"/>
    <n v="6"/>
    <x v="1"/>
    <n v="0"/>
    <n v="0"/>
    <n v="9"/>
    <n v="0.3"/>
    <n v="0.17"/>
    <n v="0"/>
    <n v="9"/>
    <n v="0"/>
    <n v="0"/>
    <n v="0"/>
  </r>
  <r>
    <x v="5"/>
    <n v="6"/>
    <x v="2"/>
    <n v="0"/>
    <n v="0"/>
    <n v="9"/>
    <n v="0.3"/>
    <n v="0.17"/>
    <n v="0"/>
    <n v="9"/>
    <n v="0"/>
    <n v="0"/>
    <n v="0"/>
  </r>
  <r>
    <x v="5"/>
    <n v="6"/>
    <x v="3"/>
    <n v="0"/>
    <n v="0"/>
    <n v="8"/>
    <n v="0.3"/>
    <n v="0.17"/>
    <n v="0"/>
    <n v="8"/>
    <n v="0"/>
    <n v="0"/>
    <n v="0"/>
  </r>
  <r>
    <x v="5"/>
    <n v="6"/>
    <x v="4"/>
    <n v="0"/>
    <n v="0"/>
    <n v="8"/>
    <n v="0.3"/>
    <n v="0.17"/>
    <n v="0"/>
    <n v="8"/>
    <n v="0"/>
    <n v="0"/>
    <n v="0"/>
  </r>
  <r>
    <x v="5"/>
    <n v="6"/>
    <x v="5"/>
    <n v="328"/>
    <n v="27"/>
    <n v="10"/>
    <n v="0.3"/>
    <n v="0.17"/>
    <n v="20.344000000000001"/>
    <n v="10.743"/>
    <n v="123.79900000000001"/>
    <n v="87.703999999999994"/>
    <n v="7.7604457539871632E-6"/>
  </r>
  <r>
    <x v="5"/>
    <n v="6"/>
    <x v="6"/>
    <n v="504"/>
    <n v="68"/>
    <n v="14"/>
    <n v="0.2"/>
    <n v="0.17"/>
    <n v="140.20599999999999"/>
    <n v="19.050999999999998"/>
    <n v="771.428"/>
    <n v="712.38400000000001"/>
    <n v="6.303495151884056E-5"/>
  </r>
  <r>
    <x v="5"/>
    <n v="6"/>
    <x v="7"/>
    <n v="784"/>
    <n v="73"/>
    <n v="18"/>
    <n v="0.1"/>
    <n v="0.17"/>
    <n v="370.1"/>
    <n v="32.518000000000001"/>
    <n v="2363.152"/>
    <n v="2247.7069999999999"/>
    <n v="1.988872599238031E-4"/>
  </r>
  <r>
    <x v="5"/>
    <n v="6"/>
    <x v="8"/>
    <n v="863"/>
    <n v="86"/>
    <n v="21"/>
    <n v="0.1"/>
    <n v="0.17"/>
    <n v="593.41499999999996"/>
    <n v="44.494999999999997"/>
    <n v="3764.2159999999999"/>
    <n v="3599.1260000000002"/>
    <n v="3.1846691239584063E-4"/>
  </r>
  <r>
    <x v="5"/>
    <n v="6"/>
    <x v="9"/>
    <n v="912"/>
    <n v="96"/>
    <n v="23"/>
    <n v="0.2"/>
    <n v="0.17"/>
    <n v="793.26400000000001"/>
    <n v="53.332999999999998"/>
    <n v="4809.683"/>
    <n v="4607.5479999999998"/>
    <n v="4.0769664226137975E-4"/>
  </r>
  <r>
    <x v="5"/>
    <n v="6"/>
    <x v="10"/>
    <n v="943"/>
    <n v="100"/>
    <n v="24"/>
    <n v="0.3"/>
    <n v="0.17"/>
    <n v="947.08199999999999"/>
    <n v="59.042000000000002"/>
    <n v="5562.5569999999998"/>
    <n v="5333.7449999999999"/>
    <n v="4.7195383036235824E-4"/>
  </r>
  <r>
    <x v="5"/>
    <n v="6"/>
    <x v="11"/>
    <n v="966"/>
    <n v="98"/>
    <n v="25"/>
    <n v="0.4"/>
    <n v="0.17"/>
    <n v="1045.0229999999999"/>
    <n v="62.476999999999997"/>
    <n v="6017.6189999999997"/>
    <n v="5772.6819999999998"/>
    <n v="5.1079295717433788E-4"/>
  </r>
  <r>
    <x v="5"/>
    <n v="6"/>
    <x v="12"/>
    <n v="969"/>
    <n v="100"/>
    <n v="25"/>
    <n v="0.4"/>
    <n v="0.17"/>
    <n v="1074.5640000000001"/>
    <n v="63.526000000000003"/>
    <n v="6149.482"/>
    <n v="5899.8720000000003"/>
    <n v="5.2204730242027457E-4"/>
  </r>
  <r>
    <x v="5"/>
    <n v="6"/>
    <x v="13"/>
    <n v="963"/>
    <n v="99"/>
    <n v="26"/>
    <n v="0.4"/>
    <n v="0.17"/>
    <n v="1035.876"/>
    <n v="63.151000000000003"/>
    <n v="5949.57"/>
    <n v="5707.0450000000001"/>
    <n v="5.0498509917522208E-4"/>
  </r>
  <r>
    <x v="5"/>
    <n v="6"/>
    <x v="14"/>
    <n v="950"/>
    <n v="94"/>
    <n v="26"/>
    <n v="0.4"/>
    <n v="0.17"/>
    <n v="933.47400000000005"/>
    <n v="59.511000000000003"/>
    <n v="5476.4380000000001"/>
    <n v="5250.6779999999999"/>
    <n v="4.6460368729651799E-4"/>
  </r>
  <r>
    <x v="5"/>
    <n v="6"/>
    <x v="15"/>
    <n v="917"/>
    <n v="90"/>
    <n v="26"/>
    <n v="0.4"/>
    <n v="0.17"/>
    <n v="772.15200000000004"/>
    <n v="53.767000000000003"/>
    <n v="4678.5959999999995"/>
    <n v="4481.1059999999998"/>
    <n v="3.9650848343138743E-4"/>
  </r>
  <r>
    <x v="5"/>
    <n v="6"/>
    <x v="16"/>
    <n v="857"/>
    <n v="84"/>
    <n v="25"/>
    <n v="0.4"/>
    <n v="0.17"/>
    <n v="566.20100000000002"/>
    <n v="45.412999999999997"/>
    <n v="3581.299"/>
    <n v="3422.6909999999998"/>
    <n v="3.0285514729271274E-4"/>
  </r>
  <r>
    <x v="5"/>
    <n v="6"/>
    <x v="17"/>
    <n v="751"/>
    <n v="76"/>
    <n v="24"/>
    <n v="0.3"/>
    <n v="0.17"/>
    <n v="338.91300000000001"/>
    <n v="36.43"/>
    <n v="2098.1239999999998"/>
    <n v="1992.0709999999999"/>
    <n v="1.7626743288323181E-4"/>
  </r>
  <r>
    <x v="5"/>
    <n v="6"/>
    <x v="18"/>
    <n v="413"/>
    <n v="70"/>
    <n v="20"/>
    <n v="0.3"/>
    <n v="0.17"/>
    <n v="114.021"/>
    <n v="23.972999999999999"/>
    <n v="606.17499999999995"/>
    <n v="552.98699999999997"/>
    <n v="4.8930785553225619E-5"/>
  </r>
  <r>
    <x v="5"/>
    <n v="6"/>
    <x v="19"/>
    <n v="37"/>
    <n v="22"/>
    <n v="17"/>
    <n v="0.5"/>
    <n v="0.17"/>
    <n v="19.047999999999998"/>
    <n v="17.637"/>
    <n v="101.824"/>
    <n v="66.507000000000005"/>
    <n v="5.8848395256821166E-6"/>
  </r>
  <r>
    <x v="5"/>
    <n v="6"/>
    <x v="20"/>
    <n v="0"/>
    <n v="0"/>
    <n v="15"/>
    <n v="0.6"/>
    <n v="0.17"/>
    <n v="0"/>
    <n v="15"/>
    <n v="0"/>
    <n v="0"/>
    <n v="0"/>
  </r>
  <r>
    <x v="5"/>
    <n v="6"/>
    <x v="21"/>
    <n v="0"/>
    <n v="0"/>
    <n v="15"/>
    <n v="0.5"/>
    <n v="0.17"/>
    <n v="0"/>
    <n v="15"/>
    <n v="0"/>
    <n v="0"/>
    <n v="0"/>
  </r>
  <r>
    <x v="5"/>
    <n v="6"/>
    <x v="22"/>
    <n v="0"/>
    <n v="0"/>
    <n v="14"/>
    <n v="0.4"/>
    <n v="0.17"/>
    <n v="0"/>
    <n v="14"/>
    <n v="0"/>
    <n v="0"/>
    <n v="0"/>
  </r>
  <r>
    <x v="5"/>
    <n v="6"/>
    <x v="23"/>
    <n v="0"/>
    <n v="0"/>
    <n v="13"/>
    <n v="0.4"/>
    <n v="0.17"/>
    <n v="0"/>
    <n v="13"/>
    <n v="0"/>
    <n v="0"/>
    <n v="0"/>
  </r>
  <r>
    <x v="5"/>
    <n v="7"/>
    <x v="0"/>
    <n v="0"/>
    <n v="0"/>
    <n v="12"/>
    <n v="0.6"/>
    <n v="0.17"/>
    <n v="0"/>
    <n v="12"/>
    <n v="0"/>
    <n v="0"/>
    <n v="0"/>
  </r>
  <r>
    <x v="5"/>
    <n v="7"/>
    <x v="1"/>
    <n v="0"/>
    <n v="0"/>
    <n v="10"/>
    <n v="0.7"/>
    <n v="0.17"/>
    <n v="0"/>
    <n v="10"/>
    <n v="0"/>
    <n v="0"/>
    <n v="0"/>
  </r>
  <r>
    <x v="5"/>
    <n v="7"/>
    <x v="2"/>
    <n v="0"/>
    <n v="0"/>
    <n v="10"/>
    <n v="0.7"/>
    <n v="0.17"/>
    <n v="0"/>
    <n v="10"/>
    <n v="0"/>
    <n v="0"/>
    <n v="0"/>
  </r>
  <r>
    <x v="5"/>
    <n v="7"/>
    <x v="3"/>
    <n v="0"/>
    <n v="0"/>
    <n v="9"/>
    <n v="0.6"/>
    <n v="0.17"/>
    <n v="0"/>
    <n v="9"/>
    <n v="0"/>
    <n v="0"/>
    <n v="0"/>
  </r>
  <r>
    <x v="5"/>
    <n v="7"/>
    <x v="4"/>
    <n v="0"/>
    <n v="0"/>
    <n v="9"/>
    <n v="0.5"/>
    <n v="0.17"/>
    <n v="0"/>
    <n v="9"/>
    <n v="0"/>
    <n v="0"/>
    <n v="0"/>
  </r>
  <r>
    <x v="5"/>
    <n v="7"/>
    <x v="5"/>
    <n v="0"/>
    <n v="26"/>
    <n v="10"/>
    <n v="0.5"/>
    <n v="0.17"/>
    <n v="23.867999999999999"/>
    <n v="10.821999999999999"/>
    <n v="146.51"/>
    <n v="109.61"/>
    <n v="9.6987875022180644E-6"/>
  </r>
  <r>
    <x v="5"/>
    <n v="7"/>
    <x v="6"/>
    <n v="200"/>
    <n v="100"/>
    <n v="12"/>
    <n v="0.5"/>
    <n v="0.17"/>
    <n v="119.86199999999999"/>
    <n v="16.091000000000001"/>
    <n v="746.48699999999997"/>
    <n v="688.327"/>
    <n v="6.0906279582513027E-5"/>
  </r>
  <r>
    <x v="5"/>
    <n v="7"/>
    <x v="7"/>
    <n v="426"/>
    <n v="154"/>
    <n v="15"/>
    <n v="0.5"/>
    <n v="0.17"/>
    <n v="307.279"/>
    <n v="25.678000000000001"/>
    <n v="2024.269"/>
    <n v="1920.8330000000001"/>
    <n v="1.699639731251531E-4"/>
  </r>
  <r>
    <x v="5"/>
    <n v="7"/>
    <x v="8"/>
    <n v="347"/>
    <n v="257"/>
    <n v="17"/>
    <n v="0.4"/>
    <n v="0.17"/>
    <n v="450.61599999999999"/>
    <n v="33.192999999999998"/>
    <n v="2949.692"/>
    <n v="2813.4639999999999"/>
    <n v="2.4894799271180042E-4"/>
  </r>
  <r>
    <x v="5"/>
    <n v="7"/>
    <x v="9"/>
    <n v="762"/>
    <n v="174"/>
    <n v="19"/>
    <n v="0.4"/>
    <n v="0.17"/>
    <n v="759.98599999999999"/>
    <n v="46.298999999999999"/>
    <n v="4732.8159999999998"/>
    <n v="4533.4049999999997"/>
    <n v="4.0113613499218027E-4"/>
  </r>
  <r>
    <x v="5"/>
    <n v="7"/>
    <x v="10"/>
    <n v="922"/>
    <n v="121"/>
    <n v="21"/>
    <n v="0.4"/>
    <n v="0.17"/>
    <n v="948.91300000000001"/>
    <n v="55.052999999999997"/>
    <n v="5666.93"/>
    <n v="5434.4189999999999"/>
    <n v="4.8086192025377598E-4"/>
  </r>
  <r>
    <x v="5"/>
    <n v="7"/>
    <x v="11"/>
    <n v="957"/>
    <n v="114"/>
    <n v="22"/>
    <n v="0.4"/>
    <n v="0.17"/>
    <n v="1052.076"/>
    <n v="59.725000000000001"/>
    <n v="6128.8530000000001"/>
    <n v="5879.9750000000004"/>
    <n v="5.2028672605925245E-4"/>
  </r>
  <r>
    <x v="5"/>
    <n v="7"/>
    <x v="12"/>
    <n v="965"/>
    <n v="113"/>
    <n v="23"/>
    <n v="0.4"/>
    <n v="0.17"/>
    <n v="1083.537"/>
    <n v="61.844000000000001"/>
    <n v="6244.1580000000004"/>
    <n v="5991.1940000000004"/>
    <n v="5.3012788514336152E-4"/>
  </r>
  <r>
    <x v="5"/>
    <n v="7"/>
    <x v="13"/>
    <n v="961"/>
    <n v="110"/>
    <n v="24"/>
    <n v="0.4"/>
    <n v="0.17"/>
    <n v="1045.1220000000001"/>
    <n v="61.48"/>
    <n v="6044.5360000000001"/>
    <n v="5798.6459999999997"/>
    <n v="5.1309036907751812E-4"/>
  </r>
  <r>
    <x v="5"/>
    <n v="7"/>
    <x v="14"/>
    <n v="944"/>
    <n v="106"/>
    <n v="24"/>
    <n v="0.3"/>
    <n v="0.17"/>
    <n v="940.59400000000005"/>
    <n v="58.805"/>
    <n v="5532.7860000000001"/>
    <n v="5305.0280000000002"/>
    <n v="4.6941282059407804E-4"/>
  </r>
  <r>
    <x v="5"/>
    <n v="7"/>
    <x v="15"/>
    <n v="907"/>
    <n v="102"/>
    <n v="24"/>
    <n v="0.3"/>
    <n v="0.17"/>
    <n v="777.24"/>
    <n v="52.808999999999997"/>
    <n v="4726.6049999999996"/>
    <n v="4527.4139999999998"/>
    <n v="4.006060242730325E-4"/>
  </r>
  <r>
    <x v="5"/>
    <n v="7"/>
    <x v="16"/>
    <n v="842"/>
    <n v="96"/>
    <n v="23"/>
    <n v="0.2"/>
    <n v="0.17"/>
    <n v="570.702"/>
    <n v="44.881999999999998"/>
    <n v="3615.8359999999998"/>
    <n v="3456.0039999999999"/>
    <n v="3.0580283188409485E-4"/>
  </r>
  <r>
    <x v="5"/>
    <n v="7"/>
    <x v="17"/>
    <n v="738"/>
    <n v="85"/>
    <n v="22"/>
    <n v="0.2"/>
    <n v="0.17"/>
    <n v="342.46800000000002"/>
    <n v="34.966000000000001"/>
    <n v="2136.7730000000001"/>
    <n v="2029.35"/>
    <n v="1.7956604705434017E-4"/>
  </r>
  <r>
    <x v="5"/>
    <n v="7"/>
    <x v="18"/>
    <n v="397"/>
    <n v="73"/>
    <n v="19"/>
    <n v="0.4"/>
    <n v="0.17"/>
    <n v="115.044"/>
    <n v="22.904"/>
    <n v="621.58299999999997"/>
    <n v="567.84900000000005"/>
    <n v="5.0245842389809557E-5"/>
  </r>
  <r>
    <x v="5"/>
    <n v="7"/>
    <x v="19"/>
    <n v="122"/>
    <n v="25"/>
    <n v="17"/>
    <n v="0.5"/>
    <n v="0.17"/>
    <n v="19.032"/>
    <n v="17.638999999999999"/>
    <n v="103.069"/>
    <n v="67.707999999999998"/>
    <n v="5.9911094261488976E-6"/>
  </r>
  <r>
    <x v="5"/>
    <n v="7"/>
    <x v="20"/>
    <n v="0"/>
    <n v="0"/>
    <n v="16"/>
    <n v="0.5"/>
    <n v="0.17"/>
    <n v="0"/>
    <n v="16"/>
    <n v="0"/>
    <n v="0"/>
    <n v="0"/>
  </r>
  <r>
    <x v="5"/>
    <n v="7"/>
    <x v="21"/>
    <n v="0"/>
    <n v="0"/>
    <n v="15"/>
    <n v="0.7"/>
    <n v="0.17"/>
    <n v="0"/>
    <n v="15"/>
    <n v="0"/>
    <n v="0"/>
    <n v="0"/>
  </r>
  <r>
    <x v="5"/>
    <n v="7"/>
    <x v="22"/>
    <n v="0"/>
    <n v="0"/>
    <n v="14"/>
    <n v="1"/>
    <n v="0.17"/>
    <n v="0"/>
    <n v="14"/>
    <n v="0"/>
    <n v="0"/>
    <n v="0"/>
  </r>
  <r>
    <x v="5"/>
    <n v="7"/>
    <x v="23"/>
    <n v="0"/>
    <n v="0"/>
    <n v="13"/>
    <n v="1.1000000000000001"/>
    <n v="0.17"/>
    <n v="0"/>
    <n v="13"/>
    <n v="0"/>
    <n v="0"/>
    <n v="0"/>
  </r>
  <r>
    <x v="5"/>
    <n v="8"/>
    <x v="0"/>
    <n v="0"/>
    <n v="0"/>
    <n v="12"/>
    <n v="1.1000000000000001"/>
    <n v="0.17"/>
    <n v="0"/>
    <n v="12"/>
    <n v="0"/>
    <n v="0"/>
    <n v="0"/>
  </r>
  <r>
    <x v="5"/>
    <n v="8"/>
    <x v="1"/>
    <n v="0"/>
    <n v="0"/>
    <n v="10"/>
    <n v="1.1000000000000001"/>
    <n v="0.17"/>
    <n v="0"/>
    <n v="10"/>
    <n v="0"/>
    <n v="0"/>
    <n v="0"/>
  </r>
  <r>
    <x v="5"/>
    <n v="8"/>
    <x v="2"/>
    <n v="0"/>
    <n v="0"/>
    <n v="9"/>
    <n v="1"/>
    <n v="0.17"/>
    <n v="0"/>
    <n v="9"/>
    <n v="0"/>
    <n v="0"/>
    <n v="0"/>
  </r>
  <r>
    <x v="5"/>
    <n v="8"/>
    <x v="3"/>
    <n v="0"/>
    <n v="0"/>
    <n v="9"/>
    <n v="0.9"/>
    <n v="0.17"/>
    <n v="0"/>
    <n v="9"/>
    <n v="0"/>
    <n v="0"/>
    <n v="0"/>
  </r>
  <r>
    <x v="5"/>
    <n v="8"/>
    <x v="4"/>
    <n v="0"/>
    <n v="0"/>
    <n v="9"/>
    <n v="0.7"/>
    <n v="0.17"/>
    <n v="0"/>
    <n v="9"/>
    <n v="0"/>
    <n v="0"/>
    <n v="0"/>
  </r>
  <r>
    <x v="5"/>
    <n v="8"/>
    <x v="5"/>
    <n v="340"/>
    <n v="27"/>
    <n v="11"/>
    <n v="0.4"/>
    <n v="0.17"/>
    <n v="20.29"/>
    <n v="11.72"/>
    <n v="123.163"/>
    <n v="87.09"/>
    <n v="7.7061162628242974E-6"/>
  </r>
  <r>
    <x v="5"/>
    <n v="8"/>
    <x v="6"/>
    <n v="660"/>
    <n v="54"/>
    <n v="16"/>
    <n v="0.2"/>
    <n v="0.17"/>
    <n v="153.643"/>
    <n v="21.445"/>
    <n v="801.78399999999999"/>
    <n v="741.66499999999996"/>
    <n v="6.5625866552618923E-5"/>
  </r>
  <r>
    <x v="5"/>
    <n v="8"/>
    <x v="7"/>
    <n v="807"/>
    <n v="70"/>
    <n v="20"/>
    <n v="0.2"/>
    <n v="0.17"/>
    <n v="375.37700000000001"/>
    <n v="34.253"/>
    <n v="2379.2260000000001"/>
    <n v="2263.212"/>
    <n v="2.0025921230243545E-4"/>
  </r>
  <r>
    <x v="5"/>
    <n v="8"/>
    <x v="8"/>
    <n v="887"/>
    <n v="81"/>
    <n v="23"/>
    <n v="0.2"/>
    <n v="0.17"/>
    <n v="601.83299999999997"/>
    <n v="46.072000000000003"/>
    <n v="3794.0720000000001"/>
    <n v="3627.924"/>
    <n v="3.2101508940969771E-4"/>
  </r>
  <r>
    <x v="5"/>
    <n v="8"/>
    <x v="9"/>
    <n v="934"/>
    <n v="88"/>
    <n v="24"/>
    <n v="0.3"/>
    <n v="0.17"/>
    <n v="801.24599999999998"/>
    <n v="53.695"/>
    <n v="4851.67"/>
    <n v="4648.0479999999998"/>
    <n v="4.1128026504980993E-4"/>
  </r>
  <r>
    <x v="5"/>
    <n v="8"/>
    <x v="10"/>
    <n v="962"/>
    <n v="93"/>
    <n v="26"/>
    <n v="0.3"/>
    <n v="0.17"/>
    <n v="956.35299999999995"/>
    <n v="61.387"/>
    <n v="5559.71"/>
    <n v="5330.9989999999998"/>
    <n v="4.7171085188885131E-4"/>
  </r>
  <r>
    <x v="5"/>
    <n v="8"/>
    <x v="11"/>
    <n v="981"/>
    <n v="94"/>
    <n v="27"/>
    <n v="0.4"/>
    <n v="0.17"/>
    <n v="1055.174"/>
    <n v="64.841999999999999"/>
    <n v="6011.6130000000003"/>
    <n v="5766.8890000000001"/>
    <n v="5.1028036638882249E-4"/>
  </r>
  <r>
    <x v="5"/>
    <n v="8"/>
    <x v="12"/>
    <n v="984"/>
    <n v="95"/>
    <n v="27"/>
    <n v="0.4"/>
    <n v="0.17"/>
    <n v="1084.414"/>
    <n v="65.88"/>
    <n v="6140.0050000000001"/>
    <n v="5890.7309999999998"/>
    <n v="5.2123846548424884E-4"/>
  </r>
  <r>
    <x v="5"/>
    <n v="8"/>
    <x v="13"/>
    <n v="977"/>
    <n v="94"/>
    <n v="28"/>
    <n v="0.4"/>
    <n v="0.17"/>
    <n v="1044.6669999999999"/>
    <n v="65.466999999999999"/>
    <n v="5937.643"/>
    <n v="5695.5410000000002"/>
    <n v="5.039671733342813E-4"/>
  </r>
  <r>
    <x v="5"/>
    <n v="8"/>
    <x v="14"/>
    <n v="962"/>
    <n v="90"/>
    <n v="28"/>
    <n v="0.3"/>
    <n v="0.17"/>
    <n v="940.71500000000003"/>
    <n v="62.814"/>
    <n v="5438.6819999999998"/>
    <n v="5214.259"/>
    <n v="4.6138116980684298E-4"/>
  </r>
  <r>
    <x v="5"/>
    <n v="8"/>
    <x v="15"/>
    <n v="930"/>
    <n v="86"/>
    <n v="27"/>
    <n v="0.3"/>
    <n v="0.17"/>
    <n v="778.92100000000005"/>
    <n v="55.875"/>
    <n v="4677.0309999999999"/>
    <n v="4479.5959999999995"/>
    <n v="3.9637487181631262E-4"/>
  </r>
  <r>
    <x v="5"/>
    <n v="8"/>
    <x v="16"/>
    <n v="873"/>
    <n v="80"/>
    <n v="26"/>
    <n v="0.2"/>
    <n v="0.17"/>
    <n v="572.73099999999999"/>
    <n v="47.963000000000001"/>
    <n v="3584.6660000000002"/>
    <n v="3425.9380000000001"/>
    <n v="3.0314245650738024E-4"/>
  </r>
  <r>
    <x v="5"/>
    <n v="8"/>
    <x v="17"/>
    <n v="736"/>
    <n v="71"/>
    <n v="25"/>
    <n v="0.2"/>
    <n v="0.17"/>
    <n v="330.392"/>
    <n v="37.505000000000003"/>
    <n v="2036.078"/>
    <n v="1932.223"/>
    <n v="1.7097181173157826E-4"/>
  </r>
  <r>
    <x v="5"/>
    <n v="8"/>
    <x v="18"/>
    <n v="50"/>
    <n v="92"/>
    <n v="21"/>
    <n v="0.5"/>
    <n v="0.17"/>
    <n v="88.646000000000001"/>
    <n v="24.077999999999999"/>
    <n v="561.09"/>
    <n v="509.5"/>
    <n v="4.5082859523584563E-5"/>
  </r>
  <r>
    <x v="5"/>
    <n v="8"/>
    <x v="19"/>
    <n v="19"/>
    <n v="23"/>
    <n v="18"/>
    <n v="0.9"/>
    <n v="0.17"/>
    <n v="20.712"/>
    <n v="18.626000000000001"/>
    <n v="113.389"/>
    <n v="77.662000000000006"/>
    <n v="6.8718842714830701E-6"/>
  </r>
  <r>
    <x v="5"/>
    <n v="8"/>
    <x v="20"/>
    <n v="0"/>
    <n v="0"/>
    <n v="17"/>
    <n v="1.1000000000000001"/>
    <n v="0.17"/>
    <n v="0"/>
    <n v="17"/>
    <n v="0"/>
    <n v="0"/>
    <n v="0"/>
  </r>
  <r>
    <x v="5"/>
    <n v="8"/>
    <x v="21"/>
    <n v="0"/>
    <n v="0"/>
    <n v="17"/>
    <n v="1.2"/>
    <n v="0.17"/>
    <n v="0"/>
    <n v="17"/>
    <n v="0"/>
    <n v="0"/>
    <n v="0"/>
  </r>
  <r>
    <x v="5"/>
    <n v="8"/>
    <x v="22"/>
    <n v="0"/>
    <n v="0"/>
    <n v="16"/>
    <n v="1.2"/>
    <n v="0.17"/>
    <n v="0"/>
    <n v="16"/>
    <n v="0"/>
    <n v="0"/>
    <n v="0"/>
  </r>
  <r>
    <x v="5"/>
    <n v="8"/>
    <x v="23"/>
    <n v="0"/>
    <n v="0"/>
    <n v="15"/>
    <n v="1.2"/>
    <n v="0.17"/>
    <n v="0"/>
    <n v="15"/>
    <n v="0"/>
    <n v="0"/>
    <n v="0"/>
  </r>
  <r>
    <x v="5"/>
    <n v="9"/>
    <x v="0"/>
    <n v="0"/>
    <n v="0"/>
    <n v="14"/>
    <n v="1"/>
    <n v="0.17"/>
    <n v="0"/>
    <n v="14"/>
    <n v="0"/>
    <n v="0"/>
    <n v="0"/>
  </r>
  <r>
    <x v="5"/>
    <n v="9"/>
    <x v="1"/>
    <n v="0"/>
    <n v="0"/>
    <n v="13"/>
    <n v="0.6"/>
    <n v="0.17"/>
    <n v="0"/>
    <n v="13"/>
    <n v="0"/>
    <n v="0"/>
    <n v="0"/>
  </r>
  <r>
    <x v="5"/>
    <n v="9"/>
    <x v="2"/>
    <n v="0"/>
    <n v="0"/>
    <n v="13"/>
    <n v="0.4"/>
    <n v="0.17"/>
    <n v="0"/>
    <n v="13"/>
    <n v="0"/>
    <n v="0"/>
    <n v="0"/>
  </r>
  <r>
    <x v="5"/>
    <n v="9"/>
    <x v="3"/>
    <n v="0"/>
    <n v="0"/>
    <n v="13"/>
    <n v="0.4"/>
    <n v="0.17"/>
    <n v="0"/>
    <n v="13"/>
    <n v="0"/>
    <n v="0"/>
    <n v="0"/>
  </r>
  <r>
    <x v="5"/>
    <n v="9"/>
    <x v="4"/>
    <n v="0"/>
    <n v="0"/>
    <n v="13"/>
    <n v="0.3"/>
    <n v="0.17"/>
    <n v="0"/>
    <n v="13"/>
    <n v="0"/>
    <n v="0"/>
    <n v="0"/>
  </r>
  <r>
    <x v="5"/>
    <n v="9"/>
    <x v="5"/>
    <n v="0"/>
    <n v="4"/>
    <n v="15"/>
    <n v="0.3"/>
    <n v="0.17"/>
    <n v="3.69"/>
    <n v="15.135"/>
    <n v="20.303000000000001"/>
    <n v="0"/>
    <n v="0"/>
  </r>
  <r>
    <x v="5"/>
    <n v="9"/>
    <x v="6"/>
    <n v="3"/>
    <n v="90"/>
    <n v="19"/>
    <n v="0.3"/>
    <n v="0.17"/>
    <n v="82.295000000000002"/>
    <n v="22.058"/>
    <n v="539.22900000000004"/>
    <n v="488.41399999999999"/>
    <n v="4.3217075076255207E-5"/>
  </r>
  <r>
    <x v="5"/>
    <n v="9"/>
    <x v="7"/>
    <n v="0"/>
    <n v="94"/>
    <n v="22"/>
    <n v="0.3"/>
    <n v="0.17"/>
    <n v="87.102000000000004"/>
    <n v="25.228000000000002"/>
    <n v="558.75599999999997"/>
    <n v="507.24799999999999"/>
    <n v="4.4883592399645184E-5"/>
  </r>
  <r>
    <x v="5"/>
    <n v="9"/>
    <x v="8"/>
    <n v="681"/>
    <n v="151"/>
    <n v="25"/>
    <n v="0.3"/>
    <n v="0.17"/>
    <n v="549.82299999999998"/>
    <n v="45.406999999999996"/>
    <n v="3459.6889999999999"/>
    <n v="3305.39"/>
    <n v="2.9247582539874614E-4"/>
  </r>
  <r>
    <x v="5"/>
    <n v="9"/>
    <x v="9"/>
    <n v="832"/>
    <n v="125"/>
    <n v="26"/>
    <n v="0.3"/>
    <n v="0.17"/>
    <n v="762.75800000000004"/>
    <n v="54.256999999999998"/>
    <n v="4601.1189999999997"/>
    <n v="4406.3739999999998"/>
    <n v="3.8989585878385747E-4"/>
  </r>
  <r>
    <x v="5"/>
    <n v="9"/>
    <x v="10"/>
    <n v="865"/>
    <n v="134"/>
    <n v="27"/>
    <n v="0.4"/>
    <n v="0.17"/>
    <n v="910.12400000000002"/>
    <n v="59.655999999999999"/>
    <n v="5327.8119999999999"/>
    <n v="5107.3180000000002"/>
    <n v="4.5191854747060817E-4"/>
  </r>
  <r>
    <x v="5"/>
    <n v="9"/>
    <x v="11"/>
    <n v="457"/>
    <n v="441"/>
    <n v="28"/>
    <n v="0.4"/>
    <n v="0.17"/>
    <n v="896.37199999999996"/>
    <n v="60.05"/>
    <n v="5174.4809999999998"/>
    <n v="4959.42"/>
    <n v="4.3883186492336751E-4"/>
  </r>
  <r>
    <x v="5"/>
    <n v="9"/>
    <x v="12"/>
    <n v="577"/>
    <n v="356"/>
    <n v="29"/>
    <n v="0.5"/>
    <n v="0.17"/>
    <n v="947.875"/>
    <n v="61.924999999999997"/>
    <n v="5433.8990000000003"/>
    <n v="5209.6450000000004"/>
    <n v="4.6097290226250188E-4"/>
  </r>
  <r>
    <x v="5"/>
    <n v="9"/>
    <x v="13"/>
    <n v="16"/>
    <n v="256"/>
    <n v="29"/>
    <n v="0.5"/>
    <n v="0.17"/>
    <n v="256.50299999999999"/>
    <n v="37.875999999999998"/>
    <n v="1574.877"/>
    <n v="1487.364"/>
    <n v="1.3160867963186816E-4"/>
  </r>
  <r>
    <x v="5"/>
    <n v="9"/>
    <x v="14"/>
    <n v="13"/>
    <n v="209"/>
    <n v="29"/>
    <n v="0.5"/>
    <n v="0.17"/>
    <n v="207.24799999999999"/>
    <n v="36.179000000000002"/>
    <n v="1276.7049999999999"/>
    <n v="1199.758"/>
    <n v="1.0616000270126941E-4"/>
  </r>
  <r>
    <x v="5"/>
    <n v="9"/>
    <x v="15"/>
    <n v="21"/>
    <n v="264"/>
    <n v="28"/>
    <n v="0.4"/>
    <n v="0.17"/>
    <n v="262.85700000000003"/>
    <n v="37.396000000000001"/>
    <n v="1635.498"/>
    <n v="1545.837"/>
    <n v="1.3678263457774168E-4"/>
  </r>
  <r>
    <x v="5"/>
    <n v="9"/>
    <x v="16"/>
    <n v="80"/>
    <n v="265"/>
    <n v="27"/>
    <n v="0.3"/>
    <n v="0.17"/>
    <n v="293.86500000000001"/>
    <n v="37.866"/>
    <n v="1855.136"/>
    <n v="1757.693"/>
    <n v="1.5552860962627656E-4"/>
  </r>
  <r>
    <x v="5"/>
    <n v="9"/>
    <x v="17"/>
    <n v="427"/>
    <n v="150"/>
    <n v="26"/>
    <n v="0.3"/>
    <n v="0.17"/>
    <n v="292.45"/>
    <n v="36.768999999999998"/>
    <n v="1826.481"/>
    <n v="1730.0530000000001"/>
    <n v="1.5308289767881461E-4"/>
  </r>
  <r>
    <x v="5"/>
    <n v="9"/>
    <x v="18"/>
    <n v="352"/>
    <n v="79"/>
    <n v="23"/>
    <n v="0.4"/>
    <n v="0.17"/>
    <n v="115.199"/>
    <n v="26.942"/>
    <n v="627.66999999999996"/>
    <n v="573.721"/>
    <n v="5.0765423451875282E-5"/>
  </r>
  <r>
    <x v="5"/>
    <n v="9"/>
    <x v="19"/>
    <n v="107"/>
    <n v="25"/>
    <n v="21"/>
    <n v="0.7"/>
    <n v="0.17"/>
    <n v="18.969000000000001"/>
    <n v="21.606000000000002"/>
    <n v="102.866"/>
    <n v="67.513000000000005"/>
    <n v="5.9738549460564568E-6"/>
  </r>
  <r>
    <x v="5"/>
    <n v="9"/>
    <x v="20"/>
    <n v="0"/>
    <n v="0"/>
    <n v="19"/>
    <n v="0.7"/>
    <n v="0.17"/>
    <n v="0"/>
    <n v="19"/>
    <n v="0"/>
    <n v="0"/>
    <n v="0"/>
  </r>
  <r>
    <x v="5"/>
    <n v="9"/>
    <x v="21"/>
    <n v="0"/>
    <n v="0"/>
    <n v="17"/>
    <n v="0.6"/>
    <n v="0.17"/>
    <n v="0"/>
    <n v="17"/>
    <n v="0"/>
    <n v="0"/>
    <n v="0"/>
  </r>
  <r>
    <x v="5"/>
    <n v="9"/>
    <x v="22"/>
    <n v="0"/>
    <n v="0"/>
    <n v="16"/>
    <n v="0.5"/>
    <n v="0.17"/>
    <n v="0"/>
    <n v="16"/>
    <n v="0"/>
    <n v="0"/>
    <n v="0"/>
  </r>
  <r>
    <x v="5"/>
    <n v="9"/>
    <x v="23"/>
    <n v="0"/>
    <n v="0"/>
    <n v="16"/>
    <n v="0.4"/>
    <n v="0.17"/>
    <n v="0"/>
    <n v="16"/>
    <n v="0"/>
    <n v="0"/>
    <n v="0"/>
  </r>
  <r>
    <x v="5"/>
    <n v="10"/>
    <x v="0"/>
    <n v="0"/>
    <n v="0"/>
    <n v="15"/>
    <n v="0.4"/>
    <n v="0.17"/>
    <n v="0"/>
    <n v="15"/>
    <n v="0"/>
    <n v="0"/>
    <n v="0"/>
  </r>
  <r>
    <x v="5"/>
    <n v="10"/>
    <x v="1"/>
    <n v="0"/>
    <n v="0"/>
    <n v="13"/>
    <n v="0.4"/>
    <n v="0.17"/>
    <n v="0"/>
    <n v="13"/>
    <n v="0"/>
    <n v="0"/>
    <n v="0"/>
  </r>
  <r>
    <x v="5"/>
    <n v="10"/>
    <x v="2"/>
    <n v="0"/>
    <n v="0"/>
    <n v="13"/>
    <n v="0.3"/>
    <n v="0.17"/>
    <n v="0"/>
    <n v="13"/>
    <n v="0"/>
    <n v="0"/>
    <n v="0"/>
  </r>
  <r>
    <x v="5"/>
    <n v="10"/>
    <x v="3"/>
    <n v="0"/>
    <n v="0"/>
    <n v="13"/>
    <n v="0.3"/>
    <n v="0.17"/>
    <n v="0"/>
    <n v="13"/>
    <n v="0"/>
    <n v="0"/>
    <n v="0"/>
  </r>
  <r>
    <x v="5"/>
    <n v="10"/>
    <x v="4"/>
    <n v="0"/>
    <n v="0"/>
    <n v="13"/>
    <n v="0.3"/>
    <n v="0.17"/>
    <n v="0"/>
    <n v="13"/>
    <n v="0"/>
    <n v="0"/>
    <n v="0"/>
  </r>
  <r>
    <x v="5"/>
    <n v="10"/>
    <x v="5"/>
    <n v="125"/>
    <n v="33"/>
    <n v="16"/>
    <n v="0.3"/>
    <n v="0.17"/>
    <n v="26.509"/>
    <n v="16.969000000000001"/>
    <n v="159.30500000000001"/>
    <n v="121.952"/>
    <n v="1.0790863365299675E-5"/>
  </r>
  <r>
    <x v="5"/>
    <n v="10"/>
    <x v="6"/>
    <n v="332"/>
    <n v="94"/>
    <n v="19"/>
    <n v="0.3"/>
    <n v="0.17"/>
    <n v="134.58799999999999"/>
    <n v="23.808"/>
    <n v="777.85199999999998"/>
    <n v="718.58199999999999"/>
    <n v="6.358337853224032E-5"/>
  </r>
  <r>
    <x v="5"/>
    <n v="10"/>
    <x v="7"/>
    <n v="681"/>
    <n v="97"/>
    <n v="22"/>
    <n v="0.4"/>
    <n v="0.17"/>
    <n v="351.63"/>
    <n v="34.56"/>
    <n v="2227.3209999999999"/>
    <n v="2116.6889999999999"/>
    <n v="1.8729419596097481E-4"/>
  </r>
  <r>
    <x v="5"/>
    <n v="10"/>
    <x v="8"/>
    <n v="604"/>
    <n v="178"/>
    <n v="25"/>
    <n v="0.5"/>
    <n v="0.17"/>
    <n v="530.25599999999997"/>
    <n v="43.53"/>
    <n v="3355.864"/>
    <n v="3205.2440000000001"/>
    <n v="2.8361445533034793E-4"/>
  </r>
  <r>
    <x v="5"/>
    <n v="10"/>
    <x v="9"/>
    <n v="148"/>
    <n v="372"/>
    <n v="26"/>
    <n v="0.5"/>
    <n v="0.17"/>
    <n v="472.976"/>
    <n v="42.433"/>
    <n v="2938.4140000000002"/>
    <n v="2802.5859999999998"/>
    <n v="2.4798545817618204E-4"/>
  </r>
  <r>
    <x v="5"/>
    <n v="10"/>
    <x v="10"/>
    <n v="22"/>
    <n v="315"/>
    <n v="27"/>
    <n v="0.5"/>
    <n v="0.17"/>
    <n v="316.57400000000001"/>
    <n v="37.965000000000003"/>
    <n v="1962.27"/>
    <n v="1861.0309999999999"/>
    <n v="1.6467242226111107E-4"/>
  </r>
  <r>
    <x v="5"/>
    <n v="10"/>
    <x v="11"/>
    <n v="152"/>
    <n v="485"/>
    <n v="28"/>
    <n v="0.5"/>
    <n v="0.17"/>
    <n v="630.18899999999996"/>
    <n v="49.835000000000001"/>
    <n v="3774.2339999999999"/>
    <n v="3608.79"/>
    <n v="3.1932202673231935E-4"/>
  </r>
  <r>
    <x v="5"/>
    <n v="10"/>
    <x v="12"/>
    <n v="193"/>
    <n v="471"/>
    <n v="29"/>
    <n v="0.5"/>
    <n v="0.17"/>
    <n v="662.73400000000004"/>
    <n v="51.966000000000001"/>
    <n v="3936.886"/>
    <n v="3765.6779999999999"/>
    <n v="3.3320418505407821E-4"/>
  </r>
  <r>
    <x v="5"/>
    <n v="10"/>
    <x v="13"/>
    <n v="69"/>
    <n v="448"/>
    <n v="29"/>
    <n v="0.5"/>
    <n v="0.17"/>
    <n v="503.54500000000002"/>
    <n v="46.435000000000002"/>
    <n v="3042.2370000000001"/>
    <n v="2902.73"/>
    <n v="2.568466512755537E-4"/>
  </r>
  <r>
    <x v="5"/>
    <n v="10"/>
    <x v="14"/>
    <n v="473"/>
    <n v="372"/>
    <n v="28"/>
    <n v="0.6"/>
    <n v="0.17"/>
    <n v="793.45600000000002"/>
    <n v="54.802999999999997"/>
    <n v="4710.58"/>
    <n v="4511.9570000000003"/>
    <n v="3.9923831915103834E-4"/>
  </r>
  <r>
    <x v="5"/>
    <n v="10"/>
    <x v="15"/>
    <n v="101"/>
    <n v="355"/>
    <n v="28"/>
    <n v="0.6"/>
    <n v="0.17"/>
    <n v="414.00200000000001"/>
    <n v="41.975000000000001"/>
    <n v="2567.9769999999999"/>
    <n v="2445.2750000000001"/>
    <n v="2.1636896824638515E-4"/>
  </r>
  <r>
    <x v="5"/>
    <n v="10"/>
    <x v="16"/>
    <n v="178"/>
    <n v="275"/>
    <n v="27"/>
    <n v="0.5"/>
    <n v="0.17"/>
    <n v="361.12900000000002"/>
    <n v="39.588000000000001"/>
    <n v="2284.1350000000002"/>
    <n v="2171.491"/>
    <n v="1.9214332425854399E-4"/>
  </r>
  <r>
    <x v="5"/>
    <n v="10"/>
    <x v="17"/>
    <n v="88"/>
    <n v="179"/>
    <n v="25"/>
    <n v="0.4"/>
    <n v="0.17"/>
    <n v="195.82599999999999"/>
    <n v="32.029000000000003"/>
    <n v="1252.652"/>
    <n v="1176.557"/>
    <n v="1.0410707350832204E-4"/>
  </r>
  <r>
    <x v="5"/>
    <n v="10"/>
    <x v="18"/>
    <n v="0"/>
    <n v="74"/>
    <n v="23"/>
    <n v="0.3"/>
    <n v="0.17"/>
    <n v="67.599999999999994"/>
    <n v="25.513000000000002"/>
    <n v="433.48099999999999"/>
    <n v="386.41199999999998"/>
    <n v="3.4191477751182248E-5"/>
  </r>
  <r>
    <x v="5"/>
    <n v="10"/>
    <x v="19"/>
    <n v="0"/>
    <n v="14"/>
    <n v="19"/>
    <n v="0.3"/>
    <n v="0.17"/>
    <n v="12.942"/>
    <n v="19.466000000000001"/>
    <n v="70.191000000000003"/>
    <n v="35.996000000000002"/>
    <n v="3.1850885405514228E-6"/>
  </r>
  <r>
    <x v="5"/>
    <n v="10"/>
    <x v="20"/>
    <n v="0"/>
    <n v="0"/>
    <n v="17"/>
    <n v="0.3"/>
    <n v="0.17"/>
    <n v="0"/>
    <n v="17"/>
    <n v="0"/>
    <n v="0"/>
    <n v="0"/>
  </r>
  <r>
    <x v="5"/>
    <n v="10"/>
    <x v="21"/>
    <n v="0"/>
    <n v="0"/>
    <n v="17"/>
    <n v="0.4"/>
    <n v="0.17"/>
    <n v="0"/>
    <n v="17"/>
    <n v="0"/>
    <n v="0"/>
    <n v="0"/>
  </r>
  <r>
    <x v="5"/>
    <n v="10"/>
    <x v="22"/>
    <n v="0"/>
    <n v="0"/>
    <n v="17"/>
    <n v="0.5"/>
    <n v="0.17"/>
    <n v="0"/>
    <n v="17"/>
    <n v="0"/>
    <n v="0"/>
    <n v="0"/>
  </r>
  <r>
    <x v="5"/>
    <n v="10"/>
    <x v="23"/>
    <n v="0"/>
    <n v="0"/>
    <n v="16"/>
    <n v="0.5"/>
    <n v="0.17"/>
    <n v="0"/>
    <n v="16"/>
    <n v="0"/>
    <n v="0"/>
    <n v="0"/>
  </r>
  <r>
    <x v="5"/>
    <n v="11"/>
    <x v="0"/>
    <n v="0"/>
    <n v="0"/>
    <n v="15"/>
    <n v="0.4"/>
    <n v="0.17"/>
    <n v="0"/>
    <n v="15"/>
    <n v="0"/>
    <n v="0"/>
    <n v="0"/>
  </r>
  <r>
    <x v="5"/>
    <n v="11"/>
    <x v="1"/>
    <n v="0"/>
    <n v="0"/>
    <n v="14"/>
    <n v="0.2"/>
    <n v="0.17"/>
    <n v="0"/>
    <n v="14"/>
    <n v="0"/>
    <n v="0"/>
    <n v="0"/>
  </r>
  <r>
    <x v="5"/>
    <n v="11"/>
    <x v="2"/>
    <n v="0"/>
    <n v="0"/>
    <n v="13"/>
    <n v="0.2"/>
    <n v="0.17"/>
    <n v="0"/>
    <n v="13"/>
    <n v="0"/>
    <n v="0"/>
    <n v="0"/>
  </r>
  <r>
    <x v="5"/>
    <n v="11"/>
    <x v="3"/>
    <n v="0"/>
    <n v="0"/>
    <n v="12"/>
    <n v="0.5"/>
    <n v="0.17"/>
    <n v="0"/>
    <n v="12"/>
    <n v="0"/>
    <n v="0"/>
    <n v="0"/>
  </r>
  <r>
    <x v="5"/>
    <n v="11"/>
    <x v="4"/>
    <n v="0"/>
    <n v="0"/>
    <n v="13"/>
    <n v="0.7"/>
    <n v="0.17"/>
    <n v="0"/>
    <n v="13"/>
    <n v="0"/>
    <n v="0"/>
    <n v="0"/>
  </r>
  <r>
    <x v="5"/>
    <n v="11"/>
    <x v="5"/>
    <n v="236"/>
    <n v="32"/>
    <n v="15"/>
    <n v="0.3"/>
    <n v="0.17"/>
    <n v="24.19"/>
    <n v="15.885"/>
    <n v="145.50399999999999"/>
    <n v="108.64"/>
    <n v="9.6129575243223288E-6"/>
  </r>
  <r>
    <x v="5"/>
    <n v="11"/>
    <x v="6"/>
    <n v="374"/>
    <n v="85"/>
    <n v="18"/>
    <n v="0.2"/>
    <n v="0.17"/>
    <n v="133.20099999999999"/>
    <n v="22.876999999999999"/>
    <n v="756.48299999999995"/>
    <n v="697.96900000000005"/>
    <n v="6.1759447259699304E-5"/>
  </r>
  <r>
    <x v="5"/>
    <n v="11"/>
    <x v="7"/>
    <n v="716"/>
    <n v="92"/>
    <n v="21"/>
    <n v="0.3"/>
    <n v="0.17"/>
    <n v="359.77499999999998"/>
    <n v="34.244999999999997"/>
    <n v="2281.2249999999999"/>
    <n v="2168.6840000000002"/>
    <n v="1.9189494822972615E-4"/>
  </r>
  <r>
    <x v="5"/>
    <n v="11"/>
    <x v="8"/>
    <n v="812"/>
    <n v="106"/>
    <n v="23"/>
    <n v="0.3"/>
    <n v="0.17"/>
    <n v="581.97699999999998"/>
    <n v="44.615000000000002"/>
    <n v="3685.288"/>
    <n v="3522.9949999999999"/>
    <n v="3.1173049791421151E-4"/>
  </r>
  <r>
    <x v="5"/>
    <n v="11"/>
    <x v="9"/>
    <n v="873"/>
    <n v="115"/>
    <n v="24"/>
    <n v="0.4"/>
    <n v="0.17"/>
    <n v="780.45699999999999"/>
    <n v="52.051000000000002"/>
    <n v="4754.732"/>
    <n v="4554.5450000000001"/>
    <n v="4.0300669760322754E-4"/>
  </r>
  <r>
    <x v="5"/>
    <n v="11"/>
    <x v="10"/>
    <n v="912"/>
    <n v="120"/>
    <n v="25"/>
    <n v="0.4"/>
    <n v="0.17"/>
    <n v="937.64599999999996"/>
    <n v="58.648000000000003"/>
    <n v="5513.8879999999999"/>
    <n v="5286.8"/>
    <n v="4.6779992488574457E-4"/>
  </r>
  <r>
    <x v="5"/>
    <n v="11"/>
    <x v="11"/>
    <n v="946"/>
    <n v="115"/>
    <n v="26"/>
    <n v="0.4"/>
    <n v="0.17"/>
    <n v="1041.453"/>
    <n v="63.343000000000004"/>
    <n v="5971.4570000000003"/>
    <n v="5728.1559999999999"/>
    <n v="5.0685309573538374E-4"/>
  </r>
  <r>
    <x v="5"/>
    <n v="11"/>
    <x v="12"/>
    <n v="954"/>
    <n v="116"/>
    <n v="27"/>
    <n v="0.4"/>
    <n v="0.17"/>
    <n v="1075.287"/>
    <n v="65.546000000000006"/>
    <n v="6095.1790000000001"/>
    <n v="5847.4939999999997"/>
    <n v="5.1741266058293143E-4"/>
  </r>
  <r>
    <x v="5"/>
    <n v="11"/>
    <x v="13"/>
    <n v="951"/>
    <n v="114"/>
    <n v="27"/>
    <n v="0.4"/>
    <n v="0.17"/>
    <n v="1040.01"/>
    <n v="64.293999999999997"/>
    <n v="5939.4639999999999"/>
    <n v="5697.2969999999996"/>
    <n v="5.0412255213962652E-4"/>
  </r>
  <r>
    <x v="5"/>
    <n v="11"/>
    <x v="14"/>
    <n v="940"/>
    <n v="106"/>
    <n v="27"/>
    <n v="0.4"/>
    <n v="0.17"/>
    <n v="938.52599999999995"/>
    <n v="60.688000000000002"/>
    <n v="5474.4470000000001"/>
    <n v="5248.7569999999996"/>
    <n v="4.6443370854647913E-4"/>
  </r>
  <r>
    <x v="5"/>
    <n v="11"/>
    <x v="15"/>
    <n v="909"/>
    <n v="100"/>
    <n v="27"/>
    <n v="0.3"/>
    <n v="0.17"/>
    <n v="778.99800000000005"/>
    <n v="55.872999999999998"/>
    <n v="4674.5460000000003"/>
    <n v="4477.1989999999996"/>
    <n v="3.9616277443794555E-4"/>
  </r>
  <r>
    <x v="5"/>
    <n v="11"/>
    <x v="16"/>
    <n v="855"/>
    <n v="91"/>
    <n v="26"/>
    <n v="0.2"/>
    <n v="0.17"/>
    <n v="575.93700000000001"/>
    <n v="48.082000000000001"/>
    <n v="3600.4830000000002"/>
    <n v="3441.1950000000002"/>
    <n v="3.0449246472671556E-4"/>
  </r>
  <r>
    <x v="5"/>
    <n v="11"/>
    <x v="17"/>
    <n v="607"/>
    <n v="102"/>
    <n v="25"/>
    <n v="0.1"/>
    <n v="0.17"/>
    <n v="314.75"/>
    <n v="37.326999999999998"/>
    <n v="1950.739"/>
    <n v="1849.9079999999999"/>
    <n v="1.6368820901973554E-4"/>
  </r>
  <r>
    <x v="5"/>
    <n v="11"/>
    <x v="18"/>
    <n v="500"/>
    <n v="63"/>
    <n v="22"/>
    <n v="0.3"/>
    <n v="0.17"/>
    <n v="122.73699999999999"/>
    <n v="26.231999999999999"/>
    <n v="628.77099999999996"/>
    <n v="574.78300000000002"/>
    <n v="5.085939400499412E-5"/>
  </r>
  <r>
    <x v="5"/>
    <n v="11"/>
    <x v="19"/>
    <n v="223"/>
    <n v="26"/>
    <n v="19"/>
    <n v="0.4"/>
    <n v="0.17"/>
    <n v="20.187000000000001"/>
    <n v="19.706"/>
    <n v="112.515"/>
    <n v="76.819000000000003"/>
    <n v="6.7972918267757457E-6"/>
  </r>
  <r>
    <x v="5"/>
    <n v="11"/>
    <x v="20"/>
    <n v="0"/>
    <n v="0"/>
    <n v="18"/>
    <n v="0.2"/>
    <n v="0.17"/>
    <n v="0"/>
    <n v="18"/>
    <n v="0"/>
    <n v="0"/>
    <n v="0"/>
  </r>
  <r>
    <x v="5"/>
    <n v="11"/>
    <x v="21"/>
    <n v="0"/>
    <n v="0"/>
    <n v="18"/>
    <n v="0.1"/>
    <n v="0.17"/>
    <n v="0"/>
    <n v="18"/>
    <n v="0"/>
    <n v="0"/>
    <n v="0"/>
  </r>
  <r>
    <x v="5"/>
    <n v="11"/>
    <x v="22"/>
    <n v="0"/>
    <n v="0"/>
    <n v="17"/>
    <n v="0.3"/>
    <n v="0.17"/>
    <n v="0"/>
    <n v="17"/>
    <n v="0"/>
    <n v="0"/>
    <n v="0"/>
  </r>
  <r>
    <x v="5"/>
    <n v="11"/>
    <x v="23"/>
    <n v="0"/>
    <n v="0"/>
    <n v="17"/>
    <n v="0.5"/>
    <n v="0.17"/>
    <n v="0"/>
    <n v="17"/>
    <n v="0"/>
    <n v="0"/>
    <n v="0"/>
  </r>
  <r>
    <x v="5"/>
    <n v="12"/>
    <x v="0"/>
    <n v="0"/>
    <n v="0"/>
    <n v="16"/>
    <n v="0.6"/>
    <n v="0.17"/>
    <n v="0"/>
    <n v="16"/>
    <n v="0"/>
    <n v="0"/>
    <n v="0"/>
  </r>
  <r>
    <x v="5"/>
    <n v="12"/>
    <x v="1"/>
    <n v="0"/>
    <n v="0"/>
    <n v="15"/>
    <n v="0.7"/>
    <n v="0.17"/>
    <n v="0"/>
    <n v="15"/>
    <n v="0"/>
    <n v="0"/>
    <n v="0"/>
  </r>
  <r>
    <x v="5"/>
    <n v="12"/>
    <x v="2"/>
    <n v="0"/>
    <n v="0"/>
    <n v="15"/>
    <n v="0.8"/>
    <n v="0.17"/>
    <n v="0"/>
    <n v="15"/>
    <n v="0"/>
    <n v="0"/>
    <n v="0"/>
  </r>
  <r>
    <x v="5"/>
    <n v="12"/>
    <x v="3"/>
    <n v="0"/>
    <n v="0"/>
    <n v="15"/>
    <n v="0.8"/>
    <n v="0.17"/>
    <n v="0"/>
    <n v="15"/>
    <n v="0"/>
    <n v="0"/>
    <n v="0"/>
  </r>
  <r>
    <x v="5"/>
    <n v="12"/>
    <x v="4"/>
    <n v="0"/>
    <n v="0"/>
    <n v="15"/>
    <n v="0.9"/>
    <n v="0.17"/>
    <n v="0"/>
    <n v="15"/>
    <n v="0"/>
    <n v="0"/>
    <n v="0"/>
  </r>
  <r>
    <x v="5"/>
    <n v="12"/>
    <x v="5"/>
    <n v="130"/>
    <n v="34"/>
    <n v="15"/>
    <n v="0.6"/>
    <n v="0.17"/>
    <n v="27.26"/>
    <n v="15.913"/>
    <n v="164.93100000000001"/>
    <n v="127.379"/>
    <n v="1.1271068818949318E-5"/>
  </r>
  <r>
    <x v="5"/>
    <n v="12"/>
    <x v="6"/>
    <n v="501"/>
    <n v="79"/>
    <n v="17"/>
    <n v="0.2"/>
    <n v="0.17"/>
    <n v="148.75399999999999"/>
    <n v="22.384"/>
    <n v="820.63499999999999"/>
    <n v="759.84799999999996"/>
    <n v="6.7234780457854133E-5"/>
  </r>
  <r>
    <x v="5"/>
    <n v="12"/>
    <x v="7"/>
    <n v="660"/>
    <n v="109"/>
    <n v="20"/>
    <n v="0.2"/>
    <n v="0.17"/>
    <n v="354.30200000000002"/>
    <n v="33.463999999999999"/>
    <n v="2255.9259999999999"/>
    <n v="2144.2809999999999"/>
    <n v="1.8973566065179866E-4"/>
  </r>
  <r>
    <x v="5"/>
    <n v="12"/>
    <x v="8"/>
    <n v="745"/>
    <n v="133"/>
    <n v="22"/>
    <n v="0.2"/>
    <n v="0.17"/>
    <n v="568.56799999999998"/>
    <n v="43.780999999999999"/>
    <n v="3607.1709999999998"/>
    <n v="3447.6460000000002"/>
    <n v="3.0506327832197886E-4"/>
  </r>
  <r>
    <x v="5"/>
    <n v="12"/>
    <x v="9"/>
    <n v="793"/>
    <n v="154"/>
    <n v="23"/>
    <n v="0.2"/>
    <n v="0.17"/>
    <n v="760.48500000000001"/>
    <n v="52.061999999999998"/>
    <n v="4626.09"/>
    <n v="4430.4610000000002"/>
    <n v="3.9202718525558386E-4"/>
  </r>
  <r>
    <x v="5"/>
    <n v="12"/>
    <x v="10"/>
    <n v="816"/>
    <n v="172"/>
    <n v="24"/>
    <n v="0.2"/>
    <n v="0.17"/>
    <n v="908.053"/>
    <n v="58.645000000000003"/>
    <n v="5332.86"/>
    <n v="5112.1869999999999"/>
    <n v="4.5234937856583938E-4"/>
  </r>
  <r>
    <x v="5"/>
    <n v="12"/>
    <x v="11"/>
    <n v="535"/>
    <n v="398"/>
    <n v="24"/>
    <n v="0.2"/>
    <n v="0.17"/>
    <n v="930.35500000000002"/>
    <n v="59.4"/>
    <n v="5392.6660000000002"/>
    <n v="5169.8729999999996"/>
    <n v="4.5745369619975006E-4"/>
  </r>
  <r>
    <x v="5"/>
    <n v="12"/>
    <x v="12"/>
    <n v="472"/>
    <n v="450"/>
    <n v="25"/>
    <n v="0.3"/>
    <n v="0.17"/>
    <n v="934.125"/>
    <n v="59.423000000000002"/>
    <n v="5400.6559999999999"/>
    <n v="5177.5810000000001"/>
    <n v="4.5813573482822467E-4"/>
  </r>
  <r>
    <x v="5"/>
    <n v="12"/>
    <x v="13"/>
    <n v="493"/>
    <n v="419"/>
    <n v="25"/>
    <n v="0.3"/>
    <n v="0.17"/>
    <n v="906.69799999999998"/>
    <n v="58.429000000000002"/>
    <n v="5275.8239999999996"/>
    <n v="5057.1729999999998"/>
    <n v="4.4748149155145178E-4"/>
  </r>
  <r>
    <x v="5"/>
    <n v="12"/>
    <x v="14"/>
    <n v="339"/>
    <n v="399"/>
    <n v="25"/>
    <n v="0.3"/>
    <n v="0.17"/>
    <n v="697.08399999999995"/>
    <n v="50.707999999999998"/>
    <n v="4199.8"/>
    <n v="4019.2759999999998"/>
    <n v="3.5564368065655515E-4"/>
  </r>
  <r>
    <x v="5"/>
    <n v="12"/>
    <x v="15"/>
    <n v="129"/>
    <n v="362"/>
    <n v="25"/>
    <n v="0.3"/>
    <n v="0.17"/>
    <n v="446.22"/>
    <n v="41.46"/>
    <n v="2780.5340000000001"/>
    <n v="2650.3"/>
    <n v="2.3451050558460484E-4"/>
  </r>
  <r>
    <x v="5"/>
    <n v="12"/>
    <x v="16"/>
    <n v="15"/>
    <n v="201"/>
    <n v="24"/>
    <n v="0.2"/>
    <n v="0.17"/>
    <n v="195.34200000000001"/>
    <n v="31.446999999999999"/>
    <n v="1245.5350000000001"/>
    <n v="1169.692"/>
    <n v="1.034996273245548E-4"/>
  </r>
  <r>
    <x v="5"/>
    <n v="12"/>
    <x v="17"/>
    <n v="191"/>
    <n v="182"/>
    <n v="23"/>
    <n v="0.2"/>
    <n v="0.17"/>
    <n v="236.369"/>
    <n v="32.01"/>
    <n v="1512.922"/>
    <n v="1427.605"/>
    <n v="1.263209336018978E-4"/>
  </r>
  <r>
    <x v="5"/>
    <n v="12"/>
    <x v="18"/>
    <n v="77"/>
    <n v="96"/>
    <n v="20"/>
    <n v="0.2"/>
    <n v="0.17"/>
    <n v="95.173000000000002"/>
    <n v="23.606999999999999"/>
    <n v="597.22799999999995"/>
    <n v="544.35699999999997"/>
    <n v="4.8167164203493462E-5"/>
  </r>
  <r>
    <x v="5"/>
    <n v="12"/>
    <x v="19"/>
    <n v="78"/>
    <n v="26"/>
    <n v="16"/>
    <n v="0.3"/>
    <n v="0.17"/>
    <n v="21.119"/>
    <n v="16.763000000000002"/>
    <n v="120.401"/>
    <n v="84.426000000000002"/>
    <n v="7.4703935194075562E-6"/>
  </r>
  <r>
    <x v="5"/>
    <n v="12"/>
    <x v="20"/>
    <n v="0"/>
    <n v="0"/>
    <n v="14"/>
    <n v="0.4"/>
    <n v="0.17"/>
    <n v="0"/>
    <n v="14"/>
    <n v="0"/>
    <n v="0"/>
    <n v="0"/>
  </r>
  <r>
    <x v="5"/>
    <n v="12"/>
    <x v="21"/>
    <n v="0"/>
    <n v="0"/>
    <n v="14"/>
    <n v="0.5"/>
    <n v="0.17"/>
    <n v="0"/>
    <n v="14"/>
    <n v="0"/>
    <n v="0"/>
    <n v="0"/>
  </r>
  <r>
    <x v="5"/>
    <n v="12"/>
    <x v="22"/>
    <n v="0"/>
    <n v="0"/>
    <n v="13"/>
    <n v="0.7"/>
    <n v="0.17"/>
    <n v="0"/>
    <n v="13"/>
    <n v="0"/>
    <n v="0"/>
    <n v="0"/>
  </r>
  <r>
    <x v="5"/>
    <n v="12"/>
    <x v="23"/>
    <n v="0"/>
    <n v="0"/>
    <n v="12"/>
    <n v="0.8"/>
    <n v="0.17"/>
    <n v="0"/>
    <n v="12"/>
    <n v="0"/>
    <n v="0"/>
    <n v="0"/>
  </r>
  <r>
    <x v="5"/>
    <n v="13"/>
    <x v="0"/>
    <n v="0"/>
    <n v="0"/>
    <n v="12"/>
    <n v="0.7"/>
    <n v="0.17"/>
    <n v="0"/>
    <n v="12"/>
    <n v="0"/>
    <n v="0"/>
    <n v="0"/>
  </r>
  <r>
    <x v="5"/>
    <n v="13"/>
    <x v="1"/>
    <n v="0"/>
    <n v="0"/>
    <n v="12"/>
    <n v="0.6"/>
    <n v="0.17"/>
    <n v="0"/>
    <n v="12"/>
    <n v="0"/>
    <n v="0"/>
    <n v="0"/>
  </r>
  <r>
    <x v="5"/>
    <n v="13"/>
    <x v="2"/>
    <n v="0"/>
    <n v="0"/>
    <n v="12"/>
    <n v="0.4"/>
    <n v="0.17"/>
    <n v="0"/>
    <n v="12"/>
    <n v="0"/>
    <n v="0"/>
    <n v="0"/>
  </r>
  <r>
    <x v="5"/>
    <n v="13"/>
    <x v="3"/>
    <n v="0"/>
    <n v="0"/>
    <n v="12"/>
    <n v="0.2"/>
    <n v="0.17"/>
    <n v="0"/>
    <n v="12"/>
    <n v="0"/>
    <n v="0"/>
    <n v="0"/>
  </r>
  <r>
    <x v="5"/>
    <n v="13"/>
    <x v="4"/>
    <n v="0"/>
    <n v="0"/>
    <n v="12"/>
    <n v="0.2"/>
    <n v="0.17"/>
    <n v="0"/>
    <n v="12"/>
    <n v="0"/>
    <n v="0"/>
    <n v="0"/>
  </r>
  <r>
    <x v="5"/>
    <n v="13"/>
    <x v="5"/>
    <n v="155"/>
    <n v="36"/>
    <n v="14"/>
    <n v="0.2"/>
    <n v="0.17"/>
    <n v="27.414999999999999"/>
    <n v="15.035"/>
    <n v="166.58"/>
    <n v="128.96899999999999"/>
    <n v="1.1411759195087687E-5"/>
  </r>
  <r>
    <x v="5"/>
    <n v="13"/>
    <x v="6"/>
    <n v="461"/>
    <n v="84"/>
    <n v="17"/>
    <n v="0.2"/>
    <n v="0.17"/>
    <n v="145.565"/>
    <n v="22.291"/>
    <n v="812.92399999999998"/>
    <n v="752.41"/>
    <n v="6.6576632647969095E-5"/>
  </r>
  <r>
    <x v="5"/>
    <n v="13"/>
    <x v="7"/>
    <n v="247"/>
    <n v="192"/>
    <n v="21"/>
    <n v="0.2"/>
    <n v="0.17"/>
    <n v="271.73099999999999"/>
    <n v="31.359000000000002"/>
    <n v="1752.7729999999999"/>
    <n v="1658.9570000000001"/>
    <n v="1.4679200272162371E-4"/>
  </r>
  <r>
    <x v="5"/>
    <n v="13"/>
    <x v="8"/>
    <n v="570"/>
    <n v="187"/>
    <n v="24"/>
    <n v="0.2"/>
    <n v="0.17"/>
    <n v="515.95699999999999"/>
    <n v="43.749000000000002"/>
    <n v="3259.239"/>
    <n v="3112.0430000000001"/>
    <n v="2.753676102067805E-4"/>
  </r>
  <r>
    <x v="5"/>
    <n v="13"/>
    <x v="9"/>
    <n v="318"/>
    <n v="348"/>
    <n v="25"/>
    <n v="0.3"/>
    <n v="0.17"/>
    <n v="582.86800000000005"/>
    <n v="46.527999999999999"/>
    <n v="3588.0929999999998"/>
    <n v="3429.2440000000001"/>
    <n v="3.0343498630833209E-4"/>
  </r>
  <r>
    <x v="5"/>
    <n v="13"/>
    <x v="10"/>
    <n v="470"/>
    <n v="379"/>
    <n v="26"/>
    <n v="0.4"/>
    <n v="0.17"/>
    <n v="803.01300000000003"/>
    <n v="54.744999999999997"/>
    <n v="4765.5550000000003"/>
    <n v="4564.9840000000004"/>
    <n v="4.0393038743750964E-4"/>
  </r>
  <r>
    <x v="5"/>
    <n v="13"/>
    <x v="11"/>
    <n v="437"/>
    <n v="447"/>
    <n v="26"/>
    <n v="0.5"/>
    <n v="0.17"/>
    <n v="877.23"/>
    <n v="56.451999999999998"/>
    <n v="5143.2370000000001"/>
    <n v="4929.2839999999997"/>
    <n v="4.3616529563072224E-4"/>
  </r>
  <r>
    <x v="5"/>
    <n v="13"/>
    <x v="12"/>
    <n v="418"/>
    <n v="472"/>
    <n v="24"/>
    <n v="0.4"/>
    <n v="0.17"/>
    <n v="896.851"/>
    <n v="56.051000000000002"/>
    <n v="5258.5079999999998"/>
    <n v="5040.47"/>
    <n v="4.4600353472589257E-4"/>
  </r>
  <r>
    <x v="5"/>
    <n v="13"/>
    <x v="13"/>
    <n v="404"/>
    <n v="438"/>
    <n v="24"/>
    <n v="0.4"/>
    <n v="0.17"/>
    <n v="833.83900000000006"/>
    <n v="53.81"/>
    <n v="4945.1689999999999"/>
    <n v="4738.2330000000002"/>
    <n v="4.1926024088128093E-4"/>
  </r>
  <r>
    <x v="5"/>
    <n v="13"/>
    <x v="14"/>
    <n v="458"/>
    <n v="375"/>
    <n v="24"/>
    <n v="0.4"/>
    <n v="0.17"/>
    <n v="783.57500000000005"/>
    <n v="52.051000000000002"/>
    <n v="4705.4219999999996"/>
    <n v="4506.982"/>
    <n v="3.9879810869739783E-4"/>
  </r>
  <r>
    <x v="5"/>
    <n v="13"/>
    <x v="15"/>
    <n v="787"/>
    <n v="146"/>
    <n v="25"/>
    <n v="0.3"/>
    <n v="0.17"/>
    <n v="737.11400000000003"/>
    <n v="52.305"/>
    <n v="4482.7"/>
    <n v="4292.152"/>
    <n v="3.7978898070632484E-4"/>
  </r>
  <r>
    <x v="5"/>
    <n v="13"/>
    <x v="16"/>
    <n v="6"/>
    <n v="168"/>
    <n v="24"/>
    <n v="0.3"/>
    <n v="0.17"/>
    <n v="159.52199999999999"/>
    <n v="29.891999999999999"/>
    <n v="1015.442"/>
    <n v="947.75300000000004"/>
    <n v="8.3861462928470733E-5"/>
  </r>
  <r>
    <x v="5"/>
    <n v="13"/>
    <x v="17"/>
    <n v="0"/>
    <n v="61"/>
    <n v="23"/>
    <n v="0.2"/>
    <n v="0.17"/>
    <n v="56.537999999999997"/>
    <n v="25.163"/>
    <n v="356.39299999999997"/>
    <n v="312.05599999999998"/>
    <n v="2.7612123280651034E-5"/>
  </r>
  <r>
    <x v="5"/>
    <n v="13"/>
    <x v="18"/>
    <n v="0"/>
    <n v="66"/>
    <n v="22"/>
    <n v="0.4"/>
    <n v="0.17"/>
    <n v="60.676000000000002"/>
    <n v="24.187999999999999"/>
    <n v="389.505"/>
    <n v="343.995"/>
    <n v="3.0438230150766381E-5"/>
  </r>
  <r>
    <x v="5"/>
    <n v="13"/>
    <x v="19"/>
    <n v="0"/>
    <n v="13"/>
    <n v="20"/>
    <n v="0.7"/>
    <n v="0.17"/>
    <n v="12.013999999999999"/>
    <n v="20.387"/>
    <n v="65.814999999999998"/>
    <n v="31.774000000000001"/>
    <n v="2.8115069254217387E-6"/>
  </r>
  <r>
    <x v="5"/>
    <n v="13"/>
    <x v="20"/>
    <n v="0"/>
    <n v="0"/>
    <n v="19"/>
    <n v="1"/>
    <n v="0.17"/>
    <n v="0"/>
    <n v="19"/>
    <n v="0"/>
    <n v="0"/>
    <n v="0"/>
  </r>
  <r>
    <x v="5"/>
    <n v="13"/>
    <x v="21"/>
    <n v="0"/>
    <n v="0"/>
    <n v="17"/>
    <n v="1.1000000000000001"/>
    <n v="0.17"/>
    <n v="0"/>
    <n v="17"/>
    <n v="0"/>
    <n v="0"/>
    <n v="0"/>
  </r>
  <r>
    <x v="5"/>
    <n v="13"/>
    <x v="22"/>
    <n v="0"/>
    <n v="0"/>
    <n v="16"/>
    <n v="1.2"/>
    <n v="0.17"/>
    <n v="0"/>
    <n v="16"/>
    <n v="0"/>
    <n v="0"/>
    <n v="0"/>
  </r>
  <r>
    <x v="5"/>
    <n v="13"/>
    <x v="23"/>
    <n v="0"/>
    <n v="0"/>
    <n v="16"/>
    <n v="1.2"/>
    <n v="0.17"/>
    <n v="0"/>
    <n v="16"/>
    <n v="0"/>
    <n v="0"/>
    <n v="0"/>
  </r>
  <r>
    <x v="5"/>
    <n v="14"/>
    <x v="0"/>
    <n v="0"/>
    <n v="0"/>
    <n v="15"/>
    <n v="1.2"/>
    <n v="0.17"/>
    <n v="0"/>
    <n v="15"/>
    <n v="0"/>
    <n v="0"/>
    <n v="0"/>
  </r>
  <r>
    <x v="5"/>
    <n v="14"/>
    <x v="1"/>
    <n v="0"/>
    <n v="0"/>
    <n v="14"/>
    <n v="1.1000000000000001"/>
    <n v="0.17"/>
    <n v="0"/>
    <n v="14"/>
    <n v="0"/>
    <n v="0"/>
    <n v="0"/>
  </r>
  <r>
    <x v="5"/>
    <n v="14"/>
    <x v="2"/>
    <n v="0"/>
    <n v="0"/>
    <n v="13"/>
    <n v="1"/>
    <n v="0.17"/>
    <n v="0"/>
    <n v="13"/>
    <n v="0"/>
    <n v="0"/>
    <n v="0"/>
  </r>
  <r>
    <x v="5"/>
    <n v="14"/>
    <x v="3"/>
    <n v="0"/>
    <n v="0"/>
    <n v="12"/>
    <n v="1"/>
    <n v="0.17"/>
    <n v="0"/>
    <n v="12"/>
    <n v="0"/>
    <n v="0"/>
    <n v="0"/>
  </r>
  <r>
    <x v="5"/>
    <n v="14"/>
    <x v="4"/>
    <n v="0"/>
    <n v="0"/>
    <n v="12"/>
    <n v="0.8"/>
    <n v="0.17"/>
    <n v="0"/>
    <n v="12"/>
    <n v="0"/>
    <n v="0"/>
    <n v="0"/>
  </r>
  <r>
    <x v="5"/>
    <n v="14"/>
    <x v="5"/>
    <n v="170"/>
    <n v="35"/>
    <n v="15"/>
    <n v="0.4"/>
    <n v="0.17"/>
    <n v="26.603999999999999"/>
    <n v="15.944000000000001"/>
    <n v="160.744"/>
    <n v="123.339"/>
    <n v="1.0913591385239247E-5"/>
  </r>
  <r>
    <x v="5"/>
    <n v="14"/>
    <x v="6"/>
    <n v="492"/>
    <n v="79"/>
    <n v="19"/>
    <n v="0.3"/>
    <n v="0.17"/>
    <n v="146.77600000000001"/>
    <n v="24.15"/>
    <n v="803.99599999999998"/>
    <n v="743.79899999999998"/>
    <n v="6.581469250398954E-5"/>
  </r>
  <r>
    <x v="5"/>
    <n v="14"/>
    <x v="7"/>
    <n v="671"/>
    <n v="104"/>
    <n v="22"/>
    <n v="0.3"/>
    <n v="0.17"/>
    <n v="352.91899999999998"/>
    <n v="34.994"/>
    <n v="2230.9270000000001"/>
    <n v="2120.1680000000001"/>
    <n v="1.8760203358272667E-4"/>
  </r>
  <r>
    <x v="5"/>
    <n v="14"/>
    <x v="8"/>
    <n v="774"/>
    <n v="120"/>
    <n v="25"/>
    <n v="0.3"/>
    <n v="0.17"/>
    <n v="572.1"/>
    <n v="46.244"/>
    <n v="3595.1060000000002"/>
    <n v="3436.0079999999998"/>
    <n v="3.0403349555625656E-4"/>
  </r>
  <r>
    <x v="5"/>
    <n v="14"/>
    <x v="9"/>
    <n v="837"/>
    <n v="130"/>
    <n v="27"/>
    <n v="0.3"/>
    <n v="0.17"/>
    <n v="769.39499999999998"/>
    <n v="55.502000000000002"/>
    <n v="4615.7359999999999"/>
    <n v="4420.4740000000002"/>
    <n v="3.9114349042131098E-4"/>
  </r>
  <r>
    <x v="5"/>
    <n v="14"/>
    <x v="10"/>
    <n v="873"/>
    <n v="137"/>
    <n v="28"/>
    <n v="0.4"/>
    <n v="0.17"/>
    <n v="918.471"/>
    <n v="60.954999999999998"/>
    <n v="5345.17"/>
    <n v="5124.0609999999997"/>
    <n v="4.5340004367669916E-4"/>
  </r>
  <r>
    <x v="5"/>
    <n v="14"/>
    <x v="11"/>
    <n v="912"/>
    <n v="128"/>
    <n v="29"/>
    <n v="0.4"/>
    <n v="0.17"/>
    <n v="1020.532"/>
    <n v="65.588999999999999"/>
    <n v="5792.8490000000002"/>
    <n v="5555.8770000000004"/>
    <n v="4.9160907226950825E-4"/>
  </r>
  <r>
    <x v="5"/>
    <n v="14"/>
    <x v="12"/>
    <n v="917"/>
    <n v="130"/>
    <n v="29"/>
    <n v="0.3"/>
    <n v="0.17"/>
    <n v="1051.97"/>
    <n v="67.869"/>
    <n v="5900.7979999999998"/>
    <n v="5660.0010000000002"/>
    <n v="5.0082243373179218E-4"/>
  </r>
  <r>
    <x v="5"/>
    <n v="14"/>
    <x v="13"/>
    <n v="912"/>
    <n v="127"/>
    <n v="30"/>
    <n v="0.3"/>
    <n v="0.17"/>
    <n v="1015.557"/>
    <n v="67.536000000000001"/>
    <n v="5715.4920000000002"/>
    <n v="5481.2610000000004"/>
    <n v="4.8500671182552041E-4"/>
  </r>
  <r>
    <x v="5"/>
    <n v="14"/>
    <x v="14"/>
    <n v="919"/>
    <n v="108"/>
    <n v="30"/>
    <n v="0.2"/>
    <n v="0.17"/>
    <n v="923.11800000000005"/>
    <n v="65.242000000000004"/>
    <n v="5276.2650000000003"/>
    <n v="5057.598"/>
    <n v="4.4751909746960201E-4"/>
  </r>
  <r>
    <x v="5"/>
    <n v="14"/>
    <x v="15"/>
    <n v="888"/>
    <n v="101"/>
    <n v="29"/>
    <n v="0.2"/>
    <n v="0.17"/>
    <n v="766.03"/>
    <n v="58.293999999999997"/>
    <n v="4547.4639999999999"/>
    <n v="4354.6210000000001"/>
    <n v="3.853165197673235E-4"/>
  </r>
  <r>
    <x v="5"/>
    <n v="14"/>
    <x v="16"/>
    <n v="836"/>
    <n v="91"/>
    <n v="28"/>
    <n v="0.1"/>
    <n v="0.17"/>
    <n v="567.26199999999994"/>
    <n v="50.463000000000001"/>
    <n v="3508.9079999999999"/>
    <n v="3352.8649999999998"/>
    <n v="2.9667662766740596E-4"/>
  </r>
  <r>
    <x v="5"/>
    <n v="14"/>
    <x v="17"/>
    <n v="747"/>
    <n v="78"/>
    <n v="27"/>
    <n v="0.1"/>
    <n v="0.17"/>
    <n v="345.52"/>
    <n v="40.521000000000001"/>
    <n v="2112.5509999999999"/>
    <n v="2005.9860000000001"/>
    <n v="1.7749869488572581E-4"/>
  </r>
  <r>
    <x v="5"/>
    <n v="14"/>
    <x v="18"/>
    <n v="584"/>
    <n v="59"/>
    <n v="25"/>
    <n v="0.2"/>
    <n v="0.17"/>
    <n v="132.49600000000001"/>
    <n v="29.675000000000001"/>
    <n v="655.69899999999996"/>
    <n v="600.75599999999997"/>
    <n v="5.315760226879404E-5"/>
  </r>
  <r>
    <x v="5"/>
    <n v="14"/>
    <x v="19"/>
    <n v="250"/>
    <n v="26"/>
    <n v="23"/>
    <n v="0.6"/>
    <n v="0.17"/>
    <n v="19.981000000000002"/>
    <n v="23.661999999999999"/>
    <n v="110.928"/>
    <n v="75.289000000000001"/>
    <n v="6.6619105214350497E-6"/>
  </r>
  <r>
    <x v="5"/>
    <n v="14"/>
    <x v="20"/>
    <n v="0"/>
    <n v="0"/>
    <n v="21"/>
    <n v="1.1000000000000001"/>
    <n v="0.17"/>
    <n v="0"/>
    <n v="21"/>
    <n v="0"/>
    <n v="0"/>
    <n v="0"/>
  </r>
  <r>
    <x v="5"/>
    <n v="14"/>
    <x v="21"/>
    <n v="0"/>
    <n v="0"/>
    <n v="19"/>
    <n v="1.1000000000000001"/>
    <n v="0.17"/>
    <n v="0"/>
    <n v="19"/>
    <n v="0"/>
    <n v="0"/>
    <n v="0"/>
  </r>
  <r>
    <x v="5"/>
    <n v="14"/>
    <x v="22"/>
    <n v="0"/>
    <n v="0"/>
    <n v="17"/>
    <n v="0.9"/>
    <n v="0.17"/>
    <n v="0"/>
    <n v="17"/>
    <n v="0"/>
    <n v="0"/>
    <n v="0"/>
  </r>
  <r>
    <x v="5"/>
    <n v="14"/>
    <x v="23"/>
    <n v="0"/>
    <n v="0"/>
    <n v="15"/>
    <n v="0.6"/>
    <n v="0.17"/>
    <n v="0"/>
    <n v="15"/>
    <n v="0"/>
    <n v="0"/>
    <n v="0"/>
  </r>
  <r>
    <x v="5"/>
    <n v="15"/>
    <x v="0"/>
    <n v="0"/>
    <n v="0"/>
    <n v="14"/>
    <n v="0.4"/>
    <n v="0.17"/>
    <n v="0"/>
    <n v="14"/>
    <n v="0"/>
    <n v="0"/>
    <n v="0"/>
  </r>
  <r>
    <x v="5"/>
    <n v="15"/>
    <x v="1"/>
    <n v="0"/>
    <n v="0"/>
    <n v="14"/>
    <n v="0.4"/>
    <n v="0.17"/>
    <n v="0"/>
    <n v="14"/>
    <n v="0"/>
    <n v="0"/>
    <n v="0"/>
  </r>
  <r>
    <x v="5"/>
    <n v="15"/>
    <x v="2"/>
    <n v="0"/>
    <n v="0"/>
    <n v="13"/>
    <n v="0.4"/>
    <n v="0.17"/>
    <n v="0"/>
    <n v="13"/>
    <n v="0"/>
    <n v="0"/>
    <n v="0"/>
  </r>
  <r>
    <x v="5"/>
    <n v="15"/>
    <x v="3"/>
    <n v="0"/>
    <n v="0"/>
    <n v="13"/>
    <n v="0.4"/>
    <n v="0.17"/>
    <n v="0"/>
    <n v="13"/>
    <n v="0"/>
    <n v="0"/>
    <n v="0"/>
  </r>
  <r>
    <x v="5"/>
    <n v="15"/>
    <x v="4"/>
    <n v="0"/>
    <n v="0"/>
    <n v="13"/>
    <n v="0.3"/>
    <n v="0.17"/>
    <n v="0"/>
    <n v="13"/>
    <n v="0"/>
    <n v="0"/>
    <n v="0"/>
  </r>
  <r>
    <x v="5"/>
    <n v="15"/>
    <x v="5"/>
    <n v="214"/>
    <n v="33"/>
    <n v="16"/>
    <n v="0.3"/>
    <n v="0.17"/>
    <n v="24.992999999999999"/>
    <n v="16.914000000000001"/>
    <n v="149.85400000000001"/>
    <n v="112.836"/>
    <n v="9.9842385421063538E-6"/>
  </r>
  <r>
    <x v="5"/>
    <n v="15"/>
    <x v="6"/>
    <n v="527"/>
    <n v="75"/>
    <n v="20"/>
    <n v="0.3"/>
    <n v="0.17"/>
    <n v="148.214"/>
    <n v="25.177"/>
    <n v="798.01700000000005"/>
    <n v="738.03200000000004"/>
    <n v="6.5304402315819748E-5"/>
  </r>
  <r>
    <x v="5"/>
    <n v="15"/>
    <x v="7"/>
    <n v="691"/>
    <n v="101"/>
    <n v="25"/>
    <n v="0.3"/>
    <n v="0.17"/>
    <n v="357.16"/>
    <n v="38.148000000000003"/>
    <n v="2227.8530000000001"/>
    <n v="2117.203"/>
    <n v="1.8733967700080824E-4"/>
  </r>
  <r>
    <x v="5"/>
    <n v="15"/>
    <x v="8"/>
    <n v="785"/>
    <n v="120"/>
    <n v="29"/>
    <n v="0.4"/>
    <n v="0.17"/>
    <n v="578.00199999999995"/>
    <n v="49.820999999999998"/>
    <n v="3578.4659999999999"/>
    <n v="3419.9580000000001"/>
    <n v="3.0261331911787874E-4"/>
  </r>
  <r>
    <x v="5"/>
    <n v="15"/>
    <x v="9"/>
    <n v="843"/>
    <n v="132"/>
    <n v="30"/>
    <n v="0.4"/>
    <n v="0.17"/>
    <n v="775.45399999999995"/>
    <n v="57.866999999999997"/>
    <n v="4604.3850000000002"/>
    <n v="4409.5249999999996"/>
    <n v="3.9017467348524866E-4"/>
  </r>
  <r>
    <x v="5"/>
    <n v="15"/>
    <x v="10"/>
    <n v="880"/>
    <n v="139"/>
    <n v="31"/>
    <n v="0.5"/>
    <n v="0.17"/>
    <n v="926.29100000000005"/>
    <n v="63.27"/>
    <n v="5334.9579999999996"/>
    <n v="5114.2110000000002"/>
    <n v="4.5252847122074764E-4"/>
  </r>
  <r>
    <x v="5"/>
    <n v="15"/>
    <x v="11"/>
    <n v="937"/>
    <n v="119"/>
    <n v="32"/>
    <n v="0.4"/>
    <n v="0.17"/>
    <n v="1035.7750000000001"/>
    <n v="69.138000000000005"/>
    <n v="5785.165"/>
    <n v="5548.4650000000001"/>
    <n v="4.9095322505696886E-4"/>
  </r>
  <r>
    <x v="5"/>
    <n v="15"/>
    <x v="12"/>
    <n v="946"/>
    <n v="117"/>
    <n v="33"/>
    <n v="0.4"/>
    <n v="0.17"/>
    <n v="1068.1179999999999"/>
    <n v="71.289000000000001"/>
    <n v="5898.11"/>
    <n v="5657.4080000000004"/>
    <n v="5.0059299338881945E-4"/>
  </r>
  <r>
    <x v="5"/>
    <n v="15"/>
    <x v="13"/>
    <n v="941"/>
    <n v="116"/>
    <n v="33"/>
    <n v="0.4"/>
    <n v="0.17"/>
    <n v="1032.9690000000001"/>
    <n v="70.040000000000006"/>
    <n v="5747.152"/>
    <n v="5511.799"/>
    <n v="4.8770885189250998E-4"/>
  </r>
  <r>
    <x v="5"/>
    <n v="15"/>
    <x v="14"/>
    <n v="932"/>
    <n v="108"/>
    <n v="33"/>
    <n v="0.4"/>
    <n v="0.17"/>
    <n v="934.96600000000001"/>
    <n v="66.558000000000007"/>
    <n v="5311.5469999999996"/>
    <n v="5091.6289999999999"/>
    <n v="4.505303139415296E-4"/>
  </r>
  <r>
    <x v="5"/>
    <n v="15"/>
    <x v="15"/>
    <n v="900"/>
    <n v="102"/>
    <n v="32"/>
    <n v="0.3"/>
    <n v="0.17"/>
    <n v="776.50900000000001"/>
    <n v="60.777999999999999"/>
    <n v="4559.2780000000002"/>
    <n v="4366.0159999999996"/>
    <n v="3.8632480079631512E-4"/>
  </r>
  <r>
    <x v="5"/>
    <n v="15"/>
    <x v="16"/>
    <n v="846"/>
    <n v="94"/>
    <n v="31"/>
    <n v="0.3"/>
    <n v="0.17"/>
    <n v="576.56700000000001"/>
    <n v="52.421999999999997"/>
    <n v="3536.8609999999999"/>
    <n v="3379.8270000000002"/>
    <n v="2.9906234711485423E-4"/>
  </r>
  <r>
    <x v="5"/>
    <n v="15"/>
    <x v="17"/>
    <n v="753"/>
    <n v="82"/>
    <n v="29"/>
    <n v="0.3"/>
    <n v="0.17"/>
    <n v="352.22"/>
    <n v="41.935000000000002"/>
    <n v="2143.4639999999999"/>
    <n v="2035.8040000000001"/>
    <n v="1.8013712610314336E-4"/>
  </r>
  <r>
    <x v="5"/>
    <n v="15"/>
    <x v="18"/>
    <n v="584"/>
    <n v="62"/>
    <n v="26"/>
    <n v="0.6"/>
    <n v="0.17"/>
    <n v="135.828"/>
    <n v="30.263000000000002"/>
    <n v="676.31200000000001"/>
    <n v="620.64"/>
    <n v="5.4917028331143315E-5"/>
  </r>
  <r>
    <x v="5"/>
    <n v="15"/>
    <x v="19"/>
    <n v="237"/>
    <n v="27"/>
    <n v="24"/>
    <n v="1"/>
    <n v="0.17"/>
    <n v="20.876000000000001"/>
    <n v="24.623000000000001"/>
    <n v="116.068"/>
    <n v="80.247"/>
    <n v="7.1006167383495389E-6"/>
  </r>
  <r>
    <x v="5"/>
    <n v="15"/>
    <x v="20"/>
    <n v="0"/>
    <n v="0"/>
    <n v="22"/>
    <n v="1.2"/>
    <n v="0.17"/>
    <n v="0"/>
    <n v="22"/>
    <n v="0"/>
    <n v="0"/>
    <n v="0"/>
  </r>
  <r>
    <x v="5"/>
    <n v="15"/>
    <x v="21"/>
    <n v="0"/>
    <n v="0"/>
    <n v="20"/>
    <n v="1.3"/>
    <n v="0.17"/>
    <n v="0"/>
    <n v="20"/>
    <n v="0"/>
    <n v="0"/>
    <n v="0"/>
  </r>
  <r>
    <x v="5"/>
    <n v="15"/>
    <x v="22"/>
    <n v="0"/>
    <n v="0"/>
    <n v="18"/>
    <n v="1.3"/>
    <n v="0.17"/>
    <n v="0"/>
    <n v="18"/>
    <n v="0"/>
    <n v="0"/>
    <n v="0"/>
  </r>
  <r>
    <x v="5"/>
    <n v="15"/>
    <x v="23"/>
    <n v="0"/>
    <n v="0"/>
    <n v="17"/>
    <n v="1.2"/>
    <n v="0.17"/>
    <n v="0"/>
    <n v="17"/>
    <n v="0"/>
    <n v="0"/>
    <n v="0"/>
  </r>
  <r>
    <x v="5"/>
    <n v="16"/>
    <x v="0"/>
    <n v="0"/>
    <n v="0"/>
    <n v="16"/>
    <n v="1.1000000000000001"/>
    <n v="0.17"/>
    <n v="0"/>
    <n v="16"/>
    <n v="0"/>
    <n v="0"/>
    <n v="0"/>
  </r>
  <r>
    <x v="5"/>
    <n v="16"/>
    <x v="1"/>
    <n v="0"/>
    <n v="0"/>
    <n v="14"/>
    <n v="0.8"/>
    <n v="0.17"/>
    <n v="0"/>
    <n v="14"/>
    <n v="0"/>
    <n v="0"/>
    <n v="0"/>
  </r>
  <r>
    <x v="5"/>
    <n v="16"/>
    <x v="2"/>
    <n v="0"/>
    <n v="0"/>
    <n v="13"/>
    <n v="0.5"/>
    <n v="0.17"/>
    <n v="0"/>
    <n v="13"/>
    <n v="0"/>
    <n v="0"/>
    <n v="0"/>
  </r>
  <r>
    <x v="5"/>
    <n v="16"/>
    <x v="3"/>
    <n v="0"/>
    <n v="0"/>
    <n v="12"/>
    <n v="0.3"/>
    <n v="0.17"/>
    <n v="0"/>
    <n v="12"/>
    <n v="0"/>
    <n v="0"/>
    <n v="0"/>
  </r>
  <r>
    <x v="5"/>
    <n v="16"/>
    <x v="4"/>
    <n v="0"/>
    <n v="0"/>
    <n v="12"/>
    <n v="0.3"/>
    <n v="0.17"/>
    <n v="0"/>
    <n v="12"/>
    <n v="0"/>
    <n v="0"/>
    <n v="0"/>
  </r>
  <r>
    <x v="5"/>
    <n v="16"/>
    <x v="5"/>
    <n v="141"/>
    <n v="33"/>
    <n v="15"/>
    <n v="0.3"/>
    <n v="0.17"/>
    <n v="24.99"/>
    <n v="15.914"/>
    <n v="150.482"/>
    <n v="113.44199999999999"/>
    <n v="1.0037860157162864E-5"/>
  </r>
  <r>
    <x v="5"/>
    <n v="16"/>
    <x v="6"/>
    <n v="0"/>
    <n v="14"/>
    <n v="19"/>
    <n v="0.3"/>
    <n v="0.17"/>
    <n v="12.936"/>
    <n v="19.481000000000002"/>
    <n v="78.872"/>
    <n v="44.369"/>
    <n v="3.9259693703668761E-6"/>
  </r>
  <r>
    <x v="5"/>
    <n v="16"/>
    <x v="7"/>
    <n v="677"/>
    <n v="104"/>
    <n v="23"/>
    <n v="0.2"/>
    <n v="0.17"/>
    <n v="354.26100000000002"/>
    <n v="36.456000000000003"/>
    <n v="2224.944"/>
    <n v="2114.3969999999999"/>
    <n v="1.8709138945650366E-4"/>
  </r>
  <r>
    <x v="5"/>
    <n v="16"/>
    <x v="8"/>
    <n v="766"/>
    <n v="125"/>
    <n v="26"/>
    <n v="0.1"/>
    <n v="0.17"/>
    <n v="571.09199999999998"/>
    <n v="48.6"/>
    <n v="3552.6370000000002"/>
    <n v="3395.0450000000001"/>
    <n v="3.0040890443817106E-4"/>
  </r>
  <r>
    <x v="5"/>
    <n v="16"/>
    <x v="9"/>
    <n v="823"/>
    <n v="140"/>
    <n v="29"/>
    <n v="0"/>
    <n v="0.17"/>
    <n v="767.75099999999998"/>
    <n v="60.319000000000003"/>
    <n v="4508.3980000000001"/>
    <n v="4316.9390000000003"/>
    <n v="3.8198224633735747E-4"/>
  </r>
  <r>
    <x v="5"/>
    <n v="16"/>
    <x v="10"/>
    <n v="857"/>
    <n v="150"/>
    <n v="31"/>
    <n v="0"/>
    <n v="0.17"/>
    <n v="921.41399999999999"/>
    <n v="68.527000000000001"/>
    <n v="5180"/>
    <n v="4964.7430000000004"/>
    <n v="4.3930286798763454E-4"/>
  </r>
  <r>
    <x v="5"/>
    <n v="16"/>
    <x v="11"/>
    <n v="890"/>
    <n v="147"/>
    <n v="32"/>
    <n v="0.1"/>
    <n v="0.17"/>
    <n v="1017.247"/>
    <n v="72.063999999999993"/>
    <n v="5603.0219999999999"/>
    <n v="5372.7759999999998"/>
    <n v="4.7540746940075867E-4"/>
  </r>
  <r>
    <x v="5"/>
    <n v="16"/>
    <x v="12"/>
    <n v="896"/>
    <n v="148"/>
    <n v="33"/>
    <n v="0.2"/>
    <n v="0.17"/>
    <n v="1048.4639999999999"/>
    <n v="72.968000000000004"/>
    <n v="5742.0730000000003"/>
    <n v="5506.9"/>
    <n v="4.8727536626187989E-4"/>
  </r>
  <r>
    <x v="5"/>
    <n v="16"/>
    <x v="13"/>
    <n v="891"/>
    <n v="145"/>
    <n v="33"/>
    <n v="0.3"/>
    <n v="0.17"/>
    <n v="1013.123"/>
    <n v="70.441000000000003"/>
    <n v="5623.826"/>
    <n v="5392.8429999999998"/>
    <n v="4.7718308812904085E-4"/>
  </r>
  <r>
    <x v="5"/>
    <n v="16"/>
    <x v="14"/>
    <n v="883"/>
    <n v="132"/>
    <n v="33"/>
    <n v="0.3"/>
    <n v="0.17"/>
    <n v="915.71299999999997"/>
    <n v="66.873999999999995"/>
    <n v="5191.9669999999996"/>
    <n v="4976.2860000000001"/>
    <n v="4.4032424472459375E-4"/>
  </r>
  <r>
    <x v="5"/>
    <n v="16"/>
    <x v="15"/>
    <n v="849"/>
    <n v="123"/>
    <n v="32"/>
    <n v="0.3"/>
    <n v="0.17"/>
    <n v="762.17600000000004"/>
    <n v="60.24"/>
    <n v="4481.7979999999998"/>
    <n v="4291.2809999999999"/>
    <n v="3.7971191069524526E-4"/>
  </r>
  <r>
    <x v="5"/>
    <n v="16"/>
    <x v="16"/>
    <n v="545"/>
    <n v="193"/>
    <n v="31"/>
    <n v="0.2"/>
    <n v="0.17"/>
    <n v="499.07400000000001"/>
    <n v="50.103999999999999"/>
    <n v="3067.893"/>
    <n v="2927.4760000000001"/>
    <n v="2.5903628904154117E-4"/>
  </r>
  <r>
    <x v="5"/>
    <n v="16"/>
    <x v="17"/>
    <n v="428"/>
    <n v="148"/>
    <n v="29"/>
    <n v="0.1"/>
    <n v="0.17"/>
    <n v="293.97800000000001"/>
    <n v="40.542000000000002"/>
    <n v="1810.239"/>
    <n v="1714.3869999999999"/>
    <n v="1.5169669929354182E-4"/>
  </r>
  <r>
    <x v="5"/>
    <n v="16"/>
    <x v="18"/>
    <n v="0"/>
    <n v="71"/>
    <n v="26"/>
    <n v="0.3"/>
    <n v="0.17"/>
    <n v="65.09"/>
    <n v="28.42"/>
    <n v="411.34899999999999"/>
    <n v="365.065"/>
    <n v="3.2302598845883015E-5"/>
  </r>
  <r>
    <x v="5"/>
    <n v="16"/>
    <x v="19"/>
    <n v="13"/>
    <n v="26"/>
    <n v="23"/>
    <n v="0.4"/>
    <n v="0.17"/>
    <n v="23.298999999999999"/>
    <n v="23.821000000000002"/>
    <n v="131.273"/>
    <n v="94.912999999999997"/>
    <n v="8.3983306103277361E-6"/>
  </r>
  <r>
    <x v="5"/>
    <n v="16"/>
    <x v="20"/>
    <n v="0"/>
    <n v="0"/>
    <n v="22"/>
    <n v="0.3"/>
    <n v="0.17"/>
    <n v="0"/>
    <n v="22"/>
    <n v="0"/>
    <n v="0"/>
    <n v="0"/>
  </r>
  <r>
    <x v="5"/>
    <n v="16"/>
    <x v="21"/>
    <n v="0"/>
    <n v="0"/>
    <n v="22"/>
    <n v="0.5"/>
    <n v="0.17"/>
    <n v="0"/>
    <n v="22"/>
    <n v="0"/>
    <n v="0"/>
    <n v="0"/>
  </r>
  <r>
    <x v="5"/>
    <n v="16"/>
    <x v="22"/>
    <n v="0"/>
    <n v="0"/>
    <n v="21"/>
    <n v="0.8"/>
    <n v="0.17"/>
    <n v="0"/>
    <n v="21"/>
    <n v="0"/>
    <n v="0"/>
    <n v="0"/>
  </r>
  <r>
    <x v="5"/>
    <n v="16"/>
    <x v="23"/>
    <n v="0"/>
    <n v="0"/>
    <n v="19"/>
    <n v="1.1000000000000001"/>
    <n v="0.17"/>
    <n v="0"/>
    <n v="19"/>
    <n v="0"/>
    <n v="0"/>
    <n v="0"/>
  </r>
  <r>
    <x v="5"/>
    <n v="17"/>
    <x v="0"/>
    <n v="0"/>
    <n v="0"/>
    <n v="18"/>
    <n v="1.2"/>
    <n v="0.17"/>
    <n v="0"/>
    <n v="18"/>
    <n v="0"/>
    <n v="0"/>
    <n v="0"/>
  </r>
  <r>
    <x v="5"/>
    <n v="17"/>
    <x v="1"/>
    <n v="0"/>
    <n v="0"/>
    <n v="16"/>
    <n v="1.1000000000000001"/>
    <n v="0.17"/>
    <n v="0"/>
    <n v="16"/>
    <n v="0"/>
    <n v="0"/>
    <n v="0"/>
  </r>
  <r>
    <x v="5"/>
    <n v="17"/>
    <x v="2"/>
    <n v="0"/>
    <n v="0"/>
    <n v="14"/>
    <n v="1"/>
    <n v="0.17"/>
    <n v="0"/>
    <n v="14"/>
    <n v="0"/>
    <n v="0"/>
    <n v="0"/>
  </r>
  <r>
    <x v="5"/>
    <n v="17"/>
    <x v="3"/>
    <n v="0"/>
    <n v="0"/>
    <n v="13"/>
    <n v="0.7"/>
    <n v="0.17"/>
    <n v="0"/>
    <n v="13"/>
    <n v="0"/>
    <n v="0"/>
    <n v="0"/>
  </r>
  <r>
    <x v="5"/>
    <n v="17"/>
    <x v="4"/>
    <n v="0"/>
    <n v="0"/>
    <n v="13"/>
    <n v="0.4"/>
    <n v="0.17"/>
    <n v="0"/>
    <n v="13"/>
    <n v="0"/>
    <n v="0"/>
    <n v="0"/>
  </r>
  <r>
    <x v="5"/>
    <n v="17"/>
    <x v="5"/>
    <n v="240"/>
    <n v="31"/>
    <n v="16"/>
    <n v="0.3"/>
    <n v="0.17"/>
    <n v="23.401"/>
    <n v="16.856000000000002"/>
    <n v="139.76599999999999"/>
    <n v="103.105"/>
    <n v="9.1231957432368716E-6"/>
  </r>
  <r>
    <x v="5"/>
    <n v="17"/>
    <x v="6"/>
    <n v="363"/>
    <n v="85"/>
    <n v="20"/>
    <n v="0.3"/>
    <n v="0.17"/>
    <n v="130.05600000000001"/>
    <n v="24.616"/>
    <n v="732.85299999999995"/>
    <n v="675.17600000000004"/>
    <n v="5.9742619748176116E-5"/>
  </r>
  <r>
    <x v="5"/>
    <n v="17"/>
    <x v="7"/>
    <n v="712"/>
    <n v="91"/>
    <n v="24"/>
    <n v="0.2"/>
    <n v="0.17"/>
    <n v="354.596"/>
    <n v="37.463999999999999"/>
    <n v="2214.5010000000002"/>
    <n v="2104.3240000000001"/>
    <n v="1.8620008495408747E-4"/>
  </r>
  <r>
    <x v="5"/>
    <n v="17"/>
    <x v="8"/>
    <n v="803"/>
    <n v="106"/>
    <n v="27"/>
    <n v="0.1"/>
    <n v="0.17"/>
    <n v="573.78899999999999"/>
    <n v="49.712000000000003"/>
    <n v="3555.9720000000002"/>
    <n v="3398.2620000000002"/>
    <n v="3.0069355911743967E-4"/>
  </r>
  <r>
    <x v="5"/>
    <n v="17"/>
    <x v="9"/>
    <n v="855"/>
    <n v="118"/>
    <n v="29"/>
    <n v="0.1"/>
    <n v="0.17"/>
    <n v="767.04"/>
    <n v="59.287999999999997"/>
    <n v="4528.5709999999999"/>
    <n v="4336.3969999999999"/>
    <n v="3.8370397799704321E-4"/>
  </r>
  <r>
    <x v="5"/>
    <n v="17"/>
    <x v="10"/>
    <n v="437"/>
    <n v="380"/>
    <n v="31"/>
    <n v="0.1"/>
    <n v="0.17"/>
    <n v="773.60599999999999"/>
    <n v="61.42"/>
    <n v="4456.8649999999998"/>
    <n v="4267.232"/>
    <n v="3.7758394663502413E-4"/>
  </r>
  <r>
    <x v="5"/>
    <n v="17"/>
    <x v="11"/>
    <n v="415"/>
    <n v="446"/>
    <n v="32"/>
    <n v="0.1"/>
    <n v="0.17"/>
    <n v="854.21"/>
    <n v="65.549000000000007"/>
    <n v="4809.7240000000002"/>
    <n v="4607.5879999999997"/>
    <n v="4.0770018164191152E-4"/>
  </r>
  <r>
    <x v="5"/>
    <n v="17"/>
    <x v="12"/>
    <n v="909"/>
    <n v="130"/>
    <n v="32"/>
    <n v="0.2"/>
    <n v="0.17"/>
    <n v="1043.884"/>
    <n v="71.798000000000002"/>
    <n v="5751.0950000000003"/>
    <n v="5515.6019999999999"/>
    <n v="4.8804535849656928E-4"/>
  </r>
  <r>
    <x v="5"/>
    <n v="17"/>
    <x v="13"/>
    <n v="899"/>
    <n v="130"/>
    <n v="33"/>
    <n v="0.2"/>
    <n v="0.17"/>
    <n v="1006.41"/>
    <n v="71.38"/>
    <n v="5564.7629999999999"/>
    <n v="5335.8729999999996"/>
    <n v="4.7214212540664903E-4"/>
  </r>
  <r>
    <x v="5"/>
    <n v="17"/>
    <x v="14"/>
    <n v="875"/>
    <n v="129"/>
    <n v="32"/>
    <n v="0.2"/>
    <n v="0.17"/>
    <n v="906.077"/>
    <n v="66.584999999999994"/>
    <n v="5144.7089999999998"/>
    <n v="4930.7030000000004"/>
    <n v="4.362908551550873E-4"/>
  </r>
  <r>
    <x v="5"/>
    <n v="17"/>
    <x v="15"/>
    <n v="4"/>
    <n v="135"/>
    <n v="31"/>
    <n v="0.2"/>
    <n v="0.17"/>
    <n v="128.69999999999999"/>
    <n v="35.890999999999998"/>
    <n v="783.09100000000001"/>
    <n v="723.63499999999999"/>
    <n v="6.4030490777917785E-5"/>
  </r>
  <r>
    <x v="5"/>
    <n v="17"/>
    <x v="16"/>
    <n v="0"/>
    <n v="107"/>
    <n v="30"/>
    <n v="0.1"/>
    <n v="0.17"/>
    <n v="99.370999999999995"/>
    <n v="33.911000000000001"/>
    <n v="608.97799999999995"/>
    <n v="555.69100000000003"/>
    <n v="4.9170047677174151E-5"/>
  </r>
  <r>
    <x v="5"/>
    <n v="17"/>
    <x v="17"/>
    <n v="0"/>
    <n v="34"/>
    <n v="29"/>
    <n v="0"/>
    <n v="0.17"/>
    <n v="31.477"/>
    <n v="30.285"/>
    <n v="188.29"/>
    <n v="149.90899999999999"/>
    <n v="1.326462490347603E-5"/>
  </r>
  <r>
    <x v="5"/>
    <n v="17"/>
    <x v="18"/>
    <n v="5"/>
    <n v="87"/>
    <n v="26"/>
    <n v="0.2"/>
    <n v="0.17"/>
    <n v="79.637"/>
    <n v="29.052"/>
    <n v="504.73700000000002"/>
    <n v="455.14400000000001"/>
    <n v="4.0273195318944794E-5"/>
  </r>
  <r>
    <x v="5"/>
    <n v="17"/>
    <x v="19"/>
    <n v="0"/>
    <n v="22"/>
    <n v="22"/>
    <n v="0.5"/>
    <n v="0.17"/>
    <n v="20.367000000000001"/>
    <n v="22.696999999999999"/>
    <n v="114.962"/>
    <n v="79.180000000000007"/>
    <n v="7.0062037626642312E-6"/>
  </r>
  <r>
    <x v="5"/>
    <n v="17"/>
    <x v="20"/>
    <n v="0"/>
    <n v="0"/>
    <n v="20"/>
    <n v="0.3"/>
    <n v="0.17"/>
    <n v="0"/>
    <n v="20"/>
    <n v="0"/>
    <n v="0"/>
    <n v="0"/>
  </r>
  <r>
    <x v="5"/>
    <n v="17"/>
    <x v="21"/>
    <n v="0"/>
    <n v="0"/>
    <n v="19"/>
    <n v="0.2"/>
    <n v="0.17"/>
    <n v="0"/>
    <n v="19"/>
    <n v="0"/>
    <n v="0"/>
    <n v="0"/>
  </r>
  <r>
    <x v="5"/>
    <n v="17"/>
    <x v="22"/>
    <n v="0"/>
    <n v="0"/>
    <n v="18"/>
    <n v="0.2"/>
    <n v="0.17"/>
    <n v="0"/>
    <n v="18"/>
    <n v="0"/>
    <n v="0"/>
    <n v="0"/>
  </r>
  <r>
    <x v="5"/>
    <n v="17"/>
    <x v="23"/>
    <n v="0"/>
    <n v="0"/>
    <n v="17"/>
    <n v="0.3"/>
    <n v="0.17"/>
    <n v="0"/>
    <n v="17"/>
    <n v="0"/>
    <n v="0"/>
    <n v="0"/>
  </r>
  <r>
    <x v="5"/>
    <n v="18"/>
    <x v="0"/>
    <n v="0"/>
    <n v="0"/>
    <n v="17"/>
    <n v="0.4"/>
    <n v="0.17"/>
    <n v="0"/>
    <n v="17"/>
    <n v="0"/>
    <n v="0"/>
    <n v="0"/>
  </r>
  <r>
    <x v="5"/>
    <n v="18"/>
    <x v="1"/>
    <n v="0"/>
    <n v="0"/>
    <n v="16"/>
    <n v="0.4"/>
    <n v="0.17"/>
    <n v="0"/>
    <n v="16"/>
    <n v="0"/>
    <n v="0"/>
    <n v="0"/>
  </r>
  <r>
    <x v="5"/>
    <n v="18"/>
    <x v="2"/>
    <n v="0"/>
    <n v="0"/>
    <n v="16"/>
    <n v="0.3"/>
    <n v="0.17"/>
    <n v="0"/>
    <n v="16"/>
    <n v="0"/>
    <n v="0"/>
    <n v="0"/>
  </r>
  <r>
    <x v="5"/>
    <n v="18"/>
    <x v="3"/>
    <n v="0"/>
    <n v="0"/>
    <n v="15"/>
    <n v="0.3"/>
    <n v="0.17"/>
    <n v="0"/>
    <n v="15"/>
    <n v="0"/>
    <n v="0"/>
    <n v="0"/>
  </r>
  <r>
    <x v="5"/>
    <n v="18"/>
    <x v="4"/>
    <n v="0"/>
    <n v="0"/>
    <n v="15"/>
    <n v="0.3"/>
    <n v="0.17"/>
    <n v="0"/>
    <n v="15"/>
    <n v="0"/>
    <n v="0"/>
    <n v="0"/>
  </r>
  <r>
    <x v="5"/>
    <n v="18"/>
    <x v="5"/>
    <n v="218"/>
    <n v="32"/>
    <n v="17"/>
    <n v="0.3"/>
    <n v="0.17"/>
    <n v="24.210999999999999"/>
    <n v="17.885000000000002"/>
    <n v="144.04499999999999"/>
    <n v="107.232"/>
    <n v="9.4883713296035704E-6"/>
  </r>
  <r>
    <x v="5"/>
    <n v="18"/>
    <x v="6"/>
    <n v="516"/>
    <n v="72"/>
    <n v="21"/>
    <n v="0.3"/>
    <n v="0.17"/>
    <n v="142.62700000000001"/>
    <n v="25.975000000000001"/>
    <n v="760.726"/>
    <n v="702.06200000000001"/>
    <n v="6.2121614372613978E-5"/>
  </r>
  <r>
    <x v="5"/>
    <n v="18"/>
    <x v="7"/>
    <n v="494"/>
    <n v="138"/>
    <n v="24"/>
    <n v="0.3"/>
    <n v="0.17"/>
    <n v="314.98399999999998"/>
    <n v="35.607999999999997"/>
    <n v="1986.91"/>
    <n v="1884.798"/>
    <n v="1.6677543368858318E-4"/>
  </r>
  <r>
    <x v="5"/>
    <n v="18"/>
    <x v="8"/>
    <n v="775"/>
    <n v="111"/>
    <n v="27"/>
    <n v="0.2"/>
    <n v="0.17"/>
    <n v="561.91"/>
    <n v="48.531999999999996"/>
    <n v="3497.877"/>
    <n v="3342.2249999999999"/>
    <n v="2.9573515244595174E-4"/>
  </r>
  <r>
    <x v="5"/>
    <n v="18"/>
    <x v="9"/>
    <n v="829"/>
    <n v="124"/>
    <n v="28"/>
    <n v="0.2"/>
    <n v="0.17"/>
    <n v="755.52200000000005"/>
    <n v="56.881"/>
    <n v="4506.3339999999998"/>
    <n v="4314.9480000000003"/>
    <n v="3.8180607367138794E-4"/>
  </r>
  <r>
    <x v="5"/>
    <n v="18"/>
    <x v="10"/>
    <n v="861"/>
    <n v="134"/>
    <n v="30"/>
    <n v="0.2"/>
    <n v="0.17"/>
    <n v="903.45600000000002"/>
    <n v="64.480999999999995"/>
    <n v="5176.9530000000004"/>
    <n v="4961.8040000000001"/>
    <n v="4.3904281200306174E-4"/>
  </r>
  <r>
    <x v="5"/>
    <n v="18"/>
    <x v="11"/>
    <n v="886"/>
    <n v="134"/>
    <n v="31"/>
    <n v="0.3"/>
    <n v="0.17"/>
    <n v="1000.288"/>
    <n v="67.966999999999999"/>
    <n v="5617.7439999999997"/>
    <n v="5386.9759999999997"/>
    <n v="4.7666394948954157E-4"/>
  </r>
  <r>
    <x v="5"/>
    <n v="18"/>
    <x v="12"/>
    <n v="888"/>
    <n v="139"/>
    <n v="31"/>
    <n v="0.3"/>
    <n v="0.17"/>
    <n v="1031.6669999999999"/>
    <n v="69.116"/>
    <n v="5754.4309999999996"/>
    <n v="5518.8209999999999"/>
    <n v="4.8833019014486452E-4"/>
  </r>
  <r>
    <x v="5"/>
    <n v="18"/>
    <x v="13"/>
    <n v="881"/>
    <n v="138"/>
    <n v="32"/>
    <n v="0.3"/>
    <n v="0.17"/>
    <n v="996.95500000000004"/>
    <n v="68.843999999999994"/>
    <n v="5576.8639999999996"/>
    <n v="5347.5450000000001"/>
    <n v="4.7317491664582335E-4"/>
  </r>
  <r>
    <x v="5"/>
    <n v="18"/>
    <x v="14"/>
    <n v="870"/>
    <n v="129"/>
    <n v="32"/>
    <n v="0.2"/>
    <n v="0.17"/>
    <n v="902.01700000000005"/>
    <n v="66.429000000000002"/>
    <n v="5125.2780000000002"/>
    <n v="4911.96"/>
    <n v="4.3463238992240709E-4"/>
  </r>
  <r>
    <x v="5"/>
    <n v="18"/>
    <x v="15"/>
    <n v="512"/>
    <n v="281"/>
    <n v="31"/>
    <n v="0.2"/>
    <n v="0.17"/>
    <n v="663.97400000000005"/>
    <n v="56.338000000000001"/>
    <n v="3943.02"/>
    <n v="3771.5949999999998"/>
    <n v="3.3372774791924219E-4"/>
  </r>
  <r>
    <x v="5"/>
    <n v="18"/>
    <x v="16"/>
    <n v="545"/>
    <n v="189"/>
    <n v="30"/>
    <n v="0.1"/>
    <n v="0.17"/>
    <n v="496.14800000000002"/>
    <n v="49.616"/>
    <n v="3056.0540000000001"/>
    <n v="2916.058"/>
    <n v="2.5802597286874373E-4"/>
  </r>
  <r>
    <x v="5"/>
    <n v="18"/>
    <x v="17"/>
    <n v="700"/>
    <n v="90"/>
    <n v="29"/>
    <n v="0.1"/>
    <n v="0.17"/>
    <n v="341.30399999999997"/>
    <n v="42.368000000000002"/>
    <n v="2076.33"/>
    <n v="1971.049"/>
    <n v="1.7440731144475333E-4"/>
  </r>
  <r>
    <x v="5"/>
    <n v="18"/>
    <x v="18"/>
    <n v="542"/>
    <n v="66"/>
    <n v="26"/>
    <n v="0.3"/>
    <n v="0.17"/>
    <n v="135.16999999999999"/>
    <n v="30.669"/>
    <n v="685.43600000000004"/>
    <n v="629.43899999999996"/>
    <n v="5.569560356362226E-5"/>
  </r>
  <r>
    <x v="5"/>
    <n v="18"/>
    <x v="19"/>
    <n v="0"/>
    <n v="25"/>
    <n v="24"/>
    <n v="0.7"/>
    <n v="0.17"/>
    <n v="22.884"/>
    <n v="24.741"/>
    <n v="128.96299999999999"/>
    <n v="92.683999999999997"/>
    <n v="8.2010986301941336E-6"/>
  </r>
  <r>
    <x v="5"/>
    <n v="18"/>
    <x v="20"/>
    <n v="0"/>
    <n v="0"/>
    <n v="21"/>
    <n v="1.1000000000000001"/>
    <n v="0.17"/>
    <n v="0"/>
    <n v="21"/>
    <n v="0"/>
    <n v="0"/>
    <n v="0"/>
  </r>
  <r>
    <x v="5"/>
    <n v="18"/>
    <x v="21"/>
    <n v="0"/>
    <n v="0"/>
    <n v="19"/>
    <n v="1.1000000000000001"/>
    <n v="0.17"/>
    <n v="0"/>
    <n v="19"/>
    <n v="0"/>
    <n v="0"/>
    <n v="0"/>
  </r>
  <r>
    <x v="5"/>
    <n v="18"/>
    <x v="22"/>
    <n v="0"/>
    <n v="0"/>
    <n v="18"/>
    <n v="0.8"/>
    <n v="0.17"/>
    <n v="0"/>
    <n v="18"/>
    <n v="0"/>
    <n v="0"/>
    <n v="0"/>
  </r>
  <r>
    <x v="5"/>
    <n v="18"/>
    <x v="23"/>
    <n v="0"/>
    <n v="0"/>
    <n v="17"/>
    <n v="0.5"/>
    <n v="0.17"/>
    <n v="0"/>
    <n v="17"/>
    <n v="0"/>
    <n v="0"/>
    <n v="0"/>
  </r>
  <r>
    <x v="5"/>
    <n v="19"/>
    <x v="0"/>
    <n v="0"/>
    <n v="0"/>
    <n v="16"/>
    <n v="0.4"/>
    <n v="0.17"/>
    <n v="0"/>
    <n v="16"/>
    <n v="0"/>
    <n v="0"/>
    <n v="0"/>
  </r>
  <r>
    <x v="5"/>
    <n v="19"/>
    <x v="1"/>
    <n v="0"/>
    <n v="0"/>
    <n v="16"/>
    <n v="0.5"/>
    <n v="0.17"/>
    <n v="0"/>
    <n v="16"/>
    <n v="0"/>
    <n v="0"/>
    <n v="0"/>
  </r>
  <r>
    <x v="5"/>
    <n v="19"/>
    <x v="2"/>
    <n v="0"/>
    <n v="0"/>
    <n v="16"/>
    <n v="0.5"/>
    <n v="0.17"/>
    <n v="0"/>
    <n v="16"/>
    <n v="0"/>
    <n v="0"/>
    <n v="0"/>
  </r>
  <r>
    <x v="5"/>
    <n v="19"/>
    <x v="3"/>
    <n v="0"/>
    <n v="0"/>
    <n v="16"/>
    <n v="0.5"/>
    <n v="0.17"/>
    <n v="0"/>
    <n v="16"/>
    <n v="0"/>
    <n v="0"/>
    <n v="0"/>
  </r>
  <r>
    <x v="5"/>
    <n v="19"/>
    <x v="4"/>
    <n v="0"/>
    <n v="0"/>
    <n v="16"/>
    <n v="0.5"/>
    <n v="0.17"/>
    <n v="0"/>
    <n v="16"/>
    <n v="0"/>
    <n v="0"/>
    <n v="0"/>
  </r>
  <r>
    <x v="5"/>
    <n v="19"/>
    <x v="5"/>
    <n v="120"/>
    <n v="35"/>
    <n v="18"/>
    <n v="0.5"/>
    <n v="0.17"/>
    <n v="27.991"/>
    <n v="18.963999999999999"/>
    <n v="166.71700000000001"/>
    <n v="129.101"/>
    <n v="1.1423439150842571E-5"/>
  </r>
  <r>
    <x v="5"/>
    <n v="19"/>
    <x v="6"/>
    <n v="452"/>
    <n v="86"/>
    <n v="22"/>
    <n v="0.5"/>
    <n v="0.17"/>
    <n v="143.94900000000001"/>
    <n v="26.777999999999999"/>
    <n v="789.30499999999995"/>
    <n v="729.62800000000004"/>
    <n v="6.4560778466092158E-5"/>
  </r>
  <r>
    <x v="5"/>
    <n v="19"/>
    <x v="7"/>
    <n v="633"/>
    <n v="114"/>
    <n v="25"/>
    <n v="0.5"/>
    <n v="0.17"/>
    <n v="345.71699999999998"/>
    <n v="36.988"/>
    <n v="2165.8490000000002"/>
    <n v="2057.3960000000002"/>
    <n v="1.8204768371419977E-4"/>
  </r>
  <r>
    <x v="5"/>
    <n v="19"/>
    <x v="8"/>
    <n v="742"/>
    <n v="127"/>
    <n v="27"/>
    <n v="0.6"/>
    <n v="0.17"/>
    <n v="557.56899999999996"/>
    <n v="45.948999999999998"/>
    <n v="3505.9279999999999"/>
    <n v="3349.99"/>
    <n v="2.9642223469168407E-4"/>
  </r>
  <r>
    <x v="5"/>
    <n v="19"/>
    <x v="9"/>
    <n v="253"/>
    <n v="362"/>
    <n v="29"/>
    <n v="0.6"/>
    <n v="0.17"/>
    <n v="546.03"/>
    <n v="47.451000000000001"/>
    <n v="3340.0520000000001"/>
    <n v="3189.9920000000002"/>
    <n v="2.8226488953357913E-4"/>
  </r>
  <r>
    <x v="5"/>
    <n v="19"/>
    <x v="10"/>
    <n v="500"/>
    <n v="368"/>
    <n v="30"/>
    <n v="0.6"/>
    <n v="0.17"/>
    <n v="817.67899999999997"/>
    <n v="57.621000000000002"/>
    <n v="4795.1970000000001"/>
    <n v="4593.5749999999998"/>
    <n v="4.0646024815711468E-4"/>
  </r>
  <r>
    <x v="5"/>
    <n v="19"/>
    <x v="11"/>
    <n v="399"/>
    <n v="442"/>
    <n v="30"/>
    <n v="0.7"/>
    <n v="0.17"/>
    <n v="834.41499999999996"/>
    <n v="57.37"/>
    <n v="4871.6549999999997"/>
    <n v="4667.3249999999998"/>
    <n v="4.129859810125894E-4"/>
  </r>
  <r>
    <x v="5"/>
    <n v="19"/>
    <x v="12"/>
    <n v="209"/>
    <n v="498"/>
    <n v="31"/>
    <n v="0.7"/>
    <n v="0.17"/>
    <n v="705.42499999999995"/>
    <n v="54.103000000000002"/>
    <n v="4153.9979999999996"/>
    <n v="3975.0970000000002"/>
    <n v="3.5173452334371426E-4"/>
  </r>
  <r>
    <x v="5"/>
    <n v="19"/>
    <x v="13"/>
    <n v="551"/>
    <n v="387"/>
    <n v="31"/>
    <n v="0.6"/>
    <n v="0.17"/>
    <n v="932.61500000000001"/>
    <n v="62.481000000000002"/>
    <n v="5334.8130000000001"/>
    <n v="5114.0709999999999"/>
    <n v="4.5251608338888637E-4"/>
  </r>
  <r>
    <x v="5"/>
    <n v="19"/>
    <x v="14"/>
    <n v="162"/>
    <n v="438"/>
    <n v="31"/>
    <n v="0.6"/>
    <n v="0.17"/>
    <n v="573.51099999999997"/>
    <n v="50.332000000000001"/>
    <n v="3437.5520000000001"/>
    <n v="3284.0369999999998"/>
    <n v="2.9058641558636714E-4"/>
  </r>
  <r>
    <x v="5"/>
    <n v="19"/>
    <x v="15"/>
    <n v="416"/>
    <n v="306"/>
    <n v="30"/>
    <n v="0.5"/>
    <n v="0.17"/>
    <n v="616.27200000000005"/>
    <n v="51.456000000000003"/>
    <n v="3728.2020000000002"/>
    <n v="3564.3879999999999"/>
    <n v="3.1539313737301376E-4"/>
  </r>
  <r>
    <x v="5"/>
    <n v="19"/>
    <x v="16"/>
    <n v="546"/>
    <n v="191"/>
    <n v="29"/>
    <n v="0.5"/>
    <n v="0.17"/>
    <n v="499.03899999999999"/>
    <n v="46.436999999999998"/>
    <n v="3115.76"/>
    <n v="2973.6469999999999"/>
    <n v="2.6312170750486487E-4"/>
  </r>
  <r>
    <x v="5"/>
    <n v="19"/>
    <x v="17"/>
    <n v="343"/>
    <n v="165"/>
    <n v="28"/>
    <n v="0.4"/>
    <n v="0.17"/>
    <n v="278.58300000000003"/>
    <n v="37.966999999999999"/>
    <n v="1738.3209999999999"/>
    <n v="1645.0170000000001"/>
    <n v="1.4555852860629736E-4"/>
  </r>
  <r>
    <x v="5"/>
    <n v="19"/>
    <x v="18"/>
    <n v="256"/>
    <n v="92"/>
    <n v="25"/>
    <n v="0.3"/>
    <n v="0.17"/>
    <n v="117.444"/>
    <n v="29.216000000000001"/>
    <n v="670.08399999999995"/>
    <n v="614.63199999999995"/>
    <n v="5.4385413375269523E-5"/>
  </r>
  <r>
    <x v="5"/>
    <n v="19"/>
    <x v="19"/>
    <n v="93"/>
    <n v="29"/>
    <n v="22"/>
    <n v="0.3"/>
    <n v="0.17"/>
    <n v="23.440999999999999"/>
    <n v="22.853000000000002"/>
    <n v="133.739"/>
    <n v="97.292000000000002"/>
    <n v="8.6088352674555239E-6"/>
  </r>
  <r>
    <x v="5"/>
    <n v="19"/>
    <x v="20"/>
    <n v="0"/>
    <n v="0"/>
    <n v="20"/>
    <n v="0.4"/>
    <n v="0.17"/>
    <n v="0"/>
    <n v="20"/>
    <n v="0"/>
    <n v="0"/>
    <n v="0"/>
  </r>
  <r>
    <x v="5"/>
    <n v="19"/>
    <x v="21"/>
    <n v="0"/>
    <n v="0"/>
    <n v="19"/>
    <n v="0.4"/>
    <n v="0.17"/>
    <n v="0"/>
    <n v="19"/>
    <n v="0"/>
    <n v="0"/>
    <n v="0"/>
  </r>
  <r>
    <x v="5"/>
    <n v="19"/>
    <x v="22"/>
    <n v="0"/>
    <n v="0"/>
    <n v="17"/>
    <n v="0.3"/>
    <n v="0.17"/>
    <n v="0"/>
    <n v="17"/>
    <n v="0"/>
    <n v="0"/>
    <n v="0"/>
  </r>
  <r>
    <x v="5"/>
    <n v="19"/>
    <x v="23"/>
    <n v="0"/>
    <n v="0"/>
    <n v="16"/>
    <n v="0.3"/>
    <n v="0.17"/>
    <n v="0"/>
    <n v="16"/>
    <n v="0"/>
    <n v="0"/>
    <n v="0"/>
  </r>
  <r>
    <x v="5"/>
    <n v="20"/>
    <x v="0"/>
    <n v="0"/>
    <n v="0"/>
    <n v="16"/>
    <n v="0.3"/>
    <n v="0.17"/>
    <n v="0"/>
    <n v="16"/>
    <n v="0"/>
    <n v="0"/>
    <n v="0"/>
  </r>
  <r>
    <x v="5"/>
    <n v="20"/>
    <x v="1"/>
    <n v="0"/>
    <n v="0"/>
    <n v="15"/>
    <n v="0.3"/>
    <n v="0.17"/>
    <n v="0"/>
    <n v="15"/>
    <n v="0"/>
    <n v="0"/>
    <n v="0"/>
  </r>
  <r>
    <x v="5"/>
    <n v="20"/>
    <x v="2"/>
    <n v="0"/>
    <n v="0"/>
    <n v="14"/>
    <n v="0.3"/>
    <n v="0.17"/>
    <n v="0"/>
    <n v="14"/>
    <n v="0"/>
    <n v="0"/>
    <n v="0"/>
  </r>
  <r>
    <x v="5"/>
    <n v="20"/>
    <x v="3"/>
    <n v="0"/>
    <n v="0"/>
    <n v="13"/>
    <n v="0.3"/>
    <n v="0.17"/>
    <n v="0"/>
    <n v="13"/>
    <n v="0"/>
    <n v="0"/>
    <n v="0"/>
  </r>
  <r>
    <x v="5"/>
    <n v="20"/>
    <x v="4"/>
    <n v="0"/>
    <n v="0"/>
    <n v="13"/>
    <n v="0.3"/>
    <n v="0.17"/>
    <n v="0"/>
    <n v="13"/>
    <n v="0"/>
    <n v="0"/>
    <n v="0"/>
  </r>
  <r>
    <x v="5"/>
    <n v="20"/>
    <x v="5"/>
    <n v="127"/>
    <n v="35"/>
    <n v="16"/>
    <n v="0.3"/>
    <n v="0.17"/>
    <n v="27.986999999999998"/>
    <n v="17.023"/>
    <n v="168.00399999999999"/>
    <n v="130.34200000000001"/>
    <n v="1.1533248431841137E-5"/>
  </r>
  <r>
    <x v="5"/>
    <n v="20"/>
    <x v="6"/>
    <n v="400"/>
    <n v="81"/>
    <n v="20"/>
    <n v="0.4"/>
    <n v="0.17"/>
    <n v="131.29900000000001"/>
    <n v="24.497"/>
    <n v="728.45299999999997"/>
    <n v="670.93200000000002"/>
    <n v="5.9367091473753948E-5"/>
  </r>
  <r>
    <x v="5"/>
    <n v="20"/>
    <x v="7"/>
    <n v="496"/>
    <n v="137"/>
    <n v="23"/>
    <n v="0.5"/>
    <n v="0.17"/>
    <n v="314.00299999999999"/>
    <n v="33.898000000000003"/>
    <n v="1993.403"/>
    <n v="1891.06"/>
    <n v="1.6732952371083378E-4"/>
  </r>
  <r>
    <x v="5"/>
    <n v="20"/>
    <x v="8"/>
    <n v="604"/>
    <n v="191"/>
    <n v="25"/>
    <n v="0.6"/>
    <n v="0.17"/>
    <n v="536.596"/>
    <n v="43.220999999999997"/>
    <n v="3400.2669999999998"/>
    <n v="3248.0740000000001"/>
    <n v="2.8740424703475447E-4"/>
  </r>
  <r>
    <x v="5"/>
    <n v="20"/>
    <x v="9"/>
    <n v="315"/>
    <n v="348"/>
    <n v="26"/>
    <n v="0.6"/>
    <n v="0.17"/>
    <n v="579.05600000000004"/>
    <n v="45.576000000000001"/>
    <n v="3578.701"/>
    <n v="3420.1849999999999"/>
    <n v="3.0263340510239658E-4"/>
  </r>
  <r>
    <x v="5"/>
    <n v="20"/>
    <x v="10"/>
    <n v="354"/>
    <n v="396"/>
    <n v="27"/>
    <n v="0.7"/>
    <n v="0.17"/>
    <n v="709.93299999999999"/>
    <n v="50.305999999999997"/>
    <n v="4284.8590000000004"/>
    <n v="4101.3209999999999"/>
    <n v="3.6290339254980834E-4"/>
  </r>
  <r>
    <x v="5"/>
    <n v="20"/>
    <x v="11"/>
    <n v="271"/>
    <n v="472"/>
    <n v="27"/>
    <n v="0.7"/>
    <n v="0.17"/>
    <n v="739.68200000000002"/>
    <n v="51.243000000000002"/>
    <n v="4421.8100000000004"/>
    <n v="4233.4189999999999"/>
    <n v="3.7459201978699472E-4"/>
  </r>
  <r>
    <x v="5"/>
    <n v="20"/>
    <x v="12"/>
    <n v="347"/>
    <n v="452"/>
    <n v="26"/>
    <n v="0.7"/>
    <n v="0.17"/>
    <n v="805.52099999999996"/>
    <n v="52.408000000000001"/>
    <n v="4795.6859999999997"/>
    <n v="4594.0469999999996"/>
    <n v="4.065020128473897E-4"/>
  </r>
  <r>
    <x v="5"/>
    <n v="20"/>
    <x v="13"/>
    <n v="133"/>
    <n v="482"/>
    <n v="25"/>
    <n v="0.8"/>
    <n v="0.17"/>
    <n v="607.49599999999998"/>
    <n v="44.357999999999997"/>
    <n v="3719.4670000000001"/>
    <n v="3555.9630000000002"/>
    <n v="3.14647655348507E-4"/>
  </r>
  <r>
    <x v="5"/>
    <n v="20"/>
    <x v="14"/>
    <n v="393"/>
    <n v="379"/>
    <n v="22"/>
    <n v="0.7"/>
    <n v="0.17"/>
    <n v="726.226"/>
    <n v="45.847999999999999"/>
    <n v="4470.835"/>
    <n v="4280.7070000000003"/>
    <n v="3.7877627545166852E-4"/>
  </r>
  <r>
    <x v="5"/>
    <n v="20"/>
    <x v="15"/>
    <n v="446"/>
    <n v="297"/>
    <n v="20"/>
    <n v="0.6"/>
    <n v="0.17"/>
    <n v="630.46799999999996"/>
    <n v="41.334000000000003"/>
    <n v="3981.9470000000001"/>
    <n v="3809.1419999999998"/>
    <n v="3.3705007593991352E-4"/>
  </r>
  <r>
    <x v="5"/>
    <n v="20"/>
    <x v="16"/>
    <n v="248"/>
    <n v="273"/>
    <n v="18"/>
    <n v="0.4"/>
    <n v="0.17"/>
    <n v="403.471"/>
    <n v="32.491"/>
    <n v="2637.2809999999999"/>
    <n v="2512.123"/>
    <n v="2.2228398099110073E-4"/>
  </r>
  <r>
    <x v="5"/>
    <n v="20"/>
    <x v="17"/>
    <n v="0"/>
    <n v="16"/>
    <n v="17"/>
    <n v="0.2"/>
    <n v="0.17"/>
    <n v="14.801"/>
    <n v="17.565999999999999"/>
    <n v="90.665000000000006"/>
    <n v="55.744"/>
    <n v="4.9324807090926349E-6"/>
  </r>
  <r>
    <x v="5"/>
    <n v="20"/>
    <x v="18"/>
    <n v="224"/>
    <n v="95"/>
    <n v="16"/>
    <n v="0.1"/>
    <n v="0.17"/>
    <n v="115.58199999999999"/>
    <n v="20.440999999999999"/>
    <n v="694.10699999999997"/>
    <n v="637.80399999999997"/>
    <n v="5.6435776517331356E-5"/>
  </r>
  <r>
    <x v="5"/>
    <n v="20"/>
    <x v="19"/>
    <n v="0"/>
    <n v="14"/>
    <n v="15"/>
    <n v="0.1"/>
    <n v="0.17"/>
    <n v="12.94"/>
    <n v="15.502000000000001"/>
    <n v="74.471000000000004"/>
    <n v="40.124000000000002"/>
    <n v="3.5503526114314168E-6"/>
  </r>
  <r>
    <x v="5"/>
    <n v="20"/>
    <x v="20"/>
    <n v="0"/>
    <n v="0"/>
    <n v="14"/>
    <n v="0.1"/>
    <n v="0.17"/>
    <n v="0"/>
    <n v="14"/>
    <n v="0"/>
    <n v="0"/>
    <n v="0"/>
  </r>
  <r>
    <x v="5"/>
    <n v="20"/>
    <x v="21"/>
    <n v="0"/>
    <n v="0"/>
    <n v="13"/>
    <n v="0.1"/>
    <n v="0.17"/>
    <n v="0"/>
    <n v="13"/>
    <n v="0"/>
    <n v="0"/>
    <n v="0"/>
  </r>
  <r>
    <x v="5"/>
    <n v="20"/>
    <x v="22"/>
    <n v="0"/>
    <n v="0"/>
    <n v="13"/>
    <n v="0.1"/>
    <n v="0.17"/>
    <n v="0"/>
    <n v="13"/>
    <n v="0"/>
    <n v="0"/>
    <n v="0"/>
  </r>
  <r>
    <x v="5"/>
    <n v="20"/>
    <x v="23"/>
    <n v="0"/>
    <n v="0"/>
    <n v="12"/>
    <n v="0.3"/>
    <n v="0.17"/>
    <n v="0"/>
    <n v="12"/>
    <n v="0"/>
    <n v="0"/>
    <n v="0"/>
  </r>
  <r>
    <x v="5"/>
    <n v="21"/>
    <x v="0"/>
    <n v="0"/>
    <n v="0"/>
    <n v="12"/>
    <n v="0.4"/>
    <n v="0.17"/>
    <n v="0"/>
    <n v="12"/>
    <n v="0"/>
    <n v="0"/>
    <n v="0"/>
  </r>
  <r>
    <x v="5"/>
    <n v="21"/>
    <x v="1"/>
    <n v="0"/>
    <n v="0"/>
    <n v="12"/>
    <n v="0.4"/>
    <n v="0.17"/>
    <n v="0"/>
    <n v="12"/>
    <n v="0"/>
    <n v="0"/>
    <n v="0"/>
  </r>
  <r>
    <x v="5"/>
    <n v="21"/>
    <x v="2"/>
    <n v="0"/>
    <n v="0"/>
    <n v="11"/>
    <n v="0.5"/>
    <n v="0.17"/>
    <n v="0"/>
    <n v="11"/>
    <n v="0"/>
    <n v="0"/>
    <n v="0"/>
  </r>
  <r>
    <x v="5"/>
    <n v="21"/>
    <x v="3"/>
    <n v="0"/>
    <n v="0"/>
    <n v="11"/>
    <n v="0.4"/>
    <n v="0.17"/>
    <n v="0"/>
    <n v="11"/>
    <n v="0"/>
    <n v="0"/>
    <n v="0"/>
  </r>
  <r>
    <x v="5"/>
    <n v="21"/>
    <x v="4"/>
    <n v="0"/>
    <n v="0"/>
    <n v="11"/>
    <n v="0.4"/>
    <n v="0.17"/>
    <n v="0"/>
    <n v="11"/>
    <n v="0"/>
    <n v="0"/>
    <n v="0"/>
  </r>
  <r>
    <x v="5"/>
    <n v="21"/>
    <x v="5"/>
    <n v="48"/>
    <n v="33"/>
    <n v="11"/>
    <n v="0.4"/>
    <n v="0.17"/>
    <n v="27.748000000000001"/>
    <n v="11.983000000000001"/>
    <n v="170.15100000000001"/>
    <n v="132.41399999999999"/>
    <n v="1.1716588343387488E-5"/>
  </r>
  <r>
    <x v="5"/>
    <n v="21"/>
    <x v="6"/>
    <n v="0"/>
    <n v="23"/>
    <n v="11"/>
    <n v="0.4"/>
    <n v="0.17"/>
    <n v="21.265000000000001"/>
    <n v="11.766999999999999"/>
    <n v="137.66"/>
    <n v="101.07299999999999"/>
    <n v="8.9433952122223002E-6"/>
  </r>
  <r>
    <x v="5"/>
    <n v="21"/>
    <x v="7"/>
    <n v="115"/>
    <n v="190"/>
    <n v="12"/>
    <n v="0.3"/>
    <n v="0.17"/>
    <n v="218.23400000000001"/>
    <n v="20.073"/>
    <n v="1469.4649999999999"/>
    <n v="1385.6869999999999"/>
    <n v="1.2261183977361592E-4"/>
  </r>
  <r>
    <x v="5"/>
    <n v="21"/>
    <x v="8"/>
    <n v="0"/>
    <n v="125"/>
    <n v="15"/>
    <n v="0.2"/>
    <n v="0.17"/>
    <n v="116.123"/>
    <n v="19.423999999999999"/>
    <n v="761.73199999999997"/>
    <n v="703.03200000000004"/>
    <n v="6.2207444350509725E-5"/>
  </r>
  <r>
    <x v="5"/>
    <n v="21"/>
    <x v="9"/>
    <n v="27"/>
    <n v="289"/>
    <n v="18"/>
    <n v="0.2"/>
    <n v="0.17"/>
    <n v="295.52600000000001"/>
    <n v="29.234000000000002"/>
    <n v="1907.5029999999999"/>
    <n v="1808.204"/>
    <n v="1.5999805087729872E-4"/>
  </r>
  <r>
    <x v="5"/>
    <n v="21"/>
    <x v="10"/>
    <n v="385"/>
    <n v="382"/>
    <n v="19"/>
    <n v="0.3"/>
    <n v="0.17"/>
    <n v="723.49800000000005"/>
    <n v="45.688000000000002"/>
    <n v="4455.6189999999997"/>
    <n v="4266.03"/>
    <n v="3.7747758825004403E-4"/>
  </r>
  <r>
    <x v="5"/>
    <n v="21"/>
    <x v="11"/>
    <n v="315"/>
    <n v="455"/>
    <n v="20"/>
    <n v="0.4"/>
    <n v="0.17"/>
    <n v="765.48"/>
    <n v="47.35"/>
    <n v="4656.9549999999999"/>
    <n v="4460.232"/>
    <n v="3.9466145770087653E-4"/>
  </r>
  <r>
    <x v="5"/>
    <n v="21"/>
    <x v="12"/>
    <n v="406"/>
    <n v="475"/>
    <n v="21"/>
    <n v="0.4"/>
    <n v="0.17"/>
    <n v="887.59299999999996"/>
    <n v="52.716999999999999"/>
    <n v="5278.06"/>
    <n v="5059.3289999999997"/>
    <n v="4.476722641621149E-4"/>
  </r>
  <r>
    <x v="5"/>
    <n v="21"/>
    <x v="13"/>
    <n v="348"/>
    <n v="436"/>
    <n v="21"/>
    <n v="0.3"/>
    <n v="0.17"/>
    <n v="778.04399999999998"/>
    <n v="49.664999999999999"/>
    <n v="4692.1970000000001"/>
    <n v="4494.2250000000004"/>
    <n v="3.9766931176129898E-4"/>
  </r>
  <r>
    <x v="5"/>
    <n v="21"/>
    <x v="14"/>
    <n v="884"/>
    <n v="128"/>
    <n v="21"/>
    <n v="0.3"/>
    <n v="0.17"/>
    <n v="914.51099999999997"/>
    <n v="54.83"/>
    <n v="5468.4179999999997"/>
    <n v="5242.942"/>
    <n v="4.6391917110167122E-4"/>
  </r>
  <r>
    <x v="5"/>
    <n v="21"/>
    <x v="15"/>
    <n v="841"/>
    <n v="124"/>
    <n v="20"/>
    <n v="0.2"/>
    <n v="0.17"/>
    <n v="759.73500000000001"/>
    <n v="49.043999999999997"/>
    <n v="4687.1540000000005"/>
    <n v="4489.3609999999999"/>
    <n v="3.9723892308863413E-4"/>
  </r>
  <r>
    <x v="5"/>
    <n v="21"/>
    <x v="16"/>
    <n v="768"/>
    <n v="118"/>
    <n v="19"/>
    <n v="0.2"/>
    <n v="0.17"/>
    <n v="559.21600000000001"/>
    <n v="40.429000000000002"/>
    <n v="3600.3530000000001"/>
    <n v="3441.069"/>
    <n v="3.044813156780404E-4"/>
  </r>
  <r>
    <x v="5"/>
    <n v="21"/>
    <x v="17"/>
    <n v="278"/>
    <n v="176"/>
    <n v="18"/>
    <n v="0.2"/>
    <n v="0.17"/>
    <n v="265.36"/>
    <n v="28.106999999999999"/>
    <n v="1727.1120000000001"/>
    <n v="1634.2049999999999"/>
    <n v="1.4460183404855644E-4"/>
  </r>
  <r>
    <x v="5"/>
    <n v="21"/>
    <x v="18"/>
    <n v="33"/>
    <n v="95"/>
    <n v="16"/>
    <n v="0.2"/>
    <n v="0.17"/>
    <n v="89.781999999999996"/>
    <n v="19.425999999999998"/>
    <n v="586.36599999999999"/>
    <n v="533.88"/>
    <n v="4.724011195770623E-5"/>
  </r>
  <r>
    <x v="5"/>
    <n v="21"/>
    <x v="19"/>
    <n v="0"/>
    <n v="12"/>
    <n v="14"/>
    <n v="0.2"/>
    <n v="0.17"/>
    <n v="11.087"/>
    <n v="14.417"/>
    <n v="63.768999999999998"/>
    <n v="29.8"/>
    <n v="2.6368384961782532E-6"/>
  </r>
  <r>
    <x v="5"/>
    <n v="21"/>
    <x v="20"/>
    <n v="0"/>
    <n v="0"/>
    <n v="12"/>
    <n v="0.3"/>
    <n v="0.17"/>
    <n v="0"/>
    <n v="12"/>
    <n v="0"/>
    <n v="0"/>
    <n v="0"/>
  </r>
  <r>
    <x v="5"/>
    <n v="21"/>
    <x v="21"/>
    <n v="0"/>
    <n v="0"/>
    <n v="12"/>
    <n v="0.2"/>
    <n v="0.17"/>
    <n v="0"/>
    <n v="12"/>
    <n v="0"/>
    <n v="0"/>
    <n v="0"/>
  </r>
  <r>
    <x v="5"/>
    <n v="21"/>
    <x v="22"/>
    <n v="0"/>
    <n v="0"/>
    <n v="11"/>
    <n v="0.2"/>
    <n v="0.17"/>
    <n v="0"/>
    <n v="11"/>
    <n v="0"/>
    <n v="0"/>
    <n v="0"/>
  </r>
  <r>
    <x v="5"/>
    <n v="21"/>
    <x v="23"/>
    <n v="0"/>
    <n v="0"/>
    <n v="10"/>
    <n v="0.3"/>
    <n v="0.17"/>
    <n v="0"/>
    <n v="10"/>
    <n v="0"/>
    <n v="0"/>
    <n v="0"/>
  </r>
  <r>
    <x v="5"/>
    <n v="22"/>
    <x v="0"/>
    <n v="0"/>
    <n v="0"/>
    <n v="10"/>
    <n v="0.5"/>
    <n v="0.17"/>
    <n v="0"/>
    <n v="10"/>
    <n v="0"/>
    <n v="0"/>
    <n v="0"/>
  </r>
  <r>
    <x v="5"/>
    <n v="22"/>
    <x v="1"/>
    <n v="0"/>
    <n v="0"/>
    <n v="10"/>
    <n v="0.7"/>
    <n v="0.17"/>
    <n v="0"/>
    <n v="10"/>
    <n v="0"/>
    <n v="0"/>
    <n v="0"/>
  </r>
  <r>
    <x v="5"/>
    <n v="22"/>
    <x v="2"/>
    <n v="0"/>
    <n v="0"/>
    <n v="9"/>
    <n v="0.8"/>
    <n v="0.17"/>
    <n v="0"/>
    <n v="9"/>
    <n v="0"/>
    <n v="0"/>
    <n v="0"/>
  </r>
  <r>
    <x v="5"/>
    <n v="22"/>
    <x v="3"/>
    <n v="0"/>
    <n v="0"/>
    <n v="8"/>
    <n v="0.8"/>
    <n v="0.17"/>
    <n v="0"/>
    <n v="8"/>
    <n v="0"/>
    <n v="0"/>
    <n v="0"/>
  </r>
  <r>
    <x v="5"/>
    <n v="22"/>
    <x v="4"/>
    <n v="0"/>
    <n v="0"/>
    <n v="8"/>
    <n v="0.6"/>
    <n v="0.17"/>
    <n v="0"/>
    <n v="8"/>
    <n v="0"/>
    <n v="0"/>
    <n v="0"/>
  </r>
  <r>
    <x v="5"/>
    <n v="22"/>
    <x v="5"/>
    <n v="184"/>
    <n v="32"/>
    <n v="10"/>
    <n v="0.2"/>
    <n v="0.17"/>
    <n v="24.265000000000001"/>
    <n v="10.914"/>
    <n v="148.34800000000001"/>
    <n v="111.383"/>
    <n v="9.8556705442893408E-6"/>
  </r>
  <r>
    <x v="5"/>
    <n v="22"/>
    <x v="6"/>
    <n v="500"/>
    <n v="67"/>
    <n v="13"/>
    <n v="0.1"/>
    <n v="0.17"/>
    <n v="133.892"/>
    <n v="17.963000000000001"/>
    <n v="730.38"/>
    <n v="672.79200000000003"/>
    <n v="5.9531672668481852E-5"/>
  </r>
  <r>
    <x v="5"/>
    <n v="22"/>
    <x v="7"/>
    <n v="551"/>
    <n v="121"/>
    <n v="16"/>
    <n v="0.3"/>
    <n v="0.17"/>
    <n v="320.29300000000001"/>
    <n v="27.794"/>
    <n v="2080.14"/>
    <n v="1974.7239999999999"/>
    <n v="1.7473249203111088E-4"/>
  </r>
  <r>
    <x v="5"/>
    <n v="22"/>
    <x v="8"/>
    <n v="351"/>
    <n v="255"/>
    <n v="18"/>
    <n v="0.4"/>
    <n v="0.17"/>
    <n v="447.25799999999998"/>
    <n v="34.073999999999998"/>
    <n v="2917.9369999999999"/>
    <n v="2782.835"/>
    <n v="2.4623780055410094E-4"/>
  </r>
  <r>
    <x v="5"/>
    <n v="22"/>
    <x v="9"/>
    <n v="282"/>
    <n v="355"/>
    <n v="19"/>
    <n v="0.4"/>
    <n v="0.17"/>
    <n v="560.57600000000002"/>
    <n v="39.081000000000003"/>
    <n v="3554.152"/>
    <n v="3396.5059999999999"/>
    <n v="3.005381803120944E-4"/>
  </r>
  <r>
    <x v="5"/>
    <n v="22"/>
    <x v="10"/>
    <n v="291"/>
    <n v="421"/>
    <n v="20"/>
    <n v="0.5"/>
    <n v="0.17"/>
    <n v="678.30600000000004"/>
    <n v="43.551000000000002"/>
    <n v="4203.299"/>
    <n v="4022.6509999999998"/>
    <n v="3.5594231588892433E-4"/>
  </r>
  <r>
    <x v="5"/>
    <n v="22"/>
    <x v="11"/>
    <n v="286"/>
    <n v="472"/>
    <n v="21"/>
    <n v="0.6"/>
    <n v="0.17"/>
    <n v="754.14"/>
    <n v="46.417999999999999"/>
    <n v="4602.0389999999998"/>
    <n v="4407.2619999999997"/>
    <n v="3.8997443303166306E-4"/>
  </r>
  <r>
    <x v="5"/>
    <n v="22"/>
    <x v="12"/>
    <n v="395"/>
    <n v="471"/>
    <n v="21"/>
    <n v="0.6"/>
    <n v="0.17"/>
    <n v="872.59900000000005"/>
    <n v="50.418999999999997"/>
    <n v="5239.6189999999997"/>
    <n v="5022.25"/>
    <n v="4.4439134689366547E-4"/>
  </r>
  <r>
    <x v="5"/>
    <n v="22"/>
    <x v="13"/>
    <n v="397"/>
    <n v="438"/>
    <n v="20"/>
    <n v="0.5"/>
    <n v="0.17"/>
    <n v="827.73199999999997"/>
    <n v="48.73"/>
    <n v="5014.54"/>
    <n v="4805.1459999999997"/>
    <n v="4.2518100511936062E-4"/>
  </r>
  <r>
    <x v="5"/>
    <n v="22"/>
    <x v="14"/>
    <n v="210"/>
    <n v="436"/>
    <n v="20"/>
    <n v="0.5"/>
    <n v="0.17"/>
    <n v="614.31799999999998"/>
    <n v="41.317999999999998"/>
    <n v="3831.5450000000001"/>
    <n v="3664.07"/>
    <n v="3.2421345062724332E-4"/>
  </r>
  <r>
    <x v="5"/>
    <n v="22"/>
    <x v="15"/>
    <n v="448"/>
    <n v="296"/>
    <n v="19"/>
    <n v="0.4"/>
    <n v="0.17"/>
    <n v="631.601"/>
    <n v="41.651000000000003"/>
    <n v="3984.0210000000002"/>
    <n v="3811.1419999999998"/>
    <n v="3.3722704496650264E-4"/>
  </r>
  <r>
    <x v="5"/>
    <n v="22"/>
    <x v="16"/>
    <n v="638"/>
    <n v="162"/>
    <n v="18"/>
    <n v="0.4"/>
    <n v="0.17"/>
    <n v="527.41600000000005"/>
    <n v="36.988"/>
    <n v="3432.2660000000001"/>
    <n v="3278.9389999999999"/>
    <n v="2.9013532153759143E-4"/>
  </r>
  <r>
    <x v="5"/>
    <n v="22"/>
    <x v="17"/>
    <n v="560"/>
    <n v="142"/>
    <n v="17"/>
    <n v="0.3"/>
    <n v="0.17"/>
    <n v="339.21600000000001"/>
    <n v="29.491"/>
    <n v="2191.1790000000001"/>
    <n v="2081.828"/>
    <n v="1.8420953734301273E-4"/>
  </r>
  <r>
    <x v="5"/>
    <n v="22"/>
    <x v="18"/>
    <n v="530"/>
    <n v="62"/>
    <n v="15"/>
    <n v="0.3"/>
    <n v="0.17"/>
    <n v="131.64099999999999"/>
    <n v="19.545999999999999"/>
    <n v="698.65599999999995"/>
    <n v="642.19200000000001"/>
    <n v="5.6824046561667943E-5"/>
  </r>
  <r>
    <x v="5"/>
    <n v="22"/>
    <x v="19"/>
    <n v="143"/>
    <n v="33"/>
    <n v="13"/>
    <n v="0.5"/>
    <n v="0.17"/>
    <n v="25.154"/>
    <n v="13.863"/>
    <n v="150.88200000000001"/>
    <n v="113.827"/>
    <n v="1.0071926694781274E-5"/>
  </r>
  <r>
    <x v="5"/>
    <n v="22"/>
    <x v="20"/>
    <n v="0"/>
    <n v="0"/>
    <n v="11"/>
    <n v="0.7"/>
    <n v="0.17"/>
    <n v="0"/>
    <n v="11"/>
    <n v="0"/>
    <n v="0"/>
    <n v="0"/>
  </r>
  <r>
    <x v="5"/>
    <n v="22"/>
    <x v="21"/>
    <n v="0"/>
    <n v="0"/>
    <n v="11"/>
    <n v="0.7"/>
    <n v="0.17"/>
    <n v="0"/>
    <n v="11"/>
    <n v="0"/>
    <n v="0"/>
    <n v="0"/>
  </r>
  <r>
    <x v="5"/>
    <n v="22"/>
    <x v="22"/>
    <n v="0"/>
    <n v="0"/>
    <n v="10"/>
    <n v="0.6"/>
    <n v="0.17"/>
    <n v="0"/>
    <n v="10"/>
    <n v="0"/>
    <n v="0"/>
    <n v="0"/>
  </r>
  <r>
    <x v="5"/>
    <n v="22"/>
    <x v="23"/>
    <n v="0"/>
    <n v="0"/>
    <n v="10"/>
    <n v="0.3"/>
    <n v="0.17"/>
    <n v="0"/>
    <n v="10"/>
    <n v="0"/>
    <n v="0"/>
    <n v="0"/>
  </r>
  <r>
    <x v="5"/>
    <n v="23"/>
    <x v="0"/>
    <n v="0"/>
    <n v="0"/>
    <n v="9"/>
    <n v="0.2"/>
    <n v="0.17"/>
    <n v="0"/>
    <n v="9"/>
    <n v="0"/>
    <n v="0"/>
    <n v="0"/>
  </r>
  <r>
    <x v="5"/>
    <n v="23"/>
    <x v="1"/>
    <n v="0"/>
    <n v="0"/>
    <n v="8"/>
    <n v="0.3"/>
    <n v="0.17"/>
    <n v="0"/>
    <n v="8"/>
    <n v="0"/>
    <n v="0"/>
    <n v="0"/>
  </r>
  <r>
    <x v="5"/>
    <n v="23"/>
    <x v="2"/>
    <n v="0"/>
    <n v="0"/>
    <n v="7"/>
    <n v="0.3"/>
    <n v="0.17"/>
    <n v="0"/>
    <n v="7"/>
    <n v="0"/>
    <n v="0"/>
    <n v="0"/>
  </r>
  <r>
    <x v="5"/>
    <n v="23"/>
    <x v="3"/>
    <n v="0"/>
    <n v="0"/>
    <n v="6"/>
    <n v="0.4"/>
    <n v="0.17"/>
    <n v="0"/>
    <n v="6"/>
    <n v="0"/>
    <n v="0"/>
    <n v="0"/>
  </r>
  <r>
    <x v="5"/>
    <n v="23"/>
    <x v="4"/>
    <n v="0"/>
    <n v="0"/>
    <n v="6"/>
    <n v="0.4"/>
    <n v="0.17"/>
    <n v="0"/>
    <n v="6"/>
    <n v="0"/>
    <n v="0"/>
    <n v="0"/>
  </r>
  <r>
    <x v="5"/>
    <n v="23"/>
    <x v="5"/>
    <n v="0"/>
    <n v="4"/>
    <n v="6"/>
    <n v="0.3"/>
    <n v="0.17"/>
    <n v="3.69"/>
    <n v="6.1349999999999998"/>
    <n v="21.128"/>
    <n v="0"/>
    <n v="0"/>
  </r>
  <r>
    <x v="5"/>
    <n v="23"/>
    <x v="6"/>
    <n v="0"/>
    <n v="18"/>
    <n v="7"/>
    <n v="0.2"/>
    <n v="0.17"/>
    <n v="16.635999999999999"/>
    <n v="7.6379999999999999"/>
    <n v="108.53"/>
    <n v="72.975999999999999"/>
    <n v="6.4572458421847038E-6"/>
  </r>
  <r>
    <x v="5"/>
    <n v="23"/>
    <x v="7"/>
    <n v="0"/>
    <n v="69"/>
    <n v="9"/>
    <n v="0.2"/>
    <n v="0.17"/>
    <n v="63.976999999999997"/>
    <n v="11.446999999999999"/>
    <n v="429.69099999999997"/>
    <n v="382.75700000000001"/>
    <n v="3.3868066855090591E-5"/>
  </r>
  <r>
    <x v="5"/>
    <n v="23"/>
    <x v="8"/>
    <n v="0"/>
    <n v="116"/>
    <n v="11"/>
    <n v="0.2"/>
    <n v="0.17"/>
    <n v="107.748"/>
    <n v="15.105"/>
    <n v="717.37800000000004"/>
    <n v="660.25"/>
    <n v="5.8421899902741323E-5"/>
  </r>
  <r>
    <x v="5"/>
    <n v="23"/>
    <x v="9"/>
    <n v="9"/>
    <n v="176"/>
    <n v="12"/>
    <n v="0.2"/>
    <n v="0.17"/>
    <n v="170.96899999999999"/>
    <n v="18.498000000000001"/>
    <n v="1131.424"/>
    <n v="1059.624"/>
    <n v="9.3760313915247824E-5"/>
  </r>
  <r>
    <x v="5"/>
    <n v="23"/>
    <x v="10"/>
    <n v="9"/>
    <n v="161"/>
    <n v="13"/>
    <n v="0.3"/>
    <n v="0.17"/>
    <n v="158.42099999999999"/>
    <n v="18.824999999999999"/>
    <n v="1037.825"/>
    <n v="969.34299999999996"/>
    <n v="8.5771843570500538E-5"/>
  </r>
  <r>
    <x v="5"/>
    <n v="23"/>
    <x v="11"/>
    <n v="33"/>
    <n v="387"/>
    <n v="14"/>
    <n v="0.3"/>
    <n v="0.17"/>
    <n v="407.78800000000001"/>
    <n v="28.984000000000002"/>
    <n v="2630.1509999999998"/>
    <n v="2505.2460000000001"/>
    <n v="2.2167547299317396E-4"/>
  </r>
  <r>
    <x v="5"/>
    <n v="23"/>
    <x v="12"/>
    <n v="26"/>
    <n v="369"/>
    <n v="14"/>
    <n v="0.3"/>
    <n v="0.17"/>
    <n v="384.673"/>
    <n v="28.129000000000001"/>
    <n v="2482.8029999999999"/>
    <n v="2363.1190000000001"/>
    <n v="2.0909943457215628E-4"/>
  </r>
  <r>
    <x v="5"/>
    <n v="23"/>
    <x v="13"/>
    <n v="66"/>
    <n v="448"/>
    <n v="14"/>
    <n v="0.3"/>
    <n v="0.17"/>
    <n v="500.637"/>
    <n v="32.402000000000001"/>
    <n v="3201.855"/>
    <n v="3056.692"/>
    <n v="2.7046990391141264E-4"/>
  </r>
  <r>
    <x v="5"/>
    <n v="23"/>
    <x v="14"/>
    <n v="224"/>
    <n v="434"/>
    <n v="14"/>
    <n v="0.2"/>
    <n v="0.17"/>
    <n v="624.87199999999996"/>
    <n v="37.756999999999998"/>
    <n v="3955.9160000000002"/>
    <n v="3784.0329999999999"/>
    <n v="3.3482831829560007E-4"/>
  </r>
  <r>
    <x v="5"/>
    <n v="23"/>
    <x v="15"/>
    <n v="61"/>
    <n v="339"/>
    <n v="14"/>
    <n v="0.2"/>
    <n v="0.17"/>
    <n v="369.24700000000001"/>
    <n v="28.042999999999999"/>
    <n v="2412.2739999999999"/>
    <n v="2295.0889999999999"/>
    <n v="2.0307983313272652E-4"/>
  </r>
  <r>
    <x v="5"/>
    <n v="23"/>
    <x v="16"/>
    <n v="51"/>
    <n v="263"/>
    <n v="13"/>
    <n v="0.2"/>
    <n v="0.17"/>
    <n v="276.27199999999999"/>
    <n v="23.535"/>
    <n v="1841.2260000000001"/>
    <n v="1744.2750000000001"/>
    <n v="1.5434132442689001E-4"/>
  </r>
  <r>
    <x v="5"/>
    <n v="23"/>
    <x v="17"/>
    <n v="0"/>
    <n v="118"/>
    <n v="13"/>
    <n v="0.1"/>
    <n v="0.17"/>
    <n v="109.05"/>
    <n v="17.308"/>
    <n v="730.19899999999996"/>
    <n v="672.61699999999996"/>
    <n v="5.9516187878655298E-5"/>
  </r>
  <r>
    <x v="5"/>
    <n v="23"/>
    <x v="18"/>
    <n v="0"/>
    <n v="66"/>
    <n v="12"/>
    <n v="0.1"/>
    <n v="0.17"/>
    <n v="60.762999999999998"/>
    <n v="14.407999999999999"/>
    <n v="406.92099999999999"/>
    <n v="360.79399999999998"/>
    <n v="3.19246814896019E-5"/>
  </r>
  <r>
    <x v="5"/>
    <n v="23"/>
    <x v="19"/>
    <n v="0"/>
    <n v="6"/>
    <n v="10"/>
    <n v="0.2"/>
    <n v="0.17"/>
    <n v="5.5369999999999999"/>
    <n v="10.208"/>
    <n v="31.52"/>
    <n v="0"/>
    <n v="0"/>
  </r>
  <r>
    <x v="5"/>
    <n v="23"/>
    <x v="20"/>
    <n v="0"/>
    <n v="0"/>
    <n v="10"/>
    <n v="0.3"/>
    <n v="0.17"/>
    <n v="0"/>
    <n v="10"/>
    <n v="0"/>
    <n v="0"/>
    <n v="0"/>
  </r>
  <r>
    <x v="5"/>
    <n v="23"/>
    <x v="21"/>
    <n v="0"/>
    <n v="0"/>
    <n v="9"/>
    <n v="0.4"/>
    <n v="0.17"/>
    <n v="0"/>
    <n v="9"/>
    <n v="0"/>
    <n v="0"/>
    <n v="0"/>
  </r>
  <r>
    <x v="5"/>
    <n v="23"/>
    <x v="22"/>
    <n v="0"/>
    <n v="0"/>
    <n v="8"/>
    <n v="0.3"/>
    <n v="0.17"/>
    <n v="0"/>
    <n v="8"/>
    <n v="0"/>
    <n v="0"/>
    <n v="0"/>
  </r>
  <r>
    <x v="5"/>
    <n v="23"/>
    <x v="23"/>
    <n v="0"/>
    <n v="0"/>
    <n v="8"/>
    <n v="0.2"/>
    <n v="0.17"/>
    <n v="0"/>
    <n v="8"/>
    <n v="0"/>
    <n v="0"/>
    <n v="0"/>
  </r>
  <r>
    <x v="5"/>
    <n v="24"/>
    <x v="0"/>
    <n v="0"/>
    <n v="0"/>
    <n v="8"/>
    <n v="0.2"/>
    <n v="0.17"/>
    <n v="0"/>
    <n v="8"/>
    <n v="0"/>
    <n v="0"/>
    <n v="0"/>
  </r>
  <r>
    <x v="5"/>
    <n v="24"/>
    <x v="1"/>
    <n v="0"/>
    <n v="0"/>
    <n v="8"/>
    <n v="0.2"/>
    <n v="0.17"/>
    <n v="0"/>
    <n v="8"/>
    <n v="0"/>
    <n v="0"/>
    <n v="0"/>
  </r>
  <r>
    <x v="5"/>
    <n v="24"/>
    <x v="2"/>
    <n v="0"/>
    <n v="0"/>
    <n v="8"/>
    <n v="0.2"/>
    <n v="0.17"/>
    <n v="0"/>
    <n v="8"/>
    <n v="0"/>
    <n v="0"/>
    <n v="0"/>
  </r>
  <r>
    <x v="5"/>
    <n v="24"/>
    <x v="3"/>
    <n v="0"/>
    <n v="0"/>
    <n v="8"/>
    <n v="0.3"/>
    <n v="0.17"/>
    <n v="0"/>
    <n v="8"/>
    <n v="0"/>
    <n v="0"/>
    <n v="0"/>
  </r>
  <r>
    <x v="5"/>
    <n v="24"/>
    <x v="4"/>
    <n v="0"/>
    <n v="0"/>
    <n v="8"/>
    <n v="0.3"/>
    <n v="0.17"/>
    <n v="0"/>
    <n v="8"/>
    <n v="0"/>
    <n v="0"/>
    <n v="0"/>
  </r>
  <r>
    <x v="5"/>
    <n v="24"/>
    <x v="5"/>
    <n v="9"/>
    <n v="29"/>
    <n v="8"/>
    <n v="0.3"/>
    <n v="0.17"/>
    <n v="25.754999999999999"/>
    <n v="8.9390000000000001"/>
    <n v="158.72399999999999"/>
    <n v="121.39100000000001"/>
    <n v="1.0741223553341419E-5"/>
  </r>
  <r>
    <x v="5"/>
    <n v="24"/>
    <x v="6"/>
    <n v="0"/>
    <n v="16"/>
    <n v="8"/>
    <n v="0.3"/>
    <n v="0.17"/>
    <n v="14.786"/>
    <n v="8.5500000000000007"/>
    <n v="95.555000000000007"/>
    <n v="60.460999999999999"/>
    <n v="5.3498621583031323E-6"/>
  </r>
  <r>
    <x v="5"/>
    <n v="24"/>
    <x v="7"/>
    <n v="138"/>
    <n v="189"/>
    <n v="9"/>
    <n v="0.3"/>
    <n v="0.17"/>
    <n v="225.46299999999999"/>
    <n v="17.337"/>
    <n v="1533.941"/>
    <n v="1447.8779999999999"/>
    <n v="1.2811478013991868E-4"/>
  </r>
  <r>
    <x v="5"/>
    <n v="24"/>
    <x v="8"/>
    <n v="133"/>
    <n v="282"/>
    <n v="9"/>
    <n v="0.3"/>
    <n v="0.17"/>
    <n v="344.024"/>
    <n v="21.724"/>
    <n v="2328.89"/>
    <n v="2214.66"/>
    <n v="1.9596311221295736E-4"/>
  </r>
  <r>
    <x v="5"/>
    <n v="24"/>
    <x v="9"/>
    <n v="299"/>
    <n v="350"/>
    <n v="10"/>
    <n v="0.3"/>
    <n v="0.17"/>
    <n v="568.16700000000003"/>
    <n v="30.984000000000002"/>
    <n v="3722.518"/>
    <n v="3558.9059999999999"/>
    <n v="3.1490806527113293E-4"/>
  </r>
  <r>
    <x v="5"/>
    <n v="24"/>
    <x v="10"/>
    <n v="182"/>
    <n v="439"/>
    <n v="11"/>
    <n v="0.3"/>
    <n v="0.17"/>
    <n v="592.779"/>
    <n v="32.834000000000003"/>
    <n v="3820.393"/>
    <n v="3653.3130000000001"/>
    <n v="3.2326162271773364E-4"/>
  </r>
  <r>
    <x v="5"/>
    <n v="24"/>
    <x v="11"/>
    <n v="388"/>
    <n v="430"/>
    <n v="12"/>
    <n v="0.4"/>
    <n v="0.17"/>
    <n v="811.33900000000006"/>
    <n v="41.003"/>
    <n v="5073.6719999999996"/>
    <n v="4862.183"/>
    <n v="4.3022789630414314E-4"/>
  </r>
  <r>
    <x v="5"/>
    <n v="24"/>
    <x v="12"/>
    <n v="50"/>
    <n v="440"/>
    <n v="13"/>
    <n v="0.4"/>
    <n v="0.17"/>
    <n v="479.59199999999998"/>
    <n v="30.091999999999999"/>
    <n v="3087.72"/>
    <n v="2946.6019999999999"/>
    <n v="2.6072864384281316E-4"/>
  </r>
  <r>
    <x v="5"/>
    <n v="24"/>
    <x v="13"/>
    <n v="26"/>
    <n v="362"/>
    <n v="14"/>
    <n v="0.4"/>
    <n v="0.17"/>
    <n v="376.17500000000001"/>
    <n v="27.407"/>
    <n v="2436.4009999999998"/>
    <n v="2318.3609999999999"/>
    <n v="2.0513904472611779E-4"/>
  </r>
  <r>
    <x v="5"/>
    <n v="24"/>
    <x v="14"/>
    <n v="219"/>
    <n v="435"/>
    <n v="14"/>
    <n v="0.4"/>
    <n v="0.17"/>
    <n v="621.55799999999999"/>
    <n v="36.216000000000001"/>
    <n v="3958.473"/>
    <n v="3786.5"/>
    <n v="3.350466095898978E-4"/>
  </r>
  <r>
    <x v="5"/>
    <n v="24"/>
    <x v="15"/>
    <n v="111"/>
    <n v="362"/>
    <n v="14"/>
    <n v="0.4"/>
    <n v="0.17"/>
    <n v="429.149"/>
    <n v="29.352"/>
    <n v="2803.21"/>
    <n v="2672.172"/>
    <n v="2.3644583885938371E-4"/>
  </r>
  <r>
    <x v="5"/>
    <n v="24"/>
    <x v="16"/>
    <n v="12"/>
    <n v="195"/>
    <n v="13"/>
    <n v="0.3"/>
    <n v="0.17"/>
    <n v="188.197"/>
    <n v="19.951000000000001"/>
    <n v="1254.8779999999999"/>
    <n v="1178.704"/>
    <n v="1.0429704975836549E-4"/>
  </r>
  <r>
    <x v="5"/>
    <n v="24"/>
    <x v="17"/>
    <n v="0"/>
    <n v="51"/>
    <n v="12"/>
    <n v="0.2"/>
    <n v="0.17"/>
    <n v="47.25"/>
    <n v="13.807"/>
    <n v="310.35599999999999"/>
    <n v="267.65100000000001"/>
    <n v="2.3682968467805556E-5"/>
  </r>
  <r>
    <x v="5"/>
    <n v="24"/>
    <x v="18"/>
    <n v="211"/>
    <n v="97"/>
    <n v="11"/>
    <n v="0.1"/>
    <n v="0.17"/>
    <n v="116.13500000000001"/>
    <n v="15.472"/>
    <n v="717.20699999999999"/>
    <n v="660.08500000000004"/>
    <n v="5.8407299958047724E-5"/>
  </r>
  <r>
    <x v="5"/>
    <n v="24"/>
    <x v="19"/>
    <n v="27"/>
    <n v="29"/>
    <n v="11"/>
    <n v="0.4"/>
    <n v="0.17"/>
    <n v="25.733000000000001"/>
    <n v="11.91"/>
    <n v="156.21"/>
    <n v="118.96599999999999"/>
    <n v="1.0526648608602081E-5"/>
  </r>
  <r>
    <x v="5"/>
    <n v="24"/>
    <x v="20"/>
    <n v="0"/>
    <n v="0"/>
    <n v="10"/>
    <n v="0.6"/>
    <n v="0.17"/>
    <n v="0"/>
    <n v="10"/>
    <n v="0"/>
    <n v="0"/>
    <n v="0"/>
  </r>
  <r>
    <x v="5"/>
    <n v="24"/>
    <x v="21"/>
    <n v="0"/>
    <n v="0"/>
    <n v="10"/>
    <n v="0.7"/>
    <n v="0.17"/>
    <n v="0"/>
    <n v="10"/>
    <n v="0"/>
    <n v="0"/>
    <n v="0"/>
  </r>
  <r>
    <x v="5"/>
    <n v="24"/>
    <x v="22"/>
    <n v="0"/>
    <n v="0"/>
    <n v="10"/>
    <n v="0.7"/>
    <n v="0.17"/>
    <n v="0"/>
    <n v="10"/>
    <n v="0"/>
    <n v="0"/>
    <n v="0"/>
  </r>
  <r>
    <x v="5"/>
    <n v="24"/>
    <x v="23"/>
    <n v="0"/>
    <n v="0"/>
    <n v="10"/>
    <n v="0.7"/>
    <n v="0.17"/>
    <n v="0"/>
    <n v="10"/>
    <n v="0"/>
    <n v="0"/>
    <n v="0"/>
  </r>
  <r>
    <x v="5"/>
    <n v="25"/>
    <x v="0"/>
    <n v="0"/>
    <n v="0"/>
    <n v="9"/>
    <n v="0.6"/>
    <n v="0.17"/>
    <n v="0"/>
    <n v="9"/>
    <n v="0"/>
    <n v="0"/>
    <n v="0"/>
  </r>
  <r>
    <x v="5"/>
    <n v="25"/>
    <x v="1"/>
    <n v="0"/>
    <n v="0"/>
    <n v="9"/>
    <n v="0.5"/>
    <n v="0.17"/>
    <n v="0"/>
    <n v="9"/>
    <n v="0"/>
    <n v="0"/>
    <n v="0"/>
  </r>
  <r>
    <x v="5"/>
    <n v="25"/>
    <x v="2"/>
    <n v="0"/>
    <n v="0"/>
    <n v="9"/>
    <n v="0.4"/>
    <n v="0.17"/>
    <n v="0"/>
    <n v="9"/>
    <n v="0"/>
    <n v="0"/>
    <n v="0"/>
  </r>
  <r>
    <x v="5"/>
    <n v="25"/>
    <x v="3"/>
    <n v="0"/>
    <n v="0"/>
    <n v="8"/>
    <n v="0.6"/>
    <n v="0.17"/>
    <n v="0"/>
    <n v="8"/>
    <n v="0"/>
    <n v="0"/>
    <n v="0"/>
  </r>
  <r>
    <x v="5"/>
    <n v="25"/>
    <x v="4"/>
    <n v="0"/>
    <n v="0"/>
    <n v="8"/>
    <n v="0.7"/>
    <n v="0.17"/>
    <n v="0"/>
    <n v="8"/>
    <n v="0"/>
    <n v="0"/>
    <n v="0"/>
  </r>
  <r>
    <x v="5"/>
    <n v="25"/>
    <x v="5"/>
    <n v="289"/>
    <n v="27"/>
    <n v="9"/>
    <n v="0.4"/>
    <n v="0.17"/>
    <n v="20.550999999999998"/>
    <n v="9.7270000000000003"/>
    <n v="124.593"/>
    <n v="88.468999999999994"/>
    <n v="7.8281364066575116E-6"/>
  </r>
  <r>
    <x v="5"/>
    <n v="25"/>
    <x v="6"/>
    <n v="612"/>
    <n v="57"/>
    <n v="11"/>
    <n v="0.1"/>
    <n v="0.17"/>
    <n v="139.922"/>
    <n v="16.106000000000002"/>
    <n v="737.34199999999998"/>
    <n v="679.50599999999997"/>
    <n v="6.0125757690741608E-5"/>
  </r>
  <r>
    <x v="5"/>
    <n v="25"/>
    <x v="7"/>
    <n v="769"/>
    <n v="73"/>
    <n v="14"/>
    <n v="0.1"/>
    <n v="0.17"/>
    <n v="354.916"/>
    <n v="27.901"/>
    <n v="2293.2359999999999"/>
    <n v="2180.2689999999998"/>
    <n v="1.9292004131624371E-4"/>
  </r>
  <r>
    <x v="5"/>
    <n v="25"/>
    <x v="8"/>
    <n v="855"/>
    <n v="84"/>
    <n v="16"/>
    <n v="0.2"/>
    <n v="0.17"/>
    <n v="576.91600000000005"/>
    <n v="38.116999999999997"/>
    <n v="3756.5320000000002"/>
    <n v="3591.7139999999999"/>
    <n v="3.1781106518330123E-4"/>
  </r>
  <r>
    <x v="5"/>
    <n v="25"/>
    <x v="9"/>
    <n v="906"/>
    <n v="93"/>
    <n v="17"/>
    <n v="0.3"/>
    <n v="0.17"/>
    <n v="776.74599999999998"/>
    <n v="45.786999999999999"/>
    <n v="4862.741"/>
    <n v="4658.7259999999997"/>
    <n v="4.1222510268276936E-4"/>
  </r>
  <r>
    <x v="5"/>
    <n v="25"/>
    <x v="10"/>
    <n v="934"/>
    <n v="100"/>
    <n v="19"/>
    <n v="0.3"/>
    <n v="0.17"/>
    <n v="932.15099999999995"/>
    <n v="53.49"/>
    <n v="5609.067"/>
    <n v="5378.607"/>
    <n v="4.7592342259777937E-4"/>
  </r>
  <r>
    <x v="5"/>
    <n v="25"/>
    <x v="11"/>
    <n v="21"/>
    <n v="324"/>
    <n v="20"/>
    <n v="0.3"/>
    <n v="0.17"/>
    <n v="326.61399999999998"/>
    <n v="32"/>
    <n v="2069.5390000000002"/>
    <n v="1964.498"/>
    <n v="1.7382764939816059E-4"/>
  </r>
  <r>
    <x v="5"/>
    <n v="25"/>
    <x v="12"/>
    <n v="32"/>
    <n v="397"/>
    <n v="21"/>
    <n v="0.3"/>
    <n v="0.17"/>
    <n v="418.59500000000003"/>
    <n v="36.375999999999998"/>
    <n v="2619.5360000000001"/>
    <n v="2495.0070000000001"/>
    <n v="2.2076948006155081E-4"/>
  </r>
  <r>
    <x v="5"/>
    <n v="25"/>
    <x v="13"/>
    <n v="378"/>
    <n v="425"/>
    <n v="21"/>
    <n v="0.3"/>
    <n v="0.17"/>
    <n v="796.68700000000001"/>
    <n v="50.356999999999999"/>
    <n v="4793.7340000000004"/>
    <n v="4592.165"/>
    <n v="4.0633548499336938E-4"/>
  </r>
  <r>
    <x v="5"/>
    <n v="25"/>
    <x v="14"/>
    <n v="415"/>
    <n v="372"/>
    <n v="22"/>
    <n v="0.3"/>
    <n v="0.17"/>
    <n v="745.08500000000004"/>
    <n v="49.488999999999997"/>
    <n v="4519.4780000000001"/>
    <n v="4327.6270000000004"/>
    <n v="3.8292796881544982E-4"/>
  </r>
  <r>
    <x v="5"/>
    <n v="25"/>
    <x v="15"/>
    <n v="576"/>
    <n v="258"/>
    <n v="21"/>
    <n v="0.3"/>
    <n v="0.17"/>
    <n v="692.26199999999994"/>
    <n v="46.61"/>
    <n v="4290.8029999999999"/>
    <n v="4107.0540000000001"/>
    <n v="3.6341067426452615E-4"/>
  </r>
  <r>
    <x v="5"/>
    <n v="25"/>
    <x v="16"/>
    <n v="0"/>
    <n v="100"/>
    <n v="21"/>
    <n v="0.3"/>
    <n v="0.17"/>
    <n v="92.867000000000004"/>
    <n v="24.428999999999998"/>
    <n v="591.31500000000005"/>
    <n v="538.654"/>
    <n v="4.7662537024174518E-5"/>
  </r>
  <r>
    <x v="5"/>
    <n v="25"/>
    <x v="17"/>
    <n v="367"/>
    <n v="162"/>
    <n v="20"/>
    <n v="0.2"/>
    <n v="0.17"/>
    <n v="286.387"/>
    <n v="30.899000000000001"/>
    <n v="1841.874"/>
    <n v="1744.9010000000001"/>
    <n v="1.5439671573221241E-4"/>
  </r>
  <r>
    <x v="5"/>
    <n v="25"/>
    <x v="18"/>
    <n v="583"/>
    <n v="62"/>
    <n v="17"/>
    <n v="0.4"/>
    <n v="0.17"/>
    <n v="140.63499999999999"/>
    <n v="21.698"/>
    <n v="735.96900000000005"/>
    <n v="678.18200000000002"/>
    <n v="6.0008604195139597E-5"/>
  </r>
  <r>
    <x v="5"/>
    <n v="25"/>
    <x v="19"/>
    <n v="263"/>
    <n v="28"/>
    <n v="15"/>
    <n v="0.7"/>
    <n v="0.17"/>
    <n v="21.472000000000001"/>
    <n v="15.696999999999999"/>
    <n v="127.05200000000001"/>
    <n v="90.840999999999994"/>
    <n v="8.0380216721922373E-6"/>
  </r>
  <r>
    <x v="5"/>
    <n v="25"/>
    <x v="20"/>
    <n v="0"/>
    <n v="0"/>
    <n v="15"/>
    <n v="0.7"/>
    <n v="0.17"/>
    <n v="0"/>
    <n v="15"/>
    <n v="0"/>
    <n v="0"/>
    <n v="0"/>
  </r>
  <r>
    <x v="5"/>
    <n v="25"/>
    <x v="21"/>
    <n v="0"/>
    <n v="0"/>
    <n v="14"/>
    <n v="0.7"/>
    <n v="0.17"/>
    <n v="0"/>
    <n v="14"/>
    <n v="0"/>
    <n v="0"/>
    <n v="0"/>
  </r>
  <r>
    <x v="5"/>
    <n v="25"/>
    <x v="22"/>
    <n v="0"/>
    <n v="0"/>
    <n v="13"/>
    <n v="0.9"/>
    <n v="0.17"/>
    <n v="0"/>
    <n v="13"/>
    <n v="0"/>
    <n v="0"/>
    <n v="0"/>
  </r>
  <r>
    <x v="5"/>
    <n v="25"/>
    <x v="23"/>
    <n v="0"/>
    <n v="0"/>
    <n v="12"/>
    <n v="1"/>
    <n v="0.17"/>
    <n v="0"/>
    <n v="12"/>
    <n v="0"/>
    <n v="0"/>
    <n v="0"/>
  </r>
  <r>
    <x v="5"/>
    <n v="26"/>
    <x v="0"/>
    <n v="0"/>
    <n v="0"/>
    <n v="11"/>
    <n v="1.1000000000000001"/>
    <n v="0.17"/>
    <n v="0"/>
    <n v="11"/>
    <n v="0"/>
    <n v="0"/>
    <n v="0"/>
  </r>
  <r>
    <x v="5"/>
    <n v="26"/>
    <x v="1"/>
    <n v="0"/>
    <n v="0"/>
    <n v="10"/>
    <n v="1.2"/>
    <n v="0.17"/>
    <n v="0"/>
    <n v="10"/>
    <n v="0"/>
    <n v="0"/>
    <n v="0"/>
  </r>
  <r>
    <x v="5"/>
    <n v="26"/>
    <x v="2"/>
    <n v="0"/>
    <n v="0"/>
    <n v="9"/>
    <n v="1.2"/>
    <n v="0.17"/>
    <n v="0"/>
    <n v="9"/>
    <n v="0"/>
    <n v="0"/>
    <n v="0"/>
  </r>
  <r>
    <x v="5"/>
    <n v="26"/>
    <x v="3"/>
    <n v="0"/>
    <n v="0"/>
    <n v="8"/>
    <n v="1.2"/>
    <n v="0.17"/>
    <n v="0"/>
    <n v="8"/>
    <n v="0"/>
    <n v="0"/>
    <n v="0"/>
  </r>
  <r>
    <x v="5"/>
    <n v="26"/>
    <x v="4"/>
    <n v="0"/>
    <n v="0"/>
    <n v="8"/>
    <n v="1"/>
    <n v="0.17"/>
    <n v="0"/>
    <n v="8"/>
    <n v="0"/>
    <n v="0"/>
    <n v="0"/>
  </r>
  <r>
    <x v="5"/>
    <n v="26"/>
    <x v="5"/>
    <n v="303"/>
    <n v="27"/>
    <n v="11"/>
    <n v="0.5"/>
    <n v="0.17"/>
    <n v="20.61"/>
    <n v="11.707000000000001"/>
    <n v="123.514"/>
    <n v="87.429000000000002"/>
    <n v="7.7361125128311579E-6"/>
  </r>
  <r>
    <x v="5"/>
    <n v="26"/>
    <x v="6"/>
    <n v="628"/>
    <n v="57"/>
    <n v="15"/>
    <n v="0.1"/>
    <n v="0.17"/>
    <n v="141.63900000000001"/>
    <n v="20.16"/>
    <n v="731.24900000000002"/>
    <n v="673.62900000000002"/>
    <n v="5.9605734206109412E-5"/>
  </r>
  <r>
    <x v="5"/>
    <n v="26"/>
    <x v="7"/>
    <n v="571"/>
    <n v="114"/>
    <n v="18"/>
    <n v="0.1"/>
    <n v="0.17"/>
    <n v="319.08800000000002"/>
    <n v="30.515999999999998"/>
    <n v="2045.5319999999999"/>
    <n v="1941.3420000000001"/>
    <n v="1.7177870200831149E-4"/>
  </r>
  <r>
    <x v="5"/>
    <n v="26"/>
    <x v="8"/>
    <n v="865"/>
    <n v="86"/>
    <n v="21"/>
    <n v="0.1"/>
    <n v="0.17"/>
    <n v="583.94100000000003"/>
    <n v="44.122999999999998"/>
    <n v="3710.7820000000002"/>
    <n v="3547.585"/>
    <n v="3.1390633209612509E-4"/>
  </r>
  <r>
    <x v="5"/>
    <n v="26"/>
    <x v="9"/>
    <n v="915"/>
    <n v="93"/>
    <n v="22"/>
    <n v="0.2"/>
    <n v="0.17"/>
    <n v="782.95699999999999"/>
    <n v="51.942"/>
    <n v="4777.2839999999997"/>
    <n v="4576.2969999999996"/>
    <n v="4.0493141273641105E-4"/>
  </r>
  <r>
    <x v="5"/>
    <n v="26"/>
    <x v="10"/>
    <n v="944"/>
    <n v="99"/>
    <n v="23"/>
    <n v="0.2"/>
    <n v="0.17"/>
    <n v="939.64300000000003"/>
    <n v="58.875"/>
    <n v="5524.2879999999996"/>
    <n v="5296.8320000000003"/>
    <n v="4.6868760152311573E-4"/>
  </r>
  <r>
    <x v="5"/>
    <n v="26"/>
    <x v="11"/>
    <n v="967"/>
    <n v="96"/>
    <n v="24"/>
    <n v="0.3"/>
    <n v="0.17"/>
    <n v="1039.8240000000001"/>
    <n v="62.441000000000003"/>
    <n v="5989.45"/>
    <n v="5745.5119999999997"/>
    <n v="5.0838883294812435E-4"/>
  </r>
  <r>
    <x v="5"/>
    <n v="26"/>
    <x v="12"/>
    <n v="970"/>
    <n v="98"/>
    <n v="25"/>
    <n v="0.3"/>
    <n v="0.17"/>
    <n v="1073.1980000000001"/>
    <n v="64.662999999999997"/>
    <n v="6110.1009999999997"/>
    <n v="5861.8869999999997"/>
    <n v="5.1868621818278019E-4"/>
  </r>
  <r>
    <x v="5"/>
    <n v="26"/>
    <x v="13"/>
    <n v="963"/>
    <n v="98"/>
    <n v="26"/>
    <n v="0.3"/>
    <n v="0.17"/>
    <n v="1038.5650000000001"/>
    <n v="64.394000000000005"/>
    <n v="5930.0569999999998"/>
    <n v="5688.223"/>
    <n v="5.0331964366599161E-4"/>
  </r>
  <r>
    <x v="5"/>
    <n v="26"/>
    <x v="14"/>
    <n v="951"/>
    <n v="93"/>
    <n v="26"/>
    <n v="0.3"/>
    <n v="0.17"/>
    <n v="940.97799999999995"/>
    <n v="60.819000000000003"/>
    <n v="5485.6989999999996"/>
    <n v="5259.61"/>
    <n v="4.6539403096926513E-4"/>
  </r>
  <r>
    <x v="5"/>
    <n v="26"/>
    <x v="15"/>
    <n v="921"/>
    <n v="88"/>
    <n v="26"/>
    <n v="0.3"/>
    <n v="0.17"/>
    <n v="784.05700000000002"/>
    <n v="55.06"/>
    <n v="4721.0140000000001"/>
    <n v="4522.0219999999999"/>
    <n v="4.0012891577734819E-4"/>
  </r>
  <r>
    <x v="5"/>
    <n v="26"/>
    <x v="16"/>
    <n v="870"/>
    <n v="82"/>
    <n v="25"/>
    <n v="0.2"/>
    <n v="0.17"/>
    <n v="584.72"/>
    <n v="47.417000000000002"/>
    <n v="3665.2919999999999"/>
    <n v="3503.7080000000001"/>
    <n v="3.1002389710629917E-4"/>
  </r>
  <r>
    <x v="5"/>
    <n v="26"/>
    <x v="17"/>
    <n v="786"/>
    <n v="72"/>
    <n v="24"/>
    <n v="0.2"/>
    <n v="0.17"/>
    <n v="361.33499999999998"/>
    <n v="37.703000000000003"/>
    <n v="2246.047"/>
    <n v="2134.752"/>
    <n v="1.8889249172461469E-4"/>
  </r>
  <r>
    <x v="5"/>
    <n v="26"/>
    <x v="18"/>
    <n v="637"/>
    <n v="55"/>
    <n v="21"/>
    <n v="0.3"/>
    <n v="0.17"/>
    <n v="144.51300000000001"/>
    <n v="25.943999999999999"/>
    <n v="730.49900000000002"/>
    <n v="672.90599999999995"/>
    <n v="5.9541759902997425E-5"/>
  </r>
  <r>
    <x v="5"/>
    <n v="26"/>
    <x v="19"/>
    <n v="324"/>
    <n v="26"/>
    <n v="18"/>
    <n v="0.6"/>
    <n v="0.17"/>
    <n v="19.596"/>
    <n v="18.654"/>
    <n v="113.871"/>
    <n v="78.128"/>
    <n v="6.9131180546783408E-6"/>
  </r>
  <r>
    <x v="5"/>
    <n v="26"/>
    <x v="20"/>
    <n v="0"/>
    <n v="0"/>
    <n v="16"/>
    <n v="0.9"/>
    <n v="0.17"/>
    <n v="0"/>
    <n v="16"/>
    <n v="0"/>
    <n v="0"/>
    <n v="0"/>
  </r>
  <r>
    <x v="5"/>
    <n v="26"/>
    <x v="21"/>
    <n v="0"/>
    <n v="0"/>
    <n v="16"/>
    <n v="1"/>
    <n v="0.17"/>
    <n v="0"/>
    <n v="16"/>
    <n v="0"/>
    <n v="0"/>
    <n v="0"/>
  </r>
  <r>
    <x v="5"/>
    <n v="26"/>
    <x v="22"/>
    <n v="0"/>
    <n v="0"/>
    <n v="15"/>
    <n v="0.9"/>
    <n v="0.17"/>
    <n v="0"/>
    <n v="15"/>
    <n v="0"/>
    <n v="0"/>
    <n v="0"/>
  </r>
  <r>
    <x v="5"/>
    <n v="26"/>
    <x v="23"/>
    <n v="0"/>
    <n v="0"/>
    <n v="15"/>
    <n v="0.9"/>
    <n v="0.17"/>
    <n v="0"/>
    <n v="15"/>
    <n v="0"/>
    <n v="0"/>
    <n v="0"/>
  </r>
  <r>
    <x v="5"/>
    <n v="27"/>
    <x v="0"/>
    <n v="0"/>
    <n v="0"/>
    <n v="15"/>
    <n v="0.9"/>
    <n v="0.17"/>
    <n v="0"/>
    <n v="15"/>
    <n v="0"/>
    <n v="0"/>
    <n v="0"/>
  </r>
  <r>
    <x v="5"/>
    <n v="27"/>
    <x v="1"/>
    <n v="0"/>
    <n v="0"/>
    <n v="14"/>
    <n v="0.9"/>
    <n v="0.17"/>
    <n v="0"/>
    <n v="14"/>
    <n v="0"/>
    <n v="0"/>
    <n v="0"/>
  </r>
  <r>
    <x v="5"/>
    <n v="27"/>
    <x v="2"/>
    <n v="0"/>
    <n v="0"/>
    <n v="14"/>
    <n v="1"/>
    <n v="0.17"/>
    <n v="0"/>
    <n v="14"/>
    <n v="0"/>
    <n v="0"/>
    <n v="0"/>
  </r>
  <r>
    <x v="5"/>
    <n v="27"/>
    <x v="3"/>
    <n v="0"/>
    <n v="0"/>
    <n v="13"/>
    <n v="1.1000000000000001"/>
    <n v="0.17"/>
    <n v="0"/>
    <n v="13"/>
    <n v="0"/>
    <n v="0"/>
    <n v="0"/>
  </r>
  <r>
    <x v="5"/>
    <n v="27"/>
    <x v="4"/>
    <n v="0"/>
    <n v="0"/>
    <n v="13"/>
    <n v="1.2"/>
    <n v="0.17"/>
    <n v="0"/>
    <n v="13"/>
    <n v="0"/>
    <n v="0"/>
    <n v="0"/>
  </r>
  <r>
    <x v="5"/>
    <n v="27"/>
    <x v="5"/>
    <n v="338"/>
    <n v="25"/>
    <n v="14"/>
    <n v="0.8"/>
    <n v="0.17"/>
    <n v="18.809000000000001"/>
    <n v="14.593"/>
    <n v="110.401"/>
    <n v="74.78"/>
    <n v="6.616871904168113E-6"/>
  </r>
  <r>
    <x v="5"/>
    <n v="27"/>
    <x v="6"/>
    <n v="652"/>
    <n v="53"/>
    <n v="18"/>
    <n v="0.3"/>
    <n v="0.17"/>
    <n v="142.63"/>
    <n v="22.858000000000001"/>
    <n v="721.24300000000005"/>
    <n v="663.97799999999995"/>
    <n v="5.8751770168303488E-5"/>
  </r>
  <r>
    <x v="5"/>
    <n v="27"/>
    <x v="7"/>
    <n v="795"/>
    <n v="69"/>
    <n v="21"/>
    <n v="0.2"/>
    <n v="0.17"/>
    <n v="359.16300000000001"/>
    <n v="34.613999999999997"/>
    <n v="2256.4969999999998"/>
    <n v="2144.8319999999999"/>
    <n v="1.8978441561862396E-4"/>
  </r>
  <r>
    <x v="5"/>
    <n v="27"/>
    <x v="8"/>
    <n v="873"/>
    <n v="81"/>
    <n v="24"/>
    <n v="0.3"/>
    <n v="0.17"/>
    <n v="582.94299999999998"/>
    <n v="45.661000000000001"/>
    <n v="3681.826"/>
    <n v="3519.6559999999999"/>
    <n v="3.1143504812432098E-4"/>
  </r>
  <r>
    <x v="5"/>
    <n v="27"/>
    <x v="9"/>
    <n v="920"/>
    <n v="89"/>
    <n v="25"/>
    <n v="0.3"/>
    <n v="0.17"/>
    <n v="782.16899999999998"/>
    <n v="53.99"/>
    <n v="4731.7860000000001"/>
    <n v="4532.4120000000003"/>
    <n v="4.0104826987047881E-4"/>
  </r>
  <r>
    <x v="5"/>
    <n v="27"/>
    <x v="10"/>
    <n v="948"/>
    <n v="95"/>
    <n v="26"/>
    <n v="0.4"/>
    <n v="0.17"/>
    <n v="938.80200000000002"/>
    <n v="59.698999999999998"/>
    <n v="5500.3050000000003"/>
    <n v="5273.6989999999996"/>
    <n v="4.6664068927707231E-4"/>
  </r>
  <r>
    <x v="5"/>
    <n v="27"/>
    <x v="11"/>
    <n v="969"/>
    <n v="94"/>
    <n v="27"/>
    <n v="0.4"/>
    <n v="0.17"/>
    <n v="1039.5830000000001"/>
    <n v="64.283000000000001"/>
    <n v="5939.56"/>
    <n v="5697.3890000000001"/>
    <n v="5.0413069271484966E-4"/>
  </r>
  <r>
    <x v="5"/>
    <n v="27"/>
    <x v="12"/>
    <n v="973"/>
    <n v="95"/>
    <n v="28"/>
    <n v="0.3"/>
    <n v="0.17"/>
    <n v="1073.2139999999999"/>
    <n v="67.664000000000001"/>
    <n v="6028.4179999999997"/>
    <n v="5783.098"/>
    <n v="5.1171461186481416E-4"/>
  </r>
  <r>
    <x v="5"/>
    <n v="27"/>
    <x v="13"/>
    <n v="968"/>
    <n v="94"/>
    <n v="29"/>
    <n v="0.3"/>
    <n v="0.17"/>
    <n v="1039.6099999999999"/>
    <n v="67.433999999999997"/>
    <n v="5855.6450000000004"/>
    <n v="5616.4470000000001"/>
    <n v="4.9696857923976041E-4"/>
  </r>
  <r>
    <x v="5"/>
    <n v="27"/>
    <x v="14"/>
    <n v="957"/>
    <n v="89"/>
    <n v="29"/>
    <n v="0.3"/>
    <n v="0.17"/>
    <n v="942.63"/>
    <n v="63.881"/>
    <n v="5421.549"/>
    <n v="5197.7340000000004"/>
    <n v="4.5991896322465024E-4"/>
  </r>
  <r>
    <x v="5"/>
    <n v="27"/>
    <x v="15"/>
    <n v="927"/>
    <n v="84"/>
    <n v="29"/>
    <n v="0.2"/>
    <n v="0.17"/>
    <n v="785.01700000000005"/>
    <n v="59.021999999999998"/>
    <n v="4646.5469999999996"/>
    <n v="4450.1930000000002"/>
    <n v="3.9377316167191239E-4"/>
  </r>
  <r>
    <x v="5"/>
    <n v="27"/>
    <x v="16"/>
    <n v="877"/>
    <n v="78"/>
    <n v="28"/>
    <n v="0.2"/>
    <n v="0.17"/>
    <n v="585.29999999999995"/>
    <n v="50.44"/>
    <n v="3622.8910000000001"/>
    <n v="3462.8090000000002"/>
    <n v="3.0640496899706442E-4"/>
  </r>
  <r>
    <x v="5"/>
    <n v="27"/>
    <x v="17"/>
    <n v="794"/>
    <n v="69"/>
    <n v="27"/>
    <n v="0.2"/>
    <n v="0.17"/>
    <n v="361.858"/>
    <n v="40.722999999999999"/>
    <n v="2221.2060000000001"/>
    <n v="2110.7919999999999"/>
    <n v="1.8677240278607674E-4"/>
  </r>
  <r>
    <x v="5"/>
    <n v="27"/>
    <x v="18"/>
    <n v="646"/>
    <n v="53"/>
    <n v="23"/>
    <n v="0.4"/>
    <n v="0.17"/>
    <n v="144.322"/>
    <n v="27.782"/>
    <n v="720.46199999999999"/>
    <n v="663.22500000000002"/>
    <n v="5.8685141329792682E-5"/>
  </r>
  <r>
    <x v="5"/>
    <n v="27"/>
    <x v="19"/>
    <n v="329"/>
    <n v="26"/>
    <n v="20"/>
    <n v="0.8"/>
    <n v="0.17"/>
    <n v="19.596"/>
    <n v="20.619"/>
    <n v="112.809"/>
    <n v="77.102999999999994"/>
    <n v="6.8224214285514035E-6"/>
  </r>
  <r>
    <x v="5"/>
    <n v="27"/>
    <x v="20"/>
    <n v="0"/>
    <n v="0"/>
    <n v="19"/>
    <n v="0.9"/>
    <n v="0.17"/>
    <n v="0"/>
    <n v="19"/>
    <n v="0"/>
    <n v="0"/>
    <n v="0"/>
  </r>
  <r>
    <x v="5"/>
    <n v="27"/>
    <x v="21"/>
    <n v="0"/>
    <n v="0"/>
    <n v="19"/>
    <n v="0.8"/>
    <n v="0.17"/>
    <n v="0"/>
    <n v="19"/>
    <n v="0"/>
    <n v="0"/>
    <n v="0"/>
  </r>
  <r>
    <x v="5"/>
    <n v="27"/>
    <x v="22"/>
    <n v="0"/>
    <n v="0"/>
    <n v="19"/>
    <n v="0.8"/>
    <n v="0.17"/>
    <n v="0"/>
    <n v="19"/>
    <n v="0"/>
    <n v="0"/>
    <n v="0"/>
  </r>
  <r>
    <x v="5"/>
    <n v="27"/>
    <x v="23"/>
    <n v="0"/>
    <n v="0"/>
    <n v="18"/>
    <n v="0.8"/>
    <n v="0.17"/>
    <n v="0"/>
    <n v="18"/>
    <n v="0"/>
    <n v="0"/>
    <n v="0"/>
  </r>
  <r>
    <x v="5"/>
    <n v="28"/>
    <x v="0"/>
    <n v="0"/>
    <n v="0"/>
    <n v="17"/>
    <n v="0.9"/>
    <n v="0.17"/>
    <n v="0"/>
    <n v="17"/>
    <n v="0"/>
    <n v="0"/>
    <n v="0"/>
  </r>
  <r>
    <x v="5"/>
    <n v="28"/>
    <x v="1"/>
    <n v="0"/>
    <n v="0"/>
    <n v="17"/>
    <n v="1"/>
    <n v="0.17"/>
    <n v="0"/>
    <n v="17"/>
    <n v="0"/>
    <n v="0"/>
    <n v="0"/>
  </r>
  <r>
    <x v="5"/>
    <n v="28"/>
    <x v="2"/>
    <n v="0"/>
    <n v="0"/>
    <n v="16"/>
    <n v="1"/>
    <n v="0.17"/>
    <n v="0"/>
    <n v="16"/>
    <n v="0"/>
    <n v="0"/>
    <n v="0"/>
  </r>
  <r>
    <x v="5"/>
    <n v="28"/>
    <x v="3"/>
    <n v="0"/>
    <n v="0"/>
    <n v="15"/>
    <n v="1.1000000000000001"/>
    <n v="0.17"/>
    <n v="0"/>
    <n v="15"/>
    <n v="0"/>
    <n v="0"/>
    <n v="0"/>
  </r>
  <r>
    <x v="5"/>
    <n v="28"/>
    <x v="4"/>
    <n v="0"/>
    <n v="0"/>
    <n v="15"/>
    <n v="1"/>
    <n v="0.17"/>
    <n v="0"/>
    <n v="15"/>
    <n v="0"/>
    <n v="0"/>
    <n v="0"/>
  </r>
  <r>
    <x v="5"/>
    <n v="28"/>
    <x v="5"/>
    <n v="334"/>
    <n v="25"/>
    <n v="17"/>
    <n v="0.6"/>
    <n v="0.17"/>
    <n v="18.867999999999999"/>
    <n v="17.628"/>
    <n v="108.80500000000001"/>
    <n v="73.241"/>
    <n v="6.4806942382077654E-6"/>
  </r>
  <r>
    <x v="5"/>
    <n v="28"/>
    <x v="6"/>
    <n v="655"/>
    <n v="51"/>
    <n v="20"/>
    <n v="0.2"/>
    <n v="0.17"/>
    <n v="140.495"/>
    <n v="24.925999999999998"/>
    <n v="699.22699999999998"/>
    <n v="642.74199999999996"/>
    <n v="5.6872713043979954E-5"/>
  </r>
  <r>
    <x v="5"/>
    <n v="28"/>
    <x v="7"/>
    <n v="799"/>
    <n v="66"/>
    <n v="23"/>
    <n v="0.2"/>
    <n v="0.17"/>
    <n v="356.97500000000002"/>
    <n v="36.527999999999999"/>
    <n v="2223.2350000000001"/>
    <n v="2112.7489999999998"/>
    <n v="1.8694556697859419E-4"/>
  </r>
  <r>
    <x v="5"/>
    <n v="28"/>
    <x v="8"/>
    <n v="877"/>
    <n v="77"/>
    <n v="25"/>
    <n v="0.3"/>
    <n v="0.17"/>
    <n v="580.60299999999995"/>
    <n v="46.575000000000003"/>
    <n v="3653.7570000000001"/>
    <n v="3492.5810000000001"/>
    <n v="3.0903932992687043E-4"/>
  </r>
  <r>
    <x v="5"/>
    <n v="28"/>
    <x v="9"/>
    <n v="924"/>
    <n v="85"/>
    <n v="27"/>
    <n v="0.3"/>
    <n v="0.17"/>
    <n v="780.61099999999999"/>
    <n v="55.933999999999997"/>
    <n v="4683.82"/>
    <n v="4486.1450000000004"/>
    <n v="3.9695435689387885E-4"/>
  </r>
  <r>
    <x v="5"/>
    <n v="28"/>
    <x v="10"/>
    <n v="953"/>
    <n v="90"/>
    <n v="28"/>
    <n v="0.4"/>
    <n v="0.17"/>
    <n v="937.82500000000005"/>
    <n v="61.664999999999999"/>
    <n v="5448.1480000000001"/>
    <n v="5223.3900000000003"/>
    <n v="4.6218912189773578E-4"/>
  </r>
  <r>
    <x v="5"/>
    <n v="28"/>
    <x v="11"/>
    <n v="976"/>
    <n v="88"/>
    <n v="29"/>
    <n v="0.4"/>
    <n v="0.17"/>
    <n v="1040.144"/>
    <n v="66.305000000000007"/>
    <n v="5889.893"/>
    <n v="5649.482"/>
    <n v="4.998916651364466E-4"/>
  </r>
  <r>
    <x v="5"/>
    <n v="28"/>
    <x v="12"/>
    <n v="983"/>
    <n v="87"/>
    <n v="29"/>
    <n v="0.4"/>
    <n v="0.17"/>
    <n v="1075.162"/>
    <n v="67.549000000000007"/>
    <n v="6043.5339999999997"/>
    <n v="5797.6790000000001"/>
    <n v="5.1300480455316233E-4"/>
  </r>
  <r>
    <x v="5"/>
    <n v="28"/>
    <x v="13"/>
    <n v="980"/>
    <n v="85"/>
    <n v="30"/>
    <n v="0.4"/>
    <n v="0.17"/>
    <n v="1042.374"/>
    <n v="67.385000000000005"/>
    <n v="5873.5810000000001"/>
    <n v="5633.7479999999996"/>
    <n v="4.984994498042698E-4"/>
  </r>
  <r>
    <x v="5"/>
    <n v="28"/>
    <x v="14"/>
    <n v="962"/>
    <n v="83"/>
    <n v="30"/>
    <n v="0.4"/>
    <n v="0.17"/>
    <n v="941.34500000000003"/>
    <n v="63.792000000000002"/>
    <n v="5417.28"/>
    <n v="5193.616"/>
    <n v="4.5955458399890315E-4"/>
  </r>
  <r>
    <x v="5"/>
    <n v="28"/>
    <x v="15"/>
    <n v="932"/>
    <n v="80"/>
    <n v="29"/>
    <n v="0.3"/>
    <n v="0.17"/>
    <n v="785.19899999999996"/>
    <n v="58.103999999999999"/>
    <n v="4666.9840000000004"/>
    <n v="4469.9059999999999"/>
    <n v="3.9551745688248824E-4"/>
  </r>
  <r>
    <x v="5"/>
    <n v="28"/>
    <x v="16"/>
    <n v="883"/>
    <n v="74"/>
    <n v="28"/>
    <n v="0.2"/>
    <n v="0.17"/>
    <n v="585.26900000000001"/>
    <n v="50.44"/>
    <n v="3623.308"/>
    <n v="3463.212"/>
    <n v="3.0644062825592211E-4"/>
  </r>
  <r>
    <x v="5"/>
    <n v="28"/>
    <x v="17"/>
    <n v="802"/>
    <n v="65"/>
    <n v="27"/>
    <n v="0.2"/>
    <n v="0.17"/>
    <n v="361.38799999999998"/>
    <n v="40.704999999999998"/>
    <n v="2218.145"/>
    <n v="2107.8389999999999"/>
    <n v="1.8651110801831786E-4"/>
  </r>
  <r>
    <x v="5"/>
    <n v="28"/>
    <x v="18"/>
    <n v="658"/>
    <n v="50"/>
    <n v="24"/>
    <n v="0.3"/>
    <n v="0.17"/>
    <n v="143.62899999999999"/>
    <n v="28.893000000000001"/>
    <n v="708.303"/>
    <n v="651.49699999999996"/>
    <n v="5.7647394957873934E-5"/>
  </r>
  <r>
    <x v="5"/>
    <n v="28"/>
    <x v="19"/>
    <n v="343"/>
    <n v="25"/>
    <n v="22"/>
    <n v="0.4"/>
    <n v="0.17"/>
    <n v="18.683"/>
    <n v="22.661000000000001"/>
    <n v="106.217"/>
    <n v="70.745000000000005"/>
    <n v="6.2598368930245136E-6"/>
  </r>
  <r>
    <x v="5"/>
    <n v="28"/>
    <x v="20"/>
    <n v="0"/>
    <n v="0"/>
    <n v="21"/>
    <n v="0.5"/>
    <n v="0.17"/>
    <n v="0"/>
    <n v="21"/>
    <n v="0"/>
    <n v="0"/>
    <n v="0"/>
  </r>
  <r>
    <x v="5"/>
    <n v="28"/>
    <x v="21"/>
    <n v="0"/>
    <n v="0"/>
    <n v="20"/>
    <n v="0.8"/>
    <n v="0.17"/>
    <n v="0"/>
    <n v="20"/>
    <n v="0"/>
    <n v="0"/>
    <n v="0"/>
  </r>
  <r>
    <x v="5"/>
    <n v="28"/>
    <x v="22"/>
    <n v="0"/>
    <n v="0"/>
    <n v="19"/>
    <n v="1"/>
    <n v="0.17"/>
    <n v="0"/>
    <n v="19"/>
    <n v="0"/>
    <n v="0"/>
    <n v="0"/>
  </r>
  <r>
    <x v="5"/>
    <n v="28"/>
    <x v="23"/>
    <n v="0"/>
    <n v="0"/>
    <n v="18"/>
    <n v="1.1000000000000001"/>
    <n v="0.17"/>
    <n v="0"/>
    <n v="18"/>
    <n v="0"/>
    <n v="0"/>
    <n v="0"/>
  </r>
  <r>
    <x v="5"/>
    <n v="29"/>
    <x v="0"/>
    <n v="0"/>
    <n v="0"/>
    <n v="16"/>
    <n v="1.2"/>
    <n v="0.17"/>
    <n v="0"/>
    <n v="16"/>
    <n v="0"/>
    <n v="0"/>
    <n v="0"/>
  </r>
  <r>
    <x v="5"/>
    <n v="29"/>
    <x v="1"/>
    <n v="0"/>
    <n v="0"/>
    <n v="14"/>
    <n v="0.9"/>
    <n v="0.17"/>
    <n v="0"/>
    <n v="14"/>
    <n v="0"/>
    <n v="0"/>
    <n v="0"/>
  </r>
  <r>
    <x v="5"/>
    <n v="29"/>
    <x v="2"/>
    <n v="0"/>
    <n v="0"/>
    <n v="13"/>
    <n v="0.4"/>
    <n v="0.17"/>
    <n v="0"/>
    <n v="13"/>
    <n v="0"/>
    <n v="0"/>
    <n v="0"/>
  </r>
  <r>
    <x v="5"/>
    <n v="29"/>
    <x v="3"/>
    <n v="0"/>
    <n v="0"/>
    <n v="13"/>
    <n v="0.3"/>
    <n v="0.17"/>
    <n v="0"/>
    <n v="13"/>
    <n v="0"/>
    <n v="0"/>
    <n v="0"/>
  </r>
  <r>
    <x v="5"/>
    <n v="29"/>
    <x v="4"/>
    <n v="0"/>
    <n v="0"/>
    <n v="13"/>
    <n v="0.3"/>
    <n v="0.17"/>
    <n v="0"/>
    <n v="13"/>
    <n v="0"/>
    <n v="0"/>
    <n v="0"/>
  </r>
  <r>
    <x v="5"/>
    <n v="29"/>
    <x v="5"/>
    <n v="328"/>
    <n v="25"/>
    <n v="14"/>
    <n v="0.4"/>
    <n v="0.17"/>
    <n v="18.928000000000001"/>
    <n v="14.667"/>
    <n v="110.276"/>
    <n v="74.66"/>
    <n v="6.6062537625727632E-6"/>
  </r>
  <r>
    <x v="5"/>
    <n v="29"/>
    <x v="6"/>
    <n v="396"/>
    <n v="78"/>
    <n v="18"/>
    <n v="0.4"/>
    <n v="0.17"/>
    <n v="124.428"/>
    <n v="22.248000000000001"/>
    <n v="688.53499999999997"/>
    <n v="632.42899999999997"/>
    <n v="5.5960172258373032E-5"/>
  </r>
  <r>
    <x v="5"/>
    <n v="29"/>
    <x v="7"/>
    <n v="581"/>
    <n v="111"/>
    <n v="22"/>
    <n v="0.3"/>
    <n v="0.17"/>
    <n v="318.286"/>
    <n v="33.71"/>
    <n v="2011.2049999999999"/>
    <n v="1908.232"/>
    <n v="1.688489797731282E-4"/>
  </r>
  <r>
    <x v="5"/>
    <n v="29"/>
    <x v="8"/>
    <n v="876"/>
    <n v="78"/>
    <n v="25"/>
    <n v="0.2"/>
    <n v="0.17"/>
    <n v="580.32600000000002"/>
    <n v="47.250999999999998"/>
    <n v="3641.7489999999998"/>
    <n v="3480.9989999999998"/>
    <n v="3.0801450229389269E-4"/>
  </r>
  <r>
    <x v="5"/>
    <n v="29"/>
    <x v="9"/>
    <n v="925"/>
    <n v="85"/>
    <n v="28"/>
    <n v="0.2"/>
    <n v="0.17"/>
    <n v="780.81200000000001"/>
    <n v="57.863"/>
    <n v="4646.1080000000002"/>
    <n v="4449.7700000000004"/>
    <n v="3.9373573272278879E-4"/>
  </r>
  <r>
    <x v="5"/>
    <n v="29"/>
    <x v="10"/>
    <n v="954"/>
    <n v="90"/>
    <n v="30"/>
    <n v="0.3"/>
    <n v="0.17"/>
    <n v="938.35"/>
    <n v="64.722999999999999"/>
    <n v="5377.4570000000003"/>
    <n v="5155.2039999999997"/>
    <n v="4.5615571687423199E-4"/>
  </r>
  <r>
    <x v="5"/>
    <n v="29"/>
    <x v="11"/>
    <n v="971"/>
    <n v="92"/>
    <n v="31"/>
    <n v="0.3"/>
    <n v="0.17"/>
    <n v="1039.19"/>
    <n v="69.418999999999997"/>
    <n v="5801.1850000000004"/>
    <n v="5563.9170000000004"/>
    <n v="4.9232048775639655E-4"/>
  </r>
  <r>
    <x v="5"/>
    <n v="29"/>
    <x v="12"/>
    <n v="973"/>
    <n v="95"/>
    <n v="32"/>
    <n v="0.3"/>
    <n v="0.17"/>
    <n v="1073.3040000000001"/>
    <n v="71.668000000000006"/>
    <n v="5919.1220000000003"/>
    <n v="5677.6750000000002"/>
    <n v="5.0238630901976048E-4"/>
  </r>
  <r>
    <x v="5"/>
    <n v="29"/>
    <x v="13"/>
    <n v="963"/>
    <n v="97"/>
    <n v="32"/>
    <n v="0.3"/>
    <n v="0.17"/>
    <n v="1038.2159999999999"/>
    <n v="70.381"/>
    <n v="5769.1139999999996"/>
    <n v="5532.9830000000002"/>
    <n v="4.8958330782214227E-4"/>
  </r>
  <r>
    <x v="5"/>
    <n v="29"/>
    <x v="14"/>
    <n v="947"/>
    <n v="94"/>
    <n v="32"/>
    <n v="0.2"/>
    <n v="0.17"/>
    <n v="939.50599999999997"/>
    <n v="67.87"/>
    <n v="5306.4009999999998"/>
    <n v="5086.6660000000002"/>
    <n v="4.5009116530204864E-4"/>
  </r>
  <r>
    <x v="5"/>
    <n v="29"/>
    <x v="15"/>
    <n v="911"/>
    <n v="92"/>
    <n v="32"/>
    <n v="0.1"/>
    <n v="0.17"/>
    <n v="781.85"/>
    <n v="62.881999999999998"/>
    <n v="4547.9250000000002"/>
    <n v="4355.0649999999996"/>
    <n v="3.8535580689122624E-4"/>
  </r>
  <r>
    <x v="5"/>
    <n v="29"/>
    <x v="16"/>
    <n v="856"/>
    <n v="87"/>
    <n v="31"/>
    <n v="0.1"/>
    <n v="0.17"/>
    <n v="582.93600000000004"/>
    <n v="54.082000000000001"/>
    <n v="3550.4430000000002"/>
    <n v="3392.9279999999999"/>
    <n v="3.0022158272352643E-4"/>
  </r>
  <r>
    <x v="5"/>
    <n v="29"/>
    <x v="17"/>
    <n v="767"/>
    <n v="76"/>
    <n v="30"/>
    <n v="0.2"/>
    <n v="0.17"/>
    <n v="359.40600000000001"/>
    <n v="43.634999999999998"/>
    <n v="2181.578"/>
    <n v="2072.5680000000002"/>
    <n v="1.8339017074990504E-4"/>
  </r>
  <r>
    <x v="5"/>
    <n v="29"/>
    <x v="18"/>
    <n v="604"/>
    <n v="59"/>
    <n v="27"/>
    <n v="0.6"/>
    <n v="0.17"/>
    <n v="142.28299999999999"/>
    <n v="31.474"/>
    <n v="710.00199999999995"/>
    <n v="653.13499999999999"/>
    <n v="5.7792332590650446E-5"/>
  </r>
  <r>
    <x v="5"/>
    <n v="29"/>
    <x v="19"/>
    <n v="260"/>
    <n v="29"/>
    <n v="23"/>
    <n v="1"/>
    <n v="0.17"/>
    <n v="22.434999999999999"/>
    <n v="23.672999999999998"/>
    <n v="128.08099999999999"/>
    <n v="91.834000000000003"/>
    <n v="8.1258867938937488E-6"/>
  </r>
  <r>
    <x v="5"/>
    <n v="29"/>
    <x v="20"/>
    <n v="0"/>
    <n v="0"/>
    <n v="21"/>
    <n v="0.9"/>
    <n v="0.17"/>
    <n v="0"/>
    <n v="21"/>
    <n v="0"/>
    <n v="0"/>
    <n v="0"/>
  </r>
  <r>
    <x v="5"/>
    <n v="29"/>
    <x v="21"/>
    <n v="0"/>
    <n v="0"/>
    <n v="19"/>
    <n v="0.6"/>
    <n v="0.17"/>
    <n v="0"/>
    <n v="19"/>
    <n v="0"/>
    <n v="0"/>
    <n v="0"/>
  </r>
  <r>
    <x v="5"/>
    <n v="29"/>
    <x v="22"/>
    <n v="0"/>
    <n v="0"/>
    <n v="18"/>
    <n v="0.4"/>
    <n v="0.17"/>
    <n v="0"/>
    <n v="18"/>
    <n v="0"/>
    <n v="0"/>
    <n v="0"/>
  </r>
  <r>
    <x v="5"/>
    <n v="29"/>
    <x v="23"/>
    <n v="0"/>
    <n v="0"/>
    <n v="17"/>
    <n v="0.4"/>
    <n v="0.17"/>
    <n v="0"/>
    <n v="17"/>
    <n v="0"/>
    <n v="0"/>
    <n v="0"/>
  </r>
  <r>
    <x v="5"/>
    <n v="30"/>
    <x v="0"/>
    <n v="0"/>
    <n v="0"/>
    <n v="17"/>
    <n v="0.4"/>
    <n v="0.17"/>
    <n v="0"/>
    <n v="17"/>
    <n v="0"/>
    <n v="0"/>
    <n v="0"/>
  </r>
  <r>
    <x v="5"/>
    <n v="30"/>
    <x v="1"/>
    <n v="0"/>
    <n v="0"/>
    <n v="17"/>
    <n v="0.4"/>
    <n v="0.17"/>
    <n v="0"/>
    <n v="17"/>
    <n v="0"/>
    <n v="0"/>
    <n v="0"/>
  </r>
  <r>
    <x v="5"/>
    <n v="30"/>
    <x v="2"/>
    <n v="0"/>
    <n v="0"/>
    <n v="16"/>
    <n v="0.4"/>
    <n v="0.17"/>
    <n v="0"/>
    <n v="16"/>
    <n v="0"/>
    <n v="0"/>
    <n v="0"/>
  </r>
  <r>
    <x v="5"/>
    <n v="30"/>
    <x v="3"/>
    <n v="0"/>
    <n v="0"/>
    <n v="15"/>
    <n v="0.3"/>
    <n v="0.17"/>
    <n v="0"/>
    <n v="15"/>
    <n v="0"/>
    <n v="0"/>
    <n v="0"/>
  </r>
  <r>
    <x v="5"/>
    <n v="30"/>
    <x v="4"/>
    <n v="0"/>
    <n v="0"/>
    <n v="15"/>
    <n v="0.3"/>
    <n v="0.17"/>
    <n v="0"/>
    <n v="15"/>
    <n v="0"/>
    <n v="0"/>
    <n v="0"/>
  </r>
  <r>
    <x v="5"/>
    <n v="30"/>
    <x v="5"/>
    <n v="154"/>
    <n v="30"/>
    <n v="18"/>
    <n v="0.2"/>
    <n v="0.17"/>
    <n v="22.853999999999999"/>
    <n v="18.855"/>
    <n v="131.154"/>
    <n v="94.798000000000002"/>
    <n v="8.3881548912988599E-6"/>
  </r>
  <r>
    <x v="5"/>
    <n v="30"/>
    <x v="6"/>
    <n v="450"/>
    <n v="71"/>
    <n v="22"/>
    <n v="0.1"/>
    <n v="0.17"/>
    <n v="126.294"/>
    <n v="26.696999999999999"/>
    <n v="669.33199999999999"/>
    <n v="613.90599999999995"/>
    <n v="5.4321173618617662E-5"/>
  </r>
  <r>
    <x v="5"/>
    <n v="30"/>
    <x v="7"/>
    <n v="270"/>
    <n v="176"/>
    <n v="26"/>
    <n v="0.1"/>
    <n v="0.17"/>
    <n v="261.74"/>
    <n v="36.296999999999997"/>
    <n v="1646.425"/>
    <n v="1556.377"/>
    <n v="1.3771526134786648E-4"/>
  </r>
  <r>
    <x v="5"/>
    <n v="30"/>
    <x v="8"/>
    <n v="342"/>
    <n v="252"/>
    <n v="29"/>
    <n v="0.1"/>
    <n v="0.17"/>
    <n v="437.10399999999998"/>
    <n v="46.26"/>
    <n v="2711.614"/>
    <n v="2583.8220000000001"/>
    <n v="2.2862823210980827E-4"/>
  </r>
  <r>
    <x v="5"/>
    <n v="30"/>
    <x v="9"/>
    <n v="869"/>
    <n v="113"/>
    <n v="31"/>
    <n v="0.2"/>
    <n v="0.17"/>
    <n v="766.13900000000001"/>
    <n v="60.293999999999997"/>
    <n v="4506.1130000000003"/>
    <n v="4314.7349999999997"/>
    <n v="3.8178722647005616E-4"/>
  </r>
  <r>
    <x v="5"/>
    <n v="30"/>
    <x v="10"/>
    <n v="904"/>
    <n v="119"/>
    <n v="32"/>
    <n v="0.3"/>
    <n v="0.17"/>
    <n v="922.745"/>
    <n v="66.138000000000005"/>
    <n v="5251.1109999999999"/>
    <n v="5033.335"/>
    <n v="4.4537219772353582E-4"/>
  </r>
  <r>
    <x v="5"/>
    <n v="30"/>
    <x v="11"/>
    <n v="941"/>
    <n v="111"/>
    <n v="33"/>
    <n v="0.4"/>
    <n v="0.17"/>
    <n v="1029.021"/>
    <n v="69.900000000000006"/>
    <n v="5730.1049999999996"/>
    <n v="5495.3559999999998"/>
    <n v="4.8625390104040735E-4"/>
  </r>
  <r>
    <x v="5"/>
    <n v="30"/>
    <x v="12"/>
    <n v="947"/>
    <n v="113"/>
    <n v="34"/>
    <n v="0.4"/>
    <n v="0.17"/>
    <n v="1065.396"/>
    <n v="72.192999999999998"/>
    <n v="5859.5959999999995"/>
    <n v="5620.259"/>
    <n v="4.9730588220443935E-4"/>
  </r>
  <r>
    <x v="5"/>
    <n v="30"/>
    <x v="13"/>
    <n v="943"/>
    <n v="112"/>
    <n v="34"/>
    <n v="0.3"/>
    <n v="0.17"/>
    <n v="1034.021"/>
    <n v="72.221999999999994"/>
    <n v="5695.2709999999997"/>
    <n v="5461.7569999999996"/>
    <n v="4.83280909878223E-4"/>
  </r>
  <r>
    <x v="5"/>
    <n v="30"/>
    <x v="14"/>
    <n v="942"/>
    <n v="100"/>
    <n v="34"/>
    <n v="0.3"/>
    <n v="0.17"/>
    <n v="941.43499999999995"/>
    <n v="68.834000000000003"/>
    <n v="5292.951"/>
    <n v="5073.692"/>
    <n v="4.4894316722656483E-4"/>
  </r>
  <r>
    <x v="5"/>
    <n v="30"/>
    <x v="15"/>
    <n v="912"/>
    <n v="96"/>
    <n v="33"/>
    <n v="0.3"/>
    <n v="0.17"/>
    <n v="786.99400000000003"/>
    <n v="62.165999999999997"/>
    <n v="4592.0069999999996"/>
    <n v="4397.5860000000002"/>
    <n v="3.8911825688102479E-4"/>
  </r>
  <r>
    <x v="5"/>
    <n v="30"/>
    <x v="16"/>
    <n v="857"/>
    <n v="89"/>
    <n v="32"/>
    <n v="0.2"/>
    <n v="0.17"/>
    <n v="585.875"/>
    <n v="54.459000000000003"/>
    <n v="3562.4720000000002"/>
    <n v="3404.5309999999999"/>
    <n v="3.0124826853128336E-4"/>
  </r>
  <r>
    <x v="5"/>
    <n v="30"/>
    <x v="17"/>
    <n v="6"/>
    <n v="142"/>
    <n v="32"/>
    <n v="0.2"/>
    <n v="0.17"/>
    <n v="133.20599999999999"/>
    <n v="37.094000000000001"/>
    <n v="826.024"/>
    <n v="765.04600000000005"/>
    <n v="6.7694722957959319E-5"/>
  </r>
  <r>
    <x v="5"/>
    <n v="30"/>
    <x v="18"/>
    <n v="0"/>
    <n v="86"/>
    <n v="29"/>
    <n v="0.2"/>
    <n v="0.17"/>
    <n v="78.227000000000004"/>
    <n v="32.000999999999998"/>
    <n v="490.57799999999997"/>
    <n v="441.48599999999999"/>
    <n v="3.906467383636752E-5"/>
  </r>
  <r>
    <x v="5"/>
    <n v="30"/>
    <x v="19"/>
    <n v="0"/>
    <n v="20"/>
    <n v="27"/>
    <n v="0.5"/>
    <n v="0.17"/>
    <n v="18.506"/>
    <n v="27.635000000000002"/>
    <n v="102.58199999999999"/>
    <n v="67.239000000000004"/>
    <n v="5.9496101894137436E-6"/>
  </r>
  <r>
    <x v="5"/>
    <n v="30"/>
    <x v="20"/>
    <n v="0"/>
    <n v="0"/>
    <n v="26"/>
    <n v="1"/>
    <n v="0.17"/>
    <n v="0"/>
    <n v="26"/>
    <n v="0"/>
    <n v="0"/>
    <n v="0"/>
  </r>
  <r>
    <x v="5"/>
    <n v="30"/>
    <x v="21"/>
    <n v="0"/>
    <n v="0"/>
    <n v="24"/>
    <n v="1.3"/>
    <n v="0.17"/>
    <n v="0"/>
    <n v="24"/>
    <n v="0"/>
    <n v="0"/>
    <n v="0"/>
  </r>
  <r>
    <x v="5"/>
    <n v="30"/>
    <x v="22"/>
    <n v="0"/>
    <n v="0"/>
    <n v="22"/>
    <n v="1.4"/>
    <n v="0.17"/>
    <n v="0"/>
    <n v="22"/>
    <n v="0"/>
    <n v="0"/>
    <n v="0"/>
  </r>
  <r>
    <x v="5"/>
    <n v="30"/>
    <x v="23"/>
    <n v="0"/>
    <n v="0"/>
    <n v="20"/>
    <n v="1.3"/>
    <n v="0.17"/>
    <n v="0"/>
    <n v="20"/>
    <n v="0"/>
    <n v="0"/>
    <n v="0"/>
  </r>
  <r>
    <x v="6"/>
    <n v="1"/>
    <x v="0"/>
    <n v="0"/>
    <n v="0"/>
    <n v="18"/>
    <n v="1.3"/>
    <n v="0.17"/>
    <n v="0"/>
    <n v="18"/>
    <n v="0"/>
    <n v="0"/>
    <n v="0"/>
  </r>
  <r>
    <x v="6"/>
    <n v="1"/>
    <x v="1"/>
    <n v="0"/>
    <n v="0"/>
    <n v="18"/>
    <n v="1.3"/>
    <n v="0.17"/>
    <n v="0"/>
    <n v="18"/>
    <n v="0"/>
    <n v="0"/>
    <n v="0"/>
  </r>
  <r>
    <x v="6"/>
    <n v="1"/>
    <x v="2"/>
    <n v="0"/>
    <n v="0"/>
    <n v="17"/>
    <n v="1.3"/>
    <n v="0.17"/>
    <n v="0"/>
    <n v="17"/>
    <n v="0"/>
    <n v="0"/>
    <n v="0"/>
  </r>
  <r>
    <x v="6"/>
    <n v="1"/>
    <x v="3"/>
    <n v="0"/>
    <n v="0"/>
    <n v="17"/>
    <n v="1.3"/>
    <n v="0.17"/>
    <n v="0"/>
    <n v="17"/>
    <n v="0"/>
    <n v="0"/>
    <n v="0"/>
  </r>
  <r>
    <x v="6"/>
    <n v="1"/>
    <x v="4"/>
    <n v="0"/>
    <n v="0"/>
    <n v="17"/>
    <n v="1.2"/>
    <n v="0.17"/>
    <n v="0"/>
    <n v="17"/>
    <n v="0"/>
    <n v="0"/>
    <n v="0"/>
  </r>
  <r>
    <x v="6"/>
    <n v="1"/>
    <x v="5"/>
    <n v="300"/>
    <n v="26"/>
    <n v="19"/>
    <n v="0.7"/>
    <n v="0.17"/>
    <n v="20.015000000000001"/>
    <n v="19.645"/>
    <n v="113.071"/>
    <n v="77.355999999999995"/>
    <n v="6.8448080104149302E-6"/>
  </r>
  <r>
    <x v="6"/>
    <n v="1"/>
    <x v="6"/>
    <n v="629"/>
    <n v="48"/>
    <n v="24"/>
    <n v="0.3"/>
    <n v="0.17"/>
    <n v="131.82900000000001"/>
    <n v="28.465"/>
    <n v="639.16999999999996"/>
    <n v="584.81299999999999"/>
    <n v="5.1746893673338675E-5"/>
  </r>
  <r>
    <x v="6"/>
    <n v="1"/>
    <x v="7"/>
    <n v="504"/>
    <n v="130"/>
    <n v="28"/>
    <n v="0.2"/>
    <n v="0.17"/>
    <n v="305.38900000000001"/>
    <n v="39.6"/>
    <n v="1884.941"/>
    <n v="1786.442"/>
    <n v="1.5807245089898223E-4"/>
  </r>
  <r>
    <x v="6"/>
    <n v="1"/>
    <x v="8"/>
    <n v="844"/>
    <n v="90"/>
    <n v="31"/>
    <n v="0.2"/>
    <n v="0.17"/>
    <n v="572.91300000000001"/>
    <n v="52.965000000000003"/>
    <n v="3506.6129999999998"/>
    <n v="3350.6509999999998"/>
    <n v="2.9648072295497177E-4"/>
  </r>
  <r>
    <x v="6"/>
    <n v="1"/>
    <x v="9"/>
    <n v="455"/>
    <n v="290"/>
    <n v="33"/>
    <n v="0.2"/>
    <n v="0.17"/>
    <n v="630.15300000000002"/>
    <n v="57.042000000000002"/>
    <n v="3725.875"/>
    <n v="3562.1439999999998"/>
    <n v="3.1519457812518074E-4"/>
  </r>
  <r>
    <x v="6"/>
    <n v="1"/>
    <x v="10"/>
    <n v="499"/>
    <n v="360"/>
    <n v="34"/>
    <n v="0.2"/>
    <n v="0.17"/>
    <n v="806.83199999999999"/>
    <n v="64.728999999999999"/>
    <n v="4586.6279999999997"/>
    <n v="4392.3969999999999"/>
    <n v="3.8865911074153922E-4"/>
  </r>
  <r>
    <x v="6"/>
    <n v="1"/>
    <x v="11"/>
    <n v="935"/>
    <n v="112"/>
    <n v="35"/>
    <n v="0.3"/>
    <n v="0.17"/>
    <n v="1024.066"/>
    <n v="72.855000000000004"/>
    <n v="5625.2349999999997"/>
    <n v="5394.2020000000002"/>
    <n v="4.7730333858260823E-4"/>
  </r>
  <r>
    <x v="6"/>
    <n v="1"/>
    <x v="12"/>
    <n v="937"/>
    <n v="114"/>
    <n v="36"/>
    <n v="0.3"/>
    <n v="0.17"/>
    <n v="1056.443"/>
    <n v="75.040000000000006"/>
    <n v="5734.0619999999999"/>
    <n v="5499.1729999999998"/>
    <n v="4.865916464276527E-4"/>
  </r>
  <r>
    <x v="6"/>
    <n v="1"/>
    <x v="13"/>
    <n v="929"/>
    <n v="114"/>
    <n v="36"/>
    <n v="0.3"/>
    <n v="0.17"/>
    <n v="1022.607"/>
    <n v="73.8"/>
    <n v="5591.7030000000004"/>
    <n v="5361.8580000000002"/>
    <n v="4.7444139548460858E-4"/>
  </r>
  <r>
    <x v="6"/>
    <n v="1"/>
    <x v="14"/>
    <n v="301"/>
    <n v="416"/>
    <n v="36"/>
    <n v="0.2"/>
    <n v="0.17"/>
    <n v="683.22799999999995"/>
    <n v="61.99"/>
    <n v="3913.154"/>
    <n v="3742.7869999999998"/>
    <n v="3.3117868606025218E-4"/>
  </r>
  <r>
    <x v="6"/>
    <n v="1"/>
    <x v="15"/>
    <n v="519"/>
    <n v="280"/>
    <n v="35"/>
    <n v="0.2"/>
    <n v="0.17"/>
    <n v="672.40899999999999"/>
    <n v="60.658999999999999"/>
    <n v="3917.8679999999999"/>
    <n v="3747.3330000000001"/>
    <n v="3.3158093665768928E-4"/>
  </r>
  <r>
    <x v="6"/>
    <n v="1"/>
    <x v="16"/>
    <n v="387"/>
    <n v="244"/>
    <n v="34"/>
    <n v="0.1"/>
    <n v="0.17"/>
    <n v="458.51799999999997"/>
    <n v="52.109000000000002"/>
    <n v="2778.471"/>
    <n v="2648.31"/>
    <n v="2.3433442140314862E-4"/>
  </r>
  <r>
    <x v="6"/>
    <n v="1"/>
    <x v="17"/>
    <n v="766"/>
    <n v="74"/>
    <n v="33"/>
    <n v="0"/>
    <n v="0.17"/>
    <n v="357.78"/>
    <n v="47.488"/>
    <n v="2136.3580000000002"/>
    <n v="2028.95"/>
    <n v="1.7953065324902235E-4"/>
  </r>
  <r>
    <x v="6"/>
    <n v="1"/>
    <x v="18"/>
    <n v="625"/>
    <n v="55"/>
    <n v="30"/>
    <n v="0.1"/>
    <n v="0.17"/>
    <n v="142.273"/>
    <n v="35.191000000000003"/>
    <n v="691.42200000000003"/>
    <n v="635.21400000000006"/>
    <n v="5.6206601627898416E-5"/>
  </r>
  <r>
    <x v="6"/>
    <n v="1"/>
    <x v="19"/>
    <n v="312"/>
    <n v="27"/>
    <n v="28"/>
    <n v="0.3"/>
    <n v="0.17"/>
    <n v="20.571000000000002"/>
    <n v="28.748999999999999"/>
    <n v="113.842"/>
    <n v="78.099000000000004"/>
    <n v="6.9105520037927983E-6"/>
  </r>
  <r>
    <x v="6"/>
    <n v="1"/>
    <x v="20"/>
    <n v="0"/>
    <n v="0"/>
    <n v="27"/>
    <n v="0.5"/>
    <n v="0.17"/>
    <n v="0"/>
    <n v="27"/>
    <n v="0"/>
    <n v="0"/>
    <n v="0"/>
  </r>
  <r>
    <x v="6"/>
    <n v="1"/>
    <x v="21"/>
    <n v="0"/>
    <n v="0"/>
    <n v="26"/>
    <n v="0.7"/>
    <n v="0.17"/>
    <n v="0"/>
    <n v="26"/>
    <n v="0"/>
    <n v="0"/>
    <n v="0"/>
  </r>
  <r>
    <x v="6"/>
    <n v="1"/>
    <x v="22"/>
    <n v="0"/>
    <n v="0"/>
    <n v="25"/>
    <n v="0.9"/>
    <n v="0.17"/>
    <n v="0"/>
    <n v="25"/>
    <n v="0"/>
    <n v="0"/>
    <n v="0"/>
  </r>
  <r>
    <x v="6"/>
    <n v="1"/>
    <x v="23"/>
    <n v="0"/>
    <n v="0"/>
    <n v="23"/>
    <n v="1"/>
    <n v="0.17"/>
    <n v="0"/>
    <n v="23"/>
    <n v="0"/>
    <n v="0"/>
    <n v="0"/>
  </r>
  <r>
    <x v="6"/>
    <n v="2"/>
    <x v="0"/>
    <n v="0"/>
    <n v="0"/>
    <n v="22"/>
    <n v="1"/>
    <n v="0.17"/>
    <n v="0"/>
    <n v="22"/>
    <n v="0"/>
    <n v="0"/>
    <n v="0"/>
  </r>
  <r>
    <x v="6"/>
    <n v="2"/>
    <x v="1"/>
    <n v="0"/>
    <n v="0"/>
    <n v="20"/>
    <n v="1.1000000000000001"/>
    <n v="0.17"/>
    <n v="0"/>
    <n v="20"/>
    <n v="0"/>
    <n v="0"/>
    <n v="0"/>
  </r>
  <r>
    <x v="6"/>
    <n v="2"/>
    <x v="2"/>
    <n v="0"/>
    <n v="0"/>
    <n v="19"/>
    <n v="1.1000000000000001"/>
    <n v="0.17"/>
    <n v="0"/>
    <n v="19"/>
    <n v="0"/>
    <n v="0"/>
    <n v="0"/>
  </r>
  <r>
    <x v="6"/>
    <n v="2"/>
    <x v="3"/>
    <n v="0"/>
    <n v="0"/>
    <n v="19"/>
    <n v="1.1000000000000001"/>
    <n v="0.17"/>
    <n v="0"/>
    <n v="19"/>
    <n v="0"/>
    <n v="0"/>
    <n v="0"/>
  </r>
  <r>
    <x v="6"/>
    <n v="2"/>
    <x v="4"/>
    <n v="0"/>
    <n v="0"/>
    <n v="19"/>
    <n v="1"/>
    <n v="0.17"/>
    <n v="0"/>
    <n v="19"/>
    <n v="0"/>
    <n v="0"/>
    <n v="0"/>
  </r>
  <r>
    <x v="6"/>
    <n v="2"/>
    <x v="5"/>
    <n v="175"/>
    <n v="26"/>
    <n v="21"/>
    <n v="0.6"/>
    <n v="0.17"/>
    <n v="19.690000000000001"/>
    <n v="21.651"/>
    <n v="109.42700000000001"/>
    <n v="73.840999999999994"/>
    <n v="6.5337849461845086E-6"/>
  </r>
  <r>
    <x v="6"/>
    <n v="2"/>
    <x v="6"/>
    <n v="373"/>
    <n v="78"/>
    <n v="25"/>
    <n v="0.2"/>
    <n v="0.17"/>
    <n v="119.794"/>
    <n v="29.356000000000002"/>
    <n v="644.70600000000002"/>
    <n v="590.15300000000002"/>
    <n v="5.2219400974331696E-5"/>
  </r>
  <r>
    <x v="6"/>
    <n v="2"/>
    <x v="7"/>
    <n v="765"/>
    <n v="73"/>
    <n v="29"/>
    <n v="0.1"/>
    <n v="0.17"/>
    <n v="348.30200000000002"/>
    <n v="42.63"/>
    <n v="2111.386"/>
    <n v="2004.8630000000001"/>
    <n v="1.7739932677729599E-4"/>
  </r>
  <r>
    <x v="6"/>
    <n v="2"/>
    <x v="8"/>
    <n v="850"/>
    <n v="84"/>
    <n v="33"/>
    <n v="0.1"/>
    <n v="0.17"/>
    <n v="569.346"/>
    <n v="55.548000000000002"/>
    <n v="3446.7179999999998"/>
    <n v="3292.8789999999999"/>
    <n v="2.9136879565291776E-4"/>
  </r>
  <r>
    <x v="6"/>
    <n v="2"/>
    <x v="9"/>
    <n v="897"/>
    <n v="94"/>
    <n v="35"/>
    <n v="0.1"/>
    <n v="0.17"/>
    <n v="767.28"/>
    <n v="65.308999999999997"/>
    <n v="4415.8029999999999"/>
    <n v="4227.625"/>
    <n v="3.74079340516966E-4"/>
  </r>
  <r>
    <x v="6"/>
    <n v="2"/>
    <x v="10"/>
    <n v="442"/>
    <n v="372"/>
    <n v="36"/>
    <n v="0.2"/>
    <n v="0.17"/>
    <n v="767.84199999999998"/>
    <n v="65.236000000000004"/>
    <n v="4350.7470000000003"/>
    <n v="4164.8739999999998"/>
    <n v="3.6852684882321824E-4"/>
  </r>
  <r>
    <x v="6"/>
    <n v="2"/>
    <x v="11"/>
    <n v="133"/>
    <n v="477"/>
    <n v="37"/>
    <n v="0.2"/>
    <n v="0.17"/>
    <n v="602.98400000000004"/>
    <n v="59.886000000000003"/>
    <n v="3453.4960000000001"/>
    <n v="3299.4160000000002"/>
    <n v="2.9194721891632439E-4"/>
  </r>
  <r>
    <x v="6"/>
    <n v="2"/>
    <x v="12"/>
    <n v="466"/>
    <n v="448"/>
    <n v="37"/>
    <n v="0.3"/>
    <n v="0.17"/>
    <n v="926.63499999999999"/>
    <n v="71.147000000000006"/>
    <n v="5081.6450000000004"/>
    <n v="4869.8739999999998"/>
    <n v="4.3090843069589169E-4"/>
  </r>
  <r>
    <x v="6"/>
    <n v="2"/>
    <x v="13"/>
    <n v="930"/>
    <n v="109"/>
    <n v="38"/>
    <n v="0.3"/>
    <n v="0.17"/>
    <n v="1018.802"/>
    <n v="75.66"/>
    <n v="5523.2030000000004"/>
    <n v="5295.7849999999999"/>
    <n v="4.6859495823769624E-4"/>
  </r>
  <r>
    <x v="6"/>
    <n v="2"/>
    <x v="14"/>
    <n v="913"/>
    <n v="107"/>
    <n v="37"/>
    <n v="0.3"/>
    <n v="0.17"/>
    <n v="923.30399999999997"/>
    <n v="71.161000000000001"/>
    <n v="5135.4059999999999"/>
    <n v="4921.7299999999996"/>
    <n v="4.3549688361729501E-4"/>
  </r>
  <r>
    <x v="6"/>
    <n v="2"/>
    <x v="15"/>
    <n v="888"/>
    <n v="99"/>
    <n v="36"/>
    <n v="0.2"/>
    <n v="0.17"/>
    <n v="772.62599999999998"/>
    <n v="65.543999999999997"/>
    <n v="4439.4620000000004"/>
    <n v="4250.4459999999999"/>
    <n v="3.7609864559486143E-4"/>
  </r>
  <r>
    <x v="6"/>
    <n v="2"/>
    <x v="16"/>
    <n v="846"/>
    <n v="87"/>
    <n v="35"/>
    <n v="0.2"/>
    <n v="0.17"/>
    <n v="578.29499999999996"/>
    <n v="57.168999999999997"/>
    <n v="3474.4560000000001"/>
    <n v="3319.634"/>
    <n v="2.9373619880611405E-4"/>
  </r>
  <r>
    <x v="6"/>
    <n v="2"/>
    <x v="17"/>
    <n v="773"/>
    <n v="72"/>
    <n v="34"/>
    <n v="0.2"/>
    <n v="0.17"/>
    <n v="358.74299999999999"/>
    <n v="47.610999999999997"/>
    <n v="2141.0830000000001"/>
    <n v="2033.5070000000001"/>
    <n v="1.7993387717610572E-4"/>
  </r>
  <r>
    <x v="6"/>
    <n v="2"/>
    <x v="18"/>
    <n v="636"/>
    <n v="54"/>
    <n v="30"/>
    <n v="0.4"/>
    <n v="0.17"/>
    <n v="144.95099999999999"/>
    <n v="34.814"/>
    <n v="706.5"/>
    <n v="649.75699999999995"/>
    <n v="5.7493431904741375E-5"/>
  </r>
  <r>
    <x v="6"/>
    <n v="2"/>
    <x v="19"/>
    <n v="328"/>
    <n v="26"/>
    <n v="26"/>
    <n v="0.8"/>
    <n v="0.17"/>
    <n v="19.658999999999999"/>
    <n v="26.62"/>
    <n v="109.578"/>
    <n v="73.986000000000004"/>
    <n v="6.5466152006122229E-6"/>
  </r>
  <r>
    <x v="6"/>
    <n v="2"/>
    <x v="20"/>
    <n v="0"/>
    <n v="0"/>
    <n v="24"/>
    <n v="1"/>
    <n v="0.17"/>
    <n v="0"/>
    <n v="24"/>
    <n v="0"/>
    <n v="0"/>
    <n v="0"/>
  </r>
  <r>
    <x v="6"/>
    <n v="2"/>
    <x v="21"/>
    <n v="0"/>
    <n v="0"/>
    <n v="22"/>
    <n v="0.9"/>
    <n v="0.17"/>
    <n v="0"/>
    <n v="22"/>
    <n v="0"/>
    <n v="0"/>
    <n v="0"/>
  </r>
  <r>
    <x v="6"/>
    <n v="2"/>
    <x v="22"/>
    <n v="0"/>
    <n v="0"/>
    <n v="21"/>
    <n v="0.9"/>
    <n v="0.17"/>
    <n v="0"/>
    <n v="21"/>
    <n v="0"/>
    <n v="0"/>
    <n v="0"/>
  </r>
  <r>
    <x v="6"/>
    <n v="2"/>
    <x v="23"/>
    <n v="0"/>
    <n v="0"/>
    <n v="21"/>
    <n v="0.8"/>
    <n v="0.17"/>
    <n v="0"/>
    <n v="21"/>
    <n v="0"/>
    <n v="0"/>
    <n v="0"/>
  </r>
  <r>
    <x v="6"/>
    <n v="3"/>
    <x v="0"/>
    <n v="0"/>
    <n v="0"/>
    <n v="20"/>
    <n v="0.8"/>
    <n v="0.17"/>
    <n v="0"/>
    <n v="20"/>
    <n v="0"/>
    <n v="0"/>
    <n v="0"/>
  </r>
  <r>
    <x v="6"/>
    <n v="3"/>
    <x v="1"/>
    <n v="0"/>
    <n v="0"/>
    <n v="20"/>
    <n v="0.9"/>
    <n v="0.17"/>
    <n v="0"/>
    <n v="20"/>
    <n v="0"/>
    <n v="0"/>
    <n v="0"/>
  </r>
  <r>
    <x v="6"/>
    <n v="3"/>
    <x v="2"/>
    <n v="0"/>
    <n v="0"/>
    <n v="20"/>
    <n v="1"/>
    <n v="0.17"/>
    <n v="0"/>
    <n v="20"/>
    <n v="0"/>
    <n v="0"/>
    <n v="0"/>
  </r>
  <r>
    <x v="6"/>
    <n v="3"/>
    <x v="3"/>
    <n v="0"/>
    <n v="0"/>
    <n v="19"/>
    <n v="1"/>
    <n v="0.17"/>
    <n v="0"/>
    <n v="19"/>
    <n v="0"/>
    <n v="0"/>
    <n v="0"/>
  </r>
  <r>
    <x v="6"/>
    <n v="3"/>
    <x v="4"/>
    <n v="0"/>
    <n v="0"/>
    <n v="19"/>
    <n v="0.8"/>
    <n v="0.17"/>
    <n v="0"/>
    <n v="19"/>
    <n v="0"/>
    <n v="0"/>
    <n v="0"/>
  </r>
  <r>
    <x v="6"/>
    <n v="3"/>
    <x v="5"/>
    <n v="306"/>
    <n v="24"/>
    <n v="21"/>
    <n v="0.5"/>
    <n v="0.17"/>
    <n v="18.285"/>
    <n v="21.620999999999999"/>
    <n v="100.521"/>
    <n v="65.251000000000005"/>
    <n v="5.7737029769841338E-6"/>
  </r>
  <r>
    <x v="6"/>
    <n v="3"/>
    <x v="6"/>
    <n v="398"/>
    <n v="75"/>
    <n v="25"/>
    <n v="0.3"/>
    <n v="0.17"/>
    <n v="120.21899999999999"/>
    <n v="29.218"/>
    <n v="639.22699999999998"/>
    <n v="584.86800000000005"/>
    <n v="5.1751760321569884E-5"/>
  </r>
  <r>
    <x v="6"/>
    <n v="3"/>
    <x v="7"/>
    <n v="529"/>
    <n v="122"/>
    <n v="30"/>
    <n v="0.2"/>
    <n v="0.17"/>
    <n v="306.01900000000001"/>
    <n v="41.618000000000002"/>
    <n v="1869.509"/>
    <n v="1771.556"/>
    <n v="1.5675527043407922E-4"/>
  </r>
  <r>
    <x v="6"/>
    <n v="3"/>
    <x v="8"/>
    <n v="856"/>
    <n v="82"/>
    <n v="33"/>
    <n v="0.1"/>
    <n v="0.17"/>
    <n v="570.10799999999995"/>
    <n v="55.579000000000001"/>
    <n v="3451.5610000000001"/>
    <n v="3297.55"/>
    <n v="2.9178210681451674E-4"/>
  </r>
  <r>
    <x v="6"/>
    <n v="3"/>
    <x v="9"/>
    <n v="901"/>
    <n v="92"/>
    <n v="36"/>
    <n v="0.1"/>
    <n v="0.17"/>
    <n v="767.75099999999998"/>
    <n v="66.328999999999994"/>
    <n v="4398.6239999999998"/>
    <n v="4211.0540000000001"/>
    <n v="3.7261306364716164E-4"/>
  </r>
  <r>
    <x v="6"/>
    <n v="3"/>
    <x v="10"/>
    <n v="405"/>
    <n v="370"/>
    <n v="37"/>
    <n v="0.1"/>
    <n v="0.17"/>
    <n v="727.83699999999999"/>
    <n v="65.620999999999995"/>
    <n v="4114.4040000000005"/>
    <n v="3936.9059999999999"/>
    <n v="3.4835521129648124E-4"/>
  </r>
  <r>
    <x v="6"/>
    <n v="3"/>
    <x v="11"/>
    <n v="946"/>
    <n v="101"/>
    <n v="38"/>
    <n v="0.1"/>
    <n v="0.17"/>
    <n v="1023.474"/>
    <n v="78.325000000000003"/>
    <n v="5479.8040000000001"/>
    <n v="5253.924"/>
    <n v="4.6489090802667217E-4"/>
  </r>
  <r>
    <x v="6"/>
    <n v="3"/>
    <x v="12"/>
    <n v="951"/>
    <n v="103"/>
    <n v="38"/>
    <n v="0.2"/>
    <n v="0.17"/>
    <n v="1059.575"/>
    <n v="78.406000000000006"/>
    <n v="5660.91"/>
    <n v="5428.6130000000003"/>
    <n v="4.8034817916958777E-4"/>
  </r>
  <r>
    <x v="6"/>
    <n v="3"/>
    <x v="13"/>
    <n v="946"/>
    <n v="101"/>
    <n v="38"/>
    <n v="0.2"/>
    <n v="0.17"/>
    <n v="1026.558"/>
    <n v="77.158000000000001"/>
    <n v="5526.2669999999998"/>
    <n v="5298.741"/>
    <n v="4.6885651845899505E-4"/>
  </r>
  <r>
    <x v="6"/>
    <n v="3"/>
    <x v="14"/>
    <n v="929"/>
    <n v="99"/>
    <n v="38"/>
    <n v="0.2"/>
    <n v="0.17"/>
    <n v="929.82799999999997"/>
    <n v="73.5"/>
    <n v="5116.3580000000002"/>
    <n v="4903.357"/>
    <n v="4.3387115765453386E-4"/>
  </r>
  <r>
    <x v="6"/>
    <n v="3"/>
    <x v="15"/>
    <n v="900"/>
    <n v="93"/>
    <n v="37"/>
    <n v="0.2"/>
    <n v="0.17"/>
    <n v="776.05200000000002"/>
    <n v="66.677000000000007"/>
    <n v="4437.201"/>
    <n v="4248.2650000000003"/>
    <n v="3.7590566087136599E-4"/>
  </r>
  <r>
    <x v="6"/>
    <n v="3"/>
    <x v="16"/>
    <n v="851"/>
    <n v="85"/>
    <n v="36"/>
    <n v="0.2"/>
    <n v="0.17"/>
    <n v="579.54700000000003"/>
    <n v="58.218000000000004"/>
    <n v="3466.3490000000002"/>
    <n v="3311.8139999999999"/>
    <n v="2.930442499121505E-4"/>
  </r>
  <r>
    <x v="6"/>
    <n v="3"/>
    <x v="17"/>
    <n v="771"/>
    <n v="73"/>
    <n v="35"/>
    <n v="0.2"/>
    <n v="0.17"/>
    <n v="359.21499999999997"/>
    <n v="48.63"/>
    <n v="2135.0630000000001"/>
    <n v="2027.7"/>
    <n v="1.7942004760740414E-4"/>
  </r>
  <r>
    <x v="6"/>
    <n v="3"/>
    <x v="18"/>
    <n v="629"/>
    <n v="55"/>
    <n v="32"/>
    <n v="0.4"/>
    <n v="0.17"/>
    <n v="143.18299999999999"/>
    <n v="36.755000000000003"/>
    <n v="691.26499999999999"/>
    <n v="635.06200000000001"/>
    <n v="5.619315198187764E-5"/>
  </r>
  <r>
    <x v="6"/>
    <n v="3"/>
    <x v="19"/>
    <n v="319"/>
    <n v="26"/>
    <n v="29"/>
    <n v="0.7"/>
    <n v="0.17"/>
    <n v="19.686"/>
    <n v="29.638000000000002"/>
    <n v="107.935"/>
    <n v="72.402000000000001"/>
    <n v="6.4064557315536199E-6"/>
  </r>
  <r>
    <x v="6"/>
    <n v="3"/>
    <x v="20"/>
    <n v="0"/>
    <n v="0"/>
    <n v="28"/>
    <n v="0.9"/>
    <n v="0.17"/>
    <n v="0"/>
    <n v="28"/>
    <n v="0"/>
    <n v="0"/>
    <n v="0"/>
  </r>
  <r>
    <x v="6"/>
    <n v="3"/>
    <x v="21"/>
    <n v="0"/>
    <n v="0"/>
    <n v="26"/>
    <n v="1.1000000000000001"/>
    <n v="0.17"/>
    <n v="0"/>
    <n v="26"/>
    <n v="0"/>
    <n v="0"/>
    <n v="0"/>
  </r>
  <r>
    <x v="6"/>
    <n v="3"/>
    <x v="22"/>
    <n v="0"/>
    <n v="0"/>
    <n v="24"/>
    <n v="1.2"/>
    <n v="0.17"/>
    <n v="0"/>
    <n v="24"/>
    <n v="0"/>
    <n v="0"/>
    <n v="0"/>
  </r>
  <r>
    <x v="6"/>
    <n v="3"/>
    <x v="23"/>
    <n v="0"/>
    <n v="0"/>
    <n v="22"/>
    <n v="1.1000000000000001"/>
    <n v="0.17"/>
    <n v="0"/>
    <n v="22"/>
    <n v="0"/>
    <n v="0"/>
    <n v="0"/>
  </r>
  <r>
    <x v="6"/>
    <n v="4"/>
    <x v="0"/>
    <n v="0"/>
    <n v="0"/>
    <n v="21"/>
    <n v="0.9"/>
    <n v="0.17"/>
    <n v="0"/>
    <n v="21"/>
    <n v="0"/>
    <n v="0"/>
    <n v="0"/>
  </r>
  <r>
    <x v="6"/>
    <n v="4"/>
    <x v="1"/>
    <n v="0"/>
    <n v="0"/>
    <n v="20"/>
    <n v="0.5"/>
    <n v="0.17"/>
    <n v="0"/>
    <n v="20"/>
    <n v="0"/>
    <n v="0"/>
    <n v="0"/>
  </r>
  <r>
    <x v="6"/>
    <n v="4"/>
    <x v="2"/>
    <n v="0"/>
    <n v="0"/>
    <n v="20"/>
    <n v="0.2"/>
    <n v="0.17"/>
    <n v="0"/>
    <n v="20"/>
    <n v="0"/>
    <n v="0"/>
    <n v="0"/>
  </r>
  <r>
    <x v="6"/>
    <n v="4"/>
    <x v="3"/>
    <n v="0"/>
    <n v="0"/>
    <n v="20"/>
    <n v="0.2"/>
    <n v="0.17"/>
    <n v="0"/>
    <n v="20"/>
    <n v="0"/>
    <n v="0"/>
    <n v="0"/>
  </r>
  <r>
    <x v="6"/>
    <n v="4"/>
    <x v="4"/>
    <n v="0"/>
    <n v="0"/>
    <n v="20"/>
    <n v="0.2"/>
    <n v="0.17"/>
    <n v="0"/>
    <n v="20"/>
    <n v="0"/>
    <n v="0"/>
    <n v="0"/>
  </r>
  <r>
    <x v="6"/>
    <n v="4"/>
    <x v="5"/>
    <n v="159"/>
    <n v="26"/>
    <n v="21"/>
    <n v="0.3"/>
    <n v="0.17"/>
    <n v="19.751999999999999"/>
    <n v="21.710999999999999"/>
    <n v="108.09699999999999"/>
    <n v="72.558000000000007"/>
    <n v="6.4202593156275736E-6"/>
  </r>
  <r>
    <x v="6"/>
    <n v="4"/>
    <x v="6"/>
    <n v="348"/>
    <n v="80"/>
    <n v="24"/>
    <n v="0.2"/>
    <n v="0.17"/>
    <n v="117.16500000000001"/>
    <n v="28.273"/>
    <n v="638.69000000000005"/>
    <n v="584.35"/>
    <n v="5.1705925343683297E-5"/>
  </r>
  <r>
    <x v="6"/>
    <n v="4"/>
    <x v="7"/>
    <n v="522"/>
    <n v="124"/>
    <n v="28"/>
    <n v="0.3"/>
    <n v="0.17"/>
    <n v="304.82100000000003"/>
    <n v="39.215000000000003"/>
    <n v="1881.0150000000001"/>
    <n v="1782.655"/>
    <n v="1.5773736004713569E-4"/>
  </r>
  <r>
    <x v="6"/>
    <n v="4"/>
    <x v="8"/>
    <n v="396"/>
    <n v="236"/>
    <n v="32"/>
    <n v="0.4"/>
    <n v="0.17"/>
    <n v="451.57400000000001"/>
    <n v="48.238"/>
    <n v="2784.5630000000001"/>
    <n v="2654.1860000000001"/>
    <n v="2.3485435640326755E-4"/>
  </r>
  <r>
    <x v="6"/>
    <n v="4"/>
    <x v="9"/>
    <n v="400"/>
    <n v="308"/>
    <n v="34"/>
    <n v="0.4"/>
    <n v="0.17"/>
    <n v="601.25699999999995"/>
    <n v="55.56"/>
    <n v="3572.8319999999999"/>
    <n v="3414.5239999999999"/>
    <n v="3.0213249427263599E-4"/>
  </r>
  <r>
    <x v="6"/>
    <n v="4"/>
    <x v="10"/>
    <n v="110"/>
    <n v="425"/>
    <n v="35"/>
    <n v="0.4"/>
    <n v="0.17"/>
    <n v="508.61"/>
    <n v="53.164000000000001"/>
    <n v="3001.5920000000001"/>
    <n v="2863.5259999999998"/>
    <n v="2.5337770441635326E-4"/>
  </r>
  <r>
    <x v="6"/>
    <n v="4"/>
    <x v="11"/>
    <n v="411"/>
    <n v="434"/>
    <n v="36"/>
    <n v="0.3"/>
    <n v="0.17"/>
    <n v="837.58100000000002"/>
    <n v="66.87"/>
    <n v="4690.0150000000003"/>
    <n v="4492.12"/>
    <n v="3.9748305186081389E-4"/>
  </r>
  <r>
    <x v="6"/>
    <n v="4"/>
    <x v="12"/>
    <n v="435"/>
    <n v="461"/>
    <n v="37"/>
    <n v="0.3"/>
    <n v="0.17"/>
    <n v="903.60500000000002"/>
    <n v="70.293000000000006"/>
    <n v="4973.5290000000005"/>
    <n v="4765.5889999999999"/>
    <n v="4.2168082322696724E-4"/>
  </r>
  <r>
    <x v="6"/>
    <n v="4"/>
    <x v="13"/>
    <n v="906"/>
    <n v="115"/>
    <n v="38"/>
    <n v="0.4"/>
    <n v="0.17"/>
    <n v="1001.84"/>
    <n v="73.923000000000002"/>
    <n v="5476.625"/>
    <n v="5250.8580000000002"/>
    <n v="4.6461961450891103E-4"/>
  </r>
  <r>
    <x v="6"/>
    <n v="4"/>
    <x v="14"/>
    <n v="855"/>
    <n v="133"/>
    <n v="37"/>
    <n v="0.4"/>
    <n v="0.17"/>
    <n v="897.97199999999998"/>
    <n v="69.221999999999994"/>
    <n v="5036.83"/>
    <n v="4826.6469999999999"/>
    <n v="4.2708351063970725E-4"/>
  </r>
  <r>
    <x v="6"/>
    <n v="4"/>
    <x v="15"/>
    <n v="529"/>
    <n v="276"/>
    <n v="36"/>
    <n v="0.4"/>
    <n v="0.17"/>
    <n v="676.96"/>
    <n v="60.287999999999997"/>
    <n v="3952.1289999999999"/>
    <n v="3780.3809999999999"/>
    <n v="3.345051728530483E-4"/>
  </r>
  <r>
    <x v="6"/>
    <n v="4"/>
    <x v="16"/>
    <n v="395"/>
    <n v="241"/>
    <n v="35"/>
    <n v="0.4"/>
    <n v="0.17"/>
    <n v="460.92599999999999"/>
    <n v="51.570999999999998"/>
    <n v="2800.7179999999998"/>
    <n v="2669.7689999999998"/>
    <n v="2.3623321057393684E-4"/>
  </r>
  <r>
    <x v="6"/>
    <n v="4"/>
    <x v="17"/>
    <n v="311"/>
    <n v="171"/>
    <n v="34"/>
    <n v="0.3"/>
    <n v="0.17"/>
    <n v="275.51299999999998"/>
    <n v="44.17"/>
    <n v="1679.0719999999999"/>
    <n v="1587.8679999999999"/>
    <n v="1.4050172715602584E-4"/>
  </r>
  <r>
    <x v="6"/>
    <n v="4"/>
    <x v="18"/>
    <n v="538"/>
    <n v="66"/>
    <n v="32"/>
    <n v="0.2"/>
    <n v="0.17"/>
    <n v="139.50200000000001"/>
    <n v="36.991999999999997"/>
    <n v="697.024"/>
    <n v="640.61699999999996"/>
    <n v="5.6684683453228983E-5"/>
  </r>
  <r>
    <x v="6"/>
    <n v="4"/>
    <x v="19"/>
    <n v="202"/>
    <n v="30"/>
    <n v="29"/>
    <n v="0.5"/>
    <n v="0.17"/>
    <n v="22.760999999999999"/>
    <n v="29.78"/>
    <n v="125.48"/>
    <n v="89.325000000000003"/>
    <n v="7.9038791500376665E-6"/>
  </r>
  <r>
    <x v="6"/>
    <n v="4"/>
    <x v="20"/>
    <n v="0"/>
    <n v="0"/>
    <n v="27"/>
    <n v="0.7"/>
    <n v="0.17"/>
    <n v="0"/>
    <n v="27"/>
    <n v="0"/>
    <n v="0"/>
    <n v="0"/>
  </r>
  <r>
    <x v="6"/>
    <n v="4"/>
    <x v="21"/>
    <n v="0"/>
    <n v="0"/>
    <n v="25"/>
    <n v="0.5"/>
    <n v="0.17"/>
    <n v="0"/>
    <n v="25"/>
    <n v="0"/>
    <n v="0"/>
    <n v="0"/>
  </r>
  <r>
    <x v="6"/>
    <n v="4"/>
    <x v="22"/>
    <n v="0"/>
    <n v="0"/>
    <n v="23"/>
    <n v="0.5"/>
    <n v="0.17"/>
    <n v="0"/>
    <n v="23"/>
    <n v="0"/>
    <n v="0"/>
    <n v="0"/>
  </r>
  <r>
    <x v="6"/>
    <n v="4"/>
    <x v="23"/>
    <n v="0"/>
    <n v="0"/>
    <n v="22"/>
    <n v="0.4"/>
    <n v="0.17"/>
    <n v="0"/>
    <n v="22"/>
    <n v="0"/>
    <n v="0"/>
    <n v="0"/>
  </r>
  <r>
    <x v="6"/>
    <n v="5"/>
    <x v="0"/>
    <n v="0"/>
    <n v="0"/>
    <n v="21"/>
    <n v="0.4"/>
    <n v="0.17"/>
    <n v="0"/>
    <n v="21"/>
    <n v="0"/>
    <n v="0"/>
    <n v="0"/>
  </r>
  <r>
    <x v="6"/>
    <n v="5"/>
    <x v="1"/>
    <n v="0"/>
    <n v="0"/>
    <n v="20"/>
    <n v="0.4"/>
    <n v="0.17"/>
    <n v="0"/>
    <n v="20"/>
    <n v="0"/>
    <n v="0"/>
    <n v="0"/>
  </r>
  <r>
    <x v="6"/>
    <n v="5"/>
    <x v="2"/>
    <n v="0"/>
    <n v="0"/>
    <n v="20"/>
    <n v="0.3"/>
    <n v="0.17"/>
    <n v="0"/>
    <n v="20"/>
    <n v="0"/>
    <n v="0"/>
    <n v="0"/>
  </r>
  <r>
    <x v="6"/>
    <n v="5"/>
    <x v="3"/>
    <n v="0"/>
    <n v="0"/>
    <n v="20"/>
    <n v="0.3"/>
    <n v="0.17"/>
    <n v="0"/>
    <n v="20"/>
    <n v="0"/>
    <n v="0"/>
    <n v="0"/>
  </r>
  <r>
    <x v="6"/>
    <n v="5"/>
    <x v="4"/>
    <n v="0"/>
    <n v="0"/>
    <n v="20"/>
    <n v="0.5"/>
    <n v="0.17"/>
    <n v="0"/>
    <n v="20"/>
    <n v="0"/>
    <n v="0"/>
    <n v="0"/>
  </r>
  <r>
    <x v="6"/>
    <n v="5"/>
    <x v="5"/>
    <n v="0"/>
    <n v="22"/>
    <n v="22"/>
    <n v="0.4"/>
    <n v="0.17"/>
    <n v="20.207000000000001"/>
    <n v="22.702999999999999"/>
    <n v="109.15900000000001"/>
    <n v="73.582999999999998"/>
    <n v="6.5109559417545092E-6"/>
  </r>
  <r>
    <x v="6"/>
    <n v="5"/>
    <x v="6"/>
    <n v="0"/>
    <n v="33"/>
    <n v="24"/>
    <n v="0.3"/>
    <n v="0.17"/>
    <n v="30.533000000000001"/>
    <n v="25.135000000000002"/>
    <n v="188.977"/>
    <n v="150.572"/>
    <n v="1.3323290135790333E-5"/>
  </r>
  <r>
    <x v="6"/>
    <n v="5"/>
    <x v="7"/>
    <n v="583"/>
    <n v="107"/>
    <n v="27"/>
    <n v="0.2"/>
    <n v="0.17"/>
    <n v="311.79599999999999"/>
    <n v="38.828000000000003"/>
    <n v="1922.905"/>
    <n v="1823.06"/>
    <n v="1.6131257680680289E-4"/>
  </r>
  <r>
    <x v="6"/>
    <n v="5"/>
    <x v="8"/>
    <n v="467"/>
    <n v="210"/>
    <n v="30"/>
    <n v="0.2"/>
    <n v="0.17"/>
    <n v="469.98599999999999"/>
    <n v="47.984999999999999"/>
    <n v="2908.9760000000001"/>
    <n v="2774.1909999999998"/>
    <n v="2.4547294042118266E-4"/>
  </r>
  <r>
    <x v="6"/>
    <n v="5"/>
    <x v="9"/>
    <n v="834"/>
    <n v="113"/>
    <n v="32"/>
    <n v="0.3"/>
    <n v="0.17"/>
    <n v="737.59299999999996"/>
    <n v="59.334000000000003"/>
    <n v="4357.1549999999997"/>
    <n v="4171.0559999999996"/>
    <n v="3.6907386008440532E-4"/>
  </r>
  <r>
    <x v="6"/>
    <n v="5"/>
    <x v="10"/>
    <n v="865"/>
    <n v="122"/>
    <n v="33"/>
    <n v="0.4"/>
    <n v="0.17"/>
    <n v="889.74800000000005"/>
    <n v="64.932000000000002"/>
    <n v="5092.7650000000003"/>
    <n v="4880.6000000000004"/>
    <n v="4.3185751558548935E-4"/>
  </r>
  <r>
    <x v="6"/>
    <n v="5"/>
    <x v="11"/>
    <n v="385"/>
    <n v="421"/>
    <n v="34"/>
    <n v="0.4"/>
    <n v="0.17"/>
    <n v="799.41399999999999"/>
    <n v="62.58"/>
    <n v="4563.4620000000004"/>
    <n v="4370.0519999999997"/>
    <n v="3.86681924291972E-4"/>
  </r>
  <r>
    <x v="6"/>
    <n v="5"/>
    <x v="12"/>
    <n v="488"/>
    <n v="373"/>
    <n v="35"/>
    <n v="0.4"/>
    <n v="0.17"/>
    <n v="876.06"/>
    <n v="66.33"/>
    <n v="4921.3069999999998"/>
    <n v="4715.2169999999996"/>
    <n v="4.1722368132329302E-4"/>
  </r>
  <r>
    <x v="6"/>
    <n v="5"/>
    <x v="13"/>
    <n v="442"/>
    <n v="439"/>
    <n v="35"/>
    <n v="0.3"/>
    <n v="0.17"/>
    <n v="874.70299999999997"/>
    <n v="67.241"/>
    <n v="4890.1289999999999"/>
    <n v="4685.1440000000002"/>
    <n v="4.1456268655498544E-4"/>
  </r>
  <r>
    <x v="6"/>
    <n v="5"/>
    <x v="14"/>
    <n v="449"/>
    <n v="377"/>
    <n v="35"/>
    <n v="0.2"/>
    <n v="0.17"/>
    <n v="782.52200000000005"/>
    <n v="64.793999999999997"/>
    <n v="4442.3459999999995"/>
    <n v="4253.2269999999999"/>
    <n v="3.7634472102633361E-4"/>
  </r>
  <r>
    <x v="6"/>
    <n v="5"/>
    <x v="15"/>
    <n v="429"/>
    <n v="301"/>
    <n v="35"/>
    <n v="0.2"/>
    <n v="0.17"/>
    <n v="625.59500000000003"/>
    <n v="58.862000000000002"/>
    <n v="3665.9009999999998"/>
    <n v="3504.2950000000001"/>
    <n v="3.1007583751560308E-4"/>
  </r>
  <r>
    <x v="6"/>
    <n v="5"/>
    <x v="16"/>
    <n v="467"/>
    <n v="215"/>
    <n v="34"/>
    <n v="0.2"/>
    <n v="0.17"/>
    <n v="481.399"/>
    <n v="52.417999999999999"/>
    <n v="2922.2049999999999"/>
    <n v="2786.951"/>
    <n v="2.4660200281082141E-4"/>
  </r>
  <r>
    <x v="6"/>
    <n v="5"/>
    <x v="17"/>
    <n v="213"/>
    <n v="184"/>
    <n v="33"/>
    <n v="0.2"/>
    <n v="0.17"/>
    <n v="249.91800000000001"/>
    <n v="42.529000000000003"/>
    <n v="1534.67"/>
    <n v="1448.5820000000001"/>
    <n v="1.2817707323727807E-4"/>
  </r>
  <r>
    <x v="6"/>
    <n v="5"/>
    <x v="18"/>
    <n v="0"/>
    <n v="50"/>
    <n v="30"/>
    <n v="0.5"/>
    <n v="0.17"/>
    <n v="46.317"/>
    <n v="31.622"/>
    <n v="283.81200000000001"/>
    <n v="242.047"/>
    <n v="2.1417410989411329E-5"/>
  </r>
  <r>
    <x v="6"/>
    <n v="5"/>
    <x v="19"/>
    <n v="0"/>
    <n v="10"/>
    <n v="27"/>
    <n v="0.6"/>
    <n v="0.17"/>
    <n v="9.2349999999999994"/>
    <n v="27.308"/>
    <n v="49.063000000000002"/>
    <n v="15.616"/>
    <n v="1.3817741596080401E-6"/>
  </r>
  <r>
    <x v="6"/>
    <n v="5"/>
    <x v="20"/>
    <n v="0"/>
    <n v="0"/>
    <n v="24"/>
    <n v="0.4"/>
    <n v="0.17"/>
    <n v="0"/>
    <n v="24"/>
    <n v="0"/>
    <n v="0"/>
    <n v="0"/>
  </r>
  <r>
    <x v="6"/>
    <n v="5"/>
    <x v="21"/>
    <n v="0"/>
    <n v="0"/>
    <n v="22"/>
    <n v="0.2"/>
    <n v="0.17"/>
    <n v="0"/>
    <n v="22"/>
    <n v="0"/>
    <n v="0"/>
    <n v="0"/>
  </r>
  <r>
    <x v="6"/>
    <n v="5"/>
    <x v="22"/>
    <n v="0"/>
    <n v="0"/>
    <n v="21"/>
    <n v="0.3"/>
    <n v="0.17"/>
    <n v="0"/>
    <n v="21"/>
    <n v="0"/>
    <n v="0"/>
    <n v="0"/>
  </r>
  <r>
    <x v="6"/>
    <n v="5"/>
    <x v="23"/>
    <n v="0"/>
    <n v="0"/>
    <n v="21"/>
    <n v="0.5"/>
    <n v="0.17"/>
    <n v="0"/>
    <n v="21"/>
    <n v="0"/>
    <n v="0"/>
    <n v="0"/>
  </r>
  <r>
    <x v="6"/>
    <n v="6"/>
    <x v="0"/>
    <n v="0"/>
    <n v="0"/>
    <n v="21"/>
    <n v="0.6"/>
    <n v="0.17"/>
    <n v="0"/>
    <n v="21"/>
    <n v="0"/>
    <n v="0"/>
    <n v="0"/>
  </r>
  <r>
    <x v="6"/>
    <n v="6"/>
    <x v="1"/>
    <n v="0"/>
    <n v="0"/>
    <n v="21"/>
    <n v="0.6"/>
    <n v="0.17"/>
    <n v="0"/>
    <n v="21"/>
    <n v="0"/>
    <n v="0"/>
    <n v="0"/>
  </r>
  <r>
    <x v="6"/>
    <n v="6"/>
    <x v="2"/>
    <n v="0"/>
    <n v="0"/>
    <n v="21"/>
    <n v="0.6"/>
    <n v="0.17"/>
    <n v="0"/>
    <n v="21"/>
    <n v="0"/>
    <n v="0"/>
    <n v="0"/>
  </r>
  <r>
    <x v="6"/>
    <n v="6"/>
    <x v="3"/>
    <n v="0"/>
    <n v="0"/>
    <n v="20"/>
    <n v="0.8"/>
    <n v="0.17"/>
    <n v="0"/>
    <n v="20"/>
    <n v="0"/>
    <n v="0"/>
    <n v="0"/>
  </r>
  <r>
    <x v="6"/>
    <n v="6"/>
    <x v="4"/>
    <n v="0"/>
    <n v="0"/>
    <n v="20"/>
    <n v="0.7"/>
    <n v="0.17"/>
    <n v="0"/>
    <n v="20"/>
    <n v="0"/>
    <n v="0"/>
    <n v="0"/>
  </r>
  <r>
    <x v="6"/>
    <n v="6"/>
    <x v="5"/>
    <n v="0"/>
    <n v="21"/>
    <n v="21"/>
    <n v="0.4"/>
    <n v="0.17"/>
    <n v="19.350000000000001"/>
    <n v="21.670999999999999"/>
    <n v="103.66200000000001"/>
    <n v="68.281000000000006"/>
    <n v="6.0418110522666877E-6"/>
  </r>
  <r>
    <x v="6"/>
    <n v="6"/>
    <x v="6"/>
    <n v="0"/>
    <n v="60"/>
    <n v="23"/>
    <n v="0.1"/>
    <n v="0.17"/>
    <n v="55.338999999999999"/>
    <n v="25.193000000000001"/>
    <n v="352.161"/>
    <n v="307.97399999999999"/>
    <n v="2.7250929497382591E-5"/>
  </r>
  <r>
    <x v="6"/>
    <n v="6"/>
    <x v="7"/>
    <n v="420"/>
    <n v="146"/>
    <n v="26"/>
    <n v="0.1"/>
    <n v="0.17"/>
    <n v="287.536"/>
    <n v="37.286999999999999"/>
    <n v="1792.299"/>
    <n v="1697.0830000000001"/>
    <n v="1.5016556327549256E-4"/>
  </r>
  <r>
    <x v="6"/>
    <n v="6"/>
    <x v="8"/>
    <n v="244"/>
    <n v="267"/>
    <n v="28"/>
    <n v="0.2"/>
    <n v="0.17"/>
    <n v="391.57799999999997"/>
    <n v="42.962000000000003"/>
    <n v="2452.21"/>
    <n v="2333.61"/>
    <n v="2.0648834506934675E-4"/>
  </r>
  <r>
    <x v="6"/>
    <n v="6"/>
    <x v="9"/>
    <n v="560"/>
    <n v="259"/>
    <n v="29"/>
    <n v="0.2"/>
    <n v="0.17"/>
    <n v="677.46500000000003"/>
    <n v="54.863"/>
    <n v="4055.692"/>
    <n v="3880.2739999999999"/>
    <n v="3.4334415633958303E-4"/>
  </r>
  <r>
    <x v="6"/>
    <n v="6"/>
    <x v="10"/>
    <n v="507"/>
    <n v="354"/>
    <n v="30"/>
    <n v="0.3"/>
    <n v="0.17"/>
    <n v="807.56799999999998"/>
    <n v="59.811999999999998"/>
    <n v="4694.6729999999998"/>
    <n v="4496.6130000000003"/>
    <n v="3.978806127790464E-4"/>
  </r>
  <r>
    <x v="6"/>
    <n v="6"/>
    <x v="11"/>
    <n v="872"/>
    <n v="129"/>
    <n v="31"/>
    <n v="0.3"/>
    <n v="0.17"/>
    <n v="979.29499999999996"/>
    <n v="67.195999999999998"/>
    <n v="5523.308"/>
    <n v="5295.8869999999997"/>
    <n v="4.6860398365805231E-4"/>
  </r>
  <r>
    <x v="6"/>
    <n v="6"/>
    <x v="12"/>
    <n v="379"/>
    <n v="440"/>
    <n v="31"/>
    <n v="0.3"/>
    <n v="0.17"/>
    <n v="826.74199999999996"/>
    <n v="61.457000000000001"/>
    <n v="4736.3010000000004"/>
    <n v="4536.7669999999998"/>
    <n v="4.0143361992587661E-4"/>
  </r>
  <r>
    <x v="6"/>
    <n v="6"/>
    <x v="13"/>
    <n v="417"/>
    <n v="364"/>
    <n v="31"/>
    <n v="0.3"/>
    <n v="0.17"/>
    <n v="782.83100000000002"/>
    <n v="59.86"/>
    <n v="4528.7730000000001"/>
    <n v="4336.5919999999996"/>
    <n v="3.8372123247713564E-4"/>
  </r>
  <r>
    <x v="6"/>
    <n v="6"/>
    <x v="14"/>
    <n v="862"/>
    <n v="120"/>
    <n v="31"/>
    <n v="0.3"/>
    <n v="0.17"/>
    <n v="891.96299999999997"/>
    <n v="63.997"/>
    <n v="5125.665"/>
    <n v="4912.3339999999998"/>
    <n v="4.3466548313037922E-4"/>
  </r>
  <r>
    <x v="6"/>
    <n v="6"/>
    <x v="15"/>
    <n v="833"/>
    <n v="111"/>
    <n v="31"/>
    <n v="0.3"/>
    <n v="0.17"/>
    <n v="744.16800000000001"/>
    <n v="58.573999999999998"/>
    <n v="4409.0079999999998"/>
    <n v="4221.0709999999999"/>
    <n v="3.7349941301683336E-4"/>
  </r>
  <r>
    <x v="6"/>
    <n v="6"/>
    <x v="16"/>
    <n v="784"/>
    <n v="99"/>
    <n v="30"/>
    <n v="0.3"/>
    <n v="0.17"/>
    <n v="555.90099999999995"/>
    <n v="50.649000000000001"/>
    <n v="3431.8739999999998"/>
    <n v="3278.5610000000001"/>
    <n v="2.9010187439156612E-4"/>
  </r>
  <r>
    <x v="6"/>
    <n v="6"/>
    <x v="17"/>
    <n v="484"/>
    <n v="138"/>
    <n v="29"/>
    <n v="0.2"/>
    <n v="0.17"/>
    <n v="311.27199999999999"/>
    <n v="40.838000000000001"/>
    <n v="1921.095"/>
    <n v="1821.3140000000001"/>
    <n v="1.6115808284659057E-4"/>
  </r>
  <r>
    <x v="6"/>
    <n v="6"/>
    <x v="18"/>
    <n v="178"/>
    <n v="98"/>
    <n v="26"/>
    <n v="0.2"/>
    <n v="0.17"/>
    <n v="113.11499999999999"/>
    <n v="30.234999999999999"/>
    <n v="665.44299999999998"/>
    <n v="610.15599999999995"/>
    <n v="5.3989356693763021E-5"/>
  </r>
  <r>
    <x v="6"/>
    <n v="6"/>
    <x v="19"/>
    <n v="149"/>
    <n v="29"/>
    <n v="24"/>
    <n v="0.4"/>
    <n v="0.17"/>
    <n v="21.981999999999999"/>
    <n v="24.774999999999999"/>
    <n v="123.471"/>
    <n v="87.388000000000005"/>
    <n v="7.7324846477860804E-6"/>
  </r>
  <r>
    <x v="6"/>
    <n v="6"/>
    <x v="20"/>
    <n v="0"/>
    <n v="0"/>
    <n v="22"/>
    <n v="0.5"/>
    <n v="0.17"/>
    <n v="0"/>
    <n v="22"/>
    <n v="0"/>
    <n v="0"/>
    <n v="0"/>
  </r>
  <r>
    <x v="6"/>
    <n v="6"/>
    <x v="21"/>
    <n v="0"/>
    <n v="0"/>
    <n v="21"/>
    <n v="0.4"/>
    <n v="0.17"/>
    <n v="0"/>
    <n v="21"/>
    <n v="0"/>
    <n v="0"/>
    <n v="0"/>
  </r>
  <r>
    <x v="6"/>
    <n v="6"/>
    <x v="22"/>
    <n v="0"/>
    <n v="0"/>
    <n v="20"/>
    <n v="0.3"/>
    <n v="0.17"/>
    <n v="0"/>
    <n v="20"/>
    <n v="0"/>
    <n v="0"/>
    <n v="0"/>
  </r>
  <r>
    <x v="6"/>
    <n v="6"/>
    <x v="23"/>
    <n v="0"/>
    <n v="0"/>
    <n v="20"/>
    <n v="0.2"/>
    <n v="0.17"/>
    <n v="0"/>
    <n v="20"/>
    <n v="0"/>
    <n v="0"/>
    <n v="0"/>
  </r>
  <r>
    <x v="6"/>
    <n v="7"/>
    <x v="0"/>
    <n v="0"/>
    <n v="0"/>
    <n v="19"/>
    <n v="0.2"/>
    <n v="0.17"/>
    <n v="0"/>
    <n v="19"/>
    <n v="0"/>
    <n v="0"/>
    <n v="0"/>
  </r>
  <r>
    <x v="6"/>
    <n v="7"/>
    <x v="1"/>
    <n v="0"/>
    <n v="0"/>
    <n v="19"/>
    <n v="0.2"/>
    <n v="0.17"/>
    <n v="0"/>
    <n v="19"/>
    <n v="0"/>
    <n v="0"/>
    <n v="0"/>
  </r>
  <r>
    <x v="6"/>
    <n v="7"/>
    <x v="2"/>
    <n v="0"/>
    <n v="0"/>
    <n v="18"/>
    <n v="0.2"/>
    <n v="0.17"/>
    <n v="0"/>
    <n v="18"/>
    <n v="0"/>
    <n v="0"/>
    <n v="0"/>
  </r>
  <r>
    <x v="6"/>
    <n v="7"/>
    <x v="3"/>
    <n v="0"/>
    <n v="0"/>
    <n v="18"/>
    <n v="0.2"/>
    <n v="0.17"/>
    <n v="0"/>
    <n v="18"/>
    <n v="0"/>
    <n v="0"/>
    <n v="0"/>
  </r>
  <r>
    <x v="6"/>
    <n v="7"/>
    <x v="4"/>
    <n v="0"/>
    <n v="0"/>
    <n v="18"/>
    <n v="0.3"/>
    <n v="0.17"/>
    <n v="0"/>
    <n v="18"/>
    <n v="0"/>
    <n v="0"/>
    <n v="0"/>
  </r>
  <r>
    <x v="6"/>
    <n v="7"/>
    <x v="5"/>
    <n v="32"/>
    <n v="23"/>
    <n v="20"/>
    <n v="0.2"/>
    <n v="0.17"/>
    <n v="19.832000000000001"/>
    <n v="20.728999999999999"/>
    <n v="105.44799999999999"/>
    <n v="70.003"/>
    <n v="6.1941813841599411E-6"/>
  </r>
  <r>
    <x v="6"/>
    <n v="7"/>
    <x v="6"/>
    <n v="0"/>
    <n v="63"/>
    <n v="22"/>
    <n v="0.2"/>
    <n v="0.17"/>
    <n v="57.969000000000001"/>
    <n v="24.224"/>
    <n v="371.25700000000001"/>
    <n v="326.39400000000001"/>
    <n v="2.8880814232268616E-5"/>
  </r>
  <r>
    <x v="6"/>
    <n v="7"/>
    <x v="7"/>
    <n v="0"/>
    <n v="74"/>
    <n v="23"/>
    <n v="0.3"/>
    <n v="0.17"/>
    <n v="68.626000000000005"/>
    <n v="25.545000000000002"/>
    <n v="435.90499999999997"/>
    <n v="388.75099999999998"/>
    <n v="3.4398443027778253E-5"/>
  </r>
  <r>
    <x v="6"/>
    <n v="7"/>
    <x v="8"/>
    <n v="0"/>
    <n v="120"/>
    <n v="24"/>
    <n v="0.3"/>
    <n v="0.17"/>
    <n v="111.47"/>
    <n v="28.117000000000001"/>
    <n v="704.72199999999998"/>
    <n v="648.04200000000003"/>
    <n v="5.7341680964441193E-5"/>
  </r>
  <r>
    <x v="6"/>
    <n v="7"/>
    <x v="9"/>
    <n v="8"/>
    <n v="178"/>
    <n v="25"/>
    <n v="0.3"/>
    <n v="0.17"/>
    <n v="172.06700000000001"/>
    <n v="31.338999999999999"/>
    <n v="1081.3019999999999"/>
    <n v="1011.278"/>
    <n v="8.9482441635508432E-5"/>
  </r>
  <r>
    <x v="6"/>
    <n v="7"/>
    <x v="10"/>
    <n v="6"/>
    <n v="147"/>
    <n v="25"/>
    <n v="0.3"/>
    <n v="0.17"/>
    <n v="142.547"/>
    <n v="30.242000000000001"/>
    <n v="887.45500000000004"/>
    <n v="824.30100000000004"/>
    <n v="7.2937872793229206E-5"/>
  </r>
  <r>
    <x v="6"/>
    <n v="7"/>
    <x v="11"/>
    <n v="96"/>
    <n v="463"/>
    <n v="25"/>
    <n v="0.3"/>
    <n v="0.17"/>
    <n v="545.41499999999996"/>
    <n v="45.057000000000002"/>
    <n v="3322.5770000000002"/>
    <n v="3173.136"/>
    <n v="2.8077339457748581E-4"/>
  </r>
  <r>
    <x v="6"/>
    <n v="7"/>
    <x v="12"/>
    <n v="270"/>
    <n v="480"/>
    <n v="26"/>
    <n v="0.3"/>
    <n v="0.17"/>
    <n v="757.93"/>
    <n v="53.901000000000003"/>
    <n v="4476.3130000000001"/>
    <n v="4285.991"/>
    <n v="3.7924382761991702E-4"/>
  </r>
  <r>
    <x v="6"/>
    <n v="7"/>
    <x v="13"/>
    <n v="390"/>
    <n v="423"/>
    <n v="26"/>
    <n v="0.3"/>
    <n v="0.17"/>
    <n v="808.46600000000001"/>
    <n v="55.795000000000002"/>
    <n v="4754.7389999999996"/>
    <n v="4554.5510000000004"/>
    <n v="4.0300722851030734E-4"/>
  </r>
  <r>
    <x v="6"/>
    <n v="7"/>
    <x v="14"/>
    <n v="371"/>
    <n v="384"/>
    <n v="27"/>
    <n v="0.3"/>
    <n v="0.17"/>
    <n v="715.202"/>
    <n v="53.381999999999998"/>
    <n v="4263.63"/>
    <n v="4080.8440000000001"/>
    <n v="3.6109149517107538E-4"/>
  </r>
  <r>
    <x v="6"/>
    <n v="7"/>
    <x v="15"/>
    <n v="399"/>
    <n v="299"/>
    <n v="27"/>
    <n v="0.2"/>
    <n v="0.17"/>
    <n v="601.48"/>
    <n v="49.94"/>
    <n v="3660.951"/>
    <n v="3499.52"/>
    <n v="3.0965332396462147E-4"/>
  </r>
  <r>
    <x v="6"/>
    <n v="7"/>
    <x v="16"/>
    <n v="299"/>
    <n v="263"/>
    <n v="26"/>
    <n v="0.2"/>
    <n v="0.17"/>
    <n v="426.69499999999999"/>
    <n v="42.307000000000002"/>
    <n v="2686.4789999999998"/>
    <n v="2559.578"/>
    <n v="2.2648301356949463E-4"/>
  </r>
  <r>
    <x v="6"/>
    <n v="7"/>
    <x v="17"/>
    <n v="481"/>
    <n v="138"/>
    <n v="25"/>
    <n v="0.2"/>
    <n v="0.17"/>
    <n v="310.26100000000002"/>
    <n v="36.799999999999997"/>
    <n v="1947.68"/>
    <n v="1846.9580000000001"/>
    <n v="1.6342717970551659E-4"/>
  </r>
  <r>
    <x v="6"/>
    <n v="7"/>
    <x v="18"/>
    <n v="480"/>
    <n v="72"/>
    <n v="23"/>
    <n v="0.3"/>
    <n v="0.17"/>
    <n v="136.357"/>
    <n v="27.765000000000001"/>
    <n v="724.70299999999997"/>
    <n v="667.31500000000005"/>
    <n v="5.9047042989167482E-5"/>
  </r>
  <r>
    <x v="6"/>
    <n v="7"/>
    <x v="19"/>
    <n v="166"/>
    <n v="29"/>
    <n v="21"/>
    <n v="0.5"/>
    <n v="0.17"/>
    <n v="22.004000000000001"/>
    <n v="21.753"/>
    <n v="125.069"/>
    <n v="88.929000000000002"/>
    <n v="7.8688392827730149E-6"/>
  </r>
  <r>
    <x v="6"/>
    <n v="7"/>
    <x v="20"/>
    <n v="0"/>
    <n v="0"/>
    <n v="20"/>
    <n v="0.7"/>
    <n v="0.17"/>
    <n v="0"/>
    <n v="20"/>
    <n v="0"/>
    <n v="0"/>
    <n v="0"/>
  </r>
  <r>
    <x v="6"/>
    <n v="7"/>
    <x v="21"/>
    <n v="0"/>
    <n v="0"/>
    <n v="20"/>
    <n v="0.7"/>
    <n v="0.17"/>
    <n v="0"/>
    <n v="20"/>
    <n v="0"/>
    <n v="0"/>
    <n v="0"/>
  </r>
  <r>
    <x v="6"/>
    <n v="7"/>
    <x v="22"/>
    <n v="0"/>
    <n v="0"/>
    <n v="19"/>
    <n v="0.7"/>
    <n v="0.17"/>
    <n v="0"/>
    <n v="19"/>
    <n v="0"/>
    <n v="0"/>
    <n v="0"/>
  </r>
  <r>
    <x v="6"/>
    <n v="7"/>
    <x v="23"/>
    <n v="0"/>
    <n v="0"/>
    <n v="19"/>
    <n v="0.8"/>
    <n v="0.17"/>
    <n v="0"/>
    <n v="19"/>
    <n v="0"/>
    <n v="0"/>
    <n v="0"/>
  </r>
  <r>
    <x v="6"/>
    <n v="8"/>
    <x v="0"/>
    <n v="0"/>
    <n v="0"/>
    <n v="18"/>
    <n v="0.8"/>
    <n v="0.17"/>
    <n v="0"/>
    <n v="18"/>
    <n v="0"/>
    <n v="0"/>
    <n v="0"/>
  </r>
  <r>
    <x v="6"/>
    <n v="8"/>
    <x v="1"/>
    <n v="0"/>
    <n v="0"/>
    <n v="18"/>
    <n v="0.8"/>
    <n v="0.17"/>
    <n v="0"/>
    <n v="18"/>
    <n v="0"/>
    <n v="0"/>
    <n v="0"/>
  </r>
  <r>
    <x v="6"/>
    <n v="8"/>
    <x v="2"/>
    <n v="0"/>
    <n v="0"/>
    <n v="18"/>
    <n v="0.7"/>
    <n v="0.17"/>
    <n v="0"/>
    <n v="18"/>
    <n v="0"/>
    <n v="0"/>
    <n v="0"/>
  </r>
  <r>
    <x v="6"/>
    <n v="8"/>
    <x v="3"/>
    <n v="0"/>
    <n v="0"/>
    <n v="18"/>
    <n v="0.7"/>
    <n v="0.17"/>
    <n v="0"/>
    <n v="18"/>
    <n v="0"/>
    <n v="0"/>
    <n v="0"/>
  </r>
  <r>
    <x v="6"/>
    <n v="8"/>
    <x v="4"/>
    <n v="0"/>
    <n v="0"/>
    <n v="18"/>
    <n v="0.6"/>
    <n v="0.17"/>
    <n v="0"/>
    <n v="18"/>
    <n v="0"/>
    <n v="0"/>
    <n v="0"/>
  </r>
  <r>
    <x v="6"/>
    <n v="8"/>
    <x v="5"/>
    <n v="0"/>
    <n v="17"/>
    <n v="19"/>
    <n v="0.3"/>
    <n v="0.17"/>
    <n v="15.728999999999999"/>
    <n v="19.556999999999999"/>
    <n v="81.861000000000004"/>
    <n v="47.252000000000002"/>
    <n v="4.1810702221951279E-6"/>
  </r>
  <r>
    <x v="6"/>
    <n v="8"/>
    <x v="6"/>
    <n v="0"/>
    <n v="74"/>
    <n v="22"/>
    <n v="0"/>
    <n v="0.17"/>
    <n v="67.536000000000001"/>
    <n v="24.765000000000001"/>
    <n v="434.42599999999999"/>
    <n v="387.32400000000001"/>
    <n v="3.42721756273069E-5"/>
  </r>
  <r>
    <x v="6"/>
    <n v="8"/>
    <x v="7"/>
    <n v="0"/>
    <n v="108"/>
    <n v="24"/>
    <n v="0"/>
    <n v="0.17"/>
    <n v="99.876000000000005"/>
    <n v="28.077999999999999"/>
    <n v="637.81700000000001"/>
    <n v="583.50800000000004"/>
    <n v="5.1631421383489267E-5"/>
  </r>
  <r>
    <x v="6"/>
    <n v="8"/>
    <x v="8"/>
    <n v="786"/>
    <n v="94"/>
    <n v="26"/>
    <n v="0.1"/>
    <n v="0.17"/>
    <n v="539.50300000000004"/>
    <n v="47.365000000000002"/>
    <n v="3380.0329999999999"/>
    <n v="3228.556"/>
    <n v="2.85677206304271E-4"/>
  </r>
  <r>
    <x v="6"/>
    <n v="8"/>
    <x v="9"/>
    <n v="416"/>
    <n v="299"/>
    <n v="27"/>
    <n v="0.1"/>
    <n v="0.17"/>
    <n v="608.26599999999996"/>
    <n v="50.966999999999999"/>
    <n v="3689.7379999999998"/>
    <n v="3527.2869999999998"/>
    <n v="3.1211027344527184E-4"/>
  </r>
  <r>
    <x v="6"/>
    <n v="8"/>
    <x v="10"/>
    <n v="881"/>
    <n v="106"/>
    <n v="28"/>
    <n v="0.2"/>
    <n v="0.17"/>
    <n v="887.15599999999995"/>
    <n v="61.872"/>
    <n v="5151.1570000000002"/>
    <n v="4936.9229999999998"/>
    <n v="4.3684122882777947E-4"/>
  </r>
  <r>
    <x v="6"/>
    <n v="8"/>
    <x v="11"/>
    <n v="921"/>
    <n v="95"/>
    <n v="29"/>
    <n v="0.2"/>
    <n v="0.17"/>
    <n v="992.64800000000002"/>
    <n v="66.867999999999995"/>
    <n v="5611.3819999999996"/>
    <n v="5380.84"/>
    <n v="4.7612100851596612E-4"/>
  </r>
  <r>
    <x v="6"/>
    <n v="8"/>
    <x v="12"/>
    <n v="416"/>
    <n v="462"/>
    <n v="29"/>
    <n v="0.3"/>
    <n v="0.17"/>
    <n v="886.19799999999998"/>
    <n v="61.65"/>
    <n v="5072.4840000000004"/>
    <n v="4861.0370000000003"/>
    <n v="4.3012649305190759E-4"/>
  </r>
  <r>
    <x v="6"/>
    <n v="8"/>
    <x v="13"/>
    <n v="408"/>
    <n v="434"/>
    <n v="29"/>
    <n v="0.3"/>
    <n v="0.17"/>
    <n v="837.226"/>
    <n v="59.856000000000002"/>
    <n v="4837.5379999999996"/>
    <n v="4634.4160000000002"/>
    <n v="4.1007404416457837E-4"/>
  </r>
  <r>
    <x v="6"/>
    <n v="8"/>
    <x v="14"/>
    <n v="291"/>
    <n v="417"/>
    <n v="29"/>
    <n v="0.2"/>
    <n v="0.17"/>
    <n v="676.80499999999995"/>
    <n v="54.744999999999997"/>
    <n v="4001.6759999999999"/>
    <n v="3828.172"/>
    <n v="3.3873393622790924E-4"/>
  </r>
  <r>
    <x v="6"/>
    <n v="8"/>
    <x v="15"/>
    <n v="416"/>
    <n v="304"/>
    <n v="28"/>
    <n v="0.2"/>
    <n v="0.17"/>
    <n v="619.30899999999997"/>
    <n v="51.621000000000002"/>
    <n v="3744.4229999999998"/>
    <n v="3580.0340000000001"/>
    <n v="3.1677756606802066E-4"/>
  </r>
  <r>
    <x v="6"/>
    <n v="8"/>
    <x v="16"/>
    <n v="142"/>
    <n v="274"/>
    <n v="27"/>
    <n v="0.2"/>
    <n v="0.17"/>
    <n v="343.25599999999997"/>
    <n v="40.101999999999997"/>
    <n v="2159.9"/>
    <n v="2051.6570000000002"/>
    <n v="1.8153987109240221E-4"/>
  </r>
  <r>
    <x v="6"/>
    <n v="8"/>
    <x v="17"/>
    <n v="160"/>
    <n v="187"/>
    <n v="26"/>
    <n v="0.1"/>
    <n v="0.17"/>
    <n v="233.053"/>
    <n v="35.183999999999997"/>
    <n v="1476.7380000000001"/>
    <n v="1392.703"/>
    <n v="1.2323264711889065E-4"/>
  </r>
  <r>
    <x v="6"/>
    <n v="8"/>
    <x v="18"/>
    <n v="571"/>
    <n v="57"/>
    <n v="24"/>
    <n v="0.2"/>
    <n v="0.17"/>
    <n v="136.36600000000001"/>
    <n v="28.841999999999999"/>
    <n v="689.95799999999997"/>
    <n v="633.80100000000004"/>
    <n v="5.6081573010613189E-5"/>
  </r>
  <r>
    <x v="6"/>
    <n v="8"/>
    <x v="19"/>
    <n v="125"/>
    <n v="27"/>
    <n v="22"/>
    <n v="0.5"/>
    <n v="0.17"/>
    <n v="20.413"/>
    <n v="22.698"/>
    <n v="114.69199999999999"/>
    <n v="78.92"/>
    <n v="6.9831977892076415E-6"/>
  </r>
  <r>
    <x v="6"/>
    <n v="8"/>
    <x v="20"/>
    <n v="0"/>
    <n v="0"/>
    <n v="22"/>
    <n v="0.6"/>
    <n v="0.17"/>
    <n v="0"/>
    <n v="22"/>
    <n v="0"/>
    <n v="0"/>
    <n v="0"/>
  </r>
  <r>
    <x v="6"/>
    <n v="8"/>
    <x v="21"/>
    <n v="0"/>
    <n v="0"/>
    <n v="21"/>
    <n v="0.7"/>
    <n v="0.17"/>
    <n v="0"/>
    <n v="21"/>
    <n v="0"/>
    <n v="0"/>
    <n v="0"/>
  </r>
  <r>
    <x v="6"/>
    <n v="8"/>
    <x v="22"/>
    <n v="0"/>
    <n v="0"/>
    <n v="20"/>
    <n v="0.8"/>
    <n v="0.17"/>
    <n v="0"/>
    <n v="20"/>
    <n v="0"/>
    <n v="0"/>
    <n v="0"/>
  </r>
  <r>
    <x v="6"/>
    <n v="8"/>
    <x v="23"/>
    <n v="0"/>
    <n v="0"/>
    <n v="19"/>
    <n v="0.9"/>
    <n v="0.17"/>
    <n v="0"/>
    <n v="19"/>
    <n v="0"/>
    <n v="0"/>
    <n v="0"/>
  </r>
  <r>
    <x v="6"/>
    <n v="9"/>
    <x v="0"/>
    <n v="0"/>
    <n v="0"/>
    <n v="18"/>
    <n v="0.9"/>
    <n v="0.17"/>
    <n v="0"/>
    <n v="18"/>
    <n v="0"/>
    <n v="0"/>
    <n v="0"/>
  </r>
  <r>
    <x v="6"/>
    <n v="9"/>
    <x v="1"/>
    <n v="0"/>
    <n v="0"/>
    <n v="17"/>
    <n v="0.8"/>
    <n v="0.17"/>
    <n v="0"/>
    <n v="17"/>
    <n v="0"/>
    <n v="0"/>
    <n v="0"/>
  </r>
  <r>
    <x v="6"/>
    <n v="9"/>
    <x v="2"/>
    <n v="0"/>
    <n v="0"/>
    <n v="16"/>
    <n v="0.7"/>
    <n v="0.17"/>
    <n v="0"/>
    <n v="16"/>
    <n v="0"/>
    <n v="0"/>
    <n v="0"/>
  </r>
  <r>
    <x v="6"/>
    <n v="9"/>
    <x v="3"/>
    <n v="0"/>
    <n v="0"/>
    <n v="16"/>
    <n v="0.6"/>
    <n v="0.17"/>
    <n v="0"/>
    <n v="16"/>
    <n v="0"/>
    <n v="0"/>
    <n v="0"/>
  </r>
  <r>
    <x v="6"/>
    <n v="9"/>
    <x v="4"/>
    <n v="0"/>
    <n v="0"/>
    <n v="16"/>
    <n v="0.4"/>
    <n v="0.17"/>
    <n v="0"/>
    <n v="16"/>
    <n v="0"/>
    <n v="0"/>
    <n v="0"/>
  </r>
  <r>
    <x v="6"/>
    <n v="9"/>
    <x v="5"/>
    <n v="0"/>
    <n v="2"/>
    <n v="18"/>
    <n v="0.2"/>
    <n v="0.17"/>
    <n v="1.8440000000000001"/>
    <n v="18.067"/>
    <n v="8.5389999999999997"/>
    <n v="0"/>
    <n v="0"/>
  </r>
  <r>
    <x v="6"/>
    <n v="9"/>
    <x v="6"/>
    <n v="172"/>
    <n v="91"/>
    <n v="21"/>
    <n v="0.1"/>
    <n v="0.17"/>
    <n v="102.04900000000001"/>
    <n v="24.937999999999999"/>
    <n v="607.005"/>
    <n v="553.78700000000003"/>
    <n v="4.9001573163861283E-5"/>
  </r>
  <r>
    <x v="6"/>
    <n v="9"/>
    <x v="7"/>
    <n v="0"/>
    <n v="98"/>
    <n v="24"/>
    <n v="0.1"/>
    <n v="0.17"/>
    <n v="90.716999999999999"/>
    <n v="27.585000000000001"/>
    <n v="578.26900000000001"/>
    <n v="526.07000000000005"/>
    <n v="4.6549047908875629E-5"/>
  </r>
  <r>
    <x v="6"/>
    <n v="9"/>
    <x v="8"/>
    <n v="3"/>
    <n v="148"/>
    <n v="26"/>
    <n v="0.1"/>
    <n v="0.17"/>
    <n v="139.239"/>
    <n v="31.481999999999999"/>
    <n v="876.06500000000005"/>
    <n v="813.31399999999996"/>
    <n v="7.1965693445661725E-5"/>
  </r>
  <r>
    <x v="6"/>
    <n v="9"/>
    <x v="9"/>
    <n v="15"/>
    <n v="237"/>
    <n v="27"/>
    <n v="0.1"/>
    <n v="0.17"/>
    <n v="232.97900000000001"/>
    <n v="36.149000000000001"/>
    <n v="1451.27"/>
    <n v="1368.1369999999999"/>
    <n v="1.2105893656529619E-4"/>
  </r>
  <r>
    <x v="6"/>
    <n v="9"/>
    <x v="10"/>
    <n v="51"/>
    <n v="382"/>
    <n v="28"/>
    <n v="0.2"/>
    <n v="0.17"/>
    <n v="414.20600000000002"/>
    <n v="43.725999999999999"/>
    <n v="2529.2820000000002"/>
    <n v="2407.951"/>
    <n v="2.1306637227217853E-4"/>
  </r>
  <r>
    <x v="6"/>
    <n v="9"/>
    <x v="11"/>
    <n v="403"/>
    <n v="425"/>
    <n v="27"/>
    <n v="0.3"/>
    <n v="0.17"/>
    <n v="821.14200000000005"/>
    <n v="57.265000000000001"/>
    <n v="4800.3059999999996"/>
    <n v="4598.5039999999999"/>
    <n v="4.0689638832314362E-4"/>
  </r>
  <r>
    <x v="6"/>
    <n v="9"/>
    <x v="12"/>
    <n v="389"/>
    <n v="443"/>
    <n v="27"/>
    <n v="0.3"/>
    <n v="0.17"/>
    <n v="840.23699999999997"/>
    <n v="57.956000000000003"/>
    <n v="4889.17"/>
    <n v="4684.2190000000001"/>
    <n v="4.1448083838018792E-4"/>
  </r>
  <r>
    <x v="6"/>
    <n v="9"/>
    <x v="13"/>
    <n v="409"/>
    <n v="435"/>
    <n v="26"/>
    <n v="0.2"/>
    <n v="0.17"/>
    <n v="839.42"/>
    <n v="57.921999999999997"/>
    <n v="4891.6170000000002"/>
    <n v="4686.5789999999997"/>
    <n v="4.1468966183156306E-4"/>
  </r>
  <r>
    <x v="6"/>
    <n v="9"/>
    <x v="14"/>
    <n v="436"/>
    <n v="373"/>
    <n v="26"/>
    <n v="0.2"/>
    <n v="0.17"/>
    <n v="768.10500000000002"/>
    <n v="55.244999999999997"/>
    <n v="4548.5159999999996"/>
    <n v="4355.6360000000004"/>
    <n v="3.8540633154831753E-4"/>
  </r>
  <r>
    <x v="6"/>
    <n v="9"/>
    <x v="15"/>
    <n v="457"/>
    <n v="291"/>
    <n v="27"/>
    <n v="0.2"/>
    <n v="0.17"/>
    <n v="638.11900000000003"/>
    <n v="51.344999999999999"/>
    <n v="3867.375"/>
    <n v="3698.63"/>
    <n v="3.2727147540670377E-4"/>
  </r>
  <r>
    <x v="6"/>
    <n v="9"/>
    <x v="16"/>
    <n v="284"/>
    <n v="265"/>
    <n v="26"/>
    <n v="0.3"/>
    <n v="0.17"/>
    <n v="420.17899999999997"/>
    <n v="41.561"/>
    <n v="2652.0479999999998"/>
    <n v="2526.3670000000002"/>
    <n v="2.2354435439846861E-4"/>
  </r>
  <r>
    <x v="6"/>
    <n v="9"/>
    <x v="17"/>
    <n v="0"/>
    <n v="25"/>
    <n v="25"/>
    <n v="0.3"/>
    <n v="0.17"/>
    <n v="23.135999999999999"/>
    <n v="25.858000000000001"/>
    <n v="139.203"/>
    <n v="102.562"/>
    <n v="9.0751486525179179E-6"/>
  </r>
  <r>
    <x v="6"/>
    <n v="9"/>
    <x v="18"/>
    <n v="0"/>
    <n v="17"/>
    <n v="23"/>
    <n v="0.4"/>
    <n v="0.17"/>
    <n v="15.711"/>
    <n v="23.567"/>
    <n v="94.801000000000002"/>
    <n v="59.732999999999997"/>
    <n v="5.2854454326246833E-6"/>
  </r>
  <r>
    <x v="6"/>
    <n v="9"/>
    <x v="19"/>
    <n v="0"/>
    <n v="7"/>
    <n v="21"/>
    <n v="0.5"/>
    <n v="0.17"/>
    <n v="6.4610000000000003"/>
    <n v="21.221"/>
    <n v="34.353000000000002"/>
    <n v="1.427"/>
    <n v="1.2626740047135459E-7"/>
  </r>
  <r>
    <x v="6"/>
    <n v="9"/>
    <x v="20"/>
    <n v="0"/>
    <n v="0"/>
    <n v="20"/>
    <n v="0.5"/>
    <n v="0.17"/>
    <n v="0"/>
    <n v="20"/>
    <n v="0"/>
    <n v="0"/>
    <n v="0"/>
  </r>
  <r>
    <x v="6"/>
    <n v="9"/>
    <x v="21"/>
    <n v="0"/>
    <n v="0"/>
    <n v="19"/>
    <n v="0.4"/>
    <n v="0.17"/>
    <n v="0"/>
    <n v="19"/>
    <n v="0"/>
    <n v="0"/>
    <n v="0"/>
  </r>
  <r>
    <x v="6"/>
    <n v="9"/>
    <x v="22"/>
    <n v="0"/>
    <n v="0"/>
    <n v="18"/>
    <n v="0.3"/>
    <n v="0.17"/>
    <n v="0"/>
    <n v="18"/>
    <n v="0"/>
    <n v="0"/>
    <n v="0"/>
  </r>
  <r>
    <x v="6"/>
    <n v="9"/>
    <x v="23"/>
    <n v="0"/>
    <n v="0"/>
    <n v="17"/>
    <n v="0.1"/>
    <n v="0.17"/>
    <n v="0"/>
    <n v="17"/>
    <n v="0"/>
    <n v="0"/>
    <n v="0"/>
  </r>
  <r>
    <x v="6"/>
    <n v="10"/>
    <x v="0"/>
    <n v="0"/>
    <n v="0"/>
    <n v="17"/>
    <n v="0.1"/>
    <n v="0.17"/>
    <n v="0"/>
    <n v="17"/>
    <n v="0"/>
    <n v="0"/>
    <n v="0"/>
  </r>
  <r>
    <x v="6"/>
    <n v="10"/>
    <x v="1"/>
    <n v="0"/>
    <n v="0"/>
    <n v="16"/>
    <n v="0.2"/>
    <n v="0.17"/>
    <n v="0"/>
    <n v="16"/>
    <n v="0"/>
    <n v="0"/>
    <n v="0"/>
  </r>
  <r>
    <x v="6"/>
    <n v="10"/>
    <x v="2"/>
    <n v="0"/>
    <n v="0"/>
    <n v="16"/>
    <n v="0.1"/>
    <n v="0.17"/>
    <n v="0"/>
    <n v="16"/>
    <n v="0"/>
    <n v="0"/>
    <n v="0"/>
  </r>
  <r>
    <x v="6"/>
    <n v="10"/>
    <x v="3"/>
    <n v="0"/>
    <n v="0"/>
    <n v="16"/>
    <n v="0.1"/>
    <n v="0.17"/>
    <n v="0"/>
    <n v="16"/>
    <n v="0"/>
    <n v="0"/>
    <n v="0"/>
  </r>
  <r>
    <x v="6"/>
    <n v="10"/>
    <x v="4"/>
    <n v="0"/>
    <n v="0"/>
    <n v="16"/>
    <n v="0.1"/>
    <n v="0.17"/>
    <n v="0"/>
    <n v="16"/>
    <n v="0"/>
    <n v="0"/>
    <n v="0"/>
  </r>
  <r>
    <x v="6"/>
    <n v="10"/>
    <x v="5"/>
    <n v="0"/>
    <n v="18"/>
    <n v="17"/>
    <n v="0.1"/>
    <n v="0.17"/>
    <n v="16.661000000000001"/>
    <n v="17.626999999999999"/>
    <n v="86.727999999999994"/>
    <n v="51.947000000000003"/>
    <n v="4.5965050121131449E-6"/>
  </r>
  <r>
    <x v="6"/>
    <n v="10"/>
    <x v="6"/>
    <n v="25"/>
    <n v="86"/>
    <n v="19"/>
    <n v="0.2"/>
    <n v="0.17"/>
    <n v="80.245999999999995"/>
    <n v="22.064"/>
    <n v="517.255"/>
    <n v="467.21800000000002"/>
    <n v="4.1341557332463461E-5"/>
  </r>
  <r>
    <x v="6"/>
    <n v="10"/>
    <x v="7"/>
    <n v="625"/>
    <n v="98"/>
    <n v="22"/>
    <n v="0.3"/>
    <n v="0.17"/>
    <n v="315.20600000000002"/>
    <n v="33.576999999999998"/>
    <n v="1980.2850000000001"/>
    <n v="1878.4069999999999"/>
    <n v="1.6620992916411756E-4"/>
  </r>
  <r>
    <x v="6"/>
    <n v="10"/>
    <x v="8"/>
    <n v="739"/>
    <n v="112"/>
    <n v="24"/>
    <n v="0.3"/>
    <n v="0.17"/>
    <n v="529.52599999999995"/>
    <n v="43.671999999999997"/>
    <n v="3365.7930000000001"/>
    <n v="3214.8209999999999"/>
    <n v="2.8446187151417003E-4"/>
  </r>
  <r>
    <x v="6"/>
    <n v="10"/>
    <x v="9"/>
    <n v="811"/>
    <n v="119"/>
    <n v="25"/>
    <n v="0.3"/>
    <n v="0.17"/>
    <n v="726.76800000000003"/>
    <n v="51.933"/>
    <n v="4433.0630000000001"/>
    <n v="4244.2740000000003"/>
    <n v="3.7555251917880734E-4"/>
  </r>
  <r>
    <x v="6"/>
    <n v="10"/>
    <x v="10"/>
    <n v="854"/>
    <n v="123"/>
    <n v="26"/>
    <n v="0.4"/>
    <n v="0.17"/>
    <n v="879.74800000000005"/>
    <n v="57.575000000000003"/>
    <n v="5203.7420000000002"/>
    <n v="4987.6440000000002"/>
    <n v="4.413292518265935E-4"/>
  </r>
  <r>
    <x v="6"/>
    <n v="10"/>
    <x v="11"/>
    <n v="875"/>
    <n v="126"/>
    <n v="27"/>
    <n v="0.4"/>
    <n v="0.17"/>
    <n v="978.96100000000001"/>
    <n v="62.103000000000002"/>
    <n v="5650.5140000000001"/>
    <n v="5418.5860000000002"/>
    <n v="4.7946094495478306E-4"/>
  </r>
  <r>
    <x v="6"/>
    <n v="10"/>
    <x v="12"/>
    <n v="400"/>
    <n v="457"/>
    <n v="27"/>
    <n v="0.4"/>
    <n v="0.17"/>
    <n v="865.50199999999995"/>
    <n v="57.932000000000002"/>
    <n v="5035.9449999999997"/>
    <n v="4825.7929999999997"/>
    <n v="4.2700794486535363E-4"/>
  </r>
  <r>
    <x v="6"/>
    <n v="10"/>
    <x v="13"/>
    <n v="391"/>
    <n v="423"/>
    <n v="28"/>
    <n v="0.3"/>
    <n v="0.17"/>
    <n v="810.07299999999998"/>
    <n v="57.854999999999997"/>
    <n v="4722.1940000000004"/>
    <n v="4523.16"/>
    <n v="4.0022961115347737E-4"/>
  </r>
  <r>
    <x v="6"/>
    <n v="10"/>
    <x v="14"/>
    <n v="456"/>
    <n v="374"/>
    <n v="28"/>
    <n v="0.3"/>
    <n v="0.17"/>
    <n v="787.12599999999998"/>
    <n v="57.046999999999997"/>
    <n v="4626.2269999999999"/>
    <n v="4430.5929999999998"/>
    <n v="3.9203886521133871E-4"/>
  </r>
  <r>
    <x v="6"/>
    <n v="10"/>
    <x v="15"/>
    <n v="835"/>
    <n v="110"/>
    <n v="27"/>
    <n v="0.3"/>
    <n v="0.17"/>
    <n v="745.54700000000003"/>
    <n v="54.627000000000002"/>
    <n v="4494.5370000000003"/>
    <n v="4303.5690000000004"/>
    <n v="3.8079920839460905E-4"/>
  </r>
  <r>
    <x v="6"/>
    <n v="10"/>
    <x v="16"/>
    <n v="362"/>
    <n v="248"/>
    <n v="27"/>
    <n v="0.2"/>
    <n v="0.17"/>
    <n v="449.38900000000001"/>
    <n v="44.182000000000002"/>
    <n v="2815.3110000000001"/>
    <n v="2683.8449999999998"/>
    <n v="2.3747871858307123E-4"/>
  </r>
  <r>
    <x v="6"/>
    <n v="10"/>
    <x v="17"/>
    <n v="401"/>
    <n v="154"/>
    <n v="26"/>
    <n v="0.1"/>
    <n v="0.17"/>
    <n v="295.32499999999999"/>
    <n v="37.61"/>
    <n v="1850.078"/>
    <n v="1752.8130000000001"/>
    <n v="1.5509680520139907E-4"/>
  </r>
  <r>
    <x v="6"/>
    <n v="10"/>
    <x v="18"/>
    <n v="0"/>
    <n v="73"/>
    <n v="24"/>
    <n v="0.2"/>
    <n v="0.17"/>
    <n v="66.908000000000001"/>
    <n v="26.567"/>
    <n v="426.88200000000001"/>
    <n v="380.048"/>
    <n v="3.3628362308575594E-5"/>
  </r>
  <r>
    <x v="6"/>
    <n v="10"/>
    <x v="19"/>
    <n v="0"/>
    <n v="19"/>
    <n v="22"/>
    <n v="0.4"/>
    <n v="0.17"/>
    <n v="17.581"/>
    <n v="22.617000000000001"/>
    <n v="97.284999999999997"/>
    <n v="62.128999999999998"/>
    <n v="5.4974543264784788E-6"/>
  </r>
  <r>
    <x v="6"/>
    <n v="10"/>
    <x v="20"/>
    <n v="0"/>
    <n v="0"/>
    <n v="21"/>
    <n v="0.6"/>
    <n v="0.17"/>
    <n v="0"/>
    <n v="21"/>
    <n v="0"/>
    <n v="0"/>
    <n v="0"/>
  </r>
  <r>
    <x v="6"/>
    <n v="10"/>
    <x v="21"/>
    <n v="0"/>
    <n v="0"/>
    <n v="20"/>
    <n v="0.8"/>
    <n v="0.17"/>
    <n v="0"/>
    <n v="20"/>
    <n v="0"/>
    <n v="0"/>
    <n v="0"/>
  </r>
  <r>
    <x v="6"/>
    <n v="10"/>
    <x v="22"/>
    <n v="0"/>
    <n v="0"/>
    <n v="19"/>
    <n v="0.9"/>
    <n v="0.17"/>
    <n v="0"/>
    <n v="19"/>
    <n v="0"/>
    <n v="0"/>
    <n v="0"/>
  </r>
  <r>
    <x v="6"/>
    <n v="10"/>
    <x v="23"/>
    <n v="0"/>
    <n v="0"/>
    <n v="18"/>
    <n v="0.9"/>
    <n v="0.17"/>
    <n v="0"/>
    <n v="18"/>
    <n v="0"/>
    <n v="0"/>
    <n v="0"/>
  </r>
  <r>
    <x v="6"/>
    <n v="11"/>
    <x v="0"/>
    <n v="0"/>
    <n v="0"/>
    <n v="17"/>
    <n v="0.8"/>
    <n v="0.17"/>
    <n v="0"/>
    <n v="17"/>
    <n v="0"/>
    <n v="0"/>
    <n v="0"/>
  </r>
  <r>
    <x v="6"/>
    <n v="11"/>
    <x v="1"/>
    <n v="0"/>
    <n v="0"/>
    <n v="16"/>
    <n v="0.8"/>
    <n v="0.17"/>
    <n v="0"/>
    <n v="16"/>
    <n v="0"/>
    <n v="0"/>
    <n v="0"/>
  </r>
  <r>
    <x v="6"/>
    <n v="11"/>
    <x v="2"/>
    <n v="0"/>
    <n v="0"/>
    <n v="16"/>
    <n v="0.8"/>
    <n v="0.17"/>
    <n v="0"/>
    <n v="16"/>
    <n v="0"/>
    <n v="0"/>
    <n v="0"/>
  </r>
  <r>
    <x v="6"/>
    <n v="11"/>
    <x v="3"/>
    <n v="0"/>
    <n v="0"/>
    <n v="16"/>
    <n v="0.8"/>
    <n v="0.17"/>
    <n v="0"/>
    <n v="16"/>
    <n v="0"/>
    <n v="0"/>
    <n v="0"/>
  </r>
  <r>
    <x v="6"/>
    <n v="11"/>
    <x v="4"/>
    <n v="0"/>
    <n v="0"/>
    <n v="16"/>
    <n v="0.7"/>
    <n v="0.17"/>
    <n v="0"/>
    <n v="16"/>
    <n v="0"/>
    <n v="0"/>
    <n v="0"/>
  </r>
  <r>
    <x v="6"/>
    <n v="11"/>
    <x v="5"/>
    <n v="200"/>
    <n v="22"/>
    <n v="18"/>
    <n v="0.4"/>
    <n v="0.17"/>
    <n v="17.13"/>
    <n v="18.585999999999999"/>
    <n v="88.84"/>
    <n v="53.984000000000002"/>
    <n v="4.7767479656941882E-6"/>
  </r>
  <r>
    <x v="6"/>
    <n v="11"/>
    <x v="6"/>
    <n v="491"/>
    <n v="60"/>
    <n v="21"/>
    <n v="0.1"/>
    <n v="0.17"/>
    <n v="115.515"/>
    <n v="25.225999999999999"/>
    <n v="585.68299999999999"/>
    <n v="533.22199999999998"/>
    <n v="4.71818891479584E-5"/>
  </r>
  <r>
    <x v="6"/>
    <n v="11"/>
    <x v="7"/>
    <n v="735"/>
    <n v="73"/>
    <n v="24"/>
    <n v="0.1"/>
    <n v="0.17"/>
    <n v="330.69"/>
    <n v="36.927"/>
    <n v="2042.1869999999999"/>
    <n v="1938.116"/>
    <n v="1.7149325096842317E-4"/>
  </r>
  <r>
    <x v="6"/>
    <n v="11"/>
    <x v="8"/>
    <n v="826"/>
    <n v="85"/>
    <n v="27"/>
    <n v="0.1"/>
    <n v="0.17"/>
    <n v="551.16800000000001"/>
    <n v="48.832000000000001"/>
    <n v="3435.7020000000002"/>
    <n v="3282.2530000000002"/>
    <n v="2.9042855921464965E-4"/>
  </r>
  <r>
    <x v="6"/>
    <n v="11"/>
    <x v="9"/>
    <n v="876"/>
    <n v="95"/>
    <n v="28"/>
    <n v="0.2"/>
    <n v="0.17"/>
    <n v="748.221"/>
    <n v="56.619"/>
    <n v="4477.95"/>
    <n v="4287.57"/>
    <n v="3.793835446664091E-4"/>
  </r>
  <r>
    <x v="6"/>
    <n v="11"/>
    <x v="10"/>
    <n v="902"/>
    <n v="102"/>
    <n v="29"/>
    <n v="0.3"/>
    <n v="0.17"/>
    <n v="900.85"/>
    <n v="62.337000000000003"/>
    <n v="5220.8689999999997"/>
    <n v="5004.1639999999998"/>
    <n v="4.4279101598621983E-4"/>
  </r>
  <r>
    <x v="6"/>
    <n v="11"/>
    <x v="11"/>
    <n v="311"/>
    <n v="450"/>
    <n v="30"/>
    <n v="0.3"/>
    <n v="0.17"/>
    <n v="757.21100000000001"/>
    <n v="57.893999999999998"/>
    <n v="4406.165"/>
    <n v="4218.3280000000004"/>
    <n v="3.7325669999686638E-4"/>
  </r>
  <r>
    <x v="6"/>
    <n v="11"/>
    <x v="12"/>
    <n v="917"/>
    <n v="110"/>
    <n v="30"/>
    <n v="0.3"/>
    <n v="0.17"/>
    <n v="1033.1389999999999"/>
    <n v="68.182000000000002"/>
    <n v="5793.45"/>
    <n v="5556.4560000000001"/>
    <n v="4.9166030480270575E-4"/>
  </r>
  <r>
    <x v="6"/>
    <n v="11"/>
    <x v="13"/>
    <n v="897"/>
    <n v="117"/>
    <n v="29"/>
    <n v="0.4"/>
    <n v="0.17"/>
    <n v="996.35199999999998"/>
    <n v="64.727999999999994"/>
    <n v="5682.9970000000003"/>
    <n v="5449.9170000000004"/>
    <n v="4.8223325324081535E-4"/>
  </r>
  <r>
    <x v="6"/>
    <n v="11"/>
    <x v="14"/>
    <n v="882"/>
    <n v="110"/>
    <n v="29"/>
    <n v="0.4"/>
    <n v="0.17"/>
    <n v="900.93299999999999"/>
    <n v="61.335999999999999"/>
    <n v="5240.97"/>
    <n v="5023.5540000000001"/>
    <n v="4.4450673069900158E-4"/>
  </r>
  <r>
    <x v="6"/>
    <n v="11"/>
    <x v="15"/>
    <n v="844"/>
    <n v="107"/>
    <n v="28"/>
    <n v="0.3"/>
    <n v="0.17"/>
    <n v="749.54600000000005"/>
    <n v="55.776000000000003"/>
    <n v="4497.027"/>
    <n v="4305.9709999999995"/>
    <n v="3.8101174819554252E-4"/>
  </r>
  <r>
    <x v="6"/>
    <n v="11"/>
    <x v="16"/>
    <n v="791"/>
    <n v="97"/>
    <n v="28"/>
    <n v="0.3"/>
    <n v="0.17"/>
    <n v="558.69600000000003"/>
    <n v="48.755000000000003"/>
    <n v="3478.5729999999999"/>
    <n v="3323.605"/>
    <n v="2.9408757080840679E-4"/>
  </r>
  <r>
    <x v="6"/>
    <n v="11"/>
    <x v="17"/>
    <n v="296"/>
    <n v="173"/>
    <n v="27"/>
    <n v="0.2"/>
    <n v="0.16"/>
    <n v="272.24"/>
    <n v="37.372"/>
    <n v="1709.1849999999999"/>
    <n v="1616.913"/>
    <n v="1.4307175984466669E-4"/>
  </r>
  <r>
    <x v="6"/>
    <n v="11"/>
    <x v="18"/>
    <n v="245"/>
    <n v="92"/>
    <n v="25"/>
    <n v="0.3"/>
    <n v="0.16"/>
    <n v="118.042"/>
    <n v="29.245999999999999"/>
    <n v="678.19799999999998"/>
    <n v="622.45899999999995"/>
    <n v="5.5077981660826142E-5"/>
  </r>
  <r>
    <x v="6"/>
    <n v="11"/>
    <x v="19"/>
    <n v="209"/>
    <n v="26"/>
    <n v="24"/>
    <n v="0.6"/>
    <n v="0.16"/>
    <n v="20.084"/>
    <n v="24.664000000000001"/>
    <n v="110.11499999999999"/>
    <n v="74.504000000000005"/>
    <n v="6.5924501784988112E-6"/>
  </r>
  <r>
    <x v="6"/>
    <n v="11"/>
    <x v="20"/>
    <n v="0"/>
    <n v="0"/>
    <n v="23"/>
    <n v="0.8"/>
    <n v="0.16"/>
    <n v="0"/>
    <n v="23"/>
    <n v="0"/>
    <n v="0"/>
    <n v="0"/>
  </r>
  <r>
    <x v="6"/>
    <n v="11"/>
    <x v="21"/>
    <n v="0"/>
    <n v="0"/>
    <n v="21"/>
    <n v="0.8"/>
    <n v="0.16"/>
    <n v="0"/>
    <n v="21"/>
    <n v="0"/>
    <n v="0"/>
    <n v="0"/>
  </r>
  <r>
    <x v="6"/>
    <n v="11"/>
    <x v="22"/>
    <n v="0"/>
    <n v="0"/>
    <n v="19"/>
    <n v="0.7"/>
    <n v="0.16"/>
    <n v="0"/>
    <n v="19"/>
    <n v="0"/>
    <n v="0"/>
    <n v="0"/>
  </r>
  <r>
    <x v="6"/>
    <n v="11"/>
    <x v="23"/>
    <n v="0"/>
    <n v="0"/>
    <n v="18"/>
    <n v="0.6"/>
    <n v="0.16"/>
    <n v="0"/>
    <n v="18"/>
    <n v="0"/>
    <n v="0"/>
    <n v="0"/>
  </r>
  <r>
    <x v="6"/>
    <n v="12"/>
    <x v="0"/>
    <n v="0"/>
    <n v="0"/>
    <n v="17"/>
    <n v="0.4"/>
    <n v="0.16"/>
    <n v="0"/>
    <n v="17"/>
    <n v="0"/>
    <n v="0"/>
    <n v="0"/>
  </r>
  <r>
    <x v="6"/>
    <n v="12"/>
    <x v="1"/>
    <n v="0"/>
    <n v="0"/>
    <n v="17"/>
    <n v="0.2"/>
    <n v="0.16"/>
    <n v="0"/>
    <n v="17"/>
    <n v="0"/>
    <n v="0"/>
    <n v="0"/>
  </r>
  <r>
    <x v="6"/>
    <n v="12"/>
    <x v="2"/>
    <n v="0"/>
    <n v="0"/>
    <n v="16"/>
    <n v="0.2"/>
    <n v="0.16"/>
    <n v="0"/>
    <n v="16"/>
    <n v="0"/>
    <n v="0"/>
    <n v="0"/>
  </r>
  <r>
    <x v="6"/>
    <n v="12"/>
    <x v="3"/>
    <n v="0"/>
    <n v="0"/>
    <n v="16"/>
    <n v="0.2"/>
    <n v="0.16"/>
    <n v="0"/>
    <n v="16"/>
    <n v="0"/>
    <n v="0"/>
    <n v="0"/>
  </r>
  <r>
    <x v="6"/>
    <n v="12"/>
    <x v="4"/>
    <n v="0"/>
    <n v="0"/>
    <n v="16"/>
    <n v="0.2"/>
    <n v="0.16"/>
    <n v="0"/>
    <n v="16"/>
    <n v="0"/>
    <n v="0"/>
    <n v="0"/>
  </r>
  <r>
    <x v="6"/>
    <n v="12"/>
    <x v="5"/>
    <n v="105"/>
    <n v="24"/>
    <n v="18"/>
    <n v="0.2"/>
    <n v="0.16"/>
    <n v="18.434000000000001"/>
    <n v="18.670999999999999"/>
    <n v="95.927999999999997"/>
    <n v="60.820999999999998"/>
    <n v="5.3817165830891784E-6"/>
  </r>
  <r>
    <x v="6"/>
    <n v="12"/>
    <x v="6"/>
    <n v="447"/>
    <n v="72"/>
    <n v="22"/>
    <n v="0.2"/>
    <n v="0.16"/>
    <n v="120.33"/>
    <n v="26.318000000000001"/>
    <n v="630.88599999999997"/>
    <n v="576.82299999999998"/>
    <n v="5.1039902412115042E-5"/>
  </r>
  <r>
    <x v="6"/>
    <n v="12"/>
    <x v="7"/>
    <n v="459"/>
    <n v="133"/>
    <n v="26"/>
    <n v="0.2"/>
    <n v="0.16"/>
    <n v="286.75299999999999"/>
    <n v="36.886000000000003"/>
    <n v="1783.521"/>
    <n v="1688.615"/>
    <n v="1.494162764169141E-4"/>
  </r>
  <r>
    <x v="6"/>
    <n v="12"/>
    <x v="8"/>
    <n v="779"/>
    <n v="104"/>
    <n v="29"/>
    <n v="0.2"/>
    <n v="0.16"/>
    <n v="542.93799999999999"/>
    <n v="49.817"/>
    <n v="3366.7379999999998"/>
    <n v="3215.7330000000002"/>
    <n v="2.8454256939029472E-4"/>
  </r>
  <r>
    <x v="6"/>
    <n v="12"/>
    <x v="9"/>
    <n v="839"/>
    <n v="114"/>
    <n v="30"/>
    <n v="0.2"/>
    <n v="0.16"/>
    <n v="741.60699999999997"/>
    <n v="58.360999999999997"/>
    <n v="4401.7209999999995"/>
    <n v="4214.0420000000004"/>
    <n v="3.7287745537288586E-4"/>
  </r>
  <r>
    <x v="6"/>
    <n v="12"/>
    <x v="10"/>
    <n v="874"/>
    <n v="122"/>
    <n v="31"/>
    <n v="0.2"/>
    <n v="0.16"/>
    <n v="895.822"/>
    <n v="65.200999999999993"/>
    <n v="5123.1899999999996"/>
    <n v="4909.9470000000001"/>
    <n v="4.3445427059714514E-4"/>
  </r>
  <r>
    <x v="6"/>
    <n v="12"/>
    <x v="11"/>
    <n v="916"/>
    <n v="111"/>
    <n v="32"/>
    <n v="0.2"/>
    <n v="0.16"/>
    <n v="1003.538"/>
    <n v="70.281999999999996"/>
    <n v="5582.942"/>
    <n v="5353.4070000000002"/>
    <n v="4.7369361286275612E-4"/>
  </r>
  <r>
    <x v="6"/>
    <n v="12"/>
    <x v="12"/>
    <n v="919"/>
    <n v="115"/>
    <n v="33"/>
    <n v="0.3"/>
    <n v="0.16"/>
    <n v="1040.1469999999999"/>
    <n v="71.44"/>
    <n v="5744.924"/>
    <n v="5509.65"/>
    <n v="4.8751869867343995E-4"/>
  </r>
  <r>
    <x v="6"/>
    <n v="12"/>
    <x v="13"/>
    <n v="916"/>
    <n v="113"/>
    <n v="33"/>
    <n v="0.3"/>
    <n v="0.16"/>
    <n v="1010.95"/>
    <n v="70.372"/>
    <n v="5619.7120000000004"/>
    <n v="5388.875"/>
    <n v="4.7683198158028801E-4"/>
  </r>
  <r>
    <x v="6"/>
    <n v="12"/>
    <x v="14"/>
    <n v="892"/>
    <n v="115"/>
    <n v="33"/>
    <n v="0.2"/>
    <n v="0.16"/>
    <n v="914.93100000000004"/>
    <n v="67.929000000000002"/>
    <n v="5165.9009999999998"/>
    <n v="4951.1440000000002"/>
    <n v="4.3809956709134161E-4"/>
  </r>
  <r>
    <x v="6"/>
    <n v="12"/>
    <x v="15"/>
    <n v="866"/>
    <n v="105"/>
    <n v="32"/>
    <n v="0.2"/>
    <n v="0.16"/>
    <n v="764.27499999999998"/>
    <n v="61.225999999999999"/>
    <n v="4477.9960000000001"/>
    <n v="4287.6139999999996"/>
    <n v="3.7938743798499405E-4"/>
  </r>
  <r>
    <x v="6"/>
    <n v="12"/>
    <x v="16"/>
    <n v="822"/>
    <n v="93"/>
    <n v="31"/>
    <n v="0.1"/>
    <n v="0.16"/>
    <n v="572.69399999999996"/>
    <n v="53.677"/>
    <n v="3493.71"/>
    <n v="3338.2060000000001"/>
    <n v="2.9537953318702087E-4"/>
  </r>
  <r>
    <x v="6"/>
    <n v="12"/>
    <x v="17"/>
    <n v="744"/>
    <n v="77"/>
    <n v="30"/>
    <n v="0.1"/>
    <n v="0.16"/>
    <n v="353.577"/>
    <n v="43.862000000000002"/>
    <n v="2146.9699999999998"/>
    <n v="2039.1859999999999"/>
    <n v="1.804363807271056E-4"/>
  </r>
  <r>
    <x v="6"/>
    <n v="12"/>
    <x v="18"/>
    <n v="598"/>
    <n v="57"/>
    <n v="27"/>
    <n v="0.3"/>
    <n v="0.16"/>
    <n v="139.88200000000001"/>
    <n v="31.802"/>
    <n v="695.048"/>
    <n v="638.71100000000001"/>
    <n v="5.6516031970889537E-5"/>
  </r>
  <r>
    <x v="6"/>
    <n v="12"/>
    <x v="19"/>
    <n v="272"/>
    <n v="25"/>
    <n v="24"/>
    <n v="0.5"/>
    <n v="0.16"/>
    <n v="19.213000000000001"/>
    <n v="24.652999999999999"/>
    <n v="104.425"/>
    <n v="69.016999999999996"/>
    <n v="6.1069356540514927E-6"/>
  </r>
  <r>
    <x v="6"/>
    <n v="12"/>
    <x v="20"/>
    <n v="0"/>
    <n v="0"/>
    <n v="24"/>
    <n v="0.6"/>
    <n v="0.16"/>
    <n v="0"/>
    <n v="24"/>
    <n v="0"/>
    <n v="0"/>
    <n v="0"/>
  </r>
  <r>
    <x v="6"/>
    <n v="12"/>
    <x v="21"/>
    <n v="0"/>
    <n v="0"/>
    <n v="23"/>
    <n v="0.9"/>
    <n v="0.16"/>
    <n v="0"/>
    <n v="23"/>
    <n v="0"/>
    <n v="0"/>
    <n v="0"/>
  </r>
  <r>
    <x v="6"/>
    <n v="12"/>
    <x v="22"/>
    <n v="0"/>
    <n v="0"/>
    <n v="21"/>
    <n v="1.1000000000000001"/>
    <n v="0.16"/>
    <n v="0"/>
    <n v="21"/>
    <n v="0"/>
    <n v="0"/>
    <n v="0"/>
  </r>
  <r>
    <x v="6"/>
    <n v="12"/>
    <x v="23"/>
    <n v="0"/>
    <n v="0"/>
    <n v="19"/>
    <n v="1.1000000000000001"/>
    <n v="0.16"/>
    <n v="0"/>
    <n v="19"/>
    <n v="0"/>
    <n v="0"/>
    <n v="0"/>
  </r>
  <r>
    <x v="6"/>
    <n v="13"/>
    <x v="0"/>
    <n v="0"/>
    <n v="0"/>
    <n v="17"/>
    <n v="0.8"/>
    <n v="0.16"/>
    <n v="0"/>
    <n v="17"/>
    <n v="0"/>
    <n v="0"/>
    <n v="0"/>
  </r>
  <r>
    <x v="6"/>
    <n v="13"/>
    <x v="1"/>
    <n v="0"/>
    <n v="0"/>
    <n v="17"/>
    <n v="0.6"/>
    <n v="0.16"/>
    <n v="0"/>
    <n v="17"/>
    <n v="0"/>
    <n v="0"/>
    <n v="0"/>
  </r>
  <r>
    <x v="6"/>
    <n v="13"/>
    <x v="2"/>
    <n v="0"/>
    <n v="0"/>
    <n v="16"/>
    <n v="0.6"/>
    <n v="0.16"/>
    <n v="0"/>
    <n v="16"/>
    <n v="0"/>
    <n v="0"/>
    <n v="0"/>
  </r>
  <r>
    <x v="6"/>
    <n v="13"/>
    <x v="3"/>
    <n v="0"/>
    <n v="0"/>
    <n v="16"/>
    <n v="0.5"/>
    <n v="0.16"/>
    <n v="0"/>
    <n v="16"/>
    <n v="0"/>
    <n v="0"/>
    <n v="0"/>
  </r>
  <r>
    <x v="6"/>
    <n v="13"/>
    <x v="4"/>
    <n v="0"/>
    <n v="0"/>
    <n v="16"/>
    <n v="0.4"/>
    <n v="0.16"/>
    <n v="0"/>
    <n v="16"/>
    <n v="0"/>
    <n v="0"/>
    <n v="0"/>
  </r>
  <r>
    <x v="6"/>
    <n v="13"/>
    <x v="5"/>
    <n v="206"/>
    <n v="21"/>
    <n v="19"/>
    <n v="0.3"/>
    <n v="0.16"/>
    <n v="16.388000000000002"/>
    <n v="19.577999999999999"/>
    <n v="84.4"/>
    <n v="49.701000000000001"/>
    <n v="4.3977687952535356E-6"/>
  </r>
  <r>
    <x v="6"/>
    <n v="13"/>
    <x v="6"/>
    <n v="47"/>
    <n v="87"/>
    <n v="23"/>
    <n v="0.3"/>
    <n v="0.16"/>
    <n v="83.600999999999999"/>
    <n v="26.082000000000001"/>
    <n v="523.173"/>
    <n v="472.92700000000002"/>
    <n v="4.1846715418862171E-5"/>
  </r>
  <r>
    <x v="6"/>
    <n v="13"/>
    <x v="7"/>
    <n v="448"/>
    <n v="135"/>
    <n v="27"/>
    <n v="0.3"/>
    <n v="0.16"/>
    <n v="284.28699999999998"/>
    <n v="37.460999999999999"/>
    <n v="1763.8679999999999"/>
    <n v="1669.6590000000001"/>
    <n v="1.4773896398290222E-4"/>
  </r>
  <r>
    <x v="6"/>
    <n v="13"/>
    <x v="8"/>
    <n v="802"/>
    <n v="97"/>
    <n v="30"/>
    <n v="0.4"/>
    <n v="0.16"/>
    <n v="548.322"/>
    <n v="49.767000000000003"/>
    <n v="3403.0250000000001"/>
    <n v="3250.7339999999999"/>
    <n v="2.8763961584011801E-4"/>
  </r>
  <r>
    <x v="6"/>
    <n v="13"/>
    <x v="9"/>
    <n v="460"/>
    <n v="281"/>
    <n v="32"/>
    <n v="0.4"/>
    <n v="0.16"/>
    <n v="622.88800000000003"/>
    <n v="54.348999999999997"/>
    <n v="3730.15"/>
    <n v="3566.2669999999998"/>
    <n v="3.1555939977349429E-4"/>
  </r>
  <r>
    <x v="6"/>
    <n v="13"/>
    <x v="10"/>
    <n v="842"/>
    <n v="138"/>
    <n v="33"/>
    <n v="0.4"/>
    <n v="0.16"/>
    <n v="888.06399999999996"/>
    <n v="64.870999999999995"/>
    <n v="5083.9110000000001"/>
    <n v="4872.0590000000002"/>
    <n v="4.3110176935744036E-4"/>
  </r>
  <r>
    <x v="6"/>
    <n v="13"/>
    <x v="11"/>
    <n v="886"/>
    <n v="124"/>
    <n v="32"/>
    <n v="0.3"/>
    <n v="0.16"/>
    <n v="987.39"/>
    <n v="68.5"/>
    <n v="5537.857"/>
    <n v="5309.92"/>
    <n v="4.6984568683311505E-4"/>
  </r>
  <r>
    <x v="6"/>
    <n v="13"/>
    <x v="12"/>
    <n v="876"/>
    <n v="136"/>
    <n v="32"/>
    <n v="0.2"/>
    <n v="0.16"/>
    <n v="1018.025"/>
    <n v="70.814999999999998"/>
    <n v="5638.2179999999998"/>
    <n v="5406.7250000000004"/>
    <n v="4.7841143014259617E-4"/>
  </r>
  <r>
    <x v="6"/>
    <n v="13"/>
    <x v="13"/>
    <n v="878"/>
    <n v="130"/>
    <n v="32"/>
    <n v="0.2"/>
    <n v="0.16"/>
    <n v="990.976"/>
    <n v="69.795000000000002"/>
    <n v="5522.6260000000002"/>
    <n v="5295.2290000000003"/>
    <n v="4.6854576084830451E-4"/>
  </r>
  <r>
    <x v="6"/>
    <n v="13"/>
    <x v="14"/>
    <n v="818"/>
    <n v="151"/>
    <n v="32"/>
    <n v="0.1"/>
    <n v="0.16"/>
    <n v="889.97199999999998"/>
    <n v="67.081000000000003"/>
    <n v="5039.5079999999998"/>
    <n v="4829.2299999999996"/>
    <n v="4.273120661375471E-4"/>
  </r>
  <r>
    <x v="6"/>
    <n v="13"/>
    <x v="15"/>
    <n v="756"/>
    <n v="154"/>
    <n v="31"/>
    <n v="0.1"/>
    <n v="0.16"/>
    <n v="733.76300000000003"/>
    <n v="59.966000000000001"/>
    <n v="4314.5739999999996"/>
    <n v="4129.9830000000002"/>
    <n v="3.6543953566985738E-4"/>
  </r>
  <r>
    <x v="6"/>
    <n v="13"/>
    <x v="16"/>
    <n v="410"/>
    <n v="234"/>
    <n v="30"/>
    <n v="0.1"/>
    <n v="0.16"/>
    <n v="467.36399999999998"/>
    <n v="48.463999999999999"/>
    <n v="2881.3969999999999"/>
    <n v="2747.5889999999999"/>
    <n v="2.4311907539852046E-4"/>
  </r>
  <r>
    <x v="6"/>
    <n v="13"/>
    <x v="17"/>
    <n v="499"/>
    <n v="132"/>
    <n v="29"/>
    <n v="0.2"/>
    <n v="0.16"/>
    <n v="311.50799999999998"/>
    <n v="40.845999999999997"/>
    <n v="1921.99"/>
    <n v="1822.1769999999999"/>
    <n v="1.6123444498156376E-4"/>
  </r>
  <r>
    <x v="6"/>
    <n v="13"/>
    <x v="18"/>
    <n v="0"/>
    <n v="81"/>
    <n v="26"/>
    <n v="0.3"/>
    <n v="0.16"/>
    <n v="73.84"/>
    <n v="28.745000000000001"/>
    <n v="468.637"/>
    <n v="420.32299999999998"/>
    <n v="3.7192076081514487E-5"/>
  </r>
  <r>
    <x v="6"/>
    <n v="13"/>
    <x v="19"/>
    <n v="125"/>
    <n v="27"/>
    <n v="23"/>
    <n v="0.3"/>
    <n v="0.16"/>
    <n v="20.547000000000001"/>
    <n v="23.74"/>
    <n v="111.751"/>
    <n v="76.081999999999994"/>
    <n v="6.7320787404776451E-6"/>
  </r>
  <r>
    <x v="6"/>
    <n v="13"/>
    <x v="20"/>
    <n v="0"/>
    <n v="0"/>
    <n v="21"/>
    <n v="0.3"/>
    <n v="0.16"/>
    <n v="0"/>
    <n v="21"/>
    <n v="0"/>
    <n v="0"/>
    <n v="0"/>
  </r>
  <r>
    <x v="6"/>
    <n v="13"/>
    <x v="21"/>
    <n v="0"/>
    <n v="0"/>
    <n v="20"/>
    <n v="0.3"/>
    <n v="0.16"/>
    <n v="0"/>
    <n v="20"/>
    <n v="0"/>
    <n v="0"/>
    <n v="0"/>
  </r>
  <r>
    <x v="6"/>
    <n v="13"/>
    <x v="22"/>
    <n v="0"/>
    <n v="0"/>
    <n v="20"/>
    <n v="0.4"/>
    <n v="0.16"/>
    <n v="0"/>
    <n v="20"/>
    <n v="0"/>
    <n v="0"/>
    <n v="0"/>
  </r>
  <r>
    <x v="6"/>
    <n v="13"/>
    <x v="23"/>
    <n v="0"/>
    <n v="0"/>
    <n v="19"/>
    <n v="0.3"/>
    <n v="0.16"/>
    <n v="0"/>
    <n v="19"/>
    <n v="0"/>
    <n v="0"/>
    <n v="0"/>
  </r>
  <r>
    <x v="6"/>
    <n v="14"/>
    <x v="0"/>
    <n v="0"/>
    <n v="0"/>
    <n v="19"/>
    <n v="0.3"/>
    <n v="0.16"/>
    <n v="0"/>
    <n v="19"/>
    <n v="0"/>
    <n v="0"/>
    <n v="0"/>
  </r>
  <r>
    <x v="6"/>
    <n v="14"/>
    <x v="1"/>
    <n v="0"/>
    <n v="0"/>
    <n v="18"/>
    <n v="0.3"/>
    <n v="0.16"/>
    <n v="0"/>
    <n v="18"/>
    <n v="0"/>
    <n v="0"/>
    <n v="0"/>
  </r>
  <r>
    <x v="6"/>
    <n v="14"/>
    <x v="2"/>
    <n v="0"/>
    <n v="0"/>
    <n v="18"/>
    <n v="0.3"/>
    <n v="0.16"/>
    <n v="0"/>
    <n v="18"/>
    <n v="0"/>
    <n v="0"/>
    <n v="0"/>
  </r>
  <r>
    <x v="6"/>
    <n v="14"/>
    <x v="3"/>
    <n v="0"/>
    <n v="0"/>
    <n v="17"/>
    <n v="0.3"/>
    <n v="0.16"/>
    <n v="0"/>
    <n v="17"/>
    <n v="0"/>
    <n v="0"/>
    <n v="0"/>
  </r>
  <r>
    <x v="6"/>
    <n v="14"/>
    <x v="4"/>
    <n v="0"/>
    <n v="0"/>
    <n v="17"/>
    <n v="0.3"/>
    <n v="0.16"/>
    <n v="0"/>
    <n v="17"/>
    <n v="0"/>
    <n v="0"/>
    <n v="0"/>
  </r>
  <r>
    <x v="6"/>
    <n v="14"/>
    <x v="5"/>
    <n v="85"/>
    <n v="21"/>
    <n v="19"/>
    <n v="0.3"/>
    <n v="0.16"/>
    <n v="17.157"/>
    <n v="19.605"/>
    <n v="88.569000000000003"/>
    <n v="53.722000000000001"/>
    <n v="4.7535650232110107E-6"/>
  </r>
  <r>
    <x v="6"/>
    <n v="14"/>
    <x v="6"/>
    <n v="369"/>
    <n v="71"/>
    <n v="23"/>
    <n v="0.3"/>
    <n v="0.16"/>
    <n v="107.455"/>
    <n v="26.760999999999999"/>
    <n v="570.18899999999996"/>
    <n v="518.27599999999995"/>
    <n v="4.5859399612257722E-5"/>
  </r>
  <r>
    <x v="6"/>
    <n v="14"/>
    <x v="7"/>
    <n v="479"/>
    <n v="128"/>
    <n v="26"/>
    <n v="0.4"/>
    <n v="0.16"/>
    <n v="288.209"/>
    <n v="36.281999999999996"/>
    <n v="1794.4680000000001"/>
    <n v="1699.174"/>
    <n v="1.5035058439279151E-4"/>
  </r>
  <r>
    <x v="6"/>
    <n v="14"/>
    <x v="8"/>
    <n v="805"/>
    <n v="97"/>
    <n v="29"/>
    <n v="0.5"/>
    <n v="0.16"/>
    <n v="549.38800000000003"/>
    <n v="48.231000000000002"/>
    <n v="3432.5329999999999"/>
    <n v="3279.1959999999999"/>
    <n v="2.9015806205750811E-4"/>
  </r>
  <r>
    <x v="6"/>
    <n v="14"/>
    <x v="9"/>
    <n v="846"/>
    <n v="115"/>
    <n v="30"/>
    <n v="0.6"/>
    <n v="0.16"/>
    <n v="746.96100000000001"/>
    <n v="55.34"/>
    <n v="4493.0320000000002"/>
    <n v="4302.1170000000002"/>
    <n v="3.806707288813053E-4"/>
  </r>
  <r>
    <x v="6"/>
    <n v="14"/>
    <x v="10"/>
    <n v="866"/>
    <n v="131"/>
    <n v="31"/>
    <n v="0.6"/>
    <n v="0.16"/>
    <n v="897.19799999999998"/>
    <n v="61.384"/>
    <n v="5218.6809999999996"/>
    <n v="5002.0540000000001"/>
    <n v="4.4260431366316828E-4"/>
  </r>
  <r>
    <x v="6"/>
    <n v="14"/>
    <x v="11"/>
    <n v="469"/>
    <n v="420"/>
    <n v="32"/>
    <n v="0.6"/>
    <n v="0.16"/>
    <n v="886.20299999999997"/>
    <n v="61.906999999999996"/>
    <n v="5080.0739999999996"/>
    <n v="4868.3580000000002"/>
    <n v="4.3077428817373718E-4"/>
  </r>
  <r>
    <x v="6"/>
    <n v="14"/>
    <x v="12"/>
    <n v="190"/>
    <n v="491"/>
    <n v="32"/>
    <n v="0.6"/>
    <n v="0.16"/>
    <n v="681.70799999999997"/>
    <n v="54.957000000000001"/>
    <n v="3999.0940000000001"/>
    <n v="3825.6819999999998"/>
    <n v="3.385136097898057E-4"/>
  </r>
  <r>
    <x v="6"/>
    <n v="14"/>
    <x v="13"/>
    <n v="158"/>
    <n v="478"/>
    <n v="31"/>
    <n v="0.6"/>
    <n v="0.16"/>
    <n v="630.875"/>
    <n v="52.246000000000002"/>
    <n v="3742.393"/>
    <n v="3578.0770000000002"/>
    <n v="3.1660440187550321E-4"/>
  </r>
  <r>
    <x v="6"/>
    <n v="14"/>
    <x v="14"/>
    <n v="87"/>
    <n v="416"/>
    <n v="31"/>
    <n v="0.6"/>
    <n v="0.16"/>
    <n v="481.39299999999997"/>
    <n v="47.218000000000004"/>
    <n v="2909.4580000000001"/>
    <n v="2774.6559999999999"/>
    <n v="2.4551408571986465E-4"/>
  </r>
  <r>
    <x v="6"/>
    <n v="14"/>
    <x v="15"/>
    <n v="0"/>
    <n v="117"/>
    <n v="30"/>
    <n v="0.6"/>
    <n v="0.16"/>
    <n v="108.881"/>
    <n v="33.67"/>
    <n v="663.96"/>
    <n v="608.72500000000002"/>
    <n v="5.3862735355238494E-5"/>
  </r>
  <r>
    <x v="6"/>
    <n v="14"/>
    <x v="16"/>
    <n v="40"/>
    <n v="243"/>
    <n v="29"/>
    <n v="0.6"/>
    <n v="0.16"/>
    <n v="252.286"/>
    <n v="37.533999999999999"/>
    <n v="1583.981"/>
    <n v="1496.146"/>
    <n v="1.323857506276211E-4"/>
  </r>
  <r>
    <x v="6"/>
    <n v="14"/>
    <x v="17"/>
    <n v="29"/>
    <n v="162"/>
    <n v="28"/>
    <n v="0.6"/>
    <n v="0.16"/>
    <n v="160.691"/>
    <n v="33.448999999999998"/>
    <n v="1019.202"/>
    <n v="951.37900000000002"/>
    <n v="8.4182307773676853E-5"/>
  </r>
  <r>
    <x v="6"/>
    <n v="14"/>
    <x v="18"/>
    <n v="41"/>
    <n v="93"/>
    <n v="25"/>
    <n v="0.5"/>
    <n v="0.16"/>
    <n v="89.575000000000003"/>
    <n v="28.116"/>
    <n v="560.81700000000001"/>
    <n v="509.23700000000002"/>
    <n v="4.5059588096588087E-5"/>
  </r>
  <r>
    <x v="6"/>
    <n v="14"/>
    <x v="19"/>
    <n v="0"/>
    <n v="20"/>
    <n v="21"/>
    <n v="0.5"/>
    <n v="0.16"/>
    <n v="18.512"/>
    <n v="21.626000000000001"/>
    <n v="100.339"/>
    <n v="65.075000000000003"/>
    <n v="5.7581297026442892E-6"/>
  </r>
  <r>
    <x v="6"/>
    <n v="14"/>
    <x v="20"/>
    <n v="0"/>
    <n v="0"/>
    <n v="19"/>
    <n v="0.4"/>
    <n v="0.16"/>
    <n v="0"/>
    <n v="19"/>
    <n v="0"/>
    <n v="0"/>
    <n v="0"/>
  </r>
  <r>
    <x v="6"/>
    <n v="14"/>
    <x v="21"/>
    <n v="0"/>
    <n v="0"/>
    <n v="18"/>
    <n v="0.4"/>
    <n v="0.16"/>
    <n v="0"/>
    <n v="18"/>
    <n v="0"/>
    <n v="0"/>
    <n v="0"/>
  </r>
  <r>
    <x v="6"/>
    <n v="14"/>
    <x v="22"/>
    <n v="0"/>
    <n v="0"/>
    <n v="18"/>
    <n v="0.4"/>
    <n v="0.16"/>
    <n v="0"/>
    <n v="18"/>
    <n v="0"/>
    <n v="0"/>
    <n v="0"/>
  </r>
  <r>
    <x v="6"/>
    <n v="14"/>
    <x v="23"/>
    <n v="0"/>
    <n v="0"/>
    <n v="17"/>
    <n v="0.5"/>
    <n v="0.16"/>
    <n v="0"/>
    <n v="17"/>
    <n v="0"/>
    <n v="0"/>
    <n v="0"/>
  </r>
  <r>
    <x v="6"/>
    <n v="15"/>
    <x v="0"/>
    <n v="0"/>
    <n v="0"/>
    <n v="17"/>
    <n v="0.5"/>
    <n v="0.16"/>
    <n v="0"/>
    <n v="17"/>
    <n v="0"/>
    <n v="0"/>
    <n v="0"/>
  </r>
  <r>
    <x v="6"/>
    <n v="15"/>
    <x v="1"/>
    <n v="0"/>
    <n v="0"/>
    <n v="17"/>
    <n v="0.5"/>
    <n v="0.16"/>
    <n v="0"/>
    <n v="17"/>
    <n v="0"/>
    <n v="0"/>
    <n v="0"/>
  </r>
  <r>
    <x v="6"/>
    <n v="15"/>
    <x v="2"/>
    <n v="0"/>
    <n v="0"/>
    <n v="16"/>
    <n v="0.4"/>
    <n v="0.16"/>
    <n v="0"/>
    <n v="16"/>
    <n v="0"/>
    <n v="0"/>
    <n v="0"/>
  </r>
  <r>
    <x v="6"/>
    <n v="15"/>
    <x v="3"/>
    <n v="0"/>
    <n v="0"/>
    <n v="15"/>
    <n v="0.4"/>
    <n v="0.16"/>
    <n v="0"/>
    <n v="15"/>
    <n v="0"/>
    <n v="0"/>
    <n v="0"/>
  </r>
  <r>
    <x v="6"/>
    <n v="15"/>
    <x v="4"/>
    <n v="0"/>
    <n v="0"/>
    <n v="15"/>
    <n v="0.4"/>
    <n v="0.16"/>
    <n v="0"/>
    <n v="15"/>
    <n v="0"/>
    <n v="0"/>
    <n v="0"/>
  </r>
  <r>
    <x v="6"/>
    <n v="15"/>
    <x v="5"/>
    <n v="53"/>
    <n v="19"/>
    <n v="16"/>
    <n v="0.4"/>
    <n v="0.16"/>
    <n v="15.599"/>
    <n v="16.533999999999999"/>
    <n v="81.36"/>
    <n v="46.768000000000001"/>
    <n v="4.1382437177605548E-6"/>
  </r>
  <r>
    <x v="6"/>
    <n v="15"/>
    <x v="6"/>
    <n v="261"/>
    <n v="85"/>
    <n v="20"/>
    <n v="0.4"/>
    <n v="0.16"/>
    <n v="106.511"/>
    <n v="23.69"/>
    <n v="609.35799999999995"/>
    <n v="556.05700000000002"/>
    <n v="4.9202433009039961E-5"/>
  </r>
  <r>
    <x v="6"/>
    <n v="15"/>
    <x v="7"/>
    <n v="508"/>
    <n v="121"/>
    <n v="23"/>
    <n v="0.5"/>
    <n v="0.16"/>
    <n v="291.35199999999998"/>
    <n v="33.087000000000003"/>
    <n v="1835.44"/>
    <n v="1738.6949999999999"/>
    <n v="1.538475808427063E-4"/>
  </r>
  <r>
    <x v="6"/>
    <n v="15"/>
    <x v="8"/>
    <n v="805"/>
    <n v="98"/>
    <n v="26"/>
    <n v="0.6"/>
    <n v="0.16"/>
    <n v="549.77"/>
    <n v="44.701000000000001"/>
    <n v="3486.5160000000001"/>
    <n v="3331.2660000000001"/>
    <n v="2.9476545066475649E-4"/>
  </r>
  <r>
    <x v="6"/>
    <n v="15"/>
    <x v="9"/>
    <n v="861"/>
    <n v="108"/>
    <n v="27"/>
    <n v="0.6"/>
    <n v="0.16"/>
    <n v="748.18299999999999"/>
    <n v="52.384999999999998"/>
    <n v="4559.7719999999999"/>
    <n v="4366.4930000000004"/>
    <n v="3.8636700790915671E-4"/>
  </r>
  <r>
    <x v="6"/>
    <n v="15"/>
    <x v="10"/>
    <n v="889"/>
    <n v="118"/>
    <n v="28"/>
    <n v="0.6"/>
    <n v="0.16"/>
    <n v="904.35799999999995"/>
    <n v="58.63"/>
    <n v="5326.442"/>
    <n v="5105.9960000000001"/>
    <n v="4.5180157094403271E-4"/>
  </r>
  <r>
    <x v="6"/>
    <n v="15"/>
    <x v="11"/>
    <n v="914"/>
    <n v="117"/>
    <n v="29"/>
    <n v="0.5"/>
    <n v="0.16"/>
    <n v="1007.42"/>
    <n v="64.078999999999994"/>
    <n v="5764.47"/>
    <n v="5528.5029999999997"/>
    <n v="4.8918689720258248E-4"/>
  </r>
  <r>
    <x v="6"/>
    <n v="15"/>
    <x v="12"/>
    <n v="420"/>
    <n v="461"/>
    <n v="30"/>
    <n v="0.5"/>
    <n v="0.16"/>
    <n v="890.45399999999995"/>
    <n v="60.902999999999999"/>
    <n v="5115.4059999999999"/>
    <n v="4902.4380000000001"/>
    <n v="4.337898403868162E-4"/>
  </r>
  <r>
    <x v="6"/>
    <n v="15"/>
    <x v="13"/>
    <n v="263"/>
    <n v="466"/>
    <n v="30"/>
    <n v="0.4"/>
    <n v="0.16"/>
    <n v="729.48400000000004"/>
    <n v="56.058999999999997"/>
    <n v="4273.2070000000003"/>
    <n v="4090.0819999999999"/>
    <n v="3.6190891510489061E-4"/>
  </r>
  <r>
    <x v="6"/>
    <n v="15"/>
    <x v="14"/>
    <n v="22"/>
    <n v="311"/>
    <n v="30"/>
    <n v="0.4"/>
    <n v="0.16"/>
    <n v="313.12400000000002"/>
    <n v="41.171999999999997"/>
    <n v="1915.4659999999999"/>
    <n v="1815.885"/>
    <n v="1.6067770042391431E-4"/>
  </r>
  <r>
    <x v="6"/>
    <n v="15"/>
    <x v="15"/>
    <n v="0"/>
    <n v="34"/>
    <n v="29"/>
    <n v="0.3"/>
    <n v="0.16"/>
    <n v="31.550999999999998"/>
    <n v="30.161999999999999"/>
    <n v="184.321"/>
    <n v="146.08099999999999"/>
    <n v="1.2925906186584407E-5"/>
  </r>
  <r>
    <x v="6"/>
    <n v="15"/>
    <x v="16"/>
    <n v="0"/>
    <n v="30"/>
    <n v="28"/>
    <n v="0.2"/>
    <n v="0.16"/>
    <n v="27.797999999999998"/>
    <n v="29.059000000000001"/>
    <n v="163.92699999999999"/>
    <n v="126.41"/>
    <n v="1.1185327325566878E-5"/>
  </r>
  <r>
    <x v="6"/>
    <n v="15"/>
    <x v="17"/>
    <n v="0"/>
    <n v="22"/>
    <n v="27"/>
    <n v="0.1"/>
    <n v="0.16"/>
    <n v="20.353999999999999"/>
    <n v="27.803999999999998"/>
    <n v="120.586"/>
    <n v="84.605000000000004"/>
    <n v="7.486232247287285E-6"/>
  </r>
  <r>
    <x v="6"/>
    <n v="15"/>
    <x v="18"/>
    <n v="0"/>
    <n v="47"/>
    <n v="24"/>
    <n v="0.3"/>
    <n v="0.16"/>
    <n v="43.527000000000001"/>
    <n v="25.617999999999999"/>
    <n v="273.423"/>
    <n v="232.02600000000001"/>
    <n v="2.0530707681686419E-5"/>
  </r>
  <r>
    <x v="6"/>
    <n v="15"/>
    <x v="19"/>
    <n v="82"/>
    <n v="26"/>
    <n v="21"/>
    <n v="0.7"/>
    <n v="0.16"/>
    <n v="21.082999999999998"/>
    <n v="21.672000000000001"/>
    <n v="113.74"/>
    <n v="78.001000000000005"/>
    <n v="6.9018805214899305E-6"/>
  </r>
  <r>
    <x v="6"/>
    <n v="15"/>
    <x v="20"/>
    <n v="0"/>
    <n v="0"/>
    <n v="19"/>
    <n v="0.7"/>
    <n v="0.16"/>
    <n v="0"/>
    <n v="19"/>
    <n v="0"/>
    <n v="0"/>
    <n v="0"/>
  </r>
  <r>
    <x v="6"/>
    <n v="15"/>
    <x v="21"/>
    <n v="0"/>
    <n v="0"/>
    <n v="17"/>
    <n v="0.4"/>
    <n v="0.16"/>
    <n v="0"/>
    <n v="17"/>
    <n v="0"/>
    <n v="0"/>
    <n v="0"/>
  </r>
  <r>
    <x v="6"/>
    <n v="15"/>
    <x v="22"/>
    <n v="0"/>
    <n v="0"/>
    <n v="16"/>
    <n v="0.3"/>
    <n v="0.16"/>
    <n v="0"/>
    <n v="16"/>
    <n v="0"/>
    <n v="0"/>
    <n v="0"/>
  </r>
  <r>
    <x v="6"/>
    <n v="15"/>
    <x v="23"/>
    <n v="0"/>
    <n v="0"/>
    <n v="16"/>
    <n v="0.3"/>
    <n v="0.16"/>
    <n v="0"/>
    <n v="16"/>
    <n v="0"/>
    <n v="0"/>
    <n v="0"/>
  </r>
  <r>
    <x v="6"/>
    <n v="16"/>
    <x v="0"/>
    <n v="0"/>
    <n v="0"/>
    <n v="15"/>
    <n v="0.4"/>
    <n v="0.16"/>
    <n v="0"/>
    <n v="15"/>
    <n v="0"/>
    <n v="0"/>
    <n v="0"/>
  </r>
  <r>
    <x v="6"/>
    <n v="16"/>
    <x v="1"/>
    <n v="0"/>
    <n v="0"/>
    <n v="14"/>
    <n v="0.4"/>
    <n v="0.16"/>
    <n v="0"/>
    <n v="14"/>
    <n v="0"/>
    <n v="0"/>
    <n v="0"/>
  </r>
  <r>
    <x v="6"/>
    <n v="16"/>
    <x v="2"/>
    <n v="0"/>
    <n v="0"/>
    <n v="13"/>
    <n v="0.3"/>
    <n v="0.16"/>
    <n v="0"/>
    <n v="13"/>
    <n v="0"/>
    <n v="0"/>
    <n v="0"/>
  </r>
  <r>
    <x v="6"/>
    <n v="16"/>
    <x v="3"/>
    <n v="0"/>
    <n v="0"/>
    <n v="13"/>
    <n v="0.3"/>
    <n v="0.16"/>
    <n v="0"/>
    <n v="13"/>
    <n v="0"/>
    <n v="0"/>
    <n v="0"/>
  </r>
  <r>
    <x v="6"/>
    <n v="16"/>
    <x v="4"/>
    <n v="0"/>
    <n v="0"/>
    <n v="13"/>
    <n v="0.3"/>
    <n v="0.16"/>
    <n v="0"/>
    <n v="13"/>
    <n v="0"/>
    <n v="0"/>
    <n v="0"/>
  </r>
  <r>
    <x v="6"/>
    <n v="16"/>
    <x v="5"/>
    <n v="148"/>
    <n v="20"/>
    <n v="15"/>
    <n v="0.3"/>
    <n v="0.16"/>
    <n v="15.345000000000001"/>
    <n v="15.542"/>
    <n v="80.343000000000004"/>
    <n v="45.787999999999997"/>
    <n v="4.0515288947318738E-6"/>
  </r>
  <r>
    <x v="6"/>
    <n v="16"/>
    <x v="6"/>
    <n v="417"/>
    <n v="65"/>
    <n v="19"/>
    <n v="0.4"/>
    <n v="0.16"/>
    <n v="107.889"/>
    <n v="22.626999999999999"/>
    <n v="566.63"/>
    <n v="514.84299999999996"/>
    <n v="4.5555632278117456E-5"/>
  </r>
  <r>
    <x v="6"/>
    <n v="16"/>
    <x v="7"/>
    <n v="721"/>
    <n v="82"/>
    <n v="23"/>
    <n v="0.5"/>
    <n v="0.16"/>
    <n v="329.46800000000002"/>
    <n v="34.378"/>
    <n v="2053.3989999999999"/>
    <n v="1948.93"/>
    <n v="1.7245012249519068E-4"/>
  </r>
  <r>
    <x v="6"/>
    <n v="16"/>
    <x v="8"/>
    <n v="824"/>
    <n v="95"/>
    <n v="26"/>
    <n v="0.6"/>
    <n v="0.16"/>
    <n v="556.78399999999999"/>
    <n v="44.942"/>
    <n v="3529.1889999999999"/>
    <n v="3372.4270000000001"/>
    <n v="2.9840756171647443E-4"/>
  </r>
  <r>
    <x v="6"/>
    <n v="16"/>
    <x v="9"/>
    <n v="880"/>
    <n v="106"/>
    <n v="28"/>
    <n v="0.7"/>
    <n v="0.16"/>
    <n v="759.80799999999999"/>
    <n v="53.073"/>
    <n v="4618.0330000000004"/>
    <n v="4422.6899999999996"/>
    <n v="3.9133957210277167E-4"/>
  </r>
  <r>
    <x v="6"/>
    <n v="16"/>
    <x v="10"/>
    <n v="912"/>
    <n v="114"/>
    <n v="29"/>
    <n v="0.8"/>
    <n v="0.16"/>
    <n v="920.35900000000004"/>
    <n v="58.506999999999998"/>
    <n v="5423.8270000000002"/>
    <n v="5199.9309999999996"/>
    <n v="4.601133637003583E-4"/>
  </r>
  <r>
    <x v="6"/>
    <n v="16"/>
    <x v="11"/>
    <n v="941"/>
    <n v="113"/>
    <n v="29"/>
    <n v="0.8"/>
    <n v="0.16"/>
    <n v="1029.4939999999999"/>
    <n v="61.975000000000001"/>
    <n v="5945.1189999999997"/>
    <n v="5702.7510000000002"/>
    <n v="5.0460514667513524E-4"/>
  </r>
  <r>
    <x v="6"/>
    <n v="16"/>
    <x v="12"/>
    <n v="942"/>
    <n v="118"/>
    <n v="30"/>
    <n v="0.8"/>
    <n v="0.16"/>
    <n v="1066.4390000000001"/>
    <n v="64.146000000000001"/>
    <n v="6087.0829999999996"/>
    <n v="5839.6850000000004"/>
    <n v="5.1672168501861414E-4"/>
  </r>
  <r>
    <x v="6"/>
    <n v="16"/>
    <x v="13"/>
    <n v="934"/>
    <n v="120"/>
    <n v="30"/>
    <n v="0.8"/>
    <n v="0.16"/>
    <n v="1036.01"/>
    <n v="63.18"/>
    <n v="5947.66"/>
    <n v="5705.2020000000002"/>
    <n v="5.0482202221722018E-4"/>
  </r>
  <r>
    <x v="6"/>
    <n v="16"/>
    <x v="14"/>
    <n v="917"/>
    <n v="118"/>
    <n v="30"/>
    <n v="0.8"/>
    <n v="0.16"/>
    <n v="940.697"/>
    <n v="60.155000000000001"/>
    <n v="5499.1270000000004"/>
    <n v="5272.5619999999999"/>
    <n v="4.6654008238545641E-4"/>
  </r>
  <r>
    <x v="6"/>
    <n v="16"/>
    <x v="15"/>
    <n v="886"/>
    <n v="111"/>
    <n v="30"/>
    <n v="0.7"/>
    <n v="0.16"/>
    <n v="785.55799999999999"/>
    <n v="55.915999999999997"/>
    <n v="4711.7550000000001"/>
    <n v="4513.09"/>
    <n v="3.9933857210460106E-4"/>
  </r>
  <r>
    <x v="6"/>
    <n v="16"/>
    <x v="16"/>
    <n v="837"/>
    <n v="99"/>
    <n v="29"/>
    <n v="0.7"/>
    <n v="0.16"/>
    <n v="587.14300000000003"/>
    <n v="48.418999999999997"/>
    <n v="3665.1089999999999"/>
    <n v="3503.5309999999999"/>
    <n v="3.1000823534744598E-4"/>
  </r>
  <r>
    <x v="6"/>
    <n v="16"/>
    <x v="17"/>
    <n v="750"/>
    <n v="84"/>
    <n v="28"/>
    <n v="0.6"/>
    <n v="0.16"/>
    <n v="361.79399999999998"/>
    <n v="40.182000000000002"/>
    <n v="2233.2649999999999"/>
    <n v="2122.4229999999998"/>
    <n v="1.878015661602059E-4"/>
  </r>
  <r>
    <x v="6"/>
    <n v="16"/>
    <x v="18"/>
    <n v="580"/>
    <n v="62"/>
    <n v="24"/>
    <n v="0.4"/>
    <n v="0.16"/>
    <n v="140.64099999999999"/>
    <n v="28.7"/>
    <n v="715.41899999999998"/>
    <n v="658.36"/>
    <n v="5.8254664172614586E-5"/>
  </r>
  <r>
    <x v="6"/>
    <n v="16"/>
    <x v="19"/>
    <n v="206"/>
    <n v="26"/>
    <n v="20"/>
    <n v="0.4"/>
    <n v="0.16"/>
    <n v="19.853000000000002"/>
    <n v="20.686"/>
    <n v="105.914"/>
    <n v="70.451999999999998"/>
    <n v="6.2339109306292034E-6"/>
  </r>
  <r>
    <x v="6"/>
    <n v="16"/>
    <x v="20"/>
    <n v="0"/>
    <n v="0"/>
    <n v="19"/>
    <n v="0.4"/>
    <n v="0.16"/>
    <n v="0"/>
    <n v="19"/>
    <n v="0"/>
    <n v="0"/>
    <n v="0"/>
  </r>
  <r>
    <x v="6"/>
    <n v="16"/>
    <x v="21"/>
    <n v="0"/>
    <n v="0"/>
    <n v="19"/>
    <n v="0.3"/>
    <n v="0.16"/>
    <n v="0"/>
    <n v="19"/>
    <n v="0"/>
    <n v="0"/>
    <n v="0"/>
  </r>
  <r>
    <x v="6"/>
    <n v="16"/>
    <x v="22"/>
    <n v="0"/>
    <n v="0"/>
    <n v="17"/>
    <n v="0.2"/>
    <n v="0.16"/>
    <n v="0"/>
    <n v="17"/>
    <n v="0"/>
    <n v="0"/>
    <n v="0"/>
  </r>
  <r>
    <x v="6"/>
    <n v="16"/>
    <x v="23"/>
    <n v="0"/>
    <n v="0"/>
    <n v="15"/>
    <n v="0.4"/>
    <n v="0.16"/>
    <n v="0"/>
    <n v="15"/>
    <n v="0"/>
    <n v="0"/>
    <n v="0"/>
  </r>
  <r>
    <x v="6"/>
    <n v="17"/>
    <x v="0"/>
    <n v="0"/>
    <n v="0"/>
    <n v="15"/>
    <n v="0.8"/>
    <n v="0.16"/>
    <n v="0"/>
    <n v="15"/>
    <n v="0"/>
    <n v="0"/>
    <n v="0"/>
  </r>
  <r>
    <x v="6"/>
    <n v="17"/>
    <x v="1"/>
    <n v="0"/>
    <n v="0"/>
    <n v="15"/>
    <n v="0.8"/>
    <n v="0.16"/>
    <n v="0"/>
    <n v="15"/>
    <n v="0"/>
    <n v="0"/>
    <n v="0"/>
  </r>
  <r>
    <x v="6"/>
    <n v="17"/>
    <x v="2"/>
    <n v="0"/>
    <n v="0"/>
    <n v="15"/>
    <n v="0.7"/>
    <n v="0.16"/>
    <n v="0"/>
    <n v="15"/>
    <n v="0"/>
    <n v="0"/>
    <n v="0"/>
  </r>
  <r>
    <x v="6"/>
    <n v="17"/>
    <x v="3"/>
    <n v="0"/>
    <n v="0"/>
    <n v="15"/>
    <n v="0.8"/>
    <n v="0.16"/>
    <n v="0"/>
    <n v="15"/>
    <n v="0"/>
    <n v="0"/>
    <n v="0"/>
  </r>
  <r>
    <x v="6"/>
    <n v="17"/>
    <x v="4"/>
    <n v="0"/>
    <n v="0"/>
    <n v="15"/>
    <n v="0.9"/>
    <n v="0.16"/>
    <n v="0"/>
    <n v="15"/>
    <n v="0"/>
    <n v="0"/>
    <n v="0"/>
  </r>
  <r>
    <x v="6"/>
    <n v="17"/>
    <x v="5"/>
    <n v="0"/>
    <n v="20"/>
    <n v="16"/>
    <n v="0.5"/>
    <n v="0.16"/>
    <n v="18.007000000000001"/>
    <n v="16.599"/>
    <n v="94.555000000000007"/>
    <n v="59.496000000000002"/>
    <n v="5.2644746029738703E-6"/>
  </r>
  <r>
    <x v="6"/>
    <n v="17"/>
    <x v="6"/>
    <n v="260"/>
    <n v="82"/>
    <n v="20"/>
    <n v="0.2"/>
    <n v="0.16"/>
    <n v="103.122"/>
    <n v="23.795000000000002"/>
    <n v="586.41800000000001"/>
    <n v="533.92999999999995"/>
    <n v="4.7244536183370954E-5"/>
  </r>
  <r>
    <x v="6"/>
    <n v="17"/>
    <x v="7"/>
    <n v="357"/>
    <n v="149"/>
    <n v="23"/>
    <n v="0.3"/>
    <n v="0.16"/>
    <n v="262.74"/>
    <n v="32.677"/>
    <n v="1664.4570000000001"/>
    <n v="1573.77"/>
    <n v="1.3925427248759895E-4"/>
  </r>
  <r>
    <x v="6"/>
    <n v="17"/>
    <x v="8"/>
    <n v="473"/>
    <n v="201"/>
    <n v="25"/>
    <n v="0.4"/>
    <n v="0.16"/>
    <n v="460.97"/>
    <n v="41.591000000000001"/>
    <n v="2934.69"/>
    <n v="2798.9940000000001"/>
    <n v="2.4766762180442796E-4"/>
  </r>
  <r>
    <x v="6"/>
    <n v="17"/>
    <x v="9"/>
    <n v="461"/>
    <n v="278"/>
    <n v="26"/>
    <n v="0.4"/>
    <n v="0.16"/>
    <n v="620.21699999999998"/>
    <n v="48.255000000000003"/>
    <n v="3813.6550000000002"/>
    <n v="3646.8139999999999"/>
    <n v="3.2268656186583216E-4"/>
  </r>
  <r>
    <x v="6"/>
    <n v="17"/>
    <x v="10"/>
    <n v="585"/>
    <n v="309"/>
    <n v="28"/>
    <n v="0.5"/>
    <n v="0.16"/>
    <n v="831.84100000000001"/>
    <n v="56.942"/>
    <n v="4907.97"/>
    <n v="4702.3519999999999"/>
    <n v="4.1608532805975835E-4"/>
  </r>
  <r>
    <x v="6"/>
    <n v="17"/>
    <x v="11"/>
    <n v="517"/>
    <n v="394"/>
    <n v="29"/>
    <n v="0.6"/>
    <n v="0.16"/>
    <n v="907.86099999999999"/>
    <n v="59.648000000000003"/>
    <n v="5261.46"/>
    <n v="5043.317"/>
    <n v="4.4625545013524223E-4"/>
  </r>
  <r>
    <x v="6"/>
    <n v="17"/>
    <x v="12"/>
    <n v="425"/>
    <n v="457"/>
    <n v="29"/>
    <n v="0.6"/>
    <n v="0.16"/>
    <n v="891.846"/>
    <n v="59.08"/>
    <n v="5165.7870000000003"/>
    <n v="4951.0339999999997"/>
    <n v="4.3808983379487918E-4"/>
  </r>
  <r>
    <x v="6"/>
    <n v="17"/>
    <x v="13"/>
    <n v="187"/>
    <n v="476"/>
    <n v="30"/>
    <n v="0.6"/>
    <n v="0.16"/>
    <n v="657.75199999999995"/>
    <n v="52.158000000000001"/>
    <n v="3908.79"/>
    <n v="3738.5770000000002"/>
    <n v="3.3080616625928206E-4"/>
  </r>
  <r>
    <x v="6"/>
    <n v="17"/>
    <x v="14"/>
    <n v="604"/>
    <n v="305"/>
    <n v="30"/>
    <n v="0.6"/>
    <n v="0.16"/>
    <n v="853.43100000000004"/>
    <n v="58.853000000000002"/>
    <n v="4991.7579999999998"/>
    <n v="4783.1719999999996"/>
    <n v="4.2323664642422568E-4"/>
  </r>
  <r>
    <x v="6"/>
    <n v="17"/>
    <x v="15"/>
    <n v="500"/>
    <n v="279"/>
    <n v="30"/>
    <n v="0.6"/>
    <n v="0.16"/>
    <n v="660.36"/>
    <n v="52.356000000000002"/>
    <n v="3991.154"/>
    <n v="3818.0230000000001"/>
    <n v="3.3783590690248262E-4"/>
  </r>
  <r>
    <x v="6"/>
    <n v="17"/>
    <x v="16"/>
    <n v="595"/>
    <n v="172"/>
    <n v="29"/>
    <n v="0.6"/>
    <n v="0.16"/>
    <n v="517.779"/>
    <n v="46.588999999999999"/>
    <n v="3238.3069999999998"/>
    <n v="3091.8530000000001"/>
    <n v="2.7358110788336311E-4"/>
  </r>
  <r>
    <x v="6"/>
    <n v="17"/>
    <x v="17"/>
    <n v="622"/>
    <n v="98"/>
    <n v="28"/>
    <n v="0.5"/>
    <n v="0.16"/>
    <n v="326.31299999999999"/>
    <n v="39.314"/>
    <n v="2020.3589999999999"/>
    <n v="1917.0609999999999"/>
    <n v="1.6963020954100595E-4"/>
  </r>
  <r>
    <x v="6"/>
    <n v="17"/>
    <x v="18"/>
    <n v="321"/>
    <n v="81"/>
    <n v="24"/>
    <n v="0.4"/>
    <n v="0.16"/>
    <n v="118.363"/>
    <n v="28.08"/>
    <n v="657.10400000000004"/>
    <n v="602.11199999999997"/>
    <n v="5.3277587268821482E-5"/>
  </r>
  <r>
    <x v="6"/>
    <n v="17"/>
    <x v="19"/>
    <n v="79"/>
    <n v="26"/>
    <n v="21"/>
    <n v="0.5"/>
    <n v="0.16"/>
    <n v="21.056000000000001"/>
    <n v="21.702999999999999"/>
    <n v="110.384"/>
    <n v="74.763999999999996"/>
    <n v="6.6154561519553993E-6"/>
  </r>
  <r>
    <x v="6"/>
    <n v="17"/>
    <x v="20"/>
    <n v="0"/>
    <n v="0"/>
    <n v="20"/>
    <n v="0.5"/>
    <n v="0.16"/>
    <n v="0"/>
    <n v="20"/>
    <n v="0"/>
    <n v="0"/>
    <n v="0"/>
  </r>
  <r>
    <x v="6"/>
    <n v="17"/>
    <x v="21"/>
    <n v="0"/>
    <n v="0"/>
    <n v="19"/>
    <n v="0.5"/>
    <n v="0.16"/>
    <n v="0"/>
    <n v="19"/>
    <n v="0"/>
    <n v="0"/>
    <n v="0"/>
  </r>
  <r>
    <x v="6"/>
    <n v="17"/>
    <x v="22"/>
    <n v="0"/>
    <n v="0"/>
    <n v="18"/>
    <n v="0.6"/>
    <n v="0.16"/>
    <n v="0"/>
    <n v="18"/>
    <n v="0"/>
    <n v="0"/>
    <n v="0"/>
  </r>
  <r>
    <x v="6"/>
    <n v="17"/>
    <x v="23"/>
    <n v="0"/>
    <n v="0"/>
    <n v="17"/>
    <n v="0.7"/>
    <n v="0.16"/>
    <n v="0"/>
    <n v="17"/>
    <n v="0"/>
    <n v="0"/>
    <n v="0"/>
  </r>
  <r>
    <x v="6"/>
    <n v="18"/>
    <x v="0"/>
    <n v="0"/>
    <n v="0"/>
    <n v="17"/>
    <n v="0.6"/>
    <n v="0.16"/>
    <n v="0"/>
    <n v="17"/>
    <n v="0"/>
    <n v="0"/>
    <n v="0"/>
  </r>
  <r>
    <x v="6"/>
    <n v="18"/>
    <x v="1"/>
    <n v="0"/>
    <n v="0"/>
    <n v="17"/>
    <n v="0.5"/>
    <n v="0.16"/>
    <n v="0"/>
    <n v="17"/>
    <n v="0"/>
    <n v="0"/>
    <n v="0"/>
  </r>
  <r>
    <x v="6"/>
    <n v="18"/>
    <x v="2"/>
    <n v="0"/>
    <n v="0"/>
    <n v="17"/>
    <n v="0.4"/>
    <n v="0.16"/>
    <n v="0"/>
    <n v="17"/>
    <n v="0"/>
    <n v="0"/>
    <n v="0"/>
  </r>
  <r>
    <x v="6"/>
    <n v="18"/>
    <x v="3"/>
    <n v="0"/>
    <n v="0"/>
    <n v="17"/>
    <n v="0.4"/>
    <n v="0.16"/>
    <n v="0"/>
    <n v="17"/>
    <n v="0"/>
    <n v="0"/>
    <n v="0"/>
  </r>
  <r>
    <x v="6"/>
    <n v="18"/>
    <x v="4"/>
    <n v="0"/>
    <n v="0"/>
    <n v="17"/>
    <n v="0.5"/>
    <n v="0.16"/>
    <n v="0"/>
    <n v="17"/>
    <n v="0"/>
    <n v="0"/>
    <n v="0"/>
  </r>
  <r>
    <x v="6"/>
    <n v="18"/>
    <x v="5"/>
    <n v="77"/>
    <n v="18"/>
    <n v="18"/>
    <n v="0.3"/>
    <n v="0.16"/>
    <n v="14.785"/>
    <n v="18.521999999999998"/>
    <n v="76.173000000000002"/>
    <n v="41.765000000000001"/>
    <n v="3.6955556977478098E-6"/>
  </r>
  <r>
    <x v="6"/>
    <n v="18"/>
    <x v="6"/>
    <n v="389"/>
    <n v="66"/>
    <n v="21"/>
    <n v="0.1"/>
    <n v="0.16"/>
    <n v="103.53700000000001"/>
    <n v="24.835000000000001"/>
    <n v="541.80700000000002"/>
    <n v="490.90100000000001"/>
    <n v="4.3437136060818812E-5"/>
  </r>
  <r>
    <x v="6"/>
    <n v="18"/>
    <x v="7"/>
    <n v="518"/>
    <n v="116"/>
    <n v="24"/>
    <n v="0.1"/>
    <n v="0.16"/>
    <n v="288.65600000000001"/>
    <n v="35.302999999999997"/>
    <n v="1798.171"/>
    <n v="1702.7460000000001"/>
    <n v="1.5066665107427973E-4"/>
  </r>
  <r>
    <x v="6"/>
    <n v="18"/>
    <x v="8"/>
    <n v="762"/>
    <n v="110"/>
    <n v="25"/>
    <n v="0.1"/>
    <n v="0.16"/>
    <n v="535.89400000000001"/>
    <n v="46.225000000000001"/>
    <n v="3374.739"/>
    <n v="3223.45"/>
    <n v="2.8522540437938887E-4"/>
  </r>
  <r>
    <x v="6"/>
    <n v="18"/>
    <x v="9"/>
    <n v="829"/>
    <n v="121"/>
    <n v="27"/>
    <n v="0.2"/>
    <n v="0.16"/>
    <n v="738.87300000000005"/>
    <n v="55.259"/>
    <n v="4446.4009999999998"/>
    <n v="4257.1390000000001"/>
    <n v="3.76690872442342E-4"/>
  </r>
  <r>
    <x v="6"/>
    <n v="18"/>
    <x v="10"/>
    <n v="871"/>
    <n v="127"/>
    <n v="28"/>
    <n v="0.3"/>
    <n v="0.16"/>
    <n v="896.82299999999998"/>
    <n v="61.186"/>
    <n v="5223.0919999999996"/>
    <n v="5006.308"/>
    <n v="4.429807267827234E-4"/>
  </r>
  <r>
    <x v="6"/>
    <n v="18"/>
    <x v="11"/>
    <n v="912"/>
    <n v="119"/>
    <n v="29"/>
    <n v="0.4"/>
    <n v="0.16"/>
    <n v="1007.3150000000001"/>
    <n v="65.126999999999995"/>
    <n v="5737.5119999999997"/>
    <n v="5502.5010000000002"/>
    <n v="4.8688612288789708E-4"/>
  </r>
  <r>
    <x v="6"/>
    <n v="18"/>
    <x v="12"/>
    <n v="922"/>
    <n v="119"/>
    <n v="29"/>
    <n v="0.4"/>
    <n v="0.16"/>
    <n v="1047.5229999999999"/>
    <n v="66.555999999999997"/>
    <n v="5916.9949999999999"/>
    <n v="5675.6239999999998"/>
    <n v="5.0220482728299332E-4"/>
  </r>
  <r>
    <x v="6"/>
    <n v="18"/>
    <x v="13"/>
    <n v="922"/>
    <n v="115"/>
    <n v="30"/>
    <n v="0.3"/>
    <n v="0.16"/>
    <n v="1019.484"/>
    <n v="67.69"/>
    <n v="5737.8549999999996"/>
    <n v="5502.8320000000003"/>
    <n v="4.869154112617976E-4"/>
  </r>
  <r>
    <x v="6"/>
    <n v="18"/>
    <x v="14"/>
    <n v="910"/>
    <n v="110"/>
    <n v="30"/>
    <n v="0.3"/>
    <n v="0.16"/>
    <n v="926.57399999999996"/>
    <n v="64.287000000000006"/>
    <n v="5320.5450000000001"/>
    <n v="5100.3090000000002"/>
    <n v="4.5129835951692647E-4"/>
  </r>
  <r>
    <x v="6"/>
    <n v="18"/>
    <x v="15"/>
    <n v="879"/>
    <n v="103"/>
    <n v="29"/>
    <n v="0.2"/>
    <n v="0.16"/>
    <n v="772.25"/>
    <n v="58.534999999999997"/>
    <n v="4581.0519999999997"/>
    <n v="4387.0190000000002"/>
    <n v="3.8818324102904108E-4"/>
  </r>
  <r>
    <x v="6"/>
    <n v="18"/>
    <x v="16"/>
    <n v="821"/>
    <n v="95"/>
    <n v="28"/>
    <n v="0.2"/>
    <n v="0.16"/>
    <n v="573.58299999999997"/>
    <n v="49.991999999999997"/>
    <n v="3556.6469999999999"/>
    <n v="3398.9119999999998"/>
    <n v="3.0075107405108111E-4"/>
  </r>
  <r>
    <x v="6"/>
    <n v="18"/>
    <x v="17"/>
    <n v="718"/>
    <n v="84"/>
    <n v="27"/>
    <n v="0.1"/>
    <n v="0.16"/>
    <n v="348.23599999999999"/>
    <n v="40.652999999999999"/>
    <n v="2143.0149999999999"/>
    <n v="2035.3710000000001"/>
    <n v="1.800988123088868E-4"/>
  </r>
  <r>
    <x v="6"/>
    <n v="18"/>
    <x v="18"/>
    <n v="530"/>
    <n v="65"/>
    <n v="25"/>
    <n v="0.2"/>
    <n v="0.16"/>
    <n v="135.303"/>
    <n v="29.832999999999998"/>
    <n v="693.202"/>
    <n v="636.93100000000004"/>
    <n v="5.6358529537225197E-5"/>
  </r>
  <r>
    <x v="6"/>
    <n v="18"/>
    <x v="19"/>
    <n v="155"/>
    <n v="25"/>
    <n v="23"/>
    <n v="0.6"/>
    <n v="0.16"/>
    <n v="19.119"/>
    <n v="23.617999999999999"/>
    <n v="97.287000000000006"/>
    <n v="62.131"/>
    <n v="5.4976312955050682E-6"/>
  </r>
  <r>
    <x v="6"/>
    <n v="18"/>
    <x v="20"/>
    <n v="0"/>
    <n v="0"/>
    <n v="20"/>
    <n v="0.9"/>
    <n v="0.16"/>
    <n v="0"/>
    <n v="20"/>
    <n v="0"/>
    <n v="0"/>
    <n v="0"/>
  </r>
  <r>
    <x v="6"/>
    <n v="18"/>
    <x v="21"/>
    <n v="0"/>
    <n v="0"/>
    <n v="18"/>
    <n v="0.8"/>
    <n v="0.16"/>
    <n v="0"/>
    <n v="18"/>
    <n v="0"/>
    <n v="0"/>
    <n v="0"/>
  </r>
  <r>
    <x v="6"/>
    <n v="18"/>
    <x v="22"/>
    <n v="0"/>
    <n v="0"/>
    <n v="17"/>
    <n v="0.6"/>
    <n v="0.16"/>
    <n v="0"/>
    <n v="17"/>
    <n v="0"/>
    <n v="0"/>
    <n v="0"/>
  </r>
  <r>
    <x v="6"/>
    <n v="18"/>
    <x v="23"/>
    <n v="0"/>
    <n v="0"/>
    <n v="17"/>
    <n v="0.5"/>
    <n v="0.16"/>
    <n v="0"/>
    <n v="17"/>
    <n v="0"/>
    <n v="0"/>
    <n v="0"/>
  </r>
  <r>
    <x v="6"/>
    <n v="19"/>
    <x v="0"/>
    <n v="0"/>
    <n v="0"/>
    <n v="16"/>
    <n v="0.4"/>
    <n v="0.16"/>
    <n v="0"/>
    <n v="16"/>
    <n v="0"/>
    <n v="0"/>
    <n v="0"/>
  </r>
  <r>
    <x v="6"/>
    <n v="19"/>
    <x v="1"/>
    <n v="0"/>
    <n v="0"/>
    <n v="16"/>
    <n v="0.6"/>
    <n v="0.16"/>
    <n v="0"/>
    <n v="16"/>
    <n v="0"/>
    <n v="0"/>
    <n v="0"/>
  </r>
  <r>
    <x v="6"/>
    <n v="19"/>
    <x v="2"/>
    <n v="0"/>
    <n v="0"/>
    <n v="16"/>
    <n v="0.7"/>
    <n v="0.16"/>
    <n v="0"/>
    <n v="16"/>
    <n v="0"/>
    <n v="0"/>
    <n v="0"/>
  </r>
  <r>
    <x v="6"/>
    <n v="19"/>
    <x v="3"/>
    <n v="0"/>
    <n v="0"/>
    <n v="16"/>
    <n v="0.6"/>
    <n v="0.16"/>
    <n v="0"/>
    <n v="16"/>
    <n v="0"/>
    <n v="0"/>
    <n v="0"/>
  </r>
  <r>
    <x v="6"/>
    <n v="19"/>
    <x v="4"/>
    <n v="0"/>
    <n v="0"/>
    <n v="16"/>
    <n v="0.4"/>
    <n v="0.16"/>
    <n v="0"/>
    <n v="16"/>
    <n v="0"/>
    <n v="0"/>
    <n v="0"/>
  </r>
  <r>
    <x v="6"/>
    <n v="19"/>
    <x v="5"/>
    <n v="71"/>
    <n v="18"/>
    <n v="17"/>
    <n v="0.3"/>
    <n v="0.16"/>
    <n v="14.77"/>
    <n v="17.521000000000001"/>
    <n v="76.462000000000003"/>
    <n v="42.043999999999997"/>
    <n v="3.7202428769569953E-6"/>
  </r>
  <r>
    <x v="6"/>
    <n v="19"/>
    <x v="6"/>
    <n v="452"/>
    <n v="66"/>
    <n v="21"/>
    <n v="0.3"/>
    <n v="0.16"/>
    <n v="111.376"/>
    <n v="24.844000000000001"/>
    <n v="573.09100000000001"/>
    <n v="521.07600000000002"/>
    <n v="4.6107156249482527E-5"/>
  </r>
  <r>
    <x v="6"/>
    <n v="19"/>
    <x v="7"/>
    <n v="655"/>
    <n v="93"/>
    <n v="24"/>
    <n v="0.2"/>
    <n v="0.16"/>
    <n v="315.07299999999998"/>
    <n v="35.923999999999999"/>
    <n v="1950.9639999999999"/>
    <n v="1850.125"/>
    <n v="1.6370741015912048E-4"/>
  </r>
  <r>
    <x v="6"/>
    <n v="19"/>
    <x v="8"/>
    <n v="819"/>
    <n v="90"/>
    <n v="26"/>
    <n v="0.1"/>
    <n v="0.16"/>
    <n v="547.23699999999997"/>
    <n v="47.680999999999997"/>
    <n v="3430.2049999999999"/>
    <n v="3276.951"/>
    <n v="2.8995941432516181E-4"/>
  </r>
  <r>
    <x v="6"/>
    <n v="19"/>
    <x v="9"/>
    <n v="883"/>
    <n v="96"/>
    <n v="28"/>
    <n v="0.1"/>
    <n v="0.16"/>
    <n v="750.798"/>
    <n v="57.667999999999999"/>
    <n v="4476.1419999999998"/>
    <n v="4285.826"/>
    <n v="3.7922922767522337E-4"/>
  </r>
  <r>
    <x v="6"/>
    <n v="19"/>
    <x v="10"/>
    <n v="921"/>
    <n v="100"/>
    <n v="29"/>
    <n v="0.2"/>
    <n v="0.16"/>
    <n v="913.51800000000003"/>
    <n v="63.887999999999998"/>
    <n v="5260.4539999999997"/>
    <n v="5042.3469999999998"/>
    <n v="4.4616962015734649E-4"/>
  </r>
  <r>
    <x v="6"/>
    <n v="19"/>
    <x v="11"/>
    <n v="950"/>
    <n v="98"/>
    <n v="30"/>
    <n v="0.3"/>
    <n v="0.16"/>
    <n v="1022.838"/>
    <n v="67.822000000000003"/>
    <n v="5757.3339999999998"/>
    <n v="5521.62"/>
    <n v="4.8857785829757605E-4"/>
  </r>
  <r>
    <x v="6"/>
    <n v="19"/>
    <x v="12"/>
    <n v="958"/>
    <n v="98"/>
    <n v="31"/>
    <n v="0.4"/>
    <n v="0.16"/>
    <n v="1062.3820000000001"/>
    <n v="69.096000000000004"/>
    <n v="5933.7430000000004"/>
    <n v="5691.7780000000002"/>
    <n v="5.0363420611075388E-4"/>
  </r>
  <r>
    <x v="6"/>
    <n v="19"/>
    <x v="13"/>
    <n v="955"/>
    <n v="97"/>
    <n v="31"/>
    <n v="0.3"/>
    <n v="0.16"/>
    <n v="1033.509"/>
    <n v="69.213999999999999"/>
    <n v="5778.0590000000002"/>
    <n v="5541.6109999999999"/>
    <n v="4.9034675220284776E-4"/>
  </r>
  <r>
    <x v="6"/>
    <n v="19"/>
    <x v="14"/>
    <n v="941"/>
    <n v="94"/>
    <n v="31"/>
    <n v="0.3"/>
    <n v="0.16"/>
    <n v="938.05399999999997"/>
    <n v="65.716999999999999"/>
    <n v="5354.0039999999999"/>
    <n v="5132.5820000000003"/>
    <n v="4.5415402021448223E-4"/>
  </r>
  <r>
    <x v="6"/>
    <n v="19"/>
    <x v="15"/>
    <n v="913"/>
    <n v="89"/>
    <n v="30"/>
    <n v="0.2"/>
    <n v="0.16"/>
    <n v="783.81500000000005"/>
    <n v="59.981999999999999"/>
    <n v="4622.8140000000003"/>
    <n v="4427.3010000000004"/>
    <n v="3.9174757419357302E-4"/>
  </r>
  <r>
    <x v="6"/>
    <n v="19"/>
    <x v="16"/>
    <n v="864"/>
    <n v="82"/>
    <n v="29"/>
    <n v="0.2"/>
    <n v="0.16"/>
    <n v="584.57399999999996"/>
    <n v="51.417999999999999"/>
    <n v="3606.482"/>
    <n v="3446.982"/>
    <n v="3.0500452460515125E-4"/>
  </r>
  <r>
    <x v="6"/>
    <n v="19"/>
    <x v="17"/>
    <n v="777"/>
    <n v="71"/>
    <n v="28"/>
    <n v="0.2"/>
    <n v="0.16"/>
    <n v="358.17"/>
    <n v="41.588999999999999"/>
    <n v="2193.5039999999999"/>
    <n v="2084.0709999999999"/>
    <n v="1.8440800810633247E-4"/>
  </r>
  <r>
    <x v="6"/>
    <n v="19"/>
    <x v="18"/>
    <n v="609"/>
    <n v="55"/>
    <n v="26"/>
    <n v="0.3"/>
    <n v="0.16"/>
    <n v="137.18899999999999"/>
    <n v="30.687999999999999"/>
    <n v="675.88400000000001"/>
    <n v="620.22699999999998"/>
    <n v="5.4880484227152661E-5"/>
  </r>
  <r>
    <x v="6"/>
    <n v="19"/>
    <x v="19"/>
    <n v="227"/>
    <n v="23"/>
    <n v="23"/>
    <n v="0.7"/>
    <n v="0.16"/>
    <n v="17.978000000000002"/>
    <n v="23.565000000000001"/>
    <n v="91.209000000000003"/>
    <n v="56.268999999999998"/>
    <n v="4.9789350785722854E-6"/>
  </r>
  <r>
    <x v="6"/>
    <n v="19"/>
    <x v="20"/>
    <n v="0"/>
    <n v="0"/>
    <n v="20"/>
    <n v="1"/>
    <n v="0.16"/>
    <n v="0"/>
    <n v="20"/>
    <n v="0"/>
    <n v="0"/>
    <n v="0"/>
  </r>
  <r>
    <x v="6"/>
    <n v="19"/>
    <x v="21"/>
    <n v="0"/>
    <n v="0"/>
    <n v="18"/>
    <n v="0.8"/>
    <n v="0.16"/>
    <n v="0"/>
    <n v="18"/>
    <n v="0"/>
    <n v="0"/>
    <n v="0"/>
  </r>
  <r>
    <x v="6"/>
    <n v="19"/>
    <x v="22"/>
    <n v="0"/>
    <n v="0"/>
    <n v="17"/>
    <n v="0.5"/>
    <n v="0.16"/>
    <n v="0"/>
    <n v="17"/>
    <n v="0"/>
    <n v="0"/>
    <n v="0"/>
  </r>
  <r>
    <x v="6"/>
    <n v="19"/>
    <x v="23"/>
    <n v="0"/>
    <n v="0"/>
    <n v="17"/>
    <n v="0.5"/>
    <n v="0.16"/>
    <n v="0"/>
    <n v="17"/>
    <n v="0"/>
    <n v="0"/>
    <n v="0"/>
  </r>
  <r>
    <x v="6"/>
    <n v="20"/>
    <x v="0"/>
    <n v="0"/>
    <n v="0"/>
    <n v="18"/>
    <n v="0.5"/>
    <n v="0.16"/>
    <n v="0"/>
    <n v="18"/>
    <n v="0"/>
    <n v="0"/>
    <n v="0"/>
  </r>
  <r>
    <x v="6"/>
    <n v="20"/>
    <x v="1"/>
    <n v="0"/>
    <n v="0"/>
    <n v="17"/>
    <n v="0.4"/>
    <n v="0.16"/>
    <n v="0"/>
    <n v="17"/>
    <n v="0"/>
    <n v="0"/>
    <n v="0"/>
  </r>
  <r>
    <x v="6"/>
    <n v="20"/>
    <x v="2"/>
    <n v="0"/>
    <n v="0"/>
    <n v="15"/>
    <n v="0.4"/>
    <n v="0.16"/>
    <n v="0"/>
    <n v="15"/>
    <n v="0"/>
    <n v="0"/>
    <n v="0"/>
  </r>
  <r>
    <x v="6"/>
    <n v="20"/>
    <x v="3"/>
    <n v="0"/>
    <n v="0"/>
    <n v="14"/>
    <n v="0.3"/>
    <n v="0.16"/>
    <n v="0"/>
    <n v="14"/>
    <n v="0"/>
    <n v="0"/>
    <n v="0"/>
  </r>
  <r>
    <x v="6"/>
    <n v="20"/>
    <x v="4"/>
    <n v="0"/>
    <n v="0"/>
    <n v="14"/>
    <n v="0.3"/>
    <n v="0.16"/>
    <n v="0"/>
    <n v="14"/>
    <n v="0"/>
    <n v="0"/>
    <n v="0"/>
  </r>
  <r>
    <x v="6"/>
    <n v="20"/>
    <x v="5"/>
    <n v="142"/>
    <n v="17"/>
    <n v="17"/>
    <n v="0.3"/>
    <n v="0.16"/>
    <n v="13.064"/>
    <n v="17.460999999999999"/>
    <n v="67.238"/>
    <n v="33.146999999999998"/>
    <n v="2.9329961621751863E-6"/>
  </r>
  <r>
    <x v="6"/>
    <n v="20"/>
    <x v="6"/>
    <n v="425"/>
    <n v="61"/>
    <n v="21"/>
    <n v="0.4"/>
    <n v="0.16"/>
    <n v="102.998"/>
    <n v="24.443000000000001"/>
    <n v="526.86699999999996"/>
    <n v="476.48899999999998"/>
    <n v="4.2161897255217436E-5"/>
  </r>
  <r>
    <x v="6"/>
    <n v="20"/>
    <x v="7"/>
    <n v="773"/>
    <n v="69"/>
    <n v="25"/>
    <n v="0.5"/>
    <n v="0.16"/>
    <n v="332.96699999999998"/>
    <n v="36.484999999999999"/>
    <n v="2049.2289999999998"/>
    <n v="1944.9090000000001"/>
    <n v="1.7209432626723322E-4"/>
  </r>
  <r>
    <x v="6"/>
    <n v="20"/>
    <x v="8"/>
    <n v="874"/>
    <n v="79"/>
    <n v="27"/>
    <n v="0.6"/>
    <n v="0.16"/>
    <n v="565.66"/>
    <n v="46.250999999999998"/>
    <n v="3571.498"/>
    <n v="3413.2370000000001"/>
    <n v="3.0201861470402589E-4"/>
  </r>
  <r>
    <x v="6"/>
    <n v="20"/>
    <x v="9"/>
    <n v="932"/>
    <n v="85"/>
    <n v="28"/>
    <n v="0.6"/>
    <n v="0.16"/>
    <n v="775.37400000000002"/>
    <n v="54.317"/>
    <n v="4692.9369999999999"/>
    <n v="4494.9390000000003"/>
    <n v="3.9773248970379133E-4"/>
  </r>
  <r>
    <x v="6"/>
    <n v="20"/>
    <x v="10"/>
    <n v="967"/>
    <n v="89"/>
    <n v="29"/>
    <n v="0.6"/>
    <n v="0.16"/>
    <n v="942.46299999999997"/>
    <n v="60.932000000000002"/>
    <n v="5499.4989999999998"/>
    <n v="5272.9219999999996"/>
    <n v="4.6657193681024243E-4"/>
  </r>
  <r>
    <x v="6"/>
    <n v="20"/>
    <x v="11"/>
    <n v="990"/>
    <n v="88"/>
    <n v="30"/>
    <n v="0.6"/>
    <n v="0.16"/>
    <n v="1051.2380000000001"/>
    <n v="65.582999999999998"/>
    <n v="5976.5929999999998"/>
    <n v="5733.11"/>
    <n v="5.0729144801424505E-4"/>
  </r>
  <r>
    <x v="6"/>
    <n v="20"/>
    <x v="12"/>
    <n v="996"/>
    <n v="90"/>
    <n v="31"/>
    <n v="0.6"/>
    <n v="0.16"/>
    <n v="1092.25"/>
    <n v="67.957999999999998"/>
    <n v="6130.4629999999997"/>
    <n v="5881.5280000000002"/>
    <n v="5.2042414250839898E-4"/>
  </r>
  <r>
    <x v="6"/>
    <n v="20"/>
    <x v="13"/>
    <n v="990"/>
    <n v="89"/>
    <n v="32"/>
    <n v="0.6"/>
    <n v="0.16"/>
    <n v="1059.4770000000001"/>
    <n v="67.858999999999995"/>
    <n v="5958.9639999999999"/>
    <n v="5716.1049999999996"/>
    <n v="5.0578676886567082E-4"/>
  </r>
  <r>
    <x v="6"/>
    <n v="20"/>
    <x v="14"/>
    <n v="971"/>
    <n v="87"/>
    <n v="32"/>
    <n v="0.6"/>
    <n v="0.16"/>
    <n v="957.61699999999996"/>
    <n v="64.441000000000003"/>
    <n v="5497.393"/>
    <n v="5270.89"/>
    <n v="4.6639213627922791E-4"/>
  </r>
  <r>
    <x v="6"/>
    <n v="20"/>
    <x v="15"/>
    <n v="937"/>
    <n v="84"/>
    <n v="31"/>
    <n v="0.5"/>
    <n v="0.16"/>
    <n v="796.74"/>
    <n v="58.822000000000003"/>
    <n v="4724.3649999999998"/>
    <n v="4525.2529999999997"/>
    <n v="4.0041480923980291E-4"/>
  </r>
  <r>
    <x v="6"/>
    <n v="20"/>
    <x v="16"/>
    <n v="880"/>
    <n v="79"/>
    <n v="30"/>
    <n v="0.5"/>
    <n v="0.16"/>
    <n v="590.52300000000002"/>
    <n v="50.673000000000002"/>
    <n v="3656.2730000000001"/>
    <n v="3495.0079999999998"/>
    <n v="3.0925408184063634E-4"/>
  </r>
  <r>
    <x v="6"/>
    <n v="20"/>
    <x v="17"/>
    <n v="781"/>
    <n v="72"/>
    <n v="29"/>
    <n v="0.4"/>
    <n v="0.16"/>
    <n v="360.15899999999999"/>
    <n v="41.845999999999997"/>
    <n v="2203.2820000000002"/>
    <n v="2093.5030000000002"/>
    <n v="1.852425940357269E-4"/>
  </r>
  <r>
    <x v="6"/>
    <n v="20"/>
    <x v="18"/>
    <n v="600"/>
    <n v="56"/>
    <n v="25"/>
    <n v="0.5"/>
    <n v="0.16"/>
    <n v="136.279"/>
    <n v="29.39"/>
    <n v="676.58299999999997"/>
    <n v="620.9"/>
    <n v="5.4940034304599904E-5"/>
  </r>
  <r>
    <x v="6"/>
    <n v="20"/>
    <x v="19"/>
    <n v="205"/>
    <n v="23"/>
    <n v="21"/>
    <n v="0.7"/>
    <n v="0.16"/>
    <n v="18.100000000000001"/>
    <n v="21.568999999999999"/>
    <n v="92.774000000000001"/>
    <n v="57.777999999999999"/>
    <n v="5.1124582091337949E-6"/>
  </r>
  <r>
    <x v="6"/>
    <n v="20"/>
    <x v="20"/>
    <n v="0"/>
    <n v="0"/>
    <n v="19"/>
    <n v="0.5"/>
    <n v="0.16"/>
    <n v="0"/>
    <n v="19"/>
    <n v="0"/>
    <n v="0"/>
    <n v="0"/>
  </r>
  <r>
    <x v="6"/>
    <n v="20"/>
    <x v="21"/>
    <n v="0"/>
    <n v="0"/>
    <n v="18"/>
    <n v="0.4"/>
    <n v="0.16"/>
    <n v="0"/>
    <n v="18"/>
    <n v="0"/>
    <n v="0"/>
    <n v="0"/>
  </r>
  <r>
    <x v="6"/>
    <n v="20"/>
    <x v="22"/>
    <n v="0"/>
    <n v="0"/>
    <n v="18"/>
    <n v="0.5"/>
    <n v="0.16"/>
    <n v="0"/>
    <n v="18"/>
    <n v="0"/>
    <n v="0"/>
    <n v="0"/>
  </r>
  <r>
    <x v="6"/>
    <n v="20"/>
    <x v="23"/>
    <n v="0"/>
    <n v="0"/>
    <n v="17"/>
    <n v="0.4"/>
    <n v="0.16"/>
    <n v="0"/>
    <n v="17"/>
    <n v="0"/>
    <n v="0"/>
    <n v="0"/>
  </r>
  <r>
    <x v="6"/>
    <n v="21"/>
    <x v="0"/>
    <n v="0"/>
    <n v="0"/>
    <n v="16"/>
    <n v="0.4"/>
    <n v="0.16"/>
    <n v="0"/>
    <n v="16"/>
    <n v="0"/>
    <n v="0"/>
    <n v="0"/>
  </r>
  <r>
    <x v="6"/>
    <n v="21"/>
    <x v="1"/>
    <n v="0"/>
    <n v="0"/>
    <n v="16"/>
    <n v="0.3"/>
    <n v="0.16"/>
    <n v="0"/>
    <n v="16"/>
    <n v="0"/>
    <n v="0"/>
    <n v="0"/>
  </r>
  <r>
    <x v="6"/>
    <n v="21"/>
    <x v="2"/>
    <n v="0"/>
    <n v="0"/>
    <n v="15"/>
    <n v="0.3"/>
    <n v="0.16"/>
    <n v="0"/>
    <n v="15"/>
    <n v="0"/>
    <n v="0"/>
    <n v="0"/>
  </r>
  <r>
    <x v="6"/>
    <n v="21"/>
    <x v="3"/>
    <n v="0"/>
    <n v="0"/>
    <n v="15"/>
    <n v="0.3"/>
    <n v="0.16"/>
    <n v="0"/>
    <n v="15"/>
    <n v="0"/>
    <n v="0"/>
    <n v="0"/>
  </r>
  <r>
    <x v="6"/>
    <n v="21"/>
    <x v="4"/>
    <n v="0"/>
    <n v="0"/>
    <n v="15"/>
    <n v="0.3"/>
    <n v="0.16"/>
    <n v="0"/>
    <n v="15"/>
    <n v="0"/>
    <n v="0"/>
    <n v="0"/>
  </r>
  <r>
    <x v="6"/>
    <n v="21"/>
    <x v="5"/>
    <n v="134"/>
    <n v="16"/>
    <n v="17"/>
    <n v="0.3"/>
    <n v="0.16"/>
    <n v="15.221"/>
    <n v="17.536999999999999"/>
    <n v="78.956999999999994"/>
    <n v="44.45"/>
    <n v="3.9331366159437362E-6"/>
  </r>
  <r>
    <x v="6"/>
    <n v="21"/>
    <x v="6"/>
    <n v="570"/>
    <n v="53"/>
    <n v="21"/>
    <n v="0.3"/>
    <n v="0.16"/>
    <n v="111.869"/>
    <n v="24.759"/>
    <n v="536.18799999999999"/>
    <n v="485.48099999999999"/>
    <n v="4.2957549998762227E-5"/>
  </r>
  <r>
    <x v="6"/>
    <n v="21"/>
    <x v="7"/>
    <n v="760"/>
    <n v="72"/>
    <n v="25"/>
    <n v="0.4"/>
    <n v="0.16"/>
    <n v="330.649"/>
    <n v="36.747"/>
    <n v="2032.546"/>
    <n v="1928.816"/>
    <n v="1.7067034499478365E-4"/>
  </r>
  <r>
    <x v="6"/>
    <n v="21"/>
    <x v="8"/>
    <n v="860"/>
    <n v="84"/>
    <n v="27"/>
    <n v="0.5"/>
    <n v="0.16"/>
    <n v="562.22"/>
    <n v="46.689"/>
    <n v="3542.6109999999999"/>
    <n v="3385.3739999999998"/>
    <n v="2.995531707100992E-4"/>
  </r>
  <r>
    <x v="6"/>
    <n v="21"/>
    <x v="9"/>
    <n v="917"/>
    <n v="92"/>
    <n v="29"/>
    <n v="0.6"/>
    <n v="0.16"/>
    <n v="770.96299999999997"/>
    <n v="55.167000000000002"/>
    <n v="4648.5540000000001"/>
    <n v="4452.1289999999999"/>
    <n v="3.9394446768965065E-4"/>
  </r>
  <r>
    <x v="6"/>
    <n v="21"/>
    <x v="10"/>
    <n v="951"/>
    <n v="98"/>
    <n v="30"/>
    <n v="0.6"/>
    <n v="0.16"/>
    <n v="937.34799999999996"/>
    <n v="61.756999999999998"/>
    <n v="5449.1030000000001"/>
    <n v="5224.3109999999997"/>
    <n v="4.6227061613448E-4"/>
  </r>
  <r>
    <x v="6"/>
    <n v="21"/>
    <x v="11"/>
    <n v="976"/>
    <n v="97"/>
    <n v="31"/>
    <n v="0.5"/>
    <n v="0.16"/>
    <n v="1046.8109999999999"/>
    <n v="67.460999999999999"/>
    <n v="5900.5630000000001"/>
    <n v="5659.7740000000003"/>
    <n v="5.008023477472744E-4"/>
  </r>
  <r>
    <x v="6"/>
    <n v="21"/>
    <x v="12"/>
    <n v="983"/>
    <n v="99"/>
    <n v="31"/>
    <n v="0.5"/>
    <n v="0.16"/>
    <n v="1088.4390000000001"/>
    <n v="68.897000000000006"/>
    <n v="6082.4219999999996"/>
    <n v="5835.1890000000003"/>
    <n v="5.1632385864684173E-4"/>
  </r>
  <r>
    <x v="6"/>
    <n v="21"/>
    <x v="13"/>
    <n v="978"/>
    <n v="98"/>
    <n v="32"/>
    <n v="0.5"/>
    <n v="0.16"/>
    <n v="1056.989"/>
    <n v="68.811999999999998"/>
    <n v="5918.4380000000001"/>
    <n v="5677.0150000000003"/>
    <n v="5.0232790924098611E-4"/>
  </r>
  <r>
    <x v="6"/>
    <n v="21"/>
    <x v="14"/>
    <n v="971"/>
    <n v="91"/>
    <n v="32"/>
    <n v="0.5"/>
    <n v="0.16"/>
    <n v="961.64"/>
    <n v="65.524000000000001"/>
    <n v="5493.174"/>
    <n v="5266.8209999999999"/>
    <n v="4.6603209279463229E-4"/>
  </r>
  <r>
    <x v="6"/>
    <n v="21"/>
    <x v="15"/>
    <n v="941"/>
    <n v="87"/>
    <n v="31"/>
    <n v="0.4"/>
    <n v="0.16"/>
    <n v="802.60699999999997"/>
    <n v="59.865000000000002"/>
    <n v="4737.3059999999996"/>
    <n v="4537.7359999999999"/>
    <n v="4.0151936141925908E-4"/>
  </r>
  <r>
    <x v="6"/>
    <n v="21"/>
    <x v="16"/>
    <n v="889"/>
    <n v="80"/>
    <n v="30"/>
    <n v="0.4"/>
    <n v="0.16"/>
    <n v="596.346"/>
    <n v="51.503"/>
    <n v="3680.0639999999999"/>
    <n v="3517.9560000000001"/>
    <n v="3.112846244517202E-4"/>
  </r>
  <r>
    <x v="6"/>
    <n v="21"/>
    <x v="17"/>
    <n v="798"/>
    <n v="70"/>
    <n v="28"/>
    <n v="0.3"/>
    <n v="0.16"/>
    <n v="363.96699999999998"/>
    <n v="41.381"/>
    <n v="2230.3719999999998"/>
    <n v="2119.6329999999998"/>
    <n v="1.8755469436811405E-4"/>
  </r>
  <r>
    <x v="6"/>
    <n v="21"/>
    <x v="18"/>
    <n v="624"/>
    <n v="54"/>
    <n v="25"/>
    <n v="0.6"/>
    <n v="0.16"/>
    <n v="137.33000000000001"/>
    <n v="29.283000000000001"/>
    <n v="675.48199999999997"/>
    <n v="619.83799999999997"/>
    <n v="5.4846063751481067E-5"/>
  </r>
  <r>
    <x v="6"/>
    <n v="21"/>
    <x v="19"/>
    <n v="227"/>
    <n v="22"/>
    <n v="22"/>
    <n v="1.1000000000000001"/>
    <n v="0.16"/>
    <n v="17.253"/>
    <n v="22.488"/>
    <n v="87.817999999999998"/>
    <n v="52.997"/>
    <n v="4.689413751072445E-6"/>
  </r>
  <r>
    <x v="6"/>
    <n v="21"/>
    <x v="20"/>
    <n v="0"/>
    <n v="0"/>
    <n v="21"/>
    <n v="1.1000000000000001"/>
    <n v="0.16"/>
    <n v="0"/>
    <n v="21"/>
    <n v="0"/>
    <n v="0"/>
    <n v="0"/>
  </r>
  <r>
    <x v="6"/>
    <n v="21"/>
    <x v="21"/>
    <n v="0"/>
    <n v="0"/>
    <n v="19"/>
    <n v="0.9"/>
    <n v="0.16"/>
    <n v="0"/>
    <n v="19"/>
    <n v="0"/>
    <n v="0"/>
    <n v="0"/>
  </r>
  <r>
    <x v="6"/>
    <n v="21"/>
    <x v="22"/>
    <n v="0"/>
    <n v="0"/>
    <n v="18"/>
    <n v="0.7"/>
    <n v="0.16"/>
    <n v="0"/>
    <n v="18"/>
    <n v="0"/>
    <n v="0"/>
    <n v="0"/>
  </r>
  <r>
    <x v="6"/>
    <n v="21"/>
    <x v="23"/>
    <n v="0"/>
    <n v="0"/>
    <n v="18"/>
    <n v="0.9"/>
    <n v="0.16"/>
    <n v="0"/>
    <n v="18"/>
    <n v="0"/>
    <n v="0"/>
    <n v="0"/>
  </r>
  <r>
    <x v="6"/>
    <n v="22"/>
    <x v="0"/>
    <n v="0"/>
    <n v="0"/>
    <n v="18"/>
    <n v="1"/>
    <n v="0.16"/>
    <n v="0"/>
    <n v="18"/>
    <n v="0"/>
    <n v="0"/>
    <n v="0"/>
  </r>
  <r>
    <x v="6"/>
    <n v="22"/>
    <x v="1"/>
    <n v="0"/>
    <n v="0"/>
    <n v="17"/>
    <n v="0.9"/>
    <n v="0.16"/>
    <n v="0"/>
    <n v="17"/>
    <n v="0"/>
    <n v="0"/>
    <n v="0"/>
  </r>
  <r>
    <x v="6"/>
    <n v="22"/>
    <x v="2"/>
    <n v="0"/>
    <n v="0"/>
    <n v="16"/>
    <n v="0.8"/>
    <n v="0.16"/>
    <n v="0"/>
    <n v="16"/>
    <n v="0"/>
    <n v="0"/>
    <n v="0"/>
  </r>
  <r>
    <x v="6"/>
    <n v="22"/>
    <x v="3"/>
    <n v="0"/>
    <n v="0"/>
    <n v="16"/>
    <n v="0.5"/>
    <n v="0.16"/>
    <n v="0"/>
    <n v="16"/>
    <n v="0"/>
    <n v="0"/>
    <n v="0"/>
  </r>
  <r>
    <x v="6"/>
    <n v="22"/>
    <x v="4"/>
    <n v="0"/>
    <n v="0"/>
    <n v="16"/>
    <n v="0.4"/>
    <n v="0.16"/>
    <n v="0"/>
    <n v="16"/>
    <n v="0"/>
    <n v="0"/>
    <n v="0"/>
  </r>
  <r>
    <x v="6"/>
    <n v="22"/>
    <x v="5"/>
    <n v="120"/>
    <n v="15"/>
    <n v="17"/>
    <n v="0.2"/>
    <n v="0.16"/>
    <n v="14.269"/>
    <n v="17.52"/>
    <n v="73.795000000000002"/>
    <n v="39.470999999999997"/>
    <n v="3.4925722242500609E-6"/>
  </r>
  <r>
    <x v="6"/>
    <n v="22"/>
    <x v="6"/>
    <n v="542"/>
    <n v="53"/>
    <n v="20"/>
    <n v="0.1"/>
    <n v="0.16"/>
    <n v="107.92700000000001"/>
    <n v="23.873999999999999"/>
    <n v="521.48699999999997"/>
    <n v="471.3"/>
    <n v="4.1702751115731903E-5"/>
  </r>
  <r>
    <x v="6"/>
    <n v="22"/>
    <x v="7"/>
    <n v="729"/>
    <n v="74"/>
    <n v="23"/>
    <n v="0.2"/>
    <n v="0.16"/>
    <n v="321.27699999999999"/>
    <n v="35.142000000000003"/>
    <n v="1986.942"/>
    <n v="1884.829"/>
    <n v="1.667781767084953E-4"/>
  </r>
  <r>
    <x v="6"/>
    <n v="22"/>
    <x v="8"/>
    <n v="829"/>
    <n v="88"/>
    <n v="26"/>
    <n v="0.2"/>
    <n v="0.16"/>
    <n v="549.01800000000003"/>
    <n v="47.061999999999998"/>
    <n v="3452.375"/>
    <n v="3298.335"/>
    <n v="2.9185156715745293E-4"/>
  </r>
  <r>
    <x v="6"/>
    <n v="22"/>
    <x v="9"/>
    <n v="888"/>
    <n v="97"/>
    <n v="28"/>
    <n v="0.2"/>
    <n v="0.16"/>
    <n v="754.25"/>
    <n v="56.857999999999997"/>
    <n v="4513.9759999999997"/>
    <n v="4322.32"/>
    <n v="3.8245838150339546E-4"/>
  </r>
  <r>
    <x v="6"/>
    <n v="22"/>
    <x v="10"/>
    <n v="924"/>
    <n v="102"/>
    <n v="29"/>
    <n v="0.3"/>
    <n v="0.16"/>
    <n v="917.50300000000004"/>
    <n v="62.960999999999999"/>
    <n v="5306.1009999999997"/>
    <n v="5086.3760000000002"/>
    <n v="4.5006550479319323E-4"/>
  </r>
  <r>
    <x v="6"/>
    <n v="22"/>
    <x v="11"/>
    <n v="955"/>
    <n v="99"/>
    <n v="30"/>
    <n v="0.3"/>
    <n v="0.16"/>
    <n v="1028.452"/>
    <n v="68.031999999999996"/>
    <n v="5783.8530000000001"/>
    <n v="5547.2"/>
    <n v="4.9084129214765112E-4"/>
  </r>
  <r>
    <x v="6"/>
    <n v="22"/>
    <x v="12"/>
    <n v="962"/>
    <n v="100"/>
    <n v="31"/>
    <n v="0.4"/>
    <n v="0.16"/>
    <n v="1068.4369999999999"/>
    <n v="69.313999999999993"/>
    <n v="5961.6769999999997"/>
    <n v="5718.723"/>
    <n v="5.0601842132147609E-4"/>
  </r>
  <r>
    <x v="6"/>
    <n v="22"/>
    <x v="13"/>
    <n v="960"/>
    <n v="99"/>
    <n v="31"/>
    <n v="0.3"/>
    <n v="0.16"/>
    <n v="1040.454"/>
    <n v="69.472999999999999"/>
    <n v="5810.0770000000002"/>
    <n v="5572.4939999999997"/>
    <n v="4.9307941942692407E-4"/>
  </r>
  <r>
    <x v="6"/>
    <n v="22"/>
    <x v="14"/>
    <n v="946"/>
    <n v="96"/>
    <n v="31"/>
    <n v="0.3"/>
    <n v="0.16"/>
    <n v="944.37"/>
    <n v="65.951999999999998"/>
    <n v="5384.7820000000002"/>
    <n v="5162.2700000000004"/>
    <n v="4.5678094844517152E-4"/>
  </r>
  <r>
    <x v="6"/>
    <n v="22"/>
    <x v="15"/>
    <n v="921"/>
    <n v="89"/>
    <n v="30"/>
    <n v="0.2"/>
    <n v="0.16"/>
    <n v="789.29100000000005"/>
    <n v="60.194000000000003"/>
    <n v="4652.0349999999999"/>
    <n v="4455.4870000000001"/>
    <n v="3.9424159868529381E-4"/>
  </r>
  <r>
    <x v="6"/>
    <n v="22"/>
    <x v="16"/>
    <n v="876"/>
    <n v="79"/>
    <n v="29"/>
    <n v="0.2"/>
    <n v="0.16"/>
    <n v="587.43600000000004"/>
    <n v="51.530999999999999"/>
    <n v="3624.4589999999998"/>
    <n v="3464.3220000000001"/>
    <n v="3.0653884606567913E-4"/>
  </r>
  <r>
    <x v="6"/>
    <n v="22"/>
    <x v="17"/>
    <n v="795"/>
    <n v="67"/>
    <n v="28"/>
    <n v="0.1"/>
    <n v="0.16"/>
    <n v="359.36399999999998"/>
    <n v="42.078000000000003"/>
    <n v="2193.8180000000002"/>
    <n v="2084.3739999999998"/>
    <n v="1.8443481891386072E-4"/>
  </r>
  <r>
    <x v="6"/>
    <n v="22"/>
    <x v="18"/>
    <n v="640"/>
    <n v="50"/>
    <n v="25"/>
    <n v="0.3"/>
    <n v="0.16"/>
    <n v="136.88900000000001"/>
    <n v="29.648"/>
    <n v="665.77800000000002"/>
    <n v="610.47900000000004"/>
    <n v="5.4017937191557176E-5"/>
  </r>
  <r>
    <x v="6"/>
    <n v="22"/>
    <x v="19"/>
    <n v="261"/>
    <n v="20"/>
    <n v="22"/>
    <n v="0.5"/>
    <n v="0.16"/>
    <n v="15.452"/>
    <n v="22.513999999999999"/>
    <n v="78.191999999999993"/>
    <n v="43.713000000000001"/>
    <n v="3.8679235296456364E-6"/>
  </r>
  <r>
    <x v="6"/>
    <n v="22"/>
    <x v="20"/>
    <n v="0"/>
    <n v="0"/>
    <n v="21"/>
    <n v="0.7"/>
    <n v="0.16"/>
    <n v="0"/>
    <n v="21"/>
    <n v="0"/>
    <n v="0"/>
    <n v="0"/>
  </r>
  <r>
    <x v="6"/>
    <n v="22"/>
    <x v="21"/>
    <n v="0"/>
    <n v="0"/>
    <n v="20"/>
    <n v="1.1000000000000001"/>
    <n v="0.16"/>
    <n v="0"/>
    <n v="20"/>
    <n v="0"/>
    <n v="0"/>
    <n v="0"/>
  </r>
  <r>
    <x v="6"/>
    <n v="22"/>
    <x v="22"/>
    <n v="0"/>
    <n v="0"/>
    <n v="18"/>
    <n v="1.2"/>
    <n v="0.16"/>
    <n v="0"/>
    <n v="18"/>
    <n v="0"/>
    <n v="0"/>
    <n v="0"/>
  </r>
  <r>
    <x v="6"/>
    <n v="22"/>
    <x v="23"/>
    <n v="0"/>
    <n v="0"/>
    <n v="16"/>
    <n v="1.1000000000000001"/>
    <n v="0.16"/>
    <n v="0"/>
    <n v="16"/>
    <n v="0"/>
    <n v="0"/>
    <n v="0"/>
  </r>
  <r>
    <x v="6"/>
    <n v="23"/>
    <x v="0"/>
    <n v="0"/>
    <n v="0"/>
    <n v="15"/>
    <n v="1"/>
    <n v="0.16"/>
    <n v="0"/>
    <n v="15"/>
    <n v="0"/>
    <n v="0"/>
    <n v="0"/>
  </r>
  <r>
    <x v="6"/>
    <n v="23"/>
    <x v="1"/>
    <n v="0"/>
    <n v="0"/>
    <n v="14"/>
    <n v="0.8"/>
    <n v="0.16"/>
    <n v="0"/>
    <n v="14"/>
    <n v="0"/>
    <n v="0"/>
    <n v="0"/>
  </r>
  <r>
    <x v="6"/>
    <n v="23"/>
    <x v="2"/>
    <n v="0"/>
    <n v="0"/>
    <n v="13"/>
    <n v="0.6"/>
    <n v="0.16"/>
    <n v="0"/>
    <n v="13"/>
    <n v="0"/>
    <n v="0"/>
    <n v="0"/>
  </r>
  <r>
    <x v="6"/>
    <n v="23"/>
    <x v="3"/>
    <n v="0"/>
    <n v="0"/>
    <n v="13"/>
    <n v="0.3"/>
    <n v="0.16"/>
    <n v="0"/>
    <n v="13"/>
    <n v="0"/>
    <n v="0"/>
    <n v="0"/>
  </r>
  <r>
    <x v="6"/>
    <n v="23"/>
    <x v="4"/>
    <n v="0"/>
    <n v="0"/>
    <n v="13"/>
    <n v="0.2"/>
    <n v="0.16"/>
    <n v="0"/>
    <n v="13"/>
    <n v="0"/>
    <n v="0"/>
    <n v="0"/>
  </r>
  <r>
    <x v="6"/>
    <n v="23"/>
    <x v="5"/>
    <n v="120"/>
    <n v="15"/>
    <n v="15"/>
    <n v="0.2"/>
    <n v="0.16"/>
    <n v="14.269"/>
    <n v="15.52"/>
    <n v="74.516999999999996"/>
    <n v="40.167999999999999"/>
    <n v="3.554245930016378E-6"/>
  </r>
  <r>
    <x v="6"/>
    <n v="23"/>
    <x v="6"/>
    <n v="436"/>
    <n v="58"/>
    <n v="20"/>
    <n v="0.1"/>
    <n v="0.16"/>
    <n v="99.855999999999995"/>
    <n v="23.646999999999998"/>
    <n v="504.154"/>
    <n v="454.58199999999999"/>
    <n v="4.0223467022473243E-5"/>
  </r>
  <r>
    <x v="6"/>
    <n v="23"/>
    <x v="7"/>
    <n v="531"/>
    <n v="110"/>
    <n v="24"/>
    <n v="0.1"/>
    <n v="0.16"/>
    <n v="286.56299999999999"/>
    <n v="35.213000000000001"/>
    <n v="1780.8689999999999"/>
    <n v="1686.057"/>
    <n v="1.491899330319066E-4"/>
  </r>
  <r>
    <x v="6"/>
    <n v="23"/>
    <x v="8"/>
    <n v="846"/>
    <n v="87"/>
    <n v="28"/>
    <n v="0.1"/>
    <n v="0.16"/>
    <n v="556.81200000000001"/>
    <n v="50.064999999999998"/>
    <n v="3458.6289999999999"/>
    <n v="3304.3679999999999"/>
    <n v="2.9238539422615908E-4"/>
  </r>
  <r>
    <x v="6"/>
    <n v="23"/>
    <x v="9"/>
    <n v="905"/>
    <n v="96"/>
    <n v="30"/>
    <n v="0.1"/>
    <n v="0.16"/>
    <n v="765.33299999999997"/>
    <n v="60.247"/>
    <n v="4513.5450000000001"/>
    <n v="4321.9030000000002"/>
    <n v="3.8242148346135171E-4"/>
  </r>
  <r>
    <x v="6"/>
    <n v="23"/>
    <x v="10"/>
    <n v="940"/>
    <n v="102"/>
    <n v="31"/>
    <n v="0.2"/>
    <n v="0.16"/>
    <n v="931.30600000000004"/>
    <n v="66.570999999999998"/>
    <n v="5298.9250000000002"/>
    <n v="5079.4549999999999"/>
    <n v="4.4945310347668148E-4"/>
  </r>
  <r>
    <x v="6"/>
    <n v="23"/>
    <x v="11"/>
    <n v="961"/>
    <n v="103"/>
    <n v="32"/>
    <n v="0.3"/>
    <n v="0.16"/>
    <n v="1038.241"/>
    <n v="70.393000000000001"/>
    <n v="5774.857"/>
    <n v="5538.5230000000001"/>
    <n v="4.9007351202579421E-4"/>
  </r>
  <r>
    <x v="6"/>
    <n v="23"/>
    <x v="12"/>
    <n v="967"/>
    <n v="105"/>
    <n v="32"/>
    <n v="0.4"/>
    <n v="0.16"/>
    <n v="1078.5129999999999"/>
    <n v="70.674999999999997"/>
    <n v="5978.8620000000001"/>
    <n v="5735.299"/>
    <n v="5.0748514061384686E-4"/>
  </r>
  <r>
    <x v="6"/>
    <n v="23"/>
    <x v="13"/>
    <n v="964"/>
    <n v="102"/>
    <n v="32"/>
    <n v="0.4"/>
    <n v="0.16"/>
    <n v="1047.3789999999999"/>
    <n v="69.569999999999993"/>
    <n v="5845.4120000000003"/>
    <n v="5606.5770000000002"/>
    <n v="4.9609523709354304E-4"/>
  </r>
  <r>
    <x v="6"/>
    <n v="23"/>
    <x v="14"/>
    <n v="951"/>
    <n v="97"/>
    <n v="32"/>
    <n v="0.3"/>
    <n v="0.16"/>
    <n v="949.721"/>
    <n v="67.150999999999996"/>
    <n v="5385.8720000000003"/>
    <n v="5163.32"/>
    <n v="4.5687385718413075E-4"/>
  </r>
  <r>
    <x v="6"/>
    <n v="23"/>
    <x v="15"/>
    <n v="920"/>
    <n v="92"/>
    <n v="31"/>
    <n v="0.3"/>
    <n v="0.16"/>
    <n v="791.29600000000005"/>
    <n v="60.335999999999999"/>
    <n v="4660.915"/>
    <n v="4464.0519999999997"/>
    <n v="3.9499946854166179E-4"/>
  </r>
  <r>
    <x v="6"/>
    <n v="23"/>
    <x v="16"/>
    <n v="868"/>
    <n v="84"/>
    <n v="30"/>
    <n v="0.2"/>
    <n v="0.16"/>
    <n v="587.33799999999997"/>
    <n v="52.526000000000003"/>
    <n v="3608.049"/>
    <n v="3448.4929999999999"/>
    <n v="3.0513822470473934E-4"/>
  </r>
  <r>
    <x v="6"/>
    <n v="23"/>
    <x v="17"/>
    <n v="381"/>
    <n v="149"/>
    <n v="28"/>
    <n v="0.2"/>
    <n v="0.16"/>
    <n v="281.95800000000003"/>
    <n v="38.731999999999999"/>
    <n v="1755.3230000000001"/>
    <n v="1661.4159999999999"/>
    <n v="1.4700958613981504E-4"/>
  </r>
  <r>
    <x v="6"/>
    <n v="23"/>
    <x v="18"/>
    <n v="335"/>
    <n v="75"/>
    <n v="25"/>
    <n v="0.4"/>
    <n v="0.16"/>
    <n v="113.407"/>
    <n v="28.888999999999999"/>
    <n v="616.19299999999998"/>
    <n v="562.65"/>
    <n v="4.9785811405191075E-5"/>
  </r>
  <r>
    <x v="6"/>
    <n v="23"/>
    <x v="19"/>
    <n v="214"/>
    <n v="20"/>
    <n v="22"/>
    <n v="0.7"/>
    <n v="0.16"/>
    <n v="15.571"/>
    <n v="22.489000000000001"/>
    <n v="78.846000000000004"/>
    <n v="44.343000000000004"/>
    <n v="3.9236687730212177E-6"/>
  </r>
  <r>
    <x v="6"/>
    <n v="23"/>
    <x v="20"/>
    <n v="0"/>
    <n v="0"/>
    <n v="21"/>
    <n v="0.8"/>
    <n v="0.16"/>
    <n v="0"/>
    <n v="21"/>
    <n v="0"/>
    <n v="0"/>
    <n v="0"/>
  </r>
  <r>
    <x v="6"/>
    <n v="23"/>
    <x v="21"/>
    <n v="0"/>
    <n v="0"/>
    <n v="20"/>
    <n v="0.8"/>
    <n v="0.16"/>
    <n v="0"/>
    <n v="20"/>
    <n v="0"/>
    <n v="0"/>
    <n v="0"/>
  </r>
  <r>
    <x v="6"/>
    <n v="23"/>
    <x v="22"/>
    <n v="0"/>
    <n v="0"/>
    <n v="19"/>
    <n v="0.9"/>
    <n v="0.16"/>
    <n v="0"/>
    <n v="19"/>
    <n v="0"/>
    <n v="0"/>
    <n v="0"/>
  </r>
  <r>
    <x v="6"/>
    <n v="23"/>
    <x v="23"/>
    <n v="0"/>
    <n v="0"/>
    <n v="18"/>
    <n v="1.1000000000000001"/>
    <n v="0.16"/>
    <n v="0"/>
    <n v="18"/>
    <n v="0"/>
    <n v="0"/>
    <n v="0"/>
  </r>
  <r>
    <x v="6"/>
    <n v="24"/>
    <x v="0"/>
    <n v="0"/>
    <n v="0"/>
    <n v="17"/>
    <n v="1.2"/>
    <n v="0.16"/>
    <n v="0"/>
    <n v="17"/>
    <n v="0"/>
    <n v="0"/>
    <n v="0"/>
  </r>
  <r>
    <x v="6"/>
    <n v="24"/>
    <x v="1"/>
    <n v="0"/>
    <n v="0"/>
    <n v="16"/>
    <n v="1.2"/>
    <n v="0.16"/>
    <n v="0"/>
    <n v="16"/>
    <n v="0"/>
    <n v="0"/>
    <n v="0"/>
  </r>
  <r>
    <x v="6"/>
    <n v="24"/>
    <x v="2"/>
    <n v="0"/>
    <n v="0"/>
    <n v="16"/>
    <n v="1.2"/>
    <n v="0.16"/>
    <n v="0"/>
    <n v="16"/>
    <n v="0"/>
    <n v="0"/>
    <n v="0"/>
  </r>
  <r>
    <x v="6"/>
    <n v="24"/>
    <x v="3"/>
    <n v="0"/>
    <n v="0"/>
    <n v="16"/>
    <n v="1.2"/>
    <n v="0.16"/>
    <n v="0"/>
    <n v="16"/>
    <n v="0"/>
    <n v="0"/>
    <n v="0"/>
  </r>
  <r>
    <x v="6"/>
    <n v="24"/>
    <x v="4"/>
    <n v="0"/>
    <n v="0"/>
    <n v="16"/>
    <n v="1.1000000000000001"/>
    <n v="0.16"/>
    <n v="0"/>
    <n v="16"/>
    <n v="0"/>
    <n v="0"/>
    <n v="0"/>
  </r>
  <r>
    <x v="6"/>
    <n v="24"/>
    <x v="5"/>
    <n v="119"/>
    <n v="14"/>
    <n v="17"/>
    <n v="0.7"/>
    <n v="0.16"/>
    <n v="13.318"/>
    <n v="17.417999999999999"/>
    <n v="68.676000000000002"/>
    <n v="34.533999999999999"/>
    <n v="3.0557241821147578E-6"/>
  </r>
  <r>
    <x v="6"/>
    <n v="24"/>
    <x v="6"/>
    <n v="554"/>
    <n v="51"/>
    <n v="21"/>
    <n v="0.3"/>
    <n v="0.16"/>
    <n v="106.033"/>
    <n v="24.552"/>
    <n v="503.649"/>
    <n v="454.09500000000003"/>
    <n v="4.0180375064498785E-5"/>
  </r>
  <r>
    <x v="6"/>
    <n v="24"/>
    <x v="7"/>
    <n v="743"/>
    <n v="71"/>
    <n v="25"/>
    <n v="0.2"/>
    <n v="0.16"/>
    <n v="321.66500000000002"/>
    <n v="37.151000000000003"/>
    <n v="1969.7339999999999"/>
    <n v="1868.23"/>
    <n v="1.6530942227231871E-4"/>
  </r>
  <r>
    <x v="6"/>
    <n v="24"/>
    <x v="8"/>
    <n v="850"/>
    <n v="81"/>
    <n v="28"/>
    <n v="0.2"/>
    <n v="0.16"/>
    <n v="551.90300000000002"/>
    <n v="49.176000000000002"/>
    <n v="3442.18"/>
    <n v="3288.5010000000002"/>
    <n v="2.9098141045371415E-4"/>
  </r>
  <r>
    <x v="6"/>
    <n v="24"/>
    <x v="9"/>
    <n v="905"/>
    <n v="91"/>
    <n v="30"/>
    <n v="0.2"/>
    <n v="0.16"/>
    <n v="759.90499999999997"/>
    <n v="59.078000000000003"/>
    <n v="4505.8620000000001"/>
    <n v="4314.4920000000002"/>
    <n v="3.817657247333256E-4"/>
  </r>
  <r>
    <x v="6"/>
    <n v="24"/>
    <x v="10"/>
    <n v="938"/>
    <n v="96"/>
    <n v="31"/>
    <n v="0.2"/>
    <n v="0.16"/>
    <n v="923.24400000000003"/>
    <n v="66.265000000000001"/>
    <n v="5262.0540000000001"/>
    <n v="5043.8900000000003"/>
    <n v="4.4630615176136004E-4"/>
  </r>
  <r>
    <x v="6"/>
    <n v="24"/>
    <x v="11"/>
    <n v="962"/>
    <n v="96"/>
    <n v="32"/>
    <n v="0.3"/>
    <n v="0.16"/>
    <n v="1031.9770000000001"/>
    <n v="70.164000000000001"/>
    <n v="5748.0690000000004"/>
    <n v="5512.6840000000002"/>
    <n v="4.8778716068677573E-4"/>
  </r>
  <r>
    <x v="6"/>
    <n v="24"/>
    <x v="12"/>
    <n v="968"/>
    <n v="97"/>
    <n v="32"/>
    <n v="0.4"/>
    <n v="0.16"/>
    <n v="1071.326"/>
    <n v="70.42"/>
    <n v="5948.3220000000001"/>
    <n v="5705.84"/>
    <n v="5.0487847533670213E-4"/>
  </r>
  <r>
    <x v="6"/>
    <n v="24"/>
    <x v="13"/>
    <n v="964"/>
    <n v="96"/>
    <n v="33"/>
    <n v="0.3"/>
    <n v="0.16"/>
    <n v="1041.2"/>
    <n v="71.501999999999995"/>
    <n v="5761.1"/>
    <n v="5525.2529999999997"/>
    <n v="4.8889932253437518E-4"/>
  </r>
  <r>
    <x v="6"/>
    <n v="24"/>
    <x v="14"/>
    <n v="945"/>
    <n v="96"/>
    <n v="33"/>
    <n v="0.3"/>
    <n v="0.16"/>
    <n v="943.20500000000004"/>
    <n v="67.91"/>
    <n v="5331.35"/>
    <n v="5110.7299999999996"/>
    <n v="4.5222045662996916E-4"/>
  </r>
  <r>
    <x v="6"/>
    <n v="24"/>
    <x v="15"/>
    <n v="918"/>
    <n v="89"/>
    <n v="32"/>
    <n v="0.3"/>
    <n v="0.16"/>
    <n v="786.43899999999996"/>
    <n v="61.158000000000001"/>
    <n v="4616.3639999999996"/>
    <n v="4421.0789999999997"/>
    <n v="3.9119702355185413E-4"/>
  </r>
  <r>
    <x v="6"/>
    <n v="24"/>
    <x v="16"/>
    <n v="870"/>
    <n v="80"/>
    <n v="31"/>
    <n v="0.2"/>
    <n v="0.16"/>
    <n v="584.00699999999995"/>
    <n v="53.4"/>
    <n v="3574.8870000000002"/>
    <n v="3416.5059999999999"/>
    <n v="3.0230787057798582E-4"/>
  </r>
  <r>
    <x v="6"/>
    <n v="24"/>
    <x v="17"/>
    <n v="784"/>
    <n v="68"/>
    <n v="29"/>
    <n v="0.1"/>
    <n v="0.16"/>
    <n v="355.01600000000002"/>
    <n v="42.905999999999999"/>
    <n v="2157.96"/>
    <n v="2049.7860000000001"/>
    <n v="1.8137431656802807E-4"/>
  </r>
  <r>
    <x v="6"/>
    <n v="24"/>
    <x v="18"/>
    <n v="619"/>
    <n v="50"/>
    <n v="26"/>
    <n v="0.3"/>
    <n v="0.16"/>
    <n v="132.50700000000001"/>
    <n v="30.498999999999999"/>
    <n v="641.05700000000002"/>
    <n v="586.63300000000004"/>
    <n v="5.1907935487534804E-5"/>
  </r>
  <r>
    <x v="6"/>
    <n v="24"/>
    <x v="19"/>
    <n v="225"/>
    <n v="19"/>
    <n v="23"/>
    <n v="0.6"/>
    <n v="0.16"/>
    <n v="14.74"/>
    <n v="23.475999999999999"/>
    <n v="74.058999999999997"/>
    <n v="39.725999999999999"/>
    <n v="3.5151357751401771E-6"/>
  </r>
  <r>
    <x v="6"/>
    <n v="24"/>
    <x v="20"/>
    <n v="0"/>
    <n v="0"/>
    <n v="22"/>
    <n v="0.8"/>
    <n v="0.16"/>
    <n v="0"/>
    <n v="22"/>
    <n v="0"/>
    <n v="0"/>
    <n v="0"/>
  </r>
  <r>
    <x v="6"/>
    <n v="24"/>
    <x v="21"/>
    <n v="0"/>
    <n v="0"/>
    <n v="22"/>
    <n v="0.9"/>
    <n v="0.16"/>
    <n v="0"/>
    <n v="22"/>
    <n v="0"/>
    <n v="0"/>
    <n v="0"/>
  </r>
  <r>
    <x v="6"/>
    <n v="24"/>
    <x v="22"/>
    <n v="0"/>
    <n v="0"/>
    <n v="22"/>
    <n v="0.9"/>
    <n v="0.16"/>
    <n v="0"/>
    <n v="22"/>
    <n v="0"/>
    <n v="0"/>
    <n v="0"/>
  </r>
  <r>
    <x v="6"/>
    <n v="24"/>
    <x v="23"/>
    <n v="0"/>
    <n v="0"/>
    <n v="21"/>
    <n v="0.9"/>
    <n v="0.16"/>
    <n v="0"/>
    <n v="21"/>
    <n v="0"/>
    <n v="0"/>
    <n v="0"/>
  </r>
  <r>
    <x v="6"/>
    <n v="25"/>
    <x v="0"/>
    <n v="0"/>
    <n v="0"/>
    <n v="21"/>
    <n v="0.9"/>
    <n v="0.16"/>
    <n v="0"/>
    <n v="21"/>
    <n v="0"/>
    <n v="0"/>
    <n v="0"/>
  </r>
  <r>
    <x v="6"/>
    <n v="25"/>
    <x v="1"/>
    <n v="0"/>
    <n v="0"/>
    <n v="20"/>
    <n v="1"/>
    <n v="0.16"/>
    <n v="0"/>
    <n v="20"/>
    <n v="0"/>
    <n v="0"/>
    <n v="0"/>
  </r>
  <r>
    <x v="6"/>
    <n v="25"/>
    <x v="2"/>
    <n v="0"/>
    <n v="0"/>
    <n v="19"/>
    <n v="1.1000000000000001"/>
    <n v="0.16"/>
    <n v="0"/>
    <n v="19"/>
    <n v="0"/>
    <n v="0"/>
    <n v="0"/>
  </r>
  <r>
    <x v="6"/>
    <n v="25"/>
    <x v="3"/>
    <n v="0"/>
    <n v="0"/>
    <n v="18"/>
    <n v="1.2"/>
    <n v="0.16"/>
    <n v="0"/>
    <n v="18"/>
    <n v="0"/>
    <n v="0"/>
    <n v="0"/>
  </r>
  <r>
    <x v="6"/>
    <n v="25"/>
    <x v="4"/>
    <n v="0"/>
    <n v="0"/>
    <n v="18"/>
    <n v="1.2"/>
    <n v="0.16"/>
    <n v="0"/>
    <n v="18"/>
    <n v="0"/>
    <n v="0"/>
    <n v="0"/>
  </r>
  <r>
    <x v="6"/>
    <n v="25"/>
    <x v="5"/>
    <n v="131"/>
    <n v="13"/>
    <n v="19"/>
    <n v="0.8"/>
    <n v="0.16"/>
    <n v="12.367000000000001"/>
    <n v="19.378"/>
    <n v="62.92"/>
    <n v="28.981999999999999"/>
    <n v="2.5644581643032929E-6"/>
  </r>
  <r>
    <x v="6"/>
    <n v="25"/>
    <x v="6"/>
    <n v="389"/>
    <n v="60"/>
    <n v="22"/>
    <n v="0.3"/>
    <n v="0.16"/>
    <n v="94.697999999999993"/>
    <n v="25.266999999999999"/>
    <n v="482.41800000000001"/>
    <n v="433.61500000000001"/>
    <n v="3.8368212232225944E-5"/>
  </r>
  <r>
    <x v="6"/>
    <n v="25"/>
    <x v="7"/>
    <n v="516"/>
    <n v="112"/>
    <n v="26"/>
    <n v="0.1"/>
    <n v="0.16"/>
    <n v="280.83300000000003"/>
    <n v="36.988"/>
    <n v="1730.971"/>
    <n v="1637.9269999999999"/>
    <n v="1.4493117340703884E-4"/>
  </r>
  <r>
    <x v="6"/>
    <n v="25"/>
    <x v="8"/>
    <n v="836"/>
    <n v="84"/>
    <n v="30"/>
    <n v="0.1"/>
    <n v="0.16"/>
    <n v="547.16200000000003"/>
    <n v="51.685000000000002"/>
    <n v="3375.5949999999998"/>
    <n v="3224.2759999999998"/>
    <n v="2.8529849258737022E-4"/>
  </r>
  <r>
    <x v="6"/>
    <n v="25"/>
    <x v="9"/>
    <n v="886"/>
    <n v="97"/>
    <n v="31"/>
    <n v="0.2"/>
    <n v="0.16"/>
    <n v="751.61300000000006"/>
    <n v="59.76"/>
    <n v="4442.7020000000002"/>
    <n v="4253.5709999999999"/>
    <n v="3.7637515969890696E-4"/>
  </r>
  <r>
    <x v="6"/>
    <n v="25"/>
    <x v="10"/>
    <n v="914"/>
    <n v="106"/>
    <n v="32"/>
    <n v="0.3"/>
    <n v="0.16"/>
    <n v="912.154"/>
    <n v="65.763999999999996"/>
    <n v="5210.0940000000001"/>
    <n v="4993.7709999999997"/>
    <n v="4.418713964395493E-4"/>
  </r>
  <r>
    <x v="6"/>
    <n v="25"/>
    <x v="11"/>
    <n v="940"/>
    <n v="105"/>
    <n v="33"/>
    <n v="0.3"/>
    <n v="0.16"/>
    <n v="1019.795"/>
    <n v="70.712000000000003"/>
    <n v="5666.0370000000003"/>
    <n v="5433.558"/>
    <n v="4.8078573508782938E-4"/>
  </r>
  <r>
    <x v="6"/>
    <n v="25"/>
    <x v="12"/>
    <n v="946"/>
    <n v="107"/>
    <n v="34"/>
    <n v="0.4"/>
    <n v="0.16"/>
    <n v="1059.4749999999999"/>
    <n v="71.992999999999995"/>
    <n v="5839.99"/>
    <n v="5601.348"/>
    <n v="4.9563255157352565E-4"/>
  </r>
  <r>
    <x v="6"/>
    <n v="25"/>
    <x v="13"/>
    <n v="941"/>
    <n v="106"/>
    <n v="34"/>
    <n v="0.3"/>
    <n v="0.16"/>
    <n v="1028.9159999999999"/>
    <n v="72.046000000000006"/>
    <n v="5678.83"/>
    <n v="5445.8980000000001"/>
    <n v="4.8187763398188443E-4"/>
  </r>
  <r>
    <x v="6"/>
    <n v="25"/>
    <x v="14"/>
    <n v="488"/>
    <n v="354"/>
    <n v="33"/>
    <n v="0.3"/>
    <n v="0.16"/>
    <n v="798.98299999999995"/>
    <n v="62.497999999999998"/>
    <n v="4591.8360000000002"/>
    <n v="4397.42"/>
    <n v="3.8910356845181792E-4"/>
  </r>
  <r>
    <x v="6"/>
    <n v="25"/>
    <x v="15"/>
    <n v="506"/>
    <n v="271"/>
    <n v="33"/>
    <n v="0.3"/>
    <n v="0.16"/>
    <n v="657.33900000000006"/>
    <n v="57.32"/>
    <n v="3891.8090000000002"/>
    <n v="3722.1979999999999"/>
    <n v="3.2935687841603023E-4"/>
  </r>
  <r>
    <x v="6"/>
    <n v="25"/>
    <x v="16"/>
    <n v="431"/>
    <n v="220"/>
    <n v="32"/>
    <n v="0.2"/>
    <n v="0.16"/>
    <n v="465.86"/>
    <n v="49.828000000000003"/>
    <n v="2860.893"/>
    <n v="2727.8119999999999"/>
    <n v="2.413691171790937E-4"/>
  </r>
  <r>
    <x v="6"/>
    <n v="25"/>
    <x v="17"/>
    <n v="733"/>
    <n v="79"/>
    <n v="30"/>
    <n v="0.1"/>
    <n v="0.16"/>
    <n v="346.39299999999997"/>
    <n v="43.573"/>
    <n v="2100.4899999999998"/>
    <n v="1994.3530000000001"/>
    <n v="1.7646935454257006E-4"/>
  </r>
  <r>
    <x v="6"/>
    <n v="25"/>
    <x v="18"/>
    <n v="440"/>
    <n v="63"/>
    <n v="27"/>
    <n v="0.3"/>
    <n v="0.16"/>
    <n v="117.32899999999999"/>
    <n v="31.076000000000001"/>
    <n v="600.07299999999998"/>
    <n v="547.10199999999998"/>
    <n v="4.8410054192487065E-5"/>
  </r>
  <r>
    <x v="6"/>
    <n v="25"/>
    <x v="19"/>
    <n v="0"/>
    <n v="23"/>
    <n v="24"/>
    <n v="0.6"/>
    <n v="0.16"/>
    <n v="20.332999999999998"/>
    <n v="24.657"/>
    <n v="103.286"/>
    <n v="67.918000000000006"/>
    <n v="6.0096911739407583E-6"/>
  </r>
  <r>
    <x v="6"/>
    <n v="25"/>
    <x v="20"/>
    <n v="0"/>
    <n v="0"/>
    <n v="24"/>
    <n v="0.7"/>
    <n v="0.16"/>
    <n v="0"/>
    <n v="24"/>
    <n v="0"/>
    <n v="0"/>
    <n v="0"/>
  </r>
  <r>
    <x v="6"/>
    <n v="25"/>
    <x v="21"/>
    <n v="0"/>
    <n v="0"/>
    <n v="24"/>
    <n v="0.8"/>
    <n v="0.16"/>
    <n v="0"/>
    <n v="24"/>
    <n v="0"/>
    <n v="0"/>
    <n v="0"/>
  </r>
  <r>
    <x v="6"/>
    <n v="25"/>
    <x v="22"/>
    <n v="0"/>
    <n v="0"/>
    <n v="23"/>
    <n v="0.9"/>
    <n v="0.16"/>
    <n v="0"/>
    <n v="23"/>
    <n v="0"/>
    <n v="0"/>
    <n v="0"/>
  </r>
  <r>
    <x v="6"/>
    <n v="25"/>
    <x v="23"/>
    <n v="0"/>
    <n v="0"/>
    <n v="22"/>
    <n v="1"/>
    <n v="0.16"/>
    <n v="0"/>
    <n v="22"/>
    <n v="0"/>
    <n v="0"/>
    <n v="0"/>
  </r>
  <r>
    <x v="6"/>
    <n v="26"/>
    <x v="0"/>
    <n v="0"/>
    <n v="0"/>
    <n v="21"/>
    <n v="1.1000000000000001"/>
    <n v="0.16"/>
    <n v="0"/>
    <n v="21"/>
    <n v="0"/>
    <n v="0"/>
    <n v="0"/>
  </r>
  <r>
    <x v="6"/>
    <n v="26"/>
    <x v="1"/>
    <n v="0"/>
    <n v="0"/>
    <n v="20"/>
    <n v="1"/>
    <n v="0.16"/>
    <n v="0"/>
    <n v="20"/>
    <n v="0"/>
    <n v="0"/>
    <n v="0"/>
  </r>
  <r>
    <x v="6"/>
    <n v="26"/>
    <x v="2"/>
    <n v="0"/>
    <n v="0"/>
    <n v="19"/>
    <n v="0.9"/>
    <n v="0.16"/>
    <n v="0"/>
    <n v="19"/>
    <n v="0"/>
    <n v="0"/>
    <n v="0"/>
  </r>
  <r>
    <x v="6"/>
    <n v="26"/>
    <x v="3"/>
    <n v="0"/>
    <n v="0"/>
    <n v="18"/>
    <n v="0.9"/>
    <n v="0.16"/>
    <n v="0"/>
    <n v="18"/>
    <n v="0"/>
    <n v="0"/>
    <n v="0"/>
  </r>
  <r>
    <x v="6"/>
    <n v="26"/>
    <x v="4"/>
    <n v="0"/>
    <n v="0"/>
    <n v="18"/>
    <n v="0.8"/>
    <n v="0.16"/>
    <n v="0"/>
    <n v="18"/>
    <n v="0"/>
    <n v="0"/>
    <n v="0"/>
  </r>
  <r>
    <x v="6"/>
    <n v="26"/>
    <x v="5"/>
    <n v="0"/>
    <n v="9"/>
    <n v="19"/>
    <n v="0.5"/>
    <n v="0.16"/>
    <n v="8.5619999999999994"/>
    <n v="19.285"/>
    <n v="42.773000000000003"/>
    <n v="9.5489999999999995"/>
    <n v="8.4493861744987038E-7"/>
  </r>
  <r>
    <x v="6"/>
    <n v="26"/>
    <x v="6"/>
    <n v="115"/>
    <n v="77"/>
    <n v="22"/>
    <n v="0.3"/>
    <n v="0.16"/>
    <n v="80.594999999999999"/>
    <n v="24.931000000000001"/>
    <n v="481.589"/>
    <n v="432.815"/>
    <n v="3.8297424621590286E-5"/>
  </r>
  <r>
    <x v="6"/>
    <n v="26"/>
    <x v="7"/>
    <n v="617"/>
    <n v="87"/>
    <n v="25"/>
    <n v="0.4"/>
    <n v="0.16"/>
    <n v="292.20800000000003"/>
    <n v="35.387999999999998"/>
    <n v="1803.9639999999999"/>
    <n v="1708.3340000000001"/>
    <n v="1.5116110253456978E-4"/>
  </r>
  <r>
    <x v="6"/>
    <n v="26"/>
    <x v="8"/>
    <n v="639"/>
    <n v="143"/>
    <n v="27"/>
    <n v="0.5"/>
    <n v="0.16"/>
    <n v="496.37099999999998"/>
    <n v="44.369"/>
    <n v="3143.413"/>
    <n v="3000.32"/>
    <n v="2.65481854927971E-4"/>
  </r>
  <r>
    <x v="6"/>
    <n v="26"/>
    <x v="9"/>
    <n v="449"/>
    <n v="274"/>
    <n v="29"/>
    <n v="0.5"/>
    <n v="0.16"/>
    <n v="606.84100000000001"/>
    <n v="50.146999999999998"/>
    <n v="3703.88"/>
    <n v="3540.9290000000001"/>
    <n v="3.1331737917563644E-4"/>
  </r>
  <r>
    <x v="6"/>
    <n v="26"/>
    <x v="10"/>
    <n v="538"/>
    <n v="324"/>
    <n v="30"/>
    <n v="0.4"/>
    <n v="0.16"/>
    <n v="805.45"/>
    <n v="58.862000000000002"/>
    <n v="4712.5820000000003"/>
    <n v="4513.8879999999999"/>
    <n v="3.9940918274621013E-4"/>
  </r>
  <r>
    <x v="6"/>
    <n v="26"/>
    <x v="11"/>
    <n v="450"/>
    <n v="415"/>
    <n v="31"/>
    <n v="0.4"/>
    <n v="0.16"/>
    <n v="864.875"/>
    <n v="61.939"/>
    <n v="4960.5540000000001"/>
    <n v="4753.0730000000003"/>
    <n v="4.2057335105857244E-4"/>
  </r>
  <r>
    <x v="6"/>
    <n v="26"/>
    <x v="12"/>
    <n v="470"/>
    <n v="430"/>
    <n v="32"/>
    <n v="0.4"/>
    <n v="0.16"/>
    <n v="917.71799999999996"/>
    <n v="64.819000000000003"/>
    <n v="5188.1819999999998"/>
    <n v="4972.6360000000004"/>
    <n v="4.400012762510686E-4"/>
  </r>
  <r>
    <x v="6"/>
    <n v="26"/>
    <x v="13"/>
    <n v="491"/>
    <n v="404"/>
    <n v="32"/>
    <n v="0.3"/>
    <n v="0.16"/>
    <n v="898.19600000000003"/>
    <n v="65.126000000000005"/>
    <n v="5079.6379999999999"/>
    <n v="4867.9380000000001"/>
    <n v="4.3073712467815343E-4"/>
  </r>
  <r>
    <x v="6"/>
    <n v="26"/>
    <x v="14"/>
    <n v="906"/>
    <n v="110"/>
    <n v="32"/>
    <n v="0.3"/>
    <n v="0.16"/>
    <n v="922.29600000000005"/>
    <n v="66.134"/>
    <n v="5255.3280000000004"/>
    <n v="5037.402"/>
    <n v="4.4573206423910482E-4"/>
  </r>
  <r>
    <x v="6"/>
    <n v="26"/>
    <x v="15"/>
    <n v="531"/>
    <n v="262"/>
    <n v="31"/>
    <n v="0.2"/>
    <n v="0.16"/>
    <n v="667.35699999999997"/>
    <n v="56.481000000000002"/>
    <n v="3968.598"/>
    <n v="3796.2660000000001"/>
    <n v="3.3591074934673259E-4"/>
  </r>
  <r>
    <x v="6"/>
    <n v="26"/>
    <x v="16"/>
    <n v="453"/>
    <n v="210"/>
    <n v="30"/>
    <n v="0.1"/>
    <n v="0.16"/>
    <n v="468.8"/>
    <n v="48.533999999999999"/>
    <n v="2897.587"/>
    <n v="2763.2060000000001"/>
    <n v="2.4450093804264181E-4"/>
  </r>
  <r>
    <x v="6"/>
    <n v="26"/>
    <x v="17"/>
    <n v="579"/>
    <n v="103"/>
    <n v="29"/>
    <n v="0.1"/>
    <n v="0.16"/>
    <n v="311.71800000000002"/>
    <n v="41.226999999999997"/>
    <n v="1910.4069999999999"/>
    <n v="1811.0050000000001"/>
    <n v="1.6024589599903681E-4"/>
  </r>
  <r>
    <x v="6"/>
    <n v="26"/>
    <x v="18"/>
    <n v="251"/>
    <n v="80"/>
    <n v="25"/>
    <n v="0.3"/>
    <n v="0.16"/>
    <n v="105.574"/>
    <n v="28.774000000000001"/>
    <n v="592.87400000000002"/>
    <n v="540.15800000000002"/>
    <n v="4.7795617732169554E-5"/>
  </r>
  <r>
    <x v="6"/>
    <n v="26"/>
    <x v="19"/>
    <n v="218"/>
    <n v="17"/>
    <n v="22"/>
    <n v="0.7"/>
    <n v="0.16"/>
    <n v="13.087999999999999"/>
    <n v="22.411000000000001"/>
    <n v="65.709999999999994"/>
    <n v="31.672999999999998"/>
    <n v="2.8025699895789868E-6"/>
  </r>
  <r>
    <x v="6"/>
    <n v="26"/>
    <x v="20"/>
    <n v="0"/>
    <n v="0"/>
    <n v="21"/>
    <n v="0.9"/>
    <n v="0.16"/>
    <n v="0"/>
    <n v="21"/>
    <n v="0"/>
    <n v="0"/>
    <n v="0"/>
  </r>
  <r>
    <x v="6"/>
    <n v="26"/>
    <x v="21"/>
    <n v="0"/>
    <n v="0"/>
    <n v="20"/>
    <n v="1"/>
    <n v="0.16"/>
    <n v="0"/>
    <n v="20"/>
    <n v="0"/>
    <n v="0"/>
    <n v="0"/>
  </r>
  <r>
    <x v="6"/>
    <n v="26"/>
    <x v="22"/>
    <n v="0"/>
    <n v="0"/>
    <n v="19"/>
    <n v="1.1000000000000001"/>
    <n v="0.16"/>
    <n v="0"/>
    <n v="19"/>
    <n v="0"/>
    <n v="0"/>
    <n v="0"/>
  </r>
  <r>
    <x v="6"/>
    <n v="26"/>
    <x v="23"/>
    <n v="0"/>
    <n v="0"/>
    <n v="17"/>
    <n v="1.2"/>
    <n v="0.16"/>
    <n v="0"/>
    <n v="17"/>
    <n v="0"/>
    <n v="0"/>
    <n v="0"/>
  </r>
  <r>
    <x v="6"/>
    <n v="27"/>
    <x v="0"/>
    <n v="0"/>
    <n v="0"/>
    <n v="16"/>
    <n v="1.1000000000000001"/>
    <n v="0.16"/>
    <n v="0"/>
    <n v="16"/>
    <n v="0"/>
    <n v="0"/>
    <n v="0"/>
  </r>
  <r>
    <x v="6"/>
    <n v="27"/>
    <x v="1"/>
    <n v="0"/>
    <n v="0"/>
    <n v="16"/>
    <n v="1"/>
    <n v="0.16"/>
    <n v="0"/>
    <n v="16"/>
    <n v="0"/>
    <n v="0"/>
    <n v="0"/>
  </r>
  <r>
    <x v="6"/>
    <n v="27"/>
    <x v="2"/>
    <n v="0"/>
    <n v="0"/>
    <n v="15"/>
    <n v="0.9"/>
    <n v="0.16"/>
    <n v="0"/>
    <n v="15"/>
    <n v="0"/>
    <n v="0"/>
    <n v="0"/>
  </r>
  <r>
    <x v="6"/>
    <n v="27"/>
    <x v="3"/>
    <n v="0"/>
    <n v="0"/>
    <n v="15"/>
    <n v="0.9"/>
    <n v="0.16"/>
    <n v="0"/>
    <n v="15"/>
    <n v="0"/>
    <n v="0"/>
    <n v="0"/>
  </r>
  <r>
    <x v="6"/>
    <n v="27"/>
    <x v="4"/>
    <n v="0"/>
    <n v="0"/>
    <n v="15"/>
    <n v="0.8"/>
    <n v="0.16"/>
    <n v="0"/>
    <n v="15"/>
    <n v="0"/>
    <n v="0"/>
    <n v="0"/>
  </r>
  <r>
    <x v="6"/>
    <n v="27"/>
    <x v="5"/>
    <n v="0"/>
    <n v="14"/>
    <n v="17"/>
    <n v="0.5"/>
    <n v="0.16"/>
    <n v="13.318"/>
    <n v="17.443000000000001"/>
    <n v="68.668000000000006"/>
    <n v="34.526000000000003"/>
    <n v="3.0550163060084018E-6"/>
  </r>
  <r>
    <x v="6"/>
    <n v="27"/>
    <x v="6"/>
    <n v="552"/>
    <n v="48"/>
    <n v="21"/>
    <n v="0.3"/>
    <n v="0.16"/>
    <n v="100.95399999999999"/>
    <n v="24.361999999999998"/>
    <n v="471.58199999999999"/>
    <n v="423.16399999999999"/>
    <n v="3.7443460583784369E-5"/>
  </r>
  <r>
    <x v="6"/>
    <n v="27"/>
    <x v="7"/>
    <n v="734"/>
    <n v="70"/>
    <n v="26"/>
    <n v="0.3"/>
    <n v="0.16"/>
    <n v="315.53199999999998"/>
    <n v="37.546999999999997"/>
    <n v="1925.077"/>
    <n v="1825.1559999999999"/>
    <n v="1.614980403466683E-4"/>
  </r>
  <r>
    <x v="6"/>
    <n v="27"/>
    <x v="8"/>
    <n v="827"/>
    <n v="86"/>
    <n v="29"/>
    <n v="0.3"/>
    <n v="0.16"/>
    <n v="543.13800000000003"/>
    <n v="49.198"/>
    <n v="3386.9140000000002"/>
    <n v="3235.1930000000002"/>
    <n v="2.8626447801900708E-4"/>
  </r>
  <r>
    <x v="6"/>
    <n v="27"/>
    <x v="9"/>
    <n v="879"/>
    <n v="97"/>
    <n v="30"/>
    <n v="0.3"/>
    <n v="0.16"/>
    <n v="745.745"/>
    <n v="57.655999999999999"/>
    <n v="4449.8379999999997"/>
    <n v="4260.4539999999997"/>
    <n v="3.769841986039135E-4"/>
  </r>
  <r>
    <x v="6"/>
    <n v="27"/>
    <x v="10"/>
    <n v="908"/>
    <n v="106"/>
    <n v="31"/>
    <n v="0.3"/>
    <n v="0.16"/>
    <n v="906.50099999999998"/>
    <n v="64.555999999999997"/>
    <n v="5207.2359999999999"/>
    <n v="4991.0150000000003"/>
    <n v="4.4162753312090955E-4"/>
  </r>
  <r>
    <x v="6"/>
    <n v="27"/>
    <x v="11"/>
    <n v="931"/>
    <n v="108"/>
    <n v="32"/>
    <n v="0.3"/>
    <n v="0.16"/>
    <n v="1013.9589999999999"/>
    <n v="69.497"/>
    <n v="5666.17"/>
    <n v="5433.6869999999999"/>
    <n v="4.8079714959004438E-4"/>
  </r>
  <r>
    <x v="6"/>
    <n v="27"/>
    <x v="12"/>
    <n v="934"/>
    <n v="111"/>
    <n v="33"/>
    <n v="0.3"/>
    <n v="0.16"/>
    <n v="1051.4259999999999"/>
    <n v="71.867999999999995"/>
    <n v="5800.0230000000001"/>
    <n v="5562.7969999999996"/>
    <n v="4.9222138510150661E-4"/>
  </r>
  <r>
    <x v="6"/>
    <n v="27"/>
    <x v="13"/>
    <n v="928"/>
    <n v="112"/>
    <n v="34"/>
    <n v="0.3"/>
    <n v="0.16"/>
    <n v="1022.139"/>
    <n v="71.795000000000002"/>
    <n v="5648.5709999999999"/>
    <n v="5416.7110000000002"/>
    <n v="4.7929503649235577E-4"/>
  </r>
  <r>
    <x v="6"/>
    <n v="27"/>
    <x v="14"/>
    <n v="911"/>
    <n v="108"/>
    <n v="33"/>
    <n v="0.2"/>
    <n v="0.16"/>
    <n v="924.48800000000006"/>
    <n v="68.305999999999997"/>
    <n v="5216.6099999999997"/>
    <n v="5000.0569999999998"/>
    <n v="4.4242761009011901E-4"/>
  </r>
  <r>
    <x v="6"/>
    <n v="27"/>
    <x v="15"/>
    <n v="879"/>
    <n v="102"/>
    <n v="33"/>
    <n v="0.2"/>
    <n v="0.16"/>
    <n v="768.98699999999997"/>
    <n v="62.417000000000002"/>
    <n v="4487.9309999999996"/>
    <n v="4297.1970000000001"/>
    <n v="3.8023538507589601E-4"/>
  </r>
  <r>
    <x v="6"/>
    <n v="27"/>
    <x v="16"/>
    <n v="826"/>
    <n v="91"/>
    <n v="32"/>
    <n v="0.1"/>
    <n v="0.16"/>
    <n v="568.79200000000003"/>
    <n v="54.533000000000001"/>
    <n v="3462.8510000000001"/>
    <n v="3308.44"/>
    <n v="2.927457031642946E-4"/>
  </r>
  <r>
    <x v="6"/>
    <n v="27"/>
    <x v="17"/>
    <n v="656"/>
    <n v="84"/>
    <n v="30"/>
    <n v="0.1"/>
    <n v="0.16"/>
    <n v="320.87099999999998"/>
    <n v="42.573999999999998"/>
    <n v="1950.624"/>
    <n v="1849.797"/>
    <n v="1.6367838723875986E-4"/>
  </r>
  <r>
    <x v="6"/>
    <n v="27"/>
    <x v="18"/>
    <n v="384"/>
    <n v="67"/>
    <n v="27"/>
    <n v="0.5"/>
    <n v="0.16"/>
    <n v="111.35"/>
    <n v="30.667999999999999"/>
    <n v="580.49900000000002"/>
    <n v="528.221"/>
    <n v="4.673937809697225E-5"/>
  </r>
  <r>
    <x v="6"/>
    <n v="27"/>
    <x v="19"/>
    <n v="0"/>
    <n v="15"/>
    <n v="24"/>
    <n v="1"/>
    <n v="0.16"/>
    <n v="13.872"/>
    <n v="24.402999999999999"/>
    <n v="69.180999999999997"/>
    <n v="35.021999999999998"/>
    <n v="3.0989046246025089E-6"/>
  </r>
  <r>
    <x v="6"/>
    <n v="27"/>
    <x v="20"/>
    <n v="0"/>
    <n v="0"/>
    <n v="23"/>
    <n v="1.2"/>
    <n v="0.16"/>
    <n v="0"/>
    <n v="23"/>
    <n v="0"/>
    <n v="0"/>
    <n v="0"/>
  </r>
  <r>
    <x v="6"/>
    <n v="27"/>
    <x v="21"/>
    <n v="0"/>
    <n v="0"/>
    <n v="21"/>
    <n v="1.1000000000000001"/>
    <n v="0.16"/>
    <n v="0"/>
    <n v="21"/>
    <n v="0"/>
    <n v="0"/>
    <n v="0"/>
  </r>
  <r>
    <x v="6"/>
    <n v="27"/>
    <x v="22"/>
    <n v="0"/>
    <n v="0"/>
    <n v="21"/>
    <n v="0.9"/>
    <n v="0.16"/>
    <n v="0"/>
    <n v="21"/>
    <n v="0"/>
    <n v="0"/>
    <n v="0"/>
  </r>
  <r>
    <x v="6"/>
    <n v="27"/>
    <x v="23"/>
    <n v="0"/>
    <n v="0"/>
    <n v="20"/>
    <n v="0.5"/>
    <n v="0.16"/>
    <n v="0"/>
    <n v="20"/>
    <n v="0"/>
    <n v="0"/>
    <n v="0"/>
  </r>
  <r>
    <x v="6"/>
    <n v="28"/>
    <x v="0"/>
    <n v="0"/>
    <n v="0"/>
    <n v="20"/>
    <n v="0.4"/>
    <n v="0.16"/>
    <n v="0"/>
    <n v="20"/>
    <n v="0"/>
    <n v="0"/>
    <n v="0"/>
  </r>
  <r>
    <x v="6"/>
    <n v="28"/>
    <x v="1"/>
    <n v="0"/>
    <n v="0"/>
    <n v="19"/>
    <n v="0.6"/>
    <n v="0.16"/>
    <n v="0"/>
    <n v="19"/>
    <n v="0"/>
    <n v="0"/>
    <n v="0"/>
  </r>
  <r>
    <x v="6"/>
    <n v="28"/>
    <x v="2"/>
    <n v="0"/>
    <n v="0"/>
    <n v="18"/>
    <n v="0.9"/>
    <n v="0.16"/>
    <n v="0"/>
    <n v="18"/>
    <n v="0"/>
    <n v="0"/>
    <n v="0"/>
  </r>
  <r>
    <x v="6"/>
    <n v="28"/>
    <x v="3"/>
    <n v="0"/>
    <n v="0"/>
    <n v="18"/>
    <n v="1"/>
    <n v="0.16"/>
    <n v="0"/>
    <n v="18"/>
    <n v="0"/>
    <n v="0"/>
    <n v="0"/>
  </r>
  <r>
    <x v="6"/>
    <n v="28"/>
    <x v="4"/>
    <n v="0"/>
    <n v="0"/>
    <n v="18"/>
    <n v="1"/>
    <n v="0.16"/>
    <n v="0"/>
    <n v="18"/>
    <n v="0"/>
    <n v="0"/>
    <n v="0"/>
  </r>
  <r>
    <x v="6"/>
    <n v="28"/>
    <x v="5"/>
    <n v="0"/>
    <n v="10"/>
    <n v="20"/>
    <n v="0.6"/>
    <n v="0.16"/>
    <n v="9.5129999999999999"/>
    <n v="20.306999999999999"/>
    <n v="47.533000000000001"/>
    <n v="14.14"/>
    <n v="1.2511710179852516E-6"/>
  </r>
  <r>
    <x v="6"/>
    <n v="28"/>
    <x v="6"/>
    <n v="288"/>
    <n v="72"/>
    <n v="24"/>
    <n v="0.3"/>
    <n v="0.16"/>
    <n v="92.9"/>
    <n v="27.277000000000001"/>
    <n v="500.63400000000001"/>
    <n v="451.18599999999998"/>
    <n v="3.9922973615324872E-5"/>
  </r>
  <r>
    <x v="6"/>
    <n v="28"/>
    <x v="7"/>
    <n v="455"/>
    <n v="121"/>
    <n v="27"/>
    <n v="0.4"/>
    <n v="0.16"/>
    <n v="267.495"/>
    <n v="36.533000000000001"/>
    <n v="1653.191"/>
    <n v="1562.904"/>
    <n v="1.3829279976614015E-4"/>
  </r>
  <r>
    <x v="6"/>
    <n v="28"/>
    <x v="8"/>
    <n v="809"/>
    <n v="89"/>
    <n v="30"/>
    <n v="0.5"/>
    <n v="0.16"/>
    <n v="535.76300000000003"/>
    <n v="48.765000000000001"/>
    <n v="3346.2559999999999"/>
    <n v="3195.9760000000001"/>
    <n v="2.8279438086113381E-4"/>
  </r>
  <r>
    <x v="6"/>
    <n v="28"/>
    <x v="9"/>
    <n v="457"/>
    <n v="270"/>
    <n v="32"/>
    <n v="0.6"/>
    <n v="0.16"/>
    <n v="608.76800000000003"/>
    <n v="52.618000000000002"/>
    <n v="3678.259"/>
    <n v="3516.2150000000001"/>
    <n v="3.1113057291407437E-4"/>
  </r>
  <r>
    <x v="6"/>
    <n v="28"/>
    <x v="10"/>
    <n v="428"/>
    <n v="347"/>
    <n v="33"/>
    <n v="0.6"/>
    <n v="0.16"/>
    <n v="731.79100000000005"/>
    <n v="57.728999999999999"/>
    <n v="4295.37"/>
    <n v="4111.4589999999998"/>
    <n v="3.638004485455887E-4"/>
  </r>
  <r>
    <x v="6"/>
    <n v="28"/>
    <x v="11"/>
    <n v="469"/>
    <n v="406"/>
    <n v="34"/>
    <n v="0.7"/>
    <n v="0.16"/>
    <n v="874.84699999999998"/>
    <n v="62.720999999999997"/>
    <n v="5002.6670000000004"/>
    <n v="4793.6940000000004"/>
    <n v="4.2416768047311127E-4"/>
  </r>
  <r>
    <x v="6"/>
    <n v="28"/>
    <x v="12"/>
    <n v="932"/>
    <n v="112"/>
    <n v="34"/>
    <n v="0.7"/>
    <n v="0.16"/>
    <n v="1050.365"/>
    <n v="68.563999999999993"/>
    <n v="5883.5429999999997"/>
    <n v="5643.357"/>
    <n v="4.9934969749251736E-4"/>
  </r>
  <r>
    <x v="6"/>
    <n v="28"/>
    <x v="13"/>
    <n v="927"/>
    <n v="114"/>
    <n v="35"/>
    <n v="0.7"/>
    <n v="0.16"/>
    <n v="1023.054"/>
    <n v="68.674000000000007"/>
    <n v="5735.7569999999996"/>
    <n v="5500.808"/>
    <n v="4.8673631860688939E-4"/>
  </r>
  <r>
    <x v="6"/>
    <n v="28"/>
    <x v="14"/>
    <n v="910"/>
    <n v="112"/>
    <n v="34"/>
    <n v="0.7"/>
    <n v="0.16"/>
    <n v="927.36500000000001"/>
    <n v="64.552000000000007"/>
    <n v="5322.5169999999998"/>
    <n v="5102.21"/>
    <n v="4.5146656857669948E-4"/>
  </r>
  <r>
    <x v="6"/>
    <n v="28"/>
    <x v="15"/>
    <n v="876"/>
    <n v="106"/>
    <n v="34"/>
    <n v="0.6"/>
    <n v="0.16"/>
    <n v="770.274"/>
    <n v="60.137999999999998"/>
    <n v="4541.2349999999997"/>
    <n v="4348.6120000000001"/>
    <n v="3.8478481632693643E-4"/>
  </r>
  <r>
    <x v="6"/>
    <n v="28"/>
    <x v="16"/>
    <n v="514"/>
    <n v="190"/>
    <n v="33"/>
    <n v="0.5"/>
    <n v="0.16"/>
    <n v="484.07"/>
    <n v="49.920999999999999"/>
    <n v="2981.29"/>
    <n v="2843.9430000000002"/>
    <n v="2.516449121925057E-4"/>
  </r>
  <r>
    <x v="6"/>
    <n v="28"/>
    <x v="17"/>
    <n v="447"/>
    <n v="139"/>
    <n v="31"/>
    <n v="0.4"/>
    <n v="0.16"/>
    <n v="294.98099999999999"/>
    <n v="41.545999999999999"/>
    <n v="1811.28"/>
    <n v="1715.39"/>
    <n v="1.5178544926037628E-4"/>
  </r>
  <r>
    <x v="6"/>
    <n v="28"/>
    <x v="18"/>
    <n v="204"/>
    <n v="81"/>
    <n v="27"/>
    <n v="0.5"/>
    <n v="0.16"/>
    <n v="99.370999999999995"/>
    <n v="30.366"/>
    <n v="563.53800000000001"/>
    <n v="511.86099999999999"/>
    <n v="4.5291771459473042E-5"/>
  </r>
  <r>
    <x v="6"/>
    <n v="28"/>
    <x v="19"/>
    <n v="0"/>
    <n v="16"/>
    <n v="23"/>
    <n v="0.9"/>
    <n v="0.16"/>
    <n v="14.635999999999999"/>
    <n v="23.436"/>
    <n v="73.554000000000002"/>
    <n v="39.238999999999997"/>
    <n v="3.4720438171657203E-6"/>
  </r>
  <r>
    <x v="6"/>
    <n v="28"/>
    <x v="20"/>
    <n v="0"/>
    <n v="0"/>
    <n v="22"/>
    <n v="1.1000000000000001"/>
    <n v="0.16"/>
    <n v="0"/>
    <n v="22"/>
    <n v="0"/>
    <n v="0"/>
    <n v="0"/>
  </r>
  <r>
    <x v="6"/>
    <n v="28"/>
    <x v="21"/>
    <n v="0"/>
    <n v="0"/>
    <n v="20"/>
    <n v="1.2"/>
    <n v="0.16"/>
    <n v="0"/>
    <n v="20"/>
    <n v="0"/>
    <n v="0"/>
    <n v="0"/>
  </r>
  <r>
    <x v="6"/>
    <n v="28"/>
    <x v="22"/>
    <n v="0"/>
    <n v="0"/>
    <n v="18"/>
    <n v="1.1000000000000001"/>
    <n v="0.16"/>
    <n v="0"/>
    <n v="18"/>
    <n v="0"/>
    <n v="0"/>
    <n v="0"/>
  </r>
  <r>
    <x v="6"/>
    <n v="28"/>
    <x v="23"/>
    <n v="0"/>
    <n v="0"/>
    <n v="17"/>
    <n v="1.1000000000000001"/>
    <n v="0.16"/>
    <n v="0"/>
    <n v="17"/>
    <n v="0"/>
    <n v="0"/>
    <n v="0"/>
  </r>
  <r>
    <x v="6"/>
    <n v="29"/>
    <x v="0"/>
    <n v="0"/>
    <n v="0"/>
    <n v="17"/>
    <n v="1.1000000000000001"/>
    <n v="0.16"/>
    <n v="0"/>
    <n v="17"/>
    <n v="0"/>
    <n v="0"/>
    <n v="0"/>
  </r>
  <r>
    <x v="6"/>
    <n v="29"/>
    <x v="1"/>
    <n v="0"/>
    <n v="0"/>
    <n v="17"/>
    <n v="1.2"/>
    <n v="0.16"/>
    <n v="0"/>
    <n v="17"/>
    <n v="0"/>
    <n v="0"/>
    <n v="0"/>
  </r>
  <r>
    <x v="6"/>
    <n v="29"/>
    <x v="2"/>
    <n v="0"/>
    <n v="0"/>
    <n v="18"/>
    <n v="1.1000000000000001"/>
    <n v="0.16"/>
    <n v="0"/>
    <n v="18"/>
    <n v="0"/>
    <n v="0"/>
    <n v="0"/>
  </r>
  <r>
    <x v="6"/>
    <n v="29"/>
    <x v="3"/>
    <n v="0"/>
    <n v="0"/>
    <n v="18"/>
    <n v="1"/>
    <n v="0.16"/>
    <n v="0"/>
    <n v="18"/>
    <n v="0"/>
    <n v="0"/>
    <n v="0"/>
  </r>
  <r>
    <x v="6"/>
    <n v="29"/>
    <x v="4"/>
    <n v="0"/>
    <n v="0"/>
    <n v="18"/>
    <n v="0.8"/>
    <n v="0.16"/>
    <n v="0"/>
    <n v="18"/>
    <n v="0"/>
    <n v="0"/>
    <n v="0"/>
  </r>
  <r>
    <x v="6"/>
    <n v="29"/>
    <x v="5"/>
    <n v="80"/>
    <n v="10"/>
    <n v="18"/>
    <n v="0.5"/>
    <n v="0.16"/>
    <n v="9.5129999999999999"/>
    <n v="18.315999999999999"/>
    <n v="48.02"/>
    <n v="14.61"/>
    <n v="1.2927587392337005E-6"/>
  </r>
  <r>
    <x v="6"/>
    <n v="29"/>
    <x v="6"/>
    <n v="385"/>
    <n v="57"/>
    <n v="21"/>
    <n v="0.2"/>
    <n v="0.16"/>
    <n v="90.384"/>
    <n v="24.207999999999998"/>
    <n v="457.858"/>
    <n v="409.92500000000001"/>
    <n v="3.627201411227753E-5"/>
  </r>
  <r>
    <x v="6"/>
    <n v="29"/>
    <x v="7"/>
    <n v="535"/>
    <n v="104"/>
    <n v="24"/>
    <n v="0.1"/>
    <n v="0.16"/>
    <n v="279.43700000000001"/>
    <n v="34.924999999999997"/>
    <n v="1732.249"/>
    <n v="1639.16"/>
    <n v="1.4504027481193106E-4"/>
  </r>
  <r>
    <x v="6"/>
    <n v="29"/>
    <x v="8"/>
    <n v="844"/>
    <n v="84"/>
    <n v="27"/>
    <n v="0.2"/>
    <n v="0.16"/>
    <n v="549.375"/>
    <n v="48.082999999999998"/>
    <n v="3444.2139999999999"/>
    <n v="3290.4630000000002"/>
    <n v="2.9115501706879812E-4"/>
  </r>
  <r>
    <x v="6"/>
    <n v="29"/>
    <x v="9"/>
    <n v="901"/>
    <n v="93"/>
    <n v="29"/>
    <n v="0.3"/>
    <n v="0.16"/>
    <n v="757.08699999999999"/>
    <n v="57.08"/>
    <n v="4530.8900000000003"/>
    <n v="4338.634"/>
    <n v="3.8390191785328315E-4"/>
  </r>
  <r>
    <x v="6"/>
    <n v="29"/>
    <x v="10"/>
    <n v="933"/>
    <n v="100"/>
    <n v="31"/>
    <n v="0.4"/>
    <n v="0.16"/>
    <n v="921.86400000000003"/>
    <n v="64.108000000000004"/>
    <n v="5307.4049999999997"/>
    <n v="5087.634"/>
    <n v="4.5017681831091777E-4"/>
  </r>
  <r>
    <x v="6"/>
    <n v="29"/>
    <x v="11"/>
    <n v="957"/>
    <n v="99"/>
    <n v="32"/>
    <n v="0.4"/>
    <n v="0.16"/>
    <n v="1029.662"/>
    <n v="68.941999999999993"/>
    <n v="5769.4570000000003"/>
    <n v="5533.3130000000001"/>
    <n v="4.8961250771152945E-4"/>
  </r>
  <r>
    <x v="6"/>
    <n v="29"/>
    <x v="12"/>
    <n v="959"/>
    <n v="103"/>
    <n v="32"/>
    <n v="0.4"/>
    <n v="0.16"/>
    <n v="1068.0809999999999"/>
    <n v="70.305999999999997"/>
    <n v="5935.0370000000003"/>
    <n v="5693.027"/>
    <n v="5.0374472326785878E-4"/>
  </r>
  <r>
    <x v="6"/>
    <n v="29"/>
    <x v="13"/>
    <n v="952"/>
    <n v="103"/>
    <n v="33"/>
    <n v="0.4"/>
    <n v="0.16"/>
    <n v="1036.0250000000001"/>
    <n v="70.165999999999997"/>
    <n v="5769.6809999999996"/>
    <n v="5533.5290000000005"/>
    <n v="4.8963162036640107E-4"/>
  </r>
  <r>
    <x v="6"/>
    <n v="29"/>
    <x v="14"/>
    <n v="936"/>
    <n v="99"/>
    <n v="32"/>
    <n v="0.3"/>
    <n v="0.16"/>
    <n v="936.96699999999998"/>
    <n v="66.683000000000007"/>
    <n v="5328.0839999999998"/>
    <n v="5107.58"/>
    <n v="4.5194173041309131E-4"/>
  </r>
  <r>
    <x v="6"/>
    <n v="29"/>
    <x v="15"/>
    <n v="905"/>
    <n v="93"/>
    <n v="32"/>
    <n v="0.2"/>
    <n v="0.16"/>
    <n v="778.48299999999995"/>
    <n v="61.784999999999997"/>
    <n v="4558.9030000000002"/>
    <n v="4365.6540000000005"/>
    <n v="3.8629276940250253E-4"/>
  </r>
  <r>
    <x v="6"/>
    <n v="29"/>
    <x v="16"/>
    <n v="848"/>
    <n v="86"/>
    <n v="31"/>
    <n v="0.1"/>
    <n v="0.16"/>
    <n v="574.97900000000004"/>
    <n v="53.781999999999996"/>
    <n v="3514.6619999999998"/>
    <n v="3358.415"/>
    <n v="2.9716771671619083E-4"/>
  </r>
  <r>
    <x v="6"/>
    <n v="29"/>
    <x v="17"/>
    <n v="746"/>
    <n v="74"/>
    <n v="29"/>
    <n v="0.1"/>
    <n v="0.16"/>
    <n v="343.07400000000001"/>
    <n v="42.433999999999997"/>
    <n v="2085.0300000000002"/>
    <n v="1979.44"/>
    <n v="1.7514978499580809E-4"/>
  </r>
  <r>
    <x v="6"/>
    <n v="29"/>
    <x v="18"/>
    <n v="552"/>
    <n v="55"/>
    <n v="26"/>
    <n v="0.4"/>
    <n v="0.16"/>
    <n v="122.38500000000001"/>
    <n v="30.047000000000001"/>
    <n v="597.43799999999999"/>
    <n v="544.55999999999995"/>
    <n v="4.8185126559692258E-5"/>
  </r>
  <r>
    <x v="6"/>
    <n v="29"/>
    <x v="19"/>
    <n v="124"/>
    <n v="16"/>
    <n v="24"/>
    <n v="0.9"/>
    <n v="0.16"/>
    <n v="15.221"/>
    <n v="24.452999999999999"/>
    <n v="76.292000000000002"/>
    <n v="41.88"/>
    <n v="3.705731416776686E-6"/>
  </r>
  <r>
    <x v="6"/>
    <n v="29"/>
    <x v="20"/>
    <n v="0"/>
    <n v="0"/>
    <n v="22"/>
    <n v="1.1000000000000001"/>
    <n v="0.16"/>
    <n v="0"/>
    <n v="22"/>
    <n v="0"/>
    <n v="0"/>
    <n v="0"/>
  </r>
  <r>
    <x v="6"/>
    <n v="29"/>
    <x v="21"/>
    <n v="0"/>
    <n v="0"/>
    <n v="21"/>
    <n v="1.2"/>
    <n v="0.16"/>
    <n v="0"/>
    <n v="21"/>
    <n v="0"/>
    <n v="0"/>
    <n v="0"/>
  </r>
  <r>
    <x v="6"/>
    <n v="29"/>
    <x v="22"/>
    <n v="0"/>
    <n v="0"/>
    <n v="21"/>
    <n v="1.1000000000000001"/>
    <n v="0.16"/>
    <n v="0"/>
    <n v="21"/>
    <n v="0"/>
    <n v="0"/>
    <n v="0"/>
  </r>
  <r>
    <x v="6"/>
    <n v="29"/>
    <x v="23"/>
    <n v="0"/>
    <n v="0"/>
    <n v="20"/>
    <n v="1"/>
    <n v="0.16"/>
    <n v="0"/>
    <n v="20"/>
    <n v="0"/>
    <n v="0"/>
    <n v="0"/>
  </r>
  <r>
    <x v="6"/>
    <n v="30"/>
    <x v="0"/>
    <n v="0"/>
    <n v="0"/>
    <n v="20"/>
    <n v="0.8"/>
    <n v="0.16"/>
    <n v="0"/>
    <n v="20"/>
    <n v="0"/>
    <n v="0"/>
    <n v="0"/>
  </r>
  <r>
    <x v="6"/>
    <n v="30"/>
    <x v="1"/>
    <n v="0"/>
    <n v="0"/>
    <n v="19"/>
    <n v="0.8"/>
    <n v="0.16"/>
    <n v="0"/>
    <n v="19"/>
    <n v="0"/>
    <n v="0"/>
    <n v="0"/>
  </r>
  <r>
    <x v="6"/>
    <n v="30"/>
    <x v="2"/>
    <n v="0"/>
    <n v="0"/>
    <n v="18"/>
    <n v="0.7"/>
    <n v="0.16"/>
    <n v="0"/>
    <n v="18"/>
    <n v="0"/>
    <n v="0"/>
    <n v="0"/>
  </r>
  <r>
    <x v="6"/>
    <n v="30"/>
    <x v="3"/>
    <n v="0"/>
    <n v="0"/>
    <n v="17"/>
    <n v="0.8"/>
    <n v="0.16"/>
    <n v="0"/>
    <n v="17"/>
    <n v="0"/>
    <n v="0"/>
    <n v="0"/>
  </r>
  <r>
    <x v="6"/>
    <n v="30"/>
    <x v="4"/>
    <n v="0"/>
    <n v="0"/>
    <n v="17"/>
    <n v="0.9"/>
    <n v="0.16"/>
    <n v="0"/>
    <n v="17"/>
    <n v="0"/>
    <n v="0"/>
    <n v="0"/>
  </r>
  <r>
    <x v="6"/>
    <n v="30"/>
    <x v="5"/>
    <n v="0"/>
    <n v="0"/>
    <n v="18"/>
    <n v="0.6"/>
    <n v="0.16"/>
    <n v="0"/>
    <n v="0"/>
    <n v="0"/>
    <n v="0"/>
    <n v="0"/>
  </r>
  <r>
    <x v="6"/>
    <n v="30"/>
    <x v="6"/>
    <n v="391"/>
    <n v="56"/>
    <n v="22"/>
    <n v="0.2"/>
    <n v="0.16"/>
    <n v="89.626000000000005"/>
    <n v="25.172999999999998"/>
    <n v="449.09199999999998"/>
    <n v="401.471"/>
    <n v="3.5523966036885216E-5"/>
  </r>
  <r>
    <x v="6"/>
    <n v="30"/>
    <x v="7"/>
    <n v="519"/>
    <n v="107"/>
    <n v="25"/>
    <n v="0.1"/>
    <n v="0.16"/>
    <n v="274.91899999999998"/>
    <n v="35.749000000000002"/>
    <n v="1698.143"/>
    <n v="1606.2629999999999"/>
    <n v="1.4212939977807949E-4"/>
  </r>
  <r>
    <x v="6"/>
    <n v="30"/>
    <x v="8"/>
    <n v="804"/>
    <n v="96"/>
    <n v="28"/>
    <n v="0.2"/>
    <n v="0.16"/>
    <n v="539.01499999999999"/>
    <n v="48.682000000000002"/>
    <n v="3368.1030000000001"/>
    <n v="3217.049"/>
    <n v="2.8465901500979033E-4"/>
  </r>
  <r>
    <x v="6"/>
    <n v="30"/>
    <x v="9"/>
    <n v="863"/>
    <n v="109"/>
    <n v="29"/>
    <n v="0.3"/>
    <n v="0.16"/>
    <n v="745.00199999999995"/>
    <n v="56.628"/>
    <n v="4465.1260000000002"/>
    <n v="4275.201"/>
    <n v="3.7828907972146854E-4"/>
  </r>
  <r>
    <x v="6"/>
    <n v="30"/>
    <x v="10"/>
    <n v="898"/>
    <n v="118"/>
    <n v="30"/>
    <n v="0.4"/>
    <n v="0.16"/>
    <n v="909.26800000000003"/>
    <n v="62.651000000000003"/>
    <n v="5267.4449999999997"/>
    <n v="5049.09"/>
    <n v="4.4676627123049181E-4"/>
  </r>
  <r>
    <x v="6"/>
    <n v="30"/>
    <x v="11"/>
    <n v="930"/>
    <n v="115"/>
    <n v="31"/>
    <n v="0.4"/>
    <n v="0.16"/>
    <n v="1019.773"/>
    <n v="67.584000000000003"/>
    <n v="5748.6310000000003"/>
    <n v="5513.2250000000004"/>
    <n v="4.8783503080846813E-4"/>
  </r>
  <r>
    <x v="6"/>
    <n v="30"/>
    <x v="12"/>
    <n v="941"/>
    <n v="114"/>
    <n v="32"/>
    <n v="0.4"/>
    <n v="0.16"/>
    <n v="1061.1869999999999"/>
    <n v="70.057000000000002"/>
    <n v="5903.1120000000001"/>
    <n v="5662.232"/>
    <n v="5.0101984268095237E-4"/>
  </r>
  <r>
    <x v="6"/>
    <n v="30"/>
    <x v="13"/>
    <n v="945"/>
    <n v="108"/>
    <n v="32"/>
    <n v="0.4"/>
    <n v="0.16"/>
    <n v="1034.1120000000001"/>
    <n v="69.096999999999994"/>
    <n v="5787.3590000000004"/>
    <n v="5550.5810000000001"/>
    <n v="4.9114045828710015E-4"/>
  </r>
  <r>
    <x v="6"/>
    <n v="30"/>
    <x v="14"/>
    <n v="935"/>
    <n v="100"/>
    <n v="31"/>
    <n v="0.3"/>
    <n v="0.16"/>
    <n v="936.73099999999999"/>
    <n v="65.674999999999997"/>
    <n v="5351.5339999999997"/>
    <n v="5130.1989999999996"/>
    <n v="4.5394316161930122E-4"/>
  </r>
  <r>
    <x v="6"/>
    <n v="30"/>
    <x v="15"/>
    <n v="903"/>
    <n v="93"/>
    <n v="31"/>
    <n v="0.2"/>
    <n v="0.16"/>
    <n v="776.40499999999997"/>
    <n v="60.707000000000001"/>
    <n v="4569.1679999999997"/>
    <n v="4375.5559999999996"/>
    <n v="3.871689430531453E-4"/>
  </r>
  <r>
    <x v="6"/>
    <n v="30"/>
    <x v="16"/>
    <n v="605"/>
    <n v="159"/>
    <n v="30"/>
    <n v="0.2"/>
    <n v="0.16"/>
    <n v="507.577"/>
    <n v="49.45"/>
    <n v="3142.2620000000002"/>
    <n v="2999.21"/>
    <n v="2.6538363711821404E-4"/>
  </r>
  <r>
    <x v="6"/>
    <n v="30"/>
    <x v="17"/>
    <n v="230"/>
    <n v="164"/>
    <n v="28"/>
    <n v="0.2"/>
    <n v="0.16"/>
    <n v="237.68600000000001"/>
    <n v="37.06"/>
    <n v="1489.8710000000001"/>
    <n v="1405.37"/>
    <n v="1.2435348044879298E-4"/>
  </r>
  <r>
    <x v="6"/>
    <n v="30"/>
    <x v="18"/>
    <n v="217"/>
    <n v="78"/>
    <n v="24"/>
    <n v="0.4"/>
    <n v="0.16"/>
    <n v="97.83"/>
    <n v="27.402000000000001"/>
    <n v="555.875"/>
    <n v="504.47"/>
    <n v="4.4637782421712861E-5"/>
  </r>
  <r>
    <x v="6"/>
    <n v="30"/>
    <x v="19"/>
    <n v="0"/>
    <n v="18"/>
    <n v="21"/>
    <n v="0.7"/>
    <n v="0.16"/>
    <n v="17.123000000000001"/>
    <n v="21.538"/>
    <n v="87.611999999999995"/>
    <n v="52.798999999999999"/>
    <n v="4.67189381744012E-6"/>
  </r>
  <r>
    <x v="6"/>
    <n v="30"/>
    <x v="20"/>
    <n v="0"/>
    <n v="0"/>
    <n v="19"/>
    <n v="0.8"/>
    <n v="0.16"/>
    <n v="0"/>
    <n v="19"/>
    <n v="0"/>
    <n v="0"/>
    <n v="0"/>
  </r>
  <r>
    <x v="6"/>
    <n v="30"/>
    <x v="21"/>
    <n v="0"/>
    <n v="0"/>
    <n v="18"/>
    <n v="0.8"/>
    <n v="0.16"/>
    <n v="0"/>
    <n v="18"/>
    <n v="0"/>
    <n v="0"/>
    <n v="0"/>
  </r>
  <r>
    <x v="6"/>
    <n v="30"/>
    <x v="22"/>
    <n v="0"/>
    <n v="0"/>
    <n v="16"/>
    <n v="0.7"/>
    <n v="0.16"/>
    <n v="0"/>
    <n v="16"/>
    <n v="0"/>
    <n v="0"/>
    <n v="0"/>
  </r>
  <r>
    <x v="6"/>
    <n v="30"/>
    <x v="23"/>
    <n v="0"/>
    <n v="0"/>
    <n v="14"/>
    <n v="0.5"/>
    <n v="0.16"/>
    <n v="0"/>
    <n v="14"/>
    <n v="0"/>
    <n v="0"/>
    <n v="0"/>
  </r>
  <r>
    <x v="6"/>
    <n v="31"/>
    <x v="0"/>
    <n v="0"/>
    <n v="0"/>
    <n v="13"/>
    <n v="0.3"/>
    <n v="0.16"/>
    <n v="0"/>
    <n v="13"/>
    <n v="0"/>
    <n v="0"/>
    <n v="0"/>
  </r>
  <r>
    <x v="6"/>
    <n v="31"/>
    <x v="1"/>
    <n v="0"/>
    <n v="0"/>
    <n v="12"/>
    <n v="0.3"/>
    <n v="0.16"/>
    <n v="0"/>
    <n v="12"/>
    <n v="0"/>
    <n v="0"/>
    <n v="0"/>
  </r>
  <r>
    <x v="6"/>
    <n v="31"/>
    <x v="2"/>
    <n v="0"/>
    <n v="0"/>
    <n v="12"/>
    <n v="0.4"/>
    <n v="0.16"/>
    <n v="0"/>
    <n v="12"/>
    <n v="0"/>
    <n v="0"/>
    <n v="0"/>
  </r>
  <r>
    <x v="6"/>
    <n v="31"/>
    <x v="3"/>
    <n v="0"/>
    <n v="0"/>
    <n v="12"/>
    <n v="0.4"/>
    <n v="0.16"/>
    <n v="0"/>
    <n v="12"/>
    <n v="0"/>
    <n v="0"/>
    <n v="0"/>
  </r>
  <r>
    <x v="6"/>
    <n v="31"/>
    <x v="4"/>
    <n v="0"/>
    <n v="0"/>
    <n v="12"/>
    <n v="0.5"/>
    <n v="0.16"/>
    <n v="0"/>
    <n v="12"/>
    <n v="0"/>
    <n v="0"/>
    <n v="0"/>
  </r>
  <r>
    <x v="6"/>
    <n v="31"/>
    <x v="5"/>
    <n v="0"/>
    <n v="0"/>
    <n v="13"/>
    <n v="0.4"/>
    <n v="0.16"/>
    <n v="0"/>
    <n v="0"/>
    <n v="0"/>
    <n v="0"/>
    <n v="0"/>
  </r>
  <r>
    <x v="6"/>
    <n v="31"/>
    <x v="6"/>
    <n v="550"/>
    <n v="45"/>
    <n v="15"/>
    <n v="0.2"/>
    <n v="0.16"/>
    <n v="95.278999999999996"/>
    <n v="18.248999999999999"/>
    <n v="447.459"/>
    <n v="399.89600000000002"/>
    <n v="3.5384602928446263E-5"/>
  </r>
  <r>
    <x v="6"/>
    <n v="31"/>
    <x v="7"/>
    <n v="754"/>
    <n v="64"/>
    <n v="18"/>
    <n v="0.3"/>
    <n v="0.16"/>
    <n v="313.60599999999999"/>
    <n v="29.466000000000001"/>
    <n v="1970.9639999999999"/>
    <n v="1869.4159999999999"/>
    <n v="1.6541436490508606E-4"/>
  </r>
  <r>
    <x v="6"/>
    <n v="31"/>
    <x v="8"/>
    <n v="854"/>
    <n v="77"/>
    <n v="20"/>
    <n v="0.3"/>
    <n v="0.16"/>
    <n v="546.12900000000002"/>
    <n v="40.314999999999998"/>
    <n v="3538.2220000000002"/>
    <n v="3381.14"/>
    <n v="2.9917852728080998E-4"/>
  </r>
  <r>
    <x v="6"/>
    <n v="31"/>
    <x v="9"/>
    <n v="907"/>
    <n v="88"/>
    <n v="22"/>
    <n v="0.3"/>
    <n v="0.16"/>
    <n v="755.68100000000004"/>
    <n v="50.030999999999999"/>
    <n v="4663.0770000000002"/>
    <n v="4466.1369999999997"/>
    <n v="3.9518395875188096E-4"/>
  </r>
  <r>
    <x v="6"/>
    <n v="31"/>
    <x v="10"/>
    <n v="938"/>
    <n v="95"/>
    <n v="23"/>
    <n v="0.3"/>
    <n v="0.16"/>
    <n v="920.69399999999996"/>
    <n v="57.088999999999999"/>
    <n v="5469.1049999999996"/>
    <n v="5243.6040000000003"/>
    <n v="4.6397774784947226E-4"/>
  </r>
  <r>
    <x v="6"/>
    <n v="31"/>
    <x v="11"/>
    <n v="961"/>
    <n v="96"/>
    <n v="24"/>
    <n v="0.4"/>
    <n v="0.16"/>
    <n v="1030.1600000000001"/>
    <n v="60.963000000000001"/>
    <n v="5984.3370000000004"/>
    <n v="5740.58"/>
    <n v="5.0795242732855556E-4"/>
  </r>
  <r>
    <x v="6"/>
    <n v="31"/>
    <x v="12"/>
    <n v="968"/>
    <n v="97"/>
    <n v="25"/>
    <n v="0.4"/>
    <n v="0.16"/>
    <n v="1070.633"/>
    <n v="63.401000000000003"/>
    <n v="6139.9489999999996"/>
    <n v="5890.6779999999999"/>
    <n v="5.2123377580504419E-4"/>
  </r>
  <r>
    <x v="6"/>
    <n v="31"/>
    <x v="13"/>
    <n v="964"/>
    <n v="95"/>
    <n v="26"/>
    <n v="0.4"/>
    <n v="0.16"/>
    <n v="1039.0260000000001"/>
    <n v="63.277999999999999"/>
    <n v="5971.83"/>
    <n v="5728.5159999999996"/>
    <n v="5.0688495016016982E-4"/>
  </r>
  <r>
    <x v="6"/>
    <n v="31"/>
    <x v="14"/>
    <n v="953"/>
    <n v="89"/>
    <n v="26"/>
    <n v="0.3"/>
    <n v="0.16"/>
    <n v="941.01099999999997"/>
    <n v="60.837000000000003"/>
    <n v="5495.3670000000002"/>
    <n v="5268.9359999999997"/>
    <n v="4.662192375402503E-4"/>
  </r>
  <r>
    <x v="6"/>
    <n v="31"/>
    <x v="15"/>
    <n v="925"/>
    <n v="83"/>
    <n v="26"/>
    <n v="0.2"/>
    <n v="0.16"/>
    <n v="782.09"/>
    <n v="55.927999999999997"/>
    <n v="4702.3"/>
    <n v="4503.9709999999995"/>
    <n v="3.985316818278678E-4"/>
  </r>
  <r>
    <x v="6"/>
    <n v="31"/>
    <x v="16"/>
    <n v="874"/>
    <n v="75"/>
    <n v="25"/>
    <n v="0.1"/>
    <n v="0.16"/>
    <n v="576.27499999999998"/>
    <n v="47.838999999999999"/>
    <n v="3616.721"/>
    <n v="3456.857"/>
    <n v="3.0587830917393514E-4"/>
  </r>
  <r>
    <x v="6"/>
    <n v="31"/>
    <x v="17"/>
    <n v="374"/>
    <n v="142"/>
    <n v="29"/>
    <n v="0.2"/>
    <n v="0.16"/>
    <n v="270.18299999999999"/>
    <n v="39.279000000000003"/>
    <n v="1672.9680000000001"/>
    <n v="1581.979"/>
    <n v="1.3998064185723411E-4"/>
  </r>
  <r>
    <x v="6"/>
    <n v="31"/>
    <x v="18"/>
    <n v="143"/>
    <n v="81"/>
    <n v="27"/>
    <n v="0.3"/>
    <n v="0.16"/>
    <n v="90.933000000000007"/>
    <n v="30.297000000000001"/>
    <n v="528.43299999999999"/>
    <n v="478"/>
    <n v="4.2295597354805534E-5"/>
  </r>
  <r>
    <x v="6"/>
    <n v="31"/>
    <x v="19"/>
    <n v="0"/>
    <n v="12"/>
    <n v="25"/>
    <n v="0.5"/>
    <n v="0.16"/>
    <n v="11.416"/>
    <n v="25.38"/>
    <n v="56.091999999999999"/>
    <n v="22.396000000000001"/>
    <n v="1.98169915974524E-6"/>
  </r>
  <r>
    <x v="6"/>
    <n v="31"/>
    <x v="20"/>
    <n v="0"/>
    <n v="0"/>
    <n v="24"/>
    <n v="0.5"/>
    <n v="0.16"/>
    <n v="0"/>
    <n v="24"/>
    <n v="0"/>
    <n v="0"/>
    <n v="0"/>
  </r>
  <r>
    <x v="6"/>
    <n v="31"/>
    <x v="21"/>
    <n v="0"/>
    <n v="0"/>
    <n v="23"/>
    <n v="0.4"/>
    <n v="0.16"/>
    <n v="0"/>
    <n v="23"/>
    <n v="0"/>
    <n v="0"/>
    <n v="0"/>
  </r>
  <r>
    <x v="6"/>
    <n v="31"/>
    <x v="22"/>
    <n v="0"/>
    <n v="0"/>
    <n v="23"/>
    <n v="0.3"/>
    <n v="0.16"/>
    <n v="0"/>
    <n v="23"/>
    <n v="0"/>
    <n v="0"/>
    <n v="0"/>
  </r>
  <r>
    <x v="6"/>
    <n v="31"/>
    <x v="23"/>
    <n v="0"/>
    <n v="0"/>
    <n v="22"/>
    <n v="0.3"/>
    <n v="0.16"/>
    <n v="0"/>
    <n v="22"/>
    <n v="0"/>
    <n v="0"/>
    <n v="0"/>
  </r>
  <r>
    <x v="7"/>
    <n v="1"/>
    <x v="0"/>
    <n v="0"/>
    <n v="0"/>
    <n v="22"/>
    <n v="0.4"/>
    <n v="0.16"/>
    <n v="0"/>
    <n v="22"/>
    <n v="0"/>
    <n v="0"/>
    <n v="0"/>
  </r>
  <r>
    <x v="7"/>
    <n v="1"/>
    <x v="1"/>
    <n v="0"/>
    <n v="0"/>
    <n v="22"/>
    <n v="0.5"/>
    <n v="0.16"/>
    <n v="0"/>
    <n v="22"/>
    <n v="0"/>
    <n v="0"/>
    <n v="0"/>
  </r>
  <r>
    <x v="7"/>
    <n v="1"/>
    <x v="2"/>
    <n v="0"/>
    <n v="0"/>
    <n v="22"/>
    <n v="0.4"/>
    <n v="0.16"/>
    <n v="0"/>
    <n v="22"/>
    <n v="0"/>
    <n v="0"/>
    <n v="0"/>
  </r>
  <r>
    <x v="7"/>
    <n v="1"/>
    <x v="3"/>
    <n v="0"/>
    <n v="0"/>
    <n v="22"/>
    <n v="0.5"/>
    <n v="0.16"/>
    <n v="0"/>
    <n v="22"/>
    <n v="0"/>
    <n v="0"/>
    <n v="0"/>
  </r>
  <r>
    <x v="7"/>
    <n v="1"/>
    <x v="4"/>
    <n v="0"/>
    <n v="0"/>
    <n v="22"/>
    <n v="0.5"/>
    <n v="0.16"/>
    <n v="0"/>
    <n v="22"/>
    <n v="0"/>
    <n v="0"/>
    <n v="0"/>
  </r>
  <r>
    <x v="7"/>
    <n v="1"/>
    <x v="5"/>
    <n v="0"/>
    <n v="0"/>
    <n v="23"/>
    <n v="0.3"/>
    <n v="0.16"/>
    <n v="0"/>
    <n v="0"/>
    <n v="0"/>
    <n v="0"/>
    <n v="0"/>
  </r>
  <r>
    <x v="7"/>
    <n v="1"/>
    <x v="6"/>
    <n v="304"/>
    <n v="65"/>
    <n v="25"/>
    <n v="0.1"/>
    <n v="0.16"/>
    <n v="87.022000000000006"/>
    <n v="28.245999999999999"/>
    <n v="454.83"/>
    <n v="407.005"/>
    <n v="3.601363933345738E-5"/>
  </r>
  <r>
    <x v="7"/>
    <n v="1"/>
    <x v="7"/>
    <n v="467"/>
    <n v="115"/>
    <n v="27"/>
    <n v="0.1"/>
    <n v="0.16"/>
    <n v="264.41199999999998"/>
    <n v="37.345999999999997"/>
    <n v="1624.163"/>
    <n v="1534.904"/>
    <n v="1.3581523339389212E-4"/>
  </r>
  <r>
    <x v="7"/>
    <n v="1"/>
    <x v="8"/>
    <n v="83"/>
    <n v="242"/>
    <n v="30"/>
    <n v="0.1"/>
    <n v="0.16"/>
    <n v="274.50799999999998"/>
    <n v="40.83"/>
    <n v="1714.7059999999999"/>
    <n v="1622.239"/>
    <n v="1.435430283624736E-4"/>
  </r>
  <r>
    <x v="7"/>
    <n v="1"/>
    <x v="9"/>
    <n v="0"/>
    <n v="78"/>
    <n v="31"/>
    <n v="0.1"/>
    <n v="0.16"/>
    <n v="72.436000000000007"/>
    <n v="33.844999999999999"/>
    <n v="434.53300000000002"/>
    <n v="387.42700000000002"/>
    <n v="3.4281289532176242E-5"/>
  </r>
  <r>
    <x v="7"/>
    <n v="1"/>
    <x v="10"/>
    <n v="15"/>
    <n v="248"/>
    <n v="31"/>
    <n v="0.2"/>
    <n v="0.16"/>
    <n v="246.68299999999999"/>
    <n v="40.366999999999997"/>
    <n v="1505.1579999999999"/>
    <n v="1420.116"/>
    <n v="1.2565827308183477E-4"/>
  </r>
  <r>
    <x v="7"/>
    <n v="1"/>
    <x v="11"/>
    <n v="9"/>
    <n v="167"/>
    <n v="31"/>
    <n v="0.2"/>
    <n v="0.16"/>
    <n v="165.21100000000001"/>
    <n v="37.265999999999998"/>
    <n v="1002.096"/>
    <n v="934.87900000000002"/>
    <n v="8.2722313304316408E-5"/>
  </r>
  <r>
    <x v="7"/>
    <n v="1"/>
    <x v="12"/>
    <n v="376"/>
    <n v="420"/>
    <n v="31"/>
    <n v="0.1"/>
    <n v="0.16"/>
    <n v="808.40300000000002"/>
    <n v="62.755000000000003"/>
    <n v="4612.4560000000001"/>
    <n v="4417.3100000000004"/>
    <n v="3.9086352542124696E-4"/>
  </r>
  <r>
    <x v="7"/>
    <n v="1"/>
    <x v="13"/>
    <n v="397"/>
    <n v="402"/>
    <n v="31"/>
    <n v="0.1"/>
    <n v="0.16"/>
    <n v="798.83900000000006"/>
    <n v="62.393000000000001"/>
    <n v="4572.4560000000001"/>
    <n v="4378.7280000000001"/>
    <n v="3.8744961592931574E-4"/>
  </r>
  <r>
    <x v="7"/>
    <n v="1"/>
    <x v="14"/>
    <n v="441"/>
    <n v="350"/>
    <n v="31"/>
    <n v="0.1"/>
    <n v="0.16"/>
    <n v="753.577"/>
    <n v="60.652000000000001"/>
    <n v="4366.8710000000001"/>
    <n v="4180.4269999999997"/>
    <n v="3.6990304845848873E-4"/>
  </r>
  <r>
    <x v="7"/>
    <n v="1"/>
    <x v="15"/>
    <n v="400"/>
    <n v="296"/>
    <n v="31"/>
    <n v="0.1"/>
    <n v="0.16"/>
    <n v="595.85699999999997"/>
    <n v="54.487000000000002"/>
    <n v="3564.154"/>
    <n v="3406.1529999999998"/>
    <n v="3.0139179041184711E-4"/>
  </r>
  <r>
    <x v="7"/>
    <n v="1"/>
    <x v="16"/>
    <n v="415"/>
    <n v="219"/>
    <n v="30"/>
    <n v="0.1"/>
    <n v="0.16"/>
    <n v="453.99400000000003"/>
    <n v="47.95"/>
    <n v="2811.6979999999999"/>
    <n v="2680.36"/>
    <n v="2.3717035005423967E-4"/>
  </r>
  <r>
    <x v="7"/>
    <n v="1"/>
    <x v="17"/>
    <n v="0"/>
    <n v="20"/>
    <n v="29"/>
    <n v="0.1"/>
    <n v="0.16"/>
    <n v="18.498000000000001"/>
    <n v="29.731000000000002"/>
    <n v="108.32599999999999"/>
    <n v="72.778999999999996"/>
    <n v="6.4398143930656736E-6"/>
  </r>
  <r>
    <x v="7"/>
    <n v="1"/>
    <x v="18"/>
    <n v="211"/>
    <n v="76"/>
    <n v="26"/>
    <n v="0.1"/>
    <n v="0.16"/>
    <n v="94.558999999999997"/>
    <n v="29.611999999999998"/>
    <n v="530.673"/>
    <n v="480.161"/>
    <n v="4.2486812388035104E-5"/>
  </r>
  <r>
    <x v="7"/>
    <n v="1"/>
    <x v="19"/>
    <n v="0"/>
    <n v="11"/>
    <n v="24"/>
    <n v="0.1"/>
    <n v="0.16"/>
    <n v="10.464"/>
    <n v="24.393999999999998"/>
    <n v="51.445"/>
    <n v="17.913"/>
    <n v="1.5850230866456726E-6"/>
  </r>
  <r>
    <x v="7"/>
    <n v="1"/>
    <x v="20"/>
    <n v="0"/>
    <n v="0"/>
    <n v="22"/>
    <n v="0.2"/>
    <n v="0.16"/>
    <n v="0"/>
    <n v="22"/>
    <n v="0"/>
    <n v="0"/>
    <n v="0"/>
  </r>
  <r>
    <x v="7"/>
    <n v="1"/>
    <x v="21"/>
    <n v="0"/>
    <n v="0"/>
    <n v="22"/>
    <n v="0.2"/>
    <n v="0.16"/>
    <n v="0"/>
    <n v="22"/>
    <n v="0"/>
    <n v="0"/>
    <n v="0"/>
  </r>
  <r>
    <x v="7"/>
    <n v="1"/>
    <x v="22"/>
    <n v="0"/>
    <n v="0"/>
    <n v="21"/>
    <n v="0.3"/>
    <n v="0.16"/>
    <n v="0"/>
    <n v="21"/>
    <n v="0"/>
    <n v="0"/>
    <n v="0"/>
  </r>
  <r>
    <x v="7"/>
    <n v="1"/>
    <x v="23"/>
    <n v="0"/>
    <n v="0"/>
    <n v="21"/>
    <n v="0.3"/>
    <n v="0.16"/>
    <n v="0"/>
    <n v="21"/>
    <n v="0"/>
    <n v="0"/>
    <n v="0"/>
  </r>
  <r>
    <x v="7"/>
    <n v="2"/>
    <x v="0"/>
    <n v="0"/>
    <n v="0"/>
    <n v="20"/>
    <n v="0.3"/>
    <n v="0.16"/>
    <n v="0"/>
    <n v="20"/>
    <n v="0"/>
    <n v="0"/>
    <n v="0"/>
  </r>
  <r>
    <x v="7"/>
    <n v="2"/>
    <x v="1"/>
    <n v="0"/>
    <n v="0"/>
    <n v="20"/>
    <n v="0.3"/>
    <n v="0.16"/>
    <n v="0"/>
    <n v="20"/>
    <n v="0"/>
    <n v="0"/>
    <n v="0"/>
  </r>
  <r>
    <x v="7"/>
    <n v="2"/>
    <x v="2"/>
    <n v="0"/>
    <n v="0"/>
    <n v="20"/>
    <n v="0.2"/>
    <n v="0.16"/>
    <n v="0"/>
    <n v="20"/>
    <n v="0"/>
    <n v="0"/>
    <n v="0"/>
  </r>
  <r>
    <x v="7"/>
    <n v="2"/>
    <x v="3"/>
    <n v="0"/>
    <n v="0"/>
    <n v="20"/>
    <n v="0.2"/>
    <n v="0.16"/>
    <n v="0"/>
    <n v="20"/>
    <n v="0"/>
    <n v="0"/>
    <n v="0"/>
  </r>
  <r>
    <x v="7"/>
    <n v="2"/>
    <x v="4"/>
    <n v="0"/>
    <n v="0"/>
    <n v="20"/>
    <n v="0.3"/>
    <n v="0.16"/>
    <n v="0"/>
    <n v="20"/>
    <n v="0"/>
    <n v="0"/>
    <n v="0"/>
  </r>
  <r>
    <x v="7"/>
    <n v="2"/>
    <x v="5"/>
    <n v="0"/>
    <n v="0"/>
    <n v="20"/>
    <n v="0.2"/>
    <n v="0.16"/>
    <n v="0"/>
    <n v="0"/>
    <n v="0"/>
    <n v="0"/>
    <n v="0"/>
  </r>
  <r>
    <x v="7"/>
    <n v="2"/>
    <x v="6"/>
    <n v="0"/>
    <n v="51"/>
    <n v="21"/>
    <n v="0.2"/>
    <n v="0.16"/>
    <n v="46.874000000000002"/>
    <n v="22.795999999999999"/>
    <n v="297.65300000000002"/>
    <n v="255.39699999999999"/>
    <n v="2.2598679241893867E-5"/>
  </r>
  <r>
    <x v="7"/>
    <n v="2"/>
    <x v="7"/>
    <n v="0"/>
    <n v="76"/>
    <n v="23"/>
    <n v="0.2"/>
    <n v="0.16"/>
    <n v="70.448999999999998"/>
    <n v="25.698"/>
    <n v="449.70299999999997"/>
    <n v="402.06"/>
    <n v="3.557608341521572E-5"/>
  </r>
  <r>
    <x v="7"/>
    <n v="2"/>
    <x v="8"/>
    <n v="0"/>
    <n v="101"/>
    <n v="25"/>
    <n v="0.2"/>
    <n v="0.16"/>
    <n v="93.801000000000002"/>
    <n v="28.579000000000001"/>
    <n v="589.79"/>
    <n v="537.18299999999999"/>
    <n v="4.7532376305118202E-5"/>
  </r>
  <r>
    <x v="7"/>
    <n v="2"/>
    <x v="9"/>
    <n v="20"/>
    <n v="247"/>
    <n v="26"/>
    <n v="0.3"/>
    <n v="0.16"/>
    <n v="246.77099999999999"/>
    <n v="35.1"/>
    <n v="1551.623"/>
    <n v="1464.9349999999999"/>
    <n v="1.2962406048318419E-4"/>
  </r>
  <r>
    <x v="7"/>
    <n v="2"/>
    <x v="10"/>
    <n v="13"/>
    <n v="229"/>
    <n v="27"/>
    <n v="0.3"/>
    <n v="0.16"/>
    <n v="226.74299999999999"/>
    <n v="35.344000000000001"/>
    <n v="1409.299"/>
    <n v="1327.653"/>
    <n v="1.1747672952907873E-4"/>
  </r>
  <r>
    <x v="7"/>
    <n v="2"/>
    <x v="11"/>
    <n v="11"/>
    <n v="187"/>
    <n v="27"/>
    <n v="0.4"/>
    <n v="0.16"/>
    <n v="186.179"/>
    <n v="33.639000000000003"/>
    <n v="1152.691"/>
    <n v="1080.1379999999999"/>
    <n v="9.5575485220972673E-5"/>
  </r>
  <r>
    <x v="7"/>
    <n v="2"/>
    <x v="12"/>
    <n v="20"/>
    <n v="312"/>
    <n v="27"/>
    <n v="0.3"/>
    <n v="0.16"/>
    <n v="316.108"/>
    <n v="38.616"/>
    <n v="1948.7729999999999"/>
    <n v="1848.0119999999999"/>
    <n v="1.6352044238252905E-4"/>
  </r>
  <r>
    <x v="7"/>
    <n v="2"/>
    <x v="13"/>
    <n v="248"/>
    <n v="453"/>
    <n v="27"/>
    <n v="0.3"/>
    <n v="0.16"/>
    <n v="697.11900000000003"/>
    <n v="52.679000000000002"/>
    <n v="4147.625"/>
    <n v="3968.9490000000001"/>
    <n v="3.5119052055597921E-4"/>
  </r>
  <r>
    <x v="7"/>
    <n v="2"/>
    <x v="14"/>
    <n v="219"/>
    <n v="413"/>
    <n v="27"/>
    <n v="0.3"/>
    <n v="0.16"/>
    <n v="606.04600000000005"/>
    <n v="49.344000000000001"/>
    <n v="3664.3519999999999"/>
    <n v="3502.8009999999999"/>
    <n v="3.0994364165274095E-4"/>
  </r>
  <r>
    <x v="7"/>
    <n v="2"/>
    <x v="15"/>
    <n v="757"/>
    <n v="137"/>
    <n v="27"/>
    <n v="0.2"/>
    <n v="0.16"/>
    <n v="712.48"/>
    <n v="54.249000000000002"/>
    <n v="4305.7259999999997"/>
    <n v="4121.4489999999996"/>
    <n v="3.6468440883340148E-4"/>
  </r>
  <r>
    <x v="7"/>
    <n v="2"/>
    <x v="16"/>
    <n v="22"/>
    <n v="206"/>
    <n v="26"/>
    <n v="0.2"/>
    <n v="0.16"/>
    <n v="204.99100000000001"/>
    <n v="33.820999999999998"/>
    <n v="1300.5219999999999"/>
    <n v="1222.731"/>
    <n v="1.0819275742518561E-4"/>
  </r>
  <r>
    <x v="7"/>
    <n v="2"/>
    <x v="17"/>
    <n v="10"/>
    <n v="134"/>
    <n v="25"/>
    <n v="0.2"/>
    <n v="0.16"/>
    <n v="127.535"/>
    <n v="29.881"/>
    <n v="817.46100000000001"/>
    <n v="756.78700000000003"/>
    <n v="6.696392936265945E-5"/>
  </r>
  <r>
    <x v="7"/>
    <n v="2"/>
    <x v="18"/>
    <n v="97"/>
    <n v="79"/>
    <n v="24"/>
    <n v="0.3"/>
    <n v="0.16"/>
    <n v="82.861000000000004"/>
    <n v="27.024000000000001"/>
    <n v="497.78699999999998"/>
    <n v="448.44"/>
    <n v="3.967999514181798E-5"/>
  </r>
  <r>
    <x v="7"/>
    <n v="2"/>
    <x v="19"/>
    <n v="0"/>
    <n v="8"/>
    <n v="22"/>
    <n v="0.5"/>
    <n v="0.16"/>
    <n v="7.61"/>
    <n v="22.253"/>
    <n v="37.204000000000001"/>
    <n v="4.1769999999999996"/>
    <n v="3.6959981203142824E-7"/>
  </r>
  <r>
    <x v="7"/>
    <n v="2"/>
    <x v="20"/>
    <n v="0"/>
    <n v="0"/>
    <n v="21"/>
    <n v="0.5"/>
    <n v="0.16"/>
    <n v="0"/>
    <n v="21"/>
    <n v="0"/>
    <n v="0"/>
    <n v="0"/>
  </r>
  <r>
    <x v="7"/>
    <n v="2"/>
    <x v="21"/>
    <n v="0"/>
    <n v="0"/>
    <n v="21"/>
    <n v="0.3"/>
    <n v="0.16"/>
    <n v="0"/>
    <n v="21"/>
    <n v="0"/>
    <n v="0"/>
    <n v="0"/>
  </r>
  <r>
    <x v="7"/>
    <n v="2"/>
    <x v="22"/>
    <n v="0"/>
    <n v="0"/>
    <n v="20"/>
    <n v="0.2"/>
    <n v="0.16"/>
    <n v="0"/>
    <n v="20"/>
    <n v="0"/>
    <n v="0"/>
    <n v="0"/>
  </r>
  <r>
    <x v="7"/>
    <n v="2"/>
    <x v="23"/>
    <n v="0"/>
    <n v="0"/>
    <n v="20"/>
    <n v="0.3"/>
    <n v="0.16"/>
    <n v="0"/>
    <n v="20"/>
    <n v="0"/>
    <n v="0"/>
    <n v="0"/>
  </r>
  <r>
    <x v="7"/>
    <n v="3"/>
    <x v="0"/>
    <n v="0"/>
    <n v="0"/>
    <n v="19"/>
    <n v="0.4"/>
    <n v="0.16"/>
    <n v="0"/>
    <n v="19"/>
    <n v="0"/>
    <n v="0"/>
    <n v="0"/>
  </r>
  <r>
    <x v="7"/>
    <n v="3"/>
    <x v="1"/>
    <n v="0"/>
    <n v="0"/>
    <n v="18"/>
    <n v="0.5"/>
    <n v="0.16"/>
    <n v="0"/>
    <n v="18"/>
    <n v="0"/>
    <n v="0"/>
    <n v="0"/>
  </r>
  <r>
    <x v="7"/>
    <n v="3"/>
    <x v="2"/>
    <n v="0"/>
    <n v="0"/>
    <n v="18"/>
    <n v="0.6"/>
    <n v="0.16"/>
    <n v="0"/>
    <n v="18"/>
    <n v="0"/>
    <n v="0"/>
    <n v="0"/>
  </r>
  <r>
    <x v="7"/>
    <n v="3"/>
    <x v="3"/>
    <n v="0"/>
    <n v="0"/>
    <n v="17"/>
    <n v="0.6"/>
    <n v="0.16"/>
    <n v="0"/>
    <n v="17"/>
    <n v="0"/>
    <n v="0"/>
    <n v="0"/>
  </r>
  <r>
    <x v="7"/>
    <n v="3"/>
    <x v="4"/>
    <n v="0"/>
    <n v="0"/>
    <n v="17"/>
    <n v="0.6"/>
    <n v="0.16"/>
    <n v="0"/>
    <n v="17"/>
    <n v="0"/>
    <n v="0"/>
    <n v="0"/>
  </r>
  <r>
    <x v="7"/>
    <n v="3"/>
    <x v="5"/>
    <n v="0"/>
    <n v="0"/>
    <n v="18"/>
    <n v="0.3"/>
    <n v="0.16"/>
    <n v="0"/>
    <n v="0"/>
    <n v="0"/>
    <n v="0"/>
    <n v="0"/>
  </r>
  <r>
    <x v="7"/>
    <n v="3"/>
    <x v="6"/>
    <n v="238"/>
    <n v="64"/>
    <n v="20"/>
    <n v="0.1"/>
    <n v="0.16"/>
    <n v="78.959999999999994"/>
    <n v="22.975000000000001"/>
    <n v="433.39"/>
    <n v="386.32400000000001"/>
    <n v="3.4183691114012327E-5"/>
  </r>
  <r>
    <x v="7"/>
    <n v="3"/>
    <x v="7"/>
    <n v="389"/>
    <n v="127"/>
    <n v="23"/>
    <n v="0.2"/>
    <n v="0.16"/>
    <n v="249.33799999999999"/>
    <n v="32.457000000000001"/>
    <n v="1567.2380000000001"/>
    <n v="1479.9970000000001"/>
    <n v="1.3095681422242706E-4"/>
  </r>
  <r>
    <x v="7"/>
    <n v="3"/>
    <x v="8"/>
    <n v="697"/>
    <n v="117"/>
    <n v="24"/>
    <n v="0.3"/>
    <n v="0.16"/>
    <n v="499.786"/>
    <n v="42.582000000000001"/>
    <n v="3197.692"/>
    <n v="3052.6770000000001"/>
    <n v="2.7011463859053495E-4"/>
  </r>
  <r>
    <x v="7"/>
    <n v="3"/>
    <x v="9"/>
    <n v="740"/>
    <n v="147"/>
    <n v="26"/>
    <n v="0.3"/>
    <n v="0.16"/>
    <n v="696.35199999999998"/>
    <n v="51.814999999999998"/>
    <n v="4254.5739999999996"/>
    <n v="4072.1089999999999"/>
    <n v="3.603185829474473E-4"/>
  </r>
  <r>
    <x v="7"/>
    <n v="3"/>
    <x v="10"/>
    <n v="756"/>
    <n v="175"/>
    <n v="27"/>
    <n v="0.3"/>
    <n v="0.16"/>
    <n v="850.07100000000003"/>
    <n v="58.451000000000001"/>
    <n v="5010.29"/>
    <n v="4801.0469999999996"/>
    <n v="4.2481830709936616E-4"/>
  </r>
  <r>
    <x v="7"/>
    <n v="3"/>
    <x v="11"/>
    <n v="724"/>
    <n v="221"/>
    <n v="28"/>
    <n v="0.3"/>
    <n v="0.16"/>
    <n v="939.39"/>
    <n v="62.709000000000003"/>
    <n v="5402.7219999999998"/>
    <n v="5179.5730000000003"/>
    <n v="4.5831199597870748E-4"/>
  </r>
  <r>
    <x v="7"/>
    <n v="3"/>
    <x v="12"/>
    <n v="714"/>
    <n v="238"/>
    <n v="29"/>
    <n v="0.3"/>
    <n v="0.16"/>
    <n v="972.71799999999996"/>
    <n v="64.924000000000007"/>
    <n v="5527.7110000000002"/>
    <n v="5300.134"/>
    <n v="4.689797773860144E-4"/>
  </r>
  <r>
    <x v="7"/>
    <n v="3"/>
    <x v="13"/>
    <n v="680"/>
    <n v="253"/>
    <n v="30"/>
    <n v="0.3"/>
    <n v="0.16"/>
    <n v="934.08699999999999"/>
    <n v="64.501000000000005"/>
    <n v="5323.2730000000001"/>
    <n v="5102.9399999999996"/>
    <n v="4.5153116227140445E-4"/>
  </r>
  <r>
    <x v="7"/>
    <n v="3"/>
    <x v="14"/>
    <n v="683"/>
    <n v="226"/>
    <n v="30"/>
    <n v="0.3"/>
    <n v="0.16"/>
    <n v="847.30799999999999"/>
    <n v="61.33"/>
    <n v="4920.4319999999998"/>
    <n v="4714.3729999999996"/>
    <n v="4.1714900039407243E-4"/>
  </r>
  <r>
    <x v="7"/>
    <n v="3"/>
    <x v="15"/>
    <n v="615"/>
    <n v="218"/>
    <n v="30"/>
    <n v="0.2"/>
    <n v="0.16"/>
    <n v="687.42200000000003"/>
    <n v="56.268000000000001"/>
    <n v="4104.5309999999999"/>
    <n v="3927.3820000000001"/>
    <n v="3.4751248479186373E-4"/>
  </r>
  <r>
    <x v="7"/>
    <n v="3"/>
    <x v="16"/>
    <n v="517"/>
    <n v="197"/>
    <n v="29"/>
    <n v="0.2"/>
    <n v="0.16"/>
    <n v="489.93"/>
    <n v="47.767000000000003"/>
    <n v="3048.7440000000001"/>
    <n v="2909.0059999999999"/>
    <n v="2.5740198008099042E-4"/>
  </r>
  <r>
    <x v="7"/>
    <n v="3"/>
    <x v="17"/>
    <n v="386"/>
    <n v="152"/>
    <n v="27"/>
    <n v="0.2"/>
    <n v="0.16"/>
    <n v="282.255"/>
    <n v="37.737000000000002"/>
    <n v="1760.9259999999999"/>
    <n v="1666.8209999999999"/>
    <n v="1.4748784493417221E-4"/>
  </r>
  <r>
    <x v="7"/>
    <n v="3"/>
    <x v="18"/>
    <n v="213"/>
    <n v="82"/>
    <n v="24"/>
    <n v="0.6"/>
    <n v="0.16"/>
    <n v="99.111000000000004"/>
    <n v="27.256"/>
    <n v="565.77499999999998"/>
    <n v="514.01900000000001"/>
    <n v="4.5482721039162733E-5"/>
  </r>
  <r>
    <x v="7"/>
    <n v="3"/>
    <x v="19"/>
    <n v="16"/>
    <n v="5"/>
    <n v="22"/>
    <n v="0.9"/>
    <n v="0.16"/>
    <n v="4.7560000000000002"/>
    <n v="22.141999999999999"/>
    <n v="22.684000000000001"/>
    <n v="0"/>
    <n v="0"/>
  </r>
  <r>
    <x v="7"/>
    <n v="3"/>
    <x v="20"/>
    <n v="0"/>
    <n v="0"/>
    <n v="22"/>
    <n v="1"/>
    <n v="0.16"/>
    <n v="0"/>
    <n v="22"/>
    <n v="0"/>
    <n v="0"/>
    <n v="0"/>
  </r>
  <r>
    <x v="7"/>
    <n v="3"/>
    <x v="21"/>
    <n v="0"/>
    <n v="0"/>
    <n v="21"/>
    <n v="1"/>
    <n v="0.16"/>
    <n v="0"/>
    <n v="21"/>
    <n v="0"/>
    <n v="0"/>
    <n v="0"/>
  </r>
  <r>
    <x v="7"/>
    <n v="3"/>
    <x v="22"/>
    <n v="0"/>
    <n v="0"/>
    <n v="20"/>
    <n v="1"/>
    <n v="0.16"/>
    <n v="0"/>
    <n v="20"/>
    <n v="0"/>
    <n v="0"/>
    <n v="0"/>
  </r>
  <r>
    <x v="7"/>
    <n v="3"/>
    <x v="23"/>
    <n v="0"/>
    <n v="0"/>
    <n v="19"/>
    <n v="1"/>
    <n v="0.16"/>
    <n v="0"/>
    <n v="19"/>
    <n v="0"/>
    <n v="0"/>
    <n v="0"/>
  </r>
  <r>
    <x v="7"/>
    <n v="4"/>
    <x v="0"/>
    <n v="0"/>
    <n v="0"/>
    <n v="19"/>
    <n v="1"/>
    <n v="0.16"/>
    <n v="0"/>
    <n v="19"/>
    <n v="0"/>
    <n v="0"/>
    <n v="0"/>
  </r>
  <r>
    <x v="7"/>
    <n v="4"/>
    <x v="1"/>
    <n v="0"/>
    <n v="0"/>
    <n v="19"/>
    <n v="1"/>
    <n v="0.16"/>
    <n v="0"/>
    <n v="19"/>
    <n v="0"/>
    <n v="0"/>
    <n v="0"/>
  </r>
  <r>
    <x v="7"/>
    <n v="4"/>
    <x v="2"/>
    <n v="0"/>
    <n v="0"/>
    <n v="18"/>
    <n v="1"/>
    <n v="0.16"/>
    <n v="0"/>
    <n v="18"/>
    <n v="0"/>
    <n v="0"/>
    <n v="0"/>
  </r>
  <r>
    <x v="7"/>
    <n v="4"/>
    <x v="3"/>
    <n v="0"/>
    <n v="0"/>
    <n v="18"/>
    <n v="1.1000000000000001"/>
    <n v="0.16"/>
    <n v="0"/>
    <n v="18"/>
    <n v="0"/>
    <n v="0"/>
    <n v="0"/>
  </r>
  <r>
    <x v="7"/>
    <n v="4"/>
    <x v="4"/>
    <n v="0"/>
    <n v="0"/>
    <n v="18"/>
    <n v="1"/>
    <n v="0.16"/>
    <n v="0"/>
    <n v="18"/>
    <n v="0"/>
    <n v="0"/>
    <n v="0"/>
  </r>
  <r>
    <x v="7"/>
    <n v="4"/>
    <x v="5"/>
    <n v="0"/>
    <n v="0"/>
    <n v="19"/>
    <n v="0.6"/>
    <n v="0.16"/>
    <n v="0"/>
    <n v="0"/>
    <n v="0"/>
    <n v="0"/>
    <n v="0"/>
  </r>
  <r>
    <x v="7"/>
    <n v="4"/>
    <x v="6"/>
    <n v="173"/>
    <n v="66"/>
    <n v="22"/>
    <n v="0.3"/>
    <n v="0.16"/>
    <n v="74.751999999999995"/>
    <n v="24.677"/>
    <n v="423.44499999999999"/>
    <n v="376.73200000000003"/>
    <n v="3.3334947662490794E-5"/>
  </r>
  <r>
    <x v="7"/>
    <n v="4"/>
    <x v="7"/>
    <n v="538"/>
    <n v="107"/>
    <n v="26"/>
    <n v="0.3"/>
    <n v="0.16"/>
    <n v="280.70499999999998"/>
    <n v="36.292999999999999"/>
    <n v="1727.8879999999999"/>
    <n v="1634.953"/>
    <n v="1.4466802046450079E-4"/>
  </r>
  <r>
    <x v="7"/>
    <n v="4"/>
    <x v="8"/>
    <n v="372"/>
    <n v="215"/>
    <n v="29"/>
    <n v="0.3"/>
    <n v="0.16"/>
    <n v="412.10399999999998"/>
    <n v="44.292999999999999"/>
    <n v="2589.9569999999999"/>
    <n v="2466.4760000000001"/>
    <n v="2.1824492841274339E-4"/>
  </r>
  <r>
    <x v="7"/>
    <n v="4"/>
    <x v="9"/>
    <n v="731"/>
    <n v="158"/>
    <n v="30"/>
    <n v="0.4"/>
    <n v="0.16"/>
    <n v="700.69"/>
    <n v="55.195999999999998"/>
    <n v="4218.3900000000003"/>
    <n v="4037.2080000000001"/>
    <n v="3.5723038494895346E-4"/>
  </r>
  <r>
    <x v="7"/>
    <n v="4"/>
    <x v="10"/>
    <n v="767"/>
    <n v="176"/>
    <n v="31"/>
    <n v="0.4"/>
    <n v="0.16"/>
    <n v="860.61800000000005"/>
    <n v="61.89"/>
    <n v="4996.4769999999999"/>
    <n v="4787.723"/>
    <n v="4.236393394442293E-4"/>
  </r>
  <r>
    <x v="7"/>
    <n v="4"/>
    <x v="11"/>
    <n v="794"/>
    <n v="182"/>
    <n v="32"/>
    <n v="0.4"/>
    <n v="0.16"/>
    <n v="962.56299999999999"/>
    <n v="66.515000000000001"/>
    <n v="5448.2039999999997"/>
    <n v="5223.4440000000004"/>
    <n v="4.6219390006145366E-4"/>
  </r>
  <r>
    <x v="7"/>
    <n v="4"/>
    <x v="12"/>
    <n v="786"/>
    <n v="194"/>
    <n v="33"/>
    <n v="0.4"/>
    <n v="0.16"/>
    <n v="994.25"/>
    <n v="68.635999999999996"/>
    <n v="5562.3559999999998"/>
    <n v="5333.5510000000004"/>
    <n v="4.7193666436677915E-4"/>
  </r>
  <r>
    <x v="7"/>
    <n v="4"/>
    <x v="13"/>
    <n v="764"/>
    <n v="201"/>
    <n v="33"/>
    <n v="0.3"/>
    <n v="0.16"/>
    <n v="962.87800000000004"/>
    <n v="68.581999999999994"/>
    <n v="5393.9570000000003"/>
    <n v="5171.1189999999997"/>
    <n v="4.5756394790331511E-4"/>
  </r>
  <r>
    <x v="7"/>
    <n v="4"/>
    <x v="14"/>
    <n v="676"/>
    <n v="229"/>
    <n v="32"/>
    <n v="0.3"/>
    <n v="0.16"/>
    <n v="843.79600000000005"/>
    <n v="63.2"/>
    <n v="4859.46"/>
    <n v="4655.5609999999997"/>
    <n v="4.1194504919819206E-4"/>
  </r>
  <r>
    <x v="7"/>
    <n v="4"/>
    <x v="15"/>
    <n v="637"/>
    <n v="207"/>
    <n v="32"/>
    <n v="0.2"/>
    <n v="0.16"/>
    <n v="692.779"/>
    <n v="58.476999999999997"/>
    <n v="4099.3940000000002"/>
    <n v="3922.4279999999999"/>
    <n v="3.4707413251300242E-4"/>
  </r>
  <r>
    <x v="7"/>
    <n v="4"/>
    <x v="16"/>
    <n v="466"/>
    <n v="204"/>
    <n v="31"/>
    <n v="0.2"/>
    <n v="0.16"/>
    <n v="467.33600000000001"/>
    <n v="48.898000000000003"/>
    <n v="2889.5279999999998"/>
    <n v="2755.433"/>
    <n v="2.4381314792080308E-4"/>
  </r>
  <r>
    <x v="7"/>
    <n v="4"/>
    <x v="17"/>
    <n v="462"/>
    <n v="122"/>
    <n v="28"/>
    <n v="0.2"/>
    <n v="0.16"/>
    <n v="280.39800000000002"/>
    <n v="38.65"/>
    <n v="1732.8219999999999"/>
    <n v="1639.713"/>
    <n v="1.4508920674778295E-4"/>
  </r>
  <r>
    <x v="7"/>
    <n v="4"/>
    <x v="18"/>
    <n v="269"/>
    <n v="76"/>
    <n v="25"/>
    <n v="0.4"/>
    <n v="0.16"/>
    <n v="100.053"/>
    <n v="28.446999999999999"/>
    <n v="549.81700000000001"/>
    <n v="498.62599999999998"/>
    <n v="4.4120678926019379E-5"/>
  </r>
  <r>
    <x v="7"/>
    <n v="4"/>
    <x v="19"/>
    <n v="0"/>
    <n v="5"/>
    <n v="23"/>
    <n v="0.5"/>
    <n v="0.16"/>
    <n v="4.7560000000000002"/>
    <n v="23.158000000000001"/>
    <n v="22.556000000000001"/>
    <n v="0"/>
    <n v="0"/>
  </r>
  <r>
    <x v="7"/>
    <n v="4"/>
    <x v="20"/>
    <n v="0"/>
    <n v="0"/>
    <n v="21"/>
    <n v="0.2"/>
    <n v="0.16"/>
    <n v="0"/>
    <n v="21"/>
    <n v="0"/>
    <n v="0"/>
    <n v="0"/>
  </r>
  <r>
    <x v="7"/>
    <n v="4"/>
    <x v="21"/>
    <n v="0"/>
    <n v="0"/>
    <n v="21"/>
    <n v="0.3"/>
    <n v="0.16"/>
    <n v="0"/>
    <n v="21"/>
    <n v="0"/>
    <n v="0"/>
    <n v="0"/>
  </r>
  <r>
    <x v="7"/>
    <n v="4"/>
    <x v="22"/>
    <n v="0"/>
    <n v="0"/>
    <n v="20"/>
    <n v="0.6"/>
    <n v="0.16"/>
    <n v="0"/>
    <n v="20"/>
    <n v="0"/>
    <n v="0"/>
    <n v="0"/>
  </r>
  <r>
    <x v="7"/>
    <n v="4"/>
    <x v="23"/>
    <n v="0"/>
    <n v="0"/>
    <n v="20"/>
    <n v="0.6"/>
    <n v="0.16"/>
    <n v="0"/>
    <n v="20"/>
    <n v="0"/>
    <n v="0"/>
    <n v="0"/>
  </r>
  <r>
    <x v="7"/>
    <n v="5"/>
    <x v="0"/>
    <n v="0"/>
    <n v="0"/>
    <n v="20"/>
    <n v="0.4"/>
    <n v="0.16"/>
    <n v="0"/>
    <n v="20"/>
    <n v="0"/>
    <n v="0"/>
    <n v="0"/>
  </r>
  <r>
    <x v="7"/>
    <n v="5"/>
    <x v="1"/>
    <n v="0"/>
    <n v="0"/>
    <n v="20"/>
    <n v="0.3"/>
    <n v="0.16"/>
    <n v="0"/>
    <n v="20"/>
    <n v="0"/>
    <n v="0"/>
    <n v="0"/>
  </r>
  <r>
    <x v="7"/>
    <n v="5"/>
    <x v="2"/>
    <n v="0"/>
    <n v="0"/>
    <n v="19"/>
    <n v="0.7"/>
    <n v="0.16"/>
    <n v="0"/>
    <n v="19"/>
    <n v="0"/>
    <n v="0"/>
    <n v="0"/>
  </r>
  <r>
    <x v="7"/>
    <n v="5"/>
    <x v="3"/>
    <n v="0"/>
    <n v="0"/>
    <n v="18"/>
    <n v="0.9"/>
    <n v="0.16"/>
    <n v="0"/>
    <n v="18"/>
    <n v="0"/>
    <n v="0"/>
    <n v="0"/>
  </r>
  <r>
    <x v="7"/>
    <n v="5"/>
    <x v="4"/>
    <n v="0"/>
    <n v="0"/>
    <n v="17"/>
    <n v="0.7"/>
    <n v="0.16"/>
    <n v="0"/>
    <n v="17"/>
    <n v="0"/>
    <n v="0"/>
    <n v="0"/>
  </r>
  <r>
    <x v="7"/>
    <n v="5"/>
    <x v="5"/>
    <n v="0"/>
    <n v="0"/>
    <n v="18"/>
    <n v="0.4"/>
    <n v="0.16"/>
    <n v="0"/>
    <n v="0"/>
    <n v="0"/>
    <n v="0"/>
    <n v="0"/>
  </r>
  <r>
    <x v="7"/>
    <n v="5"/>
    <x v="6"/>
    <n v="218"/>
    <n v="63"/>
    <n v="21"/>
    <n v="0.3"/>
    <n v="0.16"/>
    <n v="76.302000000000007"/>
    <n v="23.706"/>
    <n v="420.92599999999999"/>
    <n v="374.30200000000002"/>
    <n v="3.3119930295184982E-5"/>
  </r>
  <r>
    <x v="7"/>
    <n v="5"/>
    <x v="7"/>
    <n v="363"/>
    <n v="129"/>
    <n v="25"/>
    <n v="0.3"/>
    <n v="0.16"/>
    <n v="242.214"/>
    <n v="33.905999999999999"/>
    <n v="1513.6849999999999"/>
    <n v="1428.3409999999999"/>
    <n v="1.263860582036826E-4"/>
  </r>
  <r>
    <x v="7"/>
    <n v="5"/>
    <x v="8"/>
    <n v="530"/>
    <n v="181"/>
    <n v="28"/>
    <n v="0.3"/>
    <n v="0.16"/>
    <n v="468.58600000000001"/>
    <n v="45.405999999999999"/>
    <n v="2949.3359999999998"/>
    <n v="2813.1210000000001"/>
    <n v="2.4891764252374041E-4"/>
  </r>
  <r>
    <x v="7"/>
    <n v="5"/>
    <x v="9"/>
    <n v="173"/>
    <n v="334"/>
    <n v="30"/>
    <n v="0.4"/>
    <n v="0.16"/>
    <n v="454.23"/>
    <n v="46.277000000000001"/>
    <n v="2789.2330000000002"/>
    <n v="2658.6909999999998"/>
    <n v="2.3525297913565957E-4"/>
  </r>
  <r>
    <x v="7"/>
    <n v="5"/>
    <x v="10"/>
    <n v="6"/>
    <n v="145"/>
    <n v="32"/>
    <n v="0.4"/>
    <n v="0.16"/>
    <n v="140.70699999999999"/>
    <n v="37.023000000000003"/>
    <n v="852.26599999999996"/>
    <n v="790.35799999999995"/>
    <n v="6.9934442958471523E-5"/>
  </r>
  <r>
    <x v="7"/>
    <n v="5"/>
    <x v="11"/>
    <n v="27"/>
    <n v="344"/>
    <n v="33"/>
    <n v="0.5"/>
    <n v="0.16"/>
    <n v="362.59699999999998"/>
    <n v="45.557000000000002"/>
    <n v="2183.3560000000002"/>
    <n v="2074.2820000000002"/>
    <n v="1.8354183320569192E-4"/>
  </r>
  <r>
    <x v="7"/>
    <n v="5"/>
    <x v="12"/>
    <n v="753"/>
    <n v="212"/>
    <n v="33"/>
    <n v="0.5"/>
    <n v="0.16"/>
    <n v="985"/>
    <n v="67.272999999999996"/>
    <n v="5542.6310000000003"/>
    <n v="5314.5249999999996"/>
    <n v="4.7025315801683655E-4"/>
  </r>
  <r>
    <x v="7"/>
    <n v="5"/>
    <x v="13"/>
    <n v="756"/>
    <n v="204"/>
    <n v="33"/>
    <n v="0.6"/>
    <n v="0.16"/>
    <n v="958.00900000000001"/>
    <n v="65.403000000000006"/>
    <n v="5445.134"/>
    <n v="5220.482"/>
    <n v="4.619318089330751E-4"/>
  </r>
  <r>
    <x v="7"/>
    <n v="5"/>
    <x v="14"/>
    <n v="883"/>
    <n v="108"/>
    <n v="33"/>
    <n v="0.6"/>
    <n v="0.16"/>
    <n v="895.86500000000001"/>
    <n v="63.356000000000002"/>
    <n v="5175.8819999999996"/>
    <n v="4960.7709999999997"/>
    <n v="4.3895140750082842E-4"/>
  </r>
  <r>
    <x v="7"/>
    <n v="5"/>
    <x v="15"/>
    <n v="854"/>
    <n v="100"/>
    <n v="32"/>
    <n v="0.6"/>
    <n v="0.16"/>
    <n v="742.52599999999995"/>
    <n v="57.204999999999998"/>
    <n v="4439.88"/>
    <n v="4250.8490000000002"/>
    <n v="3.7613430485371917E-4"/>
  </r>
  <r>
    <x v="7"/>
    <n v="5"/>
    <x v="16"/>
    <n v="227"/>
    <n v="250"/>
    <n v="31"/>
    <n v="0.5"/>
    <n v="0.16"/>
    <n v="369.23500000000001"/>
    <n v="43.889000000000003"/>
    <n v="2306.5650000000001"/>
    <n v="2193.1260000000002"/>
    <n v="1.9405768670367206E-4"/>
  </r>
  <r>
    <x v="7"/>
    <n v="5"/>
    <x v="17"/>
    <n v="646"/>
    <n v="86"/>
    <n v="29"/>
    <n v="0.4"/>
    <n v="0.16"/>
    <n v="311.37599999999998"/>
    <n v="40.093000000000004"/>
    <n v="1902.62"/>
    <n v="1803.4939999999999"/>
    <n v="1.5958128881968128E-4"/>
  </r>
  <r>
    <x v="7"/>
    <n v="5"/>
    <x v="18"/>
    <n v="396"/>
    <n v="64"/>
    <n v="26"/>
    <n v="0.4"/>
    <n v="0.16"/>
    <n v="104.09099999999999"/>
    <n v="29.501999999999999"/>
    <n v="530.76900000000001"/>
    <n v="480.25299999999999"/>
    <n v="4.2494952963258201E-5"/>
  </r>
  <r>
    <x v="7"/>
    <n v="5"/>
    <x v="19"/>
    <n v="0"/>
    <n v="8"/>
    <n v="24"/>
    <n v="0.4"/>
    <n v="0.16"/>
    <n v="7.61"/>
    <n v="24.260999999999999"/>
    <n v="36.805999999999997"/>
    <n v="3.794"/>
    <n v="3.357102434396071E-7"/>
  </r>
  <r>
    <x v="7"/>
    <n v="5"/>
    <x v="20"/>
    <n v="0"/>
    <n v="0"/>
    <n v="22"/>
    <n v="0.3"/>
    <n v="0.16"/>
    <n v="0"/>
    <n v="22"/>
    <n v="0"/>
    <n v="0"/>
    <n v="0"/>
  </r>
  <r>
    <x v="7"/>
    <n v="5"/>
    <x v="21"/>
    <n v="0"/>
    <n v="0"/>
    <n v="21"/>
    <n v="0.3"/>
    <n v="0.16"/>
    <n v="0"/>
    <n v="21"/>
    <n v="0"/>
    <n v="0"/>
    <n v="0"/>
  </r>
  <r>
    <x v="7"/>
    <n v="5"/>
    <x v="22"/>
    <n v="0"/>
    <n v="0"/>
    <n v="20"/>
    <n v="0.4"/>
    <n v="0.16"/>
    <n v="0"/>
    <n v="20"/>
    <n v="0"/>
    <n v="0"/>
    <n v="0"/>
  </r>
  <r>
    <x v="7"/>
    <n v="5"/>
    <x v="23"/>
    <n v="0"/>
    <n v="0"/>
    <n v="20"/>
    <n v="0.4"/>
    <n v="0.16"/>
    <n v="0"/>
    <n v="20"/>
    <n v="0"/>
    <n v="0"/>
    <n v="0"/>
  </r>
  <r>
    <x v="7"/>
    <n v="6"/>
    <x v="0"/>
    <n v="0"/>
    <n v="0"/>
    <n v="19"/>
    <n v="0.4"/>
    <n v="0.16"/>
    <n v="0"/>
    <n v="19"/>
    <n v="0"/>
    <n v="0"/>
    <n v="0"/>
  </r>
  <r>
    <x v="7"/>
    <n v="6"/>
    <x v="1"/>
    <n v="0"/>
    <n v="0"/>
    <n v="18"/>
    <n v="0.6"/>
    <n v="0.16"/>
    <n v="0"/>
    <n v="18"/>
    <n v="0"/>
    <n v="0"/>
    <n v="0"/>
  </r>
  <r>
    <x v="7"/>
    <n v="6"/>
    <x v="2"/>
    <n v="0"/>
    <n v="0"/>
    <n v="17"/>
    <n v="0.8"/>
    <n v="0.16"/>
    <n v="0"/>
    <n v="17"/>
    <n v="0"/>
    <n v="0"/>
    <n v="0"/>
  </r>
  <r>
    <x v="7"/>
    <n v="6"/>
    <x v="3"/>
    <n v="0"/>
    <n v="0"/>
    <n v="17"/>
    <n v="0.9"/>
    <n v="0.16"/>
    <n v="0"/>
    <n v="17"/>
    <n v="0"/>
    <n v="0"/>
    <n v="0"/>
  </r>
  <r>
    <x v="7"/>
    <n v="6"/>
    <x v="4"/>
    <n v="0"/>
    <n v="0"/>
    <n v="16"/>
    <n v="0.8"/>
    <n v="0.16"/>
    <n v="0"/>
    <n v="16"/>
    <n v="0"/>
    <n v="0"/>
    <n v="0"/>
  </r>
  <r>
    <x v="7"/>
    <n v="6"/>
    <x v="5"/>
    <n v="0"/>
    <n v="0"/>
    <n v="17"/>
    <n v="0.5"/>
    <n v="0.16"/>
    <n v="0"/>
    <n v="0"/>
    <n v="0"/>
    <n v="0"/>
    <n v="0"/>
  </r>
  <r>
    <x v="7"/>
    <n v="6"/>
    <x v="6"/>
    <n v="292"/>
    <n v="57"/>
    <n v="21"/>
    <n v="0.3"/>
    <n v="0.16"/>
    <n v="77.159000000000006"/>
    <n v="23.686"/>
    <n v="402.702"/>
    <n v="356.72500000000002"/>
    <n v="3.1564638005006287E-5"/>
  </r>
  <r>
    <x v="7"/>
    <n v="6"/>
    <x v="7"/>
    <n v="626"/>
    <n v="87"/>
    <n v="24"/>
    <n v="0.3"/>
    <n v="0.16"/>
    <n v="289.45400000000001"/>
    <n v="34.594000000000001"/>
    <n v="1784.383"/>
    <n v="1689.4469999999999"/>
    <n v="1.494898955319752E-4"/>
  </r>
  <r>
    <x v="7"/>
    <n v="6"/>
    <x v="8"/>
    <n v="743"/>
    <n v="107"/>
    <n v="27"/>
    <n v="0.4"/>
    <n v="0.16"/>
    <n v="513.69100000000003"/>
    <n v="45.533000000000001"/>
    <n v="3251.8539999999998"/>
    <n v="3104.9189999999999"/>
    <n v="2.7473724653406996E-4"/>
  </r>
  <r>
    <x v="7"/>
    <n v="6"/>
    <x v="9"/>
    <n v="812"/>
    <n v="121"/>
    <n v="28"/>
    <n v="0.5"/>
    <n v="0.16"/>
    <n v="720.69899999999996"/>
    <n v="53.174999999999997"/>
    <n v="4385.2439999999997"/>
    <n v="4198.1490000000003"/>
    <n v="3.7147117100309521E-4"/>
  </r>
  <r>
    <x v="7"/>
    <n v="6"/>
    <x v="10"/>
    <n v="857"/>
    <n v="128"/>
    <n v="29"/>
    <n v="0.5"/>
    <n v="0.16"/>
    <n v="882.20100000000002"/>
    <n v="59.761000000000003"/>
    <n v="5179.6120000000001"/>
    <n v="4964.3689999999997"/>
    <n v="4.392697747796623E-4"/>
  </r>
  <r>
    <x v="7"/>
    <n v="6"/>
    <x v="11"/>
    <n v="917"/>
    <n v="111"/>
    <n v="30"/>
    <n v="0.6"/>
    <n v="0.16"/>
    <n v="1002.047"/>
    <n v="63.923999999999999"/>
    <n v="5748.5129999999999"/>
    <n v="5513.1120000000001"/>
    <n v="4.878250320584658E-4"/>
  </r>
  <r>
    <x v="7"/>
    <n v="6"/>
    <x v="12"/>
    <n v="926"/>
    <n v="112"/>
    <n v="31"/>
    <n v="0.6"/>
    <n v="0.16"/>
    <n v="1042.8030000000001"/>
    <n v="66.290999999999997"/>
    <n v="5907.21"/>
    <n v="5666.1850000000004"/>
    <n v="5.0136962196200587E-4"/>
  </r>
  <r>
    <x v="7"/>
    <n v="6"/>
    <x v="13"/>
    <n v="922"/>
    <n v="110"/>
    <n v="32"/>
    <n v="0.6"/>
    <n v="0.16"/>
    <n v="1011.554"/>
    <n v="66.244"/>
    <n v="5740.7780000000002"/>
    <n v="5505.6509999999998"/>
    <n v="4.8716484910477499E-4"/>
  </r>
  <r>
    <x v="7"/>
    <n v="6"/>
    <x v="14"/>
    <n v="906"/>
    <n v="105"/>
    <n v="32"/>
    <n v="0.6"/>
    <n v="0.16"/>
    <n v="912.505"/>
    <n v="62.921999999999997"/>
    <n v="5282.7449999999999"/>
    <n v="5063.848"/>
    <n v="4.4807212567769307E-4"/>
  </r>
  <r>
    <x v="7"/>
    <n v="6"/>
    <x v="15"/>
    <n v="872"/>
    <n v="98"/>
    <n v="31"/>
    <n v="0.6"/>
    <n v="0.16"/>
    <n v="753.03399999999999"/>
    <n v="56.564"/>
    <n v="4516.6840000000002"/>
    <n v="4324.9309999999996"/>
    <n v="3.8268941456760759E-4"/>
  </r>
  <r>
    <x v="7"/>
    <n v="6"/>
    <x v="16"/>
    <n v="807"/>
    <n v="89"/>
    <n v="30"/>
    <n v="0.5"/>
    <n v="0.16"/>
    <n v="547.346"/>
    <n v="49.173000000000002"/>
    <n v="3414.864"/>
    <n v="3262.1529999999998"/>
    <n v="2.8865002049742873E-4"/>
  </r>
  <r>
    <x v="7"/>
    <n v="6"/>
    <x v="17"/>
    <n v="684"/>
    <n v="79"/>
    <n v="29"/>
    <n v="0.4"/>
    <n v="0.16"/>
    <n v="316.71100000000001"/>
    <n v="40.276000000000003"/>
    <n v="1930.396"/>
    <n v="1830.2850000000001"/>
    <n v="1.6195187741535616E-4"/>
  </r>
  <r>
    <x v="7"/>
    <n v="6"/>
    <x v="18"/>
    <n v="245"/>
    <n v="67"/>
    <n v="25"/>
    <n v="0.5"/>
    <n v="0.16"/>
    <n v="88.177999999999997"/>
    <n v="27.945"/>
    <n v="480.14699999999999"/>
    <n v="431.42500000000001"/>
    <n v="3.8174431148110829E-5"/>
  </r>
  <r>
    <x v="7"/>
    <n v="6"/>
    <x v="19"/>
    <n v="0"/>
    <n v="0"/>
    <n v="22"/>
    <n v="0.7"/>
    <n v="0.16"/>
    <n v="0"/>
    <n v="0"/>
    <n v="0"/>
    <n v="0"/>
    <n v="0"/>
  </r>
  <r>
    <x v="7"/>
    <n v="6"/>
    <x v="20"/>
    <n v="0"/>
    <n v="0"/>
    <n v="21"/>
    <n v="0.6"/>
    <n v="0.16"/>
    <n v="0"/>
    <n v="21"/>
    <n v="0"/>
    <n v="0"/>
    <n v="0"/>
  </r>
  <r>
    <x v="7"/>
    <n v="6"/>
    <x v="21"/>
    <n v="0"/>
    <n v="0"/>
    <n v="21"/>
    <n v="0.5"/>
    <n v="0.16"/>
    <n v="0"/>
    <n v="21"/>
    <n v="0"/>
    <n v="0"/>
    <n v="0"/>
  </r>
  <r>
    <x v="7"/>
    <n v="6"/>
    <x v="22"/>
    <n v="0"/>
    <n v="0"/>
    <n v="20"/>
    <n v="0.5"/>
    <n v="0.16"/>
    <n v="0"/>
    <n v="20"/>
    <n v="0"/>
    <n v="0"/>
    <n v="0"/>
  </r>
  <r>
    <x v="7"/>
    <n v="6"/>
    <x v="23"/>
    <n v="0"/>
    <n v="0"/>
    <n v="19"/>
    <n v="0.3"/>
    <n v="0.16"/>
    <n v="0"/>
    <n v="19"/>
    <n v="0"/>
    <n v="0"/>
    <n v="0"/>
  </r>
  <r>
    <x v="7"/>
    <n v="7"/>
    <x v="0"/>
    <n v="0"/>
    <n v="0"/>
    <n v="17"/>
    <n v="0.2"/>
    <n v="0.16"/>
    <n v="0"/>
    <n v="17"/>
    <n v="0"/>
    <n v="0"/>
    <n v="0"/>
  </r>
  <r>
    <x v="7"/>
    <n v="7"/>
    <x v="1"/>
    <n v="0"/>
    <n v="0"/>
    <n v="16"/>
    <n v="0.2"/>
    <n v="0.16"/>
    <n v="0"/>
    <n v="16"/>
    <n v="0"/>
    <n v="0"/>
    <n v="0"/>
  </r>
  <r>
    <x v="7"/>
    <n v="7"/>
    <x v="2"/>
    <n v="0"/>
    <n v="0"/>
    <n v="16"/>
    <n v="0.3"/>
    <n v="0.16"/>
    <n v="0"/>
    <n v="16"/>
    <n v="0"/>
    <n v="0"/>
    <n v="0"/>
  </r>
  <r>
    <x v="7"/>
    <n v="7"/>
    <x v="3"/>
    <n v="0"/>
    <n v="0"/>
    <n v="15"/>
    <n v="0.3"/>
    <n v="0.16"/>
    <n v="0"/>
    <n v="15"/>
    <n v="0"/>
    <n v="0"/>
    <n v="0"/>
  </r>
  <r>
    <x v="7"/>
    <n v="7"/>
    <x v="4"/>
    <n v="0"/>
    <n v="0"/>
    <n v="15"/>
    <n v="0.4"/>
    <n v="0.16"/>
    <n v="0"/>
    <n v="15"/>
    <n v="0"/>
    <n v="0"/>
    <n v="0"/>
  </r>
  <r>
    <x v="7"/>
    <n v="7"/>
    <x v="5"/>
    <n v="0"/>
    <n v="0"/>
    <n v="16"/>
    <n v="0.3"/>
    <n v="0.16"/>
    <n v="0"/>
    <n v="0"/>
    <n v="0"/>
    <n v="0"/>
    <n v="0"/>
  </r>
  <r>
    <x v="7"/>
    <n v="7"/>
    <x v="6"/>
    <n v="461"/>
    <n v="49"/>
    <n v="19"/>
    <n v="0.2"/>
    <n v="0.16"/>
    <n v="86.183999999999997"/>
    <n v="21.983000000000001"/>
    <n v="411.57100000000003"/>
    <n v="365.279"/>
    <n v="3.2321534531728055E-5"/>
  </r>
  <r>
    <x v="7"/>
    <n v="7"/>
    <x v="7"/>
    <n v="693"/>
    <n v="74"/>
    <n v="23"/>
    <n v="0.2"/>
    <n v="0.16"/>
    <n v="298.142"/>
    <n v="34.246000000000002"/>
    <n v="1834.2809999999999"/>
    <n v="1737.577"/>
    <n v="1.5374865515684297E-4"/>
  </r>
  <r>
    <x v="7"/>
    <n v="7"/>
    <x v="8"/>
    <n v="813"/>
    <n v="88"/>
    <n v="26"/>
    <n v="0.2"/>
    <n v="0.16"/>
    <n v="532.23"/>
    <n v="46.432000000000002"/>
    <n v="3362.74"/>
    <n v="3211.8760000000002"/>
    <n v="2.8420128462251754E-4"/>
  </r>
  <r>
    <x v="7"/>
    <n v="7"/>
    <x v="9"/>
    <n v="880"/>
    <n v="98"/>
    <n v="27"/>
    <n v="0.3"/>
    <n v="0.16"/>
    <n v="743.74599999999998"/>
    <n v="54.593000000000004"/>
    <n v="4503.5929999999998"/>
    <n v="4312.3040000000001"/>
    <n v="3.8157212061823708E-4"/>
  </r>
  <r>
    <x v="7"/>
    <n v="7"/>
    <x v="10"/>
    <n v="919"/>
    <n v="103"/>
    <n v="28"/>
    <n v="0.4"/>
    <n v="0.16"/>
    <n v="910.69"/>
    <n v="60.713999999999999"/>
    <n v="5327.93"/>
    <n v="5107.4319999999998"/>
    <n v="4.5192863470512368E-4"/>
  </r>
  <r>
    <x v="7"/>
    <n v="7"/>
    <x v="11"/>
    <n v="947"/>
    <n v="103"/>
    <n v="29"/>
    <n v="0.4"/>
    <n v="0.16"/>
    <n v="1022.497"/>
    <n v="65.691999999999993"/>
    <n v="5819.4679999999998"/>
    <n v="5581.5529999999999"/>
    <n v="4.9388100063285959E-4"/>
  </r>
  <r>
    <x v="7"/>
    <n v="7"/>
    <x v="12"/>
    <n v="954"/>
    <n v="104"/>
    <n v="30"/>
    <n v="0.5"/>
    <n v="0.16"/>
    <n v="1062.1790000000001"/>
    <n v="66.995000000000005"/>
    <n v="5997.6310000000003"/>
    <n v="5753.402"/>
    <n v="5.090869757580185E-4"/>
  </r>
  <r>
    <x v="7"/>
    <n v="7"/>
    <x v="13"/>
    <n v="951"/>
    <n v="103"/>
    <n v="30"/>
    <n v="0.4"/>
    <n v="0.16"/>
    <n v="1032"/>
    <n v="67.031000000000006"/>
    <n v="5835.8379999999997"/>
    <n v="5597.3419999999996"/>
    <n v="4.9527808261326761E-4"/>
  </r>
  <r>
    <x v="7"/>
    <n v="7"/>
    <x v="14"/>
    <n v="940"/>
    <n v="96"/>
    <n v="30"/>
    <n v="0.4"/>
    <n v="0.16"/>
    <n v="932.58100000000002"/>
    <n v="63.497999999999998"/>
    <n v="5386.2359999999999"/>
    <n v="5163.6719999999996"/>
    <n v="4.5690500373281041E-4"/>
  </r>
  <r>
    <x v="7"/>
    <n v="7"/>
    <x v="15"/>
    <n v="908"/>
    <n v="91"/>
    <n v="29"/>
    <n v="0.3"/>
    <n v="0.16"/>
    <n v="771.71699999999998"/>
    <n v="57.627000000000002"/>
    <n v="4609.6350000000002"/>
    <n v="4414.5889999999999"/>
    <n v="3.906227590605724E-4"/>
  </r>
  <r>
    <x v="7"/>
    <n v="7"/>
    <x v="16"/>
    <n v="850"/>
    <n v="82"/>
    <n v="28"/>
    <n v="0.2"/>
    <n v="0.16"/>
    <n v="563.18299999999999"/>
    <n v="49.616"/>
    <n v="3510.8380000000002"/>
    <n v="3354.7260000000001"/>
    <n v="2.968412973466472E-4"/>
  </r>
  <r>
    <x v="7"/>
    <n v="7"/>
    <x v="17"/>
    <n v="741"/>
    <n v="70"/>
    <n v="27"/>
    <n v="0.2"/>
    <n v="0.16"/>
    <n v="327.245"/>
    <n v="39.383000000000003"/>
    <n v="1998.59"/>
    <n v="1896.0640000000001"/>
    <n v="1.6777230021535985E-4"/>
  </r>
  <r>
    <x v="7"/>
    <n v="7"/>
    <x v="18"/>
    <n v="519"/>
    <n v="50"/>
    <n v="24"/>
    <n v="0.2"/>
    <n v="0.16"/>
    <n v="104.696"/>
    <n v="27.64"/>
    <n v="497.55799999999999"/>
    <n v="448.21899999999999"/>
    <n v="3.9660440064379878E-5"/>
  </r>
  <r>
    <x v="7"/>
    <n v="7"/>
    <x v="19"/>
    <n v="0"/>
    <n v="0"/>
    <n v="23"/>
    <n v="0.4"/>
    <n v="0.16"/>
    <n v="0"/>
    <n v="0"/>
    <n v="0"/>
    <n v="0"/>
    <n v="0"/>
  </r>
  <r>
    <x v="7"/>
    <n v="7"/>
    <x v="20"/>
    <n v="0"/>
    <n v="0"/>
    <n v="22"/>
    <n v="0.7"/>
    <n v="0.16"/>
    <n v="0"/>
    <n v="22"/>
    <n v="0"/>
    <n v="0"/>
    <n v="0"/>
  </r>
  <r>
    <x v="7"/>
    <n v="7"/>
    <x v="21"/>
    <n v="0"/>
    <n v="0"/>
    <n v="21"/>
    <n v="0.6"/>
    <n v="0.16"/>
    <n v="0"/>
    <n v="21"/>
    <n v="0"/>
    <n v="0"/>
    <n v="0"/>
  </r>
  <r>
    <x v="7"/>
    <n v="7"/>
    <x v="22"/>
    <n v="0"/>
    <n v="0"/>
    <n v="20"/>
    <n v="0.6"/>
    <n v="0.16"/>
    <n v="0"/>
    <n v="20"/>
    <n v="0"/>
    <n v="0"/>
    <n v="0"/>
  </r>
  <r>
    <x v="7"/>
    <n v="7"/>
    <x v="23"/>
    <n v="0"/>
    <n v="0"/>
    <n v="19"/>
    <n v="0.7"/>
    <n v="0.16"/>
    <n v="0"/>
    <n v="19"/>
    <n v="0"/>
    <n v="0"/>
    <n v="0"/>
  </r>
  <r>
    <x v="7"/>
    <n v="8"/>
    <x v="0"/>
    <n v="0"/>
    <n v="0"/>
    <n v="17"/>
    <n v="0.9"/>
    <n v="0.16"/>
    <n v="0"/>
    <n v="17"/>
    <n v="0"/>
    <n v="0"/>
    <n v="0"/>
  </r>
  <r>
    <x v="7"/>
    <n v="8"/>
    <x v="1"/>
    <n v="0"/>
    <n v="0"/>
    <n v="16"/>
    <n v="1"/>
    <n v="0.16"/>
    <n v="0"/>
    <n v="16"/>
    <n v="0"/>
    <n v="0"/>
    <n v="0"/>
  </r>
  <r>
    <x v="7"/>
    <n v="8"/>
    <x v="2"/>
    <n v="0"/>
    <n v="0"/>
    <n v="16"/>
    <n v="1.1000000000000001"/>
    <n v="0.16"/>
    <n v="0"/>
    <n v="16"/>
    <n v="0"/>
    <n v="0"/>
    <n v="0"/>
  </r>
  <r>
    <x v="7"/>
    <n v="8"/>
    <x v="3"/>
    <n v="0"/>
    <n v="0"/>
    <n v="16"/>
    <n v="1.1000000000000001"/>
    <n v="0.16"/>
    <n v="0"/>
    <n v="16"/>
    <n v="0"/>
    <n v="0"/>
    <n v="0"/>
  </r>
  <r>
    <x v="7"/>
    <n v="8"/>
    <x v="4"/>
    <n v="0"/>
    <n v="0"/>
    <n v="16"/>
    <n v="1.1000000000000001"/>
    <n v="0.16"/>
    <n v="0"/>
    <n v="16"/>
    <n v="0"/>
    <n v="0"/>
    <n v="0"/>
  </r>
  <r>
    <x v="7"/>
    <n v="8"/>
    <x v="5"/>
    <n v="0"/>
    <n v="0"/>
    <n v="17"/>
    <n v="0.8"/>
    <n v="0.16"/>
    <n v="0"/>
    <n v="0"/>
    <n v="0"/>
    <n v="0"/>
    <n v="0"/>
  </r>
  <r>
    <x v="7"/>
    <n v="8"/>
    <x v="6"/>
    <n v="333"/>
    <n v="53"/>
    <n v="19"/>
    <n v="0.4"/>
    <n v="0.16"/>
    <n v="76.790999999999997"/>
    <n v="21.562999999999999"/>
    <n v="391.04300000000001"/>
    <n v="345.47800000000001"/>
    <n v="3.056945268398223E-5"/>
  </r>
  <r>
    <x v="7"/>
    <n v="8"/>
    <x v="7"/>
    <n v="703"/>
    <n v="72"/>
    <n v="23"/>
    <n v="0.2"/>
    <n v="0.16"/>
    <n v="298.89100000000002"/>
    <n v="34.271000000000001"/>
    <n v="1836.981"/>
    <n v="1740.181"/>
    <n v="1.5397906882946204E-4"/>
  </r>
  <r>
    <x v="7"/>
    <n v="8"/>
    <x v="8"/>
    <n v="820"/>
    <n v="86"/>
    <n v="26"/>
    <n v="0.1"/>
    <n v="0.16"/>
    <n v="533.55200000000002"/>
    <n v="47.158000000000001"/>
    <n v="3361.9270000000001"/>
    <n v="3211.0920000000001"/>
    <n v="2.8413191276409458E-4"/>
  </r>
  <r>
    <x v="7"/>
    <n v="8"/>
    <x v="9"/>
    <n v="885"/>
    <n v="96"/>
    <n v="27"/>
    <n v="0.2"/>
    <n v="0.16"/>
    <n v="745.01700000000005"/>
    <n v="55.521000000000001"/>
    <n v="4494.2340000000004"/>
    <n v="4303.277"/>
    <n v="3.8077337091672696E-4"/>
  </r>
  <r>
    <x v="7"/>
    <n v="8"/>
    <x v="10"/>
    <n v="921"/>
    <n v="103"/>
    <n v="28"/>
    <n v="0.3"/>
    <n v="0.16"/>
    <n v="912.178"/>
    <n v="61.779000000000003"/>
    <n v="5312.1019999999999"/>
    <n v="5092.1639999999998"/>
    <n v="4.5057765315614215E-4"/>
  </r>
  <r>
    <x v="7"/>
    <n v="8"/>
    <x v="11"/>
    <n v="961"/>
    <n v="95"/>
    <n v="29"/>
    <n v="0.4"/>
    <n v="0.16"/>
    <n v="1027.433"/>
    <n v="65.873000000000005"/>
    <n v="5844.1610000000001"/>
    <n v="5605.3710000000001"/>
    <n v="4.9598852477050976E-4"/>
  </r>
  <r>
    <x v="7"/>
    <n v="8"/>
    <x v="12"/>
    <n v="967"/>
    <n v="96"/>
    <n v="30"/>
    <n v="0.4"/>
    <n v="0.16"/>
    <n v="1066.4939999999999"/>
    <n v="68.260999999999996"/>
    <n v="5988.76"/>
    <n v="5744.8459999999995"/>
    <n v="5.0832990226227018E-4"/>
  </r>
  <r>
    <x v="7"/>
    <n v="8"/>
    <x v="13"/>
    <n v="962"/>
    <n v="94"/>
    <n v="30"/>
    <n v="0.4"/>
    <n v="0.16"/>
    <n v="1032.809"/>
    <n v="67.063999999999993"/>
    <n v="5841.4849999999997"/>
    <n v="5602.79"/>
    <n v="4.9576014624169642E-4"/>
  </r>
  <r>
    <x v="7"/>
    <n v="8"/>
    <x v="14"/>
    <n v="954"/>
    <n v="86"/>
    <n v="30"/>
    <n v="0.3"/>
    <n v="0.16"/>
    <n v="933.79"/>
    <n v="64.58"/>
    <n v="5369.3280000000004"/>
    <n v="5147.3630000000003"/>
    <n v="4.554619098054893E-4"/>
  </r>
  <r>
    <x v="7"/>
    <n v="8"/>
    <x v="15"/>
    <n v="922"/>
    <n v="82"/>
    <n v="29"/>
    <n v="0.2"/>
    <n v="0.16"/>
    <n v="771.82100000000003"/>
    <n v="58.545999999999999"/>
    <n v="4594.0129999999999"/>
    <n v="4399.5200000000004"/>
    <n v="3.8928938592973654E-4"/>
  </r>
  <r>
    <x v="7"/>
    <n v="8"/>
    <x v="16"/>
    <n v="866"/>
    <n v="74"/>
    <n v="28"/>
    <n v="0.1"/>
    <n v="0.16"/>
    <n v="561.80600000000004"/>
    <n v="50.276000000000003"/>
    <n v="3494.5970000000002"/>
    <n v="3339.0610000000001"/>
    <n v="2.9545518744588772E-4"/>
  </r>
  <r>
    <x v="7"/>
    <n v="8"/>
    <x v="17"/>
    <n v="768"/>
    <n v="63"/>
    <n v="26"/>
    <n v="0.1"/>
    <n v="0.16"/>
    <n v="328.262"/>
    <n v="38.822000000000003"/>
    <n v="2005.1690000000001"/>
    <n v="1902.41"/>
    <n v="1.683338229367272E-4"/>
  </r>
  <r>
    <x v="7"/>
    <n v="8"/>
    <x v="18"/>
    <n v="567"/>
    <n v="44"/>
    <n v="23"/>
    <n v="0.1"/>
    <n v="0.16"/>
    <n v="103.399"/>
    <n v="26.658000000000001"/>
    <n v="475.10500000000002"/>
    <n v="426.56200000000001"/>
    <n v="3.7744130959959324E-5"/>
  </r>
  <r>
    <x v="7"/>
    <n v="8"/>
    <x v="19"/>
    <n v="0"/>
    <n v="0"/>
    <n v="22"/>
    <n v="0.5"/>
    <n v="0.16"/>
    <n v="0"/>
    <n v="0"/>
    <n v="0"/>
    <n v="0"/>
    <n v="0"/>
  </r>
  <r>
    <x v="7"/>
    <n v="8"/>
    <x v="20"/>
    <n v="0"/>
    <n v="0"/>
    <n v="21"/>
    <n v="1"/>
    <n v="0.16"/>
    <n v="0"/>
    <n v="21"/>
    <n v="0"/>
    <n v="0"/>
    <n v="0"/>
  </r>
  <r>
    <x v="7"/>
    <n v="8"/>
    <x v="21"/>
    <n v="0"/>
    <n v="0"/>
    <n v="19"/>
    <n v="1.2"/>
    <n v="0.16"/>
    <n v="0"/>
    <n v="19"/>
    <n v="0"/>
    <n v="0"/>
    <n v="0"/>
  </r>
  <r>
    <x v="7"/>
    <n v="8"/>
    <x v="22"/>
    <n v="0"/>
    <n v="0"/>
    <n v="18"/>
    <n v="1.1000000000000001"/>
    <n v="0.16"/>
    <n v="0"/>
    <n v="18"/>
    <n v="0"/>
    <n v="0"/>
    <n v="0"/>
  </r>
  <r>
    <x v="7"/>
    <n v="8"/>
    <x v="23"/>
    <n v="0"/>
    <n v="0"/>
    <n v="17"/>
    <n v="1"/>
    <n v="0.16"/>
    <n v="0"/>
    <n v="17"/>
    <n v="0"/>
    <n v="0"/>
    <n v="0"/>
  </r>
  <r>
    <x v="7"/>
    <n v="9"/>
    <x v="0"/>
    <n v="0"/>
    <n v="0"/>
    <n v="16"/>
    <n v="0.8"/>
    <n v="0.16"/>
    <n v="0"/>
    <n v="16"/>
    <n v="0"/>
    <n v="0"/>
    <n v="0"/>
  </r>
  <r>
    <x v="7"/>
    <n v="9"/>
    <x v="1"/>
    <n v="0"/>
    <n v="0"/>
    <n v="15"/>
    <n v="0.6"/>
    <n v="0.16"/>
    <n v="0"/>
    <n v="15"/>
    <n v="0"/>
    <n v="0"/>
    <n v="0"/>
  </r>
  <r>
    <x v="7"/>
    <n v="9"/>
    <x v="2"/>
    <n v="0"/>
    <n v="0"/>
    <n v="15"/>
    <n v="0.5"/>
    <n v="0.16"/>
    <n v="0"/>
    <n v="15"/>
    <n v="0"/>
    <n v="0"/>
    <n v="0"/>
  </r>
  <r>
    <x v="7"/>
    <n v="9"/>
    <x v="3"/>
    <n v="0"/>
    <n v="0"/>
    <n v="14"/>
    <n v="0.5"/>
    <n v="0.16"/>
    <n v="0"/>
    <n v="14"/>
    <n v="0"/>
    <n v="0"/>
    <n v="0"/>
  </r>
  <r>
    <x v="7"/>
    <n v="9"/>
    <x v="4"/>
    <n v="0"/>
    <n v="0"/>
    <n v="14"/>
    <n v="0.6"/>
    <n v="0.16"/>
    <n v="0"/>
    <n v="14"/>
    <n v="0"/>
    <n v="0"/>
    <n v="0"/>
  </r>
  <r>
    <x v="7"/>
    <n v="9"/>
    <x v="5"/>
    <n v="0"/>
    <n v="0"/>
    <n v="16"/>
    <n v="0.6"/>
    <n v="0.16"/>
    <n v="0"/>
    <n v="16"/>
    <n v="0"/>
    <n v="0"/>
    <n v="0"/>
  </r>
  <r>
    <x v="7"/>
    <n v="9"/>
    <x v="6"/>
    <n v="296"/>
    <n v="54"/>
    <n v="20"/>
    <n v="0.4"/>
    <n v="0.16"/>
    <n v="73.944000000000003"/>
    <n v="22.486999999999998"/>
    <n v="382.524"/>
    <n v="337.26100000000002"/>
    <n v="2.9842375438240731E-5"/>
  </r>
  <r>
    <x v="7"/>
    <n v="9"/>
    <x v="7"/>
    <n v="414"/>
    <n v="117"/>
    <n v="25"/>
    <n v="0.4"/>
    <n v="0.16"/>
    <n v="246.57499999999999"/>
    <n v="33.783000000000001"/>
    <n v="1534.88"/>
    <n v="1448.7840000000001"/>
    <n v="1.2819494710896356E-4"/>
  </r>
  <r>
    <x v="7"/>
    <n v="9"/>
    <x v="8"/>
    <n v="824"/>
    <n v="83"/>
    <n v="28"/>
    <n v="0.5"/>
    <n v="0.16"/>
    <n v="532.23099999999999"/>
    <n v="46.654000000000003"/>
    <n v="3361.7159999999999"/>
    <n v="3210.8890000000001"/>
    <n v="2.8411395040789578E-4"/>
  </r>
  <r>
    <x v="7"/>
    <n v="9"/>
    <x v="9"/>
    <n v="883"/>
    <n v="94"/>
    <n v="30"/>
    <n v="0.6"/>
    <n v="0.16"/>
    <n v="741.19200000000001"/>
    <n v="55.170999999999999"/>
    <n v="4478.8159999999998"/>
    <n v="4288.4049999999997"/>
    <n v="3.7945742923501009E-4"/>
  </r>
  <r>
    <x v="7"/>
    <n v="9"/>
    <x v="10"/>
    <n v="918"/>
    <n v="101"/>
    <n v="31"/>
    <n v="0.6"/>
    <n v="0.16"/>
    <n v="907.24900000000002"/>
    <n v="61.752000000000002"/>
    <n v="5285.1949999999997"/>
    <n v="5066.2120000000004"/>
    <n v="4.482813030671215E-4"/>
  </r>
  <r>
    <x v="7"/>
    <n v="9"/>
    <x v="11"/>
    <n v="951"/>
    <n v="97"/>
    <n v="32"/>
    <n v="0.6"/>
    <n v="0.16"/>
    <n v="1019.599"/>
    <n v="66.525000000000006"/>
    <n v="5783.5510000000004"/>
    <n v="5546.9089999999997"/>
    <n v="4.9081554315428242E-4"/>
  </r>
  <r>
    <x v="7"/>
    <n v="9"/>
    <x v="12"/>
    <n v="956"/>
    <n v="98"/>
    <n v="32"/>
    <n v="0.6"/>
    <n v="0.16"/>
    <n v="1057.2370000000001"/>
    <n v="67.787000000000006"/>
    <n v="5950.9489999999996"/>
    <n v="5708.375"/>
    <n v="5.0510278357790385E-4"/>
  </r>
  <r>
    <x v="7"/>
    <n v="9"/>
    <x v="13"/>
    <n v="951"/>
    <n v="98"/>
    <n v="32"/>
    <n v="0.6"/>
    <n v="0.16"/>
    <n v="1025.752"/>
    <n v="66.731999999999999"/>
    <n v="5811.0739999999996"/>
    <n v="5573.4560000000001"/>
    <n v="4.9316454152871351E-4"/>
  </r>
  <r>
    <x v="7"/>
    <n v="9"/>
    <x v="14"/>
    <n v="945"/>
    <n v="89"/>
    <n v="32"/>
    <n v="0.6"/>
    <n v="0.16"/>
    <n v="928.15599999999995"/>
    <n v="63.46"/>
    <n v="5364.4129999999996"/>
    <n v="5142.6220000000003"/>
    <n v="4.5504240472795976E-4"/>
  </r>
  <r>
    <x v="7"/>
    <n v="9"/>
    <x v="15"/>
    <n v="910"/>
    <n v="85"/>
    <n v="31"/>
    <n v="0.5"/>
    <n v="0.16"/>
    <n v="764.92499999999995"/>
    <n v="57.73"/>
    <n v="4569.5640000000003"/>
    <n v="4375.9369999999999"/>
    <n v="3.8720265565271057E-4"/>
  </r>
  <r>
    <x v="7"/>
    <n v="9"/>
    <x v="16"/>
    <n v="851"/>
    <n v="78"/>
    <n v="30"/>
    <n v="0.4"/>
    <n v="0.16"/>
    <n v="556.15099999999995"/>
    <n v="50.072000000000003"/>
    <n v="3462.0659999999998"/>
    <n v="3307.683"/>
    <n v="2.9267872038773063E-4"/>
  </r>
  <r>
    <x v="7"/>
    <n v="9"/>
    <x v="17"/>
    <n v="744"/>
    <n v="67"/>
    <n v="28"/>
    <n v="0.3"/>
    <n v="0.16"/>
    <n v="322.52499999999998"/>
    <n v="39.82"/>
    <n v="1960.6569999999999"/>
    <n v="1859.4749999999999"/>
    <n v="1.6453474035842472E-4"/>
  </r>
  <r>
    <x v="7"/>
    <n v="9"/>
    <x v="18"/>
    <n v="530"/>
    <n v="47"/>
    <n v="25"/>
    <n v="0.6"/>
    <n v="0.16"/>
    <n v="100.792"/>
    <n v="28.084"/>
    <n v="467.73"/>
    <n v="419.44799999999998"/>
    <n v="3.7114652132381737E-5"/>
  </r>
  <r>
    <x v="7"/>
    <n v="9"/>
    <x v="19"/>
    <n v="0"/>
    <n v="0"/>
    <n v="23"/>
    <n v="1"/>
    <n v="0.16"/>
    <n v="0"/>
    <n v="0"/>
    <n v="0"/>
    <n v="0"/>
    <n v="0"/>
  </r>
  <r>
    <x v="7"/>
    <n v="9"/>
    <x v="20"/>
    <n v="0"/>
    <n v="0"/>
    <n v="22"/>
    <n v="1.2"/>
    <n v="0.16"/>
    <n v="0"/>
    <n v="22"/>
    <n v="0"/>
    <n v="0"/>
    <n v="0"/>
  </r>
  <r>
    <x v="7"/>
    <n v="9"/>
    <x v="21"/>
    <n v="0"/>
    <n v="0"/>
    <n v="21"/>
    <n v="1.3"/>
    <n v="0.16"/>
    <n v="0"/>
    <n v="21"/>
    <n v="0"/>
    <n v="0"/>
    <n v="0"/>
  </r>
  <r>
    <x v="7"/>
    <n v="9"/>
    <x v="22"/>
    <n v="0"/>
    <n v="0"/>
    <n v="19"/>
    <n v="1.2"/>
    <n v="0.16"/>
    <n v="0"/>
    <n v="19"/>
    <n v="0"/>
    <n v="0"/>
    <n v="0"/>
  </r>
  <r>
    <x v="7"/>
    <n v="9"/>
    <x v="23"/>
    <n v="0"/>
    <n v="0"/>
    <n v="18"/>
    <n v="0.8"/>
    <n v="0.16"/>
    <n v="0"/>
    <n v="18"/>
    <n v="0"/>
    <n v="0"/>
    <n v="0"/>
  </r>
  <r>
    <x v="7"/>
    <n v="10"/>
    <x v="0"/>
    <n v="0"/>
    <n v="0"/>
    <n v="17"/>
    <n v="0.5"/>
    <n v="0.16"/>
    <n v="0"/>
    <n v="17"/>
    <n v="0"/>
    <n v="0"/>
    <n v="0"/>
  </r>
  <r>
    <x v="7"/>
    <n v="10"/>
    <x v="1"/>
    <n v="0"/>
    <n v="0"/>
    <n v="17"/>
    <n v="0.4"/>
    <n v="0.16"/>
    <n v="0"/>
    <n v="17"/>
    <n v="0"/>
    <n v="0"/>
    <n v="0"/>
  </r>
  <r>
    <x v="7"/>
    <n v="10"/>
    <x v="2"/>
    <n v="0"/>
    <n v="0"/>
    <n v="16"/>
    <n v="0.4"/>
    <n v="0.16"/>
    <n v="0"/>
    <n v="16"/>
    <n v="0"/>
    <n v="0"/>
    <n v="0"/>
  </r>
  <r>
    <x v="7"/>
    <n v="10"/>
    <x v="3"/>
    <n v="0"/>
    <n v="0"/>
    <n v="15"/>
    <n v="0.3"/>
    <n v="0.16"/>
    <n v="0"/>
    <n v="15"/>
    <n v="0"/>
    <n v="0"/>
    <n v="0"/>
  </r>
  <r>
    <x v="7"/>
    <n v="10"/>
    <x v="4"/>
    <n v="0"/>
    <n v="0"/>
    <n v="15"/>
    <n v="0.3"/>
    <n v="0.16"/>
    <n v="0"/>
    <n v="15"/>
    <n v="0"/>
    <n v="0"/>
    <n v="0"/>
  </r>
  <r>
    <x v="7"/>
    <n v="10"/>
    <x v="5"/>
    <n v="0"/>
    <n v="0"/>
    <n v="17"/>
    <n v="0.3"/>
    <n v="0.16"/>
    <n v="0"/>
    <n v="17"/>
    <n v="0"/>
    <n v="0"/>
    <n v="0"/>
  </r>
  <r>
    <x v="7"/>
    <n v="10"/>
    <x v="6"/>
    <n v="306"/>
    <n v="52"/>
    <n v="21"/>
    <n v="0.3"/>
    <n v="0.16"/>
    <n v="72.77"/>
    <n v="23.512"/>
    <n v="370.00299999999999"/>
    <n v="325.18400000000003"/>
    <n v="2.8773747971182184E-5"/>
  </r>
  <r>
    <x v="7"/>
    <n v="10"/>
    <x v="7"/>
    <n v="691"/>
    <n v="73"/>
    <n v="24"/>
    <n v="0.4"/>
    <n v="0.16"/>
    <n v="294.93099999999998"/>
    <n v="34.454999999999998"/>
    <n v="1809.848"/>
    <n v="1714.009"/>
    <n v="1.5166325214751648E-4"/>
  </r>
  <r>
    <x v="7"/>
    <n v="10"/>
    <x v="8"/>
    <n v="804"/>
    <n v="90"/>
    <n v="27"/>
    <n v="0.5"/>
    <n v="0.16"/>
    <n v="528.09900000000005"/>
    <n v="45.508000000000003"/>
    <n v="3350.6779999999999"/>
    <n v="3200.241"/>
    <n v="2.831717673103352E-4"/>
  </r>
  <r>
    <x v="7"/>
    <n v="10"/>
    <x v="9"/>
    <n v="869"/>
    <n v="102"/>
    <n v="29"/>
    <n v="0.5"/>
    <n v="0.16"/>
    <n v="738.81899999999996"/>
    <n v="54.819000000000003"/>
    <n v="4470.616"/>
    <n v="4280.4960000000001"/>
    <n v="3.7875760521936331E-4"/>
  </r>
  <r>
    <x v="7"/>
    <n v="10"/>
    <x v="10"/>
    <n v="908"/>
    <n v="109"/>
    <n v="30"/>
    <n v="0.6"/>
    <n v="0.16"/>
    <n v="906.47799999999995"/>
    <n v="60.725000000000001"/>
    <n v="5304.1980000000003"/>
    <n v="5084.5410000000002"/>
    <n v="4.499031357112977E-4"/>
  </r>
  <r>
    <x v="7"/>
    <n v="10"/>
    <x v="11"/>
    <n v="949"/>
    <n v="101"/>
    <n v="31"/>
    <n v="0.6"/>
    <n v="0.16"/>
    <n v="1021.521"/>
    <n v="65.590999999999994"/>
    <n v="5818.8419999999996"/>
    <n v="5580.9489999999996"/>
    <n v="4.9382755598682967E-4"/>
  </r>
  <r>
    <x v="7"/>
    <n v="10"/>
    <x v="12"/>
    <n v="958"/>
    <n v="103"/>
    <n v="31"/>
    <n v="0.6"/>
    <n v="0.16"/>
    <n v="1064.0060000000001"/>
    <n v="67.016000000000005"/>
    <n v="6009.2669999999998"/>
    <n v="5764.6270000000004"/>
    <n v="5.1008021441975018E-4"/>
  </r>
  <r>
    <x v="7"/>
    <n v="10"/>
    <x v="13"/>
    <n v="954"/>
    <n v="101"/>
    <n v="32"/>
    <n v="0.6"/>
    <n v="0.16"/>
    <n v="1031.165"/>
    <n v="66.915000000000006"/>
    <n v="5836.6329999999998"/>
    <n v="5598.1090000000004"/>
    <n v="4.9534595023496462E-4"/>
  </r>
  <r>
    <x v="7"/>
    <n v="10"/>
    <x v="14"/>
    <n v="949"/>
    <n v="92"/>
    <n v="31"/>
    <n v="0.5"/>
    <n v="0.16"/>
    <n v="933.923"/>
    <n v="63.576000000000001"/>
    <n v="5394.9759999999997"/>
    <n v="5172.1019999999999"/>
    <n v="4.5765092817988369E-4"/>
  </r>
  <r>
    <x v="7"/>
    <n v="10"/>
    <x v="15"/>
    <n v="917"/>
    <n v="86"/>
    <n v="31"/>
    <n v="0.4"/>
    <n v="0.16"/>
    <n v="769.98599999999999"/>
    <n v="58.713000000000001"/>
    <n v="4580.8310000000001"/>
    <n v="4386.8059999999996"/>
    <n v="3.8816439382770925E-4"/>
  </r>
  <r>
    <x v="7"/>
    <n v="10"/>
    <x v="16"/>
    <n v="860"/>
    <n v="78"/>
    <n v="30"/>
    <n v="0.3"/>
    <n v="0.16"/>
    <n v="559.76"/>
    <n v="50.826999999999998"/>
    <n v="3474.5970000000002"/>
    <n v="3319.77"/>
    <n v="2.9374823269992208E-4"/>
  </r>
  <r>
    <x v="7"/>
    <n v="10"/>
    <x v="17"/>
    <n v="755"/>
    <n v="65"/>
    <n v="28"/>
    <n v="0.3"/>
    <n v="0.16"/>
    <n v="322.81"/>
    <n v="39.826000000000001"/>
    <n v="1959.462"/>
    <n v="1858.3219999999999"/>
    <n v="1.6443271771459609E-4"/>
  </r>
  <r>
    <x v="7"/>
    <n v="10"/>
    <x v="18"/>
    <n v="541"/>
    <n v="45"/>
    <n v="24"/>
    <n v="0.6"/>
    <n v="0.16"/>
    <n v="98.88"/>
    <n v="27.007999999999999"/>
    <n v="454.08199999999999"/>
    <n v="406.28399999999999"/>
    <n v="3.594984199937199E-5"/>
  </r>
  <r>
    <x v="7"/>
    <n v="10"/>
    <x v="19"/>
    <n v="0"/>
    <n v="0"/>
    <n v="23"/>
    <n v="1"/>
    <n v="0.16"/>
    <n v="0"/>
    <n v="0"/>
    <n v="0"/>
    <n v="0"/>
    <n v="0"/>
  </r>
  <r>
    <x v="7"/>
    <n v="10"/>
    <x v="20"/>
    <n v="0"/>
    <n v="0"/>
    <n v="22"/>
    <n v="0.9"/>
    <n v="0.16"/>
    <n v="0"/>
    <n v="22"/>
    <n v="0"/>
    <n v="0"/>
    <n v="0"/>
  </r>
  <r>
    <x v="7"/>
    <n v="10"/>
    <x v="21"/>
    <n v="0"/>
    <n v="0"/>
    <n v="21"/>
    <n v="0.7"/>
    <n v="0.16"/>
    <n v="0"/>
    <n v="21"/>
    <n v="0"/>
    <n v="0"/>
    <n v="0"/>
  </r>
  <r>
    <x v="7"/>
    <n v="10"/>
    <x v="22"/>
    <n v="0"/>
    <n v="0"/>
    <n v="20"/>
    <n v="0.6"/>
    <n v="0.16"/>
    <n v="0"/>
    <n v="20"/>
    <n v="0"/>
    <n v="0"/>
    <n v="0"/>
  </r>
  <r>
    <x v="7"/>
    <n v="10"/>
    <x v="23"/>
    <n v="0"/>
    <n v="0"/>
    <n v="19"/>
    <n v="0.7"/>
    <n v="0.16"/>
    <n v="0"/>
    <n v="19"/>
    <n v="0"/>
    <n v="0"/>
    <n v="0"/>
  </r>
  <r>
    <x v="7"/>
    <n v="11"/>
    <x v="0"/>
    <n v="0"/>
    <n v="0"/>
    <n v="19"/>
    <n v="0.8"/>
    <n v="0.16"/>
    <n v="0"/>
    <n v="19"/>
    <n v="0"/>
    <n v="0"/>
    <n v="0"/>
  </r>
  <r>
    <x v="7"/>
    <n v="11"/>
    <x v="1"/>
    <n v="0"/>
    <n v="0"/>
    <n v="19"/>
    <n v="0.8"/>
    <n v="0.16"/>
    <n v="0"/>
    <n v="19"/>
    <n v="0"/>
    <n v="0"/>
    <n v="0"/>
  </r>
  <r>
    <x v="7"/>
    <n v="11"/>
    <x v="2"/>
    <n v="0"/>
    <n v="0"/>
    <n v="18"/>
    <n v="0.9"/>
    <n v="0.16"/>
    <n v="0"/>
    <n v="18"/>
    <n v="0"/>
    <n v="0"/>
    <n v="0"/>
  </r>
  <r>
    <x v="7"/>
    <n v="11"/>
    <x v="3"/>
    <n v="0"/>
    <n v="0"/>
    <n v="17"/>
    <n v="1"/>
    <n v="0.16"/>
    <n v="0"/>
    <n v="17"/>
    <n v="0"/>
    <n v="0"/>
    <n v="0"/>
  </r>
  <r>
    <x v="7"/>
    <n v="11"/>
    <x v="4"/>
    <n v="0"/>
    <n v="0"/>
    <n v="16"/>
    <n v="1.1000000000000001"/>
    <n v="0.16"/>
    <n v="0"/>
    <n v="16"/>
    <n v="0"/>
    <n v="0"/>
    <n v="0"/>
  </r>
  <r>
    <x v="7"/>
    <n v="11"/>
    <x v="5"/>
    <n v="0"/>
    <n v="0"/>
    <n v="17"/>
    <n v="0.7"/>
    <n v="0.16"/>
    <n v="0"/>
    <n v="17"/>
    <n v="0"/>
    <n v="0"/>
    <n v="0"/>
  </r>
  <r>
    <x v="7"/>
    <n v="11"/>
    <x v="6"/>
    <n v="466"/>
    <n v="45"/>
    <n v="20"/>
    <n v="0.3"/>
    <n v="0.16"/>
    <n v="80.948999999999998"/>
    <n v="22.69"/>
    <n v="375.42599999999999"/>
    <n v="330.41399999999999"/>
    <n v="2.9236521975712794E-5"/>
  </r>
  <r>
    <x v="7"/>
    <n v="11"/>
    <x v="7"/>
    <n v="484"/>
    <n v="103"/>
    <n v="25"/>
    <n v="0.3"/>
    <n v="0.16"/>
    <n v="255.292"/>
    <n v="34.359000000000002"/>
    <n v="1577.8119999999999"/>
    <n v="1490.1949999999999"/>
    <n v="1.318591792890051E-4"/>
  </r>
  <r>
    <x v="7"/>
    <n v="11"/>
    <x v="8"/>
    <n v="808"/>
    <n v="87"/>
    <n v="28"/>
    <n v="0.4"/>
    <n v="0.16"/>
    <n v="526.80499999999995"/>
    <n v="47.017000000000003"/>
    <n v="3322.3310000000001"/>
    <n v="3172.8989999999999"/>
    <n v="2.80752423747835E-4"/>
  </r>
  <r>
    <x v="7"/>
    <n v="11"/>
    <x v="9"/>
    <n v="869"/>
    <n v="100"/>
    <n v="30"/>
    <n v="0.5"/>
    <n v="0.16"/>
    <n v="736.46299999999997"/>
    <n v="55.738"/>
    <n v="4439.6059999999998"/>
    <n v="4250.5839999999998"/>
    <n v="3.7611085645769608E-4"/>
  </r>
  <r>
    <x v="7"/>
    <n v="11"/>
    <x v="10"/>
    <n v="903"/>
    <n v="109"/>
    <n v="31"/>
    <n v="0.5"/>
    <n v="0.16"/>
    <n v="901.85599999999999"/>
    <n v="62.457999999999998"/>
    <n v="5237.634"/>
    <n v="5020.335"/>
    <n v="4.4422189905070635E-4"/>
  </r>
  <r>
    <x v="7"/>
    <n v="11"/>
    <x v="11"/>
    <n v="944"/>
    <n v="101"/>
    <n v="32"/>
    <n v="0.5"/>
    <n v="0.16"/>
    <n v="1016.393"/>
    <n v="67.418000000000006"/>
    <n v="5743.018"/>
    <n v="5507.8109999999997"/>
    <n v="4.8735597565349124E-4"/>
  </r>
  <r>
    <x v="7"/>
    <n v="11"/>
    <x v="12"/>
    <n v="949"/>
    <n v="102"/>
    <n v="33"/>
    <n v="0.5"/>
    <n v="0.16"/>
    <n v="1053.585"/>
    <n v="69.700999999999993"/>
    <n v="5879.7669999999998"/>
    <n v="5639.7150000000001"/>
    <n v="4.9902743689509853E-4"/>
  </r>
  <r>
    <x v="7"/>
    <n v="11"/>
    <x v="13"/>
    <n v="944"/>
    <n v="101"/>
    <n v="33"/>
    <n v="0.5"/>
    <n v="0.16"/>
    <n v="1020.867"/>
    <n v="68.572000000000003"/>
    <n v="5736.5330000000004"/>
    <n v="5501.5559999999996"/>
    <n v="4.8680250502283366E-4"/>
  </r>
  <r>
    <x v="7"/>
    <n v="11"/>
    <x v="14"/>
    <n v="933"/>
    <n v="94"/>
    <n v="33"/>
    <n v="0.4"/>
    <n v="0.16"/>
    <n v="921.02700000000004"/>
    <n v="66.088999999999999"/>
    <n v="5261.81"/>
    <n v="5043.6549999999997"/>
    <n v="4.4628535790073578E-4"/>
  </r>
  <r>
    <x v="7"/>
    <n v="11"/>
    <x v="15"/>
    <n v="900"/>
    <n v="88"/>
    <n v="32"/>
    <n v="0.4"/>
    <n v="0.16"/>
    <n v="758.30499999999995"/>
    <n v="59.292999999999999"/>
    <n v="4500.2259999999997"/>
    <n v="4309.0569999999998"/>
    <n v="3.8128481140356957E-4"/>
  </r>
  <r>
    <x v="7"/>
    <n v="11"/>
    <x v="16"/>
    <n v="840"/>
    <n v="80"/>
    <n v="31"/>
    <n v="0.4"/>
    <n v="0.16"/>
    <n v="550.274"/>
    <n v="50.860999999999997"/>
    <n v="3414.614"/>
    <n v="3261.9119999999998"/>
    <n v="2.8862869572972473E-4"/>
  </r>
  <r>
    <x v="7"/>
    <n v="11"/>
    <x v="17"/>
    <n v="731"/>
    <n v="67"/>
    <n v="29"/>
    <n v="0.3"/>
    <n v="0.16"/>
    <n v="315.13099999999997"/>
    <n v="40.542999999999999"/>
    <n v="1904.8489999999999"/>
    <n v="1805.644"/>
    <n v="1.597715305232646E-4"/>
  </r>
  <r>
    <x v="7"/>
    <n v="11"/>
    <x v="18"/>
    <n v="513"/>
    <n v="45"/>
    <n v="26"/>
    <n v="0.6"/>
    <n v="0.16"/>
    <n v="94.613"/>
    <n v="28.884"/>
    <n v="432.1"/>
    <n v="385.08"/>
    <n v="3.407361637947388E-5"/>
  </r>
  <r>
    <x v="7"/>
    <n v="11"/>
    <x v="19"/>
    <n v="0"/>
    <n v="0"/>
    <n v="23"/>
    <n v="0.9"/>
    <n v="0.16"/>
    <n v="0"/>
    <n v="0"/>
    <n v="0"/>
    <n v="0"/>
    <n v="0"/>
  </r>
  <r>
    <x v="7"/>
    <n v="11"/>
    <x v="20"/>
    <n v="0"/>
    <n v="0"/>
    <n v="21"/>
    <n v="0.6"/>
    <n v="0.16"/>
    <n v="0"/>
    <n v="21"/>
    <n v="0"/>
    <n v="0"/>
    <n v="0"/>
  </r>
  <r>
    <x v="7"/>
    <n v="11"/>
    <x v="21"/>
    <n v="0"/>
    <n v="0"/>
    <n v="20"/>
    <n v="0.4"/>
    <n v="0.16"/>
    <n v="0"/>
    <n v="20"/>
    <n v="0"/>
    <n v="0"/>
    <n v="0"/>
  </r>
  <r>
    <x v="7"/>
    <n v="11"/>
    <x v="22"/>
    <n v="0"/>
    <n v="0"/>
    <n v="20"/>
    <n v="0.4"/>
    <n v="0.16"/>
    <n v="0"/>
    <n v="20"/>
    <n v="0"/>
    <n v="0"/>
    <n v="0"/>
  </r>
  <r>
    <x v="7"/>
    <n v="11"/>
    <x v="23"/>
    <n v="0"/>
    <n v="0"/>
    <n v="19"/>
    <n v="0.4"/>
    <n v="0.16"/>
    <n v="0"/>
    <n v="19"/>
    <n v="0"/>
    <n v="0"/>
    <n v="0"/>
  </r>
  <r>
    <x v="7"/>
    <n v="12"/>
    <x v="0"/>
    <n v="0"/>
    <n v="0"/>
    <n v="19"/>
    <n v="0.4"/>
    <n v="0.16"/>
    <n v="0"/>
    <n v="19"/>
    <n v="0"/>
    <n v="0"/>
    <n v="0"/>
  </r>
  <r>
    <x v="7"/>
    <n v="12"/>
    <x v="1"/>
    <n v="0"/>
    <n v="0"/>
    <n v="18"/>
    <n v="0.3"/>
    <n v="0.16"/>
    <n v="0"/>
    <n v="18"/>
    <n v="0"/>
    <n v="0"/>
    <n v="0"/>
  </r>
  <r>
    <x v="7"/>
    <n v="12"/>
    <x v="2"/>
    <n v="0"/>
    <n v="0"/>
    <n v="17"/>
    <n v="0.4"/>
    <n v="0.16"/>
    <n v="0"/>
    <n v="17"/>
    <n v="0"/>
    <n v="0"/>
    <n v="0"/>
  </r>
  <r>
    <x v="7"/>
    <n v="12"/>
    <x v="3"/>
    <n v="0"/>
    <n v="0"/>
    <n v="17"/>
    <n v="0.7"/>
    <n v="0.16"/>
    <n v="0"/>
    <n v="17"/>
    <n v="0"/>
    <n v="0"/>
    <n v="0"/>
  </r>
  <r>
    <x v="7"/>
    <n v="12"/>
    <x v="4"/>
    <n v="0"/>
    <n v="0"/>
    <n v="17"/>
    <n v="0.9"/>
    <n v="0.16"/>
    <n v="0"/>
    <n v="17"/>
    <n v="0"/>
    <n v="0"/>
    <n v="0"/>
  </r>
  <r>
    <x v="7"/>
    <n v="12"/>
    <x v="5"/>
    <n v="0"/>
    <n v="0"/>
    <n v="18"/>
    <n v="0.7"/>
    <n v="0.16"/>
    <n v="0"/>
    <n v="18"/>
    <n v="0"/>
    <n v="0"/>
    <n v="0"/>
  </r>
  <r>
    <x v="7"/>
    <n v="12"/>
    <x v="6"/>
    <n v="346"/>
    <n v="48"/>
    <n v="22"/>
    <n v="0.4"/>
    <n v="0.16"/>
    <n v="72.846000000000004"/>
    <n v="24.41"/>
    <n v="356.93599999999998"/>
    <n v="312.58"/>
    <n v="2.765848916561739E-5"/>
  </r>
  <r>
    <x v="7"/>
    <n v="12"/>
    <x v="7"/>
    <n v="499"/>
    <n v="99"/>
    <n v="26"/>
    <n v="0.4"/>
    <n v="0.16"/>
    <n v="255.97399999999999"/>
    <n v="35.098999999999997"/>
    <n v="1574.761"/>
    <n v="1487.2529999999999"/>
    <n v="1.3159885785089245E-4"/>
  </r>
  <r>
    <x v="7"/>
    <n v="12"/>
    <x v="8"/>
    <n v="825"/>
    <n v="77"/>
    <n v="29"/>
    <n v="0.5"/>
    <n v="0.16"/>
    <n v="525.33799999999997"/>
    <n v="47.415999999999997"/>
    <n v="3309.6590000000001"/>
    <n v="3160.6759999999999"/>
    <n v="2.7967087754183541E-4"/>
  </r>
  <r>
    <x v="7"/>
    <n v="12"/>
    <x v="9"/>
    <n v="885"/>
    <n v="86"/>
    <n v="31"/>
    <n v="0.5"/>
    <n v="0.16"/>
    <n v="733.399"/>
    <n v="56.634999999999998"/>
    <n v="4406.7529999999997"/>
    <n v="4218.8959999999997"/>
    <n v="3.7330695920041767E-4"/>
  </r>
  <r>
    <x v="7"/>
    <n v="12"/>
    <x v="10"/>
    <n v="919"/>
    <n v="91"/>
    <n v="32"/>
    <n v="0.5"/>
    <n v="0.16"/>
    <n v="896.899"/>
    <n v="63.29"/>
    <n v="5193.1369999999997"/>
    <n v="4977.415"/>
    <n v="4.4042414374010334E-4"/>
  </r>
  <r>
    <x v="7"/>
    <n v="12"/>
    <x v="11"/>
    <n v="944"/>
    <n v="90"/>
    <n v="33"/>
    <n v="0.5"/>
    <n v="0.16"/>
    <n v="1004.582"/>
    <n v="68.010000000000005"/>
    <n v="5664.2610000000004"/>
    <n v="5431.8450000000003"/>
    <n v="4.8063416111655583E-4"/>
  </r>
  <r>
    <x v="7"/>
    <n v="12"/>
    <x v="12"/>
    <n v="952"/>
    <n v="90"/>
    <n v="33"/>
    <n v="0.5"/>
    <n v="0.16"/>
    <n v="1043.5719999999999"/>
    <n v="69.355999999999995"/>
    <n v="5836.56"/>
    <n v="5598.0389999999998"/>
    <n v="4.953397563190339E-4"/>
  </r>
  <r>
    <x v="7"/>
    <n v="12"/>
    <x v="13"/>
    <n v="948"/>
    <n v="87"/>
    <n v="34"/>
    <n v="0.5"/>
    <n v="0.16"/>
    <n v="1009.434"/>
    <n v="69.179000000000002"/>
    <n v="5660.3249999999998"/>
    <n v="5428.049"/>
    <n v="4.8029827390408961E-4"/>
  </r>
  <r>
    <x v="7"/>
    <n v="12"/>
    <x v="14"/>
    <n v="934"/>
    <n v="81"/>
    <n v="34"/>
    <n v="0.4"/>
    <n v="0.16"/>
    <n v="907.38199999999995"/>
    <n v="66.602999999999994"/>
    <n v="5175.1530000000002"/>
    <n v="4960.0680000000002"/>
    <n v="4.3888920288798238E-4"/>
  </r>
  <r>
    <x v="7"/>
    <n v="12"/>
    <x v="15"/>
    <n v="895"/>
    <n v="79"/>
    <n v="33"/>
    <n v="0.4"/>
    <n v="0.16"/>
    <n v="744.08600000000001"/>
    <n v="59.784999999999997"/>
    <n v="4408.268"/>
    <n v="4220.357"/>
    <n v="3.7343623507434106E-4"/>
  </r>
  <r>
    <x v="7"/>
    <n v="12"/>
    <x v="16"/>
    <n v="829"/>
    <n v="74"/>
    <n v="32"/>
    <n v="0.3"/>
    <n v="0.16"/>
    <n v="535.66"/>
    <n v="51.933"/>
    <n v="3309.0259999999998"/>
    <n v="3160.0659999999998"/>
    <n v="2.7961690198872574E-4"/>
  </r>
  <r>
    <x v="7"/>
    <n v="12"/>
    <x v="17"/>
    <n v="157"/>
    <n v="149"/>
    <n v="31"/>
    <n v="0.3"/>
    <n v="0.16"/>
    <n v="193.41399999999999"/>
    <n v="38.148000000000003"/>
    <n v="1199.787"/>
    <n v="1125.566"/>
    <n v="9.9595159690918513E-5"/>
  </r>
  <r>
    <x v="7"/>
    <n v="12"/>
    <x v="18"/>
    <n v="0"/>
    <n v="53"/>
    <n v="28"/>
    <n v="0.6"/>
    <n v="0.16"/>
    <n v="48.536999999999999"/>
    <n v="29.648"/>
    <n v="298.23899999999998"/>
    <n v="255.96299999999999"/>
    <n v="2.2648761476418596E-5"/>
  </r>
  <r>
    <x v="7"/>
    <n v="12"/>
    <x v="19"/>
    <n v="0"/>
    <n v="0"/>
    <n v="26"/>
    <n v="0.9"/>
    <n v="0.16"/>
    <n v="0"/>
    <n v="0"/>
    <n v="0"/>
    <n v="0"/>
    <n v="0"/>
  </r>
  <r>
    <x v="7"/>
    <n v="12"/>
    <x v="20"/>
    <n v="0"/>
    <n v="0"/>
    <n v="24"/>
    <n v="0.9"/>
    <n v="0.16"/>
    <n v="0"/>
    <n v="24"/>
    <n v="0"/>
    <n v="0"/>
    <n v="0"/>
  </r>
  <r>
    <x v="7"/>
    <n v="12"/>
    <x v="21"/>
    <n v="0"/>
    <n v="0"/>
    <n v="23"/>
    <n v="0.6"/>
    <n v="0.16"/>
    <n v="0"/>
    <n v="23"/>
    <n v="0"/>
    <n v="0"/>
    <n v="0"/>
  </r>
  <r>
    <x v="7"/>
    <n v="12"/>
    <x v="22"/>
    <n v="0"/>
    <n v="0"/>
    <n v="22"/>
    <n v="0.4"/>
    <n v="0.16"/>
    <n v="0"/>
    <n v="22"/>
    <n v="0"/>
    <n v="0"/>
    <n v="0"/>
  </r>
  <r>
    <x v="7"/>
    <n v="12"/>
    <x v="23"/>
    <n v="0"/>
    <n v="0"/>
    <n v="21"/>
    <n v="0.4"/>
    <n v="0.16"/>
    <n v="0"/>
    <n v="21"/>
    <n v="0"/>
    <n v="0"/>
    <n v="0"/>
  </r>
  <r>
    <x v="7"/>
    <n v="13"/>
    <x v="0"/>
    <n v="0"/>
    <n v="0"/>
    <n v="20"/>
    <n v="0.3"/>
    <n v="0.16"/>
    <n v="0"/>
    <n v="20"/>
    <n v="0"/>
    <n v="0"/>
    <n v="0"/>
  </r>
  <r>
    <x v="7"/>
    <n v="13"/>
    <x v="1"/>
    <n v="0"/>
    <n v="0"/>
    <n v="19"/>
    <n v="0.3"/>
    <n v="0.16"/>
    <n v="0"/>
    <n v="19"/>
    <n v="0"/>
    <n v="0"/>
    <n v="0"/>
  </r>
  <r>
    <x v="7"/>
    <n v="13"/>
    <x v="2"/>
    <n v="0"/>
    <n v="0"/>
    <n v="19"/>
    <n v="0.3"/>
    <n v="0.16"/>
    <n v="0"/>
    <n v="19"/>
    <n v="0"/>
    <n v="0"/>
    <n v="0"/>
  </r>
  <r>
    <x v="7"/>
    <n v="13"/>
    <x v="3"/>
    <n v="0"/>
    <n v="0"/>
    <n v="19"/>
    <n v="0.4"/>
    <n v="0.16"/>
    <n v="0"/>
    <n v="19"/>
    <n v="0"/>
    <n v="0"/>
    <n v="0"/>
  </r>
  <r>
    <x v="7"/>
    <n v="13"/>
    <x v="4"/>
    <n v="0"/>
    <n v="0"/>
    <n v="19"/>
    <n v="0.6"/>
    <n v="0.16"/>
    <n v="0"/>
    <n v="19"/>
    <n v="0"/>
    <n v="0"/>
    <n v="0"/>
  </r>
  <r>
    <x v="7"/>
    <n v="13"/>
    <x v="5"/>
    <n v="0"/>
    <n v="0"/>
    <n v="20"/>
    <n v="0.4"/>
    <n v="0.16"/>
    <n v="0"/>
    <n v="20"/>
    <n v="0"/>
    <n v="0"/>
    <n v="0"/>
  </r>
  <r>
    <x v="7"/>
    <n v="13"/>
    <x v="6"/>
    <n v="233"/>
    <n v="56"/>
    <n v="23"/>
    <n v="0.3"/>
    <n v="0.16"/>
    <n v="69.066999999999993"/>
    <n v="25.425999999999998"/>
    <n v="365.64"/>
    <n v="320.976"/>
    <n v="2.8401405139238623E-5"/>
  </r>
  <r>
    <x v="7"/>
    <n v="13"/>
    <x v="7"/>
    <n v="380"/>
    <n v="117"/>
    <n v="27"/>
    <n v="0.3"/>
    <n v="0.16"/>
    <n v="234.78700000000001"/>
    <n v="35.622999999999998"/>
    <n v="1449.23"/>
    <n v="1366.1690000000001"/>
    <n v="1.2088479904313249E-4"/>
  </r>
  <r>
    <x v="7"/>
    <n v="13"/>
    <x v="8"/>
    <n v="385"/>
    <n v="201"/>
    <n v="30"/>
    <n v="0.4"/>
    <n v="0.16"/>
    <n v="404.86700000000002"/>
    <n v="44.584000000000003"/>
    <n v="2546.203"/>
    <n v="2424.2730000000001"/>
    <n v="2.1451061649817256E-4"/>
  </r>
  <r>
    <x v="7"/>
    <n v="13"/>
    <x v="9"/>
    <n v="362"/>
    <n v="290"/>
    <n v="32"/>
    <n v="0.4"/>
    <n v="0.16"/>
    <n v="554.43200000000002"/>
    <n v="51.902999999999999"/>
    <n v="3357.1869999999999"/>
    <n v="3206.52"/>
    <n v="2.8372736156931182E-4"/>
  </r>
  <r>
    <x v="7"/>
    <n v="13"/>
    <x v="10"/>
    <n v="415"/>
    <n v="332"/>
    <n v="33"/>
    <n v="0.5"/>
    <n v="0.16"/>
    <n v="707.76700000000005"/>
    <n v="57.625"/>
    <n v="4163.2110000000002"/>
    <n v="3983.9839999999999"/>
    <n v="3.5252088521336311E-4"/>
  </r>
  <r>
    <x v="7"/>
    <n v="13"/>
    <x v="11"/>
    <n v="921"/>
    <n v="98"/>
    <n v="34"/>
    <n v="0.5"/>
    <n v="0.16"/>
    <n v="990.48199999999997"/>
    <n v="68.518000000000001"/>
    <n v="5572.3860000000004"/>
    <n v="5343.2250000000004"/>
    <n v="4.727926635483908E-4"/>
  </r>
  <r>
    <x v="7"/>
    <n v="13"/>
    <x v="12"/>
    <n v="454"/>
    <n v="408"/>
    <n v="35"/>
    <n v="0.4"/>
    <n v="0.16"/>
    <n v="882.54899999999998"/>
    <n v="66.576999999999998"/>
    <n v="4960.0069999999996"/>
    <n v="4752.5450000000001"/>
    <n v="4.2052663123555287E-4"/>
  </r>
  <r>
    <x v="7"/>
    <n v="13"/>
    <x v="13"/>
    <n v="471"/>
    <n v="384"/>
    <n v="35"/>
    <n v="0.4"/>
    <n v="0.16"/>
    <n v="859.78700000000003"/>
    <n v="65.777000000000001"/>
    <n v="4858.4369999999999"/>
    <n v="4654.5749999999998"/>
    <n v="4.1185780346808358E-4"/>
  </r>
  <r>
    <x v="7"/>
    <n v="13"/>
    <x v="14"/>
    <n v="916"/>
    <n v="90"/>
    <n v="35"/>
    <n v="0.3"/>
    <n v="0.16"/>
    <n v="900.02800000000002"/>
    <n v="68.334999999999994"/>
    <n v="5092.5230000000001"/>
    <n v="4880.366"/>
    <n v="4.3183681020937838E-4"/>
  </r>
  <r>
    <x v="7"/>
    <n v="13"/>
    <x v="15"/>
    <n v="885"/>
    <n v="84"/>
    <n v="34"/>
    <n v="0.2"/>
    <n v="0.16"/>
    <n v="740.64599999999996"/>
    <n v="62.359000000000002"/>
    <n v="4337.951"/>
    <n v="4152.5320000000002"/>
    <n v="3.6743477296013669E-4"/>
  </r>
  <r>
    <x v="7"/>
    <n v="13"/>
    <x v="16"/>
    <n v="825"/>
    <n v="77"/>
    <n v="33"/>
    <n v="0.1"/>
    <n v="0.16"/>
    <n v="536.00699999999995"/>
    <n v="54.258000000000003"/>
    <n v="3278.2240000000002"/>
    <n v="3130.355"/>
    <n v="2.7698793861423069E-4"/>
  </r>
  <r>
    <x v="7"/>
    <n v="13"/>
    <x v="17"/>
    <n v="130"/>
    <n v="148"/>
    <n v="31"/>
    <n v="0.2"/>
    <n v="0.16"/>
    <n v="183.22"/>
    <n v="37.991"/>
    <n v="1137.4100000000001"/>
    <n v="1065.3989999999999"/>
    <n v="9.4271311979523967E-5"/>
  </r>
  <r>
    <x v="7"/>
    <n v="13"/>
    <x v="18"/>
    <n v="163"/>
    <n v="61"/>
    <n v="28"/>
    <n v="0.6"/>
    <n v="0.16"/>
    <n v="70.846999999999994"/>
    <n v="30.32"/>
    <n v="388.86599999999999"/>
    <n v="343.37799999999999"/>
    <n v="3.0383635206063628E-5"/>
  </r>
  <r>
    <x v="7"/>
    <n v="13"/>
    <x v="19"/>
    <n v="0"/>
    <n v="0"/>
    <n v="27"/>
    <n v="0.9"/>
    <n v="0.16"/>
    <n v="0"/>
    <n v="27"/>
    <n v="0"/>
    <n v="0"/>
    <n v="0"/>
  </r>
  <r>
    <x v="7"/>
    <n v="13"/>
    <x v="20"/>
    <n v="0"/>
    <n v="0"/>
    <n v="26"/>
    <n v="1.1000000000000001"/>
    <n v="0.16"/>
    <n v="0"/>
    <n v="26"/>
    <n v="0"/>
    <n v="0"/>
    <n v="0"/>
  </r>
  <r>
    <x v="7"/>
    <n v="13"/>
    <x v="21"/>
    <n v="0"/>
    <n v="0"/>
    <n v="25"/>
    <n v="1.2"/>
    <n v="0.16"/>
    <n v="0"/>
    <n v="25"/>
    <n v="0"/>
    <n v="0"/>
    <n v="0"/>
  </r>
  <r>
    <x v="7"/>
    <n v="13"/>
    <x v="22"/>
    <n v="0"/>
    <n v="0"/>
    <n v="24"/>
    <n v="1.1000000000000001"/>
    <n v="0.16"/>
    <n v="0"/>
    <n v="24"/>
    <n v="0"/>
    <n v="0"/>
    <n v="0"/>
  </r>
  <r>
    <x v="7"/>
    <n v="13"/>
    <x v="23"/>
    <n v="0"/>
    <n v="0"/>
    <n v="23"/>
    <n v="1"/>
    <n v="0.16"/>
    <n v="0"/>
    <n v="23"/>
    <n v="0"/>
    <n v="0"/>
    <n v="0"/>
  </r>
  <r>
    <x v="7"/>
    <n v="14"/>
    <x v="0"/>
    <n v="0"/>
    <n v="0"/>
    <n v="23"/>
    <n v="1"/>
    <n v="0.16"/>
    <n v="0"/>
    <n v="23"/>
    <n v="0"/>
    <n v="0"/>
    <n v="0"/>
  </r>
  <r>
    <x v="7"/>
    <n v="14"/>
    <x v="1"/>
    <n v="0"/>
    <n v="0"/>
    <n v="23"/>
    <n v="1"/>
    <n v="0.16"/>
    <n v="0"/>
    <n v="23"/>
    <n v="0"/>
    <n v="0"/>
    <n v="0"/>
  </r>
  <r>
    <x v="7"/>
    <n v="14"/>
    <x v="2"/>
    <n v="0"/>
    <n v="0"/>
    <n v="22"/>
    <n v="1"/>
    <n v="0.16"/>
    <n v="0"/>
    <n v="22"/>
    <n v="0"/>
    <n v="0"/>
    <n v="0"/>
  </r>
  <r>
    <x v="7"/>
    <n v="14"/>
    <x v="3"/>
    <n v="0"/>
    <n v="0"/>
    <n v="22"/>
    <n v="1.1000000000000001"/>
    <n v="0.16"/>
    <n v="0"/>
    <n v="22"/>
    <n v="0"/>
    <n v="0"/>
    <n v="0"/>
  </r>
  <r>
    <x v="7"/>
    <n v="14"/>
    <x v="4"/>
    <n v="0"/>
    <n v="0"/>
    <n v="21"/>
    <n v="1"/>
    <n v="0.16"/>
    <n v="0"/>
    <n v="21"/>
    <n v="0"/>
    <n v="0"/>
    <n v="0"/>
  </r>
  <r>
    <x v="7"/>
    <n v="14"/>
    <x v="5"/>
    <n v="0"/>
    <n v="0"/>
    <n v="21"/>
    <n v="0.7"/>
    <n v="0.16"/>
    <n v="0"/>
    <n v="21"/>
    <n v="0"/>
    <n v="0"/>
    <n v="0"/>
  </r>
  <r>
    <x v="7"/>
    <n v="14"/>
    <x v="6"/>
    <n v="283"/>
    <n v="50"/>
    <n v="23"/>
    <n v="0.4"/>
    <n v="0.16"/>
    <n v="67.805000000000007"/>
    <n v="25.274000000000001"/>
    <n v="342.31099999999998"/>
    <n v="298.47300000000001"/>
    <n v="2.6410238136570863E-5"/>
  </r>
  <r>
    <x v="7"/>
    <n v="14"/>
    <x v="7"/>
    <n v="631"/>
    <n v="78"/>
    <n v="27"/>
    <n v="0.3"/>
    <n v="0.16"/>
    <n v="278.72399999999999"/>
    <n v="37.188000000000002"/>
    <n v="1689.569"/>
    <n v="1597.992"/>
    <n v="1.4139754436862009E-4"/>
  </r>
  <r>
    <x v="7"/>
    <n v="14"/>
    <x v="8"/>
    <n v="754"/>
    <n v="95"/>
    <n v="30"/>
    <n v="0.3"/>
    <n v="0.16"/>
    <n v="504.69099999999997"/>
    <n v="48.78"/>
    <n v="3156.9259999999999"/>
    <n v="3013.355"/>
    <n v="2.6663525055876578E-4"/>
  </r>
  <r>
    <x v="7"/>
    <n v="14"/>
    <x v="9"/>
    <n v="826"/>
    <n v="106"/>
    <n v="33"/>
    <n v="0.4"/>
    <n v="0.16"/>
    <n v="713.36800000000005"/>
    <n v="58.677"/>
    <n v="4245.2879999999996"/>
    <n v="4063.152"/>
    <n v="3.5952602716186779E-4"/>
  </r>
  <r>
    <x v="7"/>
    <n v="14"/>
    <x v="10"/>
    <n v="867"/>
    <n v="113"/>
    <n v="34"/>
    <n v="0.4"/>
    <n v="0.16"/>
    <n v="873.81399999999996"/>
    <n v="65.393000000000001"/>
    <n v="5010.558"/>
    <n v="4801.3050000000003"/>
    <n v="4.2484113610379622E-4"/>
  </r>
  <r>
    <x v="7"/>
    <n v="14"/>
    <x v="11"/>
    <n v="918"/>
    <n v="99"/>
    <n v="35"/>
    <n v="0.3"/>
    <n v="0.16"/>
    <n v="988.26499999999999"/>
    <n v="71.566000000000003"/>
    <n v="5482.9219999999996"/>
    <n v="5256.9319999999998"/>
    <n v="4.6515706944266224E-4"/>
  </r>
  <r>
    <x v="7"/>
    <n v="14"/>
    <x v="12"/>
    <n v="921"/>
    <n v="101"/>
    <n v="36"/>
    <n v="0.3"/>
    <n v="0.16"/>
    <n v="1023.268"/>
    <n v="73.847999999999999"/>
    <n v="5606.37"/>
    <n v="5376.0060000000003"/>
    <n v="4.7569327437870017E-4"/>
  </r>
  <r>
    <x v="7"/>
    <n v="14"/>
    <x v="13"/>
    <n v="914"/>
    <n v="102"/>
    <n v="36"/>
    <n v="0.3"/>
    <n v="0.16"/>
    <n v="990.86900000000003"/>
    <n v="72.661000000000001"/>
    <n v="5467.9849999999997"/>
    <n v="5242.5240000000003"/>
    <n v="4.6388218457511408E-4"/>
  </r>
  <r>
    <x v="7"/>
    <n v="14"/>
    <x v="14"/>
    <n v="450"/>
    <n v="327"/>
    <n v="36"/>
    <n v="0.3"/>
    <n v="0.16"/>
    <n v="736.95899999999995"/>
    <n v="63.225999999999999"/>
    <n v="4231.1019999999999"/>
    <n v="4049.4690000000001"/>
    <n v="3.583152935664582E-4"/>
  </r>
  <r>
    <x v="7"/>
    <n v="14"/>
    <x v="15"/>
    <n v="493"/>
    <n v="247"/>
    <n v="35"/>
    <n v="0.2"/>
    <n v="0.16"/>
    <n v="617.79399999999998"/>
    <n v="58.606999999999999"/>
    <n v="3647.5140000000001"/>
    <n v="3486.5590000000002"/>
    <n v="3.0850647618781054E-4"/>
  </r>
  <r>
    <x v="7"/>
    <n v="14"/>
    <x v="16"/>
    <n v="532"/>
    <n v="163"/>
    <n v="34"/>
    <n v="0.2"/>
    <n v="0.16"/>
    <n v="457.40800000000002"/>
    <n v="51.539000000000001"/>
    <n v="2807.7280000000001"/>
    <n v="2676.53"/>
    <n v="2.3683145436832146E-4"/>
  </r>
  <r>
    <x v="7"/>
    <n v="14"/>
    <x v="17"/>
    <n v="172"/>
    <n v="145"/>
    <n v="32"/>
    <n v="0.2"/>
    <n v="0.16"/>
    <n v="194.071"/>
    <n v="39.396999999999998"/>
    <n v="1195.146"/>
    <n v="1121.0889999999999"/>
    <n v="9.9199014524898696E-5"/>
  </r>
  <r>
    <x v="7"/>
    <n v="14"/>
    <x v="18"/>
    <n v="235"/>
    <n v="56"/>
    <n v="29"/>
    <n v="0.5"/>
    <n v="0.16"/>
    <n v="72.724999999999994"/>
    <n v="31.408000000000001"/>
    <n v="376.214"/>
    <n v="331.17500000000001"/>
    <n v="2.9303858690329966E-5"/>
  </r>
  <r>
    <x v="7"/>
    <n v="14"/>
    <x v="19"/>
    <n v="0"/>
    <n v="0"/>
    <n v="26"/>
    <n v="0.8"/>
    <n v="0.16"/>
    <n v="0"/>
    <n v="26"/>
    <n v="0"/>
    <n v="0"/>
    <n v="0"/>
  </r>
  <r>
    <x v="7"/>
    <n v="14"/>
    <x v="20"/>
    <n v="0"/>
    <n v="0"/>
    <n v="25"/>
    <n v="0.8"/>
    <n v="0.16"/>
    <n v="0"/>
    <n v="25"/>
    <n v="0"/>
    <n v="0"/>
    <n v="0"/>
  </r>
  <r>
    <x v="7"/>
    <n v="14"/>
    <x v="21"/>
    <n v="0"/>
    <n v="0"/>
    <n v="25"/>
    <n v="0.8"/>
    <n v="0.16"/>
    <n v="0"/>
    <n v="25"/>
    <n v="0"/>
    <n v="0"/>
    <n v="0"/>
  </r>
  <r>
    <x v="7"/>
    <n v="14"/>
    <x v="22"/>
    <n v="0"/>
    <n v="0"/>
    <n v="24"/>
    <n v="0.8"/>
    <n v="0.16"/>
    <n v="0"/>
    <n v="24"/>
    <n v="0"/>
    <n v="0"/>
    <n v="0"/>
  </r>
  <r>
    <x v="7"/>
    <n v="14"/>
    <x v="23"/>
    <n v="0"/>
    <n v="0"/>
    <n v="24"/>
    <n v="0.8"/>
    <n v="0.16"/>
    <n v="0"/>
    <n v="24"/>
    <n v="0"/>
    <n v="0"/>
    <n v="0"/>
  </r>
  <r>
    <x v="7"/>
    <n v="15"/>
    <x v="0"/>
    <n v="0"/>
    <n v="0"/>
    <n v="23"/>
    <n v="0.8"/>
    <n v="0.16"/>
    <n v="0"/>
    <n v="23"/>
    <n v="0"/>
    <n v="0"/>
    <n v="0"/>
  </r>
  <r>
    <x v="7"/>
    <n v="15"/>
    <x v="1"/>
    <n v="0"/>
    <n v="0"/>
    <n v="22"/>
    <n v="0.9"/>
    <n v="0.16"/>
    <n v="0"/>
    <n v="22"/>
    <n v="0"/>
    <n v="0"/>
    <n v="0"/>
  </r>
  <r>
    <x v="7"/>
    <n v="15"/>
    <x v="2"/>
    <n v="0"/>
    <n v="0"/>
    <n v="21"/>
    <n v="0.9"/>
    <n v="0.16"/>
    <n v="0"/>
    <n v="21"/>
    <n v="0"/>
    <n v="0"/>
    <n v="0"/>
  </r>
  <r>
    <x v="7"/>
    <n v="15"/>
    <x v="3"/>
    <n v="0"/>
    <n v="0"/>
    <n v="20"/>
    <n v="0.9"/>
    <n v="0.16"/>
    <n v="0"/>
    <n v="20"/>
    <n v="0"/>
    <n v="0"/>
    <n v="0"/>
  </r>
  <r>
    <x v="7"/>
    <n v="15"/>
    <x v="4"/>
    <n v="0"/>
    <n v="0"/>
    <n v="20"/>
    <n v="0.9"/>
    <n v="0.16"/>
    <n v="0"/>
    <n v="20"/>
    <n v="0"/>
    <n v="0"/>
    <n v="0"/>
  </r>
  <r>
    <x v="7"/>
    <n v="15"/>
    <x v="5"/>
    <n v="0"/>
    <n v="0"/>
    <n v="20"/>
    <n v="0.6"/>
    <n v="0.16"/>
    <n v="0"/>
    <n v="20"/>
    <n v="0"/>
    <n v="0"/>
    <n v="0"/>
  </r>
  <r>
    <x v="7"/>
    <n v="15"/>
    <x v="6"/>
    <n v="0"/>
    <n v="26"/>
    <n v="23"/>
    <n v="0.3"/>
    <n v="0.16"/>
    <n v="24.05"/>
    <n v="23.890999999999998"/>
    <n v="145.84800000000001"/>
    <n v="108.97199999999999"/>
    <n v="9.6423343827361271E-6"/>
  </r>
  <r>
    <x v="7"/>
    <n v="15"/>
    <x v="7"/>
    <n v="70"/>
    <n v="136"/>
    <n v="27"/>
    <n v="0.3"/>
    <n v="0.16"/>
    <n v="149.24700000000001"/>
    <n v="32.526000000000003"/>
    <n v="945.56799999999998"/>
    <n v="880.35500000000002"/>
    <n v="7.7897783701443154E-5"/>
  </r>
  <r>
    <x v="7"/>
    <n v="15"/>
    <x v="8"/>
    <n v="66"/>
    <n v="220"/>
    <n v="30"/>
    <n v="0.3"/>
    <n v="0.16"/>
    <n v="245.33199999999999"/>
    <n v="39.087000000000003"/>
    <n v="1541.5029999999999"/>
    <n v="1455.173"/>
    <n v="1.2876027466440258E-4"/>
  </r>
  <r>
    <x v="7"/>
    <n v="15"/>
    <x v="9"/>
    <n v="50"/>
    <n v="287"/>
    <n v="32"/>
    <n v="0.3"/>
    <n v="0.16"/>
    <n v="314.16800000000001"/>
    <n v="43.597000000000001"/>
    <n v="1927.1969999999999"/>
    <n v="1827.2"/>
    <n v="1.6167890269184242E-4"/>
  </r>
  <r>
    <x v="7"/>
    <n v="15"/>
    <x v="10"/>
    <n v="157"/>
    <n v="394"/>
    <n v="33"/>
    <n v="0.3"/>
    <n v="0.16"/>
    <n v="532.30700000000002"/>
    <n v="52.628"/>
    <n v="3169.346"/>
    <n v="3025.335"/>
    <n v="2.6769529502803475E-4"/>
  </r>
  <r>
    <x v="7"/>
    <n v="15"/>
    <x v="11"/>
    <n v="435"/>
    <n v="380"/>
    <n v="34"/>
    <n v="0.3"/>
    <n v="0.16"/>
    <n v="819.221"/>
    <n v="64.228999999999999"/>
    <n v="4662.2179999999998"/>
    <n v="4465.3090000000002"/>
    <n v="3.951106935748731E-4"/>
  </r>
  <r>
    <x v="7"/>
    <n v="15"/>
    <x v="12"/>
    <n v="914"/>
    <n v="105"/>
    <n v="35"/>
    <n v="0.3"/>
    <n v="0.16"/>
    <n v="1019.947"/>
    <n v="72.724999999999994"/>
    <n v="5618.067"/>
    <n v="5387.2879999999996"/>
    <n v="4.7669155665768951E-4"/>
  </r>
  <r>
    <x v="7"/>
    <n v="15"/>
    <x v="13"/>
    <n v="904"/>
    <n v="106"/>
    <n v="35"/>
    <n v="0.2"/>
    <n v="0.16"/>
    <n v="984.63499999999999"/>
    <n v="72.59"/>
    <n v="5435.9840000000004"/>
    <n v="5211.6570000000002"/>
    <n v="4.611509331032505E-4"/>
  </r>
  <r>
    <x v="7"/>
    <n v="15"/>
    <x v="14"/>
    <n v="842"/>
    <n v="125"/>
    <n v="34"/>
    <n v="0.2"/>
    <n v="0.16"/>
    <n v="874.45600000000002"/>
    <n v="67.41"/>
    <n v="4965.2479999999996"/>
    <n v="4757.6009999999997"/>
    <n v="4.209740089347702E-4"/>
  </r>
  <r>
    <x v="7"/>
    <n v="15"/>
    <x v="15"/>
    <n v="799"/>
    <n v="117"/>
    <n v="33"/>
    <n v="0.2"/>
    <n v="0.16"/>
    <n v="711.99800000000005"/>
    <n v="60.253999999999998"/>
    <n v="4204.6360000000004"/>
    <n v="4023.9409999999998"/>
    <n v="3.5605646091107433E-4"/>
  </r>
  <r>
    <x v="7"/>
    <n v="15"/>
    <x v="16"/>
    <n v="733"/>
    <n v="102"/>
    <n v="32"/>
    <n v="0.1"/>
    <n v="0.16"/>
    <n v="508.18799999999999"/>
    <n v="52.15"/>
    <n v="3130.9490000000001"/>
    <n v="2988.299"/>
    <n v="2.6441818259365693E-4"/>
  </r>
  <r>
    <x v="7"/>
    <n v="15"/>
    <x v="17"/>
    <n v="616"/>
    <n v="81"/>
    <n v="31"/>
    <n v="0.2"/>
    <n v="0.16"/>
    <n v="283.93200000000002"/>
    <n v="41.731000000000002"/>
    <n v="1701.7270000000001"/>
    <n v="1609.7190000000001"/>
    <n v="1.4243520225602554E-4"/>
  </r>
  <r>
    <x v="7"/>
    <n v="15"/>
    <x v="18"/>
    <n v="219"/>
    <n v="58"/>
    <n v="28"/>
    <n v="0.6"/>
    <n v="0.16"/>
    <n v="72.338999999999999"/>
    <n v="30.337"/>
    <n v="380.80700000000002"/>
    <n v="335.60500000000002"/>
    <n v="2.9695845084224922E-5"/>
  </r>
  <r>
    <x v="7"/>
    <n v="15"/>
    <x v="19"/>
    <n v="0"/>
    <n v="0"/>
    <n v="25"/>
    <n v="0.8"/>
    <n v="0.16"/>
    <n v="0"/>
    <n v="25"/>
    <n v="0"/>
    <n v="0"/>
    <n v="0"/>
  </r>
  <r>
    <x v="7"/>
    <n v="15"/>
    <x v="20"/>
    <n v="0"/>
    <n v="0"/>
    <n v="23"/>
    <n v="0.6"/>
    <n v="0.16"/>
    <n v="0"/>
    <n v="23"/>
    <n v="0"/>
    <n v="0"/>
    <n v="0"/>
  </r>
  <r>
    <x v="7"/>
    <n v="15"/>
    <x v="21"/>
    <n v="0"/>
    <n v="0"/>
    <n v="22"/>
    <n v="0.4"/>
    <n v="0.16"/>
    <n v="0"/>
    <n v="22"/>
    <n v="0"/>
    <n v="0"/>
    <n v="0"/>
  </r>
  <r>
    <x v="7"/>
    <n v="15"/>
    <x v="22"/>
    <n v="0"/>
    <n v="0"/>
    <n v="21"/>
    <n v="0.3"/>
    <n v="0.16"/>
    <n v="0"/>
    <n v="21"/>
    <n v="0"/>
    <n v="0"/>
    <n v="0"/>
  </r>
  <r>
    <x v="7"/>
    <n v="15"/>
    <x v="23"/>
    <n v="0"/>
    <n v="0"/>
    <n v="20"/>
    <n v="0.3"/>
    <n v="0.16"/>
    <n v="0"/>
    <n v="20"/>
    <n v="0"/>
    <n v="0"/>
    <n v="0"/>
  </r>
  <r>
    <x v="7"/>
    <n v="16"/>
    <x v="0"/>
    <n v="0"/>
    <n v="0"/>
    <n v="19"/>
    <n v="0.3"/>
    <n v="0.16"/>
    <n v="0"/>
    <n v="19"/>
    <n v="0"/>
    <n v="0"/>
    <n v="0"/>
  </r>
  <r>
    <x v="7"/>
    <n v="16"/>
    <x v="1"/>
    <n v="0"/>
    <n v="0"/>
    <n v="19"/>
    <n v="0.3"/>
    <n v="0.16"/>
    <n v="0"/>
    <n v="19"/>
    <n v="0"/>
    <n v="0"/>
    <n v="0"/>
  </r>
  <r>
    <x v="7"/>
    <n v="16"/>
    <x v="2"/>
    <n v="0"/>
    <n v="0"/>
    <n v="18"/>
    <n v="0.3"/>
    <n v="0.16"/>
    <n v="0"/>
    <n v="18"/>
    <n v="0"/>
    <n v="0"/>
    <n v="0"/>
  </r>
  <r>
    <x v="7"/>
    <n v="16"/>
    <x v="3"/>
    <n v="0"/>
    <n v="0"/>
    <n v="18"/>
    <n v="0.3"/>
    <n v="0.16"/>
    <n v="0"/>
    <n v="18"/>
    <n v="0"/>
    <n v="0"/>
    <n v="0"/>
  </r>
  <r>
    <x v="7"/>
    <n v="16"/>
    <x v="4"/>
    <n v="0"/>
    <n v="0"/>
    <n v="18"/>
    <n v="0.3"/>
    <n v="0.16"/>
    <n v="0"/>
    <n v="18"/>
    <n v="0"/>
    <n v="0"/>
    <n v="0"/>
  </r>
  <r>
    <x v="7"/>
    <n v="16"/>
    <x v="5"/>
    <n v="0"/>
    <n v="0"/>
    <n v="19"/>
    <n v="0.3"/>
    <n v="0.16"/>
    <n v="0"/>
    <n v="19"/>
    <n v="0"/>
    <n v="0"/>
    <n v="0"/>
  </r>
  <r>
    <x v="7"/>
    <n v="16"/>
    <x v="6"/>
    <n v="390"/>
    <n v="45"/>
    <n v="23"/>
    <n v="0.3"/>
    <n v="0.16"/>
    <n v="72.396000000000001"/>
    <n v="25.434999999999999"/>
    <n v="340.053"/>
    <n v="296.29500000000002"/>
    <n v="2.6217518866615285E-5"/>
  </r>
  <r>
    <x v="7"/>
    <n v="16"/>
    <x v="7"/>
    <n v="439"/>
    <n v="105"/>
    <n v="27"/>
    <n v="0.3"/>
    <n v="0.16"/>
    <n v="241.488"/>
    <n v="35.854999999999997"/>
    <n v="1482.0039999999999"/>
    <n v="1397.7819999999999"/>
    <n v="1.2368205996191378E-4"/>
  </r>
  <r>
    <x v="7"/>
    <n v="16"/>
    <x v="8"/>
    <n v="760"/>
    <n v="92"/>
    <n v="30"/>
    <n v="0.3"/>
    <n v="0.16"/>
    <n v="504.13400000000001"/>
    <n v="48.762999999999998"/>
    <n v="3155.4079999999999"/>
    <n v="3011.8910000000001"/>
    <n v="2.6650570923130248E-4"/>
  </r>
  <r>
    <x v="7"/>
    <n v="16"/>
    <x v="9"/>
    <n v="828"/>
    <n v="104"/>
    <n v="33"/>
    <n v="0.4"/>
    <n v="0.16"/>
    <n v="712.14200000000005"/>
    <n v="58.636000000000003"/>
    <n v="4240.4229999999998"/>
    <n v="4058.4589999999998"/>
    <n v="3.5911076934097639E-4"/>
  </r>
  <r>
    <x v="7"/>
    <n v="16"/>
    <x v="10"/>
    <n v="865"/>
    <n v="113"/>
    <n v="34"/>
    <n v="0.4"/>
    <n v="0.16"/>
    <n v="871.45500000000004"/>
    <n v="65.311000000000007"/>
    <n v="5000.3220000000001"/>
    <n v="4791.4319999999998"/>
    <n v="4.2396752850403885E-4"/>
  </r>
  <r>
    <x v="7"/>
    <n v="16"/>
    <x v="11"/>
    <n v="904"/>
    <n v="106"/>
    <n v="35"/>
    <n v="0.4"/>
    <n v="0.16"/>
    <n v="981.30499999999995"/>
    <n v="70.222999999999999"/>
    <n v="5479.1509999999998"/>
    <n v="5253.2939999999999"/>
    <n v="4.6483516278329658E-4"/>
  </r>
  <r>
    <x v="7"/>
    <n v="16"/>
    <x v="12"/>
    <n v="906"/>
    <n v="110"/>
    <n v="35"/>
    <n v="0.4"/>
    <n v="0.16"/>
    <n v="1016.645"/>
    <n v="71.477000000000004"/>
    <n v="5632.8010000000004"/>
    <n v="5401.5"/>
    <n v="4.7794909856063201E-4"/>
  </r>
  <r>
    <x v="7"/>
    <n v="16"/>
    <x v="13"/>
    <n v="458"/>
    <n v="382"/>
    <n v="35"/>
    <n v="0.3"/>
    <n v="0.16"/>
    <n v="844.84799999999996"/>
    <n v="66.177000000000007"/>
    <n v="4766.9459999999999"/>
    <n v="4566.326"/>
    <n v="4.040491336543509E-4"/>
  </r>
  <r>
    <x v="7"/>
    <n v="16"/>
    <x v="14"/>
    <n v="882"/>
    <n v="104"/>
    <n v="35"/>
    <n v="0.3"/>
    <n v="0.16"/>
    <n v="881.7"/>
    <n v="67.656999999999996"/>
    <n v="5005.3829999999998"/>
    <n v="4796.3140000000003"/>
    <n v="4.2439950989794304E-4"/>
  </r>
  <r>
    <x v="7"/>
    <n v="16"/>
    <x v="15"/>
    <n v="846"/>
    <n v="97"/>
    <n v="34"/>
    <n v="0.2"/>
    <n v="0.16"/>
    <n v="721.49300000000005"/>
    <n v="61.625999999999998"/>
    <n v="4239.8"/>
    <n v="4057.8580000000002"/>
    <n v="3.5905759014848637E-4"/>
  </r>
  <r>
    <x v="7"/>
    <n v="16"/>
    <x v="16"/>
    <n v="783"/>
    <n v="85"/>
    <n v="33"/>
    <n v="0.2"/>
    <n v="0.16"/>
    <n v="516.65599999999995"/>
    <n v="52.84"/>
    <n v="3178.5680000000002"/>
    <n v="3034.23"/>
    <n v="2.6848236477378996E-4"/>
  </r>
  <r>
    <x v="7"/>
    <n v="16"/>
    <x v="17"/>
    <n v="321"/>
    <n v="126"/>
    <n v="31"/>
    <n v="0.3"/>
    <n v="0.16"/>
    <n v="225.71"/>
    <n v="39.307000000000002"/>
    <n v="1379.8589999999999"/>
    <n v="1299.2570000000001"/>
    <n v="1.1496412328956606E-4"/>
  </r>
  <r>
    <x v="7"/>
    <n v="16"/>
    <x v="18"/>
    <n v="283"/>
    <n v="52"/>
    <n v="28"/>
    <n v="0.6"/>
    <n v="0.16"/>
    <n v="72.307000000000002"/>
    <n v="30.294"/>
    <n v="360.93400000000003"/>
    <n v="316.43599999999998"/>
    <n v="2.7999685448881263E-5"/>
  </r>
  <r>
    <x v="7"/>
    <n v="16"/>
    <x v="19"/>
    <n v="0"/>
    <n v="0"/>
    <n v="25"/>
    <n v="0.6"/>
    <n v="0.16"/>
    <n v="0"/>
    <n v="25"/>
    <n v="0"/>
    <n v="0"/>
    <n v="0"/>
  </r>
  <r>
    <x v="7"/>
    <n v="16"/>
    <x v="20"/>
    <n v="0"/>
    <n v="0"/>
    <n v="23"/>
    <n v="0.4"/>
    <n v="0.16"/>
    <n v="0"/>
    <n v="23"/>
    <n v="0"/>
    <n v="0"/>
    <n v="0"/>
  </r>
  <r>
    <x v="7"/>
    <n v="16"/>
    <x v="21"/>
    <n v="0"/>
    <n v="0"/>
    <n v="22"/>
    <n v="0.3"/>
    <n v="0.16"/>
    <n v="0"/>
    <n v="22"/>
    <n v="0"/>
    <n v="0"/>
    <n v="0"/>
  </r>
  <r>
    <x v="7"/>
    <n v="16"/>
    <x v="22"/>
    <n v="0"/>
    <n v="0"/>
    <n v="21"/>
    <n v="0.2"/>
    <n v="0.16"/>
    <n v="0"/>
    <n v="21"/>
    <n v="0"/>
    <n v="0"/>
    <n v="0"/>
  </r>
  <r>
    <x v="7"/>
    <n v="16"/>
    <x v="23"/>
    <n v="0"/>
    <n v="0"/>
    <n v="21"/>
    <n v="0.1"/>
    <n v="0.16"/>
    <n v="0"/>
    <n v="21"/>
    <n v="0"/>
    <n v="0"/>
    <n v="0"/>
  </r>
  <r>
    <x v="7"/>
    <n v="17"/>
    <x v="0"/>
    <n v="0"/>
    <n v="0"/>
    <n v="21"/>
    <n v="0.1"/>
    <n v="0.16"/>
    <n v="0"/>
    <n v="21"/>
    <n v="0"/>
    <n v="0"/>
    <n v="0"/>
  </r>
  <r>
    <x v="7"/>
    <n v="17"/>
    <x v="1"/>
    <n v="0"/>
    <n v="0"/>
    <n v="20"/>
    <n v="0.1"/>
    <n v="0.16"/>
    <n v="0"/>
    <n v="20"/>
    <n v="0"/>
    <n v="0"/>
    <n v="0"/>
  </r>
  <r>
    <x v="7"/>
    <n v="17"/>
    <x v="2"/>
    <n v="0"/>
    <n v="0"/>
    <n v="20"/>
    <n v="0.3"/>
    <n v="0.16"/>
    <n v="0"/>
    <n v="20"/>
    <n v="0"/>
    <n v="0"/>
    <n v="0"/>
  </r>
  <r>
    <x v="7"/>
    <n v="17"/>
    <x v="3"/>
    <n v="0"/>
    <n v="0"/>
    <n v="20"/>
    <n v="0.4"/>
    <n v="0.16"/>
    <n v="0"/>
    <n v="20"/>
    <n v="0"/>
    <n v="0"/>
    <n v="0"/>
  </r>
  <r>
    <x v="7"/>
    <n v="17"/>
    <x v="4"/>
    <n v="0"/>
    <n v="0"/>
    <n v="19"/>
    <n v="0.3"/>
    <n v="0.16"/>
    <n v="0"/>
    <n v="19"/>
    <n v="0"/>
    <n v="0"/>
    <n v="0"/>
  </r>
  <r>
    <x v="7"/>
    <n v="17"/>
    <x v="5"/>
    <n v="0"/>
    <n v="0"/>
    <n v="20"/>
    <n v="0.2"/>
    <n v="0.16"/>
    <n v="0"/>
    <n v="20"/>
    <n v="0"/>
    <n v="0"/>
    <n v="0"/>
  </r>
  <r>
    <x v="7"/>
    <n v="17"/>
    <x v="6"/>
    <n v="190"/>
    <n v="51"/>
    <n v="22"/>
    <n v="0.2"/>
    <n v="0.16"/>
    <n v="60.765000000000001"/>
    <n v="24.213000000000001"/>
    <n v="326.19799999999998"/>
    <n v="282.93099999999998"/>
    <n v="2.5035011830946619E-5"/>
  </r>
  <r>
    <x v="7"/>
    <n v="17"/>
    <x v="7"/>
    <n v="0"/>
    <n v="15"/>
    <n v="24"/>
    <n v="0.3"/>
    <n v="0.16"/>
    <n v="13.865"/>
    <n v="24.515000000000001"/>
    <n v="82.504000000000005"/>
    <n v="47.872"/>
    <n v="4.2359306204377628E-6"/>
  </r>
  <r>
    <x v="7"/>
    <n v="17"/>
    <x v="8"/>
    <n v="4"/>
    <n v="153"/>
    <n v="27"/>
    <n v="0.4"/>
    <n v="0.16"/>
    <n v="145.05199999999999"/>
    <n v="32.207999999999998"/>
    <n v="917.471"/>
    <n v="853.25300000000004"/>
    <n v="7.5499676422133654E-5"/>
  </r>
  <r>
    <x v="7"/>
    <n v="17"/>
    <x v="9"/>
    <n v="545"/>
    <n v="224"/>
    <n v="29"/>
    <n v="0.4"/>
    <n v="0.16"/>
    <n v="627.15"/>
    <n v="51.542999999999999"/>
    <n v="3827.232"/>
    <n v="3659.91"/>
    <n v="3.238453550519379E-4"/>
  </r>
  <r>
    <x v="7"/>
    <n v="17"/>
    <x v="10"/>
    <n v="794"/>
    <n v="146"/>
    <n v="30"/>
    <n v="0.5"/>
    <n v="0.16"/>
    <n v="848.64200000000005"/>
    <n v="59.595999999999997"/>
    <n v="4990.2740000000003"/>
    <n v="4781.74"/>
    <n v="4.231099366011879E-4"/>
  </r>
  <r>
    <x v="7"/>
    <n v="17"/>
    <x v="11"/>
    <n v="266"/>
    <n v="427"/>
    <n v="31"/>
    <n v="0.4"/>
    <n v="0.16"/>
    <n v="698.41499999999996"/>
    <n v="55.975000000000001"/>
    <n v="4107.0469999999996"/>
    <n v="3929.8090000000002"/>
    <n v="3.4772723670562969E-4"/>
  </r>
  <r>
    <x v="7"/>
    <n v="17"/>
    <x v="12"/>
    <n v="264"/>
    <n v="444"/>
    <n v="32"/>
    <n v="0.4"/>
    <n v="0.16"/>
    <n v="724.47799999999995"/>
    <n v="57.896000000000001"/>
    <n v="4219.2129999999997"/>
    <n v="4038.0010000000002"/>
    <n v="3.5730055316799607E-4"/>
  </r>
  <r>
    <x v="7"/>
    <n v="17"/>
    <x v="13"/>
    <n v="863"/>
    <n v="127"/>
    <n v="32"/>
    <n v="0.3"/>
    <n v="0.16"/>
    <n v="965.27700000000004"/>
    <n v="67.709999999999994"/>
    <n v="5450.2879999999996"/>
    <n v="5225.4549999999999"/>
    <n v="4.6237184241768899E-4"/>
  </r>
  <r>
    <x v="7"/>
    <n v="17"/>
    <x v="14"/>
    <n v="333"/>
    <n v="365"/>
    <n v="32"/>
    <n v="0.3"/>
    <n v="0.16"/>
    <n v="665.56299999999999"/>
    <n v="56.575000000000003"/>
    <n v="3925.3539999999998"/>
    <n v="3754.5549999999998"/>
    <n v="3.3221997181270271E-4"/>
  </r>
  <r>
    <x v="7"/>
    <n v="17"/>
    <x v="15"/>
    <n v="0"/>
    <n v="63"/>
    <n v="31"/>
    <n v="0.2"/>
    <n v="0.16"/>
    <n v="58.466999999999999"/>
    <n v="33.225000000000001"/>
    <n v="348.92500000000001"/>
    <n v="304.85199999999998"/>
    <n v="2.6974680846876937E-5"/>
  </r>
  <r>
    <x v="7"/>
    <n v="17"/>
    <x v="16"/>
    <n v="391"/>
    <n v="199"/>
    <n v="30"/>
    <n v="0.2"/>
    <n v="0.16"/>
    <n v="409.13200000000001"/>
    <n v="45.679000000000002"/>
    <n v="2563.252"/>
    <n v="2440.7179999999998"/>
    <n v="2.1596574431930176E-4"/>
  </r>
  <r>
    <x v="7"/>
    <n v="17"/>
    <x v="17"/>
    <n v="167"/>
    <n v="139"/>
    <n v="29"/>
    <n v="0.2"/>
    <n v="0.16"/>
    <n v="185.81100000000001"/>
    <n v="36.08"/>
    <n v="1157.826"/>
    <n v="1085.0909999999999"/>
    <n v="9.6013749015320677E-5"/>
  </r>
  <r>
    <x v="7"/>
    <n v="17"/>
    <x v="18"/>
    <n v="151"/>
    <n v="55"/>
    <n v="26"/>
    <n v="0.5"/>
    <n v="0.16"/>
    <n v="62.643000000000001"/>
    <n v="28.106999999999999"/>
    <n v="343.15199999999999"/>
    <n v="299.28500000000003"/>
    <n v="2.6482087561366057E-5"/>
  </r>
  <r>
    <x v="7"/>
    <n v="17"/>
    <x v="19"/>
    <n v="0"/>
    <n v="0"/>
    <n v="23"/>
    <n v="0.6"/>
    <n v="0.16"/>
    <n v="0"/>
    <n v="23"/>
    <n v="0"/>
    <n v="0"/>
    <n v="0"/>
  </r>
  <r>
    <x v="7"/>
    <n v="17"/>
    <x v="20"/>
    <n v="0"/>
    <n v="0"/>
    <n v="22"/>
    <n v="0.3"/>
    <n v="0.16"/>
    <n v="0"/>
    <n v="22"/>
    <n v="0"/>
    <n v="0"/>
    <n v="0"/>
  </r>
  <r>
    <x v="7"/>
    <n v="17"/>
    <x v="21"/>
    <n v="0"/>
    <n v="0"/>
    <n v="22"/>
    <n v="0.2"/>
    <n v="0.16"/>
    <n v="0"/>
    <n v="22"/>
    <n v="0"/>
    <n v="0"/>
    <n v="0"/>
  </r>
  <r>
    <x v="7"/>
    <n v="17"/>
    <x v="22"/>
    <n v="0"/>
    <n v="0"/>
    <n v="21"/>
    <n v="0.3"/>
    <n v="0.16"/>
    <n v="0"/>
    <n v="21"/>
    <n v="0"/>
    <n v="0"/>
    <n v="0"/>
  </r>
  <r>
    <x v="7"/>
    <n v="17"/>
    <x v="23"/>
    <n v="0"/>
    <n v="0"/>
    <n v="20"/>
    <n v="0.3"/>
    <n v="0.16"/>
    <n v="0"/>
    <n v="20"/>
    <n v="0"/>
    <n v="0"/>
    <n v="0"/>
  </r>
  <r>
    <x v="7"/>
    <n v="18"/>
    <x v="0"/>
    <n v="0"/>
    <n v="0"/>
    <n v="19"/>
    <n v="0.3"/>
    <n v="0.16"/>
    <n v="0"/>
    <n v="19"/>
    <n v="0"/>
    <n v="0"/>
    <n v="0"/>
  </r>
  <r>
    <x v="7"/>
    <n v="18"/>
    <x v="1"/>
    <n v="0"/>
    <n v="0"/>
    <n v="19"/>
    <n v="0.3"/>
    <n v="0.16"/>
    <n v="0"/>
    <n v="19"/>
    <n v="0"/>
    <n v="0"/>
    <n v="0"/>
  </r>
  <r>
    <x v="7"/>
    <n v="18"/>
    <x v="2"/>
    <n v="0"/>
    <n v="0"/>
    <n v="18"/>
    <n v="0.3"/>
    <n v="0.16"/>
    <n v="0"/>
    <n v="18"/>
    <n v="0"/>
    <n v="0"/>
    <n v="0"/>
  </r>
  <r>
    <x v="7"/>
    <n v="18"/>
    <x v="3"/>
    <n v="0"/>
    <n v="0"/>
    <n v="18"/>
    <n v="0.3"/>
    <n v="0.16"/>
    <n v="0"/>
    <n v="18"/>
    <n v="0"/>
    <n v="0"/>
    <n v="0"/>
  </r>
  <r>
    <x v="7"/>
    <n v="18"/>
    <x v="4"/>
    <n v="0"/>
    <n v="0"/>
    <n v="18"/>
    <n v="0.3"/>
    <n v="0.16"/>
    <n v="0"/>
    <n v="18"/>
    <n v="0"/>
    <n v="0"/>
    <n v="0"/>
  </r>
  <r>
    <x v="7"/>
    <n v="18"/>
    <x v="5"/>
    <n v="0"/>
    <n v="0"/>
    <n v="19"/>
    <n v="0.3"/>
    <n v="0.16"/>
    <n v="0"/>
    <n v="19"/>
    <n v="0"/>
    <n v="0"/>
    <n v="0"/>
  </r>
  <r>
    <x v="7"/>
    <n v="18"/>
    <x v="6"/>
    <n v="0"/>
    <n v="34"/>
    <n v="21"/>
    <n v="0.4"/>
    <n v="0.16"/>
    <n v="31.484000000000002"/>
    <n v="22.13"/>
    <n v="194.40700000000001"/>
    <n v="155.81"/>
    <n v="1.3786772016427303E-5"/>
  </r>
  <r>
    <x v="7"/>
    <n v="18"/>
    <x v="7"/>
    <n v="2"/>
    <n v="110"/>
    <n v="24"/>
    <n v="0.5"/>
    <n v="0.16"/>
    <n v="102.66500000000001"/>
    <n v="27.591999999999999"/>
    <n v="662.27700000000004"/>
    <n v="607.101"/>
    <n v="5.3719036505648105E-5"/>
  </r>
  <r>
    <x v="7"/>
    <n v="18"/>
    <x v="8"/>
    <n v="33"/>
    <n v="198"/>
    <n v="27"/>
    <n v="0.6"/>
    <n v="0.16"/>
    <n v="206.61199999999999"/>
    <n v="34.003"/>
    <n v="1317.307"/>
    <n v="1238.921"/>
    <n v="1.0962532169542474E-4"/>
  </r>
  <r>
    <x v="7"/>
    <n v="18"/>
    <x v="9"/>
    <n v="4"/>
    <n v="148"/>
    <n v="28"/>
    <n v="0.6"/>
    <n v="0.16"/>
    <n v="141.18100000000001"/>
    <n v="32.767000000000003"/>
    <n v="879.40099999999995"/>
    <n v="816.53200000000004"/>
    <n v="7.2250436609443675E-5"/>
  </r>
  <r>
    <x v="7"/>
    <n v="18"/>
    <x v="10"/>
    <n v="142"/>
    <n v="389"/>
    <n v="29"/>
    <n v="0.5"/>
    <n v="0.16"/>
    <n v="514.97299999999996"/>
    <n v="46.884999999999998"/>
    <n v="3140.7249999999999"/>
    <n v="2997.7280000000001"/>
    <n v="2.6525250306951145E-4"/>
  </r>
  <r>
    <x v="7"/>
    <n v="18"/>
    <x v="11"/>
    <n v="305"/>
    <n v="416"/>
    <n v="29"/>
    <n v="0.5"/>
    <n v="0.16"/>
    <n v="724.61099999999999"/>
    <n v="54.167000000000002"/>
    <n v="4300.201"/>
    <n v="4116.1189999999997"/>
    <n v="3.6421278637754141E-4"/>
  </r>
  <r>
    <x v="7"/>
    <n v="18"/>
    <x v="12"/>
    <n v="422"/>
    <n v="397"/>
    <n v="30"/>
    <n v="0.5"/>
    <n v="0.16"/>
    <n v="832.15499999999997"/>
    <n v="58.911999999999999"/>
    <n v="4843.3320000000003"/>
    <n v="4640.0050000000001"/>
    <n v="4.1056858410938173E-4"/>
  </r>
  <r>
    <x v="7"/>
    <n v="18"/>
    <x v="13"/>
    <n v="406"/>
    <n v="376"/>
    <n v="30"/>
    <n v="0.5"/>
    <n v="0.16"/>
    <n v="780.84"/>
    <n v="57.137999999999998"/>
    <n v="4586.2430000000004"/>
    <n v="4392.0259999999998"/>
    <n v="3.8862628298710694E-4"/>
  </r>
  <r>
    <x v="7"/>
    <n v="18"/>
    <x v="14"/>
    <n v="20"/>
    <n v="276"/>
    <n v="30"/>
    <n v="0.5"/>
    <n v="0.16"/>
    <n v="279.12599999999998"/>
    <n v="39.680999999999997"/>
    <n v="1719.2550000000001"/>
    <n v="1626.627"/>
    <n v="1.4393129840681017E-4"/>
  </r>
  <r>
    <x v="7"/>
    <n v="18"/>
    <x v="15"/>
    <n v="312"/>
    <n v="300"/>
    <n v="29"/>
    <n v="0.5"/>
    <n v="0.16"/>
    <n v="530.70100000000002"/>
    <n v="47.494999999999997"/>
    <n v="3270.46"/>
    <n v="3122.866"/>
    <n v="2.7632527809416766E-4"/>
  </r>
  <r>
    <x v="7"/>
    <n v="18"/>
    <x v="16"/>
    <n v="542"/>
    <n v="154"/>
    <n v="28"/>
    <n v="0.4"/>
    <n v="0.16"/>
    <n v="450.012"/>
    <n v="44.23"/>
    <n v="2853.5720000000001"/>
    <n v="2720.75"/>
    <n v="2.4074423954620743E-4"/>
  </r>
  <r>
    <x v="7"/>
    <n v="18"/>
    <x v="17"/>
    <n v="0"/>
    <n v="54"/>
    <n v="27"/>
    <n v="0.3"/>
    <n v="0.16"/>
    <n v="50.021999999999998"/>
    <n v="28.858000000000001"/>
    <n v="310.73399999999998"/>
    <n v="268.01499999999999"/>
    <n v="2.3715176830644778E-5"/>
  </r>
  <r>
    <x v="7"/>
    <n v="18"/>
    <x v="18"/>
    <n v="0"/>
    <n v="34"/>
    <n v="24"/>
    <n v="0.3"/>
    <n v="0.16"/>
    <n v="31.481999999999999"/>
    <n v="25.164999999999999"/>
    <n v="191.96700000000001"/>
    <n v="153.45599999999999"/>
    <n v="1.3578479472131877E-5"/>
  </r>
  <r>
    <x v="7"/>
    <n v="18"/>
    <x v="19"/>
    <n v="0"/>
    <n v="0"/>
    <n v="22"/>
    <n v="0.3"/>
    <n v="0.16"/>
    <n v="0"/>
    <n v="22"/>
    <n v="0"/>
    <n v="0"/>
    <n v="0"/>
  </r>
  <r>
    <x v="7"/>
    <n v="18"/>
    <x v="20"/>
    <n v="0"/>
    <n v="0"/>
    <n v="22"/>
    <n v="0.3"/>
    <n v="0.16"/>
    <n v="0"/>
    <n v="22"/>
    <n v="0"/>
    <n v="0"/>
    <n v="0"/>
  </r>
  <r>
    <x v="7"/>
    <n v="18"/>
    <x v="21"/>
    <n v="0"/>
    <n v="0"/>
    <n v="21"/>
    <n v="0.3"/>
    <n v="0.16"/>
    <n v="0"/>
    <n v="21"/>
    <n v="0"/>
    <n v="0"/>
    <n v="0"/>
  </r>
  <r>
    <x v="7"/>
    <n v="18"/>
    <x v="22"/>
    <n v="0"/>
    <n v="0"/>
    <n v="21"/>
    <n v="0.3"/>
    <n v="0.16"/>
    <n v="0"/>
    <n v="21"/>
    <n v="0"/>
    <n v="0"/>
    <n v="0"/>
  </r>
  <r>
    <x v="7"/>
    <n v="18"/>
    <x v="23"/>
    <n v="0"/>
    <n v="0"/>
    <n v="20"/>
    <n v="0.4"/>
    <n v="0.16"/>
    <n v="0"/>
    <n v="20"/>
    <n v="0"/>
    <n v="0"/>
    <n v="0"/>
  </r>
  <r>
    <x v="7"/>
    <n v="19"/>
    <x v="0"/>
    <n v="0"/>
    <n v="0"/>
    <n v="20"/>
    <n v="0.4"/>
    <n v="0.16"/>
    <n v="0"/>
    <n v="20"/>
    <n v="0"/>
    <n v="0"/>
    <n v="0"/>
  </r>
  <r>
    <x v="7"/>
    <n v="19"/>
    <x v="1"/>
    <n v="0"/>
    <n v="0"/>
    <n v="20"/>
    <n v="0.4"/>
    <n v="0.16"/>
    <n v="0"/>
    <n v="20"/>
    <n v="0"/>
    <n v="0"/>
    <n v="0"/>
  </r>
  <r>
    <x v="7"/>
    <n v="19"/>
    <x v="2"/>
    <n v="0"/>
    <n v="0"/>
    <n v="19"/>
    <n v="0.4"/>
    <n v="0.16"/>
    <n v="0"/>
    <n v="19"/>
    <n v="0"/>
    <n v="0"/>
    <n v="0"/>
  </r>
  <r>
    <x v="7"/>
    <n v="19"/>
    <x v="3"/>
    <n v="0"/>
    <n v="0"/>
    <n v="18"/>
    <n v="0.4"/>
    <n v="0.16"/>
    <n v="0"/>
    <n v="18"/>
    <n v="0"/>
    <n v="0"/>
    <n v="0"/>
  </r>
  <r>
    <x v="7"/>
    <n v="19"/>
    <x v="4"/>
    <n v="0"/>
    <n v="0"/>
    <n v="18"/>
    <n v="0.4"/>
    <n v="0.16"/>
    <n v="0"/>
    <n v="18"/>
    <n v="0"/>
    <n v="0"/>
    <n v="0"/>
  </r>
  <r>
    <x v="7"/>
    <n v="19"/>
    <x v="5"/>
    <n v="0"/>
    <n v="0"/>
    <n v="19"/>
    <n v="0.4"/>
    <n v="0.16"/>
    <n v="0"/>
    <n v="19"/>
    <n v="0"/>
    <n v="0"/>
    <n v="0"/>
  </r>
  <r>
    <x v="7"/>
    <n v="19"/>
    <x v="6"/>
    <n v="237"/>
    <n v="47"/>
    <n v="22"/>
    <n v="0.4"/>
    <n v="0.16"/>
    <n v="60.207999999999998"/>
    <n v="24.03"/>
    <n v="308.8"/>
    <n v="266.14999999999998"/>
    <n v="2.3550153213350403E-5"/>
  </r>
  <r>
    <x v="7"/>
    <n v="19"/>
    <x v="7"/>
    <n v="333"/>
    <n v="117"/>
    <n v="25"/>
    <n v="0.5"/>
    <n v="0.16"/>
    <n v="218.97900000000001"/>
    <n v="32.579000000000001"/>
    <n v="1368.2249999999999"/>
    <n v="1288.0350000000001"/>
    <n v="1.1397115008137437E-4"/>
  </r>
  <r>
    <x v="7"/>
    <n v="19"/>
    <x v="8"/>
    <n v="759"/>
    <n v="95"/>
    <n v="28"/>
    <n v="0.6"/>
    <n v="0.16"/>
    <n v="505.48"/>
    <n v="45.220999999999997"/>
    <n v="3213.2930000000001"/>
    <n v="3067.7240000000002"/>
    <n v="2.7144606506207834E-4"/>
  </r>
  <r>
    <x v="7"/>
    <n v="19"/>
    <x v="9"/>
    <n v="118"/>
    <n v="313"/>
    <n v="30"/>
    <n v="0.7"/>
    <n v="0.16"/>
    <n v="390.05900000000003"/>
    <n v="42.829000000000001"/>
    <n v="2423.596"/>
    <n v="2306.009"/>
    <n v="2.0404608401790325E-4"/>
  </r>
  <r>
    <x v="7"/>
    <n v="19"/>
    <x v="10"/>
    <n v="870"/>
    <n v="115"/>
    <n v="31"/>
    <n v="0.8"/>
    <n v="0.16"/>
    <n v="876.77599999999995"/>
    <n v="59.137"/>
    <n v="5172.8040000000001"/>
    <n v="4957.8029999999999"/>
    <n v="4.3868878546537017E-4"/>
  </r>
  <r>
    <x v="7"/>
    <n v="19"/>
    <x v="11"/>
    <n v="447"/>
    <n v="375"/>
    <n v="31"/>
    <n v="0.8"/>
    <n v="0.16"/>
    <n v="825.97699999999998"/>
    <n v="57.41"/>
    <n v="4848.4340000000002"/>
    <n v="4644.9260000000004"/>
    <n v="4.110040163993043E-4"/>
  </r>
  <r>
    <x v="7"/>
    <n v="19"/>
    <x v="12"/>
    <n v="385"/>
    <n v="395"/>
    <n v="32"/>
    <n v="0.8"/>
    <n v="0.16"/>
    <n v="793.49400000000003"/>
    <n v="57.354999999999997"/>
    <n v="4648.4780000000001"/>
    <n v="4452.0550000000003"/>
    <n v="3.9393791983566686E-4"/>
  </r>
  <r>
    <x v="7"/>
    <n v="19"/>
    <x v="13"/>
    <n v="0"/>
    <n v="70"/>
    <n v="32"/>
    <n v="0.8"/>
    <n v="0.16"/>
    <n v="65.093999999999994"/>
    <n v="34.073"/>
    <n v="384.428"/>
    <n v="339.09699999999998"/>
    <n v="3.0004833004649562E-5"/>
  </r>
  <r>
    <x v="7"/>
    <n v="19"/>
    <x v="14"/>
    <n v="331"/>
    <n v="363"/>
    <n v="32"/>
    <n v="0.8"/>
    <n v="0.16"/>
    <n v="661.42700000000002"/>
    <n v="53.16"/>
    <n v="3960.413"/>
    <n v="3788.3719999999998"/>
    <n v="3.3521225259878525E-4"/>
  </r>
  <r>
    <x v="7"/>
    <n v="19"/>
    <x v="15"/>
    <n v="509"/>
    <n v="234"/>
    <n v="32"/>
    <n v="0.8"/>
    <n v="0.16"/>
    <n v="613.17700000000002"/>
    <n v="51.682000000000002"/>
    <n v="3737.07"/>
    <n v="3572.942"/>
    <n v="3.1615003389973557E-4"/>
  </r>
  <r>
    <x v="7"/>
    <n v="19"/>
    <x v="16"/>
    <n v="430"/>
    <n v="194"/>
    <n v="31"/>
    <n v="0.8"/>
    <n v="0.16"/>
    <n v="427.88799999999998"/>
    <n v="44.771999999999998"/>
    <n v="2697.223"/>
    <n v="2569.9409999999998"/>
    <n v="2.2739997858076629E-4"/>
  </r>
  <r>
    <x v="7"/>
    <n v="19"/>
    <x v="17"/>
    <n v="548"/>
    <n v="98"/>
    <n v="29"/>
    <n v="0.7"/>
    <n v="0.16"/>
    <n v="272.73099999999999"/>
    <n v="37.893000000000001"/>
    <n v="1659.8109999999999"/>
    <n v="1569.289"/>
    <n v="1.3885777338352599E-4"/>
  </r>
  <r>
    <x v="7"/>
    <n v="19"/>
    <x v="18"/>
    <n v="349"/>
    <n v="49"/>
    <n v="25"/>
    <n v="0.6"/>
    <n v="0.16"/>
    <n v="72.680000000000007"/>
    <n v="27.265000000000001"/>
    <n v="349.947"/>
    <n v="305.83800000000002"/>
    <n v="2.706192657698539E-5"/>
  </r>
  <r>
    <x v="7"/>
    <n v="19"/>
    <x v="19"/>
    <n v="0"/>
    <n v="0"/>
    <n v="21"/>
    <n v="0.4"/>
    <n v="0.16"/>
    <n v="0"/>
    <n v="21"/>
    <n v="0"/>
    <n v="0"/>
    <n v="0"/>
  </r>
  <r>
    <x v="7"/>
    <n v="19"/>
    <x v="20"/>
    <n v="0"/>
    <n v="0"/>
    <n v="18"/>
    <n v="0.4"/>
    <n v="0.16"/>
    <n v="0"/>
    <n v="18"/>
    <n v="0"/>
    <n v="0"/>
    <n v="0"/>
  </r>
  <r>
    <x v="7"/>
    <n v="19"/>
    <x v="21"/>
    <n v="0"/>
    <n v="0"/>
    <n v="18"/>
    <n v="0.5"/>
    <n v="0.16"/>
    <n v="0"/>
    <n v="18"/>
    <n v="0"/>
    <n v="0"/>
    <n v="0"/>
  </r>
  <r>
    <x v="7"/>
    <n v="19"/>
    <x v="22"/>
    <n v="0"/>
    <n v="0"/>
    <n v="17"/>
    <n v="0.5"/>
    <n v="0.16"/>
    <n v="0"/>
    <n v="17"/>
    <n v="0"/>
    <n v="0"/>
    <n v="0"/>
  </r>
  <r>
    <x v="7"/>
    <n v="19"/>
    <x v="23"/>
    <n v="0"/>
    <n v="0"/>
    <n v="16"/>
    <n v="0.5"/>
    <n v="0.16"/>
    <n v="0"/>
    <n v="16"/>
    <n v="0"/>
    <n v="0"/>
    <n v="0"/>
  </r>
  <r>
    <x v="7"/>
    <n v="20"/>
    <x v="0"/>
    <n v="0"/>
    <n v="0"/>
    <n v="14"/>
    <n v="0.5"/>
    <n v="0.16"/>
    <n v="0"/>
    <n v="14"/>
    <n v="0"/>
    <n v="0"/>
    <n v="0"/>
  </r>
  <r>
    <x v="7"/>
    <n v="20"/>
    <x v="1"/>
    <n v="0"/>
    <n v="0"/>
    <n v="14"/>
    <n v="0.6"/>
    <n v="0.16"/>
    <n v="0"/>
    <n v="14"/>
    <n v="0"/>
    <n v="0"/>
    <n v="0"/>
  </r>
  <r>
    <x v="7"/>
    <n v="20"/>
    <x v="2"/>
    <n v="0"/>
    <n v="0"/>
    <n v="14"/>
    <n v="0.8"/>
    <n v="0.16"/>
    <n v="0"/>
    <n v="14"/>
    <n v="0"/>
    <n v="0"/>
    <n v="0"/>
  </r>
  <r>
    <x v="7"/>
    <n v="20"/>
    <x v="3"/>
    <n v="0"/>
    <n v="0"/>
    <n v="14"/>
    <n v="0.8"/>
    <n v="0.16"/>
    <n v="0"/>
    <n v="14"/>
    <n v="0"/>
    <n v="0"/>
    <n v="0"/>
  </r>
  <r>
    <x v="7"/>
    <n v="20"/>
    <x v="4"/>
    <n v="0"/>
    <n v="0"/>
    <n v="14"/>
    <n v="0.7"/>
    <n v="0.16"/>
    <n v="0"/>
    <n v="14"/>
    <n v="0"/>
    <n v="0"/>
    <n v="0"/>
  </r>
  <r>
    <x v="7"/>
    <n v="20"/>
    <x v="5"/>
    <n v="0"/>
    <n v="0"/>
    <n v="14"/>
    <n v="0.5"/>
    <n v="0.16"/>
    <n v="0"/>
    <n v="14"/>
    <n v="0"/>
    <n v="0"/>
    <n v="0"/>
  </r>
  <r>
    <x v="7"/>
    <n v="20"/>
    <x v="6"/>
    <n v="466"/>
    <n v="36"/>
    <n v="16"/>
    <n v="0.3"/>
    <n v="0.16"/>
    <n v="68.481999999999999"/>
    <n v="18.22"/>
    <n v="303.19400000000002"/>
    <n v="260.74200000000002"/>
    <n v="2.3071628965453359E-5"/>
  </r>
  <r>
    <x v="7"/>
    <n v="20"/>
    <x v="7"/>
    <n v="353"/>
    <n v="113"/>
    <n v="19"/>
    <n v="0.2"/>
    <n v="0.16"/>
    <n v="221.31800000000001"/>
    <n v="27.387"/>
    <n v="1410.2249999999999"/>
    <n v="1328.547"/>
    <n v="1.1755583468396407E-4"/>
  </r>
  <r>
    <x v="7"/>
    <n v="20"/>
    <x v="8"/>
    <n v="833"/>
    <n v="71"/>
    <n v="22"/>
    <n v="0.2"/>
    <n v="0.16"/>
    <n v="518.89499999999998"/>
    <n v="41.938000000000002"/>
    <n v="3350.7020000000002"/>
    <n v="3200.2649999999999"/>
    <n v="2.8317389093865424E-4"/>
  </r>
  <r>
    <x v="7"/>
    <n v="20"/>
    <x v="9"/>
    <n v="895"/>
    <n v="80"/>
    <n v="23"/>
    <n v="0.2"/>
    <n v="0.16"/>
    <n v="731.23900000000003"/>
    <n v="51.012999999999998"/>
    <n v="4508.2049999999999"/>
    <n v="4316.7529999999997"/>
    <n v="3.8196578821788458E-4"/>
  </r>
  <r>
    <x v="7"/>
    <n v="20"/>
    <x v="10"/>
    <n v="924"/>
    <n v="89"/>
    <n v="25"/>
    <n v="0.3"/>
    <n v="0.16"/>
    <n v="896.05700000000002"/>
    <n v="58.201000000000001"/>
    <n v="5312.48"/>
    <n v="5092.53"/>
    <n v="4.5061003848800797E-4"/>
  </r>
  <r>
    <x v="7"/>
    <n v="20"/>
    <x v="11"/>
    <n v="944"/>
    <n v="92"/>
    <n v="26"/>
    <n v="0.4"/>
    <n v="0.16"/>
    <n v="1002.924"/>
    <n v="62.009"/>
    <n v="5815.4459999999999"/>
    <n v="5577.6729999999998"/>
    <n v="4.935376807212766E-4"/>
  </r>
  <r>
    <x v="7"/>
    <n v="20"/>
    <x v="12"/>
    <n v="945"/>
    <n v="95"/>
    <n v="27"/>
    <n v="0.4"/>
    <n v="0.16"/>
    <n v="1036.816"/>
    <n v="64.212000000000003"/>
    <n v="5941.7650000000003"/>
    <n v="5699.5159999999996"/>
    <n v="5.0431889927462722E-4"/>
  </r>
  <r>
    <x v="7"/>
    <n v="20"/>
    <x v="13"/>
    <n v="934"/>
    <n v="96"/>
    <n v="27"/>
    <n v="0.4"/>
    <n v="0.16"/>
    <n v="998.43499999999995"/>
    <n v="62.845999999999997"/>
    <n v="5767.5339999999997"/>
    <n v="5531.4589999999998"/>
    <n v="4.8944845742388129E-4"/>
  </r>
  <r>
    <x v="7"/>
    <n v="20"/>
    <x v="14"/>
    <n v="929"/>
    <n v="85"/>
    <n v="27"/>
    <n v="0.3"/>
    <n v="0.16"/>
    <n v="897.78"/>
    <n v="60.265000000000001"/>
    <n v="5275.0150000000003"/>
    <n v="5056.3919999999998"/>
    <n v="4.4741238514656872E-4"/>
  </r>
  <r>
    <x v="7"/>
    <n v="20"/>
    <x v="15"/>
    <n v="886"/>
    <n v="83"/>
    <n v="27"/>
    <n v="0.3"/>
    <n v="0.16"/>
    <n v="730.024"/>
    <n v="54.101999999999997"/>
    <n v="4440.799"/>
    <n v="4251.7359999999999"/>
    <n v="3.7621279061701143E-4"/>
  </r>
  <r>
    <x v="7"/>
    <n v="20"/>
    <x v="16"/>
    <n v="814"/>
    <n v="77"/>
    <n v="26"/>
    <n v="0.3"/>
    <n v="0.16"/>
    <n v="518.375"/>
    <n v="45.301000000000002"/>
    <n v="3299.2240000000002"/>
    <n v="3150.6109999999999"/>
    <n v="2.7878028091552555E-4"/>
  </r>
  <r>
    <x v="7"/>
    <n v="20"/>
    <x v="17"/>
    <n v="690"/>
    <n v="63"/>
    <n v="24"/>
    <n v="0.3"/>
    <n v="0.15"/>
    <n v="282.65199999999999"/>
    <n v="34.316000000000003"/>
    <n v="1726.048"/>
    <n v="1633.1780000000001"/>
    <n v="1.4451096045340291E-4"/>
  </r>
  <r>
    <x v="7"/>
    <n v="20"/>
    <x v="18"/>
    <n v="437"/>
    <n v="38"/>
    <n v="21"/>
    <n v="0.5"/>
    <n v="0.15"/>
    <n v="69.421999999999997"/>
    <n v="23.146000000000001"/>
    <n v="309.56700000000001"/>
    <n v="266.89"/>
    <n v="2.3615631753188384E-5"/>
  </r>
  <r>
    <x v="7"/>
    <n v="20"/>
    <x v="19"/>
    <n v="0"/>
    <n v="0"/>
    <n v="18"/>
    <n v="0.8"/>
    <n v="0.15"/>
    <n v="0"/>
    <n v="18"/>
    <n v="0"/>
    <n v="0"/>
    <n v="0"/>
  </r>
  <r>
    <x v="7"/>
    <n v="20"/>
    <x v="20"/>
    <n v="0"/>
    <n v="0"/>
    <n v="18"/>
    <n v="0.9"/>
    <n v="0.15"/>
    <n v="0"/>
    <n v="18"/>
    <n v="0"/>
    <n v="0"/>
    <n v="0"/>
  </r>
  <r>
    <x v="7"/>
    <n v="20"/>
    <x v="21"/>
    <n v="0"/>
    <n v="0"/>
    <n v="18"/>
    <n v="1"/>
    <n v="0.15"/>
    <n v="0"/>
    <n v="18"/>
    <n v="0"/>
    <n v="0"/>
    <n v="0"/>
  </r>
  <r>
    <x v="7"/>
    <n v="20"/>
    <x v="22"/>
    <n v="0"/>
    <n v="0"/>
    <n v="18"/>
    <n v="1"/>
    <n v="0.15"/>
    <n v="0"/>
    <n v="18"/>
    <n v="0"/>
    <n v="0"/>
    <n v="0"/>
  </r>
  <r>
    <x v="7"/>
    <n v="20"/>
    <x v="23"/>
    <n v="0"/>
    <n v="0"/>
    <n v="17"/>
    <n v="1"/>
    <n v="0.15"/>
    <n v="0"/>
    <n v="17"/>
    <n v="0"/>
    <n v="0"/>
    <n v="0"/>
  </r>
  <r>
    <x v="7"/>
    <n v="21"/>
    <x v="0"/>
    <n v="0"/>
    <n v="0"/>
    <n v="16"/>
    <n v="1.1000000000000001"/>
    <n v="0.15"/>
    <n v="0"/>
    <n v="16"/>
    <n v="0"/>
    <n v="0"/>
    <n v="0"/>
  </r>
  <r>
    <x v="7"/>
    <n v="21"/>
    <x v="1"/>
    <n v="0"/>
    <n v="0"/>
    <n v="15"/>
    <n v="1.2"/>
    <n v="0.15"/>
    <n v="0"/>
    <n v="15"/>
    <n v="0"/>
    <n v="0"/>
    <n v="0"/>
  </r>
  <r>
    <x v="7"/>
    <n v="21"/>
    <x v="2"/>
    <n v="0"/>
    <n v="0"/>
    <n v="15"/>
    <n v="1.2"/>
    <n v="0.15"/>
    <n v="0"/>
    <n v="15"/>
    <n v="0"/>
    <n v="0"/>
    <n v="0"/>
  </r>
  <r>
    <x v="7"/>
    <n v="21"/>
    <x v="3"/>
    <n v="0"/>
    <n v="0"/>
    <n v="15"/>
    <n v="1.1000000000000001"/>
    <n v="0.15"/>
    <n v="0"/>
    <n v="15"/>
    <n v="0"/>
    <n v="0"/>
    <n v="0"/>
  </r>
  <r>
    <x v="7"/>
    <n v="21"/>
    <x v="4"/>
    <n v="0"/>
    <n v="0"/>
    <n v="15"/>
    <n v="1"/>
    <n v="0.15"/>
    <n v="0"/>
    <n v="15"/>
    <n v="0"/>
    <n v="0"/>
    <n v="0"/>
  </r>
  <r>
    <x v="7"/>
    <n v="21"/>
    <x v="5"/>
    <n v="0"/>
    <n v="0"/>
    <n v="16"/>
    <n v="0.8"/>
    <n v="0.15"/>
    <n v="0"/>
    <n v="16"/>
    <n v="0"/>
    <n v="0"/>
    <n v="0"/>
  </r>
  <r>
    <x v="7"/>
    <n v="21"/>
    <x v="6"/>
    <n v="466"/>
    <n v="33"/>
    <n v="18"/>
    <n v="0.4"/>
    <n v="0.15"/>
    <n v="65.244"/>
    <n v="20.033000000000001"/>
    <n v="279.91199999999998"/>
    <n v="238.286"/>
    <n v="2.1084620734910443E-5"/>
  </r>
  <r>
    <x v="7"/>
    <n v="21"/>
    <x v="7"/>
    <n v="710"/>
    <n v="54"/>
    <n v="21"/>
    <n v="0.3"/>
    <n v="0.15"/>
    <n v="277.32499999999999"/>
    <n v="31.106999999999999"/>
    <n v="1706.085"/>
    <n v="1613.923"/>
    <n v="1.4280719114991591E-4"/>
  </r>
  <r>
    <x v="7"/>
    <n v="21"/>
    <x v="8"/>
    <n v="824"/>
    <n v="67"/>
    <n v="24"/>
    <n v="0.3"/>
    <n v="0.15"/>
    <n v="509.483"/>
    <n v="42.973999999999997"/>
    <n v="3276.2779999999998"/>
    <n v="3128.4780000000001"/>
    <n v="2.7682185318277677E-4"/>
  </r>
  <r>
    <x v="7"/>
    <n v="21"/>
    <x v="9"/>
    <n v="886"/>
    <n v="75"/>
    <n v="25"/>
    <n v="0.3"/>
    <n v="0.15"/>
    <n v="719.02700000000004"/>
    <n v="51.698"/>
    <n v="4421.4740000000002"/>
    <n v="4233.0950000000003"/>
    <n v="3.7456335080468734E-4"/>
  </r>
  <r>
    <x v="7"/>
    <n v="21"/>
    <x v="10"/>
    <n v="923"/>
    <n v="80"/>
    <n v="26"/>
    <n v="0.3"/>
    <n v="0.15"/>
    <n v="885.14499999999998"/>
    <n v="58.8"/>
    <n v="5236.8919999999998"/>
    <n v="5019.62"/>
    <n v="4.4415863262370071E-4"/>
  </r>
  <r>
    <x v="7"/>
    <n v="21"/>
    <x v="11"/>
    <n v="948"/>
    <n v="80"/>
    <n v="27"/>
    <n v="0.4"/>
    <n v="0.15"/>
    <n v="993.33"/>
    <n v="62.668999999999997"/>
    <n v="5746.6139999999996"/>
    <n v="5511.28"/>
    <n v="4.8766292843011012E-4"/>
  </r>
  <r>
    <x v="7"/>
    <n v="21"/>
    <x v="12"/>
    <n v="952"/>
    <n v="83"/>
    <n v="28"/>
    <n v="0.4"/>
    <n v="0.15"/>
    <n v="1030.1110000000001"/>
    <n v="64.975999999999999"/>
    <n v="5886.65"/>
    <n v="5646.3540000000003"/>
    <n v="4.9961488557886122E-4"/>
  </r>
  <r>
    <x v="7"/>
    <n v="21"/>
    <x v="13"/>
    <n v="943"/>
    <n v="84"/>
    <n v="29"/>
    <n v="0.4"/>
    <n v="0.15"/>
    <n v="993.19100000000003"/>
    <n v="64.662999999999997"/>
    <n v="5694.2120000000004"/>
    <n v="5460.7349999999997"/>
    <n v="4.8319047870563594E-4"/>
  </r>
  <r>
    <x v="7"/>
    <n v="21"/>
    <x v="14"/>
    <n v="931"/>
    <n v="78"/>
    <n v="28"/>
    <n v="0.3"/>
    <n v="0.15"/>
    <n v="890.61699999999996"/>
    <n v="61.003999999999998"/>
    <n v="5218.5"/>
    <n v="5001.88"/>
    <n v="4.4258891735785504E-4"/>
  </r>
  <r>
    <x v="7"/>
    <n v="21"/>
    <x v="15"/>
    <n v="893"/>
    <n v="74"/>
    <n v="28"/>
    <n v="0.2"/>
    <n v="0.15"/>
    <n v="723.88599999999997"/>
    <n v="55.734000000000002"/>
    <n v="4375.085"/>
    <n v="4188.3500000000004"/>
    <n v="3.7060411125732168E-4"/>
  </r>
  <r>
    <x v="7"/>
    <n v="21"/>
    <x v="16"/>
    <n v="826"/>
    <n v="68"/>
    <n v="27"/>
    <n v="0.1"/>
    <n v="0.15"/>
    <n v="512.48699999999997"/>
    <n v="47.341000000000001"/>
    <n v="3236.0439999999999"/>
    <n v="3089.6689999999999"/>
    <n v="2.7338785770632772E-4"/>
  </r>
  <r>
    <x v="7"/>
    <n v="21"/>
    <x v="17"/>
    <n v="703"/>
    <n v="57"/>
    <n v="25"/>
    <n v="0.1"/>
    <n v="0.15"/>
    <n v="278.90699999999998"/>
    <n v="35.838000000000001"/>
    <n v="1685.758"/>
    <n v="1594.317"/>
    <n v="1.4107236378226254E-4"/>
  </r>
  <r>
    <x v="7"/>
    <n v="21"/>
    <x v="18"/>
    <n v="447"/>
    <n v="35"/>
    <n v="23"/>
    <n v="0.2"/>
    <n v="0.15"/>
    <n v="66.066000000000003"/>
    <n v="25.212"/>
    <n v="283.63299999999998"/>
    <n v="241.875"/>
    <n v="2.1402191653124661E-5"/>
  </r>
  <r>
    <x v="7"/>
    <n v="21"/>
    <x v="19"/>
    <n v="0"/>
    <n v="0"/>
    <n v="21"/>
    <n v="0.3"/>
    <n v="0.15"/>
    <n v="0"/>
    <n v="21"/>
    <n v="0"/>
    <n v="0"/>
    <n v="0"/>
  </r>
  <r>
    <x v="7"/>
    <n v="21"/>
    <x v="20"/>
    <n v="0"/>
    <n v="0"/>
    <n v="20"/>
    <n v="0.5"/>
    <n v="0.15"/>
    <n v="0"/>
    <n v="20"/>
    <n v="0"/>
    <n v="0"/>
    <n v="0"/>
  </r>
  <r>
    <x v="7"/>
    <n v="21"/>
    <x v="21"/>
    <n v="0"/>
    <n v="0"/>
    <n v="19"/>
    <n v="0.9"/>
    <n v="0.15"/>
    <n v="0"/>
    <n v="19"/>
    <n v="0"/>
    <n v="0"/>
    <n v="0"/>
  </r>
  <r>
    <x v="7"/>
    <n v="21"/>
    <x v="22"/>
    <n v="0"/>
    <n v="0"/>
    <n v="17"/>
    <n v="1"/>
    <n v="0.15"/>
    <n v="0"/>
    <n v="17"/>
    <n v="0"/>
    <n v="0"/>
    <n v="0"/>
  </r>
  <r>
    <x v="7"/>
    <n v="21"/>
    <x v="23"/>
    <n v="0"/>
    <n v="0"/>
    <n v="17"/>
    <n v="1"/>
    <n v="0.15"/>
    <n v="0"/>
    <n v="17"/>
    <n v="0"/>
    <n v="0"/>
    <n v="0"/>
  </r>
  <r>
    <x v="7"/>
    <n v="22"/>
    <x v="0"/>
    <n v="0"/>
    <n v="0"/>
    <n v="17"/>
    <n v="1"/>
    <n v="0.15"/>
    <n v="0"/>
    <n v="17"/>
    <n v="0"/>
    <n v="0"/>
    <n v="0"/>
  </r>
  <r>
    <x v="7"/>
    <n v="22"/>
    <x v="1"/>
    <n v="0"/>
    <n v="0"/>
    <n v="17"/>
    <n v="1"/>
    <n v="0.15"/>
    <n v="0"/>
    <n v="17"/>
    <n v="0"/>
    <n v="0"/>
    <n v="0"/>
  </r>
  <r>
    <x v="7"/>
    <n v="22"/>
    <x v="2"/>
    <n v="0"/>
    <n v="0"/>
    <n v="17"/>
    <n v="1"/>
    <n v="0.15"/>
    <n v="0"/>
    <n v="17"/>
    <n v="0"/>
    <n v="0"/>
    <n v="0"/>
  </r>
  <r>
    <x v="7"/>
    <n v="22"/>
    <x v="3"/>
    <n v="0"/>
    <n v="0"/>
    <n v="17"/>
    <n v="0.9"/>
    <n v="0.15"/>
    <n v="0"/>
    <n v="17"/>
    <n v="0"/>
    <n v="0"/>
    <n v="0"/>
  </r>
  <r>
    <x v="7"/>
    <n v="22"/>
    <x v="4"/>
    <n v="0"/>
    <n v="0"/>
    <n v="17"/>
    <n v="0.9"/>
    <n v="0.15"/>
    <n v="0"/>
    <n v="17"/>
    <n v="0"/>
    <n v="0"/>
    <n v="0"/>
  </r>
  <r>
    <x v="7"/>
    <n v="22"/>
    <x v="5"/>
    <n v="0"/>
    <n v="0"/>
    <n v="17"/>
    <n v="0.7"/>
    <n v="0.15"/>
    <n v="0"/>
    <n v="17"/>
    <n v="0"/>
    <n v="0"/>
    <n v="0"/>
  </r>
  <r>
    <x v="7"/>
    <n v="22"/>
    <x v="6"/>
    <n v="405"/>
    <n v="37"/>
    <n v="19"/>
    <n v="0.3"/>
    <n v="0.15"/>
    <n v="63.963999999999999"/>
    <n v="21.105"/>
    <n v="288.483"/>
    <n v="246.55199999999999"/>
    <n v="2.1816033721803374E-5"/>
  </r>
  <r>
    <x v="7"/>
    <n v="22"/>
    <x v="7"/>
    <n v="662"/>
    <n v="64"/>
    <n v="23"/>
    <n v="0.2"/>
    <n v="0.15"/>
    <n v="271.27100000000002"/>
    <n v="33.21"/>
    <n v="1658.4349999999999"/>
    <n v="1567.962"/>
    <n v="1.3874035443438409E-4"/>
  </r>
  <r>
    <x v="7"/>
    <n v="22"/>
    <x v="8"/>
    <n v="773"/>
    <n v="83"/>
    <n v="26"/>
    <n v="0.2"/>
    <n v="0.15"/>
    <n v="499.56400000000002"/>
    <n v="45.192999999999998"/>
    <n v="3179.4749999999999"/>
    <n v="3035.105"/>
    <n v="2.6855978872292272E-4"/>
  </r>
  <r>
    <x v="7"/>
    <n v="22"/>
    <x v="9"/>
    <n v="490"/>
    <n v="234"/>
    <n v="27"/>
    <n v="0.3"/>
    <n v="0.15"/>
    <n v="597.22500000000002"/>
    <n v="49.13"/>
    <n v="3680.3330000000001"/>
    <n v="3518.2150000000001"/>
    <n v="3.1130754194066349E-4"/>
  </r>
  <r>
    <x v="7"/>
    <n v="22"/>
    <x v="10"/>
    <n v="415"/>
    <n v="322"/>
    <n v="27"/>
    <n v="0.3"/>
    <n v="0.15"/>
    <n v="698.59900000000005"/>
    <n v="52.816000000000003"/>
    <n v="4201.8040000000001"/>
    <n v="4021.2089999999998"/>
    <n v="3.5581472122075356E-4"/>
  </r>
  <r>
    <x v="7"/>
    <n v="22"/>
    <x v="11"/>
    <n v="175"/>
    <n v="432"/>
    <n v="27"/>
    <n v="0.3"/>
    <n v="0.15"/>
    <n v="607.98900000000003"/>
    <n v="49.402000000000001"/>
    <n v="3667.5050000000001"/>
    <n v="3505.8429999999998"/>
    <n v="3.1021281154218304E-4"/>
  </r>
  <r>
    <x v="7"/>
    <n v="22"/>
    <x v="12"/>
    <n v="14"/>
    <n v="231"/>
    <n v="27"/>
    <n v="0.3"/>
    <n v="0.15"/>
    <n v="232.226"/>
    <n v="35.539000000000001"/>
    <n v="1439.5170000000001"/>
    <n v="1356.8009999999999"/>
    <n v="1.2005587612258891E-4"/>
  </r>
  <r>
    <x v="7"/>
    <n v="22"/>
    <x v="13"/>
    <n v="23"/>
    <n v="315"/>
    <n v="27"/>
    <n v="0.3"/>
    <n v="0.15"/>
    <n v="322.47000000000003"/>
    <n v="38.863"/>
    <n v="1995.278"/>
    <n v="1892.8689999999999"/>
    <n v="1.6748959219538365E-4"/>
  </r>
  <r>
    <x v="7"/>
    <n v="22"/>
    <x v="14"/>
    <n v="477"/>
    <n v="308"/>
    <n v="28"/>
    <n v="0.3"/>
    <n v="0.15"/>
    <n v="738.07899999999995"/>
    <n v="55.284999999999997"/>
    <n v="4398.4350000000004"/>
    <n v="4210.8720000000003"/>
    <n v="3.7259695946574204E-4"/>
  </r>
  <r>
    <x v="7"/>
    <n v="22"/>
    <x v="15"/>
    <n v="821"/>
    <n v="102"/>
    <n v="27"/>
    <n v="0.3"/>
    <n v="0.15"/>
    <n v="702.6"/>
    <n v="53.081000000000003"/>
    <n v="4290.6189999999997"/>
    <n v="4106.8770000000004"/>
    <n v="3.6339501250567301E-4"/>
  </r>
  <r>
    <x v="7"/>
    <n v="22"/>
    <x v="16"/>
    <n v="0"/>
    <n v="131"/>
    <n v="26"/>
    <n v="0.3"/>
    <n v="0.15"/>
    <n v="122.221"/>
    <n v="30.524000000000001"/>
    <n v="773.96100000000001"/>
    <n v="714.82799999999997"/>
    <n v="6.325120766933249E-5"/>
  </r>
  <r>
    <x v="7"/>
    <n v="22"/>
    <x v="17"/>
    <n v="0"/>
    <n v="12"/>
    <n v="24"/>
    <n v="0.3"/>
    <n v="0.15"/>
    <n v="11.087999999999999"/>
    <n v="24.411999999999999"/>
    <n v="65.316999999999993"/>
    <n v="31.294"/>
    <n v="2.7690343590403441E-6"/>
  </r>
  <r>
    <x v="7"/>
    <n v="22"/>
    <x v="18"/>
    <n v="292"/>
    <n v="44"/>
    <n v="21"/>
    <n v="0.3"/>
    <n v="0.15"/>
    <n v="60.756999999999998"/>
    <n v="23.074999999999999"/>
    <n v="298.16800000000001"/>
    <n v="255.89400000000001"/>
    <n v="2.264265604500127E-5"/>
  </r>
  <r>
    <x v="7"/>
    <n v="22"/>
    <x v="19"/>
    <n v="0"/>
    <n v="0"/>
    <n v="18"/>
    <n v="0.3"/>
    <n v="0.15"/>
    <n v="0"/>
    <n v="18"/>
    <n v="0"/>
    <n v="0"/>
    <n v="0"/>
  </r>
  <r>
    <x v="7"/>
    <n v="22"/>
    <x v="20"/>
    <n v="0"/>
    <n v="0"/>
    <n v="18"/>
    <n v="0.3"/>
    <n v="0.15"/>
    <n v="0"/>
    <n v="18"/>
    <n v="0"/>
    <n v="0"/>
    <n v="0"/>
  </r>
  <r>
    <x v="7"/>
    <n v="22"/>
    <x v="21"/>
    <n v="0"/>
    <n v="0"/>
    <n v="17"/>
    <n v="0.4"/>
    <n v="0.15"/>
    <n v="0"/>
    <n v="17"/>
    <n v="0"/>
    <n v="0"/>
    <n v="0"/>
  </r>
  <r>
    <x v="7"/>
    <n v="22"/>
    <x v="22"/>
    <n v="0"/>
    <n v="0"/>
    <n v="17"/>
    <n v="0.3"/>
    <n v="0.15"/>
    <n v="0"/>
    <n v="17"/>
    <n v="0"/>
    <n v="0"/>
    <n v="0"/>
  </r>
  <r>
    <x v="7"/>
    <n v="22"/>
    <x v="23"/>
    <n v="0"/>
    <n v="0"/>
    <n v="16"/>
    <n v="0.2"/>
    <n v="0.15"/>
    <n v="0"/>
    <n v="16"/>
    <n v="0"/>
    <n v="0"/>
    <n v="0"/>
  </r>
  <r>
    <x v="7"/>
    <n v="23"/>
    <x v="0"/>
    <n v="0"/>
    <n v="0"/>
    <n v="16"/>
    <n v="0.3"/>
    <n v="0.15"/>
    <n v="0"/>
    <n v="16"/>
    <n v="0"/>
    <n v="0"/>
    <n v="0"/>
  </r>
  <r>
    <x v="7"/>
    <n v="23"/>
    <x v="1"/>
    <n v="0"/>
    <n v="0"/>
    <n v="15"/>
    <n v="0.5"/>
    <n v="0.15"/>
    <n v="0"/>
    <n v="15"/>
    <n v="0"/>
    <n v="0"/>
    <n v="0"/>
  </r>
  <r>
    <x v="7"/>
    <n v="23"/>
    <x v="2"/>
    <n v="0"/>
    <n v="0"/>
    <n v="15"/>
    <n v="0.5"/>
    <n v="0.15"/>
    <n v="0"/>
    <n v="15"/>
    <n v="0"/>
    <n v="0"/>
    <n v="0"/>
  </r>
  <r>
    <x v="7"/>
    <n v="23"/>
    <x v="3"/>
    <n v="0"/>
    <n v="0"/>
    <n v="15"/>
    <n v="0.5"/>
    <n v="0.15"/>
    <n v="0"/>
    <n v="15"/>
    <n v="0"/>
    <n v="0"/>
    <n v="0"/>
  </r>
  <r>
    <x v="7"/>
    <n v="23"/>
    <x v="4"/>
    <n v="0"/>
    <n v="0"/>
    <n v="15"/>
    <n v="0.6"/>
    <n v="0.15"/>
    <n v="0"/>
    <n v="15"/>
    <n v="0"/>
    <n v="0"/>
    <n v="0"/>
  </r>
  <r>
    <x v="7"/>
    <n v="23"/>
    <x v="5"/>
    <n v="0"/>
    <n v="0"/>
    <n v="15"/>
    <n v="0.4"/>
    <n v="0.15"/>
    <n v="0"/>
    <n v="15"/>
    <n v="0"/>
    <n v="0"/>
    <n v="0"/>
  </r>
  <r>
    <x v="7"/>
    <n v="23"/>
    <x v="6"/>
    <n v="361"/>
    <n v="40"/>
    <n v="17"/>
    <n v="0.2"/>
    <n v="0.15"/>
    <n v="63.203000000000003"/>
    <n v="19.181000000000001"/>
    <n v="299.11900000000003"/>
    <n v="256.81099999999998"/>
    <n v="2.272379634369239E-5"/>
  </r>
  <r>
    <x v="7"/>
    <n v="23"/>
    <x v="7"/>
    <n v="653"/>
    <n v="69"/>
    <n v="20"/>
    <n v="0.2"/>
    <n v="0.15"/>
    <n v="273.00700000000001"/>
    <n v="30.277999999999999"/>
    <n v="1691.3969999999999"/>
    <n v="1599.7560000000001"/>
    <n v="1.4155363105007173E-4"/>
  </r>
  <r>
    <x v="7"/>
    <n v="23"/>
    <x v="8"/>
    <n v="797"/>
    <n v="83"/>
    <n v="22"/>
    <n v="0.3"/>
    <n v="0.15"/>
    <n v="511.86500000000001"/>
    <n v="41.061"/>
    <n v="3316.4490000000001"/>
    <n v="3167.2249999999999"/>
    <n v="2.8025036261940158E-4"/>
  </r>
  <r>
    <x v="7"/>
    <n v="23"/>
    <x v="9"/>
    <n v="876"/>
    <n v="91"/>
    <n v="24"/>
    <n v="0.3"/>
    <n v="0.15"/>
    <n v="727.65800000000002"/>
    <n v="51.017000000000003"/>
    <n v="4486.7389999999996"/>
    <n v="4296.0469999999996"/>
    <n v="3.8013362788560717E-4"/>
  </r>
  <r>
    <x v="7"/>
    <n v="23"/>
    <x v="10"/>
    <n v="920"/>
    <n v="97"/>
    <n v="25"/>
    <n v="0.4"/>
    <n v="0.15"/>
    <n v="899.46799999999996"/>
    <n v="57.332000000000001"/>
    <n v="5354.1080000000002"/>
    <n v="5132.6819999999998"/>
    <n v="4.5416286866581162E-4"/>
  </r>
  <r>
    <x v="7"/>
    <n v="23"/>
    <x v="11"/>
    <n v="953"/>
    <n v="95"/>
    <n v="26"/>
    <n v="0.5"/>
    <n v="0.15"/>
    <n v="1012.711"/>
    <n v="61.307000000000002"/>
    <n v="5891.8"/>
    <n v="5651.3209999999999"/>
    <n v="5.0005438815639537E-4"/>
  </r>
  <r>
    <x v="7"/>
    <n v="23"/>
    <x v="12"/>
    <n v="956"/>
    <n v="99"/>
    <n v="26"/>
    <n v="0.5"/>
    <n v="0.15"/>
    <n v="1049.2650000000001"/>
    <n v="62.567999999999998"/>
    <n v="6058.2619999999997"/>
    <n v="5811.8850000000002"/>
    <n v="5.1426181554902503E-4"/>
  </r>
  <r>
    <x v="7"/>
    <n v="23"/>
    <x v="13"/>
    <n v="939"/>
    <n v="105"/>
    <n v="27"/>
    <n v="0.5"/>
    <n v="0.15"/>
    <n v="1009.242"/>
    <n v="62.183999999999997"/>
    <n v="5847.8959999999997"/>
    <n v="5608.973"/>
    <n v="4.9630724598739677E-4"/>
  </r>
  <r>
    <x v="7"/>
    <n v="23"/>
    <x v="14"/>
    <n v="352"/>
    <n v="349"/>
    <n v="26"/>
    <n v="0.4"/>
    <n v="0.15"/>
    <n v="664.17899999999997"/>
    <n v="49.802"/>
    <n v="4040.2950000000001"/>
    <n v="3865.4229999999998"/>
    <n v="3.420300728326453E-4"/>
  </r>
  <r>
    <x v="7"/>
    <n v="23"/>
    <x v="15"/>
    <n v="162"/>
    <n v="309"/>
    <n v="25"/>
    <n v="0.4"/>
    <n v="0.15"/>
    <n v="424.26400000000001"/>
    <n v="40.216999999999999"/>
    <n v="2676.7919999999999"/>
    <n v="2550.2350000000001"/>
    <n v="2.2565630276178347E-4"/>
  </r>
  <r>
    <x v="7"/>
    <n v="23"/>
    <x v="16"/>
    <n v="494"/>
    <n v="162"/>
    <n v="24"/>
    <n v="0.3"/>
    <n v="0.15"/>
    <n v="426.81200000000001"/>
    <n v="39.871000000000002"/>
    <n v="2755.0050000000001"/>
    <n v="2625.6759999999999"/>
    <n v="2.3233166292923926E-4"/>
  </r>
  <r>
    <x v="7"/>
    <n v="23"/>
    <x v="17"/>
    <n v="624"/>
    <n v="77"/>
    <n v="22"/>
    <n v="0.2"/>
    <n v="0.15"/>
    <n v="269.96600000000001"/>
    <n v="32.167000000000002"/>
    <n v="1660.567"/>
    <n v="1570.018"/>
    <n v="1.3892227859371774E-4"/>
  </r>
  <r>
    <x v="7"/>
    <n v="23"/>
    <x v="18"/>
    <n v="362"/>
    <n v="40"/>
    <n v="19"/>
    <n v="0.4"/>
    <n v="0.15"/>
    <n v="62.026000000000003"/>
    <n v="21.010999999999999"/>
    <n v="290.41800000000001"/>
    <n v="248.41900000000001"/>
    <n v="2.1981234308124344E-5"/>
  </r>
  <r>
    <x v="7"/>
    <n v="23"/>
    <x v="19"/>
    <n v="0"/>
    <n v="0"/>
    <n v="17"/>
    <n v="0.7"/>
    <n v="0.15"/>
    <n v="0"/>
    <n v="17"/>
    <n v="0"/>
    <n v="0"/>
    <n v="0"/>
  </r>
  <r>
    <x v="7"/>
    <n v="23"/>
    <x v="20"/>
    <n v="0"/>
    <n v="0"/>
    <n v="17"/>
    <n v="0.6"/>
    <n v="0.15"/>
    <n v="0"/>
    <n v="17"/>
    <n v="0"/>
    <n v="0"/>
    <n v="0"/>
  </r>
  <r>
    <x v="7"/>
    <n v="23"/>
    <x v="21"/>
    <n v="0"/>
    <n v="0"/>
    <n v="17"/>
    <n v="0.3"/>
    <n v="0.15"/>
    <n v="0"/>
    <n v="17"/>
    <n v="0"/>
    <n v="0"/>
    <n v="0"/>
  </r>
  <r>
    <x v="7"/>
    <n v="23"/>
    <x v="22"/>
    <n v="0"/>
    <n v="0"/>
    <n v="17"/>
    <n v="0.2"/>
    <n v="0.15"/>
    <n v="0"/>
    <n v="17"/>
    <n v="0"/>
    <n v="0"/>
    <n v="0"/>
  </r>
  <r>
    <x v="7"/>
    <n v="23"/>
    <x v="23"/>
    <n v="0"/>
    <n v="0"/>
    <n v="17"/>
    <n v="0.5"/>
    <n v="0.15"/>
    <n v="0"/>
    <n v="17"/>
    <n v="0"/>
    <n v="0"/>
    <n v="0"/>
  </r>
  <r>
    <x v="7"/>
    <n v="24"/>
    <x v="0"/>
    <n v="0"/>
    <n v="0"/>
    <n v="16"/>
    <n v="0.7"/>
    <n v="0.15"/>
    <n v="0"/>
    <n v="16"/>
    <n v="0"/>
    <n v="0"/>
    <n v="0"/>
  </r>
  <r>
    <x v="7"/>
    <n v="24"/>
    <x v="1"/>
    <n v="0"/>
    <n v="0"/>
    <n v="16"/>
    <n v="0.6"/>
    <n v="0.15"/>
    <n v="0"/>
    <n v="16"/>
    <n v="0"/>
    <n v="0"/>
    <n v="0"/>
  </r>
  <r>
    <x v="7"/>
    <n v="24"/>
    <x v="2"/>
    <n v="0"/>
    <n v="0"/>
    <n v="15"/>
    <n v="0.5"/>
    <n v="0.15"/>
    <n v="0"/>
    <n v="15"/>
    <n v="0"/>
    <n v="0"/>
    <n v="0"/>
  </r>
  <r>
    <x v="7"/>
    <n v="24"/>
    <x v="3"/>
    <n v="0"/>
    <n v="0"/>
    <n v="15"/>
    <n v="0.4"/>
    <n v="0.15"/>
    <n v="0"/>
    <n v="15"/>
    <n v="0"/>
    <n v="0"/>
    <n v="0"/>
  </r>
  <r>
    <x v="7"/>
    <n v="24"/>
    <x v="4"/>
    <n v="0"/>
    <n v="0"/>
    <n v="14"/>
    <n v="0.5"/>
    <n v="0.15"/>
    <n v="0"/>
    <n v="14"/>
    <n v="0"/>
    <n v="0"/>
    <n v="0"/>
  </r>
  <r>
    <x v="7"/>
    <n v="24"/>
    <x v="5"/>
    <n v="0"/>
    <n v="0"/>
    <n v="14"/>
    <n v="0.7"/>
    <n v="0.15"/>
    <n v="0"/>
    <n v="14"/>
    <n v="0"/>
    <n v="0"/>
    <n v="0"/>
  </r>
  <r>
    <x v="7"/>
    <n v="24"/>
    <x v="6"/>
    <n v="424"/>
    <n v="37"/>
    <n v="16"/>
    <n v="0.3"/>
    <n v="0.15"/>
    <n v="64.709999999999994"/>
    <n v="18.119"/>
    <n v="292.39800000000002"/>
    <n v="250.32900000000001"/>
    <n v="2.2150239728516975E-5"/>
  </r>
  <r>
    <x v="7"/>
    <n v="24"/>
    <x v="7"/>
    <n v="447"/>
    <n v="96"/>
    <n v="19"/>
    <n v="0.1"/>
    <n v="0.15"/>
    <n v="233.53"/>
    <n v="28.116"/>
    <n v="1472.018"/>
    <n v="1388.15"/>
    <n v="1.2282977712986046E-4"/>
  </r>
  <r>
    <x v="7"/>
    <n v="24"/>
    <x v="8"/>
    <n v="817"/>
    <n v="82"/>
    <n v="22"/>
    <n v="0.2"/>
    <n v="0.15"/>
    <n v="520.98699999999997"/>
    <n v="42.02"/>
    <n v="3364.3310000000001"/>
    <n v="3213.41"/>
    <n v="2.8433701986591139E-4"/>
  </r>
  <r>
    <x v="7"/>
    <n v="24"/>
    <x v="9"/>
    <n v="883"/>
    <n v="94"/>
    <n v="24"/>
    <n v="0.3"/>
    <n v="0.15"/>
    <n v="735.33100000000002"/>
    <n v="51.302999999999997"/>
    <n v="4529.134"/>
    <n v="4336.9399999999996"/>
    <n v="3.8375202508776212E-4"/>
  </r>
  <r>
    <x v="7"/>
    <n v="24"/>
    <x v="10"/>
    <n v="919"/>
    <n v="102"/>
    <n v="25"/>
    <n v="0.3"/>
    <n v="0.15"/>
    <n v="903.30799999999999"/>
    <n v="58.472000000000001"/>
    <n v="5350.2690000000002"/>
    <n v="5128.9790000000003"/>
    <n v="4.5383521051308188E-4"/>
  </r>
  <r>
    <x v="7"/>
    <n v="24"/>
    <x v="11"/>
    <n v="948"/>
    <n v="102"/>
    <n v="26"/>
    <n v="0.4"/>
    <n v="0.15"/>
    <n v="1014.631"/>
    <n v="62.433"/>
    <n v="5873.2860000000001"/>
    <n v="5633.4629999999997"/>
    <n v="4.9847423171798079E-4"/>
  </r>
  <r>
    <x v="7"/>
    <n v="24"/>
    <x v="12"/>
    <n v="952"/>
    <n v="104"/>
    <n v="27"/>
    <n v="0.4"/>
    <n v="0.15"/>
    <n v="1049.671"/>
    <n v="64.677999999999997"/>
    <n v="6003.9939999999997"/>
    <n v="5759.5410000000002"/>
    <n v="5.0963018218513391E-4"/>
  </r>
  <r>
    <x v="7"/>
    <n v="24"/>
    <x v="13"/>
    <n v="943"/>
    <n v="104"/>
    <n v="27"/>
    <n v="0.4"/>
    <n v="0.15"/>
    <n v="1010.788"/>
    <n v="63.295000000000002"/>
    <n v="5829.0709999999999"/>
    <n v="5590.8159999999998"/>
    <n v="4.9470063267950724E-4"/>
  </r>
  <r>
    <x v="7"/>
    <n v="24"/>
    <x v="14"/>
    <n v="923"/>
    <n v="98"/>
    <n v="27"/>
    <n v="0.3"/>
    <n v="0.15"/>
    <n v="900.31100000000004"/>
    <n v="60.363"/>
    <n v="5290.0020000000004"/>
    <n v="5070.848"/>
    <n v="4.4869151727075507E-4"/>
  </r>
  <r>
    <x v="7"/>
    <n v="24"/>
    <x v="15"/>
    <n v="883"/>
    <n v="92"/>
    <n v="26"/>
    <n v="0.2"/>
    <n v="0.15"/>
    <n v="730.13900000000001"/>
    <n v="53.975000000000001"/>
    <n v="4447.41"/>
    <n v="4258.1120000000001"/>
    <n v="3.767769678737776E-4"/>
  </r>
  <r>
    <x v="7"/>
    <n v="24"/>
    <x v="16"/>
    <n v="812"/>
    <n v="81"/>
    <n v="25"/>
    <n v="0.1"/>
    <n v="0.15"/>
    <n v="513.67399999999998"/>
    <n v="45.39"/>
    <n v="3271.4940000000001"/>
    <n v="3123.8629999999998"/>
    <n v="2.7641349715392234E-4"/>
  </r>
  <r>
    <x v="7"/>
    <n v="24"/>
    <x v="17"/>
    <n v="686"/>
    <n v="64"/>
    <n v="23"/>
    <n v="0.2"/>
    <n v="0.15"/>
    <n v="274.78899999999999"/>
    <n v="33.328000000000003"/>
    <n v="1671.511"/>
    <n v="1580.5740000000001"/>
    <n v="1.3985632111605524E-4"/>
  </r>
  <r>
    <x v="7"/>
    <n v="24"/>
    <x v="18"/>
    <n v="416"/>
    <n v="35"/>
    <n v="20"/>
    <n v="0.6"/>
    <n v="0.15"/>
    <n v="59.817"/>
    <n v="21.783000000000001"/>
    <n v="261.79300000000001"/>
    <n v="220.809"/>
    <n v="1.9538176896061203E-5"/>
  </r>
  <r>
    <x v="7"/>
    <n v="24"/>
    <x v="19"/>
    <n v="0"/>
    <n v="0"/>
    <n v="18"/>
    <n v="1.1000000000000001"/>
    <n v="0.15"/>
    <n v="0"/>
    <n v="18"/>
    <n v="0"/>
    <n v="0"/>
    <n v="0"/>
  </r>
  <r>
    <x v="7"/>
    <n v="24"/>
    <x v="20"/>
    <n v="0"/>
    <n v="0"/>
    <n v="18"/>
    <n v="1.2"/>
    <n v="0.15"/>
    <n v="0"/>
    <n v="18"/>
    <n v="0"/>
    <n v="0"/>
    <n v="0"/>
  </r>
  <r>
    <x v="7"/>
    <n v="24"/>
    <x v="21"/>
    <n v="0"/>
    <n v="0"/>
    <n v="17"/>
    <n v="1.3"/>
    <n v="0.15"/>
    <n v="0"/>
    <n v="17"/>
    <n v="0"/>
    <n v="0"/>
    <n v="0"/>
  </r>
  <r>
    <x v="7"/>
    <n v="24"/>
    <x v="22"/>
    <n v="0"/>
    <n v="0"/>
    <n v="16"/>
    <n v="1.3"/>
    <n v="0.15"/>
    <n v="0"/>
    <n v="16"/>
    <n v="0"/>
    <n v="0"/>
    <n v="0"/>
  </r>
  <r>
    <x v="7"/>
    <n v="24"/>
    <x v="23"/>
    <n v="0"/>
    <n v="0"/>
    <n v="16"/>
    <n v="1.3"/>
    <n v="0.15"/>
    <n v="0"/>
    <n v="16"/>
    <n v="0"/>
    <n v="0"/>
    <n v="0"/>
  </r>
  <r>
    <x v="7"/>
    <n v="25"/>
    <x v="0"/>
    <n v="0"/>
    <n v="0"/>
    <n v="15"/>
    <n v="1.3"/>
    <n v="0.15"/>
    <n v="0"/>
    <n v="15"/>
    <n v="0"/>
    <n v="0"/>
    <n v="0"/>
  </r>
  <r>
    <x v="7"/>
    <n v="25"/>
    <x v="1"/>
    <n v="0"/>
    <n v="0"/>
    <n v="15"/>
    <n v="1.3"/>
    <n v="0.15"/>
    <n v="0"/>
    <n v="15"/>
    <n v="0"/>
    <n v="0"/>
    <n v="0"/>
  </r>
  <r>
    <x v="7"/>
    <n v="25"/>
    <x v="2"/>
    <n v="0"/>
    <n v="0"/>
    <n v="15"/>
    <n v="1.4"/>
    <n v="0.15"/>
    <n v="0"/>
    <n v="15"/>
    <n v="0"/>
    <n v="0"/>
    <n v="0"/>
  </r>
  <r>
    <x v="7"/>
    <n v="25"/>
    <x v="3"/>
    <n v="0"/>
    <n v="0"/>
    <n v="15"/>
    <n v="1.4"/>
    <n v="0.15"/>
    <n v="0"/>
    <n v="15"/>
    <n v="0"/>
    <n v="0"/>
    <n v="0"/>
  </r>
  <r>
    <x v="7"/>
    <n v="25"/>
    <x v="4"/>
    <n v="0"/>
    <n v="0"/>
    <n v="15"/>
    <n v="1.4"/>
    <n v="0.15"/>
    <n v="0"/>
    <n v="15"/>
    <n v="0"/>
    <n v="0"/>
    <n v="0"/>
  </r>
  <r>
    <x v="7"/>
    <n v="25"/>
    <x v="5"/>
    <n v="0"/>
    <n v="0"/>
    <n v="15"/>
    <n v="1.2"/>
    <n v="0.15"/>
    <n v="0"/>
    <n v="15"/>
    <n v="0"/>
    <n v="0"/>
    <n v="0"/>
  </r>
  <r>
    <x v="7"/>
    <n v="25"/>
    <x v="6"/>
    <n v="482"/>
    <n v="32"/>
    <n v="18"/>
    <n v="0.7"/>
    <n v="0.15"/>
    <n v="64.923000000000002"/>
    <n v="19.846"/>
    <n v="275.32400000000001"/>
    <n v="233.85900000000001"/>
    <n v="2.069289979455537E-5"/>
  </r>
  <r>
    <x v="7"/>
    <n v="25"/>
    <x v="7"/>
    <n v="400"/>
    <n v="101"/>
    <n v="22"/>
    <n v="0.2"/>
    <n v="0.15"/>
    <n v="223.64599999999999"/>
    <n v="30.46"/>
    <n v="1398.9570000000001"/>
    <n v="1317.6780000000001"/>
    <n v="1.1659409650896537E-4"/>
  </r>
  <r>
    <x v="7"/>
    <n v="25"/>
    <x v="8"/>
    <n v="864"/>
    <n v="68"/>
    <n v="26"/>
    <n v="0.2"/>
    <n v="0.15"/>
    <n v="529.69799999999998"/>
    <n v="46.360999999999997"/>
    <n v="3363.7979999999998"/>
    <n v="3212.8969999999999"/>
    <n v="2.8429162731059127E-4"/>
  </r>
  <r>
    <x v="7"/>
    <n v="25"/>
    <x v="9"/>
    <n v="925"/>
    <n v="76"/>
    <n v="29"/>
    <n v="0.3"/>
    <n v="0.15"/>
    <n v="746.125"/>
    <n v="56.71"/>
    <n v="4494.16"/>
    <n v="4303.2049999999999"/>
    <n v="3.8076700003176973E-4"/>
  </r>
  <r>
    <x v="7"/>
    <n v="25"/>
    <x v="10"/>
    <n v="958"/>
    <n v="83"/>
    <n v="30"/>
    <n v="0.3"/>
    <n v="0.15"/>
    <n v="916.30899999999997"/>
    <n v="63.960999999999999"/>
    <n v="5300.3940000000002"/>
    <n v="5080.8710000000001"/>
    <n v="4.4957839754750659E-4"/>
  </r>
  <r>
    <x v="7"/>
    <n v="25"/>
    <x v="11"/>
    <n v="975"/>
    <n v="86"/>
    <n v="31"/>
    <n v="0.4"/>
    <n v="0.15"/>
    <n v="1022.635"/>
    <n v="67.725999999999999"/>
    <n v="5783.0209999999997"/>
    <n v="5546.3969999999999"/>
    <n v="4.9077023908347564E-4"/>
  </r>
  <r>
    <x v="7"/>
    <n v="25"/>
    <x v="12"/>
    <n v="976"/>
    <n v="89"/>
    <n v="32"/>
    <n v="0.4"/>
    <n v="0.15"/>
    <n v="1056.367"/>
    <n v="69.924000000000007"/>
    <n v="5902.4870000000001"/>
    <n v="5661.63"/>
    <n v="5.0096657500394912E-4"/>
  </r>
  <r>
    <x v="7"/>
    <n v="25"/>
    <x v="13"/>
    <n v="965"/>
    <n v="90"/>
    <n v="32"/>
    <n v="0.3"/>
    <n v="0.15"/>
    <n v="1015.611"/>
    <n v="69.599000000000004"/>
    <n v="5694.8019999999997"/>
    <n v="5461.3040000000001"/>
    <n v="4.8324082639370061E-4"/>
  </r>
  <r>
    <x v="7"/>
    <n v="25"/>
    <x v="14"/>
    <n v="950"/>
    <n v="84"/>
    <n v="31"/>
    <n v="0.3"/>
    <n v="0.15"/>
    <n v="907.08699999999999"/>
    <n v="64.620999999999995"/>
    <n v="5232.8370000000004"/>
    <n v="5015.7079999999996"/>
    <n v="4.4381248120769232E-4"/>
  </r>
  <r>
    <x v="7"/>
    <n v="25"/>
    <x v="15"/>
    <n v="907"/>
    <n v="80"/>
    <n v="31"/>
    <n v="0.2"/>
    <n v="0.15"/>
    <n v="732.79300000000001"/>
    <n v="59.082999999999998"/>
    <n v="4368.7290000000003"/>
    <n v="4182.2190000000001"/>
    <n v="3.7006161270631264E-4"/>
  </r>
  <r>
    <x v="7"/>
    <n v="25"/>
    <x v="16"/>
    <n v="832"/>
    <n v="73"/>
    <n v="30"/>
    <n v="0.2"/>
    <n v="0.15"/>
    <n v="513.78700000000003"/>
    <n v="49.749000000000002"/>
    <n v="3214.9250000000002"/>
    <n v="3069.2979999999998"/>
    <n v="2.7158533968600401E-4"/>
  </r>
  <r>
    <x v="7"/>
    <n v="25"/>
    <x v="17"/>
    <n v="694"/>
    <n v="60"/>
    <n v="26"/>
    <n v="0.4"/>
    <n v="0.15"/>
    <n v="271.24099999999999"/>
    <n v="35.575000000000003"/>
    <n v="1628.288"/>
    <n v="1538.883"/>
    <n v="1.3616731327229122E-4"/>
  </r>
  <r>
    <x v="7"/>
    <n v="25"/>
    <x v="18"/>
    <n v="396"/>
    <n v="34"/>
    <n v="22"/>
    <n v="0.8"/>
    <n v="0.15"/>
    <n v="56.249000000000002"/>
    <n v="23.588999999999999"/>
    <n v="244.13200000000001"/>
    <n v="203.773"/>
    <n v="1.8030754727574869E-5"/>
  </r>
  <r>
    <x v="7"/>
    <n v="25"/>
    <x v="19"/>
    <n v="0"/>
    <n v="0"/>
    <n v="20"/>
    <n v="1"/>
    <n v="0.15"/>
    <n v="0"/>
    <n v="20"/>
    <n v="0"/>
    <n v="0"/>
    <n v="0"/>
  </r>
  <r>
    <x v="7"/>
    <n v="25"/>
    <x v="20"/>
    <n v="0"/>
    <n v="0"/>
    <n v="19"/>
    <n v="1"/>
    <n v="0.15"/>
    <n v="0"/>
    <n v="19"/>
    <n v="0"/>
    <n v="0"/>
    <n v="0"/>
  </r>
  <r>
    <x v="7"/>
    <n v="25"/>
    <x v="21"/>
    <n v="0"/>
    <n v="0"/>
    <n v="19"/>
    <n v="1"/>
    <n v="0.15"/>
    <n v="0"/>
    <n v="19"/>
    <n v="0"/>
    <n v="0"/>
    <n v="0"/>
  </r>
  <r>
    <x v="7"/>
    <n v="25"/>
    <x v="22"/>
    <n v="0"/>
    <n v="0"/>
    <n v="19"/>
    <n v="1.1000000000000001"/>
    <n v="0.15"/>
    <n v="0"/>
    <n v="19"/>
    <n v="0"/>
    <n v="0"/>
    <n v="0"/>
  </r>
  <r>
    <x v="7"/>
    <n v="25"/>
    <x v="23"/>
    <n v="0"/>
    <n v="0"/>
    <n v="19"/>
    <n v="1.2"/>
    <n v="0.15"/>
    <n v="0"/>
    <n v="19"/>
    <n v="0"/>
    <n v="0"/>
    <n v="0"/>
  </r>
  <r>
    <x v="7"/>
    <n v="26"/>
    <x v="0"/>
    <n v="0"/>
    <n v="0"/>
    <n v="19"/>
    <n v="1.2"/>
    <n v="0.15"/>
    <n v="0"/>
    <n v="19"/>
    <n v="0"/>
    <n v="0"/>
    <n v="0"/>
  </r>
  <r>
    <x v="7"/>
    <n v="26"/>
    <x v="1"/>
    <n v="0"/>
    <n v="0"/>
    <n v="19"/>
    <n v="1.2"/>
    <n v="0.15"/>
    <n v="0"/>
    <n v="19"/>
    <n v="0"/>
    <n v="0"/>
    <n v="0"/>
  </r>
  <r>
    <x v="7"/>
    <n v="26"/>
    <x v="2"/>
    <n v="0"/>
    <n v="0"/>
    <n v="19"/>
    <n v="1.2"/>
    <n v="0.15"/>
    <n v="0"/>
    <n v="19"/>
    <n v="0"/>
    <n v="0"/>
    <n v="0"/>
  </r>
  <r>
    <x v="7"/>
    <n v="26"/>
    <x v="3"/>
    <n v="0"/>
    <n v="0"/>
    <n v="18"/>
    <n v="1.2"/>
    <n v="0.15"/>
    <n v="0"/>
    <n v="18"/>
    <n v="0"/>
    <n v="0"/>
    <n v="0"/>
  </r>
  <r>
    <x v="7"/>
    <n v="26"/>
    <x v="4"/>
    <n v="0"/>
    <n v="0"/>
    <n v="17"/>
    <n v="1.2"/>
    <n v="0.15"/>
    <n v="0"/>
    <n v="17"/>
    <n v="0"/>
    <n v="0"/>
    <n v="0"/>
  </r>
  <r>
    <x v="7"/>
    <n v="26"/>
    <x v="5"/>
    <n v="0"/>
    <n v="0"/>
    <n v="17"/>
    <n v="1"/>
    <n v="0.15"/>
    <n v="0"/>
    <n v="17"/>
    <n v="0"/>
    <n v="0"/>
    <n v="0"/>
  </r>
  <r>
    <x v="7"/>
    <n v="26"/>
    <x v="6"/>
    <n v="248"/>
    <n v="45"/>
    <n v="20"/>
    <n v="0.6"/>
    <n v="0.15"/>
    <n v="57.947000000000003"/>
    <n v="21.831"/>
    <n v="293.82600000000002"/>
    <n v="251.70599999999999"/>
    <n v="2.22720829033236E-5"/>
  </r>
  <r>
    <x v="7"/>
    <n v="26"/>
    <x v="7"/>
    <n v="516"/>
    <n v="83"/>
    <n v="24"/>
    <n v="0.3"/>
    <n v="0.15"/>
    <n v="243.423"/>
    <n v="32.9"/>
    <n v="1496.9090000000001"/>
    <n v="1412.1590000000001"/>
    <n v="1.2495420180954985E-4"/>
  </r>
  <r>
    <x v="7"/>
    <n v="26"/>
    <x v="8"/>
    <n v="547"/>
    <n v="143"/>
    <n v="28"/>
    <n v="0.3"/>
    <n v="0.15"/>
    <n v="436.78"/>
    <n v="44.249000000000002"/>
    <n v="2774.788"/>
    <n v="2644.7579999999998"/>
    <n v="2.3402012441192628E-4"/>
  </r>
  <r>
    <x v="7"/>
    <n v="26"/>
    <x v="9"/>
    <n v="242"/>
    <n v="299"/>
    <n v="30"/>
    <n v="0.3"/>
    <n v="0.15"/>
    <n v="472.24299999999999"/>
    <n v="47.473999999999997"/>
    <n v="2905.1120000000001"/>
    <n v="2770.4639999999999"/>
    <n v="2.4514315864013382E-4"/>
  </r>
  <r>
    <x v="7"/>
    <n v="26"/>
    <x v="10"/>
    <n v="419"/>
    <n v="315"/>
    <n v="31"/>
    <n v="0.4"/>
    <n v="0.15"/>
    <n v="695.19399999999996"/>
    <n v="55.927"/>
    <n v="4128.8789999999999"/>
    <n v="3950.8679999999999"/>
    <n v="3.4959063207110004E-4"/>
  </r>
  <r>
    <x v="7"/>
    <n v="26"/>
    <x v="11"/>
    <n v="917"/>
    <n v="107"/>
    <n v="32"/>
    <n v="0.4"/>
    <n v="0.15"/>
    <n v="988.94899999999996"/>
    <n v="67.512"/>
    <n v="5598.482"/>
    <n v="5368.3969999999999"/>
    <n v="4.7501999571704178E-4"/>
  </r>
  <r>
    <x v="7"/>
    <n v="26"/>
    <x v="12"/>
    <n v="930"/>
    <n v="105"/>
    <n v="33"/>
    <n v="0.4"/>
    <n v="0.15"/>
    <n v="1027.1849999999999"/>
    <n v="69.873000000000005"/>
    <n v="5742.1210000000001"/>
    <n v="5506.9459999999999"/>
    <n v="4.8727943654949146E-4"/>
  </r>
  <r>
    <x v="7"/>
    <n v="26"/>
    <x v="13"/>
    <n v="926"/>
    <n v="101"/>
    <n v="33"/>
    <n v="0.3"/>
    <n v="0.15"/>
    <n v="988.93399999999997"/>
    <n v="69.61"/>
    <n v="5546.4309999999996"/>
    <n v="5318.19"/>
    <n v="4.7057745375806115E-4"/>
  </r>
  <r>
    <x v="7"/>
    <n v="26"/>
    <x v="14"/>
    <n v="917"/>
    <n v="91"/>
    <n v="32"/>
    <n v="0.3"/>
    <n v="0.15"/>
    <n v="884.56799999999998"/>
    <n v="64.786000000000001"/>
    <n v="5100.0630000000001"/>
    <n v="4887.6390000000001"/>
    <n v="4.3248035807456978E-4"/>
  </r>
  <r>
    <x v="7"/>
    <n v="26"/>
    <x v="15"/>
    <n v="879"/>
    <n v="84"/>
    <n v="31"/>
    <n v="0.2"/>
    <n v="0.15"/>
    <n v="715.14300000000003"/>
    <n v="58.406999999999996"/>
    <n v="4276.2209999999995"/>
    <n v="4092.989"/>
    <n v="3.6216613958503795E-4"/>
  </r>
  <r>
    <x v="7"/>
    <n v="26"/>
    <x v="16"/>
    <n v="307"/>
    <n v="199"/>
    <n v="30"/>
    <n v="0.1"/>
    <n v="0.15"/>
    <n v="358.50299999999999"/>
    <n v="44.195"/>
    <n v="2255.6170000000002"/>
    <n v="2143.9830000000002"/>
    <n v="1.8970929226683691E-4"/>
  </r>
  <r>
    <x v="7"/>
    <n v="26"/>
    <x v="17"/>
    <n v="459"/>
    <n v="89"/>
    <n v="28"/>
    <n v="0.1"/>
    <n v="0.15"/>
    <n v="225.452"/>
    <n v="36.780999999999999"/>
    <n v="1358.165"/>
    <n v="1278.3309999999999"/>
    <n v="1.1311249636436382E-4"/>
  </r>
  <r>
    <x v="7"/>
    <n v="26"/>
    <x v="18"/>
    <n v="2"/>
    <n v="37"/>
    <n v="24"/>
    <n v="0.4"/>
    <n v="0.15"/>
    <n v="33.921999999999997"/>
    <n v="25.210999999999999"/>
    <n v="202.77199999999999"/>
    <n v="163.87899999999999"/>
    <n v="1.4500753554201204E-5"/>
  </r>
  <r>
    <x v="7"/>
    <n v="26"/>
    <x v="19"/>
    <n v="0"/>
    <n v="0"/>
    <n v="22"/>
    <n v="0.8"/>
    <n v="0.15"/>
    <n v="0"/>
    <n v="22"/>
    <n v="0"/>
    <n v="0"/>
    <n v="0"/>
  </r>
  <r>
    <x v="7"/>
    <n v="26"/>
    <x v="20"/>
    <n v="0"/>
    <n v="0"/>
    <n v="21"/>
    <n v="1"/>
    <n v="0.15"/>
    <n v="0"/>
    <n v="21"/>
    <n v="0"/>
    <n v="0"/>
    <n v="0"/>
  </r>
  <r>
    <x v="7"/>
    <n v="26"/>
    <x v="21"/>
    <n v="0"/>
    <n v="0"/>
    <n v="21"/>
    <n v="0.9"/>
    <n v="0.15"/>
    <n v="0"/>
    <n v="21"/>
    <n v="0"/>
    <n v="0"/>
    <n v="0"/>
  </r>
  <r>
    <x v="7"/>
    <n v="26"/>
    <x v="22"/>
    <n v="0"/>
    <n v="0"/>
    <n v="21"/>
    <n v="0.7"/>
    <n v="0.15"/>
    <n v="0"/>
    <n v="21"/>
    <n v="0"/>
    <n v="0"/>
    <n v="0"/>
  </r>
  <r>
    <x v="7"/>
    <n v="26"/>
    <x v="23"/>
    <n v="0"/>
    <n v="0"/>
    <n v="20"/>
    <n v="0.5"/>
    <n v="0.15"/>
    <n v="0"/>
    <n v="20"/>
    <n v="0"/>
    <n v="0"/>
    <n v="0"/>
  </r>
  <r>
    <x v="7"/>
    <n v="27"/>
    <x v="0"/>
    <n v="0"/>
    <n v="0"/>
    <n v="18"/>
    <n v="0.4"/>
    <n v="0.15"/>
    <n v="0"/>
    <n v="18"/>
    <n v="0"/>
    <n v="0"/>
    <n v="0"/>
  </r>
  <r>
    <x v="7"/>
    <n v="27"/>
    <x v="1"/>
    <n v="0"/>
    <n v="0"/>
    <n v="18"/>
    <n v="0.3"/>
    <n v="0.15"/>
    <n v="0"/>
    <n v="18"/>
    <n v="0"/>
    <n v="0"/>
    <n v="0"/>
  </r>
  <r>
    <x v="7"/>
    <n v="27"/>
    <x v="2"/>
    <n v="0"/>
    <n v="0"/>
    <n v="17"/>
    <n v="0.3"/>
    <n v="0.15"/>
    <n v="0"/>
    <n v="17"/>
    <n v="0"/>
    <n v="0"/>
    <n v="0"/>
  </r>
  <r>
    <x v="7"/>
    <n v="27"/>
    <x v="3"/>
    <n v="0"/>
    <n v="0"/>
    <n v="16"/>
    <n v="0.4"/>
    <n v="0.15"/>
    <n v="0"/>
    <n v="16"/>
    <n v="0"/>
    <n v="0"/>
    <n v="0"/>
  </r>
  <r>
    <x v="7"/>
    <n v="27"/>
    <x v="4"/>
    <n v="0"/>
    <n v="0"/>
    <n v="16"/>
    <n v="0.4"/>
    <n v="0.15"/>
    <n v="0"/>
    <n v="16"/>
    <n v="0"/>
    <n v="0"/>
    <n v="0"/>
  </r>
  <r>
    <x v="7"/>
    <n v="27"/>
    <x v="5"/>
    <n v="0"/>
    <n v="0"/>
    <n v="16"/>
    <n v="0.3"/>
    <n v="0.15"/>
    <n v="0"/>
    <n v="16"/>
    <n v="0"/>
    <n v="0"/>
    <n v="0"/>
  </r>
  <r>
    <x v="7"/>
    <n v="27"/>
    <x v="6"/>
    <n v="234"/>
    <n v="41"/>
    <n v="18"/>
    <n v="0.2"/>
    <n v="0.15"/>
    <n v="53.219000000000001"/>
    <n v="19.890999999999998"/>
    <n v="269.298"/>
    <n v="228.047"/>
    <n v="2.0178627803287318E-5"/>
  </r>
  <r>
    <x v="7"/>
    <n v="27"/>
    <x v="7"/>
    <n v="611"/>
    <n v="71"/>
    <n v="21"/>
    <n v="0.1"/>
    <n v="0.15"/>
    <n v="260.50400000000002"/>
    <n v="31.131"/>
    <n v="1606.145"/>
    <n v="1517.5239999999999"/>
    <n v="1.3427737255283244E-4"/>
  </r>
  <r>
    <x v="7"/>
    <n v="27"/>
    <x v="8"/>
    <n v="761"/>
    <n v="87"/>
    <n v="24"/>
    <n v="0.1"/>
    <n v="0.15"/>
    <n v="495.303"/>
    <n v="43.66"/>
    <n v="3175.011"/>
    <n v="3030.799"/>
    <n v="2.6817877440867628E-4"/>
  </r>
  <r>
    <x v="7"/>
    <n v="27"/>
    <x v="9"/>
    <n v="843"/>
    <n v="97"/>
    <n v="26"/>
    <n v="0.2"/>
    <n v="0.15"/>
    <n v="711.49900000000002"/>
    <n v="53.261000000000003"/>
    <n v="4346.7579999999998"/>
    <n v="4161.0259999999998"/>
    <n v="3.6818636041606077E-4"/>
  </r>
  <r>
    <x v="7"/>
    <n v="27"/>
    <x v="10"/>
    <n v="474"/>
    <n v="299"/>
    <n v="28"/>
    <n v="0.3"/>
    <n v="0.15"/>
    <n v="726.44899999999996"/>
    <n v="54.860999999999997"/>
    <n v="4340.848"/>
    <n v="4155.326"/>
    <n v="3.676819986902817E-4"/>
  </r>
  <r>
    <x v="7"/>
    <n v="27"/>
    <x v="11"/>
    <n v="924"/>
    <n v="100"/>
    <n v="29"/>
    <n v="0.3"/>
    <n v="0.15"/>
    <n v="987.46299999999997"/>
    <n v="65.555999999999997"/>
    <n v="5641.9459999999999"/>
    <n v="5410.3209999999999"/>
    <n v="4.7872962045240338E-4"/>
  </r>
  <r>
    <x v="7"/>
    <n v="27"/>
    <x v="12"/>
    <n v="922"/>
    <n v="105"/>
    <n v="29"/>
    <n v="0.4"/>
    <n v="0.15"/>
    <n v="1018.329"/>
    <n v="65.557000000000002"/>
    <n v="5807.4430000000002"/>
    <n v="5569.9539999999997"/>
    <n v="4.9285466876315578E-4"/>
  </r>
  <r>
    <x v="7"/>
    <n v="27"/>
    <x v="13"/>
    <n v="911"/>
    <n v="106"/>
    <n v="30"/>
    <n v="0.3"/>
    <n v="0.15"/>
    <n v="978.66800000000001"/>
    <n v="66.23"/>
    <n v="5575.2280000000001"/>
    <n v="5345.9669999999996"/>
    <n v="4.730352880838445E-4"/>
  </r>
  <r>
    <x v="7"/>
    <n v="27"/>
    <x v="14"/>
    <n v="902"/>
    <n v="95"/>
    <n v="30"/>
    <n v="0.3"/>
    <n v="0.15"/>
    <n v="874.29700000000003"/>
    <n v="62.405999999999999"/>
    <n v="5095.7489999999998"/>
    <n v="4883.4780000000001"/>
    <n v="4.3211217401475108E-4"/>
  </r>
  <r>
    <x v="7"/>
    <n v="27"/>
    <x v="15"/>
    <n v="861"/>
    <n v="89"/>
    <n v="29"/>
    <n v="0.2"/>
    <n v="0.15"/>
    <n v="705.67100000000005"/>
    <n v="56.043999999999997"/>
    <n v="4263.4880000000003"/>
    <n v="4080.7069999999999"/>
    <n v="3.6107937279275401E-4"/>
  </r>
  <r>
    <x v="7"/>
    <n v="27"/>
    <x v="16"/>
    <n v="788"/>
    <n v="79"/>
    <n v="28"/>
    <n v="0.2"/>
    <n v="0.15"/>
    <n v="492.95"/>
    <n v="46.95"/>
    <n v="3120.1219999999998"/>
    <n v="2977.8560000000002"/>
    <n v="2.6349413882132176E-4"/>
  </r>
  <r>
    <x v="7"/>
    <n v="27"/>
    <x v="17"/>
    <n v="648"/>
    <n v="63"/>
    <n v="26"/>
    <n v="0.3"/>
    <n v="0.15"/>
    <n v="256.03699999999998"/>
    <n v="35.31"/>
    <n v="1532.1959999999999"/>
    <n v="1446.1959999999999"/>
    <n v="1.2796594918855719E-4"/>
  </r>
  <r>
    <x v="7"/>
    <n v="27"/>
    <x v="18"/>
    <n v="335"/>
    <n v="34"/>
    <n v="23"/>
    <n v="0.6"/>
    <n v="0.15"/>
    <n v="50.151000000000003"/>
    <n v="24.52"/>
    <n v="223.61699999999999"/>
    <n v="183.98500000000001"/>
    <n v="1.6279823178501876E-5"/>
  </r>
  <r>
    <x v="7"/>
    <n v="27"/>
    <x v="19"/>
    <n v="0"/>
    <n v="0"/>
    <n v="20"/>
    <n v="1"/>
    <n v="0.15"/>
    <n v="0"/>
    <n v="20"/>
    <n v="0"/>
    <n v="0"/>
    <n v="0"/>
  </r>
  <r>
    <x v="7"/>
    <n v="27"/>
    <x v="20"/>
    <n v="0"/>
    <n v="0"/>
    <n v="20"/>
    <n v="1.1000000000000001"/>
    <n v="0.15"/>
    <n v="0"/>
    <n v="20"/>
    <n v="0"/>
    <n v="0"/>
    <n v="0"/>
  </r>
  <r>
    <x v="7"/>
    <n v="27"/>
    <x v="21"/>
    <n v="0"/>
    <n v="0"/>
    <n v="20"/>
    <n v="1"/>
    <n v="0.15"/>
    <n v="0"/>
    <n v="20"/>
    <n v="0"/>
    <n v="0"/>
    <n v="0"/>
  </r>
  <r>
    <x v="7"/>
    <n v="27"/>
    <x v="22"/>
    <n v="0"/>
    <n v="0"/>
    <n v="20"/>
    <n v="0.8"/>
    <n v="0.15"/>
    <n v="0"/>
    <n v="20"/>
    <n v="0"/>
    <n v="0"/>
    <n v="0"/>
  </r>
  <r>
    <x v="7"/>
    <n v="27"/>
    <x v="23"/>
    <n v="0"/>
    <n v="0"/>
    <n v="19"/>
    <n v="0.6"/>
    <n v="0.15"/>
    <n v="0"/>
    <n v="19"/>
    <n v="0"/>
    <n v="0"/>
    <n v="0"/>
  </r>
  <r>
    <x v="7"/>
    <n v="28"/>
    <x v="0"/>
    <n v="0"/>
    <n v="0"/>
    <n v="19"/>
    <n v="0.5"/>
    <n v="0.15"/>
    <n v="0"/>
    <n v="19"/>
    <n v="0"/>
    <n v="0"/>
    <n v="0"/>
  </r>
  <r>
    <x v="7"/>
    <n v="28"/>
    <x v="1"/>
    <n v="0"/>
    <n v="0"/>
    <n v="19"/>
    <n v="0.6"/>
    <n v="0.15"/>
    <n v="0"/>
    <n v="19"/>
    <n v="0"/>
    <n v="0"/>
    <n v="0"/>
  </r>
  <r>
    <x v="7"/>
    <n v="28"/>
    <x v="2"/>
    <n v="0"/>
    <n v="0"/>
    <n v="18"/>
    <n v="0.7"/>
    <n v="0.15"/>
    <n v="0"/>
    <n v="18"/>
    <n v="0"/>
    <n v="0"/>
    <n v="0"/>
  </r>
  <r>
    <x v="7"/>
    <n v="28"/>
    <x v="3"/>
    <n v="0"/>
    <n v="0"/>
    <n v="18"/>
    <n v="0.8"/>
    <n v="0.15"/>
    <n v="0"/>
    <n v="18"/>
    <n v="0"/>
    <n v="0"/>
    <n v="0"/>
  </r>
  <r>
    <x v="7"/>
    <n v="28"/>
    <x v="4"/>
    <n v="0"/>
    <n v="0"/>
    <n v="18"/>
    <n v="0.7"/>
    <n v="0.15"/>
    <n v="0"/>
    <n v="18"/>
    <n v="0"/>
    <n v="0"/>
    <n v="0"/>
  </r>
  <r>
    <x v="7"/>
    <n v="28"/>
    <x v="5"/>
    <n v="0"/>
    <n v="0"/>
    <n v="18"/>
    <n v="0.6"/>
    <n v="0.15"/>
    <n v="0"/>
    <n v="18"/>
    <n v="0"/>
    <n v="0"/>
    <n v="0"/>
  </r>
  <r>
    <x v="7"/>
    <n v="28"/>
    <x v="6"/>
    <n v="106"/>
    <n v="42"/>
    <n v="20"/>
    <n v="0.3"/>
    <n v="0.15"/>
    <n v="45.207000000000001"/>
    <n v="21.613"/>
    <n v="250.637"/>
    <n v="210.047"/>
    <n v="1.8585906563985017E-5"/>
  </r>
  <r>
    <x v="7"/>
    <n v="28"/>
    <x v="7"/>
    <n v="376"/>
    <n v="101"/>
    <n v="23"/>
    <n v="0.1"/>
    <n v="0.15"/>
    <n v="215.82"/>
    <n v="31.434000000000001"/>
    <n v="1343.934"/>
    <n v="1264.605"/>
    <n v="1.1189795793488254E-4"/>
  </r>
  <r>
    <x v="7"/>
    <n v="28"/>
    <x v="8"/>
    <n v="757"/>
    <n v="88"/>
    <n v="26"/>
    <n v="0.2"/>
    <n v="0.15"/>
    <n v="493.80599999999998"/>
    <n v="44.976999999999997"/>
    <n v="3148.4209999999998"/>
    <n v="3005.1509999999998"/>
    <n v="2.6590932361169706E-4"/>
  </r>
  <r>
    <x v="7"/>
    <n v="28"/>
    <x v="9"/>
    <n v="847"/>
    <n v="96"/>
    <n v="28"/>
    <n v="0.2"/>
    <n v="0.15"/>
    <n v="712.84699999999998"/>
    <n v="55.314"/>
    <n v="4317.7219999999998"/>
    <n v="4133.0200000000004"/>
    <n v="3.6570826313673301E-4"/>
  </r>
  <r>
    <x v="7"/>
    <n v="28"/>
    <x v="10"/>
    <n v="901"/>
    <n v="99"/>
    <n v="29"/>
    <n v="0.3"/>
    <n v="0.15"/>
    <n v="882.37900000000002"/>
    <n v="61.703000000000003"/>
    <n v="5157.3370000000004"/>
    <n v="4942.884"/>
    <n v="4.3736868501152845E-4"/>
  </r>
  <r>
    <x v="7"/>
    <n v="28"/>
    <x v="11"/>
    <n v="952"/>
    <n v="89"/>
    <n v="30"/>
    <n v="0.4"/>
    <n v="0.15"/>
    <n v="1001.511"/>
    <n v="65.971000000000004"/>
    <n v="5713.0290000000005"/>
    <n v="5478.8850000000002"/>
    <n v="4.8479647262193249E-4"/>
  </r>
  <r>
    <x v="7"/>
    <n v="28"/>
    <x v="12"/>
    <n v="964"/>
    <n v="90"/>
    <n v="31"/>
    <n v="0.4"/>
    <n v="0.15"/>
    <n v="1042.396"/>
    <n v="68.427000000000007"/>
    <n v="5868.799"/>
    <n v="5629.1360000000004"/>
    <n v="4.9809135922895527E-4"/>
  </r>
  <r>
    <x v="7"/>
    <n v="28"/>
    <x v="13"/>
    <n v="962"/>
    <n v="87"/>
    <n v="31"/>
    <n v="0.4"/>
    <n v="0.15"/>
    <n v="1005.318"/>
    <n v="67.111000000000004"/>
    <n v="5706.2120000000004"/>
    <n v="5472.31"/>
    <n v="4.8421468694702071E-4"/>
  </r>
  <r>
    <x v="7"/>
    <n v="28"/>
    <x v="14"/>
    <n v="955"/>
    <n v="78"/>
    <n v="31"/>
    <n v="0.3"/>
    <n v="0.15"/>
    <n v="899.62400000000002"/>
    <n v="64.352000000000004"/>
    <n v="5200.9740000000002"/>
    <n v="4984.9740000000002"/>
    <n v="4.4109299817609698E-4"/>
  </r>
  <r>
    <x v="7"/>
    <n v="28"/>
    <x v="15"/>
    <n v="921"/>
    <n v="72"/>
    <n v="30"/>
    <n v="0.3"/>
    <n v="0.15"/>
    <n v="728.01400000000001"/>
    <n v="57.046999999999997"/>
    <n v="4384.3119999999999"/>
    <n v="4197.25"/>
    <n v="3.7139162342564335E-4"/>
  </r>
  <r>
    <x v="7"/>
    <n v="28"/>
    <x v="16"/>
    <n v="855"/>
    <n v="64"/>
    <n v="29"/>
    <n v="0.2"/>
    <n v="0.15"/>
    <n v="508.45299999999997"/>
    <n v="48.551000000000002"/>
    <n v="3201.0929999999998"/>
    <n v="3055.9569999999999"/>
    <n v="2.7040486779414109E-4"/>
  </r>
  <r>
    <x v="7"/>
    <n v="28"/>
    <x v="17"/>
    <n v="727"/>
    <n v="51"/>
    <n v="27"/>
    <n v="0.3"/>
    <n v="0.16"/>
    <n v="265.59800000000001"/>
    <n v="36.634"/>
    <n v="1568.9480000000001"/>
    <n v="1481.645"/>
    <n v="1.3110263670033649E-4"/>
  </r>
  <r>
    <x v="7"/>
    <n v="28"/>
    <x v="18"/>
    <n v="430"/>
    <n v="28"/>
    <n v="24"/>
    <n v="0.7"/>
    <n v="0.16"/>
    <n v="49.576000000000001"/>
    <n v="25.398"/>
    <n v="198.72800000000001"/>
    <n v="159.97800000000001"/>
    <n v="1.4155575467839079E-5"/>
  </r>
  <r>
    <x v="7"/>
    <n v="28"/>
    <x v="19"/>
    <n v="0"/>
    <n v="0"/>
    <n v="22"/>
    <n v="1"/>
    <n v="0.16"/>
    <n v="0"/>
    <n v="22"/>
    <n v="0"/>
    <n v="0"/>
    <n v="0"/>
  </r>
  <r>
    <x v="7"/>
    <n v="28"/>
    <x v="20"/>
    <n v="0"/>
    <n v="0"/>
    <n v="22"/>
    <n v="1"/>
    <n v="0.16"/>
    <n v="0"/>
    <n v="22"/>
    <n v="0"/>
    <n v="0"/>
    <n v="0"/>
  </r>
  <r>
    <x v="7"/>
    <n v="28"/>
    <x v="21"/>
    <n v="0"/>
    <n v="0"/>
    <n v="21"/>
    <n v="1"/>
    <n v="0.16"/>
    <n v="0"/>
    <n v="21"/>
    <n v="0"/>
    <n v="0"/>
    <n v="0"/>
  </r>
  <r>
    <x v="7"/>
    <n v="28"/>
    <x v="22"/>
    <n v="0"/>
    <n v="0"/>
    <n v="21"/>
    <n v="1"/>
    <n v="0.16"/>
    <n v="0"/>
    <n v="21"/>
    <n v="0"/>
    <n v="0"/>
    <n v="0"/>
  </r>
  <r>
    <x v="7"/>
    <n v="28"/>
    <x v="23"/>
    <n v="0"/>
    <n v="0"/>
    <n v="20"/>
    <n v="1.1000000000000001"/>
    <n v="0.16"/>
    <n v="0"/>
    <n v="20"/>
    <n v="0"/>
    <n v="0"/>
    <n v="0"/>
  </r>
  <r>
    <x v="7"/>
    <n v="29"/>
    <x v="0"/>
    <n v="0"/>
    <n v="0"/>
    <n v="19"/>
    <n v="1.2"/>
    <n v="0.16"/>
    <n v="0"/>
    <n v="19"/>
    <n v="0"/>
    <n v="0"/>
    <n v="0"/>
  </r>
  <r>
    <x v="7"/>
    <n v="29"/>
    <x v="1"/>
    <n v="0"/>
    <n v="0"/>
    <n v="18"/>
    <n v="1.3"/>
    <n v="0.16"/>
    <n v="0"/>
    <n v="18"/>
    <n v="0"/>
    <n v="0"/>
    <n v="0"/>
  </r>
  <r>
    <x v="7"/>
    <n v="29"/>
    <x v="2"/>
    <n v="0"/>
    <n v="0"/>
    <n v="17"/>
    <n v="1.3"/>
    <n v="0.16"/>
    <n v="0"/>
    <n v="17"/>
    <n v="0"/>
    <n v="0"/>
    <n v="0"/>
  </r>
  <r>
    <x v="7"/>
    <n v="29"/>
    <x v="3"/>
    <n v="0"/>
    <n v="0"/>
    <n v="16"/>
    <n v="1.2"/>
    <n v="0.16"/>
    <n v="0"/>
    <n v="16"/>
    <n v="0"/>
    <n v="0"/>
    <n v="0"/>
  </r>
  <r>
    <x v="7"/>
    <n v="29"/>
    <x v="4"/>
    <n v="0"/>
    <n v="0"/>
    <n v="15"/>
    <n v="1.2"/>
    <n v="0.16"/>
    <n v="0"/>
    <n v="15"/>
    <n v="0"/>
    <n v="0"/>
    <n v="0"/>
  </r>
  <r>
    <x v="7"/>
    <n v="29"/>
    <x v="5"/>
    <n v="0"/>
    <n v="0"/>
    <n v="15"/>
    <n v="0.9"/>
    <n v="0.16"/>
    <n v="0"/>
    <n v="15"/>
    <n v="0"/>
    <n v="0"/>
    <n v="0"/>
  </r>
  <r>
    <x v="7"/>
    <n v="29"/>
    <x v="6"/>
    <n v="385"/>
    <n v="33"/>
    <n v="18"/>
    <n v="0.4"/>
    <n v="0.16"/>
    <n v="56.613999999999997"/>
    <n v="19.79"/>
    <n v="249.649"/>
    <n v="209.09399999999999"/>
    <n v="1.8501580822815287E-5"/>
  </r>
  <r>
    <x v="7"/>
    <n v="29"/>
    <x v="7"/>
    <n v="374"/>
    <n v="100"/>
    <n v="23"/>
    <n v="0.2"/>
    <n v="0.16"/>
    <n v="214.125"/>
    <n v="31.100999999999999"/>
    <n v="1334.383"/>
    <n v="1255.3920000000001"/>
    <n v="1.1108275011389964E-4"/>
  </r>
  <r>
    <x v="7"/>
    <n v="29"/>
    <x v="8"/>
    <n v="798"/>
    <n v="78"/>
    <n v="27"/>
    <n v="0.1"/>
    <n v="0.16"/>
    <n v="504.67700000000002"/>
    <n v="47.037999999999997"/>
    <n v="3193.8589999999999"/>
    <n v="3048.9789999999998"/>
    <n v="2.6978742286037157E-4"/>
  </r>
  <r>
    <x v="7"/>
    <n v="29"/>
    <x v="9"/>
    <n v="866"/>
    <n v="90"/>
    <n v="30"/>
    <n v="0.1"/>
    <n v="0.16"/>
    <n v="716.59400000000005"/>
    <n v="58.365000000000002"/>
    <n v="4285.4179999999997"/>
    <n v="4101.8599999999997"/>
    <n v="3.6295108570247406E-4"/>
  </r>
  <r>
    <x v="7"/>
    <n v="29"/>
    <x v="10"/>
    <n v="903"/>
    <n v="97"/>
    <n v="31"/>
    <n v="0.2"/>
    <n v="0.16"/>
    <n v="881.41099999999994"/>
    <n v="64.709000000000003"/>
    <n v="5084.05"/>
    <n v="4872.1940000000004"/>
    <n v="4.3111371476673517E-4"/>
  </r>
  <r>
    <x v="7"/>
    <n v="29"/>
    <x v="11"/>
    <n v="941"/>
    <n v="91"/>
    <n v="32"/>
    <n v="0.2"/>
    <n v="0.16"/>
    <n v="992.40800000000002"/>
    <n v="69.915000000000006"/>
    <n v="5561.37"/>
    <n v="5332.6"/>
    <n v="4.7185251559463598E-4"/>
  </r>
  <r>
    <x v="7"/>
    <n v="29"/>
    <x v="12"/>
    <n v="945"/>
    <n v="92"/>
    <n v="33"/>
    <n v="0.3"/>
    <n v="0.16"/>
    <n v="1024.8779999999999"/>
    <n v="70.933999999999997"/>
    <n v="5706.2039999999997"/>
    <n v="5472.3019999999997"/>
    <n v="4.8421397907091429E-4"/>
  </r>
  <r>
    <x v="7"/>
    <n v="29"/>
    <x v="13"/>
    <n v="937"/>
    <n v="91"/>
    <n v="33"/>
    <n v="0.3"/>
    <n v="0.16"/>
    <n v="984.57299999999998"/>
    <n v="69.456999999999994"/>
    <n v="5530.8180000000002"/>
    <n v="5303.13"/>
    <n v="4.6924487698784493E-4"/>
  </r>
  <r>
    <x v="7"/>
    <n v="29"/>
    <x v="14"/>
    <n v="920"/>
    <n v="85"/>
    <n v="33"/>
    <n v="0.3"/>
    <n v="0.16"/>
    <n v="875.55799999999999"/>
    <n v="65.459000000000003"/>
    <n v="5037.4930000000004"/>
    <n v="4827.2860000000001"/>
    <n v="4.2714005224370248E-4"/>
  </r>
  <r>
    <x v="7"/>
    <n v="29"/>
    <x v="15"/>
    <n v="879"/>
    <n v="79"/>
    <n v="32"/>
    <n v="0.3"/>
    <n v="0.16"/>
    <n v="703.822"/>
    <n v="58.148000000000003"/>
    <n v="4217.4759999999997"/>
    <n v="4036.326"/>
    <n v="3.5715234160822761E-4"/>
  </r>
  <r>
    <x v="7"/>
    <n v="29"/>
    <x v="16"/>
    <n v="807"/>
    <n v="69"/>
    <n v="31"/>
    <n v="0.2"/>
    <n v="0.16"/>
    <n v="488.00599999999997"/>
    <n v="49.76"/>
    <n v="3051.9409999999998"/>
    <n v="2912.09"/>
    <n v="2.576748663199909E-4"/>
  </r>
  <r>
    <x v="7"/>
    <n v="29"/>
    <x v="17"/>
    <n v="333"/>
    <n v="99"/>
    <n v="28"/>
    <n v="0.3"/>
    <n v="0.16"/>
    <n v="194.74199999999999"/>
    <n v="35.131"/>
    <n v="1183.4179999999999"/>
    <n v="1109.7760000000001"/>
    <n v="9.8197989225997214E-5"/>
  </r>
  <r>
    <x v="7"/>
    <n v="29"/>
    <x v="18"/>
    <n v="157"/>
    <n v="33"/>
    <n v="25"/>
    <n v="0.7"/>
    <n v="0.16"/>
    <n v="37.149000000000001"/>
    <n v="26.149000000000001"/>
    <n v="184.26"/>
    <n v="146.02199999999999"/>
    <n v="1.2920685600300028E-5"/>
  </r>
  <r>
    <x v="7"/>
    <n v="29"/>
    <x v="19"/>
    <n v="0"/>
    <n v="0"/>
    <n v="24"/>
    <n v="0.7"/>
    <n v="0.16"/>
    <n v="0"/>
    <n v="24"/>
    <n v="0"/>
    <n v="0"/>
    <n v="0"/>
  </r>
  <r>
    <x v="7"/>
    <n v="29"/>
    <x v="20"/>
    <n v="0"/>
    <n v="0"/>
    <n v="24"/>
    <n v="0.5"/>
    <n v="0.16"/>
    <n v="0"/>
    <n v="24"/>
    <n v="0"/>
    <n v="0"/>
    <n v="0"/>
  </r>
  <r>
    <x v="7"/>
    <n v="29"/>
    <x v="21"/>
    <n v="0"/>
    <n v="0"/>
    <n v="23"/>
    <n v="0.7"/>
    <n v="0.16"/>
    <n v="0"/>
    <n v="23"/>
    <n v="0"/>
    <n v="0"/>
    <n v="0"/>
  </r>
  <r>
    <x v="7"/>
    <n v="29"/>
    <x v="22"/>
    <n v="0"/>
    <n v="0"/>
    <n v="22"/>
    <n v="1.1000000000000001"/>
    <n v="0.16"/>
    <n v="0"/>
    <n v="22"/>
    <n v="0"/>
    <n v="0"/>
    <n v="0"/>
  </r>
  <r>
    <x v="7"/>
    <n v="29"/>
    <x v="23"/>
    <n v="0"/>
    <n v="0"/>
    <n v="21"/>
    <n v="1.2"/>
    <n v="0.16"/>
    <n v="0"/>
    <n v="21"/>
    <n v="0"/>
    <n v="0"/>
    <n v="0"/>
  </r>
  <r>
    <x v="7"/>
    <n v="30"/>
    <x v="0"/>
    <n v="0"/>
    <n v="0"/>
    <n v="20"/>
    <n v="1.2"/>
    <n v="0.16"/>
    <n v="0"/>
    <n v="20"/>
    <n v="0"/>
    <n v="0"/>
    <n v="0"/>
  </r>
  <r>
    <x v="7"/>
    <n v="30"/>
    <x v="1"/>
    <n v="0"/>
    <n v="0"/>
    <n v="20"/>
    <n v="1.1000000000000001"/>
    <n v="0.16"/>
    <n v="0"/>
    <n v="20"/>
    <n v="0"/>
    <n v="0"/>
    <n v="0"/>
  </r>
  <r>
    <x v="7"/>
    <n v="30"/>
    <x v="2"/>
    <n v="0"/>
    <n v="0"/>
    <n v="20"/>
    <n v="1.1000000000000001"/>
    <n v="0.16"/>
    <n v="0"/>
    <n v="20"/>
    <n v="0"/>
    <n v="0"/>
    <n v="0"/>
  </r>
  <r>
    <x v="7"/>
    <n v="30"/>
    <x v="3"/>
    <n v="0"/>
    <n v="0"/>
    <n v="19"/>
    <n v="1.1000000000000001"/>
    <n v="0.16"/>
    <n v="0"/>
    <n v="19"/>
    <n v="0"/>
    <n v="0"/>
    <n v="0"/>
  </r>
  <r>
    <x v="7"/>
    <n v="30"/>
    <x v="4"/>
    <n v="0"/>
    <n v="0"/>
    <n v="19"/>
    <n v="1.1000000000000001"/>
    <n v="0.16"/>
    <n v="0"/>
    <n v="19"/>
    <n v="0"/>
    <n v="0"/>
    <n v="0"/>
  </r>
  <r>
    <x v="7"/>
    <n v="30"/>
    <x v="5"/>
    <n v="0"/>
    <n v="0"/>
    <n v="19"/>
    <n v="1"/>
    <n v="0.16"/>
    <n v="0"/>
    <n v="19"/>
    <n v="0"/>
    <n v="0"/>
    <n v="0"/>
  </r>
  <r>
    <x v="7"/>
    <n v="30"/>
    <x v="6"/>
    <n v="379"/>
    <n v="31"/>
    <n v="22"/>
    <n v="0.6"/>
    <n v="0.16"/>
    <n v="54.024000000000001"/>
    <n v="23.602"/>
    <n v="230.65700000000001"/>
    <n v="190.77500000000001"/>
    <n v="1.688063302377202E-5"/>
  </r>
  <r>
    <x v="7"/>
    <n v="30"/>
    <x v="7"/>
    <n v="675"/>
    <n v="58"/>
    <n v="26"/>
    <n v="0.2"/>
    <n v="0.16"/>
    <n v="266.33699999999999"/>
    <n v="36.008000000000003"/>
    <n v="1599.5809999999999"/>
    <n v="1511.193"/>
    <n v="1.3371717709916451E-4"/>
  </r>
  <r>
    <x v="7"/>
    <n v="30"/>
    <x v="8"/>
    <n v="806"/>
    <n v="72"/>
    <n v="29"/>
    <n v="0.2"/>
    <n v="0.16"/>
    <n v="502.16399999999999"/>
    <n v="48.305999999999997"/>
    <n v="3162.3809999999999"/>
    <n v="3018.6170000000002"/>
    <n v="2.671008560677218E-4"/>
  </r>
  <r>
    <x v="7"/>
    <n v="30"/>
    <x v="9"/>
    <n v="872"/>
    <n v="83"/>
    <n v="31"/>
    <n v="0.3"/>
    <n v="0.16"/>
    <n v="712.98099999999999"/>
    <n v="57.484000000000002"/>
    <n v="4282.2299999999996"/>
    <n v="4098.7849999999999"/>
    <n v="3.6267899582409328E-4"/>
  </r>
  <r>
    <x v="7"/>
    <n v="30"/>
    <x v="10"/>
    <n v="906"/>
    <n v="90"/>
    <n v="32"/>
    <n v="0.3"/>
    <n v="0.16"/>
    <n v="875.89800000000002"/>
    <n v="64.468000000000004"/>
    <n v="5059.9179999999997"/>
    <n v="4848.9160000000002"/>
    <n v="4.2905397226626407E-4"/>
  </r>
  <r>
    <x v="7"/>
    <n v="30"/>
    <x v="11"/>
    <n v="937"/>
    <n v="86"/>
    <n v="33"/>
    <n v="0.3"/>
    <n v="0.16"/>
    <n v="982.35299999999995"/>
    <n v="69.376000000000005"/>
    <n v="5521.1729999999998"/>
    <n v="5293.8270000000002"/>
    <n v="4.6842170556066551E-4"/>
  </r>
  <r>
    <x v="7"/>
    <n v="30"/>
    <x v="12"/>
    <n v="940"/>
    <n v="89"/>
    <n v="34"/>
    <n v="0.2"/>
    <n v="0.16"/>
    <n v="1015.593"/>
    <n v="72.790000000000006"/>
    <n v="5608.1419999999998"/>
    <n v="5377.7150000000001"/>
    <n v="4.7584449441192059E-4"/>
  </r>
  <r>
    <x v="7"/>
    <n v="30"/>
    <x v="13"/>
    <n v="934"/>
    <n v="87"/>
    <n v="34"/>
    <n v="0.2"/>
    <n v="0.16"/>
    <n v="975.94500000000005"/>
    <n v="71.290999999999997"/>
    <n v="5438.3810000000003"/>
    <n v="5213.9690000000001"/>
    <n v="4.6135550929798756E-4"/>
  </r>
  <r>
    <x v="7"/>
    <n v="30"/>
    <x v="14"/>
    <n v="920"/>
    <n v="80"/>
    <n v="34"/>
    <n v="0.2"/>
    <n v="0.16"/>
    <n v="868.34400000000005"/>
    <n v="67.22"/>
    <n v="4958.3869999999997"/>
    <n v="4750.9830000000002"/>
    <n v="4.2038841842578675E-4"/>
  </r>
  <r>
    <x v="7"/>
    <n v="30"/>
    <x v="15"/>
    <n v="880"/>
    <n v="75"/>
    <n v="33"/>
    <n v="0.2"/>
    <n v="0.16"/>
    <n v="698.14200000000005"/>
    <n v="59.765999999999998"/>
    <n v="4155.4129999999996"/>
    <n v="3976.462"/>
    <n v="3.5185530470436134E-4"/>
  </r>
  <r>
    <x v="7"/>
    <n v="30"/>
    <x v="16"/>
    <n v="810"/>
    <n v="67"/>
    <n v="32"/>
    <n v="0.1"/>
    <n v="0.16"/>
    <n v="485.16300000000001"/>
    <n v="51.262999999999998"/>
    <n v="3013.598"/>
    <n v="2875.1060000000002"/>
    <n v="2.5440235508030444E-4"/>
  </r>
  <r>
    <x v="7"/>
    <n v="30"/>
    <x v="17"/>
    <n v="321"/>
    <n v="99"/>
    <n v="29"/>
    <n v="0.2"/>
    <n v="0.16"/>
    <n v="190.33500000000001"/>
    <n v="36.191000000000003"/>
    <n v="1150.02"/>
    <n v="1077.5619999999999"/>
    <n v="9.5347549114725851E-5"/>
  </r>
  <r>
    <x v="7"/>
    <n v="30"/>
    <x v="18"/>
    <n v="306"/>
    <n v="28"/>
    <n v="26"/>
    <n v="0.5"/>
    <n v="0.16"/>
    <n v="39.701000000000001"/>
    <n v="27.222999999999999"/>
    <n v="167.86500000000001"/>
    <n v="130.208"/>
    <n v="1.1521391507059663E-5"/>
  </r>
  <r>
    <x v="7"/>
    <n v="30"/>
    <x v="19"/>
    <n v="0"/>
    <n v="0"/>
    <n v="25"/>
    <n v="0.5"/>
    <n v="0.16"/>
    <n v="0"/>
    <n v="25"/>
    <n v="0"/>
    <n v="0"/>
    <n v="0"/>
  </r>
  <r>
    <x v="7"/>
    <n v="30"/>
    <x v="20"/>
    <n v="0"/>
    <n v="0"/>
    <n v="24"/>
    <n v="0.5"/>
    <n v="0.16"/>
    <n v="0"/>
    <n v="24"/>
    <n v="0"/>
    <n v="0"/>
    <n v="0"/>
  </r>
  <r>
    <x v="7"/>
    <n v="30"/>
    <x v="21"/>
    <n v="0"/>
    <n v="0"/>
    <n v="24"/>
    <n v="0.5"/>
    <n v="0.16"/>
    <n v="0"/>
    <n v="24"/>
    <n v="0"/>
    <n v="0"/>
    <n v="0"/>
  </r>
  <r>
    <x v="7"/>
    <n v="30"/>
    <x v="22"/>
    <n v="0"/>
    <n v="0"/>
    <n v="23"/>
    <n v="0.5"/>
    <n v="0.16"/>
    <n v="0"/>
    <n v="23"/>
    <n v="0"/>
    <n v="0"/>
    <n v="0"/>
  </r>
  <r>
    <x v="7"/>
    <n v="30"/>
    <x v="23"/>
    <n v="0"/>
    <n v="0"/>
    <n v="22"/>
    <n v="0.7"/>
    <n v="0.16"/>
    <n v="0"/>
    <n v="22"/>
    <n v="0"/>
    <n v="0"/>
    <n v="0"/>
  </r>
  <r>
    <x v="7"/>
    <n v="31"/>
    <x v="0"/>
    <n v="0"/>
    <n v="0"/>
    <n v="20"/>
    <n v="0.9"/>
    <n v="0.16"/>
    <n v="0"/>
    <n v="20"/>
    <n v="0"/>
    <n v="0"/>
    <n v="0"/>
  </r>
  <r>
    <x v="7"/>
    <n v="31"/>
    <x v="1"/>
    <n v="0"/>
    <n v="0"/>
    <n v="20"/>
    <n v="0.9"/>
    <n v="0.16"/>
    <n v="0"/>
    <n v="20"/>
    <n v="0"/>
    <n v="0"/>
    <n v="0"/>
  </r>
  <r>
    <x v="7"/>
    <n v="31"/>
    <x v="2"/>
    <n v="0"/>
    <n v="0"/>
    <n v="20"/>
    <n v="0.5"/>
    <n v="0.16"/>
    <n v="0"/>
    <n v="20"/>
    <n v="0"/>
    <n v="0"/>
    <n v="0"/>
  </r>
  <r>
    <x v="7"/>
    <n v="31"/>
    <x v="3"/>
    <n v="0"/>
    <n v="0"/>
    <n v="20"/>
    <n v="0.4"/>
    <n v="0.16"/>
    <n v="0"/>
    <n v="20"/>
    <n v="0"/>
    <n v="0"/>
    <n v="0"/>
  </r>
  <r>
    <x v="7"/>
    <n v="31"/>
    <x v="4"/>
    <n v="0"/>
    <n v="0"/>
    <n v="20"/>
    <n v="0.7"/>
    <n v="0.16"/>
    <n v="0"/>
    <n v="20"/>
    <n v="0"/>
    <n v="0"/>
    <n v="0"/>
  </r>
  <r>
    <x v="7"/>
    <n v="31"/>
    <x v="5"/>
    <n v="0"/>
    <n v="0"/>
    <n v="20"/>
    <n v="0.8"/>
    <n v="0.16"/>
    <n v="0"/>
    <n v="20"/>
    <n v="0"/>
    <n v="0"/>
    <n v="0"/>
  </r>
  <r>
    <x v="7"/>
    <n v="31"/>
    <x v="6"/>
    <n v="300"/>
    <n v="34"/>
    <n v="21"/>
    <n v="0.4"/>
    <n v="0.16"/>
    <n v="51.39"/>
    <n v="22.664000000000001"/>
    <n v="235.90600000000001"/>
    <n v="195.839"/>
    <n v="1.7328718599095733E-5"/>
  </r>
  <r>
    <x v="7"/>
    <n v="31"/>
    <x v="7"/>
    <n v="238"/>
    <n v="112"/>
    <n v="25"/>
    <n v="0.1"/>
    <n v="0.16"/>
    <n v="181.928"/>
    <n v="32.134"/>
    <n v="1136.45"/>
    <n v="1064.472"/>
    <n v="9.4189286835699902E-5"/>
  </r>
  <r>
    <x v="7"/>
    <n v="31"/>
    <x v="8"/>
    <n v="219"/>
    <n v="205"/>
    <n v="28"/>
    <n v="0.3"/>
    <n v="0.16"/>
    <n v="316.95600000000002"/>
    <n v="39.770000000000003"/>
    <n v="2021.57"/>
    <n v="1918.229"/>
    <n v="1.6973355945253403E-4"/>
  </r>
  <r>
    <x v="7"/>
    <n v="31"/>
    <x v="9"/>
    <n v="813"/>
    <n v="100"/>
    <n v="29"/>
    <n v="0.4"/>
    <n v="0.16"/>
    <n v="691.447"/>
    <n v="53.91"/>
    <n v="4214.4790000000003"/>
    <n v="4033.4340000000002"/>
    <n v="3.5689644439577972E-4"/>
  </r>
  <r>
    <x v="7"/>
    <n v="31"/>
    <x v="10"/>
    <n v="24"/>
    <n v="278"/>
    <n v="30"/>
    <n v="0.4"/>
    <n v="0.16"/>
    <n v="285.55099999999999"/>
    <n v="40.207999999999998"/>
    <n v="1760.991"/>
    <n v="1666.883"/>
    <n v="1.4749333097399648E-4"/>
  </r>
  <r>
    <x v="7"/>
    <n v="31"/>
    <x v="11"/>
    <n v="239"/>
    <n v="387"/>
    <n v="30"/>
    <n v="0.5"/>
    <n v="0.16"/>
    <n v="623.23599999999999"/>
    <n v="51.652000000000001"/>
    <n v="3738.9369999999999"/>
    <n v="3574.7429999999999"/>
    <n v="3.1630939450817908E-4"/>
  </r>
  <r>
    <x v="7"/>
    <n v="31"/>
    <x v="12"/>
    <n v="36"/>
    <n v="355"/>
    <n v="30"/>
    <n v="0.5"/>
    <n v="0.16"/>
    <n v="388.70800000000003"/>
    <n v="43.472000000000001"/>
    <n v="2372.9479999999999"/>
    <n v="2257.1570000000002"/>
    <n v="1.9972343857443682E-4"/>
  </r>
  <r>
    <x v="7"/>
    <n v="31"/>
    <x v="13"/>
    <n v="916"/>
    <n v="92"/>
    <n v="30"/>
    <n v="0.4"/>
    <n v="0.16"/>
    <n v="962.82500000000005"/>
    <n v="64.587999999999994"/>
    <n v="5533.335"/>
    <n v="5305.558"/>
    <n v="4.6945971738612412E-4"/>
  </r>
  <r>
    <x v="7"/>
    <n v="31"/>
    <x v="14"/>
    <n v="904"/>
    <n v="85"/>
    <n v="30"/>
    <n v="0.4"/>
    <n v="0.16"/>
    <n v="858.26300000000003"/>
    <n v="60.87"/>
    <n v="5043.3999999999996"/>
    <n v="4832.9840000000004"/>
    <n v="4.2764423700045499E-4"/>
  </r>
  <r>
    <x v="7"/>
    <n v="31"/>
    <x v="15"/>
    <n v="873"/>
    <n v="76"/>
    <n v="29"/>
    <n v="0.3"/>
    <n v="0.16"/>
    <n v="692.13800000000003"/>
    <n v="54.719000000000001"/>
    <n v="4212.6490000000003"/>
    <n v="4031.67"/>
    <n v="3.5674035771432808E-4"/>
  </r>
  <r>
    <x v="7"/>
    <n v="31"/>
    <x v="16"/>
    <n v="809"/>
    <n v="66"/>
    <n v="28"/>
    <n v="0.2"/>
    <n v="0.16"/>
    <n v="481.29399999999998"/>
    <n v="46.5"/>
    <n v="3049.741"/>
    <n v="2909.9679999999998"/>
    <n v="2.574871021827798E-4"/>
  </r>
  <r>
    <x v="7"/>
    <n v="31"/>
    <x v="17"/>
    <n v="679"/>
    <n v="51"/>
    <n v="26"/>
    <n v="0.2"/>
    <n v="0.16"/>
    <n v="245.178"/>
    <n v="35.156999999999996"/>
    <n v="1443.308"/>
    <n v="1360.4570000000001"/>
    <n v="1.2037937550319388E-4"/>
  </r>
  <r>
    <x v="7"/>
    <n v="31"/>
    <x v="18"/>
    <n v="372"/>
    <n v="25"/>
    <n v="24"/>
    <n v="0.4"/>
    <n v="0.16"/>
    <n v="38.731999999999999"/>
    <n v="25.184000000000001"/>
    <n v="151.97900000000001"/>
    <n v="114.88500000000001"/>
    <n v="1.0165543309846933E-5"/>
  </r>
  <r>
    <x v="7"/>
    <n v="31"/>
    <x v="19"/>
    <n v="0"/>
    <n v="0"/>
    <n v="23"/>
    <n v="0.6"/>
    <n v="0.16"/>
    <n v="0"/>
    <n v="23"/>
    <n v="0"/>
    <n v="0"/>
    <n v="0"/>
  </r>
  <r>
    <x v="7"/>
    <n v="31"/>
    <x v="20"/>
    <n v="0"/>
    <n v="0"/>
    <n v="22"/>
    <n v="0.8"/>
    <n v="0.16"/>
    <n v="0"/>
    <n v="22"/>
    <n v="0"/>
    <n v="0"/>
    <n v="0"/>
  </r>
  <r>
    <x v="7"/>
    <n v="31"/>
    <x v="21"/>
    <n v="0"/>
    <n v="0"/>
    <n v="21"/>
    <n v="1"/>
    <n v="0.16"/>
    <n v="0"/>
    <n v="21"/>
    <n v="0"/>
    <n v="0"/>
    <n v="0"/>
  </r>
  <r>
    <x v="7"/>
    <n v="31"/>
    <x v="22"/>
    <n v="0"/>
    <n v="0"/>
    <n v="20"/>
    <n v="1.1000000000000001"/>
    <n v="0.16"/>
    <n v="0"/>
    <n v="20"/>
    <n v="0"/>
    <n v="0"/>
    <n v="0"/>
  </r>
  <r>
    <x v="7"/>
    <n v="31"/>
    <x v="23"/>
    <n v="0"/>
    <n v="0"/>
    <n v="19"/>
    <n v="1.1000000000000001"/>
    <n v="0.16"/>
    <n v="0"/>
    <n v="19"/>
    <n v="0"/>
    <n v="0"/>
    <n v="0"/>
  </r>
  <r>
    <x v="8"/>
    <n v="1"/>
    <x v="0"/>
    <n v="0"/>
    <n v="0"/>
    <n v="19"/>
    <n v="1"/>
    <n v="0.16"/>
    <n v="0"/>
    <n v="19"/>
    <n v="0"/>
    <n v="0"/>
    <n v="0"/>
  </r>
  <r>
    <x v="8"/>
    <n v="1"/>
    <x v="1"/>
    <n v="0"/>
    <n v="0"/>
    <n v="19"/>
    <n v="1"/>
    <n v="0.16"/>
    <n v="0"/>
    <n v="19"/>
    <n v="0"/>
    <n v="0"/>
    <n v="0"/>
  </r>
  <r>
    <x v="8"/>
    <n v="1"/>
    <x v="2"/>
    <n v="0"/>
    <n v="0"/>
    <n v="19"/>
    <n v="1"/>
    <n v="0.16"/>
    <n v="0"/>
    <n v="19"/>
    <n v="0"/>
    <n v="0"/>
    <n v="0"/>
  </r>
  <r>
    <x v="8"/>
    <n v="1"/>
    <x v="3"/>
    <n v="0"/>
    <n v="0"/>
    <n v="19"/>
    <n v="1"/>
    <n v="0.16"/>
    <n v="0"/>
    <n v="19"/>
    <n v="0"/>
    <n v="0"/>
    <n v="0"/>
  </r>
  <r>
    <x v="8"/>
    <n v="1"/>
    <x v="4"/>
    <n v="0"/>
    <n v="0"/>
    <n v="18"/>
    <n v="1"/>
    <n v="0.16"/>
    <n v="0"/>
    <n v="18"/>
    <n v="0"/>
    <n v="0"/>
    <n v="0"/>
  </r>
  <r>
    <x v="8"/>
    <n v="1"/>
    <x v="5"/>
    <n v="0"/>
    <n v="0"/>
    <n v="18"/>
    <n v="0.9"/>
    <n v="0.16"/>
    <n v="0"/>
    <n v="18"/>
    <n v="0"/>
    <n v="0"/>
    <n v="0"/>
  </r>
  <r>
    <x v="8"/>
    <n v="1"/>
    <x v="6"/>
    <n v="349"/>
    <n v="30"/>
    <n v="20"/>
    <n v="0.4"/>
    <n v="0.16"/>
    <n v="50.594999999999999"/>
    <n v="21.596"/>
    <n v="218.95"/>
    <n v="179.483"/>
    <n v="1.588146589964971E-5"/>
  </r>
  <r>
    <x v="8"/>
    <n v="1"/>
    <x v="7"/>
    <n v="648"/>
    <n v="59"/>
    <n v="24"/>
    <n v="0.1"/>
    <n v="0.16"/>
    <n v="257.928"/>
    <n v="34.011000000000003"/>
    <n v="1560.287"/>
    <n v="1473.2909999999999"/>
    <n v="1.3036343707627362E-4"/>
  </r>
  <r>
    <x v="8"/>
    <n v="1"/>
    <x v="8"/>
    <n v="785"/>
    <n v="74"/>
    <n v="27"/>
    <n v="0.1"/>
    <n v="0.16"/>
    <n v="492.32400000000001"/>
    <n v="46.552"/>
    <n v="3123.442"/>
    <n v="2981.0569999999998"/>
    <n v="2.6377737774837764E-4"/>
  </r>
  <r>
    <x v="8"/>
    <n v="1"/>
    <x v="9"/>
    <n v="860"/>
    <n v="83"/>
    <n v="29"/>
    <n v="0.2"/>
    <n v="0.16"/>
    <n v="703.28800000000001"/>
    <n v="55.957999999999998"/>
    <n v="4253.6620000000003"/>
    <n v="4071.2289999999998"/>
    <n v="3.6024071657574807E-4"/>
  </r>
  <r>
    <x v="8"/>
    <n v="1"/>
    <x v="10"/>
    <n v="903"/>
    <n v="89"/>
    <n v="30"/>
    <n v="0.3"/>
    <n v="0.16"/>
    <n v="870.82"/>
    <n v="62.283999999999999"/>
    <n v="5082.2430000000004"/>
    <n v="4870.451"/>
    <n v="4.3095948626006267E-4"/>
  </r>
  <r>
    <x v="8"/>
    <n v="1"/>
    <x v="11"/>
    <n v="443"/>
    <n v="342"/>
    <n v="31"/>
    <n v="0.3"/>
    <n v="0.16"/>
    <n v="788.03899999999999"/>
    <n v="60.104999999999997"/>
    <n v="4583.3580000000002"/>
    <n v="4389.2430000000004"/>
    <n v="3.8838003058660819E-4"/>
  </r>
  <r>
    <x v="8"/>
    <n v="1"/>
    <x v="12"/>
    <n v="289"/>
    <n v="411"/>
    <n v="32"/>
    <n v="0.4"/>
    <n v="0.16"/>
    <n v="715.76499999999999"/>
    <n v="57.609000000000002"/>
    <n v="4187.6480000000001"/>
    <n v="4007.5540000000001"/>
    <n v="3.5460646519171619E-4"/>
  </r>
  <r>
    <x v="8"/>
    <n v="1"/>
    <x v="13"/>
    <n v="936"/>
    <n v="86"/>
    <n v="32"/>
    <n v="0.4"/>
    <n v="0.16"/>
    <n v="973.55200000000002"/>
    <n v="66.977000000000004"/>
    <n v="5536.308"/>
    <n v="5308.4260000000004"/>
    <n v="4.6971349097025303E-4"/>
  </r>
  <r>
    <x v="8"/>
    <n v="1"/>
    <x v="14"/>
    <n v="922"/>
    <n v="80"/>
    <n v="32"/>
    <n v="0.3"/>
    <n v="0.16"/>
    <n v="866.13599999999997"/>
    <n v="64.117999999999995"/>
    <n v="5018.415"/>
    <n v="4808.884"/>
    <n v="4.2551176023005577E-4"/>
  </r>
  <r>
    <x v="8"/>
    <n v="1"/>
    <x v="15"/>
    <n v="882"/>
    <n v="76"/>
    <n v="31"/>
    <n v="0.3"/>
    <n v="0.16"/>
    <n v="696.15599999999995"/>
    <n v="56.871000000000002"/>
    <n v="4199.2579999999998"/>
    <n v="4018.7530000000002"/>
    <n v="3.555974032561021E-4"/>
  </r>
  <r>
    <x v="8"/>
    <n v="1"/>
    <x v="16"/>
    <n v="808"/>
    <n v="68"/>
    <n v="30"/>
    <n v="0.2"/>
    <n v="0.16"/>
    <n v="480.536"/>
    <n v="48.469000000000001"/>
    <n v="3018.1379999999999"/>
    <n v="2879.4850000000001"/>
    <n v="2.5478982876402139E-4"/>
  </r>
  <r>
    <x v="8"/>
    <n v="1"/>
    <x v="17"/>
    <n v="666"/>
    <n v="54"/>
    <n v="28"/>
    <n v="0.3"/>
    <n v="0.16"/>
    <n v="242.34800000000001"/>
    <n v="36.768999999999998"/>
    <n v="1414.56"/>
    <n v="1332.7280000000001"/>
    <n v="1.1792578843404869E-4"/>
  </r>
  <r>
    <x v="8"/>
    <n v="1"/>
    <x v="18"/>
    <n v="332"/>
    <n v="25"/>
    <n v="25"/>
    <n v="0.5"/>
    <n v="0.16"/>
    <n v="35.661000000000001"/>
    <n v="26.07"/>
    <n v="142.06100000000001"/>
    <n v="105.318"/>
    <n v="9.3190119711577603E-6"/>
  </r>
  <r>
    <x v="8"/>
    <n v="1"/>
    <x v="19"/>
    <n v="0"/>
    <n v="0"/>
    <n v="24"/>
    <n v="0.7"/>
    <n v="0.16"/>
    <n v="0"/>
    <n v="24"/>
    <n v="0"/>
    <n v="0"/>
    <n v="0"/>
  </r>
  <r>
    <x v="8"/>
    <n v="1"/>
    <x v="20"/>
    <n v="0"/>
    <n v="0"/>
    <n v="23"/>
    <n v="0.8"/>
    <n v="0.16"/>
    <n v="0"/>
    <n v="23"/>
    <n v="0"/>
    <n v="0"/>
    <n v="0"/>
  </r>
  <r>
    <x v="8"/>
    <n v="1"/>
    <x v="21"/>
    <n v="0"/>
    <n v="0"/>
    <n v="22"/>
    <n v="1"/>
    <n v="0.16"/>
    <n v="0"/>
    <n v="22"/>
    <n v="0"/>
    <n v="0"/>
    <n v="0"/>
  </r>
  <r>
    <x v="8"/>
    <n v="1"/>
    <x v="22"/>
    <n v="0"/>
    <n v="0"/>
    <n v="21"/>
    <n v="1.1000000000000001"/>
    <n v="0.16"/>
    <n v="0"/>
    <n v="21"/>
    <n v="0"/>
    <n v="0"/>
    <n v="0"/>
  </r>
  <r>
    <x v="8"/>
    <n v="1"/>
    <x v="23"/>
    <n v="0"/>
    <n v="0"/>
    <n v="21"/>
    <n v="1.1000000000000001"/>
    <n v="0.16"/>
    <n v="0"/>
    <n v="21"/>
    <n v="0"/>
    <n v="0"/>
    <n v="0"/>
  </r>
  <r>
    <x v="8"/>
    <n v="2"/>
    <x v="0"/>
    <n v="0"/>
    <n v="0"/>
    <n v="20"/>
    <n v="1.2"/>
    <n v="0.16"/>
    <n v="0"/>
    <n v="20"/>
    <n v="0"/>
    <n v="0"/>
    <n v="0"/>
  </r>
  <r>
    <x v="8"/>
    <n v="2"/>
    <x v="1"/>
    <n v="0"/>
    <n v="0"/>
    <n v="19"/>
    <n v="1.2"/>
    <n v="0.16"/>
    <n v="0"/>
    <n v="19"/>
    <n v="0"/>
    <n v="0"/>
    <n v="0"/>
  </r>
  <r>
    <x v="8"/>
    <n v="2"/>
    <x v="2"/>
    <n v="0"/>
    <n v="0"/>
    <n v="19"/>
    <n v="1.2"/>
    <n v="0.16"/>
    <n v="0"/>
    <n v="19"/>
    <n v="0"/>
    <n v="0"/>
    <n v="0"/>
  </r>
  <r>
    <x v="8"/>
    <n v="2"/>
    <x v="3"/>
    <n v="0"/>
    <n v="0"/>
    <n v="18"/>
    <n v="1.2"/>
    <n v="0.16"/>
    <n v="0"/>
    <n v="18"/>
    <n v="0"/>
    <n v="0"/>
    <n v="0"/>
  </r>
  <r>
    <x v="8"/>
    <n v="2"/>
    <x v="4"/>
    <n v="0"/>
    <n v="0"/>
    <n v="17"/>
    <n v="1.1000000000000001"/>
    <n v="0.16"/>
    <n v="0"/>
    <n v="17"/>
    <n v="0"/>
    <n v="0"/>
    <n v="0"/>
  </r>
  <r>
    <x v="8"/>
    <n v="2"/>
    <x v="5"/>
    <n v="0"/>
    <n v="0"/>
    <n v="17"/>
    <n v="0.9"/>
    <n v="0.16"/>
    <n v="0"/>
    <n v="17"/>
    <n v="0"/>
    <n v="0"/>
    <n v="0"/>
  </r>
  <r>
    <x v="8"/>
    <n v="2"/>
    <x v="6"/>
    <n v="333"/>
    <n v="31"/>
    <n v="20"/>
    <n v="0.5"/>
    <n v="0.16"/>
    <n v="50.298000000000002"/>
    <n v="21.550999999999998"/>
    <n v="221.126"/>
    <n v="181.58199999999999"/>
    <n v="1.6067194893055017E-5"/>
  </r>
  <r>
    <x v="8"/>
    <n v="2"/>
    <x v="7"/>
    <n v="626"/>
    <n v="63"/>
    <n v="25"/>
    <n v="0.2"/>
    <n v="0.16"/>
    <n v="254.922"/>
    <n v="34.582999999999998"/>
    <n v="1539.9190000000001"/>
    <n v="1453.645"/>
    <n v="1.2862507032808848E-4"/>
  </r>
  <r>
    <x v="8"/>
    <n v="2"/>
    <x v="8"/>
    <n v="394"/>
    <n v="174"/>
    <n v="28"/>
    <n v="0.3"/>
    <n v="0.16"/>
    <n v="386.41800000000001"/>
    <n v="42.369"/>
    <n v="2463.33"/>
    <n v="2344.335"/>
    <n v="2.0743734147443102E-4"/>
  </r>
  <r>
    <x v="8"/>
    <n v="2"/>
    <x v="9"/>
    <n v="809"/>
    <n v="101"/>
    <n v="29"/>
    <n v="0.2"/>
    <n v="0.16"/>
    <n v="688.64599999999996"/>
    <n v="55.392000000000003"/>
    <n v="4172.1210000000001"/>
    <n v="3992.5770000000002"/>
    <n v="3.5328123263610341E-4"/>
  </r>
  <r>
    <x v="8"/>
    <n v="2"/>
    <x v="10"/>
    <n v="237"/>
    <n v="359"/>
    <n v="29"/>
    <n v="0.1"/>
    <n v="0.16"/>
    <n v="568.84500000000003"/>
    <n v="51.39"/>
    <n v="3428.386"/>
    <n v="3275.1959999999999"/>
    <n v="2.8980412400432981E-4"/>
  </r>
  <r>
    <x v="8"/>
    <n v="2"/>
    <x v="11"/>
    <n v="165"/>
    <n v="411"/>
    <n v="29"/>
    <n v="0.1"/>
    <n v="0.16"/>
    <n v="579.00599999999997"/>
    <n v="51.747999999999998"/>
    <n v="3461.8220000000001"/>
    <n v="3307.4470000000001"/>
    <n v="2.926578380425931E-4"/>
  </r>
  <r>
    <x v="8"/>
    <n v="2"/>
    <x v="12"/>
    <n v="397"/>
    <n v="366"/>
    <n v="29"/>
    <n v="0.1"/>
    <n v="0.16"/>
    <n v="773.07600000000002"/>
    <n v="59.414000000000001"/>
    <n v="4501.4489999999996"/>
    <n v="4310.2359999999999"/>
    <n v="3.8138913464474391E-4"/>
  </r>
  <r>
    <x v="8"/>
    <n v="2"/>
    <x v="13"/>
    <n v="45"/>
    <n v="340"/>
    <n v="30"/>
    <n v="0.1"/>
    <n v="0.16"/>
    <n v="380.327"/>
    <n v="44.926000000000002"/>
    <n v="2312.19"/>
    <n v="2198.5509999999999"/>
    <n v="1.9453771518829511E-4"/>
  </r>
  <r>
    <x v="8"/>
    <n v="2"/>
    <x v="14"/>
    <n v="495"/>
    <n v="276"/>
    <n v="31"/>
    <n v="0.2"/>
    <n v="0.16"/>
    <n v="713.17"/>
    <n v="58.228000000000002"/>
    <n v="4209.4459999999999"/>
    <n v="4028.58"/>
    <n v="3.5646694056824785E-4"/>
  </r>
  <r>
    <x v="8"/>
    <n v="2"/>
    <x v="15"/>
    <n v="894"/>
    <n v="68"/>
    <n v="31"/>
    <n v="0.2"/>
    <n v="0.16"/>
    <n v="693.59900000000005"/>
    <n v="57.600999999999999"/>
    <n v="4173.1329999999998"/>
    <n v="3993.5540000000001"/>
    <n v="3.5336768200559218E-4"/>
  </r>
  <r>
    <x v="8"/>
    <n v="2"/>
    <x v="16"/>
    <n v="461"/>
    <n v="151"/>
    <n v="30"/>
    <n v="0.2"/>
    <n v="0.16"/>
    <n v="386.99900000000002"/>
    <n v="44.850999999999999"/>
    <n v="2442.5349999999999"/>
    <n v="2324.277"/>
    <n v="2.0566251910676851E-4"/>
  </r>
  <r>
    <x v="8"/>
    <n v="2"/>
    <x v="17"/>
    <n v="0"/>
    <n v="60"/>
    <n v="28"/>
    <n v="0.3"/>
    <n v="0.16"/>
    <n v="55.631999999999998"/>
    <n v="30.068000000000001"/>
    <n v="346.41899999999998"/>
    <n v="302.43599999999998"/>
    <n v="2.6760902262757249E-5"/>
  </r>
  <r>
    <x v="8"/>
    <n v="2"/>
    <x v="18"/>
    <n v="0"/>
    <n v="13"/>
    <n v="24"/>
    <n v="0.3"/>
    <n v="0.16"/>
    <n v="12.013999999999999"/>
    <n v="24.433"/>
    <n v="63.433999999999997"/>
    <n v="29.477"/>
    <n v="2.6082579983841061E-6"/>
  </r>
  <r>
    <x v="8"/>
    <n v="2"/>
    <x v="19"/>
    <n v="0"/>
    <n v="0"/>
    <n v="22"/>
    <n v="0.2"/>
    <n v="0.16"/>
    <n v="0"/>
    <n v="22"/>
    <n v="0"/>
    <n v="0"/>
    <n v="0"/>
  </r>
  <r>
    <x v="8"/>
    <n v="2"/>
    <x v="20"/>
    <n v="0"/>
    <n v="0"/>
    <n v="21"/>
    <n v="0.1"/>
    <n v="0.16"/>
    <n v="0"/>
    <n v="21"/>
    <n v="0"/>
    <n v="0"/>
    <n v="0"/>
  </r>
  <r>
    <x v="8"/>
    <n v="2"/>
    <x v="21"/>
    <n v="0"/>
    <n v="0"/>
    <n v="21"/>
    <n v="0.3"/>
    <n v="0.16"/>
    <n v="0"/>
    <n v="21"/>
    <n v="0"/>
    <n v="0"/>
    <n v="0"/>
  </r>
  <r>
    <x v="8"/>
    <n v="2"/>
    <x v="22"/>
    <n v="0"/>
    <n v="0"/>
    <n v="20"/>
    <n v="0.6"/>
    <n v="0.16"/>
    <n v="0"/>
    <n v="20"/>
    <n v="0"/>
    <n v="0"/>
    <n v="0"/>
  </r>
  <r>
    <x v="8"/>
    <n v="2"/>
    <x v="23"/>
    <n v="0"/>
    <n v="0"/>
    <n v="19"/>
    <n v="0.6"/>
    <n v="0.16"/>
    <n v="0"/>
    <n v="19"/>
    <n v="0"/>
    <n v="0"/>
    <n v="0"/>
  </r>
  <r>
    <x v="8"/>
    <n v="3"/>
    <x v="0"/>
    <n v="0"/>
    <n v="0"/>
    <n v="18"/>
    <n v="0.6"/>
    <n v="0.16"/>
    <n v="0"/>
    <n v="18"/>
    <n v="0"/>
    <n v="0"/>
    <n v="0"/>
  </r>
  <r>
    <x v="8"/>
    <n v="3"/>
    <x v="1"/>
    <n v="0"/>
    <n v="0"/>
    <n v="17"/>
    <n v="0.7"/>
    <n v="0.16"/>
    <n v="0"/>
    <n v="17"/>
    <n v="0"/>
    <n v="0"/>
    <n v="0"/>
  </r>
  <r>
    <x v="8"/>
    <n v="3"/>
    <x v="2"/>
    <n v="0"/>
    <n v="0"/>
    <n v="17"/>
    <n v="0.8"/>
    <n v="0.16"/>
    <n v="0"/>
    <n v="17"/>
    <n v="0"/>
    <n v="0"/>
    <n v="0"/>
  </r>
  <r>
    <x v="8"/>
    <n v="3"/>
    <x v="3"/>
    <n v="0"/>
    <n v="0"/>
    <n v="17"/>
    <n v="0.9"/>
    <n v="0.16"/>
    <n v="0"/>
    <n v="17"/>
    <n v="0"/>
    <n v="0"/>
    <n v="0"/>
  </r>
  <r>
    <x v="8"/>
    <n v="3"/>
    <x v="4"/>
    <n v="0"/>
    <n v="0"/>
    <n v="17"/>
    <n v="1"/>
    <n v="0.16"/>
    <n v="0"/>
    <n v="17"/>
    <n v="0"/>
    <n v="0"/>
    <n v="0"/>
  </r>
  <r>
    <x v="8"/>
    <n v="3"/>
    <x v="5"/>
    <n v="0"/>
    <n v="0"/>
    <n v="17"/>
    <n v="0.9"/>
    <n v="0.16"/>
    <n v="0"/>
    <n v="17"/>
    <n v="0"/>
    <n v="0"/>
    <n v="0"/>
  </r>
  <r>
    <x v="8"/>
    <n v="3"/>
    <x v="6"/>
    <n v="351"/>
    <n v="28"/>
    <n v="20"/>
    <n v="0.5"/>
    <n v="0.16"/>
    <n v="48.368000000000002"/>
    <n v="21.466000000000001"/>
    <n v="204.18299999999999"/>
    <n v="165.239"/>
    <n v="1.4621092492281823E-5"/>
  </r>
  <r>
    <x v="8"/>
    <n v="3"/>
    <x v="7"/>
    <n v="375"/>
    <n v="94"/>
    <n v="24"/>
    <n v="0.1"/>
    <n v="0.16"/>
    <n v="207.929"/>
    <n v="32.119"/>
    <n v="1285.26"/>
    <n v="1208.009"/>
    <n v="1.0689008842046293E-4"/>
  </r>
  <r>
    <x v="8"/>
    <n v="3"/>
    <x v="8"/>
    <n v="783"/>
    <n v="74"/>
    <n v="27"/>
    <n v="0.1"/>
    <n v="0.16"/>
    <n v="490.31200000000001"/>
    <n v="46.473999999999997"/>
    <n v="3112.9859999999999"/>
    <n v="2970.9720000000002"/>
    <n v="2.6288501143180193E-4"/>
  </r>
  <r>
    <x v="8"/>
    <n v="3"/>
    <x v="9"/>
    <n v="854"/>
    <n v="85"/>
    <n v="30"/>
    <n v="0.2"/>
    <n v="0.16"/>
    <n v="699.92100000000005"/>
    <n v="56.832000000000001"/>
    <n v="4218.6279999999997"/>
    <n v="4037.4369999999999"/>
    <n v="3.5725064790249786E-4"/>
  </r>
  <r>
    <x v="8"/>
    <n v="3"/>
    <x v="10"/>
    <n v="897"/>
    <n v="91"/>
    <n v="31"/>
    <n v="0.2"/>
    <n v="0.16"/>
    <n v="866.27"/>
    <n v="64.14"/>
    <n v="5015.6589999999997"/>
    <n v="4806.2259999999997"/>
    <n v="4.2527656839371874E-4"/>
  </r>
  <r>
    <x v="8"/>
    <n v="3"/>
    <x v="11"/>
    <n v="931"/>
    <n v="89"/>
    <n v="32"/>
    <n v="0.3"/>
    <n v="0.16"/>
    <n v="975.88800000000003"/>
    <n v="68.143000000000001"/>
    <n v="5519.9870000000001"/>
    <n v="5292.683"/>
    <n v="4.6832047927745652E-4"/>
  </r>
  <r>
    <x v="8"/>
    <n v="3"/>
    <x v="12"/>
    <n v="941"/>
    <n v="89"/>
    <n v="33"/>
    <n v="0.3"/>
    <n v="0.16"/>
    <n v="1011.335"/>
    <n v="70.442999999999998"/>
    <n v="5650.56"/>
    <n v="5418.63"/>
    <n v="4.7946483827336801E-4"/>
  </r>
  <r>
    <x v="8"/>
    <n v="3"/>
    <x v="13"/>
    <n v="939"/>
    <n v="86"/>
    <n v="33"/>
    <n v="0.3"/>
    <n v="0.16"/>
    <n v="972.94899999999996"/>
    <n v="69.037999999999997"/>
    <n v="5483.5"/>
    <n v="5257.49"/>
    <n v="4.6520644380108059E-4"/>
  </r>
  <r>
    <x v="8"/>
    <n v="3"/>
    <x v="14"/>
    <n v="927"/>
    <n v="80"/>
    <n v="33"/>
    <n v="0.3"/>
    <n v="0.16"/>
    <n v="866.22"/>
    <n v="65.126000000000005"/>
    <n v="4998.857"/>
    <n v="4790.0190000000002"/>
    <n v="4.2384249988675369E-4"/>
  </r>
  <r>
    <x v="8"/>
    <n v="3"/>
    <x v="15"/>
    <n v="893"/>
    <n v="73"/>
    <n v="32"/>
    <n v="0.2"/>
    <n v="0.16"/>
    <n v="695.88900000000001"/>
    <n v="58.69"/>
    <n v="4167.6310000000003"/>
    <n v="3988.2469999999998"/>
    <n v="3.5289809469353788E-4"/>
  </r>
  <r>
    <x v="8"/>
    <n v="3"/>
    <x v="16"/>
    <n v="828"/>
    <n v="63"/>
    <n v="31"/>
    <n v="0.1"/>
    <n v="0.16"/>
    <n v="479.13499999999999"/>
    <n v="50.018000000000001"/>
    <n v="2987.84"/>
    <n v="2850.261"/>
    <n v="2.522039573475008E-4"/>
  </r>
  <r>
    <x v="8"/>
    <n v="3"/>
    <x v="17"/>
    <n v="695"/>
    <n v="48"/>
    <n v="28"/>
    <n v="0.3"/>
    <n v="0.16"/>
    <n v="239.762"/>
    <n v="36.65"/>
    <n v="1385.559"/>
    <n v="1304.7550000000001"/>
    <n v="1.1545061114365962E-4"/>
  </r>
  <r>
    <x v="8"/>
    <n v="3"/>
    <x v="18"/>
    <n v="358"/>
    <n v="22"/>
    <n v="25"/>
    <n v="0.7"/>
    <n v="0.16"/>
    <n v="32.070999999999998"/>
    <n v="25.876999999999999"/>
    <n v="118.012"/>
    <n v="82.122"/>
    <n v="7.2665252007768619E-6"/>
  </r>
  <r>
    <x v="8"/>
    <n v="3"/>
    <x v="19"/>
    <n v="0"/>
    <n v="0"/>
    <n v="24"/>
    <n v="0.9"/>
    <n v="0.16"/>
    <n v="0"/>
    <n v="24"/>
    <n v="0"/>
    <n v="0"/>
    <n v="0"/>
  </r>
  <r>
    <x v="8"/>
    <n v="3"/>
    <x v="20"/>
    <n v="0"/>
    <n v="0"/>
    <n v="23"/>
    <n v="1.1000000000000001"/>
    <n v="0.16"/>
    <n v="0"/>
    <n v="23"/>
    <n v="0"/>
    <n v="0"/>
    <n v="0"/>
  </r>
  <r>
    <x v="8"/>
    <n v="3"/>
    <x v="21"/>
    <n v="0"/>
    <n v="0"/>
    <n v="22"/>
    <n v="1.2"/>
    <n v="0.16"/>
    <n v="0"/>
    <n v="22"/>
    <n v="0"/>
    <n v="0"/>
    <n v="0"/>
  </r>
  <r>
    <x v="8"/>
    <n v="3"/>
    <x v="22"/>
    <n v="0"/>
    <n v="0"/>
    <n v="21"/>
    <n v="1.3"/>
    <n v="0.16"/>
    <n v="0"/>
    <n v="21"/>
    <n v="0"/>
    <n v="0"/>
    <n v="0"/>
  </r>
  <r>
    <x v="8"/>
    <n v="3"/>
    <x v="23"/>
    <n v="0"/>
    <n v="0"/>
    <n v="20"/>
    <n v="1.3"/>
    <n v="0.16"/>
    <n v="0"/>
    <n v="20"/>
    <n v="0"/>
    <n v="0"/>
    <n v="0"/>
  </r>
  <r>
    <x v="8"/>
    <n v="4"/>
    <x v="0"/>
    <n v="0"/>
    <n v="0"/>
    <n v="18"/>
    <n v="1.2"/>
    <n v="0.16"/>
    <n v="0"/>
    <n v="18"/>
    <n v="0"/>
    <n v="0"/>
    <n v="0"/>
  </r>
  <r>
    <x v="8"/>
    <n v="4"/>
    <x v="1"/>
    <n v="0"/>
    <n v="0"/>
    <n v="17"/>
    <n v="1.1000000000000001"/>
    <n v="0.16"/>
    <n v="0"/>
    <n v="17"/>
    <n v="0"/>
    <n v="0"/>
    <n v="0"/>
  </r>
  <r>
    <x v="8"/>
    <n v="4"/>
    <x v="2"/>
    <n v="0"/>
    <n v="0"/>
    <n v="17"/>
    <n v="1"/>
    <n v="0.16"/>
    <n v="0"/>
    <n v="17"/>
    <n v="0"/>
    <n v="0"/>
    <n v="0"/>
  </r>
  <r>
    <x v="8"/>
    <n v="4"/>
    <x v="3"/>
    <n v="0"/>
    <n v="0"/>
    <n v="16"/>
    <n v="0.8"/>
    <n v="0.16"/>
    <n v="0"/>
    <n v="16"/>
    <n v="0"/>
    <n v="0"/>
    <n v="0"/>
  </r>
  <r>
    <x v="8"/>
    <n v="4"/>
    <x v="4"/>
    <n v="0"/>
    <n v="0"/>
    <n v="16"/>
    <n v="0.5"/>
    <n v="0.16"/>
    <n v="0"/>
    <n v="16"/>
    <n v="0"/>
    <n v="0"/>
    <n v="0"/>
  </r>
  <r>
    <x v="8"/>
    <n v="4"/>
    <x v="5"/>
    <n v="0"/>
    <n v="0"/>
    <n v="17"/>
    <n v="0.2"/>
    <n v="0.16"/>
    <n v="0"/>
    <n v="17"/>
    <n v="0"/>
    <n v="0"/>
    <n v="0"/>
  </r>
  <r>
    <x v="8"/>
    <n v="4"/>
    <x v="6"/>
    <n v="0"/>
    <n v="10"/>
    <n v="20"/>
    <n v="0.2"/>
    <n v="0.16"/>
    <n v="9.234"/>
    <n v="20.347999999999999"/>
    <n v="51.865000000000002"/>
    <n v="18.318999999999999"/>
    <n v="1.6209477990432689E-6"/>
  </r>
  <r>
    <x v="8"/>
    <n v="4"/>
    <x v="7"/>
    <n v="332"/>
    <n v="98"/>
    <n v="24"/>
    <n v="0.3"/>
    <n v="0.16"/>
    <n v="198.80500000000001"/>
    <n v="31.291"/>
    <n v="1235.8710000000001"/>
    <n v="1160.3710000000001"/>
    <n v="1.026748631761361E-4"/>
  </r>
  <r>
    <x v="8"/>
    <n v="4"/>
    <x v="8"/>
    <n v="0"/>
    <n v="113"/>
    <n v="27"/>
    <n v="0.4"/>
    <n v="0.16"/>
    <n v="105.458"/>
    <n v="30.79"/>
    <n v="665.00099999999998"/>
    <n v="609.72900000000004"/>
    <n v="5.3951573806586243E-5"/>
  </r>
  <r>
    <x v="8"/>
    <n v="4"/>
    <x v="9"/>
    <n v="41"/>
    <n v="254"/>
    <n v="29"/>
    <n v="0.4"/>
    <n v="0.16"/>
    <n v="278.02600000000001"/>
    <n v="38.966000000000001"/>
    <n v="1739.51"/>
    <n v="1646.164"/>
    <n v="1.4566002034304622E-4"/>
  </r>
  <r>
    <x v="8"/>
    <n v="4"/>
    <x v="10"/>
    <n v="325"/>
    <n v="338"/>
    <n v="30"/>
    <n v="0.5"/>
    <n v="0.16"/>
    <n v="631.11699999999996"/>
    <n v="51.97"/>
    <n v="3808.7959999999998"/>
    <n v="3642.127"/>
    <n v="3.2227183495202051E-4"/>
  </r>
  <r>
    <x v="8"/>
    <n v="4"/>
    <x v="11"/>
    <n v="397"/>
    <n v="351"/>
    <n v="29"/>
    <n v="0.5"/>
    <n v="0.16"/>
    <n v="744.63800000000003"/>
    <n v="54.902000000000001"/>
    <n v="4429.5870000000004"/>
    <n v="4240.9210000000003"/>
    <n v="3.7525583060573064E-4"/>
  </r>
  <r>
    <x v="8"/>
    <n v="4"/>
    <x v="12"/>
    <n v="796"/>
    <n v="159"/>
    <n v="27"/>
    <n v="0.4"/>
    <n v="0.16"/>
    <n v="951.13699999999994"/>
    <n v="61.14"/>
    <n v="5535.6840000000002"/>
    <n v="5307.8239999999996"/>
    <n v="4.6966022329324961E-4"/>
  </r>
  <r>
    <x v="8"/>
    <n v="4"/>
    <x v="13"/>
    <n v="809"/>
    <n v="143"/>
    <n v="27"/>
    <n v="0.3"/>
    <n v="0.16"/>
    <n v="917.19500000000005"/>
    <n v="60.956000000000003"/>
    <n v="5355.3029999999999"/>
    <n v="5133.835"/>
    <n v="4.5426489130964031E-4"/>
  </r>
  <r>
    <x v="8"/>
    <n v="4"/>
    <x v="14"/>
    <n v="863"/>
    <n v="94"/>
    <n v="27"/>
    <n v="0.2"/>
    <n v="0.16"/>
    <n v="825.61599999999999"/>
    <n v="58.591999999999999"/>
    <n v="4904.8209999999999"/>
    <n v="4699.3159999999998"/>
    <n v="4.1581668907739606E-4"/>
  </r>
  <r>
    <x v="8"/>
    <n v="4"/>
    <x v="15"/>
    <n v="137"/>
    <n v="280"/>
    <n v="27"/>
    <n v="0.2"/>
    <n v="0.16"/>
    <n v="376.13200000000001"/>
    <n v="41.362000000000002"/>
    <n v="2362.9209999999998"/>
    <n v="2247.4850000000001"/>
    <n v="1.9886761636185173E-4"/>
  </r>
  <r>
    <x v="8"/>
    <n v="4"/>
    <x v="16"/>
    <n v="0"/>
    <n v="32"/>
    <n v="26"/>
    <n v="0.1"/>
    <n v="0.16"/>
    <n v="29.62"/>
    <n v="27.17"/>
    <n v="179.31299999999999"/>
    <n v="141.251"/>
    <n v="1.2498525987371625E-5"/>
  </r>
  <r>
    <x v="8"/>
    <n v="4"/>
    <x v="17"/>
    <n v="0"/>
    <n v="69"/>
    <n v="23"/>
    <n v="0.2"/>
    <n v="0.16"/>
    <n v="64.108999999999995"/>
    <n v="25.459"/>
    <n v="410.26400000000001"/>
    <n v="364.01799999999997"/>
    <n v="3.2209955560463597E-5"/>
  </r>
  <r>
    <x v="8"/>
    <n v="4"/>
    <x v="18"/>
    <n v="0"/>
    <n v="12"/>
    <n v="21"/>
    <n v="0.3"/>
    <n v="0.16"/>
    <n v="11.09"/>
    <n v="21.390999999999998"/>
    <n v="55.515999999999998"/>
    <n v="21.841000000000001"/>
    <n v="1.9325902548667527E-6"/>
  </r>
  <r>
    <x v="8"/>
    <n v="4"/>
    <x v="19"/>
    <n v="0"/>
    <n v="0"/>
    <n v="20"/>
    <n v="0.3"/>
    <n v="0.16"/>
    <n v="0"/>
    <n v="20"/>
    <n v="0"/>
    <n v="0"/>
    <n v="0"/>
  </r>
  <r>
    <x v="8"/>
    <n v="4"/>
    <x v="20"/>
    <n v="0"/>
    <n v="0"/>
    <n v="19"/>
    <n v="0.3"/>
    <n v="0.16"/>
    <n v="0"/>
    <n v="19"/>
    <n v="0"/>
    <n v="0"/>
    <n v="0"/>
  </r>
  <r>
    <x v="8"/>
    <n v="4"/>
    <x v="21"/>
    <n v="0"/>
    <n v="0"/>
    <n v="18"/>
    <n v="0.3"/>
    <n v="0.16"/>
    <n v="0"/>
    <n v="18"/>
    <n v="0"/>
    <n v="0"/>
    <n v="0"/>
  </r>
  <r>
    <x v="8"/>
    <n v="4"/>
    <x v="22"/>
    <n v="0"/>
    <n v="0"/>
    <n v="18"/>
    <n v="0.3"/>
    <n v="0.16"/>
    <n v="0"/>
    <n v="18"/>
    <n v="0"/>
    <n v="0"/>
    <n v="0"/>
  </r>
  <r>
    <x v="8"/>
    <n v="4"/>
    <x v="23"/>
    <n v="0"/>
    <n v="0"/>
    <n v="17"/>
    <n v="0.3"/>
    <n v="0.16"/>
    <n v="0"/>
    <n v="17"/>
    <n v="0"/>
    <n v="0"/>
    <n v="0"/>
  </r>
  <r>
    <x v="8"/>
    <n v="5"/>
    <x v="0"/>
    <n v="0"/>
    <n v="0"/>
    <n v="16"/>
    <n v="0.3"/>
    <n v="0.16"/>
    <n v="0"/>
    <n v="16"/>
    <n v="0"/>
    <n v="0"/>
    <n v="0"/>
  </r>
  <r>
    <x v="8"/>
    <n v="5"/>
    <x v="1"/>
    <n v="0"/>
    <n v="0"/>
    <n v="16"/>
    <n v="0.3"/>
    <n v="0.16"/>
    <n v="0"/>
    <n v="16"/>
    <n v="0"/>
    <n v="0"/>
    <n v="0"/>
  </r>
  <r>
    <x v="8"/>
    <n v="5"/>
    <x v="2"/>
    <n v="0"/>
    <n v="0"/>
    <n v="15"/>
    <n v="0.3"/>
    <n v="0.16"/>
    <n v="0"/>
    <n v="15"/>
    <n v="0"/>
    <n v="0"/>
    <n v="0"/>
  </r>
  <r>
    <x v="8"/>
    <n v="5"/>
    <x v="3"/>
    <n v="0"/>
    <n v="0"/>
    <n v="15"/>
    <n v="0.3"/>
    <n v="0.16"/>
    <n v="0"/>
    <n v="15"/>
    <n v="0"/>
    <n v="0"/>
    <n v="0"/>
  </r>
  <r>
    <x v="8"/>
    <n v="5"/>
    <x v="4"/>
    <n v="0"/>
    <n v="0"/>
    <n v="15"/>
    <n v="0.3"/>
    <n v="0.16"/>
    <n v="0"/>
    <n v="15"/>
    <n v="0"/>
    <n v="0"/>
    <n v="0"/>
  </r>
  <r>
    <x v="8"/>
    <n v="5"/>
    <x v="5"/>
    <n v="0"/>
    <n v="0"/>
    <n v="15"/>
    <n v="0.3"/>
    <n v="0.16"/>
    <n v="0"/>
    <n v="15"/>
    <n v="0"/>
    <n v="0"/>
    <n v="0"/>
  </r>
  <r>
    <x v="8"/>
    <n v="5"/>
    <x v="6"/>
    <n v="231"/>
    <n v="32"/>
    <n v="15"/>
    <n v="0.4"/>
    <n v="0.16"/>
    <n v="43.668999999999997"/>
    <n v="16.423999999999999"/>
    <n v="208.63800000000001"/>
    <n v="169.53700000000001"/>
    <n v="1.5001398930421895E-5"/>
  </r>
  <r>
    <x v="8"/>
    <n v="5"/>
    <x v="7"/>
    <n v="174"/>
    <n v="110"/>
    <n v="17"/>
    <n v="0.4"/>
    <n v="0.16"/>
    <n v="158.607"/>
    <n v="22.67"/>
    <n v="1031.077"/>
    <n v="962.83299999999997"/>
    <n v="8.5195809388952874E-5"/>
  </r>
  <r>
    <x v="8"/>
    <n v="5"/>
    <x v="8"/>
    <n v="717"/>
    <n v="92"/>
    <n v="20"/>
    <n v="0.3"/>
    <n v="0.16"/>
    <n v="474.10599999999999"/>
    <n v="37.664999999999999"/>
    <n v="3117.8649999999998"/>
    <n v="2975.6779999999999"/>
    <n v="2.6330141955136616E-4"/>
  </r>
  <r>
    <x v="8"/>
    <n v="5"/>
    <x v="9"/>
    <n v="19"/>
    <n v="218"/>
    <n v="23"/>
    <n v="0.2"/>
    <n v="0.16"/>
    <n v="220.23699999999999"/>
    <n v="31.395"/>
    <n v="1410.056"/>
    <n v="1328.383"/>
    <n v="1.1754132322378376E-4"/>
  </r>
  <r>
    <x v="8"/>
    <n v="5"/>
    <x v="10"/>
    <n v="6"/>
    <n v="157"/>
    <n v="24"/>
    <n v="0.4"/>
    <n v="0.16"/>
    <n v="152.41499999999999"/>
    <n v="29.448"/>
    <n v="961.88"/>
    <n v="896.08900000000006"/>
    <n v="7.9289999033619956E-5"/>
  </r>
  <r>
    <x v="8"/>
    <n v="5"/>
    <x v="11"/>
    <n v="0"/>
    <n v="101"/>
    <n v="24"/>
    <n v="0.6"/>
    <n v="0.16"/>
    <n v="94.052000000000007"/>
    <n v="27.167999999999999"/>
    <n v="584.46199999999999"/>
    <n v="532.04399999999998"/>
    <n v="4.7077654391297393E-5"/>
  </r>
  <r>
    <x v="8"/>
    <n v="5"/>
    <x v="12"/>
    <n v="0"/>
    <n v="111"/>
    <n v="23"/>
    <n v="0.7"/>
    <n v="0.16"/>
    <n v="103.553"/>
    <n v="26.39"/>
    <n v="647.46199999999999"/>
    <n v="592.81100000000004"/>
    <n v="5.2454592810668673E-5"/>
  </r>
  <r>
    <x v="8"/>
    <n v="5"/>
    <x v="13"/>
    <n v="805"/>
    <n v="157"/>
    <n v="22"/>
    <n v="0.6"/>
    <n v="0.16"/>
    <n v="926.57"/>
    <n v="53.396000000000001"/>
    <n v="5588.8109999999997"/>
    <n v="5359.0680000000002"/>
    <n v="4.741945236925167E-4"/>
  </r>
  <r>
    <x v="8"/>
    <n v="5"/>
    <x v="14"/>
    <n v="392"/>
    <n v="306"/>
    <n v="21"/>
    <n v="0.5"/>
    <n v="0.16"/>
    <n v="647.245"/>
    <n v="43.548999999999999"/>
    <n v="4059.241"/>
    <n v="3883.6970000000001"/>
    <n v="3.4364703882859034E-4"/>
  </r>
  <r>
    <x v="8"/>
    <n v="5"/>
    <x v="15"/>
    <n v="651"/>
    <n v="167"/>
    <n v="20"/>
    <n v="0.4"/>
    <n v="0.16"/>
    <n v="627.90800000000002"/>
    <n v="42.616999999999997"/>
    <n v="4008.308"/>
    <n v="3834.569"/>
    <n v="3.392999716594546E-4"/>
  </r>
  <r>
    <x v="8"/>
    <n v="5"/>
    <x v="16"/>
    <n v="570"/>
    <n v="134"/>
    <n v="19"/>
    <n v="0.3"/>
    <n v="0.16"/>
    <n v="419.32499999999999"/>
    <n v="34.597999999999999"/>
    <n v="2768.53"/>
    <n v="2638.7220000000002"/>
    <n v="2.3348603188968028E-4"/>
  </r>
  <r>
    <x v="8"/>
    <n v="5"/>
    <x v="17"/>
    <n v="274"/>
    <n v="91"/>
    <n v="17"/>
    <n v="0.2"/>
    <n v="0.16"/>
    <n v="162.08799999999999"/>
    <n v="23.11"/>
    <n v="1020.559"/>
    <n v="952.68799999999999"/>
    <n v="8.4298134001579444E-5"/>
  </r>
  <r>
    <x v="8"/>
    <n v="5"/>
    <x v="18"/>
    <n v="126"/>
    <n v="24"/>
    <n v="15"/>
    <n v="0.4"/>
    <n v="0.16"/>
    <n v="23.474"/>
    <n v="15.766999999999999"/>
    <n v="109.822"/>
    <n v="74.221999999999994"/>
    <n v="6.5674975457497412E-6"/>
  </r>
  <r>
    <x v="8"/>
    <n v="5"/>
    <x v="19"/>
    <n v="0"/>
    <n v="0"/>
    <n v="13"/>
    <n v="0.7"/>
    <n v="0.16"/>
    <n v="0"/>
    <n v="13"/>
    <n v="0"/>
    <n v="0"/>
    <n v="0"/>
  </r>
  <r>
    <x v="8"/>
    <n v="5"/>
    <x v="20"/>
    <n v="0"/>
    <n v="0"/>
    <n v="13"/>
    <n v="0.7"/>
    <n v="0.16"/>
    <n v="0"/>
    <n v="13"/>
    <n v="0"/>
    <n v="0"/>
    <n v="0"/>
  </r>
  <r>
    <x v="8"/>
    <n v="5"/>
    <x v="21"/>
    <n v="0"/>
    <n v="0"/>
    <n v="13"/>
    <n v="0.7"/>
    <n v="0.16"/>
    <n v="0"/>
    <n v="13"/>
    <n v="0"/>
    <n v="0"/>
    <n v="0"/>
  </r>
  <r>
    <x v="8"/>
    <n v="5"/>
    <x v="22"/>
    <n v="0"/>
    <n v="0"/>
    <n v="13"/>
    <n v="0.7"/>
    <n v="0.16"/>
    <n v="0"/>
    <n v="13"/>
    <n v="0"/>
    <n v="0"/>
    <n v="0"/>
  </r>
  <r>
    <x v="8"/>
    <n v="5"/>
    <x v="23"/>
    <n v="0"/>
    <n v="0"/>
    <n v="13"/>
    <n v="0.7"/>
    <n v="0.16"/>
    <n v="0"/>
    <n v="13"/>
    <n v="0"/>
    <n v="0"/>
    <n v="0"/>
  </r>
  <r>
    <x v="8"/>
    <n v="6"/>
    <x v="0"/>
    <n v="0"/>
    <n v="0"/>
    <n v="12"/>
    <n v="0.8"/>
    <n v="0.16"/>
    <n v="0"/>
    <n v="12"/>
    <n v="0"/>
    <n v="0"/>
    <n v="0"/>
  </r>
  <r>
    <x v="8"/>
    <n v="6"/>
    <x v="1"/>
    <n v="0"/>
    <n v="0"/>
    <n v="11"/>
    <n v="0.8"/>
    <n v="0.16"/>
    <n v="0"/>
    <n v="11"/>
    <n v="0"/>
    <n v="0"/>
    <n v="0"/>
  </r>
  <r>
    <x v="8"/>
    <n v="6"/>
    <x v="2"/>
    <n v="0"/>
    <n v="0"/>
    <n v="11"/>
    <n v="0.8"/>
    <n v="0.16"/>
    <n v="0"/>
    <n v="11"/>
    <n v="0"/>
    <n v="0"/>
    <n v="0"/>
  </r>
  <r>
    <x v="8"/>
    <n v="6"/>
    <x v="3"/>
    <n v="0"/>
    <n v="0"/>
    <n v="10"/>
    <n v="0.8"/>
    <n v="0.16"/>
    <n v="0"/>
    <n v="10"/>
    <n v="0"/>
    <n v="0"/>
    <n v="0"/>
  </r>
  <r>
    <x v="8"/>
    <n v="6"/>
    <x v="4"/>
    <n v="0"/>
    <n v="0"/>
    <n v="10"/>
    <n v="0.6"/>
    <n v="0.16"/>
    <n v="0"/>
    <n v="10"/>
    <n v="0"/>
    <n v="0"/>
    <n v="0"/>
  </r>
  <r>
    <x v="8"/>
    <n v="6"/>
    <x v="5"/>
    <n v="0"/>
    <n v="0"/>
    <n v="10"/>
    <n v="0.4"/>
    <n v="0.16"/>
    <n v="0"/>
    <n v="10"/>
    <n v="0"/>
    <n v="0"/>
    <n v="0"/>
  </r>
  <r>
    <x v="8"/>
    <n v="6"/>
    <x v="6"/>
    <n v="0"/>
    <n v="15"/>
    <n v="12"/>
    <n v="0.4"/>
    <n v="0.16"/>
    <n v="13.865"/>
    <n v="12.49"/>
    <n v="81.444000000000003"/>
    <n v="46.85"/>
    <n v="4.1454994478507097E-6"/>
  </r>
  <r>
    <x v="8"/>
    <n v="6"/>
    <x v="7"/>
    <n v="0"/>
    <n v="72"/>
    <n v="14"/>
    <n v="0.4"/>
    <n v="0.16"/>
    <n v="66.936000000000007"/>
    <n v="16.414000000000001"/>
    <n v="446.21499999999997"/>
    <n v="398.69499999999999"/>
    <n v="3.5278333027979478E-5"/>
  </r>
  <r>
    <x v="8"/>
    <n v="6"/>
    <x v="8"/>
    <n v="469"/>
    <n v="176"/>
    <n v="16"/>
    <n v="0.4"/>
    <n v="0.16"/>
    <n v="426.92200000000003"/>
    <n v="31.408999999999999"/>
    <n v="2857.904"/>
    <n v="2724.9290000000001"/>
    <n v="2.4111401632726548E-4"/>
  </r>
  <r>
    <x v="8"/>
    <n v="6"/>
    <x v="9"/>
    <n v="626"/>
    <n v="186"/>
    <n v="18"/>
    <n v="0.4"/>
    <n v="0.16"/>
    <n v="645.95699999999999"/>
    <n v="41.255000000000003"/>
    <n v="4139.1310000000003"/>
    <n v="3960.7559999999999"/>
    <n v="3.5046556693855676E-4"/>
  </r>
  <r>
    <x v="8"/>
    <n v="6"/>
    <x v="10"/>
    <n v="358"/>
    <n v="327"/>
    <n v="20"/>
    <n v="0.4"/>
    <n v="0.16"/>
    <n v="647.69000000000005"/>
    <n v="43.23"/>
    <n v="4060.6320000000001"/>
    <n v="3885.0390000000002"/>
    <n v="3.4376578504543171E-4"/>
  </r>
  <r>
    <x v="8"/>
    <n v="6"/>
    <x v="11"/>
    <n v="793"/>
    <n v="171"/>
    <n v="21"/>
    <n v="0.4"/>
    <n v="0.16"/>
    <n v="936.33900000000006"/>
    <n v="54.621000000000002"/>
    <n v="5614.2560000000003"/>
    <n v="5383.6120000000001"/>
    <n v="4.7636628758681871E-4"/>
  </r>
  <r>
    <x v="8"/>
    <n v="6"/>
    <x v="12"/>
    <n v="449"/>
    <n v="347"/>
    <n v="22"/>
    <n v="0.3"/>
    <n v="0.16"/>
    <n v="811.29499999999996"/>
    <n v="51.962000000000003"/>
    <n v="4886.8559999999998"/>
    <n v="4681.9870000000001"/>
    <n v="4.1428334094651445E-4"/>
  </r>
  <r>
    <x v="8"/>
    <n v="6"/>
    <x v="13"/>
    <n v="818"/>
    <n v="156"/>
    <n v="23"/>
    <n v="0.3"/>
    <n v="0.16"/>
    <n v="936.05100000000004"/>
    <n v="57.655999999999999"/>
    <n v="5544.6139999999996"/>
    <n v="5316.4380000000001"/>
    <n v="4.7042242889076911E-4"/>
  </r>
  <r>
    <x v="8"/>
    <n v="6"/>
    <x v="14"/>
    <n v="803"/>
    <n v="142"/>
    <n v="23"/>
    <n v="0.3"/>
    <n v="0.16"/>
    <n v="827.18899999999996"/>
    <n v="53.665999999999997"/>
    <n v="5014.1499999999996"/>
    <n v="4804.7700000000004"/>
    <n v="4.2514773494236192E-4"/>
  </r>
  <r>
    <x v="8"/>
    <n v="6"/>
    <x v="15"/>
    <n v="770"/>
    <n v="120"/>
    <n v="23"/>
    <n v="0.3"/>
    <n v="0.16"/>
    <n v="658.85199999999998"/>
    <n v="47.481999999999999"/>
    <n v="4134.1559999999999"/>
    <n v="3955.9580000000001"/>
    <n v="3.5004101824376944E-4"/>
  </r>
  <r>
    <x v="8"/>
    <n v="6"/>
    <x v="16"/>
    <n v="695"/>
    <n v="97"/>
    <n v="22"/>
    <n v="0.3"/>
    <n v="0.16"/>
    <n v="443.66199999999998"/>
    <n v="38.51"/>
    <n v="2890.4360000000001"/>
    <n v="2756.308"/>
    <n v="2.4389057186993584E-4"/>
  </r>
  <r>
    <x v="8"/>
    <n v="6"/>
    <x v="17"/>
    <n v="547"/>
    <n v="66"/>
    <n v="20"/>
    <n v="0.3"/>
    <n v="0.16"/>
    <n v="211.69200000000001"/>
    <n v="27.65"/>
    <n v="1272.115"/>
    <n v="1195.33"/>
    <n v="1.0576819327640104E-4"/>
  </r>
  <r>
    <x v="8"/>
    <n v="6"/>
    <x v="18"/>
    <n v="196"/>
    <n v="21"/>
    <n v="17"/>
    <n v="0.6"/>
    <n v="0.16"/>
    <n v="22.382999999999999"/>
    <n v="17.672000000000001"/>
    <n v="97.066000000000003"/>
    <n v="61.917999999999999"/>
    <n v="5.4787840941733242E-6"/>
  </r>
  <r>
    <x v="8"/>
    <n v="6"/>
    <x v="19"/>
    <n v="0"/>
    <n v="0"/>
    <n v="15"/>
    <n v="0.8"/>
    <n v="0.16"/>
    <n v="0"/>
    <n v="15"/>
    <n v="0"/>
    <n v="0"/>
    <n v="0"/>
  </r>
  <r>
    <x v="8"/>
    <n v="6"/>
    <x v="20"/>
    <n v="0"/>
    <n v="0"/>
    <n v="15"/>
    <n v="0.9"/>
    <n v="0.16"/>
    <n v="0"/>
    <n v="15"/>
    <n v="0"/>
    <n v="0"/>
    <n v="0"/>
  </r>
  <r>
    <x v="8"/>
    <n v="6"/>
    <x v="21"/>
    <n v="0"/>
    <n v="0"/>
    <n v="14"/>
    <n v="1"/>
    <n v="0.16"/>
    <n v="0"/>
    <n v="14"/>
    <n v="0"/>
    <n v="0"/>
    <n v="0"/>
  </r>
  <r>
    <x v="8"/>
    <n v="6"/>
    <x v="22"/>
    <n v="0"/>
    <n v="0"/>
    <n v="13"/>
    <n v="1"/>
    <n v="0.16"/>
    <n v="0"/>
    <n v="13"/>
    <n v="0"/>
    <n v="0"/>
    <n v="0"/>
  </r>
  <r>
    <x v="8"/>
    <n v="6"/>
    <x v="23"/>
    <n v="0"/>
    <n v="0"/>
    <n v="13"/>
    <n v="1"/>
    <n v="0.16"/>
    <n v="0"/>
    <n v="13"/>
    <n v="0"/>
    <n v="0"/>
    <n v="0"/>
  </r>
  <r>
    <x v="8"/>
    <n v="7"/>
    <x v="0"/>
    <n v="0"/>
    <n v="0"/>
    <n v="12"/>
    <n v="1"/>
    <n v="0.16"/>
    <n v="0"/>
    <n v="12"/>
    <n v="0"/>
    <n v="0"/>
    <n v="0"/>
  </r>
  <r>
    <x v="8"/>
    <n v="7"/>
    <x v="1"/>
    <n v="0"/>
    <n v="0"/>
    <n v="12"/>
    <n v="1"/>
    <n v="0.16"/>
    <n v="0"/>
    <n v="12"/>
    <n v="0"/>
    <n v="0"/>
    <n v="0"/>
  </r>
  <r>
    <x v="8"/>
    <n v="7"/>
    <x v="2"/>
    <n v="0"/>
    <n v="0"/>
    <n v="12"/>
    <n v="1"/>
    <n v="0.16"/>
    <n v="0"/>
    <n v="12"/>
    <n v="0"/>
    <n v="0"/>
    <n v="0"/>
  </r>
  <r>
    <x v="8"/>
    <n v="7"/>
    <x v="3"/>
    <n v="0"/>
    <n v="0"/>
    <n v="11"/>
    <n v="1"/>
    <n v="0.16"/>
    <n v="0"/>
    <n v="11"/>
    <n v="0"/>
    <n v="0"/>
    <n v="0"/>
  </r>
  <r>
    <x v="8"/>
    <n v="7"/>
    <x v="4"/>
    <n v="0"/>
    <n v="0"/>
    <n v="11"/>
    <n v="1"/>
    <n v="0.16"/>
    <n v="0"/>
    <n v="11"/>
    <n v="0"/>
    <n v="0"/>
    <n v="0"/>
  </r>
  <r>
    <x v="8"/>
    <n v="7"/>
    <x v="5"/>
    <n v="0"/>
    <n v="0"/>
    <n v="11"/>
    <n v="0.8"/>
    <n v="0.16"/>
    <n v="0"/>
    <n v="11"/>
    <n v="0"/>
    <n v="0"/>
    <n v="0"/>
  </r>
  <r>
    <x v="8"/>
    <n v="7"/>
    <x v="6"/>
    <n v="295"/>
    <n v="27"/>
    <n v="13"/>
    <n v="0.5"/>
    <n v="0.16"/>
    <n v="43.143999999999998"/>
    <n v="14.313000000000001"/>
    <n v="189.054"/>
    <n v="150.64699999999999"/>
    <n v="1.3329926474287424E-5"/>
  </r>
  <r>
    <x v="8"/>
    <n v="7"/>
    <x v="7"/>
    <n v="283"/>
    <n v="99"/>
    <n v="18"/>
    <n v="0.3"/>
    <n v="0.16"/>
    <n v="182.38200000000001"/>
    <n v="24.693999999999999"/>
    <n v="1164.8900000000001"/>
    <n v="1091.905"/>
    <n v="9.6616682488909908E-5"/>
  </r>
  <r>
    <x v="8"/>
    <n v="7"/>
    <x v="8"/>
    <n v="765"/>
    <n v="83"/>
    <n v="21"/>
    <n v="0.3"/>
    <n v="0.16"/>
    <n v="488.25900000000001"/>
    <n v="39.198"/>
    <n v="3196.3739999999998"/>
    <n v="3051.4059999999999"/>
    <n v="2.7000217477413753E-4"/>
  </r>
  <r>
    <x v="8"/>
    <n v="7"/>
    <x v="9"/>
    <n v="840"/>
    <n v="97"/>
    <n v="24"/>
    <n v="0.3"/>
    <n v="0.16"/>
    <n v="703.38900000000001"/>
    <n v="50.134999999999998"/>
    <n v="4364.8829999999998"/>
    <n v="4178.509"/>
    <n v="3.6973333516198976E-4"/>
  </r>
  <r>
    <x v="8"/>
    <n v="7"/>
    <x v="10"/>
    <n v="881"/>
    <n v="106"/>
    <n v="25"/>
    <n v="0.4"/>
    <n v="0.16"/>
    <n v="865.16700000000003"/>
    <n v="56.12"/>
    <n v="5191.2920000000004"/>
    <n v="4975.6350000000002"/>
    <n v="4.4026664130643897E-4"/>
  </r>
  <r>
    <x v="8"/>
    <n v="7"/>
    <x v="11"/>
    <n v="921"/>
    <n v="102"/>
    <n v="26"/>
    <n v="0.5"/>
    <n v="0.16"/>
    <n v="975.85299999999995"/>
    <n v="60.045000000000002"/>
    <n v="5726.1009999999997"/>
    <n v="5491.4939999999997"/>
    <n v="4.859121738500637E-4"/>
  </r>
  <r>
    <x v="8"/>
    <n v="7"/>
    <x v="12"/>
    <n v="925"/>
    <n v="104"/>
    <n v="26"/>
    <n v="0.5"/>
    <n v="0.16"/>
    <n v="1006.111"/>
    <n v="61.088999999999999"/>
    <n v="5866.7030000000004"/>
    <n v="5627.1139999999996"/>
    <n v="4.9791244354307357E-4"/>
  </r>
  <r>
    <x v="8"/>
    <n v="7"/>
    <x v="13"/>
    <n v="912"/>
    <n v="106"/>
    <n v="27"/>
    <n v="0.5"/>
    <n v="0.16"/>
    <n v="962.03300000000002"/>
    <n v="60.566000000000003"/>
    <n v="5635.3190000000004"/>
    <n v="5403.9279999999999"/>
    <n v="4.781639389589112E-4"/>
  </r>
  <r>
    <x v="8"/>
    <n v="7"/>
    <x v="14"/>
    <n v="888"/>
    <n v="101"/>
    <n v="26"/>
    <n v="0.5"/>
    <n v="0.16"/>
    <n v="847.57799999999997"/>
    <n v="55.610999999999997"/>
    <n v="5103.8119999999999"/>
    <n v="4891.2550000000001"/>
    <n v="4.3280031807464296E-4"/>
  </r>
  <r>
    <x v="8"/>
    <n v="7"/>
    <x v="15"/>
    <n v="829"/>
    <n v="97"/>
    <n v="25"/>
    <n v="0.4"/>
    <n v="0.16"/>
    <n v="671.15200000000004"/>
    <n v="49.201999999999998"/>
    <n v="4187.5389999999998"/>
    <n v="4007.45"/>
    <n v="3.5459726280233356E-4"/>
  </r>
  <r>
    <x v="8"/>
    <n v="7"/>
    <x v="16"/>
    <n v="732"/>
    <n v="85"/>
    <n v="24"/>
    <n v="0.2"/>
    <n v="0.16"/>
    <n v="446.94200000000001"/>
    <n v="41.161999999999999"/>
    <n v="2880.8919999999998"/>
    <n v="2747.1019999999999"/>
    <n v="2.43075983440546E-4"/>
  </r>
  <r>
    <x v="8"/>
    <n v="7"/>
    <x v="17"/>
    <n v="557"/>
    <n v="63"/>
    <n v="22"/>
    <n v="0.3"/>
    <n v="0.16"/>
    <n v="209.428"/>
    <n v="29.556000000000001"/>
    <n v="1241.432"/>
    <n v="1165.7349999999999"/>
    <n v="1.0314949410544816E-4"/>
  </r>
  <r>
    <x v="8"/>
    <n v="7"/>
    <x v="18"/>
    <n v="163"/>
    <n v="20"/>
    <n v="18"/>
    <n v="0.7"/>
    <n v="0.16"/>
    <n v="19.568999999999999"/>
    <n v="18.581"/>
    <n v="87.174000000000007"/>
    <n v="52.375999999999998"/>
    <n v="4.6344648683165153E-6"/>
  </r>
  <r>
    <x v="8"/>
    <n v="7"/>
    <x v="19"/>
    <n v="0"/>
    <n v="0"/>
    <n v="16"/>
    <n v="1"/>
    <n v="0.16"/>
    <n v="0"/>
    <n v="16"/>
    <n v="0"/>
    <n v="0"/>
    <n v="0"/>
  </r>
  <r>
    <x v="8"/>
    <n v="7"/>
    <x v="20"/>
    <n v="0"/>
    <n v="0"/>
    <n v="16"/>
    <n v="1.1000000000000001"/>
    <n v="0.16"/>
    <n v="0"/>
    <n v="16"/>
    <n v="0"/>
    <n v="0"/>
    <n v="0"/>
  </r>
  <r>
    <x v="8"/>
    <n v="7"/>
    <x v="21"/>
    <n v="0"/>
    <n v="0"/>
    <n v="16"/>
    <n v="1.2"/>
    <n v="0.16"/>
    <n v="0"/>
    <n v="16"/>
    <n v="0"/>
    <n v="0"/>
    <n v="0"/>
  </r>
  <r>
    <x v="8"/>
    <n v="7"/>
    <x v="22"/>
    <n v="0"/>
    <n v="0"/>
    <n v="16"/>
    <n v="1.1000000000000001"/>
    <n v="0.16"/>
    <n v="0"/>
    <n v="16"/>
    <n v="0"/>
    <n v="0"/>
    <n v="0"/>
  </r>
  <r>
    <x v="8"/>
    <n v="7"/>
    <x v="23"/>
    <n v="0"/>
    <n v="0"/>
    <n v="16"/>
    <n v="1"/>
    <n v="0.16"/>
    <n v="0"/>
    <n v="16"/>
    <n v="0"/>
    <n v="0"/>
    <n v="0"/>
  </r>
  <r>
    <x v="8"/>
    <n v="8"/>
    <x v="0"/>
    <n v="0"/>
    <n v="0"/>
    <n v="16"/>
    <n v="0.8"/>
    <n v="0.16"/>
    <n v="0"/>
    <n v="16"/>
    <n v="0"/>
    <n v="0"/>
    <n v="0"/>
  </r>
  <r>
    <x v="8"/>
    <n v="8"/>
    <x v="1"/>
    <n v="0"/>
    <n v="0"/>
    <n v="16"/>
    <n v="0.7"/>
    <n v="0.16"/>
    <n v="0"/>
    <n v="16"/>
    <n v="0"/>
    <n v="0"/>
    <n v="0"/>
  </r>
  <r>
    <x v="8"/>
    <n v="8"/>
    <x v="2"/>
    <n v="0"/>
    <n v="0"/>
    <n v="15"/>
    <n v="0.8"/>
    <n v="0.16"/>
    <n v="0"/>
    <n v="15"/>
    <n v="0"/>
    <n v="0"/>
    <n v="0"/>
  </r>
  <r>
    <x v="8"/>
    <n v="8"/>
    <x v="3"/>
    <n v="0"/>
    <n v="0"/>
    <n v="15"/>
    <n v="0.7"/>
    <n v="0.16"/>
    <n v="0"/>
    <n v="15"/>
    <n v="0"/>
    <n v="0"/>
    <n v="0"/>
  </r>
  <r>
    <x v="8"/>
    <n v="8"/>
    <x v="4"/>
    <n v="0"/>
    <n v="0"/>
    <n v="14"/>
    <n v="0.6"/>
    <n v="0.16"/>
    <n v="0"/>
    <n v="14"/>
    <n v="0"/>
    <n v="0"/>
    <n v="0"/>
  </r>
  <r>
    <x v="8"/>
    <n v="8"/>
    <x v="5"/>
    <n v="0"/>
    <n v="0"/>
    <n v="14"/>
    <n v="0.5"/>
    <n v="0.16"/>
    <n v="0"/>
    <n v="14"/>
    <n v="0"/>
    <n v="0"/>
    <n v="0"/>
  </r>
  <r>
    <x v="8"/>
    <n v="8"/>
    <x v="6"/>
    <n v="290"/>
    <n v="27"/>
    <n v="16"/>
    <n v="0.3"/>
    <n v="0.16"/>
    <n v="42.515000000000001"/>
    <n v="17.37"/>
    <n v="182.369"/>
    <n v="144.19900000000001"/>
    <n v="1.2759378332564024E-5"/>
  </r>
  <r>
    <x v="8"/>
    <n v="8"/>
    <x v="7"/>
    <n v="325"/>
    <n v="93"/>
    <n v="19"/>
    <n v="0.2"/>
    <n v="0.16"/>
    <n v="191.46100000000001"/>
    <n v="26.242000000000001"/>
    <n v="1211.357"/>
    <n v="1136.7260000000001"/>
    <n v="1.0058264685928594E-4"/>
  </r>
  <r>
    <x v="8"/>
    <n v="8"/>
    <x v="8"/>
    <n v="765"/>
    <n v="85"/>
    <n v="22"/>
    <n v="0.2"/>
    <n v="0.16"/>
    <n v="489.76900000000001"/>
    <n v="40.837000000000003"/>
    <n v="3185.5340000000001"/>
    <n v="3040.95"/>
    <n v="2.6907698070312947E-4"/>
  </r>
  <r>
    <x v="8"/>
    <n v="8"/>
    <x v="9"/>
    <n v="838"/>
    <n v="100"/>
    <n v="24"/>
    <n v="0.3"/>
    <n v="0.16"/>
    <n v="704.476"/>
    <n v="50.176000000000002"/>
    <n v="4371.451"/>
    <n v="4184.8450000000003"/>
    <n v="3.7029397303822421E-4"/>
  </r>
  <r>
    <x v="8"/>
    <n v="8"/>
    <x v="10"/>
    <n v="880"/>
    <n v="111"/>
    <n v="25"/>
    <n v="0.4"/>
    <n v="0.16"/>
    <n v="868.67"/>
    <n v="56.246000000000002"/>
    <n v="5209.6760000000004"/>
    <n v="4993.3680000000004"/>
    <n v="4.4183573718069167E-4"/>
  </r>
  <r>
    <x v="8"/>
    <n v="8"/>
    <x v="11"/>
    <n v="888"/>
    <n v="124"/>
    <n v="26"/>
    <n v="0.5"/>
    <n v="0.16"/>
    <n v="967.09799999999996"/>
    <n v="59.734999999999999"/>
    <n v="5680.7669999999998"/>
    <n v="5447.7669999999998"/>
    <n v="4.8204301153723192E-4"/>
  </r>
  <r>
    <x v="8"/>
    <n v="8"/>
    <x v="12"/>
    <n v="881"/>
    <n v="134"/>
    <n v="26"/>
    <n v="0.5"/>
    <n v="0.16"/>
    <n v="1001.428"/>
    <n v="60.917999999999999"/>
    <n v="5839.674"/>
    <n v="5601.0429999999997"/>
    <n v="4.9560556379697079E-4"/>
  </r>
  <r>
    <x v="8"/>
    <n v="8"/>
    <x v="13"/>
    <n v="864"/>
    <n v="137"/>
    <n v="26"/>
    <n v="0.5"/>
    <n v="0.16"/>
    <n v="955.33100000000002"/>
    <n v="59.323999999999998"/>
    <n v="5622.5339999999997"/>
    <n v="5391.5959999999995"/>
    <n v="4.7707274794096252E-4"/>
  </r>
  <r>
    <x v="8"/>
    <n v="8"/>
    <x v="14"/>
    <n v="687"/>
    <n v="202"/>
    <n v="25"/>
    <n v="0.4"/>
    <n v="0.16"/>
    <n v="792.88099999999997"/>
    <n v="53.5"/>
    <n v="4802.027"/>
    <n v="4600.1639999999998"/>
    <n v="4.0704327261521263E-4"/>
  </r>
  <r>
    <x v="8"/>
    <n v="8"/>
    <x v="15"/>
    <n v="620"/>
    <n v="182"/>
    <n v="24"/>
    <n v="0.3"/>
    <n v="0.16"/>
    <n v="613.88599999999997"/>
    <n v="46.796999999999997"/>
    <n v="3852.5419999999999"/>
    <n v="3684.3220000000001"/>
    <n v="3.26005438990485E-4"/>
  </r>
  <r>
    <x v="8"/>
    <n v="8"/>
    <x v="16"/>
    <n v="514"/>
    <n v="147"/>
    <n v="23"/>
    <n v="0.2"/>
    <n v="0.16"/>
    <n v="400.298"/>
    <n v="38.357999999999997"/>
    <n v="2595.96"/>
    <n v="2472.2669999999998"/>
    <n v="2.1875734222923224E-4"/>
  </r>
  <r>
    <x v="8"/>
    <n v="8"/>
    <x v="17"/>
    <n v="326"/>
    <n v="96"/>
    <n v="21"/>
    <n v="0.2"/>
    <n v="0.16"/>
    <n v="179.53200000000001"/>
    <n v="27.748999999999999"/>
    <n v="1102.4749999999999"/>
    <n v="1031.702"/>
    <n v="9.1289649335036776E-5"/>
  </r>
  <r>
    <x v="8"/>
    <n v="8"/>
    <x v="18"/>
    <n v="27"/>
    <n v="17"/>
    <n v="18"/>
    <n v="0.6"/>
    <n v="0.16"/>
    <n v="15.426"/>
    <n v="18.494"/>
    <n v="77.626000000000005"/>
    <n v="43.167000000000002"/>
    <n v="3.8196109853868003E-6"/>
  </r>
  <r>
    <x v="8"/>
    <n v="8"/>
    <x v="19"/>
    <n v="0"/>
    <n v="0"/>
    <n v="18"/>
    <n v="0.8"/>
    <n v="0.16"/>
    <n v="0"/>
    <n v="18"/>
    <n v="0"/>
    <n v="0"/>
    <n v="0"/>
  </r>
  <r>
    <x v="8"/>
    <n v="8"/>
    <x v="20"/>
    <n v="0"/>
    <n v="0"/>
    <n v="17"/>
    <n v="0.8"/>
    <n v="0.16"/>
    <n v="0"/>
    <n v="17"/>
    <n v="0"/>
    <n v="0"/>
    <n v="0"/>
  </r>
  <r>
    <x v="8"/>
    <n v="8"/>
    <x v="21"/>
    <n v="0"/>
    <n v="0"/>
    <n v="16"/>
    <n v="0.9"/>
    <n v="0.16"/>
    <n v="0"/>
    <n v="16"/>
    <n v="0"/>
    <n v="0"/>
    <n v="0"/>
  </r>
  <r>
    <x v="8"/>
    <n v="8"/>
    <x v="22"/>
    <n v="0"/>
    <n v="0"/>
    <n v="16"/>
    <n v="1.1000000000000001"/>
    <n v="0.16"/>
    <n v="0"/>
    <n v="16"/>
    <n v="0"/>
    <n v="0"/>
    <n v="0"/>
  </r>
  <r>
    <x v="8"/>
    <n v="8"/>
    <x v="23"/>
    <n v="0"/>
    <n v="0"/>
    <n v="15"/>
    <n v="1.2"/>
    <n v="0.16"/>
    <n v="0"/>
    <n v="15"/>
    <n v="0"/>
    <n v="0"/>
    <n v="0"/>
  </r>
  <r>
    <x v="8"/>
    <n v="9"/>
    <x v="0"/>
    <n v="0"/>
    <n v="0"/>
    <n v="15"/>
    <n v="1.2"/>
    <n v="0.16"/>
    <n v="0"/>
    <n v="15"/>
    <n v="0"/>
    <n v="0"/>
    <n v="0"/>
  </r>
  <r>
    <x v="8"/>
    <n v="9"/>
    <x v="1"/>
    <n v="0"/>
    <n v="0"/>
    <n v="14"/>
    <n v="1.3"/>
    <n v="0.16"/>
    <n v="0"/>
    <n v="14"/>
    <n v="0"/>
    <n v="0"/>
    <n v="0"/>
  </r>
  <r>
    <x v="8"/>
    <n v="9"/>
    <x v="2"/>
    <n v="0"/>
    <n v="0"/>
    <n v="14"/>
    <n v="1.2"/>
    <n v="0.16"/>
    <n v="0"/>
    <n v="14"/>
    <n v="0"/>
    <n v="0"/>
    <n v="0"/>
  </r>
  <r>
    <x v="8"/>
    <n v="9"/>
    <x v="3"/>
    <n v="0"/>
    <n v="0"/>
    <n v="13"/>
    <n v="1.1000000000000001"/>
    <n v="0.16"/>
    <n v="0"/>
    <n v="13"/>
    <n v="0"/>
    <n v="0"/>
    <n v="0"/>
  </r>
  <r>
    <x v="8"/>
    <n v="9"/>
    <x v="4"/>
    <n v="0"/>
    <n v="0"/>
    <n v="13"/>
    <n v="1"/>
    <n v="0.16"/>
    <n v="0"/>
    <n v="13"/>
    <n v="0"/>
    <n v="0"/>
    <n v="0"/>
  </r>
  <r>
    <x v="8"/>
    <n v="9"/>
    <x v="5"/>
    <n v="0"/>
    <n v="0"/>
    <n v="13"/>
    <n v="0.9"/>
    <n v="0.16"/>
    <n v="0"/>
    <n v="13"/>
    <n v="0"/>
    <n v="0"/>
    <n v="0"/>
  </r>
  <r>
    <x v="8"/>
    <n v="9"/>
    <x v="6"/>
    <n v="62"/>
    <n v="30"/>
    <n v="13"/>
    <n v="0.5"/>
    <n v="0.16"/>
    <n v="31.096"/>
    <n v="14.029"/>
    <n v="167.21700000000001"/>
    <n v="129.583"/>
    <n v="1.1466088686250555E-5"/>
  </r>
  <r>
    <x v="8"/>
    <n v="9"/>
    <x v="7"/>
    <n v="270"/>
    <n v="109"/>
    <n v="15"/>
    <n v="0.3"/>
    <n v="0.16"/>
    <n v="188.316"/>
    <n v="21.917999999999999"/>
    <n v="1221.558"/>
    <n v="1146.5650000000001"/>
    <n v="1.0145324598559124E-4"/>
  </r>
  <r>
    <x v="8"/>
    <n v="9"/>
    <x v="8"/>
    <n v="628"/>
    <n v="107"/>
    <n v="18"/>
    <n v="0.3"/>
    <n v="0.16"/>
    <n v="441.88799999999998"/>
    <n v="34.463000000000001"/>
    <n v="2939.2910000000002"/>
    <n v="2803.4319999999998"/>
    <n v="2.4806031607442925E-4"/>
  </r>
  <r>
    <x v="8"/>
    <n v="9"/>
    <x v="9"/>
    <n v="745"/>
    <n v="139"/>
    <n v="20"/>
    <n v="0.3"/>
    <n v="0.16"/>
    <n v="680.96500000000003"/>
    <n v="45.292000000000002"/>
    <n v="4305.6400000000003"/>
    <n v="4121.366"/>
    <n v="3.6467706461879804E-4"/>
  </r>
  <r>
    <x v="8"/>
    <n v="9"/>
    <x v="10"/>
    <n v="821"/>
    <n v="141"/>
    <n v="21"/>
    <n v="0.4"/>
    <n v="0.16"/>
    <n v="854.76300000000003"/>
    <n v="51.738"/>
    <n v="5221.7209999999995"/>
    <n v="5004.9859999999999"/>
    <n v="4.4286375025614794E-4"/>
  </r>
  <r>
    <x v="8"/>
    <n v="9"/>
    <x v="11"/>
    <n v="901"/>
    <n v="120"/>
    <n v="22"/>
    <n v="0.5"/>
    <n v="0.16"/>
    <n v="973.81"/>
    <n v="55.972999999999999"/>
    <n v="5815.7790000000005"/>
    <n v="5577.9949999999999"/>
    <n v="4.9356617273455753E-4"/>
  </r>
  <r>
    <x v="8"/>
    <n v="9"/>
    <x v="12"/>
    <n v="560"/>
    <n v="310"/>
    <n v="23"/>
    <n v="0.5"/>
    <n v="0.16"/>
    <n v="878.09500000000003"/>
    <n v="53.567999999999998"/>
    <n v="5264.7709999999997"/>
    <n v="5046.5110000000004"/>
    <n v="4.4653806967070514E-4"/>
  </r>
  <r>
    <x v="8"/>
    <n v="9"/>
    <x v="13"/>
    <n v="920"/>
    <n v="110"/>
    <n v="23"/>
    <n v="0.6"/>
    <n v="0.16"/>
    <n v="969.81899999999996"/>
    <n v="55.886000000000003"/>
    <n v="5799.4160000000002"/>
    <n v="5562.2110000000002"/>
    <n v="4.9216953317671598E-4"/>
  </r>
  <r>
    <x v="8"/>
    <n v="9"/>
    <x v="14"/>
    <n v="901"/>
    <n v="103"/>
    <n v="22"/>
    <n v="0.6"/>
    <n v="0.16"/>
    <n v="855.93600000000004"/>
    <n v="51.063000000000002"/>
    <n v="5257.6040000000003"/>
    <n v="5039.598"/>
    <n v="4.4592637623029971E-4"/>
  </r>
  <r>
    <x v="8"/>
    <n v="9"/>
    <x v="15"/>
    <n v="860"/>
    <n v="92"/>
    <n v="21"/>
    <n v="0.5"/>
    <n v="0.16"/>
    <n v="681.85400000000004"/>
    <n v="44.88"/>
    <n v="4336.3720000000003"/>
    <n v="4151.0079999999998"/>
    <n v="3.6729992256187571E-4"/>
  </r>
  <r>
    <x v="8"/>
    <n v="9"/>
    <x v="16"/>
    <n v="781"/>
    <n v="77"/>
    <n v="20"/>
    <n v="0.5"/>
    <n v="0.16"/>
    <n v="456.875"/>
    <n v="36.011000000000003"/>
    <n v="3006.9119999999998"/>
    <n v="2868.6559999999999"/>
    <n v="2.5383162996955443E-4"/>
  </r>
  <r>
    <x v="8"/>
    <n v="9"/>
    <x v="17"/>
    <n v="614"/>
    <n v="55"/>
    <n v="17"/>
    <n v="0.5"/>
    <n v="0.16"/>
    <n v="211.85900000000001"/>
    <n v="24.166"/>
    <n v="1264.903"/>
    <n v="1188.374"/>
    <n v="1.05152695001924E-4"/>
  </r>
  <r>
    <x v="8"/>
    <n v="9"/>
    <x v="18"/>
    <n v="180"/>
    <n v="16"/>
    <n v="13"/>
    <n v="0.5"/>
    <n v="0.16"/>
    <n v="17.422999999999998"/>
    <n v="13.555"/>
    <n v="81.881"/>
    <n v="47.271000000000001"/>
    <n v="4.1827514279477249E-6"/>
  </r>
  <r>
    <x v="8"/>
    <n v="9"/>
    <x v="19"/>
    <n v="0"/>
    <n v="0"/>
    <n v="11"/>
    <n v="0.5"/>
    <n v="0.16"/>
    <n v="0"/>
    <n v="11"/>
    <n v="0"/>
    <n v="0"/>
    <n v="0"/>
  </r>
  <r>
    <x v="8"/>
    <n v="9"/>
    <x v="20"/>
    <n v="0"/>
    <n v="0"/>
    <n v="10"/>
    <n v="0.5"/>
    <n v="0.16"/>
    <n v="0"/>
    <n v="10"/>
    <n v="0"/>
    <n v="0"/>
    <n v="0"/>
  </r>
  <r>
    <x v="8"/>
    <n v="9"/>
    <x v="21"/>
    <n v="0"/>
    <n v="0"/>
    <n v="9"/>
    <n v="0.4"/>
    <n v="0.16"/>
    <n v="0"/>
    <n v="9"/>
    <n v="0"/>
    <n v="0"/>
    <n v="0"/>
  </r>
  <r>
    <x v="8"/>
    <n v="9"/>
    <x v="22"/>
    <n v="0"/>
    <n v="0"/>
    <n v="8"/>
    <n v="0.4"/>
    <n v="0.16"/>
    <n v="0"/>
    <n v="8"/>
    <n v="0"/>
    <n v="0"/>
    <n v="0"/>
  </r>
  <r>
    <x v="8"/>
    <n v="9"/>
    <x v="23"/>
    <n v="0"/>
    <n v="0"/>
    <n v="7"/>
    <n v="0.3"/>
    <n v="0.16"/>
    <n v="0"/>
    <n v="7"/>
    <n v="0"/>
    <n v="0"/>
    <n v="0"/>
  </r>
  <r>
    <x v="8"/>
    <n v="10"/>
    <x v="0"/>
    <n v="0"/>
    <n v="0"/>
    <n v="7"/>
    <n v="0.3"/>
    <n v="0.16"/>
    <n v="0"/>
    <n v="7"/>
    <n v="0"/>
    <n v="0"/>
    <n v="0"/>
  </r>
  <r>
    <x v="8"/>
    <n v="10"/>
    <x v="1"/>
    <n v="0"/>
    <n v="0"/>
    <n v="6"/>
    <n v="0.3"/>
    <n v="0.16"/>
    <n v="0"/>
    <n v="6"/>
    <n v="0"/>
    <n v="0"/>
    <n v="0"/>
  </r>
  <r>
    <x v="8"/>
    <n v="10"/>
    <x v="2"/>
    <n v="0"/>
    <n v="0"/>
    <n v="6"/>
    <n v="0.3"/>
    <n v="0.16"/>
    <n v="0"/>
    <n v="6"/>
    <n v="0"/>
    <n v="0"/>
    <n v="0"/>
  </r>
  <r>
    <x v="8"/>
    <n v="10"/>
    <x v="3"/>
    <n v="0"/>
    <n v="0"/>
    <n v="5"/>
    <n v="0.4"/>
    <n v="0.16"/>
    <n v="0"/>
    <n v="5"/>
    <n v="0"/>
    <n v="0"/>
    <n v="0"/>
  </r>
  <r>
    <x v="8"/>
    <n v="10"/>
    <x v="4"/>
    <n v="0"/>
    <n v="0"/>
    <n v="5"/>
    <n v="0.4"/>
    <n v="0.16"/>
    <n v="0"/>
    <n v="5"/>
    <n v="0"/>
    <n v="0"/>
    <n v="0"/>
  </r>
  <r>
    <x v="8"/>
    <n v="10"/>
    <x v="5"/>
    <n v="0"/>
    <n v="0"/>
    <n v="5"/>
    <n v="0.4"/>
    <n v="0.16"/>
    <n v="0"/>
    <n v="5"/>
    <n v="0"/>
    <n v="0"/>
    <n v="0"/>
  </r>
  <r>
    <x v="8"/>
    <n v="10"/>
    <x v="6"/>
    <n v="394"/>
    <n v="23"/>
    <n v="6"/>
    <n v="0.4"/>
    <n v="0.16"/>
    <n v="44.701000000000001"/>
    <n v="7.3049999999999997"/>
    <n v="175.048"/>
    <n v="137.137"/>
    <n v="1.2134500699677755E-5"/>
  </r>
  <r>
    <x v="8"/>
    <n v="10"/>
    <x v="7"/>
    <n v="222"/>
    <n v="100"/>
    <n v="10"/>
    <n v="0.4"/>
    <n v="0.16"/>
    <n v="165.25299999999999"/>
    <n v="15.893000000000001"/>
    <n v="1095.913"/>
    <n v="1025.3720000000001"/>
    <n v="9.0729542365882137E-5"/>
  </r>
  <r>
    <x v="8"/>
    <n v="10"/>
    <x v="8"/>
    <n v="882"/>
    <n v="62"/>
    <n v="14"/>
    <n v="0.3"/>
    <n v="0.16"/>
    <n v="523.12599999999998"/>
    <n v="33.509"/>
    <n v="3514.8270000000002"/>
    <n v="3358.5740000000001"/>
    <n v="2.9718178575380467E-4"/>
  </r>
  <r>
    <x v="8"/>
    <n v="10"/>
    <x v="9"/>
    <n v="951"/>
    <n v="70"/>
    <n v="17"/>
    <n v="0.1"/>
    <n v="0.16"/>
    <n v="746.92700000000002"/>
    <n v="46.594999999999999"/>
    <n v="4714.2280000000001"/>
    <n v="4515.4750000000004"/>
    <n v="3.9954960766880863E-4"/>
  </r>
  <r>
    <x v="8"/>
    <n v="10"/>
    <x v="10"/>
    <n v="988"/>
    <n v="75"/>
    <n v="20"/>
    <n v="0.1"/>
    <n v="0.16"/>
    <n v="919.26099999999997"/>
    <n v="56.344999999999999"/>
    <n v="5516.9750000000004"/>
    <n v="5289.7780000000002"/>
    <n v="4.680634317663358E-4"/>
  </r>
  <r>
    <x v="8"/>
    <n v="10"/>
    <x v="11"/>
    <n v="1003"/>
    <n v="79"/>
    <n v="22"/>
    <n v="0.1"/>
    <n v="0.16"/>
    <n v="1023.3920000000001"/>
    <n v="62.414999999999999"/>
    <n v="5945.8760000000002"/>
    <n v="5703.482"/>
    <n v="5.0466982885435355E-4"/>
  </r>
  <r>
    <x v="8"/>
    <n v="10"/>
    <x v="12"/>
    <n v="1007"/>
    <n v="80"/>
    <n v="24"/>
    <n v="0.1"/>
    <n v="0.16"/>
    <n v="1053.627"/>
    <n v="65.596000000000004"/>
    <n v="6024.7250000000004"/>
    <n v="5779.5360000000001"/>
    <n v="5.1139943002845886E-4"/>
  </r>
  <r>
    <x v="8"/>
    <n v="10"/>
    <x v="13"/>
    <n v="998"/>
    <n v="79"/>
    <n v="25"/>
    <n v="0.2"/>
    <n v="0.16"/>
    <n v="1005.96"/>
    <n v="63.468000000000004"/>
    <n v="5822.5559999999996"/>
    <n v="5584.5309999999999"/>
    <n v="4.9414450751345082E-4"/>
  </r>
  <r>
    <x v="8"/>
    <n v="10"/>
    <x v="14"/>
    <n v="978"/>
    <n v="74"/>
    <n v="25"/>
    <n v="0.3"/>
    <n v="0.16"/>
    <n v="885.49699999999996"/>
    <n v="57.862000000000002"/>
    <n v="5288.5460000000003"/>
    <n v="5069.4430000000002"/>
    <n v="4.4856719652957623E-4"/>
  </r>
  <r>
    <x v="8"/>
    <n v="10"/>
    <x v="15"/>
    <n v="933"/>
    <n v="69"/>
    <n v="25"/>
    <n v="0.3"/>
    <n v="0.16"/>
    <n v="700.41800000000001"/>
    <n v="51.054000000000002"/>
    <n v="4347.8159999999998"/>
    <n v="4162.0469999999996"/>
    <n v="3.6827670310413449E-4"/>
  </r>
  <r>
    <x v="8"/>
    <n v="10"/>
    <x v="16"/>
    <n v="851"/>
    <n v="60"/>
    <n v="24"/>
    <n v="0.3"/>
    <n v="0.16"/>
    <n v="468.22500000000002"/>
    <n v="41.421999999999997"/>
    <n v="3015.77"/>
    <n v="2877.201"/>
    <n v="2.5458773013565655E-4"/>
  </r>
  <r>
    <x v="8"/>
    <n v="10"/>
    <x v="17"/>
    <n v="685"/>
    <n v="45"/>
    <n v="21"/>
    <n v="0.6"/>
    <n v="0.16"/>
    <n v="217.291"/>
    <n v="28.111000000000001"/>
    <n v="1259.6210000000001"/>
    <n v="1183.279"/>
    <n v="1.0470186640668815E-4"/>
  </r>
  <r>
    <x v="8"/>
    <n v="10"/>
    <x v="18"/>
    <n v="229"/>
    <n v="14"/>
    <n v="18"/>
    <n v="0.8"/>
    <n v="0.16"/>
    <n v="15.291"/>
    <n v="18.446999999999999"/>
    <n v="69.543999999999997"/>
    <n v="35.371000000000002"/>
    <n v="3.1297857197423152E-6"/>
  </r>
  <r>
    <x v="8"/>
    <n v="10"/>
    <x v="19"/>
    <n v="0"/>
    <n v="0"/>
    <n v="17"/>
    <n v="0.4"/>
    <n v="0.16"/>
    <n v="0"/>
    <n v="17"/>
    <n v="0"/>
    <n v="0"/>
    <n v="0"/>
  </r>
  <r>
    <x v="8"/>
    <n v="10"/>
    <x v="20"/>
    <n v="0"/>
    <n v="0"/>
    <n v="16"/>
    <n v="0.4"/>
    <n v="0.16"/>
    <n v="0"/>
    <n v="16"/>
    <n v="0"/>
    <n v="0"/>
    <n v="0"/>
  </r>
  <r>
    <x v="8"/>
    <n v="10"/>
    <x v="21"/>
    <n v="0"/>
    <n v="0"/>
    <n v="15"/>
    <n v="0.8"/>
    <n v="0.16"/>
    <n v="0"/>
    <n v="15"/>
    <n v="0"/>
    <n v="0"/>
    <n v="0"/>
  </r>
  <r>
    <x v="8"/>
    <n v="10"/>
    <x v="22"/>
    <n v="0"/>
    <n v="0"/>
    <n v="13"/>
    <n v="1"/>
    <n v="0.16"/>
    <n v="0"/>
    <n v="13"/>
    <n v="0"/>
    <n v="0"/>
    <n v="0"/>
  </r>
  <r>
    <x v="8"/>
    <n v="10"/>
    <x v="23"/>
    <n v="0"/>
    <n v="0"/>
    <n v="13"/>
    <n v="1"/>
    <n v="0.16"/>
    <n v="0"/>
    <n v="13"/>
    <n v="0"/>
    <n v="0"/>
    <n v="0"/>
  </r>
  <r>
    <x v="8"/>
    <n v="11"/>
    <x v="0"/>
    <n v="0"/>
    <n v="0"/>
    <n v="12"/>
    <n v="1.1000000000000001"/>
    <n v="0.16"/>
    <n v="0"/>
    <n v="12"/>
    <n v="0"/>
    <n v="0"/>
    <n v="0"/>
  </r>
  <r>
    <x v="8"/>
    <n v="11"/>
    <x v="1"/>
    <n v="0"/>
    <n v="0"/>
    <n v="12"/>
    <n v="1.1000000000000001"/>
    <n v="0.16"/>
    <n v="0"/>
    <n v="12"/>
    <n v="0"/>
    <n v="0"/>
    <n v="0"/>
  </r>
  <r>
    <x v="8"/>
    <n v="11"/>
    <x v="2"/>
    <n v="0"/>
    <n v="0"/>
    <n v="11"/>
    <n v="1.1000000000000001"/>
    <n v="0.16"/>
    <n v="0"/>
    <n v="11"/>
    <n v="0"/>
    <n v="0"/>
    <n v="0"/>
  </r>
  <r>
    <x v="8"/>
    <n v="11"/>
    <x v="3"/>
    <n v="0"/>
    <n v="0"/>
    <n v="11"/>
    <n v="1.2"/>
    <n v="0.16"/>
    <n v="0"/>
    <n v="11"/>
    <n v="0"/>
    <n v="0"/>
    <n v="0"/>
  </r>
  <r>
    <x v="8"/>
    <n v="11"/>
    <x v="4"/>
    <n v="0"/>
    <n v="0"/>
    <n v="10"/>
    <n v="1.3"/>
    <n v="0.16"/>
    <n v="0"/>
    <n v="10"/>
    <n v="0"/>
    <n v="0"/>
    <n v="0"/>
  </r>
  <r>
    <x v="8"/>
    <n v="11"/>
    <x v="5"/>
    <n v="0"/>
    <n v="0"/>
    <n v="10"/>
    <n v="1.2"/>
    <n v="0.16"/>
    <n v="0"/>
    <n v="10"/>
    <n v="0"/>
    <n v="0"/>
    <n v="0"/>
  </r>
  <r>
    <x v="8"/>
    <n v="11"/>
    <x v="6"/>
    <n v="258"/>
    <n v="25"/>
    <n v="12"/>
    <n v="0.7"/>
    <n v="0.16"/>
    <n v="37.893000000000001"/>
    <n v="13.066000000000001"/>
    <n v="157.952"/>
    <n v="120.64700000000001"/>
    <n v="1.0675391075450258E-5"/>
  </r>
  <r>
    <x v="8"/>
    <n v="11"/>
    <x v="7"/>
    <n v="635"/>
    <n v="62"/>
    <n v="16"/>
    <n v="0.2"/>
    <n v="0.16"/>
    <n v="252.99100000000001"/>
    <n v="25.494"/>
    <n v="1576.521"/>
    <n v="1488.95"/>
    <n v="1.3174901606995335E-4"/>
  </r>
  <r>
    <x v="8"/>
    <n v="11"/>
    <x v="8"/>
    <n v="793"/>
    <n v="82"/>
    <n v="20"/>
    <n v="0.2"/>
    <n v="0.16"/>
    <n v="499.33"/>
    <n v="39.207999999999998"/>
    <n v="3272.8389999999999"/>
    <n v="3125.1610000000001"/>
    <n v="2.7652835005217871E-4"/>
  </r>
  <r>
    <x v="8"/>
    <n v="11"/>
    <x v="9"/>
    <n v="873"/>
    <n v="95"/>
    <n v="23"/>
    <n v="0.3"/>
    <n v="0.16"/>
    <n v="721.48900000000003"/>
    <n v="49.816000000000003"/>
    <n v="4488.6869999999999"/>
    <n v="4297.9269999999997"/>
    <n v="3.8029997877060098E-4"/>
  </r>
  <r>
    <x v="8"/>
    <n v="11"/>
    <x v="10"/>
    <n v="916"/>
    <n v="103"/>
    <n v="24"/>
    <n v="0.4"/>
    <n v="0.16"/>
    <n v="887.58100000000002"/>
    <n v="55.935000000000002"/>
    <n v="5334.4870000000001"/>
    <n v="5113.7569999999996"/>
    <n v="4.5248829925171187E-4"/>
  </r>
  <r>
    <x v="8"/>
    <n v="11"/>
    <x v="11"/>
    <n v="969"/>
    <n v="92"/>
    <n v="25"/>
    <n v="0.5"/>
    <n v="0.16"/>
    <n v="1004.443"/>
    <n v="60.054000000000002"/>
    <n v="5897.8770000000004"/>
    <n v="5657.1840000000002"/>
    <n v="5.0057317285784146E-4"/>
  </r>
  <r>
    <x v="8"/>
    <n v="11"/>
    <x v="12"/>
    <n v="976"/>
    <n v="92"/>
    <n v="26"/>
    <n v="0.5"/>
    <n v="0.16"/>
    <n v="1035.2550000000001"/>
    <n v="62.119"/>
    <n v="6013.7460000000001"/>
    <n v="5768.9459999999999"/>
    <n v="5.1046237903266934E-4"/>
  </r>
  <r>
    <x v="8"/>
    <n v="11"/>
    <x v="13"/>
    <n v="967"/>
    <n v="90"/>
    <n v="26"/>
    <n v="0.4"/>
    <n v="0.16"/>
    <n v="987.298"/>
    <n v="61.494"/>
    <n v="5766.2039999999997"/>
    <n v="5530.1760000000004"/>
    <n v="4.8933493179332437E-4"/>
  </r>
  <r>
    <x v="8"/>
    <n v="11"/>
    <x v="14"/>
    <n v="951"/>
    <n v="83"/>
    <n v="25"/>
    <n v="0.3"/>
    <n v="0.16"/>
    <n v="870.62599999999998"/>
    <n v="57.31"/>
    <n v="5212.9549999999999"/>
    <n v="4996.5309999999999"/>
    <n v="4.4211561369624235E-4"/>
  </r>
  <r>
    <x v="8"/>
    <n v="11"/>
    <x v="15"/>
    <n v="904"/>
    <n v="77"/>
    <n v="24"/>
    <n v="0.2"/>
    <n v="0.16"/>
    <n v="686.94100000000003"/>
    <n v="50.366999999999997"/>
    <n v="4276.3980000000001"/>
    <n v="4093.16"/>
    <n v="3.6218127043681134E-4"/>
  </r>
  <r>
    <x v="8"/>
    <n v="11"/>
    <x v="16"/>
    <n v="819"/>
    <n v="66"/>
    <n v="23"/>
    <n v="0.1"/>
    <n v="0.16"/>
    <n v="458.02600000000001"/>
    <n v="41.158999999999999"/>
    <n v="2949.5369999999998"/>
    <n v="2813.3150000000001"/>
    <n v="2.489348085193195E-4"/>
  </r>
  <r>
    <x v="8"/>
    <n v="11"/>
    <x v="17"/>
    <n v="648"/>
    <n v="48"/>
    <n v="20"/>
    <n v="0"/>
    <n v="0.16"/>
    <n v="208.846"/>
    <n v="28.222000000000001"/>
    <n v="1207.625"/>
    <n v="1133.125"/>
    <n v="1.0026401412691218E-4"/>
  </r>
  <r>
    <x v="8"/>
    <n v="11"/>
    <x v="18"/>
    <n v="176"/>
    <n v="13"/>
    <n v="18"/>
    <n v="0.5"/>
    <n v="0.16"/>
    <n v="13.265000000000001"/>
    <n v="18.431000000000001"/>
    <n v="63.77"/>
    <n v="29.802"/>
    <n v="2.6370154652048422E-6"/>
  </r>
  <r>
    <x v="8"/>
    <n v="11"/>
    <x v="19"/>
    <n v="0"/>
    <n v="0"/>
    <n v="16"/>
    <n v="1"/>
    <n v="0.16"/>
    <n v="0"/>
    <n v="16"/>
    <n v="0"/>
    <n v="0"/>
    <n v="0"/>
  </r>
  <r>
    <x v="8"/>
    <n v="11"/>
    <x v="20"/>
    <n v="0"/>
    <n v="0"/>
    <n v="15"/>
    <n v="1.2"/>
    <n v="0.16"/>
    <n v="0"/>
    <n v="15"/>
    <n v="0"/>
    <n v="0"/>
    <n v="0"/>
  </r>
  <r>
    <x v="8"/>
    <n v="11"/>
    <x v="21"/>
    <n v="0"/>
    <n v="0"/>
    <n v="14"/>
    <n v="1.3"/>
    <n v="0.16"/>
    <n v="0"/>
    <n v="14"/>
    <n v="0"/>
    <n v="0"/>
    <n v="0"/>
  </r>
  <r>
    <x v="8"/>
    <n v="11"/>
    <x v="22"/>
    <n v="0"/>
    <n v="0"/>
    <n v="13"/>
    <n v="1.3"/>
    <n v="0.16"/>
    <n v="0"/>
    <n v="13"/>
    <n v="0"/>
    <n v="0"/>
    <n v="0"/>
  </r>
  <r>
    <x v="8"/>
    <n v="11"/>
    <x v="23"/>
    <n v="0"/>
    <n v="0"/>
    <n v="13"/>
    <n v="1.3"/>
    <n v="0.16"/>
    <n v="0"/>
    <n v="13"/>
    <n v="0"/>
    <n v="0"/>
    <n v="0"/>
  </r>
  <r>
    <x v="8"/>
    <n v="12"/>
    <x v="0"/>
    <n v="0"/>
    <n v="0"/>
    <n v="13"/>
    <n v="1.3"/>
    <n v="0.16"/>
    <n v="0"/>
    <n v="13"/>
    <n v="0"/>
    <n v="0"/>
    <n v="0"/>
  </r>
  <r>
    <x v="8"/>
    <n v="12"/>
    <x v="1"/>
    <n v="0"/>
    <n v="0"/>
    <n v="13"/>
    <n v="1.3"/>
    <n v="0.16"/>
    <n v="0"/>
    <n v="13"/>
    <n v="0"/>
    <n v="0"/>
    <n v="0"/>
  </r>
  <r>
    <x v="8"/>
    <n v="12"/>
    <x v="2"/>
    <n v="0"/>
    <n v="0"/>
    <n v="12"/>
    <n v="1.3"/>
    <n v="0.16"/>
    <n v="0"/>
    <n v="12"/>
    <n v="0"/>
    <n v="0"/>
    <n v="0"/>
  </r>
  <r>
    <x v="8"/>
    <n v="12"/>
    <x v="3"/>
    <n v="0"/>
    <n v="0"/>
    <n v="12"/>
    <n v="1.4"/>
    <n v="0.16"/>
    <n v="0"/>
    <n v="12"/>
    <n v="0"/>
    <n v="0"/>
    <n v="0"/>
  </r>
  <r>
    <x v="8"/>
    <n v="12"/>
    <x v="4"/>
    <n v="0"/>
    <n v="0"/>
    <n v="12"/>
    <n v="1.4"/>
    <n v="0.16"/>
    <n v="0"/>
    <n v="12"/>
    <n v="0"/>
    <n v="0"/>
    <n v="0"/>
  </r>
  <r>
    <x v="8"/>
    <n v="12"/>
    <x v="5"/>
    <n v="0"/>
    <n v="0"/>
    <n v="12"/>
    <n v="1.4"/>
    <n v="0.16"/>
    <n v="0"/>
    <n v="12"/>
    <n v="0"/>
    <n v="0"/>
    <n v="0"/>
  </r>
  <r>
    <x v="8"/>
    <n v="12"/>
    <x v="6"/>
    <n v="337"/>
    <n v="22"/>
    <n v="14"/>
    <n v="0.9"/>
    <n v="0.16"/>
    <n v="39.082000000000001"/>
    <n v="14.976000000000001"/>
    <n v="142.624"/>
    <n v="105.86199999999999"/>
    <n v="9.3671475463900061E-6"/>
  </r>
  <r>
    <x v="8"/>
    <n v="12"/>
    <x v="7"/>
    <n v="292"/>
    <n v="91"/>
    <n v="18"/>
    <n v="0.4"/>
    <n v="0.16"/>
    <n v="179.43899999999999"/>
    <n v="24.382000000000001"/>
    <n v="1142.3530000000001"/>
    <n v="1070.1669999999999"/>
    <n v="9.4693206138912495E-5"/>
  </r>
  <r>
    <x v="8"/>
    <n v="12"/>
    <x v="8"/>
    <n v="850"/>
    <n v="65"/>
    <n v="22"/>
    <n v="0.3"/>
    <n v="0.16"/>
    <n v="508.39800000000002"/>
    <n v="40.959000000000003"/>
    <n v="3313.0920000000001"/>
    <n v="3163.9870000000001"/>
    <n v="2.7996384976535378E-4"/>
  </r>
  <r>
    <x v="8"/>
    <n v="12"/>
    <x v="9"/>
    <n v="923"/>
    <n v="74"/>
    <n v="25"/>
    <n v="0.3"/>
    <n v="0.16"/>
    <n v="729.73299999999995"/>
    <n v="52.131999999999998"/>
    <n v="4501.22"/>
    <n v="4310.0150000000003"/>
    <n v="3.8136957956730582E-4"/>
  </r>
  <r>
    <x v="8"/>
    <n v="12"/>
    <x v="10"/>
    <n v="962"/>
    <n v="80"/>
    <n v="26"/>
    <n v="0.4"/>
    <n v="0.16"/>
    <n v="900.37400000000002"/>
    <n v="58.405000000000001"/>
    <n v="5358.2470000000003"/>
    <n v="5136.674"/>
    <n v="4.5451609884288361E-4"/>
  </r>
  <r>
    <x v="8"/>
    <n v="12"/>
    <x v="11"/>
    <n v="982"/>
    <n v="83"/>
    <n v="27"/>
    <n v="0.4"/>
    <n v="0.16"/>
    <n v="1005.177"/>
    <n v="63.134999999999998"/>
    <n v="5825.0860000000002"/>
    <n v="5586.9719999999998"/>
    <n v="4.9436049821040284E-4"/>
  </r>
  <r>
    <x v="8"/>
    <n v="12"/>
    <x v="12"/>
    <n v="979"/>
    <n v="88"/>
    <n v="28"/>
    <n v="0.5"/>
    <n v="0.16"/>
    <n v="1031.876"/>
    <n v="64.004000000000005"/>
    <n v="5946.4250000000002"/>
    <n v="5704.0110000000004"/>
    <n v="5.047166371618864E-4"/>
  </r>
  <r>
    <x v="8"/>
    <n v="12"/>
    <x v="13"/>
    <n v="959"/>
    <n v="93"/>
    <n v="28"/>
    <n v="0.4"/>
    <n v="0.16"/>
    <n v="981.01"/>
    <n v="63.268999999999998"/>
    <n v="5686.0370000000003"/>
    <n v="5452.85"/>
    <n v="4.824927783183083E-4"/>
  </r>
  <r>
    <x v="8"/>
    <n v="12"/>
    <x v="14"/>
    <n v="936"/>
    <n v="88"/>
    <n v="28"/>
    <n v="0.4"/>
    <n v="0.16"/>
    <n v="861.24900000000002"/>
    <n v="59.006"/>
    <n v="5119.915"/>
    <n v="4906.7870000000003"/>
    <n v="4.341746595351343E-4"/>
  </r>
  <r>
    <x v="8"/>
    <n v="12"/>
    <x v="15"/>
    <n v="873"/>
    <n v="86"/>
    <n v="27"/>
    <n v="0.3"/>
    <n v="0.16"/>
    <n v="676.27099999999996"/>
    <n v="52.155000000000001"/>
    <n v="4177.2470000000003"/>
    <n v="3997.5219999999999"/>
    <n v="3.5371878855434502E-4"/>
  </r>
  <r>
    <x v="8"/>
    <n v="12"/>
    <x v="16"/>
    <n v="751"/>
    <n v="81"/>
    <n v="25"/>
    <n v="0.2"/>
    <n v="0.16"/>
    <n v="439.149"/>
    <n v="41.850999999999999"/>
    <n v="2814.4810000000002"/>
    <n v="2683.0439999999999"/>
    <n v="2.3740784248792228E-4"/>
  </r>
  <r>
    <x v="8"/>
    <n v="12"/>
    <x v="17"/>
    <n v="514"/>
    <n v="62"/>
    <n v="22"/>
    <n v="0.6"/>
    <n v="0.16"/>
    <n v="188.27799999999999"/>
    <n v="28.187999999999999"/>
    <n v="1100.71"/>
    <n v="1029.999"/>
    <n v="9.1138960208896126E-5"/>
  </r>
  <r>
    <x v="8"/>
    <n v="12"/>
    <x v="18"/>
    <n v="50"/>
    <n v="11"/>
    <n v="19"/>
    <n v="1.1000000000000001"/>
    <n v="0.16"/>
    <n v="10.545"/>
    <n v="19.297999999999998"/>
    <n v="52.863"/>
    <n v="19.280999999999999"/>
    <n v="1.7060699008326473E-6"/>
  </r>
  <r>
    <x v="8"/>
    <n v="12"/>
    <x v="19"/>
    <n v="0"/>
    <n v="0"/>
    <n v="17"/>
    <n v="1.3"/>
    <n v="0.16"/>
    <n v="0"/>
    <n v="17"/>
    <n v="0"/>
    <n v="0"/>
    <n v="0"/>
  </r>
  <r>
    <x v="8"/>
    <n v="12"/>
    <x v="20"/>
    <n v="0"/>
    <n v="0"/>
    <n v="17"/>
    <n v="1.3"/>
    <n v="0.16"/>
    <n v="0"/>
    <n v="17"/>
    <n v="0"/>
    <n v="0"/>
    <n v="0"/>
  </r>
  <r>
    <x v="8"/>
    <n v="12"/>
    <x v="21"/>
    <n v="0"/>
    <n v="0"/>
    <n v="17"/>
    <n v="1.2"/>
    <n v="0.16"/>
    <n v="0"/>
    <n v="17"/>
    <n v="0"/>
    <n v="0"/>
    <n v="0"/>
  </r>
  <r>
    <x v="8"/>
    <n v="12"/>
    <x v="22"/>
    <n v="0"/>
    <n v="0"/>
    <n v="17"/>
    <n v="1.2"/>
    <n v="0.16"/>
    <n v="0"/>
    <n v="17"/>
    <n v="0"/>
    <n v="0"/>
    <n v="0"/>
  </r>
  <r>
    <x v="8"/>
    <n v="12"/>
    <x v="23"/>
    <n v="0"/>
    <n v="0"/>
    <n v="17"/>
    <n v="1.2"/>
    <n v="0.16"/>
    <n v="0"/>
    <n v="17"/>
    <n v="0"/>
    <n v="0"/>
    <n v="0"/>
  </r>
  <r>
    <x v="8"/>
    <n v="13"/>
    <x v="0"/>
    <n v="0"/>
    <n v="0"/>
    <n v="16"/>
    <n v="1.3"/>
    <n v="0.16"/>
    <n v="0"/>
    <n v="16"/>
    <n v="0"/>
    <n v="0"/>
    <n v="0"/>
  </r>
  <r>
    <x v="8"/>
    <n v="13"/>
    <x v="1"/>
    <n v="0"/>
    <n v="0"/>
    <n v="16"/>
    <n v="1.3"/>
    <n v="0.16"/>
    <n v="0"/>
    <n v="16"/>
    <n v="0"/>
    <n v="0"/>
    <n v="0"/>
  </r>
  <r>
    <x v="8"/>
    <n v="13"/>
    <x v="2"/>
    <n v="0"/>
    <n v="0"/>
    <n v="15"/>
    <n v="1.4"/>
    <n v="0.16"/>
    <n v="0"/>
    <n v="15"/>
    <n v="0"/>
    <n v="0"/>
    <n v="0"/>
  </r>
  <r>
    <x v="8"/>
    <n v="13"/>
    <x v="3"/>
    <n v="0"/>
    <n v="0"/>
    <n v="14"/>
    <n v="1.4"/>
    <n v="0.16"/>
    <n v="0"/>
    <n v="14"/>
    <n v="0"/>
    <n v="0"/>
    <n v="0"/>
  </r>
  <r>
    <x v="8"/>
    <n v="13"/>
    <x v="4"/>
    <n v="0"/>
    <n v="0"/>
    <n v="14"/>
    <n v="1.4"/>
    <n v="0.16"/>
    <n v="0"/>
    <n v="14"/>
    <n v="0"/>
    <n v="0"/>
    <n v="0"/>
  </r>
  <r>
    <x v="8"/>
    <n v="13"/>
    <x v="5"/>
    <n v="0"/>
    <n v="0"/>
    <n v="13"/>
    <n v="1.3"/>
    <n v="0.16"/>
    <n v="0"/>
    <n v="13"/>
    <n v="0"/>
    <n v="0"/>
    <n v="0"/>
  </r>
  <r>
    <x v="8"/>
    <n v="13"/>
    <x v="6"/>
    <n v="160"/>
    <n v="25"/>
    <n v="14"/>
    <n v="0.8"/>
    <n v="0.16"/>
    <n v="31.443000000000001"/>
    <n v="14.885999999999999"/>
    <n v="137.27000000000001"/>
    <n v="100.69799999999999"/>
    <n v="8.9102135197368351E-6"/>
  </r>
  <r>
    <x v="8"/>
    <n v="13"/>
    <x v="7"/>
    <n v="534"/>
    <n v="73"/>
    <n v="18"/>
    <n v="0.3"/>
    <n v="0.16"/>
    <n v="233.58799999999999"/>
    <n v="26.510999999999999"/>
    <n v="1455.1310000000001"/>
    <n v="1371.8610000000001"/>
    <n v="1.2138845289280519E-4"/>
  </r>
  <r>
    <x v="8"/>
    <n v="13"/>
    <x v="8"/>
    <n v="645"/>
    <n v="99"/>
    <n v="23"/>
    <n v="0.3"/>
    <n v="0.16"/>
    <n v="440.685"/>
    <n v="39.421999999999997"/>
    <n v="2875.1790000000001"/>
    <n v="2741.5920000000001"/>
    <n v="2.4258843377229292E-4"/>
  </r>
  <r>
    <x v="8"/>
    <n v="13"/>
    <x v="9"/>
    <n v="542"/>
    <n v="189"/>
    <n v="26"/>
    <n v="0.4"/>
    <n v="0.16"/>
    <n v="584.61599999999999"/>
    <n v="47.052"/>
    <n v="3657.5680000000002"/>
    <n v="3496.2579999999998"/>
    <n v="3.0936468748225457E-4"/>
  </r>
  <r>
    <x v="8"/>
    <n v="13"/>
    <x v="10"/>
    <n v="586"/>
    <n v="236"/>
    <n v="27"/>
    <n v="0.4"/>
    <n v="0.16"/>
    <n v="752.47500000000002"/>
    <n v="54.036000000000001"/>
    <n v="4539.951"/>
    <n v="4347.3739999999998"/>
    <n v="3.8467527249947769E-4"/>
  </r>
  <r>
    <x v="8"/>
    <n v="13"/>
    <x v="11"/>
    <n v="602"/>
    <n v="270"/>
    <n v="28"/>
    <n v="0.4"/>
    <n v="0.16"/>
    <n v="857.05799999999999"/>
    <n v="58.755000000000003"/>
    <n v="5041.433"/>
    <n v="4831.0860000000002"/>
    <n v="4.2747629339422188E-4"/>
  </r>
  <r>
    <x v="8"/>
    <n v="13"/>
    <x v="12"/>
    <n v="853"/>
    <n v="144"/>
    <n v="28"/>
    <n v="0.4"/>
    <n v="0.16"/>
    <n v="977.58799999999997"/>
    <n v="63.115000000000002"/>
    <n v="5652.0860000000002"/>
    <n v="5420.1019999999999"/>
    <n v="4.7959508747693762E-4"/>
  </r>
  <r>
    <x v="8"/>
    <n v="13"/>
    <x v="13"/>
    <n v="842"/>
    <n v="142"/>
    <n v="28"/>
    <n v="0.3"/>
    <n v="0.16"/>
    <n v="931.08699999999999"/>
    <n v="62.493000000000002"/>
    <n v="5411.2939999999999"/>
    <n v="5187.8419999999996"/>
    <n v="4.5904367441914023E-4"/>
  </r>
  <r>
    <x v="8"/>
    <n v="13"/>
    <x v="14"/>
    <n v="552"/>
    <n v="234"/>
    <n v="28"/>
    <n v="0.3"/>
    <n v="0.16"/>
    <n v="704.58900000000006"/>
    <n v="54.104999999999997"/>
    <n v="4254.049"/>
    <n v="4071.6030000000001"/>
    <n v="3.6027380978372026E-4"/>
  </r>
  <r>
    <x v="8"/>
    <n v="13"/>
    <x v="15"/>
    <n v="367"/>
    <n v="226"/>
    <n v="27"/>
    <n v="0.2"/>
    <n v="0.16"/>
    <n v="477.012"/>
    <n v="45.265000000000001"/>
    <n v="2994.598"/>
    <n v="2856.779"/>
    <n v="2.5278069940515481E-4"/>
  </r>
  <r>
    <x v="8"/>
    <n v="13"/>
    <x v="16"/>
    <n v="503"/>
    <n v="120"/>
    <n v="26"/>
    <n v="0.2"/>
    <n v="0.16"/>
    <n v="359.94600000000003"/>
    <n v="39.805"/>
    <n v="2311.2629999999999"/>
    <n v="2197.6579999999999"/>
    <n v="1.9445869851792306E-4"/>
  </r>
  <r>
    <x v="8"/>
    <n v="13"/>
    <x v="17"/>
    <n v="17"/>
    <n v="75"/>
    <n v="23"/>
    <n v="0.4"/>
    <n v="0.16"/>
    <n v="74.268000000000001"/>
    <n v="25.67"/>
    <n v="471.983"/>
    <n v="423.55"/>
    <n v="3.7477615605916077E-5"/>
  </r>
  <r>
    <x v="8"/>
    <n v="13"/>
    <x v="18"/>
    <n v="0"/>
    <n v="5"/>
    <n v="21"/>
    <n v="0.9"/>
    <n v="0.16"/>
    <n v="4.7560000000000002"/>
    <n v="21.141999999999999"/>
    <n v="22.81"/>
    <n v="0"/>
    <n v="0"/>
  </r>
  <r>
    <x v="8"/>
    <n v="13"/>
    <x v="19"/>
    <n v="0"/>
    <n v="0"/>
    <n v="19"/>
    <n v="1.2"/>
    <n v="0.16"/>
    <n v="0"/>
    <n v="19"/>
    <n v="0"/>
    <n v="0"/>
    <n v="0"/>
  </r>
  <r>
    <x v="8"/>
    <n v="13"/>
    <x v="20"/>
    <n v="0"/>
    <n v="0"/>
    <n v="17"/>
    <n v="1.1000000000000001"/>
    <n v="0.16"/>
    <n v="0"/>
    <n v="17"/>
    <n v="0"/>
    <n v="0"/>
    <n v="0"/>
  </r>
  <r>
    <x v="8"/>
    <n v="13"/>
    <x v="21"/>
    <n v="0"/>
    <n v="0"/>
    <n v="15"/>
    <n v="0.7"/>
    <n v="0.16"/>
    <n v="0"/>
    <n v="15"/>
    <n v="0"/>
    <n v="0"/>
    <n v="0"/>
  </r>
  <r>
    <x v="8"/>
    <n v="13"/>
    <x v="22"/>
    <n v="0"/>
    <n v="0"/>
    <n v="14"/>
    <n v="0.3"/>
    <n v="0.16"/>
    <n v="0"/>
    <n v="14"/>
    <n v="0"/>
    <n v="0"/>
    <n v="0"/>
  </r>
  <r>
    <x v="8"/>
    <n v="13"/>
    <x v="23"/>
    <n v="0"/>
    <n v="0"/>
    <n v="14"/>
    <n v="0.3"/>
    <n v="0.16"/>
    <n v="0"/>
    <n v="14"/>
    <n v="0"/>
    <n v="0"/>
    <n v="0"/>
  </r>
  <r>
    <x v="8"/>
    <n v="14"/>
    <x v="0"/>
    <n v="0"/>
    <n v="0"/>
    <n v="14"/>
    <n v="0.3"/>
    <n v="0.16"/>
    <n v="0"/>
    <n v="14"/>
    <n v="0"/>
    <n v="0"/>
    <n v="0"/>
  </r>
  <r>
    <x v="8"/>
    <n v="14"/>
    <x v="1"/>
    <n v="0"/>
    <n v="0"/>
    <n v="14"/>
    <n v="0.3"/>
    <n v="0.16"/>
    <n v="0"/>
    <n v="14"/>
    <n v="0"/>
    <n v="0"/>
    <n v="0"/>
  </r>
  <r>
    <x v="8"/>
    <n v="14"/>
    <x v="2"/>
    <n v="0"/>
    <n v="0"/>
    <n v="13"/>
    <n v="0.4"/>
    <n v="0.16"/>
    <n v="0"/>
    <n v="13"/>
    <n v="0"/>
    <n v="0"/>
    <n v="0"/>
  </r>
  <r>
    <x v="8"/>
    <n v="14"/>
    <x v="3"/>
    <n v="0"/>
    <n v="0"/>
    <n v="13"/>
    <n v="0.5"/>
    <n v="0.16"/>
    <n v="0"/>
    <n v="13"/>
    <n v="0"/>
    <n v="0"/>
    <n v="0"/>
  </r>
  <r>
    <x v="8"/>
    <n v="14"/>
    <x v="4"/>
    <n v="0"/>
    <n v="0"/>
    <n v="13"/>
    <n v="0.5"/>
    <n v="0.16"/>
    <n v="0"/>
    <n v="13"/>
    <n v="0"/>
    <n v="0"/>
    <n v="0"/>
  </r>
  <r>
    <x v="8"/>
    <n v="14"/>
    <x v="5"/>
    <n v="0"/>
    <n v="0"/>
    <n v="13"/>
    <n v="0.6"/>
    <n v="0.16"/>
    <n v="0"/>
    <n v="13"/>
    <n v="0"/>
    <n v="0"/>
    <n v="0"/>
  </r>
  <r>
    <x v="8"/>
    <n v="14"/>
    <x v="6"/>
    <n v="261"/>
    <n v="21"/>
    <n v="14"/>
    <n v="0.5"/>
    <n v="0.16"/>
    <n v="33.406999999999996"/>
    <n v="14.959"/>
    <n v="127.79900000000001"/>
    <n v="91.561999999999998"/>
    <n v="8.1018190062776233E-6"/>
  </r>
  <r>
    <x v="8"/>
    <n v="14"/>
    <x v="7"/>
    <n v="651"/>
    <n v="52"/>
    <n v="18"/>
    <n v="0.4"/>
    <n v="0.16"/>
    <n v="246.126"/>
    <n v="26.667999999999999"/>
    <n v="1515.6079999999999"/>
    <n v="1430.1959999999999"/>
    <n v="1.2655019697584404E-4"/>
  </r>
  <r>
    <x v="8"/>
    <n v="14"/>
    <x v="8"/>
    <n v="810"/>
    <n v="67"/>
    <n v="23"/>
    <n v="0.5"/>
    <n v="0.16"/>
    <n v="490.27100000000002"/>
    <n v="40.219000000000001"/>
    <n v="3202.0650000000001"/>
    <n v="3056.895"/>
    <n v="2.7048786626761144E-4"/>
  </r>
  <r>
    <x v="8"/>
    <n v="14"/>
    <x v="9"/>
    <n v="892"/>
    <n v="75"/>
    <n v="26"/>
    <n v="0.7"/>
    <n v="0.16"/>
    <n v="707.21299999999997"/>
    <n v="49.408000000000001"/>
    <n v="4414.4399999999996"/>
    <n v="4226.3109999999997"/>
    <n v="3.7396307186649691E-4"/>
  </r>
  <r>
    <x v="8"/>
    <n v="14"/>
    <x v="10"/>
    <n v="938"/>
    <n v="80"/>
    <n v="27"/>
    <n v="0.8"/>
    <n v="0.16"/>
    <n v="877.69799999999998"/>
    <n v="55.213999999999999"/>
    <n v="5299.4759999999997"/>
    <n v="5079.9859999999999"/>
    <n v="4.495000887532409E-4"/>
  </r>
  <r>
    <x v="8"/>
    <n v="14"/>
    <x v="11"/>
    <n v="717"/>
    <n v="212"/>
    <n v="28"/>
    <n v="0.8"/>
    <n v="0.16"/>
    <n v="905.56500000000005"/>
    <n v="57.040999999999997"/>
    <n v="5376.6880000000001"/>
    <n v="5154.4620000000004"/>
    <n v="4.5609006136536746E-4"/>
  </r>
  <r>
    <x v="8"/>
    <n v="14"/>
    <x v="12"/>
    <n v="435"/>
    <n v="330"/>
    <n v="29"/>
    <n v="0.7"/>
    <n v="0.16"/>
    <n v="775.88199999999995"/>
    <n v="54.52"/>
    <n v="4631.7650000000003"/>
    <n v="4435.9350000000004"/>
    <n v="3.9251154948135837E-4"/>
  </r>
  <r>
    <x v="8"/>
    <n v="14"/>
    <x v="13"/>
    <n v="493"/>
    <n v="297"/>
    <n v="29"/>
    <n v="0.7"/>
    <n v="0.16"/>
    <n v="774.98099999999999"/>
    <n v="54.512999999999998"/>
    <n v="4641.1559999999999"/>
    <n v="4444.9930000000004"/>
    <n v="3.9331304220278061E-4"/>
  </r>
  <r>
    <x v="8"/>
    <n v="14"/>
    <x v="14"/>
    <n v="561"/>
    <n v="222"/>
    <n v="29"/>
    <n v="0.6"/>
    <n v="0.16"/>
    <n v="697.99800000000005"/>
    <n v="52.673999999999999"/>
    <n v="4243.0739999999996"/>
    <n v="4061.0160000000001"/>
    <n v="3.5933702424147058E-4"/>
  </r>
  <r>
    <x v="8"/>
    <n v="14"/>
    <x v="15"/>
    <n v="850"/>
    <n v="82"/>
    <n v="28"/>
    <n v="0.6"/>
    <n v="0.16"/>
    <n v="651.47299999999996"/>
    <n v="50.185000000000002"/>
    <n v="4060.5610000000001"/>
    <n v="3884.971"/>
    <n v="3.4375976809852761E-4"/>
  </r>
  <r>
    <x v="8"/>
    <n v="14"/>
    <x v="16"/>
    <n v="718"/>
    <n v="78"/>
    <n v="27"/>
    <n v="0.5"/>
    <n v="0.16"/>
    <n v="416.35"/>
    <n v="41.579000000000001"/>
    <n v="2664.8690000000001"/>
    <n v="2538.7339999999999"/>
    <n v="2.2463864237438257E-4"/>
  </r>
  <r>
    <x v="8"/>
    <n v="14"/>
    <x v="17"/>
    <n v="8"/>
    <n v="72"/>
    <n v="23"/>
    <n v="0.3"/>
    <n v="0.16"/>
    <n v="69.322000000000003"/>
    <n v="25.571000000000002"/>
    <n v="441.21800000000002"/>
    <n v="393.875"/>
    <n v="3.4851837673899642E-5"/>
  </r>
  <r>
    <x v="8"/>
    <n v="14"/>
    <x v="18"/>
    <n v="0"/>
    <n v="0"/>
    <n v="20"/>
    <n v="0.3"/>
    <n v="0.16"/>
    <n v="0"/>
    <n v="0"/>
    <n v="0"/>
    <n v="0"/>
    <n v="0"/>
  </r>
  <r>
    <x v="8"/>
    <n v="14"/>
    <x v="19"/>
    <n v="0"/>
    <n v="0"/>
    <n v="18"/>
    <n v="0.3"/>
    <n v="0.16"/>
    <n v="0"/>
    <n v="18"/>
    <n v="0"/>
    <n v="0"/>
    <n v="0"/>
  </r>
  <r>
    <x v="8"/>
    <n v="14"/>
    <x v="20"/>
    <n v="0"/>
    <n v="0"/>
    <n v="17"/>
    <n v="0.3"/>
    <n v="0.16"/>
    <n v="0"/>
    <n v="17"/>
    <n v="0"/>
    <n v="0"/>
    <n v="0"/>
  </r>
  <r>
    <x v="8"/>
    <n v="14"/>
    <x v="21"/>
    <n v="0"/>
    <n v="0"/>
    <n v="16"/>
    <n v="0.4"/>
    <n v="0.16"/>
    <n v="0"/>
    <n v="16"/>
    <n v="0"/>
    <n v="0"/>
    <n v="0"/>
  </r>
  <r>
    <x v="8"/>
    <n v="14"/>
    <x v="22"/>
    <n v="0"/>
    <n v="0"/>
    <n v="15"/>
    <n v="0.8"/>
    <n v="0.16"/>
    <n v="0"/>
    <n v="15"/>
    <n v="0"/>
    <n v="0"/>
    <n v="0"/>
  </r>
  <r>
    <x v="8"/>
    <n v="14"/>
    <x v="23"/>
    <n v="0"/>
    <n v="0"/>
    <n v="14"/>
    <n v="1.1000000000000001"/>
    <n v="0.16"/>
    <n v="0"/>
    <n v="14"/>
    <n v="0"/>
    <n v="0"/>
    <n v="0"/>
  </r>
  <r>
    <x v="8"/>
    <n v="15"/>
    <x v="0"/>
    <n v="0"/>
    <n v="0"/>
    <n v="13"/>
    <n v="1.1000000000000001"/>
    <n v="0.16"/>
    <n v="0"/>
    <n v="13"/>
    <n v="0"/>
    <n v="0"/>
    <n v="0"/>
  </r>
  <r>
    <x v="8"/>
    <n v="15"/>
    <x v="1"/>
    <n v="0"/>
    <n v="0"/>
    <n v="12"/>
    <n v="1.1000000000000001"/>
    <n v="0.16"/>
    <n v="0"/>
    <n v="12"/>
    <n v="0"/>
    <n v="0"/>
    <n v="0"/>
  </r>
  <r>
    <x v="8"/>
    <n v="15"/>
    <x v="2"/>
    <n v="0"/>
    <n v="0"/>
    <n v="12"/>
    <n v="1.1000000000000001"/>
    <n v="0.16"/>
    <n v="0"/>
    <n v="12"/>
    <n v="0"/>
    <n v="0"/>
    <n v="0"/>
  </r>
  <r>
    <x v="8"/>
    <n v="15"/>
    <x v="3"/>
    <n v="0"/>
    <n v="0"/>
    <n v="11"/>
    <n v="1.2"/>
    <n v="0.16"/>
    <n v="0"/>
    <n v="11"/>
    <n v="0"/>
    <n v="0"/>
    <n v="0"/>
  </r>
  <r>
    <x v="8"/>
    <n v="15"/>
    <x v="4"/>
    <n v="0"/>
    <n v="0"/>
    <n v="11"/>
    <n v="1.3"/>
    <n v="0.16"/>
    <n v="0"/>
    <n v="11"/>
    <n v="0"/>
    <n v="0"/>
    <n v="0"/>
  </r>
  <r>
    <x v="8"/>
    <n v="15"/>
    <x v="5"/>
    <n v="0"/>
    <n v="0"/>
    <n v="11"/>
    <n v="1.3"/>
    <n v="0.16"/>
    <n v="0"/>
    <n v="11"/>
    <n v="0"/>
    <n v="0"/>
    <n v="0"/>
  </r>
  <r>
    <x v="8"/>
    <n v="15"/>
    <x v="6"/>
    <n v="319"/>
    <n v="20"/>
    <n v="14"/>
    <n v="0.9"/>
    <n v="0.16"/>
    <n v="35.222999999999999"/>
    <n v="14.875"/>
    <n v="126.81"/>
    <n v="90.608000000000004"/>
    <n v="8.0174047805946032E-6"/>
  </r>
  <r>
    <x v="8"/>
    <n v="15"/>
    <x v="7"/>
    <n v="710"/>
    <n v="50"/>
    <n v="18"/>
    <n v="0.4"/>
    <n v="0.16"/>
    <n v="260.62599999999998"/>
    <n v="27.169"/>
    <n v="1599.1310000000001"/>
    <n v="1510.759"/>
    <n v="1.3367877482039467E-4"/>
  </r>
  <r>
    <x v="8"/>
    <n v="15"/>
    <x v="8"/>
    <n v="493"/>
    <n v="137"/>
    <n v="22"/>
    <n v="0.4"/>
    <n v="0.16"/>
    <n v="398.19"/>
    <n v="36.384"/>
    <n v="2617.509"/>
    <n v="2493.0520000000001"/>
    <n v="2.2059649283805993E-4"/>
  </r>
  <r>
    <x v="8"/>
    <n v="15"/>
    <x v="9"/>
    <n v="829"/>
    <n v="94"/>
    <n v="25"/>
    <n v="0.5"/>
    <n v="0.16"/>
    <n v="686.24900000000002"/>
    <n v="49.03"/>
    <n v="4286.93"/>
    <n v="4103.3180000000002"/>
    <n v="3.6308009612285761E-4"/>
  </r>
  <r>
    <x v="8"/>
    <n v="15"/>
    <x v="10"/>
    <n v="85"/>
    <n v="326"/>
    <n v="26"/>
    <n v="0.6"/>
    <n v="0.16"/>
    <n v="398.517"/>
    <n v="39.465000000000003"/>
    <n v="2504.2469999999998"/>
    <n v="2383.8029999999999"/>
    <n v="2.1092964824514119E-4"/>
  </r>
  <r>
    <x v="8"/>
    <n v="15"/>
    <x v="11"/>
    <n v="694"/>
    <n v="221"/>
    <n v="27"/>
    <n v="0.5"/>
    <n v="0.16"/>
    <n v="892.49400000000003"/>
    <n v="58.116"/>
    <n v="5274.473"/>
    <n v="5055.8689999999997"/>
    <n v="4.4736610774611567E-4"/>
  </r>
  <r>
    <x v="8"/>
    <n v="15"/>
    <x v="12"/>
    <n v="993"/>
    <n v="85"/>
    <n v="27"/>
    <n v="0.5"/>
    <n v="0.16"/>
    <n v="1035.8630000000001"/>
    <n v="63.152000000000001"/>
    <n v="5996.5929999999998"/>
    <n v="5752.402"/>
    <n v="5.0899849124472402E-4"/>
  </r>
  <r>
    <x v="8"/>
    <n v="15"/>
    <x v="13"/>
    <n v="977"/>
    <n v="86"/>
    <n v="27"/>
    <n v="0.4"/>
    <n v="0.16"/>
    <n v="982.74599999999998"/>
    <n v="62.341999999999999"/>
    <n v="5725.3540000000003"/>
    <n v="5490.7730000000001"/>
    <n v="4.8584837651597832E-4"/>
  </r>
  <r>
    <x v="8"/>
    <n v="15"/>
    <x v="14"/>
    <n v="961"/>
    <n v="78"/>
    <n v="27"/>
    <n v="0.4"/>
    <n v="0.16"/>
    <n v="862.64200000000005"/>
    <n v="58.067999999999998"/>
    <n v="5156.0280000000002"/>
    <n v="4941.6210000000001"/>
    <n v="4.3725692907123739E-4"/>
  </r>
  <r>
    <x v="8"/>
    <n v="15"/>
    <x v="15"/>
    <n v="611"/>
    <n v="151"/>
    <n v="26"/>
    <n v="0.3"/>
    <n v="0.16"/>
    <n v="566.81799999999998"/>
    <n v="47.069000000000003"/>
    <n v="3562.3870000000002"/>
    <n v="3404.4479999999999"/>
    <n v="3.0124092431667987E-4"/>
  </r>
  <r>
    <x v="8"/>
    <n v="15"/>
    <x v="16"/>
    <n v="811"/>
    <n v="64"/>
    <n v="25"/>
    <n v="0.2"/>
    <n v="0.16"/>
    <n v="441.04500000000002"/>
    <n v="41.917000000000002"/>
    <n v="2821.2890000000002"/>
    <n v="2689.6109999999999"/>
    <n v="2.3798892028672775E-4"/>
  </r>
  <r>
    <x v="8"/>
    <n v="15"/>
    <x v="17"/>
    <n v="611"/>
    <n v="46"/>
    <n v="22"/>
    <n v="0.4"/>
    <n v="0.16"/>
    <n v="188.87899999999999"/>
    <n v="28.510999999999999"/>
    <n v="1066.2909999999999"/>
    <n v="996.8"/>
    <n v="8.820136285202961E-5"/>
  </r>
  <r>
    <x v="8"/>
    <n v="15"/>
    <x v="18"/>
    <n v="0"/>
    <n v="0"/>
    <n v="20"/>
    <n v="0.5"/>
    <n v="0.16"/>
    <n v="0"/>
    <n v="0"/>
    <n v="0"/>
    <n v="0"/>
    <n v="0"/>
  </r>
  <r>
    <x v="8"/>
    <n v="15"/>
    <x v="19"/>
    <n v="0"/>
    <n v="0"/>
    <n v="19"/>
    <n v="0.6"/>
    <n v="0.16"/>
    <n v="0"/>
    <n v="19"/>
    <n v="0"/>
    <n v="0"/>
    <n v="0"/>
  </r>
  <r>
    <x v="8"/>
    <n v="15"/>
    <x v="20"/>
    <n v="0"/>
    <n v="0"/>
    <n v="18"/>
    <n v="0.8"/>
    <n v="0.16"/>
    <n v="0"/>
    <n v="18"/>
    <n v="0"/>
    <n v="0"/>
    <n v="0"/>
  </r>
  <r>
    <x v="8"/>
    <n v="15"/>
    <x v="21"/>
    <n v="0"/>
    <n v="0"/>
    <n v="16"/>
    <n v="0.9"/>
    <n v="0.16"/>
    <n v="0"/>
    <n v="16"/>
    <n v="0"/>
    <n v="0"/>
    <n v="0"/>
  </r>
  <r>
    <x v="8"/>
    <n v="15"/>
    <x v="22"/>
    <n v="0"/>
    <n v="0"/>
    <n v="15"/>
    <n v="0.9"/>
    <n v="0.16"/>
    <n v="0"/>
    <n v="15"/>
    <n v="0"/>
    <n v="0"/>
    <n v="0"/>
  </r>
  <r>
    <x v="8"/>
    <n v="15"/>
    <x v="23"/>
    <n v="0"/>
    <n v="0"/>
    <n v="13"/>
    <n v="0.7"/>
    <n v="0.16"/>
    <n v="0"/>
    <n v="13"/>
    <n v="0"/>
    <n v="0"/>
    <n v="0"/>
  </r>
  <r>
    <x v="8"/>
    <n v="16"/>
    <x v="0"/>
    <n v="0"/>
    <n v="0"/>
    <n v="12"/>
    <n v="0.4"/>
    <n v="0.16"/>
    <n v="0"/>
    <n v="12"/>
    <n v="0"/>
    <n v="0"/>
    <n v="0"/>
  </r>
  <r>
    <x v="8"/>
    <n v="16"/>
    <x v="1"/>
    <n v="0"/>
    <n v="0"/>
    <n v="12"/>
    <n v="0.4"/>
    <n v="0.16"/>
    <n v="0"/>
    <n v="12"/>
    <n v="0"/>
    <n v="0"/>
    <n v="0"/>
  </r>
  <r>
    <x v="8"/>
    <n v="16"/>
    <x v="2"/>
    <n v="0"/>
    <n v="0"/>
    <n v="11"/>
    <n v="0.4"/>
    <n v="0.16"/>
    <n v="0"/>
    <n v="11"/>
    <n v="0"/>
    <n v="0"/>
    <n v="0"/>
  </r>
  <r>
    <x v="8"/>
    <n v="16"/>
    <x v="3"/>
    <n v="0"/>
    <n v="0"/>
    <n v="10"/>
    <n v="0.4"/>
    <n v="0.16"/>
    <n v="0"/>
    <n v="10"/>
    <n v="0"/>
    <n v="0"/>
    <n v="0"/>
  </r>
  <r>
    <x v="8"/>
    <n v="16"/>
    <x v="4"/>
    <n v="0"/>
    <n v="0"/>
    <n v="10"/>
    <n v="0.8"/>
    <n v="0.16"/>
    <n v="0"/>
    <n v="10"/>
    <n v="0"/>
    <n v="0"/>
    <n v="0"/>
  </r>
  <r>
    <x v="8"/>
    <n v="16"/>
    <x v="5"/>
    <n v="0"/>
    <n v="0"/>
    <n v="10"/>
    <n v="1.1000000000000001"/>
    <n v="0.16"/>
    <n v="0"/>
    <n v="10"/>
    <n v="0"/>
    <n v="0"/>
    <n v="0"/>
  </r>
  <r>
    <x v="8"/>
    <n v="16"/>
    <x v="6"/>
    <n v="229"/>
    <n v="20"/>
    <n v="13"/>
    <n v="0.8"/>
    <n v="0.16"/>
    <n v="30.297000000000001"/>
    <n v="13.808999999999999"/>
    <n v="118.602"/>
    <n v="82.691000000000003"/>
    <n v="7.316872888841474E-6"/>
  </r>
  <r>
    <x v="8"/>
    <n v="16"/>
    <x v="7"/>
    <n v="516"/>
    <n v="62"/>
    <n v="17"/>
    <n v="0.4"/>
    <n v="0.16"/>
    <n v="216.422"/>
    <n v="24.638000000000002"/>
    <n v="1348.164"/>
    <n v="1268.684"/>
    <n v="1.1225888626461109E-4"/>
  </r>
  <r>
    <x v="8"/>
    <n v="16"/>
    <x v="8"/>
    <n v="581"/>
    <n v="112"/>
    <n v="21"/>
    <n v="0.4"/>
    <n v="0.16"/>
    <n v="419.916"/>
    <n v="36.176000000000002"/>
    <n v="2770.9560000000001"/>
    <n v="2641.0610000000001"/>
    <n v="2.3369299716627628E-4"/>
  </r>
  <r>
    <x v="8"/>
    <n v="16"/>
    <x v="9"/>
    <n v="284"/>
    <n v="256"/>
    <n v="23"/>
    <n v="0.4"/>
    <n v="0.16"/>
    <n v="466.21300000000002"/>
    <n v="39.765000000000001"/>
    <n v="2980.9949999999999"/>
    <n v="2843.6579999999999"/>
    <n v="2.5161969410621669E-4"/>
  </r>
  <r>
    <x v="8"/>
    <n v="16"/>
    <x v="10"/>
    <n v="536"/>
    <n v="246"/>
    <n v="24"/>
    <n v="0.5"/>
    <n v="0.16"/>
    <n v="719.3"/>
    <n v="49.093000000000004"/>
    <n v="4431.3739999999998"/>
    <n v="4242.6450000000004"/>
    <n v="3.7540837790665051E-4"/>
  </r>
  <r>
    <x v="8"/>
    <n v="16"/>
    <x v="11"/>
    <n v="511"/>
    <n v="297"/>
    <n v="25"/>
    <n v="0.5"/>
    <n v="0.16"/>
    <n v="798.96900000000005"/>
    <n v="52.831000000000003"/>
    <n v="4818.9750000000004"/>
    <n v="4616.5110000000004"/>
    <n v="4.0848972895403906E-4"/>
  </r>
  <r>
    <x v="8"/>
    <n v="16"/>
    <x v="12"/>
    <n v="486"/>
    <n v="316"/>
    <n v="26"/>
    <n v="0.5"/>
    <n v="0.16"/>
    <n v="808.19299999999998"/>
    <n v="54.139000000000003"/>
    <n v="4839.1239999999998"/>
    <n v="4635.9459999999999"/>
    <n v="4.1020942546991904E-4"/>
  </r>
  <r>
    <x v="8"/>
    <n v="16"/>
    <x v="13"/>
    <n v="971"/>
    <n v="89"/>
    <n v="26"/>
    <n v="0.5"/>
    <n v="0.16"/>
    <n v="978.154"/>
    <n v="60.155999999999999"/>
    <n v="5755.3540000000003"/>
    <n v="5519.71"/>
    <n v="4.8840885287718334E-4"/>
  </r>
  <r>
    <x v="8"/>
    <n v="16"/>
    <x v="14"/>
    <n v="949"/>
    <n v="83"/>
    <n v="25"/>
    <n v="0.4"/>
    <n v="0.16"/>
    <n v="855.69799999999998"/>
    <n v="55.819000000000003"/>
    <n v="5165.7700000000004"/>
    <n v="4951.0169999999998"/>
    <n v="4.3808832955815317E-4"/>
  </r>
  <r>
    <x v="8"/>
    <n v="16"/>
    <x v="15"/>
    <n v="897"/>
    <n v="77"/>
    <n v="24"/>
    <n v="0.3"/>
    <n v="0.16"/>
    <n v="668.15700000000004"/>
    <n v="48.868000000000002"/>
    <n v="4193.6289999999999"/>
    <n v="4013.3240000000001"/>
    <n v="3.5511702083342587E-4"/>
  </r>
  <r>
    <x v="8"/>
    <n v="16"/>
    <x v="16"/>
    <n v="505"/>
    <n v="113"/>
    <n v="23"/>
    <n v="0.2"/>
    <n v="0.16"/>
    <n v="348.74700000000001"/>
    <n v="36.369999999999997"/>
    <n v="2266.3530000000001"/>
    <n v="2154.3380000000002"/>
    <n v="1.906255494020022E-4"/>
  </r>
  <r>
    <x v="8"/>
    <n v="16"/>
    <x v="17"/>
    <n v="36"/>
    <n v="71"/>
    <n v="20"/>
    <n v="0.2"/>
    <n v="0.16"/>
    <n v="75.968999999999994"/>
    <n v="22.893999999999998"/>
    <n v="482.38"/>
    <n v="433.57900000000001"/>
    <n v="3.8365026789747344E-5"/>
  </r>
  <r>
    <x v="8"/>
    <n v="16"/>
    <x v="18"/>
    <n v="0"/>
    <n v="0"/>
    <n v="17"/>
    <n v="0.3"/>
    <n v="0.16"/>
    <n v="0"/>
    <n v="0"/>
    <n v="0"/>
    <n v="0"/>
    <n v="0"/>
  </r>
  <r>
    <x v="8"/>
    <n v="16"/>
    <x v="19"/>
    <n v="0"/>
    <n v="0"/>
    <n v="17"/>
    <n v="0.5"/>
    <n v="0.16"/>
    <n v="0"/>
    <n v="17"/>
    <n v="0"/>
    <n v="0"/>
    <n v="0"/>
  </r>
  <r>
    <x v="8"/>
    <n v="16"/>
    <x v="20"/>
    <n v="0"/>
    <n v="0"/>
    <n v="17"/>
    <n v="0.9"/>
    <n v="0.16"/>
    <n v="0"/>
    <n v="17"/>
    <n v="0"/>
    <n v="0"/>
    <n v="0"/>
  </r>
  <r>
    <x v="8"/>
    <n v="16"/>
    <x v="21"/>
    <n v="0"/>
    <n v="0"/>
    <n v="16"/>
    <n v="1.1000000000000001"/>
    <n v="0.16"/>
    <n v="0"/>
    <n v="16"/>
    <n v="0"/>
    <n v="0"/>
    <n v="0"/>
  </r>
  <r>
    <x v="8"/>
    <n v="16"/>
    <x v="22"/>
    <n v="0"/>
    <n v="0"/>
    <n v="15"/>
    <n v="1.2"/>
    <n v="0.16"/>
    <n v="0"/>
    <n v="15"/>
    <n v="0"/>
    <n v="0"/>
    <n v="0"/>
  </r>
  <r>
    <x v="8"/>
    <n v="16"/>
    <x v="23"/>
    <n v="0"/>
    <n v="0"/>
    <n v="14"/>
    <n v="1.2"/>
    <n v="0.16"/>
    <n v="0"/>
    <n v="14"/>
    <n v="0"/>
    <n v="0"/>
    <n v="0"/>
  </r>
  <r>
    <x v="8"/>
    <n v="17"/>
    <x v="0"/>
    <n v="0"/>
    <n v="0"/>
    <n v="13"/>
    <n v="1.3"/>
    <n v="0.16"/>
    <n v="0"/>
    <n v="13"/>
    <n v="0"/>
    <n v="0"/>
    <n v="0"/>
  </r>
  <r>
    <x v="8"/>
    <n v="17"/>
    <x v="1"/>
    <n v="0"/>
    <n v="0"/>
    <n v="12"/>
    <n v="1.3"/>
    <n v="0.16"/>
    <n v="0"/>
    <n v="12"/>
    <n v="0"/>
    <n v="0"/>
    <n v="0"/>
  </r>
  <r>
    <x v="8"/>
    <n v="17"/>
    <x v="2"/>
    <n v="0"/>
    <n v="0"/>
    <n v="11"/>
    <n v="1.3"/>
    <n v="0.16"/>
    <n v="0"/>
    <n v="11"/>
    <n v="0"/>
    <n v="0"/>
    <n v="0"/>
  </r>
  <r>
    <x v="8"/>
    <n v="17"/>
    <x v="3"/>
    <n v="0"/>
    <n v="0"/>
    <n v="10"/>
    <n v="1.3"/>
    <n v="0.16"/>
    <n v="0"/>
    <n v="10"/>
    <n v="0"/>
    <n v="0"/>
    <n v="0"/>
  </r>
  <r>
    <x v="8"/>
    <n v="17"/>
    <x v="4"/>
    <n v="0"/>
    <n v="0"/>
    <n v="9"/>
    <n v="1.2"/>
    <n v="0.16"/>
    <n v="0"/>
    <n v="9"/>
    <n v="0"/>
    <n v="0"/>
    <n v="0"/>
  </r>
  <r>
    <x v="8"/>
    <n v="17"/>
    <x v="5"/>
    <n v="0"/>
    <n v="0"/>
    <n v="9"/>
    <n v="1.1000000000000001"/>
    <n v="0.16"/>
    <n v="0"/>
    <n v="9"/>
    <n v="0"/>
    <n v="0"/>
    <n v="0"/>
  </r>
  <r>
    <x v="8"/>
    <n v="17"/>
    <x v="6"/>
    <n v="72"/>
    <n v="19"/>
    <n v="11"/>
    <n v="0.8"/>
    <n v="0.16"/>
    <n v="20.934000000000001"/>
    <n v="11.61"/>
    <n v="98.896000000000001"/>
    <n v="63.683999999999997"/>
    <n v="5.6350477446515384E-6"/>
  </r>
  <r>
    <x v="8"/>
    <n v="17"/>
    <x v="7"/>
    <n v="584"/>
    <n v="62"/>
    <n v="15"/>
    <n v="0.4"/>
    <n v="0.16"/>
    <n v="235.56"/>
    <n v="23.303999999999998"/>
    <n v="1473.498"/>
    <n v="1389.577"/>
    <n v="1.2295604453033181E-4"/>
  </r>
  <r>
    <x v="8"/>
    <n v="17"/>
    <x v="8"/>
    <n v="513"/>
    <n v="129"/>
    <n v="18"/>
    <n v="0.4"/>
    <n v="0.16"/>
    <n v="399.51100000000002"/>
    <n v="32.433999999999997"/>
    <n v="2670.3539999999998"/>
    <n v="2544.0239999999999"/>
    <n v="2.2510672544971087E-4"/>
  </r>
  <r>
    <x v="8"/>
    <n v="17"/>
    <x v="9"/>
    <n v="468"/>
    <n v="208"/>
    <n v="19"/>
    <n v="0.5"/>
    <n v="0.16"/>
    <n v="551.13900000000001"/>
    <n v="38.267000000000003"/>
    <n v="3571.143"/>
    <n v="3412.895"/>
    <n v="3.0198835300047916E-4"/>
  </r>
  <r>
    <x v="8"/>
    <n v="17"/>
    <x v="10"/>
    <n v="509"/>
    <n v="252"/>
    <n v="20"/>
    <n v="0.5"/>
    <n v="0.16"/>
    <n v="702.43700000000001"/>
    <n v="44.503"/>
    <n v="4409.6499999999996"/>
    <n v="4221.6899999999996"/>
    <n v="3.7355418493056268E-4"/>
  </r>
  <r>
    <x v="8"/>
    <n v="17"/>
    <x v="11"/>
    <n v="525"/>
    <n v="292"/>
    <n v="21"/>
    <n v="0.5"/>
    <n v="0.16"/>
    <n v="805.94399999999996"/>
    <n v="49.078000000000003"/>
    <n v="4941.0050000000001"/>
    <n v="4734.2169999999996"/>
    <n v="4.189048870758899E-4"/>
  </r>
  <r>
    <x v="8"/>
    <n v="17"/>
    <x v="12"/>
    <n v="521"/>
    <n v="306"/>
    <n v="21"/>
    <n v="0.5"/>
    <n v="0.16"/>
    <n v="829.92899999999997"/>
    <n v="49.902999999999999"/>
    <n v="5063.143"/>
    <n v="4852.027"/>
    <n v="4.2932924758712349E-4"/>
  </r>
  <r>
    <x v="8"/>
    <n v="17"/>
    <x v="13"/>
    <n v="174"/>
    <n v="370"/>
    <n v="21"/>
    <n v="0.5"/>
    <n v="0.16"/>
    <n v="542.42499999999995"/>
    <n v="39.859000000000002"/>
    <n v="3422.34"/>
    <n v="3269.364"/>
    <n v="2.8928808232279589E-4"/>
  </r>
  <r>
    <x v="8"/>
    <n v="17"/>
    <x v="14"/>
    <n v="184"/>
    <n v="319"/>
    <n v="21"/>
    <n v="0.5"/>
    <n v="0.16"/>
    <n v="476.72899999999998"/>
    <n v="37.603000000000002"/>
    <n v="3048.125"/>
    <n v="2908.4090000000001"/>
    <n v="2.5734915482655357E-4"/>
  </r>
  <r>
    <x v="8"/>
    <n v="17"/>
    <x v="15"/>
    <n v="155"/>
    <n v="244"/>
    <n v="20"/>
    <n v="0.5"/>
    <n v="0.16"/>
    <n v="348.839"/>
    <n v="32.179000000000002"/>
    <n v="2285.788"/>
    <n v="2173.085"/>
    <n v="1.9228436857273554E-4"/>
  </r>
  <r>
    <x v="8"/>
    <n v="17"/>
    <x v="16"/>
    <n v="56"/>
    <n v="150"/>
    <n v="19"/>
    <n v="0.4"/>
    <n v="0.16"/>
    <n v="171.404"/>
    <n v="25.173999999999999"/>
    <n v="1137.7149999999999"/>
    <n v="1065.693"/>
    <n v="9.4297326426432578E-5"/>
  </r>
  <r>
    <x v="8"/>
    <n v="17"/>
    <x v="17"/>
    <n v="0"/>
    <n v="62"/>
    <n v="17"/>
    <n v="0.4"/>
    <n v="0.16"/>
    <n v="58.069000000000003"/>
    <n v="19.091000000000001"/>
    <n v="378.16699999999997"/>
    <n v="333.05900000000003"/>
    <n v="2.9470563513376939E-5"/>
  </r>
  <r>
    <x v="8"/>
    <n v="17"/>
    <x v="18"/>
    <n v="0"/>
    <n v="0"/>
    <n v="14"/>
    <n v="0.4"/>
    <n v="0.16"/>
    <n v="0"/>
    <n v="0"/>
    <n v="0"/>
    <n v="0"/>
    <n v="0"/>
  </r>
  <r>
    <x v="8"/>
    <n v="17"/>
    <x v="19"/>
    <n v="0"/>
    <n v="0"/>
    <n v="12"/>
    <n v="0.4"/>
    <n v="0.16"/>
    <n v="0"/>
    <n v="12"/>
    <n v="0"/>
    <n v="0"/>
    <n v="0"/>
  </r>
  <r>
    <x v="8"/>
    <n v="17"/>
    <x v="20"/>
    <n v="0"/>
    <n v="0"/>
    <n v="11"/>
    <n v="0.6"/>
    <n v="0.16"/>
    <n v="0"/>
    <n v="11"/>
    <n v="0"/>
    <n v="0"/>
    <n v="0"/>
  </r>
  <r>
    <x v="8"/>
    <n v="17"/>
    <x v="21"/>
    <n v="0"/>
    <n v="0"/>
    <n v="10"/>
    <n v="0.7"/>
    <n v="0.16"/>
    <n v="0"/>
    <n v="10"/>
    <n v="0"/>
    <n v="0"/>
    <n v="0"/>
  </r>
  <r>
    <x v="8"/>
    <n v="17"/>
    <x v="22"/>
    <n v="0"/>
    <n v="0"/>
    <n v="10"/>
    <n v="0.8"/>
    <n v="0.16"/>
    <n v="0"/>
    <n v="10"/>
    <n v="0"/>
    <n v="0"/>
    <n v="0"/>
  </r>
  <r>
    <x v="8"/>
    <n v="17"/>
    <x v="23"/>
    <n v="0"/>
    <n v="0"/>
    <n v="10"/>
    <n v="0.8"/>
    <n v="0.16"/>
    <n v="0"/>
    <n v="10"/>
    <n v="0"/>
    <n v="0"/>
    <n v="0"/>
  </r>
  <r>
    <x v="8"/>
    <n v="18"/>
    <x v="0"/>
    <n v="0"/>
    <n v="0"/>
    <n v="10"/>
    <n v="0.6"/>
    <n v="0.16"/>
    <n v="0"/>
    <n v="10"/>
    <n v="0"/>
    <n v="0"/>
    <n v="0"/>
  </r>
  <r>
    <x v="8"/>
    <n v="18"/>
    <x v="1"/>
    <n v="0"/>
    <n v="0"/>
    <n v="9"/>
    <n v="0.5"/>
    <n v="0.16"/>
    <n v="0"/>
    <n v="9"/>
    <n v="0"/>
    <n v="0"/>
    <n v="0"/>
  </r>
  <r>
    <x v="8"/>
    <n v="18"/>
    <x v="2"/>
    <n v="0"/>
    <n v="0"/>
    <n v="8"/>
    <n v="0.5"/>
    <n v="0.16"/>
    <n v="0"/>
    <n v="8"/>
    <n v="0"/>
    <n v="0"/>
    <n v="0"/>
  </r>
  <r>
    <x v="8"/>
    <n v="18"/>
    <x v="3"/>
    <n v="0"/>
    <n v="0"/>
    <n v="8"/>
    <n v="0.6"/>
    <n v="0.16"/>
    <n v="0"/>
    <n v="8"/>
    <n v="0"/>
    <n v="0"/>
    <n v="0"/>
  </r>
  <r>
    <x v="8"/>
    <n v="18"/>
    <x v="4"/>
    <n v="0"/>
    <n v="0"/>
    <n v="7"/>
    <n v="0.7"/>
    <n v="0.16"/>
    <n v="0"/>
    <n v="7"/>
    <n v="0"/>
    <n v="0"/>
    <n v="0"/>
  </r>
  <r>
    <x v="8"/>
    <n v="18"/>
    <x v="5"/>
    <n v="0"/>
    <n v="0"/>
    <n v="7"/>
    <n v="0.8"/>
    <n v="0.16"/>
    <n v="0"/>
    <n v="7"/>
    <n v="0"/>
    <n v="0"/>
    <n v="0"/>
  </r>
  <r>
    <x v="8"/>
    <n v="18"/>
    <x v="6"/>
    <n v="242"/>
    <n v="18"/>
    <n v="8"/>
    <n v="0.5"/>
    <n v="0.16"/>
    <n v="28.603000000000002"/>
    <n v="8.8149999999999995"/>
    <n v="110.06"/>
    <n v="74.450999999999993"/>
    <n v="6.5877604992941981E-6"/>
  </r>
  <r>
    <x v="8"/>
    <n v="18"/>
    <x v="7"/>
    <n v="645"/>
    <n v="53"/>
    <n v="12"/>
    <n v="0.2"/>
    <n v="0.16"/>
    <n v="243.233"/>
    <n v="21.103000000000002"/>
    <n v="1526.08"/>
    <n v="1440.296"/>
    <n v="1.2744389056011923E-4"/>
  </r>
  <r>
    <x v="8"/>
    <n v="18"/>
    <x v="8"/>
    <n v="802"/>
    <n v="71"/>
    <n v="15"/>
    <n v="0.3"/>
    <n v="0.16"/>
    <n v="487.43700000000001"/>
    <n v="33.174999999999997"/>
    <n v="3274.3310000000001"/>
    <n v="3126.6"/>
    <n v="2.7665567926680958E-4"/>
  </r>
  <r>
    <x v="8"/>
    <n v="18"/>
    <x v="9"/>
    <n v="624"/>
    <n v="158"/>
    <n v="16"/>
    <n v="0.4"/>
    <n v="0.16"/>
    <n v="610.50599999999997"/>
    <n v="38.002000000000002"/>
    <n v="3977.4009999999998"/>
    <n v="3804.7570000000001"/>
    <n v="3.3666207134911682E-4"/>
  </r>
  <r>
    <x v="8"/>
    <n v="18"/>
    <x v="10"/>
    <n v="642"/>
    <n v="206"/>
    <n v="17"/>
    <n v="0.5"/>
    <n v="0.16"/>
    <n v="767.81799999999998"/>
    <n v="43.802999999999997"/>
    <n v="4846.6949999999997"/>
    <n v="4643.2489999999998"/>
    <n v="4.1085562787050928E-4"/>
  </r>
  <r>
    <x v="8"/>
    <n v="18"/>
    <x v="11"/>
    <n v="957"/>
    <n v="88"/>
    <n v="18"/>
    <n v="0.5"/>
    <n v="0.16"/>
    <n v="977.52599999999995"/>
    <n v="52.131"/>
    <n v="5951.78"/>
    <n v="5709.1760000000004"/>
    <n v="5.0517365967305287E-4"/>
  </r>
  <r>
    <x v="8"/>
    <n v="18"/>
    <x v="12"/>
    <n v="957"/>
    <n v="91"/>
    <n v="18"/>
    <n v="0.5"/>
    <n v="0.16"/>
    <n v="1002.179"/>
    <n v="52.981000000000002"/>
    <n v="6070.5820000000003"/>
    <n v="5823.7690000000002"/>
    <n v="5.1531336550501774E-4"/>
  </r>
  <r>
    <x v="8"/>
    <n v="18"/>
    <x v="13"/>
    <n v="200"/>
    <n v="366"/>
    <n v="18"/>
    <n v="0.4"/>
    <n v="0.16"/>
    <n v="561.38800000000003"/>
    <n v="38.109000000000002"/>
    <n v="3572.7539999999999"/>
    <n v="3414.4479999999999"/>
    <n v="3.0212576944962558E-4"/>
  </r>
  <r>
    <x v="8"/>
    <n v="18"/>
    <x v="14"/>
    <n v="109"/>
    <n v="311"/>
    <n v="18"/>
    <n v="0.3"/>
    <n v="0.16"/>
    <n v="399.49700000000001"/>
    <n v="32.762999999999998"/>
    <n v="2590.279"/>
    <n v="2466.7869999999998"/>
    <n v="2.1827244709637797E-4"/>
  </r>
  <r>
    <x v="8"/>
    <n v="18"/>
    <x v="15"/>
    <n v="14"/>
    <n v="183"/>
    <n v="18"/>
    <n v="0.2"/>
    <n v="0.16"/>
    <n v="182.93700000000001"/>
    <n v="24.986000000000001"/>
    <n v="1202.904"/>
    <n v="1128.5719999999999"/>
    <n v="9.986114413788198E-5"/>
  </r>
  <r>
    <x v="8"/>
    <n v="18"/>
    <x v="16"/>
    <n v="0"/>
    <n v="79"/>
    <n v="17"/>
    <n v="0.1"/>
    <n v="0.16"/>
    <n v="73.462999999999994"/>
    <n v="19.907"/>
    <n v="482.12400000000002"/>
    <n v="433.33199999999999"/>
    <n v="3.8343171114963577E-5"/>
  </r>
  <r>
    <x v="8"/>
    <n v="18"/>
    <x v="17"/>
    <n v="327"/>
    <n v="62"/>
    <n v="15"/>
    <n v="0.4"/>
    <n v="0.16"/>
    <n v="135.53899999999999"/>
    <n v="19.72"/>
    <n v="809.61699999999996"/>
    <n v="749.221"/>
    <n v="6.6294455535072716E-5"/>
  </r>
  <r>
    <x v="8"/>
    <n v="18"/>
    <x v="18"/>
    <n v="0"/>
    <n v="0"/>
    <n v="13"/>
    <n v="0.9"/>
    <n v="0.16"/>
    <n v="0"/>
    <n v="0"/>
    <n v="0"/>
    <n v="0"/>
    <n v="0"/>
  </r>
  <r>
    <x v="8"/>
    <n v="18"/>
    <x v="19"/>
    <n v="0"/>
    <n v="0"/>
    <n v="11"/>
    <n v="1"/>
    <n v="0.16"/>
    <n v="0"/>
    <n v="11"/>
    <n v="0"/>
    <n v="0"/>
    <n v="0"/>
  </r>
  <r>
    <x v="8"/>
    <n v="18"/>
    <x v="20"/>
    <n v="0"/>
    <n v="0"/>
    <n v="10"/>
    <n v="0.9"/>
    <n v="0.16"/>
    <n v="0"/>
    <n v="10"/>
    <n v="0"/>
    <n v="0"/>
    <n v="0"/>
  </r>
  <r>
    <x v="8"/>
    <n v="18"/>
    <x v="21"/>
    <n v="0"/>
    <n v="0"/>
    <n v="10"/>
    <n v="0.8"/>
    <n v="0.16"/>
    <n v="0"/>
    <n v="10"/>
    <n v="0"/>
    <n v="0"/>
    <n v="0"/>
  </r>
  <r>
    <x v="8"/>
    <n v="18"/>
    <x v="22"/>
    <n v="0"/>
    <n v="0"/>
    <n v="9"/>
    <n v="0.7"/>
    <n v="0.16"/>
    <n v="0"/>
    <n v="9"/>
    <n v="0"/>
    <n v="0"/>
    <n v="0"/>
  </r>
  <r>
    <x v="8"/>
    <n v="18"/>
    <x v="23"/>
    <n v="0"/>
    <n v="0"/>
    <n v="8"/>
    <n v="0.5"/>
    <n v="0.16"/>
    <n v="0"/>
    <n v="8"/>
    <n v="0"/>
    <n v="0"/>
    <n v="0"/>
  </r>
  <r>
    <x v="8"/>
    <n v="19"/>
    <x v="0"/>
    <n v="0"/>
    <n v="0"/>
    <n v="8"/>
    <n v="0.4"/>
    <n v="0.16"/>
    <n v="0"/>
    <n v="8"/>
    <n v="0"/>
    <n v="0"/>
    <n v="0"/>
  </r>
  <r>
    <x v="8"/>
    <n v="19"/>
    <x v="1"/>
    <n v="0"/>
    <n v="0"/>
    <n v="7"/>
    <n v="0.3"/>
    <n v="0.16"/>
    <n v="0"/>
    <n v="7"/>
    <n v="0"/>
    <n v="0"/>
    <n v="0"/>
  </r>
  <r>
    <x v="8"/>
    <n v="19"/>
    <x v="2"/>
    <n v="0"/>
    <n v="0"/>
    <n v="7"/>
    <n v="0.2"/>
    <n v="0.16"/>
    <n v="0"/>
    <n v="7"/>
    <n v="0"/>
    <n v="0"/>
    <n v="0"/>
  </r>
  <r>
    <x v="8"/>
    <n v="19"/>
    <x v="3"/>
    <n v="0"/>
    <n v="0"/>
    <n v="7"/>
    <n v="0.2"/>
    <n v="0.16"/>
    <n v="0"/>
    <n v="7"/>
    <n v="0"/>
    <n v="0"/>
    <n v="0"/>
  </r>
  <r>
    <x v="8"/>
    <n v="19"/>
    <x v="4"/>
    <n v="0"/>
    <n v="0"/>
    <n v="7"/>
    <n v="0.2"/>
    <n v="0.16"/>
    <n v="0"/>
    <n v="7"/>
    <n v="0"/>
    <n v="0"/>
    <n v="0"/>
  </r>
  <r>
    <x v="8"/>
    <n v="19"/>
    <x v="5"/>
    <n v="0"/>
    <n v="0"/>
    <n v="7"/>
    <n v="0.2"/>
    <n v="0.16"/>
    <n v="0"/>
    <n v="7"/>
    <n v="0"/>
    <n v="0"/>
    <n v="0"/>
  </r>
  <r>
    <x v="8"/>
    <n v="19"/>
    <x v="6"/>
    <n v="0"/>
    <n v="21"/>
    <n v="9"/>
    <n v="0.3"/>
    <n v="0.16"/>
    <n v="19.106000000000002"/>
    <n v="9.6739999999999995"/>
    <n v="103.914"/>
    <n v="68.524000000000001"/>
    <n v="6.0633127889972689E-6"/>
  </r>
  <r>
    <x v="8"/>
    <n v="19"/>
    <x v="7"/>
    <n v="406"/>
    <n v="71"/>
    <n v="14"/>
    <n v="0.4"/>
    <n v="0.16"/>
    <n v="191.27"/>
    <n v="20.763999999999999"/>
    <n v="1213.587"/>
    <n v="1138.876"/>
    <n v="1.0077288856286926E-4"/>
  </r>
  <r>
    <x v="8"/>
    <n v="19"/>
    <x v="8"/>
    <n v="374"/>
    <n v="154"/>
    <n v="18"/>
    <n v="0.6"/>
    <n v="0.16"/>
    <n v="348.75299999999999"/>
    <n v="29.881"/>
    <n v="2342.0239999999999"/>
    <n v="2227.328"/>
    <n v="1.97084034027373E-4"/>
  </r>
  <r>
    <x v="8"/>
    <n v="19"/>
    <x v="9"/>
    <n v="484"/>
    <n v="199"/>
    <n v="21"/>
    <n v="0.7"/>
    <n v="0.16"/>
    <n v="552.20299999999997"/>
    <n v="39.249000000000002"/>
    <n v="3567.5790000000002"/>
    <n v="3409.4569999999999"/>
    <n v="3.016841432437724E-4"/>
  </r>
  <r>
    <x v="8"/>
    <n v="19"/>
    <x v="10"/>
    <n v="413"/>
    <n v="281"/>
    <n v="22"/>
    <n v="0.8"/>
    <n v="0.16"/>
    <n v="642.84199999999998"/>
    <n v="42.618000000000002"/>
    <n v="4059.9180000000001"/>
    <n v="3884.35"/>
    <n v="3.4370481921577168E-4"/>
  </r>
  <r>
    <x v="8"/>
    <n v="19"/>
    <x v="11"/>
    <n v="246"/>
    <n v="368"/>
    <n v="23"/>
    <n v="0.8"/>
    <n v="0.16"/>
    <n v="609.64099999999996"/>
    <n v="42.506"/>
    <n v="3816.5659999999998"/>
    <n v="3649.6210000000001"/>
    <n v="3.2293493789465005E-4"/>
  </r>
  <r>
    <x v="8"/>
    <n v="19"/>
    <x v="12"/>
    <n v="910"/>
    <n v="109"/>
    <n v="24"/>
    <n v="0.8"/>
    <n v="0.16"/>
    <n v="975.61199999999997"/>
    <n v="55.32"/>
    <n v="5851.9650000000001"/>
    <n v="5612.8980000000001"/>
    <n v="4.9665454770207794E-4"/>
  </r>
  <r>
    <x v="8"/>
    <n v="19"/>
    <x v="13"/>
    <n v="442"/>
    <n v="297"/>
    <n v="25"/>
    <n v="0.7"/>
    <n v="0.16"/>
    <n v="723.95299999999997"/>
    <n v="48.837000000000003"/>
    <n v="4444.2039999999997"/>
    <n v="4255.0190000000002"/>
    <n v="3.7650328527415752E-4"/>
  </r>
  <r>
    <x v="8"/>
    <n v="19"/>
    <x v="14"/>
    <n v="361"/>
    <n v="282"/>
    <n v="25"/>
    <n v="0.7"/>
    <n v="0.16"/>
    <n v="586.16099999999994"/>
    <n v="44.322000000000003"/>
    <n v="3676.8789999999999"/>
    <n v="3514.884"/>
    <n v="3.1101280002687927E-4"/>
  </r>
  <r>
    <x v="8"/>
    <n v="19"/>
    <x v="15"/>
    <n v="369"/>
    <n v="210"/>
    <n v="24"/>
    <n v="0.6"/>
    <n v="0.16"/>
    <n v="455.77499999999998"/>
    <n v="39.493000000000002"/>
    <n v="2936.692"/>
    <n v="2800.9250000000002"/>
    <n v="2.4783848539959981E-4"/>
  </r>
  <r>
    <x v="8"/>
    <n v="19"/>
    <x v="16"/>
    <n v="426"/>
    <n v="120"/>
    <n v="22"/>
    <n v="0.5"/>
    <n v="0.16"/>
    <n v="316.09100000000001"/>
    <n v="33.055999999999997"/>
    <n v="2072.9670000000001"/>
    <n v="1967.8050000000001"/>
    <n v="1.7412026768362575E-4"/>
  </r>
  <r>
    <x v="8"/>
    <n v="19"/>
    <x v="17"/>
    <n v="0"/>
    <n v="52"/>
    <n v="19"/>
    <n v="0.5"/>
    <n v="0.16"/>
    <n v="48.546999999999997"/>
    <n v="20.696000000000002"/>
    <n v="310.74400000000003"/>
    <n v="268.02499999999998"/>
    <n v="2.3716061675777723E-5"/>
  </r>
  <r>
    <x v="8"/>
    <n v="19"/>
    <x v="18"/>
    <n v="0"/>
    <n v="0"/>
    <n v="17"/>
    <n v="0.6"/>
    <n v="0.16"/>
    <n v="0"/>
    <n v="17"/>
    <n v="0"/>
    <n v="0"/>
    <n v="0"/>
  </r>
  <r>
    <x v="8"/>
    <n v="19"/>
    <x v="19"/>
    <n v="0"/>
    <n v="0"/>
    <n v="16"/>
    <n v="0.5"/>
    <n v="0.16"/>
    <n v="0"/>
    <n v="16"/>
    <n v="0"/>
    <n v="0"/>
    <n v="0"/>
  </r>
  <r>
    <x v="8"/>
    <n v="19"/>
    <x v="20"/>
    <n v="0"/>
    <n v="0"/>
    <n v="15"/>
    <n v="0.4"/>
    <n v="0.16"/>
    <n v="0"/>
    <n v="15"/>
    <n v="0"/>
    <n v="0"/>
    <n v="0"/>
  </r>
  <r>
    <x v="8"/>
    <n v="19"/>
    <x v="21"/>
    <n v="0"/>
    <n v="0"/>
    <n v="14"/>
    <n v="0.5"/>
    <n v="0.16"/>
    <n v="0"/>
    <n v="14"/>
    <n v="0"/>
    <n v="0"/>
    <n v="0"/>
  </r>
  <r>
    <x v="8"/>
    <n v="19"/>
    <x v="22"/>
    <n v="0"/>
    <n v="0"/>
    <n v="13"/>
    <n v="0.6"/>
    <n v="0.16"/>
    <n v="0"/>
    <n v="13"/>
    <n v="0"/>
    <n v="0"/>
    <n v="0"/>
  </r>
  <r>
    <x v="8"/>
    <n v="19"/>
    <x v="23"/>
    <n v="0"/>
    <n v="0"/>
    <n v="13"/>
    <n v="0.6"/>
    <n v="0.16"/>
    <n v="0"/>
    <n v="13"/>
    <n v="0"/>
    <n v="0"/>
    <n v="0"/>
  </r>
  <r>
    <x v="8"/>
    <n v="20"/>
    <x v="0"/>
    <n v="0"/>
    <n v="0"/>
    <n v="12"/>
    <n v="0.7"/>
    <n v="0.16"/>
    <n v="0"/>
    <n v="12"/>
    <n v="0"/>
    <n v="0"/>
    <n v="0"/>
  </r>
  <r>
    <x v="8"/>
    <n v="20"/>
    <x v="1"/>
    <n v="0"/>
    <n v="0"/>
    <n v="11"/>
    <n v="0.9"/>
    <n v="0.16"/>
    <n v="0"/>
    <n v="11"/>
    <n v="0"/>
    <n v="0"/>
    <n v="0"/>
  </r>
  <r>
    <x v="8"/>
    <n v="20"/>
    <x v="2"/>
    <n v="0"/>
    <n v="0"/>
    <n v="11"/>
    <n v="1"/>
    <n v="0.16"/>
    <n v="0"/>
    <n v="11"/>
    <n v="0"/>
    <n v="0"/>
    <n v="0"/>
  </r>
  <r>
    <x v="8"/>
    <n v="20"/>
    <x v="3"/>
    <n v="0"/>
    <n v="0"/>
    <n v="11"/>
    <n v="1.1000000000000001"/>
    <n v="0.16"/>
    <n v="0"/>
    <n v="11"/>
    <n v="0"/>
    <n v="0"/>
    <n v="0"/>
  </r>
  <r>
    <x v="8"/>
    <n v="20"/>
    <x v="4"/>
    <n v="0"/>
    <n v="0"/>
    <n v="11"/>
    <n v="1.2"/>
    <n v="0.16"/>
    <n v="0"/>
    <n v="11"/>
    <n v="0"/>
    <n v="0"/>
    <n v="0"/>
  </r>
  <r>
    <x v="8"/>
    <n v="20"/>
    <x v="5"/>
    <n v="0"/>
    <n v="0"/>
    <n v="11"/>
    <n v="1.3"/>
    <n v="0.16"/>
    <n v="0"/>
    <n v="11"/>
    <n v="0"/>
    <n v="0"/>
    <n v="0"/>
  </r>
  <r>
    <x v="8"/>
    <n v="20"/>
    <x v="6"/>
    <n v="0"/>
    <n v="23"/>
    <n v="13"/>
    <n v="0.9"/>
    <n v="0.16"/>
    <n v="20.734000000000002"/>
    <n v="13.617000000000001"/>
    <n v="111.14700000000001"/>
    <n v="75.5"/>
    <n v="6.6805807537402043E-6"/>
  </r>
  <r>
    <x v="8"/>
    <n v="20"/>
    <x v="7"/>
    <n v="559"/>
    <n v="61"/>
    <n v="17"/>
    <n v="0.5"/>
    <n v="0.16"/>
    <n v="226.066"/>
    <n v="24.733000000000001"/>
    <n v="1401.31"/>
    <n v="1319.9480000000001"/>
    <n v="1.1679495635414405E-4"/>
  </r>
  <r>
    <x v="8"/>
    <n v="20"/>
    <x v="8"/>
    <n v="741"/>
    <n v="84"/>
    <n v="21"/>
    <n v="0.6"/>
    <n v="0.16"/>
    <n v="469.524"/>
    <n v="37.021000000000001"/>
    <n v="3101.3420000000001"/>
    <n v="2959.741"/>
    <n v="2.6189124186299056E-4"/>
  </r>
  <r>
    <x v="8"/>
    <n v="20"/>
    <x v="9"/>
    <n v="831"/>
    <n v="99"/>
    <n v="23"/>
    <n v="0.7"/>
    <n v="0.16"/>
    <n v="688.11699999999996"/>
    <n v="45.779000000000003"/>
    <n v="4362.6260000000002"/>
    <n v="4176.3320000000003"/>
    <n v="3.695407043765475E-4"/>
  </r>
  <r>
    <x v="8"/>
    <n v="20"/>
    <x v="10"/>
    <n v="878"/>
    <n v="108"/>
    <n v="24"/>
    <n v="0.7"/>
    <n v="0.16"/>
    <n v="855.30399999999997"/>
    <n v="52.253"/>
    <n v="5233.1970000000001"/>
    <n v="5016.0559999999996"/>
    <n v="4.4384327381831885E-4"/>
  </r>
  <r>
    <x v="8"/>
    <n v="20"/>
    <x v="11"/>
    <n v="926"/>
    <n v="101"/>
    <n v="24"/>
    <n v="0.7"/>
    <n v="0.16"/>
    <n v="959.79499999999996"/>
    <n v="55.671999999999997"/>
    <n v="5758.5879999999997"/>
    <n v="5522.83"/>
    <n v="4.8868492455866246E-4"/>
  </r>
  <r>
    <x v="8"/>
    <n v="20"/>
    <x v="12"/>
    <n v="935"/>
    <n v="101"/>
    <n v="25"/>
    <n v="0.6"/>
    <n v="0.16"/>
    <n v="988.19799999999998"/>
    <n v="58.521000000000001"/>
    <n v="5847.9229999999998"/>
    <n v="5609"/>
    <n v="4.9630963506925576E-4"/>
  </r>
  <r>
    <x v="8"/>
    <n v="20"/>
    <x v="13"/>
    <n v="926"/>
    <n v="98"/>
    <n v="25"/>
    <n v="0.6"/>
    <n v="0.16"/>
    <n v="937.65899999999999"/>
    <n v="56.825000000000003"/>
    <n v="5605.7719999999999"/>
    <n v="5375.4290000000001"/>
    <n v="4.7564221881452918E-4"/>
  </r>
  <r>
    <x v="8"/>
    <n v="20"/>
    <x v="14"/>
    <n v="902"/>
    <n v="91"/>
    <n v="25"/>
    <n v="0.6"/>
    <n v="0.16"/>
    <n v="815.947"/>
    <n v="52.734999999999999"/>
    <n v="4997.8760000000002"/>
    <n v="4789.0730000000003"/>
    <n v="4.2375879353717704E-4"/>
  </r>
  <r>
    <x v="8"/>
    <n v="20"/>
    <x v="15"/>
    <n v="843"/>
    <n v="84"/>
    <n v="24"/>
    <n v="0.5"/>
    <n v="0.16"/>
    <n v="632.57799999999997"/>
    <n v="46.182000000000002"/>
    <n v="4018.4180000000001"/>
    <n v="3844.3209999999999"/>
    <n v="3.4016287263310328E-4"/>
  </r>
  <r>
    <x v="8"/>
    <n v="20"/>
    <x v="16"/>
    <n v="734"/>
    <n v="71"/>
    <n v="23"/>
    <n v="0.4"/>
    <n v="0.16"/>
    <n v="400.363"/>
    <n v="37.42"/>
    <n v="2592.3000000000002"/>
    <n v="2468.7359999999999"/>
    <n v="2.1844490341278909E-4"/>
  </r>
  <r>
    <x v="8"/>
    <n v="20"/>
    <x v="17"/>
    <n v="500"/>
    <n v="48"/>
    <n v="19"/>
    <n v="0.4"/>
    <n v="0.16"/>
    <n v="156.50700000000001"/>
    <n v="24.367999999999999"/>
    <n v="878.77300000000002"/>
    <n v="815.92600000000004"/>
    <n v="7.2196814994387161E-5"/>
  </r>
  <r>
    <x v="8"/>
    <n v="20"/>
    <x v="18"/>
    <n v="0"/>
    <n v="0"/>
    <n v="15"/>
    <n v="0.8"/>
    <n v="0.16"/>
    <n v="0"/>
    <n v="15"/>
    <n v="0"/>
    <n v="0"/>
    <n v="0"/>
  </r>
  <r>
    <x v="8"/>
    <n v="20"/>
    <x v="19"/>
    <n v="0"/>
    <n v="0"/>
    <n v="15"/>
    <n v="1"/>
    <n v="0.16"/>
    <n v="0"/>
    <n v="15"/>
    <n v="0"/>
    <n v="0"/>
    <n v="0"/>
  </r>
  <r>
    <x v="8"/>
    <n v="20"/>
    <x v="20"/>
    <n v="0"/>
    <n v="0"/>
    <n v="14"/>
    <n v="1"/>
    <n v="0.16"/>
    <n v="0"/>
    <n v="14"/>
    <n v="0"/>
    <n v="0"/>
    <n v="0"/>
  </r>
  <r>
    <x v="8"/>
    <n v="20"/>
    <x v="21"/>
    <n v="0"/>
    <n v="0"/>
    <n v="13"/>
    <n v="1.1000000000000001"/>
    <n v="0.16"/>
    <n v="0"/>
    <n v="13"/>
    <n v="0"/>
    <n v="0"/>
    <n v="0"/>
  </r>
  <r>
    <x v="8"/>
    <n v="20"/>
    <x v="22"/>
    <n v="0"/>
    <n v="0"/>
    <n v="12"/>
    <n v="1"/>
    <n v="0.16"/>
    <n v="0"/>
    <n v="12"/>
    <n v="0"/>
    <n v="0"/>
    <n v="0"/>
  </r>
  <r>
    <x v="8"/>
    <n v="20"/>
    <x v="23"/>
    <n v="0"/>
    <n v="0"/>
    <n v="12"/>
    <n v="0.9"/>
    <n v="0.16"/>
    <n v="0"/>
    <n v="12"/>
    <n v="0"/>
    <n v="0"/>
    <n v="0"/>
  </r>
  <r>
    <x v="8"/>
    <n v="21"/>
    <x v="0"/>
    <n v="0"/>
    <n v="0"/>
    <n v="12"/>
    <n v="0.9"/>
    <n v="0.16"/>
    <n v="0"/>
    <n v="12"/>
    <n v="0"/>
    <n v="0"/>
    <n v="0"/>
  </r>
  <r>
    <x v="8"/>
    <n v="21"/>
    <x v="1"/>
    <n v="0"/>
    <n v="0"/>
    <n v="12"/>
    <n v="1"/>
    <n v="0.16"/>
    <n v="0"/>
    <n v="12"/>
    <n v="0"/>
    <n v="0"/>
    <n v="0"/>
  </r>
  <r>
    <x v="8"/>
    <n v="21"/>
    <x v="2"/>
    <n v="0"/>
    <n v="0"/>
    <n v="12"/>
    <n v="0.9"/>
    <n v="0.16"/>
    <n v="0"/>
    <n v="12"/>
    <n v="0"/>
    <n v="0"/>
    <n v="0"/>
  </r>
  <r>
    <x v="8"/>
    <n v="21"/>
    <x v="3"/>
    <n v="0"/>
    <n v="0"/>
    <n v="12"/>
    <n v="0.7"/>
    <n v="0.16"/>
    <n v="0"/>
    <n v="12"/>
    <n v="0"/>
    <n v="0"/>
    <n v="0"/>
  </r>
  <r>
    <x v="8"/>
    <n v="21"/>
    <x v="4"/>
    <n v="0"/>
    <n v="0"/>
    <n v="12"/>
    <n v="0.4"/>
    <n v="0.16"/>
    <n v="0"/>
    <n v="12"/>
    <n v="0"/>
    <n v="0"/>
    <n v="0"/>
  </r>
  <r>
    <x v="8"/>
    <n v="21"/>
    <x v="5"/>
    <n v="0"/>
    <n v="0"/>
    <n v="13"/>
    <n v="0.3"/>
    <n v="0.16"/>
    <n v="0"/>
    <n v="13"/>
    <n v="0"/>
    <n v="0"/>
    <n v="0"/>
  </r>
  <r>
    <x v="8"/>
    <n v="21"/>
    <x v="6"/>
    <n v="184"/>
    <n v="15"/>
    <n v="14"/>
    <n v="0.3"/>
    <n v="0.16"/>
    <n v="22.887"/>
    <n v="14.706"/>
    <n v="88.06"/>
    <n v="53.231000000000002"/>
    <n v="4.7101191271833755E-6"/>
  </r>
  <r>
    <x v="8"/>
    <n v="21"/>
    <x v="7"/>
    <n v="627"/>
    <n v="50"/>
    <n v="16"/>
    <n v="0.2"/>
    <n v="0.16"/>
    <n v="233.37700000000001"/>
    <n v="24.724"/>
    <n v="1436.019"/>
    <n v="1353.4259999999999"/>
    <n v="1.1975724089021973E-4"/>
  </r>
  <r>
    <x v="8"/>
    <n v="21"/>
    <x v="8"/>
    <n v="796"/>
    <n v="68"/>
    <n v="19"/>
    <n v="0.1"/>
    <n v="0.16"/>
    <n v="478.72500000000002"/>
    <n v="38.024999999999999"/>
    <n v="3153.21"/>
    <n v="3009.7710000000002"/>
    <n v="2.66318122063118E-4"/>
  </r>
  <r>
    <x v="8"/>
    <n v="21"/>
    <x v="9"/>
    <n v="880"/>
    <n v="77"/>
    <n v="22"/>
    <n v="0.2"/>
    <n v="0.16"/>
    <n v="693.45899999999995"/>
    <n v="48.62"/>
    <n v="4350.7259999999997"/>
    <n v="4164.8540000000003"/>
    <n v="3.6852507913295244E-4"/>
  </r>
  <r>
    <x v="8"/>
    <n v="21"/>
    <x v="10"/>
    <n v="924"/>
    <n v="83"/>
    <n v="23"/>
    <n v="0.3"/>
    <n v="0.16"/>
    <n v="859.46400000000006"/>
    <n v="54.905000000000001"/>
    <n v="5205.8450000000003"/>
    <n v="4989.6729999999998"/>
    <n v="4.4150878690406818E-4"/>
  </r>
  <r>
    <x v="8"/>
    <n v="21"/>
    <x v="11"/>
    <n v="953"/>
    <n v="82"/>
    <n v="24"/>
    <n v="0.4"/>
    <n v="0.16"/>
    <n v="961.67200000000003"/>
    <n v="58.591000000000001"/>
    <n v="5701.9539999999997"/>
    <n v="5468.2030000000004"/>
    <n v="4.8385128105091988E-4"/>
  </r>
  <r>
    <x v="8"/>
    <n v="21"/>
    <x v="12"/>
    <n v="957"/>
    <n v="83"/>
    <n v="25"/>
    <n v="0.4"/>
    <n v="0.16"/>
    <n v="986.69600000000003"/>
    <n v="60.481000000000002"/>
    <n v="5793.8429999999998"/>
    <n v="5556.8360000000002"/>
    <n v="4.9169392891775768E-4"/>
  </r>
  <r>
    <x v="8"/>
    <n v="21"/>
    <x v="13"/>
    <n v="944"/>
    <n v="82"/>
    <n v="26"/>
    <n v="0.4"/>
    <n v="0.16"/>
    <n v="933.57"/>
    <n v="59.59"/>
    <n v="5519.1570000000002"/>
    <n v="5291.8819999999996"/>
    <n v="4.6824960318230755E-4"/>
  </r>
  <r>
    <x v="8"/>
    <n v="21"/>
    <x v="14"/>
    <n v="920"/>
    <n v="76"/>
    <n v="25"/>
    <n v="0.3"/>
    <n v="0.16"/>
    <n v="810.90200000000004"/>
    <n v="55.122"/>
    <n v="4920.9250000000002"/>
    <n v="4714.8490000000002"/>
    <n v="4.1719111902240068E-4"/>
  </r>
  <r>
    <x v="8"/>
    <n v="21"/>
    <x v="15"/>
    <n v="867"/>
    <n v="69"/>
    <n v="25"/>
    <n v="0.3"/>
    <n v="0.16"/>
    <n v="625.63400000000001"/>
    <n v="48.298999999999999"/>
    <n v="3943.67"/>
    <n v="3772.221"/>
    <n v="3.3378313922456459E-4"/>
  </r>
  <r>
    <x v="8"/>
    <n v="21"/>
    <x v="16"/>
    <n v="768"/>
    <n v="59"/>
    <n v="23"/>
    <n v="0.2"/>
    <n v="0.16"/>
    <n v="399.858"/>
    <n v="38.314999999999998"/>
    <n v="2576.7570000000001"/>
    <n v="2453.7440000000001"/>
    <n v="2.1711834358947689E-4"/>
  </r>
  <r>
    <x v="8"/>
    <n v="21"/>
    <x v="17"/>
    <n v="554"/>
    <n v="39"/>
    <n v="20"/>
    <n v="0.3"/>
    <n v="0.16"/>
    <n v="156.499"/>
    <n v="25.491"/>
    <n v="854.51900000000001"/>
    <n v="792.53200000000004"/>
    <n v="7.0126808290373936E-5"/>
  </r>
  <r>
    <x v="8"/>
    <n v="21"/>
    <x v="18"/>
    <n v="0"/>
    <n v="0"/>
    <n v="18"/>
    <n v="0.4"/>
    <n v="0.16"/>
    <n v="0"/>
    <n v="18"/>
    <n v="0"/>
    <n v="0"/>
    <n v="0"/>
  </r>
  <r>
    <x v="8"/>
    <n v="21"/>
    <x v="19"/>
    <n v="0"/>
    <n v="0"/>
    <n v="17"/>
    <n v="0.7"/>
    <n v="0.16"/>
    <n v="0"/>
    <n v="17"/>
    <n v="0"/>
    <n v="0"/>
    <n v="0"/>
  </r>
  <r>
    <x v="8"/>
    <n v="21"/>
    <x v="20"/>
    <n v="0"/>
    <n v="0"/>
    <n v="16"/>
    <n v="1.1000000000000001"/>
    <n v="0.16"/>
    <n v="0"/>
    <n v="16"/>
    <n v="0"/>
    <n v="0"/>
    <n v="0"/>
  </r>
  <r>
    <x v="8"/>
    <n v="21"/>
    <x v="21"/>
    <n v="0"/>
    <n v="0"/>
    <n v="15"/>
    <n v="1.2"/>
    <n v="0.16"/>
    <n v="0"/>
    <n v="15"/>
    <n v="0"/>
    <n v="0"/>
    <n v="0"/>
  </r>
  <r>
    <x v="8"/>
    <n v="21"/>
    <x v="22"/>
    <n v="0"/>
    <n v="0"/>
    <n v="14"/>
    <n v="1.3"/>
    <n v="0.16"/>
    <n v="0"/>
    <n v="14"/>
    <n v="0"/>
    <n v="0"/>
    <n v="0"/>
  </r>
  <r>
    <x v="8"/>
    <n v="21"/>
    <x v="23"/>
    <n v="0"/>
    <n v="0"/>
    <n v="14"/>
    <n v="1.3"/>
    <n v="0.16"/>
    <n v="0"/>
    <n v="14"/>
    <n v="0"/>
    <n v="0"/>
    <n v="0"/>
  </r>
  <r>
    <x v="8"/>
    <n v="22"/>
    <x v="0"/>
    <n v="0"/>
    <n v="0"/>
    <n v="14"/>
    <n v="1.3"/>
    <n v="0.16"/>
    <n v="0"/>
    <n v="14"/>
    <n v="0"/>
    <n v="0"/>
    <n v="0"/>
  </r>
  <r>
    <x v="8"/>
    <n v="22"/>
    <x v="1"/>
    <n v="0"/>
    <n v="0"/>
    <n v="13"/>
    <n v="1.2"/>
    <n v="0.16"/>
    <n v="0"/>
    <n v="13"/>
    <n v="0"/>
    <n v="0"/>
    <n v="0"/>
  </r>
  <r>
    <x v="8"/>
    <n v="22"/>
    <x v="2"/>
    <n v="0"/>
    <n v="0"/>
    <n v="13"/>
    <n v="1.1000000000000001"/>
    <n v="0.16"/>
    <n v="0"/>
    <n v="13"/>
    <n v="0"/>
    <n v="0"/>
    <n v="0"/>
  </r>
  <r>
    <x v="8"/>
    <n v="22"/>
    <x v="3"/>
    <n v="0"/>
    <n v="0"/>
    <n v="12"/>
    <n v="0.9"/>
    <n v="0.16"/>
    <n v="0"/>
    <n v="12"/>
    <n v="0"/>
    <n v="0"/>
    <n v="0"/>
  </r>
  <r>
    <x v="8"/>
    <n v="22"/>
    <x v="4"/>
    <n v="0"/>
    <n v="0"/>
    <n v="12"/>
    <n v="0.8"/>
    <n v="0.16"/>
    <n v="0"/>
    <n v="12"/>
    <n v="0"/>
    <n v="0"/>
    <n v="0"/>
  </r>
  <r>
    <x v="8"/>
    <n v="22"/>
    <x v="5"/>
    <n v="0"/>
    <n v="0"/>
    <n v="12"/>
    <n v="0.7"/>
    <n v="0.16"/>
    <n v="0"/>
    <n v="12"/>
    <n v="0"/>
    <n v="0"/>
    <n v="0"/>
  </r>
  <r>
    <x v="8"/>
    <n v="22"/>
    <x v="6"/>
    <n v="179"/>
    <n v="14"/>
    <n v="14"/>
    <n v="0.4"/>
    <n v="0.16"/>
    <n v="21.542999999999999"/>
    <n v="14.641999999999999"/>
    <n v="82.022000000000006"/>
    <n v="47.406999999999996"/>
    <n v="4.194785321755786E-6"/>
  </r>
  <r>
    <x v="8"/>
    <n v="22"/>
    <x v="7"/>
    <n v="336"/>
    <n v="74"/>
    <n v="18"/>
    <n v="0.3"/>
    <n v="0.16"/>
    <n v="173.84299999999999"/>
    <n v="24.346"/>
    <n v="1088.4280000000001"/>
    <n v="1018.153"/>
    <n v="9.0090772664408624E-5"/>
  </r>
  <r>
    <x v="8"/>
    <n v="22"/>
    <x v="8"/>
    <n v="667"/>
    <n v="86"/>
    <n v="22"/>
    <n v="0.5"/>
    <n v="0.16"/>
    <n v="433.089"/>
    <n v="37.204999999999998"/>
    <n v="2852.924"/>
    <n v="2720.125"/>
    <n v="2.4068893672539834E-4"/>
  </r>
  <r>
    <x v="8"/>
    <n v="22"/>
    <x v="9"/>
    <n v="0"/>
    <n v="111"/>
    <n v="25"/>
    <n v="0.7"/>
    <n v="0.16"/>
    <n v="103.607"/>
    <n v="28.41"/>
    <n v="654.51300000000003"/>
    <n v="599.61199999999997"/>
    <n v="5.3056375985585048E-5"/>
  </r>
  <r>
    <x v="8"/>
    <n v="22"/>
    <x v="10"/>
    <n v="72"/>
    <n v="306"/>
    <n v="26"/>
    <n v="0.8"/>
    <n v="0.16"/>
    <n v="367.91399999999999"/>
    <n v="37.771000000000001"/>
    <n v="2327.0729999999999"/>
    <n v="2212.9070000000002"/>
    <n v="1.9580799886115201E-4"/>
  </r>
  <r>
    <x v="8"/>
    <n v="22"/>
    <x v="11"/>
    <n v="17"/>
    <n v="248"/>
    <n v="27"/>
    <n v="0.9"/>
    <n v="0.16"/>
    <n v="252.92599999999999"/>
    <n v="34.866"/>
    <n v="1589.8150000000001"/>
    <n v="1501.7729999999999"/>
    <n v="1.3288365298392963E-4"/>
  </r>
  <r>
    <x v="8"/>
    <n v="22"/>
    <x v="12"/>
    <n v="20"/>
    <n v="269"/>
    <n v="27"/>
    <n v="0.9"/>
    <n v="0.16"/>
    <n v="277.08199999999999"/>
    <n v="35.615000000000002"/>
    <n v="1739.694"/>
    <n v="1646.3409999999999"/>
    <n v="1.4567568210189935E-4"/>
  </r>
  <r>
    <x v="8"/>
    <n v="22"/>
    <x v="13"/>
    <n v="39"/>
    <n v="303"/>
    <n v="26"/>
    <n v="0.9"/>
    <n v="0.16"/>
    <n v="339.46300000000002"/>
    <n v="36.563000000000002"/>
    <n v="2142.5410000000002"/>
    <n v="2034.914"/>
    <n v="1.8005837488631118E-4"/>
  </r>
  <r>
    <x v="8"/>
    <n v="22"/>
    <x v="14"/>
    <n v="0"/>
    <n v="106"/>
    <n v="25"/>
    <n v="0.9"/>
    <n v="0.16"/>
    <n v="98.724000000000004"/>
    <n v="28.074999999999999"/>
    <n v="619.42600000000004"/>
    <n v="565.76900000000001"/>
    <n v="5.0061794602156846E-5"/>
  </r>
  <r>
    <x v="8"/>
    <n v="22"/>
    <x v="15"/>
    <n v="0"/>
    <n v="102"/>
    <n v="22"/>
    <n v="0.9"/>
    <n v="0.16"/>
    <n v="95.087000000000003"/>
    <n v="24.97"/>
    <n v="610.00300000000004"/>
    <n v="556.67899999999997"/>
    <n v="4.9257470376309178E-5"/>
  </r>
  <r>
    <x v="8"/>
    <n v="22"/>
    <x v="16"/>
    <n v="0"/>
    <n v="54"/>
    <n v="18"/>
    <n v="0.8"/>
    <n v="0.16"/>
    <n v="50.021999999999998"/>
    <n v="19.61"/>
    <n v="323.83600000000001"/>
    <n v="280.65300000000002"/>
    <n v="2.4833444109661587E-5"/>
  </r>
  <r>
    <x v="8"/>
    <n v="22"/>
    <x v="17"/>
    <n v="0"/>
    <n v="5"/>
    <n v="16"/>
    <n v="0.6"/>
    <n v="0.16"/>
    <n v="4.6139999999999999"/>
    <n v="16.155999999999999"/>
    <n v="26.803000000000001"/>
    <n v="0"/>
    <n v="0"/>
  </r>
  <r>
    <x v="8"/>
    <n v="22"/>
    <x v="18"/>
    <n v="0"/>
    <n v="0"/>
    <n v="15"/>
    <n v="0.4"/>
    <n v="0.16"/>
    <n v="0"/>
    <n v="15"/>
    <n v="0"/>
    <n v="0"/>
    <n v="0"/>
  </r>
  <r>
    <x v="8"/>
    <n v="22"/>
    <x v="19"/>
    <n v="0"/>
    <n v="0"/>
    <n v="14"/>
    <n v="0.4"/>
    <n v="0.16"/>
    <n v="0"/>
    <n v="14"/>
    <n v="0"/>
    <n v="0"/>
    <n v="0"/>
  </r>
  <r>
    <x v="8"/>
    <n v="22"/>
    <x v="20"/>
    <n v="0"/>
    <n v="0"/>
    <n v="14"/>
    <n v="0.4"/>
    <n v="0.16"/>
    <n v="0"/>
    <n v="14"/>
    <n v="0"/>
    <n v="0"/>
    <n v="0"/>
  </r>
  <r>
    <x v="8"/>
    <n v="22"/>
    <x v="21"/>
    <n v="0"/>
    <n v="0"/>
    <n v="14"/>
    <n v="0.4"/>
    <n v="0.16"/>
    <n v="0"/>
    <n v="14"/>
    <n v="0"/>
    <n v="0"/>
    <n v="0"/>
  </r>
  <r>
    <x v="8"/>
    <n v="22"/>
    <x v="22"/>
    <n v="0"/>
    <n v="0"/>
    <n v="13"/>
    <n v="0.4"/>
    <n v="0.16"/>
    <n v="0"/>
    <n v="13"/>
    <n v="0"/>
    <n v="0"/>
    <n v="0"/>
  </r>
  <r>
    <x v="8"/>
    <n v="22"/>
    <x v="23"/>
    <n v="0"/>
    <n v="0"/>
    <n v="13"/>
    <n v="0.5"/>
    <n v="0.16"/>
    <n v="0"/>
    <n v="13"/>
    <n v="0"/>
    <n v="0"/>
    <n v="0"/>
  </r>
  <r>
    <x v="8"/>
    <n v="23"/>
    <x v="0"/>
    <n v="0"/>
    <n v="0"/>
    <n v="12"/>
    <n v="0.6"/>
    <n v="0.16"/>
    <n v="0"/>
    <n v="12"/>
    <n v="0"/>
    <n v="0"/>
    <n v="0"/>
  </r>
  <r>
    <x v="8"/>
    <n v="23"/>
    <x v="1"/>
    <n v="0"/>
    <n v="0"/>
    <n v="12"/>
    <n v="0.7"/>
    <n v="0.16"/>
    <n v="0"/>
    <n v="12"/>
    <n v="0"/>
    <n v="0"/>
    <n v="0"/>
  </r>
  <r>
    <x v="8"/>
    <n v="23"/>
    <x v="2"/>
    <n v="0"/>
    <n v="0"/>
    <n v="11"/>
    <n v="0.8"/>
    <n v="0.16"/>
    <n v="0"/>
    <n v="11"/>
    <n v="0"/>
    <n v="0"/>
    <n v="0"/>
  </r>
  <r>
    <x v="8"/>
    <n v="23"/>
    <x v="3"/>
    <n v="0"/>
    <n v="0"/>
    <n v="11"/>
    <n v="0.7"/>
    <n v="0.16"/>
    <n v="0"/>
    <n v="11"/>
    <n v="0"/>
    <n v="0"/>
    <n v="0"/>
  </r>
  <r>
    <x v="8"/>
    <n v="23"/>
    <x v="4"/>
    <n v="0"/>
    <n v="0"/>
    <n v="10"/>
    <n v="0.6"/>
    <n v="0.16"/>
    <n v="0"/>
    <n v="10"/>
    <n v="0"/>
    <n v="0"/>
    <n v="0"/>
  </r>
  <r>
    <x v="8"/>
    <n v="23"/>
    <x v="5"/>
    <n v="0"/>
    <n v="0"/>
    <n v="9"/>
    <n v="0.6"/>
    <n v="0.16"/>
    <n v="0"/>
    <n v="9"/>
    <n v="0"/>
    <n v="0"/>
    <n v="0"/>
  </r>
  <r>
    <x v="8"/>
    <n v="23"/>
    <x v="6"/>
    <n v="0"/>
    <n v="15"/>
    <n v="10"/>
    <n v="0.6"/>
    <n v="0.16"/>
    <n v="14.269"/>
    <n v="10.461"/>
    <n v="76.337999999999994"/>
    <n v="41.924999999999997"/>
    <n v="3.709713219874941E-6"/>
  </r>
  <r>
    <x v="8"/>
    <n v="23"/>
    <x v="7"/>
    <n v="307"/>
    <n v="75"/>
    <n v="13"/>
    <n v="0.7"/>
    <n v="0.16"/>
    <n v="166.54900000000001"/>
    <n v="18.414999999999999"/>
    <n v="1068.9929999999999"/>
    <n v="999.40599999999995"/>
    <n v="8.8431953493675272E-5"/>
  </r>
  <r>
    <x v="8"/>
    <n v="23"/>
    <x v="8"/>
    <n v="549"/>
    <n v="113"/>
    <n v="15"/>
    <n v="0.8"/>
    <n v="0.16"/>
    <n v="401.226"/>
    <n v="27.95"/>
    <n v="2732.944"/>
    <n v="2604.3969999999999"/>
    <n v="2.3044880097084408E-4"/>
  </r>
  <r>
    <x v="8"/>
    <n v="23"/>
    <x v="9"/>
    <n v="400"/>
    <n v="219"/>
    <n v="16"/>
    <n v="0.9"/>
    <n v="0.16"/>
    <n v="506.10599999999999"/>
    <n v="31.853000000000002"/>
    <n v="3362.4259999999999"/>
    <n v="3211.5729999999999"/>
    <n v="2.8417447381498924E-4"/>
  </r>
  <r>
    <x v="8"/>
    <n v="23"/>
    <x v="10"/>
    <n v="115"/>
    <n v="319"/>
    <n v="16"/>
    <n v="0.9"/>
    <n v="0.16"/>
    <n v="417.63799999999998"/>
    <n v="29.021000000000001"/>
    <n v="2749.6260000000002"/>
    <n v="2620.4879999999998"/>
    <n v="2.3187260527426703E-4"/>
  </r>
  <r>
    <x v="8"/>
    <n v="23"/>
    <x v="11"/>
    <n v="5"/>
    <n v="151"/>
    <n v="16"/>
    <n v="0.9"/>
    <n v="0.16"/>
    <n v="146.464"/>
    <n v="20.553999999999998"/>
    <n v="957.51700000000005"/>
    <n v="891.88"/>
    <n v="7.8917567717163092E-5"/>
  </r>
  <r>
    <x v="8"/>
    <n v="23"/>
    <x v="12"/>
    <n v="21"/>
    <n v="271"/>
    <n v="15"/>
    <n v="0.9"/>
    <n v="0.16"/>
    <n v="280.12700000000001"/>
    <n v="23.71"/>
    <n v="1846.864"/>
    <n v="1749.7139999999999"/>
    <n v="1.5482259169469917E-4"/>
  </r>
  <r>
    <x v="8"/>
    <n v="23"/>
    <x v="13"/>
    <n v="0"/>
    <n v="33"/>
    <n v="15"/>
    <n v="0.9"/>
    <n v="0.16"/>
    <n v="30.611000000000001"/>
    <n v="15.952"/>
    <n v="191.27699999999999"/>
    <n v="152.791"/>
    <n v="1.3519637270790988E-5"/>
  </r>
  <r>
    <x v="8"/>
    <n v="23"/>
    <x v="14"/>
    <n v="0"/>
    <n v="81"/>
    <n v="14"/>
    <n v="0.8"/>
    <n v="0.16"/>
    <n v="75.188000000000002"/>
    <n v="16.405000000000001"/>
    <n v="490.42399999999998"/>
    <n v="441.33699999999999"/>
    <n v="3.905148964388663E-5"/>
  </r>
  <r>
    <x v="8"/>
    <n v="23"/>
    <x v="15"/>
    <n v="0"/>
    <n v="9"/>
    <n v="13"/>
    <n v="0.7"/>
    <n v="0.16"/>
    <n v="8.3260000000000005"/>
    <n v="13.273999999999999"/>
    <n v="50.393999999999998"/>
    <n v="16.899999999999999"/>
    <n v="1.4953882746782709E-6"/>
  </r>
  <r>
    <x v="8"/>
    <n v="23"/>
    <x v="16"/>
    <n v="0"/>
    <n v="6"/>
    <n v="11"/>
    <n v="0.6"/>
    <n v="0.16"/>
    <n v="5.5430000000000001"/>
    <n v="11.188000000000001"/>
    <n v="33.688000000000002"/>
    <n v="0.78600000000000003"/>
    <n v="6.9548827449533783E-8"/>
  </r>
  <r>
    <x v="8"/>
    <n v="23"/>
    <x v="17"/>
    <n v="0"/>
    <n v="34"/>
    <n v="10"/>
    <n v="0.4"/>
    <n v="0.16"/>
    <n v="31.48"/>
    <n v="11.131"/>
    <n v="204.85900000000001"/>
    <n v="165.892"/>
    <n v="1.4678872879463179E-5"/>
  </r>
  <r>
    <x v="8"/>
    <n v="23"/>
    <x v="18"/>
    <n v="0"/>
    <n v="0"/>
    <n v="8"/>
    <n v="0.3"/>
    <n v="0.16"/>
    <n v="0"/>
    <n v="8"/>
    <n v="0"/>
    <n v="0"/>
    <n v="0"/>
  </r>
  <r>
    <x v="8"/>
    <n v="23"/>
    <x v="19"/>
    <n v="0"/>
    <n v="0"/>
    <n v="8"/>
    <n v="0.3"/>
    <n v="0.16"/>
    <n v="0"/>
    <n v="8"/>
    <n v="0"/>
    <n v="0"/>
    <n v="0"/>
  </r>
  <r>
    <x v="8"/>
    <n v="23"/>
    <x v="20"/>
    <n v="0"/>
    <n v="0"/>
    <n v="7"/>
    <n v="0.3"/>
    <n v="0.16"/>
    <n v="0"/>
    <n v="7"/>
    <n v="0"/>
    <n v="0"/>
    <n v="0"/>
  </r>
  <r>
    <x v="8"/>
    <n v="23"/>
    <x v="21"/>
    <n v="0"/>
    <n v="0"/>
    <n v="6"/>
    <n v="0.3"/>
    <n v="0.16"/>
    <n v="0"/>
    <n v="6"/>
    <n v="0"/>
    <n v="0"/>
    <n v="0"/>
  </r>
  <r>
    <x v="8"/>
    <n v="23"/>
    <x v="22"/>
    <n v="0"/>
    <n v="0"/>
    <n v="6"/>
    <n v="0.3"/>
    <n v="0.16"/>
    <n v="0"/>
    <n v="6"/>
    <n v="0"/>
    <n v="0"/>
    <n v="0"/>
  </r>
  <r>
    <x v="8"/>
    <n v="23"/>
    <x v="23"/>
    <n v="0"/>
    <n v="0"/>
    <n v="5"/>
    <n v="0.2"/>
    <n v="0.16"/>
    <n v="0"/>
    <n v="5"/>
    <n v="0"/>
    <n v="0"/>
    <n v="0"/>
  </r>
  <r>
    <x v="8"/>
    <n v="24"/>
    <x v="0"/>
    <n v="0"/>
    <n v="0"/>
    <n v="5"/>
    <n v="0.2"/>
    <n v="0.16"/>
    <n v="0"/>
    <n v="5"/>
    <n v="0"/>
    <n v="0"/>
    <n v="0"/>
  </r>
  <r>
    <x v="8"/>
    <n v="24"/>
    <x v="1"/>
    <n v="0"/>
    <n v="0"/>
    <n v="5"/>
    <n v="0.2"/>
    <n v="0.16"/>
    <n v="0"/>
    <n v="5"/>
    <n v="0"/>
    <n v="0"/>
    <n v="0"/>
  </r>
  <r>
    <x v="8"/>
    <n v="24"/>
    <x v="2"/>
    <n v="0"/>
    <n v="0"/>
    <n v="4"/>
    <n v="0.2"/>
    <n v="0.16"/>
    <n v="0"/>
    <n v="4"/>
    <n v="0"/>
    <n v="0"/>
    <n v="0"/>
  </r>
  <r>
    <x v="8"/>
    <n v="24"/>
    <x v="3"/>
    <n v="0"/>
    <n v="0"/>
    <n v="4"/>
    <n v="0.2"/>
    <n v="0.16"/>
    <n v="0"/>
    <n v="4"/>
    <n v="0"/>
    <n v="0"/>
    <n v="0"/>
  </r>
  <r>
    <x v="8"/>
    <n v="24"/>
    <x v="4"/>
    <n v="0"/>
    <n v="0"/>
    <n v="4"/>
    <n v="0.2"/>
    <n v="0.16"/>
    <n v="0"/>
    <n v="4"/>
    <n v="0"/>
    <n v="0"/>
    <n v="0"/>
  </r>
  <r>
    <x v="8"/>
    <n v="24"/>
    <x v="5"/>
    <n v="0"/>
    <n v="0"/>
    <n v="4"/>
    <n v="0.2"/>
    <n v="0.16"/>
    <n v="0"/>
    <n v="4"/>
    <n v="0"/>
    <n v="0"/>
    <n v="0"/>
  </r>
  <r>
    <x v="8"/>
    <n v="24"/>
    <x v="6"/>
    <n v="0"/>
    <n v="13"/>
    <n v="4"/>
    <n v="0.2"/>
    <n v="0.16"/>
    <n v="12.367000000000001"/>
    <n v="4.45"/>
    <n v="67.599000000000004"/>
    <n v="33.494999999999997"/>
    <n v="2.963788772801697E-6"/>
  </r>
  <r>
    <x v="8"/>
    <n v="24"/>
    <x v="7"/>
    <n v="285"/>
    <n v="81"/>
    <n v="6"/>
    <n v="0.4"/>
    <n v="0.16"/>
    <n v="166.28899999999999"/>
    <n v="11.898999999999999"/>
    <n v="1099.1120000000001"/>
    <n v="1028.4580000000001"/>
    <n v="9.1002605573909195E-5"/>
  </r>
  <r>
    <x v="8"/>
    <n v="24"/>
    <x v="8"/>
    <n v="270"/>
    <n v="160"/>
    <n v="7"/>
    <n v="0.5"/>
    <n v="0.16"/>
    <n v="302.19799999999998"/>
    <n v="17.588999999999999"/>
    <n v="2117.8200000000002"/>
    <n v="2011.069"/>
    <n v="1.779484616668021E-4"/>
  </r>
  <r>
    <x v="8"/>
    <n v="24"/>
    <x v="9"/>
    <n v="358"/>
    <n v="226"/>
    <n v="8"/>
    <n v="0.5"/>
    <n v="0.16"/>
    <n v="484.53699999999998"/>
    <n v="24.937999999999999"/>
    <n v="3302.4119999999998"/>
    <n v="3153.6860000000001"/>
    <n v="2.7905237079390639E-4"/>
  </r>
  <r>
    <x v="8"/>
    <n v="24"/>
    <x v="10"/>
    <n v="162"/>
    <n v="320"/>
    <n v="9"/>
    <n v="0.5"/>
    <n v="0.16"/>
    <n v="467.04199999999997"/>
    <n v="25.263000000000002"/>
    <n v="3131.902"/>
    <n v="2989.2179999999998"/>
    <n v="2.6449949986137464E-4"/>
  </r>
  <r>
    <x v="8"/>
    <n v="24"/>
    <x v="11"/>
    <n v="6"/>
    <n v="157"/>
    <n v="10"/>
    <n v="0.5"/>
    <n v="0.16"/>
    <n v="153.20099999999999"/>
    <n v="15.318"/>
    <n v="1024.806"/>
    <n v="956.78399999999999"/>
    <n v="8.4660566568034017E-5"/>
  </r>
  <r>
    <x v="8"/>
    <n v="24"/>
    <x v="12"/>
    <n v="1"/>
    <n v="126"/>
    <n v="10"/>
    <n v="0.5"/>
    <n v="0.16"/>
    <n v="118.78700000000001"/>
    <n v="14.121"/>
    <n v="789.77800000000002"/>
    <n v="730.08399999999995"/>
    <n v="6.4601127404154474E-5"/>
  </r>
  <r>
    <x v="8"/>
    <n v="24"/>
    <x v="13"/>
    <n v="0"/>
    <n v="49"/>
    <n v="11"/>
    <n v="0.4"/>
    <n v="0.16"/>
    <n v="45.47"/>
    <n v="12.625999999999999"/>
    <n v="293.44"/>
    <n v="251.334"/>
    <n v="2.223916666437802E-5"/>
  </r>
  <r>
    <x v="8"/>
    <n v="24"/>
    <x v="14"/>
    <n v="0"/>
    <n v="32"/>
    <n v="11"/>
    <n v="0.4"/>
    <n v="0.16"/>
    <n v="29.658000000000001"/>
    <n v="12.061999999999999"/>
    <n v="189.529"/>
    <n v="151.10499999999999"/>
    <n v="1.3370452381376338E-5"/>
  </r>
  <r>
    <x v="8"/>
    <n v="24"/>
    <x v="15"/>
    <n v="17"/>
    <n v="177"/>
    <n v="11"/>
    <n v="0.3"/>
    <n v="0.16"/>
    <n v="179.38200000000001"/>
    <n v="17.643999999999998"/>
    <n v="1217.604"/>
    <n v="1142.751"/>
    <n v="1.0111576605188573E-4"/>
  </r>
  <r>
    <x v="8"/>
    <n v="24"/>
    <x v="16"/>
    <n v="309"/>
    <n v="124"/>
    <n v="10"/>
    <n v="0.2"/>
    <n v="0.16"/>
    <n v="259.25599999999997"/>
    <n v="19.928000000000001"/>
    <n v="1776.95"/>
    <n v="1682.277"/>
    <n v="1.4885546157165312E-4"/>
  </r>
  <r>
    <x v="8"/>
    <n v="24"/>
    <x v="17"/>
    <n v="79"/>
    <n v="55"/>
    <n v="8"/>
    <n v="0.3"/>
    <n v="0.16"/>
    <n v="70.099999999999994"/>
    <n v="10.554"/>
    <n v="445.517"/>
    <n v="398.02199999999999"/>
    <n v="3.5218782950532235E-5"/>
  </r>
  <r>
    <x v="8"/>
    <n v="24"/>
    <x v="18"/>
    <n v="0"/>
    <n v="0"/>
    <n v="6"/>
    <n v="0.6"/>
    <n v="0.16"/>
    <n v="0"/>
    <n v="6"/>
    <n v="0"/>
    <n v="0"/>
    <n v="0"/>
  </r>
  <r>
    <x v="8"/>
    <n v="24"/>
    <x v="19"/>
    <n v="0"/>
    <n v="0"/>
    <n v="5"/>
    <n v="0.7"/>
    <n v="0.16"/>
    <n v="0"/>
    <n v="5"/>
    <n v="0"/>
    <n v="0"/>
    <n v="0"/>
  </r>
  <r>
    <x v="8"/>
    <n v="24"/>
    <x v="20"/>
    <n v="0"/>
    <n v="0"/>
    <n v="5"/>
    <n v="0.8"/>
    <n v="0.16"/>
    <n v="0"/>
    <n v="5"/>
    <n v="0"/>
    <n v="0"/>
    <n v="0"/>
  </r>
  <r>
    <x v="8"/>
    <n v="24"/>
    <x v="21"/>
    <n v="0"/>
    <n v="0"/>
    <n v="4"/>
    <n v="0.9"/>
    <n v="0.16"/>
    <n v="0"/>
    <n v="4"/>
    <n v="0"/>
    <n v="0"/>
    <n v="0"/>
  </r>
  <r>
    <x v="8"/>
    <n v="24"/>
    <x v="22"/>
    <n v="0"/>
    <n v="0"/>
    <n v="4"/>
    <n v="0.9"/>
    <n v="0.16"/>
    <n v="0"/>
    <n v="4"/>
    <n v="0"/>
    <n v="0"/>
    <n v="0"/>
  </r>
  <r>
    <x v="8"/>
    <n v="24"/>
    <x v="23"/>
    <n v="0"/>
    <n v="0"/>
    <n v="4"/>
    <n v="1"/>
    <n v="0.16"/>
    <n v="0"/>
    <n v="4"/>
    <n v="0"/>
    <n v="0"/>
    <n v="0"/>
  </r>
  <r>
    <x v="8"/>
    <n v="25"/>
    <x v="0"/>
    <n v="0"/>
    <n v="0"/>
    <n v="4"/>
    <n v="1"/>
    <n v="0.16"/>
    <n v="0"/>
    <n v="4"/>
    <n v="0"/>
    <n v="0"/>
    <n v="0"/>
  </r>
  <r>
    <x v="8"/>
    <n v="25"/>
    <x v="1"/>
    <n v="0"/>
    <n v="0"/>
    <n v="4"/>
    <n v="1"/>
    <n v="0.16"/>
    <n v="0"/>
    <n v="4"/>
    <n v="0"/>
    <n v="0"/>
    <n v="0"/>
  </r>
  <r>
    <x v="8"/>
    <n v="25"/>
    <x v="2"/>
    <n v="0"/>
    <n v="0"/>
    <n v="4"/>
    <n v="1"/>
    <n v="0.16"/>
    <n v="0"/>
    <n v="4"/>
    <n v="0"/>
    <n v="0"/>
    <n v="0"/>
  </r>
  <r>
    <x v="8"/>
    <n v="25"/>
    <x v="3"/>
    <n v="0"/>
    <n v="0"/>
    <n v="4"/>
    <n v="1"/>
    <n v="0.16"/>
    <n v="0"/>
    <n v="4"/>
    <n v="0"/>
    <n v="0"/>
    <n v="0"/>
  </r>
  <r>
    <x v="8"/>
    <n v="25"/>
    <x v="4"/>
    <n v="0"/>
    <n v="0"/>
    <n v="3"/>
    <n v="1"/>
    <n v="0.16"/>
    <n v="0"/>
    <n v="3"/>
    <n v="0"/>
    <n v="0"/>
    <n v="0"/>
  </r>
  <r>
    <x v="8"/>
    <n v="25"/>
    <x v="5"/>
    <n v="0"/>
    <n v="0"/>
    <n v="3"/>
    <n v="1"/>
    <n v="0.16"/>
    <n v="0"/>
    <n v="3"/>
    <n v="0"/>
    <n v="0"/>
    <n v="0"/>
  </r>
  <r>
    <x v="8"/>
    <n v="25"/>
    <x v="6"/>
    <n v="204"/>
    <n v="11"/>
    <n v="4"/>
    <n v="0.6"/>
    <n v="0.16"/>
    <n v="19.346"/>
    <n v="4.516"/>
    <n v="70.003"/>
    <n v="35.814"/>
    <n v="3.1689843591318104E-6"/>
  </r>
  <r>
    <x v="8"/>
    <n v="25"/>
    <x v="7"/>
    <n v="663"/>
    <n v="44"/>
    <n v="7"/>
    <n v="0.1"/>
    <n v="0.16"/>
    <n v="234.88300000000001"/>
    <n v="16.045000000000002"/>
    <n v="1482.4690000000001"/>
    <n v="1398.231"/>
    <n v="1.2372178950838304E-4"/>
  </r>
  <r>
    <x v="8"/>
    <n v="25"/>
    <x v="8"/>
    <n v="827"/>
    <n v="61"/>
    <n v="10"/>
    <n v="0"/>
    <n v="0.16"/>
    <n v="482.92599999999999"/>
    <n v="29.832000000000001"/>
    <n v="3287.3560000000002"/>
    <n v="3139.1640000000002"/>
    <n v="2.7776739869184261E-4"/>
  </r>
  <r>
    <x v="8"/>
    <n v="25"/>
    <x v="9"/>
    <n v="908"/>
    <n v="71"/>
    <n v="12"/>
    <n v="0.1"/>
    <n v="0.16"/>
    <n v="700.89400000000001"/>
    <n v="39.801000000000002"/>
    <n v="4566.3890000000001"/>
    <n v="4372.8760000000002"/>
    <n v="3.8693180455751591E-4"/>
  </r>
  <r>
    <x v="8"/>
    <n v="25"/>
    <x v="10"/>
    <n v="953"/>
    <n v="76"/>
    <n v="13"/>
    <n v="0.2"/>
    <n v="0.16"/>
    <n v="868.98400000000004"/>
    <n v="46.298000000000002"/>
    <n v="5464.3720000000003"/>
    <n v="5239.0389999999998"/>
    <n v="4.6357381604628247E-4"/>
  </r>
  <r>
    <x v="8"/>
    <n v="25"/>
    <x v="11"/>
    <n v="974"/>
    <n v="80"/>
    <n v="15"/>
    <n v="0.3"/>
    <n v="0.16"/>
    <n v="970.30100000000004"/>
    <n v="50.99"/>
    <n v="5949.3050000000003"/>
    <n v="5706.7889999999998"/>
    <n v="5.0496244713981863E-4"/>
  </r>
  <r>
    <x v="8"/>
    <n v="25"/>
    <x v="12"/>
    <n v="982"/>
    <n v="79"/>
    <n v="16"/>
    <n v="0.3"/>
    <n v="0.16"/>
    <n v="995.72699999999998"/>
    <n v="52.923999999999999"/>
    <n v="6047.3789999999999"/>
    <n v="5801.3879999999999"/>
    <n v="5.1333299361297187E-4"/>
  </r>
  <r>
    <x v="8"/>
    <n v="25"/>
    <x v="13"/>
    <n v="974"/>
    <n v="76"/>
    <n v="16"/>
    <n v="0.4"/>
    <n v="0.16"/>
    <n v="942.43100000000004"/>
    <n v="49.923000000000002"/>
    <n v="5814.6859999999997"/>
    <n v="5576.94"/>
    <n v="4.9347282157303173E-4"/>
  </r>
  <r>
    <x v="8"/>
    <n v="25"/>
    <x v="14"/>
    <n v="949"/>
    <n v="71"/>
    <n v="16"/>
    <n v="0.4"/>
    <n v="0.16"/>
    <n v="816.05399999999997"/>
    <n v="45.42"/>
    <n v="5166.9889999999996"/>
    <n v="4952.1930000000002"/>
    <n v="4.3819238734578761E-4"/>
  </r>
  <r>
    <x v="8"/>
    <n v="25"/>
    <x v="15"/>
    <n v="896"/>
    <n v="64"/>
    <n v="15"/>
    <n v="0.4"/>
    <n v="0.16"/>
    <n v="626.02099999999996"/>
    <n v="37.628999999999998"/>
    <n v="4131.04"/>
    <n v="3952.953"/>
    <n v="3.4977512228131922E-4"/>
  </r>
  <r>
    <x v="8"/>
    <n v="25"/>
    <x v="16"/>
    <n v="795"/>
    <n v="53"/>
    <n v="14"/>
    <n v="0.3"/>
    <n v="0.16"/>
    <n v="393.49799999999999"/>
    <n v="28.588000000000001"/>
    <n v="2623.4969999999998"/>
    <n v="2498.828"/>
    <n v="2.2110757938684938E-4"/>
  </r>
  <r>
    <x v="8"/>
    <n v="25"/>
    <x v="17"/>
    <n v="565"/>
    <n v="34"/>
    <n v="10"/>
    <n v="0.4"/>
    <n v="0.16"/>
    <n v="145.25299999999999"/>
    <n v="14.88"/>
    <n v="795.01599999999996"/>
    <n v="735.13599999999997"/>
    <n v="6.5048151165318657E-5"/>
  </r>
  <r>
    <x v="8"/>
    <n v="25"/>
    <x v="18"/>
    <n v="0"/>
    <n v="0"/>
    <n v="7"/>
    <n v="0.7"/>
    <n v="0.16"/>
    <n v="0"/>
    <n v="7"/>
    <n v="0"/>
    <n v="0"/>
    <n v="0"/>
  </r>
  <r>
    <x v="8"/>
    <n v="25"/>
    <x v="19"/>
    <n v="0"/>
    <n v="0"/>
    <n v="7"/>
    <n v="0.7"/>
    <n v="0.16"/>
    <n v="0"/>
    <n v="7"/>
    <n v="0"/>
    <n v="0"/>
    <n v="0"/>
  </r>
  <r>
    <x v="8"/>
    <n v="25"/>
    <x v="20"/>
    <n v="0"/>
    <n v="0"/>
    <n v="7"/>
    <n v="0.6"/>
    <n v="0.16"/>
    <n v="0"/>
    <n v="7"/>
    <n v="0"/>
    <n v="0"/>
    <n v="0"/>
  </r>
  <r>
    <x v="8"/>
    <n v="25"/>
    <x v="21"/>
    <n v="0"/>
    <n v="0"/>
    <n v="7"/>
    <n v="0.5"/>
    <n v="0.16"/>
    <n v="0"/>
    <n v="7"/>
    <n v="0"/>
    <n v="0"/>
    <n v="0"/>
  </r>
  <r>
    <x v="8"/>
    <n v="25"/>
    <x v="22"/>
    <n v="0"/>
    <n v="0"/>
    <n v="6"/>
    <n v="0.7"/>
    <n v="0.16"/>
    <n v="0"/>
    <n v="6"/>
    <n v="0"/>
    <n v="0"/>
    <n v="0"/>
  </r>
  <r>
    <x v="8"/>
    <n v="25"/>
    <x v="23"/>
    <n v="0"/>
    <n v="0"/>
    <n v="6"/>
    <n v="0.8"/>
    <n v="0.16"/>
    <n v="0"/>
    <n v="6"/>
    <n v="0"/>
    <n v="0"/>
    <n v="0"/>
  </r>
  <r>
    <x v="8"/>
    <n v="26"/>
    <x v="0"/>
    <n v="0"/>
    <n v="0"/>
    <n v="5"/>
    <n v="0.9"/>
    <n v="0.16"/>
    <n v="0"/>
    <n v="5"/>
    <n v="0"/>
    <n v="0"/>
    <n v="0"/>
  </r>
  <r>
    <x v="8"/>
    <n v="26"/>
    <x v="1"/>
    <n v="0"/>
    <n v="0"/>
    <n v="5"/>
    <n v="1"/>
    <n v="0.16"/>
    <n v="0"/>
    <n v="5"/>
    <n v="0"/>
    <n v="0"/>
    <n v="0"/>
  </r>
  <r>
    <x v="8"/>
    <n v="26"/>
    <x v="2"/>
    <n v="0"/>
    <n v="0"/>
    <n v="5"/>
    <n v="1.1000000000000001"/>
    <n v="0.16"/>
    <n v="0"/>
    <n v="5"/>
    <n v="0"/>
    <n v="0"/>
    <n v="0"/>
  </r>
  <r>
    <x v="8"/>
    <n v="26"/>
    <x v="3"/>
    <n v="0"/>
    <n v="0"/>
    <n v="4"/>
    <n v="1.1000000000000001"/>
    <n v="0.16"/>
    <n v="0"/>
    <n v="4"/>
    <n v="0"/>
    <n v="0"/>
    <n v="0"/>
  </r>
  <r>
    <x v="8"/>
    <n v="26"/>
    <x v="4"/>
    <n v="0"/>
    <n v="0"/>
    <n v="4"/>
    <n v="1.1000000000000001"/>
    <n v="0.16"/>
    <n v="0"/>
    <n v="4"/>
    <n v="0"/>
    <n v="0"/>
    <n v="0"/>
  </r>
  <r>
    <x v="8"/>
    <n v="26"/>
    <x v="5"/>
    <n v="0"/>
    <n v="0"/>
    <n v="4"/>
    <n v="1.1000000000000001"/>
    <n v="0.16"/>
    <n v="0"/>
    <n v="4"/>
    <n v="0"/>
    <n v="0"/>
    <n v="0"/>
  </r>
  <r>
    <x v="8"/>
    <n v="26"/>
    <x v="6"/>
    <n v="108"/>
    <n v="11"/>
    <n v="5"/>
    <n v="0.8"/>
    <n v="0.16"/>
    <n v="15.073"/>
    <n v="5.415"/>
    <n v="63.234999999999999"/>
    <n v="29.286000000000001"/>
    <n v="2.5913574563448429E-6"/>
  </r>
  <r>
    <x v="8"/>
    <n v="26"/>
    <x v="7"/>
    <n v="599"/>
    <n v="51"/>
    <n v="8"/>
    <n v="0.3"/>
    <n v="0.16"/>
    <n v="224.08500000000001"/>
    <n v="16.108000000000001"/>
    <n v="1418.211"/>
    <n v="1336.25"/>
    <n v="1.1823743088987216E-4"/>
  </r>
  <r>
    <x v="8"/>
    <n v="26"/>
    <x v="8"/>
    <n v="788"/>
    <n v="69"/>
    <n v="12"/>
    <n v="0.3"/>
    <n v="0.16"/>
    <n v="471.19"/>
    <n v="29.568000000000001"/>
    <n v="3207.915"/>
    <n v="3062.5369999999998"/>
    <n v="2.7098709589161939E-4"/>
  </r>
  <r>
    <x v="8"/>
    <n v="26"/>
    <x v="9"/>
    <n v="881"/>
    <n v="79"/>
    <n v="15"/>
    <n v="0.3"/>
    <n v="0.16"/>
    <n v="689.94"/>
    <n v="40.677"/>
    <n v="4478.8059999999996"/>
    <n v="4288.3950000000004"/>
    <n v="3.7945654438987717E-4"/>
  </r>
  <r>
    <x v="8"/>
    <n v="26"/>
    <x v="10"/>
    <n v="931"/>
    <n v="83"/>
    <n v="16"/>
    <n v="0.3"/>
    <n v="0.16"/>
    <n v="856.99300000000005"/>
    <n v="47.825000000000003"/>
    <n v="5355.9030000000002"/>
    <n v="5134.4139999999998"/>
    <n v="4.5431612384283786E-4"/>
  </r>
  <r>
    <x v="8"/>
    <n v="26"/>
    <x v="11"/>
    <n v="963"/>
    <n v="81"/>
    <n v="17"/>
    <n v="0.4"/>
    <n v="0.16"/>
    <n v="959.35900000000004"/>
    <n v="51.521999999999998"/>
    <n v="5871.509"/>
    <n v="5631.75"/>
    <n v="4.983226577467073E-4"/>
  </r>
  <r>
    <x v="8"/>
    <n v="26"/>
    <x v="12"/>
    <n v="970"/>
    <n v="81"/>
    <n v="18"/>
    <n v="0.4"/>
    <n v="0.16"/>
    <n v="984.39599999999996"/>
    <n v="53.412999999999997"/>
    <n v="5968.6540000000005"/>
    <n v="5725.4530000000004"/>
    <n v="5.0661392209594858E-4"/>
  </r>
  <r>
    <x v="8"/>
    <n v="26"/>
    <x v="13"/>
    <n v="959"/>
    <n v="79"/>
    <n v="19"/>
    <n v="0.4"/>
    <n v="0.16"/>
    <n v="929.8"/>
    <n v="52.47"/>
    <n v="5677.9009999999998"/>
    <n v="5445.0020000000004"/>
    <n v="4.8179835185797252E-4"/>
  </r>
  <r>
    <x v="8"/>
    <n v="26"/>
    <x v="14"/>
    <n v="934"/>
    <n v="74"/>
    <n v="19"/>
    <n v="0.4"/>
    <n v="0.16"/>
    <n v="804.75400000000002"/>
    <n v="48.015000000000001"/>
    <n v="5042.7719999999999"/>
    <n v="4832.3779999999997"/>
    <n v="4.2759061538539839E-4"/>
  </r>
  <r>
    <x v="8"/>
    <n v="26"/>
    <x v="15"/>
    <n v="877"/>
    <n v="67"/>
    <n v="18"/>
    <n v="0.3"/>
    <n v="0.16"/>
    <n v="614.55600000000004"/>
    <n v="40.901000000000003"/>
    <n v="4002.864"/>
    <n v="3829.3180000000002"/>
    <n v="3.3883533948014485E-4"/>
  </r>
  <r>
    <x v="8"/>
    <n v="26"/>
    <x v="16"/>
    <n v="771"/>
    <n v="55"/>
    <n v="17"/>
    <n v="0.2"/>
    <n v="0.16"/>
    <n v="382.81700000000001"/>
    <n v="31.638999999999999"/>
    <n v="2517.12"/>
    <n v="2396.2199999999998"/>
    <n v="2.120283604467199E-4"/>
  </r>
  <r>
    <x v="8"/>
    <n v="26"/>
    <x v="17"/>
    <n v="532"/>
    <n v="34"/>
    <n v="13"/>
    <n v="0.4"/>
    <n v="0.16"/>
    <n v="136.99299999999999"/>
    <n v="17.594999999999999"/>
    <n v="736.72"/>
    <n v="678.90700000000004"/>
    <n v="6.0072755467278162E-5"/>
  </r>
  <r>
    <x v="8"/>
    <n v="26"/>
    <x v="18"/>
    <n v="0"/>
    <n v="0"/>
    <n v="10"/>
    <n v="0.8"/>
    <n v="0.16"/>
    <n v="0"/>
    <n v="10"/>
    <n v="0"/>
    <n v="0"/>
    <n v="0"/>
  </r>
  <r>
    <x v="8"/>
    <n v="26"/>
    <x v="19"/>
    <n v="0"/>
    <n v="0"/>
    <n v="10"/>
    <n v="1"/>
    <n v="0.16"/>
    <n v="0"/>
    <n v="10"/>
    <n v="0"/>
    <n v="0"/>
    <n v="0"/>
  </r>
  <r>
    <x v="8"/>
    <n v="26"/>
    <x v="20"/>
    <n v="0"/>
    <n v="0"/>
    <n v="10"/>
    <n v="1.1000000000000001"/>
    <n v="0.16"/>
    <n v="0"/>
    <n v="10"/>
    <n v="0"/>
    <n v="0"/>
    <n v="0"/>
  </r>
  <r>
    <x v="8"/>
    <n v="26"/>
    <x v="21"/>
    <n v="0"/>
    <n v="0"/>
    <n v="10"/>
    <n v="1.1000000000000001"/>
    <n v="0.16"/>
    <n v="0"/>
    <n v="10"/>
    <n v="0"/>
    <n v="0"/>
    <n v="0"/>
  </r>
  <r>
    <x v="8"/>
    <n v="26"/>
    <x v="22"/>
    <n v="0"/>
    <n v="0"/>
    <n v="10"/>
    <n v="1.2"/>
    <n v="0.16"/>
    <n v="0"/>
    <n v="10"/>
    <n v="0"/>
    <n v="0"/>
    <n v="0"/>
  </r>
  <r>
    <x v="8"/>
    <n v="26"/>
    <x v="23"/>
    <n v="0"/>
    <n v="0"/>
    <n v="10"/>
    <n v="1.2"/>
    <n v="0.16"/>
    <n v="0"/>
    <n v="10"/>
    <n v="0"/>
    <n v="0"/>
    <n v="0"/>
  </r>
  <r>
    <x v="8"/>
    <n v="27"/>
    <x v="0"/>
    <n v="0"/>
    <n v="0"/>
    <n v="9"/>
    <n v="1.2"/>
    <n v="0.16"/>
    <n v="0"/>
    <n v="9"/>
    <n v="0"/>
    <n v="0"/>
    <n v="0"/>
  </r>
  <r>
    <x v="8"/>
    <n v="27"/>
    <x v="1"/>
    <n v="0"/>
    <n v="0"/>
    <n v="9"/>
    <n v="1.2"/>
    <n v="0.16"/>
    <n v="0"/>
    <n v="9"/>
    <n v="0"/>
    <n v="0"/>
    <n v="0"/>
  </r>
  <r>
    <x v="8"/>
    <n v="27"/>
    <x v="2"/>
    <n v="0"/>
    <n v="0"/>
    <n v="8"/>
    <n v="1.3"/>
    <n v="0.16"/>
    <n v="0"/>
    <n v="8"/>
    <n v="0"/>
    <n v="0"/>
    <n v="0"/>
  </r>
  <r>
    <x v="8"/>
    <n v="27"/>
    <x v="3"/>
    <n v="0"/>
    <n v="0"/>
    <n v="8"/>
    <n v="1.3"/>
    <n v="0.16"/>
    <n v="0"/>
    <n v="8"/>
    <n v="0"/>
    <n v="0"/>
    <n v="0"/>
  </r>
  <r>
    <x v="8"/>
    <n v="27"/>
    <x v="4"/>
    <n v="0"/>
    <n v="0"/>
    <n v="7"/>
    <n v="1.3"/>
    <n v="0.16"/>
    <n v="0"/>
    <n v="7"/>
    <n v="0"/>
    <n v="0"/>
    <n v="0"/>
  </r>
  <r>
    <x v="8"/>
    <n v="27"/>
    <x v="5"/>
    <n v="0"/>
    <n v="0"/>
    <n v="6"/>
    <n v="1.3"/>
    <n v="0.16"/>
    <n v="0"/>
    <n v="6"/>
    <n v="0"/>
    <n v="0"/>
    <n v="0"/>
  </r>
  <r>
    <x v="8"/>
    <n v="27"/>
    <x v="6"/>
    <n v="0"/>
    <n v="13"/>
    <n v="7"/>
    <n v="0.9"/>
    <n v="0.16"/>
    <n v="12.367000000000001"/>
    <n v="7.3680000000000003"/>
    <n v="66.688999999999993"/>
    <n v="32.616999999999997"/>
    <n v="2.8860993701290627E-6"/>
  </r>
  <r>
    <x v="8"/>
    <n v="27"/>
    <x v="7"/>
    <n v="641"/>
    <n v="45"/>
    <n v="11"/>
    <n v="0.4"/>
    <n v="0.16"/>
    <n v="228.43199999999999"/>
    <n v="19.003"/>
    <n v="1421.616"/>
    <n v="1339.5340000000001"/>
    <n v="1.1852801403153155E-4"/>
  </r>
  <r>
    <x v="8"/>
    <n v="27"/>
    <x v="8"/>
    <n v="820"/>
    <n v="61"/>
    <n v="15"/>
    <n v="0.3"/>
    <n v="0.16"/>
    <n v="477.38099999999997"/>
    <n v="32.801000000000002"/>
    <n v="3210.7440000000001"/>
    <n v="3065.2660000000001"/>
    <n v="2.7122857012840031E-4"/>
  </r>
  <r>
    <x v="8"/>
    <n v="27"/>
    <x v="9"/>
    <n v="907"/>
    <n v="71"/>
    <n v="18"/>
    <n v="0.3"/>
    <n v="0.16"/>
    <n v="697.36699999999996"/>
    <n v="43.959000000000003"/>
    <n v="4470.1099999999997"/>
    <n v="4280.0079999999998"/>
    <n v="3.7871442477687556E-4"/>
  </r>
  <r>
    <x v="8"/>
    <n v="27"/>
    <x v="10"/>
    <n v="952"/>
    <n v="78"/>
    <n v="20"/>
    <n v="0.4"/>
    <n v="0.16"/>
    <n v="866.77800000000002"/>
    <n v="51.23"/>
    <n v="5342.58"/>
    <n v="5121.5619999999999"/>
    <n v="4.5317892087797602E-4"/>
  </r>
  <r>
    <x v="8"/>
    <n v="27"/>
    <x v="11"/>
    <n v="984"/>
    <n v="77"/>
    <n v="21"/>
    <n v="0.4"/>
    <n v="0.16"/>
    <n v="971.5"/>
    <n v="55.963000000000001"/>
    <n v="5835.8829999999998"/>
    <n v="5597.3860000000004"/>
    <n v="4.9528197593185256E-4"/>
  </r>
  <r>
    <x v="8"/>
    <n v="27"/>
    <x v="12"/>
    <n v="993"/>
    <n v="76"/>
    <n v="22"/>
    <n v="0.5"/>
    <n v="0.16"/>
    <n v="997.26300000000003"/>
    <n v="56.838000000000001"/>
    <n v="5960.098"/>
    <n v="5717.1989999999996"/>
    <n v="5.0588357092321511E-4"/>
  </r>
  <r>
    <x v="8"/>
    <n v="27"/>
    <x v="13"/>
    <n v="984"/>
    <n v="74"/>
    <n v="23"/>
    <n v="0.5"/>
    <n v="0.16"/>
    <n v="943.09100000000001"/>
    <n v="55.966999999999999"/>
    <n v="5675.5940000000001"/>
    <n v="5442.7759999999998"/>
    <n v="4.8160138533137874E-4"/>
  </r>
  <r>
    <x v="8"/>
    <n v="27"/>
    <x v="14"/>
    <n v="962"/>
    <n v="67"/>
    <n v="22"/>
    <n v="0.4"/>
    <n v="0.16"/>
    <n v="815.29200000000003"/>
    <n v="51.4"/>
    <n v="5039.8689999999997"/>
    <n v="4829.5780000000004"/>
    <n v="4.2734285874817369E-4"/>
  </r>
  <r>
    <x v="8"/>
    <n v="27"/>
    <x v="15"/>
    <n v="908"/>
    <n v="60"/>
    <n v="21"/>
    <n v="0.4"/>
    <n v="0.16"/>
    <n v="622.55399999999997"/>
    <n v="43.51"/>
    <n v="4015.6570000000002"/>
    <n v="3841.6579999999999"/>
    <n v="3.3992723837419984E-4"/>
  </r>
  <r>
    <x v="8"/>
    <n v="27"/>
    <x v="16"/>
    <n v="801"/>
    <n v="51"/>
    <n v="19"/>
    <n v="0.3"/>
    <n v="0.16"/>
    <n v="387.93599999999998"/>
    <n v="33.371000000000002"/>
    <n v="2529.9380000000001"/>
    <n v="2408.5839999999998"/>
    <n v="2.1312238296909399E-4"/>
  </r>
  <r>
    <x v="8"/>
    <n v="27"/>
    <x v="17"/>
    <n v="552"/>
    <n v="32"/>
    <n v="16"/>
    <n v="0.5"/>
    <n v="0.16"/>
    <n v="136.62700000000001"/>
    <n v="20.425999999999998"/>
    <n v="715.46299999999997"/>
    <n v="658.40300000000002"/>
    <n v="5.8258469006686254E-5"/>
  </r>
  <r>
    <x v="8"/>
    <n v="27"/>
    <x v="18"/>
    <n v="0"/>
    <n v="0"/>
    <n v="14"/>
    <n v="0.8"/>
    <n v="0.16"/>
    <n v="0"/>
    <n v="14"/>
    <n v="0"/>
    <n v="0"/>
    <n v="0"/>
  </r>
  <r>
    <x v="8"/>
    <n v="27"/>
    <x v="19"/>
    <n v="0"/>
    <n v="0"/>
    <n v="13"/>
    <n v="1"/>
    <n v="0.16"/>
    <n v="0"/>
    <n v="13"/>
    <n v="0"/>
    <n v="0"/>
    <n v="0"/>
  </r>
  <r>
    <x v="8"/>
    <n v="27"/>
    <x v="20"/>
    <n v="0"/>
    <n v="0"/>
    <n v="12"/>
    <n v="1.2"/>
    <n v="0.16"/>
    <n v="0"/>
    <n v="12"/>
    <n v="0"/>
    <n v="0"/>
    <n v="0"/>
  </r>
  <r>
    <x v="8"/>
    <n v="27"/>
    <x v="21"/>
    <n v="0"/>
    <n v="0"/>
    <n v="10"/>
    <n v="1.2"/>
    <n v="0.16"/>
    <n v="0"/>
    <n v="10"/>
    <n v="0"/>
    <n v="0"/>
    <n v="0"/>
  </r>
  <r>
    <x v="8"/>
    <n v="27"/>
    <x v="22"/>
    <n v="0"/>
    <n v="0"/>
    <n v="9"/>
    <n v="1.1000000000000001"/>
    <n v="0.16"/>
    <n v="0"/>
    <n v="9"/>
    <n v="0"/>
    <n v="0"/>
    <n v="0"/>
  </r>
  <r>
    <x v="8"/>
    <n v="27"/>
    <x v="23"/>
    <n v="0"/>
    <n v="0"/>
    <n v="9"/>
    <n v="0.8"/>
    <n v="0.16"/>
    <n v="0"/>
    <n v="9"/>
    <n v="0"/>
    <n v="0"/>
    <n v="0"/>
  </r>
  <r>
    <x v="8"/>
    <n v="28"/>
    <x v="0"/>
    <n v="0"/>
    <n v="0"/>
    <n v="9"/>
    <n v="0.6"/>
    <n v="0.16"/>
    <n v="0"/>
    <n v="9"/>
    <n v="0"/>
    <n v="0"/>
    <n v="0"/>
  </r>
  <r>
    <x v="8"/>
    <n v="28"/>
    <x v="1"/>
    <n v="0"/>
    <n v="0"/>
    <n v="9"/>
    <n v="0.6"/>
    <n v="0.16"/>
    <n v="0"/>
    <n v="9"/>
    <n v="0"/>
    <n v="0"/>
    <n v="0"/>
  </r>
  <r>
    <x v="8"/>
    <n v="28"/>
    <x v="2"/>
    <n v="0"/>
    <n v="0"/>
    <n v="8"/>
    <n v="0.7"/>
    <n v="0.16"/>
    <n v="0"/>
    <n v="8"/>
    <n v="0"/>
    <n v="0"/>
    <n v="0"/>
  </r>
  <r>
    <x v="8"/>
    <n v="28"/>
    <x v="3"/>
    <n v="0"/>
    <n v="0"/>
    <n v="8"/>
    <n v="0.5"/>
    <n v="0.16"/>
    <n v="0"/>
    <n v="8"/>
    <n v="0"/>
    <n v="0"/>
    <n v="0"/>
  </r>
  <r>
    <x v="8"/>
    <n v="28"/>
    <x v="4"/>
    <n v="0"/>
    <n v="0"/>
    <n v="8"/>
    <n v="0.4"/>
    <n v="0.16"/>
    <n v="0"/>
    <n v="8"/>
    <n v="0"/>
    <n v="0"/>
    <n v="0"/>
  </r>
  <r>
    <x v="8"/>
    <n v="28"/>
    <x v="5"/>
    <n v="0"/>
    <n v="0"/>
    <n v="9"/>
    <n v="0.4"/>
    <n v="0.16"/>
    <n v="0"/>
    <n v="9"/>
    <n v="0"/>
    <n v="0"/>
    <n v="0"/>
  </r>
  <r>
    <x v="8"/>
    <n v="28"/>
    <x v="6"/>
    <n v="0"/>
    <n v="0"/>
    <n v="10"/>
    <n v="0.4"/>
    <n v="0.16"/>
    <n v="0"/>
    <n v="0"/>
    <n v="0"/>
    <n v="0"/>
    <n v="0"/>
  </r>
  <r>
    <x v="8"/>
    <n v="28"/>
    <x v="7"/>
    <n v="44"/>
    <n v="76"/>
    <n v="14"/>
    <n v="0.5"/>
    <n v="0.16"/>
    <n v="86.245999999999995"/>
    <n v="17.003"/>
    <n v="567.42700000000002"/>
    <n v="515.61199999999997"/>
    <n v="4.5623676868840979E-5"/>
  </r>
  <r>
    <x v="8"/>
    <n v="28"/>
    <x v="8"/>
    <n v="665"/>
    <n v="80"/>
    <n v="17"/>
    <n v="0.6"/>
    <n v="0.16"/>
    <n v="421.25"/>
    <n v="31.370999999999999"/>
    <n v="2838.9740000000002"/>
    <n v="2706.6689999999999"/>
    <n v="2.3949828911450655E-4"/>
  </r>
  <r>
    <x v="8"/>
    <n v="28"/>
    <x v="9"/>
    <n v="291"/>
    <n v="231"/>
    <n v="19"/>
    <n v="0.8"/>
    <n v="0.16"/>
    <n v="443.49700000000001"/>
    <n v="33.259"/>
    <n v="2921.1370000000002"/>
    <n v="2785.9209999999998"/>
    <n v="2.4651086376212798E-4"/>
  </r>
  <r>
    <x v="8"/>
    <n v="28"/>
    <x v="10"/>
    <n v="334"/>
    <n v="287"/>
    <n v="20"/>
    <n v="1"/>
    <n v="0.16"/>
    <n v="581.18700000000001"/>
    <n v="37.698999999999998"/>
    <n v="3744.7069999999999"/>
    <n v="3580.3090000000002"/>
    <n v="3.1680189930917668E-4"/>
  </r>
  <r>
    <x v="8"/>
    <n v="28"/>
    <x v="11"/>
    <n v="219"/>
    <n v="349"/>
    <n v="21"/>
    <n v="1.1000000000000001"/>
    <n v="0.16"/>
    <n v="563.74900000000002"/>
    <n v="37.707999999999998"/>
    <n v="3603.0430000000001"/>
    <n v="3443.665"/>
    <n v="3.0471102147455314E-4"/>
  </r>
  <r>
    <x v="8"/>
    <n v="28"/>
    <x v="12"/>
    <n v="600"/>
    <n v="249"/>
    <n v="22"/>
    <n v="1"/>
    <n v="0.16"/>
    <n v="829.99699999999996"/>
    <n v="47.273000000000003"/>
    <n v="5144.8370000000004"/>
    <n v="4930.826"/>
    <n v="4.363017387502225E-4"/>
  </r>
  <r>
    <x v="8"/>
    <n v="28"/>
    <x v="13"/>
    <n v="896"/>
    <n v="103"/>
    <n v="22"/>
    <n v="1"/>
    <n v="0.16"/>
    <n v="895.91899999999998"/>
    <n v="49.338999999999999"/>
    <n v="5545.0439999999999"/>
    <n v="5316.8519999999999"/>
    <n v="4.7045906147927301E-4"/>
  </r>
  <r>
    <x v="8"/>
    <n v="28"/>
    <x v="14"/>
    <n v="473"/>
    <n v="223"/>
    <n v="22"/>
    <n v="1"/>
    <n v="0.16"/>
    <n v="609.53300000000002"/>
    <n v="40.594999999999999"/>
    <n v="3908.2"/>
    <n v="3738.009"/>
    <n v="3.3075590705573072E-4"/>
  </r>
  <r>
    <x v="8"/>
    <n v="28"/>
    <x v="15"/>
    <n v="460"/>
    <n v="167"/>
    <n v="22"/>
    <n v="0.9"/>
    <n v="0.16"/>
    <n v="463.01299999999998"/>
    <n v="36.534999999999997"/>
    <n v="3039.8589999999999"/>
    <n v="2900.4360000000001"/>
    <n v="2.5664366780205598E-4"/>
  </r>
  <r>
    <x v="8"/>
    <n v="28"/>
    <x v="16"/>
    <n v="464"/>
    <n v="100"/>
    <n v="21"/>
    <n v="0.8"/>
    <n v="0.16"/>
    <n v="297.95299999999997"/>
    <n v="30.567"/>
    <n v="1956.107"/>
    <n v="1855.086"/>
    <n v="1.6414638182957485E-4"/>
  </r>
  <r>
    <x v="8"/>
    <n v="28"/>
    <x v="17"/>
    <n v="276"/>
    <n v="44"/>
    <n v="18"/>
    <n v="0.8"/>
    <n v="0.16"/>
    <n v="97.26"/>
    <n v="20.968"/>
    <n v="537.08199999999999"/>
    <n v="486.34300000000002"/>
    <n v="4.3033823649222149E-5"/>
  </r>
  <r>
    <x v="8"/>
    <n v="28"/>
    <x v="18"/>
    <n v="0"/>
    <n v="0"/>
    <n v="17"/>
    <n v="0.9"/>
    <n v="0.16"/>
    <n v="0"/>
    <n v="17"/>
    <n v="0"/>
    <n v="0"/>
    <n v="0"/>
  </r>
  <r>
    <x v="8"/>
    <n v="28"/>
    <x v="19"/>
    <n v="0"/>
    <n v="0"/>
    <n v="16"/>
    <n v="1"/>
    <n v="0.16"/>
    <n v="0"/>
    <n v="16"/>
    <n v="0"/>
    <n v="0"/>
    <n v="0"/>
  </r>
  <r>
    <x v="8"/>
    <n v="28"/>
    <x v="20"/>
    <n v="0"/>
    <n v="0"/>
    <n v="16"/>
    <n v="1"/>
    <n v="0.16"/>
    <n v="0"/>
    <n v="16"/>
    <n v="0"/>
    <n v="0"/>
    <n v="0"/>
  </r>
  <r>
    <x v="8"/>
    <n v="28"/>
    <x v="21"/>
    <n v="0"/>
    <n v="0"/>
    <n v="16"/>
    <n v="0.9"/>
    <n v="0.16"/>
    <n v="0"/>
    <n v="16"/>
    <n v="0"/>
    <n v="0"/>
    <n v="0"/>
  </r>
  <r>
    <x v="8"/>
    <n v="28"/>
    <x v="22"/>
    <n v="0"/>
    <n v="0"/>
    <n v="15"/>
    <n v="0.8"/>
    <n v="0.16"/>
    <n v="0"/>
    <n v="15"/>
    <n v="0"/>
    <n v="0"/>
    <n v="0"/>
  </r>
  <r>
    <x v="8"/>
    <n v="28"/>
    <x v="23"/>
    <n v="0"/>
    <n v="0"/>
    <n v="14"/>
    <n v="0.6"/>
    <n v="0.16"/>
    <n v="0"/>
    <n v="14"/>
    <n v="0"/>
    <n v="0"/>
    <n v="0"/>
  </r>
  <r>
    <x v="8"/>
    <n v="29"/>
    <x v="0"/>
    <n v="0"/>
    <n v="0"/>
    <n v="13"/>
    <n v="0.4"/>
    <n v="0.16"/>
    <n v="0"/>
    <n v="13"/>
    <n v="0"/>
    <n v="0"/>
    <n v="0"/>
  </r>
  <r>
    <x v="8"/>
    <n v="29"/>
    <x v="1"/>
    <n v="0"/>
    <n v="0"/>
    <n v="11"/>
    <n v="0.4"/>
    <n v="0.16"/>
    <n v="0"/>
    <n v="11"/>
    <n v="0"/>
    <n v="0"/>
    <n v="0"/>
  </r>
  <r>
    <x v="8"/>
    <n v="29"/>
    <x v="2"/>
    <n v="0"/>
    <n v="0"/>
    <n v="9"/>
    <n v="0.4"/>
    <n v="0.16"/>
    <n v="0"/>
    <n v="9"/>
    <n v="0"/>
    <n v="0"/>
    <n v="0"/>
  </r>
  <r>
    <x v="8"/>
    <n v="29"/>
    <x v="3"/>
    <n v="0"/>
    <n v="0"/>
    <n v="9"/>
    <n v="0.4"/>
    <n v="0.16"/>
    <n v="0"/>
    <n v="9"/>
    <n v="0"/>
    <n v="0"/>
    <n v="0"/>
  </r>
  <r>
    <x v="8"/>
    <n v="29"/>
    <x v="4"/>
    <n v="0"/>
    <n v="0"/>
    <n v="8"/>
    <n v="0.5"/>
    <n v="0.16"/>
    <n v="0"/>
    <n v="8"/>
    <n v="0"/>
    <n v="0"/>
    <n v="0"/>
  </r>
  <r>
    <x v="8"/>
    <n v="29"/>
    <x v="5"/>
    <n v="0"/>
    <n v="0"/>
    <n v="7"/>
    <n v="0.6"/>
    <n v="0.16"/>
    <n v="0"/>
    <n v="7"/>
    <n v="0"/>
    <n v="0"/>
    <n v="0"/>
  </r>
  <r>
    <x v="8"/>
    <n v="29"/>
    <x v="6"/>
    <n v="0"/>
    <n v="0"/>
    <n v="7"/>
    <n v="0.7"/>
    <n v="0.16"/>
    <n v="0"/>
    <n v="0"/>
    <n v="0"/>
    <n v="0"/>
    <n v="0"/>
  </r>
  <r>
    <x v="8"/>
    <n v="29"/>
    <x v="7"/>
    <n v="0"/>
    <n v="10"/>
    <n v="6"/>
    <n v="0.7"/>
    <n v="0.16"/>
    <n v="9.2330000000000005"/>
    <n v="6.3049999999999997"/>
    <n v="58.808"/>
    <n v="25.015999999999998"/>
    <n v="2.2135285845770192E-6"/>
  </r>
  <r>
    <x v="8"/>
    <n v="29"/>
    <x v="8"/>
    <n v="0"/>
    <n v="23"/>
    <n v="6"/>
    <n v="0.7"/>
    <n v="0.16"/>
    <n v="21.273"/>
    <n v="6.7030000000000003"/>
    <n v="140.05199999999999"/>
    <n v="103.381"/>
    <n v="9.1476174689061742E-6"/>
  </r>
  <r>
    <x v="8"/>
    <n v="29"/>
    <x v="9"/>
    <n v="0"/>
    <n v="52"/>
    <n v="6"/>
    <n v="0.7"/>
    <n v="0.16"/>
    <n v="48.194000000000003"/>
    <n v="7.5869999999999997"/>
    <n v="322.904"/>
    <n v="279.75400000000002"/>
    <n v="2.4753896532209767E-5"/>
  </r>
  <r>
    <x v="8"/>
    <n v="29"/>
    <x v="10"/>
    <n v="0"/>
    <n v="102"/>
    <n v="7"/>
    <n v="0.7"/>
    <n v="0.16"/>
    <n v="94.929000000000002"/>
    <n v="10.119"/>
    <n v="640.55799999999999"/>
    <n v="586.15200000000004"/>
    <n v="5.1865374436640113E-5"/>
  </r>
  <r>
    <x v="8"/>
    <n v="29"/>
    <x v="11"/>
    <n v="14"/>
    <n v="228"/>
    <n v="7"/>
    <n v="0.7"/>
    <n v="0.16"/>
    <n v="230.73400000000001"/>
    <n v="14.574"/>
    <n v="1571.241"/>
    <n v="1483.857"/>
    <n v="1.3129836444374408E-4"/>
  </r>
  <r>
    <x v="8"/>
    <n v="29"/>
    <x v="12"/>
    <n v="57"/>
    <n v="326"/>
    <n v="7"/>
    <n v="0.8"/>
    <n v="0.16"/>
    <n v="383.80500000000001"/>
    <n v="19.265000000000001"/>
    <n v="2602.9569999999999"/>
    <n v="2479.0160000000001"/>
    <n v="2.1935452420945731E-4"/>
  </r>
  <r>
    <x v="8"/>
    <n v="29"/>
    <x v="13"/>
    <n v="8"/>
    <n v="186"/>
    <n v="6"/>
    <n v="0.7"/>
    <n v="0.16"/>
    <n v="183.42500000000001"/>
    <n v="12.022"/>
    <n v="1254.037"/>
    <n v="1177.893"/>
    <n v="1.0422528881808358E-4"/>
  </r>
  <r>
    <x v="8"/>
    <n v="29"/>
    <x v="14"/>
    <n v="20"/>
    <n v="218"/>
    <n v="6"/>
    <n v="0.6"/>
    <n v="0.16"/>
    <n v="224.53299999999999"/>
    <n v="13.595000000000001"/>
    <n v="1546.25"/>
    <n v="1459.752"/>
    <n v="1.2916544525077843E-4"/>
  </r>
  <r>
    <x v="8"/>
    <n v="29"/>
    <x v="15"/>
    <n v="0"/>
    <n v="34"/>
    <n v="6"/>
    <n v="0.5"/>
    <n v="0.16"/>
    <n v="31.478999999999999"/>
    <n v="7.0979999999999999"/>
    <n v="208.76499999999999"/>
    <n v="169.65899999999999"/>
    <n v="1.5012194041043832E-5"/>
  </r>
  <r>
    <x v="8"/>
    <n v="29"/>
    <x v="16"/>
    <n v="0"/>
    <n v="50"/>
    <n v="5"/>
    <n v="0.4"/>
    <n v="0.16"/>
    <n v="46.307000000000002"/>
    <n v="6.67"/>
    <n v="316.47300000000001"/>
    <n v="273.55099999999999"/>
    <n v="2.4205027096243533E-5"/>
  </r>
  <r>
    <x v="8"/>
    <n v="29"/>
    <x v="17"/>
    <n v="0"/>
    <n v="14"/>
    <n v="4"/>
    <n v="0.4"/>
    <n v="0.15"/>
    <n v="12.932"/>
    <n v="4.4630000000000001"/>
    <n v="82.054000000000002"/>
    <n v="47.438000000000002"/>
    <n v="4.1975283416679188E-6"/>
  </r>
  <r>
    <x v="8"/>
    <n v="29"/>
    <x v="18"/>
    <n v="0"/>
    <n v="0"/>
    <n v="3"/>
    <n v="0.5"/>
    <n v="0.15"/>
    <n v="0"/>
    <n v="3"/>
    <n v="0"/>
    <n v="0"/>
    <n v="0"/>
  </r>
  <r>
    <x v="8"/>
    <n v="29"/>
    <x v="19"/>
    <n v="0"/>
    <n v="0"/>
    <n v="2"/>
    <n v="0.6"/>
    <n v="0.15"/>
    <n v="0"/>
    <n v="2"/>
    <n v="0"/>
    <n v="0"/>
    <n v="0"/>
  </r>
  <r>
    <x v="8"/>
    <n v="29"/>
    <x v="20"/>
    <n v="0"/>
    <n v="0"/>
    <n v="2"/>
    <n v="0.6"/>
    <n v="0.15"/>
    <n v="0"/>
    <n v="2"/>
    <n v="0"/>
    <n v="0"/>
    <n v="0"/>
  </r>
  <r>
    <x v="8"/>
    <n v="29"/>
    <x v="21"/>
    <n v="0"/>
    <n v="0"/>
    <n v="1"/>
    <n v="0.5"/>
    <n v="0.15"/>
    <n v="0"/>
    <n v="1"/>
    <n v="0"/>
    <n v="0"/>
    <n v="0"/>
  </r>
  <r>
    <x v="8"/>
    <n v="29"/>
    <x v="22"/>
    <n v="0"/>
    <n v="0"/>
    <n v="1"/>
    <n v="0.7"/>
    <n v="0.15"/>
    <n v="0"/>
    <n v="1"/>
    <n v="0"/>
    <n v="0"/>
    <n v="0"/>
  </r>
  <r>
    <x v="8"/>
    <n v="29"/>
    <x v="23"/>
    <n v="0"/>
    <n v="0"/>
    <n v="1"/>
    <n v="0.7"/>
    <n v="0.15"/>
    <n v="0"/>
    <n v="1"/>
    <n v="0"/>
    <n v="0"/>
    <n v="0"/>
  </r>
  <r>
    <x v="8"/>
    <n v="30"/>
    <x v="0"/>
    <n v="0"/>
    <n v="0"/>
    <n v="1"/>
    <n v="0.6"/>
    <n v="0.15"/>
    <n v="0"/>
    <n v="1"/>
    <n v="0"/>
    <n v="0"/>
    <n v="0"/>
  </r>
  <r>
    <x v="8"/>
    <n v="30"/>
    <x v="1"/>
    <n v="0"/>
    <n v="0"/>
    <n v="0"/>
    <n v="0.6"/>
    <n v="0.15"/>
    <n v="0"/>
    <n v="0"/>
    <n v="0"/>
    <n v="0"/>
    <n v="0"/>
  </r>
  <r>
    <x v="8"/>
    <n v="30"/>
    <x v="2"/>
    <n v="0"/>
    <n v="0"/>
    <n v="0"/>
    <n v="0.9"/>
    <n v="0.15"/>
    <n v="0"/>
    <n v="0"/>
    <n v="0"/>
    <n v="0"/>
    <n v="0"/>
  </r>
  <r>
    <x v="8"/>
    <n v="30"/>
    <x v="3"/>
    <n v="0"/>
    <n v="0"/>
    <n v="0"/>
    <n v="1"/>
    <n v="0.15"/>
    <n v="0"/>
    <n v="0"/>
    <n v="0"/>
    <n v="0"/>
    <n v="0"/>
  </r>
  <r>
    <x v="8"/>
    <n v="30"/>
    <x v="4"/>
    <n v="0"/>
    <n v="0"/>
    <n v="0"/>
    <n v="1"/>
    <n v="0.15"/>
    <n v="0"/>
    <n v="0"/>
    <n v="0"/>
    <n v="0"/>
    <n v="0"/>
  </r>
  <r>
    <x v="8"/>
    <n v="30"/>
    <x v="5"/>
    <n v="0"/>
    <n v="0"/>
    <n v="0"/>
    <n v="1"/>
    <n v="0.15"/>
    <n v="0"/>
    <n v="0"/>
    <n v="0"/>
    <n v="0"/>
    <n v="0"/>
  </r>
  <r>
    <x v="8"/>
    <n v="30"/>
    <x v="6"/>
    <n v="0"/>
    <n v="0"/>
    <n v="1"/>
    <n v="0.6"/>
    <n v="0.15"/>
    <n v="0"/>
    <n v="0"/>
    <n v="0"/>
    <n v="0"/>
    <n v="0"/>
  </r>
  <r>
    <x v="8"/>
    <n v="30"/>
    <x v="7"/>
    <n v="627"/>
    <n v="45"/>
    <n v="3"/>
    <n v="0.3"/>
    <n v="0.15"/>
    <n v="222.471"/>
    <n v="11.023999999999999"/>
    <n v="1420.4010000000001"/>
    <n v="1338.3620000000001"/>
    <n v="1.184243101819503E-4"/>
  </r>
  <r>
    <x v="8"/>
    <n v="30"/>
    <x v="8"/>
    <n v="819"/>
    <n v="62"/>
    <n v="6"/>
    <n v="0.4"/>
    <n v="0.15"/>
    <n v="474.65800000000002"/>
    <n v="23.167999999999999"/>
    <n v="3312.194"/>
    <n v="3163.1210000000001"/>
    <n v="2.7988722217684066E-4"/>
  </r>
  <r>
    <x v="8"/>
    <n v="30"/>
    <x v="9"/>
    <n v="909"/>
    <n v="71"/>
    <n v="9"/>
    <n v="0.4"/>
    <n v="0.15"/>
    <n v="694.14599999999996"/>
    <n v="34.072000000000003"/>
    <n v="4633.6719999999996"/>
    <n v="4437.7740000000003"/>
    <n v="3.9267427250130708E-4"/>
  </r>
  <r>
    <x v="8"/>
    <n v="30"/>
    <x v="10"/>
    <n v="955"/>
    <n v="76"/>
    <n v="11"/>
    <n v="0.4"/>
    <n v="0.15"/>
    <n v="861.19200000000001"/>
    <n v="42.036999999999999"/>
    <n v="5518.9189999999999"/>
    <n v="5291.6530000000002"/>
    <n v="4.6822934022876315E-4"/>
  </r>
  <r>
    <x v="8"/>
    <n v="30"/>
    <x v="11"/>
    <n v="971"/>
    <n v="82"/>
    <n v="14"/>
    <n v="0.5"/>
    <n v="0.15"/>
    <n v="958.51300000000003"/>
    <n v="47.5"/>
    <n v="5972.51"/>
    <n v="5729.1710000000003"/>
    <n v="5.0694290751637783E-4"/>
  </r>
  <r>
    <x v="8"/>
    <n v="30"/>
    <x v="12"/>
    <n v="970"/>
    <n v="83"/>
    <n v="15"/>
    <n v="0.5"/>
    <n v="0.15"/>
    <n v="976.1"/>
    <n v="49.106000000000002"/>
    <n v="6034.3389999999999"/>
    <n v="5788.8090000000002"/>
    <n v="5.1221994692023944E-4"/>
  </r>
  <r>
    <x v="8"/>
    <n v="30"/>
    <x v="13"/>
    <n v="953"/>
    <n v="82"/>
    <n v="16"/>
    <n v="0.5"/>
    <n v="0.15"/>
    <n v="916.28800000000001"/>
    <n v="48.036000000000001"/>
    <n v="5708.4970000000003"/>
    <n v="5474.5129999999999"/>
    <n v="4.8440961832980857E-4"/>
  </r>
  <r>
    <x v="8"/>
    <n v="30"/>
    <x v="14"/>
    <n v="924"/>
    <n v="77"/>
    <n v="17"/>
    <n v="0.5"/>
    <n v="0.15"/>
    <n v="788.07100000000003"/>
    <n v="44.597999999999999"/>
    <n v="5016.1540000000005"/>
    <n v="4806.7030000000004"/>
    <n v="4.2531877550656033E-4"/>
  </r>
  <r>
    <x v="8"/>
    <n v="30"/>
    <x v="15"/>
    <n v="860"/>
    <n v="70"/>
    <n v="17"/>
    <n v="0.5"/>
    <n v="0.15"/>
    <n v="598.149"/>
    <n v="38.003"/>
    <n v="3947.0630000000001"/>
    <n v="3775.4949999999999"/>
    <n v="3.3407283752109104E-4"/>
  </r>
  <r>
    <x v="8"/>
    <n v="30"/>
    <x v="16"/>
    <n v="739"/>
    <n v="57"/>
    <n v="15"/>
    <n v="0.4"/>
    <n v="0.15"/>
    <n v="360.82499999999999"/>
    <n v="27.952000000000002"/>
    <n v="2391.0819999999999"/>
    <n v="2274.6480000000001"/>
    <n v="2.0127112119647217E-4"/>
  </r>
  <r>
    <x v="8"/>
    <n v="30"/>
    <x v="17"/>
    <n v="551"/>
    <n v="27"/>
    <n v="17"/>
    <n v="0.6"/>
    <n v="0.16"/>
    <n v="125.318"/>
    <n v="20.887"/>
    <n v="626.97699999999998"/>
    <n v="573.05200000000002"/>
    <n v="5.0706227312481215E-5"/>
  </r>
  <r>
    <x v="8"/>
    <n v="30"/>
    <x v="18"/>
    <n v="0"/>
    <n v="0"/>
    <n v="15"/>
    <n v="1"/>
    <n v="0.16"/>
    <n v="0"/>
    <n v="15"/>
    <n v="0"/>
    <n v="0"/>
    <n v="0"/>
  </r>
  <r>
    <x v="8"/>
    <n v="30"/>
    <x v="19"/>
    <n v="0"/>
    <n v="0"/>
    <n v="14"/>
    <n v="1.2"/>
    <n v="0.16"/>
    <n v="0"/>
    <n v="14"/>
    <n v="0"/>
    <n v="0"/>
    <n v="0"/>
  </r>
  <r>
    <x v="8"/>
    <n v="30"/>
    <x v="20"/>
    <n v="0"/>
    <n v="0"/>
    <n v="12"/>
    <n v="1.3"/>
    <n v="0.16"/>
    <n v="0"/>
    <n v="12"/>
    <n v="0"/>
    <n v="0"/>
    <n v="0"/>
  </r>
  <r>
    <x v="8"/>
    <n v="30"/>
    <x v="21"/>
    <n v="0"/>
    <n v="0"/>
    <n v="10"/>
    <n v="1.2"/>
    <n v="0.16"/>
    <n v="0"/>
    <n v="10"/>
    <n v="0"/>
    <n v="0"/>
    <n v="0"/>
  </r>
  <r>
    <x v="8"/>
    <n v="30"/>
    <x v="22"/>
    <n v="0"/>
    <n v="0"/>
    <n v="9"/>
    <n v="1.1000000000000001"/>
    <n v="0.16"/>
    <n v="0"/>
    <n v="9"/>
    <n v="0"/>
    <n v="0"/>
    <n v="0"/>
  </r>
  <r>
    <x v="8"/>
    <n v="30"/>
    <x v="23"/>
    <n v="0"/>
    <n v="0"/>
    <n v="9"/>
    <n v="1"/>
    <n v="0.16"/>
    <n v="0"/>
    <n v="9"/>
    <n v="0"/>
    <n v="0"/>
    <n v="0"/>
  </r>
  <r>
    <x v="9"/>
    <n v="1"/>
    <x v="0"/>
    <n v="0"/>
    <n v="0"/>
    <n v="9"/>
    <n v="1"/>
    <n v="0.16"/>
    <n v="0"/>
    <n v="9"/>
    <n v="0"/>
    <n v="0"/>
    <n v="0"/>
  </r>
  <r>
    <x v="9"/>
    <n v="1"/>
    <x v="1"/>
    <n v="0"/>
    <n v="0"/>
    <n v="8"/>
    <n v="1"/>
    <n v="0.16"/>
    <n v="0"/>
    <n v="8"/>
    <n v="0"/>
    <n v="0"/>
    <n v="0"/>
  </r>
  <r>
    <x v="9"/>
    <n v="1"/>
    <x v="2"/>
    <n v="0"/>
    <n v="0"/>
    <n v="8"/>
    <n v="0.9"/>
    <n v="0.16"/>
    <n v="0"/>
    <n v="8"/>
    <n v="0"/>
    <n v="0"/>
    <n v="0"/>
  </r>
  <r>
    <x v="9"/>
    <n v="1"/>
    <x v="3"/>
    <n v="0"/>
    <n v="0"/>
    <n v="7"/>
    <n v="0.9"/>
    <n v="0.16"/>
    <n v="0"/>
    <n v="7"/>
    <n v="0"/>
    <n v="0"/>
    <n v="0"/>
  </r>
  <r>
    <x v="9"/>
    <n v="1"/>
    <x v="4"/>
    <n v="0"/>
    <n v="0"/>
    <n v="7"/>
    <n v="0.8"/>
    <n v="0.16"/>
    <n v="0"/>
    <n v="7"/>
    <n v="0"/>
    <n v="0"/>
    <n v="0"/>
  </r>
  <r>
    <x v="9"/>
    <n v="1"/>
    <x v="5"/>
    <n v="0"/>
    <n v="0"/>
    <n v="7"/>
    <n v="0.7"/>
    <n v="0.16"/>
    <n v="0"/>
    <n v="7"/>
    <n v="0"/>
    <n v="0"/>
    <n v="0"/>
  </r>
  <r>
    <x v="9"/>
    <n v="1"/>
    <x v="6"/>
    <n v="0"/>
    <n v="0"/>
    <n v="8"/>
    <n v="0.5"/>
    <n v="0.16"/>
    <n v="0"/>
    <n v="0"/>
    <n v="0"/>
    <n v="0"/>
    <n v="0"/>
  </r>
  <r>
    <x v="9"/>
    <n v="1"/>
    <x v="7"/>
    <n v="453"/>
    <n v="52"/>
    <n v="13"/>
    <n v="0.4"/>
    <n v="0.16"/>
    <n v="182.554"/>
    <n v="19.408999999999999"/>
    <n v="1134.192"/>
    <n v="1062.2950000000001"/>
    <n v="9.399665605025763E-5"/>
  </r>
  <r>
    <x v="9"/>
    <n v="1"/>
    <x v="8"/>
    <n v="289"/>
    <n v="145"/>
    <n v="19"/>
    <n v="0.5"/>
    <n v="0.16"/>
    <n v="294.834"/>
    <n v="29.335000000000001"/>
    <n v="1974.9069999999999"/>
    <n v="1873.22"/>
    <n v="1.6575095999365861E-4"/>
  </r>
  <r>
    <x v="9"/>
    <n v="1"/>
    <x v="9"/>
    <n v="452"/>
    <n v="191"/>
    <n v="22"/>
    <n v="0.7"/>
    <n v="0.16"/>
    <n v="515.94200000000001"/>
    <n v="39.066000000000003"/>
    <n v="3344.0819999999999"/>
    <n v="3193.88"/>
    <n v="2.8260891732126843E-4"/>
  </r>
  <r>
    <x v="9"/>
    <n v="1"/>
    <x v="10"/>
    <n v="957"/>
    <n v="80"/>
    <n v="24"/>
    <n v="0.8"/>
    <n v="0.16"/>
    <n v="865.32899999999995"/>
    <n v="51.853000000000002"/>
    <n v="5325.84"/>
    <n v="5105.415"/>
    <n v="4.5175016144180855E-4"/>
  </r>
  <r>
    <x v="9"/>
    <n v="1"/>
    <x v="11"/>
    <n v="993"/>
    <n v="77"/>
    <n v="25"/>
    <n v="0.9"/>
    <n v="0.16"/>
    <n v="970.053"/>
    <n v="55.375999999999998"/>
    <n v="5848.9380000000001"/>
    <n v="5609.9790000000003"/>
    <n v="4.9639626140777116E-4"/>
  </r>
  <r>
    <x v="9"/>
    <n v="1"/>
    <x v="12"/>
    <n v="997"/>
    <n v="78"/>
    <n v="26"/>
    <n v="1"/>
    <n v="0.16"/>
    <n v="992.20600000000002"/>
    <n v="56.274000000000001"/>
    <n v="5951.7920000000004"/>
    <n v="5709.1880000000001"/>
    <n v="5.0517472148721237E-4"/>
  </r>
  <r>
    <x v="9"/>
    <n v="1"/>
    <x v="13"/>
    <n v="980"/>
    <n v="79"/>
    <n v="26"/>
    <n v="1"/>
    <n v="0.16"/>
    <n v="933.16800000000001"/>
    <n v="54.491"/>
    <n v="5659.1390000000001"/>
    <n v="5426.9040000000005"/>
    <n v="4.8019695913636734E-4"/>
  </r>
  <r>
    <x v="9"/>
    <n v="1"/>
    <x v="14"/>
    <n v="955"/>
    <n v="71"/>
    <n v="26"/>
    <n v="1"/>
    <n v="0.16"/>
    <n v="801.59"/>
    <n v="50.515000000000001"/>
    <n v="4981.2709999999997"/>
    <n v="4773.0569999999998"/>
    <n v="4.2234162557225108E-4"/>
  </r>
  <r>
    <x v="9"/>
    <n v="1"/>
    <x v="15"/>
    <n v="475"/>
    <n v="155"/>
    <n v="25"/>
    <n v="0.9"/>
    <n v="0.16"/>
    <n v="454.887"/>
    <n v="39.286999999999999"/>
    <n v="2958.058"/>
    <n v="2821.5329999999999"/>
    <n v="2.4966197424957428E-4"/>
  </r>
  <r>
    <x v="9"/>
    <n v="1"/>
    <x v="16"/>
    <n v="458"/>
    <n v="87"/>
    <n v="23"/>
    <n v="0.6"/>
    <n v="0.16"/>
    <n v="277.23700000000002"/>
    <n v="32.395000000000003"/>
    <n v="1795.914"/>
    <n v="1700.569"/>
    <n v="1.5047402028883742E-4"/>
  </r>
  <r>
    <x v="9"/>
    <n v="1"/>
    <x v="17"/>
    <n v="140"/>
    <n v="39"/>
    <n v="18"/>
    <n v="0.5"/>
    <n v="0.16"/>
    <n v="64.771000000000001"/>
    <n v="20.166"/>
    <n v="361.53"/>
    <n v="317.01100000000002"/>
    <n v="2.8050564044025646E-5"/>
  </r>
  <r>
    <x v="9"/>
    <n v="1"/>
    <x v="18"/>
    <n v="0"/>
    <n v="0"/>
    <n v="16"/>
    <n v="0.5"/>
    <n v="0.16"/>
    <n v="0"/>
    <n v="16"/>
    <n v="0"/>
    <n v="0"/>
    <n v="0"/>
  </r>
  <r>
    <x v="9"/>
    <n v="1"/>
    <x v="19"/>
    <n v="0"/>
    <n v="0"/>
    <n v="16"/>
    <n v="0.7"/>
    <n v="0.16"/>
    <n v="0"/>
    <n v="16"/>
    <n v="0"/>
    <n v="0"/>
    <n v="0"/>
  </r>
  <r>
    <x v="9"/>
    <n v="1"/>
    <x v="20"/>
    <n v="0"/>
    <n v="0"/>
    <n v="17"/>
    <n v="0.8"/>
    <n v="0.16"/>
    <n v="0"/>
    <n v="17"/>
    <n v="0"/>
    <n v="0"/>
    <n v="0"/>
  </r>
  <r>
    <x v="9"/>
    <n v="1"/>
    <x v="21"/>
    <n v="0"/>
    <n v="0"/>
    <n v="16"/>
    <n v="0.9"/>
    <n v="0.16"/>
    <n v="0"/>
    <n v="16"/>
    <n v="0"/>
    <n v="0"/>
    <n v="0"/>
  </r>
  <r>
    <x v="9"/>
    <n v="1"/>
    <x v="22"/>
    <n v="0"/>
    <n v="0"/>
    <n v="15"/>
    <n v="0.8"/>
    <n v="0.16"/>
    <n v="0"/>
    <n v="15"/>
    <n v="0"/>
    <n v="0"/>
    <n v="0"/>
  </r>
  <r>
    <x v="9"/>
    <n v="1"/>
    <x v="23"/>
    <n v="0"/>
    <n v="0"/>
    <n v="14"/>
    <n v="0.6"/>
    <n v="0.16"/>
    <n v="0"/>
    <n v="14"/>
    <n v="0"/>
    <n v="0"/>
    <n v="0"/>
  </r>
  <r>
    <x v="9"/>
    <n v="2"/>
    <x v="0"/>
    <n v="0"/>
    <n v="0"/>
    <n v="13"/>
    <n v="0.4"/>
    <n v="0.16"/>
    <n v="0"/>
    <n v="13"/>
    <n v="0"/>
    <n v="0"/>
    <n v="0"/>
  </r>
  <r>
    <x v="9"/>
    <n v="2"/>
    <x v="1"/>
    <n v="0"/>
    <n v="0"/>
    <n v="11"/>
    <n v="0.4"/>
    <n v="0.16"/>
    <n v="0"/>
    <n v="11"/>
    <n v="0"/>
    <n v="0"/>
    <n v="0"/>
  </r>
  <r>
    <x v="9"/>
    <n v="2"/>
    <x v="2"/>
    <n v="0"/>
    <n v="0"/>
    <n v="10"/>
    <n v="0.5"/>
    <n v="0.16"/>
    <n v="0"/>
    <n v="10"/>
    <n v="0"/>
    <n v="0"/>
    <n v="0"/>
  </r>
  <r>
    <x v="9"/>
    <n v="2"/>
    <x v="3"/>
    <n v="0"/>
    <n v="0"/>
    <n v="9"/>
    <n v="0.4"/>
    <n v="0.16"/>
    <n v="0"/>
    <n v="9"/>
    <n v="0"/>
    <n v="0"/>
    <n v="0"/>
  </r>
  <r>
    <x v="9"/>
    <n v="2"/>
    <x v="4"/>
    <n v="0"/>
    <n v="0"/>
    <n v="9"/>
    <n v="0.3"/>
    <n v="0.16"/>
    <n v="0"/>
    <n v="9"/>
    <n v="0"/>
    <n v="0"/>
    <n v="0"/>
  </r>
  <r>
    <x v="9"/>
    <n v="2"/>
    <x v="5"/>
    <n v="0"/>
    <n v="0"/>
    <n v="9"/>
    <n v="0.3"/>
    <n v="0.16"/>
    <n v="0"/>
    <n v="9"/>
    <n v="0"/>
    <n v="0"/>
    <n v="0"/>
  </r>
  <r>
    <x v="9"/>
    <n v="2"/>
    <x v="6"/>
    <n v="0"/>
    <n v="0"/>
    <n v="9"/>
    <n v="0.4"/>
    <n v="0.16"/>
    <n v="0"/>
    <n v="0"/>
    <n v="0"/>
    <n v="0"/>
    <n v="0"/>
  </r>
  <r>
    <x v="9"/>
    <n v="2"/>
    <x v="7"/>
    <n v="157"/>
    <n v="70"/>
    <n v="10"/>
    <n v="0.5"/>
    <n v="0.16"/>
    <n v="116.34"/>
    <n v="14.013999999999999"/>
    <n v="757.81700000000001"/>
    <n v="699.25599999999997"/>
    <n v="6.1873326828309406E-5"/>
  </r>
  <r>
    <x v="9"/>
    <n v="2"/>
    <x v="8"/>
    <n v="49"/>
    <n v="146"/>
    <n v="12"/>
    <n v="0.5"/>
    <n v="0.16"/>
    <n v="168.78399999999999"/>
    <n v="17.907"/>
    <n v="1155.799"/>
    <n v="1083.136"/>
    <n v="9.5840761791829803E-5"/>
  </r>
  <r>
    <x v="9"/>
    <n v="2"/>
    <x v="9"/>
    <n v="34"/>
    <n v="204"/>
    <n v="13"/>
    <n v="0.4"/>
    <n v="0.16"/>
    <n v="226.59299999999999"/>
    <n v="21.14"/>
    <n v="1527.4110000000001"/>
    <n v="1441.5809999999999"/>
    <n v="1.2755759315970274E-4"/>
  </r>
  <r>
    <x v="9"/>
    <n v="2"/>
    <x v="10"/>
    <n v="149"/>
    <n v="299"/>
    <n v="15"/>
    <n v="0.4"/>
    <n v="0.16"/>
    <n v="434.38499999999999"/>
    <n v="30.588000000000001"/>
    <n v="2856.1959999999999"/>
    <n v="2723.2809999999999"/>
    <n v="2.4096819384935599E-4"/>
  </r>
  <r>
    <x v="9"/>
    <n v="2"/>
    <x v="11"/>
    <n v="207"/>
    <n v="337"/>
    <n v="16"/>
    <n v="0.5"/>
    <n v="0.16"/>
    <n v="539.49"/>
    <n v="34.781999999999996"/>
    <n v="3490.3890000000001"/>
    <n v="3335.002"/>
    <n v="2.9509602880642503E-4"/>
  </r>
  <r>
    <x v="9"/>
    <n v="2"/>
    <x v="12"/>
    <n v="245"/>
    <n v="342"/>
    <n v="16"/>
    <n v="0.6"/>
    <n v="0.16"/>
    <n v="582.89200000000005"/>
    <n v="35.72"/>
    <n v="3760.7139999999999"/>
    <n v="3595.7489999999998"/>
    <n v="3.1816810019444483E-4"/>
  </r>
  <r>
    <x v="9"/>
    <n v="2"/>
    <x v="13"/>
    <n v="156"/>
    <n v="325"/>
    <n v="16"/>
    <n v="0.6"/>
    <n v="0.16"/>
    <n v="476.63099999999997"/>
    <n v="32.125"/>
    <n v="3111.098"/>
    <n v="2969.1509999999998"/>
    <n v="2.6272388113309246E-4"/>
  </r>
  <r>
    <x v="9"/>
    <n v="2"/>
    <x v="14"/>
    <n v="401"/>
    <n v="235"/>
    <n v="15"/>
    <n v="0.5"/>
    <n v="0.16"/>
    <n v="553.96600000000001"/>
    <n v="34.356999999999999"/>
    <n v="3639.9029999999998"/>
    <n v="3479.2179999999998"/>
    <n v="3.0785691137571504E-4"/>
  </r>
  <r>
    <x v="9"/>
    <n v="2"/>
    <x v="15"/>
    <n v="0"/>
    <n v="135"/>
    <n v="14"/>
    <n v="0.3"/>
    <n v="0.16"/>
    <n v="127.9"/>
    <n v="18.739999999999998"/>
    <n v="856.10299999999995"/>
    <n v="794.06"/>
    <n v="7.0262012626688038E-5"/>
  </r>
  <r>
    <x v="9"/>
    <n v="2"/>
    <x v="16"/>
    <n v="120"/>
    <n v="116"/>
    <n v="13"/>
    <n v="0.3"/>
    <n v="0.16"/>
    <n v="165.697"/>
    <n v="19.148"/>
    <n v="1122.54"/>
    <n v="1051.0550000000001"/>
    <n v="9.3002090120826642E-5"/>
  </r>
  <r>
    <x v="9"/>
    <n v="2"/>
    <x v="17"/>
    <n v="0"/>
    <n v="27"/>
    <n v="11"/>
    <n v="0.3"/>
    <n v="0.16"/>
    <n v="25.053000000000001"/>
    <n v="11.92"/>
    <n v="155.94900000000001"/>
    <n v="118.714"/>
    <n v="1.050435051125185E-5"/>
  </r>
  <r>
    <x v="9"/>
    <n v="2"/>
    <x v="18"/>
    <n v="0"/>
    <n v="0"/>
    <n v="9"/>
    <n v="0.3"/>
    <n v="0.16"/>
    <n v="0"/>
    <n v="9"/>
    <n v="0"/>
    <n v="0"/>
    <n v="0"/>
  </r>
  <r>
    <x v="9"/>
    <n v="2"/>
    <x v="19"/>
    <n v="0"/>
    <n v="0"/>
    <n v="9"/>
    <n v="0.3"/>
    <n v="0.16"/>
    <n v="0"/>
    <n v="9"/>
    <n v="0"/>
    <n v="0"/>
    <n v="0"/>
  </r>
  <r>
    <x v="9"/>
    <n v="2"/>
    <x v="20"/>
    <n v="0"/>
    <n v="0"/>
    <n v="9"/>
    <n v="0.3"/>
    <n v="0.16"/>
    <n v="0"/>
    <n v="9"/>
    <n v="0"/>
    <n v="0"/>
    <n v="0"/>
  </r>
  <r>
    <x v="9"/>
    <n v="2"/>
    <x v="21"/>
    <n v="0"/>
    <n v="0"/>
    <n v="9"/>
    <n v="0.3"/>
    <n v="0.16"/>
    <n v="0"/>
    <n v="9"/>
    <n v="0"/>
    <n v="0"/>
    <n v="0"/>
  </r>
  <r>
    <x v="9"/>
    <n v="2"/>
    <x v="22"/>
    <n v="0"/>
    <n v="0"/>
    <n v="9"/>
    <n v="0.3"/>
    <n v="0.16"/>
    <n v="0"/>
    <n v="9"/>
    <n v="0"/>
    <n v="0"/>
    <n v="0"/>
  </r>
  <r>
    <x v="9"/>
    <n v="2"/>
    <x v="23"/>
    <n v="0"/>
    <n v="0"/>
    <n v="8"/>
    <n v="0.2"/>
    <n v="0.16"/>
    <n v="0"/>
    <n v="8"/>
    <n v="0"/>
    <n v="0"/>
    <n v="0"/>
  </r>
  <r>
    <x v="9"/>
    <n v="3"/>
    <x v="0"/>
    <n v="0"/>
    <n v="0"/>
    <n v="8"/>
    <n v="0.2"/>
    <n v="0.16"/>
    <n v="0"/>
    <n v="8"/>
    <n v="0"/>
    <n v="0"/>
    <n v="0"/>
  </r>
  <r>
    <x v="9"/>
    <n v="3"/>
    <x v="1"/>
    <n v="0"/>
    <n v="0"/>
    <n v="7"/>
    <n v="0.2"/>
    <n v="0.16"/>
    <n v="0"/>
    <n v="7"/>
    <n v="0"/>
    <n v="0"/>
    <n v="0"/>
  </r>
  <r>
    <x v="9"/>
    <n v="3"/>
    <x v="2"/>
    <n v="0"/>
    <n v="0"/>
    <n v="7"/>
    <n v="0.2"/>
    <n v="0.16"/>
    <n v="0"/>
    <n v="7"/>
    <n v="0"/>
    <n v="0"/>
    <n v="0"/>
  </r>
  <r>
    <x v="9"/>
    <n v="3"/>
    <x v="3"/>
    <n v="0"/>
    <n v="0"/>
    <n v="7"/>
    <n v="0.2"/>
    <n v="0.16"/>
    <n v="0"/>
    <n v="7"/>
    <n v="0"/>
    <n v="0"/>
    <n v="0"/>
  </r>
  <r>
    <x v="9"/>
    <n v="3"/>
    <x v="4"/>
    <n v="0"/>
    <n v="0"/>
    <n v="6"/>
    <n v="0.2"/>
    <n v="0.16"/>
    <n v="0"/>
    <n v="6"/>
    <n v="0"/>
    <n v="0"/>
    <n v="0"/>
  </r>
  <r>
    <x v="9"/>
    <n v="3"/>
    <x v="5"/>
    <n v="0"/>
    <n v="0"/>
    <n v="6"/>
    <n v="0.2"/>
    <n v="0.16"/>
    <n v="0"/>
    <n v="6"/>
    <n v="0"/>
    <n v="0"/>
    <n v="0"/>
  </r>
  <r>
    <x v="9"/>
    <n v="3"/>
    <x v="6"/>
    <n v="0"/>
    <n v="0"/>
    <n v="6"/>
    <n v="0.1"/>
    <n v="0.16"/>
    <n v="0"/>
    <n v="0"/>
    <n v="0"/>
    <n v="0"/>
    <n v="0"/>
  </r>
  <r>
    <x v="9"/>
    <n v="3"/>
    <x v="7"/>
    <n v="0"/>
    <n v="11"/>
    <n v="6"/>
    <n v="0.1"/>
    <n v="0.16"/>
    <n v="10.157"/>
    <n v="6.4020000000000001"/>
    <n v="64.789000000000001"/>
    <n v="30.785"/>
    <n v="2.7239957417734065E-6"/>
  </r>
  <r>
    <x v="9"/>
    <n v="3"/>
    <x v="8"/>
    <n v="0"/>
    <n v="12"/>
    <n v="7"/>
    <n v="0.1"/>
    <n v="0.16"/>
    <n v="11.092000000000001"/>
    <n v="7.4390000000000001"/>
    <n v="70.798000000000002"/>
    <n v="36.58"/>
    <n v="3.2367634963154527E-6"/>
  </r>
  <r>
    <x v="9"/>
    <n v="3"/>
    <x v="9"/>
    <n v="0"/>
    <n v="35"/>
    <n v="9"/>
    <n v="0.2"/>
    <n v="0.16"/>
    <n v="32.414999999999999"/>
    <n v="10.238"/>
    <n v="211.53700000000001"/>
    <n v="172.33199999999999"/>
    <n v="1.5248713145080224E-5"/>
  </r>
  <r>
    <x v="9"/>
    <n v="3"/>
    <x v="10"/>
    <n v="0"/>
    <n v="105"/>
    <n v="11"/>
    <n v="0.4"/>
    <n v="0.16"/>
    <n v="97.823999999999998"/>
    <n v="14.504"/>
    <n v="650.14200000000005"/>
    <n v="595.39599999999996"/>
    <n v="5.2683325277535135E-5"/>
  </r>
  <r>
    <x v="9"/>
    <n v="3"/>
    <x v="11"/>
    <n v="8"/>
    <n v="181"/>
    <n v="12"/>
    <n v="0.5"/>
    <n v="0.16"/>
    <n v="178.77199999999999"/>
    <n v="18.21"/>
    <n v="1191.934"/>
    <n v="1117.991"/>
    <n v="9.8924889502712118E-5"/>
  </r>
  <r>
    <x v="9"/>
    <n v="3"/>
    <x v="12"/>
    <n v="0"/>
    <n v="40"/>
    <n v="13"/>
    <n v="0.5"/>
    <n v="0.16"/>
    <n v="37.106000000000002"/>
    <n v="14.288"/>
    <n v="235.81299999999999"/>
    <n v="195.74799999999999"/>
    <n v="1.7320666508385928E-5"/>
  </r>
  <r>
    <x v="9"/>
    <n v="3"/>
    <x v="13"/>
    <n v="0"/>
    <n v="81"/>
    <n v="13"/>
    <n v="0.6"/>
    <n v="0.16"/>
    <n v="75.203999999999994"/>
    <n v="15.539"/>
    <n v="491.096"/>
    <n v="441.98599999999999"/>
    <n v="3.9108916093014807E-5"/>
  </r>
  <r>
    <x v="9"/>
    <n v="3"/>
    <x v="14"/>
    <n v="0"/>
    <n v="132"/>
    <n v="13"/>
    <n v="0.5"/>
    <n v="0.16"/>
    <n v="124.05800000000001"/>
    <n v="17.318000000000001"/>
    <n v="825.48900000000003"/>
    <n v="764.53"/>
    <n v="6.764906494909931E-5"/>
  </r>
  <r>
    <x v="9"/>
    <n v="3"/>
    <x v="15"/>
    <n v="180"/>
    <n v="195"/>
    <n v="12"/>
    <n v="0.4"/>
    <n v="0.16"/>
    <n v="307.916"/>
    <n v="23.099"/>
    <n v="2103.85"/>
    <n v="1997.5940000000001"/>
    <n v="1.7675613285015777E-4"/>
  </r>
  <r>
    <x v="9"/>
    <n v="3"/>
    <x v="16"/>
    <n v="0"/>
    <n v="88"/>
    <n v="11"/>
    <n v="0.3"/>
    <n v="0.16"/>
    <n v="83.254999999999995"/>
    <n v="14.095000000000001"/>
    <n v="565.27499999999998"/>
    <n v="513.53700000000003"/>
    <n v="4.5440071503754752E-5"/>
  </r>
  <r>
    <x v="9"/>
    <n v="3"/>
    <x v="17"/>
    <n v="118"/>
    <n v="36"/>
    <n v="9"/>
    <n v="0.3"/>
    <n v="0.16"/>
    <n v="57.566000000000003"/>
    <n v="11.039"/>
    <n v="329.94499999999999"/>
    <n v="286.54500000000002"/>
    <n v="2.5354794861993206E-5"/>
  </r>
  <r>
    <x v="9"/>
    <n v="3"/>
    <x v="18"/>
    <n v="0"/>
    <n v="0"/>
    <n v="7"/>
    <n v="0.4"/>
    <n v="0.16"/>
    <n v="0"/>
    <n v="7"/>
    <n v="0"/>
    <n v="0"/>
    <n v="0"/>
  </r>
  <r>
    <x v="9"/>
    <n v="3"/>
    <x v="19"/>
    <n v="0"/>
    <n v="0"/>
    <n v="6"/>
    <n v="0.4"/>
    <n v="0.16"/>
    <n v="0"/>
    <n v="6"/>
    <n v="0"/>
    <n v="0"/>
    <n v="0"/>
  </r>
  <r>
    <x v="9"/>
    <n v="3"/>
    <x v="20"/>
    <n v="0"/>
    <n v="0"/>
    <n v="6"/>
    <n v="0.4"/>
    <n v="0.16"/>
    <n v="0"/>
    <n v="6"/>
    <n v="0"/>
    <n v="0"/>
    <n v="0"/>
  </r>
  <r>
    <x v="9"/>
    <n v="3"/>
    <x v="21"/>
    <n v="0"/>
    <n v="0"/>
    <n v="6"/>
    <n v="0.4"/>
    <n v="0.16"/>
    <n v="0"/>
    <n v="6"/>
    <n v="0"/>
    <n v="0"/>
    <n v="0"/>
  </r>
  <r>
    <x v="9"/>
    <n v="3"/>
    <x v="22"/>
    <n v="0"/>
    <n v="0"/>
    <n v="5"/>
    <n v="0.5"/>
    <n v="0.16"/>
    <n v="0"/>
    <n v="5"/>
    <n v="0"/>
    <n v="0"/>
    <n v="0"/>
  </r>
  <r>
    <x v="9"/>
    <n v="3"/>
    <x v="23"/>
    <n v="0"/>
    <n v="0"/>
    <n v="5"/>
    <n v="0.5"/>
    <n v="0.16"/>
    <n v="0"/>
    <n v="5"/>
    <n v="0"/>
    <n v="0"/>
    <n v="0"/>
  </r>
  <r>
    <x v="9"/>
    <n v="4"/>
    <x v="0"/>
    <n v="0"/>
    <n v="0"/>
    <n v="5"/>
    <n v="0.5"/>
    <n v="0.16"/>
    <n v="0"/>
    <n v="5"/>
    <n v="0"/>
    <n v="0"/>
    <n v="0"/>
  </r>
  <r>
    <x v="9"/>
    <n v="4"/>
    <x v="1"/>
    <n v="0"/>
    <n v="0"/>
    <n v="4"/>
    <n v="0.5"/>
    <n v="0.16"/>
    <n v="0"/>
    <n v="4"/>
    <n v="0"/>
    <n v="0"/>
    <n v="0"/>
  </r>
  <r>
    <x v="9"/>
    <n v="4"/>
    <x v="2"/>
    <n v="0"/>
    <n v="0"/>
    <n v="4"/>
    <n v="0.5"/>
    <n v="0.16"/>
    <n v="0"/>
    <n v="4"/>
    <n v="0"/>
    <n v="0"/>
    <n v="0"/>
  </r>
  <r>
    <x v="9"/>
    <n v="4"/>
    <x v="3"/>
    <n v="0"/>
    <n v="0"/>
    <n v="3"/>
    <n v="0.4"/>
    <n v="0.16"/>
    <n v="0"/>
    <n v="3"/>
    <n v="0"/>
    <n v="0"/>
    <n v="0"/>
  </r>
  <r>
    <x v="9"/>
    <n v="4"/>
    <x v="4"/>
    <n v="0"/>
    <n v="0"/>
    <n v="3"/>
    <n v="0.4"/>
    <n v="0.16"/>
    <n v="0"/>
    <n v="3"/>
    <n v="0"/>
    <n v="0"/>
    <n v="0"/>
  </r>
  <r>
    <x v="9"/>
    <n v="4"/>
    <x v="5"/>
    <n v="0"/>
    <n v="0"/>
    <n v="3"/>
    <n v="0.4"/>
    <n v="0.16"/>
    <n v="0"/>
    <n v="3"/>
    <n v="0"/>
    <n v="0"/>
    <n v="0"/>
  </r>
  <r>
    <x v="9"/>
    <n v="4"/>
    <x v="6"/>
    <n v="0"/>
    <n v="0"/>
    <n v="3"/>
    <n v="0.5"/>
    <n v="0.16"/>
    <n v="0"/>
    <n v="0"/>
    <n v="0"/>
    <n v="0"/>
    <n v="0"/>
  </r>
  <r>
    <x v="9"/>
    <n v="4"/>
    <x v="7"/>
    <n v="0"/>
    <n v="3"/>
    <n v="4"/>
    <n v="0.6"/>
    <n v="0.16"/>
    <n v="2.7679999999999998"/>
    <n v="4.0940000000000003"/>
    <n v="16.8"/>
    <n v="0"/>
    <n v="0"/>
  </r>
  <r>
    <x v="9"/>
    <n v="4"/>
    <x v="8"/>
    <n v="0"/>
    <n v="27"/>
    <n v="5"/>
    <n v="0.8"/>
    <n v="0.16"/>
    <n v="24.975000000000001"/>
    <n v="5.8029999999999999"/>
    <n v="166.45400000000001"/>
    <n v="128.84800000000001"/>
    <n v="1.1401052568979046E-5"/>
  </r>
  <r>
    <x v="9"/>
    <n v="4"/>
    <x v="9"/>
    <n v="12"/>
    <n v="173"/>
    <n v="6"/>
    <n v="0.9"/>
    <n v="0.16"/>
    <n v="173.42400000000001"/>
    <n v="11.417999999999999"/>
    <n v="1202.9829999999999"/>
    <n v="1128.6479999999999"/>
    <n v="9.9867868960892375E-5"/>
  </r>
  <r>
    <x v="9"/>
    <n v="4"/>
    <x v="10"/>
    <n v="5"/>
    <n v="167"/>
    <n v="7"/>
    <n v="0.9"/>
    <n v="0.16"/>
    <n v="162.29400000000001"/>
    <n v="12.057"/>
    <n v="1109.999"/>
    <n v="1038.9590000000001"/>
    <n v="9.1931781448015493E-5"/>
  </r>
  <r>
    <x v="9"/>
    <n v="4"/>
    <x v="11"/>
    <n v="0"/>
    <n v="90"/>
    <n v="7"/>
    <n v="0.9"/>
    <n v="0.16"/>
    <n v="83.593000000000004"/>
    <n v="9.6010000000000009"/>
    <n v="560.83299999999997"/>
    <n v="509.25200000000001"/>
    <n v="4.5060915364287507E-5"/>
  </r>
  <r>
    <x v="9"/>
    <n v="4"/>
    <x v="12"/>
    <n v="0"/>
    <n v="87"/>
    <n v="7"/>
    <n v="0.9"/>
    <n v="0.16"/>
    <n v="80.807000000000002"/>
    <n v="9.5139999999999993"/>
    <n v="541.13099999999997"/>
    <n v="490.24799999999999"/>
    <n v="4.3379355673637453E-5"/>
  </r>
  <r>
    <x v="9"/>
    <n v="4"/>
    <x v="13"/>
    <n v="0"/>
    <n v="111"/>
    <n v="6"/>
    <n v="0.8"/>
    <n v="0.16"/>
    <n v="103.55800000000001"/>
    <n v="9.31"/>
    <n v="702.36500000000001"/>
    <n v="645.76900000000001"/>
    <n v="5.7140555665722628E-5"/>
  </r>
  <r>
    <x v="9"/>
    <n v="4"/>
    <x v="14"/>
    <n v="0"/>
    <n v="102"/>
    <n v="6"/>
    <n v="0.8"/>
    <n v="0.16"/>
    <n v="95.022999999999996"/>
    <n v="9.0429999999999993"/>
    <n v="647.47400000000005"/>
    <n v="592.82299999999998"/>
    <n v="5.24556546248282E-5"/>
  </r>
  <r>
    <x v="9"/>
    <n v="4"/>
    <x v="15"/>
    <n v="0"/>
    <n v="17"/>
    <n v="7"/>
    <n v="0.8"/>
    <n v="0.16"/>
    <n v="15.725"/>
    <n v="7.5049999999999999"/>
    <n v="101.276"/>
    <n v="65.978999999999999"/>
    <n v="5.8381197026625819E-6"/>
  </r>
  <r>
    <x v="9"/>
    <n v="4"/>
    <x v="16"/>
    <n v="219"/>
    <n v="106"/>
    <n v="6"/>
    <n v="0.6"/>
    <n v="0.16"/>
    <n v="196.64"/>
    <n v="12.669"/>
    <n v="1366.5029999999999"/>
    <n v="1286.374"/>
    <n v="1.1382417730479208E-4"/>
  </r>
  <r>
    <x v="9"/>
    <n v="4"/>
    <x v="17"/>
    <n v="116"/>
    <n v="32"/>
    <n v="4"/>
    <n v="0.4"/>
    <n v="0.16"/>
    <n v="52.728000000000002"/>
    <n v="5.8010000000000002"/>
    <n v="302.11599999999999"/>
    <n v="259.702"/>
    <n v="2.2979605071627E-5"/>
  </r>
  <r>
    <x v="9"/>
    <n v="4"/>
    <x v="18"/>
    <n v="0"/>
    <n v="0"/>
    <n v="2"/>
    <n v="0.4"/>
    <n v="0.16"/>
    <n v="0"/>
    <n v="2"/>
    <n v="0"/>
    <n v="0"/>
    <n v="0"/>
  </r>
  <r>
    <x v="9"/>
    <n v="4"/>
    <x v="19"/>
    <n v="0"/>
    <n v="0"/>
    <n v="2"/>
    <n v="0.7"/>
    <n v="0.16"/>
    <n v="0"/>
    <n v="2"/>
    <n v="0"/>
    <n v="0"/>
    <n v="0"/>
  </r>
  <r>
    <x v="9"/>
    <n v="4"/>
    <x v="20"/>
    <n v="0"/>
    <n v="0"/>
    <n v="2"/>
    <n v="1"/>
    <n v="0.16"/>
    <n v="0"/>
    <n v="2"/>
    <n v="0"/>
    <n v="0"/>
    <n v="0"/>
  </r>
  <r>
    <x v="9"/>
    <n v="4"/>
    <x v="21"/>
    <n v="0"/>
    <n v="0"/>
    <n v="1"/>
    <n v="1"/>
    <n v="0.16"/>
    <n v="0"/>
    <n v="1"/>
    <n v="0"/>
    <n v="0"/>
    <n v="0"/>
  </r>
  <r>
    <x v="9"/>
    <n v="4"/>
    <x v="22"/>
    <n v="0"/>
    <n v="0"/>
    <n v="1"/>
    <n v="0.9"/>
    <n v="0.16"/>
    <n v="0"/>
    <n v="1"/>
    <n v="0"/>
    <n v="0"/>
    <n v="0"/>
  </r>
  <r>
    <x v="9"/>
    <n v="4"/>
    <x v="23"/>
    <n v="0"/>
    <n v="0"/>
    <n v="1"/>
    <n v="0.8"/>
    <n v="0.16"/>
    <n v="0"/>
    <n v="1"/>
    <n v="0"/>
    <n v="0"/>
    <n v="0"/>
  </r>
  <r>
    <x v="9"/>
    <n v="5"/>
    <x v="0"/>
    <n v="0"/>
    <n v="0"/>
    <n v="0"/>
    <n v="0.7"/>
    <n v="0.16"/>
    <n v="0"/>
    <n v="0"/>
    <n v="0"/>
    <n v="0"/>
    <n v="0"/>
  </r>
  <r>
    <x v="9"/>
    <n v="5"/>
    <x v="1"/>
    <n v="0"/>
    <n v="0"/>
    <n v="0"/>
    <n v="0.8"/>
    <n v="0.16"/>
    <n v="0"/>
    <n v="0"/>
    <n v="0"/>
    <n v="0"/>
    <n v="0"/>
  </r>
  <r>
    <x v="9"/>
    <n v="5"/>
    <x v="2"/>
    <n v="0"/>
    <n v="0"/>
    <n v="0"/>
    <n v="0.9"/>
    <n v="0.16"/>
    <n v="0"/>
    <n v="0"/>
    <n v="0"/>
    <n v="0"/>
    <n v="0"/>
  </r>
  <r>
    <x v="9"/>
    <n v="5"/>
    <x v="3"/>
    <n v="0"/>
    <n v="0"/>
    <n v="0"/>
    <n v="0.9"/>
    <n v="0.16"/>
    <n v="0"/>
    <n v="0"/>
    <n v="0"/>
    <n v="0"/>
    <n v="0"/>
  </r>
  <r>
    <x v="9"/>
    <n v="5"/>
    <x v="4"/>
    <n v="0"/>
    <n v="0"/>
    <n v="0"/>
    <n v="0.8"/>
    <n v="0.16"/>
    <n v="0"/>
    <n v="0"/>
    <n v="0"/>
    <n v="0"/>
    <n v="0"/>
  </r>
  <r>
    <x v="9"/>
    <n v="5"/>
    <x v="5"/>
    <n v="0"/>
    <n v="0"/>
    <n v="0"/>
    <n v="0.8"/>
    <n v="0.16"/>
    <n v="0"/>
    <n v="0"/>
    <n v="0"/>
    <n v="0"/>
    <n v="0"/>
  </r>
  <r>
    <x v="9"/>
    <n v="5"/>
    <x v="6"/>
    <n v="0"/>
    <n v="0"/>
    <n v="0"/>
    <n v="0.5"/>
    <n v="0.16"/>
    <n v="0"/>
    <n v="0"/>
    <n v="0"/>
    <n v="0"/>
    <n v="0"/>
  </r>
  <r>
    <x v="9"/>
    <n v="5"/>
    <x v="7"/>
    <n v="634"/>
    <n v="39"/>
    <n v="2"/>
    <n v="0.2"/>
    <n v="0.16"/>
    <n v="214.39099999999999"/>
    <n v="9.9469999999999992"/>
    <n v="1354.644"/>
    <n v="1274.9349999999999"/>
    <n v="1.1281200295721546E-4"/>
  </r>
  <r>
    <x v="9"/>
    <n v="5"/>
    <x v="8"/>
    <n v="817"/>
    <n v="57"/>
    <n v="5"/>
    <n v="0.1"/>
    <n v="0.16"/>
    <n v="462.149"/>
    <n v="23.36"/>
    <n v="3218.8820000000001"/>
    <n v="3073.116"/>
    <n v="2.719231735577627E-4"/>
  </r>
  <r>
    <x v="9"/>
    <n v="5"/>
    <x v="9"/>
    <n v="903"/>
    <n v="69"/>
    <n v="7"/>
    <n v="0.2"/>
    <n v="0.16"/>
    <n v="679.66099999999994"/>
    <n v="33.124000000000002"/>
    <n v="4561.4219999999996"/>
    <n v="4368.0839999999998"/>
    <n v="3.8650778676980828E-4"/>
  </r>
  <r>
    <x v="9"/>
    <n v="5"/>
    <x v="10"/>
    <n v="951"/>
    <n v="75"/>
    <n v="10"/>
    <n v="0.3"/>
    <n v="0.16"/>
    <n v="846.52300000000002"/>
    <n v="41.463000000000001"/>
    <n v="5446.8680000000004"/>
    <n v="5222.1549999999997"/>
    <n v="4.6207984352381688E-4"/>
  </r>
  <r>
    <x v="9"/>
    <n v="5"/>
    <x v="11"/>
    <n v="971"/>
    <n v="79"/>
    <n v="11"/>
    <n v="0.3"/>
    <n v="0.16"/>
    <n v="942.91"/>
    <n v="46.003"/>
    <n v="5922.4530000000004"/>
    <n v="5680.8879999999999"/>
    <n v="5.0267060976097596E-4"/>
  </r>
  <r>
    <x v="9"/>
    <n v="5"/>
    <x v="12"/>
    <n v="622"/>
    <n v="219"/>
    <n v="12"/>
    <n v="0.2"/>
    <n v="0.16"/>
    <n v="809.60400000000004"/>
    <n v="42.956000000000003"/>
    <n v="5123.857"/>
    <n v="4910.59"/>
    <n v="4.3451116613919355E-4"/>
  </r>
  <r>
    <x v="9"/>
    <n v="5"/>
    <x v="13"/>
    <n v="601"/>
    <n v="206"/>
    <n v="13"/>
    <n v="0.2"/>
    <n v="0.16"/>
    <n v="743.85199999999998"/>
    <n v="41.462000000000003"/>
    <n v="4749.9809999999998"/>
    <n v="4549.9620000000004"/>
    <n v="4.0260117307879857E-4"/>
  </r>
  <r>
    <x v="9"/>
    <n v="5"/>
    <x v="14"/>
    <n v="565"/>
    <n v="175"/>
    <n v="13"/>
    <n v="0.2"/>
    <n v="0.16"/>
    <n v="616.39400000000001"/>
    <n v="36.625999999999998"/>
    <n v="4036.9209999999998"/>
    <n v="3862.1680000000001"/>
    <n v="3.4174205574187154E-4"/>
  </r>
  <r>
    <x v="9"/>
    <n v="5"/>
    <x v="15"/>
    <n v="861"/>
    <n v="65"/>
    <n v="12"/>
    <n v="0.2"/>
    <n v="0.16"/>
    <n v="574.97900000000004"/>
    <n v="34.131999999999998"/>
    <n v="3861.6089999999999"/>
    <n v="3693.069"/>
    <n v="3.2677941302827263E-4"/>
  </r>
  <r>
    <x v="9"/>
    <n v="5"/>
    <x v="16"/>
    <n v="405"/>
    <n v="85"/>
    <n v="11"/>
    <n v="0.3"/>
    <n v="0.16"/>
    <n v="248.86600000000001"/>
    <n v="20.202999999999999"/>
    <n v="1679.636"/>
    <n v="1588.4110000000001"/>
    <n v="1.405497742467448E-4"/>
  </r>
  <r>
    <x v="9"/>
    <n v="5"/>
    <x v="17"/>
    <n v="210"/>
    <n v="29"/>
    <n v="8"/>
    <n v="0.7"/>
    <n v="0.16"/>
    <n v="65.870999999999995"/>
    <n v="10.012"/>
    <n v="347.49400000000003"/>
    <n v="303.47199999999998"/>
    <n v="2.6852572218530426E-5"/>
  </r>
  <r>
    <x v="9"/>
    <n v="5"/>
    <x v="18"/>
    <n v="0"/>
    <n v="0"/>
    <n v="6"/>
    <n v="0.9"/>
    <n v="0.16"/>
    <n v="0"/>
    <n v="6"/>
    <n v="0"/>
    <n v="0"/>
    <n v="0"/>
  </r>
  <r>
    <x v="9"/>
    <n v="5"/>
    <x v="19"/>
    <n v="0"/>
    <n v="0"/>
    <n v="6"/>
    <n v="0.9"/>
    <n v="0.16"/>
    <n v="0"/>
    <n v="6"/>
    <n v="0"/>
    <n v="0"/>
    <n v="0"/>
  </r>
  <r>
    <x v="9"/>
    <n v="5"/>
    <x v="20"/>
    <n v="0"/>
    <n v="0"/>
    <n v="5"/>
    <n v="0.9"/>
    <n v="0.16"/>
    <n v="0"/>
    <n v="5"/>
    <n v="0"/>
    <n v="0"/>
    <n v="0"/>
  </r>
  <r>
    <x v="9"/>
    <n v="5"/>
    <x v="21"/>
    <n v="0"/>
    <n v="0"/>
    <n v="4"/>
    <n v="0.9"/>
    <n v="0.16"/>
    <n v="0"/>
    <n v="4"/>
    <n v="0"/>
    <n v="0"/>
    <n v="0"/>
  </r>
  <r>
    <x v="9"/>
    <n v="5"/>
    <x v="22"/>
    <n v="0"/>
    <n v="0"/>
    <n v="3"/>
    <n v="0.8"/>
    <n v="0.16"/>
    <n v="0"/>
    <n v="3"/>
    <n v="0"/>
    <n v="0"/>
    <n v="0"/>
  </r>
  <r>
    <x v="9"/>
    <n v="5"/>
    <x v="23"/>
    <n v="0"/>
    <n v="0"/>
    <n v="1"/>
    <n v="0.5"/>
    <n v="0.16"/>
    <n v="0"/>
    <n v="1"/>
    <n v="0"/>
    <n v="0"/>
    <n v="0"/>
  </r>
  <r>
    <x v="9"/>
    <n v="6"/>
    <x v="0"/>
    <n v="0"/>
    <n v="0"/>
    <n v="1"/>
    <n v="0.4"/>
    <n v="0.16"/>
    <n v="0"/>
    <n v="1"/>
    <n v="0"/>
    <n v="0"/>
    <n v="0"/>
  </r>
  <r>
    <x v="9"/>
    <n v="6"/>
    <x v="1"/>
    <n v="0"/>
    <n v="0"/>
    <n v="0"/>
    <n v="0.4"/>
    <n v="0.16"/>
    <n v="0"/>
    <n v="0"/>
    <n v="0"/>
    <n v="0"/>
    <n v="0"/>
  </r>
  <r>
    <x v="9"/>
    <n v="6"/>
    <x v="2"/>
    <n v="0"/>
    <n v="0"/>
    <n v="0"/>
    <n v="0.4"/>
    <n v="0.16"/>
    <n v="0"/>
    <n v="0"/>
    <n v="0"/>
    <n v="0"/>
    <n v="0"/>
  </r>
  <r>
    <x v="9"/>
    <n v="6"/>
    <x v="3"/>
    <n v="0"/>
    <n v="0"/>
    <n v="0"/>
    <n v="0.5"/>
    <n v="0.16"/>
    <n v="0"/>
    <n v="0"/>
    <n v="0"/>
    <n v="0"/>
    <n v="0"/>
  </r>
  <r>
    <x v="9"/>
    <n v="6"/>
    <x v="4"/>
    <n v="0"/>
    <n v="0"/>
    <n v="0"/>
    <n v="0.5"/>
    <n v="0.16"/>
    <n v="0"/>
    <n v="0"/>
    <n v="0"/>
    <n v="0"/>
    <n v="0"/>
  </r>
  <r>
    <x v="9"/>
    <n v="6"/>
    <x v="5"/>
    <n v="0"/>
    <n v="0"/>
    <n v="0"/>
    <n v="0.5"/>
    <n v="0.16"/>
    <n v="0"/>
    <n v="0"/>
    <n v="0"/>
    <n v="0"/>
    <n v="0"/>
  </r>
  <r>
    <x v="9"/>
    <n v="6"/>
    <x v="6"/>
    <n v="0"/>
    <n v="0"/>
    <n v="1"/>
    <n v="0.4"/>
    <n v="0.16"/>
    <n v="0"/>
    <n v="1"/>
    <n v="0"/>
    <n v="0"/>
    <n v="0"/>
  </r>
  <r>
    <x v="9"/>
    <n v="6"/>
    <x v="7"/>
    <n v="614"/>
    <n v="39"/>
    <n v="4"/>
    <n v="0.4"/>
    <n v="0.16"/>
    <n v="208.279"/>
    <n v="11.255000000000001"/>
    <n v="1306.479"/>
    <n v="1228.4770000000001"/>
    <n v="1.0870118943857624E-4"/>
  </r>
  <r>
    <x v="9"/>
    <n v="6"/>
    <x v="8"/>
    <n v="813"/>
    <n v="57"/>
    <n v="7"/>
    <n v="0.3"/>
    <n v="0.16"/>
    <n v="458.916"/>
    <n v="24.106000000000002"/>
    <n v="3186.1909999999998"/>
    <n v="3041.5830000000001"/>
    <n v="2.6913299140004496E-4"/>
  </r>
  <r>
    <x v="9"/>
    <n v="6"/>
    <x v="9"/>
    <n v="904"/>
    <n v="67"/>
    <n v="10"/>
    <n v="0.2"/>
    <n v="0.16"/>
    <n v="676.30200000000002"/>
    <n v="35.997"/>
    <n v="4489.8209999999999"/>
    <n v="4299.0200000000004"/>
    <n v="3.8039669234363199E-4"/>
  </r>
  <r>
    <x v="9"/>
    <n v="6"/>
    <x v="10"/>
    <n v="951"/>
    <n v="73"/>
    <n v="13"/>
    <n v="0.2"/>
    <n v="0.16"/>
    <n v="842.06399999999996"/>
    <n v="45.296999999999997"/>
    <n v="5336.777"/>
    <n v="5115.9650000000001"/>
    <n v="4.526836730570663E-4"/>
  </r>
  <r>
    <x v="9"/>
    <n v="6"/>
    <x v="11"/>
    <n v="979"/>
    <n v="73"/>
    <n v="14"/>
    <n v="0.2"/>
    <n v="0.16"/>
    <n v="940.49400000000003"/>
    <n v="50.03"/>
    <n v="5812.7489999999998"/>
    <n v="5575.0709999999999"/>
    <n v="4.9330744401768418E-4"/>
  </r>
  <r>
    <x v="9"/>
    <n v="6"/>
    <x v="12"/>
    <n v="983"/>
    <n v="73"/>
    <n v="15"/>
    <n v="0.2"/>
    <n v="0.16"/>
    <n v="959.57600000000002"/>
    <n v="51.753"/>
    <n v="5881.3"/>
    <n v="5641.1940000000004"/>
    <n v="4.9915830549026121E-4"/>
  </r>
  <r>
    <x v="9"/>
    <n v="6"/>
    <x v="13"/>
    <n v="972"/>
    <n v="71"/>
    <n v="16"/>
    <n v="0.3"/>
    <n v="0.16"/>
    <n v="901.69100000000003"/>
    <n v="49.494"/>
    <n v="5598.4030000000002"/>
    <n v="5368.3209999999999"/>
    <n v="4.7501327089403137E-4"/>
  </r>
  <r>
    <x v="9"/>
    <n v="6"/>
    <x v="14"/>
    <n v="941"/>
    <n v="66"/>
    <n v="17"/>
    <n v="0.3"/>
    <n v="0.16"/>
    <n v="769.25199999999995"/>
    <n v="45.624000000000002"/>
    <n v="4890.0829999999996"/>
    <n v="4685.0990000000002"/>
    <n v="4.1455870475188715E-4"/>
  </r>
  <r>
    <x v="9"/>
    <n v="6"/>
    <x v="15"/>
    <n v="879"/>
    <n v="59"/>
    <n v="16"/>
    <n v="0.3"/>
    <n v="0.16"/>
    <n v="575.51099999999997"/>
    <n v="37.473999999999997"/>
    <n v="3817.1379999999999"/>
    <n v="3650.1729999999998"/>
    <n v="3.2298378134598866E-4"/>
  </r>
  <r>
    <x v="9"/>
    <n v="6"/>
    <x v="16"/>
    <n v="753"/>
    <n v="46"/>
    <n v="14"/>
    <n v="0.4"/>
    <n v="0.16"/>
    <n v="338.137"/>
    <n v="26.1"/>
    <n v="2227.933"/>
    <n v="2117.2800000000002"/>
    <n v="1.8734649030833193E-4"/>
  </r>
  <r>
    <x v="9"/>
    <n v="6"/>
    <x v="17"/>
    <n v="428"/>
    <n v="23"/>
    <n v="11"/>
    <n v="0.7"/>
    <n v="0.16"/>
    <n v="90.847999999999999"/>
    <n v="13.646000000000001"/>
    <n v="424.11700000000002"/>
    <n v="377.38"/>
    <n v="3.3392285627105675E-5"/>
  </r>
  <r>
    <x v="9"/>
    <n v="6"/>
    <x v="18"/>
    <n v="0"/>
    <n v="0"/>
    <n v="9"/>
    <n v="0.7"/>
    <n v="0.16"/>
    <n v="0"/>
    <n v="9"/>
    <n v="0"/>
    <n v="0"/>
    <n v="0"/>
  </r>
  <r>
    <x v="9"/>
    <n v="6"/>
    <x v="19"/>
    <n v="0"/>
    <n v="0"/>
    <n v="8"/>
    <n v="0.5"/>
    <n v="0.16"/>
    <n v="0"/>
    <n v="8"/>
    <n v="0"/>
    <n v="0"/>
    <n v="0"/>
  </r>
  <r>
    <x v="9"/>
    <n v="6"/>
    <x v="20"/>
    <n v="0"/>
    <n v="0"/>
    <n v="7"/>
    <n v="0.8"/>
    <n v="0.16"/>
    <n v="0"/>
    <n v="7"/>
    <n v="0"/>
    <n v="0"/>
    <n v="0"/>
  </r>
  <r>
    <x v="9"/>
    <n v="6"/>
    <x v="21"/>
    <n v="0"/>
    <n v="0"/>
    <n v="6"/>
    <n v="1.1000000000000001"/>
    <n v="0.16"/>
    <n v="0"/>
    <n v="6"/>
    <n v="0"/>
    <n v="0"/>
    <n v="0"/>
  </r>
  <r>
    <x v="9"/>
    <n v="6"/>
    <x v="22"/>
    <n v="0"/>
    <n v="0"/>
    <n v="5"/>
    <n v="1.2"/>
    <n v="0.16"/>
    <n v="0"/>
    <n v="5"/>
    <n v="0"/>
    <n v="0"/>
    <n v="0"/>
  </r>
  <r>
    <x v="9"/>
    <n v="6"/>
    <x v="23"/>
    <n v="0"/>
    <n v="0"/>
    <n v="4"/>
    <n v="1.2"/>
    <n v="0.16"/>
    <n v="0"/>
    <n v="4"/>
    <n v="0"/>
    <n v="0"/>
    <n v="0"/>
  </r>
  <r>
    <x v="9"/>
    <n v="7"/>
    <x v="0"/>
    <n v="0"/>
    <n v="0"/>
    <n v="4"/>
    <n v="1.2"/>
    <n v="0.16"/>
    <n v="0"/>
    <n v="4"/>
    <n v="0"/>
    <n v="0"/>
    <n v="0"/>
  </r>
  <r>
    <x v="9"/>
    <n v="7"/>
    <x v="1"/>
    <n v="0"/>
    <n v="0"/>
    <n v="4"/>
    <n v="1.2"/>
    <n v="0.16"/>
    <n v="0"/>
    <n v="4"/>
    <n v="0"/>
    <n v="0"/>
    <n v="0"/>
  </r>
  <r>
    <x v="9"/>
    <n v="7"/>
    <x v="2"/>
    <n v="0"/>
    <n v="0"/>
    <n v="4"/>
    <n v="1.2"/>
    <n v="0.16"/>
    <n v="0"/>
    <n v="4"/>
    <n v="0"/>
    <n v="0"/>
    <n v="0"/>
  </r>
  <r>
    <x v="9"/>
    <n v="7"/>
    <x v="3"/>
    <n v="0"/>
    <n v="0"/>
    <n v="4"/>
    <n v="1.2"/>
    <n v="0.16"/>
    <n v="0"/>
    <n v="4"/>
    <n v="0"/>
    <n v="0"/>
    <n v="0"/>
  </r>
  <r>
    <x v="9"/>
    <n v="7"/>
    <x v="4"/>
    <n v="0"/>
    <n v="0"/>
    <n v="3"/>
    <n v="1.2"/>
    <n v="0.16"/>
    <n v="0"/>
    <n v="3"/>
    <n v="0"/>
    <n v="0"/>
    <n v="0"/>
  </r>
  <r>
    <x v="9"/>
    <n v="7"/>
    <x v="5"/>
    <n v="0"/>
    <n v="0"/>
    <n v="3"/>
    <n v="1.2"/>
    <n v="0.16"/>
    <n v="0"/>
    <n v="3"/>
    <n v="0"/>
    <n v="0"/>
    <n v="0"/>
  </r>
  <r>
    <x v="9"/>
    <n v="7"/>
    <x v="6"/>
    <n v="0"/>
    <n v="0"/>
    <n v="4"/>
    <n v="0.9"/>
    <n v="0.16"/>
    <n v="0"/>
    <n v="4"/>
    <n v="0"/>
    <n v="0"/>
    <n v="0"/>
  </r>
  <r>
    <x v="9"/>
    <n v="7"/>
    <x v="7"/>
    <n v="588"/>
    <n v="40"/>
    <n v="7"/>
    <n v="0.5"/>
    <n v="0.16"/>
    <n v="201.63200000000001"/>
    <n v="13.818"/>
    <n v="1250.4079999999999"/>
    <n v="1174.3920000000001"/>
    <n v="1.0391550453703929E-4"/>
  </r>
  <r>
    <x v="9"/>
    <n v="7"/>
    <x v="8"/>
    <n v="792"/>
    <n v="59"/>
    <n v="12"/>
    <n v="0.5"/>
    <n v="0.16"/>
    <n v="449.74200000000002"/>
    <n v="27.788"/>
    <n v="3076.4969999999998"/>
    <n v="2935.7759999999998"/>
    <n v="2.597707105018861E-4"/>
  </r>
  <r>
    <x v="9"/>
    <n v="7"/>
    <x v="9"/>
    <n v="885"/>
    <n v="70"/>
    <n v="15"/>
    <n v="0.6"/>
    <n v="0.16"/>
    <n v="665.36"/>
    <n v="37.689"/>
    <n v="4388.21"/>
    <n v="4201.009"/>
    <n v="3.7172423671111765E-4"/>
  </r>
  <r>
    <x v="9"/>
    <n v="7"/>
    <x v="10"/>
    <n v="930"/>
    <n v="77"/>
    <n v="18"/>
    <n v="0.7"/>
    <n v="0.16"/>
    <n v="827.721"/>
    <n v="45.387999999999998"/>
    <n v="5245.3990000000003"/>
    <n v="5027.8249999999998"/>
    <n v="4.4488464805528271E-4"/>
  </r>
  <r>
    <x v="9"/>
    <n v="7"/>
    <x v="11"/>
    <n v="959"/>
    <n v="77"/>
    <n v="19"/>
    <n v="0.7"/>
    <n v="0.16"/>
    <n v="925.02099999999996"/>
    <n v="49.572000000000003"/>
    <n v="5730.3370000000004"/>
    <n v="5495.58"/>
    <n v="4.8627372157138534E-4"/>
  </r>
  <r>
    <x v="9"/>
    <n v="7"/>
    <x v="12"/>
    <n v="959"/>
    <n v="79"/>
    <n v="20"/>
    <n v="0.8"/>
    <n v="0.16"/>
    <n v="942.21199999999999"/>
    <n v="50.301000000000002"/>
    <n v="5812.4750000000004"/>
    <n v="5574.8069999999998"/>
    <n v="4.9328408410617437E-4"/>
  </r>
  <r>
    <x v="9"/>
    <n v="7"/>
    <x v="13"/>
    <n v="943"/>
    <n v="78"/>
    <n v="21"/>
    <n v="0.7"/>
    <n v="0.16"/>
    <n v="882.17600000000004"/>
    <n v="50.17"/>
    <n v="5463.625"/>
    <n v="5238.3190000000004"/>
    <n v="4.6351010719671042E-4"/>
  </r>
  <r>
    <x v="9"/>
    <n v="7"/>
    <x v="14"/>
    <n v="915"/>
    <n v="71"/>
    <n v="20"/>
    <n v="0.6"/>
    <n v="0.16"/>
    <n v="752.66499999999996"/>
    <n v="45.634999999999998"/>
    <n v="4785.5370000000003"/>
    <n v="4584.2579999999998"/>
    <n v="4.0563583794674915E-4"/>
  </r>
  <r>
    <x v="9"/>
    <n v="7"/>
    <x v="15"/>
    <n v="847"/>
    <n v="63"/>
    <n v="19"/>
    <n v="0.5"/>
    <n v="0.16"/>
    <n v="558.58699999999999"/>
    <n v="38.631999999999998"/>
    <n v="3687.1779999999999"/>
    <n v="3524.8180000000002"/>
    <n v="3.1189180518194755E-4"/>
  </r>
  <r>
    <x v="9"/>
    <n v="7"/>
    <x v="16"/>
    <n v="713"/>
    <n v="49"/>
    <n v="17"/>
    <n v="0.5"/>
    <n v="0.16"/>
    <n v="323.81700000000001"/>
    <n v="28.245999999999999"/>
    <n v="2110.181"/>
    <n v="2003.7"/>
    <n v="1.772964192883344E-4"/>
  </r>
  <r>
    <x v="9"/>
    <n v="7"/>
    <x v="17"/>
    <n v="378"/>
    <n v="23"/>
    <n v="14"/>
    <n v="0.7"/>
    <n v="0.16"/>
    <n v="81.546999999999997"/>
    <n v="16.355"/>
    <n v="367.40800000000002"/>
    <n v="322.68"/>
    <n v="2.8552182749892575E-5"/>
  </r>
  <r>
    <x v="9"/>
    <n v="7"/>
    <x v="18"/>
    <n v="0"/>
    <n v="0"/>
    <n v="12"/>
    <n v="1"/>
    <n v="0.16"/>
    <n v="0"/>
    <n v="12"/>
    <n v="0"/>
    <n v="0"/>
    <n v="0"/>
  </r>
  <r>
    <x v="9"/>
    <n v="7"/>
    <x v="19"/>
    <n v="0"/>
    <n v="0"/>
    <n v="10"/>
    <n v="1.1000000000000001"/>
    <n v="0.16"/>
    <n v="0"/>
    <n v="10"/>
    <n v="0"/>
    <n v="0"/>
    <n v="0"/>
  </r>
  <r>
    <x v="9"/>
    <n v="7"/>
    <x v="20"/>
    <n v="0"/>
    <n v="0"/>
    <n v="8"/>
    <n v="0.9"/>
    <n v="0.16"/>
    <n v="0"/>
    <n v="8"/>
    <n v="0"/>
    <n v="0"/>
    <n v="0"/>
  </r>
  <r>
    <x v="9"/>
    <n v="7"/>
    <x v="21"/>
    <n v="0"/>
    <n v="0"/>
    <n v="7"/>
    <n v="0.6"/>
    <n v="0.16"/>
    <n v="0"/>
    <n v="7"/>
    <n v="0"/>
    <n v="0"/>
    <n v="0"/>
  </r>
  <r>
    <x v="9"/>
    <n v="7"/>
    <x v="22"/>
    <n v="0"/>
    <n v="0"/>
    <n v="7"/>
    <n v="0.4"/>
    <n v="0.16"/>
    <n v="0"/>
    <n v="7"/>
    <n v="0"/>
    <n v="0"/>
    <n v="0"/>
  </r>
  <r>
    <x v="9"/>
    <n v="7"/>
    <x v="23"/>
    <n v="0"/>
    <n v="0"/>
    <n v="7"/>
    <n v="0.4"/>
    <n v="0.16"/>
    <n v="0"/>
    <n v="7"/>
    <n v="0"/>
    <n v="0"/>
    <n v="0"/>
  </r>
  <r>
    <x v="9"/>
    <n v="8"/>
    <x v="0"/>
    <n v="0"/>
    <n v="0"/>
    <n v="7"/>
    <n v="0.4"/>
    <n v="0.16"/>
    <n v="0"/>
    <n v="7"/>
    <n v="0"/>
    <n v="0"/>
    <n v="0"/>
  </r>
  <r>
    <x v="9"/>
    <n v="8"/>
    <x v="1"/>
    <n v="0"/>
    <n v="0"/>
    <n v="7"/>
    <n v="0.4"/>
    <n v="0.16"/>
    <n v="0"/>
    <n v="7"/>
    <n v="0"/>
    <n v="0"/>
    <n v="0"/>
  </r>
  <r>
    <x v="9"/>
    <n v="8"/>
    <x v="2"/>
    <n v="0"/>
    <n v="0"/>
    <n v="7"/>
    <n v="0.4"/>
    <n v="0.16"/>
    <n v="0"/>
    <n v="7"/>
    <n v="0"/>
    <n v="0"/>
    <n v="0"/>
  </r>
  <r>
    <x v="9"/>
    <n v="8"/>
    <x v="3"/>
    <n v="0"/>
    <n v="0"/>
    <n v="7"/>
    <n v="0.4"/>
    <n v="0.16"/>
    <n v="0"/>
    <n v="7"/>
    <n v="0"/>
    <n v="0"/>
    <n v="0"/>
  </r>
  <r>
    <x v="9"/>
    <n v="8"/>
    <x v="4"/>
    <n v="0"/>
    <n v="0"/>
    <n v="7"/>
    <n v="0.4"/>
    <n v="0.16"/>
    <n v="0"/>
    <n v="7"/>
    <n v="0"/>
    <n v="0"/>
    <n v="0"/>
  </r>
  <r>
    <x v="9"/>
    <n v="8"/>
    <x v="5"/>
    <n v="0"/>
    <n v="0"/>
    <n v="8"/>
    <n v="0.4"/>
    <n v="0.16"/>
    <n v="0"/>
    <n v="8"/>
    <n v="0"/>
    <n v="0"/>
    <n v="0"/>
  </r>
  <r>
    <x v="9"/>
    <n v="8"/>
    <x v="6"/>
    <n v="0"/>
    <n v="0"/>
    <n v="8"/>
    <n v="0.4"/>
    <n v="0.16"/>
    <n v="0"/>
    <n v="8"/>
    <n v="0"/>
    <n v="0"/>
    <n v="0"/>
  </r>
  <r>
    <x v="9"/>
    <n v="8"/>
    <x v="7"/>
    <n v="357"/>
    <n v="51"/>
    <n v="11"/>
    <n v="0.4"/>
    <n v="0.16"/>
    <n v="152.846"/>
    <n v="16.358000000000001"/>
    <n v="950.44299999999998"/>
    <n v="885.05700000000002"/>
    <n v="7.8313837882954229E-5"/>
  </r>
  <r>
    <x v="9"/>
    <n v="8"/>
    <x v="8"/>
    <n v="158"/>
    <n v="143"/>
    <n v="15"/>
    <n v="0.4"/>
    <n v="0.16"/>
    <n v="223.7"/>
    <n v="23.071999999999999"/>
    <n v="1520.769"/>
    <n v="1435.173"/>
    <n v="1.2699058439851114E-4"/>
  </r>
  <r>
    <x v="9"/>
    <n v="8"/>
    <x v="9"/>
    <n v="382"/>
    <n v="192"/>
    <n v="16"/>
    <n v="0.5"/>
    <n v="0.16"/>
    <n v="458.63499999999999"/>
    <n v="32.058"/>
    <n v="3056.03"/>
    <n v="2916.0340000000001"/>
    <n v="2.5802384924042469E-4"/>
  </r>
  <r>
    <x v="9"/>
    <n v="8"/>
    <x v="10"/>
    <n v="406"/>
    <n v="248"/>
    <n v="16"/>
    <n v="0.5"/>
    <n v="0.16"/>
    <n v="591.38900000000001"/>
    <n v="36.655999999999999"/>
    <n v="3847.2449999999999"/>
    <n v="3679.2139999999999"/>
    <n v="3.2555346009657631E-4"/>
  </r>
  <r>
    <x v="9"/>
    <n v="8"/>
    <x v="11"/>
    <n v="136"/>
    <n v="322"/>
    <n v="15"/>
    <n v="0.5"/>
    <n v="0.16"/>
    <n v="460.608"/>
    <n v="31.035"/>
    <n v="3016.904"/>
    <n v="2878.2950000000001"/>
    <n v="2.5468453219320083E-4"/>
  </r>
  <r>
    <x v="9"/>
    <n v="8"/>
    <x v="12"/>
    <n v="45"/>
    <n v="290"/>
    <n v="14"/>
    <n v="0.5"/>
    <n v="0.16"/>
    <n v="335.58800000000002"/>
    <n v="25.667999999999999"/>
    <n v="2219.902"/>
    <n v="2109.5340000000001"/>
    <n v="1.8666108926835217E-4"/>
  </r>
  <r>
    <x v="9"/>
    <n v="8"/>
    <x v="13"/>
    <n v="4"/>
    <n v="153"/>
    <n v="13"/>
    <n v="0.5"/>
    <n v="0.16"/>
    <n v="147.84200000000001"/>
    <n v="18.14"/>
    <n v="982.71900000000005"/>
    <n v="916.18899999999996"/>
    <n v="8.1068537750840849E-5"/>
  </r>
  <r>
    <x v="9"/>
    <n v="8"/>
    <x v="14"/>
    <n v="0"/>
    <n v="80"/>
    <n v="11"/>
    <n v="0.4"/>
    <n v="0.16"/>
    <n v="74.225999999999999"/>
    <n v="13.663"/>
    <n v="492.61099999999999"/>
    <n v="443.44799999999998"/>
    <n v="3.923828045145147E-5"/>
  </r>
  <r>
    <x v="9"/>
    <n v="8"/>
    <x v="15"/>
    <n v="0"/>
    <n v="108"/>
    <n v="10"/>
    <n v="0.4"/>
    <n v="0.16"/>
    <n v="101.646"/>
    <n v="13.657"/>
    <n v="690.54899999999998"/>
    <n v="634.37199999999996"/>
    <n v="5.6132097667704379E-5"/>
  </r>
  <r>
    <x v="9"/>
    <n v="8"/>
    <x v="16"/>
    <n v="0"/>
    <n v="80"/>
    <n v="9"/>
    <n v="0.3"/>
    <n v="0.16"/>
    <n v="75.882000000000005"/>
    <n v="11.821"/>
    <n v="518.22199999999998"/>
    <n v="468.15100000000001"/>
    <n v="4.1424113383367292E-5"/>
  </r>
  <r>
    <x v="9"/>
    <n v="8"/>
    <x v="17"/>
    <n v="0"/>
    <n v="19"/>
    <n v="8"/>
    <n v="0.2"/>
    <n v="0.16"/>
    <n v="17.585000000000001"/>
    <n v="8.6460000000000008"/>
    <n v="98.457999999999998"/>
    <n v="63.261000000000003"/>
    <n v="5.5976187955279354E-6"/>
  </r>
  <r>
    <x v="9"/>
    <n v="8"/>
    <x v="18"/>
    <n v="0"/>
    <n v="0"/>
    <n v="7"/>
    <n v="0.2"/>
    <n v="0.16"/>
    <n v="0"/>
    <n v="7"/>
    <n v="0"/>
    <n v="0"/>
    <n v="0"/>
  </r>
  <r>
    <x v="9"/>
    <n v="8"/>
    <x v="19"/>
    <n v="0"/>
    <n v="0"/>
    <n v="7"/>
    <n v="0.2"/>
    <n v="0.16"/>
    <n v="0"/>
    <n v="7"/>
    <n v="0"/>
    <n v="0"/>
    <n v="0"/>
  </r>
  <r>
    <x v="9"/>
    <n v="8"/>
    <x v="20"/>
    <n v="0"/>
    <n v="0"/>
    <n v="6"/>
    <n v="0.4"/>
    <n v="0.16"/>
    <n v="0"/>
    <n v="6"/>
    <n v="0"/>
    <n v="0"/>
    <n v="0"/>
  </r>
  <r>
    <x v="9"/>
    <n v="8"/>
    <x v="21"/>
    <n v="0"/>
    <n v="0"/>
    <n v="6"/>
    <n v="0.6"/>
    <n v="0.16"/>
    <n v="0"/>
    <n v="6"/>
    <n v="0"/>
    <n v="0"/>
    <n v="0"/>
  </r>
  <r>
    <x v="9"/>
    <n v="8"/>
    <x v="22"/>
    <n v="0"/>
    <n v="0"/>
    <n v="6"/>
    <n v="0.7"/>
    <n v="0.16"/>
    <n v="0"/>
    <n v="6"/>
    <n v="0"/>
    <n v="0"/>
    <n v="0"/>
  </r>
  <r>
    <x v="9"/>
    <n v="8"/>
    <x v="23"/>
    <n v="0"/>
    <n v="0"/>
    <n v="6"/>
    <n v="0.7"/>
    <n v="0.16"/>
    <n v="0"/>
    <n v="6"/>
    <n v="0"/>
    <n v="0"/>
    <n v="0"/>
  </r>
  <r>
    <x v="9"/>
    <n v="9"/>
    <x v="0"/>
    <n v="0"/>
    <n v="0"/>
    <n v="5"/>
    <n v="0.7"/>
    <n v="0.16"/>
    <n v="0"/>
    <n v="5"/>
    <n v="0"/>
    <n v="0"/>
    <n v="0"/>
  </r>
  <r>
    <x v="9"/>
    <n v="9"/>
    <x v="1"/>
    <n v="0"/>
    <n v="0"/>
    <n v="5"/>
    <n v="0.5"/>
    <n v="0.16"/>
    <n v="0"/>
    <n v="5"/>
    <n v="0"/>
    <n v="0"/>
    <n v="0"/>
  </r>
  <r>
    <x v="9"/>
    <n v="9"/>
    <x v="2"/>
    <n v="0"/>
    <n v="0"/>
    <n v="5"/>
    <n v="0.4"/>
    <n v="0.16"/>
    <n v="0"/>
    <n v="5"/>
    <n v="0"/>
    <n v="0"/>
    <n v="0"/>
  </r>
  <r>
    <x v="9"/>
    <n v="9"/>
    <x v="3"/>
    <n v="0"/>
    <n v="0"/>
    <n v="4"/>
    <n v="0.4"/>
    <n v="0.16"/>
    <n v="0"/>
    <n v="4"/>
    <n v="0"/>
    <n v="0"/>
    <n v="0"/>
  </r>
  <r>
    <x v="9"/>
    <n v="9"/>
    <x v="4"/>
    <n v="0"/>
    <n v="0"/>
    <n v="4"/>
    <n v="0.4"/>
    <n v="0.16"/>
    <n v="0"/>
    <n v="4"/>
    <n v="0"/>
    <n v="0"/>
    <n v="0"/>
  </r>
  <r>
    <x v="9"/>
    <n v="9"/>
    <x v="5"/>
    <n v="0"/>
    <n v="0"/>
    <n v="3"/>
    <n v="0.4"/>
    <n v="0.16"/>
    <n v="0"/>
    <n v="3"/>
    <n v="0"/>
    <n v="0"/>
    <n v="0"/>
  </r>
  <r>
    <x v="9"/>
    <n v="9"/>
    <x v="6"/>
    <n v="0"/>
    <n v="0"/>
    <n v="3"/>
    <n v="0.3"/>
    <n v="0.16"/>
    <n v="0"/>
    <n v="3"/>
    <n v="0"/>
    <n v="0"/>
    <n v="0"/>
  </r>
  <r>
    <x v="9"/>
    <n v="9"/>
    <x v="7"/>
    <n v="33"/>
    <n v="59"/>
    <n v="5"/>
    <n v="0.3"/>
    <n v="0.16"/>
    <n v="66.921000000000006"/>
    <n v="7.468"/>
    <n v="449.221"/>
    <n v="401.59500000000003"/>
    <n v="3.5534938116533744E-5"/>
  </r>
  <r>
    <x v="9"/>
    <n v="9"/>
    <x v="8"/>
    <n v="0"/>
    <n v="31"/>
    <n v="7"/>
    <n v="0.5"/>
    <n v="0.16"/>
    <n v="28.678999999999998"/>
    <n v="8.0030000000000001"/>
    <n v="190.70699999999999"/>
    <n v="152.24100000000001"/>
    <n v="1.3470970788478974E-5"/>
  </r>
  <r>
    <x v="9"/>
    <n v="9"/>
    <x v="9"/>
    <n v="0"/>
    <n v="118"/>
    <n v="9"/>
    <n v="0.6"/>
    <n v="0.16"/>
    <n v="110.965"/>
    <n v="12.760999999999999"/>
    <n v="754.53700000000003"/>
    <n v="696.09199999999998"/>
    <n v="6.1593361828245376E-5"/>
  </r>
  <r>
    <x v="9"/>
    <n v="9"/>
    <x v="10"/>
    <n v="11"/>
    <n v="191"/>
    <n v="11"/>
    <n v="0.7"/>
    <n v="0.16"/>
    <n v="191.48500000000001"/>
    <n v="17.298999999999999"/>
    <n v="1293.0999999999999"/>
    <n v="1215.5719999999999"/>
    <n v="1.0755929679450976E-4"/>
  </r>
  <r>
    <x v="9"/>
    <n v="9"/>
    <x v="11"/>
    <n v="6"/>
    <n v="172"/>
    <n v="12"/>
    <n v="0.8"/>
    <n v="0.16"/>
    <n v="168.39500000000001"/>
    <n v="17.384"/>
    <n v="1126.213"/>
    <n v="1054.5989999999999"/>
    <n v="9.3315679235942594E-5"/>
  </r>
  <r>
    <x v="9"/>
    <n v="9"/>
    <x v="12"/>
    <n v="553"/>
    <n v="233"/>
    <n v="13"/>
    <n v="0.9"/>
    <n v="0.16"/>
    <n v="754.04300000000001"/>
    <n v="36.579000000000001"/>
    <n v="4898.7250000000004"/>
    <n v="4693.4350000000004"/>
    <n v="4.1529631165471072E-4"/>
  </r>
  <r>
    <x v="9"/>
    <n v="9"/>
    <x v="13"/>
    <n v="954"/>
    <n v="74"/>
    <n v="13"/>
    <n v="0.9"/>
    <n v="0.16"/>
    <n v="880.56899999999996"/>
    <n v="40.606999999999999"/>
    <n v="5676.585"/>
    <n v="5443.732"/>
    <n v="4.8168597652608838E-4"/>
  </r>
  <r>
    <x v="9"/>
    <n v="9"/>
    <x v="14"/>
    <n v="329"/>
    <n v="231"/>
    <n v="13"/>
    <n v="0.9"/>
    <n v="0.16"/>
    <n v="489.72399999999999"/>
    <n v="28.337"/>
    <n v="3294.7429999999999"/>
    <n v="3146.288"/>
    <n v="2.783977623645531E-4"/>
  </r>
  <r>
    <x v="9"/>
    <n v="9"/>
    <x v="15"/>
    <n v="289"/>
    <n v="167"/>
    <n v="12"/>
    <n v="0.9"/>
    <n v="0.16"/>
    <n v="343.60899999999998"/>
    <n v="22.791"/>
    <n v="2371.6819999999998"/>
    <n v="2255.9349999999999"/>
    <n v="1.9961531049919083E-4"/>
  </r>
  <r>
    <x v="9"/>
    <n v="9"/>
    <x v="16"/>
    <n v="697"/>
    <n v="50"/>
    <n v="11"/>
    <n v="0.7"/>
    <n v="0.16"/>
    <n v="313.96300000000002"/>
    <n v="21.294"/>
    <n v="2092.4380000000001"/>
    <n v="1986.586"/>
    <n v="1.7578209532781111E-4"/>
  </r>
  <r>
    <x v="9"/>
    <n v="9"/>
    <x v="17"/>
    <n v="325"/>
    <n v="22"/>
    <n v="7"/>
    <n v="0.5"/>
    <n v="0.16"/>
    <n v="70.37"/>
    <n v="9.09"/>
    <n v="305.37599999999998"/>
    <n v="262.84699999999998"/>
    <n v="2.3257888865938428E-5"/>
  </r>
  <r>
    <x v="9"/>
    <n v="9"/>
    <x v="18"/>
    <n v="0"/>
    <n v="0"/>
    <n v="4"/>
    <n v="0.5"/>
    <n v="0.16"/>
    <n v="0"/>
    <n v="4"/>
    <n v="0"/>
    <n v="0"/>
    <n v="0"/>
  </r>
  <r>
    <x v="9"/>
    <n v="9"/>
    <x v="19"/>
    <n v="0"/>
    <n v="0"/>
    <n v="4"/>
    <n v="0.7"/>
    <n v="0.16"/>
    <n v="0"/>
    <n v="4"/>
    <n v="0"/>
    <n v="0"/>
    <n v="0"/>
  </r>
  <r>
    <x v="9"/>
    <n v="9"/>
    <x v="20"/>
    <n v="0"/>
    <n v="0"/>
    <n v="3"/>
    <n v="0.8"/>
    <n v="0.16"/>
    <n v="0"/>
    <n v="3"/>
    <n v="0"/>
    <n v="0"/>
    <n v="0"/>
  </r>
  <r>
    <x v="9"/>
    <n v="9"/>
    <x v="21"/>
    <n v="0"/>
    <n v="0"/>
    <n v="3"/>
    <n v="0.9"/>
    <n v="0.16"/>
    <n v="0"/>
    <n v="3"/>
    <n v="0"/>
    <n v="0"/>
    <n v="0"/>
  </r>
  <r>
    <x v="9"/>
    <n v="9"/>
    <x v="22"/>
    <n v="0"/>
    <n v="0"/>
    <n v="2"/>
    <n v="0.9"/>
    <n v="0.16"/>
    <n v="0"/>
    <n v="2"/>
    <n v="0"/>
    <n v="0"/>
    <n v="0"/>
  </r>
  <r>
    <x v="9"/>
    <n v="9"/>
    <x v="23"/>
    <n v="0"/>
    <n v="0"/>
    <n v="2"/>
    <n v="0.7"/>
    <n v="0.16"/>
    <n v="0"/>
    <n v="2"/>
    <n v="0"/>
    <n v="0"/>
    <n v="0"/>
  </r>
  <r>
    <x v="9"/>
    <n v="10"/>
    <x v="0"/>
    <n v="0"/>
    <n v="0"/>
    <n v="2"/>
    <n v="0.5"/>
    <n v="0.16"/>
    <n v="0"/>
    <n v="2"/>
    <n v="0"/>
    <n v="0"/>
    <n v="0"/>
  </r>
  <r>
    <x v="9"/>
    <n v="10"/>
    <x v="1"/>
    <n v="0"/>
    <n v="0"/>
    <n v="2"/>
    <n v="0.3"/>
    <n v="0.16"/>
    <n v="0"/>
    <n v="2"/>
    <n v="0"/>
    <n v="0"/>
    <n v="0"/>
  </r>
  <r>
    <x v="9"/>
    <n v="10"/>
    <x v="2"/>
    <n v="0"/>
    <n v="0"/>
    <n v="1"/>
    <n v="0.4"/>
    <n v="0.16"/>
    <n v="0"/>
    <n v="1"/>
    <n v="0"/>
    <n v="0"/>
    <n v="0"/>
  </r>
  <r>
    <x v="9"/>
    <n v="10"/>
    <x v="3"/>
    <n v="0"/>
    <n v="0"/>
    <n v="1"/>
    <n v="0.6"/>
    <n v="0.16"/>
    <n v="0"/>
    <n v="1"/>
    <n v="0"/>
    <n v="0"/>
    <n v="0"/>
  </r>
  <r>
    <x v="9"/>
    <n v="10"/>
    <x v="4"/>
    <n v="0"/>
    <n v="0"/>
    <n v="1"/>
    <n v="0.7"/>
    <n v="0.16"/>
    <n v="0"/>
    <n v="1"/>
    <n v="0"/>
    <n v="0"/>
    <n v="0"/>
  </r>
  <r>
    <x v="9"/>
    <n v="10"/>
    <x v="5"/>
    <n v="0"/>
    <n v="0"/>
    <n v="0"/>
    <n v="0.7"/>
    <n v="0.16"/>
    <n v="0"/>
    <n v="0"/>
    <n v="0"/>
    <n v="0"/>
    <n v="0"/>
  </r>
  <r>
    <x v="9"/>
    <n v="10"/>
    <x v="6"/>
    <n v="0"/>
    <n v="0"/>
    <n v="1"/>
    <n v="0.5"/>
    <n v="0.16"/>
    <n v="0"/>
    <n v="1"/>
    <n v="0"/>
    <n v="0"/>
    <n v="0"/>
  </r>
  <r>
    <x v="9"/>
    <n v="10"/>
    <x v="7"/>
    <n v="150"/>
    <n v="58"/>
    <n v="4"/>
    <n v="0.4"/>
    <n v="0.16"/>
    <n v="101.73099999999999"/>
    <n v="7.5990000000000002"/>
    <n v="666.08100000000002"/>
    <n v="610.77099999999996"/>
    <n v="5.4043774669439183E-5"/>
  </r>
  <r>
    <x v="9"/>
    <n v="10"/>
    <x v="8"/>
    <n v="787"/>
    <n v="57"/>
    <n v="8"/>
    <n v="0.5"/>
    <n v="0.16"/>
    <n v="441.10500000000002"/>
    <n v="23.481000000000002"/>
    <n v="3064.1849999999999"/>
    <n v="2923.9"/>
    <n v="2.5871986842199981E-4"/>
  </r>
  <r>
    <x v="9"/>
    <n v="10"/>
    <x v="9"/>
    <n v="886"/>
    <n v="67"/>
    <n v="11"/>
    <n v="0.4"/>
    <n v="0.16"/>
    <n v="657.12599999999998"/>
    <n v="34.756999999999998"/>
    <n v="4389.4390000000003"/>
    <n v="4202.1949999999997"/>
    <n v="3.7182917934388502E-4"/>
  </r>
  <r>
    <x v="9"/>
    <n v="10"/>
    <x v="10"/>
    <n v="937"/>
    <n v="73"/>
    <n v="13"/>
    <n v="0.2"/>
    <n v="0.16"/>
    <n v="821.92"/>
    <n v="44.534999999999997"/>
    <n v="5233.12"/>
    <n v="5015.982"/>
    <n v="4.4383672596433506E-4"/>
  </r>
  <r>
    <x v="9"/>
    <n v="10"/>
    <x v="11"/>
    <n v="962"/>
    <n v="74"/>
    <n v="14"/>
    <n v="0.2"/>
    <n v="0.16"/>
    <n v="916.24300000000005"/>
    <n v="49.113"/>
    <n v="5693.6540000000005"/>
    <n v="5460.1970000000001"/>
    <n v="4.8314287403748349E-4"/>
  </r>
  <r>
    <x v="9"/>
    <n v="10"/>
    <x v="12"/>
    <n v="965"/>
    <n v="74"/>
    <n v="15"/>
    <n v="0.3"/>
    <n v="0.16"/>
    <n v="932.96900000000005"/>
    <n v="49.643000000000001"/>
    <n v="5778.8339999999998"/>
    <n v="5542.3590000000004"/>
    <n v="4.9041293861879214E-4"/>
  </r>
  <r>
    <x v="9"/>
    <n v="10"/>
    <x v="13"/>
    <n v="951"/>
    <n v="72"/>
    <n v="16"/>
    <n v="0.4"/>
    <n v="0.16"/>
    <n v="872.63599999999997"/>
    <n v="47.456000000000003"/>
    <n v="5473.6850000000004"/>
    <n v="5248.0219999999999"/>
    <n v="4.6436867242920764E-4"/>
  </r>
  <r>
    <x v="9"/>
    <n v="10"/>
    <x v="14"/>
    <n v="918"/>
    <n v="67"/>
    <n v="16"/>
    <n v="0.4"/>
    <n v="0.16"/>
    <n v="740.75800000000004"/>
    <n v="42.75"/>
    <n v="4772.6210000000001"/>
    <n v="4571.799"/>
    <n v="4.0453340939561208E-4"/>
  </r>
  <r>
    <x v="9"/>
    <n v="10"/>
    <x v="15"/>
    <n v="850"/>
    <n v="59"/>
    <n v="15"/>
    <n v="0.4"/>
    <n v="0.16"/>
    <n v="546.74900000000002"/>
    <n v="34.798000000000002"/>
    <n v="3669.45"/>
    <n v="3507.7179999999998"/>
    <n v="3.1037872000461034E-4"/>
  </r>
  <r>
    <x v="9"/>
    <n v="10"/>
    <x v="16"/>
    <n v="712"/>
    <n v="46"/>
    <n v="13"/>
    <n v="0.5"/>
    <n v="0.16"/>
    <n v="312.64400000000001"/>
    <n v="23.838000000000001"/>
    <n v="2057.009"/>
    <n v="1952.412"/>
    <n v="1.7275822557048239E-4"/>
  </r>
  <r>
    <x v="9"/>
    <n v="10"/>
    <x v="17"/>
    <n v="345"/>
    <n v="19"/>
    <n v="10"/>
    <n v="0.8"/>
    <n v="0.16"/>
    <n v="68.070999999999998"/>
    <n v="11.831"/>
    <n v="282.315"/>
    <n v="240.60300000000001"/>
    <n v="2.1289639352213965E-5"/>
  </r>
  <r>
    <x v="9"/>
    <n v="10"/>
    <x v="18"/>
    <n v="0"/>
    <n v="0"/>
    <n v="8"/>
    <n v="0.8"/>
    <n v="0.16"/>
    <n v="0"/>
    <n v="8"/>
    <n v="0"/>
    <n v="0"/>
    <n v="0"/>
  </r>
  <r>
    <x v="9"/>
    <n v="10"/>
    <x v="19"/>
    <n v="0"/>
    <n v="0"/>
    <n v="8"/>
    <n v="0.5"/>
    <n v="0.16"/>
    <n v="0"/>
    <n v="8"/>
    <n v="0"/>
    <n v="0"/>
    <n v="0"/>
  </r>
  <r>
    <x v="9"/>
    <n v="10"/>
    <x v="20"/>
    <n v="0"/>
    <n v="0"/>
    <n v="7"/>
    <n v="0.3"/>
    <n v="0.16"/>
    <n v="0"/>
    <n v="7"/>
    <n v="0"/>
    <n v="0"/>
    <n v="0"/>
  </r>
  <r>
    <x v="9"/>
    <n v="10"/>
    <x v="21"/>
    <n v="0"/>
    <n v="0"/>
    <n v="7"/>
    <n v="0.3"/>
    <n v="0.16"/>
    <n v="0"/>
    <n v="7"/>
    <n v="0"/>
    <n v="0"/>
    <n v="0"/>
  </r>
  <r>
    <x v="9"/>
    <n v="10"/>
    <x v="22"/>
    <n v="0"/>
    <n v="0"/>
    <n v="7"/>
    <n v="0.4"/>
    <n v="0.16"/>
    <n v="0"/>
    <n v="7"/>
    <n v="0"/>
    <n v="0"/>
    <n v="0"/>
  </r>
  <r>
    <x v="9"/>
    <n v="10"/>
    <x v="23"/>
    <n v="0"/>
    <n v="0"/>
    <n v="6"/>
    <n v="0.5"/>
    <n v="0.16"/>
    <n v="0"/>
    <n v="6"/>
    <n v="0"/>
    <n v="0"/>
    <n v="0"/>
  </r>
  <r>
    <x v="9"/>
    <n v="11"/>
    <x v="0"/>
    <n v="0"/>
    <n v="0"/>
    <n v="6"/>
    <n v="0.5"/>
    <n v="0.16"/>
    <n v="0"/>
    <n v="6"/>
    <n v="0"/>
    <n v="0"/>
    <n v="0"/>
  </r>
  <r>
    <x v="9"/>
    <n v="11"/>
    <x v="1"/>
    <n v="0"/>
    <n v="0"/>
    <n v="5"/>
    <n v="0.6"/>
    <n v="0.16"/>
    <n v="0"/>
    <n v="5"/>
    <n v="0"/>
    <n v="0"/>
    <n v="0"/>
  </r>
  <r>
    <x v="9"/>
    <n v="11"/>
    <x v="2"/>
    <n v="0"/>
    <n v="0"/>
    <n v="5"/>
    <n v="0.7"/>
    <n v="0.16"/>
    <n v="0"/>
    <n v="5"/>
    <n v="0"/>
    <n v="0"/>
    <n v="0"/>
  </r>
  <r>
    <x v="9"/>
    <n v="11"/>
    <x v="3"/>
    <n v="0"/>
    <n v="0"/>
    <n v="4"/>
    <n v="0.8"/>
    <n v="0.16"/>
    <n v="0"/>
    <n v="4"/>
    <n v="0"/>
    <n v="0"/>
    <n v="0"/>
  </r>
  <r>
    <x v="9"/>
    <n v="11"/>
    <x v="4"/>
    <n v="0"/>
    <n v="0"/>
    <n v="3"/>
    <n v="0.9"/>
    <n v="0.16"/>
    <n v="0"/>
    <n v="3"/>
    <n v="0"/>
    <n v="0"/>
    <n v="0"/>
  </r>
  <r>
    <x v="9"/>
    <n v="11"/>
    <x v="5"/>
    <n v="0"/>
    <n v="0"/>
    <n v="3"/>
    <n v="1"/>
    <n v="0.16"/>
    <n v="0"/>
    <n v="3"/>
    <n v="0"/>
    <n v="0"/>
    <n v="0"/>
  </r>
  <r>
    <x v="9"/>
    <n v="11"/>
    <x v="6"/>
    <n v="0"/>
    <n v="0"/>
    <n v="3"/>
    <n v="0.9"/>
    <n v="0.16"/>
    <n v="0"/>
    <n v="3"/>
    <n v="0"/>
    <n v="0"/>
    <n v="0"/>
  </r>
  <r>
    <x v="9"/>
    <n v="11"/>
    <x v="7"/>
    <n v="612"/>
    <n v="36"/>
    <n v="5"/>
    <n v="0.5"/>
    <n v="0.16"/>
    <n v="200.31200000000001"/>
    <n v="11.743"/>
    <n v="1234.03"/>
    <n v="1158.595"/>
    <n v="1.0251771468052493E-4"/>
  </r>
  <r>
    <x v="9"/>
    <n v="11"/>
    <x v="8"/>
    <n v="821"/>
    <n v="54"/>
    <n v="9"/>
    <n v="0.3"/>
    <n v="0.16"/>
    <n v="452.33199999999999"/>
    <n v="25.853999999999999"/>
    <n v="3114.3580000000002"/>
    <n v="2972.2950000000001"/>
    <n v="2.6300207644289062E-4"/>
  </r>
  <r>
    <x v="9"/>
    <n v="11"/>
    <x v="9"/>
    <n v="911"/>
    <n v="64"/>
    <n v="11"/>
    <n v="0.4"/>
    <n v="0.16"/>
    <n v="668.03599999999994"/>
    <n v="35.155000000000001"/>
    <n v="4457.9290000000001"/>
    <n v="4268.259"/>
    <n v="3.7767482023017766E-4"/>
  </r>
  <r>
    <x v="9"/>
    <n v="11"/>
    <x v="10"/>
    <n v="953"/>
    <n v="70"/>
    <n v="13"/>
    <n v="0.4"/>
    <n v="0.16"/>
    <n v="828.65499999999997"/>
    <n v="42.893999999999998"/>
    <n v="5313.5519999999997"/>
    <n v="5093.5640000000003"/>
    <n v="4.5070153147475463E-4"/>
  </r>
  <r>
    <x v="9"/>
    <n v="11"/>
    <x v="11"/>
    <n v="975"/>
    <n v="72"/>
    <n v="14"/>
    <n v="0.5"/>
    <n v="0.16"/>
    <n v="922.37699999999995"/>
    <n v="46.27"/>
    <n v="5801.46"/>
    <n v="5564.1819999999998"/>
    <n v="4.9234393615241959E-4"/>
  </r>
  <r>
    <x v="9"/>
    <n v="11"/>
    <x v="12"/>
    <n v="970"/>
    <n v="74"/>
    <n v="15"/>
    <n v="0.5"/>
    <n v="0.16"/>
    <n v="934.32799999999997"/>
    <n v="47.68"/>
    <n v="5836.5569999999998"/>
    <n v="5598.0360000000001"/>
    <n v="4.95339490865494E-4"/>
  </r>
  <r>
    <x v="9"/>
    <n v="11"/>
    <x v="13"/>
    <n v="550"/>
    <n v="207"/>
    <n v="16"/>
    <n v="0.5"/>
    <n v="0.16"/>
    <n v="691.81700000000001"/>
    <n v="40.173999999999999"/>
    <n v="4447.6949999999997"/>
    <n v="4258.3869999999997"/>
    <n v="3.7680130111493362E-4"/>
  </r>
  <r>
    <x v="9"/>
    <n v="11"/>
    <x v="14"/>
    <n v="536"/>
    <n v="171"/>
    <n v="15"/>
    <n v="0.5"/>
    <n v="0.16"/>
    <n v="580.29499999999996"/>
    <n v="35.316000000000003"/>
    <n v="3827.1529999999998"/>
    <n v="3659.8330000000001"/>
    <n v="3.2383854174441426E-4"/>
  </r>
  <r>
    <x v="9"/>
    <n v="11"/>
    <x v="15"/>
    <n v="359"/>
    <n v="151"/>
    <n v="14"/>
    <n v="0.4"/>
    <n v="0.16"/>
    <n v="363.589"/>
    <n v="27.138000000000002"/>
    <n v="2477.8919999999998"/>
    <n v="2358.3820000000001"/>
    <n v="2.086802834326799E-4"/>
  </r>
  <r>
    <x v="9"/>
    <n v="11"/>
    <x v="16"/>
    <n v="48"/>
    <n v="91"/>
    <n v="12"/>
    <n v="0.3"/>
    <n v="0.16"/>
    <n v="108.006"/>
    <n v="16.007000000000001"/>
    <n v="729.19200000000001"/>
    <n v="671.64599999999996"/>
    <n v="5.9430269416246269E-5"/>
  </r>
  <r>
    <x v="9"/>
    <n v="11"/>
    <x v="17"/>
    <n v="21"/>
    <n v="19"/>
    <n v="10"/>
    <n v="0.5"/>
    <n v="0.16"/>
    <n v="21.745999999999999"/>
    <n v="10.71"/>
    <n v="112.241"/>
    <n v="76.555000000000007"/>
    <n v="6.7739319152659788E-6"/>
  </r>
  <r>
    <x v="9"/>
    <n v="11"/>
    <x v="18"/>
    <n v="0"/>
    <n v="0"/>
    <n v="8"/>
    <n v="0.6"/>
    <n v="0.16"/>
    <n v="0"/>
    <n v="8"/>
    <n v="0"/>
    <n v="0"/>
    <n v="0"/>
  </r>
  <r>
    <x v="9"/>
    <n v="11"/>
    <x v="19"/>
    <n v="0"/>
    <n v="0"/>
    <n v="8"/>
    <n v="0.6"/>
    <n v="0.16"/>
    <n v="0"/>
    <n v="8"/>
    <n v="0"/>
    <n v="0"/>
    <n v="0"/>
  </r>
  <r>
    <x v="9"/>
    <n v="11"/>
    <x v="20"/>
    <n v="0"/>
    <n v="0"/>
    <n v="7"/>
    <n v="0.6"/>
    <n v="0.16"/>
    <n v="0"/>
    <n v="7"/>
    <n v="0"/>
    <n v="0"/>
    <n v="0"/>
  </r>
  <r>
    <x v="9"/>
    <n v="11"/>
    <x v="21"/>
    <n v="0"/>
    <n v="0"/>
    <n v="7"/>
    <n v="0.8"/>
    <n v="0.16"/>
    <n v="0"/>
    <n v="7"/>
    <n v="0"/>
    <n v="0"/>
    <n v="0"/>
  </r>
  <r>
    <x v="9"/>
    <n v="11"/>
    <x v="22"/>
    <n v="0"/>
    <n v="0"/>
    <n v="7"/>
    <n v="0.9"/>
    <n v="0.16"/>
    <n v="0"/>
    <n v="7"/>
    <n v="0"/>
    <n v="0"/>
    <n v="0"/>
  </r>
  <r>
    <x v="9"/>
    <n v="11"/>
    <x v="23"/>
    <n v="0"/>
    <n v="0"/>
    <n v="7"/>
    <n v="0.9"/>
    <n v="0.16"/>
    <n v="0"/>
    <n v="7"/>
    <n v="0"/>
    <n v="0"/>
    <n v="0"/>
  </r>
  <r>
    <x v="9"/>
    <n v="12"/>
    <x v="0"/>
    <n v="0"/>
    <n v="0"/>
    <n v="7"/>
    <n v="0.8"/>
    <n v="0.16"/>
    <n v="0"/>
    <n v="7"/>
    <n v="0"/>
    <n v="0"/>
    <n v="0"/>
  </r>
  <r>
    <x v="9"/>
    <n v="12"/>
    <x v="1"/>
    <n v="0"/>
    <n v="0"/>
    <n v="7"/>
    <n v="0.6"/>
    <n v="0.16"/>
    <n v="0"/>
    <n v="7"/>
    <n v="0"/>
    <n v="0"/>
    <n v="0"/>
  </r>
  <r>
    <x v="9"/>
    <n v="12"/>
    <x v="2"/>
    <n v="0"/>
    <n v="0"/>
    <n v="6"/>
    <n v="0.5"/>
    <n v="0.16"/>
    <n v="0"/>
    <n v="6"/>
    <n v="0"/>
    <n v="0"/>
    <n v="0"/>
  </r>
  <r>
    <x v="9"/>
    <n v="12"/>
    <x v="3"/>
    <n v="0"/>
    <n v="0"/>
    <n v="6"/>
    <n v="0.6"/>
    <n v="0.16"/>
    <n v="0"/>
    <n v="6"/>
    <n v="0"/>
    <n v="0"/>
    <n v="0"/>
  </r>
  <r>
    <x v="9"/>
    <n v="12"/>
    <x v="4"/>
    <n v="0"/>
    <n v="0"/>
    <n v="6"/>
    <n v="0.6"/>
    <n v="0.16"/>
    <n v="0"/>
    <n v="6"/>
    <n v="0"/>
    <n v="0"/>
    <n v="0"/>
  </r>
  <r>
    <x v="9"/>
    <n v="12"/>
    <x v="5"/>
    <n v="0"/>
    <n v="0"/>
    <n v="6"/>
    <n v="0.6"/>
    <n v="0.16"/>
    <n v="0"/>
    <n v="6"/>
    <n v="0"/>
    <n v="0"/>
    <n v="0"/>
  </r>
  <r>
    <x v="9"/>
    <n v="12"/>
    <x v="6"/>
    <n v="0"/>
    <n v="0"/>
    <n v="6"/>
    <n v="0.6"/>
    <n v="0.16"/>
    <n v="0"/>
    <n v="6"/>
    <n v="0"/>
    <n v="0"/>
    <n v="0"/>
  </r>
  <r>
    <x v="9"/>
    <n v="12"/>
    <x v="7"/>
    <n v="493"/>
    <n v="41"/>
    <n v="8"/>
    <n v="0.4"/>
    <n v="0.16"/>
    <n v="175.43299999999999"/>
    <n v="14.098000000000001"/>
    <n v="1075.1610000000001"/>
    <n v="1005.355"/>
    <n v="8.8958347863264681E-5"/>
  </r>
  <r>
    <x v="9"/>
    <n v="12"/>
    <x v="8"/>
    <n v="138"/>
    <n v="135"/>
    <n v="11"/>
    <n v="0.2"/>
    <n v="0.16"/>
    <n v="205.66399999999999"/>
    <n v="18.893000000000001"/>
    <n v="1417.4069999999999"/>
    <n v="1335.4739999999999"/>
    <n v="1.1816876690755557E-4"/>
  </r>
  <r>
    <x v="9"/>
    <n v="12"/>
    <x v="9"/>
    <n v="338"/>
    <n v="191"/>
    <n v="14"/>
    <n v="0.2"/>
    <n v="0.16"/>
    <n v="426.85700000000003"/>
    <n v="30.375"/>
    <n v="2861.259"/>
    <n v="2728.1640000000002"/>
    <n v="2.4140026372777341E-4"/>
  </r>
  <r>
    <x v="9"/>
    <n v="12"/>
    <x v="10"/>
    <n v="895"/>
    <n v="81"/>
    <n v="15"/>
    <n v="0.4"/>
    <n v="0.16"/>
    <n v="793.56"/>
    <n v="43.627000000000002"/>
    <n v="5073.9809999999998"/>
    <n v="4862.4809999999998"/>
    <n v="4.3025426468910492E-4"/>
  </r>
  <r>
    <x v="9"/>
    <n v="12"/>
    <x v="11"/>
    <n v="935"/>
    <n v="79"/>
    <n v="16"/>
    <n v="0.5"/>
    <n v="0.16"/>
    <n v="893.41200000000003"/>
    <n v="47.256999999999998"/>
    <n v="5598.9970000000003"/>
    <n v="5368.8940000000002"/>
    <n v="4.7506397252014917E-4"/>
  </r>
  <r>
    <x v="9"/>
    <n v="12"/>
    <x v="12"/>
    <n v="941"/>
    <n v="78"/>
    <n v="17"/>
    <n v="0.6"/>
    <n v="0.16"/>
    <n v="910.67700000000002"/>
    <n v="47.954999999999998"/>
    <n v="5685.2910000000002"/>
    <n v="5452.13"/>
    <n v="4.824290694687362E-4"/>
  </r>
  <r>
    <x v="9"/>
    <n v="12"/>
    <x v="13"/>
    <n v="930"/>
    <n v="75"/>
    <n v="18"/>
    <n v="0.7"/>
    <n v="0.16"/>
    <n v="852.5"/>
    <n v="46.203000000000003"/>
    <n v="5379.5680000000002"/>
    <n v="5157.24"/>
    <n v="4.5633587134329975E-4"/>
  </r>
  <r>
    <x v="9"/>
    <n v="12"/>
    <x v="14"/>
    <n v="889"/>
    <n v="72"/>
    <n v="17"/>
    <n v="0.6"/>
    <n v="0.16"/>
    <n v="719.41800000000001"/>
    <n v="41.515999999999998"/>
    <n v="4661.241"/>
    <n v="4464.366"/>
    <n v="3.9502725267883629E-4"/>
  </r>
  <r>
    <x v="9"/>
    <n v="12"/>
    <x v="15"/>
    <n v="817"/>
    <n v="63"/>
    <n v="16"/>
    <n v="0.6"/>
    <n v="0.16"/>
    <n v="529.89300000000003"/>
    <n v="34.106000000000002"/>
    <n v="3566.31"/>
    <n v="3408.2330000000002"/>
    <n v="3.0157583819949988E-4"/>
  </r>
  <r>
    <x v="9"/>
    <n v="12"/>
    <x v="16"/>
    <n v="665"/>
    <n v="48"/>
    <n v="14"/>
    <n v="0.4"/>
    <n v="0.16"/>
    <n v="293.202"/>
    <n v="24.457000000000001"/>
    <n v="1913.597"/>
    <n v="1814.0820000000001"/>
    <n v="1.6051816284644421E-4"/>
  </r>
  <r>
    <x v="9"/>
    <n v="12"/>
    <x v="17"/>
    <n v="263"/>
    <n v="18"/>
    <n v="10"/>
    <n v="0.5"/>
    <n v="0.16"/>
    <n v="53.997"/>
    <n v="11.590999999999999"/>
    <n v="225.34700000000001"/>
    <n v="185.65299999999999"/>
    <n v="1.6427415346677221E-5"/>
  </r>
  <r>
    <x v="9"/>
    <n v="12"/>
    <x v="18"/>
    <n v="0"/>
    <n v="0"/>
    <n v="9"/>
    <n v="0.7"/>
    <n v="0.16"/>
    <n v="0"/>
    <n v="9"/>
    <n v="0"/>
    <n v="0"/>
    <n v="0"/>
  </r>
  <r>
    <x v="9"/>
    <n v="12"/>
    <x v="19"/>
    <n v="0"/>
    <n v="0"/>
    <n v="9"/>
    <n v="0.6"/>
    <n v="0.16"/>
    <n v="0"/>
    <n v="9"/>
    <n v="0"/>
    <n v="0"/>
    <n v="0"/>
  </r>
  <r>
    <x v="9"/>
    <n v="12"/>
    <x v="20"/>
    <n v="0"/>
    <n v="0"/>
    <n v="8"/>
    <n v="0.6"/>
    <n v="0.16"/>
    <n v="0"/>
    <n v="8"/>
    <n v="0"/>
    <n v="0"/>
    <n v="0"/>
  </r>
  <r>
    <x v="9"/>
    <n v="12"/>
    <x v="21"/>
    <n v="0"/>
    <n v="0"/>
    <n v="8"/>
    <n v="0.9"/>
    <n v="0.16"/>
    <n v="0"/>
    <n v="8"/>
    <n v="0"/>
    <n v="0"/>
    <n v="0"/>
  </r>
  <r>
    <x v="9"/>
    <n v="12"/>
    <x v="22"/>
    <n v="0"/>
    <n v="0"/>
    <n v="7"/>
    <n v="1"/>
    <n v="0.16"/>
    <n v="0"/>
    <n v="7"/>
    <n v="0"/>
    <n v="0"/>
    <n v="0"/>
  </r>
  <r>
    <x v="9"/>
    <n v="12"/>
    <x v="23"/>
    <n v="0"/>
    <n v="0"/>
    <n v="7"/>
    <n v="1.1000000000000001"/>
    <n v="0.16"/>
    <n v="0"/>
    <n v="7"/>
    <n v="0"/>
    <n v="0"/>
    <n v="0"/>
  </r>
  <r>
    <x v="9"/>
    <n v="13"/>
    <x v="0"/>
    <n v="0"/>
    <n v="0"/>
    <n v="6"/>
    <n v="1.1000000000000001"/>
    <n v="0.16"/>
    <n v="0"/>
    <n v="6"/>
    <n v="0"/>
    <n v="0"/>
    <n v="0"/>
  </r>
  <r>
    <x v="9"/>
    <n v="13"/>
    <x v="1"/>
    <n v="0"/>
    <n v="0"/>
    <n v="6"/>
    <n v="1.2"/>
    <n v="0.16"/>
    <n v="0"/>
    <n v="6"/>
    <n v="0"/>
    <n v="0"/>
    <n v="0"/>
  </r>
  <r>
    <x v="9"/>
    <n v="13"/>
    <x v="2"/>
    <n v="0"/>
    <n v="0"/>
    <n v="6"/>
    <n v="1.2"/>
    <n v="0.16"/>
    <n v="0"/>
    <n v="6"/>
    <n v="0"/>
    <n v="0"/>
    <n v="0"/>
  </r>
  <r>
    <x v="9"/>
    <n v="13"/>
    <x v="3"/>
    <n v="0"/>
    <n v="0"/>
    <n v="5"/>
    <n v="1.2"/>
    <n v="0.16"/>
    <n v="0"/>
    <n v="5"/>
    <n v="0"/>
    <n v="0"/>
    <n v="0"/>
  </r>
  <r>
    <x v="9"/>
    <n v="13"/>
    <x v="4"/>
    <n v="0"/>
    <n v="0"/>
    <n v="4"/>
    <n v="1.3"/>
    <n v="0.16"/>
    <n v="0"/>
    <n v="4"/>
    <n v="0"/>
    <n v="0"/>
    <n v="0"/>
  </r>
  <r>
    <x v="9"/>
    <n v="13"/>
    <x v="5"/>
    <n v="0"/>
    <n v="0"/>
    <n v="4"/>
    <n v="1.3"/>
    <n v="0.16"/>
    <n v="0"/>
    <n v="4"/>
    <n v="0"/>
    <n v="0"/>
    <n v="0"/>
  </r>
  <r>
    <x v="9"/>
    <n v="13"/>
    <x v="6"/>
    <n v="0"/>
    <n v="0"/>
    <n v="4"/>
    <n v="1.1000000000000001"/>
    <n v="0.16"/>
    <n v="0"/>
    <n v="4"/>
    <n v="0"/>
    <n v="0"/>
    <n v="0"/>
  </r>
  <r>
    <x v="9"/>
    <n v="13"/>
    <x v="7"/>
    <n v="527"/>
    <n v="38"/>
    <n v="7"/>
    <n v="0.6"/>
    <n v="0.16"/>
    <n v="180.16399999999999"/>
    <n v="12.895"/>
    <n v="1102.104"/>
    <n v="1031.3430000000001"/>
    <n v="9.1257883394764034E-5"/>
  </r>
  <r>
    <x v="9"/>
    <n v="13"/>
    <x v="8"/>
    <n v="752"/>
    <n v="59"/>
    <n v="12"/>
    <n v="0.4"/>
    <n v="0.16"/>
    <n v="422.63299999999998"/>
    <n v="27.271999999999998"/>
    <n v="2887.6880000000001"/>
    <n v="2753.6579999999999"/>
    <n v="2.436560879097052E-4"/>
  </r>
  <r>
    <x v="9"/>
    <n v="13"/>
    <x v="9"/>
    <n v="853"/>
    <n v="70"/>
    <n v="15"/>
    <n v="0.4"/>
    <n v="0.16"/>
    <n v="633.41800000000001"/>
    <n v="37.905000000000001"/>
    <n v="4181.4570000000003"/>
    <n v="4001.5830000000001"/>
    <n v="3.5407812416283428E-4"/>
  </r>
  <r>
    <x v="9"/>
    <n v="13"/>
    <x v="10"/>
    <n v="906"/>
    <n v="75"/>
    <n v="16"/>
    <n v="0.5"/>
    <n v="0.16"/>
    <n v="792.99699999999996"/>
    <n v="43.78"/>
    <n v="5070.1570000000002"/>
    <n v="4858.7929999999997"/>
    <n v="4.2992793380407452E-4"/>
  </r>
  <r>
    <x v="9"/>
    <n v="13"/>
    <x v="11"/>
    <n v="948"/>
    <n v="71"/>
    <n v="17"/>
    <n v="0.6"/>
    <n v="0.16"/>
    <n v="892.61400000000003"/>
    <n v="47.351999999999997"/>
    <n v="5595.2479999999996"/>
    <n v="5365.2780000000002"/>
    <n v="4.7474401252007599E-4"/>
  </r>
  <r>
    <x v="9"/>
    <n v="13"/>
    <x v="12"/>
    <n v="955"/>
    <n v="71"/>
    <n v="18"/>
    <n v="0.6"/>
    <n v="0.16"/>
    <n v="911.79300000000001"/>
    <n v="48.997999999999998"/>
    <n v="5670.875"/>
    <n v="5438.2250000000004"/>
    <n v="4.8119869231137518E-4"/>
  </r>
  <r>
    <x v="9"/>
    <n v="13"/>
    <x v="13"/>
    <n v="944"/>
    <n v="68"/>
    <n v="19"/>
    <n v="0.6"/>
    <n v="0.16"/>
    <n v="852.78300000000002"/>
    <n v="48.014000000000003"/>
    <n v="5344.5739999999996"/>
    <n v="5123.4859999999999"/>
    <n v="4.5334916508155479E-4"/>
  </r>
  <r>
    <x v="9"/>
    <n v="13"/>
    <x v="14"/>
    <n v="913"/>
    <n v="63"/>
    <n v="19"/>
    <n v="0.5"/>
    <n v="0.16"/>
    <n v="723.06"/>
    <n v="44.362000000000002"/>
    <n v="4634.6270000000004"/>
    <n v="4438.6959999999999"/>
    <n v="3.9275585522256464E-4"/>
  </r>
  <r>
    <x v="9"/>
    <n v="13"/>
    <x v="15"/>
    <n v="842"/>
    <n v="56"/>
    <n v="18"/>
    <n v="0.4"/>
    <n v="0.16"/>
    <n v="529.99400000000003"/>
    <n v="37.198"/>
    <n v="3526.652"/>
    <n v="3369.98"/>
    <n v="2.9819104011244256E-4"/>
  </r>
  <r>
    <x v="9"/>
    <n v="13"/>
    <x v="16"/>
    <n v="693"/>
    <n v="43"/>
    <n v="15"/>
    <n v="0.4"/>
    <n v="0.16"/>
    <n v="295.36799999999999"/>
    <n v="25.523"/>
    <n v="1913.095"/>
    <n v="1813.598"/>
    <n v="1.6047533634200962E-4"/>
  </r>
  <r>
    <x v="9"/>
    <n v="13"/>
    <x v="17"/>
    <n v="296"/>
    <n v="15"/>
    <n v="12"/>
    <n v="0.5"/>
    <n v="0.16"/>
    <n v="53.713000000000001"/>
    <n v="13.545999999999999"/>
    <n v="212.167"/>
    <n v="172.94"/>
    <n v="1.5302511729163323E-5"/>
  </r>
  <r>
    <x v="9"/>
    <n v="13"/>
    <x v="18"/>
    <n v="0"/>
    <n v="0"/>
    <n v="11"/>
    <n v="0.6"/>
    <n v="0.16"/>
    <n v="0"/>
    <n v="11"/>
    <n v="0"/>
    <n v="0"/>
    <n v="0"/>
  </r>
  <r>
    <x v="9"/>
    <n v="13"/>
    <x v="19"/>
    <n v="0"/>
    <n v="0"/>
    <n v="10"/>
    <n v="0.9"/>
    <n v="0.16"/>
    <n v="0"/>
    <n v="10"/>
    <n v="0"/>
    <n v="0"/>
    <n v="0"/>
  </r>
  <r>
    <x v="9"/>
    <n v="13"/>
    <x v="20"/>
    <n v="0"/>
    <n v="0"/>
    <n v="9"/>
    <n v="1.2"/>
    <n v="0.16"/>
    <n v="0"/>
    <n v="9"/>
    <n v="0"/>
    <n v="0"/>
    <n v="0"/>
  </r>
  <r>
    <x v="9"/>
    <n v="13"/>
    <x v="21"/>
    <n v="0"/>
    <n v="0"/>
    <n v="8"/>
    <n v="1.3"/>
    <n v="0.16"/>
    <n v="0"/>
    <n v="8"/>
    <n v="0"/>
    <n v="0"/>
    <n v="0"/>
  </r>
  <r>
    <x v="9"/>
    <n v="13"/>
    <x v="22"/>
    <n v="0"/>
    <n v="0"/>
    <n v="8"/>
    <n v="1.3"/>
    <n v="0.16"/>
    <n v="0"/>
    <n v="8"/>
    <n v="0"/>
    <n v="0"/>
    <n v="0"/>
  </r>
  <r>
    <x v="9"/>
    <n v="13"/>
    <x v="23"/>
    <n v="0"/>
    <n v="0"/>
    <n v="8"/>
    <n v="1.3"/>
    <n v="0.16"/>
    <n v="0"/>
    <n v="8"/>
    <n v="0"/>
    <n v="0"/>
    <n v="0"/>
  </r>
  <r>
    <x v="9"/>
    <n v="14"/>
    <x v="0"/>
    <n v="0"/>
    <n v="0"/>
    <n v="8"/>
    <n v="1.3"/>
    <n v="0.16"/>
    <n v="0"/>
    <n v="8"/>
    <n v="0"/>
    <n v="0"/>
    <n v="0"/>
  </r>
  <r>
    <x v="9"/>
    <n v="14"/>
    <x v="1"/>
    <n v="0"/>
    <n v="0"/>
    <n v="8"/>
    <n v="1.3"/>
    <n v="0.16"/>
    <n v="0"/>
    <n v="8"/>
    <n v="0"/>
    <n v="0"/>
    <n v="0"/>
  </r>
  <r>
    <x v="9"/>
    <n v="14"/>
    <x v="2"/>
    <n v="0"/>
    <n v="0"/>
    <n v="8"/>
    <n v="1.4"/>
    <n v="0.16"/>
    <n v="0"/>
    <n v="8"/>
    <n v="0"/>
    <n v="0"/>
    <n v="0"/>
  </r>
  <r>
    <x v="9"/>
    <n v="14"/>
    <x v="3"/>
    <n v="0"/>
    <n v="0"/>
    <n v="8"/>
    <n v="1.4"/>
    <n v="0.16"/>
    <n v="0"/>
    <n v="8"/>
    <n v="0"/>
    <n v="0"/>
    <n v="0"/>
  </r>
  <r>
    <x v="9"/>
    <n v="14"/>
    <x v="4"/>
    <n v="0"/>
    <n v="0"/>
    <n v="8"/>
    <n v="1.4"/>
    <n v="0.16"/>
    <n v="0"/>
    <n v="8"/>
    <n v="0"/>
    <n v="0"/>
    <n v="0"/>
  </r>
  <r>
    <x v="9"/>
    <n v="14"/>
    <x v="5"/>
    <n v="0"/>
    <n v="0"/>
    <n v="7"/>
    <n v="1.4"/>
    <n v="0.16"/>
    <n v="0"/>
    <n v="7"/>
    <n v="0"/>
    <n v="0"/>
    <n v="0"/>
  </r>
  <r>
    <x v="9"/>
    <n v="14"/>
    <x v="6"/>
    <n v="0"/>
    <n v="0"/>
    <n v="7"/>
    <n v="1.2"/>
    <n v="0.16"/>
    <n v="0"/>
    <n v="7"/>
    <n v="0"/>
    <n v="0"/>
    <n v="0"/>
  </r>
  <r>
    <x v="9"/>
    <n v="14"/>
    <x v="7"/>
    <n v="563"/>
    <n v="35"/>
    <n v="10"/>
    <n v="0.8"/>
    <n v="0.16"/>
    <n v="184.124"/>
    <n v="15.686999999999999"/>
    <n v="1105.508"/>
    <n v="1034.627"/>
    <n v="9.1548466536423397E-5"/>
  </r>
  <r>
    <x v="9"/>
    <n v="14"/>
    <x v="8"/>
    <n v="788"/>
    <n v="54"/>
    <n v="14"/>
    <n v="0.4"/>
    <n v="0.16"/>
    <n v="432.387"/>
    <n v="29.623000000000001"/>
    <n v="2927.79"/>
    <n v="2792.3380000000002"/>
    <n v="2.4707866888393931E-4"/>
  </r>
  <r>
    <x v="9"/>
    <n v="14"/>
    <x v="9"/>
    <n v="889"/>
    <n v="65"/>
    <n v="18"/>
    <n v="0.4"/>
    <n v="0.16"/>
    <n v="648.91600000000005"/>
    <n v="41.469000000000001"/>
    <n v="4225.9930000000004"/>
    <n v="4044.5410000000002"/>
    <n v="3.5787924188494254E-4"/>
  </r>
  <r>
    <x v="9"/>
    <n v="14"/>
    <x v="10"/>
    <n v="939"/>
    <n v="71"/>
    <n v="21"/>
    <n v="0.5"/>
    <n v="0.16"/>
    <n v="811.58500000000004"/>
    <n v="49.435000000000002"/>
    <n v="5071.4170000000004"/>
    <n v="4860.0079999999998"/>
    <n v="4.3003544248772745E-4"/>
  </r>
  <r>
    <x v="9"/>
    <n v="14"/>
    <x v="11"/>
    <n v="969"/>
    <n v="71"/>
    <n v="22"/>
    <n v="0.5"/>
    <n v="0.16"/>
    <n v="907.66499999999996"/>
    <n v="53.764000000000003"/>
    <n v="5539.59"/>
    <n v="5311.5919999999996"/>
    <n v="4.6999363293934355E-4"/>
  </r>
  <r>
    <x v="9"/>
    <n v="14"/>
    <x v="12"/>
    <n v="973"/>
    <n v="71"/>
    <n v="23"/>
    <n v="0.6"/>
    <n v="0.16"/>
    <n v="924.279"/>
    <n v="54.426000000000002"/>
    <n v="5619.6180000000004"/>
    <n v="5388.7839999999997"/>
    <n v="4.7682392948957816E-4"/>
  </r>
  <r>
    <x v="9"/>
    <n v="14"/>
    <x v="13"/>
    <n v="960"/>
    <n v="68"/>
    <n v="24"/>
    <n v="0.6"/>
    <n v="0.16"/>
    <n v="862.62"/>
    <n v="53.351999999999997"/>
    <n v="5287.9089999999997"/>
    <n v="5068.8289999999997"/>
    <n v="4.4851286703841332E-4"/>
  </r>
  <r>
    <x v="9"/>
    <n v="14"/>
    <x v="14"/>
    <n v="924"/>
    <n v="64"/>
    <n v="23"/>
    <n v="0.5"/>
    <n v="0.16"/>
    <n v="728.80499999999995"/>
    <n v="48.566000000000003"/>
    <n v="4592.6930000000002"/>
    <n v="4398.2479999999996"/>
    <n v="3.8917683362882578E-4"/>
  </r>
  <r>
    <x v="9"/>
    <n v="14"/>
    <x v="15"/>
    <n v="853"/>
    <n v="56"/>
    <n v="22"/>
    <n v="0.4"/>
    <n v="0.16"/>
    <n v="533.07100000000003"/>
    <n v="41.311999999999998"/>
    <n v="3490.19"/>
    <n v="3334.81"/>
    <n v="2.9507903977987244E-4"/>
  </r>
  <r>
    <x v="9"/>
    <n v="14"/>
    <x v="16"/>
    <n v="706"/>
    <n v="42"/>
    <n v="19"/>
    <n v="0.4"/>
    <n v="0.16"/>
    <n v="296.40899999999999"/>
    <n v="29.552"/>
    <n v="1883.827"/>
    <n v="1785.367"/>
    <n v="1.5797733004719057E-4"/>
  </r>
  <r>
    <x v="9"/>
    <n v="14"/>
    <x v="17"/>
    <n v="299"/>
    <n v="14"/>
    <n v="17"/>
    <n v="0.7"/>
    <n v="0.16"/>
    <n v="49.302999999999997"/>
    <n v="18.312000000000001"/>
    <n v="182.30199999999999"/>
    <n v="144.13399999999999"/>
    <n v="1.2753626839199875E-5"/>
  </r>
  <r>
    <x v="9"/>
    <n v="14"/>
    <x v="18"/>
    <n v="0"/>
    <n v="0"/>
    <n v="14"/>
    <n v="1.1000000000000001"/>
    <n v="0.16"/>
    <n v="0"/>
    <n v="14"/>
    <n v="0"/>
    <n v="0"/>
    <n v="0"/>
  </r>
  <r>
    <x v="9"/>
    <n v="14"/>
    <x v="19"/>
    <n v="0"/>
    <n v="0"/>
    <n v="12"/>
    <n v="1.2"/>
    <n v="0.16"/>
    <n v="0"/>
    <n v="12"/>
    <n v="0"/>
    <n v="0"/>
    <n v="0"/>
  </r>
  <r>
    <x v="9"/>
    <n v="14"/>
    <x v="20"/>
    <n v="0"/>
    <n v="0"/>
    <n v="10"/>
    <n v="0.9"/>
    <n v="0.16"/>
    <n v="0"/>
    <n v="10"/>
    <n v="0"/>
    <n v="0"/>
    <n v="0"/>
  </r>
  <r>
    <x v="9"/>
    <n v="14"/>
    <x v="21"/>
    <n v="0"/>
    <n v="0"/>
    <n v="8"/>
    <n v="0.6"/>
    <n v="0.16"/>
    <n v="0"/>
    <n v="8"/>
    <n v="0"/>
    <n v="0"/>
    <n v="0"/>
  </r>
  <r>
    <x v="9"/>
    <n v="14"/>
    <x v="22"/>
    <n v="0"/>
    <n v="0"/>
    <n v="8"/>
    <n v="0.5"/>
    <n v="0.16"/>
    <n v="0"/>
    <n v="8"/>
    <n v="0"/>
    <n v="0"/>
    <n v="0"/>
  </r>
  <r>
    <x v="9"/>
    <n v="14"/>
    <x v="23"/>
    <n v="0"/>
    <n v="0"/>
    <n v="8"/>
    <n v="0.6"/>
    <n v="0.16"/>
    <n v="0"/>
    <n v="8"/>
    <n v="0"/>
    <n v="0"/>
    <n v="0"/>
  </r>
  <r>
    <x v="9"/>
    <n v="15"/>
    <x v="0"/>
    <n v="0"/>
    <n v="0"/>
    <n v="8"/>
    <n v="0.6"/>
    <n v="0.16"/>
    <n v="0"/>
    <n v="8"/>
    <n v="0"/>
    <n v="0"/>
    <n v="0"/>
  </r>
  <r>
    <x v="9"/>
    <n v="15"/>
    <x v="1"/>
    <n v="0"/>
    <n v="0"/>
    <n v="7"/>
    <n v="0.6"/>
    <n v="0.16"/>
    <n v="0"/>
    <n v="7"/>
    <n v="0"/>
    <n v="0"/>
    <n v="0"/>
  </r>
  <r>
    <x v="9"/>
    <n v="15"/>
    <x v="2"/>
    <n v="0"/>
    <n v="0"/>
    <n v="7"/>
    <n v="0.6"/>
    <n v="0.16"/>
    <n v="0"/>
    <n v="7"/>
    <n v="0"/>
    <n v="0"/>
    <n v="0"/>
  </r>
  <r>
    <x v="9"/>
    <n v="15"/>
    <x v="3"/>
    <n v="0"/>
    <n v="0"/>
    <n v="7"/>
    <n v="0.6"/>
    <n v="0.16"/>
    <n v="0"/>
    <n v="7"/>
    <n v="0"/>
    <n v="0"/>
    <n v="0"/>
  </r>
  <r>
    <x v="9"/>
    <n v="15"/>
    <x v="4"/>
    <n v="0"/>
    <n v="0"/>
    <n v="7"/>
    <n v="0.6"/>
    <n v="0.16"/>
    <n v="0"/>
    <n v="7"/>
    <n v="0"/>
    <n v="0"/>
    <n v="0"/>
  </r>
  <r>
    <x v="9"/>
    <n v="15"/>
    <x v="5"/>
    <n v="0"/>
    <n v="0"/>
    <n v="7"/>
    <n v="0.5"/>
    <n v="0.16"/>
    <n v="0"/>
    <n v="7"/>
    <n v="0"/>
    <n v="0"/>
    <n v="0"/>
  </r>
  <r>
    <x v="9"/>
    <n v="15"/>
    <x v="6"/>
    <n v="0"/>
    <n v="0"/>
    <n v="8"/>
    <n v="0.5"/>
    <n v="0.16"/>
    <n v="0"/>
    <n v="8"/>
    <n v="0"/>
    <n v="0"/>
    <n v="0"/>
  </r>
  <r>
    <x v="9"/>
    <n v="15"/>
    <x v="7"/>
    <n v="514"/>
    <n v="37"/>
    <n v="12"/>
    <n v="0.5"/>
    <n v="0.16"/>
    <n v="174.31200000000001"/>
    <n v="17.858000000000001"/>
    <n v="1037.922"/>
    <n v="969.43499999999995"/>
    <n v="8.5779984145723635E-5"/>
  </r>
  <r>
    <x v="9"/>
    <n v="15"/>
    <x v="8"/>
    <n v="740"/>
    <n v="61"/>
    <n v="17"/>
    <n v="0.7"/>
    <n v="0.16"/>
    <n v="416.31299999999999"/>
    <n v="30.800999999999998"/>
    <n v="2802.01"/>
    <n v="2671.0149999999999"/>
    <n v="2.3634346227750187E-4"/>
  </r>
  <r>
    <x v="9"/>
    <n v="15"/>
    <x v="9"/>
    <n v="841"/>
    <n v="75"/>
    <n v="20"/>
    <n v="0.9"/>
    <n v="0.16"/>
    <n v="631.17200000000003"/>
    <n v="39.853999999999999"/>
    <n v="4135.4399999999996"/>
    <n v="3957.1970000000001"/>
    <n v="3.5015065055574141E-4"/>
  </r>
  <r>
    <x v="9"/>
    <n v="15"/>
    <x v="10"/>
    <n v="894"/>
    <n v="84"/>
    <n v="21"/>
    <n v="1"/>
    <n v="0.16"/>
    <n v="789.21799999999996"/>
    <n v="45.142000000000003"/>
    <n v="5019.9250000000002"/>
    <n v="4810.3410000000003"/>
    <n v="4.2564068216592598E-4"/>
  </r>
  <r>
    <x v="9"/>
    <n v="15"/>
    <x v="11"/>
    <n v="934"/>
    <n v="81"/>
    <n v="22"/>
    <n v="1.1000000000000001"/>
    <n v="0.16"/>
    <n v="886.69799999999998"/>
    <n v="48.423000000000002"/>
    <n v="5535.9250000000002"/>
    <n v="5308.0559999999996"/>
    <n v="4.6968075170033397E-4"/>
  </r>
  <r>
    <x v="9"/>
    <n v="15"/>
    <x v="12"/>
    <n v="934"/>
    <n v="83"/>
    <n v="23"/>
    <n v="1.1000000000000001"/>
    <n v="0.16"/>
    <n v="901.45699999999999"/>
    <n v="49.856999999999999"/>
    <n v="5589.0060000000003"/>
    <n v="5359.2569999999996"/>
    <n v="4.7421124726552933E-4"/>
  </r>
  <r>
    <x v="9"/>
    <n v="15"/>
    <x v="13"/>
    <n v="916"/>
    <n v="81"/>
    <n v="23"/>
    <n v="1"/>
    <n v="0.16"/>
    <n v="838.67399999999998"/>
    <n v="48.64"/>
    <n v="5244.6940000000004"/>
    <n v="5027.1450000000004"/>
    <n v="4.4482447858624244E-4"/>
  </r>
  <r>
    <x v="9"/>
    <n v="15"/>
    <x v="14"/>
    <n v="879"/>
    <n v="74"/>
    <n v="22"/>
    <n v="0.9"/>
    <n v="0.16"/>
    <n v="705.48"/>
    <n v="44.17"/>
    <n v="4526.9949999999999"/>
    <n v="4334.8770000000004"/>
    <n v="3.8356948153683547E-4"/>
  </r>
  <r>
    <x v="9"/>
    <n v="15"/>
    <x v="15"/>
    <n v="447"/>
    <n v="127"/>
    <n v="21"/>
    <n v="0.7"/>
    <n v="0.16"/>
    <n v="388.23599999999999"/>
    <n v="33.884999999999998"/>
    <n v="2589.2240000000002"/>
    <n v="2465.7689999999998"/>
    <n v="2.1818236986184409E-4"/>
  </r>
  <r>
    <x v="9"/>
    <n v="15"/>
    <x v="16"/>
    <n v="278"/>
    <n v="76"/>
    <n v="19"/>
    <n v="0.7"/>
    <n v="0.16"/>
    <n v="183.05600000000001"/>
    <n v="25.004999999999999"/>
    <n v="1185.143"/>
    <n v="1111.44"/>
    <n v="9.8345227456119377E-5"/>
  </r>
  <r>
    <x v="9"/>
    <n v="15"/>
    <x v="17"/>
    <n v="0"/>
    <n v="15"/>
    <n v="16"/>
    <n v="0.8"/>
    <n v="0.16"/>
    <n v="14.269"/>
    <n v="16.436"/>
    <n v="74.186000000000007"/>
    <n v="39.848999999999997"/>
    <n v="3.5260193702754093E-6"/>
  </r>
  <r>
    <x v="9"/>
    <n v="15"/>
    <x v="18"/>
    <n v="0"/>
    <n v="0"/>
    <n v="16"/>
    <n v="0.8"/>
    <n v="0.16"/>
    <n v="0"/>
    <n v="16"/>
    <n v="0"/>
    <n v="0"/>
    <n v="0"/>
  </r>
  <r>
    <x v="9"/>
    <n v="15"/>
    <x v="19"/>
    <n v="0"/>
    <n v="0"/>
    <n v="16"/>
    <n v="0.8"/>
    <n v="0.16"/>
    <n v="0"/>
    <n v="16"/>
    <n v="0"/>
    <n v="0"/>
    <n v="0"/>
  </r>
  <r>
    <x v="9"/>
    <n v="15"/>
    <x v="20"/>
    <n v="0"/>
    <n v="0"/>
    <n v="15"/>
    <n v="0.9"/>
    <n v="0.16"/>
    <n v="0"/>
    <n v="15"/>
    <n v="0"/>
    <n v="0"/>
    <n v="0"/>
  </r>
  <r>
    <x v="9"/>
    <n v="15"/>
    <x v="21"/>
    <n v="0"/>
    <n v="0"/>
    <n v="14"/>
    <n v="0.9"/>
    <n v="0.16"/>
    <n v="0"/>
    <n v="14"/>
    <n v="0"/>
    <n v="0"/>
    <n v="0"/>
  </r>
  <r>
    <x v="9"/>
    <n v="15"/>
    <x v="22"/>
    <n v="0"/>
    <n v="0"/>
    <n v="13"/>
    <n v="1.1000000000000001"/>
    <n v="0.16"/>
    <n v="0"/>
    <n v="13"/>
    <n v="0"/>
    <n v="0"/>
    <n v="0"/>
  </r>
  <r>
    <x v="9"/>
    <n v="15"/>
    <x v="23"/>
    <n v="0"/>
    <n v="0"/>
    <n v="11"/>
    <n v="1.2"/>
    <n v="0.16"/>
    <n v="0"/>
    <n v="11"/>
    <n v="0"/>
    <n v="0"/>
    <n v="0"/>
  </r>
  <r>
    <x v="9"/>
    <n v="16"/>
    <x v="0"/>
    <n v="0"/>
    <n v="0"/>
    <n v="11"/>
    <n v="1.1000000000000001"/>
    <n v="0.16"/>
    <n v="0"/>
    <n v="11"/>
    <n v="0"/>
    <n v="0"/>
    <n v="0"/>
  </r>
  <r>
    <x v="9"/>
    <n v="16"/>
    <x v="1"/>
    <n v="0"/>
    <n v="0"/>
    <n v="10"/>
    <n v="1"/>
    <n v="0.16"/>
    <n v="0"/>
    <n v="10"/>
    <n v="0"/>
    <n v="0"/>
    <n v="0"/>
  </r>
  <r>
    <x v="9"/>
    <n v="16"/>
    <x v="2"/>
    <n v="0"/>
    <n v="0"/>
    <n v="10"/>
    <n v="0.9"/>
    <n v="0.16"/>
    <n v="0"/>
    <n v="10"/>
    <n v="0"/>
    <n v="0"/>
    <n v="0"/>
  </r>
  <r>
    <x v="9"/>
    <n v="16"/>
    <x v="3"/>
    <n v="0"/>
    <n v="0"/>
    <n v="9"/>
    <n v="0.8"/>
    <n v="0.16"/>
    <n v="0"/>
    <n v="9"/>
    <n v="0"/>
    <n v="0"/>
    <n v="0"/>
  </r>
  <r>
    <x v="9"/>
    <n v="16"/>
    <x v="4"/>
    <n v="0"/>
    <n v="0"/>
    <n v="9"/>
    <n v="0.5"/>
    <n v="0.16"/>
    <n v="0"/>
    <n v="9"/>
    <n v="0"/>
    <n v="0"/>
    <n v="0"/>
  </r>
  <r>
    <x v="9"/>
    <n v="16"/>
    <x v="5"/>
    <n v="0"/>
    <n v="0"/>
    <n v="9"/>
    <n v="0.3"/>
    <n v="0.16"/>
    <n v="0"/>
    <n v="9"/>
    <n v="0"/>
    <n v="0"/>
    <n v="0"/>
  </r>
  <r>
    <x v="9"/>
    <n v="16"/>
    <x v="6"/>
    <n v="0"/>
    <n v="0"/>
    <n v="9"/>
    <n v="0.4"/>
    <n v="0.16"/>
    <n v="0"/>
    <n v="9"/>
    <n v="0"/>
    <n v="0"/>
    <n v="0"/>
  </r>
  <r>
    <x v="9"/>
    <n v="16"/>
    <x v="7"/>
    <n v="417"/>
    <n v="42"/>
    <n v="10"/>
    <n v="0.2"/>
    <n v="0.16"/>
    <n v="154.69300000000001"/>
    <n v="15.71"/>
    <n v="933.09299999999996"/>
    <n v="868.322"/>
    <n v="7.6833049552969558E-5"/>
  </r>
  <r>
    <x v="9"/>
    <n v="16"/>
    <x v="8"/>
    <n v="660"/>
    <n v="72"/>
    <n v="13"/>
    <n v="0.1"/>
    <n v="0.16"/>
    <n v="391.44900000000001"/>
    <n v="28.533000000000001"/>
    <n v="2652.777"/>
    <n v="2527.0700000000002"/>
    <n v="2.236065590113147E-4"/>
  </r>
  <r>
    <x v="9"/>
    <n v="16"/>
    <x v="9"/>
    <n v="354"/>
    <n v="180"/>
    <n v="16"/>
    <n v="0.2"/>
    <n v="0.16"/>
    <n v="422.91"/>
    <n v="32.232999999999997"/>
    <n v="2819.3690000000001"/>
    <n v="2687.759"/>
    <n v="2.3782504696810621E-4"/>
  </r>
  <r>
    <x v="9"/>
    <n v="16"/>
    <x v="10"/>
    <n v="838"/>
    <n v="96"/>
    <n v="18"/>
    <n v="0.4"/>
    <n v="0.16"/>
    <n v="762.45699999999999"/>
    <n v="45.509"/>
    <n v="4841.1850000000004"/>
    <n v="4637.9340000000002"/>
    <n v="4.1038533268234866E-4"/>
  </r>
  <r>
    <x v="9"/>
    <n v="16"/>
    <x v="11"/>
    <n v="542"/>
    <n v="212"/>
    <n v="19"/>
    <n v="0.5"/>
    <n v="0.16"/>
    <n v="703.06600000000003"/>
    <n v="43.564"/>
    <n v="4456.58"/>
    <n v="4266.9570000000003"/>
    <n v="3.7755961339386816E-4"/>
  </r>
  <r>
    <x v="9"/>
    <n v="16"/>
    <x v="12"/>
    <n v="399"/>
    <n v="269"/>
    <n v="19"/>
    <n v="0.6"/>
    <n v="0.16"/>
    <n v="639.62599999999998"/>
    <n v="40.694000000000003"/>
    <n v="4084.9659999999999"/>
    <n v="3908.511"/>
    <n v="3.4584269354148185E-4"/>
  </r>
  <r>
    <x v="9"/>
    <n v="16"/>
    <x v="13"/>
    <n v="560"/>
    <n v="192"/>
    <n v="19"/>
    <n v="0.6"/>
    <n v="0.16"/>
    <n v="675.01300000000003"/>
    <n v="41.935000000000002"/>
    <n v="4318.6750000000002"/>
    <n v="4133.9390000000003"/>
    <n v="3.6578958040445073E-4"/>
  </r>
  <r>
    <x v="9"/>
    <n v="16"/>
    <x v="14"/>
    <n v="408"/>
    <n v="195"/>
    <n v="19"/>
    <n v="0.6"/>
    <n v="0.16"/>
    <n v="507.82"/>
    <n v="36.274000000000001"/>
    <n v="3329.8429999999998"/>
    <n v="3180.145"/>
    <n v="2.8139358253116746E-4"/>
  </r>
  <r>
    <x v="9"/>
    <n v="16"/>
    <x v="15"/>
    <n v="375"/>
    <n v="136"/>
    <n v="18"/>
    <n v="0.5"/>
    <n v="0.16"/>
    <n v="357.62200000000001"/>
    <n v="30.555"/>
    <n v="2409.7930000000001"/>
    <n v="2292.6959999999999"/>
    <n v="2.0286808969241261E-4"/>
  </r>
  <r>
    <x v="9"/>
    <n v="16"/>
    <x v="16"/>
    <n v="239"/>
    <n v="76"/>
    <n v="15"/>
    <n v="0.4"/>
    <n v="0.16"/>
    <n v="164.56100000000001"/>
    <n v="20.882999999999999"/>
    <n v="1079.02"/>
    <n v="1009.078"/>
    <n v="8.9287775706260375E-5"/>
  </r>
  <r>
    <x v="9"/>
    <n v="16"/>
    <x v="17"/>
    <n v="0"/>
    <n v="13"/>
    <n v="13"/>
    <n v="0.6"/>
    <n v="0.16"/>
    <n v="12.367000000000001"/>
    <n v="13.4"/>
    <n v="64.8"/>
    <n v="30.795999999999999"/>
    <n v="2.7249690714196467E-6"/>
  </r>
  <r>
    <x v="9"/>
    <n v="16"/>
    <x v="18"/>
    <n v="0"/>
    <n v="0"/>
    <n v="12"/>
    <n v="0.7"/>
    <n v="0.16"/>
    <n v="0"/>
    <n v="12"/>
    <n v="0"/>
    <n v="0"/>
    <n v="0"/>
  </r>
  <r>
    <x v="9"/>
    <n v="16"/>
    <x v="19"/>
    <n v="0"/>
    <n v="0"/>
    <n v="12"/>
    <n v="0.6"/>
    <n v="0.16"/>
    <n v="0"/>
    <n v="12"/>
    <n v="0"/>
    <n v="0"/>
    <n v="0"/>
  </r>
  <r>
    <x v="9"/>
    <n v="16"/>
    <x v="20"/>
    <n v="0"/>
    <n v="0"/>
    <n v="11"/>
    <n v="0.6"/>
    <n v="0.16"/>
    <n v="0"/>
    <n v="11"/>
    <n v="0"/>
    <n v="0"/>
    <n v="0"/>
  </r>
  <r>
    <x v="9"/>
    <n v="16"/>
    <x v="21"/>
    <n v="0"/>
    <n v="0"/>
    <n v="10"/>
    <n v="0.7"/>
    <n v="0.16"/>
    <n v="0"/>
    <n v="10"/>
    <n v="0"/>
    <n v="0"/>
    <n v="0"/>
  </r>
  <r>
    <x v="9"/>
    <n v="16"/>
    <x v="22"/>
    <n v="0"/>
    <n v="0"/>
    <n v="10"/>
    <n v="0.7"/>
    <n v="0.16"/>
    <n v="0"/>
    <n v="10"/>
    <n v="0"/>
    <n v="0"/>
    <n v="0"/>
  </r>
  <r>
    <x v="9"/>
    <n v="16"/>
    <x v="23"/>
    <n v="0"/>
    <n v="0"/>
    <n v="10"/>
    <n v="0.6"/>
    <n v="0.16"/>
    <n v="0"/>
    <n v="10"/>
    <n v="0"/>
    <n v="0"/>
    <n v="0"/>
  </r>
  <r>
    <x v="9"/>
    <n v="17"/>
    <x v="0"/>
    <n v="0"/>
    <n v="0"/>
    <n v="9"/>
    <n v="0.6"/>
    <n v="0.16"/>
    <n v="0"/>
    <n v="9"/>
    <n v="0"/>
    <n v="0"/>
    <n v="0"/>
  </r>
  <r>
    <x v="9"/>
    <n v="17"/>
    <x v="1"/>
    <n v="0"/>
    <n v="0"/>
    <n v="8"/>
    <n v="0.7"/>
    <n v="0.16"/>
    <n v="0"/>
    <n v="8"/>
    <n v="0"/>
    <n v="0"/>
    <n v="0"/>
  </r>
  <r>
    <x v="9"/>
    <n v="17"/>
    <x v="2"/>
    <n v="0"/>
    <n v="0"/>
    <n v="8"/>
    <n v="1"/>
    <n v="0.16"/>
    <n v="0"/>
    <n v="8"/>
    <n v="0"/>
    <n v="0"/>
    <n v="0"/>
  </r>
  <r>
    <x v="9"/>
    <n v="17"/>
    <x v="3"/>
    <n v="0"/>
    <n v="0"/>
    <n v="7"/>
    <n v="1.1000000000000001"/>
    <n v="0.16"/>
    <n v="0"/>
    <n v="7"/>
    <n v="0"/>
    <n v="0"/>
    <n v="0"/>
  </r>
  <r>
    <x v="9"/>
    <n v="17"/>
    <x v="4"/>
    <n v="0"/>
    <n v="0"/>
    <n v="7"/>
    <n v="1.2"/>
    <n v="0.16"/>
    <n v="0"/>
    <n v="7"/>
    <n v="0"/>
    <n v="0"/>
    <n v="0"/>
  </r>
  <r>
    <x v="9"/>
    <n v="17"/>
    <x v="5"/>
    <n v="0"/>
    <n v="0"/>
    <n v="6"/>
    <n v="1.2"/>
    <n v="0.16"/>
    <n v="0"/>
    <n v="6"/>
    <n v="0"/>
    <n v="0"/>
    <n v="0"/>
  </r>
  <r>
    <x v="9"/>
    <n v="17"/>
    <x v="6"/>
    <n v="0"/>
    <n v="0"/>
    <n v="6"/>
    <n v="1.1000000000000001"/>
    <n v="0.16"/>
    <n v="0"/>
    <n v="6"/>
    <n v="0"/>
    <n v="0"/>
    <n v="0"/>
  </r>
  <r>
    <x v="9"/>
    <n v="17"/>
    <x v="7"/>
    <n v="534"/>
    <n v="33"/>
    <n v="9"/>
    <n v="0.6"/>
    <n v="0.16"/>
    <n v="172.18199999999999"/>
    <n v="14.6"/>
    <n v="1024.912"/>
    <n v="956.88699999999994"/>
    <n v="8.4669680472903352E-5"/>
  </r>
  <r>
    <x v="9"/>
    <n v="17"/>
    <x v="8"/>
    <n v="768"/>
    <n v="53"/>
    <n v="12"/>
    <n v="0.3"/>
    <n v="0.16"/>
    <n v="417.42500000000001"/>
    <n v="27.542000000000002"/>
    <n v="2843.471"/>
    <n v="2711.0070000000001"/>
    <n v="2.3988213493317842E-4"/>
  </r>
  <r>
    <x v="9"/>
    <n v="17"/>
    <x v="9"/>
    <n v="869"/>
    <n v="65"/>
    <n v="15"/>
    <n v="0.4"/>
    <n v="0.16"/>
    <n v="629.96799999999996"/>
    <n v="37.79"/>
    <n v="4167.4930000000004"/>
    <n v="3988.114"/>
    <n v="3.5288632625326969E-4"/>
  </r>
  <r>
    <x v="9"/>
    <n v="17"/>
    <x v="10"/>
    <n v="919"/>
    <n v="72"/>
    <n v="17"/>
    <n v="0.5"/>
    <n v="0.16"/>
    <n v="789.89300000000003"/>
    <n v="44.683"/>
    <n v="5039.6049999999996"/>
    <n v="4829.3230000000003"/>
    <n v="4.2732029519728358E-4"/>
  </r>
  <r>
    <x v="9"/>
    <n v="17"/>
    <x v="11"/>
    <n v="946"/>
    <n v="74"/>
    <n v="19"/>
    <n v="0.6"/>
    <n v="0.16"/>
    <n v="883.18899999999996"/>
    <n v="49.042000000000002"/>
    <n v="5505.192"/>
    <n v="5278.4129999999996"/>
    <n v="4.6705780527274291E-4"/>
  </r>
  <r>
    <x v="9"/>
    <n v="17"/>
    <x v="12"/>
    <n v="949"/>
    <n v="75"/>
    <n v="20"/>
    <n v="0.6"/>
    <n v="0.16"/>
    <n v="899.096"/>
    <n v="50.576999999999998"/>
    <n v="5563.1980000000003"/>
    <n v="5334.3630000000003"/>
    <n v="4.7200851379157433E-4"/>
  </r>
  <r>
    <x v="9"/>
    <n v="17"/>
    <x v="13"/>
    <n v="933"/>
    <n v="74"/>
    <n v="20"/>
    <n v="0.6"/>
    <n v="0.16"/>
    <n v="838.17899999999997"/>
    <n v="48.527999999999999"/>
    <n v="5249.47"/>
    <n v="5031.7520000000004"/>
    <n v="4.452321267389905E-4"/>
  </r>
  <r>
    <x v="9"/>
    <n v="17"/>
    <x v="14"/>
    <n v="891"/>
    <n v="70"/>
    <n v="20"/>
    <n v="0.5"/>
    <n v="0.16"/>
    <n v="703.24900000000002"/>
    <n v="44.676000000000002"/>
    <n v="4507.9189999999999"/>
    <n v="4316.4769999999999"/>
    <n v="3.8194136649221533E-4"/>
  </r>
  <r>
    <x v="9"/>
    <n v="17"/>
    <x v="15"/>
    <n v="811"/>
    <n v="61"/>
    <n v="19"/>
    <n v="0.4"/>
    <n v="0.16"/>
    <n v="510.36599999999999"/>
    <n v="37.493000000000002"/>
    <n v="3393.9810000000002"/>
    <n v="3242.01"/>
    <n v="2.8686767694613619E-4"/>
  </r>
  <r>
    <x v="9"/>
    <n v="17"/>
    <x v="16"/>
    <n v="641"/>
    <n v="46"/>
    <n v="16"/>
    <n v="0.5"/>
    <n v="0.16"/>
    <n v="271.74099999999999"/>
    <n v="25.375"/>
    <n v="1740.27"/>
    <n v="1646.8969999999999"/>
    <n v="1.4572487949129114E-4"/>
  </r>
  <r>
    <x v="9"/>
    <n v="17"/>
    <x v="17"/>
    <n v="169"/>
    <n v="12"/>
    <n v="13"/>
    <n v="0.6"/>
    <n v="0.16"/>
    <n v="30.253"/>
    <n v="13.846"/>
    <n v="116.383"/>
    <n v="80.551000000000002"/>
    <n v="7.1275160303910894E-6"/>
  </r>
  <r>
    <x v="9"/>
    <n v="17"/>
    <x v="18"/>
    <n v="0"/>
    <n v="0"/>
    <n v="13"/>
    <n v="0.5"/>
    <n v="0.16"/>
    <n v="0"/>
    <n v="13"/>
    <n v="0"/>
    <n v="0"/>
    <n v="0"/>
  </r>
  <r>
    <x v="9"/>
    <n v="17"/>
    <x v="19"/>
    <n v="0"/>
    <n v="0"/>
    <n v="12"/>
    <n v="0.5"/>
    <n v="0.16"/>
    <n v="0"/>
    <n v="12"/>
    <n v="0"/>
    <n v="0"/>
    <n v="0"/>
  </r>
  <r>
    <x v="9"/>
    <n v="17"/>
    <x v="20"/>
    <n v="0"/>
    <n v="0"/>
    <n v="11"/>
    <n v="0.9"/>
    <n v="0.16"/>
    <n v="0"/>
    <n v="11"/>
    <n v="0"/>
    <n v="0"/>
    <n v="0"/>
  </r>
  <r>
    <x v="9"/>
    <n v="17"/>
    <x v="21"/>
    <n v="0"/>
    <n v="0"/>
    <n v="10"/>
    <n v="1.2"/>
    <n v="0.16"/>
    <n v="0"/>
    <n v="10"/>
    <n v="0"/>
    <n v="0"/>
    <n v="0"/>
  </r>
  <r>
    <x v="9"/>
    <n v="17"/>
    <x v="22"/>
    <n v="0"/>
    <n v="0"/>
    <n v="9"/>
    <n v="1.3"/>
    <n v="0.16"/>
    <n v="0"/>
    <n v="9"/>
    <n v="0"/>
    <n v="0"/>
    <n v="0"/>
  </r>
  <r>
    <x v="9"/>
    <n v="17"/>
    <x v="23"/>
    <n v="0"/>
    <n v="0"/>
    <n v="9"/>
    <n v="1.3"/>
    <n v="0.16"/>
    <n v="0"/>
    <n v="9"/>
    <n v="0"/>
    <n v="0"/>
    <n v="0"/>
  </r>
  <r>
    <x v="9"/>
    <n v="18"/>
    <x v="0"/>
    <n v="0"/>
    <n v="0"/>
    <n v="9"/>
    <n v="1.2"/>
    <n v="0.16"/>
    <n v="0"/>
    <n v="9"/>
    <n v="0"/>
    <n v="0"/>
    <n v="0"/>
  </r>
  <r>
    <x v="9"/>
    <n v="18"/>
    <x v="1"/>
    <n v="0"/>
    <n v="0"/>
    <n v="9"/>
    <n v="1.2"/>
    <n v="0.16"/>
    <n v="0"/>
    <n v="9"/>
    <n v="0"/>
    <n v="0"/>
    <n v="0"/>
  </r>
  <r>
    <x v="9"/>
    <n v="18"/>
    <x v="2"/>
    <n v="0"/>
    <n v="0"/>
    <n v="9"/>
    <n v="1.2"/>
    <n v="0.16"/>
    <n v="0"/>
    <n v="9"/>
    <n v="0"/>
    <n v="0"/>
    <n v="0"/>
  </r>
  <r>
    <x v="9"/>
    <n v="18"/>
    <x v="3"/>
    <n v="0"/>
    <n v="0"/>
    <n v="10"/>
    <n v="1.2"/>
    <n v="0.16"/>
    <n v="0"/>
    <n v="10"/>
    <n v="0"/>
    <n v="0"/>
    <n v="0"/>
  </r>
  <r>
    <x v="9"/>
    <n v="18"/>
    <x v="4"/>
    <n v="0"/>
    <n v="0"/>
    <n v="10"/>
    <n v="1.2"/>
    <n v="0.16"/>
    <n v="0"/>
    <n v="10"/>
    <n v="0"/>
    <n v="0"/>
    <n v="0"/>
  </r>
  <r>
    <x v="9"/>
    <n v="18"/>
    <x v="5"/>
    <n v="0"/>
    <n v="0"/>
    <n v="9"/>
    <n v="1.3"/>
    <n v="0.16"/>
    <n v="0"/>
    <n v="9"/>
    <n v="0"/>
    <n v="0"/>
    <n v="0"/>
  </r>
  <r>
    <x v="9"/>
    <n v="18"/>
    <x v="6"/>
    <n v="0"/>
    <n v="0"/>
    <n v="9"/>
    <n v="1.2"/>
    <n v="0.16"/>
    <n v="0"/>
    <n v="9"/>
    <n v="0"/>
    <n v="0"/>
    <n v="0"/>
  </r>
  <r>
    <x v="9"/>
    <n v="18"/>
    <x v="7"/>
    <n v="104"/>
    <n v="48"/>
    <n v="11"/>
    <n v="0.8"/>
    <n v="0.16"/>
    <n v="79.569999999999993"/>
    <n v="13.507"/>
    <n v="499.363"/>
    <n v="449.96"/>
    <n v="3.9814491602025725E-5"/>
  </r>
  <r>
    <x v="9"/>
    <n v="18"/>
    <x v="8"/>
    <n v="261"/>
    <n v="116"/>
    <n v="15"/>
    <n v="0.4"/>
    <n v="0.16"/>
    <n v="246.09700000000001"/>
    <n v="23.881"/>
    <n v="1673.683"/>
    <n v="1582.6690000000001"/>
    <n v="1.4004169617140737E-4"/>
  </r>
  <r>
    <x v="9"/>
    <n v="18"/>
    <x v="9"/>
    <n v="521"/>
    <n v="141"/>
    <n v="18"/>
    <n v="0.4"/>
    <n v="0.16"/>
    <n v="493.06700000000001"/>
    <n v="35.813000000000002"/>
    <n v="3263.002"/>
    <n v="3115.672"/>
    <n v="2.7568872050552651E-4"/>
  </r>
  <r>
    <x v="9"/>
    <n v="18"/>
    <x v="10"/>
    <n v="337"/>
    <n v="237"/>
    <n v="20"/>
    <n v="0.3"/>
    <n v="0.16"/>
    <n v="519.00099999999998"/>
    <n v="39.259"/>
    <n v="3344.2089999999998"/>
    <n v="3194.002"/>
    <n v="2.8261971243189035E-4"/>
  </r>
  <r>
    <x v="9"/>
    <n v="18"/>
    <x v="11"/>
    <n v="608"/>
    <n v="189"/>
    <n v="20"/>
    <n v="0.3"/>
    <n v="0.16"/>
    <n v="730.101"/>
    <n v="47.097000000000001"/>
    <n v="4570.1040000000003"/>
    <n v="4376.4579999999996"/>
    <n v="3.8724875608413701E-4"/>
  </r>
  <r>
    <x v="9"/>
    <n v="18"/>
    <x v="12"/>
    <n v="462"/>
    <n v="240"/>
    <n v="20"/>
    <n v="0.4"/>
    <n v="0.16"/>
    <n v="669.72699999999998"/>
    <n v="44.088000000000001"/>
    <n v="4228.2879999999996"/>
    <n v="4046.7550000000001"/>
    <n v="3.5807514659737672E-4"/>
  </r>
  <r>
    <x v="9"/>
    <n v="18"/>
    <x v="13"/>
    <n v="176"/>
    <n v="276"/>
    <n v="20"/>
    <n v="0.4"/>
    <n v="0.16"/>
    <n v="436.54500000000002"/>
    <n v="35.685000000000002"/>
    <n v="2825.7510000000002"/>
    <n v="2693.915"/>
    <n v="2.383697576319476E-4"/>
  </r>
  <r>
    <x v="9"/>
    <n v="18"/>
    <x v="14"/>
    <n v="54"/>
    <n v="208"/>
    <n v="20"/>
    <n v="0.3"/>
    <n v="0.16"/>
    <n v="249.53299999999999"/>
    <n v="29.248999999999999"/>
    <n v="1638.4"/>
    <n v="1548.636"/>
    <n v="1.3703030273045318E-4"/>
  </r>
  <r>
    <x v="9"/>
    <n v="18"/>
    <x v="15"/>
    <n v="73"/>
    <n v="151"/>
    <n v="19"/>
    <n v="0.3"/>
    <n v="0.16"/>
    <n v="192.26499999999999"/>
    <n v="26.149000000000001"/>
    <n v="1283.3599999999999"/>
    <n v="1206.1769999999999"/>
    <n v="1.0672798479210726E-4"/>
  </r>
  <r>
    <x v="9"/>
    <n v="18"/>
    <x v="16"/>
    <n v="0"/>
    <n v="64"/>
    <n v="17"/>
    <n v="0.5"/>
    <n v="0.16"/>
    <n v="61.061"/>
    <n v="19.135999999999999"/>
    <n v="399.36700000000002"/>
    <n v="353.50700000000001"/>
    <n v="3.127989484122435E-5"/>
  </r>
  <r>
    <x v="9"/>
    <n v="18"/>
    <x v="17"/>
    <n v="0"/>
    <n v="5"/>
    <n v="15"/>
    <n v="0.8"/>
    <n v="0.16"/>
    <n v="4.7560000000000002"/>
    <n v="15.145"/>
    <n v="23.561"/>
    <n v="0"/>
    <n v="0"/>
  </r>
  <r>
    <x v="9"/>
    <n v="18"/>
    <x v="18"/>
    <n v="0"/>
    <n v="0"/>
    <n v="14"/>
    <n v="0.9"/>
    <n v="0.16"/>
    <n v="0"/>
    <n v="14"/>
    <n v="0"/>
    <n v="0"/>
    <n v="0"/>
  </r>
  <r>
    <x v="9"/>
    <n v="18"/>
    <x v="19"/>
    <n v="0"/>
    <n v="0"/>
    <n v="13"/>
    <n v="0.8"/>
    <n v="0.16"/>
    <n v="0"/>
    <n v="13"/>
    <n v="0"/>
    <n v="0"/>
    <n v="0"/>
  </r>
  <r>
    <x v="9"/>
    <n v="18"/>
    <x v="20"/>
    <n v="0"/>
    <n v="0"/>
    <n v="13"/>
    <n v="0.8"/>
    <n v="0.16"/>
    <n v="0"/>
    <n v="13"/>
    <n v="0"/>
    <n v="0"/>
    <n v="0"/>
  </r>
  <r>
    <x v="9"/>
    <n v="18"/>
    <x v="21"/>
    <n v="0"/>
    <n v="0"/>
    <n v="12"/>
    <n v="0.9"/>
    <n v="0.16"/>
    <n v="0"/>
    <n v="12"/>
    <n v="0"/>
    <n v="0"/>
    <n v="0"/>
  </r>
  <r>
    <x v="9"/>
    <n v="18"/>
    <x v="22"/>
    <n v="0"/>
    <n v="0"/>
    <n v="11"/>
    <n v="0.8"/>
    <n v="0.16"/>
    <n v="0"/>
    <n v="11"/>
    <n v="0"/>
    <n v="0"/>
    <n v="0"/>
  </r>
  <r>
    <x v="9"/>
    <n v="18"/>
    <x v="23"/>
    <n v="0"/>
    <n v="0"/>
    <n v="10"/>
    <n v="0.8"/>
    <n v="0.16"/>
    <n v="0"/>
    <n v="10"/>
    <n v="0"/>
    <n v="0"/>
    <n v="0"/>
  </r>
  <r>
    <x v="9"/>
    <n v="19"/>
    <x v="0"/>
    <n v="0"/>
    <n v="0"/>
    <n v="9"/>
    <n v="0.9"/>
    <n v="0.16"/>
    <n v="0"/>
    <n v="9"/>
    <n v="0"/>
    <n v="0"/>
    <n v="0"/>
  </r>
  <r>
    <x v="9"/>
    <n v="19"/>
    <x v="1"/>
    <n v="0"/>
    <n v="0"/>
    <n v="8"/>
    <n v="0.8"/>
    <n v="0.16"/>
    <n v="0"/>
    <n v="8"/>
    <n v="0"/>
    <n v="0"/>
    <n v="0"/>
  </r>
  <r>
    <x v="9"/>
    <n v="19"/>
    <x v="2"/>
    <n v="0"/>
    <n v="0"/>
    <n v="7"/>
    <n v="0.7"/>
    <n v="0.16"/>
    <n v="0"/>
    <n v="7"/>
    <n v="0"/>
    <n v="0"/>
    <n v="0"/>
  </r>
  <r>
    <x v="9"/>
    <n v="19"/>
    <x v="3"/>
    <n v="0"/>
    <n v="0"/>
    <n v="7"/>
    <n v="0.8"/>
    <n v="0.16"/>
    <n v="0"/>
    <n v="7"/>
    <n v="0"/>
    <n v="0"/>
    <n v="0"/>
  </r>
  <r>
    <x v="9"/>
    <n v="19"/>
    <x v="4"/>
    <n v="0"/>
    <n v="0"/>
    <n v="6"/>
    <n v="0.9"/>
    <n v="0.16"/>
    <n v="0"/>
    <n v="6"/>
    <n v="0"/>
    <n v="0"/>
    <n v="0"/>
  </r>
  <r>
    <x v="9"/>
    <n v="19"/>
    <x v="5"/>
    <n v="0"/>
    <n v="0"/>
    <n v="6"/>
    <n v="1"/>
    <n v="0.16"/>
    <n v="0"/>
    <n v="6"/>
    <n v="0"/>
    <n v="0"/>
    <n v="0"/>
  </r>
  <r>
    <x v="9"/>
    <n v="19"/>
    <x v="6"/>
    <n v="0"/>
    <n v="0"/>
    <n v="6"/>
    <n v="0.8"/>
    <n v="0.16"/>
    <n v="0"/>
    <n v="6"/>
    <n v="0"/>
    <n v="0"/>
    <n v="0"/>
  </r>
  <r>
    <x v="9"/>
    <n v="19"/>
    <x v="7"/>
    <n v="115"/>
    <n v="48"/>
    <n v="8"/>
    <n v="0.6"/>
    <n v="0.16"/>
    <n v="82.363"/>
    <n v="10.737"/>
    <n v="520.11300000000006"/>
    <n v="469.97500000000002"/>
    <n v="4.1585509135616597E-5"/>
  </r>
  <r>
    <x v="9"/>
    <n v="19"/>
    <x v="8"/>
    <n v="266"/>
    <n v="114"/>
    <n v="11"/>
    <n v="0.5"/>
    <n v="0.16"/>
    <n v="245.845"/>
    <n v="19.614000000000001"/>
    <n v="1699.731"/>
    <n v="1607.7940000000001"/>
    <n v="1.4226486956793349E-4"/>
  </r>
  <r>
    <x v="9"/>
    <n v="19"/>
    <x v="9"/>
    <n v="709"/>
    <n v="102"/>
    <n v="14"/>
    <n v="0.6"/>
    <n v="0.16"/>
    <n v="571.98699999999997"/>
    <n v="33.515000000000001"/>
    <n v="3839.4160000000002"/>
    <n v="3671.6619999999998"/>
    <n v="3.248852250521757E-4"/>
  </r>
  <r>
    <x v="9"/>
    <n v="19"/>
    <x v="10"/>
    <n v="791"/>
    <n v="108"/>
    <n v="15"/>
    <n v="0.6"/>
    <n v="0.16"/>
    <n v="733.05499999999995"/>
    <n v="39.957999999999998"/>
    <n v="4763.4059999999999"/>
    <n v="4562.9110000000001"/>
    <n v="4.0374695904144995E-4"/>
  </r>
  <r>
    <x v="9"/>
    <n v="19"/>
    <x v="11"/>
    <n v="869"/>
    <n v="93"/>
    <n v="16"/>
    <n v="0.6"/>
    <n v="0.16"/>
    <n v="841.05600000000004"/>
    <n v="44.606999999999999"/>
    <n v="5340.5569999999998"/>
    <n v="5119.6109999999999"/>
    <n v="4.5300628759253832E-4"/>
  </r>
  <r>
    <x v="9"/>
    <n v="19"/>
    <x v="12"/>
    <n v="872"/>
    <n v="94"/>
    <n v="17"/>
    <n v="0.7"/>
    <n v="0.16"/>
    <n v="855.75699999999995"/>
    <n v="45.302"/>
    <n v="5413.72"/>
    <n v="5190.1819999999998"/>
    <n v="4.5925072818024957E-4"/>
  </r>
  <r>
    <x v="9"/>
    <n v="19"/>
    <x v="13"/>
    <n v="850"/>
    <n v="93"/>
    <n v="18"/>
    <n v="0.6"/>
    <n v="0.16"/>
    <n v="793.077"/>
    <n v="44.991"/>
    <n v="5040.652"/>
    <n v="4830.3329999999996"/>
    <n v="4.2740966455571098E-4"/>
  </r>
  <r>
    <x v="9"/>
    <n v="19"/>
    <x v="14"/>
    <n v="800"/>
    <n v="87"/>
    <n v="17"/>
    <n v="0.6"/>
    <n v="0.16"/>
    <n v="658.10699999999997"/>
    <n v="39.438000000000002"/>
    <n v="4307.4989999999998"/>
    <n v="4123.1589999999997"/>
    <n v="3.6483571735113518E-4"/>
  </r>
  <r>
    <x v="9"/>
    <n v="19"/>
    <x v="15"/>
    <n v="718"/>
    <n v="73"/>
    <n v="16"/>
    <n v="0.5"/>
    <n v="0.16"/>
    <n v="470.60599999999999"/>
    <n v="32.555"/>
    <n v="3186.8820000000001"/>
    <n v="3042.25"/>
    <n v="2.691920105704124E-4"/>
  </r>
  <r>
    <x v="9"/>
    <n v="19"/>
    <x v="16"/>
    <n v="141"/>
    <n v="75"/>
    <n v="14"/>
    <n v="0.4"/>
    <n v="0.16"/>
    <n v="129.83699999999999"/>
    <n v="18.646000000000001"/>
    <n v="854.64200000000005"/>
    <n v="792.65099999999995"/>
    <n v="7.0137337947455986E-5"/>
  </r>
  <r>
    <x v="9"/>
    <n v="19"/>
    <x v="17"/>
    <n v="0"/>
    <n v="0"/>
    <n v="12"/>
    <n v="0.6"/>
    <n v="0.16"/>
    <n v="0"/>
    <n v="0"/>
    <n v="0"/>
    <n v="0"/>
    <n v="0"/>
  </r>
  <r>
    <x v="9"/>
    <n v="19"/>
    <x v="18"/>
    <n v="0"/>
    <n v="0"/>
    <n v="10"/>
    <n v="0.8"/>
    <n v="0.16"/>
    <n v="0"/>
    <n v="10"/>
    <n v="0"/>
    <n v="0"/>
    <n v="0"/>
  </r>
  <r>
    <x v="9"/>
    <n v="19"/>
    <x v="19"/>
    <n v="0"/>
    <n v="0"/>
    <n v="10"/>
    <n v="0.9"/>
    <n v="0.16"/>
    <n v="0"/>
    <n v="10"/>
    <n v="0"/>
    <n v="0"/>
    <n v="0"/>
  </r>
  <r>
    <x v="9"/>
    <n v="19"/>
    <x v="20"/>
    <n v="0"/>
    <n v="0"/>
    <n v="10"/>
    <n v="0.9"/>
    <n v="0.16"/>
    <n v="0"/>
    <n v="10"/>
    <n v="0"/>
    <n v="0"/>
    <n v="0"/>
  </r>
  <r>
    <x v="9"/>
    <n v="19"/>
    <x v="21"/>
    <n v="0"/>
    <n v="0"/>
    <n v="10"/>
    <n v="0.8"/>
    <n v="0.16"/>
    <n v="0"/>
    <n v="10"/>
    <n v="0"/>
    <n v="0"/>
    <n v="0"/>
  </r>
  <r>
    <x v="9"/>
    <n v="19"/>
    <x v="22"/>
    <n v="0"/>
    <n v="0"/>
    <n v="10"/>
    <n v="0.7"/>
    <n v="0.16"/>
    <n v="0"/>
    <n v="10"/>
    <n v="0"/>
    <n v="0"/>
    <n v="0"/>
  </r>
  <r>
    <x v="9"/>
    <n v="19"/>
    <x v="23"/>
    <n v="0"/>
    <n v="0"/>
    <n v="10"/>
    <n v="0.6"/>
    <n v="0.16"/>
    <n v="0"/>
    <n v="10"/>
    <n v="0"/>
    <n v="0"/>
    <n v="0"/>
  </r>
  <r>
    <x v="9"/>
    <n v="20"/>
    <x v="0"/>
    <n v="0"/>
    <n v="0"/>
    <n v="10"/>
    <n v="0.5"/>
    <n v="0.16"/>
    <n v="0"/>
    <n v="10"/>
    <n v="0"/>
    <n v="0"/>
    <n v="0"/>
  </r>
  <r>
    <x v="9"/>
    <n v="20"/>
    <x v="1"/>
    <n v="0"/>
    <n v="0"/>
    <n v="9"/>
    <n v="0.4"/>
    <n v="0.16"/>
    <n v="0"/>
    <n v="9"/>
    <n v="0"/>
    <n v="0"/>
    <n v="0"/>
  </r>
  <r>
    <x v="9"/>
    <n v="20"/>
    <x v="2"/>
    <n v="0"/>
    <n v="0"/>
    <n v="9"/>
    <n v="0.4"/>
    <n v="0.16"/>
    <n v="0"/>
    <n v="9"/>
    <n v="0"/>
    <n v="0"/>
    <n v="0"/>
  </r>
  <r>
    <x v="9"/>
    <n v="20"/>
    <x v="3"/>
    <n v="0"/>
    <n v="0"/>
    <n v="9"/>
    <n v="0.5"/>
    <n v="0.16"/>
    <n v="0"/>
    <n v="9"/>
    <n v="0"/>
    <n v="0"/>
    <n v="0"/>
  </r>
  <r>
    <x v="9"/>
    <n v="20"/>
    <x v="4"/>
    <n v="0"/>
    <n v="0"/>
    <n v="8"/>
    <n v="0.6"/>
    <n v="0.16"/>
    <n v="0"/>
    <n v="8"/>
    <n v="0"/>
    <n v="0"/>
    <n v="0"/>
  </r>
  <r>
    <x v="9"/>
    <n v="20"/>
    <x v="5"/>
    <n v="0"/>
    <n v="0"/>
    <n v="8"/>
    <n v="0.6"/>
    <n v="0.16"/>
    <n v="0"/>
    <n v="8"/>
    <n v="0"/>
    <n v="0"/>
    <n v="0"/>
  </r>
  <r>
    <x v="9"/>
    <n v="20"/>
    <x v="6"/>
    <n v="0"/>
    <n v="0"/>
    <n v="8"/>
    <n v="0.7"/>
    <n v="0.16"/>
    <n v="0"/>
    <n v="8"/>
    <n v="0"/>
    <n v="0"/>
    <n v="0"/>
  </r>
  <r>
    <x v="9"/>
    <n v="20"/>
    <x v="7"/>
    <n v="58"/>
    <n v="44"/>
    <n v="9"/>
    <n v="0.5"/>
    <n v="0.16"/>
    <n v="61.081000000000003"/>
    <n v="11.099"/>
    <n v="387.024"/>
    <n v="341.60199999999998"/>
    <n v="3.0226486710452467E-5"/>
  </r>
  <r>
    <x v="9"/>
    <n v="20"/>
    <x v="8"/>
    <n v="25"/>
    <n v="110"/>
    <n v="12"/>
    <n v="0.3"/>
    <n v="0.16"/>
    <n v="122.068"/>
    <n v="16.538"/>
    <n v="832.75800000000004"/>
    <n v="771.54100000000005"/>
    <n v="6.8269429871807577E-5"/>
  </r>
  <r>
    <x v="9"/>
    <n v="20"/>
    <x v="9"/>
    <n v="0"/>
    <n v="72"/>
    <n v="14"/>
    <n v="0.4"/>
    <n v="0.16"/>
    <n v="66.760000000000005"/>
    <n v="16.401"/>
    <n v="440.29599999999999"/>
    <n v="392.98599999999999"/>
    <n v="3.4773174941580767E-5"/>
  </r>
  <r>
    <x v="9"/>
    <n v="20"/>
    <x v="10"/>
    <n v="875"/>
    <n v="81"/>
    <n v="15"/>
    <n v="0.6"/>
    <n v="0.16"/>
    <n v="759.31799999999998"/>
    <n v="40.863999999999997"/>
    <n v="4924.2030000000004"/>
    <n v="4718.0110000000004"/>
    <n v="4.1747090705343814E-4"/>
  </r>
  <r>
    <x v="9"/>
    <n v="20"/>
    <x v="11"/>
    <n v="480"/>
    <n v="224"/>
    <n v="16"/>
    <n v="0.7"/>
    <n v="0.16"/>
    <n v="658.55700000000002"/>
    <n v="37.747"/>
    <n v="4274.2460000000001"/>
    <n v="4091.0839999999998"/>
    <n v="3.6199757658721181E-4"/>
  </r>
  <r>
    <x v="9"/>
    <n v="20"/>
    <x v="12"/>
    <n v="9"/>
    <n v="191"/>
    <n v="17"/>
    <n v="0.8"/>
    <n v="0.16"/>
    <n v="190.876"/>
    <n v="23.108000000000001"/>
    <n v="1257.47"/>
    <n v="1181.2049999999999"/>
    <n v="1.0451834952611521E-4"/>
  </r>
  <r>
    <x v="9"/>
    <n v="20"/>
    <x v="13"/>
    <n v="319"/>
    <n v="252"/>
    <n v="17"/>
    <n v="0.8"/>
    <n v="0.16"/>
    <n v="532.76300000000003"/>
    <n v="34.118000000000002"/>
    <n v="3498.2739999999999"/>
    <n v="3342.6080000000002"/>
    <n v="2.9576904201454357E-4"/>
  </r>
  <r>
    <x v="9"/>
    <n v="20"/>
    <x v="14"/>
    <n v="307"/>
    <n v="207"/>
    <n v="16"/>
    <n v="0.7"/>
    <n v="0.16"/>
    <n v="438.94799999999998"/>
    <n v="30.52"/>
    <n v="2936.741"/>
    <n v="2800.9720000000002"/>
    <n v="2.478426441717246E-4"/>
  </r>
  <r>
    <x v="9"/>
    <n v="20"/>
    <x v="15"/>
    <n v="543"/>
    <n v="105"/>
    <n v="15"/>
    <n v="0.6"/>
    <n v="0.16"/>
    <n v="410.505"/>
    <n v="29.023"/>
    <n v="2804.9549999999999"/>
    <n v="2673.855"/>
    <n v="2.3659475829525847E-4"/>
  </r>
  <r>
    <x v="9"/>
    <n v="20"/>
    <x v="16"/>
    <n v="92"/>
    <n v="73"/>
    <n v="13"/>
    <n v="0.5"/>
    <n v="0.16"/>
    <n v="107.544"/>
    <n v="16.739999999999998"/>
    <n v="711.19399999999996"/>
    <n v="654.28499999999997"/>
    <n v="5.7894089780939199E-5"/>
  </r>
  <r>
    <x v="9"/>
    <n v="20"/>
    <x v="17"/>
    <n v="0"/>
    <n v="0"/>
    <n v="11"/>
    <n v="0.5"/>
    <n v="0.16"/>
    <n v="0"/>
    <n v="0"/>
    <n v="0"/>
    <n v="0"/>
    <n v="0"/>
  </r>
  <r>
    <x v="9"/>
    <n v="20"/>
    <x v="18"/>
    <n v="0"/>
    <n v="0"/>
    <n v="11"/>
    <n v="0.4"/>
    <n v="0.16"/>
    <n v="0"/>
    <n v="11"/>
    <n v="0"/>
    <n v="0"/>
    <n v="0"/>
  </r>
  <r>
    <x v="9"/>
    <n v="20"/>
    <x v="19"/>
    <n v="0"/>
    <n v="0"/>
    <n v="10"/>
    <n v="0.3"/>
    <n v="0.16"/>
    <n v="0"/>
    <n v="10"/>
    <n v="0"/>
    <n v="0"/>
    <n v="0"/>
  </r>
  <r>
    <x v="9"/>
    <n v="20"/>
    <x v="20"/>
    <n v="0"/>
    <n v="0"/>
    <n v="10"/>
    <n v="0.5"/>
    <n v="0.16"/>
    <n v="0"/>
    <n v="10"/>
    <n v="0"/>
    <n v="0"/>
    <n v="0"/>
  </r>
  <r>
    <x v="9"/>
    <n v="20"/>
    <x v="21"/>
    <n v="0"/>
    <n v="0"/>
    <n v="9"/>
    <n v="0.8"/>
    <n v="0.16"/>
    <n v="0"/>
    <n v="9"/>
    <n v="0"/>
    <n v="0"/>
    <n v="0"/>
  </r>
  <r>
    <x v="9"/>
    <n v="20"/>
    <x v="22"/>
    <n v="0"/>
    <n v="0"/>
    <n v="8"/>
    <n v="0.9"/>
    <n v="0.16"/>
    <n v="0"/>
    <n v="8"/>
    <n v="0"/>
    <n v="0"/>
    <n v="0"/>
  </r>
  <r>
    <x v="9"/>
    <n v="20"/>
    <x v="23"/>
    <n v="0"/>
    <n v="0"/>
    <n v="8"/>
    <n v="1"/>
    <n v="0.16"/>
    <n v="0"/>
    <n v="8"/>
    <n v="0"/>
    <n v="0"/>
    <n v="0"/>
  </r>
  <r>
    <x v="9"/>
    <n v="21"/>
    <x v="0"/>
    <n v="0"/>
    <n v="0"/>
    <n v="7"/>
    <n v="1.1000000000000001"/>
    <n v="0.16"/>
    <n v="0"/>
    <n v="7"/>
    <n v="0"/>
    <n v="0"/>
    <n v="0"/>
  </r>
  <r>
    <x v="9"/>
    <n v="21"/>
    <x v="1"/>
    <n v="0"/>
    <n v="0"/>
    <n v="7"/>
    <n v="1.1000000000000001"/>
    <n v="0.16"/>
    <n v="0"/>
    <n v="7"/>
    <n v="0"/>
    <n v="0"/>
    <n v="0"/>
  </r>
  <r>
    <x v="9"/>
    <n v="21"/>
    <x v="2"/>
    <n v="0"/>
    <n v="0"/>
    <n v="6"/>
    <n v="1.1000000000000001"/>
    <n v="0.16"/>
    <n v="0"/>
    <n v="6"/>
    <n v="0"/>
    <n v="0"/>
    <n v="0"/>
  </r>
  <r>
    <x v="9"/>
    <n v="21"/>
    <x v="3"/>
    <n v="0"/>
    <n v="0"/>
    <n v="6"/>
    <n v="1.1000000000000001"/>
    <n v="0.16"/>
    <n v="0"/>
    <n v="6"/>
    <n v="0"/>
    <n v="0"/>
    <n v="0"/>
  </r>
  <r>
    <x v="9"/>
    <n v="21"/>
    <x v="4"/>
    <n v="0"/>
    <n v="0"/>
    <n v="6"/>
    <n v="1.1000000000000001"/>
    <n v="0.16"/>
    <n v="0"/>
    <n v="6"/>
    <n v="0"/>
    <n v="0"/>
    <n v="0"/>
  </r>
  <r>
    <x v="9"/>
    <n v="21"/>
    <x v="5"/>
    <n v="0"/>
    <n v="0"/>
    <n v="5"/>
    <n v="1.2"/>
    <n v="0.16"/>
    <n v="0"/>
    <n v="5"/>
    <n v="0"/>
    <n v="0"/>
    <n v="0"/>
  </r>
  <r>
    <x v="9"/>
    <n v="21"/>
    <x v="6"/>
    <n v="0"/>
    <n v="0"/>
    <n v="5"/>
    <n v="1.1000000000000001"/>
    <n v="0.16"/>
    <n v="0"/>
    <n v="5"/>
    <n v="0"/>
    <n v="0"/>
    <n v="0"/>
  </r>
  <r>
    <x v="9"/>
    <n v="21"/>
    <x v="7"/>
    <n v="513"/>
    <n v="30"/>
    <n v="7"/>
    <n v="0.7"/>
    <n v="0.16"/>
    <n v="160.376"/>
    <n v="12.042"/>
    <n v="944.17899999999997"/>
    <n v="879.01499999999999"/>
    <n v="7.7779214453628428E-5"/>
  </r>
  <r>
    <x v="9"/>
    <n v="21"/>
    <x v="8"/>
    <n v="770"/>
    <n v="49"/>
    <n v="11"/>
    <n v="0.3"/>
    <n v="0.16"/>
    <n v="407.34899999999999"/>
    <n v="26.157"/>
    <n v="2781.7829999999999"/>
    <n v="2651.5039999999999"/>
    <n v="2.3461704093861148E-4"/>
  </r>
  <r>
    <x v="9"/>
    <n v="21"/>
    <x v="9"/>
    <n v="877"/>
    <n v="59"/>
    <n v="14"/>
    <n v="0.1"/>
    <n v="0.16"/>
    <n v="619.47400000000005"/>
    <n v="38.631999999999998"/>
    <n v="4090.893"/>
    <n v="3914.2280000000001"/>
    <n v="3.4634855950398694E-4"/>
  </r>
  <r>
    <x v="9"/>
    <n v="21"/>
    <x v="10"/>
    <n v="930"/>
    <n v="64"/>
    <n v="17"/>
    <n v="0.2"/>
    <n v="0.16"/>
    <n v="778.69600000000003"/>
    <n v="46.911000000000001"/>
    <n v="4931.7250000000004"/>
    <n v="4725.2659999999996"/>
    <n v="4.181128621973902E-4"/>
  </r>
  <r>
    <x v="9"/>
    <n v="21"/>
    <x v="11"/>
    <n v="959"/>
    <n v="63"/>
    <n v="18"/>
    <n v="0.4"/>
    <n v="0.16"/>
    <n v="869.60500000000002"/>
    <n v="49.366"/>
    <n v="5423.74"/>
    <n v="5199.8459999999995"/>
    <n v="4.601058425167283E-4"/>
  </r>
  <r>
    <x v="9"/>
    <n v="21"/>
    <x v="12"/>
    <n v="962"/>
    <n v="63"/>
    <n v="19"/>
    <n v="0.5"/>
    <n v="0.16"/>
    <n v="883.72500000000002"/>
    <n v="49.942999999999998"/>
    <n v="5493.7730000000001"/>
    <n v="5267.3980000000001"/>
    <n v="4.6608314835880327E-4"/>
  </r>
  <r>
    <x v="9"/>
    <n v="21"/>
    <x v="13"/>
    <n v="947"/>
    <n v="61"/>
    <n v="19"/>
    <n v="0.6"/>
    <n v="0.16"/>
    <n v="821.58500000000004"/>
    <n v="46.978000000000002"/>
    <n v="5189.8519999999999"/>
    <n v="4974.2470000000003"/>
    <n v="4.4014382480198614E-4"/>
  </r>
  <r>
    <x v="9"/>
    <n v="21"/>
    <x v="14"/>
    <n v="900"/>
    <n v="60"/>
    <n v="19"/>
    <n v="0.6"/>
    <n v="0.16"/>
    <n v="685.78"/>
    <n v="42.396000000000001"/>
    <n v="4446.1790000000001"/>
    <n v="4256.9250000000002"/>
    <n v="3.76671936756497E-4"/>
  </r>
  <r>
    <x v="9"/>
    <n v="21"/>
    <x v="15"/>
    <n v="820"/>
    <n v="53"/>
    <n v="18"/>
    <n v="0.5"/>
    <n v="0.16"/>
    <n v="492.39"/>
    <n v="35.332000000000001"/>
    <n v="3307.7649999999999"/>
    <n v="3158.8490000000002"/>
    <n v="2.7950921633604624E-4"/>
  </r>
  <r>
    <x v="9"/>
    <n v="21"/>
    <x v="16"/>
    <n v="643"/>
    <n v="39"/>
    <n v="15"/>
    <n v="0.6"/>
    <n v="0.16"/>
    <n v="256.87"/>
    <n v="23.577999999999999"/>
    <n v="1631.348"/>
    <n v="1541.8340000000001"/>
    <n v="1.3642843107102351E-4"/>
  </r>
  <r>
    <x v="9"/>
    <n v="21"/>
    <x v="17"/>
    <n v="0"/>
    <n v="0"/>
    <n v="12"/>
    <n v="0.8"/>
    <n v="0.16"/>
    <n v="0"/>
    <n v="0"/>
    <n v="0"/>
    <n v="0"/>
    <n v="0"/>
  </r>
  <r>
    <x v="9"/>
    <n v="21"/>
    <x v="18"/>
    <n v="0"/>
    <n v="0"/>
    <n v="11"/>
    <n v="0.9"/>
    <n v="0.16"/>
    <n v="0"/>
    <n v="11"/>
    <n v="0"/>
    <n v="0"/>
    <n v="0"/>
  </r>
  <r>
    <x v="9"/>
    <n v="21"/>
    <x v="19"/>
    <n v="0"/>
    <n v="0"/>
    <n v="11"/>
    <n v="0.6"/>
    <n v="0.16"/>
    <n v="0"/>
    <n v="11"/>
    <n v="0"/>
    <n v="0"/>
    <n v="0"/>
  </r>
  <r>
    <x v="9"/>
    <n v="21"/>
    <x v="20"/>
    <n v="0"/>
    <n v="0"/>
    <n v="10"/>
    <n v="0.6"/>
    <n v="0.16"/>
    <n v="0"/>
    <n v="10"/>
    <n v="0"/>
    <n v="0"/>
    <n v="0"/>
  </r>
  <r>
    <x v="9"/>
    <n v="21"/>
    <x v="21"/>
    <n v="0"/>
    <n v="0"/>
    <n v="10"/>
    <n v="0.8"/>
    <n v="0.16"/>
    <n v="0"/>
    <n v="10"/>
    <n v="0"/>
    <n v="0"/>
    <n v="0"/>
  </r>
  <r>
    <x v="9"/>
    <n v="21"/>
    <x v="22"/>
    <n v="0"/>
    <n v="0"/>
    <n v="9"/>
    <n v="1"/>
    <n v="0.16"/>
    <n v="0"/>
    <n v="9"/>
    <n v="0"/>
    <n v="0"/>
    <n v="0"/>
  </r>
  <r>
    <x v="9"/>
    <n v="21"/>
    <x v="23"/>
    <n v="0"/>
    <n v="0"/>
    <n v="8"/>
    <n v="1.1000000000000001"/>
    <n v="0.16"/>
    <n v="0"/>
    <n v="8"/>
    <n v="0"/>
    <n v="0"/>
    <n v="0"/>
  </r>
  <r>
    <x v="9"/>
    <n v="22"/>
    <x v="0"/>
    <n v="0"/>
    <n v="0"/>
    <n v="7"/>
    <n v="1.2"/>
    <n v="0.16"/>
    <n v="0"/>
    <n v="7"/>
    <n v="0"/>
    <n v="0"/>
    <n v="0"/>
  </r>
  <r>
    <x v="9"/>
    <n v="22"/>
    <x v="1"/>
    <n v="0"/>
    <n v="0"/>
    <n v="7"/>
    <n v="1.2"/>
    <n v="0.16"/>
    <n v="0"/>
    <n v="7"/>
    <n v="0"/>
    <n v="0"/>
    <n v="0"/>
  </r>
  <r>
    <x v="9"/>
    <n v="22"/>
    <x v="2"/>
    <n v="0"/>
    <n v="0"/>
    <n v="6"/>
    <n v="1.2"/>
    <n v="0.16"/>
    <n v="0"/>
    <n v="6"/>
    <n v="0"/>
    <n v="0"/>
    <n v="0"/>
  </r>
  <r>
    <x v="9"/>
    <n v="22"/>
    <x v="3"/>
    <n v="0"/>
    <n v="0"/>
    <n v="6"/>
    <n v="1.2"/>
    <n v="0.16"/>
    <n v="0"/>
    <n v="6"/>
    <n v="0"/>
    <n v="0"/>
    <n v="0"/>
  </r>
  <r>
    <x v="9"/>
    <n v="22"/>
    <x v="4"/>
    <n v="0"/>
    <n v="0"/>
    <n v="6"/>
    <n v="1.2"/>
    <n v="0.16"/>
    <n v="0"/>
    <n v="6"/>
    <n v="0"/>
    <n v="0"/>
    <n v="0"/>
  </r>
  <r>
    <x v="9"/>
    <n v="22"/>
    <x v="5"/>
    <n v="0"/>
    <n v="0"/>
    <n v="6"/>
    <n v="1.2"/>
    <n v="0.16"/>
    <n v="0"/>
    <n v="6"/>
    <n v="0"/>
    <n v="0"/>
    <n v="0"/>
  </r>
  <r>
    <x v="9"/>
    <n v="22"/>
    <x v="6"/>
    <n v="0"/>
    <n v="0"/>
    <n v="6"/>
    <n v="1.1000000000000001"/>
    <n v="0.16"/>
    <n v="0"/>
    <n v="6"/>
    <n v="0"/>
    <n v="0"/>
    <n v="0"/>
  </r>
  <r>
    <x v="9"/>
    <n v="22"/>
    <x v="7"/>
    <n v="523"/>
    <n v="28"/>
    <n v="8"/>
    <n v="0.6"/>
    <n v="0.16"/>
    <n v="159.78800000000001"/>
    <n v="13.151999999999999"/>
    <n v="929.26300000000003"/>
    <n v="864.62699999999995"/>
    <n v="7.6506099276346112E-5"/>
  </r>
  <r>
    <x v="9"/>
    <n v="22"/>
    <x v="8"/>
    <n v="775"/>
    <n v="46"/>
    <n v="11"/>
    <n v="0.2"/>
    <n v="0.16"/>
    <n v="402.20400000000001"/>
    <n v="26.439"/>
    <n v="2741.1260000000002"/>
    <n v="2612.288"/>
    <n v="2.3114703226525155E-4"/>
  </r>
  <r>
    <x v="9"/>
    <n v="22"/>
    <x v="9"/>
    <n v="879"/>
    <n v="56"/>
    <n v="15"/>
    <n v="0.1"/>
    <n v="0.16"/>
    <n v="614.98199999999997"/>
    <n v="39.457000000000001"/>
    <n v="4049.6010000000001"/>
    <n v="3874.3989999999999"/>
    <n v="3.4282430982397738E-4"/>
  </r>
  <r>
    <x v="9"/>
    <n v="22"/>
    <x v="10"/>
    <n v="930"/>
    <n v="61"/>
    <n v="18"/>
    <n v="0.2"/>
    <n v="0.16"/>
    <n v="772.53200000000004"/>
    <n v="47.677999999999997"/>
    <n v="4879.5889999999999"/>
    <n v="4674.9769999999999"/>
    <n v="4.1366306450831946E-4"/>
  </r>
  <r>
    <x v="9"/>
    <n v="22"/>
    <x v="11"/>
    <n v="958"/>
    <n v="61"/>
    <n v="19"/>
    <n v="0.3"/>
    <n v="0.16"/>
    <n v="863.45799999999997"/>
    <n v="51.109000000000002"/>
    <n v="5348.7969999999996"/>
    <n v="5127.5590000000002"/>
    <n v="4.5370956250420359E-4"/>
  </r>
  <r>
    <x v="9"/>
    <n v="22"/>
    <x v="12"/>
    <n v="961"/>
    <n v="62"/>
    <n v="20"/>
    <n v="0.4"/>
    <n v="0.16"/>
    <n v="878.57299999999998"/>
    <n v="51.686999999999998"/>
    <n v="5424.3289999999997"/>
    <n v="5200.415"/>
    <n v="4.6015619020479292E-4"/>
  </r>
  <r>
    <x v="9"/>
    <n v="22"/>
    <x v="13"/>
    <n v="945"/>
    <n v="60"/>
    <n v="21"/>
    <n v="0.5"/>
    <n v="0.16"/>
    <n v="815.66700000000003"/>
    <n v="49.587000000000003"/>
    <n v="5099.201"/>
    <n v="4886.8069999999998"/>
    <n v="4.3240673895950869E-4"/>
  </r>
  <r>
    <x v="9"/>
    <n v="22"/>
    <x v="14"/>
    <n v="906"/>
    <n v="56"/>
    <n v="20"/>
    <n v="0.5"/>
    <n v="0.16"/>
    <n v="682.15300000000002"/>
    <n v="43.953000000000003"/>
    <n v="4397.1620000000003"/>
    <n v="4209.6450000000004"/>
    <n v="3.7248838896792962E-4"/>
  </r>
  <r>
    <x v="9"/>
    <n v="22"/>
    <x v="15"/>
    <n v="826"/>
    <n v="49"/>
    <n v="19"/>
    <n v="0.4"/>
    <n v="0.16"/>
    <n v="488.19"/>
    <n v="36.701000000000001"/>
    <n v="3262.989"/>
    <n v="3115.66"/>
    <n v="2.7568765869136696E-4"/>
  </r>
  <r>
    <x v="9"/>
    <n v="22"/>
    <x v="16"/>
    <n v="652"/>
    <n v="36"/>
    <n v="16"/>
    <n v="0.6"/>
    <n v="0.16"/>
    <n v="254.559"/>
    <n v="24.49"/>
    <n v="1603.453"/>
    <n v="1514.9280000000001"/>
    <n v="1.3404766675631977E-4"/>
  </r>
  <r>
    <x v="9"/>
    <n v="22"/>
    <x v="17"/>
    <n v="0"/>
    <n v="0"/>
    <n v="13"/>
    <n v="0.8"/>
    <n v="0.16"/>
    <n v="0"/>
    <n v="0"/>
    <n v="0"/>
    <n v="0"/>
    <n v="0"/>
  </r>
  <r>
    <x v="9"/>
    <n v="22"/>
    <x v="18"/>
    <n v="0"/>
    <n v="0"/>
    <n v="12"/>
    <n v="0.7"/>
    <n v="0.16"/>
    <n v="0"/>
    <n v="12"/>
    <n v="0"/>
    <n v="0"/>
    <n v="0"/>
  </r>
  <r>
    <x v="9"/>
    <n v="22"/>
    <x v="19"/>
    <n v="0"/>
    <n v="0"/>
    <n v="11"/>
    <n v="0.7"/>
    <n v="0.16"/>
    <n v="0"/>
    <n v="11"/>
    <n v="0"/>
    <n v="0"/>
    <n v="0"/>
  </r>
  <r>
    <x v="9"/>
    <n v="22"/>
    <x v="20"/>
    <n v="0"/>
    <n v="0"/>
    <n v="11"/>
    <n v="0.8"/>
    <n v="0.16"/>
    <n v="0"/>
    <n v="11"/>
    <n v="0"/>
    <n v="0"/>
    <n v="0"/>
  </r>
  <r>
    <x v="9"/>
    <n v="22"/>
    <x v="21"/>
    <n v="0"/>
    <n v="0"/>
    <n v="10"/>
    <n v="0.9"/>
    <n v="0.16"/>
    <n v="0"/>
    <n v="10"/>
    <n v="0"/>
    <n v="0"/>
    <n v="0"/>
  </r>
  <r>
    <x v="9"/>
    <n v="22"/>
    <x v="22"/>
    <n v="0"/>
    <n v="0"/>
    <n v="9"/>
    <n v="1"/>
    <n v="0.16"/>
    <n v="0"/>
    <n v="9"/>
    <n v="0"/>
    <n v="0"/>
    <n v="0"/>
  </r>
  <r>
    <x v="9"/>
    <n v="22"/>
    <x v="23"/>
    <n v="0"/>
    <n v="0"/>
    <n v="8"/>
    <n v="1"/>
    <n v="0.16"/>
    <n v="0"/>
    <n v="8"/>
    <n v="0"/>
    <n v="0"/>
    <n v="0"/>
  </r>
  <r>
    <x v="9"/>
    <n v="23"/>
    <x v="0"/>
    <n v="0"/>
    <n v="0"/>
    <n v="8"/>
    <n v="1"/>
    <n v="0.16"/>
    <n v="0"/>
    <n v="8"/>
    <n v="0"/>
    <n v="0"/>
    <n v="0"/>
  </r>
  <r>
    <x v="9"/>
    <n v="23"/>
    <x v="1"/>
    <n v="0"/>
    <n v="0"/>
    <n v="7"/>
    <n v="1.1000000000000001"/>
    <n v="0.16"/>
    <n v="0"/>
    <n v="7"/>
    <n v="0"/>
    <n v="0"/>
    <n v="0"/>
  </r>
  <r>
    <x v="9"/>
    <n v="23"/>
    <x v="2"/>
    <n v="0"/>
    <n v="0"/>
    <n v="6"/>
    <n v="1"/>
    <n v="0.16"/>
    <n v="0"/>
    <n v="6"/>
    <n v="0"/>
    <n v="0"/>
    <n v="0"/>
  </r>
  <r>
    <x v="9"/>
    <n v="23"/>
    <x v="3"/>
    <n v="0"/>
    <n v="0"/>
    <n v="5"/>
    <n v="0.9"/>
    <n v="0.16"/>
    <n v="0"/>
    <n v="5"/>
    <n v="0"/>
    <n v="0"/>
    <n v="0"/>
  </r>
  <r>
    <x v="9"/>
    <n v="23"/>
    <x v="4"/>
    <n v="0"/>
    <n v="0"/>
    <n v="5"/>
    <n v="0.7"/>
    <n v="0.16"/>
    <n v="0"/>
    <n v="5"/>
    <n v="0"/>
    <n v="0"/>
    <n v="0"/>
  </r>
  <r>
    <x v="9"/>
    <n v="23"/>
    <x v="5"/>
    <n v="0"/>
    <n v="0"/>
    <n v="4"/>
    <n v="0.5"/>
    <n v="0.16"/>
    <n v="0"/>
    <n v="4"/>
    <n v="0"/>
    <n v="0"/>
    <n v="0"/>
  </r>
  <r>
    <x v="9"/>
    <n v="23"/>
    <x v="6"/>
    <n v="0"/>
    <n v="0"/>
    <n v="4"/>
    <n v="0.6"/>
    <n v="0.16"/>
    <n v="0"/>
    <n v="4"/>
    <n v="0"/>
    <n v="0"/>
    <n v="0"/>
  </r>
  <r>
    <x v="9"/>
    <n v="23"/>
    <x v="7"/>
    <n v="519"/>
    <n v="27"/>
    <n v="7"/>
    <n v="0.5"/>
    <n v="0.16"/>
    <n v="156.87299999999999"/>
    <n v="12.195"/>
    <n v="909.46500000000003"/>
    <n v="845.53099999999995"/>
    <n v="7.4816399010472961E-5"/>
  </r>
  <r>
    <x v="9"/>
    <n v="23"/>
    <x v="8"/>
    <n v="773"/>
    <n v="46"/>
    <n v="10"/>
    <n v="0.4"/>
    <n v="0.16"/>
    <n v="399.60199999999998"/>
    <n v="24.417999999999999"/>
    <n v="2742.2919999999999"/>
    <n v="2613.413"/>
    <n v="2.3124657734270793E-4"/>
  </r>
  <r>
    <x v="9"/>
    <n v="23"/>
    <x v="9"/>
    <n v="878"/>
    <n v="55"/>
    <n v="14"/>
    <n v="0.3"/>
    <n v="0.16"/>
    <n v="610.92600000000004"/>
    <n v="36.798999999999999"/>
    <n v="4067.433"/>
    <n v="3891.5990000000002"/>
    <n v="3.443462434526441E-4"/>
  </r>
  <r>
    <x v="9"/>
    <n v="23"/>
    <x v="10"/>
    <n v="930"/>
    <n v="61"/>
    <n v="17"/>
    <n v="0.2"/>
    <n v="0.16"/>
    <n v="769.86"/>
    <n v="46.578000000000003"/>
    <n v="4886.7889999999998"/>
    <n v="4681.9219999999996"/>
    <n v="4.1427758945315025E-4"/>
  </r>
  <r>
    <x v="9"/>
    <n v="23"/>
    <x v="11"/>
    <n v="958"/>
    <n v="61"/>
    <n v="20"/>
    <n v="0.2"/>
    <n v="0.16"/>
    <n v="860.47799999999995"/>
    <n v="53.02"/>
    <n v="5289.4750000000004"/>
    <n v="5070.34"/>
    <n v="4.4864656713800147E-4"/>
  </r>
  <r>
    <x v="9"/>
    <n v="23"/>
    <x v="12"/>
    <n v="962"/>
    <n v="61"/>
    <n v="21"/>
    <n v="0.3"/>
    <n v="0.16"/>
    <n v="875.08699999999999"/>
    <n v="53.539000000000001"/>
    <n v="5362.9"/>
    <n v="5141.1620000000003"/>
    <n v="4.5491321733854965E-4"/>
  </r>
  <r>
    <x v="9"/>
    <n v="23"/>
    <x v="13"/>
    <n v="947"/>
    <n v="60"/>
    <n v="21"/>
    <n v="0.4"/>
    <n v="0.16"/>
    <n v="814.08100000000002"/>
    <n v="50.387999999999998"/>
    <n v="5074.2380000000003"/>
    <n v="4862.7290000000003"/>
    <n v="4.30276208848402E-4"/>
  </r>
  <r>
    <x v="9"/>
    <n v="23"/>
    <x v="14"/>
    <n v="907"/>
    <n v="56"/>
    <n v="21"/>
    <n v="0.4"/>
    <n v="0.16"/>
    <n v="679.82799999999997"/>
    <n v="45.588000000000001"/>
    <n v="4354.5060000000003"/>
    <n v="4168.5"/>
    <n v="3.6884769366842441E-4"/>
  </r>
  <r>
    <x v="9"/>
    <n v="23"/>
    <x v="15"/>
    <n v="827"/>
    <n v="49"/>
    <n v="20"/>
    <n v="0.4"/>
    <n v="0.16"/>
    <n v="486.077"/>
    <n v="37.625"/>
    <n v="3237.1550000000002"/>
    <n v="3090.741"/>
    <n v="2.7348271310457953E-4"/>
  </r>
  <r>
    <x v="9"/>
    <n v="23"/>
    <x v="16"/>
    <n v="653"/>
    <n v="35"/>
    <n v="17"/>
    <n v="0.6"/>
    <n v="0.16"/>
    <n v="251.83699999999999"/>
    <n v="25.39"/>
    <n v="1574.2070000000001"/>
    <n v="1486.7180000000001"/>
    <n v="1.3155151863627988E-4"/>
  </r>
  <r>
    <x v="9"/>
    <n v="23"/>
    <x v="17"/>
    <n v="0"/>
    <n v="0"/>
    <n v="15"/>
    <n v="0.6"/>
    <n v="0.15"/>
    <n v="0"/>
    <n v="0"/>
    <n v="0"/>
    <n v="0"/>
    <n v="0"/>
  </r>
  <r>
    <x v="9"/>
    <n v="23"/>
    <x v="18"/>
    <n v="0"/>
    <n v="0"/>
    <n v="13"/>
    <n v="0.6"/>
    <n v="0.15"/>
    <n v="0"/>
    <n v="13"/>
    <n v="0"/>
    <n v="0"/>
    <n v="0"/>
  </r>
  <r>
    <x v="9"/>
    <n v="23"/>
    <x v="19"/>
    <n v="0"/>
    <n v="0"/>
    <n v="12"/>
    <n v="0.9"/>
    <n v="0.15"/>
    <n v="0"/>
    <n v="12"/>
    <n v="0"/>
    <n v="0"/>
    <n v="0"/>
  </r>
  <r>
    <x v="9"/>
    <n v="23"/>
    <x v="20"/>
    <n v="0"/>
    <n v="0"/>
    <n v="10"/>
    <n v="1.1000000000000001"/>
    <n v="0.15"/>
    <n v="0"/>
    <n v="10"/>
    <n v="0"/>
    <n v="0"/>
    <n v="0"/>
  </r>
  <r>
    <x v="9"/>
    <n v="23"/>
    <x v="21"/>
    <n v="0"/>
    <n v="0"/>
    <n v="9"/>
    <n v="1.1000000000000001"/>
    <n v="0.15"/>
    <n v="0"/>
    <n v="9"/>
    <n v="0"/>
    <n v="0"/>
    <n v="0"/>
  </r>
  <r>
    <x v="9"/>
    <n v="23"/>
    <x v="22"/>
    <n v="0"/>
    <n v="0"/>
    <n v="8"/>
    <n v="1.1000000000000001"/>
    <n v="0.15"/>
    <n v="0"/>
    <n v="8"/>
    <n v="0"/>
    <n v="0"/>
    <n v="0"/>
  </r>
  <r>
    <x v="9"/>
    <n v="23"/>
    <x v="23"/>
    <n v="0"/>
    <n v="0"/>
    <n v="8"/>
    <n v="1.1000000000000001"/>
    <n v="0.15"/>
    <n v="0"/>
    <n v="8"/>
    <n v="0"/>
    <n v="0"/>
    <n v="0"/>
  </r>
  <r>
    <x v="9"/>
    <n v="24"/>
    <x v="0"/>
    <n v="0"/>
    <n v="0"/>
    <n v="7"/>
    <n v="1.1000000000000001"/>
    <n v="0.15"/>
    <n v="0"/>
    <n v="7"/>
    <n v="0"/>
    <n v="0"/>
    <n v="0"/>
  </r>
  <r>
    <x v="9"/>
    <n v="24"/>
    <x v="1"/>
    <n v="0"/>
    <n v="0"/>
    <n v="7"/>
    <n v="1.1000000000000001"/>
    <n v="0.15"/>
    <n v="0"/>
    <n v="7"/>
    <n v="0"/>
    <n v="0"/>
    <n v="0"/>
  </r>
  <r>
    <x v="9"/>
    <n v="24"/>
    <x v="2"/>
    <n v="0"/>
    <n v="0"/>
    <n v="7"/>
    <n v="1.1000000000000001"/>
    <n v="0.15"/>
    <n v="0"/>
    <n v="7"/>
    <n v="0"/>
    <n v="0"/>
    <n v="0"/>
  </r>
  <r>
    <x v="9"/>
    <n v="24"/>
    <x v="3"/>
    <n v="0"/>
    <n v="0"/>
    <n v="7"/>
    <n v="1.2"/>
    <n v="0.15"/>
    <n v="0"/>
    <n v="7"/>
    <n v="0"/>
    <n v="0"/>
    <n v="0"/>
  </r>
  <r>
    <x v="9"/>
    <n v="24"/>
    <x v="4"/>
    <n v="0"/>
    <n v="0"/>
    <n v="7"/>
    <n v="1.2"/>
    <n v="0.15"/>
    <n v="0"/>
    <n v="7"/>
    <n v="0"/>
    <n v="0"/>
    <n v="0"/>
  </r>
  <r>
    <x v="9"/>
    <n v="24"/>
    <x v="5"/>
    <n v="0"/>
    <n v="0"/>
    <n v="7"/>
    <n v="1.3"/>
    <n v="0.15"/>
    <n v="0"/>
    <n v="7"/>
    <n v="0"/>
    <n v="0"/>
    <n v="0"/>
  </r>
  <r>
    <x v="9"/>
    <n v="24"/>
    <x v="6"/>
    <n v="0"/>
    <n v="0"/>
    <n v="7"/>
    <n v="1.2"/>
    <n v="0.15"/>
    <n v="0"/>
    <n v="7"/>
    <n v="0"/>
    <n v="0"/>
    <n v="0"/>
  </r>
  <r>
    <x v="9"/>
    <n v="24"/>
    <x v="7"/>
    <n v="522"/>
    <n v="27"/>
    <n v="9"/>
    <n v="0.8"/>
    <n v="0.15"/>
    <n v="156.542"/>
    <n v="13.757999999999999"/>
    <n v="896.27099999999996"/>
    <n v="832.80399999999997"/>
    <n v="7.3690256609772948E-5"/>
  </r>
  <r>
    <x v="9"/>
    <n v="24"/>
    <x v="8"/>
    <n v="781"/>
    <n v="46"/>
    <n v="13"/>
    <n v="0.4"/>
    <n v="0.15"/>
    <n v="401.36200000000002"/>
    <n v="27.478999999999999"/>
    <n v="2719.971"/>
    <n v="2591.8829999999998"/>
    <n v="2.2934150577147579E-4"/>
  </r>
  <r>
    <x v="9"/>
    <n v="24"/>
    <x v="9"/>
    <n v="886"/>
    <n v="56"/>
    <n v="17"/>
    <n v="0.3"/>
    <n v="0.15"/>
    <n v="614.70100000000002"/>
    <n v="39.942"/>
    <n v="4042.864"/>
    <n v="3867.9009999999998"/>
    <n v="3.4224933745658929E-4"/>
  </r>
  <r>
    <x v="9"/>
    <n v="24"/>
    <x v="10"/>
    <n v="938"/>
    <n v="62"/>
    <n v="20"/>
    <n v="0.3"/>
    <n v="0.15"/>
    <n v="774.25199999999995"/>
    <n v="48.832000000000001"/>
    <n v="4870.549"/>
    <n v="4666.2569999999996"/>
    <n v="4.1289147955239077E-4"/>
  </r>
  <r>
    <x v="9"/>
    <n v="24"/>
    <x v="11"/>
    <n v="965"/>
    <n v="63"/>
    <n v="22"/>
    <n v="0.3"/>
    <n v="0.15"/>
    <n v="865.51800000000003"/>
    <n v="54.192"/>
    <n v="5295.4120000000003"/>
    <n v="5076.0659999999998"/>
    <n v="4.4915322946112614E-4"/>
  </r>
  <r>
    <x v="9"/>
    <n v="24"/>
    <x v="12"/>
    <n v="970"/>
    <n v="63"/>
    <n v="23"/>
    <n v="0.4"/>
    <n v="0.15"/>
    <n v="880.88699999999994"/>
    <n v="54.777000000000001"/>
    <n v="5371.4049999999997"/>
    <n v="5149.366"/>
    <n v="4.5563914428561832E-4"/>
  </r>
  <r>
    <x v="9"/>
    <n v="24"/>
    <x v="13"/>
    <n v="954"/>
    <n v="61"/>
    <n v="23"/>
    <n v="0.4"/>
    <n v="0.15"/>
    <n v="817.52"/>
    <n v="52.515999999999998"/>
    <n v="5051.8890000000001"/>
    <n v="4841.1719999999996"/>
    <n v="4.2836874819531087E-4"/>
  </r>
  <r>
    <x v="9"/>
    <n v="24"/>
    <x v="14"/>
    <n v="913"/>
    <n v="58"/>
    <n v="23"/>
    <n v="0.4"/>
    <n v="0.15"/>
    <n v="683.18799999999999"/>
    <n v="47.712000000000003"/>
    <n v="4339.1930000000002"/>
    <n v="4153.7299999999996"/>
    <n v="3.6754077740706355E-4"/>
  </r>
  <r>
    <x v="9"/>
    <n v="24"/>
    <x v="15"/>
    <n v="828"/>
    <n v="51"/>
    <n v="22"/>
    <n v="0.3"/>
    <n v="0.15"/>
    <n v="486.31099999999998"/>
    <n v="40.174999999999997"/>
    <n v="3203.4369999999999"/>
    <n v="3058.2179999999998"/>
    <n v="2.7060493127870012E-4"/>
  </r>
  <r>
    <x v="9"/>
    <n v="24"/>
    <x v="16"/>
    <n v="639"/>
    <n v="37"/>
    <n v="19"/>
    <n v="0.5"/>
    <n v="0.15"/>
    <n v="247.65600000000001"/>
    <n v="27.484000000000002"/>
    <n v="1530.325"/>
    <n v="1444.3910000000001"/>
    <n v="1.278062346420605E-4"/>
  </r>
  <r>
    <x v="9"/>
    <n v="24"/>
    <x v="17"/>
    <n v="0"/>
    <n v="0"/>
    <n v="16"/>
    <n v="0.9"/>
    <n v="0.15"/>
    <n v="0"/>
    <n v="0"/>
    <n v="0"/>
    <n v="0"/>
    <n v="0"/>
  </r>
  <r>
    <x v="9"/>
    <n v="24"/>
    <x v="18"/>
    <n v="0"/>
    <n v="0"/>
    <n v="14"/>
    <n v="1"/>
    <n v="0.15"/>
    <n v="0"/>
    <n v="14"/>
    <n v="0"/>
    <n v="0"/>
    <n v="0"/>
  </r>
  <r>
    <x v="9"/>
    <n v="24"/>
    <x v="19"/>
    <n v="0"/>
    <n v="0"/>
    <n v="13"/>
    <n v="1.1000000000000001"/>
    <n v="0.15"/>
    <n v="0"/>
    <n v="13"/>
    <n v="0"/>
    <n v="0"/>
    <n v="0"/>
  </r>
  <r>
    <x v="9"/>
    <n v="24"/>
    <x v="20"/>
    <n v="0"/>
    <n v="0"/>
    <n v="11"/>
    <n v="1.2"/>
    <n v="0.15"/>
    <n v="0"/>
    <n v="11"/>
    <n v="0"/>
    <n v="0"/>
    <n v="0"/>
  </r>
  <r>
    <x v="9"/>
    <n v="24"/>
    <x v="21"/>
    <n v="0"/>
    <n v="0"/>
    <n v="10"/>
    <n v="1.1000000000000001"/>
    <n v="0.15"/>
    <n v="0"/>
    <n v="10"/>
    <n v="0"/>
    <n v="0"/>
    <n v="0"/>
  </r>
  <r>
    <x v="9"/>
    <n v="24"/>
    <x v="22"/>
    <n v="0"/>
    <n v="0"/>
    <n v="9"/>
    <n v="1"/>
    <n v="0.15"/>
    <n v="0"/>
    <n v="9"/>
    <n v="0"/>
    <n v="0"/>
    <n v="0"/>
  </r>
  <r>
    <x v="9"/>
    <n v="24"/>
    <x v="23"/>
    <n v="0"/>
    <n v="0"/>
    <n v="9"/>
    <n v="0.7"/>
    <n v="0.15"/>
    <n v="0"/>
    <n v="9"/>
    <n v="0"/>
    <n v="0"/>
    <n v="0"/>
  </r>
  <r>
    <x v="9"/>
    <n v="25"/>
    <x v="0"/>
    <n v="0"/>
    <n v="0"/>
    <n v="8"/>
    <n v="0.5"/>
    <n v="0.15"/>
    <n v="0"/>
    <n v="8"/>
    <n v="0"/>
    <n v="0"/>
    <n v="0"/>
  </r>
  <r>
    <x v="9"/>
    <n v="25"/>
    <x v="1"/>
    <n v="0"/>
    <n v="0"/>
    <n v="8"/>
    <n v="0.4"/>
    <n v="0.15"/>
    <n v="0"/>
    <n v="8"/>
    <n v="0"/>
    <n v="0"/>
    <n v="0"/>
  </r>
  <r>
    <x v="9"/>
    <n v="25"/>
    <x v="2"/>
    <n v="0"/>
    <n v="0"/>
    <n v="8"/>
    <n v="0.5"/>
    <n v="0.15"/>
    <n v="0"/>
    <n v="8"/>
    <n v="0"/>
    <n v="0"/>
    <n v="0"/>
  </r>
  <r>
    <x v="9"/>
    <n v="25"/>
    <x v="3"/>
    <n v="0"/>
    <n v="0"/>
    <n v="8"/>
    <n v="0.5"/>
    <n v="0.15"/>
    <n v="0"/>
    <n v="8"/>
    <n v="0"/>
    <n v="0"/>
    <n v="0"/>
  </r>
  <r>
    <x v="9"/>
    <n v="25"/>
    <x v="4"/>
    <n v="0"/>
    <n v="0"/>
    <n v="8"/>
    <n v="0.5"/>
    <n v="0.15"/>
    <n v="0"/>
    <n v="8"/>
    <n v="0"/>
    <n v="0"/>
    <n v="0"/>
  </r>
  <r>
    <x v="9"/>
    <n v="25"/>
    <x v="5"/>
    <n v="0"/>
    <n v="0"/>
    <n v="7"/>
    <n v="0.4"/>
    <n v="0.15"/>
    <n v="0"/>
    <n v="7"/>
    <n v="0"/>
    <n v="0"/>
    <n v="0"/>
  </r>
  <r>
    <x v="9"/>
    <n v="25"/>
    <x v="6"/>
    <n v="0"/>
    <n v="0"/>
    <n v="7"/>
    <n v="0.4"/>
    <n v="0.15"/>
    <n v="0"/>
    <n v="7"/>
    <n v="0"/>
    <n v="0"/>
    <n v="0"/>
  </r>
  <r>
    <x v="9"/>
    <n v="25"/>
    <x v="7"/>
    <n v="0"/>
    <n v="31"/>
    <n v="10"/>
    <n v="0.3"/>
    <n v="0.15"/>
    <n v="29.384"/>
    <n v="11.079000000000001"/>
    <n v="185.00299999999999"/>
    <n v="146.739"/>
    <n v="1.2984128996332236E-5"/>
  </r>
  <r>
    <x v="9"/>
    <n v="25"/>
    <x v="8"/>
    <n v="170"/>
    <n v="109"/>
    <n v="13"/>
    <n v="0.4"/>
    <n v="0.15"/>
    <n v="190.858"/>
    <n v="19.882999999999999"/>
    <n v="1305.01"/>
    <n v="1227.06"/>
    <n v="1.0857580688323782E-4"/>
  </r>
  <r>
    <x v="9"/>
    <n v="25"/>
    <x v="9"/>
    <n v="243"/>
    <n v="176"/>
    <n v="16"/>
    <n v="0.6"/>
    <n v="0.15"/>
    <n v="344.846"/>
    <n v="27.744"/>
    <n v="2331.6840000000002"/>
    <n v="2217.355"/>
    <n v="1.9620157797628626E-4"/>
  </r>
  <r>
    <x v="9"/>
    <n v="25"/>
    <x v="10"/>
    <n v="617"/>
    <n v="145"/>
    <n v="19"/>
    <n v="0.8"/>
    <n v="0.15"/>
    <n v="634.21900000000005"/>
    <n v="39.436999999999998"/>
    <n v="4127.5370000000003"/>
    <n v="3949.5729999999999"/>
    <n v="3.4947604462638357E-4"/>
  </r>
  <r>
    <x v="9"/>
    <n v="25"/>
    <x v="11"/>
    <n v="925"/>
    <n v="74"/>
    <n v="21"/>
    <n v="0.9"/>
    <n v="0.15"/>
    <n v="842.85"/>
    <n v="47.451000000000001"/>
    <n v="5305.8469999999998"/>
    <n v="5086.1319999999996"/>
    <n v="4.5004391457194927E-4"/>
  </r>
  <r>
    <x v="9"/>
    <n v="25"/>
    <x v="12"/>
    <n v="924"/>
    <n v="76"/>
    <n v="22"/>
    <n v="0.9"/>
    <n v="0.15"/>
    <n v="855.00099999999998"/>
    <n v="48.826999999999998"/>
    <n v="5347.0240000000003"/>
    <n v="5125.8490000000002"/>
    <n v="4.5355825398646989E-4"/>
  </r>
  <r>
    <x v="9"/>
    <n v="25"/>
    <x v="13"/>
    <n v="901"/>
    <n v="75"/>
    <n v="22"/>
    <n v="0.8"/>
    <n v="0.15"/>
    <n v="789.67100000000005"/>
    <n v="47.46"/>
    <n v="4984.2659999999996"/>
    <n v="4775.9449999999997"/>
    <n v="4.2259716884664585E-4"/>
  </r>
  <r>
    <x v="9"/>
    <n v="25"/>
    <x v="14"/>
    <n v="858"/>
    <n v="69"/>
    <n v="21"/>
    <n v="0.7"/>
    <n v="0.15"/>
    <n v="656.38499999999999"/>
    <n v="42.784999999999997"/>
    <n v="4253.201"/>
    <n v="4070.7849999999999"/>
    <n v="3.6020142945184528E-4"/>
  </r>
  <r>
    <x v="9"/>
    <n v="25"/>
    <x v="15"/>
    <n v="763"/>
    <n v="59"/>
    <n v="20"/>
    <n v="0.6"/>
    <n v="0.15"/>
    <n v="462.64400000000001"/>
    <n v="35.82"/>
    <n v="3095.373"/>
    <n v="2953.9830000000002"/>
    <n v="2.6138174803544043E-4"/>
  </r>
  <r>
    <x v="9"/>
    <n v="25"/>
    <x v="16"/>
    <n v="560"/>
    <n v="41"/>
    <n v="16"/>
    <n v="0.6"/>
    <n v="0.15"/>
    <n v="225.40799999999999"/>
    <n v="23.504000000000001"/>
    <n v="1410.789"/>
    <n v="1329.0909999999999"/>
    <n v="1.1760397025919632E-4"/>
  </r>
  <r>
    <x v="9"/>
    <n v="25"/>
    <x v="17"/>
    <n v="0"/>
    <n v="0"/>
    <n v="13"/>
    <n v="0.7"/>
    <n v="0.15"/>
    <n v="0"/>
    <n v="0"/>
    <n v="0"/>
    <n v="0"/>
    <n v="0"/>
  </r>
  <r>
    <x v="9"/>
    <n v="25"/>
    <x v="18"/>
    <n v="0"/>
    <n v="0"/>
    <n v="13"/>
    <n v="0.6"/>
    <n v="0.15"/>
    <n v="0"/>
    <n v="13"/>
    <n v="0"/>
    <n v="0"/>
    <n v="0"/>
  </r>
  <r>
    <x v="9"/>
    <n v="25"/>
    <x v="19"/>
    <n v="0"/>
    <n v="0"/>
    <n v="12"/>
    <n v="0.8"/>
    <n v="0.15"/>
    <n v="0"/>
    <n v="12"/>
    <n v="0"/>
    <n v="0"/>
    <n v="0"/>
  </r>
  <r>
    <x v="9"/>
    <n v="25"/>
    <x v="20"/>
    <n v="0"/>
    <n v="0"/>
    <n v="11"/>
    <n v="1"/>
    <n v="0.15"/>
    <n v="0"/>
    <n v="11"/>
    <n v="0"/>
    <n v="0"/>
    <n v="0"/>
  </r>
  <r>
    <x v="9"/>
    <n v="25"/>
    <x v="21"/>
    <n v="0"/>
    <n v="0"/>
    <n v="9"/>
    <n v="1"/>
    <n v="0.15"/>
    <n v="0"/>
    <n v="9"/>
    <n v="0"/>
    <n v="0"/>
    <n v="0"/>
  </r>
  <r>
    <x v="9"/>
    <n v="25"/>
    <x v="22"/>
    <n v="0"/>
    <n v="0"/>
    <n v="8"/>
    <n v="0.9"/>
    <n v="0.15"/>
    <n v="0"/>
    <n v="8"/>
    <n v="0"/>
    <n v="0"/>
    <n v="0"/>
  </r>
  <r>
    <x v="9"/>
    <n v="25"/>
    <x v="23"/>
    <n v="0"/>
    <n v="0"/>
    <n v="7"/>
    <n v="0.9"/>
    <n v="0.15"/>
    <n v="0"/>
    <n v="7"/>
    <n v="0"/>
    <n v="0"/>
    <n v="0"/>
  </r>
  <r>
    <x v="9"/>
    <n v="26"/>
    <x v="0"/>
    <n v="0"/>
    <n v="0"/>
    <n v="6"/>
    <n v="0.9"/>
    <n v="0.15"/>
    <n v="0"/>
    <n v="6"/>
    <n v="0"/>
    <n v="0"/>
    <n v="0"/>
  </r>
  <r>
    <x v="9"/>
    <n v="26"/>
    <x v="1"/>
    <n v="0"/>
    <n v="0"/>
    <n v="6"/>
    <n v="0.9"/>
    <n v="0.15"/>
    <n v="0"/>
    <n v="6"/>
    <n v="0"/>
    <n v="0"/>
    <n v="0"/>
  </r>
  <r>
    <x v="9"/>
    <n v="26"/>
    <x v="2"/>
    <n v="0"/>
    <n v="0"/>
    <n v="6"/>
    <n v="1"/>
    <n v="0.15"/>
    <n v="0"/>
    <n v="6"/>
    <n v="0"/>
    <n v="0"/>
    <n v="0"/>
  </r>
  <r>
    <x v="9"/>
    <n v="26"/>
    <x v="3"/>
    <n v="0"/>
    <n v="0"/>
    <n v="6"/>
    <n v="1.1000000000000001"/>
    <n v="0.15"/>
    <n v="0"/>
    <n v="6"/>
    <n v="0"/>
    <n v="0"/>
    <n v="0"/>
  </r>
  <r>
    <x v="9"/>
    <n v="26"/>
    <x v="4"/>
    <n v="0"/>
    <n v="0"/>
    <n v="6"/>
    <n v="1.1000000000000001"/>
    <n v="0.15"/>
    <n v="0"/>
    <n v="6"/>
    <n v="0"/>
    <n v="0"/>
    <n v="0"/>
  </r>
  <r>
    <x v="9"/>
    <n v="26"/>
    <x v="5"/>
    <n v="0"/>
    <n v="0"/>
    <n v="7"/>
    <n v="1.1000000000000001"/>
    <n v="0.15"/>
    <n v="0"/>
    <n v="7"/>
    <n v="0"/>
    <n v="0"/>
    <n v="0"/>
  </r>
  <r>
    <x v="9"/>
    <n v="26"/>
    <x v="6"/>
    <n v="0"/>
    <n v="0"/>
    <n v="7"/>
    <n v="1"/>
    <n v="0.15"/>
    <n v="0"/>
    <n v="7"/>
    <n v="0"/>
    <n v="0"/>
    <n v="0"/>
  </r>
  <r>
    <x v="9"/>
    <n v="26"/>
    <x v="7"/>
    <n v="125"/>
    <n v="36"/>
    <n v="8"/>
    <n v="0.7"/>
    <n v="0.15"/>
    <n v="71.221999999999994"/>
    <n v="10.272"/>
    <n v="428.85700000000003"/>
    <n v="381.952"/>
    <n v="3.3796836821888456E-5"/>
  </r>
  <r>
    <x v="9"/>
    <n v="26"/>
    <x v="8"/>
    <n v="261"/>
    <n v="101"/>
    <n v="11"/>
    <n v="0.4"/>
    <n v="0.15"/>
    <n v="226.69"/>
    <n v="19.173999999999999"/>
    <n v="1561.8920000000001"/>
    <n v="1474.84"/>
    <n v="1.3050049958736692E-4"/>
  </r>
  <r>
    <x v="9"/>
    <n v="26"/>
    <x v="9"/>
    <n v="796"/>
    <n v="74"/>
    <n v="14"/>
    <n v="0.4"/>
    <n v="0.15"/>
    <n v="579.4"/>
    <n v="34.973999999999997"/>
    <n v="3883.3710000000001"/>
    <n v="3714.0590000000002"/>
    <n v="3.2863670296232571E-4"/>
  </r>
  <r>
    <x v="9"/>
    <n v="26"/>
    <x v="10"/>
    <n v="855"/>
    <n v="82"/>
    <n v="17"/>
    <n v="0.4"/>
    <n v="0.15"/>
    <n v="735.69899999999996"/>
    <n v="43.573999999999998"/>
    <n v="4728.4960000000001"/>
    <n v="4529.2380000000003"/>
    <n v="4.0076742002528181E-4"/>
  </r>
  <r>
    <x v="9"/>
    <n v="26"/>
    <x v="11"/>
    <n v="608"/>
    <n v="171"/>
    <n v="18"/>
    <n v="0.4"/>
    <n v="0.15"/>
    <n v="700.03399999999999"/>
    <n v="43.225999999999999"/>
    <n v="4466.4539999999997"/>
    <n v="4276.4809999999998"/>
    <n v="3.7840233989848562E-4"/>
  </r>
  <r>
    <x v="9"/>
    <n v="26"/>
    <x v="12"/>
    <n v="483"/>
    <n v="215"/>
    <n v="19"/>
    <n v="0.5"/>
    <n v="0.15"/>
    <n v="649.00300000000004"/>
    <n v="41.688000000000002"/>
    <n v="4152.7730000000001"/>
    <n v="3973.915"/>
    <n v="3.5162993464900007E-4"/>
  </r>
  <r>
    <x v="9"/>
    <n v="26"/>
    <x v="13"/>
    <n v="443"/>
    <n v="210"/>
    <n v="19"/>
    <n v="0.5"/>
    <n v="0.15"/>
    <n v="586.59799999999996"/>
    <n v="39.520000000000003"/>
    <n v="3793.337"/>
    <n v="3627.2150000000001"/>
    <n v="3.2095235388977187E-4"/>
  </r>
  <r>
    <x v="9"/>
    <n v="26"/>
    <x v="14"/>
    <n v="296"/>
    <n v="190"/>
    <n v="19"/>
    <n v="0.5"/>
    <n v="0.15"/>
    <n v="408.274"/>
    <n v="33.299999999999997"/>
    <n v="2705.0129999999999"/>
    <n v="2577.4549999999999"/>
    <n v="2.2806485121366169E-4"/>
  </r>
  <r>
    <x v="9"/>
    <n v="26"/>
    <x v="15"/>
    <n v="299"/>
    <n v="124"/>
    <n v="18"/>
    <n v="0.5"/>
    <n v="0.15"/>
    <n v="289.17200000000003"/>
    <n v="28.154"/>
    <n v="1958.318"/>
    <n v="1857.2180000000001"/>
    <n v="1.6433503081191887E-4"/>
  </r>
  <r>
    <x v="9"/>
    <n v="26"/>
    <x v="16"/>
    <n v="202"/>
    <n v="58"/>
    <n v="15"/>
    <n v="0.6"/>
    <n v="0.15"/>
    <n v="128.24"/>
    <n v="19.297999999999998"/>
    <n v="819.47699999999998"/>
    <n v="758.73099999999999"/>
    <n v="6.71359432565041E-5"/>
  </r>
  <r>
    <x v="9"/>
    <n v="26"/>
    <x v="17"/>
    <n v="0"/>
    <n v="0"/>
    <n v="12"/>
    <n v="0.7"/>
    <n v="0.15"/>
    <n v="0"/>
    <n v="12"/>
    <n v="0"/>
    <n v="0"/>
    <n v="0"/>
  </r>
  <r>
    <x v="9"/>
    <n v="26"/>
    <x v="18"/>
    <n v="0"/>
    <n v="0"/>
    <n v="12"/>
    <n v="0.6"/>
    <n v="0.15"/>
    <n v="0"/>
    <n v="12"/>
    <n v="0"/>
    <n v="0"/>
    <n v="0"/>
  </r>
  <r>
    <x v="9"/>
    <n v="26"/>
    <x v="19"/>
    <n v="0"/>
    <n v="0"/>
    <n v="12"/>
    <n v="0.5"/>
    <n v="0.15"/>
    <n v="0"/>
    <n v="12"/>
    <n v="0"/>
    <n v="0"/>
    <n v="0"/>
  </r>
  <r>
    <x v="9"/>
    <n v="26"/>
    <x v="20"/>
    <n v="0"/>
    <n v="0"/>
    <n v="11"/>
    <n v="0.8"/>
    <n v="0.15"/>
    <n v="0"/>
    <n v="11"/>
    <n v="0"/>
    <n v="0"/>
    <n v="0"/>
  </r>
  <r>
    <x v="9"/>
    <n v="26"/>
    <x v="21"/>
    <n v="0"/>
    <n v="0"/>
    <n v="10"/>
    <n v="1"/>
    <n v="0.15"/>
    <n v="0"/>
    <n v="10"/>
    <n v="0"/>
    <n v="0"/>
    <n v="0"/>
  </r>
  <r>
    <x v="9"/>
    <n v="26"/>
    <x v="22"/>
    <n v="0"/>
    <n v="0"/>
    <n v="10"/>
    <n v="0.9"/>
    <n v="0.15"/>
    <n v="0"/>
    <n v="10"/>
    <n v="0"/>
    <n v="0"/>
    <n v="0"/>
  </r>
  <r>
    <x v="9"/>
    <n v="26"/>
    <x v="23"/>
    <n v="0"/>
    <n v="0"/>
    <n v="10"/>
    <n v="0.8"/>
    <n v="0.15"/>
    <n v="0"/>
    <n v="10"/>
    <n v="0"/>
    <n v="0"/>
    <n v="0"/>
  </r>
  <r>
    <x v="9"/>
    <n v="27"/>
    <x v="0"/>
    <n v="0"/>
    <n v="0"/>
    <n v="9"/>
    <n v="0.7"/>
    <n v="0.15"/>
    <n v="0"/>
    <n v="9"/>
    <n v="0"/>
    <n v="0"/>
    <n v="0"/>
  </r>
  <r>
    <x v="9"/>
    <n v="27"/>
    <x v="1"/>
    <n v="0"/>
    <n v="0"/>
    <n v="9"/>
    <n v="0.6"/>
    <n v="0.15"/>
    <n v="0"/>
    <n v="9"/>
    <n v="0"/>
    <n v="0"/>
    <n v="0"/>
  </r>
  <r>
    <x v="9"/>
    <n v="27"/>
    <x v="2"/>
    <n v="0"/>
    <n v="0"/>
    <n v="9"/>
    <n v="0.4"/>
    <n v="0.15"/>
    <n v="0"/>
    <n v="9"/>
    <n v="0"/>
    <n v="0"/>
    <n v="0"/>
  </r>
  <r>
    <x v="9"/>
    <n v="27"/>
    <x v="3"/>
    <n v="0"/>
    <n v="0"/>
    <n v="9"/>
    <n v="0.5"/>
    <n v="0.15"/>
    <n v="0"/>
    <n v="9"/>
    <n v="0"/>
    <n v="0"/>
    <n v="0"/>
  </r>
  <r>
    <x v="9"/>
    <n v="27"/>
    <x v="4"/>
    <n v="0"/>
    <n v="0"/>
    <n v="9"/>
    <n v="0.8"/>
    <n v="0.15"/>
    <n v="0"/>
    <n v="9"/>
    <n v="0"/>
    <n v="0"/>
    <n v="0"/>
  </r>
  <r>
    <x v="9"/>
    <n v="27"/>
    <x v="5"/>
    <n v="0"/>
    <n v="0"/>
    <n v="8"/>
    <n v="0.8"/>
    <n v="0.15"/>
    <n v="0"/>
    <n v="8"/>
    <n v="0"/>
    <n v="0"/>
    <n v="0"/>
  </r>
  <r>
    <x v="9"/>
    <n v="27"/>
    <x v="6"/>
    <n v="0"/>
    <n v="0"/>
    <n v="7"/>
    <n v="0.7"/>
    <n v="0.15"/>
    <n v="0"/>
    <n v="7"/>
    <n v="0"/>
    <n v="0"/>
    <n v="0"/>
  </r>
  <r>
    <x v="9"/>
    <n v="27"/>
    <x v="7"/>
    <n v="291"/>
    <n v="34"/>
    <n v="9"/>
    <n v="0.6"/>
    <n v="0.15"/>
    <n v="110.17"/>
    <n v="12.557"/>
    <n v="636.03899999999999"/>
    <n v="581.79300000000001"/>
    <n v="5.147967044318907E-5"/>
  </r>
  <r>
    <x v="9"/>
    <n v="27"/>
    <x v="8"/>
    <n v="210"/>
    <n v="103"/>
    <n v="12"/>
    <n v="0.7"/>
    <n v="0.15"/>
    <n v="206.554"/>
    <n v="18.834"/>
    <n v="1420.434"/>
    <n v="1338.393"/>
    <n v="1.1842705320186244E-4"/>
  </r>
  <r>
    <x v="9"/>
    <n v="27"/>
    <x v="9"/>
    <n v="274"/>
    <n v="168"/>
    <n v="15"/>
    <n v="1.1000000000000001"/>
    <n v="0.15"/>
    <n v="353.95499999999998"/>
    <n v="25.567"/>
    <n v="2419.4879999999998"/>
    <n v="2302.0479999999998"/>
    <n v="2.0369559686074344E-4"/>
  </r>
  <r>
    <x v="9"/>
    <n v="27"/>
    <x v="10"/>
    <n v="400"/>
    <n v="202"/>
    <n v="17"/>
    <n v="1.3"/>
    <n v="0.15"/>
    <n v="519.86800000000005"/>
    <n v="31.763999999999999"/>
    <n v="3470.2820000000002"/>
    <n v="3315.6080000000002"/>
    <n v="2.933799601555901E-4"/>
  </r>
  <r>
    <x v="9"/>
    <n v="27"/>
    <x v="11"/>
    <n v="411"/>
    <n v="231"/>
    <n v="18"/>
    <n v="1.4"/>
    <n v="0.15"/>
    <n v="590.69799999999998"/>
    <n v="34.368000000000002"/>
    <n v="3888.93"/>
    <n v="3719.4209999999998"/>
    <n v="3.2911115692261118E-4"/>
  </r>
  <r>
    <x v="9"/>
    <n v="27"/>
    <x v="12"/>
    <n v="138"/>
    <n v="275"/>
    <n v="18"/>
    <n v="1.4"/>
    <n v="0.15"/>
    <n v="411.02199999999999"/>
    <n v="29.363"/>
    <n v="2722.7649999999999"/>
    <n v="2594.578"/>
    <n v="2.2957997153480466E-4"/>
  </r>
  <r>
    <x v="9"/>
    <n v="27"/>
    <x v="13"/>
    <n v="35"/>
    <n v="217"/>
    <n v="18"/>
    <n v="1.4"/>
    <n v="0.15"/>
    <n v="249.51"/>
    <n v="24.896000000000001"/>
    <n v="1659.248"/>
    <n v="1568.7460000000001"/>
    <n v="1.3880972629280703E-4"/>
  </r>
  <r>
    <x v="9"/>
    <n v="27"/>
    <x v="14"/>
    <n v="2"/>
    <n v="141"/>
    <n v="17"/>
    <n v="1.3"/>
    <n v="0.15"/>
    <n v="136.523"/>
    <n v="20.867000000000001"/>
    <n v="908.53300000000002"/>
    <n v="844.63199999999995"/>
    <n v="7.4736851433021144E-5"/>
  </r>
  <r>
    <x v="9"/>
    <n v="27"/>
    <x v="15"/>
    <n v="0"/>
    <n v="60"/>
    <n v="16"/>
    <n v="1.2"/>
    <n v="0.15"/>
    <n v="55.595999999999997"/>
    <n v="17.617000000000001"/>
    <n v="365.28199999999998"/>
    <n v="320.63"/>
    <n v="2.83707894976387E-5"/>
  </r>
  <r>
    <x v="9"/>
    <n v="27"/>
    <x v="16"/>
    <n v="37"/>
    <n v="58"/>
    <n v="14"/>
    <n v="1"/>
    <n v="0.15"/>
    <n v="70.427999999999997"/>
    <n v="16.137"/>
    <n v="458.084"/>
    <n v="410.14400000000001"/>
    <n v="3.6291392220689041E-5"/>
  </r>
  <r>
    <x v="9"/>
    <n v="27"/>
    <x v="17"/>
    <n v="0"/>
    <n v="0"/>
    <n v="12"/>
    <n v="0.8"/>
    <n v="0.15"/>
    <n v="0"/>
    <n v="12"/>
    <n v="0"/>
    <n v="0"/>
    <n v="0"/>
  </r>
  <r>
    <x v="9"/>
    <n v="27"/>
    <x v="18"/>
    <n v="0"/>
    <n v="0"/>
    <n v="10"/>
    <n v="0.6"/>
    <n v="0.15"/>
    <n v="0"/>
    <n v="10"/>
    <n v="0"/>
    <n v="0"/>
    <n v="0"/>
  </r>
  <r>
    <x v="9"/>
    <n v="27"/>
    <x v="19"/>
    <n v="0"/>
    <n v="0"/>
    <n v="10"/>
    <n v="0.6"/>
    <n v="0.15"/>
    <n v="0"/>
    <n v="10"/>
    <n v="0"/>
    <n v="0"/>
    <n v="0"/>
  </r>
  <r>
    <x v="9"/>
    <n v="27"/>
    <x v="20"/>
    <n v="0"/>
    <n v="0"/>
    <n v="9"/>
    <n v="0.6"/>
    <n v="0.15"/>
    <n v="0"/>
    <n v="9"/>
    <n v="0"/>
    <n v="0"/>
    <n v="0"/>
  </r>
  <r>
    <x v="9"/>
    <n v="27"/>
    <x v="21"/>
    <n v="0"/>
    <n v="0"/>
    <n v="9"/>
    <n v="0.7"/>
    <n v="0.15"/>
    <n v="0"/>
    <n v="9"/>
    <n v="0"/>
    <n v="0"/>
    <n v="0"/>
  </r>
  <r>
    <x v="9"/>
    <n v="27"/>
    <x v="22"/>
    <n v="0"/>
    <n v="0"/>
    <n v="9"/>
    <n v="0.6"/>
    <n v="0.15"/>
    <n v="0"/>
    <n v="9"/>
    <n v="0"/>
    <n v="0"/>
    <n v="0"/>
  </r>
  <r>
    <x v="9"/>
    <n v="27"/>
    <x v="23"/>
    <n v="0"/>
    <n v="0"/>
    <n v="9"/>
    <n v="0.6"/>
    <n v="0.15"/>
    <n v="0"/>
    <n v="9"/>
    <n v="0"/>
    <n v="0"/>
    <n v="0"/>
  </r>
  <r>
    <x v="9"/>
    <n v="28"/>
    <x v="0"/>
    <n v="0"/>
    <n v="0"/>
    <n v="9"/>
    <n v="0.5"/>
    <n v="0.15"/>
    <n v="0"/>
    <n v="9"/>
    <n v="0"/>
    <n v="0"/>
    <n v="0"/>
  </r>
  <r>
    <x v="9"/>
    <n v="28"/>
    <x v="1"/>
    <n v="0"/>
    <n v="0"/>
    <n v="9"/>
    <n v="0.5"/>
    <n v="0.15"/>
    <n v="0"/>
    <n v="9"/>
    <n v="0"/>
    <n v="0"/>
    <n v="0"/>
  </r>
  <r>
    <x v="9"/>
    <n v="28"/>
    <x v="2"/>
    <n v="0"/>
    <n v="0"/>
    <n v="9"/>
    <n v="0.4"/>
    <n v="0.15"/>
    <n v="0"/>
    <n v="9"/>
    <n v="0"/>
    <n v="0"/>
    <n v="0"/>
  </r>
  <r>
    <x v="9"/>
    <n v="28"/>
    <x v="3"/>
    <n v="0"/>
    <n v="0"/>
    <n v="9"/>
    <n v="0.4"/>
    <n v="0.15"/>
    <n v="0"/>
    <n v="9"/>
    <n v="0"/>
    <n v="0"/>
    <n v="0"/>
  </r>
  <r>
    <x v="9"/>
    <n v="28"/>
    <x v="4"/>
    <n v="0"/>
    <n v="0"/>
    <n v="8"/>
    <n v="0.5"/>
    <n v="0.15"/>
    <n v="0"/>
    <n v="8"/>
    <n v="0"/>
    <n v="0"/>
    <n v="0"/>
  </r>
  <r>
    <x v="9"/>
    <n v="28"/>
    <x v="5"/>
    <n v="0"/>
    <n v="0"/>
    <n v="8"/>
    <n v="0.5"/>
    <n v="0.15"/>
    <n v="0"/>
    <n v="8"/>
    <n v="0"/>
    <n v="0"/>
    <n v="0"/>
  </r>
  <r>
    <x v="9"/>
    <n v="28"/>
    <x v="6"/>
    <n v="0"/>
    <n v="0"/>
    <n v="8"/>
    <n v="0.5"/>
    <n v="0.15"/>
    <n v="0"/>
    <n v="8"/>
    <n v="0"/>
    <n v="0"/>
    <n v="0"/>
  </r>
  <r>
    <x v="9"/>
    <n v="28"/>
    <x v="7"/>
    <n v="0"/>
    <n v="7"/>
    <n v="8"/>
    <n v="0.5"/>
    <n v="0.15"/>
    <n v="6.46"/>
    <n v="8.2219999999999995"/>
    <n v="37.805999999999997"/>
    <n v="4.758"/>
    <n v="4.2100931425557476E-7"/>
  </r>
  <r>
    <x v="9"/>
    <n v="28"/>
    <x v="8"/>
    <n v="0"/>
    <n v="74"/>
    <n v="8"/>
    <n v="0.5"/>
    <n v="0.15"/>
    <n v="70.192999999999998"/>
    <n v="10.458"/>
    <n v="480.62200000000001"/>
    <n v="431.88299999999998"/>
    <n v="3.8214957055199743E-5"/>
  </r>
  <r>
    <x v="9"/>
    <n v="28"/>
    <x v="9"/>
    <n v="0"/>
    <n v="63"/>
    <n v="8"/>
    <n v="0.5"/>
    <n v="0.15"/>
    <n v="58.383000000000003"/>
    <n v="10.039999999999999"/>
    <n v="394.47500000000002"/>
    <n v="348.78800000000001"/>
    <n v="3.0862336422987264E-5"/>
  </r>
  <r>
    <x v="9"/>
    <n v="28"/>
    <x v="10"/>
    <n v="92"/>
    <n v="227"/>
    <n v="9"/>
    <n v="0.6"/>
    <n v="0.15"/>
    <n v="302.79300000000001"/>
    <n v="19.274999999999999"/>
    <n v="2081.0450000000001"/>
    <n v="1975.597"/>
    <n v="1.7480973901121705E-4"/>
  </r>
  <r>
    <x v="9"/>
    <n v="28"/>
    <x v="11"/>
    <n v="310"/>
    <n v="251"/>
    <n v="11"/>
    <n v="0.6"/>
    <n v="0.15"/>
    <n v="531.16200000000003"/>
    <n v="29.033000000000001"/>
    <n v="3559.645"/>
    <n v="3401.8040000000001"/>
    <n v="3.0100697126352906E-4"/>
  </r>
  <r>
    <x v="9"/>
    <n v="28"/>
    <x v="12"/>
    <n v="100"/>
    <n v="267"/>
    <n v="12"/>
    <n v="0.7"/>
    <n v="0.15"/>
    <n v="359.98700000000002"/>
    <n v="23.863"/>
    <n v="2427.4079999999999"/>
    <n v="2309.6869999999999"/>
    <n v="2.0437153005780067E-4"/>
  </r>
  <r>
    <x v="9"/>
    <n v="28"/>
    <x v="13"/>
    <n v="171"/>
    <n v="248"/>
    <n v="12"/>
    <n v="0.7"/>
    <n v="0.15"/>
    <n v="399.154"/>
    <n v="25.175000000000001"/>
    <n v="2699.98"/>
    <n v="2572.6010000000001"/>
    <n v="2.2763534738612986E-4"/>
  </r>
  <r>
    <x v="9"/>
    <n v="28"/>
    <x v="14"/>
    <n v="145"/>
    <n v="198"/>
    <n v="11"/>
    <n v="0.6"/>
    <n v="0.15"/>
    <n v="308.517"/>
    <n v="21.49"/>
    <n v="2119.529"/>
    <n v="2012.7170000000001"/>
    <n v="1.7809428414471156E-4"/>
  </r>
  <r>
    <x v="9"/>
    <n v="28"/>
    <x v="15"/>
    <n v="142"/>
    <n v="131"/>
    <n v="10"/>
    <n v="0.5"/>
    <n v="0.15"/>
    <n v="211.47900000000001"/>
    <n v="17.417000000000002"/>
    <n v="1473.66"/>
    <n v="1389.7339999999999"/>
    <n v="1.2296993659891906E-4"/>
  </r>
  <r>
    <x v="9"/>
    <n v="28"/>
    <x v="16"/>
    <n v="123"/>
    <n v="57"/>
    <n v="9"/>
    <n v="0.4"/>
    <n v="0.15"/>
    <n v="102.884"/>
    <n v="12.661"/>
    <n v="674.25800000000004"/>
    <n v="618.65700000000004"/>
    <n v="5.4741563541280186E-5"/>
  </r>
  <r>
    <x v="9"/>
    <n v="28"/>
    <x v="17"/>
    <n v="0"/>
    <n v="0"/>
    <n v="7"/>
    <n v="0.5"/>
    <n v="0.15"/>
    <n v="0"/>
    <n v="7"/>
    <n v="0"/>
    <n v="0"/>
    <n v="0"/>
  </r>
  <r>
    <x v="9"/>
    <n v="28"/>
    <x v="18"/>
    <n v="0"/>
    <n v="0"/>
    <n v="6"/>
    <n v="0.6"/>
    <n v="0.15"/>
    <n v="0"/>
    <n v="6"/>
    <n v="0"/>
    <n v="0"/>
    <n v="0"/>
  </r>
  <r>
    <x v="9"/>
    <n v="28"/>
    <x v="19"/>
    <n v="0"/>
    <n v="0"/>
    <n v="6"/>
    <n v="0.6"/>
    <n v="0.15"/>
    <n v="0"/>
    <n v="6"/>
    <n v="0"/>
    <n v="0"/>
    <n v="0"/>
  </r>
  <r>
    <x v="9"/>
    <n v="28"/>
    <x v="20"/>
    <n v="0"/>
    <n v="0"/>
    <n v="5"/>
    <n v="0.8"/>
    <n v="0.15"/>
    <n v="0"/>
    <n v="5"/>
    <n v="0"/>
    <n v="0"/>
    <n v="0"/>
  </r>
  <r>
    <x v="9"/>
    <n v="28"/>
    <x v="21"/>
    <n v="0"/>
    <n v="0"/>
    <n v="4"/>
    <n v="0.9"/>
    <n v="0.15"/>
    <n v="0"/>
    <n v="4"/>
    <n v="0"/>
    <n v="0"/>
    <n v="0"/>
  </r>
  <r>
    <x v="9"/>
    <n v="28"/>
    <x v="22"/>
    <n v="0"/>
    <n v="0"/>
    <n v="4"/>
    <n v="1"/>
    <n v="0.15"/>
    <n v="0"/>
    <n v="4"/>
    <n v="0"/>
    <n v="0"/>
    <n v="0"/>
  </r>
  <r>
    <x v="9"/>
    <n v="28"/>
    <x v="23"/>
    <n v="0"/>
    <n v="0"/>
    <n v="3"/>
    <n v="1"/>
    <n v="0.15"/>
    <n v="0"/>
    <n v="3"/>
    <n v="0"/>
    <n v="0"/>
    <n v="0"/>
  </r>
  <r>
    <x v="9"/>
    <n v="29"/>
    <x v="0"/>
    <n v="0"/>
    <n v="0"/>
    <n v="3"/>
    <n v="0.9"/>
    <n v="0.15"/>
    <n v="0"/>
    <n v="3"/>
    <n v="0"/>
    <n v="0"/>
    <n v="0"/>
  </r>
  <r>
    <x v="9"/>
    <n v="29"/>
    <x v="1"/>
    <n v="0"/>
    <n v="0"/>
    <n v="3"/>
    <n v="0.9"/>
    <n v="0.15"/>
    <n v="0"/>
    <n v="3"/>
    <n v="0"/>
    <n v="0"/>
    <n v="0"/>
  </r>
  <r>
    <x v="9"/>
    <n v="29"/>
    <x v="2"/>
    <n v="0"/>
    <n v="0"/>
    <n v="2"/>
    <n v="0.9"/>
    <n v="0.15"/>
    <n v="0"/>
    <n v="2"/>
    <n v="0"/>
    <n v="0"/>
    <n v="0"/>
  </r>
  <r>
    <x v="9"/>
    <n v="29"/>
    <x v="3"/>
    <n v="0"/>
    <n v="0"/>
    <n v="2"/>
    <n v="0.9"/>
    <n v="0.15"/>
    <n v="0"/>
    <n v="2"/>
    <n v="0"/>
    <n v="0"/>
    <n v="0"/>
  </r>
  <r>
    <x v="9"/>
    <n v="29"/>
    <x v="4"/>
    <n v="0"/>
    <n v="0"/>
    <n v="1"/>
    <n v="0.8"/>
    <n v="0.15"/>
    <n v="0"/>
    <n v="1"/>
    <n v="0"/>
    <n v="0"/>
    <n v="0"/>
  </r>
  <r>
    <x v="9"/>
    <n v="29"/>
    <x v="5"/>
    <n v="0"/>
    <n v="0"/>
    <n v="1"/>
    <n v="0.5"/>
    <n v="0.15"/>
    <n v="0"/>
    <n v="1"/>
    <n v="0"/>
    <n v="0"/>
    <n v="0"/>
  </r>
  <r>
    <x v="9"/>
    <n v="29"/>
    <x v="6"/>
    <n v="0"/>
    <n v="0"/>
    <n v="2"/>
    <n v="0.4"/>
    <n v="0.15"/>
    <n v="0"/>
    <n v="2"/>
    <n v="0"/>
    <n v="0"/>
    <n v="0"/>
  </r>
  <r>
    <x v="9"/>
    <n v="29"/>
    <x v="7"/>
    <n v="0"/>
    <n v="5"/>
    <n v="4"/>
    <n v="0.4"/>
    <n v="0.15"/>
    <n v="4.6120000000000001"/>
    <n v="4.1630000000000003"/>
    <n v="26.885000000000002"/>
    <n v="0"/>
    <n v="0"/>
  </r>
  <r>
    <x v="9"/>
    <n v="29"/>
    <x v="8"/>
    <n v="0"/>
    <n v="4"/>
    <n v="7"/>
    <n v="0.4"/>
    <n v="0.15"/>
    <n v="3.6920000000000002"/>
    <n v="7.133"/>
    <n v="22.524999999999999"/>
    <n v="0"/>
    <n v="0"/>
  </r>
  <r>
    <x v="9"/>
    <n v="29"/>
    <x v="9"/>
    <n v="0"/>
    <n v="115"/>
    <n v="8"/>
    <n v="0.6"/>
    <n v="0.15"/>
    <n v="109.544"/>
    <n v="11.72"/>
    <n v="753.33799999999997"/>
    <n v="694.93600000000004"/>
    <n v="6.1491073730876857E-5"/>
  </r>
  <r>
    <x v="9"/>
    <n v="29"/>
    <x v="10"/>
    <n v="0"/>
    <n v="61"/>
    <n v="7"/>
    <n v="0.7"/>
    <n v="0.15"/>
    <n v="56.542000000000002"/>
    <n v="8.8629999999999995"/>
    <n v="380.125"/>
    <n v="334.947"/>
    <n v="2.9637622274477092E-5"/>
  </r>
  <r>
    <x v="9"/>
    <n v="29"/>
    <x v="11"/>
    <n v="0"/>
    <n v="36"/>
    <n v="7"/>
    <n v="0.8"/>
    <n v="0.15"/>
    <n v="33.35"/>
    <n v="8.0679999999999996"/>
    <n v="219.06299999999999"/>
    <n v="179.59200000000001"/>
    <n v="1.5891110711598822E-5"/>
  </r>
  <r>
    <x v="9"/>
    <n v="29"/>
    <x v="12"/>
    <n v="0"/>
    <n v="34"/>
    <n v="7"/>
    <n v="0.8"/>
    <n v="0.15"/>
    <n v="31.497"/>
    <n v="8.0090000000000003"/>
    <n v="206.29599999999999"/>
    <n v="167.27699999999999"/>
    <n v="1.4801423930376161E-5"/>
  </r>
  <r>
    <x v="9"/>
    <n v="29"/>
    <x v="13"/>
    <n v="77"/>
    <n v="235"/>
    <n v="8"/>
    <n v="0.8"/>
    <n v="0.15"/>
    <n v="302.536"/>
    <n v="17.71"/>
    <n v="2086.232"/>
    <n v="1980.6"/>
    <n v="1.7525242703122978E-4"/>
  </r>
  <r>
    <x v="9"/>
    <n v="29"/>
    <x v="14"/>
    <n v="0"/>
    <n v="34"/>
    <n v="9"/>
    <n v="0.7"/>
    <n v="0.15"/>
    <n v="31.471"/>
    <n v="10.038"/>
    <n v="206.59"/>
    <n v="167.56100000000001"/>
    <n v="1.4826553532151821E-5"/>
  </r>
  <r>
    <x v="9"/>
    <n v="29"/>
    <x v="15"/>
    <n v="388"/>
    <n v="106"/>
    <n v="8"/>
    <n v="0.6"/>
    <n v="0.15"/>
    <n v="318.07900000000001"/>
    <n v="18.856999999999999"/>
    <n v="2241.2139999999999"/>
    <n v="2130.09"/>
    <n v="1.8847997692363541E-4"/>
  </r>
  <r>
    <x v="9"/>
    <n v="29"/>
    <x v="16"/>
    <n v="314"/>
    <n v="48"/>
    <n v="7"/>
    <n v="0.4"/>
    <n v="0.15"/>
    <n v="153.97200000000001"/>
    <n v="12.435"/>
    <n v="996.01900000000001"/>
    <n v="929.01800000000003"/>
    <n v="8.2203705571896928E-5"/>
  </r>
  <r>
    <x v="9"/>
    <n v="29"/>
    <x v="17"/>
    <n v="0"/>
    <n v="0"/>
    <n v="5"/>
    <n v="0.4"/>
    <n v="0.15"/>
    <n v="0"/>
    <n v="5"/>
    <n v="0"/>
    <n v="0"/>
    <n v="0"/>
  </r>
  <r>
    <x v="9"/>
    <n v="29"/>
    <x v="18"/>
    <n v="0"/>
    <n v="0"/>
    <n v="4"/>
    <n v="0.5"/>
    <n v="0.15"/>
    <n v="0"/>
    <n v="4"/>
    <n v="0"/>
    <n v="0"/>
    <n v="0"/>
  </r>
  <r>
    <x v="9"/>
    <n v="29"/>
    <x v="19"/>
    <n v="0"/>
    <n v="0"/>
    <n v="4"/>
    <n v="0.6"/>
    <n v="0.15"/>
    <n v="0"/>
    <n v="4"/>
    <n v="0"/>
    <n v="0"/>
    <n v="0"/>
  </r>
  <r>
    <x v="9"/>
    <n v="29"/>
    <x v="20"/>
    <n v="0"/>
    <n v="0"/>
    <n v="4"/>
    <n v="0.7"/>
    <n v="0.15"/>
    <n v="0"/>
    <n v="4"/>
    <n v="0"/>
    <n v="0"/>
    <n v="0"/>
  </r>
  <r>
    <x v="9"/>
    <n v="29"/>
    <x v="21"/>
    <n v="0"/>
    <n v="0"/>
    <n v="4"/>
    <n v="0.8"/>
    <n v="0.15"/>
    <n v="0"/>
    <n v="4"/>
    <n v="0"/>
    <n v="0"/>
    <n v="0"/>
  </r>
  <r>
    <x v="9"/>
    <n v="29"/>
    <x v="22"/>
    <n v="0"/>
    <n v="0"/>
    <n v="4"/>
    <n v="0.8"/>
    <n v="0.15"/>
    <n v="0"/>
    <n v="4"/>
    <n v="0"/>
    <n v="0"/>
    <n v="0"/>
  </r>
  <r>
    <x v="9"/>
    <n v="29"/>
    <x v="23"/>
    <n v="0"/>
    <n v="0"/>
    <n v="3"/>
    <n v="0.8"/>
    <n v="0.15"/>
    <n v="0"/>
    <n v="3"/>
    <n v="0"/>
    <n v="0"/>
    <n v="0"/>
  </r>
  <r>
    <x v="9"/>
    <n v="30"/>
    <x v="0"/>
    <n v="0"/>
    <n v="0"/>
    <n v="3"/>
    <n v="0.7"/>
    <n v="0.15"/>
    <n v="0"/>
    <n v="3"/>
    <n v="0"/>
    <n v="0"/>
    <n v="0"/>
  </r>
  <r>
    <x v="9"/>
    <n v="30"/>
    <x v="1"/>
    <n v="0"/>
    <n v="0"/>
    <n v="3"/>
    <n v="0.7"/>
    <n v="0.15"/>
    <n v="0"/>
    <n v="3"/>
    <n v="0"/>
    <n v="0"/>
    <n v="0"/>
  </r>
  <r>
    <x v="9"/>
    <n v="30"/>
    <x v="2"/>
    <n v="0"/>
    <n v="0"/>
    <n v="4"/>
    <n v="0.7"/>
    <n v="0.15"/>
    <n v="0"/>
    <n v="4"/>
    <n v="0"/>
    <n v="0"/>
    <n v="0"/>
  </r>
  <r>
    <x v="9"/>
    <n v="30"/>
    <x v="3"/>
    <n v="0"/>
    <n v="0"/>
    <n v="3"/>
    <n v="0.7"/>
    <n v="0.15"/>
    <n v="0"/>
    <n v="3"/>
    <n v="0"/>
    <n v="0"/>
    <n v="0"/>
  </r>
  <r>
    <x v="9"/>
    <n v="30"/>
    <x v="4"/>
    <n v="0"/>
    <n v="0"/>
    <n v="3"/>
    <n v="0.7"/>
    <n v="0.15"/>
    <n v="0"/>
    <n v="3"/>
    <n v="0"/>
    <n v="0"/>
    <n v="0"/>
  </r>
  <r>
    <x v="9"/>
    <n v="30"/>
    <x v="5"/>
    <n v="0"/>
    <n v="0"/>
    <n v="2"/>
    <n v="0.8"/>
    <n v="0.15"/>
    <n v="0"/>
    <n v="2"/>
    <n v="0"/>
    <n v="0"/>
    <n v="0"/>
  </r>
  <r>
    <x v="9"/>
    <n v="30"/>
    <x v="6"/>
    <n v="0"/>
    <n v="0"/>
    <n v="2"/>
    <n v="0.8"/>
    <n v="0.15"/>
    <n v="0"/>
    <n v="2"/>
    <n v="0"/>
    <n v="0"/>
    <n v="0"/>
  </r>
  <r>
    <x v="9"/>
    <n v="30"/>
    <x v="7"/>
    <n v="0"/>
    <n v="26"/>
    <n v="3"/>
    <n v="0.5"/>
    <n v="0.15"/>
    <n v="24.707999999999998"/>
    <n v="3.8460000000000001"/>
    <n v="153.74700000000001"/>
    <n v="116.59099999999999"/>
    <n v="1.0316497889527473E-5"/>
  </r>
  <r>
    <x v="9"/>
    <n v="30"/>
    <x v="8"/>
    <n v="14"/>
    <n v="91"/>
    <n v="5"/>
    <n v="0.4"/>
    <n v="0.15"/>
    <n v="94.51"/>
    <n v="8.4079999999999995"/>
    <n v="659.53700000000003"/>
    <n v="604.45899999999995"/>
    <n v="5.3485260421523844E-5"/>
  </r>
  <r>
    <x v="9"/>
    <n v="30"/>
    <x v="9"/>
    <n v="180"/>
    <n v="174"/>
    <n v="7"/>
    <n v="0.5"/>
    <n v="0.15"/>
    <n v="295.601"/>
    <n v="17.359000000000002"/>
    <n v="2072.9609999999998"/>
    <n v="1967.799"/>
    <n v="1.7411973677654597E-4"/>
  </r>
  <r>
    <x v="9"/>
    <n v="30"/>
    <x v="10"/>
    <n v="861"/>
    <n v="85"/>
    <n v="8"/>
    <n v="0.7"/>
    <n v="0.15"/>
    <n v="733.38900000000001"/>
    <n v="32.317"/>
    <n v="4936.2719999999999"/>
    <n v="4729.652"/>
    <n v="4.1850095527270022E-4"/>
  </r>
  <r>
    <x v="9"/>
    <n v="30"/>
    <x v="11"/>
    <n v="894"/>
    <n v="89"/>
    <n v="9"/>
    <n v="0.8"/>
    <n v="0.15"/>
    <n v="826.86699999999996"/>
    <n v="35.651000000000003"/>
    <n v="5465.3450000000003"/>
    <n v="5239.9769999999999"/>
    <n v="4.6365681451975276E-4"/>
  </r>
  <r>
    <x v="9"/>
    <n v="30"/>
    <x v="12"/>
    <n v="890"/>
    <n v="94"/>
    <n v="10"/>
    <n v="0.9"/>
    <n v="0.15"/>
    <n v="839.39800000000002"/>
    <n v="36.344999999999999"/>
    <n v="5527.7460000000001"/>
    <n v="5300.1679999999997"/>
    <n v="4.6898278585946637E-4"/>
  </r>
  <r>
    <x v="9"/>
    <n v="30"/>
    <x v="13"/>
    <n v="383"/>
    <n v="212"/>
    <n v="10"/>
    <n v="0.9"/>
    <n v="0.15"/>
    <n v="528.58500000000004"/>
    <n v="26.568000000000001"/>
    <n v="3595.6880000000001"/>
    <n v="3436.57"/>
    <n v="3.0408322385272815E-4"/>
  </r>
  <r>
    <x v="9"/>
    <n v="30"/>
    <x v="14"/>
    <n v="5"/>
    <n v="144"/>
    <n v="9"/>
    <n v="0.9"/>
    <n v="0.15"/>
    <n v="142.041"/>
    <n v="13.444000000000001"/>
    <n v="976.673"/>
    <n v="910.35799999999995"/>
    <n v="8.0552584553820195E-5"/>
  </r>
  <r>
    <x v="9"/>
    <n v="30"/>
    <x v="15"/>
    <n v="343"/>
    <n v="116"/>
    <n v="8"/>
    <n v="0.8"/>
    <n v="0.15"/>
    <n v="305.75200000000001"/>
    <n v="17.875"/>
    <n v="2157.3780000000002"/>
    <n v="2049.2249999999999"/>
    <n v="1.8132467675606979E-4"/>
  </r>
  <r>
    <x v="9"/>
    <n v="30"/>
    <x v="16"/>
    <n v="485"/>
    <n v="43"/>
    <n v="6"/>
    <n v="0.7"/>
    <n v="0.15"/>
    <n v="199.66"/>
    <n v="12.439"/>
    <n v="1282.684"/>
    <n v="1205.5250000000001"/>
    <n v="1.0667029288943922E-4"/>
  </r>
  <r>
    <x v="9"/>
    <n v="30"/>
    <x v="17"/>
    <n v="0"/>
    <n v="0"/>
    <n v="3"/>
    <n v="0.8"/>
    <n v="0.15"/>
    <n v="0"/>
    <n v="3"/>
    <n v="0"/>
    <n v="0"/>
    <n v="0"/>
  </r>
  <r>
    <x v="9"/>
    <n v="30"/>
    <x v="18"/>
    <n v="0"/>
    <n v="0"/>
    <n v="3"/>
    <n v="0.8"/>
    <n v="0.15"/>
    <n v="0"/>
    <n v="3"/>
    <n v="0"/>
    <n v="0"/>
    <n v="0"/>
  </r>
  <r>
    <x v="9"/>
    <n v="30"/>
    <x v="19"/>
    <n v="0"/>
    <n v="0"/>
    <n v="3"/>
    <n v="0.6"/>
    <n v="0.15"/>
    <n v="0"/>
    <n v="3"/>
    <n v="0"/>
    <n v="0"/>
    <n v="0"/>
  </r>
  <r>
    <x v="9"/>
    <n v="30"/>
    <x v="20"/>
    <n v="0"/>
    <n v="0"/>
    <n v="3"/>
    <n v="0.6"/>
    <n v="0.15"/>
    <n v="0"/>
    <n v="3"/>
    <n v="0"/>
    <n v="0"/>
    <n v="0"/>
  </r>
  <r>
    <x v="9"/>
    <n v="30"/>
    <x v="21"/>
    <n v="0"/>
    <n v="0"/>
    <n v="2"/>
    <n v="0.8"/>
    <n v="0.15"/>
    <n v="0"/>
    <n v="2"/>
    <n v="0"/>
    <n v="0"/>
    <n v="0"/>
  </r>
  <r>
    <x v="9"/>
    <n v="30"/>
    <x v="22"/>
    <n v="0"/>
    <n v="0"/>
    <n v="1"/>
    <n v="1.1000000000000001"/>
    <n v="0.15"/>
    <n v="0"/>
    <n v="1"/>
    <n v="0"/>
    <n v="0"/>
    <n v="0"/>
  </r>
  <r>
    <x v="9"/>
    <n v="30"/>
    <x v="23"/>
    <n v="0"/>
    <n v="0"/>
    <n v="1"/>
    <n v="1.2"/>
    <n v="0.15"/>
    <n v="0"/>
    <n v="1"/>
    <n v="0"/>
    <n v="0"/>
    <n v="0"/>
  </r>
  <r>
    <x v="9"/>
    <n v="31"/>
    <x v="0"/>
    <n v="0"/>
    <n v="0"/>
    <n v="0"/>
    <n v="1.1000000000000001"/>
    <n v="0.15"/>
    <n v="0"/>
    <n v="0"/>
    <n v="0"/>
    <n v="0"/>
    <n v="0"/>
  </r>
  <r>
    <x v="9"/>
    <n v="31"/>
    <x v="1"/>
    <n v="0"/>
    <n v="0"/>
    <n v="0"/>
    <n v="1.1000000000000001"/>
    <n v="0.15"/>
    <n v="0"/>
    <n v="0"/>
    <n v="0"/>
    <n v="0"/>
    <n v="0"/>
  </r>
  <r>
    <x v="9"/>
    <n v="31"/>
    <x v="2"/>
    <n v="0"/>
    <n v="0"/>
    <n v="0"/>
    <n v="1.1000000000000001"/>
    <n v="0.15"/>
    <n v="0"/>
    <n v="0"/>
    <n v="0"/>
    <n v="0"/>
    <n v="0"/>
  </r>
  <r>
    <x v="9"/>
    <n v="31"/>
    <x v="3"/>
    <n v="0"/>
    <n v="0"/>
    <n v="0"/>
    <n v="1"/>
    <n v="0.15"/>
    <n v="0"/>
    <n v="0"/>
    <n v="0"/>
    <n v="0"/>
    <n v="0"/>
  </r>
  <r>
    <x v="9"/>
    <n v="31"/>
    <x v="4"/>
    <n v="0"/>
    <n v="0"/>
    <n v="0"/>
    <n v="0.9"/>
    <n v="0.15"/>
    <n v="0"/>
    <n v="0"/>
    <n v="0"/>
    <n v="0"/>
    <n v="0"/>
  </r>
  <r>
    <x v="9"/>
    <n v="31"/>
    <x v="5"/>
    <n v="0"/>
    <n v="0"/>
    <n v="0"/>
    <n v="0.9"/>
    <n v="0.15"/>
    <n v="0"/>
    <n v="0"/>
    <n v="0"/>
    <n v="0"/>
    <n v="0"/>
  </r>
  <r>
    <x v="9"/>
    <n v="31"/>
    <x v="6"/>
    <n v="0"/>
    <n v="0"/>
    <n v="0"/>
    <n v="0.7"/>
    <n v="0.15"/>
    <n v="0"/>
    <n v="0"/>
    <n v="0"/>
    <n v="0"/>
    <n v="0"/>
  </r>
  <r>
    <x v="9"/>
    <n v="31"/>
    <x v="7"/>
    <n v="365"/>
    <n v="26"/>
    <n v="1"/>
    <n v="0.5"/>
    <n v="0.15"/>
    <n v="112.015"/>
    <n v="4.6360000000000001"/>
    <n v="623.97799999999995"/>
    <n v="570.16"/>
    <n v="5.0450330100033306E-5"/>
  </r>
  <r>
    <x v="9"/>
    <n v="31"/>
    <x v="8"/>
    <n v="692"/>
    <n v="51"/>
    <n v="5"/>
    <n v="0.6"/>
    <n v="0.15"/>
    <n v="358.41300000000001"/>
    <n v="17.177"/>
    <n v="2503.8130000000001"/>
    <n v="2383.384"/>
    <n v="2.1089257323407079E-4"/>
  </r>
  <r>
    <x v="9"/>
    <n v="31"/>
    <x v="9"/>
    <n v="405"/>
    <n v="139"/>
    <n v="8"/>
    <n v="0.9"/>
    <n v="0.15"/>
    <n v="405.57400000000001"/>
    <n v="20.754999999999999"/>
    <n v="2845.2150000000001"/>
    <n v="2712.69"/>
    <n v="2.4003105436905318E-4"/>
  </r>
  <r>
    <x v="9"/>
    <n v="31"/>
    <x v="10"/>
    <n v="876"/>
    <n v="72"/>
    <n v="9"/>
    <n v="1"/>
    <n v="0.15"/>
    <n v="721.80700000000002"/>
    <n v="31.117000000000001"/>
    <n v="4886.1009999999997"/>
    <n v="4681.2579999999998"/>
    <n v="4.1421883573632265E-4"/>
  </r>
  <r>
    <x v="9"/>
    <n v="31"/>
    <x v="11"/>
    <n v="149"/>
    <n v="258"/>
    <n v="10"/>
    <n v="1.1000000000000001"/>
    <n v="0.15"/>
    <n v="398.72699999999998"/>
    <n v="21.850999999999999"/>
    <n v="2725.3679999999999"/>
    <n v="2597.0889999999999"/>
    <n v="2.2980215614768734E-4"/>
  </r>
  <r>
    <x v="9"/>
    <n v="31"/>
    <x v="12"/>
    <n v="1"/>
    <n v="148"/>
    <n v="11"/>
    <n v="1.1000000000000001"/>
    <n v="0.15"/>
    <n v="141.58600000000001"/>
    <n v="15.198"/>
    <n v="956.05899999999997"/>
    <n v="890.47400000000005"/>
    <n v="7.8793158491470927E-5"/>
  </r>
  <r>
    <x v="9"/>
    <n v="31"/>
    <x v="13"/>
    <n v="251"/>
    <n v="233"/>
    <n v="12"/>
    <n v="1"/>
    <n v="0.15"/>
    <n v="451.89699999999999"/>
    <n v="25.794"/>
    <n v="3067.3220000000001"/>
    <n v="2926.9259999999999"/>
    <n v="2.5898762255922918E-4"/>
  </r>
  <r>
    <x v="9"/>
    <n v="31"/>
    <x v="14"/>
    <n v="80"/>
    <n v="185"/>
    <n v="12"/>
    <n v="0.9"/>
    <n v="0.15"/>
    <n v="243.18899999999999"/>
    <n v="19.62"/>
    <n v="1669.8440000000001"/>
    <n v="1578.9659999999999"/>
    <n v="1.3971403801867755E-4"/>
  </r>
  <r>
    <x v="9"/>
    <n v="31"/>
    <x v="15"/>
    <n v="31"/>
    <n v="115"/>
    <n v="11"/>
    <n v="0.6"/>
    <n v="0.15"/>
    <n v="132.666"/>
    <n v="15.516"/>
    <n v="912.88099999999997"/>
    <n v="848.82500000000005"/>
    <n v="7.5107866997265292E-5"/>
  </r>
  <r>
    <x v="9"/>
    <n v="31"/>
    <x v="16"/>
    <n v="0"/>
    <n v="39"/>
    <n v="7"/>
    <n v="0.6"/>
    <n v="0.15"/>
    <n v="36.759"/>
    <n v="8.2439999999999998"/>
    <n v="242.749"/>
    <n v="202.43899999999999"/>
    <n v="1.7912716386839909E-5"/>
  </r>
  <r>
    <x v="9"/>
    <n v="31"/>
    <x v="17"/>
    <n v="0"/>
    <n v="0"/>
    <n v="3"/>
    <n v="0.5"/>
    <n v="0.15"/>
    <n v="0"/>
    <n v="3"/>
    <n v="0"/>
    <n v="0"/>
    <n v="0"/>
  </r>
  <r>
    <x v="9"/>
    <n v="31"/>
    <x v="18"/>
    <n v="0"/>
    <n v="0"/>
    <n v="3"/>
    <n v="0.5"/>
    <n v="0.15"/>
    <n v="0"/>
    <n v="3"/>
    <n v="0"/>
    <n v="0"/>
    <n v="0"/>
  </r>
  <r>
    <x v="9"/>
    <n v="31"/>
    <x v="19"/>
    <n v="0"/>
    <n v="0"/>
    <n v="3"/>
    <n v="0.5"/>
    <n v="0.15"/>
    <n v="0"/>
    <n v="3"/>
    <n v="0"/>
    <n v="0"/>
    <n v="0"/>
  </r>
  <r>
    <x v="9"/>
    <n v="31"/>
    <x v="20"/>
    <n v="0"/>
    <n v="0"/>
    <n v="2"/>
    <n v="0.5"/>
    <n v="0.15"/>
    <n v="0"/>
    <n v="2"/>
    <n v="0"/>
    <n v="0"/>
    <n v="0"/>
  </r>
  <r>
    <x v="9"/>
    <n v="31"/>
    <x v="21"/>
    <n v="0"/>
    <n v="0"/>
    <n v="2"/>
    <n v="0.5"/>
    <n v="0.15"/>
    <n v="0"/>
    <n v="2"/>
    <n v="0"/>
    <n v="0"/>
    <n v="0"/>
  </r>
  <r>
    <x v="9"/>
    <n v="31"/>
    <x v="22"/>
    <n v="0"/>
    <n v="0"/>
    <n v="2"/>
    <n v="0.4"/>
    <n v="0.15"/>
    <n v="0"/>
    <n v="2"/>
    <n v="0"/>
    <n v="0"/>
    <n v="0"/>
  </r>
  <r>
    <x v="9"/>
    <n v="31"/>
    <x v="23"/>
    <n v="0"/>
    <n v="0"/>
    <n v="2"/>
    <n v="0.4"/>
    <n v="0.15"/>
    <n v="0"/>
    <n v="2"/>
    <n v="0"/>
    <n v="0"/>
    <n v="0"/>
  </r>
  <r>
    <x v="10"/>
    <n v="1"/>
    <x v="0"/>
    <n v="0"/>
    <n v="0"/>
    <n v="2"/>
    <n v="0.5"/>
    <n v="0.15"/>
    <n v="0"/>
    <n v="2"/>
    <n v="0"/>
    <n v="0"/>
    <n v="0"/>
  </r>
  <r>
    <x v="10"/>
    <n v="1"/>
    <x v="1"/>
    <n v="0"/>
    <n v="0"/>
    <n v="2"/>
    <n v="0.7"/>
    <n v="0.15"/>
    <n v="0"/>
    <n v="2"/>
    <n v="0"/>
    <n v="0"/>
    <n v="0"/>
  </r>
  <r>
    <x v="10"/>
    <n v="1"/>
    <x v="2"/>
    <n v="0"/>
    <n v="0"/>
    <n v="2"/>
    <n v="0.8"/>
    <n v="0.15"/>
    <n v="0"/>
    <n v="2"/>
    <n v="0"/>
    <n v="0"/>
    <n v="0"/>
  </r>
  <r>
    <x v="10"/>
    <n v="1"/>
    <x v="3"/>
    <n v="0"/>
    <n v="0"/>
    <n v="2"/>
    <n v="0.8"/>
    <n v="0.15"/>
    <n v="0"/>
    <n v="2"/>
    <n v="0"/>
    <n v="0"/>
    <n v="0"/>
  </r>
  <r>
    <x v="10"/>
    <n v="1"/>
    <x v="4"/>
    <n v="0"/>
    <n v="0"/>
    <n v="2"/>
    <n v="0.7"/>
    <n v="0.15"/>
    <n v="0"/>
    <n v="2"/>
    <n v="0"/>
    <n v="0"/>
    <n v="0"/>
  </r>
  <r>
    <x v="10"/>
    <n v="1"/>
    <x v="5"/>
    <n v="0"/>
    <n v="0"/>
    <n v="2"/>
    <n v="0.6"/>
    <n v="0.15"/>
    <n v="0"/>
    <n v="2"/>
    <n v="0"/>
    <n v="0"/>
    <n v="0"/>
  </r>
  <r>
    <x v="10"/>
    <n v="1"/>
    <x v="6"/>
    <n v="0"/>
    <n v="0"/>
    <n v="2"/>
    <n v="0.5"/>
    <n v="0.15"/>
    <n v="0"/>
    <n v="2"/>
    <n v="0"/>
    <n v="0"/>
    <n v="0"/>
  </r>
  <r>
    <x v="10"/>
    <n v="1"/>
    <x v="7"/>
    <n v="0"/>
    <n v="7"/>
    <n v="3"/>
    <n v="0.2"/>
    <n v="0.15"/>
    <n v="6.46"/>
    <n v="3.24"/>
    <n v="36.881"/>
    <n v="3.8650000000000002"/>
    <n v="3.4199264388352176E-7"/>
  </r>
  <r>
    <x v="10"/>
    <n v="1"/>
    <x v="8"/>
    <n v="0"/>
    <n v="13"/>
    <n v="4"/>
    <n v="0"/>
    <n v="0.15"/>
    <n v="12.007"/>
    <n v="4.492"/>
    <n v="78.305999999999997"/>
    <n v="43.823"/>
    <n v="3.8776568261080399E-6"/>
  </r>
  <r>
    <x v="10"/>
    <n v="1"/>
    <x v="9"/>
    <n v="16"/>
    <n v="140"/>
    <n v="6"/>
    <n v="0.1"/>
    <n v="0.15"/>
    <n v="145.667"/>
    <n v="11.765000000000001"/>
    <n v="1014.511"/>
    <n v="946.85400000000004"/>
    <n v="8.3781915351018916E-5"/>
  </r>
  <r>
    <x v="10"/>
    <n v="1"/>
    <x v="10"/>
    <n v="22"/>
    <n v="184"/>
    <n v="9"/>
    <n v="0.4"/>
    <n v="0.15"/>
    <n v="195.411"/>
    <n v="16.023"/>
    <n v="1340.2049999999999"/>
    <n v="1261.008"/>
    <n v="1.1157967914056197E-4"/>
  </r>
  <r>
    <x v="10"/>
    <n v="1"/>
    <x v="11"/>
    <n v="67"/>
    <n v="241"/>
    <n v="10"/>
    <n v="0.5"/>
    <n v="0.15"/>
    <n v="303.625"/>
    <n v="20.588999999999999"/>
    <n v="2066.8519999999999"/>
    <n v="1961.9069999999999"/>
    <n v="1.7359838602421434E-4"/>
  </r>
  <r>
    <x v="10"/>
    <n v="1"/>
    <x v="12"/>
    <n v="177"/>
    <n v="261"/>
    <n v="11"/>
    <n v="0.6"/>
    <n v="0.15"/>
    <n v="426.02800000000002"/>
    <n v="25.452000000000002"/>
    <n v="2877.3879999999999"/>
    <n v="2743.7220000000002"/>
    <n v="2.4277690578561038E-4"/>
  </r>
  <r>
    <x v="10"/>
    <n v="1"/>
    <x v="13"/>
    <n v="403"/>
    <n v="203"/>
    <n v="12"/>
    <n v="0.6"/>
    <n v="0.15"/>
    <n v="531.48900000000003"/>
    <n v="30.077000000000002"/>
    <n v="3571.7779999999998"/>
    <n v="3413.5070000000001"/>
    <n v="3.0204250552261545E-4"/>
  </r>
  <r>
    <x v="10"/>
    <n v="1"/>
    <x v="14"/>
    <n v="889"/>
    <n v="61"/>
    <n v="11"/>
    <n v="0.6"/>
    <n v="0.15"/>
    <n v="648.56299999999999"/>
    <n v="33.152000000000001"/>
    <n v="4380.6689999999999"/>
    <n v="4193.7359999999999"/>
    <n v="3.7108068884592624E-4"/>
  </r>
  <r>
    <x v="10"/>
    <n v="1"/>
    <x v="15"/>
    <n v="791"/>
    <n v="52"/>
    <n v="10"/>
    <n v="0.5"/>
    <n v="0.15"/>
    <n v="452.91300000000001"/>
    <n v="25.922000000000001"/>
    <n v="3138.2260000000001"/>
    <n v="2995.3180000000002"/>
    <n v="2.6503925539247156E-4"/>
  </r>
  <r>
    <x v="10"/>
    <n v="1"/>
    <x v="16"/>
    <n v="568"/>
    <n v="34"/>
    <n v="8"/>
    <n v="0.5"/>
    <n v="0.15"/>
    <n v="210.06899999999999"/>
    <n v="15.135"/>
    <n v="1317.046"/>
    <n v="1238.6690000000001"/>
    <n v="1.0960302359807452E-4"/>
  </r>
  <r>
    <x v="10"/>
    <n v="1"/>
    <x v="17"/>
    <n v="0"/>
    <n v="0"/>
    <n v="5"/>
    <n v="0.8"/>
    <n v="0.15"/>
    <n v="0"/>
    <n v="5"/>
    <n v="0"/>
    <n v="0"/>
    <n v="0"/>
  </r>
  <r>
    <x v="10"/>
    <n v="1"/>
    <x v="18"/>
    <n v="0"/>
    <n v="0"/>
    <n v="4"/>
    <n v="1"/>
    <n v="0.15"/>
    <n v="0"/>
    <n v="4"/>
    <n v="0"/>
    <n v="0"/>
    <n v="0"/>
  </r>
  <r>
    <x v="10"/>
    <n v="1"/>
    <x v="19"/>
    <n v="0"/>
    <n v="0"/>
    <n v="3"/>
    <n v="1.1000000000000001"/>
    <n v="0.15"/>
    <n v="0"/>
    <n v="3"/>
    <n v="0"/>
    <n v="0"/>
    <n v="0"/>
  </r>
  <r>
    <x v="10"/>
    <n v="1"/>
    <x v="20"/>
    <n v="0"/>
    <n v="0"/>
    <n v="2"/>
    <n v="1.1000000000000001"/>
    <n v="0.15"/>
    <n v="0"/>
    <n v="2"/>
    <n v="0"/>
    <n v="0"/>
    <n v="0"/>
  </r>
  <r>
    <x v="10"/>
    <n v="1"/>
    <x v="21"/>
    <n v="0"/>
    <n v="0"/>
    <n v="2"/>
    <n v="1.1000000000000001"/>
    <n v="0.15"/>
    <n v="0"/>
    <n v="2"/>
    <n v="0"/>
    <n v="0"/>
    <n v="0"/>
  </r>
  <r>
    <x v="10"/>
    <n v="1"/>
    <x v="22"/>
    <n v="0"/>
    <n v="0"/>
    <n v="1"/>
    <n v="1.1000000000000001"/>
    <n v="0.15"/>
    <n v="0"/>
    <n v="1"/>
    <n v="0"/>
    <n v="0"/>
    <n v="0"/>
  </r>
  <r>
    <x v="10"/>
    <n v="1"/>
    <x v="23"/>
    <n v="0"/>
    <n v="0"/>
    <n v="1"/>
    <n v="1.2"/>
    <n v="0.15"/>
    <n v="0"/>
    <n v="1"/>
    <n v="0"/>
    <n v="0"/>
    <n v="0"/>
  </r>
  <r>
    <x v="10"/>
    <n v="2"/>
    <x v="0"/>
    <n v="0"/>
    <n v="0"/>
    <n v="1"/>
    <n v="1.2"/>
    <n v="0.15"/>
    <n v="0"/>
    <n v="1"/>
    <n v="0"/>
    <n v="0"/>
    <n v="0"/>
  </r>
  <r>
    <x v="10"/>
    <n v="2"/>
    <x v="1"/>
    <n v="0"/>
    <n v="0"/>
    <n v="1"/>
    <n v="1.2"/>
    <n v="0.15"/>
    <n v="0"/>
    <n v="1"/>
    <n v="0"/>
    <n v="0"/>
    <n v="0"/>
  </r>
  <r>
    <x v="10"/>
    <n v="2"/>
    <x v="2"/>
    <n v="0"/>
    <n v="0"/>
    <n v="0"/>
    <n v="1.1000000000000001"/>
    <n v="0.15"/>
    <n v="0"/>
    <n v="0"/>
    <n v="0"/>
    <n v="0"/>
    <n v="0"/>
  </r>
  <r>
    <x v="10"/>
    <n v="2"/>
    <x v="3"/>
    <n v="0"/>
    <n v="0"/>
    <n v="0"/>
    <n v="1"/>
    <n v="0.15"/>
    <n v="0"/>
    <n v="0"/>
    <n v="0"/>
    <n v="0"/>
    <n v="0"/>
  </r>
  <r>
    <x v="10"/>
    <n v="2"/>
    <x v="4"/>
    <n v="0"/>
    <n v="0"/>
    <n v="0"/>
    <n v="0.8"/>
    <n v="0.15"/>
    <n v="0"/>
    <n v="0"/>
    <n v="0"/>
    <n v="0"/>
    <n v="0"/>
  </r>
  <r>
    <x v="10"/>
    <n v="2"/>
    <x v="5"/>
    <n v="0"/>
    <n v="0"/>
    <n v="0"/>
    <n v="0.8"/>
    <n v="0.15"/>
    <n v="0"/>
    <n v="0"/>
    <n v="0"/>
    <n v="0"/>
    <n v="0"/>
  </r>
  <r>
    <x v="10"/>
    <n v="2"/>
    <x v="6"/>
    <n v="0"/>
    <n v="0"/>
    <n v="0"/>
    <n v="0.7"/>
    <n v="0.15"/>
    <n v="0"/>
    <n v="0"/>
    <n v="0"/>
    <n v="0"/>
    <n v="0"/>
  </r>
  <r>
    <x v="10"/>
    <n v="2"/>
    <x v="7"/>
    <n v="381"/>
    <n v="24"/>
    <n v="2"/>
    <n v="0.6"/>
    <n v="0.15"/>
    <n v="102.866"/>
    <n v="5.1840000000000002"/>
    <n v="541.55499999999995"/>
    <n v="490.65699999999998"/>
    <n v="4.3415545839574932E-5"/>
  </r>
  <r>
    <x v="10"/>
    <n v="2"/>
    <x v="8"/>
    <n v="725"/>
    <n v="49"/>
    <n v="7"/>
    <n v="0.8"/>
    <n v="0.15"/>
    <n v="366.51799999999997"/>
    <n v="18.779"/>
    <n v="2539.8679999999999"/>
    <n v="2418.1619999999998"/>
    <n v="2.139698876374294E-4"/>
  </r>
  <r>
    <x v="10"/>
    <n v="2"/>
    <x v="9"/>
    <n v="858"/>
    <n v="60"/>
    <n v="10"/>
    <n v="1"/>
    <n v="0.15"/>
    <n v="581.26400000000001"/>
    <n v="27.853999999999999"/>
    <n v="4018.8310000000001"/>
    <n v="3844.7190000000001"/>
    <n v="3.4019808946939451E-4"/>
  </r>
  <r>
    <x v="10"/>
    <n v="2"/>
    <x v="10"/>
    <n v="921"/>
    <n v="66"/>
    <n v="12"/>
    <n v="1.2"/>
    <n v="0.15"/>
    <n v="741.79200000000003"/>
    <n v="33.637999999999998"/>
    <n v="4977.5780000000004"/>
    <n v="4769.4939999999997"/>
    <n v="4.2202635525138255E-4"/>
  </r>
  <r>
    <x v="10"/>
    <n v="2"/>
    <x v="11"/>
    <n v="957"/>
    <n v="66"/>
    <n v="14"/>
    <n v="1.3"/>
    <n v="0.15"/>
    <n v="835.57"/>
    <n v="37.770000000000003"/>
    <n v="5488.1930000000002"/>
    <n v="5262.0159999999996"/>
    <n v="4.6560692470825184E-4"/>
  </r>
  <r>
    <x v="10"/>
    <n v="2"/>
    <x v="12"/>
    <n v="957"/>
    <n v="68"/>
    <n v="15"/>
    <n v="1.3"/>
    <n v="0.15"/>
    <n v="848.38900000000001"/>
    <n v="39.130000000000003"/>
    <n v="5537.518"/>
    <n v="5309.5929999999998"/>
    <n v="4.6981675239726772E-4"/>
  </r>
  <r>
    <x v="10"/>
    <n v="2"/>
    <x v="13"/>
    <n v="380"/>
    <n v="206"/>
    <n v="15"/>
    <n v="1.3"/>
    <n v="0.15"/>
    <n v="516.69500000000005"/>
    <n v="29.672999999999998"/>
    <n v="3476.2240000000002"/>
    <n v="3321.3389999999999"/>
    <n v="2.9388706490128129E-4"/>
  </r>
  <r>
    <x v="10"/>
    <n v="2"/>
    <x v="14"/>
    <n v="890"/>
    <n v="61"/>
    <n v="15"/>
    <n v="1.2"/>
    <n v="0.15"/>
    <n v="646.61500000000001"/>
    <n v="33.887"/>
    <n v="4356.4830000000002"/>
    <n v="4170.4070000000002"/>
    <n v="3.6901643363527716E-4"/>
  </r>
  <r>
    <x v="10"/>
    <n v="2"/>
    <x v="15"/>
    <n v="99"/>
    <n v="120"/>
    <n v="14"/>
    <n v="0.9"/>
    <n v="0.15"/>
    <n v="177.761"/>
    <n v="19.582999999999998"/>
    <n v="1219.3030000000001"/>
    <n v="1144.3889999999999"/>
    <n v="1.0126070368466223E-4"/>
  </r>
  <r>
    <x v="10"/>
    <n v="2"/>
    <x v="16"/>
    <n v="164"/>
    <n v="48"/>
    <n v="10"/>
    <n v="0.5"/>
    <n v="0.15"/>
    <n v="104.042"/>
    <n v="13.57"/>
    <n v="663.14599999999996"/>
    <n v="607.94000000000005"/>
    <n v="5.3793275012302256E-5"/>
  </r>
  <r>
    <x v="10"/>
    <n v="2"/>
    <x v="17"/>
    <n v="0"/>
    <n v="0"/>
    <n v="7"/>
    <n v="0.4"/>
    <n v="0.15"/>
    <n v="0"/>
    <n v="7"/>
    <n v="0"/>
    <n v="0"/>
    <n v="0"/>
  </r>
  <r>
    <x v="10"/>
    <n v="2"/>
    <x v="18"/>
    <n v="0"/>
    <n v="0"/>
    <n v="6"/>
    <n v="0.5"/>
    <n v="0.15"/>
    <n v="0"/>
    <n v="6"/>
    <n v="0"/>
    <n v="0"/>
    <n v="0"/>
  </r>
  <r>
    <x v="10"/>
    <n v="2"/>
    <x v="19"/>
    <n v="0"/>
    <n v="0"/>
    <n v="6"/>
    <n v="0.4"/>
    <n v="0.15"/>
    <n v="0"/>
    <n v="6"/>
    <n v="0"/>
    <n v="0"/>
    <n v="0"/>
  </r>
  <r>
    <x v="10"/>
    <n v="2"/>
    <x v="20"/>
    <n v="0"/>
    <n v="0"/>
    <n v="5"/>
    <n v="0.4"/>
    <n v="0.15"/>
    <n v="0"/>
    <n v="5"/>
    <n v="0"/>
    <n v="0"/>
    <n v="0"/>
  </r>
  <r>
    <x v="10"/>
    <n v="2"/>
    <x v="21"/>
    <n v="0"/>
    <n v="0"/>
    <n v="4"/>
    <n v="0.4"/>
    <n v="0.15"/>
    <n v="0"/>
    <n v="4"/>
    <n v="0"/>
    <n v="0"/>
    <n v="0"/>
  </r>
  <r>
    <x v="10"/>
    <n v="2"/>
    <x v="22"/>
    <n v="0"/>
    <n v="0"/>
    <n v="3"/>
    <n v="0.5"/>
    <n v="0.15"/>
    <n v="0"/>
    <n v="3"/>
    <n v="0"/>
    <n v="0"/>
    <n v="0"/>
  </r>
  <r>
    <x v="10"/>
    <n v="2"/>
    <x v="23"/>
    <n v="0"/>
    <n v="0"/>
    <n v="2"/>
    <n v="0.7"/>
    <n v="0.15"/>
    <n v="0"/>
    <n v="2"/>
    <n v="0"/>
    <n v="0"/>
    <n v="0"/>
  </r>
  <r>
    <x v="10"/>
    <n v="3"/>
    <x v="0"/>
    <n v="0"/>
    <n v="0"/>
    <n v="1"/>
    <n v="0.9"/>
    <n v="0.15"/>
    <n v="0"/>
    <n v="1"/>
    <n v="0"/>
    <n v="0"/>
    <n v="0"/>
  </r>
  <r>
    <x v="10"/>
    <n v="3"/>
    <x v="1"/>
    <n v="0"/>
    <n v="0"/>
    <n v="1"/>
    <n v="0.8"/>
    <n v="0.15"/>
    <n v="0"/>
    <n v="1"/>
    <n v="0"/>
    <n v="0"/>
    <n v="0"/>
  </r>
  <r>
    <x v="10"/>
    <n v="3"/>
    <x v="2"/>
    <n v="0"/>
    <n v="0"/>
    <n v="0"/>
    <n v="0.6"/>
    <n v="0.15"/>
    <n v="0"/>
    <n v="0"/>
    <n v="0"/>
    <n v="0"/>
    <n v="0"/>
  </r>
  <r>
    <x v="10"/>
    <n v="3"/>
    <x v="3"/>
    <n v="0"/>
    <n v="0"/>
    <n v="0"/>
    <n v="0.6"/>
    <n v="0.15"/>
    <n v="0"/>
    <n v="0"/>
    <n v="0"/>
    <n v="0"/>
    <n v="0"/>
  </r>
  <r>
    <x v="10"/>
    <n v="3"/>
    <x v="4"/>
    <n v="0"/>
    <n v="0"/>
    <n v="0"/>
    <n v="0.7"/>
    <n v="0.15"/>
    <n v="0"/>
    <n v="0"/>
    <n v="0"/>
    <n v="0"/>
    <n v="0"/>
  </r>
  <r>
    <x v="10"/>
    <n v="3"/>
    <x v="5"/>
    <n v="0"/>
    <n v="0"/>
    <n v="0"/>
    <n v="0.6"/>
    <n v="0.15"/>
    <n v="0"/>
    <n v="0"/>
    <n v="0"/>
    <n v="0"/>
    <n v="0"/>
  </r>
  <r>
    <x v="10"/>
    <n v="3"/>
    <x v="6"/>
    <n v="0"/>
    <n v="0"/>
    <n v="0"/>
    <n v="0.5"/>
    <n v="0.15"/>
    <n v="0"/>
    <n v="0"/>
    <n v="0"/>
    <n v="0"/>
    <n v="0"/>
  </r>
  <r>
    <x v="10"/>
    <n v="3"/>
    <x v="7"/>
    <n v="0"/>
    <n v="19"/>
    <n v="0"/>
    <n v="0.4"/>
    <n v="0.15"/>
    <n v="17.585000000000001"/>
    <n v="0.60499999999999998"/>
    <n v="100.789"/>
    <n v="65.509"/>
    <n v="5.7965319814141332E-6"/>
  </r>
  <r>
    <x v="10"/>
    <n v="3"/>
    <x v="8"/>
    <n v="0"/>
    <n v="22"/>
    <n v="0"/>
    <n v="0.6"/>
    <n v="0.15"/>
    <n v="20.334"/>
    <n v="0.69199999999999995"/>
    <n v="137.864"/>
    <n v="101.271"/>
    <n v="8.9609151458546268E-6"/>
  </r>
  <r>
    <x v="10"/>
    <n v="3"/>
    <x v="9"/>
    <n v="0"/>
    <n v="42"/>
    <n v="1"/>
    <n v="0.8"/>
    <n v="0.15"/>
    <n v="38.880000000000003"/>
    <n v="2.25"/>
    <n v="267.48899999999998"/>
    <n v="226.30199999999999"/>
    <n v="2.0024222327588289E-5"/>
  </r>
  <r>
    <x v="10"/>
    <n v="3"/>
    <x v="10"/>
    <n v="15"/>
    <n v="172"/>
    <n v="2"/>
    <n v="0.9"/>
    <n v="0.15"/>
    <n v="177.965"/>
    <n v="7.5640000000000001"/>
    <n v="1257.26"/>
    <n v="1181.002"/>
    <n v="1.0450038716991641E-4"/>
  </r>
  <r>
    <x v="10"/>
    <n v="3"/>
    <x v="11"/>
    <n v="949"/>
    <n v="74"/>
    <n v="3"/>
    <n v="1.1000000000000001"/>
    <n v="0.15"/>
    <n v="835.76700000000005"/>
    <n v="27.952999999999999"/>
    <n v="5702.2489999999998"/>
    <n v="5468.4870000000001"/>
    <n v="4.838764106526955E-4"/>
  </r>
  <r>
    <x v="10"/>
    <n v="3"/>
    <x v="12"/>
    <n v="44"/>
    <n v="229"/>
    <n v="3"/>
    <n v="1.2"/>
    <n v="0.15"/>
    <n v="272.25700000000001"/>
    <n v="10.888"/>
    <n v="1914.934"/>
    <n v="1815.3710000000001"/>
    <n v="1.6063221938408093E-4"/>
  </r>
  <r>
    <x v="10"/>
    <n v="3"/>
    <x v="13"/>
    <n v="284"/>
    <n v="221"/>
    <n v="2"/>
    <n v="1.2"/>
    <n v="0.15"/>
    <n v="461.39600000000002"/>
    <n v="15.412000000000001"/>
    <n v="3264.3850000000002"/>
    <n v="3117.0070000000001"/>
    <n v="2.7580684733077474E-4"/>
  </r>
  <r>
    <x v="10"/>
    <n v="3"/>
    <x v="14"/>
    <n v="0"/>
    <n v="16"/>
    <n v="1"/>
    <n v="1.2"/>
    <n v="0.15"/>
    <n v="14.795999999999999"/>
    <n v="1.43"/>
    <n v="97.853999999999999"/>
    <n v="62.677999999999997"/>
    <n v="5.546032324277199E-6"/>
  </r>
  <r>
    <x v="10"/>
    <n v="3"/>
    <x v="15"/>
    <n v="56"/>
    <n v="115"/>
    <n v="1"/>
    <n v="1.1000000000000001"/>
    <n v="0.15"/>
    <n v="145.512"/>
    <n v="5.3419999999999996"/>
    <n v="1046.135"/>
    <n v="977.35799999999995"/>
    <n v="8.6481046944556533E-5"/>
  </r>
  <r>
    <x v="10"/>
    <n v="3"/>
    <x v="16"/>
    <n v="540"/>
    <n v="34"/>
    <n v="0"/>
    <n v="0.8"/>
    <n v="0.15"/>
    <n v="199.31200000000001"/>
    <n v="6.2140000000000004"/>
    <n v="1281.588"/>
    <n v="1204.4680000000001"/>
    <n v="1.0657676475888685E-4"/>
  </r>
  <r>
    <x v="10"/>
    <n v="3"/>
    <x v="17"/>
    <n v="0"/>
    <n v="0"/>
    <n v="0"/>
    <n v="0.5"/>
    <n v="0.15"/>
    <n v="0"/>
    <n v="0"/>
    <n v="0"/>
    <n v="0"/>
    <n v="0"/>
  </r>
  <r>
    <x v="10"/>
    <n v="3"/>
    <x v="18"/>
    <n v="0"/>
    <n v="0"/>
    <n v="-1"/>
    <n v="0.6"/>
    <n v="0.15"/>
    <n v="0"/>
    <n v="-1"/>
    <n v="0"/>
    <n v="0"/>
    <n v="0"/>
  </r>
  <r>
    <x v="10"/>
    <n v="3"/>
    <x v="19"/>
    <n v="0"/>
    <n v="0"/>
    <n v="-1"/>
    <n v="0.7"/>
    <n v="0.15"/>
    <n v="0"/>
    <n v="-1"/>
    <n v="0"/>
    <n v="0"/>
    <n v="0"/>
  </r>
  <r>
    <x v="10"/>
    <n v="3"/>
    <x v="20"/>
    <n v="0"/>
    <n v="0"/>
    <n v="-1"/>
    <n v="0.7"/>
    <n v="0.15"/>
    <n v="0"/>
    <n v="-1"/>
    <n v="0"/>
    <n v="0"/>
    <n v="0"/>
  </r>
  <r>
    <x v="10"/>
    <n v="3"/>
    <x v="21"/>
    <n v="0"/>
    <n v="0"/>
    <n v="-1"/>
    <n v="0.6"/>
    <n v="0.15"/>
    <n v="0"/>
    <n v="-1"/>
    <n v="0"/>
    <n v="0"/>
    <n v="0"/>
  </r>
  <r>
    <x v="10"/>
    <n v="3"/>
    <x v="22"/>
    <n v="0"/>
    <n v="0"/>
    <n v="-1"/>
    <n v="0.4"/>
    <n v="0.15"/>
    <n v="0"/>
    <n v="-1"/>
    <n v="0"/>
    <n v="0"/>
    <n v="0"/>
  </r>
  <r>
    <x v="10"/>
    <n v="3"/>
    <x v="23"/>
    <n v="0"/>
    <n v="0"/>
    <n v="-1"/>
    <n v="0.3"/>
    <n v="0.15"/>
    <n v="0"/>
    <n v="-1"/>
    <n v="0"/>
    <n v="0"/>
    <n v="0"/>
  </r>
  <r>
    <x v="10"/>
    <n v="4"/>
    <x v="0"/>
    <n v="0"/>
    <n v="0"/>
    <n v="-2"/>
    <n v="0.2"/>
    <n v="0.15"/>
    <n v="0"/>
    <n v="-2"/>
    <n v="0"/>
    <n v="0"/>
    <n v="0"/>
  </r>
  <r>
    <x v="10"/>
    <n v="4"/>
    <x v="1"/>
    <n v="0"/>
    <n v="0"/>
    <n v="-2"/>
    <n v="0.2"/>
    <n v="0.15"/>
    <n v="0"/>
    <n v="-2"/>
    <n v="0"/>
    <n v="0"/>
    <n v="0"/>
  </r>
  <r>
    <x v="10"/>
    <n v="4"/>
    <x v="2"/>
    <n v="0"/>
    <n v="0"/>
    <n v="-2"/>
    <n v="0.2"/>
    <n v="0.15"/>
    <n v="0"/>
    <n v="-2"/>
    <n v="0"/>
    <n v="0"/>
    <n v="0"/>
  </r>
  <r>
    <x v="10"/>
    <n v="4"/>
    <x v="3"/>
    <n v="0"/>
    <n v="0"/>
    <n v="-1"/>
    <n v="0.2"/>
    <n v="0.15"/>
    <n v="0"/>
    <n v="-1"/>
    <n v="0"/>
    <n v="0"/>
    <n v="0"/>
  </r>
  <r>
    <x v="10"/>
    <n v="4"/>
    <x v="4"/>
    <n v="0"/>
    <n v="0"/>
    <n v="-1"/>
    <n v="0.2"/>
    <n v="0.15"/>
    <n v="0"/>
    <n v="-1"/>
    <n v="0"/>
    <n v="0"/>
    <n v="0"/>
  </r>
  <r>
    <x v="10"/>
    <n v="4"/>
    <x v="5"/>
    <n v="0"/>
    <n v="0"/>
    <n v="-1"/>
    <n v="0.2"/>
    <n v="0.15"/>
    <n v="0"/>
    <n v="-1"/>
    <n v="0"/>
    <n v="0"/>
    <n v="0"/>
  </r>
  <r>
    <x v="10"/>
    <n v="4"/>
    <x v="6"/>
    <n v="0"/>
    <n v="0"/>
    <n v="-1"/>
    <n v="0.2"/>
    <n v="0.15"/>
    <n v="0"/>
    <n v="-1"/>
    <n v="0"/>
    <n v="0"/>
    <n v="0"/>
  </r>
  <r>
    <x v="10"/>
    <n v="4"/>
    <x v="7"/>
    <n v="335"/>
    <n v="23"/>
    <n v="0"/>
    <n v="0.2"/>
    <n v="0.15"/>
    <n v="87.981999999999999"/>
    <n v="3.0249999999999999"/>
    <n v="447.22800000000001"/>
    <n v="399.673"/>
    <n v="3.5364870881981576E-5"/>
  </r>
  <r>
    <x v="10"/>
    <n v="4"/>
    <x v="8"/>
    <n v="174"/>
    <n v="90"/>
    <n v="0"/>
    <n v="0.3"/>
    <n v="0.15"/>
    <n v="174.917"/>
    <n v="6.4930000000000003"/>
    <n v="1248.386"/>
    <n v="1172.442"/>
    <n v="1.0374295973611488E-4"/>
  </r>
  <r>
    <x v="10"/>
    <n v="4"/>
    <x v="9"/>
    <n v="224"/>
    <n v="156"/>
    <n v="0"/>
    <n v="0.5"/>
    <n v="0.15"/>
    <n v="307.339"/>
    <n v="10.78"/>
    <n v="2218.2950000000001"/>
    <n v="2107.9830000000002"/>
    <n v="1.8652384978823231E-4"/>
  </r>
  <r>
    <x v="10"/>
    <n v="4"/>
    <x v="10"/>
    <n v="174"/>
    <n v="215"/>
    <n v="1"/>
    <n v="0.6"/>
    <n v="0.15"/>
    <n v="357.428"/>
    <n v="13.148"/>
    <n v="2538.1379999999999"/>
    <n v="2416.4929999999999"/>
    <n v="2.1382220698474078E-4"/>
  </r>
  <r>
    <x v="10"/>
    <n v="4"/>
    <x v="11"/>
    <n v="939"/>
    <n v="73"/>
    <n v="2"/>
    <n v="0.7"/>
    <n v="0.15"/>
    <n v="823.85"/>
    <n v="29.302"/>
    <n v="5595.0720000000001"/>
    <n v="5365.1080000000002"/>
    <n v="4.7472897015281594E-4"/>
  </r>
  <r>
    <x v="10"/>
    <n v="4"/>
    <x v="12"/>
    <n v="386"/>
    <n v="223"/>
    <n v="2"/>
    <n v="0.7"/>
    <n v="0.15"/>
    <n v="558.09500000000003"/>
    <n v="20.446999999999999"/>
    <n v="3881.1350000000002"/>
    <n v="3711.902"/>
    <n v="3.2844584186714931E-4"/>
  </r>
  <r>
    <x v="10"/>
    <n v="4"/>
    <x v="13"/>
    <n v="290"/>
    <n v="218"/>
    <n v="2"/>
    <n v="0.8"/>
    <n v="0.15"/>
    <n v="461.85399999999998"/>
    <n v="16.863"/>
    <n v="3252.1460000000002"/>
    <n v="3105.201"/>
    <n v="2.7476219916681906E-4"/>
  </r>
  <r>
    <x v="10"/>
    <n v="4"/>
    <x v="14"/>
    <n v="278"/>
    <n v="172"/>
    <n v="2"/>
    <n v="0.7"/>
    <n v="0.15"/>
    <n v="370.95"/>
    <n v="14.29"/>
    <n v="2647.9929999999999"/>
    <n v="2522.4549999999999"/>
    <n v="2.2319820298246024E-4"/>
  </r>
  <r>
    <x v="10"/>
    <n v="4"/>
    <x v="15"/>
    <n v="136"/>
    <n v="116"/>
    <n v="1"/>
    <n v="0.6"/>
    <n v="0.15"/>
    <n v="190.97399999999999"/>
    <n v="7.5069999999999997"/>
    <n v="1376.5139999999999"/>
    <n v="1296.03"/>
    <n v="1.1467858376516447E-4"/>
  </r>
  <r>
    <x v="10"/>
    <n v="4"/>
    <x v="16"/>
    <n v="80"/>
    <n v="47"/>
    <n v="0"/>
    <n v="0.5"/>
    <n v="0.15"/>
    <n v="75.131"/>
    <n v="2.5870000000000002"/>
    <n v="500.108"/>
    <n v="450.678"/>
    <n v="3.9878023482571227E-5"/>
  </r>
  <r>
    <x v="10"/>
    <n v="4"/>
    <x v="17"/>
    <n v="0"/>
    <n v="0"/>
    <n v="0"/>
    <n v="0.5"/>
    <n v="0.15"/>
    <n v="0"/>
    <n v="0"/>
    <n v="0"/>
    <n v="0"/>
    <n v="0"/>
  </r>
  <r>
    <x v="10"/>
    <n v="4"/>
    <x v="18"/>
    <n v="0"/>
    <n v="0"/>
    <n v="0"/>
    <n v="0.4"/>
    <n v="0.15"/>
    <n v="0"/>
    <n v="0"/>
    <n v="0"/>
    <n v="0"/>
    <n v="0"/>
  </r>
  <r>
    <x v="10"/>
    <n v="4"/>
    <x v="19"/>
    <n v="0"/>
    <n v="0"/>
    <n v="0"/>
    <n v="0.4"/>
    <n v="0.15"/>
    <n v="0"/>
    <n v="0"/>
    <n v="0"/>
    <n v="0"/>
    <n v="0"/>
  </r>
  <r>
    <x v="10"/>
    <n v="4"/>
    <x v="20"/>
    <n v="0"/>
    <n v="0"/>
    <n v="-1"/>
    <n v="0.4"/>
    <n v="0.15"/>
    <n v="0"/>
    <n v="-1"/>
    <n v="0"/>
    <n v="0"/>
    <n v="0"/>
  </r>
  <r>
    <x v="10"/>
    <n v="4"/>
    <x v="21"/>
    <n v="0"/>
    <n v="0"/>
    <n v="-1"/>
    <n v="0.5"/>
    <n v="0.15"/>
    <n v="0"/>
    <n v="-1"/>
    <n v="0"/>
    <n v="0"/>
    <n v="0"/>
  </r>
  <r>
    <x v="10"/>
    <n v="4"/>
    <x v="22"/>
    <n v="0"/>
    <n v="0"/>
    <n v="-2"/>
    <n v="0.6"/>
    <n v="0.15"/>
    <n v="0"/>
    <n v="-2"/>
    <n v="0"/>
    <n v="0"/>
    <n v="0"/>
  </r>
  <r>
    <x v="10"/>
    <n v="4"/>
    <x v="23"/>
    <n v="0"/>
    <n v="0"/>
    <n v="-2"/>
    <n v="0.6"/>
    <n v="0.15"/>
    <n v="0"/>
    <n v="-2"/>
    <n v="0"/>
    <n v="0"/>
    <n v="0"/>
  </r>
  <r>
    <x v="10"/>
    <n v="5"/>
    <x v="0"/>
    <n v="0"/>
    <n v="0"/>
    <n v="-2"/>
    <n v="0.7"/>
    <n v="0.15"/>
    <n v="0"/>
    <n v="-2"/>
    <n v="0"/>
    <n v="0"/>
    <n v="0"/>
  </r>
  <r>
    <x v="10"/>
    <n v="5"/>
    <x v="1"/>
    <n v="0"/>
    <n v="0"/>
    <n v="-3"/>
    <n v="0.6"/>
    <n v="0.15"/>
    <n v="0"/>
    <n v="-3"/>
    <n v="0"/>
    <n v="0"/>
    <n v="0"/>
  </r>
  <r>
    <x v="10"/>
    <n v="5"/>
    <x v="2"/>
    <n v="0"/>
    <n v="0"/>
    <n v="-3"/>
    <n v="0.6"/>
    <n v="0.15"/>
    <n v="0"/>
    <n v="-3"/>
    <n v="0"/>
    <n v="0"/>
    <n v="0"/>
  </r>
  <r>
    <x v="10"/>
    <n v="5"/>
    <x v="3"/>
    <n v="0"/>
    <n v="0"/>
    <n v="-3"/>
    <n v="0.5"/>
    <n v="0.15"/>
    <n v="0"/>
    <n v="-3"/>
    <n v="0"/>
    <n v="0"/>
    <n v="0"/>
  </r>
  <r>
    <x v="10"/>
    <n v="5"/>
    <x v="4"/>
    <n v="0"/>
    <n v="0"/>
    <n v="-3"/>
    <n v="0.4"/>
    <n v="0.15"/>
    <n v="0"/>
    <n v="-3"/>
    <n v="0"/>
    <n v="0"/>
    <n v="0"/>
  </r>
  <r>
    <x v="10"/>
    <n v="5"/>
    <x v="5"/>
    <n v="0"/>
    <n v="0"/>
    <n v="-4"/>
    <n v="0.4"/>
    <n v="0.15"/>
    <n v="0"/>
    <n v="-4"/>
    <n v="0"/>
    <n v="0"/>
    <n v="0"/>
  </r>
  <r>
    <x v="10"/>
    <n v="5"/>
    <x v="6"/>
    <n v="0"/>
    <n v="0"/>
    <n v="-4"/>
    <n v="0.3"/>
    <n v="0.15"/>
    <n v="0"/>
    <n v="-4"/>
    <n v="0"/>
    <n v="0"/>
    <n v="0"/>
  </r>
  <r>
    <x v="10"/>
    <n v="5"/>
    <x v="7"/>
    <n v="268"/>
    <n v="24"/>
    <n v="-3"/>
    <n v="0.3"/>
    <n v="0.15"/>
    <n v="74.503"/>
    <n v="-0.503"/>
    <n v="387.52300000000002"/>
    <n v="342.08300000000003"/>
    <n v="3.0269047761347162E-5"/>
  </r>
  <r>
    <x v="10"/>
    <n v="5"/>
    <x v="8"/>
    <n v="627"/>
    <n v="61"/>
    <n v="-1"/>
    <n v="0.4"/>
    <n v="0.15"/>
    <n v="335.75400000000002"/>
    <n v="11.071"/>
    <n v="2382.261"/>
    <n v="2266.14"/>
    <n v="2.0051829495736193E-4"/>
  </r>
  <r>
    <x v="10"/>
    <n v="5"/>
    <x v="9"/>
    <n v="785"/>
    <n v="80"/>
    <n v="0"/>
    <n v="0.5"/>
    <n v="0.15"/>
    <n v="557.23299999999995"/>
    <n v="19.600999999999999"/>
    <n v="3971.4949999999999"/>
    <n v="3799.0610000000001"/>
    <n v="3.3615806356139094E-4"/>
  </r>
  <r>
    <x v="10"/>
    <n v="5"/>
    <x v="10"/>
    <n v="864"/>
    <n v="88"/>
    <n v="1"/>
    <n v="0.6"/>
    <n v="0.15"/>
    <n v="723.32799999999997"/>
    <n v="25.673999999999999"/>
    <n v="5004.0429999999997"/>
    <n v="4795.0209999999997"/>
    <n v="4.2428509942225309E-4"/>
  </r>
  <r>
    <x v="10"/>
    <n v="5"/>
    <x v="11"/>
    <n v="908"/>
    <n v="89"/>
    <n v="2"/>
    <n v="0.7"/>
    <n v="0.15"/>
    <n v="821.08399999999995"/>
    <n v="29.207999999999998"/>
    <n v="5576.2079999999996"/>
    <n v="5346.9120000000003"/>
    <n v="4.7311890594890793E-4"/>
  </r>
  <r>
    <x v="10"/>
    <n v="5"/>
    <x v="12"/>
    <n v="915"/>
    <n v="88"/>
    <n v="2"/>
    <n v="0.8"/>
    <n v="0.15"/>
    <n v="835.55499999999995"/>
    <n v="28.942"/>
    <n v="5675.7139999999999"/>
    <n v="5442.8919999999998"/>
    <n v="4.8161164953492092E-4"/>
  </r>
  <r>
    <x v="10"/>
    <n v="5"/>
    <x v="13"/>
    <n v="898"/>
    <n v="83"/>
    <n v="3"/>
    <n v="0.7"/>
    <n v="0.15"/>
    <n v="771.06100000000004"/>
    <n v="28.568000000000001"/>
    <n v="5265.5259999999998"/>
    <n v="5047.2389999999996"/>
    <n v="4.466024863963835E-4"/>
  </r>
  <r>
    <x v="10"/>
    <n v="5"/>
    <x v="14"/>
    <n v="210"/>
    <n v="176"/>
    <n v="2"/>
    <n v="0.7"/>
    <n v="0.15"/>
    <n v="323.79300000000001"/>
    <n v="12.724"/>
    <n v="2315.165"/>
    <n v="2201.4209999999998"/>
    <n v="1.9479166574145051E-4"/>
  </r>
  <r>
    <x v="10"/>
    <n v="5"/>
    <x v="15"/>
    <n v="742"/>
    <n v="59"/>
    <n v="1"/>
    <n v="0.6"/>
    <n v="0.15"/>
    <n v="429.06200000000001"/>
    <n v="15.647"/>
    <n v="3078.3980000000001"/>
    <n v="2937.61"/>
    <n v="2.599329910992684E-4"/>
  </r>
  <r>
    <x v="10"/>
    <n v="5"/>
    <x v="16"/>
    <n v="481"/>
    <n v="36"/>
    <n v="0"/>
    <n v="0.5"/>
    <n v="0.15"/>
    <n v="184.72900000000001"/>
    <n v="6.2549999999999999"/>
    <n v="1180.982"/>
    <n v="1107.4259999999999"/>
    <n v="9.7990050619754958E-5"/>
  </r>
  <r>
    <x v="10"/>
    <n v="5"/>
    <x v="17"/>
    <n v="0"/>
    <n v="0"/>
    <n v="-1"/>
    <n v="0.5"/>
    <n v="0.15"/>
    <n v="0"/>
    <n v="-1"/>
    <n v="0"/>
    <n v="0"/>
    <n v="0"/>
  </r>
  <r>
    <x v="10"/>
    <n v="5"/>
    <x v="18"/>
    <n v="0"/>
    <n v="0"/>
    <n v="-1"/>
    <n v="0.6"/>
    <n v="0.15"/>
    <n v="0"/>
    <n v="-1"/>
    <n v="0"/>
    <n v="0"/>
    <n v="0"/>
  </r>
  <r>
    <x v="10"/>
    <n v="5"/>
    <x v="19"/>
    <n v="0"/>
    <n v="0"/>
    <n v="-1"/>
    <n v="0.6"/>
    <n v="0.15"/>
    <n v="0"/>
    <n v="-1"/>
    <n v="0"/>
    <n v="0"/>
    <n v="0"/>
  </r>
  <r>
    <x v="10"/>
    <n v="5"/>
    <x v="20"/>
    <n v="0"/>
    <n v="0"/>
    <n v="-1"/>
    <n v="0.5"/>
    <n v="0.15"/>
    <n v="0"/>
    <n v="-1"/>
    <n v="0"/>
    <n v="0"/>
    <n v="0"/>
  </r>
  <r>
    <x v="10"/>
    <n v="5"/>
    <x v="21"/>
    <n v="0"/>
    <n v="0"/>
    <n v="-1"/>
    <n v="0.5"/>
    <n v="0.15"/>
    <n v="0"/>
    <n v="-1"/>
    <n v="0"/>
    <n v="0"/>
    <n v="0"/>
  </r>
  <r>
    <x v="10"/>
    <n v="5"/>
    <x v="22"/>
    <n v="0"/>
    <n v="0"/>
    <n v="-1"/>
    <n v="0.5"/>
    <n v="0.15"/>
    <n v="0"/>
    <n v="-1"/>
    <n v="0"/>
    <n v="0"/>
    <n v="0"/>
  </r>
  <r>
    <x v="10"/>
    <n v="5"/>
    <x v="23"/>
    <n v="0"/>
    <n v="0"/>
    <n v="-1"/>
    <n v="0.5"/>
    <n v="0.15"/>
    <n v="0"/>
    <n v="-1"/>
    <n v="0"/>
    <n v="0"/>
    <n v="0"/>
  </r>
  <r>
    <x v="10"/>
    <n v="6"/>
    <x v="0"/>
    <n v="0"/>
    <n v="0"/>
    <n v="-1"/>
    <n v="0.5"/>
    <n v="0.15"/>
    <n v="0"/>
    <n v="-1"/>
    <n v="0"/>
    <n v="0"/>
    <n v="0"/>
  </r>
  <r>
    <x v="10"/>
    <n v="6"/>
    <x v="1"/>
    <n v="0"/>
    <n v="0"/>
    <n v="0"/>
    <n v="0.5"/>
    <n v="0.15"/>
    <n v="0"/>
    <n v="0"/>
    <n v="0"/>
    <n v="0"/>
    <n v="0"/>
  </r>
  <r>
    <x v="10"/>
    <n v="6"/>
    <x v="2"/>
    <n v="0"/>
    <n v="0"/>
    <n v="0"/>
    <n v="0.5"/>
    <n v="0.15"/>
    <n v="0"/>
    <n v="0"/>
    <n v="0"/>
    <n v="0"/>
    <n v="0"/>
  </r>
  <r>
    <x v="10"/>
    <n v="6"/>
    <x v="3"/>
    <n v="0"/>
    <n v="0"/>
    <n v="0"/>
    <n v="0.5"/>
    <n v="0.15"/>
    <n v="0"/>
    <n v="0"/>
    <n v="0"/>
    <n v="0"/>
    <n v="0"/>
  </r>
  <r>
    <x v="10"/>
    <n v="6"/>
    <x v="4"/>
    <n v="0"/>
    <n v="0"/>
    <n v="0"/>
    <n v="0.5"/>
    <n v="0.15"/>
    <n v="0"/>
    <n v="0"/>
    <n v="0"/>
    <n v="0"/>
    <n v="0"/>
  </r>
  <r>
    <x v="10"/>
    <n v="6"/>
    <x v="5"/>
    <n v="0"/>
    <n v="0"/>
    <n v="0"/>
    <n v="0.5"/>
    <n v="0.15"/>
    <n v="0"/>
    <n v="0"/>
    <n v="0"/>
    <n v="0"/>
    <n v="0"/>
  </r>
  <r>
    <x v="10"/>
    <n v="6"/>
    <x v="6"/>
    <n v="0"/>
    <n v="0"/>
    <n v="0"/>
    <n v="0.5"/>
    <n v="0.15"/>
    <n v="0"/>
    <n v="0"/>
    <n v="0"/>
    <n v="0"/>
    <n v="0"/>
  </r>
  <r>
    <x v="10"/>
    <n v="6"/>
    <x v="7"/>
    <n v="0"/>
    <n v="1"/>
    <n v="0"/>
    <n v="0.5"/>
    <n v="0.15"/>
    <n v="0.92200000000000004"/>
    <n v="3.1E-2"/>
    <n v="0"/>
    <n v="0"/>
    <n v="0"/>
  </r>
  <r>
    <x v="10"/>
    <n v="6"/>
    <x v="8"/>
    <n v="0"/>
    <n v="21"/>
    <n v="2"/>
    <n v="0.6"/>
    <n v="0.15"/>
    <n v="19.408000000000001"/>
    <n v="2.66"/>
    <n v="130.12"/>
    <n v="93.801000000000002"/>
    <n v="8.2999358315441712E-6"/>
  </r>
  <r>
    <x v="10"/>
    <n v="6"/>
    <x v="9"/>
    <n v="12"/>
    <n v="131"/>
    <n v="4"/>
    <n v="0.7"/>
    <n v="0.15"/>
    <n v="134.578"/>
    <n v="8.4499999999999993"/>
    <n v="948.09299999999996"/>
    <n v="882.79"/>
    <n v="7.8113243491315424E-5"/>
  </r>
  <r>
    <x v="10"/>
    <n v="6"/>
    <x v="10"/>
    <n v="0"/>
    <n v="93"/>
    <n v="5"/>
    <n v="0.8"/>
    <n v="0.15"/>
    <n v="86.816000000000003"/>
    <n v="7.7859999999999996"/>
    <n v="597.80799999999999"/>
    <n v="544.91700000000003"/>
    <n v="4.8216715530938428E-5"/>
  </r>
  <r>
    <x v="10"/>
    <n v="6"/>
    <x v="11"/>
    <n v="306"/>
    <n v="228"/>
    <n v="6"/>
    <n v="0.9"/>
    <n v="0.15"/>
    <n v="495.74900000000002"/>
    <n v="21.530999999999999"/>
    <n v="3428.3539999999998"/>
    <n v="3275.165"/>
    <n v="2.8980138098441769E-4"/>
  </r>
  <r>
    <x v="10"/>
    <n v="6"/>
    <x v="12"/>
    <n v="51"/>
    <n v="227"/>
    <n v="7"/>
    <n v="0.9"/>
    <n v="0.15"/>
    <n v="276.16300000000001"/>
    <n v="15.629"/>
    <n v="1911.9110000000001"/>
    <n v="1812.4559999999999"/>
    <n v="1.6037428702782723E-4"/>
  </r>
  <r>
    <x v="10"/>
    <n v="6"/>
    <x v="13"/>
    <n v="135"/>
    <n v="224"/>
    <n v="7"/>
    <n v="0.9"/>
    <n v="0.15"/>
    <n v="343.71499999999997"/>
    <n v="17.760999999999999"/>
    <n v="2390.1709999999998"/>
    <n v="2273.7689999999998"/>
    <n v="2.0119334330928623E-4"/>
  </r>
  <r>
    <x v="10"/>
    <n v="6"/>
    <x v="14"/>
    <n v="43"/>
    <n v="163"/>
    <n v="7"/>
    <n v="0.8"/>
    <n v="0.15"/>
    <n v="195.357"/>
    <n v="13.285"/>
    <n v="1365.96"/>
    <n v="1285.8499999999999"/>
    <n v="1.1377781141982572E-4"/>
  </r>
  <r>
    <x v="10"/>
    <n v="6"/>
    <x v="15"/>
    <n v="52"/>
    <n v="109"/>
    <n v="6"/>
    <n v="0.6"/>
    <n v="0.15"/>
    <n v="137.244"/>
    <n v="10.673"/>
    <n v="964.65200000000004"/>
    <n v="898.76199999999994"/>
    <n v="7.952651813765634E-5"/>
  </r>
  <r>
    <x v="10"/>
    <n v="6"/>
    <x v="16"/>
    <n v="448"/>
    <n v="34"/>
    <n v="3"/>
    <n v="0.4"/>
    <n v="0.15"/>
    <n v="172.52099999999999"/>
    <n v="9.01"/>
    <n v="1085.442"/>
    <n v="1015.272"/>
    <n v="8.9835848781606953E-5"/>
  </r>
  <r>
    <x v="10"/>
    <n v="6"/>
    <x v="17"/>
    <n v="0"/>
    <n v="0"/>
    <n v="1"/>
    <n v="0.5"/>
    <n v="0.15"/>
    <n v="0"/>
    <n v="1"/>
    <n v="0"/>
    <n v="0"/>
    <n v="0"/>
  </r>
  <r>
    <x v="10"/>
    <n v="6"/>
    <x v="18"/>
    <n v="0"/>
    <n v="0"/>
    <n v="1"/>
    <n v="0.6"/>
    <n v="0.15"/>
    <n v="0"/>
    <n v="1"/>
    <n v="0"/>
    <n v="0"/>
    <n v="0"/>
  </r>
  <r>
    <x v="10"/>
    <n v="6"/>
    <x v="19"/>
    <n v="0"/>
    <n v="0"/>
    <n v="1"/>
    <n v="0.6"/>
    <n v="0.15"/>
    <n v="0"/>
    <n v="1"/>
    <n v="0"/>
    <n v="0"/>
    <n v="0"/>
  </r>
  <r>
    <x v="10"/>
    <n v="6"/>
    <x v="20"/>
    <n v="0"/>
    <n v="0"/>
    <n v="1"/>
    <n v="0.6"/>
    <n v="0.15"/>
    <n v="0"/>
    <n v="1"/>
    <n v="0"/>
    <n v="0"/>
    <n v="0"/>
  </r>
  <r>
    <x v="10"/>
    <n v="6"/>
    <x v="21"/>
    <n v="0"/>
    <n v="0"/>
    <n v="1"/>
    <n v="0.6"/>
    <n v="0.15"/>
    <n v="0"/>
    <n v="1"/>
    <n v="0"/>
    <n v="0"/>
    <n v="0"/>
  </r>
  <r>
    <x v="10"/>
    <n v="6"/>
    <x v="22"/>
    <n v="0"/>
    <n v="0"/>
    <n v="1"/>
    <n v="0.7"/>
    <n v="0.15"/>
    <n v="0"/>
    <n v="1"/>
    <n v="0"/>
    <n v="0"/>
    <n v="0"/>
  </r>
  <r>
    <x v="10"/>
    <n v="6"/>
    <x v="23"/>
    <n v="0"/>
    <n v="0"/>
    <n v="1"/>
    <n v="0.8"/>
    <n v="0.15"/>
    <n v="0"/>
    <n v="1"/>
    <n v="0"/>
    <n v="0"/>
    <n v="0"/>
  </r>
  <r>
    <x v="10"/>
    <n v="7"/>
    <x v="0"/>
    <n v="0"/>
    <n v="0"/>
    <n v="1"/>
    <n v="0.8"/>
    <n v="0.15"/>
    <n v="0"/>
    <n v="1"/>
    <n v="0"/>
    <n v="0"/>
    <n v="0"/>
  </r>
  <r>
    <x v="10"/>
    <n v="7"/>
    <x v="1"/>
    <n v="0"/>
    <n v="0"/>
    <n v="1"/>
    <n v="0.7"/>
    <n v="0.15"/>
    <n v="0"/>
    <n v="1"/>
    <n v="0"/>
    <n v="0"/>
    <n v="0"/>
  </r>
  <r>
    <x v="10"/>
    <n v="7"/>
    <x v="2"/>
    <n v="0"/>
    <n v="0"/>
    <n v="1"/>
    <n v="0.5"/>
    <n v="0.15"/>
    <n v="0"/>
    <n v="1"/>
    <n v="0"/>
    <n v="0"/>
    <n v="0"/>
  </r>
  <r>
    <x v="10"/>
    <n v="7"/>
    <x v="3"/>
    <n v="0"/>
    <n v="0"/>
    <n v="1"/>
    <n v="0.5"/>
    <n v="0.15"/>
    <n v="0"/>
    <n v="1"/>
    <n v="0"/>
    <n v="0"/>
    <n v="0"/>
  </r>
  <r>
    <x v="10"/>
    <n v="7"/>
    <x v="4"/>
    <n v="0"/>
    <n v="0"/>
    <n v="1"/>
    <n v="0.5"/>
    <n v="0.15"/>
    <n v="0"/>
    <n v="1"/>
    <n v="0"/>
    <n v="0"/>
    <n v="0"/>
  </r>
  <r>
    <x v="10"/>
    <n v="7"/>
    <x v="5"/>
    <n v="0"/>
    <n v="0"/>
    <n v="1"/>
    <n v="0.4"/>
    <n v="0.15"/>
    <n v="0"/>
    <n v="1"/>
    <n v="0"/>
    <n v="0"/>
    <n v="0"/>
  </r>
  <r>
    <x v="10"/>
    <n v="7"/>
    <x v="6"/>
    <n v="0"/>
    <n v="0"/>
    <n v="2"/>
    <n v="0.4"/>
    <n v="0.15"/>
    <n v="0"/>
    <n v="2"/>
    <n v="0"/>
    <n v="0"/>
    <n v="0"/>
  </r>
  <r>
    <x v="10"/>
    <n v="7"/>
    <x v="7"/>
    <n v="0"/>
    <n v="14"/>
    <n v="3"/>
    <n v="0.5"/>
    <n v="0.15"/>
    <n v="12.949"/>
    <n v="3.43"/>
    <n v="71.224000000000004"/>
    <n v="36.991"/>
    <n v="3.273130631279522E-6"/>
  </r>
  <r>
    <x v="10"/>
    <n v="7"/>
    <x v="8"/>
    <n v="33"/>
    <n v="82"/>
    <n v="5"/>
    <n v="0.6"/>
    <n v="0.15"/>
    <n v="97.875"/>
    <n v="8.327"/>
    <n v="681.68299999999999"/>
    <n v="625.82000000000005"/>
    <n v="5.5375378110009209E-5"/>
  </r>
  <r>
    <x v="10"/>
    <n v="7"/>
    <x v="9"/>
    <n v="102"/>
    <n v="152"/>
    <n v="7"/>
    <n v="0.7"/>
    <n v="0.15"/>
    <n v="224.03800000000001"/>
    <n v="14.42"/>
    <n v="1576.9829999999999"/>
    <n v="1489.395"/>
    <n v="1.3178839167836943E-4"/>
  </r>
  <r>
    <x v="10"/>
    <n v="7"/>
    <x v="10"/>
    <n v="128"/>
    <n v="207"/>
    <n v="8"/>
    <n v="0.7"/>
    <n v="0.15"/>
    <n v="315.44"/>
    <n v="18.425000000000001"/>
    <n v="2189.259"/>
    <n v="2079.9760000000001"/>
    <n v="1.8404566402439122E-4"/>
  </r>
  <r>
    <x v="10"/>
    <n v="7"/>
    <x v="11"/>
    <n v="102"/>
    <n v="237"/>
    <n v="9"/>
    <n v="0.7"/>
    <n v="0.15"/>
    <n v="327.29399999999998"/>
    <n v="19.798999999999999"/>
    <n v="2247.8420000000001"/>
    <n v="2136.4839999999999"/>
    <n v="1.8904574690164089E-4"/>
  </r>
  <r>
    <x v="10"/>
    <n v="7"/>
    <x v="12"/>
    <n v="88"/>
    <n v="239"/>
    <n v="10"/>
    <n v="0.8"/>
    <n v="0.15"/>
    <n v="319.33199999999999"/>
    <n v="20.251000000000001"/>
    <n v="2185.0149999999999"/>
    <n v="2075.8829999999998"/>
    <n v="1.8368349691147651E-4"/>
  </r>
  <r>
    <x v="10"/>
    <n v="7"/>
    <x v="13"/>
    <n v="143"/>
    <n v="223"/>
    <n v="10"/>
    <n v="0.7"/>
    <n v="0.15"/>
    <n v="348.41199999999998"/>
    <n v="21.51"/>
    <n v="2390.9340000000002"/>
    <n v="2274.5050000000001"/>
    <n v="2.0125846791107106E-4"/>
  </r>
  <r>
    <x v="10"/>
    <n v="7"/>
    <x v="14"/>
    <n v="0"/>
    <n v="104"/>
    <n v="9"/>
    <n v="0.5"/>
    <n v="0.15"/>
    <n v="98.492999999999995"/>
    <n v="12.442"/>
    <n v="672.62300000000005"/>
    <n v="617.08000000000004"/>
    <n v="5.4602023463814648E-5"/>
  </r>
  <r>
    <x v="10"/>
    <n v="7"/>
    <x v="15"/>
    <n v="14"/>
    <n v="99"/>
    <n v="7"/>
    <n v="0.4"/>
    <n v="0.15"/>
    <n v="103.378"/>
    <n v="10.728999999999999"/>
    <n v="718.07100000000003"/>
    <n v="660.91800000000001"/>
    <n v="5.8481007557622101E-5"/>
  </r>
  <r>
    <x v="10"/>
    <n v="7"/>
    <x v="16"/>
    <n v="0"/>
    <n v="27"/>
    <n v="5"/>
    <n v="0.4"/>
    <n v="0.15"/>
    <n v="24.991"/>
    <n v="5.8929999999999998"/>
    <n v="161.601"/>
    <n v="124.167"/>
    <n v="1.0986856562247153E-5"/>
  </r>
  <r>
    <x v="10"/>
    <n v="7"/>
    <x v="17"/>
    <n v="0"/>
    <n v="0"/>
    <n v="4"/>
    <n v="0.4"/>
    <n v="0.15"/>
    <n v="0"/>
    <n v="4"/>
    <n v="0"/>
    <n v="0"/>
    <n v="0"/>
  </r>
  <r>
    <x v="10"/>
    <n v="7"/>
    <x v="18"/>
    <n v="0"/>
    <n v="0"/>
    <n v="4"/>
    <n v="0.5"/>
    <n v="0.15"/>
    <n v="0"/>
    <n v="4"/>
    <n v="0"/>
    <n v="0"/>
    <n v="0"/>
  </r>
  <r>
    <x v="10"/>
    <n v="7"/>
    <x v="19"/>
    <n v="0"/>
    <n v="0"/>
    <n v="4"/>
    <n v="0.5"/>
    <n v="0.15"/>
    <n v="0"/>
    <n v="4"/>
    <n v="0"/>
    <n v="0"/>
    <n v="0"/>
  </r>
  <r>
    <x v="10"/>
    <n v="7"/>
    <x v="20"/>
    <n v="0"/>
    <n v="0"/>
    <n v="4"/>
    <n v="0.6"/>
    <n v="0.15"/>
    <n v="0"/>
    <n v="4"/>
    <n v="0"/>
    <n v="0"/>
    <n v="0"/>
  </r>
  <r>
    <x v="10"/>
    <n v="7"/>
    <x v="21"/>
    <n v="0"/>
    <n v="0"/>
    <n v="4"/>
    <n v="0.7"/>
    <n v="0.15"/>
    <n v="0"/>
    <n v="4"/>
    <n v="0"/>
    <n v="0"/>
    <n v="0"/>
  </r>
  <r>
    <x v="10"/>
    <n v="7"/>
    <x v="22"/>
    <n v="0"/>
    <n v="0"/>
    <n v="4"/>
    <n v="0.7"/>
    <n v="0.15"/>
    <n v="0"/>
    <n v="4"/>
    <n v="0"/>
    <n v="0"/>
    <n v="0"/>
  </r>
  <r>
    <x v="10"/>
    <n v="7"/>
    <x v="23"/>
    <n v="0"/>
    <n v="0"/>
    <n v="4"/>
    <n v="0.7"/>
    <n v="0.15"/>
    <n v="0"/>
    <n v="4"/>
    <n v="0"/>
    <n v="0"/>
    <n v="0"/>
  </r>
  <r>
    <x v="10"/>
    <n v="8"/>
    <x v="0"/>
    <n v="0"/>
    <n v="0"/>
    <n v="3"/>
    <n v="0.6"/>
    <n v="0.15"/>
    <n v="0"/>
    <n v="3"/>
    <n v="0"/>
    <n v="0"/>
    <n v="0"/>
  </r>
  <r>
    <x v="10"/>
    <n v="8"/>
    <x v="1"/>
    <n v="0"/>
    <n v="0"/>
    <n v="3"/>
    <n v="0.5"/>
    <n v="0.15"/>
    <n v="0"/>
    <n v="3"/>
    <n v="0"/>
    <n v="0"/>
    <n v="0"/>
  </r>
  <r>
    <x v="10"/>
    <n v="8"/>
    <x v="2"/>
    <n v="0"/>
    <n v="0"/>
    <n v="3"/>
    <n v="0.5"/>
    <n v="0.15"/>
    <n v="0"/>
    <n v="3"/>
    <n v="0"/>
    <n v="0"/>
    <n v="0"/>
  </r>
  <r>
    <x v="10"/>
    <n v="8"/>
    <x v="3"/>
    <n v="0"/>
    <n v="0"/>
    <n v="3"/>
    <n v="0.4"/>
    <n v="0.15"/>
    <n v="0"/>
    <n v="3"/>
    <n v="0"/>
    <n v="0"/>
    <n v="0"/>
  </r>
  <r>
    <x v="10"/>
    <n v="8"/>
    <x v="4"/>
    <n v="0"/>
    <n v="0"/>
    <n v="3"/>
    <n v="0.4"/>
    <n v="0.15"/>
    <n v="0"/>
    <n v="3"/>
    <n v="0"/>
    <n v="0"/>
    <n v="0"/>
  </r>
  <r>
    <x v="10"/>
    <n v="8"/>
    <x v="5"/>
    <n v="0"/>
    <n v="0"/>
    <n v="3"/>
    <n v="0.4"/>
    <n v="0.15"/>
    <n v="0"/>
    <n v="3"/>
    <n v="0"/>
    <n v="0"/>
    <n v="0"/>
  </r>
  <r>
    <x v="10"/>
    <n v="8"/>
    <x v="6"/>
    <n v="0"/>
    <n v="0"/>
    <n v="3"/>
    <n v="0.5"/>
    <n v="0.15"/>
    <n v="0"/>
    <n v="3"/>
    <n v="0"/>
    <n v="0"/>
    <n v="0"/>
  </r>
  <r>
    <x v="10"/>
    <n v="8"/>
    <x v="7"/>
    <n v="0"/>
    <n v="3"/>
    <n v="4"/>
    <n v="0.4"/>
    <n v="0.15"/>
    <n v="2.766"/>
    <n v="4.0949999999999998"/>
    <n v="14.13"/>
    <n v="0"/>
    <n v="0"/>
  </r>
  <r>
    <x v="10"/>
    <n v="8"/>
    <x v="8"/>
    <n v="0"/>
    <n v="56"/>
    <n v="5"/>
    <n v="0.4"/>
    <n v="0.15"/>
    <n v="52.743000000000002"/>
    <n v="6.9009999999999998"/>
    <n v="361.57900000000001"/>
    <n v="317.05799999999999"/>
    <n v="2.8054722816150486E-5"/>
  </r>
  <r>
    <x v="10"/>
    <n v="8"/>
    <x v="9"/>
    <n v="0"/>
    <n v="80"/>
    <n v="6"/>
    <n v="0.4"/>
    <n v="0.15"/>
    <n v="74.881"/>
    <n v="8.6980000000000004"/>
    <n v="515.63400000000001"/>
    <n v="465.65499999999997"/>
    <n v="4.1203256038184034E-5"/>
  </r>
  <r>
    <x v="10"/>
    <n v="8"/>
    <x v="10"/>
    <n v="10"/>
    <n v="158"/>
    <n v="7"/>
    <n v="0.4"/>
    <n v="0.15"/>
    <n v="160.374"/>
    <n v="12.766999999999999"/>
    <n v="1108.71"/>
    <n v="1037.7149999999999"/>
    <n v="9.1821706713477033E-5"/>
  </r>
  <r>
    <x v="10"/>
    <n v="8"/>
    <x v="11"/>
    <n v="376"/>
    <n v="210"/>
    <n v="8"/>
    <n v="0.6"/>
    <n v="0.15"/>
    <n v="527.49599999999998"/>
    <n v="25.937999999999999"/>
    <n v="3599.3490000000002"/>
    <n v="3440.1010000000001"/>
    <n v="3.0439566266917127E-4"/>
  </r>
  <r>
    <x v="10"/>
    <n v="8"/>
    <x v="12"/>
    <n v="222"/>
    <n v="240"/>
    <n v="8"/>
    <n v="0.6"/>
    <n v="0.15"/>
    <n v="435.58800000000002"/>
    <n v="22.794"/>
    <n v="2985.9850000000001"/>
    <n v="2848.471"/>
    <n v="2.5204557006870351E-4"/>
  </r>
  <r>
    <x v="10"/>
    <n v="8"/>
    <x v="13"/>
    <n v="88"/>
    <n v="215"/>
    <n v="8"/>
    <n v="0.6"/>
    <n v="0.15"/>
    <n v="289.22500000000002"/>
    <n v="17.818999999999999"/>
    <n v="2000.547"/>
    <n v="1897.951"/>
    <n v="1.6793927049194669E-4"/>
  </r>
  <r>
    <x v="10"/>
    <n v="8"/>
    <x v="14"/>
    <n v="8"/>
    <n v="138"/>
    <n v="8"/>
    <n v="0.5"/>
    <n v="0.15"/>
    <n v="139.05699999999999"/>
    <n v="12.861000000000001"/>
    <n v="961.14599999999996"/>
    <n v="895.38099999999997"/>
    <n v="7.9227351998207389E-5"/>
  </r>
  <r>
    <x v="10"/>
    <n v="8"/>
    <x v="15"/>
    <n v="160"/>
    <n v="108"/>
    <n v="7"/>
    <n v="0.4"/>
    <n v="0.15"/>
    <n v="192.82900000000001"/>
    <n v="13.962999999999999"/>
    <n v="1356.2139999999999"/>
    <n v="1276.45"/>
    <n v="1.1294605699485675E-4"/>
  </r>
  <r>
    <x v="10"/>
    <n v="8"/>
    <x v="16"/>
    <n v="31"/>
    <n v="39"/>
    <n v="6"/>
    <n v="0.5"/>
    <n v="0.15"/>
    <n v="48.9"/>
    <n v="7.6849999999999996"/>
    <n v="314.71699999999998"/>
    <n v="271.85599999999999"/>
    <n v="2.405504584620923E-5"/>
  </r>
  <r>
    <x v="10"/>
    <n v="8"/>
    <x v="17"/>
    <n v="0"/>
    <n v="0"/>
    <n v="4"/>
    <n v="0.7"/>
    <n v="0.15"/>
    <n v="0"/>
    <n v="4"/>
    <n v="0"/>
    <n v="0"/>
    <n v="0"/>
  </r>
  <r>
    <x v="10"/>
    <n v="8"/>
    <x v="18"/>
    <n v="0"/>
    <n v="0"/>
    <n v="3"/>
    <n v="1"/>
    <n v="0.15"/>
    <n v="0"/>
    <n v="3"/>
    <n v="0"/>
    <n v="0"/>
    <n v="0"/>
  </r>
  <r>
    <x v="10"/>
    <n v="8"/>
    <x v="19"/>
    <n v="0"/>
    <n v="0"/>
    <n v="3"/>
    <n v="1.1000000000000001"/>
    <n v="0.15"/>
    <n v="0"/>
    <n v="3"/>
    <n v="0"/>
    <n v="0"/>
    <n v="0"/>
  </r>
  <r>
    <x v="10"/>
    <n v="8"/>
    <x v="20"/>
    <n v="0"/>
    <n v="0"/>
    <n v="3"/>
    <n v="1"/>
    <n v="0.15"/>
    <n v="0"/>
    <n v="3"/>
    <n v="0"/>
    <n v="0"/>
    <n v="0"/>
  </r>
  <r>
    <x v="10"/>
    <n v="8"/>
    <x v="21"/>
    <n v="0"/>
    <n v="0"/>
    <n v="3"/>
    <n v="1"/>
    <n v="0.15"/>
    <n v="0"/>
    <n v="3"/>
    <n v="0"/>
    <n v="0"/>
    <n v="0"/>
  </r>
  <r>
    <x v="10"/>
    <n v="8"/>
    <x v="22"/>
    <n v="0"/>
    <n v="0"/>
    <n v="3"/>
    <n v="1"/>
    <n v="0.15"/>
    <n v="0"/>
    <n v="3"/>
    <n v="0"/>
    <n v="0"/>
    <n v="0"/>
  </r>
  <r>
    <x v="10"/>
    <n v="8"/>
    <x v="23"/>
    <n v="0"/>
    <n v="0"/>
    <n v="2"/>
    <n v="1"/>
    <n v="0.15"/>
    <n v="0"/>
    <n v="2"/>
    <n v="0"/>
    <n v="0"/>
    <n v="0"/>
  </r>
  <r>
    <x v="10"/>
    <n v="9"/>
    <x v="0"/>
    <n v="0"/>
    <n v="0"/>
    <n v="2"/>
    <n v="0.9"/>
    <n v="0.15"/>
    <n v="0"/>
    <n v="2"/>
    <n v="0"/>
    <n v="0"/>
    <n v="0"/>
  </r>
  <r>
    <x v="10"/>
    <n v="9"/>
    <x v="1"/>
    <n v="0"/>
    <n v="0"/>
    <n v="1"/>
    <n v="0.8"/>
    <n v="0.15"/>
    <n v="0"/>
    <n v="1"/>
    <n v="0"/>
    <n v="0"/>
    <n v="0"/>
  </r>
  <r>
    <x v="10"/>
    <n v="9"/>
    <x v="2"/>
    <n v="0"/>
    <n v="0"/>
    <n v="1"/>
    <n v="0.8"/>
    <n v="0.15"/>
    <n v="0"/>
    <n v="1"/>
    <n v="0"/>
    <n v="0"/>
    <n v="0"/>
  </r>
  <r>
    <x v="10"/>
    <n v="9"/>
    <x v="3"/>
    <n v="0"/>
    <n v="0"/>
    <n v="1"/>
    <n v="0.8"/>
    <n v="0.15"/>
    <n v="0"/>
    <n v="1"/>
    <n v="0"/>
    <n v="0"/>
    <n v="0"/>
  </r>
  <r>
    <x v="10"/>
    <n v="9"/>
    <x v="4"/>
    <n v="0"/>
    <n v="0"/>
    <n v="1"/>
    <n v="0.8"/>
    <n v="0.15"/>
    <n v="0"/>
    <n v="1"/>
    <n v="0"/>
    <n v="0"/>
    <n v="0"/>
  </r>
  <r>
    <x v="10"/>
    <n v="9"/>
    <x v="5"/>
    <n v="0"/>
    <n v="0"/>
    <n v="1"/>
    <n v="0.9"/>
    <n v="0.15"/>
    <n v="0"/>
    <n v="1"/>
    <n v="0"/>
    <n v="0"/>
    <n v="0"/>
  </r>
  <r>
    <x v="10"/>
    <n v="9"/>
    <x v="6"/>
    <n v="0"/>
    <n v="0"/>
    <n v="2"/>
    <n v="1"/>
    <n v="0.15"/>
    <n v="0"/>
    <n v="2"/>
    <n v="0"/>
    <n v="0"/>
    <n v="0"/>
  </r>
  <r>
    <x v="10"/>
    <n v="9"/>
    <x v="7"/>
    <n v="288"/>
    <n v="16"/>
    <n v="3"/>
    <n v="0.7"/>
    <n v="0.15"/>
    <n v="56.521999999999998"/>
    <n v="4.6680000000000001"/>
    <n v="276.97899999999998"/>
    <n v="235.45599999999999"/>
    <n v="2.0834209562286802E-5"/>
  </r>
  <r>
    <x v="10"/>
    <n v="9"/>
    <x v="8"/>
    <n v="676"/>
    <n v="43"/>
    <n v="6"/>
    <n v="0.5"/>
    <n v="0.15"/>
    <n v="327.142"/>
    <n v="17.398"/>
    <n v="2249.723"/>
    <n v="2138.2979999999998"/>
    <n v="1.8920625780875723E-4"/>
  </r>
  <r>
    <x v="10"/>
    <n v="9"/>
    <x v="9"/>
    <n v="824"/>
    <n v="56"/>
    <n v="9"/>
    <n v="0.5"/>
    <n v="0.15"/>
    <n v="543.79300000000001"/>
    <n v="28.14"/>
    <n v="3761.1619999999998"/>
    <n v="3596.181"/>
    <n v="3.1820632550418813E-4"/>
  </r>
  <r>
    <x v="10"/>
    <n v="9"/>
    <x v="10"/>
    <n v="895"/>
    <n v="62"/>
    <n v="11"/>
    <n v="0.6"/>
    <n v="0.15"/>
    <n v="699.67399999999998"/>
    <n v="34.884"/>
    <n v="4684.692"/>
    <n v="4486.9859999999999"/>
    <n v="3.9702877236955954E-4"/>
  </r>
  <r>
    <x v="10"/>
    <n v="9"/>
    <x v="11"/>
    <n v="935"/>
    <n v="62"/>
    <n v="12"/>
    <n v="0.7"/>
    <n v="0.15"/>
    <n v="793.39700000000005"/>
    <n v="38.308"/>
    <n v="5215.41"/>
    <n v="4998.8980000000001"/>
    <n v="4.4232505653921063E-4"/>
  </r>
  <r>
    <x v="10"/>
    <n v="9"/>
    <x v="12"/>
    <n v="937"/>
    <n v="63"/>
    <n v="13"/>
    <n v="0.8"/>
    <n v="0.15"/>
    <n v="806.55399999999997"/>
    <n v="39.024000000000001"/>
    <n v="5282.3440000000001"/>
    <n v="5063.4610000000002"/>
    <n v="4.480378821710481E-4"/>
  </r>
  <r>
    <x v="10"/>
    <n v="9"/>
    <x v="13"/>
    <n v="916"/>
    <n v="62"/>
    <n v="14"/>
    <n v="0.7"/>
    <n v="0.15"/>
    <n v="744.13699999999994"/>
    <n v="38.691000000000003"/>
    <n v="4897.4110000000001"/>
    <n v="4692.1670000000004"/>
    <n v="4.1518411329185319E-4"/>
  </r>
  <r>
    <x v="10"/>
    <n v="9"/>
    <x v="14"/>
    <n v="869"/>
    <n v="56"/>
    <n v="13"/>
    <n v="0.6"/>
    <n v="0.15"/>
    <n v="610.86800000000005"/>
    <n v="33.878999999999998"/>
    <n v="4124.7169999999996"/>
    <n v="3946.8539999999998"/>
    <n v="3.4923545523473564E-4"/>
  </r>
  <r>
    <x v="10"/>
    <n v="9"/>
    <x v="15"/>
    <n v="755"/>
    <n v="48"/>
    <n v="11"/>
    <n v="0.5"/>
    <n v="0.15"/>
    <n v="416.096"/>
    <n v="25.606999999999999"/>
    <n v="2867.078"/>
    <n v="2733.7779999999998"/>
    <n v="2.4189701578540912E-4"/>
  </r>
  <r>
    <x v="10"/>
    <n v="9"/>
    <x v="16"/>
    <n v="489"/>
    <n v="29"/>
    <n v="9"/>
    <n v="0.6"/>
    <n v="0.15"/>
    <n v="173.684"/>
    <n v="14.673"/>
    <n v="1047.932"/>
    <n v="979.09100000000001"/>
    <n v="8.6634390606096036E-5"/>
  </r>
  <r>
    <x v="10"/>
    <n v="9"/>
    <x v="17"/>
    <n v="0"/>
    <n v="0"/>
    <n v="9"/>
    <n v="0.3"/>
    <n v="0.15"/>
    <n v="0"/>
    <n v="9"/>
    <n v="0"/>
    <n v="0"/>
    <n v="0"/>
  </r>
  <r>
    <x v="10"/>
    <n v="9"/>
    <x v="18"/>
    <n v="0"/>
    <n v="0"/>
    <n v="8"/>
    <n v="0.4"/>
    <n v="0.15"/>
    <n v="0"/>
    <n v="8"/>
    <n v="0"/>
    <n v="0"/>
    <n v="0"/>
  </r>
  <r>
    <x v="10"/>
    <n v="9"/>
    <x v="19"/>
    <n v="0"/>
    <n v="0"/>
    <n v="7"/>
    <n v="0.8"/>
    <n v="0.15"/>
    <n v="0"/>
    <n v="7"/>
    <n v="0"/>
    <n v="0"/>
    <n v="0"/>
  </r>
  <r>
    <x v="10"/>
    <n v="9"/>
    <x v="20"/>
    <n v="0"/>
    <n v="0"/>
    <n v="6"/>
    <n v="1.1000000000000001"/>
    <n v="0.15"/>
    <n v="0"/>
    <n v="6"/>
    <n v="0"/>
    <n v="0"/>
    <n v="0"/>
  </r>
  <r>
    <x v="10"/>
    <n v="9"/>
    <x v="21"/>
    <n v="0"/>
    <n v="0"/>
    <n v="5"/>
    <n v="1.2"/>
    <n v="0.15"/>
    <n v="0"/>
    <n v="5"/>
    <n v="0"/>
    <n v="0"/>
    <n v="0"/>
  </r>
  <r>
    <x v="10"/>
    <n v="9"/>
    <x v="22"/>
    <n v="0"/>
    <n v="0"/>
    <n v="5"/>
    <n v="1.2"/>
    <n v="0.15"/>
    <n v="0"/>
    <n v="5"/>
    <n v="0"/>
    <n v="0"/>
    <n v="0"/>
  </r>
  <r>
    <x v="10"/>
    <n v="9"/>
    <x v="23"/>
    <n v="0"/>
    <n v="0"/>
    <n v="4"/>
    <n v="1.2"/>
    <n v="0.15"/>
    <n v="0"/>
    <n v="4"/>
    <n v="0"/>
    <n v="0"/>
    <n v="0"/>
  </r>
  <r>
    <x v="10"/>
    <n v="10"/>
    <x v="0"/>
    <n v="0"/>
    <n v="0"/>
    <n v="4"/>
    <n v="1.2"/>
    <n v="0.15"/>
    <n v="0"/>
    <n v="4"/>
    <n v="0"/>
    <n v="0"/>
    <n v="0"/>
  </r>
  <r>
    <x v="10"/>
    <n v="10"/>
    <x v="1"/>
    <n v="0"/>
    <n v="0"/>
    <n v="3"/>
    <n v="1.2"/>
    <n v="0.15"/>
    <n v="0"/>
    <n v="3"/>
    <n v="0"/>
    <n v="0"/>
    <n v="0"/>
  </r>
  <r>
    <x v="10"/>
    <n v="10"/>
    <x v="2"/>
    <n v="0"/>
    <n v="0"/>
    <n v="3"/>
    <n v="1.3"/>
    <n v="0.15"/>
    <n v="0"/>
    <n v="3"/>
    <n v="0"/>
    <n v="0"/>
    <n v="0"/>
  </r>
  <r>
    <x v="10"/>
    <n v="10"/>
    <x v="3"/>
    <n v="0"/>
    <n v="0"/>
    <n v="3"/>
    <n v="1.3"/>
    <n v="0.15"/>
    <n v="0"/>
    <n v="3"/>
    <n v="0"/>
    <n v="0"/>
    <n v="0"/>
  </r>
  <r>
    <x v="10"/>
    <n v="10"/>
    <x v="4"/>
    <n v="0"/>
    <n v="0"/>
    <n v="4"/>
    <n v="1.2"/>
    <n v="0.15"/>
    <n v="0"/>
    <n v="4"/>
    <n v="0"/>
    <n v="0"/>
    <n v="0"/>
  </r>
  <r>
    <x v="10"/>
    <n v="10"/>
    <x v="5"/>
    <n v="0"/>
    <n v="0"/>
    <n v="4"/>
    <n v="1.2"/>
    <n v="0.15"/>
    <n v="0"/>
    <n v="4"/>
    <n v="0"/>
    <n v="0"/>
    <n v="0"/>
  </r>
  <r>
    <x v="10"/>
    <n v="10"/>
    <x v="6"/>
    <n v="0"/>
    <n v="0"/>
    <n v="4"/>
    <n v="1.2"/>
    <n v="0.15"/>
    <n v="0"/>
    <n v="4"/>
    <n v="0"/>
    <n v="0"/>
    <n v="0"/>
  </r>
  <r>
    <x v="10"/>
    <n v="10"/>
    <x v="7"/>
    <n v="292"/>
    <n v="16"/>
    <n v="5"/>
    <n v="0.9"/>
    <n v="0.15"/>
    <n v="53.938000000000002"/>
    <n v="6.508"/>
    <n v="261.59300000000002"/>
    <n v="220.61500000000001"/>
    <n v="1.9521010900482057E-5"/>
  </r>
  <r>
    <x v="10"/>
    <n v="10"/>
    <x v="8"/>
    <n v="684"/>
    <n v="43"/>
    <n v="7"/>
    <n v="0.6"/>
    <n v="0.15"/>
    <n v="328.476"/>
    <n v="18.116"/>
    <n v="2248.971"/>
    <n v="2137.5729999999999"/>
    <n v="1.8914210653661866E-4"/>
  </r>
  <r>
    <x v="10"/>
    <n v="10"/>
    <x v="9"/>
    <n v="827"/>
    <n v="56"/>
    <n v="10"/>
    <n v="0.5"/>
    <n v="0.15"/>
    <n v="543.12400000000002"/>
    <n v="29.117999999999999"/>
    <n v="3743.3939999999998"/>
    <n v="3579.0419999999999"/>
    <n v="3.1668978943083243E-4"/>
  </r>
  <r>
    <x v="10"/>
    <n v="10"/>
    <x v="10"/>
    <n v="893"/>
    <n v="64"/>
    <n v="13"/>
    <n v="0.6"/>
    <n v="0.15"/>
    <n v="698.01499999999999"/>
    <n v="36.829000000000001"/>
    <n v="4639.0780000000004"/>
    <n v="4442.9889999999996"/>
    <n v="3.931357192381382E-4"/>
  </r>
  <r>
    <x v="10"/>
    <n v="10"/>
    <x v="11"/>
    <n v="934"/>
    <n v="64"/>
    <n v="14"/>
    <n v="0.7"/>
    <n v="0.15"/>
    <n v="792.23299999999995"/>
    <n v="40.271000000000001"/>
    <n v="5168.5519999999997"/>
    <n v="4953.701"/>
    <n v="4.3832582199183581E-4"/>
  </r>
  <r>
    <x v="10"/>
    <n v="10"/>
    <x v="12"/>
    <n v="938"/>
    <n v="65"/>
    <n v="15"/>
    <n v="0.8"/>
    <n v="0.15"/>
    <n v="807.00099999999998"/>
    <n v="41.040999999999997"/>
    <n v="5244.1689999999999"/>
    <n v="5026.6390000000001"/>
    <n v="4.4477970542251534E-4"/>
  </r>
  <r>
    <x v="10"/>
    <n v="10"/>
    <x v="13"/>
    <n v="917"/>
    <n v="62"/>
    <n v="16"/>
    <n v="0.8"/>
    <n v="0.15"/>
    <n v="742.36900000000003"/>
    <n v="39.975999999999999"/>
    <n v="4862.3620000000001"/>
    <n v="4658.3609999999999"/>
    <n v="4.1219280583541687E-4"/>
  </r>
  <r>
    <x v="10"/>
    <n v="10"/>
    <x v="14"/>
    <n v="873"/>
    <n v="55"/>
    <n v="15"/>
    <n v="0.7"/>
    <n v="0.15"/>
    <n v="610.01199999999994"/>
    <n v="35.279000000000003"/>
    <n v="4097.6580000000004"/>
    <n v="3920.7539999999999"/>
    <n v="3.469260094377473E-4"/>
  </r>
  <r>
    <x v="10"/>
    <n v="10"/>
    <x v="15"/>
    <n v="765"/>
    <n v="46"/>
    <n v="13"/>
    <n v="0.5"/>
    <n v="0.15"/>
    <n v="416.83699999999999"/>
    <n v="27.631"/>
    <n v="2847.991"/>
    <n v="2715.3670000000002"/>
    <n v="2.4026792741114276E-4"/>
  </r>
  <r>
    <x v="10"/>
    <n v="10"/>
    <x v="16"/>
    <n v="505"/>
    <n v="27"/>
    <n v="10"/>
    <n v="0.5"/>
    <n v="0.15"/>
    <n v="175.22300000000001"/>
    <n v="15.877000000000001"/>
    <n v="1045.2"/>
    <n v="976.45600000000002"/>
    <n v="8.6401233913564843E-5"/>
  </r>
  <r>
    <x v="10"/>
    <n v="10"/>
    <x v="17"/>
    <n v="0"/>
    <n v="0"/>
    <n v="8"/>
    <n v="0.6"/>
    <n v="0.15"/>
    <n v="0"/>
    <n v="8"/>
    <n v="0"/>
    <n v="0"/>
    <n v="0"/>
  </r>
  <r>
    <x v="10"/>
    <n v="10"/>
    <x v="18"/>
    <n v="0"/>
    <n v="0"/>
    <n v="7"/>
    <n v="0.9"/>
    <n v="0.15"/>
    <n v="0"/>
    <n v="7"/>
    <n v="0"/>
    <n v="0"/>
    <n v="0"/>
  </r>
  <r>
    <x v="10"/>
    <n v="10"/>
    <x v="19"/>
    <n v="0"/>
    <n v="0"/>
    <n v="6"/>
    <n v="1.2"/>
    <n v="0.15"/>
    <n v="0"/>
    <n v="6"/>
    <n v="0"/>
    <n v="0"/>
    <n v="0"/>
  </r>
  <r>
    <x v="10"/>
    <n v="10"/>
    <x v="20"/>
    <n v="0"/>
    <n v="0"/>
    <n v="5"/>
    <n v="1.3"/>
    <n v="0.15"/>
    <n v="0"/>
    <n v="5"/>
    <n v="0"/>
    <n v="0"/>
    <n v="0"/>
  </r>
  <r>
    <x v="10"/>
    <n v="10"/>
    <x v="21"/>
    <n v="0"/>
    <n v="0"/>
    <n v="5"/>
    <n v="1.3"/>
    <n v="0.15"/>
    <n v="0"/>
    <n v="5"/>
    <n v="0"/>
    <n v="0"/>
    <n v="0"/>
  </r>
  <r>
    <x v="10"/>
    <n v="10"/>
    <x v="22"/>
    <n v="0"/>
    <n v="0"/>
    <n v="5"/>
    <n v="1.3"/>
    <n v="0.15"/>
    <n v="0"/>
    <n v="5"/>
    <n v="0"/>
    <n v="0"/>
    <n v="0"/>
  </r>
  <r>
    <x v="10"/>
    <n v="10"/>
    <x v="23"/>
    <n v="0"/>
    <n v="0"/>
    <n v="5"/>
    <n v="1.3"/>
    <n v="0.15"/>
    <n v="0"/>
    <n v="5"/>
    <n v="0"/>
    <n v="0"/>
    <n v="0"/>
  </r>
  <r>
    <x v="10"/>
    <n v="11"/>
    <x v="0"/>
    <n v="0"/>
    <n v="0"/>
    <n v="5"/>
    <n v="1.3"/>
    <n v="0.15"/>
    <n v="0"/>
    <n v="5"/>
    <n v="0"/>
    <n v="0"/>
    <n v="0"/>
  </r>
  <r>
    <x v="10"/>
    <n v="11"/>
    <x v="1"/>
    <n v="0"/>
    <n v="0"/>
    <n v="5"/>
    <n v="1.3"/>
    <n v="0.15"/>
    <n v="0"/>
    <n v="5"/>
    <n v="0"/>
    <n v="0"/>
    <n v="0"/>
  </r>
  <r>
    <x v="10"/>
    <n v="11"/>
    <x v="2"/>
    <n v="0"/>
    <n v="0"/>
    <n v="5"/>
    <n v="1.3"/>
    <n v="0.15"/>
    <n v="0"/>
    <n v="5"/>
    <n v="0"/>
    <n v="0"/>
    <n v="0"/>
  </r>
  <r>
    <x v="10"/>
    <n v="11"/>
    <x v="3"/>
    <n v="0"/>
    <n v="0"/>
    <n v="5"/>
    <n v="1.3"/>
    <n v="0.15"/>
    <n v="0"/>
    <n v="5"/>
    <n v="0"/>
    <n v="0"/>
    <n v="0"/>
  </r>
  <r>
    <x v="10"/>
    <n v="11"/>
    <x v="4"/>
    <n v="0"/>
    <n v="0"/>
    <n v="5"/>
    <n v="1.3"/>
    <n v="0.15"/>
    <n v="0"/>
    <n v="5"/>
    <n v="0"/>
    <n v="0"/>
    <n v="0"/>
  </r>
  <r>
    <x v="10"/>
    <n v="11"/>
    <x v="5"/>
    <n v="0"/>
    <n v="0"/>
    <n v="4"/>
    <n v="1.3"/>
    <n v="0.15"/>
    <n v="0"/>
    <n v="4"/>
    <n v="0"/>
    <n v="0"/>
    <n v="0"/>
  </r>
  <r>
    <x v="10"/>
    <n v="11"/>
    <x v="6"/>
    <n v="0"/>
    <n v="0"/>
    <n v="4"/>
    <n v="1.3"/>
    <n v="0.15"/>
    <n v="0"/>
    <n v="4"/>
    <n v="0"/>
    <n v="0"/>
    <n v="0"/>
  </r>
  <r>
    <x v="10"/>
    <n v="11"/>
    <x v="7"/>
    <n v="265"/>
    <n v="15"/>
    <n v="5"/>
    <n v="1"/>
    <n v="0.15"/>
    <n v="42.305"/>
    <n v="6.1449999999999996"/>
    <n v="200.1"/>
    <n v="161.30099999999999"/>
    <n v="1.4272640478927798E-5"/>
  </r>
  <r>
    <x v="10"/>
    <n v="11"/>
    <x v="8"/>
    <n v="672"/>
    <n v="42"/>
    <n v="8"/>
    <n v="0.6"/>
    <n v="0.15"/>
    <n v="320.82499999999999"/>
    <n v="18.850999999999999"/>
    <n v="2185.2829999999999"/>
    <n v="2076.1410000000001"/>
    <n v="1.8370632591590652E-4"/>
  </r>
  <r>
    <x v="10"/>
    <n v="11"/>
    <x v="9"/>
    <n v="820"/>
    <n v="56"/>
    <n v="11"/>
    <n v="0.5"/>
    <n v="0.15"/>
    <n v="536.80200000000002"/>
    <n v="29.896000000000001"/>
    <n v="3689.1089999999999"/>
    <n v="3526.681"/>
    <n v="3.1205665183021535E-4"/>
  </r>
  <r>
    <x v="10"/>
    <n v="11"/>
    <x v="10"/>
    <n v="889"/>
    <n v="63"/>
    <n v="14"/>
    <n v="0.5"/>
    <n v="0.15"/>
    <n v="691.42600000000004"/>
    <n v="38.292000000000002"/>
    <n v="4570.2920000000004"/>
    <n v="4376.6400000000003"/>
    <n v="3.8726486026555672E-4"/>
  </r>
  <r>
    <x v="10"/>
    <n v="11"/>
    <x v="11"/>
    <n v="931"/>
    <n v="64"/>
    <n v="16"/>
    <n v="0.6"/>
    <n v="0.15"/>
    <n v="787.18499999999995"/>
    <n v="42.843000000000004"/>
    <n v="5084.4650000000001"/>
    <n v="4872.5940000000001"/>
    <n v="4.3114910857205296E-4"/>
  </r>
  <r>
    <x v="10"/>
    <n v="11"/>
    <x v="12"/>
    <n v="933"/>
    <n v="65"/>
    <n v="17"/>
    <n v="0.6"/>
    <n v="0.15"/>
    <n v="800.46199999999999"/>
    <n v="44.290999999999997"/>
    <n v="5135.5029999999997"/>
    <n v="4921.8230000000003"/>
    <n v="4.3550511267703148E-4"/>
  </r>
  <r>
    <x v="10"/>
    <n v="11"/>
    <x v="13"/>
    <n v="906"/>
    <n v="65"/>
    <n v="17"/>
    <n v="0.6"/>
    <n v="0.15"/>
    <n v="735.57600000000002"/>
    <n v="42.098999999999997"/>
    <n v="4777.7359999999999"/>
    <n v="4576.7330000000002"/>
    <n v="4.0496999198420754E-4"/>
  </r>
  <r>
    <x v="10"/>
    <n v="11"/>
    <x v="14"/>
    <n v="864"/>
    <n v="57"/>
    <n v="16"/>
    <n v="0.5"/>
    <n v="0.15"/>
    <n v="604.78899999999999"/>
    <n v="37.274999999999999"/>
    <n v="4030.9180000000001"/>
    <n v="3856.3780000000002"/>
    <n v="3.4122973040989595E-4"/>
  </r>
  <r>
    <x v="10"/>
    <n v="11"/>
    <x v="15"/>
    <n v="328"/>
    <n v="91"/>
    <n v="14"/>
    <n v="0.5"/>
    <n v="0.15"/>
    <n v="263.10000000000002"/>
    <n v="23.227"/>
    <n v="1802.998"/>
    <n v="1707.402"/>
    <n v="1.5107863496817924E-4"/>
  </r>
  <r>
    <x v="10"/>
    <n v="11"/>
    <x v="16"/>
    <n v="490"/>
    <n v="27"/>
    <n v="12"/>
    <n v="0.5"/>
    <n v="0.15"/>
    <n v="170.304"/>
    <n v="17.702999999999999"/>
    <n v="1003.003"/>
    <n v="935.75400000000002"/>
    <n v="8.2799737253449158E-5"/>
  </r>
  <r>
    <x v="10"/>
    <n v="11"/>
    <x v="17"/>
    <n v="0"/>
    <n v="0"/>
    <n v="11"/>
    <n v="0.5"/>
    <n v="0.15"/>
    <n v="0"/>
    <n v="11"/>
    <n v="0"/>
    <n v="0"/>
    <n v="0"/>
  </r>
  <r>
    <x v="10"/>
    <n v="11"/>
    <x v="18"/>
    <n v="0"/>
    <n v="0"/>
    <n v="10"/>
    <n v="0.7"/>
    <n v="0.15"/>
    <n v="0"/>
    <n v="10"/>
    <n v="0"/>
    <n v="0"/>
    <n v="0"/>
  </r>
  <r>
    <x v="10"/>
    <n v="11"/>
    <x v="19"/>
    <n v="0"/>
    <n v="0"/>
    <n v="8"/>
    <n v="1.2"/>
    <n v="0.15"/>
    <n v="0"/>
    <n v="8"/>
    <n v="0"/>
    <n v="0"/>
    <n v="0"/>
  </r>
  <r>
    <x v="10"/>
    <n v="11"/>
    <x v="20"/>
    <n v="0"/>
    <n v="0"/>
    <n v="6"/>
    <n v="1.3"/>
    <n v="0.15"/>
    <n v="0"/>
    <n v="6"/>
    <n v="0"/>
    <n v="0"/>
    <n v="0"/>
  </r>
  <r>
    <x v="10"/>
    <n v="11"/>
    <x v="21"/>
    <n v="0"/>
    <n v="0"/>
    <n v="4"/>
    <n v="1.2"/>
    <n v="0.15"/>
    <n v="0"/>
    <n v="4"/>
    <n v="0"/>
    <n v="0"/>
    <n v="0"/>
  </r>
  <r>
    <x v="10"/>
    <n v="11"/>
    <x v="22"/>
    <n v="0"/>
    <n v="0"/>
    <n v="3"/>
    <n v="0.9"/>
    <n v="0.15"/>
    <n v="0"/>
    <n v="3"/>
    <n v="0"/>
    <n v="0"/>
    <n v="0"/>
  </r>
  <r>
    <x v="10"/>
    <n v="11"/>
    <x v="23"/>
    <n v="0"/>
    <n v="0"/>
    <n v="3"/>
    <n v="0.7"/>
    <n v="0.15"/>
    <n v="0"/>
    <n v="3"/>
    <n v="0"/>
    <n v="0"/>
    <n v="0"/>
  </r>
  <r>
    <x v="10"/>
    <n v="12"/>
    <x v="0"/>
    <n v="0"/>
    <n v="0"/>
    <n v="2"/>
    <n v="0.8"/>
    <n v="0.15"/>
    <n v="0"/>
    <n v="2"/>
    <n v="0"/>
    <n v="0"/>
    <n v="0"/>
  </r>
  <r>
    <x v="10"/>
    <n v="12"/>
    <x v="1"/>
    <n v="0"/>
    <n v="0"/>
    <n v="2"/>
    <n v="0.8"/>
    <n v="0.15"/>
    <n v="0"/>
    <n v="2"/>
    <n v="0"/>
    <n v="0"/>
    <n v="0"/>
  </r>
  <r>
    <x v="10"/>
    <n v="12"/>
    <x v="2"/>
    <n v="0"/>
    <n v="0"/>
    <n v="2"/>
    <n v="0.8"/>
    <n v="0.15"/>
    <n v="0"/>
    <n v="2"/>
    <n v="0"/>
    <n v="0"/>
    <n v="0"/>
  </r>
  <r>
    <x v="10"/>
    <n v="12"/>
    <x v="3"/>
    <n v="0"/>
    <n v="0"/>
    <n v="2"/>
    <n v="0.9"/>
    <n v="0.15"/>
    <n v="0"/>
    <n v="2"/>
    <n v="0"/>
    <n v="0"/>
    <n v="0"/>
  </r>
  <r>
    <x v="10"/>
    <n v="12"/>
    <x v="4"/>
    <n v="0"/>
    <n v="0"/>
    <n v="2"/>
    <n v="1"/>
    <n v="0.15"/>
    <n v="0"/>
    <n v="2"/>
    <n v="0"/>
    <n v="0"/>
    <n v="0"/>
  </r>
  <r>
    <x v="10"/>
    <n v="12"/>
    <x v="5"/>
    <n v="0"/>
    <n v="0"/>
    <n v="2"/>
    <n v="1.1000000000000001"/>
    <n v="0.15"/>
    <n v="0"/>
    <n v="2"/>
    <n v="0"/>
    <n v="0"/>
    <n v="0"/>
  </r>
  <r>
    <x v="10"/>
    <n v="12"/>
    <x v="6"/>
    <n v="0"/>
    <n v="0"/>
    <n v="2"/>
    <n v="1.1000000000000001"/>
    <n v="0.15"/>
    <n v="0"/>
    <n v="2"/>
    <n v="0"/>
    <n v="0"/>
    <n v="0"/>
  </r>
  <r>
    <x v="10"/>
    <n v="12"/>
    <x v="7"/>
    <n v="0"/>
    <n v="24"/>
    <n v="3"/>
    <n v="1"/>
    <n v="0.15"/>
    <n v="22.831"/>
    <n v="3.6629999999999998"/>
    <n v="128.613"/>
    <n v="92.346999999999994"/>
    <n v="8.1712793492138626E-6"/>
  </r>
  <r>
    <x v="10"/>
    <n v="12"/>
    <x v="8"/>
    <n v="708"/>
    <n v="39"/>
    <n v="7"/>
    <n v="0.8"/>
    <n v="0.15"/>
    <n v="329.74299999999999"/>
    <n v="17.55"/>
    <n v="2253.422"/>
    <n v="2141.866"/>
    <n v="1.8952197055219227E-4"/>
  </r>
  <r>
    <x v="10"/>
    <n v="12"/>
    <x v="9"/>
    <n v="314"/>
    <n v="129"/>
    <n v="11"/>
    <n v="0.6"/>
    <n v="0.15"/>
    <n v="323.58100000000002"/>
    <n v="22.045000000000002"/>
    <n v="2253.808"/>
    <n v="2142.2379999999998"/>
    <n v="1.8955488679113784E-4"/>
  </r>
  <r>
    <x v="10"/>
    <n v="12"/>
    <x v="10"/>
    <n v="910"/>
    <n v="58"/>
    <n v="14"/>
    <n v="0.5"/>
    <n v="0.15"/>
    <n v="697.19799999999998"/>
    <n v="38.499000000000002"/>
    <n v="4607.4009999999998"/>
    <n v="4412.4340000000002"/>
    <n v="3.9043207493442262E-4"/>
  </r>
  <r>
    <x v="10"/>
    <n v="12"/>
    <x v="11"/>
    <n v="942"/>
    <n v="59"/>
    <n v="17"/>
    <n v="0.6"/>
    <n v="0.15"/>
    <n v="786.74099999999999"/>
    <n v="43.832000000000001"/>
    <n v="5063.9390000000003"/>
    <n v="4852.7950000000001"/>
    <n v="4.2939720369333372E-4"/>
  </r>
  <r>
    <x v="10"/>
    <n v="12"/>
    <x v="12"/>
    <n v="942"/>
    <n v="60"/>
    <n v="18"/>
    <n v="0.7"/>
    <n v="0.15"/>
    <n v="798.71799999999996"/>
    <n v="44.487000000000002"/>
    <n v="5122.9340000000002"/>
    <n v="4909.7"/>
    <n v="4.3443241492236134E-4"/>
  </r>
  <r>
    <x v="10"/>
    <n v="12"/>
    <x v="13"/>
    <n v="385"/>
    <n v="183"/>
    <n v="19"/>
    <n v="0.7"/>
    <n v="0.15"/>
    <n v="485.42700000000002"/>
    <n v="35.073999999999998"/>
    <n v="3207.473"/>
    <n v="3062.1109999999999"/>
    <n v="2.7094940148895589E-4"/>
  </r>
  <r>
    <x v="10"/>
    <n v="12"/>
    <x v="14"/>
    <n v="392"/>
    <n v="139"/>
    <n v="18"/>
    <n v="0.6"/>
    <n v="0.15"/>
    <n v="407.92"/>
    <n v="31.917000000000002"/>
    <n v="2742.183"/>
    <n v="2613.308"/>
    <n v="2.3123728646881202E-4"/>
  </r>
  <r>
    <x v="10"/>
    <n v="12"/>
    <x v="15"/>
    <n v="769"/>
    <n v="43"/>
    <n v="16"/>
    <n v="0.5"/>
    <n v="0.15"/>
    <n v="409.40300000000002"/>
    <n v="30.364999999999998"/>
    <n v="2762.7719999999999"/>
    <n v="2633.1669999999999"/>
    <n v="2.3299450041832891E-4"/>
  </r>
  <r>
    <x v="10"/>
    <n v="12"/>
    <x v="16"/>
    <n v="511"/>
    <n v="25"/>
    <n v="14"/>
    <n v="0.6"/>
    <n v="0.15"/>
    <n v="173.184"/>
    <n v="19.622"/>
    <n v="1004.765"/>
    <n v="937.45399999999995"/>
    <n v="8.2950160926049921E-5"/>
  </r>
  <r>
    <x v="10"/>
    <n v="12"/>
    <x v="17"/>
    <n v="0"/>
    <n v="0"/>
    <n v="12"/>
    <n v="0.8"/>
    <n v="0.15"/>
    <n v="0"/>
    <n v="12"/>
    <n v="0"/>
    <n v="0"/>
    <n v="0"/>
  </r>
  <r>
    <x v="10"/>
    <n v="12"/>
    <x v="18"/>
    <n v="0"/>
    <n v="0"/>
    <n v="10"/>
    <n v="1"/>
    <n v="0.15"/>
    <n v="0"/>
    <n v="10"/>
    <n v="0"/>
    <n v="0"/>
    <n v="0"/>
  </r>
  <r>
    <x v="10"/>
    <n v="12"/>
    <x v="19"/>
    <n v="0"/>
    <n v="0"/>
    <n v="9"/>
    <n v="1"/>
    <n v="0.15"/>
    <n v="0"/>
    <n v="9"/>
    <n v="0"/>
    <n v="0"/>
    <n v="0"/>
  </r>
  <r>
    <x v="10"/>
    <n v="12"/>
    <x v="20"/>
    <n v="0"/>
    <n v="0"/>
    <n v="7"/>
    <n v="1"/>
    <n v="0.15"/>
    <n v="0"/>
    <n v="7"/>
    <n v="0"/>
    <n v="0"/>
    <n v="0"/>
  </r>
  <r>
    <x v="10"/>
    <n v="12"/>
    <x v="21"/>
    <n v="0"/>
    <n v="0"/>
    <n v="7"/>
    <n v="1"/>
    <n v="0.15"/>
    <n v="0"/>
    <n v="7"/>
    <n v="0"/>
    <n v="0"/>
    <n v="0"/>
  </r>
  <r>
    <x v="10"/>
    <n v="12"/>
    <x v="22"/>
    <n v="0"/>
    <n v="0"/>
    <n v="7"/>
    <n v="1"/>
    <n v="0.15"/>
    <n v="0"/>
    <n v="7"/>
    <n v="0"/>
    <n v="0"/>
    <n v="0"/>
  </r>
  <r>
    <x v="10"/>
    <n v="12"/>
    <x v="23"/>
    <n v="0"/>
    <n v="0"/>
    <n v="7"/>
    <n v="1.1000000000000001"/>
    <n v="0.15"/>
    <n v="0"/>
    <n v="7"/>
    <n v="0"/>
    <n v="0"/>
    <n v="0"/>
  </r>
  <r>
    <x v="10"/>
    <n v="13"/>
    <x v="0"/>
    <n v="0"/>
    <n v="0"/>
    <n v="7"/>
    <n v="1.1000000000000001"/>
    <n v="0.15"/>
    <n v="0"/>
    <n v="7"/>
    <n v="0"/>
    <n v="0"/>
    <n v="0"/>
  </r>
  <r>
    <x v="10"/>
    <n v="13"/>
    <x v="1"/>
    <n v="0"/>
    <n v="0"/>
    <n v="7"/>
    <n v="1.1000000000000001"/>
    <n v="0.15"/>
    <n v="0"/>
    <n v="7"/>
    <n v="0"/>
    <n v="0"/>
    <n v="0"/>
  </r>
  <r>
    <x v="10"/>
    <n v="13"/>
    <x v="2"/>
    <n v="0"/>
    <n v="0"/>
    <n v="7"/>
    <n v="1"/>
    <n v="0.15"/>
    <n v="0"/>
    <n v="7"/>
    <n v="0"/>
    <n v="0"/>
    <n v="0"/>
  </r>
  <r>
    <x v="10"/>
    <n v="13"/>
    <x v="3"/>
    <n v="0"/>
    <n v="0"/>
    <n v="7"/>
    <n v="1"/>
    <n v="0.15"/>
    <n v="0"/>
    <n v="7"/>
    <n v="0"/>
    <n v="0"/>
    <n v="0"/>
  </r>
  <r>
    <x v="10"/>
    <n v="13"/>
    <x v="4"/>
    <n v="0"/>
    <n v="0"/>
    <n v="7"/>
    <n v="1"/>
    <n v="0.15"/>
    <n v="0"/>
    <n v="7"/>
    <n v="0"/>
    <n v="0"/>
    <n v="0"/>
  </r>
  <r>
    <x v="10"/>
    <n v="13"/>
    <x v="5"/>
    <n v="0"/>
    <n v="0"/>
    <n v="7"/>
    <n v="1"/>
    <n v="0.15"/>
    <n v="0"/>
    <n v="7"/>
    <n v="0"/>
    <n v="0"/>
    <n v="0"/>
  </r>
  <r>
    <x v="10"/>
    <n v="13"/>
    <x v="6"/>
    <n v="0"/>
    <n v="0"/>
    <n v="7"/>
    <n v="1"/>
    <n v="0.15"/>
    <n v="0"/>
    <n v="7"/>
    <n v="0"/>
    <n v="0"/>
    <n v="0"/>
  </r>
  <r>
    <x v="10"/>
    <n v="13"/>
    <x v="7"/>
    <n v="0"/>
    <n v="11"/>
    <n v="7"/>
    <n v="0.8"/>
    <n v="0.15"/>
    <n v="10.464"/>
    <n v="7.32"/>
    <n v="56.012999999999998"/>
    <n v="22.32"/>
    <n v="1.9749743367348526E-6"/>
  </r>
  <r>
    <x v="10"/>
    <n v="13"/>
    <x v="8"/>
    <n v="98"/>
    <n v="75"/>
    <n v="8"/>
    <n v="0.5"/>
    <n v="0.15"/>
    <n v="121.123"/>
    <n v="12.227"/>
    <n v="829.69500000000005"/>
    <n v="768.58699999999999"/>
    <n v="6.8008046619535398E-5"/>
  </r>
  <r>
    <x v="10"/>
    <n v="13"/>
    <x v="9"/>
    <n v="164"/>
    <n v="140"/>
    <n v="11"/>
    <n v="0.4"/>
    <n v="0.15"/>
    <n v="244.84899999999999"/>
    <n v="19.847999999999999"/>
    <n v="1700.1469999999999"/>
    <n v="1608.1959999999999"/>
    <n v="1.423004403422779E-4"/>
  </r>
  <r>
    <x v="10"/>
    <n v="13"/>
    <x v="10"/>
    <n v="165"/>
    <n v="194"/>
    <n v="13"/>
    <n v="0.6"/>
    <n v="0.15"/>
    <n v="325.36700000000002"/>
    <n v="24.068000000000001"/>
    <n v="2219.8710000000001"/>
    <n v="2109.5039999999999"/>
    <n v="1.8665843473295333E-4"/>
  </r>
  <r>
    <x v="10"/>
    <n v="13"/>
    <x v="11"/>
    <n v="0"/>
    <n v="117"/>
    <n v="14"/>
    <n v="0.7"/>
    <n v="0.15"/>
    <n v="110.52500000000001"/>
    <n v="17.643000000000001"/>
    <n v="736.35699999999997"/>
    <n v="678.55600000000004"/>
    <n v="6.0041697403111772E-5"/>
  </r>
  <r>
    <x v="10"/>
    <n v="13"/>
    <x v="12"/>
    <n v="49"/>
    <n v="212"/>
    <n v="15"/>
    <n v="0.8"/>
    <n v="0.15"/>
    <n v="258.7"/>
    <n v="23.305"/>
    <n v="1739.9490000000001"/>
    <n v="1646.587"/>
    <n v="1.4569744929216982E-4"/>
  </r>
  <r>
    <x v="10"/>
    <n v="13"/>
    <x v="13"/>
    <n v="79"/>
    <n v="203"/>
    <n v="14"/>
    <n v="0.9"/>
    <n v="0.15"/>
    <n v="269.42700000000002"/>
    <n v="22.436"/>
    <n v="1829.8109999999999"/>
    <n v="1733.2650000000001"/>
    <n v="1.5336710993551678E-4"/>
  </r>
  <r>
    <x v="10"/>
    <n v="13"/>
    <x v="14"/>
    <n v="2"/>
    <n v="127"/>
    <n v="13"/>
    <n v="0.9"/>
    <n v="0.15"/>
    <n v="124.404"/>
    <n v="16.896999999999998"/>
    <n v="843.52700000000004"/>
    <n v="781.92899999999997"/>
    <n v="6.9188606995911585E-5"/>
  </r>
  <r>
    <x v="10"/>
    <n v="13"/>
    <x v="15"/>
    <n v="0"/>
    <n v="12"/>
    <n v="11"/>
    <n v="0.8"/>
    <n v="0.15"/>
    <n v="11.083"/>
    <n v="11.356999999999999"/>
    <n v="69.763999999999996"/>
    <n v="35.584000000000003"/>
    <n v="3.1486329210740592E-6"/>
  </r>
  <r>
    <x v="10"/>
    <n v="13"/>
    <x v="16"/>
    <n v="0"/>
    <n v="2"/>
    <n v="9"/>
    <n v="0.5"/>
    <n v="0.15"/>
    <n v="1.8440000000000001"/>
    <n v="9.0640000000000001"/>
    <n v="10.182"/>
    <n v="0"/>
    <n v="0"/>
  </r>
  <r>
    <x v="10"/>
    <n v="13"/>
    <x v="17"/>
    <n v="0"/>
    <n v="0"/>
    <n v="7"/>
    <n v="0.6"/>
    <n v="0.15"/>
    <n v="0"/>
    <n v="7"/>
    <n v="0"/>
    <n v="0"/>
    <n v="0"/>
  </r>
  <r>
    <x v="10"/>
    <n v="13"/>
    <x v="18"/>
    <n v="0"/>
    <n v="0"/>
    <n v="6"/>
    <n v="0.6"/>
    <n v="0.15"/>
    <n v="0"/>
    <n v="6"/>
    <n v="0"/>
    <n v="0"/>
    <n v="0"/>
  </r>
  <r>
    <x v="10"/>
    <n v="13"/>
    <x v="19"/>
    <n v="0"/>
    <n v="0"/>
    <n v="5"/>
    <n v="0.7"/>
    <n v="0.15"/>
    <n v="0"/>
    <n v="5"/>
    <n v="0"/>
    <n v="0"/>
    <n v="0"/>
  </r>
  <r>
    <x v="10"/>
    <n v="13"/>
    <x v="20"/>
    <n v="0"/>
    <n v="0"/>
    <n v="4"/>
    <n v="0.9"/>
    <n v="0.15"/>
    <n v="0"/>
    <n v="4"/>
    <n v="0"/>
    <n v="0"/>
    <n v="0"/>
  </r>
  <r>
    <x v="10"/>
    <n v="13"/>
    <x v="21"/>
    <n v="0"/>
    <n v="0"/>
    <n v="4"/>
    <n v="1"/>
    <n v="0.15"/>
    <n v="0"/>
    <n v="4"/>
    <n v="0"/>
    <n v="0"/>
    <n v="0"/>
  </r>
  <r>
    <x v="10"/>
    <n v="13"/>
    <x v="22"/>
    <n v="0"/>
    <n v="0"/>
    <n v="4"/>
    <n v="1"/>
    <n v="0.15"/>
    <n v="0"/>
    <n v="4"/>
    <n v="0"/>
    <n v="0"/>
    <n v="0"/>
  </r>
  <r>
    <x v="10"/>
    <n v="13"/>
    <x v="23"/>
    <n v="0"/>
    <n v="0"/>
    <n v="4"/>
    <n v="0.8"/>
    <n v="0.15"/>
    <n v="0"/>
    <n v="4"/>
    <n v="0"/>
    <n v="0"/>
    <n v="0"/>
  </r>
  <r>
    <x v="10"/>
    <n v="14"/>
    <x v="0"/>
    <n v="0"/>
    <n v="0"/>
    <n v="4"/>
    <n v="0.6"/>
    <n v="0.15"/>
    <n v="0"/>
    <n v="4"/>
    <n v="0"/>
    <n v="0"/>
    <n v="0"/>
  </r>
  <r>
    <x v="10"/>
    <n v="14"/>
    <x v="1"/>
    <n v="0"/>
    <n v="0"/>
    <n v="3"/>
    <n v="0.5"/>
    <n v="0.15"/>
    <n v="0"/>
    <n v="3"/>
    <n v="0"/>
    <n v="0"/>
    <n v="0"/>
  </r>
  <r>
    <x v="10"/>
    <n v="14"/>
    <x v="2"/>
    <n v="0"/>
    <n v="0"/>
    <n v="3"/>
    <n v="0.4"/>
    <n v="0.15"/>
    <n v="0"/>
    <n v="3"/>
    <n v="0"/>
    <n v="0"/>
    <n v="0"/>
  </r>
  <r>
    <x v="10"/>
    <n v="14"/>
    <x v="3"/>
    <n v="0"/>
    <n v="0"/>
    <n v="3"/>
    <n v="0.4"/>
    <n v="0.15"/>
    <n v="0"/>
    <n v="3"/>
    <n v="0"/>
    <n v="0"/>
    <n v="0"/>
  </r>
  <r>
    <x v="10"/>
    <n v="14"/>
    <x v="4"/>
    <n v="0"/>
    <n v="0"/>
    <n v="2"/>
    <n v="0.5"/>
    <n v="0.15"/>
    <n v="0"/>
    <n v="2"/>
    <n v="0"/>
    <n v="0"/>
    <n v="0"/>
  </r>
  <r>
    <x v="10"/>
    <n v="14"/>
    <x v="5"/>
    <n v="0"/>
    <n v="0"/>
    <n v="1"/>
    <n v="0.8"/>
    <n v="0.15"/>
    <n v="0"/>
    <n v="1"/>
    <n v="0"/>
    <n v="0"/>
    <n v="0"/>
  </r>
  <r>
    <x v="10"/>
    <n v="14"/>
    <x v="6"/>
    <n v="0"/>
    <n v="0"/>
    <n v="1"/>
    <n v="1"/>
    <n v="0.15"/>
    <n v="0"/>
    <n v="1"/>
    <n v="0"/>
    <n v="0"/>
    <n v="0"/>
  </r>
  <r>
    <x v="10"/>
    <n v="14"/>
    <x v="7"/>
    <n v="0"/>
    <n v="18"/>
    <n v="1"/>
    <n v="0.8"/>
    <n v="0.15"/>
    <n v="17.123000000000001"/>
    <n v="1.524"/>
    <n v="96.191000000000003"/>
    <n v="61.073999999999998"/>
    <n v="5.4041031649527051E-6"/>
  </r>
  <r>
    <x v="10"/>
    <n v="14"/>
    <x v="8"/>
    <n v="651"/>
    <n v="46"/>
    <n v="3"/>
    <n v="0.6"/>
    <n v="0.15"/>
    <n v="311.32400000000001"/>
    <n v="13.513999999999999"/>
    <n v="2150.4110000000001"/>
    <n v="2042.5050000000001"/>
    <n v="1.807300608267303E-4"/>
  </r>
  <r>
    <x v="10"/>
    <n v="14"/>
    <x v="9"/>
    <n v="367"/>
    <n v="119"/>
    <n v="6"/>
    <n v="0.8"/>
    <n v="0.15"/>
    <n v="348"/>
    <n v="17.248999999999999"/>
    <n v="2476.3919999999998"/>
    <n v="2356.9349999999999"/>
    <n v="2.0855224634194264E-4"/>
  </r>
  <r>
    <x v="10"/>
    <n v="14"/>
    <x v="10"/>
    <n v="439"/>
    <n v="156"/>
    <n v="8"/>
    <n v="1"/>
    <n v="0.15"/>
    <n v="486.13499999999999"/>
    <n v="22.888999999999999"/>
    <n v="3382.04"/>
    <n v="3230.4920000000002"/>
    <n v="2.8584851232200931E-4"/>
  </r>
  <r>
    <x v="10"/>
    <n v="14"/>
    <x v="11"/>
    <n v="570"/>
    <n v="148"/>
    <n v="9"/>
    <n v="1.1000000000000001"/>
    <n v="0.15"/>
    <n v="608.02099999999996"/>
    <n v="27.149000000000001"/>
    <n v="4160.0780000000004"/>
    <n v="3980.9609999999998"/>
    <n v="3.5225339652967359E-4"/>
  </r>
  <r>
    <x v="10"/>
    <n v="14"/>
    <x v="12"/>
    <n v="634"/>
    <n v="135"/>
    <n v="9"/>
    <n v="1.1000000000000001"/>
    <n v="0.15"/>
    <n v="653.85500000000002"/>
    <n v="28.518000000000001"/>
    <n v="4452.1509999999998"/>
    <n v="4262.6850000000004"/>
    <n v="3.7718160755307375E-4"/>
  </r>
  <r>
    <x v="10"/>
    <n v="14"/>
    <x v="13"/>
    <n v="450"/>
    <n v="167"/>
    <n v="9"/>
    <n v="1"/>
    <n v="0.15"/>
    <n v="522.12"/>
    <n v="24.981000000000002"/>
    <n v="3598.3339999999998"/>
    <n v="3439.1219999999998"/>
    <n v="3.0430903633065588E-4"/>
  </r>
  <r>
    <x v="10"/>
    <n v="14"/>
    <x v="14"/>
    <n v="343"/>
    <n v="144"/>
    <n v="8"/>
    <n v="0.8"/>
    <n v="0.15"/>
    <n v="373.79199999999997"/>
    <n v="20.07"/>
    <n v="2625.663"/>
    <n v="2500.9169999999999"/>
    <n v="2.2129242353512174E-4"/>
  </r>
  <r>
    <x v="10"/>
    <n v="14"/>
    <x v="15"/>
    <n v="413"/>
    <n v="78"/>
    <n v="7"/>
    <n v="0.5"/>
    <n v="0.15"/>
    <n v="285.69"/>
    <n v="17.015999999999998"/>
    <n v="2007.893"/>
    <n v="1905.037"/>
    <n v="1.6856627175315203E-4"/>
  </r>
  <r>
    <x v="10"/>
    <n v="14"/>
    <x v="16"/>
    <n v="0"/>
    <n v="5"/>
    <n v="5"/>
    <n v="0.5"/>
    <n v="0.15"/>
    <n v="4.6120000000000001"/>
    <n v="5.1589999999999998"/>
    <n v="27.056000000000001"/>
    <n v="0"/>
    <n v="0"/>
  </r>
  <r>
    <x v="10"/>
    <n v="14"/>
    <x v="17"/>
    <n v="0"/>
    <n v="0"/>
    <n v="4"/>
    <n v="0.4"/>
    <n v="0.87"/>
    <n v="0"/>
    <n v="4"/>
    <n v="0"/>
    <n v="0"/>
    <n v="0"/>
  </r>
  <r>
    <x v="10"/>
    <n v="14"/>
    <x v="18"/>
    <n v="0"/>
    <n v="0"/>
    <n v="4"/>
    <n v="0.5"/>
    <n v="0.87"/>
    <n v="0"/>
    <n v="4"/>
    <n v="0"/>
    <n v="0"/>
    <n v="0"/>
  </r>
  <r>
    <x v="10"/>
    <n v="14"/>
    <x v="19"/>
    <n v="0"/>
    <n v="0"/>
    <n v="4"/>
    <n v="1"/>
    <n v="0.87"/>
    <n v="0"/>
    <n v="4"/>
    <n v="0"/>
    <n v="0"/>
    <n v="0"/>
  </r>
  <r>
    <x v="10"/>
    <n v="14"/>
    <x v="20"/>
    <n v="0"/>
    <n v="0"/>
    <n v="4"/>
    <n v="1"/>
    <n v="0.87"/>
    <n v="0"/>
    <n v="4"/>
    <n v="0"/>
    <n v="0"/>
    <n v="0"/>
  </r>
  <r>
    <x v="10"/>
    <n v="14"/>
    <x v="21"/>
    <n v="0"/>
    <n v="0"/>
    <n v="4"/>
    <n v="0.9"/>
    <n v="0.87"/>
    <n v="0"/>
    <n v="4"/>
    <n v="0"/>
    <n v="0"/>
    <n v="0"/>
  </r>
  <r>
    <x v="10"/>
    <n v="14"/>
    <x v="22"/>
    <n v="0"/>
    <n v="0"/>
    <n v="4"/>
    <n v="0.8"/>
    <n v="0.87"/>
    <n v="0"/>
    <n v="4"/>
    <n v="0"/>
    <n v="0"/>
    <n v="0"/>
  </r>
  <r>
    <x v="10"/>
    <n v="14"/>
    <x v="23"/>
    <n v="0"/>
    <n v="0"/>
    <n v="5"/>
    <n v="0.4"/>
    <n v="0.87"/>
    <n v="0"/>
    <n v="5"/>
    <n v="0"/>
    <n v="0"/>
    <n v="0"/>
  </r>
  <r>
    <x v="10"/>
    <n v="15"/>
    <x v="0"/>
    <n v="0"/>
    <n v="0"/>
    <n v="4"/>
    <n v="0.2"/>
    <n v="0.87"/>
    <n v="0"/>
    <n v="4"/>
    <n v="0"/>
    <n v="0"/>
    <n v="0"/>
  </r>
  <r>
    <x v="10"/>
    <n v="15"/>
    <x v="1"/>
    <n v="0"/>
    <n v="0"/>
    <n v="3"/>
    <n v="0.4"/>
    <n v="0.87"/>
    <n v="0"/>
    <n v="3"/>
    <n v="0"/>
    <n v="0"/>
    <n v="0"/>
  </r>
  <r>
    <x v="10"/>
    <n v="15"/>
    <x v="2"/>
    <n v="0"/>
    <n v="0"/>
    <n v="2"/>
    <n v="0.7"/>
    <n v="0.87"/>
    <n v="0"/>
    <n v="2"/>
    <n v="0"/>
    <n v="0"/>
    <n v="0"/>
  </r>
  <r>
    <x v="10"/>
    <n v="15"/>
    <x v="3"/>
    <n v="0"/>
    <n v="0"/>
    <n v="1"/>
    <n v="0.8"/>
    <n v="0.87"/>
    <n v="0"/>
    <n v="1"/>
    <n v="0"/>
    <n v="0"/>
    <n v="0"/>
  </r>
  <r>
    <x v="10"/>
    <n v="15"/>
    <x v="4"/>
    <n v="0"/>
    <n v="0"/>
    <n v="1"/>
    <n v="0.7"/>
    <n v="0.87"/>
    <n v="0"/>
    <n v="1"/>
    <n v="0"/>
    <n v="0"/>
    <n v="0"/>
  </r>
  <r>
    <x v="10"/>
    <n v="15"/>
    <x v="5"/>
    <n v="0"/>
    <n v="0"/>
    <n v="0"/>
    <n v="0.5"/>
    <n v="0.87"/>
    <n v="0"/>
    <n v="0"/>
    <n v="0"/>
    <n v="0"/>
    <n v="0"/>
  </r>
  <r>
    <x v="10"/>
    <n v="15"/>
    <x v="6"/>
    <n v="0"/>
    <n v="0"/>
    <n v="0"/>
    <n v="0.3"/>
    <n v="0.87"/>
    <n v="0"/>
    <n v="0"/>
    <n v="0"/>
    <n v="0"/>
    <n v="0"/>
  </r>
  <r>
    <x v="10"/>
    <n v="15"/>
    <x v="7"/>
    <n v="0"/>
    <n v="0"/>
    <n v="0"/>
    <n v="0.4"/>
    <n v="0.87"/>
    <n v="0"/>
    <n v="0"/>
    <n v="0"/>
    <n v="0"/>
    <n v="0"/>
  </r>
  <r>
    <x v="10"/>
    <n v="15"/>
    <x v="8"/>
    <n v="0"/>
    <n v="10"/>
    <n v="1"/>
    <n v="0.5"/>
    <n v="0.87"/>
    <n v="9.2899999999999991"/>
    <n v="1.325"/>
    <n v="60.314"/>
    <n v="26.468"/>
    <n v="2.3420080978807383E-6"/>
  </r>
  <r>
    <x v="10"/>
    <n v="15"/>
    <x v="9"/>
    <n v="0"/>
    <n v="83"/>
    <n v="1"/>
    <n v="0.6"/>
    <n v="0.87"/>
    <n v="78.885999999999996"/>
    <n v="3.681"/>
    <n v="555.13800000000003"/>
    <n v="503.75900000000001"/>
    <n v="4.4574869932760421E-5"/>
  </r>
  <r>
    <x v="10"/>
    <n v="15"/>
    <x v="10"/>
    <n v="31"/>
    <n v="168"/>
    <n v="2"/>
    <n v="0.6"/>
    <n v="0.87"/>
    <n v="196.04300000000001"/>
    <n v="8.6560000000000006"/>
    <n v="1388.7860000000001"/>
    <n v="1307.867"/>
    <n v="1.1572597494903232E-4"/>
  </r>
  <r>
    <x v="10"/>
    <n v="15"/>
    <x v="11"/>
    <n v="7"/>
    <n v="161"/>
    <n v="3"/>
    <n v="0.7"/>
    <n v="0.87"/>
    <n v="162.27099999999999"/>
    <n v="8.3469999999999995"/>
    <n v="1136.066"/>
    <n v="1064.1020000000001"/>
    <n v="9.4156547565780923E-5"/>
  </r>
  <r>
    <x v="10"/>
    <n v="15"/>
    <x v="12"/>
    <n v="14"/>
    <n v="176"/>
    <n v="4"/>
    <n v="0.8"/>
    <n v="0.87"/>
    <n v="183.43"/>
    <n v="9.8829999999999991"/>
    <n v="1281.4780000000001"/>
    <n v="1204.3620000000001"/>
    <n v="1.0656738540047763E-4"/>
  </r>
  <r>
    <x v="10"/>
    <n v="15"/>
    <x v="13"/>
    <n v="57"/>
    <n v="193"/>
    <n v="5"/>
    <n v="0.9"/>
    <n v="0.87"/>
    <n v="243.56800000000001"/>
    <n v="12.622"/>
    <n v="1709.0650000000001"/>
    <n v="1616.798"/>
    <n v="1.4306158412563782E-4"/>
  </r>
  <r>
    <x v="10"/>
    <n v="15"/>
    <x v="14"/>
    <n v="0"/>
    <n v="91"/>
    <n v="4"/>
    <n v="0.8"/>
    <n v="0.87"/>
    <n v="86.358000000000004"/>
    <n v="6.7759999999999998"/>
    <n v="600.49300000000005"/>
    <n v="547.50699999999995"/>
    <n v="4.8445890420371361E-5"/>
  </r>
  <r>
    <x v="10"/>
    <n v="15"/>
    <x v="15"/>
    <n v="666"/>
    <n v="67"/>
    <n v="3"/>
    <n v="0.7"/>
    <n v="0.87"/>
    <n v="391.339"/>
    <n v="15.964"/>
    <n v="2777.473"/>
    <n v="2647.3470000000002"/>
    <n v="2.3424921081684598E-4"/>
  </r>
  <r>
    <x v="10"/>
    <n v="15"/>
    <x v="16"/>
    <n v="361"/>
    <n v="33"/>
    <n v="1"/>
    <n v="0.5"/>
    <n v="0.87"/>
    <n v="142.28399999999999"/>
    <n v="5.7519999999999998"/>
    <n v="865.01"/>
    <n v="802.65"/>
    <n v="7.1022094595888413E-5"/>
  </r>
  <r>
    <x v="10"/>
    <n v="15"/>
    <x v="17"/>
    <n v="0"/>
    <n v="0"/>
    <n v="0"/>
    <n v="0.5"/>
    <n v="0.87"/>
    <n v="0"/>
    <n v="0"/>
    <n v="0"/>
    <n v="0"/>
    <n v="0"/>
  </r>
  <r>
    <x v="10"/>
    <n v="15"/>
    <x v="18"/>
    <n v="0"/>
    <n v="0"/>
    <n v="0"/>
    <n v="0.6"/>
    <n v="0.87"/>
    <n v="0"/>
    <n v="0"/>
    <n v="0"/>
    <n v="0"/>
    <n v="0"/>
  </r>
  <r>
    <x v="10"/>
    <n v="15"/>
    <x v="19"/>
    <n v="0"/>
    <n v="0"/>
    <n v="-1"/>
    <n v="0.6"/>
    <n v="0.87"/>
    <n v="0"/>
    <n v="-1"/>
    <n v="0"/>
    <n v="0"/>
    <n v="0"/>
  </r>
  <r>
    <x v="10"/>
    <n v="15"/>
    <x v="20"/>
    <n v="0"/>
    <n v="0"/>
    <n v="-1"/>
    <n v="0.6"/>
    <n v="0.87"/>
    <n v="0"/>
    <n v="-1"/>
    <n v="0"/>
    <n v="0"/>
    <n v="0"/>
  </r>
  <r>
    <x v="10"/>
    <n v="15"/>
    <x v="21"/>
    <n v="0"/>
    <n v="0"/>
    <n v="-2"/>
    <n v="0.6"/>
    <n v="0.87"/>
    <n v="0"/>
    <n v="-2"/>
    <n v="0"/>
    <n v="0"/>
    <n v="0"/>
  </r>
  <r>
    <x v="10"/>
    <n v="15"/>
    <x v="22"/>
    <n v="0"/>
    <n v="0"/>
    <n v="-2"/>
    <n v="0.6"/>
    <n v="0.87"/>
    <n v="0"/>
    <n v="-2"/>
    <n v="0"/>
    <n v="0"/>
    <n v="0"/>
  </r>
  <r>
    <x v="10"/>
    <n v="15"/>
    <x v="23"/>
    <n v="0"/>
    <n v="0"/>
    <n v="-2"/>
    <n v="0.6"/>
    <n v="0.87"/>
    <n v="0"/>
    <n v="-2"/>
    <n v="0"/>
    <n v="0"/>
    <n v="0"/>
  </r>
  <r>
    <x v="10"/>
    <n v="16"/>
    <x v="0"/>
    <n v="0"/>
    <n v="0"/>
    <n v="-1"/>
    <n v="0.6"/>
    <n v="0.87"/>
    <n v="0"/>
    <n v="-1"/>
    <n v="0"/>
    <n v="0"/>
    <n v="0"/>
  </r>
  <r>
    <x v="10"/>
    <n v="16"/>
    <x v="1"/>
    <n v="0"/>
    <n v="0"/>
    <n v="0"/>
    <n v="0.7"/>
    <n v="0.87"/>
    <n v="0"/>
    <n v="0"/>
    <n v="0"/>
    <n v="0"/>
    <n v="0"/>
  </r>
  <r>
    <x v="10"/>
    <n v="16"/>
    <x v="2"/>
    <n v="0"/>
    <n v="0"/>
    <n v="0"/>
    <n v="0.6"/>
    <n v="0.87"/>
    <n v="0"/>
    <n v="0"/>
    <n v="0"/>
    <n v="0"/>
    <n v="0"/>
  </r>
  <r>
    <x v="10"/>
    <n v="16"/>
    <x v="3"/>
    <n v="0"/>
    <n v="0"/>
    <n v="0"/>
    <n v="0.6"/>
    <n v="0.87"/>
    <n v="0"/>
    <n v="0"/>
    <n v="0"/>
    <n v="0"/>
    <n v="0"/>
  </r>
  <r>
    <x v="10"/>
    <n v="16"/>
    <x v="4"/>
    <n v="0"/>
    <n v="0"/>
    <n v="0"/>
    <n v="0.6"/>
    <n v="0.87"/>
    <n v="0"/>
    <n v="0"/>
    <n v="0"/>
    <n v="0"/>
    <n v="0"/>
  </r>
  <r>
    <x v="10"/>
    <n v="16"/>
    <x v="5"/>
    <n v="0"/>
    <n v="0"/>
    <n v="0"/>
    <n v="0.8"/>
    <n v="0.87"/>
    <n v="0"/>
    <n v="0"/>
    <n v="0"/>
    <n v="0"/>
    <n v="0"/>
  </r>
  <r>
    <x v="10"/>
    <n v="16"/>
    <x v="6"/>
    <n v="0"/>
    <n v="0"/>
    <n v="0"/>
    <n v="1"/>
    <n v="0.87"/>
    <n v="0"/>
    <n v="0"/>
    <n v="0"/>
    <n v="0"/>
    <n v="0"/>
  </r>
  <r>
    <x v="10"/>
    <n v="16"/>
    <x v="7"/>
    <n v="0"/>
    <n v="1"/>
    <n v="0"/>
    <n v="1.2"/>
    <n v="0.87"/>
    <n v="0.95099999999999996"/>
    <n v="2.5999999999999999E-2"/>
    <n v="0"/>
    <n v="0"/>
    <n v="0"/>
  </r>
  <r>
    <x v="10"/>
    <n v="16"/>
    <x v="8"/>
    <n v="0"/>
    <n v="15"/>
    <n v="1"/>
    <n v="1.4"/>
    <n v="0.87"/>
    <n v="13.942"/>
    <n v="1.3859999999999999"/>
    <n v="92.016000000000005"/>
    <n v="57.046999999999997"/>
    <n v="5.0477760299154626E-6"/>
  </r>
  <r>
    <x v="10"/>
    <n v="16"/>
    <x v="9"/>
    <n v="0"/>
    <n v="44"/>
    <n v="1"/>
    <n v="1.5"/>
    <n v="0.87"/>
    <n v="40.985999999999997"/>
    <n v="2.1110000000000002"/>
    <n v="283.20100000000002"/>
    <n v="241.458"/>
    <n v="2.1365293611080825E-5"/>
  </r>
  <r>
    <x v="10"/>
    <n v="16"/>
    <x v="10"/>
    <n v="0"/>
    <n v="51"/>
    <n v="1"/>
    <n v="1.6"/>
    <n v="0.87"/>
    <n v="47.533000000000001"/>
    <n v="2.2570000000000001"/>
    <n v="327.613"/>
    <n v="284.29599999999999"/>
    <n v="2.5155793191593711E-5"/>
  </r>
  <r>
    <x v="10"/>
    <n v="16"/>
    <x v="11"/>
    <n v="0"/>
    <n v="103"/>
    <n v="1"/>
    <n v="1.6"/>
    <n v="0.87"/>
    <n v="97.251999999999995"/>
    <n v="3.569"/>
    <n v="681.24900000000002"/>
    <n v="625.40099999999995"/>
    <n v="5.5338303098938774E-5"/>
  </r>
  <r>
    <x v="10"/>
    <n v="16"/>
    <x v="12"/>
    <n v="0"/>
    <n v="95"/>
    <n v="2"/>
    <n v="1.6"/>
    <n v="0.87"/>
    <n v="89.221000000000004"/>
    <n v="4.3570000000000002"/>
    <n v="620.66399999999999"/>
    <n v="566.96299999999997"/>
    <n v="5.0167445111030563E-5"/>
  </r>
  <r>
    <x v="10"/>
    <n v="16"/>
    <x v="13"/>
    <n v="0"/>
    <n v="35"/>
    <n v="2"/>
    <n v="1.5"/>
    <n v="0.87"/>
    <n v="32.601999999999997"/>
    <n v="2.8809999999999998"/>
    <n v="220.27099999999999"/>
    <n v="180.75800000000001"/>
    <n v="1.5994283654100293E-5"/>
  </r>
  <r>
    <x v="10"/>
    <n v="16"/>
    <x v="14"/>
    <n v="40"/>
    <n v="147"/>
    <n v="2"/>
    <n v="1.4"/>
    <n v="0.87"/>
    <n v="178.024"/>
    <n v="6.9379999999999997"/>
    <n v="1272.952"/>
    <n v="1196.1379999999999"/>
    <n v="1.0583968876314305E-4"/>
  </r>
  <r>
    <x v="10"/>
    <n v="16"/>
    <x v="15"/>
    <n v="0"/>
    <n v="9"/>
    <n v="2"/>
    <n v="1.2"/>
    <n v="0.87"/>
    <n v="8.3620000000000001"/>
    <n v="2.2429999999999999"/>
    <n v="54.115000000000002"/>
    <n v="20.489000000000001"/>
    <n v="1.8129591928924909E-6"/>
  </r>
  <r>
    <x v="10"/>
    <n v="16"/>
    <x v="16"/>
    <n v="0"/>
    <n v="2"/>
    <n v="1"/>
    <n v="1"/>
    <n v="0.87"/>
    <n v="1.855"/>
    <n v="1.056"/>
    <n v="10.51"/>
    <n v="0"/>
    <n v="0"/>
  </r>
  <r>
    <x v="10"/>
    <n v="16"/>
    <x v="17"/>
    <n v="0"/>
    <n v="0"/>
    <n v="1"/>
    <n v="1"/>
    <n v="0.87"/>
    <n v="0"/>
    <n v="1"/>
    <n v="0"/>
    <n v="0"/>
    <n v="0"/>
  </r>
  <r>
    <x v="10"/>
    <n v="16"/>
    <x v="18"/>
    <n v="0"/>
    <n v="0"/>
    <n v="0"/>
    <n v="0.9"/>
    <n v="0.87"/>
    <n v="0"/>
    <n v="0"/>
    <n v="0"/>
    <n v="0"/>
    <n v="0"/>
  </r>
  <r>
    <x v="10"/>
    <n v="16"/>
    <x v="19"/>
    <n v="0"/>
    <n v="0"/>
    <n v="0"/>
    <n v="0.8"/>
    <n v="0.87"/>
    <n v="0"/>
    <n v="0"/>
    <n v="0"/>
    <n v="0"/>
    <n v="0"/>
  </r>
  <r>
    <x v="10"/>
    <n v="16"/>
    <x v="20"/>
    <n v="0"/>
    <n v="0"/>
    <n v="0"/>
    <n v="0.7"/>
    <n v="0.87"/>
    <n v="0"/>
    <n v="0"/>
    <n v="0"/>
    <n v="0"/>
    <n v="0"/>
  </r>
  <r>
    <x v="10"/>
    <n v="16"/>
    <x v="21"/>
    <n v="0"/>
    <n v="0"/>
    <n v="-1"/>
    <n v="0.6"/>
    <n v="0.87"/>
    <n v="0"/>
    <n v="-1"/>
    <n v="0"/>
    <n v="0"/>
    <n v="0"/>
  </r>
  <r>
    <x v="10"/>
    <n v="16"/>
    <x v="22"/>
    <n v="0"/>
    <n v="0"/>
    <n v="-2"/>
    <n v="0.5"/>
    <n v="0.87"/>
    <n v="0"/>
    <n v="-2"/>
    <n v="0"/>
    <n v="0"/>
    <n v="0"/>
  </r>
  <r>
    <x v="10"/>
    <n v="16"/>
    <x v="23"/>
    <n v="0"/>
    <n v="0"/>
    <n v="-2"/>
    <n v="0.5"/>
    <n v="0.87"/>
    <n v="0"/>
    <n v="-2"/>
    <n v="0"/>
    <n v="0"/>
    <n v="0"/>
  </r>
  <r>
    <x v="10"/>
    <n v="17"/>
    <x v="0"/>
    <n v="0"/>
    <n v="0"/>
    <n v="-3"/>
    <n v="0.5"/>
    <n v="0.87"/>
    <n v="0"/>
    <n v="-3"/>
    <n v="0"/>
    <n v="0"/>
    <n v="0"/>
  </r>
  <r>
    <x v="10"/>
    <n v="17"/>
    <x v="1"/>
    <n v="0"/>
    <n v="0"/>
    <n v="-3"/>
    <n v="0.6"/>
    <n v="0.87"/>
    <n v="0"/>
    <n v="-3"/>
    <n v="0"/>
    <n v="0"/>
    <n v="0"/>
  </r>
  <r>
    <x v="10"/>
    <n v="17"/>
    <x v="2"/>
    <n v="0"/>
    <n v="0"/>
    <n v="-3"/>
    <n v="0.6"/>
    <n v="0.87"/>
    <n v="0"/>
    <n v="-3"/>
    <n v="0"/>
    <n v="0"/>
    <n v="0"/>
  </r>
  <r>
    <x v="10"/>
    <n v="17"/>
    <x v="3"/>
    <n v="0"/>
    <n v="0"/>
    <n v="-4"/>
    <n v="0.7"/>
    <n v="0.87"/>
    <n v="0"/>
    <n v="-4"/>
    <n v="0"/>
    <n v="0"/>
    <n v="0"/>
  </r>
  <r>
    <x v="10"/>
    <n v="17"/>
    <x v="4"/>
    <n v="0"/>
    <n v="0"/>
    <n v="-4"/>
    <n v="0.7"/>
    <n v="0.87"/>
    <n v="0"/>
    <n v="-4"/>
    <n v="0"/>
    <n v="0"/>
    <n v="0"/>
  </r>
  <r>
    <x v="10"/>
    <n v="17"/>
    <x v="5"/>
    <n v="0"/>
    <n v="0"/>
    <n v="-4"/>
    <n v="0.8"/>
    <n v="0.87"/>
    <n v="0"/>
    <n v="-4"/>
    <n v="0"/>
    <n v="0"/>
    <n v="0"/>
  </r>
  <r>
    <x v="10"/>
    <n v="17"/>
    <x v="6"/>
    <n v="0"/>
    <n v="0"/>
    <n v="-4"/>
    <n v="0.9"/>
    <n v="0.87"/>
    <n v="0"/>
    <n v="-4"/>
    <n v="0"/>
    <n v="0"/>
    <n v="0"/>
  </r>
  <r>
    <x v="10"/>
    <n v="17"/>
    <x v="7"/>
    <n v="0"/>
    <n v="0"/>
    <n v="-3"/>
    <n v="0.9"/>
    <n v="0.87"/>
    <n v="0"/>
    <n v="0"/>
    <n v="0"/>
    <n v="0"/>
    <n v="0"/>
  </r>
  <r>
    <x v="10"/>
    <n v="17"/>
    <x v="8"/>
    <n v="15"/>
    <n v="65"/>
    <n v="0"/>
    <n v="0.8"/>
    <n v="0.87"/>
    <n v="70.278000000000006"/>
    <n v="2.2559999999999998"/>
    <n v="491.37299999999999"/>
    <n v="442.25400000000002"/>
    <n v="3.9132629942577753E-5"/>
  </r>
  <r>
    <x v="10"/>
    <n v="17"/>
    <x v="9"/>
    <n v="105"/>
    <n v="133"/>
    <n v="2"/>
    <n v="0.7"/>
    <n v="0.87"/>
    <n v="204.78200000000001"/>
    <n v="8.7850000000000001"/>
    <n v="1470.9880000000001"/>
    <n v="1387.1559999999999"/>
    <n v="1.2274182352364565E-4"/>
  </r>
  <r>
    <x v="10"/>
    <n v="17"/>
    <x v="10"/>
    <n v="99"/>
    <n v="184"/>
    <n v="3"/>
    <n v="0.8"/>
    <n v="0.87"/>
    <n v="261.26"/>
    <n v="11.406000000000001"/>
    <n v="1855.193"/>
    <n v="1757.748"/>
    <n v="1.5553347627450778E-4"/>
  </r>
  <r>
    <x v="10"/>
    <n v="17"/>
    <x v="11"/>
    <n v="140"/>
    <n v="218"/>
    <n v="4"/>
    <n v="0.9"/>
    <n v="0.87"/>
    <n v="345.77100000000002"/>
    <n v="14.826000000000001"/>
    <n v="2431.2139999999999"/>
    <n v="2313.3580000000002"/>
    <n v="2.0469635670610509E-4"/>
  </r>
  <r>
    <x v="10"/>
    <n v="17"/>
    <x v="12"/>
    <n v="299"/>
    <n v="211"/>
    <n v="5"/>
    <n v="0.9"/>
    <n v="0.87"/>
    <n v="469.55500000000001"/>
    <n v="19.716999999999999"/>
    <n v="3272.4810000000002"/>
    <n v="3124.8150000000001"/>
    <n v="2.764977344105788E-4"/>
  </r>
  <r>
    <x v="10"/>
    <n v="17"/>
    <x v="13"/>
    <n v="350"/>
    <n v="181"/>
    <n v="5"/>
    <n v="0.8"/>
    <n v="0.87"/>
    <n v="456.69299999999998"/>
    <n v="19.716000000000001"/>
    <n v="3197.48"/>
    <n v="3052.4720000000002"/>
    <n v="2.7009649926530954E-4"/>
  </r>
  <r>
    <x v="10"/>
    <n v="17"/>
    <x v="14"/>
    <n v="852"/>
    <n v="68"/>
    <n v="5"/>
    <n v="0.7"/>
    <n v="0.87"/>
    <n v="605.34699999999998"/>
    <n v="25.123000000000001"/>
    <n v="4227.8999999999996"/>
    <n v="4046.38"/>
    <n v="3.5804196490489125E-4"/>
  </r>
  <r>
    <x v="10"/>
    <n v="17"/>
    <x v="15"/>
    <n v="740"/>
    <n v="52"/>
    <n v="4"/>
    <n v="0.6"/>
    <n v="0.87"/>
    <n v="403.67"/>
    <n v="17.747"/>
    <n v="2844.893"/>
    <n v="2712.3780000000002"/>
    <n v="2.4000344720090529E-4"/>
  </r>
  <r>
    <x v="10"/>
    <n v="17"/>
    <x v="16"/>
    <n v="453"/>
    <n v="26"/>
    <n v="2"/>
    <n v="0.7"/>
    <n v="0.87"/>
    <n v="155.71600000000001"/>
    <n v="6.8680000000000003"/>
    <n v="918.54499999999996"/>
    <n v="854.28899999999999"/>
    <n v="7.5591346377906827E-5"/>
  </r>
  <r>
    <x v="10"/>
    <n v="17"/>
    <x v="17"/>
    <n v="0"/>
    <n v="0"/>
    <n v="0"/>
    <n v="1"/>
    <n v="0.14000000000000001"/>
    <n v="0"/>
    <n v="0"/>
    <n v="0"/>
    <n v="0"/>
    <n v="0"/>
  </r>
  <r>
    <x v="10"/>
    <n v="17"/>
    <x v="18"/>
    <n v="0"/>
    <n v="0"/>
    <n v="0"/>
    <n v="1.2"/>
    <n v="0.14000000000000001"/>
    <n v="0"/>
    <n v="0"/>
    <n v="0"/>
    <n v="0"/>
    <n v="0"/>
  </r>
  <r>
    <x v="10"/>
    <n v="17"/>
    <x v="19"/>
    <n v="0"/>
    <n v="0"/>
    <n v="0"/>
    <n v="1.3"/>
    <n v="0.14000000000000001"/>
    <n v="0"/>
    <n v="0"/>
    <n v="0"/>
    <n v="0"/>
    <n v="0"/>
  </r>
  <r>
    <x v="10"/>
    <n v="17"/>
    <x v="20"/>
    <n v="0"/>
    <n v="0"/>
    <n v="0"/>
    <n v="1.3"/>
    <n v="0.14000000000000001"/>
    <n v="0"/>
    <n v="0"/>
    <n v="0"/>
    <n v="0"/>
    <n v="0"/>
  </r>
  <r>
    <x v="10"/>
    <n v="17"/>
    <x v="21"/>
    <n v="0"/>
    <n v="0"/>
    <n v="0"/>
    <n v="1.3"/>
    <n v="0.14000000000000001"/>
    <n v="0"/>
    <n v="0"/>
    <n v="0"/>
    <n v="0"/>
    <n v="0"/>
  </r>
  <r>
    <x v="10"/>
    <n v="17"/>
    <x v="22"/>
    <n v="0"/>
    <n v="0"/>
    <n v="0"/>
    <n v="1.3"/>
    <n v="0.14000000000000001"/>
    <n v="0"/>
    <n v="0"/>
    <n v="0"/>
    <n v="0"/>
    <n v="0"/>
  </r>
  <r>
    <x v="10"/>
    <n v="17"/>
    <x v="23"/>
    <n v="0"/>
    <n v="0"/>
    <n v="1"/>
    <n v="1.3"/>
    <n v="0.14000000000000001"/>
    <n v="0"/>
    <n v="1"/>
    <n v="0"/>
    <n v="0"/>
    <n v="0"/>
  </r>
  <r>
    <x v="10"/>
    <n v="18"/>
    <x v="0"/>
    <n v="0"/>
    <n v="0"/>
    <n v="1"/>
    <n v="1.2"/>
    <n v="0.14000000000000001"/>
    <n v="0"/>
    <n v="1"/>
    <n v="0"/>
    <n v="0"/>
    <n v="0"/>
  </r>
  <r>
    <x v="10"/>
    <n v="18"/>
    <x v="1"/>
    <n v="0"/>
    <n v="0"/>
    <n v="1"/>
    <n v="1.2"/>
    <n v="0.14000000000000001"/>
    <n v="0"/>
    <n v="1"/>
    <n v="0"/>
    <n v="0"/>
    <n v="0"/>
  </r>
  <r>
    <x v="10"/>
    <n v="18"/>
    <x v="2"/>
    <n v="0"/>
    <n v="0"/>
    <n v="1"/>
    <n v="1.2"/>
    <n v="0.14000000000000001"/>
    <n v="0"/>
    <n v="1"/>
    <n v="0"/>
    <n v="0"/>
    <n v="0"/>
  </r>
  <r>
    <x v="10"/>
    <n v="18"/>
    <x v="3"/>
    <n v="0"/>
    <n v="0"/>
    <n v="1"/>
    <n v="1.1000000000000001"/>
    <n v="0.14000000000000001"/>
    <n v="0"/>
    <n v="1"/>
    <n v="0"/>
    <n v="0"/>
    <n v="0"/>
  </r>
  <r>
    <x v="10"/>
    <n v="18"/>
    <x v="4"/>
    <n v="0"/>
    <n v="0"/>
    <n v="1"/>
    <n v="1.1000000000000001"/>
    <n v="0.14000000000000001"/>
    <n v="0"/>
    <n v="1"/>
    <n v="0"/>
    <n v="0"/>
    <n v="0"/>
  </r>
  <r>
    <x v="10"/>
    <n v="18"/>
    <x v="5"/>
    <n v="0"/>
    <n v="0"/>
    <n v="1"/>
    <n v="1.2"/>
    <n v="0.14000000000000001"/>
    <n v="0"/>
    <n v="1"/>
    <n v="0"/>
    <n v="0"/>
    <n v="0"/>
  </r>
  <r>
    <x v="10"/>
    <n v="18"/>
    <x v="6"/>
    <n v="0"/>
    <n v="0"/>
    <n v="0"/>
    <n v="1.2"/>
    <n v="0.14000000000000001"/>
    <n v="0"/>
    <n v="0"/>
    <n v="0"/>
    <n v="0"/>
    <n v="0"/>
  </r>
  <r>
    <x v="10"/>
    <n v="18"/>
    <x v="7"/>
    <n v="0"/>
    <n v="0"/>
    <n v="1"/>
    <n v="0.9"/>
    <n v="0.14000000000000001"/>
    <n v="0"/>
    <n v="0"/>
    <n v="0"/>
    <n v="0"/>
    <n v="0"/>
  </r>
  <r>
    <x v="10"/>
    <n v="18"/>
    <x v="8"/>
    <n v="660"/>
    <n v="37"/>
    <n v="4"/>
    <n v="0.7"/>
    <n v="0.14000000000000001"/>
    <n v="298.048"/>
    <n v="13.763999999999999"/>
    <n v="2034.982"/>
    <n v="1931.1659999999999"/>
    <n v="1.708782836010259E-4"/>
  </r>
  <r>
    <x v="10"/>
    <n v="18"/>
    <x v="9"/>
    <n v="824"/>
    <n v="51"/>
    <n v="7"/>
    <n v="0.7"/>
    <n v="0.14000000000000001"/>
    <n v="513.23299999999995"/>
    <n v="24.082999999999998"/>
    <n v="3611.8560000000002"/>
    <n v="3452.165"/>
    <n v="3.0546313983755702E-4"/>
  </r>
  <r>
    <x v="10"/>
    <n v="18"/>
    <x v="10"/>
    <n v="897"/>
    <n v="58"/>
    <n v="8"/>
    <n v="0.9"/>
    <n v="0.14000000000000001"/>
    <n v="672.755"/>
    <n v="29.189"/>
    <n v="4619.3109999999997"/>
    <n v="4423.9219999999996"/>
    <n v="3.9144858502315061E-4"/>
  </r>
  <r>
    <x v="10"/>
    <n v="18"/>
    <x v="11"/>
    <n v="929"/>
    <n v="61"/>
    <n v="9"/>
    <n v="1"/>
    <n v="0.14000000000000001"/>
    <n v="763.56399999999996"/>
    <n v="32.409999999999997"/>
    <n v="5152.9399999999996"/>
    <n v="4938.643"/>
    <n v="4.3699342219064615E-4"/>
  </r>
  <r>
    <x v="10"/>
    <n v="18"/>
    <x v="12"/>
    <n v="933"/>
    <n v="62"/>
    <n v="10"/>
    <n v="1"/>
    <n v="0.14000000000000001"/>
    <n v="779.31500000000005"/>
    <n v="33.887999999999998"/>
    <n v="5224.2420000000002"/>
    <n v="5007.4179999999997"/>
    <n v="4.4307894459248031E-4"/>
  </r>
  <r>
    <x v="10"/>
    <n v="18"/>
    <x v="13"/>
    <n v="912"/>
    <n v="60"/>
    <n v="11"/>
    <n v="1"/>
    <n v="0.14000000000000001"/>
    <n v="718.36900000000003"/>
    <n v="33.037999999999997"/>
    <n v="4848.1049999999996"/>
    <n v="4644.6090000000004"/>
    <n v="4.1097596680858995E-4"/>
  </r>
  <r>
    <x v="10"/>
    <n v="18"/>
    <x v="14"/>
    <n v="852"/>
    <n v="56"/>
    <n v="10"/>
    <n v="0.8"/>
    <n v="0.14000000000000001"/>
    <n v="583.67700000000002"/>
    <n v="28.895"/>
    <n v="4026.027"/>
    <n v="3851.6610000000001"/>
    <n v="3.4081234896068545E-4"/>
  </r>
  <r>
    <x v="10"/>
    <n v="18"/>
    <x v="15"/>
    <n v="729"/>
    <n v="46"/>
    <n v="8"/>
    <n v="0.8"/>
    <n v="0.14000000000000001"/>
    <n v="389.786"/>
    <n v="20.565999999999999"/>
    <n v="2717.6219999999998"/>
    <n v="2589.6179999999999"/>
    <n v="2.2914108834886358E-4"/>
  </r>
  <r>
    <x v="10"/>
    <n v="18"/>
    <x v="16"/>
    <n v="420"/>
    <n v="25"/>
    <n v="6"/>
    <n v="1.1000000000000001"/>
    <n v="0.14000000000000001"/>
    <n v="145.08500000000001"/>
    <n v="10.077999999999999"/>
    <n v="837.79100000000005"/>
    <n v="776.39599999999996"/>
    <n v="6.869902218385271E-5"/>
  </r>
  <r>
    <x v="10"/>
    <n v="18"/>
    <x v="17"/>
    <n v="0"/>
    <n v="0"/>
    <n v="4"/>
    <n v="1.3"/>
    <n v="0.14000000000000001"/>
    <n v="0"/>
    <n v="4"/>
    <n v="0"/>
    <n v="0"/>
    <n v="0"/>
  </r>
  <r>
    <x v="10"/>
    <n v="18"/>
    <x v="18"/>
    <n v="0"/>
    <n v="0"/>
    <n v="3"/>
    <n v="1.2"/>
    <n v="0.14000000000000001"/>
    <n v="0"/>
    <n v="3"/>
    <n v="0"/>
    <n v="0"/>
    <n v="0"/>
  </r>
  <r>
    <x v="10"/>
    <n v="18"/>
    <x v="19"/>
    <n v="0"/>
    <n v="0"/>
    <n v="3"/>
    <n v="1.1000000000000001"/>
    <n v="0.14000000000000001"/>
    <n v="0"/>
    <n v="3"/>
    <n v="0"/>
    <n v="0"/>
    <n v="0"/>
  </r>
  <r>
    <x v="10"/>
    <n v="18"/>
    <x v="20"/>
    <n v="0"/>
    <n v="0"/>
    <n v="3"/>
    <n v="0.9"/>
    <n v="0.14000000000000001"/>
    <n v="0"/>
    <n v="3"/>
    <n v="0"/>
    <n v="0"/>
    <n v="0"/>
  </r>
  <r>
    <x v="10"/>
    <n v="18"/>
    <x v="21"/>
    <n v="0"/>
    <n v="0"/>
    <n v="2"/>
    <n v="0.7"/>
    <n v="0.14000000000000001"/>
    <n v="0"/>
    <n v="2"/>
    <n v="0"/>
    <n v="0"/>
    <n v="0"/>
  </r>
  <r>
    <x v="10"/>
    <n v="18"/>
    <x v="22"/>
    <n v="0"/>
    <n v="0"/>
    <n v="2"/>
    <n v="0.7"/>
    <n v="0.14000000000000001"/>
    <n v="0"/>
    <n v="2"/>
    <n v="0"/>
    <n v="0"/>
    <n v="0"/>
  </r>
  <r>
    <x v="10"/>
    <n v="18"/>
    <x v="23"/>
    <n v="0"/>
    <n v="0"/>
    <n v="2"/>
    <n v="0.7"/>
    <n v="0.14000000000000001"/>
    <n v="0"/>
    <n v="2"/>
    <n v="0"/>
    <n v="0"/>
    <n v="0"/>
  </r>
  <r>
    <x v="10"/>
    <n v="19"/>
    <x v="0"/>
    <n v="0"/>
    <n v="0"/>
    <n v="3"/>
    <n v="0.7"/>
    <n v="0.14000000000000001"/>
    <n v="0"/>
    <n v="3"/>
    <n v="0"/>
    <n v="0"/>
    <n v="0"/>
  </r>
  <r>
    <x v="10"/>
    <n v="19"/>
    <x v="1"/>
    <n v="0"/>
    <n v="0"/>
    <n v="3"/>
    <n v="0.6"/>
    <n v="0.14000000000000001"/>
    <n v="0"/>
    <n v="3"/>
    <n v="0"/>
    <n v="0"/>
    <n v="0"/>
  </r>
  <r>
    <x v="10"/>
    <n v="19"/>
    <x v="2"/>
    <n v="0"/>
    <n v="0"/>
    <n v="3"/>
    <n v="0.5"/>
    <n v="0.14000000000000001"/>
    <n v="0"/>
    <n v="3"/>
    <n v="0"/>
    <n v="0"/>
    <n v="0"/>
  </r>
  <r>
    <x v="10"/>
    <n v="19"/>
    <x v="3"/>
    <n v="0"/>
    <n v="0"/>
    <n v="3"/>
    <n v="0.5"/>
    <n v="0.14000000000000001"/>
    <n v="0"/>
    <n v="3"/>
    <n v="0"/>
    <n v="0"/>
    <n v="0"/>
  </r>
  <r>
    <x v="10"/>
    <n v="19"/>
    <x v="4"/>
    <n v="0"/>
    <n v="0"/>
    <n v="3"/>
    <n v="0.6"/>
    <n v="0.14000000000000001"/>
    <n v="0"/>
    <n v="3"/>
    <n v="0"/>
    <n v="0"/>
    <n v="0"/>
  </r>
  <r>
    <x v="10"/>
    <n v="19"/>
    <x v="5"/>
    <n v="0"/>
    <n v="0"/>
    <n v="3"/>
    <n v="0.9"/>
    <n v="0.14000000000000001"/>
    <n v="0"/>
    <n v="3"/>
    <n v="0"/>
    <n v="0"/>
    <n v="0"/>
  </r>
  <r>
    <x v="10"/>
    <n v="19"/>
    <x v="6"/>
    <n v="0"/>
    <n v="0"/>
    <n v="4"/>
    <n v="1"/>
    <n v="0.14000000000000001"/>
    <n v="0"/>
    <n v="4"/>
    <n v="0"/>
    <n v="0"/>
    <n v="0"/>
  </r>
  <r>
    <x v="10"/>
    <n v="19"/>
    <x v="7"/>
    <n v="0"/>
    <n v="0"/>
    <n v="4"/>
    <n v="1"/>
    <n v="0.14000000000000001"/>
    <n v="0"/>
    <n v="0"/>
    <n v="0"/>
    <n v="0"/>
    <n v="0"/>
  </r>
  <r>
    <x v="10"/>
    <n v="19"/>
    <x v="8"/>
    <n v="0"/>
    <n v="38"/>
    <n v="4"/>
    <n v="0.6"/>
    <n v="0.14000000000000001"/>
    <n v="35.183"/>
    <n v="5.194"/>
    <n v="237.32300000000001"/>
    <n v="197.20500000000001"/>
    <n v="1.744958844425612E-5"/>
  </r>
  <r>
    <x v="10"/>
    <n v="19"/>
    <x v="9"/>
    <n v="0"/>
    <n v="38"/>
    <n v="5"/>
    <n v="0.4"/>
    <n v="0.14000000000000001"/>
    <n v="35.161000000000001"/>
    <n v="6.2679999999999998"/>
    <n v="237.97499999999999"/>
    <n v="197.834"/>
    <n v="1.7505245203118405E-5"/>
  </r>
  <r>
    <x v="10"/>
    <n v="19"/>
    <x v="10"/>
    <n v="0"/>
    <n v="85"/>
    <n v="6"/>
    <n v="0.5"/>
    <n v="0.14000000000000001"/>
    <n v="79.34"/>
    <n v="8.7720000000000002"/>
    <n v="544.88900000000001"/>
    <n v="493.87299999999999"/>
    <n v="4.3700112034330277E-5"/>
  </r>
  <r>
    <x v="10"/>
    <n v="19"/>
    <x v="11"/>
    <n v="1"/>
    <n v="145"/>
    <n v="6"/>
    <n v="0.6"/>
    <n v="0.14000000000000001"/>
    <n v="140.50700000000001"/>
    <n v="10.763999999999999"/>
    <n v="972.51800000000003"/>
    <n v="906.34900000000005"/>
    <n v="8.0197850140022268E-5"/>
  </r>
  <r>
    <x v="10"/>
    <n v="19"/>
    <x v="12"/>
    <n v="0"/>
    <n v="72"/>
    <n v="6"/>
    <n v="0.7"/>
    <n v="0.14000000000000001"/>
    <n v="66.754999999999995"/>
    <n v="8.2010000000000005"/>
    <n v="453.79899999999998"/>
    <n v="406.01"/>
    <n v="3.5925597242729277E-5"/>
  </r>
  <r>
    <x v="10"/>
    <n v="19"/>
    <x v="13"/>
    <n v="0"/>
    <n v="55"/>
    <n v="6"/>
    <n v="0.8"/>
    <n v="0.14000000000000001"/>
    <n v="50.951000000000001"/>
    <n v="7.6360000000000001"/>
    <n v="344.64100000000002"/>
    <n v="300.721"/>
    <n v="2.6609151322457059E-5"/>
  </r>
  <r>
    <x v="10"/>
    <n v="19"/>
    <x v="14"/>
    <n v="0"/>
    <n v="43"/>
    <n v="6"/>
    <n v="0.7"/>
    <n v="0.14000000000000001"/>
    <n v="39.802"/>
    <n v="7.3159999999999998"/>
    <n v="268.76100000000002"/>
    <n v="227.529"/>
    <n v="2.0132792825400728E-5"/>
  </r>
  <r>
    <x v="10"/>
    <n v="19"/>
    <x v="15"/>
    <n v="174"/>
    <n v="92"/>
    <n v="5"/>
    <n v="0.5"/>
    <n v="0.14000000000000001"/>
    <n v="185.93700000000001"/>
    <n v="11.513"/>
    <n v="1313.6279999999999"/>
    <n v="1235.3720000000001"/>
    <n v="1.0931129015774231E-4"/>
  </r>
  <r>
    <x v="10"/>
    <n v="19"/>
    <x v="16"/>
    <n v="0"/>
    <n v="5"/>
    <n v="3"/>
    <n v="0.4"/>
    <n v="0.14000000000000001"/>
    <n v="4.6120000000000001"/>
    <n v="3.1619999999999999"/>
    <n v="26.451000000000001"/>
    <n v="0"/>
    <n v="0"/>
  </r>
  <r>
    <x v="10"/>
    <n v="19"/>
    <x v="17"/>
    <n v="0"/>
    <n v="0"/>
    <n v="2"/>
    <n v="0.5"/>
    <n v="0.14000000000000001"/>
    <n v="0"/>
    <n v="2"/>
    <n v="0"/>
    <n v="0"/>
    <n v="0"/>
  </r>
  <r>
    <x v="10"/>
    <n v="19"/>
    <x v="18"/>
    <n v="0"/>
    <n v="0"/>
    <n v="1"/>
    <n v="0.6"/>
    <n v="0.14000000000000001"/>
    <n v="0"/>
    <n v="1"/>
    <n v="0"/>
    <n v="0"/>
    <n v="0"/>
  </r>
  <r>
    <x v="10"/>
    <n v="19"/>
    <x v="19"/>
    <n v="0"/>
    <n v="0"/>
    <n v="1"/>
    <n v="0.6"/>
    <n v="0.14000000000000001"/>
    <n v="0"/>
    <n v="1"/>
    <n v="0"/>
    <n v="0"/>
    <n v="0"/>
  </r>
  <r>
    <x v="10"/>
    <n v="19"/>
    <x v="20"/>
    <n v="0"/>
    <n v="0"/>
    <n v="1"/>
    <n v="0.6"/>
    <n v="0.14000000000000001"/>
    <n v="0"/>
    <n v="1"/>
    <n v="0"/>
    <n v="0"/>
    <n v="0"/>
  </r>
  <r>
    <x v="10"/>
    <n v="19"/>
    <x v="21"/>
    <n v="0"/>
    <n v="0"/>
    <n v="2"/>
    <n v="0.7"/>
    <n v="0.14000000000000001"/>
    <n v="0"/>
    <n v="2"/>
    <n v="0"/>
    <n v="0"/>
    <n v="0"/>
  </r>
  <r>
    <x v="10"/>
    <n v="19"/>
    <x v="22"/>
    <n v="0"/>
    <n v="0"/>
    <n v="2"/>
    <n v="0.7"/>
    <n v="0.14000000000000001"/>
    <n v="0"/>
    <n v="2"/>
    <n v="0"/>
    <n v="0"/>
    <n v="0"/>
  </r>
  <r>
    <x v="10"/>
    <n v="19"/>
    <x v="23"/>
    <n v="0"/>
    <n v="0"/>
    <n v="2"/>
    <n v="0.7"/>
    <n v="0.14000000000000001"/>
    <n v="0"/>
    <n v="2"/>
    <n v="0"/>
    <n v="0"/>
    <n v="0"/>
  </r>
  <r>
    <x v="10"/>
    <n v="20"/>
    <x v="0"/>
    <n v="0"/>
    <n v="0"/>
    <n v="2"/>
    <n v="0.8"/>
    <n v="0.14000000000000001"/>
    <n v="0"/>
    <n v="2"/>
    <n v="0"/>
    <n v="0"/>
    <n v="0"/>
  </r>
  <r>
    <x v="10"/>
    <n v="20"/>
    <x v="1"/>
    <n v="0"/>
    <n v="0"/>
    <n v="2"/>
    <n v="0.9"/>
    <n v="0.14000000000000001"/>
    <n v="0"/>
    <n v="2"/>
    <n v="0"/>
    <n v="0"/>
    <n v="0"/>
  </r>
  <r>
    <x v="10"/>
    <n v="20"/>
    <x v="2"/>
    <n v="0"/>
    <n v="0"/>
    <n v="2"/>
    <n v="0.9"/>
    <n v="0.14000000000000001"/>
    <n v="0"/>
    <n v="2"/>
    <n v="0"/>
    <n v="0"/>
    <n v="0"/>
  </r>
  <r>
    <x v="10"/>
    <n v="20"/>
    <x v="3"/>
    <n v="0"/>
    <n v="0"/>
    <n v="2"/>
    <n v="0.9"/>
    <n v="0.14000000000000001"/>
    <n v="0"/>
    <n v="2"/>
    <n v="0"/>
    <n v="0"/>
    <n v="0"/>
  </r>
  <r>
    <x v="10"/>
    <n v="20"/>
    <x v="4"/>
    <n v="0"/>
    <n v="0"/>
    <n v="2"/>
    <n v="0.9"/>
    <n v="0.14000000000000001"/>
    <n v="0"/>
    <n v="2"/>
    <n v="0"/>
    <n v="0"/>
    <n v="0"/>
  </r>
  <r>
    <x v="10"/>
    <n v="20"/>
    <x v="5"/>
    <n v="0"/>
    <n v="0"/>
    <n v="2"/>
    <n v="1"/>
    <n v="0.14000000000000001"/>
    <n v="0"/>
    <n v="2"/>
    <n v="0"/>
    <n v="0"/>
    <n v="0"/>
  </r>
  <r>
    <x v="10"/>
    <n v="20"/>
    <x v="6"/>
    <n v="0"/>
    <n v="0"/>
    <n v="2"/>
    <n v="1.1000000000000001"/>
    <n v="0.14000000000000001"/>
    <n v="0"/>
    <n v="2"/>
    <n v="0"/>
    <n v="0"/>
    <n v="0"/>
  </r>
  <r>
    <x v="10"/>
    <n v="20"/>
    <x v="7"/>
    <n v="0"/>
    <n v="0"/>
    <n v="2"/>
    <n v="0.8"/>
    <n v="0.14000000000000001"/>
    <n v="0"/>
    <n v="0"/>
    <n v="0"/>
    <n v="0"/>
    <n v="0"/>
  </r>
  <r>
    <x v="10"/>
    <n v="20"/>
    <x v="8"/>
    <n v="38"/>
    <n v="62"/>
    <n v="4"/>
    <n v="0.6"/>
    <n v="0.14000000000000001"/>
    <n v="78.932000000000002"/>
    <n v="6.6740000000000004"/>
    <n v="541.95000000000005"/>
    <n v="491.03800000000001"/>
    <n v="4.3449258439140168E-5"/>
  </r>
  <r>
    <x v="10"/>
    <n v="20"/>
    <x v="9"/>
    <n v="0"/>
    <n v="53"/>
    <n v="7"/>
    <n v="0.7"/>
    <n v="0.14000000000000001"/>
    <n v="49.085999999999999"/>
    <n v="8.6240000000000006"/>
    <n v="333.52199999999999"/>
    <n v="289.995"/>
    <n v="2.566006643285948E-5"/>
  </r>
  <r>
    <x v="10"/>
    <n v="20"/>
    <x v="10"/>
    <n v="0"/>
    <n v="95"/>
    <n v="8"/>
    <n v="0.9"/>
    <n v="0.14000000000000001"/>
    <n v="89.402000000000001"/>
    <n v="10.798"/>
    <n v="611.95699999999999"/>
    <n v="558.56500000000005"/>
    <n v="4.9424352168382753E-5"/>
  </r>
  <r>
    <x v="10"/>
    <n v="20"/>
    <x v="11"/>
    <n v="0"/>
    <n v="22"/>
    <n v="9"/>
    <n v="1.2"/>
    <n v="0.14000000000000001"/>
    <n v="20.355"/>
    <n v="9.59"/>
    <n v="131.06"/>
    <n v="94.706999999999994"/>
    <n v="8.3801028005890534E-6"/>
  </r>
  <r>
    <x v="10"/>
    <n v="20"/>
    <x v="12"/>
    <n v="0"/>
    <n v="85"/>
    <n v="9"/>
    <n v="1.3"/>
    <n v="0.14000000000000001"/>
    <n v="78.933999999999997"/>
    <n v="11.234"/>
    <n v="533.62599999999998"/>
    <n v="483.00900000000001"/>
    <n v="4.2738816281898049E-5"/>
  </r>
  <r>
    <x v="10"/>
    <n v="20"/>
    <x v="13"/>
    <n v="100"/>
    <n v="195"/>
    <n v="8"/>
    <n v="1.2"/>
    <n v="0.14000000000000001"/>
    <n v="275.80399999999997"/>
    <n v="16.016999999999999"/>
    <n v="1927.481"/>
    <n v="1827.4739999999999"/>
    <n v="1.6170314744848511E-4"/>
  </r>
  <r>
    <x v="10"/>
    <n v="20"/>
    <x v="14"/>
    <n v="0"/>
    <n v="104"/>
    <n v="7"/>
    <n v="0.9"/>
    <n v="0.14000000000000001"/>
    <n v="99.653000000000006"/>
    <n v="10.122999999999999"/>
    <n v="689.61800000000005"/>
    <n v="633.47299999999996"/>
    <n v="5.6052550090252563E-5"/>
  </r>
  <r>
    <x v="10"/>
    <n v="20"/>
    <x v="15"/>
    <n v="0"/>
    <n v="65"/>
    <n v="6"/>
    <n v="0.6"/>
    <n v="0.14000000000000001"/>
    <n v="61.908000000000001"/>
    <n v="8.1059999999999999"/>
    <n v="425.54300000000001"/>
    <n v="378.75599999999997"/>
    <n v="3.3514040317399001E-5"/>
  </r>
  <r>
    <x v="10"/>
    <n v="20"/>
    <x v="16"/>
    <n v="0"/>
    <n v="16"/>
    <n v="4"/>
    <n v="0.4"/>
    <n v="0.14000000000000001"/>
    <n v="14.792"/>
    <n v="4.5190000000000001"/>
    <n v="88.054000000000002"/>
    <n v="53.225000000000001"/>
    <n v="4.709588220103608E-6"/>
  </r>
  <r>
    <x v="10"/>
    <n v="20"/>
    <x v="17"/>
    <n v="0"/>
    <n v="0"/>
    <n v="4"/>
    <n v="0.4"/>
    <n v="0.14000000000000001"/>
    <n v="0"/>
    <n v="4"/>
    <n v="0"/>
    <n v="0"/>
    <n v="0"/>
  </r>
  <r>
    <x v="10"/>
    <n v="20"/>
    <x v="18"/>
    <n v="0"/>
    <n v="0"/>
    <n v="3"/>
    <n v="0.5"/>
    <n v="0.14000000000000001"/>
    <n v="0"/>
    <n v="3"/>
    <n v="0"/>
    <n v="0"/>
    <n v="0"/>
  </r>
  <r>
    <x v="10"/>
    <n v="20"/>
    <x v="19"/>
    <n v="0"/>
    <n v="0"/>
    <n v="2"/>
    <n v="0.6"/>
    <n v="0.14000000000000001"/>
    <n v="0"/>
    <n v="2"/>
    <n v="0"/>
    <n v="0"/>
    <n v="0"/>
  </r>
  <r>
    <x v="10"/>
    <n v="20"/>
    <x v="20"/>
    <n v="0"/>
    <n v="0"/>
    <n v="1"/>
    <n v="0.6"/>
    <n v="0.14000000000000001"/>
    <n v="0"/>
    <n v="1"/>
    <n v="0"/>
    <n v="0"/>
    <n v="0"/>
  </r>
  <r>
    <x v="10"/>
    <n v="20"/>
    <x v="21"/>
    <n v="0"/>
    <n v="0"/>
    <n v="0"/>
    <n v="0.5"/>
    <n v="0.14000000000000001"/>
    <n v="0"/>
    <n v="0"/>
    <n v="0"/>
    <n v="0"/>
    <n v="0"/>
  </r>
  <r>
    <x v="10"/>
    <n v="20"/>
    <x v="22"/>
    <n v="0"/>
    <n v="0"/>
    <n v="0"/>
    <n v="0.5"/>
    <n v="0.14000000000000001"/>
    <n v="0"/>
    <n v="0"/>
    <n v="0"/>
    <n v="0"/>
    <n v="0"/>
  </r>
  <r>
    <x v="10"/>
    <n v="20"/>
    <x v="23"/>
    <n v="0"/>
    <n v="0"/>
    <n v="0"/>
    <n v="0.6"/>
    <n v="0.14000000000000001"/>
    <n v="0"/>
    <n v="0"/>
    <n v="0"/>
    <n v="0"/>
    <n v="0"/>
  </r>
  <r>
    <x v="10"/>
    <n v="21"/>
    <x v="0"/>
    <n v="0"/>
    <n v="0"/>
    <n v="0"/>
    <n v="0.6"/>
    <n v="0.14000000000000001"/>
    <n v="0"/>
    <n v="0"/>
    <n v="0"/>
    <n v="0"/>
    <n v="0"/>
  </r>
  <r>
    <x v="10"/>
    <n v="21"/>
    <x v="1"/>
    <n v="0"/>
    <n v="0"/>
    <n v="0"/>
    <n v="0.6"/>
    <n v="0.14000000000000001"/>
    <n v="0"/>
    <n v="0"/>
    <n v="0"/>
    <n v="0"/>
    <n v="0"/>
  </r>
  <r>
    <x v="10"/>
    <n v="21"/>
    <x v="2"/>
    <n v="0"/>
    <n v="0"/>
    <n v="0"/>
    <n v="0.5"/>
    <n v="0.14000000000000001"/>
    <n v="0"/>
    <n v="0"/>
    <n v="0"/>
    <n v="0"/>
    <n v="0"/>
  </r>
  <r>
    <x v="10"/>
    <n v="21"/>
    <x v="3"/>
    <n v="0"/>
    <n v="0"/>
    <n v="0"/>
    <n v="0.5"/>
    <n v="0.14000000000000001"/>
    <n v="0"/>
    <n v="0"/>
    <n v="0"/>
    <n v="0"/>
    <n v="0"/>
  </r>
  <r>
    <x v="10"/>
    <n v="21"/>
    <x v="4"/>
    <n v="0"/>
    <n v="0"/>
    <n v="0"/>
    <n v="0.7"/>
    <n v="0.14000000000000001"/>
    <n v="0"/>
    <n v="0"/>
    <n v="0"/>
    <n v="0"/>
    <n v="0"/>
  </r>
  <r>
    <x v="10"/>
    <n v="21"/>
    <x v="5"/>
    <n v="0"/>
    <n v="0"/>
    <n v="0"/>
    <n v="0.9"/>
    <n v="0.14000000000000001"/>
    <n v="0"/>
    <n v="0"/>
    <n v="0"/>
    <n v="0"/>
    <n v="0"/>
  </r>
  <r>
    <x v="10"/>
    <n v="21"/>
    <x v="6"/>
    <n v="0"/>
    <n v="0"/>
    <n v="0"/>
    <n v="1.1000000000000001"/>
    <n v="0.14000000000000001"/>
    <n v="0"/>
    <n v="0"/>
    <n v="0"/>
    <n v="0"/>
    <n v="0"/>
  </r>
  <r>
    <x v="10"/>
    <n v="21"/>
    <x v="7"/>
    <n v="0"/>
    <n v="0"/>
    <n v="-1"/>
    <n v="1.4"/>
    <n v="0.14000000000000001"/>
    <n v="0"/>
    <n v="0"/>
    <n v="0"/>
    <n v="0"/>
    <n v="0"/>
  </r>
  <r>
    <x v="10"/>
    <n v="21"/>
    <x v="8"/>
    <n v="0"/>
    <n v="7"/>
    <n v="0"/>
    <n v="1.7"/>
    <n v="0.14000000000000001"/>
    <n v="6.4589999999999996"/>
    <n v="0.16700000000000001"/>
    <n v="41.372999999999998"/>
    <n v="8.1989999999999998"/>
    <n v="7.2548452450219785E-7"/>
  </r>
  <r>
    <x v="10"/>
    <n v="21"/>
    <x v="9"/>
    <n v="0"/>
    <n v="36"/>
    <n v="0"/>
    <n v="2"/>
    <n v="0.14000000000000001"/>
    <n v="33.305999999999997"/>
    <n v="0.81200000000000006"/>
    <n v="230.185"/>
    <n v="190.32"/>
    <n v="1.6840372570222989E-5"/>
  </r>
  <r>
    <x v="10"/>
    <n v="21"/>
    <x v="10"/>
    <n v="0"/>
    <n v="88"/>
    <n v="0"/>
    <n v="2.1"/>
    <n v="0.14000000000000001"/>
    <n v="82.41"/>
    <n v="1.966"/>
    <n v="582.51599999999996"/>
    <n v="530.16700000000003"/>
    <n v="4.6911568959843484E-5"/>
  </r>
  <r>
    <x v="10"/>
    <n v="21"/>
    <x v="11"/>
    <n v="0"/>
    <n v="39"/>
    <n v="0"/>
    <n v="2.1"/>
    <n v="0.14000000000000001"/>
    <n v="36.107999999999997"/>
    <n v="0.86"/>
    <n v="247.29400000000001"/>
    <n v="206.82300000000001"/>
    <n v="1.8300632493123317E-5"/>
  </r>
  <r>
    <x v="10"/>
    <n v="21"/>
    <x v="12"/>
    <n v="0"/>
    <n v="108"/>
    <n v="0"/>
    <n v="2.2000000000000002"/>
    <n v="0.14000000000000001"/>
    <n v="101.759"/>
    <n v="2.3759999999999999"/>
    <n v="719.16600000000005"/>
    <n v="661.97500000000002"/>
    <n v="5.8574535688174468E-5"/>
  </r>
  <r>
    <x v="10"/>
    <n v="21"/>
    <x v="13"/>
    <n v="0"/>
    <n v="115"/>
    <n v="0"/>
    <n v="2.1"/>
    <n v="0.14000000000000001"/>
    <n v="109.378"/>
    <n v="2.6070000000000002"/>
    <n v="776.76099999999997"/>
    <n v="717.529"/>
    <n v="6.3490204339741122E-5"/>
  </r>
  <r>
    <x v="10"/>
    <n v="21"/>
    <x v="14"/>
    <n v="0"/>
    <n v="107"/>
    <n v="0"/>
    <n v="2.1"/>
    <n v="0.14000000000000001"/>
    <n v="102.916"/>
    <n v="2.4580000000000002"/>
    <n v="734.72199999999998"/>
    <n v="676.97900000000004"/>
    <n v="5.9902157325646227E-5"/>
  </r>
  <r>
    <x v="10"/>
    <n v="21"/>
    <x v="15"/>
    <n v="0"/>
    <n v="48"/>
    <n v="0"/>
    <n v="2"/>
    <n v="0.14000000000000001"/>
    <n v="44.456000000000003"/>
    <n v="1.0840000000000001"/>
    <n v="310.35199999999998"/>
    <n v="267.64600000000002"/>
    <n v="2.3682526045239085E-5"/>
  </r>
  <r>
    <x v="10"/>
    <n v="21"/>
    <x v="16"/>
    <n v="0"/>
    <n v="13"/>
    <n v="0"/>
    <n v="1.9"/>
    <n v="0.14000000000000001"/>
    <n v="12.012"/>
    <n v="0.28999999999999998"/>
    <n v="71.557000000000002"/>
    <n v="37.313000000000002"/>
    <n v="3.3016226445603744E-6"/>
  </r>
  <r>
    <x v="10"/>
    <n v="21"/>
    <x v="17"/>
    <n v="0"/>
    <n v="0"/>
    <n v="0"/>
    <n v="1.9"/>
    <n v="0.87"/>
    <n v="0"/>
    <n v="0"/>
    <n v="0"/>
    <n v="0"/>
    <n v="0"/>
  </r>
  <r>
    <x v="10"/>
    <n v="21"/>
    <x v="18"/>
    <n v="0"/>
    <n v="0"/>
    <n v="-1"/>
    <n v="1.9"/>
    <n v="0.87"/>
    <n v="0"/>
    <n v="-1"/>
    <n v="0"/>
    <n v="0"/>
    <n v="0"/>
  </r>
  <r>
    <x v="10"/>
    <n v="21"/>
    <x v="19"/>
    <n v="0"/>
    <n v="0"/>
    <n v="-1"/>
    <n v="1.8"/>
    <n v="0.87"/>
    <n v="0"/>
    <n v="-1"/>
    <n v="0"/>
    <n v="0"/>
    <n v="0"/>
  </r>
  <r>
    <x v="10"/>
    <n v="21"/>
    <x v="20"/>
    <n v="0"/>
    <n v="0"/>
    <n v="-2"/>
    <n v="1.7"/>
    <n v="0.87"/>
    <n v="0"/>
    <n v="-2"/>
    <n v="0"/>
    <n v="0"/>
    <n v="0"/>
  </r>
  <r>
    <x v="10"/>
    <n v="21"/>
    <x v="21"/>
    <n v="0"/>
    <n v="0"/>
    <n v="-2"/>
    <n v="1.7"/>
    <n v="0.87"/>
    <n v="0"/>
    <n v="-2"/>
    <n v="0"/>
    <n v="0"/>
    <n v="0"/>
  </r>
  <r>
    <x v="10"/>
    <n v="21"/>
    <x v="22"/>
    <n v="0"/>
    <n v="0"/>
    <n v="-3"/>
    <n v="1.7"/>
    <n v="0.87"/>
    <n v="0"/>
    <n v="-3"/>
    <n v="0"/>
    <n v="0"/>
    <n v="0"/>
  </r>
  <r>
    <x v="10"/>
    <n v="21"/>
    <x v="23"/>
    <n v="0"/>
    <n v="0"/>
    <n v="-4"/>
    <n v="1.8"/>
    <n v="0.87"/>
    <n v="0"/>
    <n v="-4"/>
    <n v="0"/>
    <n v="0"/>
    <n v="0"/>
  </r>
  <r>
    <x v="10"/>
    <n v="22"/>
    <x v="0"/>
    <n v="0"/>
    <n v="0"/>
    <n v="-4"/>
    <n v="1.7"/>
    <n v="0.87"/>
    <n v="0"/>
    <n v="-4"/>
    <n v="0"/>
    <n v="0"/>
    <n v="0"/>
  </r>
  <r>
    <x v="10"/>
    <n v="22"/>
    <x v="1"/>
    <n v="0"/>
    <n v="0"/>
    <n v="-5"/>
    <n v="1.6"/>
    <n v="0.87"/>
    <n v="0"/>
    <n v="-5"/>
    <n v="0"/>
    <n v="0"/>
    <n v="0"/>
  </r>
  <r>
    <x v="10"/>
    <n v="22"/>
    <x v="2"/>
    <n v="0"/>
    <n v="0"/>
    <n v="-5"/>
    <n v="1.6"/>
    <n v="0.87"/>
    <n v="0"/>
    <n v="-5"/>
    <n v="0"/>
    <n v="0"/>
    <n v="0"/>
  </r>
  <r>
    <x v="10"/>
    <n v="22"/>
    <x v="3"/>
    <n v="0"/>
    <n v="0"/>
    <n v="-6"/>
    <n v="1.6"/>
    <n v="0.87"/>
    <n v="0"/>
    <n v="-6"/>
    <n v="0"/>
    <n v="0"/>
    <n v="0"/>
  </r>
  <r>
    <x v="10"/>
    <n v="22"/>
    <x v="4"/>
    <n v="0"/>
    <n v="0"/>
    <n v="-6"/>
    <n v="1.6"/>
    <n v="0.87"/>
    <n v="0"/>
    <n v="-6"/>
    <n v="0"/>
    <n v="0"/>
    <n v="0"/>
  </r>
  <r>
    <x v="10"/>
    <n v="22"/>
    <x v="5"/>
    <n v="0"/>
    <n v="0"/>
    <n v="-6"/>
    <n v="1.6"/>
    <n v="0.87"/>
    <n v="0"/>
    <n v="-6"/>
    <n v="0"/>
    <n v="0"/>
    <n v="0"/>
  </r>
  <r>
    <x v="10"/>
    <n v="22"/>
    <x v="6"/>
    <n v="0"/>
    <n v="0"/>
    <n v="-7"/>
    <n v="1.6"/>
    <n v="0.87"/>
    <n v="0"/>
    <n v="-7"/>
    <n v="0"/>
    <n v="0"/>
    <n v="0"/>
  </r>
  <r>
    <x v="10"/>
    <n v="22"/>
    <x v="7"/>
    <n v="0"/>
    <n v="0"/>
    <n v="-6"/>
    <n v="1.7"/>
    <n v="0.87"/>
    <n v="0"/>
    <n v="0"/>
    <n v="0"/>
    <n v="0"/>
    <n v="0"/>
  </r>
  <r>
    <x v="10"/>
    <n v="22"/>
    <x v="8"/>
    <n v="81"/>
    <n v="61"/>
    <n v="-4"/>
    <n v="1.8"/>
    <n v="0.87"/>
    <n v="98.846999999999994"/>
    <n v="-1.5049999999999999"/>
    <n v="699.53399999999999"/>
    <n v="643.03800000000001"/>
    <n v="5.6898904459915149E-5"/>
  </r>
  <r>
    <x v="10"/>
    <n v="22"/>
    <x v="9"/>
    <n v="901"/>
    <n v="55"/>
    <n v="-1"/>
    <n v="1.8"/>
    <n v="0.87"/>
    <n v="551.79100000000005"/>
    <n v="13.103"/>
    <n v="4043.8620000000001"/>
    <n v="3868.8629999999998"/>
    <n v="3.4233445955837868E-4"/>
  </r>
  <r>
    <x v="10"/>
    <n v="22"/>
    <x v="10"/>
    <n v="566"/>
    <n v="115"/>
    <n v="1"/>
    <n v="1.8"/>
    <n v="0.87"/>
    <n v="519.69899999999996"/>
    <n v="14.244999999999999"/>
    <n v="3750.576"/>
    <n v="3585.97"/>
    <n v="3.1730281013893721E-4"/>
  </r>
  <r>
    <x v="10"/>
    <n v="22"/>
    <x v="11"/>
    <n v="797"/>
    <n v="79"/>
    <n v="3"/>
    <n v="1.8"/>
    <n v="0.87"/>
    <n v="687.09299999999996"/>
    <n v="20.504999999999999"/>
    <n v="4844.8490000000002"/>
    <n v="4641.4679999999998"/>
    <n v="4.1069803695233163E-4"/>
  </r>
  <r>
    <x v="10"/>
    <n v="22"/>
    <x v="12"/>
    <n v="999"/>
    <n v="74"/>
    <n v="4"/>
    <n v="1.8"/>
    <n v="0.87"/>
    <n v="836.85199999999998"/>
    <n v="25.321000000000002"/>
    <n v="5790.32"/>
    <n v="5553.4369999999999"/>
    <n v="4.9139317005706935E-4"/>
  </r>
  <r>
    <x v="10"/>
    <n v="22"/>
    <x v="13"/>
    <n v="980"/>
    <n v="69"/>
    <n v="5"/>
    <n v="1.8"/>
    <n v="0.87"/>
    <n v="771.75699999999995"/>
    <n v="24.678999999999998"/>
    <n v="5373.1469999999999"/>
    <n v="5151.0469999999996"/>
    <n v="4.5578788675246646E-4"/>
  </r>
  <r>
    <x v="10"/>
    <n v="22"/>
    <x v="14"/>
    <n v="552"/>
    <n v="99"/>
    <n v="4"/>
    <n v="1.7"/>
    <n v="0.87"/>
    <n v="456.46300000000002"/>
    <n v="15.897"/>
    <n v="3283.047"/>
    <n v="3135.0070000000001"/>
    <n v="2.7739956857007704E-4"/>
  </r>
  <r>
    <x v="10"/>
    <n v="22"/>
    <x v="15"/>
    <n v="814"/>
    <n v="47"/>
    <n v="2"/>
    <n v="1.4"/>
    <n v="0.87"/>
    <n v="426.04399999999998"/>
    <n v="13.824999999999999"/>
    <n v="3039.7829999999999"/>
    <n v="2900.3629999999998"/>
    <n v="2.5663720843258542E-4"/>
  </r>
  <r>
    <x v="10"/>
    <n v="22"/>
    <x v="16"/>
    <n v="205"/>
    <n v="26"/>
    <n v="0"/>
    <n v="1.2"/>
    <n v="0.87"/>
    <n v="90.655000000000001"/>
    <n v="2.476"/>
    <n v="523.82600000000002"/>
    <n v="473.55599999999998"/>
    <n v="4.190237217772445E-5"/>
  </r>
  <r>
    <x v="10"/>
    <n v="22"/>
    <x v="17"/>
    <n v="0"/>
    <n v="0"/>
    <n v="-1"/>
    <n v="1.2"/>
    <n v="0.87"/>
    <n v="0"/>
    <n v="-1"/>
    <n v="0"/>
    <n v="0"/>
    <n v="0"/>
  </r>
  <r>
    <x v="10"/>
    <n v="22"/>
    <x v="18"/>
    <n v="0"/>
    <n v="0"/>
    <n v="-2"/>
    <n v="1.4"/>
    <n v="0.87"/>
    <n v="0"/>
    <n v="-2"/>
    <n v="0"/>
    <n v="0"/>
    <n v="0"/>
  </r>
  <r>
    <x v="10"/>
    <n v="22"/>
    <x v="19"/>
    <n v="0"/>
    <n v="0"/>
    <n v="-2"/>
    <n v="1.5"/>
    <n v="0.87"/>
    <n v="0"/>
    <n v="-2"/>
    <n v="0"/>
    <n v="0"/>
    <n v="0"/>
  </r>
  <r>
    <x v="10"/>
    <n v="22"/>
    <x v="20"/>
    <n v="0"/>
    <n v="0"/>
    <n v="-2"/>
    <n v="1.6"/>
    <n v="0.87"/>
    <n v="0"/>
    <n v="-2"/>
    <n v="0"/>
    <n v="0"/>
    <n v="0"/>
  </r>
  <r>
    <x v="10"/>
    <n v="22"/>
    <x v="21"/>
    <n v="0"/>
    <n v="0"/>
    <n v="-2"/>
    <n v="1.6"/>
    <n v="0.87"/>
    <n v="0"/>
    <n v="-2"/>
    <n v="0"/>
    <n v="0"/>
    <n v="0"/>
  </r>
  <r>
    <x v="10"/>
    <n v="22"/>
    <x v="22"/>
    <n v="0"/>
    <n v="0"/>
    <n v="-3"/>
    <n v="1.7"/>
    <n v="0.87"/>
    <n v="0"/>
    <n v="-3"/>
    <n v="0"/>
    <n v="0"/>
    <n v="0"/>
  </r>
  <r>
    <x v="10"/>
    <n v="22"/>
    <x v="23"/>
    <n v="0"/>
    <n v="0"/>
    <n v="-3"/>
    <n v="1.7"/>
    <n v="0.87"/>
    <n v="0"/>
    <n v="-3"/>
    <n v="0"/>
    <n v="0"/>
    <n v="0"/>
  </r>
  <r>
    <x v="10"/>
    <n v="23"/>
    <x v="0"/>
    <n v="0"/>
    <n v="0"/>
    <n v="-3"/>
    <n v="1.6"/>
    <n v="0.87"/>
    <n v="0"/>
    <n v="-3"/>
    <n v="0"/>
    <n v="0"/>
    <n v="0"/>
  </r>
  <r>
    <x v="10"/>
    <n v="23"/>
    <x v="1"/>
    <n v="0"/>
    <n v="0"/>
    <n v="-4"/>
    <n v="1.6"/>
    <n v="0.87"/>
    <n v="0"/>
    <n v="-4"/>
    <n v="0"/>
    <n v="0"/>
    <n v="0"/>
  </r>
  <r>
    <x v="10"/>
    <n v="23"/>
    <x v="2"/>
    <n v="0"/>
    <n v="0"/>
    <n v="-4"/>
    <n v="1.7"/>
    <n v="0.87"/>
    <n v="0"/>
    <n v="-4"/>
    <n v="0"/>
    <n v="0"/>
    <n v="0"/>
  </r>
  <r>
    <x v="10"/>
    <n v="23"/>
    <x v="3"/>
    <n v="0"/>
    <n v="0"/>
    <n v="-4"/>
    <n v="1.7"/>
    <n v="0.87"/>
    <n v="0"/>
    <n v="-4"/>
    <n v="0"/>
    <n v="0"/>
    <n v="0"/>
  </r>
  <r>
    <x v="10"/>
    <n v="23"/>
    <x v="4"/>
    <n v="0"/>
    <n v="0"/>
    <n v="-5"/>
    <n v="1.7"/>
    <n v="0.87"/>
    <n v="0"/>
    <n v="-5"/>
    <n v="0"/>
    <n v="0"/>
    <n v="0"/>
  </r>
  <r>
    <x v="10"/>
    <n v="23"/>
    <x v="5"/>
    <n v="0"/>
    <n v="0"/>
    <n v="-5"/>
    <n v="1.7"/>
    <n v="0.87"/>
    <n v="0"/>
    <n v="-5"/>
    <n v="0"/>
    <n v="0"/>
    <n v="0"/>
  </r>
  <r>
    <x v="10"/>
    <n v="23"/>
    <x v="6"/>
    <n v="0"/>
    <n v="0"/>
    <n v="-6"/>
    <n v="1.7"/>
    <n v="0.87"/>
    <n v="0"/>
    <n v="-6"/>
    <n v="0"/>
    <n v="0"/>
    <n v="0"/>
  </r>
  <r>
    <x v="10"/>
    <n v="23"/>
    <x v="7"/>
    <n v="0"/>
    <n v="0"/>
    <n v="-5"/>
    <n v="1.7"/>
    <n v="0.87"/>
    <n v="0"/>
    <n v="0"/>
    <n v="0"/>
    <n v="0"/>
    <n v="0"/>
  </r>
  <r>
    <x v="10"/>
    <n v="23"/>
    <x v="8"/>
    <n v="731"/>
    <n v="37"/>
    <n v="-2"/>
    <n v="1.9"/>
    <n v="0.87"/>
    <n v="315.33199999999999"/>
    <n v="5.7389999999999999"/>
    <n v="2189.0540000000001"/>
    <n v="2079.779"/>
    <n v="1.8402823257527217E-4"/>
  </r>
  <r>
    <x v="10"/>
    <n v="23"/>
    <x v="9"/>
    <n v="898"/>
    <n v="53"/>
    <n v="0"/>
    <n v="2.1"/>
    <n v="0.87"/>
    <n v="545.32500000000005"/>
    <n v="13.109"/>
    <n v="3996.953"/>
    <n v="3823.6170000000002"/>
    <n v="3.3833088926985244E-4"/>
  </r>
  <r>
    <x v="10"/>
    <n v="23"/>
    <x v="10"/>
    <n v="967"/>
    <n v="63"/>
    <n v="2"/>
    <n v="2.2000000000000002"/>
    <n v="0.87"/>
    <n v="714.87400000000002"/>
    <n v="18.823"/>
    <n v="5102.723"/>
    <n v="4890.2049999999999"/>
    <n v="4.3270740933568368E-4"/>
  </r>
  <r>
    <x v="10"/>
    <n v="23"/>
    <x v="11"/>
    <n v="986"/>
    <n v="71"/>
    <n v="4"/>
    <n v="2.2000000000000002"/>
    <n v="0.87"/>
    <n v="807.88599999999997"/>
    <n v="22.988"/>
    <n v="5647.3869999999997"/>
    <n v="5415.5690000000004"/>
    <n v="4.7919398717817334E-4"/>
  </r>
  <r>
    <x v="10"/>
    <n v="23"/>
    <x v="12"/>
    <n v="987"/>
    <n v="70"/>
    <n v="5"/>
    <n v="2.1"/>
    <n v="0.87"/>
    <n v="820.91399999999999"/>
    <n v="24.672000000000001"/>
    <n v="5697.0029999999997"/>
    <n v="5463.4269999999997"/>
    <n v="4.8342867901542494E-4"/>
  </r>
  <r>
    <x v="10"/>
    <n v="23"/>
    <x v="13"/>
    <n v="962"/>
    <n v="66"/>
    <n v="6"/>
    <n v="2"/>
    <n v="0.87"/>
    <n v="753.75900000000001"/>
    <n v="24.443000000000001"/>
    <n v="5254.7730000000001"/>
    <n v="5036.8670000000002"/>
    <n v="4.4568472502449222E-4"/>
  </r>
  <r>
    <x v="10"/>
    <n v="23"/>
    <x v="14"/>
    <n v="209"/>
    <n v="145"/>
    <n v="6"/>
    <n v="1.7"/>
    <n v="0.87"/>
    <n v="293.221"/>
    <n v="13.625999999999999"/>
    <n v="2092.62"/>
    <n v="1986.7619999999999"/>
    <n v="1.7579766860215094E-4"/>
  </r>
  <r>
    <x v="10"/>
    <n v="23"/>
    <x v="15"/>
    <n v="198"/>
    <n v="86"/>
    <n v="4"/>
    <n v="1.3"/>
    <n v="0.87"/>
    <n v="190.05799999999999"/>
    <n v="9.3970000000000002"/>
    <n v="1350.74"/>
    <n v="1271.17"/>
    <n v="1.1247885876466141E-4"/>
  </r>
  <r>
    <x v="10"/>
    <n v="23"/>
    <x v="16"/>
    <n v="0"/>
    <n v="15"/>
    <n v="1"/>
    <n v="1.1000000000000001"/>
    <n v="0.87"/>
    <n v="13.955"/>
    <n v="1.401"/>
    <n v="81.302999999999997"/>
    <n v="46.713000000000001"/>
    <n v="4.1333770695293531E-6"/>
  </r>
  <r>
    <x v="10"/>
    <n v="23"/>
    <x v="17"/>
    <n v="0"/>
    <n v="0"/>
    <n v="0"/>
    <n v="1"/>
    <n v="0.87"/>
    <n v="0"/>
    <n v="0"/>
    <n v="0"/>
    <n v="0"/>
    <n v="0"/>
  </r>
  <r>
    <x v="10"/>
    <n v="23"/>
    <x v="18"/>
    <n v="0"/>
    <n v="0"/>
    <n v="0"/>
    <n v="1"/>
    <n v="0.87"/>
    <n v="0"/>
    <n v="0"/>
    <n v="0"/>
    <n v="0"/>
    <n v="0"/>
  </r>
  <r>
    <x v="10"/>
    <n v="23"/>
    <x v="19"/>
    <n v="0"/>
    <n v="0"/>
    <n v="0"/>
    <n v="1"/>
    <n v="0.87"/>
    <n v="0"/>
    <n v="0"/>
    <n v="0"/>
    <n v="0"/>
    <n v="0"/>
  </r>
  <r>
    <x v="10"/>
    <n v="23"/>
    <x v="20"/>
    <n v="0"/>
    <n v="0"/>
    <n v="0"/>
    <n v="0.9"/>
    <n v="0.87"/>
    <n v="0"/>
    <n v="0"/>
    <n v="0"/>
    <n v="0"/>
    <n v="0"/>
  </r>
  <r>
    <x v="10"/>
    <n v="23"/>
    <x v="21"/>
    <n v="0"/>
    <n v="0"/>
    <n v="0"/>
    <n v="0.8"/>
    <n v="0.87"/>
    <n v="0"/>
    <n v="0"/>
    <n v="0"/>
    <n v="0"/>
    <n v="0"/>
  </r>
  <r>
    <x v="10"/>
    <n v="23"/>
    <x v="22"/>
    <n v="0"/>
    <n v="0"/>
    <n v="-1"/>
    <n v="0.7"/>
    <n v="0.87"/>
    <n v="0"/>
    <n v="-1"/>
    <n v="0"/>
    <n v="0"/>
    <n v="0"/>
  </r>
  <r>
    <x v="10"/>
    <n v="23"/>
    <x v="23"/>
    <n v="0"/>
    <n v="0"/>
    <n v="-1"/>
    <n v="0.7"/>
    <n v="0.87"/>
    <n v="0"/>
    <n v="-1"/>
    <n v="0"/>
    <n v="0"/>
    <n v="0"/>
  </r>
  <r>
    <x v="10"/>
    <n v="24"/>
    <x v="0"/>
    <n v="0"/>
    <n v="0"/>
    <n v="-1"/>
    <n v="0.6"/>
    <n v="0.87"/>
    <n v="0"/>
    <n v="-1"/>
    <n v="0"/>
    <n v="0"/>
    <n v="0"/>
  </r>
  <r>
    <x v="10"/>
    <n v="24"/>
    <x v="1"/>
    <n v="0"/>
    <n v="0"/>
    <n v="-1"/>
    <n v="0.6"/>
    <n v="0.87"/>
    <n v="0"/>
    <n v="-1"/>
    <n v="0"/>
    <n v="0"/>
    <n v="0"/>
  </r>
  <r>
    <x v="10"/>
    <n v="24"/>
    <x v="2"/>
    <n v="0"/>
    <n v="0"/>
    <n v="-1"/>
    <n v="0.6"/>
    <n v="0.87"/>
    <n v="0"/>
    <n v="-1"/>
    <n v="0"/>
    <n v="0"/>
    <n v="0"/>
  </r>
  <r>
    <x v="10"/>
    <n v="24"/>
    <x v="3"/>
    <n v="0"/>
    <n v="0"/>
    <n v="-1"/>
    <n v="0.6"/>
    <n v="0.87"/>
    <n v="0"/>
    <n v="-1"/>
    <n v="0"/>
    <n v="0"/>
    <n v="0"/>
  </r>
  <r>
    <x v="10"/>
    <n v="24"/>
    <x v="4"/>
    <n v="0"/>
    <n v="0"/>
    <n v="-2"/>
    <n v="0.6"/>
    <n v="0.87"/>
    <n v="0"/>
    <n v="-2"/>
    <n v="0"/>
    <n v="0"/>
    <n v="0"/>
  </r>
  <r>
    <x v="10"/>
    <n v="24"/>
    <x v="5"/>
    <n v="0"/>
    <n v="0"/>
    <n v="-2"/>
    <n v="0.5"/>
    <n v="0.87"/>
    <n v="0"/>
    <n v="-2"/>
    <n v="0"/>
    <n v="0"/>
    <n v="0"/>
  </r>
  <r>
    <x v="10"/>
    <n v="24"/>
    <x v="6"/>
    <n v="0"/>
    <n v="0"/>
    <n v="-2"/>
    <n v="0.5"/>
    <n v="0.87"/>
    <n v="0"/>
    <n v="-2"/>
    <n v="0"/>
    <n v="0"/>
    <n v="0"/>
  </r>
  <r>
    <x v="10"/>
    <n v="24"/>
    <x v="7"/>
    <n v="0"/>
    <n v="0"/>
    <n v="-1"/>
    <n v="0.4"/>
    <n v="0.87"/>
    <n v="0"/>
    <n v="0"/>
    <n v="0"/>
    <n v="0"/>
    <n v="0"/>
  </r>
  <r>
    <x v="10"/>
    <n v="24"/>
    <x v="8"/>
    <n v="624"/>
    <n v="40"/>
    <n v="0"/>
    <n v="0.4"/>
    <n v="0.87"/>
    <n v="278.01100000000002"/>
    <n v="9.8819999999999997"/>
    <n v="1893.191"/>
    <n v="1794.4"/>
    <n v="1.5877661065578046E-4"/>
  </r>
  <r>
    <x v="10"/>
    <n v="24"/>
    <x v="9"/>
    <n v="815"/>
    <n v="59"/>
    <n v="3"/>
    <n v="0.3"/>
    <n v="0.87"/>
    <n v="509.03500000000003"/>
    <n v="22.03"/>
    <n v="3606.518"/>
    <n v="3447.0160000000001"/>
    <n v="3.0500753307860328E-4"/>
  </r>
  <r>
    <x v="10"/>
    <n v="24"/>
    <x v="10"/>
    <n v="899"/>
    <n v="71"/>
    <n v="5"/>
    <n v="0.4"/>
    <n v="0.87"/>
    <n v="681.78899999999999"/>
    <n v="29.686"/>
    <n v="4671.55"/>
    <n v="4474.3100000000004"/>
    <n v="3.9590714267903756E-4"/>
  </r>
  <r>
    <x v="10"/>
    <n v="24"/>
    <x v="11"/>
    <n v="932"/>
    <n v="79"/>
    <n v="6"/>
    <n v="0.6"/>
    <n v="0.87"/>
    <n v="780.97299999999996"/>
    <n v="32.646000000000001"/>
    <n v="5263.2190000000001"/>
    <n v="5045.0129999999999"/>
    <n v="4.4640551986978983E-4"/>
  </r>
  <r>
    <x v="10"/>
    <n v="24"/>
    <x v="12"/>
    <n v="940"/>
    <n v="79"/>
    <n v="7"/>
    <n v="0.7"/>
    <n v="0.87"/>
    <n v="800.11400000000003"/>
    <n v="33.542999999999999"/>
    <n v="5367.91"/>
    <n v="5145.9960000000001"/>
    <n v="4.553409514758156E-4"/>
  </r>
  <r>
    <x v="10"/>
    <n v="24"/>
    <x v="13"/>
    <n v="924"/>
    <n v="75"/>
    <n v="7"/>
    <n v="0.7"/>
    <n v="0.87"/>
    <n v="741.17499999999995"/>
    <n v="31.608000000000001"/>
    <n v="5027.1149999999998"/>
    <n v="4817.2759999999998"/>
    <n v="4.2625432226562379E-4"/>
  </r>
  <r>
    <x v="10"/>
    <n v="24"/>
    <x v="14"/>
    <n v="875"/>
    <n v="65"/>
    <n v="6"/>
    <n v="0.6"/>
    <n v="0.87"/>
    <n v="605.49400000000003"/>
    <n v="26.704999999999998"/>
    <n v="4210.0529999999999"/>
    <n v="4029.1660000000002"/>
    <n v="3.5651879249303848E-4"/>
  </r>
  <r>
    <x v="10"/>
    <n v="24"/>
    <x v="15"/>
    <n v="760"/>
    <n v="49"/>
    <n v="4"/>
    <n v="0.6"/>
    <n v="0.87"/>
    <n v="402.58699999999999"/>
    <n v="17.693999999999999"/>
    <n v="2825.9360000000001"/>
    <n v="2694.0929999999998"/>
    <n v="2.3838550787531402E-4"/>
  </r>
  <r>
    <x v="10"/>
    <n v="24"/>
    <x v="16"/>
    <n v="449"/>
    <n v="23"/>
    <n v="1"/>
    <n v="0.8"/>
    <n v="0.87"/>
    <n v="146.71100000000001"/>
    <n v="5.3449999999999998"/>
    <n v="804.70699999999999"/>
    <n v="744.48400000000004"/>
    <n v="6.5875304395596323E-5"/>
  </r>
  <r>
    <x v="10"/>
    <n v="24"/>
    <x v="17"/>
    <n v="0"/>
    <n v="0"/>
    <n v="0"/>
    <n v="1"/>
    <n v="0.15"/>
    <n v="0"/>
    <n v="0"/>
    <n v="0"/>
    <n v="0"/>
    <n v="0"/>
  </r>
  <r>
    <x v="10"/>
    <n v="24"/>
    <x v="18"/>
    <n v="0"/>
    <n v="0"/>
    <n v="0"/>
    <n v="0.9"/>
    <n v="0.15"/>
    <n v="0"/>
    <n v="0"/>
    <n v="0"/>
    <n v="0"/>
    <n v="0"/>
  </r>
  <r>
    <x v="10"/>
    <n v="24"/>
    <x v="19"/>
    <n v="0"/>
    <n v="0"/>
    <n v="0"/>
    <n v="0.7"/>
    <n v="0.15"/>
    <n v="0"/>
    <n v="0"/>
    <n v="0"/>
    <n v="0"/>
    <n v="0"/>
  </r>
  <r>
    <x v="10"/>
    <n v="24"/>
    <x v="20"/>
    <n v="0"/>
    <n v="0"/>
    <n v="0"/>
    <n v="0.5"/>
    <n v="0.15"/>
    <n v="0"/>
    <n v="0"/>
    <n v="0"/>
    <n v="0"/>
    <n v="0"/>
  </r>
  <r>
    <x v="10"/>
    <n v="24"/>
    <x v="21"/>
    <n v="0"/>
    <n v="0"/>
    <n v="0"/>
    <n v="0.4"/>
    <n v="0.15"/>
    <n v="0"/>
    <n v="0"/>
    <n v="0"/>
    <n v="0"/>
    <n v="0"/>
  </r>
  <r>
    <x v="10"/>
    <n v="24"/>
    <x v="22"/>
    <n v="0"/>
    <n v="0"/>
    <n v="0"/>
    <n v="0.4"/>
    <n v="0.15"/>
    <n v="0"/>
    <n v="0"/>
    <n v="0"/>
    <n v="0"/>
    <n v="0"/>
  </r>
  <r>
    <x v="10"/>
    <n v="24"/>
    <x v="23"/>
    <n v="0"/>
    <n v="0"/>
    <n v="0"/>
    <n v="0.6"/>
    <n v="0.15"/>
    <n v="0"/>
    <n v="0"/>
    <n v="0"/>
    <n v="0"/>
    <n v="0"/>
  </r>
  <r>
    <x v="10"/>
    <n v="25"/>
    <x v="0"/>
    <n v="0"/>
    <n v="0"/>
    <n v="0"/>
    <n v="0.7"/>
    <n v="0.15"/>
    <n v="0"/>
    <n v="0"/>
    <n v="0"/>
    <n v="0"/>
    <n v="0"/>
  </r>
  <r>
    <x v="10"/>
    <n v="25"/>
    <x v="1"/>
    <n v="0"/>
    <n v="0"/>
    <n v="0"/>
    <n v="0.7"/>
    <n v="0.15"/>
    <n v="0"/>
    <n v="0"/>
    <n v="0"/>
    <n v="0"/>
    <n v="0"/>
  </r>
  <r>
    <x v="10"/>
    <n v="25"/>
    <x v="2"/>
    <n v="0"/>
    <n v="0"/>
    <n v="-1"/>
    <n v="0.8"/>
    <n v="0.15"/>
    <n v="0"/>
    <n v="-1"/>
    <n v="0"/>
    <n v="0"/>
    <n v="0"/>
  </r>
  <r>
    <x v="10"/>
    <n v="25"/>
    <x v="3"/>
    <n v="0"/>
    <n v="0"/>
    <n v="-1"/>
    <n v="0.8"/>
    <n v="0.15"/>
    <n v="0"/>
    <n v="-1"/>
    <n v="0"/>
    <n v="0"/>
    <n v="0"/>
  </r>
  <r>
    <x v="10"/>
    <n v="25"/>
    <x v="4"/>
    <n v="0"/>
    <n v="0"/>
    <n v="-1"/>
    <n v="0.8"/>
    <n v="0.15"/>
    <n v="0"/>
    <n v="-1"/>
    <n v="0"/>
    <n v="0"/>
    <n v="0"/>
  </r>
  <r>
    <x v="10"/>
    <n v="25"/>
    <x v="5"/>
    <n v="0"/>
    <n v="0"/>
    <n v="-1"/>
    <n v="0.8"/>
    <n v="0.15"/>
    <n v="0"/>
    <n v="-1"/>
    <n v="0"/>
    <n v="0"/>
    <n v="0"/>
  </r>
  <r>
    <x v="10"/>
    <n v="25"/>
    <x v="6"/>
    <n v="0"/>
    <n v="0"/>
    <n v="-1"/>
    <n v="0.8"/>
    <n v="0.15"/>
    <n v="0"/>
    <n v="-1"/>
    <n v="0"/>
    <n v="0"/>
    <n v="0"/>
  </r>
  <r>
    <x v="10"/>
    <n v="25"/>
    <x v="7"/>
    <n v="0"/>
    <n v="0"/>
    <n v="-1"/>
    <n v="0.6"/>
    <n v="0.15"/>
    <n v="0"/>
    <n v="0"/>
    <n v="0"/>
    <n v="0"/>
    <n v="0"/>
  </r>
  <r>
    <x v="10"/>
    <n v="25"/>
    <x v="8"/>
    <n v="589"/>
    <n v="36"/>
    <n v="0"/>
    <n v="0.3"/>
    <n v="0.15"/>
    <n v="259.24900000000002"/>
    <n v="9.4939999999999998"/>
    <n v="1761.229"/>
    <n v="1667.114"/>
    <n v="1.4751377089656752E-4"/>
  </r>
  <r>
    <x v="10"/>
    <n v="25"/>
    <x v="9"/>
    <n v="778"/>
    <n v="51"/>
    <n v="2"/>
    <n v="0.2"/>
    <n v="0.15"/>
    <n v="476.80799999999999"/>
    <n v="20.399000000000001"/>
    <n v="3401.297"/>
    <n v="3249.067"/>
    <n v="2.8749211215645598E-4"/>
  </r>
  <r>
    <x v="10"/>
    <n v="25"/>
    <x v="10"/>
    <n v="862"/>
    <n v="59"/>
    <n v="4"/>
    <n v="0.3"/>
    <n v="0.15"/>
    <n v="634.48"/>
    <n v="27.693999999999999"/>
    <n v="4388.7359999999999"/>
    <n v="4201.5169999999998"/>
    <n v="3.7176918684387131E-4"/>
  </r>
  <r>
    <x v="10"/>
    <n v="25"/>
    <x v="11"/>
    <n v="901"/>
    <n v="62"/>
    <n v="5"/>
    <n v="0.5"/>
    <n v="0.15"/>
    <n v="728.15499999999997"/>
    <n v="30.581"/>
    <n v="4958.6989999999996"/>
    <n v="4751.2839999999997"/>
    <n v="4.2041505226428838E-4"/>
  </r>
  <r>
    <x v="10"/>
    <n v="25"/>
    <x v="12"/>
    <n v="909"/>
    <n v="62"/>
    <n v="6"/>
    <n v="0.6"/>
    <n v="0.15"/>
    <n v="746.78599999999994"/>
    <n v="31.488"/>
    <n v="5062.8450000000003"/>
    <n v="4851.74"/>
    <n v="4.2930385253180792E-4"/>
  </r>
  <r>
    <x v="10"/>
    <n v="25"/>
    <x v="13"/>
    <n v="888"/>
    <n v="60"/>
    <n v="7"/>
    <n v="0.7"/>
    <n v="0.15"/>
    <n v="689.36599999999999"/>
    <n v="29.9"/>
    <n v="4716.7830000000004"/>
    <n v="4517.9399999999996"/>
    <n v="3.9976772199407968E-4"/>
  </r>
  <r>
    <x v="10"/>
    <n v="25"/>
    <x v="14"/>
    <n v="834"/>
    <n v="54"/>
    <n v="6"/>
    <n v="0.6"/>
    <n v="0.15"/>
    <n v="561.38099999999997"/>
    <n v="25.204999999999998"/>
    <n v="3930.8820000000001"/>
    <n v="3759.8870000000002"/>
    <n v="3.3269177123758939E-4"/>
  </r>
  <r>
    <x v="10"/>
    <n v="25"/>
    <x v="15"/>
    <n v="712"/>
    <n v="43"/>
    <n v="4"/>
    <n v="0.6"/>
    <n v="0.15"/>
    <n v="373.05099999999999"/>
    <n v="16.690999999999999"/>
    <n v="2626.0349999999999"/>
    <n v="2501.2759999999998"/>
    <n v="2.2132418947539448E-4"/>
  </r>
  <r>
    <x v="10"/>
    <n v="25"/>
    <x v="16"/>
    <n v="402"/>
    <n v="21"/>
    <n v="2"/>
    <n v="0.8"/>
    <n v="0.15"/>
    <n v="132.40100000000001"/>
    <n v="5.9050000000000002"/>
    <n v="713.99099999999999"/>
    <n v="656.98199999999997"/>
    <n v="5.8132732513294662E-5"/>
  </r>
  <r>
    <x v="10"/>
    <n v="25"/>
    <x v="17"/>
    <n v="0"/>
    <n v="0"/>
    <n v="2"/>
    <n v="0.8"/>
    <n v="0.15"/>
    <n v="0"/>
    <n v="2"/>
    <n v="0"/>
    <n v="0"/>
    <n v="0"/>
  </r>
  <r>
    <x v="10"/>
    <n v="25"/>
    <x v="18"/>
    <n v="0"/>
    <n v="0"/>
    <n v="2"/>
    <n v="0.6"/>
    <n v="0.15"/>
    <n v="0"/>
    <n v="2"/>
    <n v="0"/>
    <n v="0"/>
    <n v="0"/>
  </r>
  <r>
    <x v="10"/>
    <n v="25"/>
    <x v="19"/>
    <n v="0"/>
    <n v="0"/>
    <n v="2"/>
    <n v="0.5"/>
    <n v="0.15"/>
    <n v="0"/>
    <n v="2"/>
    <n v="0"/>
    <n v="0"/>
    <n v="0"/>
  </r>
  <r>
    <x v="10"/>
    <n v="25"/>
    <x v="20"/>
    <n v="0"/>
    <n v="0"/>
    <n v="1"/>
    <n v="0.5"/>
    <n v="0.15"/>
    <n v="0"/>
    <n v="1"/>
    <n v="0"/>
    <n v="0"/>
    <n v="0"/>
  </r>
  <r>
    <x v="10"/>
    <n v="25"/>
    <x v="21"/>
    <n v="0"/>
    <n v="0"/>
    <n v="1"/>
    <n v="0.6"/>
    <n v="0.15"/>
    <n v="0"/>
    <n v="1"/>
    <n v="0"/>
    <n v="0"/>
    <n v="0"/>
  </r>
  <r>
    <x v="10"/>
    <n v="25"/>
    <x v="22"/>
    <n v="0"/>
    <n v="0"/>
    <n v="1"/>
    <n v="0.7"/>
    <n v="0.15"/>
    <n v="0"/>
    <n v="1"/>
    <n v="0"/>
    <n v="0"/>
    <n v="0"/>
  </r>
  <r>
    <x v="10"/>
    <n v="25"/>
    <x v="23"/>
    <n v="0"/>
    <n v="0"/>
    <n v="1"/>
    <n v="0.7"/>
    <n v="0.15"/>
    <n v="0"/>
    <n v="1"/>
    <n v="0"/>
    <n v="0"/>
    <n v="0"/>
  </r>
  <r>
    <x v="10"/>
    <n v="26"/>
    <x v="0"/>
    <n v="0"/>
    <n v="0"/>
    <n v="0"/>
    <n v="0.8"/>
    <n v="0.15"/>
    <n v="0"/>
    <n v="0"/>
    <n v="0"/>
    <n v="0"/>
    <n v="0"/>
  </r>
  <r>
    <x v="10"/>
    <n v="26"/>
    <x v="1"/>
    <n v="0"/>
    <n v="0"/>
    <n v="0"/>
    <n v="0.9"/>
    <n v="0.15"/>
    <n v="0"/>
    <n v="0"/>
    <n v="0"/>
    <n v="0"/>
    <n v="0"/>
  </r>
  <r>
    <x v="10"/>
    <n v="26"/>
    <x v="2"/>
    <n v="0"/>
    <n v="0"/>
    <n v="0"/>
    <n v="1"/>
    <n v="0.15"/>
    <n v="0"/>
    <n v="0"/>
    <n v="0"/>
    <n v="0"/>
    <n v="0"/>
  </r>
  <r>
    <x v="10"/>
    <n v="26"/>
    <x v="3"/>
    <n v="0"/>
    <n v="0"/>
    <n v="0"/>
    <n v="1"/>
    <n v="0.15"/>
    <n v="0"/>
    <n v="0"/>
    <n v="0"/>
    <n v="0"/>
    <n v="0"/>
  </r>
  <r>
    <x v="10"/>
    <n v="26"/>
    <x v="4"/>
    <n v="0"/>
    <n v="0"/>
    <n v="0"/>
    <n v="1.1000000000000001"/>
    <n v="0.15"/>
    <n v="0"/>
    <n v="0"/>
    <n v="0"/>
    <n v="0"/>
    <n v="0"/>
  </r>
  <r>
    <x v="10"/>
    <n v="26"/>
    <x v="5"/>
    <n v="0"/>
    <n v="0"/>
    <n v="0"/>
    <n v="1.1000000000000001"/>
    <n v="0.15"/>
    <n v="0"/>
    <n v="0"/>
    <n v="0"/>
    <n v="0"/>
    <n v="0"/>
  </r>
  <r>
    <x v="10"/>
    <n v="26"/>
    <x v="6"/>
    <n v="0"/>
    <n v="0"/>
    <n v="-1"/>
    <n v="1.1000000000000001"/>
    <n v="0.15"/>
    <n v="0"/>
    <n v="-1"/>
    <n v="0"/>
    <n v="0"/>
    <n v="0"/>
  </r>
  <r>
    <x v="10"/>
    <n v="26"/>
    <x v="7"/>
    <n v="0"/>
    <n v="0"/>
    <n v="0"/>
    <n v="0.9"/>
    <n v="0.15"/>
    <n v="0"/>
    <n v="0"/>
    <n v="0"/>
    <n v="0"/>
    <n v="0"/>
  </r>
  <r>
    <x v="10"/>
    <n v="26"/>
    <x v="8"/>
    <n v="618"/>
    <n v="33"/>
    <n v="1"/>
    <n v="0.6"/>
    <n v="0.15"/>
    <n v="264.726"/>
    <n v="9.8640000000000008"/>
    <n v="1790.289"/>
    <n v="1695.143"/>
    <n v="1.4999390331970109E-4"/>
  </r>
  <r>
    <x v="10"/>
    <n v="26"/>
    <x v="9"/>
    <n v="801"/>
    <n v="46"/>
    <n v="3"/>
    <n v="0.4"/>
    <n v="0.15"/>
    <n v="477.40899999999999"/>
    <n v="20.321999999999999"/>
    <n v="3408.6779999999999"/>
    <n v="3256.1869999999999"/>
    <n v="2.8812212189111334E-4"/>
  </r>
  <r>
    <x v="10"/>
    <n v="26"/>
    <x v="10"/>
    <n v="880"/>
    <n v="54"/>
    <n v="6"/>
    <n v="0.4"/>
    <n v="0.15"/>
    <n v="637.80899999999997"/>
    <n v="29.109000000000002"/>
    <n v="4390.3220000000001"/>
    <n v="4203.0469999999996"/>
    <n v="3.7190456814921197E-4"/>
  </r>
  <r>
    <x v="10"/>
    <n v="26"/>
    <x v="11"/>
    <n v="901"/>
    <n v="61"/>
    <n v="8"/>
    <n v="0.4"/>
    <n v="0.15"/>
    <n v="724.84199999999998"/>
    <n v="34.228000000000002"/>
    <n v="4868.3230000000003"/>
    <n v="4664.1109999999999"/>
    <n v="4.1270159178686064E-4"/>
  </r>
  <r>
    <x v="10"/>
    <n v="26"/>
    <x v="12"/>
    <n v="909"/>
    <n v="61"/>
    <n v="9"/>
    <n v="0.5"/>
    <n v="0.15"/>
    <n v="743.721"/>
    <n v="35.122999999999998"/>
    <n v="4972.7380000000003"/>
    <n v="4764.826"/>
    <n v="4.2161330954332353E-4"/>
  </r>
  <r>
    <x v="10"/>
    <n v="26"/>
    <x v="13"/>
    <n v="889"/>
    <n v="58"/>
    <n v="9"/>
    <n v="0.5"/>
    <n v="0.15"/>
    <n v="686.14200000000005"/>
    <n v="33.119999999999997"/>
    <n v="4637.9880000000003"/>
    <n v="4441.9369999999999"/>
    <n v="3.9304263353015235E-4"/>
  </r>
  <r>
    <x v="10"/>
    <n v="26"/>
    <x v="14"/>
    <n v="831"/>
    <n v="53"/>
    <n v="8"/>
    <n v="0.4"/>
    <n v="0.15"/>
    <n v="557.36500000000001"/>
    <n v="28.21"/>
    <n v="3858.7489999999998"/>
    <n v="3690.31"/>
    <n v="3.2653528425609292E-4"/>
  </r>
  <r>
    <x v="10"/>
    <n v="26"/>
    <x v="15"/>
    <n v="708"/>
    <n v="43"/>
    <n v="7"/>
    <n v="0.4"/>
    <n v="0.15"/>
    <n v="370.71100000000001"/>
    <n v="20.364999999999998"/>
    <n v="2572.2020000000002"/>
    <n v="2449.35"/>
    <n v="2.1672954263806052E-4"/>
  </r>
  <r>
    <x v="10"/>
    <n v="26"/>
    <x v="16"/>
    <n v="390"/>
    <n v="21"/>
    <n v="5"/>
    <n v="0.5"/>
    <n v="0.15"/>
    <n v="128.917"/>
    <n v="9.1129999999999995"/>
    <n v="676.66"/>
    <n v="620.97500000000002"/>
    <n v="5.4946670643097004E-5"/>
  </r>
  <r>
    <x v="10"/>
    <n v="26"/>
    <x v="17"/>
    <n v="0"/>
    <n v="0"/>
    <n v="4"/>
    <n v="0.7"/>
    <n v="0.15"/>
    <n v="0"/>
    <n v="4"/>
    <n v="0"/>
    <n v="0"/>
    <n v="0"/>
  </r>
  <r>
    <x v="10"/>
    <n v="26"/>
    <x v="18"/>
    <n v="0"/>
    <n v="0"/>
    <n v="3"/>
    <n v="1"/>
    <n v="0.15"/>
    <n v="0"/>
    <n v="3"/>
    <n v="0"/>
    <n v="0"/>
    <n v="0"/>
  </r>
  <r>
    <x v="10"/>
    <n v="26"/>
    <x v="19"/>
    <n v="0"/>
    <n v="0"/>
    <n v="2"/>
    <n v="1.1000000000000001"/>
    <n v="0.15"/>
    <n v="0"/>
    <n v="2"/>
    <n v="0"/>
    <n v="0"/>
    <n v="0"/>
  </r>
  <r>
    <x v="10"/>
    <n v="26"/>
    <x v="20"/>
    <n v="0"/>
    <n v="0"/>
    <n v="2"/>
    <n v="1.1000000000000001"/>
    <n v="0.15"/>
    <n v="0"/>
    <n v="2"/>
    <n v="0"/>
    <n v="0"/>
    <n v="0"/>
  </r>
  <r>
    <x v="10"/>
    <n v="26"/>
    <x v="21"/>
    <n v="0"/>
    <n v="0"/>
    <n v="2"/>
    <n v="1.1000000000000001"/>
    <n v="0.15"/>
    <n v="0"/>
    <n v="2"/>
    <n v="0"/>
    <n v="0"/>
    <n v="0"/>
  </r>
  <r>
    <x v="10"/>
    <n v="26"/>
    <x v="22"/>
    <n v="0"/>
    <n v="0"/>
    <n v="2"/>
    <n v="1.1000000000000001"/>
    <n v="0.15"/>
    <n v="0"/>
    <n v="2"/>
    <n v="0"/>
    <n v="0"/>
    <n v="0"/>
  </r>
  <r>
    <x v="10"/>
    <n v="26"/>
    <x v="23"/>
    <n v="0"/>
    <n v="0"/>
    <n v="3"/>
    <n v="1.1000000000000001"/>
    <n v="0.15"/>
    <n v="0"/>
    <n v="3"/>
    <n v="0"/>
    <n v="0"/>
    <n v="0"/>
  </r>
  <r>
    <x v="10"/>
    <n v="27"/>
    <x v="0"/>
    <n v="0"/>
    <n v="0"/>
    <n v="3"/>
    <n v="1.1000000000000001"/>
    <n v="0.15"/>
    <n v="0"/>
    <n v="3"/>
    <n v="0"/>
    <n v="0"/>
    <n v="0"/>
  </r>
  <r>
    <x v="10"/>
    <n v="27"/>
    <x v="1"/>
    <n v="0"/>
    <n v="0"/>
    <n v="2"/>
    <n v="1.1000000000000001"/>
    <n v="0.15"/>
    <n v="0"/>
    <n v="2"/>
    <n v="0"/>
    <n v="0"/>
    <n v="0"/>
  </r>
  <r>
    <x v="10"/>
    <n v="27"/>
    <x v="2"/>
    <n v="0"/>
    <n v="0"/>
    <n v="2"/>
    <n v="1.1000000000000001"/>
    <n v="0.15"/>
    <n v="0"/>
    <n v="2"/>
    <n v="0"/>
    <n v="0"/>
    <n v="0"/>
  </r>
  <r>
    <x v="10"/>
    <n v="27"/>
    <x v="3"/>
    <n v="0"/>
    <n v="0"/>
    <n v="2"/>
    <n v="1.1000000000000001"/>
    <n v="0.15"/>
    <n v="0"/>
    <n v="2"/>
    <n v="0"/>
    <n v="0"/>
    <n v="0"/>
  </r>
  <r>
    <x v="10"/>
    <n v="27"/>
    <x v="4"/>
    <n v="0"/>
    <n v="0"/>
    <n v="1"/>
    <n v="1.1000000000000001"/>
    <n v="0.15"/>
    <n v="0"/>
    <n v="1"/>
    <n v="0"/>
    <n v="0"/>
    <n v="0"/>
  </r>
  <r>
    <x v="10"/>
    <n v="27"/>
    <x v="5"/>
    <n v="0"/>
    <n v="0"/>
    <n v="1"/>
    <n v="1.1000000000000001"/>
    <n v="0.15"/>
    <n v="0"/>
    <n v="1"/>
    <n v="0"/>
    <n v="0"/>
    <n v="0"/>
  </r>
  <r>
    <x v="10"/>
    <n v="27"/>
    <x v="6"/>
    <n v="0"/>
    <n v="0"/>
    <n v="1"/>
    <n v="1.1000000000000001"/>
    <n v="0.15"/>
    <n v="0"/>
    <n v="1"/>
    <n v="0"/>
    <n v="0"/>
    <n v="0"/>
  </r>
  <r>
    <x v="10"/>
    <n v="27"/>
    <x v="7"/>
    <n v="0"/>
    <n v="0"/>
    <n v="1"/>
    <n v="1"/>
    <n v="0.15"/>
    <n v="0"/>
    <n v="1"/>
    <n v="0"/>
    <n v="0"/>
    <n v="0"/>
  </r>
  <r>
    <x v="10"/>
    <n v="27"/>
    <x v="8"/>
    <n v="0"/>
    <n v="37"/>
    <n v="2"/>
    <n v="0.7"/>
    <n v="0.15"/>
    <n v="34.649000000000001"/>
    <n v="3.141"/>
    <n v="233.54400000000001"/>
    <n v="193.56"/>
    <n v="1.7127062393297404E-5"/>
  </r>
  <r>
    <x v="10"/>
    <n v="27"/>
    <x v="9"/>
    <n v="125"/>
    <n v="116"/>
    <n v="5"/>
    <n v="0.5"/>
    <n v="0.15"/>
    <n v="193.96899999999999"/>
    <n v="11.808"/>
    <n v="1381.424"/>
    <n v="1300.7670000000001"/>
    <n v="1.1509773490464086E-4"/>
  </r>
  <r>
    <x v="10"/>
    <n v="27"/>
    <x v="10"/>
    <n v="179"/>
    <n v="167"/>
    <n v="7"/>
    <n v="0.6"/>
    <n v="0.15"/>
    <n v="300.33100000000002"/>
    <n v="17.231000000000002"/>
    <n v="2110.5819999999999"/>
    <n v="2004.087"/>
    <n v="1.7733066279497942E-4"/>
  </r>
  <r>
    <x v="10"/>
    <n v="27"/>
    <x v="11"/>
    <n v="368"/>
    <n v="176"/>
    <n v="8"/>
    <n v="0.7"/>
    <n v="0.15"/>
    <n v="466.798"/>
    <n v="23.465"/>
    <n v="3231.163"/>
    <n v="3084.9609999999998"/>
    <n v="2.7297127261773687E-4"/>
  </r>
  <r>
    <x v="10"/>
    <n v="27"/>
    <x v="12"/>
    <n v="350"/>
    <n v="185"/>
    <n v="9"/>
    <n v="0.7"/>
    <n v="0.15"/>
    <n v="469.55700000000002"/>
    <n v="24.55"/>
    <n v="3232.1280000000002"/>
    <n v="3085.893"/>
    <n v="2.7305374018412741E-4"/>
  </r>
  <r>
    <x v="10"/>
    <n v="27"/>
    <x v="13"/>
    <n v="882"/>
    <n v="64"/>
    <n v="9"/>
    <n v="0.6"/>
    <n v="0.15"/>
    <n v="687.23"/>
    <n v="32.475000000000001"/>
    <n v="4656.6670000000004"/>
    <n v="4459.9549999999999"/>
    <n v="3.9463694749069394E-4"/>
  </r>
  <r>
    <x v="10"/>
    <n v="27"/>
    <x v="14"/>
    <n v="804"/>
    <n v="62"/>
    <n v="8"/>
    <n v="0.5"/>
    <n v="0.15"/>
    <n v="555.09400000000005"/>
    <n v="27.54"/>
    <n v="3850.6080000000002"/>
    <n v="3682.4569999999999"/>
    <n v="3.2584041537319063E-4"/>
  </r>
  <r>
    <x v="10"/>
    <n v="27"/>
    <x v="15"/>
    <n v="668"/>
    <n v="49"/>
    <n v="7"/>
    <n v="0.4"/>
    <n v="0.15"/>
    <n v="359.16300000000001"/>
    <n v="19.946999999999999"/>
    <n v="2493.2930000000001"/>
    <n v="2373.2370000000001"/>
    <n v="2.0999472087767076E-4"/>
  </r>
  <r>
    <x v="10"/>
    <n v="27"/>
    <x v="16"/>
    <n v="324"/>
    <n v="23"/>
    <n v="5"/>
    <n v="0.4"/>
    <n v="0.15"/>
    <n v="116.163"/>
    <n v="8.8190000000000008"/>
    <n v="609.09500000000003"/>
    <n v="555.80399999999997"/>
    <n v="4.9180046427176428E-5"/>
  </r>
  <r>
    <x v="10"/>
    <n v="27"/>
    <x v="17"/>
    <n v="0"/>
    <n v="0"/>
    <n v="4"/>
    <n v="0.7"/>
    <n v="0.15"/>
    <n v="0"/>
    <n v="4"/>
    <n v="0"/>
    <n v="0"/>
    <n v="0"/>
  </r>
  <r>
    <x v="10"/>
    <n v="27"/>
    <x v="18"/>
    <n v="0"/>
    <n v="0"/>
    <n v="3"/>
    <n v="1"/>
    <n v="0.15"/>
    <n v="0"/>
    <n v="3"/>
    <n v="0"/>
    <n v="0"/>
    <n v="0"/>
  </r>
  <r>
    <x v="10"/>
    <n v="27"/>
    <x v="19"/>
    <n v="0"/>
    <n v="0"/>
    <n v="2"/>
    <n v="1"/>
    <n v="0.15"/>
    <n v="0"/>
    <n v="2"/>
    <n v="0"/>
    <n v="0"/>
    <n v="0"/>
  </r>
  <r>
    <x v="10"/>
    <n v="27"/>
    <x v="20"/>
    <n v="0"/>
    <n v="0"/>
    <n v="2"/>
    <n v="1"/>
    <n v="0.15"/>
    <n v="0"/>
    <n v="2"/>
    <n v="0"/>
    <n v="0"/>
    <n v="0"/>
  </r>
  <r>
    <x v="10"/>
    <n v="27"/>
    <x v="21"/>
    <n v="0"/>
    <n v="0"/>
    <n v="2"/>
    <n v="1"/>
    <n v="0.15"/>
    <n v="0"/>
    <n v="2"/>
    <n v="0"/>
    <n v="0"/>
    <n v="0"/>
  </r>
  <r>
    <x v="10"/>
    <n v="27"/>
    <x v="22"/>
    <n v="0"/>
    <n v="0"/>
    <n v="3"/>
    <n v="1"/>
    <n v="0.15"/>
    <n v="0"/>
    <n v="3"/>
    <n v="0"/>
    <n v="0"/>
    <n v="0"/>
  </r>
  <r>
    <x v="10"/>
    <n v="27"/>
    <x v="23"/>
    <n v="0"/>
    <n v="0"/>
    <n v="3"/>
    <n v="1"/>
    <n v="0.15"/>
    <n v="0"/>
    <n v="3"/>
    <n v="0"/>
    <n v="0"/>
    <n v="0"/>
  </r>
  <r>
    <x v="10"/>
    <n v="28"/>
    <x v="0"/>
    <n v="0"/>
    <n v="0"/>
    <n v="3"/>
    <n v="1"/>
    <n v="0.15"/>
    <n v="0"/>
    <n v="3"/>
    <n v="0"/>
    <n v="0"/>
    <n v="0"/>
  </r>
  <r>
    <x v="10"/>
    <n v="28"/>
    <x v="1"/>
    <n v="0"/>
    <n v="0"/>
    <n v="3"/>
    <n v="1"/>
    <n v="0.15"/>
    <n v="0"/>
    <n v="3"/>
    <n v="0"/>
    <n v="0"/>
    <n v="0"/>
  </r>
  <r>
    <x v="10"/>
    <n v="28"/>
    <x v="2"/>
    <n v="0"/>
    <n v="0"/>
    <n v="3"/>
    <n v="1.1000000000000001"/>
    <n v="0.15"/>
    <n v="0"/>
    <n v="3"/>
    <n v="0"/>
    <n v="0"/>
    <n v="0"/>
  </r>
  <r>
    <x v="10"/>
    <n v="28"/>
    <x v="3"/>
    <n v="0"/>
    <n v="0"/>
    <n v="3"/>
    <n v="1.1000000000000001"/>
    <n v="0.15"/>
    <n v="0"/>
    <n v="3"/>
    <n v="0"/>
    <n v="0"/>
    <n v="0"/>
  </r>
  <r>
    <x v="10"/>
    <n v="28"/>
    <x v="4"/>
    <n v="0"/>
    <n v="0"/>
    <n v="2"/>
    <n v="1.1000000000000001"/>
    <n v="0.15"/>
    <n v="0"/>
    <n v="2"/>
    <n v="0"/>
    <n v="0"/>
    <n v="0"/>
  </r>
  <r>
    <x v="10"/>
    <n v="28"/>
    <x v="5"/>
    <n v="0"/>
    <n v="0"/>
    <n v="2"/>
    <n v="1.1000000000000001"/>
    <n v="0.15"/>
    <n v="0"/>
    <n v="2"/>
    <n v="0"/>
    <n v="0"/>
    <n v="0"/>
  </r>
  <r>
    <x v="10"/>
    <n v="28"/>
    <x v="6"/>
    <n v="0"/>
    <n v="0"/>
    <n v="2"/>
    <n v="1.1000000000000001"/>
    <n v="0.15"/>
    <n v="0"/>
    <n v="2"/>
    <n v="0"/>
    <n v="0"/>
    <n v="0"/>
  </r>
  <r>
    <x v="10"/>
    <n v="28"/>
    <x v="7"/>
    <n v="0"/>
    <n v="0"/>
    <n v="2"/>
    <n v="1"/>
    <n v="0.15"/>
    <n v="0"/>
    <n v="2"/>
    <n v="0"/>
    <n v="0"/>
    <n v="0"/>
  </r>
  <r>
    <x v="10"/>
    <n v="28"/>
    <x v="8"/>
    <n v="509"/>
    <n v="40"/>
    <n v="3"/>
    <n v="0.7"/>
    <n v="0.15"/>
    <n v="233.85300000000001"/>
    <n v="10.611000000000001"/>
    <n v="1568.452"/>
    <n v="1481.1669999999999"/>
    <n v="1.3106034110298167E-4"/>
  </r>
  <r>
    <x v="10"/>
    <n v="28"/>
    <x v="9"/>
    <n v="726"/>
    <n v="59"/>
    <n v="6"/>
    <n v="0.5"/>
    <n v="0.15"/>
    <n v="452.81"/>
    <n v="21.948"/>
    <n v="3207.6039999999998"/>
    <n v="3062.2370000000001"/>
    <n v="2.7096055053763105E-4"/>
  </r>
  <r>
    <x v="10"/>
    <n v="28"/>
    <x v="10"/>
    <n v="824"/>
    <n v="68"/>
    <n v="8"/>
    <n v="0.5"/>
    <n v="0.15"/>
    <n v="618.798"/>
    <n v="29.765000000000001"/>
    <n v="4246.1819999999998"/>
    <n v="4064.0140000000001"/>
    <n v="3.5960230081232773E-4"/>
  </r>
  <r>
    <x v="10"/>
    <n v="28"/>
    <x v="11"/>
    <n v="885"/>
    <n v="67"/>
    <n v="9"/>
    <n v="0.6"/>
    <n v="0.15"/>
    <n v="716.67899999999997"/>
    <n v="33.47"/>
    <n v="4828.8320000000003"/>
    <n v="4626.018"/>
    <n v="4.093309512219305E-4"/>
  </r>
  <r>
    <x v="10"/>
    <n v="28"/>
    <x v="12"/>
    <n v="894"/>
    <n v="68"/>
    <n v="10"/>
    <n v="0.6"/>
    <n v="0.15"/>
    <n v="737.79200000000003"/>
    <n v="35.183999999999997"/>
    <n v="4932.6850000000004"/>
    <n v="4726.192"/>
    <n v="4.1819479885670099E-4"/>
  </r>
  <r>
    <x v="10"/>
    <n v="28"/>
    <x v="13"/>
    <n v="872"/>
    <n v="65"/>
    <n v="10"/>
    <n v="0.5"/>
    <n v="0.15"/>
    <n v="680.27499999999998"/>
    <n v="33.914000000000001"/>
    <n v="4584.2719999999999"/>
    <n v="4390.125"/>
    <n v="3.8845807392733398E-4"/>
  </r>
  <r>
    <x v="10"/>
    <n v="28"/>
    <x v="14"/>
    <n v="811"/>
    <n v="59"/>
    <n v="9"/>
    <n v="0.4"/>
    <n v="0.15"/>
    <n v="554.87400000000002"/>
    <n v="29.117999999999999"/>
    <n v="3826.8719999999998"/>
    <n v="3659.5619999999999"/>
    <n v="3.2381456244131137E-4"/>
  </r>
  <r>
    <x v="10"/>
    <n v="28"/>
    <x v="15"/>
    <n v="678"/>
    <n v="47"/>
    <n v="7"/>
    <n v="0.5"/>
    <n v="0.15"/>
    <n v="360.99299999999999"/>
    <n v="19.634"/>
    <n v="2508.2190000000001"/>
    <n v="2387.634"/>
    <n v="2.1126863241557271E-4"/>
  </r>
  <r>
    <x v="10"/>
    <n v="28"/>
    <x v="16"/>
    <n v="51"/>
    <n v="23"/>
    <n v="5"/>
    <n v="0.5"/>
    <n v="0.15"/>
    <n v="39.112000000000002"/>
    <n v="6.2770000000000001"/>
    <n v="211.369"/>
    <n v="172.17099999999999"/>
    <n v="1.5234467138439798E-5"/>
  </r>
  <r>
    <x v="10"/>
    <n v="28"/>
    <x v="17"/>
    <n v="0"/>
    <n v="0"/>
    <n v="5"/>
    <n v="0.4"/>
    <n v="0.15"/>
    <n v="0"/>
    <n v="5"/>
    <n v="0"/>
    <n v="0"/>
    <n v="0"/>
  </r>
  <r>
    <x v="10"/>
    <n v="28"/>
    <x v="18"/>
    <n v="0"/>
    <n v="0"/>
    <n v="4"/>
    <n v="0.6"/>
    <n v="0.15"/>
    <n v="0"/>
    <n v="4"/>
    <n v="0"/>
    <n v="0"/>
    <n v="0"/>
  </r>
  <r>
    <x v="10"/>
    <n v="28"/>
    <x v="19"/>
    <n v="0"/>
    <n v="0"/>
    <n v="3"/>
    <n v="0.8"/>
    <n v="0.15"/>
    <n v="0"/>
    <n v="3"/>
    <n v="0"/>
    <n v="0"/>
    <n v="0"/>
  </r>
  <r>
    <x v="10"/>
    <n v="28"/>
    <x v="20"/>
    <n v="0"/>
    <n v="0"/>
    <n v="3"/>
    <n v="0.9"/>
    <n v="0.15"/>
    <n v="0"/>
    <n v="3"/>
    <n v="0"/>
    <n v="0"/>
    <n v="0"/>
  </r>
  <r>
    <x v="10"/>
    <n v="28"/>
    <x v="21"/>
    <n v="0"/>
    <n v="0"/>
    <n v="3"/>
    <n v="0.9"/>
    <n v="0.15"/>
    <n v="0"/>
    <n v="3"/>
    <n v="0"/>
    <n v="0"/>
    <n v="0"/>
  </r>
  <r>
    <x v="10"/>
    <n v="28"/>
    <x v="22"/>
    <n v="0"/>
    <n v="0"/>
    <n v="3"/>
    <n v="0.9"/>
    <n v="0.15"/>
    <n v="0"/>
    <n v="3"/>
    <n v="0"/>
    <n v="0"/>
    <n v="0"/>
  </r>
  <r>
    <x v="10"/>
    <n v="28"/>
    <x v="23"/>
    <n v="0"/>
    <n v="0"/>
    <n v="3"/>
    <n v="1"/>
    <n v="0.15"/>
    <n v="0"/>
    <n v="3"/>
    <n v="0"/>
    <n v="0"/>
    <n v="0"/>
  </r>
  <r>
    <x v="10"/>
    <n v="29"/>
    <x v="0"/>
    <n v="0"/>
    <n v="0"/>
    <n v="3"/>
    <n v="1"/>
    <n v="0.15"/>
    <n v="0"/>
    <n v="3"/>
    <n v="0"/>
    <n v="0"/>
    <n v="0"/>
  </r>
  <r>
    <x v="10"/>
    <n v="29"/>
    <x v="1"/>
    <n v="0"/>
    <n v="0"/>
    <n v="2"/>
    <n v="1"/>
    <n v="0.15"/>
    <n v="0"/>
    <n v="2"/>
    <n v="0"/>
    <n v="0"/>
    <n v="0"/>
  </r>
  <r>
    <x v="10"/>
    <n v="29"/>
    <x v="2"/>
    <n v="0"/>
    <n v="0"/>
    <n v="2"/>
    <n v="1"/>
    <n v="0.15"/>
    <n v="0"/>
    <n v="2"/>
    <n v="0"/>
    <n v="0"/>
    <n v="0"/>
  </r>
  <r>
    <x v="10"/>
    <n v="29"/>
    <x v="3"/>
    <n v="0"/>
    <n v="0"/>
    <n v="2"/>
    <n v="0.9"/>
    <n v="0.15"/>
    <n v="0"/>
    <n v="2"/>
    <n v="0"/>
    <n v="0"/>
    <n v="0"/>
  </r>
  <r>
    <x v="10"/>
    <n v="29"/>
    <x v="4"/>
    <n v="0"/>
    <n v="0"/>
    <n v="1"/>
    <n v="0.9"/>
    <n v="0.15"/>
    <n v="0"/>
    <n v="1"/>
    <n v="0"/>
    <n v="0"/>
    <n v="0"/>
  </r>
  <r>
    <x v="10"/>
    <n v="29"/>
    <x v="5"/>
    <n v="0"/>
    <n v="0"/>
    <n v="1"/>
    <n v="0.9"/>
    <n v="0.15"/>
    <n v="0"/>
    <n v="1"/>
    <n v="0"/>
    <n v="0"/>
    <n v="0"/>
  </r>
  <r>
    <x v="10"/>
    <n v="29"/>
    <x v="6"/>
    <n v="0"/>
    <n v="0"/>
    <n v="0"/>
    <n v="0.9"/>
    <n v="0.15"/>
    <n v="0"/>
    <n v="0"/>
    <n v="0"/>
    <n v="0"/>
    <n v="0"/>
  </r>
  <r>
    <x v="10"/>
    <n v="29"/>
    <x v="7"/>
    <n v="0"/>
    <n v="0"/>
    <n v="0"/>
    <n v="0.7"/>
    <n v="0.15"/>
    <n v="0"/>
    <n v="0"/>
    <n v="0"/>
    <n v="0"/>
    <n v="0"/>
  </r>
  <r>
    <x v="10"/>
    <n v="29"/>
    <x v="8"/>
    <n v="538"/>
    <n v="37"/>
    <n v="2"/>
    <n v="0.5"/>
    <n v="0.15"/>
    <n v="236.202"/>
    <n v="10.122999999999999"/>
    <n v="1580.143"/>
    <n v="1492.444"/>
    <n v="1.3205818095940458E-4"/>
  </r>
  <r>
    <x v="10"/>
    <n v="29"/>
    <x v="9"/>
    <n v="750"/>
    <n v="54"/>
    <n v="5"/>
    <n v="0.5"/>
    <n v="0.15"/>
    <n v="457.74099999999999"/>
    <n v="21.120999999999999"/>
    <n v="3252.567"/>
    <n v="3105.607"/>
    <n v="2.7479812387921665E-4"/>
  </r>
  <r>
    <x v="10"/>
    <n v="29"/>
    <x v="10"/>
    <n v="841"/>
    <n v="63"/>
    <n v="7"/>
    <n v="0.6"/>
    <n v="0.15"/>
    <n v="621.83900000000006"/>
    <n v="28.257000000000001"/>
    <n v="4294.0140000000001"/>
    <n v="4110.1509999999998"/>
    <n v="3.636847108021994E-4"/>
  </r>
  <r>
    <x v="10"/>
    <n v="29"/>
    <x v="11"/>
    <n v="885"/>
    <n v="66"/>
    <n v="8"/>
    <n v="0.7"/>
    <n v="0.15"/>
    <n v="713.58"/>
    <n v="31.696000000000002"/>
    <n v="4842.4589999999998"/>
    <n v="4639.1629999999996"/>
    <n v="4.1049408014918765E-4"/>
  </r>
  <r>
    <x v="10"/>
    <n v="29"/>
    <x v="12"/>
    <n v="891"/>
    <n v="67"/>
    <n v="9"/>
    <n v="0.8"/>
    <n v="0.15"/>
    <n v="732.79100000000005"/>
    <n v="32.677"/>
    <n v="4948.6329999999998"/>
    <n v="4741.5749999999998"/>
    <n v="4.1955595612471136E-4"/>
  </r>
  <r>
    <x v="10"/>
    <n v="29"/>
    <x v="13"/>
    <n v="868"/>
    <n v="65"/>
    <n v="9"/>
    <n v="0.8"/>
    <n v="0.15"/>
    <n v="676.31500000000005"/>
    <n v="30.869"/>
    <n v="4612.5290000000005"/>
    <n v="4417.3810000000003"/>
    <n v="3.9086980782169085E-4"/>
  </r>
  <r>
    <x v="10"/>
    <n v="29"/>
    <x v="14"/>
    <n v="811"/>
    <n v="58"/>
    <n v="8"/>
    <n v="0.6"/>
    <n v="0.15"/>
    <n v="552.91200000000003"/>
    <n v="26.916"/>
    <n v="3846.21"/>
    <n v="3678.2150000000001"/>
    <n v="3.2546506406779506E-4"/>
  </r>
  <r>
    <x v="10"/>
    <n v="29"/>
    <x v="15"/>
    <n v="681"/>
    <n v="46"/>
    <n v="6"/>
    <n v="0.6"/>
    <n v="0.15"/>
    <n v="360.85899999999998"/>
    <n v="18.271000000000001"/>
    <n v="2519.2600000000002"/>
    <n v="2398.2840000000001"/>
    <n v="2.1221099248215991E-4"/>
  </r>
  <r>
    <x v="10"/>
    <n v="29"/>
    <x v="16"/>
    <n v="350"/>
    <n v="21"/>
    <n v="4"/>
    <n v="0.6"/>
    <n v="0.15"/>
    <n v="117.896"/>
    <n v="7.6459999999999999"/>
    <n v="616.36199999999997"/>
    <n v="562.81399999999996"/>
    <n v="4.9800322865371378E-5"/>
  </r>
  <r>
    <x v="10"/>
    <n v="29"/>
    <x v="17"/>
    <n v="0"/>
    <n v="0"/>
    <n v="3"/>
    <n v="0.5"/>
    <n v="0.15"/>
    <n v="0"/>
    <n v="3"/>
    <n v="0"/>
    <n v="0"/>
    <n v="0"/>
  </r>
  <r>
    <x v="10"/>
    <n v="29"/>
    <x v="18"/>
    <n v="0"/>
    <n v="0"/>
    <n v="3"/>
    <n v="0.6"/>
    <n v="0.15"/>
    <n v="0"/>
    <n v="3"/>
    <n v="0"/>
    <n v="0"/>
    <n v="0"/>
  </r>
  <r>
    <x v="10"/>
    <n v="29"/>
    <x v="19"/>
    <n v="0"/>
    <n v="0"/>
    <n v="2"/>
    <n v="0.8"/>
    <n v="0.15"/>
    <n v="0"/>
    <n v="2"/>
    <n v="0"/>
    <n v="0"/>
    <n v="0"/>
  </r>
  <r>
    <x v="10"/>
    <n v="29"/>
    <x v="20"/>
    <n v="0"/>
    <n v="0"/>
    <n v="2"/>
    <n v="0.9"/>
    <n v="0.15"/>
    <n v="0"/>
    <n v="2"/>
    <n v="0"/>
    <n v="0"/>
    <n v="0"/>
  </r>
  <r>
    <x v="10"/>
    <n v="29"/>
    <x v="21"/>
    <n v="0"/>
    <n v="0"/>
    <n v="2"/>
    <n v="1"/>
    <n v="0.15"/>
    <n v="0"/>
    <n v="2"/>
    <n v="0"/>
    <n v="0"/>
    <n v="0"/>
  </r>
  <r>
    <x v="10"/>
    <n v="29"/>
    <x v="22"/>
    <n v="0"/>
    <n v="0"/>
    <n v="2"/>
    <n v="1"/>
    <n v="0.15"/>
    <n v="0"/>
    <n v="2"/>
    <n v="0"/>
    <n v="0"/>
    <n v="0"/>
  </r>
  <r>
    <x v="10"/>
    <n v="29"/>
    <x v="23"/>
    <n v="0"/>
    <n v="0"/>
    <n v="2"/>
    <n v="1"/>
    <n v="0.15"/>
    <n v="0"/>
    <n v="2"/>
    <n v="0"/>
    <n v="0"/>
    <n v="0"/>
  </r>
  <r>
    <x v="10"/>
    <n v="30"/>
    <x v="0"/>
    <n v="0"/>
    <n v="0"/>
    <n v="2"/>
    <n v="0.9"/>
    <n v="0.15"/>
    <n v="0"/>
    <n v="2"/>
    <n v="0"/>
    <n v="0"/>
    <n v="0"/>
  </r>
  <r>
    <x v="10"/>
    <n v="30"/>
    <x v="1"/>
    <n v="0"/>
    <n v="0"/>
    <n v="1"/>
    <n v="0.9"/>
    <n v="0.15"/>
    <n v="0"/>
    <n v="1"/>
    <n v="0"/>
    <n v="0"/>
    <n v="0"/>
  </r>
  <r>
    <x v="10"/>
    <n v="30"/>
    <x v="2"/>
    <n v="0"/>
    <n v="0"/>
    <n v="1"/>
    <n v="1"/>
    <n v="0.15"/>
    <n v="0"/>
    <n v="1"/>
    <n v="0"/>
    <n v="0"/>
    <n v="0"/>
  </r>
  <r>
    <x v="10"/>
    <n v="30"/>
    <x v="3"/>
    <n v="0"/>
    <n v="0"/>
    <n v="1"/>
    <n v="1"/>
    <n v="0.15"/>
    <n v="0"/>
    <n v="1"/>
    <n v="0"/>
    <n v="0"/>
    <n v="0"/>
  </r>
  <r>
    <x v="10"/>
    <n v="30"/>
    <x v="4"/>
    <n v="0"/>
    <n v="0"/>
    <n v="1"/>
    <n v="0.9"/>
    <n v="0.15"/>
    <n v="0"/>
    <n v="1"/>
    <n v="0"/>
    <n v="0"/>
    <n v="0"/>
  </r>
  <r>
    <x v="10"/>
    <n v="30"/>
    <x v="5"/>
    <n v="0"/>
    <n v="0"/>
    <n v="1"/>
    <n v="0.9"/>
    <n v="0.15"/>
    <n v="0"/>
    <n v="1"/>
    <n v="0"/>
    <n v="0"/>
    <n v="0"/>
  </r>
  <r>
    <x v="10"/>
    <n v="30"/>
    <x v="6"/>
    <n v="0"/>
    <n v="0"/>
    <n v="1"/>
    <n v="0.9"/>
    <n v="0.15"/>
    <n v="0"/>
    <n v="1"/>
    <n v="0"/>
    <n v="0"/>
    <n v="0"/>
  </r>
  <r>
    <x v="10"/>
    <n v="30"/>
    <x v="7"/>
    <n v="0"/>
    <n v="0"/>
    <n v="1"/>
    <n v="0.8"/>
    <n v="0.15"/>
    <n v="0"/>
    <n v="1"/>
    <n v="0"/>
    <n v="0"/>
    <n v="0"/>
  </r>
  <r>
    <x v="10"/>
    <n v="30"/>
    <x v="8"/>
    <n v="518"/>
    <n v="37"/>
    <n v="2"/>
    <n v="0.6"/>
    <n v="0.15"/>
    <n v="231.10900000000001"/>
    <n v="9.7189999999999994"/>
    <n v="1544.4670000000001"/>
    <n v="1458.0309999999999"/>
    <n v="1.2901316340339846E-4"/>
  </r>
  <r>
    <x v="10"/>
    <n v="30"/>
    <x v="9"/>
    <n v="194"/>
    <n v="109"/>
    <n v="5"/>
    <n v="0.6"/>
    <n v="0.15"/>
    <n v="227.40799999999999"/>
    <n v="12.760999999999999"/>
    <n v="1624.8610000000001"/>
    <n v="1535.577"/>
    <n v="1.3587478347133937E-4"/>
  </r>
  <r>
    <x v="10"/>
    <n v="30"/>
    <x v="10"/>
    <n v="829"/>
    <n v="64"/>
    <n v="7"/>
    <n v="0.7"/>
    <n v="0.15"/>
    <n v="613.40300000000002"/>
    <n v="27.393999999999998"/>
    <n v="4250.0389999999998"/>
    <n v="4067.7350000000001"/>
    <n v="3.5993155168629687E-4"/>
  </r>
  <r>
    <x v="10"/>
    <n v="30"/>
    <x v="11"/>
    <n v="469"/>
    <n v="152"/>
    <n v="8"/>
    <n v="0.8"/>
    <n v="0.15"/>
    <n v="519.08399999999995"/>
    <n v="24.75"/>
    <n v="3590.1379999999999"/>
    <n v="3431.2170000000001"/>
    <n v="3.0360956625306233E-4"/>
  </r>
  <r>
    <x v="10"/>
    <n v="30"/>
    <x v="12"/>
    <n v="877"/>
    <n v="69"/>
    <n v="9"/>
    <n v="0.9"/>
    <n v="0.15"/>
    <n v="723.51599999999996"/>
    <n v="31.77"/>
    <n v="4903.7550000000001"/>
    <n v="4698.2870000000003"/>
    <n v="4.1572563851321597E-4"/>
  </r>
  <r>
    <x v="10"/>
    <n v="30"/>
    <x v="13"/>
    <n v="382"/>
    <n v="158"/>
    <n v="9"/>
    <n v="0.8"/>
    <n v="0.15"/>
    <n v="443.60199999999998"/>
    <n v="23.315999999999999"/>
    <n v="3079.84"/>
    <n v="2939"/>
    <n v="2.6005598457274785E-4"/>
  </r>
  <r>
    <x v="10"/>
    <n v="30"/>
    <x v="14"/>
    <n v="788"/>
    <n v="61"/>
    <n v="8"/>
    <n v="0.6"/>
    <n v="0.15"/>
    <n v="542.22900000000004"/>
    <n v="26.55"/>
    <n v="3776.0250000000001"/>
    <n v="3610.5169999999998"/>
    <n v="3.1947483948677907E-4"/>
  </r>
  <r>
    <x v="10"/>
    <n v="30"/>
    <x v="15"/>
    <n v="49"/>
    <n v="82"/>
    <n v="5"/>
    <n v="0.6"/>
    <n v="0.15"/>
    <n v="108.059"/>
    <n v="8.6750000000000007"/>
    <n v="755.43399999999997"/>
    <n v="696.95699999999999"/>
    <n v="6.1669900932245184E-5"/>
  </r>
  <r>
    <x v="10"/>
    <n v="30"/>
    <x v="16"/>
    <n v="0"/>
    <n v="20"/>
    <n v="3"/>
    <n v="0.7"/>
    <n v="0.15"/>
    <n v="18.861999999999998"/>
    <n v="3.593"/>
    <n v="105.378"/>
    <n v="69.935000000000002"/>
    <n v="6.1881644372559106E-6"/>
  </r>
  <r>
    <x v="10"/>
    <n v="30"/>
    <x v="17"/>
    <n v="0"/>
    <n v="0"/>
    <n v="-4"/>
    <n v="0.8"/>
    <n v="0.87"/>
    <n v="0"/>
    <n v="-4"/>
    <n v="0"/>
    <n v="0"/>
    <n v="0"/>
  </r>
  <r>
    <x v="10"/>
    <n v="30"/>
    <x v="18"/>
    <n v="0"/>
    <n v="0"/>
    <n v="-5"/>
    <n v="0.8"/>
    <n v="0.87"/>
    <n v="0"/>
    <n v="-5"/>
    <n v="0"/>
    <n v="0"/>
    <n v="0"/>
  </r>
  <r>
    <x v="10"/>
    <n v="30"/>
    <x v="19"/>
    <n v="0"/>
    <n v="0"/>
    <n v="-5"/>
    <n v="0.7"/>
    <n v="0.87"/>
    <n v="0"/>
    <n v="-5"/>
    <n v="0"/>
    <n v="0"/>
    <n v="0"/>
  </r>
  <r>
    <x v="10"/>
    <n v="30"/>
    <x v="20"/>
    <n v="0"/>
    <n v="0"/>
    <n v="-4"/>
    <n v="0.7"/>
    <n v="0.87"/>
    <n v="0"/>
    <n v="-4"/>
    <n v="0"/>
    <n v="0"/>
    <n v="0"/>
  </r>
  <r>
    <x v="10"/>
    <n v="30"/>
    <x v="21"/>
    <n v="0"/>
    <n v="0"/>
    <n v="-4"/>
    <n v="0.6"/>
    <n v="0.87"/>
    <n v="0"/>
    <n v="-4"/>
    <n v="0"/>
    <n v="0"/>
    <n v="0"/>
  </r>
  <r>
    <x v="10"/>
    <n v="30"/>
    <x v="22"/>
    <n v="0"/>
    <n v="0"/>
    <n v="-4"/>
    <n v="0.6"/>
    <n v="0.87"/>
    <n v="0"/>
    <n v="-4"/>
    <n v="0"/>
    <n v="0"/>
    <n v="0"/>
  </r>
  <r>
    <x v="10"/>
    <n v="30"/>
    <x v="23"/>
    <n v="0"/>
    <n v="0"/>
    <n v="-4"/>
    <n v="0.6"/>
    <n v="0.87"/>
    <n v="0"/>
    <n v="-4"/>
    <n v="0"/>
    <n v="0"/>
    <n v="0"/>
  </r>
  <r>
    <x v="11"/>
    <n v="1"/>
    <x v="0"/>
    <n v="0"/>
    <n v="0"/>
    <n v="-4"/>
    <n v="0.7"/>
    <n v="0.87"/>
    <n v="0"/>
    <n v="-4"/>
    <n v="0"/>
    <n v="0"/>
    <n v="0"/>
  </r>
  <r>
    <x v="11"/>
    <n v="1"/>
    <x v="1"/>
    <n v="0"/>
    <n v="0"/>
    <n v="-4"/>
    <n v="0.6"/>
    <n v="0.87"/>
    <n v="0"/>
    <n v="-4"/>
    <n v="0"/>
    <n v="0"/>
    <n v="0"/>
  </r>
  <r>
    <x v="11"/>
    <n v="1"/>
    <x v="2"/>
    <n v="0"/>
    <n v="0"/>
    <n v="-4"/>
    <n v="0.6"/>
    <n v="0.87"/>
    <n v="0"/>
    <n v="-4"/>
    <n v="0"/>
    <n v="0"/>
    <n v="0"/>
  </r>
  <r>
    <x v="11"/>
    <n v="1"/>
    <x v="3"/>
    <n v="0"/>
    <n v="0"/>
    <n v="-4"/>
    <n v="0.6"/>
    <n v="0.87"/>
    <n v="0"/>
    <n v="-4"/>
    <n v="0"/>
    <n v="0"/>
    <n v="0"/>
  </r>
  <r>
    <x v="11"/>
    <n v="1"/>
    <x v="4"/>
    <n v="0"/>
    <n v="0"/>
    <n v="-4"/>
    <n v="0.5"/>
    <n v="0.87"/>
    <n v="0"/>
    <n v="-4"/>
    <n v="0"/>
    <n v="0"/>
    <n v="0"/>
  </r>
  <r>
    <x v="11"/>
    <n v="1"/>
    <x v="5"/>
    <n v="0"/>
    <n v="0"/>
    <n v="-4"/>
    <n v="0.5"/>
    <n v="0.87"/>
    <n v="0"/>
    <n v="-4"/>
    <n v="0"/>
    <n v="0"/>
    <n v="0"/>
  </r>
  <r>
    <x v="11"/>
    <n v="1"/>
    <x v="6"/>
    <n v="0"/>
    <n v="0"/>
    <n v="-5"/>
    <n v="0.5"/>
    <n v="0.87"/>
    <n v="0"/>
    <n v="-5"/>
    <n v="0"/>
    <n v="0"/>
    <n v="0"/>
  </r>
  <r>
    <x v="11"/>
    <n v="1"/>
    <x v="7"/>
    <n v="0"/>
    <n v="0"/>
    <n v="-4"/>
    <n v="0.6"/>
    <n v="0.87"/>
    <n v="0"/>
    <n v="-4"/>
    <n v="0"/>
    <n v="0"/>
    <n v="0"/>
  </r>
  <r>
    <x v="11"/>
    <n v="1"/>
    <x v="8"/>
    <n v="588"/>
    <n v="38"/>
    <n v="-3"/>
    <n v="0.7"/>
    <n v="0.87"/>
    <n v="250.387"/>
    <n v="5.12"/>
    <n v="1696.068"/>
    <n v="1604.261"/>
    <n v="1.4195225378246375E-4"/>
  </r>
  <r>
    <x v="11"/>
    <n v="1"/>
    <x v="9"/>
    <n v="802"/>
    <n v="58"/>
    <n v="-1"/>
    <n v="0.9"/>
    <n v="0.87"/>
    <n v="486.21199999999999"/>
    <n v="14.332000000000001"/>
    <n v="3537.4229999999998"/>
    <n v="3380.3690000000001"/>
    <n v="2.9911030572105991E-4"/>
  </r>
  <r>
    <x v="11"/>
    <n v="1"/>
    <x v="10"/>
    <n v="159"/>
    <n v="162"/>
    <n v="0"/>
    <n v="1.1000000000000001"/>
    <n v="0.87"/>
    <n v="282.25700000000001"/>
    <n v="8.423"/>
    <n v="2044.057"/>
    <n v="1939.92"/>
    <n v="1.7165287703040661E-4"/>
  </r>
  <r>
    <x v="11"/>
    <n v="1"/>
    <x v="11"/>
    <n v="316"/>
    <n v="179"/>
    <n v="0"/>
    <n v="1.2"/>
    <n v="0.87"/>
    <n v="432.916"/>
    <n v="12.605"/>
    <n v="3111.319"/>
    <n v="2969.364"/>
    <n v="2.6274272833442424E-4"/>
  </r>
  <r>
    <x v="11"/>
    <n v="1"/>
    <x v="12"/>
    <n v="156"/>
    <n v="202"/>
    <n v="0"/>
    <n v="1.3"/>
    <n v="0.87"/>
    <n v="339.22"/>
    <n v="9.6280000000000001"/>
    <n v="2439.058"/>
    <n v="2320.924"/>
    <n v="2.0536583053369178E-4"/>
  </r>
  <r>
    <x v="11"/>
    <n v="1"/>
    <x v="13"/>
    <n v="244"/>
    <n v="177"/>
    <n v="0"/>
    <n v="1.3"/>
    <n v="0.87"/>
    <n v="373.49"/>
    <n v="10.618"/>
    <n v="2696.944"/>
    <n v="2569.672"/>
    <n v="2.2737617624669007E-4"/>
  </r>
  <r>
    <x v="11"/>
    <n v="1"/>
    <x v="14"/>
    <n v="161"/>
    <n v="140"/>
    <n v="0"/>
    <n v="1.2"/>
    <n v="0.87"/>
    <n v="250.86699999999999"/>
    <n v="7.3120000000000003"/>
    <n v="1825.1279999999999"/>
    <n v="1728.748"/>
    <n v="1.5296742538896518E-4"/>
  </r>
  <r>
    <x v="11"/>
    <n v="1"/>
    <x v="15"/>
    <n v="0"/>
    <n v="16"/>
    <n v="-1"/>
    <n v="0.9"/>
    <n v="0.87"/>
    <n v="14.872999999999999"/>
    <n v="-0.53400000000000003"/>
    <n v="99.680999999999997"/>
    <n v="64.441000000000003"/>
    <n v="5.7020305212155299E-6"/>
  </r>
  <r>
    <x v="11"/>
    <n v="1"/>
    <x v="16"/>
    <n v="0"/>
    <n v="3"/>
    <n v="-3"/>
    <n v="0.7"/>
    <n v="0.87"/>
    <n v="2.7839999999999998"/>
    <n v="-2.9129999999999998"/>
    <n v="14.709"/>
    <n v="0"/>
    <n v="0"/>
  </r>
  <r>
    <x v="11"/>
    <n v="1"/>
    <x v="17"/>
    <n v="0"/>
    <n v="0"/>
    <n v="-4"/>
    <n v="0.6"/>
    <n v="0.87"/>
    <n v="0"/>
    <n v="-4"/>
    <n v="0"/>
    <n v="0"/>
    <n v="0"/>
  </r>
  <r>
    <x v="11"/>
    <n v="1"/>
    <x v="18"/>
    <n v="0"/>
    <n v="0"/>
    <n v="-4"/>
    <n v="0.6"/>
    <n v="0.87"/>
    <n v="0"/>
    <n v="-4"/>
    <n v="0"/>
    <n v="0"/>
    <n v="0"/>
  </r>
  <r>
    <x v="11"/>
    <n v="1"/>
    <x v="19"/>
    <n v="0"/>
    <n v="0"/>
    <n v="-4"/>
    <n v="0.5"/>
    <n v="0.87"/>
    <n v="0"/>
    <n v="-4"/>
    <n v="0"/>
    <n v="0"/>
    <n v="0"/>
  </r>
  <r>
    <x v="11"/>
    <n v="1"/>
    <x v="20"/>
    <n v="0"/>
    <n v="0"/>
    <n v="-5"/>
    <n v="0.5"/>
    <n v="0.87"/>
    <n v="0"/>
    <n v="-5"/>
    <n v="0"/>
    <n v="0"/>
    <n v="0"/>
  </r>
  <r>
    <x v="11"/>
    <n v="1"/>
    <x v="21"/>
    <n v="0"/>
    <n v="0"/>
    <n v="-5"/>
    <n v="0.6"/>
    <n v="0.87"/>
    <n v="0"/>
    <n v="-5"/>
    <n v="0"/>
    <n v="0"/>
    <n v="0"/>
  </r>
  <r>
    <x v="11"/>
    <n v="1"/>
    <x v="22"/>
    <n v="0"/>
    <n v="0"/>
    <n v="-5"/>
    <n v="0.7"/>
    <n v="0.87"/>
    <n v="0"/>
    <n v="-5"/>
    <n v="0"/>
    <n v="0"/>
    <n v="0"/>
  </r>
  <r>
    <x v="11"/>
    <n v="1"/>
    <x v="23"/>
    <n v="0"/>
    <n v="0"/>
    <n v="-6"/>
    <n v="0.7"/>
    <n v="0.87"/>
    <n v="0"/>
    <n v="-6"/>
    <n v="0"/>
    <n v="0"/>
    <n v="0"/>
  </r>
  <r>
    <x v="11"/>
    <n v="2"/>
    <x v="0"/>
    <n v="0"/>
    <n v="0"/>
    <n v="-6"/>
    <n v="0.7"/>
    <n v="0.87"/>
    <n v="0"/>
    <n v="-6"/>
    <n v="0"/>
    <n v="0"/>
    <n v="0"/>
  </r>
  <r>
    <x v="11"/>
    <n v="2"/>
    <x v="1"/>
    <n v="0"/>
    <n v="0"/>
    <n v="-6"/>
    <n v="0.6"/>
    <n v="0.87"/>
    <n v="0"/>
    <n v="-6"/>
    <n v="0"/>
    <n v="0"/>
    <n v="0"/>
  </r>
  <r>
    <x v="11"/>
    <n v="2"/>
    <x v="2"/>
    <n v="0"/>
    <n v="0"/>
    <n v="-6"/>
    <n v="0.5"/>
    <n v="0.87"/>
    <n v="0"/>
    <n v="-6"/>
    <n v="0"/>
    <n v="0"/>
    <n v="0"/>
  </r>
  <r>
    <x v="11"/>
    <n v="2"/>
    <x v="3"/>
    <n v="0"/>
    <n v="0"/>
    <n v="-6"/>
    <n v="0.5"/>
    <n v="0.87"/>
    <n v="0"/>
    <n v="-6"/>
    <n v="0"/>
    <n v="0"/>
    <n v="0"/>
  </r>
  <r>
    <x v="11"/>
    <n v="2"/>
    <x v="4"/>
    <n v="0"/>
    <n v="0"/>
    <n v="-7"/>
    <n v="0.4"/>
    <n v="0.87"/>
    <n v="0"/>
    <n v="-7"/>
    <n v="0"/>
    <n v="0"/>
    <n v="0"/>
  </r>
  <r>
    <x v="11"/>
    <n v="2"/>
    <x v="5"/>
    <n v="0"/>
    <n v="0"/>
    <n v="-7"/>
    <n v="0.4"/>
    <n v="0.87"/>
    <n v="0"/>
    <n v="-7"/>
    <n v="0"/>
    <n v="0"/>
    <n v="0"/>
  </r>
  <r>
    <x v="11"/>
    <n v="2"/>
    <x v="6"/>
    <n v="0"/>
    <n v="0"/>
    <n v="-7"/>
    <n v="0.5"/>
    <n v="0.87"/>
    <n v="0"/>
    <n v="-7"/>
    <n v="0"/>
    <n v="0"/>
    <n v="0"/>
  </r>
  <r>
    <x v="11"/>
    <n v="2"/>
    <x v="7"/>
    <n v="0"/>
    <n v="0"/>
    <n v="-6"/>
    <n v="0.4"/>
    <n v="0.87"/>
    <n v="0"/>
    <n v="-6"/>
    <n v="0"/>
    <n v="0"/>
    <n v="0"/>
  </r>
  <r>
    <x v="11"/>
    <n v="2"/>
    <x v="8"/>
    <n v="598"/>
    <n v="36"/>
    <n v="-5"/>
    <n v="0.3"/>
    <n v="0.87"/>
    <n v="247.59899999999999"/>
    <n v="4.0119999999999996"/>
    <n v="1677.559"/>
    <n v="1586.4079999999999"/>
    <n v="1.4037253976661575E-4"/>
  </r>
  <r>
    <x v="11"/>
    <n v="2"/>
    <x v="9"/>
    <n v="811"/>
    <n v="56"/>
    <n v="-2"/>
    <n v="0.2"/>
    <n v="0.87"/>
    <n v="486.59800000000001"/>
    <n v="16.760999999999999"/>
    <n v="3507.4229999999998"/>
    <n v="3351.4319999999998"/>
    <n v="2.9654982935985484E-4"/>
  </r>
  <r>
    <x v="11"/>
    <n v="2"/>
    <x v="10"/>
    <n v="898"/>
    <n v="68"/>
    <n v="0"/>
    <n v="0.3"/>
    <n v="0.87"/>
    <n v="659.99099999999999"/>
    <n v="24.646000000000001"/>
    <n v="4618.3180000000002"/>
    <n v="4422.9639999999999"/>
    <n v="3.9136381685941446E-4"/>
  </r>
  <r>
    <x v="11"/>
    <n v="2"/>
    <x v="11"/>
    <n v="922"/>
    <n v="79"/>
    <n v="0"/>
    <n v="0.5"/>
    <n v="0.87"/>
    <n v="757.35199999999998"/>
    <n v="26.603999999999999"/>
    <n v="5233.5820000000003"/>
    <n v="5016.4269999999997"/>
    <n v="4.4387610157275114E-4"/>
  </r>
  <r>
    <x v="11"/>
    <n v="2"/>
    <x v="12"/>
    <n v="932"/>
    <n v="81"/>
    <n v="0"/>
    <n v="0.7"/>
    <n v="0.87"/>
    <n v="782.46199999999999"/>
    <n v="25.969000000000001"/>
    <n v="5412.96"/>
    <n v="5189.4489999999996"/>
    <n v="4.5918586903200459E-4"/>
  </r>
  <r>
    <x v="11"/>
    <n v="2"/>
    <x v="13"/>
    <n v="912"/>
    <n v="76"/>
    <n v="0"/>
    <n v="0.8"/>
    <n v="0.87"/>
    <n v="723.14400000000001"/>
    <n v="23.376000000000001"/>
    <n v="5067.5609999999997"/>
    <n v="4856.2889999999998"/>
    <n v="4.2970636858278492E-4"/>
  </r>
  <r>
    <x v="11"/>
    <n v="2"/>
    <x v="14"/>
    <n v="857"/>
    <n v="67"/>
    <n v="0"/>
    <n v="0.8"/>
    <n v="0.87"/>
    <n v="589.81500000000005"/>
    <n v="19.094000000000001"/>
    <n v="4222.1360000000004"/>
    <n v="4040.82"/>
    <n v="3.5754999101097345E-4"/>
  </r>
  <r>
    <x v="11"/>
    <n v="2"/>
    <x v="15"/>
    <n v="731"/>
    <n v="50"/>
    <n v="-1"/>
    <n v="0.7"/>
    <n v="0.87"/>
    <n v="387.12099999999998"/>
    <n v="11.795999999999999"/>
    <n v="2766.741"/>
    <n v="2636.9960000000001"/>
    <n v="2.3333330761973384E-4"/>
  </r>
  <r>
    <x v="11"/>
    <n v="2"/>
    <x v="16"/>
    <n v="398"/>
    <n v="22"/>
    <n v="-3"/>
    <n v="0.6"/>
    <n v="0.87"/>
    <n v="130.49700000000001"/>
    <n v="1.0289999999999999"/>
    <n v="699.48099999999999"/>
    <n v="642.98699999999997"/>
    <n v="5.6894391749737123E-5"/>
  </r>
  <r>
    <x v="11"/>
    <n v="2"/>
    <x v="17"/>
    <n v="0"/>
    <n v="0"/>
    <n v="-4"/>
    <n v="0.5"/>
    <n v="0.87"/>
    <n v="0"/>
    <n v="-4"/>
    <n v="0"/>
    <n v="0"/>
    <n v="0"/>
  </r>
  <r>
    <x v="11"/>
    <n v="2"/>
    <x v="18"/>
    <n v="0"/>
    <n v="0"/>
    <n v="-5"/>
    <n v="0.6"/>
    <n v="0.87"/>
    <n v="0"/>
    <n v="-5"/>
    <n v="0"/>
    <n v="0"/>
    <n v="0"/>
  </r>
  <r>
    <x v="11"/>
    <n v="2"/>
    <x v="19"/>
    <n v="0"/>
    <n v="0"/>
    <n v="-6"/>
    <n v="0.6"/>
    <n v="0.87"/>
    <n v="0"/>
    <n v="-6"/>
    <n v="0"/>
    <n v="0"/>
    <n v="0"/>
  </r>
  <r>
    <x v="11"/>
    <n v="2"/>
    <x v="20"/>
    <n v="0"/>
    <n v="0"/>
    <n v="-6"/>
    <n v="0.5"/>
    <n v="0.87"/>
    <n v="0"/>
    <n v="-6"/>
    <n v="0"/>
    <n v="0"/>
    <n v="0"/>
  </r>
  <r>
    <x v="11"/>
    <n v="2"/>
    <x v="21"/>
    <n v="0"/>
    <n v="0"/>
    <n v="-7"/>
    <n v="0.3"/>
    <n v="0.87"/>
    <n v="0"/>
    <n v="-7"/>
    <n v="0"/>
    <n v="0"/>
    <n v="0"/>
  </r>
  <r>
    <x v="11"/>
    <n v="2"/>
    <x v="22"/>
    <n v="0"/>
    <n v="0"/>
    <n v="-7"/>
    <n v="0.3"/>
    <n v="0.87"/>
    <n v="0"/>
    <n v="-7"/>
    <n v="0"/>
    <n v="0"/>
    <n v="0"/>
  </r>
  <r>
    <x v="11"/>
    <n v="2"/>
    <x v="23"/>
    <n v="0"/>
    <n v="0"/>
    <n v="-8"/>
    <n v="0.5"/>
    <n v="0.87"/>
    <n v="0"/>
    <n v="-8"/>
    <n v="0"/>
    <n v="0"/>
    <n v="0"/>
  </r>
  <r>
    <x v="11"/>
    <n v="3"/>
    <x v="0"/>
    <n v="0"/>
    <n v="0"/>
    <n v="-8"/>
    <n v="0.6"/>
    <n v="0.87"/>
    <n v="0"/>
    <n v="-8"/>
    <n v="0"/>
    <n v="0"/>
    <n v="0"/>
  </r>
  <r>
    <x v="11"/>
    <n v="3"/>
    <x v="1"/>
    <n v="0"/>
    <n v="0"/>
    <n v="-9"/>
    <n v="0.5"/>
    <n v="0.87"/>
    <n v="0"/>
    <n v="-9"/>
    <n v="0"/>
    <n v="0"/>
    <n v="0"/>
  </r>
  <r>
    <x v="11"/>
    <n v="3"/>
    <x v="2"/>
    <n v="0"/>
    <n v="0"/>
    <n v="-9"/>
    <n v="0.5"/>
    <n v="0.87"/>
    <n v="0"/>
    <n v="-9"/>
    <n v="0"/>
    <n v="0"/>
    <n v="0"/>
  </r>
  <r>
    <x v="11"/>
    <n v="3"/>
    <x v="3"/>
    <n v="0"/>
    <n v="0"/>
    <n v="-9"/>
    <n v="0.5"/>
    <n v="0.87"/>
    <n v="0"/>
    <n v="-9"/>
    <n v="0"/>
    <n v="0"/>
    <n v="0"/>
  </r>
  <r>
    <x v="11"/>
    <n v="3"/>
    <x v="4"/>
    <n v="0"/>
    <n v="0"/>
    <n v="-9"/>
    <n v="0.5"/>
    <n v="0.87"/>
    <n v="0"/>
    <n v="-9"/>
    <n v="0"/>
    <n v="0"/>
    <n v="0"/>
  </r>
  <r>
    <x v="11"/>
    <n v="3"/>
    <x v="5"/>
    <n v="0"/>
    <n v="0"/>
    <n v="-9"/>
    <n v="0.6"/>
    <n v="0.87"/>
    <n v="0"/>
    <n v="-9"/>
    <n v="0"/>
    <n v="0"/>
    <n v="0"/>
  </r>
  <r>
    <x v="11"/>
    <n v="3"/>
    <x v="6"/>
    <n v="0"/>
    <n v="0"/>
    <n v="-9"/>
    <n v="0.5"/>
    <n v="0.87"/>
    <n v="0"/>
    <n v="-9"/>
    <n v="0"/>
    <n v="0"/>
    <n v="0"/>
  </r>
  <r>
    <x v="11"/>
    <n v="3"/>
    <x v="7"/>
    <n v="0"/>
    <n v="0"/>
    <n v="-8"/>
    <n v="0.5"/>
    <n v="0.87"/>
    <n v="0"/>
    <n v="-8"/>
    <n v="0"/>
    <n v="0"/>
    <n v="0"/>
  </r>
  <r>
    <x v="11"/>
    <n v="3"/>
    <x v="8"/>
    <n v="382"/>
    <n v="42"/>
    <n v="-6"/>
    <n v="0.5"/>
    <n v="0.87"/>
    <n v="183.12299999999999"/>
    <n v="0.28699999999999998"/>
    <n v="1253.68"/>
    <n v="1177.549"/>
    <n v="1.0419485014551025E-4"/>
  </r>
  <r>
    <x v="11"/>
    <n v="3"/>
    <x v="9"/>
    <n v="784"/>
    <n v="56"/>
    <n v="-4"/>
    <n v="0.5"/>
    <n v="0.87"/>
    <n v="471.01900000000001"/>
    <n v="12.574"/>
    <n v="3443.6089999999999"/>
    <n v="3289.88"/>
    <n v="2.9110343059754733E-4"/>
  </r>
  <r>
    <x v="11"/>
    <n v="3"/>
    <x v="10"/>
    <n v="873"/>
    <n v="69"/>
    <n v="-2"/>
    <n v="0.5"/>
    <n v="0.87"/>
    <n v="643.37300000000005"/>
    <n v="20.63"/>
    <n v="4569.9669999999996"/>
    <n v="4376.326"/>
    <n v="3.8723707612838216E-4"/>
  </r>
  <r>
    <x v="11"/>
    <n v="3"/>
    <x v="11"/>
    <n v="876"/>
    <n v="86"/>
    <n v="0"/>
    <n v="0.6"/>
    <n v="0.87"/>
    <n v="731.02300000000002"/>
    <n v="24.952999999999999"/>
    <n v="5082.8440000000001"/>
    <n v="4871.03"/>
    <n v="4.3101071879326022E-4"/>
  </r>
  <r>
    <x v="11"/>
    <n v="3"/>
    <x v="12"/>
    <n v="887"/>
    <n v="86"/>
    <n v="0"/>
    <n v="0.7"/>
    <n v="0.87"/>
    <n v="754.20100000000002"/>
    <n v="25.03"/>
    <n v="5236.2690000000002"/>
    <n v="5019.0190000000002"/>
    <n v="4.4410545343121074E-4"/>
  </r>
  <r>
    <x v="11"/>
    <n v="3"/>
    <x v="13"/>
    <n v="869"/>
    <n v="81"/>
    <n v="0"/>
    <n v="0.7"/>
    <n v="0.87"/>
    <n v="698.51199999999994"/>
    <n v="23.199000000000002"/>
    <n v="4897.7049999999999"/>
    <n v="4692.4520000000002"/>
    <n v="4.1520933137814215E-4"/>
  </r>
  <r>
    <x v="11"/>
    <n v="3"/>
    <x v="14"/>
    <n v="792"/>
    <n v="75"/>
    <n v="0"/>
    <n v="0.6"/>
    <n v="0.87"/>
    <n v="559.952"/>
    <n v="19.149000000000001"/>
    <n v="4004.2750000000001"/>
    <n v="3830.6790000000001"/>
    <n v="3.3895576690273874E-4"/>
  </r>
  <r>
    <x v="11"/>
    <n v="3"/>
    <x v="15"/>
    <n v="658"/>
    <n v="56"/>
    <n v="-1"/>
    <n v="0.5"/>
    <n v="0.87"/>
    <n v="364.745"/>
    <n v="11.757"/>
    <n v="2603.9830000000002"/>
    <n v="2480.0050000000001"/>
    <n v="2.1944203539310566E-4"/>
  </r>
  <r>
    <x v="11"/>
    <n v="3"/>
    <x v="16"/>
    <n v="302"/>
    <n v="24"/>
    <n v="-3"/>
    <n v="0.5"/>
    <n v="0.87"/>
    <n v="110.72499999999999"/>
    <n v="0.53700000000000003"/>
    <n v="599.69500000000005"/>
    <n v="546.73699999999997"/>
    <n v="4.8377757345134544E-5"/>
  </r>
  <r>
    <x v="11"/>
    <n v="3"/>
    <x v="17"/>
    <n v="0"/>
    <n v="0"/>
    <n v="-4"/>
    <n v="0.5"/>
    <n v="0.15"/>
    <n v="0"/>
    <n v="-4"/>
    <n v="0"/>
    <n v="0"/>
    <n v="0"/>
  </r>
  <r>
    <x v="11"/>
    <n v="3"/>
    <x v="18"/>
    <n v="0"/>
    <n v="0"/>
    <n v="-4"/>
    <n v="0.4"/>
    <n v="0.15"/>
    <n v="0"/>
    <n v="-4"/>
    <n v="0"/>
    <n v="0"/>
    <n v="0"/>
  </r>
  <r>
    <x v="11"/>
    <n v="3"/>
    <x v="19"/>
    <n v="0"/>
    <n v="0"/>
    <n v="-4"/>
    <n v="0.7"/>
    <n v="0.15"/>
    <n v="0"/>
    <n v="-4"/>
    <n v="0"/>
    <n v="0"/>
    <n v="0"/>
  </r>
  <r>
    <x v="11"/>
    <n v="3"/>
    <x v="20"/>
    <n v="0"/>
    <n v="0"/>
    <n v="-5"/>
    <n v="0.9"/>
    <n v="0.15"/>
    <n v="0"/>
    <n v="-5"/>
    <n v="0"/>
    <n v="0"/>
    <n v="0"/>
  </r>
  <r>
    <x v="11"/>
    <n v="3"/>
    <x v="21"/>
    <n v="0"/>
    <n v="0"/>
    <n v="-5"/>
    <n v="1"/>
    <n v="0.15"/>
    <n v="0"/>
    <n v="-5"/>
    <n v="0"/>
    <n v="0"/>
    <n v="0"/>
  </r>
  <r>
    <x v="11"/>
    <n v="3"/>
    <x v="22"/>
    <n v="0"/>
    <n v="0"/>
    <n v="-5"/>
    <n v="1"/>
    <n v="0.15"/>
    <n v="0"/>
    <n v="-5"/>
    <n v="0"/>
    <n v="0"/>
    <n v="0"/>
  </r>
  <r>
    <x v="11"/>
    <n v="3"/>
    <x v="23"/>
    <n v="0"/>
    <n v="0"/>
    <n v="-5"/>
    <n v="1"/>
    <n v="0.15"/>
    <n v="0"/>
    <n v="-5"/>
    <n v="0"/>
    <n v="0"/>
    <n v="0"/>
  </r>
  <r>
    <x v="11"/>
    <n v="4"/>
    <x v="0"/>
    <n v="0"/>
    <n v="0"/>
    <n v="-5"/>
    <n v="1"/>
    <n v="0.15"/>
    <n v="0"/>
    <n v="-5"/>
    <n v="0"/>
    <n v="0"/>
    <n v="0"/>
  </r>
  <r>
    <x v="11"/>
    <n v="4"/>
    <x v="1"/>
    <n v="0"/>
    <n v="0"/>
    <n v="-5"/>
    <n v="0.9"/>
    <n v="0.15"/>
    <n v="0"/>
    <n v="-5"/>
    <n v="0"/>
    <n v="0"/>
    <n v="0"/>
  </r>
  <r>
    <x v="11"/>
    <n v="4"/>
    <x v="2"/>
    <n v="0"/>
    <n v="0"/>
    <n v="-5"/>
    <n v="0.9"/>
    <n v="0.15"/>
    <n v="0"/>
    <n v="-5"/>
    <n v="0"/>
    <n v="0"/>
    <n v="0"/>
  </r>
  <r>
    <x v="11"/>
    <n v="4"/>
    <x v="3"/>
    <n v="0"/>
    <n v="0"/>
    <n v="-5"/>
    <n v="1"/>
    <n v="0.15"/>
    <n v="0"/>
    <n v="-5"/>
    <n v="0"/>
    <n v="0"/>
    <n v="0"/>
  </r>
  <r>
    <x v="11"/>
    <n v="4"/>
    <x v="4"/>
    <n v="0"/>
    <n v="0"/>
    <n v="-6"/>
    <n v="1.1000000000000001"/>
    <n v="0.15"/>
    <n v="0"/>
    <n v="-6"/>
    <n v="0"/>
    <n v="0"/>
    <n v="0"/>
  </r>
  <r>
    <x v="11"/>
    <n v="4"/>
    <x v="5"/>
    <n v="0"/>
    <n v="0"/>
    <n v="-6"/>
    <n v="1.2"/>
    <n v="0.15"/>
    <n v="0"/>
    <n v="-6"/>
    <n v="0"/>
    <n v="0"/>
    <n v="0"/>
  </r>
  <r>
    <x v="11"/>
    <n v="4"/>
    <x v="6"/>
    <n v="0"/>
    <n v="0"/>
    <n v="-7"/>
    <n v="1.2"/>
    <n v="0.15"/>
    <n v="0"/>
    <n v="-7"/>
    <n v="0"/>
    <n v="0"/>
    <n v="0"/>
  </r>
  <r>
    <x v="11"/>
    <n v="4"/>
    <x v="7"/>
    <n v="0"/>
    <n v="0"/>
    <n v="-6"/>
    <n v="1.1000000000000001"/>
    <n v="0.15"/>
    <n v="0"/>
    <n v="-6"/>
    <n v="0"/>
    <n v="0"/>
    <n v="0"/>
  </r>
  <r>
    <x v="11"/>
    <n v="4"/>
    <x v="8"/>
    <n v="559"/>
    <n v="33"/>
    <n v="-4"/>
    <n v="0.7"/>
    <n v="0.15"/>
    <n v="223.488"/>
    <n v="3.2290000000000001"/>
    <n v="1506.463"/>
    <n v="1421.375"/>
    <n v="1.2576967508407262E-4"/>
  </r>
  <r>
    <x v="11"/>
    <n v="4"/>
    <x v="9"/>
    <n v="781"/>
    <n v="50"/>
    <n v="-1"/>
    <n v="0.5"/>
    <n v="0.15"/>
    <n v="459.55"/>
    <n v="15.173"/>
    <n v="3329.5720000000001"/>
    <n v="3179.884"/>
    <n v="2.8137048807319755E-4"/>
  </r>
  <r>
    <x v="11"/>
    <n v="4"/>
    <x v="10"/>
    <n v="875"/>
    <n v="58"/>
    <n v="0"/>
    <n v="0.6"/>
    <n v="0.15"/>
    <n v="623.38900000000001"/>
    <n v="21.318999999999999"/>
    <n v="4425.0879999999997"/>
    <n v="4236.5810000000001"/>
    <n v="3.7487180781803218E-4"/>
  </r>
  <r>
    <x v="11"/>
    <n v="4"/>
    <x v="11"/>
    <n v="915"/>
    <n v="62"/>
    <n v="2"/>
    <n v="0.6"/>
    <n v="0.15"/>
    <n v="721.13900000000001"/>
    <n v="26.632000000000001"/>
    <n v="4995.3919999999998"/>
    <n v="4786.6769999999997"/>
    <n v="4.2354678464332315E-4"/>
  </r>
  <r>
    <x v="11"/>
    <n v="4"/>
    <x v="12"/>
    <n v="923"/>
    <n v="63"/>
    <n v="3"/>
    <n v="0.6"/>
    <n v="0.15"/>
    <n v="743.85400000000004"/>
    <n v="28.4"/>
    <n v="5112.0150000000003"/>
    <n v="4899.1670000000004"/>
    <n v="4.3350040754382965E-4"/>
  </r>
  <r>
    <x v="11"/>
    <n v="4"/>
    <x v="13"/>
    <n v="902"/>
    <n v="61"/>
    <n v="3"/>
    <n v="0.5"/>
    <n v="0.15"/>
    <n v="689.43"/>
    <n v="27.242999999999999"/>
    <n v="4772.3630000000003"/>
    <n v="4571.55"/>
    <n v="4.0451137675180177E-4"/>
  </r>
  <r>
    <x v="11"/>
    <n v="4"/>
    <x v="14"/>
    <n v="846"/>
    <n v="54"/>
    <n v="3"/>
    <n v="0.4"/>
    <n v="0.15"/>
    <n v="561.70100000000002"/>
    <n v="23.372"/>
    <n v="3964.183"/>
    <n v="3792.0079999999998"/>
    <n v="3.3553398228912428E-4"/>
  </r>
  <r>
    <x v="11"/>
    <n v="4"/>
    <x v="15"/>
    <n v="720"/>
    <n v="43"/>
    <n v="2"/>
    <n v="0.5"/>
    <n v="0.15"/>
    <n v="373.61099999999999"/>
    <n v="15.069000000000001"/>
    <n v="2638.11"/>
    <n v="2512.9229999999998"/>
    <n v="2.2235476860173634E-4"/>
  </r>
  <r>
    <x v="11"/>
    <n v="4"/>
    <x v="16"/>
    <n v="386"/>
    <n v="20"/>
    <n v="0"/>
    <n v="0.6"/>
    <n v="0.15"/>
    <n v="125.73099999999999"/>
    <n v="3.8820000000000001"/>
    <n v="665.84299999999996"/>
    <n v="610.54100000000005"/>
    <n v="5.402342323138144E-5"/>
  </r>
  <r>
    <x v="11"/>
    <n v="4"/>
    <x v="17"/>
    <n v="0"/>
    <n v="0"/>
    <n v="0"/>
    <n v="0.5"/>
    <n v="0.15"/>
    <n v="0"/>
    <n v="0"/>
    <n v="0"/>
    <n v="0"/>
    <n v="0"/>
  </r>
  <r>
    <x v="11"/>
    <n v="4"/>
    <x v="18"/>
    <n v="0"/>
    <n v="0"/>
    <n v="-1"/>
    <n v="0.5"/>
    <n v="0.15"/>
    <n v="0"/>
    <n v="-1"/>
    <n v="0"/>
    <n v="0"/>
    <n v="0"/>
  </r>
  <r>
    <x v="11"/>
    <n v="4"/>
    <x v="19"/>
    <n v="0"/>
    <n v="0"/>
    <n v="-2"/>
    <n v="0.7"/>
    <n v="0.15"/>
    <n v="0"/>
    <n v="-2"/>
    <n v="0"/>
    <n v="0"/>
    <n v="0"/>
  </r>
  <r>
    <x v="11"/>
    <n v="4"/>
    <x v="20"/>
    <n v="0"/>
    <n v="0"/>
    <n v="-3"/>
    <n v="1"/>
    <n v="0.15"/>
    <n v="0"/>
    <n v="-3"/>
    <n v="0"/>
    <n v="0"/>
    <n v="0"/>
  </r>
  <r>
    <x v="11"/>
    <n v="4"/>
    <x v="21"/>
    <n v="0"/>
    <n v="0"/>
    <n v="-4"/>
    <n v="1.1000000000000001"/>
    <n v="0.15"/>
    <n v="0"/>
    <n v="-4"/>
    <n v="0"/>
    <n v="0"/>
    <n v="0"/>
  </r>
  <r>
    <x v="11"/>
    <n v="4"/>
    <x v="22"/>
    <n v="0"/>
    <n v="0"/>
    <n v="-4"/>
    <n v="1.1000000000000001"/>
    <n v="0.15"/>
    <n v="0"/>
    <n v="-4"/>
    <n v="0"/>
    <n v="0"/>
    <n v="0"/>
  </r>
  <r>
    <x v="11"/>
    <n v="4"/>
    <x v="23"/>
    <n v="0"/>
    <n v="0"/>
    <n v="-4"/>
    <n v="1.1000000000000001"/>
    <n v="0.15"/>
    <n v="0"/>
    <n v="-4"/>
    <n v="0"/>
    <n v="0"/>
    <n v="0"/>
  </r>
  <r>
    <x v="11"/>
    <n v="5"/>
    <x v="0"/>
    <n v="0"/>
    <n v="0"/>
    <n v="-4"/>
    <n v="1"/>
    <n v="0.15"/>
    <n v="0"/>
    <n v="-4"/>
    <n v="0"/>
    <n v="0"/>
    <n v="0"/>
  </r>
  <r>
    <x v="11"/>
    <n v="5"/>
    <x v="1"/>
    <n v="0"/>
    <n v="0"/>
    <n v="-4"/>
    <n v="1"/>
    <n v="0.15"/>
    <n v="0"/>
    <n v="-4"/>
    <n v="0"/>
    <n v="0"/>
    <n v="0"/>
  </r>
  <r>
    <x v="11"/>
    <n v="5"/>
    <x v="2"/>
    <n v="0"/>
    <n v="0"/>
    <n v="-5"/>
    <n v="1.1000000000000001"/>
    <n v="0.15"/>
    <n v="0"/>
    <n v="-5"/>
    <n v="0"/>
    <n v="0"/>
    <n v="0"/>
  </r>
  <r>
    <x v="11"/>
    <n v="5"/>
    <x v="3"/>
    <n v="0"/>
    <n v="0"/>
    <n v="-5"/>
    <n v="1.2"/>
    <n v="0.15"/>
    <n v="0"/>
    <n v="-5"/>
    <n v="0"/>
    <n v="0"/>
    <n v="0"/>
  </r>
  <r>
    <x v="11"/>
    <n v="5"/>
    <x v="4"/>
    <n v="0"/>
    <n v="0"/>
    <n v="-6"/>
    <n v="1.2"/>
    <n v="0.15"/>
    <n v="0"/>
    <n v="-6"/>
    <n v="0"/>
    <n v="0"/>
    <n v="0"/>
  </r>
  <r>
    <x v="11"/>
    <n v="5"/>
    <x v="5"/>
    <n v="0"/>
    <n v="0"/>
    <n v="-6"/>
    <n v="1.1000000000000001"/>
    <n v="0.15"/>
    <n v="0"/>
    <n v="-6"/>
    <n v="0"/>
    <n v="0"/>
    <n v="0"/>
  </r>
  <r>
    <x v="11"/>
    <n v="5"/>
    <x v="6"/>
    <n v="0"/>
    <n v="0"/>
    <n v="-6"/>
    <n v="1.1000000000000001"/>
    <n v="0.15"/>
    <n v="0"/>
    <n v="-6"/>
    <n v="0"/>
    <n v="0"/>
    <n v="0"/>
  </r>
  <r>
    <x v="11"/>
    <n v="5"/>
    <x v="7"/>
    <n v="0"/>
    <n v="0"/>
    <n v="-5"/>
    <n v="0.9"/>
    <n v="0.15"/>
    <n v="0"/>
    <n v="-5"/>
    <n v="0"/>
    <n v="0"/>
    <n v="0"/>
  </r>
  <r>
    <x v="11"/>
    <n v="5"/>
    <x v="8"/>
    <n v="568"/>
    <n v="30"/>
    <n v="-3"/>
    <n v="0.6"/>
    <n v="0.15"/>
    <n v="219.614"/>
    <n v="4.2960000000000003"/>
    <n v="1467.874"/>
    <n v="1384.153"/>
    <n v="1.2247610453022207E-4"/>
  </r>
  <r>
    <x v="11"/>
    <n v="5"/>
    <x v="9"/>
    <n v="783"/>
    <n v="45"/>
    <n v="0"/>
    <n v="0.6"/>
    <n v="0.15"/>
    <n v="449.83100000000002"/>
    <n v="15.382999999999999"/>
    <n v="3254.9479999999999"/>
    <n v="3107.904"/>
    <n v="2.7500137280625427E-4"/>
  </r>
  <r>
    <x v="11"/>
    <n v="5"/>
    <x v="10"/>
    <n v="874"/>
    <n v="53"/>
    <n v="0"/>
    <n v="0.8"/>
    <n v="0.15"/>
    <n v="614.82600000000002"/>
    <n v="19.904"/>
    <n v="4388.7299999999996"/>
    <n v="4201.5119999999997"/>
    <n v="3.7176874442130479E-4"/>
  </r>
  <r>
    <x v="11"/>
    <n v="5"/>
    <x v="11"/>
    <n v="364"/>
    <n v="167"/>
    <n v="1"/>
    <n v="0.9"/>
    <n v="0.15"/>
    <n v="448.63799999999998"/>
    <n v="15.096"/>
    <n v="3207.9470000000001"/>
    <n v="3062.5680000000002"/>
    <n v="2.7098983891153157E-4"/>
  </r>
  <r>
    <x v="11"/>
    <n v="5"/>
    <x v="12"/>
    <n v="906"/>
    <n v="62"/>
    <n v="2"/>
    <n v="0.9"/>
    <n v="0.15"/>
    <n v="729.20699999999999"/>
    <n v="24.956"/>
    <n v="5078.0200000000004"/>
    <n v="4866.3770000000004"/>
    <n v="4.3059900035290064E-4"/>
  </r>
  <r>
    <x v="11"/>
    <n v="5"/>
    <x v="13"/>
    <n v="884"/>
    <n v="60"/>
    <n v="3"/>
    <n v="0.8"/>
    <n v="0.15"/>
    <n v="675.22299999999996"/>
    <n v="24.84"/>
    <n v="4717.134"/>
    <n v="4518.2780000000002"/>
    <n v="3.9979762975957334E-4"/>
  </r>
  <r>
    <x v="11"/>
    <n v="5"/>
    <x v="14"/>
    <n v="806"/>
    <n v="58"/>
    <n v="2"/>
    <n v="0.7"/>
    <n v="0.15"/>
    <n v="546.72199999999998"/>
    <n v="20.193000000000001"/>
    <n v="3902.038"/>
    <n v="3732.0650000000001"/>
    <n v="3.3022995510870775E-4"/>
  </r>
  <r>
    <x v="11"/>
    <n v="5"/>
    <x v="15"/>
    <n v="661"/>
    <n v="47"/>
    <n v="1"/>
    <n v="0.5"/>
    <n v="0.15"/>
    <n v="352.24299999999999"/>
    <n v="13.321999999999999"/>
    <n v="2500.2809999999999"/>
    <n v="2379.9780000000001"/>
    <n v="2.1059119498178947E-4"/>
  </r>
  <r>
    <x v="11"/>
    <n v="5"/>
    <x v="16"/>
    <n v="305"/>
    <n v="21"/>
    <n v="0"/>
    <n v="0.5"/>
    <n v="0.15"/>
    <n v="108.566"/>
    <n v="3.4649999999999999"/>
    <n v="579.58500000000004"/>
    <n v="527.34"/>
    <n v="4.6661423240759733E-5"/>
  </r>
  <r>
    <x v="11"/>
    <n v="5"/>
    <x v="17"/>
    <n v="0"/>
    <n v="0"/>
    <n v="-1"/>
    <n v="0.7"/>
    <n v="0.15"/>
    <n v="0"/>
    <n v="-1"/>
    <n v="0"/>
    <n v="0"/>
    <n v="0"/>
  </r>
  <r>
    <x v="11"/>
    <n v="5"/>
    <x v="18"/>
    <n v="0"/>
    <n v="0"/>
    <n v="-1"/>
    <n v="0.8"/>
    <n v="0.15"/>
    <n v="0"/>
    <n v="-1"/>
    <n v="0"/>
    <n v="0"/>
    <n v="0"/>
  </r>
  <r>
    <x v="11"/>
    <n v="5"/>
    <x v="19"/>
    <n v="0"/>
    <n v="0"/>
    <n v="-1"/>
    <n v="0.9"/>
    <n v="0.15"/>
    <n v="0"/>
    <n v="-1"/>
    <n v="0"/>
    <n v="0"/>
    <n v="0"/>
  </r>
  <r>
    <x v="11"/>
    <n v="5"/>
    <x v="20"/>
    <n v="0"/>
    <n v="0"/>
    <n v="-2"/>
    <n v="1"/>
    <n v="0.15"/>
    <n v="0"/>
    <n v="-2"/>
    <n v="0"/>
    <n v="0"/>
    <n v="0"/>
  </r>
  <r>
    <x v="11"/>
    <n v="5"/>
    <x v="21"/>
    <n v="0"/>
    <n v="0"/>
    <n v="-2"/>
    <n v="1"/>
    <n v="0.15"/>
    <n v="0"/>
    <n v="-2"/>
    <n v="0"/>
    <n v="0"/>
    <n v="0"/>
  </r>
  <r>
    <x v="11"/>
    <n v="5"/>
    <x v="22"/>
    <n v="0"/>
    <n v="0"/>
    <n v="-2"/>
    <n v="1.1000000000000001"/>
    <n v="0.15"/>
    <n v="0"/>
    <n v="-2"/>
    <n v="0"/>
    <n v="0"/>
    <n v="0"/>
  </r>
  <r>
    <x v="11"/>
    <n v="5"/>
    <x v="23"/>
    <n v="0"/>
    <n v="0"/>
    <n v="-2"/>
    <n v="1.1000000000000001"/>
    <n v="0.15"/>
    <n v="0"/>
    <n v="-2"/>
    <n v="0"/>
    <n v="0"/>
    <n v="0"/>
  </r>
  <r>
    <x v="11"/>
    <n v="6"/>
    <x v="0"/>
    <n v="0"/>
    <n v="0"/>
    <n v="-2"/>
    <n v="1.1000000000000001"/>
    <n v="0.15"/>
    <n v="0"/>
    <n v="-2"/>
    <n v="0"/>
    <n v="0"/>
    <n v="0"/>
  </r>
  <r>
    <x v="11"/>
    <n v="6"/>
    <x v="1"/>
    <n v="0"/>
    <n v="0"/>
    <n v="-2"/>
    <n v="1.1000000000000001"/>
    <n v="0.15"/>
    <n v="0"/>
    <n v="-2"/>
    <n v="0"/>
    <n v="0"/>
    <n v="0"/>
  </r>
  <r>
    <x v="11"/>
    <n v="6"/>
    <x v="2"/>
    <n v="0"/>
    <n v="0"/>
    <n v="-2"/>
    <n v="1"/>
    <n v="0.15"/>
    <n v="0"/>
    <n v="-2"/>
    <n v="0"/>
    <n v="0"/>
    <n v="0"/>
  </r>
  <r>
    <x v="11"/>
    <n v="6"/>
    <x v="3"/>
    <n v="0"/>
    <n v="0"/>
    <n v="-2"/>
    <n v="1"/>
    <n v="0.15"/>
    <n v="0"/>
    <n v="-2"/>
    <n v="0"/>
    <n v="0"/>
    <n v="0"/>
  </r>
  <r>
    <x v="11"/>
    <n v="6"/>
    <x v="4"/>
    <n v="0"/>
    <n v="0"/>
    <n v="-2"/>
    <n v="1.1000000000000001"/>
    <n v="0.15"/>
    <n v="0"/>
    <n v="-2"/>
    <n v="0"/>
    <n v="0"/>
    <n v="0"/>
  </r>
  <r>
    <x v="11"/>
    <n v="6"/>
    <x v="5"/>
    <n v="0"/>
    <n v="0"/>
    <n v="-2"/>
    <n v="1.2"/>
    <n v="0.15"/>
    <n v="0"/>
    <n v="-2"/>
    <n v="0"/>
    <n v="0"/>
    <n v="0"/>
  </r>
  <r>
    <x v="11"/>
    <n v="6"/>
    <x v="6"/>
    <n v="0"/>
    <n v="0"/>
    <n v="-2"/>
    <n v="1.1000000000000001"/>
    <n v="0.15"/>
    <n v="0"/>
    <n v="-2"/>
    <n v="0"/>
    <n v="0"/>
    <n v="0"/>
  </r>
  <r>
    <x v="11"/>
    <n v="6"/>
    <x v="7"/>
    <n v="0"/>
    <n v="0"/>
    <n v="-2"/>
    <n v="1"/>
    <n v="0.15"/>
    <n v="0"/>
    <n v="-2"/>
    <n v="0"/>
    <n v="0"/>
    <n v="0"/>
  </r>
  <r>
    <x v="11"/>
    <n v="6"/>
    <x v="8"/>
    <n v="517"/>
    <n v="31"/>
    <n v="-1"/>
    <n v="0.7"/>
    <n v="0.15"/>
    <n v="201.428"/>
    <n v="5.5049999999999999"/>
    <n v="1334.7070000000001"/>
    <n v="1255.704"/>
    <n v="1.1111035728204755E-4"/>
  </r>
  <r>
    <x v="11"/>
    <n v="6"/>
    <x v="9"/>
    <n v="747"/>
    <n v="48"/>
    <n v="1"/>
    <n v="0.5"/>
    <n v="0.15"/>
    <n v="436.86700000000002"/>
    <n v="16.37"/>
    <n v="3145.239"/>
    <n v="3002.0819999999999"/>
    <n v="2.6563776464039602E-4"/>
  </r>
  <r>
    <x v="11"/>
    <n v="6"/>
    <x v="10"/>
    <n v="843"/>
    <n v="56"/>
    <n v="3"/>
    <n v="0.5"/>
    <n v="0.15"/>
    <n v="597.49800000000005"/>
    <n v="24.029"/>
    <n v="4199.3459999999995"/>
    <n v="4018.8380000000002"/>
    <n v="3.5560492443973215E-4"/>
  </r>
  <r>
    <x v="11"/>
    <n v="6"/>
    <x v="11"/>
    <n v="407"/>
    <n v="158"/>
    <n v="4"/>
    <n v="0.5"/>
    <n v="0.15"/>
    <n v="477.55"/>
    <n v="20.753"/>
    <n v="3349.6880000000001"/>
    <n v="3199.2869999999998"/>
    <n v="2.8308735308465213E-4"/>
  </r>
  <r>
    <x v="11"/>
    <n v="6"/>
    <x v="12"/>
    <n v="895"/>
    <n v="61"/>
    <n v="5"/>
    <n v="0.6"/>
    <n v="0.15"/>
    <n v="718.96100000000001"/>
    <n v="29.552"/>
    <n v="4921.33"/>
    <n v="4715.24"/>
    <n v="4.1722571646709883E-4"/>
  </r>
  <r>
    <x v="11"/>
    <n v="6"/>
    <x v="13"/>
    <n v="875"/>
    <n v="59"/>
    <n v="5"/>
    <n v="0.6"/>
    <n v="0.15"/>
    <n v="667.19299999999998"/>
    <n v="27.8"/>
    <n v="4609.7759999999998"/>
    <n v="4414.7250000000004"/>
    <n v="3.9063479295438049E-4"/>
  </r>
  <r>
    <x v="11"/>
    <n v="6"/>
    <x v="14"/>
    <n v="814"/>
    <n v="54"/>
    <n v="5"/>
    <n v="0.5"/>
    <n v="0.15"/>
    <n v="546.36599999999999"/>
    <n v="24.239000000000001"/>
    <n v="3841.989"/>
    <n v="3674.143"/>
    <n v="3.2510475512965954E-4"/>
  </r>
  <r>
    <x v="11"/>
    <n v="6"/>
    <x v="15"/>
    <n v="675"/>
    <n v="44"/>
    <n v="3"/>
    <n v="0.5"/>
    <n v="0.15"/>
    <n v="355.19499999999999"/>
    <n v="15.425000000000001"/>
    <n v="2501.886"/>
    <n v="2381.5250000000001"/>
    <n v="2.1072808052385617E-4"/>
  </r>
  <r>
    <x v="11"/>
    <n v="6"/>
    <x v="16"/>
    <n v="323"/>
    <n v="20"/>
    <n v="1"/>
    <n v="0.5"/>
    <n v="0.15"/>
    <n v="110.001"/>
    <n v="4.5039999999999996"/>
    <n v="582.06700000000001"/>
    <n v="529.73299999999995"/>
    <n v="4.6873166681073637E-5"/>
  </r>
  <r>
    <x v="11"/>
    <n v="6"/>
    <x v="17"/>
    <n v="0"/>
    <n v="0"/>
    <n v="1"/>
    <n v="0.3"/>
    <n v="0.15"/>
    <n v="0"/>
    <n v="1"/>
    <n v="0"/>
    <n v="0"/>
    <n v="0"/>
  </r>
  <r>
    <x v="11"/>
    <n v="6"/>
    <x v="18"/>
    <n v="0"/>
    <n v="0"/>
    <n v="1"/>
    <n v="0.4"/>
    <n v="0.15"/>
    <n v="0"/>
    <n v="1"/>
    <n v="0"/>
    <n v="0"/>
    <n v="0"/>
  </r>
  <r>
    <x v="11"/>
    <n v="6"/>
    <x v="19"/>
    <n v="0"/>
    <n v="0"/>
    <n v="0"/>
    <n v="0.8"/>
    <n v="0.15"/>
    <n v="0"/>
    <n v="0"/>
    <n v="0"/>
    <n v="0"/>
    <n v="0"/>
  </r>
  <r>
    <x v="11"/>
    <n v="6"/>
    <x v="20"/>
    <n v="0"/>
    <n v="0"/>
    <n v="0"/>
    <n v="0.9"/>
    <n v="0.15"/>
    <n v="0"/>
    <n v="0"/>
    <n v="0"/>
    <n v="0"/>
    <n v="0"/>
  </r>
  <r>
    <x v="11"/>
    <n v="6"/>
    <x v="21"/>
    <n v="0"/>
    <n v="0"/>
    <n v="0"/>
    <n v="1"/>
    <n v="0.15"/>
    <n v="0"/>
    <n v="0"/>
    <n v="0"/>
    <n v="0"/>
    <n v="0"/>
  </r>
  <r>
    <x v="11"/>
    <n v="6"/>
    <x v="22"/>
    <n v="0"/>
    <n v="0"/>
    <n v="0"/>
    <n v="1.1000000000000001"/>
    <n v="0.15"/>
    <n v="0"/>
    <n v="0"/>
    <n v="0"/>
    <n v="0"/>
    <n v="0"/>
  </r>
  <r>
    <x v="11"/>
    <n v="6"/>
    <x v="23"/>
    <n v="0"/>
    <n v="0"/>
    <n v="0"/>
    <n v="1"/>
    <n v="0.15"/>
    <n v="0"/>
    <n v="0"/>
    <n v="0"/>
    <n v="0"/>
    <n v="0"/>
  </r>
  <r>
    <x v="11"/>
    <n v="7"/>
    <x v="0"/>
    <n v="0"/>
    <n v="0"/>
    <n v="0"/>
    <n v="1"/>
    <n v="0.15"/>
    <n v="0"/>
    <n v="0"/>
    <n v="0"/>
    <n v="0"/>
    <n v="0"/>
  </r>
  <r>
    <x v="11"/>
    <n v="7"/>
    <x v="1"/>
    <n v="0"/>
    <n v="0"/>
    <n v="-1"/>
    <n v="1.1000000000000001"/>
    <n v="0.15"/>
    <n v="0"/>
    <n v="-1"/>
    <n v="0"/>
    <n v="0"/>
    <n v="0"/>
  </r>
  <r>
    <x v="11"/>
    <n v="7"/>
    <x v="2"/>
    <n v="0"/>
    <n v="0"/>
    <n v="-1"/>
    <n v="1.1000000000000001"/>
    <n v="0.15"/>
    <n v="0"/>
    <n v="-1"/>
    <n v="0"/>
    <n v="0"/>
    <n v="0"/>
  </r>
  <r>
    <x v="11"/>
    <n v="7"/>
    <x v="3"/>
    <n v="0"/>
    <n v="0"/>
    <n v="-1"/>
    <n v="1.1000000000000001"/>
    <n v="0.15"/>
    <n v="0"/>
    <n v="-1"/>
    <n v="0"/>
    <n v="0"/>
    <n v="0"/>
  </r>
  <r>
    <x v="11"/>
    <n v="7"/>
    <x v="4"/>
    <n v="0"/>
    <n v="0"/>
    <n v="-1"/>
    <n v="1.1000000000000001"/>
    <n v="0.15"/>
    <n v="0"/>
    <n v="-1"/>
    <n v="0"/>
    <n v="0"/>
    <n v="0"/>
  </r>
  <r>
    <x v="11"/>
    <n v="7"/>
    <x v="5"/>
    <n v="0"/>
    <n v="0"/>
    <n v="-2"/>
    <n v="1.2"/>
    <n v="0.15"/>
    <n v="0"/>
    <n v="-2"/>
    <n v="0"/>
    <n v="0"/>
    <n v="0"/>
  </r>
  <r>
    <x v="11"/>
    <n v="7"/>
    <x v="6"/>
    <n v="0"/>
    <n v="0"/>
    <n v="-2"/>
    <n v="1.2"/>
    <n v="0.15"/>
    <n v="0"/>
    <n v="-2"/>
    <n v="0"/>
    <n v="0"/>
    <n v="0"/>
  </r>
  <r>
    <x v="11"/>
    <n v="7"/>
    <x v="7"/>
    <n v="0"/>
    <n v="0"/>
    <n v="-2"/>
    <n v="1.1000000000000001"/>
    <n v="0.15"/>
    <n v="0"/>
    <n v="-2"/>
    <n v="0"/>
    <n v="0"/>
    <n v="0"/>
  </r>
  <r>
    <x v="11"/>
    <n v="7"/>
    <x v="8"/>
    <n v="532"/>
    <n v="30"/>
    <n v="0"/>
    <n v="0.8"/>
    <n v="0.15"/>
    <n v="201.578"/>
    <n v="6.3280000000000003"/>
    <n v="1326.452"/>
    <n v="1247.742"/>
    <n v="1.1040584358719616E-4"/>
  </r>
  <r>
    <x v="11"/>
    <n v="7"/>
    <x v="9"/>
    <n v="758"/>
    <n v="47"/>
    <n v="2"/>
    <n v="0.5"/>
    <n v="0.15"/>
    <n v="439.48599999999999"/>
    <n v="17.46"/>
    <n v="3149.944"/>
    <n v="3006.62"/>
    <n v="2.6603930736172681E-4"/>
  </r>
  <r>
    <x v="11"/>
    <n v="7"/>
    <x v="10"/>
    <n v="854"/>
    <n v="55"/>
    <n v="4"/>
    <n v="0.5"/>
    <n v="0.15"/>
    <n v="601.46100000000001"/>
    <n v="25.17"/>
    <n v="4210.1970000000001"/>
    <n v="4029.3049999999998"/>
    <n v="3.5653109184038642E-4"/>
  </r>
  <r>
    <x v="11"/>
    <n v="7"/>
    <x v="11"/>
    <n v="879"/>
    <n v="64"/>
    <n v="7"/>
    <n v="0.3"/>
    <n v="0.15"/>
    <n v="693.95"/>
    <n v="32.899000000000001"/>
    <n v="4694.8180000000002"/>
    <n v="4496.7539999999999"/>
    <n v="3.9789308909542089E-4"/>
  </r>
  <r>
    <x v="11"/>
    <n v="7"/>
    <x v="12"/>
    <n v="889"/>
    <n v="65"/>
    <n v="8"/>
    <n v="0.3"/>
    <n v="0.15"/>
    <n v="718.49099999999999"/>
    <n v="34.807000000000002"/>
    <n v="4818.8770000000004"/>
    <n v="4616.4170000000004"/>
    <n v="4.0848141140978935E-4"/>
  </r>
  <r>
    <x v="11"/>
    <n v="7"/>
    <x v="13"/>
    <n v="871"/>
    <n v="62"/>
    <n v="8"/>
    <n v="0.4"/>
    <n v="0.15"/>
    <n v="667.51499999999999"/>
    <n v="32.176000000000002"/>
    <n v="4534.9089999999997"/>
    <n v="4342.51"/>
    <n v="3.8424488382681295E-4"/>
  </r>
  <r>
    <x v="11"/>
    <n v="7"/>
    <x v="14"/>
    <n v="822"/>
    <n v="54"/>
    <n v="7"/>
    <n v="0.4"/>
    <n v="0.15"/>
    <n v="550.77200000000005"/>
    <n v="26.975000000000001"/>
    <n v="3833.4810000000002"/>
    <n v="3665.9369999999999"/>
    <n v="3.2437865121356431E-4"/>
  </r>
  <r>
    <x v="11"/>
    <n v="7"/>
    <x v="15"/>
    <n v="694"/>
    <n v="43"/>
    <n v="6"/>
    <n v="0.4"/>
    <n v="0.15"/>
    <n v="362.476"/>
    <n v="19.059000000000001"/>
    <n v="2519.5889999999999"/>
    <n v="2398.6019999999999"/>
    <n v="2.1223913055738757E-4"/>
  </r>
  <r>
    <x v="11"/>
    <n v="7"/>
    <x v="16"/>
    <n v="363"/>
    <n v="19"/>
    <n v="4"/>
    <n v="0.5"/>
    <n v="0.15"/>
    <n v="119.479"/>
    <n v="7.7990000000000004"/>
    <n v="623.375"/>
    <n v="569.57799999999997"/>
    <n v="5.0398832113295871E-5"/>
  </r>
  <r>
    <x v="11"/>
    <n v="7"/>
    <x v="17"/>
    <n v="0"/>
    <n v="0"/>
    <n v="3"/>
    <n v="0.7"/>
    <n v="0.15"/>
    <n v="0"/>
    <n v="3"/>
    <n v="0"/>
    <n v="0"/>
    <n v="0"/>
  </r>
  <r>
    <x v="11"/>
    <n v="7"/>
    <x v="18"/>
    <n v="0"/>
    <n v="0"/>
    <n v="2"/>
    <n v="0.9"/>
    <n v="0.15"/>
    <n v="0"/>
    <n v="2"/>
    <n v="0"/>
    <n v="0"/>
    <n v="0"/>
  </r>
  <r>
    <x v="11"/>
    <n v="7"/>
    <x v="19"/>
    <n v="0"/>
    <n v="0"/>
    <n v="1"/>
    <n v="1"/>
    <n v="0.15"/>
    <n v="0"/>
    <n v="1"/>
    <n v="0"/>
    <n v="0"/>
    <n v="0"/>
  </r>
  <r>
    <x v="11"/>
    <n v="7"/>
    <x v="20"/>
    <n v="0"/>
    <n v="0"/>
    <n v="1"/>
    <n v="1"/>
    <n v="0.15"/>
    <n v="0"/>
    <n v="1"/>
    <n v="0"/>
    <n v="0"/>
    <n v="0"/>
  </r>
  <r>
    <x v="11"/>
    <n v="7"/>
    <x v="21"/>
    <n v="0"/>
    <n v="0"/>
    <n v="1"/>
    <n v="1"/>
    <n v="0.15"/>
    <n v="0"/>
    <n v="1"/>
    <n v="0"/>
    <n v="0"/>
    <n v="0"/>
  </r>
  <r>
    <x v="11"/>
    <n v="7"/>
    <x v="22"/>
    <n v="0"/>
    <n v="0"/>
    <n v="0"/>
    <n v="1.1000000000000001"/>
    <n v="0.15"/>
    <n v="0"/>
    <n v="0"/>
    <n v="0"/>
    <n v="0"/>
    <n v="0"/>
  </r>
  <r>
    <x v="11"/>
    <n v="7"/>
    <x v="23"/>
    <n v="0"/>
    <n v="0"/>
    <n v="0"/>
    <n v="1.1000000000000001"/>
    <n v="0.15"/>
    <n v="0"/>
    <n v="0"/>
    <n v="0"/>
    <n v="0"/>
    <n v="0"/>
  </r>
  <r>
    <x v="11"/>
    <n v="8"/>
    <x v="0"/>
    <n v="0"/>
    <n v="0"/>
    <n v="0"/>
    <n v="1.2"/>
    <n v="0.15"/>
    <n v="0"/>
    <n v="0"/>
    <n v="0"/>
    <n v="0"/>
    <n v="0"/>
  </r>
  <r>
    <x v="11"/>
    <n v="8"/>
    <x v="1"/>
    <n v="0"/>
    <n v="0"/>
    <n v="0"/>
    <n v="1.2"/>
    <n v="0.15"/>
    <n v="0"/>
    <n v="0"/>
    <n v="0"/>
    <n v="0"/>
    <n v="0"/>
  </r>
  <r>
    <x v="11"/>
    <n v="8"/>
    <x v="2"/>
    <n v="0"/>
    <n v="0"/>
    <n v="0"/>
    <n v="1.2"/>
    <n v="0.15"/>
    <n v="0"/>
    <n v="0"/>
    <n v="0"/>
    <n v="0"/>
    <n v="0"/>
  </r>
  <r>
    <x v="11"/>
    <n v="8"/>
    <x v="3"/>
    <n v="0"/>
    <n v="0"/>
    <n v="0"/>
    <n v="1.2"/>
    <n v="0.15"/>
    <n v="0"/>
    <n v="0"/>
    <n v="0"/>
    <n v="0"/>
    <n v="0"/>
  </r>
  <r>
    <x v="11"/>
    <n v="8"/>
    <x v="4"/>
    <n v="0"/>
    <n v="0"/>
    <n v="0"/>
    <n v="1.3"/>
    <n v="0.15"/>
    <n v="0"/>
    <n v="0"/>
    <n v="0"/>
    <n v="0"/>
    <n v="0"/>
  </r>
  <r>
    <x v="11"/>
    <n v="8"/>
    <x v="5"/>
    <n v="0"/>
    <n v="0"/>
    <n v="0"/>
    <n v="1.3"/>
    <n v="0.15"/>
    <n v="0"/>
    <n v="0"/>
    <n v="0"/>
    <n v="0"/>
    <n v="0"/>
  </r>
  <r>
    <x v="11"/>
    <n v="8"/>
    <x v="6"/>
    <n v="0"/>
    <n v="0"/>
    <n v="-1"/>
    <n v="1.3"/>
    <n v="0.15"/>
    <n v="0"/>
    <n v="-1"/>
    <n v="0"/>
    <n v="0"/>
    <n v="0"/>
  </r>
  <r>
    <x v="11"/>
    <n v="8"/>
    <x v="7"/>
    <n v="0"/>
    <n v="0"/>
    <n v="0"/>
    <n v="1.2"/>
    <n v="0.15"/>
    <n v="0"/>
    <n v="0"/>
    <n v="0"/>
    <n v="0"/>
    <n v="0"/>
  </r>
  <r>
    <x v="11"/>
    <n v="8"/>
    <x v="8"/>
    <n v="569"/>
    <n v="29"/>
    <n v="1"/>
    <n v="0.8"/>
    <n v="0.15"/>
    <n v="207.995"/>
    <n v="7.5209999999999999"/>
    <n v="1357.69"/>
    <n v="1277.873"/>
    <n v="1.1307197045727493E-4"/>
  </r>
  <r>
    <x v="11"/>
    <n v="8"/>
    <x v="9"/>
    <n v="796"/>
    <n v="44"/>
    <n v="3"/>
    <n v="0.6"/>
    <n v="0.15"/>
    <n v="449.91300000000001"/>
    <n v="18.379000000000001"/>
    <n v="3213.913"/>
    <n v="3068.3229999999999"/>
    <n v="2.714990672855418E-4"/>
  </r>
  <r>
    <x v="11"/>
    <n v="8"/>
    <x v="10"/>
    <n v="890"/>
    <n v="51"/>
    <n v="6"/>
    <n v="0.8"/>
    <n v="0.15"/>
    <n v="617.16200000000003"/>
    <n v="25.983000000000001"/>
    <n v="4309.1970000000001"/>
    <n v="4124.7969999999996"/>
    <n v="3.6498065498391166E-4"/>
  </r>
  <r>
    <x v="11"/>
    <n v="8"/>
    <x v="11"/>
    <n v="920"/>
    <n v="58"/>
    <n v="8"/>
    <n v="1"/>
    <n v="0.15"/>
    <n v="713.71400000000006"/>
    <n v="29.908999999999999"/>
    <n v="4886.8879999999999"/>
    <n v="4682.0169999999998"/>
    <n v="4.1428599548191323E-4"/>
  </r>
  <r>
    <x v="11"/>
    <n v="8"/>
    <x v="12"/>
    <n v="927"/>
    <n v="59"/>
    <n v="9"/>
    <n v="1.1000000000000001"/>
    <n v="0.15"/>
    <n v="737.25"/>
    <n v="31.064"/>
    <n v="5019.049"/>
    <n v="4809.4960000000001"/>
    <n v="4.2556591275219206E-4"/>
  </r>
  <r>
    <x v="11"/>
    <n v="8"/>
    <x v="13"/>
    <n v="906"/>
    <n v="58"/>
    <n v="9"/>
    <n v="0.9"/>
    <n v="0.15"/>
    <n v="685.62099999999998"/>
    <n v="30.602"/>
    <n v="4688.1099999999997"/>
    <n v="4490.2839999999997"/>
    <n v="3.9732059429440503E-4"/>
  </r>
  <r>
    <x v="11"/>
    <n v="8"/>
    <x v="14"/>
    <n v="837"/>
    <n v="55"/>
    <n v="8"/>
    <n v="0.6"/>
    <n v="0.15"/>
    <n v="560.48099999999999"/>
    <n v="27.178999999999998"/>
    <n v="3898.7510000000002"/>
    <n v="3728.8939999999998"/>
    <n v="3.2994937071705065E-4"/>
  </r>
  <r>
    <x v="11"/>
    <n v="8"/>
    <x v="15"/>
    <n v="698"/>
    <n v="45"/>
    <n v="6"/>
    <n v="0.6"/>
    <n v="0.15"/>
    <n v="366.55799999999999"/>
    <n v="18.46"/>
    <n v="2554.373"/>
    <n v="2432.1529999999998"/>
    <n v="2.1520787446293376E-4"/>
  </r>
  <r>
    <x v="11"/>
    <n v="8"/>
    <x v="16"/>
    <n v="340"/>
    <n v="21"/>
    <n v="5"/>
    <n v="0.9"/>
    <n v="0.15"/>
    <n v="115.342"/>
    <n v="8.2910000000000004"/>
    <n v="602.44399999999996"/>
    <n v="549.38900000000001"/>
    <n v="4.8612418274391754E-5"/>
  </r>
  <r>
    <x v="11"/>
    <n v="8"/>
    <x v="17"/>
    <n v="0"/>
    <n v="0"/>
    <n v="3"/>
    <n v="1"/>
    <n v="0.15"/>
    <n v="0"/>
    <n v="3"/>
    <n v="0"/>
    <n v="0"/>
    <n v="0"/>
  </r>
  <r>
    <x v="11"/>
    <n v="8"/>
    <x v="18"/>
    <n v="0"/>
    <n v="0"/>
    <n v="2"/>
    <n v="0.9"/>
    <n v="0.15"/>
    <n v="0"/>
    <n v="2"/>
    <n v="0"/>
    <n v="0"/>
    <n v="0"/>
  </r>
  <r>
    <x v="11"/>
    <n v="8"/>
    <x v="19"/>
    <n v="0"/>
    <n v="0"/>
    <n v="1"/>
    <n v="0.7"/>
    <n v="0.15"/>
    <n v="0"/>
    <n v="1"/>
    <n v="0"/>
    <n v="0"/>
    <n v="0"/>
  </r>
  <r>
    <x v="11"/>
    <n v="8"/>
    <x v="20"/>
    <n v="0"/>
    <n v="0"/>
    <n v="1"/>
    <n v="0.7"/>
    <n v="0.15"/>
    <n v="0"/>
    <n v="1"/>
    <n v="0"/>
    <n v="0"/>
    <n v="0"/>
  </r>
  <r>
    <x v="11"/>
    <n v="8"/>
    <x v="21"/>
    <n v="0"/>
    <n v="0"/>
    <n v="0"/>
    <n v="0.7"/>
    <n v="0.15"/>
    <n v="0"/>
    <n v="0"/>
    <n v="0"/>
    <n v="0"/>
    <n v="0"/>
  </r>
  <r>
    <x v="11"/>
    <n v="8"/>
    <x v="22"/>
    <n v="0"/>
    <n v="0"/>
    <n v="0"/>
    <n v="0.7"/>
    <n v="0.15"/>
    <n v="0"/>
    <n v="0"/>
    <n v="0"/>
    <n v="0"/>
    <n v="0"/>
  </r>
  <r>
    <x v="11"/>
    <n v="8"/>
    <x v="23"/>
    <n v="0"/>
    <n v="0"/>
    <n v="0"/>
    <n v="0.7"/>
    <n v="0.15"/>
    <n v="0"/>
    <n v="0"/>
    <n v="0"/>
    <n v="0"/>
    <n v="0"/>
  </r>
  <r>
    <x v="11"/>
    <n v="9"/>
    <x v="0"/>
    <n v="0"/>
    <n v="0"/>
    <n v="0"/>
    <n v="0.7"/>
    <n v="0.15"/>
    <n v="0"/>
    <n v="0"/>
    <n v="0"/>
    <n v="0"/>
    <n v="0"/>
  </r>
  <r>
    <x v="11"/>
    <n v="9"/>
    <x v="1"/>
    <n v="0"/>
    <n v="0"/>
    <n v="0"/>
    <n v="0.8"/>
    <n v="0.15"/>
    <n v="0"/>
    <n v="0"/>
    <n v="0"/>
    <n v="0"/>
    <n v="0"/>
  </r>
  <r>
    <x v="11"/>
    <n v="9"/>
    <x v="2"/>
    <n v="0"/>
    <n v="0"/>
    <n v="0"/>
    <n v="0.8"/>
    <n v="0.15"/>
    <n v="0"/>
    <n v="0"/>
    <n v="0"/>
    <n v="0"/>
    <n v="0"/>
  </r>
  <r>
    <x v="11"/>
    <n v="9"/>
    <x v="3"/>
    <n v="0"/>
    <n v="0"/>
    <n v="0"/>
    <n v="0.7"/>
    <n v="0.15"/>
    <n v="0"/>
    <n v="0"/>
    <n v="0"/>
    <n v="0"/>
    <n v="0"/>
  </r>
  <r>
    <x v="11"/>
    <n v="9"/>
    <x v="4"/>
    <n v="0"/>
    <n v="0"/>
    <n v="0"/>
    <n v="0.7"/>
    <n v="0.15"/>
    <n v="0"/>
    <n v="0"/>
    <n v="0"/>
    <n v="0"/>
    <n v="0"/>
  </r>
  <r>
    <x v="11"/>
    <n v="9"/>
    <x v="5"/>
    <n v="0"/>
    <n v="0"/>
    <n v="0"/>
    <n v="0.7"/>
    <n v="0.15"/>
    <n v="0"/>
    <n v="0"/>
    <n v="0"/>
    <n v="0"/>
    <n v="0"/>
  </r>
  <r>
    <x v="11"/>
    <n v="9"/>
    <x v="6"/>
    <n v="0"/>
    <n v="0"/>
    <n v="0"/>
    <n v="0.8"/>
    <n v="0.15"/>
    <n v="0"/>
    <n v="0"/>
    <n v="0"/>
    <n v="0"/>
    <n v="0"/>
  </r>
  <r>
    <x v="11"/>
    <n v="9"/>
    <x v="7"/>
    <n v="0"/>
    <n v="0"/>
    <n v="0"/>
    <n v="0.7"/>
    <n v="0.15"/>
    <n v="0"/>
    <n v="0"/>
    <n v="0"/>
    <n v="0"/>
    <n v="0"/>
  </r>
  <r>
    <x v="11"/>
    <n v="9"/>
    <x v="8"/>
    <n v="465"/>
    <n v="33"/>
    <n v="2"/>
    <n v="0.7"/>
    <n v="0.15"/>
    <n v="182.30500000000001"/>
    <n v="7.8760000000000003"/>
    <n v="1186.0609999999999"/>
    <n v="1112.325"/>
    <n v="9.8423536250385083E-5"/>
  </r>
  <r>
    <x v="11"/>
    <n v="9"/>
    <x v="9"/>
    <n v="692"/>
    <n v="56"/>
    <n v="5"/>
    <n v="0.9"/>
    <n v="0.15"/>
    <n v="413.86099999999999"/>
    <n v="18.036000000000001"/>
    <n v="2951.74"/>
    <n v="2815.4389999999999"/>
    <n v="2.4912274962555716E-4"/>
  </r>
  <r>
    <x v="11"/>
    <n v="9"/>
    <x v="10"/>
    <n v="34"/>
    <n v="139"/>
    <n v="7"/>
    <n v="1.3"/>
    <n v="0.15"/>
    <n v="166.89099999999999"/>
    <n v="11.741"/>
    <n v="1172.4010000000001"/>
    <n v="1099.1500000000001"/>
    <n v="9.7257752787729092E-5"/>
  </r>
  <r>
    <x v="11"/>
    <n v="9"/>
    <x v="11"/>
    <n v="23"/>
    <n v="159"/>
    <n v="8"/>
    <n v="1.5"/>
    <n v="0.15"/>
    <n v="173.33"/>
    <n v="12.695"/>
    <n v="1207.5319999999999"/>
    <n v="1133.0360000000001"/>
    <n v="1.0025613900522897E-4"/>
  </r>
  <r>
    <x v="11"/>
    <n v="9"/>
    <x v="12"/>
    <n v="817"/>
    <n v="83"/>
    <n v="8"/>
    <n v="1.5"/>
    <n v="0.15"/>
    <n v="691.64400000000001"/>
    <n v="26.827999999999999"/>
    <n v="4779.7089999999998"/>
    <n v="4578.6360000000004"/>
    <n v="4.0513837801300711E-4"/>
  </r>
  <r>
    <x v="11"/>
    <n v="9"/>
    <x v="13"/>
    <n v="792"/>
    <n v="80"/>
    <n v="8"/>
    <n v="1.3"/>
    <n v="0.15"/>
    <n v="638.96699999999998"/>
    <n v="26.225999999999999"/>
    <n v="4436.2780000000002"/>
    <n v="4247.375"/>
    <n v="3.7582690965453378E-4"/>
  </r>
  <r>
    <x v="11"/>
    <n v="9"/>
    <x v="14"/>
    <n v="750"/>
    <n v="67"/>
    <n v="7"/>
    <n v="0.8"/>
    <n v="0.15"/>
    <n v="523.678"/>
    <n v="23.957999999999998"/>
    <n v="3682.13"/>
    <n v="3519.9490000000001"/>
    <n v="3.1146097408671629E-4"/>
  </r>
  <r>
    <x v="11"/>
    <n v="9"/>
    <x v="15"/>
    <n v="618"/>
    <n v="50"/>
    <n v="4"/>
    <n v="0.5"/>
    <n v="0.15"/>
    <n v="340.21199999999999"/>
    <n v="15.901"/>
    <n v="2390.2539999999999"/>
    <n v="2273.85"/>
    <n v="2.012005105548631E-4"/>
  </r>
  <r>
    <x v="11"/>
    <n v="9"/>
    <x v="16"/>
    <n v="285"/>
    <n v="21"/>
    <n v="2"/>
    <n v="0.7"/>
    <n v="0.15"/>
    <n v="104.16800000000001"/>
    <n v="5.1470000000000002"/>
    <n v="554.11500000000001"/>
    <n v="502.77199999999999"/>
    <n v="4.4487535718138676E-5"/>
  </r>
  <r>
    <x v="11"/>
    <n v="9"/>
    <x v="17"/>
    <n v="0"/>
    <n v="0"/>
    <n v="1"/>
    <n v="0.8"/>
    <n v="0.15"/>
    <n v="0"/>
    <n v="1"/>
    <n v="0"/>
    <n v="0"/>
    <n v="0"/>
  </r>
  <r>
    <x v="11"/>
    <n v="9"/>
    <x v="18"/>
    <n v="0"/>
    <n v="0"/>
    <n v="1"/>
    <n v="0.6"/>
    <n v="0.15"/>
    <n v="0"/>
    <n v="1"/>
    <n v="0"/>
    <n v="0"/>
    <n v="0"/>
  </r>
  <r>
    <x v="11"/>
    <n v="9"/>
    <x v="19"/>
    <n v="0"/>
    <n v="0"/>
    <n v="0"/>
    <n v="0.6"/>
    <n v="0.15"/>
    <n v="0"/>
    <n v="0"/>
    <n v="0"/>
    <n v="0"/>
    <n v="0"/>
  </r>
  <r>
    <x v="11"/>
    <n v="9"/>
    <x v="20"/>
    <n v="0"/>
    <n v="0"/>
    <n v="0"/>
    <n v="0.6"/>
    <n v="0.15"/>
    <n v="0"/>
    <n v="0"/>
    <n v="0"/>
    <n v="0"/>
    <n v="0"/>
  </r>
  <r>
    <x v="11"/>
    <n v="9"/>
    <x v="21"/>
    <n v="0"/>
    <n v="0"/>
    <n v="0"/>
    <n v="0.6"/>
    <n v="0.15"/>
    <n v="0"/>
    <n v="0"/>
    <n v="0"/>
    <n v="0"/>
    <n v="0"/>
  </r>
  <r>
    <x v="11"/>
    <n v="9"/>
    <x v="22"/>
    <n v="0"/>
    <n v="0"/>
    <n v="0"/>
    <n v="0.6"/>
    <n v="0.15"/>
    <n v="0"/>
    <n v="0"/>
    <n v="0"/>
    <n v="0"/>
    <n v="0"/>
  </r>
  <r>
    <x v="11"/>
    <n v="9"/>
    <x v="23"/>
    <n v="0"/>
    <n v="0"/>
    <n v="0"/>
    <n v="0.6"/>
    <n v="0.15"/>
    <n v="0"/>
    <n v="0"/>
    <n v="0"/>
    <n v="0"/>
    <n v="0"/>
  </r>
  <r>
    <x v="11"/>
    <n v="10"/>
    <x v="0"/>
    <n v="0"/>
    <n v="0"/>
    <n v="0"/>
    <n v="0.6"/>
    <n v="0.15"/>
    <n v="0"/>
    <n v="0"/>
    <n v="0"/>
    <n v="0"/>
    <n v="0"/>
  </r>
  <r>
    <x v="11"/>
    <n v="10"/>
    <x v="1"/>
    <n v="0"/>
    <n v="0"/>
    <n v="0"/>
    <n v="0.6"/>
    <n v="0.15"/>
    <n v="0"/>
    <n v="0"/>
    <n v="0"/>
    <n v="0"/>
    <n v="0"/>
  </r>
  <r>
    <x v="11"/>
    <n v="10"/>
    <x v="2"/>
    <n v="0"/>
    <n v="0"/>
    <n v="0"/>
    <n v="0.7"/>
    <n v="0.15"/>
    <n v="0"/>
    <n v="0"/>
    <n v="0"/>
    <n v="0"/>
    <n v="0"/>
  </r>
  <r>
    <x v="11"/>
    <n v="10"/>
    <x v="3"/>
    <n v="0"/>
    <n v="0"/>
    <n v="0"/>
    <n v="0.7"/>
    <n v="0.15"/>
    <n v="0"/>
    <n v="0"/>
    <n v="0"/>
    <n v="0"/>
    <n v="0"/>
  </r>
  <r>
    <x v="11"/>
    <n v="10"/>
    <x v="4"/>
    <n v="0"/>
    <n v="0"/>
    <n v="0"/>
    <n v="0.7"/>
    <n v="0.15"/>
    <n v="0"/>
    <n v="0"/>
    <n v="0"/>
    <n v="0"/>
    <n v="0"/>
  </r>
  <r>
    <x v="11"/>
    <n v="10"/>
    <x v="5"/>
    <n v="0"/>
    <n v="0"/>
    <n v="-1"/>
    <n v="0.7"/>
    <n v="0.15"/>
    <n v="0"/>
    <n v="-1"/>
    <n v="0"/>
    <n v="0"/>
    <n v="0"/>
  </r>
  <r>
    <x v="11"/>
    <n v="10"/>
    <x v="6"/>
    <n v="0"/>
    <n v="0"/>
    <n v="-1"/>
    <n v="0.7"/>
    <n v="0.15"/>
    <n v="0"/>
    <n v="-1"/>
    <n v="0"/>
    <n v="0"/>
    <n v="0"/>
  </r>
  <r>
    <x v="11"/>
    <n v="10"/>
    <x v="7"/>
    <n v="0"/>
    <n v="0"/>
    <n v="0"/>
    <n v="0.7"/>
    <n v="0.15"/>
    <n v="0"/>
    <n v="0"/>
    <n v="0"/>
    <n v="0"/>
    <n v="0"/>
  </r>
  <r>
    <x v="11"/>
    <n v="10"/>
    <x v="8"/>
    <n v="0"/>
    <n v="18"/>
    <n v="1"/>
    <n v="0.7"/>
    <n v="0.15"/>
    <n v="16.638999999999999"/>
    <n v="1.5449999999999999"/>
    <n v="107.24299999999999"/>
    <n v="71.733999999999995"/>
    <n v="6.3473480766728454E-6"/>
  </r>
  <r>
    <x v="11"/>
    <n v="10"/>
    <x v="9"/>
    <n v="0"/>
    <n v="66"/>
    <n v="4"/>
    <n v="0.9"/>
    <n v="0.15"/>
    <n v="62.68"/>
    <n v="5.9660000000000002"/>
    <n v="435.06400000000002"/>
    <n v="387.93900000000002"/>
    <n v="3.4326593602983062E-5"/>
  </r>
  <r>
    <x v="11"/>
    <n v="10"/>
    <x v="10"/>
    <n v="78"/>
    <n v="148"/>
    <n v="5"/>
    <n v="1.1000000000000001"/>
    <n v="0.15"/>
    <n v="205.01"/>
    <n v="11.117000000000001"/>
    <n v="1457.1949999999999"/>
    <n v="1373.8520000000001"/>
    <n v="1.2156462555877468E-4"/>
  </r>
  <r>
    <x v="11"/>
    <n v="10"/>
    <x v="11"/>
    <n v="0"/>
    <n v="53"/>
    <n v="4"/>
    <n v="1.1000000000000001"/>
    <n v="0.15"/>
    <n v="49.094000000000001"/>
    <n v="5.4610000000000003"/>
    <n v="335.387"/>
    <n v="291.79500000000002"/>
    <n v="2.5819338556789711E-5"/>
  </r>
  <r>
    <x v="11"/>
    <n v="10"/>
    <x v="12"/>
    <n v="0"/>
    <n v="68"/>
    <n v="4"/>
    <n v="1"/>
    <n v="0.15"/>
    <n v="63.033999999999999"/>
    <n v="5.9219999999999997"/>
    <n v="433.40600000000001"/>
    <n v="386.34"/>
    <n v="3.4185106866225042E-5"/>
  </r>
  <r>
    <x v="11"/>
    <n v="10"/>
    <x v="13"/>
    <n v="39"/>
    <n v="161"/>
    <n v="4"/>
    <n v="0.9"/>
    <n v="0.15"/>
    <n v="195.63399999999999"/>
    <n v="10.131"/>
    <n v="1384.9880000000001"/>
    <n v="1304.204"/>
    <n v="1.1540185617683429E-4"/>
  </r>
  <r>
    <x v="11"/>
    <n v="10"/>
    <x v="14"/>
    <n v="0"/>
    <n v="94"/>
    <n v="4"/>
    <n v="0.7"/>
    <n v="0.15"/>
    <n v="90.290999999999997"/>
    <n v="6.9870000000000001"/>
    <n v="631.70899999999995"/>
    <n v="577.61699999999996"/>
    <n v="5.1110159115670933E-5"/>
  </r>
  <r>
    <x v="11"/>
    <n v="10"/>
    <x v="15"/>
    <n v="154"/>
    <n v="80"/>
    <n v="3"/>
    <n v="0.5"/>
    <n v="0.15"/>
    <n v="164.077"/>
    <n v="8.74"/>
    <n v="1161.7529999999999"/>
    <n v="1088.8789999999999"/>
    <n v="9.6348928351680529E-5"/>
  </r>
  <r>
    <x v="11"/>
    <n v="10"/>
    <x v="16"/>
    <n v="24"/>
    <n v="21"/>
    <n v="1"/>
    <n v="0.4"/>
    <n v="0.15"/>
    <n v="30.061"/>
    <n v="2.0190000000000001"/>
    <n v="167.15"/>
    <n v="129.51900000000001"/>
    <n v="1.1460425677399703E-5"/>
  </r>
  <r>
    <x v="11"/>
    <n v="10"/>
    <x v="17"/>
    <n v="0"/>
    <n v="0"/>
    <n v="1"/>
    <n v="0.4"/>
    <n v="0.15"/>
    <n v="0"/>
    <n v="1"/>
    <n v="0"/>
    <n v="0"/>
    <n v="0"/>
  </r>
  <r>
    <x v="11"/>
    <n v="10"/>
    <x v="18"/>
    <n v="0"/>
    <n v="0"/>
    <n v="0"/>
    <n v="0.4"/>
    <n v="0.15"/>
    <n v="0"/>
    <n v="0"/>
    <n v="0"/>
    <n v="0"/>
    <n v="0"/>
  </r>
  <r>
    <x v="11"/>
    <n v="10"/>
    <x v="19"/>
    <n v="0"/>
    <n v="0"/>
    <n v="0"/>
    <n v="0.4"/>
    <n v="0.15"/>
    <n v="0"/>
    <n v="0"/>
    <n v="0"/>
    <n v="0"/>
    <n v="0"/>
  </r>
  <r>
    <x v="11"/>
    <n v="10"/>
    <x v="20"/>
    <n v="0"/>
    <n v="0"/>
    <n v="0"/>
    <n v="0.5"/>
    <n v="0.15"/>
    <n v="0"/>
    <n v="0"/>
    <n v="0"/>
    <n v="0"/>
    <n v="0"/>
  </r>
  <r>
    <x v="11"/>
    <n v="10"/>
    <x v="21"/>
    <n v="0"/>
    <n v="0"/>
    <n v="0"/>
    <n v="0.6"/>
    <n v="0.15"/>
    <n v="0"/>
    <n v="0"/>
    <n v="0"/>
    <n v="0"/>
    <n v="0"/>
  </r>
  <r>
    <x v="11"/>
    <n v="10"/>
    <x v="22"/>
    <n v="0"/>
    <n v="0"/>
    <n v="0"/>
    <n v="0.5"/>
    <n v="0.15"/>
    <n v="0"/>
    <n v="0"/>
    <n v="0"/>
    <n v="0"/>
    <n v="0"/>
  </r>
  <r>
    <x v="11"/>
    <n v="10"/>
    <x v="23"/>
    <n v="0"/>
    <n v="0"/>
    <n v="0"/>
    <n v="0.5"/>
    <n v="0.15"/>
    <n v="0"/>
    <n v="0"/>
    <n v="0"/>
    <n v="0"/>
    <n v="0"/>
  </r>
  <r>
    <x v="11"/>
    <n v="11"/>
    <x v="0"/>
    <n v="0"/>
    <n v="0"/>
    <n v="0"/>
    <n v="0.5"/>
    <n v="0.15"/>
    <n v="0"/>
    <n v="0"/>
    <n v="0"/>
    <n v="0"/>
    <n v="0"/>
  </r>
  <r>
    <x v="11"/>
    <n v="11"/>
    <x v="1"/>
    <n v="0"/>
    <n v="0"/>
    <n v="0"/>
    <n v="0.5"/>
    <n v="0.15"/>
    <n v="0"/>
    <n v="0"/>
    <n v="0"/>
    <n v="0"/>
    <n v="0"/>
  </r>
  <r>
    <x v="11"/>
    <n v="11"/>
    <x v="2"/>
    <n v="0"/>
    <n v="0"/>
    <n v="-1"/>
    <n v="0.5"/>
    <n v="0.15"/>
    <n v="0"/>
    <n v="-1"/>
    <n v="0"/>
    <n v="0"/>
    <n v="0"/>
  </r>
  <r>
    <x v="11"/>
    <n v="11"/>
    <x v="3"/>
    <n v="0"/>
    <n v="0"/>
    <n v="-1"/>
    <n v="0.5"/>
    <n v="0.15"/>
    <n v="0"/>
    <n v="-1"/>
    <n v="0"/>
    <n v="0"/>
    <n v="0"/>
  </r>
  <r>
    <x v="11"/>
    <n v="11"/>
    <x v="4"/>
    <n v="0"/>
    <n v="0"/>
    <n v="-2"/>
    <n v="0.5"/>
    <n v="0.15"/>
    <n v="0"/>
    <n v="-2"/>
    <n v="0"/>
    <n v="0"/>
    <n v="0"/>
  </r>
  <r>
    <x v="11"/>
    <n v="11"/>
    <x v="5"/>
    <n v="0"/>
    <n v="0"/>
    <n v="-2"/>
    <n v="0.6"/>
    <n v="0.15"/>
    <n v="0"/>
    <n v="-2"/>
    <n v="0"/>
    <n v="0"/>
    <n v="0"/>
  </r>
  <r>
    <x v="11"/>
    <n v="11"/>
    <x v="6"/>
    <n v="0"/>
    <n v="0"/>
    <n v="-2"/>
    <n v="0.6"/>
    <n v="0.15"/>
    <n v="0"/>
    <n v="-2"/>
    <n v="0"/>
    <n v="0"/>
    <n v="0"/>
  </r>
  <r>
    <x v="11"/>
    <n v="11"/>
    <x v="7"/>
    <n v="0"/>
    <n v="0"/>
    <n v="-2"/>
    <n v="0.6"/>
    <n v="0.15"/>
    <n v="0"/>
    <n v="-2"/>
    <n v="0"/>
    <n v="0"/>
    <n v="0"/>
  </r>
  <r>
    <x v="11"/>
    <n v="11"/>
    <x v="8"/>
    <n v="0"/>
    <n v="12"/>
    <n v="-1"/>
    <n v="0.7"/>
    <n v="0.15"/>
    <n v="11.082000000000001"/>
    <n v="-0.63700000000000001"/>
    <n v="70.742999999999995"/>
    <n v="36.527999999999999"/>
    <n v="3.2321623016241351E-6"/>
  </r>
  <r>
    <x v="11"/>
    <n v="11"/>
    <x v="9"/>
    <n v="0"/>
    <n v="60"/>
    <n v="0"/>
    <n v="0.8"/>
    <n v="0.15"/>
    <n v="56.402000000000001"/>
    <n v="1.8160000000000001"/>
    <n v="396.42599999999999"/>
    <n v="350.67099999999999"/>
    <n v="3.1028952761520945E-5"/>
  </r>
  <r>
    <x v="11"/>
    <n v="11"/>
    <x v="10"/>
    <n v="0"/>
    <n v="24"/>
    <n v="2"/>
    <n v="0.9"/>
    <n v="0.15"/>
    <n v="22.193999999999999"/>
    <n v="2.6960000000000002"/>
    <n v="149.28200000000001"/>
    <n v="112.28400000000001"/>
    <n v="9.9353950907677502E-6"/>
  </r>
  <r>
    <x v="11"/>
    <n v="11"/>
    <x v="11"/>
    <n v="0"/>
    <n v="75"/>
    <n v="3"/>
    <n v="1.1000000000000001"/>
    <n v="0.15"/>
    <n v="69.543000000000006"/>
    <n v="5.069"/>
    <n v="482.31599999999997"/>
    <n v="433.51799999999997"/>
    <n v="3.8359629234436369E-5"/>
  </r>
  <r>
    <x v="11"/>
    <n v="11"/>
    <x v="12"/>
    <n v="0"/>
    <n v="107"/>
    <n v="4"/>
    <n v="1.2"/>
    <n v="0.15"/>
    <n v="101.47799999999999"/>
    <n v="6.9450000000000003"/>
    <n v="707.32600000000002"/>
    <n v="650.55399999999997"/>
    <n v="5.7563954061837153E-5"/>
  </r>
  <r>
    <x v="11"/>
    <n v="11"/>
    <x v="13"/>
    <n v="0"/>
    <n v="115"/>
    <n v="4"/>
    <n v="1.2"/>
    <n v="0.15"/>
    <n v="110.435"/>
    <n v="7.2069999999999999"/>
    <n v="773.28700000000003"/>
    <n v="714.178"/>
    <n v="6.3193692735691011E-5"/>
  </r>
  <r>
    <x v="11"/>
    <n v="11"/>
    <x v="14"/>
    <n v="0"/>
    <n v="88"/>
    <n v="3"/>
    <n v="1.2"/>
    <n v="0.15"/>
    <n v="83.941999999999993"/>
    <n v="5.4409999999999998"/>
    <n v="589.32000000000005"/>
    <n v="536.72900000000004"/>
    <n v="4.749220433608247E-5"/>
  </r>
  <r>
    <x v="11"/>
    <n v="11"/>
    <x v="15"/>
    <n v="0"/>
    <n v="67"/>
    <n v="2"/>
    <n v="1"/>
    <n v="0.15"/>
    <n v="65.465000000000003"/>
    <n v="4"/>
    <n v="457.387"/>
    <n v="409.47199999999998"/>
    <n v="3.6231930627755087E-5"/>
  </r>
  <r>
    <x v="11"/>
    <n v="11"/>
    <x v="16"/>
    <n v="0"/>
    <n v="14"/>
    <n v="0"/>
    <n v="0.7"/>
    <n v="0.15"/>
    <n v="12.946"/>
    <n v="0.40699999999999997"/>
    <n v="72.19"/>
    <n v="37.923999999999999"/>
    <n v="3.3556866821833577E-6"/>
  </r>
  <r>
    <x v="11"/>
    <n v="11"/>
    <x v="17"/>
    <n v="0"/>
    <n v="0"/>
    <n v="0"/>
    <n v="0.6"/>
    <n v="0.15"/>
    <n v="0"/>
    <n v="0"/>
    <n v="0"/>
    <n v="0"/>
    <n v="0"/>
  </r>
  <r>
    <x v="11"/>
    <n v="11"/>
    <x v="18"/>
    <n v="0"/>
    <n v="0"/>
    <n v="-1"/>
    <n v="0.7"/>
    <n v="0.15"/>
    <n v="0"/>
    <n v="-1"/>
    <n v="0"/>
    <n v="0"/>
    <n v="0"/>
  </r>
  <r>
    <x v="11"/>
    <n v="11"/>
    <x v="19"/>
    <n v="0"/>
    <n v="0"/>
    <n v="-2"/>
    <n v="0.7"/>
    <n v="0.15"/>
    <n v="0"/>
    <n v="-2"/>
    <n v="0"/>
    <n v="0"/>
    <n v="0"/>
  </r>
  <r>
    <x v="11"/>
    <n v="11"/>
    <x v="20"/>
    <n v="0"/>
    <n v="0"/>
    <n v="-2"/>
    <n v="0.7"/>
    <n v="0.15"/>
    <n v="0"/>
    <n v="-2"/>
    <n v="0"/>
    <n v="0"/>
    <n v="0"/>
  </r>
  <r>
    <x v="11"/>
    <n v="11"/>
    <x v="21"/>
    <n v="0"/>
    <n v="0"/>
    <n v="-2"/>
    <n v="0.6"/>
    <n v="0.15"/>
    <n v="0"/>
    <n v="-2"/>
    <n v="0"/>
    <n v="0"/>
    <n v="0"/>
  </r>
  <r>
    <x v="11"/>
    <n v="11"/>
    <x v="22"/>
    <n v="0"/>
    <n v="0"/>
    <n v="-2"/>
    <n v="0.6"/>
    <n v="0.15"/>
    <n v="0"/>
    <n v="-2"/>
    <n v="0"/>
    <n v="0"/>
    <n v="0"/>
  </r>
  <r>
    <x v="11"/>
    <n v="11"/>
    <x v="23"/>
    <n v="0"/>
    <n v="0"/>
    <n v="-2"/>
    <n v="0.6"/>
    <n v="0.15"/>
    <n v="0"/>
    <n v="-2"/>
    <n v="0"/>
    <n v="0"/>
    <n v="0"/>
  </r>
  <r>
    <x v="11"/>
    <n v="12"/>
    <x v="0"/>
    <n v="0"/>
    <n v="0"/>
    <n v="-2"/>
    <n v="0.6"/>
    <n v="0.15"/>
    <n v="0"/>
    <n v="-2"/>
    <n v="0"/>
    <n v="0"/>
    <n v="0"/>
  </r>
  <r>
    <x v="11"/>
    <n v="12"/>
    <x v="1"/>
    <n v="0"/>
    <n v="0"/>
    <n v="-2"/>
    <n v="0.6"/>
    <n v="0.15"/>
    <n v="0"/>
    <n v="-2"/>
    <n v="0"/>
    <n v="0"/>
    <n v="0"/>
  </r>
  <r>
    <x v="11"/>
    <n v="12"/>
    <x v="2"/>
    <n v="0"/>
    <n v="0"/>
    <n v="-2"/>
    <n v="0.6"/>
    <n v="0.15"/>
    <n v="0"/>
    <n v="-2"/>
    <n v="0"/>
    <n v="0"/>
    <n v="0"/>
  </r>
  <r>
    <x v="11"/>
    <n v="12"/>
    <x v="3"/>
    <n v="0"/>
    <n v="0"/>
    <n v="-2"/>
    <n v="0.6"/>
    <n v="0.15"/>
    <n v="0"/>
    <n v="-2"/>
    <n v="0"/>
    <n v="0"/>
    <n v="0"/>
  </r>
  <r>
    <x v="11"/>
    <n v="12"/>
    <x v="4"/>
    <n v="0"/>
    <n v="0"/>
    <n v="-2"/>
    <n v="0.6"/>
    <n v="0.15"/>
    <n v="0"/>
    <n v="-2"/>
    <n v="0"/>
    <n v="0"/>
    <n v="0"/>
  </r>
  <r>
    <x v="11"/>
    <n v="12"/>
    <x v="5"/>
    <n v="0"/>
    <n v="0"/>
    <n v="-2"/>
    <n v="0.6"/>
    <n v="0.15"/>
    <n v="0"/>
    <n v="-2"/>
    <n v="0"/>
    <n v="0"/>
    <n v="0"/>
  </r>
  <r>
    <x v="11"/>
    <n v="12"/>
    <x v="6"/>
    <n v="0"/>
    <n v="0"/>
    <n v="-1"/>
    <n v="0.6"/>
    <n v="0.15"/>
    <n v="0"/>
    <n v="-1"/>
    <n v="0"/>
    <n v="0"/>
    <n v="0"/>
  </r>
  <r>
    <x v="11"/>
    <n v="12"/>
    <x v="7"/>
    <n v="0"/>
    <n v="0"/>
    <n v="-1"/>
    <n v="0.6"/>
    <n v="0.15"/>
    <n v="0"/>
    <n v="-1"/>
    <n v="0"/>
    <n v="0"/>
    <n v="0"/>
  </r>
  <r>
    <x v="11"/>
    <n v="12"/>
    <x v="8"/>
    <n v="416"/>
    <n v="32"/>
    <n v="0"/>
    <n v="0.8"/>
    <n v="0.15"/>
    <n v="160.53899999999999"/>
    <n v="5.024"/>
    <n v="1042.9770000000001"/>
    <n v="974.31100000000004"/>
    <n v="8.6211434632547988E-5"/>
  </r>
  <r>
    <x v="11"/>
    <n v="12"/>
    <x v="9"/>
    <n v="0"/>
    <n v="11"/>
    <n v="1"/>
    <n v="1.1000000000000001"/>
    <n v="0.15"/>
    <n v="10.159000000000001"/>
    <n v="1.3029999999999999"/>
    <n v="66.725999999999999"/>
    <n v="32.652999999999999"/>
    <n v="2.8892848126076673E-6"/>
  </r>
  <r>
    <x v="11"/>
    <n v="12"/>
    <x v="10"/>
    <n v="0"/>
    <n v="79"/>
    <n v="2"/>
    <n v="1.4"/>
    <n v="0.15"/>
    <n v="74.105999999999995"/>
    <n v="4.0549999999999997"/>
    <n v="519.87099999999998"/>
    <n v="469.74099999999999"/>
    <n v="4.1564803759505659E-5"/>
  </r>
  <r>
    <x v="11"/>
    <n v="12"/>
    <x v="11"/>
    <n v="0"/>
    <n v="111"/>
    <n v="3"/>
    <n v="1.4"/>
    <n v="0.15"/>
    <n v="105.947"/>
    <n v="5.9340000000000002"/>
    <n v="743.64300000000003"/>
    <n v="685.58399999999995"/>
    <n v="6.0663566562546015E-5"/>
  </r>
  <r>
    <x v="11"/>
    <n v="12"/>
    <x v="12"/>
    <n v="0"/>
    <n v="68"/>
    <n v="3"/>
    <n v="1.2"/>
    <n v="0.15"/>
    <n v="63.033999999999999"/>
    <n v="4.8289999999999997"/>
    <n v="435.39499999999998"/>
    <n v="388.25900000000001"/>
    <n v="3.435490864723733E-5"/>
  </r>
  <r>
    <x v="11"/>
    <n v="12"/>
    <x v="13"/>
    <n v="0"/>
    <n v="111"/>
    <n v="3"/>
    <n v="1.1000000000000001"/>
    <n v="0.15"/>
    <n v="106.253"/>
    <n v="6.1619999999999999"/>
    <n v="746.06"/>
    <n v="687.91600000000005"/>
    <n v="6.0869912447548964E-5"/>
  </r>
  <r>
    <x v="11"/>
    <n v="12"/>
    <x v="14"/>
    <n v="66"/>
    <n v="132"/>
    <n v="3"/>
    <n v="0.9"/>
    <n v="0.15"/>
    <n v="178.12899999999999"/>
    <n v="8.5939999999999994"/>
    <n v="1274.6890000000001"/>
    <n v="1197.8130000000001"/>
    <n v="1.0598790032291148E-4"/>
  </r>
  <r>
    <x v="11"/>
    <n v="12"/>
    <x v="15"/>
    <n v="0"/>
    <n v="69"/>
    <n v="2"/>
    <n v="0.6"/>
    <n v="0.15"/>
    <n v="67.751999999999995"/>
    <n v="4.3040000000000003"/>
    <n v="473.40499999999997"/>
    <n v="424.92200000000003"/>
    <n v="3.7599016358156227E-5"/>
  </r>
  <r>
    <x v="11"/>
    <n v="12"/>
    <x v="16"/>
    <n v="0"/>
    <n v="14"/>
    <n v="0"/>
    <n v="0.4"/>
    <n v="0.15"/>
    <n v="12.946"/>
    <n v="0.443"/>
    <n v="72.177999999999997"/>
    <n v="37.911000000000001"/>
    <n v="3.3545363835105285E-6"/>
  </r>
  <r>
    <x v="11"/>
    <n v="12"/>
    <x v="17"/>
    <n v="0"/>
    <n v="0"/>
    <n v="0"/>
    <n v="0.5"/>
    <n v="0.15"/>
    <n v="0"/>
    <n v="0"/>
    <n v="0"/>
    <n v="0"/>
    <n v="0"/>
  </r>
  <r>
    <x v="11"/>
    <n v="12"/>
    <x v="18"/>
    <n v="0"/>
    <n v="0"/>
    <n v="0"/>
    <n v="0.5"/>
    <n v="0.15"/>
    <n v="0"/>
    <n v="0"/>
    <n v="0"/>
    <n v="0"/>
    <n v="0"/>
  </r>
  <r>
    <x v="11"/>
    <n v="12"/>
    <x v="19"/>
    <n v="0"/>
    <n v="0"/>
    <n v="0"/>
    <n v="0.6"/>
    <n v="0.15"/>
    <n v="0"/>
    <n v="0"/>
    <n v="0"/>
    <n v="0"/>
    <n v="0"/>
  </r>
  <r>
    <x v="11"/>
    <n v="12"/>
    <x v="20"/>
    <n v="0"/>
    <n v="0"/>
    <n v="0"/>
    <n v="0.5"/>
    <n v="0.15"/>
    <n v="0"/>
    <n v="0"/>
    <n v="0"/>
    <n v="0"/>
    <n v="0"/>
  </r>
  <r>
    <x v="11"/>
    <n v="12"/>
    <x v="21"/>
    <n v="0"/>
    <n v="0"/>
    <n v="0"/>
    <n v="0.5"/>
    <n v="0.15"/>
    <n v="0"/>
    <n v="0"/>
    <n v="0"/>
    <n v="0"/>
    <n v="0"/>
  </r>
  <r>
    <x v="11"/>
    <n v="12"/>
    <x v="22"/>
    <n v="0"/>
    <n v="0"/>
    <n v="0"/>
    <n v="0.5"/>
    <n v="0.15"/>
    <n v="0"/>
    <n v="0"/>
    <n v="0"/>
    <n v="0"/>
    <n v="0"/>
  </r>
  <r>
    <x v="11"/>
    <n v="12"/>
    <x v="23"/>
    <n v="0"/>
    <n v="0"/>
    <n v="0"/>
    <n v="0.5"/>
    <n v="0.15"/>
    <n v="0"/>
    <n v="0"/>
    <n v="0"/>
    <n v="0"/>
    <n v="0"/>
  </r>
  <r>
    <x v="11"/>
    <n v="13"/>
    <x v="0"/>
    <n v="0"/>
    <n v="0"/>
    <n v="0"/>
    <n v="0.5"/>
    <n v="0.15"/>
    <n v="0"/>
    <n v="0"/>
    <n v="0"/>
    <n v="0"/>
    <n v="0"/>
  </r>
  <r>
    <x v="11"/>
    <n v="13"/>
    <x v="1"/>
    <n v="0"/>
    <n v="0"/>
    <n v="0"/>
    <n v="0.5"/>
    <n v="0.15"/>
    <n v="0"/>
    <n v="0"/>
    <n v="0"/>
    <n v="0"/>
    <n v="0"/>
  </r>
  <r>
    <x v="11"/>
    <n v="13"/>
    <x v="2"/>
    <n v="0"/>
    <n v="0"/>
    <n v="0"/>
    <n v="0.5"/>
    <n v="0.15"/>
    <n v="0"/>
    <n v="0"/>
    <n v="0"/>
    <n v="0"/>
    <n v="0"/>
  </r>
  <r>
    <x v="11"/>
    <n v="13"/>
    <x v="3"/>
    <n v="0"/>
    <n v="0"/>
    <n v="0"/>
    <n v="0.5"/>
    <n v="0.15"/>
    <n v="0"/>
    <n v="0"/>
    <n v="0"/>
    <n v="0"/>
    <n v="0"/>
  </r>
  <r>
    <x v="11"/>
    <n v="13"/>
    <x v="4"/>
    <n v="0"/>
    <n v="0"/>
    <n v="0"/>
    <n v="0.5"/>
    <n v="0.15"/>
    <n v="0"/>
    <n v="0"/>
    <n v="0"/>
    <n v="0"/>
    <n v="0"/>
  </r>
  <r>
    <x v="11"/>
    <n v="13"/>
    <x v="5"/>
    <n v="0"/>
    <n v="0"/>
    <n v="0"/>
    <n v="0.6"/>
    <n v="0.15"/>
    <n v="0"/>
    <n v="0"/>
    <n v="0"/>
    <n v="0"/>
    <n v="0"/>
  </r>
  <r>
    <x v="11"/>
    <n v="13"/>
    <x v="6"/>
    <n v="0"/>
    <n v="0"/>
    <n v="0"/>
    <n v="0.7"/>
    <n v="0.15"/>
    <n v="0"/>
    <n v="0"/>
    <n v="0"/>
    <n v="0"/>
    <n v="0"/>
  </r>
  <r>
    <x v="11"/>
    <n v="13"/>
    <x v="7"/>
    <n v="0"/>
    <n v="0"/>
    <n v="1"/>
    <n v="0.9"/>
    <n v="0.15"/>
    <n v="0"/>
    <n v="1"/>
    <n v="0"/>
    <n v="0"/>
    <n v="0"/>
  </r>
  <r>
    <x v="11"/>
    <n v="13"/>
    <x v="8"/>
    <n v="0"/>
    <n v="16"/>
    <n v="3"/>
    <n v="1.2"/>
    <n v="0.15"/>
    <n v="14.787000000000001"/>
    <n v="3.4249999999999998"/>
    <n v="93.414000000000001"/>
    <n v="58.396000000000001"/>
    <n v="5.1671416383498412E-6"/>
  </r>
  <r>
    <x v="11"/>
    <n v="13"/>
    <x v="9"/>
    <n v="267"/>
    <n v="90"/>
    <n v="4"/>
    <n v="1.4"/>
    <n v="0.15"/>
    <n v="235.97"/>
    <n v="10.565"/>
    <n v="1697.5440000000001"/>
    <n v="1605.6849999999999"/>
    <n v="1.4207825572939522E-4"/>
  </r>
  <r>
    <x v="11"/>
    <n v="13"/>
    <x v="10"/>
    <n v="0"/>
    <n v="9"/>
    <n v="4"/>
    <n v="1.5"/>
    <n v="0.15"/>
    <n v="8.3160000000000007"/>
    <n v="4.2249999999999996"/>
    <n v="53.255000000000003"/>
    <n v="19.658999999999999"/>
    <n v="1.7395170468579957E-6"/>
  </r>
  <r>
    <x v="11"/>
    <n v="13"/>
    <x v="11"/>
    <n v="0"/>
    <n v="73"/>
    <n v="5"/>
    <n v="1.6"/>
    <n v="0.15"/>
    <n v="67.683000000000007"/>
    <n v="6.7919999999999998"/>
    <n v="465.81900000000002"/>
    <n v="417.60500000000002"/>
    <n v="3.6951575174379844E-5"/>
  </r>
  <r>
    <x v="11"/>
    <n v="13"/>
    <x v="12"/>
    <n v="0"/>
    <n v="22"/>
    <n v="5"/>
    <n v="1.7"/>
    <n v="0.15"/>
    <n v="20.350999999999999"/>
    <n v="5.5270000000000001"/>
    <n v="133.886"/>
    <n v="97.433999999999997"/>
    <n v="8.6214000683433516E-6"/>
  </r>
  <r>
    <x v="11"/>
    <n v="13"/>
    <x v="13"/>
    <n v="0"/>
    <n v="56"/>
    <n v="5"/>
    <n v="1.5"/>
    <n v="0.15"/>
    <n v="51.878"/>
    <n v="6.4050000000000002"/>
    <n v="354.322"/>
    <n v="310.05799999999999"/>
    <n v="2.7435331223088481E-5"/>
  </r>
  <r>
    <x v="11"/>
    <n v="13"/>
    <x v="14"/>
    <n v="0"/>
    <n v="22"/>
    <n v="4"/>
    <n v="1.3"/>
    <n v="0.15"/>
    <n v="20.338999999999999"/>
    <n v="4.5780000000000003"/>
    <n v="135.44499999999999"/>
    <n v="98.936999999999998"/>
    <n v="8.7543922918250936E-6"/>
  </r>
  <r>
    <x v="11"/>
    <n v="13"/>
    <x v="15"/>
    <n v="0"/>
    <n v="16"/>
    <n v="4"/>
    <n v="1.2"/>
    <n v="0.15"/>
    <n v="14.781000000000001"/>
    <n v="4.43"/>
    <n v="97.018000000000001"/>
    <n v="61.872"/>
    <n v="5.474713806561774E-6"/>
  </r>
  <r>
    <x v="11"/>
    <n v="13"/>
    <x v="16"/>
    <n v="0"/>
    <n v="3"/>
    <n v="4"/>
    <n v="1.2"/>
    <n v="0.15"/>
    <n v="2.766"/>
    <n v="4.0759999999999996"/>
    <n v="14.131"/>
    <n v="0"/>
    <n v="0"/>
  </r>
  <r>
    <x v="11"/>
    <n v="13"/>
    <x v="17"/>
    <n v="0"/>
    <n v="0"/>
    <n v="3"/>
    <n v="1"/>
    <n v="0.15"/>
    <n v="0"/>
    <n v="3"/>
    <n v="0"/>
    <n v="0"/>
    <n v="0"/>
  </r>
  <r>
    <x v="11"/>
    <n v="13"/>
    <x v="18"/>
    <n v="0"/>
    <n v="0"/>
    <n v="3"/>
    <n v="0.7"/>
    <n v="0.15"/>
    <n v="0"/>
    <n v="3"/>
    <n v="0"/>
    <n v="0"/>
    <n v="0"/>
  </r>
  <r>
    <x v="11"/>
    <n v="13"/>
    <x v="19"/>
    <n v="0"/>
    <n v="0"/>
    <n v="3"/>
    <n v="0.5"/>
    <n v="0.15"/>
    <n v="0"/>
    <n v="3"/>
    <n v="0"/>
    <n v="0"/>
    <n v="0"/>
  </r>
  <r>
    <x v="11"/>
    <n v="13"/>
    <x v="20"/>
    <n v="0"/>
    <n v="0"/>
    <n v="3"/>
    <n v="0.4"/>
    <n v="0.15"/>
    <n v="0"/>
    <n v="3"/>
    <n v="0"/>
    <n v="0"/>
    <n v="0"/>
  </r>
  <r>
    <x v="11"/>
    <n v="13"/>
    <x v="21"/>
    <n v="0"/>
    <n v="0"/>
    <n v="3"/>
    <n v="0.4"/>
    <n v="0.15"/>
    <n v="0"/>
    <n v="3"/>
    <n v="0"/>
    <n v="0"/>
    <n v="0"/>
  </r>
  <r>
    <x v="11"/>
    <n v="13"/>
    <x v="22"/>
    <n v="0"/>
    <n v="0"/>
    <n v="3"/>
    <n v="0.5"/>
    <n v="0.15"/>
    <n v="0"/>
    <n v="3"/>
    <n v="0"/>
    <n v="0"/>
    <n v="0"/>
  </r>
  <r>
    <x v="11"/>
    <n v="13"/>
    <x v="23"/>
    <n v="0"/>
    <n v="0"/>
    <n v="3"/>
    <n v="0.6"/>
    <n v="0.15"/>
    <n v="0"/>
    <n v="3"/>
    <n v="0"/>
    <n v="0"/>
    <n v="0"/>
  </r>
  <r>
    <x v="11"/>
    <n v="14"/>
    <x v="0"/>
    <n v="0"/>
    <n v="0"/>
    <n v="3"/>
    <n v="0.8"/>
    <n v="0.15"/>
    <n v="0"/>
    <n v="3"/>
    <n v="0"/>
    <n v="0"/>
    <n v="0"/>
  </r>
  <r>
    <x v="11"/>
    <n v="14"/>
    <x v="1"/>
    <n v="0"/>
    <n v="0"/>
    <n v="3"/>
    <n v="1.1000000000000001"/>
    <n v="0.15"/>
    <n v="0"/>
    <n v="3"/>
    <n v="0"/>
    <n v="0"/>
    <n v="0"/>
  </r>
  <r>
    <x v="11"/>
    <n v="14"/>
    <x v="2"/>
    <n v="0"/>
    <n v="0"/>
    <n v="3"/>
    <n v="1.4"/>
    <n v="0.15"/>
    <n v="0"/>
    <n v="3"/>
    <n v="0"/>
    <n v="0"/>
    <n v="0"/>
  </r>
  <r>
    <x v="11"/>
    <n v="14"/>
    <x v="3"/>
    <n v="0"/>
    <n v="0"/>
    <n v="4"/>
    <n v="1.6"/>
    <n v="0.15"/>
    <n v="0"/>
    <n v="4"/>
    <n v="0"/>
    <n v="0"/>
    <n v="0"/>
  </r>
  <r>
    <x v="11"/>
    <n v="14"/>
    <x v="4"/>
    <n v="0"/>
    <n v="0"/>
    <n v="4"/>
    <n v="1.7"/>
    <n v="0.15"/>
    <n v="0"/>
    <n v="4"/>
    <n v="0"/>
    <n v="0"/>
    <n v="0"/>
  </r>
  <r>
    <x v="11"/>
    <n v="14"/>
    <x v="5"/>
    <n v="0"/>
    <n v="0"/>
    <n v="4"/>
    <n v="1.5"/>
    <n v="0.15"/>
    <n v="0"/>
    <n v="4"/>
    <n v="0"/>
    <n v="0"/>
    <n v="0"/>
  </r>
  <r>
    <x v="11"/>
    <n v="14"/>
    <x v="6"/>
    <n v="0"/>
    <n v="0"/>
    <n v="4"/>
    <n v="1.1000000000000001"/>
    <n v="0.15"/>
    <n v="0"/>
    <n v="4"/>
    <n v="0"/>
    <n v="0"/>
    <n v="0"/>
  </r>
  <r>
    <x v="11"/>
    <n v="14"/>
    <x v="7"/>
    <n v="0"/>
    <n v="0"/>
    <n v="4"/>
    <n v="0.8"/>
    <n v="0.15"/>
    <n v="0"/>
    <n v="4"/>
    <n v="0"/>
    <n v="0"/>
    <n v="0"/>
  </r>
  <r>
    <x v="11"/>
    <n v="14"/>
    <x v="8"/>
    <n v="0"/>
    <n v="3"/>
    <n v="4"/>
    <n v="0.7"/>
    <n v="0.15"/>
    <n v="2.766"/>
    <n v="4.09"/>
    <n v="16.105"/>
    <n v="0"/>
    <n v="0"/>
  </r>
  <r>
    <x v="11"/>
    <n v="14"/>
    <x v="9"/>
    <n v="0"/>
    <n v="41"/>
    <n v="5"/>
    <n v="0.8"/>
    <n v="0.15"/>
    <n v="37.953000000000003"/>
    <n v="6.2220000000000004"/>
    <n v="257.90800000000002"/>
    <n v="217.06"/>
    <n v="1.9206448455719851E-5"/>
  </r>
  <r>
    <x v="11"/>
    <n v="14"/>
    <x v="10"/>
    <n v="0"/>
    <n v="104"/>
    <n v="6"/>
    <n v="0.9"/>
    <n v="0.15"/>
    <n v="100.3"/>
    <n v="9.1440000000000001"/>
    <n v="697.47699999999998"/>
    <n v="641.05399999999997"/>
    <n v="5.6723351185538717E-5"/>
  </r>
  <r>
    <x v="11"/>
    <n v="14"/>
    <x v="11"/>
    <n v="12"/>
    <n v="147"/>
    <n v="6"/>
    <n v="0.9"/>
    <n v="0.15"/>
    <n v="152.797"/>
    <n v="10.785"/>
    <n v="1067.529"/>
    <n v="997.99400000000003"/>
    <n v="8.8307013360903333E-5"/>
  </r>
  <r>
    <x v="11"/>
    <n v="14"/>
    <x v="12"/>
    <n v="0"/>
    <n v="32"/>
    <n v="7"/>
    <n v="1"/>
    <n v="0.15"/>
    <n v="29.614999999999998"/>
    <n v="7.9029999999999996"/>
    <n v="195.946"/>
    <n v="157.29400000000001"/>
    <n v="1.3918083034156448E-5"/>
  </r>
  <r>
    <x v="11"/>
    <n v="14"/>
    <x v="13"/>
    <n v="81"/>
    <n v="171"/>
    <n v="8"/>
    <n v="1.1000000000000001"/>
    <n v="0.15"/>
    <n v="236.23400000000001"/>
    <n v="15.042"/>
    <n v="1655.164"/>
    <n v="1564.807"/>
    <n v="1.3846118579493972E-4"/>
  </r>
  <r>
    <x v="11"/>
    <n v="14"/>
    <x v="14"/>
    <n v="0"/>
    <n v="69"/>
    <n v="7"/>
    <n v="0.9"/>
    <n v="0.15"/>
    <n v="64.328000000000003"/>
    <n v="9.0169999999999995"/>
    <n v="440.767"/>
    <n v="393.44"/>
    <n v="3.4813346910616505E-5"/>
  </r>
  <r>
    <x v="11"/>
    <n v="14"/>
    <x v="15"/>
    <n v="2"/>
    <n v="73"/>
    <n v="5"/>
    <n v="0.7"/>
    <n v="0.15"/>
    <n v="73.236999999999995"/>
    <n v="7.4219999999999997"/>
    <n v="506.916"/>
    <n v="457.245"/>
    <n v="4.0459101281376684E-5"/>
  </r>
  <r>
    <x v="11"/>
    <n v="14"/>
    <x v="16"/>
    <n v="0"/>
    <n v="15"/>
    <n v="3"/>
    <n v="0.8"/>
    <n v="0.15"/>
    <n v="13.872999999999999"/>
    <n v="3.4239999999999999"/>
    <n v="76.543999999999997"/>
    <n v="42.122999999999998"/>
    <n v="3.7272331535072664E-6"/>
  </r>
  <r>
    <x v="11"/>
    <n v="14"/>
    <x v="17"/>
    <n v="0"/>
    <n v="0"/>
    <n v="2"/>
    <n v="0.9"/>
    <n v="0.15"/>
    <n v="0"/>
    <n v="2"/>
    <n v="0"/>
    <n v="0"/>
    <n v="0"/>
  </r>
  <r>
    <x v="11"/>
    <n v="14"/>
    <x v="18"/>
    <n v="0"/>
    <n v="0"/>
    <n v="3"/>
    <n v="0.8"/>
    <n v="0.15"/>
    <n v="0"/>
    <n v="3"/>
    <n v="0"/>
    <n v="0"/>
    <n v="0"/>
  </r>
  <r>
    <x v="11"/>
    <n v="14"/>
    <x v="19"/>
    <n v="0"/>
    <n v="0"/>
    <n v="3"/>
    <n v="0.8"/>
    <n v="0.15"/>
    <n v="0"/>
    <n v="3"/>
    <n v="0"/>
    <n v="0"/>
    <n v="0"/>
  </r>
  <r>
    <x v="11"/>
    <n v="14"/>
    <x v="20"/>
    <n v="0"/>
    <n v="0"/>
    <n v="3"/>
    <n v="0.8"/>
    <n v="0.15"/>
    <n v="0"/>
    <n v="3"/>
    <n v="0"/>
    <n v="0"/>
    <n v="0"/>
  </r>
  <r>
    <x v="11"/>
    <n v="14"/>
    <x v="21"/>
    <n v="0"/>
    <n v="0"/>
    <n v="2"/>
    <n v="0.8"/>
    <n v="0.15"/>
    <n v="0"/>
    <n v="2"/>
    <n v="0"/>
    <n v="0"/>
    <n v="0"/>
  </r>
  <r>
    <x v="11"/>
    <n v="14"/>
    <x v="22"/>
    <n v="0"/>
    <n v="0"/>
    <n v="2"/>
    <n v="0.8"/>
    <n v="0.15"/>
    <n v="0"/>
    <n v="2"/>
    <n v="0"/>
    <n v="0"/>
    <n v="0"/>
  </r>
  <r>
    <x v="11"/>
    <n v="14"/>
    <x v="23"/>
    <n v="0"/>
    <n v="0"/>
    <n v="2"/>
    <n v="0.9"/>
    <n v="0.15"/>
    <n v="0"/>
    <n v="2"/>
    <n v="0"/>
    <n v="0"/>
    <n v="0"/>
  </r>
  <r>
    <x v="11"/>
    <n v="15"/>
    <x v="0"/>
    <n v="0"/>
    <n v="0"/>
    <n v="2"/>
    <n v="0.9"/>
    <n v="0.15"/>
    <n v="0"/>
    <n v="2"/>
    <n v="0"/>
    <n v="0"/>
    <n v="0"/>
  </r>
  <r>
    <x v="11"/>
    <n v="15"/>
    <x v="1"/>
    <n v="0"/>
    <n v="0"/>
    <n v="2"/>
    <n v="0.9"/>
    <n v="0.15"/>
    <n v="0"/>
    <n v="2"/>
    <n v="0"/>
    <n v="0"/>
    <n v="0"/>
  </r>
  <r>
    <x v="11"/>
    <n v="15"/>
    <x v="2"/>
    <n v="0"/>
    <n v="0"/>
    <n v="2"/>
    <n v="0.9"/>
    <n v="0.15"/>
    <n v="0"/>
    <n v="2"/>
    <n v="0"/>
    <n v="0"/>
    <n v="0"/>
  </r>
  <r>
    <x v="11"/>
    <n v="15"/>
    <x v="3"/>
    <n v="0"/>
    <n v="0"/>
    <n v="3"/>
    <n v="0.8"/>
    <n v="0.15"/>
    <n v="0"/>
    <n v="3"/>
    <n v="0"/>
    <n v="0"/>
    <n v="0"/>
  </r>
  <r>
    <x v="11"/>
    <n v="15"/>
    <x v="4"/>
    <n v="0"/>
    <n v="0"/>
    <n v="3"/>
    <n v="0.8"/>
    <n v="0.15"/>
    <n v="0"/>
    <n v="3"/>
    <n v="0"/>
    <n v="0"/>
    <n v="0"/>
  </r>
  <r>
    <x v="11"/>
    <n v="15"/>
    <x v="5"/>
    <n v="0"/>
    <n v="0"/>
    <n v="4"/>
    <n v="0.8"/>
    <n v="0.15"/>
    <n v="0"/>
    <n v="4"/>
    <n v="0"/>
    <n v="0"/>
    <n v="0"/>
  </r>
  <r>
    <x v="11"/>
    <n v="15"/>
    <x v="6"/>
    <n v="0"/>
    <n v="0"/>
    <n v="4"/>
    <n v="0.8"/>
    <n v="0.15"/>
    <n v="0"/>
    <n v="4"/>
    <n v="0"/>
    <n v="0"/>
    <n v="0"/>
  </r>
  <r>
    <x v="11"/>
    <n v="15"/>
    <x v="7"/>
    <n v="0"/>
    <n v="0"/>
    <n v="4"/>
    <n v="0.8"/>
    <n v="0.15"/>
    <n v="0"/>
    <n v="4"/>
    <n v="0"/>
    <n v="0"/>
    <n v="0"/>
  </r>
  <r>
    <x v="11"/>
    <n v="15"/>
    <x v="8"/>
    <n v="15"/>
    <n v="34"/>
    <n v="4"/>
    <n v="1"/>
    <n v="0.15"/>
    <n v="39.951000000000001"/>
    <n v="5.202"/>
    <n v="257.61200000000002"/>
    <n v="216.77600000000001"/>
    <n v="1.9181318853944195E-5"/>
  </r>
  <r>
    <x v="11"/>
    <n v="15"/>
    <x v="9"/>
    <n v="0"/>
    <n v="77"/>
    <n v="5"/>
    <n v="1.3"/>
    <n v="0.15"/>
    <n v="75.087000000000003"/>
    <n v="7.133"/>
    <n v="522.14099999999996"/>
    <n v="471.93099999999998"/>
    <n v="4.1758584843620773E-5"/>
  </r>
  <r>
    <x v="11"/>
    <n v="15"/>
    <x v="10"/>
    <n v="2"/>
    <n v="117"/>
    <n v="6"/>
    <n v="1.5"/>
    <n v="0.15"/>
    <n v="115.687"/>
    <n v="9.1359999999999992"/>
    <n v="808.90599999999995"/>
    <n v="748.53499999999997"/>
    <n v="6.6233755158952637E-5"/>
  </r>
  <r>
    <x v="11"/>
    <n v="15"/>
    <x v="11"/>
    <n v="15"/>
    <n v="149"/>
    <n v="6"/>
    <n v="1.4"/>
    <n v="0.15"/>
    <n v="157.102"/>
    <n v="10.353"/>
    <n v="1100.876"/>
    <n v="1030.1590000000001"/>
    <n v="9.1153117731023253E-5"/>
  </r>
  <r>
    <x v="11"/>
    <n v="15"/>
    <x v="12"/>
    <n v="5"/>
    <n v="143"/>
    <n v="5"/>
    <n v="1.1000000000000001"/>
    <n v="0.15"/>
    <n v="143.06800000000001"/>
    <n v="9.2560000000000002"/>
    <n v="1001.046"/>
    <n v="933.86599999999999"/>
    <n v="8.2632678492349006E-5"/>
  </r>
  <r>
    <x v="11"/>
    <n v="15"/>
    <x v="13"/>
    <n v="0"/>
    <n v="88"/>
    <n v="4"/>
    <n v="0.9"/>
    <n v="0.15"/>
    <n v="82.594999999999999"/>
    <n v="6.5860000000000003"/>
    <n v="573.84199999999998"/>
    <n v="521.79999999999995"/>
    <n v="4.6171219037107796E-5"/>
  </r>
  <r>
    <x v="11"/>
    <n v="15"/>
    <x v="14"/>
    <n v="0"/>
    <n v="25"/>
    <n v="3"/>
    <n v="0.9"/>
    <n v="0.15"/>
    <n v="23.117000000000001"/>
    <n v="3.7250000000000001"/>
    <n v="155.34800000000001"/>
    <n v="118.13500000000001"/>
    <n v="1.0453117978054292E-5"/>
  </r>
  <r>
    <x v="11"/>
    <n v="15"/>
    <x v="15"/>
    <n v="0"/>
    <n v="16"/>
    <n v="2"/>
    <n v="0.8"/>
    <n v="0.15"/>
    <n v="14.781000000000001"/>
    <n v="2.476"/>
    <n v="97.875"/>
    <n v="62.698999999999998"/>
    <n v="5.5478904990563855E-6"/>
  </r>
  <r>
    <x v="11"/>
    <n v="15"/>
    <x v="16"/>
    <n v="0"/>
    <n v="3"/>
    <n v="1"/>
    <n v="0.7"/>
    <n v="0.15"/>
    <n v="2.766"/>
    <n v="1.087"/>
    <n v="14.351000000000001"/>
    <n v="0"/>
    <n v="0"/>
  </r>
  <r>
    <x v="11"/>
    <n v="15"/>
    <x v="17"/>
    <n v="0"/>
    <n v="0"/>
    <n v="0"/>
    <n v="0.7"/>
    <n v="0.15"/>
    <n v="0"/>
    <n v="0"/>
    <n v="0"/>
    <n v="0"/>
    <n v="0"/>
  </r>
  <r>
    <x v="11"/>
    <n v="15"/>
    <x v="18"/>
    <n v="0"/>
    <n v="0"/>
    <n v="0"/>
    <n v="0.7"/>
    <n v="0.15"/>
    <n v="0"/>
    <n v="0"/>
    <n v="0"/>
    <n v="0"/>
    <n v="0"/>
  </r>
  <r>
    <x v="11"/>
    <n v="15"/>
    <x v="19"/>
    <n v="0"/>
    <n v="0"/>
    <n v="0"/>
    <n v="0.7"/>
    <n v="0.15"/>
    <n v="0"/>
    <n v="0"/>
    <n v="0"/>
    <n v="0"/>
    <n v="0"/>
  </r>
  <r>
    <x v="11"/>
    <n v="15"/>
    <x v="20"/>
    <n v="0"/>
    <n v="0"/>
    <n v="0"/>
    <n v="0.7"/>
    <n v="0.15"/>
    <n v="0"/>
    <n v="0"/>
    <n v="0"/>
    <n v="0"/>
    <n v="0"/>
  </r>
  <r>
    <x v="11"/>
    <n v="15"/>
    <x v="21"/>
    <n v="0"/>
    <n v="0"/>
    <n v="0"/>
    <n v="0.7"/>
    <n v="0.15"/>
    <n v="0"/>
    <n v="0"/>
    <n v="0"/>
    <n v="0"/>
    <n v="0"/>
  </r>
  <r>
    <x v="11"/>
    <n v="15"/>
    <x v="22"/>
    <n v="0"/>
    <n v="0"/>
    <n v="-1"/>
    <n v="0.8"/>
    <n v="0.15"/>
    <n v="0"/>
    <n v="-1"/>
    <n v="0"/>
    <n v="0"/>
    <n v="0"/>
  </r>
  <r>
    <x v="11"/>
    <n v="15"/>
    <x v="23"/>
    <n v="0"/>
    <n v="0"/>
    <n v="-1"/>
    <n v="0.9"/>
    <n v="0.15"/>
    <n v="0"/>
    <n v="-1"/>
    <n v="0"/>
    <n v="0"/>
    <n v="0"/>
  </r>
  <r>
    <x v="11"/>
    <n v="16"/>
    <x v="0"/>
    <n v="0"/>
    <n v="0"/>
    <n v="-2"/>
    <n v="0.9"/>
    <n v="0.15"/>
    <n v="0"/>
    <n v="-2"/>
    <n v="0"/>
    <n v="0"/>
    <n v="0"/>
  </r>
  <r>
    <x v="11"/>
    <n v="16"/>
    <x v="1"/>
    <n v="0"/>
    <n v="0"/>
    <n v="-2"/>
    <n v="1"/>
    <n v="0.15"/>
    <n v="0"/>
    <n v="-2"/>
    <n v="0"/>
    <n v="0"/>
    <n v="0"/>
  </r>
  <r>
    <x v="11"/>
    <n v="16"/>
    <x v="2"/>
    <n v="0"/>
    <n v="0"/>
    <n v="-3"/>
    <n v="1.1000000000000001"/>
    <n v="0.15"/>
    <n v="0"/>
    <n v="-3"/>
    <n v="0"/>
    <n v="0"/>
    <n v="0"/>
  </r>
  <r>
    <x v="11"/>
    <n v="16"/>
    <x v="3"/>
    <n v="0"/>
    <n v="0"/>
    <n v="-3"/>
    <n v="1.2"/>
    <n v="0.15"/>
    <n v="0"/>
    <n v="-3"/>
    <n v="0"/>
    <n v="0"/>
    <n v="0"/>
  </r>
  <r>
    <x v="11"/>
    <n v="16"/>
    <x v="4"/>
    <n v="0"/>
    <n v="0"/>
    <n v="-4"/>
    <n v="1.1000000000000001"/>
    <n v="0.15"/>
    <n v="0"/>
    <n v="-4"/>
    <n v="0"/>
    <n v="0"/>
    <n v="0"/>
  </r>
  <r>
    <x v="11"/>
    <n v="16"/>
    <x v="5"/>
    <n v="0"/>
    <n v="0"/>
    <n v="-4"/>
    <n v="1.1000000000000001"/>
    <n v="0.15"/>
    <n v="0"/>
    <n v="-4"/>
    <n v="0"/>
    <n v="0"/>
    <n v="0"/>
  </r>
  <r>
    <x v="11"/>
    <n v="16"/>
    <x v="6"/>
    <n v="0"/>
    <n v="0"/>
    <n v="-5"/>
    <n v="1"/>
    <n v="0.15"/>
    <n v="0"/>
    <n v="-5"/>
    <n v="0"/>
    <n v="0"/>
    <n v="0"/>
  </r>
  <r>
    <x v="11"/>
    <n v="16"/>
    <x v="7"/>
    <n v="0"/>
    <n v="0"/>
    <n v="-5"/>
    <n v="1"/>
    <n v="0.15"/>
    <n v="0"/>
    <n v="-5"/>
    <n v="0"/>
    <n v="0"/>
    <n v="0"/>
  </r>
  <r>
    <x v="11"/>
    <n v="16"/>
    <x v="8"/>
    <n v="14"/>
    <n v="34"/>
    <n v="-4"/>
    <n v="1"/>
    <n v="0.15"/>
    <n v="39.850999999999999"/>
    <n v="-2.802"/>
    <n v="264.99599999999998"/>
    <n v="223.89699999999999"/>
    <n v="1.9811417073114842E-5"/>
  </r>
  <r>
    <x v="11"/>
    <n v="16"/>
    <x v="9"/>
    <n v="54"/>
    <n v="92"/>
    <n v="-3"/>
    <n v="1"/>
    <n v="0.15"/>
    <n v="123.339"/>
    <n v="0.77300000000000002"/>
    <n v="897.10299999999995"/>
    <n v="833.60699999999997"/>
    <n v="7.3761309673948486E-5"/>
  </r>
  <r>
    <x v="11"/>
    <n v="16"/>
    <x v="10"/>
    <n v="0"/>
    <n v="110"/>
    <n v="-1"/>
    <n v="1"/>
    <n v="0.15"/>
    <n v="106.881"/>
    <n v="2.2650000000000001"/>
    <n v="765.12599999999998"/>
    <n v="706.30600000000004"/>
    <n v="6.2497142647036146E-5"/>
  </r>
  <r>
    <x v="11"/>
    <n v="16"/>
    <x v="11"/>
    <n v="26"/>
    <n v="157"/>
    <n v="-1"/>
    <n v="1"/>
    <n v="0.15"/>
    <n v="173.554"/>
    <n v="4.2990000000000004"/>
    <n v="1249.432"/>
    <n v="1173.451"/>
    <n v="1.038322406100291E-4"/>
  </r>
  <r>
    <x v="11"/>
    <n v="16"/>
    <x v="12"/>
    <n v="26"/>
    <n v="165"/>
    <n v="-1"/>
    <n v="1"/>
    <n v="0.15"/>
    <n v="182.10300000000001"/>
    <n v="4.5579999999999998"/>
    <n v="1309.48"/>
    <n v="1231.3710000000001"/>
    <n v="1.0895726362005072E-4"/>
  </r>
  <r>
    <x v="11"/>
    <n v="16"/>
    <x v="13"/>
    <n v="27"/>
    <n v="153"/>
    <n v="-1"/>
    <n v="1"/>
    <n v="0.15"/>
    <n v="178.30199999999999"/>
    <n v="4.4450000000000003"/>
    <n v="1285.0550000000001"/>
    <n v="1207.8119999999999"/>
    <n v="1.0687265697134388E-4"/>
  </r>
  <r>
    <x v="11"/>
    <n v="16"/>
    <x v="14"/>
    <n v="34"/>
    <n v="125"/>
    <n v="-1"/>
    <n v="1"/>
    <n v="0.15"/>
    <n v="151.167"/>
    <n v="3.6240000000000001"/>
    <n v="1094.066"/>
    <n v="1023.591"/>
    <n v="9.0571951447704501E-5"/>
  </r>
  <r>
    <x v="11"/>
    <n v="16"/>
    <x v="15"/>
    <n v="33"/>
    <n v="78"/>
    <n v="-2"/>
    <n v="1"/>
    <n v="0.15"/>
    <n v="97.174999999999997"/>
    <n v="0.96899999999999997"/>
    <n v="697.01199999999994"/>
    <n v="640.60500000000002"/>
    <n v="5.6683621639069457E-5"/>
  </r>
  <r>
    <x v="11"/>
    <n v="16"/>
    <x v="16"/>
    <n v="0"/>
    <n v="19"/>
    <n v="-3"/>
    <n v="1"/>
    <n v="0.15"/>
    <n v="17.765000000000001"/>
    <n v="-2.484"/>
    <n v="101.673"/>
    <n v="66.361999999999995"/>
    <n v="5.8720092712544031E-6"/>
  </r>
  <r>
    <x v="11"/>
    <n v="16"/>
    <x v="17"/>
    <n v="0"/>
    <n v="0"/>
    <n v="-4"/>
    <n v="1"/>
    <n v="0.15"/>
    <n v="0"/>
    <n v="-4"/>
    <n v="0"/>
    <n v="0"/>
    <n v="0"/>
  </r>
  <r>
    <x v="11"/>
    <n v="16"/>
    <x v="18"/>
    <n v="0"/>
    <n v="0"/>
    <n v="-4"/>
    <n v="1.1000000000000001"/>
    <n v="0.15"/>
    <n v="0"/>
    <n v="-4"/>
    <n v="0"/>
    <n v="0"/>
    <n v="0"/>
  </r>
  <r>
    <x v="11"/>
    <n v="16"/>
    <x v="19"/>
    <n v="0"/>
    <n v="0"/>
    <n v="-5"/>
    <n v="1.2"/>
    <n v="0.15"/>
    <n v="0"/>
    <n v="-5"/>
    <n v="0"/>
    <n v="0"/>
    <n v="0"/>
  </r>
  <r>
    <x v="11"/>
    <n v="16"/>
    <x v="20"/>
    <n v="0"/>
    <n v="0"/>
    <n v="-5"/>
    <n v="1.4"/>
    <n v="0.15"/>
    <n v="0"/>
    <n v="-5"/>
    <n v="0"/>
    <n v="0"/>
    <n v="0"/>
  </r>
  <r>
    <x v="11"/>
    <n v="16"/>
    <x v="21"/>
    <n v="0"/>
    <n v="0"/>
    <n v="-5"/>
    <n v="1.6"/>
    <n v="0.15"/>
    <n v="0"/>
    <n v="-5"/>
    <n v="0"/>
    <n v="0"/>
    <n v="0"/>
  </r>
  <r>
    <x v="11"/>
    <n v="16"/>
    <x v="22"/>
    <n v="0"/>
    <n v="0"/>
    <n v="-5"/>
    <n v="1.8"/>
    <n v="0.15"/>
    <n v="0"/>
    <n v="-5"/>
    <n v="0"/>
    <n v="0"/>
    <n v="0"/>
  </r>
  <r>
    <x v="11"/>
    <n v="16"/>
    <x v="23"/>
    <n v="0"/>
    <n v="0"/>
    <n v="-5"/>
    <n v="2"/>
    <n v="0.15"/>
    <n v="0"/>
    <n v="-5"/>
    <n v="0"/>
    <n v="0"/>
    <n v="0"/>
  </r>
  <r>
    <x v="11"/>
    <n v="17"/>
    <x v="0"/>
    <n v="0"/>
    <n v="0"/>
    <n v="-5"/>
    <n v="2.1"/>
    <n v="0.15"/>
    <n v="0"/>
    <n v="-5"/>
    <n v="0"/>
    <n v="0"/>
    <n v="0"/>
  </r>
  <r>
    <x v="11"/>
    <n v="17"/>
    <x v="1"/>
    <n v="0"/>
    <n v="0"/>
    <n v="-5"/>
    <n v="2.2000000000000002"/>
    <n v="0.15"/>
    <n v="0"/>
    <n v="-5"/>
    <n v="0"/>
    <n v="0"/>
    <n v="0"/>
  </r>
  <r>
    <x v="11"/>
    <n v="17"/>
    <x v="2"/>
    <n v="0"/>
    <n v="0"/>
    <n v="-5"/>
    <n v="2.4"/>
    <n v="0.15"/>
    <n v="0"/>
    <n v="-5"/>
    <n v="0"/>
    <n v="0"/>
    <n v="0"/>
  </r>
  <r>
    <x v="11"/>
    <n v="17"/>
    <x v="3"/>
    <n v="0"/>
    <n v="0"/>
    <n v="-5"/>
    <n v="2.5"/>
    <n v="0.15"/>
    <n v="0"/>
    <n v="-5"/>
    <n v="0"/>
    <n v="0"/>
    <n v="0"/>
  </r>
  <r>
    <x v="11"/>
    <n v="17"/>
    <x v="4"/>
    <n v="0"/>
    <n v="0"/>
    <n v="-5"/>
    <n v="2.5"/>
    <n v="0.15"/>
    <n v="0"/>
    <n v="-5"/>
    <n v="0"/>
    <n v="0"/>
    <n v="0"/>
  </r>
  <r>
    <x v="11"/>
    <n v="17"/>
    <x v="5"/>
    <n v="0"/>
    <n v="0"/>
    <n v="-5"/>
    <n v="2.6"/>
    <n v="0.15"/>
    <n v="0"/>
    <n v="-5"/>
    <n v="0"/>
    <n v="0"/>
    <n v="0"/>
  </r>
  <r>
    <x v="11"/>
    <n v="17"/>
    <x v="6"/>
    <n v="0"/>
    <n v="0"/>
    <n v="-5"/>
    <n v="2.6"/>
    <n v="0.15"/>
    <n v="0"/>
    <n v="-5"/>
    <n v="0"/>
    <n v="0"/>
    <n v="0"/>
  </r>
  <r>
    <x v="11"/>
    <n v="17"/>
    <x v="7"/>
    <n v="0"/>
    <n v="0"/>
    <n v="-4"/>
    <n v="2.6"/>
    <n v="0.15"/>
    <n v="0"/>
    <n v="-4"/>
    <n v="0"/>
    <n v="0"/>
    <n v="0"/>
  </r>
  <r>
    <x v="11"/>
    <n v="17"/>
    <x v="8"/>
    <n v="0"/>
    <n v="14"/>
    <n v="-4"/>
    <n v="2.6"/>
    <n v="0.15"/>
    <n v="12.935"/>
    <n v="-3.7229999999999999"/>
    <n v="83.034999999999997"/>
    <n v="48.384"/>
    <n v="4.2812346912445837E-6"/>
  </r>
  <r>
    <x v="11"/>
    <n v="17"/>
    <x v="9"/>
    <n v="0"/>
    <n v="63"/>
    <n v="-3"/>
    <n v="2.7"/>
    <n v="0.15"/>
    <n v="59.871000000000002"/>
    <n v="-1.7210000000000001"/>
    <n v="427.46699999999998"/>
    <n v="380.61099999999999"/>
    <n v="3.3678179089560434E-5"/>
  </r>
  <r>
    <x v="11"/>
    <n v="17"/>
    <x v="10"/>
    <n v="0"/>
    <n v="12"/>
    <n v="-3"/>
    <n v="2.6"/>
    <n v="0.15"/>
    <n v="11.089"/>
    <n v="-2.7589999999999999"/>
    <n v="74.254000000000005"/>
    <n v="39.914000000000001"/>
    <n v="3.531770863639557E-6"/>
  </r>
  <r>
    <x v="11"/>
    <n v="17"/>
    <x v="11"/>
    <n v="0"/>
    <n v="107"/>
    <n v="-2"/>
    <n v="2.2999999999999998"/>
    <n v="0.15"/>
    <n v="101.91800000000001"/>
    <n v="0.33800000000000002"/>
    <n v="730.2"/>
    <n v="672.61800000000005"/>
    <n v="5.9516276363168601E-5"/>
  </r>
  <r>
    <x v="11"/>
    <n v="17"/>
    <x v="12"/>
    <n v="28"/>
    <n v="166"/>
    <n v="-1"/>
    <n v="2"/>
    <n v="0.15"/>
    <n v="193.74799999999999"/>
    <n v="3.7170000000000001"/>
    <n v="1400.1369999999999"/>
    <n v="1318.816"/>
    <n v="1.166947918850946E-4"/>
  </r>
  <r>
    <x v="11"/>
    <n v="17"/>
    <x v="13"/>
    <n v="58"/>
    <n v="165"/>
    <n v="-1"/>
    <n v="1.5"/>
    <n v="0.15"/>
    <n v="213.58600000000001"/>
    <n v="4.7919999999999998"/>
    <n v="1548.6189999999999"/>
    <n v="1462.0360000000001"/>
    <n v="1.2936754387914324E-4"/>
  </r>
  <r>
    <x v="11"/>
    <n v="17"/>
    <x v="14"/>
    <n v="42"/>
    <n v="128"/>
    <n v="-1"/>
    <n v="1"/>
    <n v="0.15"/>
    <n v="159.48599999999999"/>
    <n v="3.879"/>
    <n v="1155.7560000000001"/>
    <n v="1083.095"/>
    <n v="9.5837133926784726E-5"/>
  </r>
  <r>
    <x v="11"/>
    <n v="17"/>
    <x v="15"/>
    <n v="12"/>
    <n v="75"/>
    <n v="-1"/>
    <n v="0.5"/>
    <n v="0.15"/>
    <n v="79.893000000000001"/>
    <n v="1.7949999999999999"/>
    <n v="567.35299999999995"/>
    <n v="515.54100000000005"/>
    <n v="4.5617394468397075E-5"/>
  </r>
  <r>
    <x v="11"/>
    <n v="17"/>
    <x v="16"/>
    <n v="0"/>
    <n v="16"/>
    <n v="-3"/>
    <n v="0.2"/>
    <n v="0.15"/>
    <n v="14.801"/>
    <n v="-2.4609999999999999"/>
    <n v="84.063000000000002"/>
    <n v="49.375999999999998"/>
    <n v="4.3690113284327987E-6"/>
  </r>
  <r>
    <x v="11"/>
    <n v="17"/>
    <x v="17"/>
    <n v="0"/>
    <n v="0"/>
    <n v="-4"/>
    <n v="0.3"/>
    <n v="0.15"/>
    <n v="0"/>
    <n v="-4"/>
    <n v="0"/>
    <n v="0"/>
    <n v="0"/>
  </r>
  <r>
    <x v="11"/>
    <n v="17"/>
    <x v="18"/>
    <n v="0"/>
    <n v="0"/>
    <n v="-4"/>
    <n v="0.4"/>
    <n v="0.15"/>
    <n v="0"/>
    <n v="-4"/>
    <n v="0"/>
    <n v="0"/>
    <n v="0"/>
  </r>
  <r>
    <x v="11"/>
    <n v="17"/>
    <x v="19"/>
    <n v="0"/>
    <n v="0"/>
    <n v="-5"/>
    <n v="0.5"/>
    <n v="0.15"/>
    <n v="0"/>
    <n v="-5"/>
    <n v="0"/>
    <n v="0"/>
    <n v="0"/>
  </r>
  <r>
    <x v="11"/>
    <n v="17"/>
    <x v="20"/>
    <n v="0"/>
    <n v="0"/>
    <n v="-5"/>
    <n v="0.6"/>
    <n v="0.15"/>
    <n v="0"/>
    <n v="-5"/>
    <n v="0"/>
    <n v="0"/>
    <n v="0"/>
  </r>
  <r>
    <x v="11"/>
    <n v="17"/>
    <x v="21"/>
    <n v="0"/>
    <n v="0"/>
    <n v="-6"/>
    <n v="0.6"/>
    <n v="0.15"/>
    <n v="0"/>
    <n v="-6"/>
    <n v="0"/>
    <n v="0"/>
    <n v="0"/>
  </r>
  <r>
    <x v="11"/>
    <n v="17"/>
    <x v="22"/>
    <n v="0"/>
    <n v="0"/>
    <n v="-6"/>
    <n v="0.7"/>
    <n v="0.15"/>
    <n v="0"/>
    <n v="-6"/>
    <n v="0"/>
    <n v="0"/>
    <n v="0"/>
  </r>
  <r>
    <x v="11"/>
    <n v="17"/>
    <x v="23"/>
    <n v="0"/>
    <n v="0"/>
    <n v="-6"/>
    <n v="0.8"/>
    <n v="0.15"/>
    <n v="0"/>
    <n v="-6"/>
    <n v="0"/>
    <n v="0"/>
    <n v="0"/>
  </r>
  <r>
    <x v="11"/>
    <n v="18"/>
    <x v="0"/>
    <n v="0"/>
    <n v="0"/>
    <n v="-7"/>
    <n v="0.8"/>
    <n v="0.15"/>
    <n v="0"/>
    <n v="-7"/>
    <n v="0"/>
    <n v="0"/>
    <n v="0"/>
  </r>
  <r>
    <x v="11"/>
    <n v="18"/>
    <x v="1"/>
    <n v="0"/>
    <n v="0"/>
    <n v="-8"/>
    <n v="0.8"/>
    <n v="0.15"/>
    <n v="0"/>
    <n v="-8"/>
    <n v="0"/>
    <n v="0"/>
    <n v="0"/>
  </r>
  <r>
    <x v="11"/>
    <n v="18"/>
    <x v="2"/>
    <n v="0"/>
    <n v="0"/>
    <n v="-8"/>
    <n v="0.7"/>
    <n v="0.15"/>
    <n v="0"/>
    <n v="-8"/>
    <n v="0"/>
    <n v="0"/>
    <n v="0"/>
  </r>
  <r>
    <x v="11"/>
    <n v="18"/>
    <x v="3"/>
    <n v="0"/>
    <n v="0"/>
    <n v="-9"/>
    <n v="0.7"/>
    <n v="0.15"/>
    <n v="0"/>
    <n v="-9"/>
    <n v="0"/>
    <n v="0"/>
    <n v="0"/>
  </r>
  <r>
    <x v="11"/>
    <n v="18"/>
    <x v="4"/>
    <n v="0"/>
    <n v="0"/>
    <n v="-10"/>
    <n v="0.7"/>
    <n v="0.15"/>
    <n v="0"/>
    <n v="-10"/>
    <n v="0"/>
    <n v="0"/>
    <n v="0"/>
  </r>
  <r>
    <x v="11"/>
    <n v="18"/>
    <x v="5"/>
    <n v="0"/>
    <n v="0"/>
    <n v="-11"/>
    <n v="0.8"/>
    <n v="0.15"/>
    <n v="0"/>
    <n v="-11"/>
    <n v="0"/>
    <n v="0"/>
    <n v="0"/>
  </r>
  <r>
    <x v="11"/>
    <n v="18"/>
    <x v="6"/>
    <n v="0"/>
    <n v="0"/>
    <n v="-11"/>
    <n v="0.8"/>
    <n v="0.15"/>
    <n v="0"/>
    <n v="-11"/>
    <n v="0"/>
    <n v="0"/>
    <n v="0"/>
  </r>
  <r>
    <x v="11"/>
    <n v="18"/>
    <x v="7"/>
    <n v="0"/>
    <n v="0"/>
    <n v="-11"/>
    <n v="0.8"/>
    <n v="0.15"/>
    <n v="0"/>
    <n v="-11"/>
    <n v="0"/>
    <n v="0"/>
    <n v="0"/>
  </r>
  <r>
    <x v="11"/>
    <n v="18"/>
    <x v="8"/>
    <n v="561"/>
    <n v="25"/>
    <n v="-9"/>
    <n v="0.9"/>
    <n v="0.15"/>
    <n v="173.83099999999999"/>
    <n v="-3.7530000000000001"/>
    <n v="1132.8910000000001"/>
    <n v="1061.039"/>
    <n v="9.3885519501559636E-5"/>
  </r>
  <r>
    <x v="11"/>
    <n v="18"/>
    <x v="9"/>
    <n v="817"/>
    <n v="42"/>
    <n v="-6"/>
    <n v="1"/>
    <n v="0.15"/>
    <n v="443.20400000000001"/>
    <n v="7.5910000000000002"/>
    <n v="3272.3180000000002"/>
    <n v="3124.6579999999999"/>
    <n v="2.7648384234199152E-4"/>
  </r>
  <r>
    <x v="11"/>
    <n v="18"/>
    <x v="10"/>
    <n v="919"/>
    <n v="51"/>
    <n v="-3"/>
    <n v="0.9"/>
    <n v="0.15"/>
    <n v="621.471"/>
    <n v="16.603999999999999"/>
    <n v="4497.6000000000004"/>
    <n v="4306.5240000000003"/>
    <n v="3.8106068013139447E-4"/>
  </r>
  <r>
    <x v="11"/>
    <n v="18"/>
    <x v="11"/>
    <n v="936"/>
    <n v="62"/>
    <n v="-1"/>
    <n v="0.8"/>
    <n v="0.15"/>
    <n v="719.55200000000002"/>
    <n v="22.274000000000001"/>
    <n v="5074.8140000000003"/>
    <n v="4863.2839999999997"/>
    <n v="4.3032531775328046E-4"/>
  </r>
  <r>
    <x v="11"/>
    <n v="18"/>
    <x v="12"/>
    <n v="946"/>
    <n v="63"/>
    <n v="0"/>
    <n v="0.8"/>
    <n v="0.15"/>
    <n v="749.68600000000004"/>
    <n v="24.239000000000001"/>
    <n v="5240.1289999999999"/>
    <n v="5022.7420000000002"/>
    <n v="4.444348812742064E-4"/>
  </r>
  <r>
    <x v="11"/>
    <n v="18"/>
    <x v="13"/>
    <n v="928"/>
    <n v="61"/>
    <n v="0"/>
    <n v="0.7"/>
    <n v="0.15"/>
    <n v="702.63300000000004"/>
    <n v="23.356000000000002"/>
    <n v="4939.4660000000003"/>
    <n v="4732.7330000000002"/>
    <n v="4.187735760581608E-4"/>
  </r>
  <r>
    <x v="11"/>
    <n v="18"/>
    <x v="14"/>
    <n v="879"/>
    <n v="54"/>
    <n v="0"/>
    <n v="0.7"/>
    <n v="0.15"/>
    <n v="582.41399999999999"/>
    <n v="19.384"/>
    <n v="4174.2569999999996"/>
    <n v="3994.6379999999999"/>
    <n v="3.5346359921800349E-4"/>
  </r>
  <r>
    <x v="11"/>
    <n v="18"/>
    <x v="15"/>
    <n v="752"/>
    <n v="43"/>
    <n v="-1"/>
    <n v="0.6"/>
    <n v="0.15"/>
    <n v="393.495"/>
    <n v="12.385999999999999"/>
    <n v="2816.076"/>
    <n v="2684.5830000000001"/>
    <n v="2.3754402015388265E-4"/>
  </r>
  <r>
    <x v="11"/>
    <n v="18"/>
    <x v="16"/>
    <n v="421"/>
    <n v="21"/>
    <n v="-4"/>
    <n v="0.6"/>
    <n v="0.15"/>
    <n v="141.703"/>
    <n v="0.39600000000000002"/>
    <n v="773.21900000000005"/>
    <n v="714.11199999999997"/>
    <n v="6.3187852757813572E-5"/>
  </r>
  <r>
    <x v="11"/>
    <n v="18"/>
    <x v="17"/>
    <n v="0"/>
    <n v="0"/>
    <n v="-6"/>
    <n v="0.7"/>
    <n v="0.15"/>
    <n v="0"/>
    <n v="-6"/>
    <n v="0"/>
    <n v="0"/>
    <n v="0"/>
  </r>
  <r>
    <x v="11"/>
    <n v="18"/>
    <x v="18"/>
    <n v="0"/>
    <n v="0"/>
    <n v="-7"/>
    <n v="0.8"/>
    <n v="0.15"/>
    <n v="0"/>
    <n v="-7"/>
    <n v="0"/>
    <n v="0"/>
    <n v="0"/>
  </r>
  <r>
    <x v="11"/>
    <n v="18"/>
    <x v="19"/>
    <n v="0"/>
    <n v="0"/>
    <n v="-8"/>
    <n v="0.8"/>
    <n v="0.15"/>
    <n v="0"/>
    <n v="-8"/>
    <n v="0"/>
    <n v="0"/>
    <n v="0"/>
  </r>
  <r>
    <x v="11"/>
    <n v="18"/>
    <x v="20"/>
    <n v="0"/>
    <n v="0"/>
    <n v="-9"/>
    <n v="0.8"/>
    <n v="0.15"/>
    <n v="0"/>
    <n v="-9"/>
    <n v="0"/>
    <n v="0"/>
    <n v="0"/>
  </r>
  <r>
    <x v="11"/>
    <n v="18"/>
    <x v="21"/>
    <n v="0"/>
    <n v="0"/>
    <n v="-9"/>
    <n v="0.8"/>
    <n v="0.15"/>
    <n v="0"/>
    <n v="-9"/>
    <n v="0"/>
    <n v="0"/>
    <n v="0"/>
  </r>
  <r>
    <x v="11"/>
    <n v="18"/>
    <x v="22"/>
    <n v="0"/>
    <n v="0"/>
    <n v="-10"/>
    <n v="0.8"/>
    <n v="0.15"/>
    <n v="0"/>
    <n v="-10"/>
    <n v="0"/>
    <n v="0"/>
    <n v="0"/>
  </r>
  <r>
    <x v="11"/>
    <n v="18"/>
    <x v="23"/>
    <n v="0"/>
    <n v="0"/>
    <n v="-10"/>
    <n v="0.8"/>
    <n v="0.15"/>
    <n v="0"/>
    <n v="-10"/>
    <n v="0"/>
    <n v="0"/>
    <n v="0"/>
  </r>
  <r>
    <x v="11"/>
    <n v="19"/>
    <x v="0"/>
    <n v="0"/>
    <n v="0"/>
    <n v="-11"/>
    <n v="0.8"/>
    <n v="0.15"/>
    <n v="0"/>
    <n v="-11"/>
    <n v="0"/>
    <n v="0"/>
    <n v="0"/>
  </r>
  <r>
    <x v="11"/>
    <n v="19"/>
    <x v="1"/>
    <n v="0"/>
    <n v="0"/>
    <n v="-11"/>
    <n v="0.8"/>
    <n v="0.15"/>
    <n v="0"/>
    <n v="-11"/>
    <n v="0"/>
    <n v="0"/>
    <n v="0"/>
  </r>
  <r>
    <x v="11"/>
    <n v="19"/>
    <x v="2"/>
    <n v="0"/>
    <n v="0"/>
    <n v="-11"/>
    <n v="0.7"/>
    <n v="0.15"/>
    <n v="0"/>
    <n v="-11"/>
    <n v="0"/>
    <n v="0"/>
    <n v="0"/>
  </r>
  <r>
    <x v="11"/>
    <n v="19"/>
    <x v="3"/>
    <n v="0"/>
    <n v="0"/>
    <n v="-11"/>
    <n v="0.7"/>
    <n v="0.15"/>
    <n v="0"/>
    <n v="-11"/>
    <n v="0"/>
    <n v="0"/>
    <n v="0"/>
  </r>
  <r>
    <x v="11"/>
    <n v="19"/>
    <x v="4"/>
    <n v="0"/>
    <n v="0"/>
    <n v="-11"/>
    <n v="0.7"/>
    <n v="0.15"/>
    <n v="0"/>
    <n v="-11"/>
    <n v="0"/>
    <n v="0"/>
    <n v="0"/>
  </r>
  <r>
    <x v="11"/>
    <n v="19"/>
    <x v="5"/>
    <n v="0"/>
    <n v="0"/>
    <n v="-11"/>
    <n v="0.7"/>
    <n v="0.15"/>
    <n v="0"/>
    <n v="-11"/>
    <n v="0"/>
    <n v="0"/>
    <n v="0"/>
  </r>
  <r>
    <x v="11"/>
    <n v="19"/>
    <x v="6"/>
    <n v="0"/>
    <n v="0"/>
    <n v="-11"/>
    <n v="0.7"/>
    <n v="0.15"/>
    <n v="0"/>
    <n v="-11"/>
    <n v="0"/>
    <n v="0"/>
    <n v="0"/>
  </r>
  <r>
    <x v="11"/>
    <n v="19"/>
    <x v="7"/>
    <n v="0"/>
    <n v="0"/>
    <n v="-10"/>
    <n v="0.7"/>
    <n v="0.15"/>
    <n v="0"/>
    <n v="-10"/>
    <n v="0"/>
    <n v="0"/>
    <n v="0"/>
  </r>
  <r>
    <x v="11"/>
    <n v="19"/>
    <x v="8"/>
    <n v="527"/>
    <n v="25"/>
    <n v="-8"/>
    <n v="0.8"/>
    <n v="0.15"/>
    <n v="163.679"/>
    <n v="-2.9319999999999999"/>
    <n v="1058.7929999999999"/>
    <n v="989.56700000000001"/>
    <n v="8.7561354367369972E-5"/>
  </r>
  <r>
    <x v="11"/>
    <n v="19"/>
    <x v="9"/>
    <n v="777"/>
    <n v="44"/>
    <n v="-4"/>
    <n v="0.7"/>
    <n v="0.15"/>
    <n v="428.38900000000001"/>
    <n v="10.215999999999999"/>
    <n v="3129.7950000000001"/>
    <n v="2987.1849999999999"/>
    <n v="2.6431961084584678E-4"/>
  </r>
  <r>
    <x v="11"/>
    <n v="19"/>
    <x v="10"/>
    <n v="879"/>
    <n v="53"/>
    <n v="-1"/>
    <n v="0.4"/>
    <n v="0.15"/>
    <n v="598.90599999999995"/>
    <n v="20.718"/>
    <n v="4268.3739999999998"/>
    <n v="4085.42"/>
    <n v="3.6149640030391133E-4"/>
  </r>
  <r>
    <x v="11"/>
    <n v="19"/>
    <x v="11"/>
    <n v="901"/>
    <n v="64"/>
    <n v="0"/>
    <n v="0.3"/>
    <n v="0.15"/>
    <n v="697.53499999999997"/>
    <n v="26.042000000000002"/>
    <n v="4850.6040000000003"/>
    <n v="4647.0190000000002"/>
    <n v="4.1118921448562984E-4"/>
  </r>
  <r>
    <x v="11"/>
    <n v="19"/>
    <x v="12"/>
    <n v="915"/>
    <n v="65"/>
    <n v="1"/>
    <n v="0.6"/>
    <n v="0.15"/>
    <n v="730.1"/>
    <n v="25.937999999999999"/>
    <n v="5070.78"/>
    <n v="4859.3940000000002"/>
    <n v="4.2998111299656465E-4"/>
  </r>
  <r>
    <x v="11"/>
    <n v="19"/>
    <x v="13"/>
    <n v="901"/>
    <n v="63"/>
    <n v="1"/>
    <n v="0.8"/>
    <n v="0.15"/>
    <n v="687.24099999999999"/>
    <n v="23.231999999999999"/>
    <n v="4832.866"/>
    <n v="4629.91"/>
    <n v="4.0967533294767298E-4"/>
  </r>
  <r>
    <x v="11"/>
    <n v="19"/>
    <x v="14"/>
    <n v="841"/>
    <n v="58"/>
    <n v="0"/>
    <n v="0.8"/>
    <n v="0.15"/>
    <n v="569.60299999999995"/>
    <n v="18.449000000000002"/>
    <n v="4094"/>
    <n v="3917.2249999999999"/>
    <n v="3.4661374759033074E-4"/>
  </r>
  <r>
    <x v="11"/>
    <n v="19"/>
    <x v="15"/>
    <n v="720"/>
    <n v="46"/>
    <n v="-1"/>
    <n v="0.7"/>
    <n v="0.15"/>
    <n v="383.46800000000002"/>
    <n v="11.688000000000001"/>
    <n v="2751.4279999999999"/>
    <n v="2622.2260000000001"/>
    <n v="2.3202639135837301E-4"/>
  </r>
  <r>
    <x v="11"/>
    <n v="19"/>
    <x v="16"/>
    <n v="390"/>
    <n v="22"/>
    <n v="-4"/>
    <n v="0.8"/>
    <n v="0.15"/>
    <n v="135.065"/>
    <n v="-2.7E-2"/>
    <n v="740.20399999999995"/>
    <n v="682.26700000000005"/>
    <n v="6.0370063431947926E-5"/>
  </r>
  <r>
    <x v="11"/>
    <n v="19"/>
    <x v="17"/>
    <n v="0"/>
    <n v="0"/>
    <n v="-5"/>
    <n v="0.9"/>
    <n v="0.15"/>
    <n v="0"/>
    <n v="-5"/>
    <n v="0"/>
    <n v="0"/>
    <n v="0"/>
  </r>
  <r>
    <x v="11"/>
    <n v="19"/>
    <x v="18"/>
    <n v="0"/>
    <n v="0"/>
    <n v="-6"/>
    <n v="0.8"/>
    <n v="0.15"/>
    <n v="0"/>
    <n v="-6"/>
    <n v="0"/>
    <n v="0"/>
    <n v="0"/>
  </r>
  <r>
    <x v="11"/>
    <n v="19"/>
    <x v="19"/>
    <n v="0"/>
    <n v="0"/>
    <n v="-7"/>
    <n v="0.8"/>
    <n v="0.15"/>
    <n v="0"/>
    <n v="-7"/>
    <n v="0"/>
    <n v="0"/>
    <n v="0"/>
  </r>
  <r>
    <x v="11"/>
    <n v="19"/>
    <x v="20"/>
    <n v="0"/>
    <n v="0"/>
    <n v="-7"/>
    <n v="0.7"/>
    <n v="0.15"/>
    <n v="0"/>
    <n v="-7"/>
    <n v="0"/>
    <n v="0"/>
    <n v="0"/>
  </r>
  <r>
    <x v="11"/>
    <n v="19"/>
    <x v="21"/>
    <n v="0"/>
    <n v="0"/>
    <n v="-8"/>
    <n v="0.7"/>
    <n v="0.15"/>
    <n v="0"/>
    <n v="-8"/>
    <n v="0"/>
    <n v="0"/>
    <n v="0"/>
  </r>
  <r>
    <x v="11"/>
    <n v="19"/>
    <x v="22"/>
    <n v="0"/>
    <n v="0"/>
    <n v="-8"/>
    <n v="0.7"/>
    <n v="0.15"/>
    <n v="0"/>
    <n v="-8"/>
    <n v="0"/>
    <n v="0"/>
    <n v="0"/>
  </r>
  <r>
    <x v="11"/>
    <n v="19"/>
    <x v="23"/>
    <n v="0"/>
    <n v="0"/>
    <n v="-8"/>
    <n v="0.7"/>
    <n v="0.15"/>
    <n v="0"/>
    <n v="-8"/>
    <n v="0"/>
    <n v="0"/>
    <n v="0"/>
  </r>
  <r>
    <x v="11"/>
    <n v="20"/>
    <x v="0"/>
    <n v="0"/>
    <n v="0"/>
    <n v="-8"/>
    <n v="0.7"/>
    <n v="0.15"/>
    <n v="0"/>
    <n v="-8"/>
    <n v="0"/>
    <n v="0"/>
    <n v="0"/>
  </r>
  <r>
    <x v="11"/>
    <n v="20"/>
    <x v="1"/>
    <n v="0"/>
    <n v="0"/>
    <n v="-8"/>
    <n v="0.7"/>
    <n v="0.15"/>
    <n v="0"/>
    <n v="-8"/>
    <n v="0"/>
    <n v="0"/>
    <n v="0"/>
  </r>
  <r>
    <x v="11"/>
    <n v="20"/>
    <x v="2"/>
    <n v="0"/>
    <n v="0"/>
    <n v="-8"/>
    <n v="0.7"/>
    <n v="0.15"/>
    <n v="0"/>
    <n v="-8"/>
    <n v="0"/>
    <n v="0"/>
    <n v="0"/>
  </r>
  <r>
    <x v="11"/>
    <n v="20"/>
    <x v="3"/>
    <n v="0"/>
    <n v="0"/>
    <n v="-9"/>
    <n v="0.8"/>
    <n v="0.15"/>
    <n v="0"/>
    <n v="-9"/>
    <n v="0"/>
    <n v="0"/>
    <n v="0"/>
  </r>
  <r>
    <x v="11"/>
    <n v="20"/>
    <x v="4"/>
    <n v="0"/>
    <n v="0"/>
    <n v="-9"/>
    <n v="0.8"/>
    <n v="0.15"/>
    <n v="0"/>
    <n v="-9"/>
    <n v="0"/>
    <n v="0"/>
    <n v="0"/>
  </r>
  <r>
    <x v="11"/>
    <n v="20"/>
    <x v="5"/>
    <n v="0"/>
    <n v="0"/>
    <n v="-9"/>
    <n v="0.8"/>
    <n v="0.15"/>
    <n v="0"/>
    <n v="-9"/>
    <n v="0"/>
    <n v="0"/>
    <n v="0"/>
  </r>
  <r>
    <x v="11"/>
    <n v="20"/>
    <x v="6"/>
    <n v="0"/>
    <n v="0"/>
    <n v="-9"/>
    <n v="0.9"/>
    <n v="0.15"/>
    <n v="0"/>
    <n v="-9"/>
    <n v="0"/>
    <n v="0"/>
    <n v="0"/>
  </r>
  <r>
    <x v="11"/>
    <n v="20"/>
    <x v="7"/>
    <n v="0"/>
    <n v="0"/>
    <n v="-9"/>
    <n v="0.9"/>
    <n v="0.15"/>
    <n v="0"/>
    <n v="-9"/>
    <n v="0"/>
    <n v="0"/>
    <n v="0"/>
  </r>
  <r>
    <x v="11"/>
    <n v="20"/>
    <x v="8"/>
    <n v="446"/>
    <n v="29"/>
    <n v="-8"/>
    <n v="0.7"/>
    <n v="0.15"/>
    <n v="146.04499999999999"/>
    <n v="-3.3519999999999999"/>
    <n v="944.04"/>
    <n v="878.88099999999997"/>
    <n v="7.7767357528846944E-5"/>
  </r>
  <r>
    <x v="11"/>
    <n v="20"/>
    <x v="9"/>
    <n v="741"/>
    <n v="49"/>
    <n v="-5"/>
    <n v="0.4"/>
    <n v="0.15"/>
    <n v="415.97899999999998"/>
    <n v="10.041"/>
    <n v="3037.6320000000001"/>
    <n v="2898.2890000000002"/>
    <n v="2.5645369155201251E-4"/>
  </r>
  <r>
    <x v="11"/>
    <n v="20"/>
    <x v="10"/>
    <n v="859"/>
    <n v="58"/>
    <n v="-3"/>
    <n v="0.3"/>
    <n v="0.15"/>
    <n v="596.21500000000003"/>
    <n v="19.286000000000001"/>
    <n v="4269.9080000000004"/>
    <n v="4086.9"/>
    <n v="3.616273573835873E-4"/>
  </r>
  <r>
    <x v="11"/>
    <n v="20"/>
    <x v="11"/>
    <n v="902"/>
    <n v="65"/>
    <n v="-1"/>
    <n v="0.6"/>
    <n v="0.15"/>
    <n v="698.947"/>
    <n v="22.884"/>
    <n v="4918.1559999999999"/>
    <n v="4712.1779999999999"/>
    <n v="4.1695477688739082E-4"/>
  </r>
  <r>
    <x v="11"/>
    <n v="20"/>
    <x v="12"/>
    <n v="915"/>
    <n v="66"/>
    <n v="0"/>
    <n v="0.7"/>
    <n v="0.15"/>
    <n v="731.26099999999997"/>
    <n v="24.292000000000002"/>
    <n v="5110.0770000000002"/>
    <n v="4897.2979999999998"/>
    <n v="4.3333502998848205E-4"/>
  </r>
  <r>
    <x v="11"/>
    <n v="20"/>
    <x v="13"/>
    <n v="896"/>
    <n v="63"/>
    <n v="0"/>
    <n v="0.8"/>
    <n v="0.15"/>
    <n v="684.25800000000004"/>
    <n v="22.135999999999999"/>
    <n v="4831.3720000000003"/>
    <n v="4628.4690000000001"/>
    <n v="4.095478267640155E-4"/>
  </r>
  <r>
    <x v="11"/>
    <n v="20"/>
    <x v="14"/>
    <n v="842"/>
    <n v="57"/>
    <n v="0"/>
    <n v="0.7"/>
    <n v="0.15"/>
    <n v="569.76499999999999"/>
    <n v="18.960999999999999"/>
    <n v="4087.5439999999999"/>
    <n v="3910.9969999999998"/>
    <n v="3.4606266604153216E-4"/>
  </r>
  <r>
    <x v="11"/>
    <n v="20"/>
    <x v="15"/>
    <n v="714"/>
    <n v="45"/>
    <n v="-2"/>
    <n v="0.6"/>
    <n v="0.15"/>
    <n v="380.66500000000002"/>
    <n v="10.952999999999999"/>
    <n v="2739.7869999999998"/>
    <n v="2610.9969999999998"/>
    <n v="2.3103279875858824E-4"/>
  </r>
  <r>
    <x v="11"/>
    <n v="20"/>
    <x v="16"/>
    <n v="390"/>
    <n v="21"/>
    <n v="-4"/>
    <n v="0.6"/>
    <n v="0.15"/>
    <n v="135.214"/>
    <n v="0.20399999999999999"/>
    <n v="741.23199999999997"/>
    <n v="683.25900000000001"/>
    <n v="6.0457840069136142E-5"/>
  </r>
  <r>
    <x v="11"/>
    <n v="20"/>
    <x v="17"/>
    <n v="0"/>
    <n v="0"/>
    <n v="-5"/>
    <n v="0.6"/>
    <n v="0.15"/>
    <n v="0"/>
    <n v="-5"/>
    <n v="0"/>
    <n v="0"/>
    <n v="0"/>
  </r>
  <r>
    <x v="11"/>
    <n v="20"/>
    <x v="18"/>
    <n v="0"/>
    <n v="0"/>
    <n v="-5"/>
    <n v="0.4"/>
    <n v="0.15"/>
    <n v="0"/>
    <n v="-5"/>
    <n v="0"/>
    <n v="0"/>
    <n v="0"/>
  </r>
  <r>
    <x v="11"/>
    <n v="20"/>
    <x v="19"/>
    <n v="0"/>
    <n v="0"/>
    <n v="-6"/>
    <n v="0.4"/>
    <n v="0.15"/>
    <n v="0"/>
    <n v="-6"/>
    <n v="0"/>
    <n v="0"/>
    <n v="0"/>
  </r>
  <r>
    <x v="11"/>
    <n v="20"/>
    <x v="20"/>
    <n v="0"/>
    <n v="0"/>
    <n v="-6"/>
    <n v="0.4"/>
    <n v="0.15"/>
    <n v="0"/>
    <n v="-6"/>
    <n v="0"/>
    <n v="0"/>
    <n v="0"/>
  </r>
  <r>
    <x v="11"/>
    <n v="20"/>
    <x v="21"/>
    <n v="0"/>
    <n v="0"/>
    <n v="-7"/>
    <n v="0.4"/>
    <n v="0.15"/>
    <n v="0"/>
    <n v="-7"/>
    <n v="0"/>
    <n v="0"/>
    <n v="0"/>
  </r>
  <r>
    <x v="11"/>
    <n v="20"/>
    <x v="22"/>
    <n v="0"/>
    <n v="0"/>
    <n v="-7"/>
    <n v="0.6"/>
    <n v="0.15"/>
    <n v="0"/>
    <n v="-7"/>
    <n v="0"/>
    <n v="0"/>
    <n v="0"/>
  </r>
  <r>
    <x v="11"/>
    <n v="20"/>
    <x v="23"/>
    <n v="0"/>
    <n v="0"/>
    <n v="-7"/>
    <n v="0.7"/>
    <n v="0.15"/>
    <n v="0"/>
    <n v="-7"/>
    <n v="0"/>
    <n v="0"/>
    <n v="0"/>
  </r>
  <r>
    <x v="11"/>
    <n v="21"/>
    <x v="0"/>
    <n v="0"/>
    <n v="0"/>
    <n v="-7"/>
    <n v="0.8"/>
    <n v="0.15"/>
    <n v="0"/>
    <n v="-7"/>
    <n v="0"/>
    <n v="0"/>
    <n v="0"/>
  </r>
  <r>
    <x v="11"/>
    <n v="21"/>
    <x v="1"/>
    <n v="0"/>
    <n v="0"/>
    <n v="-8"/>
    <n v="0.9"/>
    <n v="0.15"/>
    <n v="0"/>
    <n v="-8"/>
    <n v="0"/>
    <n v="0"/>
    <n v="0"/>
  </r>
  <r>
    <x v="11"/>
    <n v="21"/>
    <x v="2"/>
    <n v="0"/>
    <n v="0"/>
    <n v="-8"/>
    <n v="1"/>
    <n v="0.15"/>
    <n v="0"/>
    <n v="-8"/>
    <n v="0"/>
    <n v="0"/>
    <n v="0"/>
  </r>
  <r>
    <x v="11"/>
    <n v="21"/>
    <x v="3"/>
    <n v="0"/>
    <n v="0"/>
    <n v="-8"/>
    <n v="1"/>
    <n v="0.15"/>
    <n v="0"/>
    <n v="-8"/>
    <n v="0"/>
    <n v="0"/>
    <n v="0"/>
  </r>
  <r>
    <x v="11"/>
    <n v="21"/>
    <x v="4"/>
    <n v="0"/>
    <n v="0"/>
    <n v="-8"/>
    <n v="1"/>
    <n v="0.15"/>
    <n v="0"/>
    <n v="-8"/>
    <n v="0"/>
    <n v="0"/>
    <n v="0"/>
  </r>
  <r>
    <x v="11"/>
    <n v="21"/>
    <x v="5"/>
    <n v="0"/>
    <n v="0"/>
    <n v="-9"/>
    <n v="1.1000000000000001"/>
    <n v="0.15"/>
    <n v="0"/>
    <n v="-9"/>
    <n v="0"/>
    <n v="0"/>
    <n v="0"/>
  </r>
  <r>
    <x v="11"/>
    <n v="21"/>
    <x v="6"/>
    <n v="0"/>
    <n v="0"/>
    <n v="-9"/>
    <n v="1.1000000000000001"/>
    <n v="0.15"/>
    <n v="0"/>
    <n v="-9"/>
    <n v="0"/>
    <n v="0"/>
    <n v="0"/>
  </r>
  <r>
    <x v="11"/>
    <n v="21"/>
    <x v="7"/>
    <n v="0"/>
    <n v="0"/>
    <n v="-9"/>
    <n v="1"/>
    <n v="0.15"/>
    <n v="0"/>
    <n v="-9"/>
    <n v="0"/>
    <n v="0"/>
    <n v="0"/>
  </r>
  <r>
    <x v="11"/>
    <n v="21"/>
    <x v="8"/>
    <n v="464"/>
    <n v="27"/>
    <n v="-7"/>
    <n v="0.7"/>
    <n v="0.15"/>
    <n v="147.21799999999999"/>
    <n v="-2.3220000000000001"/>
    <n v="943.20500000000004"/>
    <n v="878.07500000000005"/>
    <n v="7.7696039011131534E-5"/>
  </r>
  <r>
    <x v="11"/>
    <n v="21"/>
    <x v="9"/>
    <n v="736"/>
    <n v="48"/>
    <n v="-4"/>
    <n v="0.6"/>
    <n v="0.15"/>
    <n v="411.565"/>
    <n v="10.039"/>
    <n v="3003.6170000000002"/>
    <n v="2865.4789999999998"/>
    <n v="2.5355051467081758E-4"/>
  </r>
  <r>
    <x v="11"/>
    <n v="21"/>
    <x v="10"/>
    <n v="848"/>
    <n v="58"/>
    <n v="-2"/>
    <n v="0.6"/>
    <n v="0.15"/>
    <n v="588.827"/>
    <n v="18.145"/>
    <n v="4234.4750000000004"/>
    <n v="4052.7220000000002"/>
    <n v="3.5860313368820545E-4"/>
  </r>
  <r>
    <x v="11"/>
    <n v="21"/>
    <x v="11"/>
    <n v="873"/>
    <n v="69"/>
    <n v="0"/>
    <n v="0.7"/>
    <n v="0.15"/>
    <n v="688.44600000000003"/>
    <n v="22.876999999999999"/>
    <n v="4842.7060000000001"/>
    <n v="4639.4009999999998"/>
    <n v="4.1051513946335175E-4"/>
  </r>
  <r>
    <x v="11"/>
    <n v="21"/>
    <x v="12"/>
    <n v="882"/>
    <n v="72"/>
    <n v="0"/>
    <n v="0.8"/>
    <n v="0.15"/>
    <n v="720.346"/>
    <n v="23.286999999999999"/>
    <n v="5050.5079999999998"/>
    <n v="4839.84"/>
    <n v="4.2825088682360254E-4"/>
  </r>
  <r>
    <x v="11"/>
    <n v="21"/>
    <x v="13"/>
    <n v="855"/>
    <n v="72"/>
    <n v="0"/>
    <n v="0.8"/>
    <n v="0.15"/>
    <n v="672.55700000000002"/>
    <n v="21.753"/>
    <n v="4752.3370000000004"/>
    <n v="4552.2340000000004"/>
    <n v="4.0280220989300381E-4"/>
  </r>
  <r>
    <x v="11"/>
    <n v="21"/>
    <x v="14"/>
    <n v="768"/>
    <n v="69"/>
    <n v="0"/>
    <n v="0.7"/>
    <n v="0.15"/>
    <n v="540.82399999999996"/>
    <n v="17.994"/>
    <n v="3888.95"/>
    <n v="3719.44"/>
    <n v="3.2911283812836381E-4"/>
  </r>
  <r>
    <x v="11"/>
    <n v="21"/>
    <x v="15"/>
    <n v="625"/>
    <n v="54"/>
    <n v="-1"/>
    <n v="0.6"/>
    <n v="0.15"/>
    <n v="354.71800000000002"/>
    <n v="11.071"/>
    <n v="2549.7190000000001"/>
    <n v="2427.6640000000002"/>
    <n v="2.1481066748275446E-4"/>
  </r>
  <r>
    <x v="11"/>
    <n v="21"/>
    <x v="16"/>
    <n v="146"/>
    <n v="25"/>
    <n v="-3"/>
    <n v="0.6"/>
    <n v="0.15"/>
    <n v="76.643000000000001"/>
    <n v="-0.57799999999999996"/>
    <n v="431.89600000000002"/>
    <n v="384.88400000000001"/>
    <n v="3.4056273414868146E-5"/>
  </r>
  <r>
    <x v="11"/>
    <n v="21"/>
    <x v="17"/>
    <n v="0"/>
    <n v="0"/>
    <n v="-4"/>
    <n v="0.7"/>
    <n v="0.15"/>
    <n v="0"/>
    <n v="-4"/>
    <n v="0"/>
    <n v="0"/>
    <n v="0"/>
  </r>
  <r>
    <x v="11"/>
    <n v="21"/>
    <x v="18"/>
    <n v="0"/>
    <n v="0"/>
    <n v="-4"/>
    <n v="0.8"/>
    <n v="0.15"/>
    <n v="0"/>
    <n v="-4"/>
    <n v="0"/>
    <n v="0"/>
    <n v="0"/>
  </r>
  <r>
    <x v="11"/>
    <n v="21"/>
    <x v="19"/>
    <n v="0"/>
    <n v="0"/>
    <n v="-4"/>
    <n v="0.8"/>
    <n v="0.15"/>
    <n v="0"/>
    <n v="-4"/>
    <n v="0"/>
    <n v="0"/>
    <n v="0"/>
  </r>
  <r>
    <x v="11"/>
    <n v="21"/>
    <x v="20"/>
    <n v="0"/>
    <n v="0"/>
    <n v="-5"/>
    <n v="0.8"/>
    <n v="0.15"/>
    <n v="0"/>
    <n v="-5"/>
    <n v="0"/>
    <n v="0"/>
    <n v="0"/>
  </r>
  <r>
    <x v="11"/>
    <n v="21"/>
    <x v="21"/>
    <n v="0"/>
    <n v="0"/>
    <n v="-5"/>
    <n v="0.8"/>
    <n v="0.15"/>
    <n v="0"/>
    <n v="-5"/>
    <n v="0"/>
    <n v="0"/>
    <n v="0"/>
  </r>
  <r>
    <x v="11"/>
    <n v="21"/>
    <x v="22"/>
    <n v="0"/>
    <n v="0"/>
    <n v="-5"/>
    <n v="0.9"/>
    <n v="0.15"/>
    <n v="0"/>
    <n v="-5"/>
    <n v="0"/>
    <n v="0"/>
    <n v="0"/>
  </r>
  <r>
    <x v="11"/>
    <n v="21"/>
    <x v="23"/>
    <n v="0"/>
    <n v="0"/>
    <n v="-5"/>
    <n v="0.9"/>
    <n v="0.15"/>
    <n v="0"/>
    <n v="-5"/>
    <n v="0"/>
    <n v="0"/>
    <n v="0"/>
  </r>
  <r>
    <x v="11"/>
    <n v="22"/>
    <x v="0"/>
    <n v="0"/>
    <n v="0"/>
    <n v="-4"/>
    <n v="0.8"/>
    <n v="0.15"/>
    <n v="0"/>
    <n v="-4"/>
    <n v="0"/>
    <n v="0"/>
    <n v="0"/>
  </r>
  <r>
    <x v="11"/>
    <n v="22"/>
    <x v="1"/>
    <n v="0"/>
    <n v="0"/>
    <n v="-4"/>
    <n v="0.8"/>
    <n v="0.15"/>
    <n v="0"/>
    <n v="-4"/>
    <n v="0"/>
    <n v="0"/>
    <n v="0"/>
  </r>
  <r>
    <x v="11"/>
    <n v="22"/>
    <x v="2"/>
    <n v="0"/>
    <n v="0"/>
    <n v="-3"/>
    <n v="0.7"/>
    <n v="0.15"/>
    <n v="0"/>
    <n v="-3"/>
    <n v="0"/>
    <n v="0"/>
    <n v="0"/>
  </r>
  <r>
    <x v="11"/>
    <n v="22"/>
    <x v="3"/>
    <n v="0"/>
    <n v="0"/>
    <n v="-3"/>
    <n v="0.5"/>
    <n v="0.15"/>
    <n v="0"/>
    <n v="-3"/>
    <n v="0"/>
    <n v="0"/>
    <n v="0"/>
  </r>
  <r>
    <x v="11"/>
    <n v="22"/>
    <x v="4"/>
    <n v="0"/>
    <n v="0"/>
    <n v="-3"/>
    <n v="0.5"/>
    <n v="0.15"/>
    <n v="0"/>
    <n v="-3"/>
    <n v="0"/>
    <n v="0"/>
    <n v="0"/>
  </r>
  <r>
    <x v="11"/>
    <n v="22"/>
    <x v="5"/>
    <n v="0"/>
    <n v="0"/>
    <n v="-3"/>
    <n v="0.6"/>
    <n v="0.15"/>
    <n v="0"/>
    <n v="-3"/>
    <n v="0"/>
    <n v="0"/>
    <n v="0"/>
  </r>
  <r>
    <x v="11"/>
    <n v="22"/>
    <x v="6"/>
    <n v="0"/>
    <n v="0"/>
    <n v="-4"/>
    <n v="0.6"/>
    <n v="0.15"/>
    <n v="0"/>
    <n v="-4"/>
    <n v="0"/>
    <n v="0"/>
    <n v="0"/>
  </r>
  <r>
    <x v="11"/>
    <n v="22"/>
    <x v="7"/>
    <n v="0"/>
    <n v="0"/>
    <n v="-4"/>
    <n v="0.6"/>
    <n v="0.15"/>
    <n v="0"/>
    <n v="-4"/>
    <n v="0"/>
    <n v="0"/>
    <n v="0"/>
  </r>
  <r>
    <x v="11"/>
    <n v="22"/>
    <x v="8"/>
    <n v="0"/>
    <n v="10"/>
    <n v="-3"/>
    <n v="0.4"/>
    <n v="0.15"/>
    <n v="9.2330000000000005"/>
    <n v="-2.673"/>
    <n v="57.392000000000003"/>
    <n v="23.65"/>
    <n v="2.0926587394166333E-6"/>
  </r>
  <r>
    <x v="11"/>
    <n v="22"/>
    <x v="9"/>
    <n v="0"/>
    <n v="13"/>
    <n v="-1"/>
    <n v="0.5"/>
    <n v="0.15"/>
    <n v="12.007"/>
    <n v="-0.57999999999999996"/>
    <n v="80.048000000000002"/>
    <n v="45.503"/>
    <n v="4.0263108084429213E-6"/>
  </r>
  <r>
    <x v="11"/>
    <n v="22"/>
    <x v="10"/>
    <n v="0"/>
    <n v="27"/>
    <n v="0"/>
    <n v="0.8"/>
    <n v="0.15"/>
    <n v="24.971"/>
    <n v="0.80400000000000005"/>
    <n v="170.29300000000001"/>
    <n v="132.55000000000001"/>
    <n v="1.1728622237195553E-5"/>
  </r>
  <r>
    <x v="11"/>
    <n v="22"/>
    <x v="11"/>
    <n v="0"/>
    <n v="63"/>
    <n v="0"/>
    <n v="1"/>
    <n v="0.15"/>
    <n v="58.383000000000003"/>
    <n v="1.7809999999999999"/>
    <n v="407.88600000000002"/>
    <n v="361.72500000000002"/>
    <n v="3.2007060571479148E-5"/>
  </r>
  <r>
    <x v="11"/>
    <n v="22"/>
    <x v="12"/>
    <n v="0"/>
    <n v="56"/>
    <n v="0"/>
    <n v="1.1000000000000001"/>
    <n v="0.15"/>
    <n v="51.881999999999998"/>
    <n v="1.5429999999999999"/>
    <n v="360.565"/>
    <n v="316.08"/>
    <n v="2.7968184962148395E-5"/>
  </r>
  <r>
    <x v="11"/>
    <n v="22"/>
    <x v="13"/>
    <n v="0"/>
    <n v="87"/>
    <n v="0"/>
    <n v="1.2"/>
    <n v="0.15"/>
    <n v="81.572999999999993"/>
    <n v="2.3690000000000002"/>
    <n v="575.86300000000006"/>
    <n v="523.75"/>
    <n v="4.6343763838032213E-5"/>
  </r>
  <r>
    <x v="11"/>
    <n v="22"/>
    <x v="14"/>
    <n v="0"/>
    <n v="42"/>
    <n v="0"/>
    <n v="1.1000000000000001"/>
    <n v="0.15"/>
    <n v="38.875999999999998"/>
    <n v="1.159"/>
    <n v="269.62400000000002"/>
    <n v="228.36199999999999"/>
    <n v="2.0206500424975105E-5"/>
  </r>
  <r>
    <x v="11"/>
    <n v="22"/>
    <x v="15"/>
    <n v="0"/>
    <n v="15"/>
    <n v="-1"/>
    <n v="0.9"/>
    <n v="0.15"/>
    <n v="13.856"/>
    <n v="-0.56599999999999995"/>
    <n v="92.8"/>
    <n v="57.804000000000002"/>
    <n v="5.1147588064794541E-6"/>
  </r>
  <r>
    <x v="11"/>
    <n v="22"/>
    <x v="16"/>
    <n v="203"/>
    <n v="28"/>
    <n v="-3"/>
    <n v="0.6"/>
    <n v="0.15"/>
    <n v="96.305000000000007"/>
    <n v="0.05"/>
    <n v="549.05499999999995"/>
    <n v="497.892"/>
    <n v="4.4055731293261167E-5"/>
  </r>
  <r>
    <x v="11"/>
    <n v="22"/>
    <x v="17"/>
    <n v="0"/>
    <n v="0"/>
    <n v="-4"/>
    <n v="0.6"/>
    <n v="0.15"/>
    <n v="0"/>
    <n v="-4"/>
    <n v="0"/>
    <n v="0"/>
    <n v="0"/>
  </r>
  <r>
    <x v="11"/>
    <n v="22"/>
    <x v="18"/>
    <n v="0"/>
    <n v="0"/>
    <n v="-4"/>
    <n v="0.7"/>
    <n v="0.15"/>
    <n v="0"/>
    <n v="-4"/>
    <n v="0"/>
    <n v="0"/>
    <n v="0"/>
  </r>
  <r>
    <x v="11"/>
    <n v="22"/>
    <x v="19"/>
    <n v="0"/>
    <n v="0"/>
    <n v="-4"/>
    <n v="0.6"/>
    <n v="0.15"/>
    <n v="0"/>
    <n v="-4"/>
    <n v="0"/>
    <n v="0"/>
    <n v="0"/>
  </r>
  <r>
    <x v="11"/>
    <n v="22"/>
    <x v="20"/>
    <n v="0"/>
    <n v="0"/>
    <n v="-4"/>
    <n v="0.5"/>
    <n v="0.15"/>
    <n v="0"/>
    <n v="-4"/>
    <n v="0"/>
    <n v="0"/>
    <n v="0"/>
  </r>
  <r>
    <x v="11"/>
    <n v="22"/>
    <x v="21"/>
    <n v="0"/>
    <n v="0"/>
    <n v="-5"/>
    <n v="0.6"/>
    <n v="0.15"/>
    <n v="0"/>
    <n v="-5"/>
    <n v="0"/>
    <n v="0"/>
    <n v="0"/>
  </r>
  <r>
    <x v="11"/>
    <n v="22"/>
    <x v="22"/>
    <n v="0"/>
    <n v="0"/>
    <n v="-5"/>
    <n v="0.7"/>
    <n v="0.15"/>
    <n v="0"/>
    <n v="-5"/>
    <n v="0"/>
    <n v="0"/>
    <n v="0"/>
  </r>
  <r>
    <x v="11"/>
    <n v="22"/>
    <x v="23"/>
    <n v="0"/>
    <n v="0"/>
    <n v="-5"/>
    <n v="0.6"/>
    <n v="0.15"/>
    <n v="0"/>
    <n v="-5"/>
    <n v="0"/>
    <n v="0"/>
    <n v="0"/>
  </r>
  <r>
    <x v="11"/>
    <n v="23"/>
    <x v="0"/>
    <n v="0"/>
    <n v="0"/>
    <n v="-6"/>
    <n v="0.5"/>
    <n v="0.15"/>
    <n v="0"/>
    <n v="-6"/>
    <n v="0"/>
    <n v="0"/>
    <n v="0"/>
  </r>
  <r>
    <x v="11"/>
    <n v="23"/>
    <x v="1"/>
    <n v="0"/>
    <n v="0"/>
    <n v="-6"/>
    <n v="0.5"/>
    <n v="0.15"/>
    <n v="0"/>
    <n v="-6"/>
    <n v="0"/>
    <n v="0"/>
    <n v="0"/>
  </r>
  <r>
    <x v="11"/>
    <n v="23"/>
    <x v="2"/>
    <n v="0"/>
    <n v="0"/>
    <n v="-6"/>
    <n v="0.4"/>
    <n v="0.15"/>
    <n v="0"/>
    <n v="-6"/>
    <n v="0"/>
    <n v="0"/>
    <n v="0"/>
  </r>
  <r>
    <x v="11"/>
    <n v="23"/>
    <x v="3"/>
    <n v="0"/>
    <n v="0"/>
    <n v="-6"/>
    <n v="0.5"/>
    <n v="0.15"/>
    <n v="0"/>
    <n v="-6"/>
    <n v="0"/>
    <n v="0"/>
    <n v="0"/>
  </r>
  <r>
    <x v="11"/>
    <n v="23"/>
    <x v="4"/>
    <n v="0"/>
    <n v="0"/>
    <n v="-7"/>
    <n v="0.6"/>
    <n v="0.15"/>
    <n v="0"/>
    <n v="-7"/>
    <n v="0"/>
    <n v="0"/>
    <n v="0"/>
  </r>
  <r>
    <x v="11"/>
    <n v="23"/>
    <x v="5"/>
    <n v="0"/>
    <n v="0"/>
    <n v="-7"/>
    <n v="0.6"/>
    <n v="0.15"/>
    <n v="0"/>
    <n v="-7"/>
    <n v="0"/>
    <n v="0"/>
    <n v="0"/>
  </r>
  <r>
    <x v="11"/>
    <n v="23"/>
    <x v="6"/>
    <n v="0"/>
    <n v="0"/>
    <n v="-7"/>
    <n v="0.6"/>
    <n v="0.15"/>
    <n v="0"/>
    <n v="-7"/>
    <n v="0"/>
    <n v="0"/>
    <n v="0"/>
  </r>
  <r>
    <x v="11"/>
    <n v="23"/>
    <x v="7"/>
    <n v="0"/>
    <n v="0"/>
    <n v="-7"/>
    <n v="0.6"/>
    <n v="0.15"/>
    <n v="0"/>
    <n v="-7"/>
    <n v="0"/>
    <n v="0"/>
    <n v="0"/>
  </r>
  <r>
    <x v="11"/>
    <n v="23"/>
    <x v="8"/>
    <n v="0"/>
    <n v="18"/>
    <n v="-6"/>
    <n v="0.8"/>
    <n v="0.15"/>
    <n v="16.646000000000001"/>
    <n v="-5.4740000000000002"/>
    <n v="107.03100000000001"/>
    <n v="71.53"/>
    <n v="6.329297235960753E-6"/>
  </r>
  <r>
    <x v="11"/>
    <n v="23"/>
    <x v="9"/>
    <n v="0"/>
    <n v="79"/>
    <n v="-4"/>
    <n v="0.9"/>
    <n v="0.15"/>
    <n v="77.91"/>
    <n v="-1.5569999999999999"/>
    <n v="560.91099999999994"/>
    <n v="509.327"/>
    <n v="4.50675517027846E-5"/>
  </r>
  <r>
    <x v="11"/>
    <n v="23"/>
    <x v="10"/>
    <n v="0"/>
    <n v="68"/>
    <n v="-2"/>
    <n v="1.1000000000000001"/>
    <n v="0.15"/>
    <n v="63.149000000000001"/>
    <n v="-0.11799999999999999"/>
    <n v="448.05"/>
    <n v="400.46499999999997"/>
    <n v="3.5434950616510869E-5"/>
  </r>
  <r>
    <x v="11"/>
    <n v="23"/>
    <x v="11"/>
    <n v="0"/>
    <n v="50"/>
    <n v="0"/>
    <n v="1.2"/>
    <n v="0.15"/>
    <n v="46.307000000000002"/>
    <n v="1.345"/>
    <n v="321.25599999999997"/>
    <n v="278.16399999999999"/>
    <n v="2.4613206156071394E-5"/>
  </r>
  <r>
    <x v="11"/>
    <n v="23"/>
    <x v="12"/>
    <n v="5"/>
    <n v="144"/>
    <n v="0"/>
    <n v="1.5"/>
    <n v="0.15"/>
    <n v="144.21199999999999"/>
    <n v="3.9039999999999999"/>
    <n v="1030.1300000000001"/>
    <n v="961.92"/>
    <n v="8.5115023028314933E-5"/>
  </r>
  <r>
    <x v="11"/>
    <n v="23"/>
    <x v="13"/>
    <n v="132"/>
    <n v="177"/>
    <n v="0"/>
    <n v="1.5"/>
    <n v="0.15"/>
    <n v="287.27699999999999"/>
    <n v="7.7969999999999997"/>
    <n v="2082.3119999999999"/>
    <n v="1976.819"/>
    <n v="1.7491786708646301E-4"/>
  </r>
  <r>
    <x v="11"/>
    <n v="23"/>
    <x v="14"/>
    <n v="72"/>
    <n v="134"/>
    <n v="0"/>
    <n v="1.4"/>
    <n v="0.15"/>
    <n v="184.34200000000001"/>
    <n v="5.1219999999999999"/>
    <n v="1337.8920000000001"/>
    <n v="1258.777"/>
    <n v="1.1138227019140178E-4"/>
  </r>
  <r>
    <x v="11"/>
    <n v="23"/>
    <x v="15"/>
    <n v="655"/>
    <n v="51"/>
    <n v="0"/>
    <n v="1"/>
    <n v="0.15"/>
    <n v="363.55700000000002"/>
    <n v="11.12"/>
    <n v="2617.3919999999998"/>
    <n v="2492.9389999999999"/>
    <n v="2.2058649408805762E-4"/>
  </r>
  <r>
    <x v="11"/>
    <n v="23"/>
    <x v="16"/>
    <n v="25"/>
    <n v="24"/>
    <n v="-2"/>
    <n v="0.7"/>
    <n v="0.15"/>
    <n v="34.765000000000001"/>
    <n v="-0.90600000000000003"/>
    <n v="204.126"/>
    <n v="165.184"/>
    <n v="1.4616225844050621E-5"/>
  </r>
  <r>
    <x v="11"/>
    <n v="23"/>
    <x v="17"/>
    <n v="0"/>
    <n v="0"/>
    <n v="-3"/>
    <n v="0.6"/>
    <n v="0.15"/>
    <n v="0"/>
    <n v="-3"/>
    <n v="0"/>
    <n v="0"/>
    <n v="0"/>
  </r>
  <r>
    <x v="11"/>
    <n v="23"/>
    <x v="18"/>
    <n v="0"/>
    <n v="0"/>
    <n v="-3"/>
    <n v="0.5"/>
    <n v="0.15"/>
    <n v="0"/>
    <n v="-3"/>
    <n v="0"/>
    <n v="0"/>
    <n v="0"/>
  </r>
  <r>
    <x v="11"/>
    <n v="23"/>
    <x v="19"/>
    <n v="0"/>
    <n v="0"/>
    <n v="-3"/>
    <n v="0.6"/>
    <n v="0.15"/>
    <n v="0"/>
    <n v="-3"/>
    <n v="0"/>
    <n v="0"/>
    <n v="0"/>
  </r>
  <r>
    <x v="11"/>
    <n v="23"/>
    <x v="20"/>
    <n v="0"/>
    <n v="0"/>
    <n v="-2"/>
    <n v="0.7"/>
    <n v="0.15"/>
    <n v="0"/>
    <n v="-2"/>
    <n v="0"/>
    <n v="0"/>
    <n v="0"/>
  </r>
  <r>
    <x v="11"/>
    <n v="23"/>
    <x v="21"/>
    <n v="0"/>
    <n v="0"/>
    <n v="-2"/>
    <n v="0.8"/>
    <n v="0.15"/>
    <n v="0"/>
    <n v="-2"/>
    <n v="0"/>
    <n v="0"/>
    <n v="0"/>
  </r>
  <r>
    <x v="11"/>
    <n v="23"/>
    <x v="22"/>
    <n v="0"/>
    <n v="0"/>
    <n v="-3"/>
    <n v="0.9"/>
    <n v="0.15"/>
    <n v="0"/>
    <n v="-3"/>
    <n v="0"/>
    <n v="0"/>
    <n v="0"/>
  </r>
  <r>
    <x v="11"/>
    <n v="23"/>
    <x v="23"/>
    <n v="0"/>
    <n v="0"/>
    <n v="-3"/>
    <n v="1"/>
    <n v="0.15"/>
    <n v="0"/>
    <n v="-3"/>
    <n v="0"/>
    <n v="0"/>
    <n v="0"/>
  </r>
  <r>
    <x v="11"/>
    <n v="24"/>
    <x v="0"/>
    <n v="0"/>
    <n v="0"/>
    <n v="-4"/>
    <n v="1"/>
    <n v="0.15"/>
    <n v="0"/>
    <n v="-4"/>
    <n v="0"/>
    <n v="0"/>
    <n v="0"/>
  </r>
  <r>
    <x v="11"/>
    <n v="24"/>
    <x v="1"/>
    <n v="0"/>
    <n v="0"/>
    <n v="-4"/>
    <n v="1.1000000000000001"/>
    <n v="0.15"/>
    <n v="0"/>
    <n v="-4"/>
    <n v="0"/>
    <n v="0"/>
    <n v="0"/>
  </r>
  <r>
    <x v="11"/>
    <n v="24"/>
    <x v="2"/>
    <n v="0"/>
    <n v="0"/>
    <n v="-4"/>
    <n v="1.1000000000000001"/>
    <n v="0.15"/>
    <n v="0"/>
    <n v="-4"/>
    <n v="0"/>
    <n v="0"/>
    <n v="0"/>
  </r>
  <r>
    <x v="11"/>
    <n v="24"/>
    <x v="3"/>
    <n v="0"/>
    <n v="0"/>
    <n v="-4"/>
    <n v="0.9"/>
    <n v="0.15"/>
    <n v="0"/>
    <n v="-4"/>
    <n v="0"/>
    <n v="0"/>
    <n v="0"/>
  </r>
  <r>
    <x v="11"/>
    <n v="24"/>
    <x v="4"/>
    <n v="0"/>
    <n v="0"/>
    <n v="-4"/>
    <n v="0.7"/>
    <n v="0.15"/>
    <n v="0"/>
    <n v="-4"/>
    <n v="0"/>
    <n v="0"/>
    <n v="0"/>
  </r>
  <r>
    <x v="11"/>
    <n v="24"/>
    <x v="5"/>
    <n v="0"/>
    <n v="0"/>
    <n v="-4"/>
    <n v="0.5"/>
    <n v="0.15"/>
    <n v="0"/>
    <n v="-4"/>
    <n v="0"/>
    <n v="0"/>
    <n v="0"/>
  </r>
  <r>
    <x v="11"/>
    <n v="24"/>
    <x v="6"/>
    <n v="0"/>
    <n v="0"/>
    <n v="-4"/>
    <n v="0.5"/>
    <n v="0.15"/>
    <n v="0"/>
    <n v="-4"/>
    <n v="0"/>
    <n v="0"/>
    <n v="0"/>
  </r>
  <r>
    <x v="11"/>
    <n v="24"/>
    <x v="7"/>
    <n v="0"/>
    <n v="0"/>
    <n v="-4"/>
    <n v="0.5"/>
    <n v="0.15"/>
    <n v="0"/>
    <n v="-4"/>
    <n v="0"/>
    <n v="0"/>
    <n v="0"/>
  </r>
  <r>
    <x v="11"/>
    <n v="24"/>
    <x v="8"/>
    <n v="500"/>
    <n v="25"/>
    <n v="-3"/>
    <n v="0.5"/>
    <n v="0.15"/>
    <n v="149.60400000000001"/>
    <n v="2.0089999999999999"/>
    <n v="931.16899999999998"/>
    <n v="866.46500000000003"/>
    <n v="7.666873381178154E-5"/>
  </r>
  <r>
    <x v="11"/>
    <n v="24"/>
    <x v="9"/>
    <n v="0"/>
    <n v="52"/>
    <n v="-1"/>
    <n v="0.6"/>
    <n v="0.15"/>
    <n v="48.456000000000003"/>
    <n v="0.64800000000000002"/>
    <n v="339.916"/>
    <n v="296.16300000000001"/>
    <n v="2.62058389108604E-5"/>
  </r>
  <r>
    <x v="11"/>
    <n v="24"/>
    <x v="10"/>
    <n v="0"/>
    <n v="1"/>
    <n v="0"/>
    <n v="0.6"/>
    <n v="0.15"/>
    <n v="0.92300000000000004"/>
    <n v="3.1E-2"/>
    <n v="0"/>
    <n v="0"/>
    <n v="0"/>
  </r>
  <r>
    <x v="11"/>
    <n v="24"/>
    <x v="11"/>
    <n v="69"/>
    <n v="171"/>
    <n v="0"/>
    <n v="0.5"/>
    <n v="0.15"/>
    <n v="228.35599999999999"/>
    <n v="7.992"/>
    <n v="1639.3420000000001"/>
    <n v="1549.5450000000001"/>
    <n v="1.3711073515303797E-4"/>
  </r>
  <r>
    <x v="11"/>
    <n v="24"/>
    <x v="12"/>
    <n v="965"/>
    <n v="52"/>
    <n v="1"/>
    <n v="0.5"/>
    <n v="0.15"/>
    <n v="749.91399999999999"/>
    <n v="27.364000000000001"/>
    <n v="5182.8289999999997"/>
    <n v="4967.4719999999998"/>
    <n v="4.3954434222441536E-4"/>
  </r>
  <r>
    <x v="11"/>
    <n v="24"/>
    <x v="13"/>
    <n v="947"/>
    <n v="51"/>
    <n v="2"/>
    <n v="0.6"/>
    <n v="0.15"/>
    <n v="706.12900000000002"/>
    <n v="26.135999999999999"/>
    <n v="4913.7740000000003"/>
    <n v="4707.951"/>
    <n v="4.1658075284969469E-4"/>
  </r>
  <r>
    <x v="11"/>
    <n v="24"/>
    <x v="14"/>
    <n v="895"/>
    <n v="46"/>
    <n v="1"/>
    <n v="0.6"/>
    <n v="0.15"/>
    <n v="587.03"/>
    <n v="21.091000000000001"/>
    <n v="4181.8509999999997"/>
    <n v="4001.962"/>
    <n v="3.5411165979337293E-4"/>
  </r>
  <r>
    <x v="11"/>
    <n v="24"/>
    <x v="15"/>
    <n v="785"/>
    <n v="37"/>
    <n v="0"/>
    <n v="0.6"/>
    <n v="0.15"/>
    <n v="404.72699999999998"/>
    <n v="13.782"/>
    <n v="2893.8760000000002"/>
    <n v="2759.6260000000002"/>
    <n v="2.4418416348504727E-4"/>
  </r>
  <r>
    <x v="11"/>
    <n v="24"/>
    <x v="16"/>
    <n v="497"/>
    <n v="20"/>
    <n v="-1"/>
    <n v="0.8"/>
    <n v="0.15"/>
    <n v="167.648"/>
    <n v="4.0129999999999999"/>
    <n v="952.73"/>
    <n v="887.26300000000003"/>
    <n v="7.8509034719282059E-5"/>
  </r>
  <r>
    <x v="11"/>
    <n v="24"/>
    <x v="17"/>
    <n v="0"/>
    <n v="0"/>
    <n v="-2"/>
    <n v="1"/>
    <n v="0.15"/>
    <n v="0"/>
    <n v="-2"/>
    <n v="0"/>
    <n v="0"/>
    <n v="0"/>
  </r>
  <r>
    <x v="11"/>
    <n v="24"/>
    <x v="18"/>
    <n v="0"/>
    <n v="0"/>
    <n v="-3"/>
    <n v="1"/>
    <n v="0.15"/>
    <n v="0"/>
    <n v="-3"/>
    <n v="0"/>
    <n v="0"/>
    <n v="0"/>
  </r>
  <r>
    <x v="11"/>
    <n v="24"/>
    <x v="19"/>
    <n v="0"/>
    <n v="0"/>
    <n v="-4"/>
    <n v="1"/>
    <n v="0.15"/>
    <n v="0"/>
    <n v="-4"/>
    <n v="0"/>
    <n v="0"/>
    <n v="0"/>
  </r>
  <r>
    <x v="11"/>
    <n v="24"/>
    <x v="20"/>
    <n v="0"/>
    <n v="0"/>
    <n v="-5"/>
    <n v="1"/>
    <n v="0.15"/>
    <n v="0"/>
    <n v="-5"/>
    <n v="0"/>
    <n v="0"/>
    <n v="0"/>
  </r>
  <r>
    <x v="11"/>
    <n v="24"/>
    <x v="21"/>
    <n v="0"/>
    <n v="0"/>
    <n v="-6"/>
    <n v="0.9"/>
    <n v="0.15"/>
    <n v="0"/>
    <n v="-6"/>
    <n v="0"/>
    <n v="0"/>
    <n v="0"/>
  </r>
  <r>
    <x v="11"/>
    <n v="24"/>
    <x v="22"/>
    <n v="0"/>
    <n v="0"/>
    <n v="-7"/>
    <n v="0.8"/>
    <n v="0.15"/>
    <n v="0"/>
    <n v="-7"/>
    <n v="0"/>
    <n v="0"/>
    <n v="0"/>
  </r>
  <r>
    <x v="11"/>
    <n v="24"/>
    <x v="23"/>
    <n v="0"/>
    <n v="0"/>
    <n v="-7"/>
    <n v="0.8"/>
    <n v="0.15"/>
    <n v="0"/>
    <n v="-7"/>
    <n v="0"/>
    <n v="0"/>
    <n v="0"/>
  </r>
  <r>
    <x v="11"/>
    <n v="25"/>
    <x v="0"/>
    <n v="0"/>
    <n v="0"/>
    <n v="-7"/>
    <n v="0.8"/>
    <n v="0.15"/>
    <n v="0"/>
    <n v="-7"/>
    <n v="0"/>
    <n v="0"/>
    <n v="0"/>
  </r>
  <r>
    <x v="11"/>
    <n v="25"/>
    <x v="1"/>
    <n v="0"/>
    <n v="0"/>
    <n v="-7"/>
    <n v="0.8"/>
    <n v="0.15"/>
    <n v="0"/>
    <n v="-7"/>
    <n v="0"/>
    <n v="0"/>
    <n v="0"/>
  </r>
  <r>
    <x v="11"/>
    <n v="25"/>
    <x v="2"/>
    <n v="0"/>
    <n v="0"/>
    <n v="-7"/>
    <n v="0.9"/>
    <n v="0.15"/>
    <n v="0"/>
    <n v="-7"/>
    <n v="0"/>
    <n v="0"/>
    <n v="0"/>
  </r>
  <r>
    <x v="11"/>
    <n v="25"/>
    <x v="3"/>
    <n v="0"/>
    <n v="0"/>
    <n v="-7"/>
    <n v="0.9"/>
    <n v="0.15"/>
    <n v="0"/>
    <n v="-7"/>
    <n v="0"/>
    <n v="0"/>
    <n v="0"/>
  </r>
  <r>
    <x v="11"/>
    <n v="25"/>
    <x v="4"/>
    <n v="0"/>
    <n v="0"/>
    <n v="-7"/>
    <n v="0.9"/>
    <n v="0.15"/>
    <n v="0"/>
    <n v="-7"/>
    <n v="0"/>
    <n v="0"/>
    <n v="0"/>
  </r>
  <r>
    <x v="11"/>
    <n v="25"/>
    <x v="5"/>
    <n v="0"/>
    <n v="0"/>
    <n v="-6"/>
    <n v="0.9"/>
    <n v="0.15"/>
    <n v="0"/>
    <n v="-6"/>
    <n v="0"/>
    <n v="0"/>
    <n v="0"/>
  </r>
  <r>
    <x v="11"/>
    <n v="25"/>
    <x v="6"/>
    <n v="0"/>
    <n v="0"/>
    <n v="-6"/>
    <n v="0.8"/>
    <n v="0.15"/>
    <n v="0"/>
    <n v="-6"/>
    <n v="0"/>
    <n v="0"/>
    <n v="0"/>
  </r>
  <r>
    <x v="11"/>
    <n v="25"/>
    <x v="7"/>
    <n v="0"/>
    <n v="0"/>
    <n v="-5"/>
    <n v="0.8"/>
    <n v="0.15"/>
    <n v="0"/>
    <n v="-5"/>
    <n v="0"/>
    <n v="0"/>
    <n v="0"/>
  </r>
  <r>
    <x v="11"/>
    <n v="25"/>
    <x v="8"/>
    <n v="33"/>
    <n v="29"/>
    <n v="-3"/>
    <n v="0.7"/>
    <n v="0.15"/>
    <n v="42.064999999999998"/>
    <n v="-1.6439999999999999"/>
    <n v="269.62900000000002"/>
    <n v="228.36699999999999"/>
    <n v="2.020694284754158E-5"/>
  </r>
  <r>
    <x v="11"/>
    <n v="25"/>
    <x v="9"/>
    <n v="728"/>
    <n v="41"/>
    <n v="0"/>
    <n v="0.9"/>
    <n v="0.15"/>
    <n v="396.61399999999998"/>
    <n v="12.468"/>
    <n v="2863.518"/>
    <n v="2730.3440000000001"/>
    <n v="2.4159315996675557E-4"/>
  </r>
  <r>
    <x v="11"/>
    <n v="25"/>
    <x v="10"/>
    <n v="399"/>
    <n v="118"/>
    <n v="2"/>
    <n v="1.1000000000000001"/>
    <n v="0.15"/>
    <n v="385.92200000000003"/>
    <n v="13.55"/>
    <n v="2791.1869999999999"/>
    <n v="2660.5749999999998"/>
    <n v="2.3541968395870654E-4"/>
  </r>
  <r>
    <x v="11"/>
    <n v="25"/>
    <x v="11"/>
    <n v="160"/>
    <n v="178"/>
    <n v="3"/>
    <n v="1.2"/>
    <n v="0.15"/>
    <n v="307.98700000000002"/>
    <n v="11.965999999999999"/>
    <n v="2203.6819999999998"/>
    <n v="2093.8879999999999"/>
    <n v="1.852766605733453E-4"/>
  </r>
  <r>
    <x v="11"/>
    <n v="25"/>
    <x v="12"/>
    <n v="149"/>
    <n v="190"/>
    <n v="3"/>
    <n v="1.3"/>
    <n v="0.15"/>
    <n v="317.92599999999999"/>
    <n v="12.032"/>
    <n v="2270.3200000000002"/>
    <n v="2158.165"/>
    <n v="1.9096417963438051E-4"/>
  </r>
  <r>
    <x v="11"/>
    <n v="25"/>
    <x v="13"/>
    <n v="0"/>
    <n v="66"/>
    <n v="3"/>
    <n v="1.2"/>
    <n v="0.15"/>
    <n v="61.171999999999997"/>
    <n v="4.7759999999999998"/>
    <n v="423.16199999999998"/>
    <n v="376.459"/>
    <n v="3.3310791390361376E-5"/>
  </r>
  <r>
    <x v="11"/>
    <n v="25"/>
    <x v="14"/>
    <n v="0"/>
    <n v="86"/>
    <n v="2"/>
    <n v="0.8"/>
    <n v="0.15"/>
    <n v="81.694999999999993"/>
    <n v="4.63"/>
    <n v="574.58399999999995"/>
    <n v="522.51599999999996"/>
    <n v="4.6234573948626708E-5"/>
  </r>
  <r>
    <x v="11"/>
    <n v="25"/>
    <x v="15"/>
    <n v="223"/>
    <n v="81"/>
    <n v="1"/>
    <n v="0.5"/>
    <n v="0.15"/>
    <n v="198.57"/>
    <n v="7.9550000000000001"/>
    <n v="1424.7850000000001"/>
    <n v="1342.5909999999999"/>
    <n v="1.1879851118867304E-4"/>
  </r>
  <r>
    <x v="11"/>
    <n v="25"/>
    <x v="16"/>
    <n v="0"/>
    <n v="7"/>
    <n v="0"/>
    <n v="0.6"/>
    <n v="0.15"/>
    <n v="6.46"/>
    <n v="0.21199999999999999"/>
    <n v="36.898000000000003"/>
    <n v="3.883"/>
    <n v="3.4358536512282406E-7"/>
  </r>
  <r>
    <x v="11"/>
    <n v="25"/>
    <x v="17"/>
    <n v="0"/>
    <n v="0"/>
    <n v="-1"/>
    <n v="0.7"/>
    <n v="0.15"/>
    <n v="0"/>
    <n v="-1"/>
    <n v="0"/>
    <n v="0"/>
    <n v="0"/>
  </r>
  <r>
    <x v="11"/>
    <n v="25"/>
    <x v="18"/>
    <n v="0"/>
    <n v="0"/>
    <n v="-2"/>
    <n v="0.8"/>
    <n v="0.15"/>
    <n v="0"/>
    <n v="-2"/>
    <n v="0"/>
    <n v="0"/>
    <n v="0"/>
  </r>
  <r>
    <x v="11"/>
    <n v="25"/>
    <x v="19"/>
    <n v="0"/>
    <n v="0"/>
    <n v="-3"/>
    <n v="0.8"/>
    <n v="0.15"/>
    <n v="0"/>
    <n v="-3"/>
    <n v="0"/>
    <n v="0"/>
    <n v="0"/>
  </r>
  <r>
    <x v="11"/>
    <n v="25"/>
    <x v="20"/>
    <n v="0"/>
    <n v="0"/>
    <n v="-2"/>
    <n v="0.7"/>
    <n v="0.15"/>
    <n v="0"/>
    <n v="-2"/>
    <n v="0"/>
    <n v="0"/>
    <n v="0"/>
  </r>
  <r>
    <x v="11"/>
    <n v="25"/>
    <x v="21"/>
    <n v="0"/>
    <n v="0"/>
    <n v="-2"/>
    <n v="0.7"/>
    <n v="0.15"/>
    <n v="0"/>
    <n v="-2"/>
    <n v="0"/>
    <n v="0"/>
    <n v="0"/>
  </r>
  <r>
    <x v="11"/>
    <n v="25"/>
    <x v="22"/>
    <n v="0"/>
    <n v="0"/>
    <n v="-1"/>
    <n v="0.7"/>
    <n v="0.15"/>
    <n v="0"/>
    <n v="-1"/>
    <n v="0"/>
    <n v="0"/>
    <n v="0"/>
  </r>
  <r>
    <x v="11"/>
    <n v="25"/>
    <x v="23"/>
    <n v="0"/>
    <n v="0"/>
    <n v="-1"/>
    <n v="0.7"/>
    <n v="0.15"/>
    <n v="0"/>
    <n v="-1"/>
    <n v="0"/>
    <n v="0"/>
    <n v="0"/>
  </r>
  <r>
    <x v="11"/>
    <n v="26"/>
    <x v="0"/>
    <n v="0"/>
    <n v="0"/>
    <n v="-1"/>
    <n v="0.7"/>
    <n v="0.15"/>
    <n v="0"/>
    <n v="-1"/>
    <n v="0"/>
    <n v="0"/>
    <n v="0"/>
  </r>
  <r>
    <x v="11"/>
    <n v="26"/>
    <x v="1"/>
    <n v="0"/>
    <n v="0"/>
    <n v="-1"/>
    <n v="0.7"/>
    <n v="0.15"/>
    <n v="0"/>
    <n v="-1"/>
    <n v="0"/>
    <n v="0"/>
    <n v="0"/>
  </r>
  <r>
    <x v="11"/>
    <n v="26"/>
    <x v="2"/>
    <n v="0"/>
    <n v="0"/>
    <n v="-1"/>
    <n v="0.7"/>
    <n v="0.15"/>
    <n v="0"/>
    <n v="-1"/>
    <n v="0"/>
    <n v="0"/>
    <n v="0"/>
  </r>
  <r>
    <x v="11"/>
    <n v="26"/>
    <x v="3"/>
    <n v="0"/>
    <n v="0"/>
    <n v="0"/>
    <n v="0.6"/>
    <n v="0.15"/>
    <n v="0"/>
    <n v="0"/>
    <n v="0"/>
    <n v="0"/>
    <n v="0"/>
  </r>
  <r>
    <x v="11"/>
    <n v="26"/>
    <x v="4"/>
    <n v="0"/>
    <n v="0"/>
    <n v="0"/>
    <n v="0.6"/>
    <n v="0.15"/>
    <n v="0"/>
    <n v="0"/>
    <n v="0"/>
    <n v="0"/>
    <n v="0"/>
  </r>
  <r>
    <x v="11"/>
    <n v="26"/>
    <x v="5"/>
    <n v="0"/>
    <n v="0"/>
    <n v="0"/>
    <n v="0.6"/>
    <n v="0.15"/>
    <n v="0"/>
    <n v="0"/>
    <n v="0"/>
    <n v="0"/>
    <n v="0"/>
  </r>
  <r>
    <x v="11"/>
    <n v="26"/>
    <x v="6"/>
    <n v="0"/>
    <n v="0"/>
    <n v="-1"/>
    <n v="0.6"/>
    <n v="0.15"/>
    <n v="0"/>
    <n v="-1"/>
    <n v="0"/>
    <n v="0"/>
    <n v="0"/>
  </r>
  <r>
    <x v="11"/>
    <n v="26"/>
    <x v="7"/>
    <n v="0"/>
    <n v="0"/>
    <n v="0"/>
    <n v="0.6"/>
    <n v="0.15"/>
    <n v="0"/>
    <n v="0"/>
    <n v="0"/>
    <n v="0"/>
    <n v="0"/>
  </r>
  <r>
    <x v="11"/>
    <n v="26"/>
    <x v="8"/>
    <n v="0"/>
    <n v="27"/>
    <n v="1"/>
    <n v="0.6"/>
    <n v="0.15"/>
    <n v="26.247"/>
    <n v="1.8740000000000001"/>
    <n v="165.40600000000001"/>
    <n v="127.837"/>
    <n v="1.1311594726038233E-5"/>
  </r>
  <r>
    <x v="11"/>
    <n v="26"/>
    <x v="9"/>
    <n v="0"/>
    <n v="52"/>
    <n v="3"/>
    <n v="0.7"/>
    <n v="0.15"/>
    <n v="48.478000000000002"/>
    <n v="4.6040000000000001"/>
    <n v="334.66"/>
    <n v="291.09300000000002"/>
    <n v="2.575722242845692E-5"/>
  </r>
  <r>
    <x v="11"/>
    <n v="26"/>
    <x v="10"/>
    <n v="47"/>
    <n v="135"/>
    <n v="5"/>
    <n v="1"/>
    <n v="0.15"/>
    <n v="170.64699999999999"/>
    <n v="10.220000000000001"/>
    <n v="1209.4190000000001"/>
    <n v="1134.856"/>
    <n v="1.0041718081942508E-4"/>
  </r>
  <r>
    <x v="11"/>
    <n v="26"/>
    <x v="11"/>
    <n v="0"/>
    <n v="35"/>
    <n v="6"/>
    <n v="1.1000000000000001"/>
    <n v="0.15"/>
    <n v="32.392000000000003"/>
    <n v="6.9640000000000004"/>
    <n v="216.42"/>
    <n v="177.042"/>
    <n v="1.566547520269766E-5"/>
  </r>
  <r>
    <x v="11"/>
    <n v="26"/>
    <x v="12"/>
    <n v="0"/>
    <n v="104"/>
    <n v="7"/>
    <n v="1"/>
    <n v="0.15"/>
    <n v="98.468999999999994"/>
    <n v="10.003"/>
    <n v="677.61300000000006"/>
    <n v="621.89400000000001"/>
    <n v="5.5027987910814711E-5"/>
  </r>
  <r>
    <x v="11"/>
    <n v="26"/>
    <x v="13"/>
    <n v="98"/>
    <n v="175"/>
    <n v="6"/>
    <n v="0.9"/>
    <n v="0.15"/>
    <n v="252.78700000000001"/>
    <n v="13.929"/>
    <n v="1782.8520000000001"/>
    <n v="1687.97"/>
    <n v="1.493592039058391E-4"/>
  </r>
  <r>
    <x v="11"/>
    <n v="26"/>
    <x v="14"/>
    <n v="70"/>
    <n v="136"/>
    <n v="5"/>
    <n v="0.7"/>
    <n v="0.15"/>
    <n v="185.56"/>
    <n v="11.147"/>
    <n v="1316.3820000000001"/>
    <n v="1238.029"/>
    <n v="1.0954639350956598E-4"/>
  </r>
  <r>
    <x v="11"/>
    <n v="26"/>
    <x v="15"/>
    <n v="181"/>
    <n v="84"/>
    <n v="4"/>
    <n v="0.6"/>
    <n v="0.15"/>
    <n v="183.54"/>
    <n v="10.247999999999999"/>
    <n v="1302.7339999999999"/>
    <n v="1224.864"/>
    <n v="1.0838149489204295E-4"/>
  </r>
  <r>
    <x v="11"/>
    <n v="26"/>
    <x v="16"/>
    <n v="33"/>
    <n v="25"/>
    <n v="2"/>
    <n v="0.6"/>
    <n v="0.15"/>
    <n v="38.444000000000003"/>
    <n v="3.2549999999999999"/>
    <n v="229.19300000000001"/>
    <n v="189.363"/>
    <n v="1.6755692891000084E-5"/>
  </r>
  <r>
    <x v="11"/>
    <n v="26"/>
    <x v="17"/>
    <n v="0"/>
    <n v="0"/>
    <n v="2"/>
    <n v="0.7"/>
    <n v="0.15"/>
    <n v="0"/>
    <n v="2"/>
    <n v="0"/>
    <n v="0"/>
    <n v="0"/>
  </r>
  <r>
    <x v="11"/>
    <n v="26"/>
    <x v="18"/>
    <n v="0"/>
    <n v="0"/>
    <n v="2"/>
    <n v="0.6"/>
    <n v="0.15"/>
    <n v="0"/>
    <n v="2"/>
    <n v="0"/>
    <n v="0"/>
    <n v="0"/>
  </r>
  <r>
    <x v="11"/>
    <n v="26"/>
    <x v="19"/>
    <n v="0"/>
    <n v="0"/>
    <n v="2"/>
    <n v="0.6"/>
    <n v="0.15"/>
    <n v="0"/>
    <n v="2"/>
    <n v="0"/>
    <n v="0"/>
    <n v="0"/>
  </r>
  <r>
    <x v="11"/>
    <n v="26"/>
    <x v="20"/>
    <n v="0"/>
    <n v="0"/>
    <n v="2"/>
    <n v="0.7"/>
    <n v="0.15"/>
    <n v="0"/>
    <n v="2"/>
    <n v="0"/>
    <n v="0"/>
    <n v="0"/>
  </r>
  <r>
    <x v="11"/>
    <n v="26"/>
    <x v="21"/>
    <n v="0"/>
    <n v="0"/>
    <n v="2"/>
    <n v="0.6"/>
    <n v="0.15"/>
    <n v="0"/>
    <n v="2"/>
    <n v="0"/>
    <n v="0"/>
    <n v="0"/>
  </r>
  <r>
    <x v="11"/>
    <n v="26"/>
    <x v="22"/>
    <n v="0"/>
    <n v="0"/>
    <n v="2"/>
    <n v="0.6"/>
    <n v="0.15"/>
    <n v="0"/>
    <n v="2"/>
    <n v="0"/>
    <n v="0"/>
    <n v="0"/>
  </r>
  <r>
    <x v="11"/>
    <n v="26"/>
    <x v="23"/>
    <n v="0"/>
    <n v="0"/>
    <n v="1"/>
    <n v="0.6"/>
    <n v="0.15"/>
    <n v="0"/>
    <n v="1"/>
    <n v="0"/>
    <n v="0"/>
    <n v="0"/>
  </r>
  <r>
    <x v="11"/>
    <n v="27"/>
    <x v="0"/>
    <n v="0"/>
    <n v="0"/>
    <n v="1"/>
    <n v="0.8"/>
    <n v="0.15"/>
    <n v="0"/>
    <n v="1"/>
    <n v="0"/>
    <n v="0"/>
    <n v="0"/>
  </r>
  <r>
    <x v="11"/>
    <n v="27"/>
    <x v="1"/>
    <n v="0"/>
    <n v="0"/>
    <n v="1"/>
    <n v="0.9"/>
    <n v="0.15"/>
    <n v="0"/>
    <n v="1"/>
    <n v="0"/>
    <n v="0"/>
    <n v="0"/>
  </r>
  <r>
    <x v="11"/>
    <n v="27"/>
    <x v="2"/>
    <n v="0"/>
    <n v="0"/>
    <n v="1"/>
    <n v="1"/>
    <n v="0.15"/>
    <n v="0"/>
    <n v="1"/>
    <n v="0"/>
    <n v="0"/>
    <n v="0"/>
  </r>
  <r>
    <x v="11"/>
    <n v="27"/>
    <x v="3"/>
    <n v="0"/>
    <n v="0"/>
    <n v="2"/>
    <n v="0.9"/>
    <n v="0.15"/>
    <n v="0"/>
    <n v="2"/>
    <n v="0"/>
    <n v="0"/>
    <n v="0"/>
  </r>
  <r>
    <x v="11"/>
    <n v="27"/>
    <x v="4"/>
    <n v="0"/>
    <n v="0"/>
    <n v="1"/>
    <n v="0.8"/>
    <n v="0.15"/>
    <n v="0"/>
    <n v="1"/>
    <n v="0"/>
    <n v="0"/>
    <n v="0"/>
  </r>
  <r>
    <x v="11"/>
    <n v="27"/>
    <x v="5"/>
    <n v="0"/>
    <n v="0"/>
    <n v="1"/>
    <n v="0.7"/>
    <n v="0.15"/>
    <n v="0"/>
    <n v="1"/>
    <n v="0"/>
    <n v="0"/>
    <n v="0"/>
  </r>
  <r>
    <x v="11"/>
    <n v="27"/>
    <x v="6"/>
    <n v="0"/>
    <n v="0"/>
    <n v="1"/>
    <n v="0.8"/>
    <n v="0.15"/>
    <n v="0"/>
    <n v="1"/>
    <n v="0"/>
    <n v="0"/>
    <n v="0"/>
  </r>
  <r>
    <x v="11"/>
    <n v="27"/>
    <x v="7"/>
    <n v="0"/>
    <n v="0"/>
    <n v="1"/>
    <n v="0.9"/>
    <n v="0.15"/>
    <n v="0"/>
    <n v="1"/>
    <n v="0"/>
    <n v="0"/>
    <n v="0"/>
  </r>
  <r>
    <x v="11"/>
    <n v="27"/>
    <x v="8"/>
    <n v="0"/>
    <n v="6"/>
    <n v="1"/>
    <n v="1"/>
    <n v="0.15"/>
    <n v="5.5359999999999996"/>
    <n v="1.1659999999999999"/>
    <n v="32.667000000000002"/>
    <n v="0"/>
    <n v="0"/>
  </r>
  <r>
    <x v="11"/>
    <n v="27"/>
    <x v="9"/>
    <n v="0"/>
    <n v="58"/>
    <n v="2"/>
    <n v="1.2"/>
    <n v="0.15"/>
    <n v="54.792999999999999"/>
    <n v="3.5939999999999999"/>
    <n v="381.6"/>
    <n v="336.37"/>
    <n v="2.9763535736895265E-5"/>
  </r>
  <r>
    <x v="11"/>
    <n v="27"/>
    <x v="10"/>
    <n v="157"/>
    <n v="143"/>
    <n v="3"/>
    <n v="1.5"/>
    <n v="0.15"/>
    <n v="253.93100000000001"/>
    <n v="9.9030000000000005"/>
    <n v="1832.43"/>
    <n v="1735.7909999999999"/>
    <n v="1.5359062181609885E-4"/>
  </r>
  <r>
    <x v="11"/>
    <n v="27"/>
    <x v="11"/>
    <n v="0"/>
    <n v="35"/>
    <n v="3"/>
    <n v="1.6"/>
    <n v="0.15"/>
    <n v="32.392000000000003"/>
    <n v="3.8580000000000001"/>
    <n v="219.27699999999999"/>
    <n v="179.798"/>
    <n v="1.5909338521337501E-5"/>
  </r>
  <r>
    <x v="11"/>
    <n v="27"/>
    <x v="12"/>
    <n v="0"/>
    <n v="43"/>
    <n v="4"/>
    <n v="1.4"/>
    <n v="0.15"/>
    <n v="39.814999999999998"/>
    <n v="5.1020000000000003"/>
    <n v="269.85000000000002"/>
    <n v="228.58"/>
    <n v="2.0225790048873325E-5"/>
  </r>
  <r>
    <x v="11"/>
    <n v="27"/>
    <x v="13"/>
    <n v="0"/>
    <n v="90"/>
    <n v="4"/>
    <n v="1.2"/>
    <n v="0.15"/>
    <n v="84.548000000000002"/>
    <n v="6.4550000000000001"/>
    <n v="587.94100000000003"/>
    <n v="535.4"/>
    <n v="4.7374608417913981E-5"/>
  </r>
  <r>
    <x v="11"/>
    <n v="27"/>
    <x v="14"/>
    <n v="0"/>
    <n v="27"/>
    <n v="4"/>
    <n v="0.9"/>
    <n v="0.15"/>
    <n v="24.97"/>
    <n v="4.7830000000000004"/>
    <n v="167.48"/>
    <n v="129.83699999999999"/>
    <n v="1.1488563752627376E-5"/>
  </r>
  <r>
    <x v="11"/>
    <n v="27"/>
    <x v="15"/>
    <n v="0"/>
    <n v="19"/>
    <n v="2"/>
    <n v="0.6"/>
    <n v="0.15"/>
    <n v="17.556999999999999"/>
    <n v="2.597"/>
    <n v="117.21299999999999"/>
    <n v="81.350999999999999"/>
    <n v="7.1983036410267469E-6"/>
  </r>
  <r>
    <x v="11"/>
    <n v="27"/>
    <x v="16"/>
    <n v="0"/>
    <n v="1"/>
    <n v="0"/>
    <n v="0.5"/>
    <n v="0.15"/>
    <n v="0.92200000000000004"/>
    <n v="3.1E-2"/>
    <n v="0"/>
    <n v="0"/>
    <n v="0"/>
  </r>
  <r>
    <x v="11"/>
    <n v="27"/>
    <x v="17"/>
    <n v="0"/>
    <n v="0"/>
    <n v="0"/>
    <n v="0.6"/>
    <n v="0.15"/>
    <n v="0"/>
    <n v="0"/>
    <n v="0"/>
    <n v="0"/>
    <n v="0"/>
  </r>
  <r>
    <x v="11"/>
    <n v="27"/>
    <x v="18"/>
    <n v="0"/>
    <n v="0"/>
    <n v="0"/>
    <n v="0.6"/>
    <n v="0.15"/>
    <n v="0"/>
    <n v="0"/>
    <n v="0"/>
    <n v="0"/>
    <n v="0"/>
  </r>
  <r>
    <x v="11"/>
    <n v="27"/>
    <x v="19"/>
    <n v="0"/>
    <n v="0"/>
    <n v="0"/>
    <n v="0.6"/>
    <n v="0.15"/>
    <n v="0"/>
    <n v="0"/>
    <n v="0"/>
    <n v="0"/>
    <n v="0"/>
  </r>
  <r>
    <x v="11"/>
    <n v="27"/>
    <x v="20"/>
    <n v="0"/>
    <n v="0"/>
    <n v="-1"/>
    <n v="0.7"/>
    <n v="0.15"/>
    <n v="0"/>
    <n v="-1"/>
    <n v="0"/>
    <n v="0"/>
    <n v="0"/>
  </r>
  <r>
    <x v="11"/>
    <n v="27"/>
    <x v="21"/>
    <n v="0"/>
    <n v="0"/>
    <n v="-1"/>
    <n v="0.9"/>
    <n v="0.15"/>
    <n v="0"/>
    <n v="-1"/>
    <n v="0"/>
    <n v="0"/>
    <n v="0"/>
  </r>
  <r>
    <x v="11"/>
    <n v="27"/>
    <x v="22"/>
    <n v="0"/>
    <n v="0"/>
    <n v="-2"/>
    <n v="1.1000000000000001"/>
    <n v="0.15"/>
    <n v="0"/>
    <n v="-2"/>
    <n v="0"/>
    <n v="0"/>
    <n v="0"/>
  </r>
  <r>
    <x v="11"/>
    <n v="27"/>
    <x v="23"/>
    <n v="0"/>
    <n v="0"/>
    <n v="-2"/>
    <n v="1.1000000000000001"/>
    <n v="0.15"/>
    <n v="0"/>
    <n v="-2"/>
    <n v="0"/>
    <n v="0"/>
    <n v="0"/>
  </r>
  <r>
    <x v="11"/>
    <n v="28"/>
    <x v="0"/>
    <n v="0"/>
    <n v="0"/>
    <n v="-2"/>
    <n v="1.1000000000000001"/>
    <n v="0.15"/>
    <n v="0"/>
    <n v="-2"/>
    <n v="0"/>
    <n v="0"/>
    <n v="0"/>
  </r>
  <r>
    <x v="11"/>
    <n v="28"/>
    <x v="1"/>
    <n v="0"/>
    <n v="0"/>
    <n v="-3"/>
    <n v="1"/>
    <n v="0.15"/>
    <n v="0"/>
    <n v="-3"/>
    <n v="0"/>
    <n v="0"/>
    <n v="0"/>
  </r>
  <r>
    <x v="11"/>
    <n v="28"/>
    <x v="2"/>
    <n v="0"/>
    <n v="0"/>
    <n v="-3"/>
    <n v="1"/>
    <n v="0.15"/>
    <n v="0"/>
    <n v="-3"/>
    <n v="0"/>
    <n v="0"/>
    <n v="0"/>
  </r>
  <r>
    <x v="11"/>
    <n v="28"/>
    <x v="3"/>
    <n v="0"/>
    <n v="0"/>
    <n v="-3"/>
    <n v="1"/>
    <n v="0.15"/>
    <n v="0"/>
    <n v="-3"/>
    <n v="0"/>
    <n v="0"/>
    <n v="0"/>
  </r>
  <r>
    <x v="11"/>
    <n v="28"/>
    <x v="4"/>
    <n v="0"/>
    <n v="0"/>
    <n v="-3"/>
    <n v="1"/>
    <n v="0.15"/>
    <n v="0"/>
    <n v="-3"/>
    <n v="0"/>
    <n v="0"/>
    <n v="0"/>
  </r>
  <r>
    <x v="11"/>
    <n v="28"/>
    <x v="5"/>
    <n v="0"/>
    <n v="0"/>
    <n v="-3"/>
    <n v="1"/>
    <n v="0.15"/>
    <n v="0"/>
    <n v="-3"/>
    <n v="0"/>
    <n v="0"/>
    <n v="0"/>
  </r>
  <r>
    <x v="11"/>
    <n v="28"/>
    <x v="6"/>
    <n v="0"/>
    <n v="0"/>
    <n v="-3"/>
    <n v="1"/>
    <n v="0.15"/>
    <n v="0"/>
    <n v="-3"/>
    <n v="0"/>
    <n v="0"/>
    <n v="0"/>
  </r>
  <r>
    <x v="11"/>
    <n v="28"/>
    <x v="7"/>
    <n v="0"/>
    <n v="0"/>
    <n v="-4"/>
    <n v="1.1000000000000001"/>
    <n v="0.15"/>
    <n v="0"/>
    <n v="-4"/>
    <n v="0"/>
    <n v="0"/>
    <n v="0"/>
  </r>
  <r>
    <x v="11"/>
    <n v="28"/>
    <x v="8"/>
    <n v="0"/>
    <n v="14"/>
    <n v="-3"/>
    <n v="1.4"/>
    <n v="0.15"/>
    <n v="12.938000000000001"/>
    <n v="-2.649"/>
    <n v="80.465000000000003"/>
    <n v="45.905000000000001"/>
    <n v="4.0618815827873386E-6"/>
  </r>
  <r>
    <x v="11"/>
    <n v="28"/>
    <x v="9"/>
    <n v="244"/>
    <n v="84"/>
    <n v="-1"/>
    <n v="1.6"/>
    <n v="0.15"/>
    <n v="213.58099999999999"/>
    <n v="4.673"/>
    <n v="1558.614"/>
    <n v="1471.6769999999999"/>
    <n v="1.3022062307181618E-4"/>
  </r>
  <r>
    <x v="11"/>
    <n v="28"/>
    <x v="10"/>
    <n v="0"/>
    <n v="111"/>
    <n v="0"/>
    <n v="1.6"/>
    <n v="0.15"/>
    <n v="108.229"/>
    <n v="2.87"/>
    <n v="773.66499999999996"/>
    <n v="714.54300000000001"/>
    <n v="6.3225989583043539E-5"/>
  </r>
  <r>
    <x v="11"/>
    <n v="28"/>
    <x v="11"/>
    <n v="46"/>
    <n v="166"/>
    <n v="0"/>
    <n v="1.6"/>
    <n v="0.15"/>
    <n v="206.48599999999999"/>
    <n v="5.4740000000000002"/>
    <n v="1489.7539999999999"/>
    <n v="1405.2570000000001"/>
    <n v="1.243434816987907E-4"/>
  </r>
  <r>
    <x v="11"/>
    <n v="28"/>
    <x v="12"/>
    <n v="193"/>
    <n v="190"/>
    <n v="1"/>
    <n v="1.6"/>
    <n v="0.15"/>
    <n v="349.13200000000001"/>
    <n v="10.266"/>
    <n v="2517.7240000000002"/>
    <n v="2396.8029999999999"/>
    <n v="2.1207994691797063E-4"/>
  </r>
  <r>
    <x v="11"/>
    <n v="28"/>
    <x v="13"/>
    <n v="0"/>
    <n v="121"/>
    <n v="2"/>
    <n v="1.7"/>
    <n v="0.15"/>
    <n v="116.666"/>
    <n v="5.0229999999999997"/>
    <n v="825.03599999999994"/>
    <n v="764.09299999999996"/>
    <n v="6.7610397216789583E-5"/>
  </r>
  <r>
    <x v="11"/>
    <n v="28"/>
    <x v="14"/>
    <n v="0"/>
    <n v="87"/>
    <n v="2"/>
    <n v="1.5"/>
    <n v="0.15"/>
    <n v="82.632999999999996"/>
    <n v="4.2409999999999997"/>
    <n v="582.15"/>
    <n v="529.81299999999999"/>
    <n v="4.6880245442137207E-5"/>
  </r>
  <r>
    <x v="11"/>
    <n v="28"/>
    <x v="15"/>
    <n v="0"/>
    <n v="34"/>
    <n v="1"/>
    <n v="1.2"/>
    <n v="0.15"/>
    <n v="31.457000000000001"/>
    <n v="1.915"/>
    <n v="215.78200000000001"/>
    <n v="176.42699999999999"/>
    <n v="1.5611057227021495E-5"/>
  </r>
  <r>
    <x v="11"/>
    <n v="28"/>
    <x v="16"/>
    <n v="358"/>
    <n v="25"/>
    <n v="-1"/>
    <n v="1"/>
    <n v="0.15"/>
    <n v="141.49799999999999"/>
    <n v="3.0990000000000002"/>
    <n v="851.82100000000003"/>
    <n v="789.92899999999997"/>
    <n v="6.989648310226816E-5"/>
  </r>
  <r>
    <x v="11"/>
    <n v="28"/>
    <x v="17"/>
    <n v="0"/>
    <n v="0"/>
    <n v="-2"/>
    <n v="1"/>
    <n v="0.15"/>
    <n v="0"/>
    <n v="-2"/>
    <n v="0"/>
    <n v="0"/>
    <n v="0"/>
  </r>
  <r>
    <x v="11"/>
    <n v="28"/>
    <x v="18"/>
    <n v="0"/>
    <n v="0"/>
    <n v="-3"/>
    <n v="1.1000000000000001"/>
    <n v="0.15"/>
    <n v="0"/>
    <n v="-3"/>
    <n v="0"/>
    <n v="0"/>
    <n v="0"/>
  </r>
  <r>
    <x v="11"/>
    <n v="28"/>
    <x v="19"/>
    <n v="0"/>
    <n v="0"/>
    <n v="-4"/>
    <n v="1.1000000000000001"/>
    <n v="0.15"/>
    <n v="0"/>
    <n v="-4"/>
    <n v="0"/>
    <n v="0"/>
    <n v="0"/>
  </r>
  <r>
    <x v="11"/>
    <n v="28"/>
    <x v="20"/>
    <n v="0"/>
    <n v="0"/>
    <n v="-5"/>
    <n v="0.9"/>
    <n v="0.15"/>
    <n v="0"/>
    <n v="-5"/>
    <n v="0"/>
    <n v="0"/>
    <n v="0"/>
  </r>
  <r>
    <x v="11"/>
    <n v="28"/>
    <x v="21"/>
    <n v="0"/>
    <n v="0"/>
    <n v="-5"/>
    <n v="0.9"/>
    <n v="0.15"/>
    <n v="0"/>
    <n v="-5"/>
    <n v="0"/>
    <n v="0"/>
    <n v="0"/>
  </r>
  <r>
    <x v="11"/>
    <n v="28"/>
    <x v="22"/>
    <n v="0"/>
    <n v="0"/>
    <n v="-6"/>
    <n v="0.9"/>
    <n v="0.15"/>
    <n v="0"/>
    <n v="-6"/>
    <n v="0"/>
    <n v="0"/>
    <n v="0"/>
  </r>
  <r>
    <x v="11"/>
    <n v="28"/>
    <x v="23"/>
    <n v="0"/>
    <n v="0"/>
    <n v="-6"/>
    <n v="0.9"/>
    <n v="0.15"/>
    <n v="0"/>
    <n v="-6"/>
    <n v="0"/>
    <n v="0"/>
    <n v="0"/>
  </r>
  <r>
    <x v="11"/>
    <n v="29"/>
    <x v="0"/>
    <n v="0"/>
    <n v="0"/>
    <n v="-7"/>
    <n v="0.8"/>
    <n v="0.15"/>
    <n v="0"/>
    <n v="-7"/>
    <n v="0"/>
    <n v="0"/>
    <n v="0"/>
  </r>
  <r>
    <x v="11"/>
    <n v="29"/>
    <x v="1"/>
    <n v="0"/>
    <n v="0"/>
    <n v="-7"/>
    <n v="0.8"/>
    <n v="0.15"/>
    <n v="0"/>
    <n v="-7"/>
    <n v="0"/>
    <n v="0"/>
    <n v="0"/>
  </r>
  <r>
    <x v="11"/>
    <n v="29"/>
    <x v="2"/>
    <n v="0"/>
    <n v="0"/>
    <n v="-7"/>
    <n v="0.9"/>
    <n v="0.15"/>
    <n v="0"/>
    <n v="-7"/>
    <n v="0"/>
    <n v="0"/>
    <n v="0"/>
  </r>
  <r>
    <x v="11"/>
    <n v="29"/>
    <x v="3"/>
    <n v="0"/>
    <n v="0"/>
    <n v="-7"/>
    <n v="1"/>
    <n v="0.15"/>
    <n v="0"/>
    <n v="-7"/>
    <n v="0"/>
    <n v="0"/>
    <n v="0"/>
  </r>
  <r>
    <x v="11"/>
    <n v="29"/>
    <x v="4"/>
    <n v="0"/>
    <n v="0"/>
    <n v="-8"/>
    <n v="1"/>
    <n v="0.15"/>
    <n v="0"/>
    <n v="-8"/>
    <n v="0"/>
    <n v="0"/>
    <n v="0"/>
  </r>
  <r>
    <x v="11"/>
    <n v="29"/>
    <x v="5"/>
    <n v="0"/>
    <n v="0"/>
    <n v="-8"/>
    <n v="0.9"/>
    <n v="0.15"/>
    <n v="0"/>
    <n v="-8"/>
    <n v="0"/>
    <n v="0"/>
    <n v="0"/>
  </r>
  <r>
    <x v="11"/>
    <n v="29"/>
    <x v="6"/>
    <n v="0"/>
    <n v="0"/>
    <n v="-8"/>
    <n v="0.9"/>
    <n v="0.15"/>
    <n v="0"/>
    <n v="-8"/>
    <n v="0"/>
    <n v="0"/>
    <n v="0"/>
  </r>
  <r>
    <x v="11"/>
    <n v="29"/>
    <x v="7"/>
    <n v="0"/>
    <n v="0"/>
    <n v="-8"/>
    <n v="1"/>
    <n v="0.15"/>
    <n v="0"/>
    <n v="-8"/>
    <n v="0"/>
    <n v="0"/>
    <n v="0"/>
  </r>
  <r>
    <x v="11"/>
    <n v="29"/>
    <x v="8"/>
    <n v="486"/>
    <n v="24"/>
    <n v="-6"/>
    <n v="1.2"/>
    <n v="0.15"/>
    <n v="141.08099999999999"/>
    <n v="-2.093"/>
    <n v="877.62"/>
    <n v="814.81399999999996"/>
    <n v="7.2098420215603592E-5"/>
  </r>
  <r>
    <x v="11"/>
    <n v="29"/>
    <x v="9"/>
    <n v="767"/>
    <n v="43"/>
    <n v="-3"/>
    <n v="1.5"/>
    <n v="0.15"/>
    <n v="414.57600000000002"/>
    <n v="8.2690000000000001"/>
    <n v="3037.7040000000002"/>
    <n v="2898.3580000000002"/>
    <n v="2.5645979698342983E-4"/>
  </r>
  <r>
    <x v="11"/>
    <n v="29"/>
    <x v="10"/>
    <n v="879"/>
    <n v="52"/>
    <n v="-1"/>
    <n v="1.6"/>
    <n v="0.15"/>
    <n v="592.33399999999995"/>
    <n v="14.805"/>
    <n v="4314.4949999999999"/>
    <n v="4129.9059999999999"/>
    <n v="3.6543272236233369E-4"/>
  </r>
  <r>
    <x v="11"/>
    <n v="29"/>
    <x v="11"/>
    <n v="927"/>
    <n v="57"/>
    <n v="0"/>
    <n v="1.5"/>
    <n v="0.15"/>
    <n v="705.33600000000001"/>
    <n v="19.219000000000001"/>
    <n v="5031.9790000000003"/>
    <n v="4821.9679999999998"/>
    <n v="4.2666949160200191E-4"/>
  </r>
  <r>
    <x v="11"/>
    <n v="29"/>
    <x v="12"/>
    <n v="944"/>
    <n v="58"/>
    <n v="1"/>
    <n v="1.3"/>
    <n v="0.15"/>
    <n v="745.17200000000003"/>
    <n v="22.251999999999999"/>
    <n v="5246.5159999999996"/>
    <n v="5028.9030000000002"/>
    <n v="4.4498003436061427E-4"/>
  </r>
  <r>
    <x v="11"/>
    <n v="29"/>
    <x v="13"/>
    <n v="932"/>
    <n v="56"/>
    <n v="1"/>
    <n v="1.2"/>
    <n v="0.15"/>
    <n v="706.97799999999995"/>
    <n v="21.66"/>
    <n v="4999.0990000000002"/>
    <n v="4790.2520000000004"/>
    <n v="4.2386311677835133E-4"/>
  </r>
  <r>
    <x v="11"/>
    <n v="29"/>
    <x v="14"/>
    <n v="886"/>
    <n v="51"/>
    <n v="0"/>
    <n v="1.1000000000000001"/>
    <n v="0.15"/>
    <n v="594.29899999999998"/>
    <n v="17.82"/>
    <n v="4282.2579999999998"/>
    <n v="4098.8119999999999"/>
    <n v="3.6268138490595222E-4"/>
  </r>
  <r>
    <x v="11"/>
    <n v="29"/>
    <x v="15"/>
    <n v="780"/>
    <n v="42"/>
    <n v="0"/>
    <n v="0.8"/>
    <n v="0.15"/>
    <n v="415.54899999999998"/>
    <n v="13.407"/>
    <n v="2987.5360000000001"/>
    <n v="2849.9670000000001"/>
    <n v="2.5217794290059221E-4"/>
  </r>
  <r>
    <x v="11"/>
    <n v="29"/>
    <x v="16"/>
    <n v="507"/>
    <n v="23"/>
    <n v="-2"/>
    <n v="0.7"/>
    <n v="0.15"/>
    <n v="180.03899999999999"/>
    <n v="3.6440000000000001"/>
    <n v="1088.826"/>
    <n v="1018.5359999999999"/>
    <n v="9.0124662233000431E-5"/>
  </r>
  <r>
    <x v="11"/>
    <n v="29"/>
    <x v="17"/>
    <n v="0"/>
    <n v="0"/>
    <n v="-4"/>
    <n v="0.8"/>
    <n v="0.15"/>
    <n v="0"/>
    <n v="-4"/>
    <n v="0"/>
    <n v="0"/>
    <n v="0"/>
  </r>
  <r>
    <x v="11"/>
    <n v="29"/>
    <x v="18"/>
    <n v="0"/>
    <n v="0"/>
    <n v="-5"/>
    <n v="0.8"/>
    <n v="0.15"/>
    <n v="0"/>
    <n v="-5"/>
    <n v="0"/>
    <n v="0"/>
    <n v="0"/>
  </r>
  <r>
    <x v="11"/>
    <n v="29"/>
    <x v="19"/>
    <n v="0"/>
    <n v="0"/>
    <n v="-6"/>
    <n v="0.8"/>
    <n v="0.15"/>
    <n v="0"/>
    <n v="-6"/>
    <n v="0"/>
    <n v="0"/>
    <n v="0"/>
  </r>
  <r>
    <x v="11"/>
    <n v="29"/>
    <x v="20"/>
    <n v="0"/>
    <n v="0"/>
    <n v="-7"/>
    <n v="0.8"/>
    <n v="0.15"/>
    <n v="0"/>
    <n v="-7"/>
    <n v="0"/>
    <n v="0"/>
    <n v="0"/>
  </r>
  <r>
    <x v="11"/>
    <n v="29"/>
    <x v="21"/>
    <n v="0"/>
    <n v="0"/>
    <n v="-7"/>
    <n v="0.8"/>
    <n v="0.15"/>
    <n v="0"/>
    <n v="-7"/>
    <n v="0"/>
    <n v="0"/>
    <n v="0"/>
  </r>
  <r>
    <x v="11"/>
    <n v="29"/>
    <x v="22"/>
    <n v="0"/>
    <n v="0"/>
    <n v="-8"/>
    <n v="0.8"/>
    <n v="0.15"/>
    <n v="0"/>
    <n v="-8"/>
    <n v="0"/>
    <n v="0"/>
    <n v="0"/>
  </r>
  <r>
    <x v="11"/>
    <n v="29"/>
    <x v="23"/>
    <n v="0"/>
    <n v="0"/>
    <n v="-8"/>
    <n v="0.8"/>
    <n v="0.15"/>
    <n v="0"/>
    <n v="-8"/>
    <n v="0"/>
    <n v="0"/>
    <n v="0"/>
  </r>
  <r>
    <x v="11"/>
    <n v="30"/>
    <x v="0"/>
    <n v="0"/>
    <n v="0"/>
    <n v="-8"/>
    <n v="0.9"/>
    <n v="0.15"/>
    <n v="0"/>
    <n v="-8"/>
    <n v="0"/>
    <n v="0"/>
    <n v="0"/>
  </r>
  <r>
    <x v="11"/>
    <n v="30"/>
    <x v="1"/>
    <n v="0"/>
    <n v="0"/>
    <n v="-7"/>
    <n v="0.8"/>
    <n v="0.15"/>
    <n v="0"/>
    <n v="-7"/>
    <n v="0"/>
    <n v="0"/>
    <n v="0"/>
  </r>
  <r>
    <x v="11"/>
    <n v="30"/>
    <x v="2"/>
    <n v="0"/>
    <n v="0"/>
    <n v="-6"/>
    <n v="0.7"/>
    <n v="0.15"/>
    <n v="0"/>
    <n v="-6"/>
    <n v="0"/>
    <n v="0"/>
    <n v="0"/>
  </r>
  <r>
    <x v="11"/>
    <n v="30"/>
    <x v="3"/>
    <n v="0"/>
    <n v="0"/>
    <n v="-6"/>
    <n v="0.5"/>
    <n v="0.15"/>
    <n v="0"/>
    <n v="-6"/>
    <n v="0"/>
    <n v="0"/>
    <n v="0"/>
  </r>
  <r>
    <x v="11"/>
    <n v="30"/>
    <x v="4"/>
    <n v="0"/>
    <n v="0"/>
    <n v="-6"/>
    <n v="0.5"/>
    <n v="0.15"/>
    <n v="0"/>
    <n v="-6"/>
    <n v="0"/>
    <n v="0"/>
    <n v="0"/>
  </r>
  <r>
    <x v="11"/>
    <n v="30"/>
    <x v="5"/>
    <n v="0"/>
    <n v="0"/>
    <n v="-6"/>
    <n v="0.6"/>
    <n v="0.15"/>
    <n v="0"/>
    <n v="-6"/>
    <n v="0"/>
    <n v="0"/>
    <n v="0"/>
  </r>
  <r>
    <x v="11"/>
    <n v="30"/>
    <x v="6"/>
    <n v="0"/>
    <n v="0"/>
    <n v="-7"/>
    <n v="0.8"/>
    <n v="0.15"/>
    <n v="0"/>
    <n v="-7"/>
    <n v="0"/>
    <n v="0"/>
    <n v="0"/>
  </r>
  <r>
    <x v="11"/>
    <n v="30"/>
    <x v="7"/>
    <n v="0"/>
    <n v="0"/>
    <n v="-6"/>
    <n v="0.9"/>
    <n v="0.15"/>
    <n v="0"/>
    <n v="-6"/>
    <n v="0"/>
    <n v="0"/>
    <n v="0"/>
  </r>
  <r>
    <x v="11"/>
    <n v="30"/>
    <x v="8"/>
    <n v="493"/>
    <n v="23"/>
    <n v="-5"/>
    <n v="0.8"/>
    <n v="0.15"/>
    <n v="141.18"/>
    <n v="-0.67600000000000005"/>
    <n v="871.18700000000001"/>
    <n v="808.60900000000004"/>
    <n v="7.1549373810610777E-5"/>
  </r>
  <r>
    <x v="11"/>
    <n v="30"/>
    <x v="9"/>
    <n v="768"/>
    <n v="43"/>
    <n v="-2"/>
    <n v="0.6"/>
    <n v="0.15"/>
    <n v="414.58"/>
    <n v="12.132"/>
    <n v="2995.2849999999999"/>
    <n v="2857.442"/>
    <n v="2.5283936463746913E-4"/>
  </r>
  <r>
    <x v="11"/>
    <n v="30"/>
    <x v="10"/>
    <n v="875"/>
    <n v="52"/>
    <n v="0"/>
    <n v="0.6"/>
    <n v="0.15"/>
    <n v="589.83000000000004"/>
    <n v="20.181999999999999"/>
    <n v="4212.5940000000001"/>
    <n v="4031.6170000000002"/>
    <n v="3.5673566803512348E-4"/>
  </r>
  <r>
    <x v="11"/>
    <n v="30"/>
    <x v="11"/>
    <n v="341"/>
    <n v="161"/>
    <n v="0"/>
    <n v="0.6"/>
    <n v="0.15"/>
    <n v="420.21899999999999"/>
    <n v="14.326000000000001"/>
    <n v="3013.788"/>
    <n v="2875.2890000000002"/>
    <n v="2.5441854774623738E-4"/>
  </r>
  <r>
    <x v="11"/>
    <n v="30"/>
    <x v="12"/>
    <n v="398"/>
    <n v="164"/>
    <n v="0"/>
    <n v="0.6"/>
    <n v="0.15"/>
    <n v="483.93"/>
    <n v="16.492999999999999"/>
    <n v="3445.8119999999999"/>
    <n v="3292.0050000000001"/>
    <n v="2.9129146018829833E-4"/>
  </r>
  <r>
    <x v="11"/>
    <n v="30"/>
    <x v="13"/>
    <n v="195"/>
    <n v="177"/>
    <n v="0"/>
    <n v="0.7"/>
    <n v="0.15"/>
    <n v="330.46499999999997"/>
    <n v="10.945"/>
    <n v="2379.5630000000001"/>
    <n v="2263.5369999999998"/>
    <n v="2.0028796976925617E-4"/>
  </r>
  <r>
    <x v="11"/>
    <n v="30"/>
    <x v="14"/>
    <n v="826"/>
    <n v="61"/>
    <n v="0"/>
    <n v="0.6"/>
    <n v="0.15"/>
    <n v="576.04700000000003"/>
    <n v="19.707000000000001"/>
    <n v="4117.6819999999998"/>
    <n v="3940.067"/>
    <n v="3.4863491084300541E-4"/>
  </r>
  <r>
    <x v="11"/>
    <n v="30"/>
    <x v="15"/>
    <n v="700"/>
    <n v="49"/>
    <n v="-1"/>
    <n v="0.5"/>
    <n v="0.15"/>
    <n v="390.62900000000002"/>
    <n v="12.702999999999999"/>
    <n v="2814.087"/>
    <n v="2682.6640000000002"/>
    <n v="2.3737421837287037E-4"/>
  </r>
  <r>
    <x v="11"/>
    <n v="30"/>
    <x v="16"/>
    <n v="404"/>
    <n v="26"/>
    <n v="-3"/>
    <n v="0.6"/>
    <n v="0.15"/>
    <n v="154.60400000000001"/>
    <n v="2.0089999999999999"/>
    <n v="950.93200000000002"/>
    <n v="885.52800000000002"/>
    <n v="7.8355514088715978E-5"/>
  </r>
  <r>
    <x v="11"/>
    <n v="30"/>
    <x v="17"/>
    <n v="0"/>
    <n v="0"/>
    <n v="-4"/>
    <n v="0.6"/>
    <n v="0.15"/>
    <n v="0"/>
    <n v="-4"/>
    <n v="0"/>
    <n v="0"/>
    <n v="0"/>
  </r>
  <r>
    <x v="11"/>
    <n v="30"/>
    <x v="18"/>
    <n v="0"/>
    <n v="0"/>
    <n v="-4"/>
    <n v="0.4"/>
    <n v="0.15"/>
    <n v="0"/>
    <n v="-4"/>
    <n v="0"/>
    <n v="0"/>
    <n v="0"/>
  </r>
  <r>
    <x v="11"/>
    <n v="30"/>
    <x v="19"/>
    <n v="0"/>
    <n v="0"/>
    <n v="-5"/>
    <n v="0.4"/>
    <n v="0.15"/>
    <n v="0"/>
    <n v="-5"/>
    <n v="0"/>
    <n v="0"/>
    <n v="0"/>
  </r>
  <r>
    <x v="11"/>
    <n v="30"/>
    <x v="20"/>
    <n v="0"/>
    <n v="0"/>
    <n v="-6"/>
    <n v="0.7"/>
    <n v="0.15"/>
    <n v="0"/>
    <n v="-6"/>
    <n v="0"/>
    <n v="0"/>
    <n v="0"/>
  </r>
  <r>
    <x v="11"/>
    <n v="30"/>
    <x v="21"/>
    <n v="0"/>
    <n v="0"/>
    <n v="-6"/>
    <n v="0.8"/>
    <n v="0.15"/>
    <n v="0"/>
    <n v="-6"/>
    <n v="0"/>
    <n v="0"/>
    <n v="0"/>
  </r>
  <r>
    <x v="11"/>
    <n v="30"/>
    <x v="22"/>
    <n v="0"/>
    <n v="0"/>
    <n v="-7"/>
    <n v="0.8"/>
    <n v="0.15"/>
    <n v="0"/>
    <n v="-7"/>
    <n v="0"/>
    <n v="0"/>
    <n v="0"/>
  </r>
  <r>
    <x v="11"/>
    <n v="30"/>
    <x v="23"/>
    <n v="0"/>
    <n v="0"/>
    <n v="-7"/>
    <n v="0.8"/>
    <n v="0.15"/>
    <n v="0"/>
    <n v="-7"/>
    <n v="0"/>
    <n v="0"/>
    <n v="0"/>
  </r>
  <r>
    <x v="11"/>
    <n v="31"/>
    <x v="0"/>
    <n v="0"/>
    <n v="0"/>
    <n v="-7"/>
    <n v="0.9"/>
    <n v="0.15"/>
    <n v="0"/>
    <n v="-7"/>
    <n v="0"/>
    <n v="0"/>
    <n v="0"/>
  </r>
  <r>
    <x v="11"/>
    <n v="31"/>
    <x v="1"/>
    <n v="0"/>
    <n v="0"/>
    <n v="-7"/>
    <n v="0.9"/>
    <n v="0.15"/>
    <n v="0"/>
    <n v="-7"/>
    <n v="0"/>
    <n v="0"/>
    <n v="0"/>
  </r>
  <r>
    <x v="11"/>
    <n v="31"/>
    <x v="2"/>
    <n v="0"/>
    <n v="0"/>
    <n v="-8"/>
    <n v="1"/>
    <n v="0.15"/>
    <n v="0"/>
    <n v="-8"/>
    <n v="0"/>
    <n v="0"/>
    <n v="0"/>
  </r>
  <r>
    <x v="11"/>
    <n v="31"/>
    <x v="3"/>
    <n v="0"/>
    <n v="0"/>
    <n v="-8"/>
    <n v="1"/>
    <n v="0.15"/>
    <n v="0"/>
    <n v="-8"/>
    <n v="0"/>
    <n v="0"/>
    <n v="0"/>
  </r>
  <r>
    <x v="11"/>
    <n v="31"/>
    <x v="4"/>
    <n v="0"/>
    <n v="0"/>
    <n v="-7"/>
    <n v="1"/>
    <n v="0.15"/>
    <n v="0"/>
    <n v="-7"/>
    <n v="0"/>
    <n v="0"/>
    <n v="0"/>
  </r>
  <r>
    <x v="11"/>
    <n v="31"/>
    <x v="5"/>
    <n v="0"/>
    <n v="0"/>
    <n v="-7"/>
    <n v="1"/>
    <n v="0.15"/>
    <n v="0"/>
    <n v="-7"/>
    <n v="0"/>
    <n v="0"/>
    <n v="0"/>
  </r>
  <r>
    <x v="11"/>
    <n v="31"/>
    <x v="6"/>
    <n v="0"/>
    <n v="0"/>
    <n v="-7"/>
    <n v="1"/>
    <n v="0.15"/>
    <n v="0"/>
    <n v="-7"/>
    <n v="0"/>
    <n v="0"/>
    <n v="0"/>
  </r>
  <r>
    <x v="11"/>
    <n v="31"/>
    <x v="7"/>
    <n v="0"/>
    <n v="0"/>
    <n v="-6"/>
    <n v="0.9"/>
    <n v="0.15"/>
    <n v="0"/>
    <n v="-6"/>
    <n v="0"/>
    <n v="0"/>
    <n v="0"/>
  </r>
  <r>
    <x v="11"/>
    <n v="31"/>
    <x v="8"/>
    <n v="114"/>
    <n v="30"/>
    <n v="-5"/>
    <n v="0.7"/>
    <n v="0.15"/>
    <n v="64.897000000000006"/>
    <n v="-2.93"/>
    <n v="410.74799999999999"/>
    <n v="364.48599999999999"/>
    <n v="3.225136631268546E-5"/>
  </r>
  <r>
    <x v="11"/>
    <n v="31"/>
    <x v="9"/>
    <n v="680"/>
    <n v="52"/>
    <n v="-3"/>
    <n v="0.5"/>
    <n v="0.15"/>
    <n v="383.50900000000001"/>
    <n v="10.451000000000001"/>
    <n v="2782.9229999999998"/>
    <n v="2652.6039999999998"/>
    <n v="2.3471437390323551E-4"/>
  </r>
  <r>
    <x v="11"/>
    <n v="31"/>
    <x v="10"/>
    <n v="796"/>
    <n v="66"/>
    <n v="-1"/>
    <n v="0.5"/>
    <n v="0.15"/>
    <n v="563.21299999999997"/>
    <n v="18.826000000000001"/>
    <n v="4037.1480000000001"/>
    <n v="3862.3870000000002"/>
    <n v="3.4176143385028301E-4"/>
  </r>
  <r>
    <x v="11"/>
    <n v="31"/>
    <x v="11"/>
    <n v="343"/>
    <n v="161"/>
    <n v="0"/>
    <n v="0.5"/>
    <n v="0.15"/>
    <n v="421.661"/>
    <n v="14.792999999999999"/>
    <n v="3019.05"/>
    <n v="2880.3649999999998"/>
    <n v="2.5486769513572056E-4"/>
  </r>
  <r>
    <x v="11"/>
    <n v="31"/>
    <x v="12"/>
    <n v="327"/>
    <n v="176"/>
    <n v="0"/>
    <n v="0.5"/>
    <n v="0.15"/>
    <n v="437.863"/>
    <n v="15.351000000000001"/>
    <n v="3122.1219999999998"/>
    <n v="2979.7849999999999"/>
    <n v="2.6366482544746693E-4"/>
  </r>
  <r>
    <x v="11"/>
    <n v="31"/>
    <x v="13"/>
    <n v="110"/>
    <n v="179"/>
    <n v="0"/>
    <n v="0.4"/>
    <n v="0.15"/>
    <n v="274.99799999999999"/>
    <n v="9.9160000000000004"/>
    <n v="1972.394"/>
    <n v="1870.796"/>
    <n v="1.6553647353343258E-4"/>
  </r>
  <r>
    <x v="11"/>
    <n v="31"/>
    <x v="14"/>
    <n v="307"/>
    <n v="131"/>
    <n v="0"/>
    <n v="0.3"/>
    <n v="0.15"/>
    <n v="337.34"/>
    <n v="12.581"/>
    <n v="2437.1309999999999"/>
    <n v="2319.0650000000001"/>
    <n v="2.0520133782347719E-4"/>
  </r>
  <r>
    <x v="11"/>
    <n v="31"/>
    <x v="15"/>
    <n v="0"/>
    <n v="55"/>
    <n v="0"/>
    <n v="0.2"/>
    <n v="0.15"/>
    <n v="51.555"/>
    <n v="1.9770000000000001"/>
    <n v="360.60700000000003"/>
    <n v="316.12099999999998"/>
    <n v="2.7971812827193472E-5"/>
  </r>
  <r>
    <x v="11"/>
    <n v="31"/>
    <x v="16"/>
    <n v="0"/>
    <n v="21"/>
    <n v="0"/>
    <n v="0.2"/>
    <n v="0.15"/>
    <n v="19.433"/>
    <n v="0.73"/>
    <n v="122.014"/>
    <n v="85.981999999999999"/>
    <n v="7.6080754220939106E-6"/>
  </r>
  <r>
    <x v="11"/>
    <n v="31"/>
    <x v="17"/>
    <n v="0"/>
    <n v="0"/>
    <n v="-1"/>
    <n v="0.8"/>
    <n v="0.87"/>
    <n v="0"/>
    <n v="-1"/>
    <n v="0"/>
    <n v="0"/>
    <n v="0"/>
  </r>
  <r>
    <x v="11"/>
    <n v="31"/>
    <x v="18"/>
    <n v="0"/>
    <n v="0"/>
    <n v="-2"/>
    <n v="1"/>
    <n v="0.87"/>
    <n v="0"/>
    <n v="-2"/>
    <n v="0"/>
    <n v="0"/>
    <n v="0"/>
  </r>
  <r>
    <x v="11"/>
    <n v="31"/>
    <x v="19"/>
    <n v="0"/>
    <n v="0"/>
    <n v="-3"/>
    <n v="1.1000000000000001"/>
    <n v="0.87"/>
    <n v="0"/>
    <n v="-3"/>
    <n v="0"/>
    <n v="0"/>
    <n v="0"/>
  </r>
  <r>
    <x v="11"/>
    <n v="31"/>
    <x v="20"/>
    <n v="0"/>
    <n v="0"/>
    <n v="-3"/>
    <n v="1.2"/>
    <n v="0.87"/>
    <n v="0"/>
    <n v="-3"/>
    <n v="0"/>
    <n v="0"/>
    <n v="0"/>
  </r>
  <r>
    <x v="11"/>
    <n v="31"/>
    <x v="21"/>
    <n v="0"/>
    <n v="0"/>
    <n v="-4"/>
    <n v="1.2"/>
    <n v="0.87"/>
    <n v="0"/>
    <n v="-4"/>
    <n v="0"/>
    <n v="0"/>
    <n v="0"/>
  </r>
  <r>
    <x v="11"/>
    <n v="31"/>
    <x v="22"/>
    <n v="0"/>
    <n v="0"/>
    <n v="-3"/>
    <n v="1.1000000000000001"/>
    <n v="0.87"/>
    <n v="0"/>
    <n v="-3"/>
    <n v="0"/>
    <n v="0"/>
    <n v="0"/>
  </r>
  <r>
    <x v="11"/>
    <n v="31"/>
    <x v="23"/>
    <n v="0"/>
    <n v="0"/>
    <n v="-3"/>
    <n v="1"/>
    <n v="0.87"/>
    <n v="0"/>
    <n v="-3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60">
  <r>
    <x v="0"/>
    <n v="1"/>
    <x v="0"/>
    <n v="0"/>
    <n v="0"/>
    <n v="-1"/>
    <n v="5.8"/>
    <n v="0.87"/>
    <n v="0"/>
    <n v="-1"/>
    <n v="0"/>
    <n v="0"/>
    <n v="0"/>
    <n v="0"/>
  </r>
  <r>
    <x v="0"/>
    <n v="1"/>
    <x v="1"/>
    <n v="0"/>
    <n v="0"/>
    <n v="-1"/>
    <n v="5.3"/>
    <n v="0.87"/>
    <n v="0"/>
    <n v="-1"/>
    <n v="0"/>
    <n v="0"/>
    <n v="0"/>
    <n v="0"/>
  </r>
  <r>
    <x v="0"/>
    <n v="1"/>
    <x v="2"/>
    <n v="0"/>
    <n v="0"/>
    <n v="-1"/>
    <n v="5"/>
    <n v="0.87"/>
    <n v="0"/>
    <n v="-1"/>
    <n v="0"/>
    <n v="0"/>
    <n v="0"/>
    <n v="0"/>
  </r>
  <r>
    <x v="0"/>
    <n v="1"/>
    <x v="3"/>
    <n v="0"/>
    <n v="0"/>
    <n v="-2"/>
    <n v="4.5999999999999996"/>
    <n v="0.87"/>
    <n v="0"/>
    <n v="-2"/>
    <n v="0"/>
    <n v="0"/>
    <n v="0"/>
    <n v="0"/>
  </r>
  <r>
    <x v="0"/>
    <n v="1"/>
    <x v="4"/>
    <n v="0"/>
    <n v="0"/>
    <n v="-2"/>
    <n v="4.5999999999999996"/>
    <n v="0.87"/>
    <n v="0"/>
    <n v="-2"/>
    <n v="0"/>
    <n v="0"/>
    <n v="0"/>
    <n v="0"/>
  </r>
  <r>
    <x v="0"/>
    <n v="1"/>
    <x v="5"/>
    <n v="0"/>
    <n v="0"/>
    <n v="-2"/>
    <n v="4.5999999999999996"/>
    <n v="0.87"/>
    <n v="0"/>
    <n v="-2"/>
    <n v="0"/>
    <n v="0"/>
    <n v="0"/>
    <n v="0"/>
  </r>
  <r>
    <x v="0"/>
    <n v="1"/>
    <x v="6"/>
    <n v="0"/>
    <n v="0"/>
    <n v="-2"/>
    <n v="4.7"/>
    <n v="0.87"/>
    <n v="0"/>
    <n v="-2"/>
    <n v="0"/>
    <n v="0"/>
    <n v="0"/>
    <n v="0"/>
  </r>
  <r>
    <x v="0"/>
    <n v="1"/>
    <x v="7"/>
    <n v="0"/>
    <n v="0"/>
    <n v="-2"/>
    <n v="5"/>
    <n v="0.87"/>
    <n v="0"/>
    <n v="-2"/>
    <n v="0"/>
    <n v="0"/>
    <n v="0"/>
    <n v="0"/>
  </r>
  <r>
    <x v="0"/>
    <n v="1"/>
    <x v="8"/>
    <n v="0"/>
    <n v="14"/>
    <n v="-1"/>
    <n v="5.5"/>
    <n v="0.87"/>
    <n v="13.026"/>
    <n v="-0.82299999999999995"/>
    <n v="73.188000000000002"/>
    <n v="38.886000000000003"/>
    <n v="3.3745346373027205E-6"/>
    <n v="9.2885363352511981E-5"/>
  </r>
  <r>
    <x v="0"/>
    <n v="1"/>
    <x v="9"/>
    <n v="0"/>
    <n v="62"/>
    <n v="-1"/>
    <n v="5.8"/>
    <n v="0.87"/>
    <n v="60.531999999999996"/>
    <n v="-0.16700000000000001"/>
    <n v="427.61599999999999"/>
    <n v="380.75599999999997"/>
    <n v="3.3042079678054681E-5"/>
    <n v="9.0949594734992146E-4"/>
  </r>
  <r>
    <x v="0"/>
    <n v="1"/>
    <x v="10"/>
    <n v="22"/>
    <n v="117"/>
    <n v="0"/>
    <n v="6"/>
    <n v="0.87"/>
    <n v="129.83600000000001"/>
    <n v="1.75"/>
    <n v="939.74400000000003"/>
    <n v="874.73699999999997"/>
    <n v="7.5909846860830872E-5"/>
    <n v="2.0894477211049287E-3"/>
  </r>
  <r>
    <x v="0"/>
    <n v="1"/>
    <x v="11"/>
    <n v="0"/>
    <n v="34"/>
    <n v="0"/>
    <n v="6.3"/>
    <n v="0.87"/>
    <n v="31.658000000000001"/>
    <n v="0.41199999999999998"/>
    <n v="217.185"/>
    <n v="177.78100000000001"/>
    <n v="1.5427869730862389E-5"/>
    <n v="4.2465804613930289E-4"/>
  </r>
  <r>
    <x v="0"/>
    <n v="1"/>
    <x v="12"/>
    <n v="179"/>
    <n v="178"/>
    <n v="0"/>
    <n v="6.9"/>
    <n v="0.87"/>
    <n v="325.09199999999998"/>
    <n v="3.9820000000000002"/>
    <n v="2395.002"/>
    <n v="2278.4290000000001"/>
    <n v="1.9772251142146274E-4"/>
    <n v="5.4423881483798928E-3"/>
  </r>
  <r>
    <x v="0"/>
    <n v="1"/>
    <x v="13"/>
    <n v="60"/>
    <n v="160"/>
    <n v="0"/>
    <n v="7.1"/>
    <n v="0.87"/>
    <n v="211.119"/>
    <n v="2.532"/>
    <n v="1542.307"/>
    <n v="1455.9490000000001"/>
    <n v="1.2634753717652263E-4"/>
    <n v="3.4777645396216238E-3"/>
  </r>
  <r>
    <x v="0"/>
    <n v="1"/>
    <x v="14"/>
    <n v="0"/>
    <n v="33"/>
    <n v="1"/>
    <n v="7.1"/>
    <n v="0.87"/>
    <n v="30.719000000000001"/>
    <n v="1.3680000000000001"/>
    <n v="210.572"/>
    <n v="171.40199999999999"/>
    <n v="1.4874298871135133E-5"/>
    <n v="4.0942079538515804E-4"/>
  </r>
  <r>
    <x v="0"/>
    <n v="1"/>
    <x v="15"/>
    <n v="33"/>
    <n v="79"/>
    <n v="1"/>
    <n v="7.2"/>
    <n v="0.87"/>
    <n v="99.361000000000004"/>
    <n v="2.1789999999999998"/>
    <n v="709.28200000000004"/>
    <n v="652.44100000000003"/>
    <n v="5.6618956778697325E-5"/>
    <n v="1.5584585545202968E-3"/>
  </r>
  <r>
    <x v="0"/>
    <n v="1"/>
    <x v="16"/>
    <n v="0"/>
    <n v="20"/>
    <n v="1"/>
    <n v="7.5"/>
    <n v="0.87"/>
    <n v="18.672999999999998"/>
    <n v="1.2070000000000001"/>
    <n v="108.819"/>
    <n v="73.254000000000005"/>
    <n v="6.3569963565543765E-6"/>
    <n v="1.7497876888918667E-4"/>
  </r>
  <r>
    <x v="0"/>
    <n v="1"/>
    <x v="17"/>
    <n v="0"/>
    <n v="0"/>
    <n v="1"/>
    <n v="7.7"/>
    <n v="0.87"/>
    <n v="0"/>
    <n v="1"/>
    <n v="0"/>
    <n v="0"/>
    <n v="0"/>
    <n v="0"/>
  </r>
  <r>
    <x v="0"/>
    <n v="1"/>
    <x v="18"/>
    <n v="0"/>
    <n v="0"/>
    <n v="1"/>
    <n v="7.9"/>
    <n v="0.87"/>
    <n v="0"/>
    <n v="1"/>
    <n v="0"/>
    <n v="0"/>
    <n v="0"/>
    <n v="0"/>
  </r>
  <r>
    <x v="0"/>
    <n v="1"/>
    <x v="19"/>
    <n v="0"/>
    <n v="0"/>
    <n v="1"/>
    <n v="8.1999999999999993"/>
    <n v="0.87"/>
    <n v="0"/>
    <n v="1"/>
    <n v="0"/>
    <n v="0"/>
    <n v="0"/>
    <n v="0"/>
  </r>
  <r>
    <x v="0"/>
    <n v="1"/>
    <x v="20"/>
    <n v="0"/>
    <n v="0"/>
    <n v="1"/>
    <n v="8.4"/>
    <n v="0.87"/>
    <n v="0"/>
    <n v="1"/>
    <n v="0"/>
    <n v="0"/>
    <n v="0"/>
    <n v="0"/>
  </r>
  <r>
    <x v="0"/>
    <n v="1"/>
    <x v="21"/>
    <n v="0"/>
    <n v="0"/>
    <n v="1"/>
    <n v="8.1999999999999993"/>
    <n v="0.87"/>
    <n v="0"/>
    <n v="1"/>
    <n v="0"/>
    <n v="0"/>
    <n v="0"/>
    <n v="0"/>
  </r>
  <r>
    <x v="0"/>
    <n v="1"/>
    <x v="22"/>
    <n v="0"/>
    <n v="0"/>
    <n v="1"/>
    <n v="8"/>
    <n v="0.87"/>
    <n v="0"/>
    <n v="1"/>
    <n v="0"/>
    <n v="0"/>
    <n v="0"/>
    <n v="0"/>
  </r>
  <r>
    <x v="0"/>
    <n v="1"/>
    <x v="23"/>
    <n v="0"/>
    <n v="0"/>
    <n v="1"/>
    <n v="7.8"/>
    <n v="0.87"/>
    <n v="0"/>
    <n v="1"/>
    <n v="0"/>
    <n v="0"/>
    <n v="0"/>
    <n v="0"/>
  </r>
  <r>
    <x v="0"/>
    <n v="2"/>
    <x v="0"/>
    <n v="0"/>
    <n v="0"/>
    <n v="1"/>
    <n v="7.7"/>
    <n v="0.87"/>
    <n v="0"/>
    <n v="1"/>
    <n v="0"/>
    <n v="0"/>
    <n v="0"/>
    <n v="0"/>
  </r>
  <r>
    <x v="0"/>
    <n v="2"/>
    <x v="1"/>
    <n v="0"/>
    <n v="0"/>
    <n v="2"/>
    <n v="7.5"/>
    <n v="0.87"/>
    <n v="0"/>
    <n v="2"/>
    <n v="0"/>
    <n v="0"/>
    <n v="0"/>
    <n v="0"/>
  </r>
  <r>
    <x v="0"/>
    <n v="2"/>
    <x v="2"/>
    <n v="0"/>
    <n v="0"/>
    <n v="2"/>
    <n v="7.3"/>
    <n v="0.87"/>
    <n v="0"/>
    <n v="2"/>
    <n v="0"/>
    <n v="0"/>
    <n v="0"/>
    <n v="0"/>
  </r>
  <r>
    <x v="0"/>
    <n v="2"/>
    <x v="3"/>
    <n v="0"/>
    <n v="0"/>
    <n v="2"/>
    <n v="7"/>
    <n v="0.87"/>
    <n v="0"/>
    <n v="2"/>
    <n v="0"/>
    <n v="0"/>
    <n v="0"/>
    <n v="0"/>
  </r>
  <r>
    <x v="0"/>
    <n v="2"/>
    <x v="4"/>
    <n v="0"/>
    <n v="0"/>
    <n v="1"/>
    <n v="6.8"/>
    <n v="0.87"/>
    <n v="0"/>
    <n v="1"/>
    <n v="0"/>
    <n v="0"/>
    <n v="0"/>
    <n v="0"/>
  </r>
  <r>
    <x v="0"/>
    <n v="2"/>
    <x v="5"/>
    <n v="0"/>
    <n v="0"/>
    <n v="1"/>
    <n v="6.8"/>
    <n v="0.87"/>
    <n v="0"/>
    <n v="1"/>
    <n v="0"/>
    <n v="0"/>
    <n v="0"/>
    <n v="0"/>
  </r>
  <r>
    <x v="0"/>
    <n v="2"/>
    <x v="6"/>
    <n v="0"/>
    <n v="0"/>
    <n v="1"/>
    <n v="7.2"/>
    <n v="0.87"/>
    <n v="0"/>
    <n v="1"/>
    <n v="0"/>
    <n v="0"/>
    <n v="0"/>
    <n v="0"/>
  </r>
  <r>
    <x v="0"/>
    <n v="2"/>
    <x v="7"/>
    <n v="0"/>
    <n v="0"/>
    <n v="1"/>
    <n v="7.8"/>
    <n v="0.87"/>
    <n v="0"/>
    <n v="1"/>
    <n v="0"/>
    <n v="0"/>
    <n v="0"/>
    <n v="0"/>
  </r>
  <r>
    <x v="0"/>
    <n v="2"/>
    <x v="8"/>
    <n v="0"/>
    <n v="8"/>
    <n v="1"/>
    <n v="8.8000000000000007"/>
    <n v="0.87"/>
    <n v="7.4320000000000004"/>
    <n v="1.0720000000000001"/>
    <n v="40.404000000000003"/>
    <n v="7.2629999999999999"/>
    <n v="6.3028455152830471E-7"/>
    <n v="1.734882461629621E-5"/>
  </r>
  <r>
    <x v="0"/>
    <n v="2"/>
    <x v="9"/>
    <n v="0"/>
    <n v="39"/>
    <n v="2"/>
    <n v="10"/>
    <n v="0.87"/>
    <n v="36.33"/>
    <n v="2.3380000000000001"/>
    <n v="249.14500000000001"/>
    <n v="208.60900000000001"/>
    <n v="1.8103129562132469E-5"/>
    <n v="4.9829560159451146E-4"/>
  </r>
  <r>
    <x v="0"/>
    <n v="2"/>
    <x v="10"/>
    <n v="280"/>
    <n v="122"/>
    <n v="2"/>
    <n v="10.6"/>
    <n v="0.87"/>
    <n v="306.58499999999998"/>
    <n v="4.7370000000000001"/>
    <n v="2273.7800000000002"/>
    <n v="2161.502"/>
    <n v="1.8757556363727573E-4"/>
    <n v="5.1630895092624933E-3"/>
  </r>
  <r>
    <x v="0"/>
    <n v="2"/>
    <x v="11"/>
    <n v="62"/>
    <n v="160"/>
    <n v="2"/>
    <n v="10.4"/>
    <n v="0.87"/>
    <n v="212.375"/>
    <n v="3.9169999999999998"/>
    <n v="1544.33"/>
    <n v="1457.9"/>
    <n v="1.2651684533568987E-4"/>
    <n v="3.4824248117992906E-3"/>
  </r>
  <r>
    <x v="0"/>
    <n v="2"/>
    <x v="12"/>
    <n v="227"/>
    <n v="177"/>
    <n v="2"/>
    <n v="9.8000000000000007"/>
    <n v="0.87"/>
    <n v="357.154"/>
    <n v="5.38"/>
    <n v="2626.701"/>
    <n v="2501.9180000000001"/>
    <n v="2.1711693027544996E-4"/>
    <n v="5.9762269842151428E-3"/>
  </r>
  <r>
    <x v="0"/>
    <n v="2"/>
    <x v="13"/>
    <n v="212"/>
    <n v="166"/>
    <n v="2"/>
    <n v="9.1"/>
    <n v="0.87"/>
    <n v="328.73599999999999"/>
    <n v="5.2930000000000001"/>
    <n v="2418.2429999999999"/>
    <n v="2300.8470000000002"/>
    <n v="1.9966794981829072E-4"/>
    <n v="5.4959370882460817E-3"/>
  </r>
  <r>
    <x v="0"/>
    <n v="2"/>
    <x v="14"/>
    <n v="0"/>
    <n v="91"/>
    <n v="1"/>
    <n v="8.1999999999999993"/>
    <n v="0.87"/>
    <n v="87.903000000000006"/>
    <n v="1.95"/>
    <n v="625.49199999999996"/>
    <n v="571.61900000000003"/>
    <n v="4.9605207911339394E-5"/>
    <n v="1.3654024202592076E-3"/>
  </r>
  <r>
    <x v="0"/>
    <n v="2"/>
    <x v="15"/>
    <n v="0"/>
    <n v="63"/>
    <n v="1"/>
    <n v="7.5"/>
    <n v="0.87"/>
    <n v="61.188000000000002"/>
    <n v="1.7050000000000001"/>
    <n v="429.75200000000001"/>
    <n v="382.81599999999997"/>
    <n v="3.3220846878405548E-5"/>
    <n v="9.1441658327303451E-4"/>
  </r>
  <r>
    <x v="0"/>
    <n v="2"/>
    <x v="16"/>
    <n v="0"/>
    <n v="15"/>
    <n v="0"/>
    <n v="6.9"/>
    <n v="0.87"/>
    <n v="13.955"/>
    <n v="0.16500000000000001"/>
    <n v="82.027000000000001"/>
    <n v="47.411999999999999"/>
    <n v="4.1144225742888593E-6"/>
    <n v="1.1325106329448381E-4"/>
  </r>
  <r>
    <x v="0"/>
    <n v="2"/>
    <x v="17"/>
    <n v="0"/>
    <n v="0"/>
    <n v="0"/>
    <n v="5.9"/>
    <n v="0.87"/>
    <n v="0"/>
    <n v="0"/>
    <n v="0"/>
    <n v="0"/>
    <n v="0"/>
    <n v="0"/>
  </r>
  <r>
    <x v="0"/>
    <n v="2"/>
    <x v="18"/>
    <n v="0"/>
    <n v="0"/>
    <n v="0"/>
    <n v="4.8"/>
    <n v="0.87"/>
    <n v="0"/>
    <n v="0"/>
    <n v="0"/>
    <n v="0"/>
    <n v="0"/>
    <n v="0"/>
  </r>
  <r>
    <x v="0"/>
    <n v="2"/>
    <x v="19"/>
    <n v="0"/>
    <n v="0"/>
    <n v="-1"/>
    <n v="3.8"/>
    <n v="0.87"/>
    <n v="0"/>
    <n v="-1"/>
    <n v="0"/>
    <n v="0"/>
    <n v="0"/>
    <n v="0"/>
  </r>
  <r>
    <x v="0"/>
    <n v="2"/>
    <x v="20"/>
    <n v="0"/>
    <n v="0"/>
    <n v="-2"/>
    <n v="3"/>
    <n v="0.87"/>
    <n v="0"/>
    <n v="-2"/>
    <n v="0"/>
    <n v="0"/>
    <n v="0"/>
    <n v="0"/>
  </r>
  <r>
    <x v="0"/>
    <n v="2"/>
    <x v="21"/>
    <n v="0"/>
    <n v="0"/>
    <n v="-3"/>
    <n v="2.4"/>
    <n v="0.87"/>
    <n v="0"/>
    <n v="-3"/>
    <n v="0"/>
    <n v="0"/>
    <n v="0"/>
    <n v="0"/>
  </r>
  <r>
    <x v="0"/>
    <n v="2"/>
    <x v="22"/>
    <n v="0"/>
    <n v="0"/>
    <n v="-4"/>
    <n v="2.1"/>
    <n v="0.87"/>
    <n v="0"/>
    <n v="-4"/>
    <n v="0"/>
    <n v="0"/>
    <n v="0"/>
    <n v="0"/>
  </r>
  <r>
    <x v="0"/>
    <n v="2"/>
    <x v="23"/>
    <n v="0"/>
    <n v="0"/>
    <n v="-5"/>
    <n v="1.9"/>
    <n v="0.87"/>
    <n v="0"/>
    <n v="-5"/>
    <n v="0"/>
    <n v="0"/>
    <n v="0"/>
    <n v="0"/>
  </r>
  <r>
    <x v="0"/>
    <n v="3"/>
    <x v="0"/>
    <n v="0"/>
    <n v="0"/>
    <n v="-7"/>
    <n v="1.6"/>
    <n v="0.87"/>
    <n v="0"/>
    <n v="-7"/>
    <n v="0"/>
    <n v="0"/>
    <n v="0"/>
    <n v="0"/>
  </r>
  <r>
    <x v="0"/>
    <n v="3"/>
    <x v="1"/>
    <n v="0"/>
    <n v="0"/>
    <n v="-8"/>
    <n v="1.3"/>
    <n v="0.87"/>
    <n v="0"/>
    <n v="-8"/>
    <n v="0"/>
    <n v="0"/>
    <n v="0"/>
    <n v="0"/>
  </r>
  <r>
    <x v="0"/>
    <n v="3"/>
    <x v="2"/>
    <n v="0"/>
    <n v="0"/>
    <n v="-9"/>
    <n v="1"/>
    <n v="0.87"/>
    <n v="0"/>
    <n v="-9"/>
    <n v="0"/>
    <n v="0"/>
    <n v="0"/>
    <n v="0"/>
  </r>
  <r>
    <x v="0"/>
    <n v="3"/>
    <x v="3"/>
    <n v="0"/>
    <n v="0"/>
    <n v="-10"/>
    <n v="1"/>
    <n v="0.87"/>
    <n v="0"/>
    <n v="-10"/>
    <n v="0"/>
    <n v="0"/>
    <n v="0"/>
    <n v="0"/>
  </r>
  <r>
    <x v="0"/>
    <n v="3"/>
    <x v="4"/>
    <n v="0"/>
    <n v="0"/>
    <n v="-11"/>
    <n v="1.2"/>
    <n v="0.87"/>
    <n v="0"/>
    <n v="-11"/>
    <n v="0"/>
    <n v="0"/>
    <n v="0"/>
    <n v="0"/>
  </r>
  <r>
    <x v="0"/>
    <n v="3"/>
    <x v="5"/>
    <n v="0"/>
    <n v="0"/>
    <n v="-11"/>
    <n v="1.3"/>
    <n v="0.87"/>
    <n v="0"/>
    <n v="-11"/>
    <n v="0"/>
    <n v="0"/>
    <n v="0"/>
    <n v="0"/>
  </r>
  <r>
    <x v="0"/>
    <n v="3"/>
    <x v="6"/>
    <n v="0"/>
    <n v="0"/>
    <n v="-12"/>
    <n v="1.4"/>
    <n v="0.87"/>
    <n v="0"/>
    <n v="-12"/>
    <n v="0"/>
    <n v="0"/>
    <n v="0"/>
    <n v="0"/>
  </r>
  <r>
    <x v="0"/>
    <n v="3"/>
    <x v="7"/>
    <n v="0"/>
    <n v="0"/>
    <n v="-13"/>
    <n v="1.4"/>
    <n v="0.87"/>
    <n v="0"/>
    <n v="-13"/>
    <n v="0"/>
    <n v="0"/>
    <n v="0"/>
    <n v="0"/>
  </r>
  <r>
    <x v="0"/>
    <n v="3"/>
    <x v="8"/>
    <n v="432"/>
    <n v="22"/>
    <n v="-14"/>
    <n v="1.3"/>
    <n v="0.87"/>
    <n v="100.928"/>
    <n v="-11.37"/>
    <n v="578.20299999999997"/>
    <n v="526.00699999999995"/>
    <n v="4.564698968687167E-5"/>
    <n v="1.2564509417519096E-3"/>
  </r>
  <r>
    <x v="0"/>
    <n v="3"/>
    <x v="9"/>
    <n v="770"/>
    <n v="46"/>
    <n v="-13"/>
    <n v="1.7"/>
    <n v="0.87"/>
    <n v="402.74400000000003"/>
    <n v="-2.5550000000000002"/>
    <n v="3029.52"/>
    <n v="2890.4639999999999"/>
    <n v="2.5083502766745278E-4"/>
    <n v="6.9043305790607197E-3"/>
  </r>
  <r>
    <x v="0"/>
    <n v="3"/>
    <x v="10"/>
    <n v="897"/>
    <n v="59"/>
    <n v="-11"/>
    <n v="2.4"/>
    <n v="0.87"/>
    <n v="598.00300000000004"/>
    <n v="2.5649999999999999"/>
    <n v="4545.5640000000003"/>
    <n v="4352.7879999999996"/>
    <n v="3.7773578858292528E-4"/>
    <n v="1.0397322814803626E-2"/>
  </r>
  <r>
    <x v="0"/>
    <n v="3"/>
    <x v="11"/>
    <n v="953"/>
    <n v="66"/>
    <n v="-10"/>
    <n v="2.6"/>
    <n v="0.87"/>
    <n v="717.91"/>
    <n v="5.68"/>
    <n v="5374.4979999999996"/>
    <n v="5152.3500000000004"/>
    <n v="4.4712193433386492E-4"/>
    <n v="1.2307203154588157E-2"/>
  </r>
  <r>
    <x v="0"/>
    <n v="3"/>
    <x v="12"/>
    <n v="971"/>
    <n v="68"/>
    <n v="-9"/>
    <n v="2.4"/>
    <n v="0.87"/>
    <n v="762.72199999999998"/>
    <n v="8.2739999999999991"/>
    <n v="5645.9229999999998"/>
    <n v="5414.1570000000002"/>
    <n v="4.6984159667476686E-4"/>
    <n v="1.2932570595909741E-2"/>
  </r>
  <r>
    <x v="0"/>
    <n v="3"/>
    <x v="13"/>
    <n v="959"/>
    <n v="65"/>
    <n v="-9"/>
    <n v="2"/>
    <n v="0.87"/>
    <n v="725.59199999999998"/>
    <n v="8.7710000000000008"/>
    <n v="5372.5730000000003"/>
    <n v="5150.4930000000004"/>
    <n v="4.4696078351296614E-4"/>
    <n v="1.2302767416282711E-2"/>
  </r>
  <r>
    <x v="0"/>
    <n v="3"/>
    <x v="14"/>
    <n v="912"/>
    <n v="59"/>
    <n v="-9"/>
    <n v="1.3"/>
    <n v="0.87"/>
    <n v="615.86199999999997"/>
    <n v="8.5920000000000005"/>
    <n v="4583.509"/>
    <n v="4389.3890000000001"/>
    <n v="3.8091203047614951E-4"/>
    <n v="1.0484750094134628E-2"/>
  </r>
  <r>
    <x v="0"/>
    <n v="3"/>
    <x v="15"/>
    <n v="805"/>
    <n v="46"/>
    <n v="-10"/>
    <n v="0.8"/>
    <n v="0.87"/>
    <n v="429.745"/>
    <n v="3.8490000000000002"/>
    <n v="3184.5450000000001"/>
    <n v="3039.9960000000001"/>
    <n v="2.6381144368826107E-4"/>
    <n v="7.2615114192815661E-3"/>
  </r>
  <r>
    <x v="0"/>
    <n v="3"/>
    <x v="16"/>
    <n v="530"/>
    <n v="24"/>
    <n v="-11"/>
    <n v="0.6"/>
    <n v="0.87"/>
    <n v="184.53100000000001"/>
    <n v="-5.1100000000000003"/>
    <n v="1120.308"/>
    <n v="1048.903"/>
    <n v="9.1024006189135807E-5"/>
    <n v="2.5054707677966328E-3"/>
  </r>
  <r>
    <x v="0"/>
    <n v="3"/>
    <x v="17"/>
    <n v="0"/>
    <n v="0"/>
    <n v="-12"/>
    <n v="0.5"/>
    <n v="0.87"/>
    <n v="0"/>
    <n v="-12"/>
    <n v="0"/>
    <n v="0"/>
    <n v="0"/>
    <n v="0"/>
  </r>
  <r>
    <x v="0"/>
    <n v="3"/>
    <x v="18"/>
    <n v="0"/>
    <n v="0"/>
    <n v="-13"/>
    <n v="0.5"/>
    <n v="0.87"/>
    <n v="0"/>
    <n v="-13"/>
    <n v="0"/>
    <n v="0"/>
    <n v="0"/>
    <n v="0"/>
  </r>
  <r>
    <x v="0"/>
    <n v="3"/>
    <x v="19"/>
    <n v="0"/>
    <n v="0"/>
    <n v="-15"/>
    <n v="0.8"/>
    <n v="0.87"/>
    <n v="0"/>
    <n v="-15"/>
    <n v="0"/>
    <n v="0"/>
    <n v="0"/>
    <n v="0"/>
  </r>
  <r>
    <x v="0"/>
    <n v="3"/>
    <x v="20"/>
    <n v="0"/>
    <n v="0"/>
    <n v="-16"/>
    <n v="1.2"/>
    <n v="0.87"/>
    <n v="0"/>
    <n v="-16"/>
    <n v="0"/>
    <n v="0"/>
    <n v="0"/>
    <n v="0"/>
  </r>
  <r>
    <x v="0"/>
    <n v="3"/>
    <x v="21"/>
    <n v="0"/>
    <n v="0"/>
    <n v="-18"/>
    <n v="1.5"/>
    <n v="0.87"/>
    <n v="0"/>
    <n v="-18"/>
    <n v="0"/>
    <n v="0"/>
    <n v="0"/>
    <n v="0"/>
  </r>
  <r>
    <x v="0"/>
    <n v="3"/>
    <x v="22"/>
    <n v="0"/>
    <n v="0"/>
    <n v="-20"/>
    <n v="1.8"/>
    <n v="0.87"/>
    <n v="0"/>
    <n v="-20"/>
    <n v="0"/>
    <n v="0"/>
    <n v="0"/>
    <n v="0"/>
  </r>
  <r>
    <x v="0"/>
    <n v="3"/>
    <x v="23"/>
    <n v="0"/>
    <n v="0"/>
    <n v="-22"/>
    <n v="2"/>
    <n v="0.87"/>
    <n v="0"/>
    <n v="-22"/>
    <n v="0"/>
    <n v="0"/>
    <n v="0"/>
    <n v="0"/>
  </r>
  <r>
    <x v="0"/>
    <n v="4"/>
    <x v="0"/>
    <n v="0"/>
    <n v="0"/>
    <n v="-24"/>
    <n v="2.1"/>
    <n v="0.87"/>
    <n v="0"/>
    <n v="-24"/>
    <n v="0"/>
    <n v="0"/>
    <n v="0"/>
    <n v="0"/>
  </r>
  <r>
    <x v="0"/>
    <n v="4"/>
    <x v="1"/>
    <n v="0"/>
    <n v="0"/>
    <n v="-25"/>
    <n v="2.2000000000000002"/>
    <n v="0.87"/>
    <n v="0"/>
    <n v="-25"/>
    <n v="0"/>
    <n v="0"/>
    <n v="0"/>
    <n v="0"/>
  </r>
  <r>
    <x v="0"/>
    <n v="4"/>
    <x v="2"/>
    <n v="0"/>
    <n v="0"/>
    <n v="-25"/>
    <n v="2.2000000000000002"/>
    <n v="0.87"/>
    <n v="0"/>
    <n v="-25"/>
    <n v="0"/>
    <n v="0"/>
    <n v="0"/>
    <n v="0"/>
  </r>
  <r>
    <x v="0"/>
    <n v="4"/>
    <x v="3"/>
    <n v="0"/>
    <n v="0"/>
    <n v="-25"/>
    <n v="2.2000000000000002"/>
    <n v="0.87"/>
    <n v="0"/>
    <n v="-25"/>
    <n v="0"/>
    <n v="0"/>
    <n v="0"/>
    <n v="0"/>
  </r>
  <r>
    <x v="0"/>
    <n v="4"/>
    <x v="4"/>
    <n v="0"/>
    <n v="0"/>
    <n v="-25"/>
    <n v="2.1"/>
    <n v="0.87"/>
    <n v="0"/>
    <n v="-25"/>
    <n v="0"/>
    <n v="0"/>
    <n v="0"/>
    <n v="0"/>
  </r>
  <r>
    <x v="0"/>
    <n v="4"/>
    <x v="5"/>
    <n v="0"/>
    <n v="0"/>
    <n v="-24"/>
    <n v="2"/>
    <n v="0.87"/>
    <n v="0"/>
    <n v="-24"/>
    <n v="0"/>
    <n v="0"/>
    <n v="0"/>
    <n v="0"/>
  </r>
  <r>
    <x v="0"/>
    <n v="4"/>
    <x v="6"/>
    <n v="0"/>
    <n v="0"/>
    <n v="-24"/>
    <n v="2"/>
    <n v="0.87"/>
    <n v="0"/>
    <n v="-24"/>
    <n v="0"/>
    <n v="0"/>
    <n v="0"/>
    <n v="0"/>
  </r>
  <r>
    <x v="0"/>
    <n v="4"/>
    <x v="7"/>
    <n v="0"/>
    <n v="0"/>
    <n v="-24"/>
    <n v="2"/>
    <n v="0.87"/>
    <n v="0"/>
    <n v="-24"/>
    <n v="0"/>
    <n v="0"/>
    <n v="0"/>
    <n v="0"/>
  </r>
  <r>
    <x v="0"/>
    <n v="4"/>
    <x v="8"/>
    <n v="0"/>
    <n v="15"/>
    <n v="-23"/>
    <n v="1.9"/>
    <n v="0.87"/>
    <n v="13.959"/>
    <n v="-22.67"/>
    <n v="86.218999999999994"/>
    <n v="51.456000000000003"/>
    <n v="4.4653616802203569E-6"/>
    <n v="1.2291079711636209E-4"/>
  </r>
  <r>
    <x v="0"/>
    <n v="4"/>
    <x v="9"/>
    <n v="0"/>
    <n v="63"/>
    <n v="-19"/>
    <n v="2.2999999999999998"/>
    <n v="0.87"/>
    <n v="61.578000000000003"/>
    <n v="-17.585999999999999"/>
    <n v="464.80599999999998"/>
    <n v="416.62799999999999"/>
    <n v="3.6155058809601342E-5"/>
    <n v="9.951818948421118E-4"/>
  </r>
  <r>
    <x v="0"/>
    <n v="4"/>
    <x v="10"/>
    <n v="891"/>
    <n v="59"/>
    <n v="-15"/>
    <n v="2.9"/>
    <n v="0.87"/>
    <n v="594.81500000000005"/>
    <n v="-2.6619999999999999"/>
    <n v="4601.4939999999997"/>
    <n v="4406.7370000000001"/>
    <n v="3.8241749328764795E-4"/>
    <n v="1.0526188536850244E-2"/>
  </r>
  <r>
    <x v="0"/>
    <n v="4"/>
    <x v="11"/>
    <n v="939"/>
    <n v="68"/>
    <n v="-13"/>
    <n v="2.6"/>
    <n v="0.87"/>
    <n v="716.31600000000003"/>
    <n v="2.6440000000000001"/>
    <n v="5416.6220000000003"/>
    <n v="5192.9809999999998"/>
    <n v="4.5064790041029974E-4"/>
    <n v="1.2404256726526024E-2"/>
  </r>
  <r>
    <x v="0"/>
    <n v="4"/>
    <x v="12"/>
    <n v="957"/>
    <n v="70"/>
    <n v="-12"/>
    <n v="1.9"/>
    <n v="0.87"/>
    <n v="756.61"/>
    <n v="6.9039999999999999"/>
    <n v="5626.2879999999996"/>
    <n v="5395.2179999999998"/>
    <n v="4.681980665740654E-4"/>
    <n v="1.2887331797973895E-2"/>
  </r>
  <r>
    <x v="0"/>
    <n v="4"/>
    <x v="13"/>
    <n v="945"/>
    <n v="68"/>
    <n v="-11"/>
    <n v="1.7"/>
    <n v="0.87"/>
    <n v="726.09"/>
    <n v="7.93"/>
    <n v="5389.5919999999996"/>
    <n v="5166.9089999999997"/>
    <n v="4.4838536718333488E-4"/>
    <n v="1.2341979629541847E-2"/>
  </r>
  <r>
    <x v="0"/>
    <n v="4"/>
    <x v="14"/>
    <n v="896"/>
    <n v="61"/>
    <n v="-11"/>
    <n v="1.2"/>
    <n v="0.87"/>
    <n v="610.61"/>
    <n v="6.8620000000000001"/>
    <n v="4570.7160000000003"/>
    <n v="4377.049"/>
    <n v="3.7984116287793126E-4"/>
    <n v="1.0455274051760253E-2"/>
  </r>
  <r>
    <x v="0"/>
    <n v="4"/>
    <x v="15"/>
    <n v="789"/>
    <n v="48"/>
    <n v="-12"/>
    <n v="0.8"/>
    <n v="0.87"/>
    <n v="426.46699999999998"/>
    <n v="1.7470000000000001"/>
    <n v="3186.1329999999998"/>
    <n v="3041.527"/>
    <n v="2.6394430416580339E-4"/>
    <n v="7.2651684550088897E-3"/>
  </r>
  <r>
    <x v="0"/>
    <n v="4"/>
    <x v="16"/>
    <n v="510"/>
    <n v="25"/>
    <n v="-14"/>
    <n v="0.9"/>
    <n v="0.87"/>
    <n v="181.523"/>
    <n v="-8.6289999999999996"/>
    <n v="1133.21"/>
    <n v="1061.348"/>
    <n v="9.2103985707760311E-5"/>
    <n v="2.5351976192835948E-3"/>
  </r>
  <r>
    <x v="0"/>
    <n v="4"/>
    <x v="17"/>
    <n v="0"/>
    <n v="0"/>
    <n v="-16"/>
    <n v="1.2"/>
    <n v="0.87"/>
    <n v="0"/>
    <n v="-16"/>
    <n v="0"/>
    <n v="0"/>
    <n v="0"/>
    <n v="0"/>
  </r>
  <r>
    <x v="0"/>
    <n v="4"/>
    <x v="18"/>
    <n v="0"/>
    <n v="0"/>
    <n v="-19"/>
    <n v="1.6"/>
    <n v="0.87"/>
    <n v="0"/>
    <n v="-19"/>
    <n v="0"/>
    <n v="0"/>
    <n v="0"/>
    <n v="0"/>
  </r>
  <r>
    <x v="0"/>
    <n v="4"/>
    <x v="19"/>
    <n v="0"/>
    <n v="0"/>
    <n v="-21"/>
    <n v="1.9"/>
    <n v="0.87"/>
    <n v="0"/>
    <n v="-21"/>
    <n v="0"/>
    <n v="0"/>
    <n v="0"/>
    <n v="0"/>
  </r>
  <r>
    <x v="0"/>
    <n v="4"/>
    <x v="20"/>
    <n v="0"/>
    <n v="0"/>
    <n v="-22"/>
    <n v="2.2000000000000002"/>
    <n v="0.87"/>
    <n v="0"/>
    <n v="-22"/>
    <n v="0"/>
    <n v="0"/>
    <n v="0"/>
    <n v="0"/>
  </r>
  <r>
    <x v="0"/>
    <n v="4"/>
    <x v="21"/>
    <n v="0"/>
    <n v="0"/>
    <n v="-23"/>
    <n v="2.5"/>
    <n v="0.87"/>
    <n v="0"/>
    <n v="-23"/>
    <n v="0"/>
    <n v="0"/>
    <n v="0"/>
    <n v="0"/>
  </r>
  <r>
    <x v="0"/>
    <n v="4"/>
    <x v="22"/>
    <n v="0"/>
    <n v="0"/>
    <n v="-22"/>
    <n v="2.8"/>
    <n v="0.87"/>
    <n v="0"/>
    <n v="-22"/>
    <n v="0"/>
    <n v="0"/>
    <n v="0"/>
    <n v="0"/>
  </r>
  <r>
    <x v="0"/>
    <n v="4"/>
    <x v="23"/>
    <n v="0"/>
    <n v="0"/>
    <n v="-21"/>
    <n v="3"/>
    <n v="0.87"/>
    <n v="0"/>
    <n v="-21"/>
    <n v="0"/>
    <n v="0"/>
    <n v="0"/>
    <n v="0"/>
  </r>
  <r>
    <x v="0"/>
    <n v="5"/>
    <x v="0"/>
    <n v="0"/>
    <n v="0"/>
    <n v="-19"/>
    <n v="3.3"/>
    <n v="0.87"/>
    <n v="0"/>
    <n v="-19"/>
    <n v="0"/>
    <n v="0"/>
    <n v="0"/>
    <n v="0"/>
  </r>
  <r>
    <x v="0"/>
    <n v="5"/>
    <x v="1"/>
    <n v="0"/>
    <n v="0"/>
    <n v="-17"/>
    <n v="3.5"/>
    <n v="0.87"/>
    <n v="0"/>
    <n v="-17"/>
    <n v="0"/>
    <n v="0"/>
    <n v="0"/>
    <n v="0"/>
  </r>
  <r>
    <x v="0"/>
    <n v="5"/>
    <x v="2"/>
    <n v="0"/>
    <n v="0"/>
    <n v="-16"/>
    <n v="3.6"/>
    <n v="0.87"/>
    <n v="0"/>
    <n v="-16"/>
    <n v="0"/>
    <n v="0"/>
    <n v="0"/>
    <n v="0"/>
  </r>
  <r>
    <x v="0"/>
    <n v="5"/>
    <x v="3"/>
    <n v="0"/>
    <n v="0"/>
    <n v="-15"/>
    <n v="3.7"/>
    <n v="0.87"/>
    <n v="0"/>
    <n v="-15"/>
    <n v="0"/>
    <n v="0"/>
    <n v="0"/>
    <n v="0"/>
  </r>
  <r>
    <x v="0"/>
    <n v="5"/>
    <x v="4"/>
    <n v="0"/>
    <n v="0"/>
    <n v="-14"/>
    <n v="3.8"/>
    <n v="0.87"/>
    <n v="0"/>
    <n v="-14"/>
    <n v="0"/>
    <n v="0"/>
    <n v="0"/>
    <n v="0"/>
  </r>
  <r>
    <x v="0"/>
    <n v="5"/>
    <x v="5"/>
    <n v="0"/>
    <n v="0"/>
    <n v="-14"/>
    <n v="3.8"/>
    <n v="0.87"/>
    <n v="0"/>
    <n v="-14"/>
    <n v="0"/>
    <n v="0"/>
    <n v="0"/>
    <n v="0"/>
  </r>
  <r>
    <x v="0"/>
    <n v="5"/>
    <x v="6"/>
    <n v="0"/>
    <n v="0"/>
    <n v="-13"/>
    <n v="3.8"/>
    <n v="0.87"/>
    <n v="0"/>
    <n v="-13"/>
    <n v="0"/>
    <n v="0"/>
    <n v="0"/>
    <n v="0"/>
  </r>
  <r>
    <x v="0"/>
    <n v="5"/>
    <x v="7"/>
    <n v="0"/>
    <n v="0"/>
    <n v="-13"/>
    <n v="3.8"/>
    <n v="0.87"/>
    <n v="0"/>
    <n v="-13"/>
    <n v="0"/>
    <n v="0"/>
    <n v="0"/>
    <n v="0"/>
  </r>
  <r>
    <x v="0"/>
    <n v="5"/>
    <x v="8"/>
    <n v="0"/>
    <n v="14"/>
    <n v="-12"/>
    <n v="4"/>
    <n v="0.87"/>
    <n v="13.025"/>
    <n v="-11.785"/>
    <n v="76.75"/>
    <n v="42.322000000000003"/>
    <n v="3.67271138507241E-6"/>
    <n v="1.0109279297960737E-4"/>
  </r>
  <r>
    <x v="0"/>
    <n v="5"/>
    <x v="9"/>
    <n v="0"/>
    <n v="62"/>
    <n v="-10"/>
    <n v="4"/>
    <n v="0.87"/>
    <n v="60.408000000000001"/>
    <n v="-8.9529999999999994"/>
    <n v="441.459"/>
    <n v="394.10700000000003"/>
    <n v="3.4200682052755831E-5"/>
    <n v="9.4138692317976744E-4"/>
  </r>
  <r>
    <x v="0"/>
    <n v="5"/>
    <x v="10"/>
    <n v="0"/>
    <n v="83"/>
    <n v="-9"/>
    <n v="3.9"/>
    <n v="0.87"/>
    <n v="79.451999999999998"/>
    <n v="-7.6020000000000003"/>
    <n v="584.22299999999996"/>
    <n v="531.81399999999996"/>
    <n v="4.6150922275433545E-5"/>
    <n v="1.2703218800070154E-3"/>
  </r>
  <r>
    <x v="0"/>
    <n v="5"/>
    <x v="11"/>
    <n v="0"/>
    <n v="27"/>
    <n v="-8"/>
    <n v="4.0999999999999996"/>
    <n v="0.87"/>
    <n v="25.132000000000001"/>
    <n v="-7.5709999999999997"/>
    <n v="176.483"/>
    <n v="138.52099999999999"/>
    <n v="1.202087930087461E-5"/>
    <n v="3.3087932461434215E-4"/>
  </r>
  <r>
    <x v="0"/>
    <n v="5"/>
    <x v="12"/>
    <n v="0"/>
    <n v="57"/>
    <n v="-8"/>
    <n v="4.0999999999999996"/>
    <n v="0.87"/>
    <n v="53.137999999999998"/>
    <n v="-7.093"/>
    <n v="381.97800000000001"/>
    <n v="336.73399999999998"/>
    <n v="2.9221841962595642E-5"/>
    <n v="8.0434243540463833E-4"/>
  </r>
  <r>
    <x v="0"/>
    <n v="5"/>
    <x v="13"/>
    <n v="0"/>
    <n v="41"/>
    <n v="-8"/>
    <n v="3.8"/>
    <n v="0.87"/>
    <n v="38.191000000000003"/>
    <n v="-7.319"/>
    <n v="271.99299999999999"/>
    <n v="230.64699999999999"/>
    <n v="2.0015591485109305E-5"/>
    <n v="5.5093685133896072E-4"/>
  </r>
  <r>
    <x v="0"/>
    <n v="5"/>
    <x v="14"/>
    <n v="783"/>
    <n v="76"/>
    <n v="-7"/>
    <n v="3.4"/>
    <n v="0.87"/>
    <n v="566.08100000000002"/>
    <n v="3.8109999999999999"/>
    <n v="4275.7470000000003"/>
    <n v="4092.5309999999999"/>
    <n v="3.551506355432582E-4"/>
    <n v="9.7756577937154546E-3"/>
  </r>
  <r>
    <x v="0"/>
    <n v="5"/>
    <x v="15"/>
    <n v="95"/>
    <n v="87"/>
    <n v="-7"/>
    <n v="2.7"/>
    <n v="0.87"/>
    <n v="143.21100000000001"/>
    <n v="-3.9420000000000002"/>
    <n v="1061.2170000000001"/>
    <n v="991.90599999999995"/>
    <n v="8.6077795452049372E-5"/>
    <n v="2.3693244155103825E-3"/>
  </r>
  <r>
    <x v="0"/>
    <n v="5"/>
    <x v="16"/>
    <n v="0"/>
    <n v="6"/>
    <n v="-8"/>
    <n v="2"/>
    <n v="0.87"/>
    <n v="5.5709999999999997"/>
    <n v="-7.8680000000000003"/>
    <n v="33.904000000000003"/>
    <n v="0.99399999999999999"/>
    <n v="8.6259513179007972E-8"/>
    <n v="2.3743262658128092E-6"/>
  </r>
  <r>
    <x v="0"/>
    <n v="5"/>
    <x v="17"/>
    <n v="0"/>
    <n v="0"/>
    <n v="-9"/>
    <n v="1.6"/>
    <n v="0.87"/>
    <n v="0"/>
    <n v="-9"/>
    <n v="0"/>
    <n v="0"/>
    <n v="0"/>
    <n v="0"/>
  </r>
  <r>
    <x v="0"/>
    <n v="5"/>
    <x v="18"/>
    <n v="0"/>
    <n v="0"/>
    <n v="-10"/>
    <n v="1.6"/>
    <n v="0.87"/>
    <n v="0"/>
    <n v="-10"/>
    <n v="0"/>
    <n v="0"/>
    <n v="0"/>
    <n v="0"/>
  </r>
  <r>
    <x v="0"/>
    <n v="5"/>
    <x v="19"/>
    <n v="0"/>
    <n v="0"/>
    <n v="-11"/>
    <n v="1.7"/>
    <n v="0.87"/>
    <n v="0"/>
    <n v="-11"/>
    <n v="0"/>
    <n v="0"/>
    <n v="0"/>
    <n v="0"/>
  </r>
  <r>
    <x v="0"/>
    <n v="5"/>
    <x v="20"/>
    <n v="0"/>
    <n v="0"/>
    <n v="-12"/>
    <n v="1.7"/>
    <n v="0.87"/>
    <n v="0"/>
    <n v="-12"/>
    <n v="0"/>
    <n v="0"/>
    <n v="0"/>
    <n v="0"/>
  </r>
  <r>
    <x v="0"/>
    <n v="5"/>
    <x v="21"/>
    <n v="0"/>
    <n v="0"/>
    <n v="-12"/>
    <n v="1.7"/>
    <n v="0.87"/>
    <n v="0"/>
    <n v="-12"/>
    <n v="0"/>
    <n v="0"/>
    <n v="0"/>
    <n v="0"/>
  </r>
  <r>
    <x v="0"/>
    <n v="5"/>
    <x v="22"/>
    <n v="0"/>
    <n v="0"/>
    <n v="-12"/>
    <n v="1.7"/>
    <n v="0.87"/>
    <n v="0"/>
    <n v="-12"/>
    <n v="0"/>
    <n v="0"/>
    <n v="0"/>
    <n v="0"/>
  </r>
  <r>
    <x v="0"/>
    <n v="5"/>
    <x v="23"/>
    <n v="0"/>
    <n v="0"/>
    <n v="-12"/>
    <n v="1.6"/>
    <n v="0.87"/>
    <n v="0"/>
    <n v="-12"/>
    <n v="0"/>
    <n v="0"/>
    <n v="0"/>
    <n v="0"/>
  </r>
  <r>
    <x v="0"/>
    <n v="6"/>
    <x v="0"/>
    <n v="0"/>
    <n v="0"/>
    <n v="-12"/>
    <n v="1.6"/>
    <n v="0.87"/>
    <n v="0"/>
    <n v="-12"/>
    <n v="0"/>
    <n v="0"/>
    <n v="0"/>
    <n v="0"/>
  </r>
  <r>
    <x v="0"/>
    <n v="6"/>
    <x v="1"/>
    <n v="0"/>
    <n v="0"/>
    <n v="-12"/>
    <n v="1.7"/>
    <n v="0.87"/>
    <n v="0"/>
    <n v="-12"/>
    <n v="0"/>
    <n v="0"/>
    <n v="0"/>
    <n v="0"/>
  </r>
  <r>
    <x v="0"/>
    <n v="6"/>
    <x v="2"/>
    <n v="0"/>
    <n v="0"/>
    <n v="-11"/>
    <n v="1.7"/>
    <n v="0.87"/>
    <n v="0"/>
    <n v="-11"/>
    <n v="0"/>
    <n v="0"/>
    <n v="0"/>
    <n v="0"/>
  </r>
  <r>
    <x v="0"/>
    <n v="6"/>
    <x v="3"/>
    <n v="0"/>
    <n v="0"/>
    <n v="-10"/>
    <n v="1.7"/>
    <n v="0.87"/>
    <n v="0"/>
    <n v="-10"/>
    <n v="0"/>
    <n v="0"/>
    <n v="0"/>
    <n v="0"/>
  </r>
  <r>
    <x v="0"/>
    <n v="6"/>
    <x v="4"/>
    <n v="0"/>
    <n v="0"/>
    <n v="-10"/>
    <n v="1.7"/>
    <n v="0.87"/>
    <n v="0"/>
    <n v="-10"/>
    <n v="0"/>
    <n v="0"/>
    <n v="0"/>
    <n v="0"/>
  </r>
  <r>
    <x v="0"/>
    <n v="6"/>
    <x v="5"/>
    <n v="0"/>
    <n v="0"/>
    <n v="-9"/>
    <n v="1.8"/>
    <n v="0.87"/>
    <n v="0"/>
    <n v="-9"/>
    <n v="0"/>
    <n v="0"/>
    <n v="0"/>
    <n v="0"/>
  </r>
  <r>
    <x v="0"/>
    <n v="6"/>
    <x v="6"/>
    <n v="0"/>
    <n v="0"/>
    <n v="-9"/>
    <n v="1.8"/>
    <n v="0.87"/>
    <n v="0"/>
    <n v="-9"/>
    <n v="0"/>
    <n v="0"/>
    <n v="0"/>
    <n v="0"/>
  </r>
  <r>
    <x v="0"/>
    <n v="6"/>
    <x v="7"/>
    <n v="0"/>
    <n v="0"/>
    <n v="-8"/>
    <n v="1.9"/>
    <n v="0.87"/>
    <n v="0"/>
    <n v="-8"/>
    <n v="0"/>
    <n v="0"/>
    <n v="0"/>
    <n v="0"/>
  </r>
  <r>
    <x v="0"/>
    <n v="6"/>
    <x v="8"/>
    <n v="0"/>
    <n v="6"/>
    <n v="-7"/>
    <n v="2"/>
    <n v="0.87"/>
    <n v="5.5709999999999997"/>
    <n v="-6.8710000000000004"/>
    <n v="31.042999999999999"/>
    <n v="0"/>
    <n v="0"/>
    <n v="0"/>
  </r>
  <r>
    <x v="0"/>
    <n v="6"/>
    <x v="9"/>
    <n v="0"/>
    <n v="25"/>
    <n v="-6"/>
    <n v="2.6"/>
    <n v="0.87"/>
    <n v="23.257999999999999"/>
    <n v="-5.4950000000000001"/>
    <n v="161.92500000000001"/>
    <n v="124.479"/>
    <n v="1.0802311811881019E-5"/>
    <n v="2.9733778595785983E-4"/>
  </r>
  <r>
    <x v="0"/>
    <n v="6"/>
    <x v="10"/>
    <n v="0"/>
    <n v="56"/>
    <n v="-4"/>
    <n v="3.2"/>
    <n v="0.87"/>
    <n v="52.201999999999998"/>
    <n v="-2.9769999999999999"/>
    <n v="371.63900000000001"/>
    <n v="326.762"/>
    <n v="2.835646986458652E-5"/>
    <n v="7.8052273568362694E-4"/>
  </r>
  <r>
    <x v="0"/>
    <n v="6"/>
    <x v="11"/>
    <n v="0"/>
    <n v="69"/>
    <n v="-3"/>
    <n v="3.4"/>
    <n v="0.87"/>
    <n v="64.36"/>
    <n v="-1.78"/>
    <n v="457.29899999999998"/>
    <n v="409.38600000000002"/>
    <n v="3.5526596642154287E-5"/>
    <n v="9.7788323204833273E-4"/>
  </r>
  <r>
    <x v="0"/>
    <n v="6"/>
    <x v="12"/>
    <n v="0"/>
    <n v="53"/>
    <n v="-3"/>
    <n v="3.5"/>
    <n v="0.87"/>
    <n v="49.4"/>
    <n v="-2.0779999999999998"/>
    <n v="347.28"/>
    <n v="303.26600000000002"/>
    <n v="2.631748241825456E-5"/>
    <n v="7.2439882226155682E-4"/>
  </r>
  <r>
    <x v="0"/>
    <n v="6"/>
    <x v="13"/>
    <n v="0"/>
    <n v="63"/>
    <n v="-2"/>
    <n v="3.6"/>
    <n v="0.87"/>
    <n v="58.747"/>
    <n v="-0.92"/>
    <n v="414.43400000000003"/>
    <n v="368.04"/>
    <n v="3.1938582726762668E-5"/>
    <n v="8.791217694866664E-4"/>
  </r>
  <r>
    <x v="0"/>
    <n v="6"/>
    <x v="14"/>
    <n v="0"/>
    <n v="36"/>
    <n v="-2"/>
    <n v="3.4"/>
    <n v="0.87"/>
    <n v="33.518999999999998"/>
    <n v="-1.3640000000000001"/>
    <n v="233.01499999999999"/>
    <n v="193.04900000000001"/>
    <n v="1.6752829738123049E-5"/>
    <n v="4.6112807976750206E-4"/>
  </r>
  <r>
    <x v="0"/>
    <n v="6"/>
    <x v="15"/>
    <n v="0"/>
    <n v="31"/>
    <n v="-2"/>
    <n v="3.2"/>
    <n v="0.87"/>
    <n v="28.853999999999999"/>
    <n v="-1.4339999999999999"/>
    <n v="199.578"/>
    <n v="160.798"/>
    <n v="1.3954081690299923E-5"/>
    <n v="3.8409146367220131E-4"/>
  </r>
  <r>
    <x v="0"/>
    <n v="6"/>
    <x v="16"/>
    <n v="0"/>
    <n v="6"/>
    <n v="-2"/>
    <n v="3.7"/>
    <n v="0.87"/>
    <n v="5.5709999999999997"/>
    <n v="-1.901"/>
    <n v="33.271000000000001"/>
    <n v="0.38300000000000001"/>
    <n v="3.3236814434165043E-8"/>
    <n v="9.1485609638461363E-7"/>
  </r>
  <r>
    <x v="0"/>
    <n v="6"/>
    <x v="17"/>
    <n v="0"/>
    <n v="0"/>
    <n v="-1"/>
    <n v="4.5"/>
    <n v="0.87"/>
    <n v="0"/>
    <n v="-1"/>
    <n v="0"/>
    <n v="0"/>
    <n v="0"/>
    <n v="0"/>
  </r>
  <r>
    <x v="0"/>
    <n v="6"/>
    <x v="18"/>
    <n v="0"/>
    <n v="0"/>
    <n v="-1"/>
    <n v="5.2"/>
    <n v="0.87"/>
    <n v="0"/>
    <n v="-1"/>
    <n v="0"/>
    <n v="0"/>
    <n v="0"/>
    <n v="0"/>
  </r>
  <r>
    <x v="0"/>
    <n v="6"/>
    <x v="19"/>
    <n v="0"/>
    <n v="0"/>
    <n v="-1"/>
    <n v="5.6"/>
    <n v="0.87"/>
    <n v="0"/>
    <n v="-1"/>
    <n v="0"/>
    <n v="0"/>
    <n v="0"/>
    <n v="0"/>
  </r>
  <r>
    <x v="0"/>
    <n v="6"/>
    <x v="20"/>
    <n v="0"/>
    <n v="0"/>
    <n v="0"/>
    <n v="6"/>
    <n v="0.87"/>
    <n v="0"/>
    <n v="0"/>
    <n v="0"/>
    <n v="0"/>
    <n v="0"/>
    <n v="0"/>
  </r>
  <r>
    <x v="0"/>
    <n v="6"/>
    <x v="21"/>
    <n v="0"/>
    <n v="0"/>
    <n v="0"/>
    <n v="6.3"/>
    <n v="0.87"/>
    <n v="0"/>
    <n v="0"/>
    <n v="0"/>
    <n v="0"/>
    <n v="0"/>
    <n v="0"/>
  </r>
  <r>
    <x v="0"/>
    <n v="6"/>
    <x v="22"/>
    <n v="0"/>
    <n v="0"/>
    <n v="0"/>
    <n v="6.5"/>
    <n v="0.87"/>
    <n v="0"/>
    <n v="0"/>
    <n v="0"/>
    <n v="0"/>
    <n v="0"/>
    <n v="0"/>
  </r>
  <r>
    <x v="0"/>
    <n v="6"/>
    <x v="23"/>
    <n v="0"/>
    <n v="0"/>
    <n v="0"/>
    <n v="6.8"/>
    <n v="0.87"/>
    <n v="0"/>
    <n v="0"/>
    <n v="0"/>
    <n v="0"/>
    <n v="0"/>
    <n v="0"/>
  </r>
  <r>
    <x v="0"/>
    <n v="7"/>
    <x v="0"/>
    <n v="0"/>
    <n v="0"/>
    <n v="0"/>
    <n v="7.1"/>
    <n v="0.87"/>
    <n v="0"/>
    <n v="0"/>
    <n v="0"/>
    <n v="0"/>
    <n v="0"/>
    <n v="0"/>
  </r>
  <r>
    <x v="0"/>
    <n v="7"/>
    <x v="1"/>
    <n v="0"/>
    <n v="0"/>
    <n v="0"/>
    <n v="7.1"/>
    <n v="0.87"/>
    <n v="0"/>
    <n v="0"/>
    <n v="0"/>
    <n v="0"/>
    <n v="0"/>
    <n v="0"/>
  </r>
  <r>
    <x v="0"/>
    <n v="7"/>
    <x v="2"/>
    <n v="0"/>
    <n v="0"/>
    <n v="0"/>
    <n v="6.9"/>
    <n v="0.87"/>
    <n v="0"/>
    <n v="0"/>
    <n v="0"/>
    <n v="0"/>
    <n v="0"/>
    <n v="0"/>
  </r>
  <r>
    <x v="0"/>
    <n v="7"/>
    <x v="3"/>
    <n v="0"/>
    <n v="0"/>
    <n v="0"/>
    <n v="6.8"/>
    <n v="0.87"/>
    <n v="0"/>
    <n v="0"/>
    <n v="0"/>
    <n v="0"/>
    <n v="0"/>
    <n v="0"/>
  </r>
  <r>
    <x v="0"/>
    <n v="7"/>
    <x v="4"/>
    <n v="0"/>
    <n v="0"/>
    <n v="0"/>
    <n v="6.6"/>
    <n v="0.87"/>
    <n v="0"/>
    <n v="0"/>
    <n v="0"/>
    <n v="0"/>
    <n v="0"/>
    <n v="0"/>
  </r>
  <r>
    <x v="0"/>
    <n v="7"/>
    <x v="5"/>
    <n v="0"/>
    <n v="0"/>
    <n v="0"/>
    <n v="6.5"/>
    <n v="0.87"/>
    <n v="0"/>
    <n v="0"/>
    <n v="0"/>
    <n v="0"/>
    <n v="0"/>
    <n v="0"/>
  </r>
  <r>
    <x v="0"/>
    <n v="7"/>
    <x v="6"/>
    <n v="0"/>
    <n v="0"/>
    <n v="0"/>
    <n v="6.3"/>
    <n v="0.87"/>
    <n v="0"/>
    <n v="0"/>
    <n v="0"/>
    <n v="0"/>
    <n v="0"/>
    <n v="0"/>
  </r>
  <r>
    <x v="0"/>
    <n v="7"/>
    <x v="7"/>
    <n v="0"/>
    <n v="0"/>
    <n v="0"/>
    <n v="6.2"/>
    <n v="0.87"/>
    <n v="0"/>
    <n v="0"/>
    <n v="0"/>
    <n v="0"/>
    <n v="0"/>
    <n v="0"/>
  </r>
  <r>
    <x v="0"/>
    <n v="7"/>
    <x v="8"/>
    <n v="99"/>
    <n v="22"/>
    <n v="0"/>
    <n v="6.3"/>
    <n v="0.87"/>
    <n v="49.262"/>
    <n v="0.60099999999999998"/>
    <n v="277.048"/>
    <n v="235.523"/>
    <n v="2.043873171273591E-5"/>
    <n v="5.6258394879580512E-4"/>
  </r>
  <r>
    <x v="0"/>
    <n v="7"/>
    <x v="9"/>
    <n v="188"/>
    <n v="78"/>
    <n v="0"/>
    <n v="6.6"/>
    <n v="0.87"/>
    <n v="177.89500000000001"/>
    <n v="2.2440000000000002"/>
    <n v="1292.424"/>
    <n v="1214.92"/>
    <n v="1.054309937137227E-4"/>
    <n v="2.9020286386934593E-3"/>
  </r>
  <r>
    <x v="0"/>
    <n v="7"/>
    <x v="10"/>
    <n v="8"/>
    <n v="113"/>
    <n v="1"/>
    <n v="6.8"/>
    <n v="0.87"/>
    <n v="116.79300000000001"/>
    <n v="2.444"/>
    <n v="838.62099999999998"/>
    <n v="777.197"/>
    <n v="6.7445306704411924E-5"/>
    <n v="1.8564579988037404E-3"/>
  </r>
  <r>
    <x v="0"/>
    <n v="7"/>
    <x v="11"/>
    <n v="894"/>
    <n v="56"/>
    <n v="1"/>
    <n v="6.9"/>
    <n v="0.87"/>
    <n v="669.63599999999997"/>
    <n v="9.2349999999999994"/>
    <n v="4952.1149999999998"/>
    <n v="4744.933"/>
    <n v="4.1176620789437607E-4"/>
    <n v="1.1334023190565362E-2"/>
  </r>
  <r>
    <x v="0"/>
    <n v="7"/>
    <x v="12"/>
    <n v="0"/>
    <n v="117"/>
    <n v="1"/>
    <n v="6.8"/>
    <n v="0.87"/>
    <n v="112.94499999999999"/>
    <n v="2.3929999999999998"/>
    <n v="803.52"/>
    <n v="743.33900000000006"/>
    <n v="6.4507102884276264E-5"/>
    <n v="1.7755828089567685E-3"/>
  </r>
  <r>
    <x v="0"/>
    <n v="7"/>
    <x v="13"/>
    <n v="0"/>
    <n v="33"/>
    <n v="1"/>
    <n v="6.6"/>
    <n v="0.87"/>
    <n v="30.727"/>
    <n v="1.387"/>
    <n v="209.447"/>
    <n v="170.31700000000001"/>
    <n v="1.4780142360270725E-5"/>
    <n v="4.0682910122177086E-4"/>
  </r>
  <r>
    <x v="0"/>
    <n v="7"/>
    <x v="14"/>
    <n v="0"/>
    <n v="65"/>
    <n v="1"/>
    <n v="6.1"/>
    <n v="0.87"/>
    <n v="60.621000000000002"/>
    <n v="1.8069999999999999"/>
    <n v="425.52300000000002"/>
    <n v="378.73700000000002"/>
    <n v="3.2866870465671975E-5"/>
    <n v="9.0467324641362772E-4"/>
  </r>
  <r>
    <x v="0"/>
    <n v="7"/>
    <x v="15"/>
    <n v="126"/>
    <n v="89"/>
    <n v="1"/>
    <n v="5.8"/>
    <n v="0.87"/>
    <n v="160.005"/>
    <n v="3.206"/>
    <n v="1160.777"/>
    <n v="1087.9380000000001"/>
    <n v="9.4411471075395951E-5"/>
    <n v="2.5987120412231954E-3"/>
  </r>
  <r>
    <x v="0"/>
    <n v="7"/>
    <x v="16"/>
    <n v="0"/>
    <n v="6"/>
    <n v="1"/>
    <n v="5.6"/>
    <n v="0.87"/>
    <n v="5.5709999999999997"/>
    <n v="1.077"/>
    <n v="33.061"/>
    <n v="0.18099999999999999"/>
    <n v="1.5707215176459196E-8"/>
    <n v="4.323471369337208E-7"/>
  </r>
  <r>
    <x v="0"/>
    <n v="7"/>
    <x v="17"/>
    <n v="0"/>
    <n v="0"/>
    <n v="1"/>
    <n v="5.2"/>
    <n v="0.87"/>
    <n v="0"/>
    <n v="1"/>
    <n v="0"/>
    <n v="0"/>
    <n v="0"/>
    <n v="0"/>
  </r>
  <r>
    <x v="0"/>
    <n v="7"/>
    <x v="18"/>
    <n v="0"/>
    <n v="0"/>
    <n v="1"/>
    <n v="4.9000000000000004"/>
    <n v="0.87"/>
    <n v="0"/>
    <n v="1"/>
    <n v="0"/>
    <n v="0"/>
    <n v="0"/>
    <n v="0"/>
  </r>
  <r>
    <x v="0"/>
    <n v="7"/>
    <x v="19"/>
    <n v="0"/>
    <n v="0"/>
    <n v="1"/>
    <n v="5"/>
    <n v="0.87"/>
    <n v="0"/>
    <n v="1"/>
    <n v="0"/>
    <n v="0"/>
    <n v="0"/>
    <n v="0"/>
  </r>
  <r>
    <x v="0"/>
    <n v="7"/>
    <x v="20"/>
    <n v="0"/>
    <n v="0"/>
    <n v="1"/>
    <n v="5.0999999999999996"/>
    <n v="0.87"/>
    <n v="0"/>
    <n v="1"/>
    <n v="0"/>
    <n v="0"/>
    <n v="0"/>
    <n v="0"/>
  </r>
  <r>
    <x v="0"/>
    <n v="7"/>
    <x v="21"/>
    <n v="0"/>
    <n v="0"/>
    <n v="1"/>
    <n v="5.0999999999999996"/>
    <n v="0.87"/>
    <n v="0"/>
    <n v="1"/>
    <n v="0"/>
    <n v="0"/>
    <n v="0"/>
    <n v="0"/>
  </r>
  <r>
    <x v="0"/>
    <n v="7"/>
    <x v="22"/>
    <n v="0"/>
    <n v="0"/>
    <n v="1"/>
    <n v="5"/>
    <n v="0.87"/>
    <n v="0"/>
    <n v="1"/>
    <n v="0"/>
    <n v="0"/>
    <n v="0"/>
    <n v="0"/>
  </r>
  <r>
    <x v="0"/>
    <n v="7"/>
    <x v="23"/>
    <n v="0"/>
    <n v="0"/>
    <n v="1"/>
    <n v="4.9000000000000004"/>
    <n v="0.87"/>
    <n v="0"/>
    <n v="1"/>
    <n v="0"/>
    <n v="0"/>
    <n v="0"/>
    <n v="0"/>
  </r>
  <r>
    <x v="0"/>
    <n v="8"/>
    <x v="0"/>
    <n v="0"/>
    <n v="0"/>
    <n v="1"/>
    <n v="5"/>
    <n v="0.87"/>
    <n v="0"/>
    <n v="1"/>
    <n v="0"/>
    <n v="0"/>
    <n v="0"/>
    <n v="0"/>
  </r>
  <r>
    <x v="0"/>
    <n v="8"/>
    <x v="1"/>
    <n v="0"/>
    <n v="0"/>
    <n v="1"/>
    <n v="4.9000000000000004"/>
    <n v="0.87"/>
    <n v="0"/>
    <n v="1"/>
    <n v="0"/>
    <n v="0"/>
    <n v="0"/>
    <n v="0"/>
  </r>
  <r>
    <x v="0"/>
    <n v="8"/>
    <x v="2"/>
    <n v="0"/>
    <n v="0"/>
    <n v="0"/>
    <n v="4.2"/>
    <n v="0.87"/>
    <n v="0"/>
    <n v="0"/>
    <n v="0"/>
    <n v="0"/>
    <n v="0"/>
    <n v="0"/>
  </r>
  <r>
    <x v="0"/>
    <n v="8"/>
    <x v="3"/>
    <n v="0"/>
    <n v="0"/>
    <n v="0"/>
    <n v="3.7"/>
    <n v="0.87"/>
    <n v="0"/>
    <n v="0"/>
    <n v="0"/>
    <n v="0"/>
    <n v="0"/>
    <n v="0"/>
  </r>
  <r>
    <x v="0"/>
    <n v="8"/>
    <x v="4"/>
    <n v="0"/>
    <n v="0"/>
    <n v="0"/>
    <n v="3.8"/>
    <n v="0.87"/>
    <n v="0"/>
    <n v="0"/>
    <n v="0"/>
    <n v="0"/>
    <n v="0"/>
    <n v="0"/>
  </r>
  <r>
    <x v="0"/>
    <n v="8"/>
    <x v="5"/>
    <n v="0"/>
    <n v="0"/>
    <n v="0"/>
    <n v="4.2"/>
    <n v="0.87"/>
    <n v="0"/>
    <n v="0"/>
    <n v="0"/>
    <n v="0"/>
    <n v="0"/>
    <n v="0"/>
  </r>
  <r>
    <x v="0"/>
    <n v="8"/>
    <x v="6"/>
    <n v="0"/>
    <n v="0"/>
    <n v="0"/>
    <n v="4.8"/>
    <n v="0.87"/>
    <n v="0"/>
    <n v="0"/>
    <n v="0"/>
    <n v="0"/>
    <n v="0"/>
    <n v="0"/>
  </r>
  <r>
    <x v="0"/>
    <n v="8"/>
    <x v="7"/>
    <n v="0"/>
    <n v="0"/>
    <n v="0"/>
    <n v="5.6"/>
    <n v="0.87"/>
    <n v="0"/>
    <n v="0"/>
    <n v="0"/>
    <n v="0"/>
    <n v="0"/>
    <n v="0"/>
  </r>
  <r>
    <x v="0"/>
    <n v="8"/>
    <x v="8"/>
    <n v="356"/>
    <n v="22"/>
    <n v="0"/>
    <n v="6.2"/>
    <n v="0.87"/>
    <n v="90.504000000000005"/>
    <n v="1.0960000000000001"/>
    <n v="494.77699999999999"/>
    <n v="445.53699999999998"/>
    <n v="3.8663787447923211E-5"/>
    <n v="1.0642356151825368E-3"/>
  </r>
  <r>
    <x v="0"/>
    <n v="8"/>
    <x v="9"/>
    <n v="684"/>
    <n v="49"/>
    <n v="1"/>
    <n v="6.3"/>
    <n v="0.87"/>
    <n v="368.077"/>
    <n v="5.7949999999999999"/>
    <n v="2687.21"/>
    <n v="2560.2829999999999"/>
    <n v="2.2218185631840044E-4"/>
    <n v="6.1156410209396543E-3"/>
  </r>
  <r>
    <x v="0"/>
    <n v="8"/>
    <x v="10"/>
    <n v="813"/>
    <n v="64"/>
    <n v="2"/>
    <n v="6.1"/>
    <n v="0.87"/>
    <n v="557.178"/>
    <n v="9.4649999999999999"/>
    <n v="4130.7550000000001"/>
    <n v="3952.6770000000001"/>
    <n v="3.4301407824332164E-4"/>
    <n v="9.4415943877003798E-3"/>
  </r>
  <r>
    <x v="0"/>
    <n v="8"/>
    <x v="11"/>
    <n v="868"/>
    <n v="72"/>
    <n v="2"/>
    <n v="6"/>
    <n v="0.87"/>
    <n v="677.26599999999996"/>
    <n v="11.164"/>
    <n v="4969.4690000000001"/>
    <n v="4761.6729999999998"/>
    <n v="4.1321890834771267E-4"/>
    <n v="1.1374009329086193E-2"/>
  </r>
  <r>
    <x v="0"/>
    <n v="8"/>
    <x v="12"/>
    <n v="320"/>
    <n v="171"/>
    <n v="2"/>
    <n v="6.1"/>
    <n v="0.87"/>
    <n v="425.88400000000001"/>
    <n v="7.6820000000000004"/>
    <n v="3119.8670000000002"/>
    <n v="2977.6089999999999"/>
    <n v="2.5839748770365464E-4"/>
    <n v="7.1124901992159085E-3"/>
  </r>
  <r>
    <x v="0"/>
    <n v="8"/>
    <x v="13"/>
    <n v="0"/>
    <n v="103"/>
    <n v="2"/>
    <n v="6.1"/>
    <n v="0.87"/>
    <n v="98.6"/>
    <n v="3.3109999999999999"/>
    <n v="696.79200000000003"/>
    <n v="640.39300000000003"/>
    <n v="5.5573428997227822E-5"/>
    <n v="1.5296800003447308E-3"/>
  </r>
  <r>
    <x v="0"/>
    <n v="8"/>
    <x v="14"/>
    <n v="0"/>
    <n v="45"/>
    <n v="2"/>
    <n v="6.6"/>
    <n v="0.87"/>
    <n v="41.92"/>
    <n v="2.5289999999999999"/>
    <n v="289.24799999999999"/>
    <n v="247.291"/>
    <n v="2.1459961039788791E-5"/>
    <n v="5.9069367867114228E-4"/>
  </r>
  <r>
    <x v="0"/>
    <n v="8"/>
    <x v="15"/>
    <n v="0"/>
    <n v="49"/>
    <n v="1"/>
    <n v="7"/>
    <n v="0.87"/>
    <n v="45.674999999999997"/>
    <n v="1.5529999999999999"/>
    <n v="317.86099999999999"/>
    <n v="274.88900000000001"/>
    <n v="2.3854920843324267E-5"/>
    <n v="6.5661586809156677E-4"/>
  </r>
  <r>
    <x v="0"/>
    <n v="8"/>
    <x v="16"/>
    <n v="0"/>
    <n v="20"/>
    <n v="1"/>
    <n v="6.9"/>
    <n v="0.87"/>
    <n v="18.617999999999999"/>
    <n v="1.224"/>
    <n v="117.152"/>
    <n v="81.292000000000002"/>
    <n v="7.0545355587001163E-6"/>
    <n v="1.9417880362218801E-4"/>
  </r>
  <r>
    <x v="0"/>
    <n v="8"/>
    <x v="17"/>
    <n v="0"/>
    <n v="0"/>
    <n v="1"/>
    <n v="6.5"/>
    <n v="0.87"/>
    <n v="0"/>
    <n v="1"/>
    <n v="0"/>
    <n v="0"/>
    <n v="0"/>
    <n v="0"/>
  </r>
  <r>
    <x v="0"/>
    <n v="8"/>
    <x v="18"/>
    <n v="0"/>
    <n v="0"/>
    <n v="0"/>
    <n v="5.6"/>
    <n v="0.87"/>
    <n v="0"/>
    <n v="0"/>
    <n v="0"/>
    <n v="0"/>
    <n v="0"/>
    <n v="0"/>
  </r>
  <r>
    <x v="0"/>
    <n v="8"/>
    <x v="19"/>
    <n v="0"/>
    <n v="0"/>
    <n v="0"/>
    <n v="4.5"/>
    <n v="0.87"/>
    <n v="0"/>
    <n v="0"/>
    <n v="0"/>
    <n v="0"/>
    <n v="0"/>
    <n v="0"/>
  </r>
  <r>
    <x v="0"/>
    <n v="8"/>
    <x v="20"/>
    <n v="0"/>
    <n v="0"/>
    <n v="0"/>
    <n v="3.5"/>
    <n v="0.87"/>
    <n v="0"/>
    <n v="0"/>
    <n v="0"/>
    <n v="0"/>
    <n v="0"/>
    <n v="0"/>
  </r>
  <r>
    <x v="0"/>
    <n v="8"/>
    <x v="21"/>
    <n v="0"/>
    <n v="0"/>
    <n v="-1"/>
    <n v="2.5"/>
    <n v="0.87"/>
    <n v="0"/>
    <n v="-1"/>
    <n v="0"/>
    <n v="0"/>
    <n v="0"/>
    <n v="0"/>
  </r>
  <r>
    <x v="0"/>
    <n v="8"/>
    <x v="22"/>
    <n v="0"/>
    <n v="0"/>
    <n v="-2"/>
    <n v="1.6"/>
    <n v="0.87"/>
    <n v="0"/>
    <n v="-2"/>
    <n v="0"/>
    <n v="0"/>
    <n v="0"/>
    <n v="0"/>
  </r>
  <r>
    <x v="0"/>
    <n v="8"/>
    <x v="23"/>
    <n v="0"/>
    <n v="0"/>
    <n v="-3"/>
    <n v="1.1000000000000001"/>
    <n v="0.87"/>
    <n v="0"/>
    <n v="-3"/>
    <n v="0"/>
    <n v="0"/>
    <n v="0"/>
    <n v="0"/>
  </r>
  <r>
    <x v="0"/>
    <n v="9"/>
    <x v="0"/>
    <n v="0"/>
    <n v="0"/>
    <n v="-4"/>
    <n v="1"/>
    <n v="0.87"/>
    <n v="0"/>
    <n v="-4"/>
    <n v="0"/>
    <n v="0"/>
    <n v="0"/>
    <n v="0"/>
  </r>
  <r>
    <x v="0"/>
    <n v="9"/>
    <x v="1"/>
    <n v="0"/>
    <n v="0"/>
    <n v="-5"/>
    <n v="1.2"/>
    <n v="0.87"/>
    <n v="0"/>
    <n v="-5"/>
    <n v="0"/>
    <n v="0"/>
    <n v="0"/>
    <n v="0"/>
  </r>
  <r>
    <x v="0"/>
    <n v="9"/>
    <x v="2"/>
    <n v="0"/>
    <n v="0"/>
    <n v="-6"/>
    <n v="1.4"/>
    <n v="0.87"/>
    <n v="0"/>
    <n v="-6"/>
    <n v="0"/>
    <n v="0"/>
    <n v="0"/>
    <n v="0"/>
  </r>
  <r>
    <x v="0"/>
    <n v="9"/>
    <x v="3"/>
    <n v="0"/>
    <n v="0"/>
    <n v="-7"/>
    <n v="1.4"/>
    <n v="0.87"/>
    <n v="0"/>
    <n v="-7"/>
    <n v="0"/>
    <n v="0"/>
    <n v="0"/>
    <n v="0"/>
  </r>
  <r>
    <x v="0"/>
    <n v="9"/>
    <x v="4"/>
    <n v="0"/>
    <n v="0"/>
    <n v="-7"/>
    <n v="1.2"/>
    <n v="0.87"/>
    <n v="0"/>
    <n v="-7"/>
    <n v="0"/>
    <n v="0"/>
    <n v="0"/>
    <n v="0"/>
  </r>
  <r>
    <x v="0"/>
    <n v="9"/>
    <x v="5"/>
    <n v="0"/>
    <n v="0"/>
    <n v="-7"/>
    <n v="1.1000000000000001"/>
    <n v="0.87"/>
    <n v="0"/>
    <n v="-7"/>
    <n v="0"/>
    <n v="0"/>
    <n v="0"/>
    <n v="0"/>
  </r>
  <r>
    <x v="0"/>
    <n v="9"/>
    <x v="6"/>
    <n v="0"/>
    <n v="0"/>
    <n v="-7"/>
    <n v="1.1000000000000001"/>
    <n v="0.87"/>
    <n v="0"/>
    <n v="-7"/>
    <n v="0"/>
    <n v="0"/>
    <n v="0"/>
    <n v="0"/>
  </r>
  <r>
    <x v="0"/>
    <n v="9"/>
    <x v="7"/>
    <n v="0"/>
    <n v="0"/>
    <n v="-7"/>
    <n v="1"/>
    <n v="0.87"/>
    <n v="0"/>
    <n v="-7"/>
    <n v="0"/>
    <n v="0"/>
    <n v="0"/>
    <n v="0"/>
  </r>
  <r>
    <x v="0"/>
    <n v="9"/>
    <x v="8"/>
    <n v="69"/>
    <n v="22"/>
    <n v="-6"/>
    <n v="1"/>
    <n v="0.87"/>
    <n v="40.28"/>
    <n v="-4.8460000000000001"/>
    <n v="231.19200000000001"/>
    <n v="191.291"/>
    <n v="1.6600270156464399E-5"/>
    <n v="4.5692881862535018E-4"/>
  </r>
  <r>
    <x v="0"/>
    <n v="9"/>
    <x v="9"/>
    <n v="750"/>
    <n v="41"/>
    <n v="-4"/>
    <n v="1.5"/>
    <n v="0.87"/>
    <n v="388.74299999999999"/>
    <n v="6.5380000000000003"/>
    <n v="2834.009"/>
    <n v="2701.88"/>
    <n v="2.3446967149708055E-4"/>
    <n v="6.4538678582236556E-3"/>
  </r>
  <r>
    <x v="0"/>
    <n v="9"/>
    <x v="10"/>
    <n v="205"/>
    <n v="131"/>
    <n v="-2"/>
    <n v="2.5"/>
    <n v="0.87"/>
    <n v="274.29399999999998"/>
    <n v="4.0880000000000001"/>
    <n v="2028.135"/>
    <n v="1924.5619999999999"/>
    <n v="1.6701386438915285E-4"/>
    <n v="4.5971208317758866E-3"/>
  </r>
  <r>
    <x v="0"/>
    <n v="9"/>
    <x v="11"/>
    <n v="47"/>
    <n v="160"/>
    <n v="0"/>
    <n v="3"/>
    <n v="0.87"/>
    <n v="201.57400000000001"/>
    <n v="4.0839999999999996"/>
    <n v="1460.048"/>
    <n v="1376.604"/>
    <n v="1.1946196265621237E-4"/>
    <n v="3.288236453544242E-3"/>
  </r>
  <r>
    <x v="0"/>
    <n v="9"/>
    <x v="12"/>
    <n v="933"/>
    <n v="65"/>
    <n v="0"/>
    <n v="2.9"/>
    <n v="0.87"/>
    <n v="740.65700000000004"/>
    <n v="15.334"/>
    <n v="5344.0770000000002"/>
    <n v="5123.0069999999996"/>
    <n v="4.4457554309119724E-4"/>
    <n v="1.2237112756582376E-2"/>
  </r>
  <r>
    <x v="0"/>
    <n v="9"/>
    <x v="13"/>
    <n v="123"/>
    <n v="176"/>
    <n v="0"/>
    <n v="2.2999999999999998"/>
    <n v="0.87"/>
    <n v="281.899"/>
    <n v="6.48"/>
    <n v="2048.1170000000002"/>
    <n v="1943.835"/>
    <n v="1.6868637907476556E-4"/>
    <n v="4.6431574415555753E-3"/>
  </r>
  <r>
    <x v="0"/>
    <n v="9"/>
    <x v="14"/>
    <n v="7"/>
    <n v="119"/>
    <n v="0"/>
    <n v="1.5"/>
    <n v="0.87"/>
    <n v="122.078"/>
    <n v="3.3090000000000002"/>
    <n v="873.89099999999996"/>
    <n v="811.21699999999998"/>
    <n v="7.0397568916031496E-5"/>
    <n v="1.9377201512815589E-3"/>
  </r>
  <r>
    <x v="0"/>
    <n v="9"/>
    <x v="15"/>
    <n v="0"/>
    <n v="68"/>
    <n v="-1"/>
    <n v="1.1000000000000001"/>
    <n v="0.87"/>
    <n v="65.894999999999996"/>
    <n v="0.96299999999999997"/>
    <n v="466.15"/>
    <n v="417.92399999999998"/>
    <n v="3.626752594147256E-5"/>
    <n v="9.9827759588888565E-4"/>
  </r>
  <r>
    <x v="0"/>
    <n v="9"/>
    <x v="16"/>
    <n v="531"/>
    <n v="27"/>
    <n v="-3"/>
    <n v="1.1000000000000001"/>
    <n v="0.87"/>
    <n v="197.798"/>
    <n v="2.657"/>
    <n v="1251.076"/>
    <n v="1175.037"/>
    <n v="1.0196993922265794E-4"/>
    <n v="2.806761783100489E-3"/>
  </r>
  <r>
    <x v="0"/>
    <n v="9"/>
    <x v="17"/>
    <n v="0"/>
    <n v="0"/>
    <n v="-6"/>
    <n v="1.5"/>
    <n v="0.87"/>
    <n v="0"/>
    <n v="-6"/>
    <n v="0"/>
    <n v="0"/>
    <n v="0"/>
    <n v="0"/>
  </r>
  <r>
    <x v="0"/>
    <n v="9"/>
    <x v="18"/>
    <n v="0"/>
    <n v="0"/>
    <n v="-8"/>
    <n v="1.8"/>
    <n v="0.87"/>
    <n v="0"/>
    <n v="-8"/>
    <n v="0"/>
    <n v="0"/>
    <n v="0"/>
    <n v="0"/>
  </r>
  <r>
    <x v="0"/>
    <n v="9"/>
    <x v="19"/>
    <n v="0"/>
    <n v="0"/>
    <n v="-9"/>
    <n v="1.9"/>
    <n v="0.87"/>
    <n v="0"/>
    <n v="-9"/>
    <n v="0"/>
    <n v="0"/>
    <n v="0"/>
    <n v="0"/>
  </r>
  <r>
    <x v="0"/>
    <n v="9"/>
    <x v="20"/>
    <n v="0"/>
    <n v="0"/>
    <n v="-10"/>
    <n v="2"/>
    <n v="0.87"/>
    <n v="0"/>
    <n v="-10"/>
    <n v="0"/>
    <n v="0"/>
    <n v="0"/>
    <n v="0"/>
  </r>
  <r>
    <x v="0"/>
    <n v="9"/>
    <x v="21"/>
    <n v="0"/>
    <n v="0"/>
    <n v="-11"/>
    <n v="2"/>
    <n v="0.87"/>
    <n v="0"/>
    <n v="-11"/>
    <n v="0"/>
    <n v="0"/>
    <n v="0"/>
    <n v="0"/>
  </r>
  <r>
    <x v="0"/>
    <n v="9"/>
    <x v="22"/>
    <n v="0"/>
    <n v="0"/>
    <n v="-12"/>
    <n v="2"/>
    <n v="0.87"/>
    <n v="0"/>
    <n v="-12"/>
    <n v="0"/>
    <n v="0"/>
    <n v="0"/>
    <n v="0"/>
  </r>
  <r>
    <x v="0"/>
    <n v="9"/>
    <x v="23"/>
    <n v="0"/>
    <n v="0"/>
    <n v="-11"/>
    <n v="1.9"/>
    <n v="0.87"/>
    <n v="0"/>
    <n v="-11"/>
    <n v="0"/>
    <n v="0"/>
    <n v="0"/>
    <n v="0"/>
  </r>
  <r>
    <x v="0"/>
    <n v="10"/>
    <x v="0"/>
    <n v="0"/>
    <n v="0"/>
    <n v="-10"/>
    <n v="1.9"/>
    <n v="0.87"/>
    <n v="0"/>
    <n v="-10"/>
    <n v="0"/>
    <n v="0"/>
    <n v="0"/>
    <n v="0"/>
  </r>
  <r>
    <x v="0"/>
    <n v="10"/>
    <x v="1"/>
    <n v="0"/>
    <n v="0"/>
    <n v="-9"/>
    <n v="1.8"/>
    <n v="0.87"/>
    <n v="0"/>
    <n v="-9"/>
    <n v="0"/>
    <n v="0"/>
    <n v="0"/>
    <n v="0"/>
  </r>
  <r>
    <x v="0"/>
    <n v="10"/>
    <x v="2"/>
    <n v="0"/>
    <n v="0"/>
    <n v="-9"/>
    <n v="1.9"/>
    <n v="0.87"/>
    <n v="0"/>
    <n v="-9"/>
    <n v="0"/>
    <n v="0"/>
    <n v="0"/>
    <n v="0"/>
  </r>
  <r>
    <x v="0"/>
    <n v="10"/>
    <x v="3"/>
    <n v="0"/>
    <n v="0"/>
    <n v="-9"/>
    <n v="2.1"/>
    <n v="0.87"/>
    <n v="0"/>
    <n v="-9"/>
    <n v="0"/>
    <n v="0"/>
    <n v="0"/>
    <n v="0"/>
  </r>
  <r>
    <x v="0"/>
    <n v="10"/>
    <x v="4"/>
    <n v="0"/>
    <n v="0"/>
    <n v="-9"/>
    <n v="2.4"/>
    <n v="0.87"/>
    <n v="0"/>
    <n v="-9"/>
    <n v="0"/>
    <n v="0"/>
    <n v="0"/>
    <n v="0"/>
  </r>
  <r>
    <x v="0"/>
    <n v="10"/>
    <x v="5"/>
    <n v="0"/>
    <n v="0"/>
    <n v="-8"/>
    <n v="2.7"/>
    <n v="0.87"/>
    <n v="0"/>
    <n v="-8"/>
    <n v="0"/>
    <n v="0"/>
    <n v="0"/>
    <n v="0"/>
  </r>
  <r>
    <x v="0"/>
    <n v="10"/>
    <x v="6"/>
    <n v="0"/>
    <n v="0"/>
    <n v="-8"/>
    <n v="2.7"/>
    <n v="0.87"/>
    <n v="0"/>
    <n v="-8"/>
    <n v="0"/>
    <n v="0"/>
    <n v="0"/>
    <n v="0"/>
  </r>
  <r>
    <x v="0"/>
    <n v="10"/>
    <x v="7"/>
    <n v="0"/>
    <n v="0"/>
    <n v="-9"/>
    <n v="2.7"/>
    <n v="0.87"/>
    <n v="0"/>
    <n v="-9"/>
    <n v="0"/>
    <n v="0"/>
    <n v="0"/>
    <n v="0"/>
  </r>
  <r>
    <x v="0"/>
    <n v="10"/>
    <x v="8"/>
    <n v="0"/>
    <n v="11"/>
    <n v="-8"/>
    <n v="3.1"/>
    <n v="0.87"/>
    <n v="10.226000000000001"/>
    <n v="-7.806"/>
    <n v="58.668999999999997"/>
    <n v="24.882000000000001"/>
    <n v="2.1592647956942419E-6"/>
    <n v="5.9434593708203545E-5"/>
  </r>
  <r>
    <x v="0"/>
    <n v="10"/>
    <x v="9"/>
    <n v="0"/>
    <n v="34"/>
    <n v="-7"/>
    <n v="3.7"/>
    <n v="0.87"/>
    <n v="31.655999999999999"/>
    <n v="-6.4260000000000002"/>
    <n v="223.95599999999999"/>
    <n v="184.31100000000001"/>
    <n v="1.5994544399935752E-5"/>
    <n v="4.4025598428392825E-4"/>
  </r>
  <r>
    <x v="0"/>
    <n v="10"/>
    <x v="10"/>
    <n v="0"/>
    <n v="72"/>
    <n v="-5"/>
    <n v="3.8"/>
    <n v="0.87"/>
    <n v="67.823999999999998"/>
    <n v="-3.7890000000000001"/>
    <n v="488.791"/>
    <n v="439.762"/>
    <n v="3.8162631825580385E-5"/>
    <n v="1.0504411139903144E-3"/>
  </r>
  <r>
    <x v="0"/>
    <n v="10"/>
    <x v="11"/>
    <n v="0"/>
    <n v="65"/>
    <n v="-3"/>
    <n v="3.6"/>
    <n v="0.87"/>
    <n v="60.616999999999997"/>
    <n v="-1.8859999999999999"/>
    <n v="429.70299999999997"/>
    <n v="382.76900000000001"/>
    <n v="3.321676820927133E-5"/>
    <n v="9.1430431633692476E-4"/>
  </r>
  <r>
    <x v="0"/>
    <n v="10"/>
    <x v="12"/>
    <n v="0"/>
    <n v="121"/>
    <n v="-2"/>
    <n v="3.5"/>
    <n v="0.87"/>
    <n v="116.977"/>
    <n v="0.182"/>
    <n v="839.65499999999997"/>
    <n v="778.19399999999996"/>
    <n v="6.7531826558173971E-5"/>
    <n v="1.8588394910441983E-3"/>
  </r>
  <r>
    <x v="0"/>
    <n v="10"/>
    <x v="13"/>
    <n v="0"/>
    <n v="85"/>
    <n v="-1"/>
    <n v="3.2"/>
    <n v="0.87"/>
    <n v="80.016999999999996"/>
    <n v="0.56599999999999995"/>
    <n v="567.04999999999995"/>
    <n v="515.24900000000002"/>
    <n v="4.4713408356107321E-5"/>
    <n v="1.2307537566738271E-3"/>
  </r>
  <r>
    <x v="0"/>
    <n v="10"/>
    <x v="14"/>
    <n v="51"/>
    <n v="137"/>
    <n v="-1"/>
    <n v="2.5"/>
    <n v="0.87"/>
    <n v="176.46899999999999"/>
    <n v="2.9079999999999999"/>
    <n v="1284.6220000000001"/>
    <n v="1207.394"/>
    <n v="1.0477788597108164E-4"/>
    <n v="2.8840515969665906E-3"/>
  </r>
  <r>
    <x v="0"/>
    <n v="10"/>
    <x v="15"/>
    <n v="0"/>
    <n v="50"/>
    <n v="-1"/>
    <n v="1.7"/>
    <n v="0.87"/>
    <n v="46.607999999999997"/>
    <n v="0.20899999999999999"/>
    <n v="326.488"/>
    <n v="283.20999999999998"/>
    <n v="2.4577018840469663E-5"/>
    <n v="6.7649189309944226E-4"/>
  </r>
  <r>
    <x v="0"/>
    <n v="10"/>
    <x v="16"/>
    <n v="0"/>
    <n v="9"/>
    <n v="-2"/>
    <n v="1.6"/>
    <n v="0.87"/>
    <n v="8.36"/>
    <n v="-1.782"/>
    <n v="52.128"/>
    <n v="18.571999999999999"/>
    <n v="1.6116817693767967E-6"/>
    <n v="4.4362160370900899E-5"/>
  </r>
  <r>
    <x v="0"/>
    <n v="10"/>
    <x v="17"/>
    <n v="0"/>
    <n v="0"/>
    <n v="-3"/>
    <n v="1.7"/>
    <n v="0.87"/>
    <n v="0"/>
    <n v="-3"/>
    <n v="0"/>
    <n v="0"/>
    <n v="0"/>
    <n v="0"/>
  </r>
  <r>
    <x v="0"/>
    <n v="10"/>
    <x v="18"/>
    <n v="0"/>
    <n v="0"/>
    <n v="-4"/>
    <n v="1.7"/>
    <n v="0.87"/>
    <n v="0"/>
    <n v="-4"/>
    <n v="0"/>
    <n v="0"/>
    <n v="0"/>
    <n v="0"/>
  </r>
  <r>
    <x v="0"/>
    <n v="10"/>
    <x v="19"/>
    <n v="0"/>
    <n v="0"/>
    <n v="-4"/>
    <n v="1.7"/>
    <n v="0.87"/>
    <n v="0"/>
    <n v="-4"/>
    <n v="0"/>
    <n v="0"/>
    <n v="0"/>
    <n v="0"/>
  </r>
  <r>
    <x v="0"/>
    <n v="10"/>
    <x v="20"/>
    <n v="0"/>
    <n v="0"/>
    <n v="-4"/>
    <n v="1.7"/>
    <n v="0.87"/>
    <n v="0"/>
    <n v="-4"/>
    <n v="0"/>
    <n v="0"/>
    <n v="0"/>
    <n v="0"/>
  </r>
  <r>
    <x v="0"/>
    <n v="10"/>
    <x v="21"/>
    <n v="0"/>
    <n v="0"/>
    <n v="-4"/>
    <n v="1.9"/>
    <n v="0.87"/>
    <n v="0"/>
    <n v="-4"/>
    <n v="0"/>
    <n v="0"/>
    <n v="0"/>
    <n v="0"/>
  </r>
  <r>
    <x v="0"/>
    <n v="10"/>
    <x v="22"/>
    <n v="0"/>
    <n v="0"/>
    <n v="-5"/>
    <n v="2.1"/>
    <n v="0.87"/>
    <n v="0"/>
    <n v="-5"/>
    <n v="0"/>
    <n v="0"/>
    <n v="0"/>
    <n v="0"/>
  </r>
  <r>
    <x v="0"/>
    <n v="10"/>
    <x v="23"/>
    <n v="0"/>
    <n v="0"/>
    <n v="-5"/>
    <n v="2.5"/>
    <n v="0.87"/>
    <n v="0"/>
    <n v="-5"/>
    <n v="0"/>
    <n v="0"/>
    <n v="0"/>
    <n v="0"/>
  </r>
  <r>
    <x v="0"/>
    <n v="11"/>
    <x v="0"/>
    <n v="0"/>
    <n v="0"/>
    <n v="-4"/>
    <n v="3.2"/>
    <n v="0.87"/>
    <n v="0"/>
    <n v="-4"/>
    <n v="0"/>
    <n v="0"/>
    <n v="0"/>
    <n v="0"/>
  </r>
  <r>
    <x v="0"/>
    <n v="11"/>
    <x v="1"/>
    <n v="0"/>
    <n v="0"/>
    <n v="-4"/>
    <n v="3.6"/>
    <n v="0.87"/>
    <n v="0"/>
    <n v="-4"/>
    <n v="0"/>
    <n v="0"/>
    <n v="0"/>
    <n v="0"/>
  </r>
  <r>
    <x v="0"/>
    <n v="11"/>
    <x v="2"/>
    <n v="0"/>
    <n v="0"/>
    <n v="-4"/>
    <n v="3.7"/>
    <n v="0.87"/>
    <n v="0"/>
    <n v="-4"/>
    <n v="0"/>
    <n v="0"/>
    <n v="0"/>
    <n v="0"/>
  </r>
  <r>
    <x v="0"/>
    <n v="11"/>
    <x v="3"/>
    <n v="0"/>
    <n v="0"/>
    <n v="-4"/>
    <n v="3.7"/>
    <n v="0.87"/>
    <n v="0"/>
    <n v="-4"/>
    <n v="0"/>
    <n v="0"/>
    <n v="0"/>
    <n v="0"/>
  </r>
  <r>
    <x v="0"/>
    <n v="11"/>
    <x v="4"/>
    <n v="0"/>
    <n v="0"/>
    <n v="-3"/>
    <n v="3.9"/>
    <n v="0.87"/>
    <n v="0"/>
    <n v="-3"/>
    <n v="0"/>
    <n v="0"/>
    <n v="0"/>
    <n v="0"/>
  </r>
  <r>
    <x v="0"/>
    <n v="11"/>
    <x v="5"/>
    <n v="0"/>
    <n v="0"/>
    <n v="-3"/>
    <n v="4.2"/>
    <n v="0.87"/>
    <n v="0"/>
    <n v="-3"/>
    <n v="0"/>
    <n v="0"/>
    <n v="0"/>
    <n v="0"/>
  </r>
  <r>
    <x v="0"/>
    <n v="11"/>
    <x v="6"/>
    <n v="0"/>
    <n v="0"/>
    <n v="-3"/>
    <n v="4.2"/>
    <n v="0.87"/>
    <n v="0"/>
    <n v="-3"/>
    <n v="0"/>
    <n v="0"/>
    <n v="0"/>
    <n v="0"/>
  </r>
  <r>
    <x v="0"/>
    <n v="11"/>
    <x v="7"/>
    <n v="0"/>
    <n v="0"/>
    <n v="-3"/>
    <n v="3.5"/>
    <n v="0.87"/>
    <n v="0"/>
    <n v="-3"/>
    <n v="0"/>
    <n v="0"/>
    <n v="0"/>
    <n v="0"/>
  </r>
  <r>
    <x v="0"/>
    <n v="11"/>
    <x v="8"/>
    <n v="0"/>
    <n v="4"/>
    <n v="-3"/>
    <n v="3"/>
    <n v="0.87"/>
    <n v="3.7120000000000002"/>
    <n v="-2.9279999999999999"/>
    <n v="19.949000000000002"/>
    <n v="0"/>
    <n v="0"/>
    <n v="0"/>
  </r>
  <r>
    <x v="0"/>
    <n v="11"/>
    <x v="9"/>
    <n v="0"/>
    <n v="33"/>
    <n v="-1"/>
    <n v="3.4"/>
    <n v="0.87"/>
    <n v="30.722000000000001"/>
    <n v="-0.41699999999999998"/>
    <n v="211.89699999999999"/>
    <n v="172.68"/>
    <n v="1.4985203959508145E-5"/>
    <n v="4.1247350058406027E-4"/>
  </r>
  <r>
    <x v="0"/>
    <n v="11"/>
    <x v="10"/>
    <n v="0"/>
    <n v="110"/>
    <n v="0"/>
    <n v="3.9"/>
    <n v="0.87"/>
    <n v="108.40600000000001"/>
    <n v="1.9079999999999999"/>
    <n v="776.90300000000002"/>
    <n v="717.66499999999996"/>
    <n v="6.2279108174660721E-5"/>
    <n v="1.7142563979422028E-3"/>
  </r>
  <r>
    <x v="0"/>
    <n v="11"/>
    <x v="11"/>
    <n v="0"/>
    <n v="128"/>
    <n v="0"/>
    <n v="4.0999999999999996"/>
    <n v="0.87"/>
    <n v="125.229"/>
    <n v="2.1379999999999999"/>
    <n v="896.24400000000003"/>
    <n v="832.77800000000002"/>
    <n v="7.2268636686305735E-5"/>
    <n v="1.9892220110574042E-3"/>
  </r>
  <r>
    <x v="0"/>
    <n v="11"/>
    <x v="12"/>
    <n v="919"/>
    <n v="72"/>
    <n v="1"/>
    <n v="4.0999999999999996"/>
    <n v="0.87"/>
    <n v="747.63099999999997"/>
    <n v="13.837999999999999"/>
    <n v="5418.4750000000004"/>
    <n v="5194.7690000000002"/>
    <n v="4.5080306339778881E-4"/>
    <n v="1.240852764741463E-2"/>
  </r>
  <r>
    <x v="0"/>
    <n v="11"/>
    <x v="13"/>
    <n v="1"/>
    <n v="133"/>
    <n v="1"/>
    <n v="3.6"/>
    <n v="0.87"/>
    <n v="131.00299999999999"/>
    <n v="3.407"/>
    <n v="933.85900000000004"/>
    <n v="869.06"/>
    <n v="7.5417195697533861E-5"/>
    <n v="2.0758873084177868E-3"/>
  </r>
  <r>
    <x v="0"/>
    <n v="11"/>
    <x v="14"/>
    <n v="0"/>
    <n v="90"/>
    <n v="1"/>
    <n v="3"/>
    <n v="0.87"/>
    <n v="86.144999999999996"/>
    <n v="2.7450000000000001"/>
    <n v="609.80999999999995"/>
    <n v="556.49300000000005"/>
    <n v="4.8292570691675738E-5"/>
    <n v="1.3292715760975531E-3"/>
  </r>
  <r>
    <x v="0"/>
    <n v="11"/>
    <x v="15"/>
    <n v="0"/>
    <n v="18"/>
    <n v="0"/>
    <n v="2.5"/>
    <n v="0.87"/>
    <n v="16.736000000000001"/>
    <n v="0.37"/>
    <n v="112.48"/>
    <n v="76.786000000000001"/>
    <n v="6.6635040029811934E-6"/>
    <n v="1.8341550970493197E-4"/>
  </r>
  <r>
    <x v="0"/>
    <n v="11"/>
    <x v="16"/>
    <n v="47"/>
    <n v="36"/>
    <n v="0"/>
    <n v="2.1"/>
    <n v="0.87"/>
    <n v="57.466000000000001"/>
    <n v="1.345"/>
    <n v="375.291"/>
    <n v="330.28399999999999"/>
    <n v="2.8662109709069887E-5"/>
    <n v="7.8893558991722124E-4"/>
  </r>
  <r>
    <x v="0"/>
    <n v="11"/>
    <x v="17"/>
    <n v="0"/>
    <n v="0"/>
    <n v="0"/>
    <n v="2.2000000000000002"/>
    <n v="0.87"/>
    <n v="0"/>
    <n v="0"/>
    <n v="0"/>
    <n v="0"/>
    <n v="0"/>
    <n v="0"/>
  </r>
  <r>
    <x v="0"/>
    <n v="11"/>
    <x v="18"/>
    <n v="0"/>
    <n v="0"/>
    <n v="0"/>
    <n v="2.5"/>
    <n v="0.87"/>
    <n v="0"/>
    <n v="0"/>
    <n v="0"/>
    <n v="0"/>
    <n v="0"/>
    <n v="0"/>
  </r>
  <r>
    <x v="0"/>
    <n v="11"/>
    <x v="19"/>
    <n v="0"/>
    <n v="0"/>
    <n v="0"/>
    <n v="3"/>
    <n v="0.87"/>
    <n v="0"/>
    <n v="0"/>
    <n v="0"/>
    <n v="0"/>
    <n v="0"/>
    <n v="0"/>
  </r>
  <r>
    <x v="0"/>
    <n v="11"/>
    <x v="20"/>
    <n v="0"/>
    <n v="0"/>
    <n v="0"/>
    <n v="3.7"/>
    <n v="0.87"/>
    <n v="0"/>
    <n v="0"/>
    <n v="0"/>
    <n v="0"/>
    <n v="0"/>
    <n v="0"/>
  </r>
  <r>
    <x v="0"/>
    <n v="11"/>
    <x v="21"/>
    <n v="0"/>
    <n v="0"/>
    <n v="0"/>
    <n v="4.0999999999999996"/>
    <n v="0.87"/>
    <n v="0"/>
    <n v="0"/>
    <n v="0"/>
    <n v="0"/>
    <n v="0"/>
    <n v="0"/>
  </r>
  <r>
    <x v="0"/>
    <n v="11"/>
    <x v="22"/>
    <n v="0"/>
    <n v="0"/>
    <n v="0"/>
    <n v="3.7"/>
    <n v="0.87"/>
    <n v="0"/>
    <n v="0"/>
    <n v="0"/>
    <n v="0"/>
    <n v="0"/>
    <n v="0"/>
  </r>
  <r>
    <x v="0"/>
    <n v="11"/>
    <x v="23"/>
    <n v="0"/>
    <n v="0"/>
    <n v="-1"/>
    <n v="3"/>
    <n v="0.87"/>
    <n v="0"/>
    <n v="-1"/>
    <n v="0"/>
    <n v="0"/>
    <n v="0"/>
    <n v="0"/>
  </r>
  <r>
    <x v="0"/>
    <n v="12"/>
    <x v="0"/>
    <n v="0"/>
    <n v="0"/>
    <n v="-1"/>
    <n v="2.4"/>
    <n v="0.87"/>
    <n v="0"/>
    <n v="-1"/>
    <n v="0"/>
    <n v="0"/>
    <n v="0"/>
    <n v="0"/>
  </r>
  <r>
    <x v="0"/>
    <n v="12"/>
    <x v="1"/>
    <n v="0"/>
    <n v="0"/>
    <n v="-2"/>
    <n v="1.9"/>
    <n v="0.87"/>
    <n v="0"/>
    <n v="-2"/>
    <n v="0"/>
    <n v="0"/>
    <n v="0"/>
    <n v="0"/>
  </r>
  <r>
    <x v="0"/>
    <n v="12"/>
    <x v="2"/>
    <n v="0"/>
    <n v="0"/>
    <n v="-3"/>
    <n v="1.4"/>
    <n v="0.87"/>
    <n v="0"/>
    <n v="-3"/>
    <n v="0"/>
    <n v="0"/>
    <n v="0"/>
    <n v="0"/>
  </r>
  <r>
    <x v="0"/>
    <n v="12"/>
    <x v="3"/>
    <n v="0"/>
    <n v="0"/>
    <n v="-3"/>
    <n v="1.2"/>
    <n v="0.87"/>
    <n v="0"/>
    <n v="-3"/>
    <n v="0"/>
    <n v="0"/>
    <n v="0"/>
    <n v="0"/>
  </r>
  <r>
    <x v="0"/>
    <n v="12"/>
    <x v="4"/>
    <n v="0"/>
    <n v="0"/>
    <n v="-4"/>
    <n v="1"/>
    <n v="0.87"/>
    <n v="0"/>
    <n v="-4"/>
    <n v="0"/>
    <n v="0"/>
    <n v="0"/>
    <n v="0"/>
  </r>
  <r>
    <x v="0"/>
    <n v="12"/>
    <x v="5"/>
    <n v="0"/>
    <n v="0"/>
    <n v="-4"/>
    <n v="0.7"/>
    <n v="0.87"/>
    <n v="0"/>
    <n v="-4"/>
    <n v="0"/>
    <n v="0"/>
    <n v="0"/>
    <n v="0"/>
  </r>
  <r>
    <x v="0"/>
    <n v="12"/>
    <x v="6"/>
    <n v="0"/>
    <n v="0"/>
    <n v="-4"/>
    <n v="0.3"/>
    <n v="0.87"/>
    <n v="0"/>
    <n v="-4"/>
    <n v="0"/>
    <n v="0"/>
    <n v="0"/>
    <n v="0"/>
  </r>
  <r>
    <x v="0"/>
    <n v="12"/>
    <x v="7"/>
    <n v="0"/>
    <n v="0"/>
    <n v="-4"/>
    <n v="0.4"/>
    <n v="0.87"/>
    <n v="0"/>
    <n v="-4"/>
    <n v="0"/>
    <n v="0"/>
    <n v="0"/>
    <n v="0"/>
  </r>
  <r>
    <x v="0"/>
    <n v="12"/>
    <x v="8"/>
    <n v="0"/>
    <n v="3"/>
    <n v="-4"/>
    <n v="0.7"/>
    <n v="0.87"/>
    <n v="2.7839999999999998"/>
    <n v="-3.9119999999999999"/>
    <n v="14.911"/>
    <n v="0"/>
    <n v="0"/>
    <n v="0"/>
  </r>
  <r>
    <x v="0"/>
    <n v="12"/>
    <x v="9"/>
    <n v="0"/>
    <n v="42"/>
    <n v="-3"/>
    <n v="1.2"/>
    <n v="0.87"/>
    <n v="39.131999999999998"/>
    <n v="-1.863"/>
    <n v="274.096"/>
    <n v="232.67500000000001"/>
    <n v="2.0191581719241127E-5"/>
    <n v="5.557810501991906E-4"/>
  </r>
  <r>
    <x v="0"/>
    <n v="12"/>
    <x v="10"/>
    <n v="0"/>
    <n v="97"/>
    <n v="-1"/>
    <n v="1.8"/>
    <n v="0.87"/>
    <n v="94.06"/>
    <n v="1.3879999999999999"/>
    <n v="672.08600000000001"/>
    <n v="616.56299999999999"/>
    <n v="5.35054569659846E-5"/>
    <n v="1.4727582750788161E-3"/>
  </r>
  <r>
    <x v="0"/>
    <n v="12"/>
    <x v="11"/>
    <n v="184"/>
    <n v="174"/>
    <n v="0"/>
    <n v="2"/>
    <n v="0.87"/>
    <n v="319.53899999999999"/>
    <n v="7.7960000000000003"/>
    <n v="2323.04"/>
    <n v="2209.0169999999998"/>
    <n v="1.9169892457158213E-4"/>
    <n v="5.2765866043531324E-3"/>
  </r>
  <r>
    <x v="0"/>
    <n v="12"/>
    <x v="12"/>
    <n v="89"/>
    <n v="187"/>
    <n v="0"/>
    <n v="2.1"/>
    <n v="0.87"/>
    <n v="263.495"/>
    <n v="6.29"/>
    <n v="1905.319"/>
    <n v="1806.097"/>
    <n v="1.5673344866606314E-4"/>
    <n v="4.3141484363236589E-3"/>
  </r>
  <r>
    <x v="0"/>
    <n v="12"/>
    <x v="13"/>
    <n v="131"/>
    <n v="180"/>
    <n v="1"/>
    <n v="2.2999999999999998"/>
    <n v="0.87"/>
    <n v="292.31400000000002"/>
    <n v="7.718"/>
    <n v="2115.1970000000001"/>
    <n v="2008.539"/>
    <n v="1.7430140476966949E-4"/>
    <n v="4.7977131827056279E-3"/>
  </r>
  <r>
    <x v="0"/>
    <n v="12"/>
    <x v="14"/>
    <n v="0"/>
    <n v="23"/>
    <n v="1"/>
    <n v="2"/>
    <n v="0.87"/>
    <n v="21.4"/>
    <n v="1.5209999999999999"/>
    <n v="144.21299999999999"/>
    <n v="107.39400000000001"/>
    <n v="9.3196721914953537E-6"/>
    <n v="2.5652756035281774E-4"/>
  </r>
  <r>
    <x v="0"/>
    <n v="12"/>
    <x v="15"/>
    <n v="0"/>
    <n v="15"/>
    <n v="1"/>
    <n v="1.6"/>
    <n v="0.87"/>
    <n v="13.943"/>
    <n v="1.37"/>
    <n v="92.602999999999994"/>
    <n v="57.613"/>
    <n v="4.999667336803004E-6"/>
    <n v="1.3761776574675391E-4"/>
  </r>
  <r>
    <x v="0"/>
    <n v="12"/>
    <x v="16"/>
    <n v="0"/>
    <n v="5"/>
    <n v="0"/>
    <n v="1.5"/>
    <n v="0.87"/>
    <n v="4.641"/>
    <n v="0.124"/>
    <n v="28.199000000000002"/>
    <n v="0"/>
    <n v="0"/>
    <n v="0"/>
  </r>
  <r>
    <x v="0"/>
    <n v="12"/>
    <x v="17"/>
    <n v="0"/>
    <n v="0"/>
    <n v="-3"/>
    <n v="1.7"/>
    <n v="0.87"/>
    <n v="0"/>
    <n v="-3"/>
    <n v="0"/>
    <n v="0"/>
    <n v="0"/>
    <n v="0"/>
  </r>
  <r>
    <x v="0"/>
    <n v="12"/>
    <x v="18"/>
    <n v="0"/>
    <n v="0"/>
    <n v="-4"/>
    <n v="2"/>
    <n v="0.87"/>
    <n v="0"/>
    <n v="-4"/>
    <n v="0"/>
    <n v="0"/>
    <n v="0"/>
    <n v="0"/>
  </r>
  <r>
    <x v="0"/>
    <n v="12"/>
    <x v="19"/>
    <n v="0"/>
    <n v="0"/>
    <n v="-5"/>
    <n v="2.2000000000000002"/>
    <n v="0.87"/>
    <n v="0"/>
    <n v="-5"/>
    <n v="0"/>
    <n v="0"/>
    <n v="0"/>
    <n v="0"/>
  </r>
  <r>
    <x v="0"/>
    <n v="12"/>
    <x v="20"/>
    <n v="0"/>
    <n v="0"/>
    <n v="-5"/>
    <n v="2.2000000000000002"/>
    <n v="0.87"/>
    <n v="0"/>
    <n v="-5"/>
    <n v="0"/>
    <n v="0"/>
    <n v="0"/>
    <n v="0"/>
  </r>
  <r>
    <x v="0"/>
    <n v="12"/>
    <x v="21"/>
    <n v="0"/>
    <n v="0"/>
    <n v="-4"/>
    <n v="2.2999999999999998"/>
    <n v="0.87"/>
    <n v="0"/>
    <n v="-4"/>
    <n v="0"/>
    <n v="0"/>
    <n v="0"/>
    <n v="0"/>
  </r>
  <r>
    <x v="0"/>
    <n v="12"/>
    <x v="22"/>
    <n v="0"/>
    <n v="0"/>
    <n v="-4"/>
    <n v="2.5"/>
    <n v="0.87"/>
    <n v="0"/>
    <n v="-4"/>
    <n v="0"/>
    <n v="0"/>
    <n v="0"/>
    <n v="0"/>
  </r>
  <r>
    <x v="0"/>
    <n v="12"/>
    <x v="23"/>
    <n v="0"/>
    <n v="0"/>
    <n v="-3"/>
    <n v="3"/>
    <n v="0.87"/>
    <n v="0"/>
    <n v="-3"/>
    <n v="0"/>
    <n v="0"/>
    <n v="0"/>
    <n v="0"/>
  </r>
  <r>
    <x v="0"/>
    <n v="13"/>
    <x v="0"/>
    <n v="0"/>
    <n v="0"/>
    <n v="-3"/>
    <n v="3"/>
    <n v="0.87"/>
    <n v="0"/>
    <n v="-3"/>
    <n v="0"/>
    <n v="0"/>
    <n v="0"/>
    <n v="0"/>
  </r>
  <r>
    <x v="0"/>
    <n v="13"/>
    <x v="1"/>
    <n v="0"/>
    <n v="0"/>
    <n v="-4"/>
    <n v="2.8"/>
    <n v="0.87"/>
    <n v="0"/>
    <n v="-4"/>
    <n v="0"/>
    <n v="0"/>
    <n v="0"/>
    <n v="0"/>
  </r>
  <r>
    <x v="0"/>
    <n v="13"/>
    <x v="2"/>
    <n v="0"/>
    <n v="0"/>
    <n v="-4"/>
    <n v="2.7"/>
    <n v="0.87"/>
    <n v="0"/>
    <n v="-4"/>
    <n v="0"/>
    <n v="0"/>
    <n v="0"/>
    <n v="0"/>
  </r>
  <r>
    <x v="0"/>
    <n v="13"/>
    <x v="3"/>
    <n v="0"/>
    <n v="0"/>
    <n v="-4"/>
    <n v="2.8"/>
    <n v="0.87"/>
    <n v="0"/>
    <n v="-4"/>
    <n v="0"/>
    <n v="0"/>
    <n v="0"/>
    <n v="0"/>
  </r>
  <r>
    <x v="0"/>
    <n v="13"/>
    <x v="4"/>
    <n v="0"/>
    <n v="0"/>
    <n v="-4"/>
    <n v="2.8"/>
    <n v="0.87"/>
    <n v="0"/>
    <n v="-4"/>
    <n v="0"/>
    <n v="0"/>
    <n v="0"/>
    <n v="0"/>
  </r>
  <r>
    <x v="0"/>
    <n v="13"/>
    <x v="5"/>
    <n v="0"/>
    <n v="0"/>
    <n v="-4"/>
    <n v="2.7"/>
    <n v="0.87"/>
    <n v="0"/>
    <n v="-4"/>
    <n v="0"/>
    <n v="0"/>
    <n v="0"/>
    <n v="0"/>
  </r>
  <r>
    <x v="0"/>
    <n v="13"/>
    <x v="6"/>
    <n v="0"/>
    <n v="0"/>
    <n v="-5"/>
    <n v="2.6"/>
    <n v="0.87"/>
    <n v="0"/>
    <n v="-5"/>
    <n v="0"/>
    <n v="0"/>
    <n v="0"/>
    <n v="0"/>
  </r>
  <r>
    <x v="0"/>
    <n v="13"/>
    <x v="7"/>
    <n v="0"/>
    <n v="0"/>
    <n v="-5"/>
    <n v="2.6"/>
    <n v="0.87"/>
    <n v="0"/>
    <n v="-5"/>
    <n v="0"/>
    <n v="0"/>
    <n v="0"/>
    <n v="0"/>
  </r>
  <r>
    <x v="0"/>
    <n v="13"/>
    <x v="8"/>
    <n v="97"/>
    <n v="25"/>
    <n v="-4"/>
    <n v="3.1"/>
    <n v="0.87"/>
    <n v="50.122"/>
    <n v="-3.0609999999999999"/>
    <n v="290.214"/>
    <n v="248.22200000000001"/>
    <n v="2.1540753400724061E-5"/>
    <n v="5.9291751946940357E-4"/>
  </r>
  <r>
    <x v="0"/>
    <n v="13"/>
    <x v="9"/>
    <n v="90"/>
    <n v="83"/>
    <n v="-2"/>
    <n v="3.7"/>
    <n v="0.87"/>
    <n v="134.30799999999999"/>
    <n v="0.435"/>
    <n v="975.029"/>
    <n v="908.77099999999996"/>
    <n v="7.8863323995171275E-5"/>
    <n v="2.1707433147977588E-3"/>
  </r>
  <r>
    <x v="0"/>
    <n v="13"/>
    <x v="10"/>
    <n v="0"/>
    <n v="31"/>
    <n v="0"/>
    <n v="3.7"/>
    <n v="0.87"/>
    <n v="28.855"/>
    <n v="0.52300000000000002"/>
    <n v="197.87899999999999"/>
    <n v="159.15899999999999"/>
    <n v="1.3811848951768339E-5"/>
    <n v="3.8017645285764675E-4"/>
  </r>
  <r>
    <x v="0"/>
    <n v="13"/>
    <x v="11"/>
    <n v="453"/>
    <n v="139"/>
    <n v="0"/>
    <n v="3.5"/>
    <n v="0.87"/>
    <n v="478.947"/>
    <n v="8.98"/>
    <n v="3512.819"/>
    <n v="3356.6379999999999"/>
    <n v="2.9128969798607537E-4"/>
    <n v="8.0178609338283462E-3"/>
  </r>
  <r>
    <x v="0"/>
    <n v="13"/>
    <x v="12"/>
    <n v="15"/>
    <n v="157"/>
    <n v="1"/>
    <n v="2.9"/>
    <n v="0.87"/>
    <n v="166.30199999999999"/>
    <n v="4.4219999999999997"/>
    <n v="1189.443"/>
    <n v="1115.588"/>
    <n v="9.6810943449037362E-5"/>
    <n v="2.6647584408708049E-3"/>
  </r>
  <r>
    <x v="0"/>
    <n v="13"/>
    <x v="13"/>
    <n v="0"/>
    <n v="61"/>
    <n v="2"/>
    <n v="2.4"/>
    <n v="0.87"/>
    <n v="56.877000000000002"/>
    <n v="3.28"/>
    <n v="393.55099999999999"/>
    <n v="347.89699999999999"/>
    <n v="3.0190569272069755E-5"/>
    <n v="8.3100702705983791E-4"/>
  </r>
  <r>
    <x v="0"/>
    <n v="13"/>
    <x v="14"/>
    <n v="0"/>
    <n v="28"/>
    <n v="2"/>
    <n v="2.2000000000000002"/>
    <n v="0.87"/>
    <n v="26.06"/>
    <n v="2.61"/>
    <n v="176.185"/>
    <n v="138.233"/>
    <n v="1.1995886604903228E-5"/>
    <n v="3.3019139104839242E-4"/>
  </r>
  <r>
    <x v="0"/>
    <n v="13"/>
    <x v="15"/>
    <n v="0"/>
    <n v="17"/>
    <n v="1"/>
    <n v="2.1"/>
    <n v="0.87"/>
    <n v="15.805"/>
    <n v="1.3779999999999999"/>
    <n v="105.535"/>
    <n v="70.087000000000003"/>
    <n v="6.082163481063513E-6"/>
    <n v="1.674138883219541E-4"/>
  </r>
  <r>
    <x v="0"/>
    <n v="13"/>
    <x v="16"/>
    <n v="0"/>
    <n v="14"/>
    <n v="0"/>
    <n v="2"/>
    <n v="0.87"/>
    <n v="13.015000000000001"/>
    <n v="0.314"/>
    <n v="82.942999999999998"/>
    <n v="48.295999999999999"/>
    <n v="4.1911362660899079E-6"/>
    <n v="1.1536263715663524E-4"/>
  </r>
  <r>
    <x v="0"/>
    <n v="13"/>
    <x v="17"/>
    <n v="0"/>
    <n v="0"/>
    <n v="-2"/>
    <n v="2"/>
    <n v="0.16"/>
    <n v="0"/>
    <n v="-2"/>
    <n v="0"/>
    <n v="0"/>
    <n v="0"/>
    <n v="0"/>
  </r>
  <r>
    <x v="0"/>
    <n v="13"/>
    <x v="18"/>
    <n v="0"/>
    <n v="0"/>
    <n v="-3"/>
    <n v="2.1"/>
    <n v="0.16"/>
    <n v="0"/>
    <n v="-3"/>
    <n v="0"/>
    <n v="0"/>
    <n v="0"/>
    <n v="0"/>
  </r>
  <r>
    <x v="0"/>
    <n v="13"/>
    <x v="19"/>
    <n v="0"/>
    <n v="0"/>
    <n v="-4"/>
    <n v="2.2000000000000002"/>
    <n v="0.16"/>
    <n v="0"/>
    <n v="-4"/>
    <n v="0"/>
    <n v="0"/>
    <n v="0"/>
    <n v="0"/>
  </r>
  <r>
    <x v="0"/>
    <n v="13"/>
    <x v="20"/>
    <n v="0"/>
    <n v="0"/>
    <n v="-5"/>
    <n v="2.2000000000000002"/>
    <n v="0.16"/>
    <n v="0"/>
    <n v="-5"/>
    <n v="0"/>
    <n v="0"/>
    <n v="0"/>
    <n v="0"/>
  </r>
  <r>
    <x v="0"/>
    <n v="13"/>
    <x v="21"/>
    <n v="0"/>
    <n v="0"/>
    <n v="-6"/>
    <n v="2.2000000000000002"/>
    <n v="0.16"/>
    <n v="0"/>
    <n v="-6"/>
    <n v="0"/>
    <n v="0"/>
    <n v="0"/>
    <n v="0"/>
  </r>
  <r>
    <x v="0"/>
    <n v="13"/>
    <x v="22"/>
    <n v="0"/>
    <n v="0"/>
    <n v="-7"/>
    <n v="2.1"/>
    <n v="0.16"/>
    <n v="0"/>
    <n v="-7"/>
    <n v="0"/>
    <n v="0"/>
    <n v="0"/>
    <n v="0"/>
  </r>
  <r>
    <x v="0"/>
    <n v="13"/>
    <x v="23"/>
    <n v="0"/>
    <n v="0"/>
    <n v="-7"/>
    <n v="2.1"/>
    <n v="0.16"/>
    <n v="0"/>
    <n v="-7"/>
    <n v="0"/>
    <n v="0"/>
    <n v="0"/>
    <n v="0"/>
  </r>
  <r>
    <x v="0"/>
    <n v="14"/>
    <x v="0"/>
    <n v="0"/>
    <n v="0"/>
    <n v="-7"/>
    <n v="2.1"/>
    <n v="0.16"/>
    <n v="0"/>
    <n v="-7"/>
    <n v="0"/>
    <n v="0"/>
    <n v="0"/>
    <n v="0"/>
  </r>
  <r>
    <x v="0"/>
    <n v="14"/>
    <x v="1"/>
    <n v="0"/>
    <n v="0"/>
    <n v="-8"/>
    <n v="2"/>
    <n v="0.16"/>
    <n v="0"/>
    <n v="-8"/>
    <n v="0"/>
    <n v="0"/>
    <n v="0"/>
    <n v="0"/>
  </r>
  <r>
    <x v="0"/>
    <n v="14"/>
    <x v="2"/>
    <n v="0"/>
    <n v="0"/>
    <n v="-8"/>
    <n v="2"/>
    <n v="0.16"/>
    <n v="0"/>
    <n v="-8"/>
    <n v="0"/>
    <n v="0"/>
    <n v="0"/>
    <n v="0"/>
  </r>
  <r>
    <x v="0"/>
    <n v="14"/>
    <x v="3"/>
    <n v="0"/>
    <n v="0"/>
    <n v="-8"/>
    <n v="2"/>
    <n v="0.16"/>
    <n v="0"/>
    <n v="-8"/>
    <n v="0"/>
    <n v="0"/>
    <n v="0"/>
    <n v="0"/>
  </r>
  <r>
    <x v="0"/>
    <n v="14"/>
    <x v="4"/>
    <n v="0"/>
    <n v="0"/>
    <n v="-9"/>
    <n v="1.9"/>
    <n v="0.16"/>
    <n v="0"/>
    <n v="-9"/>
    <n v="0"/>
    <n v="0"/>
    <n v="0"/>
    <n v="0"/>
  </r>
  <r>
    <x v="0"/>
    <n v="14"/>
    <x v="5"/>
    <n v="0"/>
    <n v="0"/>
    <n v="-9"/>
    <n v="1.9"/>
    <n v="0.16"/>
    <n v="0"/>
    <n v="-9"/>
    <n v="0"/>
    <n v="0"/>
    <n v="0"/>
    <n v="0"/>
  </r>
  <r>
    <x v="0"/>
    <n v="14"/>
    <x v="6"/>
    <n v="0"/>
    <n v="0"/>
    <n v="-9"/>
    <n v="1.9"/>
    <n v="0.16"/>
    <n v="0"/>
    <n v="-9"/>
    <n v="0"/>
    <n v="0"/>
    <n v="0"/>
    <n v="0"/>
  </r>
  <r>
    <x v="0"/>
    <n v="14"/>
    <x v="7"/>
    <n v="0"/>
    <n v="0"/>
    <n v="-9"/>
    <n v="1.9"/>
    <n v="0.16"/>
    <n v="0"/>
    <n v="-9"/>
    <n v="0"/>
    <n v="0"/>
    <n v="0"/>
    <n v="0"/>
  </r>
  <r>
    <x v="0"/>
    <n v="14"/>
    <x v="8"/>
    <n v="428"/>
    <n v="21"/>
    <n v="-7"/>
    <n v="1.9"/>
    <n v="0.16"/>
    <n v="109.303"/>
    <n v="-4.4820000000000002"/>
    <n v="626.779"/>
    <n v="572.86099999999999"/>
    <n v="4.9712988912715979E-5"/>
    <n v="1.3683691337623659E-3"/>
  </r>
  <r>
    <x v="0"/>
    <n v="14"/>
    <x v="9"/>
    <n v="723"/>
    <n v="41"/>
    <n v="-4"/>
    <n v="2.4"/>
    <n v="0.16"/>
    <n v="377.78300000000002"/>
    <n v="4.5209999999999999"/>
    <n v="2780.3290000000002"/>
    <n v="2650.1019999999999"/>
    <n v="2.2997636659428106E-4"/>
    <n v="6.3301879131620296E-3"/>
  </r>
  <r>
    <x v="0"/>
    <n v="14"/>
    <x v="10"/>
    <n v="0"/>
    <n v="39"/>
    <n v="-1"/>
    <n v="3.1"/>
    <n v="0.16"/>
    <n v="36.095999999999997"/>
    <n v="-0.28000000000000003"/>
    <n v="251.03800000000001"/>
    <n v="210.434"/>
    <n v="1.8261503416812238E-5"/>
    <n v="5.0265490283707512E-4"/>
  </r>
  <r>
    <x v="0"/>
    <n v="14"/>
    <x v="11"/>
    <n v="0"/>
    <n v="76"/>
    <n v="0"/>
    <n v="3.2"/>
    <n v="0.16"/>
    <n v="70.548000000000002"/>
    <n v="1.381"/>
    <n v="497.12099999999998"/>
    <n v="447.798"/>
    <n v="3.8859997467337434E-5"/>
    <n v="1.0696363714068856E-3"/>
  </r>
  <r>
    <x v="0"/>
    <n v="14"/>
    <x v="12"/>
    <n v="17"/>
    <n v="159"/>
    <n v="0"/>
    <n v="3"/>
    <n v="0.16"/>
    <n v="168.864"/>
    <n v="3.4169999999999998"/>
    <n v="1215.019"/>
    <n v="1140.258"/>
    <n v="9.8951810843530457E-5"/>
    <n v="2.7236866390374067E-3"/>
  </r>
  <r>
    <x v="0"/>
    <n v="14"/>
    <x v="13"/>
    <n v="0"/>
    <n v="89"/>
    <n v="1"/>
    <n v="2.5"/>
    <n v="0.16"/>
    <n v="83.418000000000006"/>
    <n v="2.843"/>
    <n v="587.447"/>
    <n v="534.923"/>
    <n v="4.6420721899652394E-5"/>
    <n v="1.2777482183977721E-3"/>
  </r>
  <r>
    <x v="0"/>
    <n v="14"/>
    <x v="14"/>
    <n v="0"/>
    <n v="70"/>
    <n v="1"/>
    <n v="2"/>
    <n v="0.16"/>
    <n v="65.022000000000006"/>
    <n v="2.5840000000000001"/>
    <n v="456.50799999999998"/>
    <n v="408.62400000000002"/>
    <n v="3.5460470134063335E-5"/>
    <n v="9.76063074488424E-4"/>
  </r>
  <r>
    <x v="0"/>
    <n v="14"/>
    <x v="15"/>
    <n v="748"/>
    <n v="47"/>
    <n v="0"/>
    <n v="1.5"/>
    <n v="0.16"/>
    <n v="424.77100000000002"/>
    <n v="11.566000000000001"/>
    <n v="3097.5749999999998"/>
    <n v="2956.107"/>
    <n v="2.5653153996484682E-4"/>
    <n v="7.0611292702747542E-3"/>
  </r>
  <r>
    <x v="0"/>
    <n v="14"/>
    <x v="16"/>
    <n v="515"/>
    <n v="29"/>
    <n v="-1"/>
    <n v="1.3"/>
    <n v="0.16"/>
    <n v="201.93"/>
    <n v="4.5599999999999996"/>
    <n v="1312.61"/>
    <n v="1234.3900000000001"/>
    <n v="1.0712060409762139E-4"/>
    <n v="2.9485358141415228E-3"/>
  </r>
  <r>
    <x v="0"/>
    <n v="14"/>
    <x v="17"/>
    <n v="0"/>
    <n v="0"/>
    <n v="-3"/>
    <n v="1.5"/>
    <n v="0.16"/>
    <n v="0"/>
    <n v="-3"/>
    <n v="0"/>
    <n v="0"/>
    <n v="0"/>
    <n v="0"/>
  </r>
  <r>
    <x v="0"/>
    <n v="14"/>
    <x v="18"/>
    <n v="0"/>
    <n v="0"/>
    <n v="-4"/>
    <n v="1.7"/>
    <n v="0.16"/>
    <n v="0"/>
    <n v="-4"/>
    <n v="0"/>
    <n v="0"/>
    <n v="0"/>
    <n v="0"/>
  </r>
  <r>
    <x v="0"/>
    <n v="14"/>
    <x v="19"/>
    <n v="0"/>
    <n v="0"/>
    <n v="-4"/>
    <n v="1.7"/>
    <n v="0.16"/>
    <n v="0"/>
    <n v="-4"/>
    <n v="0"/>
    <n v="0"/>
    <n v="0"/>
    <n v="0"/>
  </r>
  <r>
    <x v="0"/>
    <n v="14"/>
    <x v="20"/>
    <n v="0"/>
    <n v="0"/>
    <n v="-4"/>
    <n v="1.7"/>
    <n v="0.16"/>
    <n v="0"/>
    <n v="-4"/>
    <n v="0"/>
    <n v="0"/>
    <n v="0"/>
    <n v="0"/>
  </r>
  <r>
    <x v="0"/>
    <n v="14"/>
    <x v="21"/>
    <n v="0"/>
    <n v="0"/>
    <n v="-4"/>
    <n v="1.6"/>
    <n v="0.16"/>
    <n v="0"/>
    <n v="-4"/>
    <n v="0"/>
    <n v="0"/>
    <n v="0"/>
    <n v="0"/>
  </r>
  <r>
    <x v="0"/>
    <n v="14"/>
    <x v="22"/>
    <n v="0"/>
    <n v="0"/>
    <n v="-4"/>
    <n v="1.6"/>
    <n v="0.16"/>
    <n v="0"/>
    <n v="-4"/>
    <n v="0"/>
    <n v="0"/>
    <n v="0"/>
    <n v="0"/>
  </r>
  <r>
    <x v="0"/>
    <n v="14"/>
    <x v="23"/>
    <n v="0"/>
    <n v="0"/>
    <n v="-5"/>
    <n v="1.6"/>
    <n v="0.16"/>
    <n v="0"/>
    <n v="-5"/>
    <n v="0"/>
    <n v="0"/>
    <n v="0"/>
    <n v="0"/>
  </r>
  <r>
    <x v="0"/>
    <n v="15"/>
    <x v="0"/>
    <n v="0"/>
    <n v="0"/>
    <n v="-6"/>
    <n v="1.7"/>
    <n v="0.16"/>
    <n v="0"/>
    <n v="-6"/>
    <n v="0"/>
    <n v="0"/>
    <n v="0"/>
    <n v="0"/>
  </r>
  <r>
    <x v="0"/>
    <n v="15"/>
    <x v="1"/>
    <n v="0"/>
    <n v="0"/>
    <n v="-6"/>
    <n v="1.7"/>
    <n v="0.16"/>
    <n v="0"/>
    <n v="-6"/>
    <n v="0"/>
    <n v="0"/>
    <n v="0"/>
    <n v="0"/>
  </r>
  <r>
    <x v="0"/>
    <n v="15"/>
    <x v="2"/>
    <n v="0"/>
    <n v="0"/>
    <n v="-7"/>
    <n v="1.7"/>
    <n v="0.16"/>
    <n v="0"/>
    <n v="-7"/>
    <n v="0"/>
    <n v="0"/>
    <n v="0"/>
    <n v="0"/>
  </r>
  <r>
    <x v="0"/>
    <n v="15"/>
    <x v="3"/>
    <n v="0"/>
    <n v="0"/>
    <n v="-8"/>
    <n v="1.7"/>
    <n v="0.16"/>
    <n v="0"/>
    <n v="-8"/>
    <n v="0"/>
    <n v="0"/>
    <n v="0"/>
    <n v="0"/>
  </r>
  <r>
    <x v="0"/>
    <n v="15"/>
    <x v="4"/>
    <n v="0"/>
    <n v="0"/>
    <n v="-8"/>
    <n v="1.6"/>
    <n v="0.16"/>
    <n v="0"/>
    <n v="-8"/>
    <n v="0"/>
    <n v="0"/>
    <n v="0"/>
    <n v="0"/>
  </r>
  <r>
    <x v="0"/>
    <n v="15"/>
    <x v="5"/>
    <n v="0"/>
    <n v="0"/>
    <n v="-8"/>
    <n v="1.5"/>
    <n v="0.16"/>
    <n v="0"/>
    <n v="-8"/>
    <n v="0"/>
    <n v="0"/>
    <n v="0"/>
    <n v="0"/>
  </r>
  <r>
    <x v="0"/>
    <n v="15"/>
    <x v="6"/>
    <n v="0"/>
    <n v="0"/>
    <n v="-7"/>
    <n v="1.4"/>
    <n v="0.16"/>
    <n v="0"/>
    <n v="-7"/>
    <n v="0"/>
    <n v="0"/>
    <n v="0"/>
    <n v="0"/>
  </r>
  <r>
    <x v="0"/>
    <n v="15"/>
    <x v="7"/>
    <n v="0"/>
    <n v="0"/>
    <n v="-6"/>
    <n v="1.2"/>
    <n v="0.16"/>
    <n v="0"/>
    <n v="-6"/>
    <n v="0"/>
    <n v="0"/>
    <n v="0"/>
    <n v="0"/>
  </r>
  <r>
    <x v="0"/>
    <n v="15"/>
    <x v="8"/>
    <n v="360"/>
    <n v="24"/>
    <n v="-5"/>
    <n v="1"/>
    <n v="0.16"/>
    <n v="103.79600000000001"/>
    <n v="-2.0409999999999999"/>
    <n v="601.52800000000002"/>
    <n v="548.505"/>
    <n v="4.7599370499247252E-5"/>
    <n v="1.3101909742753068E-3"/>
  </r>
  <r>
    <x v="0"/>
    <n v="15"/>
    <x v="9"/>
    <n v="0"/>
    <n v="20"/>
    <n v="-3"/>
    <n v="0.7"/>
    <n v="0.16"/>
    <n v="18.484000000000002"/>
    <n v="-2.3889999999999998"/>
    <n v="126.307"/>
    <n v="90.122"/>
    <n v="7.8208046747671598E-6"/>
    <n v="2.152706556615513E-4"/>
  </r>
  <r>
    <x v="0"/>
    <n v="15"/>
    <x v="10"/>
    <n v="0"/>
    <n v="64"/>
    <n v="-1"/>
    <n v="0.3"/>
    <n v="0.16"/>
    <n v="59.32"/>
    <n v="1.204"/>
    <n v="417.875"/>
    <n v="371.35899999999998"/>
    <n v="3.2226606191793986E-5"/>
    <n v="8.870497261025945E-4"/>
  </r>
  <r>
    <x v="0"/>
    <n v="15"/>
    <x v="11"/>
    <n v="0"/>
    <n v="132"/>
    <n v="0"/>
    <n v="0.3"/>
    <n v="0.16"/>
    <n v="128.38200000000001"/>
    <n v="4.7629999999999999"/>
    <n v="911.52499999999998"/>
    <n v="847.51800000000003"/>
    <n v="7.3547776750952193E-5"/>
    <n v="2.0244308331480287E-3"/>
  </r>
  <r>
    <x v="0"/>
    <n v="15"/>
    <x v="12"/>
    <n v="33"/>
    <n v="173"/>
    <n v="0"/>
    <n v="0.6"/>
    <n v="0.16"/>
    <n v="205.11500000000001"/>
    <n v="6.9660000000000002"/>
    <n v="1466.1969999999999"/>
    <n v="1382.5360000000001"/>
    <n v="1.1997674276906737E-4"/>
    <n v="3.3024059740762355E-3"/>
  </r>
  <r>
    <x v="0"/>
    <n v="15"/>
    <x v="13"/>
    <n v="16"/>
    <n v="154"/>
    <n v="0"/>
    <n v="0.7"/>
    <n v="0.16"/>
    <n v="162.947"/>
    <n v="5.3819999999999997"/>
    <n v="1163.9960000000001"/>
    <n v="1091.0419999999999"/>
    <n v="9.4680836798643068E-5"/>
    <n v="2.6061264363228761E-3"/>
  </r>
  <r>
    <x v="0"/>
    <n v="15"/>
    <x v="14"/>
    <n v="0"/>
    <n v="74"/>
    <n v="1"/>
    <n v="0.7"/>
    <n v="0.16"/>
    <n v="68.994"/>
    <n v="3.2810000000000001"/>
    <n v="484.00799999999998"/>
    <n v="435.149"/>
    <n v="3.776231478906654E-5"/>
    <n v="1.0394222336440424E-3"/>
  </r>
  <r>
    <x v="0"/>
    <n v="15"/>
    <x v="15"/>
    <n v="0"/>
    <n v="26"/>
    <n v="0"/>
    <n v="0.7"/>
    <n v="0.16"/>
    <n v="24.041"/>
    <n v="0.79600000000000004"/>
    <n v="164.11799999999999"/>
    <n v="126.59399999999999"/>
    <n v="1.098585192292086E-5"/>
    <n v="3.0238979808280359E-4"/>
  </r>
  <r>
    <x v="0"/>
    <n v="15"/>
    <x v="16"/>
    <n v="527"/>
    <n v="30"/>
    <n v="0"/>
    <n v="0.7"/>
    <n v="0.16"/>
    <n v="208.096"/>
    <n v="6.6849999999999996"/>
    <n v="1350.145"/>
    <n v="1270.595"/>
    <n v="1.1026248103388495E-4"/>
    <n v="3.0350171848193427E-3"/>
  </r>
  <r>
    <x v="0"/>
    <n v="15"/>
    <x v="17"/>
    <n v="0"/>
    <n v="0"/>
    <n v="0"/>
    <n v="0.6"/>
    <n v="0.16"/>
    <n v="0"/>
    <n v="0"/>
    <n v="0"/>
    <n v="0"/>
    <n v="0"/>
    <n v="0"/>
  </r>
  <r>
    <x v="0"/>
    <n v="15"/>
    <x v="18"/>
    <n v="0"/>
    <n v="0"/>
    <n v="-1"/>
    <n v="0.4"/>
    <n v="0.16"/>
    <n v="0"/>
    <n v="-1"/>
    <n v="0"/>
    <n v="0"/>
    <n v="0"/>
    <n v="0"/>
  </r>
  <r>
    <x v="0"/>
    <n v="15"/>
    <x v="19"/>
    <n v="0"/>
    <n v="0"/>
    <n v="-2"/>
    <n v="0.5"/>
    <n v="0.16"/>
    <n v="0"/>
    <n v="-2"/>
    <n v="0"/>
    <n v="0"/>
    <n v="0"/>
    <n v="0"/>
  </r>
  <r>
    <x v="0"/>
    <n v="15"/>
    <x v="20"/>
    <n v="0"/>
    <n v="0"/>
    <n v="-3"/>
    <n v="0.8"/>
    <n v="0.16"/>
    <n v="0"/>
    <n v="-3"/>
    <n v="0"/>
    <n v="0"/>
    <n v="0"/>
    <n v="0"/>
  </r>
  <r>
    <x v="0"/>
    <n v="15"/>
    <x v="21"/>
    <n v="0"/>
    <n v="0"/>
    <n v="-4"/>
    <n v="1.1000000000000001"/>
    <n v="0.16"/>
    <n v="0"/>
    <n v="-4"/>
    <n v="0"/>
    <n v="0"/>
    <n v="0"/>
    <n v="0"/>
  </r>
  <r>
    <x v="0"/>
    <n v="15"/>
    <x v="22"/>
    <n v="0"/>
    <n v="0"/>
    <n v="-6"/>
    <n v="1.4"/>
    <n v="0.16"/>
    <n v="0"/>
    <n v="-6"/>
    <n v="0"/>
    <n v="0"/>
    <n v="0"/>
    <n v="0"/>
  </r>
  <r>
    <x v="0"/>
    <n v="15"/>
    <x v="23"/>
    <n v="0"/>
    <n v="0"/>
    <n v="-7"/>
    <n v="1.6"/>
    <n v="0.16"/>
    <n v="0"/>
    <n v="-7"/>
    <n v="0"/>
    <n v="0"/>
    <n v="0"/>
    <n v="0"/>
  </r>
  <r>
    <x v="0"/>
    <n v="16"/>
    <x v="0"/>
    <n v="0"/>
    <n v="0"/>
    <n v="-8"/>
    <n v="1.7"/>
    <n v="0.16"/>
    <n v="0"/>
    <n v="-8"/>
    <n v="0"/>
    <n v="0"/>
    <n v="0"/>
    <n v="0"/>
  </r>
  <r>
    <x v="0"/>
    <n v="16"/>
    <x v="1"/>
    <n v="0"/>
    <n v="0"/>
    <n v="-9"/>
    <n v="1.7"/>
    <n v="0.16"/>
    <n v="0"/>
    <n v="-9"/>
    <n v="0"/>
    <n v="0"/>
    <n v="0"/>
    <n v="0"/>
  </r>
  <r>
    <x v="0"/>
    <n v="16"/>
    <x v="2"/>
    <n v="0"/>
    <n v="0"/>
    <n v="-9"/>
    <n v="1.8"/>
    <n v="0.16"/>
    <n v="0"/>
    <n v="-9"/>
    <n v="0"/>
    <n v="0"/>
    <n v="0"/>
    <n v="0"/>
  </r>
  <r>
    <x v="0"/>
    <n v="16"/>
    <x v="3"/>
    <n v="0"/>
    <n v="0"/>
    <n v="-8"/>
    <n v="1.7"/>
    <n v="0.16"/>
    <n v="0"/>
    <n v="-8"/>
    <n v="0"/>
    <n v="0"/>
    <n v="0"/>
    <n v="0"/>
  </r>
  <r>
    <x v="0"/>
    <n v="16"/>
    <x v="4"/>
    <n v="0"/>
    <n v="0"/>
    <n v="-8"/>
    <n v="1.6"/>
    <n v="0.16"/>
    <n v="0"/>
    <n v="-8"/>
    <n v="0"/>
    <n v="0"/>
    <n v="0"/>
    <n v="0"/>
  </r>
  <r>
    <x v="0"/>
    <n v="16"/>
    <x v="5"/>
    <n v="0"/>
    <n v="0"/>
    <n v="-8"/>
    <n v="1.6"/>
    <n v="0.16"/>
    <n v="0"/>
    <n v="-8"/>
    <n v="0"/>
    <n v="0"/>
    <n v="0"/>
    <n v="0"/>
  </r>
  <r>
    <x v="0"/>
    <n v="16"/>
    <x v="6"/>
    <n v="0"/>
    <n v="0"/>
    <n v="-8"/>
    <n v="1.5"/>
    <n v="0.16"/>
    <n v="0"/>
    <n v="-8"/>
    <n v="0"/>
    <n v="0"/>
    <n v="0"/>
    <n v="0"/>
  </r>
  <r>
    <x v="0"/>
    <n v="16"/>
    <x v="7"/>
    <n v="0"/>
    <n v="0"/>
    <n v="-7"/>
    <n v="1.4"/>
    <n v="0.16"/>
    <n v="0"/>
    <n v="-7"/>
    <n v="0"/>
    <n v="0"/>
    <n v="0"/>
    <n v="0"/>
  </r>
  <r>
    <x v="0"/>
    <n v="16"/>
    <x v="8"/>
    <n v="393"/>
    <n v="25"/>
    <n v="-6"/>
    <n v="1.2"/>
    <n v="0.16"/>
    <n v="109.36499999999999"/>
    <n v="-3.0270000000000001"/>
    <n v="640.55499999999995"/>
    <n v="586.149"/>
    <n v="5.0866124135173383E-5"/>
    <n v="1.4001096241246602E-3"/>
  </r>
  <r>
    <x v="0"/>
    <n v="16"/>
    <x v="9"/>
    <n v="701"/>
    <n v="49"/>
    <n v="-4"/>
    <n v="1.2"/>
    <n v="0.16"/>
    <n v="378.00400000000002"/>
    <n v="7"/>
    <n v="2760.306"/>
    <n v="2630.7890000000002"/>
    <n v="2.2830038070089458E-4"/>
    <n v="6.2840557570537376E-3"/>
  </r>
  <r>
    <x v="0"/>
    <n v="16"/>
    <x v="10"/>
    <n v="822"/>
    <n v="62"/>
    <n v="-2"/>
    <n v="1.5"/>
    <n v="0.16"/>
    <n v="565.31500000000005"/>
    <n v="13.420999999999999"/>
    <n v="4134.4769999999999"/>
    <n v="3956.268"/>
    <n v="3.4332570592121478E-4"/>
    <n v="9.4501720593508157E-3"/>
  </r>
  <r>
    <x v="0"/>
    <n v="16"/>
    <x v="11"/>
    <n v="865"/>
    <n v="72"/>
    <n v="0"/>
    <n v="1.7"/>
    <n v="0.16"/>
    <n v="683.43100000000004"/>
    <n v="17.814"/>
    <n v="4895.3100000000004"/>
    <n v="4690.1409999999996"/>
    <n v="4.0701134748582048E-4"/>
    <n v="1.1203143829643415E-2"/>
  </r>
  <r>
    <x v="0"/>
    <n v="16"/>
    <x v="12"/>
    <n v="883"/>
    <n v="76"/>
    <n v="0"/>
    <n v="1.8"/>
    <n v="0.16"/>
    <n v="733.37"/>
    <n v="18.701000000000001"/>
    <n v="5222.375"/>
    <n v="5005.6170000000002"/>
    <n v="4.3438841607702853E-4"/>
    <n v="1.1956708168711385E-2"/>
  </r>
  <r>
    <x v="0"/>
    <n v="16"/>
    <x v="13"/>
    <n v="867"/>
    <n v="77"/>
    <n v="0"/>
    <n v="1.8"/>
    <n v="0.16"/>
    <n v="704.18799999999999"/>
    <n v="17.963000000000001"/>
    <n v="5035.1409999999996"/>
    <n v="4825.018"/>
    <n v="4.1871599975850168E-4"/>
    <n v="1.152531888372192E-2"/>
  </r>
  <r>
    <x v="0"/>
    <n v="16"/>
    <x v="14"/>
    <n v="808"/>
    <n v="74"/>
    <n v="0"/>
    <n v="1.7"/>
    <n v="0.16"/>
    <n v="595.16499999999996"/>
    <n v="15.526999999999999"/>
    <n v="4312.1390000000001"/>
    <n v="4127.6350000000002"/>
    <n v="3.5819696748554786E-4"/>
    <n v="9.8595092516984457E-3"/>
  </r>
  <r>
    <x v="0"/>
    <n v="16"/>
    <x v="15"/>
    <n v="702"/>
    <n v="62"/>
    <n v="0"/>
    <n v="1.2"/>
    <n v="0.16"/>
    <n v="426.07600000000002"/>
    <n v="12.445"/>
    <n v="3100.2660000000001"/>
    <n v="2958.7020000000002"/>
    <n v="2.5675673456917227E-4"/>
    <n v="7.0673278383429489E-3"/>
  </r>
  <r>
    <x v="0"/>
    <n v="16"/>
    <x v="16"/>
    <n v="475"/>
    <n v="37"/>
    <n v="-1"/>
    <n v="0.8"/>
    <n v="0.16"/>
    <n v="203.38300000000001"/>
    <n v="5.3769999999999998"/>
    <n v="1338.146"/>
    <n v="1259.021"/>
    <n v="1.09258087064535E-4"/>
    <n v="3.0073708546377352E-3"/>
  </r>
  <r>
    <x v="0"/>
    <n v="16"/>
    <x v="17"/>
    <n v="0"/>
    <n v="0"/>
    <n v="-3"/>
    <n v="0.6"/>
    <n v="0.16"/>
    <n v="0"/>
    <n v="-3"/>
    <n v="0"/>
    <n v="0"/>
    <n v="0"/>
    <n v="0"/>
  </r>
  <r>
    <x v="0"/>
    <n v="16"/>
    <x v="18"/>
    <n v="0"/>
    <n v="0"/>
    <n v="-4"/>
    <n v="0.6"/>
    <n v="0.16"/>
    <n v="0"/>
    <n v="-4"/>
    <n v="0"/>
    <n v="0"/>
    <n v="0"/>
    <n v="0"/>
  </r>
  <r>
    <x v="0"/>
    <n v="16"/>
    <x v="19"/>
    <n v="0"/>
    <n v="0"/>
    <n v="-5"/>
    <n v="0.9"/>
    <n v="0.16"/>
    <n v="0"/>
    <n v="-5"/>
    <n v="0"/>
    <n v="0"/>
    <n v="0"/>
    <n v="0"/>
  </r>
  <r>
    <x v="0"/>
    <n v="16"/>
    <x v="20"/>
    <n v="0"/>
    <n v="0"/>
    <n v="-6"/>
    <n v="1.2"/>
    <n v="0.16"/>
    <n v="0"/>
    <n v="-6"/>
    <n v="0"/>
    <n v="0"/>
    <n v="0"/>
    <n v="0"/>
  </r>
  <r>
    <x v="0"/>
    <n v="16"/>
    <x v="21"/>
    <n v="0"/>
    <n v="0"/>
    <n v="-7"/>
    <n v="1.3"/>
    <n v="0.16"/>
    <n v="0"/>
    <n v="-7"/>
    <n v="0"/>
    <n v="0"/>
    <n v="0"/>
    <n v="0"/>
  </r>
  <r>
    <x v="0"/>
    <n v="16"/>
    <x v="22"/>
    <n v="0"/>
    <n v="0"/>
    <n v="-7"/>
    <n v="1.3"/>
    <n v="0.16"/>
    <n v="0"/>
    <n v="-7"/>
    <n v="0"/>
    <n v="0"/>
    <n v="0"/>
    <n v="0"/>
  </r>
  <r>
    <x v="0"/>
    <n v="16"/>
    <x v="23"/>
    <n v="0"/>
    <n v="0"/>
    <n v="-7"/>
    <n v="1.3"/>
    <n v="0.16"/>
    <n v="0"/>
    <n v="-7"/>
    <n v="0"/>
    <n v="0"/>
    <n v="0"/>
    <n v="0"/>
  </r>
  <r>
    <x v="0"/>
    <n v="17"/>
    <x v="0"/>
    <n v="0"/>
    <n v="0"/>
    <n v="-7"/>
    <n v="1.3"/>
    <n v="0.16"/>
    <n v="0"/>
    <n v="-7"/>
    <n v="0"/>
    <n v="0"/>
    <n v="0"/>
    <n v="0"/>
  </r>
  <r>
    <x v="0"/>
    <n v="17"/>
    <x v="1"/>
    <n v="0"/>
    <n v="0"/>
    <n v="-7"/>
    <n v="1.3"/>
    <n v="0.16"/>
    <n v="0"/>
    <n v="-7"/>
    <n v="0"/>
    <n v="0"/>
    <n v="0"/>
    <n v="0"/>
  </r>
  <r>
    <x v="0"/>
    <n v="17"/>
    <x v="2"/>
    <n v="0"/>
    <n v="0"/>
    <n v="-7"/>
    <n v="1.2"/>
    <n v="0.16"/>
    <n v="0"/>
    <n v="-7"/>
    <n v="0"/>
    <n v="0"/>
    <n v="0"/>
    <n v="0"/>
  </r>
  <r>
    <x v="0"/>
    <n v="17"/>
    <x v="3"/>
    <n v="0"/>
    <n v="0"/>
    <n v="-7"/>
    <n v="1.2"/>
    <n v="0.16"/>
    <n v="0"/>
    <n v="-7"/>
    <n v="0"/>
    <n v="0"/>
    <n v="0"/>
    <n v="0"/>
  </r>
  <r>
    <x v="0"/>
    <n v="17"/>
    <x v="4"/>
    <n v="0"/>
    <n v="0"/>
    <n v="-7"/>
    <n v="1.2"/>
    <n v="0.16"/>
    <n v="0"/>
    <n v="-7"/>
    <n v="0"/>
    <n v="0"/>
    <n v="0"/>
    <n v="0"/>
  </r>
  <r>
    <x v="0"/>
    <n v="17"/>
    <x v="5"/>
    <n v="0"/>
    <n v="0"/>
    <n v="-7"/>
    <n v="1.3"/>
    <n v="0.16"/>
    <n v="0"/>
    <n v="-7"/>
    <n v="0"/>
    <n v="0"/>
    <n v="0"/>
    <n v="0"/>
  </r>
  <r>
    <x v="0"/>
    <n v="17"/>
    <x v="6"/>
    <n v="0"/>
    <n v="0"/>
    <n v="-8"/>
    <n v="1.4"/>
    <n v="0.16"/>
    <n v="0"/>
    <n v="-8"/>
    <n v="0"/>
    <n v="0"/>
    <n v="0"/>
    <n v="0"/>
  </r>
  <r>
    <x v="0"/>
    <n v="17"/>
    <x v="7"/>
    <n v="0"/>
    <n v="0"/>
    <n v="-8"/>
    <n v="1.5"/>
    <n v="0.16"/>
    <n v="0"/>
    <n v="-8"/>
    <n v="0"/>
    <n v="0"/>
    <n v="0"/>
    <n v="0"/>
  </r>
  <r>
    <x v="0"/>
    <n v="17"/>
    <x v="8"/>
    <n v="482"/>
    <n v="22"/>
    <n v="-8"/>
    <n v="1.5"/>
    <n v="0.16"/>
    <n v="126.35"/>
    <n v="-4.7960000000000003"/>
    <n v="749.673"/>
    <n v="691.40099999999995"/>
    <n v="5.9999913150381576E-5"/>
    <n v="1.6515206785807264E-3"/>
  </r>
  <r>
    <x v="0"/>
    <n v="17"/>
    <x v="9"/>
    <n v="781"/>
    <n v="41"/>
    <n v="-5"/>
    <n v="1.4"/>
    <n v="0.16"/>
    <n v="402.988"/>
    <n v="6.1890000000000001"/>
    <n v="2956.1759999999999"/>
    <n v="2819.7179999999998"/>
    <n v="2.4469567603831589E-4"/>
    <n v="6.7353425649750122E-3"/>
  </r>
  <r>
    <x v="0"/>
    <n v="17"/>
    <x v="10"/>
    <n v="900"/>
    <n v="49"/>
    <n v="-3"/>
    <n v="1.2"/>
    <n v="0.16"/>
    <n v="592.79399999999998"/>
    <n v="14.346"/>
    <n v="4325.768"/>
    <n v="4140.78"/>
    <n v="3.5933769314021389E-4"/>
    <n v="9.8909081639359797E-3"/>
  </r>
  <r>
    <x v="0"/>
    <n v="17"/>
    <x v="11"/>
    <n v="954"/>
    <n v="53"/>
    <n v="-2"/>
    <n v="0.7"/>
    <n v="0.16"/>
    <n v="717.75400000000002"/>
    <n v="21.853000000000002"/>
    <n v="5069.8159999999998"/>
    <n v="4858.4639999999999"/>
    <n v="4.2161845013856717E-4"/>
    <n v="1.160520994638427E-2"/>
  </r>
  <r>
    <x v="0"/>
    <n v="17"/>
    <x v="12"/>
    <n v="971"/>
    <n v="55"/>
    <n v="-1"/>
    <n v="0.3"/>
    <n v="0.16"/>
    <n v="767.82399999999996"/>
    <n v="27.648"/>
    <n v="5292.81"/>
    <n v="5073.5559999999996"/>
    <n v="4.4028417570063876E-4"/>
    <n v="1.2118991219187296E-2"/>
  </r>
  <r>
    <x v="0"/>
    <n v="17"/>
    <x v="13"/>
    <n v="960"/>
    <n v="54"/>
    <n v="0"/>
    <n v="0.5"/>
    <n v="0.16"/>
    <n v="738.51900000000001"/>
    <n v="25.963000000000001"/>
    <n v="5131.2619999999997"/>
    <n v="4917.7330000000002"/>
    <n v="4.2676182547720564E-4"/>
    <n v="1.1746783330135235E-2"/>
  </r>
  <r>
    <x v="0"/>
    <n v="17"/>
    <x v="14"/>
    <n v="919"/>
    <n v="51"/>
    <n v="0"/>
    <n v="0.4"/>
    <n v="0.16"/>
    <n v="634.91999999999996"/>
    <n v="23.016999999999999"/>
    <n v="4481.9920000000002"/>
    <n v="4291.4690000000001"/>
    <n v="3.7241451384587942E-4"/>
    <n v="1.0250852681711701E-2"/>
  </r>
  <r>
    <x v="0"/>
    <n v="17"/>
    <x v="15"/>
    <n v="833"/>
    <n v="43"/>
    <n v="0"/>
    <n v="0.1"/>
    <n v="0.16"/>
    <n v="464.81"/>
    <n v="18.498000000000001"/>
    <n v="3319.1309999999999"/>
    <n v="3169.8130000000001"/>
    <n v="2.7507698817755613E-4"/>
    <n v="7.5715998627916481E-3"/>
  </r>
  <r>
    <x v="0"/>
    <n v="17"/>
    <x v="16"/>
    <n v="626"/>
    <n v="28"/>
    <n v="-1"/>
    <n v="0.1"/>
    <n v="0.16"/>
    <n v="239.98400000000001"/>
    <n v="8.2479999999999993"/>
    <n v="1564.4380000000001"/>
    <n v="1477.2950000000001"/>
    <n v="1.2819994720501265E-4"/>
    <n v="3.5287528378812215E-3"/>
  </r>
  <r>
    <x v="0"/>
    <n v="17"/>
    <x v="17"/>
    <n v="0"/>
    <n v="0"/>
    <n v="-3"/>
    <n v="0.4"/>
    <n v="0.16"/>
    <n v="0"/>
    <n v="-3"/>
    <n v="0"/>
    <n v="0"/>
    <n v="0"/>
    <n v="0"/>
  </r>
  <r>
    <x v="0"/>
    <n v="17"/>
    <x v="18"/>
    <n v="0"/>
    <n v="0"/>
    <n v="-5"/>
    <n v="1"/>
    <n v="0.16"/>
    <n v="0"/>
    <n v="-5"/>
    <n v="0"/>
    <n v="0"/>
    <n v="0"/>
    <n v="0"/>
  </r>
  <r>
    <x v="0"/>
    <n v="17"/>
    <x v="19"/>
    <n v="0"/>
    <n v="0"/>
    <n v="-6"/>
    <n v="1.5"/>
    <n v="0.16"/>
    <n v="0"/>
    <n v="-6"/>
    <n v="0"/>
    <n v="0"/>
    <n v="0"/>
    <n v="0"/>
  </r>
  <r>
    <x v="0"/>
    <n v="17"/>
    <x v="20"/>
    <n v="0"/>
    <n v="0"/>
    <n v="-8"/>
    <n v="1.7"/>
    <n v="0.16"/>
    <n v="0"/>
    <n v="-8"/>
    <n v="0"/>
    <n v="0"/>
    <n v="0"/>
    <n v="0"/>
  </r>
  <r>
    <x v="0"/>
    <n v="17"/>
    <x v="21"/>
    <n v="0"/>
    <n v="0"/>
    <n v="-9"/>
    <n v="1.8"/>
    <n v="0.16"/>
    <n v="0"/>
    <n v="-9"/>
    <n v="0"/>
    <n v="0"/>
    <n v="0"/>
    <n v="0"/>
  </r>
  <r>
    <x v="0"/>
    <n v="17"/>
    <x v="22"/>
    <n v="0"/>
    <n v="0"/>
    <n v="-8"/>
    <n v="1.7"/>
    <n v="0.16"/>
    <n v="0"/>
    <n v="-8"/>
    <n v="0"/>
    <n v="0"/>
    <n v="0"/>
    <n v="0"/>
  </r>
  <r>
    <x v="0"/>
    <n v="17"/>
    <x v="23"/>
    <n v="0"/>
    <n v="0"/>
    <n v="-8"/>
    <n v="1.6"/>
    <n v="0.16"/>
    <n v="0"/>
    <n v="-8"/>
    <n v="0"/>
    <n v="0"/>
    <n v="0"/>
    <n v="0"/>
  </r>
  <r>
    <x v="0"/>
    <n v="18"/>
    <x v="0"/>
    <n v="0"/>
    <n v="0"/>
    <n v="-7"/>
    <n v="1.5"/>
    <n v="0.16"/>
    <n v="0"/>
    <n v="-7"/>
    <n v="0"/>
    <n v="0"/>
    <n v="0"/>
    <n v="0"/>
  </r>
  <r>
    <x v="0"/>
    <n v="18"/>
    <x v="1"/>
    <n v="0"/>
    <n v="0"/>
    <n v="-7"/>
    <n v="1.4"/>
    <n v="0.16"/>
    <n v="0"/>
    <n v="-7"/>
    <n v="0"/>
    <n v="0"/>
    <n v="0"/>
    <n v="0"/>
  </r>
  <r>
    <x v="0"/>
    <n v="18"/>
    <x v="2"/>
    <n v="0"/>
    <n v="0"/>
    <n v="-7"/>
    <n v="1.4"/>
    <n v="0.16"/>
    <n v="0"/>
    <n v="-7"/>
    <n v="0"/>
    <n v="0"/>
    <n v="0"/>
    <n v="0"/>
  </r>
  <r>
    <x v="0"/>
    <n v="18"/>
    <x v="3"/>
    <n v="0"/>
    <n v="0"/>
    <n v="-7"/>
    <n v="1.5"/>
    <n v="0.16"/>
    <n v="0"/>
    <n v="-7"/>
    <n v="0"/>
    <n v="0"/>
    <n v="0"/>
    <n v="0"/>
  </r>
  <r>
    <x v="0"/>
    <n v="18"/>
    <x v="4"/>
    <n v="0"/>
    <n v="0"/>
    <n v="-8"/>
    <n v="1.6"/>
    <n v="0.16"/>
    <n v="0"/>
    <n v="-8"/>
    <n v="0"/>
    <n v="0"/>
    <n v="0"/>
    <n v="0"/>
  </r>
  <r>
    <x v="0"/>
    <n v="18"/>
    <x v="5"/>
    <n v="0"/>
    <n v="0"/>
    <n v="-8"/>
    <n v="1.6"/>
    <n v="0.16"/>
    <n v="0"/>
    <n v="-8"/>
    <n v="0"/>
    <n v="0"/>
    <n v="0"/>
    <n v="0"/>
  </r>
  <r>
    <x v="0"/>
    <n v="18"/>
    <x v="6"/>
    <n v="0"/>
    <n v="0"/>
    <n v="-8"/>
    <n v="1.6"/>
    <n v="0.16"/>
    <n v="0"/>
    <n v="-8"/>
    <n v="0"/>
    <n v="0"/>
    <n v="0"/>
    <n v="0"/>
  </r>
  <r>
    <x v="0"/>
    <n v="18"/>
    <x v="7"/>
    <n v="0"/>
    <n v="0"/>
    <n v="-8"/>
    <n v="1.6"/>
    <n v="0.16"/>
    <n v="0"/>
    <n v="-8"/>
    <n v="0"/>
    <n v="0"/>
    <n v="0"/>
    <n v="0"/>
  </r>
  <r>
    <x v="0"/>
    <n v="18"/>
    <x v="8"/>
    <n v="525"/>
    <n v="22"/>
    <n v="-7"/>
    <n v="1.5"/>
    <n v="0.16"/>
    <n v="137.834"/>
    <n v="-3.4950000000000001"/>
    <n v="822.22699999999998"/>
    <n v="761.38400000000001"/>
    <n v="6.6073051491233209E-5"/>
    <n v="1.8186861464483098E-3"/>
  </r>
  <r>
    <x v="0"/>
    <n v="18"/>
    <x v="9"/>
    <n v="805"/>
    <n v="40"/>
    <n v="-5"/>
    <n v="1.2"/>
    <n v="0.16"/>
    <n v="413.226"/>
    <n v="7.0289999999999999"/>
    <n v="3025.2269999999999"/>
    <n v="2886.3229999999999"/>
    <n v="2.5047567088266984E-4"/>
    <n v="6.8944391453919767E-3"/>
  </r>
  <r>
    <x v="0"/>
    <n v="18"/>
    <x v="10"/>
    <n v="349"/>
    <n v="126"/>
    <n v="-2"/>
    <n v="1"/>
    <n v="0.16"/>
    <n v="352.47300000000001"/>
    <n v="8.8140000000000001"/>
    <n v="2586.502"/>
    <n v="2463.1439999999998"/>
    <n v="2.1375211501991386E-4"/>
    <n v="5.8836091505827222E-3"/>
  </r>
  <r>
    <x v="0"/>
    <n v="18"/>
    <x v="11"/>
    <n v="38"/>
    <n v="167"/>
    <n v="0"/>
    <n v="0.9"/>
    <n v="0.16"/>
    <n v="201.35300000000001"/>
    <n v="6.3079999999999998"/>
    <n v="1445.2170000000001"/>
    <n v="1362.299"/>
    <n v="1.1822057197610601E-4"/>
    <n v="3.2540666977771871E-3"/>
  </r>
  <r>
    <x v="0"/>
    <n v="18"/>
    <x v="12"/>
    <n v="14"/>
    <n v="161"/>
    <n v="0"/>
    <n v="0.6"/>
    <n v="0.16"/>
    <n v="168.364"/>
    <n v="5.7149999999999999"/>
    <n v="1199.385"/>
    <n v="1125.1769999999999"/>
    <n v="9.7643078732612322E-5"/>
    <n v="2.6876632844954314E-3"/>
  </r>
  <r>
    <x v="0"/>
    <n v="18"/>
    <x v="13"/>
    <n v="958"/>
    <n v="54"/>
    <n v="0"/>
    <n v="0.5"/>
    <n v="0.16"/>
    <n v="739.61099999999999"/>
    <n v="25.998999999999999"/>
    <n v="5136.6940000000004"/>
    <n v="4922.9719999999998"/>
    <n v="4.2721646691537947E-4"/>
    <n v="1.1759297510524161E-2"/>
  </r>
  <r>
    <x v="0"/>
    <n v="18"/>
    <x v="14"/>
    <n v="0"/>
    <n v="115"/>
    <n v="0"/>
    <n v="0.3"/>
    <n v="0.16"/>
    <n v="111.39"/>
    <n v="4.1360000000000001"/>
    <n v="791.58500000000004"/>
    <n v="731.82799999999997"/>
    <n v="6.3508176067170069E-5"/>
    <n v="1.7480869642427128E-3"/>
  </r>
  <r>
    <x v="0"/>
    <n v="18"/>
    <x v="15"/>
    <n v="843"/>
    <n v="40"/>
    <n v="0"/>
    <n v="0.2"/>
    <n v="0.16"/>
    <n v="468.29399999999998"/>
    <n v="18.048999999999999"/>
    <n v="3353.3319999999999"/>
    <n v="3202.8020000000001"/>
    <n v="2.7793978000880591E-4"/>
    <n v="7.6503993086496956E-3"/>
  </r>
  <r>
    <x v="0"/>
    <n v="18"/>
    <x v="16"/>
    <n v="646"/>
    <n v="27"/>
    <n v="-1"/>
    <n v="0.4"/>
    <n v="0.16"/>
    <n v="246.63499999999999"/>
    <n v="7.6609999999999996"/>
    <n v="1618.59"/>
    <n v="1529.528"/>
    <n v="1.3273273709623915E-4"/>
    <n v="3.653519622430719E-3"/>
  </r>
  <r>
    <x v="0"/>
    <n v="18"/>
    <x v="17"/>
    <n v="0"/>
    <n v="0"/>
    <n v="-2"/>
    <n v="0.8"/>
    <n v="0.16"/>
    <n v="0"/>
    <n v="-2"/>
    <n v="0"/>
    <n v="0"/>
    <n v="0"/>
    <n v="0"/>
  </r>
  <r>
    <x v="0"/>
    <n v="18"/>
    <x v="18"/>
    <n v="0"/>
    <n v="0"/>
    <n v="-4"/>
    <n v="1.2"/>
    <n v="0.16"/>
    <n v="0"/>
    <n v="-4"/>
    <n v="0"/>
    <n v="0"/>
    <n v="0"/>
    <n v="0"/>
  </r>
  <r>
    <x v="0"/>
    <n v="18"/>
    <x v="19"/>
    <n v="0"/>
    <n v="0"/>
    <n v="-5"/>
    <n v="1.4"/>
    <n v="0.16"/>
    <n v="0"/>
    <n v="-5"/>
    <n v="0"/>
    <n v="0"/>
    <n v="0"/>
    <n v="0"/>
  </r>
  <r>
    <x v="0"/>
    <n v="18"/>
    <x v="20"/>
    <n v="0"/>
    <n v="0"/>
    <n v="-5"/>
    <n v="1.4"/>
    <n v="0.16"/>
    <n v="0"/>
    <n v="-5"/>
    <n v="0"/>
    <n v="0"/>
    <n v="0"/>
    <n v="0"/>
  </r>
  <r>
    <x v="0"/>
    <n v="18"/>
    <x v="21"/>
    <n v="0"/>
    <n v="0"/>
    <n v="-5"/>
    <n v="1.4"/>
    <n v="0.16"/>
    <n v="0"/>
    <n v="-5"/>
    <n v="0"/>
    <n v="0"/>
    <n v="0"/>
    <n v="0"/>
  </r>
  <r>
    <x v="0"/>
    <n v="18"/>
    <x v="22"/>
    <n v="0"/>
    <n v="0"/>
    <n v="-6"/>
    <n v="1.4"/>
    <n v="0.16"/>
    <n v="0"/>
    <n v="-6"/>
    <n v="0"/>
    <n v="0"/>
    <n v="0"/>
    <n v="0"/>
  </r>
  <r>
    <x v="0"/>
    <n v="18"/>
    <x v="23"/>
    <n v="0"/>
    <n v="0"/>
    <n v="-6"/>
    <n v="1.4"/>
    <n v="0.16"/>
    <n v="0"/>
    <n v="-6"/>
    <n v="0"/>
    <n v="0"/>
    <n v="0"/>
    <n v="0"/>
  </r>
  <r>
    <x v="0"/>
    <n v="19"/>
    <x v="0"/>
    <n v="0"/>
    <n v="0"/>
    <n v="-6"/>
    <n v="1.3"/>
    <n v="0.16"/>
    <n v="0"/>
    <n v="-6"/>
    <n v="0"/>
    <n v="0"/>
    <n v="0"/>
    <n v="0"/>
  </r>
  <r>
    <x v="0"/>
    <n v="19"/>
    <x v="1"/>
    <n v="0"/>
    <n v="0"/>
    <n v="-5"/>
    <n v="1.2"/>
    <n v="0.16"/>
    <n v="0"/>
    <n v="-5"/>
    <n v="0"/>
    <n v="0"/>
    <n v="0"/>
    <n v="0"/>
  </r>
  <r>
    <x v="0"/>
    <n v="19"/>
    <x v="2"/>
    <n v="0"/>
    <n v="0"/>
    <n v="-5"/>
    <n v="1.2"/>
    <n v="0.16"/>
    <n v="0"/>
    <n v="-5"/>
    <n v="0"/>
    <n v="0"/>
    <n v="0"/>
    <n v="0"/>
  </r>
  <r>
    <x v="0"/>
    <n v="19"/>
    <x v="3"/>
    <n v="0"/>
    <n v="0"/>
    <n v="-6"/>
    <n v="1.3"/>
    <n v="0.16"/>
    <n v="0"/>
    <n v="-6"/>
    <n v="0"/>
    <n v="0"/>
    <n v="0"/>
    <n v="0"/>
  </r>
  <r>
    <x v="0"/>
    <n v="19"/>
    <x v="4"/>
    <n v="0"/>
    <n v="0"/>
    <n v="-6"/>
    <n v="1.4"/>
    <n v="0.16"/>
    <n v="0"/>
    <n v="-6"/>
    <n v="0"/>
    <n v="0"/>
    <n v="0"/>
    <n v="0"/>
  </r>
  <r>
    <x v="0"/>
    <n v="19"/>
    <x v="5"/>
    <n v="0"/>
    <n v="0"/>
    <n v="-5"/>
    <n v="1.3"/>
    <n v="0.16"/>
    <n v="0"/>
    <n v="-5"/>
    <n v="0"/>
    <n v="0"/>
    <n v="0"/>
    <n v="0"/>
  </r>
  <r>
    <x v="0"/>
    <n v="19"/>
    <x v="6"/>
    <n v="0"/>
    <n v="0"/>
    <n v="-5"/>
    <n v="1.1000000000000001"/>
    <n v="0.16"/>
    <n v="0"/>
    <n v="-5"/>
    <n v="0"/>
    <n v="0"/>
    <n v="0"/>
    <n v="0"/>
  </r>
  <r>
    <x v="0"/>
    <n v="19"/>
    <x v="7"/>
    <n v="0"/>
    <n v="0"/>
    <n v="-5"/>
    <n v="0.9"/>
    <n v="0.16"/>
    <n v="0"/>
    <n v="-5"/>
    <n v="0"/>
    <n v="0"/>
    <n v="0"/>
    <n v="0"/>
  </r>
  <r>
    <x v="0"/>
    <n v="19"/>
    <x v="8"/>
    <n v="537"/>
    <n v="22"/>
    <n v="-4"/>
    <n v="0.7"/>
    <n v="0.16"/>
    <n v="142.80500000000001"/>
    <n v="0.441"/>
    <n v="847.21699999999998"/>
    <n v="785.48800000000006"/>
    <n v="6.8164801295726975E-5"/>
    <n v="1.8762623640651631E-3"/>
  </r>
  <r>
    <x v="0"/>
    <n v="19"/>
    <x v="9"/>
    <n v="819"/>
    <n v="39"/>
    <n v="-3"/>
    <n v="0.6"/>
    <n v="0.16"/>
    <n v="419.11200000000002"/>
    <n v="11.27"/>
    <n v="3024.654"/>
    <n v="2885.77"/>
    <n v="2.5042768143519701E-4"/>
    <n v="6.8931182173990243E-3"/>
  </r>
  <r>
    <x v="0"/>
    <n v="19"/>
    <x v="10"/>
    <n v="931"/>
    <n v="47"/>
    <n v="-1"/>
    <n v="0.7"/>
    <n v="0.16"/>
    <n v="611.38199999999995"/>
    <n v="19.346"/>
    <n v="4380.9430000000002"/>
    <n v="4194"/>
    <n v="3.63956135083259E-4"/>
    <n v="1.0018032554143784E-2"/>
  </r>
  <r>
    <x v="0"/>
    <n v="19"/>
    <x v="11"/>
    <n v="983"/>
    <n v="50"/>
    <n v="0"/>
    <n v="0.7"/>
    <n v="0.16"/>
    <n v="737.63199999999995"/>
    <n v="24.512"/>
    <n v="5157.0219999999999"/>
    <n v="4942.58"/>
    <n v="4.2891805296609779E-4"/>
    <n v="1.1806134320805911E-2"/>
  </r>
  <r>
    <x v="0"/>
    <n v="19"/>
    <x v="12"/>
    <n v="1000"/>
    <n v="51"/>
    <n v="0"/>
    <n v="0.4"/>
    <n v="0.16"/>
    <n v="788.34199999999998"/>
    <n v="28.530999999999999"/>
    <n v="5413.442"/>
    <n v="5189.9139999999998"/>
    <n v="4.5038174555424342E-4"/>
    <n v="1.2396930711780302E-2"/>
  </r>
  <r>
    <x v="0"/>
    <n v="19"/>
    <x v="13"/>
    <n v="992"/>
    <n v="50"/>
    <n v="0"/>
    <n v="0.6"/>
    <n v="0.16"/>
    <n v="761.03099999999995"/>
    <n v="25.995999999999999"/>
    <n v="5284.4459999999999"/>
    <n v="5065.4889999999996"/>
    <n v="4.39584119872857E-4"/>
    <n v="1.2099721913366057E-2"/>
  </r>
  <r>
    <x v="0"/>
    <n v="19"/>
    <x v="14"/>
    <n v="956"/>
    <n v="46"/>
    <n v="0"/>
    <n v="1"/>
    <n v="0.16"/>
    <n v="656.91"/>
    <n v="20.187999999999999"/>
    <n v="4685.37"/>
    <n v="4487.6400000000003"/>
    <n v="3.8943827135074784E-4"/>
    <n v="1.0719438152426757E-2"/>
  </r>
  <r>
    <x v="0"/>
    <n v="19"/>
    <x v="15"/>
    <n v="874"/>
    <n v="40"/>
    <n v="0"/>
    <n v="1.1000000000000001"/>
    <n v="0.16"/>
    <n v="486.02699999999999"/>
    <n v="14.564"/>
    <n v="3529.7950000000001"/>
    <n v="3373.011"/>
    <n v="2.9271055010808735E-4"/>
    <n v="8.0569704347842348E-3"/>
  </r>
  <r>
    <x v="0"/>
    <n v="19"/>
    <x v="16"/>
    <n v="681"/>
    <n v="28"/>
    <n v="-1"/>
    <n v="1.3"/>
    <n v="0.16"/>
    <n v="260.91800000000001"/>
    <n v="6.2270000000000003"/>
    <n v="1731.0609999999999"/>
    <n v="1638.0139999999999"/>
    <n v="1.421471732599593E-4"/>
    <n v="3.9126555975544288E-3"/>
  </r>
  <r>
    <x v="0"/>
    <n v="19"/>
    <x v="17"/>
    <n v="0"/>
    <n v="0"/>
    <n v="-4"/>
    <n v="1.6"/>
    <n v="0.16"/>
    <n v="0"/>
    <n v="-4"/>
    <n v="0"/>
    <n v="0"/>
    <n v="0"/>
    <n v="0"/>
  </r>
  <r>
    <x v="0"/>
    <n v="19"/>
    <x v="18"/>
    <n v="0"/>
    <n v="0"/>
    <n v="-5"/>
    <n v="1.9"/>
    <n v="0.16"/>
    <n v="0"/>
    <n v="-5"/>
    <n v="0"/>
    <n v="0"/>
    <n v="0"/>
    <n v="0"/>
  </r>
  <r>
    <x v="0"/>
    <n v="19"/>
    <x v="19"/>
    <n v="0"/>
    <n v="0"/>
    <n v="-6"/>
    <n v="2"/>
    <n v="0.16"/>
    <n v="0"/>
    <n v="-6"/>
    <n v="0"/>
    <n v="0"/>
    <n v="0"/>
    <n v="0"/>
  </r>
  <r>
    <x v="0"/>
    <n v="19"/>
    <x v="20"/>
    <n v="0"/>
    <n v="0"/>
    <n v="-6"/>
    <n v="2"/>
    <n v="0.16"/>
    <n v="0"/>
    <n v="-6"/>
    <n v="0"/>
    <n v="0"/>
    <n v="0"/>
    <n v="0"/>
  </r>
  <r>
    <x v="0"/>
    <n v="19"/>
    <x v="21"/>
    <n v="0"/>
    <n v="0"/>
    <n v="-7"/>
    <n v="2.1"/>
    <n v="0.16"/>
    <n v="0"/>
    <n v="-7"/>
    <n v="0"/>
    <n v="0"/>
    <n v="0"/>
    <n v="0"/>
  </r>
  <r>
    <x v="0"/>
    <n v="19"/>
    <x v="22"/>
    <n v="0"/>
    <n v="0"/>
    <n v="-7"/>
    <n v="2.2000000000000002"/>
    <n v="0.16"/>
    <n v="0"/>
    <n v="-7"/>
    <n v="0"/>
    <n v="0"/>
    <n v="0"/>
    <n v="0"/>
  </r>
  <r>
    <x v="0"/>
    <n v="19"/>
    <x v="23"/>
    <n v="0"/>
    <n v="0"/>
    <n v="-7"/>
    <n v="2.1"/>
    <n v="0.16"/>
    <n v="0"/>
    <n v="-7"/>
    <n v="0"/>
    <n v="0"/>
    <n v="0"/>
    <n v="0"/>
  </r>
  <r>
    <x v="0"/>
    <n v="20"/>
    <x v="0"/>
    <n v="0"/>
    <n v="0"/>
    <n v="-8"/>
    <n v="2.1"/>
    <n v="0.16"/>
    <n v="0"/>
    <n v="-8"/>
    <n v="0"/>
    <n v="0"/>
    <n v="0"/>
    <n v="0"/>
  </r>
  <r>
    <x v="0"/>
    <n v="20"/>
    <x v="1"/>
    <n v="0"/>
    <n v="0"/>
    <n v="-8"/>
    <n v="2"/>
    <n v="0.16"/>
    <n v="0"/>
    <n v="-8"/>
    <n v="0"/>
    <n v="0"/>
    <n v="0"/>
    <n v="0"/>
  </r>
  <r>
    <x v="0"/>
    <n v="20"/>
    <x v="2"/>
    <n v="0"/>
    <n v="0"/>
    <n v="-8"/>
    <n v="2"/>
    <n v="0.16"/>
    <n v="0"/>
    <n v="-8"/>
    <n v="0"/>
    <n v="0"/>
    <n v="0"/>
    <n v="0"/>
  </r>
  <r>
    <x v="0"/>
    <n v="20"/>
    <x v="3"/>
    <n v="0"/>
    <n v="0"/>
    <n v="-7"/>
    <n v="2"/>
    <n v="0.16"/>
    <n v="0"/>
    <n v="-7"/>
    <n v="0"/>
    <n v="0"/>
    <n v="0"/>
    <n v="0"/>
  </r>
  <r>
    <x v="0"/>
    <n v="20"/>
    <x v="4"/>
    <n v="0"/>
    <n v="0"/>
    <n v="-7"/>
    <n v="1.9"/>
    <n v="0.16"/>
    <n v="0"/>
    <n v="-7"/>
    <n v="0"/>
    <n v="0"/>
    <n v="0"/>
    <n v="0"/>
  </r>
  <r>
    <x v="0"/>
    <n v="20"/>
    <x v="5"/>
    <n v="0"/>
    <n v="0"/>
    <n v="-7"/>
    <n v="1.9"/>
    <n v="0.16"/>
    <n v="0"/>
    <n v="-7"/>
    <n v="0"/>
    <n v="0"/>
    <n v="0"/>
    <n v="0"/>
  </r>
  <r>
    <x v="0"/>
    <n v="20"/>
    <x v="6"/>
    <n v="0"/>
    <n v="0"/>
    <n v="-7"/>
    <n v="1.9"/>
    <n v="0.16"/>
    <n v="0"/>
    <n v="-7"/>
    <n v="0"/>
    <n v="0"/>
    <n v="0"/>
    <n v="0"/>
  </r>
  <r>
    <x v="0"/>
    <n v="20"/>
    <x v="7"/>
    <n v="0"/>
    <n v="0"/>
    <n v="-7"/>
    <n v="1.9"/>
    <n v="0.16"/>
    <n v="0"/>
    <n v="-7"/>
    <n v="0"/>
    <n v="0"/>
    <n v="0"/>
    <n v="0"/>
  </r>
  <r>
    <x v="0"/>
    <n v="20"/>
    <x v="8"/>
    <n v="580"/>
    <n v="21"/>
    <n v="-6"/>
    <n v="1.8"/>
    <n v="0.16"/>
    <n v="153.19499999999999"/>
    <n v="-2.335"/>
    <n v="925.20699999999999"/>
    <n v="860.71400000000006"/>
    <n v="7.4692928195529845E-5"/>
    <n v="2.0559515669545335E-3"/>
  </r>
  <r>
    <x v="0"/>
    <n v="20"/>
    <x v="9"/>
    <n v="846"/>
    <n v="37"/>
    <n v="-3"/>
    <n v="1.8"/>
    <n v="0.16"/>
    <n v="429.66800000000001"/>
    <n v="7.9290000000000003"/>
    <n v="3141.43"/>
    <n v="2998.4079999999999"/>
    <n v="2.6020242896583796E-4"/>
    <n v="7.1621719014318443E-3"/>
  </r>
  <r>
    <x v="0"/>
    <n v="20"/>
    <x v="10"/>
    <n v="949"/>
    <n v="44"/>
    <n v="-1"/>
    <n v="2"/>
    <n v="0.16"/>
    <n v="619.84699999999998"/>
    <n v="14.2"/>
    <n v="4525.5519999999997"/>
    <n v="4333.4859999999999"/>
    <n v="3.7606075727167657E-4"/>
    <n v="1.0351216933935701E-2"/>
  </r>
  <r>
    <x v="0"/>
    <n v="20"/>
    <x v="11"/>
    <n v="989"/>
    <n v="51"/>
    <n v="0"/>
    <n v="1.9"/>
    <n v="0.16"/>
    <n v="745.05200000000002"/>
    <n v="18.62"/>
    <n v="5321.4660000000003"/>
    <n v="5101.1970000000001"/>
    <n v="4.4268286705253113E-4"/>
    <n v="1.218501612091097E-2"/>
  </r>
  <r>
    <x v="0"/>
    <n v="20"/>
    <x v="12"/>
    <n v="1003"/>
    <n v="53"/>
    <n v="1"/>
    <n v="1.6"/>
    <n v="0.16"/>
    <n v="795.44399999999996"/>
    <n v="22.178999999999998"/>
    <n v="5591.2179999999998"/>
    <n v="5361.3909999999996"/>
    <n v="4.6526255293995444E-4"/>
    <n v="1.2806530656531591E-2"/>
  </r>
  <r>
    <x v="0"/>
    <n v="20"/>
    <x v="13"/>
    <n v="992"/>
    <n v="53"/>
    <n v="1"/>
    <n v="1.3"/>
    <n v="0.16"/>
    <n v="767.44299999999998"/>
    <n v="22.885999999999999"/>
    <n v="5388.67"/>
    <n v="5166.0190000000002"/>
    <n v="4.4830813281036781E-4"/>
    <n v="1.2339853723730405E-2"/>
  </r>
  <r>
    <x v="0"/>
    <n v="20"/>
    <x v="14"/>
    <n v="957"/>
    <n v="49"/>
    <n v="1"/>
    <n v="1"/>
    <n v="0.16"/>
    <n v="664.01800000000003"/>
    <n v="21.404"/>
    <n v="4713.0219999999999"/>
    <n v="4514.3130000000001"/>
    <n v="3.9175295947451409E-4"/>
    <n v="1.078315083299821E-2"/>
  </r>
  <r>
    <x v="0"/>
    <n v="20"/>
    <x v="15"/>
    <n v="871"/>
    <n v="43"/>
    <n v="1"/>
    <n v="0.8"/>
    <n v="0.16"/>
    <n v="490.82600000000002"/>
    <n v="16.89"/>
    <n v="3537.2020000000002"/>
    <n v="3380.1559999999999"/>
    <n v="2.9333059459668294E-4"/>
    <n v="8.0740373977311493E-3"/>
  </r>
  <r>
    <x v="0"/>
    <n v="20"/>
    <x v="16"/>
    <n v="671"/>
    <n v="30"/>
    <n v="0"/>
    <n v="0.7"/>
    <n v="0.16"/>
    <n v="262.05200000000002"/>
    <n v="8.4670000000000005"/>
    <n v="1733.1469999999999"/>
    <n v="1640.0260000000001"/>
    <n v="1.4232177501098163E-4"/>
    <n v="3.9174615778832175E-3"/>
  </r>
  <r>
    <x v="0"/>
    <n v="20"/>
    <x v="17"/>
    <n v="0"/>
    <n v="0"/>
    <n v="-1"/>
    <n v="0.9"/>
    <n v="0.16"/>
    <n v="0"/>
    <n v="-1"/>
    <n v="0"/>
    <n v="0"/>
    <n v="0"/>
    <n v="0"/>
  </r>
  <r>
    <x v="0"/>
    <n v="20"/>
    <x v="18"/>
    <n v="0"/>
    <n v="0"/>
    <n v="-3"/>
    <n v="1.2"/>
    <n v="0.16"/>
    <n v="0"/>
    <n v="-3"/>
    <n v="0"/>
    <n v="0"/>
    <n v="0"/>
    <n v="0"/>
  </r>
  <r>
    <x v="0"/>
    <n v="20"/>
    <x v="19"/>
    <n v="0"/>
    <n v="0"/>
    <n v="-4"/>
    <n v="1.5"/>
    <n v="0.16"/>
    <n v="0"/>
    <n v="-4"/>
    <n v="0"/>
    <n v="0"/>
    <n v="0"/>
    <n v="0"/>
  </r>
  <r>
    <x v="0"/>
    <n v="20"/>
    <x v="20"/>
    <n v="0"/>
    <n v="0"/>
    <n v="-5"/>
    <n v="1.7"/>
    <n v="0.16"/>
    <n v="0"/>
    <n v="-5"/>
    <n v="0"/>
    <n v="0"/>
    <n v="0"/>
    <n v="0"/>
  </r>
  <r>
    <x v="0"/>
    <n v="20"/>
    <x v="21"/>
    <n v="0"/>
    <n v="0"/>
    <n v="-6"/>
    <n v="1.8"/>
    <n v="0.16"/>
    <n v="0"/>
    <n v="-6"/>
    <n v="0"/>
    <n v="0"/>
    <n v="0"/>
    <n v="0"/>
  </r>
  <r>
    <x v="0"/>
    <n v="20"/>
    <x v="22"/>
    <n v="0"/>
    <n v="0"/>
    <n v="-6"/>
    <n v="1.9"/>
    <n v="0.16"/>
    <n v="0"/>
    <n v="-6"/>
    <n v="0"/>
    <n v="0"/>
    <n v="0"/>
    <n v="0"/>
  </r>
  <r>
    <x v="0"/>
    <n v="20"/>
    <x v="23"/>
    <n v="0"/>
    <n v="0"/>
    <n v="-6"/>
    <n v="2"/>
    <n v="0.16"/>
    <n v="0"/>
    <n v="-6"/>
    <n v="0"/>
    <n v="0"/>
    <n v="0"/>
    <n v="0"/>
  </r>
  <r>
    <x v="0"/>
    <n v="21"/>
    <x v="0"/>
    <n v="0"/>
    <n v="0"/>
    <n v="-6"/>
    <n v="2"/>
    <n v="0.16"/>
    <n v="0"/>
    <n v="-6"/>
    <n v="0"/>
    <n v="0"/>
    <n v="0"/>
    <n v="0"/>
  </r>
  <r>
    <x v="0"/>
    <n v="21"/>
    <x v="1"/>
    <n v="0"/>
    <n v="0"/>
    <n v="-7"/>
    <n v="2"/>
    <n v="0.16"/>
    <n v="0"/>
    <n v="-7"/>
    <n v="0"/>
    <n v="0"/>
    <n v="0"/>
    <n v="0"/>
  </r>
  <r>
    <x v="0"/>
    <n v="21"/>
    <x v="2"/>
    <n v="0"/>
    <n v="0"/>
    <n v="-7"/>
    <n v="2"/>
    <n v="0.16"/>
    <n v="0"/>
    <n v="-7"/>
    <n v="0"/>
    <n v="0"/>
    <n v="0"/>
    <n v="0"/>
  </r>
  <r>
    <x v="0"/>
    <n v="21"/>
    <x v="3"/>
    <n v="0"/>
    <n v="0"/>
    <n v="-7"/>
    <n v="2"/>
    <n v="0.16"/>
    <n v="0"/>
    <n v="-7"/>
    <n v="0"/>
    <n v="0"/>
    <n v="0"/>
    <n v="0"/>
  </r>
  <r>
    <x v="0"/>
    <n v="21"/>
    <x v="4"/>
    <n v="0"/>
    <n v="0"/>
    <n v="-8"/>
    <n v="2"/>
    <n v="0.16"/>
    <n v="0"/>
    <n v="-8"/>
    <n v="0"/>
    <n v="0"/>
    <n v="0"/>
    <n v="0"/>
  </r>
  <r>
    <x v="0"/>
    <n v="21"/>
    <x v="5"/>
    <n v="0"/>
    <n v="0"/>
    <n v="-9"/>
    <n v="2"/>
    <n v="0.16"/>
    <n v="0"/>
    <n v="-9"/>
    <n v="0"/>
    <n v="0"/>
    <n v="0"/>
    <n v="0"/>
  </r>
  <r>
    <x v="0"/>
    <n v="21"/>
    <x v="6"/>
    <n v="0"/>
    <n v="0"/>
    <n v="-9"/>
    <n v="2.1"/>
    <n v="0.16"/>
    <n v="0"/>
    <n v="-9"/>
    <n v="0"/>
    <n v="0"/>
    <n v="0"/>
    <n v="0"/>
  </r>
  <r>
    <x v="0"/>
    <n v="21"/>
    <x v="7"/>
    <n v="0"/>
    <n v="0"/>
    <n v="-8"/>
    <n v="2.2000000000000002"/>
    <n v="0.16"/>
    <n v="0"/>
    <n v="-8"/>
    <n v="0"/>
    <n v="0"/>
    <n v="0"/>
    <n v="0"/>
  </r>
  <r>
    <x v="0"/>
    <n v="21"/>
    <x v="8"/>
    <n v="445"/>
    <n v="25"/>
    <n v="-6"/>
    <n v="2.2999999999999998"/>
    <n v="0.16"/>
    <n v="131.67500000000001"/>
    <n v="-3.133"/>
    <n v="808.37099999999998"/>
    <n v="748.01900000000001"/>
    <n v="6.4913234193811228E-5"/>
    <n v="1.7867617294034526E-3"/>
  </r>
  <r>
    <x v="0"/>
    <n v="21"/>
    <x v="9"/>
    <n v="737"/>
    <n v="45"/>
    <n v="-3"/>
    <n v="2.7"/>
    <n v="0.16"/>
    <n v="394.01400000000001"/>
    <n v="5.4240000000000004"/>
    <n v="2904.1590000000001"/>
    <n v="2769.5450000000001"/>
    <n v="2.4034165334744029E-4"/>
    <n v="6.6154964163486285E-3"/>
  </r>
  <r>
    <x v="0"/>
    <n v="21"/>
    <x v="10"/>
    <n v="854"/>
    <n v="55"/>
    <n v="-1"/>
    <n v="3.2"/>
    <n v="0.16"/>
    <n v="578.73099999999999"/>
    <n v="10.416"/>
    <n v="4277.78"/>
    <n v="4094.4929999999999"/>
    <n v="3.5532089828456328E-4"/>
    <n v="9.7803443411334876E-3"/>
  </r>
  <r>
    <x v="0"/>
    <n v="21"/>
    <x v="11"/>
    <n v="908"/>
    <n v="59"/>
    <n v="0"/>
    <n v="3"/>
    <n v="0.16"/>
    <n v="701.28800000000001"/>
    <n v="14.279"/>
    <n v="5085.4139999999998"/>
    <n v="4873.509"/>
    <n v="4.2292405816248891E-4"/>
    <n v="1.1641147309230502E-2"/>
  </r>
  <r>
    <x v="0"/>
    <n v="21"/>
    <x v="12"/>
    <n v="924"/>
    <n v="62"/>
    <n v="1"/>
    <n v="2.4"/>
    <n v="0.16"/>
    <n v="751.57899999999995"/>
    <n v="18.010000000000002"/>
    <n v="5362.0119999999997"/>
    <n v="5140.3059999999996"/>
    <n v="4.4607675367317276E-4"/>
    <n v="1.227843415504545E-2"/>
  </r>
  <r>
    <x v="0"/>
    <n v="21"/>
    <x v="13"/>
    <n v="912"/>
    <n v="61"/>
    <n v="1"/>
    <n v="1.9"/>
    <n v="0.16"/>
    <n v="723.44100000000003"/>
    <n v="19.07"/>
    <n v="5149.0159999999996"/>
    <n v="4934.8580000000002"/>
    <n v="4.2824793630536509E-4"/>
    <n v="1.1787689102068882E-2"/>
  </r>
  <r>
    <x v="0"/>
    <n v="21"/>
    <x v="14"/>
    <n v="872"/>
    <n v="57"/>
    <n v="1"/>
    <n v="1.6"/>
    <n v="0.16"/>
    <n v="623.11599999999999"/>
    <n v="17.614000000000001"/>
    <n v="4480.558"/>
    <n v="4290.085"/>
    <n v="3.7229441005690587E-4"/>
    <n v="1.0247546778741998E-2"/>
  </r>
  <r>
    <x v="0"/>
    <n v="21"/>
    <x v="15"/>
    <n v="781"/>
    <n v="50"/>
    <n v="1"/>
    <n v="1.4"/>
    <n v="0.16"/>
    <n v="459.822"/>
    <n v="13.829000000000001"/>
    <n v="3348.6489999999999"/>
    <n v="3198.2849999999999"/>
    <n v="2.7754779387094918E-4"/>
    <n v="7.6396097394920729E-3"/>
  </r>
  <r>
    <x v="0"/>
    <n v="21"/>
    <x v="16"/>
    <n v="572"/>
    <n v="33"/>
    <n v="0"/>
    <n v="1.2"/>
    <n v="0.16"/>
    <n v="235.291"/>
    <n v="6.6970000000000001"/>
    <n v="1572.412"/>
    <n v="1484.9870000000001"/>
    <n v="1.28867460459915E-4"/>
    <n v="3.547126396871797E-3"/>
  </r>
  <r>
    <x v="0"/>
    <n v="21"/>
    <x v="17"/>
    <n v="0"/>
    <n v="0"/>
    <n v="-1"/>
    <n v="1.2"/>
    <n v="0.16"/>
    <n v="0"/>
    <n v="-1"/>
    <n v="0"/>
    <n v="0"/>
    <n v="0"/>
    <n v="0"/>
  </r>
  <r>
    <x v="0"/>
    <n v="21"/>
    <x v="18"/>
    <n v="0"/>
    <n v="0"/>
    <n v="-3"/>
    <n v="1.4"/>
    <n v="0.16"/>
    <n v="0"/>
    <n v="-3"/>
    <n v="0"/>
    <n v="0"/>
    <n v="0"/>
    <n v="0"/>
  </r>
  <r>
    <x v="0"/>
    <n v="21"/>
    <x v="19"/>
    <n v="0"/>
    <n v="0"/>
    <n v="-4"/>
    <n v="1.5"/>
    <n v="0.16"/>
    <n v="0"/>
    <n v="-4"/>
    <n v="0"/>
    <n v="0"/>
    <n v="0"/>
    <n v="0"/>
  </r>
  <r>
    <x v="0"/>
    <n v="21"/>
    <x v="20"/>
    <n v="0"/>
    <n v="0"/>
    <n v="-5"/>
    <n v="1.5"/>
    <n v="0.16"/>
    <n v="0"/>
    <n v="-5"/>
    <n v="0"/>
    <n v="0"/>
    <n v="0"/>
    <n v="0"/>
  </r>
  <r>
    <x v="0"/>
    <n v="21"/>
    <x v="21"/>
    <n v="0"/>
    <n v="0"/>
    <n v="-5"/>
    <n v="1.6"/>
    <n v="0.16"/>
    <n v="0"/>
    <n v="-5"/>
    <n v="0"/>
    <n v="0"/>
    <n v="0"/>
    <n v="0"/>
  </r>
  <r>
    <x v="0"/>
    <n v="21"/>
    <x v="22"/>
    <n v="0"/>
    <n v="0"/>
    <n v="-6"/>
    <n v="1.8"/>
    <n v="0.16"/>
    <n v="0"/>
    <n v="-6"/>
    <n v="0"/>
    <n v="0"/>
    <n v="0"/>
    <n v="0"/>
  </r>
  <r>
    <x v="0"/>
    <n v="21"/>
    <x v="23"/>
    <n v="0"/>
    <n v="0"/>
    <n v="-6"/>
    <n v="1.9"/>
    <n v="0.16"/>
    <n v="0"/>
    <n v="-6"/>
    <n v="0"/>
    <n v="0"/>
    <n v="0"/>
    <n v="0"/>
  </r>
  <r>
    <x v="0"/>
    <n v="22"/>
    <x v="0"/>
    <n v="0"/>
    <n v="0"/>
    <n v="-7"/>
    <n v="1.8"/>
    <n v="0.16"/>
    <n v="0"/>
    <n v="-7"/>
    <n v="0"/>
    <n v="0"/>
    <n v="0"/>
    <n v="0"/>
  </r>
  <r>
    <x v="0"/>
    <n v="22"/>
    <x v="1"/>
    <n v="0"/>
    <n v="0"/>
    <n v="-7"/>
    <n v="1.8"/>
    <n v="0.16"/>
    <n v="0"/>
    <n v="-7"/>
    <n v="0"/>
    <n v="0"/>
    <n v="0"/>
    <n v="0"/>
  </r>
  <r>
    <x v="0"/>
    <n v="22"/>
    <x v="2"/>
    <n v="0"/>
    <n v="0"/>
    <n v="-7"/>
    <n v="1.8"/>
    <n v="0.16"/>
    <n v="0"/>
    <n v="-7"/>
    <n v="0"/>
    <n v="0"/>
    <n v="0"/>
    <n v="0"/>
  </r>
  <r>
    <x v="0"/>
    <n v="22"/>
    <x v="3"/>
    <n v="0"/>
    <n v="0"/>
    <n v="-6"/>
    <n v="1.7"/>
    <n v="0.16"/>
    <n v="0"/>
    <n v="-6"/>
    <n v="0"/>
    <n v="0"/>
    <n v="0"/>
    <n v="0"/>
  </r>
  <r>
    <x v="0"/>
    <n v="22"/>
    <x v="4"/>
    <n v="0"/>
    <n v="0"/>
    <n v="-6"/>
    <n v="1.7"/>
    <n v="0.16"/>
    <n v="0"/>
    <n v="-6"/>
    <n v="0"/>
    <n v="0"/>
    <n v="0"/>
    <n v="0"/>
  </r>
  <r>
    <x v="0"/>
    <n v="22"/>
    <x v="5"/>
    <n v="0"/>
    <n v="0"/>
    <n v="-6"/>
    <n v="1.7"/>
    <n v="0.16"/>
    <n v="0"/>
    <n v="-6"/>
    <n v="0"/>
    <n v="0"/>
    <n v="0"/>
    <n v="0"/>
  </r>
  <r>
    <x v="0"/>
    <n v="22"/>
    <x v="6"/>
    <n v="0"/>
    <n v="0"/>
    <n v="-6"/>
    <n v="1.7"/>
    <n v="0.16"/>
    <n v="0"/>
    <n v="-6"/>
    <n v="0"/>
    <n v="0"/>
    <n v="0"/>
    <n v="0"/>
  </r>
  <r>
    <x v="0"/>
    <n v="22"/>
    <x v="7"/>
    <n v="0"/>
    <n v="0"/>
    <n v="-5"/>
    <n v="1.7"/>
    <n v="0.16"/>
    <n v="0"/>
    <n v="-5"/>
    <n v="0"/>
    <n v="0"/>
    <n v="0"/>
    <n v="0"/>
  </r>
  <r>
    <x v="0"/>
    <n v="22"/>
    <x v="8"/>
    <n v="78"/>
    <n v="31"/>
    <n v="-3"/>
    <n v="1.8"/>
    <n v="0.16"/>
    <n v="58.24"/>
    <n v="-1.5669999999999999"/>
    <n v="369.916"/>
    <n v="325.10000000000002"/>
    <n v="2.8212241181585002E-5"/>
    <n v="7.7655278573012508E-4"/>
  </r>
  <r>
    <x v="0"/>
    <n v="22"/>
    <x v="9"/>
    <n v="27"/>
    <n v="88"/>
    <n v="-1"/>
    <n v="2.1"/>
    <n v="0.16"/>
    <n v="104.474"/>
    <n v="1.4970000000000001"/>
    <n v="751.69600000000003"/>
    <n v="693.35199999999998"/>
    <n v="6.0169221309548825E-5"/>
    <n v="1.6561809507583932E-3"/>
  </r>
  <r>
    <x v="0"/>
    <n v="22"/>
    <x v="10"/>
    <n v="10"/>
    <n v="125"/>
    <n v="0"/>
    <n v="2.5"/>
    <n v="0.16"/>
    <n v="128.697"/>
    <n v="2.8479999999999999"/>
    <n v="925.63599999999997"/>
    <n v="861.12800000000004"/>
    <n v="7.4728855195988712E-5"/>
    <n v="2.0569404714555865E-3"/>
  </r>
  <r>
    <x v="0"/>
    <n v="22"/>
    <x v="11"/>
    <n v="191"/>
    <n v="190"/>
    <n v="0"/>
    <n v="2.2999999999999998"/>
    <n v="0.16"/>
    <n v="343.03500000000003"/>
    <n v="7.8879999999999999"/>
    <n v="2494.0639999999999"/>
    <n v="2373.9810000000002"/>
    <n v="2.0601453255152368E-4"/>
    <n v="5.6706292181494559E-3"/>
  </r>
  <r>
    <x v="0"/>
    <n v="22"/>
    <x v="12"/>
    <n v="4"/>
    <n v="149"/>
    <n v="1"/>
    <n v="1.8"/>
    <n v="0.16"/>
    <n v="147.60900000000001"/>
    <n v="4.74"/>
    <n v="1048.6969999999999"/>
    <n v="979.82899999999995"/>
    <n v="8.5029751044943863E-5"/>
    <n v="2.3404765902465784E-3"/>
  </r>
  <r>
    <x v="0"/>
    <n v="22"/>
    <x v="13"/>
    <n v="28"/>
    <n v="173"/>
    <n v="1"/>
    <n v="1.6"/>
    <n v="0.16"/>
    <n v="200.39"/>
    <n v="6.306"/>
    <n v="1433.5119999999999"/>
    <n v="1351.008"/>
    <n v="1.1724073680175574E-4"/>
    <n v="3.2270963578704547E-3"/>
  </r>
  <r>
    <x v="0"/>
    <n v="22"/>
    <x v="14"/>
    <n v="0"/>
    <n v="123"/>
    <n v="1"/>
    <n v="1.4"/>
    <n v="0.16"/>
    <n v="119.358"/>
    <n v="4.3079999999999998"/>
    <n v="848.64400000000001"/>
    <n v="786.86400000000003"/>
    <n v="6.8284210843145811E-5"/>
    <n v="1.8795491577691453E-3"/>
  </r>
  <r>
    <x v="0"/>
    <n v="22"/>
    <x v="15"/>
    <n v="0"/>
    <n v="79"/>
    <n v="1"/>
    <n v="1.2"/>
    <n v="0.16"/>
    <n v="75.626000000000005"/>
    <n v="3.2"/>
    <n v="534.51400000000001"/>
    <n v="483.86599999999999"/>
    <n v="4.1989985516975726E-5"/>
    <n v="1.1557904959092361E-3"/>
  </r>
  <r>
    <x v="0"/>
    <n v="22"/>
    <x v="16"/>
    <n v="17"/>
    <n v="50"/>
    <n v="1"/>
    <n v="1.1000000000000001"/>
    <n v="0.16"/>
    <n v="58.613"/>
    <n v="2.7349999999999999"/>
    <n v="399.904"/>
    <n v="354.02499999999998"/>
    <n v="3.0722358303016395E-5"/>
    <n v="8.4564472460199169E-4"/>
  </r>
  <r>
    <x v="0"/>
    <n v="22"/>
    <x v="17"/>
    <n v="0"/>
    <n v="0"/>
    <n v="1"/>
    <n v="1.1000000000000001"/>
    <n v="0.16"/>
    <n v="0"/>
    <n v="1"/>
    <n v="0"/>
    <n v="0"/>
    <n v="0"/>
    <n v="0"/>
  </r>
  <r>
    <x v="0"/>
    <n v="22"/>
    <x v="18"/>
    <n v="0"/>
    <n v="0"/>
    <n v="0"/>
    <n v="1"/>
    <n v="0.16"/>
    <n v="0"/>
    <n v="0"/>
    <n v="0"/>
    <n v="0"/>
    <n v="0"/>
    <n v="0"/>
  </r>
  <r>
    <x v="0"/>
    <n v="22"/>
    <x v="19"/>
    <n v="0"/>
    <n v="0"/>
    <n v="0"/>
    <n v="0.8"/>
    <n v="0.16"/>
    <n v="0"/>
    <n v="0"/>
    <n v="0"/>
    <n v="0"/>
    <n v="0"/>
    <n v="0"/>
  </r>
  <r>
    <x v="0"/>
    <n v="22"/>
    <x v="20"/>
    <n v="0"/>
    <n v="0"/>
    <n v="0"/>
    <n v="0.7"/>
    <n v="0.16"/>
    <n v="0"/>
    <n v="0"/>
    <n v="0"/>
    <n v="0"/>
    <n v="0"/>
    <n v="0"/>
  </r>
  <r>
    <x v="0"/>
    <n v="22"/>
    <x v="21"/>
    <n v="0"/>
    <n v="0"/>
    <n v="0"/>
    <n v="0.7"/>
    <n v="0.16"/>
    <n v="0"/>
    <n v="0"/>
    <n v="0"/>
    <n v="0"/>
    <n v="0"/>
    <n v="0"/>
  </r>
  <r>
    <x v="0"/>
    <n v="22"/>
    <x v="22"/>
    <n v="0"/>
    <n v="0"/>
    <n v="0"/>
    <n v="0.6"/>
    <n v="0.16"/>
    <n v="0"/>
    <n v="0"/>
    <n v="0"/>
    <n v="0"/>
    <n v="0"/>
    <n v="0"/>
  </r>
  <r>
    <x v="0"/>
    <n v="22"/>
    <x v="23"/>
    <n v="0"/>
    <n v="0"/>
    <n v="-1"/>
    <n v="0.6"/>
    <n v="0.16"/>
    <n v="0"/>
    <n v="-1"/>
    <n v="0"/>
    <n v="0"/>
    <n v="0"/>
    <n v="0"/>
  </r>
  <r>
    <x v="0"/>
    <n v="23"/>
    <x v="0"/>
    <n v="0"/>
    <n v="0"/>
    <n v="-1"/>
    <n v="0.6"/>
    <n v="0.16"/>
    <n v="0"/>
    <n v="-1"/>
    <n v="0"/>
    <n v="0"/>
    <n v="0"/>
    <n v="0"/>
  </r>
  <r>
    <x v="0"/>
    <n v="23"/>
    <x v="1"/>
    <n v="0"/>
    <n v="0"/>
    <n v="-1"/>
    <n v="0.7"/>
    <n v="0.16"/>
    <n v="0"/>
    <n v="-1"/>
    <n v="0"/>
    <n v="0"/>
    <n v="0"/>
    <n v="0"/>
  </r>
  <r>
    <x v="0"/>
    <n v="23"/>
    <x v="2"/>
    <n v="0"/>
    <n v="0"/>
    <n v="-1"/>
    <n v="0.8"/>
    <n v="0.16"/>
    <n v="0"/>
    <n v="-1"/>
    <n v="0"/>
    <n v="0"/>
    <n v="0"/>
    <n v="0"/>
  </r>
  <r>
    <x v="0"/>
    <n v="23"/>
    <x v="3"/>
    <n v="0"/>
    <n v="0"/>
    <n v="-2"/>
    <n v="0.8"/>
    <n v="0.16"/>
    <n v="0"/>
    <n v="-2"/>
    <n v="0"/>
    <n v="0"/>
    <n v="0"/>
    <n v="0"/>
  </r>
  <r>
    <x v="0"/>
    <n v="23"/>
    <x v="4"/>
    <n v="0"/>
    <n v="0"/>
    <n v="-2"/>
    <n v="0.5"/>
    <n v="0.16"/>
    <n v="0"/>
    <n v="-2"/>
    <n v="0"/>
    <n v="0"/>
    <n v="0"/>
    <n v="0"/>
  </r>
  <r>
    <x v="0"/>
    <n v="23"/>
    <x v="5"/>
    <n v="0"/>
    <n v="0"/>
    <n v="-2"/>
    <n v="0.3"/>
    <n v="0.16"/>
    <n v="0"/>
    <n v="-2"/>
    <n v="0"/>
    <n v="0"/>
    <n v="0"/>
    <n v="0"/>
  </r>
  <r>
    <x v="0"/>
    <n v="23"/>
    <x v="6"/>
    <n v="0"/>
    <n v="0"/>
    <n v="-2"/>
    <n v="0.2"/>
    <n v="0.16"/>
    <n v="0"/>
    <n v="-2"/>
    <n v="0"/>
    <n v="0"/>
    <n v="0"/>
    <n v="0"/>
  </r>
  <r>
    <x v="0"/>
    <n v="23"/>
    <x v="7"/>
    <n v="0"/>
    <n v="0"/>
    <n v="-2"/>
    <n v="0.2"/>
    <n v="0.16"/>
    <n v="0"/>
    <n v="-2"/>
    <n v="0"/>
    <n v="0"/>
    <n v="0"/>
    <n v="0"/>
  </r>
  <r>
    <x v="0"/>
    <n v="23"/>
    <x v="8"/>
    <n v="0"/>
    <n v="3"/>
    <n v="-2"/>
    <n v="0.2"/>
    <n v="0.16"/>
    <n v="2.7669999999999999"/>
    <n v="-1.8959999999999999"/>
    <n v="16.23"/>
    <n v="0"/>
    <n v="0"/>
    <n v="0"/>
  </r>
  <r>
    <x v="0"/>
    <n v="23"/>
    <x v="9"/>
    <n v="0"/>
    <n v="15"/>
    <n v="-1"/>
    <n v="0.4"/>
    <n v="0.16"/>
    <n v="13.858000000000001"/>
    <n v="-0.5"/>
    <n v="92.944000000000003"/>
    <n v="57.942999999999998"/>
    <n v="5.0283048009368797E-6"/>
    <n v="1.3840602295773802E-4"/>
  </r>
  <r>
    <x v="0"/>
    <n v="23"/>
    <x v="10"/>
    <n v="0"/>
    <n v="57"/>
    <n v="0"/>
    <n v="1"/>
    <n v="0.16"/>
    <n v="52.81"/>
    <n v="1.613"/>
    <n v="369.26600000000002"/>
    <n v="324.47300000000001"/>
    <n v="2.8157829999730639E-5"/>
    <n v="7.7505509702925526E-4"/>
  </r>
  <r>
    <x v="0"/>
    <n v="23"/>
    <x v="11"/>
    <n v="0"/>
    <n v="33"/>
    <n v="0"/>
    <n v="1.4"/>
    <n v="0.16"/>
    <n v="30.544"/>
    <n v="0.84599999999999997"/>
    <n v="208.435"/>
    <n v="169.34"/>
    <n v="1.4695358110395583E-5"/>
    <n v="4.0449538214561479E-4"/>
  </r>
  <r>
    <x v="0"/>
    <n v="23"/>
    <x v="12"/>
    <n v="0"/>
    <n v="67"/>
    <n v="0"/>
    <n v="1.4"/>
    <n v="0.16"/>
    <n v="62.113999999999997"/>
    <n v="1.718"/>
    <n v="432.89299999999997"/>
    <n v="385.84500000000003"/>
    <n v="3.3483704087076793E-5"/>
    <n v="9.2165182900658289E-4"/>
  </r>
  <r>
    <x v="0"/>
    <n v="23"/>
    <x v="13"/>
    <n v="0"/>
    <n v="52"/>
    <n v="1"/>
    <n v="1.2"/>
    <n v="0.16"/>
    <n v="48.173999999999999"/>
    <n v="2.3980000000000001"/>
    <n v="332.08699999999999"/>
    <n v="288.61099999999999"/>
    <n v="2.5045718670127432E-5"/>
    <n v="6.8939303611921597E-4"/>
  </r>
  <r>
    <x v="0"/>
    <n v="23"/>
    <x v="14"/>
    <n v="0"/>
    <n v="44"/>
    <n v="1"/>
    <n v="1.1000000000000001"/>
    <n v="0.16"/>
    <n v="40.738999999999997"/>
    <n v="2.2130000000000001"/>
    <n v="280.68799999999999"/>
    <n v="239.03399999999999"/>
    <n v="2.0743416975081478E-5"/>
    <n v="5.7097052778903325E-4"/>
  </r>
  <r>
    <x v="0"/>
    <n v="23"/>
    <x v="15"/>
    <n v="0"/>
    <n v="28"/>
    <n v="1"/>
    <n v="1"/>
    <n v="0.16"/>
    <n v="25.895"/>
    <n v="1.792"/>
    <n v="176.56899999999999"/>
    <n v="138.60400000000001"/>
    <n v="1.2028082057005253E-5"/>
    <n v="3.3107758324619579E-4"/>
  </r>
  <r>
    <x v="0"/>
    <n v="23"/>
    <x v="16"/>
    <n v="0"/>
    <n v="12"/>
    <n v="0"/>
    <n v="0.8"/>
    <n v="0.16"/>
    <n v="11.082000000000001"/>
    <n v="0.35499999999999998"/>
    <n v="71.960999999999999"/>
    <n v="37.703000000000003"/>
    <n v="3.2718736673924929E-6"/>
    <n v="9.0059580684044617E-5"/>
  </r>
  <r>
    <x v="0"/>
    <n v="23"/>
    <x v="17"/>
    <n v="0"/>
    <n v="0"/>
    <n v="0"/>
    <n v="0.8"/>
    <n v="0.16"/>
    <n v="0"/>
    <n v="0"/>
    <n v="0"/>
    <n v="0"/>
    <n v="0"/>
    <n v="0"/>
  </r>
  <r>
    <x v="0"/>
    <n v="23"/>
    <x v="18"/>
    <n v="0"/>
    <n v="0"/>
    <n v="-1"/>
    <n v="1.1000000000000001"/>
    <n v="0.16"/>
    <n v="0"/>
    <n v="-1"/>
    <n v="0"/>
    <n v="0"/>
    <n v="0"/>
    <n v="0"/>
  </r>
  <r>
    <x v="0"/>
    <n v="23"/>
    <x v="19"/>
    <n v="0"/>
    <n v="0"/>
    <n v="-2"/>
    <n v="1.2"/>
    <n v="0.16"/>
    <n v="0"/>
    <n v="-2"/>
    <n v="0"/>
    <n v="0"/>
    <n v="0"/>
    <n v="0"/>
  </r>
  <r>
    <x v="0"/>
    <n v="23"/>
    <x v="20"/>
    <n v="0"/>
    <n v="0"/>
    <n v="-3"/>
    <n v="1.3"/>
    <n v="0.16"/>
    <n v="0"/>
    <n v="-3"/>
    <n v="0"/>
    <n v="0"/>
    <n v="0"/>
    <n v="0"/>
  </r>
  <r>
    <x v="0"/>
    <n v="23"/>
    <x v="21"/>
    <n v="0"/>
    <n v="0"/>
    <n v="-4"/>
    <n v="1.3"/>
    <n v="0.16"/>
    <n v="0"/>
    <n v="-4"/>
    <n v="0"/>
    <n v="0"/>
    <n v="0"/>
    <n v="0"/>
  </r>
  <r>
    <x v="0"/>
    <n v="23"/>
    <x v="22"/>
    <n v="0"/>
    <n v="0"/>
    <n v="-4"/>
    <n v="1.3"/>
    <n v="0.16"/>
    <n v="0"/>
    <n v="-4"/>
    <n v="0"/>
    <n v="0"/>
    <n v="0"/>
    <n v="0"/>
  </r>
  <r>
    <x v="0"/>
    <n v="23"/>
    <x v="23"/>
    <n v="0"/>
    <n v="0"/>
    <n v="-4"/>
    <n v="1.3"/>
    <n v="0.16"/>
    <n v="0"/>
    <n v="-4"/>
    <n v="0"/>
    <n v="0"/>
    <n v="0"/>
    <n v="0"/>
  </r>
  <r>
    <x v="0"/>
    <n v="24"/>
    <x v="0"/>
    <n v="0"/>
    <n v="0"/>
    <n v="-4"/>
    <n v="1.4"/>
    <n v="0.16"/>
    <n v="0"/>
    <n v="-4"/>
    <n v="0"/>
    <n v="0"/>
    <n v="0"/>
    <n v="0"/>
  </r>
  <r>
    <x v="0"/>
    <n v="24"/>
    <x v="1"/>
    <n v="0"/>
    <n v="0"/>
    <n v="-4"/>
    <n v="1.5"/>
    <n v="0.16"/>
    <n v="0"/>
    <n v="-4"/>
    <n v="0"/>
    <n v="0"/>
    <n v="0"/>
    <n v="0"/>
  </r>
  <r>
    <x v="0"/>
    <n v="24"/>
    <x v="2"/>
    <n v="0"/>
    <n v="0"/>
    <n v="-4"/>
    <n v="1.5"/>
    <n v="0.16"/>
    <n v="0"/>
    <n v="-4"/>
    <n v="0"/>
    <n v="0"/>
    <n v="0"/>
    <n v="0"/>
  </r>
  <r>
    <x v="0"/>
    <n v="24"/>
    <x v="3"/>
    <n v="0"/>
    <n v="0"/>
    <n v="-4"/>
    <n v="1.4"/>
    <n v="0.16"/>
    <n v="0"/>
    <n v="-4"/>
    <n v="0"/>
    <n v="0"/>
    <n v="0"/>
    <n v="0"/>
  </r>
  <r>
    <x v="0"/>
    <n v="24"/>
    <x v="4"/>
    <n v="0"/>
    <n v="0"/>
    <n v="-4"/>
    <n v="1.4"/>
    <n v="0.16"/>
    <n v="0"/>
    <n v="-4"/>
    <n v="0"/>
    <n v="0"/>
    <n v="0"/>
    <n v="0"/>
  </r>
  <r>
    <x v="0"/>
    <n v="24"/>
    <x v="5"/>
    <n v="0"/>
    <n v="0"/>
    <n v="-4"/>
    <n v="1.4"/>
    <n v="0.16"/>
    <n v="0"/>
    <n v="-4"/>
    <n v="0"/>
    <n v="0"/>
    <n v="0"/>
    <n v="0"/>
  </r>
  <r>
    <x v="0"/>
    <n v="24"/>
    <x v="6"/>
    <n v="0"/>
    <n v="0"/>
    <n v="-4"/>
    <n v="1.4"/>
    <n v="0.16"/>
    <n v="0"/>
    <n v="-4"/>
    <n v="0"/>
    <n v="0"/>
    <n v="0"/>
    <n v="0"/>
  </r>
  <r>
    <x v="0"/>
    <n v="24"/>
    <x v="7"/>
    <n v="0"/>
    <n v="0"/>
    <n v="-3"/>
    <n v="1.3"/>
    <n v="0.16"/>
    <n v="0"/>
    <n v="-3"/>
    <n v="0"/>
    <n v="0"/>
    <n v="0"/>
    <n v="0"/>
  </r>
  <r>
    <x v="0"/>
    <n v="24"/>
    <x v="8"/>
    <n v="18"/>
    <n v="31"/>
    <n v="-2"/>
    <n v="1.2"/>
    <n v="0.16"/>
    <n v="36.722000000000001"/>
    <n v="-0.95499999999999996"/>
    <n v="237.12700000000001"/>
    <n v="197.01599999999999"/>
    <n v="1.7097086769089973E-5"/>
    <n v="4.706038869068173E-4"/>
  </r>
  <r>
    <x v="0"/>
    <n v="24"/>
    <x v="9"/>
    <n v="0"/>
    <n v="55"/>
    <n v="0"/>
    <n v="1.1000000000000001"/>
    <n v="0.16"/>
    <n v="51.338999999999999"/>
    <n v="1.5309999999999999"/>
    <n v="359.87099999999998"/>
    <n v="315.41000000000003"/>
    <n v="2.7371341098381192E-5"/>
    <n v="7.5340668762577281E-4"/>
  </r>
  <r>
    <x v="0"/>
    <n v="24"/>
    <x v="10"/>
    <n v="0"/>
    <n v="40"/>
    <n v="0"/>
    <n v="0.7"/>
    <n v="0.16"/>
    <n v="37.024999999999999"/>
    <n v="1.224"/>
    <n v="255.72"/>
    <n v="214.95"/>
    <n v="1.865340277447461E-5"/>
    <n v="5.1344208333648216E-4"/>
  </r>
  <r>
    <x v="0"/>
    <n v="24"/>
    <x v="11"/>
    <n v="0"/>
    <n v="41"/>
    <n v="0"/>
    <n v="0.9"/>
    <n v="0.16"/>
    <n v="37.963000000000001"/>
    <n v="1.1879999999999999"/>
    <n v="260.85000000000002"/>
    <n v="219.899"/>
    <n v="1.9082877956288404E-5"/>
    <n v="5.2526355284302916E-4"/>
  </r>
  <r>
    <x v="0"/>
    <n v="24"/>
    <x v="12"/>
    <n v="0"/>
    <n v="35"/>
    <n v="0"/>
    <n v="1.5"/>
    <n v="0.16"/>
    <n v="32.405000000000001"/>
    <n v="0.876"/>
    <n v="220.93799999999999"/>
    <n v="181.40100000000001"/>
    <n v="1.5742014034391575E-5"/>
    <n v="4.333049888779773E-4"/>
  </r>
  <r>
    <x v="0"/>
    <n v="24"/>
    <x v="13"/>
    <n v="0"/>
    <n v="23"/>
    <n v="1"/>
    <n v="1.7"/>
    <n v="0.16"/>
    <n v="21.282"/>
    <n v="1.5509999999999999"/>
    <n v="142.43799999999999"/>
    <n v="105.682"/>
    <n v="9.1711044987765795E-6"/>
    <n v="2.524381774885607E-4"/>
  </r>
  <r>
    <x v="0"/>
    <n v="24"/>
    <x v="14"/>
    <n v="0"/>
    <n v="25"/>
    <n v="0"/>
    <n v="2"/>
    <n v="0.16"/>
    <n v="23.126000000000001"/>
    <n v="0.56299999999999994"/>
    <n v="156.78899999999999"/>
    <n v="119.52500000000001"/>
    <n v="1.0372402729095501E-5"/>
    <n v="2.8550437316023747E-4"/>
  </r>
  <r>
    <x v="0"/>
    <n v="24"/>
    <x v="15"/>
    <n v="0"/>
    <n v="32"/>
    <n v="0"/>
    <n v="2"/>
    <n v="0.16"/>
    <n v="29.603000000000002"/>
    <n v="0.72199999999999998"/>
    <n v="203.83600000000001"/>
    <n v="164.904"/>
    <n v="1.4310401168280815E-5"/>
    <n v="3.9389929430341597E-4"/>
  </r>
  <r>
    <x v="0"/>
    <n v="24"/>
    <x v="16"/>
    <n v="0"/>
    <n v="10"/>
    <n v="0"/>
    <n v="1.7"/>
    <n v="0.16"/>
    <n v="9.2319999999999993"/>
    <n v="0.23899999999999999"/>
    <n v="59.612000000000002"/>
    <n v="25.791"/>
    <n v="2.2381479923539181E-6"/>
    <n v="6.1605884025732558E-5"/>
  </r>
  <r>
    <x v="0"/>
    <n v="24"/>
    <x v="17"/>
    <n v="0"/>
    <n v="0"/>
    <n v="-1"/>
    <n v="1.5"/>
    <n v="0.87"/>
    <n v="0"/>
    <n v="-1"/>
    <n v="0"/>
    <n v="0"/>
    <n v="0"/>
    <n v="0"/>
  </r>
  <r>
    <x v="0"/>
    <n v="24"/>
    <x v="18"/>
    <n v="0"/>
    <n v="0"/>
    <n v="-2"/>
    <n v="1.5"/>
    <n v="0.87"/>
    <n v="0"/>
    <n v="-2"/>
    <n v="0"/>
    <n v="0"/>
    <n v="0"/>
    <n v="0"/>
  </r>
  <r>
    <x v="0"/>
    <n v="24"/>
    <x v="19"/>
    <n v="0"/>
    <n v="0"/>
    <n v="-3"/>
    <n v="1.6"/>
    <n v="0.87"/>
    <n v="0"/>
    <n v="-3"/>
    <n v="0"/>
    <n v="0"/>
    <n v="0"/>
    <n v="0"/>
  </r>
  <r>
    <x v="0"/>
    <n v="24"/>
    <x v="20"/>
    <n v="0"/>
    <n v="0"/>
    <n v="-3"/>
    <n v="1.6"/>
    <n v="0.87"/>
    <n v="0"/>
    <n v="-3"/>
    <n v="0"/>
    <n v="0"/>
    <n v="0"/>
    <n v="0"/>
  </r>
  <r>
    <x v="0"/>
    <n v="24"/>
    <x v="21"/>
    <n v="0"/>
    <n v="0"/>
    <n v="-2"/>
    <n v="1.6"/>
    <n v="0.87"/>
    <n v="0"/>
    <n v="-2"/>
    <n v="0"/>
    <n v="0"/>
    <n v="0"/>
    <n v="0"/>
  </r>
  <r>
    <x v="0"/>
    <n v="24"/>
    <x v="22"/>
    <n v="0"/>
    <n v="0"/>
    <n v="-2"/>
    <n v="1.5"/>
    <n v="0.87"/>
    <n v="0"/>
    <n v="-2"/>
    <n v="0"/>
    <n v="0"/>
    <n v="0"/>
    <n v="0"/>
  </r>
  <r>
    <x v="0"/>
    <n v="24"/>
    <x v="23"/>
    <n v="0"/>
    <n v="0"/>
    <n v="-2"/>
    <n v="1.4"/>
    <n v="0.87"/>
    <n v="0"/>
    <n v="-2"/>
    <n v="0"/>
    <n v="0"/>
    <n v="0"/>
    <n v="0"/>
  </r>
  <r>
    <x v="0"/>
    <n v="25"/>
    <x v="0"/>
    <n v="0"/>
    <n v="0"/>
    <n v="-3"/>
    <n v="1.4"/>
    <n v="0.87"/>
    <n v="0"/>
    <n v="-3"/>
    <n v="0"/>
    <n v="0"/>
    <n v="0"/>
    <n v="0"/>
  </r>
  <r>
    <x v="0"/>
    <n v="25"/>
    <x v="1"/>
    <n v="0"/>
    <n v="0"/>
    <n v="-3"/>
    <n v="1.3"/>
    <n v="0.87"/>
    <n v="0"/>
    <n v="-3"/>
    <n v="0"/>
    <n v="0"/>
    <n v="0"/>
    <n v="0"/>
  </r>
  <r>
    <x v="0"/>
    <n v="25"/>
    <x v="2"/>
    <n v="0"/>
    <n v="0"/>
    <n v="-3"/>
    <n v="1.2"/>
    <n v="0.87"/>
    <n v="0"/>
    <n v="-3"/>
    <n v="0"/>
    <n v="0"/>
    <n v="0"/>
    <n v="0"/>
  </r>
  <r>
    <x v="0"/>
    <n v="25"/>
    <x v="3"/>
    <n v="0"/>
    <n v="0"/>
    <n v="-3"/>
    <n v="1.1000000000000001"/>
    <n v="0.87"/>
    <n v="0"/>
    <n v="-3"/>
    <n v="0"/>
    <n v="0"/>
    <n v="0"/>
    <n v="0"/>
  </r>
  <r>
    <x v="0"/>
    <n v="25"/>
    <x v="4"/>
    <n v="0"/>
    <n v="0"/>
    <n v="-3"/>
    <n v="1.1000000000000001"/>
    <n v="0.87"/>
    <n v="0"/>
    <n v="-3"/>
    <n v="0"/>
    <n v="0"/>
    <n v="0"/>
    <n v="0"/>
  </r>
  <r>
    <x v="0"/>
    <n v="25"/>
    <x v="5"/>
    <n v="0"/>
    <n v="0"/>
    <n v="-3"/>
    <n v="1"/>
    <n v="0.87"/>
    <n v="0"/>
    <n v="-3"/>
    <n v="0"/>
    <n v="0"/>
    <n v="0"/>
    <n v="0"/>
  </r>
  <r>
    <x v="0"/>
    <n v="25"/>
    <x v="6"/>
    <n v="0"/>
    <n v="0"/>
    <n v="-3"/>
    <n v="1"/>
    <n v="0.87"/>
    <n v="0"/>
    <n v="-3"/>
    <n v="0"/>
    <n v="0"/>
    <n v="0"/>
    <n v="0"/>
  </r>
  <r>
    <x v="0"/>
    <n v="25"/>
    <x v="7"/>
    <n v="0"/>
    <n v="0"/>
    <n v="-3"/>
    <n v="0.9"/>
    <n v="0.87"/>
    <n v="0"/>
    <n v="-3"/>
    <n v="0"/>
    <n v="0"/>
    <n v="0"/>
    <n v="0"/>
  </r>
  <r>
    <x v="0"/>
    <n v="25"/>
    <x v="8"/>
    <n v="0"/>
    <n v="8"/>
    <n v="-2"/>
    <n v="0.7"/>
    <n v="0.87"/>
    <n v="7.43"/>
    <n v="-1.758"/>
    <n v="45.893000000000001"/>
    <n v="12.558"/>
    <n v="1.0897856805854951E-6"/>
    <n v="2.9996769865268871E-5"/>
  </r>
  <r>
    <x v="0"/>
    <n v="25"/>
    <x v="9"/>
    <n v="0"/>
    <n v="29"/>
    <n v="-1"/>
    <n v="0.3"/>
    <n v="0.87"/>
    <n v="26.986999999999998"/>
    <n v="3.0000000000000001E-3"/>
    <n v="185.279"/>
    <n v="147.005"/>
    <n v="1.2757122469698255E-5"/>
    <n v="3.5114470091127971E-4"/>
  </r>
  <r>
    <x v="0"/>
    <n v="25"/>
    <x v="10"/>
    <n v="0"/>
    <n v="69"/>
    <n v="0"/>
    <n v="0.5"/>
    <n v="0.87"/>
    <n v="64.361999999999995"/>
    <n v="2.25"/>
    <n v="451.11500000000001"/>
    <n v="403.42200000000003"/>
    <n v="3.5009039563080239E-5"/>
    <n v="9.6363727445345588E-4"/>
  </r>
  <r>
    <x v="0"/>
    <n v="25"/>
    <x v="11"/>
    <n v="0"/>
    <n v="23"/>
    <n v="0"/>
    <n v="1.3"/>
    <n v="0.87"/>
    <n v="21.411000000000001"/>
    <n v="0.60599999999999998"/>
    <n v="143.78800000000001"/>
    <n v="106.985"/>
    <n v="9.2841790920082162E-6"/>
    <n v="2.5555059914284043E-4"/>
  </r>
  <r>
    <x v="0"/>
    <n v="25"/>
    <x v="12"/>
    <n v="0"/>
    <n v="94"/>
    <n v="0"/>
    <n v="1.9"/>
    <n v="0.87"/>
    <n v="88.415000000000006"/>
    <n v="2.1920000000000002"/>
    <n v="621.29899999999998"/>
    <n v="567.57600000000002"/>
    <n v="4.9254355585602243E-5"/>
    <n v="1.3557450750955444E-3"/>
  </r>
  <r>
    <x v="0"/>
    <n v="25"/>
    <x v="13"/>
    <n v="0"/>
    <n v="138"/>
    <n v="0"/>
    <n v="2.2999999999999998"/>
    <n v="0.87"/>
    <n v="133.83500000000001"/>
    <n v="3.0659999999999998"/>
    <n v="951.84"/>
    <n v="886.404"/>
    <n v="7.6922311388254909E-5"/>
    <n v="2.1173161965005404E-3"/>
  </r>
  <r>
    <x v="0"/>
    <n v="25"/>
    <x v="14"/>
    <n v="4"/>
    <n v="133"/>
    <n v="0"/>
    <n v="2.5"/>
    <n v="0.87"/>
    <n v="132.92699999999999"/>
    <n v="2.9369999999999998"/>
    <n v="951.14599999999996"/>
    <n v="885.73400000000004"/>
    <n v="7.6864168658043709E-5"/>
    <n v="2.1157157954964216E-3"/>
  </r>
  <r>
    <x v="0"/>
    <n v="25"/>
    <x v="15"/>
    <n v="0"/>
    <n v="11"/>
    <n v="-1"/>
    <n v="2.6"/>
    <n v="0.87"/>
    <n v="10.224"/>
    <n v="-0.77800000000000002"/>
    <n v="67.673000000000002"/>
    <n v="33.566000000000003"/>
    <n v="2.9128640033869031E-6"/>
    <n v="8.0177701648161733E-5"/>
  </r>
  <r>
    <x v="0"/>
    <n v="25"/>
    <x v="16"/>
    <n v="0"/>
    <n v="23"/>
    <n v="-3"/>
    <n v="2.4"/>
    <n v="0.87"/>
    <n v="21.399000000000001"/>
    <n v="-2.52"/>
    <n v="144.75299999999999"/>
    <n v="107.916"/>
    <n v="9.3649714529434841E-6"/>
    <n v="2.5777443994110173E-4"/>
  </r>
  <r>
    <x v="0"/>
    <n v="25"/>
    <x v="17"/>
    <n v="0"/>
    <n v="0"/>
    <n v="-5"/>
    <n v="2.1"/>
    <n v="0.87"/>
    <n v="0"/>
    <n v="-5"/>
    <n v="0"/>
    <n v="0"/>
    <n v="0"/>
    <n v="0"/>
  </r>
  <r>
    <x v="0"/>
    <n v="25"/>
    <x v="18"/>
    <n v="0"/>
    <n v="0"/>
    <n v="-7"/>
    <n v="2.2000000000000002"/>
    <n v="0.87"/>
    <n v="0"/>
    <n v="-7"/>
    <n v="0"/>
    <n v="0"/>
    <n v="0"/>
    <n v="0"/>
  </r>
  <r>
    <x v="0"/>
    <n v="25"/>
    <x v="19"/>
    <n v="0"/>
    <n v="0"/>
    <n v="-8"/>
    <n v="2.4"/>
    <n v="0.87"/>
    <n v="0"/>
    <n v="-8"/>
    <n v="0"/>
    <n v="0"/>
    <n v="0"/>
    <n v="0"/>
  </r>
  <r>
    <x v="0"/>
    <n v="25"/>
    <x v="20"/>
    <n v="0"/>
    <n v="0"/>
    <n v="-9"/>
    <n v="2.1"/>
    <n v="0.87"/>
    <n v="0"/>
    <n v="-9"/>
    <n v="0"/>
    <n v="0"/>
    <n v="0"/>
    <n v="0"/>
  </r>
  <r>
    <x v="0"/>
    <n v="25"/>
    <x v="21"/>
    <n v="0"/>
    <n v="0"/>
    <n v="-10"/>
    <n v="1.7"/>
    <n v="0.87"/>
    <n v="0"/>
    <n v="-10"/>
    <n v="0"/>
    <n v="0"/>
    <n v="0"/>
    <n v="0"/>
  </r>
  <r>
    <x v="0"/>
    <n v="25"/>
    <x v="22"/>
    <n v="0"/>
    <n v="0"/>
    <n v="-11"/>
    <n v="1.6"/>
    <n v="0.87"/>
    <n v="0"/>
    <n v="-11"/>
    <n v="0"/>
    <n v="0"/>
    <n v="0"/>
    <n v="0"/>
  </r>
  <r>
    <x v="0"/>
    <n v="25"/>
    <x v="23"/>
    <n v="0"/>
    <n v="0"/>
    <n v="-12"/>
    <n v="1.5"/>
    <n v="0.87"/>
    <n v="0"/>
    <n v="-12"/>
    <n v="0"/>
    <n v="0"/>
    <n v="0"/>
    <n v="0"/>
  </r>
  <r>
    <x v="0"/>
    <n v="26"/>
    <x v="0"/>
    <n v="0"/>
    <n v="0"/>
    <n v="-12"/>
    <n v="1.3"/>
    <n v="0.87"/>
    <n v="0"/>
    <n v="-12"/>
    <n v="0"/>
    <n v="0"/>
    <n v="0"/>
    <n v="0"/>
  </r>
  <r>
    <x v="0"/>
    <n v="26"/>
    <x v="1"/>
    <n v="0"/>
    <n v="0"/>
    <n v="-12"/>
    <n v="1.2"/>
    <n v="0.87"/>
    <n v="0"/>
    <n v="-12"/>
    <n v="0"/>
    <n v="0"/>
    <n v="0"/>
    <n v="0"/>
  </r>
  <r>
    <x v="0"/>
    <n v="26"/>
    <x v="2"/>
    <n v="0"/>
    <n v="0"/>
    <n v="-13"/>
    <n v="1.1000000000000001"/>
    <n v="0.87"/>
    <n v="0"/>
    <n v="-13"/>
    <n v="0"/>
    <n v="0"/>
    <n v="0"/>
    <n v="0"/>
  </r>
  <r>
    <x v="0"/>
    <n v="26"/>
    <x v="3"/>
    <n v="0"/>
    <n v="0"/>
    <n v="-13"/>
    <n v="0.8"/>
    <n v="0.87"/>
    <n v="0"/>
    <n v="-13"/>
    <n v="0"/>
    <n v="0"/>
    <n v="0"/>
    <n v="0"/>
  </r>
  <r>
    <x v="0"/>
    <n v="26"/>
    <x v="4"/>
    <n v="0"/>
    <n v="0"/>
    <n v="-13"/>
    <n v="0.7"/>
    <n v="0.87"/>
    <n v="0"/>
    <n v="-13"/>
    <n v="0"/>
    <n v="0"/>
    <n v="0"/>
    <n v="0"/>
  </r>
  <r>
    <x v="0"/>
    <n v="26"/>
    <x v="5"/>
    <n v="0"/>
    <n v="0"/>
    <n v="-14"/>
    <n v="0.8"/>
    <n v="0.87"/>
    <n v="0"/>
    <n v="-14"/>
    <n v="0"/>
    <n v="0"/>
    <n v="0"/>
    <n v="0"/>
  </r>
  <r>
    <x v="0"/>
    <n v="26"/>
    <x v="6"/>
    <n v="0"/>
    <n v="0"/>
    <n v="-14"/>
    <n v="0.8"/>
    <n v="0.87"/>
    <n v="0"/>
    <n v="-14"/>
    <n v="0"/>
    <n v="0"/>
    <n v="0"/>
    <n v="0"/>
  </r>
  <r>
    <x v="0"/>
    <n v="26"/>
    <x v="7"/>
    <n v="0"/>
    <n v="0"/>
    <n v="-14"/>
    <n v="0.9"/>
    <n v="0.87"/>
    <n v="0"/>
    <n v="-14"/>
    <n v="0"/>
    <n v="0"/>
    <n v="0"/>
    <n v="0"/>
  </r>
  <r>
    <x v="0"/>
    <n v="26"/>
    <x v="8"/>
    <n v="0"/>
    <n v="5"/>
    <n v="-13"/>
    <n v="1.1000000000000001"/>
    <n v="0.87"/>
    <n v="4.641"/>
    <n v="-12.864000000000001"/>
    <n v="29.712"/>
    <n v="0"/>
    <n v="0"/>
    <n v="0"/>
  </r>
  <r>
    <x v="0"/>
    <n v="26"/>
    <x v="9"/>
    <n v="693"/>
    <n v="67"/>
    <n v="-12"/>
    <n v="0.7"/>
    <n v="0.87"/>
    <n v="407.63400000000001"/>
    <n v="1.5089999999999999"/>
    <n v="3053.3049999999998"/>
    <n v="2913.4050000000002"/>
    <n v="2.5282585210592329E-4"/>
    <n v="6.9591287871734082E-3"/>
  </r>
  <r>
    <x v="0"/>
    <n v="26"/>
    <x v="10"/>
    <n v="819"/>
    <n v="86"/>
    <n v="-10"/>
    <n v="0.5"/>
    <n v="0.87"/>
    <n v="610.476"/>
    <n v="11.468999999999999"/>
    <n v="4478.7939999999999"/>
    <n v="4288.384"/>
    <n v="3.7214679694632486E-4"/>
    <n v="1.0243483671118107E-2"/>
  </r>
  <r>
    <x v="0"/>
    <n v="26"/>
    <x v="11"/>
    <n v="868"/>
    <n v="100"/>
    <n v="-8"/>
    <n v="1.2"/>
    <n v="0.87"/>
    <n v="738.20799999999997"/>
    <n v="13.539"/>
    <n v="5342.8739999999998"/>
    <n v="5121.8459999999995"/>
    <n v="4.4447479128556261E-4"/>
    <n v="1.2234339524394641E-2"/>
  </r>
  <r>
    <x v="0"/>
    <n v="26"/>
    <x v="12"/>
    <n v="891"/>
    <n v="103"/>
    <n v="-8"/>
    <n v="1.6"/>
    <n v="0.87"/>
    <n v="794.80399999999997"/>
    <n v="13.132999999999999"/>
    <n v="5742.8990000000003"/>
    <n v="5507.6970000000001"/>
    <n v="4.779590160538055E-4"/>
    <n v="1.3156005685350516E-2"/>
  </r>
  <r>
    <x v="0"/>
    <n v="26"/>
    <x v="13"/>
    <n v="0"/>
    <n v="67"/>
    <n v="-8"/>
    <n v="2"/>
    <n v="0.87"/>
    <n v="62.494999999999997"/>
    <n v="-6.4820000000000002"/>
    <n v="448.93700000000001"/>
    <n v="401.32100000000003"/>
    <n v="3.4826714374761225E-5"/>
    <n v="9.5861870354352363E-4"/>
  </r>
  <r>
    <x v="0"/>
    <n v="26"/>
    <x v="14"/>
    <n v="0"/>
    <n v="55"/>
    <n v="-8"/>
    <n v="2.4"/>
    <n v="0.87"/>
    <n v="51.267000000000003"/>
    <n v="-6.8460000000000001"/>
    <n v="368.178"/>
    <n v="323.42399999999998"/>
    <n v="2.8066797575862646E-5"/>
    <n v="7.7254939456161166E-4"/>
  </r>
  <r>
    <x v="0"/>
    <n v="26"/>
    <x v="15"/>
    <n v="751"/>
    <n v="77"/>
    <n v="-9"/>
    <n v="2.5"/>
    <n v="0.87"/>
    <n v="490.47399999999999"/>
    <n v="1.9179999999999999"/>
    <n v="3728.866"/>
    <n v="3565.029"/>
    <n v="3.0937390946584063E-4"/>
    <n v="8.515635807931965E-3"/>
  </r>
  <r>
    <x v="0"/>
    <n v="26"/>
    <x v="16"/>
    <n v="546"/>
    <n v="51"/>
    <n v="-11"/>
    <n v="2.2999999999999998"/>
    <n v="0.87"/>
    <n v="256.512"/>
    <n v="-5.1950000000000003"/>
    <n v="1831.241"/>
    <n v="1734.644"/>
    <n v="1.5053274343952426E-4"/>
    <n v="4.1434716408798736E-3"/>
  </r>
  <r>
    <x v="0"/>
    <n v="26"/>
    <x v="17"/>
    <n v="0"/>
    <n v="0"/>
    <n v="-13"/>
    <n v="2.2000000000000002"/>
    <n v="0.87"/>
    <n v="0"/>
    <n v="0"/>
    <n v="0"/>
    <n v="0"/>
    <n v="0"/>
    <n v="0"/>
  </r>
  <r>
    <x v="0"/>
    <n v="26"/>
    <x v="18"/>
    <n v="0"/>
    <n v="0"/>
    <n v="-16"/>
    <n v="2.1"/>
    <n v="0.87"/>
    <n v="0"/>
    <n v="-16"/>
    <n v="0"/>
    <n v="0"/>
    <n v="0"/>
    <n v="0"/>
  </r>
  <r>
    <x v="0"/>
    <n v="26"/>
    <x v="19"/>
    <n v="0"/>
    <n v="0"/>
    <n v="-17"/>
    <n v="1.7"/>
    <n v="0.87"/>
    <n v="0"/>
    <n v="-17"/>
    <n v="0"/>
    <n v="0"/>
    <n v="0"/>
    <n v="0"/>
  </r>
  <r>
    <x v="0"/>
    <n v="26"/>
    <x v="20"/>
    <n v="0"/>
    <n v="0"/>
    <n v="-19"/>
    <n v="1.3"/>
    <n v="0.87"/>
    <n v="0"/>
    <n v="-19"/>
    <n v="0"/>
    <n v="0"/>
    <n v="0"/>
    <n v="0"/>
  </r>
  <r>
    <x v="0"/>
    <n v="26"/>
    <x v="21"/>
    <n v="0"/>
    <n v="0"/>
    <n v="-20"/>
    <n v="1.1000000000000001"/>
    <n v="0.87"/>
    <n v="0"/>
    <n v="-20"/>
    <n v="0"/>
    <n v="0"/>
    <n v="0"/>
    <n v="0"/>
  </r>
  <r>
    <x v="0"/>
    <n v="26"/>
    <x v="22"/>
    <n v="0"/>
    <n v="0"/>
    <n v="-21"/>
    <n v="0.8"/>
    <n v="0.87"/>
    <n v="0"/>
    <n v="-21"/>
    <n v="0"/>
    <n v="0"/>
    <n v="0"/>
    <n v="0"/>
  </r>
  <r>
    <x v="0"/>
    <n v="26"/>
    <x v="23"/>
    <n v="0"/>
    <n v="0"/>
    <n v="-21"/>
    <n v="0.3"/>
    <n v="0.87"/>
    <n v="0"/>
    <n v="-21"/>
    <n v="0"/>
    <n v="0"/>
    <n v="0"/>
    <n v="0"/>
  </r>
  <r>
    <x v="0"/>
    <n v="27"/>
    <x v="0"/>
    <n v="0"/>
    <n v="0"/>
    <n v="-22"/>
    <n v="0.5"/>
    <n v="0.87"/>
    <n v="0"/>
    <n v="-22"/>
    <n v="0"/>
    <n v="0"/>
    <n v="0"/>
    <n v="0"/>
  </r>
  <r>
    <x v="0"/>
    <n v="27"/>
    <x v="1"/>
    <n v="0"/>
    <n v="0"/>
    <n v="-23"/>
    <n v="1.2"/>
    <n v="0.87"/>
    <n v="0"/>
    <n v="-23"/>
    <n v="0"/>
    <n v="0"/>
    <n v="0"/>
    <n v="0"/>
  </r>
  <r>
    <x v="0"/>
    <n v="27"/>
    <x v="2"/>
    <n v="0"/>
    <n v="0"/>
    <n v="-25"/>
    <n v="1.6"/>
    <n v="0.87"/>
    <n v="0"/>
    <n v="-25"/>
    <n v="0"/>
    <n v="0"/>
    <n v="0"/>
    <n v="0"/>
  </r>
  <r>
    <x v="0"/>
    <n v="27"/>
    <x v="3"/>
    <n v="0"/>
    <n v="0"/>
    <n v="-26"/>
    <n v="1.8"/>
    <n v="0.87"/>
    <n v="0"/>
    <n v="-26"/>
    <n v="0"/>
    <n v="0"/>
    <n v="0"/>
    <n v="0"/>
  </r>
  <r>
    <x v="0"/>
    <n v="27"/>
    <x v="4"/>
    <n v="0"/>
    <n v="0"/>
    <n v="-26"/>
    <n v="2"/>
    <n v="0.87"/>
    <n v="0"/>
    <n v="-26"/>
    <n v="0"/>
    <n v="0"/>
    <n v="0"/>
    <n v="0"/>
  </r>
  <r>
    <x v="0"/>
    <n v="27"/>
    <x v="5"/>
    <n v="0"/>
    <n v="0"/>
    <n v="-27"/>
    <n v="2.1"/>
    <n v="0.87"/>
    <n v="0"/>
    <n v="-27"/>
    <n v="0"/>
    <n v="0"/>
    <n v="0"/>
    <n v="0"/>
  </r>
  <r>
    <x v="0"/>
    <n v="27"/>
    <x v="6"/>
    <n v="0"/>
    <n v="0"/>
    <n v="-26"/>
    <n v="2.2000000000000002"/>
    <n v="0.87"/>
    <n v="0"/>
    <n v="-26"/>
    <n v="0"/>
    <n v="0"/>
    <n v="0"/>
    <n v="0"/>
  </r>
  <r>
    <x v="0"/>
    <n v="27"/>
    <x v="7"/>
    <n v="0"/>
    <n v="0"/>
    <n v="-25"/>
    <n v="2.2999999999999998"/>
    <n v="0.87"/>
    <n v="0"/>
    <n v="-25"/>
    <n v="0"/>
    <n v="0"/>
    <n v="0"/>
    <n v="0"/>
  </r>
  <r>
    <x v="0"/>
    <n v="27"/>
    <x v="8"/>
    <n v="0"/>
    <n v="8"/>
    <n v="-21"/>
    <n v="3"/>
    <n v="0.87"/>
    <n v="7.43"/>
    <n v="-20.850999999999999"/>
    <n v="50.345999999999997"/>
    <n v="16.853999999999999"/>
    <n v="1.4625933954919519E-6"/>
    <n v="4.0258445557353206E-5"/>
  </r>
  <r>
    <x v="0"/>
    <n v="27"/>
    <x v="9"/>
    <n v="0"/>
    <n v="17"/>
    <n v="-17"/>
    <n v="3.8"/>
    <n v="0.87"/>
    <n v="15.805"/>
    <n v="-16.718"/>
    <n v="113.86799999999999"/>
    <n v="78.123999999999995"/>
    <n v="6.7796159030149078E-6"/>
    <n v="1.8661153439674034E-4"/>
  </r>
  <r>
    <x v="0"/>
    <n v="27"/>
    <x v="10"/>
    <n v="0"/>
    <n v="65"/>
    <n v="-14"/>
    <n v="4.0999999999999996"/>
    <n v="0.87"/>
    <n v="60.616999999999997"/>
    <n v="-12.964"/>
    <n v="449.09699999999998"/>
    <n v="401.47500000000002"/>
    <n v="3.484007852469037E-5"/>
    <n v="9.5898655690864951E-4"/>
  </r>
  <r>
    <x v="0"/>
    <n v="27"/>
    <x v="11"/>
    <n v="0"/>
    <n v="43"/>
    <n v="-12"/>
    <n v="4.2"/>
    <n v="0.87"/>
    <n v="40.066000000000003"/>
    <n v="-11.326000000000001"/>
    <n v="289.00400000000002"/>
    <n v="247.05500000000001"/>
    <n v="2.1439480913923355E-5"/>
    <n v="5.9012995533237788E-4"/>
  </r>
  <r>
    <x v="0"/>
    <n v="27"/>
    <x v="12"/>
    <n v="0"/>
    <n v="114"/>
    <n v="-11"/>
    <n v="4.2"/>
    <n v="0.87"/>
    <n v="108.48"/>
    <n v="-9.1769999999999996"/>
    <n v="800.10400000000004"/>
    <n v="740.04499999999996"/>
    <n v="6.4221248924103573E-5"/>
    <n v="1.7677145687962177E-3"/>
  </r>
  <r>
    <x v="0"/>
    <n v="27"/>
    <x v="13"/>
    <n v="0"/>
    <n v="81"/>
    <n v="-10"/>
    <n v="4.3"/>
    <n v="0.87"/>
    <n v="75.597999999999999"/>
    <n v="-8.7469999999999999"/>
    <n v="551.03899999999999"/>
    <n v="499.80500000000001"/>
    <n v="4.3373175034641931E-5"/>
    <n v="1.1938633191997698E-3"/>
  </r>
  <r>
    <x v="0"/>
    <n v="27"/>
    <x v="14"/>
    <n v="0"/>
    <n v="71"/>
    <n v="-10"/>
    <n v="4.2"/>
    <n v="0.87"/>
    <n v="66.231999999999999"/>
    <n v="-8.8849999999999998"/>
    <n v="483.43700000000001"/>
    <n v="434.59899999999999"/>
    <n v="3.7714585682176746E-5"/>
    <n v="1.0381084716257355E-3"/>
  </r>
  <r>
    <x v="0"/>
    <n v="27"/>
    <x v="15"/>
    <n v="0"/>
    <n v="81"/>
    <n v="-10"/>
    <n v="3.7"/>
    <n v="0.87"/>
    <n v="77.55"/>
    <n v="-8.5939999999999994"/>
    <n v="572.33600000000001"/>
    <n v="520.34699999999998"/>
    <n v="4.5155813786878532E-5"/>
    <n v="1.2429311362544243E-3"/>
  </r>
  <r>
    <x v="0"/>
    <n v="27"/>
    <x v="16"/>
    <n v="37"/>
    <n v="58"/>
    <n v="-10"/>
    <n v="3.3"/>
    <n v="0.87"/>
    <n v="74.209999999999994"/>
    <n v="-8.577"/>
    <n v="534.91600000000005"/>
    <n v="484.25299999999999"/>
    <n v="4.2023569452187269E-5"/>
    <n v="1.1567149066384812E-3"/>
  </r>
  <r>
    <x v="0"/>
    <n v="27"/>
    <x v="17"/>
    <n v="0"/>
    <n v="0"/>
    <n v="-10"/>
    <n v="3.5"/>
    <n v="0.87"/>
    <n v="0"/>
    <n v="0"/>
    <n v="0"/>
    <n v="0"/>
    <n v="0"/>
    <n v="0"/>
  </r>
  <r>
    <x v="0"/>
    <n v="27"/>
    <x v="18"/>
    <n v="0"/>
    <n v="0"/>
    <n v="-10"/>
    <n v="4"/>
    <n v="0.87"/>
    <n v="0"/>
    <n v="-10"/>
    <n v="0"/>
    <n v="0"/>
    <n v="0"/>
    <n v="0"/>
  </r>
  <r>
    <x v="0"/>
    <n v="27"/>
    <x v="19"/>
    <n v="0"/>
    <n v="0"/>
    <n v="-10"/>
    <n v="4.4000000000000004"/>
    <n v="0.87"/>
    <n v="0"/>
    <n v="-10"/>
    <n v="0"/>
    <n v="0"/>
    <n v="0"/>
    <n v="0"/>
  </r>
  <r>
    <x v="0"/>
    <n v="27"/>
    <x v="20"/>
    <n v="0"/>
    <n v="0"/>
    <n v="-10"/>
    <n v="4.7"/>
    <n v="0.87"/>
    <n v="0"/>
    <n v="-10"/>
    <n v="0"/>
    <n v="0"/>
    <n v="0"/>
    <n v="0"/>
  </r>
  <r>
    <x v="0"/>
    <n v="27"/>
    <x v="21"/>
    <n v="0"/>
    <n v="0"/>
    <n v="-10"/>
    <n v="5"/>
    <n v="0.87"/>
    <n v="0"/>
    <n v="-10"/>
    <n v="0"/>
    <n v="0"/>
    <n v="0"/>
    <n v="0"/>
  </r>
  <r>
    <x v="0"/>
    <n v="27"/>
    <x v="22"/>
    <n v="0"/>
    <n v="0"/>
    <n v="-10"/>
    <n v="5.0999999999999996"/>
    <n v="0.87"/>
    <n v="0"/>
    <n v="-10"/>
    <n v="0"/>
    <n v="0"/>
    <n v="0"/>
    <n v="0"/>
  </r>
  <r>
    <x v="0"/>
    <n v="27"/>
    <x v="23"/>
    <n v="0"/>
    <n v="0"/>
    <n v="-10"/>
    <n v="5.0999999999999996"/>
    <n v="0.87"/>
    <n v="0"/>
    <n v="-10"/>
    <n v="0"/>
    <n v="0"/>
    <n v="0"/>
    <n v="0"/>
  </r>
  <r>
    <x v="0"/>
    <n v="28"/>
    <x v="0"/>
    <n v="0"/>
    <n v="0"/>
    <n v="-10"/>
    <n v="4.9000000000000004"/>
    <n v="0.87"/>
    <n v="0"/>
    <n v="-10"/>
    <n v="0"/>
    <n v="0"/>
    <n v="0"/>
    <n v="0"/>
  </r>
  <r>
    <x v="0"/>
    <n v="28"/>
    <x v="1"/>
    <n v="0"/>
    <n v="0"/>
    <n v="-10"/>
    <n v="4.5"/>
    <n v="0.87"/>
    <n v="0"/>
    <n v="-10"/>
    <n v="0"/>
    <n v="0"/>
    <n v="0"/>
    <n v="0"/>
  </r>
  <r>
    <x v="0"/>
    <n v="28"/>
    <x v="2"/>
    <n v="0"/>
    <n v="0"/>
    <n v="-9"/>
    <n v="4"/>
    <n v="0.87"/>
    <n v="0"/>
    <n v="-9"/>
    <n v="0"/>
    <n v="0"/>
    <n v="0"/>
    <n v="0"/>
  </r>
  <r>
    <x v="0"/>
    <n v="28"/>
    <x v="3"/>
    <n v="0"/>
    <n v="0"/>
    <n v="-9"/>
    <n v="3.5"/>
    <n v="0.87"/>
    <n v="0"/>
    <n v="-9"/>
    <n v="0"/>
    <n v="0"/>
    <n v="0"/>
    <n v="0"/>
  </r>
  <r>
    <x v="0"/>
    <n v="28"/>
    <x v="4"/>
    <n v="0"/>
    <n v="0"/>
    <n v="-9"/>
    <n v="3.1"/>
    <n v="0.87"/>
    <n v="0"/>
    <n v="-9"/>
    <n v="0"/>
    <n v="0"/>
    <n v="0"/>
    <n v="0"/>
  </r>
  <r>
    <x v="0"/>
    <n v="28"/>
    <x v="5"/>
    <n v="0"/>
    <n v="0"/>
    <n v="-9"/>
    <n v="3"/>
    <n v="0.87"/>
    <n v="0"/>
    <n v="-9"/>
    <n v="0"/>
    <n v="0"/>
    <n v="0"/>
    <n v="0"/>
  </r>
  <r>
    <x v="0"/>
    <n v="28"/>
    <x v="6"/>
    <n v="0"/>
    <n v="0"/>
    <n v="-10"/>
    <n v="2.8"/>
    <n v="0.87"/>
    <n v="0"/>
    <n v="-10"/>
    <n v="0"/>
    <n v="0"/>
    <n v="0"/>
    <n v="0"/>
  </r>
  <r>
    <x v="0"/>
    <n v="28"/>
    <x v="7"/>
    <n v="0"/>
    <n v="0"/>
    <n v="-9"/>
    <n v="2.6"/>
    <n v="0.87"/>
    <n v="0"/>
    <n v="-9"/>
    <n v="0"/>
    <n v="0"/>
    <n v="0"/>
    <n v="0"/>
  </r>
  <r>
    <x v="0"/>
    <n v="28"/>
    <x v="8"/>
    <n v="100"/>
    <n v="38"/>
    <n v="-8"/>
    <n v="2.8"/>
    <n v="0.87"/>
    <n v="74.457999999999998"/>
    <n v="-6.476"/>
    <n v="498.14699999999999"/>
    <n v="448.78699999999998"/>
    <n v="3.8945823079544714E-5"/>
    <n v="1.0719987543816229E-3"/>
  </r>
  <r>
    <x v="0"/>
    <n v="28"/>
    <x v="9"/>
    <n v="0"/>
    <n v="23"/>
    <n v="-6"/>
    <n v="3.3"/>
    <n v="0.87"/>
    <n v="21.393999999999998"/>
    <n v="-5.5869999999999997"/>
    <n v="149.001"/>
    <n v="112.012"/>
    <n v="9.7204231289809262E-6"/>
    <n v="2.6755838399016539E-4"/>
  </r>
  <r>
    <x v="0"/>
    <n v="28"/>
    <x v="10"/>
    <n v="0"/>
    <n v="55"/>
    <n v="-4"/>
    <n v="3.4"/>
    <n v="0.87"/>
    <n v="51.265000000000001"/>
    <n v="-3.028"/>
    <n v="363.50900000000001"/>
    <n v="318.92"/>
    <n v="2.7675939580532418E-5"/>
    <n v="7.6179087796078592E-4"/>
  </r>
  <r>
    <x v="0"/>
    <n v="28"/>
    <x v="11"/>
    <n v="0"/>
    <n v="133"/>
    <n v="-3"/>
    <n v="3.4"/>
    <n v="0.87"/>
    <n v="128.60400000000001"/>
    <n v="-0.56499999999999995"/>
    <n v="926.36900000000003"/>
    <n v="861.83600000000001"/>
    <n v="7.4790295573585024E-5"/>
    <n v="2.0586316414718795E-3"/>
  </r>
  <r>
    <x v="0"/>
    <n v="28"/>
    <x v="12"/>
    <n v="0"/>
    <n v="45"/>
    <n v="-2"/>
    <n v="3.4"/>
    <n v="0.87"/>
    <n v="41.94"/>
    <n v="-1.206"/>
    <n v="290.30500000000001"/>
    <n v="248.309"/>
    <n v="2.154830327763208E-5"/>
    <n v="5.931253327341175E-4"/>
  </r>
  <r>
    <x v="0"/>
    <n v="28"/>
    <x v="13"/>
    <n v="0"/>
    <n v="57"/>
    <n v="-2"/>
    <n v="3.3"/>
    <n v="0.87"/>
    <n v="53.146999999999998"/>
    <n v="-0.97799999999999998"/>
    <n v="371.303"/>
    <n v="326.43799999999999"/>
    <n v="2.8328353081618715E-5"/>
    <n v="7.7974881042193337E-4"/>
  </r>
  <r>
    <x v="0"/>
    <n v="28"/>
    <x v="14"/>
    <n v="0"/>
    <n v="57"/>
    <n v="-2"/>
    <n v="2.8"/>
    <n v="0.87"/>
    <n v="53.137"/>
    <n v="-0.88800000000000001"/>
    <n v="373.07600000000002"/>
    <n v="328.14800000000002"/>
    <n v="2.8476747213948803E-5"/>
    <n v="7.8383341596976032E-4"/>
  </r>
  <r>
    <x v="0"/>
    <n v="28"/>
    <x v="15"/>
    <n v="0"/>
    <n v="78"/>
    <n v="-3"/>
    <n v="1.9"/>
    <n v="0.87"/>
    <n v="74.290999999999997"/>
    <n v="-1.1519999999999999"/>
    <n v="532.25900000000001"/>
    <n v="481.69099999999997"/>
    <n v="4.1801238594275178E-5"/>
    <n v="1.1505951642913862E-3"/>
  </r>
  <r>
    <x v="0"/>
    <n v="28"/>
    <x v="16"/>
    <n v="0"/>
    <n v="18"/>
    <n v="-5"/>
    <n v="1.5"/>
    <n v="0.87"/>
    <n v="16.736000000000001"/>
    <n v="-4.548"/>
    <n v="113.53"/>
    <n v="77.799000000000007"/>
    <n v="6.7514123398527583E-6"/>
    <n v="1.8583522047683175E-4"/>
  </r>
  <r>
    <x v="0"/>
    <n v="28"/>
    <x v="17"/>
    <n v="0"/>
    <n v="0"/>
    <n v="-8"/>
    <n v="1.7"/>
    <n v="0.87"/>
    <n v="0"/>
    <n v="0"/>
    <n v="0"/>
    <n v="0"/>
    <n v="0"/>
    <n v="0"/>
  </r>
  <r>
    <x v="0"/>
    <n v="28"/>
    <x v="18"/>
    <n v="0"/>
    <n v="0"/>
    <n v="-9"/>
    <n v="1.9"/>
    <n v="0.87"/>
    <n v="0"/>
    <n v="-9"/>
    <n v="0"/>
    <n v="0"/>
    <n v="0"/>
    <n v="0"/>
  </r>
  <r>
    <x v="0"/>
    <n v="28"/>
    <x v="19"/>
    <n v="0"/>
    <n v="0"/>
    <n v="-10"/>
    <n v="2"/>
    <n v="0.87"/>
    <n v="0"/>
    <n v="-10"/>
    <n v="0"/>
    <n v="0"/>
    <n v="0"/>
    <n v="0"/>
  </r>
  <r>
    <x v="0"/>
    <n v="28"/>
    <x v="20"/>
    <n v="0"/>
    <n v="0"/>
    <n v="-10"/>
    <n v="1.9"/>
    <n v="0.87"/>
    <n v="0"/>
    <n v="-10"/>
    <n v="0"/>
    <n v="0"/>
    <n v="0"/>
    <n v="0"/>
  </r>
  <r>
    <x v="0"/>
    <n v="28"/>
    <x v="21"/>
    <n v="0"/>
    <n v="0"/>
    <n v="-10"/>
    <n v="1.8"/>
    <n v="0.87"/>
    <n v="0"/>
    <n v="-10"/>
    <n v="0"/>
    <n v="0"/>
    <n v="0"/>
    <n v="0"/>
  </r>
  <r>
    <x v="0"/>
    <n v="28"/>
    <x v="22"/>
    <n v="0"/>
    <n v="0"/>
    <n v="-10"/>
    <n v="1.7"/>
    <n v="0.87"/>
    <n v="0"/>
    <n v="-10"/>
    <n v="0"/>
    <n v="0"/>
    <n v="0"/>
    <n v="0"/>
  </r>
  <r>
    <x v="0"/>
    <n v="28"/>
    <x v="23"/>
    <n v="0"/>
    <n v="0"/>
    <n v="-10"/>
    <n v="1.7"/>
    <n v="0.87"/>
    <n v="0"/>
    <n v="-10"/>
    <n v="0"/>
    <n v="0"/>
    <n v="0"/>
    <n v="0"/>
  </r>
  <r>
    <x v="0"/>
    <n v="29"/>
    <x v="0"/>
    <n v="0"/>
    <n v="0"/>
    <n v="-12"/>
    <n v="1.7"/>
    <n v="0.87"/>
    <n v="0"/>
    <n v="-12"/>
    <n v="0"/>
    <n v="0"/>
    <n v="0"/>
    <n v="0"/>
  </r>
  <r>
    <x v="0"/>
    <n v="29"/>
    <x v="1"/>
    <n v="0"/>
    <n v="0"/>
    <n v="-13"/>
    <n v="1.8"/>
    <n v="0.87"/>
    <n v="0"/>
    <n v="-13"/>
    <n v="0"/>
    <n v="0"/>
    <n v="0"/>
    <n v="0"/>
  </r>
  <r>
    <x v="0"/>
    <n v="29"/>
    <x v="2"/>
    <n v="0"/>
    <n v="0"/>
    <n v="-14"/>
    <n v="1.8"/>
    <n v="0.87"/>
    <n v="0"/>
    <n v="-14"/>
    <n v="0"/>
    <n v="0"/>
    <n v="0"/>
    <n v="0"/>
  </r>
  <r>
    <x v="0"/>
    <n v="29"/>
    <x v="3"/>
    <n v="0"/>
    <n v="0"/>
    <n v="-14"/>
    <n v="1.8"/>
    <n v="0.87"/>
    <n v="0"/>
    <n v="-14"/>
    <n v="0"/>
    <n v="0"/>
    <n v="0"/>
    <n v="0"/>
  </r>
  <r>
    <x v="0"/>
    <n v="29"/>
    <x v="4"/>
    <n v="0"/>
    <n v="0"/>
    <n v="-14"/>
    <n v="1.7"/>
    <n v="0.87"/>
    <n v="0"/>
    <n v="-14"/>
    <n v="0"/>
    <n v="0"/>
    <n v="0"/>
    <n v="0"/>
  </r>
  <r>
    <x v="0"/>
    <n v="29"/>
    <x v="5"/>
    <n v="0"/>
    <n v="0"/>
    <n v="-14"/>
    <n v="1.6"/>
    <n v="0.87"/>
    <n v="0"/>
    <n v="-14"/>
    <n v="0"/>
    <n v="0"/>
    <n v="0"/>
    <n v="0"/>
  </r>
  <r>
    <x v="0"/>
    <n v="29"/>
    <x v="6"/>
    <n v="0"/>
    <n v="0"/>
    <n v="-14"/>
    <n v="1.7"/>
    <n v="0.87"/>
    <n v="0"/>
    <n v="-14"/>
    <n v="0"/>
    <n v="0"/>
    <n v="0"/>
    <n v="0"/>
  </r>
  <r>
    <x v="0"/>
    <n v="29"/>
    <x v="7"/>
    <n v="0"/>
    <n v="0"/>
    <n v="-13"/>
    <n v="2.1"/>
    <n v="0.87"/>
    <n v="0"/>
    <n v="-13"/>
    <n v="0"/>
    <n v="0"/>
    <n v="0"/>
    <n v="0"/>
  </r>
  <r>
    <x v="0"/>
    <n v="29"/>
    <x v="8"/>
    <n v="0"/>
    <n v="5"/>
    <n v="-11"/>
    <n v="3.1"/>
    <n v="0.87"/>
    <n v="4.641"/>
    <n v="-10.909000000000001"/>
    <n v="29.789000000000001"/>
    <n v="0"/>
    <n v="0"/>
    <n v="0"/>
  </r>
  <r>
    <x v="0"/>
    <n v="29"/>
    <x v="9"/>
    <n v="0"/>
    <n v="20"/>
    <n v="-8"/>
    <n v="3.7"/>
    <n v="0.87"/>
    <n v="18.599"/>
    <n v="-7.6630000000000003"/>
    <n v="129.95500000000001"/>
    <n v="93.641999999999996"/>
    <n v="8.1262709588618352E-6"/>
    <n v="2.2367873257871538E-4"/>
  </r>
  <r>
    <x v="0"/>
    <n v="29"/>
    <x v="10"/>
    <n v="0"/>
    <n v="49"/>
    <n v="-6"/>
    <n v="3.6"/>
    <n v="0.87"/>
    <n v="45.658999999999999"/>
    <n v="-5.1609999999999996"/>
    <n v="324.99900000000002"/>
    <n v="281.77499999999998"/>
    <n v="2.4452489261584476E-5"/>
    <n v="6.7306416856076888E-4"/>
  </r>
  <r>
    <x v="0"/>
    <n v="29"/>
    <x v="11"/>
    <n v="0"/>
    <n v="86"/>
    <n v="-4"/>
    <n v="3.6"/>
    <n v="0.87"/>
    <n v="80.563999999999993"/>
    <n v="-2.5209999999999999"/>
    <n v="575.41300000000001"/>
    <n v="523.31600000000003"/>
    <n v="4.5413464183889074E-5"/>
    <n v="1.2500230624950665E-3"/>
  </r>
  <r>
    <x v="0"/>
    <n v="29"/>
    <x v="12"/>
    <n v="0"/>
    <n v="145"/>
    <n v="-2"/>
    <n v="3.6"/>
    <n v="0.87"/>
    <n v="140.346"/>
    <n v="0.57399999999999995"/>
    <n v="1006.216"/>
    <n v="938.85299999999995"/>
    <n v="8.1473845801459927E-5"/>
    <n v="2.2425989312245004E-3"/>
  </r>
  <r>
    <x v="0"/>
    <n v="29"/>
    <x v="13"/>
    <n v="0"/>
    <n v="81"/>
    <n v="-1"/>
    <n v="3.4"/>
    <n v="0.87"/>
    <n v="75.599000000000004"/>
    <n v="0.43099999999999999"/>
    <n v="531.84299999999996"/>
    <n v="481.28899999999999"/>
    <n v="4.1766352956148459E-5"/>
    <n v="1.1496349236889145E-3"/>
  </r>
  <r>
    <x v="0"/>
    <n v="29"/>
    <x v="14"/>
    <n v="0"/>
    <n v="62"/>
    <n v="-1"/>
    <n v="2.9"/>
    <n v="0.87"/>
    <n v="57.811999999999998"/>
    <n v="0.189"/>
    <n v="405.29700000000003"/>
    <n v="359.22699999999998"/>
    <n v="3.1173788873999491E-5"/>
    <n v="8.5807052463695969E-4"/>
  </r>
  <r>
    <x v="0"/>
    <n v="29"/>
    <x v="15"/>
    <n v="0"/>
    <n v="24"/>
    <n v="-2"/>
    <n v="2"/>
    <n v="0.87"/>
    <n v="22.327999999999999"/>
    <n v="-1.456"/>
    <n v="152.99199999999999"/>
    <n v="115.86199999999999"/>
    <n v="1.0054526877209478E-5"/>
    <n v="2.7675471811831355E-4"/>
  </r>
  <r>
    <x v="0"/>
    <n v="29"/>
    <x v="16"/>
    <n v="0"/>
    <n v="22"/>
    <n v="-4"/>
    <n v="1.6"/>
    <n v="0.87"/>
    <n v="20.463999999999999"/>
    <n v="-3.4590000000000001"/>
    <n v="139.46299999999999"/>
    <n v="102.813"/>
    <n v="8.9221321212005499E-6"/>
    <n v="2.4558511706942895E-4"/>
  </r>
  <r>
    <x v="0"/>
    <n v="29"/>
    <x v="17"/>
    <n v="0"/>
    <n v="0"/>
    <n v="-7"/>
    <n v="1.8"/>
    <n v="0.87"/>
    <n v="0"/>
    <n v="0"/>
    <n v="0"/>
    <n v="0"/>
    <n v="0"/>
    <n v="0"/>
  </r>
  <r>
    <x v="0"/>
    <n v="29"/>
    <x v="18"/>
    <n v="0"/>
    <n v="0"/>
    <n v="-8"/>
    <n v="1.9"/>
    <n v="0.87"/>
    <n v="0"/>
    <n v="-8"/>
    <n v="0"/>
    <n v="0"/>
    <n v="0"/>
    <n v="0"/>
  </r>
  <r>
    <x v="0"/>
    <n v="29"/>
    <x v="19"/>
    <n v="0"/>
    <n v="0"/>
    <n v="-9"/>
    <n v="2"/>
    <n v="0.87"/>
    <n v="0"/>
    <n v="-9"/>
    <n v="0"/>
    <n v="0"/>
    <n v="0"/>
    <n v="0"/>
  </r>
  <r>
    <x v="0"/>
    <n v="29"/>
    <x v="20"/>
    <n v="0"/>
    <n v="0"/>
    <n v="-9"/>
    <n v="2.1"/>
    <n v="0.87"/>
    <n v="0"/>
    <n v="-9"/>
    <n v="0"/>
    <n v="0"/>
    <n v="0"/>
    <n v="0"/>
  </r>
  <r>
    <x v="0"/>
    <n v="29"/>
    <x v="21"/>
    <n v="0"/>
    <n v="0"/>
    <n v="-10"/>
    <n v="2.1"/>
    <n v="0.87"/>
    <n v="0"/>
    <n v="-10"/>
    <n v="0"/>
    <n v="0"/>
    <n v="0"/>
    <n v="0"/>
  </r>
  <r>
    <x v="0"/>
    <n v="29"/>
    <x v="22"/>
    <n v="0"/>
    <n v="0"/>
    <n v="-10"/>
    <n v="2.1"/>
    <n v="0.87"/>
    <n v="0"/>
    <n v="-10"/>
    <n v="0"/>
    <n v="0"/>
    <n v="0"/>
    <n v="0"/>
  </r>
  <r>
    <x v="0"/>
    <n v="29"/>
    <x v="23"/>
    <n v="0"/>
    <n v="0"/>
    <n v="-10"/>
    <n v="2.1"/>
    <n v="0.87"/>
    <n v="0"/>
    <n v="-10"/>
    <n v="0"/>
    <n v="0"/>
    <n v="0"/>
    <n v="0"/>
  </r>
  <r>
    <x v="0"/>
    <n v="30"/>
    <x v="0"/>
    <n v="0"/>
    <n v="0"/>
    <n v="-10"/>
    <n v="2"/>
    <n v="0.87"/>
    <n v="0"/>
    <n v="-10"/>
    <n v="0"/>
    <n v="0"/>
    <n v="0"/>
    <n v="0"/>
  </r>
  <r>
    <x v="0"/>
    <n v="30"/>
    <x v="1"/>
    <n v="0"/>
    <n v="0"/>
    <n v="-10"/>
    <n v="1.9"/>
    <n v="0.87"/>
    <n v="0"/>
    <n v="-10"/>
    <n v="0"/>
    <n v="0"/>
    <n v="0"/>
    <n v="0"/>
  </r>
  <r>
    <x v="0"/>
    <n v="30"/>
    <x v="2"/>
    <n v="0"/>
    <n v="0"/>
    <n v="-10"/>
    <n v="1.9"/>
    <n v="0.87"/>
    <n v="0"/>
    <n v="-10"/>
    <n v="0"/>
    <n v="0"/>
    <n v="0"/>
    <n v="0"/>
  </r>
  <r>
    <x v="0"/>
    <n v="30"/>
    <x v="3"/>
    <n v="0"/>
    <n v="0"/>
    <n v="-9"/>
    <n v="1.9"/>
    <n v="0.87"/>
    <n v="0"/>
    <n v="-9"/>
    <n v="0"/>
    <n v="0"/>
    <n v="0"/>
    <n v="0"/>
  </r>
  <r>
    <x v="0"/>
    <n v="30"/>
    <x v="4"/>
    <n v="0"/>
    <n v="0"/>
    <n v="-9"/>
    <n v="1.9"/>
    <n v="0.87"/>
    <n v="0"/>
    <n v="-9"/>
    <n v="0"/>
    <n v="0"/>
    <n v="0"/>
    <n v="0"/>
  </r>
  <r>
    <x v="0"/>
    <n v="30"/>
    <x v="5"/>
    <n v="0"/>
    <n v="0"/>
    <n v="-9"/>
    <n v="2"/>
    <n v="0.87"/>
    <n v="0"/>
    <n v="-9"/>
    <n v="0"/>
    <n v="0"/>
    <n v="0"/>
    <n v="0"/>
  </r>
  <r>
    <x v="0"/>
    <n v="30"/>
    <x v="6"/>
    <n v="0"/>
    <n v="0"/>
    <n v="-9"/>
    <n v="2.1"/>
    <n v="0.87"/>
    <n v="0"/>
    <n v="-9"/>
    <n v="0"/>
    <n v="0"/>
    <n v="0"/>
    <n v="0"/>
  </r>
  <r>
    <x v="0"/>
    <n v="30"/>
    <x v="7"/>
    <n v="0"/>
    <n v="0"/>
    <n v="-8"/>
    <n v="2.4"/>
    <n v="0.87"/>
    <n v="0"/>
    <n v="-8"/>
    <n v="0"/>
    <n v="0"/>
    <n v="0"/>
    <n v="0"/>
  </r>
  <r>
    <x v="0"/>
    <n v="30"/>
    <x v="8"/>
    <n v="0"/>
    <n v="6"/>
    <n v="-7"/>
    <n v="3.2"/>
    <n v="0.87"/>
    <n v="5.57"/>
    <n v="-6.8920000000000003"/>
    <n v="35.481000000000002"/>
    <n v="2.5150000000000001"/>
    <n v="2.1825218877787229E-7"/>
    <n v="6.0074754109851265E-6"/>
  </r>
  <r>
    <x v="0"/>
    <n v="30"/>
    <x v="9"/>
    <n v="0"/>
    <n v="27"/>
    <n v="-5"/>
    <n v="3.4"/>
    <n v="0.87"/>
    <n v="25.122"/>
    <n v="-4.5229999999999997"/>
    <n v="175.31100000000001"/>
    <n v="137.38999999999999"/>
    <n v="1.1922730901070326E-5"/>
    <n v="3.2817775217306019E-4"/>
  </r>
  <r>
    <x v="0"/>
    <n v="30"/>
    <x v="10"/>
    <n v="0"/>
    <n v="125"/>
    <n v="-3"/>
    <n v="2.7"/>
    <n v="0.87"/>
    <n v="122.009"/>
    <n v="-0.39900000000000002"/>
    <n v="882.09299999999996"/>
    <n v="819.12900000000002"/>
    <n v="7.1084173813689759E-5"/>
    <n v="1.9566192150794574E-3"/>
  </r>
  <r>
    <x v="0"/>
    <n v="30"/>
    <x v="11"/>
    <n v="104"/>
    <n v="204"/>
    <n v="-2"/>
    <n v="2.2999999999999998"/>
    <n v="0.87"/>
    <n v="290.83300000000003"/>
    <n v="4.6740000000000004"/>
    <n v="2115.623"/>
    <n v="2008.9490000000001"/>
    <n v="1.7433698464935099E-4"/>
    <n v="4.7986925325738203E-3"/>
  </r>
  <r>
    <x v="0"/>
    <n v="30"/>
    <x v="12"/>
    <n v="68"/>
    <n v="214"/>
    <n v="-1"/>
    <n v="2.1"/>
    <n v="0.87"/>
    <n v="277.83"/>
    <n v="5.62"/>
    <n v="2002.45"/>
    <n v="1899.787"/>
    <n v="1.6486388507425354E-4"/>
    <n v="4.5379418244966994E-3"/>
  </r>
  <r>
    <x v="0"/>
    <n v="30"/>
    <x v="13"/>
    <n v="0"/>
    <n v="52"/>
    <n v="-1"/>
    <n v="2.1"/>
    <n v="0.87"/>
    <n v="48.476999999999997"/>
    <n v="0.154"/>
    <n v="335.74599999999998"/>
    <n v="292.14100000000002"/>
    <n v="2.5352052756165563E-5"/>
    <n v="6.9782499961853117E-4"/>
  </r>
  <r>
    <x v="0"/>
    <n v="30"/>
    <x v="14"/>
    <n v="0"/>
    <n v="90"/>
    <n v="-1"/>
    <n v="2"/>
    <n v="0.87"/>
    <n v="84.861999999999995"/>
    <n v="1.0640000000000001"/>
    <n v="600.96199999999999"/>
    <n v="547.95899999999995"/>
    <n v="4.7551988513134831E-5"/>
    <n v="1.3088867668898602E-3"/>
  </r>
  <r>
    <x v="0"/>
    <n v="30"/>
    <x v="15"/>
    <n v="0"/>
    <n v="56"/>
    <n v="-1"/>
    <n v="1.5"/>
    <n v="0.87"/>
    <n v="52.203000000000003"/>
    <n v="0.41499999999999998"/>
    <n v="366.82900000000001"/>
    <n v="322.12200000000001"/>
    <n v="2.7953809762825358E-5"/>
    <n v="7.6943936156554705E-4"/>
  </r>
  <r>
    <x v="0"/>
    <n v="30"/>
    <x v="16"/>
    <n v="0"/>
    <n v="18"/>
    <n v="-3"/>
    <n v="1.1000000000000001"/>
    <n v="0.87"/>
    <n v="16.736000000000001"/>
    <n v="-2.5030000000000001"/>
    <n v="112.80500000000001"/>
    <n v="77.099000000000004"/>
    <n v="6.6906662038112031E-6"/>
    <n v="1.8416315972625934E-4"/>
  </r>
  <r>
    <x v="0"/>
    <n v="30"/>
    <x v="17"/>
    <n v="0"/>
    <n v="0"/>
    <n v="-4"/>
    <n v="1.1000000000000001"/>
    <n v="0.87"/>
    <n v="0"/>
    <n v="0"/>
    <n v="0"/>
    <n v="0"/>
    <n v="0"/>
    <n v="0"/>
  </r>
  <r>
    <x v="0"/>
    <n v="30"/>
    <x v="18"/>
    <n v="0"/>
    <n v="0"/>
    <n v="-5"/>
    <n v="1.2"/>
    <n v="0.87"/>
    <n v="0"/>
    <n v="-5"/>
    <n v="0"/>
    <n v="0"/>
    <n v="0"/>
    <n v="0"/>
  </r>
  <r>
    <x v="0"/>
    <n v="30"/>
    <x v="19"/>
    <n v="0"/>
    <n v="0"/>
    <n v="-6"/>
    <n v="1.4"/>
    <n v="0.87"/>
    <n v="0"/>
    <n v="-6"/>
    <n v="0"/>
    <n v="0"/>
    <n v="0"/>
    <n v="0"/>
  </r>
  <r>
    <x v="0"/>
    <n v="30"/>
    <x v="20"/>
    <n v="0"/>
    <n v="0"/>
    <n v="-7"/>
    <n v="1.6"/>
    <n v="0.87"/>
    <n v="0"/>
    <n v="-7"/>
    <n v="0"/>
    <n v="0"/>
    <n v="0"/>
    <n v="0"/>
  </r>
  <r>
    <x v="0"/>
    <n v="30"/>
    <x v="21"/>
    <n v="0"/>
    <n v="0"/>
    <n v="-8"/>
    <n v="1.8"/>
    <n v="0.87"/>
    <n v="0"/>
    <n v="-8"/>
    <n v="0"/>
    <n v="0"/>
    <n v="0"/>
    <n v="0"/>
  </r>
  <r>
    <x v="0"/>
    <n v="30"/>
    <x v="22"/>
    <n v="0"/>
    <n v="0"/>
    <n v="-8"/>
    <n v="2.1"/>
    <n v="0.87"/>
    <n v="0"/>
    <n v="-8"/>
    <n v="0"/>
    <n v="0"/>
    <n v="0"/>
    <n v="0"/>
  </r>
  <r>
    <x v="0"/>
    <n v="30"/>
    <x v="23"/>
    <n v="0"/>
    <n v="0"/>
    <n v="-8"/>
    <n v="2.4"/>
    <n v="0.87"/>
    <n v="0"/>
    <n v="-8"/>
    <n v="0"/>
    <n v="0"/>
    <n v="0"/>
    <n v="0"/>
  </r>
  <r>
    <x v="0"/>
    <n v="31"/>
    <x v="0"/>
    <n v="0"/>
    <n v="0"/>
    <n v="-8"/>
    <n v="2.6"/>
    <n v="0.87"/>
    <n v="0"/>
    <n v="-8"/>
    <n v="0"/>
    <n v="0"/>
    <n v="0"/>
    <n v="0"/>
  </r>
  <r>
    <x v="0"/>
    <n v="31"/>
    <x v="1"/>
    <n v="0"/>
    <n v="0"/>
    <n v="-9"/>
    <n v="2.8"/>
    <n v="0.87"/>
    <n v="0"/>
    <n v="-9"/>
    <n v="0"/>
    <n v="0"/>
    <n v="0"/>
    <n v="0"/>
  </r>
  <r>
    <x v="0"/>
    <n v="31"/>
    <x v="2"/>
    <n v="0"/>
    <n v="0"/>
    <n v="-9"/>
    <n v="2.9"/>
    <n v="0.87"/>
    <n v="0"/>
    <n v="-9"/>
    <n v="0"/>
    <n v="0"/>
    <n v="0"/>
    <n v="0"/>
  </r>
  <r>
    <x v="0"/>
    <n v="31"/>
    <x v="3"/>
    <n v="0"/>
    <n v="0"/>
    <n v="-9"/>
    <n v="3"/>
    <n v="0.87"/>
    <n v="0"/>
    <n v="-9"/>
    <n v="0"/>
    <n v="0"/>
    <n v="0"/>
    <n v="0"/>
  </r>
  <r>
    <x v="0"/>
    <n v="31"/>
    <x v="4"/>
    <n v="0"/>
    <n v="0"/>
    <n v="-8"/>
    <n v="3.3"/>
    <n v="0.87"/>
    <n v="0"/>
    <n v="-8"/>
    <n v="0"/>
    <n v="0"/>
    <n v="0"/>
    <n v="0"/>
  </r>
  <r>
    <x v="0"/>
    <n v="31"/>
    <x v="5"/>
    <n v="0"/>
    <n v="0"/>
    <n v="-7"/>
    <n v="3.6"/>
    <n v="0.87"/>
    <n v="0"/>
    <n v="-7"/>
    <n v="0"/>
    <n v="0"/>
    <n v="0"/>
    <n v="0"/>
  </r>
  <r>
    <x v="0"/>
    <n v="31"/>
    <x v="6"/>
    <n v="0"/>
    <n v="0"/>
    <n v="-7"/>
    <n v="3.3"/>
    <n v="0.87"/>
    <n v="0"/>
    <n v="-7"/>
    <n v="0"/>
    <n v="0"/>
    <n v="0"/>
    <n v="0"/>
  </r>
  <r>
    <x v="0"/>
    <n v="31"/>
    <x v="7"/>
    <n v="0"/>
    <n v="0"/>
    <n v="-8"/>
    <n v="2.9"/>
    <n v="0.87"/>
    <n v="0"/>
    <n v="-8"/>
    <n v="0"/>
    <n v="0"/>
    <n v="0"/>
    <n v="0"/>
  </r>
  <r>
    <x v="0"/>
    <n v="31"/>
    <x v="8"/>
    <n v="472"/>
    <n v="36"/>
    <n v="-7"/>
    <n v="3.3"/>
    <n v="0.87"/>
    <n v="183.30699999999999"/>
    <n v="-3.585"/>
    <n v="1206.3019999999999"/>
    <n v="1131.8489999999999"/>
    <n v="9.8222076189282675E-5"/>
    <n v="2.7036004121066019E-3"/>
  </r>
  <r>
    <x v="0"/>
    <n v="31"/>
    <x v="9"/>
    <n v="734"/>
    <n v="64"/>
    <n v="-5"/>
    <n v="3.9"/>
    <n v="0.87"/>
    <n v="430.63400000000001"/>
    <n v="2.6030000000000002"/>
    <n v="3227.1129999999998"/>
    <n v="3081.0549999999998"/>
    <n v="2.6737455168787563E-4"/>
    <n v="7.3595873369354976E-3"/>
  </r>
  <r>
    <x v="0"/>
    <n v="31"/>
    <x v="10"/>
    <n v="844"/>
    <n v="81"/>
    <n v="-3"/>
    <n v="4.0999999999999996"/>
    <n v="0.87"/>
    <n v="626.89800000000002"/>
    <n v="7.7720000000000002"/>
    <n v="4655.4489999999996"/>
    <n v="4458.7790000000005"/>
    <n v="3.8693370816175455E-4"/>
    <n v="1.0650499087680657E-2"/>
  </r>
  <r>
    <x v="0"/>
    <n v="31"/>
    <x v="11"/>
    <n v="881"/>
    <n v="96"/>
    <n v="-1"/>
    <n v="4.0999999999999996"/>
    <n v="0.87"/>
    <n v="755.35199999999998"/>
    <n v="11.957000000000001"/>
    <n v="5489.0919999999996"/>
    <n v="5262.8829999999998"/>
    <n v="4.5671400955540946E-4"/>
    <n v="1.2571228713078184E-2"/>
  </r>
  <r>
    <x v="0"/>
    <n v="31"/>
    <x v="12"/>
    <n v="89"/>
    <n v="223"/>
    <n v="0"/>
    <n v="4.0999999999999996"/>
    <n v="0.87"/>
    <n v="304.30500000000001"/>
    <n v="5.1929999999999996"/>
    <n v="2202.511"/>
    <n v="2092.759"/>
    <n v="1.81610032737412E-4"/>
    <n v="4.9988859775816387E-3"/>
  </r>
  <r>
    <x v="0"/>
    <n v="31"/>
    <x v="13"/>
    <n v="2"/>
    <n v="148"/>
    <n v="0"/>
    <n v="4.0999999999999996"/>
    <n v="0.87"/>
    <n v="145.04300000000001"/>
    <n v="2.472"/>
    <n v="1034.489"/>
    <n v="966.12400000000002"/>
    <n v="8.3840428481444563E-5"/>
    <n v="2.3077400294085862E-3"/>
  </r>
  <r>
    <x v="0"/>
    <n v="31"/>
    <x v="14"/>
    <n v="0"/>
    <n v="133"/>
    <n v="0"/>
    <n v="3.7"/>
    <n v="0.87"/>
    <n v="129.27199999999999"/>
    <n v="2.339"/>
    <n v="923.74300000000005"/>
    <n v="859.303"/>
    <n v="7.4570481341308933E-5"/>
    <n v="2.0525811702130224E-3"/>
  </r>
  <r>
    <x v="0"/>
    <n v="31"/>
    <x v="15"/>
    <n v="0"/>
    <n v="14"/>
    <n v="0"/>
    <n v="2.5"/>
    <n v="0.87"/>
    <n v="13.016999999999999"/>
    <n v="0.28799999999999998"/>
    <n v="86.543999999999997"/>
    <n v="51.768000000000001"/>
    <n v="4.4924371008560207E-6"/>
    <n v="1.2365605847947437E-4"/>
  </r>
  <r>
    <x v="0"/>
    <n v="31"/>
    <x v="16"/>
    <n v="0"/>
    <n v="11"/>
    <n v="-1"/>
    <n v="1.7"/>
    <n v="0.87"/>
    <n v="10.220000000000001"/>
    <n v="-0.73499999999999999"/>
    <n v="67.034999999999997"/>
    <n v="32.951999999999998"/>
    <n v="2.8595809640590247E-6"/>
    <n v="7.871106550408821E-5"/>
  </r>
  <r>
    <x v="0"/>
    <n v="31"/>
    <x v="17"/>
    <n v="0"/>
    <n v="0"/>
    <n v="-14"/>
    <n v="1.5"/>
    <n v="0.87"/>
    <n v="0"/>
    <n v="0"/>
    <n v="0"/>
    <n v="0"/>
    <n v="0"/>
    <n v="0"/>
  </r>
  <r>
    <x v="0"/>
    <n v="31"/>
    <x v="18"/>
    <n v="0"/>
    <n v="0"/>
    <n v="-16"/>
    <n v="1.8"/>
    <n v="0.87"/>
    <n v="0"/>
    <n v="-16"/>
    <n v="0"/>
    <n v="0"/>
    <n v="0"/>
    <n v="0"/>
  </r>
  <r>
    <x v="0"/>
    <n v="31"/>
    <x v="19"/>
    <n v="0"/>
    <n v="0"/>
    <n v="-17"/>
    <n v="2"/>
    <n v="0.87"/>
    <n v="0"/>
    <n v="-17"/>
    <n v="0"/>
    <n v="0"/>
    <n v="0"/>
    <n v="0"/>
  </r>
  <r>
    <x v="0"/>
    <n v="31"/>
    <x v="20"/>
    <n v="0"/>
    <n v="0"/>
    <n v="-18"/>
    <n v="2.1"/>
    <n v="0.87"/>
    <n v="0"/>
    <n v="-18"/>
    <n v="0"/>
    <n v="0"/>
    <n v="0"/>
    <n v="0"/>
  </r>
  <r>
    <x v="0"/>
    <n v="31"/>
    <x v="21"/>
    <n v="0"/>
    <n v="0"/>
    <n v="-20"/>
    <n v="2.2000000000000002"/>
    <n v="0.87"/>
    <n v="0"/>
    <n v="-20"/>
    <n v="0"/>
    <n v="0"/>
    <n v="0"/>
    <n v="0"/>
  </r>
  <r>
    <x v="0"/>
    <n v="31"/>
    <x v="22"/>
    <n v="0"/>
    <n v="0"/>
    <n v="-21"/>
    <n v="2.1"/>
    <n v="0.87"/>
    <n v="0"/>
    <n v="-21"/>
    <n v="0"/>
    <n v="0"/>
    <n v="0"/>
    <n v="0"/>
  </r>
  <r>
    <x v="0"/>
    <n v="31"/>
    <x v="23"/>
    <n v="0"/>
    <n v="0"/>
    <n v="-23"/>
    <n v="2"/>
    <n v="0.87"/>
    <n v="0"/>
    <n v="-23"/>
    <n v="0"/>
    <n v="0"/>
    <n v="0"/>
    <n v="0"/>
  </r>
  <r>
    <x v="1"/>
    <n v="1"/>
    <x v="0"/>
    <n v="0"/>
    <n v="0"/>
    <n v="-24"/>
    <n v="1.9"/>
    <n v="0.87"/>
    <n v="0"/>
    <n v="-24"/>
    <n v="0"/>
    <n v="0"/>
    <n v="0"/>
    <n v="0"/>
  </r>
  <r>
    <x v="1"/>
    <n v="1"/>
    <x v="1"/>
    <n v="0"/>
    <n v="0"/>
    <n v="-25"/>
    <n v="1.9"/>
    <n v="0.87"/>
    <n v="0"/>
    <n v="-25"/>
    <n v="0"/>
    <n v="0"/>
    <n v="0"/>
    <n v="0"/>
  </r>
  <r>
    <x v="1"/>
    <n v="1"/>
    <x v="2"/>
    <n v="0"/>
    <n v="0"/>
    <n v="-26"/>
    <n v="1.9"/>
    <n v="0.87"/>
    <n v="0"/>
    <n v="-26"/>
    <n v="0"/>
    <n v="0"/>
    <n v="0"/>
    <n v="0"/>
  </r>
  <r>
    <x v="1"/>
    <n v="1"/>
    <x v="3"/>
    <n v="0"/>
    <n v="0"/>
    <n v="-26"/>
    <n v="2"/>
    <n v="0.87"/>
    <n v="0"/>
    <n v="-26"/>
    <n v="0"/>
    <n v="0"/>
    <n v="0"/>
    <n v="0"/>
  </r>
  <r>
    <x v="1"/>
    <n v="1"/>
    <x v="4"/>
    <n v="0"/>
    <n v="0"/>
    <n v="-27"/>
    <n v="2.1"/>
    <n v="0.87"/>
    <n v="0"/>
    <n v="-27"/>
    <n v="0"/>
    <n v="0"/>
    <n v="0"/>
    <n v="0"/>
  </r>
  <r>
    <x v="1"/>
    <n v="1"/>
    <x v="5"/>
    <n v="0"/>
    <n v="0"/>
    <n v="-27"/>
    <n v="2.2000000000000002"/>
    <n v="0.87"/>
    <n v="0"/>
    <n v="-27"/>
    <n v="0"/>
    <n v="0"/>
    <n v="0"/>
    <n v="0"/>
  </r>
  <r>
    <x v="1"/>
    <n v="1"/>
    <x v="6"/>
    <n v="0"/>
    <n v="0"/>
    <n v="-28"/>
    <n v="2.2999999999999998"/>
    <n v="0.87"/>
    <n v="0"/>
    <n v="-28"/>
    <n v="0"/>
    <n v="0"/>
    <n v="0"/>
    <n v="0"/>
  </r>
  <r>
    <x v="1"/>
    <n v="1"/>
    <x v="7"/>
    <n v="0"/>
    <n v="0"/>
    <n v="-28"/>
    <n v="2.2999999999999998"/>
    <n v="0.87"/>
    <n v="0"/>
    <n v="-28"/>
    <n v="0"/>
    <n v="0"/>
    <n v="0"/>
    <n v="0"/>
  </r>
  <r>
    <x v="1"/>
    <n v="1"/>
    <x v="8"/>
    <n v="634"/>
    <n v="30"/>
    <n v="-26"/>
    <n v="2.5"/>
    <n v="0.87"/>
    <n v="222.72900000000001"/>
    <n v="-21.25"/>
    <n v="1555.4169999999999"/>
    <n v="1468.5940000000001"/>
    <n v="1.2744487273401613E-4"/>
    <n v="2.4772587861370226E-3"/>
  </r>
  <r>
    <x v="1"/>
    <n v="1"/>
    <x v="9"/>
    <n v="870"/>
    <n v="52"/>
    <n v="-23"/>
    <n v="2.5"/>
    <n v="0.87"/>
    <n v="480.98"/>
    <n v="-12.319000000000001"/>
    <n v="3798.3670000000002"/>
    <n v="3632.0680000000002"/>
    <n v="3.1519156691454036E-4"/>
    <n v="6.1266574457250426E-3"/>
  </r>
  <r>
    <x v="1"/>
    <n v="1"/>
    <x v="10"/>
    <n v="968"/>
    <n v="64"/>
    <n v="-20"/>
    <n v="2.1"/>
    <n v="0.87"/>
    <n v="683.21100000000001"/>
    <n v="-3.5990000000000002"/>
    <n v="5277.2719999999999"/>
    <n v="5058.5690000000004"/>
    <n v="4.3898360092798911E-4"/>
    <n v="8.5329127727134749E-3"/>
  </r>
  <r>
    <x v="1"/>
    <n v="1"/>
    <x v="11"/>
    <n v="1013"/>
    <n v="72"/>
    <n v="-17"/>
    <n v="1.7"/>
    <n v="0.87"/>
    <n v="820.73099999999999"/>
    <n v="4.3639999999999999"/>
    <n v="6124.46"/>
    <n v="5875.7380000000003"/>
    <n v="5.098976855607625E-4"/>
    <n v="9.9113325980762397E-3"/>
  </r>
  <r>
    <x v="1"/>
    <n v="1"/>
    <x v="12"/>
    <n v="1027"/>
    <n v="75"/>
    <n v="-14"/>
    <n v="2"/>
    <n v="0.87"/>
    <n v="877.29300000000001"/>
    <n v="7.4340000000000002"/>
    <n v="6454.6610000000001"/>
    <n v="6194.2380000000003"/>
    <n v="5.3753717745967005E-4"/>
    <n v="1.0448585864387175E-2"/>
  </r>
  <r>
    <x v="1"/>
    <n v="1"/>
    <x v="13"/>
    <n v="1017"/>
    <n v="74"/>
    <n v="-12"/>
    <n v="2.5"/>
    <n v="0.87"/>
    <n v="850.06299999999999"/>
    <n v="6.8659999999999997"/>
    <n v="6276.5770000000002"/>
    <n v="6022.4650000000001"/>
    <n v="5.2263068313643279E-4"/>
    <n v="1.0158835141266207E-2"/>
  </r>
  <r>
    <x v="1"/>
    <n v="1"/>
    <x v="14"/>
    <n v="976"/>
    <n v="71"/>
    <n v="-12"/>
    <n v="2.6"/>
    <n v="0.87"/>
    <n v="741.07899999999995"/>
    <n v="4.1719999999999997"/>
    <n v="5557.2470000000003"/>
    <n v="5328.6229999999996"/>
    <n v="4.6241893953165487E-4"/>
    <n v="8.9884461905481144E-3"/>
  </r>
  <r>
    <x v="1"/>
    <n v="1"/>
    <x v="15"/>
    <n v="904"/>
    <n v="59"/>
    <n v="-13"/>
    <n v="1.9"/>
    <n v="0.87"/>
    <n v="564.25800000000004"/>
    <n v="1.1200000000000001"/>
    <n v="4307.8379999999997"/>
    <n v="4123.4849999999997"/>
    <n v="3.5783682967901575E-4"/>
    <n v="6.9555911611747148E-3"/>
  </r>
  <r>
    <x v="1"/>
    <n v="1"/>
    <x v="16"/>
    <n v="744"/>
    <n v="41"/>
    <n v="-15"/>
    <n v="1.3"/>
    <n v="0.87"/>
    <n v="325.68299999999999"/>
    <n v="-5.859"/>
    <n v="2372.2339999999999"/>
    <n v="2256.4679999999998"/>
    <n v="1.9581673157345044E-4"/>
    <n v="3.806263118763276E-3"/>
  </r>
  <r>
    <x v="1"/>
    <n v="1"/>
    <x v="17"/>
    <n v="0"/>
    <n v="0"/>
    <n v="-17"/>
    <n v="1.4"/>
    <n v="0.87"/>
    <n v="0"/>
    <n v="0"/>
    <n v="0"/>
    <n v="0"/>
    <n v="0"/>
    <n v="0"/>
  </r>
  <r>
    <x v="1"/>
    <n v="1"/>
    <x v="18"/>
    <n v="0"/>
    <n v="0"/>
    <n v="-18"/>
    <n v="1.5"/>
    <n v="0.87"/>
    <n v="0"/>
    <n v="-18"/>
    <n v="0"/>
    <n v="0"/>
    <n v="0"/>
    <n v="0"/>
  </r>
  <r>
    <x v="1"/>
    <n v="1"/>
    <x v="19"/>
    <n v="0"/>
    <n v="0"/>
    <n v="-19"/>
    <n v="1.5"/>
    <n v="0.87"/>
    <n v="0"/>
    <n v="-19"/>
    <n v="0"/>
    <n v="0"/>
    <n v="0"/>
    <n v="0"/>
  </r>
  <r>
    <x v="1"/>
    <n v="1"/>
    <x v="20"/>
    <n v="0"/>
    <n v="0"/>
    <n v="-20"/>
    <n v="1.4"/>
    <n v="0.87"/>
    <n v="0"/>
    <n v="-20"/>
    <n v="0"/>
    <n v="0"/>
    <n v="0"/>
    <n v="0"/>
  </r>
  <r>
    <x v="1"/>
    <n v="1"/>
    <x v="21"/>
    <n v="0"/>
    <n v="0"/>
    <n v="-21"/>
    <n v="1.2"/>
    <n v="0.87"/>
    <n v="0"/>
    <n v="-21"/>
    <n v="0"/>
    <n v="0"/>
    <n v="0"/>
    <n v="0"/>
  </r>
  <r>
    <x v="1"/>
    <n v="1"/>
    <x v="22"/>
    <n v="0"/>
    <n v="0"/>
    <n v="-21"/>
    <n v="1.2"/>
    <n v="0.87"/>
    <n v="0"/>
    <n v="-21"/>
    <n v="0"/>
    <n v="0"/>
    <n v="0"/>
    <n v="0"/>
  </r>
  <r>
    <x v="1"/>
    <n v="1"/>
    <x v="23"/>
    <n v="0"/>
    <n v="0"/>
    <n v="-22"/>
    <n v="1.4"/>
    <n v="0.87"/>
    <n v="0"/>
    <n v="-22"/>
    <n v="0"/>
    <n v="0"/>
    <n v="0"/>
    <n v="0"/>
  </r>
  <r>
    <x v="1"/>
    <n v="2"/>
    <x v="0"/>
    <n v="0"/>
    <n v="0"/>
    <n v="-23"/>
    <n v="1.6"/>
    <n v="0.87"/>
    <n v="0"/>
    <n v="-23"/>
    <n v="0"/>
    <n v="0"/>
    <n v="0"/>
    <n v="0"/>
  </r>
  <r>
    <x v="1"/>
    <n v="2"/>
    <x v="1"/>
    <n v="0"/>
    <n v="0"/>
    <n v="-24"/>
    <n v="1.8"/>
    <n v="0.87"/>
    <n v="0"/>
    <n v="-24"/>
    <n v="0"/>
    <n v="0"/>
    <n v="0"/>
    <n v="0"/>
  </r>
  <r>
    <x v="1"/>
    <n v="2"/>
    <x v="2"/>
    <n v="0"/>
    <n v="0"/>
    <n v="-25"/>
    <n v="2"/>
    <n v="0.87"/>
    <n v="0"/>
    <n v="-25"/>
    <n v="0"/>
    <n v="0"/>
    <n v="0"/>
    <n v="0"/>
  </r>
  <r>
    <x v="1"/>
    <n v="2"/>
    <x v="3"/>
    <n v="0"/>
    <n v="0"/>
    <n v="-26"/>
    <n v="2.1"/>
    <n v="0.87"/>
    <n v="0"/>
    <n v="-26"/>
    <n v="0"/>
    <n v="0"/>
    <n v="0"/>
    <n v="0"/>
  </r>
  <r>
    <x v="1"/>
    <n v="2"/>
    <x v="4"/>
    <n v="0"/>
    <n v="0"/>
    <n v="-27"/>
    <n v="2.2000000000000002"/>
    <n v="0.87"/>
    <n v="0"/>
    <n v="-27"/>
    <n v="0"/>
    <n v="0"/>
    <n v="0"/>
    <n v="0"/>
  </r>
  <r>
    <x v="1"/>
    <n v="2"/>
    <x v="5"/>
    <n v="0"/>
    <n v="0"/>
    <n v="-27"/>
    <n v="2.1"/>
    <n v="0.87"/>
    <n v="0"/>
    <n v="-27"/>
    <n v="0"/>
    <n v="0"/>
    <n v="0"/>
    <n v="0"/>
  </r>
  <r>
    <x v="1"/>
    <n v="2"/>
    <x v="6"/>
    <n v="0"/>
    <n v="0"/>
    <n v="-27"/>
    <n v="2.1"/>
    <n v="0.87"/>
    <n v="0"/>
    <n v="-27"/>
    <n v="0"/>
    <n v="0"/>
    <n v="0"/>
    <n v="0"/>
  </r>
  <r>
    <x v="1"/>
    <n v="2"/>
    <x v="7"/>
    <n v="0"/>
    <n v="0"/>
    <n v="-26"/>
    <n v="2"/>
    <n v="0.87"/>
    <n v="0"/>
    <n v="-26"/>
    <n v="0"/>
    <n v="0"/>
    <n v="0"/>
    <n v="0"/>
  </r>
  <r>
    <x v="1"/>
    <n v="2"/>
    <x v="8"/>
    <n v="625"/>
    <n v="31"/>
    <n v="-23"/>
    <n v="1.9"/>
    <n v="0.87"/>
    <n v="222.37100000000001"/>
    <n v="-17.661000000000001"/>
    <n v="1542.2470000000001"/>
    <n v="1455.89"/>
    <n v="1.2634241714505625E-4"/>
    <n v="2.4558293811285012E-3"/>
  </r>
  <r>
    <x v="1"/>
    <n v="2"/>
    <x v="9"/>
    <n v="853"/>
    <n v="53"/>
    <n v="-19"/>
    <n v="2.2999999999999998"/>
    <n v="0.87"/>
    <n v="476.04599999999999"/>
    <n v="-8.0239999999999991"/>
    <n v="3709.1610000000001"/>
    <n v="3546.0219999999999"/>
    <n v="3.0772447831192376E-4"/>
    <n v="5.9815130358255421E-3"/>
  </r>
  <r>
    <x v="1"/>
    <n v="2"/>
    <x v="10"/>
    <n v="949"/>
    <n v="66"/>
    <n v="-16"/>
    <n v="2.1"/>
    <n v="0.87"/>
    <n v="676.279"/>
    <n v="0.23300000000000001"/>
    <n v="5155.3469999999998"/>
    <n v="4940.9639999999999"/>
    <n v="4.2877781617203613E-4"/>
    <n v="8.3345339018045337E-3"/>
  </r>
  <r>
    <x v="1"/>
    <n v="2"/>
    <x v="11"/>
    <n v="976"/>
    <n v="80"/>
    <n v="-13"/>
    <n v="1.5"/>
    <n v="0.87"/>
    <n v="811.399"/>
    <n v="9.0670000000000002"/>
    <n v="5953.4340000000002"/>
    <n v="5710.7709999999997"/>
    <n v="4.9558181724023798E-4"/>
    <n v="9.6330623953022471E-3"/>
  </r>
  <r>
    <x v="1"/>
    <n v="2"/>
    <x v="12"/>
    <n v="996"/>
    <n v="82"/>
    <n v="-11"/>
    <n v="1.4"/>
    <n v="0.87"/>
    <n v="865.04100000000005"/>
    <n v="13.052"/>
    <n v="6238.2520000000004"/>
    <n v="5985.4979999999996"/>
    <n v="5.194226796920783E-4"/>
    <n v="1.0096478339081854E-2"/>
  </r>
  <r>
    <x v="1"/>
    <n v="2"/>
    <x v="13"/>
    <n v="990"/>
    <n v="80"/>
    <n v="-10"/>
    <n v="1.2"/>
    <n v="0.87"/>
    <n v="840.24900000000002"/>
    <n v="14.497999999999999"/>
    <n v="6037.8450000000003"/>
    <n v="5792.192"/>
    <n v="5.0264754744400858E-4"/>
    <n v="9.7704052467820057E-3"/>
  </r>
  <r>
    <x v="1"/>
    <n v="2"/>
    <x v="14"/>
    <n v="939"/>
    <n v="78"/>
    <n v="-10"/>
    <n v="0.7"/>
    <n v="0.87"/>
    <n v="731.899"/>
    <n v="14.3"/>
    <n v="5293.8069999999998"/>
    <n v="5074.5169999999998"/>
    <n v="4.4036757146740437E-4"/>
    <n v="8.5598142329681888E-3"/>
  </r>
  <r>
    <x v="1"/>
    <n v="2"/>
    <x v="15"/>
    <n v="866"/>
    <n v="64"/>
    <n v="-10"/>
    <n v="0.3"/>
    <n v="0.87"/>
    <n v="552.13699999999994"/>
    <n v="10.634"/>
    <n v="4075.5030000000002"/>
    <n v="3899.3829999999998"/>
    <n v="3.3838921456589497E-4"/>
    <n v="6.5775706541517541E-3"/>
  </r>
  <r>
    <x v="1"/>
    <n v="2"/>
    <x v="16"/>
    <n v="699"/>
    <n v="44"/>
    <n v="-11"/>
    <n v="0.2"/>
    <n v="0.87"/>
    <n v="314.48700000000002"/>
    <n v="0.92900000000000005"/>
    <n v="2243.41"/>
    <n v="2132.2080000000001"/>
    <n v="1.8503342462413102E-4"/>
    <n v="3.5966584378471166E-3"/>
  </r>
  <r>
    <x v="1"/>
    <n v="2"/>
    <x v="17"/>
    <n v="0"/>
    <n v="0"/>
    <n v="-12"/>
    <n v="0.4"/>
    <n v="0.87"/>
    <n v="0"/>
    <n v="0"/>
    <n v="0"/>
    <n v="0"/>
    <n v="0"/>
    <n v="0"/>
  </r>
  <r>
    <x v="1"/>
    <n v="2"/>
    <x v="18"/>
    <n v="0"/>
    <n v="0"/>
    <n v="-13"/>
    <n v="0.8"/>
    <n v="0.87"/>
    <n v="0"/>
    <n v="-13"/>
    <n v="0"/>
    <n v="0"/>
    <n v="0"/>
    <n v="0"/>
  </r>
  <r>
    <x v="1"/>
    <n v="2"/>
    <x v="19"/>
    <n v="0"/>
    <n v="0"/>
    <n v="-14"/>
    <n v="1.1000000000000001"/>
    <n v="0.87"/>
    <n v="0"/>
    <n v="-14"/>
    <n v="0"/>
    <n v="0"/>
    <n v="0"/>
    <n v="0"/>
  </r>
  <r>
    <x v="1"/>
    <n v="2"/>
    <x v="20"/>
    <n v="0"/>
    <n v="0"/>
    <n v="-15"/>
    <n v="1.3"/>
    <n v="0.87"/>
    <n v="0"/>
    <n v="-15"/>
    <n v="0"/>
    <n v="0"/>
    <n v="0"/>
    <n v="0"/>
  </r>
  <r>
    <x v="1"/>
    <n v="2"/>
    <x v="21"/>
    <n v="0"/>
    <n v="0"/>
    <n v="-16"/>
    <n v="1.4"/>
    <n v="0.87"/>
    <n v="0"/>
    <n v="-16"/>
    <n v="0"/>
    <n v="0"/>
    <n v="0"/>
    <n v="0"/>
  </r>
  <r>
    <x v="1"/>
    <n v="2"/>
    <x v="22"/>
    <n v="0"/>
    <n v="0"/>
    <n v="-16"/>
    <n v="1.5"/>
    <n v="0.87"/>
    <n v="0"/>
    <n v="-16"/>
    <n v="0"/>
    <n v="0"/>
    <n v="0"/>
    <n v="0"/>
  </r>
  <r>
    <x v="1"/>
    <n v="2"/>
    <x v="23"/>
    <n v="0"/>
    <n v="0"/>
    <n v="-16"/>
    <n v="1.6"/>
    <n v="0.87"/>
    <n v="0"/>
    <n v="-16"/>
    <n v="0"/>
    <n v="0"/>
    <n v="0"/>
    <n v="0"/>
  </r>
  <r>
    <x v="1"/>
    <n v="3"/>
    <x v="0"/>
    <n v="0"/>
    <n v="0"/>
    <n v="-17"/>
    <n v="1.6"/>
    <n v="0.87"/>
    <n v="0"/>
    <n v="-17"/>
    <n v="0"/>
    <n v="0"/>
    <n v="0"/>
    <n v="0"/>
  </r>
  <r>
    <x v="1"/>
    <n v="3"/>
    <x v="1"/>
    <n v="0"/>
    <n v="0"/>
    <n v="-16"/>
    <n v="1.6"/>
    <n v="0.87"/>
    <n v="0"/>
    <n v="-16"/>
    <n v="0"/>
    <n v="0"/>
    <n v="0"/>
    <n v="0"/>
  </r>
  <r>
    <x v="1"/>
    <n v="3"/>
    <x v="2"/>
    <n v="0"/>
    <n v="0"/>
    <n v="-16"/>
    <n v="1.5"/>
    <n v="0.87"/>
    <n v="0"/>
    <n v="-16"/>
    <n v="0"/>
    <n v="0"/>
    <n v="0"/>
    <n v="0"/>
  </r>
  <r>
    <x v="1"/>
    <n v="3"/>
    <x v="3"/>
    <n v="0"/>
    <n v="0"/>
    <n v="-16"/>
    <n v="1.5"/>
    <n v="0.87"/>
    <n v="0"/>
    <n v="-16"/>
    <n v="0"/>
    <n v="0"/>
    <n v="0"/>
    <n v="0"/>
  </r>
  <r>
    <x v="1"/>
    <n v="3"/>
    <x v="4"/>
    <n v="0"/>
    <n v="0"/>
    <n v="-16"/>
    <n v="1.5"/>
    <n v="0.87"/>
    <n v="0"/>
    <n v="-16"/>
    <n v="0"/>
    <n v="0"/>
    <n v="0"/>
    <n v="0"/>
  </r>
  <r>
    <x v="1"/>
    <n v="3"/>
    <x v="5"/>
    <n v="0"/>
    <n v="0"/>
    <n v="-17"/>
    <n v="1.6"/>
    <n v="0.87"/>
    <n v="0"/>
    <n v="-17"/>
    <n v="0"/>
    <n v="0"/>
    <n v="0"/>
    <n v="0"/>
  </r>
  <r>
    <x v="1"/>
    <n v="3"/>
    <x v="6"/>
    <n v="0"/>
    <n v="0"/>
    <n v="-18"/>
    <n v="1.7"/>
    <n v="0.87"/>
    <n v="0"/>
    <n v="-18"/>
    <n v="0"/>
    <n v="0"/>
    <n v="0"/>
    <n v="0"/>
  </r>
  <r>
    <x v="1"/>
    <n v="3"/>
    <x v="7"/>
    <n v="0"/>
    <n v="0"/>
    <n v="-17"/>
    <n v="1.6"/>
    <n v="0.87"/>
    <n v="0"/>
    <n v="-17"/>
    <n v="0"/>
    <n v="0"/>
    <n v="0"/>
    <n v="0"/>
  </r>
  <r>
    <x v="1"/>
    <n v="3"/>
    <x v="8"/>
    <n v="282"/>
    <n v="43"/>
    <n v="-15"/>
    <n v="1.3"/>
    <n v="0.87"/>
    <n v="139.09700000000001"/>
    <n v="-11.153"/>
    <n v="960.35799999999995"/>
    <n v="894.62"/>
    <n v="7.7635297464994068E-5"/>
    <n v="1.5090659877773592E-3"/>
  </r>
  <r>
    <x v="1"/>
    <n v="3"/>
    <x v="9"/>
    <n v="794"/>
    <n v="60"/>
    <n v="-12"/>
    <n v="1.3"/>
    <n v="0.87"/>
    <n v="457.46"/>
    <n v="1.036"/>
    <n v="3457.3090000000002"/>
    <n v="3303.0949999999998"/>
    <n v="2.8664322604025688E-4"/>
    <n v="5.5717380775049249E-3"/>
  </r>
  <r>
    <x v="1"/>
    <n v="3"/>
    <x v="10"/>
    <n v="900"/>
    <n v="73"/>
    <n v="-9"/>
    <n v="1.4"/>
    <n v="0.87"/>
    <n v="660.10400000000004"/>
    <n v="9.3949999999999996"/>
    <n v="4872.2950000000001"/>
    <n v="4667.942"/>
    <n v="4.0508491395155414E-4"/>
    <n v="7.8739939919937191E-3"/>
  </r>
  <r>
    <x v="1"/>
    <n v="3"/>
    <x v="11"/>
    <n v="371"/>
    <n v="190"/>
    <n v="-7"/>
    <n v="1.2"/>
    <n v="0.87"/>
    <n v="487.56900000000002"/>
    <n v="7.1870000000000003"/>
    <n v="3568.9319999999998"/>
    <n v="3410.7620000000002"/>
    <n v="2.9598658922480847E-4"/>
    <n v="5.7533532970462115E-3"/>
  </r>
  <r>
    <x v="1"/>
    <n v="3"/>
    <x v="12"/>
    <n v="241"/>
    <n v="229"/>
    <n v="-5"/>
    <n v="1"/>
    <n v="0.87"/>
    <n v="438.12200000000001"/>
    <n v="8.3719999999999999"/>
    <n v="3169.2429999999999"/>
    <n v="3025.2350000000001"/>
    <n v="2.6253048123953338E-4"/>
    <n v="5.1030373158812E-3"/>
  </r>
  <r>
    <x v="1"/>
    <n v="3"/>
    <x v="13"/>
    <n v="938"/>
    <n v="86"/>
    <n v="-4"/>
    <n v="0.8"/>
    <n v="0.87"/>
    <n v="816.73699999999997"/>
    <n v="22.353000000000002"/>
    <n v="5701.2879999999996"/>
    <n v="5467.56"/>
    <n v="4.744759193933771E-4"/>
    <n v="9.2228083791240732E-3"/>
  </r>
  <r>
    <x v="1"/>
    <n v="3"/>
    <x v="14"/>
    <n v="893"/>
    <n v="81"/>
    <n v="-4"/>
    <n v="0.8"/>
    <n v="0.87"/>
    <n v="707.33399999999995"/>
    <n v="18.853000000000002"/>
    <n v="5030.38"/>
    <n v="4820.4250000000002"/>
    <n v="4.1831741832587478E-4"/>
    <n v="8.1312058909164524E-3"/>
  </r>
  <r>
    <x v="1"/>
    <n v="3"/>
    <x v="15"/>
    <n v="814"/>
    <n v="66"/>
    <n v="-4"/>
    <n v="0.6"/>
    <n v="0.87"/>
    <n v="528.79499999999996"/>
    <n v="14.085000000000001"/>
    <n v="3852.1179999999999"/>
    <n v="3683.9140000000002"/>
    <n v="3.1969077287055534E-4"/>
    <n v="6.2141124939044988E-3"/>
  </r>
  <r>
    <x v="1"/>
    <n v="3"/>
    <x v="16"/>
    <n v="0"/>
    <n v="48"/>
    <n v="-6"/>
    <n v="0.5"/>
    <n v="0.87"/>
    <n v="45.421999999999997"/>
    <n v="-4.4130000000000003"/>
    <n v="321.99299999999999"/>
    <n v="278.875"/>
    <n v="2.4200826697983749E-5"/>
    <n v="4.7041288741746332E-4"/>
  </r>
  <r>
    <x v="1"/>
    <n v="3"/>
    <x v="17"/>
    <n v="0"/>
    <n v="4"/>
    <n v="-7"/>
    <n v="0.8"/>
    <n v="0.87"/>
    <n v="3.8050000000000002"/>
    <n v="-6.883"/>
    <n v="20.916"/>
    <n v="0"/>
    <n v="0"/>
    <n v="0"/>
  </r>
  <r>
    <x v="1"/>
    <n v="3"/>
    <x v="18"/>
    <n v="0"/>
    <n v="0"/>
    <n v="-8"/>
    <n v="1.1000000000000001"/>
    <n v="0.87"/>
    <n v="0"/>
    <n v="-8"/>
    <n v="0"/>
    <n v="0"/>
    <n v="0"/>
    <n v="0"/>
  </r>
  <r>
    <x v="1"/>
    <n v="3"/>
    <x v="19"/>
    <n v="0"/>
    <n v="0"/>
    <n v="-8"/>
    <n v="1"/>
    <n v="0.87"/>
    <n v="0"/>
    <n v="-8"/>
    <n v="0"/>
    <n v="0"/>
    <n v="0"/>
    <n v="0"/>
  </r>
  <r>
    <x v="1"/>
    <n v="3"/>
    <x v="20"/>
    <n v="0"/>
    <n v="0"/>
    <n v="-8"/>
    <n v="1.1000000000000001"/>
    <n v="0.87"/>
    <n v="0"/>
    <n v="-8"/>
    <n v="0"/>
    <n v="0"/>
    <n v="0"/>
    <n v="0"/>
  </r>
  <r>
    <x v="1"/>
    <n v="3"/>
    <x v="21"/>
    <n v="0"/>
    <n v="0"/>
    <n v="-9"/>
    <n v="1.4"/>
    <n v="0.87"/>
    <n v="0"/>
    <n v="-9"/>
    <n v="0"/>
    <n v="0"/>
    <n v="0"/>
    <n v="0"/>
  </r>
  <r>
    <x v="1"/>
    <n v="3"/>
    <x v="22"/>
    <n v="0"/>
    <n v="0"/>
    <n v="-9"/>
    <n v="1.5"/>
    <n v="0.87"/>
    <n v="0"/>
    <n v="-9"/>
    <n v="0"/>
    <n v="0"/>
    <n v="0"/>
    <n v="0"/>
  </r>
  <r>
    <x v="1"/>
    <n v="3"/>
    <x v="23"/>
    <n v="0"/>
    <n v="0"/>
    <n v="-10"/>
    <n v="1.6"/>
    <n v="0.87"/>
    <n v="0"/>
    <n v="-10"/>
    <n v="0"/>
    <n v="0"/>
    <n v="0"/>
    <n v="0"/>
  </r>
  <r>
    <x v="1"/>
    <n v="4"/>
    <x v="0"/>
    <n v="0"/>
    <n v="0"/>
    <n v="-10"/>
    <n v="1.5"/>
    <n v="0.87"/>
    <n v="0"/>
    <n v="-10"/>
    <n v="0"/>
    <n v="0"/>
    <n v="0"/>
    <n v="0"/>
  </r>
  <r>
    <x v="1"/>
    <n v="4"/>
    <x v="1"/>
    <n v="0"/>
    <n v="0"/>
    <n v="-9"/>
    <n v="1.5"/>
    <n v="0.87"/>
    <n v="0"/>
    <n v="-9"/>
    <n v="0"/>
    <n v="0"/>
    <n v="0"/>
    <n v="0"/>
  </r>
  <r>
    <x v="1"/>
    <n v="4"/>
    <x v="2"/>
    <n v="0"/>
    <n v="0"/>
    <n v="-9"/>
    <n v="1.6"/>
    <n v="0.87"/>
    <n v="0"/>
    <n v="-9"/>
    <n v="0"/>
    <n v="0"/>
    <n v="0"/>
    <n v="0"/>
  </r>
  <r>
    <x v="1"/>
    <n v="4"/>
    <x v="3"/>
    <n v="0"/>
    <n v="0"/>
    <n v="-9"/>
    <n v="1.7"/>
    <n v="0.87"/>
    <n v="0"/>
    <n v="-9"/>
    <n v="0"/>
    <n v="0"/>
    <n v="0"/>
    <n v="0"/>
  </r>
  <r>
    <x v="1"/>
    <n v="4"/>
    <x v="4"/>
    <n v="0"/>
    <n v="0"/>
    <n v="-9"/>
    <n v="1.8"/>
    <n v="0.87"/>
    <n v="0"/>
    <n v="-9"/>
    <n v="0"/>
    <n v="0"/>
    <n v="0"/>
    <n v="0"/>
  </r>
  <r>
    <x v="1"/>
    <n v="4"/>
    <x v="5"/>
    <n v="0"/>
    <n v="0"/>
    <n v="-9"/>
    <n v="1.7"/>
    <n v="0.87"/>
    <n v="0"/>
    <n v="-9"/>
    <n v="0"/>
    <n v="0"/>
    <n v="0"/>
    <n v="0"/>
  </r>
  <r>
    <x v="1"/>
    <n v="4"/>
    <x v="6"/>
    <n v="0"/>
    <n v="0"/>
    <n v="-9"/>
    <n v="1.5"/>
    <n v="0.87"/>
    <n v="0"/>
    <n v="-9"/>
    <n v="0"/>
    <n v="0"/>
    <n v="0"/>
    <n v="0"/>
  </r>
  <r>
    <x v="1"/>
    <n v="4"/>
    <x v="7"/>
    <n v="0"/>
    <n v="0"/>
    <n v="-8"/>
    <n v="1.5"/>
    <n v="0.87"/>
    <n v="0"/>
    <n v="-8"/>
    <n v="0"/>
    <n v="0"/>
    <n v="0"/>
    <n v="0"/>
  </r>
  <r>
    <x v="1"/>
    <n v="4"/>
    <x v="8"/>
    <n v="491"/>
    <n v="38"/>
    <n v="-6"/>
    <n v="1.9"/>
    <n v="0.87"/>
    <n v="195.52699999999999"/>
    <n v="-1.2809999999999999"/>
    <n v="1299.1469999999999"/>
    <n v="1221.405"/>
    <n v="1.0599376327405053E-4"/>
    <n v="2.0602945863061471E-3"/>
  </r>
  <r>
    <x v="1"/>
    <n v="4"/>
    <x v="9"/>
    <n v="426"/>
    <n v="88"/>
    <n v="-3"/>
    <n v="2.5"/>
    <n v="0.87"/>
    <n v="313.39699999999999"/>
    <n v="3.9569999999999999"/>
    <n v="2325.8229999999999"/>
    <n v="2211.7020000000002"/>
    <n v="1.919319293933987E-4"/>
    <n v="3.730750780553935E-3"/>
  </r>
  <r>
    <x v="1"/>
    <n v="4"/>
    <x v="10"/>
    <n v="143"/>
    <n v="173"/>
    <n v="-1"/>
    <n v="2.9"/>
    <n v="0.87"/>
    <n v="280.45600000000002"/>
    <n v="4.7859999999999996"/>
    <n v="2051.63"/>
    <n v="1947.2249999999999"/>
    <n v="1.6898056393359535E-4"/>
    <n v="3.2846247770559212E-3"/>
  </r>
  <r>
    <x v="1"/>
    <n v="4"/>
    <x v="11"/>
    <n v="91"/>
    <n v="213"/>
    <n v="0"/>
    <n v="2.9"/>
    <n v="0.87"/>
    <n v="291.41699999999997"/>
    <n v="5.9969999999999999"/>
    <n v="2104.4140000000002"/>
    <n v="1998.1379999999999"/>
    <n v="1.7339880396828635E-4"/>
    <n v="3.3705060189638918E-3"/>
  </r>
  <r>
    <x v="1"/>
    <n v="4"/>
    <x v="12"/>
    <n v="7"/>
    <n v="167"/>
    <n v="0"/>
    <n v="2.8"/>
    <n v="0.87"/>
    <n v="168.053"/>
    <n v="3.51"/>
    <n v="1196.7760000000001"/>
    <n v="1122.6610000000001"/>
    <n v="9.742473976364011E-5"/>
    <n v="1.8937308923387783E-3"/>
  </r>
  <r>
    <x v="1"/>
    <n v="4"/>
    <x v="13"/>
    <n v="0"/>
    <n v="71"/>
    <n v="1"/>
    <n v="2.2999999999999998"/>
    <n v="0.87"/>
    <n v="66.245000000000005"/>
    <n v="2.516"/>
    <n v="458.971"/>
    <n v="410.99900000000002"/>
    <n v="3.5666573095632894E-5"/>
    <n v="6.9328274788234886E-4"/>
  </r>
  <r>
    <x v="1"/>
    <n v="4"/>
    <x v="14"/>
    <n v="0"/>
    <n v="27"/>
    <n v="2"/>
    <n v="1.8"/>
    <n v="0.87"/>
    <n v="25.138999999999999"/>
    <n v="2.637"/>
    <n v="168.49199999999999"/>
    <n v="130.81299999999999"/>
    <n v="1.1351977562862744E-5"/>
    <n v="2.2065843493228372E-4"/>
  </r>
  <r>
    <x v="1"/>
    <n v="4"/>
    <x v="15"/>
    <n v="0"/>
    <n v="83"/>
    <n v="2"/>
    <n v="1.8"/>
    <n v="0.87"/>
    <n v="78.786000000000001"/>
    <n v="4"/>
    <n v="553.58699999999999"/>
    <n v="502.26299999999998"/>
    <n v="4.358648075234213E-5"/>
    <n v="8.472290025027606E-4"/>
  </r>
  <r>
    <x v="1"/>
    <n v="4"/>
    <x v="16"/>
    <n v="440"/>
    <n v="54"/>
    <n v="2"/>
    <n v="2.2000000000000002"/>
    <n v="0.87"/>
    <n v="235.29499999999999"/>
    <n v="7.4669999999999996"/>
    <n v="1643.557"/>
    <n v="1553.6110000000001"/>
    <n v="1.3482266451665166E-4"/>
    <n v="2.6206674547145951E-3"/>
  </r>
  <r>
    <x v="1"/>
    <n v="4"/>
    <x v="17"/>
    <n v="0"/>
    <n v="17"/>
    <n v="2"/>
    <n v="3.1"/>
    <n v="0.87"/>
    <n v="16.172000000000001"/>
    <n v="2.3069999999999999"/>
    <n v="90.662000000000006"/>
    <n v="55.741"/>
    <n v="4.8372148129890177E-6"/>
    <n v="9.4025225486461041E-5"/>
  </r>
  <r>
    <x v="1"/>
    <n v="4"/>
    <x v="18"/>
    <n v="0"/>
    <n v="0"/>
    <n v="2"/>
    <n v="4.2"/>
    <n v="0.87"/>
    <n v="0"/>
    <n v="2"/>
    <n v="0"/>
    <n v="0"/>
    <n v="0"/>
    <n v="0"/>
  </r>
  <r>
    <x v="1"/>
    <n v="4"/>
    <x v="19"/>
    <n v="0"/>
    <n v="0"/>
    <n v="1"/>
    <n v="5"/>
    <n v="0.87"/>
    <n v="0"/>
    <n v="1"/>
    <n v="0"/>
    <n v="0"/>
    <n v="0"/>
    <n v="0"/>
  </r>
  <r>
    <x v="1"/>
    <n v="4"/>
    <x v="20"/>
    <n v="0"/>
    <n v="0"/>
    <n v="1"/>
    <n v="5.4"/>
    <n v="0.87"/>
    <n v="0"/>
    <n v="1"/>
    <n v="0"/>
    <n v="0"/>
    <n v="0"/>
    <n v="0"/>
  </r>
  <r>
    <x v="1"/>
    <n v="4"/>
    <x v="21"/>
    <n v="0"/>
    <n v="0"/>
    <n v="1"/>
    <n v="5.5"/>
    <n v="0.87"/>
    <n v="0"/>
    <n v="1"/>
    <n v="0"/>
    <n v="0"/>
    <n v="0"/>
    <n v="0"/>
  </r>
  <r>
    <x v="1"/>
    <n v="4"/>
    <x v="22"/>
    <n v="0"/>
    <n v="0"/>
    <n v="0"/>
    <n v="5.3"/>
    <n v="0.87"/>
    <n v="0"/>
    <n v="0"/>
    <n v="0"/>
    <n v="0"/>
    <n v="0"/>
    <n v="0"/>
  </r>
  <r>
    <x v="1"/>
    <n v="4"/>
    <x v="23"/>
    <n v="0"/>
    <n v="0"/>
    <n v="0"/>
    <n v="4.8"/>
    <n v="0.87"/>
    <n v="0"/>
    <n v="0"/>
    <n v="0"/>
    <n v="0"/>
    <n v="0"/>
    <n v="0"/>
  </r>
  <r>
    <x v="1"/>
    <n v="5"/>
    <x v="0"/>
    <n v="0"/>
    <n v="0"/>
    <n v="0"/>
    <n v="4.4000000000000004"/>
    <n v="0.87"/>
    <n v="0"/>
    <n v="0"/>
    <n v="0"/>
    <n v="0"/>
    <n v="0"/>
    <n v="0"/>
  </r>
  <r>
    <x v="1"/>
    <n v="5"/>
    <x v="1"/>
    <n v="0"/>
    <n v="0"/>
    <n v="0"/>
    <n v="4"/>
    <n v="0.87"/>
    <n v="0"/>
    <n v="0"/>
    <n v="0"/>
    <n v="0"/>
    <n v="0"/>
    <n v="0"/>
  </r>
  <r>
    <x v="1"/>
    <n v="5"/>
    <x v="2"/>
    <n v="0"/>
    <n v="0"/>
    <n v="0"/>
    <n v="3.5"/>
    <n v="0.87"/>
    <n v="0"/>
    <n v="0"/>
    <n v="0"/>
    <n v="0"/>
    <n v="0"/>
    <n v="0"/>
  </r>
  <r>
    <x v="1"/>
    <n v="5"/>
    <x v="3"/>
    <n v="0"/>
    <n v="0"/>
    <n v="-1"/>
    <n v="2.9"/>
    <n v="0.87"/>
    <n v="0"/>
    <n v="-1"/>
    <n v="0"/>
    <n v="0"/>
    <n v="0"/>
    <n v="0"/>
  </r>
  <r>
    <x v="1"/>
    <n v="5"/>
    <x v="4"/>
    <n v="0"/>
    <n v="0"/>
    <n v="-2"/>
    <n v="2.6"/>
    <n v="0.87"/>
    <n v="0"/>
    <n v="-2"/>
    <n v="0"/>
    <n v="0"/>
    <n v="0"/>
    <n v="0"/>
  </r>
  <r>
    <x v="1"/>
    <n v="5"/>
    <x v="5"/>
    <n v="0"/>
    <n v="0"/>
    <n v="-2"/>
    <n v="2.4"/>
    <n v="0.87"/>
    <n v="0"/>
    <n v="-2"/>
    <n v="0"/>
    <n v="0"/>
    <n v="0"/>
    <n v="0"/>
  </r>
  <r>
    <x v="1"/>
    <n v="5"/>
    <x v="6"/>
    <n v="0"/>
    <n v="0"/>
    <n v="-2"/>
    <n v="2.2999999999999998"/>
    <n v="0.87"/>
    <n v="0"/>
    <n v="-2"/>
    <n v="0"/>
    <n v="0"/>
    <n v="0"/>
    <n v="0"/>
  </r>
  <r>
    <x v="1"/>
    <n v="5"/>
    <x v="7"/>
    <n v="0"/>
    <n v="0"/>
    <n v="-2"/>
    <n v="2.2999999999999998"/>
    <n v="0.87"/>
    <n v="0"/>
    <n v="-2"/>
    <n v="0"/>
    <n v="0"/>
    <n v="0"/>
    <n v="0"/>
  </r>
  <r>
    <x v="1"/>
    <n v="5"/>
    <x v="8"/>
    <n v="0"/>
    <n v="7"/>
    <n v="-1"/>
    <n v="2.8"/>
    <n v="0.87"/>
    <n v="6.5"/>
    <n v="-0.86499999999999999"/>
    <n v="41.143999999999998"/>
    <n v="7.9779999999999998"/>
    <n v="6.9233239048503573E-7"/>
    <n v="1.3457477421126033E-5"/>
  </r>
  <r>
    <x v="1"/>
    <n v="5"/>
    <x v="9"/>
    <n v="0"/>
    <n v="21"/>
    <n v="0"/>
    <n v="3.9"/>
    <n v="0.87"/>
    <n v="19.532"/>
    <n v="0.34399999999999997"/>
    <n v="132.19300000000001"/>
    <n v="95.8"/>
    <n v="8.3135426182585139E-6"/>
    <n v="1.6159768575380721E-4"/>
  </r>
  <r>
    <x v="1"/>
    <n v="5"/>
    <x v="10"/>
    <n v="0"/>
    <n v="104"/>
    <n v="1"/>
    <n v="5"/>
    <n v="0.87"/>
    <n v="99.167000000000002"/>
    <n v="2.5009999999999999"/>
    <n v="702.88"/>
    <n v="646.26599999999996"/>
    <n v="5.6083089078616457E-5"/>
    <n v="1.0901366386364298E-3"/>
  </r>
  <r>
    <x v="1"/>
    <n v="5"/>
    <x v="11"/>
    <n v="55"/>
    <n v="205"/>
    <n v="1"/>
    <n v="5.9"/>
    <n v="0.87"/>
    <n v="255.42099999999999"/>
    <n v="4.47"/>
    <n v="1844.692"/>
    <n v="1747.6189999999999"/>
    <n v="1.5165871646115163E-4"/>
    <n v="2.9479246970708015E-3"/>
  </r>
  <r>
    <x v="1"/>
    <n v="5"/>
    <x v="12"/>
    <n v="30"/>
    <n v="204"/>
    <n v="1"/>
    <n v="6.1"/>
    <n v="0.87"/>
    <n v="235.63900000000001"/>
    <n v="4.1269999999999998"/>
    <n v="1692.7850000000001"/>
    <n v="1601.0940000000001"/>
    <n v="1.3894324848473901E-4"/>
    <n v="2.7007628922161402E-3"/>
  </r>
  <r>
    <x v="1"/>
    <n v="5"/>
    <x v="13"/>
    <n v="92"/>
    <n v="226"/>
    <n v="1"/>
    <n v="5.5"/>
    <n v="0.87"/>
    <n v="308.517"/>
    <n v="5.391"/>
    <n v="2230.71"/>
    <n v="2119.9589999999998"/>
    <n v="1.8397045402359814E-4"/>
    <n v="3.5759965375047531E-3"/>
  </r>
  <r>
    <x v="1"/>
    <n v="5"/>
    <x v="14"/>
    <n v="73"/>
    <n v="190"/>
    <n v="0"/>
    <n v="4.5999999999999996"/>
    <n v="0.87"/>
    <n v="249.38"/>
    <n v="3.9769999999999999"/>
    <n v="1811.779"/>
    <n v="1715.8720000000001"/>
    <n v="1.4890370563127843E-4"/>
    <n v="2.8943731132542454E-3"/>
  </r>
  <r>
    <x v="1"/>
    <n v="5"/>
    <x v="15"/>
    <n v="0"/>
    <n v="86"/>
    <n v="0"/>
    <n v="3.4"/>
    <n v="0.87"/>
    <n v="81.778000000000006"/>
    <n v="1.552"/>
    <n v="580.72299999999996"/>
    <n v="528.43700000000001"/>
    <n v="4.5857865559130214E-5"/>
    <n v="8.9137991927645745E-4"/>
  </r>
  <r>
    <x v="1"/>
    <n v="5"/>
    <x v="16"/>
    <n v="0"/>
    <n v="22"/>
    <n v="-1"/>
    <n v="2.2999999999999998"/>
    <n v="0.87"/>
    <n v="20.462"/>
    <n v="-0.53"/>
    <n v="138.625"/>
    <n v="102.005"/>
    <n v="8.8520137241697254E-6"/>
    <n v="1.7206442521207834E-4"/>
  </r>
  <r>
    <x v="1"/>
    <n v="5"/>
    <x v="17"/>
    <n v="0"/>
    <n v="2"/>
    <n v="-4"/>
    <n v="2"/>
    <n v="0.87"/>
    <n v="1.903"/>
    <n v="-3.956"/>
    <n v="9.9979999999999993"/>
    <n v="0"/>
    <n v="0"/>
    <n v="0"/>
  </r>
  <r>
    <x v="1"/>
    <n v="5"/>
    <x v="18"/>
    <n v="0"/>
    <n v="0"/>
    <n v="-5"/>
    <n v="1.9"/>
    <n v="0.87"/>
    <n v="0"/>
    <n v="-5"/>
    <n v="0"/>
    <n v="0"/>
    <n v="0"/>
    <n v="0"/>
  </r>
  <r>
    <x v="1"/>
    <n v="5"/>
    <x v="19"/>
    <n v="0"/>
    <n v="0"/>
    <n v="-6"/>
    <n v="1.8"/>
    <n v="0.87"/>
    <n v="0"/>
    <n v="-6"/>
    <n v="0"/>
    <n v="0"/>
    <n v="0"/>
    <n v="0"/>
  </r>
  <r>
    <x v="1"/>
    <n v="5"/>
    <x v="20"/>
    <n v="0"/>
    <n v="0"/>
    <n v="-7"/>
    <n v="1.7"/>
    <n v="0.87"/>
    <n v="0"/>
    <n v="-7"/>
    <n v="0"/>
    <n v="0"/>
    <n v="0"/>
    <n v="0"/>
  </r>
  <r>
    <x v="1"/>
    <n v="5"/>
    <x v="21"/>
    <n v="0"/>
    <n v="0"/>
    <n v="-9"/>
    <n v="1.7"/>
    <n v="0.87"/>
    <n v="0"/>
    <n v="-9"/>
    <n v="0"/>
    <n v="0"/>
    <n v="0"/>
    <n v="0"/>
  </r>
  <r>
    <x v="1"/>
    <n v="5"/>
    <x v="22"/>
    <n v="0"/>
    <n v="0"/>
    <n v="-10"/>
    <n v="1.7"/>
    <n v="0.87"/>
    <n v="0"/>
    <n v="-10"/>
    <n v="0"/>
    <n v="0"/>
    <n v="0"/>
    <n v="0"/>
  </r>
  <r>
    <x v="1"/>
    <n v="5"/>
    <x v="23"/>
    <n v="0"/>
    <n v="0"/>
    <n v="-10"/>
    <n v="1.7"/>
    <n v="0.87"/>
    <n v="0"/>
    <n v="-10"/>
    <n v="0"/>
    <n v="0"/>
    <n v="0"/>
    <n v="0"/>
  </r>
  <r>
    <x v="1"/>
    <n v="6"/>
    <x v="0"/>
    <n v="0"/>
    <n v="0"/>
    <n v="-10"/>
    <n v="1.6"/>
    <n v="0.87"/>
    <n v="0"/>
    <n v="-10"/>
    <n v="0"/>
    <n v="0"/>
    <n v="0"/>
    <n v="0"/>
  </r>
  <r>
    <x v="1"/>
    <n v="6"/>
    <x v="1"/>
    <n v="0"/>
    <n v="0"/>
    <n v="-9"/>
    <n v="1.3"/>
    <n v="0.87"/>
    <n v="0"/>
    <n v="-9"/>
    <n v="0"/>
    <n v="0"/>
    <n v="0"/>
    <n v="0"/>
  </r>
  <r>
    <x v="1"/>
    <n v="6"/>
    <x v="2"/>
    <n v="0"/>
    <n v="0"/>
    <n v="-9"/>
    <n v="1.1000000000000001"/>
    <n v="0.87"/>
    <n v="0"/>
    <n v="-9"/>
    <n v="0"/>
    <n v="0"/>
    <n v="0"/>
    <n v="0"/>
  </r>
  <r>
    <x v="1"/>
    <n v="6"/>
    <x v="3"/>
    <n v="0"/>
    <n v="0"/>
    <n v="-9"/>
    <n v="0.9"/>
    <n v="0.87"/>
    <n v="0"/>
    <n v="-9"/>
    <n v="0"/>
    <n v="0"/>
    <n v="0"/>
    <n v="0"/>
  </r>
  <r>
    <x v="1"/>
    <n v="6"/>
    <x v="4"/>
    <n v="0"/>
    <n v="0"/>
    <n v="-8"/>
    <n v="0.8"/>
    <n v="0.87"/>
    <n v="0"/>
    <n v="-8"/>
    <n v="0"/>
    <n v="0"/>
    <n v="0"/>
    <n v="0"/>
  </r>
  <r>
    <x v="1"/>
    <n v="6"/>
    <x v="5"/>
    <n v="0"/>
    <n v="0"/>
    <n v="-7"/>
    <n v="0.8"/>
    <n v="0.87"/>
    <n v="0"/>
    <n v="-7"/>
    <n v="0"/>
    <n v="0"/>
    <n v="0"/>
    <n v="0"/>
  </r>
  <r>
    <x v="1"/>
    <n v="6"/>
    <x v="6"/>
    <n v="0"/>
    <n v="0"/>
    <n v="-7"/>
    <n v="0.7"/>
    <n v="0.87"/>
    <n v="0"/>
    <n v="-7"/>
    <n v="0"/>
    <n v="0"/>
    <n v="0"/>
    <n v="0"/>
  </r>
  <r>
    <x v="1"/>
    <n v="6"/>
    <x v="7"/>
    <n v="0"/>
    <n v="0"/>
    <n v="-6"/>
    <n v="0.7"/>
    <n v="0.87"/>
    <n v="0"/>
    <n v="-6"/>
    <n v="0"/>
    <n v="0"/>
    <n v="0"/>
    <n v="0"/>
  </r>
  <r>
    <x v="1"/>
    <n v="6"/>
    <x v="8"/>
    <n v="152"/>
    <n v="51"/>
    <n v="-5"/>
    <n v="0.6"/>
    <n v="0.87"/>
    <n v="106.66500000000001"/>
    <n v="-1.4379999999999999"/>
    <n v="725.18700000000001"/>
    <n v="667.78200000000004"/>
    <n v="5.7950251740145174E-5"/>
    <n v="1.1264303318167944E-3"/>
  </r>
  <r>
    <x v="1"/>
    <n v="6"/>
    <x v="9"/>
    <n v="337"/>
    <n v="102"/>
    <n v="-4"/>
    <n v="0.3"/>
    <n v="0.87"/>
    <n v="287.755"/>
    <n v="6.7220000000000004"/>
    <n v="2109.5149999999999"/>
    <n v="2003.058"/>
    <n v="1.7382576252446413E-4"/>
    <n v="3.3788051902990559E-3"/>
  </r>
  <r>
    <x v="1"/>
    <n v="6"/>
    <x v="10"/>
    <n v="93"/>
    <n v="175"/>
    <n v="-2"/>
    <n v="0.4"/>
    <n v="0.87"/>
    <n v="242.96100000000001"/>
    <n v="6.7560000000000002"/>
    <n v="1753.491"/>
    <n v="1659.6489999999999"/>
    <n v="1.4402466276461508E-4"/>
    <n v="2.7995348388686887E-3"/>
  </r>
  <r>
    <x v="1"/>
    <n v="6"/>
    <x v="11"/>
    <n v="35"/>
    <n v="195"/>
    <n v="-1"/>
    <n v="0.9"/>
    <n v="0.87"/>
    <n v="228.815"/>
    <n v="6.1520000000000001"/>
    <n v="1635.183"/>
    <n v="1545.5329999999999"/>
    <n v="1.3412165410673212E-4"/>
    <n v="2.6070412949492578E-3"/>
  </r>
  <r>
    <x v="1"/>
    <n v="6"/>
    <x v="12"/>
    <n v="3"/>
    <n v="158"/>
    <n v="-1"/>
    <n v="1.4"/>
    <n v="0.87"/>
    <n v="155.233"/>
    <n v="3.2869999999999999"/>
    <n v="1102.337"/>
    <n v="1031.568"/>
    <n v="8.9519671520163878E-5"/>
    <n v="1.7400730845269666E-3"/>
  </r>
  <r>
    <x v="1"/>
    <n v="6"/>
    <x v="13"/>
    <n v="26"/>
    <n v="196"/>
    <n v="-1"/>
    <n v="1.6"/>
    <n v="0.87"/>
    <n v="213.51"/>
    <n v="4.6420000000000003"/>
    <n v="1527.8"/>
    <n v="1441.9559999999999"/>
    <n v="1.2513322191705191E-4"/>
    <n v="2.4323251832861882E-3"/>
  </r>
  <r>
    <x v="1"/>
    <n v="6"/>
    <x v="14"/>
    <n v="23"/>
    <n v="170"/>
    <n v="-1"/>
    <n v="1.3"/>
    <n v="0.87"/>
    <n v="183.55600000000001"/>
    <n v="4.2"/>
    <n v="1316.7539999999999"/>
    <n v="1238.3869999999999"/>
    <n v="1.0746746453441866E-4"/>
    <n v="2.0889402220000005E-3"/>
  </r>
  <r>
    <x v="1"/>
    <n v="6"/>
    <x v="15"/>
    <n v="0"/>
    <n v="26"/>
    <n v="-1"/>
    <n v="0.8"/>
    <n v="0.87"/>
    <n v="24.195"/>
    <n v="-0.222"/>
    <n v="165.13300000000001"/>
    <n v="127.57299999999999"/>
    <n v="1.1070809733184691E-5"/>
    <n v="2.1519312697985854E-4"/>
  </r>
  <r>
    <x v="1"/>
    <n v="6"/>
    <x v="16"/>
    <n v="0"/>
    <n v="21"/>
    <n v="-2"/>
    <n v="0.8"/>
    <n v="0.87"/>
    <n v="19.53"/>
    <n v="-1.3720000000000001"/>
    <n v="132.62299999999999"/>
    <n v="96.215000000000003"/>
    <n v="8.3495563989117218E-6"/>
    <n v="1.6229771748228143E-4"/>
  </r>
  <r>
    <x v="1"/>
    <n v="6"/>
    <x v="17"/>
    <n v="274"/>
    <n v="14"/>
    <n v="-4"/>
    <n v="1.1000000000000001"/>
    <n v="0.87"/>
    <n v="60.555999999999997"/>
    <n v="-2.452"/>
    <n v="280.12400000000002"/>
    <n v="238.49"/>
    <n v="2.0696208549357758E-5"/>
    <n v="4.0229052270799042E-4"/>
  </r>
  <r>
    <x v="1"/>
    <n v="6"/>
    <x v="18"/>
    <n v="0"/>
    <n v="0"/>
    <n v="-5"/>
    <n v="1.4"/>
    <n v="0.87"/>
    <n v="0"/>
    <n v="-5"/>
    <n v="0"/>
    <n v="0"/>
    <n v="0"/>
    <n v="0"/>
  </r>
  <r>
    <x v="1"/>
    <n v="6"/>
    <x v="19"/>
    <n v="0"/>
    <n v="0"/>
    <n v="-6"/>
    <n v="1.5"/>
    <n v="0.87"/>
    <n v="0"/>
    <n v="-6"/>
    <n v="0"/>
    <n v="0"/>
    <n v="0"/>
    <n v="0"/>
  </r>
  <r>
    <x v="1"/>
    <n v="6"/>
    <x v="20"/>
    <n v="0"/>
    <n v="0"/>
    <n v="-6"/>
    <n v="1.6"/>
    <n v="0.87"/>
    <n v="0"/>
    <n v="-6"/>
    <n v="0"/>
    <n v="0"/>
    <n v="0"/>
    <n v="0"/>
  </r>
  <r>
    <x v="1"/>
    <n v="6"/>
    <x v="21"/>
    <n v="0"/>
    <n v="0"/>
    <n v="-6"/>
    <n v="1.7"/>
    <n v="0.87"/>
    <n v="0"/>
    <n v="-6"/>
    <n v="0"/>
    <n v="0"/>
    <n v="0"/>
    <n v="0"/>
  </r>
  <r>
    <x v="1"/>
    <n v="6"/>
    <x v="22"/>
    <n v="0"/>
    <n v="0"/>
    <n v="-6"/>
    <n v="1.9"/>
    <n v="0.87"/>
    <n v="0"/>
    <n v="-6"/>
    <n v="0"/>
    <n v="0"/>
    <n v="0"/>
    <n v="0"/>
  </r>
  <r>
    <x v="1"/>
    <n v="6"/>
    <x v="23"/>
    <n v="0"/>
    <n v="0"/>
    <n v="-5"/>
    <n v="2.2999999999999998"/>
    <n v="0.87"/>
    <n v="0"/>
    <n v="-5"/>
    <n v="0"/>
    <n v="0"/>
    <n v="0"/>
    <n v="0"/>
  </r>
  <r>
    <x v="1"/>
    <n v="7"/>
    <x v="0"/>
    <n v="0"/>
    <n v="0"/>
    <n v="-4"/>
    <n v="3.1"/>
    <n v="0.87"/>
    <n v="0"/>
    <n v="-4"/>
    <n v="0"/>
    <n v="0"/>
    <n v="0"/>
    <n v="0"/>
  </r>
  <r>
    <x v="1"/>
    <n v="7"/>
    <x v="1"/>
    <n v="0"/>
    <n v="0"/>
    <n v="-3"/>
    <n v="4"/>
    <n v="0.87"/>
    <n v="0"/>
    <n v="-3"/>
    <n v="0"/>
    <n v="0"/>
    <n v="0"/>
    <n v="0"/>
  </r>
  <r>
    <x v="1"/>
    <n v="7"/>
    <x v="2"/>
    <n v="0"/>
    <n v="0"/>
    <n v="-3"/>
    <n v="4.5999999999999996"/>
    <n v="0.87"/>
    <n v="0"/>
    <n v="-3"/>
    <n v="0"/>
    <n v="0"/>
    <n v="0"/>
    <n v="0"/>
  </r>
  <r>
    <x v="1"/>
    <n v="7"/>
    <x v="3"/>
    <n v="0"/>
    <n v="0"/>
    <n v="-3"/>
    <n v="4.5999999999999996"/>
    <n v="0.87"/>
    <n v="0"/>
    <n v="-3"/>
    <n v="0"/>
    <n v="0"/>
    <n v="0"/>
    <n v="0"/>
  </r>
  <r>
    <x v="1"/>
    <n v="7"/>
    <x v="4"/>
    <n v="0"/>
    <n v="0"/>
    <n v="-3"/>
    <n v="4.5999999999999996"/>
    <n v="0.87"/>
    <n v="0"/>
    <n v="-3"/>
    <n v="0"/>
    <n v="0"/>
    <n v="0"/>
    <n v="0"/>
  </r>
  <r>
    <x v="1"/>
    <n v="7"/>
    <x v="5"/>
    <n v="0"/>
    <n v="0"/>
    <n v="-2"/>
    <n v="4.8"/>
    <n v="0.87"/>
    <n v="0"/>
    <n v="-2"/>
    <n v="0"/>
    <n v="0"/>
    <n v="0"/>
    <n v="0"/>
  </r>
  <r>
    <x v="1"/>
    <n v="7"/>
    <x v="6"/>
    <n v="0"/>
    <n v="0"/>
    <n v="-1"/>
    <n v="5"/>
    <n v="0.87"/>
    <n v="0"/>
    <n v="-1"/>
    <n v="0"/>
    <n v="0"/>
    <n v="0"/>
    <n v="0"/>
  </r>
  <r>
    <x v="1"/>
    <n v="7"/>
    <x v="7"/>
    <n v="0"/>
    <n v="0"/>
    <n v="0"/>
    <n v="5.6"/>
    <n v="0.87"/>
    <n v="0"/>
    <n v="0"/>
    <n v="0"/>
    <n v="0"/>
    <n v="0"/>
    <n v="0"/>
  </r>
  <r>
    <x v="1"/>
    <n v="7"/>
    <x v="8"/>
    <n v="554"/>
    <n v="38"/>
    <n v="0"/>
    <n v="6.4"/>
    <n v="0.87"/>
    <n v="214.857"/>
    <n v="2.694"/>
    <n v="1421.854"/>
    <n v="1339.7639999999999"/>
    <n v="1.1626498029653966E-4"/>
    <n v="2.2599453220904357E-3"/>
  </r>
  <r>
    <x v="1"/>
    <n v="7"/>
    <x v="9"/>
    <n v="772"/>
    <n v="63"/>
    <n v="0"/>
    <n v="6.6"/>
    <n v="0.87"/>
    <n v="458.23599999999999"/>
    <n v="5.8079999999999998"/>
    <n v="3414.66"/>
    <n v="3261.9569999999999"/>
    <n v="2.8307326240528902E-4"/>
    <n v="5.502345534743546E-3"/>
  </r>
  <r>
    <x v="1"/>
    <n v="7"/>
    <x v="10"/>
    <n v="0"/>
    <n v="53"/>
    <n v="0"/>
    <n v="5.9"/>
    <n v="0.87"/>
    <n v="49.4"/>
    <n v="0.67100000000000004"/>
    <n v="343.57900000000001"/>
    <n v="299.69600000000003"/>
    <n v="2.600767712444263E-5"/>
    <n v="5.0553423830556384E-4"/>
  </r>
  <r>
    <x v="1"/>
    <n v="7"/>
    <x v="11"/>
    <n v="75"/>
    <n v="219"/>
    <n v="1"/>
    <n v="4.5999999999999996"/>
    <n v="0.87"/>
    <n v="286.18299999999999"/>
    <n v="5.5590000000000002"/>
    <n v="2064.67"/>
    <n v="1959.8019999999999"/>
    <n v="1.7007199843787341E-4"/>
    <n v="3.3058399554872953E-3"/>
  </r>
  <r>
    <x v="1"/>
    <n v="7"/>
    <x v="12"/>
    <n v="91"/>
    <n v="239"/>
    <n v="1"/>
    <n v="3.7"/>
    <n v="0.87"/>
    <n v="323.66000000000003"/>
    <n v="6.851"/>
    <n v="2325.2550000000001"/>
    <n v="2211.154"/>
    <n v="1.9188437384689758E-4"/>
    <n v="3.7298264013076602E-3"/>
  </r>
  <r>
    <x v="1"/>
    <n v="7"/>
    <x v="13"/>
    <n v="58"/>
    <n v="221"/>
    <n v="1"/>
    <n v="3.3"/>
    <n v="0.87"/>
    <n v="276.33800000000002"/>
    <n v="6.3150000000000004"/>
    <n v="1981.3510000000001"/>
    <n v="1879.4349999999999"/>
    <n v="1.630977345589425E-4"/>
    <n v="3.1702750159155182E-3"/>
  </r>
  <r>
    <x v="1"/>
    <n v="7"/>
    <x v="14"/>
    <n v="14"/>
    <n v="161"/>
    <n v="1"/>
    <n v="3.4"/>
    <n v="0.87"/>
    <n v="167.46799999999999"/>
    <n v="4.1719999999999997"/>
    <n v="1196.7860000000001"/>
    <n v="1122.67"/>
    <n v="9.7425520785389215E-5"/>
    <n v="1.8937460737497574E-3"/>
  </r>
  <r>
    <x v="1"/>
    <n v="7"/>
    <x v="15"/>
    <n v="0"/>
    <n v="102"/>
    <n v="1"/>
    <n v="3.6"/>
    <n v="0.87"/>
    <n v="98.177999999999997"/>
    <n v="2.806"/>
    <n v="697.86699999999996"/>
    <n v="641.43100000000004"/>
    <n v="5.5663506838958009E-5"/>
    <n v="1.0819808472938446E-3"/>
  </r>
  <r>
    <x v="1"/>
    <n v="7"/>
    <x v="16"/>
    <n v="0"/>
    <n v="37"/>
    <n v="0"/>
    <n v="4.0999999999999996"/>
    <n v="0.87"/>
    <n v="34.46"/>
    <n v="0.58899999999999997"/>
    <n v="237.57499999999999"/>
    <n v="197.44800000000001"/>
    <n v="1.713457581304705E-5"/>
    <n v="3.3305991499705352E-4"/>
  </r>
  <r>
    <x v="1"/>
    <n v="7"/>
    <x v="17"/>
    <n v="0"/>
    <n v="5"/>
    <n v="0"/>
    <n v="4.9000000000000004"/>
    <n v="0.87"/>
    <n v="4.7560000000000002"/>
    <n v="6.9000000000000006E-2"/>
    <n v="25.533999999999999"/>
    <n v="0"/>
    <n v="0"/>
    <n v="0"/>
  </r>
  <r>
    <x v="1"/>
    <n v="7"/>
    <x v="18"/>
    <n v="0"/>
    <n v="0"/>
    <n v="0"/>
    <n v="4.7"/>
    <n v="0.87"/>
    <n v="0"/>
    <n v="0"/>
    <n v="0"/>
    <n v="0"/>
    <n v="0"/>
    <n v="0"/>
  </r>
  <r>
    <x v="1"/>
    <n v="7"/>
    <x v="19"/>
    <n v="0"/>
    <n v="0"/>
    <n v="-1"/>
    <n v="3.9"/>
    <n v="0.87"/>
    <n v="0"/>
    <n v="-1"/>
    <n v="0"/>
    <n v="0"/>
    <n v="0"/>
    <n v="0"/>
  </r>
  <r>
    <x v="1"/>
    <n v="7"/>
    <x v="20"/>
    <n v="0"/>
    <n v="0"/>
    <n v="-3"/>
    <n v="3.9"/>
    <n v="0.87"/>
    <n v="0"/>
    <n v="-3"/>
    <n v="0"/>
    <n v="0"/>
    <n v="0"/>
    <n v="0"/>
  </r>
  <r>
    <x v="1"/>
    <n v="7"/>
    <x v="21"/>
    <n v="0"/>
    <n v="0"/>
    <n v="-4"/>
    <n v="4.3"/>
    <n v="0.87"/>
    <n v="0"/>
    <n v="-4"/>
    <n v="0"/>
    <n v="0"/>
    <n v="0"/>
    <n v="0"/>
  </r>
  <r>
    <x v="1"/>
    <n v="7"/>
    <x v="22"/>
    <n v="0"/>
    <n v="0"/>
    <n v="-6"/>
    <n v="3.8"/>
    <n v="0.87"/>
    <n v="0"/>
    <n v="-6"/>
    <n v="0"/>
    <n v="0"/>
    <n v="0"/>
    <n v="0"/>
  </r>
  <r>
    <x v="1"/>
    <n v="7"/>
    <x v="23"/>
    <n v="0"/>
    <n v="0"/>
    <n v="-8"/>
    <n v="3"/>
    <n v="0.87"/>
    <n v="0"/>
    <n v="-8"/>
    <n v="0"/>
    <n v="0"/>
    <n v="0"/>
    <n v="0"/>
  </r>
  <r>
    <x v="1"/>
    <n v="8"/>
    <x v="0"/>
    <n v="0"/>
    <n v="0"/>
    <n v="-10"/>
    <n v="2.5"/>
    <n v="0.87"/>
    <n v="0"/>
    <n v="-10"/>
    <n v="0"/>
    <n v="0"/>
    <n v="0"/>
    <n v="0"/>
  </r>
  <r>
    <x v="1"/>
    <n v="8"/>
    <x v="1"/>
    <n v="0"/>
    <n v="0"/>
    <n v="-12"/>
    <n v="2.2000000000000002"/>
    <n v="0.87"/>
    <n v="0"/>
    <n v="-12"/>
    <n v="0"/>
    <n v="0"/>
    <n v="0"/>
    <n v="0"/>
  </r>
  <r>
    <x v="1"/>
    <n v="8"/>
    <x v="2"/>
    <n v="0"/>
    <n v="0"/>
    <n v="-14"/>
    <n v="2.1"/>
    <n v="0.87"/>
    <n v="0"/>
    <n v="-14"/>
    <n v="0"/>
    <n v="0"/>
    <n v="0"/>
    <n v="0"/>
  </r>
  <r>
    <x v="1"/>
    <n v="8"/>
    <x v="3"/>
    <n v="0"/>
    <n v="0"/>
    <n v="-15"/>
    <n v="1.9"/>
    <n v="0.87"/>
    <n v="0"/>
    <n v="-15"/>
    <n v="0"/>
    <n v="0"/>
    <n v="0"/>
    <n v="0"/>
  </r>
  <r>
    <x v="1"/>
    <n v="8"/>
    <x v="4"/>
    <n v="0"/>
    <n v="0"/>
    <n v="-16"/>
    <n v="1.8"/>
    <n v="0.87"/>
    <n v="0"/>
    <n v="-16"/>
    <n v="0"/>
    <n v="0"/>
    <n v="0"/>
    <n v="0"/>
  </r>
  <r>
    <x v="1"/>
    <n v="8"/>
    <x v="5"/>
    <n v="0"/>
    <n v="0"/>
    <n v="-17"/>
    <n v="1.9"/>
    <n v="0.87"/>
    <n v="0"/>
    <n v="-17"/>
    <n v="0"/>
    <n v="0"/>
    <n v="0"/>
    <n v="0"/>
  </r>
  <r>
    <x v="1"/>
    <n v="8"/>
    <x v="6"/>
    <n v="0"/>
    <n v="0"/>
    <n v="-18"/>
    <n v="2"/>
    <n v="0.87"/>
    <n v="0"/>
    <n v="-18"/>
    <n v="0"/>
    <n v="0"/>
    <n v="0"/>
    <n v="0"/>
  </r>
  <r>
    <x v="1"/>
    <n v="8"/>
    <x v="7"/>
    <n v="0"/>
    <n v="0"/>
    <n v="-17"/>
    <n v="2.2000000000000002"/>
    <n v="0.87"/>
    <n v="0"/>
    <n v="-17"/>
    <n v="0"/>
    <n v="0"/>
    <n v="0"/>
    <n v="0"/>
  </r>
  <r>
    <x v="1"/>
    <n v="8"/>
    <x v="8"/>
    <n v="642"/>
    <n v="35"/>
    <n v="-16"/>
    <n v="2.8"/>
    <n v="0.87"/>
    <n v="240.03"/>
    <n v="-11.103"/>
    <n v="1672.856"/>
    <n v="1581.8710000000001"/>
    <n v="1.3727507280884358E-4"/>
    <n v="2.6683370851885262E-3"/>
  </r>
  <r>
    <x v="1"/>
    <n v="8"/>
    <x v="9"/>
    <n v="851"/>
    <n v="56"/>
    <n v="-14"/>
    <n v="3"/>
    <n v="0.87"/>
    <n v="491.67500000000001"/>
    <n v="-3.9889999999999999"/>
    <n v="3795.62"/>
    <n v="3629.4169999999999"/>
    <n v="3.1496151261933153E-4"/>
    <n v="6.1221856767800179E-3"/>
  </r>
  <r>
    <x v="1"/>
    <n v="8"/>
    <x v="10"/>
    <n v="941"/>
    <n v="69"/>
    <n v="-11"/>
    <n v="2.5"/>
    <n v="0.87"/>
    <n v="690.90200000000004"/>
    <n v="4.3559999999999999"/>
    <n v="5182.0360000000001"/>
    <n v="4966.7070000000003"/>
    <n v="4.3101179871506151E-4"/>
    <n v="8.3779577976746834E-3"/>
  </r>
  <r>
    <x v="1"/>
    <n v="8"/>
    <x v="11"/>
    <n v="983"/>
    <n v="76"/>
    <n v="-8"/>
    <n v="2.5"/>
    <n v="0.87"/>
    <n v="824.92499999999995"/>
    <n v="10.302"/>
    <n v="6014.076"/>
    <n v="5769.2650000000003"/>
    <n v="5.0065793792825899E-4"/>
    <n v="9.731731445724829E-3"/>
  </r>
  <r>
    <x v="1"/>
    <n v="8"/>
    <x v="12"/>
    <n v="999"/>
    <n v="79"/>
    <n v="-6"/>
    <n v="3.1"/>
    <n v="0.87"/>
    <n v="883.19"/>
    <n v="11.635999999999999"/>
    <n v="6385.5810000000001"/>
    <n v="6127.6059999999998"/>
    <n v="5.3175483955006874E-4"/>
    <n v="1.0336189444792731E-2"/>
  </r>
  <r>
    <x v="1"/>
    <n v="8"/>
    <x v="13"/>
    <n v="994"/>
    <n v="77"/>
    <n v="-5"/>
    <n v="3.8"/>
    <n v="0.87"/>
    <n v="859.30700000000002"/>
    <n v="10.382"/>
    <n v="6249.7860000000001"/>
    <n v="5996.6229999999996"/>
    <n v="5.2038810935416732E-4"/>
    <n v="1.0115244249875288E-2"/>
  </r>
  <r>
    <x v="1"/>
    <n v="8"/>
    <x v="14"/>
    <n v="965"/>
    <n v="71"/>
    <n v="-5"/>
    <n v="4"/>
    <n v="0.87"/>
    <n v="755.58500000000004"/>
    <n v="8.1530000000000005"/>
    <n v="5573.42"/>
    <n v="5344.223"/>
    <n v="4.6377271056343816E-4"/>
    <n v="9.014760636244977E-3"/>
  </r>
  <r>
    <x v="1"/>
    <n v="8"/>
    <x v="15"/>
    <n v="0"/>
    <n v="32"/>
    <n v="-5"/>
    <n v="3.4"/>
    <n v="0.87"/>
    <n v="29.789000000000001"/>
    <n v="-4.4349999999999996"/>
    <n v="208.45099999999999"/>
    <n v="169.35599999999999"/>
    <n v="1.4696746593505104E-5"/>
    <n v="2.856736708613964E-4"/>
  </r>
  <r>
    <x v="1"/>
    <n v="8"/>
    <x v="16"/>
    <n v="0"/>
    <n v="15"/>
    <n v="-8"/>
    <n v="2.4"/>
    <n v="0.87"/>
    <n v="13.942"/>
    <n v="-7.6859999999999999"/>
    <n v="96.058999999999997"/>
    <n v="60.947000000000003"/>
    <n v="5.2889925047494958E-6"/>
    <n v="1.0280682832606773E-4"/>
  </r>
  <r>
    <x v="1"/>
    <n v="8"/>
    <x v="17"/>
    <n v="0"/>
    <n v="2"/>
    <n v="-11"/>
    <n v="2.1"/>
    <n v="0.87"/>
    <n v="1.855"/>
    <n v="-10.958"/>
    <n v="10.061"/>
    <n v="0"/>
    <n v="0"/>
    <n v="0"/>
  </r>
  <r>
    <x v="1"/>
    <n v="8"/>
    <x v="18"/>
    <n v="0"/>
    <n v="0"/>
    <n v="-14"/>
    <n v="2.2000000000000002"/>
    <n v="0.87"/>
    <n v="0"/>
    <n v="-14"/>
    <n v="0"/>
    <n v="0"/>
    <n v="0"/>
    <n v="0"/>
  </r>
  <r>
    <x v="1"/>
    <n v="8"/>
    <x v="19"/>
    <n v="0"/>
    <n v="0"/>
    <n v="-15"/>
    <n v="2.1"/>
    <n v="0.87"/>
    <n v="0"/>
    <n v="-15"/>
    <n v="0"/>
    <n v="0"/>
    <n v="0"/>
    <n v="0"/>
  </r>
  <r>
    <x v="1"/>
    <n v="8"/>
    <x v="20"/>
    <n v="0"/>
    <n v="0"/>
    <n v="-16"/>
    <n v="1.9"/>
    <n v="0.87"/>
    <n v="0"/>
    <n v="-16"/>
    <n v="0"/>
    <n v="0"/>
    <n v="0"/>
    <n v="0"/>
  </r>
  <r>
    <x v="1"/>
    <n v="8"/>
    <x v="21"/>
    <n v="0"/>
    <n v="0"/>
    <n v="-17"/>
    <n v="1.5"/>
    <n v="0.87"/>
    <n v="0"/>
    <n v="-17"/>
    <n v="0"/>
    <n v="0"/>
    <n v="0"/>
    <n v="0"/>
  </r>
  <r>
    <x v="1"/>
    <n v="8"/>
    <x v="22"/>
    <n v="0"/>
    <n v="0"/>
    <n v="-18"/>
    <n v="1.1000000000000001"/>
    <n v="0.87"/>
    <n v="0"/>
    <n v="-18"/>
    <n v="0"/>
    <n v="0"/>
    <n v="0"/>
    <n v="0"/>
  </r>
  <r>
    <x v="1"/>
    <n v="8"/>
    <x v="23"/>
    <n v="0"/>
    <n v="0"/>
    <n v="-19"/>
    <n v="1"/>
    <n v="0.87"/>
    <n v="0"/>
    <n v="-19"/>
    <n v="0"/>
    <n v="0"/>
    <n v="0"/>
    <n v="0"/>
  </r>
  <r>
    <x v="1"/>
    <n v="9"/>
    <x v="0"/>
    <n v="0"/>
    <n v="0"/>
    <n v="-19"/>
    <n v="1.2"/>
    <n v="0.87"/>
    <n v="0"/>
    <n v="-19"/>
    <n v="0"/>
    <n v="0"/>
    <n v="0"/>
    <n v="0"/>
  </r>
  <r>
    <x v="1"/>
    <n v="9"/>
    <x v="1"/>
    <n v="0"/>
    <n v="0"/>
    <n v="-20"/>
    <n v="1.4"/>
    <n v="0.87"/>
    <n v="0"/>
    <n v="-20"/>
    <n v="0"/>
    <n v="0"/>
    <n v="0"/>
    <n v="0"/>
  </r>
  <r>
    <x v="1"/>
    <n v="9"/>
    <x v="2"/>
    <n v="0"/>
    <n v="0"/>
    <n v="-20"/>
    <n v="1.6"/>
    <n v="0.87"/>
    <n v="0"/>
    <n v="-20"/>
    <n v="0"/>
    <n v="0"/>
    <n v="0"/>
    <n v="0"/>
  </r>
  <r>
    <x v="1"/>
    <n v="9"/>
    <x v="3"/>
    <n v="0"/>
    <n v="0"/>
    <n v="-20"/>
    <n v="1.6"/>
    <n v="0.87"/>
    <n v="0"/>
    <n v="-20"/>
    <n v="0"/>
    <n v="0"/>
    <n v="0"/>
    <n v="0"/>
  </r>
  <r>
    <x v="1"/>
    <n v="9"/>
    <x v="4"/>
    <n v="0"/>
    <n v="0"/>
    <n v="-20"/>
    <n v="1.7"/>
    <n v="0.87"/>
    <n v="0"/>
    <n v="-20"/>
    <n v="0"/>
    <n v="0"/>
    <n v="0"/>
    <n v="0"/>
  </r>
  <r>
    <x v="1"/>
    <n v="9"/>
    <x v="5"/>
    <n v="0"/>
    <n v="0"/>
    <n v="-20"/>
    <n v="1.8"/>
    <n v="0.87"/>
    <n v="0"/>
    <n v="-20"/>
    <n v="0"/>
    <n v="0"/>
    <n v="0"/>
    <n v="0"/>
  </r>
  <r>
    <x v="1"/>
    <n v="9"/>
    <x v="6"/>
    <n v="0"/>
    <n v="0"/>
    <n v="-20"/>
    <n v="1.8"/>
    <n v="0.87"/>
    <n v="0"/>
    <n v="-20"/>
    <n v="0"/>
    <n v="0"/>
    <n v="0"/>
    <n v="0"/>
  </r>
  <r>
    <x v="1"/>
    <n v="9"/>
    <x v="7"/>
    <n v="0"/>
    <n v="0"/>
    <n v="-19"/>
    <n v="1.6"/>
    <n v="0.87"/>
    <n v="0"/>
    <n v="-19"/>
    <n v="0"/>
    <n v="0"/>
    <n v="0"/>
    <n v="0"/>
  </r>
  <r>
    <x v="1"/>
    <n v="9"/>
    <x v="8"/>
    <n v="18"/>
    <n v="51"/>
    <n v="-17"/>
    <n v="1.7"/>
    <n v="0.87"/>
    <n v="58.183"/>
    <n v="-15.500999999999999"/>
    <n v="425.08300000000003"/>
    <n v="378.31200000000001"/>
    <n v="3.2829988883075313E-5"/>
    <n v="6.3814555003021203E-4"/>
  </r>
  <r>
    <x v="1"/>
    <n v="9"/>
    <x v="9"/>
    <n v="0"/>
    <n v="23"/>
    <n v="-14"/>
    <n v="1.7"/>
    <n v="0.87"/>
    <n v="21.396000000000001"/>
    <n v="-13.445"/>
    <n v="153.76300000000001"/>
    <n v="116.60599999999999"/>
    <n v="1.0119091341802216E-5"/>
    <n v="1.9669373429027603E-4"/>
  </r>
  <r>
    <x v="1"/>
    <n v="9"/>
    <x v="10"/>
    <n v="945"/>
    <n v="70"/>
    <n v="-11"/>
    <n v="1.2"/>
    <n v="0.87"/>
    <n v="697.51499999999999"/>
    <n v="9.3670000000000009"/>
    <n v="5139.5249999999996"/>
    <n v="4925.7030000000004"/>
    <n v="4.2745346362613597E-4"/>
    <n v="8.3087912892545468E-3"/>
  </r>
  <r>
    <x v="1"/>
    <n v="9"/>
    <x v="11"/>
    <n v="985"/>
    <n v="78"/>
    <n v="-9"/>
    <n v="1.2"/>
    <n v="0.87"/>
    <n v="831.94"/>
    <n v="15.25"/>
    <n v="5956.9709999999995"/>
    <n v="5714.183"/>
    <n v="4.9587791126334336E-4"/>
    <n v="9.6388178368867154E-3"/>
  </r>
  <r>
    <x v="1"/>
    <n v="9"/>
    <x v="12"/>
    <n v="4"/>
    <n v="160"/>
    <n v="-7"/>
    <n v="1.8"/>
    <n v="0.87"/>
    <n v="157.733"/>
    <n v="-3.0129999999999999"/>
    <n v="1145.556"/>
    <n v="1073.2560000000001"/>
    <n v="9.3137364262021519E-5"/>
    <n v="1.8103933801815045E-3"/>
  </r>
  <r>
    <x v="1"/>
    <n v="9"/>
    <x v="13"/>
    <n v="80"/>
    <n v="233"/>
    <n v="-6"/>
    <n v="2.2000000000000002"/>
    <n v="0.87"/>
    <n v="306.887"/>
    <n v="1.1659999999999999"/>
    <n v="2247.0320000000002"/>
    <n v="2135.7020000000002"/>
    <n v="1.8533663462317273E-4"/>
    <n v="3.6025521989538375E-3"/>
  </r>
  <r>
    <x v="1"/>
    <n v="9"/>
    <x v="14"/>
    <n v="34"/>
    <n v="183"/>
    <n v="-6"/>
    <n v="2.2000000000000002"/>
    <n v="0.87"/>
    <n v="213.45699999999999"/>
    <n v="-1.012"/>
    <n v="1566.21"/>
    <n v="1479.0039999999999"/>
    <n v="1.2834825455714839E-4"/>
    <n v="2.4948186181693514E-3"/>
  </r>
  <r>
    <x v="1"/>
    <n v="9"/>
    <x v="15"/>
    <n v="0"/>
    <n v="43"/>
    <n v="-6"/>
    <n v="1.5"/>
    <n v="0.87"/>
    <n v="40.054000000000002"/>
    <n v="-4.915"/>
    <n v="283.87200000000001"/>
    <n v="242.10499999999999"/>
    <n v="2.1009918951915216E-5"/>
    <n v="4.0838838945120559E-4"/>
  </r>
  <r>
    <x v="1"/>
    <n v="9"/>
    <x v="16"/>
    <n v="16"/>
    <n v="77"/>
    <n v="-7"/>
    <n v="0.7"/>
    <n v="0.87"/>
    <n v="82.069000000000003"/>
    <n v="-4.2889999999999997"/>
    <n v="594.91999999999996"/>
    <n v="542.13099999999997"/>
    <n v="4.7046233540491717E-5"/>
    <n v="9.1447927949266442E-4"/>
  </r>
  <r>
    <x v="1"/>
    <n v="9"/>
    <x v="17"/>
    <n v="0"/>
    <n v="13"/>
    <n v="-8"/>
    <n v="0.6"/>
    <n v="0.87"/>
    <n v="12.099"/>
    <n v="-7.609"/>
    <n v="69.826999999999998"/>
    <n v="35.643999999999998"/>
    <n v="3.0931932472359758E-6"/>
    <n v="6.0125134770445764E-5"/>
  </r>
  <r>
    <x v="1"/>
    <n v="9"/>
    <x v="18"/>
    <n v="0"/>
    <n v="0"/>
    <n v="-9"/>
    <n v="0.9"/>
    <n v="0.87"/>
    <n v="0"/>
    <n v="-9"/>
    <n v="0"/>
    <n v="0"/>
    <n v="0"/>
    <n v="0"/>
  </r>
  <r>
    <x v="1"/>
    <n v="9"/>
    <x v="19"/>
    <n v="0"/>
    <n v="0"/>
    <n v="-10"/>
    <n v="1.2"/>
    <n v="0.87"/>
    <n v="0"/>
    <n v="-10"/>
    <n v="0"/>
    <n v="0"/>
    <n v="0"/>
    <n v="0"/>
  </r>
  <r>
    <x v="1"/>
    <n v="9"/>
    <x v="20"/>
    <n v="0"/>
    <n v="0"/>
    <n v="-11"/>
    <n v="1.5"/>
    <n v="0.87"/>
    <n v="0"/>
    <n v="-11"/>
    <n v="0"/>
    <n v="0"/>
    <n v="0"/>
    <n v="0"/>
  </r>
  <r>
    <x v="1"/>
    <n v="9"/>
    <x v="21"/>
    <n v="0"/>
    <n v="0"/>
    <n v="-11"/>
    <n v="1.7"/>
    <n v="0.87"/>
    <n v="0"/>
    <n v="-11"/>
    <n v="0"/>
    <n v="0"/>
    <n v="0"/>
    <n v="0"/>
  </r>
  <r>
    <x v="1"/>
    <n v="9"/>
    <x v="22"/>
    <n v="0"/>
    <n v="0"/>
    <n v="-12"/>
    <n v="1.8"/>
    <n v="0.87"/>
    <n v="0"/>
    <n v="-12"/>
    <n v="0"/>
    <n v="0"/>
    <n v="0"/>
    <n v="0"/>
  </r>
  <r>
    <x v="1"/>
    <n v="9"/>
    <x v="23"/>
    <n v="0"/>
    <n v="0"/>
    <n v="-12"/>
    <n v="1.9"/>
    <n v="0.87"/>
    <n v="0"/>
    <n v="-12"/>
    <n v="0"/>
    <n v="0"/>
    <n v="0"/>
    <n v="0"/>
  </r>
  <r>
    <x v="1"/>
    <n v="10"/>
    <x v="0"/>
    <n v="0"/>
    <n v="0"/>
    <n v="-12"/>
    <n v="1.8"/>
    <n v="0.87"/>
    <n v="0"/>
    <n v="-12"/>
    <n v="0"/>
    <n v="0"/>
    <n v="0"/>
    <n v="0"/>
  </r>
  <r>
    <x v="1"/>
    <n v="10"/>
    <x v="1"/>
    <n v="0"/>
    <n v="0"/>
    <n v="-13"/>
    <n v="1.8"/>
    <n v="0.87"/>
    <n v="0"/>
    <n v="-13"/>
    <n v="0"/>
    <n v="0"/>
    <n v="0"/>
    <n v="0"/>
  </r>
  <r>
    <x v="1"/>
    <n v="10"/>
    <x v="2"/>
    <n v="0"/>
    <n v="0"/>
    <n v="-13"/>
    <n v="1.8"/>
    <n v="0.87"/>
    <n v="0"/>
    <n v="-13"/>
    <n v="0"/>
    <n v="0"/>
    <n v="0"/>
    <n v="0"/>
  </r>
  <r>
    <x v="1"/>
    <n v="10"/>
    <x v="3"/>
    <n v="0"/>
    <n v="0"/>
    <n v="-12"/>
    <n v="1.8"/>
    <n v="0.87"/>
    <n v="0"/>
    <n v="-12"/>
    <n v="0"/>
    <n v="0"/>
    <n v="0"/>
    <n v="0"/>
  </r>
  <r>
    <x v="1"/>
    <n v="10"/>
    <x v="4"/>
    <n v="0"/>
    <n v="0"/>
    <n v="-12"/>
    <n v="1.8"/>
    <n v="0.87"/>
    <n v="0"/>
    <n v="-12"/>
    <n v="0"/>
    <n v="0"/>
    <n v="0"/>
    <n v="0"/>
  </r>
  <r>
    <x v="1"/>
    <n v="10"/>
    <x v="5"/>
    <n v="0"/>
    <n v="0"/>
    <n v="-12"/>
    <n v="1.7"/>
    <n v="0.87"/>
    <n v="0"/>
    <n v="-12"/>
    <n v="0"/>
    <n v="0"/>
    <n v="0"/>
    <n v="0"/>
  </r>
  <r>
    <x v="1"/>
    <n v="10"/>
    <x v="6"/>
    <n v="0"/>
    <n v="0"/>
    <n v="-12"/>
    <n v="1.7"/>
    <n v="0.87"/>
    <n v="0"/>
    <n v="-12"/>
    <n v="0"/>
    <n v="0"/>
    <n v="0"/>
    <n v="0"/>
  </r>
  <r>
    <x v="1"/>
    <n v="10"/>
    <x v="7"/>
    <n v="0"/>
    <n v="0"/>
    <n v="-11"/>
    <n v="1.8"/>
    <n v="0.87"/>
    <n v="0"/>
    <n v="-11"/>
    <n v="0"/>
    <n v="0"/>
    <n v="0"/>
    <n v="0"/>
  </r>
  <r>
    <x v="1"/>
    <n v="10"/>
    <x v="8"/>
    <n v="0"/>
    <n v="9"/>
    <n v="-10"/>
    <n v="2.7"/>
    <n v="0.87"/>
    <n v="8.359"/>
    <n v="-9.8219999999999992"/>
    <n v="56.183999999999997"/>
    <n v="22.484999999999999"/>
    <n v="1.9512526698490887E-6"/>
    <n v="3.792822509576571E-5"/>
  </r>
  <r>
    <x v="1"/>
    <n v="10"/>
    <x v="9"/>
    <n v="0"/>
    <n v="48"/>
    <n v="-8"/>
    <n v="3.4"/>
    <n v="0.87"/>
    <n v="44.722999999999999"/>
    <n v="-7.1509999999999998"/>
    <n v="322.005"/>
    <n v="278.887"/>
    <n v="2.420186806031589E-5"/>
    <n v="4.7043312929876861E-4"/>
  </r>
  <r>
    <x v="1"/>
    <n v="10"/>
    <x v="10"/>
    <n v="81"/>
    <n v="183"/>
    <n v="-6"/>
    <n v="3.4"/>
    <n v="0.87"/>
    <n v="243.98"/>
    <n v="-1.37"/>
    <n v="1808.989"/>
    <n v="1713.18"/>
    <n v="1.4867009334810149E-4"/>
    <n v="2.8898321845480944E-3"/>
  </r>
  <r>
    <x v="1"/>
    <n v="10"/>
    <x v="11"/>
    <n v="43"/>
    <n v="209"/>
    <n v="-4"/>
    <n v="3.3"/>
    <n v="0.87"/>
    <n v="249.95599999999999"/>
    <n v="0.80700000000000005"/>
    <n v="1823.001"/>
    <n v="1726.6959999999999"/>
    <n v="1.4984301445486955E-4"/>
    <n v="2.9126312901916066E-3"/>
  </r>
  <r>
    <x v="1"/>
    <n v="10"/>
    <x v="12"/>
    <n v="51"/>
    <n v="231"/>
    <n v="-3"/>
    <n v="3.2"/>
    <n v="0.87"/>
    <n v="282.14800000000002"/>
    <n v="2.5110000000000001"/>
    <n v="2045.9079999999999"/>
    <n v="1941.7049999999999"/>
    <n v="1.6850153726081054E-4"/>
    <n v="3.2753135116554929E-3"/>
  </r>
  <r>
    <x v="1"/>
    <n v="10"/>
    <x v="13"/>
    <n v="921"/>
    <n v="99"/>
    <n v="-2"/>
    <n v="3.1"/>
    <n v="0.87"/>
    <n v="840.19500000000005"/>
    <n v="14.773999999999999"/>
    <n v="6007.8230000000003"/>
    <n v="5763.2340000000004"/>
    <n v="5.0013456657616387E-4"/>
    <n v="9.721558213545485E-3"/>
  </r>
  <r>
    <x v="1"/>
    <n v="10"/>
    <x v="14"/>
    <n v="2"/>
    <n v="145"/>
    <n v="-2"/>
    <n v="2.8"/>
    <n v="0.87"/>
    <n v="141.71299999999999"/>
    <n v="0.96299999999999997"/>
    <n v="1017.004"/>
    <n v="949.25900000000001"/>
    <n v="8.237688050381481E-5"/>
    <n v="1.6012323338306189E-3"/>
  </r>
  <r>
    <x v="1"/>
    <n v="10"/>
    <x v="15"/>
    <n v="19"/>
    <n v="133"/>
    <n v="-2"/>
    <n v="1.9"/>
    <n v="0.87"/>
    <n v="141.47800000000001"/>
    <n v="1.518"/>
    <n v="1023.973"/>
    <n v="955.98099999999999"/>
    <n v="8.296021697020243E-5"/>
    <n v="1.6125711610084591E-3"/>
  </r>
  <r>
    <x v="1"/>
    <n v="10"/>
    <x v="16"/>
    <n v="416"/>
    <n v="65"/>
    <n v="-4"/>
    <n v="1"/>
    <n v="0.87"/>
    <n v="243.07599999999999"/>
    <n v="3.3919999999999999"/>
    <n v="1745.6279999999999"/>
    <n v="1652.0650000000001"/>
    <n v="1.4336652177070203E-4"/>
    <n v="2.7867419698837529E-3"/>
  </r>
  <r>
    <x v="1"/>
    <n v="10"/>
    <x v="17"/>
    <n v="0"/>
    <n v="26"/>
    <n v="-6"/>
    <n v="0.9"/>
    <n v="0.87"/>
    <n v="26.152999999999999"/>
    <n v="-5.2210000000000001"/>
    <n v="154.07499999999999"/>
    <n v="116.907"/>
    <n v="1.0145212180300086E-5"/>
    <n v="1.9720146814635009E-4"/>
  </r>
  <r>
    <x v="1"/>
    <n v="10"/>
    <x v="18"/>
    <n v="0"/>
    <n v="0"/>
    <n v="-7"/>
    <n v="1.1000000000000001"/>
    <n v="0.87"/>
    <n v="0"/>
    <n v="-7"/>
    <n v="0"/>
    <n v="0"/>
    <n v="0"/>
    <n v="0"/>
  </r>
  <r>
    <x v="1"/>
    <n v="10"/>
    <x v="19"/>
    <n v="0"/>
    <n v="0"/>
    <n v="-8"/>
    <n v="1.4"/>
    <n v="0.87"/>
    <n v="0"/>
    <n v="-8"/>
    <n v="0"/>
    <n v="0"/>
    <n v="0"/>
    <n v="0"/>
  </r>
  <r>
    <x v="1"/>
    <n v="10"/>
    <x v="20"/>
    <n v="0"/>
    <n v="0"/>
    <n v="-9"/>
    <n v="1.6"/>
    <n v="0.87"/>
    <n v="0"/>
    <n v="-9"/>
    <n v="0"/>
    <n v="0"/>
    <n v="0"/>
    <n v="0"/>
  </r>
  <r>
    <x v="1"/>
    <n v="10"/>
    <x v="21"/>
    <n v="0"/>
    <n v="0"/>
    <n v="-10"/>
    <n v="1.7"/>
    <n v="0.87"/>
    <n v="0"/>
    <n v="-10"/>
    <n v="0"/>
    <n v="0"/>
    <n v="0"/>
    <n v="0"/>
  </r>
  <r>
    <x v="1"/>
    <n v="10"/>
    <x v="22"/>
    <n v="0"/>
    <n v="0"/>
    <n v="-10"/>
    <n v="1.8"/>
    <n v="0.87"/>
    <n v="0"/>
    <n v="-10"/>
    <n v="0"/>
    <n v="0"/>
    <n v="0"/>
    <n v="0"/>
  </r>
  <r>
    <x v="1"/>
    <n v="10"/>
    <x v="23"/>
    <n v="0"/>
    <n v="0"/>
    <n v="-11"/>
    <n v="1.9"/>
    <n v="0.87"/>
    <n v="0"/>
    <n v="-11"/>
    <n v="0"/>
    <n v="0"/>
    <n v="0"/>
    <n v="0"/>
  </r>
  <r>
    <x v="1"/>
    <n v="11"/>
    <x v="0"/>
    <n v="0"/>
    <n v="0"/>
    <n v="-11"/>
    <n v="1.9"/>
    <n v="0.87"/>
    <n v="0"/>
    <n v="-11"/>
    <n v="0"/>
    <n v="0"/>
    <n v="0"/>
    <n v="0"/>
  </r>
  <r>
    <x v="1"/>
    <n v="11"/>
    <x v="1"/>
    <n v="0"/>
    <n v="0"/>
    <n v="-12"/>
    <n v="2"/>
    <n v="0.87"/>
    <n v="0"/>
    <n v="-12"/>
    <n v="0"/>
    <n v="0"/>
    <n v="0"/>
    <n v="0"/>
  </r>
  <r>
    <x v="1"/>
    <n v="11"/>
    <x v="2"/>
    <n v="0"/>
    <n v="0"/>
    <n v="-13"/>
    <n v="2"/>
    <n v="0.87"/>
    <n v="0"/>
    <n v="-13"/>
    <n v="0"/>
    <n v="0"/>
    <n v="0"/>
    <n v="0"/>
  </r>
  <r>
    <x v="1"/>
    <n v="11"/>
    <x v="3"/>
    <n v="0"/>
    <n v="0"/>
    <n v="-13"/>
    <n v="2"/>
    <n v="0.87"/>
    <n v="0"/>
    <n v="-13"/>
    <n v="0"/>
    <n v="0"/>
    <n v="0"/>
    <n v="0"/>
  </r>
  <r>
    <x v="1"/>
    <n v="11"/>
    <x v="4"/>
    <n v="0"/>
    <n v="0"/>
    <n v="-13"/>
    <n v="2.1"/>
    <n v="0.87"/>
    <n v="0"/>
    <n v="-13"/>
    <n v="0"/>
    <n v="0"/>
    <n v="0"/>
    <n v="0"/>
  </r>
  <r>
    <x v="1"/>
    <n v="11"/>
    <x v="5"/>
    <n v="0"/>
    <n v="0"/>
    <n v="-14"/>
    <n v="2.2000000000000002"/>
    <n v="0.87"/>
    <n v="0"/>
    <n v="-14"/>
    <n v="0"/>
    <n v="0"/>
    <n v="0"/>
    <n v="0"/>
  </r>
  <r>
    <x v="1"/>
    <n v="11"/>
    <x v="6"/>
    <n v="0"/>
    <n v="0"/>
    <n v="-14"/>
    <n v="2.2000000000000002"/>
    <n v="0.87"/>
    <n v="0"/>
    <n v="-14"/>
    <n v="0"/>
    <n v="0"/>
    <n v="0"/>
    <n v="0"/>
  </r>
  <r>
    <x v="1"/>
    <n v="11"/>
    <x v="7"/>
    <n v="0"/>
    <n v="0"/>
    <n v="-13"/>
    <n v="2.4"/>
    <n v="0.87"/>
    <n v="0"/>
    <n v="-13"/>
    <n v="0"/>
    <n v="0"/>
    <n v="0"/>
    <n v="0"/>
  </r>
  <r>
    <x v="1"/>
    <n v="11"/>
    <x v="8"/>
    <n v="80"/>
    <n v="56"/>
    <n v="-10"/>
    <n v="3.2"/>
    <n v="0.87"/>
    <n v="86.441999999999993"/>
    <n v="-8.3230000000000004"/>
    <n v="614.83900000000006"/>
    <n v="561.34400000000005"/>
    <n v="4.8713541414443713E-5"/>
    <n v="9.4688821828585771E-4"/>
  </r>
  <r>
    <x v="1"/>
    <n v="11"/>
    <x v="9"/>
    <n v="129"/>
    <n v="127"/>
    <n v="-7"/>
    <n v="3.7"/>
    <n v="0.87"/>
    <n v="202.87200000000001"/>
    <n v="-3.3149999999999999"/>
    <n v="1522.549"/>
    <n v="1436.8910000000001"/>
    <n v="1.2469368023269411E-4"/>
    <n v="2.4237814225519187E-3"/>
  </r>
  <r>
    <x v="1"/>
    <n v="11"/>
    <x v="10"/>
    <n v="896"/>
    <n v="78"/>
    <n v="-4"/>
    <n v="3.3"/>
    <n v="0.87"/>
    <n v="684.69799999999998"/>
    <n v="9.2609999999999992"/>
    <n v="5040.5339999999997"/>
    <n v="4830.2190000000001"/>
    <n v="4.1916734354929044E-4"/>
    <n v="8.1477266397084434E-3"/>
  </r>
  <r>
    <x v="1"/>
    <n v="11"/>
    <x v="11"/>
    <n v="929"/>
    <n v="91"/>
    <n v="-2"/>
    <n v="3.2"/>
    <n v="0.87"/>
    <n v="816.47"/>
    <n v="14.042"/>
    <n v="5863.9089999999997"/>
    <n v="5624.4189999999999"/>
    <n v="4.880881738981517E-4"/>
    <n v="9.4874018174294639E-3"/>
  </r>
  <r>
    <x v="1"/>
    <n v="11"/>
    <x v="12"/>
    <n v="940"/>
    <n v="96"/>
    <n v="0"/>
    <n v="3.2"/>
    <n v="0.87"/>
    <n v="871.74"/>
    <n v="17.114999999999998"/>
    <n v="6170.4430000000002"/>
    <n v="5920.0910000000003"/>
    <n v="5.137466475205498E-4"/>
    <n v="9.9861482782039913E-3"/>
  </r>
  <r>
    <x v="1"/>
    <n v="11"/>
    <x v="13"/>
    <n v="926"/>
    <n v="97"/>
    <n v="0"/>
    <n v="3"/>
    <n v="0.87"/>
    <n v="844.971"/>
    <n v="17.152000000000001"/>
    <n v="5988.51"/>
    <n v="5744.6049999999996"/>
    <n v="4.9851793833570934E-4"/>
    <n v="9.6901343796424802E-3"/>
  </r>
  <r>
    <x v="1"/>
    <n v="11"/>
    <x v="14"/>
    <n v="878"/>
    <n v="94"/>
    <n v="0"/>
    <n v="2.4"/>
    <n v="0.87"/>
    <n v="734.69"/>
    <n v="16.61"/>
    <n v="5248.0889999999999"/>
    <n v="5030.42"/>
    <n v="4.3654082523736951E-4"/>
    <n v="8.4854303796416172E-3"/>
  </r>
  <r>
    <x v="1"/>
    <n v="11"/>
    <x v="15"/>
    <n v="799"/>
    <n v="82"/>
    <n v="0"/>
    <n v="1.4"/>
    <n v="0.87"/>
    <n v="560.78300000000002"/>
    <n v="15.632"/>
    <n v="4051.1959999999999"/>
    <n v="3875.9380000000001"/>
    <n v="3.3635465290947467E-4"/>
    <n v="6.5380230785515659E-3"/>
  </r>
  <r>
    <x v="1"/>
    <n v="11"/>
    <x v="16"/>
    <n v="47"/>
    <n v="84"/>
    <n v="0"/>
    <n v="1"/>
    <n v="0.87"/>
    <n v="105.337"/>
    <n v="3.214"/>
    <n v="747.67600000000004"/>
    <n v="689.47400000000005"/>
    <n v="5.9832687715878615E-5"/>
    <n v="1.1630209059229695E-3"/>
  </r>
  <r>
    <x v="1"/>
    <n v="11"/>
    <x v="17"/>
    <n v="0"/>
    <n v="15"/>
    <n v="-2"/>
    <n v="1.4"/>
    <n v="0.87"/>
    <n v="13.964"/>
    <n v="-1.6319999999999999"/>
    <n v="78.97"/>
    <n v="44.463000000000001"/>
    <n v="3.8585077811652228E-6"/>
    <n v="7.5001230706383409E-5"/>
  </r>
  <r>
    <x v="1"/>
    <n v="11"/>
    <x v="18"/>
    <n v="0"/>
    <n v="0"/>
    <n v="-4"/>
    <n v="1.7"/>
    <n v="0.87"/>
    <n v="0"/>
    <n v="-4"/>
    <n v="0"/>
    <n v="0"/>
    <n v="0"/>
    <n v="0"/>
  </r>
  <r>
    <x v="1"/>
    <n v="11"/>
    <x v="19"/>
    <n v="0"/>
    <n v="0"/>
    <n v="-6"/>
    <n v="2"/>
    <n v="0.87"/>
    <n v="0"/>
    <n v="-6"/>
    <n v="0"/>
    <n v="0"/>
    <n v="0"/>
    <n v="0"/>
  </r>
  <r>
    <x v="1"/>
    <n v="11"/>
    <x v="20"/>
    <n v="0"/>
    <n v="0"/>
    <n v="-7"/>
    <n v="2.2999999999999998"/>
    <n v="0.87"/>
    <n v="0"/>
    <n v="-7"/>
    <n v="0"/>
    <n v="0"/>
    <n v="0"/>
    <n v="0"/>
  </r>
  <r>
    <x v="1"/>
    <n v="11"/>
    <x v="21"/>
    <n v="0"/>
    <n v="0"/>
    <n v="-7"/>
    <n v="2.7"/>
    <n v="0.87"/>
    <n v="0"/>
    <n v="-7"/>
    <n v="0"/>
    <n v="0"/>
    <n v="0"/>
    <n v="0"/>
  </r>
  <r>
    <x v="1"/>
    <n v="11"/>
    <x v="22"/>
    <n v="0"/>
    <n v="0"/>
    <n v="-7"/>
    <n v="3"/>
    <n v="0.87"/>
    <n v="0"/>
    <n v="-7"/>
    <n v="0"/>
    <n v="0"/>
    <n v="0"/>
    <n v="0"/>
  </r>
  <r>
    <x v="1"/>
    <n v="11"/>
    <x v="23"/>
    <n v="0"/>
    <n v="0"/>
    <n v="-7"/>
    <n v="3.2"/>
    <n v="0.87"/>
    <n v="0"/>
    <n v="-7"/>
    <n v="0"/>
    <n v="0"/>
    <n v="0"/>
    <n v="0"/>
  </r>
  <r>
    <x v="1"/>
    <n v="12"/>
    <x v="0"/>
    <n v="0"/>
    <n v="0"/>
    <n v="-6"/>
    <n v="3.2"/>
    <n v="0.87"/>
    <n v="0"/>
    <n v="-6"/>
    <n v="0"/>
    <n v="0"/>
    <n v="0"/>
    <n v="0"/>
  </r>
  <r>
    <x v="1"/>
    <n v="12"/>
    <x v="1"/>
    <n v="0"/>
    <n v="0"/>
    <n v="-6"/>
    <n v="3.1"/>
    <n v="0.87"/>
    <n v="0"/>
    <n v="-6"/>
    <n v="0"/>
    <n v="0"/>
    <n v="0"/>
    <n v="0"/>
  </r>
  <r>
    <x v="1"/>
    <n v="12"/>
    <x v="2"/>
    <n v="0"/>
    <n v="0"/>
    <n v="-6"/>
    <n v="3"/>
    <n v="0.87"/>
    <n v="0"/>
    <n v="-6"/>
    <n v="0"/>
    <n v="0"/>
    <n v="0"/>
    <n v="0"/>
  </r>
  <r>
    <x v="1"/>
    <n v="12"/>
    <x v="3"/>
    <n v="0"/>
    <n v="0"/>
    <n v="-6"/>
    <n v="3.1"/>
    <n v="0.87"/>
    <n v="0"/>
    <n v="-6"/>
    <n v="0"/>
    <n v="0"/>
    <n v="0"/>
    <n v="0"/>
  </r>
  <r>
    <x v="1"/>
    <n v="12"/>
    <x v="4"/>
    <n v="0"/>
    <n v="0"/>
    <n v="-6"/>
    <n v="3.2"/>
    <n v="0.87"/>
    <n v="0"/>
    <n v="-6"/>
    <n v="0"/>
    <n v="0"/>
    <n v="0"/>
    <n v="0"/>
  </r>
  <r>
    <x v="1"/>
    <n v="12"/>
    <x v="5"/>
    <n v="0"/>
    <n v="0"/>
    <n v="-6"/>
    <n v="3.1"/>
    <n v="0.87"/>
    <n v="0"/>
    <n v="-6"/>
    <n v="0"/>
    <n v="0"/>
    <n v="0"/>
    <n v="0"/>
  </r>
  <r>
    <x v="1"/>
    <n v="12"/>
    <x v="6"/>
    <n v="0"/>
    <n v="0"/>
    <n v="-6"/>
    <n v="3"/>
    <n v="0.87"/>
    <n v="0"/>
    <n v="-6"/>
    <n v="0"/>
    <n v="0"/>
    <n v="0"/>
    <n v="0"/>
  </r>
  <r>
    <x v="1"/>
    <n v="12"/>
    <x v="7"/>
    <n v="0"/>
    <n v="0"/>
    <n v="-5"/>
    <n v="3.2"/>
    <n v="0.87"/>
    <n v="0"/>
    <n v="-5"/>
    <n v="0"/>
    <n v="0"/>
    <n v="0"/>
    <n v="0"/>
  </r>
  <r>
    <x v="1"/>
    <n v="12"/>
    <x v="8"/>
    <n v="0"/>
    <n v="19"/>
    <n v="-2"/>
    <n v="3.8"/>
    <n v="0.87"/>
    <n v="17.667999999999999"/>
    <n v="-1.6850000000000001"/>
    <n v="118.517"/>
    <n v="82.608999999999995"/>
    <n v="7.1688250746525847E-6"/>
    <n v="1.3934679772897973E-4"/>
  </r>
  <r>
    <x v="1"/>
    <n v="12"/>
    <x v="9"/>
    <n v="0"/>
    <n v="20"/>
    <n v="0"/>
    <n v="4.5"/>
    <n v="0.87"/>
    <n v="18.603000000000002"/>
    <n v="0.30099999999999999"/>
    <n v="125.538"/>
    <n v="89.382000000000005"/>
    <n v="7.7565873309518007E-6"/>
    <n v="1.5077165290236741E-4"/>
  </r>
  <r>
    <x v="1"/>
    <n v="12"/>
    <x v="10"/>
    <n v="130"/>
    <n v="192"/>
    <n v="0"/>
    <n v="4.5999999999999996"/>
    <n v="0.87"/>
    <n v="294.49"/>
    <n v="4.7009999999999996"/>
    <n v="2148.75"/>
    <n v="2040.903"/>
    <n v="1.7710995897945363E-4"/>
    <n v="3.4426430234655784E-3"/>
  </r>
  <r>
    <x v="1"/>
    <n v="12"/>
    <x v="11"/>
    <n v="916"/>
    <n v="100"/>
    <n v="1"/>
    <n v="4.0999999999999996"/>
    <n v="0.87"/>
    <n v="819.77800000000002"/>
    <n v="15.045"/>
    <n v="5862.2650000000003"/>
    <n v="5622.8329999999996"/>
    <n v="4.8795054050992042E-4"/>
    <n v="9.484726515450282E-3"/>
  </r>
  <r>
    <x v="1"/>
    <n v="12"/>
    <x v="12"/>
    <n v="930"/>
    <n v="105"/>
    <n v="2"/>
    <n v="3.6"/>
    <n v="0.87"/>
    <n v="877.03099999999995"/>
    <n v="18.163"/>
    <n v="6179.8249999999998"/>
    <n v="5929.1409999999996"/>
    <n v="5.1453200827937268E-4"/>
    <n v="1.0001414030355054E-2"/>
  </r>
  <r>
    <x v="1"/>
    <n v="12"/>
    <x v="13"/>
    <n v="0"/>
    <n v="131"/>
    <n v="2"/>
    <n v="3.5"/>
    <n v="0.87"/>
    <n v="124.783"/>
    <n v="4.3209999999999997"/>
    <n v="875.05"/>
    <n v="812.33500000000004"/>
    <n v="7.0494589173309295E-5"/>
    <n v="1.3702657208436221E-3"/>
  </r>
  <r>
    <x v="1"/>
    <n v="12"/>
    <x v="14"/>
    <n v="0"/>
    <n v="119"/>
    <n v="3"/>
    <n v="3.6"/>
    <n v="0.87"/>
    <n v="113.315"/>
    <n v="5.0789999999999997"/>
    <n v="793.98099999999999"/>
    <n v="734.13900000000001"/>
    <n v="6.3708725096301545E-5"/>
    <n v="1.2383628749646585E-3"/>
  </r>
  <r>
    <x v="1"/>
    <n v="12"/>
    <x v="15"/>
    <n v="0"/>
    <n v="71"/>
    <n v="2"/>
    <n v="3.9"/>
    <n v="0.87"/>
    <n v="66.262"/>
    <n v="3.165"/>
    <n v="462.95699999999999"/>
    <n v="414.84399999999999"/>
    <n v="3.6000242942889717E-5"/>
    <n v="6.9976858401724843E-4"/>
  </r>
  <r>
    <x v="1"/>
    <n v="12"/>
    <x v="16"/>
    <n v="108"/>
    <n v="88"/>
    <n v="2"/>
    <n v="4.3"/>
    <n v="0.87"/>
    <n v="138.63999999999999"/>
    <n v="4.3010000000000002"/>
    <n v="986.86300000000006"/>
    <n v="920.18600000000004"/>
    <n v="7.9853919913620359E-5"/>
    <n v="1.5521913158982553E-3"/>
  </r>
  <r>
    <x v="1"/>
    <n v="12"/>
    <x v="17"/>
    <n v="0"/>
    <n v="18"/>
    <n v="1"/>
    <n v="4.5"/>
    <n v="0.87"/>
    <n v="16.838000000000001"/>
    <n v="1.2589999999999999"/>
    <n v="94.762"/>
    <n v="59.695999999999998"/>
    <n v="5.180430481623802E-6"/>
    <n v="1.0069661219999244E-4"/>
  </r>
  <r>
    <x v="1"/>
    <n v="12"/>
    <x v="18"/>
    <n v="0"/>
    <n v="0"/>
    <n v="0"/>
    <n v="4.4000000000000004"/>
    <n v="0.87"/>
    <n v="0"/>
    <n v="0"/>
    <n v="0"/>
    <n v="0"/>
    <n v="0"/>
    <n v="0"/>
  </r>
  <r>
    <x v="1"/>
    <n v="12"/>
    <x v="19"/>
    <n v="0"/>
    <n v="0"/>
    <n v="0"/>
    <n v="4.4000000000000004"/>
    <n v="0.87"/>
    <n v="0"/>
    <n v="0"/>
    <n v="0"/>
    <n v="0"/>
    <n v="0"/>
    <n v="0"/>
  </r>
  <r>
    <x v="1"/>
    <n v="12"/>
    <x v="20"/>
    <n v="0"/>
    <n v="0"/>
    <n v="-1"/>
    <n v="4.3"/>
    <n v="0.87"/>
    <n v="0"/>
    <n v="-1"/>
    <n v="0"/>
    <n v="0"/>
    <n v="0"/>
    <n v="0"/>
  </r>
  <r>
    <x v="1"/>
    <n v="12"/>
    <x v="21"/>
    <n v="0"/>
    <n v="0"/>
    <n v="-2"/>
    <n v="4.4000000000000004"/>
    <n v="0.87"/>
    <n v="0"/>
    <n v="-2"/>
    <n v="0"/>
    <n v="0"/>
    <n v="0"/>
    <n v="0"/>
  </r>
  <r>
    <x v="1"/>
    <n v="12"/>
    <x v="22"/>
    <n v="0"/>
    <n v="0"/>
    <n v="-2"/>
    <n v="4.7"/>
    <n v="0.87"/>
    <n v="0"/>
    <n v="-2"/>
    <n v="0"/>
    <n v="0"/>
    <n v="0"/>
    <n v="0"/>
  </r>
  <r>
    <x v="1"/>
    <n v="12"/>
    <x v="23"/>
    <n v="0"/>
    <n v="0"/>
    <n v="-1"/>
    <n v="5.4"/>
    <n v="0.87"/>
    <n v="0"/>
    <n v="-1"/>
    <n v="0"/>
    <n v="0"/>
    <n v="0"/>
    <n v="0"/>
  </r>
  <r>
    <x v="1"/>
    <n v="13"/>
    <x v="0"/>
    <n v="0"/>
    <n v="0"/>
    <n v="-1"/>
    <n v="5.8"/>
    <n v="0.87"/>
    <n v="0"/>
    <n v="-1"/>
    <n v="0"/>
    <n v="0"/>
    <n v="0"/>
    <n v="0"/>
  </r>
  <r>
    <x v="1"/>
    <n v="13"/>
    <x v="1"/>
    <n v="0"/>
    <n v="0"/>
    <n v="-1"/>
    <n v="5.7"/>
    <n v="0.87"/>
    <n v="0"/>
    <n v="-1"/>
    <n v="0"/>
    <n v="0"/>
    <n v="0"/>
    <n v="0"/>
  </r>
  <r>
    <x v="1"/>
    <n v="13"/>
    <x v="2"/>
    <n v="0"/>
    <n v="0"/>
    <n v="-2"/>
    <n v="5.2"/>
    <n v="0.87"/>
    <n v="0"/>
    <n v="-2"/>
    <n v="0"/>
    <n v="0"/>
    <n v="0"/>
    <n v="0"/>
  </r>
  <r>
    <x v="1"/>
    <n v="13"/>
    <x v="3"/>
    <n v="0"/>
    <n v="0"/>
    <n v="-1"/>
    <n v="5"/>
    <n v="0.87"/>
    <n v="0"/>
    <n v="-1"/>
    <n v="0"/>
    <n v="0"/>
    <n v="0"/>
    <n v="0"/>
  </r>
  <r>
    <x v="1"/>
    <n v="13"/>
    <x v="4"/>
    <n v="0"/>
    <n v="0"/>
    <n v="-1"/>
    <n v="4.9000000000000004"/>
    <n v="0.87"/>
    <n v="0"/>
    <n v="-1"/>
    <n v="0"/>
    <n v="0"/>
    <n v="0"/>
    <n v="0"/>
  </r>
  <r>
    <x v="1"/>
    <n v="13"/>
    <x v="5"/>
    <n v="0"/>
    <n v="0"/>
    <n v="-1"/>
    <n v="4.5999999999999996"/>
    <n v="0.87"/>
    <n v="0"/>
    <n v="-1"/>
    <n v="0"/>
    <n v="0"/>
    <n v="0"/>
    <n v="0"/>
  </r>
  <r>
    <x v="1"/>
    <n v="13"/>
    <x v="6"/>
    <n v="0"/>
    <n v="0"/>
    <n v="-1"/>
    <n v="4.5999999999999996"/>
    <n v="0.87"/>
    <n v="0"/>
    <n v="-1"/>
    <n v="0"/>
    <n v="0"/>
    <n v="0"/>
    <n v="0"/>
  </r>
  <r>
    <x v="1"/>
    <n v="13"/>
    <x v="7"/>
    <n v="0"/>
    <n v="0"/>
    <n v="0"/>
    <n v="4.8"/>
    <n v="0.87"/>
    <n v="0"/>
    <n v="0"/>
    <n v="0"/>
    <n v="0"/>
    <n v="0"/>
    <n v="0"/>
  </r>
  <r>
    <x v="1"/>
    <n v="13"/>
    <x v="8"/>
    <n v="109"/>
    <n v="60"/>
    <n v="1"/>
    <n v="4.9000000000000004"/>
    <n v="0.87"/>
    <n v="100.045"/>
    <n v="2.52"/>
    <n v="686.245"/>
    <n v="630.221"/>
    <n v="5.4690700860349682E-5"/>
    <n v="1.0630715565078303E-3"/>
  </r>
  <r>
    <x v="1"/>
    <n v="13"/>
    <x v="9"/>
    <n v="1"/>
    <n v="108"/>
    <n v="2"/>
    <n v="4.2"/>
    <n v="0.87"/>
    <n v="105.637"/>
    <n v="3.7810000000000001"/>
    <n v="751.36199999999997"/>
    <n v="693.03"/>
    <n v="6.014127808696971E-5"/>
    <n v="1.1690192500831004E-3"/>
  </r>
  <r>
    <x v="1"/>
    <n v="13"/>
    <x v="10"/>
    <n v="0"/>
    <n v="90"/>
    <n v="2"/>
    <n v="3.1"/>
    <n v="0.87"/>
    <n v="84.555999999999997"/>
    <n v="3.681"/>
    <n v="591.38900000000001"/>
    <n v="538.726"/>
    <n v="4.6750746978746725E-5"/>
    <n v="9.0873564567229171E-4"/>
  </r>
  <r>
    <x v="1"/>
    <n v="13"/>
    <x v="11"/>
    <n v="934"/>
    <n v="90"/>
    <n v="3"/>
    <n v="2.2000000000000002"/>
    <n v="0.87"/>
    <n v="825.39200000000005"/>
    <n v="22.367000000000001"/>
    <n v="5747.1819999999998"/>
    <n v="5511.8280000000004"/>
    <n v="4.7831750503664507E-4"/>
    <n v="9.2974806792592464E-3"/>
  </r>
  <r>
    <x v="1"/>
    <n v="13"/>
    <x v="12"/>
    <n v="949"/>
    <n v="94"/>
    <n v="3"/>
    <n v="1.8"/>
    <n v="0.87"/>
    <n v="883.11500000000001"/>
    <n v="25.452999999999999"/>
    <n v="6057.7420000000002"/>
    <n v="5811.384"/>
    <n v="5.0431303293387931E-4"/>
    <n v="9.8027787622829137E-3"/>
  </r>
  <r>
    <x v="1"/>
    <n v="13"/>
    <x v="13"/>
    <n v="0"/>
    <n v="109"/>
    <n v="3"/>
    <n v="1.7"/>
    <n v="0.87"/>
    <n v="102.747"/>
    <n v="5.6520000000000001"/>
    <n v="711.81100000000004"/>
    <n v="654.88"/>
    <n v="5.6830613672704968E-5"/>
    <n v="1.1046669357667356E-3"/>
  </r>
  <r>
    <x v="1"/>
    <n v="13"/>
    <x v="14"/>
    <n v="905"/>
    <n v="89"/>
    <n v="3"/>
    <n v="1.6"/>
    <n v="0.87"/>
    <n v="754.053"/>
    <n v="23.047999999999998"/>
    <n v="5257.6540000000005"/>
    <n v="5039.6459999999997"/>
    <n v="4.3734145931039717E-4"/>
    <n v="8.5009930127184913E-3"/>
  </r>
  <r>
    <x v="1"/>
    <n v="13"/>
    <x v="15"/>
    <n v="25"/>
    <n v="141"/>
    <n v="3"/>
    <n v="1.3"/>
    <n v="0.87"/>
    <n v="153.00299999999999"/>
    <n v="7.3419999999999996"/>
    <n v="1085.5419999999999"/>
    <n v="1015.3680000000001"/>
    <n v="8.8113832371773614E-5"/>
    <n v="1.7127465447648407E-3"/>
  </r>
  <r>
    <x v="1"/>
    <n v="13"/>
    <x v="16"/>
    <n v="0"/>
    <n v="61"/>
    <n v="3"/>
    <n v="1.2"/>
    <n v="0.87"/>
    <n v="57.88"/>
    <n v="4.6829999999999998"/>
    <n v="401.476"/>
    <n v="355.54199999999997"/>
    <n v="3.0854003857837877E-5"/>
    <n v="5.997365802534459E-4"/>
  </r>
  <r>
    <x v="1"/>
    <n v="13"/>
    <x v="17"/>
    <n v="1"/>
    <n v="21"/>
    <n v="2"/>
    <n v="1.3"/>
    <n v="0.87"/>
    <n v="20.149000000000001"/>
    <n v="2.5430000000000001"/>
    <n v="113.339"/>
    <n v="77.614000000000004"/>
    <n v="6.7353580038989181E-6"/>
    <n v="1.3092111463565756E-4"/>
  </r>
  <r>
    <x v="1"/>
    <n v="13"/>
    <x v="18"/>
    <n v="0"/>
    <n v="0"/>
    <n v="0"/>
    <n v="1.6"/>
    <n v="0.87"/>
    <n v="0"/>
    <n v="0"/>
    <n v="0"/>
    <n v="0"/>
    <n v="0"/>
    <n v="0"/>
  </r>
  <r>
    <x v="1"/>
    <n v="13"/>
    <x v="19"/>
    <n v="0"/>
    <n v="0"/>
    <n v="0"/>
    <n v="1.9"/>
    <n v="0.87"/>
    <n v="0"/>
    <n v="0"/>
    <n v="0"/>
    <n v="0"/>
    <n v="0"/>
    <n v="0"/>
  </r>
  <r>
    <x v="1"/>
    <n v="13"/>
    <x v="20"/>
    <n v="0"/>
    <n v="0"/>
    <n v="-1"/>
    <n v="2.2000000000000002"/>
    <n v="0.87"/>
    <n v="0"/>
    <n v="-1"/>
    <n v="0"/>
    <n v="0"/>
    <n v="0"/>
    <n v="0"/>
  </r>
  <r>
    <x v="1"/>
    <n v="13"/>
    <x v="21"/>
    <n v="0"/>
    <n v="0"/>
    <n v="-2"/>
    <n v="2.5"/>
    <n v="0.87"/>
    <n v="0"/>
    <n v="-2"/>
    <n v="0"/>
    <n v="0"/>
    <n v="0"/>
    <n v="0"/>
  </r>
  <r>
    <x v="1"/>
    <n v="13"/>
    <x v="22"/>
    <n v="0"/>
    <n v="0"/>
    <n v="-3"/>
    <n v="2.9"/>
    <n v="0.87"/>
    <n v="0"/>
    <n v="-3"/>
    <n v="0"/>
    <n v="0"/>
    <n v="0"/>
    <n v="0"/>
  </r>
  <r>
    <x v="1"/>
    <n v="13"/>
    <x v="23"/>
    <n v="0"/>
    <n v="0"/>
    <n v="-3"/>
    <n v="3.3"/>
    <n v="0.87"/>
    <n v="0"/>
    <n v="-3"/>
    <n v="0"/>
    <n v="0"/>
    <n v="0"/>
    <n v="0"/>
  </r>
  <r>
    <x v="1"/>
    <n v="14"/>
    <x v="0"/>
    <n v="0"/>
    <n v="0"/>
    <n v="-3"/>
    <n v="3.5"/>
    <n v="0.87"/>
    <n v="0"/>
    <n v="-3"/>
    <n v="0"/>
    <n v="0"/>
    <n v="0"/>
    <n v="0"/>
  </r>
  <r>
    <x v="1"/>
    <n v="14"/>
    <x v="1"/>
    <n v="0"/>
    <n v="0"/>
    <n v="-3"/>
    <n v="3.6"/>
    <n v="0.87"/>
    <n v="0"/>
    <n v="-3"/>
    <n v="0"/>
    <n v="0"/>
    <n v="0"/>
    <n v="0"/>
  </r>
  <r>
    <x v="1"/>
    <n v="14"/>
    <x v="2"/>
    <n v="0"/>
    <n v="0"/>
    <n v="-4"/>
    <n v="3.5"/>
    <n v="0.87"/>
    <n v="0"/>
    <n v="-4"/>
    <n v="0"/>
    <n v="0"/>
    <n v="0"/>
    <n v="0"/>
  </r>
  <r>
    <x v="1"/>
    <n v="14"/>
    <x v="3"/>
    <n v="0"/>
    <n v="0"/>
    <n v="-4"/>
    <n v="3.4"/>
    <n v="0.87"/>
    <n v="0"/>
    <n v="-4"/>
    <n v="0"/>
    <n v="0"/>
    <n v="0"/>
    <n v="0"/>
  </r>
  <r>
    <x v="1"/>
    <n v="14"/>
    <x v="4"/>
    <n v="0"/>
    <n v="0"/>
    <n v="-4"/>
    <n v="3.3"/>
    <n v="0.87"/>
    <n v="0"/>
    <n v="-4"/>
    <n v="0"/>
    <n v="0"/>
    <n v="0"/>
    <n v="0"/>
  </r>
  <r>
    <x v="1"/>
    <n v="14"/>
    <x v="5"/>
    <n v="0"/>
    <n v="0"/>
    <n v="-4"/>
    <n v="3.3"/>
    <n v="0.87"/>
    <n v="0"/>
    <n v="-4"/>
    <n v="0"/>
    <n v="0"/>
    <n v="0"/>
    <n v="0"/>
  </r>
  <r>
    <x v="1"/>
    <n v="14"/>
    <x v="6"/>
    <n v="0"/>
    <n v="0"/>
    <n v="-4"/>
    <n v="3.5"/>
    <n v="0.87"/>
    <n v="0"/>
    <n v="-4"/>
    <n v="0"/>
    <n v="0"/>
    <n v="0"/>
    <n v="0"/>
  </r>
  <r>
    <x v="1"/>
    <n v="14"/>
    <x v="7"/>
    <n v="0"/>
    <n v="0"/>
    <n v="-3"/>
    <n v="4"/>
    <n v="0.87"/>
    <n v="0"/>
    <n v="0"/>
    <n v="0"/>
    <n v="0"/>
    <n v="0"/>
    <n v="0"/>
  </r>
  <r>
    <x v="1"/>
    <n v="14"/>
    <x v="8"/>
    <n v="636"/>
    <n v="43"/>
    <n v="-1"/>
    <n v="4.7"/>
    <n v="0.87"/>
    <n v="256.517"/>
    <n v="2.96"/>
    <n v="1746.07"/>
    <n v="1652.491"/>
    <n v="1.4340349013349302E-4"/>
    <n v="2.7874605566700901E-3"/>
  </r>
  <r>
    <x v="1"/>
    <n v="14"/>
    <x v="9"/>
    <n v="823"/>
    <n v="65"/>
    <n v="1"/>
    <n v="4.9000000000000004"/>
    <n v="0.87"/>
    <n v="502.40100000000001"/>
    <n v="8.7569999999999997"/>
    <n v="3723.5509999999999"/>
    <n v="3559.902"/>
    <n v="3.0892898740943344E-4"/>
    <n v="6.0049261452019814E-3"/>
  </r>
  <r>
    <x v="1"/>
    <n v="14"/>
    <x v="10"/>
    <n v="96"/>
    <n v="195"/>
    <n v="2"/>
    <n v="4.4000000000000004"/>
    <n v="0.87"/>
    <n v="267.17599999999999"/>
    <n v="6.3780000000000001"/>
    <n v="1928.9459999999999"/>
    <n v="1828.8869999999999"/>
    <n v="1.5871116929518748E-4"/>
    <n v="3.0850094645639165E-3"/>
  </r>
  <r>
    <x v="1"/>
    <n v="14"/>
    <x v="11"/>
    <n v="12"/>
    <n v="181"/>
    <n v="3"/>
    <n v="4.2"/>
    <n v="0.87"/>
    <n v="185.63499999999999"/>
    <n v="6.117"/>
    <n v="1312.2460000000001"/>
    <n v="1234.04"/>
    <n v="1.0709023102960059E-4"/>
    <n v="2.0816076004971634E-3"/>
  </r>
  <r>
    <x v="1"/>
    <n v="14"/>
    <x v="12"/>
    <n v="3"/>
    <n v="159"/>
    <n v="3"/>
    <n v="4.3"/>
    <n v="0.87"/>
    <n v="155.358"/>
    <n v="5.57"/>
    <n v="1090.32"/>
    <n v="1019.977"/>
    <n v="8.8513802287510065E-5"/>
    <n v="1.7205211140095095E-3"/>
  </r>
  <r>
    <x v="1"/>
    <n v="14"/>
    <x v="13"/>
    <n v="31"/>
    <n v="218"/>
    <n v="3"/>
    <n v="4.0999999999999996"/>
    <n v="0.87"/>
    <n v="250.179"/>
    <n v="7.26"/>
    <n v="1775.0740000000001"/>
    <n v="1680.4670000000001"/>
    <n v="1.4583125285049095E-4"/>
    <n v="2.8346511292864631E-3"/>
  </r>
  <r>
    <x v="1"/>
    <n v="14"/>
    <x v="14"/>
    <n v="33"/>
    <n v="192"/>
    <n v="3"/>
    <n v="4"/>
    <n v="0.87"/>
    <n v="221.78800000000001"/>
    <n v="6.8369999999999997"/>
    <n v="1579.7619999999999"/>
    <n v="1492.076"/>
    <n v="1.2948264525762727E-4"/>
    <n v="2.5168687742045683E-3"/>
  </r>
  <r>
    <x v="1"/>
    <n v="14"/>
    <x v="15"/>
    <n v="2"/>
    <n v="126"/>
    <n v="3"/>
    <n v="4.0999999999999996"/>
    <n v="0.87"/>
    <n v="123.46899999999999"/>
    <n v="5.109"/>
    <n v="874.89099999999996"/>
    <n v="812.18200000000002"/>
    <n v="7.0481311803574501E-5"/>
    <n v="1.3700076368569796E-3"/>
  </r>
  <r>
    <x v="1"/>
    <n v="14"/>
    <x v="16"/>
    <n v="684"/>
    <n v="57"/>
    <n v="3"/>
    <n v="4"/>
    <n v="0.87"/>
    <n v="348.57100000000003"/>
    <n v="9.0239999999999991"/>
    <n v="2481.239"/>
    <n v="2361.6109999999999"/>
    <n v="2.0494106154747503E-4"/>
    <n v="3.9836207959366848E-3"/>
  </r>
  <r>
    <x v="1"/>
    <n v="14"/>
    <x v="17"/>
    <n v="386"/>
    <n v="22"/>
    <n v="2"/>
    <n v="3.5"/>
    <n v="0.87"/>
    <n v="102.364"/>
    <n v="3.6850000000000001"/>
    <n v="499.6"/>
    <n v="450.18900000000002"/>
    <n v="3.9067488912016521E-5"/>
    <n v="7.5938935857850442E-4"/>
  </r>
  <r>
    <x v="1"/>
    <n v="14"/>
    <x v="18"/>
    <n v="0"/>
    <n v="0"/>
    <n v="0"/>
    <n v="3"/>
    <n v="0.87"/>
    <n v="0"/>
    <n v="0"/>
    <n v="0"/>
    <n v="0"/>
    <n v="0"/>
    <n v="0"/>
  </r>
  <r>
    <x v="1"/>
    <n v="14"/>
    <x v="19"/>
    <n v="0"/>
    <n v="0"/>
    <n v="0"/>
    <n v="2.6"/>
    <n v="0.87"/>
    <n v="0"/>
    <n v="0"/>
    <n v="0"/>
    <n v="0"/>
    <n v="0"/>
    <n v="0"/>
  </r>
  <r>
    <x v="1"/>
    <n v="14"/>
    <x v="20"/>
    <n v="0"/>
    <n v="0"/>
    <n v="-1"/>
    <n v="2.4"/>
    <n v="0.87"/>
    <n v="0"/>
    <n v="-1"/>
    <n v="0"/>
    <n v="0"/>
    <n v="0"/>
    <n v="0"/>
  </r>
  <r>
    <x v="1"/>
    <n v="14"/>
    <x v="21"/>
    <n v="0"/>
    <n v="0"/>
    <n v="-2"/>
    <n v="2.4"/>
    <n v="0.87"/>
    <n v="0"/>
    <n v="-2"/>
    <n v="0"/>
    <n v="0"/>
    <n v="0"/>
    <n v="0"/>
  </r>
  <r>
    <x v="1"/>
    <n v="14"/>
    <x v="22"/>
    <n v="0"/>
    <n v="0"/>
    <n v="-2"/>
    <n v="2.4"/>
    <n v="0.87"/>
    <n v="0"/>
    <n v="-2"/>
    <n v="0"/>
    <n v="0"/>
    <n v="0"/>
    <n v="0"/>
  </r>
  <r>
    <x v="1"/>
    <n v="14"/>
    <x v="23"/>
    <n v="0"/>
    <n v="0"/>
    <n v="-2"/>
    <n v="2.5"/>
    <n v="0.87"/>
    <n v="0"/>
    <n v="-2"/>
    <n v="0"/>
    <n v="0"/>
    <n v="0"/>
    <n v="0"/>
  </r>
  <r>
    <x v="1"/>
    <n v="15"/>
    <x v="0"/>
    <n v="0"/>
    <n v="0"/>
    <n v="-2"/>
    <n v="2.6"/>
    <n v="0.87"/>
    <n v="0"/>
    <n v="-2"/>
    <n v="0"/>
    <n v="0"/>
    <n v="0"/>
    <n v="0"/>
  </r>
  <r>
    <x v="1"/>
    <n v="15"/>
    <x v="1"/>
    <n v="0"/>
    <n v="0"/>
    <n v="-2"/>
    <n v="2.8"/>
    <n v="0.87"/>
    <n v="0"/>
    <n v="-2"/>
    <n v="0"/>
    <n v="0"/>
    <n v="0"/>
    <n v="0"/>
  </r>
  <r>
    <x v="1"/>
    <n v="15"/>
    <x v="2"/>
    <n v="0"/>
    <n v="0"/>
    <n v="-2"/>
    <n v="2.8"/>
    <n v="0.87"/>
    <n v="0"/>
    <n v="-2"/>
    <n v="0"/>
    <n v="0"/>
    <n v="0"/>
    <n v="0"/>
  </r>
  <r>
    <x v="1"/>
    <n v="15"/>
    <x v="3"/>
    <n v="0"/>
    <n v="0"/>
    <n v="-2"/>
    <n v="2.5"/>
    <n v="0.87"/>
    <n v="0"/>
    <n v="-2"/>
    <n v="0"/>
    <n v="0"/>
    <n v="0"/>
    <n v="0"/>
  </r>
  <r>
    <x v="1"/>
    <n v="15"/>
    <x v="4"/>
    <n v="0"/>
    <n v="0"/>
    <n v="-2"/>
    <n v="2.2999999999999998"/>
    <n v="0.87"/>
    <n v="0"/>
    <n v="-2"/>
    <n v="0"/>
    <n v="0"/>
    <n v="0"/>
    <n v="0"/>
  </r>
  <r>
    <x v="1"/>
    <n v="15"/>
    <x v="5"/>
    <n v="0"/>
    <n v="0"/>
    <n v="-3"/>
    <n v="2.2000000000000002"/>
    <n v="0.87"/>
    <n v="0"/>
    <n v="-3"/>
    <n v="0"/>
    <n v="0"/>
    <n v="0"/>
    <n v="0"/>
  </r>
  <r>
    <x v="1"/>
    <n v="15"/>
    <x v="6"/>
    <n v="0"/>
    <n v="0"/>
    <n v="-3"/>
    <n v="2.5"/>
    <n v="0.87"/>
    <n v="0"/>
    <n v="-3"/>
    <n v="0"/>
    <n v="0"/>
    <n v="0"/>
    <n v="0"/>
  </r>
  <r>
    <x v="1"/>
    <n v="15"/>
    <x v="7"/>
    <n v="0"/>
    <n v="0"/>
    <n v="-1"/>
    <n v="3.2"/>
    <n v="0.87"/>
    <n v="0"/>
    <n v="0"/>
    <n v="0"/>
    <n v="0"/>
    <n v="0"/>
    <n v="0"/>
  </r>
  <r>
    <x v="1"/>
    <n v="15"/>
    <x v="8"/>
    <n v="607"/>
    <n v="44"/>
    <n v="1"/>
    <n v="4.4000000000000004"/>
    <n v="0.87"/>
    <n v="250.13399999999999"/>
    <n v="5.024"/>
    <n v="1696.0419999999999"/>
    <n v="1604.2360000000001"/>
    <n v="1.3921591185537125E-4"/>
    <n v="2.7060628914712388E-3"/>
  </r>
  <r>
    <x v="1"/>
    <n v="15"/>
    <x v="9"/>
    <n v="791"/>
    <n v="69"/>
    <n v="2"/>
    <n v="5.4"/>
    <n v="0.87"/>
    <n v="492.86700000000002"/>
    <n v="9.1539999999999999"/>
    <n v="3647.7510000000002"/>
    <n v="3486.788"/>
    <n v="3.0258414028008735E-4"/>
    <n v="5.881595736055803E-3"/>
  </r>
  <r>
    <x v="1"/>
    <n v="15"/>
    <x v="10"/>
    <n v="877"/>
    <n v="86"/>
    <n v="3"/>
    <n v="5.9"/>
    <n v="0.87"/>
    <n v="692.66499999999996"/>
    <n v="12.465"/>
    <n v="5032.0469999999996"/>
    <n v="4822.0330000000004"/>
    <n v="4.1845696087838168E-4"/>
    <n v="8.1339183030113612E-3"/>
  </r>
  <r>
    <x v="1"/>
    <n v="15"/>
    <x v="11"/>
    <n v="916"/>
    <n v="98"/>
    <n v="4"/>
    <n v="6"/>
    <n v="0.87"/>
    <n v="826.96100000000001"/>
    <n v="15.154"/>
    <n v="5904.1360000000004"/>
    <n v="5663.22"/>
    <n v="4.914553322189351E-4"/>
    <n v="9.5528522538066395E-3"/>
  </r>
  <r>
    <x v="1"/>
    <n v="15"/>
    <x v="12"/>
    <n v="942"/>
    <n v="99"/>
    <n v="4"/>
    <n v="5.4"/>
    <n v="0.87"/>
    <n v="889.65"/>
    <n v="16.853999999999999"/>
    <n v="6291.1279999999997"/>
    <n v="6036.4989999999998"/>
    <n v="5.2384855638387164E-4"/>
    <n v="1.018250802145273E-2"/>
  </r>
  <r>
    <x v="1"/>
    <n v="15"/>
    <x v="13"/>
    <n v="938"/>
    <n v="97"/>
    <n v="4"/>
    <n v="4.9000000000000004"/>
    <n v="0.87"/>
    <n v="867.00400000000002"/>
    <n v="17.329000000000001"/>
    <n v="6129.518"/>
    <n v="5880.616"/>
    <n v="5.1032099934877775E-4"/>
    <n v="9.9195609228268349E-3"/>
  </r>
  <r>
    <x v="1"/>
    <n v="15"/>
    <x v="14"/>
    <n v="890"/>
    <n v="95"/>
    <n v="4"/>
    <n v="4.5"/>
    <n v="0.87"/>
    <n v="755.822"/>
    <n v="16.260000000000002"/>
    <n v="5396.53"/>
    <n v="5173.6009999999997"/>
    <n v="4.4896610024389215E-4"/>
    <n v="8.7269514469058736E-3"/>
  </r>
  <r>
    <x v="1"/>
    <n v="15"/>
    <x v="15"/>
    <n v="815"/>
    <n v="82"/>
    <n v="4"/>
    <n v="4.2"/>
    <n v="0.87"/>
    <n v="577.04999999999995"/>
    <n v="13.775"/>
    <n v="4192.4660000000003"/>
    <n v="4012.2020000000002"/>
    <n v="3.4817966931171245E-4"/>
    <n v="6.7678763880667731E-3"/>
  </r>
  <r>
    <x v="1"/>
    <n v="15"/>
    <x v="16"/>
    <n v="664"/>
    <n v="61"/>
    <n v="3"/>
    <n v="4.2"/>
    <n v="0.87"/>
    <n v="346.63900000000001"/>
    <n v="8.8260000000000005"/>
    <n v="2473.0700000000002"/>
    <n v="2353.7310000000002"/>
    <n v="2.0425723361603584E-4"/>
    <n v="3.9703286272128853E-3"/>
  </r>
  <r>
    <x v="1"/>
    <n v="15"/>
    <x v="17"/>
    <n v="296"/>
    <n v="26"/>
    <n v="3"/>
    <n v="4.4000000000000004"/>
    <n v="0.87"/>
    <n v="91.72"/>
    <n v="4.3600000000000003"/>
    <n v="474.03500000000003"/>
    <n v="425.529"/>
    <n v="3.6927489319466884E-5"/>
    <n v="7.1779229249615694E-4"/>
  </r>
  <r>
    <x v="1"/>
    <n v="15"/>
    <x v="18"/>
    <n v="0"/>
    <n v="0"/>
    <n v="2"/>
    <n v="4.8"/>
    <n v="0.87"/>
    <n v="0"/>
    <n v="2"/>
    <n v="0"/>
    <n v="0"/>
    <n v="0"/>
    <n v="0"/>
  </r>
  <r>
    <x v="1"/>
    <n v="15"/>
    <x v="19"/>
    <n v="0"/>
    <n v="0"/>
    <n v="2"/>
    <n v="5.3"/>
    <n v="0.87"/>
    <n v="0"/>
    <n v="2"/>
    <n v="0"/>
    <n v="0"/>
    <n v="0"/>
    <n v="0"/>
  </r>
  <r>
    <x v="1"/>
    <n v="15"/>
    <x v="20"/>
    <n v="0"/>
    <n v="0"/>
    <n v="2"/>
    <n v="5.8"/>
    <n v="0.87"/>
    <n v="0"/>
    <n v="2"/>
    <n v="0"/>
    <n v="0"/>
    <n v="0"/>
    <n v="0"/>
  </r>
  <r>
    <x v="1"/>
    <n v="15"/>
    <x v="21"/>
    <n v="0"/>
    <n v="0"/>
    <n v="1"/>
    <n v="5.9"/>
    <n v="0.87"/>
    <n v="0"/>
    <n v="1"/>
    <n v="0"/>
    <n v="0"/>
    <n v="0"/>
    <n v="0"/>
  </r>
  <r>
    <x v="1"/>
    <n v="15"/>
    <x v="22"/>
    <n v="0"/>
    <n v="0"/>
    <n v="1"/>
    <n v="5.7"/>
    <n v="0.87"/>
    <n v="0"/>
    <n v="1"/>
    <n v="0"/>
    <n v="0"/>
    <n v="0"/>
    <n v="0"/>
  </r>
  <r>
    <x v="1"/>
    <n v="15"/>
    <x v="23"/>
    <n v="0"/>
    <n v="0"/>
    <n v="1"/>
    <n v="5.4"/>
    <n v="0.87"/>
    <n v="0"/>
    <n v="1"/>
    <n v="0"/>
    <n v="0"/>
    <n v="0"/>
    <n v="0"/>
  </r>
  <r>
    <x v="1"/>
    <n v="16"/>
    <x v="0"/>
    <n v="0"/>
    <n v="0"/>
    <n v="0"/>
    <n v="5.0999999999999996"/>
    <n v="0.87"/>
    <n v="0"/>
    <n v="0"/>
    <n v="0"/>
    <n v="0"/>
    <n v="0"/>
    <n v="0"/>
  </r>
  <r>
    <x v="1"/>
    <n v="16"/>
    <x v="1"/>
    <n v="0"/>
    <n v="0"/>
    <n v="0"/>
    <n v="4.5"/>
    <n v="0.87"/>
    <n v="0"/>
    <n v="0"/>
    <n v="0"/>
    <n v="0"/>
    <n v="0"/>
    <n v="0"/>
  </r>
  <r>
    <x v="1"/>
    <n v="16"/>
    <x v="2"/>
    <n v="0"/>
    <n v="0"/>
    <n v="0"/>
    <n v="3.9"/>
    <n v="0.87"/>
    <n v="0"/>
    <n v="0"/>
    <n v="0"/>
    <n v="0"/>
    <n v="0"/>
    <n v="0"/>
  </r>
  <r>
    <x v="1"/>
    <n v="16"/>
    <x v="3"/>
    <n v="0"/>
    <n v="0"/>
    <n v="0"/>
    <n v="3.5"/>
    <n v="0.87"/>
    <n v="0"/>
    <n v="0"/>
    <n v="0"/>
    <n v="0"/>
    <n v="0"/>
    <n v="0"/>
  </r>
  <r>
    <x v="1"/>
    <n v="16"/>
    <x v="4"/>
    <n v="0"/>
    <n v="0"/>
    <n v="-1"/>
    <n v="3.2"/>
    <n v="0.87"/>
    <n v="0"/>
    <n v="-1"/>
    <n v="0"/>
    <n v="0"/>
    <n v="0"/>
    <n v="0"/>
  </r>
  <r>
    <x v="1"/>
    <n v="16"/>
    <x v="5"/>
    <n v="0"/>
    <n v="0"/>
    <n v="-2"/>
    <n v="3.2"/>
    <n v="0.87"/>
    <n v="0"/>
    <n v="-2"/>
    <n v="0"/>
    <n v="0"/>
    <n v="0"/>
    <n v="0"/>
  </r>
  <r>
    <x v="1"/>
    <n v="16"/>
    <x v="6"/>
    <n v="0"/>
    <n v="0"/>
    <n v="-2"/>
    <n v="3.3"/>
    <n v="0.87"/>
    <n v="0"/>
    <n v="-2"/>
    <n v="0"/>
    <n v="0"/>
    <n v="0"/>
    <n v="0"/>
  </r>
  <r>
    <x v="1"/>
    <n v="16"/>
    <x v="7"/>
    <n v="0"/>
    <n v="0"/>
    <n v="-1"/>
    <n v="3.7"/>
    <n v="0.87"/>
    <n v="0"/>
    <n v="0"/>
    <n v="0"/>
    <n v="0"/>
    <n v="0"/>
    <n v="0"/>
  </r>
  <r>
    <x v="1"/>
    <n v="16"/>
    <x v="8"/>
    <n v="0"/>
    <n v="39"/>
    <n v="1"/>
    <n v="4.5"/>
    <n v="0.87"/>
    <n v="36.341000000000001"/>
    <n v="1.587"/>
    <n v="248.76599999999999"/>
    <n v="208.24299999999999"/>
    <n v="1.8071368011002169E-5"/>
    <n v="3.5126917405459368E-4"/>
  </r>
  <r>
    <x v="1"/>
    <n v="16"/>
    <x v="9"/>
    <n v="101"/>
    <n v="138"/>
    <n v="2"/>
    <n v="4.9000000000000004"/>
    <n v="0.87"/>
    <n v="201.244"/>
    <n v="5.0949999999999998"/>
    <n v="1462.7809999999999"/>
    <n v="1379.24"/>
    <n v="1.1969071524850599E-4"/>
    <n v="2.3265343642910343E-3"/>
  </r>
  <r>
    <x v="1"/>
    <n v="16"/>
    <x v="10"/>
    <n v="30"/>
    <n v="178"/>
    <n v="3"/>
    <n v="4.8"/>
    <n v="0.87"/>
    <n v="203.26"/>
    <n v="6.1550000000000002"/>
    <n v="1451.393"/>
    <n v="1368.2560000000001"/>
    <n v="1.1873752159381965E-4"/>
    <n v="2.3080062956029358E-3"/>
  </r>
  <r>
    <x v="1"/>
    <n v="16"/>
    <x v="11"/>
    <n v="259"/>
    <n v="244"/>
    <n v="3"/>
    <n v="5.0999999999999996"/>
    <n v="0.87"/>
    <n v="475.452"/>
    <n v="10.108000000000001"/>
    <n v="3413.1680000000001"/>
    <n v="3260.5169999999998"/>
    <n v="2.8294829892543208E-4"/>
    <n v="5.4999165089869122E-3"/>
  </r>
  <r>
    <x v="1"/>
    <n v="16"/>
    <x v="12"/>
    <n v="283"/>
    <n v="262"/>
    <n v="3"/>
    <n v="5.4"/>
    <n v="0.87"/>
    <n v="527.07799999999997"/>
    <n v="10.590999999999999"/>
    <n v="3772.1640000000002"/>
    <n v="3606.7930000000001"/>
    <n v="3.1299819750246852E-4"/>
    <n v="6.0840229832258E-3"/>
  </r>
  <r>
    <x v="1"/>
    <n v="16"/>
    <x v="13"/>
    <n v="0"/>
    <n v="83"/>
    <n v="3"/>
    <n v="5.4"/>
    <n v="0.87"/>
    <n v="77.492000000000004"/>
    <n v="4.1130000000000004"/>
    <n v="533.97199999999998"/>
    <n v="483.34300000000002"/>
    <n v="4.1944599475333249E-5"/>
    <n v="8.1531430297810488E-4"/>
  </r>
  <r>
    <x v="1"/>
    <n v="16"/>
    <x v="14"/>
    <n v="0"/>
    <n v="59"/>
    <n v="3"/>
    <n v="4.9000000000000004"/>
    <n v="0.87"/>
    <n v="55.021999999999998"/>
    <n v="3.8420000000000001"/>
    <n v="376.69400000000002"/>
    <n v="331.63799999999998"/>
    <n v="2.8779610092213121E-5"/>
    <n v="5.59414752693331E-4"/>
  </r>
  <r>
    <x v="1"/>
    <n v="16"/>
    <x v="15"/>
    <n v="0"/>
    <n v="15"/>
    <n v="2"/>
    <n v="4.0999999999999996"/>
    <n v="0.87"/>
    <n v="13.954000000000001"/>
    <n v="2.238"/>
    <n v="91.78"/>
    <n v="56.82"/>
    <n v="4.9308506426873571E-6"/>
    <n v="9.5845307980494014E-5"/>
  </r>
  <r>
    <x v="1"/>
    <n v="16"/>
    <x v="16"/>
    <n v="0"/>
    <n v="27"/>
    <n v="1"/>
    <n v="3.7"/>
    <n v="0.87"/>
    <n v="25.122"/>
    <n v="1.456"/>
    <n v="170.94300000000001"/>
    <n v="133.17699999999999"/>
    <n v="1.1557125942294511E-5"/>
    <n v="2.2464608554942361E-4"/>
  </r>
  <r>
    <x v="1"/>
    <n v="16"/>
    <x v="17"/>
    <n v="5"/>
    <n v="25"/>
    <n v="0"/>
    <n v="5.0999999999999996"/>
    <n v="0.87"/>
    <n v="24.966999999999999"/>
    <n v="0.36099999999999999"/>
    <n v="150.43299999999999"/>
    <n v="113.39400000000001"/>
    <n v="9.8403533575658256E-6"/>
    <n v="1.9127565739422982E-4"/>
  </r>
  <r>
    <x v="1"/>
    <n v="16"/>
    <x v="18"/>
    <n v="0"/>
    <n v="0"/>
    <n v="0"/>
    <n v="6.8"/>
    <n v="0.87"/>
    <n v="0"/>
    <n v="0"/>
    <n v="0"/>
    <n v="0"/>
    <n v="0"/>
    <n v="0"/>
  </r>
  <r>
    <x v="1"/>
    <n v="16"/>
    <x v="19"/>
    <n v="0"/>
    <n v="0"/>
    <n v="0"/>
    <n v="7.3"/>
    <n v="0.87"/>
    <n v="0"/>
    <n v="0"/>
    <n v="0"/>
    <n v="0"/>
    <n v="0"/>
    <n v="0"/>
  </r>
  <r>
    <x v="1"/>
    <n v="16"/>
    <x v="20"/>
    <n v="0"/>
    <n v="0"/>
    <n v="0"/>
    <n v="7.2"/>
    <n v="0.87"/>
    <n v="0"/>
    <n v="0"/>
    <n v="0"/>
    <n v="0"/>
    <n v="0"/>
    <n v="0"/>
  </r>
  <r>
    <x v="1"/>
    <n v="16"/>
    <x v="21"/>
    <n v="0"/>
    <n v="0"/>
    <n v="-1"/>
    <n v="6.9"/>
    <n v="0.87"/>
    <n v="0"/>
    <n v="-1"/>
    <n v="0"/>
    <n v="0"/>
    <n v="0"/>
    <n v="0"/>
  </r>
  <r>
    <x v="1"/>
    <n v="16"/>
    <x v="22"/>
    <n v="0"/>
    <n v="0"/>
    <n v="-2"/>
    <n v="6.7"/>
    <n v="0.87"/>
    <n v="0"/>
    <n v="-2"/>
    <n v="0"/>
    <n v="0"/>
    <n v="0"/>
    <n v="0"/>
  </r>
  <r>
    <x v="1"/>
    <n v="16"/>
    <x v="23"/>
    <n v="0"/>
    <n v="0"/>
    <n v="-3"/>
    <n v="6.4"/>
    <n v="0.87"/>
    <n v="0"/>
    <n v="-3"/>
    <n v="0"/>
    <n v="0"/>
    <n v="0"/>
    <n v="0"/>
  </r>
  <r>
    <x v="1"/>
    <n v="17"/>
    <x v="0"/>
    <n v="0"/>
    <n v="0"/>
    <n v="-4"/>
    <n v="5.8"/>
    <n v="0.87"/>
    <n v="0"/>
    <n v="-4"/>
    <n v="0"/>
    <n v="0"/>
    <n v="0"/>
    <n v="0"/>
  </r>
  <r>
    <x v="1"/>
    <n v="17"/>
    <x v="1"/>
    <n v="0"/>
    <n v="0"/>
    <n v="-5"/>
    <n v="5.0999999999999996"/>
    <n v="0.87"/>
    <n v="0"/>
    <n v="-5"/>
    <n v="0"/>
    <n v="0"/>
    <n v="0"/>
    <n v="0"/>
  </r>
  <r>
    <x v="1"/>
    <n v="17"/>
    <x v="2"/>
    <n v="0"/>
    <n v="0"/>
    <n v="-6"/>
    <n v="4.5999999999999996"/>
    <n v="0.87"/>
    <n v="0"/>
    <n v="-6"/>
    <n v="0"/>
    <n v="0"/>
    <n v="0"/>
    <n v="0"/>
  </r>
  <r>
    <x v="1"/>
    <n v="17"/>
    <x v="3"/>
    <n v="0"/>
    <n v="0"/>
    <n v="-7"/>
    <n v="4.3"/>
    <n v="0.87"/>
    <n v="0"/>
    <n v="-7"/>
    <n v="0"/>
    <n v="0"/>
    <n v="0"/>
    <n v="0"/>
  </r>
  <r>
    <x v="1"/>
    <n v="17"/>
    <x v="4"/>
    <n v="0"/>
    <n v="0"/>
    <n v="-8"/>
    <n v="4.2"/>
    <n v="0.87"/>
    <n v="0"/>
    <n v="-8"/>
    <n v="0"/>
    <n v="0"/>
    <n v="0"/>
    <n v="0"/>
  </r>
  <r>
    <x v="1"/>
    <n v="17"/>
    <x v="5"/>
    <n v="0"/>
    <n v="0"/>
    <n v="-7"/>
    <n v="4"/>
    <n v="0.87"/>
    <n v="0"/>
    <n v="-7"/>
    <n v="0"/>
    <n v="0"/>
    <n v="0"/>
    <n v="0"/>
  </r>
  <r>
    <x v="1"/>
    <n v="17"/>
    <x v="6"/>
    <n v="0"/>
    <n v="0"/>
    <n v="-7"/>
    <n v="4"/>
    <n v="0.87"/>
    <n v="0"/>
    <n v="-7"/>
    <n v="0"/>
    <n v="0"/>
    <n v="0"/>
    <n v="0"/>
  </r>
  <r>
    <x v="1"/>
    <n v="17"/>
    <x v="7"/>
    <n v="0"/>
    <n v="0"/>
    <n v="-6"/>
    <n v="4.5999999999999996"/>
    <n v="0.87"/>
    <n v="0"/>
    <n v="0"/>
    <n v="0"/>
    <n v="0"/>
    <n v="0"/>
    <n v="0"/>
  </r>
  <r>
    <x v="1"/>
    <n v="17"/>
    <x v="8"/>
    <n v="604"/>
    <n v="52"/>
    <n v="-4"/>
    <n v="5.7"/>
    <n v="0.87"/>
    <n v="263.20600000000002"/>
    <n v="-0.39300000000000002"/>
    <n v="1838.0630000000001"/>
    <n v="1741.2249999999999"/>
    <n v="1.5110384389850921E-4"/>
    <n v="2.9371391479819722E-3"/>
  </r>
  <r>
    <x v="1"/>
    <n v="17"/>
    <x v="9"/>
    <n v="823"/>
    <n v="72"/>
    <n v="-3"/>
    <n v="6.6"/>
    <n v="0.87"/>
    <n v="517.82100000000003"/>
    <n v="3.5710000000000002"/>
    <n v="3910.5459999999998"/>
    <n v="3740.2710000000002"/>
    <n v="3.245814442832609E-4"/>
    <n v="6.3091768026312979E-3"/>
  </r>
  <r>
    <x v="1"/>
    <n v="17"/>
    <x v="10"/>
    <n v="927"/>
    <n v="81"/>
    <n v="-2"/>
    <n v="7"/>
    <n v="0.87"/>
    <n v="726.68899999999996"/>
    <n v="6.83"/>
    <n v="5380.7280000000001"/>
    <n v="5158.3590000000004"/>
    <n v="4.4764339652168453E-4"/>
    <n v="8.7012408840012878E-3"/>
  </r>
  <r>
    <x v="1"/>
    <n v="17"/>
    <x v="11"/>
    <n v="432"/>
    <n v="213"/>
    <n v="-1"/>
    <n v="6.8"/>
    <n v="0.87"/>
    <n v="584.42100000000005"/>
    <n v="6.2190000000000003"/>
    <n v="4275.6310000000003"/>
    <n v="4092.42"/>
    <n v="3.5514100294168591E-4"/>
    <n v="6.9031899909456759E-3"/>
  </r>
  <r>
    <x v="1"/>
    <n v="17"/>
    <x v="12"/>
    <n v="503"/>
    <n v="208"/>
    <n v="-1"/>
    <n v="6.4"/>
    <n v="0.87"/>
    <n v="657.44399999999996"/>
    <n v="7.4660000000000002"/>
    <n v="4783.3609999999999"/>
    <n v="4582.1589999999997"/>
    <n v="3.9764064854005027E-4"/>
    <n v="7.7292932166594932E-3"/>
  </r>
  <r>
    <x v="1"/>
    <n v="17"/>
    <x v="13"/>
    <n v="640"/>
    <n v="159"/>
    <n v="-1"/>
    <n v="5.8"/>
    <n v="0.87"/>
    <n v="707.31500000000005"/>
    <n v="8.7430000000000003"/>
    <n v="5141.6390000000001"/>
    <n v="4927.7420000000002"/>
    <n v="4.2763040844240552E-4"/>
    <n v="8.3122307222530008E-3"/>
  </r>
  <r>
    <x v="1"/>
    <n v="17"/>
    <x v="14"/>
    <n v="490"/>
    <n v="176"/>
    <n v="-1"/>
    <n v="5.2"/>
    <n v="0.87"/>
    <n v="561.31200000000001"/>
    <n v="7.3079999999999998"/>
    <n v="4110.8829999999998"/>
    <n v="3933.509"/>
    <n v="3.4135067547811515E-4"/>
    <n v="6.6351351909370825E-3"/>
  </r>
  <r>
    <x v="1"/>
    <n v="17"/>
    <x v="15"/>
    <n v="902"/>
    <n v="69"/>
    <n v="-1"/>
    <n v="4.4000000000000004"/>
    <n v="0.87"/>
    <n v="618.98800000000006"/>
    <n v="9.2010000000000005"/>
    <n v="4572.4989999999998"/>
    <n v="4378.768"/>
    <n v="3.7999033803201045E-4"/>
    <n v="7.3862085099460012E-3"/>
  </r>
  <r>
    <x v="1"/>
    <n v="17"/>
    <x v="16"/>
    <n v="0"/>
    <n v="17"/>
    <n v="-2"/>
    <n v="3.3"/>
    <n v="0.87"/>
    <n v="15.805"/>
    <n v="-1.6950000000000001"/>
    <n v="106.97499999999999"/>
    <n v="71.475999999999999"/>
    <n v="6.2027011710088261E-6"/>
    <n v="1.2056739234800756E-4"/>
  </r>
  <r>
    <x v="1"/>
    <n v="17"/>
    <x v="17"/>
    <n v="154"/>
    <n v="28"/>
    <n v="-4"/>
    <n v="2.7"/>
    <n v="0.87"/>
    <n v="67.622"/>
    <n v="-2.645"/>
    <n v="393.315"/>
    <n v="347.66899999999998"/>
    <n v="3.0170783387759075E-5"/>
    <n v="5.8645621929374111E-4"/>
  </r>
  <r>
    <x v="1"/>
    <n v="17"/>
    <x v="18"/>
    <n v="0"/>
    <n v="0"/>
    <n v="-5"/>
    <n v="2.8"/>
    <n v="0.87"/>
    <n v="0"/>
    <n v="-5"/>
    <n v="0"/>
    <n v="0"/>
    <n v="0"/>
    <n v="0"/>
  </r>
  <r>
    <x v="1"/>
    <n v="17"/>
    <x v="19"/>
    <n v="0"/>
    <n v="0"/>
    <n v="-6"/>
    <n v="3.1"/>
    <n v="0.87"/>
    <n v="0"/>
    <n v="-6"/>
    <n v="0"/>
    <n v="0"/>
    <n v="0"/>
    <n v="0"/>
  </r>
  <r>
    <x v="1"/>
    <n v="17"/>
    <x v="20"/>
    <n v="0"/>
    <n v="0"/>
    <n v="-7"/>
    <n v="3.1"/>
    <n v="0.87"/>
    <n v="0"/>
    <n v="-7"/>
    <n v="0"/>
    <n v="0"/>
    <n v="0"/>
    <n v="0"/>
  </r>
  <r>
    <x v="1"/>
    <n v="17"/>
    <x v="21"/>
    <n v="0"/>
    <n v="0"/>
    <n v="-8"/>
    <n v="3.2"/>
    <n v="0.87"/>
    <n v="0"/>
    <n v="-8"/>
    <n v="0"/>
    <n v="0"/>
    <n v="0"/>
    <n v="0"/>
  </r>
  <r>
    <x v="1"/>
    <n v="17"/>
    <x v="22"/>
    <n v="0"/>
    <n v="0"/>
    <n v="-8"/>
    <n v="3.7"/>
    <n v="0.87"/>
    <n v="0"/>
    <n v="-8"/>
    <n v="0"/>
    <n v="0"/>
    <n v="0"/>
    <n v="0"/>
  </r>
  <r>
    <x v="1"/>
    <n v="17"/>
    <x v="23"/>
    <n v="0"/>
    <n v="0"/>
    <n v="-8"/>
    <n v="4.5999999999999996"/>
    <n v="0.87"/>
    <n v="0"/>
    <n v="-8"/>
    <n v="0"/>
    <n v="0"/>
    <n v="0"/>
    <n v="0"/>
  </r>
  <r>
    <x v="1"/>
    <n v="18"/>
    <x v="0"/>
    <n v="0"/>
    <n v="0"/>
    <n v="-7"/>
    <n v="5.5"/>
    <n v="0.87"/>
    <n v="0"/>
    <n v="-7"/>
    <n v="0"/>
    <n v="0"/>
    <n v="0"/>
    <n v="0"/>
  </r>
  <r>
    <x v="1"/>
    <n v="18"/>
    <x v="1"/>
    <n v="0"/>
    <n v="0"/>
    <n v="-7"/>
    <n v="6"/>
    <n v="0.87"/>
    <n v="0"/>
    <n v="-7"/>
    <n v="0"/>
    <n v="0"/>
    <n v="0"/>
    <n v="0"/>
  </r>
  <r>
    <x v="1"/>
    <n v="18"/>
    <x v="2"/>
    <n v="0"/>
    <n v="0"/>
    <n v="-7"/>
    <n v="6.1"/>
    <n v="0.87"/>
    <n v="0"/>
    <n v="-7"/>
    <n v="0"/>
    <n v="0"/>
    <n v="0"/>
    <n v="0"/>
  </r>
  <r>
    <x v="1"/>
    <n v="18"/>
    <x v="3"/>
    <n v="0"/>
    <n v="0"/>
    <n v="-7"/>
    <n v="6.1"/>
    <n v="0.87"/>
    <n v="0"/>
    <n v="-7"/>
    <n v="0"/>
    <n v="0"/>
    <n v="0"/>
    <n v="0"/>
  </r>
  <r>
    <x v="1"/>
    <n v="18"/>
    <x v="4"/>
    <n v="0"/>
    <n v="0"/>
    <n v="-6"/>
    <n v="6"/>
    <n v="0.87"/>
    <n v="0"/>
    <n v="-6"/>
    <n v="0"/>
    <n v="0"/>
    <n v="0"/>
    <n v="0"/>
  </r>
  <r>
    <x v="1"/>
    <n v="18"/>
    <x v="5"/>
    <n v="0"/>
    <n v="0"/>
    <n v="-6"/>
    <n v="5.5"/>
    <n v="0.87"/>
    <n v="0"/>
    <n v="-6"/>
    <n v="0"/>
    <n v="0"/>
    <n v="0"/>
    <n v="0"/>
  </r>
  <r>
    <x v="1"/>
    <n v="18"/>
    <x v="6"/>
    <n v="0"/>
    <n v="0"/>
    <n v="-6"/>
    <n v="4.8"/>
    <n v="0.87"/>
    <n v="0"/>
    <n v="-6"/>
    <n v="0"/>
    <n v="0"/>
    <n v="0"/>
    <n v="0"/>
  </r>
  <r>
    <x v="1"/>
    <n v="18"/>
    <x v="7"/>
    <n v="0"/>
    <n v="0"/>
    <n v="-5"/>
    <n v="4.5"/>
    <n v="0.87"/>
    <n v="0"/>
    <n v="0"/>
    <n v="0"/>
    <n v="0"/>
    <n v="0"/>
    <n v="0"/>
  </r>
  <r>
    <x v="1"/>
    <n v="18"/>
    <x v="8"/>
    <n v="0"/>
    <n v="39"/>
    <n v="-3"/>
    <n v="5"/>
    <n v="0.87"/>
    <n v="36.335999999999999"/>
    <n v="-2.4500000000000002"/>
    <n v="253.37899999999999"/>
    <n v="212.69200000000001"/>
    <n v="1.8457453095643425E-5"/>
    <n v="3.5877385154852576E-4"/>
  </r>
  <r>
    <x v="1"/>
    <n v="18"/>
    <x v="9"/>
    <n v="530"/>
    <n v="98"/>
    <n v="-1"/>
    <n v="5.2"/>
    <n v="0.87"/>
    <n v="397.363"/>
    <n v="4.9039999999999999"/>
    <n v="2967.3380000000002"/>
    <n v="2830.4850000000001"/>
    <n v="2.4563003839082935E-4"/>
    <n v="4.7745284505309503E-3"/>
  </r>
  <r>
    <x v="1"/>
    <n v="18"/>
    <x v="10"/>
    <n v="374"/>
    <n v="184"/>
    <n v="0"/>
    <n v="4.5999999999999996"/>
    <n v="0.87"/>
    <n v="459.35899999999998"/>
    <n v="7.3410000000000002"/>
    <n v="3360.7040000000002"/>
    <n v="3209.913"/>
    <n v="2.7855687397079375E-4"/>
    <n v="5.4145564955225527E-3"/>
  </r>
  <r>
    <x v="1"/>
    <n v="18"/>
    <x v="11"/>
    <n v="239"/>
    <n v="252"/>
    <n v="1"/>
    <n v="3.9"/>
    <n v="0.87"/>
    <n v="459.92700000000002"/>
    <n v="9.0790000000000006"/>
    <n v="3308.2130000000002"/>
    <n v="3159.2820000000002"/>
    <n v="2.7416310595090811E-4"/>
    <n v="5.3291509378252571E-3"/>
  </r>
  <r>
    <x v="1"/>
    <n v="18"/>
    <x v="12"/>
    <n v="0"/>
    <n v="44"/>
    <n v="1"/>
    <n v="3"/>
    <n v="0.87"/>
    <n v="41.031999999999996"/>
    <n v="1.827"/>
    <n v="277.97500000000002"/>
    <n v="236.416"/>
    <n v="2.0516226426286064E-5"/>
    <n v="3.9879205088906144E-4"/>
  </r>
  <r>
    <x v="1"/>
    <n v="18"/>
    <x v="13"/>
    <n v="154"/>
    <n v="269"/>
    <n v="1"/>
    <n v="2.2000000000000002"/>
    <n v="0.87"/>
    <n v="416.91800000000001"/>
    <n v="10.733000000000001"/>
    <n v="2963.607"/>
    <n v="2826.886"/>
    <n v="2.4531771647138141E-4"/>
    <n v="4.7684575729628085E-3"/>
  </r>
  <r>
    <x v="1"/>
    <n v="18"/>
    <x v="14"/>
    <n v="38"/>
    <n v="204"/>
    <n v="1"/>
    <n v="1.8"/>
    <n v="0.87"/>
    <n v="238.01499999999999"/>
    <n v="7.0250000000000004"/>
    <n v="1694.9390000000001"/>
    <n v="1603.172"/>
    <n v="1.3912357772858809E-4"/>
    <n v="2.7042681113288373E-3"/>
  </r>
  <r>
    <x v="1"/>
    <n v="18"/>
    <x v="15"/>
    <n v="16"/>
    <n v="145"/>
    <n v="1"/>
    <n v="1.5"/>
    <n v="0.87"/>
    <n v="151.11099999999999"/>
    <n v="5.0919999999999996"/>
    <n v="1077.827"/>
    <n v="1007.927"/>
    <n v="8.7468100945651872E-5"/>
    <n v="1.7001948915321258E-3"/>
  </r>
  <r>
    <x v="1"/>
    <n v="18"/>
    <x v="16"/>
    <n v="153"/>
    <n v="100"/>
    <n v="0"/>
    <n v="1.4"/>
    <n v="0.87"/>
    <n v="170.762"/>
    <n v="4.7320000000000002"/>
    <n v="1225.3820000000001"/>
    <n v="1150.2539999999999"/>
    <n v="9.9819265666203853E-5"/>
    <n v="1.940275411576824E-3"/>
  </r>
  <r>
    <x v="1"/>
    <n v="18"/>
    <x v="17"/>
    <n v="261"/>
    <n v="34"/>
    <n v="0"/>
    <n v="1.1000000000000001"/>
    <n v="0.87"/>
    <n v="96.915000000000006"/>
    <n v="2.7040000000000002"/>
    <n v="555.38099999999997"/>
    <n v="503.99299999999999"/>
    <n v="4.3736610488559115E-5"/>
    <n v="8.5014720705760499E-4"/>
  </r>
  <r>
    <x v="1"/>
    <n v="18"/>
    <x v="18"/>
    <n v="0"/>
    <n v="0"/>
    <n v="0"/>
    <n v="0.5"/>
    <n v="0.87"/>
    <n v="0"/>
    <n v="0"/>
    <n v="0"/>
    <n v="0"/>
    <n v="0"/>
    <n v="0"/>
  </r>
  <r>
    <x v="1"/>
    <n v="18"/>
    <x v="19"/>
    <n v="0"/>
    <n v="0"/>
    <n v="0"/>
    <n v="0.5"/>
    <n v="0.87"/>
    <n v="0"/>
    <n v="0"/>
    <n v="0"/>
    <n v="0"/>
    <n v="0"/>
    <n v="0"/>
  </r>
  <r>
    <x v="1"/>
    <n v="18"/>
    <x v="20"/>
    <n v="0"/>
    <n v="0"/>
    <n v="-1"/>
    <n v="0.9"/>
    <n v="0.87"/>
    <n v="0"/>
    <n v="-1"/>
    <n v="0"/>
    <n v="0"/>
    <n v="0"/>
    <n v="0"/>
  </r>
  <r>
    <x v="1"/>
    <n v="18"/>
    <x v="21"/>
    <n v="0"/>
    <n v="0"/>
    <n v="-2"/>
    <n v="1.2"/>
    <n v="0.87"/>
    <n v="0"/>
    <n v="-2"/>
    <n v="0"/>
    <n v="0"/>
    <n v="0"/>
    <n v="0"/>
  </r>
  <r>
    <x v="1"/>
    <n v="18"/>
    <x v="22"/>
    <n v="0"/>
    <n v="0"/>
    <n v="-4"/>
    <n v="1.4"/>
    <n v="0.87"/>
    <n v="0"/>
    <n v="-4"/>
    <n v="0"/>
    <n v="0"/>
    <n v="0"/>
    <n v="0"/>
  </r>
  <r>
    <x v="1"/>
    <n v="18"/>
    <x v="23"/>
    <n v="0"/>
    <n v="0"/>
    <n v="-5"/>
    <n v="2"/>
    <n v="0.87"/>
    <n v="0"/>
    <n v="-5"/>
    <n v="0"/>
    <n v="0"/>
    <n v="0"/>
    <n v="0"/>
  </r>
  <r>
    <x v="1"/>
    <n v="19"/>
    <x v="0"/>
    <n v="0"/>
    <n v="0"/>
    <n v="-6"/>
    <n v="3.2"/>
    <n v="0.87"/>
    <n v="0"/>
    <n v="-6"/>
    <n v="0"/>
    <n v="0"/>
    <n v="0"/>
    <n v="0"/>
  </r>
  <r>
    <x v="1"/>
    <n v="19"/>
    <x v="1"/>
    <n v="0"/>
    <n v="0"/>
    <n v="-6"/>
    <n v="4.3"/>
    <n v="0.87"/>
    <n v="0"/>
    <n v="-6"/>
    <n v="0"/>
    <n v="0"/>
    <n v="0"/>
    <n v="0"/>
  </r>
  <r>
    <x v="1"/>
    <n v="19"/>
    <x v="2"/>
    <n v="0"/>
    <n v="0"/>
    <n v="-6"/>
    <n v="4.8"/>
    <n v="0.87"/>
    <n v="0"/>
    <n v="-6"/>
    <n v="0"/>
    <n v="0"/>
    <n v="0"/>
    <n v="0"/>
  </r>
  <r>
    <x v="1"/>
    <n v="19"/>
    <x v="3"/>
    <n v="0"/>
    <n v="0"/>
    <n v="-6"/>
    <n v="5"/>
    <n v="0.87"/>
    <n v="0"/>
    <n v="-6"/>
    <n v="0"/>
    <n v="0"/>
    <n v="0"/>
    <n v="0"/>
  </r>
  <r>
    <x v="1"/>
    <n v="19"/>
    <x v="4"/>
    <n v="0"/>
    <n v="0"/>
    <n v="-6"/>
    <n v="5"/>
    <n v="0.87"/>
    <n v="0"/>
    <n v="-6"/>
    <n v="0"/>
    <n v="0"/>
    <n v="0"/>
    <n v="0"/>
  </r>
  <r>
    <x v="1"/>
    <n v="19"/>
    <x v="5"/>
    <n v="0"/>
    <n v="0"/>
    <n v="-6"/>
    <n v="4.8"/>
    <n v="0.87"/>
    <n v="0"/>
    <n v="-6"/>
    <n v="0"/>
    <n v="0"/>
    <n v="0"/>
    <n v="0"/>
  </r>
  <r>
    <x v="1"/>
    <n v="19"/>
    <x v="6"/>
    <n v="0"/>
    <n v="0"/>
    <n v="-6"/>
    <n v="4.8"/>
    <n v="0.87"/>
    <n v="0"/>
    <n v="-6"/>
    <n v="0"/>
    <n v="0"/>
    <n v="0"/>
    <n v="0"/>
  </r>
  <r>
    <x v="1"/>
    <n v="19"/>
    <x v="7"/>
    <n v="0"/>
    <n v="0"/>
    <n v="-5"/>
    <n v="5.4"/>
    <n v="0.87"/>
    <n v="0"/>
    <n v="0"/>
    <n v="0"/>
    <n v="0"/>
    <n v="0"/>
    <n v="0"/>
  </r>
  <r>
    <x v="1"/>
    <n v="19"/>
    <x v="8"/>
    <n v="0"/>
    <n v="24"/>
    <n v="-4"/>
    <n v="5.8"/>
    <n v="0.87"/>
    <n v="22.327000000000002"/>
    <n v="-3.6930000000000001"/>
    <n v="153.69200000000001"/>
    <n v="116.53700000000001"/>
    <n v="1.0113103508392407E-5"/>
    <n v="1.965773434727707E-4"/>
  </r>
  <r>
    <x v="1"/>
    <n v="19"/>
    <x v="9"/>
    <n v="6"/>
    <n v="120"/>
    <n v="-2"/>
    <n v="5.6"/>
    <n v="0.87"/>
    <n v="119.761"/>
    <n v="-0.312"/>
    <n v="867.67700000000002"/>
    <n v="805.22400000000005"/>
    <n v="6.9877495211321448E-5"/>
    <n v="1.3582707193468024E-3"/>
  </r>
  <r>
    <x v="1"/>
    <n v="19"/>
    <x v="10"/>
    <n v="0"/>
    <n v="140"/>
    <n v="0"/>
    <n v="4.9000000000000004"/>
    <n v="0.87"/>
    <n v="134.61500000000001"/>
    <n v="2.06"/>
    <n v="959.89099999999996"/>
    <n v="894.17"/>
    <n v="7.759624637753878E-5"/>
    <n v="1.5083069172284111E-3"/>
  </r>
  <r>
    <x v="1"/>
    <n v="19"/>
    <x v="11"/>
    <n v="0"/>
    <n v="133"/>
    <n v="0"/>
    <n v="3.9"/>
    <n v="0.87"/>
    <n v="126.498"/>
    <n v="2.2149999999999999"/>
    <n v="893.43700000000001"/>
    <n v="830.07"/>
    <n v="7.2033635920019259E-5"/>
    <n v="1.4001815345893816E-3"/>
  </r>
  <r>
    <x v="1"/>
    <n v="19"/>
    <x v="12"/>
    <n v="0"/>
    <n v="77"/>
    <n v="1"/>
    <n v="3"/>
    <n v="0.87"/>
    <n v="71.885999999999996"/>
    <n v="2.448"/>
    <n v="496.02"/>
    <n v="446.73500000000001"/>
    <n v="3.8767750120748621E-5"/>
    <n v="7.5356307040946836E-4"/>
  </r>
  <r>
    <x v="1"/>
    <n v="19"/>
    <x v="13"/>
    <n v="0"/>
    <n v="108"/>
    <n v="1"/>
    <n v="2.7"/>
    <n v="0.87"/>
    <n v="101.584"/>
    <n v="3.1560000000000001"/>
    <n v="708.505"/>
    <n v="651.69100000000003"/>
    <n v="5.6553871632938514E-5"/>
    <n v="1.0992876558098578E-3"/>
  </r>
  <r>
    <x v="1"/>
    <n v="19"/>
    <x v="14"/>
    <n v="0"/>
    <n v="136"/>
    <n v="1"/>
    <n v="2.4"/>
    <n v="0.87"/>
    <n v="129.953"/>
    <n v="3.9169999999999998"/>
    <n v="916.06600000000003"/>
    <n v="851.89800000000002"/>
    <n v="7.392787400218364E-5"/>
    <n v="1.4370015166836833E-3"/>
  </r>
  <r>
    <x v="1"/>
    <n v="19"/>
    <x v="15"/>
    <n v="0"/>
    <n v="106"/>
    <n v="1"/>
    <n v="2.1"/>
    <n v="0.87"/>
    <n v="100.898"/>
    <n v="3.4060000000000001"/>
    <n v="713.14099999999996"/>
    <n v="656.16300000000001"/>
    <n v="5.6941952662049707E-5"/>
    <n v="1.1068311302429583E-3"/>
  </r>
  <r>
    <x v="1"/>
    <n v="19"/>
    <x v="16"/>
    <n v="0"/>
    <n v="57"/>
    <n v="1"/>
    <n v="1.8"/>
    <n v="0.87"/>
    <n v="53.328000000000003"/>
    <n v="2.355"/>
    <n v="372.54899999999998"/>
    <n v="327.64"/>
    <n v="2.8432662875221498E-5"/>
    <n v="5.5267083257178908E-4"/>
  </r>
  <r>
    <x v="1"/>
    <n v="19"/>
    <x v="17"/>
    <n v="0"/>
    <n v="10"/>
    <n v="1"/>
    <n v="1.5"/>
    <n v="0.87"/>
    <n v="9.2910000000000004"/>
    <n v="1.2470000000000001"/>
    <n v="56.552999999999997"/>
    <n v="22.841000000000001"/>
    <n v="1.9821464190359366E-6"/>
    <n v="3.8528734241155642E-5"/>
  </r>
  <r>
    <x v="1"/>
    <n v="19"/>
    <x v="18"/>
    <n v="0"/>
    <n v="0"/>
    <n v="1"/>
    <n v="1.6"/>
    <n v="0.87"/>
    <n v="0"/>
    <n v="1"/>
    <n v="0"/>
    <n v="0"/>
    <n v="0"/>
    <n v="0"/>
  </r>
  <r>
    <x v="1"/>
    <n v="19"/>
    <x v="19"/>
    <n v="0"/>
    <n v="0"/>
    <n v="0"/>
    <n v="1.7"/>
    <n v="0.87"/>
    <n v="0"/>
    <n v="0"/>
    <n v="0"/>
    <n v="0"/>
    <n v="0"/>
    <n v="0"/>
  </r>
  <r>
    <x v="1"/>
    <n v="19"/>
    <x v="20"/>
    <n v="0"/>
    <n v="0"/>
    <n v="0"/>
    <n v="1.8"/>
    <n v="0.87"/>
    <n v="0"/>
    <n v="0"/>
    <n v="0"/>
    <n v="0"/>
    <n v="0"/>
    <n v="0"/>
  </r>
  <r>
    <x v="1"/>
    <n v="19"/>
    <x v="21"/>
    <n v="0"/>
    <n v="0"/>
    <n v="0"/>
    <n v="2"/>
    <n v="0.87"/>
    <n v="0"/>
    <n v="0"/>
    <n v="0"/>
    <n v="0"/>
    <n v="0"/>
    <n v="0"/>
  </r>
  <r>
    <x v="1"/>
    <n v="19"/>
    <x v="22"/>
    <n v="0"/>
    <n v="0"/>
    <n v="0"/>
    <n v="2.5"/>
    <n v="0.87"/>
    <n v="0"/>
    <n v="0"/>
    <n v="0"/>
    <n v="0"/>
    <n v="0"/>
    <n v="0"/>
  </r>
  <r>
    <x v="1"/>
    <n v="19"/>
    <x v="23"/>
    <n v="0"/>
    <n v="0"/>
    <n v="0"/>
    <n v="2.9"/>
    <n v="0.87"/>
    <n v="0"/>
    <n v="0"/>
    <n v="0"/>
    <n v="0"/>
    <n v="0"/>
    <n v="0"/>
  </r>
  <r>
    <x v="1"/>
    <n v="20"/>
    <x v="0"/>
    <n v="0"/>
    <n v="0"/>
    <n v="0"/>
    <n v="3.3"/>
    <n v="0.87"/>
    <n v="0"/>
    <n v="0"/>
    <n v="0"/>
    <n v="0"/>
    <n v="0"/>
    <n v="0"/>
  </r>
  <r>
    <x v="1"/>
    <n v="20"/>
    <x v="1"/>
    <n v="0"/>
    <n v="0"/>
    <n v="-1"/>
    <n v="3.8"/>
    <n v="0.87"/>
    <n v="0"/>
    <n v="-1"/>
    <n v="0"/>
    <n v="0"/>
    <n v="0"/>
    <n v="0"/>
  </r>
  <r>
    <x v="1"/>
    <n v="20"/>
    <x v="2"/>
    <n v="0"/>
    <n v="0"/>
    <n v="-1"/>
    <n v="4.0999999999999996"/>
    <n v="0.87"/>
    <n v="0"/>
    <n v="-1"/>
    <n v="0"/>
    <n v="0"/>
    <n v="0"/>
    <n v="0"/>
  </r>
  <r>
    <x v="1"/>
    <n v="20"/>
    <x v="3"/>
    <n v="0"/>
    <n v="0"/>
    <n v="-2"/>
    <n v="4"/>
    <n v="0.87"/>
    <n v="0"/>
    <n v="-2"/>
    <n v="0"/>
    <n v="0"/>
    <n v="0"/>
    <n v="0"/>
  </r>
  <r>
    <x v="1"/>
    <n v="20"/>
    <x v="4"/>
    <n v="0"/>
    <n v="0"/>
    <n v="-3"/>
    <n v="3.8"/>
    <n v="0.87"/>
    <n v="0"/>
    <n v="-3"/>
    <n v="0"/>
    <n v="0"/>
    <n v="0"/>
    <n v="0"/>
  </r>
  <r>
    <x v="1"/>
    <n v="20"/>
    <x v="5"/>
    <n v="0"/>
    <n v="0"/>
    <n v="-4"/>
    <n v="3.4"/>
    <n v="0.87"/>
    <n v="0"/>
    <n v="-4"/>
    <n v="0"/>
    <n v="0"/>
    <n v="0"/>
    <n v="0"/>
  </r>
  <r>
    <x v="1"/>
    <n v="20"/>
    <x v="6"/>
    <n v="0"/>
    <n v="0"/>
    <n v="-4"/>
    <n v="3"/>
    <n v="0.87"/>
    <n v="0"/>
    <n v="-4"/>
    <n v="0"/>
    <n v="0"/>
    <n v="0"/>
    <n v="0"/>
  </r>
  <r>
    <x v="1"/>
    <n v="20"/>
    <x v="7"/>
    <n v="0"/>
    <n v="13"/>
    <n v="-5"/>
    <n v="3"/>
    <n v="0.87"/>
    <n v="12.367000000000001"/>
    <n v="-4.7619999999999996"/>
    <n v="70.731999999999999"/>
    <n v="36.517000000000003"/>
    <n v="3.1689523568992297E-6"/>
    <n v="6.159773163540478E-5"/>
  </r>
  <r>
    <x v="1"/>
    <n v="20"/>
    <x v="8"/>
    <n v="571"/>
    <n v="59"/>
    <n v="-5"/>
    <n v="3.5"/>
    <n v="0.87"/>
    <n v="264.86599999999999"/>
    <n v="-0.11600000000000001"/>
    <n v="1867.9760000000001"/>
    <n v="1770.078"/>
    <n v="1.5360771284594777E-4"/>
    <n v="2.9858090647570728E-3"/>
  </r>
  <r>
    <x v="1"/>
    <n v="20"/>
    <x v="9"/>
    <n v="0"/>
    <n v="29"/>
    <n v="-5"/>
    <n v="3.5"/>
    <n v="0.87"/>
    <n v="26.992000000000001"/>
    <n v="-4.4960000000000004"/>
    <n v="188.19"/>
    <n v="149.81299999999999"/>
    <n v="1.3000801255419235E-5"/>
    <n v="2.5270808033230811E-4"/>
  </r>
  <r>
    <x v="1"/>
    <n v="20"/>
    <x v="10"/>
    <n v="869"/>
    <n v="99"/>
    <n v="-4"/>
    <n v="3.2"/>
    <n v="0.87"/>
    <n v="716.34900000000005"/>
    <n v="10.083"/>
    <n v="5233.9669999999996"/>
    <n v="5016.799"/>
    <n v="4.3535879221019518E-4"/>
    <n v="8.4624541575366828E-3"/>
  </r>
  <r>
    <x v="1"/>
    <n v="20"/>
    <x v="11"/>
    <n v="2"/>
    <n v="148"/>
    <n v="-2"/>
    <n v="3.1"/>
    <n v="0.87"/>
    <n v="143.11199999999999"/>
    <n v="0.83799999999999997"/>
    <n v="1019.833"/>
    <n v="951.98800000000006"/>
    <n v="8.2613703654182546E-5"/>
    <n v="1.6058356750041278E-3"/>
  </r>
  <r>
    <x v="1"/>
    <n v="20"/>
    <x v="12"/>
    <n v="0"/>
    <n v="57"/>
    <n v="-1"/>
    <n v="3.1"/>
    <n v="0.87"/>
    <n v="53.180999999999997"/>
    <n v="5.3999999999999999E-2"/>
    <n v="366.178"/>
    <n v="321.495"/>
    <n v="2.7899398580970995E-5"/>
    <n v="5.4230530252004437E-4"/>
  </r>
  <r>
    <x v="1"/>
    <n v="20"/>
    <x v="13"/>
    <n v="0"/>
    <n v="77"/>
    <n v="-1"/>
    <n v="3.1"/>
    <n v="0.87"/>
    <n v="71.882000000000005"/>
    <n v="0.42399999999999999"/>
    <n v="500.31"/>
    <n v="450.87400000000002"/>
    <n v="3.9126933345142897E-5"/>
    <n v="7.6054483263634739E-4"/>
  </r>
  <r>
    <x v="1"/>
    <n v="20"/>
    <x v="14"/>
    <n v="0"/>
    <n v="47"/>
    <n v="-1"/>
    <n v="3.3"/>
    <n v="0.87"/>
    <n v="43.814999999999998"/>
    <n v="-0.158"/>
    <n v="301.68"/>
    <n v="259.28199999999998"/>
    <n v="2.2500542350180626E-5"/>
    <n v="4.3736295571626975E-4"/>
  </r>
  <r>
    <x v="1"/>
    <n v="20"/>
    <x v="15"/>
    <n v="0"/>
    <n v="60"/>
    <n v="-1"/>
    <n v="3.3"/>
    <n v="0.87"/>
    <n v="55.942"/>
    <n v="7.6999999999999999E-2"/>
    <n v="391.98099999999999"/>
    <n v="346.38299999999998"/>
    <n v="3.0059184057831305E-5"/>
    <n v="5.842869643471921E-4"/>
  </r>
  <r>
    <x v="1"/>
    <n v="20"/>
    <x v="16"/>
    <n v="0"/>
    <n v="17"/>
    <n v="-2"/>
    <n v="3.1"/>
    <n v="0.87"/>
    <n v="15.805999999999999"/>
    <n v="-1.6850000000000001"/>
    <n v="106.997"/>
    <n v="71.497"/>
    <n v="6.2045235550900731E-6"/>
    <n v="1.2060281564029181E-4"/>
  </r>
  <r>
    <x v="1"/>
    <n v="20"/>
    <x v="17"/>
    <n v="0"/>
    <n v="4"/>
    <n v="-3"/>
    <n v="3.3"/>
    <n v="0.87"/>
    <n v="3.7120000000000002"/>
    <n v="-2.93"/>
    <n v="22.338000000000001"/>
    <n v="0"/>
    <n v="0"/>
    <n v="0"/>
  </r>
  <r>
    <x v="1"/>
    <n v="20"/>
    <x v="18"/>
    <n v="0"/>
    <n v="0"/>
    <n v="-4"/>
    <n v="4.0999999999999996"/>
    <n v="0.87"/>
    <n v="0"/>
    <n v="-4"/>
    <n v="0"/>
    <n v="0"/>
    <n v="0"/>
    <n v="0"/>
  </r>
  <r>
    <x v="1"/>
    <n v="20"/>
    <x v="19"/>
    <n v="0"/>
    <n v="0"/>
    <n v="-5"/>
    <n v="4.9000000000000004"/>
    <n v="0.87"/>
    <n v="0"/>
    <n v="-5"/>
    <n v="0"/>
    <n v="0"/>
    <n v="0"/>
    <n v="0"/>
  </r>
  <r>
    <x v="1"/>
    <n v="20"/>
    <x v="20"/>
    <n v="0"/>
    <n v="0"/>
    <n v="-5"/>
    <n v="5.0999999999999996"/>
    <n v="0.87"/>
    <n v="0"/>
    <n v="-5"/>
    <n v="0"/>
    <n v="0"/>
    <n v="0"/>
    <n v="0"/>
  </r>
  <r>
    <x v="1"/>
    <n v="20"/>
    <x v="21"/>
    <n v="0"/>
    <n v="0"/>
    <n v="-5"/>
    <n v="4.9000000000000004"/>
    <n v="0.87"/>
    <n v="0"/>
    <n v="-5"/>
    <n v="0"/>
    <n v="0"/>
    <n v="0"/>
    <n v="0"/>
  </r>
  <r>
    <x v="1"/>
    <n v="20"/>
    <x v="22"/>
    <n v="0"/>
    <n v="0"/>
    <n v="-6"/>
    <n v="4.4000000000000004"/>
    <n v="0.87"/>
    <n v="0"/>
    <n v="-6"/>
    <n v="0"/>
    <n v="0"/>
    <n v="0"/>
    <n v="0"/>
  </r>
  <r>
    <x v="1"/>
    <n v="20"/>
    <x v="23"/>
    <n v="0"/>
    <n v="0"/>
    <n v="-6"/>
    <n v="3.8"/>
    <n v="0.87"/>
    <n v="0"/>
    <n v="-6"/>
    <n v="0"/>
    <n v="0"/>
    <n v="0"/>
    <n v="0"/>
  </r>
  <r>
    <x v="1"/>
    <n v="21"/>
    <x v="0"/>
    <n v="0"/>
    <n v="0"/>
    <n v="-7"/>
    <n v="3"/>
    <n v="0.87"/>
    <n v="0"/>
    <n v="-7"/>
    <n v="0"/>
    <n v="0"/>
    <n v="0"/>
    <n v="0"/>
  </r>
  <r>
    <x v="1"/>
    <n v="21"/>
    <x v="1"/>
    <n v="0"/>
    <n v="0"/>
    <n v="-8"/>
    <n v="2.5"/>
    <n v="0.87"/>
    <n v="0"/>
    <n v="-8"/>
    <n v="0"/>
    <n v="0"/>
    <n v="0"/>
    <n v="0"/>
  </r>
  <r>
    <x v="1"/>
    <n v="21"/>
    <x v="2"/>
    <n v="0"/>
    <n v="0"/>
    <n v="-8"/>
    <n v="2.1"/>
    <n v="0.87"/>
    <n v="0"/>
    <n v="-8"/>
    <n v="0"/>
    <n v="0"/>
    <n v="0"/>
    <n v="0"/>
  </r>
  <r>
    <x v="1"/>
    <n v="21"/>
    <x v="3"/>
    <n v="0"/>
    <n v="0"/>
    <n v="-9"/>
    <n v="1.6"/>
    <n v="0.87"/>
    <n v="0"/>
    <n v="-9"/>
    <n v="0"/>
    <n v="0"/>
    <n v="0"/>
    <n v="0"/>
  </r>
  <r>
    <x v="1"/>
    <n v="21"/>
    <x v="4"/>
    <n v="0"/>
    <n v="0"/>
    <n v="-9"/>
    <n v="1.3"/>
    <n v="0.87"/>
    <n v="0"/>
    <n v="-9"/>
    <n v="0"/>
    <n v="0"/>
    <n v="0"/>
    <n v="0"/>
  </r>
  <r>
    <x v="1"/>
    <n v="21"/>
    <x v="5"/>
    <n v="0"/>
    <n v="0"/>
    <n v="-10"/>
    <n v="0.9"/>
    <n v="0.87"/>
    <n v="0"/>
    <n v="-10"/>
    <n v="0"/>
    <n v="0"/>
    <n v="0"/>
    <n v="0"/>
  </r>
  <r>
    <x v="1"/>
    <n v="21"/>
    <x v="6"/>
    <n v="0"/>
    <n v="0"/>
    <n v="-10"/>
    <n v="0.7"/>
    <n v="0.87"/>
    <n v="0"/>
    <n v="-10"/>
    <n v="0"/>
    <n v="0"/>
    <n v="0"/>
    <n v="0"/>
  </r>
  <r>
    <x v="1"/>
    <n v="21"/>
    <x v="7"/>
    <n v="0"/>
    <n v="17"/>
    <n v="-10"/>
    <n v="0.9"/>
    <n v="0.87"/>
    <n v="16.172000000000001"/>
    <n v="-9.5180000000000007"/>
    <n v="95.418000000000006"/>
    <n v="60.329000000000001"/>
    <n v="5.2353623446442377E-6"/>
    <n v="1.0176437143884588E-4"/>
  </r>
  <r>
    <x v="1"/>
    <n v="21"/>
    <x v="8"/>
    <n v="671"/>
    <n v="51"/>
    <n v="-7"/>
    <n v="1.7"/>
    <n v="0.87"/>
    <n v="290.416"/>
    <n v="0.43"/>
    <n v="2046.4880000000001"/>
    <n v="1942.2650000000001"/>
    <n v="1.685501341696438E-4"/>
    <n v="3.2762581327830729E-3"/>
  </r>
  <r>
    <x v="1"/>
    <n v="21"/>
    <x v="9"/>
    <n v="844"/>
    <n v="72"/>
    <n v="-5"/>
    <n v="2.7"/>
    <n v="0.87"/>
    <n v="540.15700000000004"/>
    <n v="6.59"/>
    <n v="4033.0030000000002"/>
    <n v="3858.39"/>
    <n v="3.3483183405910721E-4"/>
    <n v="6.5084227007894801E-3"/>
  </r>
  <r>
    <x v="1"/>
    <n v="21"/>
    <x v="10"/>
    <n v="926"/>
    <n v="85"/>
    <n v="-3"/>
    <n v="3"/>
    <n v="0.87"/>
    <n v="743.31799999999998"/>
    <n v="12.106"/>
    <n v="5392.7929999999997"/>
    <n v="5169.9960000000001"/>
    <n v="4.4865325764327816E-4"/>
    <n v="8.7208704483970802E-3"/>
  </r>
  <r>
    <x v="1"/>
    <n v="21"/>
    <x v="11"/>
    <n v="958"/>
    <n v="97"/>
    <n v="-2"/>
    <n v="3.5"/>
    <n v="0.87"/>
    <n v="878.14300000000003"/>
    <n v="14.432"/>
    <n v="6266.902"/>
    <n v="6013.1319999999996"/>
    <n v="5.2182076358261022E-4"/>
    <n v="1.0143092018081026E-2"/>
  </r>
  <r>
    <x v="1"/>
    <n v="21"/>
    <x v="12"/>
    <n v="970"/>
    <n v="101"/>
    <n v="-1"/>
    <n v="3.9"/>
    <n v="0.87"/>
    <n v="934.73500000000001"/>
    <n v="15.456"/>
    <n v="6622.6459999999997"/>
    <n v="6356.2709999999997"/>
    <n v="5.5159843268998609E-4"/>
    <n v="1.0721906927182024E-2"/>
  </r>
  <r>
    <x v="1"/>
    <n v="21"/>
    <x v="13"/>
    <n v="962"/>
    <n v="100"/>
    <n v="-1"/>
    <n v="4"/>
    <n v="0.87"/>
    <n v="908.74300000000005"/>
    <n v="14.773"/>
    <n v="6464.1379999999999"/>
    <n v="6203.38"/>
    <n v="5.3833052199637273E-4"/>
    <n v="1.0464006804294913E-2"/>
  </r>
  <r>
    <x v="1"/>
    <n v="21"/>
    <x v="14"/>
    <n v="931"/>
    <n v="94"/>
    <n v="-1"/>
    <n v="3.8"/>
    <n v="0.87"/>
    <n v="801.78"/>
    <n v="13.348000000000001"/>
    <n v="5769.0889999999999"/>
    <n v="5532.9579999999996"/>
    <n v="4.8015117054315648E-4"/>
    <n v="9.3331232585909564E-3"/>
  </r>
  <r>
    <x v="1"/>
    <n v="21"/>
    <x v="15"/>
    <n v="864"/>
    <n v="83"/>
    <n v="-1"/>
    <n v="3"/>
    <n v="0.87"/>
    <n v="621.99"/>
    <n v="11.657999999999999"/>
    <n v="4545.1409999999996"/>
    <n v="4352.38"/>
    <n v="3.777003822636325E-4"/>
    <n v="7.341696612955694E-3"/>
  </r>
  <r>
    <x v="1"/>
    <n v="21"/>
    <x v="16"/>
    <n v="0"/>
    <n v="42"/>
    <n v="-2"/>
    <n v="1.8"/>
    <n v="0.87"/>
    <n v="39.119999999999997"/>
    <n v="-1.006"/>
    <n v="273.76600000000002"/>
    <n v="232.357"/>
    <n v="2.0163985617439393E-5"/>
    <n v="3.9194523453755099E-4"/>
  </r>
  <r>
    <x v="1"/>
    <n v="21"/>
    <x v="17"/>
    <n v="0"/>
    <n v="11"/>
    <n v="-4"/>
    <n v="1.3"/>
    <n v="0.87"/>
    <n v="10.222"/>
    <n v="-3.714"/>
    <n v="64.933999999999997"/>
    <n v="30.925000000000001"/>
    <n v="2.6836775101215507E-6"/>
    <n v="5.2165014947144968E-5"/>
  </r>
  <r>
    <x v="1"/>
    <n v="21"/>
    <x v="18"/>
    <n v="0"/>
    <n v="0"/>
    <n v="-6"/>
    <n v="1.5"/>
    <n v="0.87"/>
    <n v="0"/>
    <n v="-6"/>
    <n v="0"/>
    <n v="0"/>
    <n v="0"/>
    <n v="0"/>
  </r>
  <r>
    <x v="1"/>
    <n v="21"/>
    <x v="19"/>
    <n v="0"/>
    <n v="0"/>
    <n v="-7"/>
    <n v="1.6"/>
    <n v="0.87"/>
    <n v="0"/>
    <n v="-7"/>
    <n v="0"/>
    <n v="0"/>
    <n v="0"/>
    <n v="0"/>
  </r>
  <r>
    <x v="1"/>
    <n v="21"/>
    <x v="20"/>
    <n v="0"/>
    <n v="0"/>
    <n v="-8"/>
    <n v="1.7"/>
    <n v="0.87"/>
    <n v="0"/>
    <n v="-8"/>
    <n v="0"/>
    <n v="0"/>
    <n v="0"/>
    <n v="0"/>
  </r>
  <r>
    <x v="1"/>
    <n v="21"/>
    <x v="21"/>
    <n v="0"/>
    <n v="0"/>
    <n v="-9"/>
    <n v="1.8"/>
    <n v="0.87"/>
    <n v="0"/>
    <n v="-9"/>
    <n v="0"/>
    <n v="0"/>
    <n v="0"/>
    <n v="0"/>
  </r>
  <r>
    <x v="1"/>
    <n v="21"/>
    <x v="22"/>
    <n v="0"/>
    <n v="0"/>
    <n v="-9"/>
    <n v="1.8"/>
    <n v="0.87"/>
    <n v="0"/>
    <n v="-9"/>
    <n v="0"/>
    <n v="0"/>
    <n v="0"/>
    <n v="0"/>
  </r>
  <r>
    <x v="1"/>
    <n v="21"/>
    <x v="23"/>
    <n v="0"/>
    <n v="0"/>
    <n v="-10"/>
    <n v="1.8"/>
    <n v="0.87"/>
    <n v="0"/>
    <n v="-10"/>
    <n v="0"/>
    <n v="0"/>
    <n v="0"/>
    <n v="0"/>
  </r>
  <r>
    <x v="1"/>
    <n v="22"/>
    <x v="0"/>
    <n v="0"/>
    <n v="0"/>
    <n v="-9"/>
    <n v="1.9"/>
    <n v="0.87"/>
    <n v="0"/>
    <n v="-9"/>
    <n v="0"/>
    <n v="0"/>
    <n v="0"/>
    <n v="0"/>
  </r>
  <r>
    <x v="1"/>
    <n v="22"/>
    <x v="1"/>
    <n v="0"/>
    <n v="0"/>
    <n v="-8"/>
    <n v="1.9"/>
    <n v="0.87"/>
    <n v="0"/>
    <n v="-8"/>
    <n v="0"/>
    <n v="0"/>
    <n v="0"/>
    <n v="0"/>
  </r>
  <r>
    <x v="1"/>
    <n v="22"/>
    <x v="2"/>
    <n v="0"/>
    <n v="0"/>
    <n v="-8"/>
    <n v="1.9"/>
    <n v="0.87"/>
    <n v="0"/>
    <n v="-8"/>
    <n v="0"/>
    <n v="0"/>
    <n v="0"/>
    <n v="0"/>
  </r>
  <r>
    <x v="1"/>
    <n v="22"/>
    <x v="3"/>
    <n v="0"/>
    <n v="0"/>
    <n v="-7"/>
    <n v="1.9"/>
    <n v="0.87"/>
    <n v="0"/>
    <n v="-7"/>
    <n v="0"/>
    <n v="0"/>
    <n v="0"/>
    <n v="0"/>
  </r>
  <r>
    <x v="1"/>
    <n v="22"/>
    <x v="4"/>
    <n v="0"/>
    <n v="0"/>
    <n v="-7"/>
    <n v="1.9"/>
    <n v="0.87"/>
    <n v="0"/>
    <n v="-7"/>
    <n v="0"/>
    <n v="0"/>
    <n v="0"/>
    <n v="0"/>
  </r>
  <r>
    <x v="1"/>
    <n v="22"/>
    <x v="5"/>
    <n v="0"/>
    <n v="0"/>
    <n v="-7"/>
    <n v="1.9"/>
    <n v="0.87"/>
    <n v="0"/>
    <n v="-7"/>
    <n v="0"/>
    <n v="0"/>
    <n v="0"/>
    <n v="0"/>
  </r>
  <r>
    <x v="1"/>
    <n v="22"/>
    <x v="6"/>
    <n v="0"/>
    <n v="0"/>
    <n v="-6"/>
    <n v="2.1"/>
    <n v="0.87"/>
    <n v="0"/>
    <n v="-6"/>
    <n v="0"/>
    <n v="0"/>
    <n v="0"/>
    <n v="0"/>
  </r>
  <r>
    <x v="1"/>
    <n v="22"/>
    <x v="7"/>
    <n v="0"/>
    <n v="5"/>
    <n v="-5"/>
    <n v="2.6"/>
    <n v="0.87"/>
    <n v="4.7560000000000002"/>
    <n v="-4.9020000000000001"/>
    <n v="26.15"/>
    <n v="0"/>
    <n v="0"/>
    <n v="0"/>
  </r>
  <r>
    <x v="1"/>
    <n v="22"/>
    <x v="8"/>
    <n v="0"/>
    <n v="55"/>
    <n v="-4"/>
    <n v="3.8"/>
    <n v="0.87"/>
    <n v="52.076000000000001"/>
    <n v="-3.07"/>
    <n v="370.154"/>
    <n v="325.33"/>
    <n v="2.8232200626284368E-5"/>
    <n v="5.4877427042052292E-4"/>
  </r>
  <r>
    <x v="1"/>
    <n v="22"/>
    <x v="9"/>
    <n v="0"/>
    <n v="116"/>
    <n v="-2"/>
    <n v="5.0999999999999996"/>
    <n v="0.87"/>
    <n v="111.806"/>
    <n v="-0.32700000000000001"/>
    <n v="806.79200000000003"/>
    <n v="746.495"/>
    <n v="6.4780981177629324E-5"/>
    <n v="1.2592052654153269E-3"/>
  </r>
  <r>
    <x v="1"/>
    <n v="22"/>
    <x v="10"/>
    <n v="128"/>
    <n v="220"/>
    <n v="-1"/>
    <n v="6.5"/>
    <n v="0.87"/>
    <n v="325.53399999999999"/>
    <n v="3.145"/>
    <n v="2381.6930000000002"/>
    <n v="2265.5920000000001"/>
    <n v="1.9660851406665497E-4"/>
    <n v="3.8216536958490567E-3"/>
  </r>
  <r>
    <x v="1"/>
    <n v="22"/>
    <x v="11"/>
    <n v="2"/>
    <n v="151"/>
    <n v="0"/>
    <n v="7.7"/>
    <n v="0.87"/>
    <n v="145.97999999999999"/>
    <n v="1.643"/>
    <n v="1036.912"/>
    <n v="968.46199999999999"/>
    <n v="8.4043320575823355E-5"/>
    <n v="1.6336244043893909E-3"/>
  </r>
  <r>
    <x v="1"/>
    <n v="22"/>
    <x v="12"/>
    <n v="0"/>
    <n v="120"/>
    <n v="0"/>
    <n v="8.1999999999999993"/>
    <n v="0.87"/>
    <n v="113.24"/>
    <n v="1.216"/>
    <n v="796.65099999999995"/>
    <n v="736.71400000000006"/>
    <n v="6.3932184096740128E-5"/>
    <n v="1.2427064453280829E-3"/>
  </r>
  <r>
    <x v="1"/>
    <n v="22"/>
    <x v="13"/>
    <n v="0"/>
    <n v="90"/>
    <n v="0"/>
    <n v="8.1999999999999993"/>
    <n v="0.87"/>
    <n v="84.058999999999997"/>
    <n v="0.90300000000000002"/>
    <n v="586.75"/>
    <n v="534.25"/>
    <n v="4.6362318828858159E-5"/>
    <n v="9.0118542394542281E-4"/>
  </r>
  <r>
    <x v="1"/>
    <n v="22"/>
    <x v="14"/>
    <n v="927"/>
    <n v="97"/>
    <n v="-1"/>
    <n v="7.8"/>
    <n v="0.87"/>
    <n v="805.02300000000002"/>
    <n v="8.0399999999999991"/>
    <n v="5897.9319999999998"/>
    <n v="5657.2370000000001"/>
    <n v="4.9093612631616855E-4"/>
    <n v="9.5427599891525165E-3"/>
  </r>
  <r>
    <x v="1"/>
    <n v="22"/>
    <x v="15"/>
    <n v="0"/>
    <n v="110"/>
    <n v="-1"/>
    <n v="7"/>
    <n v="0.87"/>
    <n v="104.681"/>
    <n v="0.26500000000000001"/>
    <n v="748.80499999999995"/>
    <n v="690.56299999999999"/>
    <n v="5.99271913475204E-5"/>
    <n v="1.1648578566514235E-3"/>
  </r>
  <r>
    <x v="1"/>
    <n v="22"/>
    <x v="16"/>
    <n v="786"/>
    <n v="56"/>
    <n v="-2"/>
    <n v="6.3"/>
    <n v="0.87"/>
    <n v="403.19200000000001"/>
    <n v="3.2469999999999999"/>
    <n v="2964.2869999999998"/>
    <n v="2827.5419999999999"/>
    <n v="2.4537464427887176E-4"/>
    <n v="4.7695641291408304E-3"/>
  </r>
  <r>
    <x v="1"/>
    <n v="22"/>
    <x v="17"/>
    <n v="503"/>
    <n v="30"/>
    <n v="-3"/>
    <n v="5.9"/>
    <n v="0.87"/>
    <n v="144.26"/>
    <n v="-1.1639999999999999"/>
    <n v="846.072"/>
    <n v="784.38400000000001"/>
    <n v="6.8068995961170008E-5"/>
    <n v="1.3231173188133019E-3"/>
  </r>
  <r>
    <x v="1"/>
    <n v="22"/>
    <x v="18"/>
    <n v="0"/>
    <n v="0"/>
    <n v="-4"/>
    <n v="5.6"/>
    <n v="0.87"/>
    <n v="0"/>
    <n v="-4"/>
    <n v="0"/>
    <n v="0"/>
    <n v="0"/>
    <n v="0"/>
  </r>
  <r>
    <x v="1"/>
    <n v="22"/>
    <x v="19"/>
    <n v="0"/>
    <n v="0"/>
    <n v="-5"/>
    <n v="4.9000000000000004"/>
    <n v="0.87"/>
    <n v="0"/>
    <n v="-5"/>
    <n v="0"/>
    <n v="0"/>
    <n v="0"/>
    <n v="0"/>
  </r>
  <r>
    <x v="1"/>
    <n v="22"/>
    <x v="20"/>
    <n v="0"/>
    <n v="0"/>
    <n v="-7"/>
    <n v="3.8"/>
    <n v="0.87"/>
    <n v="0"/>
    <n v="-7"/>
    <n v="0"/>
    <n v="0"/>
    <n v="0"/>
    <n v="0"/>
  </r>
  <r>
    <x v="1"/>
    <n v="22"/>
    <x v="21"/>
    <n v="0"/>
    <n v="0"/>
    <n v="-8"/>
    <n v="3.2"/>
    <n v="0.87"/>
    <n v="0"/>
    <n v="-8"/>
    <n v="0"/>
    <n v="0"/>
    <n v="0"/>
    <n v="0"/>
  </r>
  <r>
    <x v="1"/>
    <n v="22"/>
    <x v="22"/>
    <n v="0"/>
    <n v="0"/>
    <n v="-10"/>
    <n v="2.8"/>
    <n v="0.87"/>
    <n v="0"/>
    <n v="-10"/>
    <n v="0"/>
    <n v="0"/>
    <n v="0"/>
    <n v="0"/>
  </r>
  <r>
    <x v="1"/>
    <n v="22"/>
    <x v="23"/>
    <n v="0"/>
    <n v="0"/>
    <n v="-11"/>
    <n v="2.8"/>
    <n v="0.87"/>
    <n v="0"/>
    <n v="-11"/>
    <n v="0"/>
    <n v="0"/>
    <n v="0"/>
    <n v="0"/>
  </r>
  <r>
    <x v="1"/>
    <n v="23"/>
    <x v="0"/>
    <n v="0"/>
    <n v="0"/>
    <n v="-11"/>
    <n v="3"/>
    <n v="0.87"/>
    <n v="0"/>
    <n v="-11"/>
    <n v="0"/>
    <n v="0"/>
    <n v="0"/>
    <n v="0"/>
  </r>
  <r>
    <x v="1"/>
    <n v="23"/>
    <x v="1"/>
    <n v="0"/>
    <n v="0"/>
    <n v="-10"/>
    <n v="3.3"/>
    <n v="0.87"/>
    <n v="0"/>
    <n v="-10"/>
    <n v="0"/>
    <n v="0"/>
    <n v="0"/>
    <n v="0"/>
  </r>
  <r>
    <x v="1"/>
    <n v="23"/>
    <x v="2"/>
    <n v="0"/>
    <n v="0"/>
    <n v="-10"/>
    <n v="3.3"/>
    <n v="0.87"/>
    <n v="0"/>
    <n v="-10"/>
    <n v="0"/>
    <n v="0"/>
    <n v="0"/>
    <n v="0"/>
  </r>
  <r>
    <x v="1"/>
    <n v="23"/>
    <x v="3"/>
    <n v="0"/>
    <n v="0"/>
    <n v="-10"/>
    <n v="3.1"/>
    <n v="0.87"/>
    <n v="0"/>
    <n v="-10"/>
    <n v="0"/>
    <n v="0"/>
    <n v="0"/>
    <n v="0"/>
  </r>
  <r>
    <x v="1"/>
    <n v="23"/>
    <x v="4"/>
    <n v="0"/>
    <n v="0"/>
    <n v="-11"/>
    <n v="3.1"/>
    <n v="0.87"/>
    <n v="0"/>
    <n v="-11"/>
    <n v="0"/>
    <n v="0"/>
    <n v="0"/>
    <n v="0"/>
  </r>
  <r>
    <x v="1"/>
    <n v="23"/>
    <x v="5"/>
    <n v="0"/>
    <n v="0"/>
    <n v="-10"/>
    <n v="3.2"/>
    <n v="0.87"/>
    <n v="0"/>
    <n v="-10"/>
    <n v="0"/>
    <n v="0"/>
    <n v="0"/>
    <n v="0"/>
  </r>
  <r>
    <x v="1"/>
    <n v="23"/>
    <x v="6"/>
    <n v="0"/>
    <n v="0"/>
    <n v="-10"/>
    <n v="3.3"/>
    <n v="0.87"/>
    <n v="0"/>
    <n v="-10"/>
    <n v="0"/>
    <n v="0"/>
    <n v="0"/>
    <n v="0"/>
  </r>
  <r>
    <x v="1"/>
    <n v="23"/>
    <x v="7"/>
    <n v="0"/>
    <n v="19"/>
    <n v="-9"/>
    <n v="3.6"/>
    <n v="0.87"/>
    <n v="18.074999999999999"/>
    <n v="-8.6829999999999998"/>
    <n v="106.732"/>
    <n v="71.241"/>
    <n v="6.1823078253377332E-6"/>
    <n v="1.2017098883911253E-4"/>
  </r>
  <r>
    <x v="1"/>
    <n v="23"/>
    <x v="8"/>
    <n v="534"/>
    <n v="51"/>
    <n v="-6"/>
    <n v="4.4000000000000004"/>
    <n v="0.87"/>
    <n v="249.37899999999999"/>
    <n v="-1.9570000000000001"/>
    <n v="1780.4110000000001"/>
    <n v="1685.615"/>
    <n v="1.4627799729097939E-4"/>
    <n v="2.8433348963664276E-3"/>
  </r>
  <r>
    <x v="1"/>
    <n v="23"/>
    <x v="9"/>
    <n v="65"/>
    <n v="151"/>
    <n v="-4"/>
    <n v="5.4"/>
    <n v="0.87"/>
    <n v="189.98699999999999"/>
    <n v="-1.256"/>
    <n v="1404.518"/>
    <n v="1323.0419999999999"/>
    <n v="1.1481384188670126E-4"/>
    <n v="2.2317382604915303E-3"/>
  </r>
  <r>
    <x v="1"/>
    <n v="23"/>
    <x v="10"/>
    <n v="6"/>
    <n v="159"/>
    <n v="-3"/>
    <n v="5.8"/>
    <n v="0.87"/>
    <n v="157.798"/>
    <n v="-0.83399999999999996"/>
    <n v="1141.5830000000001"/>
    <n v="1069.423"/>
    <n v="9.2804735777096817E-5"/>
    <n v="1.8039277859279099E-3"/>
  </r>
  <r>
    <x v="1"/>
    <n v="23"/>
    <x v="11"/>
    <n v="84"/>
    <n v="262"/>
    <n v="-2"/>
    <n v="5.7"/>
    <n v="0.87"/>
    <n v="339.83600000000001"/>
    <n v="2.7160000000000002"/>
    <n v="2468.9609999999998"/>
    <n v="2349.7669999999998"/>
    <n v="2.0391323692565191E-4"/>
    <n v="3.9636420590883747E-3"/>
  </r>
  <r>
    <x v="1"/>
    <n v="23"/>
    <x v="12"/>
    <n v="82"/>
    <n v="281"/>
    <n v="-2"/>
    <n v="5.6"/>
    <n v="0.87"/>
    <n v="362.28399999999999"/>
    <n v="3.0819999999999999"/>
    <n v="2624.07"/>
    <n v="2499.38"/>
    <n v="2.1689668214220216E-4"/>
    <n v="4.2160127747322617E-3"/>
  </r>
  <r>
    <x v="1"/>
    <n v="23"/>
    <x v="13"/>
    <n v="106"/>
    <n v="280"/>
    <n v="-2"/>
    <n v="5.4"/>
    <n v="0.87"/>
    <n v="379.83800000000002"/>
    <n v="3.46"/>
    <n v="2755.8890000000001"/>
    <n v="2626.529"/>
    <n v="2.2793069707298453E-4"/>
    <n v="4.4304906885726672E-3"/>
  </r>
  <r>
    <x v="1"/>
    <n v="23"/>
    <x v="14"/>
    <n v="106"/>
    <n v="244"/>
    <n v="-2"/>
    <n v="4.8"/>
    <n v="0.87"/>
    <n v="332.56599999999997"/>
    <n v="3.1579999999999999"/>
    <n v="2422.6930000000002"/>
    <n v="2305.1390000000001"/>
    <n v="2.0004041041241978E-4"/>
    <n v="3.8883625025140441E-3"/>
  </r>
  <r>
    <x v="1"/>
    <n v="23"/>
    <x v="15"/>
    <n v="0"/>
    <n v="107"/>
    <n v="-2"/>
    <n v="3.8"/>
    <n v="0.87"/>
    <n v="101.569"/>
    <n v="-0.19"/>
    <n v="726.76499999999999"/>
    <n v="669.30399999999997"/>
    <n v="5.8082331195938381E-5"/>
    <n v="1.1289976770956804E-3"/>
  </r>
  <r>
    <x v="1"/>
    <n v="23"/>
    <x v="16"/>
    <n v="0"/>
    <n v="36"/>
    <n v="-3"/>
    <n v="2.2999999999999998"/>
    <n v="0.87"/>
    <n v="33.517000000000003"/>
    <n v="-2.23"/>
    <n v="234.30699999999999"/>
    <n v="194.29599999999999"/>
    <n v="1.686104464047136E-5"/>
    <n v="3.2774304750753368E-4"/>
  </r>
  <r>
    <x v="1"/>
    <n v="23"/>
    <x v="17"/>
    <n v="20"/>
    <n v="36"/>
    <n v="-5"/>
    <n v="1.5"/>
    <n v="0.87"/>
    <n v="40.61"/>
    <n v="-3.919"/>
    <n v="269.48399999999998"/>
    <n v="228.227"/>
    <n v="1.9805583414794219E-5"/>
    <n v="3.8497865372165093E-4"/>
  </r>
  <r>
    <x v="1"/>
    <n v="23"/>
    <x v="18"/>
    <n v="0"/>
    <n v="0"/>
    <n v="-6"/>
    <n v="1.4"/>
    <n v="0.87"/>
    <n v="0"/>
    <n v="-6"/>
    <n v="0"/>
    <n v="0"/>
    <n v="0"/>
    <n v="0"/>
  </r>
  <r>
    <x v="1"/>
    <n v="23"/>
    <x v="19"/>
    <n v="0"/>
    <n v="0"/>
    <n v="-7"/>
    <n v="1.3"/>
    <n v="0.87"/>
    <n v="0"/>
    <n v="-7"/>
    <n v="0"/>
    <n v="0"/>
    <n v="0"/>
    <n v="0"/>
  </r>
  <r>
    <x v="1"/>
    <n v="23"/>
    <x v="20"/>
    <n v="0"/>
    <n v="0"/>
    <n v="-8"/>
    <n v="1.3"/>
    <n v="0.87"/>
    <n v="0"/>
    <n v="-8"/>
    <n v="0"/>
    <n v="0"/>
    <n v="0"/>
    <n v="0"/>
  </r>
  <r>
    <x v="1"/>
    <n v="23"/>
    <x v="21"/>
    <n v="0"/>
    <n v="0"/>
    <n v="-8"/>
    <n v="1.3"/>
    <n v="0.87"/>
    <n v="0"/>
    <n v="-8"/>
    <n v="0"/>
    <n v="0"/>
    <n v="0"/>
    <n v="0"/>
  </r>
  <r>
    <x v="1"/>
    <n v="23"/>
    <x v="22"/>
    <n v="0"/>
    <n v="0"/>
    <n v="-8"/>
    <n v="1.2"/>
    <n v="0.87"/>
    <n v="0"/>
    <n v="-8"/>
    <n v="0"/>
    <n v="0"/>
    <n v="0"/>
    <n v="0"/>
  </r>
  <r>
    <x v="1"/>
    <n v="23"/>
    <x v="23"/>
    <n v="0"/>
    <n v="0"/>
    <n v="-8"/>
    <n v="1.2"/>
    <n v="0.87"/>
    <n v="0"/>
    <n v="-8"/>
    <n v="0"/>
    <n v="0"/>
    <n v="0"/>
    <n v="0"/>
  </r>
  <r>
    <x v="1"/>
    <n v="24"/>
    <x v="0"/>
    <n v="0"/>
    <n v="0"/>
    <n v="-8"/>
    <n v="1.2"/>
    <n v="0.87"/>
    <n v="0"/>
    <n v="-8"/>
    <n v="0"/>
    <n v="0"/>
    <n v="0"/>
    <n v="0"/>
  </r>
  <r>
    <x v="1"/>
    <n v="24"/>
    <x v="1"/>
    <n v="0"/>
    <n v="0"/>
    <n v="-8"/>
    <n v="1.2"/>
    <n v="0.87"/>
    <n v="0"/>
    <n v="-8"/>
    <n v="0"/>
    <n v="0"/>
    <n v="0"/>
    <n v="0"/>
  </r>
  <r>
    <x v="1"/>
    <n v="24"/>
    <x v="2"/>
    <n v="0"/>
    <n v="0"/>
    <n v="-8"/>
    <n v="1.1000000000000001"/>
    <n v="0.87"/>
    <n v="0"/>
    <n v="-8"/>
    <n v="0"/>
    <n v="0"/>
    <n v="0"/>
    <n v="0"/>
  </r>
  <r>
    <x v="1"/>
    <n v="24"/>
    <x v="3"/>
    <n v="0"/>
    <n v="0"/>
    <n v="-8"/>
    <n v="1.1000000000000001"/>
    <n v="0.87"/>
    <n v="0"/>
    <n v="-8"/>
    <n v="0"/>
    <n v="0"/>
    <n v="0"/>
    <n v="0"/>
  </r>
  <r>
    <x v="1"/>
    <n v="24"/>
    <x v="4"/>
    <n v="0"/>
    <n v="0"/>
    <n v="-8"/>
    <n v="1.1000000000000001"/>
    <n v="0.87"/>
    <n v="0"/>
    <n v="-8"/>
    <n v="0"/>
    <n v="0"/>
    <n v="0"/>
    <n v="0"/>
  </r>
  <r>
    <x v="1"/>
    <n v="24"/>
    <x v="5"/>
    <n v="0"/>
    <n v="0"/>
    <n v="-9"/>
    <n v="1.2"/>
    <n v="0.87"/>
    <n v="0"/>
    <n v="-9"/>
    <n v="0"/>
    <n v="0"/>
    <n v="0"/>
    <n v="0"/>
  </r>
  <r>
    <x v="1"/>
    <n v="24"/>
    <x v="6"/>
    <n v="0"/>
    <n v="0"/>
    <n v="-9"/>
    <n v="1.2"/>
    <n v="0.87"/>
    <n v="0"/>
    <n v="-9"/>
    <n v="0"/>
    <n v="0"/>
    <n v="0"/>
    <n v="0"/>
  </r>
  <r>
    <x v="1"/>
    <n v="24"/>
    <x v="7"/>
    <n v="0"/>
    <n v="5"/>
    <n v="-8"/>
    <n v="1.7"/>
    <n v="0.87"/>
    <n v="4.7560000000000002"/>
    <n v="-7.883"/>
    <n v="26.518000000000001"/>
    <n v="0"/>
    <n v="0"/>
    <n v="0"/>
  </r>
  <r>
    <x v="1"/>
    <n v="24"/>
    <x v="8"/>
    <n v="0"/>
    <n v="46"/>
    <n v="-6"/>
    <n v="3.1"/>
    <n v="0.87"/>
    <n v="42.872"/>
    <n v="-5.1459999999999999"/>
    <n v="305.38600000000002"/>
    <n v="262.85700000000003"/>
    <n v="2.2810781544964284E-5"/>
    <n v="4.433933495218007E-4"/>
  </r>
  <r>
    <x v="1"/>
    <n v="24"/>
    <x v="9"/>
    <n v="0"/>
    <n v="35"/>
    <n v="-4"/>
    <n v="4.5999999999999996"/>
    <n v="0.87"/>
    <n v="32.590000000000003"/>
    <n v="-3.48"/>
    <n v="227.572"/>
    <n v="187.79900000000001"/>
    <n v="1.6297233717811387E-5"/>
    <n v="3.1678375560416746E-4"/>
  </r>
  <r>
    <x v="1"/>
    <n v="24"/>
    <x v="10"/>
    <n v="0"/>
    <n v="125"/>
    <n v="-3"/>
    <n v="5"/>
    <n v="0.87"/>
    <n v="118.842"/>
    <n v="-1.2050000000000001"/>
    <n v="852.42"/>
    <n v="790.50699999999995"/>
    <n v="6.8600351091144913E-5"/>
    <n v="1.3334457387493201E-3"/>
  </r>
  <r>
    <x v="1"/>
    <n v="24"/>
    <x v="11"/>
    <n v="4"/>
    <n v="159"/>
    <n v="-2"/>
    <n v="4.5999999999999996"/>
    <n v="0.87"/>
    <n v="155.50299999999999"/>
    <n v="0.46899999999999997"/>
    <n v="1110.8320000000001"/>
    <n v="1039.7619999999999"/>
    <n v="9.0230748432627446E-5"/>
    <n v="1.7538949158115876E-3"/>
  </r>
  <r>
    <x v="1"/>
    <n v="24"/>
    <x v="12"/>
    <n v="7"/>
    <n v="176"/>
    <n v="-2"/>
    <n v="3.9"/>
    <n v="0.87"/>
    <n v="175.09399999999999"/>
    <n v="1.0629999999999999"/>
    <n v="1249.489"/>
    <n v="1173.5060000000001"/>
    <n v="1.0183707874511563E-4"/>
    <n v="1.9794974302526857E-3"/>
  </r>
  <r>
    <x v="1"/>
    <n v="24"/>
    <x v="13"/>
    <n v="24"/>
    <n v="227"/>
    <n v="-2"/>
    <n v="3.6"/>
    <n v="0.87"/>
    <n v="242.09299999999999"/>
    <n v="2.4319999999999999"/>
    <n v="1738.51"/>
    <n v="1645.1990000000001"/>
    <n v="1.4277068895632872E-4"/>
    <n v="2.7751602401302495E-3"/>
  </r>
  <r>
    <x v="1"/>
    <n v="24"/>
    <x v="14"/>
    <n v="119"/>
    <n v="247"/>
    <n v="-2"/>
    <n v="3.7"/>
    <n v="0.87"/>
    <n v="345.52499999999998"/>
    <n v="4.2469999999999999"/>
    <n v="2509.5540000000001"/>
    <n v="2388.922"/>
    <n v="2.0731111543523348E-4"/>
    <n v="4.0296896309640565E-3"/>
  </r>
  <r>
    <x v="1"/>
    <n v="24"/>
    <x v="15"/>
    <n v="0"/>
    <n v="94"/>
    <n v="-3"/>
    <n v="3.6"/>
    <n v="0.87"/>
    <n v="88.527000000000001"/>
    <n v="-1.3740000000000001"/>
    <n v="633.07399999999996"/>
    <n v="578.93299999999999"/>
    <n v="5.0239918252779293E-5"/>
    <n v="9.7655775580906959E-4"/>
  </r>
  <r>
    <x v="1"/>
    <n v="24"/>
    <x v="16"/>
    <n v="0"/>
    <n v="9"/>
    <n v="-3"/>
    <n v="3.6"/>
    <n v="0.87"/>
    <n v="8.3640000000000008"/>
    <n v="-2.8460000000000001"/>
    <n v="55.412999999999997"/>
    <n v="21.741"/>
    <n v="1.8866882052563502E-6"/>
    <n v="3.6673228454838441E-5"/>
  </r>
  <r>
    <x v="1"/>
    <n v="24"/>
    <x v="17"/>
    <n v="270"/>
    <n v="38"/>
    <n v="-4"/>
    <n v="4"/>
    <n v="0.87"/>
    <n v="105.43"/>
    <n v="-2.2549999999999999"/>
    <n v="652.94799999999998"/>
    <n v="598.10299999999995"/>
    <n v="5.1903494578374444E-5"/>
    <n v="1.0088941611942522E-3"/>
  </r>
  <r>
    <x v="1"/>
    <n v="24"/>
    <x v="18"/>
    <n v="0"/>
    <n v="0"/>
    <n v="-5"/>
    <n v="4.0999999999999996"/>
    <n v="0.87"/>
    <n v="0"/>
    <n v="-5"/>
    <n v="0"/>
    <n v="0"/>
    <n v="0"/>
    <n v="0"/>
  </r>
  <r>
    <x v="1"/>
    <n v="24"/>
    <x v="19"/>
    <n v="0"/>
    <n v="0"/>
    <n v="-7"/>
    <n v="3.2"/>
    <n v="0.87"/>
    <n v="0"/>
    <n v="-7"/>
    <n v="0"/>
    <n v="0"/>
    <n v="0"/>
    <n v="0"/>
  </r>
  <r>
    <x v="1"/>
    <n v="24"/>
    <x v="20"/>
    <n v="0"/>
    <n v="0"/>
    <n v="-8"/>
    <n v="2.2000000000000002"/>
    <n v="0.87"/>
    <n v="0"/>
    <n v="-8"/>
    <n v="0"/>
    <n v="0"/>
    <n v="0"/>
    <n v="0"/>
  </r>
  <r>
    <x v="1"/>
    <n v="24"/>
    <x v="21"/>
    <n v="0"/>
    <n v="0"/>
    <n v="-9"/>
    <n v="1.7"/>
    <n v="0.87"/>
    <n v="0"/>
    <n v="-9"/>
    <n v="0"/>
    <n v="0"/>
    <n v="0"/>
    <n v="0"/>
  </r>
  <r>
    <x v="1"/>
    <n v="24"/>
    <x v="22"/>
    <n v="0"/>
    <n v="0"/>
    <n v="-9"/>
    <n v="1.4"/>
    <n v="0.87"/>
    <n v="0"/>
    <n v="-9"/>
    <n v="0"/>
    <n v="0"/>
    <n v="0"/>
    <n v="0"/>
  </r>
  <r>
    <x v="1"/>
    <n v="24"/>
    <x v="23"/>
    <n v="0"/>
    <n v="0"/>
    <n v="-9"/>
    <n v="0.8"/>
    <n v="0.87"/>
    <n v="0"/>
    <n v="-9"/>
    <n v="0"/>
    <n v="0"/>
    <n v="0"/>
    <n v="0"/>
  </r>
  <r>
    <x v="1"/>
    <n v="25"/>
    <x v="0"/>
    <n v="0"/>
    <n v="0"/>
    <n v="-9"/>
    <n v="0.2"/>
    <n v="0.87"/>
    <n v="0"/>
    <n v="-9"/>
    <n v="0"/>
    <n v="0"/>
    <n v="0"/>
    <n v="0"/>
  </r>
  <r>
    <x v="1"/>
    <n v="25"/>
    <x v="1"/>
    <n v="0"/>
    <n v="0"/>
    <n v="-9"/>
    <n v="0.1"/>
    <n v="0.87"/>
    <n v="0"/>
    <n v="-9"/>
    <n v="0"/>
    <n v="0"/>
    <n v="0"/>
    <n v="0"/>
  </r>
  <r>
    <x v="1"/>
    <n v="25"/>
    <x v="2"/>
    <n v="0"/>
    <n v="0"/>
    <n v="-10"/>
    <n v="0.4"/>
    <n v="0.87"/>
    <n v="0"/>
    <n v="-10"/>
    <n v="0"/>
    <n v="0"/>
    <n v="0"/>
    <n v="0"/>
  </r>
  <r>
    <x v="1"/>
    <n v="25"/>
    <x v="3"/>
    <n v="0"/>
    <n v="0"/>
    <n v="-10"/>
    <n v="0.6"/>
    <n v="0.87"/>
    <n v="0"/>
    <n v="-10"/>
    <n v="0"/>
    <n v="0"/>
    <n v="0"/>
    <n v="0"/>
  </r>
  <r>
    <x v="1"/>
    <n v="25"/>
    <x v="4"/>
    <n v="0"/>
    <n v="0"/>
    <n v="-10"/>
    <n v="0.7"/>
    <n v="0.87"/>
    <n v="0"/>
    <n v="-10"/>
    <n v="0"/>
    <n v="0"/>
    <n v="0"/>
    <n v="0"/>
  </r>
  <r>
    <x v="1"/>
    <n v="25"/>
    <x v="5"/>
    <n v="0"/>
    <n v="0"/>
    <n v="-11"/>
    <n v="0.6"/>
    <n v="0.87"/>
    <n v="0"/>
    <n v="-11"/>
    <n v="0"/>
    <n v="0"/>
    <n v="0"/>
    <n v="0"/>
  </r>
  <r>
    <x v="1"/>
    <n v="25"/>
    <x v="6"/>
    <n v="0"/>
    <n v="0"/>
    <n v="-11"/>
    <n v="0.6"/>
    <n v="0.87"/>
    <n v="0"/>
    <n v="-11"/>
    <n v="0"/>
    <n v="0"/>
    <n v="0"/>
    <n v="0"/>
  </r>
  <r>
    <x v="1"/>
    <n v="25"/>
    <x v="7"/>
    <n v="0"/>
    <n v="2"/>
    <n v="-10"/>
    <n v="0.7"/>
    <n v="0.87"/>
    <n v="1.855"/>
    <n v="-9.9420000000000002"/>
    <n v="10.010999999999999"/>
    <n v="0"/>
    <n v="0"/>
    <n v="0"/>
  </r>
  <r>
    <x v="1"/>
    <n v="25"/>
    <x v="8"/>
    <n v="0"/>
    <n v="14"/>
    <n v="-9"/>
    <n v="1"/>
    <n v="0.87"/>
    <n v="13.012"/>
    <n v="-8.6029999999999998"/>
    <n v="89.867000000000004"/>
    <n v="54.973999999999997"/>
    <n v="4.7706544039263421E-6"/>
    <n v="9.2731431906365318E-5"/>
  </r>
  <r>
    <x v="1"/>
    <n v="25"/>
    <x v="9"/>
    <n v="858"/>
    <n v="75"/>
    <n v="-7"/>
    <n v="1"/>
    <n v="0.87"/>
    <n v="562.86699999999996"/>
    <n v="10.28"/>
    <n v="4142.9030000000002"/>
    <n v="3964.395"/>
    <n v="3.4403096856065724E-4"/>
    <n v="6.6872344197699846E-3"/>
  </r>
  <r>
    <x v="1"/>
    <n v="25"/>
    <x v="10"/>
    <n v="78"/>
    <n v="221"/>
    <n v="-5"/>
    <n v="1"/>
    <n v="0.87"/>
    <n v="283.06299999999999"/>
    <n v="3.6259999999999999"/>
    <n v="2054.0340000000001"/>
    <n v="1949.5429999999999"/>
    <n v="1.6918172042408724E-4"/>
    <n v="3.2885348337947239E-3"/>
  </r>
  <r>
    <x v="1"/>
    <n v="25"/>
    <x v="11"/>
    <n v="16"/>
    <n v="206"/>
    <n v="-5"/>
    <n v="1.4"/>
    <n v="0.87"/>
    <n v="213.358"/>
    <n v="0.88600000000000001"/>
    <n v="1536.508"/>
    <n v="1450.355"/>
    <n v="1.2586208876935625E-4"/>
    <n v="2.4464928133764411E-3"/>
  </r>
  <r>
    <x v="1"/>
    <n v="25"/>
    <x v="12"/>
    <n v="81"/>
    <n v="286"/>
    <n v="-4"/>
    <n v="1.8"/>
    <n v="0.87"/>
    <n v="366.76400000000001"/>
    <n v="5.266"/>
    <n v="2634.326"/>
    <n v="2509.2730000000001"/>
    <n v="2.1775519860485801E-4"/>
    <n v="4.2327005190450221E-3"/>
  </r>
  <r>
    <x v="1"/>
    <n v="25"/>
    <x v="13"/>
    <n v="47"/>
    <n v="258"/>
    <n v="-4"/>
    <n v="2.2999999999999998"/>
    <n v="0.87"/>
    <n v="305.69400000000002"/>
    <n v="2.9860000000000002"/>
    <n v="2204.7350000000001"/>
    <n v="2094.904"/>
    <n v="1.8179617625428221E-4"/>
    <n v="3.5337331761627739E-3"/>
  </r>
  <r>
    <x v="1"/>
    <n v="25"/>
    <x v="14"/>
    <n v="19"/>
    <n v="198"/>
    <n v="-4"/>
    <n v="2.9"/>
    <n v="0.87"/>
    <n v="207.30099999999999"/>
    <n v="0.255"/>
    <n v="1500.971"/>
    <n v="1416.077"/>
    <n v="1.2288743726759563E-4"/>
    <n v="2.3886718794279131E-3"/>
  </r>
  <r>
    <x v="1"/>
    <n v="25"/>
    <x v="15"/>
    <n v="34"/>
    <n v="169"/>
    <n v="-4"/>
    <n v="3.1"/>
    <n v="0.87"/>
    <n v="193.06899999999999"/>
    <n v="-0.158"/>
    <n v="1411.9939999999999"/>
    <n v="1330.2529999999999"/>
    <n v="1.1543961386812363E-4"/>
    <n v="2.2439019443325605E-3"/>
  </r>
  <r>
    <x v="1"/>
    <n v="25"/>
    <x v="16"/>
    <n v="4"/>
    <n v="99"/>
    <n v="-4"/>
    <n v="2.7"/>
    <n v="0.87"/>
    <n v="97.584000000000003"/>
    <n v="-1.917"/>
    <n v="708.08799999999997"/>
    <n v="651.28899999999999"/>
    <n v="5.6518985994811788E-5"/>
    <n v="1.0986095527861311E-3"/>
  </r>
  <r>
    <x v="1"/>
    <n v="25"/>
    <x v="17"/>
    <n v="0"/>
    <n v="22"/>
    <n v="-5"/>
    <n v="2.5"/>
    <n v="0.87"/>
    <n v="20.475999999999999"/>
    <n v="-4.5510000000000002"/>
    <n v="136.79"/>
    <n v="100.23399999999999"/>
    <n v="8.6983259999845913E-6"/>
    <n v="1.6907706089610764E-4"/>
  </r>
  <r>
    <x v="1"/>
    <n v="25"/>
    <x v="18"/>
    <n v="0"/>
    <n v="0"/>
    <n v="-6"/>
    <n v="2.6"/>
    <n v="0.87"/>
    <n v="0"/>
    <n v="-6"/>
    <n v="0"/>
    <n v="0"/>
    <n v="0"/>
    <n v="0"/>
  </r>
  <r>
    <x v="1"/>
    <n v="25"/>
    <x v="19"/>
    <n v="0"/>
    <n v="0"/>
    <n v="-7"/>
    <n v="2.7"/>
    <n v="0.87"/>
    <n v="0"/>
    <n v="-7"/>
    <n v="0"/>
    <n v="0"/>
    <n v="0"/>
    <n v="0"/>
  </r>
  <r>
    <x v="1"/>
    <n v="25"/>
    <x v="20"/>
    <n v="0"/>
    <n v="0"/>
    <n v="-8"/>
    <n v="2.5"/>
    <n v="0.87"/>
    <n v="0"/>
    <n v="-8"/>
    <n v="0"/>
    <n v="0"/>
    <n v="0"/>
    <n v="0"/>
  </r>
  <r>
    <x v="1"/>
    <n v="25"/>
    <x v="21"/>
    <n v="0"/>
    <n v="0"/>
    <n v="-8"/>
    <n v="2.2999999999999998"/>
    <n v="0.87"/>
    <n v="0"/>
    <n v="-8"/>
    <n v="0"/>
    <n v="0"/>
    <n v="0"/>
    <n v="0"/>
  </r>
  <r>
    <x v="1"/>
    <n v="25"/>
    <x v="22"/>
    <n v="0"/>
    <n v="0"/>
    <n v="-9"/>
    <n v="2.2999999999999998"/>
    <n v="0.87"/>
    <n v="0"/>
    <n v="-9"/>
    <n v="0"/>
    <n v="0"/>
    <n v="0"/>
    <n v="0"/>
  </r>
  <r>
    <x v="1"/>
    <n v="25"/>
    <x v="23"/>
    <n v="0"/>
    <n v="0"/>
    <n v="-10"/>
    <n v="2"/>
    <n v="0.87"/>
    <n v="0"/>
    <n v="-10"/>
    <n v="0"/>
    <n v="0"/>
    <n v="0"/>
    <n v="0"/>
  </r>
  <r>
    <x v="1"/>
    <n v="26"/>
    <x v="0"/>
    <n v="0"/>
    <n v="0"/>
    <n v="-11"/>
    <n v="1.5"/>
    <n v="0.87"/>
    <n v="0"/>
    <n v="-11"/>
    <n v="0"/>
    <n v="0"/>
    <n v="0"/>
    <n v="0"/>
  </r>
  <r>
    <x v="1"/>
    <n v="26"/>
    <x v="1"/>
    <n v="0"/>
    <n v="0"/>
    <n v="-12"/>
    <n v="1.2"/>
    <n v="0.87"/>
    <n v="0"/>
    <n v="-12"/>
    <n v="0"/>
    <n v="0"/>
    <n v="0"/>
    <n v="0"/>
  </r>
  <r>
    <x v="1"/>
    <n v="26"/>
    <x v="2"/>
    <n v="0"/>
    <n v="0"/>
    <n v="-14"/>
    <n v="1"/>
    <n v="0.87"/>
    <n v="0"/>
    <n v="-14"/>
    <n v="0"/>
    <n v="0"/>
    <n v="0"/>
    <n v="0"/>
  </r>
  <r>
    <x v="1"/>
    <n v="26"/>
    <x v="3"/>
    <n v="0"/>
    <n v="0"/>
    <n v="-15"/>
    <n v="0.8"/>
    <n v="0.87"/>
    <n v="0"/>
    <n v="-15"/>
    <n v="0"/>
    <n v="0"/>
    <n v="0"/>
    <n v="0"/>
  </r>
  <r>
    <x v="1"/>
    <n v="26"/>
    <x v="4"/>
    <n v="0"/>
    <n v="0"/>
    <n v="-17"/>
    <n v="0.7"/>
    <n v="0.87"/>
    <n v="0"/>
    <n v="-17"/>
    <n v="0"/>
    <n v="0"/>
    <n v="0"/>
    <n v="0"/>
  </r>
  <r>
    <x v="1"/>
    <n v="26"/>
    <x v="5"/>
    <n v="0"/>
    <n v="0"/>
    <n v="-18"/>
    <n v="0.6"/>
    <n v="0.87"/>
    <n v="0"/>
    <n v="-18"/>
    <n v="0"/>
    <n v="0"/>
    <n v="0"/>
    <n v="0"/>
  </r>
  <r>
    <x v="1"/>
    <n v="26"/>
    <x v="6"/>
    <n v="0"/>
    <n v="0"/>
    <n v="-18"/>
    <n v="0.9"/>
    <n v="0.87"/>
    <n v="0"/>
    <n v="-18"/>
    <n v="0"/>
    <n v="0"/>
    <n v="0"/>
    <n v="0"/>
  </r>
  <r>
    <x v="1"/>
    <n v="26"/>
    <x v="7"/>
    <n v="0"/>
    <n v="7"/>
    <n v="-17"/>
    <n v="1.2"/>
    <n v="0.87"/>
    <n v="6.5030000000000001"/>
    <n v="-16.82"/>
    <n v="38.118000000000002"/>
    <n v="5.0590000000000002"/>
    <n v="4.3902100319175186E-7"/>
    <n v="8.5336397936170226E-6"/>
  </r>
  <r>
    <x v="1"/>
    <n v="26"/>
    <x v="8"/>
    <n v="0"/>
    <n v="46"/>
    <n v="-15"/>
    <n v="1.8"/>
    <n v="0.87"/>
    <n v="42.868000000000002"/>
    <n v="-13.911"/>
    <n v="316.113"/>
    <n v="273.20299999999997"/>
    <n v="2.3708609435658464E-5"/>
    <n v="4.6084522485383497E-4"/>
  </r>
  <r>
    <x v="1"/>
    <n v="26"/>
    <x v="9"/>
    <n v="0"/>
    <n v="34"/>
    <n v="-11"/>
    <n v="2.6"/>
    <n v="0.87"/>
    <n v="31.658000000000001"/>
    <n v="-10.313000000000001"/>
    <n v="226.73"/>
    <n v="186.988"/>
    <n v="1.6226854980197527E-5"/>
    <n v="3.1541574179261902E-4"/>
  </r>
  <r>
    <x v="1"/>
    <n v="26"/>
    <x v="10"/>
    <n v="183"/>
    <n v="233"/>
    <n v="-7"/>
    <n v="3.4"/>
    <n v="0.87"/>
    <n v="379.19600000000003"/>
    <n v="0.189"/>
    <n v="2810.6680000000001"/>
    <n v="2679.3670000000002"/>
    <n v="2.3251598898178981E-4"/>
    <n v="4.5196190656066936E-3"/>
  </r>
  <r>
    <x v="1"/>
    <n v="26"/>
    <x v="11"/>
    <n v="300"/>
    <n v="267"/>
    <n v="-5"/>
    <n v="4.2"/>
    <n v="0.87"/>
    <n v="540.19799999999998"/>
    <n v="4.085"/>
    <n v="3951.4749999999999"/>
    <n v="3779.75"/>
    <n v="3.2800743957581022E-4"/>
    <n v="6.3757709053022214E-3"/>
  </r>
  <r>
    <x v="1"/>
    <n v="26"/>
    <x v="12"/>
    <n v="1015"/>
    <n v="90"/>
    <n v="-4"/>
    <n v="4.5999999999999996"/>
    <n v="0.87"/>
    <n v="970.82899999999995"/>
    <n v="11.499000000000001"/>
    <n v="6960.8019999999997"/>
    <n v="6666.6670000000004"/>
    <n v="5.785346578939211E-4"/>
    <n v="1.1245490176318129E-2"/>
  </r>
  <r>
    <x v="1"/>
    <n v="26"/>
    <x v="13"/>
    <n v="2"/>
    <n v="144"/>
    <n v="-3"/>
    <n v="4.7"/>
    <n v="0.87"/>
    <n v="138.57499999999999"/>
    <n v="-0.83"/>
    <n v="988.60400000000004"/>
    <n v="921.86500000000001"/>
    <n v="7.9999623859925732E-5"/>
    <n v="1.5550234924575522E-3"/>
  </r>
  <r>
    <x v="1"/>
    <n v="26"/>
    <x v="14"/>
    <n v="984"/>
    <n v="82"/>
    <n v="-3"/>
    <n v="4.5999999999999996"/>
    <n v="0.87"/>
    <n v="837.15099999999995"/>
    <n v="10.387"/>
    <n v="6075.9759999999997"/>
    <n v="5828.9719999999998"/>
    <n v="5.0583932299202051E-4"/>
    <n v="9.8324466129826836E-3"/>
  </r>
  <r>
    <x v="1"/>
    <n v="26"/>
    <x v="15"/>
    <n v="931"/>
    <n v="71"/>
    <n v="-3"/>
    <n v="4.3"/>
    <n v="0.87"/>
    <n v="658.45600000000002"/>
    <n v="7.9909999999999997"/>
    <n v="4868.7719999999999"/>
    <n v="4664.5439999999999"/>
    <n v="4.0479003485116956E-4"/>
    <n v="7.8682621659374417E-3"/>
  </r>
  <r>
    <x v="1"/>
    <n v="26"/>
    <x v="16"/>
    <n v="820"/>
    <n v="56"/>
    <n v="-5"/>
    <n v="3.4"/>
    <n v="0.87"/>
    <n v="425.68400000000003"/>
    <n v="3.081"/>
    <n v="3144.9609999999998"/>
    <n v="3001.8139999999999"/>
    <n v="2.604980023077773E-4"/>
    <n v="5.0635302240436223E-3"/>
  </r>
  <r>
    <x v="1"/>
    <n v="26"/>
    <x v="17"/>
    <n v="553"/>
    <n v="32"/>
    <n v="-7"/>
    <n v="2.6"/>
    <n v="0.87"/>
    <n v="161.74100000000001"/>
    <n v="-3.6859999999999999"/>
    <n v="985.42399999999998"/>
    <n v="918.798"/>
    <n v="7.9733469003869382E-5"/>
    <n v="1.5498500049606113E-3"/>
  </r>
  <r>
    <x v="1"/>
    <n v="26"/>
    <x v="18"/>
    <n v="0"/>
    <n v="0"/>
    <n v="-10"/>
    <n v="2.4"/>
    <n v="0.87"/>
    <n v="0"/>
    <n v="-10"/>
    <n v="0"/>
    <n v="0"/>
    <n v="0"/>
    <n v="0"/>
  </r>
  <r>
    <x v="1"/>
    <n v="26"/>
    <x v="19"/>
    <n v="0"/>
    <n v="0"/>
    <n v="-11"/>
    <n v="2.4"/>
    <n v="0.87"/>
    <n v="0"/>
    <n v="-11"/>
    <n v="0"/>
    <n v="0"/>
    <n v="0"/>
    <n v="0"/>
  </r>
  <r>
    <x v="1"/>
    <n v="26"/>
    <x v="20"/>
    <n v="0"/>
    <n v="0"/>
    <n v="-12"/>
    <n v="2.4"/>
    <n v="0.87"/>
    <n v="0"/>
    <n v="-12"/>
    <n v="0"/>
    <n v="0"/>
    <n v="0"/>
    <n v="0"/>
  </r>
  <r>
    <x v="1"/>
    <n v="26"/>
    <x v="21"/>
    <n v="0"/>
    <n v="0"/>
    <n v="-13"/>
    <n v="2.2999999999999998"/>
    <n v="0.87"/>
    <n v="0"/>
    <n v="-13"/>
    <n v="0"/>
    <n v="0"/>
    <n v="0"/>
    <n v="0"/>
  </r>
  <r>
    <x v="1"/>
    <n v="26"/>
    <x v="22"/>
    <n v="0"/>
    <n v="0"/>
    <n v="-13"/>
    <n v="2.2000000000000002"/>
    <n v="0.87"/>
    <n v="0"/>
    <n v="-13"/>
    <n v="0"/>
    <n v="0"/>
    <n v="0"/>
    <n v="0"/>
  </r>
  <r>
    <x v="1"/>
    <n v="26"/>
    <x v="23"/>
    <n v="0"/>
    <n v="0"/>
    <n v="-14"/>
    <n v="2.2000000000000002"/>
    <n v="0.87"/>
    <n v="0"/>
    <n v="-14"/>
    <n v="0"/>
    <n v="0"/>
    <n v="0"/>
    <n v="0"/>
  </r>
  <r>
    <x v="1"/>
    <n v="27"/>
    <x v="0"/>
    <n v="0"/>
    <n v="0"/>
    <n v="-15"/>
    <n v="2.2000000000000002"/>
    <n v="0.87"/>
    <n v="0"/>
    <n v="-15"/>
    <n v="0"/>
    <n v="0"/>
    <n v="0"/>
    <n v="0"/>
  </r>
  <r>
    <x v="1"/>
    <n v="27"/>
    <x v="1"/>
    <n v="0"/>
    <n v="0"/>
    <n v="-15"/>
    <n v="2.1"/>
    <n v="0.87"/>
    <n v="0"/>
    <n v="-15"/>
    <n v="0"/>
    <n v="0"/>
    <n v="0"/>
    <n v="0"/>
  </r>
  <r>
    <x v="1"/>
    <n v="27"/>
    <x v="2"/>
    <n v="0"/>
    <n v="0"/>
    <n v="-16"/>
    <n v="2"/>
    <n v="0.87"/>
    <n v="0"/>
    <n v="-16"/>
    <n v="0"/>
    <n v="0"/>
    <n v="0"/>
    <n v="0"/>
  </r>
  <r>
    <x v="1"/>
    <n v="27"/>
    <x v="3"/>
    <n v="0"/>
    <n v="0"/>
    <n v="-16"/>
    <n v="1.9"/>
    <n v="0.87"/>
    <n v="0"/>
    <n v="-16"/>
    <n v="0"/>
    <n v="0"/>
    <n v="0"/>
    <n v="0"/>
  </r>
  <r>
    <x v="1"/>
    <n v="27"/>
    <x v="4"/>
    <n v="0"/>
    <n v="0"/>
    <n v="-17"/>
    <n v="1.8"/>
    <n v="0.87"/>
    <n v="0"/>
    <n v="-17"/>
    <n v="0"/>
    <n v="0"/>
    <n v="0"/>
    <n v="0"/>
  </r>
  <r>
    <x v="1"/>
    <n v="27"/>
    <x v="5"/>
    <n v="0"/>
    <n v="0"/>
    <n v="-17"/>
    <n v="1.8"/>
    <n v="0.87"/>
    <n v="0"/>
    <n v="-17"/>
    <n v="0"/>
    <n v="0"/>
    <n v="0"/>
    <n v="0"/>
  </r>
  <r>
    <x v="1"/>
    <n v="27"/>
    <x v="6"/>
    <n v="0"/>
    <n v="0"/>
    <n v="-17"/>
    <n v="1.8"/>
    <n v="0.87"/>
    <n v="0"/>
    <n v="-17"/>
    <n v="0"/>
    <n v="0"/>
    <n v="0"/>
    <n v="0"/>
  </r>
  <r>
    <x v="1"/>
    <n v="27"/>
    <x v="7"/>
    <n v="302"/>
    <n v="21"/>
    <n v="-16"/>
    <n v="1.6"/>
    <n v="0.87"/>
    <n v="66.293999999999997"/>
    <n v="-14.503"/>
    <n v="317.44499999999999"/>
    <n v="274.488"/>
    <n v="2.382012198539189E-5"/>
    <n v="4.6301279297694193E-4"/>
  </r>
  <r>
    <x v="1"/>
    <n v="27"/>
    <x v="8"/>
    <n v="706"/>
    <n v="58"/>
    <n v="-13"/>
    <n v="1.8"/>
    <n v="0.87"/>
    <n v="325.84699999999998"/>
    <n v="-4.8029999999999999"/>
    <n v="2381.431"/>
    <n v="2265.3389999999999"/>
    <n v="1.9658655867748565E-4"/>
    <n v="3.8212269295182033E-3"/>
  </r>
  <r>
    <x v="1"/>
    <n v="27"/>
    <x v="9"/>
    <n v="852"/>
    <n v="83"/>
    <n v="-9"/>
    <n v="2.5"/>
    <n v="0.87"/>
    <n v="574.15"/>
    <n v="3.7629999999999999"/>
    <n v="4318.4880000000003"/>
    <n v="4133.759"/>
    <n v="3.5872840939571709E-4"/>
    <n v="6.9729215852189184E-3"/>
  </r>
  <r>
    <x v="1"/>
    <n v="27"/>
    <x v="10"/>
    <n v="81"/>
    <n v="228"/>
    <n v="-7"/>
    <n v="2.9"/>
    <n v="0.87"/>
    <n v="292.78300000000002"/>
    <n v="-0.98199999999999998"/>
    <n v="2159.1790000000001"/>
    <n v="2050.962"/>
    <n v="1.7798288095437076E-4"/>
    <n v="3.459610780469728E-3"/>
  </r>
  <r>
    <x v="1"/>
    <n v="27"/>
    <x v="11"/>
    <n v="955"/>
    <n v="112"/>
    <n v="-5"/>
    <n v="3"/>
    <n v="0.87"/>
    <n v="912.64499999999998"/>
    <n v="13.5"/>
    <n v="6512.41"/>
    <n v="6249.9409999999998"/>
    <n v="5.4237109462527391E-4"/>
    <n v="1.0542546990582834E-2"/>
  </r>
  <r>
    <x v="1"/>
    <n v="27"/>
    <x v="12"/>
    <n v="968"/>
    <n v="115"/>
    <n v="-4"/>
    <n v="3.2"/>
    <n v="0.87"/>
    <n v="968.596"/>
    <n v="14.981999999999999"/>
    <n v="6851.4830000000002"/>
    <n v="6576.9989999999998"/>
    <n v="5.7075325142738652E-4"/>
    <n v="1.1094236091911317E-2"/>
  </r>
  <r>
    <x v="1"/>
    <n v="27"/>
    <x v="13"/>
    <n v="964"/>
    <n v="112"/>
    <n v="-3"/>
    <n v="3.6"/>
    <n v="0.87"/>
    <n v="942.53800000000001"/>
    <n v="14.347"/>
    <n v="6693.268"/>
    <n v="6424.3909999999996"/>
    <n v="5.5750989952877284E-4"/>
    <n v="1.0836813340058322E-2"/>
  </r>
  <r>
    <x v="1"/>
    <n v="27"/>
    <x v="14"/>
    <n v="938"/>
    <n v="104"/>
    <n v="-3"/>
    <n v="3.9"/>
    <n v="0.87"/>
    <n v="834.91800000000001"/>
    <n v="11.712"/>
    <n v="6024.0050000000001"/>
    <n v="5778.8419999999996"/>
    <n v="5.014890318495018E-4"/>
    <n v="9.7478861538298819E-3"/>
  </r>
  <r>
    <x v="1"/>
    <n v="27"/>
    <x v="15"/>
    <n v="874"/>
    <n v="91"/>
    <n v="-3"/>
    <n v="3.9"/>
    <n v="0.87"/>
    <n v="651.01599999999996"/>
    <n v="8.4979999999999993"/>
    <n v="4798.3720000000003"/>
    <n v="4596.6390000000001"/>
    <n v="3.9889722575416704E-4"/>
    <n v="7.7537184201011966E-3"/>
  </r>
  <r>
    <x v="1"/>
    <n v="27"/>
    <x v="16"/>
    <n v="747"/>
    <n v="72"/>
    <n v="-5"/>
    <n v="3.2"/>
    <n v="0.87"/>
    <n v="414.41800000000001"/>
    <n v="3.125"/>
    <n v="3062.6970000000001"/>
    <n v="2922.4650000000001"/>
    <n v="2.536120806666897E-4"/>
    <n v="4.9296824707359107E-3"/>
  </r>
  <r>
    <x v="1"/>
    <n v="27"/>
    <x v="17"/>
    <n v="0"/>
    <n v="6"/>
    <n v="-7"/>
    <n v="2.7"/>
    <n v="0.87"/>
    <n v="5.57"/>
    <n v="-6.8819999999999997"/>
    <n v="35.871000000000002"/>
    <n v="2.891"/>
    <n v="2.5088154185162176E-7"/>
    <n v="4.8766065711300274E-6"/>
  </r>
  <r>
    <x v="1"/>
    <n v="27"/>
    <x v="18"/>
    <n v="0"/>
    <n v="0"/>
    <n v="-9"/>
    <n v="2.8"/>
    <n v="0.87"/>
    <n v="0"/>
    <n v="-9"/>
    <n v="0"/>
    <n v="0"/>
    <n v="0"/>
    <n v="0"/>
  </r>
  <r>
    <x v="1"/>
    <n v="27"/>
    <x v="19"/>
    <n v="0"/>
    <n v="0"/>
    <n v="-9"/>
    <n v="3"/>
    <n v="0.87"/>
    <n v="0"/>
    <n v="-9"/>
    <n v="0"/>
    <n v="0"/>
    <n v="0"/>
    <n v="0"/>
  </r>
  <r>
    <x v="1"/>
    <n v="27"/>
    <x v="20"/>
    <n v="0"/>
    <n v="0"/>
    <n v="-10"/>
    <n v="2.7"/>
    <n v="0.87"/>
    <n v="0"/>
    <n v="-10"/>
    <n v="0"/>
    <n v="0"/>
    <n v="0"/>
    <n v="0"/>
  </r>
  <r>
    <x v="1"/>
    <n v="27"/>
    <x v="21"/>
    <n v="0"/>
    <n v="0"/>
    <n v="-11"/>
    <n v="2.4"/>
    <n v="0.87"/>
    <n v="0"/>
    <n v="-11"/>
    <n v="0"/>
    <n v="0"/>
    <n v="0"/>
    <n v="0"/>
  </r>
  <r>
    <x v="1"/>
    <n v="27"/>
    <x v="22"/>
    <n v="0"/>
    <n v="0"/>
    <n v="-12"/>
    <n v="2.5"/>
    <n v="0.87"/>
    <n v="0"/>
    <n v="-12"/>
    <n v="0"/>
    <n v="0"/>
    <n v="0"/>
    <n v="0"/>
  </r>
  <r>
    <x v="1"/>
    <n v="27"/>
    <x v="23"/>
    <n v="0"/>
    <n v="0"/>
    <n v="-12"/>
    <n v="2.9"/>
    <n v="0.87"/>
    <n v="0"/>
    <n v="-12"/>
    <n v="0"/>
    <n v="0"/>
    <n v="0"/>
    <n v="0"/>
  </r>
  <r>
    <x v="1"/>
    <n v="28"/>
    <x v="0"/>
    <n v="0"/>
    <n v="0"/>
    <n v="-12"/>
    <n v="3.3"/>
    <n v="0.87"/>
    <n v="0"/>
    <n v="-12"/>
    <n v="0"/>
    <n v="0"/>
    <n v="0"/>
    <n v="0"/>
  </r>
  <r>
    <x v="1"/>
    <n v="28"/>
    <x v="1"/>
    <n v="0"/>
    <n v="0"/>
    <n v="-12"/>
    <n v="3.6"/>
    <n v="0.87"/>
    <n v="0"/>
    <n v="-12"/>
    <n v="0"/>
    <n v="0"/>
    <n v="0"/>
    <n v="0"/>
  </r>
  <r>
    <x v="1"/>
    <n v="28"/>
    <x v="2"/>
    <n v="0"/>
    <n v="0"/>
    <n v="-12"/>
    <n v="3.7"/>
    <n v="0.87"/>
    <n v="0"/>
    <n v="-12"/>
    <n v="0"/>
    <n v="0"/>
    <n v="0"/>
    <n v="0"/>
  </r>
  <r>
    <x v="1"/>
    <n v="28"/>
    <x v="3"/>
    <n v="0"/>
    <n v="0"/>
    <n v="-11"/>
    <n v="3.8"/>
    <n v="0.87"/>
    <n v="0"/>
    <n v="-11"/>
    <n v="0"/>
    <n v="0"/>
    <n v="0"/>
    <n v="0"/>
  </r>
  <r>
    <x v="1"/>
    <n v="28"/>
    <x v="4"/>
    <n v="0"/>
    <n v="0"/>
    <n v="-11"/>
    <n v="3.8"/>
    <n v="0.87"/>
    <n v="0"/>
    <n v="-11"/>
    <n v="0"/>
    <n v="0"/>
    <n v="0"/>
    <n v="0"/>
  </r>
  <r>
    <x v="1"/>
    <n v="28"/>
    <x v="5"/>
    <n v="0"/>
    <n v="0"/>
    <n v="-10"/>
    <n v="4"/>
    <n v="0.87"/>
    <n v="0"/>
    <n v="-10"/>
    <n v="0"/>
    <n v="0"/>
    <n v="0"/>
    <n v="0"/>
  </r>
  <r>
    <x v="1"/>
    <n v="28"/>
    <x v="6"/>
    <n v="0"/>
    <n v="0"/>
    <n v="-9"/>
    <n v="4.0999999999999996"/>
    <n v="0.87"/>
    <n v="0"/>
    <n v="-9"/>
    <n v="0"/>
    <n v="0"/>
    <n v="0"/>
    <n v="0"/>
  </r>
  <r>
    <x v="1"/>
    <n v="28"/>
    <x v="7"/>
    <n v="0"/>
    <n v="17"/>
    <n v="-7"/>
    <n v="4.5999999999999996"/>
    <n v="0.87"/>
    <n v="15.831"/>
    <n v="-6.76"/>
    <n v="92.016999999999996"/>
    <n v="57.048000000000002"/>
    <n v="4.9506365269980346E-6"/>
    <n v="9.6229903725294309E-5"/>
  </r>
  <r>
    <x v="1"/>
    <n v="28"/>
    <x v="8"/>
    <n v="0"/>
    <n v="58"/>
    <n v="-5"/>
    <n v="5.3"/>
    <n v="0.87"/>
    <n v="54.530999999999999"/>
    <n v="-4.2030000000000003"/>
    <n v="391.01299999999998"/>
    <n v="345.45"/>
    <n v="2.9978218136507345E-5"/>
    <n v="5.8271315807570672E-4"/>
  </r>
  <r>
    <x v="1"/>
    <n v="28"/>
    <x v="9"/>
    <n v="0"/>
    <n v="75"/>
    <n v="-3"/>
    <n v="5.5"/>
    <n v="0.87"/>
    <n v="70.027000000000001"/>
    <n v="-2.0030000000000001"/>
    <n v="499.209"/>
    <n v="449.81099999999998"/>
    <n v="3.9034685998554077E-5"/>
    <n v="7.5875173931738802E-4"/>
  </r>
  <r>
    <x v="1"/>
    <n v="28"/>
    <x v="10"/>
    <n v="0"/>
    <n v="136"/>
    <n v="-1"/>
    <n v="5.6"/>
    <n v="0.87"/>
    <n v="129.55799999999999"/>
    <n v="0.81799999999999995"/>
    <n v="923.14499999999998"/>
    <n v="858.726"/>
    <n v="7.4520409169171823E-5"/>
    <n v="1.4485191471463868E-3"/>
  </r>
  <r>
    <x v="1"/>
    <n v="28"/>
    <x v="11"/>
    <n v="25"/>
    <n v="230"/>
    <n v="0"/>
    <n v="5.8"/>
    <n v="0.87"/>
    <n v="245.34200000000001"/>
    <n v="3.3610000000000002"/>
    <n v="1756.298"/>
    <n v="1662.357"/>
    <n v="1.4425966353090154E-4"/>
    <n v="2.8041027567499133E-3"/>
  </r>
  <r>
    <x v="1"/>
    <n v="28"/>
    <x v="12"/>
    <n v="6"/>
    <n v="174"/>
    <n v="0"/>
    <n v="5.9"/>
    <n v="0.87"/>
    <n v="171.9"/>
    <n v="2.3250000000000002"/>
    <n v="1218.2860000000001"/>
    <n v="1143.4090000000001"/>
    <n v="9.9225255235911805E-5"/>
    <n v="1.9287291051156051E-3"/>
  </r>
  <r>
    <x v="1"/>
    <n v="28"/>
    <x v="13"/>
    <n v="6"/>
    <n v="170"/>
    <n v="1"/>
    <n v="6"/>
    <n v="0.87"/>
    <n v="167.88"/>
    <n v="3.246"/>
    <n v="1186.348"/>
    <n v="1112.6020000000001"/>
    <n v="9.6551817788722975E-5"/>
    <n v="1.8767631353346287E-3"/>
  </r>
  <r>
    <x v="1"/>
    <n v="28"/>
    <x v="14"/>
    <n v="89"/>
    <n v="252"/>
    <n v="2"/>
    <n v="6.1"/>
    <n v="0.87"/>
    <n v="328.08499999999998"/>
    <n v="6.3529999999999998"/>
    <n v="2355.5500000000002"/>
    <n v="2240.375"/>
    <n v="1.9442017790585511E-4"/>
    <n v="3.7791170691094554E-3"/>
  </r>
  <r>
    <x v="1"/>
    <n v="28"/>
    <x v="15"/>
    <n v="8"/>
    <n v="151"/>
    <n v="1"/>
    <n v="5.8"/>
    <n v="0.87"/>
    <n v="150.89599999999999"/>
    <n v="3.073"/>
    <n v="1079.134"/>
    <n v="1009.187"/>
    <n v="8.7577443990526682E-5"/>
    <n v="1.7023202890691801E-3"/>
  </r>
  <r>
    <x v="1"/>
    <n v="28"/>
    <x v="16"/>
    <n v="65"/>
    <n v="119"/>
    <n v="0"/>
    <n v="5"/>
    <n v="0.87"/>
    <n v="149.29300000000001"/>
    <n v="2.2639999999999998"/>
    <n v="1080.9739999999999"/>
    <n v="1010.962"/>
    <n v="8.7731478835489194E-5"/>
    <n v="1.7053144006789192E-3"/>
  </r>
  <r>
    <x v="1"/>
    <n v="28"/>
    <x v="17"/>
    <n v="0"/>
    <n v="22"/>
    <n v="0"/>
    <n v="2.4"/>
    <n v="0.87"/>
    <n v="20.472000000000001"/>
    <n v="0.45800000000000002"/>
    <n v="135.036"/>
    <n v="98.542000000000002"/>
    <n v="8.5514939111527199E-6"/>
    <n v="1.6622295563206336E-4"/>
  </r>
  <r>
    <x v="1"/>
    <n v="28"/>
    <x v="18"/>
    <n v="0"/>
    <n v="0"/>
    <n v="0"/>
    <n v="2.7"/>
    <n v="0.87"/>
    <n v="0"/>
    <n v="0"/>
    <n v="0"/>
    <n v="0"/>
    <n v="0"/>
    <n v="0"/>
  </r>
  <r>
    <x v="1"/>
    <n v="28"/>
    <x v="19"/>
    <n v="0"/>
    <n v="0"/>
    <n v="0"/>
    <n v="2.5"/>
    <n v="0.87"/>
    <n v="0"/>
    <n v="0"/>
    <n v="0"/>
    <n v="0"/>
    <n v="0"/>
    <n v="0"/>
  </r>
  <r>
    <x v="1"/>
    <n v="28"/>
    <x v="20"/>
    <n v="0"/>
    <n v="0"/>
    <n v="-1"/>
    <n v="1.9"/>
    <n v="0.87"/>
    <n v="0"/>
    <n v="-1"/>
    <n v="0"/>
    <n v="0"/>
    <n v="0"/>
    <n v="0"/>
  </r>
  <r>
    <x v="1"/>
    <n v="28"/>
    <x v="21"/>
    <n v="0"/>
    <n v="0"/>
    <n v="-2"/>
    <n v="1.8"/>
    <n v="0.87"/>
    <n v="0"/>
    <n v="-2"/>
    <n v="0"/>
    <n v="0"/>
    <n v="0"/>
    <n v="0"/>
  </r>
  <r>
    <x v="1"/>
    <n v="28"/>
    <x v="22"/>
    <n v="0"/>
    <n v="0"/>
    <n v="-2"/>
    <n v="1.9"/>
    <n v="0.87"/>
    <n v="0"/>
    <n v="-2"/>
    <n v="0"/>
    <n v="0"/>
    <n v="0"/>
    <n v="0"/>
  </r>
  <r>
    <x v="1"/>
    <n v="28"/>
    <x v="23"/>
    <n v="0"/>
    <n v="0"/>
    <n v="-2"/>
    <n v="1.9"/>
    <n v="0.87"/>
    <n v="0"/>
    <n v="-2"/>
    <n v="0"/>
    <n v="0"/>
    <n v="0"/>
    <n v="0"/>
  </r>
  <r>
    <x v="2"/>
    <n v="1"/>
    <x v="0"/>
    <n v="0"/>
    <n v="0"/>
    <n v="-1"/>
    <n v="2"/>
    <n v="0.87"/>
    <n v="0"/>
    <n v="-1"/>
    <n v="0"/>
    <n v="0"/>
    <n v="0"/>
    <n v="0"/>
  </r>
  <r>
    <x v="2"/>
    <n v="1"/>
    <x v="1"/>
    <n v="0"/>
    <n v="0"/>
    <n v="-1"/>
    <n v="1.8"/>
    <n v="0.87"/>
    <n v="0"/>
    <n v="-1"/>
    <n v="0"/>
    <n v="0"/>
    <n v="0"/>
    <n v="0"/>
  </r>
  <r>
    <x v="2"/>
    <n v="1"/>
    <x v="2"/>
    <n v="0"/>
    <n v="0"/>
    <n v="-1"/>
    <n v="1.6"/>
    <n v="0.87"/>
    <n v="0"/>
    <n v="-1"/>
    <n v="0"/>
    <n v="0"/>
    <n v="0"/>
    <n v="0"/>
  </r>
  <r>
    <x v="2"/>
    <n v="1"/>
    <x v="3"/>
    <n v="0"/>
    <n v="0"/>
    <n v="-2"/>
    <n v="1.5"/>
    <n v="0.87"/>
    <n v="0"/>
    <n v="-2"/>
    <n v="0"/>
    <n v="0"/>
    <n v="0"/>
    <n v="0"/>
  </r>
  <r>
    <x v="2"/>
    <n v="1"/>
    <x v="4"/>
    <n v="0"/>
    <n v="0"/>
    <n v="-2"/>
    <n v="1.4"/>
    <n v="0.87"/>
    <n v="0"/>
    <n v="-2"/>
    <n v="0"/>
    <n v="0"/>
    <n v="0"/>
    <n v="0"/>
  </r>
  <r>
    <x v="2"/>
    <n v="1"/>
    <x v="5"/>
    <n v="0"/>
    <n v="0"/>
    <n v="-3"/>
    <n v="1.4"/>
    <n v="0.87"/>
    <n v="0"/>
    <n v="-3"/>
    <n v="0"/>
    <n v="0"/>
    <n v="0"/>
    <n v="0"/>
  </r>
  <r>
    <x v="2"/>
    <n v="1"/>
    <x v="6"/>
    <n v="0"/>
    <n v="0"/>
    <n v="-3"/>
    <n v="1.6"/>
    <n v="0.87"/>
    <n v="0"/>
    <n v="-3"/>
    <n v="0"/>
    <n v="0"/>
    <n v="0"/>
    <n v="0"/>
  </r>
  <r>
    <x v="2"/>
    <n v="1"/>
    <x v="7"/>
    <n v="0"/>
    <n v="2"/>
    <n v="-2"/>
    <n v="2.2000000000000002"/>
    <n v="0.87"/>
    <n v="1.855"/>
    <n v="-1.9590000000000001"/>
    <n v="9.7189999999999994"/>
    <n v="0"/>
    <n v="0"/>
    <n v="0"/>
  </r>
  <r>
    <x v="2"/>
    <n v="1"/>
    <x v="8"/>
    <n v="0"/>
    <n v="14"/>
    <n v="0"/>
    <n v="3"/>
    <n v="0.87"/>
    <n v="13.013"/>
    <n v="0.26400000000000001"/>
    <n v="86.619"/>
    <n v="51.841000000000001"/>
    <n v="4.4987720550432114E-6"/>
    <n v="5.29274640188117E-5"/>
  </r>
  <r>
    <x v="2"/>
    <n v="1"/>
    <x v="9"/>
    <n v="0"/>
    <n v="50"/>
    <n v="1"/>
    <n v="3.3"/>
    <n v="0.87"/>
    <n v="46.595999999999997"/>
    <n v="1.897"/>
    <n v="321.93200000000002"/>
    <n v="278.81599999999997"/>
    <n v="2.4195706666517388E-5"/>
    <n v="2.8465931999515829E-4"/>
  </r>
  <r>
    <x v="2"/>
    <n v="1"/>
    <x v="10"/>
    <n v="0"/>
    <n v="90"/>
    <n v="2"/>
    <n v="3.2"/>
    <n v="0.87"/>
    <n v="84.122"/>
    <n v="3.6419999999999999"/>
    <n v="583.80600000000004"/>
    <n v="531.41099999999994"/>
    <n v="4.6115949857112474E-5"/>
    <n v="5.4254811021586661E-4"/>
  </r>
  <r>
    <x v="2"/>
    <n v="1"/>
    <x v="11"/>
    <n v="1"/>
    <n v="143"/>
    <n v="3"/>
    <n v="2.9"/>
    <n v="0.87"/>
    <n v="136.62"/>
    <n v="5.798"/>
    <n v="950.00800000000004"/>
    <n v="884.63699999999994"/>
    <n v="7.6768970784847157E-5"/>
    <n v="9.031768867732012E-4"/>
  </r>
  <r>
    <x v="2"/>
    <n v="1"/>
    <x v="12"/>
    <n v="0"/>
    <n v="130"/>
    <n v="4"/>
    <n v="2.8"/>
    <n v="0.87"/>
    <n v="122.825"/>
    <n v="6.5579999999999998"/>
    <n v="846.26300000000003"/>
    <n v="784.56799999999998"/>
    <n v="6.8084963516929498E-5"/>
    <n v="8.0101067861945284E-4"/>
  </r>
  <r>
    <x v="2"/>
    <n v="1"/>
    <x v="13"/>
    <n v="0"/>
    <n v="116"/>
    <n v="5"/>
    <n v="2.8"/>
    <n v="0.87"/>
    <n v="109.163"/>
    <n v="7.274"/>
    <n v="747.91099999999994"/>
    <n v="689.70100000000002"/>
    <n v="5.9852386819994949E-5"/>
    <n v="7.0415549200899771E-4"/>
  </r>
  <r>
    <x v="2"/>
    <n v="1"/>
    <x v="14"/>
    <n v="0"/>
    <n v="97"/>
    <n v="5"/>
    <n v="2.7"/>
    <n v="0.87"/>
    <n v="90.825999999999993"/>
    <n v="6.9279999999999999"/>
    <n v="622.221"/>
    <n v="568.46500000000003"/>
    <n v="4.9331503178375017E-5"/>
    <n v="5.8037867389621714E-4"/>
  </r>
  <r>
    <x v="2"/>
    <n v="1"/>
    <x v="15"/>
    <n v="0"/>
    <n v="121"/>
    <n v="5"/>
    <n v="2.2999999999999998"/>
    <n v="0.87"/>
    <n v="115.081"/>
    <n v="7.6360000000000001"/>
    <n v="800.30100000000004"/>
    <n v="740.23400000000004"/>
    <n v="6.4237650380834802E-5"/>
    <n v="7.5574754345983028E-4"/>
  </r>
  <r>
    <x v="2"/>
    <n v="1"/>
    <x v="16"/>
    <n v="0"/>
    <n v="29"/>
    <n v="3"/>
    <n v="2"/>
    <n v="0.87"/>
    <n v="26.988"/>
    <n v="3.6579999999999999"/>
    <n v="182.35"/>
    <n v="144.18"/>
    <n v="1.251196842067341E-5"/>
    <n v="1.4720166976393725E-4"/>
  </r>
  <r>
    <x v="2"/>
    <n v="1"/>
    <x v="17"/>
    <n v="0"/>
    <n v="6"/>
    <n v="1"/>
    <n v="2.1"/>
    <n v="0.87"/>
    <n v="5.5709999999999997"/>
    <n v="1.1319999999999999"/>
    <n v="34.795000000000002"/>
    <n v="1.853"/>
    <n v="1.6080370012143034E-7"/>
    <n v="1.8918344713037573E-6"/>
  </r>
  <r>
    <x v="2"/>
    <n v="1"/>
    <x v="18"/>
    <n v="0"/>
    <n v="0"/>
    <n v="0"/>
    <n v="2.2999999999999998"/>
    <n v="0.87"/>
    <n v="0"/>
    <n v="0"/>
    <n v="0"/>
    <n v="0"/>
    <n v="0"/>
    <n v="0"/>
  </r>
  <r>
    <x v="2"/>
    <n v="1"/>
    <x v="19"/>
    <n v="0"/>
    <n v="0"/>
    <n v="0"/>
    <n v="2.4"/>
    <n v="0.87"/>
    <n v="0"/>
    <n v="0"/>
    <n v="0"/>
    <n v="0"/>
    <n v="0"/>
    <n v="0"/>
  </r>
  <r>
    <x v="2"/>
    <n v="1"/>
    <x v="20"/>
    <n v="0"/>
    <n v="0"/>
    <n v="0"/>
    <n v="2.2999999999999998"/>
    <n v="0.87"/>
    <n v="0"/>
    <n v="0"/>
    <n v="0"/>
    <n v="0"/>
    <n v="0"/>
    <n v="0"/>
  </r>
  <r>
    <x v="2"/>
    <n v="1"/>
    <x v="21"/>
    <n v="0"/>
    <n v="0"/>
    <n v="-1"/>
    <n v="2.2000000000000002"/>
    <n v="0.87"/>
    <n v="0"/>
    <n v="-1"/>
    <n v="0"/>
    <n v="0"/>
    <n v="0"/>
    <n v="0"/>
  </r>
  <r>
    <x v="2"/>
    <n v="1"/>
    <x v="22"/>
    <n v="0"/>
    <n v="0"/>
    <n v="-2"/>
    <n v="2.1"/>
    <n v="0.87"/>
    <n v="0"/>
    <n v="-2"/>
    <n v="0"/>
    <n v="0"/>
    <n v="0"/>
    <n v="0"/>
  </r>
  <r>
    <x v="2"/>
    <n v="1"/>
    <x v="23"/>
    <n v="0"/>
    <n v="0"/>
    <n v="-2"/>
    <n v="2.1"/>
    <n v="0.87"/>
    <n v="0"/>
    <n v="-2"/>
    <n v="0"/>
    <n v="0"/>
    <n v="0"/>
    <n v="0"/>
  </r>
  <r>
    <x v="2"/>
    <n v="2"/>
    <x v="0"/>
    <n v="0"/>
    <n v="0"/>
    <n v="-2"/>
    <n v="2.2000000000000002"/>
    <n v="0.87"/>
    <n v="0"/>
    <n v="-2"/>
    <n v="0"/>
    <n v="0"/>
    <n v="0"/>
    <n v="0"/>
  </r>
  <r>
    <x v="2"/>
    <n v="2"/>
    <x v="1"/>
    <n v="0"/>
    <n v="0"/>
    <n v="-2"/>
    <n v="2.2999999999999998"/>
    <n v="0.87"/>
    <n v="0"/>
    <n v="-2"/>
    <n v="0"/>
    <n v="0"/>
    <n v="0"/>
    <n v="0"/>
  </r>
  <r>
    <x v="2"/>
    <n v="2"/>
    <x v="2"/>
    <n v="0"/>
    <n v="0"/>
    <n v="-2"/>
    <n v="2.2999999999999998"/>
    <n v="0.87"/>
    <n v="0"/>
    <n v="-2"/>
    <n v="0"/>
    <n v="0"/>
    <n v="0"/>
    <n v="0"/>
  </r>
  <r>
    <x v="2"/>
    <n v="2"/>
    <x v="3"/>
    <n v="0"/>
    <n v="0"/>
    <n v="-2"/>
    <n v="2.2000000000000002"/>
    <n v="0.87"/>
    <n v="0"/>
    <n v="-2"/>
    <n v="0"/>
    <n v="0"/>
    <n v="0"/>
    <n v="0"/>
  </r>
  <r>
    <x v="2"/>
    <n v="2"/>
    <x v="4"/>
    <n v="0"/>
    <n v="0"/>
    <n v="-2"/>
    <n v="2.2000000000000002"/>
    <n v="0.87"/>
    <n v="0"/>
    <n v="-2"/>
    <n v="0"/>
    <n v="0"/>
    <n v="0"/>
    <n v="0"/>
  </r>
  <r>
    <x v="2"/>
    <n v="2"/>
    <x v="5"/>
    <n v="0"/>
    <n v="0"/>
    <n v="-2"/>
    <n v="2.2000000000000002"/>
    <n v="0.87"/>
    <n v="0"/>
    <n v="-2"/>
    <n v="0"/>
    <n v="0"/>
    <n v="0"/>
    <n v="0"/>
  </r>
  <r>
    <x v="2"/>
    <n v="2"/>
    <x v="6"/>
    <n v="0"/>
    <n v="0"/>
    <n v="-1"/>
    <n v="2.5"/>
    <n v="0.87"/>
    <n v="0"/>
    <n v="-1"/>
    <n v="0"/>
    <n v="0"/>
    <n v="0"/>
    <n v="0"/>
  </r>
  <r>
    <x v="2"/>
    <n v="2"/>
    <x v="7"/>
    <n v="0"/>
    <n v="7"/>
    <n v="0"/>
    <n v="3.4"/>
    <n v="0.87"/>
    <n v="6.5010000000000003"/>
    <n v="0.11899999999999999"/>
    <n v="37.097000000000001"/>
    <n v="4.0739999999999998"/>
    <n v="3.5354251176184957E-7"/>
    <n v="4.1593813470542403E-6"/>
  </r>
  <r>
    <x v="2"/>
    <n v="2"/>
    <x v="8"/>
    <n v="0"/>
    <n v="76"/>
    <n v="1"/>
    <n v="3.6"/>
    <n v="0.87"/>
    <n v="72.447000000000003"/>
    <n v="2.3340000000000001"/>
    <n v="511.95"/>
    <n v="462.101"/>
    <n v="4.010121458705509E-5"/>
    <n v="4.7178553751966404E-4"/>
  </r>
  <r>
    <x v="2"/>
    <n v="2"/>
    <x v="9"/>
    <n v="104"/>
    <n v="175"/>
    <n v="3"/>
    <n v="3.2"/>
    <n v="0.87"/>
    <n v="237.77199999999999"/>
    <n v="7.6619999999999999"/>
    <n v="1708.96"/>
    <n v="1616.6959999999999"/>
    <n v="1.4029719307691093E-4"/>
    <n v="1.6505781016831619E-3"/>
  </r>
  <r>
    <x v="2"/>
    <n v="2"/>
    <x v="10"/>
    <n v="83"/>
    <n v="237"/>
    <n v="4"/>
    <n v="3"/>
    <n v="0.87"/>
    <n v="303.74799999999999"/>
    <n v="10.135999999999999"/>
    <n v="2150.4769999999999"/>
    <n v="2042.568"/>
    <n v="1.7725444800303818E-4"/>
    <n v="2.0853753655596182E-3"/>
  </r>
  <r>
    <x v="2"/>
    <n v="2"/>
    <x v="11"/>
    <n v="905"/>
    <n v="120"/>
    <n v="5"/>
    <n v="3.1"/>
    <n v="0.87"/>
    <n v="893.48699999999997"/>
    <n v="22.802"/>
    <n v="6155.14"/>
    <n v="5905.3310000000001"/>
    <n v="5.1246577185201647E-4"/>
    <n v="6.0290926876733339E-3"/>
  </r>
  <r>
    <x v="2"/>
    <n v="2"/>
    <x v="12"/>
    <n v="913"/>
    <n v="127"/>
    <n v="5"/>
    <n v="3.3"/>
    <n v="0.87"/>
    <n v="946.95600000000002"/>
    <n v="23.251000000000001"/>
    <n v="6490.8969999999999"/>
    <n v="6229.19"/>
    <n v="5.4057031881241916E-4"/>
    <n v="6.3597390017812467E-3"/>
  </r>
  <r>
    <x v="2"/>
    <n v="2"/>
    <x v="13"/>
    <n v="177"/>
    <n v="305"/>
    <n v="5"/>
    <n v="3.4"/>
    <n v="0.87"/>
    <n v="478.07499999999999"/>
    <n v="14.037000000000001"/>
    <n v="3348.4110000000001"/>
    <n v="3198.0549999999998"/>
    <n v="2.7752783442624979E-4"/>
    <n v="3.265078623920851E-3"/>
  </r>
  <r>
    <x v="2"/>
    <n v="2"/>
    <x v="14"/>
    <n v="49"/>
    <n v="247"/>
    <n v="5"/>
    <n v="3.4"/>
    <n v="0.87"/>
    <n v="291.31200000000001"/>
    <n v="10.506"/>
    <n v="2048.1019999999999"/>
    <n v="1943.8209999999999"/>
    <n v="1.686851641520447E-4"/>
    <n v="1.9845588633805398E-3"/>
  </r>
  <r>
    <x v="2"/>
    <n v="2"/>
    <x v="15"/>
    <n v="108"/>
    <n v="201"/>
    <n v="4"/>
    <n v="3.3"/>
    <n v="0.87"/>
    <n v="273.68099999999998"/>
    <n v="9.2739999999999991"/>
    <n v="1954.319"/>
    <n v="1853.3610000000001"/>
    <n v="1.6083502777158894E-4"/>
    <n v="1.8922030370048587E-3"/>
  </r>
  <r>
    <x v="2"/>
    <n v="2"/>
    <x v="16"/>
    <n v="0"/>
    <n v="92"/>
    <n v="3"/>
    <n v="3.1"/>
    <n v="0.87"/>
    <n v="87.692999999999998"/>
    <n v="4.7480000000000002"/>
    <n v="617.42499999999995"/>
    <n v="563.83799999999997"/>
    <n v="4.8929971219140334E-5"/>
    <n v="5.7565470298487202E-4"/>
  </r>
  <r>
    <x v="2"/>
    <n v="2"/>
    <x v="17"/>
    <n v="0"/>
    <n v="39"/>
    <n v="1"/>
    <n v="2.9"/>
    <n v="0.87"/>
    <n v="36.844000000000001"/>
    <n v="1.7549999999999999"/>
    <n v="249.09899999999999"/>
    <n v="208.56399999999999"/>
    <n v="1.8099224453386938E-5"/>
    <n v="2.1293500522018177E-4"/>
  </r>
  <r>
    <x v="2"/>
    <n v="2"/>
    <x v="18"/>
    <n v="0"/>
    <n v="0"/>
    <n v="1"/>
    <n v="2.8"/>
    <n v="0.87"/>
    <n v="0"/>
    <n v="1"/>
    <n v="0"/>
    <n v="0"/>
    <n v="0"/>
    <n v="0"/>
  </r>
  <r>
    <x v="2"/>
    <n v="2"/>
    <x v="19"/>
    <n v="0"/>
    <n v="0"/>
    <n v="1"/>
    <n v="2.8"/>
    <n v="0.87"/>
    <n v="0"/>
    <n v="1"/>
    <n v="0"/>
    <n v="0"/>
    <n v="0"/>
    <n v="0"/>
  </r>
  <r>
    <x v="2"/>
    <n v="2"/>
    <x v="20"/>
    <n v="0"/>
    <n v="0"/>
    <n v="1"/>
    <n v="2.8"/>
    <n v="0.87"/>
    <n v="0"/>
    <n v="1"/>
    <n v="0"/>
    <n v="0"/>
    <n v="0"/>
    <n v="0"/>
  </r>
  <r>
    <x v="2"/>
    <n v="2"/>
    <x v="21"/>
    <n v="0"/>
    <n v="0"/>
    <n v="1"/>
    <n v="2.7"/>
    <n v="0.87"/>
    <n v="0"/>
    <n v="1"/>
    <n v="0"/>
    <n v="0"/>
    <n v="0"/>
    <n v="0"/>
  </r>
  <r>
    <x v="2"/>
    <n v="2"/>
    <x v="22"/>
    <n v="0"/>
    <n v="0"/>
    <n v="1"/>
    <n v="2.6"/>
    <n v="0.87"/>
    <n v="0"/>
    <n v="1"/>
    <n v="0"/>
    <n v="0"/>
    <n v="0"/>
    <n v="0"/>
  </r>
  <r>
    <x v="2"/>
    <n v="2"/>
    <x v="23"/>
    <n v="0"/>
    <n v="0"/>
    <n v="1"/>
    <n v="2.5"/>
    <n v="0.87"/>
    <n v="0"/>
    <n v="1"/>
    <n v="0"/>
    <n v="0"/>
    <n v="0"/>
    <n v="0"/>
  </r>
  <r>
    <x v="2"/>
    <n v="3"/>
    <x v="0"/>
    <n v="0"/>
    <n v="0"/>
    <n v="1"/>
    <n v="2.4"/>
    <n v="0.87"/>
    <n v="0"/>
    <n v="1"/>
    <n v="0"/>
    <n v="0"/>
    <n v="0"/>
    <n v="0"/>
  </r>
  <r>
    <x v="2"/>
    <n v="3"/>
    <x v="1"/>
    <n v="0"/>
    <n v="0"/>
    <n v="1"/>
    <n v="2.5"/>
    <n v="0.87"/>
    <n v="0"/>
    <n v="1"/>
    <n v="0"/>
    <n v="0"/>
    <n v="0"/>
    <n v="0"/>
  </r>
  <r>
    <x v="2"/>
    <n v="3"/>
    <x v="2"/>
    <n v="0"/>
    <n v="0"/>
    <n v="1"/>
    <n v="2.8"/>
    <n v="0.87"/>
    <n v="0"/>
    <n v="1"/>
    <n v="0"/>
    <n v="0"/>
    <n v="0"/>
    <n v="0"/>
  </r>
  <r>
    <x v="2"/>
    <n v="3"/>
    <x v="3"/>
    <n v="0"/>
    <n v="0"/>
    <n v="1"/>
    <n v="3.3"/>
    <n v="0.87"/>
    <n v="0"/>
    <n v="1"/>
    <n v="0"/>
    <n v="0"/>
    <n v="0"/>
    <n v="0"/>
  </r>
  <r>
    <x v="2"/>
    <n v="3"/>
    <x v="4"/>
    <n v="0"/>
    <n v="0"/>
    <n v="1"/>
    <n v="3.9"/>
    <n v="0.87"/>
    <n v="0"/>
    <n v="1"/>
    <n v="0"/>
    <n v="0"/>
    <n v="0"/>
    <n v="0"/>
  </r>
  <r>
    <x v="2"/>
    <n v="3"/>
    <x v="5"/>
    <n v="0"/>
    <n v="0"/>
    <n v="1"/>
    <n v="4.5"/>
    <n v="0.87"/>
    <n v="0"/>
    <n v="1"/>
    <n v="0"/>
    <n v="0"/>
    <n v="0"/>
    <n v="0"/>
  </r>
  <r>
    <x v="2"/>
    <n v="3"/>
    <x v="6"/>
    <n v="0"/>
    <n v="0"/>
    <n v="1"/>
    <n v="5.0999999999999996"/>
    <n v="0.87"/>
    <n v="0"/>
    <n v="1"/>
    <n v="0"/>
    <n v="0"/>
    <n v="0"/>
    <n v="0"/>
  </r>
  <r>
    <x v="2"/>
    <n v="3"/>
    <x v="7"/>
    <n v="0"/>
    <n v="7"/>
    <n v="1"/>
    <n v="5.7"/>
    <n v="0.87"/>
    <n v="6.5"/>
    <n v="1.0880000000000001"/>
    <n v="37.927"/>
    <n v="4.875"/>
    <n v="4.2305344743225741E-7"/>
    <n v="4.9771684012983356E-6"/>
  </r>
  <r>
    <x v="2"/>
    <n v="3"/>
    <x v="8"/>
    <n v="0"/>
    <n v="29"/>
    <n v="2"/>
    <n v="6.1"/>
    <n v="0.87"/>
    <n v="26.986999999999998"/>
    <n v="2.359"/>
    <n v="183.52500000000001"/>
    <n v="145.31399999999999"/>
    <n v="1.2610377161060727E-5"/>
    <n v="1.4835943570590078E-4"/>
  </r>
  <r>
    <x v="2"/>
    <n v="3"/>
    <x v="9"/>
    <n v="0"/>
    <n v="44"/>
    <n v="2"/>
    <n v="6.5"/>
    <n v="0.87"/>
    <n v="40.994999999999997"/>
    <n v="2.5219999999999998"/>
    <n v="280.84500000000003"/>
    <n v="239.185"/>
    <n v="2.0756520784427588E-5"/>
    <n v="2.4419774852606002E-4"/>
  </r>
  <r>
    <x v="2"/>
    <n v="3"/>
    <x v="10"/>
    <n v="0"/>
    <n v="71"/>
    <n v="3"/>
    <n v="6.8"/>
    <n v="0.87"/>
    <n v="66.256"/>
    <n v="3.8149999999999999"/>
    <n v="455.07100000000003"/>
    <n v="407.23700000000002"/>
    <n v="3.534010600450671E-5"/>
    <n v="4.1577171861323706E-4"/>
  </r>
  <r>
    <x v="2"/>
    <n v="3"/>
    <x v="11"/>
    <n v="135"/>
    <n v="297"/>
    <n v="4"/>
    <n v="7"/>
    <n v="0.87"/>
    <n v="430.70600000000002"/>
    <n v="9.1920000000000002"/>
    <n v="3063.8389999999999"/>
    <n v="2923.567"/>
    <n v="2.5370771244085792E-4"/>
    <n v="2.9848380085084249E-3"/>
  </r>
  <r>
    <x v="2"/>
    <n v="3"/>
    <x v="12"/>
    <n v="27"/>
    <n v="255"/>
    <n v="5"/>
    <n v="7.1"/>
    <n v="0.87"/>
    <n v="273.02800000000002"/>
    <n v="8.2520000000000007"/>
    <n v="1917.252"/>
    <n v="1817.6079999999999"/>
    <n v="1.5773237548316932E-4"/>
    <n v="1.8557007391891416E-3"/>
  </r>
  <r>
    <x v="2"/>
    <n v="3"/>
    <x v="13"/>
    <n v="224"/>
    <n v="306"/>
    <n v="6"/>
    <n v="7"/>
    <n v="0.87"/>
    <n v="519.23400000000004"/>
    <n v="12.262"/>
    <n v="3667.1559999999999"/>
    <n v="3505.5050000000001"/>
    <n v="3.0420840517764419E-4"/>
    <n v="3.5789720444293995E-3"/>
  </r>
  <r>
    <x v="2"/>
    <n v="3"/>
    <x v="14"/>
    <n v="249"/>
    <n v="271"/>
    <n v="7"/>
    <n v="6.9"/>
    <n v="0.87"/>
    <n v="481.06"/>
    <n v="12.87"/>
    <n v="3407.2159999999999"/>
    <n v="3254.7759999999998"/>
    <n v="2.82450093829697E-4"/>
    <n v="3.3229883611290648E-3"/>
  </r>
  <r>
    <x v="2"/>
    <n v="3"/>
    <x v="15"/>
    <n v="209"/>
    <n v="204"/>
    <n v="6"/>
    <n v="6.3"/>
    <n v="0.87"/>
    <n v="347.92200000000003"/>
    <n v="10.532"/>
    <n v="2494.0990000000002"/>
    <n v="2374.0140000000001"/>
    <n v="2.0601739629793706E-4"/>
    <n v="2.4237676851363832E-3"/>
  </r>
  <r>
    <x v="2"/>
    <n v="3"/>
    <x v="16"/>
    <n v="759"/>
    <n v="76"/>
    <n v="3"/>
    <n v="4.9000000000000004"/>
    <n v="0.87"/>
    <n v="432.24900000000002"/>
    <n v="9.6430000000000007"/>
    <n v="3133.0010000000002"/>
    <n v="2990.2779999999998"/>
    <n v="2.5949690598581242E-4"/>
    <n v="3.0529471123482226E-3"/>
  </r>
  <r>
    <x v="2"/>
    <n v="3"/>
    <x v="17"/>
    <n v="528"/>
    <n v="42"/>
    <n v="0"/>
    <n v="3.3"/>
    <n v="0.87"/>
    <n v="173.71299999999999"/>
    <n v="3.202"/>
    <n v="1077.0229999999999"/>
    <n v="1007.152"/>
    <n v="8.7400846295034441E-5"/>
    <n v="1.0282595096829583E-3"/>
  </r>
  <r>
    <x v="2"/>
    <n v="3"/>
    <x v="18"/>
    <n v="0"/>
    <n v="0"/>
    <n v="-3"/>
    <n v="2.5"/>
    <n v="0.87"/>
    <n v="0"/>
    <n v="-3"/>
    <n v="0"/>
    <n v="0"/>
    <n v="0"/>
    <n v="0"/>
  </r>
  <r>
    <x v="2"/>
    <n v="3"/>
    <x v="19"/>
    <n v="0"/>
    <n v="0"/>
    <n v="-4"/>
    <n v="2.1"/>
    <n v="0.87"/>
    <n v="0"/>
    <n v="-4"/>
    <n v="0"/>
    <n v="0"/>
    <n v="0"/>
    <n v="0"/>
  </r>
  <r>
    <x v="2"/>
    <n v="3"/>
    <x v="20"/>
    <n v="0"/>
    <n v="0"/>
    <n v="-5"/>
    <n v="1.8"/>
    <n v="0.87"/>
    <n v="0"/>
    <n v="-5"/>
    <n v="0"/>
    <n v="0"/>
    <n v="0"/>
    <n v="0"/>
  </r>
  <r>
    <x v="2"/>
    <n v="3"/>
    <x v="21"/>
    <n v="0"/>
    <n v="0"/>
    <n v="-6"/>
    <n v="1.7"/>
    <n v="0.87"/>
    <n v="0"/>
    <n v="-6"/>
    <n v="0"/>
    <n v="0"/>
    <n v="0"/>
    <n v="0"/>
  </r>
  <r>
    <x v="2"/>
    <n v="3"/>
    <x v="22"/>
    <n v="0"/>
    <n v="0"/>
    <n v="-6"/>
    <n v="1.8"/>
    <n v="0.87"/>
    <n v="0"/>
    <n v="-6"/>
    <n v="0"/>
    <n v="0"/>
    <n v="0"/>
    <n v="0"/>
  </r>
  <r>
    <x v="2"/>
    <n v="3"/>
    <x v="23"/>
    <n v="0"/>
    <n v="0"/>
    <n v="-7"/>
    <n v="2"/>
    <n v="0.87"/>
    <n v="0"/>
    <n v="-7"/>
    <n v="0"/>
    <n v="0"/>
    <n v="0"/>
    <n v="0"/>
  </r>
  <r>
    <x v="2"/>
    <n v="4"/>
    <x v="0"/>
    <n v="0"/>
    <n v="0"/>
    <n v="-7"/>
    <n v="2.2999999999999998"/>
    <n v="0.87"/>
    <n v="0"/>
    <n v="-7"/>
    <n v="0"/>
    <n v="0"/>
    <n v="0"/>
    <n v="0"/>
  </r>
  <r>
    <x v="2"/>
    <n v="4"/>
    <x v="1"/>
    <n v="0"/>
    <n v="0"/>
    <n v="-8"/>
    <n v="2.2999999999999998"/>
    <n v="0.87"/>
    <n v="0"/>
    <n v="-8"/>
    <n v="0"/>
    <n v="0"/>
    <n v="0"/>
    <n v="0"/>
  </r>
  <r>
    <x v="2"/>
    <n v="4"/>
    <x v="2"/>
    <n v="0"/>
    <n v="0"/>
    <n v="-8"/>
    <n v="2.2999999999999998"/>
    <n v="0.87"/>
    <n v="0"/>
    <n v="-8"/>
    <n v="0"/>
    <n v="0"/>
    <n v="0"/>
    <n v="0"/>
  </r>
  <r>
    <x v="2"/>
    <n v="4"/>
    <x v="3"/>
    <n v="0"/>
    <n v="0"/>
    <n v="-8"/>
    <n v="2.2999999999999998"/>
    <n v="0.87"/>
    <n v="0"/>
    <n v="-8"/>
    <n v="0"/>
    <n v="0"/>
    <n v="0"/>
    <n v="0"/>
  </r>
  <r>
    <x v="2"/>
    <n v="4"/>
    <x v="4"/>
    <n v="0"/>
    <n v="0"/>
    <n v="-8"/>
    <n v="2.2999999999999998"/>
    <n v="0.87"/>
    <n v="0"/>
    <n v="-8"/>
    <n v="0"/>
    <n v="0"/>
    <n v="0"/>
    <n v="0"/>
  </r>
  <r>
    <x v="2"/>
    <n v="4"/>
    <x v="5"/>
    <n v="0"/>
    <n v="0"/>
    <n v="-8"/>
    <n v="2.2999999999999998"/>
    <n v="0.87"/>
    <n v="0"/>
    <n v="-8"/>
    <n v="0"/>
    <n v="0"/>
    <n v="0"/>
    <n v="0"/>
  </r>
  <r>
    <x v="2"/>
    <n v="4"/>
    <x v="6"/>
    <n v="0"/>
    <n v="0"/>
    <n v="-7"/>
    <n v="2.6"/>
    <n v="0.87"/>
    <n v="0"/>
    <n v="-7"/>
    <n v="0"/>
    <n v="0"/>
    <n v="0"/>
    <n v="0"/>
  </r>
  <r>
    <x v="2"/>
    <n v="4"/>
    <x v="7"/>
    <n v="445"/>
    <n v="26"/>
    <n v="-6"/>
    <n v="3.2"/>
    <n v="0.87"/>
    <n v="102.30800000000001"/>
    <n v="-4.2039999999999997"/>
    <n v="535.76400000000001"/>
    <n v="485.072"/>
    <n v="4.2094642431355889E-5"/>
    <n v="4.9523795502658184E-4"/>
  </r>
  <r>
    <x v="2"/>
    <n v="4"/>
    <x v="8"/>
    <n v="775"/>
    <n v="56"/>
    <n v="-4"/>
    <n v="4"/>
    <n v="0.87"/>
    <n v="363.87"/>
    <n v="2.2730000000000001"/>
    <n v="2630.2159999999999"/>
    <n v="2505.3090000000002"/>
    <n v="2.1741120191447414E-4"/>
    <n v="2.5578143159565815E-3"/>
  </r>
  <r>
    <x v="2"/>
    <n v="4"/>
    <x v="9"/>
    <n v="908"/>
    <n v="74"/>
    <n v="-2"/>
    <n v="4.4000000000000004"/>
    <n v="0.87"/>
    <n v="615.51599999999996"/>
    <n v="8.1359999999999992"/>
    <n v="4551.6689999999999"/>
    <n v="4358.6769999999997"/>
    <n v="3.7824683714742343E-4"/>
    <n v="4.4500244996647847E-3"/>
  </r>
  <r>
    <x v="2"/>
    <n v="4"/>
    <x v="10"/>
    <n v="971"/>
    <n v="88"/>
    <n v="-1"/>
    <n v="4.2"/>
    <n v="0.87"/>
    <n v="814.70600000000002"/>
    <n v="12.756"/>
    <n v="5863.1559999999999"/>
    <n v="5623.6930000000002"/>
    <n v="4.8802517147705722E-4"/>
    <n v="5.7415522252723368E-3"/>
  </r>
  <r>
    <x v="2"/>
    <n v="4"/>
    <x v="11"/>
    <n v="977"/>
    <n v="109"/>
    <n v="0"/>
    <n v="3.7"/>
    <n v="0.87"/>
    <n v="947.66499999999996"/>
    <n v="17.175000000000001"/>
    <n v="6655.4570000000003"/>
    <n v="6387.9189999999999"/>
    <n v="5.5434485228061914E-4"/>
    <n v="6.5217945839699002E-3"/>
  </r>
  <r>
    <x v="2"/>
    <n v="4"/>
    <x v="12"/>
    <n v="993"/>
    <n v="111"/>
    <n v="0"/>
    <n v="3.3"/>
    <n v="0.87"/>
    <n v="998.67399999999998"/>
    <n v="19.248000000000001"/>
    <n v="6939.6450000000004"/>
    <n v="6662.0370000000003"/>
    <n v="5.7813286559410331E-4"/>
    <n v="6.8016574450626387E-3"/>
  </r>
  <r>
    <x v="2"/>
    <n v="4"/>
    <x v="13"/>
    <n v="988"/>
    <n v="108"/>
    <n v="0"/>
    <n v="2.8"/>
    <n v="0.87"/>
    <n v="970.15200000000004"/>
    <n v="20.332999999999998"/>
    <n v="6726.7389999999996"/>
    <n v="6456.6750000000002"/>
    <n v="5.603115113230094E-4"/>
    <n v="6.5919915461441917E-3"/>
  </r>
  <r>
    <x v="2"/>
    <n v="4"/>
    <x v="14"/>
    <n v="962"/>
    <n v="101"/>
    <n v="0"/>
    <n v="2.2000000000000002"/>
    <n v="0.87"/>
    <n v="865.97699999999998"/>
    <n v="20.292999999999999"/>
    <n v="6043.8109999999997"/>
    <n v="5797.9459999999999"/>
    <n v="5.0314688068227016E-4"/>
    <n v="5.919457153565965E-3"/>
  </r>
  <r>
    <x v="2"/>
    <n v="4"/>
    <x v="15"/>
    <n v="905"/>
    <n v="89"/>
    <n v="0"/>
    <n v="1.7"/>
    <n v="0.87"/>
    <n v="681.83500000000004"/>
    <n v="17.741"/>
    <n v="4852.415"/>
    <n v="4648.7659999999996"/>
    <n v="4.0342081694479288E-4"/>
    <n v="4.7461930749189861E-3"/>
  </r>
  <r>
    <x v="2"/>
    <n v="4"/>
    <x v="16"/>
    <n v="794"/>
    <n v="71"/>
    <n v="-1"/>
    <n v="1.2"/>
    <n v="0.87"/>
    <n v="442.7"/>
    <n v="11.885"/>
    <n v="3185.9270000000001"/>
    <n v="3041.328"/>
    <n v="2.6392703490712874E-4"/>
    <n v="3.1050669988889981E-3"/>
  </r>
  <r>
    <x v="2"/>
    <n v="4"/>
    <x v="17"/>
    <n v="552"/>
    <n v="43"/>
    <n v="-3"/>
    <n v="1"/>
    <n v="0.87"/>
    <n v="181.30199999999999"/>
    <n v="2.2970000000000002"/>
    <n v="1132.336"/>
    <n v="1060.5039999999999"/>
    <n v="9.2030743223733057E-5"/>
    <n v="1.0827296406667672E-3"/>
  </r>
  <r>
    <x v="2"/>
    <n v="4"/>
    <x v="18"/>
    <n v="0"/>
    <n v="0"/>
    <n v="-5"/>
    <n v="1.4"/>
    <n v="0.87"/>
    <n v="0"/>
    <n v="-5"/>
    <n v="0"/>
    <n v="0"/>
    <n v="0"/>
    <n v="0"/>
  </r>
  <r>
    <x v="2"/>
    <n v="4"/>
    <x v="19"/>
    <n v="0"/>
    <n v="0"/>
    <n v="-6"/>
    <n v="1.9"/>
    <n v="0.87"/>
    <n v="0"/>
    <n v="-6"/>
    <n v="0"/>
    <n v="0"/>
    <n v="0"/>
    <n v="0"/>
  </r>
  <r>
    <x v="2"/>
    <n v="4"/>
    <x v="20"/>
    <n v="0"/>
    <n v="0"/>
    <n v="-6"/>
    <n v="2.6"/>
    <n v="0.87"/>
    <n v="0"/>
    <n v="-6"/>
    <n v="0"/>
    <n v="0"/>
    <n v="0"/>
    <n v="0"/>
  </r>
  <r>
    <x v="2"/>
    <n v="4"/>
    <x v="21"/>
    <n v="0"/>
    <n v="0"/>
    <n v="-7"/>
    <n v="3.3"/>
    <n v="0.87"/>
    <n v="0"/>
    <n v="-7"/>
    <n v="0"/>
    <n v="0"/>
    <n v="0"/>
    <n v="0"/>
  </r>
  <r>
    <x v="2"/>
    <n v="4"/>
    <x v="22"/>
    <n v="0"/>
    <n v="0"/>
    <n v="-7"/>
    <n v="3.7"/>
    <n v="0.87"/>
    <n v="0"/>
    <n v="-7"/>
    <n v="0"/>
    <n v="0"/>
    <n v="0"/>
    <n v="0"/>
  </r>
  <r>
    <x v="2"/>
    <n v="4"/>
    <x v="23"/>
    <n v="0"/>
    <n v="0"/>
    <n v="-7"/>
    <n v="3.9"/>
    <n v="0.87"/>
    <n v="0"/>
    <n v="-7"/>
    <n v="0"/>
    <n v="0"/>
    <n v="0"/>
    <n v="0"/>
  </r>
  <r>
    <x v="2"/>
    <n v="5"/>
    <x v="0"/>
    <n v="0"/>
    <n v="0"/>
    <n v="-8"/>
    <n v="4.0999999999999996"/>
    <n v="0.87"/>
    <n v="0"/>
    <n v="-8"/>
    <n v="0"/>
    <n v="0"/>
    <n v="0"/>
    <n v="0"/>
  </r>
  <r>
    <x v="2"/>
    <n v="5"/>
    <x v="1"/>
    <n v="0"/>
    <n v="0"/>
    <n v="-8"/>
    <n v="4.3"/>
    <n v="0.87"/>
    <n v="0"/>
    <n v="-8"/>
    <n v="0"/>
    <n v="0"/>
    <n v="0"/>
    <n v="0"/>
  </r>
  <r>
    <x v="2"/>
    <n v="5"/>
    <x v="2"/>
    <n v="0"/>
    <n v="0"/>
    <n v="-9"/>
    <n v="4.5999999999999996"/>
    <n v="0.87"/>
    <n v="0"/>
    <n v="-9"/>
    <n v="0"/>
    <n v="0"/>
    <n v="0"/>
    <n v="0"/>
  </r>
  <r>
    <x v="2"/>
    <n v="5"/>
    <x v="3"/>
    <n v="0"/>
    <n v="0"/>
    <n v="-9"/>
    <n v="4.8"/>
    <n v="0.87"/>
    <n v="0"/>
    <n v="-9"/>
    <n v="0"/>
    <n v="0"/>
    <n v="0"/>
    <n v="0"/>
  </r>
  <r>
    <x v="2"/>
    <n v="5"/>
    <x v="4"/>
    <n v="0"/>
    <n v="0"/>
    <n v="-9"/>
    <n v="4.9000000000000004"/>
    <n v="0.87"/>
    <n v="0"/>
    <n v="-9"/>
    <n v="0"/>
    <n v="0"/>
    <n v="0"/>
    <n v="0"/>
  </r>
  <r>
    <x v="2"/>
    <n v="5"/>
    <x v="5"/>
    <n v="0"/>
    <n v="0"/>
    <n v="-9"/>
    <n v="4.8"/>
    <n v="0.87"/>
    <n v="0"/>
    <n v="-9"/>
    <n v="0"/>
    <n v="0"/>
    <n v="0"/>
    <n v="0"/>
  </r>
  <r>
    <x v="2"/>
    <n v="5"/>
    <x v="6"/>
    <n v="0"/>
    <n v="0"/>
    <n v="-8"/>
    <n v="4.7"/>
    <n v="0.87"/>
    <n v="0"/>
    <n v="-8"/>
    <n v="0"/>
    <n v="0"/>
    <n v="0"/>
    <n v="0"/>
  </r>
  <r>
    <x v="2"/>
    <n v="5"/>
    <x v="7"/>
    <n v="0"/>
    <n v="18"/>
    <n v="-7"/>
    <n v="5"/>
    <n v="0.87"/>
    <n v="16.748999999999999"/>
    <n v="-6.75"/>
    <n v="108.774"/>
    <n v="73.212000000000003"/>
    <n v="6.3533515883918833E-6"/>
    <n v="7.4746349332482828E-5"/>
  </r>
  <r>
    <x v="2"/>
    <n v="5"/>
    <x v="8"/>
    <n v="306"/>
    <n v="95"/>
    <n v="-4"/>
    <n v="4.8"/>
    <n v="0.87"/>
    <n v="225.77199999999999"/>
    <n v="-0.501"/>
    <n v="1647.6659999999999"/>
    <n v="1557.5740000000001"/>
    <n v="1.351665744268412E-4"/>
    <n v="1.5902170452274573E-3"/>
  </r>
  <r>
    <x v="2"/>
    <n v="5"/>
    <x v="9"/>
    <n v="285"/>
    <n v="175"/>
    <n v="-1"/>
    <n v="3.9"/>
    <n v="0.87"/>
    <n v="356.339"/>
    <n v="5.2789999999999999"/>
    <n v="2618.317"/>
    <n v="2493.8310000000001"/>
    <n v="2.1641513884378133E-4"/>
    <n v="2.5460957643852781E-3"/>
  </r>
  <r>
    <x v="2"/>
    <n v="5"/>
    <x v="10"/>
    <n v="879"/>
    <n v="125"/>
    <n v="1"/>
    <n v="3.6"/>
    <n v="0.87"/>
    <n v="798.56600000000003"/>
    <n v="15.712"/>
    <n v="5676.3239999999996"/>
    <n v="5443.4809999999998"/>
    <n v="4.723863390937419E-4"/>
    <n v="5.5575634105164851E-3"/>
  </r>
  <r>
    <x v="2"/>
    <n v="5"/>
    <x v="11"/>
    <n v="618"/>
    <n v="195"/>
    <n v="2"/>
    <n v="3.7"/>
    <n v="0.87"/>
    <n v="747.12599999999998"/>
    <n v="15.523"/>
    <n v="5267.83"/>
    <n v="5049.4610000000002"/>
    <n v="4.3819320691789414E-4"/>
    <n v="5.1552856887770865E-3"/>
  </r>
  <r>
    <x v="2"/>
    <n v="5"/>
    <x v="12"/>
    <n v="905"/>
    <n v="150"/>
    <n v="3"/>
    <n v="3.7"/>
    <n v="0.87"/>
    <n v="973.21799999999996"/>
    <n v="20.619"/>
    <n v="6721.1369999999997"/>
    <n v="6451.2719999999999"/>
    <n v="5.5984263793296292E-4"/>
    <n v="6.5864753121191218E-3"/>
  </r>
  <r>
    <x v="2"/>
    <n v="5"/>
    <x v="13"/>
    <n v="662"/>
    <n v="188"/>
    <n v="3"/>
    <n v="3.8"/>
    <n v="0.87"/>
    <n v="791.08199999999999"/>
    <n v="17.103999999999999"/>
    <n v="5541.1509999999998"/>
    <n v="5313.0969999999998"/>
    <n v="4.610715902342532E-4"/>
    <n v="5.4244468720888173E-3"/>
  </r>
  <r>
    <x v="2"/>
    <n v="5"/>
    <x v="14"/>
    <n v="270"/>
    <n v="276"/>
    <n v="3"/>
    <n v="3.8"/>
    <n v="0.87"/>
    <n v="512.88199999999995"/>
    <n v="12.135999999999999"/>
    <n v="3642.9520000000002"/>
    <n v="3482.1590000000001"/>
    <n v="3.0218243476046403E-4"/>
    <n v="3.5551367678146898E-3"/>
  </r>
  <r>
    <x v="2"/>
    <n v="5"/>
    <x v="15"/>
    <n v="390"/>
    <n v="181"/>
    <n v="3"/>
    <n v="3.5"/>
    <n v="0.87"/>
    <n v="445.66399999999999"/>
    <n v="11.337"/>
    <n v="3211.36"/>
    <n v="3065.86"/>
    <n v="2.6605592663480221E-4"/>
    <n v="3.1301131312419521E-3"/>
  </r>
  <r>
    <x v="2"/>
    <n v="5"/>
    <x v="16"/>
    <n v="33"/>
    <n v="123"/>
    <n v="1"/>
    <n v="2.9"/>
    <n v="0.87"/>
    <n v="138.22300000000001"/>
    <n v="3.8490000000000002"/>
    <n v="991.85400000000004"/>
    <n v="925"/>
    <n v="8.027167976919756E-5"/>
    <n v="9.4438579922070985E-4"/>
  </r>
  <r>
    <x v="2"/>
    <n v="5"/>
    <x v="17"/>
    <n v="122"/>
    <n v="54"/>
    <n v="0"/>
    <n v="2.7"/>
    <n v="0.87"/>
    <n v="87.710999999999999"/>
    <n v="1.8340000000000001"/>
    <n v="579.75599999999997"/>
    <n v="527.50400000000002"/>
    <n v="4.5776899637806257E-5"/>
    <n v="5.3855922879148259E-4"/>
  </r>
  <r>
    <x v="2"/>
    <n v="5"/>
    <x v="18"/>
    <n v="0"/>
    <n v="0"/>
    <n v="-1"/>
    <n v="3.4"/>
    <n v="0.87"/>
    <n v="0"/>
    <n v="-1"/>
    <n v="0"/>
    <n v="0"/>
    <n v="0"/>
    <n v="0"/>
  </r>
  <r>
    <x v="2"/>
    <n v="5"/>
    <x v="19"/>
    <n v="0"/>
    <n v="0"/>
    <n v="-1"/>
    <n v="4"/>
    <n v="0.87"/>
    <n v="0"/>
    <n v="-1"/>
    <n v="0"/>
    <n v="0"/>
    <n v="0"/>
    <n v="0"/>
  </r>
  <r>
    <x v="2"/>
    <n v="5"/>
    <x v="20"/>
    <n v="0"/>
    <n v="0"/>
    <n v="-2"/>
    <n v="4.0999999999999996"/>
    <n v="0.87"/>
    <n v="0"/>
    <n v="-2"/>
    <n v="0"/>
    <n v="0"/>
    <n v="0"/>
    <n v="0"/>
  </r>
  <r>
    <x v="2"/>
    <n v="5"/>
    <x v="21"/>
    <n v="0"/>
    <n v="0"/>
    <n v="-2"/>
    <n v="4.0999999999999996"/>
    <n v="0.87"/>
    <n v="0"/>
    <n v="-2"/>
    <n v="0"/>
    <n v="0"/>
    <n v="0"/>
    <n v="0"/>
  </r>
  <r>
    <x v="2"/>
    <n v="5"/>
    <x v="22"/>
    <n v="0"/>
    <n v="0"/>
    <n v="-2"/>
    <n v="3.5"/>
    <n v="0.87"/>
    <n v="0"/>
    <n v="-2"/>
    <n v="0"/>
    <n v="0"/>
    <n v="0"/>
    <n v="0"/>
  </r>
  <r>
    <x v="2"/>
    <n v="5"/>
    <x v="23"/>
    <n v="0"/>
    <n v="0"/>
    <n v="-2"/>
    <n v="2.9"/>
    <n v="0.87"/>
    <n v="0"/>
    <n v="-2"/>
    <n v="0"/>
    <n v="0"/>
    <n v="0"/>
    <n v="0"/>
  </r>
  <r>
    <x v="2"/>
    <n v="6"/>
    <x v="0"/>
    <n v="0"/>
    <n v="0"/>
    <n v="-1"/>
    <n v="2.8"/>
    <n v="0.87"/>
    <n v="0"/>
    <n v="-1"/>
    <n v="0"/>
    <n v="0"/>
    <n v="0"/>
    <n v="0"/>
  </r>
  <r>
    <x v="2"/>
    <n v="6"/>
    <x v="1"/>
    <n v="0"/>
    <n v="0"/>
    <n v="-1"/>
    <n v="3.2"/>
    <n v="0.87"/>
    <n v="0"/>
    <n v="-1"/>
    <n v="0"/>
    <n v="0"/>
    <n v="0"/>
    <n v="0"/>
  </r>
  <r>
    <x v="2"/>
    <n v="6"/>
    <x v="2"/>
    <n v="0"/>
    <n v="0"/>
    <n v="0"/>
    <n v="3.9"/>
    <n v="0.87"/>
    <n v="0"/>
    <n v="0"/>
    <n v="0"/>
    <n v="0"/>
    <n v="0"/>
    <n v="0"/>
  </r>
  <r>
    <x v="2"/>
    <n v="6"/>
    <x v="3"/>
    <n v="0"/>
    <n v="0"/>
    <n v="0"/>
    <n v="4.5999999999999996"/>
    <n v="0.87"/>
    <n v="0"/>
    <n v="0"/>
    <n v="0"/>
    <n v="0"/>
    <n v="0"/>
    <n v="0"/>
  </r>
  <r>
    <x v="2"/>
    <n v="6"/>
    <x v="4"/>
    <n v="0"/>
    <n v="0"/>
    <n v="0"/>
    <n v="5.2"/>
    <n v="0.87"/>
    <n v="0"/>
    <n v="0"/>
    <n v="0"/>
    <n v="0"/>
    <n v="0"/>
    <n v="0"/>
  </r>
  <r>
    <x v="2"/>
    <n v="6"/>
    <x v="5"/>
    <n v="0"/>
    <n v="0"/>
    <n v="0"/>
    <n v="5.5"/>
    <n v="0.87"/>
    <n v="0"/>
    <n v="0"/>
    <n v="0"/>
    <n v="0"/>
    <n v="0"/>
    <n v="0"/>
  </r>
  <r>
    <x v="2"/>
    <n v="6"/>
    <x v="6"/>
    <n v="0"/>
    <n v="0"/>
    <n v="1"/>
    <n v="5.7"/>
    <n v="0.87"/>
    <n v="0"/>
    <n v="1"/>
    <n v="0"/>
    <n v="0"/>
    <n v="0"/>
    <n v="0"/>
  </r>
  <r>
    <x v="2"/>
    <n v="6"/>
    <x v="7"/>
    <n v="0"/>
    <n v="29"/>
    <n v="1"/>
    <n v="6.1"/>
    <n v="0.87"/>
    <n v="27.41"/>
    <n v="1.36"/>
    <n v="177.197"/>
    <n v="139.21"/>
    <n v="1.208067085477837E-5"/>
    <n v="1.421275103886649E-4"/>
  </r>
  <r>
    <x v="2"/>
    <n v="6"/>
    <x v="8"/>
    <n v="0"/>
    <n v="51"/>
    <n v="3"/>
    <n v="6.2"/>
    <n v="0.87"/>
    <n v="47.531999999999996"/>
    <n v="3.6259999999999999"/>
    <n v="328.88799999999998"/>
    <n v="285.52600000000001"/>
    <n v="2.4778001770572867E-5"/>
    <n v="2.9150994563058639E-4"/>
  </r>
  <r>
    <x v="2"/>
    <n v="6"/>
    <x v="9"/>
    <n v="0"/>
    <n v="40"/>
    <n v="5"/>
    <n v="6.1"/>
    <n v="0.87"/>
    <n v="37.264000000000003"/>
    <n v="5.4950000000000001"/>
    <n v="250.84"/>
    <n v="210.24299999999999"/>
    <n v="1.8244928399692326E-5"/>
    <n v="2.1464919306546994E-4"/>
  </r>
  <r>
    <x v="2"/>
    <n v="6"/>
    <x v="10"/>
    <n v="12"/>
    <n v="185"/>
    <n v="7"/>
    <n v="6.6"/>
    <n v="0.87"/>
    <n v="187.28200000000001"/>
    <n v="9.3520000000000003"/>
    <n v="1304.835"/>
    <n v="1226.8910000000001"/>
    <n v="1.0646983942022764E-4"/>
    <n v="1.252603716315347E-3"/>
  </r>
  <r>
    <x v="2"/>
    <n v="6"/>
    <x v="11"/>
    <n v="0"/>
    <n v="133"/>
    <n v="8"/>
    <n v="7.2"/>
    <n v="0.87"/>
    <n v="125.706"/>
    <n v="9.4819999999999993"/>
    <n v="857.48299999999995"/>
    <n v="795.39099999999996"/>
    <n v="6.9024185560326282E-5"/>
    <n v="8.1206050294914552E-4"/>
  </r>
  <r>
    <x v="2"/>
    <n v="6"/>
    <x v="12"/>
    <n v="0"/>
    <n v="32"/>
    <n v="9"/>
    <n v="7.4"/>
    <n v="0.87"/>
    <n v="29.850999999999999"/>
    <n v="9.3450000000000006"/>
    <n v="192.06299999999999"/>
    <n v="153.54900000000001"/>
    <n v="1.332501206149245E-5"/>
    <n v="1.5676702171301706E-4"/>
  </r>
  <r>
    <x v="2"/>
    <n v="6"/>
    <x v="13"/>
    <n v="845"/>
    <n v="163"/>
    <n v="8"/>
    <n v="6.9"/>
    <n v="0.87"/>
    <n v="923.72900000000004"/>
    <n v="19.285"/>
    <n v="6416.75"/>
    <n v="6157.67"/>
    <n v="5.3436379931285911E-4"/>
    <n v="6.286720112743123E-3"/>
  </r>
  <r>
    <x v="2"/>
    <n v="6"/>
    <x v="14"/>
    <n v="783"/>
    <n v="165"/>
    <n v="7"/>
    <n v="6.2"/>
    <n v="0.87"/>
    <n v="804.40700000000004"/>
    <n v="17.591999999999999"/>
    <n v="5654.97"/>
    <n v="5422.8829999999998"/>
    <n v="4.70598840650622E-4"/>
    <n v="5.5365337254436762E-3"/>
  </r>
  <r>
    <x v="2"/>
    <n v="6"/>
    <x v="15"/>
    <n v="0"/>
    <n v="85"/>
    <n v="4"/>
    <n v="5.6"/>
    <n v="0.87"/>
    <n v="79.412999999999997"/>
    <n v="5.1159999999999997"/>
    <n v="549.25900000000001"/>
    <n v="498.08800000000002"/>
    <n v="4.3224173440951432E-5"/>
    <n v="5.0852673941864321E-4"/>
  </r>
  <r>
    <x v="2"/>
    <n v="6"/>
    <x v="16"/>
    <n v="0"/>
    <n v="39"/>
    <n v="2"/>
    <n v="4.3"/>
    <n v="0.87"/>
    <n v="36.317999999999998"/>
    <n v="2.6040000000000001"/>
    <n v="249.17"/>
    <n v="208.63200000000001"/>
    <n v="1.8105125506602405E-5"/>
    <n v="2.1300443033839476E-4"/>
  </r>
  <r>
    <x v="2"/>
    <n v="6"/>
    <x v="17"/>
    <n v="0"/>
    <n v="41"/>
    <n v="1"/>
    <n v="2.7"/>
    <n v="0.87"/>
    <n v="38.53"/>
    <n v="1.819"/>
    <n v="262.57400000000001"/>
    <n v="221.56100000000001"/>
    <n v="1.9227106639289925E-5"/>
    <n v="2.2620439141744834E-4"/>
  </r>
  <r>
    <x v="2"/>
    <n v="6"/>
    <x v="18"/>
    <n v="0"/>
    <n v="0"/>
    <n v="0"/>
    <n v="2.1"/>
    <n v="0.87"/>
    <n v="0"/>
    <n v="0"/>
    <n v="0"/>
    <n v="0"/>
    <n v="0"/>
    <n v="0"/>
  </r>
  <r>
    <x v="2"/>
    <n v="6"/>
    <x v="19"/>
    <n v="0"/>
    <n v="0"/>
    <n v="0"/>
    <n v="2.2999999999999998"/>
    <n v="0.87"/>
    <n v="0"/>
    <n v="0"/>
    <n v="0"/>
    <n v="0"/>
    <n v="0"/>
    <n v="0"/>
  </r>
  <r>
    <x v="2"/>
    <n v="6"/>
    <x v="20"/>
    <n v="0"/>
    <n v="0"/>
    <n v="0"/>
    <n v="2.7"/>
    <n v="0.87"/>
    <n v="0"/>
    <n v="0"/>
    <n v="0"/>
    <n v="0"/>
    <n v="0"/>
    <n v="0"/>
  </r>
  <r>
    <x v="2"/>
    <n v="6"/>
    <x v="21"/>
    <n v="0"/>
    <n v="0"/>
    <n v="0"/>
    <n v="2.8"/>
    <n v="0.87"/>
    <n v="0"/>
    <n v="0"/>
    <n v="0"/>
    <n v="0"/>
    <n v="0"/>
    <n v="0"/>
  </r>
  <r>
    <x v="2"/>
    <n v="6"/>
    <x v="22"/>
    <n v="0"/>
    <n v="0"/>
    <n v="-1"/>
    <n v="3"/>
    <n v="0.87"/>
    <n v="0"/>
    <n v="-1"/>
    <n v="0"/>
    <n v="0"/>
    <n v="0"/>
    <n v="0"/>
  </r>
  <r>
    <x v="2"/>
    <n v="6"/>
    <x v="23"/>
    <n v="0"/>
    <n v="0"/>
    <n v="-1"/>
    <n v="3.4"/>
    <n v="0.87"/>
    <n v="0"/>
    <n v="-1"/>
    <n v="0"/>
    <n v="0"/>
    <n v="0"/>
    <n v="0"/>
  </r>
  <r>
    <x v="2"/>
    <n v="7"/>
    <x v="0"/>
    <n v="0"/>
    <n v="0"/>
    <n v="-2"/>
    <n v="3.6"/>
    <n v="0.87"/>
    <n v="0"/>
    <n v="-2"/>
    <n v="0"/>
    <n v="0"/>
    <n v="0"/>
    <n v="0"/>
  </r>
  <r>
    <x v="2"/>
    <n v="7"/>
    <x v="1"/>
    <n v="0"/>
    <n v="0"/>
    <n v="-2"/>
    <n v="3.6"/>
    <n v="0.87"/>
    <n v="0"/>
    <n v="-2"/>
    <n v="0"/>
    <n v="0"/>
    <n v="0"/>
    <n v="0"/>
  </r>
  <r>
    <x v="2"/>
    <n v="7"/>
    <x v="2"/>
    <n v="0"/>
    <n v="0"/>
    <n v="-2"/>
    <n v="3.4"/>
    <n v="0.87"/>
    <n v="0"/>
    <n v="-2"/>
    <n v="0"/>
    <n v="0"/>
    <n v="0"/>
    <n v="0"/>
  </r>
  <r>
    <x v="2"/>
    <n v="7"/>
    <x v="3"/>
    <n v="0"/>
    <n v="0"/>
    <n v="-2"/>
    <n v="3"/>
    <n v="0.87"/>
    <n v="0"/>
    <n v="-2"/>
    <n v="0"/>
    <n v="0"/>
    <n v="0"/>
    <n v="0"/>
  </r>
  <r>
    <x v="2"/>
    <n v="7"/>
    <x v="4"/>
    <n v="0"/>
    <n v="0"/>
    <n v="-2"/>
    <n v="2.7"/>
    <n v="0.87"/>
    <n v="0"/>
    <n v="-2"/>
    <n v="0"/>
    <n v="0"/>
    <n v="0"/>
    <n v="0"/>
  </r>
  <r>
    <x v="2"/>
    <n v="7"/>
    <x v="5"/>
    <n v="0"/>
    <n v="0"/>
    <n v="-2"/>
    <n v="2.2000000000000002"/>
    <n v="0.87"/>
    <n v="0"/>
    <n v="-2"/>
    <n v="0"/>
    <n v="0"/>
    <n v="0"/>
    <n v="0"/>
  </r>
  <r>
    <x v="2"/>
    <n v="7"/>
    <x v="6"/>
    <n v="0"/>
    <n v="0"/>
    <n v="-1"/>
    <n v="1.9"/>
    <n v="0.87"/>
    <n v="0"/>
    <n v="-1"/>
    <n v="0"/>
    <n v="0"/>
    <n v="0"/>
    <n v="0"/>
  </r>
  <r>
    <x v="2"/>
    <n v="7"/>
    <x v="7"/>
    <n v="0"/>
    <n v="9"/>
    <n v="0"/>
    <n v="1.9"/>
    <n v="0.87"/>
    <n v="8.36"/>
    <n v="0.20499999999999999"/>
    <n v="52.073"/>
    <n v="18.518999999999998"/>
    <n v="1.6070824190765075E-6"/>
    <n v="1.8907114179208999E-5"/>
  </r>
  <r>
    <x v="2"/>
    <n v="7"/>
    <x v="8"/>
    <n v="101"/>
    <n v="112"/>
    <n v="0"/>
    <n v="2"/>
    <n v="0.87"/>
    <n v="156.178"/>
    <n v="3.8010000000000002"/>
    <n v="1119.884"/>
    <n v="1048.4939999999999"/>
    <n v="9.0988513089648666E-5"/>
    <n v="1.0704679396412095E-3"/>
  </r>
  <r>
    <x v="2"/>
    <n v="7"/>
    <x v="9"/>
    <n v="323"/>
    <n v="175"/>
    <n v="1"/>
    <n v="1.9"/>
    <n v="0.87"/>
    <n v="380.25"/>
    <n v="10.468"/>
    <n v="2745.614"/>
    <n v="2616.6170000000002"/>
    <n v="2.2707053178663614E-4"/>
    <n v="2.6714550668102666E-3"/>
  </r>
  <r>
    <x v="2"/>
    <n v="7"/>
    <x v="10"/>
    <n v="576"/>
    <n v="173"/>
    <n v="2"/>
    <n v="1.6"/>
    <n v="0.87"/>
    <n v="627.18799999999999"/>
    <n v="18.623999999999999"/>
    <n v="4395.8599999999997"/>
    <n v="4208.3890000000001"/>
    <n v="3.6520481529969033E-4"/>
    <n v="4.2965868207531285E-3"/>
  </r>
  <r>
    <x v="2"/>
    <n v="7"/>
    <x v="11"/>
    <n v="468"/>
    <n v="247"/>
    <n v="3"/>
    <n v="1.1000000000000001"/>
    <n v="0.87"/>
    <n v="677.34199999999998"/>
    <n v="23.126999999999999"/>
    <n v="4628.9290000000001"/>
    <n v="4433.1989999999996"/>
    <n v="3.8471387079040735E-4"/>
    <n v="4.5261083034804882E-3"/>
  </r>
  <r>
    <x v="2"/>
    <n v="7"/>
    <x v="12"/>
    <n v="614"/>
    <n v="220"/>
    <n v="4"/>
    <n v="0.6"/>
    <n v="0.87"/>
    <n v="798.24800000000005"/>
    <n v="31.07"/>
    <n v="5292.5060000000003"/>
    <n v="5073.2629999999999"/>
    <n v="4.402587491036957E-4"/>
    <n v="5.1795865220668714E-3"/>
  </r>
  <r>
    <x v="2"/>
    <n v="7"/>
    <x v="13"/>
    <n v="299"/>
    <n v="305"/>
    <n v="4"/>
    <n v="0.7"/>
    <n v="0.87"/>
    <n v="594.75099999999998"/>
    <n v="23.585999999999999"/>
    <n v="4035.098"/>
    <n v="3860.41"/>
    <n v="3.3500713005168422E-4"/>
    <n v="3.9413150088320218E-3"/>
  </r>
  <r>
    <x v="2"/>
    <n v="7"/>
    <x v="14"/>
    <n v="218"/>
    <n v="291"/>
    <n v="4"/>
    <n v="1.2"/>
    <n v="0.87"/>
    <n v="480.25900000000001"/>
    <n v="17.917000000000002"/>
    <n v="3330.2689999999998"/>
    <n v="3180.556"/>
    <n v="2.7600926780540531E-4"/>
    <n v="3.247212886514837E-3"/>
  </r>
  <r>
    <x v="2"/>
    <n v="7"/>
    <x v="15"/>
    <n v="244"/>
    <n v="210"/>
    <n v="3"/>
    <n v="1.4"/>
    <n v="0.87"/>
    <n v="385.048"/>
    <n v="13.673999999999999"/>
    <n v="2731.6480000000001"/>
    <n v="2603.1460000000002"/>
    <n v="2.2590151578861357E-4"/>
    <n v="2.6577017467007504E-3"/>
  </r>
  <r>
    <x v="2"/>
    <n v="7"/>
    <x v="16"/>
    <n v="162"/>
    <n v="137"/>
    <n v="2"/>
    <n v="1.2"/>
    <n v="0.87"/>
    <n v="216.85900000000001"/>
    <n v="8.3079999999999998"/>
    <n v="1553.652"/>
    <n v="1466.8920000000001"/>
    <n v="1.2729717284324082E-4"/>
    <n v="1.4976345662599628E-3"/>
  </r>
  <r>
    <x v="2"/>
    <n v="7"/>
    <x v="17"/>
    <n v="0"/>
    <n v="39"/>
    <n v="0"/>
    <n v="1.2"/>
    <n v="0.87"/>
    <n v="36.47"/>
    <n v="1.0569999999999999"/>
    <n v="249.10599999999999"/>
    <n v="208.571"/>
    <n v="1.8099831914747354E-5"/>
    <n v="2.1294215192352723E-4"/>
  </r>
  <r>
    <x v="2"/>
    <n v="7"/>
    <x v="18"/>
    <n v="0"/>
    <n v="0"/>
    <n v="0"/>
    <n v="1.6"/>
    <n v="0.87"/>
    <n v="0"/>
    <n v="0"/>
    <n v="0"/>
    <n v="0"/>
    <n v="0"/>
    <n v="0"/>
  </r>
  <r>
    <x v="2"/>
    <n v="7"/>
    <x v="19"/>
    <n v="0"/>
    <n v="0"/>
    <n v="0"/>
    <n v="1.8"/>
    <n v="0.87"/>
    <n v="0"/>
    <n v="0"/>
    <n v="0"/>
    <n v="0"/>
    <n v="0"/>
    <n v="0"/>
  </r>
  <r>
    <x v="2"/>
    <n v="7"/>
    <x v="20"/>
    <n v="0"/>
    <n v="0"/>
    <n v="0"/>
    <n v="1.7"/>
    <n v="0.87"/>
    <n v="0"/>
    <n v="0"/>
    <n v="0"/>
    <n v="0"/>
    <n v="0"/>
    <n v="0"/>
  </r>
  <r>
    <x v="2"/>
    <n v="7"/>
    <x v="21"/>
    <n v="0"/>
    <n v="0"/>
    <n v="0"/>
    <n v="1.5"/>
    <n v="0.87"/>
    <n v="0"/>
    <n v="0"/>
    <n v="0"/>
    <n v="0"/>
    <n v="0"/>
    <n v="0"/>
  </r>
  <r>
    <x v="2"/>
    <n v="7"/>
    <x v="22"/>
    <n v="0"/>
    <n v="0"/>
    <n v="0"/>
    <n v="1.3"/>
    <n v="0.87"/>
    <n v="0"/>
    <n v="0"/>
    <n v="0"/>
    <n v="0"/>
    <n v="0"/>
    <n v="0"/>
  </r>
  <r>
    <x v="2"/>
    <n v="7"/>
    <x v="23"/>
    <n v="0"/>
    <n v="0"/>
    <n v="0"/>
    <n v="1.2"/>
    <n v="0.87"/>
    <n v="0"/>
    <n v="0"/>
    <n v="0"/>
    <n v="0"/>
    <n v="0"/>
    <n v="0"/>
  </r>
  <r>
    <x v="2"/>
    <n v="8"/>
    <x v="0"/>
    <n v="0"/>
    <n v="0"/>
    <n v="0"/>
    <n v="1.1000000000000001"/>
    <n v="0.87"/>
    <n v="0"/>
    <n v="0"/>
    <n v="0"/>
    <n v="0"/>
    <n v="0"/>
    <n v="0"/>
  </r>
  <r>
    <x v="2"/>
    <n v="8"/>
    <x v="1"/>
    <n v="0"/>
    <n v="0"/>
    <n v="0"/>
    <n v="0.9"/>
    <n v="0.87"/>
    <n v="0"/>
    <n v="0"/>
    <n v="0"/>
    <n v="0"/>
    <n v="0"/>
    <n v="0"/>
  </r>
  <r>
    <x v="2"/>
    <n v="8"/>
    <x v="2"/>
    <n v="0"/>
    <n v="0"/>
    <n v="0"/>
    <n v="0.8"/>
    <n v="0.87"/>
    <n v="0"/>
    <n v="0"/>
    <n v="0"/>
    <n v="0"/>
    <n v="0"/>
    <n v="0"/>
  </r>
  <r>
    <x v="2"/>
    <n v="8"/>
    <x v="3"/>
    <n v="0"/>
    <n v="0"/>
    <n v="0"/>
    <n v="0.8"/>
    <n v="0.87"/>
    <n v="0"/>
    <n v="0"/>
    <n v="0"/>
    <n v="0"/>
    <n v="0"/>
    <n v="0"/>
  </r>
  <r>
    <x v="2"/>
    <n v="8"/>
    <x v="4"/>
    <n v="0"/>
    <n v="0"/>
    <n v="0"/>
    <n v="0.7"/>
    <n v="0.87"/>
    <n v="0"/>
    <n v="0"/>
    <n v="0"/>
    <n v="0"/>
    <n v="0"/>
    <n v="0"/>
  </r>
  <r>
    <x v="2"/>
    <n v="8"/>
    <x v="5"/>
    <n v="0"/>
    <n v="0"/>
    <n v="0"/>
    <n v="0.7"/>
    <n v="0.87"/>
    <n v="0"/>
    <n v="0"/>
    <n v="0"/>
    <n v="0"/>
    <n v="0"/>
    <n v="0"/>
  </r>
  <r>
    <x v="2"/>
    <n v="8"/>
    <x v="6"/>
    <n v="0"/>
    <n v="0"/>
    <n v="0"/>
    <n v="0.7"/>
    <n v="0.87"/>
    <n v="0"/>
    <n v="0"/>
    <n v="0"/>
    <n v="0"/>
    <n v="0"/>
    <n v="0"/>
  </r>
  <r>
    <x v="2"/>
    <n v="8"/>
    <x v="7"/>
    <n v="0"/>
    <n v="25"/>
    <n v="1"/>
    <n v="1.1000000000000001"/>
    <n v="0.87"/>
    <n v="23.282"/>
    <n v="1.6859999999999999"/>
    <n v="151.39400000000001"/>
    <n v="114.321"/>
    <n v="9.9207985977237116E-6"/>
    <n v="1.1671689616509273E-4"/>
  </r>
  <r>
    <x v="2"/>
    <n v="8"/>
    <x v="8"/>
    <n v="0"/>
    <n v="44"/>
    <n v="3"/>
    <n v="1.7"/>
    <n v="0.87"/>
    <n v="40.987000000000002"/>
    <n v="4.0629999999999997"/>
    <n v="281.387"/>
    <n v="239.708"/>
    <n v="2.0801906826070062E-5"/>
    <n v="2.4473170936172749E-4"/>
  </r>
  <r>
    <x v="2"/>
    <n v="8"/>
    <x v="9"/>
    <n v="0"/>
    <n v="62"/>
    <n v="4"/>
    <n v="2"/>
    <n v="0.87"/>
    <n v="57.817"/>
    <n v="5.4050000000000002"/>
    <n v="395.79199999999997"/>
    <n v="350.05900000000003"/>
    <n v="3.0378188052243817E-5"/>
    <n v="3.5739540377232703E-4"/>
  </r>
  <r>
    <x v="2"/>
    <n v="8"/>
    <x v="10"/>
    <n v="0"/>
    <n v="119"/>
    <n v="5"/>
    <n v="2"/>
    <n v="0.87"/>
    <n v="112.184"/>
    <n v="7.7190000000000003"/>
    <n v="771.68399999999997"/>
    <n v="712.63099999999997"/>
    <n v="6.1842256676327594E-5"/>
    <n v="7.2756605025346341E-4"/>
  </r>
  <r>
    <x v="2"/>
    <n v="8"/>
    <x v="11"/>
    <n v="204"/>
    <n v="313"/>
    <n v="5"/>
    <n v="1.8"/>
    <n v="0.87"/>
    <n v="507.15100000000001"/>
    <n v="17.82"/>
    <n v="3504.1970000000001"/>
    <n v="3348.3209999999999"/>
    <n v="2.9056794710970738E-4"/>
    <n v="3.4184938417648504E-3"/>
  </r>
  <r>
    <x v="2"/>
    <n v="8"/>
    <x v="12"/>
    <n v="467"/>
    <n v="267"/>
    <n v="5"/>
    <n v="1.3"/>
    <n v="0.87"/>
    <n v="720.16200000000003"/>
    <n v="25.373999999999999"/>
    <n v="4866.1629999999996"/>
    <n v="4662.027"/>
    <n v="4.0457160910200299E-4"/>
    <n v="4.7597319939281391E-3"/>
  </r>
  <r>
    <x v="2"/>
    <n v="8"/>
    <x v="13"/>
    <n v="620"/>
    <n v="211"/>
    <n v="6"/>
    <n v="1"/>
    <n v="0.87"/>
    <n v="781.029"/>
    <n v="29.805"/>
    <n v="5209.5550000000003"/>
    <n v="4993.2510000000002"/>
    <n v="4.3331529219375729E-4"/>
    <n v="5.0978976609130913E-3"/>
  </r>
  <r>
    <x v="2"/>
    <n v="8"/>
    <x v="14"/>
    <n v="93"/>
    <n v="283"/>
    <n v="6"/>
    <n v="1.1000000000000001"/>
    <n v="0.87"/>
    <n v="364.238"/>
    <n v="16.802"/>
    <n v="2513.0619999999999"/>
    <n v="2392.306"/>
    <n v="2.0760477961289723E-4"/>
    <n v="2.4424430419356753E-3"/>
  </r>
  <r>
    <x v="2"/>
    <n v="8"/>
    <x v="15"/>
    <n v="473"/>
    <n v="172"/>
    <n v="5"/>
    <n v="1.6"/>
    <n v="0.87"/>
    <n v="499.31799999999998"/>
    <n v="18.251000000000001"/>
    <n v="3514.1790000000001"/>
    <n v="3357.9490000000001"/>
    <n v="2.9140346682086183E-4"/>
    <n v="3.4283236217377121E-3"/>
  </r>
  <r>
    <x v="2"/>
    <n v="8"/>
    <x v="16"/>
    <n v="458"/>
    <n v="106"/>
    <n v="4"/>
    <n v="1.5"/>
    <n v="0.87"/>
    <n v="330.42899999999997"/>
    <n v="12.968"/>
    <n v="2357.212"/>
    <n v="2241.9780000000001"/>
    <n v="1.9455928655739028E-4"/>
    <n v="2.2889645247191879E-3"/>
  </r>
  <r>
    <x v="2"/>
    <n v="8"/>
    <x v="17"/>
    <n v="11"/>
    <n v="56"/>
    <n v="1"/>
    <n v="1.2"/>
    <n v="0.15"/>
    <n v="55.95"/>
    <n v="2.6190000000000002"/>
    <n v="384.22500000000002"/>
    <n v="338.90100000000001"/>
    <n v="2.940989464374143E-5"/>
    <n v="3.4600355863967331E-4"/>
  </r>
  <r>
    <x v="2"/>
    <n v="8"/>
    <x v="18"/>
    <n v="0"/>
    <n v="0"/>
    <n v="0"/>
    <n v="1.4"/>
    <n v="0.15"/>
    <n v="0"/>
    <n v="0"/>
    <n v="0"/>
    <n v="0"/>
    <n v="0"/>
    <n v="0"/>
  </r>
  <r>
    <x v="2"/>
    <n v="8"/>
    <x v="19"/>
    <n v="0"/>
    <n v="0"/>
    <n v="0"/>
    <n v="1.5"/>
    <n v="0.15"/>
    <n v="0"/>
    <n v="0"/>
    <n v="0"/>
    <n v="0"/>
    <n v="0"/>
    <n v="0"/>
  </r>
  <r>
    <x v="2"/>
    <n v="8"/>
    <x v="20"/>
    <n v="0"/>
    <n v="0"/>
    <n v="-1"/>
    <n v="1.6"/>
    <n v="0.15"/>
    <n v="0"/>
    <n v="-1"/>
    <n v="0"/>
    <n v="0"/>
    <n v="0"/>
    <n v="0"/>
  </r>
  <r>
    <x v="2"/>
    <n v="8"/>
    <x v="21"/>
    <n v="0"/>
    <n v="0"/>
    <n v="-1"/>
    <n v="1.8"/>
    <n v="0.15"/>
    <n v="0"/>
    <n v="-1"/>
    <n v="0"/>
    <n v="0"/>
    <n v="0"/>
    <n v="0"/>
  </r>
  <r>
    <x v="2"/>
    <n v="8"/>
    <x v="22"/>
    <n v="0"/>
    <n v="0"/>
    <n v="-1"/>
    <n v="2"/>
    <n v="0.15"/>
    <n v="0"/>
    <n v="-1"/>
    <n v="0"/>
    <n v="0"/>
    <n v="0"/>
    <n v="0"/>
  </r>
  <r>
    <x v="2"/>
    <n v="8"/>
    <x v="23"/>
    <n v="0"/>
    <n v="0"/>
    <n v="-2"/>
    <n v="2.4"/>
    <n v="0.15"/>
    <n v="0"/>
    <n v="-2"/>
    <n v="0"/>
    <n v="0"/>
    <n v="0"/>
    <n v="0"/>
  </r>
  <r>
    <x v="2"/>
    <n v="9"/>
    <x v="0"/>
    <n v="0"/>
    <n v="0"/>
    <n v="-2"/>
    <n v="3.2"/>
    <n v="0.15"/>
    <n v="0"/>
    <n v="-2"/>
    <n v="0"/>
    <n v="0"/>
    <n v="0"/>
    <n v="0"/>
  </r>
  <r>
    <x v="2"/>
    <n v="9"/>
    <x v="1"/>
    <n v="0"/>
    <n v="0"/>
    <n v="-2"/>
    <n v="3.5"/>
    <n v="0.15"/>
    <n v="0"/>
    <n v="-2"/>
    <n v="0"/>
    <n v="0"/>
    <n v="0"/>
    <n v="0"/>
  </r>
  <r>
    <x v="2"/>
    <n v="9"/>
    <x v="2"/>
    <n v="0"/>
    <n v="0"/>
    <n v="-3"/>
    <n v="3.4"/>
    <n v="0.15"/>
    <n v="0"/>
    <n v="-3"/>
    <n v="0"/>
    <n v="0"/>
    <n v="0"/>
    <n v="0"/>
  </r>
  <r>
    <x v="2"/>
    <n v="9"/>
    <x v="3"/>
    <n v="0"/>
    <n v="0"/>
    <n v="-4"/>
    <n v="3.3"/>
    <n v="0.15"/>
    <n v="0"/>
    <n v="-4"/>
    <n v="0"/>
    <n v="0"/>
    <n v="0"/>
    <n v="0"/>
  </r>
  <r>
    <x v="2"/>
    <n v="9"/>
    <x v="4"/>
    <n v="0"/>
    <n v="0"/>
    <n v="-4"/>
    <n v="3.2"/>
    <n v="0.15"/>
    <n v="0"/>
    <n v="-4"/>
    <n v="0"/>
    <n v="0"/>
    <n v="0"/>
    <n v="0"/>
  </r>
  <r>
    <x v="2"/>
    <n v="9"/>
    <x v="5"/>
    <n v="0"/>
    <n v="0"/>
    <n v="-5"/>
    <n v="3.1"/>
    <n v="0.15"/>
    <n v="0"/>
    <n v="-5"/>
    <n v="0"/>
    <n v="0"/>
    <n v="0"/>
    <n v="0"/>
  </r>
  <r>
    <x v="2"/>
    <n v="9"/>
    <x v="6"/>
    <n v="0"/>
    <n v="0"/>
    <n v="-4"/>
    <n v="3.3"/>
    <n v="0.15"/>
    <n v="0"/>
    <n v="-4"/>
    <n v="0"/>
    <n v="0"/>
    <n v="0"/>
    <n v="0"/>
  </r>
  <r>
    <x v="2"/>
    <n v="9"/>
    <x v="7"/>
    <n v="490"/>
    <n v="30"/>
    <n v="-3"/>
    <n v="4.2"/>
    <n v="0.15"/>
    <n v="122.008"/>
    <n v="-1.1040000000000001"/>
    <n v="684.02099999999996"/>
    <n v="628.07500000000005"/>
    <n v="5.4504470563285147E-5"/>
    <n v="6.4123795767086211E-4"/>
  </r>
  <r>
    <x v="2"/>
    <n v="9"/>
    <x v="8"/>
    <n v="786"/>
    <n v="54"/>
    <n v="-1"/>
    <n v="5.4"/>
    <n v="0.15"/>
    <n v="378.99"/>
    <n v="4.4509999999999996"/>
    <n v="2747.05"/>
    <n v="2618.002"/>
    <n v="2.2719072235580405E-4"/>
    <n v="2.6728690931150452E-3"/>
  </r>
  <r>
    <x v="2"/>
    <n v="9"/>
    <x v="9"/>
    <n v="916"/>
    <n v="65"/>
    <n v="1"/>
    <n v="6.5"/>
    <n v="0.15"/>
    <n v="621.21199999999999"/>
    <n v="8.9540000000000006"/>
    <n v="4579.174"/>
    <n v="4385.2070000000003"/>
    <n v="3.8054911570339841E-4"/>
    <n v="4.477110505344056E-3"/>
  </r>
  <r>
    <x v="2"/>
    <n v="9"/>
    <x v="10"/>
    <n v="984"/>
    <n v="70"/>
    <n v="3"/>
    <n v="7.3"/>
    <n v="0.15"/>
    <n v="817.86"/>
    <n v="12.629"/>
    <n v="5887.741"/>
    <n v="5647.4059999999999"/>
    <n v="4.90082990225562E-4"/>
    <n v="5.765762193333873E-3"/>
  </r>
  <r>
    <x v="2"/>
    <n v="9"/>
    <x v="11"/>
    <n v="992"/>
    <n v="83"/>
    <n v="4"/>
    <n v="7.5"/>
    <n v="0.15"/>
    <n v="937.77200000000005"/>
    <n v="14.811"/>
    <n v="6645.9139999999998"/>
    <n v="6378.7150000000001"/>
    <n v="5.5354612737186699E-4"/>
    <n v="6.5123976900282494E-3"/>
  </r>
  <r>
    <x v="2"/>
    <n v="9"/>
    <x v="12"/>
    <n v="1003"/>
    <n v="82"/>
    <n v="5"/>
    <n v="7.4"/>
    <n v="0.15"/>
    <n v="986.34500000000003"/>
    <n v="16.475000000000001"/>
    <n v="6927.7579999999998"/>
    <n v="6650.5720000000001"/>
    <n v="5.7713793066593703E-4"/>
    <n v="6.7899521659404057E-3"/>
  </r>
  <r>
    <x v="2"/>
    <n v="9"/>
    <x v="13"/>
    <n v="994"/>
    <n v="81"/>
    <n v="5"/>
    <n v="7.1"/>
    <n v="0.15"/>
    <n v="955.11500000000001"/>
    <n v="16.446999999999999"/>
    <n v="6721.0820000000003"/>
    <n v="6451.2190000000001"/>
    <n v="5.5983803858266257E-4"/>
    <n v="6.5864212013652208E-3"/>
  </r>
  <r>
    <x v="2"/>
    <n v="9"/>
    <x v="14"/>
    <n v="962"/>
    <n v="79"/>
    <n v="5"/>
    <n v="6.6"/>
    <n v="0.15"/>
    <n v="845.07799999999997"/>
    <n v="15.672000000000001"/>
    <n v="6001.6279999999997"/>
    <n v="5757.2579999999998"/>
    <n v="4.996159681347576E-4"/>
    <n v="5.8779164298917034E-3"/>
  </r>
  <r>
    <x v="2"/>
    <n v="9"/>
    <x v="15"/>
    <n v="907"/>
    <n v="73"/>
    <n v="4"/>
    <n v="5.8"/>
    <n v="0.15"/>
    <n v="669.52200000000005"/>
    <n v="13.25"/>
    <n v="4843.8890000000001"/>
    <n v="4640.5420000000004"/>
    <n v="4.0270713662649905E-4"/>
    <n v="4.737796719445699E-3"/>
  </r>
  <r>
    <x v="2"/>
    <n v="9"/>
    <x v="16"/>
    <n v="806"/>
    <n v="61"/>
    <n v="3"/>
    <n v="4.2"/>
    <n v="0.15"/>
    <n v="443.92200000000003"/>
    <n v="10.5"/>
    <n v="3222.788"/>
    <n v="3076.884"/>
    <n v="2.6701259149726231E-4"/>
    <n v="3.1413681680534213E-3"/>
  </r>
  <r>
    <x v="2"/>
    <n v="9"/>
    <x v="17"/>
    <n v="585"/>
    <n v="41"/>
    <n v="0"/>
    <n v="2.4"/>
    <n v="0.15"/>
    <n v="190.357"/>
    <n v="4.1210000000000004"/>
    <n v="1197.9469999999999"/>
    <n v="1123.7909999999999"/>
    <n v="9.7522801383250035E-5"/>
    <n v="1.147342985613017E-3"/>
  </r>
  <r>
    <x v="2"/>
    <n v="9"/>
    <x v="18"/>
    <n v="0"/>
    <n v="0"/>
    <n v="-1"/>
    <n v="1.6"/>
    <n v="0.15"/>
    <n v="0"/>
    <n v="-1"/>
    <n v="0"/>
    <n v="0"/>
    <n v="0"/>
    <n v="0"/>
  </r>
  <r>
    <x v="2"/>
    <n v="9"/>
    <x v="19"/>
    <n v="0"/>
    <n v="0"/>
    <n v="-1"/>
    <n v="1.4"/>
    <n v="0.15"/>
    <n v="0"/>
    <n v="-1"/>
    <n v="0"/>
    <n v="0"/>
    <n v="0"/>
    <n v="0"/>
  </r>
  <r>
    <x v="2"/>
    <n v="9"/>
    <x v="20"/>
    <n v="0"/>
    <n v="0"/>
    <n v="-2"/>
    <n v="1.3"/>
    <n v="0.15"/>
    <n v="0"/>
    <n v="-2"/>
    <n v="0"/>
    <n v="0"/>
    <n v="0"/>
    <n v="0"/>
  </r>
  <r>
    <x v="2"/>
    <n v="9"/>
    <x v="21"/>
    <n v="0"/>
    <n v="0"/>
    <n v="-2"/>
    <n v="1.2"/>
    <n v="0.15"/>
    <n v="0"/>
    <n v="-2"/>
    <n v="0"/>
    <n v="0"/>
    <n v="0"/>
    <n v="0"/>
  </r>
  <r>
    <x v="2"/>
    <n v="9"/>
    <x v="22"/>
    <n v="0"/>
    <n v="0"/>
    <n v="-2"/>
    <n v="1.1000000000000001"/>
    <n v="0.15"/>
    <n v="0"/>
    <n v="-2"/>
    <n v="0"/>
    <n v="0"/>
    <n v="0"/>
    <n v="0"/>
  </r>
  <r>
    <x v="2"/>
    <n v="9"/>
    <x v="23"/>
    <n v="0"/>
    <n v="0"/>
    <n v="-3"/>
    <n v="0.8"/>
    <n v="0.15"/>
    <n v="0"/>
    <n v="-3"/>
    <n v="0"/>
    <n v="0"/>
    <n v="0"/>
    <n v="0"/>
  </r>
  <r>
    <x v="2"/>
    <n v="10"/>
    <x v="0"/>
    <n v="0"/>
    <n v="0"/>
    <n v="-3"/>
    <n v="0.6"/>
    <n v="0.15"/>
    <n v="0"/>
    <n v="-3"/>
    <n v="0"/>
    <n v="0"/>
    <n v="0"/>
    <n v="0"/>
  </r>
  <r>
    <x v="2"/>
    <n v="10"/>
    <x v="1"/>
    <n v="0"/>
    <n v="0"/>
    <n v="-3"/>
    <n v="0.4"/>
    <n v="0.15"/>
    <n v="0"/>
    <n v="-3"/>
    <n v="0"/>
    <n v="0"/>
    <n v="0"/>
    <n v="0"/>
  </r>
  <r>
    <x v="2"/>
    <n v="10"/>
    <x v="2"/>
    <n v="0"/>
    <n v="0"/>
    <n v="-3"/>
    <n v="0.2"/>
    <n v="0.15"/>
    <n v="0"/>
    <n v="-3"/>
    <n v="0"/>
    <n v="0"/>
    <n v="0"/>
    <n v="0"/>
  </r>
  <r>
    <x v="2"/>
    <n v="10"/>
    <x v="3"/>
    <n v="0"/>
    <n v="0"/>
    <n v="-3"/>
    <n v="0.2"/>
    <n v="0.15"/>
    <n v="0"/>
    <n v="-3"/>
    <n v="0"/>
    <n v="0"/>
    <n v="0"/>
    <n v="0"/>
  </r>
  <r>
    <x v="2"/>
    <n v="10"/>
    <x v="4"/>
    <n v="0"/>
    <n v="0"/>
    <n v="-3"/>
    <n v="0.3"/>
    <n v="0.15"/>
    <n v="0"/>
    <n v="-3"/>
    <n v="0"/>
    <n v="0"/>
    <n v="0"/>
    <n v="0"/>
  </r>
  <r>
    <x v="2"/>
    <n v="10"/>
    <x v="5"/>
    <n v="0"/>
    <n v="0"/>
    <n v="-4"/>
    <n v="0.5"/>
    <n v="0.15"/>
    <n v="0"/>
    <n v="-4"/>
    <n v="0"/>
    <n v="0"/>
    <n v="0"/>
    <n v="0"/>
  </r>
  <r>
    <x v="2"/>
    <n v="10"/>
    <x v="6"/>
    <n v="0"/>
    <n v="0"/>
    <n v="-3"/>
    <n v="0.9"/>
    <n v="0.15"/>
    <n v="0"/>
    <n v="-3"/>
    <n v="0"/>
    <n v="0"/>
    <n v="0"/>
    <n v="0"/>
  </r>
  <r>
    <x v="2"/>
    <n v="10"/>
    <x v="7"/>
    <n v="448"/>
    <n v="35"/>
    <n v="-1"/>
    <n v="1.6"/>
    <n v="0.15"/>
    <n v="121.926"/>
    <n v="2.0089999999999999"/>
    <n v="694.42700000000002"/>
    <n v="638.11199999999997"/>
    <n v="5.5375483373926691E-5"/>
    <n v="6.514853093106223E-4"/>
  </r>
  <r>
    <x v="2"/>
    <n v="10"/>
    <x v="8"/>
    <n v="729"/>
    <n v="63"/>
    <n v="0"/>
    <n v="2"/>
    <n v="0.15"/>
    <n v="368.30099999999999"/>
    <n v="8.9480000000000004"/>
    <n v="2631.299"/>
    <n v="2506.3530000000001"/>
    <n v="2.175018004373704E-4"/>
    <n v="2.5588801957126747E-3"/>
  </r>
  <r>
    <x v="2"/>
    <n v="10"/>
    <x v="9"/>
    <n v="858"/>
    <n v="78"/>
    <n v="2"/>
    <n v="2.2000000000000002"/>
    <n v="0.15"/>
    <n v="607.22199999999998"/>
    <n v="16.271999999999998"/>
    <n v="4354.9690000000001"/>
    <n v="4168.9470000000001"/>
    <n v="3.6178203087433174E-4"/>
    <n v="4.2563182102743581E-3"/>
  </r>
  <r>
    <x v="2"/>
    <n v="10"/>
    <x v="10"/>
    <n v="905"/>
    <n v="94"/>
    <n v="3"/>
    <n v="2.2999999999999998"/>
    <n v="0.15"/>
    <n v="793.45799999999997"/>
    <n v="21.245999999999999"/>
    <n v="5530.7349999999997"/>
    <n v="5303.0510000000004"/>
    <n v="4.6019979640186259E-4"/>
    <n v="5.4141903318304704E-3"/>
  </r>
  <r>
    <x v="2"/>
    <n v="10"/>
    <x v="11"/>
    <n v="899"/>
    <n v="117"/>
    <n v="5"/>
    <n v="2.6"/>
    <n v="0.15"/>
    <n v="905.67600000000004"/>
    <n v="24.664999999999999"/>
    <n v="6185.7470000000003"/>
    <n v="5934.8530000000001"/>
    <n v="5.1502769674947185E-4"/>
    <n v="6.0592333985539761E-3"/>
  </r>
  <r>
    <x v="2"/>
    <n v="10"/>
    <x v="12"/>
    <n v="403"/>
    <n v="297"/>
    <n v="6"/>
    <n v="2.6"/>
    <n v="0.15"/>
    <n v="684.38400000000001"/>
    <n v="20.817"/>
    <n v="4701.2020000000002"/>
    <n v="4502.9110000000001"/>
    <n v="3.9076349169859148E-4"/>
    <n v="4.5972813011402446E-3"/>
  </r>
  <r>
    <x v="2"/>
    <n v="10"/>
    <x v="13"/>
    <n v="387"/>
    <n v="295"/>
    <n v="6"/>
    <n v="2.6"/>
    <n v="0.15"/>
    <n v="658.66499999999996"/>
    <n v="20.263999999999999"/>
    <n v="4537.5429999999997"/>
    <n v="4345.0510000000004"/>
    <n v="3.7706437021927747E-4"/>
    <n v="4.4361129311240484E-3"/>
  </r>
  <r>
    <x v="2"/>
    <n v="10"/>
    <x v="14"/>
    <n v="292"/>
    <n v="274"/>
    <n v="6"/>
    <n v="2.6"/>
    <n v="0.15"/>
    <n v="527.04499999999996"/>
    <n v="17.422000000000001"/>
    <n v="3675.02"/>
    <n v="3513.0909999999999"/>
    <n v="3.0486671973194596E-4"/>
    <n v="3.58671702894063E-3"/>
  </r>
  <r>
    <x v="2"/>
    <n v="10"/>
    <x v="15"/>
    <n v="325"/>
    <n v="204"/>
    <n v="5"/>
    <n v="2"/>
    <n v="0.15"/>
    <n v="429.62700000000001"/>
    <n v="15.471"/>
    <n v="3041.3310000000001"/>
    <n v="2901.8560000000002"/>
    <n v="2.5182362764143197E-4"/>
    <n v="2.9626719976036894E-3"/>
  </r>
  <r>
    <x v="2"/>
    <n v="10"/>
    <x v="16"/>
    <n v="19"/>
    <n v="126"/>
    <n v="3"/>
    <n v="1.4"/>
    <n v="0.15"/>
    <n v="129.38800000000001"/>
    <n v="6.5890000000000004"/>
    <n v="917.39200000000005"/>
    <n v="853.17700000000002"/>
    <n v="7.4038865870750992E-5"/>
    <n v="8.7105756002348934E-4"/>
  </r>
  <r>
    <x v="2"/>
    <n v="10"/>
    <x v="17"/>
    <n v="0"/>
    <n v="32"/>
    <n v="1"/>
    <n v="1.5"/>
    <n v="0.15"/>
    <n v="29.611999999999998"/>
    <n v="1.8009999999999999"/>
    <n v="201.08199999999999"/>
    <n v="162.24799999999999"/>
    <n v="1.4079912972100286E-5"/>
    <n v="1.6564833205617483E-4"/>
  </r>
  <r>
    <x v="2"/>
    <n v="10"/>
    <x v="18"/>
    <n v="0"/>
    <n v="0"/>
    <n v="0"/>
    <n v="1.9"/>
    <n v="0.15"/>
    <n v="0"/>
    <n v="0"/>
    <n v="0"/>
    <n v="0"/>
    <n v="0"/>
    <n v="0"/>
  </r>
  <r>
    <x v="2"/>
    <n v="10"/>
    <x v="19"/>
    <n v="0"/>
    <n v="0"/>
    <n v="0"/>
    <n v="2.2000000000000002"/>
    <n v="0.15"/>
    <n v="0"/>
    <n v="0"/>
    <n v="0"/>
    <n v="0"/>
    <n v="0"/>
    <n v="0"/>
  </r>
  <r>
    <x v="2"/>
    <n v="10"/>
    <x v="20"/>
    <n v="0"/>
    <n v="0"/>
    <n v="0"/>
    <n v="2.5"/>
    <n v="0.15"/>
    <n v="0"/>
    <n v="0"/>
    <n v="0"/>
    <n v="0"/>
    <n v="0"/>
    <n v="0"/>
  </r>
  <r>
    <x v="2"/>
    <n v="10"/>
    <x v="21"/>
    <n v="0"/>
    <n v="0"/>
    <n v="0"/>
    <n v="3.1"/>
    <n v="0.15"/>
    <n v="0"/>
    <n v="0"/>
    <n v="0"/>
    <n v="0"/>
    <n v="0"/>
    <n v="0"/>
  </r>
  <r>
    <x v="2"/>
    <n v="10"/>
    <x v="22"/>
    <n v="0"/>
    <n v="0"/>
    <n v="0"/>
    <n v="3.7"/>
    <n v="0.15"/>
    <n v="0"/>
    <n v="0"/>
    <n v="0"/>
    <n v="0"/>
    <n v="0"/>
    <n v="0"/>
  </r>
  <r>
    <x v="2"/>
    <n v="10"/>
    <x v="23"/>
    <n v="0"/>
    <n v="0"/>
    <n v="0"/>
    <n v="3.9"/>
    <n v="0.15"/>
    <n v="0"/>
    <n v="0"/>
    <n v="0"/>
    <n v="0"/>
    <n v="0"/>
    <n v="0"/>
  </r>
  <r>
    <x v="2"/>
    <n v="11"/>
    <x v="0"/>
    <n v="0"/>
    <n v="0"/>
    <n v="0"/>
    <n v="3.8"/>
    <n v="0.15"/>
    <n v="0"/>
    <n v="0"/>
    <n v="0"/>
    <n v="0"/>
    <n v="0"/>
    <n v="0"/>
  </r>
  <r>
    <x v="2"/>
    <n v="11"/>
    <x v="1"/>
    <n v="0"/>
    <n v="0"/>
    <n v="0"/>
    <n v="3.6"/>
    <n v="0.15"/>
    <n v="0"/>
    <n v="0"/>
    <n v="0"/>
    <n v="0"/>
    <n v="0"/>
    <n v="0"/>
  </r>
  <r>
    <x v="2"/>
    <n v="11"/>
    <x v="2"/>
    <n v="0"/>
    <n v="0"/>
    <n v="0"/>
    <n v="3.6"/>
    <n v="0.15"/>
    <n v="0"/>
    <n v="0"/>
    <n v="0"/>
    <n v="0"/>
    <n v="0"/>
    <n v="0"/>
  </r>
  <r>
    <x v="2"/>
    <n v="11"/>
    <x v="3"/>
    <n v="0"/>
    <n v="0"/>
    <n v="0"/>
    <n v="3.6"/>
    <n v="0.15"/>
    <n v="0"/>
    <n v="0"/>
    <n v="0"/>
    <n v="0"/>
    <n v="0"/>
    <n v="0"/>
  </r>
  <r>
    <x v="2"/>
    <n v="11"/>
    <x v="4"/>
    <n v="0"/>
    <n v="0"/>
    <n v="0"/>
    <n v="3.4"/>
    <n v="0.15"/>
    <n v="0"/>
    <n v="0"/>
    <n v="0"/>
    <n v="0"/>
    <n v="0"/>
    <n v="0"/>
  </r>
  <r>
    <x v="2"/>
    <n v="11"/>
    <x v="5"/>
    <n v="0"/>
    <n v="0"/>
    <n v="0"/>
    <n v="3.1"/>
    <n v="0.15"/>
    <n v="0"/>
    <n v="0"/>
    <n v="0"/>
    <n v="0"/>
    <n v="0"/>
    <n v="0"/>
  </r>
  <r>
    <x v="2"/>
    <n v="11"/>
    <x v="6"/>
    <n v="0"/>
    <n v="0"/>
    <n v="0"/>
    <n v="3.2"/>
    <n v="0.15"/>
    <n v="0"/>
    <n v="0"/>
    <n v="0"/>
    <n v="0"/>
    <n v="0"/>
    <n v="0"/>
  </r>
  <r>
    <x v="2"/>
    <n v="11"/>
    <x v="7"/>
    <n v="0"/>
    <n v="18"/>
    <n v="0"/>
    <n v="3.4"/>
    <n v="0.15"/>
    <n v="16.635999999999999"/>
    <n v="0.314"/>
    <n v="108.94799999999999"/>
    <n v="73.379000000000005"/>
    <n v="6.3678438808475109E-6"/>
    <n v="7.4916849255152949E-5"/>
  </r>
  <r>
    <x v="2"/>
    <n v="11"/>
    <x v="8"/>
    <n v="91"/>
    <n v="122"/>
    <n v="2"/>
    <n v="3.3"/>
    <n v="0.15"/>
    <n v="162.31399999999999"/>
    <n v="5.13"/>
    <n v="1163.616"/>
    <n v="1090.6759999999999"/>
    <n v="9.4649075247512764E-5"/>
    <n v="1.1135339740009156E-3"/>
  </r>
  <r>
    <x v="2"/>
    <n v="11"/>
    <x v="9"/>
    <n v="307"/>
    <n v="189"/>
    <n v="4"/>
    <n v="3.2"/>
    <n v="0.15"/>
    <n v="387.55599999999998"/>
    <n v="11.605"/>
    <n v="2785.01"/>
    <n v="2654.6179999999999"/>
    <n v="2.3036826595194344E-4"/>
    <n v="2.7102524773574945E-3"/>
  </r>
  <r>
    <x v="2"/>
    <n v="11"/>
    <x v="10"/>
    <n v="379"/>
    <n v="243"/>
    <n v="5"/>
    <n v="3.3"/>
    <n v="0.15"/>
    <n v="549.16"/>
    <n v="15.577999999999999"/>
    <n v="3871.7979999999998"/>
    <n v="3702.8960000000002"/>
    <n v="3.2133803451961357E-4"/>
    <n v="3.7804998901526162E-3"/>
  </r>
  <r>
    <x v="2"/>
    <n v="11"/>
    <x v="11"/>
    <n v="366"/>
    <n v="292"/>
    <n v="6"/>
    <n v="3.3"/>
    <n v="0.15"/>
    <n v="631.26099999999997"/>
    <n v="18.138000000000002"/>
    <n v="4383.4219999999996"/>
    <n v="4196.3919999999998"/>
    <n v="3.6416371330813237E-4"/>
    <n v="4.2843383921766414E-3"/>
  </r>
  <r>
    <x v="2"/>
    <n v="11"/>
    <x v="12"/>
    <n v="372"/>
    <n v="310"/>
    <n v="6"/>
    <n v="3.4"/>
    <n v="0.15"/>
    <n v="671.89099999999996"/>
    <n v="18.707000000000001"/>
    <n v="4646.0309999999999"/>
    <n v="4449.6959999999999"/>
    <n v="3.8614548365651817E-4"/>
    <n v="4.542951041350482E-3"/>
  </r>
  <r>
    <x v="2"/>
    <n v="11"/>
    <x v="13"/>
    <n v="339"/>
    <n v="307"/>
    <n v="7"/>
    <n v="3.4"/>
    <n v="0.15"/>
    <n v="630.78200000000004"/>
    <n v="18.931999999999999"/>
    <n v="4360.0569999999998"/>
    <n v="4173.8549999999996"/>
    <n v="3.6220794806817732E-4"/>
    <n v="4.2613290702771412E-3"/>
  </r>
  <r>
    <x v="2"/>
    <n v="11"/>
    <x v="14"/>
    <n v="320"/>
    <n v="271"/>
    <n v="7"/>
    <n v="3.5"/>
    <n v="0.15"/>
    <n v="546.15499999999997"/>
    <n v="17.184000000000001"/>
    <n v="3814.116"/>
    <n v="3647.2579999999998"/>
    <n v="3.1650975806664209E-4"/>
    <n v="3.7236958500477058E-3"/>
  </r>
  <r>
    <x v="2"/>
    <n v="11"/>
    <x v="15"/>
    <n v="184"/>
    <n v="224"/>
    <n v="7"/>
    <n v="3.2"/>
    <n v="0.15"/>
    <n v="352.82100000000003"/>
    <n v="13.911"/>
    <n v="2492.3420000000001"/>
    <n v="2372.3200000000002"/>
    <n v="2.0587039064871651E-4"/>
    <n v="2.4220381829267836E-3"/>
  </r>
  <r>
    <x v="2"/>
    <n v="11"/>
    <x v="16"/>
    <n v="300"/>
    <n v="133"/>
    <n v="5"/>
    <n v="2.2999999999999998"/>
    <n v="0.15"/>
    <n v="280.64800000000002"/>
    <n v="11.455"/>
    <n v="2007.1659999999999"/>
    <n v="1904.336"/>
    <n v="1.6525864817832931E-4"/>
    <n v="1.9442463517240754E-3"/>
  </r>
  <r>
    <x v="2"/>
    <n v="11"/>
    <x v="17"/>
    <n v="149"/>
    <n v="63"/>
    <n v="2"/>
    <n v="1.6"/>
    <n v="0.15"/>
    <n v="103.46299999999999"/>
    <n v="4.6950000000000003"/>
    <n v="687.03"/>
    <n v="630.97699999999998"/>
    <n v="5.4756306687274557E-5"/>
    <n v="6.4420077668636306E-4"/>
  </r>
  <r>
    <x v="2"/>
    <n v="11"/>
    <x v="18"/>
    <n v="0"/>
    <n v="0"/>
    <n v="0"/>
    <n v="1.6"/>
    <n v="0.15"/>
    <n v="0"/>
    <n v="0"/>
    <n v="0"/>
    <n v="0"/>
    <n v="0"/>
    <n v="0"/>
  </r>
  <r>
    <x v="2"/>
    <n v="11"/>
    <x v="19"/>
    <n v="0"/>
    <n v="0"/>
    <n v="0"/>
    <n v="1.5"/>
    <n v="0.15"/>
    <n v="0"/>
    <n v="0"/>
    <n v="0"/>
    <n v="0"/>
    <n v="0"/>
    <n v="0"/>
  </r>
  <r>
    <x v="2"/>
    <n v="11"/>
    <x v="20"/>
    <n v="0"/>
    <n v="0"/>
    <n v="-1"/>
    <n v="1.4"/>
    <n v="0.15"/>
    <n v="0"/>
    <n v="-1"/>
    <n v="0"/>
    <n v="0"/>
    <n v="0"/>
    <n v="0"/>
  </r>
  <r>
    <x v="2"/>
    <n v="11"/>
    <x v="21"/>
    <n v="0"/>
    <n v="0"/>
    <n v="-1"/>
    <n v="1.3"/>
    <n v="0.15"/>
    <n v="0"/>
    <n v="-1"/>
    <n v="0"/>
    <n v="0"/>
    <n v="0"/>
    <n v="0"/>
  </r>
  <r>
    <x v="2"/>
    <n v="11"/>
    <x v="22"/>
    <n v="0"/>
    <n v="0"/>
    <n v="-1"/>
    <n v="1.2"/>
    <n v="0.15"/>
    <n v="0"/>
    <n v="-1"/>
    <n v="0"/>
    <n v="0"/>
    <n v="0"/>
    <n v="0"/>
  </r>
  <r>
    <x v="2"/>
    <n v="11"/>
    <x v="23"/>
    <n v="0"/>
    <n v="0"/>
    <n v="-1"/>
    <n v="1.2"/>
    <n v="0.15"/>
    <n v="0"/>
    <n v="-1"/>
    <n v="0"/>
    <n v="0"/>
    <n v="0"/>
    <n v="0"/>
  </r>
  <r>
    <x v="2"/>
    <n v="12"/>
    <x v="0"/>
    <n v="0"/>
    <n v="0"/>
    <n v="-2"/>
    <n v="1.2"/>
    <n v="0.15"/>
    <n v="0"/>
    <n v="-2"/>
    <n v="0"/>
    <n v="0"/>
    <n v="0"/>
    <n v="0"/>
  </r>
  <r>
    <x v="2"/>
    <n v="12"/>
    <x v="1"/>
    <n v="0"/>
    <n v="0"/>
    <n v="-2"/>
    <n v="1.1000000000000001"/>
    <n v="0.15"/>
    <n v="0"/>
    <n v="-2"/>
    <n v="0"/>
    <n v="0"/>
    <n v="0"/>
    <n v="0"/>
  </r>
  <r>
    <x v="2"/>
    <n v="12"/>
    <x v="2"/>
    <n v="0"/>
    <n v="0"/>
    <n v="-2"/>
    <n v="1"/>
    <n v="0.15"/>
    <n v="0"/>
    <n v="-2"/>
    <n v="0"/>
    <n v="0"/>
    <n v="0"/>
    <n v="0"/>
  </r>
  <r>
    <x v="2"/>
    <n v="12"/>
    <x v="3"/>
    <n v="0"/>
    <n v="0"/>
    <n v="-1"/>
    <n v="0.9"/>
    <n v="0.15"/>
    <n v="0"/>
    <n v="-1"/>
    <n v="0"/>
    <n v="0"/>
    <n v="0"/>
    <n v="0"/>
  </r>
  <r>
    <x v="2"/>
    <n v="12"/>
    <x v="4"/>
    <n v="0"/>
    <n v="0"/>
    <n v="-1"/>
    <n v="0.9"/>
    <n v="0.15"/>
    <n v="0"/>
    <n v="-1"/>
    <n v="0"/>
    <n v="0"/>
    <n v="0"/>
    <n v="0"/>
  </r>
  <r>
    <x v="2"/>
    <n v="12"/>
    <x v="5"/>
    <n v="0"/>
    <n v="0"/>
    <n v="-1"/>
    <n v="1"/>
    <n v="0.15"/>
    <n v="0"/>
    <n v="-1"/>
    <n v="0"/>
    <n v="0"/>
    <n v="0"/>
    <n v="0"/>
  </r>
  <r>
    <x v="2"/>
    <n v="12"/>
    <x v="6"/>
    <n v="0"/>
    <n v="0"/>
    <n v="0"/>
    <n v="1.2"/>
    <n v="0.15"/>
    <n v="0"/>
    <n v="0"/>
    <n v="0"/>
    <n v="0"/>
    <n v="0"/>
    <n v="0"/>
  </r>
  <r>
    <x v="2"/>
    <n v="12"/>
    <x v="7"/>
    <n v="0"/>
    <n v="40"/>
    <n v="1"/>
    <n v="2"/>
    <n v="0.15"/>
    <n v="37.604999999999997"/>
    <n v="1.911"/>
    <n v="253.673"/>
    <n v="212.976"/>
    <n v="1.8482098670837424E-5"/>
    <n v="2.1743947024305935E-4"/>
  </r>
  <r>
    <x v="2"/>
    <n v="12"/>
    <x v="8"/>
    <n v="439"/>
    <n v="96"/>
    <n v="4"/>
    <n v="3"/>
    <n v="0.15"/>
    <n v="287.38200000000001"/>
    <n v="9.8140000000000001"/>
    <n v="2046.4390000000001"/>
    <n v="1942.2170000000001"/>
    <n v="1.6854596872031523E-4"/>
    <n v="1.9829212473568103E-3"/>
  </r>
  <r>
    <x v="2"/>
    <n v="12"/>
    <x v="9"/>
    <n v="79"/>
    <n v="200"/>
    <n v="6"/>
    <n v="3.7"/>
    <n v="0.15"/>
    <n v="248.65600000000001"/>
    <n v="10.502000000000001"/>
    <n v="1762.424"/>
    <n v="1668.2660000000001"/>
    <n v="1.4477244769928665E-4"/>
    <n v="1.7032288861867427E-3"/>
  </r>
  <r>
    <x v="2"/>
    <n v="12"/>
    <x v="10"/>
    <n v="23"/>
    <n v="221"/>
    <n v="7"/>
    <n v="4.0999999999999996"/>
    <n v="0.15"/>
    <n v="230.43100000000001"/>
    <n v="10.920999999999999"/>
    <n v="1605.662"/>
    <n v="1517.059"/>
    <n v="1.3165067485295035E-4"/>
    <n v="1.5488529472215901E-3"/>
  </r>
  <r>
    <x v="2"/>
    <n v="12"/>
    <x v="11"/>
    <n v="71"/>
    <n v="306"/>
    <n v="7"/>
    <n v="4.3"/>
    <n v="0.15"/>
    <n v="373.20600000000002"/>
    <n v="13.169"/>
    <n v="2598.9389999999999"/>
    <n v="2475.14"/>
    <n v="2.1479313023127744E-4"/>
    <n v="2.5270130454952949E-3"/>
  </r>
  <r>
    <x v="2"/>
    <n v="12"/>
    <x v="12"/>
    <n v="62"/>
    <n v="318"/>
    <n v="7"/>
    <n v="4.2"/>
    <n v="0.15"/>
    <n v="380.64"/>
    <n v="13.375999999999999"/>
    <n v="2642.6120000000001"/>
    <n v="2517.2660000000001"/>
    <n v="2.1844883269825824E-4"/>
    <n v="2.5700219062282374E-3"/>
  </r>
  <r>
    <x v="2"/>
    <n v="12"/>
    <x v="13"/>
    <n v="193"/>
    <n v="334"/>
    <n v="7"/>
    <n v="3.7"/>
    <n v="0.15"/>
    <n v="522.577"/>
    <n v="16.427"/>
    <n v="3625.7139999999999"/>
    <n v="3465.5320000000002"/>
    <n v="3.0073954046908838E-4"/>
    <n v="3.5381613054539952E-3"/>
  </r>
  <r>
    <x v="2"/>
    <n v="12"/>
    <x v="14"/>
    <n v="273"/>
    <n v="283"/>
    <n v="7"/>
    <n v="3.3"/>
    <n v="0.15"/>
    <n v="522.54100000000005"/>
    <n v="17.050999999999998"/>
    <n v="3643.569"/>
    <n v="3482.7539999999999"/>
    <n v="3.0223406897609932E-4"/>
    <n v="3.5557442375990533E-3"/>
  </r>
  <r>
    <x v="2"/>
    <n v="12"/>
    <x v="15"/>
    <n v="60"/>
    <n v="213"/>
    <n v="6"/>
    <n v="2.6"/>
    <n v="0.15"/>
    <n v="253.00800000000001"/>
    <n v="11.484"/>
    <n v="1780.0619999999999"/>
    <n v="1685.279"/>
    <n v="1.4624883914567946E-4"/>
    <n v="1.720598438189058E-3"/>
  </r>
  <r>
    <x v="2"/>
    <n v="12"/>
    <x v="16"/>
    <n v="65"/>
    <n v="143"/>
    <n v="5"/>
    <n v="1.7"/>
    <n v="0.15"/>
    <n v="172.351"/>
    <n v="9.4730000000000008"/>
    <n v="1220.78"/>
    <n v="1145.8150000000001"/>
    <n v="9.9434048383506061E-5"/>
    <n v="1.169828556253057E-3"/>
  </r>
  <r>
    <x v="2"/>
    <n v="12"/>
    <x v="17"/>
    <n v="0"/>
    <n v="7"/>
    <n v="3"/>
    <n v="1.4"/>
    <n v="0.15"/>
    <n v="6.46"/>
    <n v="3.1789999999999998"/>
    <n v="40.927"/>
    <n v="7.7679999999999998"/>
    <n v="6.7410854967256928E-7"/>
    <n v="7.9307987982124041E-6"/>
  </r>
  <r>
    <x v="2"/>
    <n v="12"/>
    <x v="18"/>
    <n v="0"/>
    <n v="0"/>
    <n v="2"/>
    <n v="1.5"/>
    <n v="0.15"/>
    <n v="0"/>
    <n v="0"/>
    <n v="0"/>
    <n v="0"/>
    <n v="0"/>
    <n v="0"/>
  </r>
  <r>
    <x v="2"/>
    <n v="12"/>
    <x v="19"/>
    <n v="0"/>
    <n v="0"/>
    <n v="2"/>
    <n v="1.5"/>
    <n v="0.15"/>
    <n v="0"/>
    <n v="2"/>
    <n v="0"/>
    <n v="0"/>
    <n v="0"/>
    <n v="0"/>
  </r>
  <r>
    <x v="2"/>
    <n v="12"/>
    <x v="20"/>
    <n v="0"/>
    <n v="0"/>
    <n v="1"/>
    <n v="1.5"/>
    <n v="0.15"/>
    <n v="0"/>
    <n v="1"/>
    <n v="0"/>
    <n v="0"/>
    <n v="0"/>
    <n v="0"/>
  </r>
  <r>
    <x v="2"/>
    <n v="12"/>
    <x v="21"/>
    <n v="0"/>
    <n v="0"/>
    <n v="1"/>
    <n v="1.5"/>
    <n v="0.15"/>
    <n v="0"/>
    <n v="1"/>
    <n v="0"/>
    <n v="0"/>
    <n v="0"/>
    <n v="0"/>
  </r>
  <r>
    <x v="2"/>
    <n v="12"/>
    <x v="22"/>
    <n v="0"/>
    <n v="0"/>
    <n v="0"/>
    <n v="1.6"/>
    <n v="0.15"/>
    <n v="0"/>
    <n v="0"/>
    <n v="0"/>
    <n v="0"/>
    <n v="0"/>
    <n v="0"/>
  </r>
  <r>
    <x v="2"/>
    <n v="12"/>
    <x v="23"/>
    <n v="0"/>
    <n v="0"/>
    <n v="0"/>
    <n v="1.6"/>
    <n v="0.15"/>
    <n v="0"/>
    <n v="0"/>
    <n v="0"/>
    <n v="0"/>
    <n v="0"/>
    <n v="0"/>
  </r>
  <r>
    <x v="2"/>
    <n v="13"/>
    <x v="0"/>
    <n v="0"/>
    <n v="0"/>
    <n v="0"/>
    <n v="1.6"/>
    <n v="0.15"/>
    <n v="0"/>
    <n v="0"/>
    <n v="0"/>
    <n v="0"/>
    <n v="0"/>
    <n v="0"/>
  </r>
  <r>
    <x v="2"/>
    <n v="13"/>
    <x v="1"/>
    <n v="0"/>
    <n v="0"/>
    <n v="0"/>
    <n v="1.7"/>
    <n v="0.15"/>
    <n v="0"/>
    <n v="0"/>
    <n v="0"/>
    <n v="0"/>
    <n v="0"/>
    <n v="0"/>
  </r>
  <r>
    <x v="2"/>
    <n v="13"/>
    <x v="2"/>
    <n v="0"/>
    <n v="0"/>
    <n v="0"/>
    <n v="1.8"/>
    <n v="0.15"/>
    <n v="0"/>
    <n v="0"/>
    <n v="0"/>
    <n v="0"/>
    <n v="0"/>
    <n v="0"/>
  </r>
  <r>
    <x v="2"/>
    <n v="13"/>
    <x v="3"/>
    <n v="0"/>
    <n v="0"/>
    <n v="0"/>
    <n v="1.8"/>
    <n v="0.15"/>
    <n v="0"/>
    <n v="0"/>
    <n v="0"/>
    <n v="0"/>
    <n v="0"/>
    <n v="0"/>
  </r>
  <r>
    <x v="2"/>
    <n v="13"/>
    <x v="4"/>
    <n v="0"/>
    <n v="0"/>
    <n v="0"/>
    <n v="1.9"/>
    <n v="0.15"/>
    <n v="0"/>
    <n v="0"/>
    <n v="0"/>
    <n v="0"/>
    <n v="0"/>
    <n v="0"/>
  </r>
  <r>
    <x v="2"/>
    <n v="13"/>
    <x v="5"/>
    <n v="0"/>
    <n v="0"/>
    <n v="1"/>
    <n v="1.9"/>
    <n v="0.15"/>
    <n v="0"/>
    <n v="1"/>
    <n v="0"/>
    <n v="0"/>
    <n v="0"/>
    <n v="0"/>
  </r>
  <r>
    <x v="2"/>
    <n v="13"/>
    <x v="6"/>
    <n v="0"/>
    <n v="0"/>
    <n v="2"/>
    <n v="2.1"/>
    <n v="0.15"/>
    <n v="0"/>
    <n v="2"/>
    <n v="0"/>
    <n v="0"/>
    <n v="0"/>
    <n v="0"/>
  </r>
  <r>
    <x v="2"/>
    <n v="13"/>
    <x v="7"/>
    <n v="124"/>
    <n v="53"/>
    <n v="4"/>
    <n v="2.9"/>
    <n v="0.15"/>
    <n v="79.659000000000006"/>
    <n v="5.5970000000000004"/>
    <n v="504.53"/>
    <n v="454.94400000000002"/>
    <n v="3.9480128736127364E-5"/>
    <n v="4.6447854382774775E-4"/>
  </r>
  <r>
    <x v="2"/>
    <n v="13"/>
    <x v="8"/>
    <n v="386"/>
    <n v="105"/>
    <n v="7"/>
    <n v="3.6"/>
    <n v="0.15"/>
    <n v="276.25200000000001"/>
    <n v="12.079000000000001"/>
    <n v="1951.867"/>
    <n v="1850.9960000000001"/>
    <n v="1.6062979261196282E-4"/>
    <n v="1.8897884722317159E-3"/>
  </r>
  <r>
    <x v="2"/>
    <n v="13"/>
    <x v="9"/>
    <n v="197"/>
    <n v="208"/>
    <n v="9"/>
    <n v="3.8"/>
    <n v="0.15"/>
    <n v="335.75900000000001"/>
    <n v="14.996"/>
    <n v="2366.502"/>
    <n v="2250.9389999999999"/>
    <n v="1.9533692387891651E-4"/>
    <n v="2.2981133259589895E-3"/>
  </r>
  <r>
    <x v="2"/>
    <n v="13"/>
    <x v="10"/>
    <n v="239"/>
    <n v="275"/>
    <n v="11"/>
    <n v="4.2"/>
    <n v="0.15"/>
    <n v="470.27499999999998"/>
    <n v="18.908000000000001"/>
    <n v="3255.6109999999999"/>
    <n v="3108.5430000000001"/>
    <n v="2.697599656700332E-4"/>
    <n v="3.1736906653696685E-3"/>
  </r>
  <r>
    <x v="2"/>
    <n v="13"/>
    <x v="11"/>
    <n v="286"/>
    <n v="316"/>
    <n v="13"/>
    <n v="4.5"/>
    <n v="0.15"/>
    <n v="590.40200000000004"/>
    <n v="22.513999999999999"/>
    <n v="4021.3939999999998"/>
    <n v="3847.1909999999998"/>
    <n v="3.3385998266263664E-4"/>
    <n v="3.9278189700429423E-3"/>
  </r>
  <r>
    <x v="2"/>
    <n v="13"/>
    <x v="12"/>
    <n v="481"/>
    <n v="273"/>
    <n v="14"/>
    <n v="4.5999999999999996"/>
    <n v="0.15"/>
    <n v="741.94100000000003"/>
    <n v="25.805"/>
    <n v="5004.7370000000001"/>
    <n v="4795.6909999999998"/>
    <n v="4.1617099699894358E-4"/>
    <n v="4.8961972733519623E-3"/>
  </r>
  <r>
    <x v="2"/>
    <n v="13"/>
    <x v="13"/>
    <n v="197"/>
    <n v="336"/>
    <n v="14"/>
    <n v="4.5"/>
    <n v="0.15"/>
    <n v="528.35599999999999"/>
    <n v="22.506"/>
    <n v="3583.6950000000002"/>
    <n v="3425.002"/>
    <n v="2.9722233919228237E-4"/>
    <n v="3.4967818930838161E-3"/>
  </r>
  <r>
    <x v="2"/>
    <n v="13"/>
    <x v="14"/>
    <n v="266"/>
    <n v="286"/>
    <n v="14"/>
    <n v="4.3"/>
    <n v="0.15"/>
    <n v="520.529"/>
    <n v="22.628"/>
    <n v="3553.0140000000001"/>
    <n v="3395.4079999999999"/>
    <n v="2.9465416612083409E-4"/>
    <n v="3.466567673254478E-3"/>
  </r>
  <r>
    <x v="2"/>
    <n v="13"/>
    <x v="15"/>
    <n v="0"/>
    <n v="141"/>
    <n v="13"/>
    <n v="3.7"/>
    <n v="0.15"/>
    <n v="133.292"/>
    <n v="15.407999999999999"/>
    <n v="901.29499999999996"/>
    <n v="837.65"/>
    <n v="7.2691429793154949E-5"/>
    <n v="8.5520515104565151E-4"/>
  </r>
  <r>
    <x v="2"/>
    <n v="13"/>
    <x v="16"/>
    <n v="0"/>
    <n v="117"/>
    <n v="11"/>
    <n v="2.5"/>
    <n v="0.15"/>
    <n v="111.057"/>
    <n v="13.457000000000001"/>
    <n v="761.29700000000003"/>
    <n v="702.61300000000006"/>
    <n v="6.0972892689378606E-5"/>
    <n v="7.1733809680849805E-4"/>
  </r>
  <r>
    <x v="2"/>
    <n v="13"/>
    <x v="17"/>
    <n v="0"/>
    <n v="22"/>
    <n v="7"/>
    <n v="1.8"/>
    <n v="0.16"/>
    <n v="20.337"/>
    <n v="7.516"/>
    <n v="132.995"/>
    <n v="96.573999999999998"/>
    <n v="8.3807104886816049E-6"/>
    <n v="9.8597961269125231E-5"/>
  </r>
  <r>
    <x v="2"/>
    <n v="13"/>
    <x v="18"/>
    <n v="0"/>
    <n v="0"/>
    <n v="5"/>
    <n v="1.7"/>
    <n v="0.16"/>
    <n v="0"/>
    <n v="0"/>
    <n v="0"/>
    <n v="0"/>
    <n v="0"/>
    <n v="0"/>
  </r>
  <r>
    <x v="2"/>
    <n v="13"/>
    <x v="19"/>
    <n v="0"/>
    <n v="0"/>
    <n v="3"/>
    <n v="1.8"/>
    <n v="0.16"/>
    <n v="0"/>
    <n v="3"/>
    <n v="0"/>
    <n v="0"/>
    <n v="0"/>
    <n v="0"/>
  </r>
  <r>
    <x v="2"/>
    <n v="13"/>
    <x v="20"/>
    <n v="0"/>
    <n v="0"/>
    <n v="3"/>
    <n v="1.9"/>
    <n v="0.16"/>
    <n v="0"/>
    <n v="3"/>
    <n v="0"/>
    <n v="0"/>
    <n v="0"/>
    <n v="0"/>
  </r>
  <r>
    <x v="2"/>
    <n v="13"/>
    <x v="21"/>
    <n v="0"/>
    <n v="0"/>
    <n v="3"/>
    <n v="1.9"/>
    <n v="0.16"/>
    <n v="0"/>
    <n v="3"/>
    <n v="0"/>
    <n v="0"/>
    <n v="0"/>
    <n v="0"/>
  </r>
  <r>
    <x v="2"/>
    <n v="13"/>
    <x v="22"/>
    <n v="0"/>
    <n v="0"/>
    <n v="3"/>
    <n v="1.9"/>
    <n v="0.16"/>
    <n v="0"/>
    <n v="3"/>
    <n v="0"/>
    <n v="0"/>
    <n v="0"/>
    <n v="0"/>
  </r>
  <r>
    <x v="2"/>
    <n v="13"/>
    <x v="23"/>
    <n v="0"/>
    <n v="0"/>
    <n v="2"/>
    <n v="1.9"/>
    <n v="0.16"/>
    <n v="0"/>
    <n v="2"/>
    <n v="0"/>
    <n v="0"/>
    <n v="0"/>
    <n v="0"/>
  </r>
  <r>
    <x v="2"/>
    <n v="14"/>
    <x v="0"/>
    <n v="0"/>
    <n v="0"/>
    <n v="2"/>
    <n v="1.9"/>
    <n v="0.16"/>
    <n v="0"/>
    <n v="2"/>
    <n v="0"/>
    <n v="0"/>
    <n v="0"/>
    <n v="0"/>
  </r>
  <r>
    <x v="2"/>
    <n v="14"/>
    <x v="1"/>
    <n v="0"/>
    <n v="0"/>
    <n v="2"/>
    <n v="1.8"/>
    <n v="0.16"/>
    <n v="0"/>
    <n v="2"/>
    <n v="0"/>
    <n v="0"/>
    <n v="0"/>
    <n v="0"/>
  </r>
  <r>
    <x v="2"/>
    <n v="14"/>
    <x v="2"/>
    <n v="0"/>
    <n v="0"/>
    <n v="2"/>
    <n v="1.8"/>
    <n v="0.16"/>
    <n v="0"/>
    <n v="2"/>
    <n v="0"/>
    <n v="0"/>
    <n v="0"/>
    <n v="0"/>
  </r>
  <r>
    <x v="2"/>
    <n v="14"/>
    <x v="3"/>
    <n v="0"/>
    <n v="0"/>
    <n v="2"/>
    <n v="1.8"/>
    <n v="0.16"/>
    <n v="0"/>
    <n v="2"/>
    <n v="0"/>
    <n v="0"/>
    <n v="0"/>
    <n v="0"/>
  </r>
  <r>
    <x v="2"/>
    <n v="14"/>
    <x v="4"/>
    <n v="0"/>
    <n v="0"/>
    <n v="2"/>
    <n v="1.7"/>
    <n v="0.16"/>
    <n v="0"/>
    <n v="2"/>
    <n v="0"/>
    <n v="0"/>
    <n v="0"/>
    <n v="0"/>
  </r>
  <r>
    <x v="2"/>
    <n v="14"/>
    <x v="5"/>
    <n v="0"/>
    <n v="0"/>
    <n v="2"/>
    <n v="1.7"/>
    <n v="0.16"/>
    <n v="0"/>
    <n v="2"/>
    <n v="0"/>
    <n v="0"/>
    <n v="0"/>
    <n v="0"/>
  </r>
  <r>
    <x v="2"/>
    <n v="14"/>
    <x v="6"/>
    <n v="0"/>
    <n v="0"/>
    <n v="3"/>
    <n v="1.6"/>
    <n v="0.16"/>
    <n v="0"/>
    <n v="3"/>
    <n v="0"/>
    <n v="0"/>
    <n v="0"/>
    <n v="0"/>
  </r>
  <r>
    <x v="2"/>
    <n v="14"/>
    <x v="7"/>
    <n v="99"/>
    <n v="52"/>
    <n v="6"/>
    <n v="2.2999999999999998"/>
    <n v="0.16"/>
    <n v="71.900000000000006"/>
    <n v="7.6130000000000004"/>
    <n v="455.79500000000002"/>
    <n v="407.93599999999998"/>
    <n v="3.5400765360353917E-5"/>
    <n v="4.1648536799016164E-4"/>
  </r>
  <r>
    <x v="2"/>
    <n v="14"/>
    <x v="8"/>
    <n v="169"/>
    <n v="129"/>
    <n v="9"/>
    <n v="3.3"/>
    <n v="0.16"/>
    <n v="202.56800000000001"/>
    <n v="12.906000000000001"/>
    <n v="1418.835"/>
    <n v="1336.8510000000001"/>
    <n v="1.1601218959041246E-4"/>
    <n v="1.364868216296222E-3"/>
  </r>
  <r>
    <x v="2"/>
    <n v="14"/>
    <x v="9"/>
    <n v="360"/>
    <n v="188"/>
    <n v="12"/>
    <n v="3.7"/>
    <n v="0.16"/>
    <n v="421.52199999999999"/>
    <n v="19.649000000000001"/>
    <n v="2943.9520000000002"/>
    <n v="2807.9270000000001"/>
    <n v="2.4367245076679309E-4"/>
    <n v="2.8667744692415249E-3"/>
  </r>
  <r>
    <x v="2"/>
    <n v="14"/>
    <x v="10"/>
    <n v="465"/>
    <n v="225"/>
    <n v="15"/>
    <n v="3.9"/>
    <n v="0.16"/>
    <n v="607.75800000000004"/>
    <n v="25.681000000000001"/>
    <n v="4131.7579999999998"/>
    <n v="3953.645"/>
    <n v="3.4309808147144766E-4"/>
    <n v="4.0365039926053663E-3"/>
  </r>
  <r>
    <x v="2"/>
    <n v="14"/>
    <x v="11"/>
    <n v="356"/>
    <n v="303"/>
    <n v="17"/>
    <n v="3.9"/>
    <n v="0.16"/>
    <n v="637.25099999999998"/>
    <n v="28.173999999999999"/>
    <n v="4256.0240000000003"/>
    <n v="4073.5070000000001"/>
    <n v="3.5349972912603744E-4"/>
    <n v="4.1588780149471958E-3"/>
  </r>
  <r>
    <x v="2"/>
    <n v="14"/>
    <x v="12"/>
    <n v="279"/>
    <n v="340"/>
    <n v="18"/>
    <n v="3.9"/>
    <n v="0.16"/>
    <n v="623.15800000000002"/>
    <n v="28.914000000000001"/>
    <n v="4132.3360000000002"/>
    <n v="3954.203"/>
    <n v="3.4314650481989223E-4"/>
    <n v="4.037073686957761E-3"/>
  </r>
  <r>
    <x v="2"/>
    <n v="14"/>
    <x v="13"/>
    <n v="90"/>
    <n v="328"/>
    <n v="18"/>
    <n v="3.9"/>
    <n v="0.16"/>
    <n v="414.63799999999998"/>
    <n v="25.253"/>
    <n v="2762.08"/>
    <n v="2632.5"/>
    <n v="2.28448861613419E-4"/>
    <n v="2.6876709367011013E-3"/>
  </r>
  <r>
    <x v="2"/>
    <n v="14"/>
    <x v="14"/>
    <n v="47"/>
    <n v="265"/>
    <n v="17"/>
    <n v="2.9"/>
    <n v="0.16"/>
    <n v="304.93400000000003"/>
    <n v="23.251999999999999"/>
    <n v="2039.2829999999999"/>
    <n v="1935.3150000000001"/>
    <n v="1.6794701181894548E-4"/>
    <n v="1.9758745978581925E-3"/>
  </r>
  <r>
    <x v="2"/>
    <n v="14"/>
    <x v="15"/>
    <n v="106"/>
    <n v="229"/>
    <n v="14"/>
    <n v="1.5"/>
    <n v="0.16"/>
    <n v="300.03399999999999"/>
    <n v="22.117999999999999"/>
    <n v="2038.8820000000001"/>
    <n v="1934.9280000000001"/>
    <n v="1.6791342788373395E-4"/>
    <n v="1.9754794872589511E-3"/>
  </r>
  <r>
    <x v="2"/>
    <n v="14"/>
    <x v="16"/>
    <n v="0"/>
    <n v="63"/>
    <n v="12"/>
    <n v="1.2"/>
    <n v="0.16"/>
    <n v="58.387"/>
    <n v="13.696999999999999"/>
    <n v="389.80099999999999"/>
    <n v="344.28"/>
    <n v="2.9876685309123604E-5"/>
    <n v="3.5149528968184428E-4"/>
  </r>
  <r>
    <x v="2"/>
    <n v="14"/>
    <x v="17"/>
    <n v="0"/>
    <n v="26"/>
    <n v="10"/>
    <n v="1.5"/>
    <n v="0.16"/>
    <n v="24.044"/>
    <n v="10.651"/>
    <n v="156.32400000000001"/>
    <n v="119.07599999999999"/>
    <n v="1.033343842183456E-5"/>
    <n v="1.2157154965189756E-4"/>
  </r>
  <r>
    <x v="2"/>
    <n v="14"/>
    <x v="18"/>
    <n v="0"/>
    <n v="0"/>
    <n v="8"/>
    <n v="1.8"/>
    <n v="0.16"/>
    <n v="0"/>
    <n v="0"/>
    <n v="0"/>
    <n v="0"/>
    <n v="0"/>
    <n v="0"/>
  </r>
  <r>
    <x v="2"/>
    <n v="14"/>
    <x v="19"/>
    <n v="0"/>
    <n v="0"/>
    <n v="7"/>
    <n v="2.2999999999999998"/>
    <n v="0.16"/>
    <n v="0"/>
    <n v="7"/>
    <n v="0"/>
    <n v="0"/>
    <n v="0"/>
    <n v="0"/>
  </r>
  <r>
    <x v="2"/>
    <n v="14"/>
    <x v="20"/>
    <n v="0"/>
    <n v="0"/>
    <n v="7"/>
    <n v="2.7"/>
    <n v="0.16"/>
    <n v="0"/>
    <n v="7"/>
    <n v="0"/>
    <n v="0"/>
    <n v="0"/>
    <n v="0"/>
  </r>
  <r>
    <x v="2"/>
    <n v="14"/>
    <x v="21"/>
    <n v="0"/>
    <n v="0"/>
    <n v="6"/>
    <n v="2.8"/>
    <n v="0.16"/>
    <n v="0"/>
    <n v="6"/>
    <n v="0"/>
    <n v="0"/>
    <n v="0"/>
    <n v="0"/>
  </r>
  <r>
    <x v="2"/>
    <n v="14"/>
    <x v="22"/>
    <n v="0"/>
    <n v="0"/>
    <n v="5"/>
    <n v="2.7"/>
    <n v="0.16"/>
    <n v="0"/>
    <n v="5"/>
    <n v="0"/>
    <n v="0"/>
    <n v="0"/>
    <n v="0"/>
  </r>
  <r>
    <x v="2"/>
    <n v="14"/>
    <x v="23"/>
    <n v="0"/>
    <n v="0"/>
    <n v="5"/>
    <n v="2.7"/>
    <n v="0.16"/>
    <n v="0"/>
    <n v="5"/>
    <n v="0"/>
    <n v="0"/>
    <n v="0"/>
    <n v="0"/>
  </r>
  <r>
    <x v="2"/>
    <n v="15"/>
    <x v="0"/>
    <n v="0"/>
    <n v="0"/>
    <n v="5"/>
    <n v="2.6"/>
    <n v="0.16"/>
    <n v="0"/>
    <n v="5"/>
    <n v="0"/>
    <n v="0"/>
    <n v="0"/>
    <n v="0"/>
  </r>
  <r>
    <x v="2"/>
    <n v="15"/>
    <x v="1"/>
    <n v="0"/>
    <n v="0"/>
    <n v="4"/>
    <n v="2.5"/>
    <n v="0.16"/>
    <n v="0"/>
    <n v="4"/>
    <n v="0"/>
    <n v="0"/>
    <n v="0"/>
    <n v="0"/>
  </r>
  <r>
    <x v="2"/>
    <n v="15"/>
    <x v="2"/>
    <n v="0"/>
    <n v="0"/>
    <n v="4"/>
    <n v="2.4"/>
    <n v="0.16"/>
    <n v="0"/>
    <n v="4"/>
    <n v="0"/>
    <n v="0"/>
    <n v="0"/>
    <n v="0"/>
  </r>
  <r>
    <x v="2"/>
    <n v="15"/>
    <x v="3"/>
    <n v="0"/>
    <n v="0"/>
    <n v="3"/>
    <n v="2.2999999999999998"/>
    <n v="0.16"/>
    <n v="0"/>
    <n v="3"/>
    <n v="0"/>
    <n v="0"/>
    <n v="0"/>
    <n v="0"/>
  </r>
  <r>
    <x v="2"/>
    <n v="15"/>
    <x v="4"/>
    <n v="0"/>
    <n v="0"/>
    <n v="3"/>
    <n v="2.2999999999999998"/>
    <n v="0.16"/>
    <n v="0"/>
    <n v="3"/>
    <n v="0"/>
    <n v="0"/>
    <n v="0"/>
    <n v="0"/>
  </r>
  <r>
    <x v="2"/>
    <n v="15"/>
    <x v="5"/>
    <n v="0"/>
    <n v="0"/>
    <n v="3"/>
    <n v="2.2000000000000002"/>
    <n v="0.16"/>
    <n v="0"/>
    <n v="3"/>
    <n v="0"/>
    <n v="0"/>
    <n v="0"/>
    <n v="0"/>
  </r>
  <r>
    <x v="2"/>
    <n v="15"/>
    <x v="6"/>
    <n v="0"/>
    <n v="0"/>
    <n v="3"/>
    <n v="2.4"/>
    <n v="0.16"/>
    <n v="0"/>
    <n v="3"/>
    <n v="0"/>
    <n v="0"/>
    <n v="0"/>
    <n v="0"/>
  </r>
  <r>
    <x v="2"/>
    <n v="15"/>
    <x v="7"/>
    <n v="60"/>
    <n v="57"/>
    <n v="5"/>
    <n v="3.3"/>
    <n v="0.16"/>
    <n v="69.513999999999996"/>
    <n v="6.32"/>
    <n v="455.58100000000002"/>
    <n v="407.72899999999998"/>
    <n v="3.5382801860124484E-5"/>
    <n v="4.1627402976266033E-4"/>
  </r>
  <r>
    <x v="2"/>
    <n v="15"/>
    <x v="8"/>
    <n v="264"/>
    <n v="125"/>
    <n v="7"/>
    <n v="4.0999999999999996"/>
    <n v="0.16"/>
    <n v="243.25800000000001"/>
    <n v="11.157"/>
    <n v="1723.248"/>
    <n v="1630.4780000000001"/>
    <n v="1.414931977153748E-4"/>
    <n v="1.6646489396127402E-3"/>
  </r>
  <r>
    <x v="2"/>
    <n v="15"/>
    <x v="9"/>
    <n v="81"/>
    <n v="209"/>
    <n v="9"/>
    <n v="4.4000000000000004"/>
    <n v="0.16"/>
    <n v="259.37599999999998"/>
    <n v="13.247"/>
    <n v="1818.96"/>
    <n v="1722.799"/>
    <n v="1.495048320375068E-4"/>
    <n v="1.7589047681206916E-3"/>
  </r>
  <r>
    <x v="2"/>
    <n v="15"/>
    <x v="10"/>
    <n v="323"/>
    <n v="267"/>
    <n v="11"/>
    <n v="4.5999999999999996"/>
    <n v="0.16"/>
    <n v="536.19500000000005"/>
    <n v="19.54"/>
    <n v="3713.056"/>
    <n v="3549.779"/>
    <n v="3.0805051150207819E-4"/>
    <n v="3.6241739221317755E-3"/>
  </r>
  <r>
    <x v="2"/>
    <n v="15"/>
    <x v="11"/>
    <n v="364"/>
    <n v="305"/>
    <n v="12"/>
    <n v="4.8"/>
    <n v="0.16"/>
    <n v="647.15899999999999"/>
    <n v="22.027999999999999"/>
    <n v="4422.7070000000003"/>
    <n v="4234.2849999999999"/>
    <n v="3.6745207521245046E-4"/>
    <n v="4.3230255393008257E-3"/>
  </r>
  <r>
    <x v="2"/>
    <n v="15"/>
    <x v="12"/>
    <n v="424"/>
    <n v="300"/>
    <n v="13"/>
    <n v="4.9000000000000004"/>
    <n v="0.16"/>
    <n v="711.12199999999996"/>
    <n v="23.876000000000001"/>
    <n v="4823.3329999999996"/>
    <n v="4620.7139999999999"/>
    <n v="4.0098645893302476E-4"/>
    <n v="4.7175531717408899E-3"/>
  </r>
  <r>
    <x v="2"/>
    <n v="15"/>
    <x v="13"/>
    <n v="110"/>
    <n v="337"/>
    <n v="14"/>
    <n v="4.8"/>
    <n v="0.16"/>
    <n v="442.00400000000002"/>
    <n v="20.834"/>
    <n v="2999.0549999999998"/>
    <n v="2861.078"/>
    <n v="2.4828490487642833E-4"/>
    <n v="2.9210393877435572E-3"/>
  </r>
  <r>
    <x v="2"/>
    <n v="15"/>
    <x v="14"/>
    <n v="161"/>
    <n v="301"/>
    <n v="13"/>
    <n v="4.5"/>
    <n v="0.16"/>
    <n v="444.20100000000002"/>
    <n v="20.158000000000001"/>
    <n v="3042.2750000000001"/>
    <n v="2902.7669999999998"/>
    <n v="2.519026843984803E-4"/>
    <n v="2.9636020899962185E-3"/>
  </r>
  <r>
    <x v="2"/>
    <n v="15"/>
    <x v="15"/>
    <n v="71"/>
    <n v="224"/>
    <n v="12"/>
    <n v="3.9"/>
    <n v="0.16"/>
    <n v="271.48200000000003"/>
    <n v="16.765999999999998"/>
    <n v="1874.6010000000001"/>
    <n v="1776.4680000000001"/>
    <n v="1.541622382878128E-4"/>
    <n v="1.8136985426702877E-3"/>
  </r>
  <r>
    <x v="2"/>
    <n v="15"/>
    <x v="16"/>
    <n v="143"/>
    <n v="154"/>
    <n v="11"/>
    <n v="3.1"/>
    <n v="0.16"/>
    <n v="225.09899999999999"/>
    <n v="15.489000000000001"/>
    <n v="1572.519"/>
    <n v="1485.09"/>
    <n v="1.2887639881993253E-4"/>
    <n v="1.5162139530429015E-3"/>
  </r>
  <r>
    <x v="2"/>
    <n v="15"/>
    <x v="17"/>
    <n v="0"/>
    <n v="40"/>
    <n v="8"/>
    <n v="2.7"/>
    <n v="0.16"/>
    <n v="37.040999999999997"/>
    <n v="8.7899999999999991"/>
    <n v="247.51"/>
    <n v="207.03100000000001"/>
    <n v="1.7966190415455935E-5"/>
    <n v="2.1136987718752736E-4"/>
  </r>
  <r>
    <x v="2"/>
    <n v="15"/>
    <x v="18"/>
    <n v="0"/>
    <n v="0"/>
    <n v="6"/>
    <n v="2.5"/>
    <n v="0.16"/>
    <n v="0"/>
    <n v="0"/>
    <n v="0"/>
    <n v="0"/>
    <n v="0"/>
    <n v="0"/>
  </r>
  <r>
    <x v="2"/>
    <n v="15"/>
    <x v="19"/>
    <n v="0"/>
    <n v="0"/>
    <n v="5"/>
    <n v="2.2999999999999998"/>
    <n v="0.16"/>
    <n v="0"/>
    <n v="5"/>
    <n v="0"/>
    <n v="0"/>
    <n v="0"/>
    <n v="0"/>
  </r>
  <r>
    <x v="2"/>
    <n v="15"/>
    <x v="20"/>
    <n v="0"/>
    <n v="0"/>
    <n v="4"/>
    <n v="1.8"/>
    <n v="0.16"/>
    <n v="0"/>
    <n v="4"/>
    <n v="0"/>
    <n v="0"/>
    <n v="0"/>
    <n v="0"/>
  </r>
  <r>
    <x v="2"/>
    <n v="15"/>
    <x v="21"/>
    <n v="0"/>
    <n v="0"/>
    <n v="2"/>
    <n v="1.4"/>
    <n v="0.16"/>
    <n v="0"/>
    <n v="2"/>
    <n v="0"/>
    <n v="0"/>
    <n v="0"/>
    <n v="0"/>
  </r>
  <r>
    <x v="2"/>
    <n v="15"/>
    <x v="22"/>
    <n v="0"/>
    <n v="0"/>
    <n v="1"/>
    <n v="1.1000000000000001"/>
    <n v="0.16"/>
    <n v="0"/>
    <n v="1"/>
    <n v="0"/>
    <n v="0"/>
    <n v="0"/>
    <n v="0"/>
  </r>
  <r>
    <x v="2"/>
    <n v="15"/>
    <x v="23"/>
    <n v="0"/>
    <n v="0"/>
    <n v="1"/>
    <n v="0.9"/>
    <n v="0.16"/>
    <n v="0"/>
    <n v="1"/>
    <n v="0"/>
    <n v="0"/>
    <n v="0"/>
    <n v="0"/>
  </r>
  <r>
    <x v="2"/>
    <n v="16"/>
    <x v="0"/>
    <n v="0"/>
    <n v="0"/>
    <n v="0"/>
    <n v="0.8"/>
    <n v="0.16"/>
    <n v="0"/>
    <n v="0"/>
    <n v="0"/>
    <n v="0"/>
    <n v="0"/>
    <n v="0"/>
  </r>
  <r>
    <x v="2"/>
    <n v="16"/>
    <x v="1"/>
    <n v="0"/>
    <n v="0"/>
    <n v="0"/>
    <n v="0.8"/>
    <n v="0.16"/>
    <n v="0"/>
    <n v="0"/>
    <n v="0"/>
    <n v="0"/>
    <n v="0"/>
    <n v="0"/>
  </r>
  <r>
    <x v="2"/>
    <n v="16"/>
    <x v="2"/>
    <n v="0"/>
    <n v="0"/>
    <n v="0"/>
    <n v="0.8"/>
    <n v="0.16"/>
    <n v="0"/>
    <n v="0"/>
    <n v="0"/>
    <n v="0"/>
    <n v="0"/>
    <n v="0"/>
  </r>
  <r>
    <x v="2"/>
    <n v="16"/>
    <x v="3"/>
    <n v="0"/>
    <n v="0"/>
    <n v="0"/>
    <n v="0.7"/>
    <n v="0.16"/>
    <n v="0"/>
    <n v="0"/>
    <n v="0"/>
    <n v="0"/>
    <n v="0"/>
    <n v="0"/>
  </r>
  <r>
    <x v="2"/>
    <n v="16"/>
    <x v="4"/>
    <n v="0"/>
    <n v="0"/>
    <n v="0"/>
    <n v="0.6"/>
    <n v="0.16"/>
    <n v="0"/>
    <n v="0"/>
    <n v="0"/>
    <n v="0"/>
    <n v="0"/>
    <n v="0"/>
  </r>
  <r>
    <x v="2"/>
    <n v="16"/>
    <x v="5"/>
    <n v="0"/>
    <n v="0"/>
    <n v="0"/>
    <n v="0.5"/>
    <n v="0.16"/>
    <n v="0"/>
    <n v="0"/>
    <n v="0"/>
    <n v="0"/>
    <n v="0"/>
    <n v="0"/>
  </r>
  <r>
    <x v="2"/>
    <n v="16"/>
    <x v="6"/>
    <n v="0"/>
    <n v="0"/>
    <n v="0"/>
    <n v="0.8"/>
    <n v="0.16"/>
    <n v="0"/>
    <n v="0"/>
    <n v="0"/>
    <n v="0"/>
    <n v="0"/>
    <n v="0"/>
  </r>
  <r>
    <x v="2"/>
    <n v="16"/>
    <x v="7"/>
    <n v="379"/>
    <n v="51"/>
    <n v="2"/>
    <n v="1.3"/>
    <n v="0.16"/>
    <n v="133.31800000000001"/>
    <n v="5.6150000000000002"/>
    <n v="811.19299999999998"/>
    <n v="750.74099999999999"/>
    <n v="6.5149449882818535E-5"/>
    <n v="7.6647474518135668E-4"/>
  </r>
  <r>
    <x v="2"/>
    <n v="16"/>
    <x v="8"/>
    <n v="677"/>
    <n v="79"/>
    <n v="5"/>
    <n v="1.8"/>
    <n v="0.16"/>
    <n v="379.98700000000002"/>
    <n v="14.641"/>
    <n v="2681.4650000000001"/>
    <n v="2554.741"/>
    <n v="2.2170092048134004E-4"/>
    <n v="2.6082822930669357E-3"/>
  </r>
  <r>
    <x v="2"/>
    <n v="16"/>
    <x v="9"/>
    <n v="836"/>
    <n v="87"/>
    <n v="8"/>
    <n v="2.4"/>
    <n v="0.16"/>
    <n v="621.75099999999998"/>
    <n v="22.055"/>
    <n v="4352.098"/>
    <n v="4166.1769999999997"/>
    <n v="3.6154164973599585E-4"/>
    <n v="4.2534901576647991E-3"/>
  </r>
  <r>
    <x v="2"/>
    <n v="16"/>
    <x v="10"/>
    <n v="300"/>
    <n v="275"/>
    <n v="9"/>
    <n v="3"/>
    <n v="0.16"/>
    <n v="527.85"/>
    <n v="19.669"/>
    <n v="3649.1439999999998"/>
    <n v="3488.1320000000001"/>
    <n v="3.0270077286128716E-4"/>
    <n v="3.5612349476836034E-3"/>
  </r>
  <r>
    <x v="2"/>
    <n v="16"/>
    <x v="11"/>
    <n v="446"/>
    <n v="278"/>
    <n v="10"/>
    <n v="3.4"/>
    <n v="0.16"/>
    <n v="699.83500000000004"/>
    <n v="23.242999999999999"/>
    <n v="4768.1279999999997"/>
    <n v="4567.4660000000003"/>
    <n v="3.963655871445381E-4"/>
    <n v="4.6631892203496421E-3"/>
  </r>
  <r>
    <x v="2"/>
    <n v="16"/>
    <x v="12"/>
    <n v="333"/>
    <n v="335"/>
    <n v="11"/>
    <n v="3.6"/>
    <n v="0.16"/>
    <n v="667.57500000000005"/>
    <n v="23.23"/>
    <n v="4527.0940000000001"/>
    <n v="4334.9719999999998"/>
    <n v="3.7618971264047335E-4"/>
    <n v="4.4258226992642154E-3"/>
  </r>
  <r>
    <x v="2"/>
    <n v="16"/>
    <x v="13"/>
    <n v="630"/>
    <n v="226"/>
    <n v="11"/>
    <n v="4.0999999999999996"/>
    <n v="0.16"/>
    <n v="814.46"/>
    <n v="24.89"/>
    <n v="5525.6880000000001"/>
    <n v="5298.1819999999998"/>
    <n v="4.5977726363559634E-4"/>
    <n v="5.4092192891748965E-3"/>
  </r>
  <r>
    <x v="2"/>
    <n v="16"/>
    <x v="14"/>
    <n v="551"/>
    <n v="214"/>
    <n v="12"/>
    <n v="4.5999999999999996"/>
    <n v="0.16"/>
    <n v="681.43700000000001"/>
    <n v="22.861999999999998"/>
    <n v="4679.2349999999997"/>
    <n v="4481.723"/>
    <n v="3.8892479294080798E-4"/>
    <n v="4.5756492510711753E-3"/>
  </r>
  <r>
    <x v="2"/>
    <n v="16"/>
    <x v="15"/>
    <n v="398"/>
    <n v="204"/>
    <n v="11"/>
    <n v="5"/>
    <n v="0.16"/>
    <n v="480.00900000000001"/>
    <n v="18.277999999999999"/>
    <n v="3365.75"/>
    <n v="3214.779"/>
    <n v="2.7897914639647692E-4"/>
    <n v="3.2821531191707617E-3"/>
  </r>
  <r>
    <x v="2"/>
    <n v="16"/>
    <x v="16"/>
    <n v="213"/>
    <n v="153"/>
    <n v="9"/>
    <n v="4.9000000000000004"/>
    <n v="0.16"/>
    <n v="262.096"/>
    <n v="13.028"/>
    <n v="1857.8320000000001"/>
    <n v="1760.2929999999999"/>
    <n v="1.5275856864428115E-4"/>
    <n v="1.7971845531541848E-3"/>
  </r>
  <r>
    <x v="2"/>
    <n v="16"/>
    <x v="17"/>
    <n v="0"/>
    <n v="43"/>
    <n v="7"/>
    <n v="4.7"/>
    <n v="0.16"/>
    <n v="39.829000000000001"/>
    <n v="7.6269999999999998"/>
    <n v="268.43400000000003"/>
    <n v="227.214"/>
    <n v="1.9717675077922651E-5"/>
    <n v="2.3197586484771283E-4"/>
  </r>
  <r>
    <x v="2"/>
    <n v="16"/>
    <x v="18"/>
    <n v="0"/>
    <n v="0"/>
    <n v="5"/>
    <n v="4.3"/>
    <n v="0.16"/>
    <n v="0"/>
    <n v="0"/>
    <n v="0"/>
    <n v="0"/>
    <n v="0"/>
    <n v="0"/>
  </r>
  <r>
    <x v="2"/>
    <n v="16"/>
    <x v="19"/>
    <n v="0"/>
    <n v="0"/>
    <n v="4"/>
    <n v="3.4"/>
    <n v="0.16"/>
    <n v="0"/>
    <n v="4"/>
    <n v="0"/>
    <n v="0"/>
    <n v="0"/>
    <n v="0"/>
  </r>
  <r>
    <x v="2"/>
    <n v="16"/>
    <x v="20"/>
    <n v="0"/>
    <n v="0"/>
    <n v="3"/>
    <n v="2.5"/>
    <n v="0.16"/>
    <n v="0"/>
    <n v="3"/>
    <n v="0"/>
    <n v="0"/>
    <n v="0"/>
    <n v="0"/>
  </r>
  <r>
    <x v="2"/>
    <n v="16"/>
    <x v="21"/>
    <n v="0"/>
    <n v="0"/>
    <n v="3"/>
    <n v="2.1"/>
    <n v="0.16"/>
    <n v="0"/>
    <n v="3"/>
    <n v="0"/>
    <n v="0"/>
    <n v="0"/>
    <n v="0"/>
  </r>
  <r>
    <x v="2"/>
    <n v="16"/>
    <x v="22"/>
    <n v="0"/>
    <n v="0"/>
    <n v="2"/>
    <n v="2.1"/>
    <n v="0.16"/>
    <n v="0"/>
    <n v="2"/>
    <n v="0"/>
    <n v="0"/>
    <n v="0"/>
    <n v="0"/>
  </r>
  <r>
    <x v="2"/>
    <n v="16"/>
    <x v="23"/>
    <n v="0"/>
    <n v="0"/>
    <n v="2"/>
    <n v="3.1"/>
    <n v="0.16"/>
    <n v="0"/>
    <n v="2"/>
    <n v="0"/>
    <n v="0"/>
    <n v="0"/>
    <n v="0"/>
  </r>
  <r>
    <x v="2"/>
    <n v="17"/>
    <x v="0"/>
    <n v="0"/>
    <n v="0"/>
    <n v="1"/>
    <n v="4.5999999999999996"/>
    <n v="0.16"/>
    <n v="0"/>
    <n v="1"/>
    <n v="0"/>
    <n v="0"/>
    <n v="0"/>
    <n v="0"/>
  </r>
  <r>
    <x v="2"/>
    <n v="17"/>
    <x v="1"/>
    <n v="0"/>
    <n v="0"/>
    <n v="1"/>
    <n v="5.6"/>
    <n v="0.16"/>
    <n v="0"/>
    <n v="1"/>
    <n v="0"/>
    <n v="0"/>
    <n v="0"/>
    <n v="0"/>
  </r>
  <r>
    <x v="2"/>
    <n v="17"/>
    <x v="2"/>
    <n v="0"/>
    <n v="0"/>
    <n v="1"/>
    <n v="6.5"/>
    <n v="0.16"/>
    <n v="0"/>
    <n v="1"/>
    <n v="0"/>
    <n v="0"/>
    <n v="0"/>
    <n v="0"/>
  </r>
  <r>
    <x v="2"/>
    <n v="17"/>
    <x v="3"/>
    <n v="0"/>
    <n v="0"/>
    <n v="0"/>
    <n v="7.5"/>
    <n v="0.16"/>
    <n v="0"/>
    <n v="0"/>
    <n v="0"/>
    <n v="0"/>
    <n v="0"/>
    <n v="0"/>
  </r>
  <r>
    <x v="2"/>
    <n v="17"/>
    <x v="4"/>
    <n v="0"/>
    <n v="0"/>
    <n v="0"/>
    <n v="8.3000000000000007"/>
    <n v="0.16"/>
    <n v="0"/>
    <n v="0"/>
    <n v="0"/>
    <n v="0"/>
    <n v="0"/>
    <n v="0"/>
  </r>
  <r>
    <x v="2"/>
    <n v="17"/>
    <x v="5"/>
    <n v="0"/>
    <n v="0"/>
    <n v="0"/>
    <n v="8.6"/>
    <n v="0.16"/>
    <n v="0"/>
    <n v="0"/>
    <n v="0"/>
    <n v="0"/>
    <n v="0"/>
    <n v="0"/>
  </r>
  <r>
    <x v="2"/>
    <n v="17"/>
    <x v="6"/>
    <n v="0"/>
    <n v="0"/>
    <n v="0"/>
    <n v="8.6"/>
    <n v="0.16"/>
    <n v="0"/>
    <n v="0"/>
    <n v="0"/>
    <n v="0"/>
    <n v="0"/>
    <n v="0"/>
  </r>
  <r>
    <x v="2"/>
    <n v="17"/>
    <x v="7"/>
    <n v="201"/>
    <n v="54"/>
    <n v="0"/>
    <n v="8.5"/>
    <n v="0.16"/>
    <n v="97.611999999999995"/>
    <n v="0.995"/>
    <n v="625.82600000000002"/>
    <n v="571.94200000000001"/>
    <n v="4.9633237914112853E-5"/>
    <n v="5.8392854354366618E-4"/>
  </r>
  <r>
    <x v="2"/>
    <n v="17"/>
    <x v="8"/>
    <n v="383"/>
    <n v="116"/>
    <n v="0"/>
    <n v="8.3000000000000007"/>
    <n v="0.16"/>
    <n v="291.52"/>
    <n v="3.121"/>
    <n v="2137.0859999999998"/>
    <n v="2029.652"/>
    <n v="1.7613359501287716E-4"/>
    <n v="2.0721886769296347E-3"/>
  </r>
  <r>
    <x v="2"/>
    <n v="17"/>
    <x v="9"/>
    <n v="456"/>
    <n v="178"/>
    <n v="1"/>
    <n v="7.9"/>
    <n v="0.16"/>
    <n v="481.26"/>
    <n v="6.35"/>
    <n v="3534.7359999999999"/>
    <n v="3377.7779999999998"/>
    <n v="2.9312423129453037E-4"/>
    <n v="3.4485681904001413E-3"/>
  </r>
  <r>
    <x v="2"/>
    <n v="17"/>
    <x v="10"/>
    <n v="1001"/>
    <n v="71"/>
    <n v="2"/>
    <n v="7.5"/>
    <n v="0.16"/>
    <n v="859.14599999999996"/>
    <n v="11.912000000000001"/>
    <n v="6177.0230000000001"/>
    <n v="5926.4380000000001"/>
    <n v="5.1429744141405801E-4"/>
    <n v="6.0506420401751195E-3"/>
  </r>
  <r>
    <x v="2"/>
    <n v="17"/>
    <x v="11"/>
    <n v="1005"/>
    <n v="85"/>
    <n v="2"/>
    <n v="7.2"/>
    <n v="0.16"/>
    <n v="976.60799999999995"/>
    <n v="13.583"/>
    <n v="6926.366"/>
    <n v="6649.2290000000003"/>
    <n v="5.7702138486493164E-4"/>
    <n v="6.7885810198556997E-3"/>
  </r>
  <r>
    <x v="2"/>
    <n v="17"/>
    <x v="12"/>
    <n v="549"/>
    <n v="270"/>
    <n v="3"/>
    <n v="7.2"/>
    <n v="0.16"/>
    <n v="805.52"/>
    <n v="12.53"/>
    <n v="5698.0820000000003"/>
    <n v="5464.4679999999998"/>
    <n v="4.7420759503246209E-4"/>
    <n v="5.5789902481037769E-3"/>
  </r>
  <r>
    <x v="2"/>
    <n v="17"/>
    <x v="13"/>
    <n v="677"/>
    <n v="210"/>
    <n v="3"/>
    <n v="7.1"/>
    <n v="0.16"/>
    <n v="844.18600000000004"/>
    <n v="13.097"/>
    <n v="5978.2449999999999"/>
    <n v="5734.7030000000004"/>
    <n v="4.9765864085130442E-4"/>
    <n v="5.8548887307550302E-3"/>
  </r>
  <r>
    <x v="2"/>
    <n v="17"/>
    <x v="14"/>
    <n v="453"/>
    <n v="249"/>
    <n v="3"/>
    <n v="6.8"/>
    <n v="0.16"/>
    <n v="640.55799999999999"/>
    <n v="10.898999999999999"/>
    <n v="4582.3590000000004"/>
    <n v="4388.2790000000005"/>
    <n v="3.8081570446042652E-4"/>
    <n v="4.4802468871550901E-3"/>
  </r>
  <r>
    <x v="2"/>
    <n v="17"/>
    <x v="15"/>
    <n v="0"/>
    <n v="129"/>
    <n v="2"/>
    <n v="6.3"/>
    <n v="0.16"/>
    <n v="121.251"/>
    <n v="3.573"/>
    <n v="854.37900000000002"/>
    <n v="792.39599999999996"/>
    <n v="6.8764278878262776E-5"/>
    <n v="8.0900273487491197E-4"/>
  </r>
  <r>
    <x v="2"/>
    <n v="17"/>
    <x v="16"/>
    <n v="0"/>
    <n v="63"/>
    <n v="1"/>
    <n v="5.4"/>
    <n v="0.16"/>
    <n v="58.387"/>
    <n v="1.8420000000000001"/>
    <n v="408.76100000000002"/>
    <n v="362.56799999999998"/>
    <n v="3.14637215033064E-5"/>
    <n v="3.7016656265065334E-4"/>
  </r>
  <r>
    <x v="2"/>
    <n v="17"/>
    <x v="17"/>
    <n v="691"/>
    <n v="42"/>
    <n v="0"/>
    <n v="3.8"/>
    <n v="0.16"/>
    <n v="226.011"/>
    <n v="3.8969999999999998"/>
    <n v="1454.4179999999999"/>
    <n v="1371.173"/>
    <n v="1.1899065942072424E-4"/>
    <n v="1.3999095237566038E-3"/>
  </r>
  <r>
    <x v="2"/>
    <n v="17"/>
    <x v="18"/>
    <n v="0"/>
    <n v="0"/>
    <n v="-2"/>
    <n v="2.5"/>
    <n v="0.16"/>
    <n v="0"/>
    <n v="0"/>
    <n v="0"/>
    <n v="0"/>
    <n v="0"/>
    <n v="0"/>
  </r>
  <r>
    <x v="2"/>
    <n v="17"/>
    <x v="19"/>
    <n v="0"/>
    <n v="0"/>
    <n v="-3"/>
    <n v="2.2000000000000002"/>
    <n v="0.16"/>
    <n v="0"/>
    <n v="-3"/>
    <n v="0"/>
    <n v="0"/>
    <n v="0"/>
    <n v="0"/>
  </r>
  <r>
    <x v="2"/>
    <n v="17"/>
    <x v="20"/>
    <n v="0"/>
    <n v="0"/>
    <n v="-4"/>
    <n v="2.1"/>
    <n v="0.16"/>
    <n v="0"/>
    <n v="-4"/>
    <n v="0"/>
    <n v="0"/>
    <n v="0"/>
    <n v="0"/>
  </r>
  <r>
    <x v="2"/>
    <n v="17"/>
    <x v="21"/>
    <n v="0"/>
    <n v="0"/>
    <n v="-4"/>
    <n v="1.9"/>
    <n v="0.16"/>
    <n v="0"/>
    <n v="-4"/>
    <n v="0"/>
    <n v="0"/>
    <n v="0"/>
    <n v="0"/>
  </r>
  <r>
    <x v="2"/>
    <n v="17"/>
    <x v="22"/>
    <n v="0"/>
    <n v="0"/>
    <n v="-4"/>
    <n v="1.8"/>
    <n v="0.16"/>
    <n v="0"/>
    <n v="-4"/>
    <n v="0"/>
    <n v="0"/>
    <n v="0"/>
    <n v="0"/>
  </r>
  <r>
    <x v="2"/>
    <n v="17"/>
    <x v="23"/>
    <n v="0"/>
    <n v="0"/>
    <n v="-4"/>
    <n v="1.9"/>
    <n v="0.16"/>
    <n v="0"/>
    <n v="-4"/>
    <n v="0"/>
    <n v="0"/>
    <n v="0"/>
    <n v="0"/>
  </r>
  <r>
    <x v="2"/>
    <n v="18"/>
    <x v="0"/>
    <n v="0"/>
    <n v="0"/>
    <n v="-3"/>
    <n v="2.1"/>
    <n v="0.16"/>
    <n v="0"/>
    <n v="-3"/>
    <n v="0"/>
    <n v="0"/>
    <n v="0"/>
    <n v="0"/>
  </r>
  <r>
    <x v="2"/>
    <n v="18"/>
    <x v="1"/>
    <n v="0"/>
    <n v="0"/>
    <n v="-3"/>
    <n v="2.2000000000000002"/>
    <n v="0.16"/>
    <n v="0"/>
    <n v="-3"/>
    <n v="0"/>
    <n v="0"/>
    <n v="0"/>
    <n v="0"/>
  </r>
  <r>
    <x v="2"/>
    <n v="18"/>
    <x v="2"/>
    <n v="0"/>
    <n v="0"/>
    <n v="-4"/>
    <n v="2.2999999999999998"/>
    <n v="0.16"/>
    <n v="0"/>
    <n v="-4"/>
    <n v="0"/>
    <n v="0"/>
    <n v="0"/>
    <n v="0"/>
  </r>
  <r>
    <x v="2"/>
    <n v="18"/>
    <x v="3"/>
    <n v="0"/>
    <n v="0"/>
    <n v="-4"/>
    <n v="2.2999999999999998"/>
    <n v="0.16"/>
    <n v="0"/>
    <n v="-4"/>
    <n v="0"/>
    <n v="0"/>
    <n v="0"/>
    <n v="0"/>
  </r>
  <r>
    <x v="2"/>
    <n v="18"/>
    <x v="4"/>
    <n v="0"/>
    <n v="0"/>
    <n v="-3"/>
    <n v="2.5"/>
    <n v="0.16"/>
    <n v="0"/>
    <n v="-3"/>
    <n v="0"/>
    <n v="0"/>
    <n v="0"/>
    <n v="0"/>
  </r>
  <r>
    <x v="2"/>
    <n v="18"/>
    <x v="5"/>
    <n v="0"/>
    <n v="0"/>
    <n v="-3"/>
    <n v="2.8"/>
    <n v="0.16"/>
    <n v="0"/>
    <n v="-3"/>
    <n v="0"/>
    <n v="0"/>
    <n v="0"/>
    <n v="0"/>
  </r>
  <r>
    <x v="2"/>
    <n v="18"/>
    <x v="6"/>
    <n v="0"/>
    <n v="0"/>
    <n v="-2"/>
    <n v="3.3"/>
    <n v="0.16"/>
    <n v="0"/>
    <n v="-2"/>
    <n v="0"/>
    <n v="0"/>
    <n v="0"/>
    <n v="0"/>
  </r>
  <r>
    <x v="2"/>
    <n v="18"/>
    <x v="7"/>
    <n v="208"/>
    <n v="56"/>
    <n v="-1"/>
    <n v="3.9"/>
    <n v="0.16"/>
    <n v="104.17400000000001"/>
    <n v="0.78"/>
    <n v="674.20500000000004"/>
    <n v="618.60699999999997"/>
    <n v="5.3682835683225933E-5"/>
    <n v="6.3157153091732501E-4"/>
  </r>
  <r>
    <x v="2"/>
    <n v="18"/>
    <x v="8"/>
    <n v="645"/>
    <n v="97"/>
    <n v="0"/>
    <n v="4.5999999999999996"/>
    <n v="0.16"/>
    <n v="389.33"/>
    <n v="6.2140000000000004"/>
    <n v="2839.3310000000001"/>
    <n v="2707.0140000000001"/>
    <n v="2.3491520101484817E-4"/>
    <n v="2.7637465728558388E-3"/>
  </r>
  <r>
    <x v="2"/>
    <n v="18"/>
    <x v="9"/>
    <n v="810"/>
    <n v="107"/>
    <n v="0"/>
    <n v="5.2"/>
    <n v="0.16"/>
    <n v="634.29200000000003"/>
    <n v="9.4019999999999992"/>
    <n v="4639.4189999999999"/>
    <n v="4443.317"/>
    <n v="3.8559191279679091E-4"/>
    <n v="4.5364383526875322E-3"/>
  </r>
  <r>
    <x v="2"/>
    <n v="18"/>
    <x v="10"/>
    <n v="907"/>
    <n v="106"/>
    <n v="1"/>
    <n v="5.6"/>
    <n v="0.16"/>
    <n v="832.55499999999995"/>
    <n v="12.737"/>
    <n v="5960.0389999999998"/>
    <n v="5717.143"/>
    <n v="4.9613478063860483E-4"/>
    <n v="5.8369607149341479E-3"/>
  </r>
  <r>
    <x v="2"/>
    <n v="18"/>
    <x v="11"/>
    <n v="949"/>
    <n v="107"/>
    <n v="2"/>
    <n v="6.2"/>
    <n v="0.16"/>
    <n v="954.74699999999996"/>
    <n v="14.558999999999999"/>
    <n v="6743.9409999999998"/>
    <n v="6473.268"/>
    <n v="5.6175145508777723E-4"/>
    <n v="6.6089322959457797E-3"/>
  </r>
  <r>
    <x v="2"/>
    <n v="18"/>
    <x v="12"/>
    <n v="509"/>
    <n v="281"/>
    <n v="3"/>
    <n v="6.9"/>
    <n v="0.16"/>
    <n v="781.85199999999998"/>
    <n v="12.529"/>
    <n v="5526.5630000000001"/>
    <n v="5299.027"/>
    <n v="4.5985059289981798E-4"/>
    <n v="5.4100819983644551E-3"/>
  </r>
  <r>
    <x v="2"/>
    <n v="18"/>
    <x v="13"/>
    <n v="530"/>
    <n v="264"/>
    <n v="4"/>
    <n v="7.7"/>
    <n v="0.16"/>
    <n v="768.64300000000003"/>
    <n v="12.667999999999999"/>
    <n v="5440.6970000000001"/>
    <n v="5216.2030000000004"/>
    <n v="4.5266311008338123E-4"/>
    <n v="5.3255222043810434E-3"/>
  </r>
  <r>
    <x v="2"/>
    <n v="18"/>
    <x v="14"/>
    <n v="0"/>
    <n v="85"/>
    <n v="5"/>
    <n v="8.1999999999999993"/>
    <n v="0.16"/>
    <n v="78.915000000000006"/>
    <n v="5.8470000000000004"/>
    <n v="537.85799999999995"/>
    <n v="487.09199999999998"/>
    <n v="4.2269938423932947E-5"/>
    <n v="4.9730028942055566E-4"/>
  </r>
  <r>
    <x v="2"/>
    <n v="18"/>
    <x v="15"/>
    <n v="0"/>
    <n v="105"/>
    <n v="4"/>
    <n v="8.1"/>
    <n v="0.16"/>
    <n v="97.954999999999998"/>
    <n v="5.0640000000000001"/>
    <n v="681.06100000000004"/>
    <n v="625.22"/>
    <n v="5.4256713108429942E-5"/>
    <n v="6.3832312366353763E-4"/>
  </r>
  <r>
    <x v="2"/>
    <n v="18"/>
    <x v="16"/>
    <n v="393"/>
    <n v="134"/>
    <n v="3"/>
    <n v="7.2"/>
    <n v="0.16"/>
    <n v="333.58100000000002"/>
    <n v="6.9669999999999996"/>
    <n v="2437.154"/>
    <n v="2319.0880000000002"/>
    <n v="2.0125090734333928E-4"/>
    <n v="2.3676905668574681E-3"/>
  </r>
  <r>
    <x v="2"/>
    <n v="18"/>
    <x v="17"/>
    <n v="648"/>
    <n v="47"/>
    <n v="1"/>
    <n v="5.4"/>
    <n v="0.16"/>
    <n v="220.90299999999999"/>
    <n v="4.085"/>
    <n v="1429.43"/>
    <n v="1347.0709999999999"/>
    <n v="1.1689908317661915E-4"/>
    <n v="1.3753024031805847E-3"/>
  </r>
  <r>
    <x v="2"/>
    <n v="18"/>
    <x v="18"/>
    <n v="0"/>
    <n v="0"/>
    <n v="0"/>
    <n v="4.0999999999999996"/>
    <n v="0.16"/>
    <n v="0"/>
    <n v="0"/>
    <n v="0"/>
    <n v="0"/>
    <n v="0"/>
    <n v="0"/>
  </r>
  <r>
    <x v="2"/>
    <n v="18"/>
    <x v="19"/>
    <n v="0"/>
    <n v="0"/>
    <n v="-1"/>
    <n v="3.6"/>
    <n v="0.16"/>
    <n v="0"/>
    <n v="-1"/>
    <n v="0"/>
    <n v="0"/>
    <n v="0"/>
    <n v="0"/>
  </r>
  <r>
    <x v="2"/>
    <n v="18"/>
    <x v="20"/>
    <n v="0"/>
    <n v="0"/>
    <n v="-2"/>
    <n v="3"/>
    <n v="0.16"/>
    <n v="0"/>
    <n v="-2"/>
    <n v="0"/>
    <n v="0"/>
    <n v="0"/>
    <n v="0"/>
  </r>
  <r>
    <x v="2"/>
    <n v="18"/>
    <x v="21"/>
    <n v="0"/>
    <n v="0"/>
    <n v="-3"/>
    <n v="2.2999999999999998"/>
    <n v="0.16"/>
    <n v="0"/>
    <n v="-3"/>
    <n v="0"/>
    <n v="0"/>
    <n v="0"/>
    <n v="0"/>
  </r>
  <r>
    <x v="2"/>
    <n v="18"/>
    <x v="22"/>
    <n v="0"/>
    <n v="0"/>
    <n v="-3"/>
    <n v="1.8"/>
    <n v="0.16"/>
    <n v="0"/>
    <n v="-3"/>
    <n v="0"/>
    <n v="0"/>
    <n v="0"/>
    <n v="0"/>
  </r>
  <r>
    <x v="2"/>
    <n v="18"/>
    <x v="23"/>
    <n v="0"/>
    <n v="0"/>
    <n v="-3"/>
    <n v="1.5"/>
    <n v="0.16"/>
    <n v="0"/>
    <n v="-3"/>
    <n v="0"/>
    <n v="0"/>
    <n v="0"/>
    <n v="0"/>
  </r>
  <r>
    <x v="2"/>
    <n v="19"/>
    <x v="0"/>
    <n v="0"/>
    <n v="0"/>
    <n v="-3"/>
    <n v="1.3"/>
    <n v="0.16"/>
    <n v="0"/>
    <n v="-3"/>
    <n v="0"/>
    <n v="0"/>
    <n v="0"/>
    <n v="0"/>
  </r>
  <r>
    <x v="2"/>
    <n v="19"/>
    <x v="1"/>
    <n v="0"/>
    <n v="0"/>
    <n v="-3"/>
    <n v="1.2"/>
    <n v="0.16"/>
    <n v="0"/>
    <n v="-3"/>
    <n v="0"/>
    <n v="0"/>
    <n v="0"/>
    <n v="0"/>
  </r>
  <r>
    <x v="2"/>
    <n v="19"/>
    <x v="2"/>
    <n v="0"/>
    <n v="0"/>
    <n v="-3"/>
    <n v="1.1000000000000001"/>
    <n v="0.16"/>
    <n v="0"/>
    <n v="-3"/>
    <n v="0"/>
    <n v="0"/>
    <n v="0"/>
    <n v="0"/>
  </r>
  <r>
    <x v="2"/>
    <n v="19"/>
    <x v="3"/>
    <n v="0"/>
    <n v="0"/>
    <n v="-3"/>
    <n v="1"/>
    <n v="0.16"/>
    <n v="0"/>
    <n v="-3"/>
    <n v="0"/>
    <n v="0"/>
    <n v="0"/>
    <n v="0"/>
  </r>
  <r>
    <x v="2"/>
    <n v="19"/>
    <x v="4"/>
    <n v="0"/>
    <n v="0"/>
    <n v="-3"/>
    <n v="0.9"/>
    <n v="0.16"/>
    <n v="0"/>
    <n v="-3"/>
    <n v="0"/>
    <n v="0"/>
    <n v="0"/>
    <n v="0"/>
  </r>
  <r>
    <x v="2"/>
    <n v="19"/>
    <x v="5"/>
    <n v="0"/>
    <n v="0"/>
    <n v="-3"/>
    <n v="0.8"/>
    <n v="0.16"/>
    <n v="0"/>
    <n v="-3"/>
    <n v="0"/>
    <n v="0"/>
    <n v="0"/>
    <n v="0"/>
  </r>
  <r>
    <x v="2"/>
    <n v="19"/>
    <x v="6"/>
    <n v="0"/>
    <n v="0"/>
    <n v="-2"/>
    <n v="0.9"/>
    <n v="0.16"/>
    <n v="0"/>
    <n v="-2"/>
    <n v="0"/>
    <n v="0"/>
    <n v="0"/>
    <n v="0"/>
  </r>
  <r>
    <x v="2"/>
    <n v="19"/>
    <x v="7"/>
    <n v="543"/>
    <n v="48"/>
    <n v="0"/>
    <n v="0.9"/>
    <n v="0.16"/>
    <n v="170.00700000000001"/>
    <n v="5.0780000000000003"/>
    <n v="1037.241"/>
    <n v="968.779"/>
    <n v="8.4070829897430751E-5"/>
    <n v="9.8908230290080021E-4"/>
  </r>
  <r>
    <x v="2"/>
    <n v="19"/>
    <x v="8"/>
    <n v="784"/>
    <n v="71"/>
    <n v="1"/>
    <n v="0.9"/>
    <n v="0.16"/>
    <n v="425.00400000000002"/>
    <n v="14.32"/>
    <n v="3016.8919999999998"/>
    <n v="2878.2829999999999"/>
    <n v="2.4977795812013539E-4"/>
    <n v="2.9386049636090619E-3"/>
  </r>
  <r>
    <x v="2"/>
    <n v="19"/>
    <x v="9"/>
    <n v="894"/>
    <n v="85"/>
    <n v="3"/>
    <n v="1.4"/>
    <n v="0.16"/>
    <n v="665.00699999999995"/>
    <n v="21.49"/>
    <n v="4660.4040000000005"/>
    <n v="4463.5590000000002"/>
    <n v="3.8734851749072397E-4"/>
    <n v="4.5571045768473435E-3"/>
  </r>
  <r>
    <x v="2"/>
    <n v="19"/>
    <x v="10"/>
    <n v="951"/>
    <n v="93"/>
    <n v="4"/>
    <n v="1.6"/>
    <n v="0.16"/>
    <n v="850.899"/>
    <n v="26.562999999999999"/>
    <n v="5792.46"/>
    <n v="5555.5020000000004"/>
    <n v="4.8210754324447199E-4"/>
    <n v="5.6719321041537865E-3"/>
  </r>
  <r>
    <x v="2"/>
    <n v="19"/>
    <x v="11"/>
    <n v="985"/>
    <n v="95"/>
    <n v="5"/>
    <n v="1.7"/>
    <n v="0.16"/>
    <n v="976.08600000000001"/>
    <n v="30.289000000000001"/>
    <n v="6505.2060000000001"/>
    <n v="6242.9930000000004"/>
    <n v="5.4176814583496431E-4"/>
    <n v="6.3738312798208626E-3"/>
  </r>
  <r>
    <x v="2"/>
    <n v="19"/>
    <x v="12"/>
    <n v="1000"/>
    <n v="93"/>
    <n v="6"/>
    <n v="1.6"/>
    <n v="0.16"/>
    <n v="1024.595"/>
    <n v="33.116999999999997"/>
    <n v="6736.518"/>
    <n v="6466.1080000000002"/>
    <n v="5.6113010889626642E-4"/>
    <n v="6.6016222393810017E-3"/>
  </r>
  <r>
    <x v="2"/>
    <n v="19"/>
    <x v="13"/>
    <n v="992"/>
    <n v="92"/>
    <n v="7"/>
    <n v="1.4"/>
    <n v="0.16"/>
    <n v="991.08399999999995"/>
    <n v="34.448"/>
    <n v="6495.1319999999996"/>
    <n v="6233.2749999999996"/>
    <n v="5.4092481590631877E-4"/>
    <n v="6.3639096136621299E-3"/>
  </r>
  <r>
    <x v="2"/>
    <n v="19"/>
    <x v="14"/>
    <n v="981"/>
    <n v="82"/>
    <n v="7"/>
    <n v="1.3"/>
    <n v="0.16"/>
    <n v="885.51900000000001"/>
    <n v="32.134999999999998"/>
    <n v="5893.5410000000002"/>
    <n v="5653.0010000000002"/>
    <n v="4.9056852541292273E-4"/>
    <n v="5.7714744512221321E-3"/>
  </r>
  <r>
    <x v="2"/>
    <n v="19"/>
    <x v="15"/>
    <n v="931"/>
    <n v="76"/>
    <n v="7"/>
    <n v="1.3"/>
    <n v="0.16"/>
    <n v="706.76"/>
    <n v="27.106000000000002"/>
    <n v="4842.2060000000001"/>
    <n v="4638.9189999999999"/>
    <n v="4.0256629237107693E-4"/>
    <n v="4.7361397052271739E-3"/>
  </r>
  <r>
    <x v="2"/>
    <n v="19"/>
    <x v="16"/>
    <n v="622"/>
    <n v="91"/>
    <n v="5"/>
    <n v="1.1000000000000001"/>
    <n v="0.16"/>
    <n v="402.226"/>
    <n v="17.012"/>
    <n v="2850.6480000000001"/>
    <n v="2717.93"/>
    <n v="2.3586249361631903E-4"/>
    <n v="2.7748913462442635E-3"/>
  </r>
  <r>
    <x v="2"/>
    <n v="19"/>
    <x v="17"/>
    <n v="206"/>
    <n v="75"/>
    <n v="2"/>
    <n v="1.2"/>
    <n v="0.87"/>
    <n v="131.66900000000001"/>
    <n v="5.7640000000000002"/>
    <n v="880.55"/>
    <n v="817.64"/>
    <n v="7.0954958104309932E-5"/>
    <n v="8.3477578905386083E-4"/>
  </r>
  <r>
    <x v="2"/>
    <n v="19"/>
    <x v="18"/>
    <n v="0"/>
    <n v="0"/>
    <n v="0"/>
    <n v="1.6"/>
    <n v="0.87"/>
    <n v="0"/>
    <n v="0"/>
    <n v="0"/>
    <n v="0"/>
    <n v="0"/>
    <n v="0"/>
  </r>
  <r>
    <x v="2"/>
    <n v="19"/>
    <x v="19"/>
    <n v="0"/>
    <n v="0"/>
    <n v="0"/>
    <n v="1.9"/>
    <n v="0.87"/>
    <n v="0"/>
    <n v="0"/>
    <n v="0"/>
    <n v="0"/>
    <n v="0"/>
    <n v="0"/>
  </r>
  <r>
    <x v="2"/>
    <n v="19"/>
    <x v="20"/>
    <n v="0"/>
    <n v="0"/>
    <n v="0"/>
    <n v="2.5"/>
    <n v="0.87"/>
    <n v="0"/>
    <n v="0"/>
    <n v="0"/>
    <n v="0"/>
    <n v="0"/>
    <n v="0"/>
  </r>
  <r>
    <x v="2"/>
    <n v="19"/>
    <x v="21"/>
    <n v="0"/>
    <n v="0"/>
    <n v="0"/>
    <n v="3.1"/>
    <n v="0.87"/>
    <n v="0"/>
    <n v="0"/>
    <n v="0"/>
    <n v="0"/>
    <n v="0"/>
    <n v="0"/>
  </r>
  <r>
    <x v="2"/>
    <n v="19"/>
    <x v="22"/>
    <n v="0"/>
    <n v="0"/>
    <n v="0"/>
    <n v="3.5"/>
    <n v="0.87"/>
    <n v="0"/>
    <n v="0"/>
    <n v="0"/>
    <n v="0"/>
    <n v="0"/>
    <n v="0"/>
  </r>
  <r>
    <x v="2"/>
    <n v="19"/>
    <x v="23"/>
    <n v="0"/>
    <n v="0"/>
    <n v="0"/>
    <n v="3.9"/>
    <n v="0.87"/>
    <n v="0"/>
    <n v="0"/>
    <n v="0"/>
    <n v="0"/>
    <n v="0"/>
    <n v="0"/>
  </r>
  <r>
    <x v="2"/>
    <n v="20"/>
    <x v="0"/>
    <n v="0"/>
    <n v="0"/>
    <n v="0"/>
    <n v="4.4000000000000004"/>
    <n v="0.87"/>
    <n v="0"/>
    <n v="0"/>
    <n v="0"/>
    <n v="0"/>
    <n v="0"/>
    <n v="0"/>
  </r>
  <r>
    <x v="2"/>
    <n v="20"/>
    <x v="1"/>
    <n v="0"/>
    <n v="0"/>
    <n v="0"/>
    <n v="4.7"/>
    <n v="0.87"/>
    <n v="0"/>
    <n v="0"/>
    <n v="0"/>
    <n v="0"/>
    <n v="0"/>
    <n v="0"/>
  </r>
  <r>
    <x v="2"/>
    <n v="20"/>
    <x v="2"/>
    <n v="0"/>
    <n v="0"/>
    <n v="0"/>
    <n v="4.5"/>
    <n v="0.87"/>
    <n v="0"/>
    <n v="0"/>
    <n v="0"/>
    <n v="0"/>
    <n v="0"/>
    <n v="0"/>
  </r>
  <r>
    <x v="2"/>
    <n v="20"/>
    <x v="3"/>
    <n v="0"/>
    <n v="0"/>
    <n v="0"/>
    <n v="4.2"/>
    <n v="0.87"/>
    <n v="0"/>
    <n v="0"/>
    <n v="0"/>
    <n v="0"/>
    <n v="0"/>
    <n v="0"/>
  </r>
  <r>
    <x v="2"/>
    <n v="20"/>
    <x v="4"/>
    <n v="0"/>
    <n v="0"/>
    <n v="0"/>
    <n v="4.0999999999999996"/>
    <n v="0.87"/>
    <n v="0"/>
    <n v="0"/>
    <n v="0"/>
    <n v="0"/>
    <n v="0"/>
    <n v="0"/>
  </r>
  <r>
    <x v="2"/>
    <n v="20"/>
    <x v="5"/>
    <n v="0"/>
    <n v="0"/>
    <n v="0"/>
    <n v="3.9"/>
    <n v="0.87"/>
    <n v="0"/>
    <n v="0"/>
    <n v="0"/>
    <n v="0"/>
    <n v="0"/>
    <n v="0"/>
  </r>
  <r>
    <x v="2"/>
    <n v="20"/>
    <x v="6"/>
    <n v="0"/>
    <n v="0"/>
    <n v="0"/>
    <n v="4"/>
    <n v="0.87"/>
    <n v="0"/>
    <n v="0"/>
    <n v="0"/>
    <n v="0"/>
    <n v="0"/>
    <n v="0"/>
  </r>
  <r>
    <x v="2"/>
    <n v="20"/>
    <x v="7"/>
    <n v="0"/>
    <n v="20"/>
    <n v="0"/>
    <n v="4.0999999999999996"/>
    <n v="0.87"/>
    <n v="18.599"/>
    <n v="0.317"/>
    <n v="124.562"/>
    <n v="88.44"/>
    <n v="7.6748403878787372E-6"/>
    <n v="9.0293491981707649E-5"/>
  </r>
  <r>
    <x v="2"/>
    <n v="20"/>
    <x v="8"/>
    <n v="0"/>
    <n v="59"/>
    <n v="0"/>
    <n v="4"/>
    <n v="0.87"/>
    <n v="55.005000000000003"/>
    <n v="0.95299999999999996"/>
    <n v="385.38200000000001"/>
    <n v="340.017"/>
    <n v="2.9506741340630534E-5"/>
    <n v="3.4714294734446285E-4"/>
  </r>
  <r>
    <x v="2"/>
    <n v="20"/>
    <x v="9"/>
    <n v="0"/>
    <n v="31"/>
    <n v="1"/>
    <n v="4.4000000000000004"/>
    <n v="0.87"/>
    <n v="28.882000000000001"/>
    <n v="1.472"/>
    <n v="194.36"/>
    <n v="155.76499999999999"/>
    <n v="1.3517316972161142E-5"/>
    <n v="1.5902946380066363E-4"/>
  </r>
  <r>
    <x v="2"/>
    <n v="20"/>
    <x v="10"/>
    <n v="6"/>
    <n v="169"/>
    <n v="2"/>
    <n v="4.8"/>
    <n v="0.87"/>
    <n v="165.52099999999999"/>
    <n v="4.5570000000000004"/>
    <n v="1162.0940000000001"/>
    <n v="1089.2080000000001"/>
    <n v="9.4521681922214211E-5"/>
    <n v="1.1120352082136119E-3"/>
  </r>
  <r>
    <x v="2"/>
    <n v="20"/>
    <x v="11"/>
    <n v="438"/>
    <n v="291"/>
    <n v="3"/>
    <n v="4.7"/>
    <n v="0.87"/>
    <n v="714.30200000000002"/>
    <n v="14.207000000000001"/>
    <n v="5013.4470000000001"/>
    <n v="4804.0919999999996"/>
    <n v="4.1690003741163656E-4"/>
    <n v="4.904774338324128E-3"/>
  </r>
  <r>
    <x v="2"/>
    <n v="20"/>
    <x v="12"/>
    <n v="2"/>
    <n v="132"/>
    <n v="4"/>
    <n v="4.4000000000000004"/>
    <n v="0.87"/>
    <n v="126.242"/>
    <n v="6.0519999999999996"/>
    <n v="866.76"/>
    <n v="804.33900000000006"/>
    <n v="6.9800694739326048E-5"/>
    <n v="8.2119603173987738E-4"/>
  </r>
  <r>
    <x v="2"/>
    <n v="20"/>
    <x v="13"/>
    <n v="54"/>
    <n v="330"/>
    <n v="6"/>
    <n v="4.4000000000000004"/>
    <n v="0.87"/>
    <n v="385.55599999999998"/>
    <n v="12.276"/>
    <n v="2678.377"/>
    <n v="2551.7629999999999"/>
    <n v="2.2144248906258039E-4"/>
    <n v="2.6052418812722556E-3"/>
  </r>
  <r>
    <x v="2"/>
    <n v="20"/>
    <x v="14"/>
    <n v="0"/>
    <n v="62"/>
    <n v="7"/>
    <n v="4.2"/>
    <n v="0.87"/>
    <n v="57.878999999999998"/>
    <n v="7.9690000000000003"/>
    <n v="385.47699999999998"/>
    <n v="340.10899999999998"/>
    <n v="2.9514725118510283E-5"/>
    <n v="3.4723687544557449E-4"/>
  </r>
  <r>
    <x v="2"/>
    <n v="20"/>
    <x v="15"/>
    <n v="0"/>
    <n v="45"/>
    <n v="7"/>
    <n v="3.8"/>
    <n v="0.87"/>
    <n v="41.954000000000001"/>
    <n v="7.7460000000000004"/>
    <n v="278.57799999999997"/>
    <n v="236.99799999999999"/>
    <n v="2.05667324993949E-5"/>
    <n v="2.4196491420941599E-4"/>
  </r>
  <r>
    <x v="2"/>
    <n v="20"/>
    <x v="16"/>
    <n v="226"/>
    <n v="160"/>
    <n v="6"/>
    <n v="2.9"/>
    <n v="0.87"/>
    <n v="277.36599999999999"/>
    <n v="11.72"/>
    <n v="1974.84"/>
    <n v="1873.155"/>
    <n v="1.6255275493845542E-4"/>
    <n v="1.9124118721505609E-3"/>
  </r>
  <r>
    <x v="2"/>
    <n v="20"/>
    <x v="17"/>
    <n v="303"/>
    <n v="70"/>
    <n v="4"/>
    <n v="2.4"/>
    <n v="0.87"/>
    <n v="155.07900000000001"/>
    <n v="7.423"/>
    <n v="1021.425"/>
    <n v="953.524"/>
    <n v="8.2746998032696577E-5"/>
    <n v="9.7350759439581423E-4"/>
  </r>
  <r>
    <x v="2"/>
    <n v="20"/>
    <x v="18"/>
    <n v="0"/>
    <n v="9"/>
    <n v="2"/>
    <n v="3.2"/>
    <n v="0.87"/>
    <n v="8.5619999999999994"/>
    <n v="2.16"/>
    <n v="46.716000000000001"/>
    <n v="13.352"/>
    <n v="1.1586891548954873E-6"/>
    <n v="1.3631826152643155E-5"/>
  </r>
  <r>
    <x v="2"/>
    <n v="20"/>
    <x v="19"/>
    <n v="0"/>
    <n v="0"/>
    <n v="2"/>
    <n v="4.3"/>
    <n v="0.87"/>
    <n v="0"/>
    <n v="2"/>
    <n v="0"/>
    <n v="0"/>
    <n v="0"/>
    <n v="0"/>
  </r>
  <r>
    <x v="2"/>
    <n v="20"/>
    <x v="20"/>
    <n v="0"/>
    <n v="0"/>
    <n v="3"/>
    <n v="4.9000000000000004"/>
    <n v="0.87"/>
    <n v="0"/>
    <n v="3"/>
    <n v="0"/>
    <n v="0"/>
    <n v="0"/>
    <n v="0"/>
  </r>
  <r>
    <x v="2"/>
    <n v="20"/>
    <x v="21"/>
    <n v="0"/>
    <n v="0"/>
    <n v="3"/>
    <n v="5.4"/>
    <n v="0.87"/>
    <n v="0"/>
    <n v="3"/>
    <n v="0"/>
    <n v="0"/>
    <n v="0"/>
    <n v="0"/>
  </r>
  <r>
    <x v="2"/>
    <n v="20"/>
    <x v="22"/>
    <n v="0"/>
    <n v="0"/>
    <n v="3"/>
    <n v="5.7"/>
    <n v="0.87"/>
    <n v="0"/>
    <n v="3"/>
    <n v="0"/>
    <n v="0"/>
    <n v="0"/>
    <n v="0"/>
  </r>
  <r>
    <x v="2"/>
    <n v="20"/>
    <x v="23"/>
    <n v="0"/>
    <n v="0"/>
    <n v="3"/>
    <n v="5.6"/>
    <n v="0.87"/>
    <n v="0"/>
    <n v="3"/>
    <n v="0"/>
    <n v="0"/>
    <n v="0"/>
    <n v="0"/>
  </r>
  <r>
    <x v="2"/>
    <n v="21"/>
    <x v="0"/>
    <n v="0"/>
    <n v="0"/>
    <n v="2"/>
    <n v="5.2"/>
    <n v="0.87"/>
    <n v="0"/>
    <n v="2"/>
    <n v="0"/>
    <n v="0"/>
    <n v="0"/>
    <n v="0"/>
  </r>
  <r>
    <x v="2"/>
    <n v="21"/>
    <x v="1"/>
    <n v="0"/>
    <n v="0"/>
    <n v="1"/>
    <n v="4.9000000000000004"/>
    <n v="0.87"/>
    <n v="0"/>
    <n v="1"/>
    <n v="0"/>
    <n v="0"/>
    <n v="0"/>
    <n v="0"/>
  </r>
  <r>
    <x v="2"/>
    <n v="21"/>
    <x v="2"/>
    <n v="0"/>
    <n v="0"/>
    <n v="0"/>
    <n v="4.8"/>
    <n v="0.87"/>
    <n v="0"/>
    <n v="0"/>
    <n v="0"/>
    <n v="0"/>
    <n v="0"/>
    <n v="0"/>
  </r>
  <r>
    <x v="2"/>
    <n v="21"/>
    <x v="3"/>
    <n v="0"/>
    <n v="0"/>
    <n v="0"/>
    <n v="3.8"/>
    <n v="0.87"/>
    <n v="0"/>
    <n v="0"/>
    <n v="0"/>
    <n v="0"/>
    <n v="0"/>
    <n v="0"/>
  </r>
  <r>
    <x v="2"/>
    <n v="21"/>
    <x v="4"/>
    <n v="0"/>
    <n v="0"/>
    <n v="0"/>
    <n v="3"/>
    <n v="0.87"/>
    <n v="0"/>
    <n v="0"/>
    <n v="0"/>
    <n v="0"/>
    <n v="0"/>
    <n v="0"/>
  </r>
  <r>
    <x v="2"/>
    <n v="21"/>
    <x v="5"/>
    <n v="0"/>
    <n v="0"/>
    <n v="-1"/>
    <n v="3"/>
    <n v="0.87"/>
    <n v="0"/>
    <n v="-1"/>
    <n v="0"/>
    <n v="0"/>
    <n v="0"/>
    <n v="0"/>
  </r>
  <r>
    <x v="2"/>
    <n v="21"/>
    <x v="6"/>
    <n v="0"/>
    <n v="0"/>
    <n v="-1"/>
    <n v="3.3"/>
    <n v="0.87"/>
    <n v="0"/>
    <n v="0"/>
    <n v="0"/>
    <n v="0"/>
    <n v="0"/>
    <n v="0"/>
  </r>
  <r>
    <x v="2"/>
    <n v="21"/>
    <x v="7"/>
    <n v="78"/>
    <n v="66"/>
    <n v="0"/>
    <n v="3.9"/>
    <n v="0.87"/>
    <n v="83.305999999999997"/>
    <n v="1.4470000000000001"/>
    <n v="564.87599999999998"/>
    <n v="513.15200000000004"/>
    <n v="4.4531430288565694E-5"/>
    <n v="5.2390644501806025E-4"/>
  </r>
  <r>
    <x v="2"/>
    <n v="21"/>
    <x v="8"/>
    <n v="616"/>
    <n v="85"/>
    <n v="0"/>
    <n v="4.5999999999999996"/>
    <n v="0.87"/>
    <n v="372.95499999999998"/>
    <n v="5.9539999999999997"/>
    <n v="2723.0509999999999"/>
    <n v="2594.8539999999998"/>
    <n v="2.2518193441710416E-4"/>
    <n v="2.6492359661092497E-3"/>
  </r>
  <r>
    <x v="2"/>
    <n v="21"/>
    <x v="9"/>
    <n v="786"/>
    <n v="93"/>
    <n v="1"/>
    <n v="5.0999999999999996"/>
    <n v="0.87"/>
    <n v="613.48699999999997"/>
    <n v="10.201000000000001"/>
    <n v="4463.8980000000001"/>
    <n v="4274.0150000000003"/>
    <n v="3.7089985233378043E-4"/>
    <n v="4.3635881855743812E-3"/>
  </r>
  <r>
    <x v="2"/>
    <n v="21"/>
    <x v="10"/>
    <n v="588"/>
    <n v="205"/>
    <n v="2"/>
    <n v="5.4"/>
    <n v="0.87"/>
    <n v="696.66300000000001"/>
    <n v="12.036"/>
    <n v="4969.0050000000001"/>
    <n v="4761.2250000000004"/>
    <n v="4.1318003082064614E-4"/>
    <n v="4.8610089479941892E-3"/>
  </r>
  <r>
    <x v="2"/>
    <n v="21"/>
    <x v="11"/>
    <n v="44"/>
    <n v="308"/>
    <n v="3"/>
    <n v="5.8"/>
    <n v="0.87"/>
    <n v="351.94900000000001"/>
    <n v="7.8109999999999999"/>
    <n v="2480.3220000000001"/>
    <n v="2360.7260000000001"/>
    <n v="2.0486426107547964E-4"/>
    <n v="2.4102012002714698E-3"/>
  </r>
  <r>
    <x v="2"/>
    <n v="21"/>
    <x v="12"/>
    <n v="19"/>
    <n v="261"/>
    <n v="4"/>
    <n v="6.2"/>
    <n v="0.87"/>
    <n v="269.89999999999998"/>
    <n v="7.5250000000000004"/>
    <n v="1886.8109999999999"/>
    <n v="1788.2460000000001"/>
    <n v="1.5518433541680915E-4"/>
    <n v="1.8257233815278245E-3"/>
  </r>
  <r>
    <x v="2"/>
    <n v="21"/>
    <x v="13"/>
    <n v="219"/>
    <n v="358"/>
    <n v="4"/>
    <n v="6.4"/>
    <n v="0.87"/>
    <n v="575.548"/>
    <n v="11.374000000000001"/>
    <n v="4053.5639999999999"/>
    <n v="3878.2220000000002"/>
    <n v="3.3655285887335883E-4"/>
    <n v="3.9595003059733408E-3"/>
  </r>
  <r>
    <x v="2"/>
    <n v="21"/>
    <x v="14"/>
    <n v="741"/>
    <n v="158"/>
    <n v="4"/>
    <n v="6.4"/>
    <n v="0.87"/>
    <n v="788.84799999999996"/>
    <n v="14.151"/>
    <n v="5587.85"/>
    <n v="5358.1409999999996"/>
    <n v="4.6498051730833293E-4"/>
    <n v="5.470434887159193E-3"/>
  </r>
  <r>
    <x v="2"/>
    <n v="21"/>
    <x v="15"/>
    <n v="789"/>
    <n v="100"/>
    <n v="3"/>
    <n v="6.2"/>
    <n v="0.87"/>
    <n v="647.25099999999998"/>
    <n v="11.535"/>
    <n v="4677.8059999999996"/>
    <n v="4480.3440000000001"/>
    <n v="3.8880512305280611E-4"/>
    <n v="4.5742413505121217E-3"/>
  </r>
  <r>
    <x v="2"/>
    <n v="21"/>
    <x v="16"/>
    <n v="818"/>
    <n v="88"/>
    <n v="2"/>
    <n v="5.6"/>
    <n v="0.87"/>
    <n v="497.64100000000002"/>
    <n v="9.0310000000000006"/>
    <n v="3639.3159999999998"/>
    <n v="3478.652"/>
    <n v="3.0187809661889583E-4"/>
    <n v="3.5515562694386172E-3"/>
  </r>
  <r>
    <x v="2"/>
    <n v="21"/>
    <x v="17"/>
    <n v="627"/>
    <n v="60"/>
    <n v="0"/>
    <n v="4.4000000000000004"/>
    <n v="0.87"/>
    <n v="232.56200000000001"/>
    <n v="3.7040000000000002"/>
    <n v="1527.95"/>
    <n v="1442.1010000000001"/>
    <n v="1.2514580504523198E-4"/>
    <n v="1.4723240058832272E-3"/>
  </r>
  <r>
    <x v="2"/>
    <n v="21"/>
    <x v="18"/>
    <n v="110"/>
    <n v="13"/>
    <n v="0"/>
    <n v="3.5"/>
    <n v="0.87"/>
    <n v="15.792999999999999"/>
    <n v="0.26100000000000001"/>
    <n v="73.072999999999993"/>
    <n v="38.776000000000003"/>
    <n v="3.3649888159247619E-6"/>
    <n v="3.9588652703332159E-5"/>
  </r>
  <r>
    <x v="2"/>
    <n v="21"/>
    <x v="19"/>
    <n v="0"/>
    <n v="0"/>
    <n v="-1"/>
    <n v="3.2"/>
    <n v="0.87"/>
    <n v="0"/>
    <n v="-1"/>
    <n v="0"/>
    <n v="0"/>
    <n v="0"/>
    <n v="0"/>
  </r>
  <r>
    <x v="2"/>
    <n v="21"/>
    <x v="20"/>
    <n v="0"/>
    <n v="0"/>
    <n v="-2"/>
    <n v="2.9"/>
    <n v="0.87"/>
    <n v="0"/>
    <n v="-2"/>
    <n v="0"/>
    <n v="0"/>
    <n v="0"/>
    <n v="0"/>
  </r>
  <r>
    <x v="2"/>
    <n v="21"/>
    <x v="21"/>
    <n v="0"/>
    <n v="0"/>
    <n v="-3"/>
    <n v="2.4"/>
    <n v="0.87"/>
    <n v="0"/>
    <n v="-3"/>
    <n v="0"/>
    <n v="0"/>
    <n v="0"/>
    <n v="0"/>
  </r>
  <r>
    <x v="2"/>
    <n v="21"/>
    <x v="22"/>
    <n v="0"/>
    <n v="0"/>
    <n v="-4"/>
    <n v="2"/>
    <n v="0.87"/>
    <n v="0"/>
    <n v="-4"/>
    <n v="0"/>
    <n v="0"/>
    <n v="0"/>
    <n v="0"/>
  </r>
  <r>
    <x v="2"/>
    <n v="21"/>
    <x v="23"/>
    <n v="0"/>
    <n v="0"/>
    <n v="-4"/>
    <n v="1.8"/>
    <n v="0.87"/>
    <n v="0"/>
    <n v="-4"/>
    <n v="0"/>
    <n v="0"/>
    <n v="0"/>
    <n v="0"/>
  </r>
  <r>
    <x v="2"/>
    <n v="22"/>
    <x v="0"/>
    <n v="0"/>
    <n v="0"/>
    <n v="-4"/>
    <n v="1.6"/>
    <n v="0.87"/>
    <n v="0"/>
    <n v="-4"/>
    <n v="0"/>
    <n v="0"/>
    <n v="0"/>
    <n v="0"/>
  </r>
  <r>
    <x v="2"/>
    <n v="22"/>
    <x v="1"/>
    <n v="0"/>
    <n v="0"/>
    <n v="-4"/>
    <n v="1.6"/>
    <n v="0.87"/>
    <n v="0"/>
    <n v="-4"/>
    <n v="0"/>
    <n v="0"/>
    <n v="0"/>
    <n v="0"/>
  </r>
  <r>
    <x v="2"/>
    <n v="22"/>
    <x v="2"/>
    <n v="0"/>
    <n v="0"/>
    <n v="-5"/>
    <n v="1.6"/>
    <n v="0.87"/>
    <n v="0"/>
    <n v="-5"/>
    <n v="0"/>
    <n v="0"/>
    <n v="0"/>
    <n v="0"/>
  </r>
  <r>
    <x v="2"/>
    <n v="22"/>
    <x v="3"/>
    <n v="0"/>
    <n v="0"/>
    <n v="-5"/>
    <n v="1.8"/>
    <n v="0.87"/>
    <n v="0"/>
    <n v="-5"/>
    <n v="0"/>
    <n v="0"/>
    <n v="0"/>
    <n v="0"/>
  </r>
  <r>
    <x v="2"/>
    <n v="22"/>
    <x v="4"/>
    <n v="0"/>
    <n v="0"/>
    <n v="-5"/>
    <n v="2.2000000000000002"/>
    <n v="0.87"/>
    <n v="0"/>
    <n v="-5"/>
    <n v="0"/>
    <n v="0"/>
    <n v="0"/>
    <n v="0"/>
  </r>
  <r>
    <x v="2"/>
    <n v="22"/>
    <x v="5"/>
    <n v="0"/>
    <n v="0"/>
    <n v="-5"/>
    <n v="2.4"/>
    <n v="0.87"/>
    <n v="0"/>
    <n v="-5"/>
    <n v="0"/>
    <n v="0"/>
    <n v="0"/>
    <n v="0"/>
  </r>
  <r>
    <x v="2"/>
    <n v="22"/>
    <x v="6"/>
    <n v="0"/>
    <n v="0"/>
    <n v="-4"/>
    <n v="2.6"/>
    <n v="0.87"/>
    <n v="0"/>
    <n v="0"/>
    <n v="0"/>
    <n v="0"/>
    <n v="0"/>
    <n v="0"/>
  </r>
  <r>
    <x v="2"/>
    <n v="22"/>
    <x v="7"/>
    <n v="61"/>
    <n v="68"/>
    <n v="-2"/>
    <n v="2.8"/>
    <n v="0.87"/>
    <n v="81.599000000000004"/>
    <n v="-0.30599999999999999"/>
    <n v="562.45500000000004"/>
    <n v="510.81700000000001"/>
    <n v="4.4328798534769938E-5"/>
    <n v="5.215225089735409E-4"/>
  </r>
  <r>
    <x v="2"/>
    <n v="22"/>
    <x v="8"/>
    <n v="670"/>
    <n v="75"/>
    <n v="-1"/>
    <n v="2.8"/>
    <n v="0.87"/>
    <n v="388.99299999999999"/>
    <n v="7.1589999999999998"/>
    <n v="2832.5360000000001"/>
    <n v="2700.4589999999998"/>
    <n v="2.3434635684091616E-4"/>
    <n v="2.7570541956516313E-3"/>
  </r>
  <r>
    <x v="2"/>
    <n v="22"/>
    <x v="9"/>
    <n v="404"/>
    <n v="203"/>
    <n v="-1"/>
    <n v="2.5"/>
    <n v="0.87"/>
    <n v="476.21899999999999"/>
    <n v="9.5329999999999995"/>
    <n v="3440.596"/>
    <n v="3286.973"/>
    <n v="2.852441557470255E-4"/>
    <n v="3.3558601336452915E-3"/>
  </r>
  <r>
    <x v="2"/>
    <n v="22"/>
    <x v="10"/>
    <n v="374"/>
    <n v="277"/>
    <n v="0"/>
    <n v="2.2000000000000002"/>
    <n v="0.87"/>
    <n v="595.48599999999999"/>
    <n v="13.898999999999999"/>
    <n v="4197.9799999999996"/>
    <n v="4017.5210000000002"/>
    <n v="3.4864125316543389E-4"/>
    <n v="4.1017186815902546E-3"/>
  </r>
  <r>
    <x v="2"/>
    <n v="22"/>
    <x v="11"/>
    <n v="400"/>
    <n v="312"/>
    <n v="0"/>
    <n v="2.1"/>
    <n v="0.87"/>
    <n v="695.5"/>
    <n v="16.533000000000001"/>
    <n v="4833.9110000000001"/>
    <n v="4630.9179999999997"/>
    <n v="4.0187196403612192E-4"/>
    <n v="4.7279710233033203E-3"/>
  </r>
  <r>
    <x v="2"/>
    <n v="22"/>
    <x v="12"/>
    <n v="851"/>
    <n v="150"/>
    <n v="0"/>
    <n v="2.2999999999999998"/>
    <n v="0.87"/>
    <n v="967.41899999999998"/>
    <n v="22.157"/>
    <n v="6607.1859999999997"/>
    <n v="6341.3590000000004"/>
    <n v="5.5030436643191231E-4"/>
    <n v="6.4742587971464236E-3"/>
  </r>
  <r>
    <x v="2"/>
    <n v="22"/>
    <x v="13"/>
    <n v="884"/>
    <n v="129"/>
    <n v="0"/>
    <n v="2.5"/>
    <n v="0.87"/>
    <n v="951.755"/>
    <n v="21.007999999999999"/>
    <n v="6541.6049999999996"/>
    <n v="6278.1009999999997"/>
    <n v="5.448148248980313E-4"/>
    <n v="6.4096750599711757E-3"/>
  </r>
  <r>
    <x v="2"/>
    <n v="22"/>
    <x v="14"/>
    <n v="635"/>
    <n v="201"/>
    <n v="0"/>
    <n v="2.7"/>
    <n v="0.87"/>
    <n v="748.245"/>
    <n v="15.933999999999999"/>
    <n v="5256.8729999999996"/>
    <n v="5038.893"/>
    <n v="4.3727611382405533E-4"/>
    <n v="5.1444962086406925E-3"/>
  </r>
  <r>
    <x v="2"/>
    <n v="22"/>
    <x v="15"/>
    <n v="541"/>
    <n v="175"/>
    <n v="0"/>
    <n v="2.8"/>
    <n v="0.87"/>
    <n v="558.82100000000003"/>
    <n v="11.717000000000001"/>
    <n v="4015.1480000000001"/>
    <n v="3841.1669999999999"/>
    <n v="3.3333721877190192E-4"/>
    <n v="3.9216687213353696E-3"/>
  </r>
  <r>
    <x v="2"/>
    <n v="22"/>
    <x v="16"/>
    <n v="0"/>
    <n v="84"/>
    <n v="0"/>
    <n v="2.6"/>
    <n v="0.87"/>
    <n v="78.656000000000006"/>
    <n v="1.706"/>
    <n v="554.976"/>
    <n v="503.60199999999998"/>
    <n v="4.3702679432570192E-5"/>
    <n v="5.141562997396194E-4"/>
  </r>
  <r>
    <x v="2"/>
    <n v="22"/>
    <x v="17"/>
    <n v="0"/>
    <n v="71"/>
    <n v="-2"/>
    <n v="2.2999999999999998"/>
    <n v="0.87"/>
    <n v="67.100999999999999"/>
    <n v="-0.45900000000000002"/>
    <n v="477.18400000000003"/>
    <n v="428.56700000000001"/>
    <n v="3.7191127549887234E-5"/>
    <n v="4.3754874466445619E-4"/>
  </r>
  <r>
    <x v="2"/>
    <n v="22"/>
    <x v="18"/>
    <n v="0"/>
    <n v="6"/>
    <n v="-3"/>
    <n v="2.2999999999999998"/>
    <n v="0.87"/>
    <n v="5.7080000000000002"/>
    <n v="-2.875"/>
    <n v="31.327000000000002"/>
    <n v="0"/>
    <n v="0"/>
    <n v="0"/>
  </r>
  <r>
    <x v="2"/>
    <n v="22"/>
    <x v="19"/>
    <n v="0"/>
    <n v="0"/>
    <n v="-3"/>
    <n v="2.8"/>
    <n v="0.87"/>
    <n v="0"/>
    <n v="-3"/>
    <n v="0"/>
    <n v="0"/>
    <n v="0"/>
    <n v="0"/>
  </r>
  <r>
    <x v="2"/>
    <n v="22"/>
    <x v="20"/>
    <n v="0"/>
    <n v="0"/>
    <n v="-4"/>
    <n v="3.2"/>
    <n v="0.87"/>
    <n v="0"/>
    <n v="-4"/>
    <n v="0"/>
    <n v="0"/>
    <n v="0"/>
    <n v="0"/>
  </r>
  <r>
    <x v="2"/>
    <n v="22"/>
    <x v="21"/>
    <n v="0"/>
    <n v="0"/>
    <n v="-5"/>
    <n v="3.4"/>
    <n v="0.87"/>
    <n v="0"/>
    <n v="-5"/>
    <n v="0"/>
    <n v="0"/>
    <n v="0"/>
    <n v="0"/>
  </r>
  <r>
    <x v="2"/>
    <n v="22"/>
    <x v="22"/>
    <n v="0"/>
    <n v="0"/>
    <n v="-5"/>
    <n v="3.4"/>
    <n v="0.87"/>
    <n v="0"/>
    <n v="-5"/>
    <n v="0"/>
    <n v="0"/>
    <n v="0"/>
    <n v="0"/>
  </r>
  <r>
    <x v="2"/>
    <n v="22"/>
    <x v="23"/>
    <n v="0"/>
    <n v="0"/>
    <n v="-6"/>
    <n v="3.3"/>
    <n v="0.87"/>
    <n v="0"/>
    <n v="-6"/>
    <n v="0"/>
    <n v="0"/>
    <n v="0"/>
    <n v="0"/>
  </r>
  <r>
    <x v="2"/>
    <n v="23"/>
    <x v="0"/>
    <n v="0"/>
    <n v="0"/>
    <n v="-6"/>
    <n v="3.2"/>
    <n v="0.87"/>
    <n v="0"/>
    <n v="-6"/>
    <n v="0"/>
    <n v="0"/>
    <n v="0"/>
    <n v="0"/>
  </r>
  <r>
    <x v="2"/>
    <n v="23"/>
    <x v="1"/>
    <n v="0"/>
    <n v="0"/>
    <n v="-6"/>
    <n v="3.1"/>
    <n v="0.87"/>
    <n v="0"/>
    <n v="-6"/>
    <n v="0"/>
    <n v="0"/>
    <n v="0"/>
    <n v="0"/>
  </r>
  <r>
    <x v="2"/>
    <n v="23"/>
    <x v="2"/>
    <n v="0"/>
    <n v="0"/>
    <n v="-6"/>
    <n v="3.1"/>
    <n v="0.87"/>
    <n v="0"/>
    <n v="-6"/>
    <n v="0"/>
    <n v="0"/>
    <n v="0"/>
    <n v="0"/>
  </r>
  <r>
    <x v="2"/>
    <n v="23"/>
    <x v="3"/>
    <n v="0"/>
    <n v="0"/>
    <n v="-7"/>
    <n v="3.1"/>
    <n v="0.87"/>
    <n v="0"/>
    <n v="-7"/>
    <n v="0"/>
    <n v="0"/>
    <n v="0"/>
    <n v="0"/>
  </r>
  <r>
    <x v="2"/>
    <n v="23"/>
    <x v="4"/>
    <n v="0"/>
    <n v="0"/>
    <n v="-8"/>
    <n v="3"/>
    <n v="0.87"/>
    <n v="0"/>
    <n v="-8"/>
    <n v="0"/>
    <n v="0"/>
    <n v="0"/>
    <n v="0"/>
  </r>
  <r>
    <x v="2"/>
    <n v="23"/>
    <x v="5"/>
    <n v="0"/>
    <n v="0"/>
    <n v="-8"/>
    <n v="2.9"/>
    <n v="0.87"/>
    <n v="0"/>
    <n v="-8"/>
    <n v="0"/>
    <n v="0"/>
    <n v="0"/>
    <n v="0"/>
  </r>
  <r>
    <x v="2"/>
    <n v="23"/>
    <x v="6"/>
    <n v="0"/>
    <n v="0"/>
    <n v="-8"/>
    <n v="2.9"/>
    <n v="0.87"/>
    <n v="0"/>
    <n v="0"/>
    <n v="0"/>
    <n v="0"/>
    <n v="0"/>
    <n v="0"/>
  </r>
  <r>
    <x v="2"/>
    <n v="23"/>
    <x v="7"/>
    <n v="619"/>
    <n v="52"/>
    <n v="-5"/>
    <n v="3.2"/>
    <n v="0.87"/>
    <n v="200.49199999999999"/>
    <n v="-1.232"/>
    <n v="1281.347"/>
    <n v="1204.2349999999999"/>
    <n v="1.0450374733714552E-4"/>
    <n v="1.2294729004589746E-3"/>
  </r>
  <r>
    <x v="2"/>
    <n v="23"/>
    <x v="8"/>
    <n v="830"/>
    <n v="78"/>
    <n v="-3"/>
    <n v="3.5"/>
    <n v="0.87"/>
    <n v="466.54"/>
    <n v="5.7240000000000002"/>
    <n v="3426.029"/>
    <n v="3272.9229999999998"/>
    <n v="2.8402489401647713E-4"/>
    <n v="3.3415156790733442E-3"/>
  </r>
  <r>
    <x v="2"/>
    <n v="23"/>
    <x v="9"/>
    <n v="927"/>
    <n v="97"/>
    <n v="-2"/>
    <n v="3.5"/>
    <n v="0.87"/>
    <n v="714.53300000000002"/>
    <n v="11.377000000000001"/>
    <n v="5174.7250000000004"/>
    <n v="4959.6559999999999"/>
    <n v="4.3039991156473438E-4"/>
    <n v="5.0635985896430149E-3"/>
  </r>
  <r>
    <x v="2"/>
    <n v="23"/>
    <x v="10"/>
    <n v="975"/>
    <n v="111"/>
    <n v="-1"/>
    <n v="3.2"/>
    <n v="0.87"/>
    <n v="910.46"/>
    <n v="16.835000000000001"/>
    <n v="6394.9719999999998"/>
    <n v="6136.6639999999998"/>
    <n v="5.3254089455044638E-4"/>
    <n v="6.2652738769610359E-3"/>
  </r>
  <r>
    <x v="2"/>
    <n v="23"/>
    <x v="11"/>
    <n v="984"/>
    <n v="129"/>
    <n v="0"/>
    <n v="2.9"/>
    <n v="0.87"/>
    <n v="1034.348"/>
    <n v="21.271000000000001"/>
    <n v="7094.2719999999999"/>
    <n v="6666.6670000000004"/>
    <n v="5.785346578939211E-4"/>
    <n v="6.8063844788468462E-3"/>
  </r>
  <r>
    <x v="2"/>
    <n v="23"/>
    <x v="12"/>
    <n v="989"/>
    <n v="135"/>
    <n v="0"/>
    <n v="2.6"/>
    <n v="0.87"/>
    <n v="1082.077"/>
    <n v="23.445"/>
    <n v="7341.2020000000002"/>
    <n v="6666.6670000000004"/>
    <n v="5.785346578939211E-4"/>
    <n v="6.8063844788468462E-3"/>
  </r>
  <r>
    <x v="2"/>
    <n v="23"/>
    <x v="13"/>
    <n v="3"/>
    <n v="136"/>
    <n v="0"/>
    <n v="2.2999999999999998"/>
    <n v="0.87"/>
    <n v="130.93899999999999"/>
    <n v="2.9820000000000002"/>
    <n v="911.20399999999995"/>
    <n v="847.20799999999997"/>
    <n v="7.3520874890705212E-5"/>
    <n v="8.6496346398505855E-4"/>
  </r>
  <r>
    <x v="2"/>
    <n v="23"/>
    <x v="14"/>
    <n v="876"/>
    <n v="109"/>
    <n v="0"/>
    <n v="2.1"/>
    <n v="0.87"/>
    <n v="846.08600000000001"/>
    <n v="20.183"/>
    <n v="5869.3720000000003"/>
    <n v="5629.6880000000001"/>
    <n v="4.8854541874215592E-4"/>
    <n v="5.7476728662089081E-3"/>
  </r>
  <r>
    <x v="2"/>
    <n v="23"/>
    <x v="15"/>
    <n v="755"/>
    <n v="112"/>
    <n v="0"/>
    <n v="1.8"/>
    <n v="0.87"/>
    <n v="641.44600000000003"/>
    <n v="16.302"/>
    <n v="4551.4859999999999"/>
    <n v="4358.5"/>
    <n v="3.7823147705302439E-4"/>
    <n v="4.4498437901659069E-3"/>
  </r>
  <r>
    <x v="2"/>
    <n v="23"/>
    <x v="16"/>
    <n v="0"/>
    <n v="17"/>
    <n v="-1"/>
    <n v="1.4"/>
    <n v="0.87"/>
    <n v="15.817"/>
    <n v="-0.56200000000000006"/>
    <n v="105.777"/>
    <n v="70.320999999999998"/>
    <n v="6.1024700465402609E-6"/>
    <n v="7.1794760850810317E-5"/>
  </r>
  <r>
    <x v="2"/>
    <n v="23"/>
    <x v="17"/>
    <n v="71"/>
    <n v="84"/>
    <n v="-1"/>
    <n v="1"/>
    <n v="0.16"/>
    <n v="102.229"/>
    <n v="2.1030000000000002"/>
    <n v="713.97699999999998"/>
    <n v="656.96900000000005"/>
    <n v="5.7011897498691841E-5"/>
    <n v="6.7073750716565466E-4"/>
  </r>
  <r>
    <x v="2"/>
    <n v="23"/>
    <x v="18"/>
    <n v="0"/>
    <n v="19"/>
    <n v="-2"/>
    <n v="0.8"/>
    <n v="0.16"/>
    <n v="18.074999999999999"/>
    <n v="-1.4470000000000001"/>
    <n v="103.496"/>
    <n v="68.12"/>
    <n v="5.9114668387867439E-6"/>
    <n v="6.9547633127475418E-5"/>
  </r>
  <r>
    <x v="2"/>
    <n v="23"/>
    <x v="19"/>
    <n v="0"/>
    <n v="0"/>
    <n v="-2"/>
    <n v="0.9"/>
    <n v="0.16"/>
    <n v="0"/>
    <n v="-2"/>
    <n v="0"/>
    <n v="0"/>
    <n v="0"/>
    <n v="0"/>
  </r>
  <r>
    <x v="2"/>
    <n v="23"/>
    <x v="20"/>
    <n v="0"/>
    <n v="0"/>
    <n v="-3"/>
    <n v="1.2"/>
    <n v="0.16"/>
    <n v="0"/>
    <n v="-3"/>
    <n v="0"/>
    <n v="0"/>
    <n v="0"/>
    <n v="0"/>
  </r>
  <r>
    <x v="2"/>
    <n v="23"/>
    <x v="21"/>
    <n v="0"/>
    <n v="0"/>
    <n v="-3"/>
    <n v="1.4"/>
    <n v="0.16"/>
    <n v="0"/>
    <n v="-3"/>
    <n v="0"/>
    <n v="0"/>
    <n v="0"/>
    <n v="0"/>
  </r>
  <r>
    <x v="2"/>
    <n v="23"/>
    <x v="22"/>
    <n v="0"/>
    <n v="0"/>
    <n v="-3"/>
    <n v="1.5"/>
    <n v="0.16"/>
    <n v="0"/>
    <n v="-3"/>
    <n v="0"/>
    <n v="0"/>
    <n v="0"/>
    <n v="0"/>
  </r>
  <r>
    <x v="2"/>
    <n v="23"/>
    <x v="23"/>
    <n v="0"/>
    <n v="0"/>
    <n v="-4"/>
    <n v="1.6"/>
    <n v="0.16"/>
    <n v="0"/>
    <n v="-4"/>
    <n v="0"/>
    <n v="0"/>
    <n v="0"/>
    <n v="0"/>
  </r>
  <r>
    <x v="2"/>
    <n v="24"/>
    <x v="0"/>
    <n v="0"/>
    <n v="0"/>
    <n v="-4"/>
    <n v="1.5"/>
    <n v="0.16"/>
    <n v="0"/>
    <n v="-4"/>
    <n v="0"/>
    <n v="0"/>
    <n v="0"/>
    <n v="0"/>
  </r>
  <r>
    <x v="2"/>
    <n v="24"/>
    <x v="1"/>
    <n v="0"/>
    <n v="0"/>
    <n v="-4"/>
    <n v="1.5"/>
    <n v="0.16"/>
    <n v="0"/>
    <n v="-4"/>
    <n v="0"/>
    <n v="0"/>
    <n v="0"/>
    <n v="0"/>
  </r>
  <r>
    <x v="2"/>
    <n v="24"/>
    <x v="2"/>
    <n v="0"/>
    <n v="0"/>
    <n v="-5"/>
    <n v="1.5"/>
    <n v="0.16"/>
    <n v="0"/>
    <n v="-5"/>
    <n v="0"/>
    <n v="0"/>
    <n v="0"/>
    <n v="0"/>
  </r>
  <r>
    <x v="2"/>
    <n v="24"/>
    <x v="3"/>
    <n v="0"/>
    <n v="0"/>
    <n v="-5"/>
    <n v="1.6"/>
    <n v="0.16"/>
    <n v="0"/>
    <n v="-5"/>
    <n v="0"/>
    <n v="0"/>
    <n v="0"/>
    <n v="0"/>
  </r>
  <r>
    <x v="2"/>
    <n v="24"/>
    <x v="4"/>
    <n v="0"/>
    <n v="0"/>
    <n v="-5"/>
    <n v="1.5"/>
    <n v="0.16"/>
    <n v="0"/>
    <n v="-5"/>
    <n v="0"/>
    <n v="0"/>
    <n v="0"/>
    <n v="0"/>
  </r>
  <r>
    <x v="2"/>
    <n v="24"/>
    <x v="5"/>
    <n v="0"/>
    <n v="0"/>
    <n v="-6"/>
    <n v="1.3"/>
    <n v="0.16"/>
    <n v="0"/>
    <n v="-6"/>
    <n v="0"/>
    <n v="0"/>
    <n v="0"/>
    <n v="0"/>
  </r>
  <r>
    <x v="2"/>
    <n v="24"/>
    <x v="6"/>
    <n v="0"/>
    <n v="0"/>
    <n v="-5"/>
    <n v="1.3"/>
    <n v="0.16"/>
    <n v="0"/>
    <n v="0"/>
    <n v="0"/>
    <n v="0"/>
    <n v="0"/>
    <n v="0"/>
  </r>
  <r>
    <x v="2"/>
    <n v="24"/>
    <x v="7"/>
    <n v="575"/>
    <n v="53"/>
    <n v="-4"/>
    <n v="1.5"/>
    <n v="0.16"/>
    <n v="192.541"/>
    <n v="1.02"/>
    <n v="1231.328"/>
    <n v="1155.989"/>
    <n v="1.0031695008077288E-4"/>
    <n v="1.1802157790868641E-3"/>
  </r>
  <r>
    <x v="2"/>
    <n v="24"/>
    <x v="8"/>
    <n v="798"/>
    <n v="74"/>
    <n v="-2"/>
    <n v="1.7"/>
    <n v="0.16"/>
    <n v="448.69200000000001"/>
    <n v="9.6519999999999992"/>
    <n v="3255.375"/>
    <n v="3108.3159999999998"/>
    <n v="2.6974026656591683E-4"/>
    <n v="3.1734589079897512E-3"/>
  </r>
  <r>
    <x v="2"/>
    <n v="24"/>
    <x v="9"/>
    <n v="908"/>
    <n v="84"/>
    <n v="-2"/>
    <n v="1.8"/>
    <n v="0.16"/>
    <n v="688.17100000000005"/>
    <n v="15.51"/>
    <n v="4918.7809999999999"/>
    <n v="4712.7809999999999"/>
    <n v="4.0897605108579312E-4"/>
    <n v="4.8115496770131634E-3"/>
  </r>
  <r>
    <x v="2"/>
    <n v="24"/>
    <x v="10"/>
    <n v="964"/>
    <n v="91"/>
    <n v="-1"/>
    <n v="1.7"/>
    <n v="0.16"/>
    <n v="873.96"/>
    <n v="21.664000000000001"/>
    <n v="6046.2560000000003"/>
    <n v="5800.3050000000003"/>
    <n v="5.0335159516073024E-4"/>
    <n v="5.9218655925933833E-3"/>
  </r>
  <r>
    <x v="2"/>
    <n v="24"/>
    <x v="11"/>
    <n v="957"/>
    <n v="112"/>
    <n v="0"/>
    <n v="1.7"/>
    <n v="0.16"/>
    <n v="983.39700000000005"/>
    <n v="25.463999999999999"/>
    <n v="6659.4809999999998"/>
    <n v="6391.8010000000004"/>
    <n v="5.5468173299506678E-4"/>
    <n v="6.5257579414537657E-3"/>
  </r>
  <r>
    <x v="2"/>
    <n v="24"/>
    <x v="12"/>
    <n v="556"/>
    <n v="285"/>
    <n v="0"/>
    <n v="1.6"/>
    <n v="0.16"/>
    <n v="836.43799999999999"/>
    <n v="22.084"/>
    <n v="5701.9489999999996"/>
    <n v="5468.1980000000003"/>
    <n v="4.7453128515736928E-4"/>
    <n v="5.5827984200292839E-3"/>
  </r>
  <r>
    <x v="2"/>
    <n v="24"/>
    <x v="13"/>
    <n v="718"/>
    <n v="203"/>
    <n v="0"/>
    <n v="1.6"/>
    <n v="0.16"/>
    <n v="884.08399999999995"/>
    <n v="23.37"/>
    <n v="6020.2370000000001"/>
    <n v="5775.2079999999996"/>
    <n v="5.0117367262325174E-4"/>
    <n v="5.8962426191846891E-3"/>
  </r>
  <r>
    <x v="2"/>
    <n v="24"/>
    <x v="14"/>
    <n v="951"/>
    <n v="100"/>
    <n v="0"/>
    <n v="1.7"/>
    <n v="0.16"/>
    <n v="890.12400000000002"/>
    <n v="23.074999999999999"/>
    <n v="6117.0649999999996"/>
    <n v="5868.6049999999996"/>
    <n v="5.0927868243449905E-4"/>
    <n v="5.9915969980925991E-3"/>
  </r>
  <r>
    <x v="2"/>
    <n v="24"/>
    <x v="15"/>
    <n v="469"/>
    <n v="201"/>
    <n v="0"/>
    <n v="1.9"/>
    <n v="0.16"/>
    <n v="535.93100000000004"/>
    <n v="13.324"/>
    <n v="3824.681"/>
    <n v="3657.4479999999999"/>
    <n v="3.1739404824701844E-4"/>
    <n v="3.7340994082034453E-3"/>
  </r>
  <r>
    <x v="2"/>
    <n v="24"/>
    <x v="16"/>
    <n v="816"/>
    <n v="77"/>
    <n v="0"/>
    <n v="1.9"/>
    <n v="0.16"/>
    <n v="485.56700000000001"/>
    <n v="12.111000000000001"/>
    <n v="3519.1759999999999"/>
    <n v="3362.7689999999998"/>
    <n v="2.9182174735760505E-4"/>
    <n v="3.433244637469867E-3"/>
  </r>
  <r>
    <x v="2"/>
    <n v="24"/>
    <x v="17"/>
    <n v="632"/>
    <n v="56"/>
    <n v="-2"/>
    <n v="1.4"/>
    <n v="0.16"/>
    <n v="231.31100000000001"/>
    <n v="4.2370000000000001"/>
    <n v="1522.6120000000001"/>
    <n v="1436.952"/>
    <n v="1.2469897382454915E-4"/>
    <n v="1.4670670950938352E-3"/>
  </r>
  <r>
    <x v="2"/>
    <n v="24"/>
    <x v="18"/>
    <n v="151"/>
    <n v="16"/>
    <n v="-4"/>
    <n v="1.2"/>
    <n v="0.16"/>
    <n v="20.512"/>
    <n v="-3.4809999999999999"/>
    <n v="94.165999999999997"/>
    <n v="59.121000000000002"/>
    <n v="5.1305318698753829E-6"/>
    <n v="6.0360035498083881E-5"/>
  </r>
  <r>
    <x v="2"/>
    <n v="24"/>
    <x v="19"/>
    <n v="0"/>
    <n v="0"/>
    <n v="-5"/>
    <n v="1.4"/>
    <n v="0.16"/>
    <n v="0"/>
    <n v="-5"/>
    <n v="0"/>
    <n v="0"/>
    <n v="0"/>
    <n v="0"/>
  </r>
  <r>
    <x v="2"/>
    <n v="24"/>
    <x v="20"/>
    <n v="0"/>
    <n v="0"/>
    <n v="-5"/>
    <n v="1.8"/>
    <n v="0.16"/>
    <n v="0"/>
    <n v="-5"/>
    <n v="0"/>
    <n v="0"/>
    <n v="0"/>
    <n v="0"/>
  </r>
  <r>
    <x v="2"/>
    <n v="24"/>
    <x v="21"/>
    <n v="0"/>
    <n v="0"/>
    <n v="-6"/>
    <n v="2"/>
    <n v="0.16"/>
    <n v="0"/>
    <n v="-6"/>
    <n v="0"/>
    <n v="0"/>
    <n v="0"/>
    <n v="0"/>
  </r>
  <r>
    <x v="2"/>
    <n v="24"/>
    <x v="22"/>
    <n v="0"/>
    <n v="0"/>
    <n v="-6"/>
    <n v="2.1"/>
    <n v="0.16"/>
    <n v="0"/>
    <n v="-6"/>
    <n v="0"/>
    <n v="0"/>
    <n v="0"/>
    <n v="0"/>
  </r>
  <r>
    <x v="2"/>
    <n v="24"/>
    <x v="23"/>
    <n v="0"/>
    <n v="0"/>
    <n v="-7"/>
    <n v="2.2999999999999998"/>
    <n v="0.16"/>
    <n v="0"/>
    <n v="-7"/>
    <n v="0"/>
    <n v="0"/>
    <n v="0"/>
    <n v="0"/>
  </r>
  <r>
    <x v="2"/>
    <n v="25"/>
    <x v="0"/>
    <n v="0"/>
    <n v="0"/>
    <n v="-7"/>
    <n v="2.5"/>
    <n v="0.16"/>
    <n v="0"/>
    <n v="-7"/>
    <n v="0"/>
    <n v="0"/>
    <n v="0"/>
    <n v="0"/>
  </r>
  <r>
    <x v="2"/>
    <n v="25"/>
    <x v="1"/>
    <n v="0"/>
    <n v="0"/>
    <n v="-8"/>
    <n v="2.8"/>
    <n v="0.16"/>
    <n v="0"/>
    <n v="-8"/>
    <n v="0"/>
    <n v="0"/>
    <n v="0"/>
    <n v="0"/>
  </r>
  <r>
    <x v="2"/>
    <n v="25"/>
    <x v="2"/>
    <n v="0"/>
    <n v="0"/>
    <n v="-9"/>
    <n v="3.1"/>
    <n v="0.16"/>
    <n v="0"/>
    <n v="-9"/>
    <n v="0"/>
    <n v="0"/>
    <n v="0"/>
    <n v="0"/>
  </r>
  <r>
    <x v="2"/>
    <n v="25"/>
    <x v="3"/>
    <n v="0"/>
    <n v="0"/>
    <n v="-9"/>
    <n v="3.4"/>
    <n v="0.16"/>
    <n v="0"/>
    <n v="-9"/>
    <n v="0"/>
    <n v="0"/>
    <n v="0"/>
    <n v="0"/>
  </r>
  <r>
    <x v="2"/>
    <n v="25"/>
    <x v="4"/>
    <n v="0"/>
    <n v="0"/>
    <n v="-10"/>
    <n v="3.5"/>
    <n v="0.16"/>
    <n v="0"/>
    <n v="-10"/>
    <n v="0"/>
    <n v="0"/>
    <n v="0"/>
    <n v="0"/>
  </r>
  <r>
    <x v="2"/>
    <n v="25"/>
    <x v="5"/>
    <n v="0"/>
    <n v="0"/>
    <n v="-11"/>
    <n v="3.7"/>
    <n v="0.16"/>
    <n v="0"/>
    <n v="-11"/>
    <n v="0"/>
    <n v="0"/>
    <n v="0"/>
    <n v="0"/>
  </r>
  <r>
    <x v="2"/>
    <n v="25"/>
    <x v="6"/>
    <n v="0"/>
    <n v="0"/>
    <n v="-10"/>
    <n v="3.9"/>
    <n v="0.16"/>
    <n v="0"/>
    <n v="0"/>
    <n v="0"/>
    <n v="0"/>
    <n v="0"/>
    <n v="0"/>
  </r>
  <r>
    <x v="2"/>
    <n v="25"/>
    <x v="7"/>
    <n v="576"/>
    <n v="56"/>
    <n v="-7"/>
    <n v="3.9"/>
    <n v="0.16"/>
    <n v="197.86600000000001"/>
    <n v="-3.6440000000000001"/>
    <n v="1296.587"/>
    <n v="1218.9349999999999"/>
    <n v="1.0577941619401818E-4"/>
    <n v="1.2444809774844281E-3"/>
  </r>
  <r>
    <x v="2"/>
    <n v="25"/>
    <x v="8"/>
    <n v="784"/>
    <n v="81"/>
    <n v="-3"/>
    <n v="2.9"/>
    <n v="0.16"/>
    <n v="452.21699999999998"/>
    <n v="6.3319999999999999"/>
    <n v="3322.0450000000001"/>
    <n v="3172.623"/>
    <n v="2.7532084052366582E-4"/>
    <n v="3.2391136297091959E-3"/>
  </r>
  <r>
    <x v="2"/>
    <n v="25"/>
    <x v="9"/>
    <n v="882"/>
    <n v="96"/>
    <n v="0"/>
    <n v="2.1"/>
    <n v="0.16"/>
    <n v="687.01199999999994"/>
    <n v="16.437000000000001"/>
    <n v="4889.6450000000004"/>
    <n v="4684.6769999999997"/>
    <n v="4.06537180503919E-4"/>
    <n v="4.7828566840387859E-3"/>
  </r>
  <r>
    <x v="2"/>
    <n v="25"/>
    <x v="10"/>
    <n v="930"/>
    <n v="108"/>
    <n v="1"/>
    <n v="1.9"/>
    <n v="0.16"/>
    <n v="872.91099999999994"/>
    <n v="22.696000000000002"/>
    <n v="6009.96"/>
    <n v="5765.2939999999999"/>
    <n v="5.0031333377651463E-4"/>
    <n v="5.886120845332285E-3"/>
  </r>
  <r>
    <x v="2"/>
    <n v="25"/>
    <x v="11"/>
    <n v="933"/>
    <n v="125"/>
    <n v="2"/>
    <n v="1.9"/>
    <n v="0.16"/>
    <n v="984.89599999999996"/>
    <n v="26.443999999999999"/>
    <n v="6639.62"/>
    <n v="6372.643"/>
    <n v="5.5301919803180371E-4"/>
    <n v="6.5061984353548784E-3"/>
  </r>
  <r>
    <x v="2"/>
    <n v="25"/>
    <x v="12"/>
    <n v="915"/>
    <n v="141"/>
    <n v="3"/>
    <n v="1.8"/>
    <n v="0.16"/>
    <n v="1019.246"/>
    <n v="28.815000000000001"/>
    <n v="6791.2950000000001"/>
    <n v="6518.9440000000004"/>
    <n v="5.6571522724468309E-4"/>
    <n v="6.6555655562324885E-3"/>
  </r>
  <r>
    <x v="2"/>
    <n v="25"/>
    <x v="13"/>
    <n v="519"/>
    <n v="284"/>
    <n v="4"/>
    <n v="1.7"/>
    <n v="0.16"/>
    <n v="786.42399999999998"/>
    <n v="24.318999999999999"/>
    <n v="5322.1840000000002"/>
    <n v="5101.8890000000001"/>
    <n v="4.4274291894701791E-4"/>
    <n v="5.208812454919296E-3"/>
  </r>
  <r>
    <x v="2"/>
    <n v="25"/>
    <x v="14"/>
    <n v="890"/>
    <n v="124"/>
    <n v="5"/>
    <n v="1.5"/>
    <n v="0.16"/>
    <n v="872.851"/>
    <n v="28.638000000000002"/>
    <n v="5869.027"/>
    <n v="5629.3559999999998"/>
    <n v="4.8851660771763341E-4"/>
    <n v="5.7473339082788092E-3"/>
  </r>
  <r>
    <x v="2"/>
    <n v="25"/>
    <x v="15"/>
    <n v="877"/>
    <n v="97"/>
    <n v="4"/>
    <n v="1.2"/>
    <n v="0.16"/>
    <n v="705.58100000000002"/>
    <n v="24.541"/>
    <n v="4866.8869999999997"/>
    <n v="4662.7250000000004"/>
    <n v="4.0463218167765592E-4"/>
    <n v="4.7604446223474435E-3"/>
  </r>
  <r>
    <x v="2"/>
    <n v="25"/>
    <x v="16"/>
    <n v="795"/>
    <n v="80"/>
    <n v="3"/>
    <n v="0.7"/>
    <n v="0.16"/>
    <n v="479.52699999999999"/>
    <n v="18.901"/>
    <n v="3389.5459999999998"/>
    <n v="3237.7330000000002"/>
    <n v="2.8097109897747387E-4"/>
    <n v="3.3055881803981265E-3"/>
  </r>
  <r>
    <x v="2"/>
    <n v="25"/>
    <x v="17"/>
    <n v="70"/>
    <n v="87"/>
    <n v="1"/>
    <n v="0.7"/>
    <n v="0.16"/>
    <n v="102.633"/>
    <n v="4.3730000000000002"/>
    <n v="711.69299999999998"/>
    <n v="654.76599999999996"/>
    <n v="5.6820720730549625E-5"/>
    <n v="6.6848833752707819E-4"/>
  </r>
  <r>
    <x v="2"/>
    <n v="25"/>
    <x v="18"/>
    <n v="0"/>
    <n v="11"/>
    <n v="0"/>
    <n v="1.1000000000000001"/>
    <n v="0.16"/>
    <n v="10.170999999999999"/>
    <n v="0.28799999999999998"/>
    <n v="56.375"/>
    <n v="22.669"/>
    <n v="1.9672202256085834E-6"/>
    <n v="2.3144088305442457E-5"/>
  </r>
  <r>
    <x v="2"/>
    <n v="25"/>
    <x v="19"/>
    <n v="0"/>
    <n v="0"/>
    <n v="-1"/>
    <n v="1.3"/>
    <n v="0.16"/>
    <n v="0"/>
    <n v="-1"/>
    <n v="0"/>
    <n v="0"/>
    <n v="0"/>
    <n v="0"/>
  </r>
  <r>
    <x v="2"/>
    <n v="25"/>
    <x v="20"/>
    <n v="0"/>
    <n v="0"/>
    <n v="-2"/>
    <n v="1.4"/>
    <n v="0.16"/>
    <n v="0"/>
    <n v="-2"/>
    <n v="0"/>
    <n v="0"/>
    <n v="0"/>
    <n v="0"/>
  </r>
  <r>
    <x v="2"/>
    <n v="25"/>
    <x v="21"/>
    <n v="0"/>
    <n v="0"/>
    <n v="-1"/>
    <n v="1.5"/>
    <n v="0.16"/>
    <n v="0"/>
    <n v="-1"/>
    <n v="0"/>
    <n v="0"/>
    <n v="0"/>
    <n v="0"/>
  </r>
  <r>
    <x v="2"/>
    <n v="25"/>
    <x v="22"/>
    <n v="0"/>
    <n v="0"/>
    <n v="-1"/>
    <n v="1.5"/>
    <n v="0.16"/>
    <n v="0"/>
    <n v="-1"/>
    <n v="0"/>
    <n v="0"/>
    <n v="0"/>
    <n v="0"/>
  </r>
  <r>
    <x v="2"/>
    <n v="25"/>
    <x v="23"/>
    <n v="0"/>
    <n v="0"/>
    <n v="0"/>
    <n v="1.7"/>
    <n v="0.16"/>
    <n v="0"/>
    <n v="0"/>
    <n v="0"/>
    <n v="0"/>
    <n v="0"/>
    <n v="0"/>
  </r>
  <r>
    <x v="2"/>
    <n v="26"/>
    <x v="0"/>
    <n v="0"/>
    <n v="0"/>
    <n v="0"/>
    <n v="1.8"/>
    <n v="0.16"/>
    <n v="0"/>
    <n v="0"/>
    <n v="0"/>
    <n v="0"/>
    <n v="0"/>
    <n v="0"/>
  </r>
  <r>
    <x v="2"/>
    <n v="26"/>
    <x v="1"/>
    <n v="0"/>
    <n v="0"/>
    <n v="0"/>
    <n v="1.9"/>
    <n v="0.16"/>
    <n v="0"/>
    <n v="0"/>
    <n v="0"/>
    <n v="0"/>
    <n v="0"/>
    <n v="0"/>
  </r>
  <r>
    <x v="2"/>
    <n v="26"/>
    <x v="2"/>
    <n v="0"/>
    <n v="0"/>
    <n v="0"/>
    <n v="2.2999999999999998"/>
    <n v="0.16"/>
    <n v="0"/>
    <n v="0"/>
    <n v="0"/>
    <n v="0"/>
    <n v="0"/>
    <n v="0"/>
  </r>
  <r>
    <x v="2"/>
    <n v="26"/>
    <x v="3"/>
    <n v="0"/>
    <n v="0"/>
    <n v="0"/>
    <n v="3"/>
    <n v="0.16"/>
    <n v="0"/>
    <n v="0"/>
    <n v="0"/>
    <n v="0"/>
    <n v="0"/>
    <n v="0"/>
  </r>
  <r>
    <x v="2"/>
    <n v="26"/>
    <x v="4"/>
    <n v="0"/>
    <n v="0"/>
    <n v="-1"/>
    <n v="3.4"/>
    <n v="0.16"/>
    <n v="0"/>
    <n v="-1"/>
    <n v="0"/>
    <n v="0"/>
    <n v="0"/>
    <n v="0"/>
  </r>
  <r>
    <x v="2"/>
    <n v="26"/>
    <x v="5"/>
    <n v="0"/>
    <n v="0"/>
    <n v="-1"/>
    <n v="3.5"/>
    <n v="0.16"/>
    <n v="0"/>
    <n v="-1"/>
    <n v="0"/>
    <n v="0"/>
    <n v="0"/>
    <n v="0"/>
  </r>
  <r>
    <x v="2"/>
    <n v="26"/>
    <x v="6"/>
    <n v="0"/>
    <n v="0"/>
    <n v="0"/>
    <n v="3.5"/>
    <n v="0.16"/>
    <n v="0"/>
    <n v="0"/>
    <n v="0"/>
    <n v="0"/>
    <n v="0"/>
    <n v="0"/>
  </r>
  <r>
    <x v="2"/>
    <n v="26"/>
    <x v="7"/>
    <n v="0"/>
    <n v="30"/>
    <n v="0"/>
    <n v="3.4"/>
    <n v="0.16"/>
    <n v="27.751000000000001"/>
    <n v="0.52700000000000002"/>
    <n v="190.244"/>
    <n v="151.79499999999999"/>
    <n v="1.3172799600611181E-5"/>
    <n v="1.5497626204617044E-4"/>
  </r>
  <r>
    <x v="2"/>
    <n v="26"/>
    <x v="8"/>
    <n v="38"/>
    <n v="150"/>
    <n v="1"/>
    <n v="2.8"/>
    <n v="0.16"/>
    <n v="163.923"/>
    <n v="4.4359999999999999"/>
    <n v="1177.32"/>
    <n v="1103.895"/>
    <n v="9.5796222636560367E-5"/>
    <n v="1.1270300127899952E-3"/>
  </r>
  <r>
    <x v="2"/>
    <n v="26"/>
    <x v="9"/>
    <n v="64"/>
    <n v="234"/>
    <n v="2"/>
    <n v="2"/>
    <n v="0.16"/>
    <n v="274.185"/>
    <n v="8.6590000000000007"/>
    <n v="1946.4749999999999"/>
    <n v="1845.7950000000001"/>
    <n v="1.6017844882117407E-4"/>
    <n v="1.8844784716460436E-3"/>
  </r>
  <r>
    <x v="2"/>
    <n v="26"/>
    <x v="10"/>
    <n v="2"/>
    <n v="139"/>
    <n v="3"/>
    <n v="1.5"/>
    <n v="0.16"/>
    <n v="131.93899999999999"/>
    <n v="6.5519999999999996"/>
    <n v="912.03899999999999"/>
    <n v="848.01300000000003"/>
    <n v="7.3590732947153008E-5"/>
    <n v="8.6578533486978586E-4"/>
  </r>
  <r>
    <x v="2"/>
    <n v="26"/>
    <x v="11"/>
    <n v="107"/>
    <n v="361"/>
    <n v="4"/>
    <n v="1.2"/>
    <n v="0.16"/>
    <n v="462.79399999999998"/>
    <n v="17.363"/>
    <n v="3173.116"/>
    <n v="3028.971"/>
    <n v="2.6285469204560661E-4"/>
    <n v="3.0924510255690299E-3"/>
  </r>
  <r>
    <x v="2"/>
    <n v="26"/>
    <x v="12"/>
    <n v="453"/>
    <n v="316"/>
    <n v="5"/>
    <n v="0.9"/>
    <n v="0.16"/>
    <n v="774.56500000000005"/>
    <n v="29.161000000000001"/>
    <n v="5132.4880000000003"/>
    <n v="4918.915"/>
    <n v="4.2686439966692152E-4"/>
    <n v="5.0220037552148522E-3"/>
  </r>
  <r>
    <x v="2"/>
    <n v="26"/>
    <x v="13"/>
    <n v="341"/>
    <n v="346"/>
    <n v="5"/>
    <n v="0.8"/>
    <n v="0.16"/>
    <n v="681.64499999999998"/>
    <n v="26.824999999999999"/>
    <n v="4553.1270000000004"/>
    <n v="4360.0829999999996"/>
    <n v="3.783688501006726E-4"/>
    <n v="4.4514599660796005E-3"/>
  </r>
  <r>
    <x v="2"/>
    <n v="26"/>
    <x v="14"/>
    <n v="76"/>
    <n v="312"/>
    <n v="6"/>
    <n v="0.6"/>
    <n v="0.16"/>
    <n v="376.24599999999998"/>
    <n v="18.716000000000001"/>
    <n v="2565.799"/>
    <n v="2443.174"/>
    <n v="2.1201911453884266E-4"/>
    <n v="2.494377114189469E-3"/>
  </r>
  <r>
    <x v="2"/>
    <n v="26"/>
    <x v="15"/>
    <n v="225"/>
    <n v="256"/>
    <n v="6"/>
    <n v="0.5"/>
    <n v="0.16"/>
    <n v="414.66500000000002"/>
    <n v="20.477"/>
    <n v="2854.154"/>
    <n v="2721.3119999999999"/>
    <n v="2.3615598423359409E-4"/>
    <n v="2.7783442249177388E-3"/>
  </r>
  <r>
    <x v="2"/>
    <n v="26"/>
    <x v="16"/>
    <n v="0"/>
    <n v="118"/>
    <n v="5"/>
    <n v="0.6"/>
    <n v="0.16"/>
    <n v="110.88"/>
    <n v="8.7650000000000006"/>
    <n v="771.03300000000002"/>
    <n v="712.00300000000004"/>
    <n v="6.1787758714278886E-5"/>
    <n v="7.2692488886761416E-4"/>
  </r>
  <r>
    <x v="2"/>
    <n v="26"/>
    <x v="17"/>
    <n v="425"/>
    <n v="81"/>
    <n v="3"/>
    <n v="0.8"/>
    <n v="0.16"/>
    <n v="200.01499999999999"/>
    <n v="9.3049999999999997"/>
    <n v="1319.79"/>
    <n v="1241.316"/>
    <n v="1.0772164372365539E-4"/>
    <n v="1.2673310299950863E-3"/>
  </r>
  <r>
    <x v="2"/>
    <n v="26"/>
    <x v="18"/>
    <n v="58"/>
    <n v="18"/>
    <n v="1"/>
    <n v="1"/>
    <n v="0.16"/>
    <n v="18.155999999999999"/>
    <n v="1.51"/>
    <n v="92.739000000000004"/>
    <n v="57.744"/>
    <n v="5.0110355422622096E-6"/>
    <n v="5.8954176854270999E-5"/>
  </r>
  <r>
    <x v="2"/>
    <n v="26"/>
    <x v="19"/>
    <n v="0"/>
    <n v="0"/>
    <n v="0"/>
    <n v="1.1000000000000001"/>
    <n v="0.16"/>
    <n v="0"/>
    <n v="0"/>
    <n v="0"/>
    <n v="0"/>
    <n v="0"/>
    <n v="0"/>
  </r>
  <r>
    <x v="2"/>
    <n v="26"/>
    <x v="20"/>
    <n v="0"/>
    <n v="0"/>
    <n v="0"/>
    <n v="1.2"/>
    <n v="0.16"/>
    <n v="0"/>
    <n v="0"/>
    <n v="0"/>
    <n v="0"/>
    <n v="0"/>
    <n v="0"/>
  </r>
  <r>
    <x v="2"/>
    <n v="26"/>
    <x v="21"/>
    <n v="0"/>
    <n v="0"/>
    <n v="0"/>
    <n v="1.2"/>
    <n v="0.16"/>
    <n v="0"/>
    <n v="0"/>
    <n v="0"/>
    <n v="0"/>
    <n v="0"/>
    <n v="0"/>
  </r>
  <r>
    <x v="2"/>
    <n v="26"/>
    <x v="22"/>
    <n v="0"/>
    <n v="0"/>
    <n v="0"/>
    <n v="1.2"/>
    <n v="0.16"/>
    <n v="0"/>
    <n v="0"/>
    <n v="0"/>
    <n v="0"/>
    <n v="0"/>
    <n v="0"/>
  </r>
  <r>
    <x v="2"/>
    <n v="26"/>
    <x v="23"/>
    <n v="0"/>
    <n v="0"/>
    <n v="0"/>
    <n v="1.2"/>
    <n v="0.16"/>
    <n v="0"/>
    <n v="0"/>
    <n v="0"/>
    <n v="0"/>
    <n v="0"/>
    <n v="0"/>
  </r>
  <r>
    <x v="2"/>
    <n v="27"/>
    <x v="0"/>
    <n v="0"/>
    <n v="0"/>
    <n v="0"/>
    <n v="1.1000000000000001"/>
    <n v="0.16"/>
    <n v="0"/>
    <n v="0"/>
    <n v="0"/>
    <n v="0"/>
    <n v="0"/>
    <n v="0"/>
  </r>
  <r>
    <x v="2"/>
    <n v="27"/>
    <x v="1"/>
    <n v="0"/>
    <n v="0"/>
    <n v="0"/>
    <n v="1.1000000000000001"/>
    <n v="0.16"/>
    <n v="0"/>
    <n v="0"/>
    <n v="0"/>
    <n v="0"/>
    <n v="0"/>
    <n v="0"/>
  </r>
  <r>
    <x v="2"/>
    <n v="27"/>
    <x v="2"/>
    <n v="0"/>
    <n v="0"/>
    <n v="0"/>
    <n v="1.1000000000000001"/>
    <n v="0.16"/>
    <n v="0"/>
    <n v="0"/>
    <n v="0"/>
    <n v="0"/>
    <n v="0"/>
    <n v="0"/>
  </r>
  <r>
    <x v="2"/>
    <n v="27"/>
    <x v="3"/>
    <n v="0"/>
    <n v="0"/>
    <n v="0"/>
    <n v="1.2"/>
    <n v="0.16"/>
    <n v="0"/>
    <n v="0"/>
    <n v="0"/>
    <n v="0"/>
    <n v="0"/>
    <n v="0"/>
  </r>
  <r>
    <x v="2"/>
    <n v="27"/>
    <x v="4"/>
    <n v="0"/>
    <n v="0"/>
    <n v="0"/>
    <n v="1.2"/>
    <n v="0.16"/>
    <n v="0"/>
    <n v="0"/>
    <n v="0"/>
    <n v="0"/>
    <n v="0"/>
    <n v="0"/>
  </r>
  <r>
    <x v="2"/>
    <n v="27"/>
    <x v="5"/>
    <n v="0"/>
    <n v="0"/>
    <n v="0"/>
    <n v="1.4"/>
    <n v="0.16"/>
    <n v="0"/>
    <n v="0"/>
    <n v="0"/>
    <n v="0"/>
    <n v="0"/>
    <n v="0"/>
  </r>
  <r>
    <x v="2"/>
    <n v="27"/>
    <x v="6"/>
    <n v="0"/>
    <n v="13"/>
    <n v="1"/>
    <n v="2.2000000000000002"/>
    <n v="0.16"/>
    <n v="12.367000000000001"/>
    <n v="1.276"/>
    <n v="68.852999999999994"/>
    <n v="34.704999999999998"/>
    <n v="3.011706644745947E-6"/>
    <n v="3.5432334229140257E-5"/>
  </r>
  <r>
    <x v="2"/>
    <n v="27"/>
    <x v="7"/>
    <n v="496"/>
    <n v="64"/>
    <n v="3"/>
    <n v="2.5"/>
    <n v="0.16"/>
    <n v="190.23400000000001"/>
    <n v="7.0810000000000004"/>
    <n v="1220.9269999999999"/>
    <n v="1145.9559999999999"/>
    <n v="9.94462843909087E-5"/>
    <n v="1.1699725112775867E-3"/>
  </r>
  <r>
    <x v="2"/>
    <n v="27"/>
    <x v="8"/>
    <n v="5"/>
    <n v="130"/>
    <n v="5"/>
    <n v="1.9"/>
    <n v="0.16"/>
    <n v="125.038"/>
    <n v="8.1069999999999993"/>
    <n v="876.755"/>
    <n v="813.98"/>
    <n v="7.063734259300695E-5"/>
    <n v="8.3103908416180914E-4"/>
  </r>
  <r>
    <x v="2"/>
    <n v="27"/>
    <x v="9"/>
    <n v="27"/>
    <n v="209"/>
    <n v="7"/>
    <n v="1.6"/>
    <n v="0.16"/>
    <n v="217.46600000000001"/>
    <n v="12.743"/>
    <n v="1507.5840000000001"/>
    <n v="1422.4559999999999"/>
    <n v="1.2344100812732288E-4"/>
    <n v="1.4522672934230206E-3"/>
  </r>
  <r>
    <x v="2"/>
    <n v="27"/>
    <x v="10"/>
    <n v="128"/>
    <n v="321"/>
    <n v="8"/>
    <n v="1.9"/>
    <n v="0.16"/>
    <n v="435.76900000000001"/>
    <n v="18.78"/>
    <n v="2986.1970000000001"/>
    <n v="2848.6750000000002"/>
    <n v="2.4720857012596636E-4"/>
    <n v="2.9083764503730334E-3"/>
  </r>
  <r>
    <x v="2"/>
    <n v="27"/>
    <x v="11"/>
    <n v="298"/>
    <n v="355"/>
    <n v="9"/>
    <n v="2"/>
    <n v="0.16"/>
    <n v="650.09500000000003"/>
    <n v="24.754999999999999"/>
    <n v="4371.8410000000003"/>
    <n v="4185.2209999999995"/>
    <n v="3.6319429175710351E-4"/>
    <n v="4.2729332745949167E-3"/>
  </r>
  <r>
    <x v="2"/>
    <n v="27"/>
    <x v="12"/>
    <n v="332"/>
    <n v="364"/>
    <n v="9"/>
    <n v="2.1"/>
    <n v="0.16"/>
    <n v="703.39599999999996"/>
    <n v="25.704000000000001"/>
    <n v="4709.3040000000001"/>
    <n v="4510.7259999999997"/>
    <n v="3.9144167891739829E-4"/>
    <n v="4.605260084946633E-3"/>
  </r>
  <r>
    <x v="2"/>
    <n v="27"/>
    <x v="13"/>
    <n v="148"/>
    <n v="375"/>
    <n v="9"/>
    <n v="2.2000000000000002"/>
    <n v="0.16"/>
    <n v="526.70000000000005"/>
    <n v="21.253"/>
    <n v="3567.2469999999998"/>
    <n v="3409.1370000000002"/>
    <n v="2.9584557140899768E-4"/>
    <n v="3.4805844004301549E-3"/>
  </r>
  <r>
    <x v="2"/>
    <n v="27"/>
    <x v="14"/>
    <n v="400"/>
    <n v="290"/>
    <n v="9"/>
    <n v="2.1"/>
    <n v="0.16"/>
    <n v="637.57799999999997"/>
    <n v="24.175000000000001"/>
    <n v="4326.7209999999995"/>
    <n v="4141.7"/>
    <n v="3.5941753091901134E-4"/>
    <n v="4.2285001779809881E-3"/>
  </r>
  <r>
    <x v="2"/>
    <n v="27"/>
    <x v="15"/>
    <n v="88"/>
    <n v="254"/>
    <n v="9"/>
    <n v="1.6"/>
    <n v="0.16"/>
    <n v="312.512"/>
    <n v="17.257000000000001"/>
    <n v="2153.7510000000002"/>
    <n v="2045.7270000000001"/>
    <n v="1.7752858663697428E-4"/>
    <n v="2.08860057068366E-3"/>
  </r>
  <r>
    <x v="2"/>
    <n v="27"/>
    <x v="16"/>
    <n v="759"/>
    <n v="83"/>
    <n v="8"/>
    <n v="0.9"/>
    <n v="0.16"/>
    <n v="467.02800000000002"/>
    <n v="22.68"/>
    <n v="3253.4409999999998"/>
    <n v="3106.45"/>
    <n v="2.6957833472326893E-4"/>
    <n v="3.1715538010693772E-3"/>
  </r>
  <r>
    <x v="2"/>
    <n v="27"/>
    <x v="17"/>
    <n v="553"/>
    <n v="64"/>
    <n v="7"/>
    <n v="0.5"/>
    <n v="0.16"/>
    <n v="220.053"/>
    <n v="14.510999999999999"/>
    <n v="1408.174"/>
    <n v="1326.569"/>
    <n v="1.1511991563215635E-4"/>
    <n v="1.3543707300393707E-3"/>
  </r>
  <r>
    <x v="2"/>
    <n v="27"/>
    <x v="18"/>
    <n v="0"/>
    <n v="24"/>
    <n v="5"/>
    <n v="0.8"/>
    <n v="0.16"/>
    <n v="21.587"/>
    <n v="5.6609999999999996"/>
    <n v="120.661"/>
    <n v="84.677000000000007"/>
    <n v="7.3482865165582076E-6"/>
    <n v="8.6451628454715734E-5"/>
  </r>
  <r>
    <x v="2"/>
    <n v="27"/>
    <x v="19"/>
    <n v="0"/>
    <n v="0"/>
    <n v="4"/>
    <n v="1.2"/>
    <n v="0.16"/>
    <n v="0"/>
    <n v="4"/>
    <n v="0"/>
    <n v="0"/>
    <n v="0"/>
    <n v="0"/>
  </r>
  <r>
    <x v="2"/>
    <n v="27"/>
    <x v="20"/>
    <n v="0"/>
    <n v="0"/>
    <n v="2"/>
    <n v="1.4"/>
    <n v="0.16"/>
    <n v="0"/>
    <n v="2"/>
    <n v="0"/>
    <n v="0"/>
    <n v="0"/>
    <n v="0"/>
  </r>
  <r>
    <x v="2"/>
    <n v="27"/>
    <x v="21"/>
    <n v="0"/>
    <n v="0"/>
    <n v="1"/>
    <n v="1.5"/>
    <n v="0.16"/>
    <n v="0"/>
    <n v="1"/>
    <n v="0"/>
    <n v="0"/>
    <n v="0"/>
    <n v="0"/>
  </r>
  <r>
    <x v="2"/>
    <n v="27"/>
    <x v="22"/>
    <n v="0"/>
    <n v="0"/>
    <n v="0"/>
    <n v="1.5"/>
    <n v="0.16"/>
    <n v="0"/>
    <n v="0"/>
    <n v="0"/>
    <n v="0"/>
    <n v="0"/>
    <n v="0"/>
  </r>
  <r>
    <x v="2"/>
    <n v="27"/>
    <x v="23"/>
    <n v="0"/>
    <n v="0"/>
    <n v="0"/>
    <n v="1.6"/>
    <n v="0.16"/>
    <n v="0"/>
    <n v="0"/>
    <n v="0"/>
    <n v="0"/>
    <n v="0"/>
    <n v="0"/>
  </r>
  <r>
    <x v="2"/>
    <n v="28"/>
    <x v="0"/>
    <n v="0"/>
    <n v="0"/>
    <n v="0"/>
    <n v="1.6"/>
    <n v="0.16"/>
    <n v="0"/>
    <n v="0"/>
    <n v="0"/>
    <n v="0"/>
    <n v="0"/>
    <n v="0"/>
  </r>
  <r>
    <x v="2"/>
    <n v="28"/>
    <x v="1"/>
    <n v="0"/>
    <n v="0"/>
    <n v="0"/>
    <n v="1.7"/>
    <n v="0.16"/>
    <n v="0"/>
    <n v="0"/>
    <n v="0"/>
    <n v="0"/>
    <n v="0"/>
    <n v="0"/>
  </r>
  <r>
    <x v="2"/>
    <n v="28"/>
    <x v="2"/>
    <n v="0"/>
    <n v="0"/>
    <n v="0"/>
    <n v="1.8"/>
    <n v="0.16"/>
    <n v="0"/>
    <n v="0"/>
    <n v="0"/>
    <n v="0"/>
    <n v="0"/>
    <n v="0"/>
  </r>
  <r>
    <x v="2"/>
    <n v="28"/>
    <x v="3"/>
    <n v="0"/>
    <n v="0"/>
    <n v="0"/>
    <n v="1.9"/>
    <n v="0.16"/>
    <n v="0"/>
    <n v="0"/>
    <n v="0"/>
    <n v="0"/>
    <n v="0"/>
    <n v="0"/>
  </r>
  <r>
    <x v="2"/>
    <n v="28"/>
    <x v="4"/>
    <n v="0"/>
    <n v="0"/>
    <n v="0"/>
    <n v="1.8"/>
    <n v="0.16"/>
    <n v="0"/>
    <n v="0"/>
    <n v="0"/>
    <n v="0"/>
    <n v="0"/>
    <n v="0"/>
  </r>
  <r>
    <x v="2"/>
    <n v="28"/>
    <x v="5"/>
    <n v="0"/>
    <n v="0"/>
    <n v="0"/>
    <n v="1.8"/>
    <n v="0.16"/>
    <n v="0"/>
    <n v="0"/>
    <n v="0"/>
    <n v="0"/>
    <n v="0"/>
    <n v="0"/>
  </r>
  <r>
    <x v="2"/>
    <n v="28"/>
    <x v="6"/>
    <n v="0"/>
    <n v="9"/>
    <n v="1"/>
    <n v="2.4"/>
    <n v="0.16"/>
    <n v="8.5619999999999994"/>
    <n v="1.1839999999999999"/>
    <n v="46.929000000000002"/>
    <n v="13.558"/>
    <n v="1.1765658749305734E-6"/>
    <n v="1.384214342252366E-5"/>
  </r>
  <r>
    <x v="2"/>
    <n v="28"/>
    <x v="7"/>
    <n v="135"/>
    <n v="83"/>
    <n v="4"/>
    <n v="3.1"/>
    <n v="0.16"/>
    <n v="115.03100000000001"/>
    <n v="6.2640000000000002"/>
    <n v="776.35599999999999"/>
    <n v="717.13800000000003"/>
    <n v="6.2233375012240864E-5"/>
    <n v="7.3216750625031515E-4"/>
  </r>
  <r>
    <x v="2"/>
    <n v="28"/>
    <x v="8"/>
    <n v="289"/>
    <n v="158"/>
    <n v="7"/>
    <n v="2.7"/>
    <n v="0.16"/>
    <n v="298.90800000000002"/>
    <n v="13.382999999999999"/>
    <n v="2119.2399999999998"/>
    <n v="2012.4380000000001"/>
    <n v="1.7463976074742098E-4"/>
    <n v="2.0546139124455426E-3"/>
  </r>
  <r>
    <x v="2"/>
    <n v="28"/>
    <x v="9"/>
    <n v="373"/>
    <n v="225"/>
    <n v="10"/>
    <n v="1.7"/>
    <n v="0.16"/>
    <n v="483.08300000000003"/>
    <n v="22.52"/>
    <n v="3321.9630000000002"/>
    <n v="3172.5439999999999"/>
    <n v="2.7531398488831252E-4"/>
    <n v="3.2390329740571541E-3"/>
  </r>
  <r>
    <x v="2"/>
    <n v="28"/>
    <x v="10"/>
    <n v="826"/>
    <n v="138"/>
    <n v="12"/>
    <n v="0.9"/>
    <n v="0.16"/>
    <n v="828.32600000000002"/>
    <n v="37.930999999999997"/>
    <n v="5371.4840000000004"/>
    <n v="5149.442"/>
    <n v="4.4686957752870939E-4"/>
    <n v="5.2573620526602059E-3"/>
  </r>
  <r>
    <x v="2"/>
    <n v="28"/>
    <x v="11"/>
    <n v="850"/>
    <n v="149"/>
    <n v="13"/>
    <n v="0.4"/>
    <n v="0.16"/>
    <n v="942.37599999999998"/>
    <n v="46.872"/>
    <n v="5857.875"/>
    <n v="5618.5990000000002"/>
    <n v="4.8758311316706338E-4"/>
    <n v="5.7363514671520885E-3"/>
  </r>
  <r>
    <x v="2"/>
    <n v="28"/>
    <x v="12"/>
    <n v="854"/>
    <n v="155"/>
    <n v="14"/>
    <n v="0.3"/>
    <n v="0.16"/>
    <n v="982.76400000000001"/>
    <n v="50.396000000000001"/>
    <n v="6006.0720000000001"/>
    <n v="5761.5439999999999"/>
    <n v="4.9998790804772059E-4"/>
    <n v="5.8822922542543631E-3"/>
  </r>
  <r>
    <x v="2"/>
    <n v="28"/>
    <x v="13"/>
    <n v="497"/>
    <n v="301"/>
    <n v="14"/>
    <n v="0.6"/>
    <n v="0.16"/>
    <n v="786.38900000000001"/>
    <n v="40.619999999999997"/>
    <n v="4989.7979999999998"/>
    <n v="4781.2809999999999"/>
    <n v="4.1492049439843099E-4"/>
    <n v="4.8814852740365353E-3"/>
  </r>
  <r>
    <x v="2"/>
    <n v="28"/>
    <x v="14"/>
    <n v="373"/>
    <n v="299"/>
    <n v="14"/>
    <n v="1.1000000000000001"/>
    <n v="0.16"/>
    <n v="625.25400000000002"/>
    <n v="32.558999999999997"/>
    <n v="4104.9040000000005"/>
    <n v="3927.7420000000002"/>
    <n v="3.4085021409732712E-4"/>
    <n v="4.0100581273543236E-3"/>
  </r>
  <r>
    <x v="2"/>
    <n v="28"/>
    <x v="15"/>
    <n v="397"/>
    <n v="228"/>
    <n v="14"/>
    <n v="1.5"/>
    <n v="0.16"/>
    <n v="509.60599999999999"/>
    <n v="27.8"/>
    <n v="3434.317"/>
    <n v="3280.9169999999999"/>
    <n v="2.8471861489007169E-4"/>
    <n v="3.3496772142938528E-3"/>
  </r>
  <r>
    <x v="2"/>
    <n v="28"/>
    <x v="16"/>
    <n v="345"/>
    <n v="159"/>
    <n v="13"/>
    <n v="1.3"/>
    <n v="0.16"/>
    <n v="334.23399999999998"/>
    <n v="22.5"/>
    <n v="2301.9389999999999"/>
    <n v="2188.6640000000002"/>
    <n v="1.8993268727607679E-4"/>
    <n v="2.2345331901249686E-3"/>
  </r>
  <r>
    <x v="2"/>
    <n v="28"/>
    <x v="17"/>
    <n v="103"/>
    <n v="93"/>
    <n v="10"/>
    <n v="1.1000000000000001"/>
    <n v="0.16"/>
    <n v="119.629"/>
    <n v="13.538"/>
    <n v="800.53"/>
    <n v="740.45600000000002"/>
    <n v="6.4256915583979404E-5"/>
    <n v="7.559741960516432E-4"/>
  </r>
  <r>
    <x v="2"/>
    <n v="28"/>
    <x v="18"/>
    <n v="0"/>
    <n v="21"/>
    <n v="8"/>
    <n v="1.2"/>
    <n v="0.16"/>
    <n v="19.152999999999999"/>
    <n v="8.5299999999999994"/>
    <n v="105.13"/>
    <n v="69.695999999999998"/>
    <n v="6.0482324250745865E-6"/>
    <n v="7.1156662337823348E-5"/>
  </r>
  <r>
    <x v="2"/>
    <n v="28"/>
    <x v="19"/>
    <n v="0"/>
    <n v="0"/>
    <n v="7"/>
    <n v="1.3"/>
    <n v="0.16"/>
    <n v="0"/>
    <n v="7"/>
    <n v="0"/>
    <n v="0"/>
    <n v="0"/>
    <n v="0"/>
  </r>
  <r>
    <x v="2"/>
    <n v="28"/>
    <x v="20"/>
    <n v="0"/>
    <n v="0"/>
    <n v="6"/>
    <n v="1.3"/>
    <n v="0.16"/>
    <n v="0"/>
    <n v="6"/>
    <n v="0"/>
    <n v="0"/>
    <n v="0"/>
    <n v="0"/>
  </r>
  <r>
    <x v="2"/>
    <n v="28"/>
    <x v="21"/>
    <n v="0"/>
    <n v="0"/>
    <n v="6"/>
    <n v="1.2"/>
    <n v="0.16"/>
    <n v="0"/>
    <n v="6"/>
    <n v="0"/>
    <n v="0"/>
    <n v="0"/>
    <n v="0"/>
  </r>
  <r>
    <x v="2"/>
    <n v="28"/>
    <x v="22"/>
    <n v="0"/>
    <n v="0"/>
    <n v="6"/>
    <n v="1.1000000000000001"/>
    <n v="0.16"/>
    <n v="0"/>
    <n v="6"/>
    <n v="0"/>
    <n v="0"/>
    <n v="0"/>
    <n v="0"/>
  </r>
  <r>
    <x v="2"/>
    <n v="28"/>
    <x v="23"/>
    <n v="0"/>
    <n v="0"/>
    <n v="6"/>
    <n v="1"/>
    <n v="0.16"/>
    <n v="0"/>
    <n v="6"/>
    <n v="0"/>
    <n v="0"/>
    <n v="0"/>
    <n v="0"/>
  </r>
  <r>
    <x v="2"/>
    <n v="29"/>
    <x v="0"/>
    <n v="0"/>
    <n v="0"/>
    <n v="5"/>
    <n v="1"/>
    <n v="0.16"/>
    <n v="0"/>
    <n v="5"/>
    <n v="0"/>
    <n v="0"/>
    <n v="0"/>
    <n v="0"/>
  </r>
  <r>
    <x v="2"/>
    <n v="29"/>
    <x v="1"/>
    <n v="0"/>
    <n v="0"/>
    <n v="4"/>
    <n v="1"/>
    <n v="0.16"/>
    <n v="0"/>
    <n v="4"/>
    <n v="0"/>
    <n v="0"/>
    <n v="0"/>
    <n v="0"/>
  </r>
  <r>
    <x v="2"/>
    <n v="29"/>
    <x v="2"/>
    <n v="0"/>
    <n v="0"/>
    <n v="3"/>
    <n v="1.2"/>
    <n v="0.16"/>
    <n v="0"/>
    <n v="3"/>
    <n v="0"/>
    <n v="0"/>
    <n v="0"/>
    <n v="0"/>
  </r>
  <r>
    <x v="2"/>
    <n v="29"/>
    <x v="3"/>
    <n v="0"/>
    <n v="0"/>
    <n v="2"/>
    <n v="1.3"/>
    <n v="0.16"/>
    <n v="0"/>
    <n v="2"/>
    <n v="0"/>
    <n v="0"/>
    <n v="0"/>
    <n v="0"/>
  </r>
  <r>
    <x v="2"/>
    <n v="29"/>
    <x v="4"/>
    <n v="0"/>
    <n v="0"/>
    <n v="2"/>
    <n v="1.5"/>
    <n v="0.16"/>
    <n v="0"/>
    <n v="2"/>
    <n v="0"/>
    <n v="0"/>
    <n v="0"/>
    <n v="0"/>
  </r>
  <r>
    <x v="2"/>
    <n v="29"/>
    <x v="5"/>
    <n v="0"/>
    <n v="0"/>
    <n v="2"/>
    <n v="1.6"/>
    <n v="0.16"/>
    <n v="0"/>
    <n v="2"/>
    <n v="0"/>
    <n v="0"/>
    <n v="0"/>
    <n v="0"/>
  </r>
  <r>
    <x v="2"/>
    <n v="29"/>
    <x v="6"/>
    <n v="0"/>
    <n v="13"/>
    <n v="3"/>
    <n v="1.9"/>
    <n v="0.16"/>
    <n v="12.367000000000001"/>
    <n v="3.2930000000000001"/>
    <n v="68.222999999999999"/>
    <n v="34.097000000000001"/>
    <n v="2.9589442865841398E-6"/>
    <n v="3.4811591995706534E-5"/>
  </r>
  <r>
    <x v="2"/>
    <n v="29"/>
    <x v="7"/>
    <n v="406"/>
    <n v="66"/>
    <n v="6"/>
    <n v="2.9"/>
    <n v="0.16"/>
    <n v="171.55699999999999"/>
    <n v="9.4440000000000008"/>
    <n v="1104.675"/>
    <n v="1033.8230000000001"/>
    <n v="8.9715360858412031E-5"/>
    <n v="1.055489470386759E-3"/>
  </r>
  <r>
    <x v="2"/>
    <n v="29"/>
    <x v="8"/>
    <n v="170"/>
    <n v="171"/>
    <n v="9"/>
    <n v="4"/>
    <n v="0.16"/>
    <n v="252.07599999999999"/>
    <n v="13.372"/>
    <n v="1776.434"/>
    <n v="1681.779"/>
    <n v="1.4594510846547168E-4"/>
    <n v="1.7170250865163311E-3"/>
  </r>
  <r>
    <x v="2"/>
    <n v="29"/>
    <x v="9"/>
    <n v="172"/>
    <n v="257"/>
    <n v="11"/>
    <n v="4.8"/>
    <n v="0.16"/>
    <n v="376.7"/>
    <n v="16.844000000000001"/>
    <n v="2619.8020000000001"/>
    <n v="2495.2629999999999"/>
    <n v="2.1653940808208345E-4"/>
    <n v="2.5475577756982337E-3"/>
  </r>
  <r>
    <x v="2"/>
    <n v="29"/>
    <x v="10"/>
    <n v="323"/>
    <n v="308"/>
    <n v="12"/>
    <n v="5.2"/>
    <n v="0.16"/>
    <n v="589.78899999999999"/>
    <n v="20.687999999999999"/>
    <n v="4046.32"/>
    <n v="3871.2339999999999"/>
    <n v="3.3594643887527537E-4"/>
    <n v="3.9523658541193354E-3"/>
  </r>
  <r>
    <x v="2"/>
    <n v="29"/>
    <x v="11"/>
    <n v="521"/>
    <n v="291"/>
    <n v="13"/>
    <n v="5.3"/>
    <n v="0.16"/>
    <n v="795.28099999999995"/>
    <n v="24.568999999999999"/>
    <n v="5372.2820000000002"/>
    <n v="5150.2120000000004"/>
    <n v="4.4693639827835517E-4"/>
    <n v="5.2581481900282065E-3"/>
  </r>
  <r>
    <x v="2"/>
    <n v="29"/>
    <x v="12"/>
    <n v="23"/>
    <n v="292"/>
    <n v="14"/>
    <n v="5.4"/>
    <n v="0.16"/>
    <n v="302.56700000000001"/>
    <n v="18.329999999999998"/>
    <n v="2036.8130000000001"/>
    <n v="1932.932"/>
    <n v="1.6774021461582117E-4"/>
    <n v="1.9734416558478758E-3"/>
  </r>
  <r>
    <x v="2"/>
    <n v="29"/>
    <x v="13"/>
    <n v="21"/>
    <n v="272"/>
    <n v="14"/>
    <n v="5.4"/>
    <n v="0.16"/>
    <n v="280.07499999999999"/>
    <n v="18.010000000000002"/>
    <n v="1886.473"/>
    <n v="1787.9190000000001"/>
    <n v="1.5515595829325831E-4"/>
    <n v="1.8253895283858296E-3"/>
  </r>
  <r>
    <x v="2"/>
    <n v="29"/>
    <x v="14"/>
    <n v="0"/>
    <n v="22"/>
    <n v="14"/>
    <n v="5.4"/>
    <n v="0.16"/>
    <n v="20.395"/>
    <n v="14.292"/>
    <n v="126.276"/>
    <n v="90.093000000000004"/>
    <n v="7.8182880491311515E-6"/>
    <n v="9.198113492885559E-5"/>
  </r>
  <r>
    <x v="2"/>
    <n v="29"/>
    <x v="15"/>
    <n v="0"/>
    <n v="12"/>
    <n v="13"/>
    <n v="5.0999999999999996"/>
    <n v="0.16"/>
    <n v="11.109"/>
    <n v="13.164999999999999"/>
    <n v="67.802999999999997"/>
    <n v="33.692"/>
    <n v="2.923798307874383E-6"/>
    <n v="3.4398104159290979E-5"/>
  </r>
  <r>
    <x v="2"/>
    <n v="29"/>
    <x v="16"/>
    <n v="468"/>
    <n v="139"/>
    <n v="12"/>
    <n v="4.0999999999999996"/>
    <n v="0.16"/>
    <n v="380.137"/>
    <n v="18.512"/>
    <n v="2670.6379999999999"/>
    <n v="2544.2979999999998"/>
    <n v="2.2079467491179435E-4"/>
    <n v="2.5976204326331391E-3"/>
  </r>
  <r>
    <x v="2"/>
    <n v="29"/>
    <x v="17"/>
    <n v="475"/>
    <n v="66"/>
    <n v="10"/>
    <n v="2.5"/>
    <n v="0.16"/>
    <n v="201.815"/>
    <n v="14.367000000000001"/>
    <n v="1298.866"/>
    <n v="1221.134"/>
    <n v="1.0597024584138302E-4"/>
    <n v="1.2467260632925215E-3"/>
  </r>
  <r>
    <x v="2"/>
    <n v="29"/>
    <x v="18"/>
    <n v="132"/>
    <n v="20"/>
    <n v="7"/>
    <n v="1.8"/>
    <n v="0.16"/>
    <n v="23.042000000000002"/>
    <n v="7.516"/>
    <n v="104.39"/>
    <n v="68.983000000000004"/>
    <n v="5.9863581465065464E-6"/>
    <n v="7.0428719554207827E-5"/>
  </r>
  <r>
    <x v="2"/>
    <n v="29"/>
    <x v="19"/>
    <n v="0"/>
    <n v="0"/>
    <n v="6"/>
    <n v="1.7"/>
    <n v="0.16"/>
    <n v="0"/>
    <n v="6"/>
    <n v="0"/>
    <n v="0"/>
    <n v="0"/>
    <n v="0"/>
  </r>
  <r>
    <x v="2"/>
    <n v="29"/>
    <x v="20"/>
    <n v="0"/>
    <n v="0"/>
    <n v="5"/>
    <n v="1.7"/>
    <n v="0.16"/>
    <n v="0"/>
    <n v="5"/>
    <n v="0"/>
    <n v="0"/>
    <n v="0"/>
    <n v="0"/>
  </r>
  <r>
    <x v="2"/>
    <n v="29"/>
    <x v="21"/>
    <n v="0"/>
    <n v="0"/>
    <n v="4"/>
    <n v="1.6"/>
    <n v="0.16"/>
    <n v="0"/>
    <n v="4"/>
    <n v="0"/>
    <n v="0"/>
    <n v="0"/>
    <n v="0"/>
  </r>
  <r>
    <x v="2"/>
    <n v="29"/>
    <x v="22"/>
    <n v="0"/>
    <n v="0"/>
    <n v="3"/>
    <n v="1.3"/>
    <n v="0.16"/>
    <n v="0"/>
    <n v="3"/>
    <n v="0"/>
    <n v="0"/>
    <n v="0"/>
    <n v="0"/>
  </r>
  <r>
    <x v="2"/>
    <n v="29"/>
    <x v="23"/>
    <n v="0"/>
    <n v="0"/>
    <n v="2"/>
    <n v="1.1000000000000001"/>
    <n v="0.16"/>
    <n v="0"/>
    <n v="2"/>
    <n v="0"/>
    <n v="0"/>
    <n v="0"/>
    <n v="0"/>
  </r>
  <r>
    <x v="2"/>
    <n v="30"/>
    <x v="0"/>
    <n v="0"/>
    <n v="0"/>
    <n v="1"/>
    <n v="1"/>
    <n v="0.16"/>
    <n v="0"/>
    <n v="1"/>
    <n v="0"/>
    <n v="0"/>
    <n v="0"/>
    <n v="0"/>
  </r>
  <r>
    <x v="2"/>
    <n v="30"/>
    <x v="1"/>
    <n v="0"/>
    <n v="0"/>
    <n v="1"/>
    <n v="1"/>
    <n v="0.16"/>
    <n v="0"/>
    <n v="1"/>
    <n v="0"/>
    <n v="0"/>
    <n v="0"/>
    <n v="0"/>
  </r>
  <r>
    <x v="2"/>
    <n v="30"/>
    <x v="2"/>
    <n v="0"/>
    <n v="0"/>
    <n v="1"/>
    <n v="1"/>
    <n v="0.16"/>
    <n v="0"/>
    <n v="1"/>
    <n v="0"/>
    <n v="0"/>
    <n v="0"/>
    <n v="0"/>
  </r>
  <r>
    <x v="2"/>
    <n v="30"/>
    <x v="3"/>
    <n v="0"/>
    <n v="0"/>
    <n v="0"/>
    <n v="1.1000000000000001"/>
    <n v="0.16"/>
    <n v="0"/>
    <n v="0"/>
    <n v="0"/>
    <n v="0"/>
    <n v="0"/>
    <n v="0"/>
  </r>
  <r>
    <x v="2"/>
    <n v="30"/>
    <x v="4"/>
    <n v="0"/>
    <n v="0"/>
    <n v="0"/>
    <n v="1.2"/>
    <n v="0.16"/>
    <n v="0"/>
    <n v="0"/>
    <n v="0"/>
    <n v="0"/>
    <n v="0"/>
    <n v="0"/>
  </r>
  <r>
    <x v="2"/>
    <n v="30"/>
    <x v="5"/>
    <n v="0"/>
    <n v="0"/>
    <n v="0"/>
    <n v="1.1000000000000001"/>
    <n v="0.16"/>
    <n v="0"/>
    <n v="0"/>
    <n v="0"/>
    <n v="0"/>
    <n v="0"/>
    <n v="0"/>
  </r>
  <r>
    <x v="2"/>
    <n v="30"/>
    <x v="6"/>
    <n v="0"/>
    <n v="16"/>
    <n v="2"/>
    <n v="1.2"/>
    <n v="0.16"/>
    <n v="14.683999999999999"/>
    <n v="2.4060000000000001"/>
    <n v="81.905000000000001"/>
    <n v="47.295000000000002"/>
    <n v="4.1042692915504854E-6"/>
    <n v="4.8286190674749703E-5"/>
  </r>
  <r>
    <x v="2"/>
    <n v="30"/>
    <x v="7"/>
    <n v="271"/>
    <n v="80"/>
    <n v="6"/>
    <n v="1.4"/>
    <n v="0.16"/>
    <n v="152.12"/>
    <n v="10.141"/>
    <n v="999.03399999999999"/>
    <n v="931.92499999999995"/>
    <n v="8.0872632615037226E-5"/>
    <n v="9.5145593074460544E-4"/>
  </r>
  <r>
    <x v="2"/>
    <n v="30"/>
    <x v="8"/>
    <n v="509"/>
    <n v="125"/>
    <n v="9"/>
    <n v="2.1"/>
    <n v="0.16"/>
    <n v="377.12099999999998"/>
    <n v="18.018999999999998"/>
    <n v="2649.3539999999998"/>
    <n v="2523.768"/>
    <n v="2.1901307752188992E-4"/>
    <n v="2.5766601726785435E-3"/>
  </r>
  <r>
    <x v="2"/>
    <n v="30"/>
    <x v="9"/>
    <n v="858"/>
    <n v="94"/>
    <n v="10"/>
    <n v="2.8"/>
    <n v="0.16"/>
    <n v="682.81299999999999"/>
    <n v="24.335999999999999"/>
    <n v="4711.1009999999997"/>
    <n v="4512.46"/>
    <n v="3.9159215577439264E-4"/>
    <n v="4.6070304254610646E-3"/>
  </r>
  <r>
    <x v="2"/>
    <n v="30"/>
    <x v="10"/>
    <n v="911"/>
    <n v="103"/>
    <n v="11"/>
    <n v="2.9"/>
    <n v="0.16"/>
    <n v="860.28099999999995"/>
    <n v="28.713999999999999"/>
    <n v="5783.8590000000004"/>
    <n v="5547.2049999999999"/>
    <n v="4.8138752797199084E-4"/>
    <n v="5.6634612187741818E-3"/>
  </r>
  <r>
    <x v="2"/>
    <n v="30"/>
    <x v="11"/>
    <n v="915"/>
    <n v="120"/>
    <n v="12"/>
    <n v="3"/>
    <n v="0.16"/>
    <n v="968.24800000000005"/>
    <n v="31.574999999999999"/>
    <n v="6396.2809999999999"/>
    <n v="6137.9269999999997"/>
    <n v="5.3265049793590428E-4"/>
    <n v="6.2665633464360796E-3"/>
  </r>
  <r>
    <x v="2"/>
    <n v="30"/>
    <x v="12"/>
    <n v="916"/>
    <n v="127"/>
    <n v="13"/>
    <n v="2.9"/>
    <n v="0.16"/>
    <n v="1007.82"/>
    <n v="33.713999999999999"/>
    <n v="6586.9830000000002"/>
    <n v="6321.8710000000001"/>
    <n v="5.4861319400451535E-4"/>
    <n v="6.4543623750326793E-3"/>
  </r>
  <r>
    <x v="2"/>
    <n v="30"/>
    <x v="13"/>
    <n v="903"/>
    <n v="128"/>
    <n v="14"/>
    <n v="2.6"/>
    <n v="0.16"/>
    <n v="977.42"/>
    <n v="35.183"/>
    <n v="6362.393"/>
    <n v="6105.24"/>
    <n v="5.2981391372334662E-4"/>
    <n v="6.2331913046856724E-3"/>
  </r>
  <r>
    <x v="2"/>
    <n v="30"/>
    <x v="14"/>
    <n v="903"/>
    <n v="110"/>
    <n v="14"/>
    <n v="2.2999999999999998"/>
    <n v="0.16"/>
    <n v="870.54499999999996"/>
    <n v="33.972999999999999"/>
    <n v="5730.799"/>
    <n v="5496.0249999999996"/>
    <n v="4.7694611762540969E-4"/>
    <n v="5.6112086077427046E-3"/>
  </r>
  <r>
    <x v="2"/>
    <n v="30"/>
    <x v="15"/>
    <n v="870"/>
    <n v="96"/>
    <n v="14"/>
    <n v="2"/>
    <n v="0.16"/>
    <n v="705.93700000000001"/>
    <n v="31.216999999999999"/>
    <n v="4740.4269999999997"/>
    <n v="4540.7470000000003"/>
    <n v="3.9404690713183189E-4"/>
    <n v="4.635910253680044E-3"/>
  </r>
  <r>
    <x v="2"/>
    <n v="30"/>
    <x v="16"/>
    <n v="776"/>
    <n v="84"/>
    <n v="13"/>
    <n v="1.5"/>
    <n v="0.16"/>
    <n v="479.36500000000001"/>
    <n v="26.033000000000001"/>
    <n v="3298.893"/>
    <n v="3150.2919999999999"/>
    <n v="2.7338295200374582E-4"/>
    <n v="3.2163146250795767E-3"/>
  </r>
  <r>
    <x v="2"/>
    <n v="30"/>
    <x v="17"/>
    <n v="582"/>
    <n v="65"/>
    <n v="10"/>
    <n v="1.1000000000000001"/>
    <n v="0.16"/>
    <n v="230.983"/>
    <n v="16.719000000000001"/>
    <n v="1471.51"/>
    <n v="1387.66"/>
    <n v="1.2042140448489155E-4"/>
    <n v="1.4167420520503895E-3"/>
  </r>
  <r>
    <x v="2"/>
    <n v="30"/>
    <x v="18"/>
    <n v="170"/>
    <n v="23"/>
    <n v="7"/>
    <n v="1.3"/>
    <n v="0.16"/>
    <n v="27.57"/>
    <n v="7.6829999999999998"/>
    <n v="122.93300000000001"/>
    <n v="86.867999999999995"/>
    <n v="7.5384219223682732E-6"/>
    <n v="8.8688546601842837E-5"/>
  </r>
  <r>
    <x v="2"/>
    <n v="30"/>
    <x v="19"/>
    <n v="0"/>
    <n v="0"/>
    <n v="5"/>
    <n v="1.5"/>
    <n v="0.16"/>
    <n v="0"/>
    <n v="5"/>
    <n v="0"/>
    <n v="0"/>
    <n v="0"/>
    <n v="0"/>
  </r>
  <r>
    <x v="2"/>
    <n v="30"/>
    <x v="20"/>
    <n v="0"/>
    <n v="0"/>
    <n v="4"/>
    <n v="1.6"/>
    <n v="0.16"/>
    <n v="0"/>
    <n v="4"/>
    <n v="0"/>
    <n v="0"/>
    <n v="0"/>
    <n v="0"/>
  </r>
  <r>
    <x v="2"/>
    <n v="30"/>
    <x v="21"/>
    <n v="0"/>
    <n v="0"/>
    <n v="3"/>
    <n v="1.6"/>
    <n v="0.16"/>
    <n v="0"/>
    <n v="3"/>
    <n v="0"/>
    <n v="0"/>
    <n v="0"/>
    <n v="0"/>
  </r>
  <r>
    <x v="2"/>
    <n v="30"/>
    <x v="22"/>
    <n v="0"/>
    <n v="0"/>
    <n v="3"/>
    <n v="1.6"/>
    <n v="0.16"/>
    <n v="0"/>
    <n v="3"/>
    <n v="0"/>
    <n v="0"/>
    <n v="0"/>
    <n v="0"/>
  </r>
  <r>
    <x v="2"/>
    <n v="30"/>
    <x v="23"/>
    <n v="0"/>
    <n v="0"/>
    <n v="2"/>
    <n v="1.6"/>
    <n v="0.16"/>
    <n v="0"/>
    <n v="2"/>
    <n v="0"/>
    <n v="0"/>
    <n v="0"/>
    <n v="0"/>
  </r>
  <r>
    <x v="2"/>
    <n v="31"/>
    <x v="0"/>
    <n v="0"/>
    <n v="0"/>
    <n v="2"/>
    <n v="1.5"/>
    <n v="0.16"/>
    <n v="0"/>
    <n v="2"/>
    <n v="0"/>
    <n v="0"/>
    <n v="0"/>
    <n v="0"/>
  </r>
  <r>
    <x v="2"/>
    <n v="31"/>
    <x v="1"/>
    <n v="0"/>
    <n v="0"/>
    <n v="2"/>
    <n v="1.5"/>
    <n v="0.16"/>
    <n v="0"/>
    <n v="2"/>
    <n v="0"/>
    <n v="0"/>
    <n v="0"/>
    <n v="0"/>
  </r>
  <r>
    <x v="2"/>
    <n v="31"/>
    <x v="2"/>
    <n v="0"/>
    <n v="0"/>
    <n v="1"/>
    <n v="1.5"/>
    <n v="0.16"/>
    <n v="0"/>
    <n v="1"/>
    <n v="0"/>
    <n v="0"/>
    <n v="0"/>
    <n v="0"/>
  </r>
  <r>
    <x v="2"/>
    <n v="31"/>
    <x v="3"/>
    <n v="0"/>
    <n v="0"/>
    <n v="1"/>
    <n v="1.5"/>
    <n v="0.16"/>
    <n v="0"/>
    <n v="1"/>
    <n v="0"/>
    <n v="0"/>
    <n v="0"/>
    <n v="0"/>
  </r>
  <r>
    <x v="2"/>
    <n v="31"/>
    <x v="4"/>
    <n v="0"/>
    <n v="0"/>
    <n v="0"/>
    <n v="1.5"/>
    <n v="0.16"/>
    <n v="0"/>
    <n v="0"/>
    <n v="0"/>
    <n v="0"/>
    <n v="0"/>
    <n v="0"/>
  </r>
  <r>
    <x v="2"/>
    <n v="31"/>
    <x v="5"/>
    <n v="0"/>
    <n v="0"/>
    <n v="0"/>
    <n v="1.5"/>
    <n v="0.16"/>
    <n v="0"/>
    <n v="0"/>
    <n v="0"/>
    <n v="0"/>
    <n v="0"/>
    <n v="0"/>
  </r>
  <r>
    <x v="2"/>
    <n v="31"/>
    <x v="6"/>
    <n v="161"/>
    <n v="18"/>
    <n v="3"/>
    <n v="1.7"/>
    <n v="0.16"/>
    <n v="19.591000000000001"/>
    <n v="3.448"/>
    <n v="89.644999999999996"/>
    <n v="54.76"/>
    <n v="4.7520834423364953E-6"/>
    <n v="5.5907639313866026E-5"/>
  </r>
  <r>
    <x v="2"/>
    <n v="31"/>
    <x v="7"/>
    <n v="607"/>
    <n v="58"/>
    <n v="6"/>
    <n v="2"/>
    <n v="0.16"/>
    <n v="220.38"/>
    <n v="11.212999999999999"/>
    <n v="1404.3810000000001"/>
    <n v="1322.91"/>
    <n v="1.1480238690104773E-4"/>
    <n v="1.3506350461049399E-3"/>
  </r>
  <r>
    <x v="2"/>
    <n v="31"/>
    <x v="8"/>
    <n v="789"/>
    <n v="79"/>
    <n v="9"/>
    <n v="2.5"/>
    <n v="0.16"/>
    <n v="468.79599999999999"/>
    <n v="19.396000000000001"/>
    <n v="3298.1"/>
    <n v="3149.527"/>
    <n v="2.7331656515507189E-4"/>
    <n v="3.2155335924996808E-3"/>
  </r>
  <r>
    <x v="2"/>
    <n v="31"/>
    <x v="9"/>
    <n v="879"/>
    <n v="92"/>
    <n v="12"/>
    <n v="2.9"/>
    <n v="0.16"/>
    <n v="697.41300000000001"/>
    <n v="26.390999999999998"/>
    <n v="4773.6139999999996"/>
    <n v="4572.7579999999998"/>
    <n v="3.9682482793301218E-4"/>
    <n v="4.6685921280788054E-3"/>
  </r>
  <r>
    <x v="2"/>
    <n v="31"/>
    <x v="10"/>
    <n v="929"/>
    <n v="100"/>
    <n v="14"/>
    <n v="3"/>
    <n v="0.16"/>
    <n v="874.303"/>
    <n v="31.699000000000002"/>
    <n v="5809.4470000000001"/>
    <n v="5571.8869999999997"/>
    <n v="4.8352943672881605E-4"/>
    <n v="5.6886604947702524E-3"/>
  </r>
  <r>
    <x v="2"/>
    <n v="31"/>
    <x v="11"/>
    <n v="957"/>
    <n v="103"/>
    <n v="15"/>
    <n v="2.9"/>
    <n v="0.16"/>
    <n v="990.61"/>
    <n v="35.371000000000002"/>
    <n v="6447.7290000000003"/>
    <n v="6187.5519999999997"/>
    <n v="5.3695696508027871E-4"/>
    <n v="6.3172283683672449E-3"/>
  </r>
  <r>
    <x v="2"/>
    <n v="31"/>
    <x v="12"/>
    <n v="965"/>
    <n v="105"/>
    <n v="16"/>
    <n v="2.6"/>
    <n v="0.16"/>
    <n v="1032.5920000000001"/>
    <n v="38.374000000000002"/>
    <n v="6626.46"/>
    <n v="6359.95"/>
    <n v="5.5191769702498165E-4"/>
    <n v="6.493239420274328E-3"/>
  </r>
  <r>
    <x v="2"/>
    <n v="31"/>
    <x v="13"/>
    <n v="958"/>
    <n v="103"/>
    <n v="16"/>
    <n v="2.2999999999999998"/>
    <n v="0.16"/>
    <n v="996.04200000000003"/>
    <n v="38.826000000000001"/>
    <n v="6393.607"/>
    <n v="6135.3469999999998"/>
    <n v="5.3242660503449398E-4"/>
    <n v="6.2639292757744698E-3"/>
  </r>
  <r>
    <x v="2"/>
    <n v="31"/>
    <x v="14"/>
    <n v="936"/>
    <n v="97"/>
    <n v="17"/>
    <n v="1.9"/>
    <n v="0.16"/>
    <n v="885.38800000000003"/>
    <n v="38.993000000000002"/>
    <n v="5714.7709999999997"/>
    <n v="5480.5659999999998"/>
    <n v="4.7560458260102913E-4"/>
    <n v="5.59542562388308E-3"/>
  </r>
  <r>
    <x v="2"/>
    <n v="31"/>
    <x v="15"/>
    <n v="890"/>
    <n v="89"/>
    <n v="16"/>
    <n v="1.5"/>
    <n v="0.16"/>
    <n v="713.29300000000001"/>
    <n v="35.356000000000002"/>
    <n v="4713.317"/>
    <n v="4514.5969999999998"/>
    <n v="3.9177760504970809E-4"/>
    <n v="4.6092122118966692E-3"/>
  </r>
  <r>
    <x v="2"/>
    <n v="31"/>
    <x v="16"/>
    <n v="805"/>
    <n v="77"/>
    <n v="15"/>
    <n v="1"/>
    <n v="0.16"/>
    <n v="487.53800000000001"/>
    <n v="29.937999999999999"/>
    <n v="3307"/>
    <n v="3158.1120000000001"/>
    <n v="2.7406157312352436E-4"/>
    <n v="3.2242985136740699E-3"/>
  </r>
  <r>
    <x v="2"/>
    <n v="31"/>
    <x v="17"/>
    <n v="0"/>
    <n v="47"/>
    <n v="7"/>
    <n v="3.4"/>
    <n v="0.16"/>
    <n v="43.527999999999999"/>
    <n v="7.827"/>
    <n v="295.56200000000001"/>
    <n v="253.381"/>
    <n v="2.198845242335032E-5"/>
    <n v="2.5869126291064076E-4"/>
  </r>
  <r>
    <x v="2"/>
    <n v="31"/>
    <x v="18"/>
    <n v="0"/>
    <n v="10"/>
    <n v="5"/>
    <n v="2.8"/>
    <n v="0.16"/>
    <n v="9.2370000000000001"/>
    <n v="5.1840000000000002"/>
    <n v="49.835999999999999"/>
    <n v="16.361000000000001"/>
    <n v="1.4198107596798283E-6"/>
    <n v="1.6703887633567606E-5"/>
  </r>
  <r>
    <x v="2"/>
    <n v="31"/>
    <x v="19"/>
    <n v="0"/>
    <n v="0"/>
    <n v="5"/>
    <n v="2.9"/>
    <n v="0.16"/>
    <n v="0"/>
    <n v="5"/>
    <n v="0"/>
    <n v="0"/>
    <n v="0"/>
    <n v="0"/>
  </r>
  <r>
    <x v="2"/>
    <n v="31"/>
    <x v="20"/>
    <n v="0"/>
    <n v="0"/>
    <n v="4"/>
    <n v="2.9"/>
    <n v="0.16"/>
    <n v="0"/>
    <n v="4"/>
    <n v="0"/>
    <n v="0"/>
    <n v="0"/>
    <n v="0"/>
  </r>
  <r>
    <x v="2"/>
    <n v="31"/>
    <x v="21"/>
    <n v="0"/>
    <n v="0"/>
    <n v="4"/>
    <n v="2.8"/>
    <n v="0.16"/>
    <n v="0"/>
    <n v="4"/>
    <n v="0"/>
    <n v="0"/>
    <n v="0"/>
    <n v="0"/>
  </r>
  <r>
    <x v="2"/>
    <n v="31"/>
    <x v="22"/>
    <n v="0"/>
    <n v="0"/>
    <n v="4"/>
    <n v="2.8"/>
    <n v="0.16"/>
    <n v="0"/>
    <n v="4"/>
    <n v="0"/>
    <n v="0"/>
    <n v="0"/>
    <n v="0"/>
  </r>
  <r>
    <x v="2"/>
    <n v="31"/>
    <x v="23"/>
    <n v="0"/>
    <n v="0"/>
    <n v="4"/>
    <n v="2.9"/>
    <n v="0.16"/>
    <n v="0"/>
    <n v="4"/>
    <n v="0"/>
    <n v="0"/>
    <n v="0"/>
    <n v="0"/>
  </r>
  <r>
    <x v="3"/>
    <n v="1"/>
    <x v="0"/>
    <n v="0"/>
    <n v="0"/>
    <n v="4"/>
    <n v="3.2"/>
    <n v="0.16"/>
    <n v="0"/>
    <n v="4"/>
    <n v="0"/>
    <n v="0"/>
    <n v="0"/>
    <n v="0"/>
  </r>
  <r>
    <x v="3"/>
    <n v="1"/>
    <x v="1"/>
    <n v="0"/>
    <n v="0"/>
    <n v="3"/>
    <n v="3.3"/>
    <n v="0.16"/>
    <n v="0"/>
    <n v="3"/>
    <n v="0"/>
    <n v="0"/>
    <n v="0"/>
    <n v="0"/>
  </r>
  <r>
    <x v="3"/>
    <n v="1"/>
    <x v="2"/>
    <n v="0"/>
    <n v="0"/>
    <n v="2"/>
    <n v="3.1"/>
    <n v="0.16"/>
    <n v="0"/>
    <n v="2"/>
    <n v="0"/>
    <n v="0"/>
    <n v="0"/>
    <n v="0"/>
  </r>
  <r>
    <x v="3"/>
    <n v="1"/>
    <x v="3"/>
    <n v="0"/>
    <n v="0"/>
    <n v="1"/>
    <n v="2.5"/>
    <n v="0.16"/>
    <n v="0"/>
    <n v="1"/>
    <n v="0"/>
    <n v="0"/>
    <n v="0"/>
    <n v="0"/>
  </r>
  <r>
    <x v="3"/>
    <n v="1"/>
    <x v="4"/>
    <n v="0"/>
    <n v="0"/>
    <n v="1"/>
    <n v="2.4"/>
    <n v="0.16"/>
    <n v="0"/>
    <n v="1"/>
    <n v="0"/>
    <n v="0"/>
    <n v="0"/>
    <n v="0"/>
  </r>
  <r>
    <x v="3"/>
    <n v="1"/>
    <x v="5"/>
    <n v="0"/>
    <n v="0"/>
    <n v="0"/>
    <n v="2.7"/>
    <n v="0.16"/>
    <n v="0"/>
    <n v="0"/>
    <n v="0"/>
    <n v="0"/>
    <n v="0"/>
    <n v="0"/>
  </r>
  <r>
    <x v="3"/>
    <n v="1"/>
    <x v="6"/>
    <n v="242"/>
    <n v="19"/>
    <n v="1"/>
    <n v="3.4"/>
    <n v="0.16"/>
    <n v="23.585000000000001"/>
    <n v="1.379"/>
    <n v="100.163"/>
    <n v="64.905000000000001"/>
    <n v="5.6324685139673162E-6"/>
    <n v="5.7434675074389292E-5"/>
  </r>
  <r>
    <x v="3"/>
    <n v="1"/>
    <x v="7"/>
    <n v="672"/>
    <n v="52"/>
    <n v="3"/>
    <n v="4"/>
    <n v="0.16"/>
    <n v="233.78899999999999"/>
    <n v="6.9340000000000002"/>
    <n v="1512.89"/>
    <n v="1427.5740000000001"/>
    <n v="1.2388514916198101E-4"/>
    <n v="1.2632655239911597E-3"/>
  </r>
  <r>
    <x v="3"/>
    <n v="1"/>
    <x v="8"/>
    <n v="22"/>
    <n v="154"/>
    <n v="5"/>
    <n v="4"/>
    <n v="0.16"/>
    <n v="156.36000000000001"/>
    <n v="7.7089999999999996"/>
    <n v="1104.77"/>
    <n v="1033.915"/>
    <n v="8.9723344636291776E-5"/>
    <n v="9.1491521576977431E-4"/>
  </r>
  <r>
    <x v="3"/>
    <n v="1"/>
    <x v="9"/>
    <n v="45"/>
    <n v="237"/>
    <n v="7"/>
    <n v="4"/>
    <n v="0.16"/>
    <n v="263.976"/>
    <n v="11.558999999999999"/>
    <n v="1845.6790000000001"/>
    <n v="1748.5709999999999"/>
    <n v="1.5174133120616815E-4"/>
    <n v="1.5473169590863563E-3"/>
  </r>
  <r>
    <x v="3"/>
    <n v="1"/>
    <x v="10"/>
    <n v="538"/>
    <n v="248"/>
    <n v="9"/>
    <n v="4.3"/>
    <n v="0.16"/>
    <n v="714.47199999999998"/>
    <n v="20.844000000000001"/>
    <n v="4918.2889999999998"/>
    <n v="4712.3059999999996"/>
    <n v="4.0893483049347917E-4"/>
    <n v="4.1699370458530942E-3"/>
  </r>
  <r>
    <x v="3"/>
    <n v="1"/>
    <x v="11"/>
    <n v="976"/>
    <n v="97"/>
    <n v="10"/>
    <n v="4.5999999999999996"/>
    <n v="0.16"/>
    <n v="1003.7670000000001"/>
    <n v="25.988"/>
    <n v="6769.0680000000002"/>
    <n v="6497.5050000000001"/>
    <n v="5.6385474665811893E-4"/>
    <n v="5.7496662579033945E-3"/>
  </r>
  <r>
    <x v="3"/>
    <n v="1"/>
    <x v="12"/>
    <n v="979"/>
    <n v="102"/>
    <n v="11"/>
    <n v="4.7"/>
    <n v="0.16"/>
    <n v="1044.5709999999999"/>
    <n v="27.413"/>
    <n v="6989.4570000000003"/>
    <n v="6666.6670000000004"/>
    <n v="5.785346578939211E-4"/>
    <n v="5.8993583387127908E-3"/>
  </r>
  <r>
    <x v="3"/>
    <n v="1"/>
    <x v="13"/>
    <n v="506"/>
    <n v="309"/>
    <n v="12"/>
    <n v="4.8"/>
    <n v="0.16"/>
    <n v="805.57"/>
    <n v="24.471"/>
    <n v="5435.1329999999998"/>
    <n v="5210.8360000000002"/>
    <n v="4.5219736078033117E-4"/>
    <n v="4.6110880906853153E-3"/>
  </r>
  <r>
    <x v="3"/>
    <n v="1"/>
    <x v="14"/>
    <n v="493"/>
    <n v="264"/>
    <n v="12"/>
    <n v="4.7"/>
    <n v="0.16"/>
    <n v="698.14200000000005"/>
    <n v="22.963999999999999"/>
    <n v="4762.2380000000003"/>
    <n v="4561.7849999999999"/>
    <n v="3.9587258886046361E-4"/>
    <n v="4.0367404550377163E-3"/>
  </r>
  <r>
    <x v="3"/>
    <n v="1"/>
    <x v="15"/>
    <n v="874"/>
    <n v="102"/>
    <n v="12"/>
    <n v="4.5"/>
    <n v="0.16"/>
    <n v="717.27"/>
    <n v="23.614000000000001"/>
    <n v="4953.5910000000003"/>
    <n v="4746.357"/>
    <n v="4.1188978289112348E-4"/>
    <n v="4.2000689019652286E-3"/>
  </r>
  <r>
    <x v="3"/>
    <n v="1"/>
    <x v="16"/>
    <n v="651"/>
    <n v="99"/>
    <n v="11"/>
    <n v="3.8"/>
    <n v="0.16"/>
    <n v="434.99099999999999"/>
    <n v="18.789000000000001"/>
    <n v="3068.6990000000001"/>
    <n v="2928.2539999999999"/>
    <n v="2.5411445121175329E-4"/>
    <n v="2.5912228183542214E-3"/>
  </r>
  <r>
    <x v="3"/>
    <n v="1"/>
    <x v="17"/>
    <n v="311"/>
    <n v="87"/>
    <n v="8"/>
    <n v="2.2999999999999998"/>
    <n v="0.16"/>
    <n v="176.51599999999999"/>
    <n v="11.992000000000001"/>
    <n v="1168.81"/>
    <n v="1095.6849999999999"/>
    <n v="9.5083757240987265E-5"/>
    <n v="9.6957571772409259E-4"/>
  </r>
  <r>
    <x v="3"/>
    <n v="1"/>
    <x v="18"/>
    <n v="81"/>
    <n v="24"/>
    <n v="6"/>
    <n v="1.4"/>
    <n v="0.16"/>
    <n v="25.254000000000001"/>
    <n v="6.64"/>
    <n v="125.836"/>
    <n v="89.668999999999997"/>
    <n v="7.7814932467288382E-6"/>
    <n v="7.9348430463684053E-5"/>
  </r>
  <r>
    <x v="3"/>
    <n v="1"/>
    <x v="19"/>
    <n v="0"/>
    <n v="0"/>
    <n v="5"/>
    <n v="1.4"/>
    <n v="0.16"/>
    <n v="0"/>
    <n v="5"/>
    <n v="0"/>
    <n v="0"/>
    <n v="0"/>
    <n v="0"/>
  </r>
  <r>
    <x v="3"/>
    <n v="1"/>
    <x v="20"/>
    <n v="0"/>
    <n v="0"/>
    <n v="4"/>
    <n v="1.5"/>
    <n v="0.16"/>
    <n v="0"/>
    <n v="4"/>
    <n v="0"/>
    <n v="0"/>
    <n v="0"/>
    <n v="0"/>
  </r>
  <r>
    <x v="3"/>
    <n v="1"/>
    <x v="21"/>
    <n v="0"/>
    <n v="0"/>
    <n v="3"/>
    <n v="1.8"/>
    <n v="0.16"/>
    <n v="0"/>
    <n v="3"/>
    <n v="0"/>
    <n v="0"/>
    <n v="0"/>
    <n v="0"/>
  </r>
  <r>
    <x v="3"/>
    <n v="1"/>
    <x v="22"/>
    <n v="0"/>
    <n v="0"/>
    <n v="3"/>
    <n v="2.4"/>
    <n v="0.16"/>
    <n v="0"/>
    <n v="3"/>
    <n v="0"/>
    <n v="0"/>
    <n v="0"/>
    <n v="0"/>
  </r>
  <r>
    <x v="3"/>
    <n v="1"/>
    <x v="23"/>
    <n v="0"/>
    <n v="0"/>
    <n v="3"/>
    <n v="3.3"/>
    <n v="0.16"/>
    <n v="0"/>
    <n v="3"/>
    <n v="0"/>
    <n v="0"/>
    <n v="0"/>
    <n v="0"/>
  </r>
  <r>
    <x v="3"/>
    <n v="2"/>
    <x v="0"/>
    <n v="0"/>
    <n v="0"/>
    <n v="4"/>
    <n v="4.2"/>
    <n v="0.16"/>
    <n v="0"/>
    <n v="4"/>
    <n v="0"/>
    <n v="0"/>
    <n v="0"/>
    <n v="0"/>
  </r>
  <r>
    <x v="3"/>
    <n v="2"/>
    <x v="1"/>
    <n v="0"/>
    <n v="0"/>
    <n v="3"/>
    <n v="4.5999999999999996"/>
    <n v="0.16"/>
    <n v="0"/>
    <n v="3"/>
    <n v="0"/>
    <n v="0"/>
    <n v="0"/>
    <n v="0"/>
  </r>
  <r>
    <x v="3"/>
    <n v="2"/>
    <x v="2"/>
    <n v="0"/>
    <n v="0"/>
    <n v="3"/>
    <n v="4.5999999999999996"/>
    <n v="0.16"/>
    <n v="0"/>
    <n v="3"/>
    <n v="0"/>
    <n v="0"/>
    <n v="0"/>
    <n v="0"/>
  </r>
  <r>
    <x v="3"/>
    <n v="2"/>
    <x v="3"/>
    <n v="0"/>
    <n v="0"/>
    <n v="3"/>
    <n v="4.4000000000000004"/>
    <n v="0.16"/>
    <n v="0"/>
    <n v="3"/>
    <n v="0"/>
    <n v="0"/>
    <n v="0"/>
    <n v="0"/>
  </r>
  <r>
    <x v="3"/>
    <n v="2"/>
    <x v="4"/>
    <n v="0"/>
    <n v="0"/>
    <n v="3"/>
    <n v="4.2"/>
    <n v="0.16"/>
    <n v="0"/>
    <n v="3"/>
    <n v="0"/>
    <n v="0"/>
    <n v="0"/>
    <n v="0"/>
  </r>
  <r>
    <x v="3"/>
    <n v="2"/>
    <x v="5"/>
    <n v="0"/>
    <n v="0"/>
    <n v="3"/>
    <n v="3.8"/>
    <n v="0.16"/>
    <n v="0"/>
    <n v="3"/>
    <n v="0"/>
    <n v="0"/>
    <n v="0"/>
    <n v="0"/>
  </r>
  <r>
    <x v="3"/>
    <n v="2"/>
    <x v="6"/>
    <n v="0"/>
    <n v="3"/>
    <n v="4"/>
    <n v="3.7"/>
    <n v="0.16"/>
    <n v="2.766"/>
    <n v="4.048"/>
    <n v="14.189"/>
    <n v="0"/>
    <n v="0"/>
    <n v="0"/>
  </r>
  <r>
    <x v="3"/>
    <n v="2"/>
    <x v="7"/>
    <n v="7"/>
    <n v="85"/>
    <n v="6"/>
    <n v="4.0999999999999996"/>
    <n v="0.16"/>
    <n v="81.372"/>
    <n v="7.391"/>
    <n v="565.38099999999997"/>
    <n v="513.63900000000001"/>
    <n v="4.4573692243211743E-5"/>
    <n v="4.5452105493466207E-4"/>
  </r>
  <r>
    <x v="3"/>
    <n v="2"/>
    <x v="8"/>
    <n v="68"/>
    <n v="176"/>
    <n v="8"/>
    <n v="4.8"/>
    <n v="0.16"/>
    <n v="204.46799999999999"/>
    <n v="11.177"/>
    <n v="1439.6369999999999"/>
    <n v="1356.9159999999999"/>
    <n v="1.1775343418994646E-4"/>
    <n v="1.2007399978929208E-3"/>
  </r>
  <r>
    <x v="3"/>
    <n v="2"/>
    <x v="9"/>
    <n v="186"/>
    <n v="270"/>
    <n v="9"/>
    <n v="5.9"/>
    <n v="0.16"/>
    <n v="400.64400000000001"/>
    <n v="14.44"/>
    <n v="2810.5819999999999"/>
    <n v="2679.2840000000001"/>
    <n v="2.3250878622565915E-4"/>
    <n v="2.3709083425315467E-3"/>
  </r>
  <r>
    <x v="3"/>
    <n v="2"/>
    <x v="10"/>
    <n v="870"/>
    <n v="122"/>
    <n v="10"/>
    <n v="7.1"/>
    <n v="0.16"/>
    <n v="859.03"/>
    <n v="20.285"/>
    <n v="5949.2460000000001"/>
    <n v="5706.732"/>
    <n v="4.9523131203527821E-4"/>
    <n v="5.0499082991544526E-3"/>
  </r>
  <r>
    <x v="3"/>
    <n v="2"/>
    <x v="11"/>
    <n v="0"/>
    <n v="63"/>
    <n v="9"/>
    <n v="8.1999999999999993"/>
    <n v="0.16"/>
    <n v="58.515999999999998"/>
    <n v="9.6270000000000007"/>
    <n v="384.80099999999999"/>
    <n v="339.45800000000003"/>
    <n v="2.9458231211991639E-5"/>
    <n v="3.0038764242203283E-4"/>
  </r>
  <r>
    <x v="3"/>
    <n v="2"/>
    <x v="12"/>
    <n v="131"/>
    <n v="404"/>
    <n v="8"/>
    <n v="9.1999999999999993"/>
    <n v="0.16"/>
    <n v="545.875"/>
    <n v="13.372"/>
    <n v="3792.9470000000001"/>
    <n v="3626.8389999999999"/>
    <n v="3.1473779327830995E-4"/>
    <n v="3.2094032742026497E-3"/>
  </r>
  <r>
    <x v="3"/>
    <n v="2"/>
    <x v="13"/>
    <n v="140"/>
    <n v="390"/>
    <n v="7"/>
    <n v="9.6"/>
    <n v="0.16"/>
    <n v="534.53"/>
    <n v="12.095000000000001"/>
    <n v="3737.0940000000001"/>
    <n v="3572.9650000000001"/>
    <n v="3.100625970881632E-4"/>
    <n v="3.1617299719153432E-3"/>
  </r>
  <r>
    <x v="3"/>
    <n v="2"/>
    <x v="14"/>
    <n v="153"/>
    <n v="346"/>
    <n v="6"/>
    <n v="9.5"/>
    <n v="0.16"/>
    <n v="483.95400000000001"/>
    <n v="10.657"/>
    <n v="3415.2559999999999"/>
    <n v="3262.5309999999999"/>
    <n v="2.8312307423684311E-4"/>
    <n v="2.887025774672558E-3"/>
  </r>
  <r>
    <x v="3"/>
    <n v="2"/>
    <x v="15"/>
    <n v="16"/>
    <n v="203"/>
    <n v="5"/>
    <n v="9.1"/>
    <n v="0.16"/>
    <n v="203.749"/>
    <n v="7.0270000000000001"/>
    <n v="1434.759"/>
    <n v="1352.211"/>
    <n v="1.1734513337555287E-4"/>
    <n v="1.1965765259535478E-3"/>
  </r>
  <r>
    <x v="3"/>
    <n v="2"/>
    <x v="16"/>
    <n v="428"/>
    <n v="153"/>
    <n v="4"/>
    <n v="8.3000000000000007"/>
    <n v="0.16"/>
    <n v="375.86799999999999"/>
    <n v="8.032"/>
    <n v="2740.4830000000002"/>
    <n v="2611.6680000000001"/>
    <n v="2.2664105660482234E-4"/>
    <n v="2.3110746935086687E-3"/>
  </r>
  <r>
    <x v="3"/>
    <n v="2"/>
    <x v="17"/>
    <n v="526"/>
    <n v="65"/>
    <n v="2"/>
    <n v="7.1"/>
    <n v="0.16"/>
    <n v="217.21100000000001"/>
    <n v="4.5469999999999997"/>
    <n v="1454.9090000000001"/>
    <n v="1371.6469999999999"/>
    <n v="1.190317932328438E-4"/>
    <n v="1.2137755143942816E-3"/>
  </r>
  <r>
    <x v="3"/>
    <n v="2"/>
    <x v="18"/>
    <n v="148"/>
    <n v="27"/>
    <n v="0"/>
    <n v="5.5"/>
    <n v="0.16"/>
    <n v="31.03"/>
    <n v="0.39900000000000002"/>
    <n v="154.761"/>
    <n v="117.568"/>
    <n v="1.0202573888762182E-5"/>
    <n v="1.0403635897304984E-4"/>
  </r>
  <r>
    <x v="3"/>
    <n v="2"/>
    <x v="19"/>
    <n v="0"/>
    <n v="0"/>
    <n v="0"/>
    <n v="4.3"/>
    <n v="0.16"/>
    <n v="0"/>
    <n v="0"/>
    <n v="0"/>
    <n v="0"/>
    <n v="0"/>
    <n v="0"/>
  </r>
  <r>
    <x v="3"/>
    <n v="2"/>
    <x v="20"/>
    <n v="0"/>
    <n v="0"/>
    <n v="-1"/>
    <n v="3.6"/>
    <n v="0.16"/>
    <n v="0"/>
    <n v="-1"/>
    <n v="0"/>
    <n v="0"/>
    <n v="0"/>
    <n v="0"/>
  </r>
  <r>
    <x v="3"/>
    <n v="2"/>
    <x v="21"/>
    <n v="0"/>
    <n v="0"/>
    <n v="-2"/>
    <n v="3"/>
    <n v="0.16"/>
    <n v="0"/>
    <n v="-2"/>
    <n v="0"/>
    <n v="0"/>
    <n v="0"/>
    <n v="0"/>
  </r>
  <r>
    <x v="3"/>
    <n v="2"/>
    <x v="22"/>
    <n v="0"/>
    <n v="0"/>
    <n v="-2"/>
    <n v="2.6"/>
    <n v="0.16"/>
    <n v="0"/>
    <n v="-2"/>
    <n v="0"/>
    <n v="0"/>
    <n v="0"/>
    <n v="0"/>
  </r>
  <r>
    <x v="3"/>
    <n v="2"/>
    <x v="23"/>
    <n v="0"/>
    <n v="0"/>
    <n v="-2"/>
    <n v="2.2000000000000002"/>
    <n v="0.16"/>
    <n v="0"/>
    <n v="-2"/>
    <n v="0"/>
    <n v="0"/>
    <n v="0"/>
    <n v="0"/>
  </r>
  <r>
    <x v="3"/>
    <n v="3"/>
    <x v="0"/>
    <n v="0"/>
    <n v="0"/>
    <n v="-1"/>
    <n v="1.9"/>
    <n v="0.16"/>
    <n v="0"/>
    <n v="-1"/>
    <n v="0"/>
    <n v="0"/>
    <n v="0"/>
    <n v="0"/>
  </r>
  <r>
    <x v="3"/>
    <n v="3"/>
    <x v="1"/>
    <n v="0"/>
    <n v="0"/>
    <n v="-1"/>
    <n v="1.5"/>
    <n v="0.16"/>
    <n v="0"/>
    <n v="-1"/>
    <n v="0"/>
    <n v="0"/>
    <n v="0"/>
    <n v="0"/>
  </r>
  <r>
    <x v="3"/>
    <n v="3"/>
    <x v="2"/>
    <n v="0"/>
    <n v="0"/>
    <n v="-1"/>
    <n v="1.2"/>
    <n v="0.16"/>
    <n v="0"/>
    <n v="-1"/>
    <n v="0"/>
    <n v="0"/>
    <n v="0"/>
    <n v="0"/>
  </r>
  <r>
    <x v="3"/>
    <n v="3"/>
    <x v="3"/>
    <n v="0"/>
    <n v="0"/>
    <n v="-1"/>
    <n v="1"/>
    <n v="0.16"/>
    <n v="0"/>
    <n v="-1"/>
    <n v="0"/>
    <n v="0"/>
    <n v="0"/>
    <n v="0"/>
  </r>
  <r>
    <x v="3"/>
    <n v="3"/>
    <x v="4"/>
    <n v="0"/>
    <n v="0"/>
    <n v="-1"/>
    <n v="0.8"/>
    <n v="0.16"/>
    <n v="0"/>
    <n v="-1"/>
    <n v="0"/>
    <n v="0"/>
    <n v="0"/>
    <n v="0"/>
  </r>
  <r>
    <x v="3"/>
    <n v="3"/>
    <x v="5"/>
    <n v="0"/>
    <n v="0"/>
    <n v="-1"/>
    <n v="0.8"/>
    <n v="0.16"/>
    <n v="0"/>
    <n v="-1"/>
    <n v="0"/>
    <n v="0"/>
    <n v="0"/>
    <n v="0"/>
  </r>
  <r>
    <x v="3"/>
    <n v="3"/>
    <x v="6"/>
    <n v="0"/>
    <n v="1"/>
    <n v="0"/>
    <n v="0.9"/>
    <n v="0.16"/>
    <n v="0.92200000000000004"/>
    <n v="2.7E-2"/>
    <n v="0"/>
    <n v="0"/>
    <n v="0"/>
    <n v="0"/>
  </r>
  <r>
    <x v="3"/>
    <n v="3"/>
    <x v="7"/>
    <n v="25"/>
    <n v="91"/>
    <n v="0"/>
    <n v="1"/>
    <n v="0.16"/>
    <n v="93.311000000000007"/>
    <n v="2.8460000000000001"/>
    <n v="659.10500000000002"/>
    <n v="604.04200000000003"/>
    <n v="5.2418882152589873E-5"/>
    <n v="5.3451900471896243E-4"/>
  </r>
  <r>
    <x v="3"/>
    <n v="3"/>
    <x v="8"/>
    <n v="182"/>
    <n v="185"/>
    <n v="0"/>
    <n v="1.4"/>
    <n v="0.16"/>
    <n v="273.94600000000003"/>
    <n v="7.5970000000000004"/>
    <n v="1975.874"/>
    <n v="1874.152"/>
    <n v="1.6263927479221745E-4"/>
    <n v="1.6584440514600853E-3"/>
  </r>
  <r>
    <x v="3"/>
    <n v="3"/>
    <x v="9"/>
    <n v="31"/>
    <n v="228"/>
    <n v="1"/>
    <n v="1.8"/>
    <n v="0.16"/>
    <n v="244.91300000000001"/>
    <n v="7.19"/>
    <n v="1734.1859999999999"/>
    <n v="1641.028"/>
    <n v="1.4240872876571537E-4"/>
    <n v="1.4521517597715879E-3"/>
  </r>
  <r>
    <x v="3"/>
    <n v="3"/>
    <x v="10"/>
    <n v="26"/>
    <n v="268"/>
    <n v="2"/>
    <n v="1.9"/>
    <n v="0.16"/>
    <n v="278.13299999999998"/>
    <n v="8.8680000000000003"/>
    <n v="1946.039"/>
    <n v="1845.375"/>
    <n v="1.6014200113954912E-4"/>
    <n v="1.6329791774963584E-3"/>
  </r>
  <r>
    <x v="3"/>
    <n v="3"/>
    <x v="11"/>
    <n v="155"/>
    <n v="391"/>
    <n v="4"/>
    <n v="1.6"/>
    <n v="0.16"/>
    <n v="548.79200000000003"/>
    <n v="18.446999999999999"/>
    <n v="3751.6149999999998"/>
    <n v="3586.971"/>
    <n v="3.1127804049016033E-4"/>
    <n v="3.1741239332294465E-3"/>
  </r>
  <r>
    <x v="3"/>
    <n v="3"/>
    <x v="12"/>
    <n v="480"/>
    <n v="336"/>
    <n v="6"/>
    <n v="1.1000000000000001"/>
    <n v="0.16"/>
    <n v="826.69799999999998"/>
    <n v="30.498000000000001"/>
    <n v="5437.4660000000003"/>
    <n v="5213.0870000000004"/>
    <n v="4.5239270299780198E-4"/>
    <n v="4.613080008928786E-3"/>
  </r>
  <r>
    <x v="3"/>
    <n v="3"/>
    <x v="13"/>
    <n v="454"/>
    <n v="322"/>
    <n v="7"/>
    <n v="1.4"/>
    <n v="0.16"/>
    <n v="772.05499999999995"/>
    <n v="28.305"/>
    <n v="5128.6540000000005"/>
    <n v="4915.2169999999996"/>
    <n v="4.2654348650823337E-4"/>
    <n v="4.3494937418552424E-3"/>
  </r>
  <r>
    <x v="3"/>
    <n v="3"/>
    <x v="14"/>
    <n v="69"/>
    <n v="324"/>
    <n v="7"/>
    <n v="2.2999999999999998"/>
    <n v="0.16"/>
    <n v="381.346"/>
    <n v="15.702"/>
    <n v="2623.989"/>
    <n v="2499.3020000000001"/>
    <n v="2.1688991328704324E-4"/>
    <n v="2.2116416036171531E-3"/>
  </r>
  <r>
    <x v="3"/>
    <n v="3"/>
    <x v="15"/>
    <n v="12"/>
    <n v="194"/>
    <n v="7"/>
    <n v="2.7"/>
    <n v="0.16"/>
    <n v="192.041"/>
    <n v="11.077999999999999"/>
    <n v="1328.819"/>
    <n v="1250.0250000000001"/>
    <n v="1.0847741243620669E-4"/>
    <n v="1.1061517557948307E-3"/>
  </r>
  <r>
    <x v="3"/>
    <n v="3"/>
    <x v="16"/>
    <n v="368"/>
    <n v="166"/>
    <n v="6"/>
    <n v="2.2000000000000002"/>
    <n v="0.16"/>
    <n v="354.28699999999998"/>
    <n v="14.307"/>
    <n v="2519.0529999999999"/>
    <n v="2398.085"/>
    <n v="2.0810628235601742E-4"/>
    <n v="2.1220743051500938E-3"/>
  </r>
  <r>
    <x v="3"/>
    <n v="3"/>
    <x v="17"/>
    <n v="403"/>
    <n v="81"/>
    <n v="4"/>
    <n v="1.3"/>
    <n v="0.16"/>
    <n v="197.10599999999999"/>
    <n v="9.4949999999999992"/>
    <n v="1310.6969999999999"/>
    <n v="1232.5450000000001"/>
    <n v="1.0696049463905471E-4"/>
    <n v="1.0906836390041316E-3"/>
  </r>
  <r>
    <x v="3"/>
    <n v="3"/>
    <x v="18"/>
    <n v="25"/>
    <n v="26"/>
    <n v="2"/>
    <n v="1"/>
    <n v="0.16"/>
    <n v="25.006"/>
    <n v="2.7309999999999999"/>
    <n v="145.101"/>
    <n v="108.251"/>
    <n v="9.3940428180490858E-6"/>
    <n v="9.579171113901419E-5"/>
  </r>
  <r>
    <x v="3"/>
    <n v="3"/>
    <x v="19"/>
    <n v="0"/>
    <n v="0"/>
    <n v="1"/>
    <n v="1.2"/>
    <n v="0.16"/>
    <n v="0"/>
    <n v="1"/>
    <n v="0"/>
    <n v="0"/>
    <n v="0"/>
    <n v="0"/>
  </r>
  <r>
    <x v="3"/>
    <n v="3"/>
    <x v="20"/>
    <n v="0"/>
    <n v="0"/>
    <n v="1"/>
    <n v="1.5"/>
    <n v="0.16"/>
    <n v="0"/>
    <n v="1"/>
    <n v="0"/>
    <n v="0"/>
    <n v="0"/>
    <n v="0"/>
  </r>
  <r>
    <x v="3"/>
    <n v="3"/>
    <x v="21"/>
    <n v="0"/>
    <n v="0"/>
    <n v="0"/>
    <n v="1.7"/>
    <n v="0.16"/>
    <n v="0"/>
    <n v="0"/>
    <n v="0"/>
    <n v="0"/>
    <n v="0"/>
    <n v="0"/>
  </r>
  <r>
    <x v="3"/>
    <n v="3"/>
    <x v="22"/>
    <n v="0"/>
    <n v="0"/>
    <n v="0"/>
    <n v="1.9"/>
    <n v="0.16"/>
    <n v="0"/>
    <n v="0"/>
    <n v="0"/>
    <n v="0"/>
    <n v="0"/>
    <n v="0"/>
  </r>
  <r>
    <x v="3"/>
    <n v="3"/>
    <x v="23"/>
    <n v="0"/>
    <n v="0"/>
    <n v="0"/>
    <n v="1.9"/>
    <n v="0.16"/>
    <n v="0"/>
    <n v="0"/>
    <n v="0"/>
    <n v="0"/>
    <n v="0"/>
    <n v="0"/>
  </r>
  <r>
    <x v="3"/>
    <n v="4"/>
    <x v="0"/>
    <n v="0"/>
    <n v="0"/>
    <n v="0"/>
    <n v="1.4"/>
    <n v="0.16"/>
    <n v="0"/>
    <n v="0"/>
    <n v="0"/>
    <n v="0"/>
    <n v="0"/>
    <n v="0"/>
  </r>
  <r>
    <x v="3"/>
    <n v="4"/>
    <x v="1"/>
    <n v="0"/>
    <n v="0"/>
    <n v="0"/>
    <n v="0.7"/>
    <n v="0.16"/>
    <n v="0"/>
    <n v="0"/>
    <n v="0"/>
    <n v="0"/>
    <n v="0"/>
    <n v="0"/>
  </r>
  <r>
    <x v="3"/>
    <n v="4"/>
    <x v="2"/>
    <n v="0"/>
    <n v="0"/>
    <n v="0"/>
    <n v="0.6"/>
    <n v="0.16"/>
    <n v="0"/>
    <n v="0"/>
    <n v="0"/>
    <n v="0"/>
    <n v="0"/>
    <n v="0"/>
  </r>
  <r>
    <x v="3"/>
    <n v="4"/>
    <x v="3"/>
    <n v="0"/>
    <n v="0"/>
    <n v="0"/>
    <n v="1.1000000000000001"/>
    <n v="0.16"/>
    <n v="0"/>
    <n v="0"/>
    <n v="0"/>
    <n v="0"/>
    <n v="0"/>
    <n v="0"/>
  </r>
  <r>
    <x v="3"/>
    <n v="4"/>
    <x v="4"/>
    <n v="0"/>
    <n v="0"/>
    <n v="0"/>
    <n v="1.7"/>
    <n v="0.16"/>
    <n v="0"/>
    <n v="0"/>
    <n v="0"/>
    <n v="0"/>
    <n v="0"/>
    <n v="0"/>
  </r>
  <r>
    <x v="3"/>
    <n v="4"/>
    <x v="5"/>
    <n v="0"/>
    <n v="0"/>
    <n v="0"/>
    <n v="1.8"/>
    <n v="0.16"/>
    <n v="0"/>
    <n v="0"/>
    <n v="0"/>
    <n v="0"/>
    <n v="0"/>
    <n v="0"/>
  </r>
  <r>
    <x v="3"/>
    <n v="4"/>
    <x v="6"/>
    <n v="92"/>
    <n v="28"/>
    <n v="0"/>
    <n v="1.8"/>
    <n v="0.16"/>
    <n v="28.501999999999999"/>
    <n v="0.66800000000000004"/>
    <n v="150.88"/>
    <n v="113.82599999999999"/>
    <n v="9.8778424015228977E-6"/>
    <n v="1.0072504930309584E-4"/>
  </r>
  <r>
    <x v="3"/>
    <n v="4"/>
    <x v="7"/>
    <n v="0"/>
    <n v="71"/>
    <n v="1"/>
    <n v="2"/>
    <n v="0.16"/>
    <n v="66.061000000000007"/>
    <n v="2.6110000000000002"/>
    <n v="465.69600000000003"/>
    <n v="417.48599999999999"/>
    <n v="3.6229516216349419E-5"/>
    <n v="3.6943490883763175E-4"/>
  </r>
  <r>
    <x v="3"/>
    <n v="4"/>
    <x v="8"/>
    <n v="99"/>
    <n v="186"/>
    <n v="3"/>
    <n v="2"/>
    <n v="0.16"/>
    <n v="229.976"/>
    <n v="8.6"/>
    <n v="1641.203"/>
    <n v="1551.34"/>
    <n v="1.3462558669529397E-4"/>
    <n v="1.3727865161374791E-3"/>
  </r>
  <r>
    <x v="3"/>
    <n v="4"/>
    <x v="9"/>
    <n v="317"/>
    <n v="256"/>
    <n v="5"/>
    <n v="2"/>
    <n v="0.16"/>
    <n v="483.19900000000001"/>
    <n v="16.748999999999999"/>
    <n v="3379.759"/>
    <n v="3228.2919999999999"/>
    <n v="2.8015180716266198E-4"/>
    <n v="2.8567275566635905E-3"/>
  </r>
  <r>
    <x v="3"/>
    <n v="4"/>
    <x v="10"/>
    <n v="181"/>
    <n v="346"/>
    <n v="6"/>
    <n v="2"/>
    <n v="0.16"/>
    <n v="506.17599999999999"/>
    <n v="18.265000000000001"/>
    <n v="3478.6669999999999"/>
    <n v="3323.6950000000002"/>
    <n v="2.8843089804376549E-4"/>
    <n v="2.9411500249806998E-3"/>
  </r>
  <r>
    <x v="3"/>
    <n v="4"/>
    <x v="11"/>
    <n v="496"/>
    <n v="315"/>
    <n v="7"/>
    <n v="2.1"/>
    <n v="0.16"/>
    <n v="803.00400000000002"/>
    <n v="26.085000000000001"/>
    <n v="5381.0889999999999"/>
    <n v="5158.7070000000003"/>
    <n v="4.4767359602931661E-4"/>
    <n v="4.5649589453659592E-3"/>
  </r>
  <r>
    <x v="3"/>
    <n v="4"/>
    <x v="12"/>
    <n v="509"/>
    <n v="332"/>
    <n v="8"/>
    <n v="2.2000000000000002"/>
    <n v="0.16"/>
    <n v="850.97699999999998"/>
    <n v="27.823"/>
    <n v="5654.2030000000004"/>
    <n v="5422.1440000000002"/>
    <n v="4.7053471008700102E-4"/>
    <n v="4.7980753231114627E-3"/>
  </r>
  <r>
    <x v="3"/>
    <n v="4"/>
    <x v="13"/>
    <n v="451"/>
    <n v="324"/>
    <n v="9"/>
    <n v="2.2000000000000002"/>
    <n v="0.16"/>
    <n v="771.79"/>
    <n v="26.981999999999999"/>
    <n v="5151.1310000000003"/>
    <n v="4936.8969999999999"/>
    <n v="4.284248811216347E-4"/>
    <n v="4.368678454213501E-3"/>
  </r>
  <r>
    <x v="3"/>
    <n v="4"/>
    <x v="14"/>
    <n v="481"/>
    <n v="272"/>
    <n v="8"/>
    <n v="2.2000000000000002"/>
    <n v="0.16"/>
    <n v="697.68100000000004"/>
    <n v="24.28"/>
    <n v="4730.9089999999997"/>
    <n v="4531.5659999999998"/>
    <n v="3.9325017816754971E-4"/>
    <n v="4.0099995499291267E-3"/>
  </r>
  <r>
    <x v="3"/>
    <n v="4"/>
    <x v="15"/>
    <n v="407"/>
    <n v="239"/>
    <n v="7"/>
    <n v="2.1"/>
    <n v="0.16"/>
    <n v="529.86099999999999"/>
    <n v="19.634"/>
    <n v="3676.8519999999999"/>
    <n v="3514.8580000000002"/>
    <n v="3.0502006033535371E-4"/>
    <n v="3.1103108722381604E-3"/>
  </r>
  <r>
    <x v="3"/>
    <n v="4"/>
    <x v="16"/>
    <n v="242"/>
    <n v="186"/>
    <n v="6"/>
    <n v="1.9"/>
    <n v="0.16"/>
    <n v="311.43700000000001"/>
    <n v="13.747999999999999"/>
    <n v="2205.9549999999999"/>
    <n v="2096.08"/>
    <n v="1.8189822976283202E-4"/>
    <n v="1.8548289612499175E-3"/>
  </r>
  <r>
    <x v="3"/>
    <n v="4"/>
    <x v="17"/>
    <n v="0"/>
    <n v="85"/>
    <n v="5"/>
    <n v="1.2"/>
    <n v="0.16"/>
    <n v="79.325999999999993"/>
    <n v="7.3079999999999998"/>
    <n v="552.65200000000004"/>
    <n v="501.36099999999999"/>
    <n v="4.350820501704287E-5"/>
    <n v="4.4365620722549708E-4"/>
  </r>
  <r>
    <x v="3"/>
    <n v="4"/>
    <x v="18"/>
    <n v="0"/>
    <n v="15"/>
    <n v="4"/>
    <n v="0.8"/>
    <n v="0.16"/>
    <n v="13.868"/>
    <n v="4.4340000000000002"/>
    <n v="82.242999999999995"/>
    <n v="47.62"/>
    <n v="4.1324728547126349E-6"/>
    <n v="4.2139114506469733E-5"/>
  </r>
  <r>
    <x v="3"/>
    <n v="4"/>
    <x v="19"/>
    <n v="0"/>
    <n v="0"/>
    <n v="3"/>
    <n v="0.8"/>
    <n v="0.16"/>
    <n v="0"/>
    <n v="3"/>
    <n v="0"/>
    <n v="0"/>
    <n v="0"/>
    <n v="0"/>
  </r>
  <r>
    <x v="3"/>
    <n v="4"/>
    <x v="20"/>
    <n v="0"/>
    <n v="0"/>
    <n v="2"/>
    <n v="0.8"/>
    <n v="0.16"/>
    <n v="0"/>
    <n v="2"/>
    <n v="0"/>
    <n v="0"/>
    <n v="0"/>
    <n v="0"/>
  </r>
  <r>
    <x v="3"/>
    <n v="4"/>
    <x v="21"/>
    <n v="0"/>
    <n v="0"/>
    <n v="2"/>
    <n v="0.8"/>
    <n v="0.16"/>
    <n v="0"/>
    <n v="2"/>
    <n v="0"/>
    <n v="0"/>
    <n v="0"/>
    <n v="0"/>
  </r>
  <r>
    <x v="3"/>
    <n v="4"/>
    <x v="22"/>
    <n v="0"/>
    <n v="0"/>
    <n v="1"/>
    <n v="0.8"/>
    <n v="0.16"/>
    <n v="0"/>
    <n v="1"/>
    <n v="0"/>
    <n v="0"/>
    <n v="0"/>
    <n v="0"/>
  </r>
  <r>
    <x v="3"/>
    <n v="4"/>
    <x v="23"/>
    <n v="0"/>
    <n v="0"/>
    <n v="1"/>
    <n v="0.8"/>
    <n v="0.16"/>
    <n v="0"/>
    <n v="1"/>
    <n v="0"/>
    <n v="0"/>
    <n v="0"/>
    <n v="0"/>
  </r>
  <r>
    <x v="3"/>
    <n v="5"/>
    <x v="0"/>
    <n v="0"/>
    <n v="0"/>
    <n v="0"/>
    <n v="0.9"/>
    <n v="0.16"/>
    <n v="0"/>
    <n v="0"/>
    <n v="0"/>
    <n v="0"/>
    <n v="0"/>
    <n v="0"/>
  </r>
  <r>
    <x v="3"/>
    <n v="5"/>
    <x v="1"/>
    <n v="0"/>
    <n v="0"/>
    <n v="0"/>
    <n v="0.9"/>
    <n v="0.16"/>
    <n v="0"/>
    <n v="0"/>
    <n v="0"/>
    <n v="0"/>
    <n v="0"/>
    <n v="0"/>
  </r>
  <r>
    <x v="3"/>
    <n v="5"/>
    <x v="2"/>
    <n v="0"/>
    <n v="0"/>
    <n v="0"/>
    <n v="0.9"/>
    <n v="0.16"/>
    <n v="0"/>
    <n v="0"/>
    <n v="0"/>
    <n v="0"/>
    <n v="0"/>
    <n v="0"/>
  </r>
  <r>
    <x v="3"/>
    <n v="5"/>
    <x v="3"/>
    <n v="0"/>
    <n v="0"/>
    <n v="0"/>
    <n v="1"/>
    <n v="0.16"/>
    <n v="0"/>
    <n v="0"/>
    <n v="0"/>
    <n v="0"/>
    <n v="0"/>
    <n v="0"/>
  </r>
  <r>
    <x v="3"/>
    <n v="5"/>
    <x v="4"/>
    <n v="0"/>
    <n v="0"/>
    <n v="0"/>
    <n v="0.9"/>
    <n v="0.16"/>
    <n v="0"/>
    <n v="0"/>
    <n v="0"/>
    <n v="0"/>
    <n v="0"/>
    <n v="0"/>
  </r>
  <r>
    <x v="3"/>
    <n v="5"/>
    <x v="5"/>
    <n v="0"/>
    <n v="0"/>
    <n v="0"/>
    <n v="0.8"/>
    <n v="0.16"/>
    <n v="0"/>
    <n v="0"/>
    <n v="0"/>
    <n v="0"/>
    <n v="0"/>
    <n v="0"/>
  </r>
  <r>
    <x v="3"/>
    <n v="5"/>
    <x v="6"/>
    <n v="66"/>
    <n v="27"/>
    <n v="1"/>
    <n v="0.8"/>
    <n v="0.16"/>
    <n v="27.047000000000001"/>
    <n v="1.82"/>
    <n v="150.78399999999999"/>
    <n v="113.732"/>
    <n v="9.8696850632544608E-6"/>
    <n v="1.0064186835467904E-4"/>
  </r>
  <r>
    <x v="3"/>
    <n v="5"/>
    <x v="7"/>
    <n v="530"/>
    <n v="78"/>
    <n v="4"/>
    <n v="0.7"/>
    <n v="0.16"/>
    <n v="229.06200000000001"/>
    <n v="11.413"/>
    <n v="1501.55"/>
    <n v="1416.635"/>
    <n v="1.229358606160402E-4"/>
    <n v="1.2535855623450809E-3"/>
  </r>
  <r>
    <x v="3"/>
    <n v="5"/>
    <x v="8"/>
    <n v="723"/>
    <n v="100"/>
    <n v="6"/>
    <n v="0.7"/>
    <n v="0.16"/>
    <n v="470.73200000000003"/>
    <n v="21.603000000000002"/>
    <n v="3288.2370000000001"/>
    <n v="3140.0129999999999"/>
    <n v="2.724909383860728E-4"/>
    <n v="2.7786091423520273E-3"/>
  </r>
  <r>
    <x v="3"/>
    <n v="5"/>
    <x v="9"/>
    <n v="819"/>
    <n v="115"/>
    <n v="8"/>
    <n v="1.3"/>
    <n v="0.16"/>
    <n v="692.97299999999996"/>
    <n v="27.678999999999998"/>
    <n v="4706.7740000000003"/>
    <n v="4508.2860000000001"/>
    <n v="3.912299352431963E-4"/>
    <n v="3.9893989916403695E-3"/>
  </r>
  <r>
    <x v="3"/>
    <n v="5"/>
    <x v="10"/>
    <n v="873"/>
    <n v="124"/>
    <n v="9"/>
    <n v="1.8"/>
    <n v="0.16"/>
    <n v="870.12800000000004"/>
    <n v="31.058"/>
    <n v="5782.0659999999998"/>
    <n v="5545.4759999999997"/>
    <n v="4.8123748501596817E-4"/>
    <n v="4.9072122670491339E-3"/>
  </r>
  <r>
    <x v="3"/>
    <n v="5"/>
    <x v="11"/>
    <n v="921"/>
    <n v="118"/>
    <n v="10"/>
    <n v="2.2000000000000002"/>
    <n v="0.16"/>
    <n v="983.85699999999997"/>
    <n v="32.975999999999999"/>
    <n v="6453.1840000000002"/>
    <n v="6192.8140000000003"/>
    <n v="5.3741360246292258E-4"/>
    <n v="5.4800440626473932E-3"/>
  </r>
  <r>
    <x v="3"/>
    <n v="5"/>
    <x v="12"/>
    <n v="935"/>
    <n v="117"/>
    <n v="11"/>
    <n v="2.2999999999999998"/>
    <n v="0.16"/>
    <n v="1025.7850000000001"/>
    <n v="34.488999999999997"/>
    <n v="6674.5249999999996"/>
    <n v="6406.3119999999999"/>
    <n v="5.5594100039520818E-4"/>
    <n v="5.66896923419091E-3"/>
  </r>
  <r>
    <x v="3"/>
    <n v="5"/>
    <x v="13"/>
    <n v="934"/>
    <n v="112"/>
    <n v="11"/>
    <n v="2.2000000000000002"/>
    <n v="0.16"/>
    <n v="991.08699999999999"/>
    <n v="34.145000000000003"/>
    <n v="6471.0209999999997"/>
    <n v="6210.018"/>
    <n v="5.3890656892643528E-4"/>
    <n v="5.4952679460150812E-3"/>
  </r>
  <r>
    <x v="3"/>
    <n v="5"/>
    <x v="14"/>
    <n v="916"/>
    <n v="104"/>
    <n v="12"/>
    <n v="2.2000000000000002"/>
    <n v="0.16"/>
    <n v="882.58399999999995"/>
    <n v="32.636000000000003"/>
    <n v="5832.0140000000001"/>
    <n v="5593.6540000000005"/>
    <n v="4.8541838121912543E-4"/>
    <n v="4.9498451578238655E-3"/>
  </r>
  <r>
    <x v="3"/>
    <n v="5"/>
    <x v="15"/>
    <n v="875"/>
    <n v="94"/>
    <n v="11"/>
    <n v="2.2999999999999998"/>
    <n v="0.16"/>
    <n v="713.64200000000005"/>
    <n v="27.402000000000001"/>
    <n v="4855.0349999999999"/>
    <n v="4651.2939999999999"/>
    <n v="4.0364019727609729E-4"/>
    <n v="4.1159473009083503E-3"/>
  </r>
  <r>
    <x v="3"/>
    <n v="5"/>
    <x v="16"/>
    <n v="795"/>
    <n v="81"/>
    <n v="11"/>
    <n v="2.2999999999999998"/>
    <n v="0.16"/>
    <n v="491.25"/>
    <n v="22.318999999999999"/>
    <n v="3431.0749999999998"/>
    <n v="3277.79"/>
    <n v="2.8444725322235466E-4"/>
    <n v="2.9005285203309835E-3"/>
  </r>
  <r>
    <x v="3"/>
    <n v="5"/>
    <x v="17"/>
    <n v="638"/>
    <n v="62"/>
    <n v="9"/>
    <n v="1.6"/>
    <n v="0.16"/>
    <n v="247.8"/>
    <n v="15.42"/>
    <n v="1594.4870000000001"/>
    <n v="1506.279"/>
    <n v="1.3071518435791042E-4"/>
    <n v="1.332911870216101E-3"/>
  </r>
  <r>
    <x v="3"/>
    <n v="5"/>
    <x v="18"/>
    <n v="276"/>
    <n v="28"/>
    <n v="6"/>
    <n v="1.1000000000000001"/>
    <n v="0.16"/>
    <n v="39.939"/>
    <n v="7.0469999999999997"/>
    <n v="184.828"/>
    <n v="146.57"/>
    <n v="1.2719373085158146E-5"/>
    <n v="1.2970033627075322E-4"/>
  </r>
  <r>
    <x v="3"/>
    <n v="5"/>
    <x v="19"/>
    <n v="0"/>
    <n v="0"/>
    <n v="4"/>
    <n v="1.2"/>
    <n v="0.16"/>
    <n v="0"/>
    <n v="4"/>
    <n v="0"/>
    <n v="0"/>
    <n v="0"/>
    <n v="0"/>
  </r>
  <r>
    <x v="3"/>
    <n v="5"/>
    <x v="20"/>
    <n v="0"/>
    <n v="0"/>
    <n v="3"/>
    <n v="1.4"/>
    <n v="0.16"/>
    <n v="0"/>
    <n v="3"/>
    <n v="0"/>
    <n v="0"/>
    <n v="0"/>
    <n v="0"/>
  </r>
  <r>
    <x v="3"/>
    <n v="5"/>
    <x v="21"/>
    <n v="0"/>
    <n v="0"/>
    <n v="2"/>
    <n v="1.5"/>
    <n v="0.16"/>
    <n v="0"/>
    <n v="2"/>
    <n v="0"/>
    <n v="0"/>
    <n v="0"/>
    <n v="0"/>
  </r>
  <r>
    <x v="3"/>
    <n v="5"/>
    <x v="22"/>
    <n v="0"/>
    <n v="0"/>
    <n v="1"/>
    <n v="1.4"/>
    <n v="0.16"/>
    <n v="0"/>
    <n v="1"/>
    <n v="0"/>
    <n v="0"/>
    <n v="0"/>
    <n v="0"/>
  </r>
  <r>
    <x v="3"/>
    <n v="5"/>
    <x v="23"/>
    <n v="0"/>
    <n v="0"/>
    <n v="0"/>
    <n v="1.2"/>
    <n v="0.16"/>
    <n v="0"/>
    <n v="0"/>
    <n v="0"/>
    <n v="0"/>
    <n v="0"/>
    <n v="0"/>
  </r>
  <r>
    <x v="3"/>
    <n v="6"/>
    <x v="0"/>
    <n v="0"/>
    <n v="0"/>
    <n v="0"/>
    <n v="1.2"/>
    <n v="0.16"/>
    <n v="0"/>
    <n v="0"/>
    <n v="0"/>
    <n v="0"/>
    <n v="0"/>
    <n v="0"/>
  </r>
  <r>
    <x v="3"/>
    <n v="6"/>
    <x v="1"/>
    <n v="0"/>
    <n v="0"/>
    <n v="0"/>
    <n v="1.2"/>
    <n v="0.16"/>
    <n v="0"/>
    <n v="0"/>
    <n v="0"/>
    <n v="0"/>
    <n v="0"/>
    <n v="0"/>
  </r>
  <r>
    <x v="3"/>
    <n v="6"/>
    <x v="2"/>
    <n v="0"/>
    <n v="0"/>
    <n v="0"/>
    <n v="1.2"/>
    <n v="0.16"/>
    <n v="0"/>
    <n v="0"/>
    <n v="0"/>
    <n v="0"/>
    <n v="0"/>
    <n v="0"/>
  </r>
  <r>
    <x v="3"/>
    <n v="6"/>
    <x v="3"/>
    <n v="0"/>
    <n v="0"/>
    <n v="0"/>
    <n v="1.2"/>
    <n v="0.16"/>
    <n v="0"/>
    <n v="0"/>
    <n v="0"/>
    <n v="0"/>
    <n v="0"/>
    <n v="0"/>
  </r>
  <r>
    <x v="3"/>
    <n v="6"/>
    <x v="4"/>
    <n v="0"/>
    <n v="0"/>
    <n v="0"/>
    <n v="1.2"/>
    <n v="0.16"/>
    <n v="0"/>
    <n v="0"/>
    <n v="0"/>
    <n v="0"/>
    <n v="0"/>
    <n v="0"/>
  </r>
  <r>
    <x v="3"/>
    <n v="6"/>
    <x v="5"/>
    <n v="0"/>
    <n v="0"/>
    <n v="0"/>
    <n v="1.2"/>
    <n v="0.16"/>
    <n v="0"/>
    <n v="0"/>
    <n v="0"/>
    <n v="0"/>
    <n v="0"/>
    <n v="0"/>
  </r>
  <r>
    <x v="3"/>
    <n v="6"/>
    <x v="6"/>
    <n v="29"/>
    <n v="26"/>
    <n v="2"/>
    <n v="1.6"/>
    <n v="0.16"/>
    <n v="25.1"/>
    <n v="2.641"/>
    <n v="148.86600000000001"/>
    <n v="111.883"/>
    <n v="9.7092284839104107E-6"/>
    <n v="9.9005681401246386E-5"/>
  </r>
  <r>
    <x v="3"/>
    <n v="6"/>
    <x v="7"/>
    <n v="652"/>
    <n v="61"/>
    <n v="5"/>
    <n v="2.2999999999999998"/>
    <n v="0.16"/>
    <n v="248.58799999999999"/>
    <n v="10.574"/>
    <n v="1623.557"/>
    <n v="1534.319"/>
    <n v="1.331485010073464E-4"/>
    <n v="1.357724570148092E-3"/>
  </r>
  <r>
    <x v="3"/>
    <n v="6"/>
    <x v="8"/>
    <n v="813"/>
    <n v="79"/>
    <n v="8"/>
    <n v="2.7"/>
    <n v="0.16"/>
    <n v="496.029"/>
    <n v="18.617000000000001"/>
    <n v="3511.5360000000001"/>
    <n v="3355.4"/>
    <n v="2.9118226410547622E-4"/>
    <n v="2.9692058969972394E-3"/>
  </r>
  <r>
    <x v="3"/>
    <n v="6"/>
    <x v="9"/>
    <n v="893"/>
    <n v="91"/>
    <n v="9"/>
    <n v="3.2"/>
    <n v="0.16"/>
    <n v="718.02"/>
    <n v="23.085000000000001"/>
    <n v="4965.6270000000004"/>
    <n v="4757.9660000000003"/>
    <n v="4.1289721416727551E-4"/>
    <n v="4.2103417490947041E-3"/>
  </r>
  <r>
    <x v="3"/>
    <n v="6"/>
    <x v="10"/>
    <n v="936"/>
    <n v="100"/>
    <n v="10"/>
    <n v="3.6"/>
    <n v="0.16"/>
    <n v="894.29899999999998"/>
    <n v="26.434999999999999"/>
    <n v="6049.7870000000003"/>
    <n v="5803.7110000000002"/>
    <n v="5.0364716850266958E-4"/>
    <n v="5.1357253757131037E-3"/>
  </r>
  <r>
    <x v="3"/>
    <n v="6"/>
    <x v="11"/>
    <n v="462"/>
    <n v="328"/>
    <n v="11"/>
    <n v="4"/>
    <n v="0.16"/>
    <n v="786.40499999999997"/>
    <n v="24.57"/>
    <n v="5294.3869999999997"/>
    <n v="5075.0780000000004"/>
    <n v="4.4041625515643201E-4"/>
    <n v="4.4909553332899083E-3"/>
  </r>
  <r>
    <x v="3"/>
    <n v="6"/>
    <x v="12"/>
    <n v="7"/>
    <n v="148"/>
    <n v="11"/>
    <n v="4.4000000000000004"/>
    <n v="0.16"/>
    <n v="145.53700000000001"/>
    <n v="13.365"/>
    <n v="974.25"/>
    <n v="908.02"/>
    <n v="7.8798152069218126E-5"/>
    <n v="8.0351026363218499E-4"/>
  </r>
  <r>
    <x v="3"/>
    <n v="6"/>
    <x v="13"/>
    <n v="37"/>
    <n v="333"/>
    <n v="11"/>
    <n v="4.8"/>
    <n v="0.16"/>
    <n v="366.99599999999998"/>
    <n v="16.658999999999999"/>
    <n v="2497.152"/>
    <n v="2376.9589999999998"/>
    <n v="2.0627296397028328E-4"/>
    <n v="2.1033798294452706E-3"/>
  </r>
  <r>
    <x v="3"/>
    <n v="6"/>
    <x v="14"/>
    <n v="189"/>
    <n v="354"/>
    <n v="10"/>
    <n v="5.2"/>
    <n v="0.16"/>
    <n v="521.85400000000004"/>
    <n v="17.672999999999998"/>
    <n v="3593.3470000000002"/>
    <n v="3434.3119999999999"/>
    <n v="2.9803026280163502E-4"/>
    <n v="3.0390354182894389E-3"/>
  </r>
  <r>
    <x v="3"/>
    <n v="6"/>
    <x v="15"/>
    <n v="233"/>
    <n v="278"/>
    <n v="9"/>
    <n v="5.5"/>
    <n v="0.16"/>
    <n v="443.00400000000002"/>
    <n v="15.3"/>
    <n v="3101.491"/>
    <n v="2959.884"/>
    <n v="2.5685930875888816E-4"/>
    <n v="2.619212322592769E-3"/>
  </r>
  <r>
    <x v="3"/>
    <n v="6"/>
    <x v="16"/>
    <n v="345"/>
    <n v="175"/>
    <n v="8"/>
    <n v="5.6"/>
    <n v="0.16"/>
    <n v="352.45299999999997"/>
    <n v="12.973000000000001"/>
    <n v="2515.7049999999999"/>
    <n v="2394.855"/>
    <n v="2.0782598232828284E-4"/>
    <n v="2.1192160661778997E-3"/>
  </r>
  <r>
    <x v="3"/>
    <n v="6"/>
    <x v="17"/>
    <n v="645"/>
    <n v="63"/>
    <n v="7"/>
    <n v="5"/>
    <n v="0.16"/>
    <n v="251.494"/>
    <n v="10.727"/>
    <n v="1649.6949999999999"/>
    <n v="1559.5319999999999"/>
    <n v="1.3533649004736887E-4"/>
    <n v="1.3800356473016328E-3"/>
  </r>
  <r>
    <x v="3"/>
    <n v="6"/>
    <x v="18"/>
    <n v="46"/>
    <n v="29"/>
    <n v="5"/>
    <n v="3.8"/>
    <n v="0.16"/>
    <n v="28.931000000000001"/>
    <n v="5.4969999999999999"/>
    <n v="169.84700000000001"/>
    <n v="132.12"/>
    <n v="1.1465399276871764E-5"/>
    <n v="1.1691347771093619E-4"/>
  </r>
  <r>
    <x v="3"/>
    <n v="6"/>
    <x v="19"/>
    <n v="0"/>
    <n v="0"/>
    <n v="3"/>
    <n v="2.8"/>
    <n v="0.16"/>
    <n v="0"/>
    <n v="3"/>
    <n v="0"/>
    <n v="0"/>
    <n v="0"/>
    <n v="0"/>
  </r>
  <r>
    <x v="3"/>
    <n v="6"/>
    <x v="20"/>
    <n v="0"/>
    <n v="0"/>
    <n v="2"/>
    <n v="2.2000000000000002"/>
    <n v="0.16"/>
    <n v="0"/>
    <n v="2"/>
    <n v="0"/>
    <n v="0"/>
    <n v="0"/>
    <n v="0"/>
  </r>
  <r>
    <x v="3"/>
    <n v="6"/>
    <x v="21"/>
    <n v="0"/>
    <n v="0"/>
    <n v="2"/>
    <n v="1.7"/>
    <n v="0.16"/>
    <n v="0"/>
    <n v="2"/>
    <n v="0"/>
    <n v="0"/>
    <n v="0"/>
    <n v="0"/>
  </r>
  <r>
    <x v="3"/>
    <n v="6"/>
    <x v="22"/>
    <n v="0"/>
    <n v="0"/>
    <n v="2"/>
    <n v="1.5"/>
    <n v="0.16"/>
    <n v="0"/>
    <n v="2"/>
    <n v="0"/>
    <n v="0"/>
    <n v="0"/>
    <n v="0"/>
  </r>
  <r>
    <x v="3"/>
    <n v="6"/>
    <x v="23"/>
    <n v="0"/>
    <n v="0"/>
    <n v="1"/>
    <n v="1.3"/>
    <n v="0.16"/>
    <n v="0"/>
    <n v="1"/>
    <n v="0"/>
    <n v="0"/>
    <n v="0"/>
    <n v="0"/>
  </r>
  <r>
    <x v="3"/>
    <n v="7"/>
    <x v="0"/>
    <n v="0"/>
    <n v="0"/>
    <n v="1"/>
    <n v="1.3"/>
    <n v="0.16"/>
    <n v="0"/>
    <n v="1"/>
    <n v="0"/>
    <n v="0"/>
    <n v="0"/>
    <n v="0"/>
  </r>
  <r>
    <x v="3"/>
    <n v="7"/>
    <x v="1"/>
    <n v="0"/>
    <n v="0"/>
    <n v="1"/>
    <n v="1.3"/>
    <n v="0.16"/>
    <n v="0"/>
    <n v="1"/>
    <n v="0"/>
    <n v="0"/>
    <n v="0"/>
    <n v="0"/>
  </r>
  <r>
    <x v="3"/>
    <n v="7"/>
    <x v="2"/>
    <n v="0"/>
    <n v="0"/>
    <n v="1"/>
    <n v="1.5"/>
    <n v="0.16"/>
    <n v="0"/>
    <n v="1"/>
    <n v="0"/>
    <n v="0"/>
    <n v="0"/>
    <n v="0"/>
  </r>
  <r>
    <x v="3"/>
    <n v="7"/>
    <x v="3"/>
    <n v="0"/>
    <n v="0"/>
    <n v="0"/>
    <n v="1.7"/>
    <n v="0.16"/>
    <n v="0"/>
    <n v="0"/>
    <n v="0"/>
    <n v="0"/>
    <n v="0"/>
    <n v="0"/>
  </r>
  <r>
    <x v="3"/>
    <n v="7"/>
    <x v="4"/>
    <n v="0"/>
    <n v="0"/>
    <n v="0"/>
    <n v="1.8"/>
    <n v="0.16"/>
    <n v="0"/>
    <n v="0"/>
    <n v="0"/>
    <n v="0"/>
    <n v="0"/>
    <n v="0"/>
  </r>
  <r>
    <x v="3"/>
    <n v="7"/>
    <x v="5"/>
    <n v="0"/>
    <n v="0"/>
    <n v="0"/>
    <n v="2"/>
    <n v="0.16"/>
    <n v="0"/>
    <n v="0"/>
    <n v="0"/>
    <n v="0"/>
    <n v="0"/>
    <n v="0"/>
  </r>
  <r>
    <x v="3"/>
    <n v="7"/>
    <x v="6"/>
    <n v="0"/>
    <n v="2"/>
    <n v="2"/>
    <n v="2.9"/>
    <n v="0.16"/>
    <n v="1.8440000000000001"/>
    <n v="2.0369999999999999"/>
    <n v="10.355"/>
    <n v="0"/>
    <n v="0"/>
    <n v="0"/>
  </r>
  <r>
    <x v="3"/>
    <n v="7"/>
    <x v="7"/>
    <n v="0"/>
    <n v="9"/>
    <n v="5"/>
    <n v="3.7"/>
    <n v="0.16"/>
    <n v="8.3119999999999994"/>
    <n v="5.1509999999999998"/>
    <n v="53.176000000000002"/>
    <n v="19.582999999999998"/>
    <n v="1.6994165458596709E-6"/>
    <n v="1.732906928559842E-5"/>
  </r>
  <r>
    <x v="3"/>
    <n v="7"/>
    <x v="8"/>
    <n v="0"/>
    <n v="51"/>
    <n v="6"/>
    <n v="4"/>
    <n v="0.16"/>
    <n v="47.247"/>
    <n v="6.8179999999999996"/>
    <n v="319.44799999999998"/>
    <n v="276.42"/>
    <n v="2.3987781320866583E-5"/>
    <n v="2.446050825677943E-4"/>
  </r>
  <r>
    <x v="3"/>
    <n v="7"/>
    <x v="9"/>
    <n v="0"/>
    <n v="132"/>
    <n v="7"/>
    <n v="4.0999999999999996"/>
    <n v="0.16"/>
    <n v="123.438"/>
    <n v="9.0990000000000002"/>
    <n v="846.53099999999995"/>
    <n v="784.82600000000002"/>
    <n v="6.8107352807070536E-5"/>
    <n v="6.944954364060188E-4"/>
  </r>
  <r>
    <x v="3"/>
    <n v="7"/>
    <x v="10"/>
    <n v="22"/>
    <n v="264"/>
    <n v="7"/>
    <n v="4.5999999999999996"/>
    <n v="0.16"/>
    <n v="270.48200000000003"/>
    <n v="11.286"/>
    <n v="1871.6179999999999"/>
    <n v="1773.59"/>
    <n v="1.5391248488848765E-4"/>
    <n v="1.5694563649208244E-3"/>
  </r>
  <r>
    <x v="3"/>
    <n v="7"/>
    <x v="11"/>
    <n v="13"/>
    <n v="215"/>
    <n v="7"/>
    <n v="5.2"/>
    <n v="0.16"/>
    <n v="215.703"/>
    <n v="10.162000000000001"/>
    <n v="1482.3409999999999"/>
    <n v="1398.107"/>
    <n v="1.2132799717521458E-4"/>
    <n v="1.2371900664699051E-3"/>
  </r>
  <r>
    <x v="3"/>
    <n v="7"/>
    <x v="12"/>
    <n v="14"/>
    <n v="226"/>
    <n v="6"/>
    <n v="5.7"/>
    <n v="0.16"/>
    <n v="227.84299999999999"/>
    <n v="9.1449999999999996"/>
    <n v="1571.9280000000001"/>
    <n v="1484.52"/>
    <n v="1.2882693410915585E-4"/>
    <n v="1.3136572504650241E-3"/>
  </r>
  <r>
    <x v="3"/>
    <n v="7"/>
    <x v="13"/>
    <n v="0"/>
    <n v="114"/>
    <n v="6"/>
    <n v="6"/>
    <n v="0.16"/>
    <n v="106.348"/>
    <n v="7.4189999999999996"/>
    <n v="720.70799999999997"/>
    <n v="663.46199999999999"/>
    <n v="5.757536130057443E-5"/>
    <n v="5.8709998296286063E-4"/>
  </r>
  <r>
    <x v="3"/>
    <n v="7"/>
    <x v="14"/>
    <n v="38"/>
    <n v="300"/>
    <n v="6"/>
    <n v="6"/>
    <n v="0.16"/>
    <n v="329.31"/>
    <n v="10.401999999999999"/>
    <n v="2298.2049999999999"/>
    <n v="2185.0619999999999"/>
    <n v="1.8962010501604579E-4"/>
    <n v="1.9335694628671938E-3"/>
  </r>
  <r>
    <x v="3"/>
    <n v="7"/>
    <x v="15"/>
    <n v="71"/>
    <n v="269"/>
    <n v="6"/>
    <n v="5.7"/>
    <n v="0.16"/>
    <n v="314.35399999999998"/>
    <n v="10.36"/>
    <n v="2213.8820000000001"/>
    <n v="2103.7260000000001"/>
    <n v="1.825617511287945E-4"/>
    <n v="1.8615949349902888E-3"/>
  </r>
  <r>
    <x v="3"/>
    <n v="7"/>
    <x v="16"/>
    <n v="59"/>
    <n v="187"/>
    <n v="5"/>
    <n v="5"/>
    <n v="0.16"/>
    <n v="211.10300000000001"/>
    <n v="8.1959999999999997"/>
    <n v="1501.4010000000001"/>
    <n v="1416.492"/>
    <n v="1.2292345104824884E-4"/>
    <n v="1.2534590211150426E-3"/>
  </r>
  <r>
    <x v="3"/>
    <n v="7"/>
    <x v="17"/>
    <n v="228"/>
    <n v="104"/>
    <n v="4"/>
    <n v="4.2"/>
    <n v="0.16"/>
    <n v="168.226"/>
    <n v="6.8049999999999997"/>
    <n v="1153.3330000000001"/>
    <n v="1080.758"/>
    <n v="9.3788389279998282E-5"/>
    <n v="9.5636676009624565E-4"/>
  </r>
  <r>
    <x v="3"/>
    <n v="7"/>
    <x v="18"/>
    <n v="0"/>
    <n v="13"/>
    <n v="2"/>
    <n v="3.8"/>
    <n v="0.16"/>
    <n v="12.010999999999999"/>
    <n v="2.2109999999999999"/>
    <n v="73.986999999999995"/>
    <n v="39.656999999999996"/>
    <n v="3.4414421671427754E-6"/>
    <n v="3.5092626291118652E-5"/>
  </r>
  <r>
    <x v="3"/>
    <n v="7"/>
    <x v="19"/>
    <n v="0"/>
    <n v="0"/>
    <n v="1"/>
    <n v="3.2"/>
    <n v="0.16"/>
    <n v="0"/>
    <n v="1"/>
    <n v="0"/>
    <n v="0"/>
    <n v="0"/>
    <n v="0"/>
  </r>
  <r>
    <x v="3"/>
    <n v="7"/>
    <x v="20"/>
    <n v="0"/>
    <n v="0"/>
    <n v="0"/>
    <n v="2.2000000000000002"/>
    <n v="0.16"/>
    <n v="0"/>
    <n v="0"/>
    <n v="0"/>
    <n v="0"/>
    <n v="0"/>
    <n v="0"/>
  </r>
  <r>
    <x v="3"/>
    <n v="7"/>
    <x v="21"/>
    <n v="0"/>
    <n v="0"/>
    <n v="0"/>
    <n v="2"/>
    <n v="0.16"/>
    <n v="0"/>
    <n v="0"/>
    <n v="0"/>
    <n v="0"/>
    <n v="0"/>
    <n v="0"/>
  </r>
  <r>
    <x v="3"/>
    <n v="7"/>
    <x v="22"/>
    <n v="0"/>
    <n v="0"/>
    <n v="0"/>
    <n v="2.8"/>
    <n v="0.16"/>
    <n v="0"/>
    <n v="0"/>
    <n v="0"/>
    <n v="0"/>
    <n v="0"/>
    <n v="0"/>
  </r>
  <r>
    <x v="3"/>
    <n v="7"/>
    <x v="23"/>
    <n v="0"/>
    <n v="0"/>
    <n v="0"/>
    <n v="3.5"/>
    <n v="0.16"/>
    <n v="0"/>
    <n v="0"/>
    <n v="0"/>
    <n v="0"/>
    <n v="0"/>
    <n v="0"/>
  </r>
  <r>
    <x v="3"/>
    <n v="8"/>
    <x v="0"/>
    <n v="0"/>
    <n v="0"/>
    <n v="0"/>
    <n v="3.8"/>
    <n v="0.16"/>
    <n v="0"/>
    <n v="0"/>
    <n v="0"/>
    <n v="0"/>
    <n v="0"/>
    <n v="0"/>
  </r>
  <r>
    <x v="3"/>
    <n v="8"/>
    <x v="1"/>
    <n v="0"/>
    <n v="0"/>
    <n v="0"/>
    <n v="4"/>
    <n v="0.16"/>
    <n v="0"/>
    <n v="0"/>
    <n v="0"/>
    <n v="0"/>
    <n v="0"/>
    <n v="0"/>
  </r>
  <r>
    <x v="3"/>
    <n v="8"/>
    <x v="2"/>
    <n v="0"/>
    <n v="0"/>
    <n v="-1"/>
    <n v="4.2"/>
    <n v="0.16"/>
    <n v="0"/>
    <n v="-1"/>
    <n v="0"/>
    <n v="0"/>
    <n v="0"/>
    <n v="0"/>
  </r>
  <r>
    <x v="3"/>
    <n v="8"/>
    <x v="3"/>
    <n v="0"/>
    <n v="0"/>
    <n v="-1"/>
    <n v="4.5"/>
    <n v="0.16"/>
    <n v="0"/>
    <n v="-1"/>
    <n v="0"/>
    <n v="0"/>
    <n v="0"/>
    <n v="0"/>
  </r>
  <r>
    <x v="3"/>
    <n v="8"/>
    <x v="4"/>
    <n v="0"/>
    <n v="0"/>
    <n v="-2"/>
    <n v="4.8"/>
    <n v="0.16"/>
    <n v="0"/>
    <n v="-2"/>
    <n v="0"/>
    <n v="0"/>
    <n v="0"/>
    <n v="0"/>
  </r>
  <r>
    <x v="3"/>
    <n v="8"/>
    <x v="5"/>
    <n v="0"/>
    <n v="0"/>
    <n v="-2"/>
    <n v="5"/>
    <n v="0.16"/>
    <n v="0"/>
    <n v="-2"/>
    <n v="0"/>
    <n v="0"/>
    <n v="0"/>
    <n v="0"/>
  </r>
  <r>
    <x v="3"/>
    <n v="8"/>
    <x v="6"/>
    <n v="0"/>
    <n v="14"/>
    <n v="-1"/>
    <n v="5.2"/>
    <n v="0.16"/>
    <n v="12.936999999999999"/>
    <n v="-0.81200000000000006"/>
    <n v="81.388000000000005"/>
    <n v="46.795999999999999"/>
    <n v="4.0609659745722904E-6"/>
    <n v="4.1409953852262864E-5"/>
  </r>
  <r>
    <x v="3"/>
    <n v="8"/>
    <x v="7"/>
    <n v="11"/>
    <n v="97"/>
    <n v="0"/>
    <n v="5.6"/>
    <n v="0.16"/>
    <n v="93.712000000000003"/>
    <n v="1.321"/>
    <n v="669.71900000000005"/>
    <n v="614.279"/>
    <n v="5.3307251002100441E-5"/>
    <n v="5.4357776396303493E-4"/>
  </r>
  <r>
    <x v="3"/>
    <n v="8"/>
    <x v="8"/>
    <n v="116"/>
    <n v="198"/>
    <n v="0"/>
    <n v="5.9"/>
    <n v="0.16"/>
    <n v="255.31399999999999"/>
    <n v="3.4740000000000002"/>
    <n v="1860.4570000000001"/>
    <n v="1762.825"/>
    <n v="1.5297829609636291E-4"/>
    <n v="1.5599303765196873E-3"/>
  </r>
  <r>
    <x v="3"/>
    <n v="8"/>
    <x v="9"/>
    <n v="62"/>
    <n v="266"/>
    <n v="2"/>
    <n v="6.1"/>
    <n v="0.16"/>
    <n v="304.87"/>
    <n v="6.04"/>
    <n v="2178.1799999999998"/>
    <n v="2069.29"/>
    <n v="1.7957338835632736E-4"/>
    <n v="1.8311223909511288E-3"/>
  </r>
  <r>
    <x v="3"/>
    <n v="8"/>
    <x v="10"/>
    <n v="13"/>
    <n v="217"/>
    <n v="3"/>
    <n v="6.4"/>
    <n v="0.16"/>
    <n v="216.49199999999999"/>
    <n v="5.7690000000000001"/>
    <n v="1518.7919999999999"/>
    <n v="1433.2670000000001"/>
    <n v="1.2437918880838755E-4"/>
    <n v="1.2683032807926156E-3"/>
  </r>
  <r>
    <x v="3"/>
    <n v="8"/>
    <x v="11"/>
    <n v="54"/>
    <n v="362"/>
    <n v="4"/>
    <n v="6.6"/>
    <n v="0.16"/>
    <n v="412.97"/>
    <n v="9.1669999999999998"/>
    <n v="2895.194"/>
    <n v="2760.8980000000001"/>
    <n v="2.3959126500693839E-4"/>
    <n v="2.4431288736388762E-3"/>
  </r>
  <r>
    <x v="3"/>
    <n v="8"/>
    <x v="12"/>
    <n v="28"/>
    <n v="325"/>
    <n v="5"/>
    <n v="6.8"/>
    <n v="0.16"/>
    <n v="350.91199999999998"/>
    <n v="9.2970000000000006"/>
    <n v="2445.3490000000002"/>
    <n v="2326.9920000000002"/>
    <n v="2.0193681799944278E-4"/>
    <n v="2.0591638459395009E-3"/>
  </r>
  <r>
    <x v="3"/>
    <n v="8"/>
    <x v="13"/>
    <n v="114"/>
    <n v="392"/>
    <n v="5"/>
    <n v="6.9"/>
    <n v="0.16"/>
    <n v="500.71199999999999"/>
    <n v="11.077999999999999"/>
    <n v="3503.674"/>
    <n v="3347.8159999999998"/>
    <n v="2.9052412311156311E-4"/>
    <n v="2.9624947872866751E-3"/>
  </r>
  <r>
    <x v="3"/>
    <n v="8"/>
    <x v="14"/>
    <n v="489"/>
    <n v="279"/>
    <n v="4"/>
    <n v="6.9"/>
    <n v="0.16"/>
    <n v="713.00900000000001"/>
    <n v="12.689"/>
    <n v="5038.598"/>
    <n v="4828.3519999999999"/>
    <n v="4.1900532492644818E-4"/>
    <n v="4.272626581384757E-3"/>
  </r>
  <r>
    <x v="3"/>
    <n v="8"/>
    <x v="15"/>
    <n v="926"/>
    <n v="85"/>
    <n v="3"/>
    <n v="6.8"/>
    <n v="0.16"/>
    <n v="739.33600000000001"/>
    <n v="12.141999999999999"/>
    <n v="5316.97"/>
    <n v="5096.8599999999997"/>
    <n v="4.4230650134965645E-4"/>
    <n v="4.5102303058262355E-3"/>
  </r>
  <r>
    <x v="3"/>
    <n v="8"/>
    <x v="16"/>
    <n v="850"/>
    <n v="75"/>
    <n v="2"/>
    <n v="6.5"/>
    <n v="0.16"/>
    <n v="515.52800000000002"/>
    <n v="8.5950000000000006"/>
    <n v="3789.049"/>
    <n v="3623.0790000000002"/>
    <n v="3.1441149974757249E-4"/>
    <n v="3.206076036265978E-3"/>
  </r>
  <r>
    <x v="3"/>
    <n v="8"/>
    <x v="17"/>
    <n v="707"/>
    <n v="59"/>
    <n v="1"/>
    <n v="5.9"/>
    <n v="0.16"/>
    <n v="267.108"/>
    <n v="4.5540000000000003"/>
    <n v="1792.723"/>
    <n v="1697.491"/>
    <n v="1.4730859887902154E-4"/>
    <n v="1.5021160777551831E-3"/>
  </r>
  <r>
    <x v="3"/>
    <n v="8"/>
    <x v="18"/>
    <n v="377"/>
    <n v="29"/>
    <n v="0"/>
    <n v="5"/>
    <n v="0.16"/>
    <n v="47.497"/>
    <n v="0.621"/>
    <n v="217.238"/>
    <n v="177.83199999999999"/>
    <n v="1.543229552077399E-5"/>
    <n v="1.5736419594528613E-4"/>
  </r>
  <r>
    <x v="3"/>
    <n v="8"/>
    <x v="19"/>
    <n v="0"/>
    <n v="0"/>
    <n v="0"/>
    <n v="4.4000000000000004"/>
    <n v="0.16"/>
    <n v="0"/>
    <n v="0"/>
    <n v="0"/>
    <n v="0"/>
    <n v="0"/>
    <n v="0"/>
  </r>
  <r>
    <x v="3"/>
    <n v="8"/>
    <x v="20"/>
    <n v="0"/>
    <n v="0"/>
    <n v="-1"/>
    <n v="4"/>
    <n v="0.16"/>
    <n v="0"/>
    <n v="-1"/>
    <n v="0"/>
    <n v="0"/>
    <n v="0"/>
    <n v="0"/>
  </r>
  <r>
    <x v="3"/>
    <n v="8"/>
    <x v="21"/>
    <n v="0"/>
    <n v="0"/>
    <n v="-2"/>
    <n v="3.7"/>
    <n v="0.16"/>
    <n v="0"/>
    <n v="-2"/>
    <n v="0"/>
    <n v="0"/>
    <n v="0"/>
    <n v="0"/>
  </r>
  <r>
    <x v="3"/>
    <n v="8"/>
    <x v="22"/>
    <n v="0"/>
    <n v="0"/>
    <n v="-3"/>
    <n v="3.7"/>
    <n v="0.16"/>
    <n v="0"/>
    <n v="-3"/>
    <n v="0"/>
    <n v="0"/>
    <n v="0"/>
    <n v="0"/>
  </r>
  <r>
    <x v="3"/>
    <n v="8"/>
    <x v="23"/>
    <n v="0"/>
    <n v="0"/>
    <n v="-4"/>
    <n v="3.5"/>
    <n v="0.16"/>
    <n v="0"/>
    <n v="-4"/>
    <n v="0"/>
    <n v="0"/>
    <n v="0"/>
    <n v="0"/>
  </r>
  <r>
    <x v="3"/>
    <n v="9"/>
    <x v="0"/>
    <n v="0"/>
    <n v="0"/>
    <n v="-4"/>
    <n v="3.2"/>
    <n v="0.16"/>
    <n v="0"/>
    <n v="-4"/>
    <n v="0"/>
    <n v="0"/>
    <n v="0"/>
    <n v="0"/>
  </r>
  <r>
    <x v="3"/>
    <n v="9"/>
    <x v="1"/>
    <n v="0"/>
    <n v="0"/>
    <n v="-5"/>
    <n v="3"/>
    <n v="0.16"/>
    <n v="0"/>
    <n v="-5"/>
    <n v="0"/>
    <n v="0"/>
    <n v="0"/>
    <n v="0"/>
  </r>
  <r>
    <x v="3"/>
    <n v="9"/>
    <x v="2"/>
    <n v="0"/>
    <n v="0"/>
    <n v="-5"/>
    <n v="2.8"/>
    <n v="0.16"/>
    <n v="0"/>
    <n v="-5"/>
    <n v="0"/>
    <n v="0"/>
    <n v="0"/>
    <n v="0"/>
  </r>
  <r>
    <x v="3"/>
    <n v="9"/>
    <x v="3"/>
    <n v="0"/>
    <n v="0"/>
    <n v="-5"/>
    <n v="2.6"/>
    <n v="0.16"/>
    <n v="0"/>
    <n v="-5"/>
    <n v="0"/>
    <n v="0"/>
    <n v="0"/>
    <n v="0"/>
  </r>
  <r>
    <x v="3"/>
    <n v="9"/>
    <x v="4"/>
    <n v="0"/>
    <n v="0"/>
    <n v="-5"/>
    <n v="2.4"/>
    <n v="0.16"/>
    <n v="0"/>
    <n v="-5"/>
    <n v="0"/>
    <n v="0"/>
    <n v="0"/>
    <n v="0"/>
  </r>
  <r>
    <x v="3"/>
    <n v="9"/>
    <x v="5"/>
    <n v="0"/>
    <n v="0"/>
    <n v="-4"/>
    <n v="2.7"/>
    <n v="0.16"/>
    <n v="0"/>
    <n v="-4"/>
    <n v="0"/>
    <n v="0"/>
    <n v="0"/>
    <n v="0"/>
  </r>
  <r>
    <x v="3"/>
    <n v="9"/>
    <x v="6"/>
    <n v="0"/>
    <n v="3"/>
    <n v="-2"/>
    <n v="3.4"/>
    <n v="0.16"/>
    <n v="2.7669999999999999"/>
    <n v="-1.948"/>
    <n v="16.510999999999999"/>
    <n v="0"/>
    <n v="0"/>
    <n v="0"/>
  </r>
  <r>
    <x v="3"/>
    <n v="9"/>
    <x v="7"/>
    <n v="0"/>
    <n v="34"/>
    <n v="0"/>
    <n v="3.7"/>
    <n v="0.16"/>
    <n v="31.457000000000001"/>
    <n v="0.57099999999999995"/>
    <n v="217.25700000000001"/>
    <n v="177.85"/>
    <n v="1.5433857564272201E-5"/>
    <n v="1.5738012421200425E-4"/>
  </r>
  <r>
    <x v="3"/>
    <n v="9"/>
    <x v="8"/>
    <n v="219"/>
    <n v="197"/>
    <n v="0"/>
    <n v="3.5"/>
    <n v="0.16"/>
    <n v="307.089"/>
    <n v="5.74"/>
    <n v="2236.069"/>
    <n v="2125.127"/>
    <n v="1.8441893406797352E-4"/>
    <n v="1.8805327592144162E-3"/>
  </r>
  <r>
    <x v="3"/>
    <n v="9"/>
    <x v="9"/>
    <n v="921"/>
    <n v="89"/>
    <n v="1"/>
    <n v="3.2"/>
    <n v="0.16"/>
    <n v="742.625"/>
    <n v="15.564"/>
    <n v="5273.5079999999998"/>
    <n v="5054.9380000000001"/>
    <n v="4.3866850204232213E-4"/>
    <n v="4.4731333726397548E-3"/>
  </r>
  <r>
    <x v="3"/>
    <n v="9"/>
    <x v="10"/>
    <n v="962"/>
    <n v="96"/>
    <n v="2"/>
    <n v="2.9"/>
    <n v="0.16"/>
    <n v="918.43600000000004"/>
    <n v="20.898"/>
    <n v="6335.1390000000001"/>
    <n v="6078.951"/>
    <n v="5.2753254919420893E-4"/>
    <n v="5.3792862719071544E-3"/>
  </r>
  <r>
    <x v="3"/>
    <n v="9"/>
    <x v="11"/>
    <n v="988"/>
    <n v="99"/>
    <n v="3"/>
    <n v="2.5"/>
    <n v="0.16"/>
    <n v="1033.4680000000001"/>
    <n v="25.802"/>
    <n v="6956.22"/>
    <n v="6666.6670000000004"/>
    <n v="5.785346578939211E-4"/>
    <n v="5.8993583387127908E-3"/>
  </r>
  <r>
    <x v="3"/>
    <n v="9"/>
    <x v="12"/>
    <n v="154"/>
    <n v="422"/>
    <n v="4"/>
    <n v="2"/>
    <n v="0.16"/>
    <n v="586.05799999999999"/>
    <n v="18.167000000000002"/>
    <n v="4000.0529999999999"/>
    <n v="3826.607"/>
    <n v="3.320736991422376E-4"/>
    <n v="3.3861787178550741E-3"/>
  </r>
  <r>
    <x v="3"/>
    <n v="9"/>
    <x v="13"/>
    <n v="129"/>
    <n v="403"/>
    <n v="5"/>
    <n v="1.6"/>
    <n v="0.16"/>
    <n v="536.71699999999998"/>
    <n v="19.12"/>
    <n v="3650.2750000000001"/>
    <n v="3489.2220000000002"/>
    <n v="3.027953632731233E-4"/>
    <n v="3.0876254808167442E-3"/>
  </r>
  <r>
    <x v="3"/>
    <n v="9"/>
    <x v="14"/>
    <n v="376"/>
    <n v="326"/>
    <n v="5"/>
    <n v="1.3"/>
    <n v="0.16"/>
    <n v="658.56"/>
    <n v="23.609000000000002"/>
    <n v="4460.2790000000005"/>
    <n v="4270.5249999999996"/>
    <n v="3.7059698945551606E-4"/>
    <n v="3.7790034014645452E-3"/>
  </r>
  <r>
    <x v="3"/>
    <n v="9"/>
    <x v="15"/>
    <n v="401"/>
    <n v="251"/>
    <n v="5"/>
    <n v="1"/>
    <n v="0.16"/>
    <n v="539.10299999999995"/>
    <n v="21.434000000000001"/>
    <n v="3710.4520000000002"/>
    <n v="3547.2669999999998"/>
    <n v="3.0783251965388336E-4"/>
    <n v="3.1389897164641194E-3"/>
  </r>
  <r>
    <x v="3"/>
    <n v="9"/>
    <x v="16"/>
    <n v="263"/>
    <n v="192"/>
    <n v="4"/>
    <n v="0.8"/>
    <n v="0.16"/>
    <n v="328.32100000000003"/>
    <n v="14.569000000000001"/>
    <n v="2320.3249999999998"/>
    <n v="2206.3980000000001"/>
    <n v="1.9147164724259239E-4"/>
    <n v="1.952449768350395E-3"/>
  </r>
  <r>
    <x v="3"/>
    <n v="9"/>
    <x v="17"/>
    <n v="513"/>
    <n v="74"/>
    <n v="3"/>
    <n v="0.6"/>
    <n v="0.16"/>
    <n v="226.08199999999999"/>
    <n v="10.54"/>
    <n v="1497.434"/>
    <n v="1412.665"/>
    <n v="1.2259134324449022E-4"/>
    <n v="1.2500724946300308E-3"/>
  </r>
  <r>
    <x v="3"/>
    <n v="9"/>
    <x v="18"/>
    <n v="183"/>
    <n v="39"/>
    <n v="1"/>
    <n v="0.7"/>
    <n v="0.16"/>
    <n v="45.377000000000002"/>
    <n v="2.4020000000000001"/>
    <n v="251.31100000000001"/>
    <n v="210.697"/>
    <n v="1.8284326607924994E-5"/>
    <n v="1.8644655626143749E-4"/>
  </r>
  <r>
    <x v="3"/>
    <n v="9"/>
    <x v="19"/>
    <n v="0"/>
    <n v="0"/>
    <n v="0"/>
    <n v="1"/>
    <n v="0.16"/>
    <n v="0"/>
    <n v="0"/>
    <n v="0"/>
    <n v="0"/>
    <n v="0"/>
    <n v="0"/>
  </r>
  <r>
    <x v="3"/>
    <n v="9"/>
    <x v="20"/>
    <n v="0"/>
    <n v="0"/>
    <n v="0"/>
    <n v="1.2"/>
    <n v="0.16"/>
    <n v="0"/>
    <n v="0"/>
    <n v="0"/>
    <n v="0"/>
    <n v="0"/>
    <n v="0"/>
  </r>
  <r>
    <x v="3"/>
    <n v="9"/>
    <x v="21"/>
    <n v="0"/>
    <n v="0"/>
    <n v="-1"/>
    <n v="1.3"/>
    <n v="0.16"/>
    <n v="0"/>
    <n v="-1"/>
    <n v="0"/>
    <n v="0"/>
    <n v="0"/>
    <n v="0"/>
  </r>
  <r>
    <x v="3"/>
    <n v="9"/>
    <x v="22"/>
    <n v="0"/>
    <n v="0"/>
    <n v="-2"/>
    <n v="1.2"/>
    <n v="0.16"/>
    <n v="0"/>
    <n v="-2"/>
    <n v="0"/>
    <n v="0"/>
    <n v="0"/>
    <n v="0"/>
  </r>
  <r>
    <x v="3"/>
    <n v="9"/>
    <x v="23"/>
    <n v="0"/>
    <n v="0"/>
    <n v="-2"/>
    <n v="1.2"/>
    <n v="0.16"/>
    <n v="0"/>
    <n v="-2"/>
    <n v="0"/>
    <n v="0"/>
    <n v="0"/>
    <n v="0"/>
  </r>
  <r>
    <x v="3"/>
    <n v="10"/>
    <x v="0"/>
    <n v="0"/>
    <n v="0"/>
    <n v="-2"/>
    <n v="1.2"/>
    <n v="0.16"/>
    <n v="0"/>
    <n v="-2"/>
    <n v="0"/>
    <n v="0"/>
    <n v="0"/>
    <n v="0"/>
  </r>
  <r>
    <x v="3"/>
    <n v="10"/>
    <x v="1"/>
    <n v="0"/>
    <n v="0"/>
    <n v="-2"/>
    <n v="1.1000000000000001"/>
    <n v="0.16"/>
    <n v="0"/>
    <n v="-2"/>
    <n v="0"/>
    <n v="0"/>
    <n v="0"/>
    <n v="0"/>
  </r>
  <r>
    <x v="3"/>
    <n v="10"/>
    <x v="2"/>
    <n v="0"/>
    <n v="0"/>
    <n v="-2"/>
    <n v="1"/>
    <n v="0.16"/>
    <n v="0"/>
    <n v="-2"/>
    <n v="0"/>
    <n v="0"/>
    <n v="0"/>
    <n v="0"/>
  </r>
  <r>
    <x v="3"/>
    <n v="10"/>
    <x v="3"/>
    <n v="0"/>
    <n v="0"/>
    <n v="-2"/>
    <n v="0.9"/>
    <n v="0.16"/>
    <n v="0"/>
    <n v="-2"/>
    <n v="0"/>
    <n v="0"/>
    <n v="0"/>
    <n v="0"/>
  </r>
  <r>
    <x v="3"/>
    <n v="10"/>
    <x v="4"/>
    <n v="0"/>
    <n v="0"/>
    <n v="-2"/>
    <n v="0.8"/>
    <n v="0.16"/>
    <n v="0"/>
    <n v="-2"/>
    <n v="0"/>
    <n v="0"/>
    <n v="0"/>
    <n v="0"/>
  </r>
  <r>
    <x v="3"/>
    <n v="10"/>
    <x v="5"/>
    <n v="0"/>
    <n v="0"/>
    <n v="-1"/>
    <n v="0.7"/>
    <n v="0.16"/>
    <n v="0"/>
    <n v="-1"/>
    <n v="0"/>
    <n v="0"/>
    <n v="0"/>
    <n v="0"/>
  </r>
  <r>
    <x v="3"/>
    <n v="10"/>
    <x v="6"/>
    <n v="269"/>
    <n v="37"/>
    <n v="0"/>
    <n v="0.5"/>
    <n v="0.16"/>
    <n v="50.045000000000002"/>
    <n v="1.593"/>
    <n v="259.81599999999997"/>
    <n v="218.90100000000001"/>
    <n v="1.8996271322332015E-5"/>
    <n v="1.9370630627006997E-4"/>
  </r>
  <r>
    <x v="3"/>
    <n v="10"/>
    <x v="7"/>
    <n v="628"/>
    <n v="75"/>
    <n v="2"/>
    <n v="0.4"/>
    <n v="0.16"/>
    <n v="263.82600000000002"/>
    <n v="11.323"/>
    <n v="1747.9929999999999"/>
    <n v="1654.346"/>
    <n v="1.4356446739400314E-4"/>
    <n v="1.463936907335577E-3"/>
  </r>
  <r>
    <x v="3"/>
    <n v="10"/>
    <x v="8"/>
    <n v="791"/>
    <n v="96"/>
    <n v="3"/>
    <n v="0.6"/>
    <n v="0.16"/>
    <n v="512.24699999999996"/>
    <n v="20.468"/>
    <n v="3604.3049999999998"/>
    <n v="3444.8820000000001"/>
    <n v="2.9894752945586249E-4"/>
    <n v="3.0483888504677964E-3"/>
  </r>
  <r>
    <x v="3"/>
    <n v="10"/>
    <x v="9"/>
    <n v="876"/>
    <n v="109"/>
    <n v="4"/>
    <n v="1.1000000000000001"/>
    <n v="0.16"/>
    <n v="737.57299999999998"/>
    <n v="25.975000000000001"/>
    <n v="5035.1909999999998"/>
    <n v="4825.0659999999998"/>
    <n v="4.1872016520783025E-4"/>
    <n v="4.2697187878049953E-3"/>
  </r>
  <r>
    <x v="3"/>
    <n v="10"/>
    <x v="10"/>
    <n v="922"/>
    <n v="118"/>
    <n v="5"/>
    <n v="1.6"/>
    <n v="0.16"/>
    <n v="909.82899999999995"/>
    <n v="29.074000000000002"/>
    <n v="6082.817"/>
    <n v="5835.57"/>
    <n v="5.0641189871430937E-4"/>
    <n v="5.1639175229004535E-3"/>
  </r>
  <r>
    <x v="3"/>
    <n v="10"/>
    <x v="11"/>
    <n v="946"/>
    <n v="123"/>
    <n v="6"/>
    <n v="2"/>
    <n v="0.16"/>
    <n v="1021.348"/>
    <n v="30.809000000000001"/>
    <n v="6741.9139999999998"/>
    <n v="6471.3130000000001"/>
    <n v="5.6158179980783261E-4"/>
    <n v="5.726488860021129E-3"/>
  </r>
  <r>
    <x v="3"/>
    <n v="10"/>
    <x v="12"/>
    <n v="949"/>
    <n v="127"/>
    <n v="7"/>
    <n v="2.2999999999999998"/>
    <n v="0.16"/>
    <n v="1057.337"/>
    <n v="31.202999999999999"/>
    <n v="6954.1080000000002"/>
    <n v="6666.6670000000004"/>
    <n v="5.785346578939211E-4"/>
    <n v="5.8993583387127908E-3"/>
  </r>
  <r>
    <x v="3"/>
    <n v="10"/>
    <x v="13"/>
    <n v="514"/>
    <n v="327"/>
    <n v="7"/>
    <n v="2.2999999999999998"/>
    <n v="0.16"/>
    <n v="836.05700000000002"/>
    <n v="26.105"/>
    <n v="5593.049"/>
    <n v="5363.1559999999999"/>
    <n v="4.6541571998297352E-4"/>
    <n v="4.745876623268799E-3"/>
  </r>
  <r>
    <x v="3"/>
    <n v="10"/>
    <x v="14"/>
    <n v="71"/>
    <n v="339"/>
    <n v="8"/>
    <n v="2.2000000000000002"/>
    <n v="0.16"/>
    <n v="397.166"/>
    <n v="17.234999999999999"/>
    <n v="2714.8310000000001"/>
    <n v="2586.9250000000002"/>
    <n v="2.2449385425614207E-4"/>
    <n v="2.2891795210972119E-3"/>
  </r>
  <r>
    <x v="3"/>
    <n v="10"/>
    <x v="15"/>
    <n v="181"/>
    <n v="290"/>
    <n v="7"/>
    <n v="1.9"/>
    <n v="0.16"/>
    <n v="418.86099999999999"/>
    <n v="17.378"/>
    <n v="2899.5720000000001"/>
    <n v="2765.12"/>
    <n v="2.399576509874633E-4"/>
    <n v="2.4468649370879797E-3"/>
  </r>
  <r>
    <x v="3"/>
    <n v="10"/>
    <x v="16"/>
    <n v="15"/>
    <n v="164"/>
    <n v="6"/>
    <n v="1.4"/>
    <n v="0.16"/>
    <n v="162.08799999999999"/>
    <n v="10.484999999999999"/>
    <n v="1130.2159999999999"/>
    <n v="1058.4590000000001"/>
    <n v="9.185327772629738E-5"/>
    <n v="9.3663429234362564E-4"/>
  </r>
  <r>
    <x v="3"/>
    <n v="10"/>
    <x v="17"/>
    <n v="310"/>
    <n v="101"/>
    <n v="5"/>
    <n v="0.8"/>
    <n v="0.16"/>
    <n v="191.88800000000001"/>
    <n v="11.095000000000001"/>
    <n v="1290.0039999999999"/>
    <n v="1212.585"/>
    <n v="1.0522836195992695E-4"/>
    <n v="1.0730209610211592E-3"/>
  </r>
  <r>
    <x v="3"/>
    <n v="10"/>
    <x v="18"/>
    <n v="0"/>
    <n v="27"/>
    <n v="3"/>
    <n v="0.4"/>
    <n v="0.16"/>
    <n v="24.94"/>
    <n v="3.8879999999999999"/>
    <n v="160.203"/>
    <n v="122.818"/>
    <n v="1.0658169909073844E-5"/>
    <n v="1.0868210343249895E-4"/>
  </r>
  <r>
    <x v="3"/>
    <n v="10"/>
    <x v="19"/>
    <n v="0"/>
    <n v="0"/>
    <n v="1"/>
    <n v="0.5"/>
    <n v="0.16"/>
    <n v="0"/>
    <n v="1"/>
    <n v="0"/>
    <n v="0"/>
    <n v="0"/>
    <n v="0"/>
  </r>
  <r>
    <x v="3"/>
    <n v="10"/>
    <x v="20"/>
    <n v="0"/>
    <n v="0"/>
    <n v="1"/>
    <n v="0.6"/>
    <n v="0.16"/>
    <n v="0"/>
    <n v="1"/>
    <n v="0"/>
    <n v="0"/>
    <n v="0"/>
    <n v="0"/>
  </r>
  <r>
    <x v="3"/>
    <n v="10"/>
    <x v="21"/>
    <n v="0"/>
    <n v="0"/>
    <n v="0"/>
    <n v="0.7"/>
    <n v="0.16"/>
    <n v="0"/>
    <n v="0"/>
    <n v="0"/>
    <n v="0"/>
    <n v="0"/>
    <n v="0"/>
  </r>
  <r>
    <x v="3"/>
    <n v="10"/>
    <x v="22"/>
    <n v="0"/>
    <n v="0"/>
    <n v="0"/>
    <n v="0.9"/>
    <n v="0.16"/>
    <n v="0"/>
    <n v="0"/>
    <n v="0"/>
    <n v="0"/>
    <n v="0"/>
    <n v="0"/>
  </r>
  <r>
    <x v="3"/>
    <n v="10"/>
    <x v="23"/>
    <n v="0"/>
    <n v="0"/>
    <n v="0"/>
    <n v="1"/>
    <n v="0.16"/>
    <n v="0"/>
    <n v="0"/>
    <n v="0"/>
    <n v="0"/>
    <n v="0"/>
    <n v="0"/>
  </r>
  <r>
    <x v="3"/>
    <n v="11"/>
    <x v="0"/>
    <n v="0"/>
    <n v="0"/>
    <n v="-1"/>
    <n v="1.1000000000000001"/>
    <n v="0.16"/>
    <n v="0"/>
    <n v="-1"/>
    <n v="0"/>
    <n v="0"/>
    <n v="0"/>
    <n v="0"/>
  </r>
  <r>
    <x v="3"/>
    <n v="11"/>
    <x v="1"/>
    <n v="0"/>
    <n v="0"/>
    <n v="-1"/>
    <n v="1.1000000000000001"/>
    <n v="0.16"/>
    <n v="0"/>
    <n v="-1"/>
    <n v="0"/>
    <n v="0"/>
    <n v="0"/>
    <n v="0"/>
  </r>
  <r>
    <x v="3"/>
    <n v="11"/>
    <x v="2"/>
    <n v="0"/>
    <n v="0"/>
    <n v="-2"/>
    <n v="1"/>
    <n v="0.16"/>
    <n v="0"/>
    <n v="-2"/>
    <n v="0"/>
    <n v="0"/>
    <n v="0"/>
    <n v="0"/>
  </r>
  <r>
    <x v="3"/>
    <n v="11"/>
    <x v="3"/>
    <n v="0"/>
    <n v="0"/>
    <n v="-1"/>
    <n v="1"/>
    <n v="0.16"/>
    <n v="0"/>
    <n v="-1"/>
    <n v="0"/>
    <n v="0"/>
    <n v="0"/>
    <n v="0"/>
  </r>
  <r>
    <x v="3"/>
    <n v="11"/>
    <x v="4"/>
    <n v="0"/>
    <n v="0"/>
    <n v="-1"/>
    <n v="1"/>
    <n v="0.16"/>
    <n v="0"/>
    <n v="-1"/>
    <n v="0"/>
    <n v="0"/>
    <n v="0"/>
    <n v="0"/>
  </r>
  <r>
    <x v="3"/>
    <n v="11"/>
    <x v="5"/>
    <n v="0"/>
    <n v="0"/>
    <n v="0"/>
    <n v="1.2"/>
    <n v="0.16"/>
    <n v="0"/>
    <n v="0"/>
    <n v="0"/>
    <n v="0"/>
    <n v="0"/>
    <n v="0"/>
  </r>
  <r>
    <x v="3"/>
    <n v="11"/>
    <x v="6"/>
    <n v="0"/>
    <n v="4"/>
    <n v="0"/>
    <n v="1.8"/>
    <n v="0.16"/>
    <n v="3.69"/>
    <n v="9.2999999999999999E-2"/>
    <n v="22.367000000000001"/>
    <n v="0"/>
    <n v="0"/>
    <n v="0"/>
  </r>
  <r>
    <x v="3"/>
    <n v="11"/>
    <x v="7"/>
    <n v="0"/>
    <n v="73"/>
    <n v="2"/>
    <n v="2.4"/>
    <n v="0.16"/>
    <n v="67.78"/>
    <n v="3.5289999999999999"/>
    <n v="476.279"/>
    <n v="427.69499999999999"/>
    <n v="3.7115455220418319E-5"/>
    <n v="3.7846889077792047E-4"/>
  </r>
  <r>
    <x v="3"/>
    <n v="11"/>
    <x v="8"/>
    <n v="311"/>
    <n v="191"/>
    <n v="3"/>
    <n v="2.6"/>
    <n v="0.16"/>
    <n v="353.93700000000001"/>
    <n v="10.694000000000001"/>
    <n v="2543.6280000000002"/>
    <n v="2421.7890000000002"/>
    <n v="2.1016332008277319E-4"/>
    <n v="2.1430500626104334E-3"/>
  </r>
  <r>
    <x v="3"/>
    <n v="11"/>
    <x v="9"/>
    <n v="14"/>
    <n v="204"/>
    <n v="4"/>
    <n v="2.6"/>
    <n v="0.16"/>
    <n v="202.71799999999999"/>
    <n v="8.3789999999999996"/>
    <n v="1416.106"/>
    <n v="1334.2190000000001"/>
    <n v="1.1578378411889621E-4"/>
    <n v="1.1806553384650891E-3"/>
  </r>
  <r>
    <x v="3"/>
    <n v="11"/>
    <x v="10"/>
    <n v="93"/>
    <n v="353"/>
    <n v="5"/>
    <n v="2.7"/>
    <n v="0.16"/>
    <n v="430.57600000000002"/>
    <n v="14.125999999999999"/>
    <n v="2982.7629999999999"/>
    <n v="2845.364"/>
    <n v="2.4692124090248979E-4"/>
    <n v="2.5178731501173195E-3"/>
  </r>
  <r>
    <x v="3"/>
    <n v="11"/>
    <x v="11"/>
    <n v="282"/>
    <n v="398"/>
    <n v="6"/>
    <n v="2.7"/>
    <n v="0.16"/>
    <n v="685.18100000000004"/>
    <n v="20.526"/>
    <n v="4659.415"/>
    <n v="4462.6049999999996"/>
    <n v="3.8726572918531876E-4"/>
    <n v="3.9489757054209226E-3"/>
  </r>
  <r>
    <x v="3"/>
    <n v="11"/>
    <x v="12"/>
    <n v="445"/>
    <n v="361"/>
    <n v="7"/>
    <n v="2.7"/>
    <n v="0.16"/>
    <n v="822.80499999999995"/>
    <n v="24.454999999999998"/>
    <n v="5522.9189999999999"/>
    <n v="5295.5110000000004"/>
    <n v="4.5954547373650072E-4"/>
    <n v="4.6860173120384305E-3"/>
  </r>
  <r>
    <x v="3"/>
    <n v="11"/>
    <x v="13"/>
    <n v="325"/>
    <n v="386"/>
    <n v="8"/>
    <n v="2.7"/>
    <n v="0.16"/>
    <n v="712.197"/>
    <n v="23.103999999999999"/>
    <n v="4802.5749999999998"/>
    <n v="4600.692"/>
    <n v="3.9924894588184762E-4"/>
    <n v="4.0711694035489134E-3"/>
  </r>
  <r>
    <x v="3"/>
    <n v="11"/>
    <x v="14"/>
    <n v="412"/>
    <n v="309"/>
    <n v="8"/>
    <n v="2.8"/>
    <n v="0.16"/>
    <n v="671.46699999999998"/>
    <n v="22.018000000000001"/>
    <n v="4577.3419999999996"/>
    <n v="4383.4399999999996"/>
    <n v="3.803957750999906E-4"/>
    <n v="3.8789223034909632E-3"/>
  </r>
  <r>
    <x v="3"/>
    <n v="11"/>
    <x v="15"/>
    <n v="174"/>
    <n v="292"/>
    <n v="7"/>
    <n v="3"/>
    <n v="0.16"/>
    <n v="415.89299999999997"/>
    <n v="15.395"/>
    <n v="2898.451"/>
    <n v="2764.0390000000002"/>
    <n v="2.3986384159737628E-4"/>
    <n v="2.4459083561811867E-3"/>
  </r>
  <r>
    <x v="3"/>
    <n v="11"/>
    <x v="16"/>
    <n v="300"/>
    <n v="203"/>
    <n v="6"/>
    <n v="3"/>
    <n v="0.16"/>
    <n v="358.363"/>
    <n v="13.265000000000001"/>
    <n v="2549.9989999999998"/>
    <n v="2427.9340000000002"/>
    <n v="2.106965843770237E-4"/>
    <n v="2.1484877958872551E-3"/>
  </r>
  <r>
    <x v="3"/>
    <n v="11"/>
    <x v="17"/>
    <n v="206"/>
    <n v="122"/>
    <n v="5"/>
    <n v="2.1"/>
    <n v="0.16"/>
    <n v="179.69"/>
    <n v="9.2539999999999996"/>
    <n v="1232.655"/>
    <n v="1157.269"/>
    <n v="1.0042802872953459E-4"/>
    <n v="1.0240716275889904E-3"/>
  </r>
  <r>
    <x v="3"/>
    <n v="11"/>
    <x v="18"/>
    <n v="0"/>
    <n v="8"/>
    <n v="3"/>
    <n v="1.1000000000000001"/>
    <n v="0.16"/>
    <n v="7.3840000000000003"/>
    <n v="3.218"/>
    <n v="45.323999999999998"/>
    <n v="12.009"/>
    <n v="1.0421433538900469E-6"/>
    <n v="1.0626808612099855E-5"/>
  </r>
  <r>
    <x v="3"/>
    <n v="11"/>
    <x v="19"/>
    <n v="0"/>
    <n v="0"/>
    <n v="2"/>
    <n v="0.7"/>
    <n v="0.16"/>
    <n v="0"/>
    <n v="2"/>
    <n v="0"/>
    <n v="0"/>
    <n v="0"/>
    <n v="0"/>
  </r>
  <r>
    <x v="3"/>
    <n v="11"/>
    <x v="20"/>
    <n v="0"/>
    <n v="0"/>
    <n v="1"/>
    <n v="0.7"/>
    <n v="0.16"/>
    <n v="0"/>
    <n v="1"/>
    <n v="0"/>
    <n v="0"/>
    <n v="0"/>
    <n v="0"/>
  </r>
  <r>
    <x v="3"/>
    <n v="11"/>
    <x v="21"/>
    <n v="0"/>
    <n v="0"/>
    <n v="1"/>
    <n v="0.9"/>
    <n v="0.16"/>
    <n v="0"/>
    <n v="1"/>
    <n v="0"/>
    <n v="0"/>
    <n v="0"/>
    <n v="0"/>
  </r>
  <r>
    <x v="3"/>
    <n v="11"/>
    <x v="22"/>
    <n v="0"/>
    <n v="0"/>
    <n v="0"/>
    <n v="1.1000000000000001"/>
    <n v="0.16"/>
    <n v="0"/>
    <n v="0"/>
    <n v="0"/>
    <n v="0"/>
    <n v="0"/>
    <n v="0"/>
  </r>
  <r>
    <x v="3"/>
    <n v="11"/>
    <x v="23"/>
    <n v="0"/>
    <n v="0"/>
    <n v="0"/>
    <n v="1.2"/>
    <n v="0.16"/>
    <n v="0"/>
    <n v="0"/>
    <n v="0"/>
    <n v="0"/>
    <n v="0"/>
    <n v="0"/>
  </r>
  <r>
    <x v="3"/>
    <n v="12"/>
    <x v="0"/>
    <n v="0"/>
    <n v="0"/>
    <n v="0"/>
    <n v="1.3"/>
    <n v="0.16"/>
    <n v="0"/>
    <n v="0"/>
    <n v="0"/>
    <n v="0"/>
    <n v="0"/>
    <n v="0"/>
  </r>
  <r>
    <x v="3"/>
    <n v="12"/>
    <x v="1"/>
    <n v="0"/>
    <n v="0"/>
    <n v="0"/>
    <n v="1.2"/>
    <n v="0.16"/>
    <n v="0"/>
    <n v="0"/>
    <n v="0"/>
    <n v="0"/>
    <n v="0"/>
    <n v="0"/>
  </r>
  <r>
    <x v="3"/>
    <n v="12"/>
    <x v="2"/>
    <n v="0"/>
    <n v="0"/>
    <n v="0"/>
    <n v="1.1000000000000001"/>
    <n v="0.16"/>
    <n v="0"/>
    <n v="0"/>
    <n v="0"/>
    <n v="0"/>
    <n v="0"/>
    <n v="0"/>
  </r>
  <r>
    <x v="3"/>
    <n v="12"/>
    <x v="3"/>
    <n v="0"/>
    <n v="0"/>
    <n v="0"/>
    <n v="1"/>
    <n v="0.16"/>
    <n v="0"/>
    <n v="0"/>
    <n v="0"/>
    <n v="0"/>
    <n v="0"/>
    <n v="0"/>
  </r>
  <r>
    <x v="3"/>
    <n v="12"/>
    <x v="4"/>
    <n v="0"/>
    <n v="0"/>
    <n v="0"/>
    <n v="1.1000000000000001"/>
    <n v="0.16"/>
    <n v="0"/>
    <n v="0"/>
    <n v="0"/>
    <n v="0"/>
    <n v="0"/>
    <n v="0"/>
  </r>
  <r>
    <x v="3"/>
    <n v="12"/>
    <x v="5"/>
    <n v="0"/>
    <n v="0"/>
    <n v="0"/>
    <n v="2"/>
    <n v="0.16"/>
    <n v="0"/>
    <n v="0"/>
    <n v="0"/>
    <n v="0"/>
    <n v="0"/>
    <n v="0"/>
  </r>
  <r>
    <x v="3"/>
    <n v="12"/>
    <x v="6"/>
    <n v="0"/>
    <n v="2"/>
    <n v="0"/>
    <n v="3.9"/>
    <n v="0.16"/>
    <n v="1.8440000000000001"/>
    <n v="3.2000000000000001E-2"/>
    <n v="10.882999999999999"/>
    <n v="0"/>
    <n v="0"/>
    <n v="0"/>
  </r>
  <r>
    <x v="3"/>
    <n v="12"/>
    <x v="7"/>
    <n v="0"/>
    <n v="9"/>
    <n v="0"/>
    <n v="5.3"/>
    <n v="0.16"/>
    <n v="8.3140000000000001"/>
    <n v="0.122"/>
    <n v="54.405999999999999"/>
    <n v="20.768999999999998"/>
    <n v="1.802337856352934E-6"/>
    <n v="1.8378565081580635E-5"/>
  </r>
  <r>
    <x v="3"/>
    <n v="12"/>
    <x v="8"/>
    <n v="6"/>
    <n v="150"/>
    <n v="2"/>
    <n v="5.9"/>
    <n v="0.16"/>
    <n v="143.88800000000001"/>
    <n v="3.9540000000000002"/>
    <n v="1022.8680000000001"/>
    <n v="954.91499999999996"/>
    <n v="8.2867709283030575E-5"/>
    <n v="8.450078229513974E-4"/>
  </r>
  <r>
    <x v="3"/>
    <n v="12"/>
    <x v="9"/>
    <n v="18"/>
    <n v="220"/>
    <n v="3"/>
    <n v="6.1"/>
    <n v="0.16"/>
    <n v="221.136"/>
    <n v="5.9279999999999999"/>
    <n v="1562.4970000000001"/>
    <n v="1475.423"/>
    <n v="1.2803749468119868E-4"/>
    <n v="1.305607281446432E-3"/>
  </r>
  <r>
    <x v="3"/>
    <n v="12"/>
    <x v="10"/>
    <n v="0"/>
    <n v="114"/>
    <n v="4"/>
    <n v="6.1"/>
    <n v="0.16"/>
    <n v="106.256"/>
    <n v="5.4029999999999996"/>
    <n v="728.12300000000005"/>
    <n v="670.61400000000003"/>
    <n v="5.8196013250530437E-5"/>
    <n v="5.9342881427219016E-4"/>
  </r>
  <r>
    <x v="3"/>
    <n v="12"/>
    <x v="11"/>
    <n v="12"/>
    <n v="206"/>
    <n v="5"/>
    <n v="6"/>
    <n v="0.16"/>
    <n v="205.88900000000001"/>
    <n v="7.7469999999999999"/>
    <n v="1424.088"/>
    <n v="1341.9179999999999"/>
    <n v="1.1645190483515896E-4"/>
    <n v="1.1874682121019078E-3"/>
  </r>
  <r>
    <x v="3"/>
    <n v="12"/>
    <x v="12"/>
    <n v="11"/>
    <n v="192"/>
    <n v="6"/>
    <n v="5.9"/>
    <n v="0.16"/>
    <n v="191.75"/>
    <n v="8.5860000000000003"/>
    <n v="1317.6"/>
    <n v="1239.204"/>
    <n v="1.0753836395319858E-4"/>
    <n v="1.0965762127861259E-3"/>
  </r>
  <r>
    <x v="3"/>
    <n v="12"/>
    <x v="13"/>
    <n v="4"/>
    <n v="134"/>
    <n v="7"/>
    <n v="5.9"/>
    <n v="0.16"/>
    <n v="129.10300000000001"/>
    <n v="8.7420000000000009"/>
    <n v="876.08100000000002"/>
    <n v="813.32899999999995"/>
    <n v="7.0580848686488292E-5"/>
    <n v="7.1971784675414784E-4"/>
  </r>
  <r>
    <x v="3"/>
    <n v="12"/>
    <x v="14"/>
    <n v="0"/>
    <n v="106"/>
    <n v="7"/>
    <n v="6.2"/>
    <n v="0.16"/>
    <n v="98.680999999999997"/>
    <n v="8.2889999999999997"/>
    <n v="667.02300000000002"/>
    <n v="611.67899999999997"/>
    <n v="5.3081622496803232E-5"/>
    <n v="5.4127701432597438E-4"/>
  </r>
  <r>
    <x v="3"/>
    <n v="12"/>
    <x v="15"/>
    <n v="188"/>
    <n v="293"/>
    <n v="6"/>
    <n v="6.6"/>
    <n v="0.16"/>
    <n v="426.6"/>
    <n v="11.363"/>
    <n v="3018.89"/>
    <n v="2880.21"/>
    <n v="2.499451835546384E-4"/>
    <n v="2.5487085046761696E-3"/>
  </r>
  <r>
    <x v="3"/>
    <n v="12"/>
    <x v="16"/>
    <n v="169"/>
    <n v="206"/>
    <n v="5"/>
    <n v="6.8"/>
    <n v="0.16"/>
    <n v="289.96800000000002"/>
    <n v="8.5820000000000007"/>
    <n v="2082.2489999999998"/>
    <n v="1976.758"/>
    <n v="1.7154344341318857E-4"/>
    <n v="1.7492404811755586E-3"/>
  </r>
  <r>
    <x v="3"/>
    <n v="12"/>
    <x v="17"/>
    <n v="0"/>
    <n v="77"/>
    <n v="3"/>
    <n v="6.3"/>
    <n v="0.16"/>
    <n v="71.507999999999996"/>
    <n v="3.9319999999999999"/>
    <n v="502.68"/>
    <n v="453.15899999999999"/>
    <n v="3.9325226089221401E-5"/>
    <n v="4.0100207876180846E-4"/>
  </r>
  <r>
    <x v="3"/>
    <n v="12"/>
    <x v="18"/>
    <n v="0"/>
    <n v="34"/>
    <n v="1"/>
    <n v="5.7"/>
    <n v="0.16"/>
    <n v="31.157"/>
    <n v="1.43"/>
    <n v="205.72499999999999"/>
    <n v="166.727"/>
    <n v="1.4468601462571894E-5"/>
    <n v="1.4753734028391809E-4"/>
  </r>
  <r>
    <x v="3"/>
    <n v="12"/>
    <x v="19"/>
    <n v="0"/>
    <n v="0"/>
    <n v="0"/>
    <n v="5.5"/>
    <n v="0.16"/>
    <n v="0"/>
    <n v="0"/>
    <n v="0"/>
    <n v="0"/>
    <n v="0"/>
    <n v="0"/>
  </r>
  <r>
    <x v="3"/>
    <n v="12"/>
    <x v="20"/>
    <n v="0"/>
    <n v="0"/>
    <n v="0"/>
    <n v="5.4"/>
    <n v="0.16"/>
    <n v="0"/>
    <n v="0"/>
    <n v="0"/>
    <n v="0"/>
    <n v="0"/>
    <n v="0"/>
  </r>
  <r>
    <x v="3"/>
    <n v="12"/>
    <x v="21"/>
    <n v="0"/>
    <n v="0"/>
    <n v="0"/>
    <n v="4.9000000000000004"/>
    <n v="0.16"/>
    <n v="0"/>
    <n v="0"/>
    <n v="0"/>
    <n v="0"/>
    <n v="0"/>
    <n v="0"/>
  </r>
  <r>
    <x v="3"/>
    <n v="12"/>
    <x v="22"/>
    <n v="0"/>
    <n v="0"/>
    <n v="-1"/>
    <n v="4.4000000000000004"/>
    <n v="0.16"/>
    <n v="0"/>
    <n v="-1"/>
    <n v="0"/>
    <n v="0"/>
    <n v="0"/>
    <n v="0"/>
  </r>
  <r>
    <x v="3"/>
    <n v="12"/>
    <x v="23"/>
    <n v="0"/>
    <n v="0"/>
    <n v="-2"/>
    <n v="3.9"/>
    <n v="0.16"/>
    <n v="0"/>
    <n v="-2"/>
    <n v="0"/>
    <n v="0"/>
    <n v="0"/>
    <n v="0"/>
  </r>
  <r>
    <x v="3"/>
    <n v="13"/>
    <x v="0"/>
    <n v="0"/>
    <n v="0"/>
    <n v="-2"/>
    <n v="3.3"/>
    <n v="0.16"/>
    <n v="0"/>
    <n v="-2"/>
    <n v="0"/>
    <n v="0"/>
    <n v="0"/>
    <n v="0"/>
  </r>
  <r>
    <x v="3"/>
    <n v="13"/>
    <x v="1"/>
    <n v="0"/>
    <n v="0"/>
    <n v="-3"/>
    <n v="2.7"/>
    <n v="0.16"/>
    <n v="0"/>
    <n v="-3"/>
    <n v="0"/>
    <n v="0"/>
    <n v="0"/>
    <n v="0"/>
  </r>
  <r>
    <x v="3"/>
    <n v="13"/>
    <x v="2"/>
    <n v="0"/>
    <n v="0"/>
    <n v="-4"/>
    <n v="2.4"/>
    <n v="0.16"/>
    <n v="0"/>
    <n v="-4"/>
    <n v="0"/>
    <n v="0"/>
    <n v="0"/>
    <n v="0"/>
  </r>
  <r>
    <x v="3"/>
    <n v="13"/>
    <x v="3"/>
    <n v="0"/>
    <n v="0"/>
    <n v="-4"/>
    <n v="2.2000000000000002"/>
    <n v="0.16"/>
    <n v="0"/>
    <n v="-4"/>
    <n v="0"/>
    <n v="0"/>
    <n v="0"/>
    <n v="0"/>
  </r>
  <r>
    <x v="3"/>
    <n v="13"/>
    <x v="4"/>
    <n v="0"/>
    <n v="0"/>
    <n v="-4"/>
    <n v="2.1"/>
    <n v="0.16"/>
    <n v="0"/>
    <n v="-4"/>
    <n v="0"/>
    <n v="0"/>
    <n v="0"/>
    <n v="0"/>
  </r>
  <r>
    <x v="3"/>
    <n v="13"/>
    <x v="5"/>
    <n v="0"/>
    <n v="0"/>
    <n v="-3"/>
    <n v="2.4"/>
    <n v="0.16"/>
    <n v="0"/>
    <n v="-3"/>
    <n v="0"/>
    <n v="0"/>
    <n v="0"/>
    <n v="0"/>
  </r>
  <r>
    <x v="3"/>
    <n v="13"/>
    <x v="6"/>
    <n v="0"/>
    <n v="25"/>
    <n v="-1"/>
    <n v="3.2"/>
    <n v="0.16"/>
    <n v="23.134"/>
    <n v="-0.55000000000000004"/>
    <n v="153.506"/>
    <n v="116.358"/>
    <n v="1.0097569853604637E-5"/>
    <n v="1.0296562548811016E-4"/>
  </r>
  <r>
    <x v="3"/>
    <n v="13"/>
    <x v="7"/>
    <n v="157"/>
    <n v="120"/>
    <n v="1"/>
    <n v="3.9"/>
    <n v="0.16"/>
    <n v="163.31100000000001"/>
    <n v="3.855"/>
    <n v="1148.9459999999999"/>
    <n v="1076.5260000000001"/>
    <n v="9.3421135497529916E-5"/>
    <n v="9.5262184761007649E-4"/>
  </r>
  <r>
    <x v="3"/>
    <n v="13"/>
    <x v="8"/>
    <n v="35"/>
    <n v="187"/>
    <n v="3"/>
    <n v="4.3"/>
    <n v="0.16"/>
    <n v="198.441"/>
    <n v="6.2919999999999998"/>
    <n v="1414.1669999999999"/>
    <n v="1332.3489999999999"/>
    <n v="1.156215051554709E-4"/>
    <n v="1.1790005685338187E-3"/>
  </r>
  <r>
    <x v="3"/>
    <n v="13"/>
    <x v="9"/>
    <n v="417"/>
    <n v="252"/>
    <n v="4"/>
    <n v="4.5"/>
    <n v="0.16"/>
    <n v="555.41899999999998"/>
    <n v="12.965"/>
    <n v="3940.03"/>
    <n v="3768.71"/>
    <n v="3.2704938623024054E-4"/>
    <n v="3.3349454479562695E-3"/>
  </r>
  <r>
    <x v="3"/>
    <n v="13"/>
    <x v="10"/>
    <n v="325"/>
    <n v="345"/>
    <n v="4"/>
    <n v="4.8"/>
    <n v="0.16"/>
    <n v="637.48699999999997"/>
    <n v="13.863"/>
    <n v="4463.7039999999997"/>
    <n v="4273.8289999999997"/>
    <n v="3.7088371121763223E-4"/>
    <n v="3.7819271233110255E-3"/>
  </r>
  <r>
    <x v="3"/>
    <n v="13"/>
    <x v="11"/>
    <n v="11"/>
    <n v="192"/>
    <n v="5"/>
    <n v="5"/>
    <n v="0.16"/>
    <n v="191.36799999999999"/>
    <n v="7.8739999999999997"/>
    <n v="1319.8879999999999"/>
    <n v="1241.4100000000001"/>
    <n v="1.0772980106192384E-4"/>
    <n v="1.0985283103628013E-3"/>
  </r>
  <r>
    <x v="3"/>
    <n v="13"/>
    <x v="12"/>
    <n v="143"/>
    <n v="429"/>
    <n v="5"/>
    <n v="5"/>
    <n v="0.16"/>
    <n v="582.14200000000005"/>
    <n v="13.753"/>
    <n v="4032.47"/>
    <n v="3857.875"/>
    <n v="3.3478714225901947E-4"/>
    <n v="3.4138478869518464E-3"/>
  </r>
  <r>
    <x v="3"/>
    <n v="13"/>
    <x v="13"/>
    <n v="14"/>
    <n v="240"/>
    <n v="5"/>
    <n v="4.9000000000000004"/>
    <n v="0.16"/>
    <n v="240.84700000000001"/>
    <n v="8.6639999999999997"/>
    <n v="1667.2360000000001"/>
    <n v="1576.451"/>
    <n v="1.3680472415549325E-4"/>
    <n v="1.3950073331129508E-3"/>
  </r>
  <r>
    <x v="3"/>
    <n v="13"/>
    <x v="14"/>
    <n v="26"/>
    <n v="284"/>
    <n v="5"/>
    <n v="4.7"/>
    <n v="0.16"/>
    <n v="293.12"/>
    <n v="9.5820000000000007"/>
    <n v="2042.5150000000001"/>
    <n v="1938.432"/>
    <n v="1.6821750568471908E-4"/>
    <n v="1.7153256617178736E-3"/>
  </r>
  <r>
    <x v="3"/>
    <n v="13"/>
    <x v="15"/>
    <n v="81"/>
    <n v="283"/>
    <n v="5"/>
    <n v="4.3"/>
    <n v="0.16"/>
    <n v="334.61599999999999"/>
    <n v="10.536"/>
    <n v="2355.3989999999999"/>
    <n v="2240.2289999999998"/>
    <n v="1.9440750799748071E-4"/>
    <n v="1.982386945647085E-3"/>
  </r>
  <r>
    <x v="3"/>
    <n v="13"/>
    <x v="16"/>
    <n v="487"/>
    <n v="156"/>
    <n v="4"/>
    <n v="3.4"/>
    <n v="0.16"/>
    <n v="412.47"/>
    <n v="11.843"/>
    <n v="2970.58"/>
    <n v="2833.6120000000001"/>
    <n v="2.4590140005854643E-4"/>
    <n v="2.5074737617578058E-3"/>
  </r>
  <r>
    <x v="3"/>
    <n v="13"/>
    <x v="17"/>
    <n v="0"/>
    <n v="12"/>
    <n v="3"/>
    <n v="2"/>
    <n v="0.16"/>
    <n v="11.087"/>
    <n v="3.27"/>
    <n v="72.424000000000007"/>
    <n v="38.149000000000001"/>
    <n v="3.3105776340703974E-6"/>
    <n v="3.3758191501623557E-5"/>
  </r>
  <r>
    <x v="3"/>
    <n v="13"/>
    <x v="18"/>
    <n v="0"/>
    <n v="21"/>
    <n v="1"/>
    <n v="1.2"/>
    <n v="0.16"/>
    <n v="19.422999999999998"/>
    <n v="1.5589999999999999"/>
    <n v="126.13500000000001"/>
    <n v="89.956999999999994"/>
    <n v="7.8064859427002207E-6"/>
    <n v="7.9603282731173831E-5"/>
  </r>
  <r>
    <x v="3"/>
    <n v="13"/>
    <x v="19"/>
    <n v="0"/>
    <n v="0"/>
    <n v="1"/>
    <n v="1"/>
    <n v="0.16"/>
    <n v="0"/>
    <n v="1"/>
    <n v="0"/>
    <n v="0"/>
    <n v="0"/>
    <n v="0"/>
  </r>
  <r>
    <x v="3"/>
    <n v="13"/>
    <x v="20"/>
    <n v="0"/>
    <n v="0"/>
    <n v="1"/>
    <n v="1"/>
    <n v="0.16"/>
    <n v="0"/>
    <n v="1"/>
    <n v="0"/>
    <n v="0"/>
    <n v="0"/>
    <n v="0"/>
  </r>
  <r>
    <x v="3"/>
    <n v="13"/>
    <x v="21"/>
    <n v="0"/>
    <n v="0"/>
    <n v="0"/>
    <n v="1"/>
    <n v="0.16"/>
    <n v="0"/>
    <n v="0"/>
    <n v="0"/>
    <n v="0"/>
    <n v="0"/>
    <n v="0"/>
  </r>
  <r>
    <x v="3"/>
    <n v="13"/>
    <x v="22"/>
    <n v="0"/>
    <n v="0"/>
    <n v="0"/>
    <n v="1"/>
    <n v="0.16"/>
    <n v="0"/>
    <n v="0"/>
    <n v="0"/>
    <n v="0"/>
    <n v="0"/>
    <n v="0"/>
  </r>
  <r>
    <x v="3"/>
    <n v="13"/>
    <x v="23"/>
    <n v="0"/>
    <n v="0"/>
    <n v="0"/>
    <n v="1"/>
    <n v="0.16"/>
    <n v="0"/>
    <n v="0"/>
    <n v="0"/>
    <n v="0"/>
    <n v="0"/>
    <n v="0"/>
  </r>
  <r>
    <x v="3"/>
    <n v="14"/>
    <x v="0"/>
    <n v="0"/>
    <n v="0"/>
    <n v="0"/>
    <n v="1.1000000000000001"/>
    <n v="0.16"/>
    <n v="0"/>
    <n v="0"/>
    <n v="0"/>
    <n v="0"/>
    <n v="0"/>
    <n v="0"/>
  </r>
  <r>
    <x v="3"/>
    <n v="14"/>
    <x v="1"/>
    <n v="0"/>
    <n v="0"/>
    <n v="-1"/>
    <n v="1.2"/>
    <n v="0.16"/>
    <n v="0"/>
    <n v="-1"/>
    <n v="0"/>
    <n v="0"/>
    <n v="0"/>
    <n v="0"/>
  </r>
  <r>
    <x v="3"/>
    <n v="14"/>
    <x v="2"/>
    <n v="0"/>
    <n v="0"/>
    <n v="-2"/>
    <n v="1.3"/>
    <n v="0.16"/>
    <n v="0"/>
    <n v="-2"/>
    <n v="0"/>
    <n v="0"/>
    <n v="0"/>
    <n v="0"/>
  </r>
  <r>
    <x v="3"/>
    <n v="14"/>
    <x v="3"/>
    <n v="0"/>
    <n v="0"/>
    <n v="-2"/>
    <n v="1.5"/>
    <n v="0.16"/>
    <n v="0"/>
    <n v="-2"/>
    <n v="0"/>
    <n v="0"/>
    <n v="0"/>
    <n v="0"/>
  </r>
  <r>
    <x v="3"/>
    <n v="14"/>
    <x v="4"/>
    <n v="0"/>
    <n v="0"/>
    <n v="-2"/>
    <n v="1.9"/>
    <n v="0.16"/>
    <n v="0"/>
    <n v="-2"/>
    <n v="0"/>
    <n v="0"/>
    <n v="0"/>
    <n v="0"/>
  </r>
  <r>
    <x v="3"/>
    <n v="14"/>
    <x v="5"/>
    <n v="0"/>
    <n v="0"/>
    <n v="-1"/>
    <n v="2.5"/>
    <n v="0.16"/>
    <n v="0"/>
    <n v="-1"/>
    <n v="0"/>
    <n v="0"/>
    <n v="0"/>
    <n v="0"/>
  </r>
  <r>
    <x v="3"/>
    <n v="14"/>
    <x v="6"/>
    <n v="0"/>
    <n v="25"/>
    <n v="0"/>
    <n v="3.2"/>
    <n v="0.16"/>
    <n v="23.132000000000001"/>
    <n v="0.45"/>
    <n v="153.358"/>
    <n v="116.215"/>
    <n v="1.0085160285813291E-5"/>
    <n v="1.0283908425807183E-4"/>
  </r>
  <r>
    <x v="3"/>
    <n v="14"/>
    <x v="7"/>
    <n v="84"/>
    <n v="122"/>
    <n v="0"/>
    <n v="3.6"/>
    <n v="0.16"/>
    <n v="141.203"/>
    <n v="2.589"/>
    <n v="1004.191"/>
    <n v="936.9"/>
    <n v="8.1304364081903995E-5"/>
    <n v="8.2906628267768784E-4"/>
  </r>
  <r>
    <x v="3"/>
    <n v="14"/>
    <x v="8"/>
    <n v="0"/>
    <n v="122"/>
    <n v="1"/>
    <n v="3.8"/>
    <n v="0.16"/>
    <n v="113.88200000000001"/>
    <n v="3.028"/>
    <n v="805.11400000000003"/>
    <n v="744.87699999999995"/>
    <n v="6.4640570823178985E-5"/>
    <n v="6.5914441823258405E-4"/>
  </r>
  <r>
    <x v="3"/>
    <n v="14"/>
    <x v="9"/>
    <n v="28"/>
    <n v="244"/>
    <n v="2"/>
    <n v="3.9"/>
    <n v="0.16"/>
    <n v="257.77300000000002"/>
    <n v="6.51"/>
    <n v="1824.509"/>
    <n v="1728.1510000000001"/>
    <n v="1.4996927963764167E-4"/>
    <n v="1.5292472253983658E-3"/>
  </r>
  <r>
    <x v="3"/>
    <n v="14"/>
    <x v="10"/>
    <n v="82"/>
    <n v="354"/>
    <n v="4"/>
    <n v="3.9"/>
    <n v="0.16"/>
    <n v="421.84199999999998"/>
    <n v="11.37"/>
    <n v="2947.098"/>
    <n v="2810.962"/>
    <n v="2.4393582865663038E-4"/>
    <n v="2.4874306928041826E-3"/>
  </r>
  <r>
    <x v="3"/>
    <n v="14"/>
    <x v="11"/>
    <n v="218"/>
    <n v="414"/>
    <n v="5"/>
    <n v="3.8"/>
    <n v="0.16"/>
    <n v="631.69799999999998"/>
    <n v="16.2"/>
    <n v="4353.723"/>
    <n v="4167.7449999999999"/>
    <n v="3.6167772108072895E-4"/>
    <n v="3.6880529985041308E-3"/>
  </r>
  <r>
    <x v="3"/>
    <n v="14"/>
    <x v="12"/>
    <n v="520"/>
    <n v="353"/>
    <n v="6"/>
    <n v="3.5"/>
    <n v="0.16"/>
    <n v="888.77300000000002"/>
    <n v="22.515000000000001"/>
    <n v="6007.375"/>
    <n v="5762.8019999999997"/>
    <n v="5.0009707753220669E-4"/>
    <n v="5.0995248499813685E-3"/>
  </r>
  <r>
    <x v="3"/>
    <n v="14"/>
    <x v="13"/>
    <n v="451"/>
    <n v="345"/>
    <n v="7"/>
    <n v="3.4"/>
    <n v="0.16"/>
    <n v="796.50300000000004"/>
    <n v="22.036000000000001"/>
    <n v="5401.6109999999999"/>
    <n v="5178.5020000000004"/>
    <n v="4.4939140997637744E-4"/>
    <n v="4.5824756142373484E-3"/>
  </r>
  <r>
    <x v="3"/>
    <n v="14"/>
    <x v="14"/>
    <n v="570"/>
    <n v="267"/>
    <n v="8"/>
    <n v="3.4"/>
    <n v="0.16"/>
    <n v="771.28200000000004"/>
    <n v="22.588000000000001"/>
    <n v="5256.6989999999996"/>
    <n v="5038.7250000000004"/>
    <n v="4.3726153475140542E-4"/>
    <n v="4.4587864288452694E-3"/>
  </r>
  <r>
    <x v="3"/>
    <n v="14"/>
    <x v="15"/>
    <n v="296"/>
    <n v="281"/>
    <n v="8"/>
    <n v="3.4"/>
    <n v="0.16"/>
    <n v="496.65100000000001"/>
    <n v="17.399999999999999"/>
    <n v="3453.431"/>
    <n v="3299.3530000000001"/>
    <n v="2.863184945530176E-4"/>
    <n v="2.9196096989555741E-3"/>
  </r>
  <r>
    <x v="3"/>
    <n v="14"/>
    <x v="16"/>
    <n v="505"/>
    <n v="152"/>
    <n v="7"/>
    <n v="2.9"/>
    <n v="0.16"/>
    <n v="418.113"/>
    <n v="15.632"/>
    <n v="2971.261"/>
    <n v="2834.268"/>
    <n v="2.4595832786603679E-4"/>
    <n v="2.5080542585893106E-3"/>
  </r>
  <r>
    <x v="3"/>
    <n v="14"/>
    <x v="17"/>
    <n v="442"/>
    <n v="90"/>
    <n v="5"/>
    <n v="1.7"/>
    <n v="0.16"/>
    <n v="221.38800000000001"/>
    <n v="10.651999999999999"/>
    <n v="1481.4970000000001"/>
    <n v="1397.2929999999999"/>
    <n v="1.2125735809701768E-4"/>
    <n v="1.2364697548527637E-3"/>
  </r>
  <r>
    <x v="3"/>
    <n v="14"/>
    <x v="18"/>
    <n v="0"/>
    <n v="35"/>
    <n v="3"/>
    <n v="0.8"/>
    <n v="0.16"/>
    <n v="32.100999999999999"/>
    <n v="4.024"/>
    <n v="211.209"/>
    <n v="172.01599999999999"/>
    <n v="1.4927581910463012E-5"/>
    <n v="1.5221759598792309E-4"/>
  </r>
  <r>
    <x v="3"/>
    <n v="14"/>
    <x v="19"/>
    <n v="0"/>
    <n v="0"/>
    <n v="1"/>
    <n v="0.7"/>
    <n v="0.16"/>
    <n v="0"/>
    <n v="1"/>
    <n v="0"/>
    <n v="0"/>
    <n v="0"/>
    <n v="0"/>
  </r>
  <r>
    <x v="3"/>
    <n v="14"/>
    <x v="20"/>
    <n v="0"/>
    <n v="0"/>
    <n v="0"/>
    <n v="0.7"/>
    <n v="0.16"/>
    <n v="0"/>
    <n v="0"/>
    <n v="0"/>
    <n v="0"/>
    <n v="0"/>
    <n v="0"/>
  </r>
  <r>
    <x v="3"/>
    <n v="14"/>
    <x v="21"/>
    <n v="0"/>
    <n v="0"/>
    <n v="0"/>
    <n v="0.8"/>
    <n v="0.16"/>
    <n v="0"/>
    <n v="0"/>
    <n v="0"/>
    <n v="0"/>
    <n v="0"/>
    <n v="0"/>
  </r>
  <r>
    <x v="3"/>
    <n v="14"/>
    <x v="22"/>
    <n v="0"/>
    <n v="0"/>
    <n v="0"/>
    <n v="1"/>
    <n v="0.16"/>
    <n v="0"/>
    <n v="0"/>
    <n v="0"/>
    <n v="0"/>
    <n v="0"/>
    <n v="0"/>
  </r>
  <r>
    <x v="3"/>
    <n v="14"/>
    <x v="23"/>
    <n v="0"/>
    <n v="0"/>
    <n v="-1"/>
    <n v="1.2"/>
    <n v="0.16"/>
    <n v="0"/>
    <n v="-1"/>
    <n v="0"/>
    <n v="0"/>
    <n v="0"/>
    <n v="0"/>
  </r>
  <r>
    <x v="3"/>
    <n v="15"/>
    <x v="0"/>
    <n v="0"/>
    <n v="0"/>
    <n v="-2"/>
    <n v="1.3"/>
    <n v="0.16"/>
    <n v="0"/>
    <n v="-2"/>
    <n v="0"/>
    <n v="0"/>
    <n v="0"/>
    <n v="0"/>
  </r>
  <r>
    <x v="3"/>
    <n v="15"/>
    <x v="1"/>
    <n v="0"/>
    <n v="0"/>
    <n v="-2"/>
    <n v="1.4"/>
    <n v="0.16"/>
    <n v="0"/>
    <n v="-2"/>
    <n v="0"/>
    <n v="0"/>
    <n v="0"/>
    <n v="0"/>
  </r>
  <r>
    <x v="3"/>
    <n v="15"/>
    <x v="2"/>
    <n v="0"/>
    <n v="0"/>
    <n v="-2"/>
    <n v="1.5"/>
    <n v="0.16"/>
    <n v="0"/>
    <n v="-2"/>
    <n v="0"/>
    <n v="0"/>
    <n v="0"/>
    <n v="0"/>
  </r>
  <r>
    <x v="3"/>
    <n v="15"/>
    <x v="3"/>
    <n v="0"/>
    <n v="0"/>
    <n v="-2"/>
    <n v="1.6"/>
    <n v="0.16"/>
    <n v="0"/>
    <n v="-2"/>
    <n v="0"/>
    <n v="0"/>
    <n v="0"/>
    <n v="0"/>
  </r>
  <r>
    <x v="3"/>
    <n v="15"/>
    <x v="4"/>
    <n v="0"/>
    <n v="0"/>
    <n v="-2"/>
    <n v="1.7"/>
    <n v="0.16"/>
    <n v="0"/>
    <n v="-2"/>
    <n v="0"/>
    <n v="0"/>
    <n v="0"/>
    <n v="0"/>
  </r>
  <r>
    <x v="3"/>
    <n v="15"/>
    <x v="5"/>
    <n v="0"/>
    <n v="0"/>
    <n v="-2"/>
    <n v="1.8"/>
    <n v="0.16"/>
    <n v="0"/>
    <n v="-2"/>
    <n v="0"/>
    <n v="0"/>
    <n v="0"/>
    <n v="0"/>
  </r>
  <r>
    <x v="3"/>
    <n v="15"/>
    <x v="6"/>
    <n v="93"/>
    <n v="54"/>
    <n v="0"/>
    <n v="2"/>
    <n v="0.16"/>
    <n v="55.904000000000003"/>
    <n v="1.323"/>
    <n v="353.44299999999998"/>
    <n v="309.20999999999998"/>
    <n v="2.6833303893441704E-5"/>
    <n v="2.7362107510595351E-4"/>
  </r>
  <r>
    <x v="3"/>
    <n v="15"/>
    <x v="7"/>
    <n v="407"/>
    <n v="125"/>
    <n v="3"/>
    <n v="1.8"/>
    <n v="0.16"/>
    <n v="250.87700000000001"/>
    <n v="9.298"/>
    <n v="1721.1659999999999"/>
    <n v="1628.47"/>
    <n v="1.4131894308512988E-4"/>
    <n v="1.4410391390245858E-3"/>
  </r>
  <r>
    <x v="3"/>
    <n v="15"/>
    <x v="8"/>
    <n v="586"/>
    <n v="164"/>
    <n v="6"/>
    <n v="1.7"/>
    <n v="0.16"/>
    <n v="479.91899999999998"/>
    <n v="18.468"/>
    <n v="3379.9580000000001"/>
    <n v="3228.4839999999999"/>
    <n v="2.8016846895997623E-4"/>
    <n v="2.8568974581752505E-3"/>
  </r>
  <r>
    <x v="3"/>
    <n v="15"/>
    <x v="9"/>
    <n v="696"/>
    <n v="186"/>
    <n v="8"/>
    <n v="2.2999999999999998"/>
    <n v="0.16"/>
    <n v="699.36400000000003"/>
    <n v="24.045000000000002"/>
    <n v="4786.6149999999998"/>
    <n v="4585.2969999999996"/>
    <n v="3.9791296478990508E-4"/>
    <n v="4.057546310986395E-3"/>
  </r>
  <r>
    <x v="3"/>
    <n v="15"/>
    <x v="10"/>
    <n v="763"/>
    <n v="197"/>
    <n v="9"/>
    <n v="2.8"/>
    <n v="0.16"/>
    <n v="873.31100000000004"/>
    <n v="27.257000000000001"/>
    <n v="5858.2250000000004"/>
    <n v="5618.9359999999997"/>
    <n v="4.8761235809255762E-4"/>
    <n v="4.9722172933331582E-3"/>
  </r>
  <r>
    <x v="3"/>
    <n v="15"/>
    <x v="11"/>
    <n v="813"/>
    <n v="194"/>
    <n v="10"/>
    <n v="3"/>
    <n v="0.16"/>
    <n v="989.01199999999994"/>
    <n v="29.960999999999999"/>
    <n v="6531.9260000000004"/>
    <n v="6268.7650000000003"/>
    <n v="5.4400464500362566E-4"/>
    <n v="5.5472533840644636E-3"/>
  </r>
  <r>
    <x v="3"/>
    <n v="15"/>
    <x v="12"/>
    <n v="830"/>
    <n v="192"/>
    <n v="11"/>
    <n v="3"/>
    <n v="0.16"/>
    <n v="1022.48"/>
    <n v="31.631"/>
    <n v="6699.44"/>
    <n v="6430.3440000000001"/>
    <n v="5.5802650202570908E-4"/>
    <n v="5.690235240067002E-3"/>
  </r>
  <r>
    <x v="3"/>
    <n v="15"/>
    <x v="13"/>
    <n v="833"/>
    <n v="181"/>
    <n v="12"/>
    <n v="2.7"/>
    <n v="0.16"/>
    <n v="985.96199999999999"/>
    <n v="32.960999999999999"/>
    <n v="6441.8310000000001"/>
    <n v="6181.8630000000003"/>
    <n v="5.3646327255464968E-4"/>
    <n v="5.470353482156836E-3"/>
  </r>
  <r>
    <x v="3"/>
    <n v="15"/>
    <x v="14"/>
    <n v="799"/>
    <n v="175"/>
    <n v="12"/>
    <n v="2.4"/>
    <n v="0.16"/>
    <n v="875.37800000000004"/>
    <n v="31.675999999999998"/>
    <n v="5779.9880000000003"/>
    <n v="5543.4709999999995"/>
    <n v="4.8106349072630627E-4"/>
    <n v="4.9054380351174773E-3"/>
  </r>
  <r>
    <x v="3"/>
    <n v="15"/>
    <x v="15"/>
    <n v="521"/>
    <n v="216"/>
    <n v="12"/>
    <n v="2"/>
    <n v="0.16"/>
    <n v="595.91999999999996"/>
    <n v="26.494"/>
    <n v="4031.5639999999999"/>
    <n v="3857.0010000000002"/>
    <n v="3.3471129636916192E-4"/>
    <n v="3.4130744811123118E-3"/>
  </r>
  <r>
    <x v="3"/>
    <n v="15"/>
    <x v="16"/>
    <n v="358"/>
    <n v="186"/>
    <n v="11"/>
    <n v="1.6"/>
    <n v="0.16"/>
    <n v="371.685"/>
    <n v="20.86"/>
    <n v="2575.4050000000002"/>
    <n v="2452.44"/>
    <n v="2.1282321981964418E-4"/>
    <n v="2.1701732461202571E-3"/>
  </r>
  <r>
    <x v="3"/>
    <n v="15"/>
    <x v="17"/>
    <n v="386"/>
    <n v="99"/>
    <n v="10"/>
    <n v="0.9"/>
    <n v="0.16"/>
    <n v="213.75899999999999"/>
    <n v="16.605"/>
    <n v="1405.701"/>
    <n v="1324.183"/>
    <n v="1.14912858088449E-4"/>
    <n v="1.1717744448660355E-3"/>
  </r>
  <r>
    <x v="3"/>
    <n v="15"/>
    <x v="18"/>
    <n v="65"/>
    <n v="46"/>
    <n v="8"/>
    <n v="0.6"/>
    <n v="0.16"/>
    <n v="45.45"/>
    <n v="9.5060000000000002"/>
    <n v="278.89800000000002"/>
    <n v="237.30699999999999"/>
    <n v="2.0593547579447528E-5"/>
    <n v="2.0999384389304521E-4"/>
  </r>
  <r>
    <x v="3"/>
    <n v="15"/>
    <x v="19"/>
    <n v="0"/>
    <n v="0"/>
    <n v="6"/>
    <n v="1"/>
    <n v="0.16"/>
    <n v="0"/>
    <n v="6"/>
    <n v="0"/>
    <n v="0"/>
    <n v="0"/>
    <n v="0"/>
  </r>
  <r>
    <x v="3"/>
    <n v="15"/>
    <x v="20"/>
    <n v="0"/>
    <n v="0"/>
    <n v="4"/>
    <n v="1.2"/>
    <n v="0.16"/>
    <n v="0"/>
    <n v="4"/>
    <n v="0"/>
    <n v="0"/>
    <n v="0"/>
    <n v="0"/>
  </r>
  <r>
    <x v="3"/>
    <n v="15"/>
    <x v="21"/>
    <n v="0"/>
    <n v="0"/>
    <n v="3"/>
    <n v="1.4"/>
    <n v="0.16"/>
    <n v="0"/>
    <n v="3"/>
    <n v="0"/>
    <n v="0"/>
    <n v="0"/>
    <n v="0"/>
  </r>
  <r>
    <x v="3"/>
    <n v="15"/>
    <x v="22"/>
    <n v="0"/>
    <n v="0"/>
    <n v="2"/>
    <n v="1.4"/>
    <n v="0.16"/>
    <n v="0"/>
    <n v="2"/>
    <n v="0"/>
    <n v="0"/>
    <n v="0"/>
    <n v="0"/>
  </r>
  <r>
    <x v="3"/>
    <n v="15"/>
    <x v="23"/>
    <n v="0"/>
    <n v="0"/>
    <n v="1"/>
    <n v="1.5"/>
    <n v="0.16"/>
    <n v="0"/>
    <n v="1"/>
    <n v="0"/>
    <n v="0"/>
    <n v="0"/>
    <n v="0"/>
  </r>
  <r>
    <x v="3"/>
    <n v="16"/>
    <x v="0"/>
    <n v="0"/>
    <n v="0"/>
    <n v="1"/>
    <n v="1.5"/>
    <n v="0.16"/>
    <n v="0"/>
    <n v="1"/>
    <n v="0"/>
    <n v="0"/>
    <n v="0"/>
    <n v="0"/>
  </r>
  <r>
    <x v="3"/>
    <n v="16"/>
    <x v="1"/>
    <n v="0"/>
    <n v="0"/>
    <n v="1"/>
    <n v="1.5"/>
    <n v="0.16"/>
    <n v="0"/>
    <n v="1"/>
    <n v="0"/>
    <n v="0"/>
    <n v="0"/>
    <n v="0"/>
  </r>
  <r>
    <x v="3"/>
    <n v="16"/>
    <x v="2"/>
    <n v="0"/>
    <n v="0"/>
    <n v="1"/>
    <n v="1.4"/>
    <n v="0.16"/>
    <n v="0"/>
    <n v="1"/>
    <n v="0"/>
    <n v="0"/>
    <n v="0"/>
    <n v="0"/>
  </r>
  <r>
    <x v="3"/>
    <n v="16"/>
    <x v="3"/>
    <n v="0"/>
    <n v="0"/>
    <n v="0"/>
    <n v="1.4"/>
    <n v="0.16"/>
    <n v="0"/>
    <n v="0"/>
    <n v="0"/>
    <n v="0"/>
    <n v="0"/>
    <n v="0"/>
  </r>
  <r>
    <x v="3"/>
    <n v="16"/>
    <x v="4"/>
    <n v="0"/>
    <n v="0"/>
    <n v="0"/>
    <n v="1.5"/>
    <n v="0.16"/>
    <n v="0"/>
    <n v="0"/>
    <n v="0"/>
    <n v="0"/>
    <n v="0"/>
    <n v="0"/>
  </r>
  <r>
    <x v="3"/>
    <n v="16"/>
    <x v="5"/>
    <n v="0"/>
    <n v="0"/>
    <n v="0"/>
    <n v="1.5"/>
    <n v="0.16"/>
    <n v="0"/>
    <n v="0"/>
    <n v="0"/>
    <n v="0"/>
    <n v="0"/>
    <n v="0"/>
  </r>
  <r>
    <x v="3"/>
    <n v="16"/>
    <x v="6"/>
    <n v="190"/>
    <n v="55"/>
    <n v="3"/>
    <n v="2"/>
    <n v="0.16"/>
    <n v="65.099000000000004"/>
    <n v="4.5090000000000003"/>
    <n v="382.52800000000002"/>
    <n v="337.26499999999999"/>
    <n v="2.9267922245792879E-5"/>
    <n v="2.9844704859354295E-4"/>
  </r>
  <r>
    <x v="3"/>
    <n v="16"/>
    <x v="7"/>
    <n v="496"/>
    <n v="109"/>
    <n v="7"/>
    <n v="2.2999999999999998"/>
    <n v="0.16"/>
    <n v="264.79700000000003"/>
    <n v="13.004"/>
    <n v="1783.7539999999999"/>
    <n v="1688.84"/>
    <n v="1.4655786341774226E-4"/>
    <n v="1.4944607757897174E-3"/>
  </r>
  <r>
    <x v="3"/>
    <n v="16"/>
    <x v="8"/>
    <n v="665"/>
    <n v="139"/>
    <n v="10"/>
    <n v="1.6"/>
    <n v="0.16"/>
    <n v="501.04300000000001"/>
    <n v="23.308"/>
    <n v="3471.3539999999998"/>
    <n v="3316.6419999999998"/>
    <n v="2.8781883733304965E-4"/>
    <n v="2.9349087991383197E-3"/>
  </r>
  <r>
    <x v="3"/>
    <n v="16"/>
    <x v="9"/>
    <n v="765"/>
    <n v="156"/>
    <n v="13"/>
    <n v="0.8"/>
    <n v="0.16"/>
    <n v="720.26199999999994"/>
    <n v="36.155999999999999"/>
    <n v="4710.2359999999999"/>
    <n v="4511.625"/>
    <n v="3.9151969431211453E-4"/>
    <n v="3.9923536851165795E-3"/>
  </r>
  <r>
    <x v="3"/>
    <n v="16"/>
    <x v="10"/>
    <n v="510"/>
    <n v="291"/>
    <n v="15"/>
    <n v="0.4"/>
    <n v="0.16"/>
    <n v="749.86900000000003"/>
    <n v="41.902999999999999"/>
    <n v="4734.009"/>
    <n v="4534.5559999999996"/>
    <n v="3.9350965094864146E-4"/>
    <n v="4.0126454120117463E-3"/>
  </r>
  <r>
    <x v="3"/>
    <n v="16"/>
    <x v="11"/>
    <n v="875"/>
    <n v="159"/>
    <n v="16"/>
    <n v="0.4"/>
    <n v="0.16"/>
    <n v="1007.8"/>
    <n v="52.177"/>
    <n v="6093.0929999999998"/>
    <n v="5845.482"/>
    <n v="5.0727206400065776E-4"/>
    <n v="5.1726886884398936E-3"/>
  </r>
  <r>
    <x v="3"/>
    <n v="16"/>
    <x v="12"/>
    <n v="509"/>
    <n v="361"/>
    <n v="17"/>
    <n v="0.7"/>
    <n v="0.16"/>
    <n v="886.97799999999995"/>
    <n v="46.151000000000003"/>
    <n v="5465.1769999999997"/>
    <n v="5239.8159999999998"/>
    <n v="4.547122508124515E-4"/>
    <n v="4.6367326001014748E-3"/>
  </r>
  <r>
    <x v="3"/>
    <n v="16"/>
    <x v="13"/>
    <n v="878"/>
    <n v="156"/>
    <n v="18"/>
    <n v="0.8"/>
    <n v="0.16"/>
    <n v="1003.68"/>
    <n v="50.179000000000002"/>
    <n v="6121.2380000000003"/>
    <n v="5872.6289999999999"/>
    <n v="5.0962788593654365E-4"/>
    <n v="5.1967111693619243E-3"/>
  </r>
  <r>
    <x v="3"/>
    <n v="16"/>
    <x v="14"/>
    <n v="839"/>
    <n v="155"/>
    <n v="17"/>
    <n v="0.8"/>
    <n v="0.16"/>
    <n v="885.89300000000003"/>
    <n v="45.433"/>
    <n v="5541.2190000000001"/>
    <n v="5313.1629999999996"/>
    <n v="4.6107731772707995E-4"/>
    <n v="4.7016376322666573E-3"/>
  </r>
  <r>
    <x v="3"/>
    <n v="16"/>
    <x v="15"/>
    <n v="786"/>
    <n v="144"/>
    <n v="17"/>
    <n v="0.8"/>
    <n v="0.16"/>
    <n v="713.56100000000004"/>
    <n v="39.947000000000003"/>
    <n v="4601.2330000000002"/>
    <n v="4406.4849999999997"/>
    <n v="3.8239562467867294E-4"/>
    <n v="3.8993149094086786E-3"/>
  </r>
  <r>
    <x v="3"/>
    <n v="16"/>
    <x v="16"/>
    <n v="299"/>
    <n v="198"/>
    <n v="16"/>
    <n v="0.9"/>
    <n v="0.16"/>
    <n v="353.25700000000001"/>
    <n v="27.074000000000002"/>
    <n v="2382.6320000000001"/>
    <n v="2266.4969999999998"/>
    <n v="1.9668705014253723E-4"/>
    <n v="2.0056315962110483E-3"/>
  </r>
  <r>
    <x v="3"/>
    <n v="16"/>
    <x v="17"/>
    <n v="362"/>
    <n v="116"/>
    <n v="14"/>
    <n v="1"/>
    <n v="0.16"/>
    <n v="223.083"/>
    <n v="20.73"/>
    <n v="1454.087"/>
    <n v="1370.854"/>
    <n v="1.1896297653872817E-4"/>
    <n v="1.2130737857549783E-3"/>
  </r>
  <r>
    <x v="3"/>
    <n v="16"/>
    <x v="18"/>
    <n v="154"/>
    <n v="47"/>
    <n v="10"/>
    <n v="1.2"/>
    <n v="0.16"/>
    <n v="52.1"/>
    <n v="11.444000000000001"/>
    <n v="296.85300000000001"/>
    <n v="254.626"/>
    <n v="2.2096493765309943E-5"/>
    <n v="2.2531949118698787E-4"/>
  </r>
  <r>
    <x v="3"/>
    <n v="16"/>
    <x v="19"/>
    <n v="0"/>
    <n v="0"/>
    <n v="8"/>
    <n v="1.7"/>
    <n v="0.16"/>
    <n v="0"/>
    <n v="8"/>
    <n v="0"/>
    <n v="0"/>
    <n v="0"/>
    <n v="0"/>
  </r>
  <r>
    <x v="3"/>
    <n v="16"/>
    <x v="20"/>
    <n v="0"/>
    <n v="0"/>
    <n v="7"/>
    <n v="2.1"/>
    <n v="0.16"/>
    <n v="0"/>
    <n v="7"/>
    <n v="0"/>
    <n v="0"/>
    <n v="0"/>
    <n v="0"/>
  </r>
  <r>
    <x v="3"/>
    <n v="16"/>
    <x v="21"/>
    <n v="0"/>
    <n v="0"/>
    <n v="6"/>
    <n v="2.5"/>
    <n v="0.16"/>
    <n v="0"/>
    <n v="6"/>
    <n v="0"/>
    <n v="0"/>
    <n v="0"/>
    <n v="0"/>
  </r>
  <r>
    <x v="3"/>
    <n v="16"/>
    <x v="22"/>
    <n v="0"/>
    <n v="0"/>
    <n v="5"/>
    <n v="3.2"/>
    <n v="0.16"/>
    <n v="0"/>
    <n v="5"/>
    <n v="0"/>
    <n v="0"/>
    <n v="0"/>
    <n v="0"/>
  </r>
  <r>
    <x v="3"/>
    <n v="16"/>
    <x v="23"/>
    <n v="0"/>
    <n v="0"/>
    <n v="5"/>
    <n v="3.9"/>
    <n v="0.16"/>
    <n v="0"/>
    <n v="5"/>
    <n v="0"/>
    <n v="0"/>
    <n v="0"/>
    <n v="0"/>
  </r>
  <r>
    <x v="3"/>
    <n v="17"/>
    <x v="0"/>
    <n v="0"/>
    <n v="0"/>
    <n v="4"/>
    <n v="4.3"/>
    <n v="0.16"/>
    <n v="0"/>
    <n v="4"/>
    <n v="0"/>
    <n v="0"/>
    <n v="0"/>
    <n v="0"/>
  </r>
  <r>
    <x v="3"/>
    <n v="17"/>
    <x v="1"/>
    <n v="0"/>
    <n v="0"/>
    <n v="3"/>
    <n v="4.5"/>
    <n v="0.16"/>
    <n v="0"/>
    <n v="3"/>
    <n v="0"/>
    <n v="0"/>
    <n v="0"/>
    <n v="0"/>
  </r>
  <r>
    <x v="3"/>
    <n v="17"/>
    <x v="2"/>
    <n v="0"/>
    <n v="0"/>
    <n v="3"/>
    <n v="4.8"/>
    <n v="0.16"/>
    <n v="0"/>
    <n v="3"/>
    <n v="0"/>
    <n v="0"/>
    <n v="0"/>
    <n v="0"/>
  </r>
  <r>
    <x v="3"/>
    <n v="17"/>
    <x v="3"/>
    <n v="0"/>
    <n v="0"/>
    <n v="2"/>
    <n v="4.8"/>
    <n v="0.16"/>
    <n v="0"/>
    <n v="2"/>
    <n v="0"/>
    <n v="0"/>
    <n v="0"/>
    <n v="0"/>
  </r>
  <r>
    <x v="3"/>
    <n v="17"/>
    <x v="4"/>
    <n v="0"/>
    <n v="0"/>
    <n v="2"/>
    <n v="4.5999999999999996"/>
    <n v="0.16"/>
    <n v="0"/>
    <n v="2"/>
    <n v="0"/>
    <n v="0"/>
    <n v="0"/>
    <n v="0"/>
  </r>
  <r>
    <x v="3"/>
    <n v="17"/>
    <x v="5"/>
    <n v="0"/>
    <n v="0"/>
    <n v="3"/>
    <n v="4.5999999999999996"/>
    <n v="0.16"/>
    <n v="0"/>
    <n v="3"/>
    <n v="0"/>
    <n v="0"/>
    <n v="0"/>
    <n v="0"/>
  </r>
  <r>
    <x v="3"/>
    <n v="17"/>
    <x v="6"/>
    <n v="166"/>
    <n v="56"/>
    <n v="5"/>
    <n v="4.5999999999999996"/>
    <n v="0.16"/>
    <n v="64.578999999999994"/>
    <n v="5.9870000000000001"/>
    <n v="384.43200000000002"/>
    <n v="339.101"/>
    <n v="2.9427250682610444E-5"/>
    <n v="3.000717317987903E-4"/>
  </r>
  <r>
    <x v="3"/>
    <n v="17"/>
    <x v="7"/>
    <n v="503"/>
    <n v="107"/>
    <n v="8"/>
    <n v="3.9"/>
    <n v="0.16"/>
    <n v="266.47500000000002"/>
    <n v="12.63"/>
    <n v="1798.9780000000001"/>
    <n v="1703.5250000000001"/>
    <n v="1.4783223057169976E-4"/>
    <n v="1.5074555867205766E-3"/>
  </r>
  <r>
    <x v="3"/>
    <n v="17"/>
    <x v="8"/>
    <n v="676"/>
    <n v="133"/>
    <n v="13"/>
    <n v="4"/>
    <n v="0.16"/>
    <n v="502.66199999999998"/>
    <n v="21.734000000000002"/>
    <n v="3503.27"/>
    <n v="3347.4270000000001"/>
    <n v="2.9049036561596293E-4"/>
    <n v="2.9621505597448227E-3"/>
  </r>
  <r>
    <x v="3"/>
    <n v="17"/>
    <x v="9"/>
    <n v="774"/>
    <n v="148"/>
    <n v="17"/>
    <n v="5"/>
    <n v="0.16"/>
    <n v="720.12599999999998"/>
    <n v="27.907"/>
    <n v="4862.2139999999999"/>
    <n v="4658.2179999999998"/>
    <n v="4.0424106334174261E-4"/>
    <n v="4.1220743741725834E-3"/>
  </r>
  <r>
    <x v="3"/>
    <n v="17"/>
    <x v="10"/>
    <n v="836"/>
    <n v="153"/>
    <n v="18"/>
    <n v="5.4"/>
    <n v="0.16"/>
    <n v="889.85400000000004"/>
    <n v="30.808"/>
    <n v="5894.2380000000003"/>
    <n v="5653.6729999999998"/>
    <n v="4.9062684170352261E-4"/>
    <n v="5.0029561933879934E-3"/>
  </r>
  <r>
    <x v="3"/>
    <n v="17"/>
    <x v="11"/>
    <n v="937"/>
    <n v="117"/>
    <n v="19"/>
    <n v="5.5"/>
    <n v="0.16"/>
    <n v="1017.1180000000001"/>
    <n v="33.457000000000001"/>
    <n v="6638.1310000000003"/>
    <n v="6371.2070000000003"/>
    <n v="5.5289458167272416E-4"/>
    <n v="5.6379046895720609E-3"/>
  </r>
  <r>
    <x v="3"/>
    <n v="17"/>
    <x v="12"/>
    <n v="943"/>
    <n v="119"/>
    <n v="20"/>
    <n v="5.5"/>
    <n v="0.16"/>
    <n v="1051.796"/>
    <n v="34.945"/>
    <n v="6811.97"/>
    <n v="6538.8869999999997"/>
    <n v="5.6744588466050693E-4"/>
    <n v="5.7862853430883316E-3"/>
  </r>
  <r>
    <x v="3"/>
    <n v="17"/>
    <x v="13"/>
    <n v="933"/>
    <n v="119"/>
    <n v="21"/>
    <n v="5.5"/>
    <n v="0.16"/>
    <n v="1010.986"/>
    <n v="35.369999999999997"/>
    <n v="6550.9849999999997"/>
    <n v="6287.1490000000003"/>
    <n v="5.4560001209646557E-4"/>
    <n v="5.5635214538058949E-3"/>
  </r>
  <r>
    <x v="3"/>
    <n v="17"/>
    <x v="14"/>
    <n v="916"/>
    <n v="112"/>
    <n v="21"/>
    <n v="5.6"/>
    <n v="0.16"/>
    <n v="902.54600000000005"/>
    <n v="33.692999999999998"/>
    <n v="5922.1049999999996"/>
    <n v="5680.5529999999999"/>
    <n v="4.9295949332751833E-4"/>
    <n v="5.026742405020373E-3"/>
  </r>
  <r>
    <x v="3"/>
    <n v="17"/>
    <x v="15"/>
    <n v="867"/>
    <n v="106"/>
    <n v="20"/>
    <n v="5.6"/>
    <n v="0.16"/>
    <n v="730.70699999999999"/>
    <n v="30.297000000000001"/>
    <n v="4900.3590000000004"/>
    <n v="4695.0110000000004"/>
    <n v="4.0743396703228109E-4"/>
    <n v="4.1546326362481099E-3"/>
  </r>
  <r>
    <x v="3"/>
    <n v="17"/>
    <x v="16"/>
    <n v="789"/>
    <n v="93"/>
    <n v="19"/>
    <n v="4.9000000000000004"/>
    <n v="0.16"/>
    <n v="509.78500000000003"/>
    <n v="26.847999999999999"/>
    <n v="3496.4090000000001"/>
    <n v="3340.808"/>
    <n v="2.8991596750959281E-4"/>
    <n v="2.9562933821110906E-3"/>
  </r>
  <r>
    <x v="3"/>
    <n v="17"/>
    <x v="17"/>
    <n v="652"/>
    <n v="72"/>
    <n v="16"/>
    <n v="3"/>
    <n v="0.16"/>
    <n v="269.94299999999998"/>
    <n v="21.364999999999998"/>
    <n v="1723.5360000000001"/>
    <n v="1630.7550000000001"/>
    <n v="1.415172358292084E-4"/>
    <n v="1.4430611439940793E-3"/>
  </r>
  <r>
    <x v="3"/>
    <n v="17"/>
    <x v="18"/>
    <n v="338"/>
    <n v="41"/>
    <n v="12"/>
    <n v="1.4"/>
    <n v="0.16"/>
    <n v="60.213000000000001"/>
    <n v="13.513999999999999"/>
    <n v="296.59500000000003"/>
    <n v="254.37700000000001"/>
    <n v="2.2074885496918018E-5"/>
    <n v="2.2509915016405402E-4"/>
  </r>
  <r>
    <x v="3"/>
    <n v="17"/>
    <x v="19"/>
    <n v="0"/>
    <n v="0"/>
    <n v="11"/>
    <n v="0.8"/>
    <n v="0.16"/>
    <n v="0"/>
    <n v="11"/>
    <n v="0"/>
    <n v="0"/>
    <n v="0"/>
    <n v="0"/>
  </r>
  <r>
    <x v="3"/>
    <n v="17"/>
    <x v="20"/>
    <n v="0"/>
    <n v="0"/>
    <n v="12"/>
    <n v="0.5"/>
    <n v="0.16"/>
    <n v="0"/>
    <n v="12"/>
    <n v="0"/>
    <n v="0"/>
    <n v="0"/>
    <n v="0"/>
  </r>
  <r>
    <x v="3"/>
    <n v="17"/>
    <x v="21"/>
    <n v="0"/>
    <n v="0"/>
    <n v="11"/>
    <n v="0.9"/>
    <n v="0.16"/>
    <n v="0"/>
    <n v="11"/>
    <n v="0"/>
    <n v="0"/>
    <n v="0"/>
    <n v="0"/>
  </r>
  <r>
    <x v="3"/>
    <n v="17"/>
    <x v="22"/>
    <n v="0"/>
    <n v="0"/>
    <n v="9"/>
    <n v="1.3"/>
    <n v="0.16"/>
    <n v="0"/>
    <n v="9"/>
    <n v="0"/>
    <n v="0"/>
    <n v="0"/>
    <n v="0"/>
  </r>
  <r>
    <x v="3"/>
    <n v="17"/>
    <x v="23"/>
    <n v="0"/>
    <n v="0"/>
    <n v="8"/>
    <n v="1.5"/>
    <n v="0.16"/>
    <n v="0"/>
    <n v="8"/>
    <n v="0"/>
    <n v="0"/>
    <n v="0"/>
    <n v="0"/>
  </r>
  <r>
    <x v="3"/>
    <n v="18"/>
    <x v="0"/>
    <n v="0"/>
    <n v="0"/>
    <n v="7"/>
    <n v="1.5"/>
    <n v="0.16"/>
    <n v="0"/>
    <n v="7"/>
    <n v="0"/>
    <n v="0"/>
    <n v="0"/>
    <n v="0"/>
  </r>
  <r>
    <x v="3"/>
    <n v="18"/>
    <x v="1"/>
    <n v="0"/>
    <n v="0"/>
    <n v="7"/>
    <n v="1.5"/>
    <n v="0.16"/>
    <n v="0"/>
    <n v="7"/>
    <n v="0"/>
    <n v="0"/>
    <n v="0"/>
    <n v="0"/>
  </r>
  <r>
    <x v="3"/>
    <n v="18"/>
    <x v="2"/>
    <n v="0"/>
    <n v="0"/>
    <n v="7"/>
    <n v="1.6"/>
    <n v="0.16"/>
    <n v="0"/>
    <n v="7"/>
    <n v="0"/>
    <n v="0"/>
    <n v="0"/>
    <n v="0"/>
  </r>
  <r>
    <x v="3"/>
    <n v="18"/>
    <x v="3"/>
    <n v="0"/>
    <n v="0"/>
    <n v="7"/>
    <n v="1.8"/>
    <n v="0.16"/>
    <n v="0"/>
    <n v="7"/>
    <n v="0"/>
    <n v="0"/>
    <n v="0"/>
    <n v="0"/>
  </r>
  <r>
    <x v="3"/>
    <n v="18"/>
    <x v="4"/>
    <n v="0"/>
    <n v="0"/>
    <n v="7"/>
    <n v="2"/>
    <n v="0.16"/>
    <n v="0"/>
    <n v="7"/>
    <n v="0"/>
    <n v="0"/>
    <n v="0"/>
    <n v="0"/>
  </r>
  <r>
    <x v="3"/>
    <n v="18"/>
    <x v="5"/>
    <n v="0"/>
    <n v="0"/>
    <n v="7"/>
    <n v="2.1"/>
    <n v="0.16"/>
    <n v="0"/>
    <n v="7"/>
    <n v="0"/>
    <n v="0"/>
    <n v="0"/>
    <n v="0"/>
  </r>
  <r>
    <x v="3"/>
    <n v="18"/>
    <x v="6"/>
    <n v="269"/>
    <n v="53"/>
    <n v="9"/>
    <n v="2.2999999999999998"/>
    <n v="0.16"/>
    <n v="71.626999999999995"/>
    <n v="10.539"/>
    <n v="392.25299999999999"/>
    <n v="346.64600000000002"/>
    <n v="3.0082007248944061E-5"/>
    <n v="3.0674833026479855E-4"/>
  </r>
  <r>
    <x v="3"/>
    <n v="18"/>
    <x v="7"/>
    <n v="597"/>
    <n v="90"/>
    <n v="11"/>
    <n v="3"/>
    <n v="0.16"/>
    <n v="283.34199999999998"/>
    <n v="16.661000000000001"/>
    <n v="1878.221"/>
    <n v="1779.9590000000001"/>
    <n v="1.5446518794627148E-4"/>
    <n v="1.5750923166279161E-3"/>
  </r>
  <r>
    <x v="3"/>
    <n v="18"/>
    <x v="8"/>
    <n v="791"/>
    <n v="97"/>
    <n v="15"/>
    <n v="4"/>
    <n v="0.16"/>
    <n v="529.42999999999995"/>
    <n v="24.204000000000001"/>
    <n v="3664.355"/>
    <n v="3502.8040000000001"/>
    <n v="3.0397401187271813E-4"/>
    <n v="3.0996442429592655E-3"/>
  </r>
  <r>
    <x v="3"/>
    <n v="18"/>
    <x v="9"/>
    <n v="886"/>
    <n v="101"/>
    <n v="18"/>
    <n v="4.5"/>
    <n v="0.16"/>
    <n v="752.31"/>
    <n v="30.166"/>
    <n v="5043.8209999999999"/>
    <n v="4833.3900000000003"/>
    <n v="4.194425235455587E-4"/>
    <n v="4.2770847262584158E-3"/>
  </r>
  <r>
    <x v="3"/>
    <n v="18"/>
    <x v="10"/>
    <n v="938"/>
    <n v="104"/>
    <n v="20"/>
    <n v="4.9000000000000004"/>
    <n v="0.16"/>
    <n v="923.12900000000002"/>
    <n v="34.14"/>
    <n v="6042.7110000000002"/>
    <n v="5796.8850000000002"/>
    <n v="5.030548068960701E-4"/>
    <n v="5.1296850230121132E-3"/>
  </r>
  <r>
    <x v="3"/>
    <n v="18"/>
    <x v="11"/>
    <n v="974"/>
    <n v="101"/>
    <n v="21"/>
    <n v="5.6"/>
    <n v="0.16"/>
    <n v="1036.769"/>
    <n v="35.564999999999998"/>
    <n v="6710.4170000000004"/>
    <n v="6440.9319999999998"/>
    <n v="5.5894533072343479E-4"/>
    <n v="5.6996046005120772E-3"/>
  </r>
  <r>
    <x v="3"/>
    <n v="18"/>
    <x v="12"/>
    <n v="978"/>
    <n v="104"/>
    <n v="21"/>
    <n v="6.3"/>
    <n v="0.16"/>
    <n v="1071.3389999999999"/>
    <n v="34.905000000000001"/>
    <n v="6938.3310000000001"/>
    <n v="6660.77"/>
    <n v="5.780229150878682E-4"/>
    <n v="5.8941400615551958E-3"/>
  </r>
  <r>
    <x v="3"/>
    <n v="18"/>
    <x v="13"/>
    <n v="964"/>
    <n v="107"/>
    <n v="21"/>
    <n v="6.7"/>
    <n v="0.16"/>
    <n v="1028.604"/>
    <n v="33.801000000000002"/>
    <n v="6704.701"/>
    <n v="6435.4179999999997"/>
    <n v="5.5846682473181602E-4"/>
    <n v="5.6947252414740954E-3"/>
  </r>
  <r>
    <x v="3"/>
    <n v="18"/>
    <x v="14"/>
    <n v="935"/>
    <n v="106"/>
    <n v="20"/>
    <n v="6.5"/>
    <n v="0.16"/>
    <n v="913.28300000000002"/>
    <n v="31.62"/>
    <n v="6039.8370000000004"/>
    <n v="5794.1130000000003"/>
    <n v="5.0281425219734555E-4"/>
    <n v="5.1272320699375235E-3"/>
  </r>
  <r>
    <x v="3"/>
    <n v="18"/>
    <x v="15"/>
    <n v="886"/>
    <n v="100"/>
    <n v="20"/>
    <n v="5.7"/>
    <n v="0.16"/>
    <n v="738.59799999999996"/>
    <n v="30.286999999999999"/>
    <n v="4953.5439999999999"/>
    <n v="4746.3109999999997"/>
    <n v="4.1188579100218358E-4"/>
    <n v="4.2000281963947258E-3"/>
  </r>
  <r>
    <x v="3"/>
    <n v="18"/>
    <x v="16"/>
    <n v="797"/>
    <n v="91"/>
    <n v="19"/>
    <n v="4.2"/>
    <n v="0.16"/>
    <n v="512.64800000000002"/>
    <n v="27.664999999999999"/>
    <n v="3504.7950000000001"/>
    <n v="3348.8980000000001"/>
    <n v="2.9061801928184449E-4"/>
    <n v="2.9634522530971753E-3"/>
  </r>
  <r>
    <x v="3"/>
    <n v="18"/>
    <x v="17"/>
    <n v="351"/>
    <n v="107"/>
    <n v="16"/>
    <n v="2"/>
    <n v="0.16"/>
    <n v="211.82"/>
    <n v="21.096"/>
    <n v="1375.837"/>
    <n v="1295.377"/>
    <n v="1.1241306781014468E-4"/>
    <n v="1.1462839086948183E-3"/>
  </r>
  <r>
    <x v="3"/>
    <n v="18"/>
    <x v="18"/>
    <n v="37"/>
    <n v="45"/>
    <n v="14"/>
    <n v="0.9"/>
    <n v="0.16"/>
    <n v="43.31"/>
    <n v="15.335000000000001"/>
    <n v="266.85500000000002"/>
    <n v="225.69"/>
    <n v="1.9585422061740754E-5"/>
    <n v="1.9971391753391757E-4"/>
  </r>
  <r>
    <x v="3"/>
    <n v="18"/>
    <x v="19"/>
    <n v="0"/>
    <n v="0"/>
    <n v="12"/>
    <n v="1.1000000000000001"/>
    <n v="0.16"/>
    <n v="0"/>
    <n v="12"/>
    <n v="0"/>
    <n v="0"/>
    <n v="0"/>
    <n v="0"/>
  </r>
  <r>
    <x v="3"/>
    <n v="18"/>
    <x v="20"/>
    <n v="0"/>
    <n v="0"/>
    <n v="11"/>
    <n v="1.3"/>
    <n v="0.16"/>
    <n v="0"/>
    <n v="11"/>
    <n v="0"/>
    <n v="0"/>
    <n v="0"/>
    <n v="0"/>
  </r>
  <r>
    <x v="3"/>
    <n v="18"/>
    <x v="21"/>
    <n v="0"/>
    <n v="0"/>
    <n v="10"/>
    <n v="1.7"/>
    <n v="0.16"/>
    <n v="0"/>
    <n v="10"/>
    <n v="0"/>
    <n v="0"/>
    <n v="0"/>
    <n v="0"/>
  </r>
  <r>
    <x v="3"/>
    <n v="18"/>
    <x v="22"/>
    <n v="0"/>
    <n v="0"/>
    <n v="10"/>
    <n v="2.2999999999999998"/>
    <n v="0.16"/>
    <n v="0"/>
    <n v="10"/>
    <n v="0"/>
    <n v="0"/>
    <n v="0"/>
    <n v="0"/>
  </r>
  <r>
    <x v="3"/>
    <n v="18"/>
    <x v="23"/>
    <n v="0"/>
    <n v="0"/>
    <n v="9"/>
    <n v="3"/>
    <n v="0.16"/>
    <n v="0"/>
    <n v="9"/>
    <n v="0"/>
    <n v="0"/>
    <n v="0"/>
    <n v="0"/>
  </r>
  <r>
    <x v="3"/>
    <n v="19"/>
    <x v="0"/>
    <n v="0"/>
    <n v="0"/>
    <n v="8"/>
    <n v="3"/>
    <n v="0.16"/>
    <n v="0"/>
    <n v="8"/>
    <n v="0"/>
    <n v="0"/>
    <n v="0"/>
    <n v="0"/>
  </r>
  <r>
    <x v="3"/>
    <n v="19"/>
    <x v="1"/>
    <n v="0"/>
    <n v="0"/>
    <n v="6"/>
    <n v="1.8"/>
    <n v="0.16"/>
    <n v="0"/>
    <n v="6"/>
    <n v="0"/>
    <n v="0"/>
    <n v="0"/>
    <n v="0"/>
  </r>
  <r>
    <x v="3"/>
    <n v="19"/>
    <x v="2"/>
    <n v="0"/>
    <n v="0"/>
    <n v="6"/>
    <n v="2"/>
    <n v="0.16"/>
    <n v="0"/>
    <n v="6"/>
    <n v="0"/>
    <n v="0"/>
    <n v="0"/>
    <n v="0"/>
  </r>
  <r>
    <x v="3"/>
    <n v="19"/>
    <x v="3"/>
    <n v="0"/>
    <n v="0"/>
    <n v="5"/>
    <n v="2.9"/>
    <n v="0.16"/>
    <n v="0"/>
    <n v="5"/>
    <n v="0"/>
    <n v="0"/>
    <n v="0"/>
    <n v="0"/>
  </r>
  <r>
    <x v="3"/>
    <n v="19"/>
    <x v="4"/>
    <n v="0"/>
    <n v="0"/>
    <n v="5"/>
    <n v="2.7"/>
    <n v="0.16"/>
    <n v="0"/>
    <n v="5"/>
    <n v="0"/>
    <n v="0"/>
    <n v="0"/>
    <n v="0"/>
  </r>
  <r>
    <x v="3"/>
    <n v="19"/>
    <x v="5"/>
    <n v="0"/>
    <n v="0"/>
    <n v="5"/>
    <n v="3.1"/>
    <n v="0.16"/>
    <n v="0"/>
    <n v="5"/>
    <n v="0"/>
    <n v="0"/>
    <n v="0"/>
    <n v="0"/>
  </r>
  <r>
    <x v="3"/>
    <n v="19"/>
    <x v="6"/>
    <n v="130"/>
    <n v="55"/>
    <n v="7"/>
    <n v="4.8"/>
    <n v="0.16"/>
    <n v="61.542000000000002"/>
    <n v="7.9240000000000004"/>
    <n v="372.363"/>
    <n v="327.45999999999998"/>
    <n v="2.8417042440239385E-5"/>
    <n v="2.8977056775070513E-4"/>
  </r>
  <r>
    <x v="3"/>
    <n v="19"/>
    <x v="7"/>
    <n v="692"/>
    <n v="71"/>
    <n v="9"/>
    <n v="7"/>
    <n v="0.16"/>
    <n v="297.13499999999999"/>
    <n v="12.542999999999999"/>
    <n v="1993.876"/>
    <n v="1891.5170000000001"/>
    <n v="1.6414621286701974E-4"/>
    <n v="1.67381040432453E-3"/>
  </r>
  <r>
    <x v="3"/>
    <n v="19"/>
    <x v="8"/>
    <n v="836"/>
    <n v="84"/>
    <n v="10"/>
    <n v="8.1"/>
    <n v="0.16"/>
    <n v="542.37800000000004"/>
    <n v="15.928000000000001"/>
    <n v="3873.4119999999998"/>
    <n v="3704.453"/>
    <n v="3.2147315128220884E-4"/>
    <n v="3.2780841904837322E-3"/>
  </r>
  <r>
    <x v="3"/>
    <n v="19"/>
    <x v="9"/>
    <n v="9"/>
    <n v="189"/>
    <n v="11"/>
    <n v="8.1"/>
    <n v="0.16"/>
    <n v="184.28100000000001"/>
    <n v="12.996"/>
    <n v="1257.721"/>
    <n v="1181.4469999999999"/>
    <n v="1.0252620026840987E-4"/>
    <n v="1.04546682940624E-3"/>
  </r>
  <r>
    <x v="3"/>
    <n v="19"/>
    <x v="10"/>
    <n v="550"/>
    <n v="289"/>
    <n v="12"/>
    <n v="8"/>
    <n v="0.16"/>
    <n v="784.51300000000003"/>
    <n v="20.594999999999999"/>
    <n v="5374.8869999999997"/>
    <n v="5152.7250000000004"/>
    <n v="4.4715447690674436E-4"/>
    <n v="4.5596654513933074E-3"/>
  </r>
  <r>
    <x v="3"/>
    <n v="19"/>
    <x v="11"/>
    <n v="467"/>
    <n v="364"/>
    <n v="12"/>
    <n v="7.7"/>
    <n v="0.16"/>
    <n v="834.71500000000003"/>
    <n v="21.387"/>
    <n v="5665.7359999999999"/>
    <n v="5433.268"/>
    <n v="4.7150005296889562E-4"/>
    <n v="4.8079189919432554E-3"/>
  </r>
  <r>
    <x v="3"/>
    <n v="19"/>
    <x v="12"/>
    <n v="595"/>
    <n v="320"/>
    <n v="12"/>
    <n v="7.2"/>
    <n v="0.16"/>
    <n v="930.54200000000003"/>
    <n v="22.984000000000002"/>
    <n v="6278.3609999999999"/>
    <n v="6024.1850000000004"/>
    <n v="5.2277994507070639E-4"/>
    <n v="5.330823635513595E-3"/>
  </r>
  <r>
    <x v="3"/>
    <n v="19"/>
    <x v="13"/>
    <n v="25"/>
    <n v="311"/>
    <n v="12"/>
    <n v="6.6"/>
    <n v="0.16"/>
    <n v="330.42399999999998"/>
    <n v="16.13"/>
    <n v="2240.547"/>
    <n v="2129.4470000000001"/>
    <n v="1.8479382450754426E-4"/>
    <n v="1.8843555432267632E-3"/>
  </r>
  <r>
    <x v="3"/>
    <n v="19"/>
    <x v="14"/>
    <n v="544"/>
    <n v="286"/>
    <n v="12"/>
    <n v="5.9"/>
    <n v="0.16"/>
    <n v="769.79200000000003"/>
    <n v="22.437999999999999"/>
    <n v="5241.2079999999996"/>
    <n v="5023.7830000000004"/>
    <n v="4.3596486508750126E-4"/>
    <n v="4.4455641976618243E-3"/>
  </r>
  <r>
    <x v="3"/>
    <n v="19"/>
    <x v="15"/>
    <n v="543"/>
    <n v="223"/>
    <n v="12"/>
    <n v="5"/>
    <n v="0.16"/>
    <n v="619.59400000000005"/>
    <n v="21.375"/>
    <n v="4270.6719999999996"/>
    <n v="4087.6370000000002"/>
    <n v="3.5472593327213342E-4"/>
    <n v="3.6171651323788833E-3"/>
  </r>
  <r>
    <x v="3"/>
    <n v="19"/>
    <x v="16"/>
    <n v="452"/>
    <n v="173"/>
    <n v="11"/>
    <n v="4.0999999999999996"/>
    <n v="0.16"/>
    <n v="412.88400000000001"/>
    <n v="18.065999999999999"/>
    <n v="2899.201"/>
    <n v="2764.7629999999999"/>
    <n v="2.399266704580821E-4"/>
    <n v="2.4465490264647372E-3"/>
  </r>
  <r>
    <x v="3"/>
    <n v="19"/>
    <x v="17"/>
    <n v="331"/>
    <n v="111"/>
    <n v="10"/>
    <n v="2.8"/>
    <n v="0.16"/>
    <n v="209.84899999999999"/>
    <n v="14.348000000000001"/>
    <n v="1402.713"/>
    <n v="1321.3009999999999"/>
    <n v="1.1466275756834648E-4"/>
    <n v="1.1692241523837245E-3"/>
  </r>
  <r>
    <x v="3"/>
    <n v="19"/>
    <x v="18"/>
    <n v="109"/>
    <n v="50"/>
    <n v="8"/>
    <n v="1.2"/>
    <n v="0.16"/>
    <n v="52.13"/>
    <n v="9.4649999999999999"/>
    <n v="313.22399999999999"/>
    <n v="270.41699999999997"/>
    <n v="2.3466839814213074E-5"/>
    <n v="2.3929300561730419E-4"/>
  </r>
  <r>
    <x v="3"/>
    <n v="19"/>
    <x v="19"/>
    <n v="0"/>
    <n v="0"/>
    <n v="7"/>
    <n v="0.6"/>
    <n v="0.16"/>
    <n v="0"/>
    <n v="7"/>
    <n v="0"/>
    <n v="0"/>
    <n v="0"/>
    <n v="0"/>
  </r>
  <r>
    <x v="3"/>
    <n v="19"/>
    <x v="20"/>
    <n v="0"/>
    <n v="0"/>
    <n v="7"/>
    <n v="0.6"/>
    <n v="0.16"/>
    <n v="0"/>
    <n v="7"/>
    <n v="0"/>
    <n v="0"/>
    <n v="0"/>
    <n v="0"/>
  </r>
  <r>
    <x v="3"/>
    <n v="19"/>
    <x v="21"/>
    <n v="0"/>
    <n v="0"/>
    <n v="6"/>
    <n v="1.1000000000000001"/>
    <n v="0.16"/>
    <n v="0"/>
    <n v="6"/>
    <n v="0"/>
    <n v="0"/>
    <n v="0"/>
    <n v="0"/>
  </r>
  <r>
    <x v="3"/>
    <n v="19"/>
    <x v="22"/>
    <n v="0"/>
    <n v="0"/>
    <n v="5"/>
    <n v="1.6"/>
    <n v="0.16"/>
    <n v="0"/>
    <n v="5"/>
    <n v="0"/>
    <n v="0"/>
    <n v="0"/>
    <n v="0"/>
  </r>
  <r>
    <x v="3"/>
    <n v="19"/>
    <x v="23"/>
    <n v="0"/>
    <n v="0"/>
    <n v="4"/>
    <n v="2"/>
    <n v="0.16"/>
    <n v="0"/>
    <n v="4"/>
    <n v="0"/>
    <n v="0"/>
    <n v="0"/>
    <n v="0"/>
  </r>
  <r>
    <x v="3"/>
    <n v="20"/>
    <x v="0"/>
    <n v="0"/>
    <n v="0"/>
    <n v="4"/>
    <n v="2.4"/>
    <n v="0.16"/>
    <n v="0"/>
    <n v="4"/>
    <n v="0"/>
    <n v="0"/>
    <n v="0"/>
    <n v="0"/>
  </r>
  <r>
    <x v="3"/>
    <n v="20"/>
    <x v="1"/>
    <n v="0"/>
    <n v="0"/>
    <n v="3"/>
    <n v="2.2000000000000002"/>
    <n v="0.16"/>
    <n v="0"/>
    <n v="3"/>
    <n v="0"/>
    <n v="0"/>
    <n v="0"/>
    <n v="0"/>
  </r>
  <r>
    <x v="3"/>
    <n v="20"/>
    <x v="2"/>
    <n v="0"/>
    <n v="0"/>
    <n v="2"/>
    <n v="1.9"/>
    <n v="0.16"/>
    <n v="0"/>
    <n v="2"/>
    <n v="0"/>
    <n v="0"/>
    <n v="0"/>
    <n v="0"/>
  </r>
  <r>
    <x v="3"/>
    <n v="20"/>
    <x v="3"/>
    <n v="0"/>
    <n v="0"/>
    <n v="2"/>
    <n v="2"/>
    <n v="0.16"/>
    <n v="0"/>
    <n v="2"/>
    <n v="0"/>
    <n v="0"/>
    <n v="0"/>
    <n v="0"/>
  </r>
  <r>
    <x v="3"/>
    <n v="20"/>
    <x v="4"/>
    <n v="0"/>
    <n v="0"/>
    <n v="2"/>
    <n v="2.6"/>
    <n v="0.16"/>
    <n v="0"/>
    <n v="2"/>
    <n v="0"/>
    <n v="0"/>
    <n v="0"/>
    <n v="0"/>
  </r>
  <r>
    <x v="3"/>
    <n v="20"/>
    <x v="5"/>
    <n v="0"/>
    <n v="0"/>
    <n v="3"/>
    <n v="3.4"/>
    <n v="0.16"/>
    <n v="0"/>
    <n v="3"/>
    <n v="0"/>
    <n v="0"/>
    <n v="0"/>
    <n v="0"/>
  </r>
  <r>
    <x v="3"/>
    <n v="20"/>
    <x v="6"/>
    <n v="0"/>
    <n v="35"/>
    <n v="5"/>
    <n v="3.8"/>
    <n v="0.16"/>
    <n v="32.411000000000001"/>
    <n v="5.577"/>
    <n v="216.12200000000001"/>
    <n v="176.756"/>
    <n v="1.5338920031658684E-5"/>
    <n v="1.5641203955702571E-4"/>
  </r>
  <r>
    <x v="3"/>
    <n v="20"/>
    <x v="7"/>
    <n v="0"/>
    <n v="103"/>
    <n v="7"/>
    <n v="3.9"/>
    <n v="0.16"/>
    <n v="95.700999999999993"/>
    <n v="8.6839999999999993"/>
    <n v="665.86400000000003"/>
    <n v="610.56200000000001"/>
    <n v="5.2984689019719785E-5"/>
    <n v="5.40288576885745E-4"/>
  </r>
  <r>
    <x v="3"/>
    <n v="20"/>
    <x v="8"/>
    <n v="10"/>
    <n v="165"/>
    <n v="9"/>
    <n v="4"/>
    <n v="0.16"/>
    <n v="160.08799999999999"/>
    <n v="11.766999999999999"/>
    <n v="1105.4659999999999"/>
    <n v="1034.586"/>
    <n v="8.9781574146697321E-5"/>
    <n v="9.1550898615687729E-4"/>
  </r>
  <r>
    <x v="3"/>
    <n v="20"/>
    <x v="9"/>
    <n v="778"/>
    <n v="139"/>
    <n v="10"/>
    <n v="4.4000000000000004"/>
    <n v="0.16"/>
    <n v="718.23299999999995"/>
    <n v="21.765999999999998"/>
    <n v="4959.7849999999999"/>
    <n v="4752.3310000000001"/>
    <n v="4.1240820777214098E-4"/>
    <n v="4.2053553167082282E-3"/>
  </r>
  <r>
    <x v="3"/>
    <n v="20"/>
    <x v="10"/>
    <n v="149"/>
    <n v="386"/>
    <n v="11"/>
    <n v="5"/>
    <n v="0.16"/>
    <n v="520.83699999999999"/>
    <n v="18.841000000000001"/>
    <n v="3553.1689999999999"/>
    <n v="3395.5569999999998"/>
    <n v="2.9466709636979152E-4"/>
    <n v="3.004740975141639E-3"/>
  </r>
  <r>
    <x v="3"/>
    <n v="20"/>
    <x v="11"/>
    <n v="0"/>
    <n v="97"/>
    <n v="10"/>
    <n v="5.5"/>
    <n v="0.16"/>
    <n v="90.323999999999998"/>
    <n v="11.275"/>
    <n v="597.53399999999999"/>
    <n v="544.65200000000004"/>
    <n v="4.7265006410435668E-5"/>
    <n v="4.8196457358626115E-4"/>
  </r>
  <r>
    <x v="3"/>
    <n v="20"/>
    <x v="12"/>
    <n v="47"/>
    <n v="388"/>
    <n v="9"/>
    <n v="5.8"/>
    <n v="0.16"/>
    <n v="432.78800000000001"/>
    <n v="14.904"/>
    <n v="2961.3119999999999"/>
    <n v="2824.672"/>
    <n v="2.4512558512110143E-4"/>
    <n v="2.4995627226211442E-3"/>
  </r>
  <r>
    <x v="3"/>
    <n v="20"/>
    <x v="13"/>
    <n v="20"/>
    <n v="291"/>
    <n v="8"/>
    <n v="6.1"/>
    <n v="0.16"/>
    <n v="296.18"/>
    <n v="11.907"/>
    <n v="2034.28"/>
    <n v="1930.489"/>
    <n v="1.6752821060103613E-4"/>
    <n v="1.7082968715766537E-3"/>
  </r>
  <r>
    <x v="3"/>
    <n v="20"/>
    <x v="14"/>
    <n v="22"/>
    <n v="279"/>
    <n v="7"/>
    <n v="6.3"/>
    <n v="0.16"/>
    <n v="284.13299999999998"/>
    <n v="10.670999999999999"/>
    <n v="1967.3019999999999"/>
    <n v="1865.884"/>
    <n v="1.6192177614537235E-4"/>
    <n v="1.6511276676142331E-3"/>
  </r>
  <r>
    <x v="3"/>
    <n v="20"/>
    <x v="15"/>
    <n v="0"/>
    <n v="60"/>
    <n v="6"/>
    <n v="6.7"/>
    <n v="0.16"/>
    <n v="55.664999999999999"/>
    <n v="6.6909999999999998"/>
    <n v="372.94200000000001"/>
    <n v="328.01799999999997"/>
    <n v="2.8465465788683939E-5"/>
    <n v="2.9026434401896656E-4"/>
  </r>
  <r>
    <x v="3"/>
    <n v="20"/>
    <x v="16"/>
    <n v="0"/>
    <n v="33"/>
    <n v="5"/>
    <n v="7.1"/>
    <n v="0.16"/>
    <n v="30.556000000000001"/>
    <n v="5.3650000000000002"/>
    <n v="203.40600000000001"/>
    <n v="164.49"/>
    <n v="1.4274474167821953E-5"/>
    <n v="1.455578106923395E-4"/>
  </r>
  <r>
    <x v="3"/>
    <n v="20"/>
    <x v="17"/>
    <n v="0"/>
    <n v="29"/>
    <n v="4"/>
    <n v="6.8"/>
    <n v="0.16"/>
    <n v="26.824000000000002"/>
    <n v="4.3319999999999999"/>
    <n v="180.90899999999999"/>
    <n v="142.791"/>
    <n v="1.2391430730728095E-5"/>
    <n v="1.2635628516365644E-4"/>
  </r>
  <r>
    <x v="3"/>
    <n v="20"/>
    <x v="18"/>
    <n v="0"/>
    <n v="20"/>
    <n v="3"/>
    <n v="5.8"/>
    <n v="0.16"/>
    <n v="18.489999999999998"/>
    <n v="3.2530000000000001"/>
    <n v="120.8"/>
    <n v="84.811000000000007"/>
    <n v="7.3599150626004484E-6"/>
    <n v="7.5049568257207165E-5"/>
  </r>
  <r>
    <x v="3"/>
    <n v="20"/>
    <x v="19"/>
    <n v="0"/>
    <n v="0"/>
    <n v="2"/>
    <n v="4.9000000000000004"/>
    <n v="0.16"/>
    <n v="0"/>
    <n v="2"/>
    <n v="0"/>
    <n v="0"/>
    <n v="0"/>
    <n v="0"/>
  </r>
  <r>
    <x v="3"/>
    <n v="20"/>
    <x v="20"/>
    <n v="0"/>
    <n v="0"/>
    <n v="2"/>
    <n v="4.0999999999999996"/>
    <n v="0.16"/>
    <n v="0"/>
    <n v="2"/>
    <n v="0"/>
    <n v="0"/>
    <n v="0"/>
    <n v="0"/>
  </r>
  <r>
    <x v="3"/>
    <n v="20"/>
    <x v="21"/>
    <n v="0"/>
    <n v="0"/>
    <n v="1"/>
    <n v="3.5"/>
    <n v="0.16"/>
    <n v="0"/>
    <n v="1"/>
    <n v="0"/>
    <n v="0"/>
    <n v="0"/>
    <n v="0"/>
  </r>
  <r>
    <x v="3"/>
    <n v="20"/>
    <x v="22"/>
    <n v="0"/>
    <n v="0"/>
    <n v="1"/>
    <n v="3"/>
    <n v="0.16"/>
    <n v="0"/>
    <n v="1"/>
    <n v="0"/>
    <n v="0"/>
    <n v="0"/>
    <n v="0"/>
  </r>
  <r>
    <x v="3"/>
    <n v="20"/>
    <x v="23"/>
    <n v="0"/>
    <n v="0"/>
    <n v="0"/>
    <n v="2.5"/>
    <n v="0.16"/>
    <n v="0"/>
    <n v="0"/>
    <n v="0"/>
    <n v="0"/>
    <n v="0"/>
    <n v="0"/>
  </r>
  <r>
    <x v="3"/>
    <n v="21"/>
    <x v="0"/>
    <n v="0"/>
    <n v="0"/>
    <n v="0"/>
    <n v="2"/>
    <n v="0.16"/>
    <n v="0"/>
    <n v="0"/>
    <n v="0"/>
    <n v="0"/>
    <n v="0"/>
    <n v="0"/>
  </r>
  <r>
    <x v="3"/>
    <n v="21"/>
    <x v="1"/>
    <n v="0"/>
    <n v="0"/>
    <n v="0"/>
    <n v="1.7"/>
    <n v="0.16"/>
    <n v="0"/>
    <n v="0"/>
    <n v="0"/>
    <n v="0"/>
    <n v="0"/>
    <n v="0"/>
  </r>
  <r>
    <x v="3"/>
    <n v="21"/>
    <x v="2"/>
    <n v="0"/>
    <n v="0"/>
    <n v="0"/>
    <n v="1.5"/>
    <n v="0.16"/>
    <n v="0"/>
    <n v="0"/>
    <n v="0"/>
    <n v="0"/>
    <n v="0"/>
    <n v="0"/>
  </r>
  <r>
    <x v="3"/>
    <n v="21"/>
    <x v="3"/>
    <n v="0"/>
    <n v="0"/>
    <n v="-1"/>
    <n v="1.3"/>
    <n v="0.16"/>
    <n v="0"/>
    <n v="-1"/>
    <n v="0"/>
    <n v="0"/>
    <n v="0"/>
    <n v="0"/>
  </r>
  <r>
    <x v="3"/>
    <n v="21"/>
    <x v="4"/>
    <n v="0"/>
    <n v="0"/>
    <n v="-1"/>
    <n v="1.3"/>
    <n v="0.16"/>
    <n v="0"/>
    <n v="-1"/>
    <n v="0"/>
    <n v="0"/>
    <n v="0"/>
    <n v="0"/>
  </r>
  <r>
    <x v="3"/>
    <n v="21"/>
    <x v="5"/>
    <n v="0"/>
    <n v="0"/>
    <n v="0"/>
    <n v="1.3"/>
    <n v="0.16"/>
    <n v="0"/>
    <n v="0"/>
    <n v="0"/>
    <n v="0"/>
    <n v="0"/>
    <n v="0"/>
  </r>
  <r>
    <x v="3"/>
    <n v="21"/>
    <x v="6"/>
    <n v="109"/>
    <n v="55"/>
    <n v="2"/>
    <n v="1.4"/>
    <n v="0.16"/>
    <n v="60.353999999999999"/>
    <n v="3.6240000000000001"/>
    <n v="378.14600000000002"/>
    <n v="333.03800000000001"/>
    <n v="2.8901102364296235E-5"/>
    <n v="2.9470656062590653E-4"/>
  </r>
  <r>
    <x v="3"/>
    <n v="21"/>
    <x v="7"/>
    <n v="605"/>
    <n v="78"/>
    <n v="5"/>
    <n v="1"/>
    <n v="0.16"/>
    <n v="279.05099999999999"/>
    <n v="13.409000000000001"/>
    <n v="1875.114"/>
    <n v="1776.963"/>
    <n v="1.5420519448401362E-4"/>
    <n v="1.572441145123057E-3"/>
  </r>
  <r>
    <x v="3"/>
    <n v="21"/>
    <x v="8"/>
    <n v="654"/>
    <n v="132"/>
    <n v="7"/>
    <n v="0.4"/>
    <n v="0.16"/>
    <n v="495.89499999999998"/>
    <n v="24.893999999999998"/>
    <n v="3409.6039999999998"/>
    <n v="3257.0790000000002"/>
    <n v="2.8264994861727376E-4"/>
    <n v="2.8822012796643837E-3"/>
  </r>
  <r>
    <x v="3"/>
    <n v="21"/>
    <x v="9"/>
    <n v="905"/>
    <n v="101"/>
    <n v="8"/>
    <n v="0.4"/>
    <n v="0.16"/>
    <n v="768.10299999999995"/>
    <n v="35.658000000000001"/>
    <n v="5037.5320000000002"/>
    <n v="4827.3230000000003"/>
    <n v="4.189160281064671E-4"/>
    <n v="4.2717160154707055E-3"/>
  </r>
  <r>
    <x v="3"/>
    <n v="21"/>
    <x v="10"/>
    <n v="609"/>
    <n v="264"/>
    <n v="9"/>
    <n v="1"/>
    <n v="0.16"/>
    <n v="811.76499999999999"/>
    <n v="33.694000000000003"/>
    <n v="5296.018"/>
    <n v="5076.6509999999998"/>
    <n v="4.405527604021368E-4"/>
    <n v="4.4923472868203295E-3"/>
  </r>
  <r>
    <x v="3"/>
    <n v="21"/>
    <x v="11"/>
    <n v="466"/>
    <n v="369"/>
    <n v="10"/>
    <n v="1.7"/>
    <n v="0.16"/>
    <n v="839.48299999999995"/>
    <n v="31.643000000000001"/>
    <n v="5480.0209999999997"/>
    <n v="5254.1329999999998"/>
    <n v="4.5595468285488999E-4"/>
    <n v="4.6494017664683186E-3"/>
  </r>
  <r>
    <x v="3"/>
    <n v="21"/>
    <x v="12"/>
    <n v="453"/>
    <n v="390"/>
    <n v="11"/>
    <n v="2.4"/>
    <n v="0.16"/>
    <n v="862.67700000000002"/>
    <n v="30.317"/>
    <n v="5649.9530000000004"/>
    <n v="5418.0439999999999"/>
    <n v="4.7017891129018619E-4"/>
    <n v="4.7944472179145591E-3"/>
  </r>
  <r>
    <x v="3"/>
    <n v="21"/>
    <x v="13"/>
    <n v="458"/>
    <n v="365"/>
    <n v="11"/>
    <n v="2.8"/>
    <n v="0.16"/>
    <n v="824.40099999999995"/>
    <n v="28.181999999999999"/>
    <n v="5454.9570000000003"/>
    <n v="5229.9579999999996"/>
    <n v="4.5385677165659771E-4"/>
    <n v="4.6280092193621888E-3"/>
  </r>
  <r>
    <x v="3"/>
    <n v="21"/>
    <x v="14"/>
    <n v="429"/>
    <n v="317"/>
    <n v="10"/>
    <n v="2.8"/>
    <n v="0.16"/>
    <n v="702.822"/>
    <n v="24.666"/>
    <n v="4735.2749999999996"/>
    <n v="4535.777"/>
    <n v="3.9361560956593683E-4"/>
    <n v="4.0137258794374587E-3"/>
  </r>
  <r>
    <x v="3"/>
    <n v="21"/>
    <x v="15"/>
    <n v="504"/>
    <n v="230"/>
    <n v="10"/>
    <n v="2.5"/>
    <n v="0.16"/>
    <n v="599.39300000000003"/>
    <n v="23.231999999999999"/>
    <n v="4097.9790000000003"/>
    <n v="3921.0630000000001"/>
    <n v="3.402706091792963E-4"/>
    <n v="3.4697631823620693E-3"/>
  </r>
  <r>
    <x v="3"/>
    <n v="21"/>
    <x v="16"/>
    <n v="372"/>
    <n v="193"/>
    <n v="9"/>
    <n v="2.1"/>
    <n v="0.16"/>
    <n v="386.94400000000002"/>
    <n v="18.242999999999999"/>
    <n v="2705.88"/>
    <n v="2578.2910000000002"/>
    <n v="2.2374459405816665E-4"/>
    <n v="2.2815392624947577E-3"/>
  </r>
  <r>
    <x v="3"/>
    <n v="21"/>
    <x v="17"/>
    <n v="54"/>
    <n v="125"/>
    <n v="8"/>
    <n v="1.2"/>
    <n v="0.16"/>
    <n v="133.74600000000001"/>
    <n v="11.878"/>
    <n v="920.24900000000002"/>
    <n v="855.93299999999999"/>
    <n v="7.4278032086366017E-5"/>
    <n v="7.5741828426850396E-4"/>
  </r>
  <r>
    <x v="3"/>
    <n v="21"/>
    <x v="18"/>
    <n v="31"/>
    <n v="48"/>
    <n v="7"/>
    <n v="0.7"/>
    <n v="0.16"/>
    <n v="45.709000000000003"/>
    <n v="8.4909999999999997"/>
    <n v="294.267"/>
    <n v="252.131"/>
    <n v="2.1879977180418971E-5"/>
    <n v="2.2311165643911635E-4"/>
  </r>
  <r>
    <x v="3"/>
    <n v="21"/>
    <x v="19"/>
    <n v="0"/>
    <n v="0"/>
    <n v="6"/>
    <n v="0.7"/>
    <n v="0.16"/>
    <n v="0"/>
    <n v="6"/>
    <n v="0"/>
    <n v="0"/>
    <n v="0"/>
    <n v="0"/>
  </r>
  <r>
    <x v="3"/>
    <n v="21"/>
    <x v="20"/>
    <n v="0"/>
    <n v="0"/>
    <n v="5"/>
    <n v="0.8"/>
    <n v="0.16"/>
    <n v="0"/>
    <n v="5"/>
    <n v="0"/>
    <n v="0"/>
    <n v="0"/>
    <n v="0"/>
  </r>
  <r>
    <x v="3"/>
    <n v="21"/>
    <x v="21"/>
    <n v="0"/>
    <n v="0"/>
    <n v="4"/>
    <n v="0.8"/>
    <n v="0.16"/>
    <n v="0"/>
    <n v="4"/>
    <n v="0"/>
    <n v="0"/>
    <n v="0"/>
    <n v="0"/>
  </r>
  <r>
    <x v="3"/>
    <n v="21"/>
    <x v="22"/>
    <n v="0"/>
    <n v="0"/>
    <n v="2"/>
    <n v="0.8"/>
    <n v="0.16"/>
    <n v="0"/>
    <n v="2"/>
    <n v="0"/>
    <n v="0"/>
    <n v="0"/>
    <n v="0"/>
  </r>
  <r>
    <x v="3"/>
    <n v="21"/>
    <x v="23"/>
    <n v="0"/>
    <n v="0"/>
    <n v="1"/>
    <n v="1"/>
    <n v="0.16"/>
    <n v="0"/>
    <n v="1"/>
    <n v="0"/>
    <n v="0"/>
    <n v="0"/>
    <n v="0"/>
  </r>
  <r>
    <x v="3"/>
    <n v="22"/>
    <x v="0"/>
    <n v="0"/>
    <n v="0"/>
    <n v="0"/>
    <n v="1.2"/>
    <n v="0.16"/>
    <n v="0"/>
    <n v="0"/>
    <n v="0"/>
    <n v="0"/>
    <n v="0"/>
    <n v="0"/>
  </r>
  <r>
    <x v="3"/>
    <n v="22"/>
    <x v="1"/>
    <n v="0"/>
    <n v="0"/>
    <n v="0"/>
    <n v="1.4"/>
    <n v="0.16"/>
    <n v="0"/>
    <n v="0"/>
    <n v="0"/>
    <n v="0"/>
    <n v="0"/>
    <n v="0"/>
  </r>
  <r>
    <x v="3"/>
    <n v="22"/>
    <x v="2"/>
    <n v="0"/>
    <n v="0"/>
    <n v="0"/>
    <n v="1.4"/>
    <n v="0.16"/>
    <n v="0"/>
    <n v="0"/>
    <n v="0"/>
    <n v="0"/>
    <n v="0"/>
    <n v="0"/>
  </r>
  <r>
    <x v="3"/>
    <n v="22"/>
    <x v="3"/>
    <n v="0"/>
    <n v="0"/>
    <n v="-1"/>
    <n v="1.3"/>
    <n v="0.16"/>
    <n v="0"/>
    <n v="-1"/>
    <n v="0"/>
    <n v="0"/>
    <n v="0"/>
    <n v="0"/>
  </r>
  <r>
    <x v="3"/>
    <n v="22"/>
    <x v="4"/>
    <n v="0"/>
    <n v="0"/>
    <n v="-2"/>
    <n v="1.3"/>
    <n v="0.16"/>
    <n v="0"/>
    <n v="-2"/>
    <n v="0"/>
    <n v="0"/>
    <n v="0"/>
    <n v="0"/>
  </r>
  <r>
    <x v="3"/>
    <n v="22"/>
    <x v="5"/>
    <n v="0"/>
    <n v="0"/>
    <n v="-1"/>
    <n v="2"/>
    <n v="0.16"/>
    <n v="0"/>
    <n v="-1"/>
    <n v="0"/>
    <n v="0"/>
    <n v="0"/>
    <n v="0"/>
  </r>
  <r>
    <x v="3"/>
    <n v="22"/>
    <x v="6"/>
    <n v="0"/>
    <n v="52"/>
    <n v="1"/>
    <n v="3.1"/>
    <n v="0.16"/>
    <n v="47.569000000000003"/>
    <n v="1.946"/>
    <n v="327.94900000000001"/>
    <n v="284.62"/>
    <n v="2.4699378914496227E-5"/>
    <n v="2.5186129296160049E-4"/>
  </r>
  <r>
    <x v="3"/>
    <n v="22"/>
    <x v="7"/>
    <n v="739"/>
    <n v="68"/>
    <n v="3"/>
    <n v="4"/>
    <n v="0.16"/>
    <n v="315.73"/>
    <n v="8.3970000000000002"/>
    <n v="2161.1570000000002"/>
    <n v="2052.87"/>
    <n v="1.7814845756518115E-4"/>
    <n v="1.8165922720893852E-3"/>
  </r>
  <r>
    <x v="3"/>
    <n v="22"/>
    <x v="8"/>
    <n v="875"/>
    <n v="78"/>
    <n v="6"/>
    <n v="4.2"/>
    <n v="0.16"/>
    <n v="561.91200000000003"/>
    <n v="15.494999999999999"/>
    <n v="4018.125"/>
    <n v="3844.0390000000002"/>
    <n v="3.3358645149006102E-4"/>
    <n v="3.4016043592678584E-3"/>
  </r>
  <r>
    <x v="3"/>
    <n v="22"/>
    <x v="9"/>
    <n v="935"/>
    <n v="90"/>
    <n v="8"/>
    <n v="4.2"/>
    <n v="0.16"/>
    <n v="780.29600000000005"/>
    <n v="21.146999999999998"/>
    <n v="5407.9660000000003"/>
    <n v="5184.6319999999996"/>
    <n v="4.4992337256771271E-4"/>
    <n v="4.5879000739585717E-3"/>
  </r>
  <r>
    <x v="3"/>
    <n v="22"/>
    <x v="10"/>
    <n v="970"/>
    <n v="98"/>
    <n v="10"/>
    <n v="4.2"/>
    <n v="0.16"/>
    <n v="950.596"/>
    <n v="25.986000000000001"/>
    <n v="6411.9350000000004"/>
    <n v="6153.0259999999998"/>
    <n v="5.3396079209032062E-4"/>
    <n v="5.4448355139707144E-3"/>
  </r>
  <r>
    <x v="3"/>
    <n v="22"/>
    <x v="11"/>
    <n v="986"/>
    <n v="104"/>
    <n v="11"/>
    <n v="4.2"/>
    <n v="0.16"/>
    <n v="1056.364"/>
    <n v="28.745000000000001"/>
    <n v="7010.2629999999999"/>
    <n v="6666.6670000000004"/>
    <n v="5.785346578939211E-4"/>
    <n v="5.8993583387127908E-3"/>
  </r>
  <r>
    <x v="3"/>
    <n v="22"/>
    <x v="12"/>
    <n v="988"/>
    <n v="108"/>
    <n v="12"/>
    <n v="4.3"/>
    <n v="0.16"/>
    <n v="1089.396"/>
    <n v="30.042000000000002"/>
    <n v="7180.2240000000002"/>
    <n v="6666.6670000000004"/>
    <n v="5.785346578939211E-4"/>
    <n v="5.8993583387127908E-3"/>
  </r>
  <r>
    <x v="3"/>
    <n v="22"/>
    <x v="13"/>
    <n v="978"/>
    <n v="109"/>
    <n v="13"/>
    <n v="4.4000000000000004"/>
    <n v="0.16"/>
    <n v="1047.3050000000001"/>
    <n v="30.114999999999998"/>
    <n v="6916.5039999999999"/>
    <n v="6639.7169999999996"/>
    <n v="5.7619593165632115E-4"/>
    <n v="5.8755101838209511E-3"/>
  </r>
  <r>
    <x v="3"/>
    <n v="22"/>
    <x v="14"/>
    <n v="956"/>
    <n v="105"/>
    <n v="13"/>
    <n v="4.4000000000000004"/>
    <n v="0.16"/>
    <n v="933.17499999999995"/>
    <n v="28.266999999999999"/>
    <n v="6244.835"/>
    <n v="5991.8469999999998"/>
    <n v="5.1997364714597523E-4"/>
    <n v="5.3022076194508012E-3"/>
  </r>
  <r>
    <x v="3"/>
    <n v="22"/>
    <x v="15"/>
    <n v="472"/>
    <n v="241"/>
    <n v="12"/>
    <n v="4.3"/>
    <n v="0.16"/>
    <n v="587.75199999999995"/>
    <n v="21.747"/>
    <n v="4036.6590000000001"/>
    <n v="3861.9160000000002"/>
    <n v="3.3513782102436796E-4"/>
    <n v="3.4174237828300627E-3"/>
  </r>
  <r>
    <x v="3"/>
    <n v="22"/>
    <x v="16"/>
    <n v="435"/>
    <n v="181"/>
    <n v="11"/>
    <n v="3.9"/>
    <n v="0.16"/>
    <n v="412.56900000000002"/>
    <n v="18.263999999999999"/>
    <n v="2891.201"/>
    <n v="2757.0459999999998"/>
    <n v="2.3925698769832111E-4"/>
    <n v="2.4397202245612002E-3"/>
  </r>
  <r>
    <x v="3"/>
    <n v="22"/>
    <x v="17"/>
    <n v="2"/>
    <n v="107"/>
    <n v="10"/>
    <n v="2.7"/>
    <n v="0.16"/>
    <n v="99.899000000000001"/>
    <n v="12.132"/>
    <n v="686.74800000000005"/>
    <n v="630.70500000000004"/>
    <n v="5.4732702474412702E-5"/>
    <n v="5.5811319224701795E-4"/>
  </r>
  <r>
    <x v="3"/>
    <n v="22"/>
    <x v="18"/>
    <n v="0"/>
    <n v="26"/>
    <n v="7"/>
    <n v="1.4"/>
    <n v="0.16"/>
    <n v="24.053999999999998"/>
    <n v="7.6639999999999997"/>
    <n v="156.36000000000001"/>
    <n v="119.111"/>
    <n v="1.0336475728636639E-5"/>
    <n v="1.054017653922746E-4"/>
  </r>
  <r>
    <x v="3"/>
    <n v="22"/>
    <x v="19"/>
    <n v="0"/>
    <n v="0"/>
    <n v="6"/>
    <n v="0.9"/>
    <n v="0.16"/>
    <n v="0"/>
    <n v="6"/>
    <n v="0"/>
    <n v="0"/>
    <n v="0"/>
    <n v="0"/>
  </r>
  <r>
    <x v="3"/>
    <n v="22"/>
    <x v="20"/>
    <n v="0"/>
    <n v="0"/>
    <n v="5"/>
    <n v="0.4"/>
    <n v="0.16"/>
    <n v="0"/>
    <n v="5"/>
    <n v="0"/>
    <n v="0"/>
    <n v="0"/>
    <n v="0"/>
  </r>
  <r>
    <x v="3"/>
    <n v="22"/>
    <x v="21"/>
    <n v="0"/>
    <n v="0"/>
    <n v="4"/>
    <n v="0.3"/>
    <n v="0.16"/>
    <n v="0"/>
    <n v="4"/>
    <n v="0"/>
    <n v="0"/>
    <n v="0"/>
    <n v="0"/>
  </r>
  <r>
    <x v="3"/>
    <n v="22"/>
    <x v="22"/>
    <n v="0"/>
    <n v="0"/>
    <n v="2"/>
    <n v="0.8"/>
    <n v="0.16"/>
    <n v="0"/>
    <n v="2"/>
    <n v="0"/>
    <n v="0"/>
    <n v="0"/>
    <n v="0"/>
  </r>
  <r>
    <x v="3"/>
    <n v="22"/>
    <x v="23"/>
    <n v="0"/>
    <n v="0"/>
    <n v="1"/>
    <n v="1.1000000000000001"/>
    <n v="0.16"/>
    <n v="0"/>
    <n v="1"/>
    <n v="0"/>
    <n v="0"/>
    <n v="0"/>
    <n v="0"/>
  </r>
  <r>
    <x v="3"/>
    <n v="23"/>
    <x v="0"/>
    <n v="0"/>
    <n v="0"/>
    <n v="0"/>
    <n v="1.3"/>
    <n v="0.16"/>
    <n v="0"/>
    <n v="0"/>
    <n v="0"/>
    <n v="0"/>
    <n v="0"/>
    <n v="0"/>
  </r>
  <r>
    <x v="3"/>
    <n v="23"/>
    <x v="1"/>
    <n v="0"/>
    <n v="0"/>
    <n v="0"/>
    <n v="1.3"/>
    <n v="0.16"/>
    <n v="0"/>
    <n v="0"/>
    <n v="0"/>
    <n v="0"/>
    <n v="0"/>
    <n v="0"/>
  </r>
  <r>
    <x v="3"/>
    <n v="23"/>
    <x v="2"/>
    <n v="0"/>
    <n v="0"/>
    <n v="0"/>
    <n v="1.3"/>
    <n v="0.16"/>
    <n v="0"/>
    <n v="0"/>
    <n v="0"/>
    <n v="0"/>
    <n v="0"/>
    <n v="0"/>
  </r>
  <r>
    <x v="3"/>
    <n v="23"/>
    <x v="3"/>
    <n v="0"/>
    <n v="0"/>
    <n v="0"/>
    <n v="1.3"/>
    <n v="0.16"/>
    <n v="0"/>
    <n v="0"/>
    <n v="0"/>
    <n v="0"/>
    <n v="0"/>
    <n v="0"/>
  </r>
  <r>
    <x v="3"/>
    <n v="23"/>
    <x v="4"/>
    <n v="0"/>
    <n v="0"/>
    <n v="0"/>
    <n v="1.3"/>
    <n v="0.16"/>
    <n v="0"/>
    <n v="0"/>
    <n v="0"/>
    <n v="0"/>
    <n v="0"/>
    <n v="0"/>
  </r>
  <r>
    <x v="3"/>
    <n v="23"/>
    <x v="5"/>
    <n v="0"/>
    <n v="0"/>
    <n v="0"/>
    <n v="1.6"/>
    <n v="0.16"/>
    <n v="0"/>
    <n v="0"/>
    <n v="0"/>
    <n v="0"/>
    <n v="0"/>
    <n v="0"/>
  </r>
  <r>
    <x v="3"/>
    <n v="23"/>
    <x v="6"/>
    <n v="0"/>
    <n v="51"/>
    <n v="2"/>
    <n v="2.4"/>
    <n v="0.16"/>
    <n v="46.74"/>
    <n v="3.0510000000000002"/>
    <n v="321.00400000000002"/>
    <n v="277.92099999999999"/>
    <n v="2.4118038392578543E-5"/>
    <n v="2.4593332303134342E-4"/>
  </r>
  <r>
    <x v="3"/>
    <n v="23"/>
    <x v="7"/>
    <n v="122"/>
    <n v="142"/>
    <n v="5"/>
    <n v="3"/>
    <n v="0.16"/>
    <n v="176.048"/>
    <n v="8.5530000000000008"/>
    <n v="1231.164"/>
    <n v="1155.83"/>
    <n v="1.0030315202987201E-4"/>
    <n v="1.022798251155248E-3"/>
  </r>
  <r>
    <x v="3"/>
    <n v="23"/>
    <x v="8"/>
    <n v="791"/>
    <n v="100"/>
    <n v="8"/>
    <n v="3.3"/>
    <n v="0.16"/>
    <n v="541.34500000000003"/>
    <n v="18.462"/>
    <n v="3822.1410000000001"/>
    <n v="3654.9989999999998"/>
    <n v="3.1718152355106734E-4"/>
    <n v="3.2343221625794282E-3"/>
  </r>
  <r>
    <x v="3"/>
    <n v="23"/>
    <x v="9"/>
    <n v="264"/>
    <n v="310"/>
    <n v="10"/>
    <n v="3.6"/>
    <n v="0.16"/>
    <n v="508.875"/>
    <n v="19.326000000000001"/>
    <n v="3499.8560000000002"/>
    <n v="3344.134"/>
    <n v="2.9020459843598454E-4"/>
    <n v="2.9592365718391152E-3"/>
  </r>
  <r>
    <x v="3"/>
    <n v="23"/>
    <x v="10"/>
    <n v="891"/>
    <n v="127"/>
    <n v="12"/>
    <n v="3.8"/>
    <n v="0.16"/>
    <n v="913.12199999999996"/>
    <n v="28.260999999999999"/>
    <n v="6103.6310000000003"/>
    <n v="5855.6459999999997"/>
    <n v="5.0815409789598117E-4"/>
    <n v="5.1816828497133864E-3"/>
  </r>
  <r>
    <x v="3"/>
    <n v="23"/>
    <x v="11"/>
    <n v="41"/>
    <n v="368"/>
    <n v="13"/>
    <n v="3.9"/>
    <n v="0.16"/>
    <n v="403.983"/>
    <n v="20.042000000000002"/>
    <n v="2709.7820000000002"/>
    <n v="2582.056"/>
    <n v="2.2407132148987585E-4"/>
    <n v="2.2848709249499626E-3"/>
  </r>
  <r>
    <x v="3"/>
    <n v="23"/>
    <x v="12"/>
    <n v="27"/>
    <n v="342"/>
    <n v="13"/>
    <n v="4"/>
    <n v="0.16"/>
    <n v="364.88299999999998"/>
    <n v="19.265999999999998"/>
    <n v="2445.2570000000001"/>
    <n v="2326.9029999999998"/>
    <n v="2.0192909456214603E-4"/>
    <n v="2.0590850895096163E-3"/>
  </r>
  <r>
    <x v="3"/>
    <n v="23"/>
    <x v="13"/>
    <n v="24"/>
    <n v="316"/>
    <n v="14"/>
    <n v="4.3"/>
    <n v="0.16"/>
    <n v="324.40100000000001"/>
    <n v="19.341999999999999"/>
    <n v="2170.67"/>
    <n v="2062.0459999999998"/>
    <n v="1.7894475262849159E-4"/>
    <n v="1.8247121485007955E-3"/>
  </r>
  <r>
    <x v="3"/>
    <n v="23"/>
    <x v="14"/>
    <n v="306"/>
    <n v="364"/>
    <n v="13"/>
    <n v="4.4000000000000004"/>
    <n v="0.16"/>
    <n v="638.298"/>
    <n v="23.407"/>
    <n v="4306.1009999999997"/>
    <n v="4121.8100000000004"/>
    <n v="3.576914728534878E-4"/>
    <n v="3.647404946743218E-3"/>
  </r>
  <r>
    <x v="3"/>
    <n v="23"/>
    <x v="15"/>
    <n v="479"/>
    <n v="239"/>
    <n v="13"/>
    <n v="4.2"/>
    <n v="0.16"/>
    <n v="590.93200000000002"/>
    <n v="22.937000000000001"/>
    <n v="4040.4549999999999"/>
    <n v="3865.5770000000002"/>
    <n v="3.3545552331586533E-4"/>
    <n v="3.420663415299785E-3"/>
  </r>
  <r>
    <x v="3"/>
    <n v="23"/>
    <x v="16"/>
    <n v="67"/>
    <n v="212"/>
    <n v="12"/>
    <n v="3.8"/>
    <n v="0.16"/>
    <n v="238.19900000000001"/>
    <n v="16.244"/>
    <n v="1642.501"/>
    <n v="1552.5920000000001"/>
    <n v="1.3473423549861403E-4"/>
    <n v="1.3738944155780946E-3"/>
  </r>
  <r>
    <x v="3"/>
    <n v="23"/>
    <x v="17"/>
    <n v="279"/>
    <n v="122"/>
    <n v="11"/>
    <n v="2.8"/>
    <n v="0.16"/>
    <n v="203.374"/>
    <n v="15.222"/>
    <n v="1362.885"/>
    <n v="1282.884"/>
    <n v="1.1132892284219161E-4"/>
    <n v="1.1352288066887426E-3"/>
  </r>
  <r>
    <x v="3"/>
    <n v="23"/>
    <x v="18"/>
    <n v="30"/>
    <n v="52"/>
    <n v="8"/>
    <n v="1.7"/>
    <n v="0.16"/>
    <n v="49.18"/>
    <n v="9.2609999999999992"/>
    <n v="318.29599999999999"/>
    <n v="275.30900000000003"/>
    <n v="2.3891368524949203E-5"/>
    <n v="2.4362195454980423E-4"/>
  </r>
  <r>
    <x v="3"/>
    <n v="23"/>
    <x v="19"/>
    <n v="0"/>
    <n v="0"/>
    <n v="6"/>
    <n v="1.4"/>
    <n v="0.16"/>
    <n v="0"/>
    <n v="6"/>
    <n v="0"/>
    <n v="0"/>
    <n v="0"/>
    <n v="0"/>
  </r>
  <r>
    <x v="3"/>
    <n v="23"/>
    <x v="20"/>
    <n v="0"/>
    <n v="0"/>
    <n v="5"/>
    <n v="1.5"/>
    <n v="0.16"/>
    <n v="0"/>
    <n v="5"/>
    <n v="0"/>
    <n v="0"/>
    <n v="0"/>
    <n v="0"/>
  </r>
  <r>
    <x v="3"/>
    <n v="23"/>
    <x v="21"/>
    <n v="0"/>
    <n v="0"/>
    <n v="4"/>
    <n v="1.6"/>
    <n v="0.16"/>
    <n v="0"/>
    <n v="4"/>
    <n v="0"/>
    <n v="0"/>
    <n v="0"/>
    <n v="0"/>
  </r>
  <r>
    <x v="3"/>
    <n v="23"/>
    <x v="22"/>
    <n v="0"/>
    <n v="0"/>
    <n v="4"/>
    <n v="1.6"/>
    <n v="0.16"/>
    <n v="0"/>
    <n v="4"/>
    <n v="0"/>
    <n v="0"/>
    <n v="0"/>
    <n v="0"/>
  </r>
  <r>
    <x v="3"/>
    <n v="23"/>
    <x v="23"/>
    <n v="0"/>
    <n v="0"/>
    <n v="3"/>
    <n v="1.6"/>
    <n v="0.16"/>
    <n v="0"/>
    <n v="3"/>
    <n v="0"/>
    <n v="0"/>
    <n v="0"/>
    <n v="0"/>
  </r>
  <r>
    <x v="3"/>
    <n v="24"/>
    <x v="0"/>
    <n v="0"/>
    <n v="0"/>
    <n v="3"/>
    <n v="1.5"/>
    <n v="0.16"/>
    <n v="0"/>
    <n v="3"/>
    <n v="0"/>
    <n v="0"/>
    <n v="0"/>
    <n v="0"/>
  </r>
  <r>
    <x v="3"/>
    <n v="24"/>
    <x v="1"/>
    <n v="0"/>
    <n v="0"/>
    <n v="2"/>
    <n v="1.5"/>
    <n v="0.16"/>
    <n v="0"/>
    <n v="2"/>
    <n v="0"/>
    <n v="0"/>
    <n v="0"/>
    <n v="0"/>
  </r>
  <r>
    <x v="3"/>
    <n v="24"/>
    <x v="2"/>
    <n v="0"/>
    <n v="0"/>
    <n v="2"/>
    <n v="1.5"/>
    <n v="0.16"/>
    <n v="0"/>
    <n v="2"/>
    <n v="0"/>
    <n v="0"/>
    <n v="0"/>
    <n v="0"/>
  </r>
  <r>
    <x v="3"/>
    <n v="24"/>
    <x v="3"/>
    <n v="0"/>
    <n v="0"/>
    <n v="1"/>
    <n v="1.4"/>
    <n v="0.16"/>
    <n v="0"/>
    <n v="1"/>
    <n v="0"/>
    <n v="0"/>
    <n v="0"/>
    <n v="0"/>
  </r>
  <r>
    <x v="3"/>
    <n v="24"/>
    <x v="4"/>
    <n v="0"/>
    <n v="0"/>
    <n v="1"/>
    <n v="1.4"/>
    <n v="0.16"/>
    <n v="0"/>
    <n v="1"/>
    <n v="0"/>
    <n v="0"/>
    <n v="0"/>
    <n v="0"/>
  </r>
  <r>
    <x v="3"/>
    <n v="24"/>
    <x v="5"/>
    <n v="0"/>
    <n v="0"/>
    <n v="2"/>
    <n v="1.4"/>
    <n v="0.16"/>
    <n v="0"/>
    <n v="2"/>
    <n v="0"/>
    <n v="0"/>
    <n v="0"/>
    <n v="0"/>
  </r>
  <r>
    <x v="3"/>
    <n v="24"/>
    <x v="6"/>
    <n v="312"/>
    <n v="52"/>
    <n v="6"/>
    <n v="2"/>
    <n v="0.16"/>
    <n v="80.132000000000005"/>
    <n v="7.819"/>
    <n v="440.06099999999998"/>
    <n v="392.76"/>
    <n v="3.4083789130973009E-5"/>
    <n v="3.4755477978918632E-4"/>
  </r>
  <r>
    <x v="3"/>
    <n v="24"/>
    <x v="7"/>
    <n v="662"/>
    <n v="69"/>
    <n v="9"/>
    <n v="2.5"/>
    <n v="0.16"/>
    <n v="293.83300000000003"/>
    <n v="15.414999999999999"/>
    <n v="1964.289"/>
    <n v="1862.9780000000001"/>
    <n v="1.6166959290060554E-4"/>
    <n v="1.6485561374429646E-3"/>
  </r>
  <r>
    <x v="3"/>
    <n v="24"/>
    <x v="8"/>
    <n v="733"/>
    <n v="116"/>
    <n v="12"/>
    <n v="2.4"/>
    <n v="0.16"/>
    <n v="527.48099999999999"/>
    <n v="23.907"/>
    <n v="3643.88"/>
    <n v="3483.0549999999998"/>
    <n v="3.022601898145972E-4"/>
    <n v="3.0821682796583773E-3"/>
  </r>
  <r>
    <x v="3"/>
    <n v="24"/>
    <x v="9"/>
    <n v="813"/>
    <n v="130"/>
    <n v="14"/>
    <n v="2.2000000000000002"/>
    <n v="0.16"/>
    <n v="738.39300000000003"/>
    <n v="31.27"/>
    <n v="4916.6409999999996"/>
    <n v="4710.7160000000003"/>
    <n v="4.0879684998447056E-4"/>
    <n v="4.168530048959662E-3"/>
  </r>
  <r>
    <x v="3"/>
    <n v="24"/>
    <x v="10"/>
    <n v="860"/>
    <n v="138"/>
    <n v="15"/>
    <n v="2.1"/>
    <n v="0.16"/>
    <n v="904.11199999999997"/>
    <n v="36.526000000000003"/>
    <n v="5850.7809999999999"/>
    <n v="5611.7560000000003"/>
    <n v="4.8698927629716002E-4"/>
    <n v="4.9658636847200455E-3"/>
  </r>
  <r>
    <x v="3"/>
    <n v="24"/>
    <x v="11"/>
    <n v="919"/>
    <n v="123"/>
    <n v="16"/>
    <n v="1.9"/>
    <n v="0.16"/>
    <n v="1014.106"/>
    <n v="41.122"/>
    <n v="6413.607"/>
    <n v="6154.6390000000001"/>
    <n v="5.3410076854379927E-4"/>
    <n v="5.4462628636493988E-3"/>
  </r>
  <r>
    <x v="3"/>
    <n v="24"/>
    <x v="12"/>
    <n v="928"/>
    <n v="123"/>
    <n v="17"/>
    <n v="1.8"/>
    <n v="0.16"/>
    <n v="1047.654"/>
    <n v="43.493000000000002"/>
    <n v="6551.7169999999996"/>
    <n v="6287.8549999999996"/>
    <n v="5.4566127891367321E-4"/>
    <n v="5.5641461958227268E-3"/>
  </r>
  <r>
    <x v="3"/>
    <n v="24"/>
    <x v="13"/>
    <n v="922"/>
    <n v="121"/>
    <n v="18"/>
    <n v="1.6"/>
    <n v="0.16"/>
    <n v="1007.9829999999999"/>
    <n v="44.622999999999998"/>
    <n v="6288.3829999999998"/>
    <n v="6033.8519999999999"/>
    <n v="5.2361884920944018E-4"/>
    <n v="5.3393779996449269E-3"/>
  </r>
  <r>
    <x v="3"/>
    <n v="24"/>
    <x v="14"/>
    <n v="901"/>
    <n v="116"/>
    <n v="18"/>
    <n v="1.4"/>
    <n v="0.16"/>
    <n v="898.69399999999996"/>
    <n v="42.856999999999999"/>
    <n v="5679.4179999999997"/>
    <n v="5446.4650000000001"/>
    <n v="4.7264529119366765E-4"/>
    <n v="4.8195970661587505E-3"/>
  </r>
  <r>
    <x v="3"/>
    <n v="24"/>
    <x v="15"/>
    <n v="859"/>
    <n v="107"/>
    <n v="18"/>
    <n v="1.1000000000000001"/>
    <n v="0.16"/>
    <n v="730.68899999999996"/>
    <n v="39.753"/>
    <n v="4714.7470000000003"/>
    <n v="4515.9759999999997"/>
    <n v="3.9189727493770991E-4"/>
    <n v="3.9962039011438291E-3"/>
  </r>
  <r>
    <x v="3"/>
    <n v="24"/>
    <x v="16"/>
    <n v="786"/>
    <n v="95"/>
    <n v="17"/>
    <n v="0.7"/>
    <n v="0.16"/>
    <n v="515.14"/>
    <n v="34.07"/>
    <n v="3429.2130000000002"/>
    <n v="3275.9940000000001"/>
    <n v="2.8429139599331089E-4"/>
    <n v="2.8989392332739988E-3"/>
  </r>
  <r>
    <x v="3"/>
    <n v="24"/>
    <x v="17"/>
    <n v="655"/>
    <n v="76"/>
    <n v="16"/>
    <n v="0.2"/>
    <n v="0.16"/>
    <n v="279.60300000000001"/>
    <n v="26.529"/>
    <n v="1761.0039999999999"/>
    <n v="1666.896"/>
    <n v="1.4465355883303387E-4"/>
    <n v="1.4750424488529268E-3"/>
  </r>
  <r>
    <x v="3"/>
    <n v="24"/>
    <x v="18"/>
    <n v="390"/>
    <n v="45"/>
    <n v="13"/>
    <n v="0.2"/>
    <n v="0.16"/>
    <n v="70.965999999999994"/>
    <n v="15.461"/>
    <n v="347.41199999999998"/>
    <n v="303.39299999999997"/>
    <n v="2.6328503502936382E-5"/>
    <n v="2.6847359024488387E-4"/>
  </r>
  <r>
    <x v="3"/>
    <n v="24"/>
    <x v="19"/>
    <n v="0"/>
    <n v="0"/>
    <n v="11"/>
    <n v="0.7"/>
    <n v="0.16"/>
    <n v="0"/>
    <n v="11"/>
    <n v="0"/>
    <n v="0"/>
    <n v="0"/>
    <n v="0"/>
  </r>
  <r>
    <x v="3"/>
    <n v="24"/>
    <x v="20"/>
    <n v="0"/>
    <n v="0"/>
    <n v="10"/>
    <n v="1"/>
    <n v="0.16"/>
    <n v="0"/>
    <n v="10"/>
    <n v="0"/>
    <n v="0"/>
    <n v="0"/>
    <n v="0"/>
  </r>
  <r>
    <x v="3"/>
    <n v="24"/>
    <x v="21"/>
    <n v="0"/>
    <n v="0"/>
    <n v="9"/>
    <n v="1.2"/>
    <n v="0.16"/>
    <n v="0"/>
    <n v="9"/>
    <n v="0"/>
    <n v="0"/>
    <n v="0"/>
    <n v="0"/>
  </r>
  <r>
    <x v="3"/>
    <n v="24"/>
    <x v="22"/>
    <n v="0"/>
    <n v="0"/>
    <n v="8"/>
    <n v="1.3"/>
    <n v="0.16"/>
    <n v="0"/>
    <n v="8"/>
    <n v="0"/>
    <n v="0"/>
    <n v="0"/>
    <n v="0"/>
  </r>
  <r>
    <x v="3"/>
    <n v="24"/>
    <x v="23"/>
    <n v="0"/>
    <n v="0"/>
    <n v="7"/>
    <n v="1.3"/>
    <n v="0.16"/>
    <n v="0"/>
    <n v="7"/>
    <n v="0"/>
    <n v="0"/>
    <n v="0"/>
    <n v="0"/>
  </r>
  <r>
    <x v="3"/>
    <n v="25"/>
    <x v="0"/>
    <n v="0"/>
    <n v="0"/>
    <n v="5"/>
    <n v="1.4"/>
    <n v="0.16"/>
    <n v="0"/>
    <n v="5"/>
    <n v="0"/>
    <n v="0"/>
    <n v="0"/>
    <n v="0"/>
  </r>
  <r>
    <x v="3"/>
    <n v="25"/>
    <x v="1"/>
    <n v="0"/>
    <n v="0"/>
    <n v="4"/>
    <n v="1.4"/>
    <n v="0.16"/>
    <n v="0"/>
    <n v="4"/>
    <n v="0"/>
    <n v="0"/>
    <n v="0"/>
    <n v="0"/>
  </r>
  <r>
    <x v="3"/>
    <n v="25"/>
    <x v="2"/>
    <n v="0"/>
    <n v="0"/>
    <n v="4"/>
    <n v="1.4"/>
    <n v="0.16"/>
    <n v="0"/>
    <n v="4"/>
    <n v="0"/>
    <n v="0"/>
    <n v="0"/>
    <n v="0"/>
  </r>
  <r>
    <x v="3"/>
    <n v="25"/>
    <x v="3"/>
    <n v="0"/>
    <n v="0"/>
    <n v="4"/>
    <n v="1.5"/>
    <n v="0.16"/>
    <n v="0"/>
    <n v="4"/>
    <n v="0"/>
    <n v="0"/>
    <n v="0"/>
    <n v="0"/>
  </r>
  <r>
    <x v="3"/>
    <n v="25"/>
    <x v="4"/>
    <n v="0"/>
    <n v="0"/>
    <n v="4"/>
    <n v="1.5"/>
    <n v="0.16"/>
    <n v="0"/>
    <n v="4"/>
    <n v="0"/>
    <n v="0"/>
    <n v="0"/>
    <n v="0"/>
  </r>
  <r>
    <x v="3"/>
    <n v="25"/>
    <x v="5"/>
    <n v="0"/>
    <n v="0"/>
    <n v="5"/>
    <n v="1.3"/>
    <n v="0.16"/>
    <n v="0"/>
    <n v="0"/>
    <n v="0"/>
    <n v="0"/>
    <n v="0"/>
    <n v="0"/>
  </r>
  <r>
    <x v="3"/>
    <n v="25"/>
    <x v="6"/>
    <n v="327"/>
    <n v="52"/>
    <n v="8"/>
    <n v="1.5"/>
    <n v="0.16"/>
    <n v="82.634"/>
    <n v="10.083"/>
    <n v="448.14"/>
    <n v="400.553"/>
    <n v="3.4760067185504202E-5"/>
    <n v="3.544508343744219E-4"/>
  </r>
  <r>
    <x v="3"/>
    <n v="25"/>
    <x v="7"/>
    <n v="602"/>
    <n v="83"/>
    <n v="13"/>
    <n v="1.3"/>
    <n v="0.16"/>
    <n v="288.77300000000002"/>
    <n v="21.099"/>
    <n v="1896.7"/>
    <n v="1797.7829999999999"/>
    <n v="1.5601195813027814E-4"/>
    <n v="1.5908648402936723E-3"/>
  </r>
  <r>
    <x v="3"/>
    <n v="25"/>
    <x v="8"/>
    <n v="867"/>
    <n v="70"/>
    <n v="16"/>
    <n v="0.9"/>
    <n v="0.16"/>
    <n v="554.78200000000004"/>
    <n v="33.424999999999997"/>
    <n v="3704.5340000000001"/>
    <n v="3541.5590000000002"/>
    <n v="3.0733717830456168E-4"/>
    <n v="3.1339386861070654E-3"/>
  </r>
  <r>
    <x v="3"/>
    <n v="25"/>
    <x v="9"/>
    <n v="339"/>
    <n v="298"/>
    <n v="18"/>
    <n v="1.1000000000000001"/>
    <n v="0.16"/>
    <n v="552.322"/>
    <n v="34.390999999999998"/>
    <n v="3593.7249999999999"/>
    <n v="3434.6759999999999"/>
    <n v="2.9806185079237662E-4"/>
    <n v="3.0393575232386272E-3"/>
  </r>
  <r>
    <x v="3"/>
    <n v="25"/>
    <x v="10"/>
    <n v="687"/>
    <n v="233"/>
    <n v="19"/>
    <n v="1.4"/>
    <n v="0.16"/>
    <n v="854.01599999999996"/>
    <n v="42.588999999999999"/>
    <n v="5379.39"/>
    <n v="5157.0680000000002"/>
    <n v="4.4753136329078502E-4"/>
    <n v="4.5635085881909048E-3"/>
  </r>
  <r>
    <x v="3"/>
    <n v="25"/>
    <x v="11"/>
    <n v="968"/>
    <n v="102"/>
    <n v="20"/>
    <n v="1.7"/>
    <n v="0.16"/>
    <n v="1040.239"/>
    <n v="46.884"/>
    <n v="6426.4970000000003"/>
    <n v="6167.0720000000001"/>
    <n v="5.3517970670009156E-4"/>
    <n v="5.4572648714330809E-3"/>
  </r>
  <r>
    <x v="3"/>
    <n v="25"/>
    <x v="12"/>
    <n v="970"/>
    <n v="105"/>
    <n v="21"/>
    <n v="1.9"/>
    <n v="0.16"/>
    <n v="1071.1020000000001"/>
    <n v="47.53"/>
    <n v="6587.9719999999998"/>
    <n v="6322.826"/>
    <n v="5.4869606909011492E-4"/>
    <n v="5.5950921633448969E-3"/>
  </r>
  <r>
    <x v="3"/>
    <n v="25"/>
    <x v="13"/>
    <n v="957"/>
    <n v="107"/>
    <n v="22"/>
    <n v="2"/>
    <n v="0.16"/>
    <n v="1027.412"/>
    <n v="46.941000000000003"/>
    <n v="6348.424"/>
    <n v="6091.7659999999996"/>
    <n v="5.2864463738474111E-4"/>
    <n v="5.390626312906743E-3"/>
  </r>
  <r>
    <x v="3"/>
    <n v="25"/>
    <x v="14"/>
    <n v="929"/>
    <n v="106"/>
    <n v="22"/>
    <n v="2.1"/>
    <n v="0.16"/>
    <n v="913.04200000000003"/>
    <n v="43.749000000000002"/>
    <n v="5749.2039999999997"/>
    <n v="5513.7780000000002"/>
    <n v="4.7848672641561795E-4"/>
    <n v="4.8791625893585405E-3"/>
  </r>
  <r>
    <x v="3"/>
    <n v="25"/>
    <x v="15"/>
    <n v="883"/>
    <n v="101"/>
    <n v="21"/>
    <n v="2"/>
    <n v="0.16"/>
    <n v="739.29"/>
    <n v="39.000999999999998"/>
    <n v="4785.393"/>
    <n v="4584.1189999999997"/>
    <n v="3.9781073772096663E-4"/>
    <n v="4.0565038944200653E-3"/>
  </r>
  <r>
    <x v="3"/>
    <n v="25"/>
    <x v="16"/>
    <n v="816"/>
    <n v="88"/>
    <n v="20"/>
    <n v="1.8"/>
    <n v="0.16"/>
    <n v="524.58799999999997"/>
    <n v="33.350999999999999"/>
    <n v="3503.5749999999998"/>
    <n v="3347.721"/>
    <n v="2.9051587899310034E-4"/>
    <n v="2.9624107214345518E-3"/>
  </r>
  <r>
    <x v="3"/>
    <n v="25"/>
    <x v="17"/>
    <n v="700"/>
    <n v="69"/>
    <n v="19"/>
    <n v="1.1000000000000001"/>
    <n v="0.16"/>
    <n v="287.44799999999998"/>
    <n v="27.408000000000001"/>
    <n v="1801.6389999999999"/>
    <n v="1706.0909999999999"/>
    <n v="1.4805490855038922E-4"/>
    <n v="1.5097262496316139E-3"/>
  </r>
  <r>
    <x v="3"/>
    <n v="25"/>
    <x v="18"/>
    <n v="452"/>
    <n v="42"/>
    <n v="17"/>
    <n v="0.6"/>
    <n v="0.16"/>
    <n v="73.61"/>
    <n v="19.225000000000001"/>
    <n v="339.95800000000003"/>
    <n v="296.20400000000001"/>
    <n v="2.5704640685789615E-5"/>
    <n v="2.6211201749841163E-4"/>
  </r>
  <r>
    <x v="3"/>
    <n v="25"/>
    <x v="19"/>
    <n v="0"/>
    <n v="0"/>
    <n v="14"/>
    <n v="0.9"/>
    <n v="0.16"/>
    <n v="0"/>
    <n v="14"/>
    <n v="0"/>
    <n v="0"/>
    <n v="0"/>
    <n v="0"/>
  </r>
  <r>
    <x v="3"/>
    <n v="25"/>
    <x v="20"/>
    <n v="0"/>
    <n v="0"/>
    <n v="12"/>
    <n v="1.2"/>
    <n v="0.16"/>
    <n v="0"/>
    <n v="12"/>
    <n v="0"/>
    <n v="0"/>
    <n v="0"/>
    <n v="0"/>
  </r>
  <r>
    <x v="3"/>
    <n v="25"/>
    <x v="21"/>
    <n v="0"/>
    <n v="0"/>
    <n v="10"/>
    <n v="1.5"/>
    <n v="0.16"/>
    <n v="0"/>
    <n v="10"/>
    <n v="0"/>
    <n v="0"/>
    <n v="0"/>
    <n v="0"/>
  </r>
  <r>
    <x v="3"/>
    <n v="25"/>
    <x v="22"/>
    <n v="0"/>
    <n v="0"/>
    <n v="8"/>
    <n v="1.6"/>
    <n v="0.16"/>
    <n v="0"/>
    <n v="8"/>
    <n v="0"/>
    <n v="0"/>
    <n v="0"/>
    <n v="0"/>
  </r>
  <r>
    <x v="3"/>
    <n v="25"/>
    <x v="23"/>
    <n v="0"/>
    <n v="0"/>
    <n v="8"/>
    <n v="1.7"/>
    <n v="0.16"/>
    <n v="0"/>
    <n v="8"/>
    <n v="0"/>
    <n v="0"/>
    <n v="0"/>
    <n v="0"/>
  </r>
  <r>
    <x v="3"/>
    <n v="26"/>
    <x v="0"/>
    <n v="0"/>
    <n v="0"/>
    <n v="7"/>
    <n v="1.6"/>
    <n v="0.16"/>
    <n v="0"/>
    <n v="7"/>
    <n v="0"/>
    <n v="0"/>
    <n v="0"/>
    <n v="0"/>
  </r>
  <r>
    <x v="3"/>
    <n v="26"/>
    <x v="1"/>
    <n v="0"/>
    <n v="0"/>
    <n v="7"/>
    <n v="1.5"/>
    <n v="0.16"/>
    <n v="0"/>
    <n v="7"/>
    <n v="0"/>
    <n v="0"/>
    <n v="0"/>
    <n v="0"/>
  </r>
  <r>
    <x v="3"/>
    <n v="26"/>
    <x v="2"/>
    <n v="0"/>
    <n v="0"/>
    <n v="6"/>
    <n v="1.4"/>
    <n v="0.16"/>
    <n v="0"/>
    <n v="6"/>
    <n v="0"/>
    <n v="0"/>
    <n v="0"/>
    <n v="0"/>
  </r>
  <r>
    <x v="3"/>
    <n v="26"/>
    <x v="3"/>
    <n v="0"/>
    <n v="0"/>
    <n v="6"/>
    <n v="1.4"/>
    <n v="0.16"/>
    <n v="0"/>
    <n v="6"/>
    <n v="0"/>
    <n v="0"/>
    <n v="0"/>
    <n v="0"/>
  </r>
  <r>
    <x v="3"/>
    <n v="26"/>
    <x v="4"/>
    <n v="0"/>
    <n v="0"/>
    <n v="6"/>
    <n v="1.4"/>
    <n v="0.16"/>
    <n v="0"/>
    <n v="6"/>
    <n v="0"/>
    <n v="0"/>
    <n v="0"/>
    <n v="0"/>
  </r>
  <r>
    <x v="3"/>
    <n v="26"/>
    <x v="5"/>
    <n v="0"/>
    <n v="0"/>
    <n v="7"/>
    <n v="1.3"/>
    <n v="0.16"/>
    <n v="0"/>
    <n v="0"/>
    <n v="0"/>
    <n v="0"/>
    <n v="0"/>
    <n v="0"/>
  </r>
  <r>
    <x v="3"/>
    <n v="26"/>
    <x v="6"/>
    <n v="482"/>
    <n v="48"/>
    <n v="10"/>
    <n v="1.9"/>
    <n v="0.16"/>
    <n v="97.99"/>
    <n v="12.212"/>
    <n v="496.52699999999999"/>
    <n v="447.22399999999999"/>
    <n v="3.8810185635783359E-5"/>
    <n v="3.9575017526336453E-4"/>
  </r>
  <r>
    <x v="3"/>
    <n v="26"/>
    <x v="7"/>
    <n v="708"/>
    <n v="75"/>
    <n v="14"/>
    <n v="2.2999999999999998"/>
    <n v="0.16"/>
    <n v="318.52499999999998"/>
    <n v="21.225000000000001"/>
    <n v="2092.145"/>
    <n v="1986.3030000000001"/>
    <n v="1.7237176036821234E-4"/>
    <n v="1.7576868870546904E-3"/>
  </r>
  <r>
    <x v="3"/>
    <n v="26"/>
    <x v="8"/>
    <n v="820"/>
    <n v="92"/>
    <n v="17"/>
    <n v="2.1"/>
    <n v="0.16"/>
    <n v="554.11099999999999"/>
    <n v="30.256"/>
    <n v="3740.8110000000001"/>
    <n v="3576.5509999999999"/>
    <n v="3.1037379086508465E-4"/>
    <n v="3.1649032366070735E-3"/>
  </r>
  <r>
    <x v="3"/>
    <n v="26"/>
    <x v="9"/>
    <n v="883"/>
    <n v="104"/>
    <n v="20"/>
    <n v="2"/>
    <n v="0.16"/>
    <n v="762.69600000000003"/>
    <n v="38.564"/>
    <n v="4938.3360000000002"/>
    <n v="4731.643"/>
    <n v="4.1061289911153E-4"/>
    <n v="4.187048428826879E-3"/>
  </r>
  <r>
    <x v="3"/>
    <n v="26"/>
    <x v="10"/>
    <n v="919"/>
    <n v="112"/>
    <n v="21"/>
    <n v="2"/>
    <n v="0.16"/>
    <n v="925.73299999999995"/>
    <n v="43.491"/>
    <n v="5828.3"/>
    <n v="5590.0720000000001"/>
    <n v="4.8510753456298131E-4"/>
    <n v="4.9466754327469609E-3"/>
  </r>
  <r>
    <x v="3"/>
    <n v="26"/>
    <x v="11"/>
    <n v="960"/>
    <n v="103"/>
    <n v="22"/>
    <n v="2.1"/>
    <n v="0.16"/>
    <n v="1034.5650000000001"/>
    <n v="46.613999999999997"/>
    <n v="6398.0379999999996"/>
    <n v="6139.6210000000001"/>
    <n v="5.3279750358512488E-4"/>
    <n v="5.4329733797842551E-3"/>
  </r>
  <r>
    <x v="3"/>
    <n v="26"/>
    <x v="12"/>
    <n v="966"/>
    <n v="103"/>
    <n v="23"/>
    <n v="2.2999999999999998"/>
    <n v="0.16"/>
    <n v="1065.829"/>
    <n v="47.384"/>
    <n v="6559.5749999999998"/>
    <n v="6295.4340000000002"/>
    <n v="5.4631898600661453E-4"/>
    <n v="5.5708528810147579E-3"/>
  </r>
  <r>
    <x v="3"/>
    <n v="26"/>
    <x v="13"/>
    <n v="482"/>
    <n v="370"/>
    <n v="24"/>
    <n v="2.4"/>
    <n v="0.16"/>
    <n v="852.64400000000001"/>
    <n v="43.098999999999997"/>
    <n v="5317.4949999999999"/>
    <n v="5097.366"/>
    <n v="4.4235041212799513E-4"/>
    <n v="4.5106780671017553E-3"/>
  </r>
  <r>
    <x v="3"/>
    <n v="26"/>
    <x v="14"/>
    <n v="714"/>
    <n v="205"/>
    <n v="24"/>
    <n v="2.5"/>
    <n v="0.16"/>
    <n v="838.46400000000006"/>
    <n v="42.484000000000002"/>
    <n v="5291.241"/>
    <n v="5072.0429999999997"/>
    <n v="4.4015287726659468E-4"/>
    <n v="4.4882696505404926E-3"/>
  </r>
  <r>
    <x v="3"/>
    <n v="26"/>
    <x v="15"/>
    <n v="799"/>
    <n v="126"/>
    <n v="24"/>
    <n v="2.4"/>
    <n v="0.16"/>
    <n v="708.38400000000001"/>
    <n v="39.951000000000001"/>
    <n v="4561.6310000000003"/>
    <n v="4368.2860000000001"/>
    <n v="3.7908070803488534E-4"/>
    <n v="3.8655124727217274E-3"/>
  </r>
  <r>
    <x v="3"/>
    <n v="26"/>
    <x v="16"/>
    <n v="660"/>
    <n v="125"/>
    <n v="23"/>
    <n v="2"/>
    <n v="0.16"/>
    <n v="480.072"/>
    <n v="34.715000000000003"/>
    <n v="3176.4160000000002"/>
    <n v="3032.1550000000002"/>
    <n v="2.6313100018440132E-4"/>
    <n v="2.6831651983696921E-3"/>
  </r>
  <r>
    <x v="3"/>
    <n v="26"/>
    <x v="17"/>
    <n v="552"/>
    <n v="87"/>
    <n v="21"/>
    <n v="1.2"/>
    <n v="0.16"/>
    <n v="259.50299999999999"/>
    <n v="28.427"/>
    <n v="1629.683"/>
    <n v="1540.2280000000001"/>
    <n v="1.3366128517573148E-4"/>
    <n v="1.3629534661501652E-3"/>
  </r>
  <r>
    <x v="3"/>
    <n v="26"/>
    <x v="18"/>
    <n v="412"/>
    <n v="41"/>
    <n v="19"/>
    <n v="0.6"/>
    <n v="0.16"/>
    <n v="70.013000000000005"/>
    <n v="21.129000000000001"/>
    <n v="324.74"/>
    <n v="281.524"/>
    <n v="2.4430707432803863E-5"/>
    <n v="2.491216310860854E-4"/>
  </r>
  <r>
    <x v="3"/>
    <n v="26"/>
    <x v="19"/>
    <n v="0"/>
    <n v="0"/>
    <n v="17"/>
    <n v="0.9"/>
    <n v="0.16"/>
    <n v="0"/>
    <n v="17"/>
    <n v="0"/>
    <n v="0"/>
    <n v="0"/>
    <n v="0"/>
  </r>
  <r>
    <x v="3"/>
    <n v="26"/>
    <x v="20"/>
    <n v="0"/>
    <n v="0"/>
    <n v="15"/>
    <n v="1.2"/>
    <n v="0.16"/>
    <n v="0"/>
    <n v="15"/>
    <n v="0"/>
    <n v="0"/>
    <n v="0"/>
    <n v="0"/>
  </r>
  <r>
    <x v="3"/>
    <n v="26"/>
    <x v="21"/>
    <n v="0"/>
    <n v="0"/>
    <n v="13"/>
    <n v="1.3"/>
    <n v="0.16"/>
    <n v="0"/>
    <n v="13"/>
    <n v="0"/>
    <n v="0"/>
    <n v="0"/>
    <n v="0"/>
  </r>
  <r>
    <x v="3"/>
    <n v="26"/>
    <x v="22"/>
    <n v="0"/>
    <n v="0"/>
    <n v="12"/>
    <n v="1.5"/>
    <n v="0.16"/>
    <n v="0"/>
    <n v="12"/>
    <n v="0"/>
    <n v="0"/>
    <n v="0"/>
    <n v="0"/>
  </r>
  <r>
    <x v="3"/>
    <n v="26"/>
    <x v="23"/>
    <n v="0"/>
    <n v="0"/>
    <n v="11"/>
    <n v="1.6"/>
    <n v="0.16"/>
    <n v="0"/>
    <n v="11"/>
    <n v="0"/>
    <n v="0"/>
    <n v="0"/>
    <n v="0"/>
  </r>
  <r>
    <x v="3"/>
    <n v="27"/>
    <x v="0"/>
    <n v="0"/>
    <n v="0"/>
    <n v="10"/>
    <n v="1.7"/>
    <n v="0.16"/>
    <n v="0"/>
    <n v="10"/>
    <n v="0"/>
    <n v="0"/>
    <n v="0"/>
    <n v="0"/>
  </r>
  <r>
    <x v="3"/>
    <n v="27"/>
    <x v="1"/>
    <n v="0"/>
    <n v="0"/>
    <n v="9"/>
    <n v="1.7"/>
    <n v="0.16"/>
    <n v="0"/>
    <n v="9"/>
    <n v="0"/>
    <n v="0"/>
    <n v="0"/>
    <n v="0"/>
  </r>
  <r>
    <x v="3"/>
    <n v="27"/>
    <x v="2"/>
    <n v="0"/>
    <n v="0"/>
    <n v="9"/>
    <n v="1.7"/>
    <n v="0.16"/>
    <n v="0"/>
    <n v="9"/>
    <n v="0"/>
    <n v="0"/>
    <n v="0"/>
    <n v="0"/>
  </r>
  <r>
    <x v="3"/>
    <n v="27"/>
    <x v="3"/>
    <n v="0"/>
    <n v="0"/>
    <n v="8"/>
    <n v="1.7"/>
    <n v="0.16"/>
    <n v="0"/>
    <n v="8"/>
    <n v="0"/>
    <n v="0"/>
    <n v="0"/>
    <n v="0"/>
  </r>
  <r>
    <x v="3"/>
    <n v="27"/>
    <x v="4"/>
    <n v="0"/>
    <n v="0"/>
    <n v="8"/>
    <n v="1.7"/>
    <n v="0.16"/>
    <n v="0"/>
    <n v="8"/>
    <n v="0"/>
    <n v="0"/>
    <n v="0"/>
    <n v="0"/>
  </r>
  <r>
    <x v="3"/>
    <n v="27"/>
    <x v="5"/>
    <n v="0"/>
    <n v="0"/>
    <n v="9"/>
    <n v="1.7"/>
    <n v="0.16"/>
    <n v="0"/>
    <n v="0"/>
    <n v="0"/>
    <n v="0"/>
    <n v="0"/>
    <n v="0"/>
  </r>
  <r>
    <x v="3"/>
    <n v="27"/>
    <x v="6"/>
    <n v="144"/>
    <n v="65"/>
    <n v="13"/>
    <n v="2.2999999999999998"/>
    <n v="0.16"/>
    <n v="75.105000000000004"/>
    <n v="14.672000000000001"/>
    <n v="452.05599999999998"/>
    <n v="404.32900000000001"/>
    <n v="3.5087749199351224E-5"/>
    <n v="3.57792230770399E-4"/>
  </r>
  <r>
    <x v="3"/>
    <n v="27"/>
    <x v="7"/>
    <n v="531"/>
    <n v="100"/>
    <n v="16"/>
    <n v="2.5"/>
    <n v="0.16"/>
    <n v="283.45600000000002"/>
    <n v="22.207000000000001"/>
    <n v="1863.7840000000001"/>
    <n v="1766.0340000000001"/>
    <n v="1.5325677374001626E-4"/>
    <n v="1.562770032514044E-3"/>
  </r>
  <r>
    <x v="3"/>
    <n v="27"/>
    <x v="8"/>
    <n v="680"/>
    <n v="140"/>
    <n v="19"/>
    <n v="2.1"/>
    <n v="0.16"/>
    <n v="525.91600000000005"/>
    <n v="31.571999999999999"/>
    <n v="3519.9389999999999"/>
    <n v="3363.5050000000001"/>
    <n v="2.9188561758064307E-4"/>
    <n v="2.9763780415389225E-3"/>
  </r>
  <r>
    <x v="3"/>
    <n v="27"/>
    <x v="9"/>
    <n v="719"/>
    <n v="170"/>
    <n v="22"/>
    <n v="2.2999999999999998"/>
    <n v="0.16"/>
    <n v="715.04399999999998"/>
    <n v="38.393999999999998"/>
    <n v="4619.0959999999995"/>
    <n v="4423.7150000000001"/>
    <n v="3.8389084742723869E-4"/>
    <n v="3.9145618002727374E-3"/>
  </r>
  <r>
    <x v="3"/>
    <n v="27"/>
    <x v="10"/>
    <n v="696"/>
    <n v="233"/>
    <n v="24"/>
    <n v="2.8"/>
    <n v="0.16"/>
    <n v="863.36400000000003"/>
    <n v="42.030999999999999"/>
    <n v="5448.54"/>
    <n v="5223.768"/>
    <n v="4.5331960225360174E-4"/>
    <n v="4.6225316654185718E-3"/>
  </r>
  <r>
    <x v="3"/>
    <n v="27"/>
    <x v="11"/>
    <n v="540"/>
    <n v="355"/>
    <n v="25"/>
    <n v="3.5"/>
    <n v="0.16"/>
    <n v="898.24300000000005"/>
    <n v="41.686999999999998"/>
    <n v="5634.1080000000002"/>
    <n v="5402.76"/>
    <n v="4.6885256279981599E-4"/>
    <n v="4.78092234966347E-3"/>
  </r>
  <r>
    <x v="3"/>
    <n v="27"/>
    <x v="12"/>
    <n v="929"/>
    <n v="123"/>
    <n v="26"/>
    <n v="4.2"/>
    <n v="0.16"/>
    <n v="1050.768"/>
    <n v="43.64"/>
    <n v="6564.1850000000004"/>
    <n v="6299.8819999999996"/>
    <n v="5.4670498431106144E-4"/>
    <n v="5.5747889327015443E-3"/>
  </r>
  <r>
    <x v="3"/>
    <n v="27"/>
    <x v="13"/>
    <n v="924"/>
    <n v="120"/>
    <n v="26"/>
    <n v="4.8"/>
    <n v="0.16"/>
    <n v="1010.67"/>
    <n v="41.658000000000001"/>
    <n v="6378.3289999999997"/>
    <n v="6120.6109999999999"/>
    <n v="5.3114781209062493E-4"/>
    <n v="5.4161513603225159E-3"/>
  </r>
  <r>
    <x v="3"/>
    <n v="27"/>
    <x v="14"/>
    <n v="0"/>
    <n v="23"/>
    <n v="26"/>
    <n v="5.0999999999999996"/>
    <n v="0.16"/>
    <n v="21.344000000000001"/>
    <n v="26.317"/>
    <n v="124.285"/>
    <n v="88.173000000000002"/>
    <n v="7.6516700759886009E-6"/>
    <n v="7.8024614518667706E-5"/>
  </r>
  <r>
    <x v="3"/>
    <n v="27"/>
    <x v="15"/>
    <n v="82"/>
    <n v="305"/>
    <n v="25"/>
    <n v="5.2"/>
    <n v="0.16"/>
    <n v="355.25599999999997"/>
    <n v="30.222999999999999"/>
    <n v="2315.395"/>
    <n v="2201.643"/>
    <n v="1.9105900741848153E-4"/>
    <n v="1.948242051225694E-3"/>
  </r>
  <r>
    <x v="3"/>
    <n v="27"/>
    <x v="16"/>
    <n v="501"/>
    <n v="168"/>
    <n v="24"/>
    <n v="5"/>
    <n v="0.16"/>
    <n v="436.096"/>
    <n v="30.616"/>
    <n v="2918.194"/>
    <n v="2783.0830000000001"/>
    <n v="2.4151648361848396E-4"/>
    <n v="2.4627604623689483E-3"/>
  </r>
  <r>
    <x v="3"/>
    <n v="27"/>
    <x v="17"/>
    <n v="365"/>
    <n v="126"/>
    <n v="21"/>
    <n v="3.6"/>
    <n v="0.16"/>
    <n v="236.767"/>
    <n v="25.31"/>
    <n v="1526.268"/>
    <n v="1440.4780000000001"/>
    <n v="1.2500496078980992E-4"/>
    <n v="1.2746843214206324E-3"/>
  </r>
  <r>
    <x v="3"/>
    <n v="27"/>
    <x v="18"/>
    <n v="0"/>
    <n v="40"/>
    <n v="17"/>
    <n v="2.2000000000000002"/>
    <n v="0.16"/>
    <n v="36.904000000000003"/>
    <n v="17.861999999999998"/>
    <n v="235.10599999999999"/>
    <n v="195.066"/>
    <n v="1.6927865390117072E-5"/>
    <n v="1.7261462642417105E-4"/>
  </r>
  <r>
    <x v="3"/>
    <n v="27"/>
    <x v="19"/>
    <n v="0"/>
    <n v="0"/>
    <n v="14"/>
    <n v="1.8"/>
    <n v="0.16"/>
    <n v="0"/>
    <n v="14"/>
    <n v="0"/>
    <n v="0"/>
    <n v="0"/>
    <n v="0"/>
  </r>
  <r>
    <x v="3"/>
    <n v="27"/>
    <x v="20"/>
    <n v="0"/>
    <n v="0"/>
    <n v="13"/>
    <n v="1.8"/>
    <n v="0.16"/>
    <n v="0"/>
    <n v="13"/>
    <n v="0"/>
    <n v="0"/>
    <n v="0"/>
    <n v="0"/>
  </r>
  <r>
    <x v="3"/>
    <n v="27"/>
    <x v="21"/>
    <n v="0"/>
    <n v="0"/>
    <n v="13"/>
    <n v="1.8"/>
    <n v="0.16"/>
    <n v="0"/>
    <n v="13"/>
    <n v="0"/>
    <n v="0"/>
    <n v="0"/>
    <n v="0"/>
  </r>
  <r>
    <x v="3"/>
    <n v="27"/>
    <x v="22"/>
    <n v="0"/>
    <n v="0"/>
    <n v="12"/>
    <n v="1.9"/>
    <n v="0.16"/>
    <n v="0"/>
    <n v="12"/>
    <n v="0"/>
    <n v="0"/>
    <n v="0"/>
    <n v="0"/>
  </r>
  <r>
    <x v="3"/>
    <n v="27"/>
    <x v="23"/>
    <n v="0"/>
    <n v="0"/>
    <n v="11"/>
    <n v="2.1"/>
    <n v="0.16"/>
    <n v="0"/>
    <n v="11"/>
    <n v="0"/>
    <n v="0"/>
    <n v="0"/>
    <n v="0"/>
  </r>
  <r>
    <x v="3"/>
    <n v="28"/>
    <x v="0"/>
    <n v="0"/>
    <n v="0"/>
    <n v="11"/>
    <n v="2.5"/>
    <n v="0.16"/>
    <n v="0"/>
    <n v="11"/>
    <n v="0"/>
    <n v="0"/>
    <n v="0"/>
    <n v="0"/>
  </r>
  <r>
    <x v="3"/>
    <n v="28"/>
    <x v="1"/>
    <n v="0"/>
    <n v="0"/>
    <n v="10"/>
    <n v="3"/>
    <n v="0.16"/>
    <n v="0"/>
    <n v="10"/>
    <n v="0"/>
    <n v="0"/>
    <n v="0"/>
    <n v="0"/>
  </r>
  <r>
    <x v="3"/>
    <n v="28"/>
    <x v="2"/>
    <n v="0"/>
    <n v="0"/>
    <n v="10"/>
    <n v="3.6"/>
    <n v="0.16"/>
    <n v="0"/>
    <n v="10"/>
    <n v="0"/>
    <n v="0"/>
    <n v="0"/>
    <n v="0"/>
  </r>
  <r>
    <x v="3"/>
    <n v="28"/>
    <x v="3"/>
    <n v="0"/>
    <n v="0"/>
    <n v="10"/>
    <n v="3.9"/>
    <n v="0.16"/>
    <n v="0"/>
    <n v="10"/>
    <n v="0"/>
    <n v="0"/>
    <n v="0"/>
    <n v="0"/>
  </r>
  <r>
    <x v="3"/>
    <n v="28"/>
    <x v="4"/>
    <n v="0"/>
    <n v="0"/>
    <n v="10"/>
    <n v="4"/>
    <n v="0.16"/>
    <n v="0"/>
    <n v="10"/>
    <n v="0"/>
    <n v="0"/>
    <n v="0"/>
    <n v="0"/>
  </r>
  <r>
    <x v="3"/>
    <n v="28"/>
    <x v="5"/>
    <n v="0"/>
    <n v="0"/>
    <n v="11"/>
    <n v="4.4000000000000004"/>
    <n v="0.16"/>
    <n v="0"/>
    <n v="0"/>
    <n v="0"/>
    <n v="0"/>
    <n v="0"/>
    <n v="0"/>
  </r>
  <r>
    <x v="3"/>
    <n v="28"/>
    <x v="6"/>
    <n v="420"/>
    <n v="50"/>
    <n v="13"/>
    <n v="4.7"/>
    <n v="0.16"/>
    <n v="95.034000000000006"/>
    <n v="14.375999999999999"/>
    <n v="493.17200000000003"/>
    <n v="443.988"/>
    <n v="3.8529364926882688E-5"/>
    <n v="3.9288662686893079E-4"/>
  </r>
  <r>
    <x v="3"/>
    <n v="28"/>
    <x v="7"/>
    <n v="581"/>
    <n v="104"/>
    <n v="16"/>
    <n v="5.2"/>
    <n v="0.16"/>
    <n v="305.72399999999999"/>
    <n v="20.474"/>
    <n v="2028.039"/>
    <n v="1924.4690000000001"/>
    <n v="1.6700579383107877E-4"/>
    <n v="1.7029697512631521E-3"/>
  </r>
  <r>
    <x v="3"/>
    <n v="28"/>
    <x v="8"/>
    <n v="716"/>
    <n v="126"/>
    <n v="19"/>
    <n v="5.8"/>
    <n v="0.16"/>
    <n v="533.39599999999996"/>
    <n v="26.353999999999999"/>
    <n v="3645.165"/>
    <n v="3484.2930000000001"/>
    <n v="3.023676236951964E-4"/>
    <n v="3.0832637904471012E-3"/>
  </r>
  <r>
    <x v="3"/>
    <n v="28"/>
    <x v="9"/>
    <n v="798"/>
    <n v="139"/>
    <n v="21"/>
    <n v="5.9"/>
    <n v="0.16"/>
    <n v="741.24699999999996"/>
    <n v="31.077999999999999"/>
    <n v="4933.2569999999996"/>
    <n v="4726.7439999999997"/>
    <n v="4.1018776293943343E-4"/>
    <n v="4.1827132855684328E-3"/>
  </r>
  <r>
    <x v="3"/>
    <n v="28"/>
    <x v="10"/>
    <n v="851"/>
    <n v="145"/>
    <n v="22"/>
    <n v="6.1"/>
    <n v="0.16"/>
    <n v="907.46199999999999"/>
    <n v="34.043999999999997"/>
    <n v="5923.99"/>
    <n v="5682.3710000000001"/>
    <n v="4.9311725972083777E-4"/>
    <n v="5.0283511599589024E-3"/>
  </r>
  <r>
    <x v="3"/>
    <n v="28"/>
    <x v="11"/>
    <n v="630"/>
    <n v="308"/>
    <n v="23"/>
    <n v="6.3"/>
    <n v="0.16"/>
    <n v="937.68600000000004"/>
    <n v="35.146999999999998"/>
    <n v="6042.1790000000001"/>
    <n v="5796.3720000000003"/>
    <n v="5.0301028865637107E-4"/>
    <n v="5.1292310674106471E-3"/>
  </r>
  <r>
    <x v="3"/>
    <n v="28"/>
    <x v="12"/>
    <n v="464"/>
    <n v="406"/>
    <n v="24"/>
    <n v="6.6"/>
    <n v="0.16"/>
    <n v="890.28499999999997"/>
    <n v="35.156999999999996"/>
    <n v="5714.8810000000003"/>
    <n v="5480.6710000000003"/>
    <n v="4.7561369452143543E-4"/>
    <n v="4.8498660823454009E-3"/>
  </r>
  <r>
    <x v="3"/>
    <n v="28"/>
    <x v="13"/>
    <n v="534"/>
    <n v="356"/>
    <n v="24"/>
    <n v="6.9"/>
    <n v="0.16"/>
    <n v="888.41499999999996"/>
    <n v="34.802999999999997"/>
    <n v="5727.6819999999998"/>
    <n v="5493.0190000000002"/>
    <n v="4.7668525636120843E-4"/>
    <n v="4.8607928733140253E-3"/>
  </r>
  <r>
    <x v="3"/>
    <n v="28"/>
    <x v="14"/>
    <n v="475"/>
    <n v="319"/>
    <n v="24"/>
    <n v="7.1"/>
    <n v="0.16"/>
    <n v="744.77800000000002"/>
    <n v="32.884999999999998"/>
    <n v="4860.4570000000003"/>
    <n v="4656.5230000000001"/>
    <n v="4.040939709123277E-4"/>
    <n v="4.1205744623899615E-3"/>
  </r>
  <r>
    <x v="3"/>
    <n v="28"/>
    <x v="15"/>
    <n v="327"/>
    <n v="297"/>
    <n v="23"/>
    <n v="7.5"/>
    <n v="0.16"/>
    <n v="534.64499999999998"/>
    <n v="29.140999999999998"/>
    <n v="3550.5520000000001"/>
    <n v="3393.0329999999999"/>
    <n v="2.9444806315926455E-4"/>
    <n v="3.0025074781862772E-3"/>
  </r>
  <r>
    <x v="3"/>
    <n v="28"/>
    <x v="16"/>
    <n v="357"/>
    <n v="213"/>
    <n v="22"/>
    <n v="7.5"/>
    <n v="0.16"/>
    <n v="399.84500000000003"/>
    <n v="26.609000000000002"/>
    <n v="2703.1379999999999"/>
    <n v="2575.6469999999999"/>
    <n v="2.2351514722431824E-4"/>
    <n v="2.2791995770946082E-3"/>
  </r>
  <r>
    <x v="3"/>
    <n v="28"/>
    <x v="17"/>
    <n v="557"/>
    <n v="88"/>
    <n v="20"/>
    <n v="7.1"/>
    <n v="0.16"/>
    <n v="263.185"/>
    <n v="23.106999999999999"/>
    <n v="1690.9059999999999"/>
    <n v="1599.2819999999999"/>
    <n v="1.3878600277258572E-4"/>
    <n v="1.4152105696374616E-3"/>
  </r>
  <r>
    <x v="3"/>
    <n v="28"/>
    <x v="18"/>
    <n v="68"/>
    <n v="57"/>
    <n v="17"/>
    <n v="6.8"/>
    <n v="0.16"/>
    <n v="56.655000000000001"/>
    <n v="17.687000000000001"/>
    <n v="346.89600000000002"/>
    <n v="302.89499999999998"/>
    <n v="2.6285286966152531E-5"/>
    <n v="2.6803290819901618E-4"/>
  </r>
  <r>
    <x v="3"/>
    <n v="28"/>
    <x v="19"/>
    <n v="0"/>
    <n v="0"/>
    <n v="13"/>
    <n v="6"/>
    <n v="0.16"/>
    <n v="0"/>
    <n v="13"/>
    <n v="0"/>
    <n v="0"/>
    <n v="0"/>
    <n v="0"/>
  </r>
  <r>
    <x v="3"/>
    <n v="28"/>
    <x v="20"/>
    <n v="0"/>
    <n v="0"/>
    <n v="11"/>
    <n v="4.5"/>
    <n v="0.16"/>
    <n v="0"/>
    <n v="11"/>
    <n v="0"/>
    <n v="0"/>
    <n v="0"/>
    <n v="0"/>
  </r>
  <r>
    <x v="3"/>
    <n v="28"/>
    <x v="21"/>
    <n v="0"/>
    <n v="0"/>
    <n v="10"/>
    <n v="3.7"/>
    <n v="0.16"/>
    <n v="0"/>
    <n v="10"/>
    <n v="0"/>
    <n v="0"/>
    <n v="0"/>
    <n v="0"/>
  </r>
  <r>
    <x v="3"/>
    <n v="28"/>
    <x v="22"/>
    <n v="0"/>
    <n v="0"/>
    <n v="8"/>
    <n v="3.7"/>
    <n v="0.16"/>
    <n v="0"/>
    <n v="8"/>
    <n v="0"/>
    <n v="0"/>
    <n v="0"/>
    <n v="0"/>
  </r>
  <r>
    <x v="3"/>
    <n v="28"/>
    <x v="23"/>
    <n v="0"/>
    <n v="0"/>
    <n v="7"/>
    <n v="3.8"/>
    <n v="0.16"/>
    <n v="0"/>
    <n v="7"/>
    <n v="0"/>
    <n v="0"/>
    <n v="0"/>
    <n v="0"/>
  </r>
  <r>
    <x v="3"/>
    <n v="29"/>
    <x v="0"/>
    <n v="0"/>
    <n v="0"/>
    <n v="6"/>
    <n v="3.9"/>
    <n v="0.16"/>
    <n v="0"/>
    <n v="6"/>
    <n v="0"/>
    <n v="0"/>
    <n v="0"/>
    <n v="0"/>
  </r>
  <r>
    <x v="3"/>
    <n v="29"/>
    <x v="1"/>
    <n v="0"/>
    <n v="0"/>
    <n v="6"/>
    <n v="4"/>
    <n v="0.16"/>
    <n v="0"/>
    <n v="6"/>
    <n v="0"/>
    <n v="0"/>
    <n v="0"/>
    <n v="0"/>
  </r>
  <r>
    <x v="3"/>
    <n v="29"/>
    <x v="2"/>
    <n v="0"/>
    <n v="0"/>
    <n v="5"/>
    <n v="4"/>
    <n v="0.16"/>
    <n v="0"/>
    <n v="5"/>
    <n v="0"/>
    <n v="0"/>
    <n v="0"/>
    <n v="0"/>
  </r>
  <r>
    <x v="3"/>
    <n v="29"/>
    <x v="3"/>
    <n v="0"/>
    <n v="0"/>
    <n v="4"/>
    <n v="3.8"/>
    <n v="0.16"/>
    <n v="0"/>
    <n v="4"/>
    <n v="0"/>
    <n v="0"/>
    <n v="0"/>
    <n v="0"/>
  </r>
  <r>
    <x v="3"/>
    <n v="29"/>
    <x v="4"/>
    <n v="0"/>
    <n v="0"/>
    <n v="3"/>
    <n v="3.5"/>
    <n v="0.16"/>
    <n v="0"/>
    <n v="3"/>
    <n v="0"/>
    <n v="0"/>
    <n v="0"/>
    <n v="0"/>
  </r>
  <r>
    <x v="3"/>
    <n v="29"/>
    <x v="5"/>
    <n v="0"/>
    <n v="0"/>
    <n v="3"/>
    <n v="3.7"/>
    <n v="0.16"/>
    <n v="0"/>
    <n v="0"/>
    <n v="0"/>
    <n v="0"/>
    <n v="0"/>
    <n v="0"/>
  </r>
  <r>
    <x v="3"/>
    <n v="29"/>
    <x v="6"/>
    <n v="422"/>
    <n v="64"/>
    <n v="5"/>
    <n v="4.5999999999999996"/>
    <n v="0.16"/>
    <n v="108.187"/>
    <n v="6.6079999999999997"/>
    <n v="602.971"/>
    <n v="549.89599999999996"/>
    <n v="4.772008174958125E-5"/>
    <n v="4.8660500862347079E-4"/>
  </r>
  <r>
    <x v="3"/>
    <n v="29"/>
    <x v="7"/>
    <n v="512"/>
    <n v="106"/>
    <n v="7"/>
    <n v="5.2"/>
    <n v="0.16"/>
    <n v="283.00900000000001"/>
    <n v="11.145"/>
    <n v="1945.5909999999999"/>
    <n v="1844.942"/>
    <n v="1.601044253153977E-4"/>
    <n v="1.6325960141914172E-3"/>
  </r>
  <r>
    <x v="3"/>
    <n v="29"/>
    <x v="8"/>
    <n v="792"/>
    <n v="113"/>
    <n v="9"/>
    <n v="5.3"/>
    <n v="0.16"/>
    <n v="564.22199999999998"/>
    <n v="17.253"/>
    <n v="3993.7840000000001"/>
    <n v="3820.56"/>
    <n v="3.315489393070329E-4"/>
    <n v="3.3808277051414954E-3"/>
  </r>
  <r>
    <x v="3"/>
    <n v="29"/>
    <x v="9"/>
    <n v="846"/>
    <n v="120"/>
    <n v="11"/>
    <n v="5.4"/>
    <n v="0.16"/>
    <n v="758.76300000000003"/>
    <n v="21.936"/>
    <n v="5229.3159999999998"/>
    <n v="5012.3119999999999"/>
    <n v="4.3496940947816882E-4"/>
    <n v="4.4354134672438539E-3"/>
  </r>
  <r>
    <x v="3"/>
    <n v="29"/>
    <x v="10"/>
    <n v="913"/>
    <n v="128"/>
    <n v="12"/>
    <n v="5.7"/>
    <n v="0.16"/>
    <n v="939.92100000000005"/>
    <n v="25.053999999999998"/>
    <n v="6349.585"/>
    <n v="6092.8850000000002"/>
    <n v="5.2874174442221332E-4"/>
    <n v="5.3916165201543858E-3"/>
  </r>
  <r>
    <x v="3"/>
    <n v="29"/>
    <x v="11"/>
    <n v="951"/>
    <n v="121"/>
    <n v="13"/>
    <n v="6.2"/>
    <n v="0.16"/>
    <n v="1047.104"/>
    <n v="26.736000000000001"/>
    <n v="6992.36"/>
    <n v="6666.6670000000004"/>
    <n v="5.785346578939211E-4"/>
    <n v="5.8993583387127908E-3"/>
  </r>
  <r>
    <x v="3"/>
    <n v="29"/>
    <x v="12"/>
    <n v="711"/>
    <n v="262"/>
    <n v="14"/>
    <n v="6.7"/>
    <n v="0.16"/>
    <n v="991.52599999999995"/>
    <n v="26.312999999999999"/>
    <n v="6604.55"/>
    <n v="6338.8159999999998"/>
    <n v="5.5008368439769275E-4"/>
    <n v="5.6092417736128188E-3"/>
  </r>
  <r>
    <x v="3"/>
    <n v="29"/>
    <x v="13"/>
    <n v="912"/>
    <n v="137"/>
    <n v="14"/>
    <n v="6.9"/>
    <n v="0.16"/>
    <n v="1017.619"/>
    <n v="26.399000000000001"/>
    <n v="6807.47"/>
    <n v="6534.5450000000001"/>
    <n v="5.6706908505666062E-4"/>
    <n v="5.7824430911944408E-3"/>
  </r>
  <r>
    <x v="3"/>
    <n v="29"/>
    <x v="14"/>
    <n v="906"/>
    <n v="121"/>
    <n v="14"/>
    <n v="6.8"/>
    <n v="0.16"/>
    <n v="910.89200000000005"/>
    <n v="25.225000000000001"/>
    <n v="6157.8950000000004"/>
    <n v="5907.9870000000001"/>
    <n v="5.1269626004819694E-4"/>
    <n v="5.2279995946185346E-3"/>
  </r>
  <r>
    <x v="3"/>
    <n v="29"/>
    <x v="15"/>
    <n v="597"/>
    <n v="212"/>
    <n v="14"/>
    <n v="6.7"/>
    <n v="0.16"/>
    <n v="649.80200000000002"/>
    <n v="22.096"/>
    <n v="4463.0730000000003"/>
    <n v="4273.22"/>
    <n v="3.7083086207927613E-4"/>
    <n v="3.7813882169537298E-3"/>
  </r>
  <r>
    <x v="3"/>
    <n v="29"/>
    <x v="16"/>
    <n v="584"/>
    <n v="145"/>
    <n v="13"/>
    <n v="6.4"/>
    <n v="0.16"/>
    <n v="460.77"/>
    <n v="18.943999999999999"/>
    <n v="3231.0659999999998"/>
    <n v="3084.8679999999999"/>
    <n v="2.6770544456891345E-4"/>
    <n v="2.7298111274536808E-3"/>
  </r>
  <r>
    <x v="3"/>
    <n v="29"/>
    <x v="17"/>
    <n v="54"/>
    <n v="135"/>
    <n v="12"/>
    <n v="5.6"/>
    <n v="0.16"/>
    <n v="143.00899999999999"/>
    <n v="14.01"/>
    <n v="978.03499999999997"/>
    <n v="911.67100000000005"/>
    <n v="7.9114986558772015E-5"/>
    <n v="8.0674104706484186E-4"/>
  </r>
  <r>
    <x v="3"/>
    <n v="29"/>
    <x v="18"/>
    <n v="50"/>
    <n v="58"/>
    <n v="10"/>
    <n v="4"/>
    <n v="0.16"/>
    <n v="56.527999999999999"/>
    <n v="10.967000000000001"/>
    <n v="362.15499999999997"/>
    <n v="317.613"/>
    <n v="2.7562517866523398E-5"/>
    <n v="2.8105692095219175E-4"/>
  </r>
  <r>
    <x v="3"/>
    <n v="29"/>
    <x v="19"/>
    <n v="0"/>
    <n v="0"/>
    <n v="8"/>
    <n v="2.7"/>
    <n v="0.16"/>
    <n v="0"/>
    <n v="8"/>
    <n v="0"/>
    <n v="0"/>
    <n v="0"/>
    <n v="0"/>
  </r>
  <r>
    <x v="3"/>
    <n v="29"/>
    <x v="20"/>
    <n v="0"/>
    <n v="0"/>
    <n v="7"/>
    <n v="2.4"/>
    <n v="0.16"/>
    <n v="0"/>
    <n v="7"/>
    <n v="0"/>
    <n v="0"/>
    <n v="0"/>
    <n v="0"/>
  </r>
  <r>
    <x v="3"/>
    <n v="29"/>
    <x v="21"/>
    <n v="0"/>
    <n v="0"/>
    <n v="6"/>
    <n v="2.1"/>
    <n v="0.16"/>
    <n v="0"/>
    <n v="6"/>
    <n v="0"/>
    <n v="0"/>
    <n v="0"/>
    <n v="0"/>
  </r>
  <r>
    <x v="3"/>
    <n v="29"/>
    <x v="22"/>
    <n v="0"/>
    <n v="0"/>
    <n v="5"/>
    <n v="1.9"/>
    <n v="0.16"/>
    <n v="0"/>
    <n v="5"/>
    <n v="0"/>
    <n v="0"/>
    <n v="0"/>
    <n v="0"/>
  </r>
  <r>
    <x v="3"/>
    <n v="29"/>
    <x v="23"/>
    <n v="0"/>
    <n v="0"/>
    <n v="5"/>
    <n v="1.8"/>
    <n v="0.16"/>
    <n v="0"/>
    <n v="5"/>
    <n v="0"/>
    <n v="0"/>
    <n v="0"/>
    <n v="0"/>
  </r>
  <r>
    <x v="3"/>
    <n v="30"/>
    <x v="0"/>
    <n v="0"/>
    <n v="0"/>
    <n v="4"/>
    <n v="1.7"/>
    <n v="0.16"/>
    <n v="0"/>
    <n v="4"/>
    <n v="0"/>
    <n v="0"/>
    <n v="0"/>
    <n v="0"/>
  </r>
  <r>
    <x v="3"/>
    <n v="30"/>
    <x v="1"/>
    <n v="0"/>
    <n v="0"/>
    <n v="4"/>
    <n v="1.6"/>
    <n v="0.16"/>
    <n v="0"/>
    <n v="4"/>
    <n v="0"/>
    <n v="0"/>
    <n v="0"/>
    <n v="0"/>
  </r>
  <r>
    <x v="3"/>
    <n v="30"/>
    <x v="2"/>
    <n v="0"/>
    <n v="0"/>
    <n v="4"/>
    <n v="1.6"/>
    <n v="0.16"/>
    <n v="0"/>
    <n v="4"/>
    <n v="0"/>
    <n v="0"/>
    <n v="0"/>
    <n v="0"/>
  </r>
  <r>
    <x v="3"/>
    <n v="30"/>
    <x v="3"/>
    <n v="0"/>
    <n v="0"/>
    <n v="4"/>
    <n v="1.7"/>
    <n v="0.16"/>
    <n v="0"/>
    <n v="4"/>
    <n v="0"/>
    <n v="0"/>
    <n v="0"/>
    <n v="0"/>
  </r>
  <r>
    <x v="3"/>
    <n v="30"/>
    <x v="4"/>
    <n v="0"/>
    <n v="0"/>
    <n v="4"/>
    <n v="1.9"/>
    <n v="0.16"/>
    <n v="0"/>
    <n v="4"/>
    <n v="0"/>
    <n v="0"/>
    <n v="0"/>
    <n v="0"/>
  </r>
  <r>
    <x v="3"/>
    <n v="30"/>
    <x v="5"/>
    <n v="0"/>
    <n v="0"/>
    <n v="5"/>
    <n v="2.4"/>
    <n v="0.16"/>
    <n v="0"/>
    <n v="0"/>
    <n v="0"/>
    <n v="0"/>
    <n v="0"/>
    <n v="0"/>
  </r>
  <r>
    <x v="3"/>
    <n v="30"/>
    <x v="6"/>
    <n v="0"/>
    <n v="35"/>
    <n v="7"/>
    <n v="3.3"/>
    <n v="0.16"/>
    <n v="32.393999999999998"/>
    <n v="7.625"/>
    <n v="216.447"/>
    <n v="177.06899999999999"/>
    <n v="1.5366082232488693E-5"/>
    <n v="1.5668901441717953E-4"/>
  </r>
  <r>
    <x v="3"/>
    <n v="30"/>
    <x v="7"/>
    <n v="301"/>
    <n v="152"/>
    <n v="10"/>
    <n v="4.5"/>
    <n v="0.16"/>
    <n v="251.447"/>
    <n v="14.042"/>
    <n v="1725.039"/>
    <n v="1632.2049999999999"/>
    <n v="1.4164306711100875E-4"/>
    <n v="1.4443442543685936E-3"/>
  </r>
  <r>
    <x v="3"/>
    <n v="30"/>
    <x v="8"/>
    <n v="447"/>
    <n v="204"/>
    <n v="13"/>
    <n v="5.6"/>
    <n v="0.16"/>
    <n v="458.14600000000002"/>
    <n v="19.454000000000001"/>
    <n v="3188.7950000000001"/>
    <n v="3044.0949999999998"/>
    <n v="2.6416715570488154E-4"/>
    <n v="2.6937309486260389E-3"/>
  </r>
  <r>
    <x v="3"/>
    <n v="30"/>
    <x v="9"/>
    <n v="341"/>
    <n v="306"/>
    <n v="14"/>
    <n v="6.2"/>
    <n v="0.16"/>
    <n v="563.27599999999995"/>
    <n v="21.388000000000002"/>
    <n v="3849.0410000000002"/>
    <n v="3680.9459999999999"/>
    <n v="3.1943320925373911E-4"/>
    <n v="3.2572827590535854E-3"/>
  </r>
  <r>
    <x v="3"/>
    <n v="30"/>
    <x v="10"/>
    <n v="47"/>
    <n v="352"/>
    <n v="15"/>
    <n v="6.5"/>
    <n v="0.16"/>
    <n v="386.89600000000002"/>
    <n v="19.890999999999998"/>
    <n v="2602.1909999999998"/>
    <n v="2478.2759999999998"/>
    <n v="2.1506527292074361E-4"/>
    <n v="2.1930356182829859E-3"/>
  </r>
  <r>
    <x v="3"/>
    <n v="30"/>
    <x v="11"/>
    <n v="165"/>
    <n v="447"/>
    <n v="17"/>
    <n v="6.9"/>
    <n v="0.16"/>
    <n v="613.84"/>
    <n v="24.445"/>
    <n v="4084.489"/>
    <n v="3908.0509999999999"/>
    <n v="3.3914142529047812E-4"/>
    <n v="3.4582488153322879E-3"/>
  </r>
  <r>
    <x v="3"/>
    <n v="30"/>
    <x v="12"/>
    <n v="235"/>
    <n v="456"/>
    <n v="18"/>
    <n v="7.5"/>
    <n v="0.16"/>
    <n v="697.86400000000003"/>
    <n v="25.98"/>
    <n v="4622.7849999999999"/>
    <n v="4427.2730000000001"/>
    <n v="3.8419961135871848E-4"/>
    <n v="3.9177102876606839E-3"/>
  </r>
  <r>
    <x v="3"/>
    <n v="30"/>
    <x v="13"/>
    <n v="16"/>
    <n v="263"/>
    <n v="19"/>
    <n v="7.9"/>
    <n v="0.16"/>
    <n v="264.41000000000003"/>
    <n v="21.907"/>
    <n v="1740.087"/>
    <n v="1646.72"/>
    <n v="1.4290268163192756E-4"/>
    <n v="1.4571886316693374E-3"/>
  </r>
  <r>
    <x v="3"/>
    <n v="30"/>
    <x v="14"/>
    <n v="11"/>
    <n v="194"/>
    <n v="19"/>
    <n v="8"/>
    <n v="0.16"/>
    <n v="191.762"/>
    <n v="21.091000000000001"/>
    <n v="1258.6410000000001"/>
    <n v="1182.3340000000001"/>
    <n v="1.0260317430079398E-4"/>
    <n v="1.0462517389939602E-3"/>
  </r>
  <r>
    <x v="3"/>
    <n v="30"/>
    <x v="15"/>
    <n v="65"/>
    <n v="300"/>
    <n v="20"/>
    <n v="7.8"/>
    <n v="0.16"/>
    <n v="337.58699999999999"/>
    <n v="23.760999999999999"/>
    <n v="2251.2379999999998"/>
    <n v="2139.759"/>
    <n v="1.8568870187163071E-4"/>
    <n v="1.8934806702488277E-3"/>
  </r>
  <r>
    <x v="3"/>
    <n v="30"/>
    <x v="16"/>
    <n v="352"/>
    <n v="209"/>
    <n v="20"/>
    <n v="7.1"/>
    <n v="0.16"/>
    <n v="393.60399999999998"/>
    <n v="24.716999999999999"/>
    <n v="2678.6190000000001"/>
    <n v="2551.9960000000001"/>
    <n v="2.214627088478628E-4"/>
    <n v="2.2582707195307168E-3"/>
  </r>
  <r>
    <x v="3"/>
    <n v="30"/>
    <x v="17"/>
    <n v="734"/>
    <n v="70"/>
    <n v="9"/>
    <n v="1.9"/>
    <n v="0.17"/>
    <n v="303.90499999999997"/>
    <n v="16.427"/>
    <n v="1996.9829999999999"/>
    <n v="1894.5139999999999"/>
    <n v="1.6440629310947194E-4"/>
    <n v="1.6764624607330952E-3"/>
  </r>
  <r>
    <x v="3"/>
    <n v="30"/>
    <x v="18"/>
    <n v="265"/>
    <n v="54"/>
    <n v="6"/>
    <n v="1.2"/>
    <n v="0.17"/>
    <n v="70.483999999999995"/>
    <n v="7.923"/>
    <n v="393.42399999999998"/>
    <n v="347.77499999999998"/>
    <n v="3.0179982088359651E-5"/>
    <n v="3.0774738654950674E-4"/>
  </r>
  <r>
    <x v="3"/>
    <n v="30"/>
    <x v="19"/>
    <n v="0"/>
    <n v="0"/>
    <n v="4"/>
    <n v="1.1000000000000001"/>
    <n v="0.17"/>
    <n v="0"/>
    <n v="4"/>
    <n v="0"/>
    <n v="0"/>
    <n v="0"/>
    <n v="0"/>
  </r>
  <r>
    <x v="3"/>
    <n v="30"/>
    <x v="20"/>
    <n v="0"/>
    <n v="0"/>
    <n v="2"/>
    <n v="1.2"/>
    <n v="0.17"/>
    <n v="0"/>
    <n v="2"/>
    <n v="0"/>
    <n v="0"/>
    <n v="0"/>
    <n v="0"/>
  </r>
  <r>
    <x v="3"/>
    <n v="30"/>
    <x v="21"/>
    <n v="0"/>
    <n v="0"/>
    <n v="1"/>
    <n v="1.3"/>
    <n v="0.17"/>
    <n v="0"/>
    <n v="1"/>
    <n v="0"/>
    <n v="0"/>
    <n v="0"/>
    <n v="0"/>
  </r>
  <r>
    <x v="3"/>
    <n v="30"/>
    <x v="22"/>
    <n v="0"/>
    <n v="0"/>
    <n v="1"/>
    <n v="1.3"/>
    <n v="0.17"/>
    <n v="0"/>
    <n v="1"/>
    <n v="0"/>
    <n v="0"/>
    <n v="0"/>
    <n v="0"/>
  </r>
  <r>
    <x v="3"/>
    <n v="30"/>
    <x v="23"/>
    <n v="0"/>
    <n v="0"/>
    <n v="0"/>
    <n v="1.2"/>
    <n v="0.17"/>
    <n v="0"/>
    <n v="0"/>
    <n v="0"/>
    <n v="0"/>
    <n v="0"/>
    <n v="0"/>
  </r>
  <r>
    <x v="4"/>
    <n v="1"/>
    <x v="0"/>
    <n v="0"/>
    <n v="0"/>
    <n v="0"/>
    <n v="1.2"/>
    <n v="0.17"/>
    <n v="0"/>
    <n v="0"/>
    <n v="0"/>
    <n v="0"/>
    <n v="0"/>
    <n v="0"/>
  </r>
  <r>
    <x v="4"/>
    <n v="1"/>
    <x v="1"/>
    <n v="0"/>
    <n v="0"/>
    <n v="0"/>
    <n v="1.2"/>
    <n v="0.17"/>
    <n v="0"/>
    <n v="0"/>
    <n v="0"/>
    <n v="0"/>
    <n v="0"/>
    <n v="0"/>
  </r>
  <r>
    <x v="4"/>
    <n v="1"/>
    <x v="2"/>
    <n v="0"/>
    <n v="0"/>
    <n v="0"/>
    <n v="1.2"/>
    <n v="0.17"/>
    <n v="0"/>
    <n v="0"/>
    <n v="0"/>
    <n v="0"/>
    <n v="0"/>
    <n v="0"/>
  </r>
  <r>
    <x v="4"/>
    <n v="1"/>
    <x v="3"/>
    <n v="0"/>
    <n v="0"/>
    <n v="-1"/>
    <n v="1.2"/>
    <n v="0.17"/>
    <n v="0"/>
    <n v="-1"/>
    <n v="0"/>
    <n v="0"/>
    <n v="0"/>
    <n v="0"/>
  </r>
  <r>
    <x v="4"/>
    <n v="1"/>
    <x v="4"/>
    <n v="0"/>
    <n v="0"/>
    <n v="-1"/>
    <n v="1.1000000000000001"/>
    <n v="0.17"/>
    <n v="0"/>
    <n v="-1"/>
    <n v="0"/>
    <n v="0"/>
    <n v="0"/>
    <n v="0"/>
  </r>
  <r>
    <x v="4"/>
    <n v="1"/>
    <x v="5"/>
    <n v="0"/>
    <n v="0"/>
    <n v="0"/>
    <n v="1.2"/>
    <n v="0.17"/>
    <n v="0"/>
    <n v="0"/>
    <n v="0"/>
    <n v="0"/>
    <n v="0"/>
    <n v="0"/>
  </r>
  <r>
    <x v="4"/>
    <n v="1"/>
    <x v="6"/>
    <n v="517"/>
    <n v="54"/>
    <n v="2"/>
    <n v="1.5"/>
    <n v="0.17"/>
    <n v="113.938"/>
    <n v="4.83"/>
    <n v="613.452"/>
    <n v="560.00699999999995"/>
    <n v="4.8597516294604334E-5"/>
    <n v="4.4243795720700339E-4"/>
  </r>
  <r>
    <x v="4"/>
    <n v="1"/>
    <x v="7"/>
    <n v="730"/>
    <n v="79"/>
    <n v="6"/>
    <n v="1.6"/>
    <n v="0.17"/>
    <n v="337.67599999999999"/>
    <n v="14.852"/>
    <n v="2286.9989999999998"/>
    <n v="2174.2530000000002"/>
    <n v="1.8868209789536984E-4"/>
    <n v="1.7177857701264428E-3"/>
  </r>
  <r>
    <x v="4"/>
    <n v="1"/>
    <x v="8"/>
    <n v="840"/>
    <n v="94"/>
    <n v="9"/>
    <n v="1.7"/>
    <n v="0.17"/>
    <n v="574.63199999999995"/>
    <n v="23.925999999999998"/>
    <n v="3970.163"/>
    <n v="3797.7759999999998"/>
    <n v="3.2957173935907458E-4"/>
    <n v="3.0004629502305945E-3"/>
  </r>
  <r>
    <x v="4"/>
    <n v="1"/>
    <x v="9"/>
    <n v="903"/>
    <n v="104"/>
    <n v="10"/>
    <n v="1.9"/>
    <n v="0.17"/>
    <n v="783.86400000000003"/>
    <n v="29.468"/>
    <n v="5252.6890000000003"/>
    <n v="5034.857"/>
    <n v="4.3692586895967858E-4"/>
    <n v="3.9778285734095855E-3"/>
  </r>
  <r>
    <x v="4"/>
    <n v="1"/>
    <x v="10"/>
    <n v="940"/>
    <n v="111"/>
    <n v="11"/>
    <n v="2.2000000000000002"/>
    <n v="0.17"/>
    <n v="948.30100000000004"/>
    <n v="33.137999999999998"/>
    <n v="6212.991"/>
    <n v="5961.1310000000003"/>
    <n v="5.1730810669647182E-4"/>
    <n v="4.7096386693083149E-3"/>
  </r>
  <r>
    <x v="4"/>
    <n v="1"/>
    <x v="11"/>
    <n v="968"/>
    <n v="109"/>
    <n v="12"/>
    <n v="2.2999999999999998"/>
    <n v="0.17"/>
    <n v="1052.684"/>
    <n v="36.084000000000003"/>
    <n v="6782.1769999999997"/>
    <n v="6510.1490000000003"/>
    <n v="5.6495199543541807E-4"/>
    <n v="5.1433946801972405E-3"/>
  </r>
  <r>
    <x v="4"/>
    <n v="1"/>
    <x v="12"/>
    <n v="970"/>
    <n v="112"/>
    <n v="13"/>
    <n v="2.2999999999999998"/>
    <n v="0.17"/>
    <n v="1082.491"/>
    <n v="37.759"/>
    <n v="6916.8010000000004"/>
    <n v="6640.0029999999997"/>
    <n v="5.7622075079190381E-4"/>
    <n v="5.2459868593934967E-3"/>
  </r>
  <r>
    <x v="4"/>
    <n v="1"/>
    <x v="13"/>
    <n v="959"/>
    <n v="112"/>
    <n v="14"/>
    <n v="2.4"/>
    <n v="0.17"/>
    <n v="1038.0360000000001"/>
    <n v="37.305999999999997"/>
    <n v="6659.7439999999997"/>
    <n v="6392.0540000000001"/>
    <n v="5.5470368838423604E-4"/>
    <n v="5.0500927919059141E-3"/>
  </r>
  <r>
    <x v="4"/>
    <n v="1"/>
    <x v="14"/>
    <n v="951"/>
    <n v="101"/>
    <n v="14"/>
    <n v="2.4"/>
    <n v="0.17"/>
    <n v="930.33600000000001"/>
    <n v="34.911999999999999"/>
    <n v="6061.6450000000004"/>
    <n v="5815.1490000000003"/>
    <n v="5.0463976036558861E-4"/>
    <n v="4.5943044362201698E-3"/>
  </r>
  <r>
    <x v="4"/>
    <n v="1"/>
    <x v="15"/>
    <n v="919"/>
    <n v="92"/>
    <n v="14"/>
    <n v="2.2999999999999998"/>
    <n v="0.17"/>
    <n v="759.79100000000005"/>
    <n v="31.437999999999999"/>
    <n v="5062.28"/>
    <n v="4851.1949999999997"/>
    <n v="4.2098764490587279E-4"/>
    <n v="3.8327249584609278E-3"/>
  </r>
  <r>
    <x v="4"/>
    <n v="1"/>
    <x v="16"/>
    <n v="857"/>
    <n v="82"/>
    <n v="13"/>
    <n v="2.2000000000000002"/>
    <n v="0.17"/>
    <n v="544.66499999999996"/>
    <n v="25.78"/>
    <n v="3744.01"/>
    <n v="3579.636"/>
    <n v="3.1064150776463921E-4"/>
    <n v="2.8281197188332447E-3"/>
  </r>
  <r>
    <x v="4"/>
    <n v="1"/>
    <x v="17"/>
    <n v="744"/>
    <n v="67"/>
    <n v="12"/>
    <n v="1.6"/>
    <n v="0.17"/>
    <n v="304.99400000000003"/>
    <n v="19.946000000000002"/>
    <n v="1977.289"/>
    <n v="1875.5170000000001"/>
    <n v="1.6275772975749849E-4"/>
    <n v="1.4817670318174726E-3"/>
  </r>
  <r>
    <x v="4"/>
    <n v="1"/>
    <x v="18"/>
    <n v="506"/>
    <n v="45"/>
    <n v="9"/>
    <n v="1.1000000000000001"/>
    <n v="0.17"/>
    <n v="85.048000000000002"/>
    <n v="11.254"/>
    <n v="409.13600000000002"/>
    <n v="362.93"/>
    <n v="3.1495135933659317E-5"/>
    <n v="2.8673571546273125E-4"/>
  </r>
  <r>
    <x v="4"/>
    <n v="1"/>
    <x v="19"/>
    <n v="0"/>
    <n v="0"/>
    <n v="7"/>
    <n v="1.1000000000000001"/>
    <n v="0.17"/>
    <n v="0"/>
    <n v="0"/>
    <n v="0"/>
    <n v="0"/>
    <n v="0"/>
    <n v="0"/>
  </r>
  <r>
    <x v="4"/>
    <n v="1"/>
    <x v="20"/>
    <n v="0"/>
    <n v="0"/>
    <n v="5"/>
    <n v="1.2"/>
    <n v="0.17"/>
    <n v="0"/>
    <n v="5"/>
    <n v="0"/>
    <n v="0"/>
    <n v="0"/>
    <n v="0"/>
  </r>
  <r>
    <x v="4"/>
    <n v="1"/>
    <x v="21"/>
    <n v="0"/>
    <n v="0"/>
    <n v="4"/>
    <n v="1.4"/>
    <n v="0.17"/>
    <n v="0"/>
    <n v="4"/>
    <n v="0"/>
    <n v="0"/>
    <n v="0"/>
    <n v="0"/>
  </r>
  <r>
    <x v="4"/>
    <n v="1"/>
    <x v="22"/>
    <n v="0"/>
    <n v="0"/>
    <n v="3"/>
    <n v="1.4"/>
    <n v="0.17"/>
    <n v="0"/>
    <n v="3"/>
    <n v="0"/>
    <n v="0"/>
    <n v="0"/>
    <n v="0"/>
  </r>
  <r>
    <x v="4"/>
    <n v="1"/>
    <x v="23"/>
    <n v="0"/>
    <n v="0"/>
    <n v="2"/>
    <n v="1.3"/>
    <n v="0.17"/>
    <n v="0"/>
    <n v="2"/>
    <n v="0"/>
    <n v="0"/>
    <n v="0"/>
    <n v="0"/>
  </r>
  <r>
    <x v="4"/>
    <n v="2"/>
    <x v="0"/>
    <n v="0"/>
    <n v="0"/>
    <n v="1"/>
    <n v="1.4"/>
    <n v="0.17"/>
    <n v="0"/>
    <n v="1"/>
    <n v="0"/>
    <n v="0"/>
    <n v="0"/>
    <n v="0"/>
  </r>
  <r>
    <x v="4"/>
    <n v="2"/>
    <x v="1"/>
    <n v="0"/>
    <n v="0"/>
    <n v="0"/>
    <n v="1.6"/>
    <n v="0.17"/>
    <n v="0"/>
    <n v="0"/>
    <n v="0"/>
    <n v="0"/>
    <n v="0"/>
    <n v="0"/>
  </r>
  <r>
    <x v="4"/>
    <n v="2"/>
    <x v="2"/>
    <n v="0"/>
    <n v="0"/>
    <n v="0"/>
    <n v="2"/>
    <n v="0.17"/>
    <n v="0"/>
    <n v="0"/>
    <n v="0"/>
    <n v="0"/>
    <n v="0"/>
    <n v="0"/>
  </r>
  <r>
    <x v="4"/>
    <n v="2"/>
    <x v="3"/>
    <n v="0"/>
    <n v="0"/>
    <n v="0"/>
    <n v="2.2000000000000002"/>
    <n v="0.17"/>
    <n v="0"/>
    <n v="0"/>
    <n v="0"/>
    <n v="0"/>
    <n v="0"/>
    <n v="0"/>
  </r>
  <r>
    <x v="4"/>
    <n v="2"/>
    <x v="4"/>
    <n v="0"/>
    <n v="0"/>
    <n v="0"/>
    <n v="2.2999999999999998"/>
    <n v="0.17"/>
    <n v="0"/>
    <n v="0"/>
    <n v="0"/>
    <n v="0"/>
    <n v="0"/>
    <n v="0"/>
  </r>
  <r>
    <x v="4"/>
    <n v="2"/>
    <x v="5"/>
    <n v="0"/>
    <n v="0"/>
    <n v="0"/>
    <n v="2.8"/>
    <n v="0.17"/>
    <n v="0"/>
    <n v="0"/>
    <n v="0"/>
    <n v="0"/>
    <n v="0"/>
    <n v="0"/>
  </r>
  <r>
    <x v="4"/>
    <n v="2"/>
    <x v="6"/>
    <n v="378"/>
    <n v="58"/>
    <n v="2"/>
    <n v="3.2"/>
    <n v="0.17"/>
    <n v="100.262"/>
    <n v="3.8359999999999999"/>
    <n v="568.44600000000003"/>
    <n v="516.59500000000003"/>
    <n v="4.4830214497695799E-5"/>
    <n v="4.0813996343501408E-4"/>
  </r>
  <r>
    <x v="4"/>
    <n v="2"/>
    <x v="7"/>
    <n v="396"/>
    <n v="131"/>
    <n v="6"/>
    <n v="2.7"/>
    <n v="0.17"/>
    <n v="268.5"/>
    <n v="11.686"/>
    <n v="1853.5170000000001"/>
    <n v="1756.1310000000001"/>
    <n v="1.5239738947541695E-4"/>
    <n v="1.387445178770787E-3"/>
  </r>
  <r>
    <x v="4"/>
    <n v="2"/>
    <x v="8"/>
    <n v="837"/>
    <n v="82"/>
    <n v="10"/>
    <n v="1.6"/>
    <n v="0.17"/>
    <n v="562.04600000000005"/>
    <n v="24.922000000000001"/>
    <n v="3868.8139999999999"/>
    <n v="3700.018"/>
    <n v="3.2108828112028842E-4"/>
    <n v="2.9232284695533133E-3"/>
  </r>
  <r>
    <x v="4"/>
    <n v="2"/>
    <x v="9"/>
    <n v="880"/>
    <n v="114"/>
    <n v="12"/>
    <n v="1.1000000000000001"/>
    <n v="0.17"/>
    <n v="781.23"/>
    <n v="35.238999999999997"/>
    <n v="5116.2920000000004"/>
    <n v="4903.2929999999997"/>
    <n v="4.2550871947086267E-4"/>
    <n v="3.8738853951957729E-3"/>
  </r>
  <r>
    <x v="4"/>
    <n v="2"/>
    <x v="10"/>
    <n v="919"/>
    <n v="120"/>
    <n v="14"/>
    <n v="1.4"/>
    <n v="0.17"/>
    <n v="939.83100000000002"/>
    <n v="39.981000000000002"/>
    <n v="5992.7179999999998"/>
    <n v="5748.6639999999998"/>
    <n v="4.9887017914455596E-4"/>
    <n v="4.5417774364060462E-3"/>
  </r>
  <r>
    <x v="4"/>
    <n v="2"/>
    <x v="11"/>
    <n v="937"/>
    <n v="124"/>
    <n v="15"/>
    <n v="1.7"/>
    <n v="0.17"/>
    <n v="1038.828"/>
    <n v="41.835000000000001"/>
    <n v="6540.6589999999997"/>
    <n v="6277.1890000000003"/>
    <n v="5.4473568136078861E-4"/>
    <n v="4.9593427906477463E-3"/>
  </r>
  <r>
    <x v="4"/>
    <n v="2"/>
    <x v="12"/>
    <n v="947"/>
    <n v="122"/>
    <n v="16"/>
    <n v="2"/>
    <n v="0.17"/>
    <n v="1070.5150000000001"/>
    <n v="41.968000000000004"/>
    <n v="6726.0060000000003"/>
    <n v="6455.9679999999998"/>
    <n v="5.6025015772560741E-4"/>
    <n v="5.1005885528462736E-3"/>
  </r>
  <r>
    <x v="4"/>
    <n v="2"/>
    <x v="13"/>
    <n v="942"/>
    <n v="118"/>
    <n v="16"/>
    <n v="2.2000000000000002"/>
    <n v="0.17"/>
    <n v="1028.42"/>
    <n v="39.985999999999997"/>
    <n v="6527.8649999999998"/>
    <n v="6264.848"/>
    <n v="5.4366472698237601E-4"/>
    <n v="4.9495926860421043E-3"/>
  </r>
  <r>
    <x v="4"/>
    <n v="2"/>
    <x v="14"/>
    <n v="904"/>
    <n v="122"/>
    <n v="16"/>
    <n v="2.2999999999999998"/>
    <n v="0.17"/>
    <n v="911.71400000000006"/>
    <n v="36.878999999999998"/>
    <n v="5891.7539999999999"/>
    <n v="5651.277"/>
    <n v="4.904189163578718E-4"/>
    <n v="4.4648360672115217E-3"/>
  </r>
  <r>
    <x v="4"/>
    <n v="2"/>
    <x v="15"/>
    <n v="869"/>
    <n v="111"/>
    <n v="16"/>
    <n v="2.4"/>
    <n v="0.17"/>
    <n v="746.64700000000005"/>
    <n v="32.811"/>
    <n v="4943.7470000000003"/>
    <n v="4736.8620000000001"/>
    <n v="4.1106580494581693E-4"/>
    <n v="3.7423952680082223E-3"/>
  </r>
  <r>
    <x v="4"/>
    <n v="2"/>
    <x v="16"/>
    <n v="806"/>
    <n v="96"/>
    <n v="15"/>
    <n v="2.5"/>
    <n v="0.17"/>
    <n v="532.25800000000004"/>
    <n v="26.797000000000001"/>
    <n v="3640.0619999999999"/>
    <n v="3479.3710000000001"/>
    <n v="3.0194049157862991E-4"/>
    <n v="2.7489045629881209E-3"/>
  </r>
  <r>
    <x v="4"/>
    <n v="2"/>
    <x v="17"/>
    <n v="759"/>
    <n v="52"/>
    <n v="14"/>
    <n v="2.1"/>
    <n v="0.17"/>
    <n v="295.84500000000003"/>
    <n v="20.937000000000001"/>
    <n v="1903.78"/>
    <n v="1804.6130000000001"/>
    <n v="1.5660466685765505E-4"/>
    <n v="1.4257487661211415E-3"/>
  </r>
  <r>
    <x v="4"/>
    <n v="2"/>
    <x v="18"/>
    <n v="10"/>
    <n v="58"/>
    <n v="11"/>
    <n v="1.4"/>
    <n v="0.17"/>
    <n v="53.621000000000002"/>
    <n v="12.481"/>
    <n v="353.60399999999998"/>
    <n v="309.36599999999999"/>
    <n v="2.6846841603759536E-5"/>
    <n v="2.444170538391517E-4"/>
  </r>
  <r>
    <x v="4"/>
    <n v="2"/>
    <x v="19"/>
    <n v="0"/>
    <n v="0"/>
    <n v="8"/>
    <n v="1.2"/>
    <n v="0.17"/>
    <n v="0"/>
    <n v="0"/>
    <n v="0"/>
    <n v="0"/>
    <n v="0"/>
    <n v="0"/>
  </r>
  <r>
    <x v="4"/>
    <n v="2"/>
    <x v="20"/>
    <n v="0"/>
    <n v="0"/>
    <n v="7"/>
    <n v="1.2"/>
    <n v="0.17"/>
    <n v="0"/>
    <n v="7"/>
    <n v="0"/>
    <n v="0"/>
    <n v="0"/>
    <n v="0"/>
  </r>
  <r>
    <x v="4"/>
    <n v="2"/>
    <x v="21"/>
    <n v="0"/>
    <n v="0"/>
    <n v="6"/>
    <n v="1.2"/>
    <n v="0.17"/>
    <n v="0"/>
    <n v="6"/>
    <n v="0"/>
    <n v="0"/>
    <n v="0"/>
    <n v="0"/>
  </r>
  <r>
    <x v="4"/>
    <n v="2"/>
    <x v="22"/>
    <n v="0"/>
    <n v="0"/>
    <n v="5"/>
    <n v="1.2"/>
    <n v="0.17"/>
    <n v="0"/>
    <n v="5"/>
    <n v="0"/>
    <n v="0"/>
    <n v="0"/>
    <n v="0"/>
  </r>
  <r>
    <x v="4"/>
    <n v="2"/>
    <x v="23"/>
    <n v="0"/>
    <n v="0"/>
    <n v="4"/>
    <n v="1.2"/>
    <n v="0.17"/>
    <n v="0"/>
    <n v="4"/>
    <n v="0"/>
    <n v="0"/>
    <n v="0"/>
    <n v="0"/>
  </r>
  <r>
    <x v="4"/>
    <n v="3"/>
    <x v="0"/>
    <n v="0"/>
    <n v="0"/>
    <n v="4"/>
    <n v="1.2"/>
    <n v="0.17"/>
    <n v="0"/>
    <n v="4"/>
    <n v="0"/>
    <n v="0"/>
    <n v="0"/>
    <n v="0"/>
  </r>
  <r>
    <x v="4"/>
    <n v="3"/>
    <x v="1"/>
    <n v="0"/>
    <n v="0"/>
    <n v="3"/>
    <n v="1.2"/>
    <n v="0.17"/>
    <n v="0"/>
    <n v="3"/>
    <n v="0"/>
    <n v="0"/>
    <n v="0"/>
    <n v="0"/>
  </r>
  <r>
    <x v="4"/>
    <n v="3"/>
    <x v="2"/>
    <n v="0"/>
    <n v="0"/>
    <n v="3"/>
    <n v="1.4"/>
    <n v="0.17"/>
    <n v="0"/>
    <n v="3"/>
    <n v="0"/>
    <n v="0"/>
    <n v="0"/>
    <n v="0"/>
  </r>
  <r>
    <x v="4"/>
    <n v="3"/>
    <x v="3"/>
    <n v="0"/>
    <n v="0"/>
    <n v="3"/>
    <n v="1.6"/>
    <n v="0.17"/>
    <n v="0"/>
    <n v="3"/>
    <n v="0"/>
    <n v="0"/>
    <n v="0"/>
    <n v="0"/>
  </r>
  <r>
    <x v="4"/>
    <n v="3"/>
    <x v="4"/>
    <n v="0"/>
    <n v="0"/>
    <n v="4"/>
    <n v="1.6"/>
    <n v="0.17"/>
    <n v="0"/>
    <n v="4"/>
    <n v="0"/>
    <n v="0"/>
    <n v="0"/>
    <n v="0"/>
  </r>
  <r>
    <x v="4"/>
    <n v="3"/>
    <x v="5"/>
    <n v="0"/>
    <n v="9"/>
    <n v="5"/>
    <n v="1.8"/>
    <n v="0.17"/>
    <n v="8.5619999999999994"/>
    <n v="5.2069999999999999"/>
    <n v="46.046999999999997"/>
    <n v="12.707000000000001"/>
    <n v="1.1027159295429118E-6"/>
    <n v="1.0039265798872858E-5"/>
  </r>
  <r>
    <x v="4"/>
    <n v="3"/>
    <x v="6"/>
    <n v="298"/>
    <n v="66"/>
    <n v="6"/>
    <n v="2.4"/>
    <n v="0.17"/>
    <n v="97.864999999999995"/>
    <n v="8.0939999999999994"/>
    <n v="571.60400000000004"/>
    <n v="519.64099999999996"/>
    <n v="4.5094546969670903E-5"/>
    <n v="4.1054647981365313E-4"/>
  </r>
  <r>
    <x v="4"/>
    <n v="3"/>
    <x v="7"/>
    <n v="87"/>
    <n v="159"/>
    <n v="7"/>
    <n v="3"/>
    <n v="0.17"/>
    <n v="179.71899999999999"/>
    <n v="10.631"/>
    <n v="1252.7529999999999"/>
    <n v="1176.654"/>
    <n v="1.0211026279691393E-4"/>
    <n v="9.2962479415337554E-4"/>
  </r>
  <r>
    <x v="4"/>
    <n v="3"/>
    <x v="8"/>
    <n v="198"/>
    <n v="251"/>
    <n v="7"/>
    <n v="3.3"/>
    <n v="0.17"/>
    <n v="356.22"/>
    <n v="13.855"/>
    <n v="2502.8629999999998"/>
    <n v="2382.4679999999998"/>
    <n v="2.0675103606093034E-4"/>
    <n v="1.882287676816638E-3"/>
  </r>
  <r>
    <x v="4"/>
    <n v="3"/>
    <x v="9"/>
    <n v="54"/>
    <n v="306"/>
    <n v="7"/>
    <n v="3.2"/>
    <n v="0.17"/>
    <n v="337.07600000000002"/>
    <n v="13.563000000000001"/>
    <n v="2330.491"/>
    <n v="2216.2040000000002"/>
    <n v="1.9232261382834024E-4"/>
    <n v="1.7509294892992227E-3"/>
  </r>
  <r>
    <x v="4"/>
    <n v="3"/>
    <x v="10"/>
    <n v="9"/>
    <n v="171"/>
    <n v="7"/>
    <n v="2.9"/>
    <n v="0.17"/>
    <n v="168.24"/>
    <n v="10.436"/>
    <n v="1144.682"/>
    <n v="1072.413"/>
    <n v="9.3064208558188611E-5"/>
    <n v="8.4726836807796002E-4"/>
  </r>
  <r>
    <x v="4"/>
    <n v="3"/>
    <x v="11"/>
    <n v="485"/>
    <n v="388"/>
    <n v="8"/>
    <n v="2.7"/>
    <n v="0.17"/>
    <n v="879.13499999999999"/>
    <n v="26.638000000000002"/>
    <n v="5836.1419999999998"/>
    <n v="5597.6360000000004"/>
    <n v="4.8576393995300752E-4"/>
    <n v="4.4224565711292576E-3"/>
  </r>
  <r>
    <x v="4"/>
    <n v="3"/>
    <x v="12"/>
    <n v="841"/>
    <n v="178"/>
    <n v="10"/>
    <n v="2.6"/>
    <n v="0.17"/>
    <n v="1030.7380000000001"/>
    <n v="32.284999999999997"/>
    <n v="6720.4870000000001"/>
    <n v="6450.6450000000004"/>
    <n v="5.5978822675110853E-4"/>
    <n v="5.0963830746179432E-3"/>
  </r>
  <r>
    <x v="4"/>
    <n v="3"/>
    <x v="13"/>
    <n v="22"/>
    <n v="317"/>
    <n v="12"/>
    <n v="2.4"/>
    <n v="0.17"/>
    <n v="322.72800000000001"/>
    <n v="19.202000000000002"/>
    <n v="2156.9490000000001"/>
    <n v="2048.8110000000001"/>
    <n v="1.7779621675633451E-4"/>
    <n v="1.618679326407059E-3"/>
  </r>
  <r>
    <x v="4"/>
    <n v="3"/>
    <x v="14"/>
    <n v="15"/>
    <n v="241"/>
    <n v="13"/>
    <n v="2.2999999999999998"/>
    <n v="0.17"/>
    <n v="240.36199999999999"/>
    <n v="18.472000000000001"/>
    <n v="1604.672"/>
    <n v="1516.104"/>
    <n v="1.3156779976735081E-4"/>
    <n v="1.1978099500066369E-3"/>
  </r>
  <r>
    <x v="4"/>
    <n v="3"/>
    <x v="15"/>
    <n v="0"/>
    <n v="19"/>
    <n v="13"/>
    <n v="2.4"/>
    <n v="0.17"/>
    <n v="17.613"/>
    <n v="13.394"/>
    <n v="108.80200000000001"/>
    <n v="73.238"/>
    <n v="6.3556078734448548E-6"/>
    <n v="5.7862260846608198E-5"/>
  </r>
  <r>
    <x v="4"/>
    <n v="3"/>
    <x v="16"/>
    <n v="0"/>
    <n v="96"/>
    <n v="12"/>
    <n v="2.2000000000000002"/>
    <n v="0.17"/>
    <n v="89.153999999999996"/>
    <n v="14.079000000000001"/>
    <n v="595.68100000000004"/>
    <n v="542.86500000000001"/>
    <n v="4.7109930203141008E-5"/>
    <n v="4.2889478459944236E-4"/>
  </r>
  <r>
    <x v="4"/>
    <n v="3"/>
    <x v="17"/>
    <n v="38"/>
    <n v="136"/>
    <n v="11"/>
    <n v="1.4"/>
    <n v="0.17"/>
    <n v="138.83699999999999"/>
    <n v="14.842000000000001"/>
    <n v="947.42899999999997"/>
    <n v="882.149"/>
    <n v="7.6553061661316607E-5"/>
    <n v="6.9694879084047315E-4"/>
  </r>
  <r>
    <x v="4"/>
    <n v="3"/>
    <x v="18"/>
    <n v="136"/>
    <n v="63"/>
    <n v="10"/>
    <n v="0.6"/>
    <n v="0.17"/>
    <n v="68.081999999999994"/>
    <n v="12.244"/>
    <n v="412.44600000000003"/>
    <n v="366.12200000000001"/>
    <n v="3.1772138314008813E-5"/>
    <n v="2.8925758029550079E-4"/>
  </r>
  <r>
    <x v="4"/>
    <n v="3"/>
    <x v="19"/>
    <n v="0"/>
    <n v="0"/>
    <n v="9"/>
    <n v="0.4"/>
    <n v="0.17"/>
    <n v="0"/>
    <n v="0"/>
    <n v="0"/>
    <n v="0"/>
    <n v="0"/>
    <n v="0"/>
  </r>
  <r>
    <x v="4"/>
    <n v="3"/>
    <x v="20"/>
    <n v="0"/>
    <n v="0"/>
    <n v="8"/>
    <n v="0.6"/>
    <n v="0.17"/>
    <n v="0"/>
    <n v="8"/>
    <n v="0"/>
    <n v="0"/>
    <n v="0"/>
    <n v="0"/>
  </r>
  <r>
    <x v="4"/>
    <n v="3"/>
    <x v="21"/>
    <n v="0"/>
    <n v="0"/>
    <n v="7"/>
    <n v="0.8"/>
    <n v="0.17"/>
    <n v="0"/>
    <n v="7"/>
    <n v="0"/>
    <n v="0"/>
    <n v="0"/>
    <n v="0"/>
  </r>
  <r>
    <x v="4"/>
    <n v="3"/>
    <x v="22"/>
    <n v="0"/>
    <n v="0"/>
    <n v="6"/>
    <n v="0.9"/>
    <n v="0.17"/>
    <n v="0"/>
    <n v="6"/>
    <n v="0"/>
    <n v="0"/>
    <n v="0"/>
    <n v="0"/>
  </r>
  <r>
    <x v="4"/>
    <n v="3"/>
    <x v="23"/>
    <n v="0"/>
    <n v="0"/>
    <n v="6"/>
    <n v="1"/>
    <n v="0.17"/>
    <n v="0"/>
    <n v="6"/>
    <n v="0"/>
    <n v="0"/>
    <n v="0"/>
    <n v="0"/>
  </r>
  <r>
    <x v="4"/>
    <n v="4"/>
    <x v="0"/>
    <n v="0"/>
    <n v="0"/>
    <n v="5"/>
    <n v="1"/>
    <n v="0.17"/>
    <n v="0"/>
    <n v="5"/>
    <n v="0"/>
    <n v="0"/>
    <n v="0"/>
    <n v="0"/>
  </r>
  <r>
    <x v="4"/>
    <n v="4"/>
    <x v="1"/>
    <n v="0"/>
    <n v="0"/>
    <n v="4"/>
    <n v="1.1000000000000001"/>
    <n v="0.17"/>
    <n v="0"/>
    <n v="4"/>
    <n v="0"/>
    <n v="0"/>
    <n v="0"/>
    <n v="0"/>
  </r>
  <r>
    <x v="4"/>
    <n v="4"/>
    <x v="2"/>
    <n v="0"/>
    <n v="0"/>
    <n v="4"/>
    <n v="1.1000000000000001"/>
    <n v="0.17"/>
    <n v="0"/>
    <n v="4"/>
    <n v="0"/>
    <n v="0"/>
    <n v="0"/>
    <n v="0"/>
  </r>
  <r>
    <x v="4"/>
    <n v="4"/>
    <x v="3"/>
    <n v="0"/>
    <n v="0"/>
    <n v="3"/>
    <n v="1.2"/>
    <n v="0.17"/>
    <n v="0"/>
    <n v="3"/>
    <n v="0"/>
    <n v="0"/>
    <n v="0"/>
    <n v="0"/>
  </r>
  <r>
    <x v="4"/>
    <n v="4"/>
    <x v="4"/>
    <n v="0"/>
    <n v="0"/>
    <n v="3"/>
    <n v="1.2"/>
    <n v="0.17"/>
    <n v="0"/>
    <n v="3"/>
    <n v="0"/>
    <n v="0"/>
    <n v="0"/>
    <n v="0"/>
  </r>
  <r>
    <x v="4"/>
    <n v="4"/>
    <x v="5"/>
    <n v="0"/>
    <n v="13"/>
    <n v="4"/>
    <n v="1.2"/>
    <n v="0.17"/>
    <n v="12.367000000000001"/>
    <n v="4.3419999999999996"/>
    <n v="67.894999999999996"/>
    <n v="33.780999999999999"/>
    <n v="2.9315217451710945E-6"/>
    <n v="2.6688946088905642E-5"/>
  </r>
  <r>
    <x v="4"/>
    <n v="4"/>
    <x v="6"/>
    <n v="496"/>
    <n v="50"/>
    <n v="6"/>
    <n v="1.9"/>
    <n v="0.17"/>
    <n v="110.83199999999999"/>
    <n v="8.5299999999999994"/>
    <n v="590.33900000000006"/>
    <n v="537.71199999999999"/>
    <n v="4.6662751861680819E-5"/>
    <n v="4.2482361621496199E-4"/>
  </r>
  <r>
    <x v="4"/>
    <n v="4"/>
    <x v="7"/>
    <n v="684"/>
    <n v="88"/>
    <n v="10"/>
    <n v="2.7"/>
    <n v="0.17"/>
    <n v="333.947"/>
    <n v="17.055"/>
    <n v="2251.3000000000002"/>
    <n v="2139.819"/>
    <n v="1.8569390868329141E-4"/>
    <n v="1.6905809162255701E-3"/>
  </r>
  <r>
    <x v="4"/>
    <n v="4"/>
    <x v="8"/>
    <n v="796"/>
    <n v="105"/>
    <n v="13"/>
    <n v="3"/>
    <n v="0.17"/>
    <n v="564.36300000000006"/>
    <n v="24.448"/>
    <n v="3885.8209999999999"/>
    <n v="3716.422"/>
    <n v="3.2251182342832513E-4"/>
    <n v="2.9361885794269823E-3"/>
  </r>
  <r>
    <x v="4"/>
    <n v="4"/>
    <x v="9"/>
    <n v="852"/>
    <n v="121"/>
    <n v="15"/>
    <n v="3"/>
    <n v="0.17"/>
    <n v="769.38900000000001"/>
    <n v="30.565000000000001"/>
    <n v="5127.8220000000001"/>
    <n v="4914.415"/>
    <n v="4.2647388879236866E-4"/>
    <n v="3.8826724192152161E-3"/>
  </r>
  <r>
    <x v="4"/>
    <n v="4"/>
    <x v="10"/>
    <n v="878"/>
    <n v="135"/>
    <n v="16"/>
    <n v="2.9"/>
    <n v="0.17"/>
    <n v="925.76700000000005"/>
    <n v="35.015000000000001"/>
    <n v="6015.5550000000003"/>
    <n v="5770.6909999999998"/>
    <n v="5.0078168648539506E-4"/>
    <n v="4.5591800418795471E-3"/>
  </r>
  <r>
    <x v="4"/>
    <n v="4"/>
    <x v="11"/>
    <n v="908"/>
    <n v="133"/>
    <n v="17"/>
    <n v="2.9"/>
    <n v="0.17"/>
    <n v="1021.07"/>
    <n v="37.954999999999998"/>
    <n v="6527.7820000000002"/>
    <n v="6264.768"/>
    <n v="5.436577845668284E-4"/>
    <n v="4.949529481409704E-3"/>
  </r>
  <r>
    <x v="4"/>
    <n v="4"/>
    <x v="12"/>
    <n v="922"/>
    <n v="127"/>
    <n v="17"/>
    <n v="3.2"/>
    <n v="0.17"/>
    <n v="1051.73"/>
    <n v="37.524999999999999"/>
    <n v="6725.7139999999999"/>
    <n v="6455.6859999999997"/>
    <n v="5.6022568571080207E-4"/>
    <n v="5.1003657565170633E-3"/>
  </r>
  <r>
    <x v="4"/>
    <n v="4"/>
    <x v="13"/>
    <n v="915"/>
    <n v="123"/>
    <n v="17"/>
    <n v="3.6"/>
    <n v="0.17"/>
    <n v="1008.522"/>
    <n v="35.485999999999997"/>
    <n v="6515.902"/>
    <n v="6253.3090000000002"/>
    <n v="5.4266337031982817E-4"/>
    <n v="4.9404762078762753E-3"/>
  </r>
  <r>
    <x v="4"/>
    <n v="4"/>
    <x v="14"/>
    <n v="475"/>
    <n v="326"/>
    <n v="16"/>
    <n v="3.6"/>
    <n v="0.17"/>
    <n v="751.99199999999996"/>
    <n v="29.766999999999999"/>
    <n v="4962.0079999999998"/>
    <n v="4754.4759999999997"/>
    <n v="4.1259435128901113E-4"/>
    <n v="3.7563113479469447E-3"/>
  </r>
  <r>
    <x v="4"/>
    <n v="4"/>
    <x v="15"/>
    <n v="0"/>
    <n v="25"/>
    <n v="14"/>
    <n v="3.1"/>
    <n v="0.17"/>
    <n v="23.18"/>
    <n v="14.459"/>
    <n v="144.274"/>
    <n v="107.453"/>
    <n v="9.3247922229617136E-6"/>
    <n v="8.4894092066285128E-5"/>
  </r>
  <r>
    <x v="4"/>
    <n v="4"/>
    <x v="16"/>
    <n v="0"/>
    <n v="99"/>
    <n v="14"/>
    <n v="2.4"/>
    <n v="0.17"/>
    <n v="91.957999999999998"/>
    <n v="16.064"/>
    <n v="610.04"/>
    <n v="556.71500000000003"/>
    <n v="4.8311835894820347E-5"/>
    <n v="4.3983708658373362E-4"/>
  </r>
  <r>
    <x v="4"/>
    <n v="4"/>
    <x v="17"/>
    <n v="0"/>
    <n v="15"/>
    <n v="13"/>
    <n v="1.4"/>
    <n v="0.17"/>
    <n v="13.868"/>
    <n v="13.384"/>
    <n v="86.97"/>
    <n v="52.18"/>
    <n v="4.5281905409261934E-6"/>
    <n v="4.122522148305546E-5"/>
  </r>
  <r>
    <x v="4"/>
    <n v="4"/>
    <x v="18"/>
    <n v="0"/>
    <n v="49"/>
    <n v="12"/>
    <n v="0.9"/>
    <n v="0.17"/>
    <n v="45.015000000000001"/>
    <n v="13.409000000000001"/>
    <n v="296.71300000000002"/>
    <n v="254.49100000000001"/>
    <n v="2.2084778439073357E-5"/>
    <n v="2.0106262630211321E-4"/>
  </r>
  <r>
    <x v="4"/>
    <n v="4"/>
    <x v="19"/>
    <n v="0"/>
    <n v="0"/>
    <n v="10"/>
    <n v="0.9"/>
    <n v="0.17"/>
    <n v="0"/>
    <n v="0"/>
    <n v="0"/>
    <n v="0"/>
    <n v="0"/>
    <n v="0"/>
  </r>
  <r>
    <x v="4"/>
    <n v="4"/>
    <x v="20"/>
    <n v="0"/>
    <n v="0"/>
    <n v="9"/>
    <n v="1"/>
    <n v="0.17"/>
    <n v="0"/>
    <n v="9"/>
    <n v="0"/>
    <n v="0"/>
    <n v="0"/>
    <n v="0"/>
  </r>
  <r>
    <x v="4"/>
    <n v="4"/>
    <x v="21"/>
    <n v="0"/>
    <n v="0"/>
    <n v="8"/>
    <n v="1.1000000000000001"/>
    <n v="0.17"/>
    <n v="0"/>
    <n v="8"/>
    <n v="0"/>
    <n v="0"/>
    <n v="0"/>
    <n v="0"/>
  </r>
  <r>
    <x v="4"/>
    <n v="4"/>
    <x v="22"/>
    <n v="0"/>
    <n v="0"/>
    <n v="8"/>
    <n v="1.2"/>
    <n v="0.17"/>
    <n v="0"/>
    <n v="8"/>
    <n v="0"/>
    <n v="0"/>
    <n v="0"/>
    <n v="0"/>
  </r>
  <r>
    <x v="4"/>
    <n v="4"/>
    <x v="23"/>
    <n v="0"/>
    <n v="0"/>
    <n v="7"/>
    <n v="1.3"/>
    <n v="0.17"/>
    <n v="0"/>
    <n v="7"/>
    <n v="0"/>
    <n v="0"/>
    <n v="0"/>
    <n v="0"/>
  </r>
  <r>
    <x v="4"/>
    <n v="5"/>
    <x v="0"/>
    <n v="0"/>
    <n v="0"/>
    <n v="7"/>
    <n v="1.4"/>
    <n v="0.17"/>
    <n v="0"/>
    <n v="7"/>
    <n v="0"/>
    <n v="0"/>
    <n v="0"/>
    <n v="0"/>
  </r>
  <r>
    <x v="4"/>
    <n v="5"/>
    <x v="1"/>
    <n v="0"/>
    <n v="0"/>
    <n v="6"/>
    <n v="1.5"/>
    <n v="0.17"/>
    <n v="0"/>
    <n v="6"/>
    <n v="0"/>
    <n v="0"/>
    <n v="0"/>
    <n v="0"/>
  </r>
  <r>
    <x v="4"/>
    <n v="5"/>
    <x v="2"/>
    <n v="0"/>
    <n v="0"/>
    <n v="6"/>
    <n v="1.7"/>
    <n v="0.17"/>
    <n v="0"/>
    <n v="6"/>
    <n v="0"/>
    <n v="0"/>
    <n v="0"/>
    <n v="0"/>
  </r>
  <r>
    <x v="4"/>
    <n v="5"/>
    <x v="3"/>
    <n v="0"/>
    <n v="0"/>
    <n v="5"/>
    <n v="1.8"/>
    <n v="0.17"/>
    <n v="0"/>
    <n v="5"/>
    <n v="0"/>
    <n v="0"/>
    <n v="0"/>
    <n v="0"/>
  </r>
  <r>
    <x v="4"/>
    <n v="5"/>
    <x v="4"/>
    <n v="0"/>
    <n v="0"/>
    <n v="5"/>
    <n v="1.8"/>
    <n v="0.17"/>
    <n v="0"/>
    <n v="5"/>
    <n v="0"/>
    <n v="0"/>
    <n v="0"/>
    <n v="0"/>
  </r>
  <r>
    <x v="4"/>
    <n v="5"/>
    <x v="5"/>
    <n v="0"/>
    <n v="1"/>
    <n v="7"/>
    <n v="2.1"/>
    <n v="0.17"/>
    <n v="0.95099999999999996"/>
    <n v="7.0220000000000002"/>
    <n v="0"/>
    <n v="0"/>
    <n v="0"/>
    <n v="0"/>
  </r>
  <r>
    <x v="4"/>
    <n v="5"/>
    <x v="6"/>
    <n v="0"/>
    <n v="14"/>
    <n v="9"/>
    <n v="2.9"/>
    <n v="0.17"/>
    <n v="12.933"/>
    <n v="9.2669999999999995"/>
    <n v="82.602999999999994"/>
    <n v="47.968000000000004"/>
    <n v="4.1626723623447232E-6"/>
    <n v="3.789749758718291E-5"/>
  </r>
  <r>
    <x v="4"/>
    <n v="5"/>
    <x v="7"/>
    <n v="11"/>
    <n v="134"/>
    <n v="12"/>
    <n v="3.2"/>
    <n v="0.17"/>
    <n v="128.17699999999999"/>
    <n v="14.509"/>
    <n v="875.67399999999998"/>
    <n v="812.93700000000001"/>
    <n v="7.0546830850305031E-5"/>
    <n v="6.4226730311940693E-4"/>
  </r>
  <r>
    <x v="4"/>
    <n v="5"/>
    <x v="8"/>
    <n v="91"/>
    <n v="250"/>
    <n v="13"/>
    <n v="3.3"/>
    <n v="0.17"/>
    <n v="290.65300000000002"/>
    <n v="18.587"/>
    <n v="1988.655"/>
    <n v="1886.48"/>
    <n v="1.6370910102810358E-4"/>
    <n v="1.4904284366300204E-3"/>
  </r>
  <r>
    <x v="4"/>
    <n v="5"/>
    <x v="9"/>
    <n v="140"/>
    <n v="341"/>
    <n v="14"/>
    <n v="3.4"/>
    <n v="0.17"/>
    <n v="442.37700000000001"/>
    <n v="22.347999999999999"/>
    <n v="2983.114"/>
    <n v="2845.7020000000002"/>
    <n v="2.4695057260817844E-4"/>
    <n v="2.2482693603827881E-3"/>
  </r>
  <r>
    <x v="4"/>
    <n v="5"/>
    <x v="10"/>
    <n v="17"/>
    <n v="268"/>
    <n v="15"/>
    <n v="3.4"/>
    <n v="0.17"/>
    <n v="268.52800000000002"/>
    <n v="20.050999999999998"/>
    <n v="1785.375"/>
    <n v="1690.403"/>
    <n v="1.4669350086150363E-4"/>
    <n v="1.3355162527907511E-3"/>
  </r>
  <r>
    <x v="4"/>
    <n v="5"/>
    <x v="11"/>
    <n v="224"/>
    <n v="451"/>
    <n v="16"/>
    <n v="3.4"/>
    <n v="0.17"/>
    <n v="674.20899999999995"/>
    <n v="28.695"/>
    <n v="4420.402"/>
    <n v="4232.0609999999997"/>
    <n v="3.6725907606022701E-4"/>
    <n v="3.3435732475048134E-3"/>
  </r>
  <r>
    <x v="4"/>
    <n v="5"/>
    <x v="12"/>
    <n v="279"/>
    <n v="453"/>
    <n v="16"/>
    <n v="3"/>
    <n v="0.17"/>
    <n v="747.59299999999996"/>
    <n v="31.024999999999999"/>
    <n v="4859.3320000000003"/>
    <n v="4655.4380000000001"/>
    <n v="4.0399981440146331E-4"/>
    <n v="3.6780655931512598E-3"/>
  </r>
  <r>
    <x v="4"/>
    <n v="5"/>
    <x v="13"/>
    <n v="413"/>
    <n v="388"/>
    <n v="16"/>
    <n v="2.5"/>
    <n v="0.17"/>
    <n v="797.28200000000004"/>
    <n v="33.520000000000003"/>
    <n v="5155.5550000000003"/>
    <n v="4941.165"/>
    <n v="4.287952589910995E-4"/>
    <n v="3.9038064681740461E-3"/>
  </r>
  <r>
    <x v="4"/>
    <n v="5"/>
    <x v="14"/>
    <n v="473"/>
    <n v="329"/>
    <n v="16"/>
    <n v="2.1"/>
    <n v="0.17"/>
    <n v="753.23500000000001"/>
    <n v="33.892000000000003"/>
    <n v="4890.585"/>
    <n v="4685.5829999999996"/>
    <n v="4.0661580335999564E-4"/>
    <n v="3.7018818886975745E-3"/>
  </r>
  <r>
    <x v="4"/>
    <n v="5"/>
    <x v="15"/>
    <n v="293"/>
    <n v="313"/>
    <n v="16"/>
    <n v="1.6"/>
    <n v="0.17"/>
    <n v="526.02200000000005"/>
    <n v="29.884"/>
    <n v="3474.857"/>
    <n v="3320.02"/>
    <n v="2.8811198082954732E-4"/>
    <n v="2.623008045767991E-3"/>
  </r>
  <r>
    <x v="4"/>
    <n v="5"/>
    <x v="16"/>
    <n v="103"/>
    <n v="238"/>
    <n v="15"/>
    <n v="1.2"/>
    <n v="0.17"/>
    <n v="281.83800000000002"/>
    <n v="23.17"/>
    <n v="1897.9390000000001"/>
    <n v="1798.979"/>
    <n v="1.5611574724271488E-4"/>
    <n v="1.4212975798843547E-3"/>
  </r>
  <r>
    <x v="4"/>
    <n v="5"/>
    <x v="17"/>
    <n v="335"/>
    <n v="132"/>
    <n v="14"/>
    <n v="1.2"/>
    <n v="0.17"/>
    <n v="233.74199999999999"/>
    <n v="20.728999999999999"/>
    <n v="1540.7059999999999"/>
    <n v="1454.404"/>
    <n v="1.2621346177625948E-4"/>
    <n v="1.1490633772679531E-3"/>
  </r>
  <r>
    <x v="4"/>
    <n v="5"/>
    <x v="18"/>
    <n v="93"/>
    <n v="66"/>
    <n v="12"/>
    <n v="1.6"/>
    <n v="0.17"/>
    <n v="67.59"/>
    <n v="13.755000000000001"/>
    <n v="421.07600000000002"/>
    <n v="374.447"/>
    <n v="3.2494583431931589E-5"/>
    <n v="2.9583481235465059E-4"/>
  </r>
  <r>
    <x v="4"/>
    <n v="5"/>
    <x v="19"/>
    <n v="0"/>
    <n v="0"/>
    <n v="10"/>
    <n v="1.9"/>
    <n v="0.17"/>
    <n v="0"/>
    <n v="0"/>
    <n v="0"/>
    <n v="0"/>
    <n v="0"/>
    <n v="0"/>
  </r>
  <r>
    <x v="4"/>
    <n v="5"/>
    <x v="20"/>
    <n v="0"/>
    <n v="0"/>
    <n v="10"/>
    <n v="2.6"/>
    <n v="0.17"/>
    <n v="0"/>
    <n v="10"/>
    <n v="0"/>
    <n v="0"/>
    <n v="0"/>
    <n v="0"/>
  </r>
  <r>
    <x v="4"/>
    <n v="5"/>
    <x v="21"/>
    <n v="0"/>
    <n v="0"/>
    <n v="9"/>
    <n v="3.5"/>
    <n v="0.17"/>
    <n v="0"/>
    <n v="9"/>
    <n v="0"/>
    <n v="0"/>
    <n v="0"/>
    <n v="0"/>
  </r>
  <r>
    <x v="4"/>
    <n v="5"/>
    <x v="22"/>
    <n v="0"/>
    <n v="0"/>
    <n v="8"/>
    <n v="3.3"/>
    <n v="0.17"/>
    <n v="0"/>
    <n v="8"/>
    <n v="0"/>
    <n v="0"/>
    <n v="0"/>
    <n v="0"/>
  </r>
  <r>
    <x v="4"/>
    <n v="5"/>
    <x v="23"/>
    <n v="0"/>
    <n v="0"/>
    <n v="8"/>
    <n v="3"/>
    <n v="0.17"/>
    <n v="0"/>
    <n v="8"/>
    <n v="0"/>
    <n v="0"/>
    <n v="0"/>
    <n v="0"/>
  </r>
  <r>
    <x v="4"/>
    <n v="6"/>
    <x v="0"/>
    <n v="0"/>
    <n v="0"/>
    <n v="8"/>
    <n v="3.3"/>
    <n v="0.17"/>
    <n v="0"/>
    <n v="8"/>
    <n v="0"/>
    <n v="0"/>
    <n v="0"/>
    <n v="0"/>
  </r>
  <r>
    <x v="4"/>
    <n v="6"/>
    <x v="1"/>
    <n v="0"/>
    <n v="0"/>
    <n v="7"/>
    <n v="2.9"/>
    <n v="0.17"/>
    <n v="0"/>
    <n v="7"/>
    <n v="0"/>
    <n v="0"/>
    <n v="0"/>
    <n v="0"/>
  </r>
  <r>
    <x v="4"/>
    <n v="6"/>
    <x v="2"/>
    <n v="0"/>
    <n v="0"/>
    <n v="6"/>
    <n v="2.2999999999999998"/>
    <n v="0.17"/>
    <n v="0"/>
    <n v="6"/>
    <n v="0"/>
    <n v="0"/>
    <n v="0"/>
    <n v="0"/>
  </r>
  <r>
    <x v="4"/>
    <n v="6"/>
    <x v="3"/>
    <n v="0"/>
    <n v="0"/>
    <n v="6"/>
    <n v="2.4"/>
    <n v="0.17"/>
    <n v="0"/>
    <n v="6"/>
    <n v="0"/>
    <n v="0"/>
    <n v="0"/>
    <n v="0"/>
  </r>
  <r>
    <x v="4"/>
    <n v="6"/>
    <x v="4"/>
    <n v="0"/>
    <n v="0"/>
    <n v="6"/>
    <n v="3"/>
    <n v="0.17"/>
    <n v="0"/>
    <n v="6"/>
    <n v="0"/>
    <n v="0"/>
    <n v="0"/>
    <n v="0"/>
  </r>
  <r>
    <x v="4"/>
    <n v="6"/>
    <x v="5"/>
    <n v="0"/>
    <n v="9"/>
    <n v="6"/>
    <n v="3.8"/>
    <n v="0.17"/>
    <n v="8.5619999999999994"/>
    <n v="6.1449999999999996"/>
    <n v="45.841000000000001"/>
    <n v="12.507999999999999"/>
    <n v="1.0854466708682411E-6"/>
    <n v="9.8820442757772647E-6"/>
  </r>
  <r>
    <x v="4"/>
    <n v="6"/>
    <x v="6"/>
    <n v="140"/>
    <n v="86"/>
    <n v="8"/>
    <n v="4.3"/>
    <n v="0.17"/>
    <n v="96.2"/>
    <n v="9.5640000000000001"/>
    <n v="615.50300000000004"/>
    <n v="561.98500000000001"/>
    <n v="4.8769167519018907E-5"/>
    <n v="4.4400069174309933E-4"/>
  </r>
  <r>
    <x v="4"/>
    <n v="6"/>
    <x v="7"/>
    <n v="317"/>
    <n v="150"/>
    <n v="11"/>
    <n v="4.4000000000000004"/>
    <n v="0.17"/>
    <n v="258.24900000000002"/>
    <n v="15.209"/>
    <n v="1766.683"/>
    <n v="1672.374"/>
    <n v="1.4512894073765621E-4"/>
    <n v="1.3212722988214525E-3"/>
  </r>
  <r>
    <x v="4"/>
    <n v="6"/>
    <x v="8"/>
    <n v="770"/>
    <n v="116"/>
    <n v="14"/>
    <n v="4.5"/>
    <n v="0.17"/>
    <n v="562.74800000000005"/>
    <n v="23.111000000000001"/>
    <n v="3890.2809999999999"/>
    <n v="3720.7240000000002"/>
    <n v="3.2288515182439764E-4"/>
    <n v="2.9395874085343049E-3"/>
  </r>
  <r>
    <x v="4"/>
    <n v="6"/>
    <x v="9"/>
    <n v="838"/>
    <n v="129"/>
    <n v="15"/>
    <n v="4.5999999999999996"/>
    <n v="0.17"/>
    <n v="768.673"/>
    <n v="27.248999999999999"/>
    <n v="5184.924"/>
    <n v="4969.4930000000004"/>
    <n v="4.3125356833650691E-4"/>
    <n v="3.9261872285069705E-3"/>
  </r>
  <r>
    <x v="4"/>
    <n v="6"/>
    <x v="10"/>
    <n v="364"/>
    <n v="370"/>
    <n v="16"/>
    <n v="4.5"/>
    <n v="0.17"/>
    <n v="701.553"/>
    <n v="27.279"/>
    <n v="4657.7849999999999"/>
    <n v="4461.0330000000004"/>
    <n v="3.8712931071980834E-4"/>
    <n v="3.5244743861291561E-3"/>
  </r>
  <r>
    <x v="4"/>
    <n v="6"/>
    <x v="11"/>
    <n v="429"/>
    <n v="405"/>
    <n v="17"/>
    <n v="4.2"/>
    <n v="0.17"/>
    <n v="834.99699999999996"/>
    <n v="30.978999999999999"/>
    <n v="5448.3149999999996"/>
    <n v="5223.5510000000004"/>
    <n v="4.5330077095142885E-4"/>
    <n v="4.1269077597362175E-3"/>
  </r>
  <r>
    <x v="4"/>
    <n v="6"/>
    <x v="12"/>
    <n v="597"/>
    <n v="335"/>
    <n v="18"/>
    <n v="3.9"/>
    <n v="0.17"/>
    <n v="951.66099999999994"/>
    <n v="34.640999999999998"/>
    <n v="6126.6180000000004"/>
    <n v="5877.82"/>
    <n v="5.1007836192538893E-4"/>
    <n v="4.6438181551846118E-3"/>
  </r>
  <r>
    <x v="4"/>
    <n v="6"/>
    <x v="13"/>
    <n v="405"/>
    <n v="391"/>
    <n v="18"/>
    <n v="3.7"/>
    <n v="0.17"/>
    <n v="792.60799999999995"/>
    <n v="32.268999999999998"/>
    <n v="5148.9430000000002"/>
    <n v="4934.7870000000003"/>
    <n v="4.282417749115666E-4"/>
    <n v="3.8987674788559371E-3"/>
  </r>
  <r>
    <x v="4"/>
    <n v="6"/>
    <x v="14"/>
    <n v="331"/>
    <n v="376"/>
    <n v="17"/>
    <n v="3.4"/>
    <n v="0.17"/>
    <n v="670.79"/>
    <n v="29.655999999999999"/>
    <n v="4413.2309999999998"/>
    <n v="4225.1450000000004"/>
    <n v="3.666589042361365E-4"/>
    <n v="3.338109207033813E-3"/>
  </r>
  <r>
    <x v="4"/>
    <n v="6"/>
    <x v="15"/>
    <n v="245"/>
    <n v="324"/>
    <n v="16"/>
    <n v="3.1"/>
    <n v="0.17"/>
    <n v="496.464"/>
    <n v="25.847000000000001"/>
    <n v="3324.0790000000002"/>
    <n v="3174.585"/>
    <n v="2.7549110326497084E-4"/>
    <n v="2.5081059743538828E-3"/>
  </r>
  <r>
    <x v="4"/>
    <n v="6"/>
    <x v="16"/>
    <n v="16"/>
    <n v="187"/>
    <n v="15"/>
    <n v="2.7"/>
    <n v="0.17"/>
    <n v="183.33199999999999"/>
    <n v="18.896999999999998"/>
    <n v="1233.9780000000001"/>
    <n v="1158.5450000000001"/>
    <n v="1.005387602575189E-4"/>
    <n v="9.1531763555167663E-4"/>
  </r>
  <r>
    <x v="4"/>
    <n v="6"/>
    <x v="17"/>
    <n v="60"/>
    <n v="145"/>
    <n v="14"/>
    <n v="1.7"/>
    <n v="0.17"/>
    <n v="154.25700000000001"/>
    <n v="17.989999999999998"/>
    <n v="1040.114"/>
    <n v="971.55"/>
    <n v="8.4311297815960952E-5"/>
    <n v="7.6758075760564447E-4"/>
  </r>
  <r>
    <x v="4"/>
    <n v="6"/>
    <x v="18"/>
    <n v="88"/>
    <n v="72"/>
    <n v="12"/>
    <n v="0.9"/>
    <n v="0.17"/>
    <n v="72.244"/>
    <n v="14.223000000000001"/>
    <n v="454.399"/>
    <n v="406.59"/>
    <n v="3.528395921876544E-5"/>
    <n v="3.2122964359516129E-4"/>
  </r>
  <r>
    <x v="4"/>
    <n v="6"/>
    <x v="19"/>
    <n v="0"/>
    <n v="0"/>
    <n v="10"/>
    <n v="0.9"/>
    <n v="0.17"/>
    <n v="0"/>
    <n v="0"/>
    <n v="0"/>
    <n v="0"/>
    <n v="0"/>
    <n v="0"/>
  </r>
  <r>
    <x v="4"/>
    <n v="6"/>
    <x v="20"/>
    <n v="0"/>
    <n v="0"/>
    <n v="9"/>
    <n v="1"/>
    <n v="0.17"/>
    <n v="0"/>
    <n v="9"/>
    <n v="0"/>
    <n v="0"/>
    <n v="0"/>
    <n v="0"/>
  </r>
  <r>
    <x v="4"/>
    <n v="6"/>
    <x v="21"/>
    <n v="0"/>
    <n v="0"/>
    <n v="8"/>
    <n v="1.1000000000000001"/>
    <n v="0.17"/>
    <n v="0"/>
    <n v="8"/>
    <n v="0"/>
    <n v="0"/>
    <n v="0"/>
    <n v="0"/>
  </r>
  <r>
    <x v="4"/>
    <n v="6"/>
    <x v="22"/>
    <n v="0"/>
    <n v="0"/>
    <n v="7"/>
    <n v="1.1000000000000001"/>
    <n v="0.17"/>
    <n v="0"/>
    <n v="7"/>
    <n v="0"/>
    <n v="0"/>
    <n v="0"/>
    <n v="0"/>
  </r>
  <r>
    <x v="4"/>
    <n v="6"/>
    <x v="23"/>
    <n v="0"/>
    <n v="0"/>
    <n v="7"/>
    <n v="1.1000000000000001"/>
    <n v="0.17"/>
    <n v="0"/>
    <n v="7"/>
    <n v="0"/>
    <n v="0"/>
    <n v="0"/>
    <n v="0"/>
  </r>
  <r>
    <x v="4"/>
    <n v="7"/>
    <x v="0"/>
    <n v="0"/>
    <n v="0"/>
    <n v="7"/>
    <n v="1.1000000000000001"/>
    <n v="0.17"/>
    <n v="0"/>
    <n v="7"/>
    <n v="0"/>
    <n v="0"/>
    <n v="0"/>
    <n v="0"/>
  </r>
  <r>
    <x v="4"/>
    <n v="7"/>
    <x v="1"/>
    <n v="0"/>
    <n v="0"/>
    <n v="6"/>
    <n v="1.2"/>
    <n v="0.17"/>
    <n v="0"/>
    <n v="6"/>
    <n v="0"/>
    <n v="0"/>
    <n v="0"/>
    <n v="0"/>
  </r>
  <r>
    <x v="4"/>
    <n v="7"/>
    <x v="2"/>
    <n v="0"/>
    <n v="0"/>
    <n v="6"/>
    <n v="1.7"/>
    <n v="0.17"/>
    <n v="0"/>
    <n v="6"/>
    <n v="0"/>
    <n v="0"/>
    <n v="0"/>
    <n v="0"/>
  </r>
  <r>
    <x v="4"/>
    <n v="7"/>
    <x v="3"/>
    <n v="0"/>
    <n v="0"/>
    <n v="6"/>
    <n v="2.5"/>
    <n v="0.17"/>
    <n v="0"/>
    <n v="6"/>
    <n v="0"/>
    <n v="0"/>
    <n v="0"/>
    <n v="0"/>
  </r>
  <r>
    <x v="4"/>
    <n v="7"/>
    <x v="4"/>
    <n v="0"/>
    <n v="0"/>
    <n v="6"/>
    <n v="3"/>
    <n v="0.17"/>
    <n v="0"/>
    <n v="6"/>
    <n v="0"/>
    <n v="0"/>
    <n v="0"/>
    <n v="0"/>
  </r>
  <r>
    <x v="4"/>
    <n v="7"/>
    <x v="5"/>
    <n v="0"/>
    <n v="3"/>
    <n v="6"/>
    <n v="3.3"/>
    <n v="0.17"/>
    <n v="2.8540000000000001"/>
    <n v="6.0519999999999996"/>
    <n v="14.513999999999999"/>
    <n v="0"/>
    <n v="0"/>
    <n v="0"/>
  </r>
  <r>
    <x v="4"/>
    <n v="7"/>
    <x v="6"/>
    <n v="0"/>
    <n v="30"/>
    <n v="6"/>
    <n v="3.6"/>
    <n v="0.17"/>
    <n v="27.751999999999999"/>
    <n v="6.5110000000000001"/>
    <n v="185.68600000000001"/>
    <n v="147.398"/>
    <n v="1.2791227086075872E-5"/>
    <n v="1.1645295508162913E-4"/>
  </r>
  <r>
    <x v="4"/>
    <n v="7"/>
    <x v="7"/>
    <n v="0"/>
    <n v="40"/>
    <n v="8"/>
    <n v="3.7"/>
    <n v="0.17"/>
    <n v="37.033999999999999"/>
    <n v="8.6709999999999994"/>
    <n v="247.03800000000001"/>
    <n v="206.57599999999999"/>
    <n v="1.7926705427028922E-5"/>
    <n v="1.6320700178389544E-4"/>
  </r>
  <r>
    <x v="4"/>
    <n v="7"/>
    <x v="8"/>
    <n v="8"/>
    <n v="171"/>
    <n v="10"/>
    <n v="3.6"/>
    <n v="0.17"/>
    <n v="164.262"/>
    <n v="13.009"/>
    <n v="1124.0060000000001"/>
    <n v="1052.47"/>
    <n v="9.1333551142364712E-5"/>
    <n v="8.3151224327848564E-4"/>
  </r>
  <r>
    <x v="4"/>
    <n v="7"/>
    <x v="9"/>
    <n v="7"/>
    <n v="167"/>
    <n v="11"/>
    <n v="3.3"/>
    <n v="0.17"/>
    <n v="161.45699999999999"/>
    <n v="14.090999999999999"/>
    <n v="1087.992"/>
    <n v="1017.732"/>
    <n v="8.8318980751205363E-5"/>
    <n v="8.0406721177449204E-4"/>
  </r>
  <r>
    <x v="4"/>
    <n v="7"/>
    <x v="10"/>
    <n v="4"/>
    <n v="131"/>
    <n v="12"/>
    <n v="3.1"/>
    <n v="0.17"/>
    <n v="125.851"/>
    <n v="14.484"/>
    <n v="833.63"/>
    <n v="772.38300000000004"/>
    <n v="6.7027546848834723E-5"/>
    <n v="6.1022729483991612E-4"/>
  </r>
  <r>
    <x v="4"/>
    <n v="7"/>
    <x v="11"/>
    <n v="24"/>
    <n v="330"/>
    <n v="13"/>
    <n v="3"/>
    <n v="0.17"/>
    <n v="337.41899999999998"/>
    <n v="19.768000000000001"/>
    <n v="2250.817"/>
    <n v="2139.3539999999998"/>
    <n v="1.8565355589292092E-4"/>
    <n v="1.6902135392997436E-3"/>
  </r>
  <r>
    <x v="4"/>
    <n v="7"/>
    <x v="12"/>
    <n v="13"/>
    <n v="208"/>
    <n v="14"/>
    <n v="3.2"/>
    <n v="0.17"/>
    <n v="208.86099999999999"/>
    <n v="18.050999999999998"/>
    <n v="1382.48"/>
    <n v="1301.7850000000001"/>
    <n v="1.1296915529550795E-4"/>
    <n v="1.0284855298643035E-3"/>
  </r>
  <r>
    <x v="4"/>
    <n v="7"/>
    <x v="13"/>
    <n v="431"/>
    <n v="399"/>
    <n v="14"/>
    <n v="3.4"/>
    <n v="0.17"/>
    <n v="825.66600000000005"/>
    <n v="29.568000000000001"/>
    <n v="5419.1"/>
    <n v="5195.3720000000003"/>
    <n v="4.5085539185497892E-4"/>
    <n v="4.1046447180311382E-3"/>
  </r>
  <r>
    <x v="4"/>
    <n v="7"/>
    <x v="14"/>
    <n v="0"/>
    <n v="115"/>
    <n v="14"/>
    <n v="3.4"/>
    <n v="0.17"/>
    <n v="107.178"/>
    <n v="16.015999999999998"/>
    <n v="701.49699999999996"/>
    <n v="644.93200000000002"/>
    <n v="5.5967324299360127E-5"/>
    <n v="5.0953362478938142E-4"/>
  </r>
  <r>
    <x v="4"/>
    <n v="7"/>
    <x v="15"/>
    <n v="5"/>
    <n v="152"/>
    <n v="13"/>
    <n v="3.2"/>
    <n v="0.17"/>
    <n v="145.554"/>
    <n v="15.833"/>
    <n v="971.96600000000001"/>
    <n v="905.81700000000001"/>
    <n v="7.8606975301075916E-5"/>
    <n v="7.1564788133608368E-4"/>
  </r>
  <r>
    <x v="4"/>
    <n v="7"/>
    <x v="16"/>
    <n v="0"/>
    <n v="50"/>
    <n v="13"/>
    <n v="2.7"/>
    <n v="0.17"/>
    <n v="46.344999999999999"/>
    <n v="13.984999999999999"/>
    <n v="301.35700000000003"/>
    <n v="258.97000000000003"/>
    <n v="2.2473466929544966E-5"/>
    <n v="2.0460129565862156E-4"/>
  </r>
  <r>
    <x v="4"/>
    <n v="7"/>
    <x v="17"/>
    <n v="0"/>
    <n v="79"/>
    <n v="12"/>
    <n v="2.1"/>
    <n v="0.17"/>
    <n v="73.221000000000004"/>
    <n v="13.747999999999999"/>
    <n v="492.85399999999998"/>
    <n v="443.68099999999998"/>
    <n v="3.8502723407218743E-5"/>
    <n v="3.5053368134962682E-4"/>
  </r>
  <r>
    <x v="4"/>
    <n v="7"/>
    <x v="18"/>
    <n v="0"/>
    <n v="45"/>
    <n v="10"/>
    <n v="1.4"/>
    <n v="0.17"/>
    <n v="41.582000000000001"/>
    <n v="11.151999999999999"/>
    <n v="276.31400000000002"/>
    <n v="234.815"/>
    <n v="2.0377291335139595E-5"/>
    <n v="1.8551744696327458E-4"/>
  </r>
  <r>
    <x v="4"/>
    <n v="7"/>
    <x v="19"/>
    <n v="0"/>
    <n v="0"/>
    <n v="9"/>
    <n v="1.2"/>
    <n v="0.17"/>
    <n v="0"/>
    <n v="0"/>
    <n v="0"/>
    <n v="0"/>
    <n v="0"/>
    <n v="0"/>
  </r>
  <r>
    <x v="4"/>
    <n v="7"/>
    <x v="20"/>
    <n v="0"/>
    <n v="0"/>
    <n v="8"/>
    <n v="1.5"/>
    <n v="0.17"/>
    <n v="0"/>
    <n v="8"/>
    <n v="0"/>
    <n v="0"/>
    <n v="0"/>
    <n v="0"/>
  </r>
  <r>
    <x v="4"/>
    <n v="7"/>
    <x v="21"/>
    <n v="0"/>
    <n v="0"/>
    <n v="7"/>
    <n v="1.6"/>
    <n v="0.17"/>
    <n v="0"/>
    <n v="7"/>
    <n v="0"/>
    <n v="0"/>
    <n v="0"/>
    <n v="0"/>
  </r>
  <r>
    <x v="4"/>
    <n v="7"/>
    <x v="22"/>
    <n v="0"/>
    <n v="0"/>
    <n v="6"/>
    <n v="1.6"/>
    <n v="0.17"/>
    <n v="0"/>
    <n v="6"/>
    <n v="0"/>
    <n v="0"/>
    <n v="0"/>
    <n v="0"/>
  </r>
  <r>
    <x v="4"/>
    <n v="7"/>
    <x v="23"/>
    <n v="0"/>
    <n v="0"/>
    <n v="6"/>
    <n v="1.7"/>
    <n v="0.17"/>
    <n v="0"/>
    <n v="6"/>
    <n v="0"/>
    <n v="0"/>
    <n v="0"/>
    <n v="0"/>
  </r>
  <r>
    <x v="4"/>
    <n v="8"/>
    <x v="0"/>
    <n v="0"/>
    <n v="0"/>
    <n v="5"/>
    <n v="1.6"/>
    <n v="0.17"/>
    <n v="0"/>
    <n v="5"/>
    <n v="0"/>
    <n v="0"/>
    <n v="0"/>
    <n v="0"/>
  </r>
  <r>
    <x v="4"/>
    <n v="8"/>
    <x v="1"/>
    <n v="0"/>
    <n v="0"/>
    <n v="4"/>
    <n v="1.4"/>
    <n v="0.17"/>
    <n v="0"/>
    <n v="4"/>
    <n v="0"/>
    <n v="0"/>
    <n v="0"/>
    <n v="0"/>
  </r>
  <r>
    <x v="4"/>
    <n v="8"/>
    <x v="2"/>
    <n v="0"/>
    <n v="0"/>
    <n v="4"/>
    <n v="1.3"/>
    <n v="0.17"/>
    <n v="0"/>
    <n v="4"/>
    <n v="0"/>
    <n v="0"/>
    <n v="0"/>
    <n v="0"/>
  </r>
  <r>
    <x v="4"/>
    <n v="8"/>
    <x v="3"/>
    <n v="0"/>
    <n v="0"/>
    <n v="3"/>
    <n v="1.4"/>
    <n v="0.17"/>
    <n v="0"/>
    <n v="3"/>
    <n v="0"/>
    <n v="0"/>
    <n v="0"/>
    <n v="0"/>
  </r>
  <r>
    <x v="4"/>
    <n v="8"/>
    <x v="4"/>
    <n v="0"/>
    <n v="0"/>
    <n v="3"/>
    <n v="1.4"/>
    <n v="0.17"/>
    <n v="0"/>
    <n v="3"/>
    <n v="0"/>
    <n v="0"/>
    <n v="0"/>
    <n v="0"/>
  </r>
  <r>
    <x v="4"/>
    <n v="8"/>
    <x v="5"/>
    <n v="0"/>
    <n v="16"/>
    <n v="4"/>
    <n v="2"/>
    <n v="0.17"/>
    <n v="14.634"/>
    <n v="4.3390000000000004"/>
    <n v="80.902000000000001"/>
    <n v="46.326999999999998"/>
    <n v="4.0202660634244487E-6"/>
    <n v="3.6601012565073016E-5"/>
  </r>
  <r>
    <x v="4"/>
    <n v="8"/>
    <x v="6"/>
    <n v="271"/>
    <n v="75"/>
    <n v="7"/>
    <n v="2.7"/>
    <n v="0.17"/>
    <n v="105.078"/>
    <n v="9.15"/>
    <n v="632.02"/>
    <n v="577.91600000000005"/>
    <n v="5.0151662795130359E-5"/>
    <n v="4.5658710422770182E-4"/>
  </r>
  <r>
    <x v="4"/>
    <n v="8"/>
    <x v="7"/>
    <n v="298"/>
    <n v="155"/>
    <n v="9"/>
    <n v="2.8"/>
    <n v="0.17"/>
    <n v="256.84500000000003"/>
    <n v="14.355"/>
    <n v="1764.9580000000001"/>
    <n v="1670.71"/>
    <n v="1.4498453849426602E-4"/>
    <n v="1.3199576424675276E-3"/>
  </r>
  <r>
    <x v="4"/>
    <n v="8"/>
    <x v="8"/>
    <n v="71"/>
    <n v="248"/>
    <n v="12"/>
    <n v="2.9"/>
    <n v="0.17"/>
    <n v="277.17099999999999"/>
    <n v="17.690000000000001"/>
    <n v="1897.672"/>
    <n v="1798.721"/>
    <n v="1.5609335795257383E-4"/>
    <n v="1.4210937449448638E-3"/>
  </r>
  <r>
    <x v="4"/>
    <n v="8"/>
    <x v="9"/>
    <n v="872"/>
    <n v="110"/>
    <n v="13"/>
    <n v="3.2"/>
    <n v="0.17"/>
    <n v="773.27099999999996"/>
    <n v="28.132999999999999"/>
    <n v="5200.692"/>
    <n v="4984.7020000000002"/>
    <n v="4.3257340831230119E-4"/>
    <n v="3.9382032191841608E-3"/>
  </r>
  <r>
    <x v="4"/>
    <n v="8"/>
    <x v="10"/>
    <n v="447"/>
    <n v="347"/>
    <n v="14"/>
    <n v="3.2"/>
    <n v="0.17"/>
    <n v="758.81200000000001"/>
    <n v="28.788"/>
    <n v="5015.433"/>
    <n v="4806.0079999999998"/>
    <n v="4.1706630826400174E-4"/>
    <n v="3.797024611907558E-3"/>
  </r>
  <r>
    <x v="4"/>
    <n v="8"/>
    <x v="11"/>
    <n v="408"/>
    <n v="398"/>
    <n v="15"/>
    <n v="3.1"/>
    <n v="0.17"/>
    <n v="807.36599999999999"/>
    <n v="30.975000000000001"/>
    <n v="5267.1509999999998"/>
    <n v="5048.8069999999998"/>
    <n v="4.3813645267079245E-4"/>
    <n v="3.9888498811843764E-3"/>
  </r>
  <r>
    <x v="4"/>
    <n v="8"/>
    <x v="12"/>
    <n v="452"/>
    <n v="425"/>
    <n v="16"/>
    <n v="2.9"/>
    <n v="0.17"/>
    <n v="897.00199999999995"/>
    <n v="34.353000000000002"/>
    <n v="5766.5209999999997"/>
    <n v="5530.482"/>
    <n v="4.7993630278195812E-4"/>
    <n v="4.3694010225766864E-3"/>
  </r>
  <r>
    <x v="4"/>
    <n v="8"/>
    <x v="13"/>
    <n v="901"/>
    <n v="137"/>
    <n v="16"/>
    <n v="2.7"/>
    <n v="0.17"/>
    <n v="1010.619"/>
    <n v="37.475000000000001"/>
    <n v="6473.4790000000003"/>
    <n v="6212.39"/>
    <n v="5.3911241154742191E-4"/>
    <n v="4.908147828461459E-3"/>
  </r>
  <r>
    <x v="4"/>
    <n v="8"/>
    <x v="14"/>
    <n v="512"/>
    <n v="325"/>
    <n v="16"/>
    <n v="2.5"/>
    <n v="0.17"/>
    <n v="783.21199999999999"/>
    <n v="33.237000000000002"/>
    <n v="5098.6360000000004"/>
    <n v="4886.2629999999999"/>
    <n v="4.2403085276116603E-4"/>
    <n v="3.8604307090735722E-3"/>
  </r>
  <r>
    <x v="4"/>
    <n v="8"/>
    <x v="15"/>
    <n v="660"/>
    <n v="197"/>
    <n v="16"/>
    <n v="2.4"/>
    <n v="0.17"/>
    <n v="685.66700000000003"/>
    <n v="31.417999999999999"/>
    <n v="4543.8159999999998"/>
    <n v="4351.1019999999999"/>
    <n v="3.7758947717525949E-4"/>
    <n v="3.4376225305742729E-3"/>
  </r>
  <r>
    <x v="4"/>
    <n v="8"/>
    <x v="16"/>
    <n v="556"/>
    <n v="162"/>
    <n v="15"/>
    <n v="2.1"/>
    <n v="0.17"/>
    <n v="463.685"/>
    <n v="26.076000000000001"/>
    <n v="3156.855"/>
    <n v="3013.2869999999998"/>
    <n v="2.6149363147749834E-4"/>
    <n v="2.3806712143927124E-3"/>
  </r>
  <r>
    <x v="4"/>
    <n v="8"/>
    <x v="17"/>
    <n v="403"/>
    <n v="125"/>
    <n v="14"/>
    <n v="1.5"/>
    <n v="0.16"/>
    <n v="252.035"/>
    <n v="20.759"/>
    <n v="1659.268"/>
    <n v="1568.7650000000001"/>
    <n v="1.3613773158175699E-4"/>
    <n v="1.2394151893419989E-3"/>
  </r>
  <r>
    <x v="4"/>
    <n v="8"/>
    <x v="18"/>
    <n v="113"/>
    <n v="69"/>
    <n v="12"/>
    <n v="1"/>
    <n v="0.16"/>
    <n v="72.664000000000001"/>
    <n v="14.167999999999999"/>
    <n v="449.01900000000001"/>
    <n v="401.4"/>
    <n v="3.4833570010114484E-5"/>
    <n v="3.1712924306819587E-4"/>
  </r>
  <r>
    <x v="4"/>
    <n v="8"/>
    <x v="19"/>
    <n v="0"/>
    <n v="0"/>
    <n v="10"/>
    <n v="0.9"/>
    <n v="0.16"/>
    <n v="0"/>
    <n v="0"/>
    <n v="0"/>
    <n v="0"/>
    <n v="0"/>
    <n v="0"/>
  </r>
  <r>
    <x v="4"/>
    <n v="8"/>
    <x v="20"/>
    <n v="0"/>
    <n v="0"/>
    <n v="9"/>
    <n v="1"/>
    <n v="0.16"/>
    <n v="0"/>
    <n v="9"/>
    <n v="0"/>
    <n v="0"/>
    <n v="0"/>
    <n v="0"/>
  </r>
  <r>
    <x v="4"/>
    <n v="8"/>
    <x v="21"/>
    <n v="0"/>
    <n v="0"/>
    <n v="8"/>
    <n v="1.2"/>
    <n v="0.16"/>
    <n v="0"/>
    <n v="8"/>
    <n v="0"/>
    <n v="0"/>
    <n v="0"/>
    <n v="0"/>
  </r>
  <r>
    <x v="4"/>
    <n v="8"/>
    <x v="22"/>
    <n v="0"/>
    <n v="0"/>
    <n v="8"/>
    <n v="1.4"/>
    <n v="0.16"/>
    <n v="0"/>
    <n v="8"/>
    <n v="0"/>
    <n v="0"/>
    <n v="0"/>
    <n v="0"/>
  </r>
  <r>
    <x v="4"/>
    <n v="8"/>
    <x v="23"/>
    <n v="0"/>
    <n v="0"/>
    <n v="7"/>
    <n v="2"/>
    <n v="0.16"/>
    <n v="0"/>
    <n v="7"/>
    <n v="0"/>
    <n v="0"/>
    <n v="0"/>
    <n v="0"/>
  </r>
  <r>
    <x v="4"/>
    <n v="9"/>
    <x v="0"/>
    <n v="0"/>
    <n v="0"/>
    <n v="6"/>
    <n v="2.7"/>
    <n v="0.16"/>
    <n v="0"/>
    <n v="6"/>
    <n v="0"/>
    <n v="0"/>
    <n v="0"/>
    <n v="0"/>
  </r>
  <r>
    <x v="4"/>
    <n v="9"/>
    <x v="1"/>
    <n v="0"/>
    <n v="0"/>
    <n v="5"/>
    <n v="3"/>
    <n v="0.16"/>
    <n v="0"/>
    <n v="5"/>
    <n v="0"/>
    <n v="0"/>
    <n v="0"/>
    <n v="0"/>
  </r>
  <r>
    <x v="4"/>
    <n v="9"/>
    <x v="2"/>
    <n v="0"/>
    <n v="0"/>
    <n v="5"/>
    <n v="2.7"/>
    <n v="0.16"/>
    <n v="0"/>
    <n v="5"/>
    <n v="0"/>
    <n v="0"/>
    <n v="0"/>
    <n v="0"/>
  </r>
  <r>
    <x v="4"/>
    <n v="9"/>
    <x v="3"/>
    <n v="0"/>
    <n v="0"/>
    <n v="5"/>
    <n v="2.2000000000000002"/>
    <n v="0.16"/>
    <n v="0"/>
    <n v="5"/>
    <n v="0"/>
    <n v="0"/>
    <n v="0"/>
    <n v="0"/>
  </r>
  <r>
    <x v="4"/>
    <n v="9"/>
    <x v="4"/>
    <n v="0"/>
    <n v="0"/>
    <n v="5"/>
    <n v="1.9"/>
    <n v="0.16"/>
    <n v="0"/>
    <n v="5"/>
    <n v="0"/>
    <n v="0"/>
    <n v="0"/>
    <n v="0"/>
  </r>
  <r>
    <x v="4"/>
    <n v="9"/>
    <x v="5"/>
    <n v="0"/>
    <n v="16"/>
    <n v="6"/>
    <n v="2.5"/>
    <n v="0.16"/>
    <n v="14.702999999999999"/>
    <n v="6.3090000000000002"/>
    <n v="80.570999999999998"/>
    <n v="46.006999999999998"/>
    <n v="3.9924964012340236E-6"/>
    <n v="3.6348194035472068E-5"/>
  </r>
  <r>
    <x v="4"/>
    <n v="9"/>
    <x v="6"/>
    <n v="233"/>
    <n v="93"/>
    <n v="8"/>
    <n v="3.1"/>
    <n v="0.16"/>
    <n v="116.05200000000001"/>
    <n v="10.241"/>
    <n v="722.46500000000003"/>
    <n v="665.15599999999995"/>
    <n v="5.7722366949794993E-5"/>
    <n v="5.2551175586016167E-4"/>
  </r>
  <r>
    <x v="4"/>
    <n v="9"/>
    <x v="7"/>
    <n v="567"/>
    <n v="106"/>
    <n v="10"/>
    <n v="3"/>
    <n v="0.16"/>
    <n v="313.57"/>
    <n v="16.300999999999998"/>
    <n v="2129.7719999999999"/>
    <n v="2022.597"/>
    <n v="1.7552136074177262E-4"/>
    <n v="1.5979687484853108E-3"/>
  </r>
  <r>
    <x v="4"/>
    <n v="9"/>
    <x v="8"/>
    <n v="423"/>
    <n v="219"/>
    <n v="13"/>
    <n v="3.4"/>
    <n v="0.16"/>
    <n v="463.24900000000002"/>
    <n v="21.783999999999999"/>
    <n v="3187.8710000000001"/>
    <n v="3043.2040000000002"/>
    <n v="2.6408983455172011E-4"/>
    <n v="2.4043073767366866E-3"/>
  </r>
  <r>
    <x v="4"/>
    <n v="9"/>
    <x v="9"/>
    <n v="414"/>
    <n v="293"/>
    <n v="15"/>
    <n v="4.3"/>
    <n v="0.16"/>
    <n v="606.87300000000005"/>
    <n v="25.047999999999998"/>
    <n v="4092.645"/>
    <n v="3915.9180000000001"/>
    <n v="3.3982412507939087E-4"/>
    <n v="3.0938019712434565E-3"/>
  </r>
  <r>
    <x v="4"/>
    <n v="9"/>
    <x v="10"/>
    <n v="423"/>
    <n v="352"/>
    <n v="16"/>
    <n v="5.0999999999999996"/>
    <n v="0.16"/>
    <n v="742.38400000000001"/>
    <n v="27.047999999999998"/>
    <n v="4937.0469999999996"/>
    <n v="4730.3990000000003"/>
    <n v="4.1050494454976475E-4"/>
    <n v="3.7372891237681884E-3"/>
  </r>
  <r>
    <x v="4"/>
    <n v="9"/>
    <x v="11"/>
    <n v="71"/>
    <n v="430"/>
    <n v="17"/>
    <n v="5.6"/>
    <n v="0.16"/>
    <n v="493.81700000000001"/>
    <n v="23.893000000000001"/>
    <n v="3271.5390000000002"/>
    <n v="3123.9070000000002"/>
    <n v="2.7109325657595094E-4"/>
    <n v="2.4680674198441421E-3"/>
  </r>
  <r>
    <x v="4"/>
    <n v="9"/>
    <x v="12"/>
    <n v="49"/>
    <n v="416"/>
    <n v="16"/>
    <n v="5.8"/>
    <n v="0.16"/>
    <n v="459.87200000000001"/>
    <n v="22.268999999999998"/>
    <n v="3056.4549999999999"/>
    <n v="2916.444"/>
    <n v="2.5308957711653795E-4"/>
    <n v="2.3041596366985087E-3"/>
  </r>
  <r>
    <x v="4"/>
    <n v="9"/>
    <x v="13"/>
    <n v="0"/>
    <n v="42"/>
    <n v="15"/>
    <n v="5.6"/>
    <n v="0.16"/>
    <n v="39.045999999999999"/>
    <n v="15.545"/>
    <n v="244.52"/>
    <n v="204.14699999999999"/>
    <n v="1.7715916334964727E-5"/>
    <n v="1.6128795113264319E-4"/>
  </r>
  <r>
    <x v="4"/>
    <n v="9"/>
    <x v="14"/>
    <n v="0"/>
    <n v="64"/>
    <n v="15"/>
    <n v="5"/>
    <n v="0.16"/>
    <n v="59.472000000000001"/>
    <n v="15.893000000000001"/>
    <n v="380.26400000000001"/>
    <n v="335.08199999999999"/>
    <n v="2.9078481081537574E-5"/>
    <n v="2.6473418292420831E-4"/>
  </r>
  <r>
    <x v="4"/>
    <n v="9"/>
    <x v="15"/>
    <n v="0"/>
    <n v="87"/>
    <n v="14"/>
    <n v="4.4000000000000004"/>
    <n v="0.16"/>
    <n v="80.807000000000002"/>
    <n v="15.315"/>
    <n v="528.39099999999996"/>
    <n v="477.959"/>
    <n v="4.1477374908979346E-5"/>
    <n v="3.7761528621731898E-4"/>
  </r>
  <r>
    <x v="4"/>
    <n v="9"/>
    <x v="16"/>
    <n v="0"/>
    <n v="90"/>
    <n v="12"/>
    <n v="4.0999999999999996"/>
    <n v="0.16"/>
    <n v="83.534999999999997"/>
    <n v="13.422000000000001"/>
    <n v="557.53"/>
    <n v="506.06599999999997"/>
    <n v="4.3916505831436461E-5"/>
    <n v="3.9982144375323768E-4"/>
  </r>
  <r>
    <x v="4"/>
    <n v="9"/>
    <x v="17"/>
    <n v="0"/>
    <n v="27"/>
    <n v="10"/>
    <n v="4.4000000000000004"/>
    <n v="0.16"/>
    <n v="24.977"/>
    <n v="10.409000000000001"/>
    <n v="162.92400000000001"/>
    <n v="125.44199999999999"/>
    <n v="1.0885881139035329E-5"/>
    <n v="9.9106443719383715E-5"/>
  </r>
  <r>
    <x v="4"/>
    <n v="9"/>
    <x v="18"/>
    <n v="0"/>
    <n v="63"/>
    <n v="8"/>
    <n v="4.5"/>
    <n v="0.16"/>
    <n v="57.308"/>
    <n v="8.9269999999999996"/>
    <n v="389.858"/>
    <n v="344.33499999999998"/>
    <n v="2.9881458219812582E-5"/>
    <n v="2.7204458871920087E-4"/>
  </r>
  <r>
    <x v="4"/>
    <n v="9"/>
    <x v="19"/>
    <n v="0"/>
    <n v="0"/>
    <n v="6"/>
    <n v="3.4"/>
    <n v="0.16"/>
    <n v="0"/>
    <n v="0"/>
    <n v="0"/>
    <n v="0"/>
    <n v="0"/>
    <n v="0"/>
  </r>
  <r>
    <x v="4"/>
    <n v="9"/>
    <x v="20"/>
    <n v="0"/>
    <n v="0"/>
    <n v="5"/>
    <n v="1.8"/>
    <n v="0.16"/>
    <n v="0"/>
    <n v="5"/>
    <n v="0"/>
    <n v="0"/>
    <n v="0"/>
    <n v="0"/>
  </r>
  <r>
    <x v="4"/>
    <n v="9"/>
    <x v="21"/>
    <n v="0"/>
    <n v="0"/>
    <n v="4"/>
    <n v="1.3"/>
    <n v="0.16"/>
    <n v="0"/>
    <n v="4"/>
    <n v="0"/>
    <n v="0"/>
    <n v="0"/>
    <n v="0"/>
  </r>
  <r>
    <x v="4"/>
    <n v="9"/>
    <x v="22"/>
    <n v="0"/>
    <n v="0"/>
    <n v="4"/>
    <n v="2.2000000000000002"/>
    <n v="0.16"/>
    <n v="0"/>
    <n v="4"/>
    <n v="0"/>
    <n v="0"/>
    <n v="0"/>
    <n v="0"/>
  </r>
  <r>
    <x v="4"/>
    <n v="9"/>
    <x v="23"/>
    <n v="0"/>
    <n v="0"/>
    <n v="3"/>
    <n v="2.8"/>
    <n v="0.16"/>
    <n v="0"/>
    <n v="3"/>
    <n v="0"/>
    <n v="0"/>
    <n v="0"/>
    <n v="0"/>
  </r>
  <r>
    <x v="4"/>
    <n v="10"/>
    <x v="0"/>
    <n v="0"/>
    <n v="0"/>
    <n v="3"/>
    <n v="2.6"/>
    <n v="0.16"/>
    <n v="0"/>
    <n v="3"/>
    <n v="0"/>
    <n v="0"/>
    <n v="0"/>
    <n v="0"/>
  </r>
  <r>
    <x v="4"/>
    <n v="10"/>
    <x v="1"/>
    <n v="0"/>
    <n v="0"/>
    <n v="3"/>
    <n v="2.5"/>
    <n v="0.16"/>
    <n v="0"/>
    <n v="3"/>
    <n v="0"/>
    <n v="0"/>
    <n v="0"/>
    <n v="0"/>
  </r>
  <r>
    <x v="4"/>
    <n v="10"/>
    <x v="2"/>
    <n v="0"/>
    <n v="0"/>
    <n v="3"/>
    <n v="2.2999999999999998"/>
    <n v="0.16"/>
    <n v="0"/>
    <n v="3"/>
    <n v="0"/>
    <n v="0"/>
    <n v="0"/>
    <n v="0"/>
  </r>
  <r>
    <x v="4"/>
    <n v="10"/>
    <x v="3"/>
    <n v="0"/>
    <n v="0"/>
    <n v="2"/>
    <n v="1.8"/>
    <n v="0.16"/>
    <n v="0"/>
    <n v="2"/>
    <n v="0"/>
    <n v="0"/>
    <n v="0"/>
    <n v="0"/>
  </r>
  <r>
    <x v="4"/>
    <n v="10"/>
    <x v="4"/>
    <n v="0"/>
    <n v="0"/>
    <n v="2"/>
    <n v="1.6"/>
    <n v="0.16"/>
    <n v="0"/>
    <n v="2"/>
    <n v="0"/>
    <n v="0"/>
    <n v="0"/>
    <n v="0"/>
  </r>
  <r>
    <x v="4"/>
    <n v="10"/>
    <x v="5"/>
    <n v="0"/>
    <n v="9"/>
    <n v="2"/>
    <n v="2.1"/>
    <n v="0.16"/>
    <n v="8.3140000000000001"/>
    <n v="2.1890000000000001"/>
    <n v="45.279000000000003"/>
    <n v="11.965999999999999"/>
    <n v="1.0384118055332085E-6"/>
    <n v="9.4538328912656499E-6"/>
  </r>
  <r>
    <x v="4"/>
    <n v="10"/>
    <x v="6"/>
    <n v="0"/>
    <n v="70"/>
    <n v="4"/>
    <n v="2.7"/>
    <n v="0.16"/>
    <n v="64.073999999999998"/>
    <n v="5.3680000000000003"/>
    <n v="445.798"/>
    <n v="398.29300000000001"/>
    <n v="3.4563943946284325E-5"/>
    <n v="3.1467453315735163E-4"/>
  </r>
  <r>
    <x v="4"/>
    <n v="10"/>
    <x v="7"/>
    <n v="0"/>
    <n v="103"/>
    <n v="7"/>
    <n v="2.8"/>
    <n v="0.16"/>
    <n v="95.46"/>
    <n v="8.9990000000000006"/>
    <n v="659.59799999999996"/>
    <n v="604.51700000000005"/>
    <n v="5.2460102744903788E-5"/>
    <n v="4.7760343455868607E-4"/>
  </r>
  <r>
    <x v="4"/>
    <n v="10"/>
    <x v="8"/>
    <n v="2"/>
    <n v="143"/>
    <n v="9"/>
    <n v="2.8"/>
    <n v="0.16"/>
    <n v="134.35400000000001"/>
    <n v="11.803000000000001"/>
    <n v="916.41200000000003"/>
    <n v="852.23199999999997"/>
    <n v="7.3956858587094889E-5"/>
    <n v="6.7331262849649901E-4"/>
  </r>
  <r>
    <x v="4"/>
    <n v="10"/>
    <x v="9"/>
    <n v="90"/>
    <n v="338"/>
    <n v="10"/>
    <n v="2.6"/>
    <n v="0.16"/>
    <n v="395.29500000000002"/>
    <n v="18.530999999999999"/>
    <n v="2692.0309999999999"/>
    <n v="2564.933"/>
    <n v="2.2258538422210508E-4"/>
    <n v="2.0264455924530068E-3"/>
  </r>
  <r>
    <x v="4"/>
    <n v="10"/>
    <x v="10"/>
    <n v="24"/>
    <n v="308"/>
    <n v="11"/>
    <n v="2.4"/>
    <n v="0.16"/>
    <n v="313.32299999999998"/>
    <n v="17.997"/>
    <n v="2107.4290000000001"/>
    <n v="2001.046"/>
    <n v="1.7365116077344185E-4"/>
    <n v="1.5809422105745917E-3"/>
  </r>
  <r>
    <x v="4"/>
    <n v="10"/>
    <x v="11"/>
    <n v="239"/>
    <n v="456"/>
    <n v="12"/>
    <n v="2.1"/>
    <n v="0.16"/>
    <n v="693.03099999999995"/>
    <n v="28.413"/>
    <n v="4548.0789999999997"/>
    <n v="4355.2139999999999"/>
    <n v="3.7794631733440646E-4"/>
    <n v="3.4408712486796453E-3"/>
  </r>
  <r>
    <x v="4"/>
    <n v="10"/>
    <x v="12"/>
    <n v="424"/>
    <n v="435"/>
    <n v="13"/>
    <n v="1.8"/>
    <n v="0.16"/>
    <n v="872.53700000000003"/>
    <n v="34.99"/>
    <n v="5593.509"/>
    <n v="5363.6009999999997"/>
    <n v="4.6545433716945703E-4"/>
    <n v="4.2375553693318841E-3"/>
  </r>
  <r>
    <x v="4"/>
    <n v="10"/>
    <x v="13"/>
    <n v="287"/>
    <n v="440"/>
    <n v="13"/>
    <n v="1.6"/>
    <n v="0.16"/>
    <n v="728.77300000000002"/>
    <n v="32.168999999999997"/>
    <n v="4721.5259999999998"/>
    <n v="4522.5150000000003"/>
    <n v="3.9246473062853248E-4"/>
    <n v="3.573048726244549E-3"/>
  </r>
  <r>
    <x v="4"/>
    <n v="10"/>
    <x v="14"/>
    <n v="84"/>
    <n v="391"/>
    <n v="12"/>
    <n v="1.4"/>
    <n v="0.16"/>
    <n v="455.62799999999999"/>
    <n v="24.53"/>
    <n v="3022.4749999999999"/>
    <n v="2883.6689999999999"/>
    <n v="2.5024535624687799E-4"/>
    <n v="2.2782654888620362E-3"/>
  </r>
  <r>
    <x v="4"/>
    <n v="10"/>
    <x v="15"/>
    <n v="64"/>
    <n v="312"/>
    <n v="11"/>
    <n v="1.1000000000000001"/>
    <n v="0.16"/>
    <n v="347.47800000000001"/>
    <n v="21.283999999999999"/>
    <n v="2336.7849999999999"/>
    <n v="2222.2750000000001"/>
    <n v="1.9284945638820919E-4"/>
    <n v="1.7557259308404959E-3"/>
  </r>
  <r>
    <x v="4"/>
    <n v="10"/>
    <x v="16"/>
    <n v="12"/>
    <n v="179"/>
    <n v="10"/>
    <n v="0.7"/>
    <n v="0.16"/>
    <n v="173.49799999999999"/>
    <n v="15.712"/>
    <n v="1179.1199999999999"/>
    <n v="1105.6300000000001"/>
    <n v="9.5946786273749091E-5"/>
    <n v="8.7351172150844402E-4"/>
  </r>
  <r>
    <x v="4"/>
    <n v="10"/>
    <x v="17"/>
    <n v="0"/>
    <n v="67"/>
    <n v="9"/>
    <n v="0.5"/>
    <n v="0.16"/>
    <n v="62.106999999999999"/>
    <n v="11.170999999999999"/>
    <n v="419.49299999999999"/>
    <n v="372.92099999999999"/>
    <n v="3.2362156855360995E-5"/>
    <n v="2.9462918399161602E-4"/>
  </r>
  <r>
    <x v="4"/>
    <n v="10"/>
    <x v="18"/>
    <n v="0"/>
    <n v="32"/>
    <n v="7"/>
    <n v="0.4"/>
    <n v="0.16"/>
    <n v="29.608000000000001"/>
    <n v="8.0670000000000002"/>
    <n v="196.82300000000001"/>
    <n v="158.13999999999999"/>
    <n v="1.3723419933730703E-5"/>
    <n v="1.2493975709717113E-4"/>
  </r>
  <r>
    <x v="4"/>
    <n v="10"/>
    <x v="19"/>
    <n v="0"/>
    <n v="0"/>
    <n v="5"/>
    <n v="0.7"/>
    <n v="0.16"/>
    <n v="0"/>
    <n v="0"/>
    <n v="0"/>
    <n v="0"/>
    <n v="0"/>
    <n v="0"/>
  </r>
  <r>
    <x v="4"/>
    <n v="10"/>
    <x v="20"/>
    <n v="0"/>
    <n v="0"/>
    <n v="5"/>
    <n v="0.8"/>
    <n v="0.16"/>
    <n v="0"/>
    <n v="5"/>
    <n v="0"/>
    <n v="0"/>
    <n v="0"/>
    <n v="0"/>
  </r>
  <r>
    <x v="4"/>
    <n v="10"/>
    <x v="21"/>
    <n v="0"/>
    <n v="0"/>
    <n v="5"/>
    <n v="0.6"/>
    <n v="0.16"/>
    <n v="0"/>
    <n v="5"/>
    <n v="0"/>
    <n v="0"/>
    <n v="0"/>
    <n v="0"/>
  </r>
  <r>
    <x v="4"/>
    <n v="10"/>
    <x v="22"/>
    <n v="0"/>
    <n v="0"/>
    <n v="5"/>
    <n v="0.6"/>
    <n v="0.16"/>
    <n v="0"/>
    <n v="5"/>
    <n v="0"/>
    <n v="0"/>
    <n v="0"/>
    <n v="0"/>
  </r>
  <r>
    <x v="4"/>
    <n v="10"/>
    <x v="23"/>
    <n v="0"/>
    <n v="0"/>
    <n v="4"/>
    <n v="0.4"/>
    <n v="0.16"/>
    <n v="0"/>
    <n v="4"/>
    <n v="0"/>
    <n v="0"/>
    <n v="0"/>
    <n v="0"/>
  </r>
  <r>
    <x v="4"/>
    <n v="11"/>
    <x v="0"/>
    <n v="0"/>
    <n v="0"/>
    <n v="4"/>
    <n v="0.3"/>
    <n v="0.16"/>
    <n v="0"/>
    <n v="4"/>
    <n v="0"/>
    <n v="0"/>
    <n v="0"/>
    <n v="0"/>
  </r>
  <r>
    <x v="4"/>
    <n v="11"/>
    <x v="1"/>
    <n v="0"/>
    <n v="0"/>
    <n v="4"/>
    <n v="0.8"/>
    <n v="0.16"/>
    <n v="0"/>
    <n v="4"/>
    <n v="0"/>
    <n v="0"/>
    <n v="0"/>
    <n v="0"/>
  </r>
  <r>
    <x v="4"/>
    <n v="11"/>
    <x v="2"/>
    <n v="0"/>
    <n v="0"/>
    <n v="4"/>
    <n v="1.4"/>
    <n v="0.16"/>
    <n v="0"/>
    <n v="4"/>
    <n v="0"/>
    <n v="0"/>
    <n v="0"/>
    <n v="0"/>
  </r>
  <r>
    <x v="4"/>
    <n v="11"/>
    <x v="3"/>
    <n v="0"/>
    <n v="0"/>
    <n v="4"/>
    <n v="2"/>
    <n v="0.16"/>
    <n v="0"/>
    <n v="4"/>
    <n v="0"/>
    <n v="0"/>
    <n v="0"/>
    <n v="0"/>
  </r>
  <r>
    <x v="4"/>
    <n v="11"/>
    <x v="4"/>
    <n v="0"/>
    <n v="0"/>
    <n v="4"/>
    <n v="2.7"/>
    <n v="0.16"/>
    <n v="0"/>
    <n v="4"/>
    <n v="0"/>
    <n v="0"/>
    <n v="0"/>
    <n v="0"/>
  </r>
  <r>
    <x v="4"/>
    <n v="11"/>
    <x v="5"/>
    <n v="0"/>
    <n v="2"/>
    <n v="4"/>
    <n v="3.1"/>
    <n v="0.16"/>
    <n v="1.8440000000000001"/>
    <n v="4.0350000000000001"/>
    <n v="9.2739999999999991"/>
    <n v="0"/>
    <n v="0"/>
    <n v="0"/>
  </r>
  <r>
    <x v="4"/>
    <n v="11"/>
    <x v="6"/>
    <n v="0"/>
    <n v="20"/>
    <n v="5"/>
    <n v="3.5"/>
    <n v="0.16"/>
    <n v="18.484000000000002"/>
    <n v="5.3460000000000001"/>
    <n v="122.28700000000001"/>
    <n v="86.245999999999995"/>
    <n v="7.4844446414856348E-6"/>
    <n v="6.8139334074886941E-5"/>
  </r>
  <r>
    <x v="4"/>
    <n v="11"/>
    <x v="7"/>
    <n v="0"/>
    <n v="104"/>
    <n v="7"/>
    <n v="3.9"/>
    <n v="0.16"/>
    <n v="96.379000000000005"/>
    <n v="8.6940000000000008"/>
    <n v="666.83399999999995"/>
    <n v="611.49699999999996"/>
    <n v="5.3065828501432425E-5"/>
    <n v="4.8311803873560678E-4"/>
  </r>
  <r>
    <x v="4"/>
    <n v="11"/>
    <x v="8"/>
    <n v="202"/>
    <n v="263"/>
    <n v="10"/>
    <n v="4.2"/>
    <n v="0.16"/>
    <n v="370.92899999999997"/>
    <n v="16.234999999999999"/>
    <n v="2580.748"/>
    <n v="2457.5929999999998"/>
    <n v="2.1327039816110434E-4"/>
    <n v="1.9416407769299866E-3"/>
  </r>
  <r>
    <x v="4"/>
    <n v="11"/>
    <x v="9"/>
    <n v="7"/>
    <n v="165"/>
    <n v="11"/>
    <n v="4.0999999999999996"/>
    <n v="0.16"/>
    <n v="159.50800000000001"/>
    <n v="13.706"/>
    <n v="1075.3979999999999"/>
    <n v="1005.5839999999999"/>
    <n v="8.7264774950301355E-5"/>
    <n v="7.9446958834451581E-4"/>
  </r>
  <r>
    <x v="4"/>
    <n v="11"/>
    <x v="10"/>
    <n v="129"/>
    <n v="417"/>
    <n v="12"/>
    <n v="4"/>
    <n v="0.16"/>
    <n v="531.94000000000005"/>
    <n v="21.15"/>
    <n v="3583.1239999999998"/>
    <n v="3424.4520000000002"/>
    <n v="2.9717461008539256E-4"/>
    <n v="2.7055153729032624E-3"/>
  </r>
  <r>
    <x v="4"/>
    <n v="11"/>
    <x v="11"/>
    <n v="132"/>
    <n v="460"/>
    <n v="13"/>
    <n v="3.9"/>
    <n v="0.16"/>
    <n v="592.93700000000001"/>
    <n v="23.338000000000001"/>
    <n v="3951.2579999999998"/>
    <n v="3779.54"/>
    <n v="3.2798921573499778E-4"/>
    <n v="2.9860554542749601E-3"/>
  </r>
  <r>
    <x v="4"/>
    <n v="11"/>
    <x v="12"/>
    <n v="180"/>
    <n v="476"/>
    <n v="13"/>
    <n v="3.8"/>
    <n v="0.16"/>
    <n v="661.678"/>
    <n v="24.71"/>
    <n v="4391.0879999999997"/>
    <n v="4203.7860000000001"/>
    <n v="3.648053660651199E-4"/>
    <n v="3.3212343602408542E-3"/>
  </r>
  <r>
    <x v="4"/>
    <n v="11"/>
    <x v="13"/>
    <n v="429"/>
    <n v="406"/>
    <n v="13"/>
    <n v="3.7"/>
    <n v="0.16"/>
    <n v="830.47299999999996"/>
    <n v="27.949000000000002"/>
    <n v="5481.2569999999996"/>
    <n v="5255.326"/>
    <n v="4.5605821162674371E-4"/>
    <n v="4.1520118496676866E-3"/>
  </r>
  <r>
    <x v="4"/>
    <n v="11"/>
    <x v="14"/>
    <n v="112"/>
    <n v="402"/>
    <n v="13"/>
    <n v="3.5"/>
    <n v="0.16"/>
    <n v="490.95800000000003"/>
    <n v="22.102"/>
    <n v="3293.6039999999998"/>
    <n v="3145.19"/>
    <n v="2.7294019945219727E-4"/>
    <n v="2.4848822222363204E-3"/>
  </r>
  <r>
    <x v="4"/>
    <n v="11"/>
    <x v="15"/>
    <n v="173"/>
    <n v="337"/>
    <n v="12"/>
    <n v="3.3"/>
    <n v="0.16"/>
    <n v="456.786"/>
    <n v="20.762"/>
    <n v="3105.2159999999999"/>
    <n v="2963.4780000000001"/>
    <n v="2.5717119677736436E-4"/>
    <n v="2.3413192202024189E-3"/>
  </r>
  <r>
    <x v="4"/>
    <n v="11"/>
    <x v="16"/>
    <n v="0"/>
    <n v="74"/>
    <n v="12"/>
    <n v="3"/>
    <n v="0.16"/>
    <n v="68.646000000000001"/>
    <n v="13.385"/>
    <n v="454.49099999999999"/>
    <n v="406.678"/>
    <n v="3.5291595875867811E-5"/>
    <n v="3.212991686908016E-4"/>
  </r>
  <r>
    <x v="4"/>
    <n v="11"/>
    <x v="17"/>
    <n v="394"/>
    <n v="130"/>
    <n v="11"/>
    <n v="2.2999999999999998"/>
    <n v="0.16"/>
    <n v="254.959"/>
    <n v="16.797000000000001"/>
    <n v="1708.386"/>
    <n v="1616.143"/>
    <n v="1.402492036294381E-4"/>
    <n v="1.27684655276523E-3"/>
  </r>
  <r>
    <x v="4"/>
    <n v="11"/>
    <x v="18"/>
    <n v="0"/>
    <n v="15"/>
    <n v="9"/>
    <n v="1.5"/>
    <n v="0.16"/>
    <n v="13.856999999999999"/>
    <n v="9.3759999999999994"/>
    <n v="88.606999999999999"/>
    <n v="53.759"/>
    <n v="4.6652164677970719E-6"/>
    <n v="4.2472722915055166E-5"/>
  </r>
  <r>
    <x v="4"/>
    <n v="11"/>
    <x v="19"/>
    <n v="0"/>
    <n v="1"/>
    <n v="7"/>
    <n v="1.2"/>
    <n v="0.16"/>
    <n v="0.95099999999999996"/>
    <n v="7.0259999999999998"/>
    <n v="0"/>
    <n v="0"/>
    <n v="0"/>
    <n v="0"/>
  </r>
  <r>
    <x v="4"/>
    <n v="11"/>
    <x v="20"/>
    <n v="0"/>
    <n v="0"/>
    <n v="6"/>
    <n v="1.4"/>
    <n v="0.16"/>
    <n v="0"/>
    <n v="6"/>
    <n v="0"/>
    <n v="0"/>
    <n v="0"/>
    <n v="0"/>
  </r>
  <r>
    <x v="4"/>
    <n v="11"/>
    <x v="21"/>
    <n v="0"/>
    <n v="0"/>
    <n v="6"/>
    <n v="1.8"/>
    <n v="0.16"/>
    <n v="0"/>
    <n v="6"/>
    <n v="0"/>
    <n v="0"/>
    <n v="0"/>
    <n v="0"/>
  </r>
  <r>
    <x v="4"/>
    <n v="11"/>
    <x v="22"/>
    <n v="0"/>
    <n v="0"/>
    <n v="5"/>
    <n v="2.2999999999999998"/>
    <n v="0.16"/>
    <n v="0"/>
    <n v="5"/>
    <n v="0"/>
    <n v="0"/>
    <n v="0"/>
    <n v="0"/>
  </r>
  <r>
    <x v="4"/>
    <n v="11"/>
    <x v="23"/>
    <n v="0"/>
    <n v="0"/>
    <n v="4"/>
    <n v="2.2999999999999998"/>
    <n v="0.16"/>
    <n v="0"/>
    <n v="4"/>
    <n v="0"/>
    <n v="0"/>
    <n v="0"/>
    <n v="0"/>
  </r>
  <r>
    <x v="4"/>
    <n v="12"/>
    <x v="0"/>
    <n v="0"/>
    <n v="0"/>
    <n v="4"/>
    <n v="1.8"/>
    <n v="0.16"/>
    <n v="0"/>
    <n v="4"/>
    <n v="0"/>
    <n v="0"/>
    <n v="0"/>
    <n v="0"/>
  </r>
  <r>
    <x v="4"/>
    <n v="12"/>
    <x v="1"/>
    <n v="0"/>
    <n v="0"/>
    <n v="3"/>
    <n v="1.4"/>
    <n v="0.16"/>
    <n v="0"/>
    <n v="3"/>
    <n v="0"/>
    <n v="0"/>
    <n v="0"/>
    <n v="0"/>
  </r>
  <r>
    <x v="4"/>
    <n v="12"/>
    <x v="2"/>
    <n v="0"/>
    <n v="0"/>
    <n v="3"/>
    <n v="1.3"/>
    <n v="0.16"/>
    <n v="0"/>
    <n v="3"/>
    <n v="0"/>
    <n v="0"/>
    <n v="0"/>
    <n v="0"/>
  </r>
  <r>
    <x v="4"/>
    <n v="12"/>
    <x v="3"/>
    <n v="0"/>
    <n v="0"/>
    <n v="3"/>
    <n v="1.3"/>
    <n v="0.16"/>
    <n v="0"/>
    <n v="3"/>
    <n v="0"/>
    <n v="0"/>
    <n v="0"/>
    <n v="0"/>
  </r>
  <r>
    <x v="4"/>
    <n v="12"/>
    <x v="4"/>
    <n v="0"/>
    <n v="0"/>
    <n v="2"/>
    <n v="1.5"/>
    <n v="0.16"/>
    <n v="0"/>
    <n v="2"/>
    <n v="0"/>
    <n v="0"/>
    <n v="0"/>
    <n v="0"/>
  </r>
  <r>
    <x v="4"/>
    <n v="12"/>
    <x v="5"/>
    <n v="0"/>
    <n v="14"/>
    <n v="2"/>
    <n v="1.6"/>
    <n v="0.16"/>
    <n v="12.949"/>
    <n v="2.327"/>
    <n v="71.861000000000004"/>
    <n v="37.606000000000002"/>
    <n v="3.26345598854102E-6"/>
    <n v="2.9710917575542039E-5"/>
  </r>
  <r>
    <x v="4"/>
    <n v="12"/>
    <x v="6"/>
    <n v="49"/>
    <n v="86"/>
    <n v="2"/>
    <n v="1.6"/>
    <n v="0.16"/>
    <n v="84.869"/>
    <n v="4.2329999999999997"/>
    <n v="581.04999999999995"/>
    <n v="528.75300000000004"/>
    <n v="4.5885288100543265E-5"/>
    <n v="4.1774548744404034E-4"/>
  </r>
  <r>
    <x v="4"/>
    <n v="12"/>
    <x v="7"/>
    <n v="0"/>
    <n v="99"/>
    <n v="3"/>
    <n v="1.7"/>
    <n v="0.16"/>
    <n v="91.754000000000005"/>
    <n v="5.3769999999999998"/>
    <n v="641.86699999999996"/>
    <n v="587.41399999999999"/>
    <n v="5.0975901081019905E-5"/>
    <n v="4.6409107420942005E-4"/>
  </r>
  <r>
    <x v="4"/>
    <n v="12"/>
    <x v="8"/>
    <n v="5"/>
    <n v="163"/>
    <n v="3"/>
    <n v="2"/>
    <n v="0.16"/>
    <n v="154.881"/>
    <n v="6.7539999999999996"/>
    <n v="1082.075"/>
    <n v="1012.025"/>
    <n v="8.7823726182078001E-5"/>
    <n v="7.995583513106401E-4"/>
  </r>
  <r>
    <x v="4"/>
    <n v="12"/>
    <x v="9"/>
    <n v="3"/>
    <n v="135"/>
    <n v="4"/>
    <n v="2.2999999999999998"/>
    <n v="0.16"/>
    <n v="128.13"/>
    <n v="6.92"/>
    <n v="879.84500000000003"/>
    <n v="816.96"/>
    <n v="7.0895947572155281E-5"/>
    <n v="6.4544570607123395E-4"/>
  </r>
  <r>
    <x v="4"/>
    <n v="12"/>
    <x v="10"/>
    <n v="27"/>
    <n v="323"/>
    <n v="4"/>
    <n v="2.4"/>
    <n v="0.16"/>
    <n v="338.23700000000002"/>
    <n v="11.553000000000001"/>
    <n v="2334.085"/>
    <n v="2219.67"/>
    <n v="1.9262339398194025E-4"/>
    <n v="1.7536678299979631E-3"/>
  </r>
  <r>
    <x v="4"/>
    <n v="12"/>
    <x v="11"/>
    <n v="19"/>
    <n v="298"/>
    <n v="6"/>
    <n v="2.5"/>
    <n v="0.16"/>
    <n v="301.029"/>
    <n v="12.590999999999999"/>
    <n v="2056.0859999999998"/>
    <n v="1951.5219999999999"/>
    <n v="1.6935345842869617E-4"/>
    <n v="1.5418153828872241E-3"/>
  </r>
  <r>
    <x v="4"/>
    <n v="12"/>
    <x v="12"/>
    <n v="29"/>
    <n v="367"/>
    <n v="7"/>
    <n v="2.7"/>
    <n v="0.16"/>
    <n v="389.459"/>
    <n v="15.224"/>
    <n v="2647.0239999999999"/>
    <n v="2521.5210000000002"/>
    <n v="2.1881808242519654E-4"/>
    <n v="1.9921475986810176E-3"/>
  </r>
  <r>
    <x v="4"/>
    <n v="12"/>
    <x v="13"/>
    <n v="70"/>
    <n v="426"/>
    <n v="8"/>
    <n v="2.9"/>
    <n v="0.16"/>
    <n v="487.161"/>
    <n v="17.943000000000001"/>
    <n v="3299.944"/>
    <n v="3151.306"/>
    <n v="2.7347094712081179E-4"/>
    <n v="2.4897142163833185E-3"/>
  </r>
  <r>
    <x v="4"/>
    <n v="12"/>
    <x v="14"/>
    <n v="325"/>
    <n v="383"/>
    <n v="9"/>
    <n v="3.1"/>
    <n v="0.16"/>
    <n v="672.01"/>
    <n v="22.305"/>
    <n v="4541.7939999999999"/>
    <n v="4349.1509999999998"/>
    <n v="3.7742016901609225E-4"/>
    <n v="3.4360811276016121E-3"/>
  </r>
  <r>
    <x v="4"/>
    <n v="12"/>
    <x v="15"/>
    <n v="502"/>
    <n v="255"/>
    <n v="10"/>
    <n v="3.3"/>
    <n v="0.16"/>
    <n v="626.35"/>
    <n v="22.041"/>
    <n v="4284.7650000000003"/>
    <n v="4101.2299999999996"/>
    <n v="3.5590553645386603E-4"/>
    <n v="3.2402091817353685E-3"/>
  </r>
  <r>
    <x v="4"/>
    <n v="12"/>
    <x v="16"/>
    <n v="14"/>
    <n v="186"/>
    <n v="10"/>
    <n v="3"/>
    <n v="0.16"/>
    <n v="181.137"/>
    <n v="13.654999999999999"/>
    <n v="1242.3019999999999"/>
    <n v="1166.5740000000001"/>
    <n v="1.0123551843791554E-4"/>
    <n v="9.2166101047094556E-4"/>
  </r>
  <r>
    <x v="4"/>
    <n v="12"/>
    <x v="17"/>
    <n v="434"/>
    <n v="124"/>
    <n v="9"/>
    <n v="2.2000000000000002"/>
    <n v="0.16"/>
    <n v="263.101"/>
    <n v="15.095000000000001"/>
    <n v="1772.175"/>
    <n v="1677.672"/>
    <n v="1.4558870220729645E-4"/>
    <n v="1.3254580256021583E-3"/>
  </r>
  <r>
    <x v="4"/>
    <n v="12"/>
    <x v="18"/>
    <n v="107"/>
    <n v="74"/>
    <n v="8"/>
    <n v="1"/>
    <n v="0.16"/>
    <n v="77.069999999999993"/>
    <n v="10.305999999999999"/>
    <n v="489.79700000000003"/>
    <n v="440.73399999999998"/>
    <n v="3.8246982174483799E-5"/>
    <n v="3.4820538070358306E-4"/>
  </r>
  <r>
    <x v="4"/>
    <n v="12"/>
    <x v="19"/>
    <n v="0"/>
    <n v="11"/>
    <n v="6"/>
    <n v="0.6"/>
    <n v="0.16"/>
    <n v="10.464"/>
    <n v="6.3390000000000004"/>
    <n v="56.491999999999997"/>
    <n v="22.782"/>
    <n v="1.9770263875695771E-6"/>
    <n v="1.7999099191777874E-5"/>
  </r>
  <r>
    <x v="4"/>
    <n v="12"/>
    <x v="20"/>
    <n v="0"/>
    <n v="0"/>
    <n v="5"/>
    <n v="0.9"/>
    <n v="0.16"/>
    <n v="0"/>
    <n v="5"/>
    <n v="0"/>
    <n v="0"/>
    <n v="0"/>
    <n v="0"/>
  </r>
  <r>
    <x v="4"/>
    <n v="12"/>
    <x v="21"/>
    <n v="0"/>
    <n v="0"/>
    <n v="3"/>
    <n v="1.1000000000000001"/>
    <n v="0.16"/>
    <n v="0"/>
    <n v="3"/>
    <n v="0"/>
    <n v="0"/>
    <n v="0"/>
    <n v="0"/>
  </r>
  <r>
    <x v="4"/>
    <n v="12"/>
    <x v="22"/>
    <n v="0"/>
    <n v="0"/>
    <n v="3"/>
    <n v="1.2"/>
    <n v="0.16"/>
    <n v="0"/>
    <n v="3"/>
    <n v="0"/>
    <n v="0"/>
    <n v="0"/>
    <n v="0"/>
  </r>
  <r>
    <x v="4"/>
    <n v="12"/>
    <x v="23"/>
    <n v="0"/>
    <n v="0"/>
    <n v="2"/>
    <n v="1.2"/>
    <n v="0.16"/>
    <n v="0"/>
    <n v="2"/>
    <n v="0"/>
    <n v="0"/>
    <n v="0"/>
    <n v="0"/>
  </r>
  <r>
    <x v="4"/>
    <n v="13"/>
    <x v="0"/>
    <n v="0"/>
    <n v="0"/>
    <n v="2"/>
    <n v="1.2"/>
    <n v="0.16"/>
    <n v="0"/>
    <n v="2"/>
    <n v="0"/>
    <n v="0"/>
    <n v="0"/>
    <n v="0"/>
  </r>
  <r>
    <x v="4"/>
    <n v="13"/>
    <x v="1"/>
    <n v="0"/>
    <n v="0"/>
    <n v="1"/>
    <n v="1.2"/>
    <n v="0.16"/>
    <n v="0"/>
    <n v="1"/>
    <n v="0"/>
    <n v="0"/>
    <n v="0"/>
    <n v="0"/>
  </r>
  <r>
    <x v="4"/>
    <n v="13"/>
    <x v="2"/>
    <n v="0"/>
    <n v="0"/>
    <n v="1"/>
    <n v="1.2"/>
    <n v="0.16"/>
    <n v="0"/>
    <n v="1"/>
    <n v="0"/>
    <n v="0"/>
    <n v="0"/>
    <n v="0"/>
  </r>
  <r>
    <x v="4"/>
    <n v="13"/>
    <x v="3"/>
    <n v="0"/>
    <n v="0"/>
    <n v="1"/>
    <n v="1.2"/>
    <n v="0.16"/>
    <n v="0"/>
    <n v="1"/>
    <n v="0"/>
    <n v="0"/>
    <n v="0"/>
    <n v="0"/>
  </r>
  <r>
    <x v="4"/>
    <n v="13"/>
    <x v="4"/>
    <n v="0"/>
    <n v="0"/>
    <n v="1"/>
    <n v="1.2"/>
    <n v="0.16"/>
    <n v="0"/>
    <n v="1"/>
    <n v="0"/>
    <n v="0"/>
    <n v="0"/>
    <n v="0"/>
  </r>
  <r>
    <x v="4"/>
    <n v="13"/>
    <x v="5"/>
    <n v="106"/>
    <n v="22"/>
    <n v="2"/>
    <n v="1.4"/>
    <n v="0.16"/>
    <n v="16.856000000000002"/>
    <n v="2.4449999999999998"/>
    <n v="94.54"/>
    <n v="59.481000000000002"/>
    <n v="5.161772739839611E-6"/>
    <n v="4.6993434247482213E-5"/>
  </r>
  <r>
    <x v="4"/>
    <n v="13"/>
    <x v="6"/>
    <n v="497"/>
    <n v="58"/>
    <n v="6"/>
    <n v="1.6"/>
    <n v="0.16"/>
    <n v="126.35599999999999"/>
    <n v="9.1210000000000004"/>
    <n v="702.73"/>
    <n v="646.12099999999998"/>
    <n v="5.6070505950436424E-5"/>
    <n v="5.1047300363842995E-4"/>
  </r>
  <r>
    <x v="4"/>
    <n v="13"/>
    <x v="7"/>
    <n v="698"/>
    <n v="92"/>
    <n v="9"/>
    <n v="1.3"/>
    <n v="0.16"/>
    <n v="351.75"/>
    <n v="18.898"/>
    <n v="2369.2660000000001"/>
    <n v="2253.605"/>
    <n v="1.9556827987704051E-4"/>
    <n v="1.780478445004239E-3"/>
  </r>
  <r>
    <x v="4"/>
    <n v="13"/>
    <x v="8"/>
    <n v="808"/>
    <n v="107"/>
    <n v="12"/>
    <n v="1.2"/>
    <n v="0.16"/>
    <n v="581.18700000000001"/>
    <n v="28.905000000000001"/>
    <n v="3928.1239999999998"/>
    <n v="3757.2269999999999"/>
    <n v="3.2605288925857602E-4"/>
    <n v="2.9684268922406287E-3"/>
  </r>
  <r>
    <x v="4"/>
    <n v="13"/>
    <x v="9"/>
    <n v="872"/>
    <n v="117"/>
    <n v="14"/>
    <n v="1.5"/>
    <n v="0.16"/>
    <n v="786.54"/>
    <n v="35.279000000000003"/>
    <n v="5140.7650000000003"/>
    <n v="4926.8980000000001"/>
    <n v="4.2755716595837829E-4"/>
    <n v="3.8925347120433687E-3"/>
  </r>
  <r>
    <x v="4"/>
    <n v="13"/>
    <x v="10"/>
    <n v="908"/>
    <n v="124"/>
    <n v="15"/>
    <n v="1.7"/>
    <n v="0.16"/>
    <n v="940.38099999999997"/>
    <n v="39.305999999999997"/>
    <n v="6003.5150000000003"/>
    <n v="5759.0780000000004"/>
    <n v="4.9977390808846566E-4"/>
    <n v="4.5500050994287484E-3"/>
  </r>
  <r>
    <x v="4"/>
    <n v="13"/>
    <x v="11"/>
    <n v="927"/>
    <n v="128"/>
    <n v="16"/>
    <n v="1.8"/>
    <n v="0.16"/>
    <n v="1037.7339999999999"/>
    <n v="42.231999999999999"/>
    <n v="6515.3720000000003"/>
    <n v="6252.7979999999998"/>
    <n v="5.4261902564051775E-4"/>
    <n v="4.9400724882868183E-3"/>
  </r>
  <r>
    <x v="4"/>
    <n v="13"/>
    <x v="12"/>
    <n v="926"/>
    <n v="134"/>
    <n v="17"/>
    <n v="1.9"/>
    <n v="0.16"/>
    <n v="1065.403"/>
    <n v="43.368000000000002"/>
    <n v="6647.8860000000004"/>
    <n v="6380.616"/>
    <n v="5.5371109652131701E-4"/>
    <n v="5.0410561095884897E-3"/>
  </r>
  <r>
    <x v="4"/>
    <n v="13"/>
    <x v="13"/>
    <n v="910"/>
    <n v="137"/>
    <n v="18"/>
    <n v="2"/>
    <n v="0.16"/>
    <n v="1020.521"/>
    <n v="42.753999999999998"/>
    <n v="6396.9809999999998"/>
    <n v="6138.6019999999999"/>
    <n v="5.3270907456708723E-4"/>
    <n v="4.8498510357670981E-3"/>
  </r>
  <r>
    <x v="4"/>
    <n v="13"/>
    <x v="14"/>
    <n v="875"/>
    <n v="139"/>
    <n v="18"/>
    <n v="1.9"/>
    <n v="0.16"/>
    <n v="913.06799999999998"/>
    <n v="40.625999999999998"/>
    <n v="5802.268"/>
    <n v="5564.9620000000004"/>
    <n v="4.8292848388297642E-4"/>
    <n v="4.3966422191411897E-3"/>
  </r>
  <r>
    <x v="4"/>
    <n v="13"/>
    <x v="15"/>
    <n v="826"/>
    <n v="133"/>
    <n v="17"/>
    <n v="1.6"/>
    <n v="0.16"/>
    <n v="743.27099999999996"/>
    <n v="36.67"/>
    <n v="4835.87"/>
    <n v="4632.8069999999998"/>
    <n v="4.0203589182323979E-4"/>
    <n v="3.6601857927031373E-3"/>
  </r>
  <r>
    <x v="4"/>
    <n v="13"/>
    <x v="16"/>
    <n v="749"/>
    <n v="121"/>
    <n v="16"/>
    <n v="1.2"/>
    <n v="0.16"/>
    <n v="533.40899999999999"/>
    <n v="31.52"/>
    <n v="3569.9160000000002"/>
    <n v="3411.7109999999998"/>
    <n v="2.9606894362924188E-4"/>
    <n v="2.6954492451356192E-3"/>
  </r>
  <r>
    <x v="4"/>
    <n v="13"/>
    <x v="17"/>
    <n v="626"/>
    <n v="100"/>
    <n v="15"/>
    <n v="0.7"/>
    <n v="0.16"/>
    <n v="306.75700000000001"/>
    <n v="25.01"/>
    <n v="1979.8389999999999"/>
    <n v="1877.9770000000001"/>
    <n v="1.6297120903558738E-4"/>
    <n v="1.48371057426378E-3"/>
  </r>
  <r>
    <x v="4"/>
    <n v="13"/>
    <x v="18"/>
    <n v="405"/>
    <n v="68"/>
    <n v="13"/>
    <n v="0.3"/>
    <n v="0.16"/>
    <n v="103.04"/>
    <n v="16.568999999999999"/>
    <n v="553.19399999999996"/>
    <n v="501.88400000000001"/>
    <n v="4.3553591058685347E-5"/>
    <n v="3.9651742159451525E-4"/>
  </r>
  <r>
    <x v="4"/>
    <n v="13"/>
    <x v="19"/>
    <n v="0"/>
    <n v="12"/>
    <n v="11"/>
    <n v="0.4"/>
    <n v="0.16"/>
    <n v="11.416"/>
    <n v="11.391"/>
    <n v="60.402999999999999"/>
    <n v="26.555"/>
    <n v="2.3044480608335581E-6"/>
    <n v="2.0979987667354115E-5"/>
  </r>
  <r>
    <x v="4"/>
    <n v="13"/>
    <x v="20"/>
    <n v="0"/>
    <n v="0"/>
    <n v="9"/>
    <n v="0.9"/>
    <n v="0.16"/>
    <n v="0"/>
    <n v="9"/>
    <n v="0"/>
    <n v="0"/>
    <n v="0"/>
    <n v="0"/>
  </r>
  <r>
    <x v="4"/>
    <n v="13"/>
    <x v="21"/>
    <n v="0"/>
    <n v="0"/>
    <n v="8"/>
    <n v="1.1000000000000001"/>
    <n v="0.16"/>
    <n v="0"/>
    <n v="8"/>
    <n v="0"/>
    <n v="0"/>
    <n v="0"/>
    <n v="0"/>
  </r>
  <r>
    <x v="4"/>
    <n v="13"/>
    <x v="22"/>
    <n v="0"/>
    <n v="0"/>
    <n v="8"/>
    <n v="1.2"/>
    <n v="0.16"/>
    <n v="0"/>
    <n v="8"/>
    <n v="0"/>
    <n v="0"/>
    <n v="0"/>
    <n v="0"/>
  </r>
  <r>
    <x v="4"/>
    <n v="13"/>
    <x v="23"/>
    <n v="0"/>
    <n v="0"/>
    <n v="7"/>
    <n v="1.3"/>
    <n v="0.16"/>
    <n v="0"/>
    <n v="7"/>
    <n v="0"/>
    <n v="0"/>
    <n v="0"/>
    <n v="0"/>
  </r>
  <r>
    <x v="4"/>
    <n v="14"/>
    <x v="0"/>
    <n v="0"/>
    <n v="0"/>
    <n v="7"/>
    <n v="1.3"/>
    <n v="0.16"/>
    <n v="0"/>
    <n v="7"/>
    <n v="0"/>
    <n v="0"/>
    <n v="0"/>
    <n v="0"/>
  </r>
  <r>
    <x v="4"/>
    <n v="14"/>
    <x v="1"/>
    <n v="0"/>
    <n v="0"/>
    <n v="6"/>
    <n v="1.2"/>
    <n v="0.16"/>
    <n v="0"/>
    <n v="6"/>
    <n v="0"/>
    <n v="0"/>
    <n v="0"/>
    <n v="0"/>
  </r>
  <r>
    <x v="4"/>
    <n v="14"/>
    <x v="2"/>
    <n v="0"/>
    <n v="0"/>
    <n v="6"/>
    <n v="1.2"/>
    <n v="0.16"/>
    <n v="0"/>
    <n v="6"/>
    <n v="0"/>
    <n v="0"/>
    <n v="0"/>
    <n v="0"/>
  </r>
  <r>
    <x v="4"/>
    <n v="14"/>
    <x v="3"/>
    <n v="0"/>
    <n v="0"/>
    <n v="5"/>
    <n v="1.3"/>
    <n v="0.16"/>
    <n v="0"/>
    <n v="5"/>
    <n v="0"/>
    <n v="0"/>
    <n v="0"/>
    <n v="0"/>
  </r>
  <r>
    <x v="4"/>
    <n v="14"/>
    <x v="4"/>
    <n v="0"/>
    <n v="0"/>
    <n v="5"/>
    <n v="1.2"/>
    <n v="0.16"/>
    <n v="0"/>
    <n v="5"/>
    <n v="0"/>
    <n v="0"/>
    <n v="0"/>
    <n v="0"/>
  </r>
  <r>
    <x v="4"/>
    <n v="14"/>
    <x v="5"/>
    <n v="89"/>
    <n v="24"/>
    <n v="7"/>
    <n v="1.2"/>
    <n v="0.16"/>
    <n v="19.478999999999999"/>
    <n v="7.5389999999999997"/>
    <n v="107.461"/>
    <n v="71.944999999999993"/>
    <n v="6.2434010821566678E-6"/>
    <n v="5.6840715975439341E-5"/>
  </r>
  <r>
    <x v="4"/>
    <n v="14"/>
    <x v="6"/>
    <n v="463"/>
    <n v="74"/>
    <n v="10"/>
    <n v="1.5"/>
    <n v="0.16"/>
    <n v="136.863"/>
    <n v="13.500999999999999"/>
    <n v="778.16899999999998"/>
    <n v="718.88599999999997"/>
    <n v="6.238506679195606E-5"/>
    <n v="5.6796156709597171E-4"/>
  </r>
  <r>
    <x v="4"/>
    <n v="14"/>
    <x v="7"/>
    <n v="664"/>
    <n v="101"/>
    <n v="13"/>
    <n v="1.1000000000000001"/>
    <n v="0.16"/>
    <n v="348.42200000000003"/>
    <n v="23.292999999999999"/>
    <n v="2310.3290000000002"/>
    <n v="2196.7559999999999"/>
    <n v="1.9063491260871713E-4"/>
    <n v="1.7355644431627246E-3"/>
  </r>
  <r>
    <x v="4"/>
    <n v="14"/>
    <x v="8"/>
    <n v="772"/>
    <n v="118"/>
    <n v="16"/>
    <n v="0.9"/>
    <n v="0.16"/>
    <n v="571.88800000000003"/>
    <n v="33.93"/>
    <n v="3786.9520000000002"/>
    <n v="3621.0569999999998"/>
    <n v="3.1423603019460671E-4"/>
    <n v="2.860844707316373E-3"/>
  </r>
  <r>
    <x v="4"/>
    <n v="14"/>
    <x v="9"/>
    <n v="832"/>
    <n v="133"/>
    <n v="17"/>
    <n v="1.2"/>
    <n v="0.16"/>
    <n v="772.84400000000005"/>
    <n v="39.418999999999997"/>
    <n v="4965.8720000000003"/>
    <n v="4758.2030000000004"/>
    <n v="4.129177810733353E-4"/>
    <n v="3.7592558937588911E-3"/>
  </r>
  <r>
    <x v="4"/>
    <n v="14"/>
    <x v="10"/>
    <n v="864"/>
    <n v="144"/>
    <n v="18"/>
    <n v="1.3"/>
    <n v="0.16"/>
    <n v="927.04399999999998"/>
    <n v="44.213999999999999"/>
    <n v="5798.96"/>
    <n v="5561.7719999999999"/>
    <n v="4.8265165506301562E-4"/>
    <n v="4.3941219344242298E-3"/>
  </r>
  <r>
    <x v="4"/>
    <n v="14"/>
    <x v="11"/>
    <n v="516"/>
    <n v="388"/>
    <n v="19"/>
    <n v="1.5"/>
    <n v="0.16"/>
    <n v="909.11199999999997"/>
    <n v="43.475999999999999"/>
    <n v="5645.2939999999999"/>
    <n v="5413.55"/>
    <n v="4.6978892109679943E-4"/>
    <n v="4.2770179716288782E-3"/>
  </r>
  <r>
    <x v="4"/>
    <n v="14"/>
    <x v="12"/>
    <n v="593"/>
    <n v="357"/>
    <n v="20"/>
    <n v="1.7"/>
    <n v="0.16"/>
    <n v="969.68100000000004"/>
    <n v="44.985999999999997"/>
    <n v="5982.35"/>
    <n v="5738.6629999999996"/>
    <n v="4.9800229042091084E-4"/>
    <n v="4.5338760672981116E-3"/>
  </r>
  <r>
    <x v="4"/>
    <n v="14"/>
    <x v="13"/>
    <n v="513"/>
    <n v="384"/>
    <n v="20"/>
    <n v="2"/>
    <n v="0.16"/>
    <n v="895.928"/>
    <n v="41.683"/>
    <n v="5606.9949999999999"/>
    <n v="5376.6080000000002"/>
    <n v="4.6658308715730352E-4"/>
    <n v="4.2478316525022585E-3"/>
  </r>
  <r>
    <x v="4"/>
    <n v="14"/>
    <x v="14"/>
    <n v="555"/>
    <n v="313"/>
    <n v="20"/>
    <n v="2.2999999999999998"/>
    <n v="0.16"/>
    <n v="809.06799999999998"/>
    <n v="38.487000000000002"/>
    <n v="5159.1779999999999"/>
    <n v="4944.6589999999997"/>
    <n v="4.290984689901412E-4"/>
    <n v="3.9065669304941264E-3"/>
  </r>
  <r>
    <x v="4"/>
    <n v="14"/>
    <x v="15"/>
    <n v="616"/>
    <n v="220"/>
    <n v="19"/>
    <n v="2.5"/>
    <n v="0.16"/>
    <n v="677.60400000000004"/>
    <n v="33.950000000000003"/>
    <n v="4438.4570000000003"/>
    <n v="4249.4759999999997"/>
    <n v="3.687703531447465E-4"/>
    <n v="3.3573321059204402E-3"/>
  </r>
  <r>
    <x v="4"/>
    <n v="14"/>
    <x v="16"/>
    <n v="598"/>
    <n v="155"/>
    <n v="18"/>
    <n v="2.4"/>
    <n v="0.16"/>
    <n v="484.601"/>
    <n v="28.923999999999999"/>
    <n v="3263.7890000000002"/>
    <n v="3116.4319999999998"/>
    <n v="2.7044457462322146E-4"/>
    <n v="2.4621617370042446E-3"/>
  </r>
  <r>
    <x v="4"/>
    <n v="14"/>
    <x v="17"/>
    <n v="682"/>
    <n v="73"/>
    <n v="17"/>
    <n v="1.8"/>
    <n v="0.16"/>
    <n v="300.42099999999999"/>
    <n v="24.518999999999998"/>
    <n v="1932.452"/>
    <n v="1832.269"/>
    <n v="1.5900465991246254E-4"/>
    <n v="1.4475986075419037E-3"/>
  </r>
  <r>
    <x v="4"/>
    <n v="14"/>
    <x v="18"/>
    <n v="250"/>
    <n v="70"/>
    <n v="15"/>
    <n v="1"/>
    <n v="0.16"/>
    <n v="88.307000000000002"/>
    <n v="17.574999999999999"/>
    <n v="502.94400000000002"/>
    <n v="453.41399999999999"/>
    <n v="3.9347355038779397E-5"/>
    <n v="3.5822331493902084E-4"/>
  </r>
  <r>
    <x v="4"/>
    <n v="14"/>
    <x v="19"/>
    <n v="33"/>
    <n v="13"/>
    <n v="14"/>
    <n v="0.5"/>
    <n v="0.16"/>
    <n v="12.367000000000001"/>
    <n v="14.412000000000001"/>
    <n v="64.733999999999995"/>
    <n v="30.731000000000002"/>
    <n v="2.6668421524186058E-6"/>
    <n v="2.4279269478646557E-5"/>
  </r>
  <r>
    <x v="4"/>
    <n v="14"/>
    <x v="20"/>
    <n v="0"/>
    <n v="0"/>
    <n v="13"/>
    <n v="0.3"/>
    <n v="0.16"/>
    <n v="0"/>
    <n v="13"/>
    <n v="0"/>
    <n v="0"/>
    <n v="0"/>
    <n v="0"/>
  </r>
  <r>
    <x v="4"/>
    <n v="14"/>
    <x v="21"/>
    <n v="0"/>
    <n v="0"/>
    <n v="12"/>
    <n v="0.6"/>
    <n v="0.16"/>
    <n v="0"/>
    <n v="12"/>
    <n v="0"/>
    <n v="0"/>
    <n v="0"/>
    <n v="0"/>
  </r>
  <r>
    <x v="4"/>
    <n v="14"/>
    <x v="22"/>
    <n v="0"/>
    <n v="0"/>
    <n v="11"/>
    <n v="1"/>
    <n v="0.16"/>
    <n v="0"/>
    <n v="11"/>
    <n v="0"/>
    <n v="0"/>
    <n v="0"/>
    <n v="0"/>
  </r>
  <r>
    <x v="4"/>
    <n v="14"/>
    <x v="23"/>
    <n v="0"/>
    <n v="0"/>
    <n v="9"/>
    <n v="1.2"/>
    <n v="0.16"/>
    <n v="0"/>
    <n v="9"/>
    <n v="0"/>
    <n v="0"/>
    <n v="0"/>
    <n v="0"/>
  </r>
  <r>
    <x v="4"/>
    <n v="15"/>
    <x v="0"/>
    <n v="0"/>
    <n v="0"/>
    <n v="8"/>
    <n v="1.2"/>
    <n v="0.16"/>
    <n v="0"/>
    <n v="8"/>
    <n v="0"/>
    <n v="0"/>
    <n v="0"/>
    <n v="0"/>
  </r>
  <r>
    <x v="4"/>
    <n v="15"/>
    <x v="1"/>
    <n v="0"/>
    <n v="0"/>
    <n v="7"/>
    <n v="1.3"/>
    <n v="0.16"/>
    <n v="0"/>
    <n v="7"/>
    <n v="0"/>
    <n v="0"/>
    <n v="0"/>
    <n v="0"/>
  </r>
  <r>
    <x v="4"/>
    <n v="15"/>
    <x v="2"/>
    <n v="0"/>
    <n v="0"/>
    <n v="7"/>
    <n v="1.3"/>
    <n v="0.16"/>
    <n v="0"/>
    <n v="7"/>
    <n v="0"/>
    <n v="0"/>
    <n v="0"/>
    <n v="0"/>
  </r>
  <r>
    <x v="4"/>
    <n v="15"/>
    <x v="3"/>
    <n v="0"/>
    <n v="0"/>
    <n v="7"/>
    <n v="1.3"/>
    <n v="0.16"/>
    <n v="0"/>
    <n v="7"/>
    <n v="0"/>
    <n v="0"/>
    <n v="0"/>
    <n v="0"/>
  </r>
  <r>
    <x v="4"/>
    <n v="15"/>
    <x v="4"/>
    <n v="0"/>
    <n v="0"/>
    <n v="7"/>
    <n v="1.3"/>
    <n v="0.16"/>
    <n v="0"/>
    <n v="7"/>
    <n v="0"/>
    <n v="0"/>
    <n v="0"/>
    <n v="0"/>
  </r>
  <r>
    <x v="4"/>
    <n v="15"/>
    <x v="5"/>
    <n v="49"/>
    <n v="24"/>
    <n v="8"/>
    <n v="1.6"/>
    <n v="0.16"/>
    <n v="20.442"/>
    <n v="8.516"/>
    <n v="112.529"/>
    <n v="76.832999999999998"/>
    <n v="6.6675826721154118E-6"/>
    <n v="6.0702519015093906E-5"/>
  </r>
  <r>
    <x v="4"/>
    <n v="15"/>
    <x v="6"/>
    <n v="348"/>
    <n v="90"/>
    <n v="11"/>
    <n v="2.4"/>
    <n v="0.16"/>
    <n v="132.96600000000001"/>
    <n v="13.872999999999999"/>
    <n v="791.62599999999998"/>
    <n v="731.86699999999996"/>
    <n v="6.3511560494749526E-5"/>
    <n v="5.7821730876081543E-4"/>
  </r>
  <r>
    <x v="4"/>
    <n v="15"/>
    <x v="7"/>
    <n v="285"/>
    <n v="166"/>
    <n v="14"/>
    <n v="3"/>
    <n v="0.16"/>
    <n v="264.34399999999999"/>
    <n v="19.327999999999999"/>
    <n v="1787.0160000000001"/>
    <n v="1691.9860000000001"/>
    <n v="1.4683087390915189E-4"/>
    <n v="1.336766914454371E-3"/>
  </r>
  <r>
    <x v="4"/>
    <n v="15"/>
    <x v="8"/>
    <n v="310"/>
    <n v="251"/>
    <n v="16"/>
    <n v="3.4"/>
    <n v="0.16"/>
    <n v="426.11099999999999"/>
    <n v="24.071000000000002"/>
    <n v="2891.9279999999999"/>
    <n v="2757.7469999999998"/>
    <n v="2.3931782061455703E-4"/>
    <n v="2.1787798173482508E-3"/>
  </r>
  <r>
    <x v="4"/>
    <n v="15"/>
    <x v="9"/>
    <n v="488"/>
    <n v="275"/>
    <n v="17"/>
    <n v="3.6"/>
    <n v="0.16"/>
    <n v="651.70799999999997"/>
    <n v="28.946999999999999"/>
    <n v="4334.152"/>
    <n v="4148.8670000000002"/>
    <n v="3.6003948457188255E-4"/>
    <n v="3.2778451701559958E-3"/>
  </r>
  <r>
    <x v="4"/>
    <n v="15"/>
    <x v="10"/>
    <n v="454"/>
    <n v="358"/>
    <n v="18"/>
    <n v="3.6"/>
    <n v="0.16"/>
    <n v="775.79700000000003"/>
    <n v="32.192"/>
    <n v="5056.7160000000003"/>
    <n v="4845.8280000000004"/>
    <n v="4.2052189560282279E-4"/>
    <n v="3.8284847176847775E-3"/>
  </r>
  <r>
    <x v="4"/>
    <n v="15"/>
    <x v="11"/>
    <n v="264"/>
    <n v="455"/>
    <n v="18"/>
    <n v="3.6"/>
    <n v="0.16"/>
    <n v="724.46"/>
    <n v="31.222999999999999"/>
    <n v="4703.6589999999997"/>
    <n v="4505.2809999999999"/>
    <n v="3.9096916075918934E-4"/>
    <n v="3.5594328683097275E-3"/>
  </r>
  <r>
    <x v="4"/>
    <n v="15"/>
    <x v="12"/>
    <n v="338"/>
    <n v="439"/>
    <n v="19"/>
    <n v="3.9"/>
    <n v="0.16"/>
    <n v="790.10400000000004"/>
    <n v="32.792999999999999"/>
    <n v="5102.4059999999999"/>
    <n v="4889.8990000000003"/>
    <n v="4.2434638554780476E-4"/>
    <n v="3.8633033596161635E-3"/>
  </r>
  <r>
    <x v="4"/>
    <n v="15"/>
    <x v="13"/>
    <n v="191"/>
    <n v="461"/>
    <n v="20"/>
    <n v="4.2"/>
    <n v="0.16"/>
    <n v="647.94600000000003"/>
    <n v="30.829000000000001"/>
    <n v="4206.1890000000003"/>
    <n v="4025.4389999999999"/>
    <n v="3.4932837874425822E-4"/>
    <n v="3.1803299030572878E-3"/>
  </r>
  <r>
    <x v="4"/>
    <n v="15"/>
    <x v="14"/>
    <n v="18"/>
    <n v="273"/>
    <n v="19"/>
    <n v="4.2"/>
    <n v="0.16"/>
    <n v="273.35899999999998"/>
    <n v="23.565999999999999"/>
    <n v="1793.1769999999999"/>
    <n v="1697.93"/>
    <n v="1.4734669538433905E-4"/>
    <n v="1.3414630186417086E-3"/>
  </r>
  <r>
    <x v="4"/>
    <n v="15"/>
    <x v="15"/>
    <n v="13"/>
    <n v="216"/>
    <n v="17"/>
    <n v="3.6"/>
    <n v="0.16"/>
    <n v="211.99299999999999"/>
    <n v="20.873000000000001"/>
    <n v="1404.326"/>
    <n v="1322.856"/>
    <n v="1.1479770077055308E-4"/>
    <n v="1.0451328399806211E-3"/>
  </r>
  <r>
    <x v="4"/>
    <n v="15"/>
    <x v="16"/>
    <n v="0"/>
    <n v="134"/>
    <n v="16"/>
    <n v="2.8"/>
    <n v="0.16"/>
    <n v="124.634"/>
    <n v="18.600999999999999"/>
    <n v="826.03099999999995"/>
    <n v="765.053"/>
    <n v="6.6391448024285296E-5"/>
    <n v="6.0443617039624429E-4"/>
  </r>
  <r>
    <x v="4"/>
    <n v="15"/>
    <x v="17"/>
    <n v="0"/>
    <n v="119"/>
    <n v="14"/>
    <n v="2.2000000000000002"/>
    <n v="0.16"/>
    <n v="109.979"/>
    <n v="16.573"/>
    <n v="742.18399999999997"/>
    <n v="684.17700000000002"/>
    <n v="5.9373013026432732E-5"/>
    <n v="5.4053944727122335E-4"/>
  </r>
  <r>
    <x v="4"/>
    <n v="15"/>
    <x v="18"/>
    <n v="0"/>
    <n v="53"/>
    <n v="13"/>
    <n v="1.8"/>
    <n v="0.16"/>
    <n v="48.828000000000003"/>
    <n v="14.24"/>
    <n v="323.44499999999999"/>
    <n v="280.27499999999998"/>
    <n v="2.4322318970066856E-5"/>
    <n v="2.2143347932470999E-4"/>
  </r>
  <r>
    <x v="4"/>
    <n v="15"/>
    <x v="19"/>
    <n v="0"/>
    <n v="4"/>
    <n v="12"/>
    <n v="1.8"/>
    <n v="0.16"/>
    <n v="3.8050000000000002"/>
    <n v="12.092000000000001"/>
    <n v="19.013999999999999"/>
    <n v="0"/>
    <n v="0"/>
    <n v="0"/>
  </r>
  <r>
    <x v="4"/>
    <n v="15"/>
    <x v="20"/>
    <n v="0"/>
    <n v="0"/>
    <n v="11"/>
    <n v="2.2999999999999998"/>
    <n v="0.16"/>
    <n v="0"/>
    <n v="11"/>
    <n v="0"/>
    <n v="0"/>
    <n v="0"/>
    <n v="0"/>
  </r>
  <r>
    <x v="4"/>
    <n v="15"/>
    <x v="21"/>
    <n v="0"/>
    <n v="0"/>
    <n v="11"/>
    <n v="2.8"/>
    <n v="0.16"/>
    <n v="0"/>
    <n v="11"/>
    <n v="0"/>
    <n v="0"/>
    <n v="0"/>
    <n v="0"/>
  </r>
  <r>
    <x v="4"/>
    <n v="15"/>
    <x v="22"/>
    <n v="0"/>
    <n v="0"/>
    <n v="11"/>
    <n v="3"/>
    <n v="0.16"/>
    <n v="0"/>
    <n v="11"/>
    <n v="0"/>
    <n v="0"/>
    <n v="0"/>
    <n v="0"/>
  </r>
  <r>
    <x v="4"/>
    <n v="15"/>
    <x v="23"/>
    <n v="0"/>
    <n v="0"/>
    <n v="10"/>
    <n v="3"/>
    <n v="0.16"/>
    <n v="0"/>
    <n v="10"/>
    <n v="0"/>
    <n v="0"/>
    <n v="0"/>
    <n v="0"/>
  </r>
  <r>
    <x v="4"/>
    <n v="16"/>
    <x v="0"/>
    <n v="0"/>
    <n v="0"/>
    <n v="10"/>
    <n v="2.9"/>
    <n v="0.16"/>
    <n v="0"/>
    <n v="10"/>
    <n v="0"/>
    <n v="0"/>
    <n v="0"/>
    <n v="0"/>
  </r>
  <r>
    <x v="4"/>
    <n v="16"/>
    <x v="1"/>
    <n v="0"/>
    <n v="0"/>
    <n v="10"/>
    <n v="2.6"/>
    <n v="0.16"/>
    <n v="0"/>
    <n v="10"/>
    <n v="0"/>
    <n v="0"/>
    <n v="0"/>
    <n v="0"/>
  </r>
  <r>
    <x v="4"/>
    <n v="16"/>
    <x v="2"/>
    <n v="0"/>
    <n v="0"/>
    <n v="10"/>
    <n v="2.5"/>
    <n v="0.16"/>
    <n v="0"/>
    <n v="10"/>
    <n v="0"/>
    <n v="0"/>
    <n v="0"/>
    <n v="0"/>
  </r>
  <r>
    <x v="4"/>
    <n v="16"/>
    <x v="3"/>
    <n v="0"/>
    <n v="0"/>
    <n v="10"/>
    <n v="2.6"/>
    <n v="0.16"/>
    <n v="0"/>
    <n v="10"/>
    <n v="0"/>
    <n v="0"/>
    <n v="0"/>
    <n v="0"/>
  </r>
  <r>
    <x v="4"/>
    <n v="16"/>
    <x v="4"/>
    <n v="0"/>
    <n v="0"/>
    <n v="10"/>
    <n v="3"/>
    <n v="0.16"/>
    <n v="0"/>
    <n v="10"/>
    <n v="0"/>
    <n v="0"/>
    <n v="0"/>
    <n v="0"/>
  </r>
  <r>
    <x v="4"/>
    <n v="16"/>
    <x v="5"/>
    <n v="48"/>
    <n v="24"/>
    <n v="10"/>
    <n v="3.6"/>
    <n v="0.16"/>
    <n v="20.506"/>
    <n v="10.359"/>
    <n v="111.95699999999999"/>
    <n v="76.281000000000006"/>
    <n v="6.6196800048369289E-6"/>
    <n v="6.0266407051532267E-5"/>
  </r>
  <r>
    <x v="4"/>
    <n v="16"/>
    <x v="6"/>
    <n v="433"/>
    <n v="68"/>
    <n v="10"/>
    <n v="4.2"/>
    <n v="0.16"/>
    <n v="127.82899999999999"/>
    <n v="12.034000000000001"/>
    <n v="729.58699999999999"/>
    <n v="672.02700000000004"/>
    <n v="5.8318633665140033E-5"/>
    <n v="5.3094024372543722E-4"/>
  </r>
  <r>
    <x v="4"/>
    <n v="16"/>
    <x v="7"/>
    <n v="0"/>
    <n v="113"/>
    <n v="11"/>
    <n v="5"/>
    <n v="0.16"/>
    <n v="104.663"/>
    <n v="12.584"/>
    <n v="714.43799999999999"/>
    <n v="657.41399999999999"/>
    <n v="5.7050514685175397E-5"/>
    <n v="5.1939512755962863E-4"/>
  </r>
  <r>
    <x v="4"/>
    <n v="16"/>
    <x v="8"/>
    <n v="0"/>
    <n v="84"/>
    <n v="13"/>
    <n v="5.4"/>
    <n v="0.16"/>
    <n v="77.962999999999994"/>
    <n v="14.119"/>
    <n v="515.59699999999998"/>
    <n v="465.61900000000003"/>
    <n v="4.040650731076108E-5"/>
    <n v="3.6786597166958224E-4"/>
  </r>
  <r>
    <x v="4"/>
    <n v="16"/>
    <x v="9"/>
    <n v="36"/>
    <n v="299"/>
    <n v="15"/>
    <n v="5.2"/>
    <n v="0.16"/>
    <n v="315.12599999999998"/>
    <n v="19.625"/>
    <n v="2120.16"/>
    <n v="2013.326"/>
    <n v="1.7471682155999939E-4"/>
    <n v="1.5906441216480282E-3"/>
  </r>
  <r>
    <x v="4"/>
    <n v="16"/>
    <x v="10"/>
    <n v="6"/>
    <n v="139"/>
    <n v="18"/>
    <n v="5.0999999999999996"/>
    <n v="0.16"/>
    <n v="135.17500000000001"/>
    <n v="20.004000000000001"/>
    <n v="877.36400000000003"/>
    <n v="814.56700000000001"/>
    <n v="7.0688282567087511E-5"/>
    <n v="6.435550975045618E-4"/>
  </r>
  <r>
    <x v="4"/>
    <n v="16"/>
    <x v="11"/>
    <n v="160"/>
    <n v="469"/>
    <n v="19"/>
    <n v="5.6"/>
    <n v="0.16"/>
    <n v="628.28099999999995"/>
    <n v="27.774999999999999"/>
    <n v="4120.07"/>
    <n v="3942.3710000000001"/>
    <n v="3.4211972156040127E-4"/>
    <n v="3.1147013730045002E-3"/>
  </r>
  <r>
    <x v="4"/>
    <n v="16"/>
    <x v="12"/>
    <n v="15"/>
    <n v="236"/>
    <n v="21"/>
    <n v="6.2"/>
    <n v="0.16"/>
    <n v="237.59399999999999"/>
    <n v="24.094999999999999"/>
    <n v="1540.53"/>
    <n v="1454.2339999999999"/>
    <n v="1.2619870914322079E-4"/>
    <n v="1.1489290674241025E-3"/>
  </r>
  <r>
    <x v="4"/>
    <n v="16"/>
    <x v="13"/>
    <n v="29"/>
    <n v="359"/>
    <n v="22"/>
    <n v="7.3"/>
    <n v="0.16"/>
    <n v="379.05"/>
    <n v="26.41"/>
    <n v="2470.2399999999998"/>
    <n v="2351.0010000000002"/>
    <n v="2.0402032368547378E-4"/>
    <n v="1.8574269247199095E-3"/>
  </r>
  <r>
    <x v="4"/>
    <n v="16"/>
    <x v="14"/>
    <n v="198"/>
    <n v="415"/>
    <n v="20"/>
    <n v="8.6"/>
    <n v="0.16"/>
    <n v="585.68399999999997"/>
    <n v="26.062999999999999"/>
    <n v="3885.7249999999999"/>
    <n v="3716.33"/>
    <n v="3.2250383965044534E-4"/>
    <n v="2.9361158940997218E-3"/>
  </r>
  <r>
    <x v="4"/>
    <n v="16"/>
    <x v="15"/>
    <n v="1"/>
    <n v="123"/>
    <n v="17"/>
    <n v="8.1999999999999993"/>
    <n v="0.16"/>
    <n v="115.251"/>
    <n v="18.236000000000001"/>
    <n v="754.36099999999999"/>
    <n v="695.923"/>
    <n v="6.0392333189210021E-5"/>
    <n v="5.498194674233883E-4"/>
  </r>
  <r>
    <x v="4"/>
    <n v="16"/>
    <x v="16"/>
    <n v="13"/>
    <n v="185"/>
    <n v="14"/>
    <n v="6.1"/>
    <n v="0.16"/>
    <n v="179.577"/>
    <n v="16.38"/>
    <n v="1217.3009999999999"/>
    <n v="1142.4580000000001"/>
    <n v="9.9142727271089631E-5"/>
    <n v="9.0260797403389373E-4"/>
  </r>
  <r>
    <x v="4"/>
    <n v="16"/>
    <x v="17"/>
    <n v="0"/>
    <n v="9"/>
    <n v="13"/>
    <n v="4.7"/>
    <n v="0.16"/>
    <n v="8.3190000000000008"/>
    <n v="13.131"/>
    <n v="50.851999999999997"/>
    <n v="17.341999999999999"/>
    <n v="1.5049421303323502E-6"/>
    <n v="1.3701184188561665E-5"/>
  </r>
  <r>
    <x v="4"/>
    <n v="16"/>
    <x v="18"/>
    <n v="0"/>
    <n v="3"/>
    <n v="11"/>
    <n v="4.0999999999999996"/>
    <n v="0.16"/>
    <n v="2.7679999999999998"/>
    <n v="11.047000000000001"/>
    <n v="16.277999999999999"/>
    <n v="0"/>
    <n v="0"/>
    <n v="0"/>
  </r>
  <r>
    <x v="4"/>
    <n v="16"/>
    <x v="19"/>
    <n v="0"/>
    <n v="0"/>
    <n v="9"/>
    <n v="3.8"/>
    <n v="0.16"/>
    <n v="0"/>
    <n v="0"/>
    <n v="0"/>
    <n v="0"/>
    <n v="0"/>
    <n v="0"/>
  </r>
  <r>
    <x v="4"/>
    <n v="16"/>
    <x v="20"/>
    <n v="0"/>
    <n v="0"/>
    <n v="7"/>
    <n v="4.5999999999999996"/>
    <n v="0.16"/>
    <n v="0"/>
    <n v="7"/>
    <n v="0"/>
    <n v="0"/>
    <n v="0"/>
    <n v="0"/>
  </r>
  <r>
    <x v="4"/>
    <n v="16"/>
    <x v="21"/>
    <n v="0"/>
    <n v="0"/>
    <n v="5"/>
    <n v="5.4"/>
    <n v="0.16"/>
    <n v="0"/>
    <n v="5"/>
    <n v="0"/>
    <n v="0"/>
    <n v="0"/>
    <n v="0"/>
  </r>
  <r>
    <x v="4"/>
    <n v="16"/>
    <x v="22"/>
    <n v="0"/>
    <n v="0"/>
    <n v="5"/>
    <n v="5.3"/>
    <n v="0.16"/>
    <n v="0"/>
    <n v="5"/>
    <n v="0"/>
    <n v="0"/>
    <n v="0"/>
    <n v="0"/>
  </r>
  <r>
    <x v="4"/>
    <n v="16"/>
    <x v="23"/>
    <n v="0"/>
    <n v="0"/>
    <n v="5"/>
    <n v="4.9000000000000004"/>
    <n v="0.16"/>
    <n v="0"/>
    <n v="5"/>
    <n v="0"/>
    <n v="0"/>
    <n v="0"/>
    <n v="0"/>
  </r>
  <r>
    <x v="4"/>
    <n v="17"/>
    <x v="0"/>
    <n v="0"/>
    <n v="0"/>
    <n v="4"/>
    <n v="4.5"/>
    <n v="0.16"/>
    <n v="0"/>
    <n v="4"/>
    <n v="0"/>
    <n v="0"/>
    <n v="0"/>
    <n v="0"/>
  </r>
  <r>
    <x v="4"/>
    <n v="17"/>
    <x v="1"/>
    <n v="0"/>
    <n v="0"/>
    <n v="4"/>
    <n v="4.0999999999999996"/>
    <n v="0.16"/>
    <n v="0"/>
    <n v="4"/>
    <n v="0"/>
    <n v="0"/>
    <n v="0"/>
    <n v="0"/>
  </r>
  <r>
    <x v="4"/>
    <n v="17"/>
    <x v="2"/>
    <n v="0"/>
    <n v="0"/>
    <n v="4"/>
    <n v="3.9"/>
    <n v="0.16"/>
    <n v="0"/>
    <n v="4"/>
    <n v="0"/>
    <n v="0"/>
    <n v="0"/>
    <n v="0"/>
  </r>
  <r>
    <x v="4"/>
    <n v="17"/>
    <x v="3"/>
    <n v="0"/>
    <n v="0"/>
    <n v="4"/>
    <n v="3.9"/>
    <n v="0.16"/>
    <n v="0"/>
    <n v="4"/>
    <n v="0"/>
    <n v="0"/>
    <n v="0"/>
    <n v="0"/>
  </r>
  <r>
    <x v="4"/>
    <n v="17"/>
    <x v="4"/>
    <n v="0"/>
    <n v="0"/>
    <n v="4"/>
    <n v="3.9"/>
    <n v="0.16"/>
    <n v="0"/>
    <n v="4"/>
    <n v="0"/>
    <n v="0"/>
    <n v="0"/>
    <n v="0"/>
  </r>
  <r>
    <x v="4"/>
    <n v="17"/>
    <x v="5"/>
    <n v="0"/>
    <n v="4"/>
    <n v="4"/>
    <n v="4"/>
    <n v="0.16"/>
    <n v="3.6890000000000001"/>
    <n v="4.0609999999999999"/>
    <n v="19.513999999999999"/>
    <n v="0"/>
    <n v="0"/>
    <n v="0"/>
  </r>
  <r>
    <x v="4"/>
    <n v="17"/>
    <x v="6"/>
    <n v="0"/>
    <n v="67"/>
    <n v="4"/>
    <n v="3.9"/>
    <n v="0.16"/>
    <n v="61.59"/>
    <n v="5.085"/>
    <n v="428.72199999999998"/>
    <n v="381.822"/>
    <n v="3.3134587365226543E-5"/>
    <n v="3.0166148940404756E-4"/>
  </r>
  <r>
    <x v="4"/>
    <n v="17"/>
    <x v="7"/>
    <n v="131"/>
    <n v="181"/>
    <n v="6"/>
    <n v="3.8"/>
    <n v="0.16"/>
    <n v="218.989"/>
    <n v="9.8960000000000008"/>
    <n v="1535.739"/>
    <n v="1449.6130000000001"/>
    <n v="1.257976978651522E-4"/>
    <n v="1.1452782098450838E-3"/>
  </r>
  <r>
    <x v="4"/>
    <n v="17"/>
    <x v="8"/>
    <n v="58"/>
    <n v="252"/>
    <n v="8"/>
    <n v="4.0999999999999996"/>
    <n v="0.16"/>
    <n v="273.00400000000002"/>
    <n v="12.647"/>
    <n v="1900.0329999999999"/>
    <n v="1800.999"/>
    <n v="1.5629104323529192E-4"/>
    <n v="1.4228934968524606E-3"/>
  </r>
  <r>
    <x v="4"/>
    <n v="17"/>
    <x v="9"/>
    <n v="465"/>
    <n v="284"/>
    <n v="9"/>
    <n v="4.9000000000000004"/>
    <n v="0.16"/>
    <n v="643.11199999999997"/>
    <n v="18.832999999999998"/>
    <n v="4438.7950000000001"/>
    <n v="4249.8019999999997"/>
    <n v="3.6879864348810301E-4"/>
    <n v="3.3575896647974712E-3"/>
  </r>
  <r>
    <x v="4"/>
    <n v="17"/>
    <x v="10"/>
    <n v="45"/>
    <n v="369"/>
    <n v="10"/>
    <n v="5.5"/>
    <n v="0.16"/>
    <n v="399.767"/>
    <n v="15.648999999999999"/>
    <n v="2727.0050000000001"/>
    <n v="2598.6680000000001"/>
    <n v="2.255129140783363E-4"/>
    <n v="2.0530981958782821E-3"/>
  </r>
  <r>
    <x v="4"/>
    <n v="17"/>
    <x v="11"/>
    <n v="455"/>
    <n v="423"/>
    <n v="11"/>
    <n v="5.9"/>
    <n v="0.16"/>
    <n v="883.58"/>
    <n v="22.945"/>
    <n v="5933.2730000000001"/>
    <n v="5691.3249999999998"/>
    <n v="4.9389428958100353E-4"/>
    <n v="4.4964763061910804E-3"/>
  </r>
  <r>
    <x v="4"/>
    <n v="17"/>
    <x v="12"/>
    <n v="2"/>
    <n v="120"/>
    <n v="12"/>
    <n v="6.1"/>
    <n v="0.16"/>
    <n v="114.133"/>
    <n v="13.503"/>
    <n v="751.79700000000003"/>
    <n v="693.44899999999996"/>
    <n v="6.0177638988400295E-5"/>
    <n v="5.4786486416641097E-4"/>
  </r>
  <r>
    <x v="4"/>
    <n v="17"/>
    <x v="13"/>
    <n v="4"/>
    <n v="129"/>
    <n v="12"/>
    <n v="6.3"/>
    <n v="0.16"/>
    <n v="124.39100000000001"/>
    <n v="13.603"/>
    <n v="823.08100000000002"/>
    <n v="762.20799999999997"/>
    <n v="6.6144558371373548E-5"/>
    <n v="6.0218845565651082E-4"/>
  </r>
  <r>
    <x v="4"/>
    <n v="17"/>
    <x v="14"/>
    <n v="542"/>
    <n v="324"/>
    <n v="12"/>
    <n v="6.4"/>
    <n v="0.16"/>
    <n v="808.745"/>
    <n v="22.366"/>
    <n v="5482.1390000000001"/>
    <n v="5256.1769999999997"/>
    <n v="4.5613206157213133E-4"/>
    <n v="4.1526841889448444E-3"/>
  </r>
  <r>
    <x v="4"/>
    <n v="17"/>
    <x v="15"/>
    <n v="710"/>
    <n v="183"/>
    <n v="12"/>
    <n v="6.3"/>
    <n v="0.16"/>
    <n v="711.43399999999997"/>
    <n v="21.245000000000001"/>
    <n v="4897.16"/>
    <n v="4691.9260000000004"/>
    <n v="4.0716625013272653E-4"/>
    <n v="3.7068932259890089E-3"/>
  </r>
  <r>
    <x v="4"/>
    <n v="17"/>
    <x v="16"/>
    <n v="817"/>
    <n v="97"/>
    <n v="12"/>
    <n v="5.9"/>
    <n v="0.16"/>
    <n v="549.77800000000002"/>
    <n v="19.494"/>
    <n v="3855.1170000000002"/>
    <n v="3686.8069999999998"/>
    <n v="3.199418279727956E-4"/>
    <n v="2.912791014570319E-3"/>
  </r>
  <r>
    <x v="4"/>
    <n v="17"/>
    <x v="17"/>
    <n v="717"/>
    <n v="80"/>
    <n v="11"/>
    <n v="5.3"/>
    <n v="0.16"/>
    <n v="321.46899999999999"/>
    <n v="15.632"/>
    <n v="2148.1350000000002"/>
    <n v="2040.31"/>
    <n v="1.77058498324207E-4"/>
    <n v="1.6119630441566286E-3"/>
  </r>
  <r>
    <x v="4"/>
    <n v="17"/>
    <x v="18"/>
    <n v="533"/>
    <n v="55"/>
    <n v="9"/>
    <n v="3.9"/>
    <n v="0.16"/>
    <n v="109.44499999999999"/>
    <n v="10.753"/>
    <n v="564.63499999999999"/>
    <n v="512.91899999999998"/>
    <n v="4.451121050328329E-5"/>
    <n v="4.0523571057622313E-4"/>
  </r>
  <r>
    <x v="4"/>
    <n v="17"/>
    <x v="19"/>
    <n v="0"/>
    <n v="20"/>
    <n v="6"/>
    <n v="2.6"/>
    <n v="0.16"/>
    <n v="17.706"/>
    <n v="6.3659999999999997"/>
    <n v="97.805999999999997"/>
    <n v="62.631999999999998"/>
    <n v="5.4352171322209527E-6"/>
    <n v="4.9482906706146597E-5"/>
  </r>
  <r>
    <x v="4"/>
    <n v="17"/>
    <x v="20"/>
    <n v="0"/>
    <n v="0"/>
    <n v="5"/>
    <n v="2"/>
    <n v="0.16"/>
    <n v="0"/>
    <n v="5"/>
    <n v="0"/>
    <n v="0"/>
    <n v="0"/>
    <n v="0"/>
  </r>
  <r>
    <x v="4"/>
    <n v="17"/>
    <x v="21"/>
    <n v="0"/>
    <n v="0"/>
    <n v="4"/>
    <n v="1.6"/>
    <n v="0.16"/>
    <n v="0"/>
    <n v="4"/>
    <n v="0"/>
    <n v="0"/>
    <n v="0"/>
    <n v="0"/>
  </r>
  <r>
    <x v="4"/>
    <n v="17"/>
    <x v="22"/>
    <n v="0"/>
    <n v="0"/>
    <n v="4"/>
    <n v="1.4"/>
    <n v="0.16"/>
    <n v="0"/>
    <n v="4"/>
    <n v="0"/>
    <n v="0"/>
    <n v="0"/>
    <n v="0"/>
  </r>
  <r>
    <x v="4"/>
    <n v="17"/>
    <x v="23"/>
    <n v="0"/>
    <n v="0"/>
    <n v="4"/>
    <n v="1.5"/>
    <n v="0.16"/>
    <n v="0"/>
    <n v="4"/>
    <n v="0"/>
    <n v="0"/>
    <n v="0"/>
    <n v="0"/>
  </r>
  <r>
    <x v="4"/>
    <n v="18"/>
    <x v="0"/>
    <n v="0"/>
    <n v="0"/>
    <n v="4"/>
    <n v="1.8"/>
    <n v="0.16"/>
    <n v="0"/>
    <n v="4"/>
    <n v="0"/>
    <n v="0"/>
    <n v="0"/>
    <n v="0"/>
  </r>
  <r>
    <x v="4"/>
    <n v="18"/>
    <x v="1"/>
    <n v="0"/>
    <n v="0"/>
    <n v="5"/>
    <n v="2.2000000000000002"/>
    <n v="0.16"/>
    <n v="0"/>
    <n v="5"/>
    <n v="0"/>
    <n v="0"/>
    <n v="0"/>
    <n v="0"/>
  </r>
  <r>
    <x v="4"/>
    <n v="18"/>
    <x v="2"/>
    <n v="0"/>
    <n v="0"/>
    <n v="5"/>
    <n v="2.5"/>
    <n v="0.16"/>
    <n v="0"/>
    <n v="5"/>
    <n v="0"/>
    <n v="0"/>
    <n v="0"/>
    <n v="0"/>
  </r>
  <r>
    <x v="4"/>
    <n v="18"/>
    <x v="3"/>
    <n v="0"/>
    <n v="0"/>
    <n v="5"/>
    <n v="2.7"/>
    <n v="0.16"/>
    <n v="0"/>
    <n v="5"/>
    <n v="0"/>
    <n v="0"/>
    <n v="0"/>
    <n v="0"/>
  </r>
  <r>
    <x v="4"/>
    <n v="18"/>
    <x v="4"/>
    <n v="0"/>
    <n v="0"/>
    <n v="5"/>
    <n v="2.9"/>
    <n v="0.16"/>
    <n v="0"/>
    <n v="5"/>
    <n v="0"/>
    <n v="0"/>
    <n v="0"/>
    <n v="0"/>
  </r>
  <r>
    <x v="4"/>
    <n v="18"/>
    <x v="5"/>
    <n v="0"/>
    <n v="19"/>
    <n v="6"/>
    <n v="3.5"/>
    <n v="0.16"/>
    <n v="17.584"/>
    <n v="6.3159999999999998"/>
    <n v="100.76900000000001"/>
    <n v="65.489999999999995"/>
    <n v="5.6832349276591867E-6"/>
    <n v="5.1740892198645106E-5"/>
  </r>
  <r>
    <x v="4"/>
    <n v="18"/>
    <x v="6"/>
    <n v="0"/>
    <n v="52"/>
    <n v="9"/>
    <n v="4"/>
    <n v="0.16"/>
    <n v="48.177"/>
    <n v="9.8360000000000003"/>
    <n v="325.72899999999998"/>
    <n v="282.47800000000001"/>
    <n v="2.4513495738209069E-5"/>
    <n v="2.2317397688943158E-4"/>
  </r>
  <r>
    <x v="4"/>
    <n v="18"/>
    <x v="7"/>
    <n v="320"/>
    <n v="164"/>
    <n v="10"/>
    <n v="4.4000000000000004"/>
    <n v="0.16"/>
    <n v="276.31299999999999"/>
    <n v="14.506"/>
    <n v="1903.194"/>
    <n v="1804.048"/>
    <n v="1.5655563604785006E-4"/>
    <n v="1.4253023834048147E-3"/>
  </r>
  <r>
    <x v="4"/>
    <n v="18"/>
    <x v="8"/>
    <n v="309"/>
    <n v="255"/>
    <n v="11"/>
    <n v="4.8"/>
    <n v="0.16"/>
    <n v="429.59199999999998"/>
    <n v="17.664999999999999"/>
    <n v="2985.623"/>
    <n v="2848.1219999999998"/>
    <n v="2.4716058067849347E-4"/>
    <n v="2.2501813005128954E-3"/>
  </r>
  <r>
    <x v="4"/>
    <n v="18"/>
    <x v="9"/>
    <n v="155"/>
    <n v="358"/>
    <n v="12"/>
    <n v="5"/>
    <n v="0.16"/>
    <n v="469.23099999999999"/>
    <n v="19.068000000000001"/>
    <n v="3201.538"/>
    <n v="3056.386"/>
    <n v="2.6523377107357692E-4"/>
    <n v="2.4147219200404356E-3"/>
  </r>
  <r>
    <x v="4"/>
    <n v="18"/>
    <x v="10"/>
    <n v="54"/>
    <n v="382"/>
    <n v="13"/>
    <n v="5.0999999999999996"/>
    <n v="0.16"/>
    <n v="420.72699999999998"/>
    <n v="19.241"/>
    <n v="2835.1950000000002"/>
    <n v="2703.0239999999999"/>
    <n v="2.3456894803941129E-4"/>
    <n v="2.1355454786127731E-3"/>
  </r>
  <r>
    <x v="4"/>
    <n v="18"/>
    <x v="11"/>
    <n v="27"/>
    <n v="352"/>
    <n v="14"/>
    <n v="5.3"/>
    <n v="0.16"/>
    <n v="370.35"/>
    <n v="19.353999999999999"/>
    <n v="2477.0430000000001"/>
    <n v="2357.5630000000001"/>
    <n v="2.0458977532076617E-4"/>
    <n v="1.862611284692539E-3"/>
  </r>
  <r>
    <x v="4"/>
    <n v="18"/>
    <x v="12"/>
    <n v="18"/>
    <n v="296"/>
    <n v="15"/>
    <n v="5.5"/>
    <n v="0.16"/>
    <n v="298.46600000000001"/>
    <n v="19.210999999999999"/>
    <n v="1984.8119999999999"/>
    <n v="1882.7739999999999"/>
    <n v="1.633874936278607E-4"/>
    <n v="1.4875004820340792E-3"/>
  </r>
  <r>
    <x v="4"/>
    <n v="18"/>
    <x v="13"/>
    <n v="88"/>
    <n v="445"/>
    <n v="16"/>
    <n v="5.5"/>
    <n v="0.16"/>
    <n v="522.86099999999999"/>
    <n v="23.385000000000002"/>
    <n v="3473.8090000000002"/>
    <n v="3319.01"/>
    <n v="2.8802433283325879E-4"/>
    <n v="2.6222100872839386E-3"/>
  </r>
  <r>
    <x v="4"/>
    <n v="18"/>
    <x v="14"/>
    <n v="79"/>
    <n v="395"/>
    <n v="17"/>
    <n v="5.5"/>
    <n v="0.16"/>
    <n v="454.11200000000002"/>
    <n v="23.420999999999999"/>
    <n v="3021.7370000000001"/>
    <n v="2882.9560000000001"/>
    <n v="2.5018348196830995E-4"/>
    <n v="2.2777021775757691E-3"/>
  </r>
  <r>
    <x v="4"/>
    <n v="18"/>
    <x v="15"/>
    <n v="885"/>
    <n v="91"/>
    <n v="17"/>
    <n v="5.4"/>
    <n v="0.16"/>
    <n v="744.08500000000004"/>
    <n v="27.722999999999999"/>
    <n v="5016.3509999999997"/>
    <n v="4806.893"/>
    <n v="4.1714310873599712E-4"/>
    <n v="3.7977238131534862E-3"/>
  </r>
  <r>
    <x v="4"/>
    <n v="18"/>
    <x v="16"/>
    <n v="0"/>
    <n v="105"/>
    <n v="17"/>
    <n v="4.9000000000000004"/>
    <n v="0.16"/>
    <n v="97.522999999999996"/>
    <n v="18.489999999999998"/>
    <n v="640.24"/>
    <n v="585.84500000000003"/>
    <n v="5.083974295609248E-5"/>
    <n v="4.6285147335647041E-4"/>
  </r>
  <r>
    <x v="4"/>
    <n v="18"/>
    <x v="17"/>
    <n v="0"/>
    <n v="16"/>
    <n v="16"/>
    <n v="3.9"/>
    <n v="0.16"/>
    <n v="14.795"/>
    <n v="16.260000000000002"/>
    <n v="91.542000000000002"/>
    <n v="56.59"/>
    <n v="4.9108911979879894E-6"/>
    <n v="4.4709376844118602E-5"/>
  </r>
  <r>
    <x v="4"/>
    <n v="18"/>
    <x v="18"/>
    <n v="0"/>
    <n v="29"/>
    <n v="15"/>
    <n v="2.9"/>
    <n v="0.16"/>
    <n v="26.821999999999999"/>
    <n v="15.553000000000001"/>
    <n v="172.19499999999999"/>
    <n v="134.38499999999999"/>
    <n v="1.1661956417063366E-5"/>
    <n v="1.0617193156382536E-4"/>
  </r>
  <r>
    <x v="4"/>
    <n v="18"/>
    <x v="19"/>
    <n v="0"/>
    <n v="3"/>
    <n v="13"/>
    <n v="2.8"/>
    <n v="0.16"/>
    <n v="2.7669999999999999"/>
    <n v="13.055"/>
    <n v="13.523"/>
    <n v="0"/>
    <n v="0"/>
    <n v="0"/>
  </r>
  <r>
    <x v="4"/>
    <n v="18"/>
    <x v="20"/>
    <n v="0"/>
    <n v="0"/>
    <n v="12"/>
    <n v="3.2"/>
    <n v="0.16"/>
    <n v="0"/>
    <n v="12"/>
    <n v="0"/>
    <n v="0"/>
    <n v="0"/>
    <n v="0"/>
  </r>
  <r>
    <x v="4"/>
    <n v="18"/>
    <x v="21"/>
    <n v="0"/>
    <n v="0"/>
    <n v="11"/>
    <n v="3.4"/>
    <n v="0.16"/>
    <n v="0"/>
    <n v="11"/>
    <n v="0"/>
    <n v="0"/>
    <n v="0"/>
    <n v="0"/>
  </r>
  <r>
    <x v="4"/>
    <n v="18"/>
    <x v="22"/>
    <n v="0"/>
    <n v="0"/>
    <n v="11"/>
    <n v="3.5"/>
    <n v="0.16"/>
    <n v="0"/>
    <n v="11"/>
    <n v="0"/>
    <n v="0"/>
    <n v="0"/>
    <n v="0"/>
  </r>
  <r>
    <x v="4"/>
    <n v="18"/>
    <x v="23"/>
    <n v="0"/>
    <n v="0"/>
    <n v="11"/>
    <n v="3.5"/>
    <n v="0.16"/>
    <n v="0"/>
    <n v="11"/>
    <n v="0"/>
    <n v="0"/>
    <n v="0"/>
    <n v="0"/>
  </r>
  <r>
    <x v="4"/>
    <n v="19"/>
    <x v="0"/>
    <n v="0"/>
    <n v="0"/>
    <n v="11"/>
    <n v="3.2"/>
    <n v="0.16"/>
    <n v="0"/>
    <n v="11"/>
    <n v="0"/>
    <n v="0"/>
    <n v="0"/>
    <n v="0"/>
  </r>
  <r>
    <x v="4"/>
    <n v="19"/>
    <x v="1"/>
    <n v="0"/>
    <n v="0"/>
    <n v="11"/>
    <n v="2.8"/>
    <n v="0.16"/>
    <n v="0"/>
    <n v="11"/>
    <n v="0"/>
    <n v="0"/>
    <n v="0"/>
    <n v="0"/>
  </r>
  <r>
    <x v="4"/>
    <n v="19"/>
    <x v="2"/>
    <n v="0"/>
    <n v="0"/>
    <n v="10"/>
    <n v="2.5"/>
    <n v="0.16"/>
    <n v="0"/>
    <n v="10"/>
    <n v="0"/>
    <n v="0"/>
    <n v="0"/>
    <n v="0"/>
  </r>
  <r>
    <x v="4"/>
    <n v="19"/>
    <x v="3"/>
    <n v="0"/>
    <n v="0"/>
    <n v="10"/>
    <n v="2.2999999999999998"/>
    <n v="0.16"/>
    <n v="0"/>
    <n v="10"/>
    <n v="0"/>
    <n v="0"/>
    <n v="0"/>
    <n v="0"/>
  </r>
  <r>
    <x v="4"/>
    <n v="19"/>
    <x v="4"/>
    <n v="0"/>
    <n v="0"/>
    <n v="10"/>
    <n v="2.2999999999999998"/>
    <n v="0.16"/>
    <n v="0"/>
    <n v="10"/>
    <n v="0"/>
    <n v="0"/>
    <n v="0"/>
    <n v="0"/>
  </r>
  <r>
    <x v="4"/>
    <n v="19"/>
    <x v="5"/>
    <n v="96"/>
    <n v="26"/>
    <n v="11"/>
    <n v="2.7"/>
    <n v="0.16"/>
    <n v="21.094000000000001"/>
    <n v="11.435"/>
    <n v="120.902"/>
    <n v="84.909000000000006"/>
    <n v="7.3684195216462654E-6"/>
    <n v="6.708302665589797E-5"/>
  </r>
  <r>
    <x v="4"/>
    <n v="19"/>
    <x v="6"/>
    <n v="304"/>
    <n v="84"/>
    <n v="13"/>
    <n v="3.5"/>
    <n v="0.16"/>
    <n v="122.35899999999999"/>
    <n v="15.199"/>
    <n v="729.05600000000004"/>
    <n v="671.51499999999999"/>
    <n v="5.8274202205635345E-5"/>
    <n v="5.3053573407807562E-4"/>
  </r>
  <r>
    <x v="4"/>
    <n v="19"/>
    <x v="7"/>
    <n v="327"/>
    <n v="164"/>
    <n v="15"/>
    <n v="4.5"/>
    <n v="0.16"/>
    <n v="279.15499999999997"/>
    <n v="19.491"/>
    <n v="1886.886"/>
    <n v="1788.318"/>
    <n v="1.55190583590802E-4"/>
    <n v="1.4128747725591178E-3"/>
  </r>
  <r>
    <x v="4"/>
    <n v="19"/>
    <x v="8"/>
    <n v="836"/>
    <n v="87"/>
    <n v="17"/>
    <n v="5.5"/>
    <n v="0.16"/>
    <n v="580.72799999999995"/>
    <n v="25.286999999999999"/>
    <n v="3979.5030000000002"/>
    <n v="3806.7849999999999"/>
    <n v="3.3035354212992941E-4"/>
    <n v="3.0075805818967662E-3"/>
  </r>
  <r>
    <x v="4"/>
    <n v="19"/>
    <x v="9"/>
    <n v="435"/>
    <n v="293"/>
    <n v="18"/>
    <n v="6.1"/>
    <n v="0.16"/>
    <n v="629.01700000000005"/>
    <n v="26.338999999999999"/>
    <n v="4217.9040000000005"/>
    <n v="4036.739"/>
    <n v="3.5030899494035761E-4"/>
    <n v="3.1892575573838214E-3"/>
  </r>
  <r>
    <x v="4"/>
    <n v="19"/>
    <x v="10"/>
    <n v="929"/>
    <n v="96"/>
    <n v="18"/>
    <n v="6.2"/>
    <n v="0.16"/>
    <n v="932.23199999999997"/>
    <n v="30.234000000000002"/>
    <n v="6167.384"/>
    <n v="5917.1409999999996"/>
    <n v="5.134906459472317E-4"/>
    <n v="4.6748840220672333E-3"/>
  </r>
  <r>
    <x v="4"/>
    <n v="19"/>
    <x v="11"/>
    <n v="913"/>
    <n v="120"/>
    <n v="19"/>
    <n v="6.3"/>
    <n v="0.16"/>
    <n v="1016.951"/>
    <n v="32.188000000000002"/>
    <n v="6642.4849999999997"/>
    <n v="6375.4070000000002"/>
    <n v="5.5325905848897349E-4"/>
    <n v="5.0369406979613295E-3"/>
  </r>
  <r>
    <x v="4"/>
    <n v="19"/>
    <x v="12"/>
    <n v="911"/>
    <n v="124"/>
    <n v="19"/>
    <n v="6.3"/>
    <n v="0.16"/>
    <n v="1041.2180000000001"/>
    <n v="32.499000000000002"/>
    <n v="6782.8710000000001"/>
    <n v="6510.8190000000004"/>
    <n v="5.6501013816562934E-4"/>
    <n v="5.1439240189935925E-3"/>
  </r>
  <r>
    <x v="4"/>
    <n v="19"/>
    <x v="13"/>
    <n v="894"/>
    <n v="128"/>
    <n v="19"/>
    <n v="6.3"/>
    <n v="0.16"/>
    <n v="997.34199999999998"/>
    <n v="31.934000000000001"/>
    <n v="6524.1509999999998"/>
    <n v="6261.2659999999996"/>
    <n v="5.4335388032623183E-4"/>
    <n v="4.9467626986263837E-3"/>
  </r>
  <r>
    <x v="4"/>
    <n v="19"/>
    <x v="14"/>
    <n v="897"/>
    <n v="109"/>
    <n v="19"/>
    <n v="6"/>
    <n v="0.16"/>
    <n v="899.15099999999995"/>
    <n v="31.065000000000001"/>
    <n v="5934.933"/>
    <n v="5692.9260000000004"/>
    <n v="4.9403322467215008E-4"/>
    <n v="4.4977411888969913E-3"/>
  </r>
  <r>
    <x v="4"/>
    <n v="19"/>
    <x v="15"/>
    <n v="863"/>
    <n v="101"/>
    <n v="18"/>
    <n v="5.3"/>
    <n v="0.16"/>
    <n v="738.60299999999995"/>
    <n v="28.771999999999998"/>
    <n v="4957.2299999999996"/>
    <n v="4749.8680000000004"/>
    <n v="4.1219446815346907E-4"/>
    <n v="3.7526707611206913E-3"/>
  </r>
  <r>
    <x v="4"/>
    <n v="19"/>
    <x v="16"/>
    <n v="800"/>
    <n v="92"/>
    <n v="18"/>
    <n v="4.5999999999999996"/>
    <n v="0.16"/>
    <n v="536.91300000000001"/>
    <n v="26.58"/>
    <n v="3664.42"/>
    <n v="3502.8670000000002"/>
    <n v="3.0397947902496191E-4"/>
    <n v="2.7674677635240712E-3"/>
  </r>
  <r>
    <x v="4"/>
    <n v="19"/>
    <x v="17"/>
    <n v="679"/>
    <n v="83"/>
    <n v="17"/>
    <n v="3.6"/>
    <n v="0.16"/>
    <n v="313.084"/>
    <n v="22.687000000000001"/>
    <n v="2039.605"/>
    <n v="1935.625"/>
    <n v="1.6797391367919244E-4"/>
    <n v="1.5292558323713916E-3"/>
  </r>
  <r>
    <x v="4"/>
    <n v="19"/>
    <x v="18"/>
    <n v="477"/>
    <n v="60"/>
    <n v="15"/>
    <n v="2.1"/>
    <n v="0.16"/>
    <n v="109.042"/>
    <n v="17.399999999999999"/>
    <n v="566.08799999999997"/>
    <n v="514.32100000000003"/>
    <n v="4.463287633575509E-5"/>
    <n v="4.0634337175903733E-4"/>
  </r>
  <r>
    <x v="4"/>
    <n v="19"/>
    <x v="19"/>
    <n v="86"/>
    <n v="17"/>
    <n v="13"/>
    <n v="1.1000000000000001"/>
    <n v="0.16"/>
    <n v="13.012"/>
    <n v="13.369"/>
    <n v="68.573999999999998"/>
    <n v="34.435000000000002"/>
    <n v="2.9882759922727764E-6"/>
    <n v="2.7205643958777593E-5"/>
  </r>
  <r>
    <x v="4"/>
    <n v="19"/>
    <x v="20"/>
    <n v="0"/>
    <n v="0"/>
    <n v="12"/>
    <n v="0.9"/>
    <n v="0.16"/>
    <n v="0"/>
    <n v="12"/>
    <n v="0"/>
    <n v="0"/>
    <n v="0"/>
    <n v="0"/>
  </r>
  <r>
    <x v="4"/>
    <n v="19"/>
    <x v="21"/>
    <n v="0"/>
    <n v="0"/>
    <n v="12"/>
    <n v="0.6"/>
    <n v="0.16"/>
    <n v="0"/>
    <n v="12"/>
    <n v="0"/>
    <n v="0"/>
    <n v="0"/>
    <n v="0"/>
  </r>
  <r>
    <x v="4"/>
    <n v="19"/>
    <x v="22"/>
    <n v="0"/>
    <n v="0"/>
    <n v="12"/>
    <n v="0.4"/>
    <n v="0.16"/>
    <n v="0"/>
    <n v="12"/>
    <n v="0"/>
    <n v="0"/>
    <n v="0"/>
    <n v="0"/>
  </r>
  <r>
    <x v="4"/>
    <n v="19"/>
    <x v="23"/>
    <n v="0"/>
    <n v="0"/>
    <n v="12"/>
    <n v="0.4"/>
    <n v="0.16"/>
    <n v="0"/>
    <n v="12"/>
    <n v="0"/>
    <n v="0"/>
    <n v="0"/>
    <n v="0"/>
  </r>
  <r>
    <x v="4"/>
    <n v="20"/>
    <x v="0"/>
    <n v="0"/>
    <n v="0"/>
    <n v="11"/>
    <n v="0.4"/>
    <n v="0.16"/>
    <n v="0"/>
    <n v="11"/>
    <n v="0"/>
    <n v="0"/>
    <n v="0"/>
    <n v="0"/>
  </r>
  <r>
    <x v="4"/>
    <n v="20"/>
    <x v="1"/>
    <n v="0"/>
    <n v="0"/>
    <n v="10"/>
    <n v="0.8"/>
    <n v="0.16"/>
    <n v="0"/>
    <n v="10"/>
    <n v="0"/>
    <n v="0"/>
    <n v="0"/>
    <n v="0"/>
  </r>
  <r>
    <x v="4"/>
    <n v="20"/>
    <x v="2"/>
    <n v="0"/>
    <n v="0"/>
    <n v="9"/>
    <n v="1"/>
    <n v="0.16"/>
    <n v="0"/>
    <n v="9"/>
    <n v="0"/>
    <n v="0"/>
    <n v="0"/>
    <n v="0"/>
  </r>
  <r>
    <x v="4"/>
    <n v="20"/>
    <x v="3"/>
    <n v="0"/>
    <n v="0"/>
    <n v="9"/>
    <n v="1.1000000000000001"/>
    <n v="0.16"/>
    <n v="0"/>
    <n v="9"/>
    <n v="0"/>
    <n v="0"/>
    <n v="0"/>
    <n v="0"/>
  </r>
  <r>
    <x v="4"/>
    <n v="20"/>
    <x v="4"/>
    <n v="0"/>
    <n v="0"/>
    <n v="9"/>
    <n v="1.1000000000000001"/>
    <n v="0.16"/>
    <n v="0"/>
    <n v="9"/>
    <n v="0"/>
    <n v="0"/>
    <n v="0"/>
    <n v="0"/>
  </r>
  <r>
    <x v="4"/>
    <n v="20"/>
    <x v="5"/>
    <n v="0"/>
    <n v="16"/>
    <n v="10"/>
    <n v="1"/>
    <n v="0.16"/>
    <n v="14.795999999999999"/>
    <n v="10.439"/>
    <n v="84.930999999999997"/>
    <n v="50.213000000000001"/>
    <n v="4.3574938986494234E-6"/>
    <n v="3.9671177583914601E-5"/>
  </r>
  <r>
    <x v="4"/>
    <n v="20"/>
    <x v="6"/>
    <n v="505"/>
    <n v="63"/>
    <n v="14"/>
    <n v="0.5"/>
    <n v="0.16"/>
    <n v="136.4"/>
    <n v="18.474"/>
    <n v="746.05700000000002"/>
    <n v="687.91300000000001"/>
    <n v="5.9697223832505944E-5"/>
    <n v="5.4349110360431448E-4"/>
  </r>
  <r>
    <x v="4"/>
    <n v="20"/>
    <x v="7"/>
    <n v="0"/>
    <n v="35"/>
    <n v="17"/>
    <n v="0.8"/>
    <n v="0.16"/>
    <n v="32.399000000000001"/>
    <n v="18.041"/>
    <n v="205.65100000000001"/>
    <n v="166.655"/>
    <n v="1.4462353288579047E-5"/>
    <n v="1.3166710015827151E-4"/>
  </r>
  <r>
    <x v="4"/>
    <n v="20"/>
    <x v="8"/>
    <n v="768"/>
    <n v="113"/>
    <n v="19"/>
    <n v="2.1"/>
    <n v="0.16"/>
    <n v="567.17100000000005"/>
    <n v="32.546999999999997"/>
    <n v="3773.306"/>
    <n v="3607.895"/>
    <n v="3.130938292766368E-4"/>
    <n v="2.8504459651707238E-3"/>
  </r>
  <r>
    <x v="4"/>
    <n v="20"/>
    <x v="9"/>
    <n v="494"/>
    <n v="279"/>
    <n v="20"/>
    <n v="3.1"/>
    <n v="0.16"/>
    <n v="660.351"/>
    <n v="33.104999999999997"/>
    <n v="4319.4539999999997"/>
    <n v="4134.6899999999996"/>
    <n v="3.5880920175665232E-4"/>
    <n v="3.2666445192367681E-3"/>
  </r>
  <r>
    <x v="4"/>
    <n v="20"/>
    <x v="10"/>
    <n v="278"/>
    <n v="413"/>
    <n v="21"/>
    <n v="3.8"/>
    <n v="0.16"/>
    <n v="666.87800000000004"/>
    <n v="32.823"/>
    <n v="4317.4219999999996"/>
    <n v="4132.7299999999996"/>
    <n v="3.5863911257573596E-4"/>
    <n v="3.265096005742962E-3"/>
  </r>
  <r>
    <x v="4"/>
    <n v="20"/>
    <x v="11"/>
    <n v="418"/>
    <n v="423"/>
    <n v="22"/>
    <n v="4.4000000000000004"/>
    <n v="0.16"/>
    <n v="841.07600000000002"/>
    <n v="35.691000000000003"/>
    <n v="5379.6080000000002"/>
    <n v="5157.2790000000005"/>
    <n v="4.4754967391179182E-4"/>
    <n v="4.0745490422558605E-3"/>
  </r>
  <r>
    <x v="4"/>
    <n v="20"/>
    <x v="12"/>
    <n v="930"/>
    <n v="110"/>
    <n v="23"/>
    <n v="4.8"/>
    <n v="0.16"/>
    <n v="1046.1220000000001"/>
    <n v="39.192"/>
    <n v="6640.3959999999997"/>
    <n v="6373.3919999999998"/>
    <n v="5.5308419639736811E-4"/>
    <n v="5.0353487312827482E-3"/>
  </r>
  <r>
    <x v="4"/>
    <n v="20"/>
    <x v="13"/>
    <n v="920"/>
    <n v="110"/>
    <n v="23"/>
    <n v="4.8"/>
    <n v="0.16"/>
    <n v="1004.456"/>
    <n v="38.552"/>
    <n v="6405.2619999999997"/>
    <n v="6146.59"/>
    <n v="5.3340227475951569E-4"/>
    <n v="4.8561620183122621E-3"/>
  </r>
  <r>
    <x v="4"/>
    <n v="20"/>
    <x v="14"/>
    <n v="893"/>
    <n v="109"/>
    <n v="23"/>
    <n v="4.5999999999999996"/>
    <n v="0.16"/>
    <n v="896.01300000000003"/>
    <n v="37.255000000000003"/>
    <n v="5773.4229999999998"/>
    <n v="5537.1390000000001"/>
    <n v="4.8051399853571327E-4"/>
    <n v="4.3746604380502921E-3"/>
  </r>
  <r>
    <x v="4"/>
    <n v="20"/>
    <x v="15"/>
    <n v="548"/>
    <n v="252"/>
    <n v="22"/>
    <n v="4.5"/>
    <n v="0.16"/>
    <n v="658.75699999999995"/>
    <n v="32.621000000000002"/>
    <n v="4327.7920000000004"/>
    <n v="4142.7330000000002"/>
    <n v="3.5950717485976985E-4"/>
    <n v="3.2729989549667073E-3"/>
  </r>
  <r>
    <x v="4"/>
    <n v="20"/>
    <x v="16"/>
    <n v="676"/>
    <n v="136"/>
    <n v="21"/>
    <n v="4.7"/>
    <n v="0.16"/>
    <n v="512.26599999999996"/>
    <n v="29.073"/>
    <n v="3452.02"/>
    <n v="3297.9929999999999"/>
    <n v="2.8620047348870827E-4"/>
    <n v="2.6056054402944905E-3"/>
  </r>
  <r>
    <x v="4"/>
    <n v="20"/>
    <x v="17"/>
    <n v="619"/>
    <n v="96"/>
    <n v="18"/>
    <n v="4.7"/>
    <n v="0.16"/>
    <n v="305.714"/>
    <n v="22.757999999999999"/>
    <n v="1996.5550000000001"/>
    <n v="1894.1"/>
    <n v="1.6437036610901306E-4"/>
    <n v="1.496448677866143E-3"/>
  </r>
  <r>
    <x v="4"/>
    <n v="20"/>
    <x v="18"/>
    <n v="305"/>
    <n v="73"/>
    <n v="16"/>
    <n v="3.5"/>
    <n v="0.16"/>
    <n v="99.847999999999999"/>
    <n v="17.773"/>
    <n v="562.53099999999995"/>
    <n v="510.89"/>
    <n v="4.433513348895712E-5"/>
    <n v="4.0363268308697209E-4"/>
  </r>
  <r>
    <x v="4"/>
    <n v="20"/>
    <x v="19"/>
    <n v="70"/>
    <n v="18"/>
    <n v="14"/>
    <n v="1.9"/>
    <n v="0.16"/>
    <n v="14.792"/>
    <n v="14.35"/>
    <n v="78.066999999999993"/>
    <n v="43.593000000000004"/>
    <n v="3.783009012085005E-6"/>
    <n v="3.4440994252794877E-5"/>
  </r>
  <r>
    <x v="4"/>
    <n v="20"/>
    <x v="20"/>
    <n v="0"/>
    <n v="0"/>
    <n v="13"/>
    <n v="1.9"/>
    <n v="0.16"/>
    <n v="0"/>
    <n v="13"/>
    <n v="0"/>
    <n v="0"/>
    <n v="0"/>
    <n v="0"/>
  </r>
  <r>
    <x v="4"/>
    <n v="20"/>
    <x v="21"/>
    <n v="0"/>
    <n v="0"/>
    <n v="12"/>
    <n v="2.9"/>
    <n v="0.16"/>
    <n v="0"/>
    <n v="12"/>
    <n v="0"/>
    <n v="0"/>
    <n v="0"/>
    <n v="0"/>
  </r>
  <r>
    <x v="4"/>
    <n v="20"/>
    <x v="22"/>
    <n v="0"/>
    <n v="0"/>
    <n v="11"/>
    <n v="2.9"/>
    <n v="0.16"/>
    <n v="0"/>
    <n v="11"/>
    <n v="0"/>
    <n v="0"/>
    <n v="0"/>
    <n v="0"/>
  </r>
  <r>
    <x v="4"/>
    <n v="20"/>
    <x v="23"/>
    <n v="0"/>
    <n v="0"/>
    <n v="10"/>
    <n v="2.4"/>
    <n v="0.16"/>
    <n v="0"/>
    <n v="10"/>
    <n v="0"/>
    <n v="0"/>
    <n v="0"/>
    <n v="0"/>
  </r>
  <r>
    <x v="4"/>
    <n v="21"/>
    <x v="0"/>
    <n v="0"/>
    <n v="0"/>
    <n v="8"/>
    <n v="2.5"/>
    <n v="0.16"/>
    <n v="0"/>
    <n v="8"/>
    <n v="0"/>
    <n v="0"/>
    <n v="0"/>
    <n v="0"/>
  </r>
  <r>
    <x v="4"/>
    <n v="21"/>
    <x v="1"/>
    <n v="0"/>
    <n v="0"/>
    <n v="7"/>
    <n v="2.7"/>
    <n v="0.16"/>
    <n v="0"/>
    <n v="7"/>
    <n v="0"/>
    <n v="0"/>
    <n v="0"/>
    <n v="0"/>
  </r>
  <r>
    <x v="4"/>
    <n v="21"/>
    <x v="2"/>
    <n v="0"/>
    <n v="0"/>
    <n v="6"/>
    <n v="2.7"/>
    <n v="0.16"/>
    <n v="0"/>
    <n v="6"/>
    <n v="0"/>
    <n v="0"/>
    <n v="0"/>
    <n v="0"/>
  </r>
  <r>
    <x v="4"/>
    <n v="21"/>
    <x v="3"/>
    <n v="0"/>
    <n v="0"/>
    <n v="5"/>
    <n v="2.7"/>
    <n v="0.16"/>
    <n v="0"/>
    <n v="5"/>
    <n v="0"/>
    <n v="0"/>
    <n v="0"/>
    <n v="0"/>
  </r>
  <r>
    <x v="4"/>
    <n v="21"/>
    <x v="4"/>
    <n v="0"/>
    <n v="0"/>
    <n v="5"/>
    <n v="2.5"/>
    <n v="0.16"/>
    <n v="0"/>
    <n v="5"/>
    <n v="0"/>
    <n v="0"/>
    <n v="0"/>
    <n v="0"/>
  </r>
  <r>
    <x v="4"/>
    <n v="21"/>
    <x v="5"/>
    <n v="265"/>
    <n v="27"/>
    <n v="6"/>
    <n v="2.7"/>
    <n v="0.16"/>
    <n v="21.044"/>
    <n v="6.4370000000000003"/>
    <n v="126.233"/>
    <n v="90.052000000000007"/>
    <n v="7.8147300611630043E-6"/>
    <n v="7.1146294461328299E-5"/>
  </r>
  <r>
    <x v="4"/>
    <n v="21"/>
    <x v="6"/>
    <n v="633"/>
    <n v="57"/>
    <n v="8"/>
    <n v="3.1"/>
    <n v="0.16"/>
    <n v="151.70699999999999"/>
    <n v="10.804"/>
    <n v="833.02"/>
    <n v="771.79399999999998"/>
    <n v="6.6976433314365472E-5"/>
    <n v="6.0976195073386935E-4"/>
  </r>
  <r>
    <x v="4"/>
    <n v="21"/>
    <x v="7"/>
    <n v="801"/>
    <n v="72"/>
    <n v="11"/>
    <n v="3.4"/>
    <n v="0.16"/>
    <n v="377.32299999999998"/>
    <n v="18.102"/>
    <n v="2553.3939999999998"/>
    <n v="2431.2089999999998"/>
    <n v="2.109807895135038E-4"/>
    <n v="1.920795889164388E-3"/>
  </r>
  <r>
    <x v="4"/>
    <n v="21"/>
    <x v="8"/>
    <n v="890"/>
    <n v="81"/>
    <n v="14"/>
    <n v="3.4"/>
    <n v="0.16"/>
    <n v="606.25599999999997"/>
    <n v="25.516999999999999"/>
    <n v="4152.7730000000001"/>
    <n v="3973.915"/>
    <n v="3.4485711601082238E-4"/>
    <n v="3.1396229595599145E-3"/>
  </r>
  <r>
    <x v="4"/>
    <n v="21"/>
    <x v="9"/>
    <n v="940"/>
    <n v="88"/>
    <n v="15"/>
    <n v="3.3"/>
    <n v="0.16"/>
    <n v="808.68"/>
    <n v="30.57"/>
    <n v="5383.2749999999996"/>
    <n v="5160.8159999999998"/>
    <n v="4.4785661545919034E-4"/>
    <n v="4.0773434770658553E-3"/>
  </r>
  <r>
    <x v="4"/>
    <n v="21"/>
    <x v="10"/>
    <n v="612"/>
    <n v="299"/>
    <n v="16"/>
    <n v="3.3"/>
    <n v="0.16"/>
    <n v="858.54300000000001"/>
    <n v="32.472000000000001"/>
    <n v="5599.8789999999999"/>
    <n v="5369.7449999999999"/>
    <n v="4.6598751468351321E-4"/>
    <n v="4.2424094851002229E-3"/>
  </r>
  <r>
    <x v="4"/>
    <n v="21"/>
    <x v="11"/>
    <n v="986"/>
    <n v="93"/>
    <n v="17"/>
    <n v="3.3"/>
    <n v="0.16"/>
    <n v="1060.748"/>
    <n v="37.372"/>
    <n v="6788.5789999999997"/>
    <n v="6516.3239999999996"/>
    <n v="5.6548786313549888E-4"/>
    <n v="5.1482732877606331E-3"/>
  </r>
  <r>
    <x v="4"/>
    <n v="21"/>
    <x v="12"/>
    <n v="985"/>
    <n v="96"/>
    <n v="18"/>
    <n v="3.5"/>
    <n v="0.16"/>
    <n v="1086.8679999999999"/>
    <n v="38.22"/>
    <n v="6921.8819999999996"/>
    <n v="6644.9040000000005"/>
    <n v="5.766460605243891E-4"/>
    <n v="5.249858933185917E-3"/>
  </r>
  <r>
    <x v="4"/>
    <n v="21"/>
    <x v="13"/>
    <n v="361"/>
    <n v="416"/>
    <n v="19"/>
    <n v="3.7"/>
    <n v="0.16"/>
    <n v="774.00099999999998"/>
    <n v="32.923999999999999"/>
    <n v="5003.8040000000001"/>
    <n v="4794.79"/>
    <n v="4.1609280804383867E-4"/>
    <n v="3.7881617423292349E-3"/>
  </r>
  <r>
    <x v="4"/>
    <n v="21"/>
    <x v="14"/>
    <n v="517"/>
    <n v="336"/>
    <n v="19"/>
    <n v="3.9"/>
    <n v="0.16"/>
    <n v="798.89099999999996"/>
    <n v="32.978999999999999"/>
    <n v="5198.1899999999996"/>
    <n v="4982.2889999999998"/>
    <n v="4.323640077033465E-4"/>
    <n v="3.9362968094593881E-3"/>
  </r>
  <r>
    <x v="4"/>
    <n v="21"/>
    <x v="15"/>
    <n v="324"/>
    <n v="323"/>
    <n v="19"/>
    <n v="3.9"/>
    <n v="0.16"/>
    <n v="558.65899999999999"/>
    <n v="28.783999999999999"/>
    <n v="3702.6550000000002"/>
    <n v="3539.7469999999998"/>
    <n v="3.0717993259240834E-4"/>
    <n v="2.7966050990605807E-3"/>
  </r>
  <r>
    <x v="4"/>
    <n v="21"/>
    <x v="16"/>
    <n v="758"/>
    <n v="109"/>
    <n v="18"/>
    <n v="3.6"/>
    <n v="0.16"/>
    <n v="531.92100000000005"/>
    <n v="27.795999999999999"/>
    <n v="3608.8020000000001"/>
    <n v="3449.22"/>
    <n v="2.9932398193893142E-4"/>
    <n v="2.7250835270943761E-3"/>
  </r>
  <r>
    <x v="4"/>
    <n v="21"/>
    <x v="17"/>
    <n v="557"/>
    <n v="106"/>
    <n v="16"/>
    <n v="2.6"/>
    <n v="0.16"/>
    <n v="294.584"/>
    <n v="22.327999999999999"/>
    <n v="1931.163"/>
    <n v="1831.0260000000001"/>
    <n v="1.5889679213089159E-4"/>
    <n v="1.4466165655659851E-3"/>
  </r>
  <r>
    <x v="4"/>
    <n v="21"/>
    <x v="18"/>
    <n v="527"/>
    <n v="59"/>
    <n v="13"/>
    <n v="1.4"/>
    <n v="0.16"/>
    <n v="115.64400000000001"/>
    <n v="15.942"/>
    <n v="597.39400000000001"/>
    <n v="544.51700000000005"/>
    <n v="4.7253291084199079E-5"/>
    <n v="4.3019996025850729E-4"/>
  </r>
  <r>
    <x v="4"/>
    <n v="21"/>
    <x v="19"/>
    <n v="0"/>
    <n v="26"/>
    <n v="11"/>
    <n v="0.8"/>
    <n v="0.16"/>
    <n v="22.553000000000001"/>
    <n v="11.69"/>
    <n v="122.92100000000001"/>
    <n v="86.856999999999999"/>
    <n v="7.5374673402304776E-6"/>
    <n v="6.8622059454843766E-5"/>
  </r>
  <r>
    <x v="4"/>
    <n v="21"/>
    <x v="20"/>
    <n v="0"/>
    <n v="0"/>
    <n v="10"/>
    <n v="0.8"/>
    <n v="0.16"/>
    <n v="0"/>
    <n v="10"/>
    <n v="0"/>
    <n v="0"/>
    <n v="0"/>
    <n v="0"/>
  </r>
  <r>
    <x v="4"/>
    <n v="21"/>
    <x v="21"/>
    <n v="0"/>
    <n v="0"/>
    <n v="9"/>
    <n v="1"/>
    <n v="0.16"/>
    <n v="0"/>
    <n v="9"/>
    <n v="0"/>
    <n v="0"/>
    <n v="0"/>
    <n v="0"/>
  </r>
  <r>
    <x v="4"/>
    <n v="21"/>
    <x v="22"/>
    <n v="0"/>
    <n v="0"/>
    <n v="8"/>
    <n v="1.1000000000000001"/>
    <n v="0.16"/>
    <n v="0"/>
    <n v="8"/>
    <n v="0"/>
    <n v="0"/>
    <n v="0"/>
    <n v="0"/>
  </r>
  <r>
    <x v="4"/>
    <n v="21"/>
    <x v="23"/>
    <n v="0"/>
    <n v="0"/>
    <n v="8"/>
    <n v="1.2"/>
    <n v="0.16"/>
    <n v="0"/>
    <n v="8"/>
    <n v="0"/>
    <n v="0"/>
    <n v="0"/>
    <n v="0"/>
  </r>
  <r>
    <x v="4"/>
    <n v="22"/>
    <x v="0"/>
    <n v="0"/>
    <n v="0"/>
    <n v="8"/>
    <n v="1.3"/>
    <n v="0.16"/>
    <n v="0"/>
    <n v="8"/>
    <n v="0"/>
    <n v="0"/>
    <n v="0"/>
    <n v="0"/>
  </r>
  <r>
    <x v="4"/>
    <n v="22"/>
    <x v="1"/>
    <n v="0"/>
    <n v="0"/>
    <n v="7"/>
    <n v="1.3"/>
    <n v="0.16"/>
    <n v="0"/>
    <n v="7"/>
    <n v="0"/>
    <n v="0"/>
    <n v="0"/>
    <n v="0"/>
  </r>
  <r>
    <x v="4"/>
    <n v="22"/>
    <x v="2"/>
    <n v="0"/>
    <n v="0"/>
    <n v="6"/>
    <n v="1.4"/>
    <n v="0.16"/>
    <n v="0"/>
    <n v="6"/>
    <n v="0"/>
    <n v="0"/>
    <n v="0"/>
    <n v="0"/>
  </r>
  <r>
    <x v="4"/>
    <n v="22"/>
    <x v="3"/>
    <n v="0"/>
    <n v="0"/>
    <n v="6"/>
    <n v="1.4"/>
    <n v="0.16"/>
    <n v="0"/>
    <n v="6"/>
    <n v="0"/>
    <n v="0"/>
    <n v="0"/>
    <n v="0"/>
  </r>
  <r>
    <x v="4"/>
    <n v="22"/>
    <x v="4"/>
    <n v="0"/>
    <n v="0"/>
    <n v="6"/>
    <n v="1.5"/>
    <n v="0.16"/>
    <n v="0"/>
    <n v="6"/>
    <n v="0"/>
    <n v="0"/>
    <n v="0"/>
    <n v="0"/>
  </r>
  <r>
    <x v="4"/>
    <n v="22"/>
    <x v="5"/>
    <n v="284"/>
    <n v="26"/>
    <n v="8"/>
    <n v="2"/>
    <n v="0.16"/>
    <n v="19.957000000000001"/>
    <n v="8.4749999999999996"/>
    <n v="119.34699999999999"/>
    <n v="83.41"/>
    <n v="7.2383360103229921E-6"/>
    <n v="6.5898729856298497E-5"/>
  </r>
  <r>
    <x v="4"/>
    <n v="22"/>
    <x v="6"/>
    <n v="631"/>
    <n v="55"/>
    <n v="12"/>
    <n v="2.6"/>
    <n v="0.16"/>
    <n v="150.095"/>
    <n v="15.023"/>
    <n v="808.77300000000002"/>
    <n v="748.40700000000004"/>
    <n v="6.4946904909217123E-5"/>
    <n v="5.912848665095647E-4"/>
  </r>
  <r>
    <x v="4"/>
    <n v="22"/>
    <x v="7"/>
    <n v="791"/>
    <n v="70"/>
    <n v="15"/>
    <n v="2.5"/>
    <n v="0.16"/>
    <n v="372.03100000000001"/>
    <n v="23.161000000000001"/>
    <n v="2469.183"/>
    <n v="2349.982"/>
    <n v="2.0393189466743613E-4"/>
    <n v="1.8566218557147113E-3"/>
  </r>
  <r>
    <x v="4"/>
    <n v="22"/>
    <x v="8"/>
    <n v="877"/>
    <n v="81"/>
    <n v="18"/>
    <n v="2.7"/>
    <n v="0.16"/>
    <n v="598.96699999999998"/>
    <n v="30.79"/>
    <n v="4019.873"/>
    <n v="3845.7240000000002"/>
    <n v="3.3373267611753245E-4"/>
    <n v="3.0383446466596777E-3"/>
  </r>
  <r>
    <x v="4"/>
    <n v="22"/>
    <x v="9"/>
    <n v="926"/>
    <n v="88"/>
    <n v="20"/>
    <n v="3.3"/>
    <n v="0.16"/>
    <n v="798.20799999999997"/>
    <n v="35.366999999999997"/>
    <n v="5215.5110000000004"/>
    <n v="4998.9960000000001"/>
    <n v="4.3381384441026975E-4"/>
    <n v="3.949496306878273E-3"/>
  </r>
  <r>
    <x v="4"/>
    <n v="22"/>
    <x v="10"/>
    <n v="955"/>
    <n v="92"/>
    <n v="21"/>
    <n v="3.7"/>
    <n v="0.16"/>
    <n v="951.71500000000003"/>
    <n v="38.191000000000003"/>
    <n v="6102.5330000000004"/>
    <n v="5854.5870000000004"/>
    <n v="5.0806219767016983E-4"/>
    <n v="4.6254627398776777E-3"/>
  </r>
  <r>
    <x v="4"/>
    <n v="22"/>
    <x v="11"/>
    <n v="977"/>
    <n v="90"/>
    <n v="23"/>
    <n v="4"/>
    <n v="0.16"/>
    <n v="1048.9359999999999"/>
    <n v="41.113"/>
    <n v="6615.8"/>
    <n v="6349.6670000000004"/>
    <n v="5.5102533628653119E-4"/>
    <n v="5.0166046074865524E-3"/>
  </r>
  <r>
    <x v="4"/>
    <n v="22"/>
    <x v="12"/>
    <n v="981"/>
    <n v="90"/>
    <n v="24"/>
    <n v="4.3"/>
    <n v="0.16"/>
    <n v="1076.789"/>
    <n v="41.819000000000003"/>
    <n v="6762.2209999999995"/>
    <n v="6490.9"/>
    <n v="5.6328156347446967E-4"/>
    <n v="5.128186855583838E-3"/>
  </r>
  <r>
    <x v="4"/>
    <n v="22"/>
    <x v="13"/>
    <n v="974"/>
    <n v="89"/>
    <n v="24"/>
    <n v="4.5999999999999996"/>
    <n v="0.16"/>
    <n v="1035.498"/>
    <n v="40.46"/>
    <n v="6552.3789999999999"/>
    <n v="6288.4930000000004"/>
    <n v="5.4571664467766544E-4"/>
    <n v="4.9682736052059006E-3"/>
  </r>
  <r>
    <x v="4"/>
    <n v="22"/>
    <x v="14"/>
    <n v="957"/>
    <n v="85"/>
    <n v="24"/>
    <n v="4.9000000000000004"/>
    <n v="0.16"/>
    <n v="928.28899999999999"/>
    <n v="38.206000000000003"/>
    <n v="5959.8109999999997"/>
    <n v="5716.9229999999998"/>
    <n v="4.9611568899584886E-4"/>
    <n v="4.516700208443347E-3"/>
  </r>
  <r>
    <x v="4"/>
    <n v="22"/>
    <x v="15"/>
    <n v="922"/>
    <n v="82"/>
    <n v="24"/>
    <n v="4.9000000000000004"/>
    <n v="0.16"/>
    <n v="764.46400000000006"/>
    <n v="35.719000000000001"/>
    <n v="4996.2389999999996"/>
    <n v="4787.4939999999997"/>
    <n v="4.1545965974589693E-4"/>
    <n v="3.7823974798543328E-3"/>
  </r>
  <r>
    <x v="4"/>
    <n v="22"/>
    <x v="16"/>
    <n v="865"/>
    <n v="75"/>
    <n v="23"/>
    <n v="4.7"/>
    <n v="0.16"/>
    <n v="557.62099999999998"/>
    <n v="31.795000000000002"/>
    <n v="3733.0909999999999"/>
    <n v="3569.105"/>
    <n v="3.0972762553799118E-4"/>
    <n v="2.8197996190356582E-3"/>
  </r>
  <r>
    <x v="4"/>
    <n v="22"/>
    <x v="17"/>
    <n v="775"/>
    <n v="63"/>
    <n v="22"/>
    <n v="3.5"/>
    <n v="0.16"/>
    <n v="330.488"/>
    <n v="28.091999999999999"/>
    <n v="2106.0410000000002"/>
    <n v="1999.7070000000001"/>
    <n v="1.7353496209321378E-4"/>
    <n v="1.5798843230397928E-3"/>
  </r>
  <r>
    <x v="4"/>
    <n v="22"/>
    <x v="18"/>
    <n v="605"/>
    <n v="47"/>
    <n v="19"/>
    <n v="1.9"/>
    <n v="0.16"/>
    <n v="116.721"/>
    <n v="21.617000000000001"/>
    <n v="563.07299999999998"/>
    <n v="511.41300000000001"/>
    <n v="4.4380519530599604E-5"/>
    <n v="4.0404588337128862E-4"/>
  </r>
  <r>
    <x v="4"/>
    <n v="22"/>
    <x v="19"/>
    <n v="0"/>
    <n v="29"/>
    <n v="16"/>
    <n v="1.1000000000000001"/>
    <n v="0.16"/>
    <n v="24.795000000000002"/>
    <n v="16.702999999999999"/>
    <n v="132.63399999999999"/>
    <n v="96.225999999999999"/>
    <n v="8.3505109810495174E-6"/>
    <n v="7.602411196681668E-5"/>
  </r>
  <r>
    <x v="4"/>
    <n v="22"/>
    <x v="20"/>
    <n v="0"/>
    <n v="0"/>
    <n v="14"/>
    <n v="1.1000000000000001"/>
    <n v="0.16"/>
    <n v="0"/>
    <n v="14"/>
    <n v="0"/>
    <n v="0"/>
    <n v="0"/>
    <n v="0"/>
  </r>
  <r>
    <x v="4"/>
    <n v="22"/>
    <x v="21"/>
    <n v="0"/>
    <n v="0"/>
    <n v="13"/>
    <n v="1.2"/>
    <n v="0.16"/>
    <n v="0"/>
    <n v="13"/>
    <n v="0"/>
    <n v="0"/>
    <n v="0"/>
    <n v="0"/>
  </r>
  <r>
    <x v="4"/>
    <n v="22"/>
    <x v="22"/>
    <n v="0"/>
    <n v="0"/>
    <n v="12"/>
    <n v="1.4"/>
    <n v="0.16"/>
    <n v="0"/>
    <n v="12"/>
    <n v="0"/>
    <n v="0"/>
    <n v="0"/>
    <n v="0"/>
  </r>
  <r>
    <x v="4"/>
    <n v="22"/>
    <x v="23"/>
    <n v="0"/>
    <n v="0"/>
    <n v="11"/>
    <n v="1.5"/>
    <n v="0.16"/>
    <n v="0"/>
    <n v="11"/>
    <n v="0"/>
    <n v="0"/>
    <n v="0"/>
    <n v="0"/>
  </r>
  <r>
    <x v="4"/>
    <n v="23"/>
    <x v="0"/>
    <n v="0"/>
    <n v="0"/>
    <n v="10"/>
    <n v="1.4"/>
    <n v="0.16"/>
    <n v="0"/>
    <n v="10"/>
    <n v="0"/>
    <n v="0"/>
    <n v="0"/>
    <n v="0"/>
  </r>
  <r>
    <x v="4"/>
    <n v="23"/>
    <x v="1"/>
    <n v="0"/>
    <n v="0"/>
    <n v="9"/>
    <n v="1.4"/>
    <n v="0.16"/>
    <n v="0"/>
    <n v="9"/>
    <n v="0"/>
    <n v="0"/>
    <n v="0"/>
    <n v="0"/>
  </r>
  <r>
    <x v="4"/>
    <n v="23"/>
    <x v="2"/>
    <n v="0"/>
    <n v="0"/>
    <n v="8"/>
    <n v="1.2"/>
    <n v="0.16"/>
    <n v="0"/>
    <n v="8"/>
    <n v="0"/>
    <n v="0"/>
    <n v="0"/>
    <n v="0"/>
  </r>
  <r>
    <x v="4"/>
    <n v="23"/>
    <x v="3"/>
    <n v="0"/>
    <n v="0"/>
    <n v="7"/>
    <n v="1.1000000000000001"/>
    <n v="0.16"/>
    <n v="0"/>
    <n v="7"/>
    <n v="0"/>
    <n v="0"/>
    <n v="0"/>
    <n v="0"/>
  </r>
  <r>
    <x v="4"/>
    <n v="23"/>
    <x v="4"/>
    <n v="0"/>
    <n v="0"/>
    <n v="7"/>
    <n v="1.4"/>
    <n v="0.16"/>
    <n v="0"/>
    <n v="7"/>
    <n v="0"/>
    <n v="0"/>
    <n v="0"/>
    <n v="0"/>
  </r>
  <r>
    <x v="4"/>
    <n v="23"/>
    <x v="5"/>
    <n v="243"/>
    <n v="27"/>
    <n v="8"/>
    <n v="1.8"/>
    <n v="0.16"/>
    <n v="20.788"/>
    <n v="8.516"/>
    <n v="125.41"/>
    <n v="89.257999999999996"/>
    <n v="7.7458265868530106E-6"/>
    <n v="7.0518988484755913E-5"/>
  </r>
  <r>
    <x v="4"/>
    <n v="23"/>
    <x v="6"/>
    <n v="0"/>
    <n v="76"/>
    <n v="10"/>
    <n v="2"/>
    <n v="0.16"/>
    <n v="69.623999999999995"/>
    <n v="11.698"/>
    <n v="474.14400000000001"/>
    <n v="425.63499999999999"/>
    <n v="3.6936688020067459E-5"/>
    <n v="3.362762963959431E-4"/>
  </r>
  <r>
    <x v="4"/>
    <n v="23"/>
    <x v="7"/>
    <n v="0"/>
    <n v="115"/>
    <n v="12"/>
    <n v="2.2000000000000002"/>
    <n v="0.16"/>
    <n v="106.468"/>
    <n v="14.488"/>
    <n v="720.84100000000001"/>
    <n v="663.59"/>
    <n v="5.7586469165450604E-5"/>
    <n v="5.2427452518092699E-4"/>
  </r>
  <r>
    <x v="4"/>
    <n v="23"/>
    <x v="8"/>
    <n v="297"/>
    <n v="261"/>
    <n v="14"/>
    <n v="2.9"/>
    <n v="0.16"/>
    <n v="428.34500000000003"/>
    <n v="22.805"/>
    <n v="2916.9169999999999"/>
    <n v="2781.85"/>
    <n v="2.4140948363885644E-4"/>
    <n v="2.1978225830325379E-3"/>
  </r>
  <r>
    <x v="4"/>
    <n v="23"/>
    <x v="9"/>
    <n v="227"/>
    <n v="357"/>
    <n v="16"/>
    <n v="3.6"/>
    <n v="0.16"/>
    <n v="522.428"/>
    <n v="25.558"/>
    <n v="3488.8879999999999"/>
    <n v="3333.5549999999998"/>
    <n v="2.8928655076000795E-4"/>
    <n v="2.6337014795122064E-3"/>
  </r>
  <r>
    <x v="4"/>
    <n v="23"/>
    <x v="10"/>
    <n v="945"/>
    <n v="97"/>
    <n v="17"/>
    <n v="3.9"/>
    <n v="0.16"/>
    <n v="947.94100000000003"/>
    <n v="33.622"/>
    <n v="6186.9769999999999"/>
    <n v="5936.0389999999998"/>
    <n v="5.1513061805996501E-4"/>
    <n v="4.6898145363559801E-3"/>
  </r>
  <r>
    <x v="4"/>
    <n v="23"/>
    <x v="11"/>
    <n v="959"/>
    <n v="101"/>
    <n v="19"/>
    <n v="4.0999999999999996"/>
    <n v="0.16"/>
    <n v="1042.703"/>
    <n v="36.747999999999998"/>
    <n v="6689.6660000000002"/>
    <n v="6420.9160000000002"/>
    <n v="5.5720833835342374E-4"/>
    <n v="5.0728954431601093E-3"/>
  </r>
  <r>
    <x v="4"/>
    <n v="23"/>
    <x v="12"/>
    <n v="962"/>
    <n v="102"/>
    <n v="20"/>
    <n v="4.5999999999999996"/>
    <n v="0.16"/>
    <n v="1070.201"/>
    <n v="37.003999999999998"/>
    <n v="6848.933"/>
    <n v="6574.54"/>
    <n v="5.7053985892949199E-4"/>
    <n v="5.194267298758287E-3"/>
  </r>
  <r>
    <x v="4"/>
    <n v="23"/>
    <x v="13"/>
    <n v="955"/>
    <n v="100"/>
    <n v="20"/>
    <n v="5.2"/>
    <n v="0.16"/>
    <n v="1028.654"/>
    <n v="35.145000000000003"/>
    <n v="6645.3140000000003"/>
    <n v="6378.1350000000002"/>
    <n v="5.5349579485914691E-4"/>
    <n v="5.0390959759261771E-3"/>
  </r>
  <r>
    <x v="4"/>
    <n v="23"/>
    <x v="14"/>
    <n v="948"/>
    <n v="91"/>
    <n v="20"/>
    <n v="5.8"/>
    <n v="0.16"/>
    <n v="926.96600000000001"/>
    <n v="32.723999999999997"/>
    <n v="6078.6229999999996"/>
    <n v="5831.5249999999996"/>
    <n v="5.0606087282818355E-4"/>
    <n v="4.6072424244724981E-3"/>
  </r>
  <r>
    <x v="4"/>
    <n v="23"/>
    <x v="15"/>
    <n v="916"/>
    <n v="87"/>
    <n v="19"/>
    <n v="6"/>
    <n v="0.16"/>
    <n v="765.74400000000003"/>
    <n v="29.294"/>
    <n v="5129.2179999999998"/>
    <n v="4915.7610000000004"/>
    <n v="4.2659069493395719E-4"/>
    <n v="3.8837358371553508E-3"/>
  </r>
  <r>
    <x v="4"/>
    <n v="23"/>
    <x v="16"/>
    <n v="853"/>
    <n v="83"/>
    <n v="18"/>
    <n v="5.7"/>
    <n v="0.16"/>
    <n v="559.72699999999998"/>
    <n v="25.806000000000001"/>
    <n v="3832.904"/>
    <n v="3665.38"/>
    <n v="3.1808238874856364E-4"/>
    <n v="2.8958624438398203E-3"/>
  </r>
  <r>
    <x v="4"/>
    <n v="23"/>
    <x v="17"/>
    <n v="745"/>
    <n v="74"/>
    <n v="17"/>
    <n v="4.7"/>
    <n v="0.16"/>
    <n v="331.71699999999998"/>
    <n v="22.158000000000001"/>
    <n v="2169.0720000000001"/>
    <n v="2060.5050000000001"/>
    <n v="1.7881102434900585E-4"/>
    <n v="1.6279182635481639E-3"/>
  </r>
  <r>
    <x v="4"/>
    <n v="23"/>
    <x v="18"/>
    <n v="563"/>
    <n v="55"/>
    <n v="14"/>
    <n v="3"/>
    <n v="0.16"/>
    <n v="118.069"/>
    <n v="16.181999999999999"/>
    <n v="600.46799999999996"/>
    <n v="547.48299999999995"/>
    <n v="4.7510681140626572E-5"/>
    <n v="4.3254327200474606E-4"/>
  </r>
  <r>
    <x v="4"/>
    <n v="23"/>
    <x v="19"/>
    <n v="175"/>
    <n v="20"/>
    <n v="11"/>
    <n v="1.8"/>
    <n v="0.16"/>
    <n v="15.541"/>
    <n v="11.375"/>
    <n v="83.364999999999995"/>
    <n v="48.701999999999998"/>
    <n v="4.2263690249940103E-6"/>
    <n v="3.8477400089455094E-5"/>
  </r>
  <r>
    <x v="4"/>
    <n v="23"/>
    <x v="20"/>
    <n v="0"/>
    <n v="0"/>
    <n v="9"/>
    <n v="1.8"/>
    <n v="0.16"/>
    <n v="0"/>
    <n v="9"/>
    <n v="0"/>
    <n v="0"/>
    <n v="0"/>
    <n v="0"/>
  </r>
  <r>
    <x v="4"/>
    <n v="23"/>
    <x v="21"/>
    <n v="0"/>
    <n v="0"/>
    <n v="8"/>
    <n v="1.9"/>
    <n v="0.16"/>
    <n v="0"/>
    <n v="8"/>
    <n v="0"/>
    <n v="0"/>
    <n v="0"/>
    <n v="0"/>
  </r>
  <r>
    <x v="4"/>
    <n v="23"/>
    <x v="22"/>
    <n v="0"/>
    <n v="0"/>
    <n v="7"/>
    <n v="1.8"/>
    <n v="0.16"/>
    <n v="0"/>
    <n v="7"/>
    <n v="0"/>
    <n v="0"/>
    <n v="0"/>
    <n v="0"/>
  </r>
  <r>
    <x v="4"/>
    <n v="23"/>
    <x v="23"/>
    <n v="0"/>
    <n v="0"/>
    <n v="6"/>
    <n v="1.6"/>
    <n v="0.16"/>
    <n v="0"/>
    <n v="6"/>
    <n v="0"/>
    <n v="0"/>
    <n v="0"/>
    <n v="0"/>
  </r>
  <r>
    <x v="4"/>
    <n v="24"/>
    <x v="0"/>
    <n v="0"/>
    <n v="0"/>
    <n v="5"/>
    <n v="1.4"/>
    <n v="0.16"/>
    <n v="0"/>
    <n v="5"/>
    <n v="0"/>
    <n v="0"/>
    <n v="0"/>
    <n v="0"/>
  </r>
  <r>
    <x v="4"/>
    <n v="24"/>
    <x v="1"/>
    <n v="0"/>
    <n v="0"/>
    <n v="5"/>
    <n v="1.2"/>
    <n v="0.16"/>
    <n v="0"/>
    <n v="5"/>
    <n v="0"/>
    <n v="0"/>
    <n v="0"/>
    <n v="0"/>
  </r>
  <r>
    <x v="4"/>
    <n v="24"/>
    <x v="2"/>
    <n v="0"/>
    <n v="0"/>
    <n v="4"/>
    <n v="1"/>
    <n v="0.16"/>
    <n v="0"/>
    <n v="4"/>
    <n v="0"/>
    <n v="0"/>
    <n v="0"/>
    <n v="0"/>
  </r>
  <r>
    <x v="4"/>
    <n v="24"/>
    <x v="3"/>
    <n v="0"/>
    <n v="0"/>
    <n v="4"/>
    <n v="0.9"/>
    <n v="0.16"/>
    <n v="0"/>
    <n v="4"/>
    <n v="0"/>
    <n v="0"/>
    <n v="0"/>
    <n v="0"/>
  </r>
  <r>
    <x v="4"/>
    <n v="24"/>
    <x v="4"/>
    <n v="0"/>
    <n v="0"/>
    <n v="4"/>
    <n v="0.8"/>
    <n v="0.16"/>
    <n v="0"/>
    <n v="4"/>
    <n v="0"/>
    <n v="0"/>
    <n v="0"/>
    <n v="0"/>
  </r>
  <r>
    <x v="4"/>
    <n v="24"/>
    <x v="5"/>
    <n v="295"/>
    <n v="27"/>
    <n v="5"/>
    <n v="0.9"/>
    <n v="0.16"/>
    <n v="20.677"/>
    <n v="5.6349999999999998"/>
    <n v="127.07599999999999"/>
    <n v="90.864999999999995"/>
    <n v="7.8852823591655524E-6"/>
    <n v="7.17886115380957E-5"/>
  </r>
  <r>
    <x v="4"/>
    <n v="24"/>
    <x v="6"/>
    <n v="627"/>
    <n v="58"/>
    <n v="8"/>
    <n v="1.3"/>
    <n v="0.16"/>
    <n v="153.173"/>
    <n v="12.042"/>
    <n v="842.55200000000002"/>
    <n v="780.98800000000006"/>
    <n v="6.7774290421174121E-5"/>
    <n v="6.1702574311246685E-4"/>
  </r>
  <r>
    <x v="4"/>
    <n v="24"/>
    <x v="7"/>
    <n v="777"/>
    <n v="78"/>
    <n v="11"/>
    <n v="2.1"/>
    <n v="0.16"/>
    <n v="375.267"/>
    <n v="19.887"/>
    <n v="2524.6880000000001"/>
    <n v="2403.52"/>
    <n v="2.0857793271228294E-4"/>
    <n v="1.8989199758327607E-3"/>
  </r>
  <r>
    <x v="4"/>
    <n v="24"/>
    <x v="8"/>
    <n v="862"/>
    <n v="92"/>
    <n v="14"/>
    <n v="3.2"/>
    <n v="0.16"/>
    <n v="602.49900000000002"/>
    <n v="25.815000000000001"/>
    <n v="4118.67"/>
    <n v="3941.0210000000002"/>
    <n v="3.4200256829803542E-4"/>
    <n v="3.1136347948327466E-3"/>
  </r>
  <r>
    <x v="4"/>
    <n v="24"/>
    <x v="9"/>
    <n v="918"/>
    <n v="99"/>
    <n v="15"/>
    <n v="3.8"/>
    <n v="0.16"/>
    <n v="803.47199999999998"/>
    <n v="29.318999999999999"/>
    <n v="5371.1149999999998"/>
    <n v="5149.0870000000004"/>
    <n v="4.4683877055971697E-4"/>
    <n v="4.0680768878980757E-3"/>
  </r>
  <r>
    <x v="4"/>
    <n v="24"/>
    <x v="10"/>
    <n v="951"/>
    <n v="104"/>
    <n v="16"/>
    <n v="4.0999999999999996"/>
    <n v="0.16"/>
    <n v="960.44200000000001"/>
    <n v="32.360999999999997"/>
    <n v="6296.3689999999997"/>
    <n v="6041.5550000000003"/>
    <n v="5.2428731704648045E-4"/>
    <n v="4.7731782862602745E-3"/>
  </r>
  <r>
    <x v="4"/>
    <n v="24"/>
    <x v="11"/>
    <n v="948"/>
    <n v="120"/>
    <n v="17"/>
    <n v="4.4000000000000004"/>
    <n v="0.16"/>
    <n v="1051.232"/>
    <n v="34.159999999999997"/>
    <n v="6808.058"/>
    <n v="6535.1130000000003"/>
    <n v="5.6711837620704861E-4"/>
    <n v="5.1631176857377349E-3"/>
  </r>
  <r>
    <x v="4"/>
    <n v="24"/>
    <x v="12"/>
    <n v="956"/>
    <n v="119"/>
    <n v="18"/>
    <n v="4.7"/>
    <n v="0.16"/>
    <n v="1081.5119999999999"/>
    <n v="34.957000000000001"/>
    <n v="6972.0050000000001"/>
    <n v="6666.6670000000004"/>
    <n v="5.785346578939211E-4"/>
    <n v="5.2670529633724967E-3"/>
  </r>
  <r>
    <x v="4"/>
    <n v="24"/>
    <x v="13"/>
    <n v="952"/>
    <n v="116"/>
    <n v="19"/>
    <n v="5.0999999999999996"/>
    <n v="0.16"/>
    <n v="1042.191"/>
    <n v="34.533000000000001"/>
    <n v="6743.9669999999996"/>
    <n v="6473.2929999999997"/>
    <n v="5.6175362459263587E-4"/>
    <n v="5.1142763060504507E-3"/>
  </r>
  <r>
    <x v="4"/>
    <n v="24"/>
    <x v="14"/>
    <n v="950"/>
    <n v="102"/>
    <n v="19"/>
    <n v="5.7"/>
    <n v="0.16"/>
    <n v="940.31100000000004"/>
    <n v="32.055"/>
    <n v="6178.51"/>
    <n v="5927.8720000000003"/>
    <n v="5.1442188421274885E-4"/>
    <n v="4.6833621334458212E-3"/>
  </r>
  <r>
    <x v="4"/>
    <n v="24"/>
    <x v="15"/>
    <n v="917"/>
    <n v="96"/>
    <n v="19"/>
    <n v="6.1"/>
    <n v="0.16"/>
    <n v="776.15899999999999"/>
    <n v="29.317"/>
    <n v="5196.25"/>
    <n v="4980.4179999999997"/>
    <n v="4.3220164195972686E-4"/>
    <n v="3.934818611119128E-3"/>
  </r>
  <r>
    <x v="4"/>
    <n v="24"/>
    <x v="16"/>
    <n v="863"/>
    <n v="87"/>
    <n v="18"/>
    <n v="6.1"/>
    <n v="0.16"/>
    <n v="570.64"/>
    <n v="25.605"/>
    <n v="3910.1109999999999"/>
    <n v="3739.8519999999999"/>
    <n v="3.2454508338183028E-4"/>
    <n v="2.9546996361412021E-3"/>
  </r>
  <r>
    <x v="4"/>
    <n v="24"/>
    <x v="17"/>
    <n v="772"/>
    <n v="73"/>
    <n v="16"/>
    <n v="5.0999999999999996"/>
    <n v="0.16"/>
    <n v="341.065"/>
    <n v="21.04"/>
    <n v="2241.5729999999999"/>
    <n v="2130.4369999999999"/>
    <n v="1.8487973689994587E-4"/>
    <n v="1.683168592960832E-3"/>
  </r>
  <r>
    <x v="4"/>
    <n v="24"/>
    <x v="18"/>
    <n v="593"/>
    <n v="55"/>
    <n v="14"/>
    <n v="3.3"/>
    <n v="0.16"/>
    <n v="122.71299999999999"/>
    <n v="16.155000000000001"/>
    <n v="622.11800000000005"/>
    <n v="568.36599999999999"/>
    <n v="4.932291193913485E-5"/>
    <n v="4.4904205123492329E-4"/>
  </r>
  <r>
    <x v="4"/>
    <n v="24"/>
    <x v="19"/>
    <n v="195"/>
    <n v="21"/>
    <n v="10"/>
    <n v="1.7"/>
    <n v="0.16"/>
    <n v="16.373000000000001"/>
    <n v="10.404"/>
    <n v="88.438999999999993"/>
    <n v="53.597000000000001"/>
    <n v="4.6511580763131697E-6"/>
    <n v="4.2344733534444679E-5"/>
  </r>
  <r>
    <x v="4"/>
    <n v="24"/>
    <x v="20"/>
    <n v="0"/>
    <n v="0"/>
    <n v="8"/>
    <n v="1.1000000000000001"/>
    <n v="0.16"/>
    <n v="0"/>
    <n v="8"/>
    <n v="0"/>
    <n v="0"/>
    <n v="0"/>
    <n v="0"/>
  </r>
  <r>
    <x v="4"/>
    <n v="24"/>
    <x v="21"/>
    <n v="0"/>
    <n v="0"/>
    <n v="7"/>
    <n v="1.2"/>
    <n v="0.16"/>
    <n v="0"/>
    <n v="7"/>
    <n v="0"/>
    <n v="0"/>
    <n v="0"/>
    <n v="0"/>
  </r>
  <r>
    <x v="4"/>
    <n v="24"/>
    <x v="22"/>
    <n v="0"/>
    <n v="0"/>
    <n v="6"/>
    <n v="1.7"/>
    <n v="0.16"/>
    <n v="0"/>
    <n v="6"/>
    <n v="0"/>
    <n v="0"/>
    <n v="0"/>
    <n v="0"/>
  </r>
  <r>
    <x v="4"/>
    <n v="24"/>
    <x v="23"/>
    <n v="0"/>
    <n v="0"/>
    <n v="5"/>
    <n v="2.1"/>
    <n v="0.16"/>
    <n v="0"/>
    <n v="5"/>
    <n v="0"/>
    <n v="0"/>
    <n v="0"/>
    <n v="0"/>
  </r>
  <r>
    <x v="4"/>
    <n v="25"/>
    <x v="0"/>
    <n v="0"/>
    <n v="0"/>
    <n v="4"/>
    <n v="2.2999999999999998"/>
    <n v="0.16"/>
    <n v="0"/>
    <n v="4"/>
    <n v="0"/>
    <n v="0"/>
    <n v="0"/>
    <n v="0"/>
  </r>
  <r>
    <x v="4"/>
    <n v="25"/>
    <x v="1"/>
    <n v="0"/>
    <n v="0"/>
    <n v="3"/>
    <n v="2.2000000000000002"/>
    <n v="0.16"/>
    <n v="0"/>
    <n v="3"/>
    <n v="0"/>
    <n v="0"/>
    <n v="0"/>
    <n v="0"/>
  </r>
  <r>
    <x v="4"/>
    <n v="25"/>
    <x v="2"/>
    <n v="0"/>
    <n v="0"/>
    <n v="2"/>
    <n v="2"/>
    <n v="0.16"/>
    <n v="0"/>
    <n v="2"/>
    <n v="0"/>
    <n v="0"/>
    <n v="0"/>
    <n v="0"/>
  </r>
  <r>
    <x v="4"/>
    <n v="25"/>
    <x v="3"/>
    <n v="0"/>
    <n v="0"/>
    <n v="2"/>
    <n v="1.7"/>
    <n v="0.16"/>
    <n v="0"/>
    <n v="2"/>
    <n v="0"/>
    <n v="0"/>
    <n v="0"/>
    <n v="0"/>
  </r>
  <r>
    <x v="4"/>
    <n v="25"/>
    <x v="4"/>
    <n v="0"/>
    <n v="0"/>
    <n v="2"/>
    <n v="1.6"/>
    <n v="0.16"/>
    <n v="0"/>
    <n v="2"/>
    <n v="0"/>
    <n v="0"/>
    <n v="0"/>
    <n v="0"/>
  </r>
  <r>
    <x v="4"/>
    <n v="25"/>
    <x v="5"/>
    <n v="326"/>
    <n v="28"/>
    <n v="3"/>
    <n v="2"/>
    <n v="0.16"/>
    <n v="21.521999999999998"/>
    <n v="3.5139999999999998"/>
    <n v="134.404"/>
    <n v="97.933000000000007"/>
    <n v="8.498644772796568E-6"/>
    <n v="7.7372740810656773E-5"/>
  </r>
  <r>
    <x v="4"/>
    <n v="25"/>
    <x v="6"/>
    <n v="671"/>
    <n v="56"/>
    <n v="7"/>
    <n v="2.4"/>
    <n v="0.16"/>
    <n v="160.577"/>
    <n v="10.358000000000001"/>
    <n v="885.81899999999996"/>
    <n v="822.72199999999998"/>
    <n v="7.1395975051971621E-5"/>
    <n v="6.499980197198611E-4"/>
  </r>
  <r>
    <x v="4"/>
    <n v="25"/>
    <x v="7"/>
    <n v="830"/>
    <n v="71"/>
    <n v="10"/>
    <n v="2.5"/>
    <n v="0.16"/>
    <n v="389.08300000000003"/>
    <n v="18.535"/>
    <n v="2631.2669999999998"/>
    <n v="2506.3229999999999"/>
    <n v="2.1749919703154002E-4"/>
    <n v="1.9801402986407818E-3"/>
  </r>
  <r>
    <x v="4"/>
    <n v="25"/>
    <x v="8"/>
    <n v="915"/>
    <n v="81"/>
    <n v="13"/>
    <n v="2.5"/>
    <n v="0.16"/>
    <n v="622.02599999999995"/>
    <n v="26.77"/>
    <n v="4239.6679999999997"/>
    <n v="4057.7310000000002"/>
    <n v="3.5213068478004948E-4"/>
    <n v="3.205842452925644E-3"/>
  </r>
  <r>
    <x v="4"/>
    <n v="25"/>
    <x v="9"/>
    <n v="962"/>
    <n v="89"/>
    <n v="14"/>
    <n v="2.5"/>
    <n v="0.16"/>
    <n v="826.98199999999997"/>
    <n v="32.261000000000003"/>
    <n v="5466.87"/>
    <n v="5241.4489999999996"/>
    <n v="4.5485396286981699E-4"/>
    <n v="4.1410482161199601E-3"/>
  </r>
  <r>
    <x v="4"/>
    <n v="25"/>
    <x v="10"/>
    <n v="987"/>
    <n v="94"/>
    <n v="15"/>
    <n v="2.7"/>
    <n v="0.16"/>
    <n v="982.45899999999995"/>
    <n v="35.892000000000003"/>
    <n v="6352.3289999999997"/>
    <n v="6095.5320000000002"/>
    <n v="5.2897145159664467E-4"/>
    <n v="4.8158232417986205E-3"/>
  </r>
  <r>
    <x v="4"/>
    <n v="25"/>
    <x v="11"/>
    <n v="998"/>
    <n v="98"/>
    <n v="16"/>
    <n v="2.8"/>
    <n v="0.16"/>
    <n v="1077.6780000000001"/>
    <n v="38.497"/>
    <n v="6861.6469999999999"/>
    <n v="6586.8040000000001"/>
    <n v="5.7160413123294007E-4"/>
    <n v="5.2039565689052441E-3"/>
  </r>
  <r>
    <x v="4"/>
    <n v="25"/>
    <x v="12"/>
    <n v="1000"/>
    <n v="99"/>
    <n v="17"/>
    <n v="2.8"/>
    <n v="0.16"/>
    <n v="1105.2619999999999"/>
    <n v="40.067"/>
    <n v="6982.8509999999997"/>
    <n v="6666.6670000000004"/>
    <n v="5.785346578939211E-4"/>
    <n v="5.2670529633724967E-3"/>
  </r>
  <r>
    <x v="4"/>
    <n v="25"/>
    <x v="13"/>
    <n v="990"/>
    <n v="99"/>
    <n v="18"/>
    <n v="2.6"/>
    <n v="0.16"/>
    <n v="1061.8499999999999"/>
    <n v="40.969000000000001"/>
    <n v="6699.1469999999999"/>
    <n v="6430.0609999999997"/>
    <n v="5.5800194323070939E-4"/>
    <n v="5.0801205227013618E-3"/>
  </r>
  <r>
    <x v="4"/>
    <n v="25"/>
    <x v="14"/>
    <n v="972"/>
    <n v="94"/>
    <n v="18"/>
    <n v="2.4"/>
    <n v="0.16"/>
    <n v="951.85699999999997"/>
    <n v="39.381999999999998"/>
    <n v="6077.7669999999998"/>
    <n v="5830.6989999999996"/>
    <n v="5.0598919238765451E-4"/>
    <n v="4.6065898366429662E-3"/>
  </r>
  <r>
    <x v="4"/>
    <n v="25"/>
    <x v="15"/>
    <n v="934"/>
    <n v="91"/>
    <n v="18"/>
    <n v="2.1"/>
    <n v="0.16"/>
    <n v="784.27"/>
    <n v="36.698"/>
    <n v="5102.5820000000003"/>
    <n v="4890.0690000000004"/>
    <n v="4.2436113818084339E-4"/>
    <n v="3.8634376694600143E-3"/>
  </r>
  <r>
    <x v="4"/>
    <n v="25"/>
    <x v="16"/>
    <n v="869"/>
    <n v="86"/>
    <n v="18"/>
    <n v="1.8"/>
    <n v="0.16"/>
    <n v="573.21199999999999"/>
    <n v="32.567999999999998"/>
    <n v="3823.6"/>
    <n v="3656.4059999999999"/>
    <n v="3.1730362328451087E-4"/>
    <n v="2.8887724642003235E-3"/>
  </r>
  <r>
    <x v="4"/>
    <n v="25"/>
    <x v="17"/>
    <n v="767"/>
    <n v="75"/>
    <n v="17"/>
    <n v="1.3"/>
    <n v="0.16"/>
    <n v="342.19499999999999"/>
    <n v="26.588999999999999"/>
    <n v="2203.15"/>
    <n v="2093.375"/>
    <n v="1.8166348933712858E-4"/>
    <n v="1.6538874668856117E-3"/>
  </r>
  <r>
    <x v="4"/>
    <n v="25"/>
    <x v="18"/>
    <n v="589"/>
    <n v="56"/>
    <n v="14"/>
    <n v="1"/>
    <n v="0.16"/>
    <n v="124.012"/>
    <n v="17.456"/>
    <n v="629.19799999999998"/>
    <n v="575.19500000000005"/>
    <n v="4.9915533886317397E-5"/>
    <n v="4.5443735666818872E-4"/>
  </r>
  <r>
    <x v="4"/>
    <n v="25"/>
    <x v="19"/>
    <n v="213"/>
    <n v="21"/>
    <n v="11"/>
    <n v="1"/>
    <n v="0.16"/>
    <n v="16.245999999999999"/>
    <n v="11.472"/>
    <n v="87.278999999999996"/>
    <n v="52.478000000000002"/>
    <n v="4.5540510388410264E-6"/>
    <n v="4.1460658738746344E-5"/>
  </r>
  <r>
    <x v="4"/>
    <n v="25"/>
    <x v="20"/>
    <n v="0"/>
    <n v="0"/>
    <n v="9"/>
    <n v="1.2"/>
    <n v="0.16"/>
    <n v="0"/>
    <n v="9"/>
    <n v="0"/>
    <n v="0"/>
    <n v="0"/>
    <n v="0"/>
  </r>
  <r>
    <x v="4"/>
    <n v="25"/>
    <x v="21"/>
    <n v="0"/>
    <n v="0"/>
    <n v="7"/>
    <n v="1.5"/>
    <n v="0.16"/>
    <n v="0"/>
    <n v="7"/>
    <n v="0"/>
    <n v="0"/>
    <n v="0"/>
    <n v="0"/>
  </r>
  <r>
    <x v="4"/>
    <n v="25"/>
    <x v="22"/>
    <n v="0"/>
    <n v="0"/>
    <n v="6"/>
    <n v="1.6"/>
    <n v="0.16"/>
    <n v="0"/>
    <n v="6"/>
    <n v="0"/>
    <n v="0"/>
    <n v="0"/>
    <n v="0"/>
  </r>
  <r>
    <x v="4"/>
    <n v="25"/>
    <x v="23"/>
    <n v="0"/>
    <n v="0"/>
    <n v="5"/>
    <n v="1.5"/>
    <n v="0.16"/>
    <n v="0"/>
    <n v="5"/>
    <n v="0"/>
    <n v="0"/>
    <n v="0"/>
    <n v="0"/>
  </r>
  <r>
    <x v="4"/>
    <n v="26"/>
    <x v="0"/>
    <n v="0"/>
    <n v="0"/>
    <n v="5"/>
    <n v="1.4"/>
    <n v="0.16"/>
    <n v="0"/>
    <n v="5"/>
    <n v="0"/>
    <n v="0"/>
    <n v="0"/>
    <n v="0"/>
  </r>
  <r>
    <x v="4"/>
    <n v="26"/>
    <x v="1"/>
    <n v="0"/>
    <n v="0"/>
    <n v="4"/>
    <n v="1.3"/>
    <n v="0.16"/>
    <n v="0"/>
    <n v="4"/>
    <n v="0"/>
    <n v="0"/>
    <n v="0"/>
    <n v="0"/>
  </r>
  <r>
    <x v="4"/>
    <n v="26"/>
    <x v="2"/>
    <n v="0"/>
    <n v="0"/>
    <n v="4"/>
    <n v="1.3"/>
    <n v="0.16"/>
    <n v="0"/>
    <n v="4"/>
    <n v="0"/>
    <n v="0"/>
    <n v="0"/>
    <n v="0"/>
  </r>
  <r>
    <x v="4"/>
    <n v="26"/>
    <x v="3"/>
    <n v="0"/>
    <n v="0"/>
    <n v="3"/>
    <n v="1.3"/>
    <n v="0.16"/>
    <n v="0"/>
    <n v="3"/>
    <n v="0"/>
    <n v="0"/>
    <n v="0"/>
    <n v="0"/>
  </r>
  <r>
    <x v="4"/>
    <n v="26"/>
    <x v="4"/>
    <n v="0"/>
    <n v="0"/>
    <n v="3"/>
    <n v="1.3"/>
    <n v="0.16"/>
    <n v="0"/>
    <n v="3"/>
    <n v="0"/>
    <n v="0"/>
    <n v="0"/>
    <n v="0"/>
  </r>
  <r>
    <x v="4"/>
    <n v="26"/>
    <x v="5"/>
    <n v="331"/>
    <n v="27"/>
    <n v="5"/>
    <n v="1.7"/>
    <n v="0.16"/>
    <n v="20.478000000000002"/>
    <n v="5.5220000000000002"/>
    <n v="127.02500000000001"/>
    <n v="90.814999999999998"/>
    <n v="7.8809433494482979E-6"/>
    <n v="7.1749108642845554E-5"/>
  </r>
  <r>
    <x v="4"/>
    <n v="26"/>
    <x v="6"/>
    <n v="663"/>
    <n v="55"/>
    <n v="8"/>
    <n v="1.7"/>
    <n v="0.16"/>
    <n v="158.727"/>
    <n v="11.821"/>
    <n v="870.60500000000002"/>
    <n v="808.04700000000003"/>
    <n v="7.0122475699957605E-5"/>
    <n v="6.3840391996394243E-4"/>
  </r>
  <r>
    <x v="4"/>
    <n v="26"/>
    <x v="7"/>
    <n v="813"/>
    <n v="72"/>
    <n v="12"/>
    <n v="1.1000000000000001"/>
    <n v="0.16"/>
    <n v="383.834"/>
    <n v="23.338000000000001"/>
    <n v="2548.7510000000002"/>
    <n v="2426.73"/>
    <n v="2.105921010230322E-4"/>
    <n v="1.9172572198078799E-3"/>
  </r>
  <r>
    <x v="4"/>
    <n v="26"/>
    <x v="8"/>
    <n v="895"/>
    <n v="84"/>
    <n v="15"/>
    <n v="1.4"/>
    <n v="0.16"/>
    <n v="613.41200000000003"/>
    <n v="32.018000000000001"/>
    <n v="4095.962"/>
    <n v="3919.1170000000002"/>
    <n v="3.401017349211008E-4"/>
    <n v="3.0963293664815613E-3"/>
  </r>
  <r>
    <x v="4"/>
    <n v="26"/>
    <x v="9"/>
    <n v="943"/>
    <n v="92"/>
    <n v="17"/>
    <n v="2.1"/>
    <n v="0.16"/>
    <n v="815.57100000000003"/>
    <n v="36.436999999999998"/>
    <n v="5303.9160000000002"/>
    <n v="5084.2690000000002"/>
    <n v="4.4121385192265761E-4"/>
    <n v="4.0168669146115922E-3"/>
  </r>
  <r>
    <x v="4"/>
    <n v="26"/>
    <x v="10"/>
    <n v="971"/>
    <n v="99"/>
    <n v="18"/>
    <n v="2.5"/>
    <n v="0.16"/>
    <n v="973.21100000000001"/>
    <n v="39.454000000000001"/>
    <n v="6204.5659999999998"/>
    <n v="5953.0050000000001"/>
    <n v="5.1660293083722372E-4"/>
    <n v="4.703218658772261E-3"/>
  </r>
  <r>
    <x v="4"/>
    <n v="26"/>
    <x v="11"/>
    <n v="986"/>
    <n v="103"/>
    <n v="19"/>
    <n v="2.8"/>
    <n v="0.16"/>
    <n v="1071.0440000000001"/>
    <n v="41.357999999999997"/>
    <n v="6742.0789999999997"/>
    <n v="6471.4719999999998"/>
    <n v="5.6159559785873346E-4"/>
    <n v="5.1128376106054398E-3"/>
  </r>
  <r>
    <x v="4"/>
    <n v="26"/>
    <x v="12"/>
    <n v="992"/>
    <n v="103"/>
    <n v="20"/>
    <n v="2.9"/>
    <n v="0.16"/>
    <n v="1101.393"/>
    <n v="42.591999999999999"/>
    <n v="6888.0739999999996"/>
    <n v="6612.2939999999999"/>
    <n v="5.7381615838679608E-4"/>
    <n v="5.2240951449037693E-3"/>
  </r>
  <r>
    <x v="4"/>
    <n v="26"/>
    <x v="13"/>
    <n v="991"/>
    <n v="99"/>
    <n v="20"/>
    <n v="2.8"/>
    <n v="0.16"/>
    <n v="1063.0160000000001"/>
    <n v="42.192999999999998"/>
    <n v="6673.1490000000003"/>
    <n v="6404.9840000000004"/>
    <n v="5.5582575629711795E-4"/>
    <n v="5.0603082406176026E-3"/>
  </r>
  <r>
    <x v="4"/>
    <n v="26"/>
    <x v="14"/>
    <n v="979"/>
    <n v="92"/>
    <n v="21"/>
    <n v="2.8"/>
    <n v="0.16"/>
    <n v="956.35799999999995"/>
    <n v="40.985999999999997"/>
    <n v="6067.0469999999996"/>
    <n v="5820.3590000000004"/>
    <n v="5.0509188517812648E-4"/>
    <n v="4.5984206379052353E-3"/>
  </r>
  <r>
    <x v="4"/>
    <n v="26"/>
    <x v="15"/>
    <n v="942"/>
    <n v="89"/>
    <n v="20"/>
    <n v="2.8"/>
    <n v="0.16"/>
    <n v="788.77599999999995"/>
    <n v="36.512"/>
    <n v="5135.4080000000004"/>
    <n v="4921.732"/>
    <n v="4.271088594743916E-4"/>
    <n v="3.8884532729061231E-3"/>
  </r>
  <r>
    <x v="4"/>
    <n v="26"/>
    <x v="16"/>
    <n v="881"/>
    <n v="83"/>
    <n v="19"/>
    <n v="2.9"/>
    <n v="0.16"/>
    <n v="577.774"/>
    <n v="30.919"/>
    <n v="3879.2640000000001"/>
    <n v="3710.098"/>
    <n v="3.2196302547928685E-4"/>
    <n v="2.9311922532357431E-3"/>
  </r>
  <r>
    <x v="4"/>
    <n v="26"/>
    <x v="17"/>
    <n v="787"/>
    <n v="72"/>
    <n v="18"/>
    <n v="2.4"/>
    <n v="0.16"/>
    <n v="347.24700000000001"/>
    <n v="25.727"/>
    <n v="2244.0390000000002"/>
    <n v="2132.8150000000001"/>
    <n v="1.8508610020209849E-4"/>
    <n v="1.6850473506589293E-3"/>
  </r>
  <r>
    <x v="4"/>
    <n v="26"/>
    <x v="18"/>
    <n v="620"/>
    <n v="53"/>
    <n v="15"/>
    <n v="1.6"/>
    <n v="0.16"/>
    <n v="126.179"/>
    <n v="18.038"/>
    <n v="631.54200000000003"/>
    <n v="577.45600000000002"/>
    <n v="5.011174390573162E-5"/>
    <n v="4.5622367759140043E-4"/>
  </r>
  <r>
    <x v="4"/>
    <n v="26"/>
    <x v="19"/>
    <n v="245"/>
    <n v="22"/>
    <n v="11"/>
    <n v="1.2"/>
    <n v="0.16"/>
    <n v="17.079999999999998"/>
    <n v="11.472"/>
    <n v="91.968000000000004"/>
    <n v="57.000999999999998"/>
    <n v="4.9465578578638162E-6"/>
    <n v="4.5034090643074822E-5"/>
  </r>
  <r>
    <x v="4"/>
    <n v="26"/>
    <x v="20"/>
    <n v="0"/>
    <n v="0"/>
    <n v="9"/>
    <n v="1.5"/>
    <n v="0.16"/>
    <n v="0"/>
    <n v="9"/>
    <n v="0"/>
    <n v="0"/>
    <n v="0"/>
    <n v="0"/>
  </r>
  <r>
    <x v="4"/>
    <n v="26"/>
    <x v="21"/>
    <n v="0"/>
    <n v="0"/>
    <n v="8"/>
    <n v="1.7"/>
    <n v="0.16"/>
    <n v="0"/>
    <n v="8"/>
    <n v="0"/>
    <n v="0"/>
    <n v="0"/>
    <n v="0"/>
  </r>
  <r>
    <x v="4"/>
    <n v="26"/>
    <x v="22"/>
    <n v="0"/>
    <n v="0"/>
    <n v="8"/>
    <n v="1.8"/>
    <n v="0.16"/>
    <n v="0"/>
    <n v="8"/>
    <n v="0"/>
    <n v="0"/>
    <n v="0"/>
    <n v="0"/>
  </r>
  <r>
    <x v="4"/>
    <n v="26"/>
    <x v="23"/>
    <n v="0"/>
    <n v="0"/>
    <n v="7"/>
    <n v="1.9"/>
    <n v="0.16"/>
    <n v="0"/>
    <n v="7"/>
    <n v="0"/>
    <n v="0"/>
    <n v="0"/>
    <n v="0"/>
  </r>
  <r>
    <x v="4"/>
    <n v="27"/>
    <x v="0"/>
    <n v="0"/>
    <n v="0"/>
    <n v="6"/>
    <n v="1.9"/>
    <n v="0.16"/>
    <n v="0"/>
    <n v="6"/>
    <n v="0"/>
    <n v="0"/>
    <n v="0"/>
    <n v="0"/>
  </r>
  <r>
    <x v="4"/>
    <n v="27"/>
    <x v="1"/>
    <n v="0"/>
    <n v="0"/>
    <n v="5"/>
    <n v="1.8"/>
    <n v="0.16"/>
    <n v="0"/>
    <n v="5"/>
    <n v="0"/>
    <n v="0"/>
    <n v="0"/>
    <n v="0"/>
  </r>
  <r>
    <x v="4"/>
    <n v="27"/>
    <x v="2"/>
    <n v="0"/>
    <n v="0"/>
    <n v="4"/>
    <n v="1.8"/>
    <n v="0.16"/>
    <n v="0"/>
    <n v="4"/>
    <n v="0"/>
    <n v="0"/>
    <n v="0"/>
    <n v="0"/>
  </r>
  <r>
    <x v="4"/>
    <n v="27"/>
    <x v="3"/>
    <n v="0"/>
    <n v="0"/>
    <n v="4"/>
    <n v="1.8"/>
    <n v="0.16"/>
    <n v="0"/>
    <n v="4"/>
    <n v="0"/>
    <n v="0"/>
    <n v="0"/>
    <n v="0"/>
  </r>
  <r>
    <x v="4"/>
    <n v="27"/>
    <x v="4"/>
    <n v="0"/>
    <n v="0"/>
    <n v="4"/>
    <n v="1.9"/>
    <n v="0.16"/>
    <n v="0"/>
    <n v="4"/>
    <n v="0"/>
    <n v="0"/>
    <n v="0"/>
    <n v="0"/>
  </r>
  <r>
    <x v="4"/>
    <n v="27"/>
    <x v="5"/>
    <n v="355"/>
    <n v="28"/>
    <n v="5"/>
    <n v="2.5"/>
    <n v="0.16"/>
    <n v="21.326000000000001"/>
    <n v="5.4640000000000004"/>
    <n v="133.03100000000001"/>
    <n v="96.608000000000004"/>
    <n v="8.3836610152893384E-6"/>
    <n v="7.6325914086527823E-5"/>
  </r>
  <r>
    <x v="4"/>
    <n v="27"/>
    <x v="6"/>
    <n v="678"/>
    <n v="55"/>
    <n v="9"/>
    <n v="2.6"/>
    <n v="0.16"/>
    <n v="161.53700000000001"/>
    <n v="12.256"/>
    <n v="884.07"/>
    <n v="821.03599999999994"/>
    <n v="7.1249663644305818E-5"/>
    <n v="6.4866598209202607E-4"/>
  </r>
  <r>
    <x v="4"/>
    <n v="27"/>
    <x v="7"/>
    <n v="825"/>
    <n v="72"/>
    <n v="13"/>
    <n v="1.9"/>
    <n v="0.16"/>
    <n v="388.68299999999999"/>
    <n v="22.584"/>
    <n v="2589.0949999999998"/>
    <n v="2465.6439999999998"/>
    <n v="2.1396906550577655E-4"/>
    <n v="1.9480015331231656E-3"/>
  </r>
  <r>
    <x v="4"/>
    <n v="27"/>
    <x v="8"/>
    <n v="905"/>
    <n v="82"/>
    <n v="17"/>
    <n v="1.3"/>
    <n v="0.16"/>
    <n v="617.41899999999998"/>
    <n v="34.533999999999999"/>
    <n v="4082.5230000000001"/>
    <n v="3906.1550000000002"/>
    <n v="3.389768900419999E-4"/>
    <n v="3.0860886359169127E-3"/>
  </r>
  <r>
    <x v="4"/>
    <n v="27"/>
    <x v="9"/>
    <n v="955"/>
    <n v="89"/>
    <n v="19"/>
    <n v="1.3"/>
    <n v="0.16"/>
    <n v="821.68499999999995"/>
    <n v="42.277000000000001"/>
    <n v="5220.6180000000004"/>
    <n v="5003.9229999999998"/>
    <n v="4.3424141042780793E-4"/>
    <n v="3.9533889221762229E-3"/>
  </r>
  <r>
    <x v="4"/>
    <n v="27"/>
    <x v="10"/>
    <n v="986"/>
    <n v="92"/>
    <n v="21"/>
    <n v="1.6"/>
    <n v="0.16"/>
    <n v="979.43700000000001"/>
    <n v="46.872"/>
    <n v="6060.0140000000001"/>
    <n v="5813.5749999999998"/>
    <n v="5.0450316833968941E-4"/>
    <n v="4.5930608850776947E-3"/>
  </r>
  <r>
    <x v="4"/>
    <n v="27"/>
    <x v="11"/>
    <n v="1001"/>
    <n v="93"/>
    <n v="22"/>
    <n v="1.7"/>
    <n v="0.16"/>
    <n v="1075.4169999999999"/>
    <n v="49.771000000000001"/>
    <n v="6541.7219999999998"/>
    <n v="6278.2150000000001"/>
    <n v="5.4482471784018667E-4"/>
    <n v="4.9601533900582792E-3"/>
  </r>
  <r>
    <x v="4"/>
    <n v="27"/>
    <x v="12"/>
    <n v="1006"/>
    <n v="94"/>
    <n v="23"/>
    <n v="1.6"/>
    <n v="0.16"/>
    <n v="1106.24"/>
    <n v="52.189"/>
    <n v="6650.7809999999999"/>
    <n v="6383.4089999999997"/>
    <n v="5.5395347360412276E-4"/>
    <n v="5.0432627413171628E-3"/>
  </r>
  <r>
    <x v="4"/>
    <n v="27"/>
    <x v="13"/>
    <n v="1000"/>
    <n v="92"/>
    <n v="23"/>
    <n v="1.5"/>
    <n v="0.16"/>
    <n v="1064.7539999999999"/>
    <n v="51.737000000000002"/>
    <n v="6427.4260000000004"/>
    <n v="6167.9690000000001"/>
    <n v="5.3525754853441909E-4"/>
    <n v="4.8730526662633207E-3"/>
  </r>
  <r>
    <x v="4"/>
    <n v="27"/>
    <x v="14"/>
    <n v="982"/>
    <n v="90"/>
    <n v="24"/>
    <n v="1.4"/>
    <n v="0.16"/>
    <n v="957.35400000000004"/>
    <n v="50.459000000000003"/>
    <n v="5842.1130000000003"/>
    <n v="5603.3950000000004"/>
    <n v="4.8626370709224084E-4"/>
    <n v="4.427006514604169E-3"/>
  </r>
  <r>
    <x v="4"/>
    <n v="27"/>
    <x v="15"/>
    <n v="951"/>
    <n v="85"/>
    <n v="23"/>
    <n v="1.3"/>
    <n v="0.16"/>
    <n v="792.00699999999995"/>
    <n v="45.444000000000003"/>
    <n v="4974.482"/>
    <n v="4766.5079999999998"/>
    <n v="4.1363849058737115E-4"/>
    <n v="3.7658173246599407E-3"/>
  </r>
  <r>
    <x v="4"/>
    <n v="27"/>
    <x v="16"/>
    <n v="901"/>
    <n v="77"/>
    <n v="23"/>
    <n v="1.2"/>
    <n v="0.16"/>
    <n v="583.84500000000003"/>
    <n v="39.988999999999997"/>
    <n v="3782.3409999999999"/>
    <n v="3616.6089999999999"/>
    <n v="3.138500318901598E-4"/>
    <n v="2.8573305297549196E-3"/>
  </r>
  <r>
    <x v="4"/>
    <n v="27"/>
    <x v="17"/>
    <n v="818"/>
    <n v="65"/>
    <n v="22"/>
    <n v="0.8"/>
    <n v="0.16"/>
    <n v="352.32799999999997"/>
    <n v="33.191000000000003"/>
    <n v="2209.7269999999999"/>
    <n v="2099.7190000000001"/>
    <n v="1.8221402289005377E-4"/>
    <n v="1.6588995942349507E-3"/>
  </r>
  <r>
    <x v="4"/>
    <n v="27"/>
    <x v="18"/>
    <n v="660"/>
    <n v="49"/>
    <n v="19"/>
    <n v="0.6"/>
    <n v="0.16"/>
    <n v="130.38"/>
    <n v="23.009"/>
    <n v="633.06100000000004"/>
    <n v="578.91999999999996"/>
    <n v="5.0238790110252807E-5"/>
    <n v="4.573803223643247E-4"/>
  </r>
  <r>
    <x v="4"/>
    <n v="27"/>
    <x v="19"/>
    <n v="294"/>
    <n v="21"/>
    <n v="16"/>
    <n v="0.9"/>
    <n v="0.16"/>
    <n v="16.018999999999998"/>
    <n v="16.478000000000002"/>
    <n v="83.971000000000004"/>
    <n v="49.286999999999999"/>
    <n v="4.2771354386858808E-6"/>
    <n v="3.8939583963881836E-5"/>
  </r>
  <r>
    <x v="4"/>
    <n v="27"/>
    <x v="20"/>
    <n v="0"/>
    <n v="0"/>
    <n v="14"/>
    <n v="1.2"/>
    <n v="0.16"/>
    <n v="0"/>
    <n v="14"/>
    <n v="0"/>
    <n v="0"/>
    <n v="0"/>
    <n v="0"/>
  </r>
  <r>
    <x v="4"/>
    <n v="27"/>
    <x v="21"/>
    <n v="0"/>
    <n v="0"/>
    <n v="12"/>
    <n v="1.3"/>
    <n v="0.16"/>
    <n v="0"/>
    <n v="12"/>
    <n v="0"/>
    <n v="0"/>
    <n v="0"/>
    <n v="0"/>
  </r>
  <r>
    <x v="4"/>
    <n v="27"/>
    <x v="22"/>
    <n v="0"/>
    <n v="0"/>
    <n v="10"/>
    <n v="1.4"/>
    <n v="0.16"/>
    <n v="0"/>
    <n v="10"/>
    <n v="0"/>
    <n v="0"/>
    <n v="0"/>
    <n v="0"/>
  </r>
  <r>
    <x v="4"/>
    <n v="27"/>
    <x v="23"/>
    <n v="0"/>
    <n v="0"/>
    <n v="10"/>
    <n v="1.5"/>
    <n v="0.16"/>
    <n v="0"/>
    <n v="10"/>
    <n v="0"/>
    <n v="0"/>
    <n v="0"/>
    <n v="0"/>
  </r>
  <r>
    <x v="4"/>
    <n v="28"/>
    <x v="0"/>
    <n v="0"/>
    <n v="0"/>
    <n v="9"/>
    <n v="1.5"/>
    <n v="0.16"/>
    <n v="0"/>
    <n v="9"/>
    <n v="0"/>
    <n v="0"/>
    <n v="0"/>
    <n v="0"/>
  </r>
  <r>
    <x v="4"/>
    <n v="28"/>
    <x v="1"/>
    <n v="0"/>
    <n v="0"/>
    <n v="8"/>
    <n v="1.6"/>
    <n v="0.16"/>
    <n v="0"/>
    <n v="8"/>
    <n v="0"/>
    <n v="0"/>
    <n v="0"/>
    <n v="0"/>
  </r>
  <r>
    <x v="4"/>
    <n v="28"/>
    <x v="2"/>
    <n v="0"/>
    <n v="0"/>
    <n v="8"/>
    <n v="1.6"/>
    <n v="0.16"/>
    <n v="0"/>
    <n v="8"/>
    <n v="0"/>
    <n v="0"/>
    <n v="0"/>
    <n v="0"/>
  </r>
  <r>
    <x v="4"/>
    <n v="28"/>
    <x v="3"/>
    <n v="0"/>
    <n v="0"/>
    <n v="7"/>
    <n v="1.5"/>
    <n v="0.16"/>
    <n v="0"/>
    <n v="7"/>
    <n v="0"/>
    <n v="0"/>
    <n v="0"/>
    <n v="0"/>
  </r>
  <r>
    <x v="4"/>
    <n v="28"/>
    <x v="4"/>
    <n v="0"/>
    <n v="0"/>
    <n v="7"/>
    <n v="1.4"/>
    <n v="0.16"/>
    <n v="0"/>
    <n v="7"/>
    <n v="0"/>
    <n v="0"/>
    <n v="0"/>
    <n v="0"/>
  </r>
  <r>
    <x v="4"/>
    <n v="28"/>
    <x v="5"/>
    <n v="333"/>
    <n v="28"/>
    <n v="10"/>
    <n v="1.5"/>
    <n v="0.16"/>
    <n v="21.238"/>
    <n v="10.567"/>
    <n v="129.87700000000001"/>
    <n v="93.566000000000003"/>
    <n v="8.1196756640916093E-6"/>
    <n v="7.3922557939508764E-5"/>
  </r>
  <r>
    <x v="4"/>
    <n v="28"/>
    <x v="6"/>
    <n v="647"/>
    <n v="56"/>
    <n v="14"/>
    <n v="1.6"/>
    <n v="0.16"/>
    <n v="157.69900000000001"/>
    <n v="17.887"/>
    <n v="848.65599999999995"/>
    <n v="786.87699999999995"/>
    <n v="6.8285338985672283E-5"/>
    <n v="6.2167839411502931E-4"/>
  </r>
  <r>
    <x v="4"/>
    <n v="28"/>
    <x v="7"/>
    <n v="792"/>
    <n v="73"/>
    <n v="18"/>
    <n v="1.3"/>
    <n v="0.16"/>
    <n v="377.173"/>
    <n v="28.617000000000001"/>
    <n v="2453.337"/>
    <n v="2334.6970000000001"/>
    <n v="2.0260545939687161E-4"/>
    <n v="1.8445458206367408E-3"/>
  </r>
  <r>
    <x v="4"/>
    <n v="28"/>
    <x v="8"/>
    <n v="873"/>
    <n v="85"/>
    <n v="21"/>
    <n v="1.5"/>
    <n v="0.16"/>
    <n v="601.64300000000003"/>
    <n v="37.314999999999998"/>
    <n v="3932.6419999999998"/>
    <n v="3761.5839999999998"/>
    <n v="3.2643099056533755E-4"/>
    <n v="2.9718691745327266E-3"/>
  </r>
  <r>
    <x v="4"/>
    <n v="28"/>
    <x v="9"/>
    <n v="921"/>
    <n v="93"/>
    <n v="22"/>
    <n v="2.1"/>
    <n v="0.16"/>
    <n v="799.77300000000002"/>
    <n v="41.06"/>
    <n v="5105.8909999999996"/>
    <n v="4893.2610000000004"/>
    <n v="4.2463814056119292E-4"/>
    <n v="3.8659595342927836E-3"/>
  </r>
  <r>
    <x v="4"/>
    <n v="28"/>
    <x v="10"/>
    <n v="951"/>
    <n v="98"/>
    <n v="23"/>
    <n v="2.5"/>
    <n v="0.16"/>
    <n v="954.16399999999999"/>
    <n v="44.033999999999999"/>
    <n v="5973.4520000000002"/>
    <n v="5730.08"/>
    <n v="4.9725745601284703E-4"/>
    <n v="4.5270950002994715E-3"/>
  </r>
  <r>
    <x v="4"/>
    <n v="28"/>
    <x v="11"/>
    <n v="959"/>
    <n v="105"/>
    <n v="24"/>
    <n v="2.7"/>
    <n v="0.16"/>
    <n v="1046.6220000000001"/>
    <n v="46.234000000000002"/>
    <n v="6461.6670000000004"/>
    <n v="6200.9960000000001"/>
    <n v="5.3812363801305401E-4"/>
    <n v="4.8991459086918541E-3"/>
  </r>
  <r>
    <x v="4"/>
    <n v="28"/>
    <x v="12"/>
    <n v="963"/>
    <n v="105"/>
    <n v="25"/>
    <n v="2.8"/>
    <n v="0.16"/>
    <n v="1074.48"/>
    <n v="47.421999999999997"/>
    <n v="6591.6260000000002"/>
    <n v="6326.35"/>
    <n v="5.4900188249498705E-4"/>
    <n v="4.9981828273155983E-3"/>
  </r>
  <r>
    <x v="4"/>
    <n v="28"/>
    <x v="13"/>
    <n v="955"/>
    <n v="104"/>
    <n v="25"/>
    <n v="2.9"/>
    <n v="0.16"/>
    <n v="1033.672"/>
    <n v="46.209000000000003"/>
    <n v="6386.07"/>
    <n v="6128.0780000000004"/>
    <n v="5.317957998017996E-4"/>
    <n v="4.8415364663748472E-3"/>
  </r>
  <r>
    <x v="4"/>
    <n v="28"/>
    <x v="14"/>
    <n v="944"/>
    <n v="96"/>
    <n v="25"/>
    <n v="2.8"/>
    <n v="0.16"/>
    <n v="930.505"/>
    <n v="44.444000000000003"/>
    <n v="5821.7020000000002"/>
    <n v="5583.7070000000003"/>
    <n v="4.8455517862597492E-4"/>
    <n v="4.4114518545704702E-3"/>
  </r>
  <r>
    <x v="4"/>
    <n v="28"/>
    <x v="15"/>
    <n v="909"/>
    <n v="91"/>
    <n v="25"/>
    <n v="2.6"/>
    <n v="0.16"/>
    <n v="767.64700000000005"/>
    <n v="41.648000000000003"/>
    <n v="4895.3019999999997"/>
    <n v="4690.134"/>
    <n v="4.0701074002446014E-4"/>
    <n v="3.7054774422232433E-3"/>
  </r>
  <r>
    <x v="4"/>
    <n v="28"/>
    <x v="16"/>
    <n v="855"/>
    <n v="82"/>
    <n v="24"/>
    <n v="2.2999999999999998"/>
    <n v="0.16"/>
    <n v="563.87900000000002"/>
    <n v="36.962000000000003"/>
    <n v="3694.7469999999998"/>
    <n v="3532.1190000000001"/>
    <n v="3.0651797326994415E-4"/>
    <n v="2.7905785373612182E-3"/>
  </r>
  <r>
    <x v="4"/>
    <n v="28"/>
    <x v="17"/>
    <n v="765"/>
    <n v="70"/>
    <n v="23"/>
    <n v="1.6"/>
    <n v="0.16"/>
    <n v="339.45100000000002"/>
    <n v="31.887"/>
    <n v="2141.835"/>
    <n v="2034.2329999999999"/>
    <n v="1.7653113508317195E-4"/>
    <n v="1.6071618622679254E-3"/>
  </r>
  <r>
    <x v="4"/>
    <n v="28"/>
    <x v="18"/>
    <n v="557"/>
    <n v="53"/>
    <n v="21"/>
    <n v="0.9"/>
    <n v="0.16"/>
    <n v="119.679"/>
    <n v="24.431000000000001"/>
    <n v="592.67499999999995"/>
    <n v="539.96600000000001"/>
    <n v="4.6858354419734627E-5"/>
    <n v="4.2660440673283873E-4"/>
  </r>
  <r>
    <x v="4"/>
    <n v="28"/>
    <x v="19"/>
    <n v="0"/>
    <n v="1"/>
    <n v="19"/>
    <n v="0.3"/>
    <n v="0.16"/>
    <n v="0.92200000000000004"/>
    <n v="19.033000000000001"/>
    <n v="0"/>
    <n v="0"/>
    <n v="0"/>
    <n v="0"/>
  </r>
  <r>
    <x v="4"/>
    <n v="28"/>
    <x v="20"/>
    <n v="0"/>
    <n v="0"/>
    <n v="17"/>
    <n v="0.4"/>
    <n v="0.16"/>
    <n v="0"/>
    <n v="17"/>
    <n v="0"/>
    <n v="0"/>
    <n v="0"/>
    <n v="0"/>
  </r>
  <r>
    <x v="4"/>
    <n v="28"/>
    <x v="21"/>
    <n v="0"/>
    <n v="0"/>
    <n v="15"/>
    <n v="1"/>
    <n v="0.16"/>
    <n v="0"/>
    <n v="15"/>
    <n v="0"/>
    <n v="0"/>
    <n v="0"/>
    <n v="0"/>
  </r>
  <r>
    <x v="4"/>
    <n v="28"/>
    <x v="22"/>
    <n v="0"/>
    <n v="0"/>
    <n v="13"/>
    <n v="1.4"/>
    <n v="0.16"/>
    <n v="0"/>
    <n v="13"/>
    <n v="0"/>
    <n v="0"/>
    <n v="0"/>
    <n v="0"/>
  </r>
  <r>
    <x v="4"/>
    <n v="28"/>
    <x v="23"/>
    <n v="0"/>
    <n v="0"/>
    <n v="12"/>
    <n v="1.5"/>
    <n v="0.16"/>
    <n v="0"/>
    <n v="12"/>
    <n v="0"/>
    <n v="0"/>
    <n v="0"/>
    <n v="0"/>
  </r>
  <r>
    <x v="4"/>
    <n v="29"/>
    <x v="0"/>
    <n v="0"/>
    <n v="0"/>
    <n v="11"/>
    <n v="1.5"/>
    <n v="0.16"/>
    <n v="0"/>
    <n v="11"/>
    <n v="0"/>
    <n v="0"/>
    <n v="0"/>
    <n v="0"/>
  </r>
  <r>
    <x v="4"/>
    <n v="29"/>
    <x v="1"/>
    <n v="0"/>
    <n v="0"/>
    <n v="10"/>
    <n v="1.6"/>
    <n v="0.16"/>
    <n v="0"/>
    <n v="10"/>
    <n v="0"/>
    <n v="0"/>
    <n v="0"/>
    <n v="0"/>
  </r>
  <r>
    <x v="4"/>
    <n v="29"/>
    <x v="2"/>
    <n v="0"/>
    <n v="0"/>
    <n v="10"/>
    <n v="1.7"/>
    <n v="0.16"/>
    <n v="0"/>
    <n v="10"/>
    <n v="0"/>
    <n v="0"/>
    <n v="0"/>
    <n v="0"/>
  </r>
  <r>
    <x v="4"/>
    <n v="29"/>
    <x v="3"/>
    <n v="0"/>
    <n v="0"/>
    <n v="10"/>
    <n v="1.6"/>
    <n v="0.16"/>
    <n v="0"/>
    <n v="10"/>
    <n v="0"/>
    <n v="0"/>
    <n v="0"/>
    <n v="0"/>
  </r>
  <r>
    <x v="4"/>
    <n v="29"/>
    <x v="4"/>
    <n v="0"/>
    <n v="0"/>
    <n v="10"/>
    <n v="1.3"/>
    <n v="0.16"/>
    <n v="0"/>
    <n v="10"/>
    <n v="0"/>
    <n v="0"/>
    <n v="0"/>
    <n v="0"/>
  </r>
  <r>
    <x v="4"/>
    <n v="29"/>
    <x v="5"/>
    <n v="0"/>
    <n v="4"/>
    <n v="11"/>
    <n v="1.5"/>
    <n v="0.16"/>
    <n v="3.6890000000000001"/>
    <n v="11.099"/>
    <n v="20.785"/>
    <n v="0"/>
    <n v="0"/>
    <n v="0"/>
  </r>
  <r>
    <x v="4"/>
    <n v="29"/>
    <x v="6"/>
    <n v="0"/>
    <n v="61"/>
    <n v="13"/>
    <n v="1.8"/>
    <n v="0.16"/>
    <n v="56.384999999999998"/>
    <n v="14.433"/>
    <n v="376.39299999999997"/>
    <n v="331.34800000000001"/>
    <n v="2.8754443835853052E-5"/>
    <n v="2.6178410670692719E-4"/>
  </r>
  <r>
    <x v="4"/>
    <n v="29"/>
    <x v="7"/>
    <n v="0"/>
    <n v="107"/>
    <n v="16"/>
    <n v="2"/>
    <n v="0.16"/>
    <n v="99.084999999999994"/>
    <n v="18.408999999999999"/>
    <n v="657.923"/>
    <n v="602.90099999999995"/>
    <n v="5.2319865950842132E-5"/>
    <n v="4.7632670098420114E-4"/>
  </r>
  <r>
    <x v="4"/>
    <n v="29"/>
    <x v="8"/>
    <n v="195"/>
    <n v="280"/>
    <n v="18"/>
    <n v="2.4"/>
    <n v="0.16"/>
    <n v="382.69200000000001"/>
    <n v="26.594999999999999"/>
    <n v="2553.9839999999999"/>
    <n v="2431.777"/>
    <n v="2.1103008066389182E-4"/>
    <n v="1.9212446420544299E-3"/>
  </r>
  <r>
    <x v="4"/>
    <n v="29"/>
    <x v="9"/>
    <n v="412"/>
    <n v="307"/>
    <n v="19"/>
    <n v="2.5"/>
    <n v="0.16"/>
    <n v="619.01199999999994"/>
    <n v="32.631"/>
    <n v="4045.893"/>
    <n v="3870.8220000000001"/>
    <n v="3.359106854352052E-4"/>
    <n v="3.0581735199594422E-3"/>
  </r>
  <r>
    <x v="4"/>
    <n v="29"/>
    <x v="10"/>
    <n v="198"/>
    <n v="432"/>
    <n v="19"/>
    <n v="2.4"/>
    <n v="0.16"/>
    <n v="605.34199999999998"/>
    <n v="32.534999999999997"/>
    <n v="3910.8110000000001"/>
    <n v="3740.527"/>
    <n v="3.2460366001301323E-4"/>
    <n v="2.9552329252270789E-3"/>
  </r>
  <r>
    <x v="4"/>
    <n v="29"/>
    <x v="11"/>
    <n v="25"/>
    <n v="347"/>
    <n v="19"/>
    <n v="2.2999999999999998"/>
    <n v="0.16"/>
    <n v="362.29199999999997"/>
    <n v="27.233000000000001"/>
    <n v="2347.674"/>
    <n v="2232.7779999999998"/>
    <n v="1.9376090876941553E-4"/>
    <n v="1.7640239090167419E-3"/>
  </r>
  <r>
    <x v="4"/>
    <n v="29"/>
    <x v="12"/>
    <n v="13"/>
    <n v="200"/>
    <n v="19"/>
    <n v="2.2999999999999998"/>
    <n v="0.16"/>
    <n v="200.988"/>
    <n v="23.565999999999999"/>
    <n v="1297.902"/>
    <n v="1220.203"/>
    <n v="1.0588945348044775E-4"/>
    <n v="9.6403102585835025E-4"/>
  </r>
  <r>
    <x v="4"/>
    <n v="29"/>
    <x v="13"/>
    <n v="85"/>
    <n v="451"/>
    <n v="19"/>
    <n v="2.2999999999999998"/>
    <n v="0.16"/>
    <n v="524.55499999999995"/>
    <n v="30.93"/>
    <n v="3382.4679999999998"/>
    <n v="3230.9050000000002"/>
    <n v="2.8037856381048568E-4"/>
    <n v="2.5526020355636507E-3"/>
  </r>
  <r>
    <x v="4"/>
    <n v="29"/>
    <x v="14"/>
    <n v="6"/>
    <n v="145"/>
    <n v="19"/>
    <n v="2.4"/>
    <n v="0.16"/>
    <n v="140.67400000000001"/>
    <n v="22.14"/>
    <n v="906.19799999999998"/>
    <n v="842.38"/>
    <n v="7.310190011240718E-5"/>
    <n v="6.655289780164097E-4"/>
  </r>
  <r>
    <x v="4"/>
    <n v="29"/>
    <x v="15"/>
    <n v="63"/>
    <n v="328"/>
    <n v="18"/>
    <n v="2.7"/>
    <n v="0.16"/>
    <n v="361.00900000000001"/>
    <n v="25.649000000000001"/>
    <n v="2383.3020000000001"/>
    <n v="2267.1439999999998"/>
    <n v="1.9674319692827849E-4"/>
    <n v="1.7911750389800743E-3"/>
  </r>
  <r>
    <x v="4"/>
    <n v="29"/>
    <x v="16"/>
    <n v="17"/>
    <n v="202"/>
    <n v="18"/>
    <n v="3.1"/>
    <n v="0.16"/>
    <n v="197.636"/>
    <n v="21.919"/>
    <n v="1312.4359999999999"/>
    <n v="1234.222"/>
    <n v="1.0710602502497139E-4"/>
    <n v="9.7510684762858711E-4"/>
  </r>
  <r>
    <x v="4"/>
    <n v="29"/>
    <x v="17"/>
    <n v="0"/>
    <n v="54"/>
    <n v="17"/>
    <n v="3"/>
    <n v="0.16"/>
    <n v="50.027999999999999"/>
    <n v="18.012"/>
    <n v="324.101"/>
    <n v="280.90800000000002"/>
    <n v="2.4377250833087296E-5"/>
    <n v="2.2193358597857692E-4"/>
  </r>
  <r>
    <x v="4"/>
    <n v="29"/>
    <x v="18"/>
    <n v="0"/>
    <n v="63"/>
    <n v="15"/>
    <n v="2.1"/>
    <n v="0.16"/>
    <n v="57.935000000000002"/>
    <n v="16.385000000000002"/>
    <n v="383.88499999999999"/>
    <n v="338.57400000000001"/>
    <n v="2.938151752019059E-5"/>
    <n v="2.6749306512847872E-4"/>
  </r>
  <r>
    <x v="4"/>
    <n v="29"/>
    <x v="19"/>
    <n v="0"/>
    <n v="15"/>
    <n v="12"/>
    <n v="1.4"/>
    <n v="0.16"/>
    <n v="13.87"/>
    <n v="12.369"/>
    <n v="75.816000000000003"/>
    <n v="41.420999999999999"/>
    <n v="3.5945224299674942E-6"/>
    <n v="3.2724988483128406E-5"/>
  </r>
  <r>
    <x v="4"/>
    <n v="29"/>
    <x v="20"/>
    <n v="0"/>
    <n v="0"/>
    <n v="11"/>
    <n v="1.6"/>
    <n v="0.16"/>
    <n v="0"/>
    <n v="11"/>
    <n v="0"/>
    <n v="0"/>
    <n v="0"/>
    <n v="0"/>
  </r>
  <r>
    <x v="4"/>
    <n v="29"/>
    <x v="21"/>
    <n v="0"/>
    <n v="0"/>
    <n v="10"/>
    <n v="2.4"/>
    <n v="0.16"/>
    <n v="0"/>
    <n v="10"/>
    <n v="0"/>
    <n v="0"/>
    <n v="0"/>
    <n v="0"/>
  </r>
  <r>
    <x v="4"/>
    <n v="29"/>
    <x v="22"/>
    <n v="0"/>
    <n v="0"/>
    <n v="10"/>
    <n v="2.8"/>
    <n v="0.16"/>
    <n v="0"/>
    <n v="10"/>
    <n v="0"/>
    <n v="0"/>
    <n v="0"/>
    <n v="0"/>
  </r>
  <r>
    <x v="4"/>
    <n v="29"/>
    <x v="23"/>
    <n v="0"/>
    <n v="0"/>
    <n v="9"/>
    <n v="2.8"/>
    <n v="0.16"/>
    <n v="0"/>
    <n v="9"/>
    <n v="0"/>
    <n v="0"/>
    <n v="0"/>
    <n v="0"/>
  </r>
  <r>
    <x v="4"/>
    <n v="30"/>
    <x v="0"/>
    <n v="0"/>
    <n v="0"/>
    <n v="8"/>
    <n v="2.6"/>
    <n v="0.16"/>
    <n v="0"/>
    <n v="8"/>
    <n v="0"/>
    <n v="0"/>
    <n v="0"/>
    <n v="0"/>
  </r>
  <r>
    <x v="4"/>
    <n v="30"/>
    <x v="1"/>
    <n v="0"/>
    <n v="0"/>
    <n v="8"/>
    <n v="2.5"/>
    <n v="0.16"/>
    <n v="0"/>
    <n v="8"/>
    <n v="0"/>
    <n v="0"/>
    <n v="0"/>
    <n v="0"/>
  </r>
  <r>
    <x v="4"/>
    <n v="30"/>
    <x v="2"/>
    <n v="0"/>
    <n v="0"/>
    <n v="7"/>
    <n v="2.2999999999999998"/>
    <n v="0.16"/>
    <n v="0"/>
    <n v="7"/>
    <n v="0"/>
    <n v="0"/>
    <n v="0"/>
    <n v="0"/>
  </r>
  <r>
    <x v="4"/>
    <n v="30"/>
    <x v="3"/>
    <n v="0"/>
    <n v="0"/>
    <n v="6"/>
    <n v="2.1"/>
    <n v="0.16"/>
    <n v="0"/>
    <n v="6"/>
    <n v="0"/>
    <n v="0"/>
    <n v="0"/>
    <n v="0"/>
  </r>
  <r>
    <x v="4"/>
    <n v="30"/>
    <x v="4"/>
    <n v="0"/>
    <n v="0"/>
    <n v="6"/>
    <n v="2.1"/>
    <n v="0.16"/>
    <n v="0"/>
    <n v="6"/>
    <n v="0"/>
    <n v="0"/>
    <n v="0"/>
    <n v="0"/>
  </r>
  <r>
    <x v="4"/>
    <n v="30"/>
    <x v="5"/>
    <n v="130"/>
    <n v="35"/>
    <n v="6"/>
    <n v="2.4"/>
    <n v="0.16"/>
    <n v="28.012"/>
    <n v="6.6219999999999999"/>
    <n v="177.42599999999999"/>
    <n v="139.43100000000001"/>
    <n v="1.2099849277728634E-5"/>
    <n v="1.1015856375247042E-4"/>
  </r>
  <r>
    <x v="4"/>
    <n v="30"/>
    <x v="6"/>
    <n v="374"/>
    <n v="92"/>
    <n v="8"/>
    <n v="2.5"/>
    <n v="0.16"/>
    <n v="142.96100000000001"/>
    <n v="11.035"/>
    <n v="865.56600000000003"/>
    <n v="803.18700000000001"/>
    <n v="6.9700723955440518E-5"/>
    <n v="6.3456423854562792E-4"/>
  </r>
  <r>
    <x v="4"/>
    <n v="30"/>
    <x v="7"/>
    <n v="501"/>
    <n v="143"/>
    <n v="10"/>
    <n v="2.4"/>
    <n v="0.16"/>
    <n v="329.13"/>
    <n v="17.369"/>
    <n v="2243.1109999999999"/>
    <n v="2131.92"/>
    <n v="1.8500843192815962E-4"/>
    <n v="1.6843402488339516E-3"/>
  </r>
  <r>
    <x v="4"/>
    <n v="30"/>
    <x v="8"/>
    <n v="667"/>
    <n v="154"/>
    <n v="13"/>
    <n v="2.4"/>
    <n v="0.16"/>
    <n v="548.94600000000003"/>
    <n v="25.364999999999998"/>
    <n v="3742.201"/>
    <n v="3577.8919999999998"/>
    <n v="3.1049016310570138E-4"/>
    <n v="2.8267418578469192E-3"/>
  </r>
  <r>
    <x v="4"/>
    <n v="30"/>
    <x v="9"/>
    <n v="620"/>
    <n v="240"/>
    <n v="15"/>
    <n v="2.4"/>
    <n v="0.16"/>
    <n v="719.15200000000004"/>
    <n v="31.15"/>
    <n v="4747.83"/>
    <n v="4547.8869999999997"/>
    <n v="3.9466651771945574E-4"/>
    <n v="3.5930940754102842E-3"/>
  </r>
  <r>
    <x v="4"/>
    <n v="30"/>
    <x v="10"/>
    <n v="954"/>
    <n v="99"/>
    <n v="17"/>
    <n v="2.4"/>
    <n v="0.16"/>
    <n v="957.62699999999995"/>
    <n v="38.505000000000003"/>
    <n v="6128.4889999999996"/>
    <n v="5879.6239999999998"/>
    <n v="5.1023491339598746E-4"/>
    <n v="4.6452434196452364E-3"/>
  </r>
  <r>
    <x v="4"/>
    <n v="30"/>
    <x v="11"/>
    <n v="970"/>
    <n v="102"/>
    <n v="18"/>
    <n v="2.8"/>
    <n v="0.16"/>
    <n v="1054.135"/>
    <n v="40.003"/>
    <n v="6672.7879999999996"/>
    <n v="6404.6360000000004"/>
    <n v="5.5579555678948581E-4"/>
    <n v="5.0600333004666613E-3"/>
  </r>
  <r>
    <x v="4"/>
    <n v="30"/>
    <x v="12"/>
    <n v="988"/>
    <n v="95"/>
    <n v="19"/>
    <n v="3.2"/>
    <n v="0.16"/>
    <n v="1089.3389999999999"/>
    <n v="40.253"/>
    <n v="6878.5320000000002"/>
    <n v="6603.09"/>
    <n v="5.7301743347804403E-4"/>
    <n v="5.2168234519461227E-3"/>
  </r>
  <r>
    <x v="4"/>
    <n v="30"/>
    <x v="13"/>
    <n v="995"/>
    <n v="87"/>
    <n v="20"/>
    <n v="3.5"/>
    <n v="0.16"/>
    <n v="1055.377"/>
    <n v="39.639000000000003"/>
    <n v="6694.6229999999996"/>
    <n v="6425.6970000000001"/>
    <n v="5.5762323446258751E-4"/>
    <n v="5.0766727100039289E-3"/>
  </r>
  <r>
    <x v="4"/>
    <n v="30"/>
    <x v="14"/>
    <n v="975"/>
    <n v="87"/>
    <n v="20"/>
    <n v="3.7"/>
    <n v="0.16"/>
    <n v="949.36"/>
    <n v="37.15"/>
    <n v="6114.7449999999999"/>
    <n v="5866.366"/>
    <n v="5.0908438157936037E-4"/>
    <n v="4.6347688319407073E-3"/>
  </r>
  <r>
    <x v="4"/>
    <n v="30"/>
    <x v="15"/>
    <n v="953"/>
    <n v="79"/>
    <n v="20"/>
    <n v="3.7"/>
    <n v="0.16"/>
    <n v="789.31399999999996"/>
    <n v="34.283999999999999"/>
    <n v="5183.723"/>
    <n v="4968.335"/>
    <n v="4.3115307687145531E-4"/>
    <n v="3.9252723414529766E-3"/>
  </r>
  <r>
    <x v="4"/>
    <n v="30"/>
    <x v="16"/>
    <n v="908"/>
    <n v="70"/>
    <n v="19"/>
    <n v="3.6"/>
    <n v="0.16"/>
    <n v="583.35400000000004"/>
    <n v="29.745999999999999"/>
    <n v="3935.1790000000001"/>
    <n v="3764.0309999999999"/>
    <n v="3.2664334170089994E-4"/>
    <n v="2.9738024462262688E-3"/>
  </r>
  <r>
    <x v="4"/>
    <n v="30"/>
    <x v="17"/>
    <n v="828"/>
    <n v="60"/>
    <n v="18"/>
    <n v="3.1"/>
    <n v="0.16"/>
    <n v="354.97399999999999"/>
    <n v="24.984999999999999"/>
    <n v="2303.4180000000001"/>
    <n v="2190.09"/>
    <n v="1.9005643583321286E-4"/>
    <n v="1.730297917167975E-3"/>
  </r>
  <r>
    <x v="4"/>
    <n v="30"/>
    <x v="18"/>
    <n v="0"/>
    <n v="7"/>
    <n v="15"/>
    <n v="1.9"/>
    <n v="0.16"/>
    <n v="6.4630000000000001"/>
    <n v="15.161"/>
    <n v="38.893999999999998"/>
    <n v="5.8070000000000004"/>
    <n v="5.0393258856187052E-7"/>
    <n v="4.5878662543523008E-6"/>
  </r>
  <r>
    <x v="4"/>
    <n v="30"/>
    <x v="19"/>
    <n v="194"/>
    <n v="23"/>
    <n v="12"/>
    <n v="1.2"/>
    <n v="0.16"/>
    <n v="17.552"/>
    <n v="12.492000000000001"/>
    <n v="98.414000000000001"/>
    <n v="63.218000000000004"/>
    <n v="5.4860703261071692E-6"/>
    <n v="4.9945880638478342E-5"/>
  </r>
  <r>
    <x v="4"/>
    <n v="30"/>
    <x v="20"/>
    <n v="0"/>
    <n v="0"/>
    <n v="11"/>
    <n v="1.3"/>
    <n v="0.16"/>
    <n v="0"/>
    <n v="11"/>
    <n v="0"/>
    <n v="0"/>
    <n v="0"/>
    <n v="0"/>
  </r>
  <r>
    <x v="4"/>
    <n v="30"/>
    <x v="21"/>
    <n v="0"/>
    <n v="0"/>
    <n v="10"/>
    <n v="1.2"/>
    <n v="0.16"/>
    <n v="0"/>
    <n v="10"/>
    <n v="0"/>
    <n v="0"/>
    <n v="0"/>
    <n v="0"/>
  </r>
  <r>
    <x v="4"/>
    <n v="30"/>
    <x v="22"/>
    <n v="0"/>
    <n v="0"/>
    <n v="10"/>
    <n v="1.2"/>
    <n v="0.16"/>
    <n v="0"/>
    <n v="10"/>
    <n v="0"/>
    <n v="0"/>
    <n v="0"/>
    <n v="0"/>
  </r>
  <r>
    <x v="4"/>
    <n v="30"/>
    <x v="23"/>
    <n v="0"/>
    <n v="0"/>
    <n v="9"/>
    <n v="1.2"/>
    <n v="0.16"/>
    <n v="0"/>
    <n v="9"/>
    <n v="0"/>
    <n v="0"/>
    <n v="0"/>
    <n v="0"/>
  </r>
  <r>
    <x v="4"/>
    <n v="31"/>
    <x v="0"/>
    <n v="0"/>
    <n v="0"/>
    <n v="8"/>
    <n v="1.1000000000000001"/>
    <n v="0.16"/>
    <n v="0"/>
    <n v="8"/>
    <n v="0"/>
    <n v="0"/>
    <n v="0"/>
    <n v="0"/>
  </r>
  <r>
    <x v="4"/>
    <n v="31"/>
    <x v="1"/>
    <n v="0"/>
    <n v="0"/>
    <n v="7"/>
    <n v="1"/>
    <n v="0.16"/>
    <n v="0"/>
    <n v="7"/>
    <n v="0"/>
    <n v="0"/>
    <n v="0"/>
    <n v="0"/>
  </r>
  <r>
    <x v="4"/>
    <n v="31"/>
    <x v="2"/>
    <n v="0"/>
    <n v="0"/>
    <n v="7"/>
    <n v="1"/>
    <n v="0.16"/>
    <n v="0"/>
    <n v="7"/>
    <n v="0"/>
    <n v="0"/>
    <n v="0"/>
    <n v="0"/>
  </r>
  <r>
    <x v="4"/>
    <n v="31"/>
    <x v="3"/>
    <n v="0"/>
    <n v="0"/>
    <n v="6"/>
    <n v="1.1000000000000001"/>
    <n v="0.16"/>
    <n v="0"/>
    <n v="6"/>
    <n v="0"/>
    <n v="0"/>
    <n v="0"/>
    <n v="0"/>
  </r>
  <r>
    <x v="4"/>
    <n v="31"/>
    <x v="4"/>
    <n v="0"/>
    <n v="0"/>
    <n v="6"/>
    <n v="1"/>
    <n v="0.16"/>
    <n v="0"/>
    <n v="6"/>
    <n v="0"/>
    <n v="0"/>
    <n v="0"/>
    <n v="0"/>
  </r>
  <r>
    <x v="4"/>
    <n v="31"/>
    <x v="5"/>
    <n v="166"/>
    <n v="31"/>
    <n v="8"/>
    <n v="1.3"/>
    <n v="0.16"/>
    <n v="23.309000000000001"/>
    <n v="8.6530000000000005"/>
    <n v="145.45500000000001"/>
    <n v="108.592"/>
    <n v="9.423634864320758E-6"/>
    <n v="8.5793968020083522E-5"/>
  </r>
  <r>
    <x v="4"/>
    <n v="31"/>
    <x v="6"/>
    <n v="666"/>
    <n v="53"/>
    <n v="12"/>
    <n v="1"/>
    <n v="0.16"/>
    <n v="158.68"/>
    <n v="16.497"/>
    <n v="853.98199999999997"/>
    <n v="792.01300000000003"/>
    <n v="6.873104206382862E-5"/>
    <n v="6.2573613151512464E-4"/>
  </r>
  <r>
    <x v="4"/>
    <n v="31"/>
    <x v="7"/>
    <n v="802"/>
    <n v="69"/>
    <n v="15"/>
    <n v="0.7"/>
    <n v="0.16"/>
    <n v="377.447"/>
    <n v="27.373999999999999"/>
    <n v="2466.4960000000001"/>
    <n v="2347.39"/>
    <n v="2.0370696040369367E-4"/>
    <n v="1.8545740256249435E-3"/>
  </r>
  <r>
    <x v="4"/>
    <n v="31"/>
    <x v="8"/>
    <n v="875"/>
    <n v="82"/>
    <n v="17"/>
    <n v="1.4"/>
    <n v="0.16"/>
    <n v="599.82399999999996"/>
    <n v="33.64"/>
    <n v="3977.8519999999999"/>
    <n v="3805.192"/>
    <n v="3.3021530128033772E-4"/>
    <n v="3.0063220196540966E-3"/>
  </r>
  <r>
    <x v="4"/>
    <n v="31"/>
    <x v="9"/>
    <n v="916"/>
    <n v="93"/>
    <n v="18"/>
    <n v="2.4"/>
    <n v="0.16"/>
    <n v="795.66899999999998"/>
    <n v="35.896000000000001"/>
    <n v="5184.3280000000004"/>
    <n v="4968.9179999999997"/>
    <n v="4.3120366972475846E-4"/>
    <n v="3.9257329452115934E-3"/>
  </r>
  <r>
    <x v="4"/>
    <n v="31"/>
    <x v="10"/>
    <n v="632"/>
    <n v="293"/>
    <n v="19"/>
    <n v="3.3"/>
    <n v="0.16"/>
    <n v="869.51499999999999"/>
    <n v="35.680999999999997"/>
    <n v="5599.098"/>
    <n v="5368.991"/>
    <n v="4.6592208241697701E-4"/>
    <n v="4.2418137814398509E-3"/>
  </r>
  <r>
    <x v="4"/>
    <n v="31"/>
    <x v="11"/>
    <n v="547"/>
    <n v="384"/>
    <n v="20"/>
    <n v="3.9"/>
    <n v="0.16"/>
    <n v="932.72299999999996"/>
    <n v="36.299999999999997"/>
    <n v="5954.8040000000001"/>
    <n v="5712.0929999999998"/>
    <n v="4.9569654065716217E-4"/>
    <n v="4.5128842287621828E-3"/>
  </r>
  <r>
    <x v="4"/>
    <n v="31"/>
    <x v="12"/>
    <n v="481"/>
    <n v="436"/>
    <n v="21"/>
    <n v="4.4000000000000004"/>
    <n v="0.16"/>
    <n v="933.45500000000004"/>
    <n v="36.191000000000003"/>
    <n v="5947.5780000000004"/>
    <n v="5705.1229999999996"/>
    <n v="4.9509168270257689E-4"/>
    <n v="4.5073775251643121E-3"/>
  </r>
  <r>
    <x v="4"/>
    <n v="31"/>
    <x v="13"/>
    <n v="894"/>
    <n v="140"/>
    <n v="21"/>
    <n v="4.8"/>
    <n v="0.16"/>
    <n v="1011.1369999999999"/>
    <n v="36.649000000000001"/>
    <n v="6486.4440000000004"/>
    <n v="6224.8950000000004"/>
    <n v="5.4019759787770705E-4"/>
    <n v="4.9180275025635213E-3"/>
  </r>
  <r>
    <x v="4"/>
    <n v="31"/>
    <x v="14"/>
    <n v="488"/>
    <n v="358"/>
    <n v="21"/>
    <n v="5.2"/>
    <n v="0.16"/>
    <n v="795.60699999999997"/>
    <n v="32.694000000000003"/>
    <n v="5175.0950000000003"/>
    <n v="4960.0119999999997"/>
    <n v="4.3043080531392116E-4"/>
    <n v="3.918696689509637E-3"/>
  </r>
  <r>
    <x v="4"/>
    <n v="31"/>
    <x v="15"/>
    <n v="15"/>
    <n v="236"/>
    <n v="20"/>
    <n v="5.6"/>
    <n v="0.16"/>
    <n v="232.22399999999999"/>
    <n v="23.247"/>
    <n v="1525.6079999999999"/>
    <n v="1439.8409999999999"/>
    <n v="1.2494968180601208E-4"/>
    <n v="1.1375577639973946E-3"/>
  </r>
  <r>
    <x v="4"/>
    <n v="31"/>
    <x v="16"/>
    <n v="433"/>
    <n v="220"/>
    <n v="19"/>
    <n v="5.6"/>
    <n v="0.16"/>
    <n v="460.00400000000002"/>
    <n v="25.474"/>
    <n v="3117.0990000000002"/>
    <n v="2974.9389999999999"/>
    <n v="2.5816578458475332E-4"/>
    <n v="2.350374073851658E-3"/>
  </r>
  <r>
    <x v="4"/>
    <n v="31"/>
    <x v="17"/>
    <n v="27"/>
    <n v="156"/>
    <n v="22"/>
    <n v="1"/>
    <n v="0.17"/>
    <n v="153.744"/>
    <n v="26.684999999999999"/>
    <n v="1001.9880000000001"/>
    <n v="934.77499999999998"/>
    <n v="8.11199561689207E-5"/>
    <n v="7.3852637814915997E-4"/>
  </r>
  <r>
    <x v="4"/>
    <n v="31"/>
    <x v="18"/>
    <n v="159"/>
    <n v="93"/>
    <n v="19"/>
    <n v="0.9"/>
    <n v="0.17"/>
    <n v="103.093"/>
    <n v="22.158000000000001"/>
    <n v="626.07299999999998"/>
    <n v="572.18100000000004"/>
    <n v="4.9653978380561328E-5"/>
    <n v="4.520561221425097E-4"/>
  </r>
  <r>
    <x v="4"/>
    <n v="31"/>
    <x v="19"/>
    <n v="24"/>
    <n v="24"/>
    <n v="17"/>
    <n v="0.8"/>
    <n v="0.17"/>
    <n v="21.544"/>
    <n v="17.670999999999999"/>
    <n v="120.57599999999999"/>
    <n v="84.594999999999999"/>
    <n v="7.3411705406219106E-6"/>
    <n v="6.6834948473727026E-5"/>
  </r>
  <r>
    <x v="4"/>
    <n v="31"/>
    <x v="20"/>
    <n v="0"/>
    <n v="0"/>
    <n v="15"/>
    <n v="0.9"/>
    <n v="0.17"/>
    <n v="0"/>
    <n v="15"/>
    <n v="0"/>
    <n v="0"/>
    <n v="0"/>
    <n v="0"/>
  </r>
  <r>
    <x v="4"/>
    <n v="31"/>
    <x v="21"/>
    <n v="0"/>
    <n v="0"/>
    <n v="14"/>
    <n v="0.9"/>
    <n v="0.17"/>
    <n v="0"/>
    <n v="14"/>
    <n v="0"/>
    <n v="0"/>
    <n v="0"/>
    <n v="0"/>
  </r>
  <r>
    <x v="4"/>
    <n v="31"/>
    <x v="22"/>
    <n v="0"/>
    <n v="0"/>
    <n v="13"/>
    <n v="1"/>
    <n v="0.17"/>
    <n v="0"/>
    <n v="13"/>
    <n v="0"/>
    <n v="0"/>
    <n v="0"/>
    <n v="0"/>
  </r>
  <r>
    <x v="4"/>
    <n v="31"/>
    <x v="23"/>
    <n v="0"/>
    <n v="0"/>
    <n v="12"/>
    <n v="1.1000000000000001"/>
    <n v="0.17"/>
    <n v="0"/>
    <n v="12"/>
    <n v="0"/>
    <n v="0"/>
    <n v="0"/>
    <n v="0"/>
  </r>
  <r>
    <x v="5"/>
    <n v="1"/>
    <x v="0"/>
    <n v="0"/>
    <n v="0"/>
    <n v="11"/>
    <n v="1"/>
    <n v="0.17"/>
    <n v="0"/>
    <n v="11"/>
    <n v="0"/>
    <n v="0"/>
    <n v="0"/>
    <n v="0"/>
  </r>
  <r>
    <x v="5"/>
    <n v="1"/>
    <x v="1"/>
    <n v="0"/>
    <n v="0"/>
    <n v="10"/>
    <n v="1.1000000000000001"/>
    <n v="0.17"/>
    <n v="0"/>
    <n v="10"/>
    <n v="0"/>
    <n v="0"/>
    <n v="0"/>
    <n v="0"/>
  </r>
  <r>
    <x v="5"/>
    <n v="1"/>
    <x v="2"/>
    <n v="0"/>
    <n v="0"/>
    <n v="9"/>
    <n v="1.3"/>
    <n v="0.17"/>
    <n v="0"/>
    <n v="9"/>
    <n v="0"/>
    <n v="0"/>
    <n v="0"/>
    <n v="0"/>
  </r>
  <r>
    <x v="5"/>
    <n v="1"/>
    <x v="3"/>
    <n v="0"/>
    <n v="0"/>
    <n v="9"/>
    <n v="1.4"/>
    <n v="0.17"/>
    <n v="0"/>
    <n v="9"/>
    <n v="0"/>
    <n v="0"/>
    <n v="0"/>
    <n v="0"/>
  </r>
  <r>
    <x v="5"/>
    <n v="1"/>
    <x v="4"/>
    <n v="0"/>
    <n v="0"/>
    <n v="9"/>
    <n v="1.6"/>
    <n v="0.17"/>
    <n v="0"/>
    <n v="9"/>
    <n v="0"/>
    <n v="0"/>
    <n v="0"/>
    <n v="0"/>
  </r>
  <r>
    <x v="5"/>
    <n v="1"/>
    <x v="5"/>
    <n v="266"/>
    <n v="32"/>
    <n v="9"/>
    <n v="2.1"/>
    <n v="0.17"/>
    <n v="24.713999999999999"/>
    <n v="9.5820000000000007"/>
    <n v="154.22399999999999"/>
    <n v="117.051"/>
    <n v="1.0157708528285777E-5"/>
    <n v="8.2768486139780928E-5"/>
  </r>
  <r>
    <x v="5"/>
    <n v="1"/>
    <x v="6"/>
    <n v="597"/>
    <n v="63"/>
    <n v="11"/>
    <n v="2.5"/>
    <n v="0.17"/>
    <n v="154.935"/>
    <n v="14.206"/>
    <n v="860.01099999999997"/>
    <n v="797.82899999999995"/>
    <n v="6.923575567413958E-5"/>
    <n v="5.6415663709336332E-4"/>
  </r>
  <r>
    <x v="5"/>
    <n v="1"/>
    <x v="7"/>
    <n v="756"/>
    <n v="80"/>
    <n v="14"/>
    <n v="2.9"/>
    <n v="0.17"/>
    <n v="370.46499999999997"/>
    <n v="21.573"/>
    <n v="2476.9760000000001"/>
    <n v="2357.4989999999998"/>
    <n v="2.0458422138832806E-4"/>
    <n v="1.6670222664141902E-3"/>
  </r>
  <r>
    <x v="5"/>
    <n v="1"/>
    <x v="8"/>
    <n v="842"/>
    <n v="93"/>
    <n v="16"/>
    <n v="3.1"/>
    <n v="0.17"/>
    <n v="592.02800000000002"/>
    <n v="27.8"/>
    <n v="4013.1469999999999"/>
    <n v="3839.2370000000001"/>
    <n v="3.3316973299681594E-4"/>
    <n v="2.7147810306775177E-3"/>
  </r>
  <r>
    <x v="5"/>
    <n v="1"/>
    <x v="9"/>
    <n v="890"/>
    <n v="104"/>
    <n v="17"/>
    <n v="3.1"/>
    <n v="0.17"/>
    <n v="786.76599999999996"/>
    <n v="32.643000000000001"/>
    <n v="5189.6750000000002"/>
    <n v="4974.076"/>
    <n v="4.3165128196719039E-4"/>
    <n v="3.5172424025785081E-3"/>
  </r>
  <r>
    <x v="5"/>
    <n v="1"/>
    <x v="10"/>
    <n v="917"/>
    <n v="112"/>
    <n v="18"/>
    <n v="2.9"/>
    <n v="0.17"/>
    <n v="937.39400000000001"/>
    <n v="37.246000000000002"/>
    <n v="6027.8029999999999"/>
    <n v="5782.5060000000003"/>
    <n v="5.0180699448158219E-4"/>
    <n v="4.0888951629136023E-3"/>
  </r>
  <r>
    <x v="5"/>
    <n v="1"/>
    <x v="11"/>
    <n v="944"/>
    <n v="109"/>
    <n v="19"/>
    <n v="2.7"/>
    <n v="0.17"/>
    <n v="1035.7149999999999"/>
    <n v="41"/>
    <n v="6530.6769999999997"/>
    <n v="6267.5609999999997"/>
    <n v="5.4390016164963416E-4"/>
    <n v="4.4318846977704721E-3"/>
  </r>
  <r>
    <x v="5"/>
    <n v="1"/>
    <x v="12"/>
    <n v="950"/>
    <n v="109"/>
    <n v="20"/>
    <n v="2.5"/>
    <n v="0.17"/>
    <n v="1065.634"/>
    <n v="43.462000000000003"/>
    <n v="6643.09"/>
    <n v="6375.99"/>
    <n v="5.5330965134227665E-4"/>
    <n v="4.5085564407171385E-3"/>
  </r>
  <r>
    <x v="5"/>
    <n v="1"/>
    <x v="13"/>
    <n v="945"/>
    <n v="106"/>
    <n v="21"/>
    <n v="2.2999999999999998"/>
    <n v="0.17"/>
    <n v="1026.7950000000001"/>
    <n v="44.476999999999997"/>
    <n v="6387.5709999999999"/>
    <n v="6129.5259999999998"/>
    <n v="5.3192145752321124E-4"/>
    <n v="4.3342781161581434E-3"/>
  </r>
  <r>
    <x v="5"/>
    <n v="1"/>
    <x v="14"/>
    <n v="922"/>
    <n v="106"/>
    <n v="21"/>
    <n v="2.2000000000000002"/>
    <n v="0.17"/>
    <n v="922.86400000000003"/>
    <n v="42.530999999999999"/>
    <n v="5816.0789999999997"/>
    <n v="5578.2839999999997"/>
    <n v="4.8408456963204154E-4"/>
    <n v="3.9444867787354378E-3"/>
  </r>
  <r>
    <x v="5"/>
    <n v="1"/>
    <x v="15"/>
    <n v="19"/>
    <n v="252"/>
    <n v="21"/>
    <n v="2.1"/>
    <n v="0.17"/>
    <n v="250.40799999999999"/>
    <n v="26.933"/>
    <n v="1624.9570000000001"/>
    <n v="1535.67"/>
    <n v="1.3326574104990661E-4"/>
    <n v="1.0858948758257288E-3"/>
  </r>
  <r>
    <x v="5"/>
    <n v="1"/>
    <x v="16"/>
    <n v="836"/>
    <n v="89"/>
    <n v="20"/>
    <n v="1.9"/>
    <n v="0.17"/>
    <n v="563.84500000000003"/>
    <n v="34.029000000000003"/>
    <n v="3734.585"/>
    <n v="3570.5450000000001"/>
    <n v="3.0985258901784811E-4"/>
    <n v="2.5247849599231457E-3"/>
  </r>
  <r>
    <x v="5"/>
    <n v="1"/>
    <x v="17"/>
    <n v="748"/>
    <n v="75"/>
    <n v="19"/>
    <n v="1.6"/>
    <n v="0.17"/>
    <n v="341.87599999999998"/>
    <n v="27.957999999999998"/>
    <n v="2198.069"/>
    <n v="2088.4749999999999"/>
    <n v="1.8123826638483768E-4"/>
    <n v="1.4767914335698028E-3"/>
  </r>
  <r>
    <x v="5"/>
    <n v="1"/>
    <x v="18"/>
    <n v="586"/>
    <n v="56"/>
    <n v="18"/>
    <n v="0.9"/>
    <n v="0.17"/>
    <n v="129.64699999999999"/>
    <n v="21.73"/>
    <n v="657.86699999999996"/>
    <n v="602.84799999999996"/>
    <n v="5.2315266600541844E-5"/>
    <n v="4.262827001255406E-4"/>
  </r>
  <r>
    <x v="5"/>
    <n v="1"/>
    <x v="19"/>
    <n v="238"/>
    <n v="25"/>
    <n v="16"/>
    <n v="0.2"/>
    <n v="0.17"/>
    <n v="19.231999999999999"/>
    <n v="16.716000000000001"/>
    <n v="108.655"/>
    <n v="73.096999999999994"/>
    <n v="6.3433718660421978E-6"/>
    <n v="5.1687965342966454E-5"/>
  </r>
  <r>
    <x v="5"/>
    <n v="1"/>
    <x v="20"/>
    <n v="0"/>
    <n v="0"/>
    <n v="15"/>
    <n v="0.3"/>
    <n v="0.17"/>
    <n v="0"/>
    <n v="15"/>
    <n v="0"/>
    <n v="0"/>
    <n v="0"/>
    <n v="0"/>
  </r>
  <r>
    <x v="5"/>
    <n v="1"/>
    <x v="21"/>
    <n v="0"/>
    <n v="0"/>
    <n v="14"/>
    <n v="0.6"/>
    <n v="0.17"/>
    <n v="0"/>
    <n v="14"/>
    <n v="0"/>
    <n v="0"/>
    <n v="0"/>
    <n v="0"/>
  </r>
  <r>
    <x v="5"/>
    <n v="1"/>
    <x v="22"/>
    <n v="0"/>
    <n v="0"/>
    <n v="13"/>
    <n v="0.7"/>
    <n v="0.17"/>
    <n v="0"/>
    <n v="13"/>
    <n v="0"/>
    <n v="0"/>
    <n v="0"/>
    <n v="0"/>
  </r>
  <r>
    <x v="5"/>
    <n v="1"/>
    <x v="23"/>
    <n v="0"/>
    <n v="0"/>
    <n v="12"/>
    <n v="0.8"/>
    <n v="0.17"/>
    <n v="0"/>
    <n v="12"/>
    <n v="0"/>
    <n v="0"/>
    <n v="0"/>
    <n v="0"/>
  </r>
  <r>
    <x v="5"/>
    <n v="2"/>
    <x v="0"/>
    <n v="0"/>
    <n v="0"/>
    <n v="11"/>
    <n v="0.9"/>
    <n v="0.17"/>
    <n v="0"/>
    <n v="11"/>
    <n v="0"/>
    <n v="0"/>
    <n v="0"/>
    <n v="0"/>
  </r>
  <r>
    <x v="5"/>
    <n v="2"/>
    <x v="1"/>
    <n v="0"/>
    <n v="0"/>
    <n v="10"/>
    <n v="1"/>
    <n v="0.17"/>
    <n v="0"/>
    <n v="10"/>
    <n v="0"/>
    <n v="0"/>
    <n v="0"/>
    <n v="0"/>
  </r>
  <r>
    <x v="5"/>
    <n v="2"/>
    <x v="2"/>
    <n v="0"/>
    <n v="0"/>
    <n v="9"/>
    <n v="1"/>
    <n v="0.17"/>
    <n v="0"/>
    <n v="9"/>
    <n v="0"/>
    <n v="0"/>
    <n v="0"/>
    <n v="0"/>
  </r>
  <r>
    <x v="5"/>
    <n v="2"/>
    <x v="3"/>
    <n v="0"/>
    <n v="0"/>
    <n v="9"/>
    <n v="1.1000000000000001"/>
    <n v="0.17"/>
    <n v="0"/>
    <n v="9"/>
    <n v="0"/>
    <n v="0"/>
    <n v="0"/>
    <n v="0"/>
  </r>
  <r>
    <x v="5"/>
    <n v="2"/>
    <x v="4"/>
    <n v="0"/>
    <n v="0"/>
    <n v="9"/>
    <n v="1"/>
    <n v="0.17"/>
    <n v="0"/>
    <n v="9"/>
    <n v="0"/>
    <n v="0"/>
    <n v="0"/>
    <n v="0"/>
  </r>
  <r>
    <x v="5"/>
    <n v="2"/>
    <x v="5"/>
    <n v="299"/>
    <n v="31"/>
    <n v="11"/>
    <n v="1.4"/>
    <n v="0.17"/>
    <n v="23.69"/>
    <n v="11.648"/>
    <n v="146.41900000000001"/>
    <n v="109.52200000000001"/>
    <n v="9.5043404450616808E-6"/>
    <n v="7.7444619345422834E-5"/>
  </r>
  <r>
    <x v="5"/>
    <n v="2"/>
    <x v="6"/>
    <n v="627"/>
    <n v="60"/>
    <n v="14"/>
    <n v="2"/>
    <n v="0.17"/>
    <n v="157.24799999999999"/>
    <n v="17.571999999999999"/>
    <n v="854.18200000000002"/>
    <n v="792.20600000000002"/>
    <n v="6.8747790641337215E-5"/>
    <n v="5.6018053097240772E-4"/>
  </r>
  <r>
    <x v="5"/>
    <n v="2"/>
    <x v="7"/>
    <n v="784"/>
    <n v="76"/>
    <n v="17"/>
    <n v="2.4"/>
    <n v="0.17"/>
    <n v="377.34699999999998"/>
    <n v="25.434000000000001"/>
    <n v="2485.5500000000002"/>
    <n v="2365.7689999999998"/>
    <n v="2.0530189359556185E-4"/>
    <n v="1.6728701052227096E-3"/>
  </r>
  <r>
    <x v="5"/>
    <n v="2"/>
    <x v="8"/>
    <n v="869"/>
    <n v="87"/>
    <n v="20"/>
    <n v="2.7"/>
    <n v="0.17"/>
    <n v="601.07899999999995"/>
    <n v="32.831000000000003"/>
    <n v="3997.53"/>
    <n v="3824.1729999999998"/>
    <n v="3.3186247614920165E-4"/>
    <n v="2.7041290544004273E-3"/>
  </r>
  <r>
    <x v="5"/>
    <n v="2"/>
    <x v="9"/>
    <n v="917"/>
    <n v="96"/>
    <n v="22"/>
    <n v="2.9"/>
    <n v="0.17"/>
    <n v="799.16"/>
    <n v="38.435000000000002"/>
    <n v="5153.9690000000001"/>
    <n v="4939.6350000000002"/>
    <n v="4.2866248529375154E-4"/>
    <n v="3.4928886641983135E-3"/>
  </r>
  <r>
    <x v="5"/>
    <n v="2"/>
    <x v="10"/>
    <n v="946"/>
    <n v="101"/>
    <n v="23"/>
    <n v="3.1"/>
    <n v="0.17"/>
    <n v="952.05799999999999"/>
    <n v="41.901000000000003"/>
    <n v="6010.1989999999996"/>
    <n v="5765.5249999999996"/>
    <n v="5.0033338000140832E-4"/>
    <n v="4.0768876477010911E-3"/>
  </r>
  <r>
    <x v="5"/>
    <n v="2"/>
    <x v="11"/>
    <n v="967"/>
    <n v="99"/>
    <n v="24"/>
    <n v="3.1"/>
    <n v="0.17"/>
    <n v="1047.8889999999999"/>
    <n v="44.786000000000001"/>
    <n v="6507.2489999999998"/>
    <n v="6244.9629999999997"/>
    <n v="5.419391028178241E-4"/>
    <n v="4.4159053191253793E-3"/>
  </r>
  <r>
    <x v="5"/>
    <n v="2"/>
    <x v="12"/>
    <n v="967"/>
    <n v="102"/>
    <n v="25"/>
    <n v="3.1"/>
    <n v="0.17"/>
    <n v="1075.5519999999999"/>
    <n v="46.329000000000001"/>
    <n v="6626.7129999999997"/>
    <n v="6360.1940000000004"/>
    <n v="5.5193887139240189E-4"/>
    <n v="4.4973868564584484E-3"/>
  </r>
  <r>
    <x v="5"/>
    <n v="2"/>
    <x v="13"/>
    <n v="957"/>
    <n v="103"/>
    <n v="26"/>
    <n v="3"/>
    <n v="0.17"/>
    <n v="1035.55"/>
    <n v="46.887999999999998"/>
    <n v="6378.0770000000002"/>
    <n v="6120.3680000000004"/>
    <n v="5.3112672450339904E-4"/>
    <n v="4.3278023594703055E-3"/>
  </r>
  <r>
    <x v="5"/>
    <n v="2"/>
    <x v="14"/>
    <n v="933"/>
    <n v="103"/>
    <n v="26"/>
    <n v="2.7"/>
    <n v="0.17"/>
    <n v="929.904"/>
    <n v="45.773000000000003"/>
    <n v="5783.3580000000002"/>
    <n v="5546.7219999999998"/>
    <n v="4.8134561313812214E-4"/>
    <n v="3.9221688236599252E-3"/>
  </r>
  <r>
    <x v="5"/>
    <n v="2"/>
    <x v="15"/>
    <n v="898"/>
    <n v="98"/>
    <n v="26"/>
    <n v="2.2999999999999998"/>
    <n v="0.17"/>
    <n v="769.55899999999997"/>
    <n v="43.642000000000003"/>
    <n v="4864.5050000000001"/>
    <n v="4660.4279999999999"/>
    <n v="4.0443284757124521E-4"/>
    <n v="3.2954572820689011E-3"/>
  </r>
  <r>
    <x v="5"/>
    <n v="2"/>
    <x v="16"/>
    <n v="847"/>
    <n v="88"/>
    <n v="26"/>
    <n v="1.8"/>
    <n v="0.17"/>
    <n v="569.82399999999996"/>
    <n v="40.476999999999997"/>
    <n v="3678.1619999999998"/>
    <n v="3516.1210000000001"/>
    <n v="3.0512966372081156E-4"/>
    <n v="2.4863009479140943E-3"/>
  </r>
  <r>
    <x v="5"/>
    <n v="2"/>
    <x v="17"/>
    <n v="759"/>
    <n v="75"/>
    <n v="25"/>
    <n v="1"/>
    <n v="0.17"/>
    <n v="346.69299999999998"/>
    <n v="35.468000000000004"/>
    <n v="2164.2170000000001"/>
    <n v="2055.8220000000001"/>
    <n v="1.7840463269888786E-4"/>
    <n v="1.4537020163249926E-3"/>
  </r>
  <r>
    <x v="5"/>
    <n v="2"/>
    <x v="18"/>
    <n v="606"/>
    <n v="56"/>
    <n v="23"/>
    <n v="0.5"/>
    <n v="0.17"/>
    <n v="133.25"/>
    <n v="27.276"/>
    <n v="659.92600000000004"/>
    <n v="604.83399999999995"/>
    <n v="5.248761206651117E-5"/>
    <n v="4.2768702997725993E-4"/>
  </r>
  <r>
    <x v="5"/>
    <n v="2"/>
    <x v="19"/>
    <n v="120"/>
    <n v="26"/>
    <n v="20"/>
    <n v="0.7"/>
    <n v="0.17"/>
    <n v="19.678999999999998"/>
    <n v="20.634"/>
    <n v="110.233"/>
    <n v="74.619"/>
    <n v="6.4754513218354083E-6"/>
    <n v="5.276419396044727E-5"/>
  </r>
  <r>
    <x v="5"/>
    <n v="2"/>
    <x v="20"/>
    <n v="0"/>
    <n v="0"/>
    <n v="17"/>
    <n v="1.3"/>
    <n v="0.17"/>
    <n v="0"/>
    <n v="17"/>
    <n v="0"/>
    <n v="0"/>
    <n v="0"/>
    <n v="0"/>
  </r>
  <r>
    <x v="5"/>
    <n v="2"/>
    <x v="21"/>
    <n v="0"/>
    <n v="0"/>
    <n v="15"/>
    <n v="1.5"/>
    <n v="0.17"/>
    <n v="0"/>
    <n v="15"/>
    <n v="0"/>
    <n v="0"/>
    <n v="0"/>
    <n v="0"/>
  </r>
  <r>
    <x v="5"/>
    <n v="2"/>
    <x v="22"/>
    <n v="0"/>
    <n v="0"/>
    <n v="14"/>
    <n v="1.7"/>
    <n v="0.17"/>
    <n v="0"/>
    <n v="14"/>
    <n v="0"/>
    <n v="0"/>
    <n v="0"/>
    <n v="0"/>
  </r>
  <r>
    <x v="5"/>
    <n v="2"/>
    <x v="23"/>
    <n v="0"/>
    <n v="0"/>
    <n v="13"/>
    <n v="1.8"/>
    <n v="0.17"/>
    <n v="0"/>
    <n v="13"/>
    <n v="0"/>
    <n v="0"/>
    <n v="0"/>
    <n v="0"/>
  </r>
  <r>
    <x v="5"/>
    <n v="3"/>
    <x v="0"/>
    <n v="0"/>
    <n v="0"/>
    <n v="12"/>
    <n v="1.7"/>
    <n v="0.17"/>
    <n v="0"/>
    <n v="12"/>
    <n v="0"/>
    <n v="0"/>
    <n v="0"/>
    <n v="0"/>
  </r>
  <r>
    <x v="5"/>
    <n v="3"/>
    <x v="1"/>
    <n v="0"/>
    <n v="0"/>
    <n v="11"/>
    <n v="1.4"/>
    <n v="0.17"/>
    <n v="0"/>
    <n v="11"/>
    <n v="0"/>
    <n v="0"/>
    <n v="0"/>
    <n v="0"/>
  </r>
  <r>
    <x v="5"/>
    <n v="3"/>
    <x v="2"/>
    <n v="0"/>
    <n v="0"/>
    <n v="11"/>
    <n v="1.1000000000000001"/>
    <n v="0.17"/>
    <n v="0"/>
    <n v="11"/>
    <n v="0"/>
    <n v="0"/>
    <n v="0"/>
    <n v="0"/>
  </r>
  <r>
    <x v="5"/>
    <n v="3"/>
    <x v="3"/>
    <n v="0"/>
    <n v="0"/>
    <n v="11"/>
    <n v="0.8"/>
    <n v="0.17"/>
    <n v="0"/>
    <n v="11"/>
    <n v="0"/>
    <n v="0"/>
    <n v="0"/>
    <n v="0"/>
  </r>
  <r>
    <x v="5"/>
    <n v="3"/>
    <x v="4"/>
    <n v="0"/>
    <n v="0"/>
    <n v="11"/>
    <n v="0.5"/>
    <n v="0.17"/>
    <n v="0"/>
    <n v="11"/>
    <n v="0"/>
    <n v="0"/>
    <n v="0"/>
    <n v="0"/>
  </r>
  <r>
    <x v="5"/>
    <n v="3"/>
    <x v="5"/>
    <n v="0"/>
    <n v="19"/>
    <n v="12"/>
    <n v="0.4"/>
    <n v="0.17"/>
    <n v="17.573"/>
    <n v="12.625"/>
    <n v="106.886"/>
    <n v="71.39"/>
    <n v="6.1952380742951497E-6"/>
    <n v="5.0480920500627596E-5"/>
  </r>
  <r>
    <x v="5"/>
    <n v="3"/>
    <x v="6"/>
    <n v="90"/>
    <n v="105"/>
    <n v="14"/>
    <n v="0.4"/>
    <n v="0.17"/>
    <n v="108.429"/>
    <n v="17.864000000000001"/>
    <n v="700.59900000000005"/>
    <n v="644.06600000000003"/>
    <n v="5.5892172651057296E-5"/>
    <n v="4.5542855502391389E-4"/>
  </r>
  <r>
    <x v="5"/>
    <n v="3"/>
    <x v="7"/>
    <n v="411"/>
    <n v="158"/>
    <n v="16"/>
    <n v="0.5"/>
    <n v="0.17"/>
    <n v="308.17700000000002"/>
    <n v="26.715"/>
    <n v="2026.1869999999999"/>
    <n v="1922.682"/>
    <n v="1.6685071762378412E-4"/>
    <n v="1.3595567613109351E-3"/>
  </r>
  <r>
    <x v="5"/>
    <n v="3"/>
    <x v="8"/>
    <n v="0"/>
    <n v="112"/>
    <n v="19"/>
    <n v="1.4"/>
    <n v="0.17"/>
    <n v="104.06100000000001"/>
    <n v="21.869"/>
    <n v="672.82799999999997"/>
    <n v="617.279"/>
    <n v="5.3567591585135673E-5"/>
    <n v="4.3648707277919738E-4"/>
  </r>
  <r>
    <x v="5"/>
    <n v="3"/>
    <x v="9"/>
    <n v="698"/>
    <n v="204"/>
    <n v="22"/>
    <n v="2.8"/>
    <n v="0.17"/>
    <n v="743.32500000000005"/>
    <n v="37.534999999999997"/>
    <n v="4792.4179999999997"/>
    <n v="4590.8950000000004"/>
    <n v="3.9839876031784894E-4"/>
    <n v="3.2462894736199573E-3"/>
  </r>
  <r>
    <x v="5"/>
    <n v="3"/>
    <x v="10"/>
    <n v="914"/>
    <n v="113"/>
    <n v="24"/>
    <n v="3.4"/>
    <n v="0.17"/>
    <n v="935.31399999999996"/>
    <n v="41.688000000000002"/>
    <n v="5908.7169999999996"/>
    <n v="5667.6390000000001"/>
    <n v="4.9183881389774605E-4"/>
    <n v="4.0076710153418753E-3"/>
  </r>
  <r>
    <x v="5"/>
    <n v="3"/>
    <x v="11"/>
    <n v="941"/>
    <n v="111"/>
    <n v="25"/>
    <n v="3.9"/>
    <n v="0.17"/>
    <n v="1034.537"/>
    <n v="43.12"/>
    <n v="6467.3440000000001"/>
    <n v="6206.4719999999998"/>
    <n v="5.3859884635728769E-4"/>
    <n v="4.3886877660928858E-3"/>
  </r>
  <r>
    <x v="5"/>
    <n v="3"/>
    <x v="12"/>
    <n v="939"/>
    <n v="116"/>
    <n v="26"/>
    <n v="4.5999999999999996"/>
    <n v="0.17"/>
    <n v="1061.6559999999999"/>
    <n v="42.863999999999997"/>
    <n v="6633.2060000000001"/>
    <n v="6366.4570000000003"/>
    <n v="5.5248237574958507E-4"/>
    <n v="4.5018155160059404E-3"/>
  </r>
  <r>
    <x v="5"/>
    <n v="3"/>
    <x v="13"/>
    <n v="926"/>
    <n v="119"/>
    <n v="26"/>
    <n v="5.6"/>
    <n v="0.17"/>
    <n v="1021.803"/>
    <n v="40.335000000000001"/>
    <n v="6461.2830000000004"/>
    <n v="6200.6260000000002"/>
    <n v="5.3809152934114642E-4"/>
    <n v="4.3845539733873718E-3"/>
  </r>
  <r>
    <x v="5"/>
    <n v="3"/>
    <x v="14"/>
    <n v="915"/>
    <n v="110"/>
    <n v="25"/>
    <n v="6.5"/>
    <n v="0.17"/>
    <n v="921.46"/>
    <n v="36.706000000000003"/>
    <n v="5942.22"/>
    <n v="5699.9549999999999"/>
    <n v="4.9464320265820154E-4"/>
    <n v="4.0305221349230249E-3"/>
  </r>
  <r>
    <x v="5"/>
    <n v="3"/>
    <x v="15"/>
    <n v="878"/>
    <n v="105"/>
    <n v="25"/>
    <n v="6.5"/>
    <n v="0.17"/>
    <n v="762.23800000000006"/>
    <n v="34.698999999999998"/>
    <n v="4991.8940000000002"/>
    <n v="4783.3029999999999"/>
    <n v="4.1509596395139671E-4"/>
    <n v="3.3823440043901595E-3"/>
  </r>
  <r>
    <x v="5"/>
    <n v="3"/>
    <x v="16"/>
    <n v="369"/>
    <n v="241"/>
    <n v="24"/>
    <n v="5.6"/>
    <n v="0.17"/>
    <n v="441.63499999999999"/>
    <n v="30.212"/>
    <n v="2930.49"/>
    <n v="2794.9430000000002"/>
    <n v="2.4254569672341658E-4"/>
    <n v="1.97634536191043E-3"/>
  </r>
  <r>
    <x v="5"/>
    <n v="3"/>
    <x v="17"/>
    <n v="736"/>
    <n v="80"/>
    <n v="23"/>
    <n v="4.3"/>
    <n v="0.17"/>
    <n v="344.09199999999998"/>
    <n v="28.657"/>
    <n v="2210.1979999999999"/>
    <n v="2100.1729999999998"/>
    <n v="1.822534210982864E-4"/>
    <n v="1.485063261669205E-3"/>
  </r>
  <r>
    <x v="5"/>
    <n v="3"/>
    <x v="18"/>
    <n v="571"/>
    <n v="61"/>
    <n v="21"/>
    <n v="2.7"/>
    <n v="0.17"/>
    <n v="133.69900000000001"/>
    <n v="23.635999999999999"/>
    <n v="685.83500000000004"/>
    <n v="629.82399999999996"/>
    <n v="5.4656249123194682E-5"/>
    <n v="4.4535782705403101E-4"/>
  </r>
  <r>
    <x v="5"/>
    <n v="3"/>
    <x v="19"/>
    <n v="247"/>
    <n v="27"/>
    <n v="18"/>
    <n v="1.6"/>
    <n v="0.17"/>
    <n v="20.925999999999998"/>
    <n v="18.541"/>
    <n v="119.643"/>
    <n v="83.695999999999998"/>
    <n v="7.2631551459056853E-6"/>
    <n v="5.9182674355239208E-5"/>
  </r>
  <r>
    <x v="5"/>
    <n v="3"/>
    <x v="20"/>
    <n v="0"/>
    <n v="0"/>
    <n v="16"/>
    <n v="1.3"/>
    <n v="0.17"/>
    <n v="0"/>
    <n v="16"/>
    <n v="0"/>
    <n v="0"/>
    <n v="0"/>
    <n v="0"/>
  </r>
  <r>
    <x v="5"/>
    <n v="3"/>
    <x v="21"/>
    <n v="0"/>
    <n v="0"/>
    <n v="14"/>
    <n v="1.4"/>
    <n v="0.17"/>
    <n v="0"/>
    <n v="14"/>
    <n v="0"/>
    <n v="0"/>
    <n v="0"/>
    <n v="0"/>
  </r>
  <r>
    <x v="5"/>
    <n v="3"/>
    <x v="22"/>
    <n v="0"/>
    <n v="0"/>
    <n v="12"/>
    <n v="1.3"/>
    <n v="0.17"/>
    <n v="0"/>
    <n v="12"/>
    <n v="0"/>
    <n v="0"/>
    <n v="0"/>
    <n v="0"/>
  </r>
  <r>
    <x v="5"/>
    <n v="3"/>
    <x v="23"/>
    <n v="0"/>
    <n v="0"/>
    <n v="11"/>
    <n v="1.2"/>
    <n v="0.17"/>
    <n v="0"/>
    <n v="11"/>
    <n v="0"/>
    <n v="0"/>
    <n v="0"/>
    <n v="0"/>
  </r>
  <r>
    <x v="5"/>
    <n v="4"/>
    <x v="0"/>
    <n v="0"/>
    <n v="0"/>
    <n v="11"/>
    <n v="1"/>
    <n v="0.17"/>
    <n v="0"/>
    <n v="11"/>
    <n v="0"/>
    <n v="0"/>
    <n v="0"/>
    <n v="0"/>
  </r>
  <r>
    <x v="5"/>
    <n v="4"/>
    <x v="1"/>
    <n v="0"/>
    <n v="0"/>
    <n v="11"/>
    <n v="0.9"/>
    <n v="0.17"/>
    <n v="0"/>
    <n v="11"/>
    <n v="0"/>
    <n v="0"/>
    <n v="0"/>
    <n v="0"/>
  </r>
  <r>
    <x v="5"/>
    <n v="4"/>
    <x v="2"/>
    <n v="0"/>
    <n v="0"/>
    <n v="11"/>
    <n v="0.8"/>
    <n v="0.17"/>
    <n v="0"/>
    <n v="11"/>
    <n v="0"/>
    <n v="0"/>
    <n v="0"/>
    <n v="0"/>
  </r>
  <r>
    <x v="5"/>
    <n v="4"/>
    <x v="3"/>
    <n v="0"/>
    <n v="0"/>
    <n v="11"/>
    <n v="0.8"/>
    <n v="0.17"/>
    <n v="0"/>
    <n v="11"/>
    <n v="0"/>
    <n v="0"/>
    <n v="0"/>
    <n v="0"/>
  </r>
  <r>
    <x v="5"/>
    <n v="4"/>
    <x v="4"/>
    <n v="0"/>
    <n v="0"/>
    <n v="11"/>
    <n v="0.8"/>
    <n v="0.17"/>
    <n v="0"/>
    <n v="11"/>
    <n v="0"/>
    <n v="0"/>
    <n v="0"/>
    <n v="0"/>
  </r>
  <r>
    <x v="5"/>
    <n v="4"/>
    <x v="5"/>
    <n v="244"/>
    <n v="35"/>
    <n v="12"/>
    <n v="1.1000000000000001"/>
    <n v="0.17"/>
    <n v="26.423999999999999"/>
    <n v="12.778"/>
    <n v="163.727"/>
    <n v="126.217"/>
    <n v="1.0953135789652765E-5"/>
    <n v="8.924989974545052E-5"/>
  </r>
  <r>
    <x v="5"/>
    <n v="4"/>
    <x v="6"/>
    <n v="544"/>
    <n v="74"/>
    <n v="15"/>
    <n v="1.4"/>
    <n v="0.17"/>
    <n v="156.35599999999999"/>
    <n v="19.088999999999999"/>
    <n v="872.11500000000001"/>
    <n v="809.50400000000002"/>
    <n v="7.0248914443118377E-5"/>
    <n v="5.7241220155399973E-4"/>
  </r>
  <r>
    <x v="5"/>
    <n v="4"/>
    <x v="7"/>
    <n v="528"/>
    <n v="130"/>
    <n v="18"/>
    <n v="2"/>
    <n v="0.17"/>
    <n v="327.20100000000002"/>
    <n v="25.916"/>
    <n v="2154.6190000000001"/>
    <n v="2046.5640000000001"/>
    <n v="1.7760122165964113E-4"/>
    <n v="1.4471555481642584E-3"/>
  </r>
  <r>
    <x v="5"/>
    <n v="4"/>
    <x v="8"/>
    <n v="831"/>
    <n v="99"/>
    <n v="21"/>
    <n v="3.2"/>
    <n v="0.17"/>
    <n v="591.01400000000001"/>
    <n v="32.587000000000003"/>
    <n v="3931.085"/>
    <n v="3760.0819999999999"/>
    <n v="3.263006467134312E-4"/>
    <n v="2.6588093643064967E-3"/>
  </r>
  <r>
    <x v="5"/>
    <n v="4"/>
    <x v="9"/>
    <n v="903"/>
    <n v="100"/>
    <n v="22"/>
    <n v="4"/>
    <n v="0.17"/>
    <n v="792.04600000000005"/>
    <n v="35.706000000000003"/>
    <n v="5162.5460000000003"/>
    <n v="4947.9080000000004"/>
    <n v="4.2938041784156841E-4"/>
    <n v="3.4987386243510196E-3"/>
  </r>
  <r>
    <x v="5"/>
    <n v="4"/>
    <x v="10"/>
    <n v="947"/>
    <n v="100"/>
    <n v="23"/>
    <n v="4.2"/>
    <n v="0.17"/>
    <n v="951.50900000000001"/>
    <n v="38.979999999999997"/>
    <n v="6077.0659999999998"/>
    <n v="5830.0230000000001"/>
    <n v="5.0593052897627731E-4"/>
    <n v="4.1224951334897101E-3"/>
  </r>
  <r>
    <x v="5"/>
    <n v="4"/>
    <x v="11"/>
    <n v="980"/>
    <n v="94"/>
    <n v="24"/>
    <n v="4.4000000000000004"/>
    <n v="0.17"/>
    <n v="1055.194"/>
    <n v="41.225000000000001"/>
    <n v="6646.9340000000002"/>
    <n v="6379.6980000000003"/>
    <n v="5.5363143230290827E-4"/>
    <n v="4.5111784221321316E-3"/>
  </r>
  <r>
    <x v="5"/>
    <n v="4"/>
    <x v="12"/>
    <n v="990"/>
    <n v="94"/>
    <n v="25"/>
    <n v="4.5"/>
    <n v="0.17"/>
    <n v="1090.4179999999999"/>
    <n v="42.555999999999997"/>
    <n v="6820.7629999999999"/>
    <n v="6547.3670000000002"/>
    <n v="5.6818178070855321E-4"/>
    <n v="4.6297396416225328E-3"/>
  </r>
  <r>
    <x v="5"/>
    <n v="4"/>
    <x v="13"/>
    <n v="990"/>
    <n v="93"/>
    <n v="25"/>
    <n v="4.5"/>
    <n v="0.17"/>
    <n v="1057.7090000000001"/>
    <n v="42.034999999999997"/>
    <n v="6642.5789999999997"/>
    <n v="6375.4979999999996"/>
    <n v="5.5326695548665883E-4"/>
    <n v="4.5082085402704886E-3"/>
  </r>
  <r>
    <x v="5"/>
    <n v="4"/>
    <x v="14"/>
    <n v="977"/>
    <n v="90"/>
    <n v="26"/>
    <n v="4.4000000000000004"/>
    <n v="0.17"/>
    <n v="956.28700000000003"/>
    <n v="41.627000000000002"/>
    <n v="6047.7280000000001"/>
    <n v="5801.7240000000002"/>
    <n v="5.0347473625650591E-4"/>
    <n v="4.1024844937748023E-3"/>
  </r>
  <r>
    <x v="5"/>
    <n v="4"/>
    <x v="15"/>
    <n v="533"/>
    <n v="268"/>
    <n v="25"/>
    <n v="4.0999999999999996"/>
    <n v="0.17"/>
    <n v="667.41"/>
    <n v="36.366"/>
    <n v="4312.4399999999996"/>
    <n v="4127.924"/>
    <n v="3.582220469617136E-4"/>
    <n v="2.9189158604374936E-3"/>
  </r>
  <r>
    <x v="5"/>
    <n v="4"/>
    <x v="16"/>
    <n v="663"/>
    <n v="149"/>
    <n v="24"/>
    <n v="3.5"/>
    <n v="0.17"/>
    <n v="526.42399999999998"/>
    <n v="33.835000000000001"/>
    <n v="3474.4059999999999"/>
    <n v="3319.585"/>
    <n v="2.8807423144500724E-4"/>
    <n v="2.3473274475427353E-3"/>
  </r>
  <r>
    <x v="5"/>
    <n v="4"/>
    <x v="17"/>
    <n v="489"/>
    <n v="133"/>
    <n v="23"/>
    <n v="2.4"/>
    <n v="0.17"/>
    <n v="302.73099999999999"/>
    <n v="29.763999999999999"/>
    <n v="1946.5350000000001"/>
    <n v="1845.8530000000001"/>
    <n v="1.6018348207244608E-4"/>
    <n v="1.305229843799481E-3"/>
  </r>
  <r>
    <x v="5"/>
    <n v="4"/>
    <x v="18"/>
    <n v="669"/>
    <n v="50"/>
    <n v="20"/>
    <n v="1.1000000000000001"/>
    <n v="0.17"/>
    <n v="140.126"/>
    <n v="23.806000000000001"/>
    <n v="694.77"/>
    <n v="638.44299999999998"/>
    <n v="5.5404207618254911E-5"/>
    <n v="4.5145244890295818E-4"/>
  </r>
  <r>
    <x v="5"/>
    <n v="4"/>
    <x v="19"/>
    <n v="350"/>
    <n v="24"/>
    <n v="16"/>
    <n v="0.5"/>
    <n v="0.17"/>
    <n v="18.013999999999999"/>
    <n v="16.616"/>
    <n v="103.845"/>
    <n v="68.456000000000003"/>
    <n v="5.9406249840866899E-6"/>
    <n v="4.8406245885851838E-5"/>
  </r>
  <r>
    <x v="5"/>
    <n v="4"/>
    <x v="20"/>
    <n v="0"/>
    <n v="0"/>
    <n v="14"/>
    <n v="0.4"/>
    <n v="0.17"/>
    <n v="0"/>
    <n v="14"/>
    <n v="0"/>
    <n v="0"/>
    <n v="0"/>
    <n v="0"/>
  </r>
  <r>
    <x v="5"/>
    <n v="4"/>
    <x v="21"/>
    <n v="0"/>
    <n v="0"/>
    <n v="12"/>
    <n v="0.6"/>
    <n v="0.17"/>
    <n v="0"/>
    <n v="12"/>
    <n v="0"/>
    <n v="0"/>
    <n v="0"/>
    <n v="0"/>
  </r>
  <r>
    <x v="5"/>
    <n v="4"/>
    <x v="22"/>
    <n v="0"/>
    <n v="0"/>
    <n v="12"/>
    <n v="1.1000000000000001"/>
    <n v="0.17"/>
    <n v="0"/>
    <n v="12"/>
    <n v="0"/>
    <n v="0"/>
    <n v="0"/>
    <n v="0"/>
  </r>
  <r>
    <x v="5"/>
    <n v="4"/>
    <x v="23"/>
    <n v="0"/>
    <n v="0"/>
    <n v="11"/>
    <n v="1.3"/>
    <n v="0.17"/>
    <n v="0"/>
    <n v="11"/>
    <n v="0"/>
    <n v="0"/>
    <n v="0"/>
    <n v="0"/>
  </r>
  <r>
    <x v="5"/>
    <n v="5"/>
    <x v="0"/>
    <n v="0"/>
    <n v="0"/>
    <n v="10"/>
    <n v="1.4"/>
    <n v="0.17"/>
    <n v="0"/>
    <n v="10"/>
    <n v="0"/>
    <n v="0"/>
    <n v="0"/>
    <n v="0"/>
  </r>
  <r>
    <x v="5"/>
    <n v="5"/>
    <x v="1"/>
    <n v="0"/>
    <n v="0"/>
    <n v="9"/>
    <n v="1.5"/>
    <n v="0.17"/>
    <n v="0"/>
    <n v="9"/>
    <n v="0"/>
    <n v="0"/>
    <n v="0"/>
    <n v="0"/>
  </r>
  <r>
    <x v="5"/>
    <n v="5"/>
    <x v="2"/>
    <n v="0"/>
    <n v="0"/>
    <n v="8"/>
    <n v="1.6"/>
    <n v="0.17"/>
    <n v="0"/>
    <n v="8"/>
    <n v="0"/>
    <n v="0"/>
    <n v="0"/>
    <n v="0"/>
  </r>
  <r>
    <x v="5"/>
    <n v="5"/>
    <x v="3"/>
    <n v="0"/>
    <n v="0"/>
    <n v="8"/>
    <n v="1.7"/>
    <n v="0.17"/>
    <n v="0"/>
    <n v="8"/>
    <n v="0"/>
    <n v="0"/>
    <n v="0"/>
    <n v="0"/>
  </r>
  <r>
    <x v="5"/>
    <n v="5"/>
    <x v="4"/>
    <n v="0"/>
    <n v="0"/>
    <n v="8"/>
    <n v="1.8"/>
    <n v="0.17"/>
    <n v="0"/>
    <n v="8"/>
    <n v="0"/>
    <n v="0"/>
    <n v="0"/>
    <n v="0"/>
  </r>
  <r>
    <x v="5"/>
    <n v="5"/>
    <x v="5"/>
    <n v="389"/>
    <n v="29"/>
    <n v="10"/>
    <n v="2.4"/>
    <n v="0.17"/>
    <n v="21.678000000000001"/>
    <n v="10.483000000000001"/>
    <n v="134.60400000000001"/>
    <n v="98.126000000000005"/>
    <n v="8.515393350305167E-6"/>
    <n v="6.9386339894167027E-5"/>
  </r>
  <r>
    <x v="5"/>
    <n v="5"/>
    <x v="6"/>
    <n v="673"/>
    <n v="55"/>
    <n v="13"/>
    <n v="2.9"/>
    <n v="0.17"/>
    <n v="162.05699999999999"/>
    <n v="16.103000000000002"/>
    <n v="876.96900000000005"/>
    <n v="814.18600000000004"/>
    <n v="7.0655219313042031E-5"/>
    <n v="5.7572291271500186E-4"/>
  </r>
  <r>
    <x v="5"/>
    <n v="5"/>
    <x v="7"/>
    <n v="807"/>
    <n v="71"/>
    <n v="16"/>
    <n v="3.1"/>
    <n v="0.17"/>
    <n v="381.04899999999998"/>
    <n v="23.529"/>
    <n v="2527.2660000000001"/>
    <n v="2406.0070000000001"/>
    <n v="2.0879375505561913E-4"/>
    <n v="1.7013229876866999E-3"/>
  </r>
  <r>
    <x v="5"/>
    <n v="5"/>
    <x v="8"/>
    <n v="885"/>
    <n v="81"/>
    <n v="19"/>
    <n v="3.4"/>
    <n v="0.17"/>
    <n v="603.99099999999999"/>
    <n v="30.47"/>
    <n v="4054.732"/>
    <n v="3879.348"/>
    <n v="3.3665057337219133E-4"/>
    <n v="2.7431441095709295E-3"/>
  </r>
  <r>
    <x v="5"/>
    <n v="5"/>
    <x v="9"/>
    <n v="935"/>
    <n v="87"/>
    <n v="21"/>
    <n v="3.6"/>
    <n v="0.17"/>
    <n v="803.1"/>
    <n v="35.749000000000002"/>
    <n v="5235.5720000000001"/>
    <n v="5018.3459999999995"/>
    <n v="4.3549304117084696E-4"/>
    <n v="3.5485463716296746E-3"/>
  </r>
  <r>
    <x v="5"/>
    <n v="5"/>
    <x v="10"/>
    <n v="968"/>
    <n v="90"/>
    <n v="23"/>
    <n v="3.9"/>
    <n v="0.17"/>
    <n v="959.88300000000004"/>
    <n v="39.829000000000001"/>
    <n v="6110.6819999999998"/>
    <n v="5862.4480000000003"/>
    <n v="5.0874437677791648E-4"/>
    <n v="4.1454233285763168E-3"/>
  </r>
  <r>
    <x v="5"/>
    <n v="5"/>
    <x v="11"/>
    <n v="992"/>
    <n v="86"/>
    <n v="24"/>
    <n v="4.0999999999999996"/>
    <n v="0.17"/>
    <n v="1058.559"/>
    <n v="42.017000000000003"/>
    <n v="6647.6890000000003"/>
    <n v="6380.4269999999997"/>
    <n v="5.5369469506458572E-4"/>
    <n v="4.5116939087695446E-3"/>
  </r>
  <r>
    <x v="5"/>
    <n v="5"/>
    <x v="12"/>
    <n v="996"/>
    <n v="88"/>
    <n v="25"/>
    <n v="4.5"/>
    <n v="0.17"/>
    <n v="1090.28"/>
    <n v="42.555"/>
    <n v="6820.7280000000001"/>
    <n v="6547.3339999999998"/>
    <n v="5.6817891696213981E-4"/>
    <n v="4.6297163068364762E-3"/>
  </r>
  <r>
    <x v="5"/>
    <n v="5"/>
    <x v="13"/>
    <n v="989"/>
    <n v="89"/>
    <n v="26"/>
    <n v="5"/>
    <n v="0.17"/>
    <n v="1052.8389999999999"/>
    <n v="41.889000000000003"/>
    <n v="6616.8879999999999"/>
    <n v="6350.7160000000003"/>
    <n v="5.5111636871039917E-4"/>
    <n v="4.4906848230573428E-3"/>
  </r>
  <r>
    <x v="5"/>
    <n v="5"/>
    <x v="14"/>
    <n v="965"/>
    <n v="91"/>
    <n v="26"/>
    <n v="5.7"/>
    <n v="0.17"/>
    <n v="947.13"/>
    <n v="39.148000000000003"/>
    <n v="6049.674"/>
    <n v="5803.6009999999997"/>
    <n v="5.0363762268129154E-4"/>
    <n v="4.1038117481210648E-3"/>
  </r>
  <r>
    <x v="5"/>
    <n v="5"/>
    <x v="15"/>
    <n v="917"/>
    <n v="95"/>
    <n v="25"/>
    <n v="6.1"/>
    <n v="0.17"/>
    <n v="782.49400000000003"/>
    <n v="35.399000000000001"/>
    <n v="5111.3450000000003"/>
    <n v="4898.5209999999997"/>
    <n v="4.2509460438344796E-4"/>
    <n v="3.4638163492317518E-3"/>
  </r>
  <r>
    <x v="5"/>
    <n v="5"/>
    <x v="16"/>
    <n v="857"/>
    <n v="91"/>
    <n v="24"/>
    <n v="6.1"/>
    <n v="0.17"/>
    <n v="580.78700000000003"/>
    <n v="31.736999999999998"/>
    <n v="3880.991"/>
    <n v="3711.7640000000001"/>
    <n v="3.2210760128306573E-4"/>
    <n v="2.6246429948324902E-3"/>
  </r>
  <r>
    <x v="5"/>
    <n v="5"/>
    <x v="17"/>
    <n v="776"/>
    <n v="76"/>
    <n v="23"/>
    <n v="5.4"/>
    <n v="0.17"/>
    <n v="356.43"/>
    <n v="28.087"/>
    <n v="2297.0650000000001"/>
    <n v="2183.962"/>
    <n v="1.895246468022662E-4"/>
    <n v="1.5443116976942379E-3"/>
  </r>
  <r>
    <x v="5"/>
    <n v="5"/>
    <x v="18"/>
    <n v="633"/>
    <n v="56"/>
    <n v="20"/>
    <n v="4.0999999999999996"/>
    <n v="0.17"/>
    <n v="139.61199999999999"/>
    <n v="22.190999999999999"/>
    <n v="708.93"/>
    <n v="652.10199999999998"/>
    <n v="5.6589538292814338E-5"/>
    <n v="4.6111092898585594E-4"/>
  </r>
  <r>
    <x v="5"/>
    <n v="5"/>
    <x v="19"/>
    <n v="321"/>
    <n v="26"/>
    <n v="17"/>
    <n v="3"/>
    <n v="0.17"/>
    <n v="19.774999999999999"/>
    <n v="17.391999999999999"/>
    <n v="114.729"/>
    <n v="78.954999999999998"/>
    <n v="6.8517302445156677E-6"/>
    <n v="5.5830243425228345E-5"/>
  </r>
  <r>
    <x v="5"/>
    <n v="5"/>
    <x v="20"/>
    <n v="0"/>
    <n v="0"/>
    <n v="14"/>
    <n v="2.4"/>
    <n v="0.17"/>
    <n v="0"/>
    <n v="14"/>
    <n v="0"/>
    <n v="0"/>
    <n v="0"/>
    <n v="0"/>
  </r>
  <r>
    <x v="5"/>
    <n v="5"/>
    <x v="21"/>
    <n v="0"/>
    <n v="0"/>
    <n v="13"/>
    <n v="2"/>
    <n v="0.17"/>
    <n v="0"/>
    <n v="13"/>
    <n v="0"/>
    <n v="0"/>
    <n v="0"/>
    <n v="0"/>
  </r>
  <r>
    <x v="5"/>
    <n v="5"/>
    <x v="22"/>
    <n v="0"/>
    <n v="0"/>
    <n v="11"/>
    <n v="1.6"/>
    <n v="0.17"/>
    <n v="0"/>
    <n v="11"/>
    <n v="0"/>
    <n v="0"/>
    <n v="0"/>
    <n v="0"/>
  </r>
  <r>
    <x v="5"/>
    <n v="5"/>
    <x v="23"/>
    <n v="0"/>
    <n v="0"/>
    <n v="11"/>
    <n v="1.2"/>
    <n v="0.17"/>
    <n v="0"/>
    <n v="11"/>
    <n v="0"/>
    <n v="0"/>
    <n v="0"/>
    <n v="0"/>
  </r>
  <r>
    <x v="5"/>
    <n v="6"/>
    <x v="0"/>
    <n v="0"/>
    <n v="0"/>
    <n v="10"/>
    <n v="1"/>
    <n v="0.17"/>
    <n v="0"/>
    <n v="10"/>
    <n v="0"/>
    <n v="0"/>
    <n v="0"/>
    <n v="0"/>
  </r>
  <r>
    <x v="5"/>
    <n v="6"/>
    <x v="1"/>
    <n v="0"/>
    <n v="0"/>
    <n v="10"/>
    <n v="0.9"/>
    <n v="0.17"/>
    <n v="0"/>
    <n v="10"/>
    <n v="0"/>
    <n v="0"/>
    <n v="0"/>
    <n v="0"/>
  </r>
  <r>
    <x v="5"/>
    <n v="6"/>
    <x v="2"/>
    <n v="0"/>
    <n v="0"/>
    <n v="9"/>
    <n v="0.8"/>
    <n v="0.17"/>
    <n v="0"/>
    <n v="9"/>
    <n v="0"/>
    <n v="0"/>
    <n v="0"/>
    <n v="0"/>
  </r>
  <r>
    <x v="5"/>
    <n v="6"/>
    <x v="3"/>
    <n v="0"/>
    <n v="0"/>
    <n v="8"/>
    <n v="0.8"/>
    <n v="0.17"/>
    <n v="0"/>
    <n v="8"/>
    <n v="0"/>
    <n v="0"/>
    <n v="0"/>
    <n v="0"/>
  </r>
  <r>
    <x v="5"/>
    <n v="6"/>
    <x v="4"/>
    <n v="0"/>
    <n v="0"/>
    <n v="8"/>
    <n v="0.7"/>
    <n v="0.17"/>
    <n v="0"/>
    <n v="8"/>
    <n v="0"/>
    <n v="0"/>
    <n v="0"/>
    <n v="0"/>
  </r>
  <r>
    <x v="5"/>
    <n v="6"/>
    <x v="5"/>
    <n v="401"/>
    <n v="28"/>
    <n v="10"/>
    <n v="0.9"/>
    <n v="0.17"/>
    <n v="20.731999999999999"/>
    <n v="10.641999999999999"/>
    <n v="128.49"/>
    <n v="92.227999999999994"/>
    <n v="8.003563764057894E-6"/>
    <n v="6.521577722274663E-5"/>
  </r>
  <r>
    <x v="5"/>
    <n v="6"/>
    <x v="6"/>
    <n v="680"/>
    <n v="53"/>
    <n v="13"/>
    <n v="1.3"/>
    <n v="0.17"/>
    <n v="161.285"/>
    <n v="17.245999999999999"/>
    <n v="864.98500000000001"/>
    <n v="802.62699999999995"/>
    <n v="6.9652127046607274E-5"/>
    <n v="5.6754937356292504E-4"/>
  </r>
  <r>
    <x v="5"/>
    <n v="6"/>
    <x v="7"/>
    <n v="810"/>
    <n v="70"/>
    <n v="17"/>
    <n v="2"/>
    <n v="0.17"/>
    <n v="381.05099999999999"/>
    <n v="26.204000000000001"/>
    <n v="2500.7109999999998"/>
    <n v="2380.3919999999998"/>
    <n v="2.0657088037746995E-4"/>
    <n v="1.6832102439043272E-3"/>
  </r>
  <r>
    <x v="5"/>
    <n v="6"/>
    <x v="8"/>
    <n v="882"/>
    <n v="81"/>
    <n v="20"/>
    <n v="2.8"/>
    <n v="0.17"/>
    <n v="601.971"/>
    <n v="32.625999999999998"/>
    <n v="4007.152"/>
    <n v="3833.4540000000002"/>
    <n v="3.3266788313291833E-4"/>
    <n v="2.710691786199928E-3"/>
  </r>
  <r>
    <x v="5"/>
    <n v="6"/>
    <x v="9"/>
    <n v="923"/>
    <n v="92"/>
    <n v="22"/>
    <n v="3.2"/>
    <n v="0.17"/>
    <n v="798.71299999999997"/>
    <n v="37.622999999999998"/>
    <n v="5167.7759999999998"/>
    <n v="4952.9530000000004"/>
    <n v="4.2981822392203933E-4"/>
    <n v="3.5023060181586354E-3"/>
  </r>
  <r>
    <x v="5"/>
    <n v="6"/>
    <x v="10"/>
    <n v="942"/>
    <n v="102"/>
    <n v="23"/>
    <n v="3.5"/>
    <n v="0.17"/>
    <n v="948.56500000000005"/>
    <n v="40.661999999999999"/>
    <n v="6017.4780000000001"/>
    <n v="5772.5469999999996"/>
    <n v="5.0094275052609948E-4"/>
    <n v="4.0818530073278656E-3"/>
  </r>
  <r>
    <x v="5"/>
    <n v="6"/>
    <x v="11"/>
    <n v="966"/>
    <n v="99"/>
    <n v="24"/>
    <n v="3.9"/>
    <n v="0.17"/>
    <n v="1046.316"/>
    <n v="42.326999999999998"/>
    <n v="6561.9189999999999"/>
    <n v="6297.6959999999999"/>
    <n v="5.4651528280622312E-4"/>
    <n v="4.4531936001277542E-3"/>
  </r>
  <r>
    <x v="5"/>
    <n v="6"/>
    <x v="12"/>
    <n v="968"/>
    <n v="103"/>
    <n v="25"/>
    <n v="4.7"/>
    <n v="0.17"/>
    <n v="1077.5260000000001"/>
    <n v="41.893000000000001"/>
    <n v="6758.0649999999996"/>
    <n v="6486.8919999999998"/>
    <n v="5.6293374845553458E-4"/>
    <n v="4.5869768783885299E-3"/>
  </r>
  <r>
    <x v="5"/>
    <n v="6"/>
    <x v="13"/>
    <n v="964"/>
    <n v="101"/>
    <n v="26"/>
    <n v="5.9"/>
    <n v="0.17"/>
    <n v="1041.0119999999999"/>
    <n v="40.11"/>
    <n v="6588.54"/>
    <n v="6323.3729999999996"/>
    <n v="5.487435378564217E-4"/>
    <n v="4.4713501850233229E-3"/>
  </r>
  <r>
    <x v="5"/>
    <n v="6"/>
    <x v="14"/>
    <n v="953"/>
    <n v="96"/>
    <n v="26"/>
    <n v="6.8"/>
    <n v="0.17"/>
    <n v="942.01900000000001"/>
    <n v="37.6"/>
    <n v="6053.2759999999998"/>
    <n v="5807.076"/>
    <n v="5.0393918385664076E-4"/>
    <n v="4.1062689718042089E-3"/>
  </r>
  <r>
    <x v="5"/>
    <n v="6"/>
    <x v="15"/>
    <n v="924"/>
    <n v="92"/>
    <n v="25"/>
    <n v="6.7"/>
    <n v="0.17"/>
    <n v="785.31399999999996"/>
    <n v="34.786999999999999"/>
    <n v="5142.1760000000004"/>
    <n v="4928.26"/>
    <n v="4.2767536058307628E-4"/>
    <n v="3.484845234156366E-3"/>
  </r>
  <r>
    <x v="5"/>
    <n v="6"/>
    <x v="16"/>
    <n v="876"/>
    <n v="83"/>
    <n v="24"/>
    <n v="5.8"/>
    <n v="0.17"/>
    <n v="583.94600000000003"/>
    <n v="32.046999999999997"/>
    <n v="3898.7080000000001"/>
    <n v="3728.8530000000001"/>
    <n v="3.2359058802422877E-4"/>
    <n v="2.6367268784357294E-3"/>
  </r>
  <r>
    <x v="5"/>
    <n v="6"/>
    <x v="17"/>
    <n v="0"/>
    <n v="69"/>
    <n v="23"/>
    <n v="4.3"/>
    <n v="0.17"/>
    <n v="63.975000000000001"/>
    <n v="24.062000000000001"/>
    <n v="407.51100000000002"/>
    <n v="361.363"/>
    <n v="3.1359151369120582E-5"/>
    <n v="2.5552509980204916E-4"/>
  </r>
  <r>
    <x v="5"/>
    <n v="6"/>
    <x v="18"/>
    <n v="0"/>
    <n v="17"/>
    <n v="20"/>
    <n v="2.4"/>
    <n v="0.17"/>
    <n v="15.71"/>
    <n v="20.353999999999999"/>
    <n v="96.305999999999997"/>
    <n v="61.185000000000002"/>
    <n v="5.3096461910036248E-6"/>
    <n v="4.3264814691566038E-5"/>
  </r>
  <r>
    <x v="5"/>
    <n v="6"/>
    <x v="19"/>
    <n v="310"/>
    <n v="26"/>
    <n v="16"/>
    <n v="1"/>
    <n v="0.17"/>
    <n v="19.683"/>
    <n v="16.59"/>
    <n v="115.154"/>
    <n v="79.364999999999995"/>
    <n v="6.8873101241971503E-6"/>
    <n v="5.6120160464102941E-5"/>
  </r>
  <r>
    <x v="5"/>
    <n v="6"/>
    <x v="20"/>
    <n v="0"/>
    <n v="0"/>
    <n v="14"/>
    <n v="0.3"/>
    <n v="0.17"/>
    <n v="0"/>
    <n v="14"/>
    <n v="0"/>
    <n v="0"/>
    <n v="0"/>
    <n v="0"/>
  </r>
  <r>
    <x v="5"/>
    <n v="6"/>
    <x v="21"/>
    <n v="0"/>
    <n v="0"/>
    <n v="14"/>
    <n v="0.2"/>
    <n v="0.17"/>
    <n v="0"/>
    <n v="14"/>
    <n v="0"/>
    <n v="0"/>
    <n v="0"/>
    <n v="0"/>
  </r>
  <r>
    <x v="5"/>
    <n v="6"/>
    <x v="22"/>
    <n v="0"/>
    <n v="0"/>
    <n v="13"/>
    <n v="0.6"/>
    <n v="0.17"/>
    <n v="0"/>
    <n v="13"/>
    <n v="0"/>
    <n v="0"/>
    <n v="0"/>
    <n v="0"/>
  </r>
  <r>
    <x v="5"/>
    <n v="6"/>
    <x v="23"/>
    <n v="0"/>
    <n v="0"/>
    <n v="12"/>
    <n v="1"/>
    <n v="0.17"/>
    <n v="0"/>
    <n v="12"/>
    <n v="0"/>
    <n v="0"/>
    <n v="0"/>
    <n v="0"/>
  </r>
  <r>
    <x v="5"/>
    <n v="7"/>
    <x v="0"/>
    <n v="0"/>
    <n v="0"/>
    <n v="11"/>
    <n v="1.2"/>
    <n v="0.17"/>
    <n v="0"/>
    <n v="11"/>
    <n v="0"/>
    <n v="0"/>
    <n v="0"/>
    <n v="0"/>
  </r>
  <r>
    <x v="5"/>
    <n v="7"/>
    <x v="1"/>
    <n v="0"/>
    <n v="0"/>
    <n v="10"/>
    <n v="1.2"/>
    <n v="0.17"/>
    <n v="0"/>
    <n v="10"/>
    <n v="0"/>
    <n v="0"/>
    <n v="0"/>
    <n v="0"/>
  </r>
  <r>
    <x v="5"/>
    <n v="7"/>
    <x v="2"/>
    <n v="0"/>
    <n v="0"/>
    <n v="9"/>
    <n v="1.1000000000000001"/>
    <n v="0.17"/>
    <n v="0"/>
    <n v="9"/>
    <n v="0"/>
    <n v="0"/>
    <n v="0"/>
    <n v="0"/>
  </r>
  <r>
    <x v="5"/>
    <n v="7"/>
    <x v="3"/>
    <n v="0"/>
    <n v="0"/>
    <n v="8"/>
    <n v="1"/>
    <n v="0.17"/>
    <n v="0"/>
    <n v="8"/>
    <n v="0"/>
    <n v="0"/>
    <n v="0"/>
    <n v="0"/>
  </r>
  <r>
    <x v="5"/>
    <n v="7"/>
    <x v="4"/>
    <n v="0"/>
    <n v="0"/>
    <n v="8"/>
    <n v="1.2"/>
    <n v="0.17"/>
    <n v="0"/>
    <n v="8"/>
    <n v="0"/>
    <n v="0"/>
    <n v="0"/>
    <n v="0"/>
  </r>
  <r>
    <x v="5"/>
    <n v="7"/>
    <x v="5"/>
    <n v="285"/>
    <n v="33"/>
    <n v="9"/>
    <n v="1.8"/>
    <n v="0.17"/>
    <n v="25.337"/>
    <n v="9.6359999999999992"/>
    <n v="159.321"/>
    <n v="121.967"/>
    <n v="1.0584319963686182E-5"/>
    <n v="8.6244662147360213E-5"/>
  </r>
  <r>
    <x v="5"/>
    <n v="7"/>
    <x v="6"/>
    <n v="586"/>
    <n v="66"/>
    <n v="12"/>
    <n v="1.8"/>
    <n v="0.17"/>
    <n v="155.792"/>
    <n v="15.708"/>
    <n v="864.96199999999999"/>
    <n v="802.60400000000004"/>
    <n v="6.9650131102137337E-5"/>
    <n v="5.6753310992415902E-4"/>
  </r>
  <r>
    <x v="5"/>
    <n v="7"/>
    <x v="7"/>
    <n v="747"/>
    <n v="84"/>
    <n v="16"/>
    <n v="1.1000000000000001"/>
    <n v="0.17"/>
    <n v="370.14400000000001"/>
    <n v="26.934999999999999"/>
    <n v="2423.2199999999998"/>
    <n v="2305.6480000000001"/>
    <n v="2.0008458153134142E-4"/>
    <n v="1.6303576606027598E-3"/>
  </r>
  <r>
    <x v="5"/>
    <n v="7"/>
    <x v="8"/>
    <n v="841"/>
    <n v="95"/>
    <n v="19"/>
    <n v="0.8"/>
    <n v="0.17"/>
    <n v="592.13699999999994"/>
    <n v="38.055999999999997"/>
    <n v="3854.4929999999999"/>
    <n v="3686.2040000000002"/>
    <n v="3.1988949951560554E-4"/>
    <n v="2.6065691423602108E-3"/>
  </r>
  <r>
    <x v="5"/>
    <n v="7"/>
    <x v="9"/>
    <n v="896"/>
    <n v="102"/>
    <n v="21"/>
    <n v="1.1000000000000001"/>
    <n v="0.17"/>
    <n v="787.85900000000004"/>
    <n v="44.417000000000002"/>
    <n v="4958.4390000000003"/>
    <n v="4751.0330000000004"/>
    <n v="4.1229556707988107E-4"/>
    <n v="3.3595254120865423E-3"/>
  </r>
  <r>
    <x v="5"/>
    <n v="7"/>
    <x v="10"/>
    <n v="929"/>
    <n v="106"/>
    <n v="22"/>
    <n v="1.5"/>
    <n v="0.17"/>
    <n v="940.71299999999997"/>
    <n v="47.402000000000001"/>
    <n v="5806.2950000000001"/>
    <n v="5568.8459999999995"/>
    <n v="4.8326553815781267E-4"/>
    <n v="3.93781302992349E-3"/>
  </r>
  <r>
    <x v="5"/>
    <n v="7"/>
    <x v="11"/>
    <n v="959"/>
    <n v="99"/>
    <n v="23"/>
    <n v="1.8"/>
    <n v="0.17"/>
    <n v="1039.3230000000001"/>
    <n v="49.268000000000001"/>
    <n v="6336.3639999999996"/>
    <n v="6080.1329999999998"/>
    <n v="5.2763512338392475E-4"/>
    <n v="4.2993515983505018E-3"/>
  </r>
  <r>
    <x v="5"/>
    <n v="7"/>
    <x v="12"/>
    <n v="961"/>
    <n v="101"/>
    <n v="24"/>
    <n v="2"/>
    <n v="0.17"/>
    <n v="1068.4760000000001"/>
    <n v="49.905000000000001"/>
    <n v="6486.6329999999998"/>
    <n v="6225.0770000000002"/>
    <n v="5.4021339187307793E-4"/>
    <n v="4.401843635625232E-3"/>
  </r>
  <r>
    <x v="5"/>
    <n v="7"/>
    <x v="13"/>
    <n v="434"/>
    <n v="436"/>
    <n v="25"/>
    <n v="2.1"/>
    <n v="0.17"/>
    <n v="863.78300000000002"/>
    <n v="45.472000000000001"/>
    <n v="5308.2579999999998"/>
    <n v="5088.4570000000003"/>
    <n v="4.4157728737657481E-4"/>
    <n v="3.5981228923919598E-3"/>
  </r>
  <r>
    <x v="5"/>
    <n v="7"/>
    <x v="14"/>
    <n v="427"/>
    <n v="367"/>
    <n v="25"/>
    <n v="2.1"/>
    <n v="0.17"/>
    <n v="751.35900000000004"/>
    <n v="42.826999999999998"/>
    <n v="4688.82"/>
    <n v="4490.9679999999998"/>
    <n v="3.8972707583752824E-4"/>
    <n v="3.1756296200989285E-3"/>
  </r>
  <r>
    <x v="5"/>
    <n v="7"/>
    <x v="15"/>
    <n v="372"/>
    <n v="320"/>
    <n v="24"/>
    <n v="2"/>
    <n v="0.17"/>
    <n v="593.65300000000002"/>
    <n v="38.392000000000003"/>
    <n v="3788.5889999999999"/>
    <n v="3622.636"/>
    <n v="3.1437305612147759E-4"/>
    <n v="2.561619273269527E-3"/>
  </r>
  <r>
    <x v="5"/>
    <n v="7"/>
    <x v="16"/>
    <n v="418"/>
    <n v="230"/>
    <n v="24"/>
    <n v="2"/>
    <n v="0.17"/>
    <n v="463.423"/>
    <n v="35.268999999999998"/>
    <n v="3018.4270000000001"/>
    <n v="2879.7640000000001"/>
    <n v="2.4990647958796048E-4"/>
    <n v="2.0363235403357519E-3"/>
  </r>
  <r>
    <x v="5"/>
    <n v="7"/>
    <x v="17"/>
    <n v="555"/>
    <n v="117"/>
    <n v="23"/>
    <n v="1.9"/>
    <n v="0.17"/>
    <n v="315.16000000000003"/>
    <n v="30.765999999999998"/>
    <n v="2017.654"/>
    <n v="1914.452"/>
    <n v="1.661365166243241E-4"/>
    <n v="1.3537372070915744E-3"/>
  </r>
  <r>
    <x v="5"/>
    <n v="7"/>
    <x v="18"/>
    <n v="0"/>
    <n v="76"/>
    <n v="20"/>
    <n v="1.6"/>
    <n v="0.17"/>
    <n v="69.492000000000004"/>
    <n v="21.844000000000001"/>
    <n v="453.39600000000002"/>
    <n v="405.62200000000001"/>
    <n v="3.5199955990639406E-5"/>
    <n v="2.8682129059119719E-4"/>
  </r>
  <r>
    <x v="5"/>
    <n v="7"/>
    <x v="19"/>
    <n v="20"/>
    <n v="28"/>
    <n v="17"/>
    <n v="1.4"/>
    <n v="0.17"/>
    <n v="24.981000000000002"/>
    <n v="17.68"/>
    <n v="147.75800000000001"/>
    <n v="110.813"/>
    <n v="9.6163736759611768E-6"/>
    <n v="7.8357504460513315E-5"/>
  </r>
  <r>
    <x v="5"/>
    <n v="7"/>
    <x v="20"/>
    <n v="0"/>
    <n v="0"/>
    <n v="15"/>
    <n v="1.9"/>
    <n v="0.17"/>
    <n v="0"/>
    <n v="15"/>
    <n v="0"/>
    <n v="0"/>
    <n v="0"/>
    <n v="0"/>
  </r>
  <r>
    <x v="5"/>
    <n v="7"/>
    <x v="21"/>
    <n v="0"/>
    <n v="0"/>
    <n v="13"/>
    <n v="2.7"/>
    <n v="0.17"/>
    <n v="0"/>
    <n v="13"/>
    <n v="0"/>
    <n v="0"/>
    <n v="0"/>
    <n v="0"/>
  </r>
  <r>
    <x v="5"/>
    <n v="7"/>
    <x v="22"/>
    <n v="0"/>
    <n v="0"/>
    <n v="11"/>
    <n v="3.2"/>
    <n v="0.17"/>
    <n v="0"/>
    <n v="11"/>
    <n v="0"/>
    <n v="0"/>
    <n v="0"/>
    <n v="0"/>
  </r>
  <r>
    <x v="5"/>
    <n v="7"/>
    <x v="23"/>
    <n v="0"/>
    <n v="0"/>
    <n v="9"/>
    <n v="3.5"/>
    <n v="0.17"/>
    <n v="0"/>
    <n v="9"/>
    <n v="0"/>
    <n v="0"/>
    <n v="0"/>
    <n v="0"/>
  </r>
  <r>
    <x v="5"/>
    <n v="8"/>
    <x v="0"/>
    <n v="0"/>
    <n v="0"/>
    <n v="8"/>
    <n v="3.5"/>
    <n v="0.17"/>
    <n v="0"/>
    <n v="8"/>
    <n v="0"/>
    <n v="0"/>
    <n v="0"/>
    <n v="0"/>
  </r>
  <r>
    <x v="5"/>
    <n v="8"/>
    <x v="1"/>
    <n v="0"/>
    <n v="0"/>
    <n v="8"/>
    <n v="3.3"/>
    <n v="0.17"/>
    <n v="0"/>
    <n v="8"/>
    <n v="0"/>
    <n v="0"/>
    <n v="0"/>
    <n v="0"/>
  </r>
  <r>
    <x v="5"/>
    <n v="8"/>
    <x v="2"/>
    <n v="0"/>
    <n v="0"/>
    <n v="8"/>
    <n v="2.8"/>
    <n v="0.17"/>
    <n v="0"/>
    <n v="8"/>
    <n v="0"/>
    <n v="0"/>
    <n v="0"/>
    <n v="0"/>
  </r>
  <r>
    <x v="5"/>
    <n v="8"/>
    <x v="3"/>
    <n v="0"/>
    <n v="0"/>
    <n v="7"/>
    <n v="2.2000000000000002"/>
    <n v="0.17"/>
    <n v="0"/>
    <n v="7"/>
    <n v="0"/>
    <n v="0"/>
    <n v="0"/>
    <n v="0"/>
  </r>
  <r>
    <x v="5"/>
    <n v="8"/>
    <x v="4"/>
    <n v="0"/>
    <n v="0"/>
    <n v="7"/>
    <n v="2.2000000000000002"/>
    <n v="0.17"/>
    <n v="0"/>
    <n v="7"/>
    <n v="0"/>
    <n v="0"/>
    <n v="0"/>
    <n v="0"/>
  </r>
  <r>
    <x v="5"/>
    <n v="8"/>
    <x v="5"/>
    <n v="313"/>
    <n v="32"/>
    <n v="8"/>
    <n v="2.7"/>
    <n v="0.17"/>
    <n v="24.353000000000002"/>
    <n v="8.5139999999999993"/>
    <n v="153.71700000000001"/>
    <n v="116.562"/>
    <n v="1.0115273013251033E-5"/>
    <n v="8.2422707037318305E-5"/>
  </r>
  <r>
    <x v="5"/>
    <n v="8"/>
    <x v="6"/>
    <n v="620"/>
    <n v="61"/>
    <n v="10"/>
    <n v="3.1"/>
    <n v="0.17"/>
    <n v="156.74700000000001"/>
    <n v="12.914999999999999"/>
    <n v="869.09400000000005"/>
    <n v="806.59"/>
    <n v="6.999603695679682E-5"/>
    <n v="5.7035166923380322E-4"/>
  </r>
  <r>
    <x v="5"/>
    <n v="8"/>
    <x v="7"/>
    <n v="769"/>
    <n v="79"/>
    <n v="13"/>
    <n v="3.4"/>
    <n v="0.17"/>
    <n v="373.54199999999997"/>
    <n v="20.032"/>
    <n v="2510.4229999999998"/>
    <n v="2389.7600000000002"/>
    <n v="2.0738383723809467E-4"/>
    <n v="1.6898344946852475E-3"/>
  </r>
  <r>
    <x v="5"/>
    <n v="8"/>
    <x v="8"/>
    <n v="855"/>
    <n v="90"/>
    <n v="16"/>
    <n v="3.9"/>
    <n v="0.17"/>
    <n v="594.38499999999999"/>
    <n v="26.460999999999999"/>
    <n v="4049.5929999999998"/>
    <n v="3874.3910000000001"/>
    <n v="3.3622040394882283E-4"/>
    <n v="2.7396389418594628E-3"/>
  </r>
  <r>
    <x v="5"/>
    <n v="8"/>
    <x v="9"/>
    <n v="908"/>
    <n v="98"/>
    <n v="18"/>
    <n v="4.0999999999999996"/>
    <n v="0.17"/>
    <n v="792.67200000000003"/>
    <n v="31.521999999999998"/>
    <n v="5251.2349999999997"/>
    <n v="5033.4539999999997"/>
    <n v="4.3680411634701243E-4"/>
    <n v="3.5592294609548391E-3"/>
  </r>
  <r>
    <x v="5"/>
    <n v="8"/>
    <x v="10"/>
    <n v="941"/>
    <n v="102"/>
    <n v="19"/>
    <n v="4.3"/>
    <n v="0.17"/>
    <n v="947.12"/>
    <n v="34.686"/>
    <n v="6151.4409999999998"/>
    <n v="5901.7629999999999"/>
    <n v="5.1215614011859321E-4"/>
    <n v="4.1732235441454745E-3"/>
  </r>
  <r>
    <x v="5"/>
    <n v="8"/>
    <x v="11"/>
    <n v="965"/>
    <n v="100"/>
    <n v="20"/>
    <n v="4.3"/>
    <n v="0.17"/>
    <n v="1046.0119999999999"/>
    <n v="37.31"/>
    <n v="6691.76"/>
    <n v="6422.9359999999997"/>
    <n v="5.5738363434600069E-4"/>
    <n v="4.5417526487830087E-3"/>
  </r>
  <r>
    <x v="5"/>
    <n v="8"/>
    <x v="12"/>
    <n v="962"/>
    <n v="106"/>
    <n v="21"/>
    <n v="4.0999999999999996"/>
    <n v="0.17"/>
    <n v="1074.521"/>
    <n v="39.280999999999999"/>
    <n v="6809.3590000000004"/>
    <n v="6536.3680000000004"/>
    <n v="5.6722728535095175E-4"/>
    <n v="4.6219620867186751E-3"/>
  </r>
  <r>
    <x v="5"/>
    <n v="8"/>
    <x v="13"/>
    <n v="952"/>
    <n v="107"/>
    <n v="21"/>
    <n v="3.9"/>
    <n v="0.17"/>
    <n v="1035.798"/>
    <n v="39.143000000000001"/>
    <n v="6579.9920000000002"/>
    <n v="6315.1279999999997"/>
    <n v="5.4802803515404644E-4"/>
    <n v="4.4655200240830278E-3"/>
  </r>
  <r>
    <x v="5"/>
    <n v="8"/>
    <x v="14"/>
    <n v="929"/>
    <n v="107"/>
    <n v="22"/>
    <n v="3.6"/>
    <n v="0.17"/>
    <n v="932.697"/>
    <n v="39.101999999999997"/>
    <n v="5956.2430000000004"/>
    <n v="5713.4809999999998"/>
    <n v="4.9581699156691305E-4"/>
    <n v="4.0400865687469706E-3"/>
  </r>
  <r>
    <x v="5"/>
    <n v="8"/>
    <x v="15"/>
    <n v="897"/>
    <n v="101"/>
    <n v="21"/>
    <n v="3.2"/>
    <n v="0.17"/>
    <n v="775.33600000000001"/>
    <n v="36.167000000000002"/>
    <n v="5047.3360000000002"/>
    <n v="4836.78"/>
    <n v="4.1973670840438846E-4"/>
    <n v="3.4201583787508831E-3"/>
  </r>
  <r>
    <x v="5"/>
    <n v="8"/>
    <x v="16"/>
    <n v="849"/>
    <n v="89"/>
    <n v="21"/>
    <n v="2.7"/>
    <n v="0.17"/>
    <n v="576.51599999999996"/>
    <n v="33.308"/>
    <n v="3827.683"/>
    <n v="3660.3449999999998"/>
    <n v="3.1764545047003614E-4"/>
    <n v="2.5882838625839711E-3"/>
  </r>
  <r>
    <x v="5"/>
    <n v="8"/>
    <x v="17"/>
    <n v="773"/>
    <n v="74"/>
    <n v="20"/>
    <n v="2.1"/>
    <n v="0.17"/>
    <n v="355.97699999999998"/>
    <n v="28.408999999999999"/>
    <n v="2294.145"/>
    <n v="2181.1460000000002"/>
    <n v="1.8928027377499047E-4"/>
    <n v="1.5423204626174799E-3"/>
  </r>
  <r>
    <x v="5"/>
    <n v="8"/>
    <x v="18"/>
    <n v="632"/>
    <n v="54"/>
    <n v="17"/>
    <n v="1.3"/>
    <n v="0.17"/>
    <n v="141.89400000000001"/>
    <n v="20.704999999999998"/>
    <n v="730.06200000000001"/>
    <n v="672.48500000000001"/>
    <n v="5.8358378994150075E-5"/>
    <n v="4.7552404850629708E-4"/>
  </r>
  <r>
    <x v="5"/>
    <n v="8"/>
    <x v="19"/>
    <n v="327"/>
    <n v="27"/>
    <n v="14"/>
    <n v="0.9"/>
    <n v="0.17"/>
    <n v="20.445"/>
    <n v="14.63"/>
    <n v="121.873"/>
    <n v="85.846000000000004"/>
    <n v="7.4497325637476045E-6"/>
    <n v="6.0702971022508429E-5"/>
  </r>
  <r>
    <x v="5"/>
    <n v="8"/>
    <x v="20"/>
    <n v="0"/>
    <n v="0"/>
    <n v="12"/>
    <n v="1.2"/>
    <n v="0.17"/>
    <n v="0"/>
    <n v="12"/>
    <n v="0"/>
    <n v="0"/>
    <n v="0"/>
    <n v="0"/>
  </r>
  <r>
    <x v="5"/>
    <n v="8"/>
    <x v="21"/>
    <n v="0"/>
    <n v="0"/>
    <n v="11"/>
    <n v="1.3"/>
    <n v="0.17"/>
    <n v="0"/>
    <n v="11"/>
    <n v="0"/>
    <n v="0"/>
    <n v="0"/>
    <n v="0"/>
  </r>
  <r>
    <x v="5"/>
    <n v="8"/>
    <x v="22"/>
    <n v="0"/>
    <n v="0"/>
    <n v="11"/>
    <n v="1.4"/>
    <n v="0.17"/>
    <n v="0"/>
    <n v="11"/>
    <n v="0"/>
    <n v="0"/>
    <n v="0"/>
    <n v="0"/>
  </r>
  <r>
    <x v="5"/>
    <n v="8"/>
    <x v="23"/>
    <n v="0"/>
    <n v="0"/>
    <n v="10"/>
    <n v="1.5"/>
    <n v="0.17"/>
    <n v="0"/>
    <n v="10"/>
    <n v="0"/>
    <n v="0"/>
    <n v="0"/>
    <n v="0"/>
  </r>
  <r>
    <x v="5"/>
    <n v="9"/>
    <x v="0"/>
    <n v="0"/>
    <n v="0"/>
    <n v="10"/>
    <n v="1.7"/>
    <n v="0.17"/>
    <n v="0"/>
    <n v="10"/>
    <n v="0"/>
    <n v="0"/>
    <n v="0"/>
    <n v="0"/>
  </r>
  <r>
    <x v="5"/>
    <n v="9"/>
    <x v="1"/>
    <n v="0"/>
    <n v="0"/>
    <n v="10"/>
    <n v="1.9"/>
    <n v="0.17"/>
    <n v="0"/>
    <n v="10"/>
    <n v="0"/>
    <n v="0"/>
    <n v="0"/>
    <n v="0"/>
  </r>
  <r>
    <x v="5"/>
    <n v="9"/>
    <x v="2"/>
    <n v="0"/>
    <n v="0"/>
    <n v="9"/>
    <n v="2.2999999999999998"/>
    <n v="0.17"/>
    <n v="0"/>
    <n v="9"/>
    <n v="0"/>
    <n v="0"/>
    <n v="0"/>
    <n v="0"/>
  </r>
  <r>
    <x v="5"/>
    <n v="9"/>
    <x v="3"/>
    <n v="0"/>
    <n v="0"/>
    <n v="9"/>
    <n v="2.8"/>
    <n v="0.17"/>
    <n v="0"/>
    <n v="9"/>
    <n v="0"/>
    <n v="0"/>
    <n v="0"/>
    <n v="0"/>
  </r>
  <r>
    <x v="5"/>
    <n v="9"/>
    <x v="4"/>
    <n v="0"/>
    <n v="0"/>
    <n v="9"/>
    <n v="3.3"/>
    <n v="0.17"/>
    <n v="0"/>
    <n v="9"/>
    <n v="0"/>
    <n v="0"/>
    <n v="0"/>
    <n v="0"/>
  </r>
  <r>
    <x v="5"/>
    <n v="9"/>
    <x v="5"/>
    <n v="335"/>
    <n v="31"/>
    <n v="11"/>
    <n v="3.7"/>
    <n v="0.17"/>
    <n v="23.391999999999999"/>
    <n v="11.419"/>
    <n v="145.55099999999999"/>
    <n v="108.685"/>
    <n v="9.4317054223948497E-6"/>
    <n v="7.6852764317281275E-5"/>
  </r>
  <r>
    <x v="5"/>
    <n v="9"/>
    <x v="6"/>
    <n v="623"/>
    <n v="61"/>
    <n v="14"/>
    <n v="3.7"/>
    <n v="0.17"/>
    <n v="157.06700000000001"/>
    <n v="16.655999999999999"/>
    <n v="857.35"/>
    <n v="795.26199999999994"/>
    <n v="6.901299091525577E-5"/>
    <n v="5.6234147358411686E-4"/>
  </r>
  <r>
    <x v="5"/>
    <n v="9"/>
    <x v="7"/>
    <n v="767"/>
    <n v="81"/>
    <n v="17"/>
    <n v="4"/>
    <n v="0.17"/>
    <n v="374.41399999999999"/>
    <n v="23.439"/>
    <n v="2483.7359999999999"/>
    <n v="2364.0189999999998"/>
    <n v="2.0515002825545798E-4"/>
    <n v="1.6716326544470254E-3"/>
  </r>
  <r>
    <x v="5"/>
    <n v="9"/>
    <x v="8"/>
    <n v="849"/>
    <n v="94"/>
    <n v="20"/>
    <n v="4.5999999999999996"/>
    <n v="0.17"/>
    <n v="595.16399999999999"/>
    <n v="29.501999999999999"/>
    <n v="4007.1350000000002"/>
    <n v="3833.4380000000001"/>
    <n v="3.3266649464980881E-4"/>
    <n v="2.7106804723642645E-3"/>
  </r>
  <r>
    <x v="5"/>
    <n v="9"/>
    <x v="9"/>
    <n v="902"/>
    <n v="103"/>
    <n v="22"/>
    <n v="4.8"/>
    <n v="0.17"/>
    <n v="792.73599999999999"/>
    <n v="34.299999999999997"/>
    <n v="5194.5389999999998"/>
    <n v="4978.768"/>
    <n v="4.320584546390575E-4"/>
    <n v="3.5205601848868001E-3"/>
  </r>
  <r>
    <x v="5"/>
    <n v="9"/>
    <x v="10"/>
    <n v="935"/>
    <n v="107"/>
    <n v="24"/>
    <n v="4.9000000000000004"/>
    <n v="0.17"/>
    <n v="946.495"/>
    <n v="38.475999999999999"/>
    <n v="6055.8389999999999"/>
    <n v="5809.5479999999998"/>
    <n v="5.0415370449706173E-4"/>
    <n v="4.1080169594142043E-3"/>
  </r>
  <r>
    <x v="5"/>
    <n v="9"/>
    <x v="11"/>
    <n v="969"/>
    <n v="99"/>
    <n v="25"/>
    <n v="5.0999999999999996"/>
    <n v="0.17"/>
    <n v="1048.7159999999999"/>
    <n v="40.628"/>
    <n v="6621.2169999999996"/>
    <n v="6354.893"/>
    <n v="5.5147884958217858E-4"/>
    <n v="4.4936384412802184E-3"/>
  </r>
  <r>
    <x v="5"/>
    <n v="9"/>
    <x v="12"/>
    <n v="426"/>
    <n v="462"/>
    <n v="26"/>
    <n v="5.2"/>
    <n v="0.17"/>
    <n v="897.68200000000002"/>
    <n v="39.167999999999999"/>
    <n v="5647.9319999999998"/>
    <n v="5416.0950000000003"/>
    <n v="4.7000977669140766E-4"/>
    <n v="3.8298005479597509E-3"/>
  </r>
  <r>
    <x v="5"/>
    <n v="9"/>
    <x v="13"/>
    <n v="714"/>
    <n v="257"/>
    <n v="27"/>
    <n v="5.4"/>
    <n v="0.17"/>
    <n v="966.14700000000005"/>
    <n v="40.862000000000002"/>
    <n v="6076.4830000000002"/>
    <n v="5829.4610000000002"/>
    <n v="5.0588175850705536E-4"/>
    <n v="4.1220977350120329E-3"/>
  </r>
  <r>
    <x v="5"/>
    <n v="9"/>
    <x v="14"/>
    <n v="346"/>
    <n v="392"/>
    <n v="27"/>
    <n v="5.6"/>
    <n v="0.17"/>
    <n v="699.26900000000001"/>
    <n v="36.787999999999997"/>
    <n v="4462.8050000000003"/>
    <n v="4272.9610000000002"/>
    <n v="3.7080838600894072E-4"/>
    <n v="3.0214736593820171E-3"/>
  </r>
  <r>
    <x v="5"/>
    <n v="9"/>
    <x v="15"/>
    <n v="913"/>
    <n v="94"/>
    <n v="27"/>
    <n v="5.8"/>
    <n v="0.17"/>
    <n v="780.904"/>
    <n v="37.732999999999997"/>
    <n v="5053.0450000000001"/>
    <n v="4842.2870000000003"/>
    <n v="4.2021460693464688E-4"/>
    <n v="3.4240524595632793E-3"/>
  </r>
  <r>
    <x v="5"/>
    <n v="9"/>
    <x v="16"/>
    <n v="863"/>
    <n v="86"/>
    <n v="26"/>
    <n v="5.8"/>
    <n v="0.17"/>
    <n v="581.78399999999999"/>
    <n v="34.015999999999998"/>
    <n v="3852.6010000000001"/>
    <n v="3684.3789999999999"/>
    <n v="3.1973112566092575E-4"/>
    <n v="2.6052786579798541E-3"/>
  </r>
  <r>
    <x v="5"/>
    <n v="9"/>
    <x v="17"/>
    <n v="785"/>
    <n v="72"/>
    <n v="25"/>
    <n v="5.3"/>
    <n v="0.17"/>
    <n v="359.27699999999999"/>
    <n v="30.192"/>
    <n v="2300.0189999999998"/>
    <n v="2186.8119999999999"/>
    <n v="1.8977197035614966E-4"/>
    <n v="1.5463269746717808E-3"/>
  </r>
  <r>
    <x v="5"/>
    <n v="9"/>
    <x v="18"/>
    <n v="642"/>
    <n v="55"/>
    <n v="22"/>
    <n v="4.2"/>
    <n v="0.17"/>
    <n v="145.09"/>
    <n v="24.251999999999999"/>
    <n v="737.86900000000003"/>
    <n v="680.01499999999999"/>
    <n v="5.9011833857568512E-5"/>
    <n v="4.8084862241538413E-4"/>
  </r>
  <r>
    <x v="5"/>
    <n v="9"/>
    <x v="19"/>
    <n v="327"/>
    <n v="27"/>
    <n v="19"/>
    <n v="3.3"/>
    <n v="0.17"/>
    <n v="20.367000000000001"/>
    <n v="19.385999999999999"/>
    <n v="119.075"/>
    <n v="83.147000000000006"/>
    <n v="7.2155128192102376E-6"/>
    <n v="5.8794468369038845E-5"/>
  </r>
  <r>
    <x v="5"/>
    <n v="9"/>
    <x v="20"/>
    <n v="0"/>
    <n v="0"/>
    <n v="16"/>
    <n v="2.7"/>
    <n v="0.17"/>
    <n v="0"/>
    <n v="16"/>
    <n v="0"/>
    <n v="0"/>
    <n v="0"/>
    <n v="0"/>
  </r>
  <r>
    <x v="5"/>
    <n v="9"/>
    <x v="21"/>
    <n v="0"/>
    <n v="0"/>
    <n v="15"/>
    <n v="2.1"/>
    <n v="0.17"/>
    <n v="0"/>
    <n v="15"/>
    <n v="0"/>
    <n v="0"/>
    <n v="0"/>
    <n v="0"/>
  </r>
  <r>
    <x v="5"/>
    <n v="9"/>
    <x v="22"/>
    <n v="0"/>
    <n v="0"/>
    <n v="14"/>
    <n v="1.5"/>
    <n v="0.17"/>
    <n v="0"/>
    <n v="14"/>
    <n v="0"/>
    <n v="0"/>
    <n v="0"/>
    <n v="0"/>
  </r>
  <r>
    <x v="5"/>
    <n v="9"/>
    <x v="23"/>
    <n v="0"/>
    <n v="0"/>
    <n v="13"/>
    <n v="1"/>
    <n v="0.17"/>
    <n v="0"/>
    <n v="13"/>
    <n v="0"/>
    <n v="0"/>
    <n v="0"/>
    <n v="0"/>
  </r>
  <r>
    <x v="5"/>
    <n v="10"/>
    <x v="0"/>
    <n v="0"/>
    <n v="0"/>
    <n v="13"/>
    <n v="0.6"/>
    <n v="0.17"/>
    <n v="0"/>
    <n v="13"/>
    <n v="0"/>
    <n v="0"/>
    <n v="0"/>
    <n v="0"/>
  </r>
  <r>
    <x v="5"/>
    <n v="10"/>
    <x v="1"/>
    <n v="0"/>
    <n v="0"/>
    <n v="12"/>
    <n v="0.5"/>
    <n v="0.17"/>
    <n v="0"/>
    <n v="12"/>
    <n v="0"/>
    <n v="0"/>
    <n v="0"/>
    <n v="0"/>
  </r>
  <r>
    <x v="5"/>
    <n v="10"/>
    <x v="2"/>
    <n v="0"/>
    <n v="0"/>
    <n v="12"/>
    <n v="0.7"/>
    <n v="0.17"/>
    <n v="0"/>
    <n v="12"/>
    <n v="0"/>
    <n v="0"/>
    <n v="0"/>
    <n v="0"/>
  </r>
  <r>
    <x v="5"/>
    <n v="10"/>
    <x v="3"/>
    <n v="0"/>
    <n v="0"/>
    <n v="12"/>
    <n v="0.9"/>
    <n v="0.17"/>
    <n v="0"/>
    <n v="12"/>
    <n v="0"/>
    <n v="0"/>
    <n v="0"/>
    <n v="0"/>
  </r>
  <r>
    <x v="5"/>
    <n v="10"/>
    <x v="4"/>
    <n v="0"/>
    <n v="0"/>
    <n v="12"/>
    <n v="0.9"/>
    <n v="0.17"/>
    <n v="0"/>
    <n v="12"/>
    <n v="0"/>
    <n v="0"/>
    <n v="0"/>
    <n v="0"/>
  </r>
  <r>
    <x v="5"/>
    <n v="10"/>
    <x v="5"/>
    <n v="188"/>
    <n v="35"/>
    <n v="14"/>
    <n v="1.1000000000000001"/>
    <n v="0.17"/>
    <n v="26.326000000000001"/>
    <n v="14.776"/>
    <n v="162.315"/>
    <n v="124.855"/>
    <n v="1.083494116495477E-5"/>
    <n v="8.8286809484603712E-5"/>
  </r>
  <r>
    <x v="5"/>
    <n v="10"/>
    <x v="6"/>
    <n v="114"/>
    <n v="107"/>
    <n v="17"/>
    <n v="1.6"/>
    <n v="0.17"/>
    <n v="113.872"/>
    <n v="19.978000000000002"/>
    <n v="723.85799999999995"/>
    <n v="666.5"/>
    <n v="5.783899953099478E-5"/>
    <n v="4.7129196685345698E-4"/>
  </r>
  <r>
    <x v="5"/>
    <n v="10"/>
    <x v="7"/>
    <n v="311"/>
    <n v="177"/>
    <n v="20"/>
    <n v="2.5"/>
    <n v="0.17"/>
    <n v="284.78500000000003"/>
    <n v="26.265999999999998"/>
    <n v="1875.521"/>
    <n v="1777.356"/>
    <n v="1.5423929910039124E-4"/>
    <n v="1.2567946062097418E-3"/>
  </r>
  <r>
    <x v="5"/>
    <n v="10"/>
    <x v="8"/>
    <n v="811"/>
    <n v="102"/>
    <n v="22"/>
    <n v="3.4"/>
    <n v="0.17"/>
    <n v="580.42899999999997"/>
    <n v="33.018999999999998"/>
    <n v="3852.2660000000001"/>
    <n v="3684.0569999999998"/>
    <n v="3.1970318243834661E-4"/>
    <n v="2.6050509670371281E-3"/>
  </r>
  <r>
    <x v="5"/>
    <n v="10"/>
    <x v="9"/>
    <n v="858"/>
    <n v="115"/>
    <n v="24"/>
    <n v="4.3"/>
    <n v="0.17"/>
    <n v="770.78899999999999"/>
    <n v="36.783999999999999"/>
    <n v="4999.9009999999998"/>
    <n v="4791.0259999999998"/>
    <n v="4.1576616739232377E-4"/>
    <n v="3.387805051441936E-3"/>
  </r>
  <r>
    <x v="5"/>
    <n v="10"/>
    <x v="10"/>
    <n v="445"/>
    <n v="379"/>
    <n v="25"/>
    <n v="5.4"/>
    <n v="0.17"/>
    <n v="783.31200000000001"/>
    <n v="36.231000000000002"/>
    <n v="5016.8429999999998"/>
    <n v="4807.3680000000004"/>
    <n v="4.1718432932831106E-4"/>
    <n v="3.3993607203426403E-3"/>
  </r>
  <r>
    <x v="5"/>
    <n v="10"/>
    <x v="11"/>
    <n v="924"/>
    <n v="117"/>
    <n v="26"/>
    <n v="6.7"/>
    <n v="0.17"/>
    <n v="1022.806"/>
    <n v="38.71"/>
    <n v="6507.0969999999998"/>
    <n v="6244.8159999999998"/>
    <n v="5.4192634612925533E-4"/>
    <n v="4.4158013732602218E-3"/>
  </r>
  <r>
    <x v="5"/>
    <n v="10"/>
    <x v="12"/>
    <n v="943"/>
    <n v="112"/>
    <n v="27"/>
    <n v="7.8"/>
    <n v="0.17"/>
    <n v="1061.5050000000001"/>
    <n v="38.838000000000001"/>
    <n v="6739.1760000000004"/>
    <n v="6468.6710000000003"/>
    <n v="5.6135252653437295E-4"/>
    <n v="4.574092540912106E-3"/>
  </r>
  <r>
    <x v="5"/>
    <n v="10"/>
    <x v="13"/>
    <n v="954"/>
    <n v="105"/>
    <n v="27"/>
    <n v="8.4"/>
    <n v="0.17"/>
    <n v="1036.0809999999999"/>
    <n v="37.947000000000003"/>
    <n v="6612.8609999999999"/>
    <n v="6346.8320000000003"/>
    <n v="5.5077931443556292E-4"/>
    <n v="4.4879383894500524E-3"/>
  </r>
  <r>
    <x v="5"/>
    <n v="10"/>
    <x v="14"/>
    <n v="942"/>
    <n v="103"/>
    <n v="26"/>
    <n v="8.5"/>
    <n v="0.17"/>
    <n v="940.94899999999996"/>
    <n v="35.863999999999997"/>
    <n v="6085.5770000000002"/>
    <n v="5838.232"/>
    <n v="5.0664290759165598E-4"/>
    <n v="4.1282998382997623E-3"/>
  </r>
  <r>
    <x v="5"/>
    <n v="10"/>
    <x v="15"/>
    <n v="904"/>
    <n v="102"/>
    <n v="25"/>
    <n v="8.1999999999999993"/>
    <n v="0.17"/>
    <n v="782.72900000000004"/>
    <n v="33.44"/>
    <n v="5149.25"/>
    <n v="4935.0829999999996"/>
    <n v="4.2826746184909269E-4"/>
    <n v="3.489669877952076E-3"/>
  </r>
  <r>
    <x v="5"/>
    <n v="10"/>
    <x v="16"/>
    <n v="844"/>
    <n v="96"/>
    <n v="24"/>
    <n v="7.7"/>
    <n v="0.17"/>
    <n v="582.06600000000003"/>
    <n v="30.587"/>
    <n v="3904.3820000000001"/>
    <n v="3734.326"/>
    <n v="3.2406553602787937E-4"/>
    <n v="2.6405969173473407E-3"/>
  </r>
  <r>
    <x v="5"/>
    <n v="10"/>
    <x v="17"/>
    <n v="771"/>
    <n v="79"/>
    <n v="23"/>
    <n v="6.8"/>
    <n v="0.17"/>
    <n v="361.69200000000001"/>
    <n v="27.423999999999999"/>
    <n v="2344.1410000000001"/>
    <n v="2229.37"/>
    <n v="1.934651618670875E-4"/>
    <n v="1.5764203633069638E-3"/>
  </r>
  <r>
    <x v="5"/>
    <n v="10"/>
    <x v="18"/>
    <n v="637"/>
    <n v="57"/>
    <n v="20"/>
    <n v="5.6"/>
    <n v="0.17"/>
    <n v="145.125"/>
    <n v="21.885000000000002"/>
    <n v="747.44100000000003"/>
    <n v="689.24699999999996"/>
    <n v="5.9812988611762274E-5"/>
    <n v="4.8737670559316525E-4"/>
  </r>
  <r>
    <x v="5"/>
    <n v="10"/>
    <x v="19"/>
    <n v="328"/>
    <n v="28"/>
    <n v="17"/>
    <n v="4.5999999999999996"/>
    <n v="0.17"/>
    <n v="21.221"/>
    <n v="17.332999999999998"/>
    <n v="125.874"/>
    <n v="89.706000000000003"/>
    <n v="7.7847041139196069E-6"/>
    <n v="6.3432433876303387E-5"/>
  </r>
  <r>
    <x v="5"/>
    <n v="10"/>
    <x v="20"/>
    <n v="0"/>
    <n v="0"/>
    <n v="15"/>
    <n v="3.7"/>
    <n v="0.17"/>
    <n v="0"/>
    <n v="15"/>
    <n v="0"/>
    <n v="0"/>
    <n v="0"/>
    <n v="0"/>
  </r>
  <r>
    <x v="5"/>
    <n v="10"/>
    <x v="21"/>
    <n v="0"/>
    <n v="0"/>
    <n v="13"/>
    <n v="2.7"/>
    <n v="0.17"/>
    <n v="0"/>
    <n v="13"/>
    <n v="0"/>
    <n v="0"/>
    <n v="0"/>
    <n v="0"/>
  </r>
  <r>
    <x v="5"/>
    <n v="10"/>
    <x v="22"/>
    <n v="0"/>
    <n v="0"/>
    <n v="12"/>
    <n v="2"/>
    <n v="0.17"/>
    <n v="0"/>
    <n v="12"/>
    <n v="0"/>
    <n v="0"/>
    <n v="0"/>
    <n v="0"/>
  </r>
  <r>
    <x v="5"/>
    <n v="10"/>
    <x v="23"/>
    <n v="0"/>
    <n v="0"/>
    <n v="11"/>
    <n v="1.6"/>
    <n v="0.17"/>
    <n v="0"/>
    <n v="11"/>
    <n v="0"/>
    <n v="0"/>
    <n v="0"/>
    <n v="0"/>
  </r>
  <r>
    <x v="5"/>
    <n v="11"/>
    <x v="0"/>
    <n v="0"/>
    <n v="0"/>
    <n v="10"/>
    <n v="1.5"/>
    <n v="0.17"/>
    <n v="0"/>
    <n v="10"/>
    <n v="0"/>
    <n v="0"/>
    <n v="0"/>
    <n v="0"/>
  </r>
  <r>
    <x v="5"/>
    <n v="11"/>
    <x v="1"/>
    <n v="0"/>
    <n v="0"/>
    <n v="9"/>
    <n v="1.5"/>
    <n v="0.17"/>
    <n v="0"/>
    <n v="9"/>
    <n v="0"/>
    <n v="0"/>
    <n v="0"/>
    <n v="0"/>
  </r>
  <r>
    <x v="5"/>
    <n v="11"/>
    <x v="2"/>
    <n v="0"/>
    <n v="0"/>
    <n v="8"/>
    <n v="1.5"/>
    <n v="0.17"/>
    <n v="0"/>
    <n v="8"/>
    <n v="0"/>
    <n v="0"/>
    <n v="0"/>
    <n v="0"/>
  </r>
  <r>
    <x v="5"/>
    <n v="11"/>
    <x v="3"/>
    <n v="0"/>
    <n v="0"/>
    <n v="7"/>
    <n v="1.4"/>
    <n v="0.17"/>
    <n v="0"/>
    <n v="7"/>
    <n v="0"/>
    <n v="0"/>
    <n v="0"/>
    <n v="0"/>
  </r>
  <r>
    <x v="5"/>
    <n v="11"/>
    <x v="4"/>
    <n v="0"/>
    <n v="0"/>
    <n v="7"/>
    <n v="1.6"/>
    <n v="0.17"/>
    <n v="0"/>
    <n v="7"/>
    <n v="0"/>
    <n v="0"/>
    <n v="0"/>
    <n v="0"/>
  </r>
  <r>
    <x v="5"/>
    <n v="11"/>
    <x v="5"/>
    <n v="312"/>
    <n v="33"/>
    <n v="9"/>
    <n v="2.2999999999999998"/>
    <n v="0.17"/>
    <n v="25.238"/>
    <n v="9.5730000000000004"/>
    <n v="158.989"/>
    <n v="121.64700000000001"/>
    <n v="1.0556550301495758E-5"/>
    <n v="8.6018385434092251E-5"/>
  </r>
  <r>
    <x v="5"/>
    <n v="11"/>
    <x v="6"/>
    <n v="606"/>
    <n v="64"/>
    <n v="12"/>
    <n v="2.7"/>
    <n v="0.17"/>
    <n v="156.553"/>
    <n v="15.122999999999999"/>
    <n v="864.86599999999999"/>
    <n v="802.51199999999994"/>
    <n v="6.9642147324257579E-5"/>
    <n v="5.6746805536909441E-4"/>
  </r>
  <r>
    <x v="5"/>
    <n v="11"/>
    <x v="7"/>
    <n v="752"/>
    <n v="85"/>
    <n v="15"/>
    <n v="2.7"/>
    <n v="0.17"/>
    <n v="371.85300000000001"/>
    <n v="22.867999999999999"/>
    <n v="2471.6689999999999"/>
    <n v="2352.3789999999999"/>
    <n v="2.0413990679328127E-4"/>
    <n v="1.6634018390019028E-3"/>
  </r>
  <r>
    <x v="5"/>
    <n v="11"/>
    <x v="8"/>
    <n v="837"/>
    <n v="100"/>
    <n v="17"/>
    <n v="2.5"/>
    <n v="0.17"/>
    <n v="593.29399999999998"/>
    <n v="30.126999999999999"/>
    <n v="3983.6909999999998"/>
    <n v="3810.8240000000001"/>
    <n v="3.3070404733488923E-4"/>
    <n v="2.6946897798835081E-3"/>
  </r>
  <r>
    <x v="5"/>
    <n v="11"/>
    <x v="9"/>
    <n v="890"/>
    <n v="110"/>
    <n v="19"/>
    <n v="2.5"/>
    <n v="0.17"/>
    <n v="789.79300000000001"/>
    <n v="36.433"/>
    <n v="5130.9769999999999"/>
    <n v="4917.4570000000003"/>
    <n v="4.267378741435664E-4"/>
    <n v="3.4772062737393849E-3"/>
  </r>
  <r>
    <x v="5"/>
    <n v="11"/>
    <x v="10"/>
    <n v="923"/>
    <n v="116"/>
    <n v="20"/>
    <n v="2.4"/>
    <n v="0.17"/>
    <n v="944.16"/>
    <n v="41.197000000000003"/>
    <n v="5974.3950000000004"/>
    <n v="5730.99"/>
    <n v="4.9733642598970111E-4"/>
    <n v="4.0524674405363736E-3"/>
  </r>
  <r>
    <x v="5"/>
    <n v="11"/>
    <x v="11"/>
    <n v="953"/>
    <n v="112"/>
    <n v="21"/>
    <n v="2.2999999999999998"/>
    <n v="0.17"/>
    <n v="1045.865"/>
    <n v="44.908999999999999"/>
    <n v="6488.3810000000003"/>
    <n v="6226.7629999999999"/>
    <n v="5.4035970328074367E-4"/>
    <n v="4.4030358310582626E-3"/>
  </r>
  <r>
    <x v="5"/>
    <n v="11"/>
    <x v="12"/>
    <n v="962"/>
    <n v="111"/>
    <n v="22"/>
    <n v="2"/>
    <n v="0.17"/>
    <n v="1079.5039999999999"/>
    <n v="48.17"/>
    <n v="6597.3860000000004"/>
    <n v="6331.9059999999999"/>
    <n v="5.4948403325476823E-4"/>
    <n v="4.4773839950055594E-3"/>
  </r>
  <r>
    <x v="5"/>
    <n v="11"/>
    <x v="13"/>
    <n v="961"/>
    <n v="107"/>
    <n v="23"/>
    <n v="1.6"/>
    <n v="0.17"/>
    <n v="1045.076"/>
    <n v="50.576000000000001"/>
    <n v="6335.37"/>
    <n v="6079.174"/>
    <n v="5.2755190117754786E-4"/>
    <n v="4.2986734753254277E-3"/>
  </r>
  <r>
    <x v="5"/>
    <n v="11"/>
    <x v="14"/>
    <n v="941"/>
    <n v="105"/>
    <n v="23"/>
    <n v="1.2"/>
    <n v="0.17"/>
    <n v="942.46900000000005"/>
    <n v="50.295000000000002"/>
    <n v="5749.0540000000001"/>
    <n v="5513.634"/>
    <n v="4.7847423006763221E-4"/>
    <n v="3.8987718115080171E-3"/>
  </r>
  <r>
    <x v="5"/>
    <n v="11"/>
    <x v="15"/>
    <n v="260"/>
    <n v="353"/>
    <n v="23"/>
    <n v="0.8"/>
    <n v="0.17"/>
    <n v="542.65800000000002"/>
    <n v="40.360999999999997"/>
    <n v="3421.39"/>
    <n v="3268.4479999999999"/>
    <n v="2.8363655264678292E-4"/>
    <n v="2.3111677216477835E-3"/>
  </r>
  <r>
    <x v="5"/>
    <n v="11"/>
    <x v="16"/>
    <n v="391"/>
    <n v="240"/>
    <n v="22"/>
    <n v="0.7"/>
    <n v="0.17"/>
    <n v="455.733"/>
    <n v="37.034999999999997"/>
    <n v="2943.5920000000001"/>
    <n v="2807.5810000000001"/>
    <n v="2.4364242481954968E-4"/>
    <n v="1.9852818778550571E-3"/>
  </r>
  <r>
    <x v="5"/>
    <n v="11"/>
    <x v="17"/>
    <n v="426"/>
    <n v="150"/>
    <n v="21"/>
    <n v="0.9"/>
    <n v="0.17"/>
    <n v="298.82"/>
    <n v="30.295000000000002"/>
    <n v="1925.348"/>
    <n v="1825.4169999999999"/>
    <n v="1.5841004202081003E-4"/>
    <n v="1.2907792471984049E-3"/>
  </r>
  <r>
    <x v="5"/>
    <n v="11"/>
    <x v="18"/>
    <n v="258"/>
    <n v="94"/>
    <n v="19"/>
    <n v="1"/>
    <n v="0.17"/>
    <n v="121.553"/>
    <n v="22.593"/>
    <n v="717.30600000000004"/>
    <n v="660.18"/>
    <n v="5.7290548702733879E-5"/>
    <n v="4.6682300176641438E-4"/>
  </r>
  <r>
    <x v="5"/>
    <n v="11"/>
    <x v="19"/>
    <n v="302"/>
    <n v="28"/>
    <n v="15"/>
    <n v="1.1000000000000001"/>
    <n v="0.17"/>
    <n v="21.141999999999999"/>
    <n v="15.62"/>
    <n v="126.71299999999999"/>
    <n v="90.515000000000001"/>
    <n v="7.8549092911447748E-6"/>
    <n v="6.4004489692033999E-5"/>
  </r>
  <r>
    <x v="5"/>
    <n v="11"/>
    <x v="20"/>
    <n v="0"/>
    <n v="0"/>
    <n v="13"/>
    <n v="1.3"/>
    <n v="0.17"/>
    <n v="0"/>
    <n v="13"/>
    <n v="0"/>
    <n v="0"/>
    <n v="0"/>
    <n v="0"/>
  </r>
  <r>
    <x v="5"/>
    <n v="11"/>
    <x v="21"/>
    <n v="0"/>
    <n v="0"/>
    <n v="12"/>
    <n v="1.5"/>
    <n v="0.17"/>
    <n v="0"/>
    <n v="12"/>
    <n v="0"/>
    <n v="0"/>
    <n v="0"/>
    <n v="0"/>
  </r>
  <r>
    <x v="5"/>
    <n v="11"/>
    <x v="22"/>
    <n v="0"/>
    <n v="0"/>
    <n v="11"/>
    <n v="1.6"/>
    <n v="0.17"/>
    <n v="0"/>
    <n v="11"/>
    <n v="0"/>
    <n v="0"/>
    <n v="0"/>
    <n v="0"/>
  </r>
  <r>
    <x v="5"/>
    <n v="11"/>
    <x v="23"/>
    <n v="0"/>
    <n v="0"/>
    <n v="11"/>
    <n v="1.9"/>
    <n v="0.17"/>
    <n v="0"/>
    <n v="11"/>
    <n v="0"/>
    <n v="0"/>
    <n v="0"/>
    <n v="0"/>
  </r>
  <r>
    <x v="5"/>
    <n v="12"/>
    <x v="0"/>
    <n v="0"/>
    <n v="0"/>
    <n v="10"/>
    <n v="2.4"/>
    <n v="0.17"/>
    <n v="0"/>
    <n v="10"/>
    <n v="0"/>
    <n v="0"/>
    <n v="0"/>
    <n v="0"/>
  </r>
  <r>
    <x v="5"/>
    <n v="12"/>
    <x v="1"/>
    <n v="0"/>
    <n v="0"/>
    <n v="10"/>
    <n v="3.1"/>
    <n v="0.17"/>
    <n v="0"/>
    <n v="10"/>
    <n v="0"/>
    <n v="0"/>
    <n v="0"/>
    <n v="0"/>
  </r>
  <r>
    <x v="5"/>
    <n v="12"/>
    <x v="2"/>
    <n v="0"/>
    <n v="0"/>
    <n v="9"/>
    <n v="3.6"/>
    <n v="0.17"/>
    <n v="0"/>
    <n v="9"/>
    <n v="0"/>
    <n v="0"/>
    <n v="0"/>
    <n v="0"/>
  </r>
  <r>
    <x v="5"/>
    <n v="12"/>
    <x v="3"/>
    <n v="0"/>
    <n v="0"/>
    <n v="8"/>
    <n v="3.7"/>
    <n v="0.17"/>
    <n v="0"/>
    <n v="8"/>
    <n v="0"/>
    <n v="0"/>
    <n v="0"/>
    <n v="0"/>
  </r>
  <r>
    <x v="5"/>
    <n v="12"/>
    <x v="4"/>
    <n v="0"/>
    <n v="0"/>
    <n v="8"/>
    <n v="3.8"/>
    <n v="0.17"/>
    <n v="0"/>
    <n v="8"/>
    <n v="0"/>
    <n v="0"/>
    <n v="0"/>
    <n v="0"/>
  </r>
  <r>
    <x v="5"/>
    <n v="12"/>
    <x v="5"/>
    <n v="337"/>
    <n v="31"/>
    <n v="9"/>
    <n v="4"/>
    <n v="0.17"/>
    <n v="23.347000000000001"/>
    <n v="9.4"/>
    <n v="146.70099999999999"/>
    <n v="109.794"/>
    <n v="9.5279446579235424E-6"/>
    <n v="7.7636954551700609E-5"/>
  </r>
  <r>
    <x v="5"/>
    <n v="12"/>
    <x v="6"/>
    <n v="610"/>
    <n v="56"/>
    <n v="13"/>
    <n v="3.9"/>
    <n v="0.17"/>
    <n v="149.68299999999999"/>
    <n v="15.451000000000001"/>
    <n v="813.39200000000005"/>
    <n v="752.86199999999997"/>
    <n v="6.5333510675024436E-5"/>
    <n v="5.3235980907610997E-4"/>
  </r>
  <r>
    <x v="5"/>
    <n v="12"/>
    <x v="7"/>
    <n v="779"/>
    <n v="76"/>
    <n v="17"/>
    <n v="3.6"/>
    <n v="0.17"/>
    <n v="373.14400000000001"/>
    <n v="23.808"/>
    <n v="2469.152"/>
    <n v="2349.9520000000002"/>
    <n v="2.0392929126160578E-4"/>
    <n v="1.6616856715547111E-3"/>
  </r>
  <r>
    <x v="5"/>
    <n v="12"/>
    <x v="8"/>
    <n v="854"/>
    <n v="90"/>
    <n v="21"/>
    <n v="3.2"/>
    <n v="0.17"/>
    <n v="592.26400000000001"/>
    <n v="32.612000000000002"/>
    <n v="3940.261"/>
    <n v="3768.9340000000002"/>
    <n v="3.2706882499377389E-4"/>
    <n v="2.6650687438872726E-3"/>
  </r>
  <r>
    <x v="5"/>
    <n v="12"/>
    <x v="9"/>
    <n v="894"/>
    <n v="103"/>
    <n v="24"/>
    <n v="2.9"/>
    <n v="0.17"/>
    <n v="785.5"/>
    <n v="40.152000000000001"/>
    <n v="5029.3819999999996"/>
    <n v="4819.4629999999997"/>
    <n v="4.1823393577891476E-4"/>
    <n v="3.4079132729894403E-3"/>
  </r>
  <r>
    <x v="5"/>
    <n v="12"/>
    <x v="10"/>
    <n v="52"/>
    <n v="388"/>
    <n v="26"/>
    <n v="3"/>
    <n v="0.17"/>
    <n v="422.22699999999998"/>
    <n v="34.473999999999997"/>
    <n v="2678.5059999999999"/>
    <n v="2551.8879999999999"/>
    <n v="2.2145333658687353E-4"/>
    <n v="1.8044775914624674E-3"/>
  </r>
  <r>
    <x v="5"/>
    <n v="12"/>
    <x v="11"/>
    <n v="456"/>
    <n v="434"/>
    <n v="27"/>
    <n v="3.6"/>
    <n v="0.17"/>
    <n v="890.24800000000005"/>
    <n v="43.261000000000003"/>
    <n v="5519.09"/>
    <n v="5291.8190000000004"/>
    <n v="4.5922508125897867E-4"/>
    <n v="3.7419231579032168E-3"/>
  </r>
  <r>
    <x v="5"/>
    <n v="12"/>
    <x v="12"/>
    <n v="214"/>
    <n v="491"/>
    <n v="28"/>
    <n v="4.3"/>
    <n v="0.17"/>
    <n v="705.87699999999995"/>
    <n v="39.625999999999998"/>
    <n v="4417.3770000000004"/>
    <n v="4229.143"/>
    <n v="3.6700585145312806E-4"/>
    <n v="2.9904893061883414E-3"/>
  </r>
  <r>
    <x v="5"/>
    <n v="12"/>
    <x v="13"/>
    <n v="246"/>
    <n v="470"/>
    <n v="29"/>
    <n v="5"/>
    <n v="0.17"/>
    <n v="707.44"/>
    <n v="39.631"/>
    <n v="4436.2309999999998"/>
    <n v="4247.33"/>
    <n v="3.6858412284768199E-4"/>
    <n v="3.0033496017639809E-3"/>
  </r>
  <r>
    <x v="5"/>
    <n v="12"/>
    <x v="14"/>
    <n v="463"/>
    <n v="373"/>
    <n v="30"/>
    <n v="5.6"/>
    <n v="0.17"/>
    <n v="789.678"/>
    <n v="41.058999999999997"/>
    <n v="4963.9409999999998"/>
    <n v="4756.34"/>
    <n v="4.1275610957127042E-4"/>
    <n v="3.3632780699531456E-3"/>
  </r>
  <r>
    <x v="5"/>
    <n v="12"/>
    <x v="15"/>
    <n v="165"/>
    <n v="364"/>
    <n v="29"/>
    <n v="5.6"/>
    <n v="0.17"/>
    <n v="477.32"/>
    <n v="35.683999999999997"/>
    <n v="3052.7310000000002"/>
    <n v="2912.8519999999999"/>
    <n v="2.5277786265845041E-4"/>
    <n v="2.0597205524876603E-3"/>
  </r>
  <r>
    <x v="5"/>
    <n v="12"/>
    <x v="16"/>
    <n v="812"/>
    <n v="101"/>
    <n v="28"/>
    <n v="5.0999999999999996"/>
    <n v="0.17"/>
    <n v="570.05399999999997"/>
    <n v="36.536000000000001"/>
    <n v="3732.8150000000001"/>
    <n v="3568.8380000000002"/>
    <n v="3.0970445522610107E-4"/>
    <n v="2.5235779150808066E-3"/>
  </r>
  <r>
    <x v="5"/>
    <n v="12"/>
    <x v="17"/>
    <n v="726"/>
    <n v="87"/>
    <n v="27"/>
    <n v="3.5"/>
    <n v="0.17"/>
    <n v="353.06799999999998"/>
    <n v="33.533999999999999"/>
    <n v="2235.7869999999998"/>
    <n v="2124.8560000000002"/>
    <n v="1.8439541663530602E-4"/>
    <n v="1.5025169745241848E-3"/>
  </r>
  <r>
    <x v="5"/>
    <n v="12"/>
    <x v="18"/>
    <n v="45"/>
    <n v="99"/>
    <n v="24"/>
    <n v="1.8"/>
    <n v="0.17"/>
    <n v="95.367000000000004"/>
    <n v="26.407"/>
    <n v="602.72900000000004"/>
    <n v="549.66399999999999"/>
    <n v="4.7699948744493197E-5"/>
    <n v="3.8867551038040293E-4"/>
  </r>
  <r>
    <x v="5"/>
    <n v="12"/>
    <x v="19"/>
    <n v="0"/>
    <n v="2"/>
    <n v="21"/>
    <n v="2.1"/>
    <n v="0.17"/>
    <n v="1.8440000000000001"/>
    <n v="21.042999999999999"/>
    <n v="9.4979999999999993"/>
    <n v="0"/>
    <n v="0"/>
    <n v="0"/>
  </r>
  <r>
    <x v="5"/>
    <n v="12"/>
    <x v="20"/>
    <n v="0"/>
    <n v="0"/>
    <n v="19"/>
    <n v="4.3"/>
    <n v="0.17"/>
    <n v="0"/>
    <n v="19"/>
    <n v="0"/>
    <n v="0"/>
    <n v="0"/>
    <n v="0"/>
  </r>
  <r>
    <x v="5"/>
    <n v="12"/>
    <x v="21"/>
    <n v="0"/>
    <n v="0"/>
    <n v="18"/>
    <n v="6.2"/>
    <n v="0.17"/>
    <n v="0"/>
    <n v="18"/>
    <n v="0"/>
    <n v="0"/>
    <n v="0"/>
    <n v="0"/>
  </r>
  <r>
    <x v="5"/>
    <n v="12"/>
    <x v="22"/>
    <n v="0"/>
    <n v="0"/>
    <n v="17"/>
    <n v="6.3"/>
    <n v="0.17"/>
    <n v="0"/>
    <n v="17"/>
    <n v="0"/>
    <n v="0"/>
    <n v="0"/>
    <n v="0"/>
  </r>
  <r>
    <x v="5"/>
    <n v="12"/>
    <x v="23"/>
    <n v="0"/>
    <n v="0"/>
    <n v="16"/>
    <n v="5.7"/>
    <n v="0.17"/>
    <n v="0"/>
    <n v="16"/>
    <n v="0"/>
    <n v="0"/>
    <n v="0"/>
    <n v="0"/>
  </r>
  <r>
    <x v="5"/>
    <n v="13"/>
    <x v="0"/>
    <n v="0"/>
    <n v="0"/>
    <n v="15"/>
    <n v="5.2"/>
    <n v="0.17"/>
    <n v="0"/>
    <n v="15"/>
    <n v="0"/>
    <n v="0"/>
    <n v="0"/>
    <n v="0"/>
  </r>
  <r>
    <x v="5"/>
    <n v="13"/>
    <x v="1"/>
    <n v="0"/>
    <n v="0"/>
    <n v="14"/>
    <n v="4.5999999999999996"/>
    <n v="0.17"/>
    <n v="0"/>
    <n v="14"/>
    <n v="0"/>
    <n v="0"/>
    <n v="0"/>
    <n v="0"/>
  </r>
  <r>
    <x v="5"/>
    <n v="13"/>
    <x v="2"/>
    <n v="0"/>
    <n v="0"/>
    <n v="13"/>
    <n v="4"/>
    <n v="0.17"/>
    <n v="0"/>
    <n v="13"/>
    <n v="0"/>
    <n v="0"/>
    <n v="0"/>
    <n v="0"/>
  </r>
  <r>
    <x v="5"/>
    <n v="13"/>
    <x v="3"/>
    <n v="0"/>
    <n v="0"/>
    <n v="12"/>
    <n v="3.4"/>
    <n v="0.17"/>
    <n v="0"/>
    <n v="12"/>
    <n v="0"/>
    <n v="0"/>
    <n v="0"/>
    <n v="0"/>
  </r>
  <r>
    <x v="5"/>
    <n v="13"/>
    <x v="4"/>
    <n v="0"/>
    <n v="0"/>
    <n v="12"/>
    <n v="3.1"/>
    <n v="0.17"/>
    <n v="0"/>
    <n v="12"/>
    <n v="0"/>
    <n v="0"/>
    <n v="0"/>
    <n v="0"/>
  </r>
  <r>
    <x v="5"/>
    <n v="13"/>
    <x v="5"/>
    <n v="227"/>
    <n v="34"/>
    <n v="13"/>
    <n v="3.5"/>
    <n v="0.17"/>
    <n v="25.52"/>
    <n v="13.472"/>
    <n v="158.12700000000001"/>
    <n v="120.815"/>
    <n v="1.0484349179800652E-5"/>
    <n v="8.5430065979595499E-5"/>
  </r>
  <r>
    <x v="5"/>
    <n v="13"/>
    <x v="6"/>
    <n v="454"/>
    <n v="83"/>
    <n v="15"/>
    <n v="4.3"/>
    <n v="0.17"/>
    <n v="147.33699999999999"/>
    <n v="17.329000000000001"/>
    <n v="846.20100000000002"/>
    <n v="784.50800000000004"/>
    <n v="6.8079756705268795E-5"/>
    <n v="5.5473716178885491E-4"/>
  </r>
  <r>
    <x v="5"/>
    <n v="13"/>
    <x v="7"/>
    <n v="717"/>
    <n v="82"/>
    <n v="18"/>
    <n v="5.4"/>
    <n v="0.17"/>
    <n v="354.81799999999998"/>
    <n v="23.077000000000002"/>
    <n v="2353.2260000000001"/>
    <n v="2238.1329999999998"/>
    <n v="1.9422561671013342E-4"/>
    <n v="1.5826168096768614E-3"/>
  </r>
  <r>
    <x v="5"/>
    <n v="13"/>
    <x v="8"/>
    <n v="874"/>
    <n v="87"/>
    <n v="20"/>
    <n v="6.3"/>
    <n v="0.17"/>
    <n v="600.572"/>
    <n v="27.824999999999999"/>
    <n v="4071.377"/>
    <n v="3895.404"/>
    <n v="3.3804391617259596E-4"/>
    <n v="2.7544975436591501E-3"/>
  </r>
  <r>
    <x v="5"/>
    <n v="13"/>
    <x v="9"/>
    <n v="928"/>
    <n v="94"/>
    <n v="21"/>
    <n v="6.6"/>
    <n v="0.17"/>
    <n v="801.899"/>
    <n v="31.096"/>
    <n v="5321.4470000000001"/>
    <n v="5101.1779999999999"/>
    <n v="4.4268121822883854E-4"/>
    <n v="3.6071180988590905E-3"/>
  </r>
  <r>
    <x v="5"/>
    <n v="13"/>
    <x v="10"/>
    <n v="959"/>
    <n v="99"/>
    <n v="21"/>
    <n v="6.9"/>
    <n v="0.17"/>
    <n v="958.55"/>
    <n v="32.682000000000002"/>
    <n v="6273.39"/>
    <n v="6019.39"/>
    <n v="5.223638340388217E-4"/>
    <n v="4.2563993283691376E-3"/>
  </r>
  <r>
    <x v="5"/>
    <n v="13"/>
    <x v="11"/>
    <n v="986"/>
    <n v="95"/>
    <n v="22"/>
    <n v="7.2"/>
    <n v="0.17"/>
    <n v="1060.4459999999999"/>
    <n v="34.530999999999999"/>
    <n v="6856.5479999999998"/>
    <n v="6581.8850000000002"/>
    <n v="5.7117725945695665E-4"/>
    <n v="4.6541478278368581E-3"/>
  </r>
  <r>
    <x v="5"/>
    <n v="13"/>
    <x v="12"/>
    <n v="988"/>
    <n v="99"/>
    <n v="22"/>
    <n v="7.5"/>
    <n v="0.17"/>
    <n v="1093.3869999999999"/>
    <n v="34.545000000000002"/>
    <n v="7056.4570000000003"/>
    <n v="6666.6670000000004"/>
    <n v="5.785346578939211E-4"/>
    <n v="4.71409842878775E-3"/>
  </r>
  <r>
    <x v="5"/>
    <n v="13"/>
    <x v="13"/>
    <n v="980"/>
    <n v="100"/>
    <n v="21"/>
    <n v="7.7"/>
    <n v="0.17"/>
    <n v="1056.8340000000001"/>
    <n v="32.901000000000003"/>
    <n v="6876.7460000000001"/>
    <n v="6601.3670000000002"/>
    <n v="5.7286791120318746E-4"/>
    <n v="4.6679238369865036E-3"/>
  </r>
  <r>
    <x v="5"/>
    <n v="13"/>
    <x v="14"/>
    <n v="967"/>
    <n v="96"/>
    <n v="21"/>
    <n v="7.6"/>
    <n v="0.17"/>
    <n v="957.21799999999996"/>
    <n v="31.891999999999999"/>
    <n v="6285.82"/>
    <n v="6031.38"/>
    <n v="5.2340432856901921E-4"/>
    <n v="4.2648776339693972E-3"/>
  </r>
  <r>
    <x v="5"/>
    <n v="13"/>
    <x v="15"/>
    <n v="933"/>
    <n v="93"/>
    <n v="20"/>
    <n v="7.3"/>
    <n v="0.17"/>
    <n v="797.26400000000001"/>
    <n v="29.352"/>
    <n v="5328.4430000000002"/>
    <n v="5107.9269999999997"/>
    <n v="4.4326689776047343E-4"/>
    <n v="3.6118904161648578E-3"/>
  </r>
  <r>
    <x v="5"/>
    <n v="13"/>
    <x v="16"/>
    <n v="877"/>
    <n v="87"/>
    <n v="19"/>
    <n v="6.8"/>
    <n v="0.17"/>
    <n v="593.75199999999995"/>
    <n v="26.34"/>
    <n v="4049.8870000000002"/>
    <n v="3874.6750000000002"/>
    <n v="3.3624504952401682E-4"/>
    <n v="2.739839762442488E-3"/>
  </r>
  <r>
    <x v="5"/>
    <n v="13"/>
    <x v="17"/>
    <n v="445"/>
    <n v="147"/>
    <n v="17"/>
    <n v="6"/>
    <n v="0.17"/>
    <n v="304.00099999999998"/>
    <n v="21.062000000000001"/>
    <n v="2032.144"/>
    <n v="1928.4290000000001"/>
    <n v="1.6734944340068527E-4"/>
    <n v="1.3636205496582823E-3"/>
  </r>
  <r>
    <x v="5"/>
    <n v="13"/>
    <x v="18"/>
    <n v="183"/>
    <n v="101"/>
    <n v="15"/>
    <n v="4.5999999999999996"/>
    <n v="0.17"/>
    <n v="116.61499999999999"/>
    <n v="16.818999999999999"/>
    <n v="727.11"/>
    <n v="669.63699999999994"/>
    <n v="5.8111229000655285E-5"/>
    <n v="4.7351018575821205E-4"/>
  </r>
  <r>
    <x v="5"/>
    <n v="13"/>
    <x v="19"/>
    <n v="24"/>
    <n v="31"/>
    <n v="12"/>
    <n v="3.3"/>
    <n v="0.17"/>
    <n v="27.512"/>
    <n v="12.523"/>
    <n v="170.05799999999999"/>
    <n v="132.32400000000001"/>
    <n v="1.1483102436518161E-5"/>
    <n v="9.3568249395224073E-5"/>
  </r>
  <r>
    <x v="5"/>
    <n v="13"/>
    <x v="20"/>
    <n v="0"/>
    <n v="0"/>
    <n v="10"/>
    <n v="2.8"/>
    <n v="0.17"/>
    <n v="0"/>
    <n v="10"/>
    <n v="0"/>
    <n v="0"/>
    <n v="0"/>
    <n v="0"/>
  </r>
  <r>
    <x v="5"/>
    <n v="13"/>
    <x v="21"/>
    <n v="0"/>
    <n v="0"/>
    <n v="9"/>
    <n v="2.8"/>
    <n v="0.17"/>
    <n v="0"/>
    <n v="9"/>
    <n v="0"/>
    <n v="0"/>
    <n v="0"/>
    <n v="0"/>
  </r>
  <r>
    <x v="5"/>
    <n v="13"/>
    <x v="22"/>
    <n v="0"/>
    <n v="0"/>
    <n v="8"/>
    <n v="2.6"/>
    <n v="0.17"/>
    <n v="0"/>
    <n v="8"/>
    <n v="0"/>
    <n v="0"/>
    <n v="0"/>
    <n v="0"/>
  </r>
  <r>
    <x v="5"/>
    <n v="13"/>
    <x v="23"/>
    <n v="0"/>
    <n v="0"/>
    <n v="7"/>
    <n v="2.4"/>
    <n v="0.17"/>
    <n v="0"/>
    <n v="7"/>
    <n v="0"/>
    <n v="0"/>
    <n v="0"/>
    <n v="0"/>
  </r>
  <r>
    <x v="5"/>
    <n v="14"/>
    <x v="0"/>
    <n v="0"/>
    <n v="0"/>
    <n v="6"/>
    <n v="2"/>
    <n v="0.17"/>
    <n v="0"/>
    <n v="6"/>
    <n v="0"/>
    <n v="0"/>
    <n v="0"/>
    <n v="0"/>
  </r>
  <r>
    <x v="5"/>
    <n v="14"/>
    <x v="1"/>
    <n v="0"/>
    <n v="0"/>
    <n v="6"/>
    <n v="1.8"/>
    <n v="0.17"/>
    <n v="0"/>
    <n v="6"/>
    <n v="0"/>
    <n v="0"/>
    <n v="0"/>
    <n v="0"/>
  </r>
  <r>
    <x v="5"/>
    <n v="14"/>
    <x v="2"/>
    <n v="0"/>
    <n v="0"/>
    <n v="5"/>
    <n v="1.5"/>
    <n v="0.17"/>
    <n v="0"/>
    <n v="5"/>
    <n v="0"/>
    <n v="0"/>
    <n v="0"/>
    <n v="0"/>
  </r>
  <r>
    <x v="5"/>
    <n v="14"/>
    <x v="3"/>
    <n v="0"/>
    <n v="0"/>
    <n v="4"/>
    <n v="1.3"/>
    <n v="0.17"/>
    <n v="0"/>
    <n v="4"/>
    <n v="0"/>
    <n v="0"/>
    <n v="0"/>
    <n v="0"/>
  </r>
  <r>
    <x v="5"/>
    <n v="14"/>
    <x v="4"/>
    <n v="0"/>
    <n v="0"/>
    <n v="4"/>
    <n v="1.7"/>
    <n v="0.17"/>
    <n v="0"/>
    <n v="4"/>
    <n v="0"/>
    <n v="0"/>
    <n v="0"/>
    <n v="0"/>
  </r>
  <r>
    <x v="5"/>
    <n v="14"/>
    <x v="5"/>
    <n v="23"/>
    <n v="34"/>
    <n v="6"/>
    <n v="2.4"/>
    <n v="0.17"/>
    <n v="30.027000000000001"/>
    <n v="6.67"/>
    <n v="193.17400000000001"/>
    <n v="154.62"/>
    <n v="1.3417953649636029E-5"/>
    <n v="1.0933407939217032E-4"/>
  </r>
  <r>
    <x v="5"/>
    <n v="14"/>
    <x v="6"/>
    <n v="0"/>
    <n v="62"/>
    <n v="8"/>
    <n v="2.6"/>
    <n v="0.17"/>
    <n v="57.323999999999998"/>
    <n v="9.2460000000000004"/>
    <n v="391.24900000000002"/>
    <n v="345.67700000000002"/>
    <n v="2.9997917240623682E-5"/>
    <n v="2.4443329816354454E-4"/>
  </r>
  <r>
    <x v="5"/>
    <n v="14"/>
    <x v="7"/>
    <n v="457"/>
    <n v="149"/>
    <n v="10"/>
    <n v="2.6"/>
    <n v="0.17"/>
    <n v="315.35899999999998"/>
    <n v="16.805"/>
    <n v="2150.17"/>
    <n v="2042.2719999999999"/>
    <n v="1.7722876106551202E-4"/>
    <n v="1.4441206117475516E-3"/>
  </r>
  <r>
    <x v="5"/>
    <n v="14"/>
    <x v="8"/>
    <n v="720"/>
    <n v="135"/>
    <n v="11"/>
    <n v="2.7"/>
    <n v="0.17"/>
    <n v="557.65499999999997"/>
    <n v="22.895"/>
    <n v="3840.0430000000001"/>
    <n v="3672.2660000000001"/>
    <n v="3.1867995716682382E-4"/>
    <n v="2.5967133772679327E-3"/>
  </r>
  <r>
    <x v="5"/>
    <n v="14"/>
    <x v="9"/>
    <n v="943"/>
    <n v="79"/>
    <n v="12"/>
    <n v="2.6"/>
    <n v="0.17"/>
    <n v="797.71400000000006"/>
    <n v="29.295000000000002"/>
    <n v="5332.9939999999997"/>
    <n v="5112.3159999999998"/>
    <n v="4.43647776033454E-4"/>
    <n v="3.6149939427102739E-3"/>
  </r>
  <r>
    <x v="5"/>
    <n v="14"/>
    <x v="10"/>
    <n v="19"/>
    <n v="288"/>
    <n v="14"/>
    <n v="2.6"/>
    <n v="0.17"/>
    <n v="288.262"/>
    <n v="20.201000000000001"/>
    <n v="1914.2840000000001"/>
    <n v="1814.7449999999999"/>
    <n v="1.5748392378675936E-4"/>
    <n v="1.2832329188109178E-3"/>
  </r>
  <r>
    <x v="5"/>
    <n v="14"/>
    <x v="11"/>
    <n v="360"/>
    <n v="427"/>
    <n v="15"/>
    <n v="2.7"/>
    <n v="0.17"/>
    <n v="784.149"/>
    <n v="31.600999999999999"/>
    <n v="5088.4459999999999"/>
    <n v="4876.4340000000002"/>
    <n v="4.2317789023094826E-4"/>
    <n v="3.4481983062131594E-3"/>
  </r>
  <r>
    <x v="5"/>
    <n v="14"/>
    <x v="12"/>
    <n v="552"/>
    <n v="397"/>
    <n v="16"/>
    <n v="2.8"/>
    <n v="0.17"/>
    <n v="965.2"/>
    <n v="36.091000000000001"/>
    <n v="6155.6930000000002"/>
    <n v="5905.8639999999996"/>
    <n v="5.1251202569560235E-4"/>
    <n v="4.1761234216489487E-3"/>
  </r>
  <r>
    <x v="5"/>
    <n v="14"/>
    <x v="13"/>
    <n v="33"/>
    <n v="383"/>
    <n v="17"/>
    <n v="2.9"/>
    <n v="0.17"/>
    <n v="404.91"/>
    <n v="25.256"/>
    <n v="2650.5030000000002"/>
    <n v="2524.8760000000002"/>
    <n v="2.191092299772243E-4"/>
    <n v="1.7853770084037346E-3"/>
  </r>
  <r>
    <x v="5"/>
    <n v="14"/>
    <x v="14"/>
    <n v="487"/>
    <n v="366"/>
    <n v="18"/>
    <n v="2.9"/>
    <n v="0.17"/>
    <n v="804.57600000000002"/>
    <n v="34.478000000000002"/>
    <n v="5192.8339999999998"/>
    <n v="4977.1229999999996"/>
    <n v="4.3191570121935981E-4"/>
    <n v="3.5193969811576566E-3"/>
  </r>
  <r>
    <x v="5"/>
    <n v="14"/>
    <x v="15"/>
    <n v="616"/>
    <n v="240"/>
    <n v="18"/>
    <n v="3.1"/>
    <n v="0.17"/>
    <n v="707.48"/>
    <n v="32.045999999999999"/>
    <n v="4654.2179999999998"/>
    <n v="4457.5919999999996"/>
    <n v="3.8683070007106688E-4"/>
    <n v="3.1520289589050785E-3"/>
  </r>
  <r>
    <x v="5"/>
    <n v="14"/>
    <x v="16"/>
    <n v="568"/>
    <n v="184"/>
    <n v="17"/>
    <n v="3.4"/>
    <n v="0.17"/>
    <n v="508.76900000000001"/>
    <n v="26.648"/>
    <n v="3442.2890000000002"/>
    <n v="3288.607"/>
    <n v="2.8538595458458535E-4"/>
    <n v="2.3254224474689371E-3"/>
  </r>
  <r>
    <x v="5"/>
    <n v="14"/>
    <x v="17"/>
    <n v="160"/>
    <n v="189"/>
    <n v="16"/>
    <n v="3.8"/>
    <n v="0.17"/>
    <n v="234.43700000000001"/>
    <n v="20.167000000000002"/>
    <n v="1578.3409999999999"/>
    <n v="1490.7049999999999"/>
    <n v="1.2936366961118016E-4"/>
    <n v="1.0540994620379333E-3"/>
  </r>
  <r>
    <x v="5"/>
    <n v="14"/>
    <x v="18"/>
    <n v="537"/>
    <n v="73"/>
    <n v="15"/>
    <n v="3.5"/>
    <n v="0.17"/>
    <n v="147.18199999999999"/>
    <n v="17.581"/>
    <n v="812.26099999999997"/>
    <n v="751.77099999999996"/>
    <n v="6.5238833482993955E-5"/>
    <n v="5.3158834690681192E-4"/>
  </r>
  <r>
    <x v="5"/>
    <n v="14"/>
    <x v="19"/>
    <n v="204"/>
    <n v="36"/>
    <n v="12"/>
    <n v="2.6"/>
    <n v="0.17"/>
    <n v="27.309000000000001"/>
    <n v="12.585000000000001"/>
    <n v="168.923"/>
    <n v="131.22900000000001"/>
    <n v="1.13880781237103E-5"/>
    <n v="9.2793958767010219E-5"/>
  </r>
  <r>
    <x v="5"/>
    <n v="14"/>
    <x v="20"/>
    <n v="0"/>
    <n v="0"/>
    <n v="10"/>
    <n v="2.2000000000000002"/>
    <n v="0.17"/>
    <n v="0"/>
    <n v="10"/>
    <n v="0"/>
    <n v="0"/>
    <n v="0"/>
    <n v="0"/>
  </r>
  <r>
    <x v="5"/>
    <n v="14"/>
    <x v="21"/>
    <n v="0"/>
    <n v="0"/>
    <n v="9"/>
    <n v="2.2000000000000002"/>
    <n v="0.17"/>
    <n v="0"/>
    <n v="9"/>
    <n v="0"/>
    <n v="0"/>
    <n v="0"/>
    <n v="0"/>
  </r>
  <r>
    <x v="5"/>
    <n v="14"/>
    <x v="22"/>
    <n v="0"/>
    <n v="0"/>
    <n v="8"/>
    <n v="2.1"/>
    <n v="0.17"/>
    <n v="0"/>
    <n v="8"/>
    <n v="0"/>
    <n v="0"/>
    <n v="0"/>
    <n v="0"/>
  </r>
  <r>
    <x v="5"/>
    <n v="14"/>
    <x v="23"/>
    <n v="0"/>
    <n v="0"/>
    <n v="8"/>
    <n v="1.9"/>
    <n v="0.17"/>
    <n v="0"/>
    <n v="8"/>
    <n v="0"/>
    <n v="0"/>
    <n v="0"/>
    <n v="0"/>
  </r>
  <r>
    <x v="5"/>
    <n v="15"/>
    <x v="0"/>
    <n v="0"/>
    <n v="0"/>
    <n v="7"/>
    <n v="1.8"/>
    <n v="0.17"/>
    <n v="0"/>
    <n v="7"/>
    <n v="0"/>
    <n v="0"/>
    <n v="0"/>
    <n v="0"/>
  </r>
  <r>
    <x v="5"/>
    <n v="15"/>
    <x v="1"/>
    <n v="0"/>
    <n v="0"/>
    <n v="7"/>
    <n v="1.6"/>
    <n v="0.17"/>
    <n v="0"/>
    <n v="7"/>
    <n v="0"/>
    <n v="0"/>
    <n v="0"/>
    <n v="0"/>
  </r>
  <r>
    <x v="5"/>
    <n v="15"/>
    <x v="2"/>
    <n v="0"/>
    <n v="0"/>
    <n v="6"/>
    <n v="1.5"/>
    <n v="0.17"/>
    <n v="0"/>
    <n v="6"/>
    <n v="0"/>
    <n v="0"/>
    <n v="0"/>
    <n v="0"/>
  </r>
  <r>
    <x v="5"/>
    <n v="15"/>
    <x v="3"/>
    <n v="0"/>
    <n v="0"/>
    <n v="6"/>
    <n v="1.4"/>
    <n v="0.17"/>
    <n v="0"/>
    <n v="6"/>
    <n v="0"/>
    <n v="0"/>
    <n v="0"/>
    <n v="0"/>
  </r>
  <r>
    <x v="5"/>
    <n v="15"/>
    <x v="4"/>
    <n v="0"/>
    <n v="0"/>
    <n v="6"/>
    <n v="1.5"/>
    <n v="0.17"/>
    <n v="0"/>
    <n v="6"/>
    <n v="0"/>
    <n v="0"/>
    <n v="0"/>
    <n v="0"/>
  </r>
  <r>
    <x v="5"/>
    <n v="15"/>
    <x v="5"/>
    <n v="319"/>
    <n v="33"/>
    <n v="8"/>
    <n v="2.2000000000000002"/>
    <n v="0.17"/>
    <n v="25.23"/>
    <n v="8.5839999999999996"/>
    <n v="159.655"/>
    <n v="122.289"/>
    <n v="1.0612263186265297E-5"/>
    <n v="8.6472353090086122E-5"/>
  </r>
  <r>
    <x v="5"/>
    <n v="15"/>
    <x v="6"/>
    <n v="622"/>
    <n v="62"/>
    <n v="11"/>
    <n v="2.9"/>
    <n v="0.17"/>
    <n v="156.10400000000001"/>
    <n v="13.999000000000001"/>
    <n v="859.13099999999997"/>
    <n v="796.98"/>
    <n v="6.9162079289140615E-5"/>
    <n v="5.6355629668847435E-4"/>
  </r>
  <r>
    <x v="5"/>
    <n v="15"/>
    <x v="7"/>
    <n v="769"/>
    <n v="80"/>
    <n v="14"/>
    <n v="3.2"/>
    <n v="0.17"/>
    <n v="371.85599999999999"/>
    <n v="21.225000000000001"/>
    <n v="2483.8609999999999"/>
    <n v="2364.14"/>
    <n v="2.0516052865897374E-4"/>
    <n v="1.6717182153292299E-3"/>
  </r>
  <r>
    <x v="5"/>
    <n v="15"/>
    <x v="8"/>
    <n v="841"/>
    <n v="97"/>
    <n v="16"/>
    <n v="3.5"/>
    <n v="0.17"/>
    <n v="590.81899999999996"/>
    <n v="27.042999999999999"/>
    <n v="4014.8290000000002"/>
    <n v="3840.8589999999999"/>
    <n v="3.3331049047204364E-4"/>
    <n v="2.7159279707678948E-3"/>
  </r>
  <r>
    <x v="5"/>
    <n v="15"/>
    <x v="9"/>
    <n v="872"/>
    <n v="116"/>
    <n v="17"/>
    <n v="3.7"/>
    <n v="0.17"/>
    <n v="780.34799999999996"/>
    <n v="31.111000000000001"/>
    <n v="5174.8879999999999"/>
    <n v="4959.8130000000001"/>
    <n v="4.3041353605524657E-4"/>
    <n v="3.5071568251993173E-3"/>
  </r>
  <r>
    <x v="5"/>
    <n v="15"/>
    <x v="10"/>
    <n v="424"/>
    <n v="376"/>
    <n v="18"/>
    <n v="3.9"/>
    <n v="0.17"/>
    <n v="760.548"/>
    <n v="31.295000000000002"/>
    <n v="4964.7460000000001"/>
    <n v="4757.1170000000002"/>
    <n v="4.1282353778227654E-4"/>
    <n v="3.3638274980975495E-3"/>
  </r>
  <r>
    <x v="5"/>
    <n v="15"/>
    <x v="11"/>
    <n v="441"/>
    <n v="441"/>
    <n v="19"/>
    <n v="3.9"/>
    <n v="0.17"/>
    <n v="876.92600000000004"/>
    <n v="34.314"/>
    <n v="5632.57"/>
    <n v="5401.277"/>
    <n v="4.6872386777160223E-4"/>
    <n v="3.8193225219059859E-3"/>
  </r>
  <r>
    <x v="5"/>
    <n v="15"/>
    <x v="12"/>
    <n v="393"/>
    <n v="461"/>
    <n v="20"/>
    <n v="3.7"/>
    <n v="0.17"/>
    <n v="863.221"/>
    <n v="35.520000000000003"/>
    <n v="5508.7719999999999"/>
    <n v="5281.866"/>
    <n v="4.5836135798466205E-4"/>
    <n v="3.7348852450058536E-3"/>
  </r>
  <r>
    <x v="5"/>
    <n v="15"/>
    <x v="13"/>
    <n v="416"/>
    <n v="443"/>
    <n v="21"/>
    <n v="4"/>
    <n v="0.17"/>
    <n v="853.57399999999996"/>
    <n v="35.69"/>
    <n v="5452.7659999999996"/>
    <n v="5227.8440000000001"/>
    <n v="4.5367331832575224E-4"/>
    <n v="3.6966854931178451E-3"/>
  </r>
  <r>
    <x v="5"/>
    <n v="15"/>
    <x v="14"/>
    <n v="424"/>
    <n v="373"/>
    <n v="20"/>
    <n v="4.7"/>
    <n v="0.17"/>
    <n v="755.654"/>
    <n v="31.827000000000002"/>
    <n v="4923.7309999999998"/>
    <n v="4717.5559999999996"/>
    <n v="4.0939042651379085E-4"/>
    <n v="3.3358533323050664E-3"/>
  </r>
  <r>
    <x v="5"/>
    <n v="15"/>
    <x v="15"/>
    <n v="285"/>
    <n v="350"/>
    <n v="17"/>
    <n v="5.3"/>
    <n v="0.17"/>
    <n v="559.14099999999996"/>
    <n v="25.122"/>
    <n v="3746.13"/>
    <n v="3581.681"/>
    <n v="3.1081897326207491E-4"/>
    <n v="2.5326593895448712E-3"/>
  </r>
  <r>
    <x v="5"/>
    <n v="15"/>
    <x v="16"/>
    <n v="297"/>
    <n v="264"/>
    <n v="15"/>
    <n v="4.8"/>
    <n v="0.17"/>
    <n v="425.55599999999998"/>
    <n v="21.599"/>
    <n v="2908.7280000000001"/>
    <n v="2773.9520000000002"/>
    <n v="2.4072409366391904E-4"/>
    <n v="1.96150231663478E-3"/>
  </r>
  <r>
    <x v="5"/>
    <n v="15"/>
    <x v="17"/>
    <n v="47"/>
    <n v="175"/>
    <n v="14"/>
    <n v="3.5"/>
    <n v="0.17"/>
    <n v="178.90199999999999"/>
    <n v="17.332999999999998"/>
    <n v="1214.473"/>
    <n v="1139.731"/>
    <n v="9.8906077681110599E-5"/>
    <n v="8.0592057715507483E-4"/>
  </r>
  <r>
    <x v="5"/>
    <n v="15"/>
    <x v="18"/>
    <n v="42"/>
    <n v="100"/>
    <n v="13"/>
    <n v="2.2999999999999998"/>
    <n v="0.17"/>
    <n v="95.99"/>
    <n v="15.193"/>
    <n v="637.31100000000004"/>
    <n v="583.02"/>
    <n v="5.0594588907067633E-5"/>
    <n v="4.1226202927967362E-4"/>
  </r>
  <r>
    <x v="5"/>
    <n v="15"/>
    <x v="19"/>
    <n v="0"/>
    <n v="1"/>
    <n v="11"/>
    <n v="1.9"/>
    <n v="0.17"/>
    <n v="0.92200000000000004"/>
    <n v="11.023"/>
    <n v="0"/>
    <n v="0"/>
    <n v="0"/>
    <n v="0"/>
  </r>
  <r>
    <x v="5"/>
    <n v="15"/>
    <x v="20"/>
    <n v="0"/>
    <n v="0"/>
    <n v="11"/>
    <n v="2"/>
    <n v="0.17"/>
    <n v="0"/>
    <n v="11"/>
    <n v="0"/>
    <n v="0"/>
    <n v="0"/>
    <n v="0"/>
  </r>
  <r>
    <x v="5"/>
    <n v="15"/>
    <x v="21"/>
    <n v="0"/>
    <n v="0"/>
    <n v="10"/>
    <n v="2"/>
    <n v="0.17"/>
    <n v="0"/>
    <n v="10"/>
    <n v="0"/>
    <n v="0"/>
    <n v="0"/>
    <n v="0"/>
  </r>
  <r>
    <x v="5"/>
    <n v="15"/>
    <x v="22"/>
    <n v="0"/>
    <n v="0"/>
    <n v="9"/>
    <n v="1.4"/>
    <n v="0.17"/>
    <n v="0"/>
    <n v="9"/>
    <n v="0"/>
    <n v="0"/>
    <n v="0"/>
    <n v="0"/>
  </r>
  <r>
    <x v="5"/>
    <n v="15"/>
    <x v="23"/>
    <n v="0"/>
    <n v="0"/>
    <n v="8"/>
    <n v="1"/>
    <n v="0.17"/>
    <n v="0"/>
    <n v="8"/>
    <n v="0"/>
    <n v="0"/>
    <n v="0"/>
    <n v="0"/>
  </r>
  <r>
    <x v="5"/>
    <n v="16"/>
    <x v="0"/>
    <n v="0"/>
    <n v="0"/>
    <n v="8"/>
    <n v="1"/>
    <n v="0.17"/>
    <n v="0"/>
    <n v="8"/>
    <n v="0"/>
    <n v="0"/>
    <n v="0"/>
    <n v="0"/>
  </r>
  <r>
    <x v="5"/>
    <n v="16"/>
    <x v="1"/>
    <n v="0"/>
    <n v="0"/>
    <n v="8"/>
    <n v="1.1000000000000001"/>
    <n v="0.17"/>
    <n v="0"/>
    <n v="8"/>
    <n v="0"/>
    <n v="0"/>
    <n v="0"/>
    <n v="0"/>
  </r>
  <r>
    <x v="5"/>
    <n v="16"/>
    <x v="2"/>
    <n v="0"/>
    <n v="0"/>
    <n v="7"/>
    <n v="1.2"/>
    <n v="0.17"/>
    <n v="0"/>
    <n v="7"/>
    <n v="0"/>
    <n v="0"/>
    <n v="0"/>
    <n v="0"/>
  </r>
  <r>
    <x v="5"/>
    <n v="16"/>
    <x v="3"/>
    <n v="0"/>
    <n v="0"/>
    <n v="7"/>
    <n v="1.3"/>
    <n v="0.17"/>
    <n v="0"/>
    <n v="7"/>
    <n v="0"/>
    <n v="0"/>
    <n v="0"/>
    <n v="0"/>
  </r>
  <r>
    <x v="5"/>
    <n v="16"/>
    <x v="4"/>
    <n v="0"/>
    <n v="0"/>
    <n v="7"/>
    <n v="1.7"/>
    <n v="0.17"/>
    <n v="0"/>
    <n v="7"/>
    <n v="0"/>
    <n v="0"/>
    <n v="0"/>
    <n v="0"/>
  </r>
  <r>
    <x v="5"/>
    <n v="16"/>
    <x v="5"/>
    <n v="73"/>
    <n v="39"/>
    <n v="9"/>
    <n v="2.4"/>
    <n v="0.17"/>
    <n v="32.448999999999998"/>
    <n v="9.7230000000000008"/>
    <n v="206.602"/>
    <n v="167.57300000000001"/>
    <n v="1.4542017506987831E-5"/>
    <n v="1.1849333647642062E-4"/>
  </r>
  <r>
    <x v="5"/>
    <n v="16"/>
    <x v="6"/>
    <n v="176"/>
    <n v="105"/>
    <n v="11"/>
    <n v="2.7"/>
    <n v="0.17"/>
    <n v="121.005"/>
    <n v="13.529"/>
    <n v="771.36500000000001"/>
    <n v="712.32399999999996"/>
    <n v="6.1815615156663649E-5"/>
    <n v="5.0369479219343114E-4"/>
  </r>
  <r>
    <x v="5"/>
    <n v="16"/>
    <x v="7"/>
    <n v="0"/>
    <n v="96"/>
    <n v="12"/>
    <n v="3"/>
    <n v="0.17"/>
    <n v="88.944000000000003"/>
    <n v="13.798"/>
    <n v="598.98"/>
    <n v="546.04700000000003"/>
    <n v="4.7386064781547046E-5"/>
    <n v="3.8611787640574588E-4"/>
  </r>
  <r>
    <x v="5"/>
    <n v="16"/>
    <x v="8"/>
    <n v="7"/>
    <n v="168"/>
    <n v="13"/>
    <n v="3.8"/>
    <n v="0.17"/>
    <n v="160.33600000000001"/>
    <n v="15.847"/>
    <n v="1080.0920000000001"/>
    <n v="1010.112"/>
    <n v="8.7657715670295871E-5"/>
    <n v="7.1426507310169403E-4"/>
  </r>
  <r>
    <x v="5"/>
    <n v="16"/>
    <x v="9"/>
    <n v="235"/>
    <n v="363"/>
    <n v="13"/>
    <n v="4.3"/>
    <n v="0.17"/>
    <n v="530.64499999999998"/>
    <n v="21.768000000000001"/>
    <n v="3593.0610000000001"/>
    <n v="3434.0360000000001"/>
    <n v="2.9800631146799578E-4"/>
    <n v="2.4282574353872138E-3"/>
  </r>
  <r>
    <x v="5"/>
    <n v="16"/>
    <x v="10"/>
    <n v="445"/>
    <n v="380"/>
    <n v="15"/>
    <n v="4.7"/>
    <n v="0.17"/>
    <n v="782.851"/>
    <n v="27.253"/>
    <n v="5190.4539999999997"/>
    <n v="4974.8270000000002"/>
    <n v="4.3171645389314357E-4"/>
    <n v="3.5177734457399593E-3"/>
  </r>
  <r>
    <x v="5"/>
    <n v="16"/>
    <x v="11"/>
    <n v="140"/>
    <n v="478"/>
    <n v="16"/>
    <n v="5.2"/>
    <n v="0.17"/>
    <n v="612.88099999999997"/>
    <n v="24.975999999999999"/>
    <n v="4053.7139999999999"/>
    <n v="3878.366"/>
    <n v="3.3656535522134451E-4"/>
    <n v="2.7424497229070885E-3"/>
  </r>
  <r>
    <x v="5"/>
    <n v="16"/>
    <x v="12"/>
    <n v="918"/>
    <n v="122"/>
    <n v="16"/>
    <n v="5.5"/>
    <n v="0.17"/>
    <n v="1046.377"/>
    <n v="30.847000000000001"/>
    <n v="6852.2839999999997"/>
    <n v="6577.7719999999999"/>
    <n v="5.7082033251761532E-4"/>
    <n v="4.6512394649566354E-3"/>
  </r>
  <r>
    <x v="5"/>
    <n v="16"/>
    <x v="13"/>
    <n v="374"/>
    <n v="424"/>
    <n v="15"/>
    <n v="5.4"/>
    <n v="0.17"/>
    <n v="793.774"/>
    <n v="26.367000000000001"/>
    <n v="5256.0789999999997"/>
    <n v="5038.1270000000004"/>
    <n v="4.3720964019518705E-4"/>
    <n v="3.562533808083281E-3"/>
  </r>
  <r>
    <x v="5"/>
    <n v="16"/>
    <x v="14"/>
    <n v="421"/>
    <n v="374"/>
    <n v="14"/>
    <n v="5.3"/>
    <n v="0.17"/>
    <n v="754.13099999999997"/>
    <n v="24.943999999999999"/>
    <n v="5043.7389999999996"/>
    <n v="4833.3109999999997"/>
    <n v="4.194356679102054E-4"/>
    <n v="3.4177053977561119E-3"/>
  </r>
  <r>
    <x v="5"/>
    <n v="16"/>
    <x v="15"/>
    <n v="0"/>
    <n v="59"/>
    <n v="12"/>
    <n v="4.9000000000000004"/>
    <n v="0.17"/>
    <n v="54.79"/>
    <n v="12.834"/>
    <n v="354.95699999999999"/>
    <n v="310.67099999999999"/>
    <n v="2.6960089757379863E-5"/>
    <n v="2.1968003996148585E-4"/>
  </r>
  <r>
    <x v="5"/>
    <n v="16"/>
    <x v="16"/>
    <n v="0"/>
    <n v="32"/>
    <n v="10"/>
    <n v="4"/>
    <n v="0.17"/>
    <n v="29.657"/>
    <n v="10.510999999999999"/>
    <n v="190.97399999999999"/>
    <n v="152.499"/>
    <n v="1.3233892857430116E-5"/>
    <n v="1.0783428905204101E-4"/>
  </r>
  <r>
    <x v="5"/>
    <n v="16"/>
    <x v="17"/>
    <n v="0"/>
    <n v="15"/>
    <n v="10"/>
    <n v="2.9"/>
    <n v="0.17"/>
    <n v="13.875999999999999"/>
    <n v="10.285"/>
    <n v="87.665999999999997"/>
    <n v="52.850999999999999"/>
    <n v="4.5864200513317403E-6"/>
    <n v="3.7371720540393178E-5"/>
  </r>
  <r>
    <x v="5"/>
    <n v="16"/>
    <x v="18"/>
    <n v="0"/>
    <n v="60"/>
    <n v="9"/>
    <n v="2"/>
    <n v="0.17"/>
    <n v="55.502000000000002"/>
    <n v="10.353"/>
    <n v="376.62200000000001"/>
    <n v="331.56799999999998"/>
    <n v="2.8773535478608968E-5"/>
    <n v="2.3445661645261367E-4"/>
  </r>
  <r>
    <x v="5"/>
    <n v="16"/>
    <x v="19"/>
    <n v="0"/>
    <n v="24"/>
    <n v="8"/>
    <n v="1.3"/>
    <n v="0.17"/>
    <n v="22.216000000000001"/>
    <n v="8.6229999999999993"/>
    <n v="139.06"/>
    <n v="102.42400000000001"/>
    <n v="8.8883746256003152E-6"/>
    <n v="7.2425518999247535E-5"/>
  </r>
  <r>
    <x v="5"/>
    <n v="16"/>
    <x v="20"/>
    <n v="0"/>
    <n v="0"/>
    <n v="7"/>
    <n v="0.9"/>
    <n v="0.17"/>
    <n v="0"/>
    <n v="7"/>
    <n v="0"/>
    <n v="0"/>
    <n v="0"/>
    <n v="0"/>
  </r>
  <r>
    <x v="5"/>
    <n v="16"/>
    <x v="21"/>
    <n v="0"/>
    <n v="0"/>
    <n v="7"/>
    <n v="0.8"/>
    <n v="0.17"/>
    <n v="0"/>
    <n v="7"/>
    <n v="0"/>
    <n v="0"/>
    <n v="0"/>
    <n v="0"/>
  </r>
  <r>
    <x v="5"/>
    <n v="16"/>
    <x v="22"/>
    <n v="0"/>
    <n v="0"/>
    <n v="7"/>
    <n v="1"/>
    <n v="0.17"/>
    <n v="0"/>
    <n v="7"/>
    <n v="0"/>
    <n v="0"/>
    <n v="0"/>
    <n v="0"/>
  </r>
  <r>
    <x v="5"/>
    <n v="16"/>
    <x v="23"/>
    <n v="0"/>
    <n v="0"/>
    <n v="7"/>
    <n v="1.7"/>
    <n v="0.17"/>
    <n v="0"/>
    <n v="7"/>
    <n v="0"/>
    <n v="0"/>
    <n v="0"/>
    <n v="0"/>
  </r>
  <r>
    <x v="5"/>
    <n v="17"/>
    <x v="0"/>
    <n v="0"/>
    <n v="0"/>
    <n v="7"/>
    <n v="2.7"/>
    <n v="0.17"/>
    <n v="0"/>
    <n v="7"/>
    <n v="0"/>
    <n v="0"/>
    <n v="0"/>
    <n v="0"/>
  </r>
  <r>
    <x v="5"/>
    <n v="17"/>
    <x v="1"/>
    <n v="0"/>
    <n v="0"/>
    <n v="6"/>
    <n v="2.8"/>
    <n v="0.17"/>
    <n v="0"/>
    <n v="6"/>
    <n v="0"/>
    <n v="0"/>
    <n v="0"/>
    <n v="0"/>
  </r>
  <r>
    <x v="5"/>
    <n v="17"/>
    <x v="2"/>
    <n v="0"/>
    <n v="0"/>
    <n v="5"/>
    <n v="2.2000000000000002"/>
    <n v="0.17"/>
    <n v="0"/>
    <n v="5"/>
    <n v="0"/>
    <n v="0"/>
    <n v="0"/>
    <n v="0"/>
  </r>
  <r>
    <x v="5"/>
    <n v="17"/>
    <x v="3"/>
    <n v="0"/>
    <n v="0"/>
    <n v="4"/>
    <n v="1.8"/>
    <n v="0.17"/>
    <n v="0"/>
    <n v="4"/>
    <n v="0"/>
    <n v="0"/>
    <n v="0"/>
    <n v="0"/>
  </r>
  <r>
    <x v="5"/>
    <n v="17"/>
    <x v="4"/>
    <n v="0"/>
    <n v="0"/>
    <n v="4"/>
    <n v="2.2000000000000002"/>
    <n v="0.17"/>
    <n v="0"/>
    <n v="4"/>
    <n v="0"/>
    <n v="0"/>
    <n v="0"/>
    <n v="0"/>
  </r>
  <r>
    <x v="5"/>
    <n v="17"/>
    <x v="5"/>
    <n v="314"/>
    <n v="33"/>
    <n v="5"/>
    <n v="2.7"/>
    <n v="0.17"/>
    <n v="25.257999999999999"/>
    <n v="5.5330000000000004"/>
    <n v="161.905"/>
    <n v="124.46"/>
    <n v="1.0800662988188463E-5"/>
    <n v="8.8007499166663542E-5"/>
  </r>
  <r>
    <x v="5"/>
    <n v="17"/>
    <x v="6"/>
    <n v="136"/>
    <n v="106"/>
    <n v="7"/>
    <n v="3.1"/>
    <n v="0.17"/>
    <n v="116.024"/>
    <n v="9.2739999999999991"/>
    <n v="763.024"/>
    <n v="704.27800000000002"/>
    <n v="6.1117381712963149E-5"/>
    <n v="4.9800534708419953E-4"/>
  </r>
  <r>
    <x v="5"/>
    <n v="17"/>
    <x v="7"/>
    <n v="759"/>
    <n v="83"/>
    <n v="9"/>
    <n v="3.6"/>
    <n v="0.17"/>
    <n v="369.92500000000001"/>
    <n v="15.747"/>
    <n v="2521.462"/>
    <n v="2400.4079999999999"/>
    <n v="2.0830787274748105E-4"/>
    <n v="1.6973638523192392E-3"/>
  </r>
  <r>
    <x v="5"/>
    <n v="17"/>
    <x v="8"/>
    <n v="456"/>
    <n v="222"/>
    <n v="10"/>
    <n v="4"/>
    <n v="0.17"/>
    <n v="483.50099999999998"/>
    <n v="18.37"/>
    <n v="3363.1089999999999"/>
    <n v="3212.232"/>
    <n v="2.7875811724148002E-4"/>
    <n v="2.2714165600444319E-3"/>
  </r>
  <r>
    <x v="5"/>
    <n v="17"/>
    <x v="9"/>
    <n v="207"/>
    <n v="366"/>
    <n v="11"/>
    <n v="4.2"/>
    <n v="0.17"/>
    <n v="512.21500000000003"/>
    <n v="19.579999999999998"/>
    <n v="3492.6750000000002"/>
    <n v="3337.2069999999999"/>
    <n v="2.896034720297562E-4"/>
    <n v="2.3597882232965109E-3"/>
  </r>
  <r>
    <x v="5"/>
    <n v="17"/>
    <x v="10"/>
    <n v="348"/>
    <n v="395"/>
    <n v="12"/>
    <n v="4.0999999999999996"/>
    <n v="0.17"/>
    <n v="705.96"/>
    <n v="23.984999999999999"/>
    <n v="4731.5559999999996"/>
    <n v="4532.1899999999996"/>
    <n v="3.9330432900882103E-4"/>
    <n v="3.2047783034562173E-3"/>
  </r>
  <r>
    <x v="5"/>
    <n v="17"/>
    <x v="11"/>
    <n v="462"/>
    <n v="432"/>
    <n v="13"/>
    <n v="3.8"/>
    <n v="0.17"/>
    <n v="893.38099999999997"/>
    <n v="28.834"/>
    <n v="5861.1440000000002"/>
    <n v="5621.7520000000004"/>
    <n v="4.8785673111983346E-4"/>
    <n v="3.9752236417739768E-3"/>
  </r>
  <r>
    <x v="5"/>
    <n v="17"/>
    <x v="12"/>
    <n v="970"/>
    <n v="103"/>
    <n v="14"/>
    <n v="3.6"/>
    <n v="0.17"/>
    <n v="1079.3710000000001"/>
    <n v="33.767000000000003"/>
    <n v="6988.1450000000004"/>
    <n v="6666.6670000000004"/>
    <n v="5.785346578939211E-4"/>
    <n v="4.71409842878775E-3"/>
  </r>
  <r>
    <x v="5"/>
    <n v="17"/>
    <x v="13"/>
    <n v="352"/>
    <n v="430"/>
    <n v="13"/>
    <n v="3.4"/>
    <n v="0.17"/>
    <n v="778.47500000000002"/>
    <n v="27.661000000000001"/>
    <n v="5127.6279999999997"/>
    <n v="4914.2269999999999"/>
    <n v="4.2645757411583179E-4"/>
    <n v="3.4749222931648358E-3"/>
  </r>
  <r>
    <x v="5"/>
    <n v="17"/>
    <x v="14"/>
    <n v="418"/>
    <n v="372"/>
    <n v="13"/>
    <n v="3.2"/>
    <n v="0.17"/>
    <n v="749.73199999999997"/>
    <n v="27.6"/>
    <n v="4964.308"/>
    <n v="4756.6940000000004"/>
    <n v="4.127868297600686E-4"/>
    <n v="3.3635283885671986E-3"/>
  </r>
  <r>
    <x v="5"/>
    <n v="17"/>
    <x v="15"/>
    <n v="121"/>
    <n v="362"/>
    <n v="12"/>
    <n v="3.2"/>
    <n v="0.17"/>
    <n v="442.72399999999999"/>
    <n v="20.617999999999999"/>
    <n v="2993.68"/>
    <n v="2855.893"/>
    <n v="2.478349495687491E-4"/>
    <n v="2.0194440046406898E-3"/>
  </r>
  <r>
    <x v="5"/>
    <n v="17"/>
    <x v="16"/>
    <n v="650"/>
    <n v="159"/>
    <n v="11"/>
    <n v="3.2"/>
    <n v="0.17"/>
    <n v="535.779"/>
    <n v="21.495000000000001"/>
    <n v="3703.5309999999999"/>
    <n v="3540.5920000000001"/>
    <n v="3.0725326185662997E-4"/>
    <n v="2.5036047524465339E-3"/>
  </r>
  <r>
    <x v="5"/>
    <n v="17"/>
    <x v="17"/>
    <n v="265"/>
    <n v="181"/>
    <n v="10"/>
    <n v="3.4"/>
    <n v="0.16"/>
    <n v="268.04000000000002"/>
    <n v="15.06"/>
    <n v="1840.296"/>
    <n v="1743.3789999999999"/>
    <n v="1.5129076843712849E-4"/>
    <n v="1.2327689690637854E-3"/>
  </r>
  <r>
    <x v="5"/>
    <n v="17"/>
    <x v="18"/>
    <n v="39"/>
    <n v="100"/>
    <n v="9"/>
    <n v="3.1"/>
    <n v="0.16"/>
    <n v="95.661000000000001"/>
    <n v="10.897"/>
    <n v="647.24199999999996"/>
    <n v="592.59900000000005"/>
    <n v="5.1425856388699142E-5"/>
    <n v="4.1903548126840474E-4"/>
  </r>
  <r>
    <x v="5"/>
    <n v="17"/>
    <x v="19"/>
    <n v="25"/>
    <n v="32"/>
    <n v="8"/>
    <n v="2.8"/>
    <n v="0.16"/>
    <n v="28.390999999999998"/>
    <n v="8.5879999999999992"/>
    <n v="179.84100000000001"/>
    <n v="141.76"/>
    <n v="1.2301960350358318E-5"/>
    <n v="1.0024058397771351E-4"/>
  </r>
  <r>
    <x v="5"/>
    <n v="17"/>
    <x v="20"/>
    <n v="0"/>
    <n v="0"/>
    <n v="7"/>
    <n v="3.1"/>
    <n v="0.16"/>
    <n v="0"/>
    <n v="7"/>
    <n v="0"/>
    <n v="0"/>
    <n v="0"/>
    <n v="0"/>
  </r>
  <r>
    <x v="5"/>
    <n v="17"/>
    <x v="21"/>
    <n v="0"/>
    <n v="0"/>
    <n v="6"/>
    <n v="3.4"/>
    <n v="0.16"/>
    <n v="0"/>
    <n v="6"/>
    <n v="0"/>
    <n v="0"/>
    <n v="0"/>
    <n v="0"/>
  </r>
  <r>
    <x v="5"/>
    <n v="17"/>
    <x v="22"/>
    <n v="0"/>
    <n v="0"/>
    <n v="6"/>
    <n v="3.3"/>
    <n v="0.16"/>
    <n v="0"/>
    <n v="6"/>
    <n v="0"/>
    <n v="0"/>
    <n v="0"/>
    <n v="0"/>
  </r>
  <r>
    <x v="5"/>
    <n v="17"/>
    <x v="23"/>
    <n v="0"/>
    <n v="0"/>
    <n v="5"/>
    <n v="3.3"/>
    <n v="0.16"/>
    <n v="0"/>
    <n v="5"/>
    <n v="0"/>
    <n v="0"/>
    <n v="0"/>
    <n v="0"/>
  </r>
  <r>
    <x v="5"/>
    <n v="18"/>
    <x v="0"/>
    <n v="0"/>
    <n v="0"/>
    <n v="4"/>
    <n v="3"/>
    <n v="0.16"/>
    <n v="0"/>
    <n v="4"/>
    <n v="0"/>
    <n v="0"/>
    <n v="0"/>
    <n v="0"/>
  </r>
  <r>
    <x v="5"/>
    <n v="18"/>
    <x v="1"/>
    <n v="0"/>
    <n v="0"/>
    <n v="3"/>
    <n v="2.9"/>
    <n v="0.16"/>
    <n v="0"/>
    <n v="3"/>
    <n v="0"/>
    <n v="0"/>
    <n v="0"/>
    <n v="0"/>
  </r>
  <r>
    <x v="5"/>
    <n v="18"/>
    <x v="2"/>
    <n v="0"/>
    <n v="0"/>
    <n v="3"/>
    <n v="3.1"/>
    <n v="0.16"/>
    <n v="0"/>
    <n v="3"/>
    <n v="0"/>
    <n v="0"/>
    <n v="0"/>
    <n v="0"/>
  </r>
  <r>
    <x v="5"/>
    <n v="18"/>
    <x v="3"/>
    <n v="0"/>
    <n v="0"/>
    <n v="3"/>
    <n v="3.4"/>
    <n v="0.16"/>
    <n v="0"/>
    <n v="3"/>
    <n v="0"/>
    <n v="0"/>
    <n v="0"/>
    <n v="0"/>
  </r>
  <r>
    <x v="5"/>
    <n v="18"/>
    <x v="4"/>
    <n v="0"/>
    <n v="0"/>
    <n v="3"/>
    <n v="3.7"/>
    <n v="0.16"/>
    <n v="0"/>
    <n v="3"/>
    <n v="0"/>
    <n v="0"/>
    <n v="0"/>
    <n v="0"/>
  </r>
  <r>
    <x v="5"/>
    <n v="18"/>
    <x v="5"/>
    <n v="370"/>
    <n v="30"/>
    <n v="5"/>
    <n v="4.2"/>
    <n v="0.16"/>
    <n v="22.466999999999999"/>
    <n v="5.375"/>
    <n v="143.328"/>
    <n v="106.541"/>
    <n v="9.2456486857190017E-6"/>
    <n v="7.5336710338385834E-5"/>
  </r>
  <r>
    <x v="5"/>
    <n v="18"/>
    <x v="6"/>
    <n v="693"/>
    <n v="44"/>
    <n v="7"/>
    <n v="4.9000000000000004"/>
    <n v="0.16"/>
    <n v="151.43600000000001"/>
    <n v="9.1359999999999992"/>
    <n v="815.02300000000002"/>
    <n v="754.43499999999995"/>
    <n v="6.5470015920729248E-5"/>
    <n v="5.3347210054476783E-4"/>
  </r>
  <r>
    <x v="5"/>
    <n v="18"/>
    <x v="7"/>
    <n v="532"/>
    <n v="128"/>
    <n v="8"/>
    <n v="5.5"/>
    <n v="0.16"/>
    <n v="323.05399999999997"/>
    <n v="12.571999999999999"/>
    <n v="2232.1909999999998"/>
    <n v="2121.3870000000002"/>
    <n v="1.8409437614112293E-4"/>
    <n v="1.5000639935294142E-3"/>
  </r>
  <r>
    <x v="5"/>
    <n v="18"/>
    <x v="8"/>
    <n v="586"/>
    <n v="181"/>
    <n v="9"/>
    <n v="5.7"/>
    <n v="0.16"/>
    <n v="519.85500000000002"/>
    <n v="16.234000000000002"/>
    <n v="3657.8339999999998"/>
    <n v="3496.5140000000001"/>
    <n v="3.034281644502876E-4"/>
    <n v="2.4724365494233282E-3"/>
  </r>
  <r>
    <x v="5"/>
    <n v="18"/>
    <x v="9"/>
    <n v="253"/>
    <n v="358"/>
    <n v="9"/>
    <n v="5.8"/>
    <n v="0.16"/>
    <n v="543.98800000000006"/>
    <n v="16.446999999999999"/>
    <n v="3759.3789999999999"/>
    <n v="3594.4609999999998"/>
    <n v="3.1192802414580498E-4"/>
    <n v="2.5416963157810107E-3"/>
  </r>
  <r>
    <x v="5"/>
    <n v="18"/>
    <x v="10"/>
    <n v="365"/>
    <n v="386"/>
    <n v="9"/>
    <n v="5.6"/>
    <n v="0.16"/>
    <n v="711.92700000000002"/>
    <n v="18.965"/>
    <n v="4863.1930000000002"/>
    <n v="4659.1620000000003"/>
    <n v="4.043229838452044E-4"/>
    <n v="3.2945620748220349E-3"/>
  </r>
  <r>
    <x v="5"/>
    <n v="18"/>
    <x v="11"/>
    <n v="35"/>
    <n v="390"/>
    <n v="10"/>
    <n v="5.5"/>
    <n v="0.16"/>
    <n v="413.84699999999998"/>
    <n v="15.839"/>
    <n v="2808.402"/>
    <n v="2677.181"/>
    <n v="2.3232628747695143E-4"/>
    <n v="1.8930741171983567E-3"/>
  </r>
  <r>
    <x v="5"/>
    <n v="18"/>
    <x v="12"/>
    <n v="30"/>
    <n v="384"/>
    <n v="10"/>
    <n v="5.4"/>
    <n v="0.16"/>
    <n v="404.65300000000002"/>
    <n v="15.776"/>
    <n v="2741.9670000000001"/>
    <n v="2613.1"/>
    <n v="2.2676532584312446E-4"/>
    <n v="1.8477614982517153E-3"/>
  </r>
  <r>
    <x v="5"/>
    <n v="18"/>
    <x v="13"/>
    <n v="0"/>
    <n v="77"/>
    <n v="11"/>
    <n v="5.2"/>
    <n v="0.16"/>
    <n v="71.703999999999994"/>
    <n v="12.048"/>
    <n v="466.45299999999997"/>
    <n v="418.21600000000001"/>
    <n v="3.6292865758221323E-5"/>
    <n v="2.9572669348774998E-4"/>
  </r>
  <r>
    <x v="5"/>
    <n v="18"/>
    <x v="14"/>
    <n v="22"/>
    <n v="309"/>
    <n v="12"/>
    <n v="5.0999999999999996"/>
    <n v="0.16"/>
    <n v="310.94900000000001"/>
    <n v="16.61"/>
    <n v="2097.9360000000001"/>
    <n v="1991.8889999999999"/>
    <n v="1.7285651453382393E-4"/>
    <n v="1.4084940503582377E-3"/>
  </r>
  <r>
    <x v="5"/>
    <n v="18"/>
    <x v="15"/>
    <n v="15"/>
    <n v="237"/>
    <n v="12"/>
    <n v="5"/>
    <n v="0.16"/>
    <n v="233.19399999999999"/>
    <n v="15.506"/>
    <n v="1577.337"/>
    <n v="1489.7380000000001"/>
    <n v="1.2927975316324848E-4"/>
    <n v="1.0534156820950268E-3"/>
  </r>
  <r>
    <x v="5"/>
    <n v="18"/>
    <x v="16"/>
    <n v="512"/>
    <n v="201"/>
    <n v="11"/>
    <n v="4.9000000000000004"/>
    <n v="0.16"/>
    <n v="494.30200000000002"/>
    <n v="18.577999999999999"/>
    <n v="3441.8470000000002"/>
    <n v="3288.181"/>
    <n v="2.8534898622179438E-4"/>
    <n v="2.325121216594399E-3"/>
  </r>
  <r>
    <x v="5"/>
    <n v="18"/>
    <x v="17"/>
    <n v="799"/>
    <n v="68"/>
    <n v="10"/>
    <n v="4.4000000000000004"/>
    <n v="0.16"/>
    <n v="367.505"/>
    <n v="15.968"/>
    <n v="2495.1979999999999"/>
    <n v="2375.0749999999998"/>
    <n v="2.0610947008413717E-4"/>
    <n v="1.679450514890434E-3"/>
  </r>
  <r>
    <x v="5"/>
    <n v="18"/>
    <x v="18"/>
    <n v="650"/>
    <n v="55"/>
    <n v="9"/>
    <n v="3.2"/>
    <n v="0.16"/>
    <n v="152.577"/>
    <n v="11.768000000000001"/>
    <n v="829.58399999999995"/>
    <n v="768.48"/>
    <n v="6.6688843750305879E-5"/>
    <n v="5.4340352691304513E-4"/>
  </r>
  <r>
    <x v="5"/>
    <n v="18"/>
    <x v="19"/>
    <n v="356"/>
    <n v="29"/>
    <n v="8"/>
    <n v="2.1"/>
    <n v="0.16"/>
    <n v="21.672999999999998"/>
    <n v="8.5109999999999992"/>
    <n v="135.773"/>
    <n v="99.253"/>
    <n v="8.6131946293320707E-6"/>
    <n v="7.0183258193707668E-5"/>
  </r>
  <r>
    <x v="5"/>
    <n v="18"/>
    <x v="20"/>
    <n v="0"/>
    <n v="0"/>
    <n v="6"/>
    <n v="1.8"/>
    <n v="0.16"/>
    <n v="0"/>
    <n v="6"/>
    <n v="0"/>
    <n v="0"/>
    <n v="0"/>
    <n v="0"/>
  </r>
  <r>
    <x v="5"/>
    <n v="18"/>
    <x v="21"/>
    <n v="0"/>
    <n v="0"/>
    <n v="6"/>
    <n v="1.8"/>
    <n v="0.16"/>
    <n v="0"/>
    <n v="6"/>
    <n v="0"/>
    <n v="0"/>
    <n v="0"/>
    <n v="0"/>
  </r>
  <r>
    <x v="5"/>
    <n v="18"/>
    <x v="22"/>
    <n v="0"/>
    <n v="0"/>
    <n v="5"/>
    <n v="1.8"/>
    <n v="0.16"/>
    <n v="0"/>
    <n v="5"/>
    <n v="0"/>
    <n v="0"/>
    <n v="0"/>
    <n v="0"/>
  </r>
  <r>
    <x v="5"/>
    <n v="18"/>
    <x v="23"/>
    <n v="0"/>
    <n v="0"/>
    <n v="4"/>
    <n v="1.8"/>
    <n v="0.16"/>
    <n v="0"/>
    <n v="4"/>
    <n v="0"/>
    <n v="0"/>
    <n v="0"/>
    <n v="0"/>
  </r>
  <r>
    <x v="5"/>
    <n v="19"/>
    <x v="0"/>
    <n v="0"/>
    <n v="0"/>
    <n v="4"/>
    <n v="1.8"/>
    <n v="0.16"/>
    <n v="0"/>
    <n v="4"/>
    <n v="0"/>
    <n v="0"/>
    <n v="0"/>
    <n v="0"/>
  </r>
  <r>
    <x v="5"/>
    <n v="19"/>
    <x v="1"/>
    <n v="0"/>
    <n v="0"/>
    <n v="3"/>
    <n v="1.8"/>
    <n v="0.16"/>
    <n v="0"/>
    <n v="3"/>
    <n v="0"/>
    <n v="0"/>
    <n v="0"/>
    <n v="0"/>
  </r>
  <r>
    <x v="5"/>
    <n v="19"/>
    <x v="2"/>
    <n v="0"/>
    <n v="0"/>
    <n v="3"/>
    <n v="1.7"/>
    <n v="0.16"/>
    <n v="0"/>
    <n v="3"/>
    <n v="0"/>
    <n v="0"/>
    <n v="0"/>
    <n v="0"/>
  </r>
  <r>
    <x v="5"/>
    <n v="19"/>
    <x v="3"/>
    <n v="0"/>
    <n v="0"/>
    <n v="3"/>
    <n v="1.6"/>
    <n v="0.16"/>
    <n v="0"/>
    <n v="3"/>
    <n v="0"/>
    <n v="0"/>
    <n v="0"/>
    <n v="0"/>
  </r>
  <r>
    <x v="5"/>
    <n v="19"/>
    <x v="4"/>
    <n v="0"/>
    <n v="0"/>
    <n v="3"/>
    <n v="1.8"/>
    <n v="0.16"/>
    <n v="0"/>
    <n v="3"/>
    <n v="0"/>
    <n v="0"/>
    <n v="0"/>
    <n v="0"/>
  </r>
  <r>
    <x v="5"/>
    <n v="19"/>
    <x v="5"/>
    <n v="345"/>
    <n v="30"/>
    <n v="5"/>
    <n v="2.4"/>
    <n v="0.16"/>
    <n v="22.489000000000001"/>
    <n v="5.5010000000000003"/>
    <n v="143.32499999999999"/>
    <n v="106.538"/>
    <n v="9.2453883451359666E-6"/>
    <n v="7.5334588994198948E-5"/>
  </r>
  <r>
    <x v="5"/>
    <n v="19"/>
    <x v="6"/>
    <n v="643"/>
    <n v="56"/>
    <n v="9"/>
    <n v="2.8"/>
    <n v="0.16"/>
    <n v="154.05099999999999"/>
    <n v="11.997"/>
    <n v="842.72799999999995"/>
    <n v="781.15899999999999"/>
    <n v="6.7789129834407125E-5"/>
    <n v="5.5236903456155971E-4"/>
  </r>
  <r>
    <x v="5"/>
    <n v="19"/>
    <x v="7"/>
    <n v="787"/>
    <n v="72"/>
    <n v="12"/>
    <n v="2.9"/>
    <n v="0.16"/>
    <n v="368.779"/>
    <n v="19.529"/>
    <n v="2474.29"/>
    <n v="2354.9070000000002"/>
    <n v="2.0435928712458565E-4"/>
    <n v="1.6651894250367199E-3"/>
  </r>
  <r>
    <x v="5"/>
    <n v="19"/>
    <x v="8"/>
    <n v="871"/>
    <n v="81"/>
    <n v="14"/>
    <n v="3.2"/>
    <n v="0.16"/>
    <n v="589.66700000000003"/>
    <n v="25.562999999999999"/>
    <n v="4033.0070000000001"/>
    <n v="3858.393"/>
    <n v="3.3483209439969024E-4"/>
    <n v="2.7283265204255218E-3"/>
  </r>
  <r>
    <x v="5"/>
    <n v="19"/>
    <x v="9"/>
    <n v="583"/>
    <n v="255"/>
    <n v="17"/>
    <n v="3.6"/>
    <n v="0.16"/>
    <n v="698.15499999999997"/>
    <n v="29.798999999999999"/>
    <n v="4628.9799999999996"/>
    <n v="4433.2479999999996"/>
    <n v="3.8471812301993027E-4"/>
    <n v="3.134814957943217E-3"/>
  </r>
  <r>
    <x v="5"/>
    <n v="19"/>
    <x v="10"/>
    <n v="949"/>
    <n v="91"/>
    <n v="18"/>
    <n v="4.0999999999999996"/>
    <n v="0.16"/>
    <n v="939.29100000000005"/>
    <n v="34"/>
    <n v="6119.5370000000003"/>
    <n v="5870.9889999999996"/>
    <n v="5.0948556641781766E-4"/>
    <n v="4.1514627954763843E-3"/>
  </r>
  <r>
    <x v="5"/>
    <n v="19"/>
    <x v="11"/>
    <n v="951"/>
    <n v="101"/>
    <n v="20"/>
    <n v="4.3"/>
    <n v="0.16"/>
    <n v="1031.172"/>
    <n v="37.064"/>
    <n v="6604.6080000000002"/>
    <n v="6338.8720000000003"/>
    <n v="5.5008854408857607E-4"/>
    <n v="4.4823097562075118E-3"/>
  </r>
  <r>
    <x v="5"/>
    <n v="19"/>
    <x v="12"/>
    <n v="957"/>
    <n v="99"/>
    <n v="21"/>
    <n v="4.4000000000000004"/>
    <n v="0.16"/>
    <n v="1062.2180000000001"/>
    <n v="38.332999999999998"/>
    <n v="6758.6970000000001"/>
    <n v="6487.5010000000002"/>
    <n v="5.6298659759389073E-4"/>
    <n v="4.5874075112584678E-3"/>
  </r>
  <r>
    <x v="5"/>
    <n v="19"/>
    <x v="13"/>
    <n v="954"/>
    <n v="95"/>
    <n v="22"/>
    <n v="4.5999999999999996"/>
    <n v="0.16"/>
    <n v="1027.607"/>
    <n v="38.329000000000001"/>
    <n v="6550.5910000000003"/>
    <n v="6286.7690000000002"/>
    <n v="5.4556703562261451E-4"/>
    <n v="4.4454669574843821E-3"/>
  </r>
  <r>
    <x v="5"/>
    <n v="19"/>
    <x v="14"/>
    <n v="937"/>
    <n v="92"/>
    <n v="23"/>
    <n v="4.8"/>
    <n v="0.16"/>
    <n v="928.87400000000002"/>
    <n v="37.392000000000003"/>
    <n v="5972.8649999999998"/>
    <n v="5729.5140000000001"/>
    <n v="4.9720833842284776E-4"/>
    <n v="4.0514237391964256E-3"/>
  </r>
  <r>
    <x v="5"/>
    <n v="19"/>
    <x v="15"/>
    <n v="902"/>
    <n v="90"/>
    <n v="23"/>
    <n v="5"/>
    <n v="0.16"/>
    <n v="774.24699999999996"/>
    <n v="34.712000000000003"/>
    <n v="5068.4089999999997"/>
    <n v="4857.1059999999998"/>
    <n v="4.2150060263464656E-4"/>
    <n v="3.434531192731773E-3"/>
  </r>
  <r>
    <x v="5"/>
    <n v="19"/>
    <x v="16"/>
    <n v="851"/>
    <n v="84"/>
    <n v="22"/>
    <n v="4.9000000000000004"/>
    <n v="0.16"/>
    <n v="579.78599999999994"/>
    <n v="30.904"/>
    <n v="3884.08"/>
    <n v="3714.7429999999999"/>
    <n v="3.2236611948201969E-4"/>
    <n v="2.6267494896100693E-3"/>
  </r>
  <r>
    <x v="5"/>
    <n v="19"/>
    <x v="17"/>
    <n v="770"/>
    <n v="73"/>
    <n v="21"/>
    <n v="4"/>
    <n v="0.16"/>
    <n v="362.06900000000002"/>
    <n v="27.22"/>
    <n v="2356.0880000000002"/>
    <n v="2240.893"/>
    <n v="1.9446513004652585E-4"/>
    <n v="1.5845684463287979E-3"/>
  </r>
  <r>
    <x v="5"/>
    <n v="19"/>
    <x v="18"/>
    <n v="631"/>
    <n v="57"/>
    <n v="19"/>
    <n v="2.5"/>
    <n v="0.16"/>
    <n v="150.17599999999999"/>
    <n v="22.08"/>
    <n v="786.048"/>
    <n v="726.48699999999997"/>
    <n v="6.3044683049172997E-5"/>
    <n v="5.1370965809972597E-4"/>
  </r>
  <r>
    <x v="5"/>
    <n v="19"/>
    <x v="19"/>
    <n v="341"/>
    <n v="30"/>
    <n v="15"/>
    <n v="1.6"/>
    <n v="0.16"/>
    <n v="22.558"/>
    <n v="15.590999999999999"/>
    <n v="137.21700000000001"/>
    <n v="100.64700000000001"/>
    <n v="8.7341662202491107E-6"/>
    <n v="7.1168976125881304E-5"/>
  </r>
  <r>
    <x v="5"/>
    <n v="19"/>
    <x v="20"/>
    <n v="0"/>
    <n v="0"/>
    <n v="13"/>
    <n v="1.7"/>
    <n v="0.16"/>
    <n v="0"/>
    <n v="13"/>
    <n v="0"/>
    <n v="0"/>
    <n v="0"/>
    <n v="0"/>
  </r>
  <r>
    <x v="5"/>
    <n v="19"/>
    <x v="21"/>
    <n v="0"/>
    <n v="0"/>
    <n v="12"/>
    <n v="2"/>
    <n v="0.16"/>
    <n v="0"/>
    <n v="12"/>
    <n v="0"/>
    <n v="0"/>
    <n v="0"/>
    <n v="0"/>
  </r>
  <r>
    <x v="5"/>
    <n v="19"/>
    <x v="22"/>
    <n v="0"/>
    <n v="0"/>
    <n v="12"/>
    <n v="2.2000000000000002"/>
    <n v="0.16"/>
    <n v="0"/>
    <n v="12"/>
    <n v="0"/>
    <n v="0"/>
    <n v="0"/>
    <n v="0"/>
  </r>
  <r>
    <x v="5"/>
    <n v="19"/>
    <x v="23"/>
    <n v="0"/>
    <n v="0"/>
    <n v="11"/>
    <n v="2.2999999999999998"/>
    <n v="0.16"/>
    <n v="0"/>
    <n v="11"/>
    <n v="0"/>
    <n v="0"/>
    <n v="0"/>
    <n v="0"/>
  </r>
  <r>
    <x v="5"/>
    <n v="20"/>
    <x v="0"/>
    <n v="0"/>
    <n v="0"/>
    <n v="11"/>
    <n v="2.1"/>
    <n v="0.16"/>
    <n v="0"/>
    <n v="11"/>
    <n v="0"/>
    <n v="0"/>
    <n v="0"/>
    <n v="0"/>
  </r>
  <r>
    <x v="5"/>
    <n v="20"/>
    <x v="1"/>
    <n v="0"/>
    <n v="0"/>
    <n v="10"/>
    <n v="1.9"/>
    <n v="0.16"/>
    <n v="0"/>
    <n v="10"/>
    <n v="0"/>
    <n v="0"/>
    <n v="0"/>
    <n v="0"/>
  </r>
  <r>
    <x v="5"/>
    <n v="20"/>
    <x v="2"/>
    <n v="0"/>
    <n v="0"/>
    <n v="9"/>
    <n v="1.7"/>
    <n v="0.16"/>
    <n v="0"/>
    <n v="9"/>
    <n v="0"/>
    <n v="0"/>
    <n v="0"/>
    <n v="0"/>
  </r>
  <r>
    <x v="5"/>
    <n v="20"/>
    <x v="3"/>
    <n v="0"/>
    <n v="0"/>
    <n v="8"/>
    <n v="1.7"/>
    <n v="0.16"/>
    <n v="0"/>
    <n v="8"/>
    <n v="0"/>
    <n v="0"/>
    <n v="0"/>
    <n v="0"/>
  </r>
  <r>
    <x v="5"/>
    <n v="20"/>
    <x v="4"/>
    <n v="0"/>
    <n v="0"/>
    <n v="9"/>
    <n v="1.9"/>
    <n v="0.16"/>
    <n v="0"/>
    <n v="9"/>
    <n v="0"/>
    <n v="0"/>
    <n v="0"/>
    <n v="0"/>
  </r>
  <r>
    <x v="5"/>
    <n v="20"/>
    <x v="5"/>
    <n v="0"/>
    <n v="31"/>
    <n v="11"/>
    <n v="2.5"/>
    <n v="0.16"/>
    <n v="28.164000000000001"/>
    <n v="11.616"/>
    <n v="176.44900000000001"/>
    <n v="138.488"/>
    <n v="1.2018015554461223E-5"/>
    <n v="9.7926904584548459E-5"/>
  </r>
  <r>
    <x v="5"/>
    <n v="20"/>
    <x v="6"/>
    <n v="0"/>
    <n v="11"/>
    <n v="13"/>
    <n v="2.8"/>
    <n v="0.16"/>
    <n v="10.161"/>
    <n v="13.212999999999999"/>
    <n v="63.13"/>
    <n v="29.184000000000001"/>
    <n v="2.5325931917667695E-6"/>
    <n v="2.0636436250039443E-5"/>
  </r>
  <r>
    <x v="5"/>
    <n v="20"/>
    <x v="7"/>
    <n v="7"/>
    <n v="144"/>
    <n v="15"/>
    <n v="2.5"/>
    <n v="0.16"/>
    <n v="135.49199999999999"/>
    <n v="17.991"/>
    <n v="910.93899999999996"/>
    <n v="846.952"/>
    <n v="7.3498659160952878E-5"/>
    <n v="5.9889223392418467E-4"/>
  </r>
  <r>
    <x v="5"/>
    <n v="20"/>
    <x v="8"/>
    <n v="65"/>
    <n v="264"/>
    <n v="18"/>
    <n v="2.4"/>
    <n v="0.16"/>
    <n v="286.24200000000002"/>
    <n v="24.42"/>
    <n v="1903.8489999999999"/>
    <n v="1804.68"/>
    <n v="1.5661048113067616E-4"/>
    <n v="1.2761158090639111E-3"/>
  </r>
  <r>
    <x v="5"/>
    <n v="20"/>
    <x v="9"/>
    <n v="140"/>
    <n v="365"/>
    <n v="20"/>
    <n v="2.8"/>
    <n v="0.16"/>
    <n v="460.19799999999998"/>
    <n v="29.584"/>
    <n v="3010.1660000000002"/>
    <n v="2871.7950000000001"/>
    <n v="2.4921492821922456E-4"/>
    <n v="2.0306885430606504E-3"/>
  </r>
  <r>
    <x v="5"/>
    <n v="20"/>
    <x v="10"/>
    <n v="529"/>
    <n v="347"/>
    <n v="22"/>
    <n v="3.3"/>
    <n v="0.16"/>
    <n v="824.77099999999996"/>
    <n v="37.811999999999998"/>
    <n v="5256.9570000000003"/>
    <n v="5038.9740000000002"/>
    <n v="4.3728314301979729E-4"/>
    <n v="3.5631327342587121E-3"/>
  </r>
  <r>
    <x v="5"/>
    <n v="20"/>
    <x v="11"/>
    <n v="406"/>
    <n v="435"/>
    <n v="24"/>
    <n v="4"/>
    <n v="0.16"/>
    <n v="836.173"/>
    <n v="38.39"/>
    <n v="5285.4740000000002"/>
    <n v="5066.4799999999996"/>
    <n v="4.3967011904545299E-4"/>
    <n v="3.5825826319935521E-3"/>
  </r>
  <r>
    <x v="5"/>
    <n v="20"/>
    <x v="12"/>
    <n v="937"/>
    <n v="114"/>
    <n v="25"/>
    <n v="4.8"/>
    <n v="0.16"/>
    <n v="1057.307"/>
    <n v="41.36"/>
    <n v="6645.241"/>
    <n v="6378.0649999999996"/>
    <n v="5.5348972024554268E-4"/>
    <n v="4.5100237037797352E-3"/>
  </r>
  <r>
    <x v="5"/>
    <n v="20"/>
    <x v="13"/>
    <n v="928"/>
    <n v="114"/>
    <n v="26"/>
    <n v="5.3"/>
    <n v="0.16"/>
    <n v="1021.679"/>
    <n v="40.853999999999999"/>
    <n v="6445.3829999999998"/>
    <n v="6185.2889999999998"/>
    <n v="5.3676058150047587E-4"/>
    <n v="4.373708954789275E-3"/>
  </r>
  <r>
    <x v="5"/>
    <n v="20"/>
    <x v="14"/>
    <n v="932"/>
    <n v="97"/>
    <n v="27"/>
    <n v="5.5"/>
    <n v="0.16"/>
    <n v="929.87"/>
    <n v="40.212000000000003"/>
    <n v="5911.7809999999999"/>
    <n v="5670.5940000000001"/>
    <n v="4.9209524937203573E-4"/>
    <n v="4.0097605393659592E-3"/>
  </r>
  <r>
    <x v="5"/>
    <n v="20"/>
    <x v="15"/>
    <n v="906"/>
    <n v="91"/>
    <n v="27"/>
    <n v="5.4"/>
    <n v="0.16"/>
    <n v="778.78899999999999"/>
    <n v="38.216000000000001"/>
    <n v="5027.8519999999999"/>
    <n v="4817.9870000000001"/>
    <n v="4.1810584821206146E-4"/>
    <n v="3.4068695716494924E-3"/>
  </r>
  <r>
    <x v="5"/>
    <n v="20"/>
    <x v="16"/>
    <n v="857"/>
    <n v="83"/>
    <n v="26"/>
    <n v="5.2"/>
    <n v="0.16"/>
    <n v="582.89"/>
    <n v="34.622"/>
    <n v="3848.62"/>
    <n v="3680.54"/>
    <n v="3.1939797649483499E-4"/>
    <n v="2.6025640445353675E-3"/>
  </r>
  <r>
    <x v="5"/>
    <n v="20"/>
    <x v="17"/>
    <n v="769"/>
    <n v="74"/>
    <n v="25"/>
    <n v="4.4000000000000004"/>
    <n v="0.16"/>
    <n v="363.27600000000001"/>
    <n v="30.901"/>
    <n v="2330.866"/>
    <n v="2216.5659999999998"/>
    <n v="1.9235402825869312E-4"/>
    <n v="1.5673664663173287E-3"/>
  </r>
  <r>
    <x v="5"/>
    <n v="20"/>
    <x v="18"/>
    <n v="130"/>
    <n v="105"/>
    <n v="22"/>
    <n v="3.4"/>
    <n v="0.16"/>
    <n v="113.812"/>
    <n v="24.126000000000001"/>
    <n v="705.17"/>
    <n v="648.47400000000005"/>
    <n v="5.6274699747730398E-5"/>
    <n v="4.5854551674918032E-4"/>
  </r>
  <r>
    <x v="5"/>
    <n v="20"/>
    <x v="19"/>
    <n v="67"/>
    <n v="35"/>
    <n v="19"/>
    <n v="2.9"/>
    <n v="0.16"/>
    <n v="29.51"/>
    <n v="19.600999999999999"/>
    <n v="178.67400000000001"/>
    <n v="140.63399999999999"/>
    <n v="1.220424585152576E-5"/>
    <n v="9.9444372792901819E-5"/>
  </r>
  <r>
    <x v="5"/>
    <n v="20"/>
    <x v="20"/>
    <n v="0"/>
    <n v="0"/>
    <n v="17"/>
    <n v="2.5"/>
    <n v="0.16"/>
    <n v="0"/>
    <n v="17"/>
    <n v="0"/>
    <n v="0"/>
    <n v="0"/>
    <n v="0"/>
  </r>
  <r>
    <x v="5"/>
    <n v="20"/>
    <x v="21"/>
    <n v="0"/>
    <n v="0"/>
    <n v="16"/>
    <n v="2"/>
    <n v="0.16"/>
    <n v="0"/>
    <n v="16"/>
    <n v="0"/>
    <n v="0"/>
    <n v="0"/>
    <n v="0"/>
  </r>
  <r>
    <x v="5"/>
    <n v="20"/>
    <x v="22"/>
    <n v="0"/>
    <n v="0"/>
    <n v="14"/>
    <n v="1.5"/>
    <n v="0.16"/>
    <n v="0"/>
    <n v="14"/>
    <n v="0"/>
    <n v="0"/>
    <n v="0"/>
    <n v="0"/>
  </r>
  <r>
    <x v="5"/>
    <n v="20"/>
    <x v="23"/>
    <n v="0"/>
    <n v="0"/>
    <n v="14"/>
    <n v="1.1000000000000001"/>
    <n v="0.16"/>
    <n v="0"/>
    <n v="14"/>
    <n v="0"/>
    <n v="0"/>
    <n v="0"/>
    <n v="0"/>
  </r>
  <r>
    <x v="5"/>
    <n v="21"/>
    <x v="0"/>
    <n v="0"/>
    <n v="0"/>
    <n v="13"/>
    <n v="1"/>
    <n v="0.16"/>
    <n v="0"/>
    <n v="13"/>
    <n v="0"/>
    <n v="0"/>
    <n v="0"/>
    <n v="0"/>
  </r>
  <r>
    <x v="5"/>
    <n v="21"/>
    <x v="1"/>
    <n v="0"/>
    <n v="0"/>
    <n v="12"/>
    <n v="1.1000000000000001"/>
    <n v="0.16"/>
    <n v="0"/>
    <n v="12"/>
    <n v="0"/>
    <n v="0"/>
    <n v="0"/>
    <n v="0"/>
  </r>
  <r>
    <x v="5"/>
    <n v="21"/>
    <x v="2"/>
    <n v="0"/>
    <n v="0"/>
    <n v="12"/>
    <n v="1.2"/>
    <n v="0.16"/>
    <n v="0"/>
    <n v="12"/>
    <n v="0"/>
    <n v="0"/>
    <n v="0"/>
    <n v="0"/>
  </r>
  <r>
    <x v="5"/>
    <n v="21"/>
    <x v="3"/>
    <n v="0"/>
    <n v="0"/>
    <n v="11"/>
    <n v="1.2"/>
    <n v="0.16"/>
    <n v="0"/>
    <n v="11"/>
    <n v="0"/>
    <n v="0"/>
    <n v="0"/>
    <n v="0"/>
  </r>
  <r>
    <x v="5"/>
    <n v="21"/>
    <x v="4"/>
    <n v="0"/>
    <n v="0"/>
    <n v="11"/>
    <n v="1.1000000000000001"/>
    <n v="0.16"/>
    <n v="0"/>
    <n v="11"/>
    <n v="0"/>
    <n v="0"/>
    <n v="0"/>
    <n v="0"/>
  </r>
  <r>
    <x v="5"/>
    <n v="21"/>
    <x v="5"/>
    <n v="311"/>
    <n v="32"/>
    <n v="13"/>
    <n v="1.3"/>
    <n v="0.16"/>
    <n v="24.428999999999998"/>
    <n v="13.685"/>
    <n v="150.47200000000001"/>
    <n v="113.432"/>
    <n v="9.8436510049509377E-6"/>
    <n v="8.0209437935665912E-5"/>
  </r>
  <r>
    <x v="5"/>
    <n v="21"/>
    <x v="6"/>
    <n v="605"/>
    <n v="61"/>
    <n v="16"/>
    <n v="1.6"/>
    <n v="0.16"/>
    <n v="149.678"/>
    <n v="19.692"/>
    <n v="799.60699999999997"/>
    <n v="739.56500000000005"/>
    <n v="6.4179594430817947E-5"/>
    <n v="5.2295730452509665E-4"/>
  </r>
  <r>
    <x v="5"/>
    <n v="21"/>
    <x v="7"/>
    <n v="754"/>
    <n v="79"/>
    <n v="20"/>
    <n v="1.6"/>
    <n v="0.16"/>
    <n v="361.83800000000002"/>
    <n v="29.503"/>
    <n v="2334.6959999999999"/>
    <n v="2220.2600000000002"/>
    <n v="1.9267459429660386E-4"/>
    <n v="1.5699785481261162E-3"/>
  </r>
  <r>
    <x v="5"/>
    <n v="21"/>
    <x v="8"/>
    <n v="841"/>
    <n v="91"/>
    <n v="23"/>
    <n v="1.6"/>
    <n v="0.16"/>
    <n v="581.44399999999996"/>
    <n v="38.417000000000002"/>
    <n v="3779.982"/>
    <n v="3614.3339999999998"/>
    <n v="3.136526069480247E-4"/>
    <n v="2.5557488067896811E-3"/>
  </r>
  <r>
    <x v="5"/>
    <n v="21"/>
    <x v="9"/>
    <n v="895"/>
    <n v="98"/>
    <n v="24"/>
    <n v="1.7"/>
    <n v="0.16"/>
    <n v="776.97400000000005"/>
    <n v="44.109000000000002"/>
    <n v="4897.3890000000001"/>
    <n v="4692.1469999999999"/>
    <n v="4.0718542855567674E-4"/>
    <n v="3.3178862541568604E-3"/>
  </r>
  <r>
    <x v="5"/>
    <n v="21"/>
    <x v="10"/>
    <n v="928"/>
    <n v="103"/>
    <n v="26"/>
    <n v="2"/>
    <n v="0.16"/>
    <n v="931.99"/>
    <n v="48.621000000000002"/>
    <n v="5724.8109999999997"/>
    <n v="5490.25"/>
    <n v="4.7644496200306691E-4"/>
    <n v="3.8822366406859594E-3"/>
  </r>
  <r>
    <x v="5"/>
    <n v="21"/>
    <x v="11"/>
    <n v="960"/>
    <n v="96"/>
    <n v="27"/>
    <n v="2.1"/>
    <n v="0.16"/>
    <n v="1034.46"/>
    <n v="51.59"/>
    <n v="6246.5420000000004"/>
    <n v="5993.4939999999997"/>
    <n v="5.2011657412606152E-4"/>
    <n v="4.2380878853479267E-3"/>
  </r>
  <r>
    <x v="5"/>
    <n v="21"/>
    <x v="12"/>
    <n v="964"/>
    <n v="97"/>
    <n v="28"/>
    <n v="2.1"/>
    <n v="0.16"/>
    <n v="1067.1980000000001"/>
    <n v="53.36"/>
    <n v="6385.3450000000003"/>
    <n v="6127.3779999999997"/>
    <n v="5.3173505366575801E-4"/>
    <n v="4.3327592337203315E-3"/>
  </r>
  <r>
    <x v="5"/>
    <n v="21"/>
    <x v="13"/>
    <n v="958"/>
    <n v="96"/>
    <n v="28"/>
    <n v="2.1"/>
    <n v="0.16"/>
    <n v="1032.9110000000001"/>
    <n v="52.552999999999997"/>
    <n v="6211.9949999999999"/>
    <n v="5960.1710000000003"/>
    <n v="5.1722479770990057E-4"/>
    <n v="4.2145247012347117E-3"/>
  </r>
  <r>
    <x v="5"/>
    <n v="21"/>
    <x v="14"/>
    <n v="942"/>
    <n v="92"/>
    <n v="28"/>
    <n v="2.2999999999999998"/>
    <n v="0.16"/>
    <n v="934.07399999999996"/>
    <n v="49.375"/>
    <n v="5721.0339999999997"/>
    <n v="5486.6059999999998"/>
    <n v="4.7612873497487342E-4"/>
    <n v="3.8796599146136202E-3"/>
  </r>
  <r>
    <x v="5"/>
    <n v="21"/>
    <x v="15"/>
    <n v="495"/>
    <n v="286"/>
    <n v="28"/>
    <n v="2.5"/>
    <n v="0.16"/>
    <n v="661.54"/>
    <n v="42.572000000000003"/>
    <n v="4162.1189999999997"/>
    <n v="3982.93"/>
    <n v="3.4563943946284325E-4"/>
    <n v="2.8163884674263155E-3"/>
  </r>
  <r>
    <x v="5"/>
    <n v="21"/>
    <x v="16"/>
    <n v="365"/>
    <n v="251"/>
    <n v="27"/>
    <n v="2.6"/>
    <n v="0.16"/>
    <n v="454.15600000000001"/>
    <n v="36.841999999999999"/>
    <n v="2931.8850000000002"/>
    <n v="2796.288"/>
    <n v="2.4266241608481069E-4"/>
    <n v="1.9772964312208844E-3"/>
  </r>
  <r>
    <x v="5"/>
    <n v="21"/>
    <x v="17"/>
    <n v="755"/>
    <n v="72"/>
    <n v="25"/>
    <n v="2.1"/>
    <n v="0.16"/>
    <n v="356.65"/>
    <n v="33.438000000000002"/>
    <n v="2264.7429999999999"/>
    <n v="2152.7849999999999"/>
    <n v="1.8681910068316969E-4"/>
    <n v="1.5222659817893762E-3"/>
  </r>
  <r>
    <x v="5"/>
    <n v="21"/>
    <x v="18"/>
    <n v="172"/>
    <n v="104"/>
    <n v="22"/>
    <n v="1.1000000000000001"/>
    <n v="0.16"/>
    <n v="119.02200000000001"/>
    <n v="25.472000000000001"/>
    <n v="722.13499999999999"/>
    <n v="664.83799999999997"/>
    <n v="5.7694770847993259E-5"/>
    <n v="4.7011674217392136E-4"/>
  </r>
  <r>
    <x v="5"/>
    <n v="21"/>
    <x v="19"/>
    <n v="64"/>
    <n v="35"/>
    <n v="19"/>
    <n v="0.4"/>
    <n v="0.16"/>
    <n v="29.523"/>
    <n v="20.052"/>
    <n v="178.50200000000001"/>
    <n v="140.46899999999999"/>
    <n v="1.2189927119458822E-5"/>
    <n v="9.9327698862623025E-5"/>
  </r>
  <r>
    <x v="5"/>
    <n v="21"/>
    <x v="20"/>
    <n v="0"/>
    <n v="0"/>
    <n v="18"/>
    <n v="0.3"/>
    <n v="0.16"/>
    <n v="0"/>
    <n v="18"/>
    <n v="0"/>
    <n v="0"/>
    <n v="0"/>
    <n v="0"/>
  </r>
  <r>
    <x v="5"/>
    <n v="21"/>
    <x v="21"/>
    <n v="0"/>
    <n v="0"/>
    <n v="17"/>
    <n v="0.5"/>
    <n v="0.16"/>
    <n v="0"/>
    <n v="17"/>
    <n v="0"/>
    <n v="0"/>
    <n v="0"/>
    <n v="0"/>
  </r>
  <r>
    <x v="5"/>
    <n v="21"/>
    <x v="22"/>
    <n v="0"/>
    <n v="0"/>
    <n v="16"/>
    <n v="0.7"/>
    <n v="0.16"/>
    <n v="0"/>
    <n v="16"/>
    <n v="0"/>
    <n v="0"/>
    <n v="0"/>
    <n v="0"/>
  </r>
  <r>
    <x v="5"/>
    <n v="21"/>
    <x v="23"/>
    <n v="0"/>
    <n v="0"/>
    <n v="14"/>
    <n v="1"/>
    <n v="0.16"/>
    <n v="0"/>
    <n v="14"/>
    <n v="0"/>
    <n v="0"/>
    <n v="0"/>
    <n v="0"/>
  </r>
  <r>
    <x v="5"/>
    <n v="22"/>
    <x v="0"/>
    <n v="0"/>
    <n v="0"/>
    <n v="13"/>
    <n v="1.1000000000000001"/>
    <n v="0.16"/>
    <n v="0"/>
    <n v="13"/>
    <n v="0"/>
    <n v="0"/>
    <n v="0"/>
    <n v="0"/>
  </r>
  <r>
    <x v="5"/>
    <n v="22"/>
    <x v="1"/>
    <n v="0"/>
    <n v="0"/>
    <n v="13"/>
    <n v="1.1000000000000001"/>
    <n v="0.16"/>
    <n v="0"/>
    <n v="13"/>
    <n v="0"/>
    <n v="0"/>
    <n v="0"/>
    <n v="0"/>
  </r>
  <r>
    <x v="5"/>
    <n v="22"/>
    <x v="2"/>
    <n v="0"/>
    <n v="0"/>
    <n v="12"/>
    <n v="0.9"/>
    <n v="0.16"/>
    <n v="0"/>
    <n v="12"/>
    <n v="0"/>
    <n v="0"/>
    <n v="0"/>
    <n v="0"/>
  </r>
  <r>
    <x v="5"/>
    <n v="22"/>
    <x v="3"/>
    <n v="0"/>
    <n v="0"/>
    <n v="12"/>
    <n v="0.7"/>
    <n v="0.16"/>
    <n v="0"/>
    <n v="12"/>
    <n v="0"/>
    <n v="0"/>
    <n v="0"/>
    <n v="0"/>
  </r>
  <r>
    <x v="5"/>
    <n v="22"/>
    <x v="4"/>
    <n v="0"/>
    <n v="0"/>
    <n v="12"/>
    <n v="0.9"/>
    <n v="0.16"/>
    <n v="0"/>
    <n v="12"/>
    <n v="0"/>
    <n v="0"/>
    <n v="0"/>
    <n v="0"/>
  </r>
  <r>
    <x v="5"/>
    <n v="22"/>
    <x v="5"/>
    <n v="188"/>
    <n v="37"/>
    <n v="13"/>
    <n v="1.9"/>
    <n v="0.16"/>
    <n v="28.006"/>
    <n v="13.688000000000001"/>
    <n v="173.46"/>
    <n v="135.60499999999999"/>
    <n v="1.1767828254164361E-5"/>
    <n v="9.588829282094978E-5"/>
  </r>
  <r>
    <x v="5"/>
    <n v="22"/>
    <x v="6"/>
    <n v="482"/>
    <n v="79"/>
    <n v="15"/>
    <n v="2.5"/>
    <n v="0.16"/>
    <n v="146.166"/>
    <n v="18.059000000000001"/>
    <n v="824.14099999999996"/>
    <n v="763.23"/>
    <n v="6.6233247729994221E-5"/>
    <n v="5.3969117458599238E-4"/>
  </r>
  <r>
    <x v="5"/>
    <n v="22"/>
    <x v="7"/>
    <n v="424"/>
    <n v="153"/>
    <n v="19"/>
    <n v="1.7"/>
    <n v="0.16"/>
    <n v="303.72699999999998"/>
    <n v="26.823"/>
    <n v="1988.8789999999999"/>
    <n v="1886.6969999999999"/>
    <n v="1.6372793233027644E-4"/>
    <n v="1.3341112377892221E-3"/>
  </r>
  <r>
    <x v="5"/>
    <n v="22"/>
    <x v="8"/>
    <n v="570"/>
    <n v="184"/>
    <n v="22"/>
    <n v="1.1000000000000001"/>
    <n v="0.16"/>
    <n v="511.71699999999998"/>
    <n v="37.225999999999999"/>
    <n v="3320.8679999999999"/>
    <n v="3171.4879999999998"/>
    <n v="2.7522234500308414E-4"/>
    <n v="2.2426058775275866E-3"/>
  </r>
  <r>
    <x v="5"/>
    <n v="22"/>
    <x v="9"/>
    <n v="855"/>
    <n v="113"/>
    <n v="24"/>
    <n v="1.7"/>
    <n v="0.16"/>
    <n v="761.13599999999997"/>
    <n v="43.695999999999998"/>
    <n v="4803.3289999999997"/>
    <n v="4601.4189999999999"/>
    <n v="3.9931203508313646E-4"/>
    <n v="3.2537311490275574E-3"/>
  </r>
  <r>
    <x v="5"/>
    <n v="22"/>
    <x v="10"/>
    <n v="879"/>
    <n v="123"/>
    <n v="25"/>
    <n v="2.4"/>
    <n v="0.16"/>
    <n v="908.04300000000001"/>
    <n v="45.384999999999998"/>
    <n v="5651.027"/>
    <n v="5419.08"/>
    <n v="4.7026881557152766E-4"/>
    <n v="3.8319112854257038E-3"/>
  </r>
  <r>
    <x v="5"/>
    <n v="22"/>
    <x v="11"/>
    <n v="936"/>
    <n v="102"/>
    <n v="26"/>
    <n v="2.6"/>
    <n v="0.16"/>
    <n v="1017.008"/>
    <n v="47.991999999999997"/>
    <n v="6234.9449999999997"/>
    <n v="5982.3069999999998"/>
    <n v="5.1914576409192313E-4"/>
    <n v="4.2301773928750241E-3"/>
  </r>
  <r>
    <x v="5"/>
    <n v="22"/>
    <x v="12"/>
    <n v="292"/>
    <n v="476"/>
    <n v="26"/>
    <n v="2.5"/>
    <n v="0.16"/>
    <n v="777.029"/>
    <n v="43.040999999999997"/>
    <n v="4805.0039999999999"/>
    <n v="4603.0349999999999"/>
    <n v="3.9945227187719812E-4"/>
    <n v="3.2548738464295607E-3"/>
  </r>
  <r>
    <x v="5"/>
    <n v="22"/>
    <x v="13"/>
    <n v="940"/>
    <n v="100"/>
    <n v="26"/>
    <n v="2.5"/>
    <n v="0.16"/>
    <n v="1019.652"/>
    <n v="48.454999999999998"/>
    <n v="6239.0439999999999"/>
    <n v="5986.2610000000004"/>
    <n v="5.1948889298036361E-4"/>
    <n v="4.2329733245133417E-3"/>
  </r>
  <r>
    <x v="5"/>
    <n v="22"/>
    <x v="14"/>
    <n v="8"/>
    <n v="155"/>
    <n v="26"/>
    <n v="2.5"/>
    <n v="0.16"/>
    <n v="151.93100000000001"/>
    <n v="29.327999999999999"/>
    <n v="951.89800000000002"/>
    <n v="886.46"/>
    <n v="7.6927171079138232E-5"/>
    <n v="6.268289226360322E-4"/>
  </r>
  <r>
    <x v="5"/>
    <n v="22"/>
    <x v="15"/>
    <n v="484"/>
    <n v="288"/>
    <n v="25"/>
    <n v="2.8"/>
    <n v="0.16"/>
    <n v="655.45399999999995"/>
    <n v="38.683"/>
    <n v="4188.2190000000001"/>
    <n v="4008.105"/>
    <n v="3.4782413085548064E-4"/>
    <n v="2.8341900807279446E-3"/>
  </r>
  <r>
    <x v="5"/>
    <n v="22"/>
    <x v="16"/>
    <n v="562"/>
    <n v="188"/>
    <n v="24"/>
    <n v="3.6"/>
    <n v="0.16"/>
    <n v="512.55999999999995"/>
    <n v="33.420999999999999"/>
    <n v="3376.1770000000001"/>
    <n v="3224.837"/>
    <n v="2.7985198159119972E-4"/>
    <n v="2.2803297412030033E-3"/>
  </r>
  <r>
    <x v="5"/>
    <n v="22"/>
    <x v="17"/>
    <n v="757"/>
    <n v="75"/>
    <n v="22"/>
    <n v="4.4000000000000004"/>
    <n v="0.16"/>
    <n v="360.87"/>
    <n v="27.864000000000001"/>
    <n v="2345.0610000000001"/>
    <n v="2230.2570000000001"/>
    <n v="1.9354213589947161E-4"/>
    <n v="1.5770475740715534E-3"/>
  </r>
  <r>
    <x v="5"/>
    <n v="22"/>
    <x v="18"/>
    <n v="626"/>
    <n v="56"/>
    <n v="19"/>
    <n v="4.4000000000000004"/>
    <n v="0.16"/>
    <n v="150.00899999999999"/>
    <n v="21.282"/>
    <n v="789.92600000000004"/>
    <n v="730.22699999999998"/>
    <n v="6.3369240976023596E-5"/>
    <n v="5.1635426718604543E-4"/>
  </r>
  <r>
    <x v="5"/>
    <n v="22"/>
    <x v="19"/>
    <n v="344"/>
    <n v="30"/>
    <n v="16"/>
    <n v="3.6"/>
    <n v="0.16"/>
    <n v="22.468"/>
    <n v="16.408999999999999"/>
    <n v="136.38800000000001"/>
    <n v="99.846000000000004"/>
    <n v="8.6646552845787016E-6"/>
    <n v="7.0602577227982398E-5"/>
  </r>
  <r>
    <x v="5"/>
    <n v="22"/>
    <x v="20"/>
    <n v="0"/>
    <n v="0"/>
    <n v="14"/>
    <n v="3"/>
    <n v="0.16"/>
    <n v="0"/>
    <n v="14"/>
    <n v="0"/>
    <n v="0"/>
    <n v="0"/>
    <n v="0"/>
  </r>
  <r>
    <x v="5"/>
    <n v="22"/>
    <x v="21"/>
    <n v="0"/>
    <n v="0"/>
    <n v="13"/>
    <n v="2.5"/>
    <n v="0.16"/>
    <n v="0"/>
    <n v="13"/>
    <n v="0"/>
    <n v="0"/>
    <n v="0"/>
    <n v="0"/>
  </r>
  <r>
    <x v="5"/>
    <n v="22"/>
    <x v="22"/>
    <n v="0"/>
    <n v="0"/>
    <n v="12"/>
    <n v="1.9"/>
    <n v="0.16"/>
    <n v="0"/>
    <n v="12"/>
    <n v="0"/>
    <n v="0"/>
    <n v="0"/>
    <n v="0"/>
  </r>
  <r>
    <x v="5"/>
    <n v="22"/>
    <x v="23"/>
    <n v="0"/>
    <n v="0"/>
    <n v="12"/>
    <n v="1.6"/>
    <n v="0.16"/>
    <n v="0"/>
    <n v="12"/>
    <n v="0"/>
    <n v="0"/>
    <n v="0"/>
    <n v="0"/>
  </r>
  <r>
    <x v="5"/>
    <n v="23"/>
    <x v="0"/>
    <n v="0"/>
    <n v="0"/>
    <n v="11"/>
    <n v="1.4"/>
    <n v="0.16"/>
    <n v="0"/>
    <n v="11"/>
    <n v="0"/>
    <n v="0"/>
    <n v="0"/>
    <n v="0"/>
  </r>
  <r>
    <x v="5"/>
    <n v="23"/>
    <x v="1"/>
    <n v="0"/>
    <n v="0"/>
    <n v="11"/>
    <n v="1.4"/>
    <n v="0.16"/>
    <n v="0"/>
    <n v="11"/>
    <n v="0"/>
    <n v="0"/>
    <n v="0"/>
    <n v="0"/>
  </r>
  <r>
    <x v="5"/>
    <n v="23"/>
    <x v="2"/>
    <n v="0"/>
    <n v="0"/>
    <n v="10"/>
    <n v="1.4"/>
    <n v="0.16"/>
    <n v="0"/>
    <n v="10"/>
    <n v="0"/>
    <n v="0"/>
    <n v="0"/>
    <n v="0"/>
  </r>
  <r>
    <x v="5"/>
    <n v="23"/>
    <x v="3"/>
    <n v="0"/>
    <n v="0"/>
    <n v="10"/>
    <n v="1.6"/>
    <n v="0.16"/>
    <n v="0"/>
    <n v="10"/>
    <n v="0"/>
    <n v="0"/>
    <n v="0"/>
    <n v="0"/>
  </r>
  <r>
    <x v="5"/>
    <n v="23"/>
    <x v="4"/>
    <n v="0"/>
    <n v="0"/>
    <n v="10"/>
    <n v="2"/>
    <n v="0.16"/>
    <n v="0"/>
    <n v="10"/>
    <n v="0"/>
    <n v="0"/>
    <n v="0"/>
    <n v="0"/>
  </r>
  <r>
    <x v="5"/>
    <n v="23"/>
    <x v="5"/>
    <n v="261"/>
    <n v="34"/>
    <n v="10"/>
    <n v="2.4"/>
    <n v="0.16"/>
    <n v="25.619"/>
    <n v="10.57"/>
    <n v="160.089"/>
    <n v="122.708"/>
    <n v="1.0648624087695885E-5"/>
    <n v="8.6768634161521371E-5"/>
  </r>
  <r>
    <x v="5"/>
    <n v="23"/>
    <x v="6"/>
    <n v="563"/>
    <n v="68"/>
    <n v="12"/>
    <n v="2.2999999999999998"/>
    <n v="0.16"/>
    <n v="148.34899999999999"/>
    <n v="15.188000000000001"/>
    <n v="819.66499999999996"/>
    <n v="758.91200000000003"/>
    <n v="6.5858530850812166E-5"/>
    <n v="5.3663785318633275E-4"/>
  </r>
  <r>
    <x v="5"/>
    <n v="23"/>
    <x v="7"/>
    <n v="720"/>
    <n v="89"/>
    <n v="16"/>
    <n v="2.2000000000000002"/>
    <n v="0.16"/>
    <n v="356.19099999999997"/>
    <n v="24.263000000000002"/>
    <n v="2345.654"/>
    <n v="2230.83"/>
    <n v="1.9359186095083134E-4"/>
    <n v="1.5774527508112489E-3"/>
  </r>
  <r>
    <x v="5"/>
    <n v="23"/>
    <x v="8"/>
    <n v="810"/>
    <n v="102"/>
    <n v="19"/>
    <n v="2"/>
    <n v="0.16"/>
    <n v="573.14499999999998"/>
    <n v="32.965000000000003"/>
    <n v="3805.4560000000001"/>
    <n v="3638.9050000000002"/>
    <n v="3.1578488310327768E-4"/>
    <n v="2.5731233227950169E-3"/>
  </r>
  <r>
    <x v="5"/>
    <n v="23"/>
    <x v="9"/>
    <n v="865"/>
    <n v="111"/>
    <n v="22"/>
    <n v="1.8"/>
    <n v="0.16"/>
    <n v="766.19399999999996"/>
    <n v="41.41"/>
    <n v="4880.8919999999998"/>
    <n v="4676.2340000000004"/>
    <n v="4.0580449532306355E-4"/>
    <n v="3.3066339374748818E-3"/>
  </r>
  <r>
    <x v="5"/>
    <n v="23"/>
    <x v="10"/>
    <n v="900"/>
    <n v="117"/>
    <n v="23"/>
    <n v="1.6"/>
    <n v="0.16"/>
    <n v="920.37400000000002"/>
    <n v="47.304000000000002"/>
    <n v="5683.1459999999997"/>
    <n v="5450.0609999999997"/>
    <n v="4.7295735277253252E-4"/>
    <n v="3.8538184068436883E-3"/>
  </r>
  <r>
    <x v="5"/>
    <n v="23"/>
    <x v="11"/>
    <n v="403"/>
    <n v="430"/>
    <n v="25"/>
    <n v="1.6"/>
    <n v="0.16"/>
    <n v="827.97900000000004"/>
    <n v="46.78"/>
    <n v="5059.3469999999998"/>
    <n v="4848.366"/>
    <n v="4.2074214373607056E-4"/>
    <n v="3.4283510100006419E-3"/>
  </r>
  <r>
    <x v="5"/>
    <n v="23"/>
    <x v="12"/>
    <n v="500"/>
    <n v="427"/>
    <n v="26"/>
    <n v="1.7"/>
    <n v="0.16"/>
    <n v="942.2"/>
    <n v="50.253999999999998"/>
    <n v="5670.21"/>
    <n v="5437.5829999999996"/>
    <n v="4.7187450950749463E-4"/>
    <n v="3.844995029255695E-3"/>
  </r>
  <r>
    <x v="5"/>
    <n v="23"/>
    <x v="13"/>
    <n v="925"/>
    <n v="116"/>
    <n v="26"/>
    <n v="1.9"/>
    <n v="0.16"/>
    <n v="1021.342"/>
    <n v="51.277000000000001"/>
    <n v="6173.6"/>
    <n v="5923.1360000000004"/>
    <n v="5.1401089321233056E-4"/>
    <n v="4.1883367072475886E-3"/>
  </r>
  <r>
    <x v="5"/>
    <n v="23"/>
    <x v="14"/>
    <n v="555"/>
    <n v="315"/>
    <n v="26"/>
    <n v="2"/>
    <n v="0.16"/>
    <n v="817.49099999999999"/>
    <n v="45.801000000000002"/>
    <n v="5049.7129999999997"/>
    <n v="4839.0730000000003"/>
    <n v="4.1993569539002179E-4"/>
    <n v="3.421779792824394E-3"/>
  </r>
  <r>
    <x v="5"/>
    <n v="23"/>
    <x v="15"/>
    <n v="494"/>
    <n v="286"/>
    <n v="26"/>
    <n v="1.9"/>
    <n v="0.16"/>
    <n v="661.404"/>
    <n v="42.375"/>
    <n v="4164.4139999999998"/>
    <n v="3985.1439999999998"/>
    <n v="3.4583157081312328E-4"/>
    <n v="2.8179540194362383E-3"/>
  </r>
  <r>
    <x v="5"/>
    <n v="23"/>
    <x v="16"/>
    <n v="819"/>
    <n v="98"/>
    <n v="25"/>
    <n v="1.5"/>
    <n v="0.16"/>
    <n v="577.87099999999998"/>
    <n v="40.664999999999999"/>
    <n v="3720.672"/>
    <n v="3557.125"/>
    <n v="3.0868799880973716E-4"/>
    <n v="2.5152954802604697E-3"/>
  </r>
  <r>
    <x v="5"/>
    <n v="23"/>
    <x v="17"/>
    <n v="740"/>
    <n v="83"/>
    <n v="24"/>
    <n v="1"/>
    <n v="0.16"/>
    <n v="362.649"/>
    <n v="34.978999999999999"/>
    <n v="2292.8020000000001"/>
    <n v="2179.8510000000001"/>
    <n v="1.8916789342331359E-4"/>
    <n v="1.5414047490434734E-3"/>
  </r>
  <r>
    <x v="5"/>
    <n v="23"/>
    <x v="18"/>
    <n v="602"/>
    <n v="62"/>
    <n v="22"/>
    <n v="0.7"/>
    <n v="0.16"/>
    <n v="151.99799999999999"/>
    <n v="26.686"/>
    <n v="794.25900000000001"/>
    <n v="734.40599999999995"/>
    <n v="6.3731895408191674E-5"/>
    <n v="5.1930929963837945E-4"/>
  </r>
  <r>
    <x v="5"/>
    <n v="23"/>
    <x v="19"/>
    <n v="337"/>
    <n v="31"/>
    <n v="19"/>
    <n v="0.9"/>
    <n v="0.16"/>
    <n v="23.373999999999999"/>
    <n v="19.724"/>
    <n v="140.03299999999999"/>
    <n v="103.363"/>
    <n v="8.9698612280903435E-6"/>
    <n v="7.3089499729743241E-5"/>
  </r>
  <r>
    <x v="5"/>
    <n v="23"/>
    <x v="20"/>
    <n v="0"/>
    <n v="0"/>
    <n v="17"/>
    <n v="1.2"/>
    <n v="0.16"/>
    <n v="0"/>
    <n v="17"/>
    <n v="0"/>
    <n v="0"/>
    <n v="0"/>
    <n v="0"/>
  </r>
  <r>
    <x v="5"/>
    <n v="23"/>
    <x v="21"/>
    <n v="0"/>
    <n v="0"/>
    <n v="15"/>
    <n v="1.4"/>
    <n v="0.16"/>
    <n v="0"/>
    <n v="15"/>
    <n v="0"/>
    <n v="0"/>
    <n v="0"/>
    <n v="0"/>
  </r>
  <r>
    <x v="5"/>
    <n v="23"/>
    <x v="22"/>
    <n v="0"/>
    <n v="0"/>
    <n v="15"/>
    <n v="1.5"/>
    <n v="0.16"/>
    <n v="0"/>
    <n v="15"/>
    <n v="0"/>
    <n v="0"/>
    <n v="0"/>
    <n v="0"/>
  </r>
  <r>
    <x v="5"/>
    <n v="23"/>
    <x v="23"/>
    <n v="0"/>
    <n v="0"/>
    <n v="14"/>
    <n v="1.5"/>
    <n v="0.16"/>
    <n v="0"/>
    <n v="14"/>
    <n v="0"/>
    <n v="0"/>
    <n v="0"/>
    <n v="0"/>
  </r>
  <r>
    <x v="5"/>
    <n v="24"/>
    <x v="0"/>
    <n v="0"/>
    <n v="0"/>
    <n v="13"/>
    <n v="1.5"/>
    <n v="0.16"/>
    <n v="0"/>
    <n v="13"/>
    <n v="0"/>
    <n v="0"/>
    <n v="0"/>
    <n v="0"/>
  </r>
  <r>
    <x v="5"/>
    <n v="24"/>
    <x v="1"/>
    <n v="0"/>
    <n v="0"/>
    <n v="12"/>
    <n v="1.7"/>
    <n v="0.16"/>
    <n v="0"/>
    <n v="12"/>
    <n v="0"/>
    <n v="0"/>
    <n v="0"/>
    <n v="0"/>
  </r>
  <r>
    <x v="5"/>
    <n v="24"/>
    <x v="2"/>
    <n v="0"/>
    <n v="0"/>
    <n v="12"/>
    <n v="2.2999999999999998"/>
    <n v="0.16"/>
    <n v="0"/>
    <n v="12"/>
    <n v="0"/>
    <n v="0"/>
    <n v="0"/>
    <n v="0"/>
  </r>
  <r>
    <x v="5"/>
    <n v="24"/>
    <x v="3"/>
    <n v="0"/>
    <n v="0"/>
    <n v="11"/>
    <n v="2.9"/>
    <n v="0.16"/>
    <n v="0"/>
    <n v="11"/>
    <n v="0"/>
    <n v="0"/>
    <n v="0"/>
    <n v="0"/>
  </r>
  <r>
    <x v="5"/>
    <n v="24"/>
    <x v="4"/>
    <n v="0"/>
    <n v="0"/>
    <n v="11"/>
    <n v="3.4"/>
    <n v="0.16"/>
    <n v="0"/>
    <n v="11"/>
    <n v="0"/>
    <n v="0"/>
    <n v="0"/>
    <n v="0"/>
  </r>
  <r>
    <x v="5"/>
    <n v="24"/>
    <x v="5"/>
    <n v="0"/>
    <n v="1"/>
    <n v="12"/>
    <n v="3.7"/>
    <n v="0.16"/>
    <n v="0.92200000000000004"/>
    <n v="12.016999999999999"/>
    <n v="0"/>
    <n v="0"/>
    <n v="0"/>
    <n v="0"/>
  </r>
  <r>
    <x v="5"/>
    <n v="24"/>
    <x v="6"/>
    <n v="0"/>
    <n v="70"/>
    <n v="14"/>
    <n v="3.6"/>
    <n v="0.16"/>
    <n v="64.367999999999995"/>
    <n v="15.186"/>
    <n v="430.65800000000002"/>
    <n v="383.68900000000002"/>
    <n v="3.3296605988068801E-5"/>
    <n v="2.7131214324086433E-4"/>
  </r>
  <r>
    <x v="5"/>
    <n v="24"/>
    <x v="7"/>
    <n v="13"/>
    <n v="151"/>
    <n v="18"/>
    <n v="3.3"/>
    <n v="0.16"/>
    <n v="144.05799999999999"/>
    <n v="20.771999999999998"/>
    <n v="959.55399999999997"/>
    <n v="893.84500000000003"/>
    <n v="7.7568042814376637E-5"/>
    <n v="6.3205096490941972E-4"/>
  </r>
  <r>
    <x v="5"/>
    <n v="24"/>
    <x v="8"/>
    <n v="383"/>
    <n v="244"/>
    <n v="21"/>
    <n v="2.7"/>
    <n v="0.16"/>
    <n v="456.49400000000003"/>
    <n v="30.72"/>
    <n v="3022.317"/>
    <n v="2883.5149999999999"/>
    <n v="2.5023199209694887E-4"/>
    <n v="2.0389759276840899E-3"/>
  </r>
  <r>
    <x v="5"/>
    <n v="24"/>
    <x v="9"/>
    <n v="524"/>
    <n v="276"/>
    <n v="23"/>
    <n v="2"/>
    <n v="0.16"/>
    <n v="672.21"/>
    <n v="39.308999999999997"/>
    <n v="4288.9530000000004"/>
    <n v="4105.2690000000002"/>
    <n v="3.5625604165882586E-4"/>
    <n v="2.9028961762528499E-3"/>
  </r>
  <r>
    <x v="5"/>
    <n v="24"/>
    <x v="10"/>
    <n v="844"/>
    <n v="144"/>
    <n v="25"/>
    <n v="1.7"/>
    <n v="0.16"/>
    <n v="902.05700000000002"/>
    <n v="48.301000000000002"/>
    <n v="5543.223"/>
    <n v="5315.0959999999995"/>
    <n v="4.6124506384274901E-4"/>
    <n v="3.7583826674492745E-3"/>
  </r>
  <r>
    <x v="5"/>
    <n v="24"/>
    <x v="11"/>
    <n v="406"/>
    <n v="434"/>
    <n v="27"/>
    <n v="1.3"/>
    <n v="0.16"/>
    <n v="834.83399999999995"/>
    <n v="50.514000000000003"/>
    <n v="5022.1880000000001"/>
    <n v="4812.5230000000001"/>
    <n v="4.1763168123015992E-4"/>
    <n v="3.4030058967704415E-3"/>
  </r>
  <r>
    <x v="5"/>
    <n v="24"/>
    <x v="12"/>
    <n v="893"/>
    <n v="133"/>
    <n v="28"/>
    <n v="1.2"/>
    <n v="0.16"/>
    <n v="1032.1759999999999"/>
    <n v="57.850999999999999"/>
    <n v="6056.585"/>
    <n v="5810.2669999999998"/>
    <n v="5.0421609945679581E-4"/>
    <n v="4.1085253749043281E-3"/>
  </r>
  <r>
    <x v="5"/>
    <n v="24"/>
    <x v="13"/>
    <n v="892"/>
    <n v="127"/>
    <n v="29"/>
    <n v="1.4"/>
    <n v="0.16"/>
    <n v="1000.364"/>
    <n v="56.606000000000002"/>
    <n v="5911.4639999999999"/>
    <n v="5670.2889999999998"/>
    <n v="4.9206878141276047E-4"/>
    <n v="4.0095448693736255E-3"/>
  </r>
  <r>
    <x v="5"/>
    <n v="24"/>
    <x v="14"/>
    <n v="886"/>
    <n v="115"/>
    <n v="29"/>
    <n v="1.5"/>
    <n v="0.16"/>
    <n v="908.43799999999999"/>
    <n v="53.527999999999999"/>
    <n v="5465.2759999999998"/>
    <n v="5239.9110000000001"/>
    <n v="4.5472049493091432E-4"/>
    <n v="3.7052182465522349E-3"/>
  </r>
  <r>
    <x v="5"/>
    <n v="24"/>
    <x v="15"/>
    <n v="494"/>
    <n v="287"/>
    <n v="29"/>
    <n v="1.8"/>
    <n v="0.16"/>
    <n v="662.66600000000005"/>
    <n v="45.752000000000002"/>
    <n v="4114.6760000000004"/>
    <n v="3937.1680000000001"/>
    <n v="3.416682042092238E-4"/>
    <n v="2.7840294831995372E-3"/>
  </r>
  <r>
    <x v="5"/>
    <n v="24"/>
    <x v="16"/>
    <n v="141"/>
    <n v="283"/>
    <n v="27"/>
    <n v="2.5"/>
    <n v="0.16"/>
    <n v="351.63799999999998"/>
    <n v="34.747"/>
    <n v="2262.21"/>
    <n v="2150.3420000000001"/>
    <n v="1.8660709666838468E-4"/>
    <n v="1.5205385005065213E-3"/>
  </r>
  <r>
    <x v="5"/>
    <n v="24"/>
    <x v="17"/>
    <n v="164"/>
    <n v="192"/>
    <n v="23"/>
    <n v="3.2"/>
    <n v="0.16"/>
    <n v="240.197"/>
    <n v="27.687999999999999"/>
    <n v="1571.5709999999999"/>
    <n v="1484.175"/>
    <n v="1.2879699494210679E-4"/>
    <n v="1.0494820028578086E-3"/>
  </r>
  <r>
    <x v="5"/>
    <n v="24"/>
    <x v="18"/>
    <n v="313"/>
    <n v="93"/>
    <n v="19"/>
    <n v="2.9"/>
    <n v="0.16"/>
    <n v="132.249"/>
    <n v="21.626999999999999"/>
    <n v="776.11500000000001"/>
    <n v="716.90599999999995"/>
    <n v="6.2213242007152798E-5"/>
    <n v="5.0693479188153691E-4"/>
  </r>
  <r>
    <x v="5"/>
    <n v="24"/>
    <x v="19"/>
    <n v="84"/>
    <n v="36"/>
    <n v="17"/>
    <n v="2.9"/>
    <n v="0.16"/>
    <n v="28.812999999999999"/>
    <n v="17.587"/>
    <n v="176.20500000000001"/>
    <n v="138.25299999999999"/>
    <n v="1.1997622208790129E-5"/>
    <n v="9.7760732623242277E-5"/>
  </r>
  <r>
    <x v="5"/>
    <n v="24"/>
    <x v="20"/>
    <n v="0"/>
    <n v="0"/>
    <n v="16"/>
    <n v="3.4"/>
    <n v="0.16"/>
    <n v="0"/>
    <n v="16"/>
    <n v="0"/>
    <n v="0"/>
    <n v="0"/>
    <n v="0"/>
  </r>
  <r>
    <x v="5"/>
    <n v="24"/>
    <x v="21"/>
    <n v="0"/>
    <n v="0"/>
    <n v="16"/>
    <n v="2.7"/>
    <n v="0.16"/>
    <n v="0"/>
    <n v="16"/>
    <n v="0"/>
    <n v="0"/>
    <n v="0"/>
    <n v="0"/>
  </r>
  <r>
    <x v="5"/>
    <n v="24"/>
    <x v="22"/>
    <n v="0"/>
    <n v="0"/>
    <n v="15"/>
    <n v="1.8"/>
    <n v="0.16"/>
    <n v="0"/>
    <n v="15"/>
    <n v="0"/>
    <n v="0"/>
    <n v="0"/>
    <n v="0"/>
  </r>
  <r>
    <x v="5"/>
    <n v="24"/>
    <x v="23"/>
    <n v="0"/>
    <n v="0"/>
    <n v="15"/>
    <n v="1.6"/>
    <n v="0.16"/>
    <n v="0"/>
    <n v="15"/>
    <n v="0"/>
    <n v="0"/>
    <n v="0"/>
    <n v="0"/>
  </r>
  <r>
    <x v="5"/>
    <n v="25"/>
    <x v="0"/>
    <n v="0"/>
    <n v="0"/>
    <n v="15"/>
    <n v="2"/>
    <n v="0.16"/>
    <n v="0"/>
    <n v="15"/>
    <n v="0"/>
    <n v="0"/>
    <n v="0"/>
    <n v="0"/>
  </r>
  <r>
    <x v="5"/>
    <n v="25"/>
    <x v="1"/>
    <n v="0"/>
    <n v="0"/>
    <n v="15"/>
    <n v="2.2000000000000002"/>
    <n v="0.16"/>
    <n v="0"/>
    <n v="15"/>
    <n v="0"/>
    <n v="0"/>
    <n v="0"/>
    <n v="0"/>
  </r>
  <r>
    <x v="5"/>
    <n v="25"/>
    <x v="2"/>
    <n v="0"/>
    <n v="0"/>
    <n v="14"/>
    <n v="1.7"/>
    <n v="0.16"/>
    <n v="0"/>
    <n v="14"/>
    <n v="0"/>
    <n v="0"/>
    <n v="0"/>
    <n v="0"/>
  </r>
  <r>
    <x v="5"/>
    <n v="25"/>
    <x v="3"/>
    <n v="0"/>
    <n v="0"/>
    <n v="14"/>
    <n v="1.2"/>
    <n v="0.16"/>
    <n v="0"/>
    <n v="14"/>
    <n v="0"/>
    <n v="0"/>
    <n v="0"/>
    <n v="0"/>
  </r>
  <r>
    <x v="5"/>
    <n v="25"/>
    <x v="4"/>
    <n v="0"/>
    <n v="0"/>
    <n v="14"/>
    <n v="1.2"/>
    <n v="0.16"/>
    <n v="0"/>
    <n v="14"/>
    <n v="0"/>
    <n v="0"/>
    <n v="0"/>
    <n v="0"/>
  </r>
  <r>
    <x v="5"/>
    <n v="25"/>
    <x v="5"/>
    <n v="153"/>
    <n v="34"/>
    <n v="15"/>
    <n v="1.9"/>
    <n v="0.16"/>
    <n v="25.652999999999999"/>
    <n v="15.63"/>
    <n v="156.34200000000001"/>
    <n v="119.09399999999999"/>
    <n v="1.0335000465332771E-5"/>
    <n v="8.4213121531051161E-5"/>
  </r>
  <r>
    <x v="5"/>
    <n v="25"/>
    <x v="6"/>
    <n v="302"/>
    <n v="92"/>
    <n v="18"/>
    <n v="2.7"/>
    <n v="0.16"/>
    <n v="127.08499999999999"/>
    <n v="20.611999999999998"/>
    <n v="746.42700000000002"/>
    <n v="688.27"/>
    <n v="5.9728204361887135E-5"/>
    <n v="4.8668585450296897E-4"/>
  </r>
  <r>
    <x v="5"/>
    <n v="25"/>
    <x v="7"/>
    <n v="703"/>
    <n v="83"/>
    <n v="21"/>
    <n v="3"/>
    <n v="0.16"/>
    <n v="342.83800000000002"/>
    <n v="27.88"/>
    <n v="2221.6799999999998"/>
    <n v="2111.248"/>
    <n v="1.8321451175065816E-4"/>
    <n v="1.4928945572924642E-3"/>
  </r>
  <r>
    <x v="5"/>
    <n v="25"/>
    <x v="8"/>
    <n v="805"/>
    <n v="97"/>
    <n v="23"/>
    <n v="3.2"/>
    <n v="0.16"/>
    <n v="564.08199999999999"/>
    <n v="34.058999999999997"/>
    <n v="3729.6320000000001"/>
    <n v="3565.7669999999998"/>
    <n v="3.0943795324926731E-4"/>
    <n v="2.521406365748163E-3"/>
  </r>
  <r>
    <x v="5"/>
    <n v="25"/>
    <x v="9"/>
    <n v="858"/>
    <n v="107"/>
    <n v="24"/>
    <n v="3"/>
    <n v="0.16"/>
    <n v="755.95"/>
    <n v="39.283000000000001"/>
    <n v="4857.9319999999998"/>
    <n v="4654.0870000000004"/>
    <n v="4.038825743589031E-4"/>
    <n v="3.290973467572551E-3"/>
  </r>
  <r>
    <x v="5"/>
    <n v="25"/>
    <x v="10"/>
    <n v="897"/>
    <n v="108"/>
    <n v="25"/>
    <n v="2.7"/>
    <n v="0.16"/>
    <n v="908.00900000000001"/>
    <n v="44.302999999999997"/>
    <n v="5678.6490000000003"/>
    <n v="5445.7240000000002"/>
    <n v="4.7258098706965795E-4"/>
    <n v="3.8507516502641788E-3"/>
  </r>
  <r>
    <x v="5"/>
    <n v="25"/>
    <x v="11"/>
    <n v="937"/>
    <n v="96"/>
    <n v="27"/>
    <n v="2.6"/>
    <n v="0.16"/>
    <n v="1011.335"/>
    <n v="48.871000000000002"/>
    <n v="6179.4359999999997"/>
    <n v="5928.7659999999996"/>
    <n v="5.144994657064933E-4"/>
    <n v="4.1923177631716466E-3"/>
  </r>
  <r>
    <x v="5"/>
    <n v="25"/>
    <x v="12"/>
    <n v="942"/>
    <n v="96"/>
    <n v="28"/>
    <n v="2.8"/>
    <n v="0.16"/>
    <n v="1044.18"/>
    <n v="49.787999999999997"/>
    <n v="6345.1559999999999"/>
    <n v="6088.6130000000003"/>
    <n v="5.2837101943197114E-4"/>
    <n v="4.3053479312521042E-3"/>
  </r>
  <r>
    <x v="5"/>
    <n v="25"/>
    <x v="13"/>
    <n v="386"/>
    <n v="424"/>
    <n v="29"/>
    <n v="3.3"/>
    <n v="0.16"/>
    <n v="806.245"/>
    <n v="44.430999999999997"/>
    <n v="4973.8879999999999"/>
    <n v="4765.9350000000004"/>
    <n v="4.1358876553601143E-4"/>
    <n v="3.3700628357775401E-3"/>
  </r>
  <r>
    <x v="5"/>
    <n v="25"/>
    <x v="14"/>
    <n v="197"/>
    <n v="434"/>
    <n v="28"/>
    <n v="3.7"/>
    <n v="0.16"/>
    <n v="603.69500000000005"/>
    <n v="38.853999999999999"/>
    <n v="3801.8330000000001"/>
    <n v="3635.41"/>
    <n v="3.1548158632404162E-4"/>
    <n v="2.5706519568172931E-3"/>
  </r>
  <r>
    <x v="5"/>
    <n v="25"/>
    <x v="15"/>
    <n v="115"/>
    <n v="363"/>
    <n v="27"/>
    <n v="3.6"/>
    <n v="0.16"/>
    <n v="434.95699999999999"/>
    <n v="34.948"/>
    <n v="2779.7310000000002"/>
    <n v="2649.5250000000001"/>
    <n v="2.2992629442214395E-4"/>
    <n v="1.873518152254172E-3"/>
  </r>
  <r>
    <x v="5"/>
    <n v="25"/>
    <x v="16"/>
    <n v="75"/>
    <n v="270"/>
    <n v="26"/>
    <n v="3"/>
    <n v="0.16"/>
    <n v="298.07100000000003"/>
    <n v="32.011000000000003"/>
    <n v="1925.885"/>
    <n v="1825.9349999999999"/>
    <n v="1.584549941614808E-4"/>
    <n v="1.2911455326280073E-3"/>
  </r>
  <r>
    <x v="5"/>
    <n v="25"/>
    <x v="17"/>
    <n v="19"/>
    <n v="159"/>
    <n v="24"/>
    <n v="2.2000000000000002"/>
    <n v="0.16"/>
    <n v="153.78700000000001"/>
    <n v="27.591000000000001"/>
    <n v="997.69399999999996"/>
    <n v="930.63400000000001"/>
    <n v="8.0760599384137734E-5"/>
    <n v="6.5806500867321839E-4"/>
  </r>
  <r>
    <x v="5"/>
    <n v="25"/>
    <x v="18"/>
    <n v="0"/>
    <n v="4"/>
    <n v="22"/>
    <n v="1.9"/>
    <n v="0.16"/>
    <n v="3.6930000000000001"/>
    <n v="22.091999999999999"/>
    <n v="20.802"/>
    <n v="0"/>
    <n v="0"/>
    <n v="0"/>
  </r>
  <r>
    <x v="5"/>
    <n v="25"/>
    <x v="19"/>
    <n v="0"/>
    <n v="2"/>
    <n v="19"/>
    <n v="1.9"/>
    <n v="0.16"/>
    <n v="1.8440000000000001"/>
    <n v="19.045000000000002"/>
    <n v="9.7309999999999999"/>
    <n v="0"/>
    <n v="0"/>
    <n v="0"/>
  </r>
  <r>
    <x v="5"/>
    <n v="25"/>
    <x v="20"/>
    <n v="0"/>
    <n v="0"/>
    <n v="17"/>
    <n v="1.9"/>
    <n v="0.16"/>
    <n v="0"/>
    <n v="17"/>
    <n v="0"/>
    <n v="0"/>
    <n v="0"/>
    <n v="0"/>
  </r>
  <r>
    <x v="5"/>
    <n v="25"/>
    <x v="21"/>
    <n v="0"/>
    <n v="0"/>
    <n v="16"/>
    <n v="1.8"/>
    <n v="0.16"/>
    <n v="0"/>
    <n v="16"/>
    <n v="0"/>
    <n v="0"/>
    <n v="0"/>
    <n v="0"/>
  </r>
  <r>
    <x v="5"/>
    <n v="25"/>
    <x v="22"/>
    <n v="0"/>
    <n v="0"/>
    <n v="16"/>
    <n v="1.5"/>
    <n v="0.16"/>
    <n v="0"/>
    <n v="16"/>
    <n v="0"/>
    <n v="0"/>
    <n v="0"/>
    <n v="0"/>
  </r>
  <r>
    <x v="5"/>
    <n v="25"/>
    <x v="23"/>
    <n v="0"/>
    <n v="0"/>
    <n v="15"/>
    <n v="1.4"/>
    <n v="0.16"/>
    <n v="0"/>
    <n v="15"/>
    <n v="0"/>
    <n v="0"/>
    <n v="0"/>
    <n v="0"/>
  </r>
  <r>
    <x v="5"/>
    <n v="26"/>
    <x v="0"/>
    <n v="0"/>
    <n v="0"/>
    <n v="15"/>
    <n v="1.5"/>
    <n v="0.16"/>
    <n v="0"/>
    <n v="15"/>
    <n v="0"/>
    <n v="0"/>
    <n v="0"/>
    <n v="0"/>
  </r>
  <r>
    <x v="5"/>
    <n v="26"/>
    <x v="1"/>
    <n v="0"/>
    <n v="0"/>
    <n v="15"/>
    <n v="1.7"/>
    <n v="0.16"/>
    <n v="0"/>
    <n v="15"/>
    <n v="0"/>
    <n v="0"/>
    <n v="0"/>
    <n v="0"/>
  </r>
  <r>
    <x v="5"/>
    <n v="26"/>
    <x v="2"/>
    <n v="0"/>
    <n v="0"/>
    <n v="15"/>
    <n v="1.6"/>
    <n v="0.16"/>
    <n v="0"/>
    <n v="15"/>
    <n v="0"/>
    <n v="0"/>
    <n v="0"/>
    <n v="0"/>
  </r>
  <r>
    <x v="5"/>
    <n v="26"/>
    <x v="3"/>
    <n v="0"/>
    <n v="0"/>
    <n v="15"/>
    <n v="1.7"/>
    <n v="0.16"/>
    <n v="0"/>
    <n v="15"/>
    <n v="0"/>
    <n v="0"/>
    <n v="0"/>
    <n v="0"/>
  </r>
  <r>
    <x v="5"/>
    <n v="26"/>
    <x v="4"/>
    <n v="0"/>
    <n v="0"/>
    <n v="15"/>
    <n v="2.1"/>
    <n v="0.16"/>
    <n v="0"/>
    <n v="15"/>
    <n v="0"/>
    <n v="0"/>
    <n v="0"/>
    <n v="0"/>
  </r>
  <r>
    <x v="5"/>
    <n v="26"/>
    <x v="5"/>
    <n v="0"/>
    <n v="10"/>
    <n v="15"/>
    <n v="2.1"/>
    <n v="0.16"/>
    <n v="9.234"/>
    <n v="15.218"/>
    <n v="53.651000000000003"/>
    <n v="20.042000000000002"/>
    <n v="1.7392486550640622E-6"/>
    <n v="1.4171993397864943E-5"/>
  </r>
  <r>
    <x v="5"/>
    <n v="26"/>
    <x v="6"/>
    <n v="433"/>
    <n v="77"/>
    <n v="15"/>
    <n v="1.8"/>
    <n v="0.16"/>
    <n v="133.94800000000001"/>
    <n v="18.221"/>
    <n v="754.74699999999996"/>
    <n v="696.29499999999996"/>
    <n v="6.0424615421506388E-5"/>
    <n v="4.9236045020289239E-4"/>
  </r>
  <r>
    <x v="5"/>
    <n v="26"/>
    <x v="7"/>
    <n v="2"/>
    <n v="133"/>
    <n v="17"/>
    <n v="2.4"/>
    <n v="0.16"/>
    <n v="123.53"/>
    <n v="19.777999999999999"/>
    <n v="822.39499999999998"/>
    <n v="761.54600000000005"/>
    <n v="6.6087109882717108E-5"/>
    <n v="5.3850039338241976E-4"/>
  </r>
  <r>
    <x v="5"/>
    <n v="26"/>
    <x v="8"/>
    <n v="282"/>
    <n v="267"/>
    <n v="20"/>
    <n v="3.6"/>
    <n v="0.16"/>
    <n v="419.49700000000001"/>
    <n v="27.698"/>
    <n v="2799.2950000000001"/>
    <n v="2668.3960000000002"/>
    <n v="2.3156392346962995E-4"/>
    <n v="1.8868621143044218E-3"/>
  </r>
  <r>
    <x v="5"/>
    <n v="26"/>
    <x v="9"/>
    <n v="359"/>
    <n v="329"/>
    <n v="22"/>
    <n v="4.4000000000000004"/>
    <n v="0.16"/>
    <n v="594.12"/>
    <n v="31.693000000000001"/>
    <n v="3890.6489999999999"/>
    <n v="3721.08"/>
    <n v="3.2291604557358448E-4"/>
    <n v="2.631230475647504E-3"/>
  </r>
  <r>
    <x v="5"/>
    <n v="26"/>
    <x v="10"/>
    <n v="611"/>
    <n v="304"/>
    <n v="23"/>
    <n v="4.9000000000000004"/>
    <n v="0.16"/>
    <n v="854.17100000000005"/>
    <n v="36.040999999999997"/>
    <n v="5490.8310000000001"/>
    <n v="5264.5609999999997"/>
    <n v="4.5685962672152049E-4"/>
    <n v="3.7226486246211585E-3"/>
  </r>
  <r>
    <x v="5"/>
    <n v="26"/>
    <x v="11"/>
    <n v="408"/>
    <n v="440"/>
    <n v="24"/>
    <n v="5.4"/>
    <n v="0.16"/>
    <n v="842.67499999999995"/>
    <n v="36.067999999999998"/>
    <n v="5375.5039999999999"/>
    <n v="5153.32"/>
    <n v="4.472061111223796E-4"/>
    <n v="3.6439884750566493E-3"/>
  </r>
  <r>
    <x v="5"/>
    <n v="26"/>
    <x v="12"/>
    <n v="305"/>
    <n v="468"/>
    <n v="23"/>
    <n v="5.5"/>
    <n v="0.16"/>
    <n v="782.13599999999997"/>
    <n v="34.058"/>
    <n v="5014.7550000000001"/>
    <n v="4805.3540000000003"/>
    <n v="4.170095540169001E-4"/>
    <n v="3.3979365912785099E-3"/>
  </r>
  <r>
    <x v="5"/>
    <n v="26"/>
    <x v="13"/>
    <n v="473"/>
    <n v="427"/>
    <n v="21"/>
    <n v="5.3"/>
    <n v="0.16"/>
    <n v="899.64099999999996"/>
    <n v="34.043999999999997"/>
    <n v="5786.3890000000001"/>
    <n v="5549.6450000000004"/>
    <n v="4.8159927164619288E-4"/>
    <n v="3.924235720012683E-3"/>
  </r>
  <r>
    <x v="5"/>
    <n v="26"/>
    <x v="14"/>
    <n v="415"/>
    <n v="374"/>
    <n v="21"/>
    <n v="5"/>
    <n v="0.16"/>
    <n v="745.28800000000001"/>
    <n v="32.223999999999997"/>
    <n v="4847.9970000000003"/>
    <n v="4644.5050000000001"/>
    <n v="4.0305104653668854E-4"/>
    <n v="3.2841978942396324E-3"/>
  </r>
  <r>
    <x v="5"/>
    <n v="26"/>
    <x v="15"/>
    <n v="508"/>
    <n v="285"/>
    <n v="20"/>
    <n v="4.7"/>
    <n v="0.16"/>
    <n v="671.95699999999999"/>
    <n v="30.54"/>
    <n v="4435.2960000000003"/>
    <n v="4246.4269999999997"/>
    <n v="3.6850576033218836E-4"/>
    <n v="3.0027110771637276E-3"/>
  </r>
  <r>
    <x v="5"/>
    <n v="26"/>
    <x v="16"/>
    <n v="352"/>
    <n v="255"/>
    <n v="20"/>
    <n v="4.2"/>
    <n v="0.16"/>
    <n v="451.67399999999998"/>
    <n v="27.594999999999999"/>
    <n v="3023.1410000000001"/>
    <n v="2884.3110000000001"/>
    <n v="2.5030106913164754E-4"/>
    <n v="2.0395387910083439E-3"/>
  </r>
  <r>
    <x v="5"/>
    <n v="26"/>
    <x v="17"/>
    <n v="60"/>
    <n v="183"/>
    <n v="19"/>
    <n v="3.6"/>
    <n v="0.16"/>
    <n v="191.68700000000001"/>
    <n v="22.515999999999998"/>
    <n v="1276.8510000000001"/>
    <n v="1199.8989999999999"/>
    <n v="1.0412746841446527E-4"/>
    <n v="8.4846625616728593E-4"/>
  </r>
  <r>
    <x v="5"/>
    <n v="26"/>
    <x v="18"/>
    <n v="0"/>
    <n v="46"/>
    <n v="18"/>
    <n v="2.7"/>
    <n v="0.16"/>
    <n v="42.594000000000001"/>
    <n v="18.91"/>
    <n v="275.48500000000001"/>
    <n v="234.01499999999999"/>
    <n v="2.0307867179663531E-5"/>
    <n v="1.6547545329814213E-4"/>
  </r>
  <r>
    <x v="5"/>
    <n v="26"/>
    <x v="19"/>
    <n v="0"/>
    <n v="9"/>
    <n v="16"/>
    <n v="2.2000000000000002"/>
    <n v="0.16"/>
    <n v="8.3079999999999998"/>
    <n v="16.192"/>
    <n v="48.207999999999998"/>
    <n v="14.792"/>
    <n v="1.2836526347524003E-6"/>
    <n v="1.0459641070812206E-5"/>
  </r>
  <r>
    <x v="5"/>
    <n v="26"/>
    <x v="20"/>
    <n v="0"/>
    <n v="0"/>
    <n v="15"/>
    <n v="2.2000000000000002"/>
    <n v="0.16"/>
    <n v="0"/>
    <n v="15"/>
    <n v="0"/>
    <n v="0"/>
    <n v="0"/>
    <n v="0"/>
  </r>
  <r>
    <x v="5"/>
    <n v="26"/>
    <x v="21"/>
    <n v="0"/>
    <n v="0"/>
    <n v="14"/>
    <n v="2.4"/>
    <n v="0.16"/>
    <n v="0"/>
    <n v="14"/>
    <n v="0"/>
    <n v="0"/>
    <n v="0"/>
    <n v="0"/>
  </r>
  <r>
    <x v="5"/>
    <n v="26"/>
    <x v="22"/>
    <n v="0"/>
    <n v="0"/>
    <n v="13"/>
    <n v="2.5"/>
    <n v="0.16"/>
    <n v="0"/>
    <n v="13"/>
    <n v="0"/>
    <n v="0"/>
    <n v="0"/>
    <n v="0"/>
  </r>
  <r>
    <x v="5"/>
    <n v="26"/>
    <x v="23"/>
    <n v="0"/>
    <n v="0"/>
    <n v="12"/>
    <n v="2.5"/>
    <n v="0.16"/>
    <n v="0"/>
    <n v="12"/>
    <n v="0"/>
    <n v="0"/>
    <n v="0"/>
    <n v="0"/>
  </r>
  <r>
    <x v="5"/>
    <n v="27"/>
    <x v="0"/>
    <n v="0"/>
    <n v="0"/>
    <n v="12"/>
    <n v="2.2999999999999998"/>
    <n v="0.16"/>
    <n v="0"/>
    <n v="12"/>
    <n v="0"/>
    <n v="0"/>
    <n v="0"/>
    <n v="0"/>
  </r>
  <r>
    <x v="5"/>
    <n v="27"/>
    <x v="1"/>
    <n v="0"/>
    <n v="0"/>
    <n v="11"/>
    <n v="2"/>
    <n v="0.16"/>
    <n v="0"/>
    <n v="11"/>
    <n v="0"/>
    <n v="0"/>
    <n v="0"/>
    <n v="0"/>
  </r>
  <r>
    <x v="5"/>
    <n v="27"/>
    <x v="2"/>
    <n v="0"/>
    <n v="0"/>
    <n v="11"/>
    <n v="1.7"/>
    <n v="0.16"/>
    <n v="0"/>
    <n v="11"/>
    <n v="0"/>
    <n v="0"/>
    <n v="0"/>
    <n v="0"/>
  </r>
  <r>
    <x v="5"/>
    <n v="27"/>
    <x v="3"/>
    <n v="0"/>
    <n v="0"/>
    <n v="11"/>
    <n v="1.7"/>
    <n v="0.16"/>
    <n v="0"/>
    <n v="11"/>
    <n v="0"/>
    <n v="0"/>
    <n v="0"/>
    <n v="0"/>
  </r>
  <r>
    <x v="5"/>
    <n v="27"/>
    <x v="4"/>
    <n v="0"/>
    <n v="0"/>
    <n v="11"/>
    <n v="2.2000000000000002"/>
    <n v="0.16"/>
    <n v="0"/>
    <n v="11"/>
    <n v="0"/>
    <n v="0"/>
    <n v="0"/>
    <n v="0"/>
  </r>
  <r>
    <x v="5"/>
    <n v="27"/>
    <x v="5"/>
    <n v="293"/>
    <n v="29"/>
    <n v="12"/>
    <n v="2.9"/>
    <n v="0.16"/>
    <n v="21.92"/>
    <n v="12.446"/>
    <n v="134.12899999999999"/>
    <n v="97.667000000000002"/>
    <n v="8.4755612411007767E-6"/>
    <n v="6.9061774233573271E-5"/>
  </r>
  <r>
    <x v="5"/>
    <n v="27"/>
    <x v="6"/>
    <n v="289"/>
    <n v="93"/>
    <n v="13"/>
    <n v="3.1"/>
    <n v="0.16"/>
    <n v="126.14400000000001"/>
    <n v="15.425000000000001"/>
    <n v="760.24"/>
    <n v="701.59299999999996"/>
    <n v="6.0884376891146617E-5"/>
    <n v="4.9610674403693532E-4"/>
  </r>
  <r>
    <x v="5"/>
    <n v="27"/>
    <x v="7"/>
    <n v="262"/>
    <n v="180"/>
    <n v="14"/>
    <n v="3.1"/>
    <n v="0.16"/>
    <n v="264.99200000000002"/>
    <n v="19.25"/>
    <n v="1789.133"/>
    <n v="1694.028"/>
    <n v="1.4700807906600454E-4"/>
    <n v="1.1978721500747608E-3"/>
  </r>
  <r>
    <x v="5"/>
    <n v="27"/>
    <x v="8"/>
    <n v="0"/>
    <n v="36"/>
    <n v="16"/>
    <n v="3.2"/>
    <n v="0.16"/>
    <n v="33.365000000000002"/>
    <n v="16.649999999999999"/>
    <n v="210.22499999999999"/>
    <n v="171.06800000000001"/>
    <n v="1.484531428622388E-5"/>
    <n v="1.2096470245414431E-4"/>
  </r>
  <r>
    <x v="5"/>
    <n v="27"/>
    <x v="9"/>
    <n v="13"/>
    <n v="215"/>
    <n v="17"/>
    <n v="3.4"/>
    <n v="0.16"/>
    <n v="210.82900000000001"/>
    <n v="20.97"/>
    <n v="1392.0129999999999"/>
    <n v="1310.98"/>
    <n v="1.1376709918251093E-4"/>
    <n v="9.2701326737516126E-4"/>
  </r>
  <r>
    <x v="5"/>
    <n v="27"/>
    <x v="10"/>
    <n v="82"/>
    <n v="413"/>
    <n v="18"/>
    <n v="3.6"/>
    <n v="0.16"/>
    <n v="473.101"/>
    <n v="26.628"/>
    <n v="3106.38"/>
    <n v="2964.6"/>
    <n v="2.5726856415541954E-4"/>
    <n v="2.096312325482008E-3"/>
  </r>
  <r>
    <x v="5"/>
    <n v="27"/>
    <x v="11"/>
    <n v="897"/>
    <n v="126"/>
    <n v="19"/>
    <n v="3.9"/>
    <n v="0.16"/>
    <n v="1002.242"/>
    <n v="36.552"/>
    <n v="6432.098"/>
    <n v="6172.4740000000002"/>
    <n v="5.3564849330994368E-4"/>
    <n v="4.3646472795376215E-3"/>
  </r>
  <r>
    <x v="5"/>
    <n v="27"/>
    <x v="12"/>
    <n v="444"/>
    <n v="458"/>
    <n v="20"/>
    <n v="4.3"/>
    <n v="0.16"/>
    <n v="911.28599999999994"/>
    <n v="35.03"/>
    <n v="5828.2780000000002"/>
    <n v="5590.05"/>
    <n v="4.8510562539870575E-4"/>
    <n v="3.9528066906364097E-3"/>
  </r>
  <r>
    <x v="5"/>
    <n v="27"/>
    <x v="13"/>
    <n v="0"/>
    <n v="103"/>
    <n v="19"/>
    <n v="4.9000000000000004"/>
    <n v="0.16"/>
    <n v="96.081999999999994"/>
    <n v="20.459"/>
    <n v="610.66200000000003"/>
    <n v="557.31600000000003"/>
    <n v="4.8363990791621738E-5"/>
    <n v="3.9408635228642343E-4"/>
  </r>
  <r>
    <x v="5"/>
    <n v="27"/>
    <x v="14"/>
    <n v="8"/>
    <n v="152"/>
    <n v="18"/>
    <n v="5.3"/>
    <n v="0.16"/>
    <n v="149.125"/>
    <n v="20.157"/>
    <n v="969.75699999999995"/>
    <n v="903.68600000000004"/>
    <n v="7.8422046706926564E-5"/>
    <n v="6.3900968095713894E-4"/>
  </r>
  <r>
    <x v="5"/>
    <n v="27"/>
    <x v="15"/>
    <n v="19"/>
    <n v="260"/>
    <n v="18"/>
    <n v="5.0999999999999996"/>
    <n v="0.16"/>
    <n v="258.17700000000002"/>
    <n v="21.834"/>
    <n v="1709.078"/>
    <n v="1616.81"/>
    <n v="1.4030708601906627E-4"/>
    <n v="1.1432701649337401E-3"/>
  </r>
  <r>
    <x v="5"/>
    <n v="27"/>
    <x v="16"/>
    <n v="25"/>
    <n v="227"/>
    <n v="17"/>
    <n v="4.4000000000000004"/>
    <n v="0.16"/>
    <n v="226.02799999999999"/>
    <n v="20.686"/>
    <n v="1512.1510000000001"/>
    <n v="1426.8610000000001"/>
    <n v="1.2382327488341297E-4"/>
    <n v="1.0089544292820564E-3"/>
  </r>
  <r>
    <x v="5"/>
    <n v="27"/>
    <x v="17"/>
    <n v="0"/>
    <n v="91"/>
    <n v="17"/>
    <n v="3.4"/>
    <n v="0.16"/>
    <n v="84.341999999999999"/>
    <n v="18.597999999999999"/>
    <n v="555.65300000000002"/>
    <n v="504.255"/>
    <n v="4.3759346899477526E-5"/>
    <n v="3.5656613765294812E-4"/>
  </r>
  <r>
    <x v="5"/>
    <n v="27"/>
    <x v="18"/>
    <n v="52"/>
    <n v="104"/>
    <n v="16"/>
    <n v="2.2000000000000002"/>
    <n v="0.16"/>
    <n v="101.658"/>
    <n v="18.364999999999998"/>
    <n v="665.17700000000002"/>
    <n v="609.899"/>
    <n v="5.2927153750868994E-5"/>
    <n v="4.3126856607945469E-4"/>
  </r>
  <r>
    <x v="5"/>
    <n v="27"/>
    <x v="19"/>
    <n v="1"/>
    <n v="33"/>
    <n v="14"/>
    <n v="1.5"/>
    <n v="0.16"/>
    <n v="29.808"/>
    <n v="14.798999999999999"/>
    <n v="184.99199999999999"/>
    <n v="146.72900000000001"/>
    <n v="1.2733171136059015E-5"/>
    <n v="1.0375423706592782E-4"/>
  </r>
  <r>
    <x v="5"/>
    <n v="27"/>
    <x v="20"/>
    <n v="0"/>
    <n v="0"/>
    <n v="13"/>
    <n v="1.6"/>
    <n v="0.16"/>
    <n v="0"/>
    <n v="13"/>
    <n v="0"/>
    <n v="0"/>
    <n v="0"/>
    <n v="0"/>
  </r>
  <r>
    <x v="5"/>
    <n v="27"/>
    <x v="21"/>
    <n v="0"/>
    <n v="0"/>
    <n v="12"/>
    <n v="1.8"/>
    <n v="0.16"/>
    <n v="0"/>
    <n v="12"/>
    <n v="0"/>
    <n v="0"/>
    <n v="0"/>
    <n v="0"/>
  </r>
  <r>
    <x v="5"/>
    <n v="27"/>
    <x v="22"/>
    <n v="0"/>
    <n v="0"/>
    <n v="11"/>
    <n v="1.8"/>
    <n v="0.16"/>
    <n v="0"/>
    <n v="11"/>
    <n v="0"/>
    <n v="0"/>
    <n v="0"/>
    <n v="0"/>
  </r>
  <r>
    <x v="5"/>
    <n v="27"/>
    <x v="23"/>
    <n v="0"/>
    <n v="0"/>
    <n v="10"/>
    <n v="1.6"/>
    <n v="0.16"/>
    <n v="0"/>
    <n v="10"/>
    <n v="0"/>
    <n v="0"/>
    <n v="0"/>
    <n v="0"/>
  </r>
  <r>
    <x v="5"/>
    <n v="28"/>
    <x v="0"/>
    <n v="0"/>
    <n v="0"/>
    <n v="9"/>
    <n v="1.6"/>
    <n v="0.16"/>
    <n v="0"/>
    <n v="9"/>
    <n v="0"/>
    <n v="0"/>
    <n v="0"/>
    <n v="0"/>
  </r>
  <r>
    <x v="5"/>
    <n v="28"/>
    <x v="1"/>
    <n v="0"/>
    <n v="0"/>
    <n v="9"/>
    <n v="1.7"/>
    <n v="0.16"/>
    <n v="0"/>
    <n v="9"/>
    <n v="0"/>
    <n v="0"/>
    <n v="0"/>
    <n v="0"/>
  </r>
  <r>
    <x v="5"/>
    <n v="28"/>
    <x v="2"/>
    <n v="0"/>
    <n v="0"/>
    <n v="8"/>
    <n v="1.7"/>
    <n v="0.16"/>
    <n v="0"/>
    <n v="8"/>
    <n v="0"/>
    <n v="0"/>
    <n v="0"/>
    <n v="0"/>
  </r>
  <r>
    <x v="5"/>
    <n v="28"/>
    <x v="3"/>
    <n v="0"/>
    <n v="0"/>
    <n v="8"/>
    <n v="1.7"/>
    <n v="0.16"/>
    <n v="0"/>
    <n v="8"/>
    <n v="0"/>
    <n v="0"/>
    <n v="0"/>
    <n v="0"/>
  </r>
  <r>
    <x v="5"/>
    <n v="28"/>
    <x v="4"/>
    <n v="0"/>
    <n v="0"/>
    <n v="8"/>
    <n v="1.8"/>
    <n v="0.16"/>
    <n v="0"/>
    <n v="8"/>
    <n v="0"/>
    <n v="0"/>
    <n v="0"/>
    <n v="0"/>
  </r>
  <r>
    <x v="5"/>
    <n v="28"/>
    <x v="5"/>
    <n v="369"/>
    <n v="27"/>
    <n v="10"/>
    <n v="2.5"/>
    <n v="0.16"/>
    <n v="20.143999999999998"/>
    <n v="10.439"/>
    <n v="123.669"/>
    <n v="87.578999999999994"/>
    <n v="7.600122640547624E-6"/>
    <n v="6.19284008478003E-5"/>
  </r>
  <r>
    <x v="5"/>
    <n v="28"/>
    <x v="6"/>
    <n v="654"/>
    <n v="52"/>
    <n v="13"/>
    <n v="3.4"/>
    <n v="0.16"/>
    <n v="146.49299999999999"/>
    <n v="15.558999999999999"/>
    <n v="771.11300000000006"/>
    <n v="712.08100000000002"/>
    <n v="6.1794527569437801E-5"/>
    <n v="5.0352296331429331E-4"/>
  </r>
  <r>
    <x v="5"/>
    <n v="28"/>
    <x v="7"/>
    <n v="401"/>
    <n v="156"/>
    <n v="16"/>
    <n v="4.3"/>
    <n v="0.16"/>
    <n v="295.54399999999998"/>
    <n v="20.878"/>
    <n v="1978.2560000000001"/>
    <n v="1876.45"/>
    <n v="1.6283869567882244E-4"/>
    <n v="1.3268654331615444E-3"/>
  </r>
  <r>
    <x v="5"/>
    <n v="28"/>
    <x v="8"/>
    <n v="880"/>
    <n v="74"/>
    <n v="18"/>
    <n v="5.0999999999999996"/>
    <n v="0.16"/>
    <n v="581.99199999999996"/>
    <n v="26.718"/>
    <n v="3965.7719999999999"/>
    <n v="3793.5410000000002"/>
    <n v="3.2920422523602323E-4"/>
    <n v="2.6824687160228507E-3"/>
  </r>
  <r>
    <x v="5"/>
    <n v="28"/>
    <x v="9"/>
    <n v="194"/>
    <n v="362"/>
    <n v="19"/>
    <n v="5.6"/>
    <n v="0.16"/>
    <n v="497.09800000000001"/>
    <n v="25.962"/>
    <n v="3307.9490000000001"/>
    <n v="3159.027"/>
    <n v="2.7414097700135013E-4"/>
    <n v="2.233794520889986E-3"/>
  </r>
  <r>
    <x v="5"/>
    <n v="28"/>
    <x v="10"/>
    <n v="951"/>
    <n v="88"/>
    <n v="20"/>
    <n v="6.1"/>
    <n v="0.16"/>
    <n v="934.53"/>
    <n v="32.398000000000003"/>
    <n v="6128.5630000000001"/>
    <n v="5879.6959999999999"/>
    <n v="5.102411615699803E-4"/>
    <n v="4.1576196434214606E-3"/>
  </r>
  <r>
    <x v="5"/>
    <n v="28"/>
    <x v="11"/>
    <n v="969"/>
    <n v="90"/>
    <n v="21"/>
    <n v="6.6"/>
    <n v="0.16"/>
    <n v="1035.7470000000001"/>
    <n v="34.009"/>
    <n v="6715.48"/>
    <n v="6445.8149999999996"/>
    <n v="5.5936907841242173E-4"/>
    <n v="4.5579307266669401E-3"/>
  </r>
  <r>
    <x v="5"/>
    <n v="28"/>
    <x v="12"/>
    <n v="421"/>
    <n v="464"/>
    <n v="22"/>
    <n v="7.1"/>
    <n v="0.16"/>
    <n v="894.36500000000001"/>
    <n v="32.637"/>
    <n v="5772.3519999999999"/>
    <n v="5536.1059999999998"/>
    <n v="4.8042435459495482E-4"/>
    <n v="3.9146620936972602E-3"/>
  </r>
  <r>
    <x v="5"/>
    <n v="28"/>
    <x v="13"/>
    <n v="549"/>
    <n v="359"/>
    <n v="23"/>
    <n v="7.4"/>
    <n v="0.16"/>
    <n v="907.74800000000005"/>
    <n v="33.494999999999997"/>
    <n v="5862.0789999999997"/>
    <n v="5622.6540000000005"/>
    <n v="4.8793500685513272E-4"/>
    <n v="3.9758614592595009E-3"/>
  </r>
  <r>
    <x v="5"/>
    <n v="28"/>
    <x v="14"/>
    <n v="954"/>
    <n v="91"/>
    <n v="23"/>
    <n v="7.6"/>
    <n v="0.16"/>
    <n v="946.20799999999997"/>
    <n v="33.765999999999998"/>
    <n v="6169.3519999999999"/>
    <n v="5919.0379999999996"/>
    <n v="5.1365526797590439E-4"/>
    <n v="4.1854389510882998E-3"/>
  </r>
  <r>
    <x v="5"/>
    <n v="28"/>
    <x v="15"/>
    <n v="926"/>
    <n v="87"/>
    <n v="23"/>
    <n v="7.4"/>
    <n v="0.16"/>
    <n v="793.654"/>
    <n v="32.22"/>
    <n v="5245.482"/>
    <n v="5027.9049999999997"/>
    <n v="4.363225730485916E-4"/>
    <n v="3.5553056813238267E-3"/>
  </r>
  <r>
    <x v="5"/>
    <n v="28"/>
    <x v="16"/>
    <n v="886"/>
    <n v="79"/>
    <n v="22"/>
    <n v="7"/>
    <n v="0.16"/>
    <n v="600.03700000000003"/>
    <n v="29.268999999999998"/>
    <n v="4046.7159999999999"/>
    <n v="3871.6170000000002"/>
    <n v="3.3597967568970956E-4"/>
    <n v="2.7376774056013212E-3"/>
  </r>
  <r>
    <x v="5"/>
    <n v="28"/>
    <x v="17"/>
    <n v="820"/>
    <n v="66"/>
    <n v="21"/>
    <n v="6.3"/>
    <n v="0.16"/>
    <n v="379.03800000000001"/>
    <n v="25.893999999999998"/>
    <n v="2486.6179999999999"/>
    <n v="2366.7979999999998"/>
    <n v="2.0539119041554295E-4"/>
    <n v="1.6735977262788118E-3"/>
  </r>
  <r>
    <x v="5"/>
    <n v="28"/>
    <x v="18"/>
    <n v="694"/>
    <n v="51"/>
    <n v="19"/>
    <n v="5.0999999999999996"/>
    <n v="0.16"/>
    <n v="160.49"/>
    <n v="21.222000000000001"/>
    <n v="840.10599999999999"/>
    <n v="778.62900000000002"/>
    <n v="6.7569575942714083E-5"/>
    <n v="5.505800342972848E-4"/>
  </r>
  <r>
    <x v="5"/>
    <n v="28"/>
    <x v="19"/>
    <n v="420"/>
    <n v="28"/>
    <n v="16"/>
    <n v="3.8"/>
    <n v="0.16"/>
    <n v="22.513999999999999"/>
    <n v="16.398"/>
    <n v="136.81100000000001"/>
    <n v="100.255"/>
    <n v="8.7001483840658391E-6"/>
    <n v="7.0891787152128021E-5"/>
  </r>
  <r>
    <x v="5"/>
    <n v="28"/>
    <x v="20"/>
    <n v="0"/>
    <n v="0"/>
    <n v="14"/>
    <n v="3"/>
    <n v="0.16"/>
    <n v="0"/>
    <n v="14"/>
    <n v="0"/>
    <n v="0"/>
    <n v="0"/>
    <n v="0"/>
  </r>
  <r>
    <x v="5"/>
    <n v="28"/>
    <x v="21"/>
    <n v="0"/>
    <n v="0"/>
    <n v="12"/>
    <n v="2.5"/>
    <n v="0.16"/>
    <n v="0"/>
    <n v="12"/>
    <n v="0"/>
    <n v="0"/>
    <n v="0"/>
    <n v="0"/>
  </r>
  <r>
    <x v="5"/>
    <n v="28"/>
    <x v="22"/>
    <n v="0"/>
    <n v="0"/>
    <n v="11"/>
    <n v="2"/>
    <n v="0.16"/>
    <n v="0"/>
    <n v="11"/>
    <n v="0"/>
    <n v="0"/>
    <n v="0"/>
    <n v="0"/>
  </r>
  <r>
    <x v="5"/>
    <n v="28"/>
    <x v="23"/>
    <n v="0"/>
    <n v="0"/>
    <n v="10"/>
    <n v="1.5"/>
    <n v="0.16"/>
    <n v="0"/>
    <n v="10"/>
    <n v="0"/>
    <n v="0"/>
    <n v="0"/>
    <n v="0"/>
  </r>
  <r>
    <x v="5"/>
    <n v="29"/>
    <x v="0"/>
    <n v="0"/>
    <n v="0"/>
    <n v="9"/>
    <n v="1.2"/>
    <n v="0.16"/>
    <n v="0"/>
    <n v="9"/>
    <n v="0"/>
    <n v="0"/>
    <n v="0"/>
    <n v="0"/>
  </r>
  <r>
    <x v="5"/>
    <n v="29"/>
    <x v="1"/>
    <n v="0"/>
    <n v="0"/>
    <n v="9"/>
    <n v="1"/>
    <n v="0.16"/>
    <n v="0"/>
    <n v="9"/>
    <n v="0"/>
    <n v="0"/>
    <n v="0"/>
    <n v="0"/>
  </r>
  <r>
    <x v="5"/>
    <n v="29"/>
    <x v="2"/>
    <n v="0"/>
    <n v="0"/>
    <n v="9"/>
    <n v="0.8"/>
    <n v="0.16"/>
    <n v="0"/>
    <n v="9"/>
    <n v="0"/>
    <n v="0"/>
    <n v="0"/>
    <n v="0"/>
  </r>
  <r>
    <x v="5"/>
    <n v="29"/>
    <x v="3"/>
    <n v="0"/>
    <n v="0"/>
    <n v="9"/>
    <n v="0.9"/>
    <n v="0.16"/>
    <n v="0"/>
    <n v="9"/>
    <n v="0"/>
    <n v="0"/>
    <n v="0"/>
    <n v="0"/>
  </r>
  <r>
    <x v="5"/>
    <n v="29"/>
    <x v="4"/>
    <n v="0"/>
    <n v="0"/>
    <n v="9"/>
    <n v="1"/>
    <n v="0.16"/>
    <n v="0"/>
    <n v="9"/>
    <n v="0"/>
    <n v="0"/>
    <n v="0"/>
    <n v="0"/>
  </r>
  <r>
    <x v="5"/>
    <n v="29"/>
    <x v="5"/>
    <n v="411"/>
    <n v="25"/>
    <n v="11"/>
    <n v="1.6"/>
    <n v="0.16"/>
    <n v="20.065000000000001"/>
    <n v="11.523999999999999"/>
    <n v="122.295"/>
    <n v="86.253"/>
    <n v="7.485052102846051E-6"/>
    <n v="6.0990766717196131E-5"/>
  </r>
  <r>
    <x v="5"/>
    <n v="29"/>
    <x v="6"/>
    <n v="699"/>
    <n v="46"/>
    <n v="14"/>
    <n v="2.2999999999999998"/>
    <n v="0.16"/>
    <n v="146.99"/>
    <n v="17.082999999999998"/>
    <n v="753.35400000000004"/>
    <n v="694.952"/>
    <n v="6.0308069620500953E-5"/>
    <n v="4.9141079512189591E-4"/>
  </r>
  <r>
    <x v="5"/>
    <n v="29"/>
    <x v="7"/>
    <n v="829"/>
    <n v="60"/>
    <n v="17"/>
    <n v="2.7"/>
    <n v="0.16"/>
    <n v="366.72699999999998"/>
    <n v="24.742000000000001"/>
    <n v="2399.3020000000001"/>
    <n v="2282.5770000000002"/>
    <n v="1.9808247566760614E-4"/>
    <n v="1.6140438166908676E-3"/>
  </r>
  <r>
    <x v="5"/>
    <n v="29"/>
    <x v="8"/>
    <n v="903"/>
    <n v="69"/>
    <n v="20"/>
    <n v="3.5"/>
    <n v="0.16"/>
    <n v="589.48"/>
    <n v="31.024000000000001"/>
    <n v="3952.4830000000002"/>
    <n v="3780.7220000000002"/>
    <n v="3.2809178992471367E-4"/>
    <n v="2.6734042123122814E-3"/>
  </r>
  <r>
    <x v="5"/>
    <n v="29"/>
    <x v="9"/>
    <n v="949"/>
    <n v="75"/>
    <n v="22"/>
    <n v="4.2"/>
    <n v="0.16"/>
    <n v="789.95699999999999"/>
    <n v="35.292000000000002"/>
    <n v="5163.6289999999999"/>
    <n v="4948.9520000000002"/>
    <n v="4.2947101636446464E-4"/>
    <n v="3.4994768521280565E-3"/>
  </r>
  <r>
    <x v="5"/>
    <n v="29"/>
    <x v="10"/>
    <n v="976"/>
    <n v="79"/>
    <n v="23"/>
    <n v="4.9000000000000004"/>
    <n v="0.16"/>
    <n v="947.06500000000005"/>
    <n v="37.488999999999997"/>
    <n v="6089.5529999999999"/>
    <n v="5842.0680000000002"/>
    <n v="5.0697579641716378E-4"/>
    <n v="4.1310123304000622E-3"/>
  </r>
  <r>
    <x v="5"/>
    <n v="29"/>
    <x v="11"/>
    <n v="994"/>
    <n v="79"/>
    <n v="24"/>
    <n v="5.5"/>
    <n v="0.16"/>
    <n v="1048.5519999999999"/>
    <n v="38.887999999999998"/>
    <n v="6670.3029999999999"/>
    <n v="6402.2389999999996"/>
    <n v="5.5558754466364065E-4"/>
    <n v="4.5271174952376736E-3"/>
  </r>
  <r>
    <x v="5"/>
    <n v="29"/>
    <x v="12"/>
    <n v="992"/>
    <n v="85"/>
    <n v="25"/>
    <n v="6.1"/>
    <n v="0.16"/>
    <n v="1083.058"/>
    <n v="39.351999999999997"/>
    <n v="6863.4740000000002"/>
    <n v="6588.5649999999996"/>
    <n v="5.7175695115518172E-4"/>
    <n v="4.6588713542263264E-3"/>
  </r>
  <r>
    <x v="5"/>
    <n v="29"/>
    <x v="13"/>
    <n v="983"/>
    <n v="87"/>
    <n v="26"/>
    <n v="6.6"/>
    <n v="0.16"/>
    <n v="1049.6369999999999"/>
    <n v="39.183999999999997"/>
    <n v="6667.018"/>
    <n v="6399.0709999999999"/>
    <n v="5.5531262500795541E-4"/>
    <n v="4.5248773557763208E-3"/>
  </r>
  <r>
    <x v="5"/>
    <n v="29"/>
    <x v="14"/>
    <n v="967"/>
    <n v="85"/>
    <n v="26"/>
    <n v="6.9"/>
    <n v="0.16"/>
    <n v="952.00400000000002"/>
    <n v="37.603000000000002"/>
    <n v="6115.3379999999997"/>
    <n v="5866.9390000000003"/>
    <n v="5.0913410663072016E-4"/>
    <n v="4.1485989808240867E-3"/>
  </r>
  <r>
    <x v="5"/>
    <n v="29"/>
    <x v="15"/>
    <n v="942"/>
    <n v="79"/>
    <n v="25"/>
    <n v="7"/>
    <n v="0.16"/>
    <n v="798.10299999999995"/>
    <n v="34.645000000000003"/>
    <n v="5226.7110000000002"/>
    <n v="5009.8"/>
    <n v="4.3475141762997399E-4"/>
    <n v="3.5425033691559621E-3"/>
  </r>
  <r>
    <x v="5"/>
    <n v="29"/>
    <x v="16"/>
    <n v="903"/>
    <n v="71"/>
    <n v="24"/>
    <n v="7"/>
    <n v="0.16"/>
    <n v="602.44100000000003"/>
    <n v="31.297999999999998"/>
    <n v="4032.6950000000002"/>
    <n v="3858.0920000000001"/>
    <n v="3.3480597356119236E-4"/>
    <n v="2.7281136788921043E-3"/>
  </r>
  <r>
    <x v="5"/>
    <n v="29"/>
    <x v="17"/>
    <n v="835"/>
    <n v="62"/>
    <n v="23"/>
    <n v="6.6"/>
    <n v="0.16"/>
    <n v="382.21600000000001"/>
    <n v="27.779"/>
    <n v="2489.3789999999999"/>
    <n v="2369.462"/>
    <n v="2.0562237285327826E-4"/>
    <n v="1.6754814799167679E-3"/>
  </r>
  <r>
    <x v="5"/>
    <n v="29"/>
    <x v="18"/>
    <n v="709"/>
    <n v="48"/>
    <n v="21"/>
    <n v="5.5"/>
    <n v="0.16"/>
    <n v="160.43700000000001"/>
    <n v="23.111000000000001"/>
    <n v="828.11"/>
    <n v="767.05899999999997"/>
    <n v="6.6565529094141516E-5"/>
    <n v="5.4239871688318956E-4"/>
  </r>
  <r>
    <x v="5"/>
    <n v="29"/>
    <x v="19"/>
    <n v="439"/>
    <n v="27"/>
    <n v="18"/>
    <n v="4.0999999999999996"/>
    <n v="0.16"/>
    <n v="21.527000000000001"/>
    <n v="18.364000000000001"/>
    <n v="129.30699999999999"/>
    <n v="93.016999999999996"/>
    <n v="8.0720333373961608E-6"/>
    <n v="6.5773690743897974E-5"/>
  </r>
  <r>
    <x v="5"/>
    <n v="29"/>
    <x v="20"/>
    <n v="0"/>
    <n v="0"/>
    <n v="15"/>
    <n v="2.8"/>
    <n v="0.16"/>
    <n v="0"/>
    <n v="15"/>
    <n v="0"/>
    <n v="0"/>
    <n v="0"/>
    <n v="0"/>
  </r>
  <r>
    <x v="5"/>
    <n v="29"/>
    <x v="21"/>
    <n v="0"/>
    <n v="0"/>
    <n v="13"/>
    <n v="1.8"/>
    <n v="0.16"/>
    <n v="0"/>
    <n v="13"/>
    <n v="0"/>
    <n v="0"/>
    <n v="0"/>
    <n v="0"/>
  </r>
  <r>
    <x v="5"/>
    <n v="29"/>
    <x v="22"/>
    <n v="0"/>
    <n v="0"/>
    <n v="11"/>
    <n v="1.4"/>
    <n v="0.16"/>
    <n v="0"/>
    <n v="11"/>
    <n v="0"/>
    <n v="0"/>
    <n v="0"/>
    <n v="0"/>
  </r>
  <r>
    <x v="5"/>
    <n v="29"/>
    <x v="23"/>
    <n v="0"/>
    <n v="0"/>
    <n v="11"/>
    <n v="1.5"/>
    <n v="0.16"/>
    <n v="0"/>
    <n v="11"/>
    <n v="0"/>
    <n v="0"/>
    <n v="0"/>
    <n v="0"/>
  </r>
  <r>
    <x v="5"/>
    <n v="30"/>
    <x v="0"/>
    <n v="0"/>
    <n v="0"/>
    <n v="10"/>
    <n v="1.7"/>
    <n v="0.16"/>
    <n v="0"/>
    <n v="10"/>
    <n v="0"/>
    <n v="0"/>
    <n v="0"/>
    <n v="0"/>
  </r>
  <r>
    <x v="5"/>
    <n v="30"/>
    <x v="1"/>
    <n v="0"/>
    <n v="0"/>
    <n v="9"/>
    <n v="1.8"/>
    <n v="0.16"/>
    <n v="0"/>
    <n v="9"/>
    <n v="0"/>
    <n v="0"/>
    <n v="0"/>
    <n v="0"/>
  </r>
  <r>
    <x v="5"/>
    <n v="30"/>
    <x v="2"/>
    <n v="0"/>
    <n v="0"/>
    <n v="8"/>
    <n v="1.8"/>
    <n v="0.16"/>
    <n v="0"/>
    <n v="8"/>
    <n v="0"/>
    <n v="0"/>
    <n v="0"/>
    <n v="0"/>
  </r>
  <r>
    <x v="5"/>
    <n v="30"/>
    <x v="3"/>
    <n v="0"/>
    <n v="0"/>
    <n v="7"/>
    <n v="1.5"/>
    <n v="0.16"/>
    <n v="0"/>
    <n v="7"/>
    <n v="0"/>
    <n v="0"/>
    <n v="0"/>
    <n v="0"/>
  </r>
  <r>
    <x v="5"/>
    <n v="30"/>
    <x v="4"/>
    <n v="0"/>
    <n v="0"/>
    <n v="7"/>
    <n v="1.5"/>
    <n v="0.16"/>
    <n v="0"/>
    <n v="7"/>
    <n v="0"/>
    <n v="0"/>
    <n v="0"/>
    <n v="0"/>
  </r>
  <r>
    <x v="5"/>
    <n v="30"/>
    <x v="5"/>
    <n v="427"/>
    <n v="25"/>
    <n v="9"/>
    <n v="2.1"/>
    <n v="0.16"/>
    <n v="20.135000000000002"/>
    <n v="9.4730000000000008"/>
    <n v="123.604"/>
    <n v="87.515000000000001"/>
    <n v="7.5945687081095397E-6"/>
    <n v="6.1883145505146713E-5"/>
  </r>
  <r>
    <x v="5"/>
    <n v="30"/>
    <x v="6"/>
    <n v="719"/>
    <n v="46"/>
    <n v="12"/>
    <n v="2.8"/>
    <n v="0.16"/>
    <n v="149.20699999999999"/>
    <n v="14.851000000000001"/>
    <n v="768.37300000000005"/>
    <n v="709.43799999999999"/>
    <n v="6.1565167515783753E-5"/>
    <n v="5.0165405908564559E-4"/>
  </r>
  <r>
    <x v="5"/>
    <n v="30"/>
    <x v="7"/>
    <n v="852"/>
    <n v="59"/>
    <n v="15"/>
    <n v="2.7"/>
    <n v="0.16"/>
    <n v="373.41399999999999"/>
    <n v="22.882000000000001"/>
    <n v="2459.9409999999998"/>
    <n v="2341.067"/>
    <n v="2.0315824923484974E-4"/>
    <n v="1.6554029571878798E-3"/>
  </r>
  <r>
    <x v="5"/>
    <n v="30"/>
    <x v="8"/>
    <n v="925"/>
    <n v="67"/>
    <n v="17"/>
    <n v="2.4"/>
    <n v="0.16"/>
    <n v="599.33799999999997"/>
    <n v="30.518000000000001"/>
    <n v="4027.817"/>
    <n v="3853.3870000000002"/>
    <n v="3.3439767274679881E-4"/>
    <n v="2.724786704092336E-3"/>
  </r>
  <r>
    <x v="5"/>
    <n v="30"/>
    <x v="9"/>
    <n v="969"/>
    <n v="73"/>
    <n v="19"/>
    <n v="2.4"/>
    <n v="0.16"/>
    <n v="802.303"/>
    <n v="37.049999999999997"/>
    <n v="5208.55"/>
    <n v="4992.2820000000002"/>
    <n v="4.3323120218543692E-4"/>
    <n v="3.5301161333339982E-3"/>
  </r>
  <r>
    <x v="5"/>
    <n v="30"/>
    <x v="10"/>
    <n v="993"/>
    <n v="77"/>
    <n v="21"/>
    <n v="2.4"/>
    <n v="0.16"/>
    <n v="959.649"/>
    <n v="42.554000000000002"/>
    <n v="6046.6040000000003"/>
    <n v="5800.64"/>
    <n v="5.0338066652583582E-4"/>
    <n v="4.1017179814086075E-3"/>
  </r>
  <r>
    <x v="5"/>
    <n v="30"/>
    <x v="11"/>
    <n v="1001"/>
    <n v="83"/>
    <n v="22"/>
    <n v="2.2999999999999998"/>
    <n v="0.16"/>
    <n v="1059.268"/>
    <n v="46.222000000000001"/>
    <n v="6540.5680000000002"/>
    <n v="6277.1009999999997"/>
    <n v="5.4472804470368614E-4"/>
    <n v="4.4386305722847732E-3"/>
  </r>
  <r>
    <x v="5"/>
    <n v="30"/>
    <x v="12"/>
    <n v="1005"/>
    <n v="84"/>
    <n v="23"/>
    <n v="2.1"/>
    <n v="0.16"/>
    <n v="1095.058"/>
    <n v="49.026000000000003"/>
    <n v="6671.1570000000002"/>
    <n v="6403.0630000000001"/>
    <n v="5.5565905154378098E-4"/>
    <n v="4.5277001577743387E-3"/>
  </r>
  <r>
    <x v="5"/>
    <n v="30"/>
    <x v="13"/>
    <n v="1001"/>
    <n v="82"/>
    <n v="24"/>
    <n v="1.7"/>
    <n v="0.16"/>
    <n v="1062.23"/>
    <n v="51.429000000000002"/>
    <n v="6417.5709999999999"/>
    <n v="6158.4620000000004"/>
    <n v="5.344325292267805E-4"/>
    <n v="4.3547391879554002E-3"/>
  </r>
  <r>
    <x v="5"/>
    <n v="30"/>
    <x v="14"/>
    <n v="984"/>
    <n v="82"/>
    <n v="24"/>
    <n v="1.2"/>
    <n v="0.16"/>
    <n v="964.40599999999995"/>
    <n v="51.933999999999997"/>
    <n v="5842.9369999999999"/>
    <n v="5604.19"/>
    <n v="4.8633269734674509E-4"/>
    <n v="3.9628052929039379E-3"/>
  </r>
  <r>
    <x v="5"/>
    <n v="30"/>
    <x v="15"/>
    <n v="958"/>
    <n v="78"/>
    <n v="24"/>
    <n v="0.6"/>
    <n v="0.16"/>
    <n v="809.61599999999999"/>
    <n v="51.468000000000004"/>
    <n v="4951.71"/>
    <n v="4744.5429999999997"/>
    <n v="4.1173236361858147E-4"/>
    <n v="3.3549362374955755E-3"/>
  </r>
  <r>
    <x v="5"/>
    <n v="30"/>
    <x v="16"/>
    <n v="918"/>
    <n v="70"/>
    <n v="24"/>
    <n v="0.5"/>
    <n v="0.16"/>
    <n v="610.61699999999996"/>
    <n v="45.371000000000002"/>
    <n v="3863.4609999999998"/>
    <n v="3694.855"/>
    <n v="3.2064023497688481E-4"/>
    <n v="2.6126863918804646E-3"/>
  </r>
  <r>
    <x v="5"/>
    <n v="30"/>
    <x v="17"/>
    <n v="848"/>
    <n v="61"/>
    <n v="23"/>
    <n v="0.8"/>
    <n v="0.16"/>
    <n v="386.56799999999998"/>
    <n v="35.328000000000003"/>
    <n v="2443.7199999999998"/>
    <n v="2325.4209999999998"/>
    <n v="2.0180048631412664E-4"/>
    <n v="1.6443394401385336E-3"/>
  </r>
  <r>
    <x v="5"/>
    <n v="30"/>
    <x v="18"/>
    <n v="718"/>
    <n v="48"/>
    <n v="20"/>
    <n v="1"/>
    <n v="0.16"/>
    <n v="162.16300000000001"/>
    <n v="24.57"/>
    <n v="831.94299999999998"/>
    <n v="770.75599999999997"/>
    <n v="6.6886355472635278E-5"/>
    <n v="5.4501292003616367E-4"/>
  </r>
  <r>
    <x v="5"/>
    <n v="30"/>
    <x v="19"/>
    <n v="440"/>
    <n v="27"/>
    <n v="16"/>
    <n v="1.1000000000000001"/>
    <n v="0.16"/>
    <n v="21.541"/>
    <n v="16.635000000000002"/>
    <n v="130.40700000000001"/>
    <n v="94.078000000000003"/>
    <n v="8.1641071235962892E-6"/>
    <n v="6.6523939471327121E-5"/>
  </r>
  <r>
    <x v="5"/>
    <n v="30"/>
    <x v="20"/>
    <n v="0"/>
    <n v="0"/>
    <n v="13"/>
    <n v="1.3"/>
    <n v="0.16"/>
    <n v="0"/>
    <n v="13"/>
    <n v="0"/>
    <n v="0"/>
    <n v="0"/>
    <n v="0"/>
  </r>
  <r>
    <x v="5"/>
    <n v="30"/>
    <x v="21"/>
    <n v="0"/>
    <n v="0"/>
    <n v="12"/>
    <n v="1.5"/>
    <n v="0.16"/>
    <n v="0"/>
    <n v="12"/>
    <n v="0"/>
    <n v="0"/>
    <n v="0"/>
    <n v="0"/>
  </r>
  <r>
    <x v="5"/>
    <n v="30"/>
    <x v="22"/>
    <n v="0"/>
    <n v="0"/>
    <n v="11"/>
    <n v="1.6"/>
    <n v="0.16"/>
    <n v="0"/>
    <n v="11"/>
    <n v="0"/>
    <n v="0"/>
    <n v="0"/>
    <n v="0"/>
  </r>
  <r>
    <x v="5"/>
    <n v="30"/>
    <x v="23"/>
    <n v="0"/>
    <n v="0"/>
    <n v="11"/>
    <n v="1.7"/>
    <n v="0.16"/>
    <n v="0"/>
    <n v="11"/>
    <n v="0"/>
    <n v="0"/>
    <n v="0"/>
    <n v="0"/>
  </r>
  <r>
    <x v="6"/>
    <n v="1"/>
    <x v="0"/>
    <n v="0"/>
    <n v="0"/>
    <n v="10"/>
    <n v="1.8"/>
    <n v="0.16"/>
    <n v="0"/>
    <n v="10"/>
    <n v="0"/>
    <n v="0"/>
    <n v="0"/>
    <n v="0"/>
  </r>
  <r>
    <x v="6"/>
    <n v="1"/>
    <x v="1"/>
    <n v="0"/>
    <n v="0"/>
    <n v="10"/>
    <n v="1.8"/>
    <n v="0.16"/>
    <n v="0"/>
    <n v="10"/>
    <n v="0"/>
    <n v="0"/>
    <n v="0"/>
    <n v="0"/>
  </r>
  <r>
    <x v="6"/>
    <n v="1"/>
    <x v="2"/>
    <n v="0"/>
    <n v="0"/>
    <n v="9"/>
    <n v="1.9"/>
    <n v="0.16"/>
    <n v="0"/>
    <n v="9"/>
    <n v="0"/>
    <n v="0"/>
    <n v="0"/>
    <n v="0"/>
  </r>
  <r>
    <x v="6"/>
    <n v="1"/>
    <x v="3"/>
    <n v="0"/>
    <n v="0"/>
    <n v="8"/>
    <n v="1.9"/>
    <n v="0.16"/>
    <n v="0"/>
    <n v="8"/>
    <n v="0"/>
    <n v="0"/>
    <n v="0"/>
    <n v="0"/>
  </r>
  <r>
    <x v="6"/>
    <n v="1"/>
    <x v="4"/>
    <n v="0"/>
    <n v="0"/>
    <n v="8"/>
    <n v="2"/>
    <n v="0.16"/>
    <n v="0"/>
    <n v="8"/>
    <n v="0"/>
    <n v="0"/>
    <n v="0"/>
    <n v="0"/>
  </r>
  <r>
    <x v="6"/>
    <n v="1"/>
    <x v="5"/>
    <n v="420"/>
    <n v="24"/>
    <n v="10"/>
    <n v="2.5"/>
    <n v="0.16"/>
    <n v="19.207000000000001"/>
    <n v="10.417999999999999"/>
    <n v="116.842"/>
    <n v="80.992999999999995"/>
    <n v="7.0285882805909374E-6"/>
    <n v="5.666355588574499E-5"/>
  </r>
  <r>
    <x v="6"/>
    <n v="1"/>
    <x v="6"/>
    <n v="710"/>
    <n v="46"/>
    <n v="14"/>
    <n v="2.5"/>
    <n v="0.16"/>
    <n v="147.02699999999999"/>
    <n v="16.963999999999999"/>
    <n v="749.51800000000003"/>
    <n v="691.25099999999998"/>
    <n v="5.9986896121229818E-5"/>
    <n v="4.8360648043135966E-4"/>
  </r>
  <r>
    <x v="6"/>
    <n v="1"/>
    <x v="7"/>
    <n v="842"/>
    <n v="58"/>
    <n v="18"/>
    <n v="1.9"/>
    <n v="0.16"/>
    <n v="367.90499999999997"/>
    <n v="27.047000000000001"/>
    <n v="2382.7629999999999"/>
    <n v="2266.6239999999998"/>
    <n v="1.9669807122721906E-4"/>
    <n v="1.5857540243721167E-3"/>
  </r>
  <r>
    <x v="6"/>
    <n v="1"/>
    <x v="8"/>
    <n v="915"/>
    <n v="66"/>
    <n v="21"/>
    <n v="1.4"/>
    <n v="0.16"/>
    <n v="591.846"/>
    <n v="37.423999999999999"/>
    <n v="3870.7359999999999"/>
    <n v="3701.8719999999998"/>
    <n v="3.2124917160060418E-4"/>
    <n v="2.5898686423996469E-3"/>
  </r>
  <r>
    <x v="6"/>
    <n v="1"/>
    <x v="9"/>
    <n v="959"/>
    <n v="72"/>
    <n v="23"/>
    <n v="1.2"/>
    <n v="0.16"/>
    <n v="793.197"/>
    <n v="46.015999999999998"/>
    <n v="4967.0959999999995"/>
    <n v="4759.3829999999998"/>
    <n v="4.1302018170266246E-4"/>
    <n v="3.3297144765864293E-3"/>
  </r>
  <r>
    <x v="6"/>
    <n v="1"/>
    <x v="10"/>
    <n v="986"/>
    <n v="75"/>
    <n v="24"/>
    <n v="1.2"/>
    <n v="0.16"/>
    <n v="951.00199999999995"/>
    <n v="51.55"/>
    <n v="5775.3059999999996"/>
    <n v="5538.9560000000001"/>
    <n v="4.8067167814883831E-4"/>
    <n v="3.8751119584986672E-3"/>
  </r>
  <r>
    <x v="6"/>
    <n v="1"/>
    <x v="11"/>
    <n v="999"/>
    <n v="77"/>
    <n v="26"/>
    <n v="1.4"/>
    <n v="0.16"/>
    <n v="1050.9649999999999"/>
    <n v="55.015999999999998"/>
    <n v="6256.9889999999996"/>
    <n v="6003.57"/>
    <n v="5.2099097136428256E-4"/>
    <n v="4.2001608066003487E-3"/>
  </r>
  <r>
    <x v="6"/>
    <n v="1"/>
    <x v="12"/>
    <n v="1003"/>
    <n v="79"/>
    <n v="27"/>
    <n v="1.5"/>
    <n v="0.16"/>
    <n v="1087.925"/>
    <n v="56.35"/>
    <n v="6427.6549999999997"/>
    <n v="6168.1890000000003"/>
    <n v="5.3527664017717505E-4"/>
    <n v="4.3153299929047885E-3"/>
  </r>
  <r>
    <x v="6"/>
    <n v="1"/>
    <x v="13"/>
    <n v="998"/>
    <n v="78"/>
    <n v="27"/>
    <n v="1.6"/>
    <n v="0.16"/>
    <n v="1055.366"/>
    <n v="54.853000000000002"/>
    <n v="6285.8670000000002"/>
    <n v="6031.4250000000002"/>
    <n v="5.2340823367776469E-4"/>
    <n v="4.2196484579924134E-3"/>
  </r>
  <r>
    <x v="6"/>
    <n v="1"/>
    <x v="14"/>
    <n v="979"/>
    <n v="79"/>
    <n v="28"/>
    <n v="1.6"/>
    <n v="0.16"/>
    <n v="957.16499999999996"/>
    <n v="53.283000000000001"/>
    <n v="5767.1629999999996"/>
    <n v="5531.1009999999997"/>
    <n v="4.799900197222577E-4"/>
    <n v="3.8696165177632635E-3"/>
  </r>
  <r>
    <x v="6"/>
    <n v="1"/>
    <x v="15"/>
    <n v="955"/>
    <n v="74"/>
    <n v="27"/>
    <n v="1.7"/>
    <n v="0.16"/>
    <n v="803.62199999999996"/>
    <n v="47.802999999999997"/>
    <n v="4991.9279999999999"/>
    <n v="4783.335"/>
    <n v="4.1509874091761581E-4"/>
    <n v="3.3464715480688457E-3"/>
  </r>
  <r>
    <x v="6"/>
    <n v="1"/>
    <x v="16"/>
    <n v="914"/>
    <n v="67"/>
    <n v="26"/>
    <n v="1.9"/>
    <n v="0.16"/>
    <n v="605.62300000000005"/>
    <n v="41.067"/>
    <n v="3900.4549999999999"/>
    <n v="3730.5369999999998"/>
    <n v="3.2373672587150589E-4"/>
    <n v="2.6099229783233054E-3"/>
  </r>
  <r>
    <x v="6"/>
    <n v="1"/>
    <x v="17"/>
    <n v="845"/>
    <n v="58"/>
    <n v="25"/>
    <n v="1.9"/>
    <n v="0.16"/>
    <n v="382.80599999999998"/>
    <n v="34.433999999999997"/>
    <n v="2428.2109999999998"/>
    <n v="2310.4609999999998"/>
    <n v="2.0050225460672427E-4"/>
    <n v="1.6164228512999179E-3"/>
  </r>
  <r>
    <x v="6"/>
    <n v="1"/>
    <x v="18"/>
    <n v="720"/>
    <n v="46"/>
    <n v="22"/>
    <n v="1.5"/>
    <n v="0.16"/>
    <n v="160.82599999999999"/>
    <n v="26.018000000000001"/>
    <n v="817.18899999999996"/>
    <n v="756.52499999999998"/>
    <n v="6.5651386526910466E-5"/>
    <n v="5.292728583515023E-4"/>
  </r>
  <r>
    <x v="6"/>
    <n v="1"/>
    <x v="19"/>
    <n v="452"/>
    <n v="26"/>
    <n v="18"/>
    <n v="1.2"/>
    <n v="0.16"/>
    <n v="20.574999999999999"/>
    <n v="18.591000000000001"/>
    <n v="123.092"/>
    <n v="87.021000000000001"/>
    <n v="7.5516992921030708E-6"/>
    <n v="6.0880808177662454E-5"/>
  </r>
  <r>
    <x v="6"/>
    <n v="1"/>
    <x v="20"/>
    <n v="0"/>
    <n v="0"/>
    <n v="16"/>
    <n v="1.4"/>
    <n v="0.16"/>
    <n v="0"/>
    <n v="16"/>
    <n v="0"/>
    <n v="0"/>
    <n v="0"/>
    <n v="0"/>
  </r>
  <r>
    <x v="6"/>
    <n v="1"/>
    <x v="21"/>
    <n v="0"/>
    <n v="0"/>
    <n v="15"/>
    <n v="1.5"/>
    <n v="0.16"/>
    <n v="0"/>
    <n v="15"/>
    <n v="0"/>
    <n v="0"/>
    <n v="0"/>
    <n v="0"/>
  </r>
  <r>
    <x v="6"/>
    <n v="1"/>
    <x v="22"/>
    <n v="0"/>
    <n v="0"/>
    <n v="14"/>
    <n v="1.6"/>
    <n v="0.16"/>
    <n v="0"/>
    <n v="14"/>
    <n v="0"/>
    <n v="0"/>
    <n v="0"/>
    <n v="0"/>
  </r>
  <r>
    <x v="6"/>
    <n v="1"/>
    <x v="23"/>
    <n v="0"/>
    <n v="0"/>
    <n v="14"/>
    <n v="1.8"/>
    <n v="0.16"/>
    <n v="0"/>
    <n v="14"/>
    <n v="0"/>
    <n v="0"/>
    <n v="0"/>
    <n v="0"/>
  </r>
  <r>
    <x v="6"/>
    <n v="2"/>
    <x v="0"/>
    <n v="0"/>
    <n v="0"/>
    <n v="13"/>
    <n v="2.2000000000000002"/>
    <n v="0.16"/>
    <n v="0"/>
    <n v="13"/>
    <n v="0"/>
    <n v="0"/>
    <n v="0"/>
    <n v="0"/>
  </r>
  <r>
    <x v="6"/>
    <n v="2"/>
    <x v="1"/>
    <n v="0"/>
    <n v="0"/>
    <n v="12"/>
    <n v="2.9"/>
    <n v="0.16"/>
    <n v="0"/>
    <n v="12"/>
    <n v="0"/>
    <n v="0"/>
    <n v="0"/>
    <n v="0"/>
  </r>
  <r>
    <x v="6"/>
    <n v="2"/>
    <x v="2"/>
    <n v="0"/>
    <n v="0"/>
    <n v="11"/>
    <n v="3.3"/>
    <n v="0.16"/>
    <n v="0"/>
    <n v="11"/>
    <n v="0"/>
    <n v="0"/>
    <n v="0"/>
    <n v="0"/>
  </r>
  <r>
    <x v="6"/>
    <n v="2"/>
    <x v="3"/>
    <n v="0"/>
    <n v="0"/>
    <n v="10"/>
    <n v="3.4"/>
    <n v="0.16"/>
    <n v="0"/>
    <n v="10"/>
    <n v="0"/>
    <n v="0"/>
    <n v="0"/>
    <n v="0"/>
  </r>
  <r>
    <x v="6"/>
    <n v="2"/>
    <x v="4"/>
    <n v="0"/>
    <n v="0"/>
    <n v="10"/>
    <n v="3.5"/>
    <n v="0.16"/>
    <n v="0"/>
    <n v="10"/>
    <n v="0"/>
    <n v="0"/>
    <n v="0"/>
    <n v="0"/>
  </r>
  <r>
    <x v="6"/>
    <n v="2"/>
    <x v="5"/>
    <n v="381"/>
    <n v="25"/>
    <n v="12"/>
    <n v="3.6"/>
    <n v="0.16"/>
    <n v="18.588000000000001"/>
    <n v="12.336"/>
    <n v="111.58499999999999"/>
    <n v="75.923000000000002"/>
    <n v="6.5886126952613909E-6"/>
    <n v="5.3116530484281568E-5"/>
  </r>
  <r>
    <x v="6"/>
    <n v="2"/>
    <x v="6"/>
    <n v="670"/>
    <n v="49"/>
    <n v="15"/>
    <n v="3.2"/>
    <n v="0.16"/>
    <n v="143.059"/>
    <n v="17.565000000000001"/>
    <n v="734.07399999999996"/>
    <n v="676.35500000000002"/>
    <n v="5.8694218346265531E-5"/>
    <n v="4.7318508193427896E-4"/>
  </r>
  <r>
    <x v="6"/>
    <n v="2"/>
    <x v="7"/>
    <n v="805"/>
    <n v="63"/>
    <n v="19"/>
    <n v="2.4"/>
    <n v="0.16"/>
    <n v="357.298"/>
    <n v="26.963999999999999"/>
    <n v="2313.5540000000001"/>
    <n v="2199.8670000000002"/>
    <n v="1.9090488579332469E-4"/>
    <n v="1.5390501240317828E-3"/>
  </r>
  <r>
    <x v="6"/>
    <n v="2"/>
    <x v="8"/>
    <n v="880"/>
    <n v="73"/>
    <n v="23"/>
    <n v="1.6"/>
    <n v="0.16"/>
    <n v="578.09100000000001"/>
    <n v="38.334000000000003"/>
    <n v="3765.067"/>
    <n v="3599.9470000000001"/>
    <n v="3.1240410029198209E-4"/>
    <n v="2.518560838840641E-3"/>
  </r>
  <r>
    <x v="6"/>
    <n v="2"/>
    <x v="9"/>
    <n v="925"/>
    <n v="81"/>
    <n v="26"/>
    <n v="1.1000000000000001"/>
    <n v="0.16"/>
    <n v="776.33900000000006"/>
    <n v="49.082999999999998"/>
    <n v="4798.9170000000004"/>
    <n v="4597.1639999999998"/>
    <n v="3.9894278535619815E-4"/>
    <n v="3.2162243555607889E-3"/>
  </r>
  <r>
    <x v="6"/>
    <n v="2"/>
    <x v="10"/>
    <n v="951"/>
    <n v="86"/>
    <n v="28"/>
    <n v="1.1000000000000001"/>
    <n v="0.16"/>
    <n v="930.95899999999995"/>
    <n v="55.634"/>
    <n v="5556.085"/>
    <n v="5327.5029999999997"/>
    <n v="4.6232174571398841E-4"/>
    <n v="3.7271772124995257E-3"/>
  </r>
  <r>
    <x v="6"/>
    <n v="2"/>
    <x v="11"/>
    <n v="967"/>
    <n v="88"/>
    <n v="29"/>
    <n v="1.2"/>
    <n v="0.16"/>
    <n v="1031.0409999999999"/>
    <n v="58.838000000000001"/>
    <n v="6038.6289999999999"/>
    <n v="5792.9480000000003"/>
    <n v="5.027131532709335E-4"/>
    <n v="4.0528074369539924E-3"/>
  </r>
  <r>
    <x v="6"/>
    <n v="2"/>
    <x v="12"/>
    <n v="968"/>
    <n v="91"/>
    <n v="30"/>
    <n v="1.5"/>
    <n v="0.16"/>
    <n v="1065.2090000000001"/>
    <n v="58.734999999999999"/>
    <n v="6229.982"/>
    <n v="5977.52"/>
    <n v="5.1873034730159332E-4"/>
    <n v="4.1819359522200488E-3"/>
  </r>
  <r>
    <x v="6"/>
    <n v="2"/>
    <x v="13"/>
    <n v="958"/>
    <n v="94"/>
    <n v="31"/>
    <n v="1.6"/>
    <n v="0.16"/>
    <n v="1032.9459999999999"/>
    <n v="58.258000000000003"/>
    <n v="6062.8940000000002"/>
    <n v="5816.3530000000001"/>
    <n v="5.0474424371958E-4"/>
    <n v="4.0691818214749495E-3"/>
  </r>
  <r>
    <x v="6"/>
    <n v="2"/>
    <x v="14"/>
    <n v="941"/>
    <n v="92"/>
    <n v="32"/>
    <n v="1.5"/>
    <n v="0.16"/>
    <n v="936.80799999999999"/>
    <n v="57.3"/>
    <n v="5547.5540000000001"/>
    <n v="5319.2740000000003"/>
    <n v="4.6160763149472278E-4"/>
    <n v="3.7214201174248433E-3"/>
  </r>
  <r>
    <x v="6"/>
    <n v="2"/>
    <x v="15"/>
    <n v="906"/>
    <n v="90"/>
    <n v="32"/>
    <n v="1.3"/>
    <n v="0.16"/>
    <n v="782.91499999999996"/>
    <n v="54.174999999999997"/>
    <n v="4731.826"/>
    <n v="4532.45"/>
    <n v="3.9332689185935074E-4"/>
    <n v="3.170949759539033E-3"/>
  </r>
  <r>
    <x v="6"/>
    <n v="2"/>
    <x v="16"/>
    <n v="854"/>
    <n v="84"/>
    <n v="31"/>
    <n v="1.3"/>
    <n v="0.16"/>
    <n v="587.673"/>
    <n v="47.685000000000002"/>
    <n v="3678.502"/>
    <n v="3516.45"/>
    <n v="3.0515821440475104E-4"/>
    <n v="2.4601454581806822E-3"/>
  </r>
  <r>
    <x v="6"/>
    <n v="2"/>
    <x v="17"/>
    <n v="768"/>
    <n v="74"/>
    <n v="30"/>
    <n v="1.1000000000000001"/>
    <n v="0.16"/>
    <n v="368.11399999999998"/>
    <n v="40.872"/>
    <n v="2275.076"/>
    <n v="2162.752"/>
    <n v="1.8768403888020708E-4"/>
    <n v="1.5130840791056852E-3"/>
  </r>
  <r>
    <x v="6"/>
    <n v="2"/>
    <x v="18"/>
    <n v="629"/>
    <n v="57"/>
    <n v="26"/>
    <n v="1"/>
    <n v="0.16"/>
    <n v="154.43299999999999"/>
    <n v="30.39"/>
    <n v="790.11400000000003"/>
    <n v="730.40899999999999"/>
    <n v="6.3385034971394396E-5"/>
    <n v="5.110018296760352E-4"/>
  </r>
  <r>
    <x v="6"/>
    <n v="2"/>
    <x v="19"/>
    <n v="359"/>
    <n v="29"/>
    <n v="22"/>
    <n v="1.2"/>
    <n v="0.16"/>
    <n v="21.576000000000001"/>
    <n v="22.62"/>
    <n v="126.873"/>
    <n v="90.668999999999997"/>
    <n v="7.8682734410739166E-6"/>
    <n v="6.3432987401437318E-5"/>
  </r>
  <r>
    <x v="6"/>
    <n v="2"/>
    <x v="20"/>
    <n v="0"/>
    <n v="0"/>
    <n v="20"/>
    <n v="1.5"/>
    <n v="0.16"/>
    <n v="0"/>
    <n v="20"/>
    <n v="0"/>
    <n v="0"/>
    <n v="0"/>
    <n v="0"/>
  </r>
  <r>
    <x v="6"/>
    <n v="2"/>
    <x v="21"/>
    <n v="0"/>
    <n v="0"/>
    <n v="18"/>
    <n v="1.6"/>
    <n v="0.16"/>
    <n v="0"/>
    <n v="18"/>
    <n v="0"/>
    <n v="0"/>
    <n v="0"/>
    <n v="0"/>
  </r>
  <r>
    <x v="6"/>
    <n v="2"/>
    <x v="22"/>
    <n v="0"/>
    <n v="0"/>
    <n v="18"/>
    <n v="1.8"/>
    <n v="0.16"/>
    <n v="0"/>
    <n v="18"/>
    <n v="0"/>
    <n v="0"/>
    <n v="0"/>
    <n v="0"/>
  </r>
  <r>
    <x v="6"/>
    <n v="2"/>
    <x v="23"/>
    <n v="0"/>
    <n v="0"/>
    <n v="17"/>
    <n v="1.9"/>
    <n v="0.16"/>
    <n v="0"/>
    <n v="17"/>
    <n v="0"/>
    <n v="0"/>
    <n v="0"/>
    <n v="0"/>
  </r>
  <r>
    <x v="6"/>
    <n v="3"/>
    <x v="0"/>
    <n v="0"/>
    <n v="0"/>
    <n v="16"/>
    <n v="2"/>
    <n v="0.16"/>
    <n v="0"/>
    <n v="16"/>
    <n v="0"/>
    <n v="0"/>
    <n v="0"/>
    <n v="0"/>
  </r>
  <r>
    <x v="6"/>
    <n v="3"/>
    <x v="1"/>
    <n v="0"/>
    <n v="0"/>
    <n v="16"/>
    <n v="1.9"/>
    <n v="0.16"/>
    <n v="0"/>
    <n v="16"/>
    <n v="0"/>
    <n v="0"/>
    <n v="0"/>
    <n v="0"/>
  </r>
  <r>
    <x v="6"/>
    <n v="3"/>
    <x v="2"/>
    <n v="0"/>
    <n v="0"/>
    <n v="15"/>
    <n v="1.8"/>
    <n v="0.16"/>
    <n v="0"/>
    <n v="15"/>
    <n v="0"/>
    <n v="0"/>
    <n v="0"/>
    <n v="0"/>
  </r>
  <r>
    <x v="6"/>
    <n v="3"/>
    <x v="3"/>
    <n v="0"/>
    <n v="0"/>
    <n v="15"/>
    <n v="1.6"/>
    <n v="0.16"/>
    <n v="0"/>
    <n v="15"/>
    <n v="0"/>
    <n v="0"/>
    <n v="0"/>
    <n v="0"/>
  </r>
  <r>
    <x v="6"/>
    <n v="3"/>
    <x v="4"/>
    <n v="0"/>
    <n v="0"/>
    <n v="15"/>
    <n v="1.6"/>
    <n v="0.16"/>
    <n v="0"/>
    <n v="15"/>
    <n v="0"/>
    <n v="0"/>
    <n v="0"/>
    <n v="0"/>
  </r>
  <r>
    <x v="6"/>
    <n v="3"/>
    <x v="5"/>
    <n v="264"/>
    <n v="29"/>
    <n v="17"/>
    <n v="2.2999999999999998"/>
    <n v="0.16"/>
    <n v="22.395"/>
    <n v="17.504999999999999"/>
    <n v="131.976"/>
    <n v="95.590999999999994"/>
    <n v="8.2954055576403924E-6"/>
    <n v="6.6876470444041458E-5"/>
  </r>
  <r>
    <x v="6"/>
    <n v="3"/>
    <x v="6"/>
    <n v="544"/>
    <n v="67"/>
    <n v="20"/>
    <n v="3"/>
    <n v="0.16"/>
    <n v="138.477"/>
    <n v="22.614999999999998"/>
    <n v="731.91399999999999"/>
    <n v="674.27099999999996"/>
    <n v="5.8513368421250383E-5"/>
    <n v="4.7172709358385493E-4"/>
  </r>
  <r>
    <x v="6"/>
    <n v="3"/>
    <x v="7"/>
    <n v="679"/>
    <n v="96"/>
    <n v="23"/>
    <n v="2.9"/>
    <n v="0.16"/>
    <n v="340.86700000000002"/>
    <n v="29.954999999999998"/>
    <n v="2186.4670000000001"/>
    <n v="2077.2840000000001"/>
    <n v="1.8026710922992194E-4"/>
    <n v="1.4532897660855125E-3"/>
  </r>
  <r>
    <x v="6"/>
    <n v="3"/>
    <x v="8"/>
    <n v="760"/>
    <n v="119"/>
    <n v="26"/>
    <n v="3"/>
    <n v="0.16"/>
    <n v="554.49900000000002"/>
    <n v="37.235999999999997"/>
    <n v="3617.8629999999998"/>
    <n v="3457.96"/>
    <n v="3.0008244083750747E-4"/>
    <n v="2.4192252381152785E-3"/>
  </r>
  <r>
    <x v="6"/>
    <n v="3"/>
    <x v="9"/>
    <n v="336"/>
    <n v="332"/>
    <n v="29"/>
    <n v="4"/>
    <n v="0.16"/>
    <n v="578.49699999999996"/>
    <n v="38.981000000000002"/>
    <n v="3678.875"/>
    <n v="3516.81"/>
    <n v="3.0518945527471532E-4"/>
    <n v="2.4603973179725021E-3"/>
  </r>
  <r>
    <x v="6"/>
    <n v="3"/>
    <x v="10"/>
    <n v="389"/>
    <n v="370"/>
    <n v="30"/>
    <n v="5.0999999999999996"/>
    <n v="0.16"/>
    <n v="715.23400000000004"/>
    <n v="40.637"/>
    <n v="4500.6229999999996"/>
    <n v="4309.4399999999996"/>
    <n v="3.7397404071845482E-4"/>
    <n v="3.0149296146119403E-3"/>
  </r>
  <r>
    <x v="6"/>
    <n v="3"/>
    <x v="11"/>
    <n v="196"/>
    <n v="473"/>
    <n v="29"/>
    <n v="5.2"/>
    <n v="0.16"/>
    <n v="662.00800000000004"/>
    <n v="38.701000000000001"/>
    <n v="4161.0280000000002"/>
    <n v="3981.8780000000002"/>
    <n v="3.4554814669839225E-4"/>
    <n v="2.7857637892560903E-3"/>
  </r>
  <r>
    <x v="6"/>
    <n v="3"/>
    <x v="12"/>
    <n v="22"/>
    <n v="342"/>
    <n v="27"/>
    <n v="4.5"/>
    <n v="0.16"/>
    <n v="346.44499999999999"/>
    <n v="32.542999999999999"/>
    <n v="2192.3820000000001"/>
    <n v="2082.989"/>
    <n v="1.807621902386606E-4"/>
    <n v="1.4572810441753248E-3"/>
  </r>
  <r>
    <x v="6"/>
    <n v="3"/>
    <x v="13"/>
    <n v="405"/>
    <n v="430"/>
    <n v="25"/>
    <n v="3.9"/>
    <n v="0.16"/>
    <n v="831.99"/>
    <n v="39.527999999999999"/>
    <n v="5236.1760000000004"/>
    <n v="5018.9290000000001"/>
    <n v="4.3554363402415017E-4"/>
    <n v="3.5112955919411092E-3"/>
  </r>
  <r>
    <x v="6"/>
    <n v="3"/>
    <x v="14"/>
    <n v="135"/>
    <n v="431"/>
    <n v="25"/>
    <n v="4"/>
    <n v="0.16"/>
    <n v="546.49199999999996"/>
    <n v="34.396000000000001"/>
    <n v="3493.509"/>
    <n v="3338.011"/>
    <n v="2.8967324330600962E-4"/>
    <n v="2.3353076543124905E-3"/>
  </r>
  <r>
    <x v="6"/>
    <n v="3"/>
    <x v="15"/>
    <n v="844"/>
    <n v="115"/>
    <n v="25"/>
    <n v="4"/>
    <n v="0.16"/>
    <n v="760.92399999999998"/>
    <n v="38.164999999999999"/>
    <n v="4909.2280000000001"/>
    <n v="4703.5659999999998"/>
    <n v="4.0817637159490318E-4"/>
    <n v="3.2906643154752883E-3"/>
  </r>
  <r>
    <x v="6"/>
    <n v="3"/>
    <x v="16"/>
    <n v="544"/>
    <n v="193"/>
    <n v="26"/>
    <n v="3.5"/>
    <n v="0.16"/>
    <n v="510.29899999999998"/>
    <n v="35.524000000000001"/>
    <n v="3331.8319999999999"/>
    <n v="3182.0639999999999"/>
    <n v="2.7614013233847766E-4"/>
    <n v="2.2262054905487789E-3"/>
  </r>
  <r>
    <x v="6"/>
    <n v="3"/>
    <x v="17"/>
    <n v="302"/>
    <n v="177"/>
    <n v="25"/>
    <n v="2.7"/>
    <n v="0.17"/>
    <n v="281.7"/>
    <n v="30.978999999999999"/>
    <n v="1820.66"/>
    <n v="1724.4390000000001"/>
    <n v="1.4964715155623272E-4"/>
    <n v="1.2064356876280446E-3"/>
  </r>
  <r>
    <x v="6"/>
    <n v="3"/>
    <x v="18"/>
    <n v="191"/>
    <n v="104"/>
    <n v="23"/>
    <n v="1.8"/>
    <n v="0.17"/>
    <n v="123.498"/>
    <n v="26.065999999999999"/>
    <n v="744.66200000000003"/>
    <n v="686.56700000000001"/>
    <n v="5.9580417690917473E-5"/>
    <n v="4.8032950469556978E-4"/>
  </r>
  <r>
    <x v="6"/>
    <n v="3"/>
    <x v="19"/>
    <n v="0"/>
    <n v="29"/>
    <n v="20"/>
    <n v="1.6"/>
    <n v="0.17"/>
    <n v="26.550999999999998"/>
    <n v="20.696000000000002"/>
    <n v="159.17599999999999"/>
    <n v="121.828"/>
    <n v="1.0572257516672216E-5"/>
    <n v="8.5232151993981474E-5"/>
  </r>
  <r>
    <x v="6"/>
    <n v="3"/>
    <x v="20"/>
    <n v="0"/>
    <n v="0"/>
    <n v="18"/>
    <n v="2"/>
    <n v="0.17"/>
    <n v="0"/>
    <n v="18"/>
    <n v="0"/>
    <n v="0"/>
    <n v="0"/>
    <n v="0"/>
  </r>
  <r>
    <x v="6"/>
    <n v="3"/>
    <x v="21"/>
    <n v="0"/>
    <n v="0"/>
    <n v="17"/>
    <n v="2.2000000000000002"/>
    <n v="0.17"/>
    <n v="0"/>
    <n v="17"/>
    <n v="0"/>
    <n v="0"/>
    <n v="0"/>
    <n v="0"/>
  </r>
  <r>
    <x v="6"/>
    <n v="3"/>
    <x v="22"/>
    <n v="0"/>
    <n v="0"/>
    <n v="17"/>
    <n v="2.2999999999999998"/>
    <n v="0.17"/>
    <n v="0"/>
    <n v="17"/>
    <n v="0"/>
    <n v="0"/>
    <n v="0"/>
    <n v="0"/>
  </r>
  <r>
    <x v="6"/>
    <n v="3"/>
    <x v="23"/>
    <n v="0"/>
    <n v="0"/>
    <n v="16"/>
    <n v="2.2999999999999998"/>
    <n v="0.17"/>
    <n v="0"/>
    <n v="16"/>
    <n v="0"/>
    <n v="0"/>
    <n v="0"/>
    <n v="0"/>
  </r>
  <r>
    <x v="6"/>
    <n v="4"/>
    <x v="0"/>
    <n v="0"/>
    <n v="0"/>
    <n v="15"/>
    <n v="2.2000000000000002"/>
    <n v="0.17"/>
    <n v="0"/>
    <n v="15"/>
    <n v="0"/>
    <n v="0"/>
    <n v="0"/>
    <n v="0"/>
  </r>
  <r>
    <x v="6"/>
    <n v="4"/>
    <x v="1"/>
    <n v="0"/>
    <n v="0"/>
    <n v="15"/>
    <n v="2.2000000000000002"/>
    <n v="0.17"/>
    <n v="0"/>
    <n v="15"/>
    <n v="0"/>
    <n v="0"/>
    <n v="0"/>
    <n v="0"/>
  </r>
  <r>
    <x v="6"/>
    <n v="4"/>
    <x v="2"/>
    <n v="0"/>
    <n v="0"/>
    <n v="15"/>
    <n v="2.2000000000000002"/>
    <n v="0.17"/>
    <n v="0"/>
    <n v="15"/>
    <n v="0"/>
    <n v="0"/>
    <n v="0"/>
    <n v="0"/>
  </r>
  <r>
    <x v="6"/>
    <n v="4"/>
    <x v="3"/>
    <n v="0"/>
    <n v="0"/>
    <n v="14"/>
    <n v="2.1"/>
    <n v="0.17"/>
    <n v="0"/>
    <n v="14"/>
    <n v="0"/>
    <n v="0"/>
    <n v="0"/>
    <n v="0"/>
  </r>
  <r>
    <x v="6"/>
    <n v="4"/>
    <x v="4"/>
    <n v="0"/>
    <n v="0"/>
    <n v="14"/>
    <n v="1.9"/>
    <n v="0.17"/>
    <n v="0"/>
    <n v="14"/>
    <n v="0"/>
    <n v="0"/>
    <n v="0"/>
    <n v="0"/>
  </r>
  <r>
    <x v="6"/>
    <n v="4"/>
    <x v="5"/>
    <n v="241"/>
    <n v="29"/>
    <n v="16"/>
    <n v="2.4"/>
    <n v="0.17"/>
    <n v="22.495999999999999"/>
    <n v="16.497"/>
    <n v="132.703"/>
    <n v="96.293000000000006"/>
    <n v="8.3563252540706394E-6"/>
    <n v="6.7367597038090239E-5"/>
  </r>
  <r>
    <x v="6"/>
    <n v="4"/>
    <x v="6"/>
    <n v="546"/>
    <n v="64"/>
    <n v="19"/>
    <n v="2.9"/>
    <n v="0.17"/>
    <n v="135.374"/>
    <n v="21.593"/>
    <n v="712.68100000000004"/>
    <n v="655.71900000000005"/>
    <n v="5.6903422255760495E-5"/>
    <n v="4.5874791897873671E-4"/>
  </r>
  <r>
    <x v="6"/>
    <n v="4"/>
    <x v="7"/>
    <n v="707"/>
    <n v="84"/>
    <n v="23"/>
    <n v="2.7"/>
    <n v="0.17"/>
    <n v="339"/>
    <n v="30.158000000000001"/>
    <n v="2168.4630000000002"/>
    <n v="2059.9169999999999"/>
    <n v="1.7875999759473093E-4"/>
    <n v="1.4411396299618012E-3"/>
  </r>
  <r>
    <x v="6"/>
    <n v="4"/>
    <x v="8"/>
    <n v="800"/>
    <n v="97"/>
    <n v="27"/>
    <n v="2.5"/>
    <n v="0.17"/>
    <n v="555.37099999999998"/>
    <n v="39.290999999999997"/>
    <n v="3597.5949999999998"/>
    <n v="3438.41"/>
    <n v="2.9838588803806113E-4"/>
    <n v="2.4055478521983931E-3"/>
  </r>
  <r>
    <x v="6"/>
    <n v="4"/>
    <x v="9"/>
    <n v="856"/>
    <n v="107"/>
    <n v="29"/>
    <n v="2.6"/>
    <n v="0.17"/>
    <n v="749.78499999999997"/>
    <n v="45.253999999999998"/>
    <n v="4705.1260000000002"/>
    <n v="4506.6959999999999"/>
    <n v="3.9109195473418764E-4"/>
    <n v="3.1529319898764511E-3"/>
  </r>
  <r>
    <x v="6"/>
    <n v="4"/>
    <x v="10"/>
    <n v="892"/>
    <n v="113"/>
    <n v="31"/>
    <n v="2.8"/>
    <n v="0.17"/>
    <n v="905.46100000000001"/>
    <n v="49.914999999999999"/>
    <n v="5534.1689999999999"/>
    <n v="5306.3630000000003"/>
    <n v="4.6048721240553347E-4"/>
    <n v="3.712387445835436E-3"/>
  </r>
  <r>
    <x v="6"/>
    <n v="4"/>
    <x v="11"/>
    <n v="933"/>
    <n v="103"/>
    <n v="32"/>
    <n v="3.2"/>
    <n v="0.17"/>
    <n v="1013.076"/>
    <n v="51.768000000000001"/>
    <n v="6115.57"/>
    <n v="5867.1620000000003"/>
    <n v="5.0915345861405909E-4"/>
    <n v="4.1047283330376619E-3"/>
  </r>
  <r>
    <x v="6"/>
    <n v="4"/>
    <x v="12"/>
    <n v="944"/>
    <n v="103"/>
    <n v="33"/>
    <n v="3.5"/>
    <n v="0.17"/>
    <n v="1053.499"/>
    <n v="52.593000000000004"/>
    <n v="6325.5789999999997"/>
    <n v="6069.73"/>
    <n v="5.2673234902215289E-4"/>
    <n v="4.2464470394525814E-3"/>
  </r>
  <r>
    <x v="6"/>
    <n v="4"/>
    <x v="13"/>
    <n v="944"/>
    <n v="100"/>
    <n v="34"/>
    <n v="3.9"/>
    <n v="0.17"/>
    <n v="1025.7919999999999"/>
    <n v="51.968000000000004"/>
    <n v="6185.0370000000003"/>
    <n v="5934.1679999999997"/>
    <n v="5.1496825231634542E-4"/>
    <n v="4.1516064364006712E-3"/>
  </r>
  <r>
    <x v="6"/>
    <n v="4"/>
    <x v="14"/>
    <n v="933"/>
    <n v="95"/>
    <n v="34"/>
    <n v="4.2"/>
    <n v="0.17"/>
    <n v="933.28499999999997"/>
    <n v="49.674999999999997"/>
    <n v="5708.6989999999996"/>
    <n v="5474.7089999999998"/>
    <n v="4.7509631100275002E-4"/>
    <n v="3.8301640805957437E-3"/>
  </r>
  <r>
    <x v="6"/>
    <n v="4"/>
    <x v="15"/>
    <n v="906"/>
    <n v="90"/>
    <n v="34"/>
    <n v="4.4000000000000004"/>
    <n v="0.17"/>
    <n v="783.55100000000004"/>
    <n v="46.822000000000003"/>
    <n v="4884.8119999999999"/>
    <n v="4680.0159999999996"/>
    <n v="4.0613269801807657E-4"/>
    <n v="3.2741884874270704E-3"/>
  </r>
  <r>
    <x v="6"/>
    <n v="4"/>
    <x v="16"/>
    <n v="859"/>
    <n v="82"/>
    <n v="33"/>
    <n v="4.0999999999999996"/>
    <n v="0.17"/>
    <n v="589.20699999999999"/>
    <n v="43.076999999999998"/>
    <n v="3760.0610000000001"/>
    <n v="3595.1190000000001"/>
    <n v="3.1198512551368406E-4"/>
    <n v="2.5151831191881232E-3"/>
  </r>
  <r>
    <x v="6"/>
    <n v="4"/>
    <x v="17"/>
    <n v="776"/>
    <n v="72"/>
    <n v="31"/>
    <n v="2.8"/>
    <n v="0.17"/>
    <n v="369.67500000000001"/>
    <n v="38.686"/>
    <n v="2306.076"/>
    <n v="2192.654"/>
    <n v="1.9027894025151363E-4"/>
    <n v="1.5340038332584583E-3"/>
  </r>
  <r>
    <x v="6"/>
    <n v="4"/>
    <x v="18"/>
    <n v="625"/>
    <n v="57"/>
    <n v="27"/>
    <n v="1.5"/>
    <n v="0.17"/>
    <n v="153.964"/>
    <n v="30.885000000000002"/>
    <n v="786.673"/>
    <n v="727.08900000000006"/>
    <n v="6.3096924726168747E-5"/>
    <n v="5.086791227070296E-4"/>
  </r>
  <r>
    <x v="6"/>
    <n v="4"/>
    <x v="19"/>
    <n v="320"/>
    <n v="31"/>
    <n v="23"/>
    <n v="1.2"/>
    <n v="0.17"/>
    <n v="23.492999999999999"/>
    <n v="23.675000000000001"/>
    <n v="137.839"/>
    <n v="101.246"/>
    <n v="8.786147556661812E-6"/>
    <n v="7.083276800721219E-5"/>
  </r>
  <r>
    <x v="6"/>
    <n v="4"/>
    <x v="20"/>
    <n v="0"/>
    <n v="0"/>
    <n v="22"/>
    <n v="1.6"/>
    <n v="0.17"/>
    <n v="0"/>
    <n v="22"/>
    <n v="0"/>
    <n v="0"/>
    <n v="0"/>
    <n v="0"/>
  </r>
  <r>
    <x v="6"/>
    <n v="4"/>
    <x v="21"/>
    <n v="0"/>
    <n v="0"/>
    <n v="21"/>
    <n v="2"/>
    <n v="0.17"/>
    <n v="0"/>
    <n v="21"/>
    <n v="0"/>
    <n v="0"/>
    <n v="0"/>
    <n v="0"/>
  </r>
  <r>
    <x v="6"/>
    <n v="4"/>
    <x v="22"/>
    <n v="0"/>
    <n v="0"/>
    <n v="20"/>
    <n v="2.2999999999999998"/>
    <n v="0.17"/>
    <n v="0"/>
    <n v="20"/>
    <n v="0"/>
    <n v="0"/>
    <n v="0"/>
    <n v="0"/>
  </r>
  <r>
    <x v="6"/>
    <n v="4"/>
    <x v="23"/>
    <n v="0"/>
    <n v="0"/>
    <n v="19"/>
    <n v="2.2999999999999998"/>
    <n v="0.17"/>
    <n v="0"/>
    <n v="19"/>
    <n v="0"/>
    <n v="0"/>
    <n v="0"/>
    <n v="0"/>
  </r>
  <r>
    <x v="6"/>
    <n v="5"/>
    <x v="0"/>
    <n v="0"/>
    <n v="0"/>
    <n v="19"/>
    <n v="2"/>
    <n v="0.17"/>
    <n v="0"/>
    <n v="19"/>
    <n v="0"/>
    <n v="0"/>
    <n v="0"/>
    <n v="0"/>
  </r>
  <r>
    <x v="6"/>
    <n v="5"/>
    <x v="1"/>
    <n v="0"/>
    <n v="0"/>
    <n v="18"/>
    <n v="1.8"/>
    <n v="0.17"/>
    <n v="0"/>
    <n v="18"/>
    <n v="0"/>
    <n v="0"/>
    <n v="0"/>
    <n v="0"/>
  </r>
  <r>
    <x v="6"/>
    <n v="5"/>
    <x v="2"/>
    <n v="0"/>
    <n v="0"/>
    <n v="17"/>
    <n v="1.7"/>
    <n v="0.17"/>
    <n v="0"/>
    <n v="17"/>
    <n v="0"/>
    <n v="0"/>
    <n v="0"/>
    <n v="0"/>
  </r>
  <r>
    <x v="6"/>
    <n v="5"/>
    <x v="3"/>
    <n v="0"/>
    <n v="0"/>
    <n v="17"/>
    <n v="1.7"/>
    <n v="0.17"/>
    <n v="0"/>
    <n v="17"/>
    <n v="0"/>
    <n v="0"/>
    <n v="0"/>
    <n v="0"/>
  </r>
  <r>
    <x v="6"/>
    <n v="5"/>
    <x v="4"/>
    <n v="0"/>
    <n v="0"/>
    <n v="17"/>
    <n v="1.7"/>
    <n v="0.17"/>
    <n v="0"/>
    <n v="17"/>
    <n v="0"/>
    <n v="0"/>
    <n v="0"/>
    <n v="0"/>
  </r>
  <r>
    <x v="6"/>
    <n v="5"/>
    <x v="5"/>
    <n v="286"/>
    <n v="26"/>
    <n v="19"/>
    <n v="2.2999999999999998"/>
    <n v="0.17"/>
    <n v="19.742000000000001"/>
    <n v="19.443999999999999"/>
    <n v="113.605"/>
    <n v="77.870999999999995"/>
    <n v="6.7576605138456031E-6"/>
    <n v="5.4479371802240293E-5"/>
  </r>
  <r>
    <x v="6"/>
    <n v="5"/>
    <x v="6"/>
    <n v="602"/>
    <n v="56"/>
    <n v="22"/>
    <n v="3"/>
    <n v="0.17"/>
    <n v="135.49199999999999"/>
    <n v="24.526"/>
    <n v="684.86699999999996"/>
    <n v="628.89099999999996"/>
    <n v="5.4575283201870719E-5"/>
    <n v="4.3997876760389234E-4"/>
  </r>
  <r>
    <x v="6"/>
    <n v="5"/>
    <x v="7"/>
    <n v="753"/>
    <n v="75"/>
    <n v="25"/>
    <n v="3.2"/>
    <n v="0.17"/>
    <n v="347.50200000000001"/>
    <n v="31.736999999999998"/>
    <n v="2206.5540000000001"/>
    <n v="2096.6579999999999"/>
    <n v="1.8194838871516346E-4"/>
    <n v="1.4668440205486194E-3"/>
  </r>
  <r>
    <x v="6"/>
    <n v="5"/>
    <x v="8"/>
    <n v="607"/>
    <n v="166"/>
    <n v="28"/>
    <n v="3.4"/>
    <n v="0.17"/>
    <n v="511.721"/>
    <n v="37.707999999999998"/>
    <n v="3320.2220000000002"/>
    <n v="3170.8649999999998"/>
    <n v="2.7516828094200713E-4"/>
    <n v="2.2183705521915818E-3"/>
  </r>
  <r>
    <x v="6"/>
    <n v="5"/>
    <x v="9"/>
    <n v="567"/>
    <n v="254"/>
    <n v="31"/>
    <n v="3.7"/>
    <n v="0.17"/>
    <n v="679.71799999999996"/>
    <n v="43.274999999999999"/>
    <n v="4274.3019999999997"/>
    <n v="4091.1379999999999"/>
    <n v="3.5502975073253552E-4"/>
    <n v="2.8622032360734262E-3"/>
  </r>
  <r>
    <x v="6"/>
    <n v="5"/>
    <x v="10"/>
    <n v="925"/>
    <n v="100"/>
    <n v="32"/>
    <n v="3.9"/>
    <n v="0.17"/>
    <n v="921.18399999999997"/>
    <n v="48.151000000000003"/>
    <n v="5673.2359999999999"/>
    <n v="5440.5020000000004"/>
    <n v="4.7212782089478799E-4"/>
    <n v="3.806232503099125E-3"/>
  </r>
  <r>
    <x v="6"/>
    <n v="5"/>
    <x v="11"/>
    <n v="377"/>
    <n v="416"/>
    <n v="33"/>
    <n v="4.3"/>
    <n v="0.17"/>
    <n v="788.476"/>
    <n v="46.008000000000003"/>
    <n v="4834.5259999999998"/>
    <n v="4631.5110000000004"/>
    <n v="4.0192342469136865E-4"/>
    <n v="3.2402538785320052E-3"/>
  </r>
  <r>
    <x v="6"/>
    <n v="5"/>
    <x v="12"/>
    <n v="537"/>
    <n v="401"/>
    <n v="34"/>
    <n v="4.9000000000000004"/>
    <n v="0.17"/>
    <n v="954.80499999999995"/>
    <n v="48.552"/>
    <n v="5791.75"/>
    <n v="5554.817"/>
    <n v="4.8204809881134561E-4"/>
    <n v="3.8862084811599317E-3"/>
  </r>
  <r>
    <x v="6"/>
    <n v="5"/>
    <x v="13"/>
    <n v="629"/>
    <n v="305"/>
    <n v="35"/>
    <n v="5.4"/>
    <n v="0.17"/>
    <n v="934.02"/>
    <n v="48.395000000000003"/>
    <n v="5690.3739999999998"/>
    <n v="5457.0330000000004"/>
    <n v="4.7356238428750646E-4"/>
    <n v="3.8177977648173878E-3"/>
  </r>
  <r>
    <x v="6"/>
    <n v="5"/>
    <x v="14"/>
    <n v="463"/>
    <n v="371"/>
    <n v="35"/>
    <n v="5.9"/>
    <n v="0.17"/>
    <n v="792.779"/>
    <n v="45.725999999999999"/>
    <n v="4889.0569999999998"/>
    <n v="4684.1099999999997"/>
    <n v="4.0648797613372536E-4"/>
    <n v="3.2770526929484889E-3"/>
  </r>
  <r>
    <x v="6"/>
    <n v="5"/>
    <x v="15"/>
    <n v="621"/>
    <n v="237"/>
    <n v="34"/>
    <n v="6"/>
    <n v="0.17"/>
    <n v="715.61699999999996"/>
    <n v="43.598999999999997"/>
    <n v="4495.7380000000003"/>
    <n v="4304.7280000000001"/>
    <n v="3.7356513244270081E-4"/>
    <n v="3.0116330497812313E-3"/>
  </r>
  <r>
    <x v="6"/>
    <n v="5"/>
    <x v="16"/>
    <n v="391"/>
    <n v="243"/>
    <n v="33"/>
    <n v="5.6"/>
    <n v="0.17"/>
    <n v="464.988"/>
    <n v="39.539000000000001"/>
    <n v="2972.2629999999999"/>
    <n v="2835.2359999999999"/>
    <n v="2.460423310941628E-4"/>
    <n v="1.9835609686673673E-3"/>
  </r>
  <r>
    <x v="6"/>
    <n v="5"/>
    <x v="17"/>
    <n v="386"/>
    <n v="161"/>
    <n v="32"/>
    <n v="4.5"/>
    <n v="0.17"/>
    <n v="300.92899999999997"/>
    <n v="36.838999999999999"/>
    <n v="1898.19"/>
    <n v="1799.221"/>
    <n v="1.5613674804974638E-4"/>
    <n v="1.2587539624943635E-3"/>
  </r>
  <r>
    <x v="6"/>
    <n v="5"/>
    <x v="18"/>
    <n v="127"/>
    <n v="106"/>
    <n v="28"/>
    <n v="2.9"/>
    <n v="0.17"/>
    <n v="115.33199999999999"/>
    <n v="30.341000000000001"/>
    <n v="698.15599999999995"/>
    <n v="641.70899999999995"/>
    <n v="5.5687631732985934E-5"/>
    <n v="4.4894637541374602E-4"/>
  </r>
  <r>
    <x v="6"/>
    <n v="5"/>
    <x v="19"/>
    <n v="123"/>
    <n v="34"/>
    <n v="24"/>
    <n v="2"/>
    <n v="0.17"/>
    <n v="27.306000000000001"/>
    <n v="24.657"/>
    <n v="160.572"/>
    <n v="123.17400000000001"/>
    <n v="1.0689063658260692E-5"/>
    <n v="8.6173827771174715E-5"/>
  </r>
  <r>
    <x v="6"/>
    <n v="5"/>
    <x v="20"/>
    <n v="0"/>
    <n v="0"/>
    <n v="21"/>
    <n v="1.8"/>
    <n v="0.17"/>
    <n v="0"/>
    <n v="21"/>
    <n v="0"/>
    <n v="0"/>
    <n v="0"/>
    <n v="0"/>
  </r>
  <r>
    <x v="6"/>
    <n v="5"/>
    <x v="21"/>
    <n v="0"/>
    <n v="0"/>
    <n v="20"/>
    <n v="1.5"/>
    <n v="0.17"/>
    <n v="0"/>
    <n v="20"/>
    <n v="0"/>
    <n v="0"/>
    <n v="0"/>
    <n v="0"/>
  </r>
  <r>
    <x v="6"/>
    <n v="5"/>
    <x v="22"/>
    <n v="0"/>
    <n v="0"/>
    <n v="19"/>
    <n v="1.2"/>
    <n v="0.17"/>
    <n v="0"/>
    <n v="19"/>
    <n v="0"/>
    <n v="0"/>
    <n v="0"/>
    <n v="0"/>
  </r>
  <r>
    <x v="6"/>
    <n v="5"/>
    <x v="23"/>
    <n v="0"/>
    <n v="0"/>
    <n v="18"/>
    <n v="1.1000000000000001"/>
    <n v="0.17"/>
    <n v="0"/>
    <n v="18"/>
    <n v="0"/>
    <n v="0"/>
    <n v="0"/>
    <n v="0"/>
  </r>
  <r>
    <x v="6"/>
    <n v="6"/>
    <x v="0"/>
    <n v="0"/>
    <n v="0"/>
    <n v="18"/>
    <n v="0.9"/>
    <n v="0.17"/>
    <n v="0"/>
    <n v="18"/>
    <n v="0"/>
    <n v="0"/>
    <n v="0"/>
    <n v="0"/>
  </r>
  <r>
    <x v="6"/>
    <n v="6"/>
    <x v="1"/>
    <n v="0"/>
    <n v="0"/>
    <n v="17"/>
    <n v="0.6"/>
    <n v="0.17"/>
    <n v="0"/>
    <n v="17"/>
    <n v="0"/>
    <n v="0"/>
    <n v="0"/>
    <n v="0"/>
  </r>
  <r>
    <x v="6"/>
    <n v="6"/>
    <x v="2"/>
    <n v="0"/>
    <n v="0"/>
    <n v="16"/>
    <n v="0.4"/>
    <n v="0.17"/>
    <n v="0"/>
    <n v="16"/>
    <n v="0"/>
    <n v="0"/>
    <n v="0"/>
    <n v="0"/>
  </r>
  <r>
    <x v="6"/>
    <n v="6"/>
    <x v="3"/>
    <n v="0"/>
    <n v="0"/>
    <n v="15"/>
    <n v="0.4"/>
    <n v="0.17"/>
    <n v="0"/>
    <n v="15"/>
    <n v="0"/>
    <n v="0"/>
    <n v="0"/>
    <n v="0"/>
  </r>
  <r>
    <x v="6"/>
    <n v="6"/>
    <x v="4"/>
    <n v="0"/>
    <n v="0"/>
    <n v="15"/>
    <n v="0.4"/>
    <n v="0.17"/>
    <n v="0"/>
    <n v="15"/>
    <n v="0"/>
    <n v="0"/>
    <n v="0"/>
    <n v="0"/>
  </r>
  <r>
    <x v="6"/>
    <n v="6"/>
    <x v="5"/>
    <n v="316"/>
    <n v="25"/>
    <n v="16"/>
    <n v="0.8"/>
    <n v="0.17"/>
    <n v="18.902000000000001"/>
    <n v="16.594999999999999"/>
    <n v="109.45399999999999"/>
    <n v="73.867000000000004"/>
    <n v="6.4101926156879094E-6"/>
    <n v="5.1678131228776878E-5"/>
  </r>
  <r>
    <x v="6"/>
    <n v="6"/>
    <x v="6"/>
    <n v="623"/>
    <n v="52"/>
    <n v="19"/>
    <n v="1.2"/>
    <n v="0.17"/>
    <n v="135.845"/>
    <n v="22.619"/>
    <n v="685.22500000000002"/>
    <n v="629.23599999999999"/>
    <n v="5.4605222368919776E-5"/>
    <n v="4.4022013323771975E-4"/>
  </r>
  <r>
    <x v="6"/>
    <n v="6"/>
    <x v="7"/>
    <n v="765"/>
    <n v="69"/>
    <n v="23"/>
    <n v="1"/>
    <n v="0.17"/>
    <n v="345.255"/>
    <n v="33.426000000000002"/>
    <n v="2174.4490000000001"/>
    <n v="2065.6909999999998"/>
    <n v="1.7926106643687941E-4"/>
    <n v="1.4451791811783789E-3"/>
  </r>
  <r>
    <x v="6"/>
    <n v="6"/>
    <x v="8"/>
    <n v="844"/>
    <n v="81"/>
    <n v="26"/>
    <n v="0.9"/>
    <n v="0.17"/>
    <n v="562.65599999999995"/>
    <n v="43.643999999999998"/>
    <n v="3584.5990000000002"/>
    <n v="3425.8739999999998"/>
    <n v="2.9729801152175126E-4"/>
    <n v="2.3967775345587979E-3"/>
  </r>
  <r>
    <x v="6"/>
    <n v="6"/>
    <x v="9"/>
    <n v="891"/>
    <n v="90"/>
    <n v="28"/>
    <n v="1.2"/>
    <n v="0.17"/>
    <n v="757.86199999999997"/>
    <n v="49.988999999999997"/>
    <n v="4666.5069999999996"/>
    <n v="4469.4449999999997"/>
    <n v="3.878593057146391E-4"/>
    <n v="3.1268707979178884E-3"/>
  </r>
  <r>
    <x v="6"/>
    <n v="6"/>
    <x v="10"/>
    <n v="920"/>
    <n v="95"/>
    <n v="29"/>
    <n v="1.5"/>
    <n v="0.17"/>
    <n v="911.36300000000006"/>
    <n v="53.615000000000002"/>
    <n v="5486.9610000000002"/>
    <n v="5260.8270000000002"/>
    <n v="4.5653558947583597E-4"/>
    <n v="3.6805299806123514E-3"/>
  </r>
  <r>
    <x v="6"/>
    <n v="6"/>
    <x v="11"/>
    <n v="955"/>
    <n v="86"/>
    <n v="30"/>
    <n v="1.6"/>
    <n v="0.17"/>
    <n v="1016.754"/>
    <n v="56.834000000000003"/>
    <n v="6009.3549999999996"/>
    <n v="5764.7110000000002"/>
    <n v="5.0026274092321147E-4"/>
    <n v="4.0330525343383865E-3"/>
  </r>
  <r>
    <x v="6"/>
    <n v="6"/>
    <x v="12"/>
    <n v="959"/>
    <n v="88"/>
    <n v="31"/>
    <n v="1.6"/>
    <n v="0.17"/>
    <n v="1053.25"/>
    <n v="58.787999999999997"/>
    <n v="6160.9480000000003"/>
    <n v="5910.933"/>
    <n v="5.129519145007375E-4"/>
    <n v="4.1353509856702966E-3"/>
  </r>
  <r>
    <x v="6"/>
    <n v="6"/>
    <x v="13"/>
    <n v="955"/>
    <n v="88"/>
    <n v="31"/>
    <n v="1.5"/>
    <n v="0.17"/>
    <n v="1024.5640000000001"/>
    <n v="58.646999999999998"/>
    <n v="6005.6710000000003"/>
    <n v="5761.1570000000002"/>
    <n v="4.9995432411250912E-4"/>
    <n v="4.0305661185046976E-3"/>
  </r>
  <r>
    <x v="6"/>
    <n v="6"/>
    <x v="14"/>
    <n v="940"/>
    <n v="86"/>
    <n v="32"/>
    <n v="1.3"/>
    <n v="0.17"/>
    <n v="930.81100000000004"/>
    <n v="58.325000000000003"/>
    <n v="5489.1440000000002"/>
    <n v="5262.933"/>
    <n v="4.5671834856512669E-4"/>
    <n v="3.6820033603944978E-3"/>
  </r>
  <r>
    <x v="6"/>
    <n v="6"/>
    <x v="15"/>
    <n v="912"/>
    <n v="82"/>
    <n v="32"/>
    <n v="1.2"/>
    <n v="0.17"/>
    <n v="780.51"/>
    <n v="54.643000000000001"/>
    <n v="4709.3680000000004"/>
    <n v="4510.7879999999996"/>
    <n v="3.9144705928944765E-4"/>
    <n v="3.1557947961768037E-3"/>
  </r>
  <r>
    <x v="6"/>
    <n v="6"/>
    <x v="16"/>
    <n v="868"/>
    <n v="74"/>
    <n v="31"/>
    <n v="1"/>
    <n v="0.17"/>
    <n v="586.93899999999996"/>
    <n v="48.935000000000002"/>
    <n v="3656.442"/>
    <n v="3495.1709999999998"/>
    <n v="3.0331161864928215E-4"/>
    <n v="2.445258445652528E-3"/>
  </r>
  <r>
    <x v="6"/>
    <n v="6"/>
    <x v="17"/>
    <n v="797"/>
    <n v="64"/>
    <n v="30"/>
    <n v="1"/>
    <n v="0.17"/>
    <n v="370.20800000000003"/>
    <n v="41.210999999999999"/>
    <n v="2284.3449999999998"/>
    <n v="2171.6930000000002"/>
    <n v="1.8845994059784644E-4"/>
    <n v="1.5193392968797454E-3"/>
  </r>
  <r>
    <x v="6"/>
    <n v="6"/>
    <x v="18"/>
    <n v="670"/>
    <n v="50"/>
    <n v="28"/>
    <n v="1"/>
    <n v="0.17"/>
    <n v="156.607"/>
    <n v="32.43"/>
    <n v="783.88499999999999"/>
    <n v="724.4"/>
    <n v="6.2863572783574813E-5"/>
    <n v="5.0679786998424146E-4"/>
  </r>
  <r>
    <x v="6"/>
    <n v="6"/>
    <x v="19"/>
    <n v="396"/>
    <n v="27"/>
    <n v="24"/>
    <n v="1.3"/>
    <n v="0.17"/>
    <n v="19.916"/>
    <n v="24.558"/>
    <n v="115.133"/>
    <n v="79.344999999999999"/>
    <n v="6.8855745203102484E-6"/>
    <n v="5.5510597727636174E-5"/>
  </r>
  <r>
    <x v="6"/>
    <n v="6"/>
    <x v="20"/>
    <n v="0"/>
    <n v="0"/>
    <n v="21"/>
    <n v="1.5"/>
    <n v="0.17"/>
    <n v="0"/>
    <n v="21"/>
    <n v="0"/>
    <n v="0"/>
    <n v="0"/>
    <n v="0"/>
  </r>
  <r>
    <x v="6"/>
    <n v="6"/>
    <x v="21"/>
    <n v="0"/>
    <n v="0"/>
    <n v="20"/>
    <n v="1.6"/>
    <n v="0.17"/>
    <n v="0"/>
    <n v="20"/>
    <n v="0"/>
    <n v="0"/>
    <n v="0"/>
    <n v="0"/>
  </r>
  <r>
    <x v="6"/>
    <n v="6"/>
    <x v="22"/>
    <n v="0"/>
    <n v="0"/>
    <n v="19"/>
    <n v="1.7"/>
    <n v="0.17"/>
    <n v="0"/>
    <n v="19"/>
    <n v="0"/>
    <n v="0"/>
    <n v="0"/>
    <n v="0"/>
  </r>
  <r>
    <x v="6"/>
    <n v="6"/>
    <x v="23"/>
    <n v="0"/>
    <n v="0"/>
    <n v="18"/>
    <n v="1.6"/>
    <n v="0.17"/>
    <n v="0"/>
    <n v="18"/>
    <n v="0"/>
    <n v="0"/>
    <n v="0"/>
    <n v="0"/>
  </r>
  <r>
    <x v="6"/>
    <n v="7"/>
    <x v="0"/>
    <n v="0"/>
    <n v="0"/>
    <n v="18"/>
    <n v="1.4"/>
    <n v="0.17"/>
    <n v="0"/>
    <n v="18"/>
    <n v="0"/>
    <n v="0"/>
    <n v="0"/>
    <n v="0"/>
  </r>
  <r>
    <x v="6"/>
    <n v="7"/>
    <x v="1"/>
    <n v="0"/>
    <n v="0"/>
    <n v="17"/>
    <n v="1.1000000000000001"/>
    <n v="0.17"/>
    <n v="0"/>
    <n v="17"/>
    <n v="0"/>
    <n v="0"/>
    <n v="0"/>
    <n v="0"/>
  </r>
  <r>
    <x v="6"/>
    <n v="7"/>
    <x v="2"/>
    <n v="0"/>
    <n v="0"/>
    <n v="15"/>
    <n v="0.9"/>
    <n v="0.17"/>
    <n v="0"/>
    <n v="15"/>
    <n v="0"/>
    <n v="0"/>
    <n v="0"/>
    <n v="0"/>
  </r>
  <r>
    <x v="6"/>
    <n v="7"/>
    <x v="3"/>
    <n v="0"/>
    <n v="0"/>
    <n v="14"/>
    <n v="0.9"/>
    <n v="0.17"/>
    <n v="0"/>
    <n v="14"/>
    <n v="0"/>
    <n v="0"/>
    <n v="0"/>
    <n v="0"/>
  </r>
  <r>
    <x v="6"/>
    <n v="7"/>
    <x v="4"/>
    <n v="0"/>
    <n v="0"/>
    <n v="14"/>
    <n v="0.9"/>
    <n v="0.17"/>
    <n v="0"/>
    <n v="14"/>
    <n v="0"/>
    <n v="0"/>
    <n v="0"/>
    <n v="0"/>
  </r>
  <r>
    <x v="6"/>
    <n v="7"/>
    <x v="5"/>
    <n v="311"/>
    <n v="24"/>
    <n v="16"/>
    <n v="1.3"/>
    <n v="0.17"/>
    <n v="18.065000000000001"/>
    <n v="16.501000000000001"/>
    <n v="103.80800000000001"/>
    <n v="68.421000000000006"/>
    <n v="5.9375876772846122E-6"/>
    <n v="4.7868052266968236E-5"/>
  </r>
  <r>
    <x v="6"/>
    <n v="7"/>
    <x v="6"/>
    <n v="623"/>
    <n v="51"/>
    <n v="19"/>
    <n v="1.8"/>
    <n v="0.17"/>
    <n v="134.107"/>
    <n v="22.116"/>
    <n v="674.577"/>
    <n v="618.96600000000001"/>
    <n v="5.3713989772995821E-5"/>
    <n v="4.3303513306552465E-4"/>
  </r>
  <r>
    <x v="6"/>
    <n v="7"/>
    <x v="7"/>
    <n v="773"/>
    <n v="67"/>
    <n v="22"/>
    <n v="2.1"/>
    <n v="0.17"/>
    <n v="345.38499999999999"/>
    <n v="30.152999999999999"/>
    <n v="2202.5010000000002"/>
    <n v="2092.7489999999998"/>
    <n v="1.8160916493546855E-4"/>
    <n v="1.464109242975775E-3"/>
  </r>
  <r>
    <x v="6"/>
    <n v="7"/>
    <x v="8"/>
    <n v="857"/>
    <n v="77"/>
    <n v="25"/>
    <n v="2.5"/>
    <n v="0.17"/>
    <n v="565.34400000000005"/>
    <n v="37.515999999999998"/>
    <n v="3694.114"/>
    <n v="3531.509"/>
    <n v="3.0646503735139364E-4"/>
    <n v="2.4706808931946145E-3"/>
  </r>
  <r>
    <x v="6"/>
    <n v="7"/>
    <x v="9"/>
    <n v="908"/>
    <n v="83"/>
    <n v="28"/>
    <n v="2.6"/>
    <n v="0.17"/>
    <n v="762.90499999999997"/>
    <n v="44.543999999999997"/>
    <n v="4806.5640000000003"/>
    <n v="4604.54"/>
    <n v="3.9958287606968749E-4"/>
    <n v="3.2213846828509653E-3"/>
  </r>
  <r>
    <x v="6"/>
    <n v="7"/>
    <x v="10"/>
    <n v="940"/>
    <n v="87"/>
    <n v="29"/>
    <n v="2.7"/>
    <n v="0.17"/>
    <n v="920.49800000000005"/>
    <n v="48.575000000000003"/>
    <n v="5661.759"/>
    <n v="5429.4319999999998"/>
    <n v="4.7116716414338788E-4"/>
    <n v="3.7984878145006632E-3"/>
  </r>
  <r>
    <x v="6"/>
    <n v="7"/>
    <x v="11"/>
    <n v="962"/>
    <n v="87"/>
    <n v="30"/>
    <n v="2.8"/>
    <n v="0.17"/>
    <n v="1024.3979999999999"/>
    <n v="51.384999999999998"/>
    <n v="6195.9359999999997"/>
    <n v="5944.6809999999996"/>
    <n v="5.1588057249949521E-4"/>
    <n v="4.158961441932345E-3"/>
  </r>
  <r>
    <x v="6"/>
    <n v="7"/>
    <x v="12"/>
    <n v="969"/>
    <n v="87"/>
    <n v="31"/>
    <n v="2.9"/>
    <n v="0.17"/>
    <n v="1062.2380000000001"/>
    <n v="52.787999999999997"/>
    <n v="6374.8159999999998"/>
    <n v="6117.223"/>
    <n v="5.3085380079218372E-4"/>
    <n v="4.2796736424884204E-3"/>
  </r>
  <r>
    <x v="6"/>
    <n v="7"/>
    <x v="13"/>
    <n v="967"/>
    <n v="86"/>
    <n v="31"/>
    <n v="2.8"/>
    <n v="0.17"/>
    <n v="1034.3420000000001"/>
    <n v="52.591000000000001"/>
    <n v="6221.9470000000001"/>
    <n v="5969.77"/>
    <n v="5.1805780079541895E-4"/>
    <n v="4.1765139705905929E-3"/>
  </r>
  <r>
    <x v="6"/>
    <n v="7"/>
    <x v="14"/>
    <n v="953"/>
    <n v="83"/>
    <n v="32"/>
    <n v="2.8"/>
    <n v="0.17"/>
    <n v="939.54700000000003"/>
    <n v="51.63"/>
    <n v="5701.9560000000001"/>
    <n v="5468.2049999999999"/>
    <n v="4.7453189261872962E-4"/>
    <n v="3.825613813690198E-3"/>
  </r>
  <r>
    <x v="6"/>
    <n v="7"/>
    <x v="15"/>
    <n v="925"/>
    <n v="79"/>
    <n v="31"/>
    <n v="2.8"/>
    <n v="0.17"/>
    <n v="787.55600000000004"/>
    <n v="47.481000000000002"/>
    <n v="4898.5770000000002"/>
    <n v="4693.2929999999997"/>
    <n v="4.072848786583962E-4"/>
    <n v="3.2834772164714947E-3"/>
  </r>
  <r>
    <x v="6"/>
    <n v="7"/>
    <x v="16"/>
    <n v="880"/>
    <n v="73"/>
    <n v="30"/>
    <n v="2.7"/>
    <n v="0.17"/>
    <n v="593.13699999999994"/>
    <n v="42.662999999999997"/>
    <n v="3793.8270000000002"/>
    <n v="3627.6880000000001"/>
    <n v="3.1481146966330891E-4"/>
    <n v="2.5379687346319619E-3"/>
  </r>
  <r>
    <x v="6"/>
    <n v="7"/>
    <x v="17"/>
    <n v="805"/>
    <n v="63"/>
    <n v="29"/>
    <n v="2.4"/>
    <n v="0.17"/>
    <n v="373.22800000000001"/>
    <n v="37.340000000000003"/>
    <n v="2340.8850000000002"/>
    <n v="2226.23"/>
    <n v="1.9319267205684398E-4"/>
    <n v="1.5574939565088598E-3"/>
  </r>
  <r>
    <x v="6"/>
    <n v="7"/>
    <x v="18"/>
    <n v="669"/>
    <n v="49"/>
    <n v="26"/>
    <n v="1.6"/>
    <n v="0.17"/>
    <n v="155.45099999999999"/>
    <n v="29.814"/>
    <n v="785.33600000000001"/>
    <n v="725.8"/>
    <n v="6.2985065055657931E-5"/>
    <n v="5.0777732473020773E-4"/>
  </r>
  <r>
    <x v="6"/>
    <n v="7"/>
    <x v="19"/>
    <n v="383"/>
    <n v="27"/>
    <n v="22"/>
    <n v="1.1000000000000001"/>
    <n v="0.17"/>
    <n v="19.957000000000001"/>
    <n v="22.587"/>
    <n v="116.361"/>
    <n v="80.53"/>
    <n v="6.9884090506091669E-6"/>
    <n v="5.6339636209043303E-5"/>
  </r>
  <r>
    <x v="6"/>
    <n v="7"/>
    <x v="20"/>
    <n v="0"/>
    <n v="0"/>
    <n v="20"/>
    <n v="1.2"/>
    <n v="0.17"/>
    <n v="0"/>
    <n v="20"/>
    <n v="0"/>
    <n v="0"/>
    <n v="0"/>
    <n v="0"/>
  </r>
  <r>
    <x v="6"/>
    <n v="7"/>
    <x v="21"/>
    <n v="0"/>
    <n v="0"/>
    <n v="20"/>
    <n v="1.3"/>
    <n v="0.17"/>
    <n v="0"/>
    <n v="20"/>
    <n v="0"/>
    <n v="0"/>
    <n v="0"/>
    <n v="0"/>
  </r>
  <r>
    <x v="6"/>
    <n v="7"/>
    <x v="22"/>
    <n v="0"/>
    <n v="0"/>
    <n v="19"/>
    <n v="1.3"/>
    <n v="0.17"/>
    <n v="0"/>
    <n v="19"/>
    <n v="0"/>
    <n v="0"/>
    <n v="0"/>
    <n v="0"/>
  </r>
  <r>
    <x v="6"/>
    <n v="7"/>
    <x v="23"/>
    <n v="0"/>
    <n v="0"/>
    <n v="18"/>
    <n v="1.3"/>
    <n v="0.17"/>
    <n v="0"/>
    <n v="18"/>
    <n v="0"/>
    <n v="0"/>
    <n v="0"/>
    <n v="0"/>
  </r>
  <r>
    <x v="6"/>
    <n v="8"/>
    <x v="0"/>
    <n v="0"/>
    <n v="0"/>
    <n v="17"/>
    <n v="1.4"/>
    <n v="0.17"/>
    <n v="0"/>
    <n v="17"/>
    <n v="0"/>
    <n v="0"/>
    <n v="0"/>
    <n v="0"/>
  </r>
  <r>
    <x v="6"/>
    <n v="8"/>
    <x v="1"/>
    <n v="0"/>
    <n v="0"/>
    <n v="17"/>
    <n v="1.6"/>
    <n v="0.17"/>
    <n v="0"/>
    <n v="17"/>
    <n v="0"/>
    <n v="0"/>
    <n v="0"/>
    <n v="0"/>
  </r>
  <r>
    <x v="6"/>
    <n v="8"/>
    <x v="2"/>
    <n v="0"/>
    <n v="0"/>
    <n v="16"/>
    <n v="2.1"/>
    <n v="0.17"/>
    <n v="0"/>
    <n v="16"/>
    <n v="0"/>
    <n v="0"/>
    <n v="0"/>
    <n v="0"/>
  </r>
  <r>
    <x v="6"/>
    <n v="8"/>
    <x v="3"/>
    <n v="0"/>
    <n v="0"/>
    <n v="15"/>
    <n v="2.7"/>
    <n v="0.17"/>
    <n v="0"/>
    <n v="15"/>
    <n v="0"/>
    <n v="0"/>
    <n v="0"/>
    <n v="0"/>
  </r>
  <r>
    <x v="6"/>
    <n v="8"/>
    <x v="4"/>
    <n v="0"/>
    <n v="0"/>
    <n v="15"/>
    <n v="3.1"/>
    <n v="0.17"/>
    <n v="0"/>
    <n v="15"/>
    <n v="0"/>
    <n v="0"/>
    <n v="0"/>
    <n v="0"/>
  </r>
  <r>
    <x v="6"/>
    <n v="8"/>
    <x v="5"/>
    <n v="332"/>
    <n v="23"/>
    <n v="16"/>
    <n v="3.4"/>
    <n v="0.17"/>
    <n v="17.238"/>
    <n v="16.318999999999999"/>
    <n v="98.222999999999999"/>
    <n v="63.033999999999999"/>
    <n v="5.470102770347674E-6"/>
    <n v="4.4099250326596744E-5"/>
  </r>
  <r>
    <x v="6"/>
    <n v="8"/>
    <x v="6"/>
    <n v="648"/>
    <n v="48"/>
    <n v="19"/>
    <n v="3.3"/>
    <n v="0.17"/>
    <n v="133.99799999999999"/>
    <n v="21.353000000000002"/>
    <n v="666.93200000000002"/>
    <n v="611.59199999999998"/>
    <n v="5.3074072619895212E-5"/>
    <n v="4.2787620499641388E-4"/>
  </r>
  <r>
    <x v="6"/>
    <n v="8"/>
    <x v="7"/>
    <n v="796"/>
    <n v="62"/>
    <n v="23"/>
    <n v="3.3"/>
    <n v="0.17"/>
    <n v="347.97300000000001"/>
    <n v="29.632000000000001"/>
    <n v="2221.306"/>
    <n v="2110.8870000000002"/>
    <n v="1.8318318410049961E-4"/>
    <n v="1.4767987788203007E-3"/>
  </r>
  <r>
    <x v="6"/>
    <n v="8"/>
    <x v="8"/>
    <n v="879"/>
    <n v="71"/>
    <n v="26"/>
    <n v="3.3"/>
    <n v="0.17"/>
    <n v="571.08100000000002"/>
    <n v="37.024000000000001"/>
    <n v="3740.92"/>
    <n v="3576.6559999999999"/>
    <n v="3.1038290278549089E-4"/>
    <n v="2.5022662099204269E-3"/>
  </r>
  <r>
    <x v="6"/>
    <n v="8"/>
    <x v="9"/>
    <n v="928"/>
    <n v="77"/>
    <n v="29"/>
    <n v="3.1"/>
    <n v="0.17"/>
    <n v="771.12400000000002"/>
    <n v="44.338999999999999"/>
    <n v="4863.799"/>
    <n v="4659.7470000000003"/>
    <n v="4.0437375025889627E-4"/>
    <n v="3.2600080815370783E-3"/>
  </r>
  <r>
    <x v="6"/>
    <n v="8"/>
    <x v="10"/>
    <n v="956"/>
    <n v="81"/>
    <n v="30"/>
    <n v="3"/>
    <n v="0.17"/>
    <n v="928.08900000000006"/>
    <n v="48.741"/>
    <n v="5705.2939999999999"/>
    <n v="5471.424"/>
    <n v="4.7481123806432645E-4"/>
    <n v="3.8278658599953876E-3"/>
  </r>
  <r>
    <x v="6"/>
    <n v="8"/>
    <x v="11"/>
    <n v="979"/>
    <n v="79"/>
    <n v="31"/>
    <n v="2.9"/>
    <n v="0.17"/>
    <n v="1032.4649999999999"/>
    <n v="52.186"/>
    <n v="6224.3519999999999"/>
    <n v="5972.09"/>
    <n v="5.1825913084629948E-4"/>
    <n v="4.1781370670267654E-3"/>
  </r>
  <r>
    <x v="6"/>
    <n v="8"/>
    <x v="12"/>
    <n v="984"/>
    <n v="81"/>
    <n v="32"/>
    <n v="2.7"/>
    <n v="0.17"/>
    <n v="1071.076"/>
    <n v="54.75"/>
    <n v="6374.585"/>
    <n v="6117"/>
    <n v="5.3083444880884479E-4"/>
    <n v="4.2795176293395987E-3"/>
  </r>
  <r>
    <x v="6"/>
    <n v="8"/>
    <x v="13"/>
    <n v="980"/>
    <n v="80"/>
    <n v="33"/>
    <n v="2.5"/>
    <n v="0.17"/>
    <n v="1040.9590000000001"/>
    <n v="55.929000000000002"/>
    <n v="6173.7579999999998"/>
    <n v="5923.2879999999996"/>
    <n v="5.140240838018709E-4"/>
    <n v="4.1439946738034477E-3"/>
  </r>
  <r>
    <x v="6"/>
    <n v="8"/>
    <x v="14"/>
    <n v="958"/>
    <n v="84"/>
    <n v="34"/>
    <n v="2.2000000000000002"/>
    <n v="0.17"/>
    <n v="945.21400000000006"/>
    <n v="56.052999999999997"/>
    <n v="5628.9059999999999"/>
    <n v="5397.7430000000004"/>
    <n v="4.6841718656478678E-4"/>
    <n v="3.7763178563257178E-3"/>
  </r>
  <r>
    <x v="6"/>
    <n v="8"/>
    <x v="15"/>
    <n v="928"/>
    <n v="81"/>
    <n v="33"/>
    <n v="1.9"/>
    <n v="0.17"/>
    <n v="792.04399999999998"/>
    <n v="52.655999999999999"/>
    <n v="4820.2849999999999"/>
    <n v="4617.7749999999996"/>
    <n v="4.0073141194184455E-4"/>
    <n v="3.2306440282530101E-3"/>
  </r>
  <r>
    <x v="6"/>
    <n v="8"/>
    <x v="16"/>
    <n v="880"/>
    <n v="76"/>
    <n v="32"/>
    <n v="1.4"/>
    <n v="0.17"/>
    <n v="596.24099999999999"/>
    <n v="48.540999999999997"/>
    <n v="3721.4209999999998"/>
    <n v="3557.848"/>
    <n v="3.0875074089024862E-4"/>
    <n v="2.4891079350189034E-3"/>
  </r>
  <r>
    <x v="6"/>
    <n v="8"/>
    <x v="17"/>
    <n v="342"/>
    <n v="169"/>
    <n v="31"/>
    <n v="0.8"/>
    <n v="0.17"/>
    <n v="290.15300000000002"/>
    <n v="40.283999999999999"/>
    <n v="1804.2940000000001"/>
    <n v="1708.652"/>
    <n v="1.4827715262810697E-4"/>
    <n v="1.1953909361462095E-3"/>
  </r>
  <r>
    <x v="6"/>
    <n v="8"/>
    <x v="18"/>
    <n v="671"/>
    <n v="51"/>
    <n v="28"/>
    <n v="0.6"/>
    <n v="0.17"/>
    <n v="157.54900000000001"/>
    <n v="32.962000000000003"/>
    <n v="787.88900000000001"/>
    <n v="728.26300000000003"/>
    <n v="6.3198804674329868E-5"/>
    <n v="5.0950046547257549E-4"/>
  </r>
  <r>
    <x v="6"/>
    <n v="8"/>
    <x v="19"/>
    <n v="296"/>
    <n v="29"/>
    <n v="25"/>
    <n v="1"/>
    <n v="0.17"/>
    <n v="21.827000000000002"/>
    <n v="25.658000000000001"/>
    <n v="125.786"/>
    <n v="89.62"/>
    <n v="7.7772410172059305E-6"/>
    <n v="6.2699095952495478E-5"/>
  </r>
  <r>
    <x v="6"/>
    <n v="8"/>
    <x v="20"/>
    <n v="0"/>
    <n v="0"/>
    <n v="23"/>
    <n v="1.2"/>
    <n v="0.17"/>
    <n v="0"/>
    <n v="23"/>
    <n v="0"/>
    <n v="0"/>
    <n v="0"/>
    <n v="0"/>
  </r>
  <r>
    <x v="6"/>
    <n v="8"/>
    <x v="21"/>
    <n v="0"/>
    <n v="0"/>
    <n v="21"/>
    <n v="1.3"/>
    <n v="0.17"/>
    <n v="0"/>
    <n v="21"/>
    <n v="0"/>
    <n v="0"/>
    <n v="0"/>
    <n v="0"/>
  </r>
  <r>
    <x v="6"/>
    <n v="8"/>
    <x v="22"/>
    <n v="0"/>
    <n v="0"/>
    <n v="20"/>
    <n v="1.4"/>
    <n v="0.17"/>
    <n v="0"/>
    <n v="20"/>
    <n v="0"/>
    <n v="0"/>
    <n v="0"/>
    <n v="0"/>
  </r>
  <r>
    <x v="6"/>
    <n v="8"/>
    <x v="23"/>
    <n v="0"/>
    <n v="0"/>
    <n v="19"/>
    <n v="1.6"/>
    <n v="0.17"/>
    <n v="0"/>
    <n v="19"/>
    <n v="0"/>
    <n v="0"/>
    <n v="0"/>
    <n v="0"/>
  </r>
  <r>
    <x v="6"/>
    <n v="9"/>
    <x v="0"/>
    <n v="0"/>
    <n v="0"/>
    <n v="18"/>
    <n v="1.7"/>
    <n v="0.17"/>
    <n v="0"/>
    <n v="18"/>
    <n v="0"/>
    <n v="0"/>
    <n v="0"/>
    <n v="0"/>
  </r>
  <r>
    <x v="6"/>
    <n v="9"/>
    <x v="1"/>
    <n v="0"/>
    <n v="0"/>
    <n v="17"/>
    <n v="1.8"/>
    <n v="0.17"/>
    <n v="0"/>
    <n v="17"/>
    <n v="0"/>
    <n v="0"/>
    <n v="0"/>
    <n v="0"/>
  </r>
  <r>
    <x v="6"/>
    <n v="9"/>
    <x v="2"/>
    <n v="0"/>
    <n v="0"/>
    <n v="17"/>
    <n v="1.9"/>
    <n v="0.17"/>
    <n v="0"/>
    <n v="17"/>
    <n v="0"/>
    <n v="0"/>
    <n v="0"/>
    <n v="0"/>
  </r>
  <r>
    <x v="6"/>
    <n v="9"/>
    <x v="3"/>
    <n v="0"/>
    <n v="0"/>
    <n v="16"/>
    <n v="1.9"/>
    <n v="0.17"/>
    <n v="0"/>
    <n v="16"/>
    <n v="0"/>
    <n v="0"/>
    <n v="0"/>
    <n v="0"/>
  </r>
  <r>
    <x v="6"/>
    <n v="9"/>
    <x v="4"/>
    <n v="0"/>
    <n v="0"/>
    <n v="16"/>
    <n v="1.8"/>
    <n v="0.17"/>
    <n v="0"/>
    <n v="16"/>
    <n v="0"/>
    <n v="0"/>
    <n v="0"/>
    <n v="0"/>
  </r>
  <r>
    <x v="6"/>
    <n v="9"/>
    <x v="5"/>
    <n v="303"/>
    <n v="25"/>
    <n v="18"/>
    <n v="2"/>
    <n v="0.17"/>
    <n v="19.193999999999999"/>
    <n v="18.454999999999998"/>
    <n v="107.93899999999999"/>
    <n v="72.406000000000006"/>
    <n v="6.2834067517497498E-6"/>
    <n v="5.0656000240307832E-5"/>
  </r>
  <r>
    <x v="6"/>
    <n v="9"/>
    <x v="6"/>
    <n v="618"/>
    <n v="53"/>
    <n v="21"/>
    <n v="2.2999999999999998"/>
    <n v="0.17"/>
    <n v="131.88300000000001"/>
    <n v="23.768000000000001"/>
    <n v="656.24300000000005"/>
    <n v="601.28099999999995"/>
    <n v="5.2179282036003103E-5"/>
    <n v="4.2066252079237258E-4"/>
  </r>
  <r>
    <x v="6"/>
    <n v="9"/>
    <x v="7"/>
    <n v="767"/>
    <n v="70"/>
    <n v="24"/>
    <n v="2.2999999999999998"/>
    <n v="0.17"/>
    <n v="344.447"/>
    <n v="31.818999999999999"/>
    <n v="2180.3380000000002"/>
    <n v="2071.3719999999998"/>
    <n v="1.7975406472095382E-4"/>
    <n v="1.4491536686154034E-3"/>
  </r>
  <r>
    <x v="6"/>
    <n v="9"/>
    <x v="8"/>
    <n v="852"/>
    <n v="80"/>
    <n v="27"/>
    <n v="2.5"/>
    <n v="0.17"/>
    <n v="564.01900000000001"/>
    <n v="39.487000000000002"/>
    <n v="3656.4549999999999"/>
    <n v="3495.1840000000002"/>
    <n v="3.0331274679180865E-4"/>
    <n v="2.4452675405894552E-3"/>
  </r>
  <r>
    <x v="6"/>
    <n v="9"/>
    <x v="9"/>
    <n v="899"/>
    <n v="88"/>
    <n v="29"/>
    <n v="2.7"/>
    <n v="0.17"/>
    <n v="760.154"/>
    <n v="45.192"/>
    <n v="4776.4229999999998"/>
    <n v="4575.4669999999996"/>
    <n v="3.97059915479493E-4"/>
    <n v="3.2010449058299108E-3"/>
  </r>
  <r>
    <x v="6"/>
    <n v="9"/>
    <x v="10"/>
    <n v="925"/>
    <n v="94"/>
    <n v="31"/>
    <n v="2.9"/>
    <n v="0.17"/>
    <n v="913.70899999999995"/>
    <n v="49.765000000000001"/>
    <n v="5592.134"/>
    <n v="5362.2740000000003"/>
    <n v="4.6533917985156116E-4"/>
    <n v="3.7515033703366635E-3"/>
  </r>
  <r>
    <x v="6"/>
    <n v="9"/>
    <x v="11"/>
    <n v="938"/>
    <n v="97"/>
    <n v="32"/>
    <n v="3.1"/>
    <n v="0.17"/>
    <n v="1011.053"/>
    <n v="52.057000000000002"/>
    <n v="6098.2730000000001"/>
    <n v="5850.4790000000003"/>
    <n v="5.0770570463180018E-4"/>
    <n v="4.0930567305184091E-3"/>
  </r>
  <r>
    <x v="6"/>
    <n v="9"/>
    <x v="12"/>
    <n v="937"/>
    <n v="101"/>
    <n v="33"/>
    <n v="3.2"/>
    <n v="0.17"/>
    <n v="1044.519"/>
    <n v="53.375999999999998"/>
    <n v="6253.223"/>
    <n v="5999.9380000000001"/>
    <n v="5.2067578569842121E-4"/>
    <n v="4.1976198211450995E-3"/>
  </r>
  <r>
    <x v="6"/>
    <n v="9"/>
    <x v="13"/>
    <n v="398"/>
    <n v="424"/>
    <n v="34"/>
    <n v="3.1"/>
    <n v="0.17"/>
    <n v="820.26"/>
    <n v="50.220999999999997"/>
    <n v="4942.01"/>
    <n v="4735.1869999999999"/>
    <n v="4.1092044812028893E-4"/>
    <n v="3.3127867001340014E-3"/>
  </r>
  <r>
    <x v="6"/>
    <n v="9"/>
    <x v="14"/>
    <n v="18"/>
    <n v="282"/>
    <n v="35"/>
    <n v="3.1"/>
    <n v="0.17"/>
    <n v="281.911"/>
    <n v="40.563000000000002"/>
    <n v="1722.8630000000001"/>
    <n v="1630.107"/>
    <n v="1.4146100226327277E-4"/>
    <n v="1.1404400268448399E-3"/>
  </r>
  <r>
    <x v="6"/>
    <n v="9"/>
    <x v="15"/>
    <n v="878"/>
    <n v="93"/>
    <n v="34"/>
    <n v="3.1"/>
    <n v="0.17"/>
    <n v="766.23900000000003"/>
    <n v="49.235999999999997"/>
    <n v="4729.299"/>
    <n v="4530.0129999999999"/>
    <n v="3.9311540852573183E-4"/>
    <n v="3.1692448086705189E-3"/>
  </r>
  <r>
    <x v="6"/>
    <n v="9"/>
    <x v="16"/>
    <n v="818"/>
    <n v="89"/>
    <n v="33"/>
    <n v="3"/>
    <n v="0.17"/>
    <n v="573.48299999999995"/>
    <n v="44.622999999999998"/>
    <n v="3634.5169999999998"/>
    <n v="3474.0230000000001"/>
    <n v="3.0147639109927245E-4"/>
    <n v="2.4304630821041753E-3"/>
  </r>
  <r>
    <x v="6"/>
    <n v="9"/>
    <x v="17"/>
    <n v="725"/>
    <n v="79"/>
    <n v="32"/>
    <n v="2.5"/>
    <n v="0.17"/>
    <n v="357.15"/>
    <n v="39.837000000000003"/>
    <n v="2217.741"/>
    <n v="2107.4490000000001"/>
    <n v="1.8288483379234121E-4"/>
    <n v="1.4743935178084205E-3"/>
  </r>
  <r>
    <x v="6"/>
    <n v="9"/>
    <x v="18"/>
    <n v="562"/>
    <n v="63"/>
    <n v="29"/>
    <n v="1.7"/>
    <n v="0.17"/>
    <n v="148.79400000000001"/>
    <n v="32.616"/>
    <n v="767.40300000000002"/>
    <n v="708.50199999999995"/>
    <n v="6.1483941253876755E-5"/>
    <n v="4.9567546173326209E-4"/>
  </r>
  <r>
    <x v="6"/>
    <n v="9"/>
    <x v="19"/>
    <n v="117"/>
    <n v="33"/>
    <n v="25"/>
    <n v="1.2"/>
    <n v="0.17"/>
    <n v="26.532"/>
    <n v="25.760999999999999"/>
    <n v="154.14400000000001"/>
    <n v="116.973"/>
    <n v="1.0150939673126861E-5"/>
    <n v="8.1835542857077139E-5"/>
  </r>
  <r>
    <x v="6"/>
    <n v="9"/>
    <x v="20"/>
    <n v="0"/>
    <n v="0"/>
    <n v="23"/>
    <n v="1"/>
    <n v="0.17"/>
    <n v="0"/>
    <n v="23"/>
    <n v="0"/>
    <n v="0"/>
    <n v="0"/>
    <n v="0"/>
  </r>
  <r>
    <x v="6"/>
    <n v="9"/>
    <x v="21"/>
    <n v="0"/>
    <n v="0"/>
    <n v="21"/>
    <n v="0.7"/>
    <n v="0.17"/>
    <n v="0"/>
    <n v="21"/>
    <n v="0"/>
    <n v="0"/>
    <n v="0"/>
    <n v="0"/>
  </r>
  <r>
    <x v="6"/>
    <n v="9"/>
    <x v="22"/>
    <n v="0"/>
    <n v="0"/>
    <n v="20"/>
    <n v="0.4"/>
    <n v="0.17"/>
    <n v="0"/>
    <n v="20"/>
    <n v="0"/>
    <n v="0"/>
    <n v="0"/>
    <n v="0"/>
  </r>
  <r>
    <x v="6"/>
    <n v="9"/>
    <x v="23"/>
    <n v="0"/>
    <n v="0"/>
    <n v="19"/>
    <n v="0.5"/>
    <n v="0.17"/>
    <n v="0"/>
    <n v="19"/>
    <n v="0"/>
    <n v="0"/>
    <n v="0"/>
    <n v="0"/>
  </r>
  <r>
    <x v="6"/>
    <n v="10"/>
    <x v="0"/>
    <n v="0"/>
    <n v="0"/>
    <n v="19"/>
    <n v="0.8"/>
    <n v="0.17"/>
    <n v="0"/>
    <n v="19"/>
    <n v="0"/>
    <n v="0"/>
    <n v="0"/>
    <n v="0"/>
  </r>
  <r>
    <x v="6"/>
    <n v="10"/>
    <x v="1"/>
    <n v="0"/>
    <n v="0"/>
    <n v="19"/>
    <n v="0.8"/>
    <n v="0.17"/>
    <n v="0"/>
    <n v="19"/>
    <n v="0"/>
    <n v="0"/>
    <n v="0"/>
    <n v="0"/>
  </r>
  <r>
    <x v="6"/>
    <n v="10"/>
    <x v="2"/>
    <n v="0"/>
    <n v="0"/>
    <n v="19"/>
    <n v="0.7"/>
    <n v="0.17"/>
    <n v="0"/>
    <n v="19"/>
    <n v="0"/>
    <n v="0"/>
    <n v="0"/>
    <n v="0"/>
  </r>
  <r>
    <x v="6"/>
    <n v="10"/>
    <x v="3"/>
    <n v="0"/>
    <n v="0"/>
    <n v="19"/>
    <n v="0.6"/>
    <n v="0.17"/>
    <n v="0"/>
    <n v="19"/>
    <n v="0"/>
    <n v="0"/>
    <n v="0"/>
    <n v="0"/>
  </r>
  <r>
    <x v="6"/>
    <n v="10"/>
    <x v="4"/>
    <n v="0"/>
    <n v="0"/>
    <n v="19"/>
    <n v="0.5"/>
    <n v="0.17"/>
    <n v="0"/>
    <n v="19"/>
    <n v="0"/>
    <n v="0"/>
    <n v="0"/>
    <n v="0"/>
  </r>
  <r>
    <x v="6"/>
    <n v="10"/>
    <x v="5"/>
    <n v="113"/>
    <n v="26"/>
    <n v="20"/>
    <n v="0.9"/>
    <n v="0.17"/>
    <n v="19.742999999999999"/>
    <n v="20.6"/>
    <n v="109.005"/>
    <n v="73.433999999999997"/>
    <n v="6.3726167915364897E-6"/>
    <n v="5.1375199868060174E-5"/>
  </r>
  <r>
    <x v="6"/>
    <n v="10"/>
    <x v="6"/>
    <n v="183"/>
    <n v="92"/>
    <n v="22"/>
    <n v="1.6"/>
    <n v="0.17"/>
    <n v="105.73699999999999"/>
    <n v="24.731000000000002"/>
    <n v="628.81399999999996"/>
    <n v="574.82399999999996"/>
    <n v="4.9883338434215368E-5"/>
    <n v="4.0215292492520931E-4"/>
  </r>
  <r>
    <x v="6"/>
    <n v="10"/>
    <x v="7"/>
    <n v="102"/>
    <n v="178"/>
    <n v="24"/>
    <n v="2.2000000000000002"/>
    <n v="0.17"/>
    <n v="200.51400000000001"/>
    <n v="28.677"/>
    <n v="1301.2380000000001"/>
    <n v="1223.421"/>
    <n v="1.0616871214585022E-4"/>
    <n v="8.5591821768910925E-4"/>
  </r>
  <r>
    <x v="6"/>
    <n v="10"/>
    <x v="8"/>
    <n v="157"/>
    <n v="270"/>
    <n v="26"/>
    <n v="2.5"/>
    <n v="0.17"/>
    <n v="345.94400000000002"/>
    <n v="33.627000000000002"/>
    <n v="2240.087"/>
    <n v="2129.0030000000002"/>
    <n v="1.8475529410125506E-4"/>
    <n v="1.4894729232331036E-3"/>
  </r>
  <r>
    <x v="6"/>
    <n v="10"/>
    <x v="9"/>
    <n v="869"/>
    <n v="90"/>
    <n v="28"/>
    <n v="2.6"/>
    <n v="0.17"/>
    <n v="739.35799999999995"/>
    <n v="44.033000000000001"/>
    <n v="4667.7139999999999"/>
    <n v="4470.6090000000004"/>
    <n v="3.879603178608568E-4"/>
    <n v="3.1276851445781063E-3"/>
  </r>
  <r>
    <x v="6"/>
    <n v="10"/>
    <x v="10"/>
    <n v="900"/>
    <n v="97"/>
    <n v="29"/>
    <n v="2.7"/>
    <n v="0.17"/>
    <n v="894.41"/>
    <n v="48.018999999999998"/>
    <n v="5514.8270000000002"/>
    <n v="5287.7060000000001"/>
    <n v="4.5886815431963734E-4"/>
    <n v="3.6993348121243702E-3"/>
  </r>
  <r>
    <x v="6"/>
    <n v="10"/>
    <x v="11"/>
    <n v="926"/>
    <n v="95"/>
    <n v="30"/>
    <n v="2.7"/>
    <n v="0.17"/>
    <n v="997.23900000000003"/>
    <n v="51.186"/>
    <n v="6038.9440000000004"/>
    <n v="5793.2520000000004"/>
    <n v="5.0273953445001439E-4"/>
    <n v="4.0530201185559741E-3"/>
  </r>
  <r>
    <x v="6"/>
    <n v="10"/>
    <x v="12"/>
    <n v="925"/>
    <n v="101"/>
    <n v="31"/>
    <n v="2.5"/>
    <n v="0.17"/>
    <n v="1032.51"/>
    <n v="53.732999999999997"/>
    <n v="6173.4979999999996"/>
    <n v="5923.0379999999996"/>
    <n v="5.1400238875328472E-4"/>
    <n v="4.1438197711702396E-3"/>
  </r>
  <r>
    <x v="6"/>
    <n v="10"/>
    <x v="13"/>
    <n v="916"/>
    <n v="103"/>
    <n v="31"/>
    <n v="2.2000000000000002"/>
    <n v="0.17"/>
    <n v="1002.278"/>
    <n v="54.360999999999997"/>
    <n v="5985.1210000000001"/>
    <n v="5741.3360000000002"/>
    <n v="4.9823425388039529E-4"/>
    <n v="4.0166991381334147E-3"/>
  </r>
  <r>
    <x v="6"/>
    <n v="10"/>
    <x v="14"/>
    <n v="904"/>
    <n v="97"/>
    <n v="31"/>
    <n v="1.9"/>
    <n v="0.17"/>
    <n v="910.50099999999998"/>
    <n v="53.557000000000002"/>
    <n v="5480.8850000000002"/>
    <n v="5254.9669999999996"/>
    <n v="4.5602705753697379E-4"/>
    <n v="3.6764302628899495E-3"/>
  </r>
  <r>
    <x v="6"/>
    <n v="10"/>
    <x v="15"/>
    <n v="877"/>
    <n v="91"/>
    <n v="32"/>
    <n v="1.7"/>
    <n v="0.17"/>
    <n v="763.57899999999995"/>
    <n v="51.764000000000003"/>
    <n v="4663.3850000000002"/>
    <n v="4466.4340000000002"/>
    <n v="3.875980105494661E-4"/>
    <n v="3.1247642706035282E-3"/>
  </r>
  <r>
    <x v="6"/>
    <n v="10"/>
    <x v="16"/>
    <n v="832"/>
    <n v="83"/>
    <n v="31"/>
    <n v="1.6"/>
    <n v="0.17"/>
    <n v="575.09299999999996"/>
    <n v="46.25"/>
    <n v="3621.5529999999999"/>
    <n v="3461.5189999999998"/>
    <n v="3.0039129154918156E-4"/>
    <n v="2.421715152001631E-3"/>
  </r>
  <r>
    <x v="6"/>
    <n v="10"/>
    <x v="17"/>
    <n v="756"/>
    <n v="71"/>
    <n v="30"/>
    <n v="1.3"/>
    <n v="0.17"/>
    <n v="361.25200000000001"/>
    <n v="40.167999999999999"/>
    <n v="2239.2669999999998"/>
    <n v="2128.212"/>
    <n v="1.8468665096752808E-4"/>
    <n v="1.4889195313016325E-3"/>
  </r>
  <r>
    <x v="6"/>
    <n v="10"/>
    <x v="18"/>
    <n v="69"/>
    <n v="103"/>
    <n v="28"/>
    <n v="0.9"/>
    <n v="0.17"/>
    <n v="103.751"/>
    <n v="31.224"/>
    <n v="637.947"/>
    <n v="583.63300000000004"/>
    <n v="5.0647785166201172E-5"/>
    <n v="4.0831579410893548E-4"/>
  </r>
  <r>
    <x v="6"/>
    <n v="10"/>
    <x v="19"/>
    <n v="0"/>
    <n v="2"/>
    <n v="25"/>
    <n v="0.8"/>
    <n v="0.17"/>
    <n v="1.8440000000000001"/>
    <n v="25.059000000000001"/>
    <n v="9.2850000000000001"/>
    <n v="0"/>
    <n v="0"/>
    <n v="0"/>
  </r>
  <r>
    <x v="6"/>
    <n v="10"/>
    <x v="20"/>
    <n v="0"/>
    <n v="0"/>
    <n v="23"/>
    <n v="1.2"/>
    <n v="0.17"/>
    <n v="0"/>
    <n v="23"/>
    <n v="0"/>
    <n v="0"/>
    <n v="0"/>
    <n v="0"/>
  </r>
  <r>
    <x v="6"/>
    <n v="10"/>
    <x v="21"/>
    <n v="0"/>
    <n v="0"/>
    <n v="22"/>
    <n v="1.7"/>
    <n v="0.17"/>
    <n v="0"/>
    <n v="22"/>
    <n v="0"/>
    <n v="0"/>
    <n v="0"/>
    <n v="0"/>
  </r>
  <r>
    <x v="6"/>
    <n v="10"/>
    <x v="22"/>
    <n v="0"/>
    <n v="0"/>
    <n v="21"/>
    <n v="2"/>
    <n v="0.17"/>
    <n v="0"/>
    <n v="21"/>
    <n v="0"/>
    <n v="0"/>
    <n v="0"/>
    <n v="0"/>
  </r>
  <r>
    <x v="6"/>
    <n v="10"/>
    <x v="23"/>
    <n v="0"/>
    <n v="0"/>
    <n v="20"/>
    <n v="2.2999999999999998"/>
    <n v="0.17"/>
    <n v="0"/>
    <n v="20"/>
    <n v="0"/>
    <n v="0"/>
    <n v="0"/>
    <n v="0"/>
  </r>
  <r>
    <x v="6"/>
    <n v="11"/>
    <x v="0"/>
    <n v="0"/>
    <n v="0"/>
    <n v="19"/>
    <n v="2.7"/>
    <n v="0.17"/>
    <n v="0"/>
    <n v="19"/>
    <n v="0"/>
    <n v="0"/>
    <n v="0"/>
    <n v="0"/>
  </r>
  <r>
    <x v="6"/>
    <n v="11"/>
    <x v="1"/>
    <n v="0"/>
    <n v="0"/>
    <n v="18"/>
    <n v="2.8"/>
    <n v="0.17"/>
    <n v="0"/>
    <n v="18"/>
    <n v="0"/>
    <n v="0"/>
    <n v="0"/>
    <n v="0"/>
  </r>
  <r>
    <x v="6"/>
    <n v="11"/>
    <x v="2"/>
    <n v="0"/>
    <n v="0"/>
    <n v="18"/>
    <n v="2.8"/>
    <n v="0.17"/>
    <n v="0"/>
    <n v="18"/>
    <n v="0"/>
    <n v="0"/>
    <n v="0"/>
    <n v="0"/>
  </r>
  <r>
    <x v="6"/>
    <n v="11"/>
    <x v="3"/>
    <n v="0"/>
    <n v="0"/>
    <n v="17"/>
    <n v="2.9"/>
    <n v="0.17"/>
    <n v="0"/>
    <n v="17"/>
    <n v="0"/>
    <n v="0"/>
    <n v="0"/>
    <n v="0"/>
  </r>
  <r>
    <x v="6"/>
    <n v="11"/>
    <x v="4"/>
    <n v="0"/>
    <n v="0"/>
    <n v="17"/>
    <n v="3.1"/>
    <n v="0.17"/>
    <n v="0"/>
    <n v="17"/>
    <n v="0"/>
    <n v="0"/>
    <n v="0"/>
    <n v="0"/>
  </r>
  <r>
    <x v="6"/>
    <n v="11"/>
    <x v="5"/>
    <n v="194"/>
    <n v="24"/>
    <n v="18"/>
    <n v="3.3"/>
    <n v="0.17"/>
    <n v="18.451000000000001"/>
    <n v="18.344000000000001"/>
    <n v="101.464"/>
    <n v="66.16"/>
    <n v="5.7413776578703894E-6"/>
    <n v="4.6286232852232766E-5"/>
  </r>
  <r>
    <x v="6"/>
    <n v="11"/>
    <x v="6"/>
    <n v="587"/>
    <n v="50"/>
    <n v="20"/>
    <n v="2.9"/>
    <n v="0.17"/>
    <n v="123.29300000000001"/>
    <n v="22.317"/>
    <n v="612.16899999999998"/>
    <n v="558.76900000000001"/>
    <n v="4.8490082414005136E-5"/>
    <n v="3.9092067782057517E-4"/>
  </r>
  <r>
    <x v="6"/>
    <n v="11"/>
    <x v="7"/>
    <n v="667"/>
    <n v="85"/>
    <n v="23"/>
    <n v="2.4"/>
    <n v="0.17"/>
    <n v="320.36200000000002"/>
    <n v="30.138999999999999"/>
    <n v="2041.1790000000001"/>
    <n v="1937.143"/>
    <n v="1.6810564601420829E-4"/>
    <n v="1.3552456464037599E-3"/>
  </r>
  <r>
    <x v="6"/>
    <n v="11"/>
    <x v="8"/>
    <n v="532"/>
    <n v="185"/>
    <n v="26"/>
    <n v="2.2000000000000002"/>
    <n v="0.17"/>
    <n v="482.61599999999999"/>
    <n v="37.290999999999997"/>
    <n v="3131.54"/>
    <n v="2988.8690000000001"/>
    <n v="2.5937463269198028E-4"/>
    <n v="2.0910442336581035E-3"/>
  </r>
  <r>
    <x v="6"/>
    <n v="11"/>
    <x v="9"/>
    <n v="403"/>
    <n v="300"/>
    <n v="28"/>
    <n v="2.2999999999999998"/>
    <n v="0.17"/>
    <n v="595.89800000000002"/>
    <n v="41.625"/>
    <n v="3759.098"/>
    <n v="3594.19"/>
    <n v="3.1190450671313749E-4"/>
    <n v="2.5145331810031211E-3"/>
  </r>
  <r>
    <x v="6"/>
    <n v="11"/>
    <x v="10"/>
    <n v="898"/>
    <n v="100"/>
    <n v="29"/>
    <n v="2.6"/>
    <n v="0.17"/>
    <n v="895.36"/>
    <n v="48.383000000000003"/>
    <n v="5512.174"/>
    <n v="5285.1480000000001"/>
    <n v="4.5864617058250266E-4"/>
    <n v="3.6975452083813833E-3"/>
  </r>
  <r>
    <x v="6"/>
    <n v="11"/>
    <x v="11"/>
    <n v="933"/>
    <n v="92"/>
    <n v="30"/>
    <n v="2.8"/>
    <n v="0.17"/>
    <n v="1000.795"/>
    <n v="50.892000000000003"/>
    <n v="6068.3890000000001"/>
    <n v="5821.6530000000002"/>
    <n v="5.0520417874960896E-4"/>
    <n v="4.0728897572989645E-3"/>
  </r>
  <r>
    <x v="6"/>
    <n v="11"/>
    <x v="12"/>
    <n v="538"/>
    <n v="398"/>
    <n v="30"/>
    <n v="2.9"/>
    <n v="0.17"/>
    <n v="953.58900000000006"/>
    <n v="49.511000000000003"/>
    <n v="5762.9369999999999"/>
    <n v="5527.0249999999996"/>
    <n v="4.7963630365010715E-4"/>
    <n v="3.8667649052314362E-3"/>
  </r>
  <r>
    <x v="6"/>
    <n v="11"/>
    <x v="13"/>
    <n v="931"/>
    <n v="94"/>
    <n v="31"/>
    <n v="3.1"/>
    <n v="0.17"/>
    <n v="1007.827"/>
    <n v="50.991999999999997"/>
    <n v="6105.73"/>
    <n v="5857.6710000000003"/>
    <n v="5.0832982778953003E-4"/>
    <n v="4.0980883294705443E-3"/>
  </r>
  <r>
    <x v="6"/>
    <n v="11"/>
    <x v="14"/>
    <n v="594"/>
    <n v="281"/>
    <n v="30"/>
    <n v="3.4"/>
    <n v="0.17"/>
    <n v="823.053"/>
    <n v="45.54"/>
    <n v="5096.1499999999996"/>
    <n v="4883.8639999999996"/>
    <n v="4.2382266707493215E-4"/>
    <n v="3.4168026953240163E-3"/>
  </r>
  <r>
    <x v="6"/>
    <n v="11"/>
    <x v="15"/>
    <n v="863"/>
    <n v="99"/>
    <n v="29"/>
    <n v="3.6"/>
    <n v="0.17"/>
    <n v="761.03499999999997"/>
    <n v="42.975999999999999"/>
    <n v="4819.6459999999997"/>
    <n v="4617.1580000000004"/>
    <n v="4.0067786856193369E-4"/>
    <n v="3.2302123685542528E-3"/>
  </r>
  <r>
    <x v="6"/>
    <n v="11"/>
    <x v="16"/>
    <n v="809"/>
    <n v="91"/>
    <n v="28"/>
    <n v="3.8"/>
    <n v="0.17"/>
    <n v="570.26900000000001"/>
    <n v="38.186"/>
    <n v="3710.3240000000001"/>
    <n v="3547.1439999999998"/>
    <n v="3.0782184568997888E-4"/>
    <n v="2.4816193038754587E-3"/>
  </r>
  <r>
    <x v="6"/>
    <n v="11"/>
    <x v="17"/>
    <n v="359"/>
    <n v="164"/>
    <n v="27"/>
    <n v="3.8"/>
    <n v="0.17"/>
    <n v="292.12700000000001"/>
    <n v="32.186999999999998"/>
    <n v="1878.414"/>
    <n v="1780.146"/>
    <n v="1.5448141584261399E-4"/>
    <n v="1.2454088915805736E-3"/>
  </r>
  <r>
    <x v="6"/>
    <n v="11"/>
    <x v="18"/>
    <n v="83"/>
    <n v="103"/>
    <n v="25"/>
    <n v="3.3"/>
    <n v="0.17"/>
    <n v="105.467"/>
    <n v="27.013000000000002"/>
    <n v="656.54399999999998"/>
    <n v="601.572"/>
    <n v="5.2204535072557527E-5"/>
    <n v="4.2086610745742701E-4"/>
  </r>
  <r>
    <x v="6"/>
    <n v="11"/>
    <x v="19"/>
    <n v="0"/>
    <n v="3"/>
    <n v="22"/>
    <n v="2.7"/>
    <n v="0.17"/>
    <n v="2.7669999999999999"/>
    <n v="22.058"/>
    <n v="14.481999999999999"/>
    <n v="0"/>
    <n v="0"/>
    <n v="0"/>
  </r>
  <r>
    <x v="6"/>
    <n v="11"/>
    <x v="20"/>
    <n v="0"/>
    <n v="0"/>
    <n v="20"/>
    <n v="2.5"/>
    <n v="0.17"/>
    <n v="0"/>
    <n v="20"/>
    <n v="0"/>
    <n v="0"/>
    <n v="0"/>
    <n v="0"/>
  </r>
  <r>
    <x v="6"/>
    <n v="11"/>
    <x v="21"/>
    <n v="0"/>
    <n v="0"/>
    <n v="19"/>
    <n v="2.6"/>
    <n v="0.17"/>
    <n v="0"/>
    <n v="19"/>
    <n v="0"/>
    <n v="0"/>
    <n v="0"/>
    <n v="0"/>
  </r>
  <r>
    <x v="6"/>
    <n v="11"/>
    <x v="22"/>
    <n v="0"/>
    <n v="0"/>
    <n v="18"/>
    <n v="2.6"/>
    <n v="0.17"/>
    <n v="0"/>
    <n v="18"/>
    <n v="0"/>
    <n v="0"/>
    <n v="0"/>
    <n v="0"/>
  </r>
  <r>
    <x v="6"/>
    <n v="11"/>
    <x v="23"/>
    <n v="0"/>
    <n v="0"/>
    <n v="18"/>
    <n v="2.7"/>
    <n v="0.17"/>
    <n v="0"/>
    <n v="18"/>
    <n v="0"/>
    <n v="0"/>
    <n v="0"/>
    <n v="0"/>
  </r>
  <r>
    <x v="6"/>
    <n v="12"/>
    <x v="0"/>
    <n v="0"/>
    <n v="0"/>
    <n v="17"/>
    <n v="2.8"/>
    <n v="0.17"/>
    <n v="0"/>
    <n v="17"/>
    <n v="0"/>
    <n v="0"/>
    <n v="0"/>
    <n v="0"/>
  </r>
  <r>
    <x v="6"/>
    <n v="12"/>
    <x v="1"/>
    <n v="0"/>
    <n v="0"/>
    <n v="16"/>
    <n v="2.9"/>
    <n v="0.17"/>
    <n v="0"/>
    <n v="16"/>
    <n v="0"/>
    <n v="0"/>
    <n v="0"/>
    <n v="0"/>
  </r>
  <r>
    <x v="6"/>
    <n v="12"/>
    <x v="2"/>
    <n v="0"/>
    <n v="0"/>
    <n v="15"/>
    <n v="2.8"/>
    <n v="0.17"/>
    <n v="0"/>
    <n v="15"/>
    <n v="0"/>
    <n v="0"/>
    <n v="0"/>
    <n v="0"/>
  </r>
  <r>
    <x v="6"/>
    <n v="12"/>
    <x v="3"/>
    <n v="0"/>
    <n v="0"/>
    <n v="15"/>
    <n v="2.7"/>
    <n v="0.17"/>
    <n v="0"/>
    <n v="15"/>
    <n v="0"/>
    <n v="0"/>
    <n v="0"/>
    <n v="0"/>
  </r>
  <r>
    <x v="6"/>
    <n v="12"/>
    <x v="4"/>
    <n v="0"/>
    <n v="0"/>
    <n v="15"/>
    <n v="2.7"/>
    <n v="0.17"/>
    <n v="0"/>
    <n v="15"/>
    <n v="0"/>
    <n v="0"/>
    <n v="0"/>
    <n v="0"/>
  </r>
  <r>
    <x v="6"/>
    <n v="12"/>
    <x v="5"/>
    <n v="178"/>
    <n v="25"/>
    <n v="16"/>
    <n v="3"/>
    <n v="0.17"/>
    <n v="19.027000000000001"/>
    <n v="16.370999999999999"/>
    <n v="104.34099999999999"/>
    <n v="68.935000000000002"/>
    <n v="5.9821926971779821E-6"/>
    <n v="4.822765208084441E-5"/>
  </r>
  <r>
    <x v="6"/>
    <n v="12"/>
    <x v="6"/>
    <n v="510"/>
    <n v="62"/>
    <n v="19"/>
    <n v="2.7"/>
    <n v="0.17"/>
    <n v="122.999"/>
    <n v="21.431999999999999"/>
    <n v="639.86500000000001"/>
    <n v="585.48400000000004"/>
    <n v="5.0808415305933908E-5"/>
    <n v="4.0961077320520936E-4"/>
  </r>
  <r>
    <x v="6"/>
    <n v="12"/>
    <x v="7"/>
    <n v="685"/>
    <n v="82"/>
    <n v="23"/>
    <n v="2.1"/>
    <n v="0.17"/>
    <n v="323.16899999999998"/>
    <n v="30.628"/>
    <n v="2053.377"/>
    <n v="1948.91"/>
    <n v="1.6912678856106683E-4"/>
    <n v="1.3634779635436059E-3"/>
  </r>
  <r>
    <x v="6"/>
    <n v="12"/>
    <x v="8"/>
    <n v="549"/>
    <n v="179"/>
    <n v="26"/>
    <n v="1.8"/>
    <n v="0.17"/>
    <n v="486.024"/>
    <n v="38.331000000000003"/>
    <n v="3142.3159999999998"/>
    <n v="2999.2629999999999"/>
    <n v="2.6027662603200297E-4"/>
    <n v="2.0983159855363694E-3"/>
  </r>
  <r>
    <x v="6"/>
    <n v="12"/>
    <x v="9"/>
    <n v="108"/>
    <n v="347"/>
    <n v="28"/>
    <n v="1.7"/>
    <n v="0.17"/>
    <n v="413.00200000000001"/>
    <n v="38.64"/>
    <n v="2600.442"/>
    <n v="2476.59"/>
    <n v="2.1491896151307782E-4"/>
    <n v="1.7326484495089353E-3"/>
  </r>
  <r>
    <x v="6"/>
    <n v="12"/>
    <x v="10"/>
    <n v="100"/>
    <n v="411"/>
    <n v="30"/>
    <n v="1.9"/>
    <n v="0.17"/>
    <n v="487.51799999999997"/>
    <n v="42.018000000000001"/>
    <n v="3015.9679999999998"/>
    <n v="2877.3910000000001"/>
    <n v="2.497005501867796E-4"/>
    <n v="2.0130530506789436E-3"/>
  </r>
  <r>
    <x v="6"/>
    <n v="12"/>
    <x v="11"/>
    <n v="414"/>
    <n v="420"/>
    <n v="31"/>
    <n v="1.9"/>
    <n v="0.17"/>
    <n v="828.69500000000005"/>
    <n v="51.453000000000003"/>
    <n v="4970.098"/>
    <n v="4762.2790000000005"/>
    <n v="4.1327149714548585E-4"/>
    <n v="3.3317405486895141E-3"/>
  </r>
  <r>
    <x v="6"/>
    <n v="12"/>
    <x v="12"/>
    <n v="921"/>
    <n v="104"/>
    <n v="32"/>
    <n v="1.6"/>
    <n v="0.17"/>
    <n v="1031.549"/>
    <n v="59.213999999999999"/>
    <n v="6024.0379999999996"/>
    <n v="5778.8739999999998"/>
    <n v="5.0149180881572085E-4"/>
    <n v="4.0429611183148998E-3"/>
  </r>
  <r>
    <x v="6"/>
    <n v="12"/>
    <x v="13"/>
    <n v="918"/>
    <n v="102"/>
    <n v="33"/>
    <n v="1.2"/>
    <n v="0.17"/>
    <n v="1003.378"/>
    <n v="62.034999999999997"/>
    <n v="5795.6549999999997"/>
    <n v="5558.5829999999996"/>
    <n v="4.8237491302324911E-4"/>
    <n v="3.8888432144265806E-3"/>
  </r>
  <r>
    <x v="6"/>
    <n v="12"/>
    <x v="14"/>
    <n v="893"/>
    <n v="105"/>
    <n v="33"/>
    <n v="0.6"/>
    <n v="0.17"/>
    <n v="908.97799999999995"/>
    <n v="63.784999999999997"/>
    <n v="5231.9780000000001"/>
    <n v="5014.88"/>
    <n v="4.3519226101724698E-4"/>
    <n v="3.5084628688936679E-3"/>
  </r>
  <r>
    <x v="6"/>
    <n v="12"/>
    <x v="15"/>
    <n v="861"/>
    <n v="100"/>
    <n v="32"/>
    <n v="0.3"/>
    <n v="0.17"/>
    <n v="760.56899999999996"/>
    <n v="60.188000000000002"/>
    <n v="4477.4679999999998"/>
    <n v="4287.1049999999996"/>
    <n v="3.7203580507775744E-4"/>
    <n v="2.9993038133611146E-3"/>
  </r>
  <r>
    <x v="6"/>
    <n v="12"/>
    <x v="16"/>
    <n v="367"/>
    <n v="247"/>
    <n v="31"/>
    <n v="0.7"/>
    <n v="0.17"/>
    <n v="455.48"/>
    <n v="46.024000000000001"/>
    <n v="2832.2979999999998"/>
    <n v="2700.23"/>
    <n v="2.3432648417641116E-4"/>
    <n v="1.8891093490717124E-3"/>
  </r>
  <r>
    <x v="6"/>
    <n v="12"/>
    <x v="17"/>
    <n v="680"/>
    <n v="88"/>
    <n v="30"/>
    <n v="1.3"/>
    <n v="0.17"/>
    <n v="347.21899999999999"/>
    <n v="39.777000000000001"/>
    <n v="2156.6970000000001"/>
    <n v="2048.569"/>
    <n v="1.7777521594930298E-4"/>
    <n v="1.433200449635212E-3"/>
  </r>
  <r>
    <x v="6"/>
    <n v="12"/>
    <x v="18"/>
    <n v="568"/>
    <n v="61"/>
    <n v="28"/>
    <n v="1.4"/>
    <n v="0.17"/>
    <n v="147.41"/>
    <n v="31.823"/>
    <n v="758.49300000000005"/>
    <n v="699.90800000000002"/>
    <n v="6.0738152263675159E-5"/>
    <n v="4.8966300881409517E-4"/>
  </r>
  <r>
    <x v="6"/>
    <n v="12"/>
    <x v="19"/>
    <n v="264"/>
    <n v="30"/>
    <n v="24"/>
    <n v="1.5"/>
    <n v="0.17"/>
    <n v="23.062000000000001"/>
    <n v="24.616"/>
    <n v="132.87700000000001"/>
    <n v="96.46"/>
    <n v="8.3708175465262653E-6"/>
    <n v="6.7484431997073347E-5"/>
  </r>
  <r>
    <x v="6"/>
    <n v="12"/>
    <x v="20"/>
    <n v="0"/>
    <n v="0"/>
    <n v="22"/>
    <n v="2"/>
    <n v="0.17"/>
    <n v="0"/>
    <n v="22"/>
    <n v="0"/>
    <n v="0"/>
    <n v="0"/>
    <n v="0"/>
  </r>
  <r>
    <x v="6"/>
    <n v="12"/>
    <x v="21"/>
    <n v="0"/>
    <n v="0"/>
    <n v="21"/>
    <n v="2.2999999999999998"/>
    <n v="0.17"/>
    <n v="0"/>
    <n v="21"/>
    <n v="0"/>
    <n v="0"/>
    <n v="0"/>
    <n v="0"/>
  </r>
  <r>
    <x v="6"/>
    <n v="12"/>
    <x v="22"/>
    <n v="0"/>
    <n v="0"/>
    <n v="20"/>
    <n v="2.2000000000000002"/>
    <n v="0.17"/>
    <n v="0"/>
    <n v="20"/>
    <n v="0"/>
    <n v="0"/>
    <n v="0"/>
    <n v="0"/>
  </r>
  <r>
    <x v="6"/>
    <n v="12"/>
    <x v="23"/>
    <n v="0"/>
    <n v="0"/>
    <n v="19"/>
    <n v="1.9"/>
    <n v="0.17"/>
    <n v="0"/>
    <n v="19"/>
    <n v="0"/>
    <n v="0"/>
    <n v="0"/>
    <n v="0"/>
  </r>
  <r>
    <x v="6"/>
    <n v="13"/>
    <x v="0"/>
    <n v="0"/>
    <n v="0"/>
    <n v="18"/>
    <n v="1.5"/>
    <n v="0.17"/>
    <n v="0"/>
    <n v="18"/>
    <n v="0"/>
    <n v="0"/>
    <n v="0"/>
    <n v="0"/>
  </r>
  <r>
    <x v="6"/>
    <n v="13"/>
    <x v="1"/>
    <n v="0"/>
    <n v="0"/>
    <n v="18"/>
    <n v="1.2"/>
    <n v="0.17"/>
    <n v="0"/>
    <n v="18"/>
    <n v="0"/>
    <n v="0"/>
    <n v="0"/>
    <n v="0"/>
  </r>
  <r>
    <x v="6"/>
    <n v="13"/>
    <x v="2"/>
    <n v="0"/>
    <n v="0"/>
    <n v="17"/>
    <n v="1.1000000000000001"/>
    <n v="0.17"/>
    <n v="0"/>
    <n v="17"/>
    <n v="0"/>
    <n v="0"/>
    <n v="0"/>
    <n v="0"/>
  </r>
  <r>
    <x v="6"/>
    <n v="13"/>
    <x v="3"/>
    <n v="0"/>
    <n v="0"/>
    <n v="16"/>
    <n v="1.1000000000000001"/>
    <n v="0.17"/>
    <n v="0"/>
    <n v="16"/>
    <n v="0"/>
    <n v="0"/>
    <n v="0"/>
    <n v="0"/>
  </r>
  <r>
    <x v="6"/>
    <n v="13"/>
    <x v="4"/>
    <n v="0"/>
    <n v="0"/>
    <n v="16"/>
    <n v="1.4"/>
    <n v="0.17"/>
    <n v="0"/>
    <n v="16"/>
    <n v="0"/>
    <n v="0"/>
    <n v="0"/>
    <n v="0"/>
  </r>
  <r>
    <x v="6"/>
    <n v="13"/>
    <x v="5"/>
    <n v="235"/>
    <n v="23"/>
    <n v="17"/>
    <n v="1.9"/>
    <n v="0.17"/>
    <n v="17.73"/>
    <n v="17.422000000000001"/>
    <n v="94.808000000000007"/>
    <n v="59.74"/>
    <n v="5.1842488101749861E-6"/>
    <n v="4.1794733231444765E-5"/>
  </r>
  <r>
    <x v="6"/>
    <n v="13"/>
    <x v="6"/>
    <n v="571"/>
    <n v="53"/>
    <n v="20"/>
    <n v="2"/>
    <n v="0.17"/>
    <n v="122.253"/>
    <n v="22.722999999999999"/>
    <n v="609.62400000000002"/>
    <n v="556.31399999999996"/>
    <n v="4.8277037036887966E-5"/>
    <n v="3.8920313396247004E-4"/>
  </r>
  <r>
    <x v="6"/>
    <n v="13"/>
    <x v="7"/>
    <n v="736"/>
    <n v="70"/>
    <n v="23"/>
    <n v="1.7"/>
    <n v="0.17"/>
    <n v="330.06700000000001"/>
    <n v="31.457000000000001"/>
    <n v="2086.4810000000002"/>
    <n v="1980.84"/>
    <n v="1.7189768016650516E-4"/>
    <n v="1.3858165278569643E-3"/>
  </r>
  <r>
    <x v="6"/>
    <n v="13"/>
    <x v="8"/>
    <n v="828"/>
    <n v="80"/>
    <n v="26"/>
    <n v="1.4"/>
    <n v="0.17"/>
    <n v="547.61900000000003"/>
    <n v="41.198"/>
    <n v="3525.6019999999999"/>
    <n v="3368.9670000000001"/>
    <n v="2.9235961100215589E-4"/>
    <n v="2.3569647979668697E-3"/>
  </r>
  <r>
    <x v="6"/>
    <n v="13"/>
    <x v="9"/>
    <n v="884"/>
    <n v="86"/>
    <n v="29"/>
    <n v="1.3"/>
    <n v="0.17"/>
    <n v="744.85500000000002"/>
    <n v="50.104999999999997"/>
    <n v="4587.2340000000004"/>
    <n v="4392.982"/>
    <n v="3.8122383171443135E-4"/>
    <n v="3.0733764777458768E-3"/>
  </r>
  <r>
    <x v="6"/>
    <n v="13"/>
    <x v="10"/>
    <n v="918"/>
    <n v="90"/>
    <n v="30"/>
    <n v="1.4"/>
    <n v="0.17"/>
    <n v="902.11800000000005"/>
    <n v="54.93"/>
    <n v="5404.3530000000001"/>
    <n v="5181.1469999999999"/>
    <n v="4.4962094359042012E-4"/>
    <n v="3.624785013356216E-3"/>
  </r>
  <r>
    <x v="6"/>
    <n v="13"/>
    <x v="11"/>
    <n v="953"/>
    <n v="82"/>
    <n v="31"/>
    <n v="1.5"/>
    <n v="0.17"/>
    <n v="1009.545"/>
    <n v="58.247"/>
    <n v="5933.567"/>
    <n v="5691.6080000000002"/>
    <n v="4.9391884837600322E-4"/>
    <n v="3.981908905556694E-3"/>
  </r>
  <r>
    <x v="6"/>
    <n v="13"/>
    <x v="12"/>
    <n v="960"/>
    <n v="83"/>
    <n v="32"/>
    <n v="1.6"/>
    <n v="0.17"/>
    <n v="1049.0360000000001"/>
    <n v="59.68"/>
    <n v="6115.3310000000001"/>
    <n v="5866.9319999999998"/>
    <n v="5.0913349916935976E-4"/>
    <n v="4.1045674226151104E-3"/>
  </r>
  <r>
    <x v="6"/>
    <n v="13"/>
    <x v="13"/>
    <n v="960"/>
    <n v="81"/>
    <n v="33"/>
    <n v="1.5"/>
    <n v="0.17"/>
    <n v="1022.8680000000001"/>
    <n v="60.603999999999999"/>
    <n v="5947.3140000000003"/>
    <n v="5704.8680000000004"/>
    <n v="4.9506955375301902E-4"/>
    <n v="3.9911857412220598E-3"/>
  </r>
  <r>
    <x v="6"/>
    <n v="13"/>
    <x v="14"/>
    <n v="923"/>
    <n v="93"/>
    <n v="33"/>
    <n v="1.4"/>
    <n v="0.17"/>
    <n v="923.69500000000005"/>
    <n v="58.521999999999998"/>
    <n v="5443.2449999999999"/>
    <n v="5218.66"/>
    <n v="4.5287632902088704E-4"/>
    <n v="3.6510295032743815E-3"/>
  </r>
  <r>
    <x v="6"/>
    <n v="13"/>
    <x v="15"/>
    <n v="898"/>
    <n v="86"/>
    <n v="33"/>
    <n v="1.4"/>
    <n v="0.17"/>
    <n v="774.67399999999998"/>
    <n v="54.439"/>
    <n v="4679.0540000000001"/>
    <n v="4481.5479999999998"/>
    <n v="3.8890960640679755E-4"/>
    <n v="3.1353381841967664E-3"/>
  </r>
  <r>
    <x v="6"/>
    <n v="13"/>
    <x v="16"/>
    <n v="853"/>
    <n v="78"/>
    <n v="32"/>
    <n v="1.5"/>
    <n v="0.17"/>
    <n v="582.34199999999998"/>
    <n v="47.792000000000002"/>
    <n v="3645.8220000000001"/>
    <n v="3484.9270000000001"/>
    <n v="3.0242264233841119E-4"/>
    <n v="2.4380916353541867E-3"/>
  </r>
  <r>
    <x v="6"/>
    <n v="13"/>
    <x v="17"/>
    <n v="774"/>
    <n v="68"/>
    <n v="31"/>
    <n v="1.5"/>
    <n v="0.17"/>
    <n v="364.78800000000001"/>
    <n v="40.804000000000002"/>
    <n v="2254.8580000000002"/>
    <n v="2143.2510000000002"/>
    <n v="1.8599173831028372E-4"/>
    <n v="1.4994409741049086E-3"/>
  </r>
  <r>
    <x v="6"/>
    <n v="13"/>
    <x v="18"/>
    <n v="634"/>
    <n v="52"/>
    <n v="28"/>
    <n v="1.2"/>
    <n v="0.17"/>
    <n v="151.279"/>
    <n v="32.08"/>
    <n v="761.00099999999998"/>
    <n v="702.327"/>
    <n v="6.0948073553795907E-5"/>
    <n v="4.9135536669301825E-4"/>
  </r>
  <r>
    <x v="6"/>
    <n v="13"/>
    <x v="19"/>
    <n v="338"/>
    <n v="26"/>
    <n v="24"/>
    <n v="1.1000000000000001"/>
    <n v="0.17"/>
    <n v="19.414999999999999"/>
    <n v="24.568999999999999"/>
    <n v="110.57899999999999"/>
    <n v="74.953000000000003"/>
    <n v="6.504435906746665E-6"/>
    <n v="5.243790826743354E-5"/>
  </r>
  <r>
    <x v="6"/>
    <n v="13"/>
    <x v="20"/>
    <n v="0"/>
    <n v="0"/>
    <n v="22"/>
    <n v="1.4"/>
    <n v="0.17"/>
    <n v="0"/>
    <n v="22"/>
    <n v="0"/>
    <n v="0"/>
    <n v="0"/>
    <n v="0"/>
  </r>
  <r>
    <x v="6"/>
    <n v="13"/>
    <x v="21"/>
    <n v="0"/>
    <n v="0"/>
    <n v="22"/>
    <n v="1.5"/>
    <n v="0.17"/>
    <n v="0"/>
    <n v="22"/>
    <n v="0"/>
    <n v="0"/>
    <n v="0"/>
    <n v="0"/>
  </r>
  <r>
    <x v="6"/>
    <n v="13"/>
    <x v="22"/>
    <n v="0"/>
    <n v="0"/>
    <n v="21"/>
    <n v="1.6"/>
    <n v="0.17"/>
    <n v="0"/>
    <n v="21"/>
    <n v="0"/>
    <n v="0"/>
    <n v="0"/>
    <n v="0"/>
  </r>
  <r>
    <x v="6"/>
    <n v="13"/>
    <x v="23"/>
    <n v="0"/>
    <n v="0"/>
    <n v="20"/>
    <n v="1.7"/>
    <n v="0.17"/>
    <n v="0"/>
    <n v="20"/>
    <n v="0"/>
    <n v="0"/>
    <n v="0"/>
    <n v="0"/>
  </r>
  <r>
    <x v="6"/>
    <n v="14"/>
    <x v="0"/>
    <n v="0"/>
    <n v="0"/>
    <n v="20"/>
    <n v="1.9"/>
    <n v="0.17"/>
    <n v="0"/>
    <n v="20"/>
    <n v="0"/>
    <n v="0"/>
    <n v="0"/>
    <n v="0"/>
  </r>
  <r>
    <x v="6"/>
    <n v="14"/>
    <x v="1"/>
    <n v="0"/>
    <n v="0"/>
    <n v="19"/>
    <n v="2.2999999999999998"/>
    <n v="0.17"/>
    <n v="0"/>
    <n v="19"/>
    <n v="0"/>
    <n v="0"/>
    <n v="0"/>
    <n v="0"/>
  </r>
  <r>
    <x v="6"/>
    <n v="14"/>
    <x v="2"/>
    <n v="0"/>
    <n v="0"/>
    <n v="18"/>
    <n v="2.9"/>
    <n v="0.17"/>
    <n v="0"/>
    <n v="18"/>
    <n v="0"/>
    <n v="0"/>
    <n v="0"/>
    <n v="0"/>
  </r>
  <r>
    <x v="6"/>
    <n v="14"/>
    <x v="3"/>
    <n v="0"/>
    <n v="0"/>
    <n v="17"/>
    <n v="3.5"/>
    <n v="0.17"/>
    <n v="0"/>
    <n v="17"/>
    <n v="0"/>
    <n v="0"/>
    <n v="0"/>
    <n v="0"/>
  </r>
  <r>
    <x v="6"/>
    <n v="14"/>
    <x v="4"/>
    <n v="0"/>
    <n v="0"/>
    <n v="17"/>
    <n v="3.9"/>
    <n v="0.17"/>
    <n v="0"/>
    <n v="17"/>
    <n v="0"/>
    <n v="0"/>
    <n v="0"/>
    <n v="0"/>
  </r>
  <r>
    <x v="6"/>
    <n v="14"/>
    <x v="5"/>
    <n v="180"/>
    <n v="22"/>
    <n v="18"/>
    <n v="4.0999999999999996"/>
    <n v="0.17"/>
    <n v="16.891999999999999"/>
    <n v="18.274999999999999"/>
    <n v="88.016999999999996"/>
    <n v="53.189"/>
    <n v="4.6157517570203772E-6"/>
    <n v="3.7211584630855635E-5"/>
  </r>
  <r>
    <x v="6"/>
    <n v="14"/>
    <x v="6"/>
    <n v="593"/>
    <n v="48"/>
    <n v="21"/>
    <n v="3.8"/>
    <n v="0.17"/>
    <n v="121.467"/>
    <n v="22.972000000000001"/>
    <n v="595.827"/>
    <n v="543.00599999999997"/>
    <n v="4.7122166210543661E-5"/>
    <n v="3.7989271699152822E-4"/>
  </r>
  <r>
    <x v="6"/>
    <n v="14"/>
    <x v="7"/>
    <n v="524"/>
    <n v="118"/>
    <n v="25"/>
    <n v="3.7"/>
    <n v="0.17"/>
    <n v="297.29199999999997"/>
    <n v="30.335000000000001"/>
    <n v="1897.57"/>
    <n v="1798.623"/>
    <n v="1.5608485349352801E-4"/>
    <n v="1.2583355953957294E-3"/>
  </r>
  <r>
    <x v="6"/>
    <n v="14"/>
    <x v="8"/>
    <n v="513"/>
    <n v="188"/>
    <n v="29"/>
    <n v="4"/>
    <n v="0.17"/>
    <n v="473.601"/>
    <n v="37.207000000000001"/>
    <n v="3073.1950000000002"/>
    <n v="2932.5909999999999"/>
    <n v="2.5449081691462791E-4"/>
    <n v="2.0516715520913264E-3"/>
  </r>
  <r>
    <x v="6"/>
    <n v="14"/>
    <x v="9"/>
    <n v="882"/>
    <n v="88"/>
    <n v="31"/>
    <n v="3.7"/>
    <n v="0.17"/>
    <n v="744.86900000000003"/>
    <n v="44.478999999999999"/>
    <n v="4696.0020000000004"/>
    <n v="4497.8959999999997"/>
    <n v="3.9032828902395094E-4"/>
    <n v="3.1467754171875203E-3"/>
  </r>
  <r>
    <x v="6"/>
    <n v="14"/>
    <x v="10"/>
    <n v="904"/>
    <n v="98"/>
    <n v="32"/>
    <n v="3.3"/>
    <n v="0.17"/>
    <n v="897.63400000000001"/>
    <n v="49.253999999999998"/>
    <n v="5507.473"/>
    <n v="5280.6130000000003"/>
    <n v="4.5825262240114774E-4"/>
    <n v="3.6943724746149858E-3"/>
  </r>
  <r>
    <x v="6"/>
    <n v="14"/>
    <x v="11"/>
    <n v="918"/>
    <n v="102"/>
    <n v="33"/>
    <n v="2.9"/>
    <n v="0.17"/>
    <n v="996.03200000000004"/>
    <n v="53.436"/>
    <n v="5974.8410000000003"/>
    <n v="5731.42"/>
    <n v="4.9737374147326946E-4"/>
    <n v="4.0097618000898422E-3"/>
  </r>
  <r>
    <x v="6"/>
    <n v="14"/>
    <x v="12"/>
    <n v="919"/>
    <n v="106"/>
    <n v="34"/>
    <n v="2.8"/>
    <n v="0.17"/>
    <n v="1031.5519999999999"/>
    <n v="55.526000000000003"/>
    <n v="6121.1689999999999"/>
    <n v="5872.5640000000003"/>
    <n v="5.0962224522391121E-4"/>
    <n v="4.1085076291360262E-3"/>
  </r>
  <r>
    <x v="6"/>
    <n v="14"/>
    <x v="13"/>
    <n v="302"/>
    <n v="451"/>
    <n v="35"/>
    <n v="2.9"/>
    <n v="0.17"/>
    <n v="754.79399999999998"/>
    <n v="50.427999999999997"/>
    <n v="4535.4340000000002"/>
    <n v="4343.018"/>
    <n v="3.7688794608417391E-4"/>
    <n v="3.0384211370834079E-3"/>
  </r>
  <r>
    <x v="6"/>
    <n v="14"/>
    <x v="14"/>
    <n v="893"/>
    <n v="106"/>
    <n v="35"/>
    <n v="2.9"/>
    <n v="0.17"/>
    <n v="910.11800000000005"/>
    <n v="53.686999999999998"/>
    <n v="5475.1469999999999"/>
    <n v="5249.433"/>
    <n v="4.5554681594146818E-4"/>
    <n v="3.6725586182012522E-3"/>
  </r>
  <r>
    <x v="6"/>
    <n v="14"/>
    <x v="15"/>
    <n v="855"/>
    <n v="103"/>
    <n v="34"/>
    <n v="3"/>
    <n v="0.17"/>
    <n v="759.02200000000005"/>
    <n v="49.345999999999997"/>
    <n v="4682.1530000000002"/>
    <n v="4484.5370000000003"/>
    <n v="3.8916899240769504E-4"/>
    <n v="3.1374293200794046E-3"/>
  </r>
  <r>
    <x v="6"/>
    <n v="14"/>
    <x v="16"/>
    <n v="554"/>
    <n v="186"/>
    <n v="33"/>
    <n v="3.2"/>
    <n v="0.17"/>
    <n v="510.726"/>
    <n v="43.000999999999998"/>
    <n v="3237.5749999999998"/>
    <n v="3091.1469999999999"/>
    <n v="2.6825033740920619E-4"/>
    <n v="2.1625989997351991E-3"/>
  </r>
  <r>
    <x v="6"/>
    <n v="14"/>
    <x v="17"/>
    <n v="0"/>
    <n v="124"/>
    <n v="31"/>
    <n v="3.4"/>
    <n v="0.17"/>
    <n v="114.72499999999999"/>
    <n v="33.173999999999999"/>
    <n v="719.76900000000001"/>
    <n v="662.55600000000004"/>
    <n v="5.7496738444497797E-5"/>
    <n v="4.6353115619171613E-4"/>
  </r>
  <r>
    <x v="6"/>
    <n v="14"/>
    <x v="18"/>
    <n v="0"/>
    <n v="19"/>
    <n v="28"/>
    <n v="3.9"/>
    <n v="0.17"/>
    <n v="17.562000000000001"/>
    <n v="28.309000000000001"/>
    <n v="104.08799999999999"/>
    <n v="68.691000000000003"/>
    <n v="5.9610183297577837E-6"/>
    <n v="4.8056947110833149E-5"/>
  </r>
  <r>
    <x v="6"/>
    <n v="14"/>
    <x v="19"/>
    <n v="0"/>
    <n v="2"/>
    <n v="25"/>
    <n v="4.4000000000000004"/>
    <n v="0.17"/>
    <n v="1.8440000000000001"/>
    <n v="25.03"/>
    <n v="9.1850000000000005"/>
    <n v="0"/>
    <n v="0"/>
    <n v="0"/>
  </r>
  <r>
    <x v="6"/>
    <n v="14"/>
    <x v="20"/>
    <n v="0"/>
    <n v="0"/>
    <n v="23"/>
    <n v="4.4000000000000004"/>
    <n v="0.17"/>
    <n v="0"/>
    <n v="23"/>
    <n v="0"/>
    <n v="0"/>
    <n v="0"/>
    <n v="0"/>
  </r>
  <r>
    <x v="6"/>
    <n v="14"/>
    <x v="21"/>
    <n v="0"/>
    <n v="0"/>
    <n v="22"/>
    <n v="4.0999999999999996"/>
    <n v="0.17"/>
    <n v="0"/>
    <n v="22"/>
    <n v="0"/>
    <n v="0"/>
    <n v="0"/>
    <n v="0"/>
  </r>
  <r>
    <x v="6"/>
    <n v="14"/>
    <x v="22"/>
    <n v="0"/>
    <n v="0"/>
    <n v="21"/>
    <n v="4.0999999999999996"/>
    <n v="0.17"/>
    <n v="0"/>
    <n v="21"/>
    <n v="0"/>
    <n v="0"/>
    <n v="0"/>
    <n v="0"/>
  </r>
  <r>
    <x v="6"/>
    <n v="14"/>
    <x v="23"/>
    <n v="0"/>
    <n v="0"/>
    <n v="20"/>
    <n v="4.0999999999999996"/>
    <n v="0.17"/>
    <n v="0"/>
    <n v="20"/>
    <n v="0"/>
    <n v="0"/>
    <n v="0"/>
    <n v="0"/>
  </r>
  <r>
    <x v="6"/>
    <n v="15"/>
    <x v="0"/>
    <n v="0"/>
    <n v="0"/>
    <n v="19"/>
    <n v="3.9"/>
    <n v="0.17"/>
    <n v="0"/>
    <n v="19"/>
    <n v="0"/>
    <n v="0"/>
    <n v="0"/>
    <n v="0"/>
  </r>
  <r>
    <x v="6"/>
    <n v="15"/>
    <x v="1"/>
    <n v="0"/>
    <n v="0"/>
    <n v="18"/>
    <n v="3.5"/>
    <n v="0.17"/>
    <n v="0"/>
    <n v="18"/>
    <n v="0"/>
    <n v="0"/>
    <n v="0"/>
    <n v="0"/>
  </r>
  <r>
    <x v="6"/>
    <n v="15"/>
    <x v="2"/>
    <n v="0"/>
    <n v="0"/>
    <n v="17"/>
    <n v="3.2"/>
    <n v="0.17"/>
    <n v="0"/>
    <n v="17"/>
    <n v="0"/>
    <n v="0"/>
    <n v="0"/>
    <n v="0"/>
  </r>
  <r>
    <x v="6"/>
    <n v="15"/>
    <x v="3"/>
    <n v="0"/>
    <n v="0"/>
    <n v="16"/>
    <n v="2.9"/>
    <n v="0.17"/>
    <n v="0"/>
    <n v="16"/>
    <n v="0"/>
    <n v="0"/>
    <n v="0"/>
    <n v="0"/>
  </r>
  <r>
    <x v="6"/>
    <n v="15"/>
    <x v="4"/>
    <n v="0"/>
    <n v="0"/>
    <n v="16"/>
    <n v="2.6"/>
    <n v="0.17"/>
    <n v="0"/>
    <n v="16"/>
    <n v="0"/>
    <n v="0"/>
    <n v="0"/>
    <n v="0"/>
  </r>
  <r>
    <x v="6"/>
    <n v="15"/>
    <x v="5"/>
    <n v="219"/>
    <n v="21"/>
    <n v="18"/>
    <n v="2.5"/>
    <n v="0.17"/>
    <n v="16.064"/>
    <n v="18.338000000000001"/>
    <n v="83.47"/>
    <n v="48.802999999999997"/>
    <n v="4.2351338246228625E-6"/>
    <n v="3.4143092833849997E-5"/>
  </r>
  <r>
    <x v="6"/>
    <n v="15"/>
    <x v="6"/>
    <n v="548"/>
    <n v="56"/>
    <n v="21"/>
    <n v="2.4"/>
    <n v="0.17"/>
    <n v="120.387"/>
    <n v="23.488"/>
    <n v="603.05399999999997"/>
    <n v="549.97699999999998"/>
    <n v="4.7727110945323206E-5"/>
    <n v="3.8476970201590724E-4"/>
  </r>
  <r>
    <x v="6"/>
    <n v="15"/>
    <x v="7"/>
    <n v="716"/>
    <n v="76"/>
    <n v="24"/>
    <n v="2.2000000000000002"/>
    <n v="0.17"/>
    <n v="327.18099999999998"/>
    <n v="31.568000000000001"/>
    <n v="2066.6869999999999"/>
    <n v="1961.7470000000001"/>
    <n v="1.7024078591587461E-4"/>
    <n v="1.3724588639535836E-3"/>
  </r>
  <r>
    <x v="6"/>
    <n v="15"/>
    <x v="8"/>
    <n v="811"/>
    <n v="90"/>
    <n v="27"/>
    <n v="2.2999999999999998"/>
    <n v="0.17"/>
    <n v="547.17499999999995"/>
    <n v="39.576999999999998"/>
    <n v="3545.1970000000001"/>
    <n v="3387.8679999999999"/>
    <n v="2.9399984345547222E-4"/>
    <n v="2.3701881366479465E-3"/>
  </r>
  <r>
    <x v="6"/>
    <n v="15"/>
    <x v="9"/>
    <n v="866"/>
    <n v="100"/>
    <n v="28"/>
    <n v="2.5"/>
    <n v="0.17"/>
    <n v="744.57899999999995"/>
    <n v="44.442999999999998"/>
    <n v="4693.33"/>
    <n v="4495.3180000000002"/>
    <n v="3.9010456968292936E-4"/>
    <n v="3.1449718212338772E-3"/>
  </r>
  <r>
    <x v="6"/>
    <n v="15"/>
    <x v="10"/>
    <n v="899"/>
    <n v="106"/>
    <n v="29"/>
    <n v="2.7"/>
    <n v="0.17"/>
    <n v="901.02099999999996"/>
    <n v="48.16"/>
    <n v="5552.3980000000001"/>
    <n v="5323.9459999999999"/>
    <n v="4.6201306856270298E-4"/>
    <n v="3.724688697834239E-3"/>
  </r>
  <r>
    <x v="6"/>
    <n v="15"/>
    <x v="11"/>
    <n v="914"/>
    <n v="111"/>
    <n v="30"/>
    <n v="2.8"/>
    <n v="0.17"/>
    <n v="1001.147"/>
    <n v="50.898000000000003"/>
    <n v="6068.643"/>
    <n v="5821.8980000000001"/>
    <n v="5.0522543989722345E-4"/>
    <n v="4.0730611618795083E-3"/>
  </r>
  <r>
    <x v="6"/>
    <n v="15"/>
    <x v="12"/>
    <n v="917"/>
    <n v="114"/>
    <n v="31"/>
    <n v="2.7"/>
    <n v="0.17"/>
    <n v="1037.635"/>
    <n v="53.036000000000001"/>
    <n v="6221.3519999999999"/>
    <n v="5969.1959999999999"/>
    <n v="5.1800798896386481E-4"/>
    <n v="4.1761123941447464E-3"/>
  </r>
  <r>
    <x v="6"/>
    <n v="15"/>
    <x v="13"/>
    <n v="909"/>
    <n v="113"/>
    <n v="31"/>
    <n v="2.6"/>
    <n v="0.17"/>
    <n v="1005.9"/>
    <n v="52.753"/>
    <n v="6047.326"/>
    <n v="5801.3370000000004"/>
    <n v="5.0344115232129434E-4"/>
    <n v="4.058676469713929E-3"/>
  </r>
  <r>
    <x v="6"/>
    <n v="15"/>
    <x v="14"/>
    <n v="878"/>
    <n v="117"/>
    <n v="31"/>
    <n v="2.5"/>
    <n v="0.17"/>
    <n v="907.8"/>
    <n v="51.008000000000003"/>
    <n v="5522.17"/>
    <n v="5294.7889999999998"/>
    <n v="4.5948281843618351E-4"/>
    <n v="3.7042901535284264E-3"/>
  </r>
  <r>
    <x v="6"/>
    <n v="15"/>
    <x v="15"/>
    <n v="841"/>
    <n v="112"/>
    <n v="31"/>
    <n v="2.5"/>
    <n v="0.17"/>
    <n v="757.28"/>
    <n v="47.716999999999999"/>
    <n v="4702.1760000000004"/>
    <n v="4503.8500000000004"/>
    <n v="3.9084497830108158E-4"/>
    <n v="3.1509408983000087E-3"/>
  </r>
  <r>
    <x v="6"/>
    <n v="15"/>
    <x v="16"/>
    <n v="777"/>
    <n v="105"/>
    <n v="30"/>
    <n v="2.8"/>
    <n v="0.17"/>
    <n v="565.10699999999997"/>
    <n v="41.850999999999999"/>
    <n v="3620.7280000000001"/>
    <n v="3460.723"/>
    <n v="3.0032221451448289E-4"/>
    <n v="2.4211582620174963E-3"/>
  </r>
  <r>
    <x v="6"/>
    <n v="15"/>
    <x v="17"/>
    <n v="202"/>
    <n v="186"/>
    <n v="27"/>
    <n v="2.9"/>
    <n v="0.17"/>
    <n v="250.74199999999999"/>
    <n v="32.145000000000003"/>
    <n v="1612.934"/>
    <n v="1524.0719999999999"/>
    <n v="1.3225926435589237E-4"/>
    <n v="1.0662568239958902E-3"/>
  </r>
  <r>
    <x v="6"/>
    <n v="15"/>
    <x v="18"/>
    <n v="162"/>
    <n v="102"/>
    <n v="24"/>
    <n v="2.7"/>
    <n v="0.17"/>
    <n v="117.258"/>
    <n v="26.452999999999999"/>
    <n v="710.79600000000005"/>
    <n v="653.90099999999995"/>
    <n v="5.6745655862441132E-5"/>
    <n v="4.5747602703004623E-4"/>
  </r>
  <r>
    <x v="6"/>
    <n v="15"/>
    <x v="19"/>
    <n v="59"/>
    <n v="30"/>
    <n v="21"/>
    <n v="2.7"/>
    <n v="0.17"/>
    <n v="25.484999999999999"/>
    <n v="21.533999999999999"/>
    <n v="148.31899999999999"/>
    <n v="111.355"/>
    <n v="9.66340854129621E-6"/>
    <n v="7.7905130883621222E-5"/>
  </r>
  <r>
    <x v="6"/>
    <n v="15"/>
    <x v="20"/>
    <n v="0"/>
    <n v="0"/>
    <n v="19"/>
    <n v="3"/>
    <n v="0.17"/>
    <n v="0"/>
    <n v="19"/>
    <n v="0"/>
    <n v="0"/>
    <n v="0"/>
    <n v="0"/>
  </r>
  <r>
    <x v="6"/>
    <n v="15"/>
    <x v="21"/>
    <n v="0"/>
    <n v="0"/>
    <n v="18"/>
    <n v="3"/>
    <n v="0.17"/>
    <n v="0"/>
    <n v="18"/>
    <n v="0"/>
    <n v="0"/>
    <n v="0"/>
    <n v="0"/>
  </r>
  <r>
    <x v="6"/>
    <n v="15"/>
    <x v="22"/>
    <n v="0"/>
    <n v="0"/>
    <n v="17"/>
    <n v="2.6"/>
    <n v="0.17"/>
    <n v="0"/>
    <n v="17"/>
    <n v="0"/>
    <n v="0"/>
    <n v="0"/>
    <n v="0"/>
  </r>
  <r>
    <x v="6"/>
    <n v="15"/>
    <x v="23"/>
    <n v="0"/>
    <n v="0"/>
    <n v="16"/>
    <n v="2.2999999999999998"/>
    <n v="0.17"/>
    <n v="0"/>
    <n v="16"/>
    <n v="0"/>
    <n v="0"/>
    <n v="0"/>
    <n v="0"/>
  </r>
  <r>
    <x v="6"/>
    <n v="16"/>
    <x v="0"/>
    <n v="0"/>
    <n v="0"/>
    <n v="16"/>
    <n v="2.2000000000000002"/>
    <n v="0.17"/>
    <n v="0"/>
    <n v="16"/>
    <n v="0"/>
    <n v="0"/>
    <n v="0"/>
    <n v="0"/>
  </r>
  <r>
    <x v="6"/>
    <n v="16"/>
    <x v="1"/>
    <n v="0"/>
    <n v="0"/>
    <n v="15"/>
    <n v="2.2000000000000002"/>
    <n v="0.17"/>
    <n v="0"/>
    <n v="15"/>
    <n v="0"/>
    <n v="0"/>
    <n v="0"/>
    <n v="0"/>
  </r>
  <r>
    <x v="6"/>
    <n v="16"/>
    <x v="2"/>
    <n v="0"/>
    <n v="0"/>
    <n v="14"/>
    <n v="2.2000000000000002"/>
    <n v="0.17"/>
    <n v="0"/>
    <n v="14"/>
    <n v="0"/>
    <n v="0"/>
    <n v="0"/>
    <n v="0"/>
  </r>
  <r>
    <x v="6"/>
    <n v="16"/>
    <x v="3"/>
    <n v="0"/>
    <n v="0"/>
    <n v="13"/>
    <n v="2"/>
    <n v="0.17"/>
    <n v="0"/>
    <n v="13"/>
    <n v="0"/>
    <n v="0"/>
    <n v="0"/>
    <n v="0"/>
  </r>
  <r>
    <x v="6"/>
    <n v="16"/>
    <x v="4"/>
    <n v="0"/>
    <n v="0"/>
    <n v="13"/>
    <n v="1.9"/>
    <n v="0.17"/>
    <n v="0"/>
    <n v="13"/>
    <n v="0"/>
    <n v="0"/>
    <n v="0"/>
    <n v="0"/>
  </r>
  <r>
    <x v="6"/>
    <n v="16"/>
    <x v="5"/>
    <n v="295"/>
    <n v="19"/>
    <n v="14"/>
    <n v="2.4"/>
    <n v="0.17"/>
    <n v="14.319000000000001"/>
    <n v="14.307"/>
    <n v="75.427000000000007"/>
    <n v="41.045999999999999"/>
    <n v="3.5619798570880898E-6"/>
    <n v="2.8716213930664241E-5"/>
  </r>
  <r>
    <x v="6"/>
    <n v="16"/>
    <x v="6"/>
    <n v="642"/>
    <n v="45"/>
    <n v="16"/>
    <n v="3.2"/>
    <n v="0.17"/>
    <n v="123.351"/>
    <n v="18.178000000000001"/>
    <n v="603.5"/>
    <n v="550.40700000000004"/>
    <n v="4.7764426428891593E-5"/>
    <n v="3.8507053454502548E-4"/>
  </r>
  <r>
    <x v="6"/>
    <n v="16"/>
    <x v="7"/>
    <n v="796"/>
    <n v="59"/>
    <n v="19"/>
    <n v="3.7"/>
    <n v="0.17"/>
    <n v="338.892"/>
    <n v="25.062000000000001"/>
    <n v="2191.2800000000002"/>
    <n v="2081.9250000000002"/>
    <n v="1.8066985611187744E-4"/>
    <n v="1.4565366585683906E-3"/>
  </r>
  <r>
    <x v="6"/>
    <n v="16"/>
    <x v="8"/>
    <n v="877"/>
    <n v="70"/>
    <n v="21"/>
    <n v="3.6"/>
    <n v="0.17"/>
    <n v="562.89499999999998"/>
    <n v="31.37"/>
    <n v="3773.82"/>
    <n v="3608.39"/>
    <n v="3.1313678547283759E-4"/>
    <n v="2.52446765056935E-3"/>
  </r>
  <r>
    <x v="6"/>
    <n v="16"/>
    <x v="9"/>
    <n v="925"/>
    <n v="79"/>
    <n v="23"/>
    <n v="3.4"/>
    <n v="0.17"/>
    <n v="766.43399999999997"/>
    <n v="37.527000000000001"/>
    <n v="4971.9030000000002"/>
    <n v="4764.0200000000004"/>
    <n v="4.134225814638406E-4"/>
    <n v="3.3329585706271762E-3"/>
  </r>
  <r>
    <x v="6"/>
    <n v="16"/>
    <x v="10"/>
    <n v="951"/>
    <n v="86"/>
    <n v="24"/>
    <n v="3.4"/>
    <n v="0.17"/>
    <n v="925.98099999999999"/>
    <n v="41.521000000000001"/>
    <n v="5865.1530000000002"/>
    <n v="5625.6189999999997"/>
    <n v="4.8819231013136582E-4"/>
    <n v="3.9357423061055748E-3"/>
  </r>
  <r>
    <x v="6"/>
    <n v="16"/>
    <x v="11"/>
    <n v="963"/>
    <n v="91"/>
    <n v="26"/>
    <n v="3.3"/>
    <n v="0.17"/>
    <n v="1027.9860000000001"/>
    <n v="45.743000000000002"/>
    <n v="6366.558"/>
    <n v="6109.2569999999996"/>
    <n v="5.3016250976403083E-4"/>
    <n v="4.2741005449838726E-3"/>
  </r>
  <r>
    <x v="6"/>
    <n v="16"/>
    <x v="12"/>
    <n v="963"/>
    <n v="94"/>
    <n v="27"/>
    <n v="3.2"/>
    <n v="0.17"/>
    <n v="1063.2460000000001"/>
    <n v="47.744999999999997"/>
    <n v="6517.93"/>
    <n v="6255.2650000000003"/>
    <n v="5.4283311237996715E-4"/>
    <n v="4.3762492796617569E-3"/>
  </r>
  <r>
    <x v="6"/>
    <n v="16"/>
    <x v="13"/>
    <n v="955"/>
    <n v="94"/>
    <n v="28"/>
    <n v="3.1"/>
    <n v="0.17"/>
    <n v="1031.4459999999999"/>
    <n v="48.463000000000001"/>
    <n v="6313.97"/>
    <n v="6058.5330000000004"/>
    <n v="5.2576067118607114E-4"/>
    <n v="4.238613500316451E-3"/>
  </r>
  <r>
    <x v="6"/>
    <n v="16"/>
    <x v="14"/>
    <n v="940"/>
    <n v="90"/>
    <n v="28"/>
    <n v="2.9"/>
    <n v="0.17"/>
    <n v="935.88499999999999"/>
    <n v="47.22"/>
    <n v="5786.56"/>
    <n v="5549.81"/>
    <n v="4.8161359037825983E-4"/>
    <n v="3.882705531222037E-3"/>
  </r>
  <r>
    <x v="6"/>
    <n v="16"/>
    <x v="15"/>
    <n v="910"/>
    <n v="85"/>
    <n v="29"/>
    <n v="2.7"/>
    <n v="0.17"/>
    <n v="782.649"/>
    <n v="45.67"/>
    <n v="4906.0519999999997"/>
    <n v="4700.5029999999997"/>
    <n v="4.0791056385962424E-4"/>
    <n v="3.2885214084132208E-3"/>
  </r>
  <r>
    <x v="6"/>
    <n v="16"/>
    <x v="16"/>
    <n v="861"/>
    <n v="78"/>
    <n v="28"/>
    <n v="2.6"/>
    <n v="0.17"/>
    <n v="586.54100000000005"/>
    <n v="40.75"/>
    <n v="3782.1680000000001"/>
    <n v="3616.442"/>
    <n v="3.1383553959770419E-4"/>
    <n v="2.5301009145797218E-3"/>
  </r>
  <r>
    <x v="6"/>
    <n v="16"/>
    <x v="17"/>
    <n v="779"/>
    <n v="67"/>
    <n v="27"/>
    <n v="2"/>
    <n v="0.17"/>
    <n v="364.86"/>
    <n v="35.813000000000002"/>
    <n v="2301.518"/>
    <n v="2188.2579999999998"/>
    <n v="1.8989745451717264E-4"/>
    <n v="1.5309283453561241E-3"/>
  </r>
  <r>
    <x v="6"/>
    <n v="16"/>
    <x v="18"/>
    <n v="631"/>
    <n v="52"/>
    <n v="25"/>
    <n v="1.2"/>
    <n v="0.17"/>
    <n v="149.636"/>
    <n v="29.032"/>
    <n v="760.44"/>
    <n v="701.78599999999994"/>
    <n v="6.0901125468655212E-5"/>
    <n v="4.9097687739475555E-4"/>
  </r>
  <r>
    <x v="6"/>
    <n v="16"/>
    <x v="19"/>
    <n v="321"/>
    <n v="25"/>
    <n v="22"/>
    <n v="1"/>
    <n v="0.17"/>
    <n v="18.748999999999999"/>
    <n v="22.562000000000001"/>
    <n v="106.404"/>
    <n v="70.924999999999997"/>
    <n v="6.1548852839246883E-6"/>
    <n v="4.9619877041182118E-5"/>
  </r>
  <r>
    <x v="6"/>
    <n v="16"/>
    <x v="20"/>
    <n v="0"/>
    <n v="0"/>
    <n v="20"/>
    <n v="1.1000000000000001"/>
    <n v="0.17"/>
    <n v="0"/>
    <n v="20"/>
    <n v="0"/>
    <n v="0"/>
    <n v="0"/>
    <n v="0"/>
  </r>
  <r>
    <x v="6"/>
    <n v="16"/>
    <x v="21"/>
    <n v="0"/>
    <n v="0"/>
    <n v="19"/>
    <n v="1.1000000000000001"/>
    <n v="0.17"/>
    <n v="0"/>
    <n v="19"/>
    <n v="0"/>
    <n v="0"/>
    <n v="0"/>
    <n v="0"/>
  </r>
  <r>
    <x v="6"/>
    <n v="16"/>
    <x v="22"/>
    <n v="0"/>
    <n v="0"/>
    <n v="18"/>
    <n v="1.2"/>
    <n v="0.17"/>
    <n v="0"/>
    <n v="18"/>
    <n v="0"/>
    <n v="0"/>
    <n v="0"/>
    <n v="0"/>
  </r>
  <r>
    <x v="6"/>
    <n v="16"/>
    <x v="23"/>
    <n v="0"/>
    <n v="0"/>
    <n v="17"/>
    <n v="1.2"/>
    <n v="0.17"/>
    <n v="0"/>
    <n v="17"/>
    <n v="0"/>
    <n v="0"/>
    <n v="0"/>
    <n v="0"/>
  </r>
  <r>
    <x v="6"/>
    <n v="17"/>
    <x v="0"/>
    <n v="0"/>
    <n v="0"/>
    <n v="17"/>
    <n v="1.2"/>
    <n v="0.17"/>
    <n v="0"/>
    <n v="17"/>
    <n v="0"/>
    <n v="0"/>
    <n v="0"/>
    <n v="0"/>
  </r>
  <r>
    <x v="6"/>
    <n v="17"/>
    <x v="1"/>
    <n v="0"/>
    <n v="0"/>
    <n v="17"/>
    <n v="1.1000000000000001"/>
    <n v="0.17"/>
    <n v="0"/>
    <n v="17"/>
    <n v="0"/>
    <n v="0"/>
    <n v="0"/>
    <n v="0"/>
  </r>
  <r>
    <x v="6"/>
    <n v="17"/>
    <x v="2"/>
    <n v="0"/>
    <n v="0"/>
    <n v="16"/>
    <n v="1.1000000000000001"/>
    <n v="0.17"/>
    <n v="0"/>
    <n v="16"/>
    <n v="0"/>
    <n v="0"/>
    <n v="0"/>
    <n v="0"/>
  </r>
  <r>
    <x v="6"/>
    <n v="17"/>
    <x v="3"/>
    <n v="0"/>
    <n v="0"/>
    <n v="15"/>
    <n v="1.1000000000000001"/>
    <n v="0.17"/>
    <n v="0"/>
    <n v="15"/>
    <n v="0"/>
    <n v="0"/>
    <n v="0"/>
    <n v="0"/>
  </r>
  <r>
    <x v="6"/>
    <n v="17"/>
    <x v="4"/>
    <n v="0"/>
    <n v="0"/>
    <n v="15"/>
    <n v="1.1000000000000001"/>
    <n v="0.17"/>
    <n v="0"/>
    <n v="15"/>
    <n v="0"/>
    <n v="0"/>
    <n v="0"/>
    <n v="0"/>
  </r>
  <r>
    <x v="6"/>
    <n v="17"/>
    <x v="5"/>
    <n v="137"/>
    <n v="21"/>
    <n v="16"/>
    <n v="1.7"/>
    <n v="0.17"/>
    <n v="16.009"/>
    <n v="16.395"/>
    <n v="83.965999999999994"/>
    <n v="49.283000000000001"/>
    <n v="4.2767883179085006E-6"/>
    <n v="3.4478905889609851E-5"/>
  </r>
  <r>
    <x v="6"/>
    <n v="17"/>
    <x v="6"/>
    <n v="438"/>
    <n v="72"/>
    <n v="19"/>
    <n v="2.2999999999999998"/>
    <n v="0.17"/>
    <n v="118.446"/>
    <n v="21.547999999999998"/>
    <n v="633.90200000000004"/>
    <n v="579.73199999999997"/>
    <n v="5.0309255628061012E-5"/>
    <n v="4.0558661342035378E-4"/>
  </r>
  <r>
    <x v="6"/>
    <n v="17"/>
    <x v="7"/>
    <n v="606"/>
    <n v="106"/>
    <n v="23"/>
    <n v="1.5"/>
    <n v="0.17"/>
    <n v="314.57400000000001"/>
    <n v="31.433"/>
    <n v="1994.26"/>
    <n v="1891.8869999999999"/>
    <n v="1.6417832153892741E-4"/>
    <n v="1.3235840721298685E-3"/>
  </r>
  <r>
    <x v="6"/>
    <n v="17"/>
    <x v="8"/>
    <n v="698"/>
    <n v="133"/>
    <n v="26"/>
    <n v="0.8"/>
    <n v="0.17"/>
    <n v="524.91399999999999"/>
    <n v="42.893999999999998"/>
    <n v="3346.4360000000001"/>
    <n v="3196.15"/>
    <n v="2.7736251815602245E-4"/>
    <n v="2.2360602045142651E-3"/>
  </r>
  <r>
    <x v="6"/>
    <n v="17"/>
    <x v="9"/>
    <n v="758"/>
    <n v="152"/>
    <n v="28"/>
    <n v="1.1000000000000001"/>
    <n v="0.17"/>
    <n v="719.63400000000001"/>
    <n v="49.387"/>
    <n v="4435.2669999999998"/>
    <n v="4246.3990000000003"/>
    <n v="3.6850333048674675E-4"/>
    <n v="2.9708254670116141E-3"/>
  </r>
  <r>
    <x v="6"/>
    <n v="17"/>
    <x v="10"/>
    <n v="810"/>
    <n v="157"/>
    <n v="29"/>
    <n v="1.7"/>
    <n v="0.17"/>
    <n v="878.40899999999999"/>
    <n v="51.694000000000003"/>
    <n v="5326.6"/>
    <n v="5106.1490000000003"/>
    <n v="4.4311260257492795E-4"/>
    <n v="3.5723156226148056E-3"/>
  </r>
  <r>
    <x v="6"/>
    <n v="17"/>
    <x v="11"/>
    <n v="23"/>
    <n v="332"/>
    <n v="30"/>
    <n v="2.1"/>
    <n v="0.17"/>
    <n v="337.14499999999998"/>
    <n v="37.966999999999999"/>
    <n v="2089.1970000000001"/>
    <n v="1983.46"/>
    <n v="1.7212504427568929E-4"/>
    <n v="1.3876495074529869E-3"/>
  </r>
  <r>
    <x v="6"/>
    <n v="17"/>
    <x v="12"/>
    <n v="502"/>
    <n v="415"/>
    <n v="31"/>
    <n v="2.2000000000000002"/>
    <n v="0.17"/>
    <n v="935.077"/>
    <n v="52.734999999999999"/>
    <n v="5574.1239999999998"/>
    <n v="5344.902"/>
    <n v="4.6383163431539844E-4"/>
    <n v="3.739349736160288E-3"/>
  </r>
  <r>
    <x v="6"/>
    <n v="17"/>
    <x v="13"/>
    <n v="165"/>
    <n v="471"/>
    <n v="31"/>
    <n v="2.2000000000000002"/>
    <n v="0.17"/>
    <n v="633.43499999999995"/>
    <n v="45.695999999999998"/>
    <n v="3865.9470000000001"/>
    <n v="3697.252"/>
    <n v="3.2084824710272992E-4"/>
    <n v="2.5866364417379581E-3"/>
  </r>
  <r>
    <x v="6"/>
    <n v="17"/>
    <x v="14"/>
    <n v="367"/>
    <n v="379"/>
    <n v="32"/>
    <n v="2.1"/>
    <n v="0.17"/>
    <n v="711.46199999999999"/>
    <n v="48.875999999999998"/>
    <n v="4325.9250000000002"/>
    <n v="4140.9319999999998"/>
    <n v="3.5935088372975434E-4"/>
    <n v="2.8970396429453134E-3"/>
  </r>
  <r>
    <x v="6"/>
    <n v="17"/>
    <x v="15"/>
    <n v="317"/>
    <n v="337"/>
    <n v="31"/>
    <n v="2.2999999999999998"/>
    <n v="0.17"/>
    <n v="576.45000000000005"/>
    <n v="44.170999999999999"/>
    <n v="3587.1529999999998"/>
    <n v="3428.3380000000002"/>
    <n v="2.9751183792061753E-4"/>
    <n v="2.3985013749116988E-3"/>
  </r>
  <r>
    <x v="6"/>
    <n v="17"/>
    <x v="16"/>
    <n v="72"/>
    <n v="263"/>
    <n v="30"/>
    <n v="2.7"/>
    <n v="0.17"/>
    <n v="291.20699999999999"/>
    <n v="36.186"/>
    <n v="1849.8409999999999"/>
    <n v="1752.585"/>
    <n v="1.520896669062693E-4"/>
    <n v="1.2261269256851628E-3"/>
  </r>
  <r>
    <x v="6"/>
    <n v="17"/>
    <x v="17"/>
    <n v="35"/>
    <n v="167"/>
    <n v="28"/>
    <n v="2.8"/>
    <n v="0.17"/>
    <n v="168.28100000000001"/>
    <n v="31.518999999999998"/>
    <n v="1077.7670000000001"/>
    <n v="1007.869"/>
    <n v="8.7463067694379859E-5"/>
    <n v="7.0511576811588565E-4"/>
  </r>
  <r>
    <x v="6"/>
    <n v="17"/>
    <x v="18"/>
    <n v="0"/>
    <n v="59"/>
    <n v="25"/>
    <n v="2.9"/>
    <n v="0.17"/>
    <n v="54.555999999999997"/>
    <n v="26.125"/>
    <n v="345.55"/>
    <n v="301.59699999999998"/>
    <n v="2.617264627389262E-5"/>
    <n v="2.1100043787084107E-4"/>
  </r>
  <r>
    <x v="6"/>
    <n v="17"/>
    <x v="19"/>
    <n v="0"/>
    <n v="7"/>
    <n v="22"/>
    <n v="2.2000000000000002"/>
    <n v="0.17"/>
    <n v="6.4610000000000003"/>
    <n v="22.148"/>
    <n v="34.618000000000002"/>
    <n v="1.6819999999999999"/>
    <n v="1.4596428688842194E-7"/>
    <n v="1.1767449162251439E-6"/>
  </r>
  <r>
    <x v="6"/>
    <n v="17"/>
    <x v="20"/>
    <n v="0"/>
    <n v="0"/>
    <n v="19"/>
    <n v="1.7"/>
    <n v="0.17"/>
    <n v="0"/>
    <n v="19"/>
    <n v="0"/>
    <n v="0"/>
    <n v="0"/>
    <n v="0"/>
  </r>
  <r>
    <x v="6"/>
    <n v="17"/>
    <x v="21"/>
    <n v="0"/>
    <n v="0"/>
    <n v="19"/>
    <n v="2.6"/>
    <n v="0.17"/>
    <n v="0"/>
    <n v="19"/>
    <n v="0"/>
    <n v="0"/>
    <n v="0"/>
    <n v="0"/>
  </r>
  <r>
    <x v="6"/>
    <n v="17"/>
    <x v="22"/>
    <n v="0"/>
    <n v="0"/>
    <n v="18"/>
    <n v="2.6"/>
    <n v="0.17"/>
    <n v="0"/>
    <n v="18"/>
    <n v="0"/>
    <n v="0"/>
    <n v="0"/>
    <n v="0"/>
  </r>
  <r>
    <x v="6"/>
    <n v="17"/>
    <x v="23"/>
    <n v="0"/>
    <n v="0"/>
    <n v="17"/>
    <n v="1.6"/>
    <n v="0.17"/>
    <n v="0"/>
    <n v="17"/>
    <n v="0"/>
    <n v="0"/>
    <n v="0"/>
    <n v="0"/>
  </r>
  <r>
    <x v="6"/>
    <n v="18"/>
    <x v="0"/>
    <n v="0"/>
    <n v="0"/>
    <n v="17"/>
    <n v="1.1000000000000001"/>
    <n v="0.17"/>
    <n v="0"/>
    <n v="17"/>
    <n v="0"/>
    <n v="0"/>
    <n v="0"/>
    <n v="0"/>
  </r>
  <r>
    <x v="6"/>
    <n v="18"/>
    <x v="1"/>
    <n v="0"/>
    <n v="0"/>
    <n v="17"/>
    <n v="0.9"/>
    <n v="0.17"/>
    <n v="0"/>
    <n v="17"/>
    <n v="0"/>
    <n v="0"/>
    <n v="0"/>
    <n v="0"/>
  </r>
  <r>
    <x v="6"/>
    <n v="18"/>
    <x v="2"/>
    <n v="0"/>
    <n v="0"/>
    <n v="17"/>
    <n v="0.9"/>
    <n v="0.17"/>
    <n v="0"/>
    <n v="17"/>
    <n v="0"/>
    <n v="0"/>
    <n v="0"/>
    <n v="0"/>
  </r>
  <r>
    <x v="6"/>
    <n v="18"/>
    <x v="3"/>
    <n v="0"/>
    <n v="0"/>
    <n v="16"/>
    <n v="0.9"/>
    <n v="0.17"/>
    <n v="0"/>
    <n v="16"/>
    <n v="0"/>
    <n v="0"/>
    <n v="0"/>
    <n v="0"/>
  </r>
  <r>
    <x v="6"/>
    <n v="18"/>
    <x v="4"/>
    <n v="0"/>
    <n v="0"/>
    <n v="16"/>
    <n v="0.9"/>
    <n v="0.17"/>
    <n v="0"/>
    <n v="16"/>
    <n v="0"/>
    <n v="0"/>
    <n v="0"/>
    <n v="0"/>
  </r>
  <r>
    <x v="6"/>
    <n v="18"/>
    <x v="5"/>
    <n v="53"/>
    <n v="13"/>
    <n v="18"/>
    <n v="1"/>
    <n v="0.17"/>
    <n v="10.867000000000001"/>
    <n v="18.315999999999999"/>
    <n v="55.404000000000003"/>
    <n v="21.733000000000001"/>
    <n v="1.8859939637015898E-6"/>
    <n v="1.5204635710060079E-5"/>
  </r>
  <r>
    <x v="6"/>
    <n v="18"/>
    <x v="6"/>
    <n v="252"/>
    <n v="83"/>
    <n v="20"/>
    <n v="1.4"/>
    <n v="0.17"/>
    <n v="104.62"/>
    <n v="22.791"/>
    <n v="601.74900000000002"/>
    <n v="548.71799999999996"/>
    <n v="4.7617854680642748E-5"/>
    <n v="3.8388889235507041E-4"/>
  </r>
  <r>
    <x v="6"/>
    <n v="18"/>
    <x v="7"/>
    <n v="411"/>
    <n v="143"/>
    <n v="23"/>
    <n v="1.9"/>
    <n v="0.17"/>
    <n v="278.78500000000003"/>
    <n v="29.872"/>
    <n v="1787.201"/>
    <n v="1692.165"/>
    <n v="1.4684640756393967E-4"/>
    <n v="1.1838564572913914E-3"/>
  </r>
  <r>
    <x v="6"/>
    <n v="18"/>
    <x v="8"/>
    <n v="531"/>
    <n v="184"/>
    <n v="26"/>
    <n v="2.6"/>
    <n v="0.17"/>
    <n v="478.29"/>
    <n v="36.384"/>
    <n v="3117.1190000000001"/>
    <n v="2974.9589999999998"/>
    <n v="2.5816752018864022E-4"/>
    <n v="2.0813126511463956E-3"/>
  </r>
  <r>
    <x v="6"/>
    <n v="18"/>
    <x v="9"/>
    <n v="633"/>
    <n v="203"/>
    <n v="28"/>
    <n v="3.5"/>
    <n v="0.17"/>
    <n v="677.36699999999996"/>
    <n v="40.622"/>
    <n v="4318.241"/>
    <n v="4133.5200000000004"/>
    <n v="3.5870766892926869E-4"/>
    <n v="2.8918541296759554E-3"/>
  </r>
  <r>
    <x v="6"/>
    <n v="18"/>
    <x v="10"/>
    <n v="731"/>
    <n v="197"/>
    <n v="30"/>
    <n v="4.0999999999999996"/>
    <n v="0.17"/>
    <n v="852.02099999999996"/>
    <n v="44.503999999999998"/>
    <n v="5317.2860000000001"/>
    <n v="5097.165"/>
    <n v="4.4233296930893176E-4"/>
    <n v="3.5660303215878332E-3"/>
  </r>
  <r>
    <x v="6"/>
    <n v="18"/>
    <x v="11"/>
    <n v="868"/>
    <n v="144"/>
    <n v="32"/>
    <n v="4.5999999999999996"/>
    <n v="0.17"/>
    <n v="989.23900000000003"/>
    <n v="47.716999999999999"/>
    <n v="6073.3860000000004"/>
    <n v="5826.4740000000002"/>
    <n v="5.0562254606654653E-4"/>
    <n v="4.0762625796777526E-3"/>
  </r>
  <r>
    <x v="6"/>
    <n v="18"/>
    <x v="12"/>
    <n v="900"/>
    <n v="135"/>
    <n v="33"/>
    <n v="5.0999999999999996"/>
    <n v="0.17"/>
    <n v="1041.6130000000001"/>
    <n v="48.517000000000003"/>
    <n v="6361.8320000000003"/>
    <n v="6104.6980000000003"/>
    <n v="5.2976687885801174E-4"/>
    <n v="4.2709110205646876E-3"/>
  </r>
  <r>
    <x v="6"/>
    <n v="18"/>
    <x v="13"/>
    <n v="920"/>
    <n v="122"/>
    <n v="34"/>
    <n v="5.8"/>
    <n v="0.17"/>
    <n v="1025.723"/>
    <n v="48.061"/>
    <n v="6286.2719999999999"/>
    <n v="6031.8159999999998"/>
    <n v="5.234421647337536E-4"/>
    <n v="4.2199220057107505E-3"/>
  </r>
  <r>
    <x v="6"/>
    <n v="18"/>
    <x v="14"/>
    <n v="912"/>
    <n v="115"/>
    <n v="33"/>
    <n v="6.5"/>
    <n v="0.17"/>
    <n v="936.13900000000001"/>
    <n v="44.892000000000003"/>
    <n v="5840.3209999999999"/>
    <n v="5601.6670000000004"/>
    <n v="4.8611375091641253E-4"/>
    <n v="3.9189852346231593E-3"/>
  </r>
  <r>
    <x v="6"/>
    <n v="18"/>
    <x v="15"/>
    <n v="877"/>
    <n v="110"/>
    <n v="32"/>
    <n v="6.7"/>
    <n v="0.17"/>
    <n v="782.40200000000004"/>
    <n v="41.749000000000002"/>
    <n v="4980.2169999999996"/>
    <n v="4772.0389999999998"/>
    <n v="4.1411847184229375E-4"/>
    <n v="3.3385687474899637E-3"/>
  </r>
  <r>
    <x v="6"/>
    <n v="18"/>
    <x v="16"/>
    <n v="516"/>
    <n v="196"/>
    <n v="31"/>
    <n v="6.4"/>
    <n v="0.17"/>
    <n v="497.78399999999999"/>
    <n v="37.406999999999996"/>
    <n v="3226.1129999999998"/>
    <n v="3080.0909999999999"/>
    <n v="2.67290895580527E-4"/>
    <n v="2.1548641056841973E-3"/>
  </r>
  <r>
    <x v="6"/>
    <n v="18"/>
    <x v="17"/>
    <n v="340"/>
    <n v="170"/>
    <n v="30"/>
    <n v="5.5"/>
    <n v="0.17"/>
    <n v="289.82600000000002"/>
    <n v="34.11"/>
    <n v="1849.788"/>
    <n v="1752.5340000000001"/>
    <n v="1.5208524111635772E-4"/>
    <n v="1.2260912455479883E-3"/>
  </r>
  <r>
    <x v="6"/>
    <n v="18"/>
    <x v="18"/>
    <n v="595"/>
    <n v="60"/>
    <n v="27"/>
    <n v="4.3"/>
    <n v="0.17"/>
    <n v="148.66999999999999"/>
    <n v="29.302"/>
    <n v="764.87900000000002"/>
    <n v="706.06700000000001"/>
    <n v="6.1272631480646506E-5"/>
    <n v="4.9397191008581373E-4"/>
  </r>
  <r>
    <x v="6"/>
    <n v="18"/>
    <x v="19"/>
    <n v="284"/>
    <n v="26"/>
    <n v="23"/>
    <n v="3.3"/>
    <n v="0.17"/>
    <n v="19.879000000000001"/>
    <n v="23.375"/>
    <n v="111.40900000000001"/>
    <n v="75.751999999999995"/>
    <n v="6.5737732820283814E-6"/>
    <n v="5.2996897083167122E-5"/>
  </r>
  <r>
    <x v="6"/>
    <n v="18"/>
    <x v="20"/>
    <n v="0"/>
    <n v="0"/>
    <n v="20"/>
    <n v="2.5"/>
    <n v="0.17"/>
    <n v="0"/>
    <n v="20"/>
    <n v="0"/>
    <n v="0"/>
    <n v="0"/>
    <n v="0"/>
  </r>
  <r>
    <x v="6"/>
    <n v="18"/>
    <x v="21"/>
    <n v="0"/>
    <n v="0"/>
    <n v="18"/>
    <n v="2"/>
    <n v="0.17"/>
    <n v="0"/>
    <n v="18"/>
    <n v="0"/>
    <n v="0"/>
    <n v="0"/>
    <n v="0"/>
  </r>
  <r>
    <x v="6"/>
    <n v="18"/>
    <x v="22"/>
    <n v="0"/>
    <n v="0"/>
    <n v="17"/>
    <n v="1.7"/>
    <n v="0.17"/>
    <n v="0"/>
    <n v="17"/>
    <n v="0"/>
    <n v="0"/>
    <n v="0"/>
    <n v="0"/>
  </r>
  <r>
    <x v="6"/>
    <n v="18"/>
    <x v="23"/>
    <n v="0"/>
    <n v="0"/>
    <n v="16"/>
    <n v="1.4"/>
    <n v="0.17"/>
    <n v="0"/>
    <n v="16"/>
    <n v="0"/>
    <n v="0"/>
    <n v="0"/>
    <n v="0"/>
  </r>
  <r>
    <x v="6"/>
    <n v="19"/>
    <x v="0"/>
    <n v="0"/>
    <n v="0"/>
    <n v="16"/>
    <n v="1.2"/>
    <n v="0.17"/>
    <n v="0"/>
    <n v="16"/>
    <n v="0"/>
    <n v="0"/>
    <n v="0"/>
    <n v="0"/>
  </r>
  <r>
    <x v="6"/>
    <n v="19"/>
    <x v="1"/>
    <n v="0"/>
    <n v="0"/>
    <n v="15"/>
    <n v="0.9"/>
    <n v="0.17"/>
    <n v="0"/>
    <n v="15"/>
    <n v="0"/>
    <n v="0"/>
    <n v="0"/>
    <n v="0"/>
  </r>
  <r>
    <x v="6"/>
    <n v="19"/>
    <x v="2"/>
    <n v="0"/>
    <n v="0"/>
    <n v="15"/>
    <n v="0.6"/>
    <n v="0.17"/>
    <n v="0"/>
    <n v="15"/>
    <n v="0"/>
    <n v="0"/>
    <n v="0"/>
    <n v="0"/>
  </r>
  <r>
    <x v="6"/>
    <n v="19"/>
    <x v="3"/>
    <n v="0"/>
    <n v="0"/>
    <n v="14"/>
    <n v="0.6"/>
    <n v="0.17"/>
    <n v="0"/>
    <n v="14"/>
    <n v="0"/>
    <n v="0"/>
    <n v="0"/>
    <n v="0"/>
  </r>
  <r>
    <x v="6"/>
    <n v="19"/>
    <x v="4"/>
    <n v="0"/>
    <n v="0"/>
    <n v="14"/>
    <n v="0.7"/>
    <n v="0.17"/>
    <n v="0"/>
    <n v="14"/>
    <n v="0"/>
    <n v="0"/>
    <n v="0"/>
    <n v="0"/>
  </r>
  <r>
    <x v="6"/>
    <n v="19"/>
    <x v="5"/>
    <n v="225"/>
    <n v="18"/>
    <n v="16"/>
    <n v="1.2"/>
    <n v="0.17"/>
    <n v="13.698"/>
    <n v="16.379000000000001"/>
    <n v="71.299000000000007"/>
    <n v="37.064"/>
    <n v="3.2164211232059873E-6"/>
    <n v="2.5930364788923146E-5"/>
  </r>
  <r>
    <x v="6"/>
    <n v="19"/>
    <x v="6"/>
    <n v="354"/>
    <n v="71"/>
    <n v="19"/>
    <n v="1.7"/>
    <n v="0.17"/>
    <n v="105.82"/>
    <n v="21.591000000000001"/>
    <n v="576.92200000000003"/>
    <n v="524.77099999999996"/>
    <n v="4.5539729366661155E-5"/>
    <n v="3.6713531892531805E-4"/>
  </r>
  <r>
    <x v="6"/>
    <n v="19"/>
    <x v="7"/>
    <n v="585"/>
    <n v="100"/>
    <n v="22"/>
    <n v="2.1"/>
    <n v="0.17"/>
    <n v="300.30099999999999"/>
    <n v="29.09"/>
    <n v="1917.3019999999999"/>
    <n v="1817.655"/>
    <n v="1.5773645415230356E-4"/>
    <n v="1.2716505830566076E-3"/>
  </r>
  <r>
    <x v="6"/>
    <n v="19"/>
    <x v="8"/>
    <n v="829"/>
    <n v="84"/>
    <n v="25"/>
    <n v="2.8"/>
    <n v="0.17"/>
    <n v="548.49"/>
    <n v="36.512"/>
    <n v="3601.0810000000001"/>
    <n v="3441.7719999999999"/>
    <n v="2.9867764305144929E-4"/>
    <n v="2.4078999428097775E-3"/>
  </r>
  <r>
    <x v="6"/>
    <n v="19"/>
    <x v="9"/>
    <n v="883"/>
    <n v="94"/>
    <n v="28"/>
    <n v="3.4"/>
    <n v="0.17"/>
    <n v="749.07799999999997"/>
    <n v="42.197000000000003"/>
    <n v="4768.1289999999999"/>
    <n v="4567.4669999999996"/>
    <n v="3.9636567392473235E-4"/>
    <n v="3.1954480215672467E-3"/>
  </r>
  <r>
    <x v="6"/>
    <n v="19"/>
    <x v="10"/>
    <n v="914"/>
    <n v="102"/>
    <n v="29"/>
    <n v="3.9"/>
    <n v="0.17"/>
    <n v="908.87099999999998"/>
    <n v="44.939"/>
    <n v="5677.4709999999995"/>
    <n v="5444.5870000000004"/>
    <n v="4.7248231798868761E-4"/>
    <n v="3.8090904121257478E-3"/>
  </r>
  <r>
    <x v="6"/>
    <n v="19"/>
    <x v="11"/>
    <n v="922"/>
    <n v="112"/>
    <n v="30"/>
    <n v="4.3"/>
    <n v="0.17"/>
    <n v="1009.295"/>
    <n v="46.704999999999998"/>
    <n v="6226.0110000000004"/>
    <n v="5973.69"/>
    <n v="5.1839797915725157E-4"/>
    <n v="4.179256443879298E-3"/>
  </r>
  <r>
    <x v="6"/>
    <n v="19"/>
    <x v="12"/>
    <n v="927"/>
    <n v="115"/>
    <n v="31"/>
    <n v="4.7"/>
    <n v="0.17"/>
    <n v="1048.4860000000001"/>
    <n v="47.439"/>
    <n v="6435.1009999999997"/>
    <n v="6175.3710000000001"/>
    <n v="5.3589989553296143E-4"/>
    <n v="4.320354595751595E-3"/>
  </r>
  <r>
    <x v="6"/>
    <n v="19"/>
    <x v="13"/>
    <n v="923"/>
    <n v="114"/>
    <n v="32"/>
    <n v="5.3"/>
    <n v="0.17"/>
    <n v="1020.556"/>
    <n v="46.84"/>
    <n v="6288.335"/>
    <n v="6033.8050000000003"/>
    <n v="5.2361477054030609E-4"/>
    <n v="4.2213135310605557E-3"/>
  </r>
  <r>
    <x v="6"/>
    <n v="19"/>
    <x v="14"/>
    <n v="900"/>
    <n v="115"/>
    <n v="33"/>
    <n v="6"/>
    <n v="0.17"/>
    <n v="925.34500000000003"/>
    <n v="45.412999999999997"/>
    <n v="5761.8130000000001"/>
    <n v="5525.94"/>
    <n v="4.795421471392427E-4"/>
    <n v="3.8660058278033121E-3"/>
  </r>
  <r>
    <x v="6"/>
    <n v="19"/>
    <x v="15"/>
    <n v="639"/>
    <n v="224"/>
    <n v="32"/>
    <n v="6.5"/>
    <n v="0.17"/>
    <n v="718.46500000000003"/>
    <n v="41.13"/>
    <n v="4564.8100000000004"/>
    <n v="4371.3519999999999"/>
    <n v="3.7934677611074731E-4"/>
    <n v="3.0582439019206987E-3"/>
  </r>
  <r>
    <x v="6"/>
    <n v="19"/>
    <x v="16"/>
    <n v="369"/>
    <n v="243"/>
    <n v="31"/>
    <n v="6.5"/>
    <n v="0.17"/>
    <n v="452.87"/>
    <n v="36.762"/>
    <n v="2928.1979999999999"/>
    <n v="2792.732"/>
    <n v="2.423538257137196E-4"/>
    <n v="1.9538247225798326E-3"/>
  </r>
  <r>
    <x v="6"/>
    <n v="19"/>
    <x v="17"/>
    <n v="346"/>
    <n v="162"/>
    <n v="30"/>
    <n v="6"/>
    <n v="0.18"/>
    <n v="284.57499999999999"/>
    <n v="33.81"/>
    <n v="1816.5139999999999"/>
    <n v="1720.4390000000001"/>
    <n v="1.4930003077885242E-4"/>
    <n v="1.2036372454967126E-3"/>
  </r>
  <r>
    <x v="6"/>
    <n v="19"/>
    <x v="18"/>
    <n v="554"/>
    <n v="57"/>
    <n v="27"/>
    <n v="5"/>
    <n v="0.18"/>
    <n v="138.89699999999999"/>
    <n v="28.962"/>
    <n v="714.00199999999995"/>
    <n v="656.99400000000003"/>
    <n v="5.7014067003550467E-5"/>
    <n v="4.5963992240809882E-4"/>
  </r>
  <r>
    <x v="6"/>
    <n v="19"/>
    <x v="19"/>
    <n v="190"/>
    <n v="26"/>
    <n v="24"/>
    <n v="4.3"/>
    <n v="0.18"/>
    <n v="19.66"/>
    <n v="24.318999999999999"/>
    <n v="108.79300000000001"/>
    <n v="73.23"/>
    <n v="6.3549136318900943E-6"/>
    <n v="5.1232479319362243E-5"/>
  </r>
  <r>
    <x v="6"/>
    <n v="19"/>
    <x v="20"/>
    <n v="0"/>
    <n v="0"/>
    <n v="22"/>
    <n v="4"/>
    <n v="0.18"/>
    <n v="0"/>
    <n v="22"/>
    <n v="0"/>
    <n v="0"/>
    <n v="0"/>
    <n v="0"/>
  </r>
  <r>
    <x v="6"/>
    <n v="19"/>
    <x v="21"/>
    <n v="0"/>
    <n v="0"/>
    <n v="21"/>
    <n v="3.5"/>
    <n v="0.18"/>
    <n v="0"/>
    <n v="21"/>
    <n v="0"/>
    <n v="0"/>
    <n v="0"/>
    <n v="0"/>
  </r>
  <r>
    <x v="6"/>
    <n v="19"/>
    <x v="22"/>
    <n v="0"/>
    <n v="0"/>
    <n v="20"/>
    <n v="2.7"/>
    <n v="0.18"/>
    <n v="0"/>
    <n v="20"/>
    <n v="0"/>
    <n v="0"/>
    <n v="0"/>
    <n v="0"/>
  </r>
  <r>
    <x v="6"/>
    <n v="19"/>
    <x v="23"/>
    <n v="0"/>
    <n v="0"/>
    <n v="19"/>
    <n v="2.2000000000000002"/>
    <n v="0.18"/>
    <n v="0"/>
    <n v="19"/>
    <n v="0"/>
    <n v="0"/>
    <n v="0"/>
    <n v="0"/>
  </r>
  <r>
    <x v="6"/>
    <n v="20"/>
    <x v="0"/>
    <n v="0"/>
    <n v="0"/>
    <n v="18"/>
    <n v="1.9"/>
    <n v="0.18"/>
    <n v="0"/>
    <n v="18"/>
    <n v="0"/>
    <n v="0"/>
    <n v="0"/>
    <n v="0"/>
  </r>
  <r>
    <x v="6"/>
    <n v="20"/>
    <x v="1"/>
    <n v="0"/>
    <n v="0"/>
    <n v="17"/>
    <n v="1.6"/>
    <n v="0.18"/>
    <n v="0"/>
    <n v="17"/>
    <n v="0"/>
    <n v="0"/>
    <n v="0"/>
    <n v="0"/>
  </r>
  <r>
    <x v="6"/>
    <n v="20"/>
    <x v="2"/>
    <n v="0"/>
    <n v="0"/>
    <n v="17"/>
    <n v="1.4"/>
    <n v="0.18"/>
    <n v="0"/>
    <n v="17"/>
    <n v="0"/>
    <n v="0"/>
    <n v="0"/>
    <n v="0"/>
  </r>
  <r>
    <x v="6"/>
    <n v="20"/>
    <x v="3"/>
    <n v="0"/>
    <n v="0"/>
    <n v="16"/>
    <n v="1.2"/>
    <n v="0.18"/>
    <n v="0"/>
    <n v="16"/>
    <n v="0"/>
    <n v="0"/>
    <n v="0"/>
    <n v="0"/>
  </r>
  <r>
    <x v="6"/>
    <n v="20"/>
    <x v="4"/>
    <n v="0"/>
    <n v="0"/>
    <n v="16"/>
    <n v="1.2"/>
    <n v="0.18"/>
    <n v="0"/>
    <n v="16"/>
    <n v="0"/>
    <n v="0"/>
    <n v="0"/>
    <n v="0"/>
  </r>
  <r>
    <x v="6"/>
    <n v="20"/>
    <x v="5"/>
    <n v="59"/>
    <n v="18"/>
    <n v="17"/>
    <n v="1.4"/>
    <n v="0.18"/>
    <n v="14.819000000000001"/>
    <n v="17.390999999999998"/>
    <n v="77.070999999999998"/>
    <n v="42.631999999999998"/>
    <n v="3.6996132453193837E-6"/>
    <n v="2.9825796235737415E-5"/>
  </r>
  <r>
    <x v="6"/>
    <n v="20"/>
    <x v="6"/>
    <n v="343"/>
    <n v="71"/>
    <n v="20"/>
    <n v="1.9"/>
    <n v="0.18"/>
    <n v="103.96299999999999"/>
    <n v="22.443000000000001"/>
    <n v="566.053"/>
    <n v="514.28700000000003"/>
    <n v="4.4629925809147358E-5"/>
    <n v="3.5980060209909667E-4"/>
  </r>
  <r>
    <x v="6"/>
    <n v="20"/>
    <x v="7"/>
    <n v="715"/>
    <n v="70"/>
    <n v="24"/>
    <n v="2.2000000000000002"/>
    <n v="0.18"/>
    <n v="317.07299999999998"/>
    <n v="31.327000000000002"/>
    <n v="1996.3789999999999"/>
    <n v="1893.931"/>
    <n v="1.6435570025616876E-4"/>
    <n v="1.3250140760589792E-3"/>
  </r>
  <r>
    <x v="6"/>
    <n v="20"/>
    <x v="8"/>
    <n v="857"/>
    <n v="76"/>
    <n v="27"/>
    <n v="2.4"/>
    <n v="0.18"/>
    <n v="554.84799999999996"/>
    <n v="39.520000000000003"/>
    <n v="3601.471"/>
    <n v="3442.1480000000001"/>
    <n v="2.9871027240452308E-4"/>
    <n v="2.4081629963701228E-3"/>
  </r>
  <r>
    <x v="6"/>
    <n v="20"/>
    <x v="9"/>
    <n v="908"/>
    <n v="84"/>
    <n v="29"/>
    <n v="2.9"/>
    <n v="0.18"/>
    <n v="756.90099999999995"/>
    <n v="44.575000000000003"/>
    <n v="4773.54"/>
    <n v="4572.6859999999997"/>
    <n v="3.9681857975901934E-4"/>
    <n v="3.1990992889381021E-3"/>
  </r>
  <r>
    <x v="6"/>
    <n v="20"/>
    <x v="10"/>
    <n v="461"/>
    <n v="351"/>
    <n v="30"/>
    <n v="3.5"/>
    <n v="0.18"/>
    <n v="765.02700000000004"/>
    <n v="44.213000000000001"/>
    <n v="4755.46"/>
    <n v="4555.2470000000003"/>
    <n v="3.9530521994983556E-4"/>
    <n v="3.1868987808560275E-3"/>
  </r>
  <r>
    <x v="6"/>
    <n v="20"/>
    <x v="11"/>
    <n v="414"/>
    <n v="413"/>
    <n v="31"/>
    <n v="4.3"/>
    <n v="0.18"/>
    <n v="822.42200000000003"/>
    <n v="44.573"/>
    <n v="5078.62"/>
    <n v="4866.9560000000001"/>
    <n v="4.2235538754894559E-4"/>
    <n v="3.4049736804348759E-3"/>
  </r>
  <r>
    <x v="6"/>
    <n v="20"/>
    <x v="12"/>
    <n v="599"/>
    <n v="355"/>
    <n v="32"/>
    <n v="5"/>
    <n v="0.18"/>
    <n v="973.22500000000002"/>
    <n v="46.654000000000003"/>
    <n v="5960.2460000000001"/>
    <n v="5717.3419999999996"/>
    <n v="4.9615204989727948E-4"/>
    <n v="3.9999126830086188E-3"/>
  </r>
  <r>
    <x v="6"/>
    <n v="20"/>
    <x v="13"/>
    <n v="519"/>
    <n v="390"/>
    <n v="33"/>
    <n v="5.4"/>
    <n v="0.18"/>
    <n v="913.00800000000004"/>
    <n v="46.085999999999999"/>
    <n v="5606.0590000000002"/>
    <n v="5375.7060000000001"/>
    <n v="4.6650481142200426E-4"/>
    <n v="3.7609005390136763E-3"/>
  </r>
  <r>
    <x v="6"/>
    <n v="20"/>
    <x v="14"/>
    <n v="403"/>
    <n v="364"/>
    <n v="33"/>
    <n v="5.6"/>
    <n v="0.18"/>
    <n v="729.053"/>
    <n v="43.21"/>
    <n v="4543.085"/>
    <n v="4350.3969999999999"/>
    <n v="3.7752829713824621E-4"/>
    <n v="3.0435835632051825E-3"/>
  </r>
  <r>
    <x v="6"/>
    <n v="20"/>
    <x v="15"/>
    <n v="92"/>
    <n v="347"/>
    <n v="32"/>
    <n v="5.5"/>
    <n v="0.18"/>
    <n v="404.42599999999999"/>
    <n v="37.726999999999997"/>
    <n v="2552.1709999999998"/>
    <n v="2430.029"/>
    <n v="2.1087838888417661E-4"/>
    <n v="1.7000738834896968E-3"/>
  </r>
  <r>
    <x v="6"/>
    <n v="20"/>
    <x v="16"/>
    <n v="693"/>
    <n v="139"/>
    <n v="31"/>
    <n v="5.0999999999999996"/>
    <n v="0.18"/>
    <n v="548.32600000000002"/>
    <n v="39.207000000000001"/>
    <n v="3545.6109999999999"/>
    <n v="3388.268"/>
    <n v="2.9403455553321024E-4"/>
    <n v="2.3704679808610797E-3"/>
  </r>
  <r>
    <x v="6"/>
    <n v="20"/>
    <x v="17"/>
    <n v="551"/>
    <n v="126"/>
    <n v="30"/>
    <n v="4.2"/>
    <n v="0.18"/>
    <n v="330.37099999999998"/>
    <n v="35.529000000000003"/>
    <n v="2091.404"/>
    <n v="1985.5889999999999"/>
    <n v="1.7230979930944995E-4"/>
    <n v="1.3891389782773884E-3"/>
  </r>
  <r>
    <x v="6"/>
    <n v="20"/>
    <x v="18"/>
    <n v="13"/>
    <n v="88"/>
    <n v="27"/>
    <n v="3.5"/>
    <n v="0.18"/>
    <n v="82.093999999999994"/>
    <n v="28.532"/>
    <n v="519.52700000000004"/>
    <n v="469.41"/>
    <n v="4.073549102752327E-5"/>
    <n v="3.2840418021714911E-4"/>
  </r>
  <r>
    <x v="6"/>
    <n v="20"/>
    <x v="19"/>
    <n v="0"/>
    <n v="12"/>
    <n v="25"/>
    <n v="3.4"/>
    <n v="0.18"/>
    <n v="11.089"/>
    <n v="25.204999999999998"/>
    <n v="58.786000000000001"/>
    <n v="24.994"/>
    <n v="2.1689841774608905E-6"/>
    <n v="1.7486065657628563E-5"/>
  </r>
  <r>
    <x v="6"/>
    <n v="20"/>
    <x v="20"/>
    <n v="0"/>
    <n v="0"/>
    <n v="23"/>
    <n v="2.8"/>
    <n v="0.18"/>
    <n v="0"/>
    <n v="23"/>
    <n v="0"/>
    <n v="0"/>
    <n v="0"/>
    <n v="0"/>
  </r>
  <r>
    <x v="6"/>
    <n v="20"/>
    <x v="21"/>
    <n v="0"/>
    <n v="0"/>
    <n v="22"/>
    <n v="1.8"/>
    <n v="0.18"/>
    <n v="0"/>
    <n v="22"/>
    <n v="0"/>
    <n v="0"/>
    <n v="0"/>
    <n v="0"/>
  </r>
  <r>
    <x v="6"/>
    <n v="20"/>
    <x v="22"/>
    <n v="0"/>
    <n v="0"/>
    <n v="21"/>
    <n v="1.6"/>
    <n v="0.18"/>
    <n v="0"/>
    <n v="21"/>
    <n v="0"/>
    <n v="0"/>
    <n v="0"/>
    <n v="0"/>
  </r>
  <r>
    <x v="6"/>
    <n v="20"/>
    <x v="23"/>
    <n v="0"/>
    <n v="0"/>
    <n v="21"/>
    <n v="2.4"/>
    <n v="0.18"/>
    <n v="0"/>
    <n v="21"/>
    <n v="0"/>
    <n v="0"/>
    <n v="0"/>
    <n v="0"/>
  </r>
  <r>
    <x v="6"/>
    <n v="21"/>
    <x v="0"/>
    <n v="0"/>
    <n v="0"/>
    <n v="20"/>
    <n v="3.6"/>
    <n v="0.18"/>
    <n v="0"/>
    <n v="20"/>
    <n v="0"/>
    <n v="0"/>
    <n v="0"/>
    <n v="0"/>
  </r>
  <r>
    <x v="6"/>
    <n v="21"/>
    <x v="1"/>
    <n v="0"/>
    <n v="0"/>
    <n v="19"/>
    <n v="3.6"/>
    <n v="0.18"/>
    <n v="0"/>
    <n v="19"/>
    <n v="0"/>
    <n v="0"/>
    <n v="0"/>
    <n v="0"/>
  </r>
  <r>
    <x v="6"/>
    <n v="21"/>
    <x v="2"/>
    <n v="0"/>
    <n v="0"/>
    <n v="18"/>
    <n v="2.2000000000000002"/>
    <n v="0.18"/>
    <n v="0"/>
    <n v="18"/>
    <n v="0"/>
    <n v="0"/>
    <n v="0"/>
    <n v="0"/>
  </r>
  <r>
    <x v="6"/>
    <n v="21"/>
    <x v="3"/>
    <n v="0"/>
    <n v="0"/>
    <n v="17"/>
    <n v="1.1000000000000001"/>
    <n v="0.18"/>
    <n v="0"/>
    <n v="17"/>
    <n v="0"/>
    <n v="0"/>
    <n v="0"/>
    <n v="0"/>
  </r>
  <r>
    <x v="6"/>
    <n v="21"/>
    <x v="4"/>
    <n v="0"/>
    <n v="0"/>
    <n v="17"/>
    <n v="1"/>
    <n v="0.18"/>
    <n v="0"/>
    <n v="17"/>
    <n v="0"/>
    <n v="0"/>
    <n v="0"/>
    <n v="0"/>
  </r>
  <r>
    <x v="6"/>
    <n v="21"/>
    <x v="5"/>
    <n v="0"/>
    <n v="23"/>
    <n v="18"/>
    <n v="1.5"/>
    <n v="0.18"/>
    <n v="20.329000000000001"/>
    <n v="18.524000000000001"/>
    <n v="106.795"/>
    <n v="71.302000000000007"/>
    <n v="6.1876014171927832E-6"/>
    <n v="4.988363021206018E-5"/>
  </r>
  <r>
    <x v="6"/>
    <n v="21"/>
    <x v="6"/>
    <n v="461"/>
    <n v="63"/>
    <n v="20"/>
    <n v="2.2000000000000002"/>
    <n v="0.18"/>
    <n v="111.642"/>
    <n v="22.423999999999999"/>
    <n v="577.12300000000005"/>
    <n v="524.96400000000006"/>
    <n v="4.5556477944169764E-5"/>
    <n v="3.6727034375815486E-4"/>
  </r>
  <r>
    <x v="6"/>
    <n v="21"/>
    <x v="7"/>
    <n v="591"/>
    <n v="97"/>
    <n v="22"/>
    <n v="3.1"/>
    <n v="0.18"/>
    <n v="298.303"/>
    <n v="27.875"/>
    <n v="1910.896"/>
    <n v="1811.4770000000001"/>
    <n v="1.5720032611163967E-4"/>
    <n v="1.2673283891847652E-3"/>
  </r>
  <r>
    <x v="6"/>
    <n v="21"/>
    <x v="8"/>
    <n v="184"/>
    <n v="258"/>
    <n v="24"/>
    <n v="4"/>
    <n v="0.18"/>
    <n v="348.935"/>
    <n v="30.033999999999999"/>
    <n v="2298.527"/>
    <n v="2185.373"/>
    <n v="1.8964709365648712E-4"/>
    <n v="1.5289099689689009E-3"/>
  </r>
  <r>
    <x v="6"/>
    <n v="21"/>
    <x v="9"/>
    <n v="833"/>
    <n v="110"/>
    <n v="26"/>
    <n v="4.5999999999999996"/>
    <n v="0.18"/>
    <n v="730.02200000000005"/>
    <n v="37.633000000000003"/>
    <n v="4730.3"/>
    <n v="4530.9780000000001"/>
    <n v="3.9319915141327482E-4"/>
    <n v="3.1699199328347029E-3"/>
  </r>
  <r>
    <x v="6"/>
    <n v="21"/>
    <x v="10"/>
    <n v="877"/>
    <n v="114"/>
    <n v="27"/>
    <n v="5"/>
    <n v="0.18"/>
    <n v="888.04600000000005"/>
    <n v="40.414999999999999"/>
    <n v="5649.7129999999997"/>
    <n v="5417.8130000000001"/>
    <n v="4.7015886506529249E-4"/>
    <n v="3.7903590397196764E-3"/>
  </r>
  <r>
    <x v="6"/>
    <n v="21"/>
    <x v="11"/>
    <n v="905"/>
    <n v="114"/>
    <n v="28"/>
    <n v="5.2"/>
    <n v="0.18"/>
    <n v="994.65899999999999"/>
    <n v="42.643000000000001"/>
    <n v="6239.8249999999998"/>
    <n v="5987.0150000000003"/>
    <n v="5.1955432524689981E-4"/>
    <n v="4.1885787542292989E-3"/>
  </r>
  <r>
    <x v="6"/>
    <n v="21"/>
    <x v="12"/>
    <n v="899"/>
    <n v="124"/>
    <n v="29"/>
    <n v="5.5"/>
    <n v="0.18"/>
    <n v="1029.5219999999999"/>
    <n v="43.610999999999997"/>
    <n v="6419.6130000000003"/>
    <n v="6160.4319999999998"/>
    <n v="5.3460348620964029E-4"/>
    <n v="4.3099031140016028E-3"/>
  </r>
  <r>
    <x v="6"/>
    <n v="21"/>
    <x v="13"/>
    <n v="892"/>
    <n v="124"/>
    <n v="30"/>
    <n v="5.6"/>
    <n v="0.18"/>
    <n v="1000.385"/>
    <n v="44.034999999999997"/>
    <n v="6236.14"/>
    <n v="5983.46"/>
    <n v="5.1924582165600299E-4"/>
    <n v="4.1860916387850772E-3"/>
  </r>
  <r>
    <x v="6"/>
    <n v="21"/>
    <x v="14"/>
    <n v="162"/>
    <n v="424"/>
    <n v="30"/>
    <n v="5.5"/>
    <n v="0.18"/>
    <n v="566.654"/>
    <n v="38.015999999999998"/>
    <n v="3578.1010000000001"/>
    <n v="3419.6060000000002"/>
    <n v="2.9675407326359635E-4"/>
    <n v="2.3923923757390008E-3"/>
  </r>
  <r>
    <x v="6"/>
    <n v="21"/>
    <x v="15"/>
    <n v="343"/>
    <n v="327"/>
    <n v="29"/>
    <n v="5.2"/>
    <n v="0.18"/>
    <n v="586.75099999999998"/>
    <n v="37.633000000000003"/>
    <n v="3754.4540000000002"/>
    <n v="3589.7109999999998"/>
    <n v="3.1151581822266584E-4"/>
    <n v="2.5113996254265622E-3"/>
  </r>
  <r>
    <x v="6"/>
    <n v="21"/>
    <x v="16"/>
    <n v="587"/>
    <n v="172"/>
    <n v="28"/>
    <n v="4.7"/>
    <n v="0.18"/>
    <n v="517.95600000000002"/>
    <n v="36.154000000000003"/>
    <n v="3381.8229999999999"/>
    <n v="3230.2829999999999"/>
    <n v="2.8032458652960302E-4"/>
    <n v="2.2599400108314544E-3"/>
  </r>
  <r>
    <x v="6"/>
    <n v="21"/>
    <x v="17"/>
    <n v="89"/>
    <n v="179"/>
    <n v="26"/>
    <n v="3.7"/>
    <n v="0.18"/>
    <n v="199.81200000000001"/>
    <n v="29.61"/>
    <n v="1294.894"/>
    <n v="1217.3019999999999"/>
    <n v="1.0563770413665266E-4"/>
    <n v="8.5163730083870392E-4"/>
  </r>
  <r>
    <x v="6"/>
    <n v="21"/>
    <x v="18"/>
    <n v="391"/>
    <n v="76"/>
    <n v="24"/>
    <n v="2.2000000000000002"/>
    <n v="0.18"/>
    <n v="128.738"/>
    <n v="26.867000000000001"/>
    <n v="707.53700000000003"/>
    <n v="650.75699999999995"/>
    <n v="5.6472818931420206E-5"/>
    <n v="4.552764515148192E-4"/>
  </r>
  <r>
    <x v="6"/>
    <n v="21"/>
    <x v="19"/>
    <n v="9"/>
    <n v="24"/>
    <n v="22"/>
    <n v="1.2"/>
    <n v="0.18"/>
    <n v="21.571000000000002"/>
    <n v="22.608000000000001"/>
    <n v="118.556"/>
    <n v="82.647000000000006"/>
    <n v="7.1721227220376984E-6"/>
    <n v="5.7820711707050816E-5"/>
  </r>
  <r>
    <x v="6"/>
    <n v="21"/>
    <x v="20"/>
    <n v="0"/>
    <n v="0"/>
    <n v="20"/>
    <n v="1.1000000000000001"/>
    <n v="0.18"/>
    <n v="0"/>
    <n v="20"/>
    <n v="0"/>
    <n v="0"/>
    <n v="0"/>
    <n v="0"/>
  </r>
  <r>
    <x v="6"/>
    <n v="21"/>
    <x v="21"/>
    <n v="0"/>
    <n v="0"/>
    <n v="20"/>
    <n v="1"/>
    <n v="0.18"/>
    <n v="0"/>
    <n v="20"/>
    <n v="0"/>
    <n v="0"/>
    <n v="0"/>
    <n v="0"/>
  </r>
  <r>
    <x v="6"/>
    <n v="21"/>
    <x v="22"/>
    <n v="0"/>
    <n v="0"/>
    <n v="19"/>
    <n v="0.9"/>
    <n v="0.18"/>
    <n v="0"/>
    <n v="19"/>
    <n v="0"/>
    <n v="0"/>
    <n v="0"/>
    <n v="0"/>
  </r>
  <r>
    <x v="6"/>
    <n v="21"/>
    <x v="23"/>
    <n v="0"/>
    <n v="0"/>
    <n v="19"/>
    <n v="0.9"/>
    <n v="0.18"/>
    <n v="0"/>
    <n v="19"/>
    <n v="0"/>
    <n v="0"/>
    <n v="0"/>
    <n v="0"/>
  </r>
  <r>
    <x v="6"/>
    <n v="22"/>
    <x v="0"/>
    <n v="0"/>
    <n v="0"/>
    <n v="18"/>
    <n v="0.9"/>
    <n v="0.18"/>
    <n v="0"/>
    <n v="18"/>
    <n v="0"/>
    <n v="0"/>
    <n v="0"/>
    <n v="0"/>
  </r>
  <r>
    <x v="6"/>
    <n v="22"/>
    <x v="1"/>
    <n v="0"/>
    <n v="0"/>
    <n v="17"/>
    <n v="1"/>
    <n v="0.18"/>
    <n v="0"/>
    <n v="17"/>
    <n v="0"/>
    <n v="0"/>
    <n v="0"/>
    <n v="0"/>
  </r>
  <r>
    <x v="6"/>
    <n v="22"/>
    <x v="2"/>
    <n v="0"/>
    <n v="0"/>
    <n v="16"/>
    <n v="1"/>
    <n v="0.18"/>
    <n v="0"/>
    <n v="16"/>
    <n v="0"/>
    <n v="0"/>
    <n v="0"/>
    <n v="0"/>
  </r>
  <r>
    <x v="6"/>
    <n v="22"/>
    <x v="3"/>
    <n v="0"/>
    <n v="0"/>
    <n v="16"/>
    <n v="1.1000000000000001"/>
    <n v="0.18"/>
    <n v="0"/>
    <n v="16"/>
    <n v="0"/>
    <n v="0"/>
    <n v="0"/>
    <n v="0"/>
  </r>
  <r>
    <x v="6"/>
    <n v="22"/>
    <x v="4"/>
    <n v="0"/>
    <n v="0"/>
    <n v="16"/>
    <n v="1.1000000000000001"/>
    <n v="0.18"/>
    <n v="0"/>
    <n v="16"/>
    <n v="0"/>
    <n v="0"/>
    <n v="0"/>
    <n v="0"/>
  </r>
  <r>
    <x v="6"/>
    <n v="22"/>
    <x v="5"/>
    <n v="161"/>
    <n v="18"/>
    <n v="17"/>
    <n v="1.6"/>
    <n v="0.18"/>
    <n v="14.047000000000001"/>
    <n v="17.353999999999999"/>
    <n v="72.863"/>
    <n v="38.572000000000003"/>
    <n v="3.3472856562783657E-6"/>
    <n v="2.6985377472435348E-5"/>
  </r>
  <r>
    <x v="6"/>
    <n v="22"/>
    <x v="6"/>
    <n v="522"/>
    <n v="55"/>
    <n v="20"/>
    <n v="2"/>
    <n v="0.18"/>
    <n v="110.983"/>
    <n v="22.471"/>
    <n v="551.21900000000005"/>
    <n v="499.97800000000001"/>
    <n v="4.3388188008263626E-5"/>
    <n v="3.4978987498478892E-4"/>
  </r>
  <r>
    <x v="6"/>
    <n v="22"/>
    <x v="7"/>
    <n v="707"/>
    <n v="75"/>
    <n v="23"/>
    <n v="2"/>
    <n v="0.18"/>
    <n v="317.58499999999998"/>
    <n v="30.635000000000002"/>
    <n v="2004.809"/>
    <n v="1902.0619999999999"/>
    <n v="1.6506131001638858E-4"/>
    <n v="1.3307026093014444E-3"/>
  </r>
  <r>
    <x v="6"/>
    <n v="22"/>
    <x v="8"/>
    <n v="810"/>
    <n v="86"/>
    <n v="26"/>
    <n v="2.2000000000000002"/>
    <n v="0.18"/>
    <n v="538.00300000000004"/>
    <n v="38.610999999999997"/>
    <n v="3502.5940000000001"/>
    <n v="3346.7739999999999"/>
    <n v="2.9043369814905554E-4"/>
    <n v="2.3414383414117061E-3"/>
  </r>
  <r>
    <x v="6"/>
    <n v="22"/>
    <x v="9"/>
    <n v="869"/>
    <n v="93"/>
    <n v="28"/>
    <n v="2.5"/>
    <n v="0.18"/>
    <n v="736.34500000000003"/>
    <n v="44.265999999999998"/>
    <n v="4649.1139999999996"/>
    <n v="4452.6689999999999"/>
    <n v="3.8640348117430608E-4"/>
    <n v="3.1151341316190814E-3"/>
  </r>
  <r>
    <x v="6"/>
    <n v="22"/>
    <x v="10"/>
    <n v="904"/>
    <n v="98"/>
    <n v="30"/>
    <n v="2.7"/>
    <n v="0.18"/>
    <n v="895.17"/>
    <n v="49.04"/>
    <n v="5500.6859999999997"/>
    <n v="5274.0659999999998"/>
    <n v="4.5768447246877046E-4"/>
    <n v="3.6897921244565274E-3"/>
  </r>
  <r>
    <x v="6"/>
    <n v="22"/>
    <x v="11"/>
    <n v="944"/>
    <n v="87"/>
    <n v="31"/>
    <n v="2.7"/>
    <n v="0.18"/>
    <n v="1004.484"/>
    <n v="52.345999999999997"/>
    <n v="6057.9380000000001"/>
    <n v="5811.5730000000003"/>
    <n v="5.0432943439061059E-4"/>
    <n v="4.0658376831280074E-3"/>
  </r>
  <r>
    <x v="6"/>
    <n v="22"/>
    <x v="12"/>
    <n v="950"/>
    <n v="89"/>
    <n v="31"/>
    <n v="2.5"/>
    <n v="0.18"/>
    <n v="1044.662"/>
    <n v="54.006999999999998"/>
    <n v="6243.2290000000003"/>
    <n v="5990.2979999999998"/>
    <n v="5.1983922462493467E-4"/>
    <n v="4.1908755756085887E-3"/>
  </r>
  <r>
    <x v="6"/>
    <n v="22"/>
    <x v="13"/>
    <n v="511"/>
    <n v="390"/>
    <n v="32"/>
    <n v="2.2999999999999998"/>
    <n v="0.18"/>
    <n v="905.48"/>
    <n v="52.654000000000003"/>
    <n v="5410.1310000000003"/>
    <n v="5186.72"/>
    <n v="4.5010456961350529E-4"/>
    <n v="3.6286839428556947E-3"/>
  </r>
  <r>
    <x v="6"/>
    <n v="22"/>
    <x v="14"/>
    <n v="562"/>
    <n v="319"/>
    <n v="33"/>
    <n v="2.2999999999999998"/>
    <n v="0.18"/>
    <n v="833.351"/>
    <n v="52.034999999999997"/>
    <n v="5019.2969999999996"/>
    <n v="4809.7349999999997"/>
    <n v="4.1738973804832585E-4"/>
    <n v="3.3649412661356376E-3"/>
  </r>
  <r>
    <x v="6"/>
    <n v="22"/>
    <x v="15"/>
    <n v="903"/>
    <n v="84"/>
    <n v="32"/>
    <n v="2.2000000000000002"/>
    <n v="0.18"/>
    <n v="775.04300000000001"/>
    <n v="50.115000000000002"/>
    <n v="4771.8270000000002"/>
    <n v="4571.0339999999997"/>
    <n v="3.9667521887796125E-4"/>
    <n v="3.1979435323378621E-3"/>
  </r>
  <r>
    <x v="6"/>
    <n v="22"/>
    <x v="16"/>
    <n v="857"/>
    <n v="76"/>
    <n v="32"/>
    <n v="2"/>
    <n v="0.18"/>
    <n v="580.01499999999999"/>
    <n v="46.140999999999998"/>
    <n v="3660.0990000000002"/>
    <n v="3498.6979999999999"/>
    <n v="3.0361769239473725E-4"/>
    <n v="2.4477259720018301E-3"/>
  </r>
  <r>
    <x v="6"/>
    <n v="22"/>
    <x v="17"/>
    <n v="327"/>
    <n v="162"/>
    <n v="31"/>
    <n v="1.4"/>
    <n v="0.18"/>
    <n v="276.779"/>
    <n v="38.631999999999998"/>
    <n v="1730.5429999999999"/>
    <n v="1637.5139999999999"/>
    <n v="1.4210378316278677E-4"/>
    <n v="1.1456220420615339E-3"/>
  </r>
  <r>
    <x v="6"/>
    <n v="22"/>
    <x v="18"/>
    <n v="637"/>
    <n v="49"/>
    <n v="28"/>
    <n v="0.9"/>
    <n v="0.18"/>
    <n v="144.21799999999999"/>
    <n v="32.164999999999999"/>
    <n v="710.44600000000003"/>
    <n v="653.56399999999996"/>
    <n v="5.6716410936946842E-5"/>
    <n v="4.5724025828048151E-4"/>
  </r>
  <r>
    <x v="6"/>
    <n v="22"/>
    <x v="19"/>
    <n v="311"/>
    <n v="22"/>
    <n v="24"/>
    <n v="1"/>
    <n v="0.18"/>
    <n v="16.61"/>
    <n v="24.49"/>
    <n v="87.962999999999994"/>
    <n v="53.137999999999998"/>
    <n v="4.6113259671087777E-6"/>
    <n v="3.7175904493681148E-5"/>
  </r>
  <r>
    <x v="6"/>
    <n v="22"/>
    <x v="20"/>
    <n v="0"/>
    <n v="0"/>
    <n v="22"/>
    <n v="1.4"/>
    <n v="0.18"/>
    <n v="0"/>
    <n v="22"/>
    <n v="0"/>
    <n v="0"/>
    <n v="0"/>
    <n v="0"/>
  </r>
  <r>
    <x v="6"/>
    <n v="22"/>
    <x v="21"/>
    <n v="0"/>
    <n v="0"/>
    <n v="21"/>
    <n v="1.8"/>
    <n v="0.18"/>
    <n v="0"/>
    <n v="21"/>
    <n v="0"/>
    <n v="0"/>
    <n v="0"/>
    <n v="0"/>
  </r>
  <r>
    <x v="6"/>
    <n v="22"/>
    <x v="22"/>
    <n v="0"/>
    <n v="0"/>
    <n v="21"/>
    <n v="2.2999999999999998"/>
    <n v="0.18"/>
    <n v="0"/>
    <n v="21"/>
    <n v="0"/>
    <n v="0"/>
    <n v="0"/>
    <n v="0"/>
  </r>
  <r>
    <x v="6"/>
    <n v="22"/>
    <x v="23"/>
    <n v="0"/>
    <n v="0"/>
    <n v="20"/>
    <n v="2.7"/>
    <n v="0.18"/>
    <n v="0"/>
    <n v="20"/>
    <n v="0"/>
    <n v="0"/>
    <n v="0"/>
    <n v="0"/>
  </r>
  <r>
    <x v="6"/>
    <n v="23"/>
    <x v="0"/>
    <n v="0"/>
    <n v="0"/>
    <n v="20"/>
    <n v="3"/>
    <n v="0.18"/>
    <n v="0"/>
    <n v="20"/>
    <n v="0"/>
    <n v="0"/>
    <n v="0"/>
    <n v="0"/>
  </r>
  <r>
    <x v="6"/>
    <n v="23"/>
    <x v="1"/>
    <n v="0"/>
    <n v="0"/>
    <n v="19"/>
    <n v="3.3"/>
    <n v="0.18"/>
    <n v="0"/>
    <n v="19"/>
    <n v="0"/>
    <n v="0"/>
    <n v="0"/>
    <n v="0"/>
  </r>
  <r>
    <x v="6"/>
    <n v="23"/>
    <x v="2"/>
    <n v="0"/>
    <n v="0"/>
    <n v="19"/>
    <n v="3.6"/>
    <n v="0.18"/>
    <n v="0"/>
    <n v="19"/>
    <n v="0"/>
    <n v="0"/>
    <n v="0"/>
    <n v="0"/>
  </r>
  <r>
    <x v="6"/>
    <n v="23"/>
    <x v="3"/>
    <n v="0"/>
    <n v="0"/>
    <n v="18"/>
    <n v="3.6"/>
    <n v="0.18"/>
    <n v="0"/>
    <n v="18"/>
    <n v="0"/>
    <n v="0"/>
    <n v="0"/>
    <n v="0"/>
  </r>
  <r>
    <x v="6"/>
    <n v="23"/>
    <x v="4"/>
    <n v="0"/>
    <n v="0"/>
    <n v="18"/>
    <n v="3.3"/>
    <n v="0.18"/>
    <n v="0"/>
    <n v="18"/>
    <n v="0"/>
    <n v="0"/>
    <n v="0"/>
    <n v="0"/>
  </r>
  <r>
    <x v="6"/>
    <n v="23"/>
    <x v="5"/>
    <n v="148"/>
    <n v="16"/>
    <n v="18"/>
    <n v="3.3"/>
    <n v="0.18"/>
    <n v="12.266"/>
    <n v="18.225000000000001"/>
    <n v="62.93"/>
    <n v="28.992000000000001"/>
    <n v="2.5159313944525143E-6"/>
    <n v="2.0283108567894989E-5"/>
  </r>
  <r>
    <x v="6"/>
    <n v="23"/>
    <x v="6"/>
    <n v="371"/>
    <n v="66"/>
    <n v="20"/>
    <n v="3.1"/>
    <n v="0.18"/>
    <n v="101.47499999999999"/>
    <n v="21.896000000000001"/>
    <n v="540.74"/>
    <n v="489.87099999999998"/>
    <n v="4.2511100584017921E-5"/>
    <n v="3.4271891132944555E-4"/>
  </r>
  <r>
    <x v="6"/>
    <n v="23"/>
    <x v="7"/>
    <n v="743"/>
    <n v="71"/>
    <n v="24"/>
    <n v="2.9"/>
    <n v="0.18"/>
    <n v="325.26799999999997"/>
    <n v="30.611999999999998"/>
    <n v="2051.5479999999998"/>
    <n v="1947.145"/>
    <n v="1.6897362151804774E-4"/>
    <n v="1.3622431509531555E-3"/>
  </r>
  <r>
    <x v="6"/>
    <n v="23"/>
    <x v="8"/>
    <n v="853"/>
    <n v="79"/>
    <n v="27"/>
    <n v="3.2"/>
    <n v="0.18"/>
    <n v="553.48900000000003"/>
    <n v="37.863"/>
    <n v="3617.806"/>
    <n v="3457.9050000000002"/>
    <n v="3.000776679268185E-4"/>
    <n v="2.419186759535973E-3"/>
  </r>
  <r>
    <x v="6"/>
    <n v="23"/>
    <x v="9"/>
    <n v="911"/>
    <n v="85"/>
    <n v="30"/>
    <n v="3.6"/>
    <n v="0.18"/>
    <n v="758.56399999999996"/>
    <n v="43.94"/>
    <n v="4797.9549999999999"/>
    <n v="4596.2359999999999"/>
    <n v="3.9886225333584594E-4"/>
    <n v="3.21557511698632E-3"/>
  </r>
  <r>
    <x v="6"/>
    <n v="23"/>
    <x v="10"/>
    <n v="945"/>
    <n v="88"/>
    <n v="31"/>
    <n v="3.7"/>
    <n v="0.18"/>
    <n v="920.46100000000001"/>
    <n v="47.631999999999998"/>
    <n v="5689.933"/>
    <n v="5456.607"/>
    <n v="4.7352541592471544E-4"/>
    <n v="3.8174997307304005E-3"/>
  </r>
  <r>
    <x v="6"/>
    <n v="23"/>
    <x v="11"/>
    <n v="968"/>
    <n v="87"/>
    <n v="32"/>
    <n v="3.9"/>
    <n v="0.18"/>
    <n v="1027.4449999999999"/>
    <n v="50.003999999999998"/>
    <n v="6255.6530000000002"/>
    <n v="6002.2820000000002"/>
    <n v="5.2087919847396613E-4"/>
    <n v="4.1992597082340603E-3"/>
  </r>
  <r>
    <x v="6"/>
    <n v="23"/>
    <x v="12"/>
    <n v="973"/>
    <n v="89"/>
    <n v="33"/>
    <n v="4.0999999999999996"/>
    <n v="0.18"/>
    <n v="1067.509"/>
    <n v="51.168999999999997"/>
    <n v="6454.375"/>
    <n v="6193.9620000000004"/>
    <n v="5.3751322612603076E-4"/>
    <n v="4.3333610551674938E-3"/>
  </r>
  <r>
    <x v="6"/>
    <n v="23"/>
    <x v="13"/>
    <n v="584"/>
    <n v="348"/>
    <n v="34"/>
    <n v="4.0999999999999996"/>
    <n v="0.18"/>
    <n v="935.19899999999996"/>
    <n v="49.886000000000003"/>
    <n v="5660.018"/>
    <n v="5427.7520000000004"/>
    <n v="4.7102137341688825E-4"/>
    <n v="3.7973124688055041E-3"/>
  </r>
  <r>
    <x v="6"/>
    <n v="23"/>
    <x v="14"/>
    <n v="953"/>
    <n v="85"/>
    <n v="34"/>
    <n v="4.0999999999999996"/>
    <n v="0.18"/>
    <n v="941.50599999999997"/>
    <n v="50.042999999999999"/>
    <n v="5756.5649999999996"/>
    <n v="5520.8779999999997"/>
    <n v="4.7910286579546795E-4"/>
    <n v="3.8624643992861115E-3"/>
  </r>
  <r>
    <x v="6"/>
    <n v="23"/>
    <x v="15"/>
    <n v="922"/>
    <n v="82"/>
    <n v="34"/>
    <n v="4"/>
    <n v="0.18"/>
    <n v="787.05200000000002"/>
    <n v="47.625999999999998"/>
    <n v="4897.3059999999996"/>
    <n v="4692.067"/>
    <n v="4.0717848614012914E-4"/>
    <n v="3.2826194939582416E-3"/>
  </r>
  <r>
    <x v="6"/>
    <n v="23"/>
    <x v="16"/>
    <n v="579"/>
    <n v="173"/>
    <n v="33"/>
    <n v="3.8"/>
    <n v="0.18"/>
    <n v="511.48899999999998"/>
    <n v="42.128"/>
    <n v="3259.5709999999999"/>
    <n v="3112.3629999999998"/>
    <n v="2.7009146601243136E-4"/>
    <n v="2.1774419367997845E-3"/>
  </r>
  <r>
    <x v="6"/>
    <n v="23"/>
    <x v="17"/>
    <n v="775"/>
    <n v="68"/>
    <n v="32"/>
    <n v="2.7"/>
    <n v="0.18"/>
    <n v="360.61399999999998"/>
    <n v="39.625999999999998"/>
    <n v="2234.9899999999998"/>
    <n v="2124.087"/>
    <n v="1.8432868266585463E-4"/>
    <n v="1.4860336378536964E-3"/>
  </r>
  <r>
    <x v="6"/>
    <n v="23"/>
    <x v="18"/>
    <n v="592"/>
    <n v="56"/>
    <n v="28"/>
    <n v="1.6"/>
    <n v="0.18"/>
    <n v="141.49299999999999"/>
    <n v="31.475999999999999"/>
    <n v="709.47400000000005"/>
    <n v="652.62599999999998"/>
    <n v="5.663501111465116E-5"/>
    <n v="4.5658402360068413E-4"/>
  </r>
  <r>
    <x v="6"/>
    <n v="23"/>
    <x v="19"/>
    <n v="206"/>
    <n v="24"/>
    <n v="24"/>
    <n v="1.5"/>
    <n v="0.18"/>
    <n v="18.611999999999998"/>
    <n v="24.484999999999999"/>
    <n v="97.47"/>
    <n v="62.308"/>
    <n v="5.4071003492531474E-6"/>
    <n v="4.3591333079759971E-5"/>
  </r>
  <r>
    <x v="6"/>
    <n v="23"/>
    <x v="20"/>
    <n v="0"/>
    <n v="0"/>
    <n v="23"/>
    <n v="1.6"/>
    <n v="0.18"/>
    <n v="0"/>
    <n v="23"/>
    <n v="0"/>
    <n v="0"/>
    <n v="0"/>
    <n v="0"/>
  </r>
  <r>
    <x v="6"/>
    <n v="23"/>
    <x v="21"/>
    <n v="0"/>
    <n v="0"/>
    <n v="22"/>
    <n v="1.6"/>
    <n v="0.18"/>
    <n v="0"/>
    <n v="22"/>
    <n v="0"/>
    <n v="0"/>
    <n v="0"/>
    <n v="0"/>
  </r>
  <r>
    <x v="6"/>
    <n v="23"/>
    <x v="22"/>
    <n v="0"/>
    <n v="0"/>
    <n v="21"/>
    <n v="1.4"/>
    <n v="0.18"/>
    <n v="0"/>
    <n v="21"/>
    <n v="0"/>
    <n v="0"/>
    <n v="0"/>
    <n v="0"/>
  </r>
  <r>
    <x v="6"/>
    <n v="23"/>
    <x v="23"/>
    <n v="0"/>
    <n v="0"/>
    <n v="20"/>
    <n v="1.4"/>
    <n v="0.18"/>
    <n v="0"/>
    <n v="20"/>
    <n v="0"/>
    <n v="0"/>
    <n v="0"/>
    <n v="0"/>
  </r>
  <r>
    <x v="6"/>
    <n v="24"/>
    <x v="0"/>
    <n v="0"/>
    <n v="0"/>
    <n v="19"/>
    <n v="1.4"/>
    <n v="0.18"/>
    <n v="0"/>
    <n v="19"/>
    <n v="0"/>
    <n v="0"/>
    <n v="0"/>
    <n v="0"/>
  </r>
  <r>
    <x v="6"/>
    <n v="24"/>
    <x v="1"/>
    <n v="0"/>
    <n v="0"/>
    <n v="19"/>
    <n v="1.4"/>
    <n v="0.18"/>
    <n v="0"/>
    <n v="19"/>
    <n v="0"/>
    <n v="0"/>
    <n v="0"/>
    <n v="0"/>
  </r>
  <r>
    <x v="6"/>
    <n v="24"/>
    <x v="2"/>
    <n v="0"/>
    <n v="0"/>
    <n v="18"/>
    <n v="1.3"/>
    <n v="0.18"/>
    <n v="0"/>
    <n v="18"/>
    <n v="0"/>
    <n v="0"/>
    <n v="0"/>
    <n v="0"/>
  </r>
  <r>
    <x v="6"/>
    <n v="24"/>
    <x v="3"/>
    <n v="0"/>
    <n v="0"/>
    <n v="16"/>
    <n v="1.4"/>
    <n v="0.18"/>
    <n v="0"/>
    <n v="16"/>
    <n v="0"/>
    <n v="0"/>
    <n v="0"/>
    <n v="0"/>
  </r>
  <r>
    <x v="6"/>
    <n v="24"/>
    <x v="4"/>
    <n v="0"/>
    <n v="0"/>
    <n v="16"/>
    <n v="1.7"/>
    <n v="0.18"/>
    <n v="0"/>
    <n v="16"/>
    <n v="0"/>
    <n v="0"/>
    <n v="0"/>
    <n v="0"/>
  </r>
  <r>
    <x v="6"/>
    <n v="24"/>
    <x v="5"/>
    <n v="212"/>
    <n v="15"/>
    <n v="17"/>
    <n v="2.5"/>
    <n v="0.18"/>
    <n v="11.445"/>
    <n v="17.241"/>
    <n v="58.798000000000002"/>
    <n v="25.006"/>
    <n v="2.1700255397930316E-6"/>
    <n v="1.7494460984022563E-5"/>
  </r>
  <r>
    <x v="6"/>
    <n v="24"/>
    <x v="6"/>
    <n v="603"/>
    <n v="46"/>
    <n v="20"/>
    <n v="3.5"/>
    <n v="0.18"/>
    <n v="112.437"/>
    <n v="21.885999999999999"/>
    <n v="534.55499999999995"/>
    <n v="483.90499999999997"/>
    <n v="4.1993369944555183E-5"/>
    <n v="3.3854503489056374E-4"/>
  </r>
  <r>
    <x v="6"/>
    <n v="24"/>
    <x v="7"/>
    <n v="775"/>
    <n v="62"/>
    <n v="23"/>
    <n v="4.5"/>
    <n v="0.18"/>
    <n v="326.61799999999999"/>
    <n v="28.209"/>
    <n v="2075.5039999999999"/>
    <n v="1970.2529999999999"/>
    <n v="1.7097893824897384E-4"/>
    <n v="1.3784097511458612E-3"/>
  </r>
  <r>
    <x v="6"/>
    <n v="24"/>
    <x v="8"/>
    <n v="866"/>
    <n v="72"/>
    <n v="25"/>
    <n v="5.4"/>
    <n v="0.18"/>
    <n v="552.95500000000004"/>
    <n v="32.991"/>
    <n v="3686.826"/>
    <n v="3524.4780000000001"/>
    <n v="3.0585488580495336E-4"/>
    <n v="2.4657619315382657E-3"/>
  </r>
  <r>
    <x v="6"/>
    <n v="24"/>
    <x v="9"/>
    <n v="920"/>
    <n v="79"/>
    <n v="26"/>
    <n v="6"/>
    <n v="0.18"/>
    <n v="758.52099999999996"/>
    <n v="36.198999999999998"/>
    <n v="4950.7030000000004"/>
    <n v="4743.5720000000001"/>
    <n v="4.1164810004987244E-4"/>
    <n v="3.3186529344518064E-3"/>
  </r>
  <r>
    <x v="6"/>
    <n v="24"/>
    <x v="10"/>
    <n v="954"/>
    <n v="82"/>
    <n v="27"/>
    <n v="6.5"/>
    <n v="0.18"/>
    <n v="921.79200000000003"/>
    <n v="38.716999999999999"/>
    <n v="5909.049"/>
    <n v="5667.9589999999998"/>
    <n v="4.9186658355993647E-4"/>
    <n v="3.9653638160657258E-3"/>
  </r>
  <r>
    <x v="6"/>
    <n v="24"/>
    <x v="11"/>
    <n v="979"/>
    <n v="82"/>
    <n v="28"/>
    <n v="6.9"/>
    <n v="0.18"/>
    <n v="1032.6469999999999"/>
    <n v="40.58"/>
    <n v="6534.5039999999999"/>
    <n v="6271.2520000000004"/>
    <n v="5.442204673469619E-4"/>
    <n v="4.3874339532501581E-3"/>
  </r>
  <r>
    <x v="6"/>
    <n v="24"/>
    <x v="12"/>
    <n v="987"/>
    <n v="85"/>
    <n v="29"/>
    <n v="7.1"/>
    <n v="0.18"/>
    <n v="1077.1849999999999"/>
    <n v="41.856000000000002"/>
    <n v="6766.2309999999998"/>
    <n v="6494.768"/>
    <n v="5.6361722926619639E-4"/>
    <n v="4.5438081011068641E-3"/>
  </r>
  <r>
    <x v="6"/>
    <n v="24"/>
    <x v="13"/>
    <n v="986"/>
    <n v="87"/>
    <n v="29"/>
    <n v="7.1"/>
    <n v="0.18"/>
    <n v="1053.806"/>
    <n v="41.581000000000003"/>
    <n v="6635.8509999999997"/>
    <n v="6369.0079999999998"/>
    <n v="5.5270375202535929E-4"/>
    <n v="4.455825080497783E-3"/>
  </r>
  <r>
    <x v="6"/>
    <n v="24"/>
    <x v="14"/>
    <n v="976"/>
    <n v="86"/>
    <n v="28"/>
    <n v="6.9"/>
    <n v="0.18"/>
    <n v="962.78899999999999"/>
    <n v="39.738"/>
    <n v="6137.9589999999998"/>
    <n v="5888.7579999999998"/>
    <n v="5.1102756369113538E-4"/>
    <n v="4.1198371221047242E-3"/>
  </r>
  <r>
    <x v="6"/>
    <n v="24"/>
    <x v="15"/>
    <n v="953"/>
    <n v="82"/>
    <n v="27"/>
    <n v="6.6"/>
    <n v="0.18"/>
    <n v="810.14700000000005"/>
    <n v="37.204999999999998"/>
    <n v="5258.6289999999999"/>
    <n v="5040.5870000000004"/>
    <n v="4.3742311947327593E-4"/>
    <n v="3.5264477568612068E-3"/>
  </r>
  <r>
    <x v="6"/>
    <n v="24"/>
    <x v="16"/>
    <n v="912"/>
    <n v="74"/>
    <n v="26"/>
    <n v="6.1"/>
    <n v="0.18"/>
    <n v="608.904"/>
    <n v="34.115000000000002"/>
    <n v="4038.3710000000001"/>
    <n v="3863.567"/>
    <n v="3.3528109512523168E-4"/>
    <n v="2.7029921675060823E-3"/>
  </r>
  <r>
    <x v="6"/>
    <n v="24"/>
    <x v="17"/>
    <n v="839"/>
    <n v="63"/>
    <n v="25"/>
    <n v="5.3"/>
    <n v="0.18"/>
    <n v="379.63499999999999"/>
    <n v="30.494"/>
    <n v="2442.5479999999998"/>
    <n v="2324.29"/>
    <n v="2.0170233791432237E-4"/>
    <n v="1.626097765358466E-3"/>
  </r>
  <r>
    <x v="6"/>
    <n v="24"/>
    <x v="18"/>
    <n v="698"/>
    <n v="47"/>
    <n v="22"/>
    <n v="3.7"/>
    <n v="0.18"/>
    <n v="150.10499999999999"/>
    <n v="24.492000000000001"/>
    <n v="752.45899999999995"/>
    <n v="694.08799999999997"/>
    <n v="6.0233091532586799E-5"/>
    <n v="4.8559127551300689E-4"/>
  </r>
  <r>
    <x v="6"/>
    <n v="24"/>
    <x v="19"/>
    <n v="361"/>
    <n v="21"/>
    <n v="18"/>
    <n v="2.2999999999999998"/>
    <n v="0.18"/>
    <n v="17.372"/>
    <n v="18.381"/>
    <n v="91.433000000000007"/>
    <n v="56.484000000000002"/>
    <n v="4.9016924973874111E-6"/>
    <n v="3.9516801336540444E-5"/>
  </r>
  <r>
    <x v="6"/>
    <n v="24"/>
    <x v="20"/>
    <n v="0"/>
    <n v="0"/>
    <n v="16"/>
    <n v="1.8"/>
    <n v="0.18"/>
    <n v="0"/>
    <n v="16"/>
    <n v="0"/>
    <n v="0"/>
    <n v="0"/>
    <n v="0"/>
  </r>
  <r>
    <x v="6"/>
    <n v="24"/>
    <x v="21"/>
    <n v="0"/>
    <n v="0"/>
    <n v="14"/>
    <n v="1.7"/>
    <n v="0.18"/>
    <n v="0"/>
    <n v="14"/>
    <n v="0"/>
    <n v="0"/>
    <n v="0"/>
    <n v="0"/>
  </r>
  <r>
    <x v="6"/>
    <n v="24"/>
    <x v="22"/>
    <n v="0"/>
    <n v="0"/>
    <n v="13"/>
    <n v="1.6"/>
    <n v="0.18"/>
    <n v="0"/>
    <n v="13"/>
    <n v="0"/>
    <n v="0"/>
    <n v="0"/>
    <n v="0"/>
  </r>
  <r>
    <x v="6"/>
    <n v="24"/>
    <x v="23"/>
    <n v="0"/>
    <n v="0"/>
    <n v="13"/>
    <n v="1.4"/>
    <n v="0.18"/>
    <n v="0"/>
    <n v="13"/>
    <n v="0"/>
    <n v="0"/>
    <n v="0"/>
    <n v="0"/>
  </r>
  <r>
    <x v="6"/>
    <n v="25"/>
    <x v="0"/>
    <n v="0"/>
    <n v="0"/>
    <n v="12"/>
    <n v="1.3"/>
    <n v="0.18"/>
    <n v="0"/>
    <n v="12"/>
    <n v="0"/>
    <n v="0"/>
    <n v="0"/>
    <n v="0"/>
  </r>
  <r>
    <x v="6"/>
    <n v="25"/>
    <x v="1"/>
    <n v="0"/>
    <n v="0"/>
    <n v="11"/>
    <n v="1.3"/>
    <n v="0.18"/>
    <n v="0"/>
    <n v="11"/>
    <n v="0"/>
    <n v="0"/>
    <n v="0"/>
    <n v="0"/>
  </r>
  <r>
    <x v="6"/>
    <n v="25"/>
    <x v="2"/>
    <n v="0"/>
    <n v="0"/>
    <n v="11"/>
    <n v="1.2"/>
    <n v="0.18"/>
    <n v="0"/>
    <n v="11"/>
    <n v="0"/>
    <n v="0"/>
    <n v="0"/>
    <n v="0"/>
  </r>
  <r>
    <x v="6"/>
    <n v="25"/>
    <x v="3"/>
    <n v="0"/>
    <n v="0"/>
    <n v="10"/>
    <n v="1.2"/>
    <n v="0.18"/>
    <n v="0"/>
    <n v="10"/>
    <n v="0"/>
    <n v="0"/>
    <n v="0"/>
    <n v="0"/>
  </r>
  <r>
    <x v="6"/>
    <n v="25"/>
    <x v="4"/>
    <n v="0"/>
    <n v="0"/>
    <n v="10"/>
    <n v="1.2"/>
    <n v="0.18"/>
    <n v="0"/>
    <n v="10"/>
    <n v="0"/>
    <n v="0"/>
    <n v="0"/>
    <n v="0"/>
  </r>
  <r>
    <x v="6"/>
    <n v="25"/>
    <x v="5"/>
    <n v="225"/>
    <n v="14"/>
    <n v="12"/>
    <n v="1.7"/>
    <n v="0.18"/>
    <n v="13.318"/>
    <n v="12.329000000000001"/>
    <n v="70.667000000000002"/>
    <n v="36.454000000000001"/>
    <n v="3.1634852046554896E-6"/>
    <n v="2.5503602363895003E-5"/>
  </r>
  <r>
    <x v="6"/>
    <n v="25"/>
    <x v="6"/>
    <n v="613"/>
    <n v="46"/>
    <n v="15"/>
    <n v="2.4"/>
    <n v="0.18"/>
    <n v="112.765"/>
    <n v="17.276"/>
    <n v="544.04999999999995"/>
    <n v="493.06299999999999"/>
    <n v="4.278810296436741E-5"/>
    <n v="3.4495206815024856E-4"/>
  </r>
  <r>
    <x v="6"/>
    <n v="25"/>
    <x v="7"/>
    <n v="782"/>
    <n v="63"/>
    <n v="18"/>
    <n v="2.8"/>
    <n v="0.18"/>
    <n v="329.13499999999999"/>
    <n v="24.802"/>
    <n v="2119.1770000000001"/>
    <n v="2012.3779999999999"/>
    <n v="1.7463455393576025E-4"/>
    <n v="1.4078808448414522E-3"/>
  </r>
  <r>
    <x v="6"/>
    <n v="25"/>
    <x v="8"/>
    <n v="872"/>
    <n v="74"/>
    <n v="21"/>
    <n v="3.1"/>
    <n v="0.18"/>
    <n v="557.56100000000004"/>
    <n v="32.125999999999998"/>
    <n v="3730.8510000000001"/>
    <n v="3566.9430000000002"/>
    <n v="3.0954000675781715E-4"/>
    <n v="2.4954708928150199E-3"/>
  </r>
  <r>
    <x v="6"/>
    <n v="25"/>
    <x v="9"/>
    <n v="926"/>
    <n v="81"/>
    <n v="24"/>
    <n v="3.4"/>
    <n v="0.18"/>
    <n v="764.447"/>
    <n v="38.493000000000002"/>
    <n v="4944.4750000000004"/>
    <n v="4737.5640000000003"/>
    <n v="4.1112672464224724E-4"/>
    <n v="3.3144496743705456E-3"/>
  </r>
  <r>
    <x v="6"/>
    <n v="25"/>
    <x v="10"/>
    <n v="961"/>
    <n v="85"/>
    <n v="26"/>
    <n v="3.7"/>
    <n v="0.18"/>
    <n v="930.66499999999996"/>
    <n v="42.817999999999998"/>
    <n v="5868.2079999999996"/>
    <n v="5628.5649999999996"/>
    <n v="4.8844796458390638E-4"/>
    <n v="3.9378033587353011E-3"/>
  </r>
  <r>
    <x v="6"/>
    <n v="25"/>
    <x v="11"/>
    <n v="986"/>
    <n v="84"/>
    <n v="28"/>
    <n v="4.0999999999999996"/>
    <n v="0.18"/>
    <n v="1041.25"/>
    <n v="45.728999999999999"/>
    <n v="6452.4920000000002"/>
    <n v="6192.1459999999997"/>
    <n v="5.3735563329310003E-4"/>
    <n v="4.3320905624398692E-3"/>
  </r>
  <r>
    <x v="6"/>
    <n v="25"/>
    <x v="12"/>
    <n v="996"/>
    <n v="84"/>
    <n v="29"/>
    <n v="4.5999999999999996"/>
    <n v="0.18"/>
    <n v="1084.953"/>
    <n v="46.243000000000002"/>
    <n v="6694.5320000000002"/>
    <n v="6425.61"/>
    <n v="5.576156845856794E-4"/>
    <n v="4.4954244358771977E-3"/>
  </r>
  <r>
    <x v="6"/>
    <n v="25"/>
    <x v="13"/>
    <n v="996"/>
    <n v="82"/>
    <n v="30"/>
    <n v="5.0999999999999996"/>
    <n v="0.18"/>
    <n v="1058.133"/>
    <n v="45.774999999999999"/>
    <n v="6551.7169999999996"/>
    <n v="6287.8549999999996"/>
    <n v="5.4566127891367321E-4"/>
    <n v="4.3990495869267844E-3"/>
  </r>
  <r>
    <x v="6"/>
    <n v="25"/>
    <x v="14"/>
    <n v="982"/>
    <n v="80"/>
    <n v="30"/>
    <n v="5.5"/>
    <n v="0.18"/>
    <n v="961.6"/>
    <n v="43.668999999999997"/>
    <n v="6036"/>
    <n v="5790.4120000000003"/>
    <n v="5.0249307869807433E-4"/>
    <n v="4.0510332246427279E-3"/>
  </r>
  <r>
    <x v="6"/>
    <n v="25"/>
    <x v="15"/>
    <n v="952"/>
    <n v="78"/>
    <n v="29"/>
    <n v="5.5"/>
    <n v="0.18"/>
    <n v="804.79300000000001"/>
    <n v="40.459000000000003"/>
    <n v="5158.0280000000002"/>
    <n v="4943.55"/>
    <n v="4.2900222975461252E-4"/>
    <n v="3.4585596495866886E-3"/>
  </r>
  <r>
    <x v="6"/>
    <n v="25"/>
    <x v="16"/>
    <n v="903"/>
    <n v="72"/>
    <n v="28"/>
    <n v="5.2"/>
    <n v="0.18"/>
    <n v="600.96"/>
    <n v="36.895000000000003"/>
    <n v="3942.4380000000001"/>
    <n v="3771.0340000000001"/>
    <n v="3.2725106340189856E-4"/>
    <n v="2.6382551060714445E-3"/>
  </r>
  <r>
    <x v="6"/>
    <n v="25"/>
    <x v="17"/>
    <n v="825"/>
    <n v="62"/>
    <n v="27"/>
    <n v="4.0999999999999996"/>
    <n v="0.18"/>
    <n v="372.53199999999998"/>
    <n v="33.308999999999997"/>
    <n v="2367.971"/>
    <n v="2252.3560000000002"/>
    <n v="1.9545989141430352E-4"/>
    <n v="1.5757719812896556E-3"/>
  </r>
  <r>
    <x v="6"/>
    <n v="25"/>
    <x v="18"/>
    <n v="677"/>
    <n v="47"/>
    <n v="23"/>
    <n v="2.2999999999999998"/>
    <n v="0.18"/>
    <n v="145.98099999999999"/>
    <n v="26.071000000000002"/>
    <n v="726.36800000000005"/>
    <n v="668.92100000000005"/>
    <n v="5.8049094381504219E-5"/>
    <n v="4.6798417723319829E-4"/>
  </r>
  <r>
    <x v="6"/>
    <n v="25"/>
    <x v="19"/>
    <n v="331"/>
    <n v="20"/>
    <n v="19"/>
    <n v="1.5"/>
    <n v="0.18"/>
    <n v="16.48"/>
    <n v="19.425000000000001"/>
    <n v="85.263999999999996"/>
    <n v="50.533999999999999"/>
    <n v="4.3853503410341936E-6"/>
    <n v="3.5354118666183963E-5"/>
  </r>
  <r>
    <x v="6"/>
    <n v="25"/>
    <x v="20"/>
    <n v="0"/>
    <n v="0"/>
    <n v="17"/>
    <n v="1.6"/>
    <n v="0.18"/>
    <n v="0"/>
    <n v="17"/>
    <n v="0"/>
    <n v="0"/>
    <n v="0"/>
    <n v="0"/>
  </r>
  <r>
    <x v="6"/>
    <n v="25"/>
    <x v="21"/>
    <n v="0"/>
    <n v="0"/>
    <n v="16"/>
    <n v="1.7"/>
    <n v="0.18"/>
    <n v="0"/>
    <n v="16"/>
    <n v="0"/>
    <n v="0"/>
    <n v="0"/>
    <n v="0"/>
  </r>
  <r>
    <x v="6"/>
    <n v="25"/>
    <x v="22"/>
    <n v="0"/>
    <n v="0"/>
    <n v="15"/>
    <n v="1.6"/>
    <n v="0.18"/>
    <n v="0"/>
    <n v="15"/>
    <n v="0"/>
    <n v="0"/>
    <n v="0"/>
    <n v="0"/>
  </r>
  <r>
    <x v="6"/>
    <n v="25"/>
    <x v="23"/>
    <n v="0"/>
    <n v="0"/>
    <n v="14"/>
    <n v="1.4"/>
    <n v="0.18"/>
    <n v="0"/>
    <n v="14"/>
    <n v="0"/>
    <n v="0"/>
    <n v="0"/>
    <n v="0"/>
  </r>
  <r>
    <x v="6"/>
    <n v="26"/>
    <x v="0"/>
    <n v="0"/>
    <n v="0"/>
    <n v="13"/>
    <n v="1.2"/>
    <n v="0.18"/>
    <n v="0"/>
    <n v="13"/>
    <n v="0"/>
    <n v="0"/>
    <n v="0"/>
    <n v="0"/>
  </r>
  <r>
    <x v="6"/>
    <n v="26"/>
    <x v="1"/>
    <n v="0"/>
    <n v="0"/>
    <n v="13"/>
    <n v="1"/>
    <n v="0.18"/>
    <n v="0"/>
    <n v="13"/>
    <n v="0"/>
    <n v="0"/>
    <n v="0"/>
    <n v="0"/>
  </r>
  <r>
    <x v="6"/>
    <n v="26"/>
    <x v="2"/>
    <n v="0"/>
    <n v="0"/>
    <n v="12"/>
    <n v="0.8"/>
    <n v="0.18"/>
    <n v="0"/>
    <n v="12"/>
    <n v="0"/>
    <n v="0"/>
    <n v="0"/>
    <n v="0"/>
  </r>
  <r>
    <x v="6"/>
    <n v="26"/>
    <x v="3"/>
    <n v="0"/>
    <n v="0"/>
    <n v="11"/>
    <n v="0.7"/>
    <n v="0.18"/>
    <n v="0"/>
    <n v="11"/>
    <n v="0"/>
    <n v="0"/>
    <n v="0"/>
    <n v="0"/>
  </r>
  <r>
    <x v="6"/>
    <n v="26"/>
    <x v="4"/>
    <n v="0"/>
    <n v="0"/>
    <n v="11"/>
    <n v="0.6"/>
    <n v="0.18"/>
    <n v="0"/>
    <n v="11"/>
    <n v="0"/>
    <n v="0"/>
    <n v="0"/>
    <n v="0"/>
  </r>
  <r>
    <x v="6"/>
    <n v="26"/>
    <x v="5"/>
    <n v="242"/>
    <n v="14"/>
    <n v="12"/>
    <n v="0.6"/>
    <n v="0.18"/>
    <n v="13.318"/>
    <n v="12.430999999999999"/>
    <n v="70.632000000000005"/>
    <n v="36.420999999999999"/>
    <n v="3.1606214582421019E-6"/>
    <n v="2.5480515216311512E-5"/>
  </r>
  <r>
    <x v="6"/>
    <n v="26"/>
    <x v="6"/>
    <n v="647"/>
    <n v="42"/>
    <n v="15"/>
    <n v="0.8"/>
    <n v="0.18"/>
    <n v="112.02500000000001"/>
    <n v="18.196000000000002"/>
    <n v="525.13900000000001"/>
    <n v="474.82299999999998"/>
    <n v="4.120523221951318E-5"/>
    <n v="3.3219117203137424E-4"/>
  </r>
  <r>
    <x v="6"/>
    <n v="26"/>
    <x v="7"/>
    <n v="814"/>
    <n v="57"/>
    <n v="19"/>
    <n v="1.2"/>
    <n v="0.18"/>
    <n v="334.05399999999997"/>
    <n v="28.565999999999999"/>
    <n v="2116.25"/>
    <n v="2009.5550000000001"/>
    <n v="1.7438957344712412E-4"/>
    <n v="1.4059058443072646E-3"/>
  </r>
  <r>
    <x v="6"/>
    <n v="26"/>
    <x v="8"/>
    <n v="900"/>
    <n v="67"/>
    <n v="22"/>
    <n v="1.9"/>
    <n v="0.18"/>
    <n v="565.18600000000004"/>
    <n v="36.075000000000003"/>
    <n v="3725.8180000000002"/>
    <n v="3562.0889999999999"/>
    <n v="3.0911877569446612E-4"/>
    <n v="2.4920749832886484E-3"/>
  </r>
  <r>
    <x v="6"/>
    <n v="26"/>
    <x v="9"/>
    <n v="950"/>
    <n v="74"/>
    <n v="25"/>
    <n v="2.2999999999999998"/>
    <n v="0.18"/>
    <n v="774.29899999999998"/>
    <n v="42.762999999999998"/>
    <n v="4924.6819999999998"/>
    <n v="4718.473"/>
    <n v="4.0947000395200528E-4"/>
    <n v="3.3010934096882301E-3"/>
  </r>
  <r>
    <x v="6"/>
    <n v="26"/>
    <x v="10"/>
    <n v="980"/>
    <n v="79"/>
    <n v="27"/>
    <n v="2.5"/>
    <n v="0.18"/>
    <n v="940.68100000000004"/>
    <n v="47.749000000000002"/>
    <n v="5813.7830000000004"/>
    <n v="5576.0690000000004"/>
    <n v="4.8389235150156725E-4"/>
    <n v="3.9010766042036995E-3"/>
  </r>
  <r>
    <x v="6"/>
    <n v="26"/>
    <x v="11"/>
    <n v="995"/>
    <n v="82"/>
    <n v="28"/>
    <n v="2.2999999999999998"/>
    <n v="0.18"/>
    <n v="1047.6020000000001"/>
    <n v="51.963999999999999"/>
    <n v="6326.1580000000004"/>
    <n v="6070.2879999999996"/>
    <n v="5.2678077237059751E-4"/>
    <n v="4.246837422129902E-3"/>
  </r>
  <r>
    <x v="6"/>
    <n v="26"/>
    <x v="12"/>
    <n v="998"/>
    <n v="85"/>
    <n v="29"/>
    <n v="2"/>
    <n v="0.18"/>
    <n v="1087.7919999999999"/>
    <n v="55.384999999999998"/>
    <n v="6460.0050000000001"/>
    <n v="6199.393"/>
    <n v="5.3798452936151884E-4"/>
    <n v="4.3371606399713099E-3"/>
  </r>
  <r>
    <x v="6"/>
    <n v="26"/>
    <x v="13"/>
    <n v="994"/>
    <n v="85"/>
    <n v="30"/>
    <n v="1.5"/>
    <n v="0.18"/>
    <n v="1059.069"/>
    <n v="58.587000000000003"/>
    <n v="6212.6210000000001"/>
    <n v="5960.7749999999996"/>
    <n v="5.1727721294728493E-4"/>
    <n v="4.1702209738477599E-3"/>
  </r>
  <r>
    <x v="6"/>
    <n v="26"/>
    <x v="14"/>
    <n v="981"/>
    <n v="81"/>
    <n v="30"/>
    <n v="1"/>
    <n v="0.18"/>
    <n v="961.38699999999994"/>
    <n v="59.27"/>
    <n v="5651.415"/>
    <n v="5419.4549999999999"/>
    <n v="4.703013581444071E-4"/>
    <n v="3.7915078002145881E-3"/>
  </r>
  <r>
    <x v="6"/>
    <n v="26"/>
    <x v="15"/>
    <n v="953"/>
    <n v="76"/>
    <n v="31"/>
    <n v="0.6"/>
    <n v="0.18"/>
    <n v="802.952"/>
    <n v="58.253999999999998"/>
    <n v="4777.4449999999997"/>
    <n v="4576.4530000000004"/>
    <n v="3.9714548075111731E-4"/>
    <n v="3.2017347218152845E-3"/>
  </r>
  <r>
    <x v="6"/>
    <n v="26"/>
    <x v="16"/>
    <n v="905"/>
    <n v="70"/>
    <n v="30"/>
    <n v="0.7"/>
    <n v="0.18"/>
    <n v="599.35699999999997"/>
    <n v="49.835999999999999"/>
    <n v="3728.7040000000002"/>
    <n v="3564.8719999999998"/>
    <n v="3.0936028497532844E-4"/>
    <n v="2.4940219994015224E-3"/>
  </r>
  <r>
    <x v="6"/>
    <n v="26"/>
    <x v="17"/>
    <n v="826"/>
    <n v="60"/>
    <n v="29"/>
    <n v="0.9"/>
    <n v="0.18"/>
    <n v="370.02300000000002"/>
    <n v="40.484999999999999"/>
    <n v="2281.9009999999998"/>
    <n v="2169.3359999999998"/>
    <n v="1.8825539967977505E-4"/>
    <n v="1.5176903148538575E-3"/>
  </r>
  <r>
    <x v="6"/>
    <n v="26"/>
    <x v="18"/>
    <n v="307"/>
    <n v="79"/>
    <n v="25"/>
    <n v="1.1000000000000001"/>
    <n v="0.18"/>
    <n v="116.355"/>
    <n v="28.321000000000002"/>
    <n v="647.82399999999996"/>
    <n v="593.16"/>
    <n v="5.1474540077726724E-5"/>
    <n v="4.1498098365523562E-4"/>
  </r>
  <r>
    <x v="6"/>
    <n v="26"/>
    <x v="19"/>
    <n v="314"/>
    <n v="20"/>
    <n v="22"/>
    <n v="1.4"/>
    <n v="0.18"/>
    <n v="15.244"/>
    <n v="22.402000000000001"/>
    <n v="77.409000000000006"/>
    <n v="42.957999999999998"/>
    <n v="3.7279035886758796E-6"/>
    <n v="3.0053869269440979E-5"/>
  </r>
  <r>
    <x v="6"/>
    <n v="26"/>
    <x v="20"/>
    <n v="0"/>
    <n v="0"/>
    <n v="20"/>
    <n v="1.5"/>
    <n v="0.18"/>
    <n v="0"/>
    <n v="20"/>
    <n v="0"/>
    <n v="0"/>
    <n v="0"/>
    <n v="0"/>
  </r>
  <r>
    <x v="6"/>
    <n v="26"/>
    <x v="21"/>
    <n v="0"/>
    <n v="0"/>
    <n v="18"/>
    <n v="1.5"/>
    <n v="0.18"/>
    <n v="0"/>
    <n v="18"/>
    <n v="0"/>
    <n v="0"/>
    <n v="0"/>
    <n v="0"/>
  </r>
  <r>
    <x v="6"/>
    <n v="26"/>
    <x v="22"/>
    <n v="0"/>
    <n v="0"/>
    <n v="18"/>
    <n v="1.5"/>
    <n v="0.18"/>
    <n v="0"/>
    <n v="18"/>
    <n v="0"/>
    <n v="0"/>
    <n v="0"/>
    <n v="0"/>
  </r>
  <r>
    <x v="6"/>
    <n v="26"/>
    <x v="23"/>
    <n v="0"/>
    <n v="0"/>
    <n v="17"/>
    <n v="1.7"/>
    <n v="0.18"/>
    <n v="0"/>
    <n v="17"/>
    <n v="0"/>
    <n v="0"/>
    <n v="0"/>
    <n v="0"/>
  </r>
  <r>
    <x v="6"/>
    <n v="27"/>
    <x v="0"/>
    <n v="0"/>
    <n v="0"/>
    <n v="16"/>
    <n v="2"/>
    <n v="0.18"/>
    <n v="0"/>
    <n v="16"/>
    <n v="0"/>
    <n v="0"/>
    <n v="0"/>
    <n v="0"/>
  </r>
  <r>
    <x v="6"/>
    <n v="27"/>
    <x v="1"/>
    <n v="0"/>
    <n v="0"/>
    <n v="15"/>
    <n v="2.1"/>
    <n v="0.18"/>
    <n v="0"/>
    <n v="15"/>
    <n v="0"/>
    <n v="0"/>
    <n v="0"/>
    <n v="0"/>
  </r>
  <r>
    <x v="6"/>
    <n v="27"/>
    <x v="2"/>
    <n v="0"/>
    <n v="0"/>
    <n v="14"/>
    <n v="2.1"/>
    <n v="0.18"/>
    <n v="0"/>
    <n v="14"/>
    <n v="0"/>
    <n v="0"/>
    <n v="0"/>
    <n v="0"/>
  </r>
  <r>
    <x v="6"/>
    <n v="27"/>
    <x v="3"/>
    <n v="0"/>
    <n v="0"/>
    <n v="13"/>
    <n v="2.2999999999999998"/>
    <n v="0.18"/>
    <n v="0"/>
    <n v="13"/>
    <n v="0"/>
    <n v="0"/>
    <n v="0"/>
    <n v="0"/>
  </r>
  <r>
    <x v="6"/>
    <n v="27"/>
    <x v="4"/>
    <n v="0"/>
    <n v="0"/>
    <n v="13"/>
    <n v="2.7"/>
    <n v="0.18"/>
    <n v="0"/>
    <n v="13"/>
    <n v="0"/>
    <n v="0"/>
    <n v="0"/>
    <n v="0"/>
  </r>
  <r>
    <x v="6"/>
    <n v="27"/>
    <x v="5"/>
    <n v="193"/>
    <n v="14"/>
    <n v="14"/>
    <n v="3.1"/>
    <n v="0.18"/>
    <n v="13.318"/>
    <n v="14.253"/>
    <n v="70.016000000000005"/>
    <n v="35.826999999999998"/>
    <n v="3.109074022801125E-6"/>
    <n v="2.5064946559808697E-5"/>
  </r>
  <r>
    <x v="6"/>
    <n v="27"/>
    <x v="6"/>
    <n v="599"/>
    <n v="46"/>
    <n v="16"/>
    <n v="3"/>
    <n v="0.18"/>
    <n v="109.464"/>
    <n v="17.984999999999999"/>
    <n v="525.16800000000001"/>
    <n v="474.851"/>
    <n v="4.1207662064954841E-5"/>
    <n v="3.322107611262936E-4"/>
  </r>
  <r>
    <x v="6"/>
    <n v="27"/>
    <x v="7"/>
    <n v="770"/>
    <n v="65"/>
    <n v="20"/>
    <n v="2.2999999999999998"/>
    <n v="0.18"/>
    <n v="325.33499999999998"/>
    <n v="27.363"/>
    <n v="2071.6909999999998"/>
    <n v="1966.575"/>
    <n v="1.7065976069417264E-4"/>
    <n v="1.3758365836061012E-3"/>
  </r>
  <r>
    <x v="6"/>
    <n v="27"/>
    <x v="8"/>
    <n v="857"/>
    <n v="79"/>
    <n v="25"/>
    <n v="1.2"/>
    <n v="0.18"/>
    <n v="552.92399999999998"/>
    <n v="41.095999999999997"/>
    <n v="3569.3180000000002"/>
    <n v="3411.134"/>
    <n v="2.9601887145710483E-4"/>
    <n v="2.3864652753048396E-3"/>
  </r>
  <r>
    <x v="6"/>
    <n v="27"/>
    <x v="9"/>
    <n v="910"/>
    <n v="89"/>
    <n v="28"/>
    <n v="0.4"/>
    <n v="0.18"/>
    <n v="759.88199999999995"/>
    <n v="55.341999999999999"/>
    <n v="4583.0370000000003"/>
    <n v="4388.933"/>
    <n v="3.8087245870752816E-4"/>
    <n v="3.0705437546984359E-3"/>
  </r>
  <r>
    <x v="6"/>
    <n v="27"/>
    <x v="10"/>
    <n v="943"/>
    <n v="94"/>
    <n v="30"/>
    <n v="0.5"/>
    <n v="0.18"/>
    <n v="923.53499999999997"/>
    <n v="62.207000000000001"/>
    <n v="5364.1329999999998"/>
    <n v="5142.3519999999999"/>
    <n v="4.4625430595080282E-4"/>
    <n v="3.5976436227349588E-3"/>
  </r>
  <r>
    <x v="6"/>
    <n v="27"/>
    <x v="11"/>
    <n v="971"/>
    <n v="91"/>
    <n v="31"/>
    <n v="1"/>
    <n v="0.18"/>
    <n v="1033.578"/>
    <n v="62.441000000000003"/>
    <n v="5965.8090000000002"/>
    <n v="5722.7079999999996"/>
    <n v="4.9661771242013512E-4"/>
    <n v="4.0036667931278008E-3"/>
  </r>
  <r>
    <x v="6"/>
    <n v="27"/>
    <x v="12"/>
    <n v="975"/>
    <n v="93"/>
    <n v="32"/>
    <n v="1.2"/>
    <n v="0.18"/>
    <n v="1072.9359999999999"/>
    <n v="63.051000000000002"/>
    <n v="6163.3519999999999"/>
    <n v="5913.2510000000002"/>
    <n v="5.1315307099122941E-4"/>
    <n v="4.1369726828854037E-3"/>
  </r>
  <r>
    <x v="6"/>
    <n v="27"/>
    <x v="13"/>
    <n v="972"/>
    <n v="91"/>
    <n v="33"/>
    <n v="1.4"/>
    <n v="0.18"/>
    <n v="1043.626"/>
    <n v="61.819000000000003"/>
    <n v="6037.1909999999998"/>
    <n v="5791.5609999999997"/>
    <n v="5.0259278914137676E-4"/>
    <n v="4.0518370771449527E-3"/>
  </r>
  <r>
    <x v="6"/>
    <n v="27"/>
    <x v="14"/>
    <n v="954"/>
    <n v="89"/>
    <n v="33"/>
    <n v="1.5"/>
    <n v="0.18"/>
    <n v="945.23"/>
    <n v="58.536999999999999"/>
    <n v="5574.67"/>
    <n v="5345.4279999999999"/>
    <n v="4.6387728069762396E-4"/>
    <n v="3.7397177313005579E-3"/>
  </r>
  <r>
    <x v="6"/>
    <n v="27"/>
    <x v="15"/>
    <n v="590"/>
    <n v="238"/>
    <n v="33"/>
    <n v="1.4"/>
    <n v="0.18"/>
    <n v="691.77499999999998"/>
    <n v="52.119"/>
    <n v="4198.8230000000003"/>
    <n v="4018.3339999999998"/>
    <n v="3.4871180546343643E-4"/>
    <n v="2.8112687908410506E-3"/>
  </r>
  <r>
    <x v="6"/>
    <n v="27"/>
    <x v="16"/>
    <n v="513"/>
    <n v="189"/>
    <n v="32"/>
    <n v="1.2"/>
    <n v="0.18"/>
    <n v="487.255"/>
    <n v="46.152999999999999"/>
    <n v="3048.915"/>
    <n v="2909.172"/>
    <n v="2.5245851154326055E-4"/>
    <n v="2.0352873730229096E-3"/>
  </r>
  <r>
    <x v="6"/>
    <n v="27"/>
    <x v="17"/>
    <n v="682"/>
    <n v="85"/>
    <n v="31"/>
    <n v="0.9"/>
    <n v="0.17"/>
    <n v="338.36900000000003"/>
    <n v="41.51"/>
    <n v="2078.08"/>
    <n v="1972.7370000000001"/>
    <n v="1.7119450025172701E-4"/>
    <n v="1.3801475837094184E-3"/>
  </r>
  <r>
    <x v="6"/>
    <n v="27"/>
    <x v="18"/>
    <n v="647"/>
    <n v="48"/>
    <n v="28"/>
    <n v="0.8"/>
    <n v="0.17"/>
    <n v="140.47499999999999"/>
    <n v="32.142000000000003"/>
    <n v="680.63900000000001"/>
    <n v="624.81299999999999"/>
    <n v="5.4221393569331491E-5"/>
    <n v="4.3712575585099932E-4"/>
  </r>
  <r>
    <x v="6"/>
    <n v="27"/>
    <x v="19"/>
    <n v="301"/>
    <n v="19"/>
    <n v="25"/>
    <n v="1.1000000000000001"/>
    <n v="0.17"/>
    <n v="14.441000000000001"/>
    <n v="25.408999999999999"/>
    <n v="72.031999999999996"/>
    <n v="37.771000000000001"/>
    <n v="3.2777747206079579E-6"/>
    <n v="2.6424989435636094E-5"/>
  </r>
  <r>
    <x v="6"/>
    <n v="27"/>
    <x v="20"/>
    <n v="0"/>
    <n v="0"/>
    <n v="23"/>
    <n v="1.3"/>
    <n v="0.17"/>
    <n v="0"/>
    <n v="23"/>
    <n v="0"/>
    <n v="0"/>
    <n v="0"/>
    <n v="0"/>
  </r>
  <r>
    <x v="6"/>
    <n v="27"/>
    <x v="21"/>
    <n v="0"/>
    <n v="0"/>
    <n v="21"/>
    <n v="1.3"/>
    <n v="0.17"/>
    <n v="0"/>
    <n v="21"/>
    <n v="0"/>
    <n v="0"/>
    <n v="0"/>
    <n v="0"/>
  </r>
  <r>
    <x v="6"/>
    <n v="27"/>
    <x v="22"/>
    <n v="0"/>
    <n v="0"/>
    <n v="19"/>
    <n v="1.4"/>
    <n v="0.17"/>
    <n v="0"/>
    <n v="19"/>
    <n v="0"/>
    <n v="0"/>
    <n v="0"/>
    <n v="0"/>
  </r>
  <r>
    <x v="6"/>
    <n v="27"/>
    <x v="23"/>
    <n v="0"/>
    <n v="0"/>
    <n v="18"/>
    <n v="1.5"/>
    <n v="0.17"/>
    <n v="0"/>
    <n v="18"/>
    <n v="0"/>
    <n v="0"/>
    <n v="0"/>
    <n v="0"/>
  </r>
  <r>
    <x v="6"/>
    <n v="28"/>
    <x v="0"/>
    <n v="0"/>
    <n v="0"/>
    <n v="18"/>
    <n v="1.7"/>
    <n v="0.17"/>
    <n v="0"/>
    <n v="18"/>
    <n v="0"/>
    <n v="0"/>
    <n v="0"/>
    <n v="0"/>
  </r>
  <r>
    <x v="6"/>
    <n v="28"/>
    <x v="1"/>
    <n v="0"/>
    <n v="0"/>
    <n v="17"/>
    <n v="1.9"/>
    <n v="0.17"/>
    <n v="0"/>
    <n v="17"/>
    <n v="0"/>
    <n v="0"/>
    <n v="0"/>
    <n v="0"/>
  </r>
  <r>
    <x v="6"/>
    <n v="28"/>
    <x v="2"/>
    <n v="0"/>
    <n v="0"/>
    <n v="17"/>
    <n v="2.2999999999999998"/>
    <n v="0.17"/>
    <n v="0"/>
    <n v="17"/>
    <n v="0"/>
    <n v="0"/>
    <n v="0"/>
    <n v="0"/>
  </r>
  <r>
    <x v="6"/>
    <n v="28"/>
    <x v="3"/>
    <n v="0"/>
    <n v="0"/>
    <n v="17"/>
    <n v="2.5"/>
    <n v="0.17"/>
    <n v="0"/>
    <n v="17"/>
    <n v="0"/>
    <n v="0"/>
    <n v="0"/>
    <n v="0"/>
  </r>
  <r>
    <x v="6"/>
    <n v="28"/>
    <x v="4"/>
    <n v="0"/>
    <n v="0"/>
    <n v="17"/>
    <n v="2.4"/>
    <n v="0.17"/>
    <n v="0"/>
    <n v="17"/>
    <n v="0"/>
    <n v="0"/>
    <n v="0"/>
    <n v="0"/>
  </r>
  <r>
    <x v="6"/>
    <n v="28"/>
    <x v="5"/>
    <n v="0"/>
    <n v="9"/>
    <n v="18"/>
    <n v="2.8"/>
    <n v="0.17"/>
    <n v="8.5619999999999994"/>
    <n v="18.170999999999999"/>
    <n v="43.186999999999998"/>
    <n v="9.9480000000000004"/>
    <n v="8.632893733448404E-7"/>
    <n v="6.9597255806229085E-6"/>
  </r>
  <r>
    <x v="6"/>
    <n v="28"/>
    <x v="6"/>
    <n v="48"/>
    <n v="76"/>
    <n v="21"/>
    <n v="3.1"/>
    <n v="0.17"/>
    <n v="73.417000000000002"/>
    <n v="22.45"/>
    <n v="461.01600000000002"/>
    <n v="412.97199999999998"/>
    <n v="3.5837790419075734E-5"/>
    <n v="2.8891956096511898E-4"/>
  </r>
  <r>
    <x v="6"/>
    <n v="28"/>
    <x v="7"/>
    <n v="170"/>
    <n v="160"/>
    <n v="23"/>
    <n v="2.8"/>
    <n v="0.17"/>
    <n v="206.58600000000001"/>
    <n v="27.308"/>
    <n v="1341.662"/>
    <n v="1262.413"/>
    <n v="1.0955244548375351E-4"/>
    <n v="8.8319743158533448E-4"/>
  </r>
  <r>
    <x v="6"/>
    <n v="28"/>
    <x v="8"/>
    <n v="361"/>
    <n v="222"/>
    <n v="26"/>
    <n v="2.9"/>
    <n v="0.17"/>
    <n v="414.43900000000002"/>
    <n v="34.530999999999999"/>
    <n v="2708.2640000000001"/>
    <n v="2580.5909999999999"/>
    <n v="2.239441885051603E-4"/>
    <n v="1.8054086445341024E-3"/>
  </r>
  <r>
    <x v="6"/>
    <n v="28"/>
    <x v="9"/>
    <n v="243"/>
    <n v="330"/>
    <n v="28"/>
    <n v="3.5"/>
    <n v="0.17"/>
    <n v="501.24400000000003"/>
    <n v="37.320999999999998"/>
    <n v="3204.2809999999999"/>
    <n v="3059.0320000000002"/>
    <n v="2.6546339146781402E-4"/>
    <n v="2.1401310074732668E-3"/>
  </r>
  <r>
    <x v="6"/>
    <n v="28"/>
    <x v="10"/>
    <n v="445"/>
    <n v="338"/>
    <n v="29"/>
    <n v="4"/>
    <n v="0.17"/>
    <n v="738.46900000000005"/>
    <n v="41.734000000000002"/>
    <n v="4640.5020000000004"/>
    <n v="4444.3620000000001"/>
    <n v="3.8568259809988151E-4"/>
    <n v="3.1093224669228379E-3"/>
  </r>
  <r>
    <x v="6"/>
    <n v="28"/>
    <x v="11"/>
    <n v="133"/>
    <n v="452"/>
    <n v="29"/>
    <n v="4.2"/>
    <n v="0.17"/>
    <n v="583.41999999999996"/>
    <n v="38.746000000000002"/>
    <n v="3661.748"/>
    <n v="3500.2890000000002"/>
    <n v="3.0375575968394027E-4"/>
    <n v="2.4488390523595676E-3"/>
  </r>
  <r>
    <x v="6"/>
    <n v="28"/>
    <x v="12"/>
    <n v="184"/>
    <n v="473"/>
    <n v="29"/>
    <n v="3.9"/>
    <n v="0.17"/>
    <n v="662.12900000000002"/>
    <n v="40.545999999999999"/>
    <n v="4130.451"/>
    <n v="3952.384"/>
    <n v="3.4298865164637853E-4"/>
    <n v="2.7651294762007128E-3"/>
  </r>
  <r>
    <x v="6"/>
    <n v="28"/>
    <x v="13"/>
    <n v="292"/>
    <n v="441"/>
    <n v="30"/>
    <n v="3.1"/>
    <n v="0.17"/>
    <n v="737.64"/>
    <n v="44.582000000000001"/>
    <n v="4545.37"/>
    <n v="4352.6009999999997"/>
    <n v="3.7771956068658271E-4"/>
    <n v="3.0451255048195465E-3"/>
  </r>
  <r>
    <x v="6"/>
    <n v="28"/>
    <x v="14"/>
    <n v="115"/>
    <n v="411"/>
    <n v="30"/>
    <n v="2.2000000000000002"/>
    <n v="0.17"/>
    <n v="505.02199999999999"/>
    <n v="41.726999999999997"/>
    <n v="3133.6559999999999"/>
    <n v="2990.91"/>
    <n v="2.5955175106863855E-4"/>
    <n v="2.0924721387556152E-3"/>
  </r>
  <r>
    <x v="6"/>
    <n v="28"/>
    <x v="15"/>
    <n v="399"/>
    <n v="298"/>
    <n v="31"/>
    <n v="1.4"/>
    <n v="0.17"/>
    <n v="600.30100000000004"/>
    <n v="47.575000000000003"/>
    <n v="3697.1129999999998"/>
    <n v="3534.4009999999998"/>
    <n v="3.0671600567343959E-4"/>
    <n v="2.4727041668555676E-3"/>
  </r>
  <r>
    <x v="6"/>
    <n v="28"/>
    <x v="16"/>
    <n v="15"/>
    <n v="196"/>
    <n v="30"/>
    <n v="0.9"/>
    <n v="0.17"/>
    <n v="191.75700000000001"/>
    <n v="35.979999999999997"/>
    <n v="1200.57"/>
    <n v="1126.32"/>
    <n v="9.7742268494748746E-5"/>
    <n v="7.8798533534048991E-4"/>
  </r>
  <r>
    <x v="6"/>
    <n v="28"/>
    <x v="17"/>
    <n v="0"/>
    <n v="106"/>
    <n v="29"/>
    <n v="0.6"/>
    <n v="0.17"/>
    <n v="98.216999999999999"/>
    <n v="32.334000000000003"/>
    <n v="615.77700000000004"/>
    <n v="562.24900000000002"/>
    <n v="4.8792077490326008E-5"/>
    <n v="3.9335532247483413E-4"/>
  </r>
  <r>
    <x v="6"/>
    <n v="28"/>
    <x v="18"/>
    <n v="0"/>
    <n v="6"/>
    <n v="26"/>
    <n v="0.5"/>
    <n v="0.17"/>
    <n v="5.54"/>
    <n v="26.193999999999999"/>
    <n v="31.175000000000001"/>
    <n v="0"/>
    <n v="0"/>
    <n v="0"/>
  </r>
  <r>
    <x v="6"/>
    <n v="28"/>
    <x v="19"/>
    <n v="0"/>
    <n v="2"/>
    <n v="24"/>
    <n v="0.4"/>
    <n v="0.17"/>
    <n v="1.8440000000000001"/>
    <n v="24.062999999999999"/>
    <n v="8.27"/>
    <n v="0"/>
    <n v="0"/>
    <n v="0"/>
  </r>
  <r>
    <x v="6"/>
    <n v="28"/>
    <x v="20"/>
    <n v="0"/>
    <n v="0"/>
    <n v="23"/>
    <n v="0.5"/>
    <n v="0.17"/>
    <n v="0"/>
    <n v="23"/>
    <n v="0"/>
    <n v="0"/>
    <n v="0"/>
    <n v="0"/>
  </r>
  <r>
    <x v="6"/>
    <n v="28"/>
    <x v="21"/>
    <n v="0"/>
    <n v="0"/>
    <n v="21"/>
    <n v="0.9"/>
    <n v="0.17"/>
    <n v="0"/>
    <n v="21"/>
    <n v="0"/>
    <n v="0"/>
    <n v="0"/>
    <n v="0"/>
  </r>
  <r>
    <x v="6"/>
    <n v="28"/>
    <x v="22"/>
    <n v="0"/>
    <n v="0"/>
    <n v="19"/>
    <n v="1.5"/>
    <n v="0.17"/>
    <n v="0"/>
    <n v="19"/>
    <n v="0"/>
    <n v="0"/>
    <n v="0"/>
    <n v="0"/>
  </r>
  <r>
    <x v="6"/>
    <n v="28"/>
    <x v="23"/>
    <n v="0"/>
    <n v="0"/>
    <n v="18"/>
    <n v="2.2000000000000002"/>
    <n v="0.17"/>
    <n v="0"/>
    <n v="18"/>
    <n v="0"/>
    <n v="0"/>
    <n v="0"/>
    <n v="0"/>
  </r>
  <r>
    <x v="6"/>
    <n v="29"/>
    <x v="0"/>
    <n v="0"/>
    <n v="0"/>
    <n v="17"/>
    <n v="2.8"/>
    <n v="0.17"/>
    <n v="0"/>
    <n v="17"/>
    <n v="0"/>
    <n v="0"/>
    <n v="0"/>
    <n v="0"/>
  </r>
  <r>
    <x v="6"/>
    <n v="29"/>
    <x v="1"/>
    <n v="0"/>
    <n v="0"/>
    <n v="17"/>
    <n v="3.2"/>
    <n v="0.17"/>
    <n v="0"/>
    <n v="17"/>
    <n v="0"/>
    <n v="0"/>
    <n v="0"/>
    <n v="0"/>
  </r>
  <r>
    <x v="6"/>
    <n v="29"/>
    <x v="2"/>
    <n v="0"/>
    <n v="0"/>
    <n v="16"/>
    <n v="3.2"/>
    <n v="0.17"/>
    <n v="0"/>
    <n v="16"/>
    <n v="0"/>
    <n v="0"/>
    <n v="0"/>
    <n v="0"/>
  </r>
  <r>
    <x v="6"/>
    <n v="29"/>
    <x v="3"/>
    <n v="0"/>
    <n v="0"/>
    <n v="16"/>
    <n v="3"/>
    <n v="0.17"/>
    <n v="0"/>
    <n v="16"/>
    <n v="0"/>
    <n v="0"/>
    <n v="0"/>
    <n v="0"/>
  </r>
  <r>
    <x v="6"/>
    <n v="29"/>
    <x v="4"/>
    <n v="0"/>
    <n v="0"/>
    <n v="16"/>
    <n v="2.7"/>
    <n v="0.17"/>
    <n v="0"/>
    <n v="16"/>
    <n v="0"/>
    <n v="0"/>
    <n v="0"/>
    <n v="0"/>
  </r>
  <r>
    <x v="6"/>
    <n v="29"/>
    <x v="5"/>
    <n v="0"/>
    <n v="5"/>
    <n v="16"/>
    <n v="2.4"/>
    <n v="0.17"/>
    <n v="4.7560000000000002"/>
    <n v="16.102"/>
    <n v="23.532"/>
    <n v="0"/>
    <n v="0"/>
    <n v="0"/>
  </r>
  <r>
    <x v="6"/>
    <n v="29"/>
    <x v="6"/>
    <n v="0"/>
    <n v="54"/>
    <n v="17"/>
    <n v="2.2999999999999998"/>
    <n v="0.17"/>
    <n v="49.667999999999999"/>
    <n v="18.140999999999998"/>
    <n v="323.54599999999999"/>
    <n v="280.37299999999999"/>
    <n v="2.4330823429112675E-5"/>
    <n v="1.9615190392199301E-4"/>
  </r>
  <r>
    <x v="6"/>
    <n v="29"/>
    <x v="7"/>
    <n v="97"/>
    <n v="158"/>
    <n v="18"/>
    <n v="2.2000000000000002"/>
    <n v="0.17"/>
    <n v="178.96899999999999"/>
    <n v="22.173999999999999"/>
    <n v="1188.1489999999999"/>
    <n v="1114.3389999999999"/>
    <n v="9.6702554986300362E-5"/>
    <n v="7.7960330154661745E-4"/>
  </r>
  <r>
    <x v="6"/>
    <n v="29"/>
    <x v="8"/>
    <n v="5"/>
    <n v="161"/>
    <n v="19"/>
    <n v="2.1"/>
    <n v="0.17"/>
    <n v="152.744"/>
    <n v="22.631"/>
    <n v="1004.151"/>
    <n v="936.86099999999999"/>
    <n v="8.1300979654324538E-5"/>
    <n v="6.5543782340047826E-4"/>
  </r>
  <r>
    <x v="6"/>
    <n v="29"/>
    <x v="9"/>
    <n v="54"/>
    <n v="305"/>
    <n v="20"/>
    <n v="2.2999999999999998"/>
    <n v="0.17"/>
    <n v="333.185"/>
    <n v="27.600999999999999"/>
    <n v="2182.0990000000002"/>
    <n v="2073.0709999999999"/>
    <n v="1.799015042711461E-4"/>
    <n v="1.4503423069106868E-3"/>
  </r>
  <r>
    <x v="6"/>
    <n v="29"/>
    <x v="10"/>
    <n v="26"/>
    <n v="310"/>
    <n v="21"/>
    <n v="2.6"/>
    <n v="0.17"/>
    <n v="323.52699999999999"/>
    <n v="27.965"/>
    <n v="2096.384"/>
    <n v="1990.3920000000001"/>
    <n v="1.7272660458288937E-4"/>
    <n v="1.3924992076665855E-3"/>
  </r>
  <r>
    <x v="6"/>
    <n v="29"/>
    <x v="11"/>
    <n v="36"/>
    <n v="375"/>
    <n v="22"/>
    <n v="2.6"/>
    <n v="0.17"/>
    <n v="402.53100000000001"/>
    <n v="30.657"/>
    <n v="2584.6990000000001"/>
    <n v="2461.4050000000002"/>
    <n v="2.1360120426194783E-4"/>
    <n v="1.722024863567866E-3"/>
  </r>
  <r>
    <x v="6"/>
    <n v="29"/>
    <x v="12"/>
    <n v="26"/>
    <n v="350"/>
    <n v="22"/>
    <n v="2.6"/>
    <n v="0.17"/>
    <n v="369.22899999999998"/>
    <n v="29.937000000000001"/>
    <n v="2368.7260000000001"/>
    <n v="2253.0839999999998"/>
    <n v="1.955230673957867E-4"/>
    <n v="1.5762812977575577E-3"/>
  </r>
  <r>
    <x v="6"/>
    <n v="29"/>
    <x v="13"/>
    <n v="16"/>
    <n v="264"/>
    <n v="22"/>
    <n v="2.6"/>
    <n v="0.17"/>
    <n v="265.15199999999999"/>
    <n v="27.701000000000001"/>
    <n v="1702.296"/>
    <n v="1610.269"/>
    <n v="1.3973945676785512E-4"/>
    <n v="1.1265611530944983E-3"/>
  </r>
  <r>
    <x v="6"/>
    <n v="29"/>
    <x v="14"/>
    <n v="13"/>
    <n v="222"/>
    <n v="22"/>
    <n v="2.7"/>
    <n v="0.17"/>
    <n v="220.39599999999999"/>
    <n v="26.658999999999999"/>
    <n v="1417.5740000000001"/>
    <n v="1335.635"/>
    <n v="1.1590666487408885E-4"/>
    <n v="9.34424314020434E-4"/>
  </r>
  <r>
    <x v="6"/>
    <n v="29"/>
    <x v="15"/>
    <n v="24"/>
    <n v="267"/>
    <n v="21"/>
    <n v="2.9"/>
    <n v="0.17"/>
    <n v="269.69900000000001"/>
    <n v="26.516999999999999"/>
    <n v="1758.998"/>
    <n v="1664.961"/>
    <n v="1.4448563915697615E-4"/>
    <n v="1.164824252356202E-3"/>
  </r>
  <r>
    <x v="6"/>
    <n v="29"/>
    <x v="16"/>
    <n v="28"/>
    <n v="219"/>
    <n v="21"/>
    <n v="2.9"/>
    <n v="0.17"/>
    <n v="224.017"/>
    <n v="25.594999999999999"/>
    <n v="1473.674"/>
    <n v="1389.748"/>
    <n v="1.2060260153068408E-4"/>
    <n v="9.7228233878362744E-4"/>
  </r>
  <r>
    <x v="6"/>
    <n v="29"/>
    <x v="17"/>
    <n v="120"/>
    <n v="173"/>
    <n v="20"/>
    <n v="2.5"/>
    <n v="0.17"/>
    <n v="206.82"/>
    <n v="24.56"/>
    <n v="1368.241"/>
    <n v="1288.05"/>
    <n v="1.1177722932617828E-4"/>
    <n v="9.0113334681557467E-4"/>
  </r>
  <r>
    <x v="6"/>
    <n v="29"/>
    <x v="18"/>
    <n v="32"/>
    <n v="84"/>
    <n v="19"/>
    <n v="1.5"/>
    <n v="0.17"/>
    <n v="80.533000000000001"/>
    <n v="21.172000000000001"/>
    <n v="518.52300000000002"/>
    <n v="468.44099999999997"/>
    <n v="4.0651401019202885E-5"/>
    <n v="3.277262576108339E-4"/>
  </r>
  <r>
    <x v="6"/>
    <n v="29"/>
    <x v="19"/>
    <n v="0"/>
    <n v="13"/>
    <n v="17"/>
    <n v="0.9"/>
    <n v="0.17"/>
    <n v="12.022"/>
    <n v="17.358000000000001"/>
    <n v="61.908999999999999"/>
    <n v="28.007000000000001"/>
    <n v="2.4304529030226122E-6"/>
    <n v="1.9593992193054462E-5"/>
  </r>
  <r>
    <x v="6"/>
    <n v="29"/>
    <x v="20"/>
    <n v="0"/>
    <n v="0"/>
    <n v="17"/>
    <n v="0.9"/>
    <n v="0.17"/>
    <n v="0"/>
    <n v="17"/>
    <n v="0"/>
    <n v="0"/>
    <n v="0"/>
    <n v="0"/>
  </r>
  <r>
    <x v="6"/>
    <n v="29"/>
    <x v="21"/>
    <n v="0"/>
    <n v="0"/>
    <n v="16"/>
    <n v="0.9"/>
    <n v="0.17"/>
    <n v="0"/>
    <n v="16"/>
    <n v="0"/>
    <n v="0"/>
    <n v="0"/>
    <n v="0"/>
  </r>
  <r>
    <x v="6"/>
    <n v="29"/>
    <x v="22"/>
    <n v="0"/>
    <n v="0"/>
    <n v="16"/>
    <n v="0.8"/>
    <n v="0.17"/>
    <n v="0"/>
    <n v="16"/>
    <n v="0"/>
    <n v="0"/>
    <n v="0"/>
    <n v="0"/>
  </r>
  <r>
    <x v="6"/>
    <n v="29"/>
    <x v="23"/>
    <n v="0"/>
    <n v="0"/>
    <n v="16"/>
    <n v="0.8"/>
    <n v="0.17"/>
    <n v="0"/>
    <n v="16"/>
    <n v="0"/>
    <n v="0"/>
    <n v="0"/>
    <n v="0"/>
  </r>
  <r>
    <x v="6"/>
    <n v="30"/>
    <x v="0"/>
    <n v="0"/>
    <n v="0"/>
    <n v="15"/>
    <n v="0.8"/>
    <n v="0.17"/>
    <n v="0"/>
    <n v="15"/>
    <n v="0"/>
    <n v="0"/>
    <n v="0"/>
    <n v="0"/>
  </r>
  <r>
    <x v="6"/>
    <n v="30"/>
    <x v="1"/>
    <n v="0"/>
    <n v="0"/>
    <n v="15"/>
    <n v="0.8"/>
    <n v="0.17"/>
    <n v="0"/>
    <n v="15"/>
    <n v="0"/>
    <n v="0"/>
    <n v="0"/>
    <n v="0"/>
  </r>
  <r>
    <x v="6"/>
    <n v="30"/>
    <x v="2"/>
    <n v="0"/>
    <n v="0"/>
    <n v="15"/>
    <n v="0.9"/>
    <n v="0.17"/>
    <n v="0"/>
    <n v="15"/>
    <n v="0"/>
    <n v="0"/>
    <n v="0"/>
    <n v="0"/>
  </r>
  <r>
    <x v="6"/>
    <n v="30"/>
    <x v="3"/>
    <n v="0"/>
    <n v="0"/>
    <n v="15"/>
    <n v="1"/>
    <n v="0.17"/>
    <n v="0"/>
    <n v="15"/>
    <n v="0"/>
    <n v="0"/>
    <n v="0"/>
    <n v="0"/>
  </r>
  <r>
    <x v="6"/>
    <n v="30"/>
    <x v="4"/>
    <n v="0"/>
    <n v="0"/>
    <n v="15"/>
    <n v="0.9"/>
    <n v="0.17"/>
    <n v="0"/>
    <n v="15"/>
    <n v="0"/>
    <n v="0"/>
    <n v="0"/>
    <n v="0"/>
  </r>
  <r>
    <x v="6"/>
    <n v="30"/>
    <x v="5"/>
    <n v="0"/>
    <n v="9"/>
    <n v="15"/>
    <n v="1"/>
    <n v="0.17"/>
    <n v="8.5619999999999994"/>
    <n v="15.249000000000001"/>
    <n v="43.834000000000003"/>
    <n v="10.571999999999999"/>
    <n v="9.1744021461616922E-7"/>
    <n v="7.3962825531107135E-6"/>
  </r>
  <r>
    <x v="6"/>
    <n v="30"/>
    <x v="6"/>
    <n v="162"/>
    <n v="73"/>
    <n v="17"/>
    <n v="1.3"/>
    <n v="0.17"/>
    <n v="81.784999999999997"/>
    <n v="19.251000000000001"/>
    <n v="485.05900000000003"/>
    <n v="436.16300000000001"/>
    <n v="3.7850309906132446E-5"/>
    <n v="3.0514422883204959E-4"/>
  </r>
  <r>
    <x v="6"/>
    <n v="30"/>
    <x v="7"/>
    <n v="232"/>
    <n v="152"/>
    <n v="19"/>
    <n v="1.5"/>
    <n v="0.17"/>
    <n v="220.99299999999999"/>
    <n v="24.949000000000002"/>
    <n v="1444.972"/>
    <n v="1362.0619999999999"/>
    <n v="1.1820000507004622E-4"/>
    <n v="9.529129215716123E-4"/>
  </r>
  <r>
    <x v="6"/>
    <n v="30"/>
    <x v="8"/>
    <n v="466"/>
    <n v="191"/>
    <n v="21"/>
    <n v="1.5"/>
    <n v="0.17"/>
    <n v="445.33499999999998"/>
    <n v="33.066000000000003"/>
    <n v="2939.7689999999998"/>
    <n v="2803.893"/>
    <n v="2.4332237946280504E-4"/>
    <n v="1.9616330757367823E-3"/>
  </r>
  <r>
    <x v="6"/>
    <n v="30"/>
    <x v="9"/>
    <n v="783"/>
    <n v="130"/>
    <n v="23"/>
    <n v="1.6"/>
    <n v="0.17"/>
    <n v="709.91"/>
    <n v="41.786999999999999"/>
    <n v="4525.1049999999996"/>
    <n v="4333.0540000000001"/>
    <n v="3.7602326822771951E-4"/>
    <n v="3.0314502177342596E-3"/>
  </r>
  <r>
    <x v="6"/>
    <n v="30"/>
    <x v="10"/>
    <n v="484"/>
    <n v="331"/>
    <n v="24"/>
    <n v="1.5"/>
    <n v="0.17"/>
    <n v="765.67700000000002"/>
    <n v="44.640999999999998"/>
    <n v="4758.7669999999998"/>
    <n v="4558.4359999999997"/>
    <n v="3.9558196198960196E-4"/>
    <n v="3.1891298388452317E-3"/>
  </r>
  <r>
    <x v="6"/>
    <n v="30"/>
    <x v="11"/>
    <n v="172"/>
    <n v="453"/>
    <n v="25"/>
    <n v="1.4"/>
    <n v="0.17"/>
    <n v="622.43299999999999"/>
    <n v="42.110999999999997"/>
    <n v="3861.404"/>
    <n v="3692.87"/>
    <n v="3.2046797629110981E-4"/>
    <n v="2.5835707483830837E-3"/>
  </r>
  <r>
    <x v="6"/>
    <n v="30"/>
    <x v="12"/>
    <n v="257"/>
    <n v="460"/>
    <n v="26"/>
    <n v="1.5"/>
    <n v="0.17"/>
    <n v="731.577"/>
    <n v="45.662999999999997"/>
    <n v="4480.1610000000001"/>
    <n v="4289.7030000000004"/>
    <n v="3.7226126002266608E-4"/>
    <n v="3.0011214015254156E-3"/>
  </r>
  <r>
    <x v="6"/>
    <n v="30"/>
    <x v="13"/>
    <n v="572"/>
    <n v="319"/>
    <n v="27"/>
    <n v="1.6"/>
    <n v="0.17"/>
    <n v="894.6"/>
    <n v="50.569000000000003"/>
    <n v="5406.7910000000002"/>
    <n v="5183.4979999999996"/>
    <n v="4.4982496382732539E-4"/>
    <n v="3.6264297977189061E-3"/>
  </r>
  <r>
    <x v="6"/>
    <n v="30"/>
    <x v="14"/>
    <n v="878"/>
    <n v="115"/>
    <n v="26"/>
    <n v="1.7"/>
    <n v="0.17"/>
    <n v="902.84799999999996"/>
    <n v="49.338000000000001"/>
    <n v="5537.9830000000002"/>
    <n v="5310.0420000000004"/>
    <n v="4.6080647674052902E-4"/>
    <n v="3.714961312985729E-3"/>
  </r>
  <r>
    <x v="6"/>
    <n v="30"/>
    <x v="15"/>
    <n v="845"/>
    <n v="108"/>
    <n v="25"/>
    <n v="1.7"/>
    <n v="0.17"/>
    <n v="751.41899999999998"/>
    <n v="44.456000000000003"/>
    <n v="4737.0619999999999"/>
    <n v="4537.5"/>
    <n v="3.937651318407934E-4"/>
    <n v="3.1744827927298398E-3"/>
  </r>
  <r>
    <x v="6"/>
    <n v="30"/>
    <x v="16"/>
    <n v="793"/>
    <n v="96"/>
    <n v="24"/>
    <n v="1.5"/>
    <n v="0.17"/>
    <n v="558.45100000000002"/>
    <n v="39.149000000000001"/>
    <n v="3626.1590000000001"/>
    <n v="3465.962"/>
    <n v="3.0077685595265678E-4"/>
    <n v="2.4248235215990083E-3"/>
  </r>
  <r>
    <x v="6"/>
    <n v="30"/>
    <x v="17"/>
    <n v="709"/>
    <n v="78"/>
    <n v="23"/>
    <n v="1.1000000000000001"/>
    <n v="0.17"/>
    <n v="339.80500000000001"/>
    <n v="33.027000000000001"/>
    <n v="2157.0889999999999"/>
    <n v="2048.9459999999999"/>
    <n v="1.7780793208257108E-4"/>
    <n v="1.43346420280609E-3"/>
  </r>
  <r>
    <x v="6"/>
    <n v="30"/>
    <x v="18"/>
    <n v="120"/>
    <n v="86"/>
    <n v="21"/>
    <n v="0.7"/>
    <n v="0.17"/>
    <n v="94.414000000000001"/>
    <n v="24.064"/>
    <n v="575.33299999999997"/>
    <n v="523.23800000000006"/>
    <n v="4.5406695328730159E-5"/>
    <n v="3.6606281597848509E-4"/>
  </r>
  <r>
    <x v="6"/>
    <n v="30"/>
    <x v="19"/>
    <n v="0"/>
    <n v="17"/>
    <n v="19"/>
    <n v="0.7"/>
    <n v="0.17"/>
    <n v="15.63"/>
    <n v="19.492000000000001"/>
    <n v="80.688000000000002"/>
    <n v="46.121000000000002"/>
    <n v="4.0023893433893632E-6"/>
    <n v="3.2266737384791837E-5"/>
  </r>
  <r>
    <x v="6"/>
    <n v="30"/>
    <x v="20"/>
    <n v="0"/>
    <n v="0"/>
    <n v="18"/>
    <n v="0.8"/>
    <n v="0.17"/>
    <n v="0"/>
    <n v="18"/>
    <n v="0"/>
    <n v="0"/>
    <n v="0"/>
    <n v="0"/>
  </r>
  <r>
    <x v="6"/>
    <n v="30"/>
    <x v="21"/>
    <n v="0"/>
    <n v="0"/>
    <n v="17"/>
    <n v="0.8"/>
    <n v="0.17"/>
    <n v="0"/>
    <n v="17"/>
    <n v="0"/>
    <n v="0"/>
    <n v="0"/>
    <n v="0"/>
  </r>
  <r>
    <x v="6"/>
    <n v="30"/>
    <x v="22"/>
    <n v="0"/>
    <n v="0"/>
    <n v="16"/>
    <n v="0.8"/>
    <n v="0.17"/>
    <n v="0"/>
    <n v="16"/>
    <n v="0"/>
    <n v="0"/>
    <n v="0"/>
    <n v="0"/>
  </r>
  <r>
    <x v="6"/>
    <n v="30"/>
    <x v="23"/>
    <n v="0"/>
    <n v="0"/>
    <n v="15"/>
    <n v="0.9"/>
    <n v="0.17"/>
    <n v="0"/>
    <n v="15"/>
    <n v="0"/>
    <n v="0"/>
    <n v="0"/>
    <n v="0"/>
  </r>
  <r>
    <x v="6"/>
    <n v="31"/>
    <x v="0"/>
    <n v="0"/>
    <n v="0"/>
    <n v="15"/>
    <n v="1"/>
    <n v="0.17"/>
    <n v="0"/>
    <n v="15"/>
    <n v="0"/>
    <n v="0"/>
    <n v="0"/>
    <n v="0"/>
  </r>
  <r>
    <x v="6"/>
    <n v="31"/>
    <x v="1"/>
    <n v="0"/>
    <n v="0"/>
    <n v="14"/>
    <n v="1.1000000000000001"/>
    <n v="0.17"/>
    <n v="0"/>
    <n v="14"/>
    <n v="0"/>
    <n v="0"/>
    <n v="0"/>
    <n v="0"/>
  </r>
  <r>
    <x v="6"/>
    <n v="31"/>
    <x v="2"/>
    <n v="0"/>
    <n v="0"/>
    <n v="13"/>
    <n v="1.1000000000000001"/>
    <n v="0.17"/>
    <n v="0"/>
    <n v="13"/>
    <n v="0"/>
    <n v="0"/>
    <n v="0"/>
    <n v="0"/>
  </r>
  <r>
    <x v="6"/>
    <n v="31"/>
    <x v="3"/>
    <n v="0"/>
    <n v="0"/>
    <n v="13"/>
    <n v="1.2"/>
    <n v="0.17"/>
    <n v="0"/>
    <n v="13"/>
    <n v="0"/>
    <n v="0"/>
    <n v="0"/>
    <n v="0"/>
  </r>
  <r>
    <x v="6"/>
    <n v="31"/>
    <x v="4"/>
    <n v="0"/>
    <n v="0"/>
    <n v="12"/>
    <n v="1.2"/>
    <n v="0.17"/>
    <n v="0"/>
    <n v="12"/>
    <n v="0"/>
    <n v="0"/>
    <n v="0"/>
    <n v="0"/>
  </r>
  <r>
    <x v="6"/>
    <n v="31"/>
    <x v="5"/>
    <n v="152"/>
    <n v="11"/>
    <n v="13"/>
    <n v="1.8"/>
    <n v="0.17"/>
    <n v="10.464"/>
    <n v="13.253"/>
    <n v="54.643999999999998"/>
    <n v="20.998999999999999"/>
    <n v="1.8222973010523021E-6"/>
    <n v="1.469112157896064E-5"/>
  </r>
  <r>
    <x v="6"/>
    <n v="31"/>
    <x v="6"/>
    <n v="575"/>
    <n v="43"/>
    <n v="16"/>
    <n v="2.2000000000000002"/>
    <n v="0.17"/>
    <n v="100.723"/>
    <n v="18.099"/>
    <n v="474.52600000000001"/>
    <n v="426.00299999999999"/>
    <n v="3.6968623131586446E-5"/>
    <n v="2.9803618581846609E-4"/>
  </r>
  <r>
    <x v="6"/>
    <n v="31"/>
    <x v="7"/>
    <n v="750"/>
    <n v="61"/>
    <n v="20"/>
    <n v="1.4"/>
    <n v="0.17"/>
    <n v="311.47000000000003"/>
    <n v="28.504999999999999"/>
    <n v="1967.0429999999999"/>
    <n v="1865.634"/>
    <n v="1.6190008109678608E-4"/>
    <n v="1.3052171968114031E-3"/>
  </r>
  <r>
    <x v="6"/>
    <n v="31"/>
    <x v="8"/>
    <n v="843"/>
    <n v="72"/>
    <n v="23"/>
    <n v="0.6"/>
    <n v="0.17"/>
    <n v="535.53399999999999"/>
    <n v="41.234999999999999"/>
    <n v="3456.9940000000001"/>
    <n v="3302.79"/>
    <n v="2.8661675808098162E-4"/>
    <n v="2.3106666717355785E-3"/>
  </r>
  <r>
    <x v="6"/>
    <n v="31"/>
    <x v="9"/>
    <n v="899"/>
    <n v="79"/>
    <n v="26"/>
    <n v="0.2"/>
    <n v="0.17"/>
    <n v="739.601"/>
    <n v="54.313000000000002"/>
    <n v="4484.2160000000003"/>
    <n v="4293.6139999999996"/>
    <n v="3.7260065736274958E-4"/>
    <n v="3.0038575783193247E-3"/>
  </r>
  <r>
    <x v="6"/>
    <n v="31"/>
    <x v="10"/>
    <n v="933"/>
    <n v="84"/>
    <n v="27"/>
    <n v="0.2"/>
    <n v="0.17"/>
    <n v="903.03"/>
    <n v="61.506"/>
    <n v="5266.1670000000004"/>
    <n v="5047.857"/>
    <n v="4.3805401148616462E-4"/>
    <n v="3.5315339254349026E-3"/>
  </r>
  <r>
    <x v="6"/>
    <n v="31"/>
    <x v="11"/>
    <n v="959"/>
    <n v="81"/>
    <n v="28"/>
    <n v="0.4"/>
    <n v="0.17"/>
    <n v="1010.444"/>
    <n v="64.263000000000005"/>
    <n v="5790.9769999999999"/>
    <n v="5554.0709999999999"/>
    <n v="4.8198336078636417E-4"/>
    <n v="3.8856865717024382E-3"/>
  </r>
  <r>
    <x v="6"/>
    <n v="31"/>
    <x v="12"/>
    <n v="699"/>
    <n v="254"/>
    <n v="29"/>
    <n v="0.8"/>
    <n v="0.17"/>
    <n v="973.71900000000005"/>
    <n v="60.152000000000001"/>
    <n v="5650.308"/>
    <n v="5418.3869999999997"/>
    <n v="4.7020867689684653E-4"/>
    <n v="3.790760616165522E-3"/>
  </r>
  <r>
    <x v="6"/>
    <n v="31"/>
    <x v="13"/>
    <n v="957"/>
    <n v="84"/>
    <n v="30"/>
    <n v="1.2"/>
    <n v="0.17"/>
    <n v="1020.331"/>
    <n v="59.54"/>
    <n v="5967.5910000000003"/>
    <n v="5724.4269999999997"/>
    <n v="4.9676688757421426E-4"/>
    <n v="4.0048694236337404E-3"/>
  </r>
  <r>
    <x v="6"/>
    <n v="31"/>
    <x v="14"/>
    <n v="922"/>
    <n v="93"/>
    <n v="30"/>
    <n v="1.6"/>
    <n v="0.17"/>
    <n v="918.93700000000001"/>
    <n v="54.281999999999996"/>
    <n v="5523.509"/>
    <n v="5296.0810000000001"/>
    <n v="4.5959493844727737E-4"/>
    <n v="3.7051940503368469E-3"/>
  </r>
  <r>
    <x v="6"/>
    <n v="31"/>
    <x v="15"/>
    <n v="889"/>
    <n v="88"/>
    <n v="29"/>
    <n v="1.8"/>
    <n v="0.17"/>
    <n v="763.60299999999995"/>
    <n v="48.359000000000002"/>
    <n v="4740.8890000000001"/>
    <n v="4541.192"/>
    <n v="3.9408552431831545E-4"/>
    <n v="3.1770657548170593E-3"/>
  </r>
  <r>
    <x v="6"/>
    <n v="31"/>
    <x v="16"/>
    <n v="833"/>
    <n v="81"/>
    <n v="28"/>
    <n v="1.8"/>
    <n v="0.17"/>
    <n v="564.47199999999998"/>
    <n v="42.347999999999999"/>
    <n v="3621.79"/>
    <n v="3461.7469999999998"/>
    <n v="3.0041107743349223E-4"/>
    <n v="2.4218746632031171E-3"/>
  </r>
  <r>
    <x v="6"/>
    <n v="31"/>
    <x v="17"/>
    <n v="0"/>
    <n v="19"/>
    <n v="23"/>
    <n v="0.8"/>
    <n v="0.16"/>
    <n v="17.573"/>
    <n v="23.565000000000001"/>
    <n v="105.758"/>
    <n v="70.302000000000007"/>
    <n v="6.1008212228477049E-6"/>
    <n v="4.9184019679227156E-5"/>
  </r>
  <r>
    <x v="6"/>
    <n v="31"/>
    <x v="18"/>
    <n v="135"/>
    <n v="85"/>
    <n v="22"/>
    <n v="0.4"/>
    <n v="0.16"/>
    <n v="95.421999999999997"/>
    <n v="25.366"/>
    <n v="573.56700000000001"/>
    <n v="521.53499999999997"/>
    <n v="4.5258908657760484E-5"/>
    <n v="3.6487137924107036E-4"/>
  </r>
  <r>
    <x v="6"/>
    <n v="31"/>
    <x v="19"/>
    <n v="0"/>
    <n v="3"/>
    <n v="20"/>
    <n v="0.1"/>
    <n v="0.16"/>
    <n v="2.7669999999999999"/>
    <n v="20.103999999999999"/>
    <n v="12.999000000000001"/>
    <n v="0"/>
    <n v="0"/>
    <n v="0"/>
  </r>
  <r>
    <x v="6"/>
    <n v="31"/>
    <x v="20"/>
    <n v="0"/>
    <n v="0"/>
    <n v="20"/>
    <n v="0.2"/>
    <n v="0.16"/>
    <n v="0"/>
    <n v="20"/>
    <n v="0"/>
    <n v="0"/>
    <n v="0"/>
    <n v="0"/>
  </r>
  <r>
    <x v="6"/>
    <n v="31"/>
    <x v="21"/>
    <n v="0"/>
    <n v="0"/>
    <n v="19"/>
    <n v="0.4"/>
    <n v="0.16"/>
    <n v="0"/>
    <n v="19"/>
    <n v="0"/>
    <n v="0"/>
    <n v="0"/>
    <n v="0"/>
  </r>
  <r>
    <x v="6"/>
    <n v="31"/>
    <x v="22"/>
    <n v="0"/>
    <n v="0"/>
    <n v="19"/>
    <n v="0.5"/>
    <n v="0.16"/>
    <n v="0"/>
    <n v="19"/>
    <n v="0"/>
    <n v="0"/>
    <n v="0"/>
    <n v="0"/>
  </r>
  <r>
    <x v="6"/>
    <n v="31"/>
    <x v="23"/>
    <n v="0"/>
    <n v="0"/>
    <n v="18"/>
    <n v="0.5"/>
    <n v="0.16"/>
    <n v="0"/>
    <n v="18"/>
    <n v="0"/>
    <n v="0"/>
    <n v="0"/>
    <n v="0"/>
  </r>
  <r>
    <x v="7"/>
    <n v="1"/>
    <x v="0"/>
    <n v="0"/>
    <n v="0"/>
    <n v="17"/>
    <n v="0.6"/>
    <n v="0.16"/>
    <n v="0"/>
    <n v="17"/>
    <n v="0"/>
    <n v="0"/>
    <n v="0"/>
    <n v="0"/>
  </r>
  <r>
    <x v="7"/>
    <n v="1"/>
    <x v="1"/>
    <n v="0"/>
    <n v="0"/>
    <n v="17"/>
    <n v="0.7"/>
    <n v="0.16"/>
    <n v="0"/>
    <n v="17"/>
    <n v="0"/>
    <n v="0"/>
    <n v="0"/>
    <n v="0"/>
  </r>
  <r>
    <x v="7"/>
    <n v="1"/>
    <x v="2"/>
    <n v="0"/>
    <n v="0"/>
    <n v="17"/>
    <n v="0.7"/>
    <n v="0.16"/>
    <n v="0"/>
    <n v="17"/>
    <n v="0"/>
    <n v="0"/>
    <n v="0"/>
    <n v="0"/>
  </r>
  <r>
    <x v="7"/>
    <n v="1"/>
    <x v="3"/>
    <n v="0"/>
    <n v="0"/>
    <n v="16"/>
    <n v="0.7"/>
    <n v="0.16"/>
    <n v="0"/>
    <n v="16"/>
    <n v="0"/>
    <n v="0"/>
    <n v="0"/>
    <n v="0"/>
  </r>
  <r>
    <x v="7"/>
    <n v="1"/>
    <x v="4"/>
    <n v="0"/>
    <n v="0"/>
    <n v="16"/>
    <n v="0.8"/>
    <n v="0.16"/>
    <n v="0"/>
    <n v="16"/>
    <n v="0"/>
    <n v="0"/>
    <n v="0"/>
    <n v="0"/>
  </r>
  <r>
    <x v="7"/>
    <n v="1"/>
    <x v="5"/>
    <n v="0"/>
    <n v="0"/>
    <n v="16"/>
    <n v="1.1000000000000001"/>
    <n v="0.16"/>
    <n v="0"/>
    <n v="0"/>
    <n v="0"/>
    <n v="0"/>
    <n v="0"/>
    <n v="0"/>
  </r>
  <r>
    <x v="7"/>
    <n v="1"/>
    <x v="6"/>
    <n v="0"/>
    <n v="3"/>
    <n v="17"/>
    <n v="1.3"/>
    <n v="0.16"/>
    <n v="2.7679999999999998"/>
    <n v="17.079000000000001"/>
    <n v="15.718999999999999"/>
    <n v="0"/>
    <n v="0"/>
    <n v="0"/>
  </r>
  <r>
    <x v="7"/>
    <n v="1"/>
    <x v="7"/>
    <n v="0"/>
    <n v="88"/>
    <n v="17"/>
    <n v="1.3"/>
    <n v="0.16"/>
    <n v="81.521000000000001"/>
    <n v="19.312999999999999"/>
    <n v="538.09299999999996"/>
    <n v="487.31700000000001"/>
    <n v="4.2289463967660591E-5"/>
    <n v="3.7066678189262721E-4"/>
  </r>
  <r>
    <x v="7"/>
    <n v="1"/>
    <x v="8"/>
    <n v="9"/>
    <n v="171"/>
    <n v="18"/>
    <n v="1.6"/>
    <n v="0.16"/>
    <n v="164.381"/>
    <n v="22.338999999999999"/>
    <n v="1085.7819999999999"/>
    <n v="1015.6"/>
    <n v="8.8133965376861666E-5"/>
    <n v="7.7249343587470207E-4"/>
  </r>
  <r>
    <x v="7"/>
    <n v="1"/>
    <x v="9"/>
    <n v="7"/>
    <n v="173"/>
    <n v="19"/>
    <n v="1.7"/>
    <n v="0.16"/>
    <n v="166.876"/>
    <n v="23.297000000000001"/>
    <n v="1086.3009999999999"/>
    <n v="1016.101"/>
    <n v="8.8177442254228552E-5"/>
    <n v="7.7287451032465601E-4"/>
  </r>
  <r>
    <x v="7"/>
    <n v="1"/>
    <x v="10"/>
    <n v="2"/>
    <n v="125"/>
    <n v="21"/>
    <n v="1.5"/>
    <n v="0.16"/>
    <n v="118.333"/>
    <n v="24.177"/>
    <n v="751.74"/>
    <n v="693.39400000000001"/>
    <n v="6.0172866077711317E-5"/>
    <n v="5.2741464501270495E-4"/>
  </r>
  <r>
    <x v="7"/>
    <n v="1"/>
    <x v="11"/>
    <n v="6"/>
    <n v="144"/>
    <n v="22"/>
    <n v="1.8"/>
    <n v="0.16"/>
    <n v="140.50899999999999"/>
    <n v="25.530999999999999"/>
    <n v="890.53200000000004"/>
    <n v="827.26900000000001"/>
    <n v="7.1790564595658693E-5"/>
    <n v="6.2924367093602693E-4"/>
  </r>
  <r>
    <x v="7"/>
    <n v="1"/>
    <x v="12"/>
    <n v="14"/>
    <n v="221"/>
    <n v="23"/>
    <n v="2.2999999999999998"/>
    <n v="0.16"/>
    <n v="222.292"/>
    <n v="28.052"/>
    <n v="1416.3150000000001"/>
    <n v="1334.421"/>
    <n v="1.1580131371815392E-4"/>
    <n v="1.0149975021596651E-3"/>
  </r>
  <r>
    <x v="7"/>
    <n v="1"/>
    <x v="13"/>
    <n v="20"/>
    <n v="309"/>
    <n v="24"/>
    <n v="2.2000000000000002"/>
    <n v="0.16"/>
    <n v="312.81799999999998"/>
    <n v="31.25"/>
    <n v="1990.086"/>
    <n v="1887.86"/>
    <n v="1.6382885769629978E-4"/>
    <n v="1.4359585051697667E-3"/>
  </r>
  <r>
    <x v="7"/>
    <n v="1"/>
    <x v="14"/>
    <n v="44"/>
    <n v="356"/>
    <n v="25"/>
    <n v="1.9"/>
    <n v="0.16"/>
    <n v="386.77699999999999"/>
    <n v="34.531999999999996"/>
    <n v="2452.8679999999999"/>
    <n v="2334.2440000000001"/>
    <n v="2.0256614796883328E-4"/>
    <n v="1.7754905156852187E-3"/>
  </r>
  <r>
    <x v="7"/>
    <n v="1"/>
    <x v="15"/>
    <n v="872"/>
    <n v="89"/>
    <n v="25"/>
    <n v="1.5"/>
    <n v="0.16"/>
    <n v="751.01199999999994"/>
    <n v="45.326000000000001"/>
    <n v="4722.2489999999998"/>
    <n v="4523.2129999999997"/>
    <n v="3.9252530320418524E-4"/>
    <n v="3.4404808502984624E-3"/>
  </r>
  <r>
    <x v="7"/>
    <n v="1"/>
    <x v="16"/>
    <n v="811"/>
    <n v="84"/>
    <n v="25"/>
    <n v="1"/>
    <n v="0.16"/>
    <n v="554.851"/>
    <n v="41.966000000000001"/>
    <n v="3564.8490000000002"/>
    <n v="3406.8240000000001"/>
    <n v="2.9564484881947751E-4"/>
    <n v="2.5913245147502913E-3"/>
  </r>
  <r>
    <x v="7"/>
    <n v="1"/>
    <x v="17"/>
    <n v="0"/>
    <n v="65"/>
    <n v="24"/>
    <n v="0.6"/>
    <n v="0.16"/>
    <n v="60.247999999999998"/>
    <n v="26.045999999999999"/>
    <n v="380.399"/>
    <n v="335.21199999999999"/>
    <n v="2.9089762506802431E-5"/>
    <n v="2.5497151400790725E-4"/>
  </r>
  <r>
    <x v="7"/>
    <n v="1"/>
    <x v="18"/>
    <n v="27"/>
    <n v="80"/>
    <n v="22"/>
    <n v="0.5"/>
    <n v="0.16"/>
    <n v="76.116"/>
    <n v="24.651"/>
    <n v="482.471"/>
    <n v="433.66699999999997"/>
    <n v="3.7633706541047128E-5"/>
    <n v="3.2985910875883652E-4"/>
  </r>
  <r>
    <x v="7"/>
    <n v="1"/>
    <x v="19"/>
    <n v="0"/>
    <n v="12"/>
    <n v="20"/>
    <n v="0.8"/>
    <n v="0.16"/>
    <n v="11.098000000000001"/>
    <n v="20.34"/>
    <n v="56.073"/>
    <n v="22.376999999999999"/>
    <n v="1.9418804088598203E-6"/>
    <n v="1.7020564803631554E-5"/>
  </r>
  <r>
    <x v="7"/>
    <n v="1"/>
    <x v="20"/>
    <n v="0"/>
    <n v="0"/>
    <n v="18"/>
    <n v="1.1000000000000001"/>
    <n v="0.16"/>
    <n v="0"/>
    <n v="18"/>
    <n v="0"/>
    <n v="0"/>
    <n v="0"/>
    <n v="0"/>
  </r>
  <r>
    <x v="7"/>
    <n v="1"/>
    <x v="21"/>
    <n v="0"/>
    <n v="0"/>
    <n v="17"/>
    <n v="1.2"/>
    <n v="0.16"/>
    <n v="0"/>
    <n v="17"/>
    <n v="0"/>
    <n v="0"/>
    <n v="0"/>
    <n v="0"/>
  </r>
  <r>
    <x v="7"/>
    <n v="1"/>
    <x v="22"/>
    <n v="0"/>
    <n v="0"/>
    <n v="16"/>
    <n v="1.4"/>
    <n v="0.16"/>
    <n v="0"/>
    <n v="16"/>
    <n v="0"/>
    <n v="0"/>
    <n v="0"/>
    <n v="0"/>
  </r>
  <r>
    <x v="7"/>
    <n v="1"/>
    <x v="23"/>
    <n v="0"/>
    <n v="0"/>
    <n v="16"/>
    <n v="1.5"/>
    <n v="0.16"/>
    <n v="0"/>
    <n v="16"/>
    <n v="0"/>
    <n v="0"/>
    <n v="0"/>
    <n v="0"/>
  </r>
  <r>
    <x v="7"/>
    <n v="2"/>
    <x v="0"/>
    <n v="0"/>
    <n v="0"/>
    <n v="15"/>
    <n v="1.5"/>
    <n v="0.16"/>
    <n v="0"/>
    <n v="15"/>
    <n v="0"/>
    <n v="0"/>
    <n v="0"/>
    <n v="0"/>
  </r>
  <r>
    <x v="7"/>
    <n v="2"/>
    <x v="1"/>
    <n v="0"/>
    <n v="0"/>
    <n v="15"/>
    <n v="1.5"/>
    <n v="0.16"/>
    <n v="0"/>
    <n v="15"/>
    <n v="0"/>
    <n v="0"/>
    <n v="0"/>
    <n v="0"/>
  </r>
  <r>
    <x v="7"/>
    <n v="2"/>
    <x v="2"/>
    <n v="0"/>
    <n v="0"/>
    <n v="14"/>
    <n v="1.7"/>
    <n v="0.16"/>
    <n v="0"/>
    <n v="14"/>
    <n v="0"/>
    <n v="0"/>
    <n v="0"/>
    <n v="0"/>
  </r>
  <r>
    <x v="7"/>
    <n v="2"/>
    <x v="3"/>
    <n v="0"/>
    <n v="0"/>
    <n v="14"/>
    <n v="1.7"/>
    <n v="0.16"/>
    <n v="0"/>
    <n v="14"/>
    <n v="0"/>
    <n v="0"/>
    <n v="0"/>
    <n v="0"/>
  </r>
  <r>
    <x v="7"/>
    <n v="2"/>
    <x v="4"/>
    <n v="0"/>
    <n v="0"/>
    <n v="13"/>
    <n v="1.8"/>
    <n v="0.16"/>
    <n v="0"/>
    <n v="13"/>
    <n v="0"/>
    <n v="0"/>
    <n v="0"/>
    <n v="0"/>
  </r>
  <r>
    <x v="7"/>
    <n v="2"/>
    <x v="5"/>
    <n v="85"/>
    <n v="9"/>
    <n v="14"/>
    <n v="2.4"/>
    <n v="0.16"/>
    <n v="8.5619999999999994"/>
    <n v="14.183999999999999"/>
    <n v="44.069000000000003"/>
    <n v="10.798999999999999"/>
    <n v="9.3713931873250202E-7"/>
    <n v="8.2140179342368131E-6"/>
  </r>
  <r>
    <x v="7"/>
    <n v="2"/>
    <x v="6"/>
    <n v="501"/>
    <n v="49"/>
    <n v="17"/>
    <n v="2.7"/>
    <n v="0.16"/>
    <n v="95.421000000000006"/>
    <n v="18.838000000000001"/>
    <n v="462.99"/>
    <n v="414.87599999999998"/>
    <n v="3.6003019909108759E-5"/>
    <n v="3.1556615468880748E-4"/>
  </r>
  <r>
    <x v="7"/>
    <n v="2"/>
    <x v="7"/>
    <n v="510"/>
    <n v="106"/>
    <n v="20"/>
    <n v="2.2000000000000002"/>
    <n v="0.16"/>
    <n v="271.20699999999999"/>
    <n v="26.273"/>
    <n v="1741.2080000000001"/>
    <n v="1647.8019999999999"/>
    <n v="1.4299657780220894E-4"/>
    <n v="1.2533637540579025E-3"/>
  </r>
  <r>
    <x v="7"/>
    <n v="2"/>
    <x v="8"/>
    <n v="486"/>
    <n v="182"/>
    <n v="23"/>
    <n v="1.6"/>
    <n v="0.16"/>
    <n v="446.8"/>
    <n v="34.843000000000004"/>
    <n v="2931.9940000000001"/>
    <n v="2796.393"/>
    <n v="2.4267152800521694E-4"/>
    <n v="2.1270138210180835E-3"/>
  </r>
  <r>
    <x v="7"/>
    <n v="2"/>
    <x v="9"/>
    <n v="220"/>
    <n v="328"/>
    <n v="25"/>
    <n v="1.3"/>
    <n v="0.16"/>
    <n v="482.767"/>
    <n v="38.634"/>
    <n v="3068.261"/>
    <n v="2927.8319999999999"/>
    <n v="2.540778299697397E-4"/>
    <n v="2.2269899579991145E-3"/>
  </r>
  <r>
    <x v="7"/>
    <n v="2"/>
    <x v="10"/>
    <n v="19"/>
    <n v="278"/>
    <n v="26"/>
    <n v="1.4"/>
    <n v="0.16"/>
    <n v="279.39100000000002"/>
    <n v="33.677999999999997"/>
    <n v="1762.001"/>
    <n v="1667.857"/>
    <n v="1.4473695459979948E-4"/>
    <n v="1.2686181414707294E-3"/>
  </r>
  <r>
    <x v="7"/>
    <n v="2"/>
    <x v="11"/>
    <n v="265"/>
    <n v="438"/>
    <n v="27"/>
    <n v="1.6"/>
    <n v="0.16"/>
    <n v="706.20699999999999"/>
    <n v="45.573"/>
    <n v="4334.6229999999996"/>
    <n v="4149.3220000000001"/>
    <n v="3.6007896956030959E-4"/>
    <n v="3.1560890196243507E-3"/>
  </r>
  <r>
    <x v="7"/>
    <n v="2"/>
    <x v="12"/>
    <n v="255"/>
    <n v="458"/>
    <n v="28"/>
    <n v="1.7"/>
    <n v="0.16"/>
    <n v="728.13099999999997"/>
    <n v="46.728000000000002"/>
    <n v="4440.6000000000004"/>
    <n v="4251.5429999999997"/>
    <n v="3.6894972780645782E-4"/>
    <n v="3.2338411380849136E-3"/>
  </r>
  <r>
    <x v="7"/>
    <n v="2"/>
    <x v="13"/>
    <n v="14"/>
    <n v="221"/>
    <n v="28"/>
    <n v="1.9"/>
    <n v="0.16"/>
    <n v="221.839"/>
    <n v="33.46"/>
    <n v="1383.6310000000001"/>
    <n v="1302.895"/>
    <n v="1.1306548131123097E-4"/>
    <n v="9.9101795503541736E-4"/>
  </r>
  <r>
    <x v="7"/>
    <n v="2"/>
    <x v="14"/>
    <n v="182"/>
    <n v="411"/>
    <n v="28"/>
    <n v="2"/>
    <n v="0.16"/>
    <n v="573.05799999999999"/>
    <n v="41.856000000000002"/>
    <n v="3570.09"/>
    <n v="3411.8789999999999"/>
    <n v="2.9608352270189185E-4"/>
    <n v="2.5951694874938387E-3"/>
  </r>
  <r>
    <x v="7"/>
    <n v="2"/>
    <x v="15"/>
    <n v="255"/>
    <n v="334"/>
    <n v="27"/>
    <n v="2.1"/>
    <n v="0.16"/>
    <n v="527.077"/>
    <n v="39.521999999999998"/>
    <n v="3341.0210000000002"/>
    <n v="3190.9270000000001"/>
    <n v="2.7690926520095813E-4"/>
    <n v="2.4271072881600587E-3"/>
  </r>
  <r>
    <x v="7"/>
    <n v="2"/>
    <x v="16"/>
    <n v="606"/>
    <n v="156"/>
    <n v="26"/>
    <n v="2"/>
    <n v="0.16"/>
    <n v="508.00200000000001"/>
    <n v="38.377000000000002"/>
    <n v="3295.3049999999998"/>
    <n v="3146.8310000000001"/>
    <n v="2.7308260575111752E-4"/>
    <n v="2.3935666515429548E-3"/>
  </r>
  <r>
    <x v="7"/>
    <n v="2"/>
    <x v="17"/>
    <n v="346"/>
    <n v="147"/>
    <n v="25"/>
    <n v="1.6"/>
    <n v="0.16"/>
    <n v="265.86099999999999"/>
    <n v="32.002000000000002"/>
    <n v="1701.3320000000001"/>
    <n v="1609.3389999999999"/>
    <n v="1.3965875118711419E-4"/>
    <n v="1.2241077329629352E-3"/>
  </r>
  <r>
    <x v="7"/>
    <n v="2"/>
    <x v="18"/>
    <n v="268"/>
    <n v="75"/>
    <n v="22"/>
    <n v="1.2"/>
    <n v="0.16"/>
    <n v="103.80200000000001"/>
    <n v="24.891999999999999"/>
    <n v="584.55100000000004"/>
    <n v="532.13"/>
    <n v="4.6178344816846589E-5"/>
    <n v="4.0475278853092283E-4"/>
  </r>
  <r>
    <x v="7"/>
    <n v="2"/>
    <x v="19"/>
    <n v="0"/>
    <n v="17"/>
    <n v="20"/>
    <n v="1.2"/>
    <n v="0.16"/>
    <n v="15.401999999999999"/>
    <n v="20.425999999999998"/>
    <n v="79.087000000000003"/>
    <n v="44.576000000000001"/>
    <n v="3.8683139431262165E-6"/>
    <n v="3.3905737886520991E-5"/>
  </r>
  <r>
    <x v="7"/>
    <n v="2"/>
    <x v="20"/>
    <n v="0"/>
    <n v="0"/>
    <n v="18"/>
    <n v="1"/>
    <n v="0.16"/>
    <n v="0"/>
    <n v="18"/>
    <n v="0"/>
    <n v="0"/>
    <n v="0"/>
    <n v="0"/>
  </r>
  <r>
    <x v="7"/>
    <n v="2"/>
    <x v="21"/>
    <n v="0"/>
    <n v="0"/>
    <n v="18"/>
    <n v="0.8"/>
    <n v="0.16"/>
    <n v="0"/>
    <n v="18"/>
    <n v="0"/>
    <n v="0"/>
    <n v="0"/>
    <n v="0"/>
  </r>
  <r>
    <x v="7"/>
    <n v="2"/>
    <x v="22"/>
    <n v="0"/>
    <n v="0"/>
    <n v="18"/>
    <n v="0.7"/>
    <n v="0.16"/>
    <n v="0"/>
    <n v="18"/>
    <n v="0"/>
    <n v="0"/>
    <n v="0"/>
    <n v="0"/>
  </r>
  <r>
    <x v="7"/>
    <n v="2"/>
    <x v="23"/>
    <n v="0"/>
    <n v="0"/>
    <n v="18"/>
    <n v="0.6"/>
    <n v="0.16"/>
    <n v="0"/>
    <n v="18"/>
    <n v="0"/>
    <n v="0"/>
    <n v="0"/>
    <n v="0"/>
  </r>
  <r>
    <x v="7"/>
    <n v="3"/>
    <x v="0"/>
    <n v="0"/>
    <n v="0"/>
    <n v="18"/>
    <n v="0.5"/>
    <n v="0.16"/>
    <n v="0"/>
    <n v="18"/>
    <n v="0"/>
    <n v="0"/>
    <n v="0"/>
    <n v="0"/>
  </r>
  <r>
    <x v="7"/>
    <n v="3"/>
    <x v="1"/>
    <n v="0"/>
    <n v="0"/>
    <n v="17"/>
    <n v="0.5"/>
    <n v="0.16"/>
    <n v="0"/>
    <n v="17"/>
    <n v="0"/>
    <n v="0"/>
    <n v="0"/>
    <n v="0"/>
  </r>
  <r>
    <x v="7"/>
    <n v="3"/>
    <x v="2"/>
    <n v="0"/>
    <n v="0"/>
    <n v="16"/>
    <n v="0.7"/>
    <n v="0.16"/>
    <n v="0"/>
    <n v="16"/>
    <n v="0"/>
    <n v="0"/>
    <n v="0"/>
    <n v="0"/>
  </r>
  <r>
    <x v="7"/>
    <n v="3"/>
    <x v="3"/>
    <n v="0"/>
    <n v="0"/>
    <n v="16"/>
    <n v="0.8"/>
    <n v="0.16"/>
    <n v="0"/>
    <n v="16"/>
    <n v="0"/>
    <n v="0"/>
    <n v="0"/>
    <n v="0"/>
  </r>
  <r>
    <x v="7"/>
    <n v="3"/>
    <x v="4"/>
    <n v="0"/>
    <n v="0"/>
    <n v="15"/>
    <n v="0.9"/>
    <n v="0.16"/>
    <n v="0"/>
    <n v="15"/>
    <n v="0"/>
    <n v="0"/>
    <n v="0"/>
    <n v="0"/>
  </r>
  <r>
    <x v="7"/>
    <n v="3"/>
    <x v="5"/>
    <n v="0"/>
    <n v="0"/>
    <n v="16"/>
    <n v="1.1000000000000001"/>
    <n v="0.16"/>
    <n v="0"/>
    <n v="0"/>
    <n v="0"/>
    <n v="0"/>
    <n v="0"/>
    <n v="0"/>
  </r>
  <r>
    <x v="7"/>
    <n v="3"/>
    <x v="6"/>
    <n v="482"/>
    <n v="50"/>
    <n v="18"/>
    <n v="1.2"/>
    <n v="0.16"/>
    <n v="93.730999999999995"/>
    <n v="20.466999999999999"/>
    <n v="455.108"/>
    <n v="407.27300000000002"/>
    <n v="3.5343230091503132E-5"/>
    <n v="3.0978310270677191E-4"/>
  </r>
  <r>
    <x v="7"/>
    <n v="3"/>
    <x v="7"/>
    <n v="684"/>
    <n v="73"/>
    <n v="21"/>
    <n v="0.7"/>
    <n v="0.16"/>
    <n v="298.17399999999998"/>
    <n v="30.710999999999999"/>
    <n v="1866.8969999999999"/>
    <n v="1769.037"/>
    <n v="1.5351737466363452E-4"/>
    <n v="1.3455784465532447E-3"/>
  </r>
  <r>
    <x v="7"/>
    <n v="3"/>
    <x v="8"/>
    <n v="792"/>
    <n v="87"/>
    <n v="24"/>
    <n v="0.6"/>
    <n v="0.16"/>
    <n v="521.80200000000002"/>
    <n v="41.765999999999998"/>
    <n v="3358.7739999999999"/>
    <n v="3208.0509999999999"/>
    <n v="2.7839528924892323E-4"/>
    <n v="2.4401322759465081E-3"/>
  </r>
  <r>
    <x v="7"/>
    <n v="3"/>
    <x v="9"/>
    <n v="855"/>
    <n v="96"/>
    <n v="25"/>
    <n v="0.7"/>
    <n v="0.16"/>
    <n v="723.52"/>
    <n v="48.892000000000003"/>
    <n v="4487.7330000000002"/>
    <n v="4297.0069999999996"/>
    <n v="3.7289510256216242E-4"/>
    <n v="3.2684223133198557E-3"/>
  </r>
  <r>
    <x v="7"/>
    <n v="3"/>
    <x v="10"/>
    <n v="895"/>
    <n v="101"/>
    <n v="26"/>
    <n v="0.6"/>
    <n v="0.16"/>
    <n v="886.42499999999995"/>
    <n v="56.043999999999997"/>
    <n v="5294.1660000000002"/>
    <n v="5074.8639999999996"/>
    <n v="4.4039768419484209E-4"/>
    <n v="3.860081851079986E-3"/>
  </r>
  <r>
    <x v="7"/>
    <n v="3"/>
    <x v="11"/>
    <n v="934"/>
    <n v="93"/>
    <n v="27"/>
    <n v="0.5"/>
    <n v="0.16"/>
    <n v="997.94600000000003"/>
    <n v="61.773000000000003"/>
    <n v="5784.1670000000004"/>
    <n v="5547.5020000000004"/>
    <n v="4.8141330168971139E-4"/>
    <n v="4.2195833797772564E-3"/>
  </r>
  <r>
    <x v="7"/>
    <n v="3"/>
    <x v="12"/>
    <n v="943"/>
    <n v="94"/>
    <n v="28"/>
    <n v="0.3"/>
    <n v="0.16"/>
    <n v="1039.931"/>
    <n v="66.457999999999998"/>
    <n v="5890.4229999999998"/>
    <n v="5649.9930000000004"/>
    <n v="4.9030749058833281E-4"/>
    <n v="4.2975408677018668E-3"/>
  </r>
  <r>
    <x v="7"/>
    <n v="3"/>
    <x v="13"/>
    <n v="939"/>
    <n v="93"/>
    <n v="29"/>
    <n v="0.3"/>
    <n v="0.16"/>
    <n v="1010.857"/>
    <n v="66.394000000000005"/>
    <n v="5736.0529999999999"/>
    <n v="5501.0929999999998"/>
    <n v="4.7738591965035059E-4"/>
    <n v="4.1842834114181491E-3"/>
  </r>
  <r>
    <x v="7"/>
    <n v="3"/>
    <x v="14"/>
    <n v="899"/>
    <n v="105"/>
    <n v="29"/>
    <n v="0.5"/>
    <n v="0.16"/>
    <n v="909.03499999999997"/>
    <n v="60.698999999999998"/>
    <n v="5314.625"/>
    <n v="5094.598"/>
    <n v="4.4211020455004791E-4"/>
    <n v="3.8750920770188905E-3"/>
  </r>
  <r>
    <x v="7"/>
    <n v="3"/>
    <x v="15"/>
    <n v="872"/>
    <n v="96"/>
    <n v="28"/>
    <n v="0.7"/>
    <n v="0.16"/>
    <n v="756.50300000000004"/>
    <n v="52.973999999999997"/>
    <n v="4607.08"/>
    <n v="4412.1239999999998"/>
    <n v="3.8288497819458485E-4"/>
    <n v="3.3559834858854212E-3"/>
  </r>
  <r>
    <x v="7"/>
    <n v="3"/>
    <x v="16"/>
    <n v="826"/>
    <n v="84"/>
    <n v="27"/>
    <n v="0.9"/>
    <n v="0.16"/>
    <n v="561.38900000000001"/>
    <n v="44.615000000000002"/>
    <n v="3569.819"/>
    <n v="3411.6170000000002"/>
    <n v="2.9606078629097347E-4"/>
    <n v="2.5949702030509487E-3"/>
  </r>
  <r>
    <x v="7"/>
    <n v="3"/>
    <x v="17"/>
    <n v="738"/>
    <n v="69"/>
    <n v="26"/>
    <n v="0.9"/>
    <n v="0.16"/>
    <n v="337.10899999999998"/>
    <n v="36.454000000000001"/>
    <n v="2102.0749999999998"/>
    <n v="1995.8810000000001"/>
    <n v="1.7320294106964952E-4"/>
    <n v="1.5181222639691181E-3"/>
  </r>
  <r>
    <x v="7"/>
    <n v="3"/>
    <x v="18"/>
    <n v="507"/>
    <n v="52"/>
    <n v="24"/>
    <n v="0.8"/>
    <n v="0.16"/>
    <n v="115.676"/>
    <n v="27.427"/>
    <n v="574.66300000000001"/>
    <n v="522.59199999999998"/>
    <n v="4.5350635323183234E-5"/>
    <n v="3.9749792205655011E-4"/>
  </r>
  <r>
    <x v="7"/>
    <n v="3"/>
    <x v="19"/>
    <n v="0"/>
    <n v="20"/>
    <n v="21"/>
    <n v="0.8"/>
    <n v="0.16"/>
    <n v="19.026"/>
    <n v="21.582999999999998"/>
    <n v="98.22"/>
    <n v="63.031999999999996"/>
    <n v="5.4699292099589839E-6"/>
    <n v="4.7943881695602811E-5"/>
  </r>
  <r>
    <x v="7"/>
    <n v="3"/>
    <x v="20"/>
    <n v="0"/>
    <n v="0"/>
    <n v="19"/>
    <n v="0.5"/>
    <n v="0.16"/>
    <n v="0"/>
    <n v="19"/>
    <n v="0"/>
    <n v="0"/>
    <n v="0"/>
    <n v="0"/>
  </r>
  <r>
    <x v="7"/>
    <n v="3"/>
    <x v="21"/>
    <n v="0"/>
    <n v="0"/>
    <n v="18"/>
    <n v="0.2"/>
    <n v="0.16"/>
    <n v="0"/>
    <n v="18"/>
    <n v="0"/>
    <n v="0"/>
    <n v="0"/>
    <n v="0"/>
  </r>
  <r>
    <x v="7"/>
    <n v="3"/>
    <x v="22"/>
    <n v="0"/>
    <n v="0"/>
    <n v="18"/>
    <n v="0.3"/>
    <n v="0.16"/>
    <n v="0"/>
    <n v="18"/>
    <n v="0"/>
    <n v="0"/>
    <n v="0"/>
    <n v="0"/>
  </r>
  <r>
    <x v="7"/>
    <n v="3"/>
    <x v="23"/>
    <n v="0"/>
    <n v="0"/>
    <n v="17"/>
    <n v="0.5"/>
    <n v="0.16"/>
    <n v="0"/>
    <n v="17"/>
    <n v="0"/>
    <n v="0"/>
    <n v="0"/>
    <n v="0"/>
  </r>
  <r>
    <x v="7"/>
    <n v="4"/>
    <x v="0"/>
    <n v="0"/>
    <n v="0"/>
    <n v="16"/>
    <n v="0.7"/>
    <n v="0.16"/>
    <n v="0"/>
    <n v="16"/>
    <n v="0"/>
    <n v="0"/>
    <n v="0"/>
    <n v="0"/>
  </r>
  <r>
    <x v="7"/>
    <n v="4"/>
    <x v="1"/>
    <n v="0"/>
    <n v="0"/>
    <n v="16"/>
    <n v="0.8"/>
    <n v="0.16"/>
    <n v="0"/>
    <n v="16"/>
    <n v="0"/>
    <n v="0"/>
    <n v="0"/>
    <n v="0"/>
  </r>
  <r>
    <x v="7"/>
    <n v="4"/>
    <x v="2"/>
    <n v="0"/>
    <n v="0"/>
    <n v="15"/>
    <n v="0.9"/>
    <n v="0.16"/>
    <n v="0"/>
    <n v="15"/>
    <n v="0"/>
    <n v="0"/>
    <n v="0"/>
    <n v="0"/>
  </r>
  <r>
    <x v="7"/>
    <n v="4"/>
    <x v="3"/>
    <n v="0"/>
    <n v="0"/>
    <n v="14"/>
    <n v="1.1000000000000001"/>
    <n v="0.16"/>
    <n v="0"/>
    <n v="14"/>
    <n v="0"/>
    <n v="0"/>
    <n v="0"/>
    <n v="0"/>
  </r>
  <r>
    <x v="7"/>
    <n v="4"/>
    <x v="4"/>
    <n v="0"/>
    <n v="0"/>
    <n v="14"/>
    <n v="1.3"/>
    <n v="0.16"/>
    <n v="0"/>
    <n v="14"/>
    <n v="0"/>
    <n v="0"/>
    <n v="0"/>
    <n v="0"/>
  </r>
  <r>
    <x v="7"/>
    <n v="4"/>
    <x v="5"/>
    <n v="0"/>
    <n v="0"/>
    <n v="15"/>
    <n v="2"/>
    <n v="0.16"/>
    <n v="0"/>
    <n v="0"/>
    <n v="0"/>
    <n v="0"/>
    <n v="0"/>
    <n v="0"/>
  </r>
  <r>
    <x v="7"/>
    <n v="4"/>
    <x v="6"/>
    <n v="347"/>
    <n v="57"/>
    <n v="18"/>
    <n v="2.5"/>
    <n v="0.16"/>
    <n v="85.001000000000005"/>
    <n v="19.748999999999999"/>
    <n v="443.11399999999998"/>
    <n v="395.70499999999998"/>
    <n v="3.4339356803319262E-5"/>
    <n v="3.009841621138233E-4"/>
  </r>
  <r>
    <x v="7"/>
    <n v="4"/>
    <x v="7"/>
    <n v="517"/>
    <n v="103"/>
    <n v="21"/>
    <n v="2.4"/>
    <n v="0.16"/>
    <n v="271.38799999999998"/>
    <n v="27.041"/>
    <n v="1735.1210000000001"/>
    <n v="1641.93"/>
    <n v="1.4248700450101464E-4"/>
    <n v="1.2488973485287019E-3"/>
  </r>
  <r>
    <x v="7"/>
    <n v="4"/>
    <x v="8"/>
    <n v="309"/>
    <n v="226"/>
    <n v="24"/>
    <n v="2.2999999999999998"/>
    <n v="0.16"/>
    <n v="389.08100000000002"/>
    <n v="32.926000000000002"/>
    <n v="2555.808"/>
    <n v="2433.5369999999998"/>
    <n v="2.1118281380593914E-4"/>
    <n v="1.8510155164023381E-3"/>
  </r>
  <r>
    <x v="7"/>
    <n v="4"/>
    <x v="9"/>
    <n v="865"/>
    <n v="92"/>
    <n v="26"/>
    <n v="2"/>
    <n v="0.16"/>
    <n v="726.26400000000001"/>
    <n v="43.674999999999997"/>
    <n v="4604.5709999999999"/>
    <n v="4409.7039999999997"/>
    <n v="3.8267497012426976E-4"/>
    <n v="3.354142766985444E-3"/>
  </r>
  <r>
    <x v="7"/>
    <n v="4"/>
    <x v="10"/>
    <n v="892"/>
    <n v="103"/>
    <n v="27"/>
    <n v="1.6"/>
    <n v="0.16"/>
    <n v="885.52700000000004"/>
    <n v="50.405000000000001"/>
    <n v="5417.5709999999999"/>
    <n v="5193.8959999999997"/>
    <n v="4.5072730428812551E-4"/>
    <n v="3.9506208808742331E-3"/>
  </r>
  <r>
    <x v="7"/>
    <n v="4"/>
    <x v="11"/>
    <n v="922"/>
    <n v="100"/>
    <n v="28"/>
    <n v="1.4"/>
    <n v="0.16"/>
    <n v="993.36800000000005"/>
    <n v="55.436999999999998"/>
    <n v="5918.643"/>
    <n v="5677.2129999999997"/>
    <n v="4.9266964747840579E-4"/>
    <n v="4.3182451521883861E-3"/>
  </r>
  <r>
    <x v="7"/>
    <n v="4"/>
    <x v="12"/>
    <n v="929"/>
    <n v="101"/>
    <n v="29"/>
    <n v="1.2"/>
    <n v="0.16"/>
    <n v="1032.9159999999999"/>
    <n v="58.896000000000001"/>
    <n v="6050.7430000000004"/>
    <n v="5804.6319999999996"/>
    <n v="5.0372709306166128E-4"/>
    <n v="4.4151635660380495E-3"/>
  </r>
  <r>
    <x v="7"/>
    <n v="4"/>
    <x v="13"/>
    <n v="98"/>
    <n v="440"/>
    <n v="30"/>
    <n v="1.2"/>
    <n v="0.16"/>
    <n v="530.71100000000001"/>
    <n v="45.284999999999997"/>
    <n v="3236.19"/>
    <n v="3089.8110000000001"/>
    <n v="2.6813439906956115E-4"/>
    <n v="2.3501956632467989E-3"/>
  </r>
  <r>
    <x v="7"/>
    <n v="4"/>
    <x v="14"/>
    <n v="0"/>
    <n v="24"/>
    <n v="30"/>
    <n v="1.5"/>
    <n v="0.16"/>
    <n v="22.283000000000001"/>
    <n v="30.597999999999999"/>
    <n v="127.02"/>
    <n v="90.81"/>
    <n v="7.8805094484765727E-6"/>
    <n v="6.9072596407819702E-5"/>
  </r>
  <r>
    <x v="7"/>
    <n v="4"/>
    <x v="15"/>
    <n v="0"/>
    <n v="29"/>
    <n v="29"/>
    <n v="1.8"/>
    <n v="0.16"/>
    <n v="26.896000000000001"/>
    <n v="29.678000000000001"/>
    <n v="156.625"/>
    <n v="119.367"/>
    <n v="1.0358691458388979E-5"/>
    <n v="9.0793840055194524E-5"/>
  </r>
  <r>
    <x v="7"/>
    <n v="4"/>
    <x v="16"/>
    <n v="0"/>
    <n v="30"/>
    <n v="28"/>
    <n v="2.1"/>
    <n v="0.16"/>
    <n v="27.789000000000001"/>
    <n v="28.66"/>
    <n v="164.70099999999999"/>
    <n v="127.157"/>
    <n v="1.103470917233714E-5"/>
    <n v="9.671912940677381E-5"/>
  </r>
  <r>
    <x v="7"/>
    <n v="4"/>
    <x v="17"/>
    <n v="0"/>
    <n v="91"/>
    <n v="27"/>
    <n v="1.8"/>
    <n v="0.16"/>
    <n v="84.361999999999995"/>
    <n v="29.14"/>
    <n v="533.78700000000003"/>
    <n v="483.16500000000002"/>
    <n v="4.1929152600739829E-5"/>
    <n v="3.6750865591217056E-4"/>
  </r>
  <r>
    <x v="7"/>
    <n v="4"/>
    <x v="18"/>
    <n v="0"/>
    <n v="4"/>
    <n v="24"/>
    <n v="1.4"/>
    <n v="0.16"/>
    <n v="3.6920000000000002"/>
    <n v="24.102"/>
    <n v="20.515999999999998"/>
    <n v="0"/>
    <n v="0"/>
    <n v="0"/>
  </r>
  <r>
    <x v="7"/>
    <n v="4"/>
    <x v="19"/>
    <n v="0"/>
    <n v="0"/>
    <n v="21"/>
    <n v="1.4"/>
    <n v="0.16"/>
    <n v="0"/>
    <n v="0"/>
    <n v="0"/>
    <n v="0"/>
    <n v="0"/>
    <n v="0"/>
  </r>
  <r>
    <x v="7"/>
    <n v="4"/>
    <x v="20"/>
    <n v="0"/>
    <n v="0"/>
    <n v="19"/>
    <n v="1.7"/>
    <n v="0.16"/>
    <n v="0"/>
    <n v="19"/>
    <n v="0"/>
    <n v="0"/>
    <n v="0"/>
    <n v="0"/>
  </r>
  <r>
    <x v="7"/>
    <n v="4"/>
    <x v="21"/>
    <n v="0"/>
    <n v="0"/>
    <n v="18"/>
    <n v="2"/>
    <n v="0.16"/>
    <n v="0"/>
    <n v="18"/>
    <n v="0"/>
    <n v="0"/>
    <n v="0"/>
    <n v="0"/>
  </r>
  <r>
    <x v="7"/>
    <n v="4"/>
    <x v="22"/>
    <n v="0"/>
    <n v="0"/>
    <n v="17"/>
    <n v="2.2000000000000002"/>
    <n v="0.16"/>
    <n v="0"/>
    <n v="17"/>
    <n v="0"/>
    <n v="0"/>
    <n v="0"/>
    <n v="0"/>
  </r>
  <r>
    <x v="7"/>
    <n v="4"/>
    <x v="23"/>
    <n v="0"/>
    <n v="0"/>
    <n v="17"/>
    <n v="2.2000000000000002"/>
    <n v="0.16"/>
    <n v="0"/>
    <n v="17"/>
    <n v="0"/>
    <n v="0"/>
    <n v="0"/>
    <n v="0"/>
  </r>
  <r>
    <x v="7"/>
    <n v="5"/>
    <x v="0"/>
    <n v="0"/>
    <n v="0"/>
    <n v="16"/>
    <n v="2"/>
    <n v="0.16"/>
    <n v="0"/>
    <n v="16"/>
    <n v="0"/>
    <n v="0"/>
    <n v="0"/>
    <n v="0"/>
  </r>
  <r>
    <x v="7"/>
    <n v="5"/>
    <x v="1"/>
    <n v="0"/>
    <n v="0"/>
    <n v="15"/>
    <n v="1.8"/>
    <n v="0.16"/>
    <n v="0"/>
    <n v="15"/>
    <n v="0"/>
    <n v="0"/>
    <n v="0"/>
    <n v="0"/>
  </r>
  <r>
    <x v="7"/>
    <n v="5"/>
    <x v="2"/>
    <n v="0"/>
    <n v="0"/>
    <n v="14"/>
    <n v="1.8"/>
    <n v="0.16"/>
    <n v="0"/>
    <n v="14"/>
    <n v="0"/>
    <n v="0"/>
    <n v="0"/>
    <n v="0"/>
  </r>
  <r>
    <x v="7"/>
    <n v="5"/>
    <x v="3"/>
    <n v="0"/>
    <n v="0"/>
    <n v="14"/>
    <n v="1.8"/>
    <n v="0.16"/>
    <n v="0"/>
    <n v="14"/>
    <n v="0"/>
    <n v="0"/>
    <n v="0"/>
    <n v="0"/>
  </r>
  <r>
    <x v="7"/>
    <n v="5"/>
    <x v="4"/>
    <n v="0"/>
    <n v="0"/>
    <n v="13"/>
    <n v="1.9"/>
    <n v="0.16"/>
    <n v="0"/>
    <n v="13"/>
    <n v="0"/>
    <n v="0"/>
    <n v="0"/>
    <n v="0"/>
  </r>
  <r>
    <x v="7"/>
    <n v="5"/>
    <x v="5"/>
    <n v="0"/>
    <n v="0"/>
    <n v="14"/>
    <n v="2.4"/>
    <n v="0.16"/>
    <n v="0"/>
    <n v="0"/>
    <n v="0"/>
    <n v="0"/>
    <n v="0"/>
    <n v="0"/>
  </r>
  <r>
    <x v="7"/>
    <n v="5"/>
    <x v="6"/>
    <n v="434"/>
    <n v="53"/>
    <n v="16"/>
    <n v="2.6"/>
    <n v="0.16"/>
    <n v="90.489000000000004"/>
    <n v="17.797000000000001"/>
    <n v="455.14100000000002"/>
    <n v="407.30500000000001"/>
    <n v="3.5346007057722174E-5"/>
    <n v="3.0980744279139968E-4"/>
  </r>
  <r>
    <x v="7"/>
    <n v="5"/>
    <x v="7"/>
    <n v="646"/>
    <n v="81"/>
    <n v="18"/>
    <n v="2.4"/>
    <n v="0.16"/>
    <n v="292.14999999999998"/>
    <n v="24.489000000000001"/>
    <n v="1876.492"/>
    <n v="1778.2919999999999"/>
    <n v="1.5432052536229823E-4"/>
    <n v="1.3526180554041902E-3"/>
  </r>
  <r>
    <x v="7"/>
    <n v="5"/>
    <x v="8"/>
    <n v="774"/>
    <n v="94"/>
    <n v="21"/>
    <n v="2.2999999999999998"/>
    <n v="0.16"/>
    <n v="517.98"/>
    <n v="32.915999999999997"/>
    <n v="3454.826"/>
    <n v="3300.6990000000001"/>
    <n v="2.8643530069460607E-4"/>
    <n v="2.5106029059651369E-3"/>
  </r>
  <r>
    <x v="7"/>
    <n v="5"/>
    <x v="9"/>
    <n v="843"/>
    <n v="104"/>
    <n v="23"/>
    <n v="2.2999999999999998"/>
    <n v="0.16"/>
    <n v="724.80100000000004"/>
    <n v="39.628"/>
    <n v="4669.4139999999998"/>
    <n v="4472.2489999999998"/>
    <n v="3.8810263737958269E-4"/>
    <n v="3.4017162230181174E-3"/>
  </r>
  <r>
    <x v="7"/>
    <n v="5"/>
    <x v="10"/>
    <n v="884"/>
    <n v="111"/>
    <n v="25"/>
    <n v="2.4"/>
    <n v="0.16"/>
    <n v="886.41899999999998"/>
    <n v="44.917999999999999"/>
    <n v="5546.9390000000003"/>
    <n v="5318.68"/>
    <n v="4.6155608405928184E-4"/>
    <n v="4.0455350408803272E-3"/>
  </r>
  <r>
    <x v="7"/>
    <n v="5"/>
    <x v="11"/>
    <n v="920"/>
    <n v="106"/>
    <n v="26"/>
    <n v="2.4"/>
    <n v="0.16"/>
    <n v="997.32399999999996"/>
    <n v="48.389000000000003"/>
    <n v="6120.6959999999999"/>
    <n v="5872.107"/>
    <n v="5.0958258667509551E-4"/>
    <n v="4.4664869163586933E-3"/>
  </r>
  <r>
    <x v="7"/>
    <n v="5"/>
    <x v="12"/>
    <n v="924"/>
    <n v="110"/>
    <n v="27"/>
    <n v="2.5"/>
    <n v="0.16"/>
    <n v="1036.874"/>
    <n v="49.84"/>
    <n v="6311.7539999999999"/>
    <n v="6056.3950000000004"/>
    <n v="5.2557513513056139E-4"/>
    <n v="4.6066614637301755E-3"/>
  </r>
  <r>
    <x v="7"/>
    <n v="5"/>
    <x v="13"/>
    <n v="914"/>
    <n v="111"/>
    <n v="28"/>
    <n v="2.4"/>
    <n v="0.16"/>
    <n v="1004.264"/>
    <n v="50.542000000000002"/>
    <n v="6104.8130000000001"/>
    <n v="5856.7870000000003"/>
    <n v="5.0825311409772895E-4"/>
    <n v="4.4548341008431355E-3"/>
  </r>
  <r>
    <x v="7"/>
    <n v="5"/>
    <x v="14"/>
    <n v="899"/>
    <n v="106"/>
    <n v="28"/>
    <n v="2.2999999999999998"/>
    <n v="0.16"/>
    <n v="908.68700000000001"/>
    <n v="48.805999999999997"/>
    <n v="5591.6149999999998"/>
    <n v="5361.7730000000001"/>
    <n v="4.6529570297419427E-4"/>
    <n v="4.0783127679698793E-3"/>
  </r>
  <r>
    <x v="7"/>
    <n v="5"/>
    <x v="15"/>
    <n v="859"/>
    <n v="102"/>
    <n v="28"/>
    <n v="2"/>
    <n v="0.16"/>
    <n v="751.03700000000003"/>
    <n v="46.271000000000001"/>
    <n v="4705.0200000000004"/>
    <n v="4506.5940000000001"/>
    <n v="3.9108310315436441E-4"/>
    <n v="3.4278399794725454E-3"/>
  </r>
  <r>
    <x v="7"/>
    <n v="5"/>
    <x v="16"/>
    <n v="0"/>
    <n v="46"/>
    <n v="27"/>
    <n v="1.7"/>
    <n v="0.16"/>
    <n v="42.633000000000003"/>
    <n v="28.100999999999999"/>
    <n v="258.839"/>
    <n v="217.959"/>
    <n v="1.8914524379258954E-5"/>
    <n v="1.6578564079343657E-4"/>
  </r>
  <r>
    <x v="7"/>
    <n v="5"/>
    <x v="17"/>
    <n v="690"/>
    <n v="79"/>
    <n v="26"/>
    <n v="1"/>
    <n v="0.16"/>
    <n v="326.35899999999998"/>
    <n v="35.863999999999997"/>
    <n v="2038.2360000000001"/>
    <n v="1934.3040000000001"/>
    <n v="1.6785927704246261E-4"/>
    <n v="1.4712850954964353E-3"/>
  </r>
  <r>
    <x v="7"/>
    <n v="5"/>
    <x v="18"/>
    <n v="496"/>
    <n v="55"/>
    <n v="23"/>
    <n v="0.3"/>
    <n v="0.16"/>
    <n v="114.914"/>
    <n v="26.934999999999999"/>
    <n v="574.29499999999996"/>
    <n v="522.23699999999997"/>
    <n v="4.5319828354190726E-5"/>
    <n v="3.9722789924271046E-4"/>
  </r>
  <r>
    <x v="7"/>
    <n v="5"/>
    <x v="19"/>
    <n v="101"/>
    <n v="12"/>
    <n v="21"/>
    <n v="0.4"/>
    <n v="0.16"/>
    <n v="11.416"/>
    <n v="21.390999999999998"/>
    <n v="57.481999999999999"/>
    <n v="23.736999999999998"/>
    <n v="2.0599014731691268E-6"/>
    <n v="1.8055018400312919E-5"/>
  </r>
  <r>
    <x v="7"/>
    <n v="5"/>
    <x v="20"/>
    <n v="0"/>
    <n v="0"/>
    <n v="19"/>
    <n v="0.8"/>
    <n v="0.16"/>
    <n v="0"/>
    <n v="19"/>
    <n v="0"/>
    <n v="0"/>
    <n v="0"/>
    <n v="0"/>
  </r>
  <r>
    <x v="7"/>
    <n v="5"/>
    <x v="21"/>
    <n v="0"/>
    <n v="0"/>
    <n v="18"/>
    <n v="1.2"/>
    <n v="0.16"/>
    <n v="0"/>
    <n v="18"/>
    <n v="0"/>
    <n v="0"/>
    <n v="0"/>
    <n v="0"/>
  </r>
  <r>
    <x v="7"/>
    <n v="5"/>
    <x v="22"/>
    <n v="0"/>
    <n v="0"/>
    <n v="16"/>
    <n v="1.3"/>
    <n v="0.16"/>
    <n v="0"/>
    <n v="16"/>
    <n v="0"/>
    <n v="0"/>
    <n v="0"/>
    <n v="0"/>
  </r>
  <r>
    <x v="7"/>
    <n v="5"/>
    <x v="23"/>
    <n v="0"/>
    <n v="0"/>
    <n v="15"/>
    <n v="1.4"/>
    <n v="0.16"/>
    <n v="0"/>
    <n v="15"/>
    <n v="0"/>
    <n v="0"/>
    <n v="0"/>
    <n v="0"/>
  </r>
  <r>
    <x v="7"/>
    <n v="6"/>
    <x v="0"/>
    <n v="0"/>
    <n v="0"/>
    <n v="15"/>
    <n v="1.4"/>
    <n v="0.16"/>
    <n v="0"/>
    <n v="15"/>
    <n v="0"/>
    <n v="0"/>
    <n v="0"/>
    <n v="0"/>
  </r>
  <r>
    <x v="7"/>
    <n v="6"/>
    <x v="1"/>
    <n v="0"/>
    <n v="0"/>
    <n v="14"/>
    <n v="1.4"/>
    <n v="0.16"/>
    <n v="0"/>
    <n v="14"/>
    <n v="0"/>
    <n v="0"/>
    <n v="0"/>
    <n v="0"/>
  </r>
  <r>
    <x v="7"/>
    <n v="6"/>
    <x v="2"/>
    <n v="0"/>
    <n v="0"/>
    <n v="13"/>
    <n v="1.3"/>
    <n v="0.16"/>
    <n v="0"/>
    <n v="13"/>
    <n v="0"/>
    <n v="0"/>
    <n v="0"/>
    <n v="0"/>
  </r>
  <r>
    <x v="7"/>
    <n v="6"/>
    <x v="3"/>
    <n v="0"/>
    <n v="0"/>
    <n v="12"/>
    <n v="1.3"/>
    <n v="0.16"/>
    <n v="0"/>
    <n v="12"/>
    <n v="0"/>
    <n v="0"/>
    <n v="0"/>
    <n v="0"/>
  </r>
  <r>
    <x v="7"/>
    <n v="6"/>
    <x v="4"/>
    <n v="0"/>
    <n v="0"/>
    <n v="12"/>
    <n v="1.3"/>
    <n v="0.16"/>
    <n v="0"/>
    <n v="12"/>
    <n v="0"/>
    <n v="0"/>
    <n v="0"/>
    <n v="0"/>
  </r>
  <r>
    <x v="7"/>
    <n v="6"/>
    <x v="5"/>
    <n v="0"/>
    <n v="0"/>
    <n v="13"/>
    <n v="1.8"/>
    <n v="0.16"/>
    <n v="0"/>
    <n v="0"/>
    <n v="0"/>
    <n v="0"/>
    <n v="0"/>
    <n v="0"/>
  </r>
  <r>
    <x v="7"/>
    <n v="6"/>
    <x v="6"/>
    <n v="471"/>
    <n v="49"/>
    <n v="16"/>
    <n v="2.2999999999999998"/>
    <n v="0.16"/>
    <n v="89.879000000000005"/>
    <n v="17.866"/>
    <n v="438.64800000000002"/>
    <n v="391.39699999999999"/>
    <n v="3.3965507726080665E-5"/>
    <n v="2.9770737822080616E-4"/>
  </r>
  <r>
    <x v="7"/>
    <n v="6"/>
    <x v="7"/>
    <n v="685"/>
    <n v="74"/>
    <n v="19"/>
    <n v="1.5"/>
    <n v="0.16"/>
    <n v="297.505"/>
    <n v="26.940999999999999"/>
    <n v="1888.5"/>
    <n v="1789.874"/>
    <n v="1.5532561357320293E-4"/>
    <n v="1.3614276447841635E-3"/>
  </r>
  <r>
    <x v="7"/>
    <n v="6"/>
    <x v="8"/>
    <n v="799"/>
    <n v="90"/>
    <n v="23"/>
    <n v="0.9"/>
    <n v="0.16"/>
    <n v="526.93399999999997"/>
    <n v="39.542000000000002"/>
    <n v="3424.8829999999998"/>
    <n v="3271.817"/>
    <n v="2.8392891512153153E-4"/>
    <n v="2.4886344583332611E-3"/>
  </r>
  <r>
    <x v="7"/>
    <n v="6"/>
    <x v="9"/>
    <n v="863"/>
    <n v="100"/>
    <n v="26"/>
    <n v="1.3"/>
    <n v="0.16"/>
    <n v="732.04200000000003"/>
    <n v="46.756"/>
    <n v="4582.8580000000002"/>
    <n v="4388.7610000000004"/>
    <n v="3.8085753251410081E-4"/>
    <n v="3.3382129422241959E-3"/>
  </r>
  <r>
    <x v="7"/>
    <n v="6"/>
    <x v="10"/>
    <n v="901"/>
    <n v="106"/>
    <n v="27"/>
    <n v="1.6"/>
    <n v="0.16"/>
    <n v="895.70799999999997"/>
    <n v="50.674999999999997"/>
    <n v="5474.0169999999998"/>
    <n v="5248.3429999999998"/>
    <n v="4.5545222552963199E-4"/>
    <n v="3.9920347742407854E-3"/>
  </r>
  <r>
    <x v="7"/>
    <n v="6"/>
    <x v="11"/>
    <n v="941"/>
    <n v="98"/>
    <n v="28"/>
    <n v="1.7"/>
    <n v="0.16"/>
    <n v="1008.831"/>
    <n v="54.064999999999998"/>
    <n v="6046.2889999999998"/>
    <n v="5800.3370000000004"/>
    <n v="5.0335437212694928E-4"/>
    <n v="4.4118966703044129E-3"/>
  </r>
  <r>
    <x v="7"/>
    <n v="6"/>
    <x v="12"/>
    <n v="946"/>
    <n v="100"/>
    <n v="29"/>
    <n v="1.8"/>
    <n v="0.16"/>
    <n v="1047.96"/>
    <n v="55.494999999999997"/>
    <n v="6229.5870000000004"/>
    <n v="5977.1390000000001"/>
    <n v="5.1869728404754778E-4"/>
    <n v="4.5463771591282799E-3"/>
  </r>
  <r>
    <x v="7"/>
    <n v="6"/>
    <x v="13"/>
    <n v="940"/>
    <n v="99"/>
    <n v="29"/>
    <n v="1.8"/>
    <n v="0.16"/>
    <n v="1016.454"/>
    <n v="54.706000000000003"/>
    <n v="6072.5119999999997"/>
    <n v="5825.63"/>
    <n v="5.0554930358251936E-4"/>
    <n v="4.4311352253197525E-3"/>
  </r>
  <r>
    <x v="7"/>
    <n v="6"/>
    <x v="14"/>
    <n v="925"/>
    <n v="94"/>
    <n v="29"/>
    <n v="1.7"/>
    <n v="0.16"/>
    <n v="918.50599999999997"/>
    <n v="52.753"/>
    <n v="5561.27"/>
    <n v="5332.5039999999999"/>
    <n v="4.6275573346590815E-4"/>
    <n v="4.0560499574395356E-3"/>
  </r>
  <r>
    <x v="7"/>
    <n v="6"/>
    <x v="15"/>
    <n v="892"/>
    <n v="89"/>
    <n v="29"/>
    <n v="1.4"/>
    <n v="0.16"/>
    <n v="761.41300000000001"/>
    <n v="50.088000000000001"/>
    <n v="4697.7830000000004"/>
    <n v="4499.6139999999996"/>
    <n v="3.9047737739783577E-4"/>
    <n v="3.4225307985131068E-3"/>
  </r>
  <r>
    <x v="7"/>
    <n v="6"/>
    <x v="16"/>
    <n v="834"/>
    <n v="81"/>
    <n v="28"/>
    <n v="1.1000000000000001"/>
    <n v="0.16"/>
    <n v="559.35799999999995"/>
    <n v="44.686"/>
    <n v="3558.643"/>
    <n v="3400.8380000000002"/>
    <n v="2.9512538257612787E-4"/>
    <n v="2.5867713976696041E-3"/>
  </r>
  <r>
    <x v="7"/>
    <n v="6"/>
    <x v="17"/>
    <n v="446"/>
    <n v="124"/>
    <n v="27"/>
    <n v="0.6"/>
    <n v="0.16"/>
    <n v="279.61799999999999"/>
    <n v="36.427999999999997"/>
    <n v="1748.9010000000001"/>
    <n v="1655.222"/>
    <n v="1.4364048684424943E-4"/>
    <n v="1.2590076111809729E-3"/>
  </r>
  <r>
    <x v="7"/>
    <n v="6"/>
    <x v="18"/>
    <n v="0"/>
    <n v="13"/>
    <n v="25"/>
    <n v="0.4"/>
    <n v="0.16"/>
    <n v="12.007"/>
    <n v="25.433"/>
    <n v="70.575000000000003"/>
    <n v="36.365000000000002"/>
    <n v="3.1557617673587776E-6"/>
    <n v="2.7660224296557249E-5"/>
  </r>
  <r>
    <x v="7"/>
    <n v="6"/>
    <x v="19"/>
    <n v="0"/>
    <n v="1"/>
    <n v="23"/>
    <n v="0.7"/>
    <n v="0.16"/>
    <n v="0.95099999999999996"/>
    <n v="23.03"/>
    <n v="0"/>
    <n v="0"/>
    <n v="0"/>
    <n v="0"/>
  </r>
  <r>
    <x v="7"/>
    <n v="6"/>
    <x v="20"/>
    <n v="0"/>
    <n v="0"/>
    <n v="21"/>
    <n v="0.9"/>
    <n v="0.16"/>
    <n v="0"/>
    <n v="21"/>
    <n v="0"/>
    <n v="0"/>
    <n v="0"/>
    <n v="0"/>
  </r>
  <r>
    <x v="7"/>
    <n v="6"/>
    <x v="21"/>
    <n v="0"/>
    <n v="0"/>
    <n v="20"/>
    <n v="0.8"/>
    <n v="0.16"/>
    <n v="0"/>
    <n v="20"/>
    <n v="0"/>
    <n v="0"/>
    <n v="0"/>
    <n v="0"/>
  </r>
  <r>
    <x v="7"/>
    <n v="6"/>
    <x v="22"/>
    <n v="0"/>
    <n v="0"/>
    <n v="19"/>
    <n v="0.6"/>
    <n v="0.16"/>
    <n v="0"/>
    <n v="19"/>
    <n v="0"/>
    <n v="0"/>
    <n v="0"/>
    <n v="0"/>
  </r>
  <r>
    <x v="7"/>
    <n v="6"/>
    <x v="23"/>
    <n v="0"/>
    <n v="0"/>
    <n v="18"/>
    <n v="0.6"/>
    <n v="0.16"/>
    <n v="0"/>
    <n v="18"/>
    <n v="0"/>
    <n v="0"/>
    <n v="0"/>
    <n v="0"/>
  </r>
  <r>
    <x v="7"/>
    <n v="7"/>
    <x v="0"/>
    <n v="0"/>
    <n v="0"/>
    <n v="17"/>
    <n v="0.7"/>
    <n v="0.16"/>
    <n v="0"/>
    <n v="17"/>
    <n v="0"/>
    <n v="0"/>
    <n v="0"/>
    <n v="0"/>
  </r>
  <r>
    <x v="7"/>
    <n v="7"/>
    <x v="1"/>
    <n v="0"/>
    <n v="0"/>
    <n v="16"/>
    <n v="0.8"/>
    <n v="0.16"/>
    <n v="0"/>
    <n v="16"/>
    <n v="0"/>
    <n v="0"/>
    <n v="0"/>
    <n v="0"/>
  </r>
  <r>
    <x v="7"/>
    <n v="7"/>
    <x v="2"/>
    <n v="0"/>
    <n v="0"/>
    <n v="15"/>
    <n v="0.9"/>
    <n v="0.16"/>
    <n v="0"/>
    <n v="15"/>
    <n v="0"/>
    <n v="0"/>
    <n v="0"/>
    <n v="0"/>
  </r>
  <r>
    <x v="7"/>
    <n v="7"/>
    <x v="3"/>
    <n v="0"/>
    <n v="0"/>
    <n v="14"/>
    <n v="1"/>
    <n v="0.16"/>
    <n v="0"/>
    <n v="14"/>
    <n v="0"/>
    <n v="0"/>
    <n v="0"/>
    <n v="0"/>
  </r>
  <r>
    <x v="7"/>
    <n v="7"/>
    <x v="4"/>
    <n v="0"/>
    <n v="0"/>
    <n v="14"/>
    <n v="1"/>
    <n v="0.16"/>
    <n v="0"/>
    <n v="14"/>
    <n v="0"/>
    <n v="0"/>
    <n v="0"/>
    <n v="0"/>
  </r>
  <r>
    <x v="7"/>
    <n v="7"/>
    <x v="5"/>
    <n v="0"/>
    <n v="0"/>
    <n v="15"/>
    <n v="1.1000000000000001"/>
    <n v="0.16"/>
    <n v="0"/>
    <n v="0"/>
    <n v="0"/>
    <n v="0"/>
    <n v="0"/>
    <n v="0"/>
  </r>
  <r>
    <x v="7"/>
    <n v="7"/>
    <x v="6"/>
    <n v="361"/>
    <n v="53"/>
    <n v="17"/>
    <n v="1.5"/>
    <n v="0.16"/>
    <n v="81.510999999999996"/>
    <n v="19.039000000000001"/>
    <n v="416.65199999999999"/>
    <n v="370.18"/>
    <n v="3.2124292342661139E-5"/>
    <n v="2.8156914148493229E-4"/>
  </r>
  <r>
    <x v="7"/>
    <n v="7"/>
    <x v="7"/>
    <n v="319"/>
    <n v="142"/>
    <n v="19"/>
    <n v="1.9"/>
    <n v="0.16"/>
    <n v="238.78800000000001"/>
    <n v="24.885000000000002"/>
    <n v="1554.0909999999999"/>
    <n v="1467.3150000000001"/>
    <n v="1.2733388086544879E-4"/>
    <n v="1.1160803523636161E-3"/>
  </r>
  <r>
    <x v="7"/>
    <n v="7"/>
    <x v="8"/>
    <n v="37"/>
    <n v="210"/>
    <n v="22"/>
    <n v="1.9"/>
    <n v="0.16"/>
    <n v="219.60599999999999"/>
    <n v="27.442"/>
    <n v="1439.087"/>
    <n v="1356.386"/>
    <n v="1.1770744068694356E-4"/>
    <n v="1.0317046883737138E-3"/>
  </r>
  <r>
    <x v="7"/>
    <n v="7"/>
    <x v="9"/>
    <n v="436"/>
    <n v="264"/>
    <n v="25"/>
    <n v="2.2000000000000002"/>
    <n v="0.16"/>
    <n v="587.52800000000002"/>
    <n v="38.712000000000003"/>
    <n v="3766.1840000000002"/>
    <n v="3601.0250000000001"/>
    <n v="3.1249764934148608E-4"/>
    <n v="2.739039163962878E-3"/>
  </r>
  <r>
    <x v="7"/>
    <n v="7"/>
    <x v="10"/>
    <n v="517"/>
    <n v="313"/>
    <n v="27"/>
    <n v="2.7"/>
    <n v="0.16"/>
    <n v="776.65"/>
    <n v="43.491"/>
    <n v="4857.6899999999996"/>
    <n v="4653.8540000000003"/>
    <n v="4.0386235457362069E-4"/>
    <n v="3.5398500064190881E-3"/>
  </r>
  <r>
    <x v="7"/>
    <n v="7"/>
    <x v="11"/>
    <n v="893"/>
    <n v="120"/>
    <n v="28"/>
    <n v="3.2"/>
    <n v="0.16"/>
    <n v="985.12400000000002"/>
    <n v="47.232999999999997"/>
    <n v="6074.96"/>
    <n v="5827.9920000000002"/>
    <n v="5.0575427840156241E-4"/>
    <n v="4.4329318278163417E-3"/>
  </r>
  <r>
    <x v="7"/>
    <n v="7"/>
    <x v="12"/>
    <n v="898"/>
    <n v="122"/>
    <n v="29"/>
    <n v="3.8"/>
    <n v="0.16"/>
    <n v="1022.568"/>
    <n v="47.18"/>
    <n v="6294.6120000000001"/>
    <n v="6039.86"/>
    <n v="5.2414022461706549E-4"/>
    <n v="4.5940844856264054E-3"/>
  </r>
  <r>
    <x v="7"/>
    <n v="7"/>
    <x v="13"/>
    <n v="893"/>
    <n v="121"/>
    <n v="29"/>
    <n v="4.3"/>
    <n v="0.16"/>
    <n v="993.10799999999995"/>
    <n v="45.442"/>
    <n v="6166.5609999999997"/>
    <n v="5916.3469999999998"/>
    <n v="5.1342174247292181E-4"/>
    <n v="4.5001370833566224E-3"/>
  </r>
  <r>
    <x v="7"/>
    <n v="7"/>
    <x v="14"/>
    <n v="887"/>
    <n v="110"/>
    <n v="29"/>
    <n v="4.7"/>
    <n v="0.16"/>
    <n v="900.65599999999995"/>
    <n v="43.145000000000003"/>
    <n v="5673.8770000000004"/>
    <n v="5441.1210000000001"/>
    <n v="4.7218153783508757E-4"/>
    <n v="4.1386670503150797E-3"/>
  </r>
  <r>
    <x v="7"/>
    <n v="7"/>
    <x v="15"/>
    <n v="112"/>
    <n v="332"/>
    <n v="28"/>
    <n v="4.8"/>
    <n v="0.16"/>
    <n v="406.06400000000002"/>
    <n v="34.277000000000001"/>
    <n v="2608.1930000000002"/>
    <n v="2484.0659999999998"/>
    <n v="2.1556773024600161E-4"/>
    <n v="1.889449270657274E-3"/>
  </r>
  <r>
    <x v="7"/>
    <n v="7"/>
    <x v="16"/>
    <n v="0"/>
    <n v="28"/>
    <n v="27"/>
    <n v="4.3"/>
    <n v="0.16"/>
    <n v="25.933"/>
    <n v="27.428999999999998"/>
    <n v="154.19800000000001"/>
    <n v="117.026"/>
    <n v="1.0155539023427149E-5"/>
    <n v="8.9013210739142265E-5"/>
  </r>
  <r>
    <x v="7"/>
    <n v="7"/>
    <x v="17"/>
    <n v="0"/>
    <n v="53"/>
    <n v="25"/>
    <n v="2.8"/>
    <n v="0.16"/>
    <n v="49.094999999999999"/>
    <n v="26.029"/>
    <n v="307.58999999999997"/>
    <n v="264.983"/>
    <n v="2.2995276238141922E-5"/>
    <n v="2.0155339515398404E-4"/>
  </r>
  <r>
    <x v="7"/>
    <n v="7"/>
    <x v="18"/>
    <n v="93"/>
    <n v="76"/>
    <n v="22"/>
    <n v="1.1000000000000001"/>
    <n v="0.16"/>
    <n v="80.135000000000005"/>
    <n v="24.346"/>
    <n v="486.226"/>
    <n v="437.28899999999999"/>
    <n v="3.7948024404965004E-5"/>
    <n v="3.3261410208764531E-4"/>
  </r>
  <r>
    <x v="7"/>
    <n v="7"/>
    <x v="19"/>
    <n v="0"/>
    <n v="8"/>
    <n v="19"/>
    <n v="0.5"/>
    <n v="0.16"/>
    <n v="7.61"/>
    <n v="19.253"/>
    <n v="37.944000000000003"/>
    <n v="4.891"/>
    <n v="4.2444193054177865E-7"/>
    <n v="3.7202298098298225E-6"/>
  </r>
  <r>
    <x v="7"/>
    <n v="7"/>
    <x v="20"/>
    <n v="0"/>
    <n v="0"/>
    <n v="18"/>
    <n v="0.7"/>
    <n v="0.16"/>
    <n v="0"/>
    <n v="18"/>
    <n v="0"/>
    <n v="0"/>
    <n v="0"/>
    <n v="0"/>
  </r>
  <r>
    <x v="7"/>
    <n v="7"/>
    <x v="21"/>
    <n v="0"/>
    <n v="0"/>
    <n v="17"/>
    <n v="1.2"/>
    <n v="0.16"/>
    <n v="0"/>
    <n v="17"/>
    <n v="0"/>
    <n v="0"/>
    <n v="0"/>
    <n v="0"/>
  </r>
  <r>
    <x v="7"/>
    <n v="7"/>
    <x v="22"/>
    <n v="0"/>
    <n v="0"/>
    <n v="16"/>
    <n v="1.3"/>
    <n v="0.16"/>
    <n v="0"/>
    <n v="16"/>
    <n v="0"/>
    <n v="0"/>
    <n v="0"/>
    <n v="0"/>
  </r>
  <r>
    <x v="7"/>
    <n v="7"/>
    <x v="23"/>
    <n v="0"/>
    <n v="0"/>
    <n v="15"/>
    <n v="1.3"/>
    <n v="0.16"/>
    <n v="0"/>
    <n v="15"/>
    <n v="0"/>
    <n v="0"/>
    <n v="0"/>
    <n v="0"/>
  </r>
  <r>
    <x v="7"/>
    <n v="8"/>
    <x v="0"/>
    <n v="0"/>
    <n v="0"/>
    <n v="14"/>
    <n v="1.3"/>
    <n v="0.16"/>
    <n v="0"/>
    <n v="14"/>
    <n v="0"/>
    <n v="0"/>
    <n v="0"/>
    <n v="0"/>
  </r>
  <r>
    <x v="7"/>
    <n v="8"/>
    <x v="1"/>
    <n v="0"/>
    <n v="0"/>
    <n v="14"/>
    <n v="1.3"/>
    <n v="0.16"/>
    <n v="0"/>
    <n v="14"/>
    <n v="0"/>
    <n v="0"/>
    <n v="0"/>
    <n v="0"/>
  </r>
  <r>
    <x v="7"/>
    <n v="8"/>
    <x v="2"/>
    <n v="0"/>
    <n v="0"/>
    <n v="13"/>
    <n v="1.2"/>
    <n v="0.16"/>
    <n v="0"/>
    <n v="13"/>
    <n v="0"/>
    <n v="0"/>
    <n v="0"/>
    <n v="0"/>
  </r>
  <r>
    <x v="7"/>
    <n v="8"/>
    <x v="3"/>
    <n v="0"/>
    <n v="0"/>
    <n v="13"/>
    <n v="1.1000000000000001"/>
    <n v="0.16"/>
    <n v="0"/>
    <n v="13"/>
    <n v="0"/>
    <n v="0"/>
    <n v="0"/>
    <n v="0"/>
  </r>
  <r>
    <x v="7"/>
    <n v="8"/>
    <x v="4"/>
    <n v="0"/>
    <n v="0"/>
    <n v="12"/>
    <n v="1"/>
    <n v="0.16"/>
    <n v="0"/>
    <n v="12"/>
    <n v="0"/>
    <n v="0"/>
    <n v="0"/>
    <n v="0"/>
  </r>
  <r>
    <x v="7"/>
    <n v="8"/>
    <x v="5"/>
    <n v="0"/>
    <n v="0"/>
    <n v="13"/>
    <n v="1.2"/>
    <n v="0.16"/>
    <n v="0"/>
    <n v="0"/>
    <n v="0"/>
    <n v="0"/>
    <n v="0"/>
    <n v="0"/>
  </r>
  <r>
    <x v="7"/>
    <n v="8"/>
    <x v="6"/>
    <n v="460"/>
    <n v="48"/>
    <n v="16"/>
    <n v="1.5"/>
    <n v="0.16"/>
    <n v="86.722999999999999"/>
    <n v="18.123000000000001"/>
    <n v="421.1"/>
    <n v="374.47"/>
    <n v="3.2496579376401525E-5"/>
    <n v="2.8483223408034631E-4"/>
  </r>
  <r>
    <x v="7"/>
    <n v="8"/>
    <x v="7"/>
    <n v="670"/>
    <n v="74"/>
    <n v="19"/>
    <n v="1.1000000000000001"/>
    <n v="0.16"/>
    <n v="291.358"/>
    <n v="27.545000000000002"/>
    <n v="1842.7070000000001"/>
    <n v="1745.704"/>
    <n v="1.5149253238898081E-4"/>
    <n v="1.3278307217213577E-3"/>
  </r>
  <r>
    <x v="7"/>
    <n v="8"/>
    <x v="8"/>
    <n v="779"/>
    <n v="91"/>
    <n v="23"/>
    <n v="0.8"/>
    <n v="0.16"/>
    <n v="516.06700000000001"/>
    <n v="39.634999999999998"/>
    <n v="3352.8530000000001"/>
    <n v="3202.34"/>
    <n v="2.7789968755901853E-4"/>
    <n v="2.4357883314680912E-3"/>
  </r>
  <r>
    <x v="7"/>
    <n v="8"/>
    <x v="9"/>
    <n v="843"/>
    <n v="103"/>
    <n v="26"/>
    <n v="1.4"/>
    <n v="0.16"/>
    <n v="722.52800000000002"/>
    <n v="46.015000000000001"/>
    <n v="4537.4250000000002"/>
    <n v="4344.9380000000001"/>
    <n v="3.7705456405731641E-4"/>
    <n v="3.3048799569540726E-3"/>
  </r>
  <r>
    <x v="7"/>
    <n v="8"/>
    <x v="10"/>
    <n v="882"/>
    <n v="110"/>
    <n v="27"/>
    <n v="1.9"/>
    <n v="0.16"/>
    <n v="882.59100000000001"/>
    <n v="48.883000000000003"/>
    <n v="5435.7380000000003"/>
    <n v="5211.4189999999999"/>
    <n v="4.5224795363363432E-4"/>
    <n v="3.963949359090886E-3"/>
  </r>
  <r>
    <x v="7"/>
    <n v="8"/>
    <x v="11"/>
    <n v="928"/>
    <n v="99"/>
    <n v="28"/>
    <n v="2"/>
    <n v="0.16"/>
    <n v="996.62900000000002"/>
    <n v="52.188000000000002"/>
    <n v="6023.2259999999997"/>
    <n v="5778.09"/>
    <n v="5.0142377314335432E-4"/>
    <n v="4.3949749870945817E-3"/>
  </r>
  <r>
    <x v="7"/>
    <n v="8"/>
    <x v="12"/>
    <n v="935"/>
    <n v="101"/>
    <n v="29"/>
    <n v="1.8"/>
    <n v="0.16"/>
    <n v="1037.1469999999999"/>
    <n v="55.222999999999999"/>
    <n v="6174.8969999999999"/>
    <n v="5924.3879999999999"/>
    <n v="5.1411954201565052E-4"/>
    <n v="4.5062532902470009E-3"/>
  </r>
  <r>
    <x v="7"/>
    <n v="8"/>
    <x v="13"/>
    <n v="930"/>
    <n v="100"/>
    <n v="29"/>
    <n v="1.5"/>
    <n v="0.16"/>
    <n v="1006.575"/>
    <n v="56.177"/>
    <n v="5977.933"/>
    <n v="5734.4030000000002"/>
    <n v="4.9763260679300085E-4"/>
    <n v="4.3617454471841267E-3"/>
  </r>
  <r>
    <x v="7"/>
    <n v="8"/>
    <x v="14"/>
    <n v="911"/>
    <n v="98"/>
    <n v="29"/>
    <n v="1.3"/>
    <n v="0.16"/>
    <n v="908.60599999999999"/>
    <n v="54.713999999999999"/>
    <n v="5457.05"/>
    <n v="5231.9759999999997"/>
    <n v="4.5403189408878611E-4"/>
    <n v="3.9795855815813116E-3"/>
  </r>
  <r>
    <x v="7"/>
    <n v="8"/>
    <x v="15"/>
    <n v="876"/>
    <n v="92"/>
    <n v="29"/>
    <n v="1.4"/>
    <n v="0.16"/>
    <n v="750.38199999999995"/>
    <n v="49.783999999999999"/>
    <n v="4636.777"/>
    <n v="4440.7690000000002"/>
    <n v="3.8537079686159966E-4"/>
    <n v="3.3777716647655229E-3"/>
  </r>
  <r>
    <x v="7"/>
    <n v="8"/>
    <x v="16"/>
    <n v="817"/>
    <n v="83"/>
    <n v="28"/>
    <n v="1.5"/>
    <n v="0.16"/>
    <n v="549.20100000000002"/>
    <n v="42.908999999999999"/>
    <n v="3520.2179999999998"/>
    <n v="3363.7739999999999"/>
    <n v="2.919089614529219E-4"/>
    <n v="2.5585794946494582E-3"/>
  </r>
  <r>
    <x v="7"/>
    <n v="8"/>
    <x v="17"/>
    <n v="713"/>
    <n v="71"/>
    <n v="27"/>
    <n v="1.2"/>
    <n v="0.16"/>
    <n v="323.45600000000002"/>
    <n v="36.295000000000002"/>
    <n v="2008.646"/>
    <n v="1905.7629999999999"/>
    <n v="1.6538248351565972E-4"/>
    <n v="1.4495760218913743E-3"/>
  </r>
  <r>
    <x v="7"/>
    <n v="8"/>
    <x v="18"/>
    <n v="513"/>
    <n v="50"/>
    <n v="24"/>
    <n v="1.2"/>
    <n v="0.16"/>
    <n v="108.995"/>
    <n v="26.890999999999998"/>
    <n v="528.73699999999997"/>
    <n v="478.29300000000001"/>
    <n v="4.1506359493890601E-5"/>
    <n v="3.638028780275885E-4"/>
  </r>
  <r>
    <x v="7"/>
    <n v="8"/>
    <x v="19"/>
    <n v="75"/>
    <n v="10"/>
    <n v="20"/>
    <n v="2.2000000000000002"/>
    <n v="0.16"/>
    <n v="9.5129999999999999"/>
    <n v="20.212"/>
    <n v="47.741999999999997"/>
    <n v="14.340999999999999"/>
    <n v="1.2445147671027699E-6"/>
    <n v="1.0908161051476074E-5"/>
  </r>
  <r>
    <x v="7"/>
    <n v="8"/>
    <x v="20"/>
    <n v="0"/>
    <n v="0"/>
    <n v="18"/>
    <n v="3"/>
    <n v="0.16"/>
    <n v="0"/>
    <n v="18"/>
    <n v="0"/>
    <n v="0"/>
    <n v="0"/>
    <n v="0"/>
  </r>
  <r>
    <x v="7"/>
    <n v="8"/>
    <x v="21"/>
    <n v="0"/>
    <n v="0"/>
    <n v="16"/>
    <n v="3.1"/>
    <n v="0.16"/>
    <n v="0"/>
    <n v="16"/>
    <n v="0"/>
    <n v="0"/>
    <n v="0"/>
    <n v="0"/>
  </r>
  <r>
    <x v="7"/>
    <n v="8"/>
    <x v="22"/>
    <n v="0"/>
    <n v="0"/>
    <n v="16"/>
    <n v="2.8"/>
    <n v="0.16"/>
    <n v="0"/>
    <n v="16"/>
    <n v="0"/>
    <n v="0"/>
    <n v="0"/>
    <n v="0"/>
  </r>
  <r>
    <x v="7"/>
    <n v="8"/>
    <x v="23"/>
    <n v="0"/>
    <n v="0"/>
    <n v="15"/>
    <n v="2.5"/>
    <n v="0.16"/>
    <n v="0"/>
    <n v="15"/>
    <n v="0"/>
    <n v="0"/>
    <n v="0"/>
    <n v="0"/>
  </r>
  <r>
    <x v="7"/>
    <n v="9"/>
    <x v="0"/>
    <n v="0"/>
    <n v="0"/>
    <n v="14"/>
    <n v="2.2000000000000002"/>
    <n v="0.16"/>
    <n v="0"/>
    <n v="14"/>
    <n v="0"/>
    <n v="0"/>
    <n v="0"/>
    <n v="0"/>
  </r>
  <r>
    <x v="7"/>
    <n v="9"/>
    <x v="1"/>
    <n v="0"/>
    <n v="0"/>
    <n v="13"/>
    <n v="2"/>
    <n v="0.16"/>
    <n v="0"/>
    <n v="13"/>
    <n v="0"/>
    <n v="0"/>
    <n v="0"/>
    <n v="0"/>
  </r>
  <r>
    <x v="7"/>
    <n v="9"/>
    <x v="2"/>
    <n v="0"/>
    <n v="0"/>
    <n v="13"/>
    <n v="1.8"/>
    <n v="0.16"/>
    <n v="0"/>
    <n v="13"/>
    <n v="0"/>
    <n v="0"/>
    <n v="0"/>
    <n v="0"/>
  </r>
  <r>
    <x v="7"/>
    <n v="9"/>
    <x v="3"/>
    <n v="0"/>
    <n v="0"/>
    <n v="12"/>
    <n v="1.8"/>
    <n v="0.16"/>
    <n v="0"/>
    <n v="12"/>
    <n v="0"/>
    <n v="0"/>
    <n v="0"/>
    <n v="0"/>
  </r>
  <r>
    <x v="7"/>
    <n v="9"/>
    <x v="4"/>
    <n v="0"/>
    <n v="0"/>
    <n v="12"/>
    <n v="1.7"/>
    <n v="0.16"/>
    <n v="0"/>
    <n v="12"/>
    <n v="0"/>
    <n v="0"/>
    <n v="0"/>
    <n v="0"/>
  </r>
  <r>
    <x v="7"/>
    <n v="9"/>
    <x v="5"/>
    <n v="0"/>
    <n v="0"/>
    <n v="13"/>
    <n v="1.9"/>
    <n v="0.16"/>
    <n v="0"/>
    <n v="0"/>
    <n v="0"/>
    <n v="0"/>
    <n v="0"/>
    <n v="0"/>
  </r>
  <r>
    <x v="7"/>
    <n v="9"/>
    <x v="6"/>
    <n v="399"/>
    <n v="48"/>
    <n v="15"/>
    <n v="2.2000000000000002"/>
    <n v="0.16"/>
    <n v="80.385999999999996"/>
    <n v="16.716000000000001"/>
    <n v="400.94799999999998"/>
    <n v="355.03199999999998"/>
    <n v="3.0809745958721886E-5"/>
    <n v="2.7004715392424893E-4"/>
  </r>
  <r>
    <x v="7"/>
    <n v="9"/>
    <x v="7"/>
    <n v="370"/>
    <n v="123"/>
    <n v="18"/>
    <n v="2.6"/>
    <n v="0.16"/>
    <n v="238.78899999999999"/>
    <n v="23.134"/>
    <n v="1556.347"/>
    <n v="1469.491"/>
    <n v="1.2752271456834365E-4"/>
    <n v="1.1177354781183061E-3"/>
  </r>
  <r>
    <x v="7"/>
    <n v="9"/>
    <x v="8"/>
    <n v="113"/>
    <n v="235"/>
    <n v="21"/>
    <n v="3.2"/>
    <n v="0.16"/>
    <n v="284.90100000000001"/>
    <n v="26.571000000000002"/>
    <n v="1895.4649999999999"/>
    <n v="1796.5920000000001"/>
    <n v="1.5590860291881317E-4"/>
    <n v="1.3665375413007116E-3"/>
  </r>
  <r>
    <x v="7"/>
    <n v="9"/>
    <x v="9"/>
    <n v="854"/>
    <n v="99"/>
    <n v="23"/>
    <n v="3.4"/>
    <n v="0.16"/>
    <n v="723.15899999999999"/>
    <n v="36.716000000000001"/>
    <n v="4717.415"/>
    <n v="4518.549"/>
    <n v="3.9212056037775985E-4"/>
    <n v="3.4369332829639614E-3"/>
  </r>
  <r>
    <x v="7"/>
    <n v="9"/>
    <x v="10"/>
    <n v="890"/>
    <n v="106"/>
    <n v="25"/>
    <n v="3.5"/>
    <n v="0.16"/>
    <n v="885.03599999999994"/>
    <n v="41.494"/>
    <n v="5619.4269999999997"/>
    <n v="5388.6"/>
    <n v="4.6762375524788969E-4"/>
    <n v="4.0987181257920637E-3"/>
  </r>
  <r>
    <x v="7"/>
    <n v="9"/>
    <x v="11"/>
    <n v="919"/>
    <n v="105"/>
    <n v="26"/>
    <n v="3.4"/>
    <n v="0.16"/>
    <n v="993.83299999999997"/>
    <n v="44.795000000000002"/>
    <n v="6193.2749999999996"/>
    <n v="5942.1139999999996"/>
    <n v="5.1565780774061136E-4"/>
    <n v="4.5197361758755111E-3"/>
  </r>
  <r>
    <x v="7"/>
    <n v="9"/>
    <x v="12"/>
    <n v="926"/>
    <n v="107"/>
    <n v="26"/>
    <n v="3.2"/>
    <n v="0.16"/>
    <n v="1033.96"/>
    <n v="46.183"/>
    <n v="6393.5230000000001"/>
    <n v="6135.2659999999996"/>
    <n v="5.3241957583875202E-4"/>
    <n v="4.6666529266888926E-3"/>
  </r>
  <r>
    <x v="7"/>
    <n v="9"/>
    <x v="13"/>
    <n v="919"/>
    <n v="107"/>
    <n v="27"/>
    <n v="2.9"/>
    <n v="0.16"/>
    <n v="1002.554"/>
    <n v="47.581000000000003"/>
    <n v="6173.7110000000002"/>
    <n v="5923.2430000000004"/>
    <n v="5.1402017869312552E-4"/>
    <n v="4.5053823715939132E-3"/>
  </r>
  <r>
    <x v="7"/>
    <n v="9"/>
    <x v="14"/>
    <n v="1"/>
    <n v="120"/>
    <n v="27"/>
    <n v="2.5"/>
    <n v="0.16"/>
    <n v="112.789"/>
    <n v="29.472000000000001"/>
    <n v="699.28800000000001"/>
    <n v="642.80100000000004"/>
    <n v="5.5782395705210768E-5"/>
    <n v="4.8893221058851361E-4"/>
  </r>
  <r>
    <x v="7"/>
    <n v="9"/>
    <x v="15"/>
    <n v="0"/>
    <n v="16"/>
    <n v="27"/>
    <n v="2"/>
    <n v="0.16"/>
    <n v="14.832000000000001"/>
    <n v="27.359000000000002"/>
    <n v="84.796000000000006"/>
    <n v="50.082999999999998"/>
    <n v="4.3462124733845638E-6"/>
    <n v="3.8094514325435904E-5"/>
  </r>
  <r>
    <x v="7"/>
    <n v="9"/>
    <x v="16"/>
    <n v="572"/>
    <n v="157"/>
    <n v="26"/>
    <n v="1.7"/>
    <n v="0.16"/>
    <n v="481.58600000000001"/>
    <n v="38.496000000000002"/>
    <n v="3123.8989999999999"/>
    <n v="2981.498"/>
    <n v="2.5873497587946268E-4"/>
    <n v="2.267809801175219E-3"/>
  </r>
  <r>
    <x v="7"/>
    <n v="9"/>
    <x v="17"/>
    <n v="609"/>
    <n v="86"/>
    <n v="25"/>
    <n v="1.2"/>
    <n v="0.16"/>
    <n v="299.55500000000001"/>
    <n v="33.613999999999997"/>
    <n v="1881.376"/>
    <n v="1783.0029999999999"/>
    <n v="1.5472934685785788E-4"/>
    <n v="1.3562013722379887E-3"/>
  </r>
  <r>
    <x v="7"/>
    <n v="9"/>
    <x v="18"/>
    <n v="487"/>
    <n v="51"/>
    <n v="22"/>
    <n v="0.9"/>
    <n v="0.16"/>
    <n v="105.54"/>
    <n v="25.026"/>
    <n v="518.86300000000006"/>
    <n v="468.76900000000001"/>
    <n v="4.0679864922948077E-5"/>
    <n v="3.5655866034024048E-4"/>
  </r>
  <r>
    <x v="7"/>
    <n v="9"/>
    <x v="19"/>
    <n v="0"/>
    <n v="0"/>
    <n v="19"/>
    <n v="1"/>
    <n v="0.16"/>
    <n v="0"/>
    <n v="0"/>
    <n v="0"/>
    <n v="0"/>
    <n v="0"/>
    <n v="0"/>
  </r>
  <r>
    <x v="7"/>
    <n v="9"/>
    <x v="20"/>
    <n v="0"/>
    <n v="0"/>
    <n v="17"/>
    <n v="1.2"/>
    <n v="0.16"/>
    <n v="0"/>
    <n v="17"/>
    <n v="0"/>
    <n v="0"/>
    <n v="0"/>
    <n v="0"/>
  </r>
  <r>
    <x v="7"/>
    <n v="9"/>
    <x v="21"/>
    <n v="0"/>
    <n v="0"/>
    <n v="16"/>
    <n v="1.1000000000000001"/>
    <n v="0.16"/>
    <n v="0"/>
    <n v="16"/>
    <n v="0"/>
    <n v="0"/>
    <n v="0"/>
    <n v="0"/>
  </r>
  <r>
    <x v="7"/>
    <n v="9"/>
    <x v="22"/>
    <n v="0"/>
    <n v="0"/>
    <n v="15"/>
    <n v="1.1000000000000001"/>
    <n v="0.16"/>
    <n v="0"/>
    <n v="15"/>
    <n v="0"/>
    <n v="0"/>
    <n v="0"/>
    <n v="0"/>
  </r>
  <r>
    <x v="7"/>
    <n v="9"/>
    <x v="23"/>
    <n v="0"/>
    <n v="0"/>
    <n v="14"/>
    <n v="1.6"/>
    <n v="0.16"/>
    <n v="0"/>
    <n v="14"/>
    <n v="0"/>
    <n v="0"/>
    <n v="0"/>
    <n v="0"/>
  </r>
  <r>
    <x v="7"/>
    <n v="10"/>
    <x v="0"/>
    <n v="0"/>
    <n v="0"/>
    <n v="13"/>
    <n v="1.8"/>
    <n v="0.16"/>
    <n v="0"/>
    <n v="13"/>
    <n v="0"/>
    <n v="0"/>
    <n v="0"/>
    <n v="0"/>
  </r>
  <r>
    <x v="7"/>
    <n v="10"/>
    <x v="1"/>
    <n v="0"/>
    <n v="0"/>
    <n v="12"/>
    <n v="1.5"/>
    <n v="0.16"/>
    <n v="0"/>
    <n v="12"/>
    <n v="0"/>
    <n v="0"/>
    <n v="0"/>
    <n v="0"/>
  </r>
  <r>
    <x v="7"/>
    <n v="10"/>
    <x v="2"/>
    <n v="0"/>
    <n v="0"/>
    <n v="12"/>
    <n v="1.2"/>
    <n v="0.16"/>
    <n v="0"/>
    <n v="12"/>
    <n v="0"/>
    <n v="0"/>
    <n v="0"/>
    <n v="0"/>
  </r>
  <r>
    <x v="7"/>
    <n v="10"/>
    <x v="3"/>
    <n v="0"/>
    <n v="0"/>
    <n v="11"/>
    <n v="1"/>
    <n v="0.16"/>
    <n v="0"/>
    <n v="11"/>
    <n v="0"/>
    <n v="0"/>
    <n v="0"/>
    <n v="0"/>
  </r>
  <r>
    <x v="7"/>
    <n v="10"/>
    <x v="4"/>
    <n v="0"/>
    <n v="0"/>
    <n v="11"/>
    <n v="0.8"/>
    <n v="0.16"/>
    <n v="0"/>
    <n v="11"/>
    <n v="0"/>
    <n v="0"/>
    <n v="0"/>
    <n v="0"/>
  </r>
  <r>
    <x v="7"/>
    <n v="10"/>
    <x v="5"/>
    <n v="0"/>
    <n v="0"/>
    <n v="12"/>
    <n v="1"/>
    <n v="0.16"/>
    <n v="0"/>
    <n v="0"/>
    <n v="0"/>
    <n v="0"/>
    <n v="0"/>
    <n v="0"/>
  </r>
  <r>
    <x v="7"/>
    <n v="10"/>
    <x v="6"/>
    <n v="468"/>
    <n v="46"/>
    <n v="14"/>
    <n v="0.9"/>
    <n v="0.16"/>
    <n v="84.494"/>
    <n v="16.378"/>
    <n v="407.12299999999999"/>
    <n v="360.98899999999998"/>
    <n v="3.1326695576435518E-5"/>
    <n v="2.7457821280324224E-4"/>
  </r>
  <r>
    <x v="7"/>
    <n v="10"/>
    <x v="7"/>
    <n v="691"/>
    <n v="70"/>
    <n v="18"/>
    <n v="0.7"/>
    <n v="0.16"/>
    <n v="293"/>
    <n v="27.530999999999999"/>
    <n v="1849.3579999999999"/>
    <n v="1752.1189999999999"/>
    <n v="1.5204922733570448E-4"/>
    <n v="1.3327101480615862E-3"/>
  </r>
  <r>
    <x v="7"/>
    <n v="10"/>
    <x v="8"/>
    <n v="808"/>
    <n v="84"/>
    <n v="21"/>
    <n v="1"/>
    <n v="0.16"/>
    <n v="523.49699999999996"/>
    <n v="37.021999999999998"/>
    <n v="3440.819"/>
    <n v="3287.1880000000001"/>
    <n v="2.8526281348880973E-4"/>
    <n v="2.5003260658586946E-3"/>
  </r>
  <r>
    <x v="7"/>
    <n v="10"/>
    <x v="9"/>
    <n v="875"/>
    <n v="93"/>
    <n v="24"/>
    <n v="1.6"/>
    <n v="0.16"/>
    <n v="731.73800000000006"/>
    <n v="43.381"/>
    <n v="4649.1279999999997"/>
    <n v="4452.683"/>
    <n v="3.8640469609702688E-4"/>
    <n v="3.3868337825235092E-3"/>
  </r>
  <r>
    <x v="7"/>
    <n v="10"/>
    <x v="10"/>
    <n v="916"/>
    <n v="97"/>
    <n v="26"/>
    <n v="1.9"/>
    <n v="0.16"/>
    <n v="897.83799999999997"/>
    <n v="48.265999999999998"/>
    <n v="5546.74"/>
    <n v="5318.4880000000003"/>
    <n v="4.6153942226196759E-4"/>
    <n v="4.0453890003725604E-3"/>
  </r>
  <r>
    <x v="7"/>
    <n v="10"/>
    <x v="11"/>
    <n v="945"/>
    <n v="96"/>
    <n v="27"/>
    <n v="2.1"/>
    <n v="0.16"/>
    <n v="1008.909"/>
    <n v="51.003"/>
    <n v="6128.6760000000004"/>
    <n v="5879.8040000000001"/>
    <n v="5.1025053383096962E-4"/>
    <n v="4.472341467339323E-3"/>
  </r>
  <r>
    <x v="7"/>
    <n v="10"/>
    <x v="12"/>
    <n v="952"/>
    <n v="97"/>
    <n v="28"/>
    <n v="2.4"/>
    <n v="0.16"/>
    <n v="1048.7570000000001"/>
    <n v="51.540999999999997"/>
    <n v="6343.1229999999996"/>
    <n v="6086.6530000000002"/>
    <n v="5.2820093025105473E-4"/>
    <n v="4.629676535001047E-3"/>
  </r>
  <r>
    <x v="7"/>
    <n v="10"/>
    <x v="13"/>
    <n v="947"/>
    <n v="96"/>
    <n v="28"/>
    <n v="2.5"/>
    <n v="0.16"/>
    <n v="1017.378"/>
    <n v="50.423000000000002"/>
    <n v="6192.5510000000004"/>
    <n v="5941.4160000000002"/>
    <n v="5.155972351649586E-4"/>
    <n v="4.5192052577795678E-3"/>
  </r>
  <r>
    <x v="7"/>
    <n v="10"/>
    <x v="14"/>
    <n v="932"/>
    <n v="91"/>
    <n v="29"/>
    <n v="2.5"/>
    <n v="0.16"/>
    <n v="917.90200000000004"/>
    <n v="49.250999999999998"/>
    <n v="5643.973"/>
    <n v="5412.277"/>
    <n v="4.6967844990939811E-4"/>
    <n v="4.1167275065336992E-3"/>
  </r>
  <r>
    <x v="7"/>
    <n v="10"/>
    <x v="15"/>
    <n v="897"/>
    <n v="86"/>
    <n v="28"/>
    <n v="2.4"/>
    <n v="0.16"/>
    <n v="757.37599999999998"/>
    <n v="45.052999999999997"/>
    <n v="4775.9849999999997"/>
    <n v="4575.0450000000001"/>
    <n v="3.9702329423747942E-4"/>
    <n v="3.4799057023743368E-3"/>
  </r>
  <r>
    <x v="7"/>
    <n v="10"/>
    <x v="16"/>
    <n v="837"/>
    <n v="79"/>
    <n v="27"/>
    <n v="2.2000000000000002"/>
    <n v="0.16"/>
    <n v="553.51199999999994"/>
    <n v="39.982999999999997"/>
    <n v="3593.692"/>
    <n v="3434.645"/>
    <n v="2.9805916060635193E-4"/>
    <n v="2.6124859364512268E-3"/>
  </r>
  <r>
    <x v="7"/>
    <n v="10"/>
    <x v="17"/>
    <n v="729"/>
    <n v="67"/>
    <n v="26"/>
    <n v="1.5"/>
    <n v="0.16"/>
    <n v="322.10500000000002"/>
    <n v="34.624000000000002"/>
    <n v="2008.3720000000001"/>
    <n v="1905.499"/>
    <n v="1.6535957354435262E-4"/>
    <n v="1.449375216193195E-3"/>
  </r>
  <r>
    <x v="7"/>
    <n v="10"/>
    <x v="18"/>
    <n v="522"/>
    <n v="48"/>
    <n v="23"/>
    <n v="0.9"/>
    <n v="0.16"/>
    <n v="105.70099999999999"/>
    <n v="26.004000000000001"/>
    <n v="505.82799999999997"/>
    <n v="456.19600000000003"/>
    <n v="3.9588777539447406E-5"/>
    <n v="3.4699528896445019E-4"/>
  </r>
  <r>
    <x v="7"/>
    <n v="10"/>
    <x v="19"/>
    <n v="0"/>
    <n v="0"/>
    <n v="21"/>
    <n v="1"/>
    <n v="0.16"/>
    <n v="0"/>
    <n v="0"/>
    <n v="0"/>
    <n v="0"/>
    <n v="0"/>
    <n v="0"/>
  </r>
  <r>
    <x v="7"/>
    <n v="10"/>
    <x v="20"/>
    <n v="0"/>
    <n v="0"/>
    <n v="19"/>
    <n v="1.2"/>
    <n v="0.16"/>
    <n v="0"/>
    <n v="19"/>
    <n v="0"/>
    <n v="0"/>
    <n v="0"/>
    <n v="0"/>
  </r>
  <r>
    <x v="7"/>
    <n v="10"/>
    <x v="21"/>
    <n v="0"/>
    <n v="0"/>
    <n v="17"/>
    <n v="1.3"/>
    <n v="0.16"/>
    <n v="0"/>
    <n v="17"/>
    <n v="0"/>
    <n v="0"/>
    <n v="0"/>
    <n v="0"/>
  </r>
  <r>
    <x v="7"/>
    <n v="10"/>
    <x v="22"/>
    <n v="0"/>
    <n v="0"/>
    <n v="16"/>
    <n v="1.4"/>
    <n v="0.16"/>
    <n v="0"/>
    <n v="16"/>
    <n v="0"/>
    <n v="0"/>
    <n v="0"/>
    <n v="0"/>
  </r>
  <r>
    <x v="7"/>
    <n v="10"/>
    <x v="23"/>
    <n v="0"/>
    <n v="0"/>
    <n v="16"/>
    <n v="1.5"/>
    <n v="0.16"/>
    <n v="0"/>
    <n v="16"/>
    <n v="0"/>
    <n v="0"/>
    <n v="0"/>
    <n v="0"/>
  </r>
  <r>
    <x v="7"/>
    <n v="11"/>
    <x v="0"/>
    <n v="0"/>
    <n v="0"/>
    <n v="15"/>
    <n v="1.6"/>
    <n v="0.16"/>
    <n v="0"/>
    <n v="15"/>
    <n v="0"/>
    <n v="0"/>
    <n v="0"/>
    <n v="0"/>
  </r>
  <r>
    <x v="7"/>
    <n v="11"/>
    <x v="1"/>
    <n v="0"/>
    <n v="0"/>
    <n v="15"/>
    <n v="1.5"/>
    <n v="0.16"/>
    <n v="0"/>
    <n v="15"/>
    <n v="0"/>
    <n v="0"/>
    <n v="0"/>
    <n v="0"/>
  </r>
  <r>
    <x v="7"/>
    <n v="11"/>
    <x v="2"/>
    <n v="0"/>
    <n v="0"/>
    <n v="14"/>
    <n v="1.5"/>
    <n v="0.16"/>
    <n v="0"/>
    <n v="14"/>
    <n v="0"/>
    <n v="0"/>
    <n v="0"/>
    <n v="0"/>
  </r>
  <r>
    <x v="7"/>
    <n v="11"/>
    <x v="3"/>
    <n v="0"/>
    <n v="0"/>
    <n v="13"/>
    <n v="1.4"/>
    <n v="0.16"/>
    <n v="0"/>
    <n v="13"/>
    <n v="0"/>
    <n v="0"/>
    <n v="0"/>
    <n v="0"/>
  </r>
  <r>
    <x v="7"/>
    <n v="11"/>
    <x v="4"/>
    <n v="0"/>
    <n v="0"/>
    <n v="13"/>
    <n v="1.4"/>
    <n v="0.16"/>
    <n v="0"/>
    <n v="13"/>
    <n v="0"/>
    <n v="0"/>
    <n v="0"/>
    <n v="0"/>
  </r>
  <r>
    <x v="7"/>
    <n v="11"/>
    <x v="5"/>
    <n v="0"/>
    <n v="0"/>
    <n v="14"/>
    <n v="1.7"/>
    <n v="0.16"/>
    <n v="0"/>
    <n v="0"/>
    <n v="0"/>
    <n v="0"/>
    <n v="0"/>
    <n v="0"/>
  </r>
  <r>
    <x v="7"/>
    <n v="11"/>
    <x v="6"/>
    <n v="398"/>
    <n v="52"/>
    <n v="17"/>
    <n v="2.2999999999999998"/>
    <n v="0.16"/>
    <n v="83.134"/>
    <n v="18.748999999999999"/>
    <n v="417.17"/>
    <n v="370.68"/>
    <n v="3.2167682439833673E-5"/>
    <n v="2.819494553072416E-4"/>
  </r>
  <r>
    <x v="7"/>
    <n v="11"/>
    <x v="7"/>
    <n v="631"/>
    <n v="82"/>
    <n v="20"/>
    <n v="2.6"/>
    <n v="0.16"/>
    <n v="284.76499999999999"/>
    <n v="26.093"/>
    <n v="1812.1969999999999"/>
    <n v="1716.2750000000001"/>
    <n v="1.489386780495995E-4"/>
    <n v="1.3054462107678754E-3"/>
  </r>
  <r>
    <x v="7"/>
    <n v="11"/>
    <x v="8"/>
    <n v="773"/>
    <n v="94"/>
    <n v="23"/>
    <n v="2.7"/>
    <n v="0.16"/>
    <n v="514.27300000000002"/>
    <n v="33.994999999999997"/>
    <n v="3419.181"/>
    <n v="3266.317"/>
    <n v="2.8345162405263356E-4"/>
    <n v="2.4844510062878586E-3"/>
  </r>
  <r>
    <x v="7"/>
    <n v="11"/>
    <x v="9"/>
    <n v="850"/>
    <n v="102"/>
    <n v="26"/>
    <n v="3.3"/>
    <n v="0.16"/>
    <n v="725.27099999999996"/>
    <n v="39.975999999999999"/>
    <n v="4670.6660000000002"/>
    <n v="4473.4579999999996"/>
    <n v="3.8820755463454587E-4"/>
    <n v="3.4026358218404613E-3"/>
  </r>
  <r>
    <x v="7"/>
    <n v="11"/>
    <x v="10"/>
    <n v="900"/>
    <n v="105"/>
    <n v="27"/>
    <n v="4.0999999999999996"/>
    <n v="0.16"/>
    <n v="891.84100000000001"/>
    <n v="42.206000000000003"/>
    <n v="5647.7579999999998"/>
    <n v="5415.9269999999997"/>
    <n v="4.6999519761875764E-4"/>
    <n v="4.1195037974365569E-3"/>
  </r>
  <r>
    <x v="7"/>
    <n v="11"/>
    <x v="11"/>
    <n v="950"/>
    <n v="94"/>
    <n v="28"/>
    <n v="5.0999999999999996"/>
    <n v="0.16"/>
    <n v="1011.119"/>
    <n v="43.081000000000003"/>
    <n v="6346.5110000000004"/>
    <n v="6089.9210000000003"/>
    <n v="5.2848452792617442E-4"/>
    <n v="4.6321622661436605E-3"/>
  </r>
  <r>
    <x v="7"/>
    <n v="11"/>
    <x v="12"/>
    <n v="964"/>
    <n v="93"/>
    <n v="29"/>
    <n v="6.1"/>
    <n v="0.16"/>
    <n v="1055.8440000000001"/>
    <n v="43.002000000000002"/>
    <n v="6615.0720000000001"/>
    <n v="6348.9650000000001"/>
    <n v="5.5096441659010099E-4"/>
    <n v="4.8291982937162543E-3"/>
  </r>
  <r>
    <x v="7"/>
    <n v="11"/>
    <x v="13"/>
    <n v="968"/>
    <n v="89"/>
    <n v="29"/>
    <n v="6.8"/>
    <n v="0.16"/>
    <n v="1029.461"/>
    <n v="41.674999999999997"/>
    <n v="6495.3270000000002"/>
    <n v="6233.4629999999997"/>
    <n v="5.409411305828557E-4"/>
    <n v="4.7413442795075107E-3"/>
  </r>
  <r>
    <x v="7"/>
    <n v="11"/>
    <x v="14"/>
    <n v="959"/>
    <n v="84"/>
    <n v="28"/>
    <n v="7"/>
    <n v="0.16"/>
    <n v="933.21199999999999"/>
    <n v="39.270000000000003"/>
    <n v="5977.0439999999999"/>
    <n v="5733.5450000000001"/>
    <n v="4.9755814938625277E-4"/>
    <n v="4.3610928286650441E-3"/>
  </r>
  <r>
    <x v="7"/>
    <n v="11"/>
    <x v="15"/>
    <n v="929"/>
    <n v="80"/>
    <n v="27"/>
    <n v="6.7"/>
    <n v="0.16"/>
    <n v="773.495"/>
    <n v="36.65"/>
    <n v="5047.6109999999999"/>
    <n v="4837.0460000000003"/>
    <n v="4.1975979193608433E-4"/>
    <n v="3.6791909058920681E-3"/>
  </r>
  <r>
    <x v="7"/>
    <n v="11"/>
    <x v="16"/>
    <n v="878"/>
    <n v="72"/>
    <n v="26"/>
    <n v="6.1"/>
    <n v="0.16"/>
    <n v="566.61900000000003"/>
    <n v="33.558999999999997"/>
    <n v="3778.3330000000001"/>
    <n v="3612.7429999999999"/>
    <n v="3.1351453965882173E-4"/>
    <n v="2.7479521987025194E-3"/>
  </r>
  <r>
    <x v="7"/>
    <n v="11"/>
    <x v="17"/>
    <n v="787"/>
    <n v="60"/>
    <n v="24"/>
    <n v="4.9000000000000004"/>
    <n v="0.16"/>
    <n v="333.58800000000002"/>
    <n v="29.055"/>
    <n v="2123.4740000000002"/>
    <n v="2016.5219999999999"/>
    <n v="1.7499417106112627E-4"/>
    <n v="1.5338223791816915E-3"/>
  </r>
  <r>
    <x v="7"/>
    <n v="11"/>
    <x v="18"/>
    <n v="605"/>
    <n v="41"/>
    <n v="21"/>
    <n v="3.5"/>
    <n v="0.16"/>
    <n v="108.77"/>
    <n v="22.811"/>
    <n v="505.13499999999999"/>
    <n v="455.52699999999999"/>
    <n v="3.9530721589430545E-5"/>
    <n v="3.4648642907020028E-4"/>
  </r>
  <r>
    <x v="7"/>
    <n v="11"/>
    <x v="19"/>
    <n v="0"/>
    <n v="0"/>
    <n v="17"/>
    <n v="2.5"/>
    <n v="0.16"/>
    <n v="0"/>
    <n v="0"/>
    <n v="0"/>
    <n v="0"/>
    <n v="0"/>
    <n v="0"/>
  </r>
  <r>
    <x v="7"/>
    <n v="11"/>
    <x v="20"/>
    <n v="0"/>
    <n v="0"/>
    <n v="15"/>
    <n v="2"/>
    <n v="0.16"/>
    <n v="0"/>
    <n v="15"/>
    <n v="0"/>
    <n v="0"/>
    <n v="0"/>
    <n v="0"/>
  </r>
  <r>
    <x v="7"/>
    <n v="11"/>
    <x v="21"/>
    <n v="0"/>
    <n v="0"/>
    <n v="14"/>
    <n v="1.7"/>
    <n v="0.16"/>
    <n v="0"/>
    <n v="14"/>
    <n v="0"/>
    <n v="0"/>
    <n v="0"/>
    <n v="0"/>
  </r>
  <r>
    <x v="7"/>
    <n v="11"/>
    <x v="22"/>
    <n v="0"/>
    <n v="0"/>
    <n v="13"/>
    <n v="1.4"/>
    <n v="0.16"/>
    <n v="0"/>
    <n v="13"/>
    <n v="0"/>
    <n v="0"/>
    <n v="0"/>
    <n v="0"/>
  </r>
  <r>
    <x v="7"/>
    <n v="11"/>
    <x v="23"/>
    <n v="0"/>
    <n v="0"/>
    <n v="13"/>
    <n v="1.2"/>
    <n v="0.16"/>
    <n v="0"/>
    <n v="13"/>
    <n v="0"/>
    <n v="0"/>
    <n v="0"/>
    <n v="0"/>
  </r>
  <r>
    <x v="7"/>
    <n v="12"/>
    <x v="0"/>
    <n v="0"/>
    <n v="0"/>
    <n v="12"/>
    <n v="0.9"/>
    <n v="0.16"/>
    <n v="0"/>
    <n v="12"/>
    <n v="0"/>
    <n v="0"/>
    <n v="0"/>
    <n v="0"/>
  </r>
  <r>
    <x v="7"/>
    <n v="12"/>
    <x v="1"/>
    <n v="0"/>
    <n v="0"/>
    <n v="11"/>
    <n v="0.7"/>
    <n v="0.16"/>
    <n v="0"/>
    <n v="11"/>
    <n v="0"/>
    <n v="0"/>
    <n v="0"/>
    <n v="0"/>
  </r>
  <r>
    <x v="7"/>
    <n v="12"/>
    <x v="2"/>
    <n v="0"/>
    <n v="0"/>
    <n v="11"/>
    <n v="0.7"/>
    <n v="0.16"/>
    <n v="0"/>
    <n v="11"/>
    <n v="0"/>
    <n v="0"/>
    <n v="0"/>
    <n v="0"/>
  </r>
  <r>
    <x v="7"/>
    <n v="12"/>
    <x v="3"/>
    <n v="0"/>
    <n v="0"/>
    <n v="10"/>
    <n v="0.7"/>
    <n v="0.16"/>
    <n v="0"/>
    <n v="10"/>
    <n v="0"/>
    <n v="0"/>
    <n v="0"/>
    <n v="0"/>
  </r>
  <r>
    <x v="7"/>
    <n v="12"/>
    <x v="4"/>
    <n v="0"/>
    <n v="0"/>
    <n v="9"/>
    <n v="0.8"/>
    <n v="0.16"/>
    <n v="0"/>
    <n v="9"/>
    <n v="0"/>
    <n v="0"/>
    <n v="0"/>
    <n v="0"/>
  </r>
  <r>
    <x v="7"/>
    <n v="12"/>
    <x v="5"/>
    <n v="0"/>
    <n v="0"/>
    <n v="10"/>
    <n v="1.2"/>
    <n v="0.16"/>
    <n v="0"/>
    <n v="10"/>
    <n v="0"/>
    <n v="0"/>
    <n v="0"/>
    <n v="0"/>
  </r>
  <r>
    <x v="7"/>
    <n v="12"/>
    <x v="6"/>
    <n v="558"/>
    <n v="38"/>
    <n v="13"/>
    <n v="1.7"/>
    <n v="0.16"/>
    <n v="85.430999999999997"/>
    <n v="14.933999999999999"/>
    <n v="387.31"/>
    <n v="341.87799999999999"/>
    <n v="2.9668239282306725E-5"/>
    <n v="2.6004185788693518E-4"/>
  </r>
  <r>
    <x v="7"/>
    <n v="12"/>
    <x v="7"/>
    <n v="768"/>
    <n v="57"/>
    <n v="17"/>
    <n v="1.9"/>
    <n v="0.16"/>
    <n v="304.34899999999999"/>
    <n v="24.436"/>
    <n v="1936.921"/>
    <n v="1836.58"/>
    <n v="1.5937876933028416E-4"/>
    <n v="1.3969535195537221E-3"/>
  </r>
  <r>
    <x v="7"/>
    <n v="12"/>
    <x v="8"/>
    <n v="870"/>
    <n v="69"/>
    <n v="20"/>
    <n v="1.7"/>
    <n v="0.16"/>
    <n v="539.31399999999996"/>
    <n v="34.021000000000001"/>
    <n v="3593.549"/>
    <n v="3434.5070000000001"/>
    <n v="2.9804718493953234E-4"/>
    <n v="2.6123809698362695E-3"/>
  </r>
  <r>
    <x v="7"/>
    <n v="12"/>
    <x v="9"/>
    <n v="927"/>
    <n v="77"/>
    <n v="23"/>
    <n v="1.7"/>
    <n v="0.16"/>
    <n v="751.68200000000002"/>
    <n v="42.485999999999997"/>
    <n v="4797.9089999999997"/>
    <n v="4596.192"/>
    <n v="3.9885843500729476E-4"/>
    <n v="3.4959906951750872E-3"/>
  </r>
  <r>
    <x v="7"/>
    <n v="12"/>
    <x v="10"/>
    <n v="961"/>
    <n v="82"/>
    <n v="25"/>
    <n v="2"/>
    <n v="0.16"/>
    <n v="920.13400000000001"/>
    <n v="47.362000000000002"/>
    <n v="5708.5529999999999"/>
    <n v="5474.5680000000002"/>
    <n v="4.7508407499534741E-4"/>
    <n v="4.1641077631446397E-3"/>
  </r>
  <r>
    <x v="7"/>
    <n v="12"/>
    <x v="11"/>
    <n v="978"/>
    <n v="85"/>
    <n v="26"/>
    <n v="2.2999999999999998"/>
    <n v="0.16"/>
    <n v="1027.8869999999999"/>
    <n v="49.524999999999999"/>
    <n v="6283.9790000000003"/>
    <n v="6029.6040000000003"/>
    <n v="5.2325020694386239E-4"/>
    <n v="4.5862834885031971E-3"/>
  </r>
  <r>
    <x v="7"/>
    <n v="12"/>
    <x v="12"/>
    <n v="983"/>
    <n v="87"/>
    <n v="27"/>
    <n v="2.4"/>
    <n v="0.16"/>
    <n v="1067.665"/>
    <n v="50.969000000000001"/>
    <n v="6473.9030000000002"/>
    <n v="6212.799"/>
    <n v="5.3914790464690894E-4"/>
    <n v="4.725626669859111E-3"/>
  </r>
  <r>
    <x v="7"/>
    <n v="12"/>
    <x v="13"/>
    <n v="978"/>
    <n v="87"/>
    <n v="27"/>
    <n v="2.4"/>
    <n v="0.16"/>
    <n v="1036.1130000000001"/>
    <n v="50.267000000000003"/>
    <n v="6311.84"/>
    <n v="6056.4780000000001"/>
    <n v="5.2558233788669196E-4"/>
    <n v="4.6067245958246791E-3"/>
  </r>
  <r>
    <x v="7"/>
    <n v="12"/>
    <x v="14"/>
    <n v="957"/>
    <n v="86"/>
    <n v="28"/>
    <n v="2.2999999999999998"/>
    <n v="0.16"/>
    <n v="932.43399999999997"/>
    <n v="49.36"/>
    <n v="5732.5039999999999"/>
    <n v="5497.67"/>
    <n v="4.7708887104510738E-4"/>
    <n v="4.18167978299062E-3"/>
  </r>
  <r>
    <x v="7"/>
    <n v="12"/>
    <x v="15"/>
    <n v="923"/>
    <n v="82"/>
    <n v="28"/>
    <n v="2"/>
    <n v="0.16"/>
    <n v="769.73900000000003"/>
    <n v="46.737000000000002"/>
    <n v="4823.1310000000003"/>
    <n v="4620.5200000000004"/>
    <n v="4.0096962357532185E-4"/>
    <n v="3.5144952445133699E-3"/>
  </r>
  <r>
    <x v="7"/>
    <n v="12"/>
    <x v="16"/>
    <n v="866"/>
    <n v="75"/>
    <n v="27"/>
    <n v="1.5"/>
    <n v="0.16"/>
    <n v="561.351"/>
    <n v="42.244999999999997"/>
    <n v="3614.7359999999999"/>
    <n v="3454.9430000000002"/>
    <n v="2.9982062499116837E-4"/>
    <n v="2.6279251563816964E-3"/>
  </r>
  <r>
    <x v="7"/>
    <n v="12"/>
    <x v="17"/>
    <n v="766"/>
    <n v="63"/>
    <n v="25"/>
    <n v="0.7"/>
    <n v="0.16"/>
    <n v="327.589"/>
    <n v="35.688000000000002"/>
    <n v="2027.8810000000001"/>
    <n v="1924.316"/>
    <n v="1.6699251646134396E-4"/>
    <n v="1.4636879465819842E-3"/>
  </r>
  <r>
    <x v="7"/>
    <n v="12"/>
    <x v="18"/>
    <n v="566"/>
    <n v="43"/>
    <n v="23"/>
    <n v="0.4"/>
    <n v="0.16"/>
    <n v="103.351"/>
    <n v="26.327000000000002"/>
    <n v="475.01799999999997"/>
    <n v="426.47800000000001"/>
    <n v="3.7009843723900361E-5"/>
    <n v="3.2439095662167307E-4"/>
  </r>
  <r>
    <x v="7"/>
    <n v="12"/>
    <x v="19"/>
    <n v="0"/>
    <n v="0"/>
    <n v="21"/>
    <n v="0.8"/>
    <n v="0.16"/>
    <n v="0"/>
    <n v="0"/>
    <n v="0"/>
    <n v="0"/>
    <n v="0"/>
    <n v="0"/>
  </r>
  <r>
    <x v="7"/>
    <n v="12"/>
    <x v="20"/>
    <n v="0"/>
    <n v="0"/>
    <n v="19"/>
    <n v="1.2"/>
    <n v="0.16"/>
    <n v="0"/>
    <n v="19"/>
    <n v="0"/>
    <n v="0"/>
    <n v="0"/>
    <n v="0"/>
  </r>
  <r>
    <x v="7"/>
    <n v="12"/>
    <x v="21"/>
    <n v="0"/>
    <n v="0"/>
    <n v="17"/>
    <n v="1.4"/>
    <n v="0.16"/>
    <n v="0"/>
    <n v="17"/>
    <n v="0"/>
    <n v="0"/>
    <n v="0"/>
    <n v="0"/>
  </r>
  <r>
    <x v="7"/>
    <n v="12"/>
    <x v="22"/>
    <n v="0"/>
    <n v="0"/>
    <n v="15"/>
    <n v="1.5"/>
    <n v="0.16"/>
    <n v="0"/>
    <n v="15"/>
    <n v="0"/>
    <n v="0"/>
    <n v="0"/>
    <n v="0"/>
  </r>
  <r>
    <x v="7"/>
    <n v="12"/>
    <x v="23"/>
    <n v="0"/>
    <n v="0"/>
    <n v="14"/>
    <n v="1.7"/>
    <n v="0.16"/>
    <n v="0"/>
    <n v="14"/>
    <n v="0"/>
    <n v="0"/>
    <n v="0"/>
    <n v="0"/>
  </r>
  <r>
    <x v="7"/>
    <n v="13"/>
    <x v="0"/>
    <n v="0"/>
    <n v="0"/>
    <n v="14"/>
    <n v="2.1"/>
    <n v="0.16"/>
    <n v="0"/>
    <n v="14"/>
    <n v="0"/>
    <n v="0"/>
    <n v="0"/>
    <n v="0"/>
  </r>
  <r>
    <x v="7"/>
    <n v="13"/>
    <x v="1"/>
    <n v="0"/>
    <n v="0"/>
    <n v="13"/>
    <n v="2.5"/>
    <n v="0.16"/>
    <n v="0"/>
    <n v="13"/>
    <n v="0"/>
    <n v="0"/>
    <n v="0"/>
    <n v="0"/>
  </r>
  <r>
    <x v="7"/>
    <n v="13"/>
    <x v="2"/>
    <n v="0"/>
    <n v="0"/>
    <n v="12"/>
    <n v="2.8"/>
    <n v="0.16"/>
    <n v="0"/>
    <n v="12"/>
    <n v="0"/>
    <n v="0"/>
    <n v="0"/>
    <n v="0"/>
  </r>
  <r>
    <x v="7"/>
    <n v="13"/>
    <x v="3"/>
    <n v="0"/>
    <n v="0"/>
    <n v="11"/>
    <n v="3"/>
    <n v="0.16"/>
    <n v="0"/>
    <n v="11"/>
    <n v="0"/>
    <n v="0"/>
    <n v="0"/>
    <n v="0"/>
  </r>
  <r>
    <x v="7"/>
    <n v="13"/>
    <x v="4"/>
    <n v="0"/>
    <n v="0"/>
    <n v="11"/>
    <n v="3.4"/>
    <n v="0.16"/>
    <n v="0"/>
    <n v="11"/>
    <n v="0"/>
    <n v="0"/>
    <n v="0"/>
    <n v="0"/>
  </r>
  <r>
    <x v="7"/>
    <n v="13"/>
    <x v="5"/>
    <n v="0"/>
    <n v="0"/>
    <n v="11"/>
    <n v="4"/>
    <n v="0.16"/>
    <n v="0"/>
    <n v="11"/>
    <n v="0"/>
    <n v="0"/>
    <n v="0"/>
    <n v="0"/>
  </r>
  <r>
    <x v="7"/>
    <n v="13"/>
    <x v="6"/>
    <n v="341"/>
    <n v="48"/>
    <n v="13"/>
    <n v="4"/>
    <n v="0.16"/>
    <n v="73.376999999999995"/>
    <n v="14.17"/>
    <n v="377.47199999999998"/>
    <n v="332.38799999999998"/>
    <n v="2.8844695237971929E-5"/>
    <n v="2.5282350153950416E-4"/>
  </r>
  <r>
    <x v="7"/>
    <n v="13"/>
    <x v="7"/>
    <n v="350"/>
    <n v="127"/>
    <n v="17"/>
    <n v="3.4"/>
    <n v="0.16"/>
    <n v="235.11699999999999"/>
    <n v="21.417999999999999"/>
    <n v="1543.454"/>
    <n v="1457.0550000000001"/>
    <n v="1.2644351607146828E-4"/>
    <n v="1.1082763127298286E-3"/>
  </r>
  <r>
    <x v="7"/>
    <n v="13"/>
    <x v="8"/>
    <n v="649"/>
    <n v="129"/>
    <n v="21"/>
    <n v="3"/>
    <n v="0.16"/>
    <n v="482.048"/>
    <n v="30.780999999999999"/>
    <n v="3236.9830000000002"/>
    <n v="3090.576"/>
    <n v="2.6820078591823513E-4"/>
    <n v="2.3507775433949324E-3"/>
  </r>
  <r>
    <x v="7"/>
    <n v="13"/>
    <x v="9"/>
    <n v="856"/>
    <n v="103"/>
    <n v="24"/>
    <n v="2.6"/>
    <n v="0.16"/>
    <n v="729.74599999999998"/>
    <n v="39.841000000000001"/>
    <n v="4703.5609999999997"/>
    <n v="4505.1859999999997"/>
    <n v="3.9096091664072652E-4"/>
    <n v="3.4267690157489222E-3"/>
  </r>
  <r>
    <x v="7"/>
    <n v="13"/>
    <x v="10"/>
    <n v="549"/>
    <n v="292"/>
    <n v="27"/>
    <n v="2.2000000000000002"/>
    <n v="0.16"/>
    <n v="783.21"/>
    <n v="45.255000000000003"/>
    <n v="4870.9679999999998"/>
    <n v="4666.6620000000003"/>
    <n v="4.0497383530279247E-4"/>
    <n v="3.5495921252913639E-3"/>
  </r>
  <r>
    <x v="7"/>
    <n v="13"/>
    <x v="11"/>
    <n v="922"/>
    <n v="108"/>
    <n v="28"/>
    <n v="2"/>
    <n v="0.16"/>
    <n v="997.97199999999998"/>
    <n v="52.222999999999999"/>
    <n v="6032.5860000000002"/>
    <n v="5787.1189999999997"/>
    <n v="5.02207311518096E-4"/>
    <n v="4.401842694097843E-3"/>
  </r>
  <r>
    <x v="7"/>
    <n v="13"/>
    <x v="12"/>
    <n v="644"/>
    <n v="303"/>
    <n v="30"/>
    <n v="2.2000000000000002"/>
    <n v="0.16"/>
    <n v="965.12599999999998"/>
    <n v="52.469000000000001"/>
    <n v="5790.1570000000002"/>
    <n v="5553.28"/>
    <n v="4.8191471765263719E-4"/>
    <n v="4.2239782863078626E-3"/>
  </r>
  <r>
    <x v="7"/>
    <n v="13"/>
    <x v="13"/>
    <n v="632"/>
    <n v="298"/>
    <n v="31"/>
    <n v="2.5"/>
    <n v="0.16"/>
    <n v="929.08699999999999"/>
    <n v="51.444000000000003"/>
    <n v="5606.6220000000003"/>
    <n v="5376.2489999999998"/>
    <n v="4.6655193306753361E-4"/>
    <n v="4.0893236137533786E-3"/>
  </r>
  <r>
    <x v="7"/>
    <n v="13"/>
    <x v="14"/>
    <n v="632"/>
    <n v="259"/>
    <n v="31"/>
    <n v="2.6"/>
    <n v="0.16"/>
    <n v="831.22500000000002"/>
    <n v="48.981000000000002"/>
    <n v="5094.3209999999999"/>
    <n v="4882.1009999999997"/>
    <n v="4.2366967359230178E-4"/>
    <n v="3.7134609844203608E-3"/>
  </r>
  <r>
    <x v="7"/>
    <n v="13"/>
    <x v="15"/>
    <n v="555"/>
    <n v="229"/>
    <n v="31"/>
    <n v="2.7"/>
    <n v="0.16"/>
    <n v="648.08699999999999"/>
    <n v="44.793999999999997"/>
    <n v="4066.221"/>
    <n v="3890.43"/>
    <n v="3.3761227148592352E-4"/>
    <n v="2.9591686074537387E-3"/>
  </r>
  <r>
    <x v="7"/>
    <n v="13"/>
    <x v="16"/>
    <n v="124"/>
    <n v="239"/>
    <n v="30"/>
    <n v="2.4"/>
    <n v="0.16"/>
    <n v="301.577"/>
    <n v="36.78"/>
    <n v="1928.0139999999999"/>
    <n v="1827.9880000000001"/>
    <n v="1.5863315390047126E-4"/>
    <n v="1.3904182068311588E-3"/>
  </r>
  <r>
    <x v="7"/>
    <n v="13"/>
    <x v="17"/>
    <n v="357"/>
    <n v="128"/>
    <n v="28"/>
    <n v="1.7"/>
    <n v="0.16"/>
    <n v="246.845"/>
    <n v="34.35"/>
    <n v="1550.576"/>
    <n v="1463.924"/>
    <n v="1.2703960922642461E-4"/>
    <n v="1.1135010640207141E-3"/>
  </r>
  <r>
    <x v="7"/>
    <n v="13"/>
    <x v="18"/>
    <n v="243"/>
    <n v="61"/>
    <n v="24"/>
    <n v="1.5"/>
    <n v="0.16"/>
    <n v="81.617000000000004"/>
    <n v="26.102"/>
    <n v="440.36900000000003"/>
    <n v="393.05700000000002"/>
    <n v="3.4109562848693497E-5"/>
    <n v="2.9897002011087316E-4"/>
  </r>
  <r>
    <x v="7"/>
    <n v="13"/>
    <x v="19"/>
    <n v="0"/>
    <n v="0"/>
    <n v="22"/>
    <n v="1.9"/>
    <n v="0.16"/>
    <n v="0"/>
    <n v="0"/>
    <n v="0"/>
    <n v="0"/>
    <n v="0"/>
    <n v="0"/>
  </r>
  <r>
    <x v="7"/>
    <n v="13"/>
    <x v="20"/>
    <n v="0"/>
    <n v="0"/>
    <n v="21"/>
    <n v="2.2999999999999998"/>
    <n v="0.16"/>
    <n v="0"/>
    <n v="21"/>
    <n v="0"/>
    <n v="0"/>
    <n v="0"/>
    <n v="0"/>
  </r>
  <r>
    <x v="7"/>
    <n v="13"/>
    <x v="21"/>
    <n v="0"/>
    <n v="0"/>
    <n v="20"/>
    <n v="2.4"/>
    <n v="0.16"/>
    <n v="0"/>
    <n v="20"/>
    <n v="0"/>
    <n v="0"/>
    <n v="0"/>
    <n v="0"/>
  </r>
  <r>
    <x v="7"/>
    <n v="13"/>
    <x v="22"/>
    <n v="0"/>
    <n v="0"/>
    <n v="19"/>
    <n v="2.2999999999999998"/>
    <n v="0.16"/>
    <n v="0"/>
    <n v="19"/>
    <n v="0"/>
    <n v="0"/>
    <n v="0"/>
    <n v="0"/>
  </r>
  <r>
    <x v="7"/>
    <n v="13"/>
    <x v="23"/>
    <n v="0"/>
    <n v="0"/>
    <n v="17"/>
    <n v="2.1"/>
    <n v="0.16"/>
    <n v="0"/>
    <n v="17"/>
    <n v="0"/>
    <n v="0"/>
    <n v="0"/>
    <n v="0"/>
  </r>
  <r>
    <x v="7"/>
    <n v="14"/>
    <x v="0"/>
    <n v="0"/>
    <n v="0"/>
    <n v="16"/>
    <n v="1.9"/>
    <n v="0.16"/>
    <n v="0"/>
    <n v="16"/>
    <n v="0"/>
    <n v="0"/>
    <n v="0"/>
    <n v="0"/>
  </r>
  <r>
    <x v="7"/>
    <n v="14"/>
    <x v="1"/>
    <n v="0"/>
    <n v="0"/>
    <n v="16"/>
    <n v="1.9"/>
    <n v="0.16"/>
    <n v="0"/>
    <n v="16"/>
    <n v="0"/>
    <n v="0"/>
    <n v="0"/>
    <n v="0"/>
  </r>
  <r>
    <x v="7"/>
    <n v="14"/>
    <x v="2"/>
    <n v="0"/>
    <n v="0"/>
    <n v="15"/>
    <n v="2"/>
    <n v="0.16"/>
    <n v="0"/>
    <n v="15"/>
    <n v="0"/>
    <n v="0"/>
    <n v="0"/>
    <n v="0"/>
  </r>
  <r>
    <x v="7"/>
    <n v="14"/>
    <x v="3"/>
    <n v="0"/>
    <n v="0"/>
    <n v="14"/>
    <n v="2"/>
    <n v="0.16"/>
    <n v="0"/>
    <n v="14"/>
    <n v="0"/>
    <n v="0"/>
    <n v="0"/>
    <n v="0"/>
  </r>
  <r>
    <x v="7"/>
    <n v="14"/>
    <x v="4"/>
    <n v="0"/>
    <n v="0"/>
    <n v="14"/>
    <n v="1.9"/>
    <n v="0.16"/>
    <n v="0"/>
    <n v="14"/>
    <n v="0"/>
    <n v="0"/>
    <n v="0"/>
    <n v="0"/>
  </r>
  <r>
    <x v="7"/>
    <n v="14"/>
    <x v="5"/>
    <n v="0"/>
    <n v="0"/>
    <n v="15"/>
    <n v="2"/>
    <n v="0.16"/>
    <n v="0"/>
    <n v="15"/>
    <n v="0"/>
    <n v="0"/>
    <n v="0"/>
    <n v="0"/>
  </r>
  <r>
    <x v="7"/>
    <n v="14"/>
    <x v="6"/>
    <n v="411"/>
    <n v="43"/>
    <n v="18"/>
    <n v="2.7"/>
    <n v="0.16"/>
    <n v="74.453999999999994"/>
    <n v="19.43"/>
    <n v="354.25200000000001"/>
    <n v="309.99099999999999"/>
    <n v="2.6901079225225208E-5"/>
    <n v="2.3578772418298026E-4"/>
  </r>
  <r>
    <x v="7"/>
    <n v="14"/>
    <x v="7"/>
    <n v="703"/>
    <n v="68"/>
    <n v="21"/>
    <n v="3.3"/>
    <n v="0.16"/>
    <n v="293.084"/>
    <n v="26.558"/>
    <n v="1852.2929999999999"/>
    <n v="1754.95"/>
    <n v="1.522949020658954E-4"/>
    <n v="1.3348634849235017E-3"/>
  </r>
  <r>
    <x v="7"/>
    <n v="14"/>
    <x v="8"/>
    <n v="815"/>
    <n v="83"/>
    <n v="24"/>
    <n v="3.6"/>
    <n v="0.16"/>
    <n v="523.98400000000004"/>
    <n v="33.664999999999999"/>
    <n v="3493.6439999999998"/>
    <n v="3338.1419999999998"/>
    <n v="2.8968461151146881E-4"/>
    <n v="2.5390830868625932E-3"/>
  </r>
  <r>
    <x v="7"/>
    <n v="14"/>
    <x v="9"/>
    <n v="876"/>
    <n v="95"/>
    <n v="27"/>
    <n v="3.5"/>
    <n v="0.16"/>
    <n v="732.54"/>
    <n v="40.682000000000002"/>
    <n v="4708.3459999999995"/>
    <n v="4509.8019999999997"/>
    <n v="3.913614940178234E-4"/>
    <n v="3.4302800729564815E-3"/>
  </r>
  <r>
    <x v="7"/>
    <n v="14"/>
    <x v="10"/>
    <n v="912"/>
    <n v="102"/>
    <n v="28"/>
    <n v="3.3"/>
    <n v="0.16"/>
    <n v="897.73900000000003"/>
    <n v="45.271000000000001"/>
    <n v="5617.3329999999996"/>
    <n v="5386.58"/>
    <n v="4.6744845925531263E-4"/>
    <n v="4.0971816579499333E-3"/>
  </r>
  <r>
    <x v="7"/>
    <n v="14"/>
    <x v="11"/>
    <n v="946"/>
    <n v="97"/>
    <n v="29"/>
    <n v="3.1"/>
    <n v="0.16"/>
    <n v="1008.859"/>
    <n v="49.030999999999999"/>
    <n v="6182.0069999999996"/>
    <n v="5931.2449999999999"/>
    <n v="5.1471459380827479E-4"/>
    <n v="4.5114689140061514E-3"/>
  </r>
  <r>
    <x v="7"/>
    <n v="14"/>
    <x v="12"/>
    <n v="950"/>
    <n v="99"/>
    <n v="30"/>
    <n v="3"/>
    <n v="0.16"/>
    <n v="1046.316"/>
    <n v="51.116999999999997"/>
    <n v="6342.8320000000003"/>
    <n v="6086.3720000000003"/>
    <n v="5.2817654501644375E-4"/>
    <n v="4.6294627986329089E-3"/>
  </r>
  <r>
    <x v="7"/>
    <n v="14"/>
    <x v="13"/>
    <n v="942"/>
    <n v="99"/>
    <n v="30"/>
    <n v="2.9"/>
    <n v="0.16"/>
    <n v="1012.333"/>
    <n v="50.786999999999999"/>
    <n v="6155.9759999999997"/>
    <n v="5906.1369999999997"/>
    <n v="5.1253571668865856E-4"/>
    <n v="4.4923710751050656E-3"/>
  </r>
  <r>
    <x v="7"/>
    <n v="14"/>
    <x v="14"/>
    <n v="931"/>
    <n v="92"/>
    <n v="30"/>
    <n v="2.7"/>
    <n v="0.16"/>
    <n v="913.62099999999998"/>
    <n v="49.445"/>
    <n v="5617.0230000000001"/>
    <n v="5386.2809999999999"/>
    <n v="4.6742251197720341E-4"/>
    <n v="4.0969542302841926E-3"/>
  </r>
  <r>
    <x v="7"/>
    <n v="14"/>
    <x v="15"/>
    <n v="894"/>
    <n v="87"/>
    <n v="30"/>
    <n v="2.4"/>
    <n v="0.16"/>
    <n v="750.67600000000004"/>
    <n v="46.905999999999999"/>
    <n v="4701.57"/>
    <n v="4503.2659999999996"/>
    <n v="3.9079429866758396E-4"/>
    <n v="3.4253086106712542E-3"/>
  </r>
  <r>
    <x v="7"/>
    <n v="14"/>
    <x v="16"/>
    <n v="831"/>
    <n v="79"/>
    <n v="29"/>
    <n v="1.7"/>
    <n v="0.16"/>
    <n v="543.84100000000001"/>
    <n v="43.134"/>
    <n v="3488.6379999999999"/>
    <n v="3333.3130000000001"/>
    <n v="2.8926554995297647E-4"/>
    <n v="2.5354100159667298E-3"/>
  </r>
  <r>
    <x v="7"/>
    <n v="14"/>
    <x v="17"/>
    <n v="713"/>
    <n v="68"/>
    <n v="26"/>
    <n v="1"/>
    <n v="0.16"/>
    <n v="311.012"/>
    <n v="35.372"/>
    <n v="1923"/>
    <n v="1823.152"/>
    <n v="1.5821348488061844E-4"/>
    <n v="1.3867398115417831E-3"/>
  </r>
  <r>
    <x v="7"/>
    <n v="14"/>
    <x v="18"/>
    <n v="494"/>
    <n v="46"/>
    <n v="23"/>
    <n v="1.1000000000000001"/>
    <n v="0.16"/>
    <n v="95.292000000000002"/>
    <n v="25.56"/>
    <n v="448.17099999999999"/>
    <n v="400.58199999999999"/>
    <n v="3.4762583811140209E-5"/>
    <n v="3.0469374313662849E-4"/>
  </r>
  <r>
    <x v="7"/>
    <n v="14"/>
    <x v="19"/>
    <n v="0"/>
    <n v="0"/>
    <n v="20"/>
    <n v="1.4"/>
    <n v="0.16"/>
    <n v="0"/>
    <n v="0"/>
    <n v="0"/>
    <n v="0"/>
    <n v="0"/>
    <n v="0"/>
  </r>
  <r>
    <x v="7"/>
    <n v="14"/>
    <x v="20"/>
    <n v="0"/>
    <n v="0"/>
    <n v="18"/>
    <n v="1.8"/>
    <n v="0.16"/>
    <n v="0"/>
    <n v="18"/>
    <n v="0"/>
    <n v="0"/>
    <n v="0"/>
    <n v="0"/>
  </r>
  <r>
    <x v="7"/>
    <n v="14"/>
    <x v="21"/>
    <n v="0"/>
    <n v="0"/>
    <n v="18"/>
    <n v="2.2999999999999998"/>
    <n v="0.16"/>
    <n v="0"/>
    <n v="18"/>
    <n v="0"/>
    <n v="0"/>
    <n v="0"/>
    <n v="0"/>
  </r>
  <r>
    <x v="7"/>
    <n v="14"/>
    <x v="22"/>
    <n v="0"/>
    <n v="0"/>
    <n v="19"/>
    <n v="2.7"/>
    <n v="0.16"/>
    <n v="0"/>
    <n v="19"/>
    <n v="0"/>
    <n v="0"/>
    <n v="0"/>
    <n v="0"/>
  </r>
  <r>
    <x v="7"/>
    <n v="14"/>
    <x v="23"/>
    <n v="0"/>
    <n v="0"/>
    <n v="18"/>
    <n v="2.8"/>
    <n v="0.16"/>
    <n v="0"/>
    <n v="18"/>
    <n v="0"/>
    <n v="0"/>
    <n v="0"/>
    <n v="0"/>
  </r>
  <r>
    <x v="7"/>
    <n v="15"/>
    <x v="0"/>
    <n v="0"/>
    <n v="0"/>
    <n v="17"/>
    <n v="2.5"/>
    <n v="0.16"/>
    <n v="0"/>
    <n v="17"/>
    <n v="0"/>
    <n v="0"/>
    <n v="0"/>
    <n v="0"/>
  </r>
  <r>
    <x v="7"/>
    <n v="15"/>
    <x v="1"/>
    <n v="0"/>
    <n v="0"/>
    <n v="16"/>
    <n v="1.7"/>
    <n v="0.16"/>
    <n v="0"/>
    <n v="16"/>
    <n v="0"/>
    <n v="0"/>
    <n v="0"/>
    <n v="0"/>
  </r>
  <r>
    <x v="7"/>
    <n v="15"/>
    <x v="2"/>
    <n v="0"/>
    <n v="0"/>
    <n v="15"/>
    <n v="1.3"/>
    <n v="0.16"/>
    <n v="0"/>
    <n v="15"/>
    <n v="0"/>
    <n v="0"/>
    <n v="0"/>
    <n v="0"/>
  </r>
  <r>
    <x v="7"/>
    <n v="15"/>
    <x v="3"/>
    <n v="0"/>
    <n v="0"/>
    <n v="14"/>
    <n v="1.4"/>
    <n v="0.16"/>
    <n v="0"/>
    <n v="14"/>
    <n v="0"/>
    <n v="0"/>
    <n v="0"/>
    <n v="0"/>
  </r>
  <r>
    <x v="7"/>
    <n v="15"/>
    <x v="4"/>
    <n v="0"/>
    <n v="0"/>
    <n v="14"/>
    <n v="1.6"/>
    <n v="0.16"/>
    <n v="0"/>
    <n v="14"/>
    <n v="0"/>
    <n v="0"/>
    <n v="0"/>
    <n v="0"/>
  </r>
  <r>
    <x v="7"/>
    <n v="15"/>
    <x v="5"/>
    <n v="0"/>
    <n v="0"/>
    <n v="15"/>
    <n v="2.2999999999999998"/>
    <n v="0.16"/>
    <n v="0"/>
    <n v="15"/>
    <n v="0"/>
    <n v="0"/>
    <n v="0"/>
    <n v="0"/>
  </r>
  <r>
    <x v="7"/>
    <n v="15"/>
    <x v="6"/>
    <n v="25"/>
    <n v="54"/>
    <n v="17"/>
    <n v="3.2"/>
    <n v="0.16"/>
    <n v="51.006"/>
    <n v="17.991"/>
    <n v="321.46899999999999"/>
    <n v="278.36900000000003"/>
    <n v="2.4156915919645142E-5"/>
    <n v="2.117351568048493E-4"/>
  </r>
  <r>
    <x v="7"/>
    <n v="15"/>
    <x v="7"/>
    <n v="455"/>
    <n v="103"/>
    <n v="19"/>
    <n v="4.0999999999999996"/>
    <n v="0.16"/>
    <n v="245.27500000000001"/>
    <n v="23.138999999999999"/>
    <n v="1585.3630000000001"/>
    <n v="1497.479"/>
    <n v="1.2995151864767372E-4"/>
    <n v="1.1390239246358931E-3"/>
  </r>
  <r>
    <x v="7"/>
    <n v="15"/>
    <x v="8"/>
    <n v="0"/>
    <n v="42"/>
    <n v="21"/>
    <n v="4.9000000000000004"/>
    <n v="0.16"/>
    <n v="38.908000000000001"/>
    <n v="21.594999999999999"/>
    <n v="243.31700000000001"/>
    <n v="202.98699999999999"/>
    <n v="1.7615251309524436E-5"/>
    <n v="1.5439752369820613E-4"/>
  </r>
  <r>
    <x v="7"/>
    <n v="15"/>
    <x v="9"/>
    <n v="575"/>
    <n v="213"/>
    <n v="23"/>
    <n v="5.0999999999999996"/>
    <n v="0.16"/>
    <n v="636.577"/>
    <n v="32.51"/>
    <n v="4202.6959999999999"/>
    <n v="4022.069"/>
    <n v="3.490359294893153E-4"/>
    <n v="3.0592968699636935E-3"/>
  </r>
  <r>
    <x v="7"/>
    <n v="15"/>
    <x v="10"/>
    <n v="478"/>
    <n v="311"/>
    <n v="25"/>
    <n v="5.3"/>
    <n v="0.16"/>
    <n v="740.79399999999998"/>
    <n v="35.768999999999998"/>
    <n v="4782.3530000000001"/>
    <n v="4581.1869999999999"/>
    <n v="3.9755629819114688E-4"/>
    <n v="3.4845774773675843E-3"/>
  </r>
  <r>
    <x v="7"/>
    <n v="15"/>
    <x v="11"/>
    <n v="326"/>
    <n v="387"/>
    <n v="26"/>
    <n v="5.6"/>
    <n v="0.16"/>
    <n v="714.37099999999998"/>
    <n v="35.999000000000002"/>
    <n v="4574.0249999999996"/>
    <n v="4380.241"/>
    <n v="3.8011816525828073E-4"/>
    <n v="3.3317323946920447E-3"/>
  </r>
  <r>
    <x v="7"/>
    <n v="15"/>
    <x v="12"/>
    <n v="563"/>
    <n v="326"/>
    <n v="27"/>
    <n v="6"/>
    <n v="0.16"/>
    <n v="907.39499999999998"/>
    <n v="39.143999999999998"/>
    <n v="5748.9549999999999"/>
    <n v="5513.5379999999996"/>
    <n v="4.7846589916897503E-4"/>
    <n v="4.1937494224554284E-3"/>
  </r>
  <r>
    <x v="7"/>
    <n v="15"/>
    <x v="13"/>
    <n v="29"/>
    <n v="329"/>
    <n v="28"/>
    <n v="6.5"/>
    <n v="0.16"/>
    <n v="351.89100000000002"/>
    <n v="32.444000000000003"/>
    <n v="2240.11"/>
    <n v="2129.0259999999998"/>
    <n v="1.8475729004572495E-4"/>
    <n v="1.6193960317118681E-3"/>
  </r>
  <r>
    <x v="7"/>
    <n v="15"/>
    <x v="14"/>
    <n v="881"/>
    <n v="118"/>
    <n v="27"/>
    <n v="6.8"/>
    <n v="0.16"/>
    <n v="895.73199999999997"/>
    <n v="38.037999999999997"/>
    <n v="5765.9139999999998"/>
    <n v="5529.8959999999997"/>
    <n v="4.7988544958807184E-4"/>
    <n v="4.2061917694661E-3"/>
  </r>
  <r>
    <x v="7"/>
    <n v="15"/>
    <x v="15"/>
    <n v="858"/>
    <n v="104"/>
    <n v="26"/>
    <n v="6.8"/>
    <n v="0.16"/>
    <n v="743.44100000000003"/>
    <n v="35.179000000000002"/>
    <n v="4879.4309999999996"/>
    <n v="4674.8249999999998"/>
    <n v="4.056822220292313E-4"/>
    <n v="3.5558011287543856E-3"/>
  </r>
  <r>
    <x v="7"/>
    <n v="15"/>
    <x v="16"/>
    <n v="817"/>
    <n v="87"/>
    <n v="25"/>
    <n v="6.3"/>
    <n v="0.16"/>
    <n v="542.63699999999994"/>
    <n v="32.082999999999998"/>
    <n v="3638.7730000000001"/>
    <n v="3478.1280000000002"/>
    <n v="3.0183262379705902E-4"/>
    <n v="2.6455603083221798E-3"/>
  </r>
  <r>
    <x v="7"/>
    <n v="15"/>
    <x v="17"/>
    <n v="728"/>
    <n v="68"/>
    <n v="23"/>
    <n v="5.0999999999999996"/>
    <n v="0.16"/>
    <n v="314.29700000000003"/>
    <n v="27.64"/>
    <n v="2002.6890000000001"/>
    <n v="1900.0170000000001"/>
    <n v="1.648838445189529E-4"/>
    <n v="1.4452054554453956E-3"/>
  </r>
  <r>
    <x v="7"/>
    <n v="15"/>
    <x v="18"/>
    <n v="532"/>
    <n v="43"/>
    <n v="20"/>
    <n v="3.6"/>
    <n v="0.16"/>
    <n v="95.111000000000004"/>
    <n v="21.561"/>
    <n v="442.52300000000002"/>
    <n v="395.13400000000001"/>
    <n v="3.4289805312348223E-5"/>
    <n v="3.005498437287461E-4"/>
  </r>
  <r>
    <x v="7"/>
    <n v="15"/>
    <x v="19"/>
    <n v="0"/>
    <n v="0"/>
    <n v="17"/>
    <n v="2.7"/>
    <n v="0.16"/>
    <n v="0"/>
    <n v="0"/>
    <n v="0"/>
    <n v="0"/>
    <n v="0"/>
    <n v="0"/>
  </r>
  <r>
    <x v="7"/>
    <n v="15"/>
    <x v="20"/>
    <n v="0"/>
    <n v="0"/>
    <n v="15"/>
    <n v="2.2000000000000002"/>
    <n v="0.16"/>
    <n v="0"/>
    <n v="15"/>
    <n v="0"/>
    <n v="0"/>
    <n v="0"/>
    <n v="0"/>
  </r>
  <r>
    <x v="7"/>
    <n v="15"/>
    <x v="21"/>
    <n v="0"/>
    <n v="0"/>
    <n v="13"/>
    <n v="1.6"/>
    <n v="0.16"/>
    <n v="0"/>
    <n v="13"/>
    <n v="0"/>
    <n v="0"/>
    <n v="0"/>
    <n v="0"/>
  </r>
  <r>
    <x v="7"/>
    <n v="15"/>
    <x v="22"/>
    <n v="0"/>
    <n v="0"/>
    <n v="12"/>
    <n v="1.2"/>
    <n v="0.16"/>
    <n v="0"/>
    <n v="12"/>
    <n v="0"/>
    <n v="0"/>
    <n v="0"/>
    <n v="0"/>
  </r>
  <r>
    <x v="7"/>
    <n v="15"/>
    <x v="23"/>
    <n v="0"/>
    <n v="0"/>
    <n v="12"/>
    <n v="1"/>
    <n v="0.16"/>
    <n v="0"/>
    <n v="12"/>
    <n v="0"/>
    <n v="0"/>
    <n v="0"/>
    <n v="0"/>
  </r>
  <r>
    <x v="7"/>
    <n v="16"/>
    <x v="0"/>
    <n v="0"/>
    <n v="0"/>
    <n v="11"/>
    <n v="0.9"/>
    <n v="0.16"/>
    <n v="0"/>
    <n v="11"/>
    <n v="0"/>
    <n v="0"/>
    <n v="0"/>
    <n v="0"/>
  </r>
  <r>
    <x v="7"/>
    <n v="16"/>
    <x v="1"/>
    <n v="0"/>
    <n v="0"/>
    <n v="10"/>
    <n v="1"/>
    <n v="0.16"/>
    <n v="0"/>
    <n v="10"/>
    <n v="0"/>
    <n v="0"/>
    <n v="0"/>
    <n v="0"/>
  </r>
  <r>
    <x v="7"/>
    <n v="16"/>
    <x v="2"/>
    <n v="0"/>
    <n v="0"/>
    <n v="10"/>
    <n v="1"/>
    <n v="0.16"/>
    <n v="0"/>
    <n v="10"/>
    <n v="0"/>
    <n v="0"/>
    <n v="0"/>
    <n v="0"/>
  </r>
  <r>
    <x v="7"/>
    <n v="16"/>
    <x v="3"/>
    <n v="0"/>
    <n v="0"/>
    <n v="10"/>
    <n v="0.9"/>
    <n v="0.16"/>
    <n v="0"/>
    <n v="10"/>
    <n v="0"/>
    <n v="0"/>
    <n v="0"/>
    <n v="0"/>
  </r>
  <r>
    <x v="7"/>
    <n v="16"/>
    <x v="4"/>
    <n v="0"/>
    <n v="0"/>
    <n v="10"/>
    <n v="0.8"/>
    <n v="0.16"/>
    <n v="0"/>
    <n v="10"/>
    <n v="0"/>
    <n v="0"/>
    <n v="0"/>
    <n v="0"/>
  </r>
  <r>
    <x v="7"/>
    <n v="16"/>
    <x v="5"/>
    <n v="0"/>
    <n v="0"/>
    <n v="10"/>
    <n v="0.7"/>
    <n v="0.16"/>
    <n v="0"/>
    <n v="10"/>
    <n v="0"/>
    <n v="0"/>
    <n v="0"/>
    <n v="0"/>
  </r>
  <r>
    <x v="7"/>
    <n v="16"/>
    <x v="6"/>
    <n v="514"/>
    <n v="38"/>
    <n v="12"/>
    <n v="0.8"/>
    <n v="0.16"/>
    <n v="77.661000000000001"/>
    <n v="14.182"/>
    <n v="352.05500000000001"/>
    <n v="307.87200000000001"/>
    <n v="2.671719199340799E-5"/>
    <n v="2.3417595420403337E-4"/>
  </r>
  <r>
    <x v="7"/>
    <n v="16"/>
    <x v="7"/>
    <n v="741"/>
    <n v="60"/>
    <n v="16"/>
    <n v="0.6"/>
    <n v="0.16"/>
    <n v="295.92099999999999"/>
    <n v="25.88"/>
    <n v="1868.97"/>
    <n v="1771.037"/>
    <n v="1.5369093505232469E-4"/>
    <n v="1.347099701842482E-3"/>
  </r>
  <r>
    <x v="7"/>
    <n v="16"/>
    <x v="8"/>
    <n v="850"/>
    <n v="74"/>
    <n v="19"/>
    <n v="0.8"/>
    <n v="0.16"/>
    <n v="531.21600000000001"/>
    <n v="36.136000000000003"/>
    <n v="3511.34"/>
    <n v="3355.2109999999998"/>
    <n v="2.9116586264874494E-4"/>
    <n v="2.5520662401285889E-3"/>
  </r>
  <r>
    <x v="7"/>
    <n v="16"/>
    <x v="9"/>
    <n v="911"/>
    <n v="84"/>
    <n v="22"/>
    <n v="1.4"/>
    <n v="0.16"/>
    <n v="745.26099999999997"/>
    <n v="42.656999999999996"/>
    <n v="4755.7370000000001"/>
    <n v="4555.5140000000001"/>
    <n v="3.9532839026172568E-4"/>
    <n v="3.4650498838472896E-3"/>
  </r>
  <r>
    <x v="7"/>
    <n v="16"/>
    <x v="10"/>
    <n v="946"/>
    <n v="90"/>
    <n v="24"/>
    <n v="1.8"/>
    <n v="0.16"/>
    <n v="913.48500000000001"/>
    <n v="47.139000000000003"/>
    <n v="5674.9520000000002"/>
    <n v="5442.1570000000002"/>
    <n v="4.7227144211642904E-4"/>
    <n v="4.1394550605549042E-3"/>
  </r>
  <r>
    <x v="7"/>
    <n v="16"/>
    <x v="11"/>
    <n v="968"/>
    <n v="91"/>
    <n v="25"/>
    <n v="1.9"/>
    <n v="0.16"/>
    <n v="1022.3049999999999"/>
    <n v="50.332999999999998"/>
    <n v="6231.7910000000002"/>
    <n v="5979.2650000000003"/>
    <n v="5.1888177874072545E-4"/>
    <n v="4.5479942535007391E-3"/>
  </r>
  <r>
    <x v="7"/>
    <n v="16"/>
    <x v="12"/>
    <n v="973"/>
    <n v="93"/>
    <n v="26"/>
    <n v="2"/>
    <n v="0.16"/>
    <n v="1061.1579999999999"/>
    <n v="51.753999999999998"/>
    <n v="6416.5789999999997"/>
    <n v="6157.5050000000001"/>
    <n v="5.3434948058079222E-4"/>
    <n v="4.6835685248775676E-3"/>
  </r>
  <r>
    <x v="7"/>
    <n v="16"/>
    <x v="13"/>
    <n v="967"/>
    <n v="92"/>
    <n v="27"/>
    <n v="1.9"/>
    <n v="0.16"/>
    <n v="1026.9449999999999"/>
    <n v="52.445999999999998"/>
    <n v="6202.9070000000002"/>
    <n v="5951.4040000000005"/>
    <n v="5.1646399574607727E-4"/>
    <n v="4.5268024066940186E-3"/>
  </r>
  <r>
    <x v="7"/>
    <n v="16"/>
    <x v="14"/>
    <n v="950"/>
    <n v="88"/>
    <n v="27"/>
    <n v="1.8"/>
    <n v="0.16"/>
    <n v="923.42399999999998"/>
    <n v="50.387999999999998"/>
    <n v="5657.1090000000004"/>
    <n v="5424.9470000000001"/>
    <n v="4.7077795497175025E-4"/>
    <n v="4.1263646587910178E-3"/>
  </r>
  <r>
    <x v="7"/>
    <n v="16"/>
    <x v="15"/>
    <n v="916"/>
    <n v="83"/>
    <n v="27"/>
    <n v="1.7"/>
    <n v="0.16"/>
    <n v="759.50300000000004"/>
    <n v="46.688000000000002"/>
    <n v="4764.1959999999999"/>
    <n v="4563.6729999999998"/>
    <n v="3.9603642986738713E-4"/>
    <n v="3.4712558447997331E-3"/>
  </r>
  <r>
    <x v="7"/>
    <n v="16"/>
    <x v="16"/>
    <n v="856"/>
    <n v="74"/>
    <n v="26"/>
    <n v="1.5"/>
    <n v="0.16"/>
    <n v="547.74400000000003"/>
    <n v="40.881"/>
    <n v="3550.0590000000002"/>
    <n v="3392.558"/>
    <n v="2.944068425669506E-4"/>
    <n v="2.5804734007721618E-3"/>
  </r>
  <r>
    <x v="7"/>
    <n v="16"/>
    <x v="17"/>
    <n v="753"/>
    <n v="61"/>
    <n v="24"/>
    <n v="0.9"/>
    <n v="0.16"/>
    <n v="313.84899999999999"/>
    <n v="33.692"/>
    <n v="1945.674"/>
    <n v="1845.0219999999999"/>
    <n v="1.601113677309453E-4"/>
    <n v="1.4033747381295928E-3"/>
  </r>
  <r>
    <x v="7"/>
    <n v="16"/>
    <x v="18"/>
    <n v="539"/>
    <n v="40"/>
    <n v="21"/>
    <n v="0.6"/>
    <n v="0.16"/>
    <n v="91.492999999999995"/>
    <n v="23.75"/>
    <n v="412.62799999999999"/>
    <n v="366.298"/>
    <n v="3.1787411628213542E-5"/>
    <n v="2.7861638496852264E-4"/>
  </r>
  <r>
    <x v="7"/>
    <n v="16"/>
    <x v="19"/>
    <n v="0"/>
    <n v="0"/>
    <n v="19"/>
    <n v="0.9"/>
    <n v="0.16"/>
    <n v="0"/>
    <n v="19"/>
    <n v="0"/>
    <n v="0"/>
    <n v="0"/>
    <n v="0"/>
  </r>
  <r>
    <x v="7"/>
    <n v="16"/>
    <x v="20"/>
    <n v="0"/>
    <n v="0"/>
    <n v="17"/>
    <n v="1.2"/>
    <n v="0.16"/>
    <n v="0"/>
    <n v="17"/>
    <n v="0"/>
    <n v="0"/>
    <n v="0"/>
    <n v="0"/>
  </r>
  <r>
    <x v="7"/>
    <n v="16"/>
    <x v="21"/>
    <n v="0"/>
    <n v="0"/>
    <n v="16"/>
    <n v="1.3"/>
    <n v="0.16"/>
    <n v="0"/>
    <n v="16"/>
    <n v="0"/>
    <n v="0"/>
    <n v="0"/>
    <n v="0"/>
  </r>
  <r>
    <x v="7"/>
    <n v="16"/>
    <x v="22"/>
    <n v="0"/>
    <n v="0"/>
    <n v="15"/>
    <n v="1.4"/>
    <n v="0.16"/>
    <n v="0"/>
    <n v="15"/>
    <n v="0"/>
    <n v="0"/>
    <n v="0"/>
    <n v="0"/>
  </r>
  <r>
    <x v="7"/>
    <n v="16"/>
    <x v="23"/>
    <n v="0"/>
    <n v="0"/>
    <n v="14"/>
    <n v="1.4"/>
    <n v="0.16"/>
    <n v="0"/>
    <n v="14"/>
    <n v="0"/>
    <n v="0"/>
    <n v="0"/>
    <n v="0"/>
  </r>
  <r>
    <x v="7"/>
    <n v="17"/>
    <x v="0"/>
    <n v="0"/>
    <n v="0"/>
    <n v="14"/>
    <n v="1.4"/>
    <n v="0.16"/>
    <n v="0"/>
    <n v="14"/>
    <n v="0"/>
    <n v="0"/>
    <n v="0"/>
    <n v="0"/>
  </r>
  <r>
    <x v="7"/>
    <n v="17"/>
    <x v="1"/>
    <n v="0"/>
    <n v="0"/>
    <n v="13"/>
    <n v="1.4"/>
    <n v="0.16"/>
    <n v="0"/>
    <n v="13"/>
    <n v="0"/>
    <n v="0"/>
    <n v="0"/>
    <n v="0"/>
  </r>
  <r>
    <x v="7"/>
    <n v="17"/>
    <x v="2"/>
    <n v="0"/>
    <n v="0"/>
    <n v="12"/>
    <n v="1.4"/>
    <n v="0.16"/>
    <n v="0"/>
    <n v="12"/>
    <n v="0"/>
    <n v="0"/>
    <n v="0"/>
    <n v="0"/>
  </r>
  <r>
    <x v="7"/>
    <n v="17"/>
    <x v="3"/>
    <n v="0"/>
    <n v="0"/>
    <n v="12"/>
    <n v="1.4"/>
    <n v="0.16"/>
    <n v="0"/>
    <n v="12"/>
    <n v="0"/>
    <n v="0"/>
    <n v="0"/>
    <n v="0"/>
  </r>
  <r>
    <x v="7"/>
    <n v="17"/>
    <x v="4"/>
    <n v="0"/>
    <n v="0"/>
    <n v="11"/>
    <n v="1.4"/>
    <n v="0.16"/>
    <n v="0"/>
    <n v="11"/>
    <n v="0"/>
    <n v="0"/>
    <n v="0"/>
    <n v="0"/>
  </r>
  <r>
    <x v="7"/>
    <n v="17"/>
    <x v="5"/>
    <n v="0"/>
    <n v="0"/>
    <n v="12"/>
    <n v="1.4"/>
    <n v="0.16"/>
    <n v="0"/>
    <n v="12"/>
    <n v="0"/>
    <n v="0"/>
    <n v="0"/>
    <n v="0"/>
  </r>
  <r>
    <x v="7"/>
    <n v="17"/>
    <x v="6"/>
    <n v="433"/>
    <n v="43"/>
    <n v="15"/>
    <n v="1.9"/>
    <n v="0.16"/>
    <n v="74.941000000000003"/>
    <n v="16.667999999999999"/>
    <n v="356.10899999999998"/>
    <n v="311.78199999999998"/>
    <n v="2.7056502553297245E-5"/>
    <n v="2.3715000829449225E-4"/>
  </r>
  <r>
    <x v="7"/>
    <n v="17"/>
    <x v="7"/>
    <n v="676"/>
    <n v="70"/>
    <n v="18"/>
    <n v="1.9"/>
    <n v="0.16"/>
    <n v="283.97300000000001"/>
    <n v="24.940999999999999"/>
    <n v="1803.44"/>
    <n v="1707.829"/>
    <n v="1.4820573252816095E-4"/>
    <n v="1.2990219496814262E-3"/>
  </r>
  <r>
    <x v="7"/>
    <n v="17"/>
    <x v="8"/>
    <n v="796"/>
    <n v="87"/>
    <n v="22"/>
    <n v="1"/>
    <n v="0.16"/>
    <n v="516.279"/>
    <n v="37.805999999999997"/>
    <n v="3386.451"/>
    <n v="3234.7469999999998"/>
    <n v="2.8071197331715946E-4"/>
    <n v="2.4604379915472477E-3"/>
  </r>
  <r>
    <x v="7"/>
    <n v="17"/>
    <x v="9"/>
    <n v="865"/>
    <n v="97"/>
    <n v="26"/>
    <n v="0.7"/>
    <n v="0.16"/>
    <n v="725.15200000000004"/>
    <n v="49.960999999999999"/>
    <n v="4487.9070000000002"/>
    <n v="4297.174"/>
    <n v="3.7290959485461808E-4"/>
    <n v="3.2685493381365074E-3"/>
  </r>
  <r>
    <x v="7"/>
    <n v="17"/>
    <x v="10"/>
    <n v="905"/>
    <n v="104"/>
    <n v="28"/>
    <n v="1.3"/>
    <n v="0.16"/>
    <n v="892.25699999999995"/>
    <n v="53.262999999999998"/>
    <n v="5402.34"/>
    <n v="5179.2049999999999"/>
    <n v="4.49452416453002E-4"/>
    <n v="3.9394465001471408E-3"/>
  </r>
  <r>
    <x v="7"/>
    <n v="17"/>
    <x v="11"/>
    <n v="943"/>
    <n v="99"/>
    <n v="29"/>
    <n v="1.7"/>
    <n v="0.16"/>
    <n v="1006.284"/>
    <n v="55.01"/>
    <n v="6015.1949999999997"/>
    <n v="5770.3440000000001"/>
    <n v="5.0075157375795729E-4"/>
    <n v="4.3890831653593653E-3"/>
  </r>
  <r>
    <x v="7"/>
    <n v="17"/>
    <x v="12"/>
    <n v="948"/>
    <n v="101"/>
    <n v="30"/>
    <n v="2"/>
    <n v="0.16"/>
    <n v="1044.155"/>
    <n v="55.34"/>
    <n v="6219.9889999999996"/>
    <n v="5967.8819999999996"/>
    <n v="5.1789395978849538E-4"/>
    <n v="4.539336029022044E-3"/>
  </r>
  <r>
    <x v="7"/>
    <n v="17"/>
    <x v="13"/>
    <n v="943"/>
    <n v="100"/>
    <n v="31"/>
    <n v="2.2000000000000002"/>
    <n v="0.16"/>
    <n v="1011.351"/>
    <n v="54.597000000000001"/>
    <n v="6054.4639999999999"/>
    <n v="5808.2219999999998"/>
    <n v="5.0403863395936022E-4"/>
    <n v="4.4178942192822307E-3"/>
  </r>
  <r>
    <x v="7"/>
    <n v="17"/>
    <x v="14"/>
    <n v="925"/>
    <n v="97"/>
    <n v="31"/>
    <n v="2.2999999999999998"/>
    <n v="0.16"/>
    <n v="909.78"/>
    <n v="51.844000000000001"/>
    <n v="5539.9080000000004"/>
    <n v="5311.8980000000001"/>
    <n v="4.6096754078123349E-4"/>
    <n v="4.040376464194524E-3"/>
  </r>
  <r>
    <x v="7"/>
    <n v="17"/>
    <x v="15"/>
    <n v="888"/>
    <n v="91"/>
    <n v="30"/>
    <n v="2.4"/>
    <n v="0.16"/>
    <n v="745.75599999999997"/>
    <n v="46.798000000000002"/>
    <n v="4675.5110000000004"/>
    <n v="4478.1310000000003"/>
    <n v="3.8861307848272049E-4"/>
    <n v="3.4061902348237649E-3"/>
  </r>
  <r>
    <x v="7"/>
    <n v="17"/>
    <x v="16"/>
    <n v="824"/>
    <n v="81"/>
    <n v="29"/>
    <n v="2.1"/>
    <n v="0.16"/>
    <n v="536.79300000000001"/>
    <n v="41.847000000000001"/>
    <n v="3463.9050000000002"/>
    <n v="3309.4569999999999"/>
    <n v="2.8719532163668025E-4"/>
    <n v="2.5172644828767069E-3"/>
  </r>
  <r>
    <x v="7"/>
    <n v="17"/>
    <x v="17"/>
    <n v="709"/>
    <n v="67"/>
    <n v="27"/>
    <n v="1.3"/>
    <n v="0.16"/>
    <n v="303.322"/>
    <n v="35.484000000000002"/>
    <n v="1865.27"/>
    <n v="1767.4670000000001"/>
    <n v="1.5338112975851276E-4"/>
    <n v="1.3443842611511935E-3"/>
  </r>
  <r>
    <x v="7"/>
    <n v="17"/>
    <x v="18"/>
    <n v="471"/>
    <n v="44"/>
    <n v="24"/>
    <n v="0.9"/>
    <n v="0.16"/>
    <n v="86.897999999999996"/>
    <n v="26.443999999999999"/>
    <n v="400.52300000000002"/>
    <n v="354.62299999999999"/>
    <n v="3.0774252859234751E-5"/>
    <n v="2.6973605721759987E-4"/>
  </r>
  <r>
    <x v="7"/>
    <n v="17"/>
    <x v="19"/>
    <n v="0"/>
    <n v="0"/>
    <n v="22"/>
    <n v="1.1000000000000001"/>
    <n v="0.16"/>
    <n v="0"/>
    <n v="22"/>
    <n v="0"/>
    <n v="0"/>
    <n v="0"/>
    <n v="0"/>
  </r>
  <r>
    <x v="7"/>
    <n v="17"/>
    <x v="20"/>
    <n v="0"/>
    <n v="0"/>
    <n v="20"/>
    <n v="1.2"/>
    <n v="0.16"/>
    <n v="0"/>
    <n v="20"/>
    <n v="0"/>
    <n v="0"/>
    <n v="0"/>
    <n v="0"/>
  </r>
  <r>
    <x v="7"/>
    <n v="17"/>
    <x v="21"/>
    <n v="0"/>
    <n v="0"/>
    <n v="19"/>
    <n v="1.3"/>
    <n v="0.16"/>
    <n v="0"/>
    <n v="19"/>
    <n v="0"/>
    <n v="0"/>
    <n v="0"/>
    <n v="0"/>
  </r>
  <r>
    <x v="7"/>
    <n v="17"/>
    <x v="22"/>
    <n v="0"/>
    <n v="0"/>
    <n v="17"/>
    <n v="1.3"/>
    <n v="0.16"/>
    <n v="0"/>
    <n v="17"/>
    <n v="0"/>
    <n v="0"/>
    <n v="0"/>
    <n v="0"/>
  </r>
  <r>
    <x v="7"/>
    <n v="17"/>
    <x v="23"/>
    <n v="0"/>
    <n v="0"/>
    <n v="17"/>
    <n v="1.3"/>
    <n v="0.16"/>
    <n v="0"/>
    <n v="17"/>
    <n v="0"/>
    <n v="0"/>
    <n v="0"/>
    <n v="0"/>
  </r>
  <r>
    <x v="7"/>
    <n v="18"/>
    <x v="0"/>
    <n v="0"/>
    <n v="0"/>
    <n v="16"/>
    <n v="1.2"/>
    <n v="0.16"/>
    <n v="0"/>
    <n v="16"/>
    <n v="0"/>
    <n v="0"/>
    <n v="0"/>
    <n v="0"/>
  </r>
  <r>
    <x v="7"/>
    <n v="18"/>
    <x v="1"/>
    <n v="0"/>
    <n v="0"/>
    <n v="16"/>
    <n v="0.9"/>
    <n v="0.16"/>
    <n v="0"/>
    <n v="16"/>
    <n v="0"/>
    <n v="0"/>
    <n v="0"/>
    <n v="0"/>
  </r>
  <r>
    <x v="7"/>
    <n v="18"/>
    <x v="2"/>
    <n v="0"/>
    <n v="0"/>
    <n v="15"/>
    <n v="0.6"/>
    <n v="0.16"/>
    <n v="0"/>
    <n v="15"/>
    <n v="0"/>
    <n v="0"/>
    <n v="0"/>
    <n v="0"/>
  </r>
  <r>
    <x v="7"/>
    <n v="18"/>
    <x v="3"/>
    <n v="0"/>
    <n v="0"/>
    <n v="14"/>
    <n v="0.6"/>
    <n v="0.16"/>
    <n v="0"/>
    <n v="14"/>
    <n v="0"/>
    <n v="0"/>
    <n v="0"/>
    <n v="0"/>
  </r>
  <r>
    <x v="7"/>
    <n v="18"/>
    <x v="4"/>
    <n v="0"/>
    <n v="0"/>
    <n v="14"/>
    <n v="0.5"/>
    <n v="0.16"/>
    <n v="0"/>
    <n v="14"/>
    <n v="0"/>
    <n v="0"/>
    <n v="0"/>
    <n v="0"/>
  </r>
  <r>
    <x v="7"/>
    <n v="18"/>
    <x v="5"/>
    <n v="0"/>
    <n v="0"/>
    <n v="15"/>
    <n v="0.3"/>
    <n v="0.16"/>
    <n v="0"/>
    <n v="15"/>
    <n v="0"/>
    <n v="0"/>
    <n v="0"/>
    <n v="0"/>
  </r>
  <r>
    <x v="7"/>
    <n v="18"/>
    <x v="6"/>
    <n v="424"/>
    <n v="42"/>
    <n v="17"/>
    <n v="0.2"/>
    <n v="0.16"/>
    <n v="72.777000000000001"/>
    <n v="19.495000000000001"/>
    <n v="340.54700000000003"/>
    <n v="296.77199999999999"/>
    <n v="2.5753931836177619E-5"/>
    <n v="2.257329873487663E-4"/>
  </r>
  <r>
    <x v="7"/>
    <n v="18"/>
    <x v="7"/>
    <n v="671"/>
    <n v="70"/>
    <n v="20"/>
    <n v="0.4"/>
    <n v="0.16"/>
    <n v="281.82100000000003"/>
    <n v="29.98"/>
    <n v="1752.902"/>
    <n v="1659.0809999999999"/>
    <n v="1.4397537161422706E-4"/>
    <n v="1.2619428732615562E-3"/>
  </r>
  <r>
    <x v="7"/>
    <n v="18"/>
    <x v="8"/>
    <n v="796"/>
    <n v="85"/>
    <n v="23"/>
    <n v="1.1000000000000001"/>
    <n v="0.16"/>
    <n v="513.69600000000003"/>
    <n v="38.338999999999999"/>
    <n v="3363.0590000000002"/>
    <n v="3212.1840000000002"/>
    <n v="2.7875395179215146E-4"/>
    <n v="2.4432759500017174E-3"/>
  </r>
  <r>
    <x v="7"/>
    <n v="18"/>
    <x v="9"/>
    <n v="867"/>
    <n v="95"/>
    <n v="26"/>
    <n v="1.8"/>
    <n v="0.16"/>
    <n v="723.99900000000002"/>
    <n v="44.374000000000002"/>
    <n v="4587.2759999999998"/>
    <n v="4393.0219999999999"/>
    <n v="3.8122730292220516E-4"/>
    <n v="3.3414539766179157E-3"/>
  </r>
  <r>
    <x v="7"/>
    <n v="18"/>
    <x v="10"/>
    <n v="909"/>
    <n v="101"/>
    <n v="28"/>
    <n v="2.2000000000000002"/>
    <n v="0.16"/>
    <n v="892.03099999999995"/>
    <n v="48.837000000000003"/>
    <n v="5503.8919999999998"/>
    <n v="5277.1589999999997"/>
    <n v="4.5795288360987979E-4"/>
    <n v="4.0139530204481161E-3"/>
  </r>
  <r>
    <x v="7"/>
    <n v="18"/>
    <x v="11"/>
    <n v="943"/>
    <n v="98"/>
    <n v="29"/>
    <n v="2.5"/>
    <n v="0.16"/>
    <n v="1004.569"/>
    <n v="51.149000000000001"/>
    <n v="6105.2049999999999"/>
    <n v="5857.165"/>
    <n v="5.082859170111914E-4"/>
    <n v="4.4551216180928012E-3"/>
  </r>
  <r>
    <x v="7"/>
    <n v="18"/>
    <x v="12"/>
    <n v="951"/>
    <n v="99"/>
    <n v="30"/>
    <n v="2.7"/>
    <n v="0.16"/>
    <n v="1044.1579999999999"/>
    <n v="52.197000000000003"/>
    <n v="6304.8720000000003"/>
    <n v="6049.7569999999996"/>
    <n v="5.2499908820049872E-4"/>
    <n v="4.6016124174251966E-3"/>
  </r>
  <r>
    <x v="7"/>
    <n v="18"/>
    <x v="13"/>
    <n v="946"/>
    <n v="98"/>
    <n v="30"/>
    <n v="2.9"/>
    <n v="0.16"/>
    <n v="1011.02"/>
    <n v="50.764000000000003"/>
    <n v="6152.759"/>
    <n v="5903.0339999999997"/>
    <n v="5.1226643774560576E-4"/>
    <n v="4.4900108475238142E-3"/>
  </r>
  <r>
    <x v="7"/>
    <n v="18"/>
    <x v="14"/>
    <n v="935"/>
    <n v="90"/>
    <n v="31"/>
    <n v="3.3"/>
    <n v="0.16"/>
    <n v="909.71799999999996"/>
    <n v="48.505000000000003"/>
    <n v="5619.8159999999998"/>
    <n v="5388.9750000000004"/>
    <n v="4.6765629782076913E-4"/>
    <n v="4.0990033611587959E-3"/>
  </r>
  <r>
    <x v="7"/>
    <n v="18"/>
    <x v="15"/>
    <n v="725"/>
    <n v="156"/>
    <n v="31"/>
    <n v="3.8"/>
    <n v="0.16"/>
    <n v="697.17700000000002"/>
    <n v="43.433"/>
    <n v="4420.0389999999998"/>
    <n v="4231.7110000000002"/>
    <n v="3.6722870299220626E-4"/>
    <n v="3.2187563706368369E-3"/>
  </r>
  <r>
    <x v="7"/>
    <n v="18"/>
    <x v="16"/>
    <n v="641"/>
    <n v="129"/>
    <n v="30"/>
    <n v="4"/>
    <n v="0.16"/>
    <n v="484.37400000000002"/>
    <n v="38.412999999999997"/>
    <n v="3156.2860000000001"/>
    <n v="3012.7370000000001"/>
    <n v="2.6144590237060859E-4"/>
    <n v="2.2915710481654613E-3"/>
  </r>
  <r>
    <x v="7"/>
    <n v="18"/>
    <x v="17"/>
    <n v="722"/>
    <n v="64"/>
    <n v="27"/>
    <n v="3.3"/>
    <n v="0.16"/>
    <n v="302.73700000000002"/>
    <n v="32.75"/>
    <n v="1878.27"/>
    <n v="1780.0070000000001"/>
    <n v="1.5446935339560004E-4"/>
    <n v="1.3539225318147114E-3"/>
  </r>
  <r>
    <x v="7"/>
    <n v="18"/>
    <x v="18"/>
    <n v="218"/>
    <n v="54"/>
    <n v="23"/>
    <n v="2.4"/>
    <n v="0.16"/>
    <n v="69.406999999999996"/>
    <n v="24.481999999999999"/>
    <n v="371.06799999999998"/>
    <n v="326.21100000000001"/>
    <n v="2.8308653977502384E-5"/>
    <n v="2.481251045786948E-4"/>
  </r>
  <r>
    <x v="7"/>
    <n v="18"/>
    <x v="19"/>
    <n v="0"/>
    <n v="0"/>
    <n v="20"/>
    <n v="2.1"/>
    <n v="0.16"/>
    <n v="0"/>
    <n v="20"/>
    <n v="0"/>
    <n v="0"/>
    <n v="0"/>
    <n v="0"/>
  </r>
  <r>
    <x v="7"/>
    <n v="18"/>
    <x v="20"/>
    <n v="0"/>
    <n v="0"/>
    <n v="19"/>
    <n v="1.9"/>
    <n v="0.16"/>
    <n v="0"/>
    <n v="19"/>
    <n v="0"/>
    <n v="0"/>
    <n v="0"/>
    <n v="0"/>
  </r>
  <r>
    <x v="7"/>
    <n v="18"/>
    <x v="21"/>
    <n v="0"/>
    <n v="0"/>
    <n v="18"/>
    <n v="1.7"/>
    <n v="0.16"/>
    <n v="0"/>
    <n v="18"/>
    <n v="0"/>
    <n v="0"/>
    <n v="0"/>
    <n v="0"/>
  </r>
  <r>
    <x v="7"/>
    <n v="18"/>
    <x v="22"/>
    <n v="0"/>
    <n v="0"/>
    <n v="16"/>
    <n v="1.3"/>
    <n v="0.16"/>
    <n v="0"/>
    <n v="16"/>
    <n v="0"/>
    <n v="0"/>
    <n v="0"/>
    <n v="0"/>
  </r>
  <r>
    <x v="7"/>
    <n v="18"/>
    <x v="23"/>
    <n v="0"/>
    <n v="0"/>
    <n v="15"/>
    <n v="1"/>
    <n v="0.16"/>
    <n v="0"/>
    <n v="15"/>
    <n v="0"/>
    <n v="0"/>
    <n v="0"/>
    <n v="0"/>
  </r>
  <r>
    <x v="7"/>
    <n v="19"/>
    <x v="0"/>
    <n v="0"/>
    <n v="0"/>
    <n v="15"/>
    <n v="0.8"/>
    <n v="0.16"/>
    <n v="0"/>
    <n v="15"/>
    <n v="0"/>
    <n v="0"/>
    <n v="0"/>
    <n v="0"/>
  </r>
  <r>
    <x v="7"/>
    <n v="19"/>
    <x v="1"/>
    <n v="0"/>
    <n v="0"/>
    <n v="14"/>
    <n v="0.7"/>
    <n v="0.16"/>
    <n v="0"/>
    <n v="14"/>
    <n v="0"/>
    <n v="0"/>
    <n v="0"/>
    <n v="0"/>
  </r>
  <r>
    <x v="7"/>
    <n v="19"/>
    <x v="2"/>
    <n v="0"/>
    <n v="0"/>
    <n v="13"/>
    <n v="0.7"/>
    <n v="0.16"/>
    <n v="0"/>
    <n v="13"/>
    <n v="0"/>
    <n v="0"/>
    <n v="0"/>
    <n v="0"/>
  </r>
  <r>
    <x v="7"/>
    <n v="19"/>
    <x v="3"/>
    <n v="0"/>
    <n v="0"/>
    <n v="13"/>
    <n v="0.6"/>
    <n v="0.16"/>
    <n v="0"/>
    <n v="13"/>
    <n v="0"/>
    <n v="0"/>
    <n v="0"/>
    <n v="0"/>
  </r>
  <r>
    <x v="7"/>
    <n v="19"/>
    <x v="4"/>
    <n v="0"/>
    <n v="0"/>
    <n v="12"/>
    <n v="0.5"/>
    <n v="0.16"/>
    <n v="0"/>
    <n v="12"/>
    <n v="0"/>
    <n v="0"/>
    <n v="0"/>
    <n v="0"/>
  </r>
  <r>
    <x v="7"/>
    <n v="19"/>
    <x v="5"/>
    <n v="0"/>
    <n v="0"/>
    <n v="13"/>
    <n v="0.5"/>
    <n v="0.16"/>
    <n v="0"/>
    <n v="13"/>
    <n v="0"/>
    <n v="0"/>
    <n v="0"/>
    <n v="0"/>
  </r>
  <r>
    <x v="7"/>
    <n v="19"/>
    <x v="6"/>
    <n v="468"/>
    <n v="38"/>
    <n v="15"/>
    <n v="0.5"/>
    <n v="0.16"/>
    <n v="72.143000000000001"/>
    <n v="17.218"/>
    <n v="326.483"/>
    <n v="283.20600000000002"/>
    <n v="2.4576671719692286E-5"/>
    <n v="2.154143127218697E-4"/>
  </r>
  <r>
    <x v="7"/>
    <n v="19"/>
    <x v="7"/>
    <n v="710"/>
    <n v="62"/>
    <n v="18"/>
    <n v="0.6"/>
    <n v="0.16"/>
    <n v="286.18099999999998"/>
    <n v="27.553999999999998"/>
    <n v="1792.6289999999999"/>
    <n v="1697.4"/>
    <n v="1.4730070188133615E-4"/>
    <n v="1.2910893639756984E-3"/>
  </r>
  <r>
    <x v="7"/>
    <n v="19"/>
    <x v="8"/>
    <n v="830"/>
    <n v="75"/>
    <n v="21"/>
    <n v="1"/>
    <n v="0.16"/>
    <n v="520.87"/>
    <n v="36.951000000000001"/>
    <n v="3432.5990000000002"/>
    <n v="3279.26"/>
    <n v="2.8457482010804192E-4"/>
    <n v="2.4942958098921578E-3"/>
  </r>
  <r>
    <x v="7"/>
    <n v="19"/>
    <x v="9"/>
    <n v="895"/>
    <n v="85"/>
    <n v="24"/>
    <n v="1.7"/>
    <n v="0.16"/>
    <n v="733.125"/>
    <n v="43.01"/>
    <n v="4673.8850000000002"/>
    <n v="4476.5619999999999"/>
    <n v="3.8847692035779303E-4"/>
    <n v="3.4049968100493579E-3"/>
  </r>
  <r>
    <x v="7"/>
    <n v="19"/>
    <x v="10"/>
    <n v="932"/>
    <n v="91"/>
    <n v="26"/>
    <n v="2.2000000000000002"/>
    <n v="0.16"/>
    <n v="900.74099999999999"/>
    <n v="47.042999999999999"/>
    <n v="5601.2179999999998"/>
    <n v="5371.0360000000001"/>
    <n v="4.6609954791441272E-4"/>
    <n v="4.0853584618419812E-3"/>
  </r>
  <r>
    <x v="7"/>
    <n v="19"/>
    <x v="11"/>
    <n v="955"/>
    <n v="93"/>
    <n v="27"/>
    <n v="2.4"/>
    <n v="0.16"/>
    <n v="1009.9930000000001"/>
    <n v="49.686999999999998"/>
    <n v="6177.0039999999999"/>
    <n v="5926.42"/>
    <n v="5.1429587937055978E-4"/>
    <n v="4.5077988856208661E-3"/>
  </r>
  <r>
    <x v="7"/>
    <n v="19"/>
    <x v="12"/>
    <n v="959"/>
    <n v="96"/>
    <n v="28"/>
    <n v="2.2999999999999998"/>
    <n v="0.16"/>
    <n v="1047.96"/>
    <n v="51.98"/>
    <n v="6334.63"/>
    <n v="6078.46"/>
    <n v="5.2748994011878546E-4"/>
    <n v="4.6234447127086863E-3"/>
  </r>
  <r>
    <x v="7"/>
    <n v="19"/>
    <x v="13"/>
    <n v="952"/>
    <n v="95"/>
    <n v="29"/>
    <n v="2"/>
    <n v="0.16"/>
    <n v="1012.428"/>
    <n v="53.582000000000001"/>
    <n v="6089.8969999999999"/>
    <n v="5842.3990000000003"/>
    <n v="5.0700452066149192E-4"/>
    <n v="4.4438901902923624E-3"/>
  </r>
  <r>
    <x v="7"/>
    <n v="19"/>
    <x v="14"/>
    <n v="938"/>
    <n v="90"/>
    <n v="30"/>
    <n v="1.7"/>
    <n v="0.16"/>
    <n v="910.85799999999995"/>
    <n v="53.57"/>
    <n v="5509.3159999999998"/>
    <n v="5282.39"/>
    <n v="4.5840683080649892E-4"/>
    <n v="4.0179318636571169E-3"/>
  </r>
  <r>
    <x v="7"/>
    <n v="19"/>
    <x v="15"/>
    <n v="905"/>
    <n v="83"/>
    <n v="29"/>
    <n v="1.4"/>
    <n v="0.16"/>
    <n v="746.36300000000006"/>
    <n v="49.688000000000002"/>
    <n v="4626.9139999999998"/>
    <n v="4431.2560000000003"/>
    <n v="3.8454525687279492E-4"/>
    <n v="3.3705358139822657E-3"/>
  </r>
  <r>
    <x v="7"/>
    <n v="19"/>
    <x v="16"/>
    <n v="847"/>
    <n v="74"/>
    <n v="28"/>
    <n v="1.2"/>
    <n v="0.16"/>
    <n v="537.04"/>
    <n v="43.65"/>
    <n v="3443.5430000000001"/>
    <n v="3289.817"/>
    <n v="2.8549095861974294E-4"/>
    <n v="2.5023257559363969E-3"/>
  </r>
  <r>
    <x v="7"/>
    <n v="19"/>
    <x v="17"/>
    <n v="737"/>
    <n v="60"/>
    <n v="26"/>
    <n v="0.9"/>
    <n v="0.16"/>
    <n v="301.67599999999999"/>
    <n v="35.302999999999997"/>
    <n v="1846.961"/>
    <n v="1749.807"/>
    <n v="1.5184859152637866E-4"/>
    <n v="1.330951576947228E-3"/>
  </r>
  <r>
    <x v="7"/>
    <n v="19"/>
    <x v="18"/>
    <n v="508"/>
    <n v="38"/>
    <n v="23"/>
    <n v="1"/>
    <n v="0.16"/>
    <n v="81.882999999999996"/>
    <n v="25.198"/>
    <n v="359.79500000000002"/>
    <n v="315.33699999999999"/>
    <n v="2.7365006144193999E-5"/>
    <n v="2.3985403957111156E-4"/>
  </r>
  <r>
    <x v="7"/>
    <n v="19"/>
    <x v="19"/>
    <n v="0"/>
    <n v="0"/>
    <n v="20"/>
    <n v="1.2"/>
    <n v="0.16"/>
    <n v="0"/>
    <n v="20"/>
    <n v="0"/>
    <n v="0"/>
    <n v="0"/>
    <n v="0"/>
  </r>
  <r>
    <x v="7"/>
    <n v="19"/>
    <x v="20"/>
    <n v="0"/>
    <n v="0"/>
    <n v="19"/>
    <n v="1.3"/>
    <n v="0.16"/>
    <n v="0"/>
    <n v="19"/>
    <n v="0"/>
    <n v="0"/>
    <n v="0"/>
    <n v="0"/>
  </r>
  <r>
    <x v="7"/>
    <n v="19"/>
    <x v="21"/>
    <n v="0"/>
    <n v="0"/>
    <n v="18"/>
    <n v="1.3"/>
    <n v="0.16"/>
    <n v="0"/>
    <n v="18"/>
    <n v="0"/>
    <n v="0"/>
    <n v="0"/>
    <n v="0"/>
  </r>
  <r>
    <x v="7"/>
    <n v="19"/>
    <x v="22"/>
    <n v="0"/>
    <n v="0"/>
    <n v="17"/>
    <n v="1.3"/>
    <n v="0.16"/>
    <n v="0"/>
    <n v="17"/>
    <n v="0"/>
    <n v="0"/>
    <n v="0"/>
    <n v="0"/>
  </r>
  <r>
    <x v="7"/>
    <n v="19"/>
    <x v="23"/>
    <n v="0"/>
    <n v="0"/>
    <n v="16"/>
    <n v="1.3"/>
    <n v="0.16"/>
    <n v="0"/>
    <n v="16"/>
    <n v="0"/>
    <n v="0"/>
    <n v="0"/>
    <n v="0"/>
  </r>
  <r>
    <x v="7"/>
    <n v="20"/>
    <x v="0"/>
    <n v="0"/>
    <n v="0"/>
    <n v="15"/>
    <n v="1.3"/>
    <n v="0.16"/>
    <n v="0"/>
    <n v="15"/>
    <n v="0"/>
    <n v="0"/>
    <n v="0"/>
    <n v="0"/>
  </r>
  <r>
    <x v="7"/>
    <n v="20"/>
    <x v="1"/>
    <n v="0"/>
    <n v="0"/>
    <n v="14"/>
    <n v="1.3"/>
    <n v="0.16"/>
    <n v="0"/>
    <n v="14"/>
    <n v="0"/>
    <n v="0"/>
    <n v="0"/>
    <n v="0"/>
  </r>
  <r>
    <x v="7"/>
    <n v="20"/>
    <x v="2"/>
    <n v="0"/>
    <n v="0"/>
    <n v="13"/>
    <n v="1.3"/>
    <n v="0.16"/>
    <n v="0"/>
    <n v="13"/>
    <n v="0"/>
    <n v="0"/>
    <n v="0"/>
    <n v="0"/>
  </r>
  <r>
    <x v="7"/>
    <n v="20"/>
    <x v="3"/>
    <n v="0"/>
    <n v="0"/>
    <n v="12"/>
    <n v="1.4"/>
    <n v="0.16"/>
    <n v="0"/>
    <n v="12"/>
    <n v="0"/>
    <n v="0"/>
    <n v="0"/>
    <n v="0"/>
  </r>
  <r>
    <x v="7"/>
    <n v="20"/>
    <x v="4"/>
    <n v="0"/>
    <n v="0"/>
    <n v="12"/>
    <n v="1.6"/>
    <n v="0.16"/>
    <n v="0"/>
    <n v="12"/>
    <n v="0"/>
    <n v="0"/>
    <n v="0"/>
    <n v="0"/>
  </r>
  <r>
    <x v="7"/>
    <n v="20"/>
    <x v="5"/>
    <n v="0"/>
    <n v="0"/>
    <n v="13"/>
    <n v="2.2000000000000002"/>
    <n v="0.16"/>
    <n v="0"/>
    <n v="13"/>
    <n v="0"/>
    <n v="0"/>
    <n v="0"/>
    <n v="0"/>
  </r>
  <r>
    <x v="7"/>
    <n v="20"/>
    <x v="6"/>
    <n v="345"/>
    <n v="41"/>
    <n v="15"/>
    <n v="2.8"/>
    <n v="0.16"/>
    <n v="64.608000000000004"/>
    <n v="16.228000000000002"/>
    <n v="315.51499999999999"/>
    <n v="272.62700000000001"/>
    <n v="2.3658624043715702E-5"/>
    <n v="2.0736763286944901E-4"/>
  </r>
  <r>
    <x v="7"/>
    <n v="20"/>
    <x v="7"/>
    <n v="657"/>
    <n v="70"/>
    <n v="18"/>
    <n v="2.5"/>
    <n v="0.16"/>
    <n v="276.32499999999999"/>
    <n v="24.007999999999999"/>
    <n v="1758.0730000000001"/>
    <n v="1664.069"/>
    <n v="1.4440823122362033E-4"/>
    <n v="1.2657368839529141E-3"/>
  </r>
  <r>
    <x v="7"/>
    <n v="20"/>
    <x v="8"/>
    <n v="774"/>
    <n v="88"/>
    <n v="22"/>
    <n v="2.2999999999999998"/>
    <n v="0.16"/>
    <n v="504.02100000000002"/>
    <n v="33.604999999999997"/>
    <n v="3362.7440000000001"/>
    <n v="3211.88"/>
    <n v="2.7872757061307056E-4"/>
    <n v="2.4430447191977531E-3"/>
  </r>
  <r>
    <x v="7"/>
    <n v="20"/>
    <x v="9"/>
    <n v="738"/>
    <n v="145"/>
    <n v="26"/>
    <n v="2.5"/>
    <n v="0.16"/>
    <n v="686.72299999999996"/>
    <n v="41.177999999999997"/>
    <n v="4399.3130000000001"/>
    <n v="4211.72"/>
    <n v="3.654938801270538E-4"/>
    <n v="3.2035506633932656E-3"/>
  </r>
  <r>
    <x v="7"/>
    <n v="20"/>
    <x v="10"/>
    <n v="851"/>
    <n v="123"/>
    <n v="28"/>
    <n v="2.5"/>
    <n v="0.16"/>
    <n v="869.02599999999995"/>
    <n v="47.177"/>
    <n v="5397.2879999999996"/>
    <n v="5174.3320000000003"/>
    <n v="4.4902953656595843E-4"/>
    <n v="3.9357399616349147E-3"/>
  </r>
  <r>
    <x v="7"/>
    <n v="20"/>
    <x v="11"/>
    <n v="902"/>
    <n v="111"/>
    <n v="30"/>
    <n v="2.2999999999999998"/>
    <n v="0.16"/>
    <n v="977.87800000000004"/>
    <n v="52.381999999999998"/>
    <n v="5914.2569999999996"/>
    <n v="5672.9830000000002"/>
    <n v="4.9230256725632613E-4"/>
    <n v="4.3150276972516496E-3"/>
  </r>
  <r>
    <x v="7"/>
    <n v="20"/>
    <x v="12"/>
    <n v="910"/>
    <n v="111"/>
    <n v="31"/>
    <n v="1.8"/>
    <n v="0.16"/>
    <n v="1014.74"/>
    <n v="56.665999999999997"/>
    <n v="6014.5569999999998"/>
    <n v="5769.7280000000001"/>
    <n v="5.0069811715824073E-4"/>
    <n v="4.3886146187302804E-3"/>
  </r>
  <r>
    <x v="7"/>
    <n v="20"/>
    <x v="13"/>
    <n v="652"/>
    <n v="277"/>
    <n v="32"/>
    <n v="1.3"/>
    <n v="0.16"/>
    <n v="923.88599999999997"/>
    <n v="58.093000000000004"/>
    <n v="5427.8829999999998"/>
    <n v="5203.8429999999998"/>
    <n v="4.5159050688127602E-4"/>
    <n v="3.9581868440552552E-3"/>
  </r>
  <r>
    <x v="7"/>
    <n v="20"/>
    <x v="14"/>
    <n v="14"/>
    <n v="222"/>
    <n v="32"/>
    <n v="1"/>
    <n v="0.16"/>
    <n v="221.738"/>
    <n v="38.716000000000001"/>
    <n v="1361.5709999999999"/>
    <n v="1281.617"/>
    <n v="1.112189723359564E-4"/>
    <n v="9.7483332001322169E-4"/>
  </r>
  <r>
    <x v="7"/>
    <n v="20"/>
    <x v="15"/>
    <n v="865"/>
    <n v="90"/>
    <n v="31"/>
    <n v="1"/>
    <n v="0.16"/>
    <n v="722.96"/>
    <n v="53.073"/>
    <n v="4417.4319999999998"/>
    <n v="4229.1959999999999"/>
    <n v="3.6701045080342836E-4"/>
    <n v="3.2168433921106205E-3"/>
  </r>
  <r>
    <x v="7"/>
    <n v="20"/>
    <x v="16"/>
    <n v="800"/>
    <n v="80"/>
    <n v="30"/>
    <n v="1.2"/>
    <n v="0.16"/>
    <n v="517.15099999999995"/>
    <n v="45.07"/>
    <n v="3294.125"/>
    <n v="3145.6930000000002"/>
    <n v="2.7298384988995287E-4"/>
    <n v="2.3927010572833787E-3"/>
  </r>
  <r>
    <x v="7"/>
    <n v="20"/>
    <x v="17"/>
    <n v="285"/>
    <n v="125"/>
    <n v="28"/>
    <n v="1.1000000000000001"/>
    <n v="0.16"/>
    <n v="212.727"/>
    <n v="34.281999999999996"/>
    <n v="1328.069"/>
    <n v="1249.3009999999999"/>
    <n v="1.0841458357550084E-4"/>
    <n v="9.5025287704972533E-4"/>
  </r>
  <r>
    <x v="7"/>
    <n v="20"/>
    <x v="18"/>
    <n v="0"/>
    <n v="11"/>
    <n v="24"/>
    <n v="1"/>
    <n v="0.16"/>
    <n v="10.157"/>
    <n v="24.309000000000001"/>
    <n v="58.709000000000003"/>
    <n v="24.92"/>
    <n v="2.1625624430793548E-6"/>
    <n v="1.8954840903896786E-5"/>
  </r>
  <r>
    <x v="7"/>
    <n v="20"/>
    <x v="19"/>
    <n v="0"/>
    <n v="0"/>
    <n v="21"/>
    <n v="1.2"/>
    <n v="0.16"/>
    <n v="0"/>
    <n v="21"/>
    <n v="0"/>
    <n v="0"/>
    <n v="0"/>
    <n v="0"/>
  </r>
  <r>
    <x v="7"/>
    <n v="20"/>
    <x v="20"/>
    <n v="0"/>
    <n v="0"/>
    <n v="20"/>
    <n v="1.3"/>
    <n v="0.16"/>
    <n v="0"/>
    <n v="20"/>
    <n v="0"/>
    <n v="0"/>
    <n v="0"/>
    <n v="0"/>
  </r>
  <r>
    <x v="7"/>
    <n v="20"/>
    <x v="21"/>
    <n v="0"/>
    <n v="0"/>
    <n v="19"/>
    <n v="1.4"/>
    <n v="0.16"/>
    <n v="0"/>
    <n v="19"/>
    <n v="0"/>
    <n v="0"/>
    <n v="0"/>
    <n v="0"/>
  </r>
  <r>
    <x v="7"/>
    <n v="20"/>
    <x v="22"/>
    <n v="0"/>
    <n v="0"/>
    <n v="18"/>
    <n v="1.3"/>
    <n v="0.16"/>
    <n v="0"/>
    <n v="18"/>
    <n v="0"/>
    <n v="0"/>
    <n v="0"/>
    <n v="0"/>
  </r>
  <r>
    <x v="7"/>
    <n v="20"/>
    <x v="23"/>
    <n v="0"/>
    <n v="0"/>
    <n v="18"/>
    <n v="1.3"/>
    <n v="0.16"/>
    <n v="0"/>
    <n v="18"/>
    <n v="0"/>
    <n v="0"/>
    <n v="0"/>
    <n v="0"/>
  </r>
  <r>
    <x v="7"/>
    <n v="21"/>
    <x v="0"/>
    <n v="0"/>
    <n v="0"/>
    <n v="17"/>
    <n v="1.3"/>
    <n v="0.16"/>
    <n v="0"/>
    <n v="17"/>
    <n v="0"/>
    <n v="0"/>
    <n v="0"/>
    <n v="0"/>
  </r>
  <r>
    <x v="7"/>
    <n v="21"/>
    <x v="1"/>
    <n v="0"/>
    <n v="0"/>
    <n v="17"/>
    <n v="1.3"/>
    <n v="0.16"/>
    <n v="0"/>
    <n v="17"/>
    <n v="0"/>
    <n v="0"/>
    <n v="0"/>
    <n v="0"/>
  </r>
  <r>
    <x v="7"/>
    <n v="21"/>
    <x v="2"/>
    <n v="0"/>
    <n v="0"/>
    <n v="16"/>
    <n v="1.3"/>
    <n v="0.16"/>
    <n v="0"/>
    <n v="16"/>
    <n v="0"/>
    <n v="0"/>
    <n v="0"/>
    <n v="0"/>
  </r>
  <r>
    <x v="7"/>
    <n v="21"/>
    <x v="3"/>
    <n v="0"/>
    <n v="0"/>
    <n v="16"/>
    <n v="1.3"/>
    <n v="0.16"/>
    <n v="0"/>
    <n v="16"/>
    <n v="0"/>
    <n v="0"/>
    <n v="0"/>
    <n v="0"/>
  </r>
  <r>
    <x v="7"/>
    <n v="21"/>
    <x v="4"/>
    <n v="0"/>
    <n v="0"/>
    <n v="15"/>
    <n v="1.3"/>
    <n v="0.16"/>
    <n v="0"/>
    <n v="15"/>
    <n v="0"/>
    <n v="0"/>
    <n v="0"/>
    <n v="0"/>
  </r>
  <r>
    <x v="7"/>
    <n v="21"/>
    <x v="5"/>
    <n v="0"/>
    <n v="0"/>
    <n v="16"/>
    <n v="1.5"/>
    <n v="0.16"/>
    <n v="0"/>
    <n v="16"/>
    <n v="0"/>
    <n v="0"/>
    <n v="0"/>
    <n v="0"/>
  </r>
  <r>
    <x v="7"/>
    <n v="21"/>
    <x v="6"/>
    <n v="187"/>
    <n v="47"/>
    <n v="18"/>
    <n v="2.2000000000000002"/>
    <n v="0.16"/>
    <n v="56.46"/>
    <n v="19.251000000000001"/>
    <n v="305.14400000000001"/>
    <n v="262.62299999999999"/>
    <n v="2.2790474979487535E-5"/>
    <n v="1.9975831391268401E-4"/>
  </r>
  <r>
    <x v="7"/>
    <n v="21"/>
    <x v="7"/>
    <n v="493"/>
    <n v="90"/>
    <n v="22"/>
    <n v="2.7"/>
    <n v="0.16"/>
    <n v="244.298"/>
    <n v="27.137"/>
    <n v="1544.329"/>
    <n v="1457.8989999999999"/>
    <n v="1.2651675855549551E-4"/>
    <n v="1.1089182824618867E-3"/>
  </r>
  <r>
    <x v="7"/>
    <n v="21"/>
    <x v="8"/>
    <n v="605"/>
    <n v="129"/>
    <n v="26"/>
    <n v="2.7"/>
    <n v="0.16"/>
    <n v="455.82400000000001"/>
    <n v="35.744"/>
    <n v="3002.52"/>
    <n v="2864.42"/>
    <n v="2.4857492428592958E-4"/>
    <n v="2.1787570377985567E-3"/>
  </r>
  <r>
    <x v="7"/>
    <n v="21"/>
    <x v="9"/>
    <n v="833"/>
    <n v="102"/>
    <n v="29"/>
    <n v="3"/>
    <n v="0.16"/>
    <n v="708.38099999999997"/>
    <n v="43.347000000000001"/>
    <n v="4507.72"/>
    <n v="4316.2849999999999"/>
    <n v="3.745680511487469E-4"/>
    <n v="3.2830856930528142E-3"/>
  </r>
  <r>
    <x v="7"/>
    <n v="21"/>
    <x v="10"/>
    <n v="887"/>
    <n v="106"/>
    <n v="30"/>
    <n v="3.4"/>
    <n v="0.16"/>
    <n v="876.60900000000004"/>
    <n v="46.603000000000002"/>
    <n v="5461.5680000000002"/>
    <n v="5236.3339999999998"/>
    <n v="4.5441008217574194E-4"/>
    <n v="3.9829003968565599E-3"/>
  </r>
  <r>
    <x v="7"/>
    <n v="21"/>
    <x v="11"/>
    <n v="934"/>
    <n v="99"/>
    <n v="31"/>
    <n v="3.8"/>
    <n v="0.16"/>
    <n v="994.91399999999999"/>
    <n v="48.707999999999998"/>
    <n v="6111.991"/>
    <n v="5863.7110000000002"/>
    <n v="5.0885398016337427E-4"/>
    <n v="4.4601006866544753E-3"/>
  </r>
  <r>
    <x v="7"/>
    <n v="21"/>
    <x v="12"/>
    <n v="940"/>
    <n v="102"/>
    <n v="32"/>
    <n v="4.0999999999999996"/>
    <n v="0.16"/>
    <n v="1033.7719999999999"/>
    <n v="49.609000000000002"/>
    <n v="6313.84"/>
    <n v="6058.4070000000002"/>
    <n v="5.2574973688158369E-4"/>
    <n v="4.608191846551148E-3"/>
  </r>
  <r>
    <x v="7"/>
    <n v="21"/>
    <x v="13"/>
    <n v="923"/>
    <n v="107"/>
    <n v="33"/>
    <n v="4.2"/>
    <n v="0.16"/>
    <n v="995.05899999999997"/>
    <n v="49.716999999999999"/>
    <n v="6085.402"/>
    <n v="5838.0630000000001"/>
    <n v="5.0662824173881166E-4"/>
    <n v="4.4405921088252961E-3"/>
  </r>
  <r>
    <x v="7"/>
    <n v="21"/>
    <x v="14"/>
    <n v="907"/>
    <n v="100"/>
    <n v="32"/>
    <n v="4.2"/>
    <n v="0.16"/>
    <n v="891.57399999999996"/>
    <n v="46.994999999999997"/>
    <n v="5545.0709999999999"/>
    <n v="5316.8789999999999"/>
    <n v="4.6139979292926628E-4"/>
    <n v="4.0441651504923692E-3"/>
  </r>
  <r>
    <x v="7"/>
    <n v="21"/>
    <x v="15"/>
    <n v="860"/>
    <n v="95"/>
    <n v="32"/>
    <n v="4.0999999999999996"/>
    <n v="0.16"/>
    <n v="722.77200000000005"/>
    <n v="44.351999999999997"/>
    <n v="4581.0810000000001"/>
    <n v="4387.0460000000003"/>
    <n v="3.80708704480799E-4"/>
    <n v="3.3369084658136749E-3"/>
  </r>
  <r>
    <x v="7"/>
    <n v="21"/>
    <x v="16"/>
    <n v="779"/>
    <n v="87"/>
    <n v="31"/>
    <n v="3.6"/>
    <n v="0.16"/>
    <n v="511.14299999999997"/>
    <n v="40.43"/>
    <n v="3318.1489999999999"/>
    <n v="3168.8649999999998"/>
    <n v="2.7499472055331697E-4"/>
    <n v="2.4103263210644818E-3"/>
  </r>
  <r>
    <x v="7"/>
    <n v="21"/>
    <x v="17"/>
    <n v="638"/>
    <n v="72"/>
    <n v="28"/>
    <n v="2.5"/>
    <n v="0.16"/>
    <n v="277.33100000000002"/>
    <n v="34.039000000000001"/>
    <n v="1704.2729999999999"/>
    <n v="1612.175"/>
    <n v="1.3990485981827682E-4"/>
    <n v="1.2262648729630737E-3"/>
  </r>
  <r>
    <x v="7"/>
    <n v="21"/>
    <x v="18"/>
    <n v="375"/>
    <n v="42"/>
    <n v="24"/>
    <n v="1.8"/>
    <n v="0.16"/>
    <n v="70.926000000000002"/>
    <n v="25.628"/>
    <n v="331.327"/>
    <n v="287.87799999999999"/>
    <n v="2.498210878767249E-5"/>
    <n v="2.1896796507752802E-4"/>
  </r>
  <r>
    <x v="7"/>
    <n v="21"/>
    <x v="19"/>
    <n v="0"/>
    <n v="0"/>
    <n v="21"/>
    <n v="1.8"/>
    <n v="0.16"/>
    <n v="0"/>
    <n v="21"/>
    <n v="0"/>
    <n v="0"/>
    <n v="0"/>
    <n v="0"/>
  </r>
  <r>
    <x v="7"/>
    <n v="21"/>
    <x v="20"/>
    <n v="0"/>
    <n v="0"/>
    <n v="20"/>
    <n v="1.9"/>
    <n v="0.16"/>
    <n v="0"/>
    <n v="20"/>
    <n v="0"/>
    <n v="0"/>
    <n v="0"/>
    <n v="0"/>
  </r>
  <r>
    <x v="7"/>
    <n v="21"/>
    <x v="21"/>
    <n v="0"/>
    <n v="0"/>
    <n v="19"/>
    <n v="1.8"/>
    <n v="0.16"/>
    <n v="0"/>
    <n v="19"/>
    <n v="0"/>
    <n v="0"/>
    <n v="0"/>
    <n v="0"/>
  </r>
  <r>
    <x v="7"/>
    <n v="21"/>
    <x v="22"/>
    <n v="0"/>
    <n v="0"/>
    <n v="18"/>
    <n v="1.7"/>
    <n v="0.16"/>
    <n v="0"/>
    <n v="18"/>
    <n v="0"/>
    <n v="0"/>
    <n v="0"/>
    <n v="0"/>
  </r>
  <r>
    <x v="7"/>
    <n v="21"/>
    <x v="23"/>
    <n v="0"/>
    <n v="0"/>
    <n v="17"/>
    <n v="1.6"/>
    <n v="0.16"/>
    <n v="0"/>
    <n v="17"/>
    <n v="0"/>
    <n v="0"/>
    <n v="0"/>
    <n v="0"/>
  </r>
  <r>
    <x v="7"/>
    <n v="22"/>
    <x v="0"/>
    <n v="0"/>
    <n v="0"/>
    <n v="17"/>
    <n v="1.4"/>
    <n v="0.16"/>
    <n v="0"/>
    <n v="17"/>
    <n v="0"/>
    <n v="0"/>
    <n v="0"/>
    <n v="0"/>
  </r>
  <r>
    <x v="7"/>
    <n v="22"/>
    <x v="1"/>
    <n v="0"/>
    <n v="0"/>
    <n v="17"/>
    <n v="1.3"/>
    <n v="0.16"/>
    <n v="0"/>
    <n v="17"/>
    <n v="0"/>
    <n v="0"/>
    <n v="0"/>
    <n v="0"/>
  </r>
  <r>
    <x v="7"/>
    <n v="22"/>
    <x v="2"/>
    <n v="0"/>
    <n v="0"/>
    <n v="16"/>
    <n v="1.3"/>
    <n v="0.16"/>
    <n v="0"/>
    <n v="16"/>
    <n v="0"/>
    <n v="0"/>
    <n v="0"/>
    <n v="0"/>
  </r>
  <r>
    <x v="7"/>
    <n v="22"/>
    <x v="3"/>
    <n v="0"/>
    <n v="0"/>
    <n v="16"/>
    <n v="1.3"/>
    <n v="0.16"/>
    <n v="0"/>
    <n v="16"/>
    <n v="0"/>
    <n v="0"/>
    <n v="0"/>
    <n v="0"/>
  </r>
  <r>
    <x v="7"/>
    <n v="22"/>
    <x v="4"/>
    <n v="0"/>
    <n v="0"/>
    <n v="15"/>
    <n v="1.3"/>
    <n v="0.16"/>
    <n v="0"/>
    <n v="15"/>
    <n v="0"/>
    <n v="0"/>
    <n v="0"/>
    <n v="0"/>
  </r>
  <r>
    <x v="7"/>
    <n v="22"/>
    <x v="5"/>
    <n v="0"/>
    <n v="0"/>
    <n v="16"/>
    <n v="1.2"/>
    <n v="0.16"/>
    <n v="0"/>
    <n v="16"/>
    <n v="0"/>
    <n v="0"/>
    <n v="0"/>
    <n v="0"/>
  </r>
  <r>
    <x v="7"/>
    <n v="22"/>
    <x v="6"/>
    <n v="265"/>
    <n v="43"/>
    <n v="19"/>
    <n v="1.7"/>
    <n v="0.16"/>
    <n v="58.777000000000001"/>
    <n v="20.408999999999999"/>
    <n v="295.66899999999998"/>
    <n v="253.48400000000001"/>
    <n v="2.1997390783367864E-5"/>
    <n v="1.9280693786851417E-4"/>
  </r>
  <r>
    <x v="7"/>
    <n v="22"/>
    <x v="7"/>
    <n v="658"/>
    <n v="67"/>
    <n v="22"/>
    <n v="2.2000000000000002"/>
    <n v="0.16"/>
    <n v="272.57400000000001"/>
    <n v="28.268999999999998"/>
    <n v="1701.1590000000001"/>
    <n v="1609.171"/>
    <n v="1.3964417211446422E-4"/>
    <n v="1.2239799475186395E-3"/>
  </r>
  <r>
    <x v="7"/>
    <n v="22"/>
    <x v="8"/>
    <n v="782"/>
    <n v="83"/>
    <n v="26"/>
    <n v="2.2000000000000002"/>
    <n v="0.16"/>
    <n v="502.05399999999997"/>
    <n v="37.786999999999999"/>
    <n v="3296.221"/>
    <n v="3147.7139999999999"/>
    <n v="2.7315923266272424E-4"/>
    <n v="2.3942382857531528E-3"/>
  </r>
  <r>
    <x v="7"/>
    <n v="22"/>
    <x v="9"/>
    <n v="850"/>
    <n v="95"/>
    <n v="29"/>
    <n v="2.5"/>
    <n v="0.16"/>
    <n v="709.64"/>
    <n v="44.695999999999998"/>
    <n v="4493.4610000000002"/>
    <n v="4302.5320000000002"/>
    <n v="3.7337456313591902E-4"/>
    <n v="3.2726247810563741E-3"/>
  </r>
  <r>
    <x v="7"/>
    <n v="22"/>
    <x v="10"/>
    <n v="892"/>
    <n v="101"/>
    <n v="30"/>
    <n v="2.9"/>
    <n v="0.16"/>
    <n v="875.06200000000001"/>
    <n v="47.994"/>
    <n v="5422.4790000000003"/>
    <n v="5198.6310000000003"/>
    <n v="4.5113820850834949E-4"/>
    <n v="3.9542224527715029E-3"/>
  </r>
  <r>
    <x v="7"/>
    <n v="22"/>
    <x v="11"/>
    <n v="930"/>
    <n v="96"/>
    <n v="31"/>
    <n v="3.5"/>
    <n v="0.16"/>
    <n v="987.16700000000003"/>
    <n v="49.389000000000003"/>
    <n v="6049.4179999999997"/>
    <n v="5803.3540000000003"/>
    <n v="5.0361618797328833E-4"/>
    <n v="4.4141914839082273E-3"/>
  </r>
  <r>
    <x v="7"/>
    <n v="22"/>
    <x v="12"/>
    <n v="943"/>
    <n v="95"/>
    <n v="32"/>
    <n v="4"/>
    <n v="0.16"/>
    <n v="1028.2919999999999"/>
    <n v="49.768999999999998"/>
    <n v="6278.9409999999998"/>
    <n v="6024.7439999999997"/>
    <n v="5.2282845519934526E-4"/>
    <n v="4.5825868381503499E-3"/>
  </r>
  <r>
    <x v="7"/>
    <n v="22"/>
    <x v="13"/>
    <n v="943"/>
    <n v="92"/>
    <n v="33"/>
    <n v="4.5"/>
    <n v="0.16"/>
    <n v="996.93700000000001"/>
    <n v="49.076000000000001"/>
    <n v="6116.585"/>
    <n v="5868.1419999999998"/>
    <n v="5.092385032045173E-4"/>
    <n v="4.4634710277477807E-3"/>
  </r>
  <r>
    <x v="7"/>
    <n v="22"/>
    <x v="14"/>
    <n v="694"/>
    <n v="202"/>
    <n v="33"/>
    <n v="4.7"/>
    <n v="0.16"/>
    <n v="820.774"/>
    <n v="45.887999999999998"/>
    <n v="5113.1239999999998"/>
    <n v="4900.2380000000003"/>
    <n v="4.2524360597713848E-4"/>
    <n v="3.7272564880108097E-3"/>
  </r>
  <r>
    <x v="7"/>
    <n v="22"/>
    <x v="15"/>
    <n v="705"/>
    <n v="158"/>
    <n v="32"/>
    <n v="4.5999999999999996"/>
    <n v="0.16"/>
    <n v="679.29700000000003"/>
    <n v="42.832000000000001"/>
    <n v="4320.5780000000004"/>
    <n v="4135.7740000000003"/>
    <n v="3.5890327148732247E-4"/>
    <n v="3.1457840362950572E-3"/>
  </r>
  <r>
    <x v="7"/>
    <n v="22"/>
    <x v="16"/>
    <n v="499"/>
    <n v="160"/>
    <n v="31"/>
    <n v="4.0999999999999996"/>
    <n v="0.16"/>
    <n v="430.89"/>
    <n v="38.375"/>
    <n v="2798.723"/>
    <n v="2667.8440000000001"/>
    <n v="2.3151602080235146E-4"/>
    <n v="2.0292358979300006E-3"/>
  </r>
  <r>
    <x v="7"/>
    <n v="22"/>
    <x v="17"/>
    <n v="722"/>
    <n v="59"/>
    <n v="28"/>
    <n v="3.3"/>
    <n v="0.16"/>
    <n v="289.67700000000002"/>
    <n v="33.49"/>
    <n v="1774.99"/>
    <n v="1680.386"/>
    <n v="1.4582422365474898E-4"/>
    <n v="1.2781480452301566E-3"/>
  </r>
  <r>
    <x v="7"/>
    <n v="22"/>
    <x v="18"/>
    <n v="465"/>
    <n v="37"/>
    <n v="24"/>
    <n v="2.9"/>
    <n v="0.16"/>
    <n v="72.531999999999996"/>
    <n v="25.312000000000001"/>
    <n v="316.084"/>
    <n v="273.17599999999999"/>
    <n v="2.3706266370411147E-5"/>
    <n v="2.0778521744634461E-4"/>
  </r>
  <r>
    <x v="7"/>
    <n v="22"/>
    <x v="19"/>
    <n v="0"/>
    <n v="0"/>
    <n v="22"/>
    <n v="2.9"/>
    <n v="0.16"/>
    <n v="0"/>
    <n v="22"/>
    <n v="0"/>
    <n v="0"/>
    <n v="0"/>
    <n v="0"/>
  </r>
  <r>
    <x v="7"/>
    <n v="22"/>
    <x v="20"/>
    <n v="0"/>
    <n v="0"/>
    <n v="20"/>
    <n v="2.5"/>
    <n v="0.16"/>
    <n v="0"/>
    <n v="20"/>
    <n v="0"/>
    <n v="0"/>
    <n v="0"/>
    <n v="0"/>
  </r>
  <r>
    <x v="7"/>
    <n v="22"/>
    <x v="21"/>
    <n v="0"/>
    <n v="0"/>
    <n v="19"/>
    <n v="2"/>
    <n v="0.16"/>
    <n v="0"/>
    <n v="19"/>
    <n v="0"/>
    <n v="0"/>
    <n v="0"/>
    <n v="0"/>
  </r>
  <r>
    <x v="7"/>
    <n v="22"/>
    <x v="22"/>
    <n v="0"/>
    <n v="0"/>
    <n v="17"/>
    <n v="1.7"/>
    <n v="0.16"/>
    <n v="0"/>
    <n v="17"/>
    <n v="0"/>
    <n v="0"/>
    <n v="0"/>
    <n v="0"/>
  </r>
  <r>
    <x v="7"/>
    <n v="22"/>
    <x v="23"/>
    <n v="0"/>
    <n v="0"/>
    <n v="17"/>
    <n v="1.4"/>
    <n v="0.16"/>
    <n v="0"/>
    <n v="17"/>
    <n v="0"/>
    <n v="0"/>
    <n v="0"/>
    <n v="0"/>
  </r>
  <r>
    <x v="7"/>
    <n v="23"/>
    <x v="0"/>
    <n v="0"/>
    <n v="0"/>
    <n v="16"/>
    <n v="1.2"/>
    <n v="0.16"/>
    <n v="0"/>
    <n v="16"/>
    <n v="0"/>
    <n v="0"/>
    <n v="0"/>
    <n v="0"/>
  </r>
  <r>
    <x v="7"/>
    <n v="23"/>
    <x v="1"/>
    <n v="0"/>
    <n v="0"/>
    <n v="16"/>
    <n v="1.1000000000000001"/>
    <n v="0.16"/>
    <n v="0"/>
    <n v="16"/>
    <n v="0"/>
    <n v="0"/>
    <n v="0"/>
    <n v="0"/>
  </r>
  <r>
    <x v="7"/>
    <n v="23"/>
    <x v="2"/>
    <n v="0"/>
    <n v="0"/>
    <n v="15"/>
    <n v="1.1000000000000001"/>
    <n v="0.16"/>
    <n v="0"/>
    <n v="15"/>
    <n v="0"/>
    <n v="0"/>
    <n v="0"/>
    <n v="0"/>
  </r>
  <r>
    <x v="7"/>
    <n v="23"/>
    <x v="3"/>
    <n v="0"/>
    <n v="0"/>
    <n v="14"/>
    <n v="1.2"/>
    <n v="0.16"/>
    <n v="0"/>
    <n v="14"/>
    <n v="0"/>
    <n v="0"/>
    <n v="0"/>
    <n v="0"/>
  </r>
  <r>
    <x v="7"/>
    <n v="23"/>
    <x v="4"/>
    <n v="0"/>
    <n v="0"/>
    <n v="14"/>
    <n v="1.2"/>
    <n v="0.16"/>
    <n v="0"/>
    <n v="14"/>
    <n v="0"/>
    <n v="0"/>
    <n v="0"/>
    <n v="0"/>
  </r>
  <r>
    <x v="7"/>
    <n v="23"/>
    <x v="5"/>
    <n v="0"/>
    <n v="0"/>
    <n v="15"/>
    <n v="1.1000000000000001"/>
    <n v="0.16"/>
    <n v="0"/>
    <n v="15"/>
    <n v="0"/>
    <n v="0"/>
    <n v="0"/>
    <n v="0"/>
  </r>
  <r>
    <x v="7"/>
    <n v="23"/>
    <x v="6"/>
    <n v="400"/>
    <n v="38"/>
    <n v="18"/>
    <n v="1.4"/>
    <n v="0.16"/>
    <n v="64.944000000000003"/>
    <n v="19.600999999999999"/>
    <n v="297.74299999999999"/>
    <n v="255.48400000000001"/>
    <n v="2.217095117205802E-5"/>
    <n v="1.9432819315775147E-4"/>
  </r>
  <r>
    <x v="7"/>
    <n v="23"/>
    <x v="7"/>
    <n v="662"/>
    <n v="68"/>
    <n v="21"/>
    <n v="1.5"/>
    <n v="0.16"/>
    <n v="274.25299999999999"/>
    <n v="28.300999999999998"/>
    <n v="1711.04"/>
    <n v="1618.703"/>
    <n v="1.404713609269615E-4"/>
    <n v="1.2312302502271444E-3"/>
  </r>
  <r>
    <x v="7"/>
    <n v="23"/>
    <x v="8"/>
    <n v="781"/>
    <n v="87"/>
    <n v="25"/>
    <n v="1.4"/>
    <n v="0.16"/>
    <n v="505.05700000000002"/>
    <n v="39.042999999999999"/>
    <n v="3299.5709999999999"/>
    <n v="3150.9459999999999"/>
    <n v="2.7343970625084751E-4"/>
    <n v="2.3966966343005602E-3"/>
  </r>
  <r>
    <x v="7"/>
    <n v="23"/>
    <x v="9"/>
    <n v="855"/>
    <n v="99"/>
    <n v="28"/>
    <n v="1.9"/>
    <n v="0.16"/>
    <n v="719.86099999999999"/>
    <n v="45.895000000000003"/>
    <n v="4535.75"/>
    <n v="4343.3209999999999"/>
    <n v="3.7691424048306044E-4"/>
    <n v="3.3036500220527242E-3"/>
  </r>
  <r>
    <x v="7"/>
    <n v="23"/>
    <x v="10"/>
    <n v="899"/>
    <n v="105"/>
    <n v="29"/>
    <n v="2.4"/>
    <n v="0.16"/>
    <n v="884.59500000000003"/>
    <n v="48.893000000000001"/>
    <n v="5460.9740000000002"/>
    <n v="5235.7619999999997"/>
    <n v="4.5436044390457657E-4"/>
    <n v="3.9824653178438373E-3"/>
  </r>
  <r>
    <x v="7"/>
    <n v="23"/>
    <x v="11"/>
    <n v="940"/>
    <n v="100"/>
    <n v="31"/>
    <n v="2.7"/>
    <n v="0.16"/>
    <n v="1000.057"/>
    <n v="52.271999999999998"/>
    <n v="6053.9189999999999"/>
    <n v="5807.6959999999999"/>
    <n v="5.0399298757713464E-4"/>
    <n v="4.4174941291411614E-3"/>
  </r>
  <r>
    <x v="7"/>
    <n v="23"/>
    <x v="12"/>
    <n v="950"/>
    <n v="100"/>
    <n v="32"/>
    <n v="3"/>
    <n v="0.16"/>
    <n v="1039.403"/>
    <n v="52.984999999999999"/>
    <n v="6260.6390000000001"/>
    <n v="6007.0910000000003"/>
    <n v="5.2129652442857162E-4"/>
    <n v="4.5691594783398978E-3"/>
  </r>
  <r>
    <x v="7"/>
    <n v="23"/>
    <x v="13"/>
    <n v="948"/>
    <n v="97"/>
    <n v="32"/>
    <n v="3.4"/>
    <n v="0.16"/>
    <n v="1005.65"/>
    <n v="51.03"/>
    <n v="6119.357"/>
    <n v="5870.8159999999998"/>
    <n v="5.09470553444196E-4"/>
    <n v="4.4655049460694905E-3"/>
  </r>
  <r>
    <x v="7"/>
    <n v="23"/>
    <x v="14"/>
    <n v="941"/>
    <n v="87"/>
    <n v="33"/>
    <n v="3.7"/>
    <n v="0.16"/>
    <n v="903.86199999999997"/>
    <n v="49.35"/>
    <n v="5570.8270000000002"/>
    <n v="5341.7219999999998"/>
    <n v="4.6355567329738105E-4"/>
    <n v="4.0630614230676302E-3"/>
  </r>
  <r>
    <x v="7"/>
    <n v="23"/>
    <x v="15"/>
    <n v="903"/>
    <n v="82"/>
    <n v="32"/>
    <n v="3.8"/>
    <n v="0.16"/>
    <n v="736.29899999999998"/>
    <n v="45.146999999999998"/>
    <n v="4656.768"/>
    <n v="4460.0510000000004"/>
    <n v="3.8704409256896146E-4"/>
    <n v="3.3924380870090599E-3"/>
  </r>
  <r>
    <x v="7"/>
    <n v="23"/>
    <x v="16"/>
    <n v="837"/>
    <n v="73"/>
    <n v="31"/>
    <n v="3.4"/>
    <n v="0.16"/>
    <n v="523.49300000000005"/>
    <n v="40.966000000000001"/>
    <n v="3397.3130000000001"/>
    <n v="3245.2240000000002"/>
    <n v="2.8162116941331283E-4"/>
    <n v="2.4684070873799177E-3"/>
  </r>
  <r>
    <x v="7"/>
    <n v="23"/>
    <x v="17"/>
    <n v="715"/>
    <n v="60"/>
    <n v="28"/>
    <n v="2.4"/>
    <n v="0.16"/>
    <n v="286.35199999999998"/>
    <n v="34.338000000000001"/>
    <n v="1745.0530000000001"/>
    <n v="1651.51"/>
    <n v="1.4331835876284051E-4"/>
    <n v="1.2561841613641484E-3"/>
  </r>
  <r>
    <x v="7"/>
    <n v="23"/>
    <x v="18"/>
    <n v="466"/>
    <n v="35"/>
    <n v="24"/>
    <n v="1.8"/>
    <n v="0.16"/>
    <n v="69.212000000000003"/>
    <n v="25.532"/>
    <n v="295.64100000000002"/>
    <n v="253.45699999999999"/>
    <n v="2.1995047718120547E-5"/>
    <n v="1.9278640092210944E-4"/>
  </r>
  <r>
    <x v="7"/>
    <n v="23"/>
    <x v="19"/>
    <n v="0"/>
    <n v="0"/>
    <n v="21"/>
    <n v="1.8"/>
    <n v="0.16"/>
    <n v="0"/>
    <n v="21"/>
    <n v="0"/>
    <n v="0"/>
    <n v="0"/>
    <n v="0"/>
  </r>
  <r>
    <x v="7"/>
    <n v="23"/>
    <x v="20"/>
    <n v="0"/>
    <n v="0"/>
    <n v="19"/>
    <n v="1.7"/>
    <n v="0.16"/>
    <n v="0"/>
    <n v="19"/>
    <n v="0"/>
    <n v="0"/>
    <n v="0"/>
    <n v="0"/>
  </r>
  <r>
    <x v="7"/>
    <n v="23"/>
    <x v="21"/>
    <n v="0"/>
    <n v="0"/>
    <n v="19"/>
    <n v="1.5"/>
    <n v="0.16"/>
    <n v="0"/>
    <n v="19"/>
    <n v="0"/>
    <n v="0"/>
    <n v="0"/>
    <n v="0"/>
  </r>
  <r>
    <x v="7"/>
    <n v="23"/>
    <x v="22"/>
    <n v="0"/>
    <n v="0"/>
    <n v="18"/>
    <n v="1.3"/>
    <n v="0.16"/>
    <n v="0"/>
    <n v="18"/>
    <n v="0"/>
    <n v="0"/>
    <n v="0"/>
    <n v="0"/>
  </r>
  <r>
    <x v="7"/>
    <n v="23"/>
    <x v="23"/>
    <n v="0"/>
    <n v="0"/>
    <n v="18"/>
    <n v="1.2"/>
    <n v="0.16"/>
    <n v="0"/>
    <n v="18"/>
    <n v="0"/>
    <n v="0"/>
    <n v="0"/>
    <n v="0"/>
  </r>
  <r>
    <x v="7"/>
    <n v="24"/>
    <x v="0"/>
    <n v="0"/>
    <n v="0"/>
    <n v="17"/>
    <n v="1.1000000000000001"/>
    <n v="0.16"/>
    <n v="0"/>
    <n v="17"/>
    <n v="0"/>
    <n v="0"/>
    <n v="0"/>
    <n v="0"/>
  </r>
  <r>
    <x v="7"/>
    <n v="24"/>
    <x v="1"/>
    <n v="0"/>
    <n v="0"/>
    <n v="17"/>
    <n v="1.1000000000000001"/>
    <n v="0.16"/>
    <n v="0"/>
    <n v="17"/>
    <n v="0"/>
    <n v="0"/>
    <n v="0"/>
    <n v="0"/>
  </r>
  <r>
    <x v="7"/>
    <n v="24"/>
    <x v="2"/>
    <n v="0"/>
    <n v="0"/>
    <n v="16"/>
    <n v="1.1000000000000001"/>
    <n v="0.16"/>
    <n v="0"/>
    <n v="16"/>
    <n v="0"/>
    <n v="0"/>
    <n v="0"/>
    <n v="0"/>
  </r>
  <r>
    <x v="7"/>
    <n v="24"/>
    <x v="3"/>
    <n v="0"/>
    <n v="0"/>
    <n v="15"/>
    <n v="1.1000000000000001"/>
    <n v="0.16"/>
    <n v="0"/>
    <n v="15"/>
    <n v="0"/>
    <n v="0"/>
    <n v="0"/>
    <n v="0"/>
  </r>
  <r>
    <x v="7"/>
    <n v="24"/>
    <x v="4"/>
    <n v="0"/>
    <n v="0"/>
    <n v="15"/>
    <n v="1.1000000000000001"/>
    <n v="0.16"/>
    <n v="0"/>
    <n v="15"/>
    <n v="0"/>
    <n v="0"/>
    <n v="0"/>
    <n v="0"/>
  </r>
  <r>
    <x v="7"/>
    <n v="24"/>
    <x v="5"/>
    <n v="0"/>
    <n v="0"/>
    <n v="15"/>
    <n v="1.2"/>
    <n v="0.16"/>
    <n v="0"/>
    <n v="15"/>
    <n v="0"/>
    <n v="0"/>
    <n v="0"/>
    <n v="0"/>
  </r>
  <r>
    <x v="7"/>
    <n v="24"/>
    <x v="6"/>
    <n v="276"/>
    <n v="43"/>
    <n v="17"/>
    <n v="1.6"/>
    <n v="0.16"/>
    <n v="59.073999999999998"/>
    <n v="18.443000000000001"/>
    <n v="297.19099999999997"/>
    <n v="254.952"/>
    <n v="2.2124784108666438E-5"/>
    <n v="1.9392353925081434E-4"/>
  </r>
  <r>
    <x v="7"/>
    <n v="24"/>
    <x v="7"/>
    <n v="485"/>
    <n v="88"/>
    <n v="21"/>
    <n v="1.4"/>
    <n v="0.16"/>
    <n v="238.81399999999999"/>
    <n v="27.524000000000001"/>
    <n v="1504.258"/>
    <n v="1419.2470000000001"/>
    <n v="1.2316253048366954E-4"/>
    <n v="1.0795185027420867E-3"/>
  </r>
  <r>
    <x v="7"/>
    <n v="24"/>
    <x v="8"/>
    <n v="578"/>
    <n v="133"/>
    <n v="24"/>
    <n v="0.6"/>
    <n v="0.16"/>
    <n v="444.54700000000003"/>
    <n v="39.14"/>
    <n v="2887.6089999999999"/>
    <n v="2753.5810000000001"/>
    <n v="2.3895629432491545E-4"/>
    <n v="2.0944498302966699E-3"/>
  </r>
  <r>
    <x v="7"/>
    <n v="24"/>
    <x v="9"/>
    <n v="0"/>
    <n v="104"/>
    <n v="27"/>
    <n v="0.5"/>
    <n v="0.16"/>
    <n v="96.724999999999994"/>
    <n v="30.361999999999998"/>
    <n v="599.99400000000003"/>
    <n v="547.02599999999995"/>
    <n v="4.7471022591810875E-5"/>
    <n v="4.1608309792516221E-4"/>
  </r>
  <r>
    <x v="7"/>
    <n v="24"/>
    <x v="10"/>
    <n v="267"/>
    <n v="360"/>
    <n v="30"/>
    <n v="0.7"/>
    <n v="0.16"/>
    <n v="602.68499999999995"/>
    <n v="49.811999999999998"/>
    <n v="3658.3789999999999"/>
    <n v="3497.04"/>
    <n v="3.0347381083251312E-4"/>
    <n v="2.6599452983372077E-3"/>
  </r>
  <r>
    <x v="7"/>
    <n v="24"/>
    <x v="11"/>
    <n v="919"/>
    <n v="101"/>
    <n v="31"/>
    <n v="0.5"/>
    <n v="0.16"/>
    <n v="980.41"/>
    <n v="65.186999999999998"/>
    <n v="5612.4369999999999"/>
    <n v="5381.857"/>
    <n v="4.6703859639742084E-4"/>
    <n v="4.0935892135844001E-3"/>
  </r>
  <r>
    <x v="7"/>
    <n v="24"/>
    <x v="12"/>
    <n v="446"/>
    <n v="371"/>
    <n v="32"/>
    <n v="0.5"/>
    <n v="0.16"/>
    <n v="835.81600000000003"/>
    <n v="61.057000000000002"/>
    <n v="4829.05"/>
    <n v="4626.2290000000003"/>
    <n v="4.0146505170483789E-4"/>
    <n v="3.518837667736498E-3"/>
  </r>
  <r>
    <x v="7"/>
    <n v="24"/>
    <x v="13"/>
    <n v="924"/>
    <n v="97"/>
    <n v="33"/>
    <n v="1"/>
    <n v="0.16"/>
    <n v="981.55100000000004"/>
    <n v="62.884999999999998"/>
    <n v="5677.5789999999997"/>
    <n v="5444.692"/>
    <n v="4.724914299090938E-4"/>
    <n v="4.1413832516340125E-3"/>
  </r>
  <r>
    <x v="7"/>
    <n v="24"/>
    <x v="14"/>
    <n v="913"/>
    <n v="89"/>
    <n v="33"/>
    <n v="1.4"/>
    <n v="0.16"/>
    <n v="880.27099999999996"/>
    <n v="57.36"/>
    <n v="5245.5420000000004"/>
    <n v="5027.9629999999997"/>
    <n v="4.3632760629986358E-4"/>
    <n v="3.8244076539197267E-3"/>
  </r>
  <r>
    <x v="7"/>
    <n v="24"/>
    <x v="15"/>
    <n v="882"/>
    <n v="80"/>
    <n v="33"/>
    <n v="1.5"/>
    <n v="0.16"/>
    <n v="717.18499999999995"/>
    <n v="52.439"/>
    <n v="4400.5290000000005"/>
    <n v="4212.893"/>
    <n v="3.6559567329502057E-4"/>
    <n v="3.204442879620403E-3"/>
  </r>
  <r>
    <x v="7"/>
    <n v="24"/>
    <x v="16"/>
    <n v="824"/>
    <n v="69"/>
    <n v="32"/>
    <n v="1.3"/>
    <n v="0.16"/>
    <n v="509.06700000000001"/>
    <n v="46.493000000000002"/>
    <n v="3229.107"/>
    <n v="3082.9780000000001"/>
    <n v="2.6754143000160127E-4"/>
    <n v="2.3449982945511197E-3"/>
  </r>
  <r>
    <x v="7"/>
    <n v="24"/>
    <x v="17"/>
    <n v="703"/>
    <n v="57"/>
    <n v="30"/>
    <n v="0.8"/>
    <n v="0.16"/>
    <n v="277.49099999999999"/>
    <n v="38.762"/>
    <n v="1654.0409999999999"/>
    <n v="1563.723"/>
    <n v="1.3570018584186909E-4"/>
    <n v="1.189410942326011E-3"/>
  </r>
  <r>
    <x v="7"/>
    <n v="24"/>
    <x v="18"/>
    <n v="455"/>
    <n v="34"/>
    <n v="27"/>
    <n v="0.8"/>
    <n v="0.16"/>
    <n v="65.87"/>
    <n v="28.843"/>
    <n v="274.92399999999998"/>
    <n v="233.47300000000001"/>
    <n v="2.0260832314328501E-5"/>
    <n v="1.7758601807205034E-4"/>
  </r>
  <r>
    <x v="7"/>
    <n v="24"/>
    <x v="19"/>
    <n v="0"/>
    <n v="0"/>
    <n v="24"/>
    <n v="1.2"/>
    <n v="0.16"/>
    <n v="0"/>
    <n v="24"/>
    <n v="0"/>
    <n v="0"/>
    <n v="0"/>
    <n v="0"/>
  </r>
  <r>
    <x v="7"/>
    <n v="24"/>
    <x v="20"/>
    <n v="0"/>
    <n v="0"/>
    <n v="22"/>
    <n v="1.3"/>
    <n v="0.16"/>
    <n v="0"/>
    <n v="22"/>
    <n v="0"/>
    <n v="0"/>
    <n v="0"/>
    <n v="0"/>
  </r>
  <r>
    <x v="7"/>
    <n v="24"/>
    <x v="21"/>
    <n v="0"/>
    <n v="0"/>
    <n v="20"/>
    <n v="1.5"/>
    <n v="0.16"/>
    <n v="0"/>
    <n v="20"/>
    <n v="0"/>
    <n v="0"/>
    <n v="0"/>
    <n v="0"/>
  </r>
  <r>
    <x v="7"/>
    <n v="24"/>
    <x v="22"/>
    <n v="0"/>
    <n v="0"/>
    <n v="20"/>
    <n v="1.8"/>
    <n v="0.16"/>
    <n v="0"/>
    <n v="20"/>
    <n v="0"/>
    <n v="0"/>
    <n v="0"/>
    <n v="0"/>
  </r>
  <r>
    <x v="7"/>
    <n v="24"/>
    <x v="23"/>
    <n v="0"/>
    <n v="0"/>
    <n v="19"/>
    <n v="2"/>
    <n v="0.16"/>
    <n v="0"/>
    <n v="19"/>
    <n v="0"/>
    <n v="0"/>
    <n v="0"/>
    <n v="0"/>
  </r>
  <r>
    <x v="7"/>
    <n v="25"/>
    <x v="0"/>
    <n v="0"/>
    <n v="0"/>
    <n v="19"/>
    <n v="2.1"/>
    <n v="0.16"/>
    <n v="0"/>
    <n v="19"/>
    <n v="0"/>
    <n v="0"/>
    <n v="0"/>
    <n v="0"/>
  </r>
  <r>
    <x v="7"/>
    <n v="25"/>
    <x v="1"/>
    <n v="0"/>
    <n v="0"/>
    <n v="19"/>
    <n v="1.9"/>
    <n v="0.16"/>
    <n v="0"/>
    <n v="19"/>
    <n v="0"/>
    <n v="0"/>
    <n v="0"/>
    <n v="0"/>
  </r>
  <r>
    <x v="7"/>
    <n v="25"/>
    <x v="2"/>
    <n v="0"/>
    <n v="0"/>
    <n v="18"/>
    <n v="1.7"/>
    <n v="0.16"/>
    <n v="0"/>
    <n v="18"/>
    <n v="0"/>
    <n v="0"/>
    <n v="0"/>
    <n v="0"/>
  </r>
  <r>
    <x v="7"/>
    <n v="25"/>
    <x v="3"/>
    <n v="0"/>
    <n v="0"/>
    <n v="17"/>
    <n v="1.5"/>
    <n v="0.16"/>
    <n v="0"/>
    <n v="17"/>
    <n v="0"/>
    <n v="0"/>
    <n v="0"/>
    <n v="0"/>
  </r>
  <r>
    <x v="7"/>
    <n v="25"/>
    <x v="4"/>
    <n v="0"/>
    <n v="0"/>
    <n v="16"/>
    <n v="1.4"/>
    <n v="0.16"/>
    <n v="0"/>
    <n v="16"/>
    <n v="0"/>
    <n v="0"/>
    <n v="0"/>
    <n v="0"/>
  </r>
  <r>
    <x v="7"/>
    <n v="25"/>
    <x v="5"/>
    <n v="0"/>
    <n v="0"/>
    <n v="16"/>
    <n v="1.5"/>
    <n v="0.16"/>
    <n v="0"/>
    <n v="16"/>
    <n v="0"/>
    <n v="0"/>
    <n v="0"/>
    <n v="0"/>
  </r>
  <r>
    <x v="7"/>
    <n v="25"/>
    <x v="6"/>
    <n v="235"/>
    <n v="44"/>
    <n v="18"/>
    <n v="1.8"/>
    <n v="0.16"/>
    <n v="56.667999999999999"/>
    <n v="19.34"/>
    <n v="292.14999999999998"/>
    <n v="250.089"/>
    <n v="2.1702772023566322E-5"/>
    <n v="1.9022460701503382E-4"/>
  </r>
  <r>
    <x v="7"/>
    <n v="25"/>
    <x v="7"/>
    <n v="464"/>
    <n v="94"/>
    <n v="22"/>
    <n v="1.7"/>
    <n v="0.16"/>
    <n v="236.124"/>
    <n v="28.036000000000001"/>
    <n v="1486.046"/>
    <n v="1401.681"/>
    <n v="1.216381495898039E-4"/>
    <n v="1.0661573175367155E-3"/>
  </r>
  <r>
    <x v="7"/>
    <n v="25"/>
    <x v="8"/>
    <n v="0"/>
    <n v="137"/>
    <n v="26"/>
    <n v="1.4"/>
    <n v="0.16"/>
    <n v="128.11000000000001"/>
    <n v="29.542000000000002"/>
    <n v="817.21900000000005"/>
    <n v="756.553"/>
    <n v="6.5653816372352128E-5"/>
    <n v="5.7545512641917439E-4"/>
  </r>
  <r>
    <x v="7"/>
    <n v="25"/>
    <x v="9"/>
    <n v="770"/>
    <n v="120"/>
    <n v="29"/>
    <n v="1.7"/>
    <n v="0.16"/>
    <n v="680.08399999999995"/>
    <n v="46.631999999999998"/>
    <n v="4268.7169999999996"/>
    <n v="4085.75"/>
    <n v="3.5456217904540426E-4"/>
    <n v="3.1077343990006537E-3"/>
  </r>
  <r>
    <x v="7"/>
    <n v="25"/>
    <x v="10"/>
    <n v="8"/>
    <n v="177"/>
    <n v="30"/>
    <n v="2"/>
    <n v="0.16"/>
    <n v="173.196"/>
    <n v="34.185000000000002"/>
    <n v="1075.1769999999999"/>
    <n v="1005.371"/>
    <n v="8.7246290768905858E-5"/>
    <n v="7.6471297569789788E-4"/>
  </r>
  <r>
    <x v="7"/>
    <n v="25"/>
    <x v="11"/>
    <n v="187"/>
    <n v="416"/>
    <n v="32"/>
    <n v="2.2999999999999998"/>
    <n v="0.16"/>
    <n v="603.95100000000002"/>
    <n v="45.768000000000001"/>
    <n v="3705.2220000000002"/>
    <n v="3542.2220000000002"/>
    <n v="3.0739471357341244E-4"/>
    <n v="2.6943119765763675E-3"/>
  </r>
  <r>
    <x v="7"/>
    <n v="25"/>
    <x v="12"/>
    <n v="904"/>
    <n v="106"/>
    <n v="33"/>
    <n v="2.6"/>
    <n v="0.16"/>
    <n v="998.68200000000002"/>
    <n v="54.619"/>
    <n v="5978.8320000000003"/>
    <n v="5735.27"/>
    <n v="4.9770784522149805E-4"/>
    <n v="4.3624049113520115E-3"/>
  </r>
  <r>
    <x v="7"/>
    <n v="25"/>
    <x v="13"/>
    <n v="893"/>
    <n v="108"/>
    <n v="33"/>
    <n v="2.8"/>
    <n v="0.16"/>
    <n v="962.51099999999997"/>
    <n v="53.116999999999997"/>
    <n v="5809.6450000000004"/>
    <n v="5572.0780000000004"/>
    <n v="4.8354601174593605E-4"/>
    <n v="4.2382765647714041E-3"/>
  </r>
  <r>
    <x v="7"/>
    <n v="25"/>
    <x v="14"/>
    <n v="895"/>
    <n v="93"/>
    <n v="34"/>
    <n v="3"/>
    <n v="0.16"/>
    <n v="867.40099999999995"/>
    <n v="51.54"/>
    <n v="5300.3289999999997"/>
    <n v="5080.8090000000002"/>
    <n v="4.4091359245022367E-4"/>
    <n v="3.8646037824272444E-3"/>
  </r>
  <r>
    <x v="7"/>
    <n v="25"/>
    <x v="15"/>
    <n v="851"/>
    <n v="89"/>
    <n v="33"/>
    <n v="3"/>
    <n v="0.16"/>
    <n v="702.57"/>
    <n v="47.234999999999999"/>
    <n v="4405.8119999999999"/>
    <n v="4217.9880000000003"/>
    <n v="3.6603781838520877E-4"/>
    <n v="3.2083182774697351E-3"/>
  </r>
  <r>
    <x v="7"/>
    <n v="25"/>
    <x v="16"/>
    <n v="773"/>
    <n v="81"/>
    <n v="32"/>
    <n v="2.5"/>
    <n v="0.16"/>
    <n v="493.79700000000003"/>
    <n v="42.956000000000003"/>
    <n v="3175.87"/>
    <n v="3031.6280000000002"/>
    <n v="2.6308526702198149E-4"/>
    <n v="2.3059400649999523E-3"/>
  </r>
  <r>
    <x v="7"/>
    <n v="25"/>
    <x v="17"/>
    <n v="635"/>
    <n v="66"/>
    <n v="30"/>
    <n v="1.5"/>
    <n v="0.16"/>
    <n v="262.97800000000001"/>
    <n v="36.999000000000002"/>
    <n v="1579.4670000000001"/>
    <n v="1491.7909999999999"/>
    <n v="1.2945791290223891E-4"/>
    <n v="1.134697474593302E-3"/>
  </r>
  <r>
    <x v="7"/>
    <n v="25"/>
    <x v="18"/>
    <n v="365"/>
    <n v="36"/>
    <n v="26"/>
    <n v="1.2"/>
    <n v="0.16"/>
    <n v="59.625999999999998"/>
    <n v="27.544"/>
    <n v="263.96100000000001"/>
    <n v="222.899"/>
    <n v="1.9343218539323639E-5"/>
    <n v="1.6954314135785272E-4"/>
  </r>
  <r>
    <x v="7"/>
    <n v="25"/>
    <x v="19"/>
    <n v="0"/>
    <n v="0"/>
    <n v="23"/>
    <n v="1.4"/>
    <n v="0.16"/>
    <n v="0"/>
    <n v="23"/>
    <n v="0"/>
    <n v="0"/>
    <n v="0"/>
    <n v="0"/>
  </r>
  <r>
    <x v="7"/>
    <n v="25"/>
    <x v="20"/>
    <n v="0"/>
    <n v="0"/>
    <n v="21"/>
    <n v="1.7"/>
    <n v="0.16"/>
    <n v="0"/>
    <n v="21"/>
    <n v="0"/>
    <n v="0"/>
    <n v="0"/>
    <n v="0"/>
  </r>
  <r>
    <x v="7"/>
    <n v="25"/>
    <x v="21"/>
    <n v="0"/>
    <n v="0"/>
    <n v="21"/>
    <n v="2"/>
    <n v="0.16"/>
    <n v="0"/>
    <n v="21"/>
    <n v="0"/>
    <n v="0"/>
    <n v="0"/>
    <n v="0"/>
  </r>
  <r>
    <x v="7"/>
    <n v="25"/>
    <x v="22"/>
    <n v="0"/>
    <n v="0"/>
    <n v="20"/>
    <n v="2.5"/>
    <n v="0.16"/>
    <n v="0"/>
    <n v="20"/>
    <n v="0"/>
    <n v="0"/>
    <n v="0"/>
    <n v="0"/>
  </r>
  <r>
    <x v="7"/>
    <n v="25"/>
    <x v="23"/>
    <n v="0"/>
    <n v="0"/>
    <n v="20"/>
    <n v="2.8"/>
    <n v="0.16"/>
    <n v="0"/>
    <n v="20"/>
    <n v="0"/>
    <n v="0"/>
    <n v="0"/>
    <n v="0"/>
  </r>
  <r>
    <x v="7"/>
    <n v="26"/>
    <x v="0"/>
    <n v="0"/>
    <n v="0"/>
    <n v="19"/>
    <n v="2.9"/>
    <n v="0.16"/>
    <n v="0"/>
    <n v="19"/>
    <n v="0"/>
    <n v="0"/>
    <n v="0"/>
    <n v="0"/>
  </r>
  <r>
    <x v="7"/>
    <n v="26"/>
    <x v="1"/>
    <n v="0"/>
    <n v="0"/>
    <n v="19"/>
    <n v="3"/>
    <n v="0.16"/>
    <n v="0"/>
    <n v="19"/>
    <n v="0"/>
    <n v="0"/>
    <n v="0"/>
    <n v="0"/>
  </r>
  <r>
    <x v="7"/>
    <n v="26"/>
    <x v="2"/>
    <n v="0"/>
    <n v="0"/>
    <n v="18"/>
    <n v="2.8"/>
    <n v="0.16"/>
    <n v="0"/>
    <n v="18"/>
    <n v="0"/>
    <n v="0"/>
    <n v="0"/>
    <n v="0"/>
  </r>
  <r>
    <x v="7"/>
    <n v="26"/>
    <x v="3"/>
    <n v="0"/>
    <n v="0"/>
    <n v="17"/>
    <n v="2.5"/>
    <n v="0.16"/>
    <n v="0"/>
    <n v="17"/>
    <n v="0"/>
    <n v="0"/>
    <n v="0"/>
    <n v="0"/>
  </r>
  <r>
    <x v="7"/>
    <n v="26"/>
    <x v="4"/>
    <n v="0"/>
    <n v="0"/>
    <n v="16"/>
    <n v="2.2000000000000002"/>
    <n v="0.16"/>
    <n v="0"/>
    <n v="16"/>
    <n v="0"/>
    <n v="0"/>
    <n v="0"/>
    <n v="0"/>
  </r>
  <r>
    <x v="7"/>
    <n v="26"/>
    <x v="5"/>
    <n v="0"/>
    <n v="0"/>
    <n v="17"/>
    <n v="2.2999999999999998"/>
    <n v="0.16"/>
    <n v="0"/>
    <n v="17"/>
    <n v="0"/>
    <n v="0"/>
    <n v="0"/>
    <n v="0"/>
  </r>
  <r>
    <x v="7"/>
    <n v="26"/>
    <x v="6"/>
    <n v="284"/>
    <n v="42"/>
    <n v="19"/>
    <n v="2.7"/>
    <n v="0.16"/>
    <n v="58.219000000000001"/>
    <n v="20.14"/>
    <n v="287.24599999999998"/>
    <n v="245.36"/>
    <n v="2.1292388484508447E-5"/>
    <n v="1.8662759888363225E-4"/>
  </r>
  <r>
    <x v="7"/>
    <n v="26"/>
    <x v="7"/>
    <n v="0"/>
    <n v="13"/>
    <n v="22"/>
    <n v="2.5"/>
    <n v="0.16"/>
    <n v="12.012"/>
    <n v="22.265999999999998"/>
    <n v="71.884"/>
    <n v="37.628"/>
    <n v="3.2653651528166117E-6"/>
    <n v="2.8620897011710604E-5"/>
  </r>
  <r>
    <x v="7"/>
    <n v="26"/>
    <x v="8"/>
    <n v="710"/>
    <n v="99"/>
    <n v="26"/>
    <n v="2.2000000000000002"/>
    <n v="0.16"/>
    <n v="478.81099999999998"/>
    <n v="37.241"/>
    <n v="3147.7739999999999"/>
    <n v="3004.527"/>
    <n v="2.607334369750355E-4"/>
    <n v="2.2853262952031422E-3"/>
  </r>
  <r>
    <x v="7"/>
    <n v="26"/>
    <x v="9"/>
    <n v="488"/>
    <n v="224"/>
    <n v="29"/>
    <n v="2.4"/>
    <n v="0.16"/>
    <n v="583.596"/>
    <n v="42.128"/>
    <n v="3707.9969999999998"/>
    <n v="3544.8989999999999"/>
    <n v="3.0762702415367422E-4"/>
    <n v="2.6963481767810116E-3"/>
  </r>
  <r>
    <x v="7"/>
    <n v="26"/>
    <x v="10"/>
    <n v="723"/>
    <n v="177"/>
    <n v="31"/>
    <n v="2.7"/>
    <n v="0.16"/>
    <n v="815.755"/>
    <n v="48.357999999999997"/>
    <n v="5038.4989999999998"/>
    <n v="4828.2569999999996"/>
    <n v="4.1899708080798536E-4"/>
    <n v="3.6725057495235144E-3"/>
  </r>
  <r>
    <x v="7"/>
    <n v="26"/>
    <x v="11"/>
    <n v="919"/>
    <n v="92"/>
    <n v="33"/>
    <n v="2.9"/>
    <n v="0.16"/>
    <n v="969.06299999999999"/>
    <n v="52.91"/>
    <n v="5857.4110000000001"/>
    <n v="5618.1509999999998"/>
    <n v="4.8754423563999679E-4"/>
    <n v="4.2733209622419195E-3"/>
  </r>
  <r>
    <x v="7"/>
    <n v="26"/>
    <x v="12"/>
    <n v="919"/>
    <n v="97"/>
    <n v="34"/>
    <n v="3"/>
    <n v="0.16"/>
    <n v="1002.612"/>
    <n v="54.244999999999997"/>
    <n v="6014.1049999999996"/>
    <n v="5769.2929999999997"/>
    <n v="5.0066036777370059E-4"/>
    <n v="4.3882837457048709E-3"/>
  </r>
  <r>
    <x v="7"/>
    <n v="26"/>
    <x v="13"/>
    <n v="518"/>
    <n v="332"/>
    <n v="34"/>
    <n v="3"/>
    <n v="0.16"/>
    <n v="847.55200000000002"/>
    <n v="51.081000000000003"/>
    <n v="5128.5159999999996"/>
    <n v="4915.0839999999998"/>
    <n v="4.2653194474238552E-4"/>
    <n v="3.7385487660228181E-3"/>
  </r>
  <r>
    <x v="7"/>
    <n v="26"/>
    <x v="14"/>
    <n v="889"/>
    <n v="94"/>
    <n v="35"/>
    <n v="3"/>
    <n v="0.16"/>
    <n v="861.59900000000005"/>
    <n v="52.423000000000002"/>
    <n v="5246.5290000000005"/>
    <n v="5028.915"/>
    <n v="4.3641022104488013E-4"/>
    <n v="3.8251317714374038E-3"/>
  </r>
  <r>
    <x v="7"/>
    <n v="26"/>
    <x v="15"/>
    <n v="845"/>
    <n v="89"/>
    <n v="34"/>
    <n v="2.9"/>
    <n v="0.16"/>
    <n v="696.31799999999998"/>
    <n v="48.350999999999999"/>
    <n v="4347.4059999999999"/>
    <n v="4161.6509999999998"/>
    <n v="3.6114888257639E-4"/>
    <n v="3.1654667978548538E-3"/>
  </r>
  <r>
    <x v="7"/>
    <n v="26"/>
    <x v="16"/>
    <n v="767"/>
    <n v="81"/>
    <n v="33"/>
    <n v="2.5"/>
    <n v="0.16"/>
    <n v="488.55399999999997"/>
    <n v="43.841000000000001"/>
    <n v="3131.11"/>
    <n v="2988.453"/>
    <n v="2.5933853213113269E-4"/>
    <n v="2.2730999664435417E-3"/>
  </r>
  <r>
    <x v="7"/>
    <n v="26"/>
    <x v="17"/>
    <n v="630"/>
    <n v="66"/>
    <n v="30"/>
    <n v="1.8"/>
    <n v="0.16"/>
    <n v="259.50599999999997"/>
    <n v="36.466000000000001"/>
    <n v="1558.3720000000001"/>
    <n v="1471.444"/>
    <n v="1.2769219628789959E-4"/>
    <n v="1.1192209839082463E-3"/>
  </r>
  <r>
    <x v="7"/>
    <n v="26"/>
    <x v="18"/>
    <n v="351"/>
    <n v="36"/>
    <n v="26"/>
    <n v="1.4"/>
    <n v="0.16"/>
    <n v="57.417000000000002"/>
    <n v="27.422000000000001"/>
    <n v="255.465"/>
    <n v="214.70500000000001"/>
    <n v="1.8632141626860068E-5"/>
    <n v="1.6331055843784748E-4"/>
  </r>
  <r>
    <x v="7"/>
    <n v="26"/>
    <x v="19"/>
    <n v="0"/>
    <n v="0"/>
    <n v="24"/>
    <n v="1.8"/>
    <n v="0.16"/>
    <n v="0"/>
    <n v="24"/>
    <n v="0"/>
    <n v="0"/>
    <n v="0"/>
    <n v="0"/>
  </r>
  <r>
    <x v="7"/>
    <n v="26"/>
    <x v="20"/>
    <n v="0"/>
    <n v="0"/>
    <n v="23"/>
    <n v="2.1"/>
    <n v="0.16"/>
    <n v="0"/>
    <n v="23"/>
    <n v="0"/>
    <n v="0"/>
    <n v="0"/>
    <n v="0"/>
  </r>
  <r>
    <x v="7"/>
    <n v="26"/>
    <x v="21"/>
    <n v="0"/>
    <n v="0"/>
    <n v="22"/>
    <n v="2.2999999999999998"/>
    <n v="0.16"/>
    <n v="0"/>
    <n v="22"/>
    <n v="0"/>
    <n v="0"/>
    <n v="0"/>
    <n v="0"/>
  </r>
  <r>
    <x v="7"/>
    <n v="26"/>
    <x v="22"/>
    <n v="0"/>
    <n v="0"/>
    <n v="21"/>
    <n v="2.2000000000000002"/>
    <n v="0.16"/>
    <n v="0"/>
    <n v="21"/>
    <n v="0"/>
    <n v="0"/>
    <n v="0"/>
    <n v="0"/>
  </r>
  <r>
    <x v="7"/>
    <n v="26"/>
    <x v="23"/>
    <n v="0"/>
    <n v="0"/>
    <n v="20"/>
    <n v="2.1"/>
    <n v="0.16"/>
    <n v="0"/>
    <n v="20"/>
    <n v="0"/>
    <n v="0"/>
    <n v="0"/>
    <n v="0"/>
  </r>
  <r>
    <x v="7"/>
    <n v="27"/>
    <x v="0"/>
    <n v="0"/>
    <n v="0"/>
    <n v="19"/>
    <n v="2"/>
    <n v="0.16"/>
    <n v="0"/>
    <n v="19"/>
    <n v="0"/>
    <n v="0"/>
    <n v="0"/>
    <n v="0"/>
  </r>
  <r>
    <x v="7"/>
    <n v="27"/>
    <x v="1"/>
    <n v="0"/>
    <n v="0"/>
    <n v="18"/>
    <n v="2"/>
    <n v="0.16"/>
    <n v="0"/>
    <n v="18"/>
    <n v="0"/>
    <n v="0"/>
    <n v="0"/>
    <n v="0"/>
  </r>
  <r>
    <x v="7"/>
    <n v="27"/>
    <x v="2"/>
    <n v="0"/>
    <n v="0"/>
    <n v="17"/>
    <n v="1.9"/>
    <n v="0.16"/>
    <n v="0"/>
    <n v="17"/>
    <n v="0"/>
    <n v="0"/>
    <n v="0"/>
    <n v="0"/>
  </r>
  <r>
    <x v="7"/>
    <n v="27"/>
    <x v="3"/>
    <n v="0"/>
    <n v="0"/>
    <n v="17"/>
    <n v="1.7"/>
    <n v="0.16"/>
    <n v="0"/>
    <n v="17"/>
    <n v="0"/>
    <n v="0"/>
    <n v="0"/>
    <n v="0"/>
  </r>
  <r>
    <x v="7"/>
    <n v="27"/>
    <x v="4"/>
    <n v="0"/>
    <n v="0"/>
    <n v="17"/>
    <n v="1.7"/>
    <n v="0.16"/>
    <n v="0"/>
    <n v="17"/>
    <n v="0"/>
    <n v="0"/>
    <n v="0"/>
    <n v="0"/>
  </r>
  <r>
    <x v="7"/>
    <n v="27"/>
    <x v="5"/>
    <n v="0"/>
    <n v="0"/>
    <n v="17"/>
    <n v="1.8"/>
    <n v="0.16"/>
    <n v="0"/>
    <n v="17"/>
    <n v="0"/>
    <n v="0"/>
    <n v="0"/>
    <n v="0"/>
  </r>
  <r>
    <x v="7"/>
    <n v="27"/>
    <x v="6"/>
    <n v="328"/>
    <n v="38"/>
    <n v="19"/>
    <n v="2.4"/>
    <n v="0.16"/>
    <n v="58.265000000000001"/>
    <n v="20.184999999999999"/>
    <n v="275.12200000000001"/>
    <n v="233.66499999999999"/>
    <n v="2.0277494111642755E-5"/>
    <n v="1.777320585798171E-4"/>
  </r>
  <r>
    <x v="7"/>
    <n v="27"/>
    <x v="7"/>
    <n v="396"/>
    <n v="98"/>
    <n v="22"/>
    <n v="2.7"/>
    <n v="0.16"/>
    <n v="218.661"/>
    <n v="26.603999999999999"/>
    <n v="1386.1310000000001"/>
    <n v="1305.307"/>
    <n v="1.132747951399913E-4"/>
    <n v="9.928525889142377E-4"/>
  </r>
  <r>
    <x v="7"/>
    <n v="27"/>
    <x v="8"/>
    <n v="559"/>
    <n v="135"/>
    <n v="25"/>
    <n v="2.4"/>
    <n v="0.16"/>
    <n v="435.57900000000001"/>
    <n v="34.835999999999999"/>
    <n v="2879.3919999999998"/>
    <n v="2745.6550000000002"/>
    <n v="2.3826847450453636E-4"/>
    <n v="2.0884210955854224E-3"/>
  </r>
  <r>
    <x v="7"/>
    <n v="27"/>
    <x v="9"/>
    <n v="779"/>
    <n v="118"/>
    <n v="27"/>
    <n v="2.1"/>
    <n v="0.16"/>
    <n v="683.39"/>
    <n v="43.314"/>
    <n v="4350.9549999999999"/>
    <n v="4165.0739999999996"/>
    <n v="3.6144593118163322E-4"/>
    <n v="3.1680704262823834E-3"/>
  </r>
  <r>
    <x v="7"/>
    <n v="27"/>
    <x v="10"/>
    <n v="712"/>
    <n v="198"/>
    <n v="29"/>
    <n v="2.2999999999999998"/>
    <n v="0.16"/>
    <n v="827.48500000000001"/>
    <n v="47.948999999999998"/>
    <n v="5117.174"/>
    <n v="4904.1440000000002"/>
    <n v="4.255825694162504E-4"/>
    <n v="3.73022749959069E-3"/>
  </r>
  <r>
    <x v="7"/>
    <n v="27"/>
    <x v="11"/>
    <n v="328"/>
    <n v="385"/>
    <n v="30"/>
    <n v="2.8"/>
    <n v="0.16"/>
    <n v="714.83699999999999"/>
    <n v="44.893000000000001"/>
    <n v="4424.0780000000004"/>
    <n v="4235.607"/>
    <n v="3.6756679862937465E-4"/>
    <n v="3.2217197759402709E-3"/>
  </r>
  <r>
    <x v="7"/>
    <n v="27"/>
    <x v="12"/>
    <n v="54"/>
    <n v="383"/>
    <n v="31"/>
    <n v="3"/>
    <n v="0.16"/>
    <n v="435.774"/>
    <n v="39.75"/>
    <n v="2711.3710000000001"/>
    <n v="2583.5880000000002"/>
    <n v="2.2420426874761253E-4"/>
    <n v="1.9651484551050117E-3"/>
  </r>
  <r>
    <x v="7"/>
    <n v="27"/>
    <x v="13"/>
    <n v="14"/>
    <n v="237"/>
    <n v="31"/>
    <n v="2.6"/>
    <n v="0.16"/>
    <n v="237.90100000000001"/>
    <n v="36.121000000000002"/>
    <n v="1476.6369999999999"/>
    <n v="1392.606"/>
    <n v="1.2085061932612231E-4"/>
    <n v="1.0592546216618012E-3"/>
  </r>
  <r>
    <x v="7"/>
    <n v="27"/>
    <x v="14"/>
    <n v="0"/>
    <n v="98"/>
    <n v="31"/>
    <n v="2.2999999999999998"/>
    <n v="0.16"/>
    <n v="91.132999999999996"/>
    <n v="33.076000000000001"/>
    <n v="552.98099999999999"/>
    <n v="501.67899999999997"/>
    <n v="4.3535801118844605E-5"/>
    <n v="3.8159091612464024E-4"/>
  </r>
  <r>
    <x v="7"/>
    <n v="27"/>
    <x v="15"/>
    <n v="298"/>
    <n v="271"/>
    <n v="30"/>
    <n v="2.1"/>
    <n v="0.16"/>
    <n v="488.839"/>
    <n v="41.639000000000003"/>
    <n v="3092.5889999999999"/>
    <n v="2951.2979999999998"/>
    <n v="2.5611421401024127E-4"/>
    <n v="2.2448388463077356E-3"/>
  </r>
  <r>
    <x v="7"/>
    <n v="27"/>
    <x v="16"/>
    <n v="717"/>
    <n v="92"/>
    <n v="29"/>
    <n v="1.7"/>
    <n v="0.16"/>
    <n v="472.036"/>
    <n v="41.277999999999999"/>
    <n v="3054.482"/>
    <n v="2914.5419999999999"/>
    <n v="2.5292452118689358E-4"/>
    <n v="2.2168812166021325E-3"/>
  </r>
  <r>
    <x v="7"/>
    <n v="27"/>
    <x v="17"/>
    <n v="579"/>
    <n v="72"/>
    <n v="27"/>
    <n v="1.4"/>
    <n v="0.16"/>
    <n v="248.16900000000001"/>
    <n v="33.756"/>
    <n v="1507.075"/>
    <n v="1421.9649999999999"/>
    <n v="1.2339839905189945E-4"/>
    <n v="1.0815858886801602E-3"/>
  </r>
  <r>
    <x v="7"/>
    <n v="27"/>
    <x v="18"/>
    <n v="299"/>
    <n v="37"/>
    <n v="24"/>
    <n v="1.5"/>
    <n v="0.16"/>
    <n v="53.728999999999999"/>
    <n v="25.32"/>
    <n v="249.87200000000001"/>
    <n v="209.31"/>
    <n v="1.8163962478368369E-5"/>
    <n v="1.5920697229512986E-4"/>
  </r>
  <r>
    <x v="7"/>
    <n v="27"/>
    <x v="19"/>
    <n v="0"/>
    <n v="0"/>
    <n v="22"/>
    <n v="1.8"/>
    <n v="0.16"/>
    <n v="0"/>
    <n v="22"/>
    <n v="0"/>
    <n v="0"/>
    <n v="0"/>
    <n v="0"/>
  </r>
  <r>
    <x v="7"/>
    <n v="27"/>
    <x v="20"/>
    <n v="0"/>
    <n v="0"/>
    <n v="22"/>
    <n v="1.9"/>
    <n v="0.16"/>
    <n v="0"/>
    <n v="22"/>
    <n v="0"/>
    <n v="0"/>
    <n v="0"/>
    <n v="0"/>
  </r>
  <r>
    <x v="7"/>
    <n v="27"/>
    <x v="21"/>
    <n v="0"/>
    <n v="0"/>
    <n v="21"/>
    <n v="1.8"/>
    <n v="0.16"/>
    <n v="0"/>
    <n v="21"/>
    <n v="0"/>
    <n v="0"/>
    <n v="0"/>
    <n v="0"/>
  </r>
  <r>
    <x v="7"/>
    <n v="27"/>
    <x v="22"/>
    <n v="0"/>
    <n v="0"/>
    <n v="21"/>
    <n v="1.6"/>
    <n v="0.16"/>
    <n v="0"/>
    <n v="21"/>
    <n v="0"/>
    <n v="0"/>
    <n v="0"/>
    <n v="0"/>
  </r>
  <r>
    <x v="7"/>
    <n v="27"/>
    <x v="23"/>
    <n v="0"/>
    <n v="0"/>
    <n v="20"/>
    <n v="1.4"/>
    <n v="0.16"/>
    <n v="0"/>
    <n v="20"/>
    <n v="0"/>
    <n v="0"/>
    <n v="0"/>
    <n v="0"/>
  </r>
  <r>
    <x v="7"/>
    <n v="28"/>
    <x v="0"/>
    <n v="0"/>
    <n v="0"/>
    <n v="19"/>
    <n v="1.2"/>
    <n v="0.16"/>
    <n v="0"/>
    <n v="19"/>
    <n v="0"/>
    <n v="0"/>
    <n v="0"/>
    <n v="0"/>
  </r>
  <r>
    <x v="7"/>
    <n v="28"/>
    <x v="1"/>
    <n v="0"/>
    <n v="0"/>
    <n v="19"/>
    <n v="1.1000000000000001"/>
    <n v="0.16"/>
    <n v="0"/>
    <n v="19"/>
    <n v="0"/>
    <n v="0"/>
    <n v="0"/>
    <n v="0"/>
  </r>
  <r>
    <x v="7"/>
    <n v="28"/>
    <x v="2"/>
    <n v="0"/>
    <n v="0"/>
    <n v="18"/>
    <n v="1.1000000000000001"/>
    <n v="0.16"/>
    <n v="0"/>
    <n v="18"/>
    <n v="0"/>
    <n v="0"/>
    <n v="0"/>
    <n v="0"/>
  </r>
  <r>
    <x v="7"/>
    <n v="28"/>
    <x v="3"/>
    <n v="0"/>
    <n v="0"/>
    <n v="18"/>
    <n v="1.2"/>
    <n v="0.16"/>
    <n v="0"/>
    <n v="18"/>
    <n v="0"/>
    <n v="0"/>
    <n v="0"/>
    <n v="0"/>
  </r>
  <r>
    <x v="7"/>
    <n v="28"/>
    <x v="4"/>
    <n v="0"/>
    <n v="0"/>
    <n v="17"/>
    <n v="1.5"/>
    <n v="0.16"/>
    <n v="0"/>
    <n v="17"/>
    <n v="0"/>
    <n v="0"/>
    <n v="0"/>
    <n v="0"/>
  </r>
  <r>
    <x v="7"/>
    <n v="28"/>
    <x v="5"/>
    <n v="0"/>
    <n v="0"/>
    <n v="17"/>
    <n v="1.8"/>
    <n v="0.16"/>
    <n v="0"/>
    <n v="17"/>
    <n v="0"/>
    <n v="0"/>
    <n v="0"/>
    <n v="0"/>
  </r>
  <r>
    <x v="7"/>
    <n v="28"/>
    <x v="6"/>
    <n v="176"/>
    <n v="42"/>
    <n v="19"/>
    <n v="2.2999999999999998"/>
    <n v="0.16"/>
    <n v="50.11"/>
    <n v="20.084"/>
    <n v="264.755"/>
    <n v="223.66499999999999"/>
    <n v="1.9409692168191968E-5"/>
    <n v="1.701257821336306E-4"/>
  </r>
  <r>
    <x v="7"/>
    <n v="28"/>
    <x v="7"/>
    <n v="568"/>
    <n v="75"/>
    <n v="21"/>
    <n v="2.5"/>
    <n v="0.16"/>
    <n v="249.94900000000001"/>
    <n v="26.434000000000001"/>
    <n v="1570.085"/>
    <n v="1482.742"/>
    <n v="1.2867263892361028E-4"/>
    <n v="1.127814555037148E-3"/>
  </r>
  <r>
    <x v="7"/>
    <n v="28"/>
    <x v="8"/>
    <n v="537"/>
    <n v="141"/>
    <n v="23"/>
    <n v="2.2999999999999998"/>
    <n v="0.16"/>
    <n v="427.21499999999997"/>
    <n v="32.831000000000003"/>
    <n v="2845.4380000000001"/>
    <n v="2712.904"/>
    <n v="2.3542633635954068E-4"/>
    <n v="2.0635097795965169E-3"/>
  </r>
  <r>
    <x v="7"/>
    <n v="28"/>
    <x v="9"/>
    <n v="95"/>
    <n v="287"/>
    <n v="26"/>
    <n v="2.2000000000000002"/>
    <n v="0.16"/>
    <n v="349.18299999999999"/>
    <n v="34.137999999999998"/>
    <n v="2247.152"/>
    <n v="2135.8180000000002"/>
    <n v="1.8534670112571675E-4"/>
    <n v="1.6245622146741183E-3"/>
  </r>
  <r>
    <x v="7"/>
    <n v="28"/>
    <x v="10"/>
    <n v="153"/>
    <n v="365"/>
    <n v="29"/>
    <n v="2.2000000000000002"/>
    <n v="0.16"/>
    <n v="502.62"/>
    <n v="40.694000000000003"/>
    <n v="3153.8870000000002"/>
    <n v="3010.4229999999998"/>
    <n v="2.6124509300089405E-4"/>
    <n v="2.2898109557958134E-3"/>
  </r>
  <r>
    <x v="7"/>
    <n v="28"/>
    <x v="11"/>
    <n v="186"/>
    <n v="410"/>
    <n v="30"/>
    <n v="2.2999999999999998"/>
    <n v="0.16"/>
    <n v="597.21900000000005"/>
    <n v="43.616999999999997"/>
    <n v="3698.4560000000001"/>
    <n v="3535.6959999999999"/>
    <n v="3.0682838602511648E-4"/>
    <n v="2.6893481205675861E-3"/>
  </r>
  <r>
    <x v="7"/>
    <n v="28"/>
    <x v="12"/>
    <n v="469"/>
    <n v="360"/>
    <n v="31"/>
    <n v="2.4"/>
    <n v="0.16"/>
    <n v="845.76599999999996"/>
    <n v="49.95"/>
    <n v="5132.0389999999998"/>
    <n v="4918.482"/>
    <n v="4.268268238427701E-4"/>
    <n v="3.7411333787592321E-3"/>
  </r>
  <r>
    <x v="7"/>
    <n v="28"/>
    <x v="13"/>
    <n v="562"/>
    <n v="309"/>
    <n v="32"/>
    <n v="2.4"/>
    <n v="0.16"/>
    <n v="864.12599999999998"/>
    <n v="51.378999999999998"/>
    <n v="5228.3990000000003"/>
    <n v="5011.4269999999997"/>
    <n v="4.3489260900617338E-4"/>
    <n v="3.8118299151883124E-3"/>
  </r>
  <r>
    <x v="7"/>
    <n v="28"/>
    <x v="14"/>
    <n v="542"/>
    <n v="245"/>
    <n v="32"/>
    <n v="2.4"/>
    <n v="0.16"/>
    <n v="725.18899999999996"/>
    <n v="48.286000000000001"/>
    <n v="4469.826"/>
    <n v="4279.7340000000004"/>
    <n v="3.7139614826523995E-4"/>
    <n v="3.2552839920143586E-3"/>
  </r>
  <r>
    <x v="7"/>
    <n v="28"/>
    <x v="15"/>
    <n v="199"/>
    <n v="285"/>
    <n v="31"/>
    <n v="2.2999999999999998"/>
    <n v="0.16"/>
    <n v="426.37"/>
    <n v="40.758000000000003"/>
    <n v="2693.6089999999999"/>
    <n v="2566.4549999999999"/>
    <n v="2.2271746367789828E-4"/>
    <n v="1.9521166216697602E-3"/>
  </r>
  <r>
    <x v="7"/>
    <n v="28"/>
    <x v="16"/>
    <n v="676"/>
    <n v="102"/>
    <n v="30"/>
    <n v="2"/>
    <n v="0.16"/>
    <n v="459.16699999999997"/>
    <n v="41.216999999999999"/>
    <n v="2969.444"/>
    <n v="2832.5160000000001"/>
    <n v="2.458062889655442E-4"/>
    <n v="2.1544899734246433E-3"/>
  </r>
  <r>
    <x v="7"/>
    <n v="28"/>
    <x v="17"/>
    <n v="41"/>
    <n v="112"/>
    <n v="28"/>
    <n v="1.4"/>
    <n v="0.17"/>
    <n v="117.934"/>
    <n v="31.263999999999999"/>
    <n v="747.14800000000002"/>
    <n v="688.96500000000003"/>
    <n v="5.9788516596956968E-5"/>
    <n v="5.24045825174689E-4"/>
  </r>
  <r>
    <x v="7"/>
    <n v="28"/>
    <x v="18"/>
    <n v="0"/>
    <n v="10"/>
    <n v="24"/>
    <n v="1"/>
    <n v="0.17"/>
    <n v="9.234"/>
    <n v="24.279"/>
    <n v="51.901000000000003"/>
    <n v="18.353000000000002"/>
    <n v="1.5926769068152248E-6"/>
    <n v="1.3959799161686105E-5"/>
  </r>
  <r>
    <x v="7"/>
    <n v="28"/>
    <x v="19"/>
    <n v="0"/>
    <n v="0"/>
    <n v="22"/>
    <n v="1.1000000000000001"/>
    <n v="0.17"/>
    <n v="0"/>
    <n v="22"/>
    <n v="0"/>
    <n v="0"/>
    <n v="0"/>
    <n v="0"/>
  </r>
  <r>
    <x v="7"/>
    <n v="28"/>
    <x v="20"/>
    <n v="0"/>
    <n v="0"/>
    <n v="20"/>
    <n v="1.2"/>
    <n v="0.17"/>
    <n v="0"/>
    <n v="20"/>
    <n v="0"/>
    <n v="0"/>
    <n v="0"/>
    <n v="0"/>
  </r>
  <r>
    <x v="7"/>
    <n v="28"/>
    <x v="21"/>
    <n v="0"/>
    <n v="0"/>
    <n v="20"/>
    <n v="1.4"/>
    <n v="0.17"/>
    <n v="0"/>
    <n v="20"/>
    <n v="0"/>
    <n v="0"/>
    <n v="0"/>
    <n v="0"/>
  </r>
  <r>
    <x v="7"/>
    <n v="28"/>
    <x v="22"/>
    <n v="0"/>
    <n v="0"/>
    <n v="19"/>
    <n v="1.6"/>
    <n v="0.17"/>
    <n v="0"/>
    <n v="19"/>
    <n v="0"/>
    <n v="0"/>
    <n v="0"/>
    <n v="0"/>
  </r>
  <r>
    <x v="7"/>
    <n v="28"/>
    <x v="23"/>
    <n v="0"/>
    <n v="0"/>
    <n v="18"/>
    <n v="1.9"/>
    <n v="0.17"/>
    <n v="0"/>
    <n v="18"/>
    <n v="0"/>
    <n v="0"/>
    <n v="0"/>
    <n v="0"/>
  </r>
  <r>
    <x v="7"/>
    <n v="29"/>
    <x v="0"/>
    <n v="0"/>
    <n v="0"/>
    <n v="18"/>
    <n v="2"/>
    <n v="0.17"/>
    <n v="0"/>
    <n v="18"/>
    <n v="0"/>
    <n v="0"/>
    <n v="0"/>
    <n v="0"/>
  </r>
  <r>
    <x v="7"/>
    <n v="29"/>
    <x v="1"/>
    <n v="0"/>
    <n v="0"/>
    <n v="17"/>
    <n v="2"/>
    <n v="0.17"/>
    <n v="0"/>
    <n v="17"/>
    <n v="0"/>
    <n v="0"/>
    <n v="0"/>
    <n v="0"/>
  </r>
  <r>
    <x v="7"/>
    <n v="29"/>
    <x v="2"/>
    <n v="0"/>
    <n v="0"/>
    <n v="16"/>
    <n v="2"/>
    <n v="0.17"/>
    <n v="0"/>
    <n v="16"/>
    <n v="0"/>
    <n v="0"/>
    <n v="0"/>
    <n v="0"/>
  </r>
  <r>
    <x v="7"/>
    <n v="29"/>
    <x v="3"/>
    <n v="0"/>
    <n v="0"/>
    <n v="16"/>
    <n v="2"/>
    <n v="0.17"/>
    <n v="0"/>
    <n v="16"/>
    <n v="0"/>
    <n v="0"/>
    <n v="0"/>
    <n v="0"/>
  </r>
  <r>
    <x v="7"/>
    <n v="29"/>
    <x v="4"/>
    <n v="0"/>
    <n v="0"/>
    <n v="16"/>
    <n v="2.2000000000000002"/>
    <n v="0.17"/>
    <n v="0"/>
    <n v="16"/>
    <n v="0"/>
    <n v="0"/>
    <n v="0"/>
    <n v="0"/>
  </r>
  <r>
    <x v="7"/>
    <n v="29"/>
    <x v="5"/>
    <n v="0"/>
    <n v="0"/>
    <n v="16"/>
    <n v="2.5"/>
    <n v="0.17"/>
    <n v="0"/>
    <n v="16"/>
    <n v="0"/>
    <n v="0"/>
    <n v="0"/>
    <n v="0"/>
  </r>
  <r>
    <x v="7"/>
    <n v="29"/>
    <x v="6"/>
    <n v="339"/>
    <n v="35"/>
    <n v="17"/>
    <n v="3"/>
    <n v="0.17"/>
    <n v="55.600999999999999"/>
    <n v="18.006"/>
    <n v="257.52800000000002"/>
    <n v="216.69399999999999"/>
    <n v="1.8804747433412426E-5"/>
    <n v="1.6482344682299397E-4"/>
  </r>
  <r>
    <x v="7"/>
    <n v="29"/>
    <x v="7"/>
    <n v="623"/>
    <n v="65"/>
    <n v="20"/>
    <n v="3.2"/>
    <n v="0.17"/>
    <n v="256.27499999999998"/>
    <n v="24.928999999999998"/>
    <n v="1612.298"/>
    <n v="1523.4590000000001"/>
    <n v="1.3220606809675886E-4"/>
    <n v="1.1587850308430855E-3"/>
  </r>
  <r>
    <x v="7"/>
    <n v="29"/>
    <x v="8"/>
    <n v="757"/>
    <n v="83"/>
    <n v="23"/>
    <n v="3.4"/>
    <n v="0.17"/>
    <n v="485.10300000000001"/>
    <n v="32.238"/>
    <n v="3259.7579999999998"/>
    <n v="3112.5430000000001"/>
    <n v="2.7010708644741347E-4"/>
    <n v="2.3674862508642701E-3"/>
  </r>
  <r>
    <x v="7"/>
    <n v="29"/>
    <x v="9"/>
    <n v="831"/>
    <n v="96"/>
    <n v="26"/>
    <n v="3.9"/>
    <n v="0.17"/>
    <n v="696.16600000000005"/>
    <n v="38.250999999999998"/>
    <n v="4530.2780000000002"/>
    <n v="4338.0439999999999"/>
    <n v="3.7645630139750147E-4"/>
    <n v="3.2996361899720714E-3"/>
  </r>
  <r>
    <x v="7"/>
    <n v="29"/>
    <x v="10"/>
    <n v="877"/>
    <n v="102"/>
    <n v="27"/>
    <n v="4.3"/>
    <n v="0.17"/>
    <n v="858.41200000000003"/>
    <n v="41.243000000000002"/>
    <n v="5475.4030000000002"/>
    <n v="5249.6790000000001"/>
    <n v="4.5556816386927703E-4"/>
    <n v="3.9930509727739956E-3"/>
  </r>
  <r>
    <x v="7"/>
    <n v="29"/>
    <x v="11"/>
    <n v="919"/>
    <n v="98"/>
    <n v="29"/>
    <n v="4.8"/>
    <n v="0.17"/>
    <n v="972.60400000000004"/>
    <n v="44.08"/>
    <n v="6099.9530000000004"/>
    <n v="5852.0990000000002"/>
    <n v="5.0784628854663922E-4"/>
    <n v="4.4512682784451632E-3"/>
  </r>
  <r>
    <x v="7"/>
    <n v="29"/>
    <x v="12"/>
    <n v="943"/>
    <n v="94"/>
    <n v="30"/>
    <n v="5.3"/>
    <n v="0.17"/>
    <n v="1019.037"/>
    <n v="44.837000000000003"/>
    <n v="6359.1130000000003"/>
    <n v="6102.076"/>
    <n v="5.2953934118843882E-4"/>
    <n v="4.6414076951640003E-3"/>
  </r>
  <r>
    <x v="7"/>
    <n v="29"/>
    <x v="13"/>
    <n v="955"/>
    <n v="88"/>
    <n v="30"/>
    <n v="5.8"/>
    <n v="0.17"/>
    <n v="993.49699999999996"/>
    <n v="43.643000000000001"/>
    <n v="6242.4489999999996"/>
    <n v="5989.5460000000003"/>
    <n v="5.1977396591878719E-4"/>
    <n v="4.5558142663150638E-3"/>
  </r>
  <r>
    <x v="7"/>
    <n v="29"/>
    <x v="14"/>
    <n v="944"/>
    <n v="83"/>
    <n v="30"/>
    <n v="6.3"/>
    <n v="0.17"/>
    <n v="890.90300000000002"/>
    <n v="41.585999999999999"/>
    <n v="5677.9719999999998"/>
    <n v="5445.0709999999999"/>
    <n v="4.7252431960275061E-4"/>
    <n v="4.1416715295113232E-3"/>
  </r>
  <r>
    <x v="7"/>
    <n v="29"/>
    <x v="15"/>
    <n v="910"/>
    <n v="76"/>
    <n v="29"/>
    <n v="6.5"/>
    <n v="0.17"/>
    <n v="721.90499999999997"/>
    <n v="38.209000000000003"/>
    <n v="4705.3530000000001"/>
    <n v="4506.9160000000002"/>
    <n v="3.9111104637694355E-4"/>
    <n v="3.4280849015741128E-3"/>
  </r>
  <r>
    <x v="7"/>
    <n v="29"/>
    <x v="16"/>
    <n v="847"/>
    <n v="66"/>
    <n v="28"/>
    <n v="6.1"/>
    <n v="0.17"/>
    <n v="506.12099999999998"/>
    <n v="34.762"/>
    <n v="3372.922"/>
    <n v="3221.6970000000001"/>
    <n v="2.795794917809562E-4"/>
    <n v="2.4505118007849746E-3"/>
  </r>
  <r>
    <x v="7"/>
    <n v="29"/>
    <x v="17"/>
    <n v="727"/>
    <n v="51"/>
    <n v="26"/>
    <n v="4.9000000000000004"/>
    <n v="0.17"/>
    <n v="267.36099999999999"/>
    <n v="30.010999999999999"/>
    <n v="1626.741"/>
    <n v="1537.39"/>
    <n v="1.3341500298418016E-4"/>
    <n v="1.1693813345602681E-3"/>
  </r>
  <r>
    <x v="7"/>
    <n v="29"/>
    <x v="18"/>
    <n v="443"/>
    <n v="28"/>
    <n v="23"/>
    <n v="3.5"/>
    <n v="0.17"/>
    <n v="52.616999999999997"/>
    <n v="23.835000000000001"/>
    <n v="211.39500000000001"/>
    <n v="172.196"/>
    <n v="1.4943202345445127E-5"/>
    <n v="1.3097703789275326E-4"/>
  </r>
  <r>
    <x v="7"/>
    <n v="29"/>
    <x v="19"/>
    <n v="0"/>
    <n v="0"/>
    <n v="20"/>
    <n v="2.7"/>
    <n v="0.17"/>
    <n v="0"/>
    <n v="20"/>
    <n v="0"/>
    <n v="0"/>
    <n v="0"/>
    <n v="0"/>
  </r>
  <r>
    <x v="7"/>
    <n v="29"/>
    <x v="20"/>
    <n v="0"/>
    <n v="0"/>
    <n v="18"/>
    <n v="2.2000000000000002"/>
    <n v="0.17"/>
    <n v="0"/>
    <n v="18"/>
    <n v="0"/>
    <n v="0"/>
    <n v="0"/>
    <n v="0"/>
  </r>
  <r>
    <x v="7"/>
    <n v="29"/>
    <x v="21"/>
    <n v="0"/>
    <n v="0"/>
    <n v="17"/>
    <n v="1.9"/>
    <n v="0.17"/>
    <n v="0"/>
    <n v="17"/>
    <n v="0"/>
    <n v="0"/>
    <n v="0"/>
    <n v="0"/>
  </r>
  <r>
    <x v="7"/>
    <n v="29"/>
    <x v="22"/>
    <n v="0"/>
    <n v="0"/>
    <n v="15"/>
    <n v="1.6"/>
    <n v="0.17"/>
    <n v="0"/>
    <n v="15"/>
    <n v="0"/>
    <n v="0"/>
    <n v="0"/>
    <n v="0"/>
  </r>
  <r>
    <x v="7"/>
    <n v="29"/>
    <x v="23"/>
    <n v="0"/>
    <n v="0"/>
    <n v="15"/>
    <n v="1.2"/>
    <n v="0.17"/>
    <n v="0"/>
    <n v="15"/>
    <n v="0"/>
    <n v="0"/>
    <n v="0"/>
    <n v="0"/>
  </r>
  <r>
    <x v="7"/>
    <n v="30"/>
    <x v="0"/>
    <n v="0"/>
    <n v="0"/>
    <n v="14"/>
    <n v="1.1000000000000001"/>
    <n v="0.17"/>
    <n v="0"/>
    <n v="14"/>
    <n v="0"/>
    <n v="0"/>
    <n v="0"/>
    <n v="0"/>
  </r>
  <r>
    <x v="7"/>
    <n v="30"/>
    <x v="1"/>
    <n v="0"/>
    <n v="0"/>
    <n v="14"/>
    <n v="1"/>
    <n v="0.17"/>
    <n v="0"/>
    <n v="14"/>
    <n v="0"/>
    <n v="0"/>
    <n v="0"/>
    <n v="0"/>
  </r>
  <r>
    <x v="7"/>
    <n v="30"/>
    <x v="2"/>
    <n v="0"/>
    <n v="0"/>
    <n v="14"/>
    <n v="0.9"/>
    <n v="0.17"/>
    <n v="0"/>
    <n v="14"/>
    <n v="0"/>
    <n v="0"/>
    <n v="0"/>
    <n v="0"/>
  </r>
  <r>
    <x v="7"/>
    <n v="30"/>
    <x v="3"/>
    <n v="0"/>
    <n v="0"/>
    <n v="13"/>
    <n v="0.9"/>
    <n v="0.17"/>
    <n v="0"/>
    <n v="13"/>
    <n v="0"/>
    <n v="0"/>
    <n v="0"/>
    <n v="0"/>
  </r>
  <r>
    <x v="7"/>
    <n v="30"/>
    <x v="4"/>
    <n v="0"/>
    <n v="0"/>
    <n v="12"/>
    <n v="1"/>
    <n v="0.17"/>
    <n v="0"/>
    <n v="12"/>
    <n v="0"/>
    <n v="0"/>
    <n v="0"/>
    <n v="0"/>
  </r>
  <r>
    <x v="7"/>
    <n v="30"/>
    <x v="5"/>
    <n v="0"/>
    <n v="0"/>
    <n v="12"/>
    <n v="1.2"/>
    <n v="0.17"/>
    <n v="0"/>
    <n v="12"/>
    <n v="0"/>
    <n v="0"/>
    <n v="0"/>
    <n v="0"/>
  </r>
  <r>
    <x v="7"/>
    <n v="30"/>
    <x v="6"/>
    <n v="354"/>
    <n v="33"/>
    <n v="15"/>
    <n v="1.9"/>
    <n v="0.17"/>
    <n v="54.420999999999999"/>
    <n v="16.196000000000002"/>
    <n v="247.81100000000001"/>
    <n v="207.321"/>
    <n v="1.7991356671816008E-5"/>
    <n v="1.5769408390998337E-4"/>
  </r>
  <r>
    <x v="7"/>
    <n v="30"/>
    <x v="7"/>
    <n v="646"/>
    <n v="65"/>
    <n v="19"/>
    <n v="2.5"/>
    <n v="0.17"/>
    <n v="262.70299999999997"/>
    <n v="24.701000000000001"/>
    <n v="1653.2950000000001"/>
    <n v="1563.0039999999999"/>
    <n v="1.3563779088213499E-4"/>
    <n v="1.18886405104953E-3"/>
  </r>
  <r>
    <x v="7"/>
    <n v="30"/>
    <x v="8"/>
    <n v="780"/>
    <n v="84"/>
    <n v="22"/>
    <n v="2.5"/>
    <n v="0.17"/>
    <n v="497.49200000000002"/>
    <n v="33.040999999999997"/>
    <n v="3334.6869999999999"/>
    <n v="3184.817"/>
    <n v="2.7637903821350966E-4"/>
    <n v="2.4224598532514383E-3"/>
  </r>
  <r>
    <x v="7"/>
    <n v="30"/>
    <x v="9"/>
    <n v="855"/>
    <n v="95"/>
    <n v="25"/>
    <n v="2.7"/>
    <n v="0.17"/>
    <n v="711.40800000000002"/>
    <n v="40.183999999999997"/>
    <n v="4595.4290000000001"/>
    <n v="4400.8860000000004"/>
    <n v="3.8190974237053494E-4"/>
    <n v="3.3474355524151971E-3"/>
  </r>
  <r>
    <x v="7"/>
    <n v="30"/>
    <x v="10"/>
    <n v="900"/>
    <n v="102"/>
    <n v="27"/>
    <n v="3"/>
    <n v="0.17"/>
    <n v="877.13099999999997"/>
    <n v="44.74"/>
    <n v="5516.4030000000002"/>
    <n v="5289.2269999999999"/>
    <n v="4.5900014699523618E-4"/>
    <n v="4.0231322748633738E-3"/>
  </r>
  <r>
    <x v="7"/>
    <n v="30"/>
    <x v="11"/>
    <n v="933"/>
    <n v="100"/>
    <n v="29"/>
    <n v="3.3"/>
    <n v="0.17"/>
    <n v="986.82299999999998"/>
    <n v="47.978999999999999"/>
    <n v="6090.55"/>
    <n v="5843.0290000000005"/>
    <n v="5.0705919218392939E-4"/>
    <n v="4.4443693857084722E-3"/>
  </r>
  <r>
    <x v="7"/>
    <n v="30"/>
    <x v="12"/>
    <n v="939"/>
    <n v="102"/>
    <n v="30"/>
    <n v="3.5"/>
    <n v="0.17"/>
    <n v="1022.375"/>
    <n v="49.045000000000002"/>
    <n v="6269.9989999999998"/>
    <n v="6016.12"/>
    <n v="5.2208006280331329E-4"/>
    <n v="4.5760271853431591E-3"/>
  </r>
  <r>
    <x v="7"/>
    <n v="30"/>
    <x v="13"/>
    <n v="933"/>
    <n v="100"/>
    <n v="30"/>
    <n v="3.7"/>
    <n v="0.17"/>
    <n v="984.06399999999996"/>
    <n v="47.786000000000001"/>
    <n v="6079.4849999999997"/>
    <n v="5832.3559999999998"/>
    <n v="5.0613298716968428E-4"/>
    <n v="4.4362512068574569E-3"/>
  </r>
  <r>
    <x v="7"/>
    <n v="30"/>
    <x v="14"/>
    <n v="926"/>
    <n v="90"/>
    <n v="31"/>
    <n v="4"/>
    <n v="0.17"/>
    <n v="881.14499999999998"/>
    <n v="46.256999999999998"/>
    <n v="5510.9009999999998"/>
    <n v="5283.9189999999999"/>
    <n v="4.5853951772365252E-4"/>
    <n v="4.0190948633257381E-3"/>
  </r>
  <r>
    <x v="7"/>
    <n v="30"/>
    <x v="15"/>
    <n v="886"/>
    <n v="83"/>
    <n v="30"/>
    <n v="4"/>
    <n v="0.17"/>
    <n v="710.21500000000003"/>
    <n v="42.323"/>
    <n v="4553.2110000000002"/>
    <n v="4360.1639999999998"/>
    <n v="3.7837587929641456E-4"/>
    <n v="3.3164612734710359E-3"/>
  </r>
  <r>
    <x v="7"/>
    <n v="30"/>
    <x v="16"/>
    <n v="815"/>
    <n v="72"/>
    <n v="29"/>
    <n v="3.2"/>
    <n v="0.17"/>
    <n v="494.85300000000001"/>
    <n v="38.731000000000002"/>
    <n v="3242.01"/>
    <n v="3095.424"/>
    <n v="2.6862149630042006E-4"/>
    <n v="2.3544650662160435E-3"/>
  </r>
  <r>
    <x v="7"/>
    <n v="30"/>
    <x v="17"/>
    <n v="685"/>
    <n v="56"/>
    <n v="26"/>
    <n v="1.9"/>
    <n v="0.17"/>
    <n v="257.786"/>
    <n v="32.264000000000003"/>
    <n v="1552.37"/>
    <n v="1465.655"/>
    <n v="1.2718982574283594E-4"/>
    <n v="1.1148177104735491E-3"/>
  </r>
  <r>
    <x v="7"/>
    <n v="30"/>
    <x v="18"/>
    <n v="377"/>
    <n v="29"/>
    <n v="22"/>
    <n v="1.3"/>
    <n v="0.17"/>
    <n v="47.33"/>
    <n v="23.161999999999999"/>
    <n v="197.17699999999999"/>
    <n v="158.482"/>
    <n v="1.3753098760196722E-5"/>
    <n v="1.2054579037445307E-4"/>
  </r>
  <r>
    <x v="7"/>
    <n v="30"/>
    <x v="19"/>
    <n v="0"/>
    <n v="0"/>
    <n v="19"/>
    <n v="1.4"/>
    <n v="0.17"/>
    <n v="0"/>
    <n v="19"/>
    <n v="0"/>
    <n v="0"/>
    <n v="0"/>
    <n v="0"/>
  </r>
  <r>
    <x v="7"/>
    <n v="30"/>
    <x v="20"/>
    <n v="0"/>
    <n v="0"/>
    <n v="19"/>
    <n v="1.6"/>
    <n v="0.17"/>
    <n v="0"/>
    <n v="19"/>
    <n v="0"/>
    <n v="0"/>
    <n v="0"/>
    <n v="0"/>
  </r>
  <r>
    <x v="7"/>
    <n v="30"/>
    <x v="21"/>
    <n v="0"/>
    <n v="0"/>
    <n v="18"/>
    <n v="1.9"/>
    <n v="0.17"/>
    <n v="0"/>
    <n v="18"/>
    <n v="0"/>
    <n v="0"/>
    <n v="0"/>
    <n v="0"/>
  </r>
  <r>
    <x v="7"/>
    <n v="30"/>
    <x v="22"/>
    <n v="0"/>
    <n v="0"/>
    <n v="18"/>
    <n v="2.2000000000000002"/>
    <n v="0.17"/>
    <n v="0"/>
    <n v="18"/>
    <n v="0"/>
    <n v="0"/>
    <n v="0"/>
    <n v="0"/>
  </r>
  <r>
    <x v="7"/>
    <n v="30"/>
    <x v="23"/>
    <n v="0"/>
    <n v="0"/>
    <n v="17"/>
    <n v="2.2999999999999998"/>
    <n v="0.17"/>
    <n v="0"/>
    <n v="17"/>
    <n v="0"/>
    <n v="0"/>
    <n v="0"/>
    <n v="0"/>
  </r>
  <r>
    <x v="7"/>
    <n v="31"/>
    <x v="0"/>
    <n v="0"/>
    <n v="0"/>
    <n v="17"/>
    <n v="2.4"/>
    <n v="0.17"/>
    <n v="0"/>
    <n v="17"/>
    <n v="0"/>
    <n v="0"/>
    <n v="0"/>
    <n v="0"/>
  </r>
  <r>
    <x v="7"/>
    <n v="31"/>
    <x v="1"/>
    <n v="0"/>
    <n v="0"/>
    <n v="17"/>
    <n v="2.2000000000000002"/>
    <n v="0.17"/>
    <n v="0"/>
    <n v="17"/>
    <n v="0"/>
    <n v="0"/>
    <n v="0"/>
    <n v="0"/>
  </r>
  <r>
    <x v="7"/>
    <n v="31"/>
    <x v="2"/>
    <n v="0"/>
    <n v="0"/>
    <n v="16"/>
    <n v="1.8"/>
    <n v="0.17"/>
    <n v="0"/>
    <n v="16"/>
    <n v="0"/>
    <n v="0"/>
    <n v="0"/>
    <n v="0"/>
  </r>
  <r>
    <x v="7"/>
    <n v="31"/>
    <x v="3"/>
    <n v="0"/>
    <n v="0"/>
    <n v="16"/>
    <n v="1.7"/>
    <n v="0.17"/>
    <n v="0"/>
    <n v="16"/>
    <n v="0"/>
    <n v="0"/>
    <n v="0"/>
    <n v="0"/>
  </r>
  <r>
    <x v="7"/>
    <n v="31"/>
    <x v="4"/>
    <n v="0"/>
    <n v="0"/>
    <n v="15"/>
    <n v="2.2999999999999998"/>
    <n v="0.17"/>
    <n v="0"/>
    <n v="15"/>
    <n v="0"/>
    <n v="0"/>
    <n v="0"/>
    <n v="0"/>
  </r>
  <r>
    <x v="7"/>
    <n v="31"/>
    <x v="5"/>
    <n v="0"/>
    <n v="0"/>
    <n v="15"/>
    <n v="3.2"/>
    <n v="0.17"/>
    <n v="0"/>
    <n v="15"/>
    <n v="0"/>
    <n v="0"/>
    <n v="0"/>
    <n v="0"/>
  </r>
  <r>
    <x v="7"/>
    <n v="31"/>
    <x v="6"/>
    <n v="187"/>
    <n v="39"/>
    <n v="17"/>
    <n v="3.8"/>
    <n v="0.17"/>
    <n v="47.771000000000001"/>
    <n v="17.797000000000001"/>
    <n v="248.28100000000001"/>
    <n v="207.77500000000001"/>
    <n v="1.8030754880048673E-5"/>
    <n v="1.5803940886064023E-4"/>
  </r>
  <r>
    <x v="7"/>
    <n v="31"/>
    <x v="7"/>
    <n v="312"/>
    <n v="103"/>
    <n v="20"/>
    <n v="4.0999999999999996"/>
    <n v="0.17"/>
    <n v="197.339"/>
    <n v="23.334"/>
    <n v="1270.597"/>
    <n v="1193.866"/>
    <n v="1.0360392350198142E-4"/>
    <n v="9.0808748357029049E-4"/>
  </r>
  <r>
    <x v="7"/>
    <n v="31"/>
    <x v="8"/>
    <n v="723"/>
    <n v="96"/>
    <n v="23"/>
    <n v="4.8"/>
    <n v="0.17"/>
    <n v="480.08"/>
    <n v="30.488"/>
    <n v="3246.8449999999998"/>
    <n v="3100.0880000000002"/>
    <n v="2.6902623912684556E-4"/>
    <n v="2.358012633550545E-3"/>
  </r>
  <r>
    <x v="7"/>
    <n v="31"/>
    <x v="9"/>
    <n v="828"/>
    <n v="103"/>
    <n v="26"/>
    <n v="5.5"/>
    <n v="0.17"/>
    <n v="700.13400000000001"/>
    <n v="35.985999999999997"/>
    <n v="4598.2060000000001"/>
    <n v="4403.5649999999996"/>
    <n v="3.8214222651118533E-4"/>
    <n v="3.34947327387513E-3"/>
  </r>
  <r>
    <x v="7"/>
    <n v="31"/>
    <x v="10"/>
    <n v="880"/>
    <n v="110"/>
    <n v="27"/>
    <n v="5.8"/>
    <n v="0.17"/>
    <n v="867.73299999999995"/>
    <n v="38.927999999999997"/>
    <n v="5586.7479999999996"/>
    <n v="5357.0789999999997"/>
    <n v="4.6488835674193845E-4"/>
    <n v="4.0747423818060383E-3"/>
  </r>
  <r>
    <x v="7"/>
    <n v="31"/>
    <x v="11"/>
    <n v="937"/>
    <n v="97"/>
    <n v="28"/>
    <n v="6.2"/>
    <n v="0.17"/>
    <n v="986.25800000000004"/>
    <n v="40.951000000000001"/>
    <n v="6265.3069999999998"/>
    <n v="6011.5940000000001"/>
    <n v="5.2168729564370749E-4"/>
    <n v="4.5725845846236153E-3"/>
  </r>
  <r>
    <x v="7"/>
    <n v="31"/>
    <x v="12"/>
    <n v="943"/>
    <n v="99"/>
    <n v="29"/>
    <n v="6.5"/>
    <n v="0.17"/>
    <n v="1021.638"/>
    <n v="41.984999999999999"/>
    <n v="6450.6580000000004"/>
    <n v="6190.3770000000004"/>
    <n v="5.3720211912930372E-4"/>
    <n v="4.7085718768114715E-3"/>
  </r>
  <r>
    <x v="7"/>
    <n v="31"/>
    <x v="13"/>
    <n v="933"/>
    <n v="99"/>
    <n v="30"/>
    <n v="6.5"/>
    <n v="0.17"/>
    <n v="981.27700000000004"/>
    <n v="42.476999999999997"/>
    <n v="6196.84"/>
    <n v="5945.5519999999997"/>
    <n v="5.1595615804876974E-4"/>
    <n v="4.5223512137177102E-3"/>
  </r>
  <r>
    <x v="7"/>
    <n v="31"/>
    <x v="14"/>
    <n v="907"/>
    <n v="96"/>
    <n v="29"/>
    <n v="6.4"/>
    <n v="0.17"/>
    <n v="869.48099999999999"/>
    <n v="40.186999999999998"/>
    <n v="5574.4669999999996"/>
    <n v="5345.2330000000002"/>
    <n v="4.6386035855972669E-4"/>
    <n v="4.0657319867278864E-3"/>
  </r>
  <r>
    <x v="7"/>
    <n v="31"/>
    <x v="15"/>
    <n v="853"/>
    <n v="94"/>
    <n v="28"/>
    <n v="6.3"/>
    <n v="0.17"/>
    <n v="699.62"/>
    <n v="37.116999999999997"/>
    <n v="4578.8639999999996"/>
    <n v="4384.9089999999997"/>
    <n v="3.8052325520548355E-4"/>
    <n v="3.3352830045371247E-3"/>
  </r>
  <r>
    <x v="7"/>
    <n v="31"/>
    <x v="16"/>
    <n v="764"/>
    <n v="85"/>
    <n v="27"/>
    <n v="5.9"/>
    <n v="0.17"/>
    <n v="480.00599999999997"/>
    <n v="33.554000000000002"/>
    <n v="3205.7750000000001"/>
    <n v="3060.473"/>
    <n v="2.6558844172786526E-4"/>
    <n v="2.327880369408977E-3"/>
  </r>
  <r>
    <x v="7"/>
    <n v="31"/>
    <x v="17"/>
    <n v="346"/>
    <n v="95"/>
    <n v="25"/>
    <n v="1.7"/>
    <n v="0.17"/>
    <n v="194.65700000000001"/>
    <n v="29.974"/>
    <n v="1205.5409999999999"/>
    <n v="1131.115"/>
    <n v="9.8158379526633405E-5"/>
    <n v="8.6035733824282553E-4"/>
  </r>
  <r>
    <x v="7"/>
    <n v="31"/>
    <x v="18"/>
    <n v="359"/>
    <n v="28"/>
    <n v="22"/>
    <n v="1"/>
    <n v="0.17"/>
    <n v="44.085000000000001"/>
    <n v="23.164999999999999"/>
    <n v="183.11699999999999"/>
    <n v="144.91999999999999"/>
    <n v="1.2576185764488767E-5"/>
    <n v="1.102301582581349E-4"/>
  </r>
  <r>
    <x v="7"/>
    <n v="31"/>
    <x v="19"/>
    <n v="0"/>
    <n v="0"/>
    <n v="20"/>
    <n v="1.2"/>
    <n v="0.17"/>
    <n v="0"/>
    <n v="20"/>
    <n v="0"/>
    <n v="0"/>
    <n v="0"/>
    <n v="0"/>
  </r>
  <r>
    <x v="7"/>
    <n v="31"/>
    <x v="20"/>
    <n v="0"/>
    <n v="0"/>
    <n v="19"/>
    <n v="1.5"/>
    <n v="0.17"/>
    <n v="0"/>
    <n v="19"/>
    <n v="0"/>
    <n v="0"/>
    <n v="0"/>
    <n v="0"/>
  </r>
  <r>
    <x v="7"/>
    <n v="31"/>
    <x v="21"/>
    <n v="0"/>
    <n v="0"/>
    <n v="18"/>
    <n v="1.5"/>
    <n v="0.17"/>
    <n v="0"/>
    <n v="18"/>
    <n v="0"/>
    <n v="0"/>
    <n v="0"/>
    <n v="0"/>
  </r>
  <r>
    <x v="7"/>
    <n v="31"/>
    <x v="22"/>
    <n v="0"/>
    <n v="0"/>
    <n v="17"/>
    <n v="1.4"/>
    <n v="0.17"/>
    <n v="0"/>
    <n v="17"/>
    <n v="0"/>
    <n v="0"/>
    <n v="0"/>
    <n v="0"/>
  </r>
  <r>
    <x v="7"/>
    <n v="31"/>
    <x v="23"/>
    <n v="0"/>
    <n v="0"/>
    <n v="17"/>
    <n v="1.2"/>
    <n v="0.17"/>
    <n v="0"/>
    <n v="17"/>
    <n v="0"/>
    <n v="0"/>
    <n v="0"/>
    <n v="0"/>
  </r>
  <r>
    <x v="8"/>
    <n v="1"/>
    <x v="0"/>
    <n v="0"/>
    <n v="0"/>
    <n v="17"/>
    <n v="1.1000000000000001"/>
    <n v="0.17"/>
    <n v="0"/>
    <n v="17"/>
    <n v="0"/>
    <n v="0"/>
    <n v="0"/>
    <n v="0"/>
  </r>
  <r>
    <x v="8"/>
    <n v="1"/>
    <x v="1"/>
    <n v="0"/>
    <n v="0"/>
    <n v="17"/>
    <n v="1.1000000000000001"/>
    <n v="0.17"/>
    <n v="0"/>
    <n v="17"/>
    <n v="0"/>
    <n v="0"/>
    <n v="0"/>
    <n v="0"/>
  </r>
  <r>
    <x v="8"/>
    <n v="1"/>
    <x v="2"/>
    <n v="0"/>
    <n v="0"/>
    <n v="17"/>
    <n v="1.1000000000000001"/>
    <n v="0.17"/>
    <n v="0"/>
    <n v="17"/>
    <n v="0"/>
    <n v="0"/>
    <n v="0"/>
    <n v="0"/>
  </r>
  <r>
    <x v="8"/>
    <n v="1"/>
    <x v="3"/>
    <n v="0"/>
    <n v="0"/>
    <n v="16"/>
    <n v="1.1000000000000001"/>
    <n v="0.17"/>
    <n v="0"/>
    <n v="16"/>
    <n v="0"/>
    <n v="0"/>
    <n v="0"/>
    <n v="0"/>
  </r>
  <r>
    <x v="8"/>
    <n v="1"/>
    <x v="4"/>
    <n v="0"/>
    <n v="0"/>
    <n v="16"/>
    <n v="1.1000000000000001"/>
    <n v="0.17"/>
    <n v="0"/>
    <n v="16"/>
    <n v="0"/>
    <n v="0"/>
    <n v="0"/>
    <n v="0"/>
  </r>
  <r>
    <x v="8"/>
    <n v="1"/>
    <x v="5"/>
    <n v="0"/>
    <n v="0"/>
    <n v="16"/>
    <n v="1"/>
    <n v="0.17"/>
    <n v="0"/>
    <n v="16"/>
    <n v="0"/>
    <n v="0"/>
    <n v="0"/>
    <n v="0"/>
  </r>
  <r>
    <x v="8"/>
    <n v="1"/>
    <x v="6"/>
    <n v="342"/>
    <n v="31"/>
    <n v="19"/>
    <n v="1.3"/>
    <n v="0.17"/>
    <n v="51.103000000000002"/>
    <n v="20.277000000000001"/>
    <n v="225.446"/>
    <n v="185.749"/>
    <n v="1.6119334319403974E-5"/>
    <n v="1.6821524599337732E-4"/>
  </r>
  <r>
    <x v="8"/>
    <n v="1"/>
    <x v="7"/>
    <n v="646"/>
    <n v="60"/>
    <n v="22"/>
    <n v="2"/>
    <n v="0.17"/>
    <n v="256.64800000000002"/>
    <n v="28.128"/>
    <n v="1587.557"/>
    <n v="1499.595"/>
    <n v="1.3013514553890791E-4"/>
    <n v="1.3580409144352793E-3"/>
  </r>
  <r>
    <x v="8"/>
    <n v="1"/>
    <x v="8"/>
    <n v="787"/>
    <n v="76"/>
    <n v="25"/>
    <n v="2.5"/>
    <n v="0.17"/>
    <n v="491.62"/>
    <n v="35.914000000000001"/>
    <n v="3260.268"/>
    <n v="3113.0349999999999"/>
    <n v="2.7014978230303124E-4"/>
    <n v="2.8191804440992597E-3"/>
  </r>
  <r>
    <x v="8"/>
    <n v="1"/>
    <x v="9"/>
    <n v="862"/>
    <n v="86"/>
    <n v="27"/>
    <n v="3.1"/>
    <n v="0.17"/>
    <n v="702.23199999999997"/>
    <n v="40.999000000000002"/>
    <n v="4525.2120000000004"/>
    <n v="4333.1570000000002"/>
    <n v="3.7603220658773709E-4"/>
    <n v="3.9241291779924786E-3"/>
  </r>
  <r>
    <x v="8"/>
    <n v="1"/>
    <x v="10"/>
    <n v="905"/>
    <n v="92"/>
    <n v="28"/>
    <n v="3.6"/>
    <n v="0.17"/>
    <n v="868.98199999999997"/>
    <n v="43.966000000000001"/>
    <n v="5486.741"/>
    <n v="5260.6149999999998"/>
    <n v="4.5651719207463482E-4"/>
    <n v="4.7640398941660549E-3"/>
  </r>
  <r>
    <x v="8"/>
    <n v="1"/>
    <x v="11"/>
    <n v="941"/>
    <n v="89"/>
    <n v="29"/>
    <n v="4"/>
    <n v="0.17"/>
    <n v="980.23699999999997"/>
    <n v="45.954000000000001"/>
    <n v="6105.3649999999998"/>
    <n v="5857.32"/>
    <n v="5.0829936794131482E-4"/>
    <n v="5.3044189990897866E-3"/>
  </r>
  <r>
    <x v="8"/>
    <n v="1"/>
    <x v="12"/>
    <n v="949"/>
    <n v="89"/>
    <n v="30"/>
    <n v="4.0999999999999996"/>
    <n v="0.17"/>
    <n v="1015.2"/>
    <n v="47.302999999999997"/>
    <n v="6276.4830000000002"/>
    <n v="6022.3739999999998"/>
    <n v="5.2262278613874745E-4"/>
    <n v="5.4538927470625395E-3"/>
  </r>
  <r>
    <x v="8"/>
    <n v="1"/>
    <x v="13"/>
    <n v="943"/>
    <n v="88"/>
    <n v="30"/>
    <n v="4.0999999999999996"/>
    <n v="0.17"/>
    <n v="976.98900000000003"/>
    <n v="46.658999999999999"/>
    <n v="6069.2950000000001"/>
    <n v="5822.527"/>
    <n v="5.0528002463946656E-4"/>
    <n v="5.2729102800450137E-3"/>
  </r>
  <r>
    <x v="8"/>
    <n v="1"/>
    <x v="14"/>
    <n v="930"/>
    <n v="81"/>
    <n v="31"/>
    <n v="4"/>
    <n v="0.17"/>
    <n v="870.61"/>
    <n v="46.076999999999998"/>
    <n v="5454.027"/>
    <n v="5229.0600000000004"/>
    <n v="4.5377884304207588E-4"/>
    <n v="4.7354635245095787E-3"/>
  </r>
  <r>
    <x v="8"/>
    <n v="1"/>
    <x v="15"/>
    <n v="894"/>
    <n v="75"/>
    <n v="30"/>
    <n v="3.8"/>
    <n v="0.17"/>
    <n v="702.49"/>
    <n v="42.554000000000002"/>
    <n v="4503.768"/>
    <n v="4312.473"/>
    <n v="3.7423724504790344E-4"/>
    <n v="3.9053976416282073E-3"/>
  </r>
  <r>
    <x v="8"/>
    <n v="1"/>
    <x v="16"/>
    <n v="828"/>
    <n v="65"/>
    <n v="29"/>
    <n v="3.3"/>
    <n v="0.17"/>
    <n v="487.77499999999998"/>
    <n v="38.436999999999998"/>
    <n v="3197.683"/>
    <n v="3052.6680000000001"/>
    <n v="2.6491112231100193E-4"/>
    <n v="2.7645117796387124E-3"/>
  </r>
  <r>
    <x v="8"/>
    <n v="1"/>
    <x v="17"/>
    <n v="698"/>
    <n v="51"/>
    <n v="26"/>
    <n v="2.1"/>
    <n v="0.17"/>
    <n v="251.785"/>
    <n v="31.861000000000001"/>
    <n v="1505.229"/>
    <n v="1420.184"/>
    <n v="1.2324384352577087E-4"/>
    <n v="1.2861259060121916E-3"/>
  </r>
  <r>
    <x v="8"/>
    <n v="1"/>
    <x v="18"/>
    <n v="387"/>
    <n v="25"/>
    <n v="23"/>
    <n v="1.2"/>
    <n v="0.17"/>
    <n v="42.192"/>
    <n v="24.039000000000001"/>
    <n v="166.64099999999999"/>
    <n v="129.02699999999999"/>
    <n v="1.1196988135762434E-5"/>
    <n v="1.1684751220618951E-4"/>
  </r>
  <r>
    <x v="8"/>
    <n v="1"/>
    <x v="19"/>
    <n v="0"/>
    <n v="0"/>
    <n v="22"/>
    <n v="1.2"/>
    <n v="0.17"/>
    <n v="0"/>
    <n v="22"/>
    <n v="0"/>
    <n v="0"/>
    <n v="0"/>
    <n v="0"/>
  </r>
  <r>
    <x v="8"/>
    <n v="1"/>
    <x v="20"/>
    <n v="0"/>
    <n v="0"/>
    <n v="21"/>
    <n v="1.1000000000000001"/>
    <n v="0.17"/>
    <n v="0"/>
    <n v="21"/>
    <n v="0"/>
    <n v="0"/>
    <n v="0"/>
    <n v="0"/>
  </r>
  <r>
    <x v="8"/>
    <n v="1"/>
    <x v="21"/>
    <n v="0"/>
    <n v="0"/>
    <n v="21"/>
    <n v="1"/>
    <n v="0.17"/>
    <n v="0"/>
    <n v="21"/>
    <n v="0"/>
    <n v="0"/>
    <n v="0"/>
    <n v="0"/>
  </r>
  <r>
    <x v="8"/>
    <n v="1"/>
    <x v="22"/>
    <n v="0"/>
    <n v="0"/>
    <n v="20"/>
    <n v="1"/>
    <n v="0.17"/>
    <n v="0"/>
    <n v="20"/>
    <n v="0"/>
    <n v="0"/>
    <n v="0"/>
    <n v="0"/>
  </r>
  <r>
    <x v="8"/>
    <n v="1"/>
    <x v="23"/>
    <n v="0"/>
    <n v="0"/>
    <n v="20"/>
    <n v="1.1000000000000001"/>
    <n v="0.17"/>
    <n v="0"/>
    <n v="20"/>
    <n v="0"/>
    <n v="0"/>
    <n v="0"/>
    <n v="0"/>
  </r>
  <r>
    <x v="8"/>
    <n v="2"/>
    <x v="0"/>
    <n v="0"/>
    <n v="0"/>
    <n v="19"/>
    <n v="1.1000000000000001"/>
    <n v="0.17"/>
    <n v="0"/>
    <n v="19"/>
    <n v="0"/>
    <n v="0"/>
    <n v="0"/>
    <n v="0"/>
  </r>
  <r>
    <x v="8"/>
    <n v="2"/>
    <x v="1"/>
    <n v="0"/>
    <n v="0"/>
    <n v="19"/>
    <n v="1.1000000000000001"/>
    <n v="0.17"/>
    <n v="0"/>
    <n v="19"/>
    <n v="0"/>
    <n v="0"/>
    <n v="0"/>
    <n v="0"/>
  </r>
  <r>
    <x v="8"/>
    <n v="2"/>
    <x v="2"/>
    <n v="0"/>
    <n v="0"/>
    <n v="18"/>
    <n v="1.1000000000000001"/>
    <n v="0.17"/>
    <n v="0"/>
    <n v="18"/>
    <n v="0"/>
    <n v="0"/>
    <n v="0"/>
    <n v="0"/>
  </r>
  <r>
    <x v="8"/>
    <n v="2"/>
    <x v="3"/>
    <n v="0"/>
    <n v="0"/>
    <n v="17"/>
    <n v="1.2"/>
    <n v="0.17"/>
    <n v="0"/>
    <n v="17"/>
    <n v="0"/>
    <n v="0"/>
    <n v="0"/>
    <n v="0"/>
  </r>
  <r>
    <x v="8"/>
    <n v="2"/>
    <x v="4"/>
    <n v="0"/>
    <n v="0"/>
    <n v="16"/>
    <n v="1.2"/>
    <n v="0.17"/>
    <n v="0"/>
    <n v="16"/>
    <n v="0"/>
    <n v="0"/>
    <n v="0"/>
    <n v="0"/>
  </r>
  <r>
    <x v="8"/>
    <n v="2"/>
    <x v="5"/>
    <n v="0"/>
    <n v="0"/>
    <n v="16"/>
    <n v="1.3"/>
    <n v="0.17"/>
    <n v="0"/>
    <n v="16"/>
    <n v="0"/>
    <n v="0"/>
    <n v="0"/>
    <n v="0"/>
  </r>
  <r>
    <x v="8"/>
    <n v="2"/>
    <x v="6"/>
    <n v="341"/>
    <n v="31"/>
    <n v="19"/>
    <n v="1.8"/>
    <n v="0.17"/>
    <n v="50.752000000000002"/>
    <n v="20.132999999999999"/>
    <n v="223.55799999999999"/>
    <n v="183.928"/>
    <n v="1.5961307585501586E-5"/>
    <n v="1.6656613906438207E-4"/>
  </r>
  <r>
    <x v="8"/>
    <n v="2"/>
    <x v="7"/>
    <n v="396"/>
    <n v="90"/>
    <n v="23"/>
    <n v="2.2999999999999998"/>
    <n v="0.17"/>
    <n v="209.47"/>
    <n v="27.741"/>
    <n v="1314.0730000000001"/>
    <n v="1235.8019999999999"/>
    <n v="1.0724313773203662E-4"/>
    <n v="1.1191486222219644E-3"/>
  </r>
  <r>
    <x v="8"/>
    <n v="2"/>
    <x v="8"/>
    <n v="785"/>
    <n v="75"/>
    <n v="26"/>
    <n v="2.4"/>
    <n v="0.17"/>
    <n v="488.90600000000001"/>
    <n v="37.057000000000002"/>
    <n v="3228.0810000000001"/>
    <n v="3081.989"/>
    <n v="2.6745560438939394E-4"/>
    <n v="2.7910650274503928E-3"/>
  </r>
  <r>
    <x v="8"/>
    <n v="2"/>
    <x v="9"/>
    <n v="856"/>
    <n v="86"/>
    <n v="29"/>
    <n v="3"/>
    <n v="0.17"/>
    <n v="697.24599999999998"/>
    <n v="43.134"/>
    <n v="4455.17"/>
    <n v="4265.5969999999998"/>
    <n v="3.7016933665778352E-4"/>
    <n v="3.8629464958821434E-3"/>
  </r>
  <r>
    <x v="8"/>
    <n v="2"/>
    <x v="10"/>
    <n v="892"/>
    <n v="94"/>
    <n v="31"/>
    <n v="3.7"/>
    <n v="0.17"/>
    <n v="859.18700000000001"/>
    <n v="46.548999999999999"/>
    <n v="5368.9949999999999"/>
    <n v="5147.0420000000004"/>
    <n v="4.4666130506228126E-4"/>
    <n v="4.6611876035308119E-3"/>
  </r>
  <r>
    <x v="8"/>
    <n v="2"/>
    <x v="11"/>
    <n v="932"/>
    <n v="86"/>
    <n v="32"/>
    <n v="4.2"/>
    <n v="0.17"/>
    <n v="967.37099999999998"/>
    <n v="48.264000000000003"/>
    <n v="5971.0119999999997"/>
    <n v="5727.7259999999997"/>
    <n v="4.9705317543535874E-4"/>
    <n v="5.1870580087788522E-3"/>
  </r>
  <r>
    <x v="8"/>
    <n v="2"/>
    <x v="12"/>
    <n v="575"/>
    <n v="308"/>
    <n v="33"/>
    <n v="4.5"/>
    <n v="0.17"/>
    <n v="892.34500000000003"/>
    <n v="47.363999999999997"/>
    <n v="5487.8770000000004"/>
    <n v="5261.7110000000002"/>
    <n v="4.5661230316763706E-4"/>
    <n v="4.7650324373808709E-3"/>
  </r>
  <r>
    <x v="8"/>
    <n v="2"/>
    <x v="13"/>
    <n v="3"/>
    <n v="130"/>
    <n v="33"/>
    <n v="4.7"/>
    <n v="0.17"/>
    <n v="124.357"/>
    <n v="34.941000000000003"/>
    <n v="756.75699999999995"/>
    <n v="698.23299999999995"/>
    <n v="6.0592795438147152E-5"/>
    <n v="6.3232338185235893E-4"/>
  </r>
  <r>
    <x v="8"/>
    <n v="2"/>
    <x v="14"/>
    <n v="507"/>
    <n v="267"/>
    <n v="32"/>
    <n v="4.9000000000000004"/>
    <n v="0.17"/>
    <n v="713.22299999999996"/>
    <n v="42.911000000000001"/>
    <n v="4496.1120000000001"/>
    <n v="4305.0879999999997"/>
    <n v="3.7359637331266503E-4"/>
    <n v="3.8987097477948024E-3"/>
  </r>
  <r>
    <x v="8"/>
    <n v="2"/>
    <x v="15"/>
    <n v="833"/>
    <n v="88"/>
    <n v="31"/>
    <n v="4.8"/>
    <n v="0.17"/>
    <n v="674.81299999999999"/>
    <n v="41.5"/>
    <n v="4342.7"/>
    <n v="4157.1120000000001"/>
    <n v="3.6075498727425776E-4"/>
    <n v="3.7647019241127586E-3"/>
  </r>
  <r>
    <x v="8"/>
    <n v="2"/>
    <x v="16"/>
    <n v="229"/>
    <n v="189"/>
    <n v="30"/>
    <n v="4.4000000000000004"/>
    <n v="0.17"/>
    <n v="301.577"/>
    <n v="34.945999999999998"/>
    <n v="1962.0640000000001"/>
    <n v="1860.8320000000001"/>
    <n v="1.6148336260354102E-4"/>
    <n v="1.6851789922548619E-3"/>
  </r>
  <r>
    <x v="8"/>
    <n v="2"/>
    <x v="17"/>
    <n v="342"/>
    <n v="91"/>
    <n v="28"/>
    <n v="3"/>
    <n v="0.17"/>
    <n v="187.41200000000001"/>
    <n v="31.736000000000001"/>
    <n v="1145.538"/>
    <n v="1073.2380000000001"/>
    <n v="9.3135802218523295E-5"/>
    <n v="9.7192983100549831E-4"/>
  </r>
  <r>
    <x v="8"/>
    <n v="2"/>
    <x v="18"/>
    <n v="13"/>
    <n v="28"/>
    <n v="25"/>
    <n v="2"/>
    <n v="0.17"/>
    <n v="26.135999999999999"/>
    <n v="25.619"/>
    <n v="144.351"/>
    <n v="107.52800000000001"/>
    <n v="9.3313007375375944E-6"/>
    <n v="9.7377907666667805E-5"/>
  </r>
  <r>
    <x v="8"/>
    <n v="2"/>
    <x v="19"/>
    <n v="0"/>
    <n v="0"/>
    <n v="23"/>
    <n v="2.1"/>
    <n v="0.17"/>
    <n v="0"/>
    <n v="23"/>
    <n v="0"/>
    <n v="0"/>
    <n v="0"/>
    <n v="0"/>
  </r>
  <r>
    <x v="8"/>
    <n v="2"/>
    <x v="20"/>
    <n v="0"/>
    <n v="0"/>
    <n v="22"/>
    <n v="2.4"/>
    <n v="0.17"/>
    <n v="0"/>
    <n v="22"/>
    <n v="0"/>
    <n v="0"/>
    <n v="0"/>
    <n v="0"/>
  </r>
  <r>
    <x v="8"/>
    <n v="2"/>
    <x v="21"/>
    <n v="0"/>
    <n v="0"/>
    <n v="21"/>
    <n v="2.5"/>
    <n v="0.17"/>
    <n v="0"/>
    <n v="21"/>
    <n v="0"/>
    <n v="0"/>
    <n v="0"/>
    <n v="0"/>
  </r>
  <r>
    <x v="8"/>
    <n v="2"/>
    <x v="22"/>
    <n v="0"/>
    <n v="0"/>
    <n v="20"/>
    <n v="2.5"/>
    <n v="0.17"/>
    <n v="0"/>
    <n v="20"/>
    <n v="0"/>
    <n v="0"/>
    <n v="0"/>
    <n v="0"/>
  </r>
  <r>
    <x v="8"/>
    <n v="2"/>
    <x v="23"/>
    <n v="0"/>
    <n v="0"/>
    <n v="19"/>
    <n v="2.2000000000000002"/>
    <n v="0.17"/>
    <n v="0"/>
    <n v="19"/>
    <n v="0"/>
    <n v="0"/>
    <n v="0"/>
    <n v="0"/>
  </r>
  <r>
    <x v="8"/>
    <n v="3"/>
    <x v="0"/>
    <n v="0"/>
    <n v="0"/>
    <n v="18"/>
    <n v="1.8"/>
    <n v="0.17"/>
    <n v="0"/>
    <n v="18"/>
    <n v="0"/>
    <n v="0"/>
    <n v="0"/>
    <n v="0"/>
  </r>
  <r>
    <x v="8"/>
    <n v="3"/>
    <x v="1"/>
    <n v="0"/>
    <n v="0"/>
    <n v="17"/>
    <n v="1.5"/>
    <n v="0.17"/>
    <n v="0"/>
    <n v="17"/>
    <n v="0"/>
    <n v="0"/>
    <n v="0"/>
    <n v="0"/>
  </r>
  <r>
    <x v="8"/>
    <n v="3"/>
    <x v="2"/>
    <n v="0"/>
    <n v="0"/>
    <n v="16"/>
    <n v="1.3"/>
    <n v="0.17"/>
    <n v="0"/>
    <n v="16"/>
    <n v="0"/>
    <n v="0"/>
    <n v="0"/>
    <n v="0"/>
  </r>
  <r>
    <x v="8"/>
    <n v="3"/>
    <x v="3"/>
    <n v="0"/>
    <n v="0"/>
    <n v="16"/>
    <n v="1.3"/>
    <n v="0.17"/>
    <n v="0"/>
    <n v="16"/>
    <n v="0"/>
    <n v="0"/>
    <n v="0"/>
    <n v="0"/>
  </r>
  <r>
    <x v="8"/>
    <n v="3"/>
    <x v="4"/>
    <n v="0"/>
    <n v="0"/>
    <n v="15"/>
    <n v="1.3"/>
    <n v="0.17"/>
    <n v="0"/>
    <n v="15"/>
    <n v="0"/>
    <n v="0"/>
    <n v="0"/>
    <n v="0"/>
  </r>
  <r>
    <x v="8"/>
    <n v="3"/>
    <x v="5"/>
    <n v="0"/>
    <n v="0"/>
    <n v="16"/>
    <n v="1.2"/>
    <n v="0.17"/>
    <n v="0"/>
    <n v="16"/>
    <n v="0"/>
    <n v="0"/>
    <n v="0"/>
    <n v="0"/>
  </r>
  <r>
    <x v="8"/>
    <n v="3"/>
    <x v="6"/>
    <n v="367"/>
    <n v="28"/>
    <n v="19"/>
    <n v="1.7"/>
    <n v="0.17"/>
    <n v="49.238999999999997"/>
    <n v="20.100999999999999"/>
    <n v="207.17099999999999"/>
    <n v="168.12100000000001"/>
    <n v="1.4589573053488932E-5"/>
    <n v="1.5225123888501466E-4"/>
  </r>
  <r>
    <x v="8"/>
    <n v="3"/>
    <x v="7"/>
    <n v="676"/>
    <n v="55"/>
    <n v="22"/>
    <n v="2"/>
    <n v="0.17"/>
    <n v="259.74599999999998"/>
    <n v="28.195"/>
    <n v="1600.8340000000001"/>
    <n v="1512.402"/>
    <n v="1.3124653948788534E-4"/>
    <n v="1.3696389992456264E-3"/>
  </r>
  <r>
    <x v="8"/>
    <n v="3"/>
    <x v="8"/>
    <n v="811"/>
    <n v="69"/>
    <n v="25"/>
    <n v="1.8"/>
    <n v="0.17"/>
    <n v="495.34899999999999"/>
    <n v="37.622999999999998"/>
    <n v="3265.9639999999999"/>
    <n v="3118.529"/>
    <n v="2.706265526907631E-4"/>
    <n v="2.8241558386450584E-3"/>
  </r>
  <r>
    <x v="8"/>
    <n v="3"/>
    <x v="9"/>
    <n v="883"/>
    <n v="78"/>
    <n v="28"/>
    <n v="1.9"/>
    <n v="0.17"/>
    <n v="706.89599999999996"/>
    <n v="45.588999999999999"/>
    <n v="4474.3230000000003"/>
    <n v="4284.0720000000001"/>
    <n v="3.7177260074830888E-4"/>
    <n v="3.8796775505296932E-3"/>
  </r>
  <r>
    <x v="8"/>
    <n v="3"/>
    <x v="10"/>
    <n v="924"/>
    <n v="83"/>
    <n v="30"/>
    <n v="2.2999999999999998"/>
    <n v="0.17"/>
    <n v="873.42499999999995"/>
    <n v="50.031999999999996"/>
    <n v="5382.0020000000004"/>
    <n v="5159.5879999999997"/>
    <n v="4.4775004938053456E-4"/>
    <n v="4.6725493254040542E-3"/>
  </r>
  <r>
    <x v="8"/>
    <n v="3"/>
    <x v="11"/>
    <n v="956"/>
    <n v="81"/>
    <n v="31"/>
    <n v="2.7"/>
    <n v="0.17"/>
    <n v="983.06700000000001"/>
    <n v="51.924999999999997"/>
    <n v="5976.4449999999997"/>
    <n v="5732.9669999999996"/>
    <n v="4.975079904339213E-4"/>
    <n v="5.1918042852285304E-3"/>
  </r>
  <r>
    <x v="8"/>
    <n v="3"/>
    <x v="12"/>
    <n v="966"/>
    <n v="81"/>
    <n v="32"/>
    <n v="2.8"/>
    <n v="0.17"/>
    <n v="1019.736"/>
    <n v="53.32"/>
    <n v="6151.375"/>
    <n v="5901.6989999999996"/>
    <n v="5.1215058618615502E-4"/>
    <n v="5.3446088488437026E-3"/>
  </r>
  <r>
    <x v="8"/>
    <n v="3"/>
    <x v="13"/>
    <n v="965"/>
    <n v="79"/>
    <n v="33"/>
    <n v="2.8"/>
    <n v="0.17"/>
    <n v="983.827"/>
    <n v="53.578000000000003"/>
    <n v="5941.2470000000003"/>
    <n v="5699.0159999999996"/>
    <n v="4.9456171605571149E-4"/>
    <n v="5.1610580856973291E-3"/>
  </r>
  <r>
    <x v="8"/>
    <n v="3"/>
    <x v="14"/>
    <n v="952"/>
    <n v="74"/>
    <n v="33"/>
    <n v="2.8"/>
    <n v="0.17"/>
    <n v="876.87699999999995"/>
    <n v="51.363999999999997"/>
    <n v="5377.6679999999997"/>
    <n v="5155.4080000000004"/>
    <n v="4.4738730816817218E-4"/>
    <n v="4.6687638959898867E-3"/>
  </r>
  <r>
    <x v="8"/>
    <n v="3"/>
    <x v="15"/>
    <n v="918"/>
    <n v="68"/>
    <n v="32"/>
    <n v="2.6"/>
    <n v="0.17"/>
    <n v="706.423"/>
    <n v="47.362000000000002"/>
    <n v="4444.7089999999998"/>
    <n v="4255.5069999999996"/>
    <n v="3.6929372449684167E-4"/>
    <n v="3.8538089401910056E-3"/>
  </r>
  <r>
    <x v="8"/>
    <n v="3"/>
    <x v="16"/>
    <n v="855"/>
    <n v="59"/>
    <n v="31"/>
    <n v="2"/>
    <n v="0.17"/>
    <n v="489.57"/>
    <n v="42.962000000000003"/>
    <n v="3148.9009999999998"/>
    <n v="3005.6149999999998"/>
    <n v="2.6082785382648292E-4"/>
    <n v="2.7219003417858763E-3"/>
  </r>
  <r>
    <x v="8"/>
    <n v="3"/>
    <x v="17"/>
    <n v="729"/>
    <n v="46"/>
    <n v="29"/>
    <n v="1.2"/>
    <n v="0.17"/>
    <n v="250.381"/>
    <n v="36.075000000000003"/>
    <n v="1456.1420000000001"/>
    <n v="1372.837"/>
    <n v="1.1913506166411445E-4"/>
    <n v="1.243248220253192E-3"/>
  </r>
  <r>
    <x v="8"/>
    <n v="3"/>
    <x v="18"/>
    <n v="415"/>
    <n v="22"/>
    <n v="26"/>
    <n v="0.9"/>
    <n v="0.17"/>
    <n v="37.284999999999997"/>
    <n v="26.952000000000002"/>
    <n v="133.495"/>
    <n v="97.055999999999997"/>
    <n v="8.4225385423559331E-6"/>
    <n v="8.7894410818541304E-5"/>
  </r>
  <r>
    <x v="8"/>
    <n v="3"/>
    <x v="19"/>
    <n v="0"/>
    <n v="0"/>
    <n v="25"/>
    <n v="1.1000000000000001"/>
    <n v="0.17"/>
    <n v="0"/>
    <n v="25"/>
    <n v="0"/>
    <n v="0"/>
    <n v="0"/>
    <n v="0"/>
  </r>
  <r>
    <x v="8"/>
    <n v="3"/>
    <x v="20"/>
    <n v="0"/>
    <n v="0"/>
    <n v="23"/>
    <n v="1.2"/>
    <n v="0.17"/>
    <n v="0"/>
    <n v="23"/>
    <n v="0"/>
    <n v="0"/>
    <n v="0"/>
    <n v="0"/>
  </r>
  <r>
    <x v="8"/>
    <n v="3"/>
    <x v="21"/>
    <n v="0"/>
    <n v="0"/>
    <n v="21"/>
    <n v="1.4"/>
    <n v="0.17"/>
    <n v="0"/>
    <n v="21"/>
    <n v="0"/>
    <n v="0"/>
    <n v="0"/>
    <n v="0"/>
  </r>
  <r>
    <x v="8"/>
    <n v="3"/>
    <x v="22"/>
    <n v="0"/>
    <n v="0"/>
    <n v="19"/>
    <n v="1.5"/>
    <n v="0.17"/>
    <n v="0"/>
    <n v="19"/>
    <n v="0"/>
    <n v="0"/>
    <n v="0"/>
    <n v="0"/>
  </r>
  <r>
    <x v="8"/>
    <n v="3"/>
    <x v="23"/>
    <n v="0"/>
    <n v="0"/>
    <n v="19"/>
    <n v="1.7"/>
    <n v="0.17"/>
    <n v="0"/>
    <n v="19"/>
    <n v="0"/>
    <n v="0"/>
    <n v="0"/>
    <n v="0"/>
  </r>
  <r>
    <x v="8"/>
    <n v="4"/>
    <x v="0"/>
    <n v="0"/>
    <n v="0"/>
    <n v="18"/>
    <n v="1.9"/>
    <n v="0.17"/>
    <n v="0"/>
    <n v="18"/>
    <n v="0"/>
    <n v="0"/>
    <n v="0"/>
    <n v="0"/>
  </r>
  <r>
    <x v="8"/>
    <n v="4"/>
    <x v="1"/>
    <n v="0"/>
    <n v="0"/>
    <n v="18"/>
    <n v="2.2999999999999998"/>
    <n v="0.17"/>
    <n v="0"/>
    <n v="18"/>
    <n v="0"/>
    <n v="0"/>
    <n v="0"/>
    <n v="0"/>
  </r>
  <r>
    <x v="8"/>
    <n v="4"/>
    <x v="2"/>
    <n v="0"/>
    <n v="0"/>
    <n v="18"/>
    <n v="2.6"/>
    <n v="0.17"/>
    <n v="0"/>
    <n v="18"/>
    <n v="0"/>
    <n v="0"/>
    <n v="0"/>
    <n v="0"/>
  </r>
  <r>
    <x v="8"/>
    <n v="4"/>
    <x v="3"/>
    <n v="0"/>
    <n v="0"/>
    <n v="18"/>
    <n v="2.4"/>
    <n v="0.17"/>
    <n v="0"/>
    <n v="18"/>
    <n v="0"/>
    <n v="0"/>
    <n v="0"/>
    <n v="0"/>
  </r>
  <r>
    <x v="8"/>
    <n v="4"/>
    <x v="4"/>
    <n v="0"/>
    <n v="0"/>
    <n v="17"/>
    <n v="2.1"/>
    <n v="0.17"/>
    <n v="0"/>
    <n v="17"/>
    <n v="0"/>
    <n v="0"/>
    <n v="0"/>
    <n v="0"/>
  </r>
  <r>
    <x v="8"/>
    <n v="4"/>
    <x v="5"/>
    <n v="0"/>
    <n v="0"/>
    <n v="17"/>
    <n v="2.1"/>
    <n v="0.17"/>
    <n v="0"/>
    <n v="17"/>
    <n v="0"/>
    <n v="0"/>
    <n v="0"/>
    <n v="0"/>
  </r>
  <r>
    <x v="8"/>
    <n v="4"/>
    <x v="6"/>
    <n v="265"/>
    <n v="31"/>
    <n v="19"/>
    <n v="2.7"/>
    <n v="0.17"/>
    <n v="45.49"/>
    <n v="19.870999999999999"/>
    <n v="209.33199999999999"/>
    <n v="170.20599999999999"/>
    <n v="1.477050975869842E-5"/>
    <n v="1.5413942556648369E-4"/>
  </r>
  <r>
    <x v="8"/>
    <n v="4"/>
    <x v="7"/>
    <n v="582"/>
    <n v="63"/>
    <n v="21"/>
    <n v="3.1"/>
    <n v="0.17"/>
    <n v="239.14"/>
    <n v="25.672000000000001"/>
    <n v="1492.3019999999999"/>
    <n v="1407.7149999999999"/>
    <n v="1.2216178128248209E-4"/>
    <n v="1.2748339157334207E-3"/>
  </r>
  <r>
    <x v="8"/>
    <n v="4"/>
    <x v="8"/>
    <n v="44"/>
    <n v="182"/>
    <n v="24"/>
    <n v="2.9"/>
    <n v="0.17"/>
    <n v="199.024"/>
    <n v="28.096"/>
    <n v="1306.2239999999999"/>
    <n v="1228.231"/>
    <n v="1.0658612488065004E-4"/>
    <n v="1.1122922858356806E-3"/>
  </r>
  <r>
    <x v="8"/>
    <n v="4"/>
    <x v="9"/>
    <n v="518"/>
    <n v="203"/>
    <n v="27"/>
    <n v="2.8"/>
    <n v="0.17"/>
    <n v="581.49400000000003"/>
    <n v="39.179000000000002"/>
    <n v="3750.1120000000001"/>
    <n v="3585.5219999999999"/>
    <n v="3.1115229598855434E-4"/>
    <n v="3.2470670918533411E-3"/>
  </r>
  <r>
    <x v="8"/>
    <n v="4"/>
    <x v="10"/>
    <n v="9"/>
    <n v="184"/>
    <n v="28"/>
    <n v="3.4"/>
    <n v="0.17"/>
    <n v="181.09299999999999"/>
    <n v="31.411999999999999"/>
    <n v="1141.934"/>
    <n v="1069.7619999999999"/>
    <n v="9.2834154262979804E-5"/>
    <n v="9.6878194759792682E-4"/>
  </r>
  <r>
    <x v="8"/>
    <n v="4"/>
    <x v="11"/>
    <n v="19"/>
    <n v="273"/>
    <n v="27"/>
    <n v="4.4000000000000004"/>
    <n v="0.17"/>
    <n v="278.59399999999999"/>
    <n v="31.529"/>
    <n v="1774.672"/>
    <n v="1680.08"/>
    <n v="1.4579766891527937E-4"/>
    <n v="1.521489055061149E-3"/>
  </r>
  <r>
    <x v="8"/>
    <n v="4"/>
    <x v="12"/>
    <n v="0"/>
    <n v="72"/>
    <n v="24"/>
    <n v="4.8"/>
    <n v="0.17"/>
    <n v="66.926000000000002"/>
    <n v="25.030999999999999"/>
    <n v="413.327"/>
    <n v="366.97199999999998"/>
    <n v="3.1845901479202123E-5"/>
    <n v="3.3233172320002618E-4"/>
  </r>
  <r>
    <x v="8"/>
    <n v="4"/>
    <x v="13"/>
    <n v="44"/>
    <n v="341"/>
    <n v="21"/>
    <n v="4.4000000000000004"/>
    <n v="0.17"/>
    <n v="381.83100000000002"/>
    <n v="27.21"/>
    <n v="2498.7829999999999"/>
    <n v="2378.5329999999999"/>
    <n v="2.0640955599618245E-4"/>
    <n v="2.1540116700405694E-3"/>
  </r>
  <r>
    <x v="8"/>
    <n v="4"/>
    <x v="14"/>
    <n v="483"/>
    <n v="268"/>
    <n v="19"/>
    <n v="2.7"/>
    <n v="0.17"/>
    <n v="692.15700000000004"/>
    <n v="33.72"/>
    <n v="4527.2259999999997"/>
    <n v="4335.1000000000004"/>
    <n v="3.7620082050534957E-4"/>
    <n v="3.9258887687464812E-3"/>
  </r>
  <r>
    <x v="8"/>
    <n v="4"/>
    <x v="15"/>
    <n v="4"/>
    <n v="155"/>
    <n v="19"/>
    <n v="1.3"/>
    <n v="0.17"/>
    <n v="148.35499999999999"/>
    <n v="23.189"/>
    <n v="969.404"/>
    <n v="903.346"/>
    <n v="7.8392541440849232E-5"/>
    <n v="8.1807476544763866E-4"/>
  </r>
  <r>
    <x v="8"/>
    <n v="4"/>
    <x v="16"/>
    <n v="0"/>
    <n v="73"/>
    <n v="19"/>
    <n v="0.8"/>
    <n v="0.17"/>
    <n v="67.695999999999998"/>
    <n v="21.173999999999999"/>
    <n v="437.71300000000002"/>
    <n v="390.495"/>
    <n v="3.3887231990781406E-5"/>
    <n v="3.536342725085135E-4"/>
  </r>
  <r>
    <x v="8"/>
    <n v="4"/>
    <x v="17"/>
    <n v="0"/>
    <n v="15"/>
    <n v="18"/>
    <n v="0.5"/>
    <n v="0.17"/>
    <n v="13.86"/>
    <n v="18.484999999999999"/>
    <n v="85.210999999999999"/>
    <n v="50.482999999999997"/>
    <n v="4.380924551122595E-6"/>
    <n v="4.5717663424748808E-5"/>
  </r>
  <r>
    <x v="8"/>
    <n v="4"/>
    <x v="18"/>
    <n v="0"/>
    <n v="2"/>
    <n v="17"/>
    <n v="1.2"/>
    <n v="0.17"/>
    <n v="1.8440000000000001"/>
    <n v="17.052"/>
    <n v="8.93"/>
    <n v="0"/>
    <n v="0"/>
    <n v="0"/>
  </r>
  <r>
    <x v="8"/>
    <n v="4"/>
    <x v="19"/>
    <n v="0"/>
    <n v="0"/>
    <n v="16"/>
    <n v="1.6"/>
    <n v="0.17"/>
    <n v="0"/>
    <n v="16"/>
    <n v="0"/>
    <n v="0"/>
    <n v="0"/>
    <n v="0"/>
  </r>
  <r>
    <x v="8"/>
    <n v="4"/>
    <x v="20"/>
    <n v="0"/>
    <n v="0"/>
    <n v="15"/>
    <n v="1.4"/>
    <n v="0.17"/>
    <n v="0"/>
    <n v="15"/>
    <n v="0"/>
    <n v="0"/>
    <n v="0"/>
    <n v="0"/>
  </r>
  <r>
    <x v="8"/>
    <n v="4"/>
    <x v="21"/>
    <n v="0"/>
    <n v="0"/>
    <n v="15"/>
    <n v="1.5"/>
    <n v="0.17"/>
    <n v="0"/>
    <n v="15"/>
    <n v="0"/>
    <n v="0"/>
    <n v="0"/>
    <n v="0"/>
  </r>
  <r>
    <x v="8"/>
    <n v="4"/>
    <x v="22"/>
    <n v="0"/>
    <n v="0"/>
    <n v="15"/>
    <n v="1.1000000000000001"/>
    <n v="0.17"/>
    <n v="0"/>
    <n v="15"/>
    <n v="0"/>
    <n v="0"/>
    <n v="0"/>
    <n v="0"/>
  </r>
  <r>
    <x v="8"/>
    <n v="4"/>
    <x v="23"/>
    <n v="0"/>
    <n v="0"/>
    <n v="14"/>
    <n v="0.6"/>
    <n v="0.17"/>
    <n v="0"/>
    <n v="14"/>
    <n v="0"/>
    <n v="0"/>
    <n v="0"/>
    <n v="0"/>
  </r>
  <r>
    <x v="8"/>
    <n v="5"/>
    <x v="0"/>
    <n v="0"/>
    <n v="0"/>
    <n v="14"/>
    <n v="0.7"/>
    <n v="0.17"/>
    <n v="0"/>
    <n v="14"/>
    <n v="0"/>
    <n v="0"/>
    <n v="0"/>
    <n v="0"/>
  </r>
  <r>
    <x v="8"/>
    <n v="5"/>
    <x v="1"/>
    <n v="0"/>
    <n v="0"/>
    <n v="14"/>
    <n v="0.9"/>
    <n v="0.17"/>
    <n v="0"/>
    <n v="14"/>
    <n v="0"/>
    <n v="0"/>
    <n v="0"/>
    <n v="0"/>
  </r>
  <r>
    <x v="8"/>
    <n v="5"/>
    <x v="2"/>
    <n v="0"/>
    <n v="0"/>
    <n v="13"/>
    <n v="1"/>
    <n v="0.17"/>
    <n v="0"/>
    <n v="13"/>
    <n v="0"/>
    <n v="0"/>
    <n v="0"/>
    <n v="0"/>
  </r>
  <r>
    <x v="8"/>
    <n v="5"/>
    <x v="3"/>
    <n v="0"/>
    <n v="0"/>
    <n v="13"/>
    <n v="1"/>
    <n v="0.17"/>
    <n v="0"/>
    <n v="13"/>
    <n v="0"/>
    <n v="0"/>
    <n v="0"/>
    <n v="0"/>
  </r>
  <r>
    <x v="8"/>
    <n v="5"/>
    <x v="4"/>
    <n v="0"/>
    <n v="0"/>
    <n v="13"/>
    <n v="1.2"/>
    <n v="0.17"/>
    <n v="0"/>
    <n v="13"/>
    <n v="0"/>
    <n v="0"/>
    <n v="0"/>
    <n v="0"/>
  </r>
  <r>
    <x v="8"/>
    <n v="5"/>
    <x v="5"/>
    <n v="0"/>
    <n v="0"/>
    <n v="13"/>
    <n v="1.6"/>
    <n v="0.17"/>
    <n v="0"/>
    <n v="13"/>
    <n v="0"/>
    <n v="0"/>
    <n v="0"/>
    <n v="0"/>
  </r>
  <r>
    <x v="8"/>
    <n v="5"/>
    <x v="6"/>
    <n v="42"/>
    <n v="32"/>
    <n v="13"/>
    <n v="1.8"/>
    <n v="0.17"/>
    <n v="31.957000000000001"/>
    <n v="13.785"/>
    <n v="184.52799999999999"/>
    <n v="146.28100000000001"/>
    <n v="1.269429360899242E-5"/>
    <n v="1.3247282299854766E-4"/>
  </r>
  <r>
    <x v="8"/>
    <n v="5"/>
    <x v="7"/>
    <n v="0"/>
    <n v="20"/>
    <n v="15"/>
    <n v="1.8"/>
    <n v="0.17"/>
    <n v="18.488"/>
    <n v="15.47"/>
    <n v="116.899"/>
    <n v="81.048000000000002"/>
    <n v="7.0333611912799179E-6"/>
    <n v="7.339748400944956E-5"/>
  </r>
  <r>
    <x v="8"/>
    <n v="5"/>
    <x v="8"/>
    <n v="0"/>
    <n v="23"/>
    <n v="18"/>
    <n v="1.7"/>
    <n v="0.17"/>
    <n v="21.283999999999999"/>
    <n v="18.550999999999998"/>
    <n v="131.94"/>
    <n v="95.557000000000002"/>
    <n v="8.2924550310326606E-6"/>
    <n v="8.6536908739154225E-5"/>
  </r>
  <r>
    <x v="8"/>
    <n v="5"/>
    <x v="9"/>
    <n v="23"/>
    <n v="223"/>
    <n v="19"/>
    <n v="1.4"/>
    <n v="0.17"/>
    <n v="228.24799999999999"/>
    <n v="25.297000000000001"/>
    <n v="1501.672"/>
    <n v="1416.7529999999999"/>
    <n v="1.2294610067897292E-4"/>
    <n v="1.2830187748351554E-3"/>
  </r>
  <r>
    <x v="8"/>
    <n v="5"/>
    <x v="10"/>
    <n v="0"/>
    <n v="46"/>
    <n v="20"/>
    <n v="1.5"/>
    <n v="0.17"/>
    <n v="42.689"/>
    <n v="21.148"/>
    <n v="264.471"/>
    <n v="223.39099999999999"/>
    <n v="1.9385914394941416E-5"/>
    <n v="2.0230403403359668E-4"/>
  </r>
  <r>
    <x v="8"/>
    <n v="5"/>
    <x v="11"/>
    <n v="4"/>
    <n v="136"/>
    <n v="20"/>
    <n v="1.6"/>
    <n v="0.17"/>
    <n v="131.03800000000001"/>
    <n v="23.443000000000001"/>
    <n v="839.94299999999998"/>
    <n v="778.47199999999998"/>
    <n v="6.7555951452201896E-5"/>
    <n v="7.0498823131729608E-4"/>
  </r>
  <r>
    <x v="8"/>
    <n v="5"/>
    <x v="12"/>
    <n v="0"/>
    <n v="57"/>
    <n v="21"/>
    <n v="1"/>
    <n v="0.17"/>
    <n v="52.962000000000003"/>
    <n v="22.602"/>
    <n v="327.25400000000002"/>
    <n v="283.94900000000001"/>
    <n v="2.4641149404090679E-5"/>
    <n v="2.5714566907263835E-4"/>
  </r>
  <r>
    <x v="8"/>
    <n v="5"/>
    <x v="13"/>
    <n v="36"/>
    <n v="324"/>
    <n v="20"/>
    <n v="1.2"/>
    <n v="0.17"/>
    <n v="356.721"/>
    <n v="30.283999999999999"/>
    <n v="2302.424"/>
    <n v="2189.1320000000001"/>
    <n v="1.8997330040703027E-4"/>
    <n v="1.9824891541379715E-3"/>
  </r>
  <r>
    <x v="8"/>
    <n v="5"/>
    <x v="14"/>
    <n v="13"/>
    <n v="220"/>
    <n v="19"/>
    <n v="2.9"/>
    <n v="0.17"/>
    <n v="219.54499999999999"/>
    <n v="23.492000000000001"/>
    <n v="1441.354"/>
    <n v="1358.5730000000001"/>
    <n v="1.1789722897197625E-4"/>
    <n v="1.230330668778624E-3"/>
  </r>
  <r>
    <x v="8"/>
    <n v="5"/>
    <x v="15"/>
    <n v="604"/>
    <n v="170"/>
    <n v="17"/>
    <n v="5"/>
    <n v="0.17"/>
    <n v="598.30499999999995"/>
    <n v="26.067"/>
    <n v="4075.558"/>
    <n v="3899.4360000000001"/>
    <n v="3.3839381391619533E-4"/>
    <n v="3.5313492184368763E-3"/>
  </r>
  <r>
    <x v="8"/>
    <n v="5"/>
    <x v="16"/>
    <n v="460"/>
    <n v="144"/>
    <n v="15"/>
    <n v="5.9"/>
    <n v="0.17"/>
    <n v="376.64699999999999"/>
    <n v="20.135000000000002"/>
    <n v="2623.3429999999998"/>
    <n v="2498.6790000000001"/>
    <n v="2.1683584922596626E-4"/>
    <n v="2.2628165031493364E-3"/>
  </r>
  <r>
    <x v="8"/>
    <n v="5"/>
    <x v="17"/>
    <n v="0"/>
    <n v="7"/>
    <n v="13"/>
    <n v="5.0999999999999996"/>
    <n v="0.16"/>
    <n v="6.4640000000000004"/>
    <n v="13.097"/>
    <n v="39.31"/>
    <n v="6.2089999999999996"/>
    <n v="5.3881822668859202E-7"/>
    <n v="5.6229022087487936E-6"/>
  </r>
  <r>
    <x v="8"/>
    <n v="5"/>
    <x v="18"/>
    <n v="0"/>
    <n v="1"/>
    <n v="12"/>
    <n v="3.3"/>
    <n v="0.16"/>
    <n v="0.92200000000000004"/>
    <n v="12.016999999999999"/>
    <n v="0"/>
    <n v="0"/>
    <n v="0"/>
    <n v="0"/>
  </r>
  <r>
    <x v="8"/>
    <n v="5"/>
    <x v="19"/>
    <n v="0"/>
    <n v="0"/>
    <n v="11"/>
    <n v="2"/>
    <n v="0.16"/>
    <n v="0"/>
    <n v="11"/>
    <n v="0"/>
    <n v="0"/>
    <n v="0"/>
    <n v="0"/>
  </r>
  <r>
    <x v="8"/>
    <n v="5"/>
    <x v="20"/>
    <n v="0"/>
    <n v="0"/>
    <n v="11"/>
    <n v="1.7"/>
    <n v="0.16"/>
    <n v="0"/>
    <n v="11"/>
    <n v="0"/>
    <n v="0"/>
    <n v="0"/>
    <n v="0"/>
  </r>
  <r>
    <x v="8"/>
    <n v="5"/>
    <x v="21"/>
    <n v="0"/>
    <n v="0"/>
    <n v="11"/>
    <n v="1.8"/>
    <n v="0.16"/>
    <n v="0"/>
    <n v="11"/>
    <n v="0"/>
    <n v="0"/>
    <n v="0"/>
    <n v="0"/>
  </r>
  <r>
    <x v="8"/>
    <n v="5"/>
    <x v="22"/>
    <n v="0"/>
    <n v="0"/>
    <n v="11"/>
    <n v="2"/>
    <n v="0.16"/>
    <n v="0"/>
    <n v="11"/>
    <n v="0"/>
    <n v="0"/>
    <n v="0"/>
    <n v="0"/>
  </r>
  <r>
    <x v="8"/>
    <n v="5"/>
    <x v="23"/>
    <n v="0"/>
    <n v="0"/>
    <n v="12"/>
    <n v="1.9"/>
    <n v="0.16"/>
    <n v="0"/>
    <n v="12"/>
    <n v="0"/>
    <n v="0"/>
    <n v="0"/>
    <n v="0"/>
  </r>
  <r>
    <x v="8"/>
    <n v="6"/>
    <x v="0"/>
    <n v="0"/>
    <n v="0"/>
    <n v="11"/>
    <n v="1.6"/>
    <n v="0.16"/>
    <n v="0"/>
    <n v="11"/>
    <n v="0"/>
    <n v="0"/>
    <n v="0"/>
    <n v="0"/>
  </r>
  <r>
    <x v="8"/>
    <n v="6"/>
    <x v="1"/>
    <n v="0"/>
    <n v="0"/>
    <n v="11"/>
    <n v="1.4"/>
    <n v="0.16"/>
    <n v="0"/>
    <n v="11"/>
    <n v="0"/>
    <n v="0"/>
    <n v="0"/>
    <n v="0"/>
  </r>
  <r>
    <x v="8"/>
    <n v="6"/>
    <x v="2"/>
    <n v="0"/>
    <n v="0"/>
    <n v="11"/>
    <n v="1.2"/>
    <n v="0.16"/>
    <n v="0"/>
    <n v="11"/>
    <n v="0"/>
    <n v="0"/>
    <n v="0"/>
    <n v="0"/>
  </r>
  <r>
    <x v="8"/>
    <n v="6"/>
    <x v="3"/>
    <n v="0"/>
    <n v="0"/>
    <n v="11"/>
    <n v="1.1000000000000001"/>
    <n v="0.16"/>
    <n v="0"/>
    <n v="11"/>
    <n v="0"/>
    <n v="0"/>
    <n v="0"/>
    <n v="0"/>
  </r>
  <r>
    <x v="8"/>
    <n v="6"/>
    <x v="4"/>
    <n v="0"/>
    <n v="0"/>
    <n v="11"/>
    <n v="1"/>
    <n v="0.16"/>
    <n v="0"/>
    <n v="11"/>
    <n v="0"/>
    <n v="0"/>
    <n v="0"/>
    <n v="0"/>
  </r>
  <r>
    <x v="8"/>
    <n v="6"/>
    <x v="5"/>
    <n v="0"/>
    <n v="0"/>
    <n v="11"/>
    <n v="1.1000000000000001"/>
    <n v="0.16"/>
    <n v="0"/>
    <n v="11"/>
    <n v="0"/>
    <n v="0"/>
    <n v="0"/>
    <n v="0"/>
  </r>
  <r>
    <x v="8"/>
    <n v="6"/>
    <x v="6"/>
    <n v="0"/>
    <n v="13"/>
    <n v="11"/>
    <n v="1.4"/>
    <n v="0.16"/>
    <n v="12.012"/>
    <n v="11.327"/>
    <n v="70.37"/>
    <n v="36.167999999999999"/>
    <n v="3.1386660690727971E-6"/>
    <n v="3.2753926088907454E-5"/>
  </r>
  <r>
    <x v="8"/>
    <n v="6"/>
    <x v="7"/>
    <n v="0"/>
    <n v="59"/>
    <n v="13"/>
    <n v="1.5"/>
    <n v="0.16"/>
    <n v="54.703000000000003"/>
    <n v="14.484"/>
    <n v="364.61099999999999"/>
    <n v="319.983"/>
    <n v="2.7768186927121235E-5"/>
    <n v="2.8977824407506287E-4"/>
  </r>
  <r>
    <x v="8"/>
    <n v="6"/>
    <x v="8"/>
    <n v="0"/>
    <n v="121"/>
    <n v="15"/>
    <n v="1.4"/>
    <n v="0.16"/>
    <n v="113.276"/>
    <n v="18.134"/>
    <n v="756.74900000000002"/>
    <n v="698.226"/>
    <n v="6.0592187976786736E-5"/>
    <n v="6.3231704261649797E-4"/>
  </r>
  <r>
    <x v="8"/>
    <n v="6"/>
    <x v="9"/>
    <n v="640"/>
    <n v="175"/>
    <n v="17"/>
    <n v="1.6"/>
    <n v="0.16"/>
    <n v="640.37099999999998"/>
    <n v="33.968000000000004"/>
    <n v="4229.7659999999996"/>
    <n v="4048.18"/>
    <n v="3.5130184714385961E-4"/>
    <n v="3.6660525468533893E-3"/>
  </r>
  <r>
    <x v="8"/>
    <n v="6"/>
    <x v="10"/>
    <n v="713"/>
    <n v="187"/>
    <n v="19"/>
    <n v="2"/>
    <n v="0.16"/>
    <n v="811.18"/>
    <n v="38.716000000000001"/>
    <n v="5220.7560000000003"/>
    <n v="5004.0559999999996"/>
    <n v="4.3425295219365578E-4"/>
    <n v="4.5316987494125709E-3"/>
  </r>
  <r>
    <x v="8"/>
    <n v="6"/>
    <x v="11"/>
    <n v="725"/>
    <n v="207"/>
    <n v="20"/>
    <n v="2.4"/>
    <n v="0.16"/>
    <n v="909.57"/>
    <n v="40.427"/>
    <n v="5782.759"/>
    <n v="5546.1440000000002"/>
    <n v="4.8129545418579072E-4"/>
    <n v="5.0226164193330446E-3"/>
  </r>
  <r>
    <x v="8"/>
    <n v="6"/>
    <x v="12"/>
    <n v="801"/>
    <n v="171"/>
    <n v="21"/>
    <n v="2.7"/>
    <n v="0.16"/>
    <n v="959.99300000000005"/>
    <n v="41.414000000000001"/>
    <n v="6075.7439999999997"/>
    <n v="5828.7479999999996"/>
    <n v="5.0581988422848721E-4"/>
    <n v="5.2785440495152387E-3"/>
  </r>
  <r>
    <x v="8"/>
    <n v="6"/>
    <x v="13"/>
    <n v="856"/>
    <n v="133"/>
    <n v="22"/>
    <n v="2.9"/>
    <n v="0.16"/>
    <n v="941.84799999999996"/>
    <n v="41.356999999999999"/>
    <n v="5979.8220000000001"/>
    <n v="5736.2240000000002"/>
    <n v="4.9779063352690326E-4"/>
    <n v="5.1947538411141643E-3"/>
  </r>
  <r>
    <x v="8"/>
    <n v="6"/>
    <x v="14"/>
    <n v="824"/>
    <n v="129"/>
    <n v="23"/>
    <n v="3"/>
    <n v="0.16"/>
    <n v="827.74599999999998"/>
    <n v="39.746000000000002"/>
    <n v="5320.5"/>
    <n v="5100.2650000000003"/>
    <n v="4.4260198791140154E-4"/>
    <n v="4.6188261126919265E-3"/>
  </r>
  <r>
    <x v="8"/>
    <n v="6"/>
    <x v="15"/>
    <n v="788"/>
    <n v="110"/>
    <n v="23"/>
    <n v="3.1"/>
    <n v="0.16"/>
    <n v="657.90200000000004"/>
    <n v="36.119"/>
    <n v="4327.9539999999997"/>
    <n v="4142.8890000000001"/>
    <n v="3.5952071257008768E-4"/>
    <n v="3.7518215024482339E-3"/>
  </r>
  <r>
    <x v="8"/>
    <n v="6"/>
    <x v="16"/>
    <n v="713"/>
    <n v="90"/>
    <n v="22"/>
    <n v="3.1"/>
    <n v="0.16"/>
    <n v="446.18200000000002"/>
    <n v="30.91"/>
    <n v="2999.3679999999999"/>
    <n v="2861.38"/>
    <n v="2.4831111249512056E-4"/>
    <n v="2.5912803868690009E-3"/>
  </r>
  <r>
    <x v="8"/>
    <n v="6"/>
    <x v="17"/>
    <n v="563"/>
    <n v="63"/>
    <n v="20"/>
    <n v="2.4"/>
    <n v="0.16"/>
    <n v="215.40600000000001"/>
    <n v="24.725000000000001"/>
    <n v="1312.13"/>
    <n v="1233.9280000000001"/>
    <n v="1.0708051164783396E-4"/>
    <n v="1.1174515182214499E-3"/>
  </r>
  <r>
    <x v="8"/>
    <n v="6"/>
    <x v="18"/>
    <n v="221"/>
    <n v="22"/>
    <n v="17"/>
    <n v="1.9"/>
    <n v="0.16"/>
    <n v="25.626000000000001"/>
    <n v="17.552"/>
    <n v="107.08199999999999"/>
    <n v="71.578999999999994"/>
    <n v="6.2116395310263693E-6"/>
    <n v="6.4822309099698809E-5"/>
  </r>
  <r>
    <x v="8"/>
    <n v="6"/>
    <x v="19"/>
    <n v="0"/>
    <n v="0"/>
    <n v="15"/>
    <n v="2"/>
    <n v="0.16"/>
    <n v="0"/>
    <n v="15"/>
    <n v="0"/>
    <n v="0"/>
    <n v="0"/>
    <n v="0"/>
  </r>
  <r>
    <x v="8"/>
    <n v="6"/>
    <x v="20"/>
    <n v="0"/>
    <n v="0"/>
    <n v="14"/>
    <n v="1.8"/>
    <n v="0.16"/>
    <n v="0"/>
    <n v="14"/>
    <n v="0"/>
    <n v="0"/>
    <n v="0"/>
    <n v="0"/>
  </r>
  <r>
    <x v="8"/>
    <n v="6"/>
    <x v="21"/>
    <n v="0"/>
    <n v="0"/>
    <n v="13"/>
    <n v="1.6"/>
    <n v="0.16"/>
    <n v="0"/>
    <n v="13"/>
    <n v="0"/>
    <n v="0"/>
    <n v="0"/>
    <n v="0"/>
  </r>
  <r>
    <x v="8"/>
    <n v="6"/>
    <x v="22"/>
    <n v="0"/>
    <n v="0"/>
    <n v="12"/>
    <n v="1.6"/>
    <n v="0.16"/>
    <n v="0"/>
    <n v="12"/>
    <n v="0"/>
    <n v="0"/>
    <n v="0"/>
    <n v="0"/>
  </r>
  <r>
    <x v="8"/>
    <n v="6"/>
    <x v="23"/>
    <n v="0"/>
    <n v="0"/>
    <n v="12"/>
    <n v="1.6"/>
    <n v="0.16"/>
    <n v="0"/>
    <n v="12"/>
    <n v="0"/>
    <n v="0"/>
    <n v="0"/>
    <n v="0"/>
  </r>
  <r>
    <x v="8"/>
    <n v="7"/>
    <x v="0"/>
    <n v="0"/>
    <n v="0"/>
    <n v="11"/>
    <n v="1.6"/>
    <n v="0.16"/>
    <n v="0"/>
    <n v="11"/>
    <n v="0"/>
    <n v="0"/>
    <n v="0"/>
    <n v="0"/>
  </r>
  <r>
    <x v="8"/>
    <n v="7"/>
    <x v="1"/>
    <n v="0"/>
    <n v="0"/>
    <n v="11"/>
    <n v="1.5"/>
    <n v="0.16"/>
    <n v="0"/>
    <n v="11"/>
    <n v="0"/>
    <n v="0"/>
    <n v="0"/>
    <n v="0"/>
  </r>
  <r>
    <x v="8"/>
    <n v="7"/>
    <x v="2"/>
    <n v="0"/>
    <n v="0"/>
    <n v="10"/>
    <n v="1.5"/>
    <n v="0.16"/>
    <n v="0"/>
    <n v="10"/>
    <n v="0"/>
    <n v="0"/>
    <n v="0"/>
    <n v="0"/>
  </r>
  <r>
    <x v="8"/>
    <n v="7"/>
    <x v="3"/>
    <n v="0"/>
    <n v="0"/>
    <n v="10"/>
    <n v="1.6"/>
    <n v="0.16"/>
    <n v="0"/>
    <n v="10"/>
    <n v="0"/>
    <n v="0"/>
    <n v="0"/>
    <n v="0"/>
  </r>
  <r>
    <x v="8"/>
    <n v="7"/>
    <x v="4"/>
    <n v="0"/>
    <n v="0"/>
    <n v="9"/>
    <n v="1.7"/>
    <n v="0.16"/>
    <n v="0"/>
    <n v="9"/>
    <n v="0"/>
    <n v="0"/>
    <n v="0"/>
    <n v="0"/>
  </r>
  <r>
    <x v="8"/>
    <n v="7"/>
    <x v="5"/>
    <n v="0"/>
    <n v="0"/>
    <n v="9"/>
    <n v="1.8"/>
    <n v="0.16"/>
    <n v="0"/>
    <n v="9"/>
    <n v="0"/>
    <n v="0"/>
    <n v="0"/>
    <n v="0"/>
  </r>
  <r>
    <x v="8"/>
    <n v="7"/>
    <x v="6"/>
    <n v="320"/>
    <n v="26"/>
    <n v="12"/>
    <n v="2.4"/>
    <n v="0.16"/>
    <n v="43.210999999999999"/>
    <n v="12.836"/>
    <n v="185.01"/>
    <n v="146.74600000000001"/>
    <n v="1.2734646399362881E-5"/>
    <n v="1.3289392938074579E-4"/>
  </r>
  <r>
    <x v="8"/>
    <n v="7"/>
    <x v="7"/>
    <n v="648"/>
    <n v="58"/>
    <n v="15"/>
    <n v="3.3"/>
    <n v="0.16"/>
    <n v="251.98400000000001"/>
    <n v="19.756"/>
    <n v="1602.3710000000001"/>
    <n v="1513.884"/>
    <n v="1.3137514773590474E-4"/>
    <n v="1.3709811060379224E-3"/>
  </r>
  <r>
    <x v="8"/>
    <n v="7"/>
    <x v="8"/>
    <n v="794"/>
    <n v="74"/>
    <n v="18"/>
    <n v="4.0999999999999996"/>
    <n v="0.16"/>
    <n v="489.041"/>
    <n v="26.390999999999998"/>
    <n v="3369.08"/>
    <n v="3217.9920000000002"/>
    <n v="2.792579711609077E-4"/>
    <n v="2.9142300409946771E-3"/>
  </r>
  <r>
    <x v="8"/>
    <n v="7"/>
    <x v="9"/>
    <n v="874"/>
    <n v="84"/>
    <n v="20"/>
    <n v="4.8"/>
    <n v="0.16"/>
    <n v="703.46100000000001"/>
    <n v="30.948"/>
    <n v="4724.1019999999999"/>
    <n v="4525"/>
    <n v="3.9268037941147995E-4"/>
    <n v="4.0978631816054592E-3"/>
  </r>
  <r>
    <x v="8"/>
    <n v="7"/>
    <x v="10"/>
    <n v="920"/>
    <n v="89"/>
    <n v="22"/>
    <n v="5.0999999999999996"/>
    <n v="0.16"/>
    <n v="872.13199999999995"/>
    <n v="35.04"/>
    <n v="5714.0450000000001"/>
    <n v="5479.866"/>
    <n v="4.7554383646498759E-4"/>
    <n v="4.9625947229904044E-3"/>
  </r>
  <r>
    <x v="8"/>
    <n v="7"/>
    <x v="11"/>
    <n v="953"/>
    <n v="87"/>
    <n v="23"/>
    <n v="5.3"/>
    <n v="0.16"/>
    <n v="981.20899999999995"/>
    <n v="37.298999999999999"/>
    <n v="6335.78"/>
    <n v="6079.57"/>
    <n v="5.2758626613450856E-4"/>
    <n v="5.5056897376780326E-3"/>
  </r>
  <r>
    <x v="8"/>
    <n v="7"/>
    <x v="12"/>
    <n v="959"/>
    <n v="88"/>
    <n v="24"/>
    <n v="5.5"/>
    <n v="0.16"/>
    <n v="1013.74"/>
    <n v="38.417999999999999"/>
    <n v="6505.1350000000002"/>
    <n v="6242.9229999999998"/>
    <n v="5.4176207122136008E-4"/>
    <n v="5.6536230513365513E-3"/>
  </r>
  <r>
    <x v="8"/>
    <n v="7"/>
    <x v="13"/>
    <n v="953"/>
    <n v="86"/>
    <n v="25"/>
    <n v="5.7"/>
    <n v="0.16"/>
    <n v="972.02800000000002"/>
    <n v="38.511000000000003"/>
    <n v="6250.2520000000004"/>
    <n v="5997.0720000000001"/>
    <n v="5.2042707366142826E-4"/>
    <n v="5.4309791262402238E-3"/>
  </r>
  <r>
    <x v="8"/>
    <n v="7"/>
    <x v="14"/>
    <n v="942"/>
    <n v="77"/>
    <n v="25"/>
    <n v="6"/>
    <n v="0.16"/>
    <n v="862.07799999999997"/>
    <n v="36.595999999999997"/>
    <n v="5621.58"/>
    <n v="5390.6769999999997"/>
    <n v="4.6780399771154438E-4"/>
    <n v="4.8818247076745569E-3"/>
  </r>
  <r>
    <x v="8"/>
    <n v="7"/>
    <x v="15"/>
    <n v="899"/>
    <n v="72"/>
    <n v="24"/>
    <n v="6.1"/>
    <n v="0.16"/>
    <n v="687.02300000000002"/>
    <n v="33.159999999999997"/>
    <n v="4583.0169999999998"/>
    <n v="4388.9139999999998"/>
    <n v="3.8087080988383556E-4"/>
    <n v="3.974623002835965E-3"/>
  </r>
  <r>
    <x v="8"/>
    <n v="7"/>
    <x v="16"/>
    <n v="825"/>
    <n v="62"/>
    <n v="23"/>
    <n v="5.7"/>
    <n v="0.16"/>
    <n v="466.911"/>
    <n v="29.52"/>
    <n v="3160.8049999999998"/>
    <n v="3017.0970000000002"/>
    <n v="2.6182426401795314E-4"/>
    <n v="2.7322984998082401E-3"/>
  </r>
  <r>
    <x v="8"/>
    <n v="7"/>
    <x v="17"/>
    <n v="682"/>
    <n v="46"/>
    <n v="21"/>
    <n v="4.5"/>
    <n v="0.16"/>
    <n v="227.59399999999999"/>
    <n v="24.564"/>
    <n v="1364.731"/>
    <n v="1284.665"/>
    <n v="1.1148347836832019E-4"/>
    <n v="1.1633992053474425E-3"/>
  </r>
  <r>
    <x v="8"/>
    <n v="7"/>
    <x v="18"/>
    <n v="314"/>
    <n v="19"/>
    <n v="18"/>
    <n v="3.5"/>
    <n v="0.16"/>
    <n v="25.26"/>
    <n v="18.393000000000001"/>
    <n v="96.63"/>
    <n v="61.497999999999998"/>
    <n v="5.3368083918336337E-6"/>
    <n v="5.5692903854667958E-5"/>
  </r>
  <r>
    <x v="8"/>
    <n v="7"/>
    <x v="19"/>
    <n v="0"/>
    <n v="0"/>
    <n v="16"/>
    <n v="3.2"/>
    <n v="0.16"/>
    <n v="0"/>
    <n v="16"/>
    <n v="0"/>
    <n v="0"/>
    <n v="0"/>
    <n v="0"/>
  </r>
  <r>
    <x v="8"/>
    <n v="7"/>
    <x v="20"/>
    <n v="0"/>
    <n v="0"/>
    <n v="15"/>
    <n v="2.8"/>
    <n v="0.16"/>
    <n v="0"/>
    <n v="15"/>
    <n v="0"/>
    <n v="0"/>
    <n v="0"/>
    <n v="0"/>
  </r>
  <r>
    <x v="8"/>
    <n v="7"/>
    <x v="21"/>
    <n v="0"/>
    <n v="0"/>
    <n v="14"/>
    <n v="2.1"/>
    <n v="0.16"/>
    <n v="0"/>
    <n v="14"/>
    <n v="0"/>
    <n v="0"/>
    <n v="0"/>
    <n v="0"/>
  </r>
  <r>
    <x v="8"/>
    <n v="7"/>
    <x v="22"/>
    <n v="0"/>
    <n v="0"/>
    <n v="12"/>
    <n v="1.5"/>
    <n v="0.16"/>
    <n v="0"/>
    <n v="12"/>
    <n v="0"/>
    <n v="0"/>
    <n v="0"/>
    <n v="0"/>
  </r>
  <r>
    <x v="8"/>
    <n v="7"/>
    <x v="23"/>
    <n v="0"/>
    <n v="0"/>
    <n v="12"/>
    <n v="1.2"/>
    <n v="0.16"/>
    <n v="0"/>
    <n v="12"/>
    <n v="0"/>
    <n v="0"/>
    <n v="0"/>
    <n v="0"/>
  </r>
  <r>
    <x v="8"/>
    <n v="8"/>
    <x v="0"/>
    <n v="0"/>
    <n v="0"/>
    <n v="11"/>
    <n v="1.2"/>
    <n v="0.16"/>
    <n v="0"/>
    <n v="11"/>
    <n v="0"/>
    <n v="0"/>
    <n v="0"/>
    <n v="0"/>
  </r>
  <r>
    <x v="8"/>
    <n v="8"/>
    <x v="1"/>
    <n v="0"/>
    <n v="0"/>
    <n v="9"/>
    <n v="1.4"/>
    <n v="0.16"/>
    <n v="0"/>
    <n v="9"/>
    <n v="0"/>
    <n v="0"/>
    <n v="0"/>
    <n v="0"/>
  </r>
  <r>
    <x v="8"/>
    <n v="8"/>
    <x v="2"/>
    <n v="0"/>
    <n v="0"/>
    <n v="8"/>
    <n v="1.5"/>
    <n v="0.16"/>
    <n v="0"/>
    <n v="8"/>
    <n v="0"/>
    <n v="0"/>
    <n v="0"/>
    <n v="0"/>
  </r>
  <r>
    <x v="8"/>
    <n v="8"/>
    <x v="3"/>
    <n v="0"/>
    <n v="0"/>
    <n v="8"/>
    <n v="1.5"/>
    <n v="0.16"/>
    <n v="0"/>
    <n v="8"/>
    <n v="0"/>
    <n v="0"/>
    <n v="0"/>
    <n v="0"/>
  </r>
  <r>
    <x v="8"/>
    <n v="8"/>
    <x v="4"/>
    <n v="0"/>
    <n v="0"/>
    <n v="7"/>
    <n v="1.5"/>
    <n v="0.16"/>
    <n v="0"/>
    <n v="7"/>
    <n v="0"/>
    <n v="0"/>
    <n v="0"/>
    <n v="0"/>
  </r>
  <r>
    <x v="8"/>
    <n v="8"/>
    <x v="5"/>
    <n v="0"/>
    <n v="0"/>
    <n v="7"/>
    <n v="1.5"/>
    <n v="0.16"/>
    <n v="0"/>
    <n v="7"/>
    <n v="0"/>
    <n v="0"/>
    <n v="0"/>
    <n v="0"/>
  </r>
  <r>
    <x v="8"/>
    <n v="8"/>
    <x v="6"/>
    <n v="331"/>
    <n v="26"/>
    <n v="8"/>
    <n v="1.9"/>
    <n v="0.16"/>
    <n v="43.436"/>
    <n v="8.9190000000000005"/>
    <n v="185.524"/>
    <n v="147.24100000000001"/>
    <n v="1.2777602595563695E-5"/>
    <n v="1.3334220391663412E-4"/>
  </r>
  <r>
    <x v="8"/>
    <n v="8"/>
    <x v="7"/>
    <n v="675"/>
    <n v="56"/>
    <n v="12"/>
    <n v="2.1"/>
    <n v="0.16"/>
    <n v="257.387"/>
    <n v="18.010999999999999"/>
    <n v="1645.0440000000001"/>
    <n v="1555.0450000000001"/>
    <n v="1.3494710731534252E-4"/>
    <n v="1.4082567185060024E-3"/>
  </r>
  <r>
    <x v="8"/>
    <n v="8"/>
    <x v="8"/>
    <n v="823"/>
    <n v="71"/>
    <n v="15"/>
    <n v="1.9"/>
    <n v="0.16"/>
    <n v="499.93400000000003"/>
    <n v="27.477"/>
    <n v="3431.6689999999999"/>
    <n v="3278.3629999999998"/>
    <n v="2.8449697827371439E-4"/>
    <n v="2.9689023278757164E-3"/>
  </r>
  <r>
    <x v="8"/>
    <n v="8"/>
    <x v="9"/>
    <n v="900"/>
    <n v="80"/>
    <n v="18"/>
    <n v="2.2000000000000002"/>
    <n v="0.16"/>
    <n v="716.34"/>
    <n v="34.789000000000001"/>
    <n v="4741.4840000000004"/>
    <n v="4541.7659999999996"/>
    <n v="3.9413533614986949E-4"/>
    <n v="4.1130465570977893E-3"/>
  </r>
  <r>
    <x v="8"/>
    <n v="8"/>
    <x v="10"/>
    <n v="943"/>
    <n v="85"/>
    <n v="19"/>
    <n v="2.7"/>
    <n v="0.16"/>
    <n v="885.89"/>
    <n v="37.883000000000003"/>
    <n v="5741.0129999999999"/>
    <n v="5505.8779999999997"/>
    <n v="4.7780116288029175E-4"/>
    <n v="4.9861513234500552E-3"/>
  </r>
  <r>
    <x v="8"/>
    <n v="8"/>
    <x v="11"/>
    <n v="974"/>
    <n v="84"/>
    <n v="20"/>
    <n v="3"/>
    <n v="0.16"/>
    <n v="995.851"/>
    <n v="40.133000000000003"/>
    <n v="6359.0290000000005"/>
    <n v="6101.9949999999999"/>
    <n v="5.2953231199269685E-4"/>
    <n v="5.525997932561459E-3"/>
  </r>
  <r>
    <x v="8"/>
    <n v="8"/>
    <x v="12"/>
    <n v="978"/>
    <n v="85"/>
    <n v="21"/>
    <n v="3.2"/>
    <n v="0.16"/>
    <n v="1026.6959999999999"/>
    <n v="41.073999999999998"/>
    <n v="6519.6170000000002"/>
    <n v="6256.8919999999998"/>
    <n v="5.4297430375616648E-4"/>
    <n v="5.6662734492998329E-3"/>
  </r>
  <r>
    <x v="8"/>
    <n v="8"/>
    <x v="13"/>
    <n v="968"/>
    <n v="84"/>
    <n v="21"/>
    <n v="3.2"/>
    <n v="0.16"/>
    <n v="981.38599999999997"/>
    <n v="40.195999999999998"/>
    <n v="6269.4009999999998"/>
    <n v="6015.5429999999997"/>
    <n v="5.2202999063117618E-4"/>
    <n v="5.4477065584672812E-3"/>
  </r>
  <r>
    <x v="8"/>
    <n v="8"/>
    <x v="14"/>
    <n v="640"/>
    <n v="207"/>
    <n v="21"/>
    <n v="3"/>
    <n v="0.16"/>
    <n v="756.58399999999995"/>
    <n v="36.295000000000002"/>
    <n v="4919.2879999999996"/>
    <n v="4713.2700000000004"/>
    <n v="4.0901848660082792E-4"/>
    <n v="4.2683614581139366E-3"/>
  </r>
  <r>
    <x v="8"/>
    <n v="8"/>
    <x v="15"/>
    <n v="900"/>
    <n v="74"/>
    <n v="21"/>
    <n v="2.5"/>
    <n v="0.16"/>
    <n v="687.08799999999997"/>
    <n v="36.222999999999999"/>
    <n v="4530.07"/>
    <n v="4337.8440000000001"/>
    <n v="3.7643894535863246E-4"/>
    <n v="3.9283737492040111E-3"/>
  </r>
  <r>
    <x v="8"/>
    <n v="8"/>
    <x v="16"/>
    <n v="817"/>
    <n v="65"/>
    <n v="20"/>
    <n v="1.8"/>
    <n v="0.16"/>
    <n v="464.786"/>
    <n v="31.827000000000002"/>
    <n v="3115.5810000000001"/>
    <n v="2973.4749999999999"/>
    <n v="2.580387383802321E-4"/>
    <n v="2.6927941931324403E-3"/>
  </r>
  <r>
    <x v="8"/>
    <n v="8"/>
    <x v="17"/>
    <n v="654"/>
    <n v="50"/>
    <n v="18"/>
    <n v="0.9"/>
    <n v="0.16"/>
    <n v="221.899"/>
    <n v="24.73"/>
    <n v="1327.682"/>
    <n v="1248.9280000000001"/>
    <n v="1.0838221456301013E-4"/>
    <n v="1.131035595066551E-3"/>
  </r>
  <r>
    <x v="8"/>
    <n v="8"/>
    <x v="18"/>
    <n v="258"/>
    <n v="18"/>
    <n v="16"/>
    <n v="0.6"/>
    <n v="0.16"/>
    <n v="20.855"/>
    <n v="16.605"/>
    <n v="83.596999999999994"/>
    <n v="48.927"/>
    <n v="4.2458945687216527E-6"/>
    <n v="4.4308541853350339E-5"/>
  </r>
  <r>
    <x v="8"/>
    <n v="8"/>
    <x v="19"/>
    <n v="0"/>
    <n v="0"/>
    <n v="15"/>
    <n v="0.7"/>
    <n v="0.16"/>
    <n v="0"/>
    <n v="15"/>
    <n v="0"/>
    <n v="0"/>
    <n v="0"/>
    <n v="0"/>
  </r>
  <r>
    <x v="8"/>
    <n v="8"/>
    <x v="20"/>
    <n v="0"/>
    <n v="0"/>
    <n v="14"/>
    <n v="0.7"/>
    <n v="0.16"/>
    <n v="0"/>
    <n v="14"/>
    <n v="0"/>
    <n v="0"/>
    <n v="0"/>
    <n v="0"/>
  </r>
  <r>
    <x v="8"/>
    <n v="8"/>
    <x v="21"/>
    <n v="0"/>
    <n v="0"/>
    <n v="13"/>
    <n v="0.5"/>
    <n v="0.16"/>
    <n v="0"/>
    <n v="13"/>
    <n v="0"/>
    <n v="0"/>
    <n v="0"/>
    <n v="0"/>
  </r>
  <r>
    <x v="8"/>
    <n v="8"/>
    <x v="22"/>
    <n v="0"/>
    <n v="0"/>
    <n v="12"/>
    <n v="0.4"/>
    <n v="0.16"/>
    <n v="0"/>
    <n v="12"/>
    <n v="0"/>
    <n v="0"/>
    <n v="0"/>
    <n v="0"/>
  </r>
  <r>
    <x v="8"/>
    <n v="8"/>
    <x v="23"/>
    <n v="0"/>
    <n v="0"/>
    <n v="11"/>
    <n v="0.5"/>
    <n v="0.16"/>
    <n v="0"/>
    <n v="11"/>
    <n v="0"/>
    <n v="0"/>
    <n v="0"/>
    <n v="0"/>
  </r>
  <r>
    <x v="8"/>
    <n v="9"/>
    <x v="0"/>
    <n v="0"/>
    <n v="0"/>
    <n v="10"/>
    <n v="0.6"/>
    <n v="0.16"/>
    <n v="0"/>
    <n v="10"/>
    <n v="0"/>
    <n v="0"/>
    <n v="0"/>
    <n v="0"/>
  </r>
  <r>
    <x v="8"/>
    <n v="9"/>
    <x v="1"/>
    <n v="0"/>
    <n v="0"/>
    <n v="9"/>
    <n v="0.7"/>
    <n v="0.16"/>
    <n v="0"/>
    <n v="9"/>
    <n v="0"/>
    <n v="0"/>
    <n v="0"/>
    <n v="0"/>
  </r>
  <r>
    <x v="8"/>
    <n v="9"/>
    <x v="2"/>
    <n v="0"/>
    <n v="0"/>
    <n v="9"/>
    <n v="0.6"/>
    <n v="0.16"/>
    <n v="0"/>
    <n v="9"/>
    <n v="0"/>
    <n v="0"/>
    <n v="0"/>
    <n v="0"/>
  </r>
  <r>
    <x v="8"/>
    <n v="9"/>
    <x v="3"/>
    <n v="0"/>
    <n v="0"/>
    <n v="9"/>
    <n v="0.5"/>
    <n v="0.16"/>
    <n v="0"/>
    <n v="9"/>
    <n v="0"/>
    <n v="0"/>
    <n v="0"/>
    <n v="0"/>
  </r>
  <r>
    <x v="8"/>
    <n v="9"/>
    <x v="4"/>
    <n v="0"/>
    <n v="0"/>
    <n v="8"/>
    <n v="0.4"/>
    <n v="0.16"/>
    <n v="0"/>
    <n v="8"/>
    <n v="0"/>
    <n v="0"/>
    <n v="0"/>
    <n v="0"/>
  </r>
  <r>
    <x v="8"/>
    <n v="9"/>
    <x v="5"/>
    <n v="0"/>
    <n v="0"/>
    <n v="8"/>
    <n v="0.4"/>
    <n v="0.16"/>
    <n v="0"/>
    <n v="8"/>
    <n v="0"/>
    <n v="0"/>
    <n v="0"/>
    <n v="0"/>
  </r>
  <r>
    <x v="8"/>
    <n v="9"/>
    <x v="6"/>
    <n v="0"/>
    <n v="23"/>
    <n v="9"/>
    <n v="0.5"/>
    <n v="0.16"/>
    <n v="21.221"/>
    <n v="9.7200000000000006"/>
    <n v="123.67100000000001"/>
    <n v="87.581000000000003"/>
    <n v="7.600296200936315E-6"/>
    <n v="7.9313802278052536E-5"/>
  </r>
  <r>
    <x v="8"/>
    <n v="9"/>
    <x v="7"/>
    <n v="42"/>
    <n v="101"/>
    <n v="11"/>
    <n v="0.4"/>
    <n v="0.16"/>
    <n v="108.754"/>
    <n v="14.91"/>
    <n v="734.71400000000006"/>
    <n v="676.97199999999998"/>
    <n v="5.8747761726176443E-5"/>
    <n v="6.1306931133211281E-4"/>
  </r>
  <r>
    <x v="8"/>
    <n v="9"/>
    <x v="8"/>
    <n v="746"/>
    <n v="90"/>
    <n v="13"/>
    <n v="0.7"/>
    <n v="0.16"/>
    <n v="480.37"/>
    <n v="28.934999999999999"/>
    <n v="3273.22"/>
    <n v="3125.529"/>
    <n v="2.7123401405117865E-4"/>
    <n v="2.8304950745061059E-3"/>
  </r>
  <r>
    <x v="8"/>
    <n v="9"/>
    <x v="9"/>
    <n v="834"/>
    <n v="103"/>
    <n v="16"/>
    <n v="1.5"/>
    <n v="0.16"/>
    <n v="697.37199999999996"/>
    <n v="34.915999999999997"/>
    <n v="4609.7120000000004"/>
    <n v="4414.6629999999996"/>
    <n v="3.8310531310802699E-4"/>
    <n v="3.9979414291482652E-3"/>
  </r>
  <r>
    <x v="8"/>
    <n v="9"/>
    <x v="10"/>
    <n v="886"/>
    <n v="110"/>
    <n v="18"/>
    <n v="2.2999999999999998"/>
    <n v="0.16"/>
    <n v="863.803"/>
    <n v="37.814"/>
    <n v="5597.4849999999997"/>
    <n v="5367.4350000000004"/>
    <n v="4.6578705243457611E-4"/>
    <n v="4.860776633405635E-3"/>
  </r>
  <r>
    <x v="8"/>
    <n v="9"/>
    <x v="11"/>
    <n v="919"/>
    <n v="110"/>
    <n v="19"/>
    <n v="3.1"/>
    <n v="0.16"/>
    <n v="971.67399999999998"/>
    <n v="38.316000000000003"/>
    <n v="6248.8310000000001"/>
    <n v="5995.7020000000002"/>
    <n v="5.2030818479517551E-4"/>
    <n v="5.4297384472217049E-3"/>
  </r>
  <r>
    <x v="8"/>
    <n v="9"/>
    <x v="12"/>
    <n v="927"/>
    <n v="110"/>
    <n v="20"/>
    <n v="3.8"/>
    <n v="0.16"/>
    <n v="1003.495"/>
    <n v="37.871000000000002"/>
    <n v="6453.6139999999996"/>
    <n v="6193.2280000000001"/>
    <n v="5.3744952946338151E-4"/>
    <n v="5.6086190047487322E-3"/>
  </r>
  <r>
    <x v="8"/>
    <n v="9"/>
    <x v="13"/>
    <n v="923"/>
    <n v="105"/>
    <n v="20"/>
    <n v="4.4000000000000004"/>
    <n v="0.16"/>
    <n v="960.80899999999997"/>
    <n v="35.72"/>
    <n v="6247.2190000000001"/>
    <n v="5994.1469999999999"/>
    <n v="5.2017324159296891E-4"/>
    <n v="5.4283302312554292E-3"/>
  </r>
  <r>
    <x v="8"/>
    <n v="9"/>
    <x v="14"/>
    <n v="172"/>
    <n v="332"/>
    <n v="19"/>
    <n v="4.8"/>
    <n v="0.16"/>
    <n v="482.51400000000001"/>
    <n v="26.465"/>
    <n v="3216.8119999999999"/>
    <n v="3071.1190000000001"/>
    <n v="2.6651230367686295E-4"/>
    <n v="2.7812210997633095E-3"/>
  </r>
  <r>
    <x v="8"/>
    <n v="9"/>
    <x v="15"/>
    <n v="862"/>
    <n v="88"/>
    <n v="18"/>
    <n v="5"/>
    <n v="0.16"/>
    <n v="676.97299999999996"/>
    <n v="28.276"/>
    <n v="4601.6379999999999"/>
    <n v="4406.875"/>
    <n v="3.8242946895446754E-4"/>
    <n v="3.9908885764502891E-3"/>
  </r>
  <r>
    <x v="8"/>
    <n v="9"/>
    <x v="16"/>
    <n v="801"/>
    <n v="69"/>
    <n v="17"/>
    <n v="4.9000000000000004"/>
    <n v="0.16"/>
    <n v="458.58199999999999"/>
    <n v="24.053999999999998"/>
    <n v="3165.0479999999998"/>
    <n v="3021.1889999999999"/>
    <n v="2.6217936857321315E-4"/>
    <n v="2.7360042359715832E-3"/>
  </r>
  <r>
    <x v="8"/>
    <n v="9"/>
    <x v="17"/>
    <n v="666"/>
    <n v="48"/>
    <n v="15"/>
    <n v="3.9"/>
    <n v="0.16"/>
    <n v="220.49799999999999"/>
    <n v="18.748000000000001"/>
    <n v="1342.788"/>
    <n v="1263.499"/>
    <n v="1.0964668877481226E-4"/>
    <n v="1.144231167313882E-3"/>
  </r>
  <r>
    <x v="8"/>
    <n v="9"/>
    <x v="18"/>
    <n v="281"/>
    <n v="16"/>
    <n v="12"/>
    <n v="3"/>
    <n v="0.16"/>
    <n v="19.311"/>
    <n v="12.333"/>
    <n v="78.58"/>
    <n v="44.087000000000003"/>
    <n v="3.8258784280914738E-6"/>
    <n v="3.992541305799776E-5"/>
  </r>
  <r>
    <x v="8"/>
    <n v="9"/>
    <x v="19"/>
    <n v="0"/>
    <n v="0"/>
    <n v="10"/>
    <n v="2.9"/>
    <n v="0.16"/>
    <n v="0"/>
    <n v="10"/>
    <n v="0"/>
    <n v="0"/>
    <n v="0"/>
    <n v="0"/>
  </r>
  <r>
    <x v="8"/>
    <n v="9"/>
    <x v="20"/>
    <n v="0"/>
    <n v="0"/>
    <n v="9"/>
    <n v="3"/>
    <n v="0.16"/>
    <n v="0"/>
    <n v="9"/>
    <n v="0"/>
    <n v="0"/>
    <n v="0"/>
    <n v="0"/>
  </r>
  <r>
    <x v="8"/>
    <n v="9"/>
    <x v="21"/>
    <n v="0"/>
    <n v="0"/>
    <n v="8"/>
    <n v="2.6"/>
    <n v="0.16"/>
    <n v="0"/>
    <n v="8"/>
    <n v="0"/>
    <n v="0"/>
    <n v="0"/>
    <n v="0"/>
  </r>
  <r>
    <x v="8"/>
    <n v="9"/>
    <x v="22"/>
    <n v="0"/>
    <n v="0"/>
    <n v="7"/>
    <n v="2.2000000000000002"/>
    <n v="0.16"/>
    <n v="0"/>
    <n v="7"/>
    <n v="0"/>
    <n v="0"/>
    <n v="0"/>
    <n v="0"/>
  </r>
  <r>
    <x v="8"/>
    <n v="9"/>
    <x v="23"/>
    <n v="0"/>
    <n v="0"/>
    <n v="6"/>
    <n v="1.8"/>
    <n v="0.16"/>
    <n v="0"/>
    <n v="6"/>
    <n v="0"/>
    <n v="0"/>
    <n v="0"/>
    <n v="0"/>
  </r>
  <r>
    <x v="8"/>
    <n v="10"/>
    <x v="0"/>
    <n v="0"/>
    <n v="0"/>
    <n v="5"/>
    <n v="1.6"/>
    <n v="0.16"/>
    <n v="0"/>
    <n v="5"/>
    <n v="0"/>
    <n v="0"/>
    <n v="0"/>
    <n v="0"/>
  </r>
  <r>
    <x v="8"/>
    <n v="10"/>
    <x v="1"/>
    <n v="0"/>
    <n v="0"/>
    <n v="4"/>
    <n v="1.5"/>
    <n v="0.16"/>
    <n v="0"/>
    <n v="4"/>
    <n v="0"/>
    <n v="0"/>
    <n v="0"/>
    <n v="0"/>
  </r>
  <r>
    <x v="8"/>
    <n v="10"/>
    <x v="2"/>
    <n v="0"/>
    <n v="0"/>
    <n v="4"/>
    <n v="1.5"/>
    <n v="0.16"/>
    <n v="0"/>
    <n v="4"/>
    <n v="0"/>
    <n v="0"/>
    <n v="0"/>
    <n v="0"/>
  </r>
  <r>
    <x v="8"/>
    <n v="10"/>
    <x v="3"/>
    <n v="0"/>
    <n v="0"/>
    <n v="3"/>
    <n v="1.5"/>
    <n v="0.16"/>
    <n v="0"/>
    <n v="3"/>
    <n v="0"/>
    <n v="0"/>
    <n v="0"/>
    <n v="0"/>
  </r>
  <r>
    <x v="8"/>
    <n v="10"/>
    <x v="4"/>
    <n v="0"/>
    <n v="0"/>
    <n v="2"/>
    <n v="1.6"/>
    <n v="0.16"/>
    <n v="0"/>
    <n v="2"/>
    <n v="0"/>
    <n v="0"/>
    <n v="0"/>
    <n v="0"/>
  </r>
  <r>
    <x v="8"/>
    <n v="10"/>
    <x v="5"/>
    <n v="0"/>
    <n v="0"/>
    <n v="2"/>
    <n v="1.9"/>
    <n v="0.16"/>
    <n v="0"/>
    <n v="2"/>
    <n v="0"/>
    <n v="0"/>
    <n v="0"/>
    <n v="0"/>
  </r>
  <r>
    <x v="8"/>
    <n v="10"/>
    <x v="6"/>
    <n v="396"/>
    <n v="22"/>
    <n v="4"/>
    <n v="2.2999999999999998"/>
    <n v="0.16"/>
    <n v="43.042000000000002"/>
    <n v="4.7919999999999998"/>
    <n v="166.54900000000001"/>
    <n v="128.93899999999999"/>
    <n v="1.1189351478660068E-5"/>
    <n v="1.1676781895536491E-4"/>
  </r>
  <r>
    <x v="8"/>
    <n v="10"/>
    <x v="7"/>
    <n v="731"/>
    <n v="48"/>
    <n v="7"/>
    <n v="2"/>
    <n v="0.16"/>
    <n v="264.24700000000001"/>
    <n v="13.284000000000001"/>
    <n v="1710.2059999999999"/>
    <n v="1617.8989999999999"/>
    <n v="1.4040158965070805E-4"/>
    <n v="1.4651776229074674E-3"/>
  </r>
  <r>
    <x v="8"/>
    <n v="10"/>
    <x v="8"/>
    <n v="864"/>
    <n v="62"/>
    <n v="12"/>
    <n v="1"/>
    <n v="0.16"/>
    <n v="507.96300000000002"/>
    <n v="27.574999999999999"/>
    <n v="3488.3119999999999"/>
    <n v="3332.9989999999998"/>
    <n v="2.892383009719521E-4"/>
    <n v="3.0183809693763121E-3"/>
  </r>
  <r>
    <x v="8"/>
    <n v="10"/>
    <x v="9"/>
    <n v="931"/>
    <n v="71"/>
    <n v="15"/>
    <n v="0.5"/>
    <n v="0.16"/>
    <n v="726.07299999999998"/>
    <n v="40.430999999999997"/>
    <n v="4703.683"/>
    <n v="4505.3040000000001"/>
    <n v="3.9097115670365927E-4"/>
    <n v="4.0800263831027184E-3"/>
  </r>
  <r>
    <x v="8"/>
    <n v="10"/>
    <x v="10"/>
    <n v="967"/>
    <n v="77"/>
    <n v="17"/>
    <n v="0.6"/>
    <n v="0.16"/>
    <n v="894.64300000000003"/>
    <n v="47.384999999999998"/>
    <n v="5582.8950000000004"/>
    <n v="5353.3620000000001"/>
    <n v="4.6456579475955782E-4"/>
    <n v="4.8480320525095605E-3"/>
  </r>
  <r>
    <x v="8"/>
    <n v="10"/>
    <x v="11"/>
    <n v="990"/>
    <n v="77"/>
    <n v="19"/>
    <n v="0.8"/>
    <n v="0.16"/>
    <n v="999.67899999999997"/>
    <n v="51.100999999999999"/>
    <n v="6107.1559999999999"/>
    <n v="5859.0469999999996"/>
    <n v="5.0844923733694872E-4"/>
    <n v="5.3059829791372191E-3"/>
  </r>
  <r>
    <x v="8"/>
    <n v="10"/>
    <x v="12"/>
    <n v="994"/>
    <n v="78"/>
    <n v="20"/>
    <n v="1.1000000000000001"/>
    <n v="0.16"/>
    <n v="1030.2329999999999"/>
    <n v="50.616"/>
    <n v="6295.4440000000004"/>
    <n v="6040.6629999999996"/>
    <n v="5.242099091131245E-4"/>
    <n v="5.47045535915721E-3"/>
  </r>
  <r>
    <x v="8"/>
    <n v="10"/>
    <x v="13"/>
    <n v="986"/>
    <n v="77"/>
    <n v="21"/>
    <n v="1.4"/>
    <n v="0.16"/>
    <n v="985.46799999999996"/>
    <n v="48.274000000000001"/>
    <n v="6096.3109999999997"/>
    <n v="5848.5860000000002"/>
    <n v="5.0754142972390492E-4"/>
    <n v="5.2965094439454468E-3"/>
  </r>
  <r>
    <x v="8"/>
    <n v="10"/>
    <x v="14"/>
    <n v="968"/>
    <n v="71"/>
    <n v="22"/>
    <n v="1.7"/>
    <n v="0.16"/>
    <n v="868.87900000000002"/>
    <n v="44.524000000000001"/>
    <n v="5494.8710000000001"/>
    <n v="5268.4570000000003"/>
    <n v="4.5719772235868893E-4"/>
    <n v="4.7711416495406743E-3"/>
  </r>
  <r>
    <x v="8"/>
    <n v="10"/>
    <x v="15"/>
    <n v="927"/>
    <n v="65"/>
    <n v="22"/>
    <n v="1.7"/>
    <n v="0.16"/>
    <n v="689.58399999999995"/>
    <n v="39.917000000000002"/>
    <n v="4485.3540000000003"/>
    <n v="4294.7110000000002"/>
    <n v="3.7269585523594617E-4"/>
    <n v="3.8893122834333621E-3"/>
  </r>
  <r>
    <x v="8"/>
    <n v="10"/>
    <x v="16"/>
    <n v="855"/>
    <n v="56"/>
    <n v="21"/>
    <n v="1.4"/>
    <n v="0.16"/>
    <n v="466.1"/>
    <n v="33.950000000000003"/>
    <n v="3095.5740000000001"/>
    <n v="2954.1770000000001"/>
    <n v="2.5636405418976078E-4"/>
    <n v="2.6753178254686565E-3"/>
  </r>
  <r>
    <x v="8"/>
    <n v="10"/>
    <x v="17"/>
    <n v="708"/>
    <n v="41"/>
    <n v="18"/>
    <n v="1"/>
    <n v="0.16"/>
    <n v="221.37"/>
    <n v="24.51"/>
    <n v="1303.394"/>
    <n v="1225.501"/>
    <n v="1.0634921495008797E-4"/>
    <n v="1.1098199838498722E-3"/>
  </r>
  <r>
    <x v="8"/>
    <n v="10"/>
    <x v="18"/>
    <n v="303"/>
    <n v="14"/>
    <n v="15"/>
    <n v="0.8"/>
    <n v="0.16"/>
    <n v="17.763999999999999"/>
    <n v="15.492000000000001"/>
    <n v="72.385999999999996"/>
    <n v="38.113"/>
    <n v="3.3074535470739746E-6"/>
    <n v="3.4515328053155547E-5"/>
  </r>
  <r>
    <x v="8"/>
    <n v="10"/>
    <x v="19"/>
    <n v="0"/>
    <n v="0"/>
    <n v="15"/>
    <n v="0.8"/>
    <n v="0.16"/>
    <n v="0"/>
    <n v="15"/>
    <n v="0"/>
    <n v="0"/>
    <n v="0"/>
    <n v="0"/>
  </r>
  <r>
    <x v="8"/>
    <n v="10"/>
    <x v="20"/>
    <n v="0"/>
    <n v="0"/>
    <n v="14"/>
    <n v="0.6"/>
    <n v="0.16"/>
    <n v="0"/>
    <n v="14"/>
    <n v="0"/>
    <n v="0"/>
    <n v="0"/>
    <n v="0"/>
  </r>
  <r>
    <x v="8"/>
    <n v="10"/>
    <x v="21"/>
    <n v="0"/>
    <n v="0"/>
    <n v="14"/>
    <n v="0.6"/>
    <n v="0.16"/>
    <n v="0"/>
    <n v="14"/>
    <n v="0"/>
    <n v="0"/>
    <n v="0"/>
    <n v="0"/>
  </r>
  <r>
    <x v="8"/>
    <n v="10"/>
    <x v="22"/>
    <n v="0"/>
    <n v="0"/>
    <n v="13"/>
    <n v="0.9"/>
    <n v="0.16"/>
    <n v="0"/>
    <n v="13"/>
    <n v="0"/>
    <n v="0"/>
    <n v="0"/>
    <n v="0"/>
  </r>
  <r>
    <x v="8"/>
    <n v="10"/>
    <x v="23"/>
    <n v="0"/>
    <n v="0"/>
    <n v="11"/>
    <n v="1.2"/>
    <n v="0.16"/>
    <n v="0"/>
    <n v="11"/>
    <n v="0"/>
    <n v="0"/>
    <n v="0"/>
    <n v="0"/>
  </r>
  <r>
    <x v="8"/>
    <n v="11"/>
    <x v="0"/>
    <n v="0"/>
    <n v="0"/>
    <n v="10"/>
    <n v="1.3"/>
    <n v="0.16"/>
    <n v="0"/>
    <n v="10"/>
    <n v="0"/>
    <n v="0"/>
    <n v="0"/>
    <n v="0"/>
  </r>
  <r>
    <x v="8"/>
    <n v="11"/>
    <x v="1"/>
    <n v="0"/>
    <n v="0"/>
    <n v="9"/>
    <n v="1.4"/>
    <n v="0.16"/>
    <n v="0"/>
    <n v="9"/>
    <n v="0"/>
    <n v="0"/>
    <n v="0"/>
    <n v="0"/>
  </r>
  <r>
    <x v="8"/>
    <n v="11"/>
    <x v="2"/>
    <n v="0"/>
    <n v="0"/>
    <n v="8"/>
    <n v="1.4"/>
    <n v="0.16"/>
    <n v="0"/>
    <n v="8"/>
    <n v="0"/>
    <n v="0"/>
    <n v="0"/>
    <n v="0"/>
  </r>
  <r>
    <x v="8"/>
    <n v="11"/>
    <x v="3"/>
    <n v="0"/>
    <n v="0"/>
    <n v="7"/>
    <n v="1.4"/>
    <n v="0.16"/>
    <n v="0"/>
    <n v="7"/>
    <n v="0"/>
    <n v="0"/>
    <n v="0"/>
    <n v="0"/>
  </r>
  <r>
    <x v="8"/>
    <n v="11"/>
    <x v="4"/>
    <n v="0"/>
    <n v="0"/>
    <n v="7"/>
    <n v="1.5"/>
    <n v="0.16"/>
    <n v="0"/>
    <n v="7"/>
    <n v="0"/>
    <n v="0"/>
    <n v="0"/>
    <n v="0"/>
  </r>
  <r>
    <x v="8"/>
    <n v="11"/>
    <x v="5"/>
    <n v="0"/>
    <n v="0"/>
    <n v="7"/>
    <n v="1.5"/>
    <n v="0.16"/>
    <n v="0"/>
    <n v="7"/>
    <n v="0"/>
    <n v="0"/>
    <n v="0"/>
    <n v="0"/>
  </r>
  <r>
    <x v="8"/>
    <n v="11"/>
    <x v="6"/>
    <n v="391"/>
    <n v="20"/>
    <n v="9"/>
    <n v="1.9"/>
    <n v="0.16"/>
    <n v="40.295999999999999"/>
    <n v="9.7789999999999999"/>
    <n v="144.75700000000001"/>
    <n v="107.919"/>
    <n v="9.3652317935265192E-6"/>
    <n v="9.7731999269763428E-5"/>
  </r>
  <r>
    <x v="8"/>
    <n v="11"/>
    <x v="7"/>
    <n v="440"/>
    <n v="74"/>
    <n v="13"/>
    <n v="2.2000000000000002"/>
    <n v="0.16"/>
    <n v="204.02799999999999"/>
    <n v="17.690000000000001"/>
    <n v="1314.3920000000001"/>
    <n v="1236.1089999999999"/>
    <n v="1.0726977925170055E-4"/>
    <n v="1.1194266429947275E-3"/>
  </r>
  <r>
    <x v="8"/>
    <n v="11"/>
    <x v="8"/>
    <n v="866"/>
    <n v="59"/>
    <n v="17"/>
    <n v="1.9"/>
    <n v="0.16"/>
    <n v="504.84"/>
    <n v="29.602"/>
    <n v="3439.9839999999999"/>
    <n v="3286.3829999999998"/>
    <n v="2.8519295543236189E-4"/>
    <n v="2.9761652809622303E-3"/>
  </r>
  <r>
    <x v="8"/>
    <n v="11"/>
    <x v="9"/>
    <n v="935"/>
    <n v="67"/>
    <n v="20"/>
    <n v="2.2000000000000002"/>
    <n v="0.16"/>
    <n v="723.35799999999995"/>
    <n v="36.96"/>
    <n v="4753.4939999999997"/>
    <n v="4553.3500000000004"/>
    <n v="3.9514059792116293E-4"/>
    <n v="4.1235370868426997E-3"/>
  </r>
  <r>
    <x v="8"/>
    <n v="11"/>
    <x v="10"/>
    <n v="972"/>
    <n v="73"/>
    <n v="22"/>
    <n v="2.7"/>
    <n v="0.16"/>
    <n v="893.029"/>
    <n v="41.040999999999997"/>
    <n v="5720.85"/>
    <n v="5486.4290000000001"/>
    <n v="4.7611337488047439E-4"/>
    <n v="4.9685382094126979E-3"/>
  </r>
  <r>
    <x v="8"/>
    <n v="11"/>
    <x v="11"/>
    <n v="995"/>
    <n v="74"/>
    <n v="24"/>
    <n v="3.1"/>
    <n v="0.16"/>
    <n v="999.24"/>
    <n v="43.872"/>
    <n v="6291.2879999999996"/>
    <n v="6036.6540000000005"/>
    <n v="5.2386200731399516E-4"/>
    <n v="5.4668247882190763E-3"/>
  </r>
  <r>
    <x v="8"/>
    <n v="11"/>
    <x v="12"/>
    <n v="998"/>
    <n v="76"/>
    <n v="25"/>
    <n v="3.3"/>
    <n v="0.16"/>
    <n v="1029.7260000000001"/>
    <n v="44.816000000000003"/>
    <n v="6446.7709999999997"/>
    <n v="6186.6270000000004"/>
    <n v="5.3687669340050958E-4"/>
    <n v="5.6026411053317652E-3"/>
  </r>
  <r>
    <x v="8"/>
    <n v="11"/>
    <x v="13"/>
    <n v="989"/>
    <n v="76"/>
    <n v="26"/>
    <n v="3.4"/>
    <n v="0.16"/>
    <n v="984.65300000000002"/>
    <n v="44.658000000000001"/>
    <n v="6184.3410000000003"/>
    <n v="5933.4960000000001"/>
    <n v="5.1490993602574555E-4"/>
    <n v="5.373404374939948E-3"/>
  </r>
  <r>
    <x v="8"/>
    <n v="11"/>
    <x v="14"/>
    <n v="976"/>
    <n v="69"/>
    <n v="26"/>
    <n v="3.4"/>
    <n v="0.16"/>
    <n v="870.38699999999994"/>
    <n v="42.515999999999998"/>
    <n v="5551.5910000000003"/>
    <n v="5323.1679999999997"/>
    <n v="4.619455535715025E-4"/>
    <n v="4.8206882114254952E-3"/>
  </r>
  <r>
    <x v="8"/>
    <n v="11"/>
    <x v="15"/>
    <n v="933"/>
    <n v="64"/>
    <n v="25"/>
    <n v="3.2"/>
    <n v="0.16"/>
    <n v="689.46299999999997"/>
    <n v="38.54"/>
    <n v="4511.4399999999996"/>
    <n v="4319.8729999999996"/>
    <n v="3.7487941848605701E-4"/>
    <n v="3.9120991195384569E-3"/>
  </r>
  <r>
    <x v="8"/>
    <n v="11"/>
    <x v="16"/>
    <n v="855"/>
    <n v="56"/>
    <n v="24"/>
    <n v="2.4"/>
    <n v="0.16"/>
    <n v="463.06799999999998"/>
    <n v="34.454999999999998"/>
    <n v="3066.7809999999999"/>
    <n v="2926.404"/>
    <n v="2.5395390785221491E-4"/>
    <n v="2.6501664543873904E-3"/>
  </r>
  <r>
    <x v="8"/>
    <n v="11"/>
    <x v="17"/>
    <n v="695"/>
    <n v="42"/>
    <n v="20"/>
    <n v="1.5"/>
    <n v="0.16"/>
    <n v="216.517"/>
    <n v="25.643999999999998"/>
    <n v="1263.3230000000001"/>
    <n v="1186.8499999999999"/>
    <n v="1.0299507365845634E-4"/>
    <n v="1.0748174402405389E-3"/>
  </r>
  <r>
    <x v="8"/>
    <n v="11"/>
    <x v="18"/>
    <n v="260"/>
    <n v="14"/>
    <n v="16"/>
    <n v="1.2"/>
    <n v="0.16"/>
    <n v="16.164000000000001"/>
    <n v="16.419"/>
    <n v="71.06"/>
    <n v="36.834000000000003"/>
    <n v="3.1964616785066196E-6"/>
    <n v="3.3357059100829942E-5"/>
  </r>
  <r>
    <x v="8"/>
    <n v="11"/>
    <x v="19"/>
    <n v="0"/>
    <n v="0"/>
    <n v="14"/>
    <n v="1.4"/>
    <n v="0.16"/>
    <n v="0"/>
    <n v="14"/>
    <n v="0"/>
    <n v="0"/>
    <n v="0"/>
    <n v="0"/>
  </r>
  <r>
    <x v="8"/>
    <n v="11"/>
    <x v="20"/>
    <n v="0"/>
    <n v="0"/>
    <n v="13"/>
    <n v="1.5"/>
    <n v="0.16"/>
    <n v="0"/>
    <n v="13"/>
    <n v="0"/>
    <n v="0"/>
    <n v="0"/>
    <n v="0"/>
  </r>
  <r>
    <x v="8"/>
    <n v="11"/>
    <x v="21"/>
    <n v="0"/>
    <n v="0"/>
    <n v="12"/>
    <n v="1.6"/>
    <n v="0.16"/>
    <n v="0"/>
    <n v="12"/>
    <n v="0"/>
    <n v="0"/>
    <n v="0"/>
    <n v="0"/>
  </r>
  <r>
    <x v="8"/>
    <n v="11"/>
    <x v="22"/>
    <n v="0"/>
    <n v="0"/>
    <n v="11"/>
    <n v="1.8"/>
    <n v="0.16"/>
    <n v="0"/>
    <n v="11"/>
    <n v="0"/>
    <n v="0"/>
    <n v="0"/>
    <n v="0"/>
  </r>
  <r>
    <x v="8"/>
    <n v="11"/>
    <x v="23"/>
    <n v="0"/>
    <n v="0"/>
    <n v="10"/>
    <n v="1.9"/>
    <n v="0.16"/>
    <n v="0"/>
    <n v="10"/>
    <n v="0"/>
    <n v="0"/>
    <n v="0"/>
    <n v="0"/>
  </r>
  <r>
    <x v="8"/>
    <n v="12"/>
    <x v="0"/>
    <n v="0"/>
    <n v="0"/>
    <n v="10"/>
    <n v="1.9"/>
    <n v="0.16"/>
    <n v="0"/>
    <n v="10"/>
    <n v="0"/>
    <n v="0"/>
    <n v="0"/>
    <n v="0"/>
  </r>
  <r>
    <x v="8"/>
    <n v="12"/>
    <x v="1"/>
    <n v="0"/>
    <n v="0"/>
    <n v="9"/>
    <n v="1.8"/>
    <n v="0.16"/>
    <n v="0"/>
    <n v="9"/>
    <n v="0"/>
    <n v="0"/>
    <n v="0"/>
    <n v="0"/>
  </r>
  <r>
    <x v="8"/>
    <n v="12"/>
    <x v="2"/>
    <n v="0"/>
    <n v="0"/>
    <n v="9"/>
    <n v="1.7"/>
    <n v="0.16"/>
    <n v="0"/>
    <n v="9"/>
    <n v="0"/>
    <n v="0"/>
    <n v="0"/>
    <n v="0"/>
  </r>
  <r>
    <x v="8"/>
    <n v="12"/>
    <x v="3"/>
    <n v="0"/>
    <n v="0"/>
    <n v="8"/>
    <n v="1.6"/>
    <n v="0.16"/>
    <n v="0"/>
    <n v="8"/>
    <n v="0"/>
    <n v="0"/>
    <n v="0"/>
    <n v="0"/>
  </r>
  <r>
    <x v="8"/>
    <n v="12"/>
    <x v="4"/>
    <n v="0"/>
    <n v="0"/>
    <n v="8"/>
    <n v="1.6"/>
    <n v="0.16"/>
    <n v="0"/>
    <n v="8"/>
    <n v="0"/>
    <n v="0"/>
    <n v="0"/>
    <n v="0"/>
  </r>
  <r>
    <x v="8"/>
    <n v="12"/>
    <x v="5"/>
    <n v="0"/>
    <n v="0"/>
    <n v="8"/>
    <n v="1.5"/>
    <n v="0.16"/>
    <n v="0"/>
    <n v="8"/>
    <n v="0"/>
    <n v="0"/>
    <n v="0"/>
    <n v="0"/>
  </r>
  <r>
    <x v="8"/>
    <n v="12"/>
    <x v="6"/>
    <n v="261"/>
    <n v="23"/>
    <n v="10"/>
    <n v="1.7"/>
    <n v="0.16"/>
    <n v="35.179000000000002"/>
    <n v="10.759"/>
    <n v="141.15799999999999"/>
    <n v="104.44799999999999"/>
    <n v="9.0640177389547515E-6"/>
    <n v="9.4588643887807055E-5"/>
  </r>
  <r>
    <x v="8"/>
    <n v="12"/>
    <x v="7"/>
    <n v="637"/>
    <n v="59"/>
    <n v="14"/>
    <n v="2.2000000000000002"/>
    <n v="0.16"/>
    <n v="246.97399999999999"/>
    <n v="19.652999999999999"/>
    <n v="1564.479"/>
    <n v="1477.335"/>
    <n v="1.2820341841278645E-4"/>
    <n v="1.3378821443971493E-3"/>
  </r>
  <r>
    <x v="8"/>
    <n v="12"/>
    <x v="8"/>
    <n v="807"/>
    <n v="75"/>
    <n v="17"/>
    <n v="2.5"/>
    <n v="0.16"/>
    <n v="492.78699999999998"/>
    <n v="27.942"/>
    <n v="3375.1909999999998"/>
    <n v="3223.886"/>
    <n v="2.7976945362637753E-4"/>
    <n v="2.9195676775896789E-3"/>
  </r>
  <r>
    <x v="8"/>
    <n v="12"/>
    <x v="9"/>
    <n v="894"/>
    <n v="84"/>
    <n v="20"/>
    <n v="2.6"/>
    <n v="0.16"/>
    <n v="712.32500000000005"/>
    <n v="35.494"/>
    <n v="4706.1819999999998"/>
    <n v="4507.7150000000001"/>
    <n v="3.9118038375222529E-4"/>
    <n v="4.0822097970542879E-3"/>
  </r>
  <r>
    <x v="8"/>
    <n v="12"/>
    <x v="10"/>
    <n v="942"/>
    <n v="88"/>
    <n v="23"/>
    <n v="2.9"/>
    <n v="0.16"/>
    <n v="883.09799999999996"/>
    <n v="41.183999999999997"/>
    <n v="5653.3339999999998"/>
    <n v="5421.3059999999996"/>
    <n v="4.7046198828413978E-4"/>
    <n v="4.9095624869871296E-3"/>
  </r>
  <r>
    <x v="8"/>
    <n v="12"/>
    <x v="11"/>
    <n v="980"/>
    <n v="83"/>
    <n v="25"/>
    <n v="3.4"/>
    <n v="0.16"/>
    <n v="993.66700000000003"/>
    <n v="43.826000000000001"/>
    <n v="6257.8739999999998"/>
    <n v="6004.424"/>
    <n v="5.2106508165025332E-4"/>
    <n v="5.4376371351045694E-3"/>
  </r>
  <r>
    <x v="8"/>
    <n v="12"/>
    <x v="12"/>
    <n v="983"/>
    <n v="85"/>
    <n v="26"/>
    <n v="3.9"/>
    <n v="0.16"/>
    <n v="1023.415"/>
    <n v="43.966999999999999"/>
    <n v="6430.1689999999999"/>
    <n v="6170.6139999999996"/>
    <n v="5.3548708214846182E-4"/>
    <n v="5.5881396504970579E-3"/>
  </r>
  <r>
    <x v="8"/>
    <n v="12"/>
    <x v="13"/>
    <n v="971"/>
    <n v="86"/>
    <n v="27"/>
    <n v="4.2"/>
    <n v="0.16"/>
    <n v="976.89700000000005"/>
    <n v="43.436999999999998"/>
    <n v="6166.8429999999998"/>
    <n v="5916.6189999999997"/>
    <n v="5.1344534668578367E-4"/>
    <n v="5.3581204772789629E-3"/>
  </r>
  <r>
    <x v="8"/>
    <n v="12"/>
    <x v="14"/>
    <n v="959"/>
    <n v="77"/>
    <n v="28"/>
    <n v="4.5"/>
    <n v="0.16"/>
    <n v="862.63199999999995"/>
    <n v="41.948999999999998"/>
    <n v="5515.5389999999998"/>
    <n v="5288.393"/>
    <n v="4.5892777231315243E-4"/>
    <n v="4.7891957932729365E-3"/>
  </r>
  <r>
    <x v="8"/>
    <n v="12"/>
    <x v="15"/>
    <n v="907"/>
    <n v="73"/>
    <n v="27"/>
    <n v="4.5999999999999996"/>
    <n v="0.16"/>
    <n v="679.12900000000002"/>
    <n v="37.860999999999997"/>
    <n v="4455.7730000000001"/>
    <n v="4266.1790000000001"/>
    <n v="3.7021984273089242E-4"/>
    <n v="3.8634735580637338E-3"/>
  </r>
  <r>
    <x v="8"/>
    <n v="12"/>
    <x v="16"/>
    <n v="817"/>
    <n v="65"/>
    <n v="26"/>
    <n v="3.8"/>
    <n v="0.16"/>
    <n v="453.32900000000001"/>
    <n v="34.106999999999999"/>
    <n v="3002.3449999999998"/>
    <n v="2864.2510000000002"/>
    <n v="2.4856025843308531E-4"/>
    <n v="2.593880379177153E-3"/>
  </r>
  <r>
    <x v="8"/>
    <n v="12"/>
    <x v="17"/>
    <n v="639"/>
    <n v="48"/>
    <n v="22"/>
    <n v="2.5"/>
    <n v="0.16"/>
    <n v="206.36"/>
    <n v="26.393000000000001"/>
    <n v="1200.854"/>
    <n v="1126.5940000000001"/>
    <n v="9.7766046267999305E-5"/>
    <n v="1.0202492979486453E-3"/>
  </r>
  <r>
    <x v="8"/>
    <n v="12"/>
    <x v="18"/>
    <n v="169"/>
    <n v="13"/>
    <n v="17"/>
    <n v="2"/>
    <n v="0.16"/>
    <n v="13.592000000000001"/>
    <n v="17.306000000000001"/>
    <n v="64.58"/>
    <n v="30.582999999999998"/>
    <n v="2.6539986836555339E-6"/>
    <n v="2.7696121476914858E-5"/>
  </r>
  <r>
    <x v="8"/>
    <n v="12"/>
    <x v="19"/>
    <n v="0"/>
    <n v="0"/>
    <n v="16"/>
    <n v="2.1"/>
    <n v="0.16"/>
    <n v="0"/>
    <n v="16"/>
    <n v="0"/>
    <n v="0"/>
    <n v="0"/>
    <n v="0"/>
  </r>
  <r>
    <x v="8"/>
    <n v="12"/>
    <x v="20"/>
    <n v="0"/>
    <n v="0"/>
    <n v="15"/>
    <n v="2.1"/>
    <n v="0.16"/>
    <n v="0"/>
    <n v="15"/>
    <n v="0"/>
    <n v="0"/>
    <n v="0"/>
    <n v="0"/>
  </r>
  <r>
    <x v="8"/>
    <n v="12"/>
    <x v="21"/>
    <n v="0"/>
    <n v="0"/>
    <n v="14"/>
    <n v="1.9"/>
    <n v="0.16"/>
    <n v="0"/>
    <n v="14"/>
    <n v="0"/>
    <n v="0"/>
    <n v="0"/>
    <n v="0"/>
  </r>
  <r>
    <x v="8"/>
    <n v="12"/>
    <x v="22"/>
    <n v="0"/>
    <n v="0"/>
    <n v="13"/>
    <n v="1.6"/>
    <n v="0.16"/>
    <n v="0"/>
    <n v="13"/>
    <n v="0"/>
    <n v="0"/>
    <n v="0"/>
    <n v="0"/>
  </r>
  <r>
    <x v="8"/>
    <n v="12"/>
    <x v="23"/>
    <n v="0"/>
    <n v="0"/>
    <n v="12"/>
    <n v="1.1000000000000001"/>
    <n v="0.16"/>
    <n v="0"/>
    <n v="12"/>
    <n v="0"/>
    <n v="0"/>
    <n v="0"/>
    <n v="0"/>
  </r>
  <r>
    <x v="8"/>
    <n v="13"/>
    <x v="0"/>
    <n v="0"/>
    <n v="0"/>
    <n v="12"/>
    <n v="0.6"/>
    <n v="0.16"/>
    <n v="0"/>
    <n v="12"/>
    <n v="0"/>
    <n v="0"/>
    <n v="0"/>
    <n v="0"/>
  </r>
  <r>
    <x v="8"/>
    <n v="13"/>
    <x v="1"/>
    <n v="0"/>
    <n v="0"/>
    <n v="11"/>
    <n v="0.2"/>
    <n v="0.16"/>
    <n v="0"/>
    <n v="11"/>
    <n v="0"/>
    <n v="0"/>
    <n v="0"/>
    <n v="0"/>
  </r>
  <r>
    <x v="8"/>
    <n v="13"/>
    <x v="2"/>
    <n v="0"/>
    <n v="0"/>
    <n v="11"/>
    <n v="0.3"/>
    <n v="0.16"/>
    <n v="0"/>
    <n v="11"/>
    <n v="0"/>
    <n v="0"/>
    <n v="0"/>
    <n v="0"/>
  </r>
  <r>
    <x v="8"/>
    <n v="13"/>
    <x v="3"/>
    <n v="0"/>
    <n v="0"/>
    <n v="10"/>
    <n v="0.6"/>
    <n v="0.16"/>
    <n v="0"/>
    <n v="10"/>
    <n v="0"/>
    <n v="0"/>
    <n v="0"/>
    <n v="0"/>
  </r>
  <r>
    <x v="8"/>
    <n v="13"/>
    <x v="4"/>
    <n v="0"/>
    <n v="0"/>
    <n v="9"/>
    <n v="0.8"/>
    <n v="0.16"/>
    <n v="0"/>
    <n v="9"/>
    <n v="0"/>
    <n v="0"/>
    <n v="0"/>
    <n v="0"/>
  </r>
  <r>
    <x v="8"/>
    <n v="13"/>
    <x v="5"/>
    <n v="0"/>
    <n v="0"/>
    <n v="9"/>
    <n v="0.9"/>
    <n v="0.16"/>
    <n v="0"/>
    <n v="9"/>
    <n v="0"/>
    <n v="0"/>
    <n v="0"/>
    <n v="0"/>
  </r>
  <r>
    <x v="8"/>
    <n v="13"/>
    <x v="6"/>
    <n v="160"/>
    <n v="24"/>
    <n v="11"/>
    <n v="1.1000000000000001"/>
    <n v="0.16"/>
    <n v="30.012"/>
    <n v="11.782"/>
    <n v="132.51499999999999"/>
    <n v="96.111000000000004"/>
    <n v="8.3405312586998344E-6"/>
    <n v="8.7038613977299953E-5"/>
  </r>
  <r>
    <x v="8"/>
    <n v="13"/>
    <x v="7"/>
    <n v="517"/>
    <n v="73"/>
    <n v="14"/>
    <n v="1.3"/>
    <n v="0.16"/>
    <n v="225.95500000000001"/>
    <n v="20.286000000000001"/>
    <n v="1437.2170000000001"/>
    <n v="1354.5820000000001"/>
    <n v="1.1755088921634506E-4"/>
    <n v="1.2267163987327041E-3"/>
  </r>
  <r>
    <x v="8"/>
    <n v="13"/>
    <x v="8"/>
    <n v="693"/>
    <n v="100"/>
    <n v="18"/>
    <n v="0.8"/>
    <n v="0.16"/>
    <n v="461.23500000000001"/>
    <n v="32.889000000000003"/>
    <n v="3090.462"/>
    <n v="2949.2460000000001"/>
    <n v="2.5593614105144522E-4"/>
    <n v="2.67085228660711E-3"/>
  </r>
  <r>
    <x v="8"/>
    <n v="13"/>
    <x v="9"/>
    <n v="788"/>
    <n v="116"/>
    <n v="21"/>
    <n v="0.9"/>
    <n v="0.16"/>
    <n v="677.34799999999996"/>
    <n v="42.244999999999997"/>
    <n v="4349.4350000000004"/>
    <n v="4163.6090000000004"/>
    <n v="3.6131879819691775E-4"/>
    <n v="3.7705856405969335E-3"/>
  </r>
  <r>
    <x v="8"/>
    <n v="13"/>
    <x v="10"/>
    <n v="840"/>
    <n v="127"/>
    <n v="24"/>
    <n v="1.8"/>
    <n v="0.16"/>
    <n v="844.22199999999998"/>
    <n v="45.408000000000001"/>
    <n v="5308.01"/>
    <n v="5088.2169999999996"/>
    <n v="4.4155646012993194E-4"/>
    <n v="4.6079153821699404E-3"/>
  </r>
  <r>
    <x v="8"/>
    <n v="13"/>
    <x v="11"/>
    <n v="799"/>
    <n v="166"/>
    <n v="25"/>
    <n v="2.2999999999999998"/>
    <n v="0.16"/>
    <n v="926.42700000000002"/>
    <n v="46.22"/>
    <n v="5768.7960000000003"/>
    <n v="5532.6760000000004"/>
    <n v="4.8012669852835125E-4"/>
    <n v="5.01041972953639E-3"/>
  </r>
  <r>
    <x v="8"/>
    <n v="13"/>
    <x v="12"/>
    <n v="809"/>
    <n v="167"/>
    <n v="26"/>
    <n v="2.5"/>
    <n v="0.16"/>
    <n v="952.61900000000003"/>
    <n v="47.012999999999998"/>
    <n v="5904.5140000000001"/>
    <n v="5663.585"/>
    <n v="4.9148700698987112E-4"/>
    <n v="5.1289715905840777E-3"/>
  </r>
  <r>
    <x v="8"/>
    <n v="13"/>
    <x v="13"/>
    <n v="811"/>
    <n v="157"/>
    <n v="27"/>
    <n v="2.5"/>
    <n v="0.16"/>
    <n v="912.43299999999999"/>
    <n v="47.137"/>
    <n v="5666.8990000000003"/>
    <n v="5434.3890000000001"/>
    <n v="4.715973335667565E-4"/>
    <n v="4.9214105188114272E-3"/>
  </r>
  <r>
    <x v="8"/>
    <n v="13"/>
    <x v="14"/>
    <n v="880"/>
    <n v="104"/>
    <n v="27"/>
    <n v="2.2999999999999998"/>
    <n v="0.16"/>
    <n v="830.36500000000001"/>
    <n v="46.058999999999997"/>
    <n v="5218.558"/>
    <n v="5001.9350000000004"/>
    <n v="4.3406889140144996E-4"/>
    <n v="4.5297779609466743E-3"/>
  </r>
  <r>
    <x v="8"/>
    <n v="13"/>
    <x v="15"/>
    <n v="830"/>
    <n v="94"/>
    <n v="27"/>
    <n v="1.8"/>
    <n v="0.16"/>
    <n v="651.37099999999998"/>
    <n v="43.566000000000003"/>
    <n v="4172.5"/>
    <n v="3992.9430000000002"/>
    <n v="3.4650836954882056E-4"/>
    <n v="3.6160296366738666E-3"/>
  </r>
  <r>
    <x v="8"/>
    <n v="13"/>
    <x v="16"/>
    <n v="735"/>
    <n v="79"/>
    <n v="26"/>
    <n v="0.9"/>
    <n v="0.16"/>
    <n v="427.73"/>
    <n v="39.420999999999999"/>
    <n v="2766.2269999999999"/>
    <n v="2636.5010000000002"/>
    <n v="2.2879606917099366E-4"/>
    <n v="2.3876288124123702E-3"/>
  </r>
  <r>
    <x v="8"/>
    <n v="13"/>
    <x v="17"/>
    <n v="545"/>
    <n v="55"/>
    <n v="22"/>
    <n v="0.6"/>
    <n v="0.16"/>
    <n v="188.571"/>
    <n v="28.181000000000001"/>
    <n v="1092.9380000000001"/>
    <n v="1022.503"/>
    <n v="8.8733009058425741E-5"/>
    <n v="9.2598395508975177E-4"/>
  </r>
  <r>
    <x v="8"/>
    <n v="13"/>
    <x v="18"/>
    <n v="96"/>
    <n v="11"/>
    <n v="18"/>
    <n v="1.1000000000000001"/>
    <n v="0.16"/>
    <n v="10.81"/>
    <n v="18.303000000000001"/>
    <n v="53.499000000000002"/>
    <n v="19.895"/>
    <n v="1.7264919664953355E-6"/>
    <n v="1.8017013922218918E-5"/>
  </r>
  <r>
    <x v="8"/>
    <n v="13"/>
    <x v="19"/>
    <n v="0"/>
    <n v="0"/>
    <n v="16"/>
    <n v="1.4"/>
    <n v="0.16"/>
    <n v="0"/>
    <n v="16"/>
    <n v="0"/>
    <n v="0"/>
    <n v="0"/>
    <n v="0"/>
  </r>
  <r>
    <x v="8"/>
    <n v="13"/>
    <x v="20"/>
    <n v="0"/>
    <n v="0"/>
    <n v="15"/>
    <n v="1.5"/>
    <n v="0.16"/>
    <n v="0"/>
    <n v="15"/>
    <n v="0"/>
    <n v="0"/>
    <n v="0"/>
    <n v="0"/>
  </r>
  <r>
    <x v="8"/>
    <n v="13"/>
    <x v="21"/>
    <n v="0"/>
    <n v="0"/>
    <n v="14"/>
    <n v="1.6"/>
    <n v="0.16"/>
    <n v="0"/>
    <n v="14"/>
    <n v="0"/>
    <n v="0"/>
    <n v="0"/>
    <n v="0"/>
  </r>
  <r>
    <x v="8"/>
    <n v="13"/>
    <x v="22"/>
    <n v="0"/>
    <n v="0"/>
    <n v="13"/>
    <n v="1.6"/>
    <n v="0.16"/>
    <n v="0"/>
    <n v="13"/>
    <n v="0"/>
    <n v="0"/>
    <n v="0"/>
    <n v="0"/>
  </r>
  <r>
    <x v="8"/>
    <n v="13"/>
    <x v="23"/>
    <n v="0"/>
    <n v="0"/>
    <n v="12"/>
    <n v="1.6"/>
    <n v="0.16"/>
    <n v="0"/>
    <n v="12"/>
    <n v="0"/>
    <n v="0"/>
    <n v="0"/>
    <n v="0"/>
  </r>
  <r>
    <x v="8"/>
    <n v="14"/>
    <x v="0"/>
    <n v="0"/>
    <n v="0"/>
    <n v="12"/>
    <n v="1.6"/>
    <n v="0.16"/>
    <n v="0"/>
    <n v="12"/>
    <n v="0"/>
    <n v="0"/>
    <n v="0"/>
    <n v="0"/>
  </r>
  <r>
    <x v="8"/>
    <n v="14"/>
    <x v="1"/>
    <n v="0"/>
    <n v="0"/>
    <n v="11"/>
    <n v="1.5"/>
    <n v="0.16"/>
    <n v="0"/>
    <n v="11"/>
    <n v="0"/>
    <n v="0"/>
    <n v="0"/>
    <n v="0"/>
  </r>
  <r>
    <x v="8"/>
    <n v="14"/>
    <x v="2"/>
    <n v="0"/>
    <n v="0"/>
    <n v="10"/>
    <n v="1.5"/>
    <n v="0.16"/>
    <n v="0"/>
    <n v="10"/>
    <n v="0"/>
    <n v="0"/>
    <n v="0"/>
    <n v="0"/>
  </r>
  <r>
    <x v="8"/>
    <n v="14"/>
    <x v="3"/>
    <n v="0"/>
    <n v="0"/>
    <n v="10"/>
    <n v="1.7"/>
    <n v="0.16"/>
    <n v="0"/>
    <n v="10"/>
    <n v="0"/>
    <n v="0"/>
    <n v="0"/>
    <n v="0"/>
  </r>
  <r>
    <x v="8"/>
    <n v="14"/>
    <x v="4"/>
    <n v="0"/>
    <n v="0"/>
    <n v="9"/>
    <n v="2.1"/>
    <n v="0.16"/>
    <n v="0"/>
    <n v="9"/>
    <n v="0"/>
    <n v="0"/>
    <n v="0"/>
    <n v="0"/>
  </r>
  <r>
    <x v="8"/>
    <n v="14"/>
    <x v="5"/>
    <n v="0"/>
    <n v="0"/>
    <n v="9"/>
    <n v="2.7"/>
    <n v="0.16"/>
    <n v="0"/>
    <n v="9"/>
    <n v="0"/>
    <n v="0"/>
    <n v="0"/>
    <n v="0"/>
  </r>
  <r>
    <x v="8"/>
    <n v="14"/>
    <x v="6"/>
    <n v="249"/>
    <n v="21"/>
    <n v="10"/>
    <n v="3.5"/>
    <n v="0.16"/>
    <n v="32.012"/>
    <n v="10.496"/>
    <n v="127.063"/>
    <n v="90.852000000000004"/>
    <n v="7.8841542166390666E-6"/>
    <n v="8.2276036635407554E-5"/>
  </r>
  <r>
    <x v="8"/>
    <n v="14"/>
    <x v="7"/>
    <n v="620"/>
    <n v="56"/>
    <n v="14"/>
    <n v="3.8"/>
    <n v="0.16"/>
    <n v="237.916"/>
    <n v="18.149999999999999"/>
    <n v="1510.4929999999999"/>
    <n v="1425.2619999999999"/>
    <n v="1.2368451335265519E-4"/>
    <n v="1.2907245688268197E-3"/>
  </r>
  <r>
    <x v="8"/>
    <n v="14"/>
    <x v="8"/>
    <n v="297"/>
    <n v="168"/>
    <n v="18"/>
    <n v="3.5"/>
    <n v="0.16"/>
    <n v="322.95699999999999"/>
    <n v="24.044"/>
    <n v="2209.0210000000002"/>
    <n v="2099.038"/>
    <n v="1.8215492557770475E-4"/>
    <n v="1.9008995661858031E-3"/>
  </r>
  <r>
    <x v="8"/>
    <n v="14"/>
    <x v="9"/>
    <n v="0"/>
    <n v="130"/>
    <n v="22"/>
    <n v="3.4"/>
    <n v="0.16"/>
    <n v="121.795"/>
    <n v="24.300999999999998"/>
    <n v="787.18799999999999"/>
    <n v="727.58699999999999"/>
    <n v="6.3140141262952584E-5"/>
    <n v="6.5890651463309852E-4"/>
  </r>
  <r>
    <x v="8"/>
    <n v="14"/>
    <x v="10"/>
    <n v="888"/>
    <n v="98"/>
    <n v="25"/>
    <n v="3.4"/>
    <n v="0.16"/>
    <n v="846.39099999999996"/>
    <n v="41.054000000000002"/>
    <n v="5423.8559999999998"/>
    <n v="5199.9579999999996"/>
    <n v="4.5125336582624537E-4"/>
    <n v="4.7091086042198357E-3"/>
  </r>
  <r>
    <x v="8"/>
    <n v="14"/>
    <x v="11"/>
    <n v="938"/>
    <n v="88"/>
    <n v="26"/>
    <n v="3.7"/>
    <n v="0.16"/>
    <n v="957.22699999999998"/>
    <n v="43.317999999999998"/>
    <n v="6046.36"/>
    <n v="5800.4049999999997"/>
    <n v="5.0336027318016469E-4"/>
    <n v="5.2528764835138584E-3"/>
  </r>
  <r>
    <x v="8"/>
    <n v="14"/>
    <x v="12"/>
    <n v="679"/>
    <n v="233"/>
    <n v="27"/>
    <n v="4.0999999999999996"/>
    <n v="0.16"/>
    <n v="903.41399999999999"/>
    <n v="42.39"/>
    <n v="5698.0940000000001"/>
    <n v="5464.4790000000003"/>
    <n v="4.7420854961459992E-4"/>
    <n v="4.9486601769627003E-3"/>
  </r>
  <r>
    <x v="8"/>
    <n v="14"/>
    <x v="13"/>
    <n v="0"/>
    <n v="117"/>
    <n v="28"/>
    <n v="4.5"/>
    <n v="0.16"/>
    <n v="109.206"/>
    <n v="29.751999999999999"/>
    <n v="677.98599999999999"/>
    <n v="622.25400000000002"/>
    <n v="5.3999323052002442E-5"/>
    <n v="5.635164102114306E-4"/>
  </r>
  <r>
    <x v="8"/>
    <n v="14"/>
    <x v="14"/>
    <n v="262"/>
    <n v="309"/>
    <n v="28"/>
    <n v="4.7"/>
    <n v="0.16"/>
    <n v="538.44899999999996"/>
    <n v="36.450000000000003"/>
    <n v="3472.0160000000001"/>
    <n v="3317.2809999999999"/>
    <n v="2.8787428987723612E-4"/>
    <n v="3.0041466680528926E-3"/>
  </r>
  <r>
    <x v="8"/>
    <n v="14"/>
    <x v="15"/>
    <n v="900"/>
    <n v="66"/>
    <n v="27"/>
    <n v="4.5999999999999996"/>
    <n v="0.16"/>
    <n v="660.93200000000002"/>
    <n v="37.573"/>
    <n v="4345.6859999999997"/>
    <n v="4159.9930000000004"/>
    <n v="3.6100500101416593E-4"/>
    <n v="3.7673109724721413E-3"/>
  </r>
  <r>
    <x v="8"/>
    <n v="14"/>
    <x v="16"/>
    <n v="822"/>
    <n v="57"/>
    <n v="26"/>
    <n v="3.6"/>
    <n v="0.16"/>
    <n v="439.827"/>
    <n v="34.103000000000002"/>
    <n v="2907.442"/>
    <n v="2772.712"/>
    <n v="2.4061648622293114E-4"/>
    <n v="2.5109821918222397E-3"/>
  </r>
  <r>
    <x v="8"/>
    <n v="14"/>
    <x v="17"/>
    <n v="651"/>
    <n v="42"/>
    <n v="22"/>
    <n v="2.1"/>
    <n v="0.16"/>
    <n v="198.24"/>
    <n v="26.533000000000001"/>
    <n v="1133.3869999999999"/>
    <n v="1061.518"/>
    <n v="9.2118738340798983E-5"/>
    <n v="9.6131613896385934E-4"/>
  </r>
  <r>
    <x v="8"/>
    <n v="14"/>
    <x v="18"/>
    <n v="0"/>
    <n v="13"/>
    <n v="18"/>
    <n v="1.5"/>
    <n v="0.16"/>
    <n v="12.367000000000001"/>
    <n v="18.318999999999999"/>
    <n v="63.500999999999998"/>
    <n v="29.542000000000002"/>
    <n v="2.5636605013423075E-6"/>
    <n v="2.6753386543864855E-5"/>
  </r>
  <r>
    <x v="8"/>
    <n v="14"/>
    <x v="19"/>
    <n v="0"/>
    <n v="0"/>
    <n v="16"/>
    <n v="1.5"/>
    <n v="0.16"/>
    <n v="0"/>
    <n v="16"/>
    <n v="0"/>
    <n v="0"/>
    <n v="0"/>
    <n v="0"/>
  </r>
  <r>
    <x v="8"/>
    <n v="14"/>
    <x v="20"/>
    <n v="0"/>
    <n v="0"/>
    <n v="15"/>
    <n v="1.5"/>
    <n v="0.16"/>
    <n v="0"/>
    <n v="15"/>
    <n v="0"/>
    <n v="0"/>
    <n v="0"/>
    <n v="0"/>
  </r>
  <r>
    <x v="8"/>
    <n v="14"/>
    <x v="21"/>
    <n v="0"/>
    <n v="0"/>
    <n v="14"/>
    <n v="1.7"/>
    <n v="0.16"/>
    <n v="0"/>
    <n v="14"/>
    <n v="0"/>
    <n v="0"/>
    <n v="0"/>
    <n v="0"/>
  </r>
  <r>
    <x v="8"/>
    <n v="14"/>
    <x v="22"/>
    <n v="0"/>
    <n v="0"/>
    <n v="13"/>
    <n v="1.8"/>
    <n v="0.16"/>
    <n v="0"/>
    <n v="13"/>
    <n v="0"/>
    <n v="0"/>
    <n v="0"/>
    <n v="0"/>
  </r>
  <r>
    <x v="8"/>
    <n v="14"/>
    <x v="23"/>
    <n v="0"/>
    <n v="0"/>
    <n v="12"/>
    <n v="1.9"/>
    <n v="0.16"/>
    <n v="0"/>
    <n v="12"/>
    <n v="0"/>
    <n v="0"/>
    <n v="0"/>
    <n v="0"/>
  </r>
  <r>
    <x v="8"/>
    <n v="15"/>
    <x v="0"/>
    <n v="0"/>
    <n v="0"/>
    <n v="12"/>
    <n v="1.9"/>
    <n v="0.16"/>
    <n v="0"/>
    <n v="12"/>
    <n v="0"/>
    <n v="0"/>
    <n v="0"/>
    <n v="0"/>
  </r>
  <r>
    <x v="8"/>
    <n v="15"/>
    <x v="1"/>
    <n v="0"/>
    <n v="0"/>
    <n v="11"/>
    <n v="1.8"/>
    <n v="0.16"/>
    <n v="0"/>
    <n v="11"/>
    <n v="0"/>
    <n v="0"/>
    <n v="0"/>
    <n v="0"/>
  </r>
  <r>
    <x v="8"/>
    <n v="15"/>
    <x v="2"/>
    <n v="0"/>
    <n v="0"/>
    <n v="10"/>
    <n v="1.7"/>
    <n v="0.16"/>
    <n v="0"/>
    <n v="10"/>
    <n v="0"/>
    <n v="0"/>
    <n v="0"/>
    <n v="0"/>
  </r>
  <r>
    <x v="8"/>
    <n v="15"/>
    <x v="3"/>
    <n v="0"/>
    <n v="0"/>
    <n v="10"/>
    <n v="1.6"/>
    <n v="0.16"/>
    <n v="0"/>
    <n v="10"/>
    <n v="0"/>
    <n v="0"/>
    <n v="0"/>
    <n v="0"/>
  </r>
  <r>
    <x v="8"/>
    <n v="15"/>
    <x v="4"/>
    <n v="0"/>
    <n v="0"/>
    <n v="9"/>
    <n v="1.5"/>
    <n v="0.16"/>
    <n v="0"/>
    <n v="9"/>
    <n v="0"/>
    <n v="0"/>
    <n v="0"/>
    <n v="0"/>
  </r>
  <r>
    <x v="8"/>
    <n v="15"/>
    <x v="5"/>
    <n v="0"/>
    <n v="0"/>
    <n v="9"/>
    <n v="1.5"/>
    <n v="0.16"/>
    <n v="0"/>
    <n v="9"/>
    <n v="0"/>
    <n v="0"/>
    <n v="0"/>
    <n v="0"/>
  </r>
  <r>
    <x v="8"/>
    <n v="15"/>
    <x v="6"/>
    <n v="262"/>
    <n v="20"/>
    <n v="11"/>
    <n v="1.9"/>
    <n v="0.16"/>
    <n v="31.395"/>
    <n v="11.638999999999999"/>
    <n v="121.02"/>
    <n v="85.022999999999996"/>
    <n v="7.3783124638016042E-6"/>
    <n v="7.6997264373401312E-5"/>
  </r>
  <r>
    <x v="8"/>
    <n v="15"/>
    <x v="7"/>
    <n v="656"/>
    <n v="52"/>
    <n v="15"/>
    <n v="2.5"/>
    <n v="0.16"/>
    <n v="243.34100000000001"/>
    <n v="20.253"/>
    <n v="1527.2049999999999"/>
    <n v="1441.3810000000001"/>
    <n v="1.2508332330530352E-4"/>
    <n v="1.3053220178045654E-3"/>
  </r>
  <r>
    <x v="8"/>
    <n v="15"/>
    <x v="8"/>
    <n v="809"/>
    <n v="69"/>
    <n v="18"/>
    <n v="2.7"/>
    <n v="0.16"/>
    <n v="484.85399999999998"/>
    <n v="28.385000000000002"/>
    <n v="3315.1210000000001"/>
    <n v="3165.944"/>
    <n v="2.74741235605635E-4"/>
    <n v="2.8670951055524228E-3"/>
  </r>
  <r>
    <x v="8"/>
    <n v="15"/>
    <x v="9"/>
    <n v="885"/>
    <n v="81"/>
    <n v="21"/>
    <n v="2.9"/>
    <n v="0.16"/>
    <n v="699.49900000000002"/>
    <n v="35.436999999999998"/>
    <n v="4626.7240000000002"/>
    <n v="4431.0720000000001"/>
    <n v="3.8452928931703543E-4"/>
    <n v="4.0128015036116826E-3"/>
  </r>
  <r>
    <x v="8"/>
    <n v="15"/>
    <x v="10"/>
    <n v="925"/>
    <n v="88"/>
    <n v="24"/>
    <n v="3.2"/>
    <n v="0.16"/>
    <n v="864.73400000000004"/>
    <n v="40.939"/>
    <n v="5546.4520000000002"/>
    <n v="5318.2110000000002"/>
    <n v="4.61515384148134E-4"/>
    <n v="4.8161991268307518E-3"/>
  </r>
  <r>
    <x v="8"/>
    <n v="15"/>
    <x v="11"/>
    <n v="962"/>
    <n v="84"/>
    <n v="25"/>
    <n v="3.5"/>
    <n v="0.16"/>
    <n v="972.90700000000004"/>
    <n v="43.15"/>
    <n v="6150.4040000000005"/>
    <n v="5900.7619999999997"/>
    <n v="5.1206927314405369E-4"/>
    <n v="5.3437602968434451E-3"/>
  </r>
  <r>
    <x v="8"/>
    <n v="15"/>
    <x v="12"/>
    <n v="966"/>
    <n v="86"/>
    <n v="26"/>
    <n v="3.5"/>
    <n v="0.16"/>
    <n v="1002.078"/>
    <n v="44.688000000000002"/>
    <n v="6284.7529999999997"/>
    <n v="6030.35"/>
    <n v="5.2331494496884383E-4"/>
    <n v="5.4611158535236423E-3"/>
  </r>
  <r>
    <x v="8"/>
    <n v="15"/>
    <x v="13"/>
    <n v="957"/>
    <n v="84"/>
    <n v="26"/>
    <n v="3.4"/>
    <n v="0.16"/>
    <n v="954.56600000000003"/>
    <n v="44.091999999999999"/>
    <n v="6017.4989999999998"/>
    <n v="5772.567"/>
    <n v="5.0094448612998644E-4"/>
    <n v="5.2276662480995979E-3"/>
  </r>
  <r>
    <x v="8"/>
    <n v="15"/>
    <x v="14"/>
    <n v="934"/>
    <n v="80"/>
    <n v="27"/>
    <n v="3.2"/>
    <n v="0.16"/>
    <n v="837.37400000000002"/>
    <n v="43.411000000000001"/>
    <n v="5328.5050000000001"/>
    <n v="5107.9859999999999"/>
    <n v="4.4327201779193983E-4"/>
    <n v="4.6258182898466609E-3"/>
  </r>
  <r>
    <x v="8"/>
    <n v="15"/>
    <x v="15"/>
    <n v="886"/>
    <n v="73"/>
    <n v="26"/>
    <n v="3.1"/>
    <n v="0.16"/>
    <n v="656.47699999999998"/>
    <n v="39.11"/>
    <n v="4290.3100000000004"/>
    <n v="4106.5780000000004"/>
    <n v="3.5636963693322355E-4"/>
    <n v="3.7189380748267366E-3"/>
  </r>
  <r>
    <x v="8"/>
    <n v="15"/>
    <x v="16"/>
    <n v="796"/>
    <n v="62"/>
    <n v="25"/>
    <n v="2.2999999999999998"/>
    <n v="0.16"/>
    <n v="431.77"/>
    <n v="34.926000000000002"/>
    <n v="2841.0949999999998"/>
    <n v="2708.7159999999999"/>
    <n v="2.3506290090562348E-4"/>
    <n v="2.4530270863703011E-3"/>
  </r>
  <r>
    <x v="8"/>
    <n v="15"/>
    <x v="17"/>
    <n v="611"/>
    <n v="44"/>
    <n v="21"/>
    <n v="1.4"/>
    <n v="0.16"/>
    <n v="188.53299999999999"/>
    <n v="26.004000000000001"/>
    <n v="1076.8019999999999"/>
    <n v="1006.938"/>
    <n v="8.73822753334446E-5"/>
    <n v="9.1188821135015192E-4"/>
  </r>
  <r>
    <x v="8"/>
    <n v="15"/>
    <x v="18"/>
    <n v="0"/>
    <n v="0"/>
    <n v="17"/>
    <n v="1.2"/>
    <n v="0.16"/>
    <n v="0"/>
    <n v="0"/>
    <n v="0"/>
    <n v="0"/>
    <n v="0"/>
    <n v="0"/>
  </r>
  <r>
    <x v="8"/>
    <n v="15"/>
    <x v="19"/>
    <n v="0"/>
    <n v="0"/>
    <n v="15"/>
    <n v="1.3"/>
    <n v="0.16"/>
    <n v="0"/>
    <n v="15"/>
    <n v="0"/>
    <n v="0"/>
    <n v="0"/>
    <n v="0"/>
  </r>
  <r>
    <x v="8"/>
    <n v="15"/>
    <x v="20"/>
    <n v="0"/>
    <n v="0"/>
    <n v="14"/>
    <n v="1.3"/>
    <n v="0.16"/>
    <n v="0"/>
    <n v="14"/>
    <n v="0"/>
    <n v="0"/>
    <n v="0"/>
    <n v="0"/>
  </r>
  <r>
    <x v="8"/>
    <n v="15"/>
    <x v="21"/>
    <n v="0"/>
    <n v="0"/>
    <n v="13"/>
    <n v="1.3"/>
    <n v="0.16"/>
    <n v="0"/>
    <n v="13"/>
    <n v="0"/>
    <n v="0"/>
    <n v="0"/>
    <n v="0"/>
  </r>
  <r>
    <x v="8"/>
    <n v="15"/>
    <x v="22"/>
    <n v="0"/>
    <n v="0"/>
    <n v="13"/>
    <n v="1.4"/>
    <n v="0.16"/>
    <n v="0"/>
    <n v="13"/>
    <n v="0"/>
    <n v="0"/>
    <n v="0"/>
    <n v="0"/>
  </r>
  <r>
    <x v="8"/>
    <n v="15"/>
    <x v="23"/>
    <n v="0"/>
    <n v="0"/>
    <n v="12"/>
    <n v="1.4"/>
    <n v="0.16"/>
    <n v="0"/>
    <n v="12"/>
    <n v="0"/>
    <n v="0"/>
    <n v="0"/>
    <n v="0"/>
  </r>
  <r>
    <x v="8"/>
    <n v="16"/>
    <x v="0"/>
    <n v="0"/>
    <n v="0"/>
    <n v="11"/>
    <n v="1.4"/>
    <n v="0.16"/>
    <n v="0"/>
    <n v="11"/>
    <n v="0"/>
    <n v="0"/>
    <n v="0"/>
    <n v="0"/>
  </r>
  <r>
    <x v="8"/>
    <n v="16"/>
    <x v="1"/>
    <n v="0"/>
    <n v="0"/>
    <n v="11"/>
    <n v="1.5"/>
    <n v="0.16"/>
    <n v="0"/>
    <n v="11"/>
    <n v="0"/>
    <n v="0"/>
    <n v="0"/>
    <n v="0"/>
  </r>
  <r>
    <x v="8"/>
    <n v="16"/>
    <x v="2"/>
    <n v="0"/>
    <n v="0"/>
    <n v="10"/>
    <n v="1.5"/>
    <n v="0.16"/>
    <n v="0"/>
    <n v="10"/>
    <n v="0"/>
    <n v="0"/>
    <n v="0"/>
    <n v="0"/>
  </r>
  <r>
    <x v="8"/>
    <n v="16"/>
    <x v="3"/>
    <n v="0"/>
    <n v="0"/>
    <n v="9"/>
    <n v="1.5"/>
    <n v="0.16"/>
    <n v="0"/>
    <n v="9"/>
    <n v="0"/>
    <n v="0"/>
    <n v="0"/>
    <n v="0"/>
  </r>
  <r>
    <x v="8"/>
    <n v="16"/>
    <x v="4"/>
    <n v="0"/>
    <n v="0"/>
    <n v="8"/>
    <n v="1.5"/>
    <n v="0.16"/>
    <n v="0"/>
    <n v="8"/>
    <n v="0"/>
    <n v="0"/>
    <n v="0"/>
    <n v="0"/>
  </r>
  <r>
    <x v="8"/>
    <n v="16"/>
    <x v="5"/>
    <n v="0"/>
    <n v="0"/>
    <n v="8"/>
    <n v="1.5"/>
    <n v="0.16"/>
    <n v="0"/>
    <n v="8"/>
    <n v="0"/>
    <n v="0"/>
    <n v="0"/>
    <n v="0"/>
  </r>
  <r>
    <x v="8"/>
    <n v="16"/>
    <x v="6"/>
    <n v="216"/>
    <n v="20"/>
    <n v="10"/>
    <n v="2.1"/>
    <n v="0.16"/>
    <n v="28.87"/>
    <n v="10.579000000000001"/>
    <n v="117.01600000000001"/>
    <n v="81.161000000000001"/>
    <n v="7.0431673532409116E-6"/>
    <n v="7.3499817388349316E-5"/>
  </r>
  <r>
    <x v="8"/>
    <n v="16"/>
    <x v="7"/>
    <n v="622"/>
    <n v="57"/>
    <n v="14"/>
    <n v="2.8"/>
    <n v="0.16"/>
    <n v="238.309"/>
    <n v="18.878"/>
    <n v="1506.002"/>
    <n v="1420.93"/>
    <n v="1.233085815507523E-4"/>
    <n v="1.2868014874339547E-3"/>
  </r>
  <r>
    <x v="8"/>
    <n v="16"/>
    <x v="8"/>
    <n v="780"/>
    <n v="78"/>
    <n v="18"/>
    <n v="3.2"/>
    <n v="0.16"/>
    <n v="478.887"/>
    <n v="27.420999999999999"/>
    <n v="3284.3150000000001"/>
    <n v="3136.23"/>
    <n v="2.7216264891086536E-4"/>
    <n v="2.8401859549274009E-3"/>
  </r>
  <r>
    <x v="8"/>
    <n v="16"/>
    <x v="9"/>
    <n v="856"/>
    <n v="92"/>
    <n v="21"/>
    <n v="3.7"/>
    <n v="0.16"/>
    <n v="693.78300000000002"/>
    <n v="33.593000000000004"/>
    <n v="4620.7809999999999"/>
    <n v="4425.34"/>
    <n v="3.8403186524304942E-4"/>
    <n v="4.0076105750466084E-3"/>
  </r>
  <r>
    <x v="8"/>
    <n v="16"/>
    <x v="10"/>
    <n v="895"/>
    <n v="102"/>
    <n v="23"/>
    <n v="4"/>
    <n v="0.16"/>
    <n v="853.68499999999995"/>
    <n v="37.793999999999997"/>
    <n v="5544.0619999999999"/>
    <n v="5315.9049999999997"/>
    <n v="4.6131526901997417E-4"/>
    <n v="4.8141108014170975E-3"/>
  </r>
  <r>
    <x v="8"/>
    <n v="16"/>
    <x v="11"/>
    <n v="941"/>
    <n v="95"/>
    <n v="24"/>
    <n v="4.2"/>
    <n v="0.16"/>
    <n v="964.03800000000001"/>
    <n v="40.222000000000001"/>
    <n v="6166.8819999999996"/>
    <n v="5916.6559999999999"/>
    <n v="5.1344855755297439E-4"/>
    <n v="5.3581539846685143E-3"/>
  </r>
  <r>
    <x v="8"/>
    <n v="16"/>
    <x v="12"/>
    <n v="946"/>
    <n v="96"/>
    <n v="25"/>
    <n v="4.4000000000000004"/>
    <n v="0.16"/>
    <n v="992.19200000000001"/>
    <n v="41.234999999999999"/>
    <n v="6311.06"/>
    <n v="6055.7250000000004"/>
    <n v="5.2551699240035012E-4"/>
    <n v="5.4840955835199377E-3"/>
  </r>
  <r>
    <x v="8"/>
    <n v="16"/>
    <x v="13"/>
    <n v="937"/>
    <n v="94"/>
    <n v="26"/>
    <n v="4.5999999999999996"/>
    <n v="0.16"/>
    <n v="945.09500000000003"/>
    <n v="41.061999999999998"/>
    <n v="6031.8919999999998"/>
    <n v="5786.45"/>
    <n v="5.0214925556807909E-4"/>
    <n v="5.2402387640222998E-3"/>
  </r>
  <r>
    <x v="8"/>
    <n v="16"/>
    <x v="14"/>
    <n v="912"/>
    <n v="89"/>
    <n v="26"/>
    <n v="4.7"/>
    <n v="0.16"/>
    <n v="826.85199999999998"/>
    <n v="39.024000000000001"/>
    <n v="5355.8509999999997"/>
    <n v="5134.3639999999996"/>
    <n v="4.4556110575837431E-4"/>
    <n v="4.6497063417813324E-3"/>
  </r>
  <r>
    <x v="8"/>
    <n v="16"/>
    <x v="15"/>
    <n v="862"/>
    <n v="81"/>
    <n v="25"/>
    <n v="4.8"/>
    <n v="0.16"/>
    <n v="649.69500000000005"/>
    <n v="35.125"/>
    <n v="4313.4219999999996"/>
    <n v="4128.8710000000001"/>
    <n v="3.5830422780575835E-4"/>
    <n v="3.7391267298339257E-3"/>
  </r>
  <r>
    <x v="8"/>
    <n v="16"/>
    <x v="16"/>
    <n v="766"/>
    <n v="69"/>
    <n v="24"/>
    <n v="4.3"/>
    <n v="0.16"/>
    <n v="422.71800000000002"/>
    <n v="31.032"/>
    <n v="2821.2539999999999"/>
    <n v="2689.578"/>
    <n v="2.3340210154624739E-4"/>
    <n v="2.435695615526198E-3"/>
  </r>
  <r>
    <x v="8"/>
    <n v="16"/>
    <x v="17"/>
    <n v="263"/>
    <n v="67"/>
    <n v="20"/>
    <n v="3"/>
    <n v="0.16"/>
    <n v="129.29499999999999"/>
    <n v="22.550999999999998"/>
    <n v="781.34500000000003"/>
    <n v="721.95100000000002"/>
    <n v="6.265104808762372E-5"/>
    <n v="6.538025241598326E-4"/>
  </r>
  <r>
    <x v="8"/>
    <n v="16"/>
    <x v="18"/>
    <n v="0"/>
    <n v="0"/>
    <n v="17"/>
    <n v="2.2999999999999998"/>
    <n v="0.16"/>
    <n v="0"/>
    <n v="0"/>
    <n v="0"/>
    <n v="0"/>
    <n v="0"/>
    <n v="0"/>
  </r>
  <r>
    <x v="8"/>
    <n v="16"/>
    <x v="19"/>
    <n v="0"/>
    <n v="0"/>
    <n v="15"/>
    <n v="2.2000000000000002"/>
    <n v="0.16"/>
    <n v="0"/>
    <n v="15"/>
    <n v="0"/>
    <n v="0"/>
    <n v="0"/>
    <n v="0"/>
  </r>
  <r>
    <x v="8"/>
    <n v="16"/>
    <x v="20"/>
    <n v="0"/>
    <n v="0"/>
    <n v="13"/>
    <n v="1.9"/>
    <n v="0.16"/>
    <n v="0"/>
    <n v="13"/>
    <n v="0"/>
    <n v="0"/>
    <n v="0"/>
    <n v="0"/>
  </r>
  <r>
    <x v="8"/>
    <n v="16"/>
    <x v="21"/>
    <n v="0"/>
    <n v="0"/>
    <n v="12"/>
    <n v="1.5"/>
    <n v="0.16"/>
    <n v="0"/>
    <n v="12"/>
    <n v="0"/>
    <n v="0"/>
    <n v="0"/>
    <n v="0"/>
  </r>
  <r>
    <x v="8"/>
    <n v="16"/>
    <x v="22"/>
    <n v="0"/>
    <n v="0"/>
    <n v="12"/>
    <n v="1.2"/>
    <n v="0.16"/>
    <n v="0"/>
    <n v="12"/>
    <n v="0"/>
    <n v="0"/>
    <n v="0"/>
    <n v="0"/>
  </r>
  <r>
    <x v="8"/>
    <n v="16"/>
    <x v="23"/>
    <n v="0"/>
    <n v="0"/>
    <n v="12"/>
    <n v="1"/>
    <n v="0.16"/>
    <n v="0"/>
    <n v="12"/>
    <n v="0"/>
    <n v="0"/>
    <n v="0"/>
    <n v="0"/>
  </r>
  <r>
    <x v="8"/>
    <n v="17"/>
    <x v="0"/>
    <n v="0"/>
    <n v="0"/>
    <n v="12"/>
    <n v="0.7"/>
    <n v="0.16"/>
    <n v="0"/>
    <n v="12"/>
    <n v="0"/>
    <n v="0"/>
    <n v="0"/>
    <n v="0"/>
  </r>
  <r>
    <x v="8"/>
    <n v="17"/>
    <x v="1"/>
    <n v="0"/>
    <n v="0"/>
    <n v="11"/>
    <n v="0.6"/>
    <n v="0.16"/>
    <n v="0"/>
    <n v="11"/>
    <n v="0"/>
    <n v="0"/>
    <n v="0"/>
    <n v="0"/>
  </r>
  <r>
    <x v="8"/>
    <n v="17"/>
    <x v="2"/>
    <n v="0"/>
    <n v="0"/>
    <n v="10"/>
    <n v="0.6"/>
    <n v="0.16"/>
    <n v="0"/>
    <n v="10"/>
    <n v="0"/>
    <n v="0"/>
    <n v="0"/>
    <n v="0"/>
  </r>
  <r>
    <x v="8"/>
    <n v="17"/>
    <x v="3"/>
    <n v="0"/>
    <n v="0"/>
    <n v="10"/>
    <n v="0.7"/>
    <n v="0.16"/>
    <n v="0"/>
    <n v="10"/>
    <n v="0"/>
    <n v="0"/>
    <n v="0"/>
    <n v="0"/>
  </r>
  <r>
    <x v="8"/>
    <n v="17"/>
    <x v="4"/>
    <n v="0"/>
    <n v="0"/>
    <n v="10"/>
    <n v="0.8"/>
    <n v="0.16"/>
    <n v="0"/>
    <n v="10"/>
    <n v="0"/>
    <n v="0"/>
    <n v="0"/>
    <n v="0"/>
  </r>
  <r>
    <x v="8"/>
    <n v="17"/>
    <x v="5"/>
    <n v="0"/>
    <n v="0"/>
    <n v="10"/>
    <n v="0.9"/>
    <n v="0.16"/>
    <n v="0"/>
    <n v="10"/>
    <n v="0"/>
    <n v="0"/>
    <n v="0"/>
    <n v="0"/>
  </r>
  <r>
    <x v="8"/>
    <n v="17"/>
    <x v="6"/>
    <n v="0"/>
    <n v="26"/>
    <n v="11"/>
    <n v="0.8"/>
    <n v="0.16"/>
    <n v="23.373999999999999"/>
    <n v="11.715999999999999"/>
    <n v="127.59"/>
    <n v="91.361000000000004"/>
    <n v="7.9283253355607113E-6"/>
    <n v="8.2736989643017981E-5"/>
  </r>
  <r>
    <x v="8"/>
    <n v="17"/>
    <x v="7"/>
    <n v="516"/>
    <n v="68"/>
    <n v="13"/>
    <n v="0.8"/>
    <n v="0.16"/>
    <n v="218.863"/>
    <n v="19.891999999999999"/>
    <n v="1385.2449999999999"/>
    <n v="1304.452"/>
    <n v="1.1320059807382626E-4"/>
    <n v="1.1813184139163766E-3"/>
  </r>
  <r>
    <x v="8"/>
    <n v="17"/>
    <x v="8"/>
    <n v="702"/>
    <n v="93"/>
    <n v="16"/>
    <n v="1.5"/>
    <n v="0.16"/>
    <n v="455.63299999999998"/>
    <n v="28.390999999999998"/>
    <n v="3107.6439999999998"/>
    <n v="2965.819"/>
    <n v="2.573743492123262E-4"/>
    <n v="2.6858608803107006E-3"/>
  </r>
  <r>
    <x v="8"/>
    <n v="17"/>
    <x v="9"/>
    <n v="800"/>
    <n v="107"/>
    <n v="19"/>
    <n v="2.4"/>
    <n v="0.16"/>
    <n v="670.27099999999996"/>
    <n v="34.125999999999998"/>
    <n v="4452.6559999999999"/>
    <n v="4263.1719999999996"/>
    <n v="3.6995889468649669E-4"/>
    <n v="3.8607504034588519E-3"/>
  </r>
  <r>
    <x v="8"/>
    <n v="17"/>
    <x v="10"/>
    <n v="516"/>
    <n v="240"/>
    <n v="20"/>
    <n v="2.9"/>
    <n v="0.16"/>
    <n v="690.95"/>
    <n v="34.204999999999998"/>
    <n v="4526.8239999999996"/>
    <n v="4334.7120000000004"/>
    <n v="3.7616714978994369E-4"/>
    <n v="3.9255373939587543E-3"/>
  </r>
  <r>
    <x v="8"/>
    <n v="17"/>
    <x v="11"/>
    <n v="733"/>
    <n v="192"/>
    <n v="21"/>
    <n v="3.2"/>
    <n v="0.16"/>
    <n v="888.59400000000005"/>
    <n v="38.371000000000002"/>
    <n v="5714.1629999999996"/>
    <n v="5479.9790000000003"/>
    <n v="4.7555364262694865E-4"/>
    <n v="4.9626970563693045E-3"/>
  </r>
  <r>
    <x v="8"/>
    <n v="17"/>
    <x v="12"/>
    <n v="560"/>
    <n v="281"/>
    <n v="21"/>
    <n v="3.7"/>
    <n v="0.16"/>
    <n v="835.78300000000002"/>
    <n v="36.090000000000003"/>
    <n v="5402.7640000000001"/>
    <n v="5179.6139999999996"/>
    <n v="4.4948790955248909E-4"/>
    <n v="4.6906849735973873E-3"/>
  </r>
  <r>
    <x v="8"/>
    <n v="17"/>
    <x v="13"/>
    <n v="343"/>
    <n v="331"/>
    <n v="21"/>
    <n v="4.2"/>
    <n v="0.16"/>
    <n v="661.83399999999995"/>
    <n v="32.106000000000002"/>
    <n v="4337.9229999999998"/>
    <n v="4152.5050000000001"/>
    <n v="3.6035519091890994E-4"/>
    <n v="3.7605298013110664E-3"/>
  </r>
  <r>
    <x v="8"/>
    <n v="17"/>
    <x v="14"/>
    <n v="501"/>
    <n v="232"/>
    <n v="20"/>
    <n v="4.5999999999999996"/>
    <n v="0.16"/>
    <n v="653.58699999999999"/>
    <n v="30.411999999999999"/>
    <n v="4351.9960000000001"/>
    <n v="4166.0789999999997"/>
    <n v="3.6153314527695001E-4"/>
    <n v="3.7728224852507596E-3"/>
  </r>
  <r>
    <x v="8"/>
    <n v="17"/>
    <x v="15"/>
    <n v="284"/>
    <n v="226"/>
    <n v="19"/>
    <n v="4.8"/>
    <n v="0.16"/>
    <n v="419.59899999999999"/>
    <n v="25.521000000000001"/>
    <n v="2847.1129999999998"/>
    <n v="2714.52"/>
    <n v="2.3556657315360234E-4"/>
    <n v="2.458283218504232E-3"/>
  </r>
  <r>
    <x v="8"/>
    <n v="17"/>
    <x v="16"/>
    <n v="309"/>
    <n v="140"/>
    <n v="18"/>
    <n v="4.5"/>
    <n v="0.16"/>
    <n v="282.52499999999998"/>
    <n v="22.571000000000002"/>
    <n v="1927.527"/>
    <n v="1827.518"/>
    <n v="1.5859236720912906E-4"/>
    <n v="1.6550096631870155E-3"/>
  </r>
  <r>
    <x v="8"/>
    <n v="17"/>
    <x v="17"/>
    <n v="0"/>
    <n v="63"/>
    <n v="17"/>
    <n v="3.7"/>
    <n v="0.16"/>
    <n v="59.095999999999997"/>
    <n v="18.071000000000002"/>
    <n v="386.83100000000002"/>
    <n v="341.416"/>
    <n v="2.96281468325193E-5"/>
    <n v="3.0918807867646618E-4"/>
  </r>
  <r>
    <x v="8"/>
    <n v="17"/>
    <x v="18"/>
    <n v="0"/>
    <n v="0"/>
    <n v="15"/>
    <n v="2.9"/>
    <n v="0.16"/>
    <n v="0"/>
    <n v="0"/>
    <n v="0"/>
    <n v="0"/>
    <n v="0"/>
    <n v="0"/>
  </r>
  <r>
    <x v="8"/>
    <n v="17"/>
    <x v="19"/>
    <n v="0"/>
    <n v="0"/>
    <n v="13"/>
    <n v="2.4"/>
    <n v="0.16"/>
    <n v="0"/>
    <n v="13"/>
    <n v="0"/>
    <n v="0"/>
    <n v="0"/>
    <n v="0"/>
  </r>
  <r>
    <x v="8"/>
    <n v="17"/>
    <x v="20"/>
    <n v="0"/>
    <n v="0"/>
    <n v="12"/>
    <n v="1.8"/>
    <n v="0.16"/>
    <n v="0"/>
    <n v="12"/>
    <n v="0"/>
    <n v="0"/>
    <n v="0"/>
    <n v="0"/>
  </r>
  <r>
    <x v="8"/>
    <n v="17"/>
    <x v="21"/>
    <n v="0"/>
    <n v="0"/>
    <n v="10"/>
    <n v="1.2"/>
    <n v="0.16"/>
    <n v="0"/>
    <n v="10"/>
    <n v="0"/>
    <n v="0"/>
    <n v="0"/>
    <n v="0"/>
  </r>
  <r>
    <x v="8"/>
    <n v="17"/>
    <x v="22"/>
    <n v="0"/>
    <n v="0"/>
    <n v="9"/>
    <n v="0.9"/>
    <n v="0.16"/>
    <n v="0"/>
    <n v="9"/>
    <n v="0"/>
    <n v="0"/>
    <n v="0"/>
    <n v="0"/>
  </r>
  <r>
    <x v="8"/>
    <n v="17"/>
    <x v="23"/>
    <n v="0"/>
    <n v="0"/>
    <n v="9"/>
    <n v="0.8"/>
    <n v="0.16"/>
    <n v="0"/>
    <n v="9"/>
    <n v="0"/>
    <n v="0"/>
    <n v="0"/>
    <n v="0"/>
  </r>
  <r>
    <x v="8"/>
    <n v="18"/>
    <x v="0"/>
    <n v="0"/>
    <n v="0"/>
    <n v="8"/>
    <n v="0.7"/>
    <n v="0.16"/>
    <n v="0"/>
    <n v="8"/>
    <n v="0"/>
    <n v="0"/>
    <n v="0"/>
    <n v="0"/>
  </r>
  <r>
    <x v="8"/>
    <n v="18"/>
    <x v="1"/>
    <n v="0"/>
    <n v="0"/>
    <n v="7"/>
    <n v="0.6"/>
    <n v="0.16"/>
    <n v="0"/>
    <n v="7"/>
    <n v="0"/>
    <n v="0"/>
    <n v="0"/>
    <n v="0"/>
  </r>
  <r>
    <x v="8"/>
    <n v="18"/>
    <x v="2"/>
    <n v="0"/>
    <n v="0"/>
    <n v="7"/>
    <n v="0.4"/>
    <n v="0.16"/>
    <n v="0"/>
    <n v="7"/>
    <n v="0"/>
    <n v="0"/>
    <n v="0"/>
    <n v="0"/>
  </r>
  <r>
    <x v="8"/>
    <n v="18"/>
    <x v="3"/>
    <n v="0"/>
    <n v="0"/>
    <n v="7"/>
    <n v="0.3"/>
    <n v="0.16"/>
    <n v="0"/>
    <n v="7"/>
    <n v="0"/>
    <n v="0"/>
    <n v="0"/>
    <n v="0"/>
  </r>
  <r>
    <x v="8"/>
    <n v="18"/>
    <x v="4"/>
    <n v="0"/>
    <n v="0"/>
    <n v="6"/>
    <n v="0.2"/>
    <n v="0.16"/>
    <n v="0"/>
    <n v="6"/>
    <n v="0"/>
    <n v="0"/>
    <n v="0"/>
    <n v="0"/>
  </r>
  <r>
    <x v="8"/>
    <n v="18"/>
    <x v="5"/>
    <n v="0"/>
    <n v="0"/>
    <n v="6"/>
    <n v="0.3"/>
    <n v="0.16"/>
    <n v="0"/>
    <n v="6"/>
    <n v="0"/>
    <n v="0"/>
    <n v="0"/>
    <n v="0"/>
  </r>
  <r>
    <x v="8"/>
    <n v="18"/>
    <x v="6"/>
    <n v="132"/>
    <n v="19"/>
    <n v="7"/>
    <n v="0.7"/>
    <n v="0.16"/>
    <n v="23.084"/>
    <n v="7.6680000000000001"/>
    <n v="102.714"/>
    <n v="67.366"/>
    <n v="5.8460345722505541E-6"/>
    <n v="6.1006994716471456E-5"/>
  </r>
  <r>
    <x v="8"/>
    <n v="18"/>
    <x v="7"/>
    <n v="517"/>
    <n v="67"/>
    <n v="9"/>
    <n v="1.1000000000000001"/>
    <n v="0.16"/>
    <n v="217.66399999999999"/>
    <n v="15.343"/>
    <n v="1399.9839999999999"/>
    <n v="1318.6690000000001"/>
    <n v="1.1443435209683024E-4"/>
    <n v="1.1941934019501633E-3"/>
  </r>
  <r>
    <x v="8"/>
    <n v="18"/>
    <x v="8"/>
    <n v="699"/>
    <n v="93"/>
    <n v="12"/>
    <n v="1.6"/>
    <n v="0.16"/>
    <n v="453.37200000000001"/>
    <n v="24.058"/>
    <n v="3143.8420000000001"/>
    <n v="3000.7350000000001"/>
    <n v="2.6040436647807894E-4"/>
    <n v="2.7174809887856037E-3"/>
  </r>
  <r>
    <x v="8"/>
    <n v="18"/>
    <x v="9"/>
    <n v="798"/>
    <n v="97"/>
    <n v="13"/>
    <n v="2.4"/>
    <n v="0.16"/>
    <n v="657.27200000000005"/>
    <n v="27.835000000000001"/>
    <n v="4476.3680000000004"/>
    <n v="4286.0439999999999"/>
    <n v="3.7194373129155738E-4"/>
    <n v="3.8814634038322623E-3"/>
  </r>
  <r>
    <x v="8"/>
    <n v="18"/>
    <x v="10"/>
    <n v="406"/>
    <n v="276"/>
    <n v="14"/>
    <n v="3"/>
    <n v="0.16"/>
    <n v="628.66"/>
    <n v="26.7"/>
    <n v="4230.41"/>
    <n v="4048.8009999999999"/>
    <n v="3.513557376445479E-4"/>
    <n v="3.6666149276347762E-3"/>
  </r>
  <r>
    <x v="8"/>
    <n v="18"/>
    <x v="11"/>
    <n v="158"/>
    <n v="364"/>
    <n v="15"/>
    <n v="3.3"/>
    <n v="0.16"/>
    <n v="524.83000000000004"/>
    <n v="25.061"/>
    <n v="3508.5929999999998"/>
    <n v="3352.5619999999999"/>
    <n v="2.9093598191392488E-4"/>
    <n v="3.0360973223976929E-3"/>
  </r>
  <r>
    <x v="8"/>
    <n v="18"/>
    <x v="12"/>
    <n v="247"/>
    <n v="369"/>
    <n v="15"/>
    <n v="3.4"/>
    <n v="0.16"/>
    <n v="616.83199999999999"/>
    <n v="26.643000000000001"/>
    <n v="4110.62"/>
    <n v="3933.2559999999999"/>
    <n v="3.4132872008894584E-4"/>
    <n v="3.5619767836969638E-3"/>
  </r>
  <r>
    <x v="8"/>
    <n v="18"/>
    <x v="13"/>
    <n v="199"/>
    <n v="355"/>
    <n v="15"/>
    <n v="3.4"/>
    <n v="0.16"/>
    <n v="548.61300000000006"/>
    <n v="25.356999999999999"/>
    <n v="3673.2669999999998"/>
    <n v="3511.4"/>
    <n v="3.0471997442330843E-4"/>
    <n v="3.1799418289258363E-3"/>
  </r>
  <r>
    <x v="8"/>
    <n v="18"/>
    <x v="14"/>
    <n v="450"/>
    <n v="246"/>
    <n v="15"/>
    <n v="3.2"/>
    <n v="0.16"/>
    <n v="626.41300000000001"/>
    <n v="27.251999999999999"/>
    <n v="4218.3149999999996"/>
    <n v="4037.1350000000002"/>
    <n v="3.5034335989731825E-4"/>
    <n v="3.6560501382697803E-3"/>
  </r>
  <r>
    <x v="8"/>
    <n v="18"/>
    <x v="15"/>
    <n v="281"/>
    <n v="223"/>
    <n v="15"/>
    <n v="2.9"/>
    <n v="0.16"/>
    <n v="413.81"/>
    <n v="23.523"/>
    <n v="2829.9720000000002"/>
    <n v="2697.9859999999999"/>
    <n v="2.341317494203008E-4"/>
    <n v="2.4433099434004388E-3"/>
  </r>
  <r>
    <x v="8"/>
    <n v="18"/>
    <x v="16"/>
    <n v="653"/>
    <n v="76"/>
    <n v="14"/>
    <n v="2.2000000000000002"/>
    <n v="0.16"/>
    <n v="375.06799999999998"/>
    <n v="22.783000000000001"/>
    <n v="2574.1190000000001"/>
    <n v="2451.1999999999998"/>
    <n v="2.1271561237865626E-4"/>
    <n v="2.2198192775140994E-3"/>
  </r>
  <r>
    <x v="8"/>
    <n v="18"/>
    <x v="17"/>
    <n v="169"/>
    <n v="67"/>
    <n v="12"/>
    <n v="1.3"/>
    <n v="0.16"/>
    <n v="104.81399999999999"/>
    <n v="14.91"/>
    <n v="658.55799999999999"/>
    <n v="603.51400000000001"/>
    <n v="5.2373062209975671E-5"/>
    <n v="5.4654537020628442E-4"/>
  </r>
  <r>
    <x v="8"/>
    <n v="18"/>
    <x v="18"/>
    <n v="0"/>
    <n v="0"/>
    <n v="10"/>
    <n v="0.9"/>
    <n v="0.16"/>
    <n v="0"/>
    <n v="0"/>
    <n v="0"/>
    <n v="0"/>
    <n v="0"/>
    <n v="0"/>
  </r>
  <r>
    <x v="8"/>
    <n v="18"/>
    <x v="19"/>
    <n v="0"/>
    <n v="0"/>
    <n v="9"/>
    <n v="0.8"/>
    <n v="0.16"/>
    <n v="0"/>
    <n v="9"/>
    <n v="0"/>
    <n v="0"/>
    <n v="0"/>
    <n v="0"/>
  </r>
  <r>
    <x v="8"/>
    <n v="18"/>
    <x v="20"/>
    <n v="0"/>
    <n v="0"/>
    <n v="9"/>
    <n v="0.8"/>
    <n v="0.16"/>
    <n v="0"/>
    <n v="9"/>
    <n v="0"/>
    <n v="0"/>
    <n v="0"/>
    <n v="0"/>
  </r>
  <r>
    <x v="8"/>
    <n v="18"/>
    <x v="21"/>
    <n v="0"/>
    <n v="0"/>
    <n v="9"/>
    <n v="0.8"/>
    <n v="0.16"/>
    <n v="0"/>
    <n v="9"/>
    <n v="0"/>
    <n v="0"/>
    <n v="0"/>
    <n v="0"/>
  </r>
  <r>
    <x v="8"/>
    <n v="18"/>
    <x v="22"/>
    <n v="0"/>
    <n v="0"/>
    <n v="9"/>
    <n v="0.6"/>
    <n v="0.16"/>
    <n v="0"/>
    <n v="9"/>
    <n v="0"/>
    <n v="0"/>
    <n v="0"/>
    <n v="0"/>
  </r>
  <r>
    <x v="8"/>
    <n v="18"/>
    <x v="23"/>
    <n v="0"/>
    <n v="0"/>
    <n v="9"/>
    <n v="0.4"/>
    <n v="0.16"/>
    <n v="0"/>
    <n v="9"/>
    <n v="0"/>
    <n v="0"/>
    <n v="0"/>
    <n v="0"/>
  </r>
  <r>
    <x v="8"/>
    <n v="19"/>
    <x v="0"/>
    <n v="0"/>
    <n v="0"/>
    <n v="8"/>
    <n v="0.4"/>
    <n v="0.16"/>
    <n v="0"/>
    <n v="8"/>
    <n v="0"/>
    <n v="0"/>
    <n v="0"/>
    <n v="0"/>
  </r>
  <r>
    <x v="8"/>
    <n v="19"/>
    <x v="1"/>
    <n v="0"/>
    <n v="0"/>
    <n v="8"/>
    <n v="0.6"/>
    <n v="0.16"/>
    <n v="0"/>
    <n v="8"/>
    <n v="0"/>
    <n v="0"/>
    <n v="0"/>
    <n v="0"/>
  </r>
  <r>
    <x v="8"/>
    <n v="19"/>
    <x v="2"/>
    <n v="0"/>
    <n v="0"/>
    <n v="7"/>
    <n v="0.8"/>
    <n v="0.16"/>
    <n v="0"/>
    <n v="7"/>
    <n v="0"/>
    <n v="0"/>
    <n v="0"/>
    <n v="0"/>
  </r>
  <r>
    <x v="8"/>
    <n v="19"/>
    <x v="3"/>
    <n v="0"/>
    <n v="0"/>
    <n v="7"/>
    <n v="1"/>
    <n v="0.16"/>
    <n v="0"/>
    <n v="7"/>
    <n v="0"/>
    <n v="0"/>
    <n v="0"/>
    <n v="0"/>
  </r>
  <r>
    <x v="8"/>
    <n v="19"/>
    <x v="4"/>
    <n v="0"/>
    <n v="0"/>
    <n v="7"/>
    <n v="1.2"/>
    <n v="0.16"/>
    <n v="0"/>
    <n v="7"/>
    <n v="0"/>
    <n v="0"/>
    <n v="0"/>
    <n v="0"/>
  </r>
  <r>
    <x v="8"/>
    <n v="19"/>
    <x v="5"/>
    <n v="0"/>
    <n v="0"/>
    <n v="7"/>
    <n v="1.5"/>
    <n v="0.16"/>
    <n v="0"/>
    <n v="7"/>
    <n v="0"/>
    <n v="0"/>
    <n v="0"/>
    <n v="0"/>
  </r>
  <r>
    <x v="8"/>
    <n v="19"/>
    <x v="6"/>
    <n v="0"/>
    <n v="12"/>
    <n v="9"/>
    <n v="2.2000000000000002"/>
    <n v="0.16"/>
    <n v="11.099"/>
    <n v="9.2469999999999999"/>
    <n v="59.228999999999999"/>
    <n v="25.422000000000001"/>
    <n v="2.2061261006405841E-6"/>
    <n v="2.3022293437077121E-5"/>
  </r>
  <r>
    <x v="8"/>
    <n v="19"/>
    <x v="7"/>
    <n v="124"/>
    <n v="88"/>
    <n v="11"/>
    <n v="3.1"/>
    <n v="0.16"/>
    <n v="122.04600000000001"/>
    <n v="13.411"/>
    <n v="813.43399999999997"/>
    <n v="752.90200000000004"/>
    <n v="6.5336981882798252E-5"/>
    <n v="6.81831908322014E-4"/>
  </r>
  <r>
    <x v="8"/>
    <n v="19"/>
    <x v="8"/>
    <n v="419"/>
    <n v="139"/>
    <n v="13"/>
    <n v="3.3"/>
    <n v="0.16"/>
    <n v="358.21"/>
    <n v="19.925000000000001"/>
    <n v="2502.739"/>
    <n v="2382.348"/>
    <n v="2.0674062243760893E-4"/>
    <n v="2.1574665535848401E-3"/>
  </r>
  <r>
    <x v="8"/>
    <n v="19"/>
    <x v="9"/>
    <n v="566"/>
    <n v="167"/>
    <n v="16"/>
    <n v="2.2999999999999998"/>
    <n v="0.16"/>
    <n v="570.18100000000004"/>
    <n v="29.102"/>
    <n v="3847.4070000000002"/>
    <n v="3679.37"/>
    <n v="3.1929644366745125E-4"/>
    <n v="3.3320563214372764E-3"/>
  </r>
  <r>
    <x v="8"/>
    <n v="19"/>
    <x v="10"/>
    <n v="115"/>
    <n v="316"/>
    <n v="19"/>
    <n v="1.6"/>
    <n v="0.16"/>
    <n v="413.923"/>
    <n v="29.916"/>
    <n v="2715.335"/>
    <n v="2587.4110000000001"/>
    <n v="2.2453602943059376E-4"/>
    <n v="2.3431726569239694E-3"/>
  </r>
  <r>
    <x v="8"/>
    <n v="19"/>
    <x v="11"/>
    <n v="504"/>
    <n v="280"/>
    <n v="21"/>
    <n v="2.2000000000000002"/>
    <n v="0.16"/>
    <n v="767.89599999999996"/>
    <n v="38.914000000000001"/>
    <n v="4915.5330000000004"/>
    <n v="4709.6480000000001"/>
    <n v="4.0870416873690999E-4"/>
    <n v="4.2650813563584059E-3"/>
  </r>
  <r>
    <x v="8"/>
    <n v="19"/>
    <x v="12"/>
    <n v="906"/>
    <n v="108"/>
    <n v="22"/>
    <n v="3"/>
    <n v="0.16"/>
    <n v="961.50400000000002"/>
    <n v="41.442999999999998"/>
    <n v="6116.6490000000003"/>
    <n v="5868.2030000000004"/>
    <n v="5.0924379679637242E-4"/>
    <n v="5.3142746996434698E-3"/>
  </r>
  <r>
    <x v="8"/>
    <n v="19"/>
    <x v="13"/>
    <n v="591"/>
    <n v="245"/>
    <n v="23"/>
    <n v="3.4"/>
    <n v="0.16"/>
    <n v="798.50699999999995"/>
    <n v="38.113"/>
    <n v="5139.9750000000004"/>
    <n v="4926.1369999999997"/>
    <n v="4.2749112623048164E-4"/>
    <n v="4.4611349038330096E-3"/>
  </r>
  <r>
    <x v="8"/>
    <n v="19"/>
    <x v="14"/>
    <n v="535"/>
    <n v="217"/>
    <n v="24"/>
    <n v="3.4"/>
    <n v="0.16"/>
    <n v="661.74800000000005"/>
    <n v="36.542000000000002"/>
    <n v="4308.4930000000004"/>
    <n v="4124.1180000000004"/>
    <n v="3.5789176154203624E-4"/>
    <n v="3.7348223886842749E-3"/>
  </r>
  <r>
    <x v="8"/>
    <n v="19"/>
    <x v="15"/>
    <n v="482"/>
    <n v="176"/>
    <n v="23"/>
    <n v="3"/>
    <n v="0.16"/>
    <n v="498.07600000000002"/>
    <n v="33.1"/>
    <n v="3308.8490000000002"/>
    <n v="3159.895"/>
    <n v="2.7421630221004164E-4"/>
    <n v="2.8616171001633549E-3"/>
  </r>
  <r>
    <x v="8"/>
    <n v="19"/>
    <x v="16"/>
    <n v="8"/>
    <n v="122"/>
    <n v="21"/>
    <n v="2"/>
    <n v="0.16"/>
    <n v="119.003"/>
    <n v="23.899000000000001"/>
    <n v="783.79700000000003"/>
    <n v="724.31500000000005"/>
    <n v="6.2856196467055497E-5"/>
    <n v="6.5594337467062057E-4"/>
  </r>
  <r>
    <x v="8"/>
    <n v="19"/>
    <x v="17"/>
    <n v="0"/>
    <n v="3"/>
    <n v="19"/>
    <n v="1"/>
    <n v="0.16"/>
    <n v="2.7679999999999998"/>
    <n v="19.084"/>
    <n v="15.474"/>
    <n v="0"/>
    <n v="0"/>
    <n v="0"/>
  </r>
  <r>
    <x v="8"/>
    <n v="19"/>
    <x v="18"/>
    <n v="0"/>
    <n v="0"/>
    <n v="18"/>
    <n v="0.8"/>
    <n v="0.16"/>
    <n v="0"/>
    <n v="18"/>
    <n v="0"/>
    <n v="0"/>
    <n v="0"/>
    <n v="0"/>
  </r>
  <r>
    <x v="8"/>
    <n v="19"/>
    <x v="19"/>
    <n v="0"/>
    <n v="0"/>
    <n v="17"/>
    <n v="0.7"/>
    <n v="0.16"/>
    <n v="0"/>
    <n v="17"/>
    <n v="0"/>
    <n v="0"/>
    <n v="0"/>
    <n v="0"/>
  </r>
  <r>
    <x v="8"/>
    <n v="19"/>
    <x v="20"/>
    <n v="0"/>
    <n v="0"/>
    <n v="16"/>
    <n v="0.7"/>
    <n v="0.16"/>
    <n v="0"/>
    <n v="16"/>
    <n v="0"/>
    <n v="0"/>
    <n v="0"/>
    <n v="0"/>
  </r>
  <r>
    <x v="8"/>
    <n v="19"/>
    <x v="21"/>
    <n v="0"/>
    <n v="0"/>
    <n v="15"/>
    <n v="0.6"/>
    <n v="0.16"/>
    <n v="0"/>
    <n v="15"/>
    <n v="0"/>
    <n v="0"/>
    <n v="0"/>
    <n v="0"/>
  </r>
  <r>
    <x v="8"/>
    <n v="19"/>
    <x v="22"/>
    <n v="0"/>
    <n v="0"/>
    <n v="14"/>
    <n v="0.7"/>
    <n v="0.16"/>
    <n v="0"/>
    <n v="14"/>
    <n v="0"/>
    <n v="0"/>
    <n v="0"/>
    <n v="0"/>
  </r>
  <r>
    <x v="8"/>
    <n v="19"/>
    <x v="23"/>
    <n v="0"/>
    <n v="0"/>
    <n v="13"/>
    <n v="0.9"/>
    <n v="0.16"/>
    <n v="0"/>
    <n v="13"/>
    <n v="0"/>
    <n v="0"/>
    <n v="0"/>
    <n v="0"/>
  </r>
  <r>
    <x v="8"/>
    <n v="20"/>
    <x v="0"/>
    <n v="0"/>
    <n v="0"/>
    <n v="12"/>
    <n v="0.8"/>
    <n v="0.16"/>
    <n v="0"/>
    <n v="12"/>
    <n v="0"/>
    <n v="0"/>
    <n v="0"/>
    <n v="0"/>
  </r>
  <r>
    <x v="8"/>
    <n v="20"/>
    <x v="1"/>
    <n v="0"/>
    <n v="0"/>
    <n v="11"/>
    <n v="0.4"/>
    <n v="0.16"/>
    <n v="0"/>
    <n v="11"/>
    <n v="0"/>
    <n v="0"/>
    <n v="0"/>
    <n v="0"/>
  </r>
  <r>
    <x v="8"/>
    <n v="20"/>
    <x v="2"/>
    <n v="0"/>
    <n v="0"/>
    <n v="10"/>
    <n v="0.4"/>
    <n v="0.16"/>
    <n v="0"/>
    <n v="10"/>
    <n v="0"/>
    <n v="0"/>
    <n v="0"/>
    <n v="0"/>
  </r>
  <r>
    <x v="8"/>
    <n v="20"/>
    <x v="3"/>
    <n v="0"/>
    <n v="0"/>
    <n v="9"/>
    <n v="0.7"/>
    <n v="0.16"/>
    <n v="0"/>
    <n v="9"/>
    <n v="0"/>
    <n v="0"/>
    <n v="0"/>
    <n v="0"/>
  </r>
  <r>
    <x v="8"/>
    <n v="20"/>
    <x v="4"/>
    <n v="0"/>
    <n v="0"/>
    <n v="9"/>
    <n v="1"/>
    <n v="0.16"/>
    <n v="0"/>
    <n v="9"/>
    <n v="0"/>
    <n v="0"/>
    <n v="0"/>
    <n v="0"/>
  </r>
  <r>
    <x v="8"/>
    <n v="20"/>
    <x v="5"/>
    <n v="0"/>
    <n v="0"/>
    <n v="9"/>
    <n v="1.3"/>
    <n v="0.16"/>
    <n v="0"/>
    <n v="9"/>
    <n v="0"/>
    <n v="0"/>
    <n v="0"/>
    <n v="0"/>
  </r>
  <r>
    <x v="8"/>
    <n v="20"/>
    <x v="6"/>
    <n v="139"/>
    <n v="16"/>
    <n v="10"/>
    <n v="1.9"/>
    <n v="0.16"/>
    <n v="21.344000000000001"/>
    <n v="10.459"/>
    <n v="91.138000000000005"/>
    <n v="56.2"/>
    <n v="4.8770469221934088E-6"/>
    <n v="5.0895007912978296E-5"/>
  </r>
  <r>
    <x v="8"/>
    <n v="20"/>
    <x v="7"/>
    <n v="582"/>
    <n v="55"/>
    <n v="14"/>
    <n v="2.4"/>
    <n v="0.16"/>
    <n v="222.68600000000001"/>
    <n v="18.893999999999998"/>
    <n v="1398.704"/>
    <n v="1317.434"/>
    <n v="1.1432717855681406E-4"/>
    <n v="1.1930749796232498E-3"/>
  </r>
  <r>
    <x v="8"/>
    <n v="20"/>
    <x v="8"/>
    <n v="758"/>
    <n v="76"/>
    <n v="17"/>
    <n v="3.2"/>
    <n v="0.16"/>
    <n v="462.18200000000002"/>
    <n v="26.091000000000001"/>
    <n v="3183.7080000000001"/>
    <n v="3039.1880000000001"/>
    <n v="2.6374132529123027E-4"/>
    <n v="2.7523042225805817E-3"/>
  </r>
  <r>
    <x v="8"/>
    <n v="20"/>
    <x v="9"/>
    <n v="846"/>
    <n v="89"/>
    <n v="20"/>
    <n v="4.2"/>
    <n v="0.16"/>
    <n v="678.95799999999997"/>
    <n v="31.465"/>
    <n v="4565.2299999999996"/>
    <n v="4371.7569999999996"/>
    <n v="3.7938192208945707E-4"/>
    <n v="3.9590855357405381E-3"/>
  </r>
  <r>
    <x v="8"/>
    <n v="20"/>
    <x v="10"/>
    <n v="896"/>
    <n v="95"/>
    <n v="22"/>
    <n v="4.8"/>
    <n v="0.16"/>
    <n v="840.84100000000001"/>
    <n v="35.07"/>
    <n v="5527.3540000000003"/>
    <n v="5299.79"/>
    <n v="4.5991680618810325E-4"/>
    <n v="4.7995169748598441E-3"/>
  </r>
  <r>
    <x v="8"/>
    <n v="20"/>
    <x v="11"/>
    <n v="935"/>
    <n v="93"/>
    <n v="23"/>
    <n v="5.2"/>
    <n v="0.16"/>
    <n v="948.71900000000005"/>
    <n v="37.006999999999998"/>
    <n v="6154.9489999999996"/>
    <n v="5905.1459999999997"/>
    <n v="5.1244971751606251E-4"/>
    <n v="5.3477304697027066E-3"/>
  </r>
  <r>
    <x v="8"/>
    <n v="20"/>
    <x v="12"/>
    <n v="940"/>
    <n v="94"/>
    <n v="24"/>
    <n v="5.5"/>
    <n v="0.16"/>
    <n v="975.30200000000002"/>
    <n v="37.884"/>
    <n v="6295.902"/>
    <n v="6041.1049999999996"/>
    <n v="5.2424826595902504E-4"/>
    <n v="5.4708556366215785E-3"/>
  </r>
  <r>
    <x v="8"/>
    <n v="20"/>
    <x v="13"/>
    <n v="929"/>
    <n v="93"/>
    <n v="25"/>
    <n v="5.8"/>
    <n v="0.16"/>
    <n v="926.45899999999995"/>
    <n v="37.743000000000002"/>
    <n v="6000.652"/>
    <n v="5756.3159999999998"/>
    <n v="4.9953422119168448E-4"/>
    <n v="5.2129492592456151E-3"/>
  </r>
  <r>
    <x v="8"/>
    <n v="20"/>
    <x v="14"/>
    <n v="909"/>
    <n v="85"/>
    <n v="24"/>
    <n v="6"/>
    <n v="0.16"/>
    <n v="808.61199999999997"/>
    <n v="34.889000000000003"/>
    <n v="5332.9970000000003"/>
    <n v="5112.3190000000004"/>
    <n v="4.4364803637403713E-4"/>
    <n v="4.6297422768446497E-3"/>
  </r>
  <r>
    <x v="8"/>
    <n v="20"/>
    <x v="15"/>
    <n v="857"/>
    <n v="76"/>
    <n v="24"/>
    <n v="6.2"/>
    <n v="0.16"/>
    <n v="629.11900000000003"/>
    <n v="32.307000000000002"/>
    <n v="4230.6949999999997"/>
    <n v="4049.076"/>
    <n v="3.5137960219799283E-4"/>
    <n v="3.6668639690436034E-3"/>
  </r>
  <r>
    <x v="8"/>
    <n v="20"/>
    <x v="16"/>
    <n v="755"/>
    <n v="64"/>
    <n v="23"/>
    <n v="5.7"/>
    <n v="0.16"/>
    <n v="401.255"/>
    <n v="28.588000000000001"/>
    <n v="2691.0219999999999"/>
    <n v="2563.9589999999998"/>
    <n v="2.2250086031281295E-4"/>
    <n v="2.3219344055792155E-3"/>
  </r>
  <r>
    <x v="8"/>
    <n v="20"/>
    <x v="17"/>
    <n v="443"/>
    <n v="45"/>
    <n v="20"/>
    <n v="4.2"/>
    <n v="0.16"/>
    <n v="142.565"/>
    <n v="22.292000000000002"/>
    <n v="808.96299999999997"/>
    <n v="748.58900000000006"/>
    <n v="6.4962698904587923E-5"/>
    <n v="6.77926033426486E-4"/>
  </r>
  <r>
    <x v="8"/>
    <n v="20"/>
    <x v="18"/>
    <n v="0"/>
    <n v="0"/>
    <n v="16"/>
    <n v="2.9"/>
    <n v="0.16"/>
    <n v="0"/>
    <n v="16"/>
    <n v="0"/>
    <n v="0"/>
    <n v="0"/>
    <n v="0"/>
  </r>
  <r>
    <x v="8"/>
    <n v="20"/>
    <x v="19"/>
    <n v="0"/>
    <n v="0"/>
    <n v="14"/>
    <n v="2.5"/>
    <n v="0.16"/>
    <n v="0"/>
    <n v="14"/>
    <n v="0"/>
    <n v="0"/>
    <n v="0"/>
    <n v="0"/>
  </r>
  <r>
    <x v="8"/>
    <n v="20"/>
    <x v="20"/>
    <n v="0"/>
    <n v="0"/>
    <n v="13"/>
    <n v="2.4"/>
    <n v="0.16"/>
    <n v="0"/>
    <n v="13"/>
    <n v="0"/>
    <n v="0"/>
    <n v="0"/>
    <n v="0"/>
  </r>
  <r>
    <x v="8"/>
    <n v="20"/>
    <x v="21"/>
    <n v="0"/>
    <n v="0"/>
    <n v="12"/>
    <n v="2.4"/>
    <n v="0.16"/>
    <n v="0"/>
    <n v="12"/>
    <n v="0"/>
    <n v="0"/>
    <n v="0"/>
    <n v="0"/>
  </r>
  <r>
    <x v="8"/>
    <n v="20"/>
    <x v="22"/>
    <n v="0"/>
    <n v="0"/>
    <n v="11"/>
    <n v="2.2999999999999998"/>
    <n v="0.16"/>
    <n v="0"/>
    <n v="11"/>
    <n v="0"/>
    <n v="0"/>
    <n v="0"/>
    <n v="0"/>
  </r>
  <r>
    <x v="8"/>
    <n v="20"/>
    <x v="23"/>
    <n v="0"/>
    <n v="0"/>
    <n v="10"/>
    <n v="2.1"/>
    <n v="0.16"/>
    <n v="0"/>
    <n v="10"/>
    <n v="0"/>
    <n v="0"/>
    <n v="0"/>
    <n v="0"/>
  </r>
  <r>
    <x v="8"/>
    <n v="21"/>
    <x v="0"/>
    <n v="0"/>
    <n v="0"/>
    <n v="9"/>
    <n v="1.8"/>
    <n v="0.16"/>
    <n v="0"/>
    <n v="9"/>
    <n v="0"/>
    <n v="0"/>
    <n v="0"/>
    <n v="0"/>
  </r>
  <r>
    <x v="8"/>
    <n v="21"/>
    <x v="1"/>
    <n v="0"/>
    <n v="0"/>
    <n v="8"/>
    <n v="1.3"/>
    <n v="0.16"/>
    <n v="0"/>
    <n v="8"/>
    <n v="0"/>
    <n v="0"/>
    <n v="0"/>
    <n v="0"/>
  </r>
  <r>
    <x v="8"/>
    <n v="21"/>
    <x v="2"/>
    <n v="0"/>
    <n v="0"/>
    <n v="8"/>
    <n v="1.1000000000000001"/>
    <n v="0.16"/>
    <n v="0"/>
    <n v="8"/>
    <n v="0"/>
    <n v="0"/>
    <n v="0"/>
    <n v="0"/>
  </r>
  <r>
    <x v="8"/>
    <n v="21"/>
    <x v="3"/>
    <n v="0"/>
    <n v="0"/>
    <n v="7"/>
    <n v="1.2"/>
    <n v="0.16"/>
    <n v="0"/>
    <n v="7"/>
    <n v="0"/>
    <n v="0"/>
    <n v="0"/>
    <n v="0"/>
  </r>
  <r>
    <x v="8"/>
    <n v="21"/>
    <x v="4"/>
    <n v="0"/>
    <n v="0"/>
    <n v="6"/>
    <n v="1.3"/>
    <n v="0.16"/>
    <n v="0"/>
    <n v="6"/>
    <n v="0"/>
    <n v="0"/>
    <n v="0"/>
    <n v="0"/>
  </r>
  <r>
    <x v="8"/>
    <n v="21"/>
    <x v="5"/>
    <n v="0"/>
    <n v="0"/>
    <n v="6"/>
    <n v="1.2"/>
    <n v="0.16"/>
    <n v="0"/>
    <n v="6"/>
    <n v="0"/>
    <n v="0"/>
    <n v="0"/>
    <n v="0"/>
  </r>
  <r>
    <x v="8"/>
    <n v="21"/>
    <x v="6"/>
    <n v="190"/>
    <n v="15"/>
    <n v="7"/>
    <n v="1.5"/>
    <n v="0.16"/>
    <n v="22.445"/>
    <n v="7.5069999999999997"/>
    <n v="89.802000000000007"/>
    <n v="54.911999999999999"/>
    <n v="4.765274031876947E-6"/>
    <n v="4.9728588514545625E-5"/>
  </r>
  <r>
    <x v="8"/>
    <n v="21"/>
    <x v="7"/>
    <n v="641"/>
    <n v="49"/>
    <n v="11"/>
    <n v="1.8"/>
    <n v="0.16"/>
    <n v="231.887"/>
    <n v="16.73"/>
    <n v="1460.8489999999999"/>
    <n v="1377.377"/>
    <n v="1.1952904374644111E-4"/>
    <n v="1.2473596675116425E-3"/>
  </r>
  <r>
    <x v="8"/>
    <n v="21"/>
    <x v="8"/>
    <n v="812"/>
    <n v="65"/>
    <n v="14"/>
    <n v="1.2"/>
    <n v="0.16"/>
    <n v="476.20100000000002"/>
    <n v="27.893000000000001"/>
    <n v="3260.7220000000002"/>
    <n v="3113.473"/>
    <n v="2.701877920281544E-4"/>
    <n v="2.8195770991431366E-3"/>
  </r>
  <r>
    <x v="8"/>
    <n v="21"/>
    <x v="9"/>
    <n v="894"/>
    <n v="75"/>
    <n v="16"/>
    <n v="1.5"/>
    <n v="0.16"/>
    <n v="691.39700000000005"/>
    <n v="34.777999999999999"/>
    <n v="4594.277"/>
    <n v="4399.7749999999996"/>
    <n v="3.8181332957461749E-4"/>
    <n v="3.9844587800769403E-3"/>
  </r>
  <r>
    <x v="8"/>
    <n v="21"/>
    <x v="10"/>
    <n v="935"/>
    <n v="82"/>
    <n v="19"/>
    <n v="2.9"/>
    <n v="0.16"/>
    <n v="856.72"/>
    <n v="36.652999999999999"/>
    <n v="5600.2380000000003"/>
    <n v="5370.0910000000003"/>
    <n v="4.6601754063075668E-4"/>
    <n v="4.863181920612341E-3"/>
  </r>
  <r>
    <x v="8"/>
    <n v="21"/>
    <x v="11"/>
    <n v="961"/>
    <n v="83"/>
    <n v="21"/>
    <n v="3.7"/>
    <n v="0.16"/>
    <n v="958.95100000000002"/>
    <n v="38.359000000000002"/>
    <n v="6190.902"/>
    <n v="5939.8249999999998"/>
    <n v="5.1545916787575552E-4"/>
    <n v="5.3791359497634573E-3"/>
  </r>
  <r>
    <x v="8"/>
    <n v="21"/>
    <x v="12"/>
    <n v="964"/>
    <n v="84"/>
    <n v="22"/>
    <n v="4.2"/>
    <n v="0.16"/>
    <n v="983.89499999999998"/>
    <n v="38.558999999999997"/>
    <n v="6337.2560000000003"/>
    <n v="6080.9939999999997"/>
    <n v="5.2770984113125591E-4"/>
    <n v="5.5069793193731941E-3"/>
  </r>
  <r>
    <x v="8"/>
    <n v="21"/>
    <x v="13"/>
    <n v="954"/>
    <n v="82"/>
    <n v="23"/>
    <n v="4.5"/>
    <n v="0.16"/>
    <n v="933.55600000000004"/>
    <n v="38.085999999999999"/>
    <n v="6041.8280000000004"/>
    <n v="5796.0339999999997"/>
    <n v="5.0298095695068231E-4"/>
    <n v="5.248918083521196E-3"/>
  </r>
  <r>
    <x v="8"/>
    <n v="21"/>
    <x v="14"/>
    <n v="934"/>
    <n v="74"/>
    <n v="24"/>
    <n v="4.5"/>
    <n v="0.16"/>
    <n v="812.95299999999997"/>
    <n v="37.156999999999996"/>
    <n v="5318.049"/>
    <n v="5097.9009999999998"/>
    <n v="4.4239683953196972E-4"/>
    <n v="4.6166852621811385E-3"/>
  </r>
  <r>
    <x v="8"/>
    <n v="21"/>
    <x v="15"/>
    <n v="884"/>
    <n v="66"/>
    <n v="23"/>
    <n v="4.2"/>
    <n v="0.16"/>
    <n v="629.01800000000003"/>
    <n v="33.634999999999998"/>
    <n v="4212.4750000000004"/>
    <n v="4031.5010000000002"/>
    <n v="3.4985444028237808E-4"/>
    <n v="3.6509479590067602E-3"/>
  </r>
  <r>
    <x v="8"/>
    <n v="21"/>
    <x v="16"/>
    <n v="788"/>
    <n v="55"/>
    <n v="22"/>
    <n v="3.1"/>
    <n v="0.16"/>
    <n v="403.01900000000001"/>
    <n v="30.024999999999999"/>
    <n v="2684.7040000000002"/>
    <n v="2557.8649999999998"/>
    <n v="2.2197202180847405E-4"/>
    <n v="2.3164156479596122E-3"/>
  </r>
  <r>
    <x v="8"/>
    <n v="21"/>
    <x v="17"/>
    <n v="576"/>
    <n v="38"/>
    <n v="19"/>
    <n v="1.7"/>
    <n v="0.16"/>
    <n v="160.91999999999999"/>
    <n v="22.940999999999999"/>
    <n v="887.56600000000003"/>
    <n v="824.40800000000002"/>
    <n v="7.1542286459637424E-5"/>
    <n v="7.4658810824773333E-4"/>
  </r>
  <r>
    <x v="8"/>
    <n v="21"/>
    <x v="18"/>
    <n v="0"/>
    <n v="0"/>
    <n v="16"/>
    <n v="1.2"/>
    <n v="0.16"/>
    <n v="0"/>
    <n v="16"/>
    <n v="0"/>
    <n v="0"/>
    <n v="0"/>
    <n v="0"/>
  </r>
  <r>
    <x v="8"/>
    <n v="21"/>
    <x v="19"/>
    <n v="0"/>
    <n v="0"/>
    <n v="14"/>
    <n v="1.6"/>
    <n v="0.16"/>
    <n v="0"/>
    <n v="14"/>
    <n v="0"/>
    <n v="0"/>
    <n v="0"/>
    <n v="0"/>
  </r>
  <r>
    <x v="8"/>
    <n v="21"/>
    <x v="20"/>
    <n v="0"/>
    <n v="0"/>
    <n v="14"/>
    <n v="2.1"/>
    <n v="0.16"/>
    <n v="0"/>
    <n v="14"/>
    <n v="0"/>
    <n v="0"/>
    <n v="0"/>
    <n v="0"/>
  </r>
  <r>
    <x v="8"/>
    <n v="21"/>
    <x v="21"/>
    <n v="0"/>
    <n v="0"/>
    <n v="14"/>
    <n v="2.5"/>
    <n v="0.16"/>
    <n v="0"/>
    <n v="14"/>
    <n v="0"/>
    <n v="0"/>
    <n v="0"/>
    <n v="0"/>
  </r>
  <r>
    <x v="8"/>
    <n v="21"/>
    <x v="22"/>
    <n v="0"/>
    <n v="0"/>
    <n v="13"/>
    <n v="2.6"/>
    <n v="0.16"/>
    <n v="0"/>
    <n v="13"/>
    <n v="0"/>
    <n v="0"/>
    <n v="0"/>
    <n v="0"/>
  </r>
  <r>
    <x v="8"/>
    <n v="21"/>
    <x v="23"/>
    <n v="0"/>
    <n v="0"/>
    <n v="12"/>
    <n v="2.5"/>
    <n v="0.16"/>
    <n v="0"/>
    <n v="12"/>
    <n v="0"/>
    <n v="0"/>
    <n v="0"/>
    <n v="0"/>
  </r>
  <r>
    <x v="8"/>
    <n v="22"/>
    <x v="0"/>
    <n v="0"/>
    <n v="0"/>
    <n v="12"/>
    <n v="2.4"/>
    <n v="0.16"/>
    <n v="0"/>
    <n v="12"/>
    <n v="0"/>
    <n v="0"/>
    <n v="0"/>
    <n v="0"/>
  </r>
  <r>
    <x v="8"/>
    <n v="22"/>
    <x v="1"/>
    <n v="0"/>
    <n v="0"/>
    <n v="11"/>
    <n v="2.2999999999999998"/>
    <n v="0.16"/>
    <n v="0"/>
    <n v="11"/>
    <n v="0"/>
    <n v="0"/>
    <n v="0"/>
    <n v="0"/>
  </r>
  <r>
    <x v="8"/>
    <n v="22"/>
    <x v="2"/>
    <n v="0"/>
    <n v="0"/>
    <n v="11"/>
    <n v="2.1"/>
    <n v="0.16"/>
    <n v="0"/>
    <n v="11"/>
    <n v="0"/>
    <n v="0"/>
    <n v="0"/>
    <n v="0"/>
  </r>
  <r>
    <x v="8"/>
    <n v="22"/>
    <x v="3"/>
    <n v="0"/>
    <n v="0"/>
    <n v="11"/>
    <n v="1.9"/>
    <n v="0.16"/>
    <n v="0"/>
    <n v="11"/>
    <n v="0"/>
    <n v="0"/>
    <n v="0"/>
    <n v="0"/>
  </r>
  <r>
    <x v="8"/>
    <n v="22"/>
    <x v="4"/>
    <n v="0"/>
    <n v="0"/>
    <n v="11"/>
    <n v="1.8"/>
    <n v="0.16"/>
    <n v="0"/>
    <n v="11"/>
    <n v="0"/>
    <n v="0"/>
    <n v="0"/>
    <n v="0"/>
  </r>
  <r>
    <x v="8"/>
    <n v="22"/>
    <x v="5"/>
    <n v="0"/>
    <n v="0"/>
    <n v="11"/>
    <n v="1.7"/>
    <n v="0.16"/>
    <n v="0"/>
    <n v="11"/>
    <n v="0"/>
    <n v="0"/>
    <n v="0"/>
    <n v="0"/>
  </r>
  <r>
    <x v="8"/>
    <n v="22"/>
    <x v="6"/>
    <n v="161"/>
    <n v="14"/>
    <n v="13"/>
    <n v="1.8"/>
    <n v="0.16"/>
    <n v="20.059000000000001"/>
    <n v="13.43"/>
    <n v="79.760999999999996"/>
    <n v="45.225999999999999"/>
    <n v="3.9247210694505173E-6"/>
    <n v="4.0956897293102429E-5"/>
  </r>
  <r>
    <x v="8"/>
    <n v="22"/>
    <x v="7"/>
    <n v="590"/>
    <n v="49"/>
    <n v="17"/>
    <n v="2.4"/>
    <n v="0.16"/>
    <n v="217.50299999999999"/>
    <n v="21.771999999999998"/>
    <n v="1341.7339999999999"/>
    <n v="1262.4829999999999"/>
    <n v="1.0955852009735766E-4"/>
    <n v="1.143311072508907E-3"/>
  </r>
  <r>
    <x v="8"/>
    <n v="22"/>
    <x v="8"/>
    <n v="381"/>
    <n v="144"/>
    <n v="20"/>
    <n v="3.3"/>
    <n v="0.16"/>
    <n v="343.49099999999999"/>
    <n v="26.638999999999999"/>
    <n v="2335.085"/>
    <n v="2220.6350000000002"/>
    <n v="1.9270713686948327E-4"/>
    <n v="2.011018432328053E-3"/>
  </r>
  <r>
    <x v="8"/>
    <n v="22"/>
    <x v="9"/>
    <n v="644"/>
    <n v="140"/>
    <n v="23"/>
    <n v="4.4000000000000004"/>
    <n v="0.16"/>
    <n v="596.16499999999996"/>
    <n v="32.786000000000001"/>
    <n v="3976.3679999999999"/>
    <n v="3803.761"/>
    <n v="3.3009111882222991E-4"/>
    <n v="3.444705448293207E-3"/>
  </r>
  <r>
    <x v="8"/>
    <n v="22"/>
    <x v="10"/>
    <n v="80"/>
    <n v="299"/>
    <n v="25"/>
    <n v="5.7"/>
    <n v="0.16"/>
    <n v="367.536"/>
    <n v="30.093"/>
    <n v="2402.1"/>
    <n v="2285.2750000000001"/>
    <n v="1.9831660863194915E-4"/>
    <n v="2.0695567474792076E-3"/>
  </r>
  <r>
    <x v="8"/>
    <n v="22"/>
    <x v="11"/>
    <n v="54"/>
    <n v="319"/>
    <n v="26"/>
    <n v="6.8"/>
    <n v="0.16"/>
    <n v="371.87599999999998"/>
    <n v="30.564"/>
    <n v="2412.3159999999998"/>
    <n v="2295.13"/>
    <n v="1.9917182744721989E-4"/>
    <n v="2.078481485966439E-3"/>
  </r>
  <r>
    <x v="8"/>
    <n v="22"/>
    <x v="12"/>
    <n v="11"/>
    <n v="202"/>
    <n v="27"/>
    <n v="7.3"/>
    <n v="0.16"/>
    <n v="202.084"/>
    <n v="29.356999999999999"/>
    <n v="1289.498"/>
    <n v="1212.097"/>
    <n v="1.0518601322508655E-4"/>
    <n v="1.09768125278109E-3"/>
  </r>
  <r>
    <x v="8"/>
    <n v="22"/>
    <x v="13"/>
    <n v="3"/>
    <n v="136"/>
    <n v="26"/>
    <n v="7.4"/>
    <n v="0.16"/>
    <n v="130.14599999999999"/>
    <n v="27.504000000000001"/>
    <n v="824.38300000000004"/>
    <n v="763.46299999999997"/>
    <n v="6.6253467515276618E-5"/>
    <n v="6.9139600402608799E-4"/>
  </r>
  <r>
    <x v="8"/>
    <n v="22"/>
    <x v="14"/>
    <n v="8"/>
    <n v="182"/>
    <n v="24"/>
    <n v="7.1"/>
    <n v="0.16"/>
    <n v="178.97"/>
    <n v="26.132999999999999"/>
    <n v="1161.2650000000001"/>
    <n v="1088.4079999999999"/>
    <n v="9.4452257766738126E-5"/>
    <n v="9.8566786072151031E-4"/>
  </r>
  <r>
    <x v="8"/>
    <n v="22"/>
    <x v="15"/>
    <n v="0"/>
    <n v="104"/>
    <n v="23"/>
    <n v="6.5"/>
    <n v="0.16"/>
    <n v="97.075000000000003"/>
    <n v="24.234000000000002"/>
    <n v="625.79700000000003"/>
    <n v="571.91399999999999"/>
    <n v="4.9630808068671192E-5"/>
    <n v="5.1792824831927169E-4"/>
  </r>
  <r>
    <x v="8"/>
    <n v="22"/>
    <x v="16"/>
    <n v="0"/>
    <n v="65"/>
    <n v="21"/>
    <n v="5.7"/>
    <n v="0.16"/>
    <n v="60.249000000000002"/>
    <n v="21.84"/>
    <n v="389.57400000000001"/>
    <n v="344.06200000000001"/>
    <n v="2.9857767226756379E-5"/>
    <n v="3.1158430983194195E-4"/>
  </r>
  <r>
    <x v="8"/>
    <n v="22"/>
    <x v="17"/>
    <n v="0"/>
    <n v="8"/>
    <n v="20"/>
    <n v="5.4"/>
    <n v="0.16"/>
    <n v="7.3840000000000003"/>
    <n v="20.106000000000002"/>
    <n v="43.042000000000002"/>
    <n v="9.8089999999999993"/>
    <n v="8.5122692633087431E-7"/>
    <n v="8.8830806515730253E-6"/>
  </r>
  <r>
    <x v="8"/>
    <n v="22"/>
    <x v="18"/>
    <n v="0"/>
    <n v="0"/>
    <n v="18"/>
    <n v="5.7"/>
    <n v="0.16"/>
    <n v="0"/>
    <n v="18"/>
    <n v="0"/>
    <n v="0"/>
    <n v="0"/>
    <n v="0"/>
  </r>
  <r>
    <x v="8"/>
    <n v="22"/>
    <x v="19"/>
    <n v="0"/>
    <n v="0"/>
    <n v="16"/>
    <n v="5.5"/>
    <n v="0.16"/>
    <n v="0"/>
    <n v="16"/>
    <n v="0"/>
    <n v="0"/>
    <n v="0"/>
    <n v="0"/>
  </r>
  <r>
    <x v="8"/>
    <n v="22"/>
    <x v="20"/>
    <n v="0"/>
    <n v="0"/>
    <n v="14"/>
    <n v="4.7"/>
    <n v="0.16"/>
    <n v="0"/>
    <n v="14"/>
    <n v="0"/>
    <n v="0"/>
    <n v="0"/>
    <n v="0"/>
  </r>
  <r>
    <x v="8"/>
    <n v="22"/>
    <x v="21"/>
    <n v="0"/>
    <n v="0"/>
    <n v="14"/>
    <n v="5"/>
    <n v="0.16"/>
    <n v="0"/>
    <n v="14"/>
    <n v="0"/>
    <n v="0"/>
    <n v="0"/>
    <n v="0"/>
  </r>
  <r>
    <x v="8"/>
    <n v="22"/>
    <x v="22"/>
    <n v="0"/>
    <n v="0"/>
    <n v="14"/>
    <n v="5.6"/>
    <n v="0.16"/>
    <n v="0"/>
    <n v="14"/>
    <n v="0"/>
    <n v="0"/>
    <n v="0"/>
    <n v="0"/>
  </r>
  <r>
    <x v="8"/>
    <n v="22"/>
    <x v="23"/>
    <n v="0"/>
    <n v="0"/>
    <n v="13"/>
    <n v="5.6"/>
    <n v="0.16"/>
    <n v="0"/>
    <n v="13"/>
    <n v="0"/>
    <n v="0"/>
    <n v="0"/>
    <n v="0"/>
  </r>
  <r>
    <x v="8"/>
    <n v="23"/>
    <x v="0"/>
    <n v="0"/>
    <n v="0"/>
    <n v="12"/>
    <n v="5.0999999999999996"/>
    <n v="0.16"/>
    <n v="0"/>
    <n v="12"/>
    <n v="0"/>
    <n v="0"/>
    <n v="0"/>
    <n v="0"/>
  </r>
  <r>
    <x v="8"/>
    <n v="23"/>
    <x v="1"/>
    <n v="0"/>
    <n v="0"/>
    <n v="11"/>
    <n v="4.7"/>
    <n v="0.16"/>
    <n v="0"/>
    <n v="11"/>
    <n v="0"/>
    <n v="0"/>
    <n v="0"/>
    <n v="0"/>
  </r>
  <r>
    <x v="8"/>
    <n v="23"/>
    <x v="2"/>
    <n v="0"/>
    <n v="0"/>
    <n v="11"/>
    <n v="4.7"/>
    <n v="0.16"/>
    <n v="0"/>
    <n v="11"/>
    <n v="0"/>
    <n v="0"/>
    <n v="0"/>
    <n v="0"/>
  </r>
  <r>
    <x v="8"/>
    <n v="23"/>
    <x v="3"/>
    <n v="0"/>
    <n v="0"/>
    <n v="11"/>
    <n v="4.8"/>
    <n v="0.16"/>
    <n v="0"/>
    <n v="11"/>
    <n v="0"/>
    <n v="0"/>
    <n v="0"/>
    <n v="0"/>
  </r>
  <r>
    <x v="8"/>
    <n v="23"/>
    <x v="4"/>
    <n v="0"/>
    <n v="0"/>
    <n v="11"/>
    <n v="4.7"/>
    <n v="0.16"/>
    <n v="0"/>
    <n v="11"/>
    <n v="0"/>
    <n v="0"/>
    <n v="0"/>
    <n v="0"/>
  </r>
  <r>
    <x v="8"/>
    <n v="23"/>
    <x v="5"/>
    <n v="0"/>
    <n v="0"/>
    <n v="10"/>
    <n v="4.5"/>
    <n v="0.16"/>
    <n v="0"/>
    <n v="10"/>
    <n v="0"/>
    <n v="0"/>
    <n v="0"/>
    <n v="0"/>
  </r>
  <r>
    <x v="8"/>
    <n v="23"/>
    <x v="6"/>
    <n v="0"/>
    <n v="11"/>
    <n v="10"/>
    <n v="4.3"/>
    <n v="0.16"/>
    <n v="10.464"/>
    <n v="10.166"/>
    <n v="55.47"/>
    <n v="21.795999999999999"/>
    <n v="1.8914611159453295E-6"/>
    <n v="1.9738569261054714E-5"/>
  </r>
  <r>
    <x v="8"/>
    <n v="23"/>
    <x v="7"/>
    <n v="169"/>
    <n v="80"/>
    <n v="12"/>
    <n v="4.8"/>
    <n v="0.16"/>
    <n v="128.91"/>
    <n v="13.98"/>
    <n v="847.80899999999997"/>
    <n v="786.05899999999997"/>
    <n v="6.8214352786698015E-5"/>
    <n v="7.1185905738554815E-4"/>
  </r>
  <r>
    <x v="8"/>
    <n v="23"/>
    <x v="8"/>
    <n v="0"/>
    <n v="14"/>
    <n v="13"/>
    <n v="5.6"/>
    <n v="0.16"/>
    <n v="12.944000000000001"/>
    <n v="13.182"/>
    <n v="80.83"/>
    <n v="46.258000000000003"/>
    <n v="4.0142782300146391E-6"/>
    <n v="4.1891481780045379E-5"/>
  </r>
  <r>
    <x v="8"/>
    <n v="23"/>
    <x v="9"/>
    <n v="18"/>
    <n v="191"/>
    <n v="14"/>
    <n v="6"/>
    <n v="0.16"/>
    <n v="194.732"/>
    <n v="16.611999999999998"/>
    <n v="1326.192"/>
    <n v="1247.491"/>
    <n v="1.0825751142373625E-4"/>
    <n v="1.1297342405047902E-3"/>
  </r>
  <r>
    <x v="8"/>
    <n v="23"/>
    <x v="10"/>
    <n v="269"/>
    <n v="301"/>
    <n v="14"/>
    <n v="6.1"/>
    <n v="0.16"/>
    <n v="542.31600000000003"/>
    <n v="21.195"/>
    <n v="3715.0079999999998"/>
    <n v="3551.6619999999998"/>
    <n v="3.0821391860802997E-4"/>
    <n v="3.2164033023883327E-3"/>
  </r>
  <r>
    <x v="8"/>
    <n v="23"/>
    <x v="11"/>
    <n v="137"/>
    <n v="351"/>
    <n v="14"/>
    <n v="6"/>
    <n v="0.16"/>
    <n v="492.29599999999999"/>
    <n v="20.588999999999999"/>
    <n v="3347.27"/>
    <n v="3196.9540000000002"/>
    <n v="2.7743228943227593E-4"/>
    <n v="2.8951779204168617E-3"/>
  </r>
  <r>
    <x v="8"/>
    <n v="23"/>
    <x v="12"/>
    <n v="257"/>
    <n v="354"/>
    <n v="13"/>
    <n v="5.8"/>
    <n v="0.16"/>
    <n v="608.41300000000001"/>
    <n v="21.335000000000001"/>
    <n v="4143.7550000000001"/>
    <n v="3965.2170000000001"/>
    <n v="3.441023018804089E-4"/>
    <n v="3.5909208290333819E-3"/>
  </r>
  <r>
    <x v="8"/>
    <n v="23"/>
    <x v="13"/>
    <n v="0"/>
    <n v="105"/>
    <n v="12"/>
    <n v="5.6"/>
    <n v="0.16"/>
    <n v="97.784000000000006"/>
    <n v="13.368"/>
    <n v="649.31700000000001"/>
    <n v="594.601"/>
    <n v="5.1599590337777988E-5"/>
    <n v="5.384737117449254E-4"/>
  </r>
  <r>
    <x v="8"/>
    <n v="23"/>
    <x v="14"/>
    <n v="0"/>
    <n v="127"/>
    <n v="11"/>
    <n v="5.4"/>
    <n v="0.16"/>
    <n v="118.964"/>
    <n v="12.707000000000001"/>
    <n v="802.58600000000001"/>
    <n v="742.43899999999996"/>
    <n v="6.4429000709365688E-5"/>
    <n v="6.7235656191999451E-4"/>
  </r>
  <r>
    <x v="8"/>
    <n v="23"/>
    <x v="15"/>
    <n v="0"/>
    <n v="58"/>
    <n v="10"/>
    <n v="5.2"/>
    <n v="0.16"/>
    <n v="53.756"/>
    <n v="10.792"/>
    <n v="358.12099999999998"/>
    <n v="313.72300000000001"/>
    <n v="2.7224942910521044E-5"/>
    <n v="2.8410915600504075E-4"/>
  </r>
  <r>
    <x v="8"/>
    <n v="23"/>
    <x v="16"/>
    <n v="0"/>
    <n v="7"/>
    <n v="9"/>
    <n v="5"/>
    <n v="0.16"/>
    <n v="6.4669999999999996"/>
    <n v="9.0980000000000008"/>
    <n v="40.024999999999999"/>
    <n v="6.8979999999999997"/>
    <n v="5.9860978059235109E-7"/>
    <n v="6.2468641385004317E-6"/>
  </r>
  <r>
    <x v="8"/>
    <n v="23"/>
    <x v="17"/>
    <n v="0"/>
    <n v="3"/>
    <n v="8"/>
    <n v="4.4000000000000004"/>
    <n v="0.16"/>
    <n v="2.7669999999999999"/>
    <n v="8.0449999999999999"/>
    <n v="16.317"/>
    <n v="0"/>
    <n v="0"/>
    <n v="0"/>
  </r>
  <r>
    <x v="8"/>
    <n v="23"/>
    <x v="18"/>
    <n v="0"/>
    <n v="0"/>
    <n v="7"/>
    <n v="3.7"/>
    <n v="0.16"/>
    <n v="0"/>
    <n v="7"/>
    <n v="0"/>
    <n v="0"/>
    <n v="0"/>
    <n v="0"/>
  </r>
  <r>
    <x v="8"/>
    <n v="23"/>
    <x v="19"/>
    <n v="0"/>
    <n v="0"/>
    <n v="6"/>
    <n v="3.2"/>
    <n v="0.16"/>
    <n v="0"/>
    <n v="6"/>
    <n v="0"/>
    <n v="0"/>
    <n v="0"/>
    <n v="0"/>
  </r>
  <r>
    <x v="8"/>
    <n v="23"/>
    <x v="20"/>
    <n v="0"/>
    <n v="0"/>
    <n v="6"/>
    <n v="2.8"/>
    <n v="0.16"/>
    <n v="0"/>
    <n v="6"/>
    <n v="0"/>
    <n v="0"/>
    <n v="0"/>
    <n v="0"/>
  </r>
  <r>
    <x v="8"/>
    <n v="23"/>
    <x v="21"/>
    <n v="0"/>
    <n v="0"/>
    <n v="5"/>
    <n v="2.5"/>
    <n v="0.16"/>
    <n v="0"/>
    <n v="5"/>
    <n v="0"/>
    <n v="0"/>
    <n v="0"/>
    <n v="0"/>
  </r>
  <r>
    <x v="8"/>
    <n v="23"/>
    <x v="22"/>
    <n v="0"/>
    <n v="0"/>
    <n v="5"/>
    <n v="2.1"/>
    <n v="0.16"/>
    <n v="0"/>
    <n v="5"/>
    <n v="0"/>
    <n v="0"/>
    <n v="0"/>
    <n v="0"/>
  </r>
  <r>
    <x v="8"/>
    <n v="23"/>
    <x v="23"/>
    <n v="0"/>
    <n v="0"/>
    <n v="4"/>
    <n v="1.7"/>
    <n v="0.16"/>
    <n v="0"/>
    <n v="4"/>
    <n v="0"/>
    <n v="0"/>
    <n v="0"/>
    <n v="0"/>
  </r>
  <r>
    <x v="8"/>
    <n v="24"/>
    <x v="0"/>
    <n v="0"/>
    <n v="0"/>
    <n v="4"/>
    <n v="1.2"/>
    <n v="0.16"/>
    <n v="0"/>
    <n v="4"/>
    <n v="0"/>
    <n v="0"/>
    <n v="0"/>
    <n v="0"/>
  </r>
  <r>
    <x v="8"/>
    <n v="24"/>
    <x v="1"/>
    <n v="0"/>
    <n v="0"/>
    <n v="4"/>
    <n v="0.7"/>
    <n v="0.16"/>
    <n v="0"/>
    <n v="4"/>
    <n v="0"/>
    <n v="0"/>
    <n v="0"/>
    <n v="0"/>
  </r>
  <r>
    <x v="8"/>
    <n v="24"/>
    <x v="2"/>
    <n v="0"/>
    <n v="0"/>
    <n v="4"/>
    <n v="0.4"/>
    <n v="0.16"/>
    <n v="0"/>
    <n v="4"/>
    <n v="0"/>
    <n v="0"/>
    <n v="0"/>
    <n v="0"/>
  </r>
  <r>
    <x v="8"/>
    <n v="24"/>
    <x v="3"/>
    <n v="0"/>
    <n v="0"/>
    <n v="4"/>
    <n v="0.3"/>
    <n v="0.16"/>
    <n v="0"/>
    <n v="4"/>
    <n v="0"/>
    <n v="0"/>
    <n v="0"/>
    <n v="0"/>
  </r>
  <r>
    <x v="8"/>
    <n v="24"/>
    <x v="4"/>
    <n v="0"/>
    <n v="0"/>
    <n v="4"/>
    <n v="0.5"/>
    <n v="0.16"/>
    <n v="0"/>
    <n v="4"/>
    <n v="0"/>
    <n v="0"/>
    <n v="0"/>
    <n v="0"/>
  </r>
  <r>
    <x v="8"/>
    <n v="24"/>
    <x v="5"/>
    <n v="0"/>
    <n v="0"/>
    <n v="4"/>
    <n v="0.6"/>
    <n v="0.16"/>
    <n v="0"/>
    <n v="4"/>
    <n v="0"/>
    <n v="0"/>
    <n v="0"/>
    <n v="0"/>
  </r>
  <r>
    <x v="8"/>
    <n v="24"/>
    <x v="6"/>
    <n v="0"/>
    <n v="2"/>
    <n v="4"/>
    <n v="0.8"/>
    <n v="0.16"/>
    <n v="1.903"/>
    <n v="4.0579999999999998"/>
    <n v="9.5879999999999992"/>
    <n v="0"/>
    <n v="0"/>
    <n v="0"/>
  </r>
  <r>
    <x v="8"/>
    <n v="24"/>
    <x v="7"/>
    <n v="0"/>
    <n v="32"/>
    <n v="5"/>
    <n v="1.2"/>
    <n v="0.16"/>
    <n v="29.606000000000002"/>
    <n v="5.8609999999999998"/>
    <n v="199.00700000000001"/>
    <n v="160.24700000000001"/>
    <n v="1.3906265803215786E-5"/>
    <n v="1.4512050414645968E-4"/>
  </r>
  <r>
    <x v="8"/>
    <n v="24"/>
    <x v="8"/>
    <n v="0"/>
    <n v="56"/>
    <n v="7"/>
    <n v="1.6"/>
    <n v="0.16"/>
    <n v="51.881999999999998"/>
    <n v="8.3740000000000006"/>
    <n v="351.82100000000003"/>
    <n v="307.64600000000002"/>
    <n v="2.6697579669486004E-5"/>
    <n v="2.7860579367252887E-4"/>
  </r>
  <r>
    <x v="8"/>
    <n v="24"/>
    <x v="9"/>
    <n v="0"/>
    <n v="71"/>
    <n v="8"/>
    <n v="2"/>
    <n v="0.16"/>
    <n v="65.849000000000004"/>
    <n v="9.5980000000000008"/>
    <n v="442.875"/>
    <n v="395.47399999999999"/>
    <n v="3.4319310578425548E-5"/>
    <n v="3.58143280415964E-4"/>
  </r>
  <r>
    <x v="8"/>
    <n v="24"/>
    <x v="10"/>
    <n v="0"/>
    <n v="73"/>
    <n v="9"/>
    <n v="2.2999999999999998"/>
    <n v="0.16"/>
    <n v="67.75"/>
    <n v="10.545999999999999"/>
    <n v="450.41199999999998"/>
    <n v="402.74299999999999"/>
    <n v="3.4950115811119926E-5"/>
    <n v="3.6472612405509996E-4"/>
  </r>
  <r>
    <x v="8"/>
    <n v="24"/>
    <x v="11"/>
    <n v="126"/>
    <n v="346"/>
    <n v="11"/>
    <n v="2.6"/>
    <n v="0.16"/>
    <n v="477.12700000000001"/>
    <n v="21.303999999999998"/>
    <n v="3233.9360000000001"/>
    <n v="3087.636"/>
    <n v="2.6794565214686061E-4"/>
    <n v="2.7961789795800116E-3"/>
  </r>
  <r>
    <x v="8"/>
    <n v="24"/>
    <x v="12"/>
    <n v="265"/>
    <n v="349"/>
    <n v="12"/>
    <n v="2.7"/>
    <n v="0.16"/>
    <n v="621.33199999999999"/>
    <n v="25.192"/>
    <n v="4173.1260000000002"/>
    <n v="3993.547"/>
    <n v="3.4656078478620498E-4"/>
    <n v="3.6165766221681627E-3"/>
  </r>
  <r>
    <x v="8"/>
    <n v="24"/>
    <x v="13"/>
    <n v="934"/>
    <n v="84"/>
    <n v="12"/>
    <n v="2.7"/>
    <n v="0.16"/>
    <n v="909.79399999999998"/>
    <n v="31.398"/>
    <n v="6050.8670000000002"/>
    <n v="5804.7520000000004"/>
    <n v="5.0373750668498279E-4"/>
    <n v="5.2568131489835693E-3"/>
  </r>
  <r>
    <x v="8"/>
    <n v="24"/>
    <x v="14"/>
    <n v="902"/>
    <n v="81"/>
    <n v="12"/>
    <n v="2.6"/>
    <n v="0.16"/>
    <n v="786.79499999999996"/>
    <n v="29.103999999999999"/>
    <n v="5315.8159999999998"/>
    <n v="5095.7470000000003"/>
    <n v="4.4220991499335045E-4"/>
    <n v="4.6147345887461817E-3"/>
  </r>
  <r>
    <x v="8"/>
    <n v="24"/>
    <x v="15"/>
    <n v="15"/>
    <n v="171"/>
    <n v="12"/>
    <n v="2.4"/>
    <n v="0.16"/>
    <n v="172.45699999999999"/>
    <n v="15.877000000000001"/>
    <n v="1178.098"/>
    <n v="1104.645"/>
    <n v="9.5861307782319172E-5"/>
    <n v="1.0003721711037707E-3"/>
  </r>
  <r>
    <x v="8"/>
    <n v="24"/>
    <x v="16"/>
    <n v="27"/>
    <n v="123"/>
    <n v="11"/>
    <n v="2"/>
    <n v="0.16"/>
    <n v="131.90700000000001"/>
    <n v="14.214"/>
    <n v="908.17100000000005"/>
    <n v="844.28200000000004"/>
    <n v="7.3266956042051514E-5"/>
    <n v="7.6458610446236914E-4"/>
  </r>
  <r>
    <x v="8"/>
    <n v="24"/>
    <x v="17"/>
    <n v="156"/>
    <n v="53"/>
    <n v="9"/>
    <n v="1.3"/>
    <n v="0.16"/>
    <n v="85.037999999999997"/>
    <n v="11.342000000000001"/>
    <n v="522.66800000000001"/>
    <n v="472.44"/>
    <n v="4.099843501638886E-5"/>
    <n v="4.2784408431330008E-4"/>
  </r>
  <r>
    <x v="8"/>
    <n v="24"/>
    <x v="18"/>
    <n v="0"/>
    <n v="0"/>
    <n v="7"/>
    <n v="1"/>
    <n v="0.16"/>
    <n v="0"/>
    <n v="7"/>
    <n v="0"/>
    <n v="0"/>
    <n v="0"/>
    <n v="0"/>
  </r>
  <r>
    <x v="8"/>
    <n v="24"/>
    <x v="19"/>
    <n v="0"/>
    <n v="0"/>
    <n v="6"/>
    <n v="1.2"/>
    <n v="0.16"/>
    <n v="0"/>
    <n v="6"/>
    <n v="0"/>
    <n v="0"/>
    <n v="0"/>
    <n v="0"/>
  </r>
  <r>
    <x v="8"/>
    <n v="24"/>
    <x v="20"/>
    <n v="0"/>
    <n v="0"/>
    <n v="5"/>
    <n v="1.4"/>
    <n v="0.16"/>
    <n v="0"/>
    <n v="5"/>
    <n v="0"/>
    <n v="0"/>
    <n v="0"/>
    <n v="0"/>
  </r>
  <r>
    <x v="8"/>
    <n v="24"/>
    <x v="21"/>
    <n v="0"/>
    <n v="0"/>
    <n v="5"/>
    <n v="1.5"/>
    <n v="0.16"/>
    <n v="0"/>
    <n v="5"/>
    <n v="0"/>
    <n v="0"/>
    <n v="0"/>
    <n v="0"/>
  </r>
  <r>
    <x v="8"/>
    <n v="24"/>
    <x v="22"/>
    <n v="0"/>
    <n v="0"/>
    <n v="4"/>
    <n v="1.6"/>
    <n v="0.16"/>
    <n v="0"/>
    <n v="4"/>
    <n v="0"/>
    <n v="0"/>
    <n v="0"/>
    <n v="0"/>
  </r>
  <r>
    <x v="8"/>
    <n v="24"/>
    <x v="23"/>
    <n v="0"/>
    <n v="0"/>
    <n v="4"/>
    <n v="1.5"/>
    <n v="0.16"/>
    <n v="0"/>
    <n v="4"/>
    <n v="0"/>
    <n v="0"/>
    <n v="0"/>
    <n v="0"/>
  </r>
  <r>
    <x v="8"/>
    <n v="25"/>
    <x v="0"/>
    <n v="0"/>
    <n v="0"/>
    <n v="3"/>
    <n v="1.4"/>
    <n v="0.16"/>
    <n v="0"/>
    <n v="3"/>
    <n v="0"/>
    <n v="0"/>
    <n v="0"/>
    <n v="0"/>
  </r>
  <r>
    <x v="8"/>
    <n v="25"/>
    <x v="1"/>
    <n v="0"/>
    <n v="0"/>
    <n v="3"/>
    <n v="1.3"/>
    <n v="0.16"/>
    <n v="0"/>
    <n v="3"/>
    <n v="0"/>
    <n v="0"/>
    <n v="0"/>
    <n v="0"/>
  </r>
  <r>
    <x v="8"/>
    <n v="25"/>
    <x v="2"/>
    <n v="0"/>
    <n v="0"/>
    <n v="2"/>
    <n v="1.3"/>
    <n v="0.16"/>
    <n v="0"/>
    <n v="2"/>
    <n v="0"/>
    <n v="0"/>
    <n v="0"/>
    <n v="0"/>
  </r>
  <r>
    <x v="8"/>
    <n v="25"/>
    <x v="3"/>
    <n v="0"/>
    <n v="0"/>
    <n v="2"/>
    <n v="1.3"/>
    <n v="0.16"/>
    <n v="0"/>
    <n v="2"/>
    <n v="0"/>
    <n v="0"/>
    <n v="0"/>
    <n v="0"/>
  </r>
  <r>
    <x v="8"/>
    <n v="25"/>
    <x v="4"/>
    <n v="0"/>
    <n v="0"/>
    <n v="2"/>
    <n v="1.3"/>
    <n v="0.16"/>
    <n v="0"/>
    <n v="2"/>
    <n v="0"/>
    <n v="0"/>
    <n v="0"/>
    <n v="0"/>
  </r>
  <r>
    <x v="8"/>
    <n v="25"/>
    <x v="5"/>
    <n v="0"/>
    <n v="0"/>
    <n v="2"/>
    <n v="1.3"/>
    <n v="0.16"/>
    <n v="0"/>
    <n v="2"/>
    <n v="0"/>
    <n v="0"/>
    <n v="0"/>
    <n v="0"/>
  </r>
  <r>
    <x v="8"/>
    <n v="25"/>
    <x v="6"/>
    <n v="125"/>
    <n v="11"/>
    <n v="3"/>
    <n v="1.7"/>
    <n v="0.16"/>
    <n v="15.334"/>
    <n v="3.3380000000000001"/>
    <n v="63.933"/>
    <n v="29.959"/>
    <n v="2.599847842384205E-6"/>
    <n v="2.7131023880158662E-5"/>
  </r>
  <r>
    <x v="8"/>
    <n v="25"/>
    <x v="7"/>
    <n v="580"/>
    <n v="51"/>
    <n v="6"/>
    <n v="2.5"/>
    <n v="0.16"/>
    <n v="214.93"/>
    <n v="10.625"/>
    <n v="1379.626"/>
    <n v="1299.0319999999999"/>
    <n v="1.1273024942047593E-4"/>
    <n v="1.17641003414968E-3"/>
  </r>
  <r>
    <x v="8"/>
    <n v="25"/>
    <x v="8"/>
    <n v="759"/>
    <n v="73"/>
    <n v="9"/>
    <n v="3.1"/>
    <n v="0.16"/>
    <n v="454.47199999999998"/>
    <n v="18.087"/>
    <n v="3224.6289999999999"/>
    <n v="3078.6590000000001"/>
    <n v="2.6716662634222488E-4"/>
    <n v="2.7880493623907805E-3"/>
  </r>
  <r>
    <x v="8"/>
    <n v="25"/>
    <x v="9"/>
    <n v="851"/>
    <n v="85"/>
    <n v="11"/>
    <n v="3.3"/>
    <n v="0.16"/>
    <n v="671.29100000000005"/>
    <n v="23.975999999999999"/>
    <n v="4652.0630000000001"/>
    <n v="4455.5129999999999"/>
    <n v="3.8665028404702347E-4"/>
    <n v="4.0349353984230904E-3"/>
  </r>
  <r>
    <x v="8"/>
    <n v="25"/>
    <x v="10"/>
    <n v="903"/>
    <n v="91"/>
    <n v="13"/>
    <n v="3.2"/>
    <n v="0.16"/>
    <n v="833.58500000000004"/>
    <n v="29.341000000000001"/>
    <n v="5611.4260000000004"/>
    <n v="5380.8819999999996"/>
    <n v="4.6695398570793432E-4"/>
    <n v="4.8729543054947056E-3"/>
  </r>
  <r>
    <x v="8"/>
    <n v="25"/>
    <x v="11"/>
    <n v="940"/>
    <n v="89"/>
    <n v="14"/>
    <n v="3.2"/>
    <n v="0.16"/>
    <n v="938.15099999999995"/>
    <n v="32.369999999999997"/>
    <n v="6207.7309999999998"/>
    <n v="5956.058"/>
    <n v="5.1686787077055924E-4"/>
    <n v="5.3938366377252259E-3"/>
  </r>
  <r>
    <x v="8"/>
    <n v="25"/>
    <x v="12"/>
    <n v="951"/>
    <n v="88"/>
    <n v="15"/>
    <n v="3.3"/>
    <n v="0.16"/>
    <n v="966.26900000000001"/>
    <n v="33.612000000000002"/>
    <n v="6354.0119999999997"/>
    <n v="6097.1559999999999"/>
    <n v="5.2911238263226104E-4"/>
    <n v="5.521615709371229E-3"/>
  </r>
  <r>
    <x v="8"/>
    <n v="25"/>
    <x v="13"/>
    <n v="416"/>
    <n v="283"/>
    <n v="15"/>
    <n v="3.4"/>
    <n v="0.16"/>
    <n v="667.46100000000001"/>
    <n v="27.63"/>
    <n v="4472.0609999999997"/>
    <n v="4281.8890000000001"/>
    <n v="3.7158315958405358E-4"/>
    <n v="3.8777006145461696E-3"/>
  </r>
  <r>
    <x v="8"/>
    <n v="25"/>
    <x v="14"/>
    <n v="910"/>
    <n v="82"/>
    <n v="15"/>
    <n v="3.4"/>
    <n v="0.16"/>
    <n v="790.95299999999997"/>
    <n v="30.027000000000001"/>
    <n v="5326.9920000000002"/>
    <n v="5106.527"/>
    <n v="4.4314540548839036E-4"/>
    <n v="4.6244970119721941E-3"/>
  </r>
  <r>
    <x v="8"/>
    <n v="25"/>
    <x v="15"/>
    <n v="856"/>
    <n v="72"/>
    <n v="15"/>
    <n v="3.3"/>
    <n v="0.16"/>
    <n v="608.67899999999997"/>
    <n v="26.779"/>
    <n v="4190.6409999999996"/>
    <n v="4010.4409999999998"/>
    <n v="3.4802684938947068E-4"/>
    <n v="3.6318759151162381E-3"/>
  </r>
  <r>
    <x v="8"/>
    <n v="25"/>
    <x v="16"/>
    <n v="755"/>
    <n v="58"/>
    <n v="14"/>
    <n v="2.8"/>
    <n v="0.16"/>
    <n v="380.51400000000001"/>
    <n v="21.962"/>
    <n v="2599.6750000000002"/>
    <n v="2475.85"/>
    <n v="2.1485474416926245E-4"/>
    <n v="2.2421424437962154E-3"/>
  </r>
  <r>
    <x v="8"/>
    <n v="25"/>
    <x v="17"/>
    <n v="520"/>
    <n v="36"/>
    <n v="11"/>
    <n v="1.8"/>
    <n v="0.16"/>
    <n v="139.161"/>
    <n v="14.305"/>
    <n v="769.23"/>
    <n v="710.26499999999999"/>
    <n v="6.1636934736507141E-5"/>
    <n v="6.4321962269237596E-4"/>
  </r>
  <r>
    <x v="8"/>
    <n v="25"/>
    <x v="18"/>
    <n v="0"/>
    <n v="0"/>
    <n v="8"/>
    <n v="1.3"/>
    <n v="0.16"/>
    <n v="0"/>
    <n v="8"/>
    <n v="0"/>
    <n v="0"/>
    <n v="0"/>
    <n v="0"/>
  </r>
  <r>
    <x v="8"/>
    <n v="25"/>
    <x v="19"/>
    <n v="0"/>
    <n v="0"/>
    <n v="7"/>
    <n v="1.4"/>
    <n v="0.16"/>
    <n v="0"/>
    <n v="7"/>
    <n v="0"/>
    <n v="0"/>
    <n v="0"/>
    <n v="0"/>
  </r>
  <r>
    <x v="8"/>
    <n v="25"/>
    <x v="20"/>
    <n v="0"/>
    <n v="0"/>
    <n v="6"/>
    <n v="1.5"/>
    <n v="0.16"/>
    <n v="0"/>
    <n v="6"/>
    <n v="0"/>
    <n v="0"/>
    <n v="0"/>
    <n v="0"/>
  </r>
  <r>
    <x v="8"/>
    <n v="25"/>
    <x v="21"/>
    <n v="0"/>
    <n v="0"/>
    <n v="5"/>
    <n v="1.5"/>
    <n v="0.16"/>
    <n v="0"/>
    <n v="5"/>
    <n v="0"/>
    <n v="0"/>
    <n v="0"/>
    <n v="0"/>
  </r>
  <r>
    <x v="8"/>
    <n v="25"/>
    <x v="22"/>
    <n v="0"/>
    <n v="0"/>
    <n v="5"/>
    <n v="1.5"/>
    <n v="0.16"/>
    <n v="0"/>
    <n v="5"/>
    <n v="0"/>
    <n v="0"/>
    <n v="0"/>
    <n v="0"/>
  </r>
  <r>
    <x v="8"/>
    <n v="25"/>
    <x v="23"/>
    <n v="0"/>
    <n v="0"/>
    <n v="4"/>
    <n v="1.5"/>
    <n v="0.16"/>
    <n v="0"/>
    <n v="4"/>
    <n v="0"/>
    <n v="0"/>
    <n v="0"/>
    <n v="0"/>
  </r>
  <r>
    <x v="8"/>
    <n v="26"/>
    <x v="0"/>
    <n v="0"/>
    <n v="0"/>
    <n v="4"/>
    <n v="1.6"/>
    <n v="0.16"/>
    <n v="0"/>
    <n v="4"/>
    <n v="0"/>
    <n v="0"/>
    <n v="0"/>
    <n v="0"/>
  </r>
  <r>
    <x v="8"/>
    <n v="26"/>
    <x v="1"/>
    <n v="0"/>
    <n v="0"/>
    <n v="3"/>
    <n v="1.5"/>
    <n v="0.16"/>
    <n v="0"/>
    <n v="3"/>
    <n v="0"/>
    <n v="0"/>
    <n v="0"/>
    <n v="0"/>
  </r>
  <r>
    <x v="8"/>
    <n v="26"/>
    <x v="2"/>
    <n v="0"/>
    <n v="0"/>
    <n v="3"/>
    <n v="1.4"/>
    <n v="0.16"/>
    <n v="0"/>
    <n v="3"/>
    <n v="0"/>
    <n v="0"/>
    <n v="0"/>
    <n v="0"/>
  </r>
  <r>
    <x v="8"/>
    <n v="26"/>
    <x v="3"/>
    <n v="0"/>
    <n v="0"/>
    <n v="3"/>
    <n v="1.2"/>
    <n v="0.16"/>
    <n v="0"/>
    <n v="3"/>
    <n v="0"/>
    <n v="0"/>
    <n v="0"/>
    <n v="0"/>
  </r>
  <r>
    <x v="8"/>
    <n v="26"/>
    <x v="4"/>
    <n v="0"/>
    <n v="0"/>
    <n v="2"/>
    <n v="1.2"/>
    <n v="0.16"/>
    <n v="0"/>
    <n v="2"/>
    <n v="0"/>
    <n v="0"/>
    <n v="0"/>
    <n v="0"/>
  </r>
  <r>
    <x v="8"/>
    <n v="26"/>
    <x v="5"/>
    <n v="0"/>
    <n v="0"/>
    <n v="2"/>
    <n v="1.2"/>
    <n v="0.16"/>
    <n v="0"/>
    <n v="2"/>
    <n v="0"/>
    <n v="0"/>
    <n v="0"/>
    <n v="0"/>
  </r>
  <r>
    <x v="8"/>
    <n v="26"/>
    <x v="6"/>
    <n v="110"/>
    <n v="10"/>
    <n v="3"/>
    <n v="1.6"/>
    <n v="0.16"/>
    <n v="13.689"/>
    <n v="3.31"/>
    <n v="57.414000000000001"/>
    <n v="23.672000000000001"/>
    <n v="2.0542607605366969E-6"/>
    <n v="2.1437484471815341E-5"/>
  </r>
  <r>
    <x v="8"/>
    <n v="26"/>
    <x v="7"/>
    <n v="595"/>
    <n v="47"/>
    <n v="6"/>
    <n v="2.4"/>
    <n v="0.16"/>
    <n v="214.17500000000001"/>
    <n v="10.688000000000001"/>
    <n v="1368.2049999999999"/>
    <n v="1288.0150000000001"/>
    <n v="1.1177419201937622E-4"/>
    <n v="1.166432982509515E-3"/>
  </r>
  <r>
    <x v="8"/>
    <n v="26"/>
    <x v="8"/>
    <n v="786"/>
    <n v="64"/>
    <n v="10"/>
    <n v="3"/>
    <n v="0.16"/>
    <n v="456.93200000000002"/>
    <n v="19.29"/>
    <n v="3228.6819999999998"/>
    <n v="3082.569"/>
    <n v="2.6750593690211407E-4"/>
    <n v="2.7915902784217367E-3"/>
  </r>
  <r>
    <x v="8"/>
    <n v="26"/>
    <x v="9"/>
    <n v="877"/>
    <n v="74"/>
    <n v="13"/>
    <n v="3.4"/>
    <n v="0.16"/>
    <n v="671.548"/>
    <n v="25.78"/>
    <n v="4626.7650000000003"/>
    <n v="4431.1120000000001"/>
    <n v="3.8453276052480924E-4"/>
    <n v="4.012837727816603E-3"/>
  </r>
  <r>
    <x v="8"/>
    <n v="26"/>
    <x v="10"/>
    <n v="923"/>
    <n v="80"/>
    <n v="15"/>
    <n v="4"/>
    <n v="0.16"/>
    <n v="835.63699999999994"/>
    <n v="29.495999999999999"/>
    <n v="5625.6840000000002"/>
    <n v="5394.6350000000002"/>
    <n v="4.6814747372076225E-4"/>
    <n v="4.8854090927514179E-3"/>
  </r>
  <r>
    <x v="8"/>
    <n v="26"/>
    <x v="11"/>
    <n v="946"/>
    <n v="83"/>
    <n v="17"/>
    <n v="4.4000000000000004"/>
    <n v="0.16"/>
    <n v="934.50199999999995"/>
    <n v="32.308999999999997"/>
    <n v="6188.3469999999998"/>
    <n v="5937.3609999999999"/>
    <n v="5.152453414768893E-4"/>
    <n v="5.3769045387403683E-3"/>
  </r>
  <r>
    <x v="8"/>
    <n v="26"/>
    <x v="12"/>
    <n v="954"/>
    <n v="83"/>
    <n v="18"/>
    <n v="4.5"/>
    <n v="0.16"/>
    <n v="960.75400000000002"/>
    <n v="33.524000000000001"/>
    <n v="6323.3760000000002"/>
    <n v="6067.6049999999996"/>
    <n v="5.2654794110916958E-4"/>
    <n v="5.4948541723812572E-3"/>
  </r>
  <r>
    <x v="8"/>
    <n v="26"/>
    <x v="13"/>
    <n v="947"/>
    <n v="80"/>
    <n v="18"/>
    <n v="4.5"/>
    <n v="0.16"/>
    <n v="910.73900000000003"/>
    <n v="32.725000000000001"/>
    <n v="6031.2089999999998"/>
    <n v="5785.79"/>
    <n v="5.0209198063981141E-4"/>
    <n v="5.2396410646411151E-3"/>
  </r>
  <r>
    <x v="8"/>
    <n v="26"/>
    <x v="14"/>
    <n v="925"/>
    <n v="73"/>
    <n v="19"/>
    <n v="4.4000000000000004"/>
    <n v="0.16"/>
    <n v="789.22299999999996"/>
    <n v="31.954000000000001"/>
    <n v="5280.0770000000002"/>
    <n v="5061.2740000000003"/>
    <n v="4.3921834135369255E-4"/>
    <n v="4.583515663340771E-3"/>
  </r>
  <r>
    <x v="8"/>
    <n v="26"/>
    <x v="15"/>
    <n v="878"/>
    <n v="64"/>
    <n v="18"/>
    <n v="4.2"/>
    <n v="0.16"/>
    <n v="607.07399999999996"/>
    <n v="28.27"/>
    <n v="4159.857"/>
    <n v="3980.7489999999998"/>
    <n v="3.4545017185897662E-4"/>
    <n v="3.604986687803922E-3"/>
  </r>
  <r>
    <x v="8"/>
    <n v="26"/>
    <x v="16"/>
    <n v="564"/>
    <n v="79"/>
    <n v="17"/>
    <n v="3.5"/>
    <n v="0.16"/>
    <n v="322.06799999999998"/>
    <n v="23.007000000000001"/>
    <n v="2183.502"/>
    <n v="2074.424"/>
    <n v="1.80018917874095E-4"/>
    <n v="1.8786090016881154E-3"/>
  </r>
  <r>
    <x v="8"/>
    <n v="26"/>
    <x v="17"/>
    <n v="377"/>
    <n v="41"/>
    <n v="14"/>
    <n v="2.5"/>
    <n v="0.16"/>
    <n v="116.039"/>
    <n v="16.422000000000001"/>
    <n v="647.28800000000001"/>
    <n v="592.64300000000003"/>
    <n v="5.1429674717250324E-5"/>
    <n v="5.3670053691407828E-4"/>
  </r>
  <r>
    <x v="8"/>
    <n v="26"/>
    <x v="18"/>
    <n v="0"/>
    <n v="0"/>
    <n v="11"/>
    <n v="2.1"/>
    <n v="0.16"/>
    <n v="0"/>
    <n v="11"/>
    <n v="0"/>
    <n v="0"/>
    <n v="0"/>
    <n v="0"/>
  </r>
  <r>
    <x v="8"/>
    <n v="26"/>
    <x v="19"/>
    <n v="0"/>
    <n v="0"/>
    <n v="9"/>
    <n v="2"/>
    <n v="0.16"/>
    <n v="0"/>
    <n v="9"/>
    <n v="0"/>
    <n v="0"/>
    <n v="0"/>
    <n v="0"/>
  </r>
  <r>
    <x v="8"/>
    <n v="26"/>
    <x v="20"/>
    <n v="0"/>
    <n v="0"/>
    <n v="8"/>
    <n v="1.7"/>
    <n v="0.16"/>
    <n v="0"/>
    <n v="8"/>
    <n v="0"/>
    <n v="0"/>
    <n v="0"/>
    <n v="0"/>
  </r>
  <r>
    <x v="8"/>
    <n v="26"/>
    <x v="21"/>
    <n v="0"/>
    <n v="0"/>
    <n v="7"/>
    <n v="1.5"/>
    <n v="0.16"/>
    <n v="0"/>
    <n v="7"/>
    <n v="0"/>
    <n v="0"/>
    <n v="0"/>
    <n v="0"/>
  </r>
  <r>
    <x v="8"/>
    <n v="26"/>
    <x v="22"/>
    <n v="0"/>
    <n v="0"/>
    <n v="7"/>
    <n v="1.4"/>
    <n v="0.16"/>
    <n v="0"/>
    <n v="7"/>
    <n v="0"/>
    <n v="0"/>
    <n v="0"/>
    <n v="0"/>
  </r>
  <r>
    <x v="8"/>
    <n v="26"/>
    <x v="23"/>
    <n v="0"/>
    <n v="0"/>
    <n v="7"/>
    <n v="1.4"/>
    <n v="0.16"/>
    <n v="0"/>
    <n v="7"/>
    <n v="0"/>
    <n v="0"/>
    <n v="0"/>
    <n v="0"/>
  </r>
  <r>
    <x v="8"/>
    <n v="27"/>
    <x v="0"/>
    <n v="0"/>
    <n v="0"/>
    <n v="7"/>
    <n v="1.4"/>
    <n v="0.16"/>
    <n v="0"/>
    <n v="7"/>
    <n v="0"/>
    <n v="0"/>
    <n v="0"/>
    <n v="0"/>
  </r>
  <r>
    <x v="8"/>
    <n v="27"/>
    <x v="1"/>
    <n v="0"/>
    <n v="0"/>
    <n v="7"/>
    <n v="1.4"/>
    <n v="0.16"/>
    <n v="0"/>
    <n v="7"/>
    <n v="0"/>
    <n v="0"/>
    <n v="0"/>
    <n v="0"/>
  </r>
  <r>
    <x v="8"/>
    <n v="27"/>
    <x v="2"/>
    <n v="0"/>
    <n v="0"/>
    <n v="6"/>
    <n v="1.4"/>
    <n v="0.16"/>
    <n v="0"/>
    <n v="6"/>
    <n v="0"/>
    <n v="0"/>
    <n v="0"/>
    <n v="0"/>
  </r>
  <r>
    <x v="8"/>
    <n v="27"/>
    <x v="3"/>
    <n v="0"/>
    <n v="0"/>
    <n v="6"/>
    <n v="1.3"/>
    <n v="0.16"/>
    <n v="0"/>
    <n v="6"/>
    <n v="0"/>
    <n v="0"/>
    <n v="0"/>
    <n v="0"/>
  </r>
  <r>
    <x v="8"/>
    <n v="27"/>
    <x v="4"/>
    <n v="0"/>
    <n v="0"/>
    <n v="5"/>
    <n v="1.3"/>
    <n v="0.16"/>
    <n v="0"/>
    <n v="5"/>
    <n v="0"/>
    <n v="0"/>
    <n v="0"/>
    <n v="0"/>
  </r>
  <r>
    <x v="8"/>
    <n v="27"/>
    <x v="5"/>
    <n v="0"/>
    <n v="0"/>
    <n v="5"/>
    <n v="1.4"/>
    <n v="0.16"/>
    <n v="0"/>
    <n v="5"/>
    <n v="0"/>
    <n v="0"/>
    <n v="0"/>
    <n v="0"/>
  </r>
  <r>
    <x v="8"/>
    <n v="27"/>
    <x v="6"/>
    <n v="0"/>
    <n v="0"/>
    <n v="6"/>
    <n v="1.8"/>
    <n v="0.16"/>
    <n v="0"/>
    <n v="0"/>
    <n v="0"/>
    <n v="0"/>
    <n v="0"/>
    <n v="0"/>
  </r>
  <r>
    <x v="8"/>
    <n v="27"/>
    <x v="7"/>
    <n v="623"/>
    <n v="43"/>
    <n v="9"/>
    <n v="2.6"/>
    <n v="0.16"/>
    <n v="216.34899999999999"/>
    <n v="13.557"/>
    <n v="1360.0409999999999"/>
    <n v="1280.1410000000001"/>
    <n v="1.1109088476910307E-4"/>
    <n v="1.1593022477709601E-3"/>
  </r>
  <r>
    <x v="8"/>
    <n v="27"/>
    <x v="8"/>
    <n v="801"/>
    <n v="61"/>
    <n v="13"/>
    <n v="3"/>
    <n v="0.16"/>
    <n v="459.77800000000002"/>
    <n v="22.347999999999999"/>
    <n v="3211.9430000000002"/>
    <n v="3066.422"/>
    <n v="2.6610469710402411E-4"/>
    <n v="2.7769674725005469E-3"/>
  </r>
  <r>
    <x v="8"/>
    <n v="27"/>
    <x v="9"/>
    <n v="886"/>
    <n v="72"/>
    <n v="16"/>
    <n v="3"/>
    <n v="0.16"/>
    <n v="673.76700000000005"/>
    <n v="29.687000000000001"/>
    <n v="4575.5590000000002"/>
    <n v="4381.72"/>
    <n v="3.802465131657171E-4"/>
    <n v="3.968108079581055E-3"/>
  </r>
  <r>
    <x v="8"/>
    <n v="27"/>
    <x v="10"/>
    <n v="930"/>
    <n v="78"/>
    <n v="18"/>
    <n v="3.4"/>
    <n v="0.16"/>
    <n v="837.07500000000005"/>
    <n v="33.896000000000001"/>
    <n v="5542.8559999999998"/>
    <n v="5314.7420000000002"/>
    <n v="4.6121434365395088E-4"/>
    <n v="4.8130575826590407E-3"/>
  </r>
  <r>
    <x v="8"/>
    <n v="27"/>
    <x v="11"/>
    <n v="966"/>
    <n v="76"/>
    <n v="20"/>
    <n v="3.6"/>
    <n v="0.16"/>
    <n v="941.95"/>
    <n v="37.320999999999998"/>
    <n v="6119.7439999999997"/>
    <n v="5871.1890000000003"/>
    <n v="5.0950292245668678E-4"/>
    <n v="5.3169788365407681E-3"/>
  </r>
  <r>
    <x v="8"/>
    <n v="27"/>
    <x v="12"/>
    <n v="975"/>
    <n v="75"/>
    <n v="21"/>
    <n v="3.7"/>
    <n v="0.16"/>
    <n v="967.98699999999997"/>
    <n v="38.527000000000001"/>
    <n v="6250.3019999999997"/>
    <n v="5997.1210000000001"/>
    <n v="5.2043132589095118E-4"/>
    <n v="5.4310235008912513E-3"/>
  </r>
  <r>
    <x v="8"/>
    <n v="27"/>
    <x v="13"/>
    <n v="965"/>
    <n v="73"/>
    <n v="21"/>
    <n v="3.6"/>
    <n v="0.16"/>
    <n v="915.322"/>
    <n v="37.838000000000001"/>
    <n v="5944.9059999999999"/>
    <n v="5702.5460000000003"/>
    <n v="4.9486805014174967E-4"/>
    <n v="5.1642548717815437E-3"/>
  </r>
  <r>
    <x v="8"/>
    <n v="27"/>
    <x v="14"/>
    <n v="948"/>
    <n v="65"/>
    <n v="22"/>
    <n v="3.5"/>
    <n v="0.16"/>
    <n v="794.41600000000005"/>
    <n v="36.863999999999997"/>
    <n v="5217.5510000000004"/>
    <n v="5000.9639999999999"/>
    <n v="4.3398462783274087E-4"/>
    <n v="4.5288986183722344E-3"/>
  </r>
  <r>
    <x v="8"/>
    <n v="27"/>
    <x v="15"/>
    <n v="898"/>
    <n v="58"/>
    <n v="21"/>
    <n v="3.4"/>
    <n v="0.16"/>
    <n v="609.15700000000004"/>
    <n v="32.607999999999997"/>
    <n v="4107.9390000000003"/>
    <n v="3930.67"/>
    <n v="3.411043065063695E-4"/>
    <n v="3.5596348888488685E-3"/>
  </r>
  <r>
    <x v="8"/>
    <n v="27"/>
    <x v="16"/>
    <n v="799"/>
    <n v="48"/>
    <n v="19"/>
    <n v="2.4"/>
    <n v="0.16"/>
    <n v="380.334"/>
    <n v="27.547000000000001"/>
    <n v="2534.34"/>
    <n v="2412.83"/>
    <n v="2.0938585632163562E-4"/>
    <n v="2.1850712089443313E-3"/>
  </r>
  <r>
    <x v="8"/>
    <n v="27"/>
    <x v="17"/>
    <n v="566"/>
    <n v="30"/>
    <n v="15"/>
    <n v="1.5"/>
    <n v="0.16"/>
    <n v="137.47399999999999"/>
    <n v="18.443999999999999"/>
    <n v="721.96299999999997"/>
    <n v="664.67200000000003"/>
    <n v="5.768036533573198E-5"/>
    <n v="6.0193036831913006E-4"/>
  </r>
  <r>
    <x v="8"/>
    <n v="27"/>
    <x v="18"/>
    <n v="0"/>
    <n v="0"/>
    <n v="12"/>
    <n v="1.5"/>
    <n v="0.16"/>
    <n v="0"/>
    <n v="12"/>
    <n v="0"/>
    <n v="0"/>
    <n v="0"/>
    <n v="0"/>
  </r>
  <r>
    <x v="8"/>
    <n v="27"/>
    <x v="19"/>
    <n v="0"/>
    <n v="0"/>
    <n v="10"/>
    <n v="1.7"/>
    <n v="0.16"/>
    <n v="0"/>
    <n v="10"/>
    <n v="0"/>
    <n v="0"/>
    <n v="0"/>
    <n v="0"/>
  </r>
  <r>
    <x v="8"/>
    <n v="27"/>
    <x v="20"/>
    <n v="0"/>
    <n v="0"/>
    <n v="10"/>
    <n v="1.8"/>
    <n v="0.16"/>
    <n v="0"/>
    <n v="10"/>
    <n v="0"/>
    <n v="0"/>
    <n v="0"/>
    <n v="0"/>
  </r>
  <r>
    <x v="8"/>
    <n v="27"/>
    <x v="21"/>
    <n v="0"/>
    <n v="0"/>
    <n v="9"/>
    <n v="1.9"/>
    <n v="0.16"/>
    <n v="0"/>
    <n v="9"/>
    <n v="0"/>
    <n v="0"/>
    <n v="0"/>
    <n v="0"/>
  </r>
  <r>
    <x v="8"/>
    <n v="27"/>
    <x v="22"/>
    <n v="0"/>
    <n v="0"/>
    <n v="9"/>
    <n v="2"/>
    <n v="0.16"/>
    <n v="0"/>
    <n v="9"/>
    <n v="0"/>
    <n v="0"/>
    <n v="0"/>
    <n v="0"/>
  </r>
  <r>
    <x v="8"/>
    <n v="27"/>
    <x v="23"/>
    <n v="0"/>
    <n v="0"/>
    <n v="9"/>
    <n v="2"/>
    <n v="0.16"/>
    <n v="0"/>
    <n v="9"/>
    <n v="0"/>
    <n v="0"/>
    <n v="0"/>
    <n v="0"/>
  </r>
  <r>
    <x v="8"/>
    <n v="28"/>
    <x v="0"/>
    <n v="0"/>
    <n v="0"/>
    <n v="9"/>
    <n v="2"/>
    <n v="0.16"/>
    <n v="0"/>
    <n v="9"/>
    <n v="0"/>
    <n v="0"/>
    <n v="0"/>
    <n v="0"/>
  </r>
  <r>
    <x v="8"/>
    <n v="28"/>
    <x v="1"/>
    <n v="0"/>
    <n v="0"/>
    <n v="9"/>
    <n v="2"/>
    <n v="0.16"/>
    <n v="0"/>
    <n v="9"/>
    <n v="0"/>
    <n v="0"/>
    <n v="0"/>
    <n v="0"/>
  </r>
  <r>
    <x v="8"/>
    <n v="28"/>
    <x v="2"/>
    <n v="0"/>
    <n v="0"/>
    <n v="9"/>
    <n v="2"/>
    <n v="0.16"/>
    <n v="0"/>
    <n v="9"/>
    <n v="0"/>
    <n v="0"/>
    <n v="0"/>
    <n v="0"/>
  </r>
  <r>
    <x v="8"/>
    <n v="28"/>
    <x v="3"/>
    <n v="0"/>
    <n v="0"/>
    <n v="9"/>
    <n v="2.1"/>
    <n v="0.16"/>
    <n v="0"/>
    <n v="9"/>
    <n v="0"/>
    <n v="0"/>
    <n v="0"/>
    <n v="0"/>
  </r>
  <r>
    <x v="8"/>
    <n v="28"/>
    <x v="4"/>
    <n v="0"/>
    <n v="0"/>
    <n v="8"/>
    <n v="2.2999999999999998"/>
    <n v="0.16"/>
    <n v="0"/>
    <n v="8"/>
    <n v="0"/>
    <n v="0"/>
    <n v="0"/>
    <n v="0"/>
  </r>
  <r>
    <x v="8"/>
    <n v="28"/>
    <x v="5"/>
    <n v="0"/>
    <n v="0"/>
    <n v="8"/>
    <n v="2.5"/>
    <n v="0.16"/>
    <n v="0"/>
    <n v="8"/>
    <n v="0"/>
    <n v="0"/>
    <n v="0"/>
    <n v="0"/>
  </r>
  <r>
    <x v="8"/>
    <n v="28"/>
    <x v="6"/>
    <n v="0"/>
    <n v="0"/>
    <n v="10"/>
    <n v="3"/>
    <n v="0.16"/>
    <n v="0"/>
    <n v="0"/>
    <n v="0"/>
    <n v="0"/>
    <n v="0"/>
    <n v="0"/>
  </r>
  <r>
    <x v="8"/>
    <n v="28"/>
    <x v="7"/>
    <n v="579"/>
    <n v="41"/>
    <n v="12"/>
    <n v="3.6"/>
    <n v="0.16"/>
    <n v="201.81100000000001"/>
    <n v="15.6"/>
    <n v="1254.56"/>
    <n v="1178.3969999999999"/>
    <n v="1.0226152067565739E-4"/>
    <n v="1.067162360135763E-3"/>
  </r>
  <r>
    <x v="8"/>
    <n v="28"/>
    <x v="8"/>
    <n v="403"/>
    <n v="128"/>
    <n v="14"/>
    <n v="4.0999999999999996"/>
    <n v="0.16"/>
    <n v="335.452"/>
    <n v="19.748000000000001"/>
    <n v="2342.2820000000002"/>
    <n v="2227.5770000000002"/>
    <n v="1.933095649786268E-4"/>
    <n v="2.0173051430919654E-3"/>
  </r>
  <r>
    <x v="8"/>
    <n v="28"/>
    <x v="9"/>
    <n v="121"/>
    <n v="233"/>
    <n v="17"/>
    <n v="4.9000000000000004"/>
    <n v="0.16"/>
    <n v="322.77600000000001"/>
    <n v="21.946000000000002"/>
    <n v="2198.9650000000001"/>
    <n v="2089.3389999999999"/>
    <n v="1.8131324447275183E-4"/>
    <n v="1.8921161020977607E-3"/>
  </r>
  <r>
    <x v="8"/>
    <n v="28"/>
    <x v="10"/>
    <n v="497"/>
    <n v="224"/>
    <n v="18"/>
    <n v="5.8"/>
    <n v="0.16"/>
    <n v="650.19000000000005"/>
    <n v="26.94"/>
    <n v="4394.7060000000001"/>
    <n v="4207.2749999999996"/>
    <n v="3.6510814216318986E-4"/>
    <n v="3.8101297938981449E-3"/>
  </r>
  <r>
    <x v="8"/>
    <n v="28"/>
    <x v="11"/>
    <n v="568"/>
    <n v="234"/>
    <n v="19"/>
    <n v="6.1"/>
    <n v="0.16"/>
    <n v="766.76700000000005"/>
    <n v="29.184000000000001"/>
    <n v="5119.9579999999996"/>
    <n v="4906.8289999999997"/>
    <n v="4.2581557423806689E-4"/>
    <n v="4.4436494801179957E-3"/>
  </r>
  <r>
    <x v="8"/>
    <n v="28"/>
    <x v="12"/>
    <n v="561"/>
    <n v="252"/>
    <n v="20"/>
    <n v="6.4"/>
    <n v="0.16"/>
    <n v="791.57500000000005"/>
    <n v="30.170999999999999"/>
    <n v="5257.4070000000002"/>
    <n v="5039.4070000000002"/>
    <n v="4.3732071884394872E-4"/>
    <n v="4.5637127961159823E-3"/>
  </r>
  <r>
    <x v="8"/>
    <n v="28"/>
    <x v="13"/>
    <n v="909"/>
    <n v="93"/>
    <n v="21"/>
    <n v="6.6"/>
    <n v="0.16"/>
    <n v="886.69500000000005"/>
    <n v="32.180999999999997"/>
    <n v="5887.7269999999999"/>
    <n v="5647.393"/>
    <n v="4.9008186208303556E-4"/>
    <n v="5.1143080324323534E-3"/>
  </r>
  <r>
    <x v="8"/>
    <n v="28"/>
    <x v="14"/>
    <n v="590"/>
    <n v="179"/>
    <n v="22"/>
    <n v="6.6"/>
    <n v="0.16"/>
    <n v="647.90599999999995"/>
    <n v="30.172999999999998"/>
    <n v="4346.1980000000003"/>
    <n v="4160.4859999999999"/>
    <n v="3.61047783649978E-4"/>
    <n v="3.7677574357977833E-3"/>
  </r>
  <r>
    <x v="8"/>
    <n v="28"/>
    <x v="15"/>
    <n v="487"/>
    <n v="155"/>
    <n v="21"/>
    <n v="6.3"/>
    <n v="0.16"/>
    <n v="464.54399999999998"/>
    <n v="27.064"/>
    <n v="3171.47"/>
    <n v="3027.384"/>
    <n v="2.6271697187718097E-4"/>
    <n v="2.74161445970861E-3"/>
  </r>
  <r>
    <x v="8"/>
    <n v="28"/>
    <x v="16"/>
    <n v="519"/>
    <n v="83"/>
    <n v="20"/>
    <n v="5.3"/>
    <n v="0.16"/>
    <n v="303.71699999999998"/>
    <n v="24.425000000000001"/>
    <n v="2040.626"/>
    <n v="1936.61"/>
    <n v="1.6805939217062234E-4"/>
    <n v="1.7538039372660657E-3"/>
  </r>
  <r>
    <x v="8"/>
    <n v="28"/>
    <x v="17"/>
    <n v="0"/>
    <n v="8"/>
    <n v="17"/>
    <n v="4"/>
    <n v="0.16"/>
    <n v="7.3840000000000003"/>
    <n v="17.126999999999999"/>
    <n v="43.033999999999999"/>
    <n v="9.8010000000000002"/>
    <n v="8.5053268477611377E-7"/>
    <n v="8.8758358105889732E-6"/>
  </r>
  <r>
    <x v="8"/>
    <n v="28"/>
    <x v="18"/>
    <n v="0"/>
    <n v="0"/>
    <n v="15"/>
    <n v="2.7"/>
    <n v="0.16"/>
    <n v="0"/>
    <n v="15"/>
    <n v="0"/>
    <n v="0"/>
    <n v="0"/>
    <n v="0"/>
  </r>
  <r>
    <x v="8"/>
    <n v="28"/>
    <x v="19"/>
    <n v="0"/>
    <n v="0"/>
    <n v="13"/>
    <n v="2"/>
    <n v="0.16"/>
    <n v="0"/>
    <n v="13"/>
    <n v="0"/>
    <n v="0"/>
    <n v="0"/>
    <n v="0"/>
  </r>
  <r>
    <x v="8"/>
    <n v="28"/>
    <x v="20"/>
    <n v="0"/>
    <n v="0"/>
    <n v="12"/>
    <n v="2.2000000000000002"/>
    <n v="0.16"/>
    <n v="0"/>
    <n v="12"/>
    <n v="0"/>
    <n v="0"/>
    <n v="0"/>
    <n v="0"/>
  </r>
  <r>
    <x v="8"/>
    <n v="28"/>
    <x v="21"/>
    <n v="0"/>
    <n v="0"/>
    <n v="11"/>
    <n v="2.4"/>
    <n v="0.16"/>
    <n v="0"/>
    <n v="11"/>
    <n v="0"/>
    <n v="0"/>
    <n v="0"/>
    <n v="0"/>
  </r>
  <r>
    <x v="8"/>
    <n v="28"/>
    <x v="22"/>
    <n v="0"/>
    <n v="0"/>
    <n v="9"/>
    <n v="2.2999999999999998"/>
    <n v="0.16"/>
    <n v="0"/>
    <n v="9"/>
    <n v="0"/>
    <n v="0"/>
    <n v="0"/>
    <n v="0"/>
  </r>
  <r>
    <x v="8"/>
    <n v="28"/>
    <x v="23"/>
    <n v="0"/>
    <n v="0"/>
    <n v="8"/>
    <n v="2.4"/>
    <n v="0.16"/>
    <n v="0"/>
    <n v="8"/>
    <n v="0"/>
    <n v="0"/>
    <n v="0"/>
    <n v="0"/>
  </r>
  <r>
    <x v="8"/>
    <n v="29"/>
    <x v="0"/>
    <n v="0"/>
    <n v="0"/>
    <n v="7"/>
    <n v="2.8"/>
    <n v="0.16"/>
    <n v="0"/>
    <n v="7"/>
    <n v="0"/>
    <n v="0"/>
    <n v="0"/>
    <n v="0"/>
  </r>
  <r>
    <x v="8"/>
    <n v="29"/>
    <x v="1"/>
    <n v="0"/>
    <n v="0"/>
    <n v="7"/>
    <n v="3"/>
    <n v="0.16"/>
    <n v="0"/>
    <n v="7"/>
    <n v="0"/>
    <n v="0"/>
    <n v="0"/>
    <n v="0"/>
  </r>
  <r>
    <x v="8"/>
    <n v="29"/>
    <x v="2"/>
    <n v="0"/>
    <n v="0"/>
    <n v="7"/>
    <n v="2.9"/>
    <n v="0.16"/>
    <n v="0"/>
    <n v="7"/>
    <n v="0"/>
    <n v="0"/>
    <n v="0"/>
    <n v="0"/>
  </r>
  <r>
    <x v="8"/>
    <n v="29"/>
    <x v="3"/>
    <n v="0"/>
    <n v="0"/>
    <n v="6"/>
    <n v="3.1"/>
    <n v="0.16"/>
    <n v="0"/>
    <n v="6"/>
    <n v="0"/>
    <n v="0"/>
    <n v="0"/>
    <n v="0"/>
  </r>
  <r>
    <x v="8"/>
    <n v="29"/>
    <x v="4"/>
    <n v="0"/>
    <n v="0"/>
    <n v="5"/>
    <n v="3.7"/>
    <n v="0.16"/>
    <n v="0"/>
    <n v="5"/>
    <n v="0"/>
    <n v="0"/>
    <n v="0"/>
    <n v="0"/>
  </r>
  <r>
    <x v="8"/>
    <n v="29"/>
    <x v="5"/>
    <n v="0"/>
    <n v="0"/>
    <n v="4"/>
    <n v="4.3"/>
    <n v="0.16"/>
    <n v="0"/>
    <n v="4"/>
    <n v="0"/>
    <n v="0"/>
    <n v="0"/>
    <n v="0"/>
  </r>
  <r>
    <x v="8"/>
    <n v="29"/>
    <x v="6"/>
    <n v="0"/>
    <n v="0"/>
    <n v="3"/>
    <n v="4.5"/>
    <n v="0.16"/>
    <n v="0"/>
    <n v="0"/>
    <n v="0"/>
    <n v="0"/>
    <n v="0"/>
    <n v="0"/>
  </r>
  <r>
    <x v="8"/>
    <n v="29"/>
    <x v="7"/>
    <n v="0"/>
    <n v="10"/>
    <n v="3"/>
    <n v="4"/>
    <n v="0.16"/>
    <n v="9.2330000000000005"/>
    <n v="3.16"/>
    <n v="59.585999999999999"/>
    <n v="25.765999999999998"/>
    <n v="2.2359784874952909E-6"/>
    <n v="2.3333821599391434E-5"/>
  </r>
  <r>
    <x v="8"/>
    <n v="29"/>
    <x v="8"/>
    <n v="0"/>
    <n v="58"/>
    <n v="4"/>
    <n v="3.2"/>
    <n v="0.16"/>
    <n v="53.738999999999997"/>
    <n v="5.0529999999999999"/>
    <n v="370.48899999999998"/>
    <n v="325.65300000000002"/>
    <n v="2.826023062905783E-5"/>
    <n v="2.9491302512251106E-4"/>
  </r>
  <r>
    <x v="8"/>
    <n v="29"/>
    <x v="9"/>
    <n v="0"/>
    <n v="52"/>
    <n v="5"/>
    <n v="2.7"/>
    <n v="0.16"/>
    <n v="48.189"/>
    <n v="6.0250000000000004"/>
    <n v="325.42599999999999"/>
    <n v="282.18700000000001"/>
    <n v="2.4488242701654652E-5"/>
    <n v="2.5554999284590048E-4"/>
  </r>
  <r>
    <x v="8"/>
    <n v="29"/>
    <x v="10"/>
    <n v="0"/>
    <n v="47"/>
    <n v="7"/>
    <n v="2.7"/>
    <n v="0.16"/>
    <n v="43.579000000000001"/>
    <n v="7.9240000000000004"/>
    <n v="288.214"/>
    <n v="246.29300000000001"/>
    <n v="2.1373354405832406E-5"/>
    <n v="2.2304420256069685E-4"/>
  </r>
  <r>
    <x v="8"/>
    <n v="29"/>
    <x v="11"/>
    <n v="18"/>
    <n v="241"/>
    <n v="8"/>
    <n v="3"/>
    <n v="0.16"/>
    <n v="247.83500000000001"/>
    <n v="12.988"/>
    <n v="1704"/>
    <n v="1611.912"/>
    <n v="1.3988203662716408E-4"/>
    <n v="1.4597557650360261E-3"/>
  </r>
  <r>
    <x v="8"/>
    <n v="29"/>
    <x v="12"/>
    <n v="45"/>
    <n v="301"/>
    <n v="8"/>
    <n v="3.5"/>
    <n v="0.16"/>
    <n v="346.66800000000001"/>
    <n v="14.436"/>
    <n v="2390.893"/>
    <n v="2274.4659999999999"/>
    <n v="1.9737860151127317E-4"/>
    <n v="2.059768061704628E-3"/>
  </r>
  <r>
    <x v="8"/>
    <n v="29"/>
    <x v="13"/>
    <n v="8"/>
    <n v="178"/>
    <n v="8"/>
    <n v="3.9"/>
    <n v="0.16"/>
    <n v="175.72200000000001"/>
    <n v="11.071999999999999"/>
    <n v="1205.6679999999999"/>
    <n v="1131.2380000000001"/>
    <n v="9.8169053490537847E-5"/>
    <n v="1.0244549281398887E-3"/>
  </r>
  <r>
    <x v="8"/>
    <n v="29"/>
    <x v="14"/>
    <n v="122"/>
    <n v="272"/>
    <n v="7"/>
    <n v="3.8"/>
    <n v="0.16"/>
    <n v="376.89499999999998"/>
    <n v="13.708"/>
    <n v="2642.433"/>
    <n v="2517.0920000000001"/>
    <n v="2.184337329444422E-4"/>
    <n v="2.2794914102792592E-3"/>
  </r>
  <r>
    <x v="8"/>
    <n v="29"/>
    <x v="15"/>
    <n v="0"/>
    <n v="76"/>
    <n v="7"/>
    <n v="3.4"/>
    <n v="0.16"/>
    <n v="70.483000000000004"/>
    <n v="8.3350000000000009"/>
    <n v="480.85500000000002"/>
    <n v="432.108"/>
    <n v="3.7498416218063154E-5"/>
    <n v="3.9131921849219265E-4"/>
  </r>
  <r>
    <x v="8"/>
    <n v="29"/>
    <x v="16"/>
    <n v="0"/>
    <n v="28"/>
    <n v="7"/>
    <n v="2.9"/>
    <n v="0.16"/>
    <n v="25.896000000000001"/>
    <n v="7.5339999999999998"/>
    <n v="172.184"/>
    <n v="134.374"/>
    <n v="1.166100183492557E-5"/>
    <n v="1.216897827989065E-4"/>
  </r>
  <r>
    <x v="8"/>
    <n v="29"/>
    <x v="17"/>
    <n v="0"/>
    <n v="11"/>
    <n v="6"/>
    <n v="1.8"/>
    <n v="0.16"/>
    <n v="10.157"/>
    <n v="6.2560000000000002"/>
    <n v="63.15"/>
    <n v="29.204000000000001"/>
    <n v="2.534328795653671E-6"/>
    <n v="2.6447292012288579E-5"/>
  </r>
  <r>
    <x v="8"/>
    <n v="29"/>
    <x v="18"/>
    <n v="0"/>
    <n v="0"/>
    <n v="4"/>
    <n v="0.9"/>
    <n v="0.16"/>
    <n v="0"/>
    <n v="4"/>
    <n v="0"/>
    <n v="0"/>
    <n v="0"/>
    <n v="0"/>
  </r>
  <r>
    <x v="8"/>
    <n v="29"/>
    <x v="19"/>
    <n v="0"/>
    <n v="0"/>
    <n v="2"/>
    <n v="0.9"/>
    <n v="0.16"/>
    <n v="0"/>
    <n v="2"/>
    <n v="0"/>
    <n v="0"/>
    <n v="0"/>
    <n v="0"/>
  </r>
  <r>
    <x v="8"/>
    <n v="29"/>
    <x v="20"/>
    <n v="0"/>
    <n v="0"/>
    <n v="1"/>
    <n v="1"/>
    <n v="0.16"/>
    <n v="0"/>
    <n v="1"/>
    <n v="0"/>
    <n v="0"/>
    <n v="0"/>
    <n v="0"/>
  </r>
  <r>
    <x v="8"/>
    <n v="29"/>
    <x v="21"/>
    <n v="0"/>
    <n v="0"/>
    <n v="1"/>
    <n v="1.2"/>
    <n v="0.16"/>
    <n v="0"/>
    <n v="1"/>
    <n v="0"/>
    <n v="0"/>
    <n v="0"/>
    <n v="0"/>
  </r>
  <r>
    <x v="8"/>
    <n v="29"/>
    <x v="22"/>
    <n v="0"/>
    <n v="0"/>
    <n v="0"/>
    <n v="1.5"/>
    <n v="0.16"/>
    <n v="0"/>
    <n v="0"/>
    <n v="0"/>
    <n v="0"/>
    <n v="0"/>
    <n v="0"/>
  </r>
  <r>
    <x v="8"/>
    <n v="29"/>
    <x v="23"/>
    <n v="0"/>
    <n v="0"/>
    <n v="0"/>
    <n v="1.6"/>
    <n v="0.16"/>
    <n v="0"/>
    <n v="0"/>
    <n v="0"/>
    <n v="0"/>
    <n v="0"/>
    <n v="0"/>
  </r>
  <r>
    <x v="8"/>
    <n v="30"/>
    <x v="0"/>
    <n v="0"/>
    <n v="0"/>
    <n v="0"/>
    <n v="1.7"/>
    <n v="0.16"/>
    <n v="0"/>
    <n v="0"/>
    <n v="0"/>
    <n v="0"/>
    <n v="0"/>
    <n v="0"/>
  </r>
  <r>
    <x v="8"/>
    <n v="30"/>
    <x v="1"/>
    <n v="0"/>
    <n v="0"/>
    <n v="0"/>
    <n v="1.7"/>
    <n v="0.16"/>
    <n v="0"/>
    <n v="0"/>
    <n v="0"/>
    <n v="0"/>
    <n v="0"/>
    <n v="0"/>
  </r>
  <r>
    <x v="8"/>
    <n v="30"/>
    <x v="2"/>
    <n v="0"/>
    <n v="0"/>
    <n v="0"/>
    <n v="1.6"/>
    <n v="0.16"/>
    <n v="0"/>
    <n v="0"/>
    <n v="0"/>
    <n v="0"/>
    <n v="0"/>
    <n v="0"/>
  </r>
  <r>
    <x v="8"/>
    <n v="30"/>
    <x v="3"/>
    <n v="0"/>
    <n v="0"/>
    <n v="-1"/>
    <n v="1.5"/>
    <n v="0.16"/>
    <n v="0"/>
    <n v="-1"/>
    <n v="0"/>
    <n v="0"/>
    <n v="0"/>
    <n v="0"/>
  </r>
  <r>
    <x v="8"/>
    <n v="30"/>
    <x v="4"/>
    <n v="0"/>
    <n v="0"/>
    <n v="-1"/>
    <n v="1.4"/>
    <n v="0.16"/>
    <n v="0"/>
    <n v="-1"/>
    <n v="0"/>
    <n v="0"/>
    <n v="0"/>
    <n v="0"/>
  </r>
  <r>
    <x v="8"/>
    <n v="30"/>
    <x v="5"/>
    <n v="0"/>
    <n v="0"/>
    <n v="-1"/>
    <n v="1.4"/>
    <n v="0.16"/>
    <n v="0"/>
    <n v="-1"/>
    <n v="0"/>
    <n v="0"/>
    <n v="0"/>
    <n v="0"/>
  </r>
  <r>
    <x v="8"/>
    <n v="30"/>
    <x v="6"/>
    <n v="0"/>
    <n v="0"/>
    <n v="0"/>
    <n v="1.8"/>
    <n v="0.16"/>
    <n v="0"/>
    <n v="0"/>
    <n v="0"/>
    <n v="0"/>
    <n v="0"/>
    <n v="0"/>
  </r>
  <r>
    <x v="8"/>
    <n v="30"/>
    <x v="7"/>
    <n v="572"/>
    <n v="46"/>
    <n v="3"/>
    <n v="2.8"/>
    <n v="0.16"/>
    <n v="204.22"/>
    <n v="7.15"/>
    <n v="1311.0409999999999"/>
    <n v="1232.877"/>
    <n v="1.0698930566357727E-4"/>
    <n v="1.1164997272371698E-3"/>
  </r>
  <r>
    <x v="8"/>
    <n v="30"/>
    <x v="8"/>
    <n v="774"/>
    <n v="65"/>
    <n v="6"/>
    <n v="3.5"/>
    <n v="0.16"/>
    <n v="447.48099999999999"/>
    <n v="14.39"/>
    <n v="3216.0219999999999"/>
    <n v="3070.357"/>
    <n v="2.6644617716877199E-4"/>
    <n v="2.7805310286595783E-3"/>
  </r>
  <r>
    <x v="8"/>
    <n v="30"/>
    <x v="9"/>
    <n v="873"/>
    <n v="75"/>
    <n v="8"/>
    <n v="3.5"/>
    <n v="0.16"/>
    <n v="663.61199999999997"/>
    <n v="20.437000000000001"/>
    <n v="4669.9449999999997"/>
    <n v="4472.7610000000004"/>
    <n v="3.8814706883908741E-4"/>
    <n v="4.0505552755847104E-3"/>
  </r>
  <r>
    <x v="8"/>
    <n v="30"/>
    <x v="10"/>
    <n v="926"/>
    <n v="80"/>
    <n v="10"/>
    <n v="3.3"/>
    <n v="0.16"/>
    <n v="830.03800000000001"/>
    <n v="26.018999999999998"/>
    <n v="5669.3810000000003"/>
    <n v="5436.7830000000004"/>
    <n v="4.7180508535201864E-4"/>
    <n v="4.9235785374759054E-3"/>
  </r>
  <r>
    <x v="8"/>
    <n v="30"/>
    <x v="11"/>
    <n v="956"/>
    <n v="80"/>
    <n v="11"/>
    <n v="3.3"/>
    <n v="0.16"/>
    <n v="930.33399999999995"/>
    <n v="28.934000000000001"/>
    <n v="6249.3490000000002"/>
    <n v="5996.201"/>
    <n v="5.2035148811215373E-4"/>
    <n v="5.430190344178085E-3"/>
  </r>
  <r>
    <x v="8"/>
    <n v="30"/>
    <x v="12"/>
    <n v="962"/>
    <n v="81"/>
    <n v="13"/>
    <n v="3.5"/>
    <n v="0.16"/>
    <n v="954.66600000000005"/>
    <n v="30.827000000000002"/>
    <n v="6357.9430000000002"/>
    <n v="6100.9470000000001"/>
    <n v="5.2944136634902324E-4"/>
    <n v="5.5250488583925483E-3"/>
  </r>
  <r>
    <x v="8"/>
    <n v="30"/>
    <x v="13"/>
    <n v="948"/>
    <n v="80"/>
    <n v="14"/>
    <n v="3.7"/>
    <n v="0.16"/>
    <n v="899.42700000000002"/>
    <n v="30.3"/>
    <n v="6021.433"/>
    <n v="5776.3609999999999"/>
    <n v="5.012737301873316E-4"/>
    <n v="5.2311021139362854E-3"/>
  </r>
  <r>
    <x v="8"/>
    <n v="30"/>
    <x v="14"/>
    <n v="924"/>
    <n v="73"/>
    <n v="15"/>
    <n v="3.8"/>
    <n v="0.16"/>
    <n v="775.53"/>
    <n v="28.869"/>
    <n v="5259.2629999999999"/>
    <n v="5041.1980000000003"/>
    <n v="4.3747614217202075E-4"/>
    <n v="4.5653347348912875E-3"/>
  </r>
  <r>
    <x v="8"/>
    <n v="30"/>
    <x v="15"/>
    <n v="866"/>
    <n v="66"/>
    <n v="15"/>
    <n v="3.7"/>
    <n v="0.16"/>
    <n v="589.16200000000003"/>
    <n v="25.722999999999999"/>
    <n v="4082.797"/>
    <n v="3906.4189999999999"/>
    <n v="3.3899980001330694E-4"/>
    <n v="3.5376730590108321E-3"/>
  </r>
  <r>
    <x v="8"/>
    <n v="30"/>
    <x v="16"/>
    <n v="750"/>
    <n v="53"/>
    <n v="13"/>
    <n v="2.7"/>
    <n v="0.16"/>
    <n v="358.65300000000002"/>
    <n v="20.622"/>
    <n v="2440.8090000000002"/>
    <n v="2322.6129999999998"/>
    <n v="2.0155680752840567E-4"/>
    <n v="2.1033702315620328E-3"/>
  </r>
  <r>
    <x v="8"/>
    <n v="30"/>
    <x v="17"/>
    <n v="169"/>
    <n v="42"/>
    <n v="19"/>
    <n v="0.8"/>
    <n v="0.16"/>
    <n v="75.516999999999996"/>
    <n v="21.321999999999999"/>
    <n v="421.971"/>
    <n v="375.31"/>
    <n v="3.2569474739651392E-5"/>
    <n v="3.398826587156563E-4"/>
  </r>
  <r>
    <x v="8"/>
    <n v="30"/>
    <x v="18"/>
    <n v="0"/>
    <n v="0"/>
    <n v="17"/>
    <n v="0.8"/>
    <n v="0.16"/>
    <n v="0"/>
    <n v="17"/>
    <n v="0"/>
    <n v="0"/>
    <n v="0"/>
    <n v="0"/>
  </r>
  <r>
    <x v="8"/>
    <n v="30"/>
    <x v="19"/>
    <n v="0"/>
    <n v="0"/>
    <n v="16"/>
    <n v="0.6"/>
    <n v="0.16"/>
    <n v="0"/>
    <n v="16"/>
    <n v="0"/>
    <n v="0"/>
    <n v="0"/>
    <n v="0"/>
  </r>
  <r>
    <x v="8"/>
    <n v="30"/>
    <x v="20"/>
    <n v="0"/>
    <n v="0"/>
    <n v="16"/>
    <n v="0.4"/>
    <n v="0.16"/>
    <n v="0"/>
    <n v="16"/>
    <n v="0"/>
    <n v="0"/>
    <n v="0"/>
    <n v="0"/>
  </r>
  <r>
    <x v="8"/>
    <n v="30"/>
    <x v="21"/>
    <n v="0"/>
    <n v="0"/>
    <n v="15"/>
    <n v="0.6"/>
    <n v="0.16"/>
    <n v="0"/>
    <n v="15"/>
    <n v="0"/>
    <n v="0"/>
    <n v="0"/>
    <n v="0"/>
  </r>
  <r>
    <x v="8"/>
    <n v="30"/>
    <x v="22"/>
    <n v="0"/>
    <n v="0"/>
    <n v="13"/>
    <n v="0.8"/>
    <n v="0.16"/>
    <n v="0"/>
    <n v="13"/>
    <n v="0"/>
    <n v="0"/>
    <n v="0"/>
    <n v="0"/>
  </r>
  <r>
    <x v="8"/>
    <n v="30"/>
    <x v="23"/>
    <n v="0"/>
    <n v="0"/>
    <n v="12"/>
    <n v="1"/>
    <n v="0.16"/>
    <n v="0"/>
    <n v="12"/>
    <n v="0"/>
    <n v="0"/>
    <n v="0"/>
    <n v="0"/>
  </r>
  <r>
    <x v="9"/>
    <n v="1"/>
    <x v="0"/>
    <n v="0"/>
    <n v="0"/>
    <n v="11"/>
    <n v="1.4"/>
    <n v="0.16"/>
    <n v="0"/>
    <n v="11"/>
    <n v="0"/>
    <n v="0"/>
    <n v="0"/>
    <n v="0"/>
  </r>
  <r>
    <x v="9"/>
    <n v="1"/>
    <x v="1"/>
    <n v="0"/>
    <n v="0"/>
    <n v="9"/>
    <n v="1.8"/>
    <n v="0.16"/>
    <n v="0"/>
    <n v="9"/>
    <n v="0"/>
    <n v="0"/>
    <n v="0"/>
    <n v="0"/>
  </r>
  <r>
    <x v="9"/>
    <n v="1"/>
    <x v="2"/>
    <n v="0"/>
    <n v="0"/>
    <n v="8"/>
    <n v="2"/>
    <n v="0.16"/>
    <n v="0"/>
    <n v="8"/>
    <n v="0"/>
    <n v="0"/>
    <n v="0"/>
    <n v="0"/>
  </r>
  <r>
    <x v="9"/>
    <n v="1"/>
    <x v="3"/>
    <n v="0"/>
    <n v="0"/>
    <n v="8"/>
    <n v="2.1"/>
    <n v="0.16"/>
    <n v="0"/>
    <n v="8"/>
    <n v="0"/>
    <n v="0"/>
    <n v="0"/>
    <n v="0"/>
  </r>
  <r>
    <x v="9"/>
    <n v="1"/>
    <x v="4"/>
    <n v="0"/>
    <n v="0"/>
    <n v="7"/>
    <n v="2.1"/>
    <n v="0.16"/>
    <n v="0"/>
    <n v="7"/>
    <n v="0"/>
    <n v="0"/>
    <n v="0"/>
    <n v="0"/>
  </r>
  <r>
    <x v="9"/>
    <n v="1"/>
    <x v="5"/>
    <n v="0"/>
    <n v="0"/>
    <n v="7"/>
    <n v="1.9"/>
    <n v="0.16"/>
    <n v="0"/>
    <n v="7"/>
    <n v="0"/>
    <n v="0"/>
    <n v="0"/>
    <n v="0"/>
  </r>
  <r>
    <x v="9"/>
    <n v="1"/>
    <x v="6"/>
    <n v="0"/>
    <n v="0"/>
    <n v="8"/>
    <n v="2"/>
    <n v="0.16"/>
    <n v="0"/>
    <n v="0"/>
    <n v="0"/>
    <n v="0"/>
    <n v="0"/>
    <n v="0"/>
  </r>
  <r>
    <x v="9"/>
    <n v="1"/>
    <x v="7"/>
    <n v="522"/>
    <n v="49"/>
    <n v="10"/>
    <n v="2"/>
    <n v="0.16"/>
    <n v="193.47900000000001"/>
    <n v="14.571999999999999"/>
    <n v="1208.472"/>
    <n v="1133.942"/>
    <n v="9.8403707136046942E-5"/>
    <n v="1.2114470340076548E-3"/>
  </r>
  <r>
    <x v="9"/>
    <n v="1"/>
    <x v="8"/>
    <n v="714"/>
    <n v="73"/>
    <n v="13"/>
    <n v="1.4"/>
    <n v="0.16"/>
    <n v="427.21899999999999"/>
    <n v="24.882999999999999"/>
    <n v="2948.1149999999998"/>
    <n v="2811.9430000000002"/>
    <n v="2.4402096002728292E-4"/>
    <n v="3.0041395478327703E-3"/>
  </r>
  <r>
    <x v="9"/>
    <n v="1"/>
    <x v="9"/>
    <n v="607"/>
    <n v="136"/>
    <n v="16"/>
    <n v="1.3"/>
    <n v="0.16"/>
    <n v="558.21600000000001"/>
    <n v="31.873000000000001"/>
    <n v="3744.7310000000002"/>
    <n v="3580.3319999999999"/>
    <n v="3.1070190677990337E-4"/>
    <n v="3.8250480025986294E-3"/>
  </r>
  <r>
    <x v="9"/>
    <n v="1"/>
    <x v="10"/>
    <n v="744"/>
    <n v="137"/>
    <n v="18"/>
    <n v="1.7"/>
    <n v="0.16"/>
    <n v="754.56299999999999"/>
    <n v="37.57"/>
    <n v="4920.7510000000002"/>
    <n v="4714.6809999999996"/>
    <n v="4.0914093345504872E-4"/>
    <n v="5.0369298550915686E-3"/>
  </r>
  <r>
    <x v="9"/>
    <n v="1"/>
    <x v="11"/>
    <n v="33"/>
    <n v="272"/>
    <n v="19"/>
    <n v="1.9"/>
    <n v="0.16"/>
    <n v="304.31900000000002"/>
    <n v="26.518999999999998"/>
    <n v="1999.895"/>
    <n v="1897.3219999999999"/>
    <n v="1.6464997189519291E-4"/>
    <n v="2.0270041231892563E-3"/>
  </r>
  <r>
    <x v="9"/>
    <n v="1"/>
    <x v="12"/>
    <n v="562"/>
    <n v="242"/>
    <n v="20"/>
    <n v="2"/>
    <n v="0.16"/>
    <n v="777.29"/>
    <n v="38.887999999999998"/>
    <n v="4996.0259999999998"/>
    <n v="4787.2879999999996"/>
    <n v="4.1544178302586182E-4"/>
    <n v="5.1144995498362683E-3"/>
  </r>
  <r>
    <x v="9"/>
    <n v="1"/>
    <x v="13"/>
    <n v="547"/>
    <n v="225"/>
    <n v="20"/>
    <n v="1.9"/>
    <n v="0.16"/>
    <n v="719.70500000000004"/>
    <n v="37.862000000000002"/>
    <n v="4656.973"/>
    <n v="4460.25"/>
    <n v="3.8706136182763612E-4"/>
    <n v="4.7651084741835497E-3"/>
  </r>
  <r>
    <x v="9"/>
    <n v="1"/>
    <x v="14"/>
    <n v="828"/>
    <n v="99"/>
    <n v="19"/>
    <n v="1.9"/>
    <n v="0.16"/>
    <n v="734.36300000000006"/>
    <n v="37.281999999999996"/>
    <n v="4816.7060000000001"/>
    <n v="4614.3220000000001"/>
    <n v="4.0043175993077106E-4"/>
    <n v="4.9297113087408972E-3"/>
  </r>
  <r>
    <x v="9"/>
    <n v="1"/>
    <x v="15"/>
    <n v="459"/>
    <n v="153"/>
    <n v="18"/>
    <n v="2"/>
    <n v="0.16"/>
    <n v="440.90199999999999"/>
    <n v="28.766999999999999"/>
    <n v="2990.817"/>
    <n v="2853.1320000000001"/>
    <n v="2.4759534945216233E-4"/>
    <n v="3.0481438195536707E-3"/>
  </r>
  <r>
    <x v="9"/>
    <n v="1"/>
    <x v="16"/>
    <n v="595"/>
    <n v="66"/>
    <n v="17"/>
    <n v="1.6"/>
    <n v="0.16"/>
    <n v="309.92"/>
    <n v="25.181999999999999"/>
    <n v="2065.3809999999999"/>
    <n v="1960.4880000000001"/>
    <n v="1.7013152965119415E-4"/>
    <n v="2.0944875247654636E-3"/>
  </r>
  <r>
    <x v="9"/>
    <n v="1"/>
    <x v="17"/>
    <n v="339"/>
    <n v="36"/>
    <n v="15"/>
    <n v="1.1000000000000001"/>
    <n v="0.16"/>
    <n v="97.543999999999997"/>
    <n v="17.701000000000001"/>
    <n v="515.41099999999994"/>
    <n v="465.43900000000002"/>
    <n v="4.0390886875778963E-5"/>
    <n v="4.9725179600146124E-4"/>
  </r>
  <r>
    <x v="9"/>
    <n v="1"/>
    <x v="18"/>
    <n v="0"/>
    <n v="0"/>
    <n v="12"/>
    <n v="1.2"/>
    <n v="0.16"/>
    <n v="0"/>
    <n v="12"/>
    <n v="0"/>
    <n v="0"/>
    <n v="0"/>
    <n v="0"/>
  </r>
  <r>
    <x v="9"/>
    <n v="1"/>
    <x v="19"/>
    <n v="0"/>
    <n v="0"/>
    <n v="11"/>
    <n v="1.3"/>
    <n v="0.16"/>
    <n v="0"/>
    <n v="11"/>
    <n v="0"/>
    <n v="0"/>
    <n v="0"/>
    <n v="0"/>
  </r>
  <r>
    <x v="9"/>
    <n v="1"/>
    <x v="20"/>
    <n v="0"/>
    <n v="0"/>
    <n v="10"/>
    <n v="1.4"/>
    <n v="0.16"/>
    <n v="0"/>
    <n v="10"/>
    <n v="0"/>
    <n v="0"/>
    <n v="0"/>
    <n v="0"/>
  </r>
  <r>
    <x v="9"/>
    <n v="1"/>
    <x v="21"/>
    <n v="0"/>
    <n v="0"/>
    <n v="10"/>
    <n v="1.4"/>
    <n v="0.16"/>
    <n v="0"/>
    <n v="10"/>
    <n v="0"/>
    <n v="0"/>
    <n v="0"/>
    <n v="0"/>
  </r>
  <r>
    <x v="9"/>
    <n v="1"/>
    <x v="22"/>
    <n v="0"/>
    <n v="0"/>
    <n v="9"/>
    <n v="1.5"/>
    <n v="0.16"/>
    <n v="0"/>
    <n v="9"/>
    <n v="0"/>
    <n v="0"/>
    <n v="0"/>
    <n v="0"/>
  </r>
  <r>
    <x v="9"/>
    <n v="1"/>
    <x v="23"/>
    <n v="0"/>
    <n v="0"/>
    <n v="9"/>
    <n v="1.7"/>
    <n v="0.16"/>
    <n v="0"/>
    <n v="9"/>
    <n v="0"/>
    <n v="0"/>
    <n v="0"/>
    <n v="0"/>
  </r>
  <r>
    <x v="9"/>
    <n v="2"/>
    <x v="0"/>
    <n v="0"/>
    <n v="0"/>
    <n v="9"/>
    <n v="1.9"/>
    <n v="0.16"/>
    <n v="0"/>
    <n v="9"/>
    <n v="0"/>
    <n v="0"/>
    <n v="0"/>
    <n v="0"/>
  </r>
  <r>
    <x v="9"/>
    <n v="2"/>
    <x v="1"/>
    <n v="0"/>
    <n v="0"/>
    <n v="9"/>
    <n v="2.1"/>
    <n v="0.16"/>
    <n v="0"/>
    <n v="9"/>
    <n v="0"/>
    <n v="0"/>
    <n v="0"/>
    <n v="0"/>
  </r>
  <r>
    <x v="9"/>
    <n v="2"/>
    <x v="2"/>
    <n v="0"/>
    <n v="0"/>
    <n v="9"/>
    <n v="2.2999999999999998"/>
    <n v="0.16"/>
    <n v="0"/>
    <n v="9"/>
    <n v="0"/>
    <n v="0"/>
    <n v="0"/>
    <n v="0"/>
  </r>
  <r>
    <x v="9"/>
    <n v="2"/>
    <x v="3"/>
    <n v="0"/>
    <n v="0"/>
    <n v="9"/>
    <n v="2.4"/>
    <n v="0.16"/>
    <n v="0"/>
    <n v="9"/>
    <n v="0"/>
    <n v="0"/>
    <n v="0"/>
    <n v="0"/>
  </r>
  <r>
    <x v="9"/>
    <n v="2"/>
    <x v="4"/>
    <n v="0"/>
    <n v="0"/>
    <n v="9"/>
    <n v="2.6"/>
    <n v="0.16"/>
    <n v="0"/>
    <n v="9"/>
    <n v="0"/>
    <n v="0"/>
    <n v="0"/>
    <n v="0"/>
  </r>
  <r>
    <x v="9"/>
    <n v="2"/>
    <x v="5"/>
    <n v="0"/>
    <n v="0"/>
    <n v="9"/>
    <n v="3.2"/>
    <n v="0.16"/>
    <n v="0"/>
    <n v="9"/>
    <n v="0"/>
    <n v="0"/>
    <n v="0"/>
    <n v="0"/>
  </r>
  <r>
    <x v="9"/>
    <n v="2"/>
    <x v="6"/>
    <n v="0"/>
    <n v="0"/>
    <n v="10"/>
    <n v="4"/>
    <n v="0.16"/>
    <n v="0"/>
    <n v="0"/>
    <n v="0"/>
    <n v="0"/>
    <n v="0"/>
    <n v="0"/>
  </r>
  <r>
    <x v="9"/>
    <n v="2"/>
    <x v="7"/>
    <n v="300"/>
    <n v="59"/>
    <n v="11"/>
    <n v="4.8"/>
    <n v="0.16"/>
    <n v="144.02099999999999"/>
    <n v="13.186999999999999"/>
    <n v="916.77099999999996"/>
    <n v="852.57799999999997"/>
    <n v="7.3986884534338278E-5"/>
    <n v="9.1085178021466562E-4"/>
  </r>
  <r>
    <x v="9"/>
    <n v="2"/>
    <x v="8"/>
    <n v="580"/>
    <n v="90"/>
    <n v="12"/>
    <n v="5.6"/>
    <n v="0.16"/>
    <n v="380.56"/>
    <n v="17.378"/>
    <n v="2692.8829999999998"/>
    <n v="2565.7550000000001"/>
    <n v="2.2265671754185675E-4"/>
    <n v="2.7411245766893817E-3"/>
  </r>
  <r>
    <x v="9"/>
    <n v="2"/>
    <x v="9"/>
    <n v="0"/>
    <n v="87"/>
    <n v="14"/>
    <n v="6.2"/>
    <n v="0.16"/>
    <n v="80.784000000000006"/>
    <n v="15.06"/>
    <n v="537.09699999999998"/>
    <n v="486.35700000000003"/>
    <n v="4.2206154981089318E-5"/>
    <n v="5.1959954311495745E-4"/>
  </r>
  <r>
    <x v="9"/>
    <n v="2"/>
    <x v="10"/>
    <n v="193"/>
    <n v="287"/>
    <n v="15"/>
    <n v="6.4"/>
    <n v="0.16"/>
    <n v="455.584"/>
    <n v="20.852"/>
    <n v="3121.942"/>
    <n v="2979.6109999999999"/>
    <n v="2.5857122165273352E-4"/>
    <n v="3.1832676701688293E-3"/>
  </r>
  <r>
    <x v="9"/>
    <n v="2"/>
    <x v="11"/>
    <n v="199"/>
    <n v="326"/>
    <n v="15"/>
    <n v="6.5"/>
    <n v="0.16"/>
    <n v="519.42999999999995"/>
    <n v="21.593"/>
    <n v="3538.9140000000002"/>
    <n v="3381.8069999999998"/>
    <n v="2.9347386869754666E-4"/>
    <n v="3.6129538016374074E-3"/>
  </r>
  <r>
    <x v="9"/>
    <n v="2"/>
    <x v="12"/>
    <n v="422"/>
    <n v="282"/>
    <n v="16"/>
    <n v="6.4"/>
    <n v="0.16"/>
    <n v="683.74199999999996"/>
    <n v="24.783000000000001"/>
    <n v="4632.1469999999999"/>
    <n v="4436.3029999999999"/>
    <n v="3.8498323651365451E-4"/>
    <n v="4.7395246946574524E-3"/>
  </r>
  <r>
    <x v="9"/>
    <n v="2"/>
    <x v="13"/>
    <n v="520"/>
    <n v="230"/>
    <n v="15"/>
    <n v="6.2"/>
    <n v="0.16"/>
    <n v="700.61800000000005"/>
    <n v="24.209"/>
    <n v="4778.3289999999997"/>
    <n v="4577.3050000000003"/>
    <n v="3.9721941747669929E-4"/>
    <n v="4.8901641935816904E-3"/>
  </r>
  <r>
    <x v="9"/>
    <n v="2"/>
    <x v="14"/>
    <n v="441"/>
    <n v="217"/>
    <n v="15"/>
    <n v="6"/>
    <n v="0.16"/>
    <n v="570.13900000000001"/>
    <n v="22.672000000000001"/>
    <n v="3927.413"/>
    <n v="3756.5410000000002"/>
    <n v="3.2599335804525534E-4"/>
    <n v="4.0133009030251547E-3"/>
  </r>
  <r>
    <x v="9"/>
    <n v="2"/>
    <x v="15"/>
    <n v="825"/>
    <n v="70"/>
    <n v="14"/>
    <n v="5.8"/>
    <n v="0.16"/>
    <n v="566.14200000000005"/>
    <n v="21.829000000000001"/>
    <n v="3982.0050000000001"/>
    <n v="3809.1979999999999"/>
    <n v="3.3056294273888409E-4"/>
    <n v="4.0695570135402788E-3"/>
  </r>
  <r>
    <x v="9"/>
    <n v="2"/>
    <x v="16"/>
    <n v="700"/>
    <n v="56"/>
    <n v="13"/>
    <n v="5"/>
    <n v="0.16"/>
    <n v="336.72300000000001"/>
    <n v="18.079000000000001"/>
    <n v="2303.5500000000002"/>
    <n v="2190.2170000000001"/>
    <n v="1.9006745691789467E-4"/>
    <n v="2.3399185218319313E-3"/>
  </r>
  <r>
    <x v="9"/>
    <n v="2"/>
    <x v="17"/>
    <n v="415"/>
    <n v="30"/>
    <n v="11"/>
    <n v="3.7"/>
    <n v="0.16"/>
    <n v="102.77500000000001"/>
    <n v="12.704000000000001"/>
    <n v="531.45699999999999"/>
    <n v="480.916"/>
    <n v="4.173398394365774E-5"/>
    <n v="5.1378665029324722E-4"/>
  </r>
  <r>
    <x v="9"/>
    <n v="2"/>
    <x v="18"/>
    <n v="0"/>
    <n v="0"/>
    <n v="9"/>
    <n v="2.6"/>
    <n v="0.16"/>
    <n v="0"/>
    <n v="9"/>
    <n v="0"/>
    <n v="0"/>
    <n v="0"/>
    <n v="0"/>
  </r>
  <r>
    <x v="9"/>
    <n v="2"/>
    <x v="19"/>
    <n v="0"/>
    <n v="0"/>
    <n v="8"/>
    <n v="2.1"/>
    <n v="0.16"/>
    <n v="0"/>
    <n v="8"/>
    <n v="0"/>
    <n v="0"/>
    <n v="0"/>
    <n v="0"/>
  </r>
  <r>
    <x v="9"/>
    <n v="2"/>
    <x v="20"/>
    <n v="0"/>
    <n v="0"/>
    <n v="7"/>
    <n v="1.8"/>
    <n v="0.16"/>
    <n v="0"/>
    <n v="7"/>
    <n v="0"/>
    <n v="0"/>
    <n v="0"/>
    <n v="0"/>
  </r>
  <r>
    <x v="9"/>
    <n v="2"/>
    <x v="21"/>
    <n v="0"/>
    <n v="0"/>
    <n v="7"/>
    <n v="1.7"/>
    <n v="0.16"/>
    <n v="0"/>
    <n v="7"/>
    <n v="0"/>
    <n v="0"/>
    <n v="0"/>
    <n v="0"/>
  </r>
  <r>
    <x v="9"/>
    <n v="2"/>
    <x v="22"/>
    <n v="0"/>
    <n v="0"/>
    <n v="7"/>
    <n v="1.7"/>
    <n v="0.16"/>
    <n v="0"/>
    <n v="7"/>
    <n v="0"/>
    <n v="0"/>
    <n v="0"/>
    <n v="0"/>
  </r>
  <r>
    <x v="9"/>
    <n v="2"/>
    <x v="23"/>
    <n v="0"/>
    <n v="0"/>
    <n v="6"/>
    <n v="1.7"/>
    <n v="0.16"/>
    <n v="0"/>
    <n v="6"/>
    <n v="0"/>
    <n v="0"/>
    <n v="0"/>
    <n v="0"/>
  </r>
  <r>
    <x v="9"/>
    <n v="3"/>
    <x v="0"/>
    <n v="0"/>
    <n v="0"/>
    <n v="6"/>
    <n v="1.7"/>
    <n v="0.16"/>
    <n v="0"/>
    <n v="6"/>
    <n v="0"/>
    <n v="0"/>
    <n v="0"/>
    <n v="0"/>
  </r>
  <r>
    <x v="9"/>
    <n v="3"/>
    <x v="1"/>
    <n v="0"/>
    <n v="0"/>
    <n v="6"/>
    <n v="1.7"/>
    <n v="0.16"/>
    <n v="0"/>
    <n v="6"/>
    <n v="0"/>
    <n v="0"/>
    <n v="0"/>
    <n v="0"/>
  </r>
  <r>
    <x v="9"/>
    <n v="3"/>
    <x v="2"/>
    <n v="0"/>
    <n v="0"/>
    <n v="5"/>
    <n v="1.6"/>
    <n v="0.16"/>
    <n v="0"/>
    <n v="5"/>
    <n v="0"/>
    <n v="0"/>
    <n v="0"/>
    <n v="0"/>
  </r>
  <r>
    <x v="9"/>
    <n v="3"/>
    <x v="3"/>
    <n v="0"/>
    <n v="0"/>
    <n v="4"/>
    <n v="1.4"/>
    <n v="0.16"/>
    <n v="0"/>
    <n v="4"/>
    <n v="0"/>
    <n v="0"/>
    <n v="0"/>
    <n v="0"/>
  </r>
  <r>
    <x v="9"/>
    <n v="3"/>
    <x v="4"/>
    <n v="0"/>
    <n v="0"/>
    <n v="2"/>
    <n v="1.3"/>
    <n v="0.16"/>
    <n v="0"/>
    <n v="2"/>
    <n v="0"/>
    <n v="0"/>
    <n v="0"/>
    <n v="0"/>
  </r>
  <r>
    <x v="9"/>
    <n v="3"/>
    <x v="5"/>
    <n v="0"/>
    <n v="0"/>
    <n v="2"/>
    <n v="1.2"/>
    <n v="0.16"/>
    <n v="0"/>
    <n v="2"/>
    <n v="0"/>
    <n v="0"/>
    <n v="0"/>
    <n v="0"/>
  </r>
  <r>
    <x v="9"/>
    <n v="3"/>
    <x v="6"/>
    <n v="0"/>
    <n v="0"/>
    <n v="3"/>
    <n v="1.7"/>
    <n v="0.16"/>
    <n v="0"/>
    <n v="0"/>
    <n v="0"/>
    <n v="0"/>
    <n v="0"/>
    <n v="0"/>
  </r>
  <r>
    <x v="9"/>
    <n v="3"/>
    <x v="7"/>
    <n v="605"/>
    <n v="40"/>
    <n v="5"/>
    <n v="2.5"/>
    <n v="0.16"/>
    <n v="203.55699999999999"/>
    <n v="9.3480000000000008"/>
    <n v="1279.818"/>
    <n v="1202.761"/>
    <n v="1.0437583333068088E-4"/>
    <n v="1.2849698186239516E-3"/>
  </r>
  <r>
    <x v="9"/>
    <n v="3"/>
    <x v="8"/>
    <n v="798"/>
    <n v="58"/>
    <n v="7"/>
    <n v="2.7"/>
    <n v="0.16"/>
    <n v="447.42899999999997"/>
    <n v="16.577999999999999"/>
    <n v="3188.375"/>
    <n v="3043.69"/>
    <n v="2.6413200972617178E-4"/>
    <n v="3.2517264753741896E-3"/>
  </r>
  <r>
    <x v="9"/>
    <n v="3"/>
    <x v="9"/>
    <n v="885"/>
    <n v="70"/>
    <n v="10"/>
    <n v="2.7"/>
    <n v="0.16"/>
    <n v="660.71699999999998"/>
    <n v="24.143000000000001"/>
    <n v="4591.8019999999997"/>
    <n v="4397.3879999999999"/>
    <n v="3.816061852507158E-4"/>
    <n v="4.6979498510336982E-3"/>
  </r>
  <r>
    <x v="9"/>
    <n v="3"/>
    <x v="10"/>
    <n v="928"/>
    <n v="78"/>
    <n v="11"/>
    <n v="2.9"/>
    <n v="0.16"/>
    <n v="822.93899999999996"/>
    <n v="27.975000000000001"/>
    <n v="5585.9849999999997"/>
    <n v="5356.3419999999996"/>
    <n v="4.6482439973870613E-4"/>
    <n v="5.7224484400706828E-3"/>
  </r>
  <r>
    <x v="9"/>
    <n v="3"/>
    <x v="11"/>
    <n v="945"/>
    <n v="84"/>
    <n v="12"/>
    <n v="3.1"/>
    <n v="0.16"/>
    <n v="917.67200000000003"/>
    <n v="30.28"/>
    <n v="6139.1930000000002"/>
    <n v="5889.9480000000003"/>
    <n v="5.1113083212240608E-4"/>
    <n v="6.2925264564319154E-3"/>
  </r>
  <r>
    <x v="9"/>
    <n v="3"/>
    <x v="12"/>
    <n v="550"/>
    <n v="240"/>
    <n v="12"/>
    <n v="3.2"/>
    <n v="0.16"/>
    <n v="761.43100000000004"/>
    <n v="26.888999999999999"/>
    <n v="5130.6009999999997"/>
    <n v="4917.0950000000003"/>
    <n v="4.2670645971321352E-4"/>
    <n v="5.2531788695399503E-3"/>
  </r>
  <r>
    <x v="9"/>
    <n v="3"/>
    <x v="13"/>
    <n v="80"/>
    <n v="297"/>
    <n v="13"/>
    <n v="3.2"/>
    <n v="0.16"/>
    <n v="371.30200000000002"/>
    <n v="20.241"/>
    <n v="2523.5990000000002"/>
    <n v="2402.4699999999998"/>
    <n v="2.0848681350822058E-4"/>
    <n v="2.5666790327833087E-3"/>
  </r>
  <r>
    <x v="9"/>
    <n v="3"/>
    <x v="14"/>
    <n v="0"/>
    <n v="81"/>
    <n v="13"/>
    <n v="3.1"/>
    <n v="0.16"/>
    <n v="75.16"/>
    <n v="14.491"/>
    <n v="496.863"/>
    <n v="447.54899999999998"/>
    <n v="3.8838389198945509E-5"/>
    <n v="4.7813901295047889E-4"/>
  </r>
  <r>
    <x v="9"/>
    <n v="3"/>
    <x v="15"/>
    <n v="0"/>
    <n v="57"/>
    <n v="12"/>
    <n v="3"/>
    <n v="0.16"/>
    <n v="52.816000000000003"/>
    <n v="13.068"/>
    <n v="349.98599999999999"/>
    <n v="305.87599999999998"/>
    <n v="2.654397872549521E-5"/>
    <n v="3.2678265111806904E-4"/>
  </r>
  <r>
    <x v="9"/>
    <n v="3"/>
    <x v="16"/>
    <n v="106"/>
    <n v="110"/>
    <n v="11"/>
    <n v="2.2999999999999998"/>
    <n v="0.16"/>
    <n v="153.887"/>
    <n v="14.531000000000001"/>
    <n v="1058.5340000000001"/>
    <n v="989.31700000000001"/>
    <n v="8.5853121528889971E-5"/>
    <n v="1.0569369027193199E-3"/>
  </r>
  <r>
    <x v="9"/>
    <n v="3"/>
    <x v="17"/>
    <n v="0"/>
    <n v="30"/>
    <n v="9"/>
    <n v="1.3"/>
    <n v="0.16"/>
    <n v="28.244"/>
    <n v="9.7899999999999991"/>
    <n v="176.471"/>
    <n v="138.50899999999999"/>
    <n v="1.2019837938542468E-5"/>
    <n v="1.4797610215810532E-4"/>
  </r>
  <r>
    <x v="9"/>
    <n v="3"/>
    <x v="18"/>
    <n v="0"/>
    <n v="0"/>
    <n v="7"/>
    <n v="0.9"/>
    <n v="0.16"/>
    <n v="0"/>
    <n v="7"/>
    <n v="0"/>
    <n v="0"/>
    <n v="0"/>
    <n v="0"/>
  </r>
  <r>
    <x v="9"/>
    <n v="3"/>
    <x v="19"/>
    <n v="0"/>
    <n v="0"/>
    <n v="6"/>
    <n v="0.8"/>
    <n v="0.16"/>
    <n v="0"/>
    <n v="6"/>
    <n v="0"/>
    <n v="0"/>
    <n v="0"/>
    <n v="0"/>
  </r>
  <r>
    <x v="9"/>
    <n v="3"/>
    <x v="20"/>
    <n v="0"/>
    <n v="0"/>
    <n v="5"/>
    <n v="0.8"/>
    <n v="0.16"/>
    <n v="0"/>
    <n v="5"/>
    <n v="0"/>
    <n v="0"/>
    <n v="0"/>
    <n v="0"/>
  </r>
  <r>
    <x v="9"/>
    <n v="3"/>
    <x v="21"/>
    <n v="0"/>
    <n v="0"/>
    <n v="5"/>
    <n v="0.9"/>
    <n v="0.16"/>
    <n v="0"/>
    <n v="5"/>
    <n v="0"/>
    <n v="0"/>
    <n v="0"/>
    <n v="0"/>
  </r>
  <r>
    <x v="9"/>
    <n v="3"/>
    <x v="22"/>
    <n v="0"/>
    <n v="0"/>
    <n v="4"/>
    <n v="1"/>
    <n v="0.16"/>
    <n v="0"/>
    <n v="4"/>
    <n v="0"/>
    <n v="0"/>
    <n v="0"/>
    <n v="0"/>
  </r>
  <r>
    <x v="9"/>
    <n v="3"/>
    <x v="23"/>
    <n v="0"/>
    <n v="0"/>
    <n v="4"/>
    <n v="1"/>
    <n v="0.16"/>
    <n v="0"/>
    <n v="4"/>
    <n v="0"/>
    <n v="0"/>
    <n v="0"/>
    <n v="0"/>
  </r>
  <r>
    <x v="9"/>
    <n v="4"/>
    <x v="0"/>
    <n v="0"/>
    <n v="0"/>
    <n v="4"/>
    <n v="1"/>
    <n v="0.16"/>
    <n v="0"/>
    <n v="4"/>
    <n v="0"/>
    <n v="0"/>
    <n v="0"/>
    <n v="0"/>
  </r>
  <r>
    <x v="9"/>
    <n v="4"/>
    <x v="1"/>
    <n v="0"/>
    <n v="0"/>
    <n v="4"/>
    <n v="1.2"/>
    <n v="0.16"/>
    <n v="0"/>
    <n v="4"/>
    <n v="0"/>
    <n v="0"/>
    <n v="0"/>
    <n v="0"/>
  </r>
  <r>
    <x v="9"/>
    <n v="4"/>
    <x v="2"/>
    <n v="0"/>
    <n v="0"/>
    <n v="3"/>
    <n v="1.7"/>
    <n v="0.16"/>
    <n v="0"/>
    <n v="3"/>
    <n v="0"/>
    <n v="0"/>
    <n v="0"/>
    <n v="0"/>
  </r>
  <r>
    <x v="9"/>
    <n v="4"/>
    <x v="3"/>
    <n v="0"/>
    <n v="0"/>
    <n v="3"/>
    <n v="2.2000000000000002"/>
    <n v="0.16"/>
    <n v="0"/>
    <n v="3"/>
    <n v="0"/>
    <n v="0"/>
    <n v="0"/>
    <n v="0"/>
  </r>
  <r>
    <x v="9"/>
    <n v="4"/>
    <x v="4"/>
    <n v="0"/>
    <n v="0"/>
    <n v="2"/>
    <n v="2.7"/>
    <n v="0.16"/>
    <n v="0"/>
    <n v="2"/>
    <n v="0"/>
    <n v="0"/>
    <n v="0"/>
    <n v="0"/>
  </r>
  <r>
    <x v="9"/>
    <n v="4"/>
    <x v="5"/>
    <n v="0"/>
    <n v="0"/>
    <n v="2"/>
    <n v="2.9"/>
    <n v="0.16"/>
    <n v="0"/>
    <n v="2"/>
    <n v="0"/>
    <n v="0"/>
    <n v="0"/>
    <n v="0"/>
  </r>
  <r>
    <x v="9"/>
    <n v="4"/>
    <x v="6"/>
    <n v="0"/>
    <n v="0"/>
    <n v="2"/>
    <n v="3"/>
    <n v="0.16"/>
    <n v="0"/>
    <n v="0"/>
    <n v="0"/>
    <n v="0"/>
    <n v="0"/>
    <n v="0"/>
  </r>
  <r>
    <x v="9"/>
    <n v="4"/>
    <x v="7"/>
    <n v="118"/>
    <n v="64"/>
    <n v="3"/>
    <n v="3.6"/>
    <n v="0.16"/>
    <n v="96.052999999999997"/>
    <n v="4.742"/>
    <n v="642.92499999999995"/>
    <n v="588.43499999999995"/>
    <n v="5.1064503659446226E-5"/>
    <n v="6.2865458326465931E-4"/>
  </r>
  <r>
    <x v="9"/>
    <n v="4"/>
    <x v="8"/>
    <n v="243"/>
    <n v="137"/>
    <n v="4"/>
    <n v="4.3"/>
    <n v="0.16"/>
    <n v="261.32499999999999"/>
    <n v="8.3520000000000003"/>
    <n v="1888.586"/>
    <n v="1789.9570000000001"/>
    <n v="1.5533281632933358E-4"/>
    <n v="1.9123007161311954E-3"/>
  </r>
  <r>
    <x v="9"/>
    <n v="4"/>
    <x v="9"/>
    <n v="561"/>
    <n v="145"/>
    <n v="5"/>
    <n v="4.7"/>
    <n v="0.16"/>
    <n v="530.77800000000002"/>
    <n v="13.378"/>
    <n v="3816.36"/>
    <n v="3649.4229999999998"/>
    <n v="3.1669763718739915E-4"/>
    <n v="3.8988613784385071E-3"/>
  </r>
  <r>
    <x v="9"/>
    <n v="4"/>
    <x v="10"/>
    <n v="154"/>
    <n v="283"/>
    <n v="6"/>
    <n v="5"/>
    <n v="0.16"/>
    <n v="420.45600000000002"/>
    <n v="12.352"/>
    <n v="2967.8960000000002"/>
    <n v="2831.0230000000001"/>
    <n v="2.4567672613538702E-4"/>
    <n v="3.0245236674869202E-3"/>
  </r>
  <r>
    <x v="9"/>
    <n v="4"/>
    <x v="11"/>
    <n v="507"/>
    <n v="240"/>
    <n v="7"/>
    <n v="5.0999999999999996"/>
    <n v="0.16"/>
    <n v="712.46600000000001"/>
    <n v="17.641999999999999"/>
    <n v="4972.357"/>
    <n v="4764.4579999999996"/>
    <n v="4.1346059118896371E-4"/>
    <n v="5.0901091173570102E-3"/>
  </r>
  <r>
    <x v="9"/>
    <n v="4"/>
    <x v="12"/>
    <n v="283"/>
    <n v="317"/>
    <n v="7"/>
    <n v="5"/>
    <n v="0.16"/>
    <n v="598.01"/>
    <n v="16.03"/>
    <n v="4171.4359999999997"/>
    <n v="3991.9169999999999"/>
    <n v="3.4641933306942251E-4"/>
    <n v="4.2647648730311915E-3"/>
  </r>
  <r>
    <x v="9"/>
    <n v="4"/>
    <x v="13"/>
    <n v="388"/>
    <n v="270"/>
    <n v="8"/>
    <n v="4.8"/>
    <n v="0.16"/>
    <n v="620.14099999999996"/>
    <n v="17.62"/>
    <n v="4324.6589999999997"/>
    <n v="4139.7110000000002"/>
    <n v="3.5924492511245901E-4"/>
    <n v="4.4226606057442648E-3"/>
  </r>
  <r>
    <x v="9"/>
    <n v="4"/>
    <x v="14"/>
    <n v="489"/>
    <n v="195"/>
    <n v="8"/>
    <n v="4.5999999999999996"/>
    <n v="0.16"/>
    <n v="579.202"/>
    <n v="17.245999999999999"/>
    <n v="4079.6750000000002"/>
    <n v="3903.4070000000002"/>
    <n v="3.3873841806793964E-4"/>
    <n v="4.1702052068577746E-3"/>
  </r>
  <r>
    <x v="9"/>
    <n v="4"/>
    <x v="15"/>
    <n v="851"/>
    <n v="66"/>
    <n v="9"/>
    <n v="4.5"/>
    <n v="0.16"/>
    <n v="570.48400000000004"/>
    <n v="18.27"/>
    <n v="4070.6950000000002"/>
    <n v="3894.7449999999999"/>
    <n v="3.3798672802452253E-4"/>
    <n v="4.1609511584068176E-3"/>
  </r>
  <r>
    <x v="9"/>
    <n v="4"/>
    <x v="16"/>
    <n v="739"/>
    <n v="50"/>
    <n v="8"/>
    <n v="3.8"/>
    <n v="0.16"/>
    <n v="339.76299999999998"/>
    <n v="14.03"/>
    <n v="2349.654"/>
    <n v="2234.6880000000001"/>
    <n v="1.9392665894061466E-4"/>
    <n v="2.3874291185373665E-3"/>
  </r>
  <r>
    <x v="9"/>
    <n v="4"/>
    <x v="17"/>
    <n v="445"/>
    <n v="26"/>
    <n v="5"/>
    <n v="2.5"/>
    <n v="0.16"/>
    <n v="99.507000000000005"/>
    <n v="6.9740000000000002"/>
    <n v="499.892"/>
    <n v="450.47"/>
    <n v="3.9091874146627488E-5"/>
    <n v="4.8125966355371647E-4"/>
  </r>
  <r>
    <x v="9"/>
    <n v="4"/>
    <x v="18"/>
    <n v="0"/>
    <n v="0"/>
    <n v="3"/>
    <n v="1.7"/>
    <n v="0.16"/>
    <n v="0"/>
    <n v="3"/>
    <n v="0"/>
    <n v="0"/>
    <n v="0"/>
    <n v="0"/>
  </r>
  <r>
    <x v="9"/>
    <n v="4"/>
    <x v="19"/>
    <n v="0"/>
    <n v="0"/>
    <n v="2"/>
    <n v="1.5"/>
    <n v="0.16"/>
    <n v="0"/>
    <n v="2"/>
    <n v="0"/>
    <n v="0"/>
    <n v="0"/>
    <n v="0"/>
  </r>
  <r>
    <x v="9"/>
    <n v="4"/>
    <x v="20"/>
    <n v="0"/>
    <n v="0"/>
    <n v="1"/>
    <n v="1.4"/>
    <n v="0.16"/>
    <n v="0"/>
    <n v="1"/>
    <n v="0"/>
    <n v="0"/>
    <n v="0"/>
    <n v="0"/>
  </r>
  <r>
    <x v="9"/>
    <n v="4"/>
    <x v="21"/>
    <n v="0"/>
    <n v="0"/>
    <n v="0"/>
    <n v="1.2"/>
    <n v="0.16"/>
    <n v="0"/>
    <n v="0"/>
    <n v="0"/>
    <n v="0"/>
    <n v="0"/>
    <n v="0"/>
  </r>
  <r>
    <x v="9"/>
    <n v="4"/>
    <x v="22"/>
    <n v="0"/>
    <n v="0"/>
    <n v="0"/>
    <n v="1.1000000000000001"/>
    <n v="0.16"/>
    <n v="0"/>
    <n v="0"/>
    <n v="0"/>
    <n v="0"/>
    <n v="0"/>
    <n v="0"/>
  </r>
  <r>
    <x v="9"/>
    <n v="4"/>
    <x v="23"/>
    <n v="0"/>
    <n v="0"/>
    <n v="0"/>
    <n v="1.1000000000000001"/>
    <n v="0.16"/>
    <n v="0"/>
    <n v="0"/>
    <n v="0"/>
    <n v="0"/>
    <n v="0"/>
    <n v="0"/>
  </r>
  <r>
    <x v="9"/>
    <n v="5"/>
    <x v="0"/>
    <n v="0"/>
    <n v="0"/>
    <n v="-1"/>
    <n v="1"/>
    <n v="0.16"/>
    <n v="0"/>
    <n v="-1"/>
    <n v="0"/>
    <n v="0"/>
    <n v="0"/>
    <n v="0"/>
  </r>
  <r>
    <x v="9"/>
    <n v="5"/>
    <x v="1"/>
    <n v="0"/>
    <n v="0"/>
    <n v="-1"/>
    <n v="1"/>
    <n v="0.16"/>
    <n v="0"/>
    <n v="-1"/>
    <n v="0"/>
    <n v="0"/>
    <n v="0"/>
    <n v="0"/>
  </r>
  <r>
    <x v="9"/>
    <n v="5"/>
    <x v="2"/>
    <n v="0"/>
    <n v="0"/>
    <n v="-1"/>
    <n v="0.9"/>
    <n v="0.16"/>
    <n v="0"/>
    <n v="-1"/>
    <n v="0"/>
    <n v="0"/>
    <n v="0"/>
    <n v="0"/>
  </r>
  <r>
    <x v="9"/>
    <n v="5"/>
    <x v="3"/>
    <n v="0"/>
    <n v="0"/>
    <n v="-1"/>
    <n v="0.7"/>
    <n v="0.16"/>
    <n v="0"/>
    <n v="-1"/>
    <n v="0"/>
    <n v="0"/>
    <n v="0"/>
    <n v="0"/>
  </r>
  <r>
    <x v="9"/>
    <n v="5"/>
    <x v="4"/>
    <n v="0"/>
    <n v="0"/>
    <n v="-1"/>
    <n v="0.5"/>
    <n v="0.16"/>
    <n v="0"/>
    <n v="-1"/>
    <n v="0"/>
    <n v="0"/>
    <n v="0"/>
    <n v="0"/>
  </r>
  <r>
    <x v="9"/>
    <n v="5"/>
    <x v="5"/>
    <n v="0"/>
    <n v="0"/>
    <n v="-1"/>
    <n v="0.5"/>
    <n v="0.16"/>
    <n v="0"/>
    <n v="-1"/>
    <n v="0"/>
    <n v="0"/>
    <n v="0"/>
    <n v="0"/>
  </r>
  <r>
    <x v="9"/>
    <n v="5"/>
    <x v="6"/>
    <n v="0"/>
    <n v="0"/>
    <n v="-1"/>
    <n v="0.5"/>
    <n v="0.16"/>
    <n v="0"/>
    <n v="-1"/>
    <n v="0"/>
    <n v="0"/>
    <n v="0"/>
    <n v="0"/>
  </r>
  <r>
    <x v="9"/>
    <n v="5"/>
    <x v="7"/>
    <n v="176"/>
    <n v="61"/>
    <n v="1"/>
    <n v="0.9"/>
    <n v="0.16"/>
    <n v="110.47499999999999"/>
    <n v="4.3970000000000002"/>
    <n v="732.14400000000001"/>
    <n v="674.49199999999996"/>
    <n v="5.8532546844200647E-5"/>
    <n v="7.2059358667541295E-4"/>
  </r>
  <r>
    <x v="9"/>
    <n v="5"/>
    <x v="8"/>
    <n v="819"/>
    <n v="57"/>
    <n v="3"/>
    <n v="1.5"/>
    <n v="0.16"/>
    <n v="453.399"/>
    <n v="15.326000000000001"/>
    <n v="3244.587"/>
    <n v="3097.91"/>
    <n v="2.6883723186356195E-4"/>
    <n v="3.3096524170748184E-3"/>
  </r>
  <r>
    <x v="9"/>
    <n v="5"/>
    <x v="9"/>
    <n v="910"/>
    <n v="67"/>
    <n v="6"/>
    <n v="2"/>
    <n v="0.16"/>
    <n v="669.88699999999994"/>
    <n v="22.375"/>
    <n v="4690.5330000000004"/>
    <n v="4492.62"/>
    <n v="3.8987043671858627E-4"/>
    <n v="4.7996909664898826E-3"/>
  </r>
  <r>
    <x v="9"/>
    <n v="5"/>
    <x v="10"/>
    <n v="957"/>
    <n v="72"/>
    <n v="7"/>
    <n v="2.5"/>
    <n v="0.16"/>
    <n v="834.33500000000004"/>
    <n v="25.48"/>
    <n v="5721.2979999999998"/>
    <n v="5486.8609999999999"/>
    <n v="4.7615086392443145E-4"/>
    <n v="5.8618884250360914E-3"/>
  </r>
  <r>
    <x v="9"/>
    <n v="5"/>
    <x v="11"/>
    <n v="979"/>
    <n v="74"/>
    <n v="9"/>
    <n v="2.8"/>
    <n v="0.16"/>
    <n v="930.33199999999999"/>
    <n v="28.506"/>
    <n v="6270.9709999999995"/>
    <n v="6017.0569999999998"/>
    <n v="5.2216137584541462E-4"/>
    <n v="6.4283233676016918E-3"/>
  </r>
  <r>
    <x v="9"/>
    <n v="5"/>
    <x v="12"/>
    <n v="984"/>
    <n v="74"/>
    <n v="10"/>
    <n v="3.1"/>
    <n v="0.16"/>
    <n v="951.33799999999997"/>
    <n v="28.951000000000001"/>
    <n v="6393.71"/>
    <n v="6135.4470000000001"/>
    <n v="5.3243528305392854E-4"/>
    <n v="6.5548053343655712E-3"/>
  </r>
  <r>
    <x v="9"/>
    <n v="5"/>
    <x v="13"/>
    <n v="973"/>
    <n v="71"/>
    <n v="11"/>
    <n v="3.3"/>
    <n v="0.16"/>
    <n v="894.14099999999996"/>
    <n v="28.253"/>
    <n v="6046.26"/>
    <n v="5800.3090000000002"/>
    <n v="5.0335194228150757E-4"/>
    <n v="6.1967606230106187E-3"/>
  </r>
  <r>
    <x v="9"/>
    <n v="5"/>
    <x v="14"/>
    <n v="941"/>
    <n v="65"/>
    <n v="12"/>
    <n v="3.5"/>
    <n v="0.16"/>
    <n v="762.24900000000002"/>
    <n v="26.274999999999999"/>
    <n v="5233.357"/>
    <n v="5016.21"/>
    <n v="4.3530767867572593E-4"/>
    <n v="5.3590683883827728E-3"/>
  </r>
  <r>
    <x v="9"/>
    <n v="5"/>
    <x v="15"/>
    <n v="879"/>
    <n v="57"/>
    <n v="11"/>
    <n v="3.6"/>
    <n v="0.16"/>
    <n v="570.24900000000002"/>
    <n v="21.545000000000002"/>
    <n v="4024.3589999999999"/>
    <n v="3850.0509999999999"/>
    <n v="3.341081740184636E-4"/>
    <n v="4.1132023196320498E-3"/>
  </r>
  <r>
    <x v="9"/>
    <n v="5"/>
    <x v="16"/>
    <n v="395"/>
    <n v="84"/>
    <n v="10"/>
    <n v="3.1"/>
    <n v="0.16"/>
    <n v="242.74799999999999"/>
    <n v="14.814"/>
    <n v="1669.039"/>
    <n v="1578.19"/>
    <n v="1.3695563491345934E-4"/>
    <n v="1.6860594233219521E-3"/>
  </r>
  <r>
    <x v="9"/>
    <n v="5"/>
    <x v="17"/>
    <n v="114"/>
    <n v="29"/>
    <n v="7"/>
    <n v="2.4"/>
    <n v="0.16"/>
    <n v="48.915999999999997"/>
    <n v="8.0350000000000001"/>
    <n v="269.03100000000001"/>
    <n v="227.79"/>
    <n v="1.9767660469865416E-5"/>
    <n v="2.4335946624836518E-4"/>
  </r>
  <r>
    <x v="9"/>
    <n v="5"/>
    <x v="18"/>
    <n v="0"/>
    <n v="0"/>
    <n v="4"/>
    <n v="2.2999999999999998"/>
    <n v="0.16"/>
    <n v="0"/>
    <n v="4"/>
    <n v="0"/>
    <n v="0"/>
    <n v="0"/>
    <n v="0"/>
  </r>
  <r>
    <x v="9"/>
    <n v="5"/>
    <x v="19"/>
    <n v="0"/>
    <n v="0"/>
    <n v="3"/>
    <n v="2.2000000000000002"/>
    <n v="0.16"/>
    <n v="0"/>
    <n v="3"/>
    <n v="0"/>
    <n v="0"/>
    <n v="0"/>
    <n v="0"/>
  </r>
  <r>
    <x v="9"/>
    <n v="5"/>
    <x v="20"/>
    <n v="0"/>
    <n v="0"/>
    <n v="2"/>
    <n v="1.8"/>
    <n v="0.16"/>
    <n v="0"/>
    <n v="2"/>
    <n v="0"/>
    <n v="0"/>
    <n v="0"/>
    <n v="0"/>
  </r>
  <r>
    <x v="9"/>
    <n v="5"/>
    <x v="21"/>
    <n v="0"/>
    <n v="0"/>
    <n v="2"/>
    <n v="1.6"/>
    <n v="0.16"/>
    <n v="0"/>
    <n v="2"/>
    <n v="0"/>
    <n v="0"/>
    <n v="0"/>
    <n v="0"/>
  </r>
  <r>
    <x v="9"/>
    <n v="5"/>
    <x v="22"/>
    <n v="0"/>
    <n v="0"/>
    <n v="1"/>
    <n v="1.4"/>
    <n v="0.16"/>
    <n v="0"/>
    <n v="1"/>
    <n v="0"/>
    <n v="0"/>
    <n v="0"/>
    <n v="0"/>
  </r>
  <r>
    <x v="9"/>
    <n v="5"/>
    <x v="23"/>
    <n v="0"/>
    <n v="0"/>
    <n v="1"/>
    <n v="1.4"/>
    <n v="0.16"/>
    <n v="0"/>
    <n v="1"/>
    <n v="0"/>
    <n v="0"/>
    <n v="0"/>
    <n v="0"/>
  </r>
  <r>
    <x v="9"/>
    <n v="6"/>
    <x v="0"/>
    <n v="0"/>
    <n v="0"/>
    <n v="1"/>
    <n v="1.3"/>
    <n v="0.16"/>
    <n v="0"/>
    <n v="1"/>
    <n v="0"/>
    <n v="0"/>
    <n v="0"/>
    <n v="0"/>
  </r>
  <r>
    <x v="9"/>
    <n v="6"/>
    <x v="1"/>
    <n v="0"/>
    <n v="0"/>
    <n v="0"/>
    <n v="1.3"/>
    <n v="0.16"/>
    <n v="0"/>
    <n v="0"/>
    <n v="0"/>
    <n v="0"/>
    <n v="0"/>
    <n v="0"/>
  </r>
  <r>
    <x v="9"/>
    <n v="6"/>
    <x v="2"/>
    <n v="0"/>
    <n v="0"/>
    <n v="0"/>
    <n v="1.2"/>
    <n v="0.16"/>
    <n v="0"/>
    <n v="0"/>
    <n v="0"/>
    <n v="0"/>
    <n v="0"/>
    <n v="0"/>
  </r>
  <r>
    <x v="9"/>
    <n v="6"/>
    <x v="3"/>
    <n v="0"/>
    <n v="0"/>
    <n v="0"/>
    <n v="1.2"/>
    <n v="0.16"/>
    <n v="0"/>
    <n v="0"/>
    <n v="0"/>
    <n v="0"/>
    <n v="0"/>
    <n v="0"/>
  </r>
  <r>
    <x v="9"/>
    <n v="6"/>
    <x v="4"/>
    <n v="0"/>
    <n v="0"/>
    <n v="0"/>
    <n v="1.2"/>
    <n v="0.16"/>
    <n v="0"/>
    <n v="0"/>
    <n v="0"/>
    <n v="0"/>
    <n v="0"/>
    <n v="0"/>
  </r>
  <r>
    <x v="9"/>
    <n v="6"/>
    <x v="5"/>
    <n v="0"/>
    <n v="0"/>
    <n v="0"/>
    <n v="1.1000000000000001"/>
    <n v="0.16"/>
    <n v="0"/>
    <n v="0"/>
    <n v="0"/>
    <n v="0"/>
    <n v="0"/>
    <n v="0"/>
  </r>
  <r>
    <x v="9"/>
    <n v="6"/>
    <x v="6"/>
    <n v="0"/>
    <n v="0"/>
    <n v="0"/>
    <n v="1.2"/>
    <n v="0.16"/>
    <n v="0"/>
    <n v="0"/>
    <n v="0"/>
    <n v="0"/>
    <n v="0"/>
    <n v="0"/>
  </r>
  <r>
    <x v="9"/>
    <n v="6"/>
    <x v="7"/>
    <n v="628"/>
    <n v="32"/>
    <n v="2"/>
    <n v="1.5"/>
    <n v="0.16"/>
    <n v="198.446"/>
    <n v="7.17"/>
    <n v="1238.7760000000001"/>
    <n v="1163.173"/>
    <n v="1.0094037899694793E-4"/>
    <n v="1.2426759753918508E-3"/>
  </r>
  <r>
    <x v="9"/>
    <n v="6"/>
    <x v="8"/>
    <n v="817"/>
    <n v="46"/>
    <n v="6"/>
    <n v="1.3"/>
    <n v="0.16"/>
    <n v="436.53500000000003"/>
    <n v="18.427"/>
    <n v="3086.5949999999998"/>
    <n v="2945.5169999999998"/>
    <n v="2.5561253770673239E-4"/>
    <n v="3.1468433423130333E-3"/>
  </r>
  <r>
    <x v="9"/>
    <n v="6"/>
    <x v="9"/>
    <n v="902"/>
    <n v="54"/>
    <n v="9"/>
    <n v="0.7"/>
    <n v="0.16"/>
    <n v="647.91399999999999"/>
    <n v="30.497"/>
    <n v="4402.9380000000001"/>
    <n v="4215.2150000000001"/>
    <n v="3.6579717690628981E-4"/>
    <n v="4.5033253106901211E-3"/>
  </r>
  <r>
    <x v="9"/>
    <n v="6"/>
    <x v="10"/>
    <n v="947"/>
    <n v="59"/>
    <n v="12"/>
    <n v="0.9"/>
    <n v="0.16"/>
    <n v="809.20699999999999"/>
    <n v="37.393999999999998"/>
    <n v="5306.0069999999996"/>
    <n v="5086.2860000000001"/>
    <n v="4.4138888757465166E-4"/>
    <n v="5.4339340890580462E-3"/>
  </r>
  <r>
    <x v="9"/>
    <n v="6"/>
    <x v="11"/>
    <n v="968"/>
    <n v="61"/>
    <n v="13"/>
    <n v="1.2"/>
    <n v="0.16"/>
    <n v="903.12800000000004"/>
    <n v="39.256"/>
    <n v="5845.799"/>
    <n v="5606.95"/>
    <n v="4.8657221068313755E-4"/>
    <n v="5.9901855185972653E-3"/>
  </r>
  <r>
    <x v="9"/>
    <n v="6"/>
    <x v="12"/>
    <n v="972"/>
    <n v="61"/>
    <n v="14"/>
    <n v="1.3"/>
    <n v="0.16"/>
    <n v="922.73299999999995"/>
    <n v="40.186999999999998"/>
    <n v="5943.5519999999997"/>
    <n v="5701.2389999999996"/>
    <n v="4.9475462842774065E-4"/>
    <n v="6.0909191799216958E-3"/>
  </r>
  <r>
    <x v="9"/>
    <n v="6"/>
    <x v="13"/>
    <n v="961"/>
    <n v="60"/>
    <n v="15"/>
    <n v="1.2"/>
    <n v="0.16"/>
    <n v="868.17100000000005"/>
    <n v="40.250999999999998"/>
    <n v="5609.1120000000001"/>
    <n v="5378.65"/>
    <n v="4.667602923141561E-4"/>
    <n v="5.7462811938046856E-3"/>
  </r>
  <r>
    <x v="9"/>
    <n v="6"/>
    <x v="14"/>
    <n v="932"/>
    <n v="56"/>
    <n v="16"/>
    <n v="1"/>
    <n v="0.16"/>
    <n v="741.947"/>
    <n v="38.713999999999999"/>
    <n v="4858.4709999999995"/>
    <n v="4654.607"/>
    <n v="4.0392770005996252E-4"/>
    <n v="4.9727497919834244E-3"/>
  </r>
  <r>
    <x v="9"/>
    <n v="6"/>
    <x v="15"/>
    <n v="875"/>
    <n v="50"/>
    <n v="15"/>
    <n v="0.7"/>
    <n v="0.16"/>
    <n v="556.66300000000001"/>
    <n v="33.494999999999997"/>
    <n v="3754.942"/>
    <n v="3590.181"/>
    <n v="3.1155660491400804E-4"/>
    <n v="3.8355701826024934E-3"/>
  </r>
  <r>
    <x v="9"/>
    <n v="6"/>
    <x v="16"/>
    <n v="759"/>
    <n v="40"/>
    <n v="14"/>
    <n v="0.4"/>
    <n v="0.16"/>
    <n v="329.1"/>
    <n v="25.765999999999998"/>
    <n v="2162.5940000000001"/>
    <n v="2054.2559999999999"/>
    <n v="1.7826873491454345E-4"/>
    <n v="2.1946645756947261E-3"/>
  </r>
  <r>
    <x v="9"/>
    <n v="6"/>
    <x v="17"/>
    <n v="460"/>
    <n v="20"/>
    <n v="12"/>
    <n v="0.4"/>
    <n v="0.16"/>
    <n v="91.844999999999999"/>
    <n v="14.874000000000001"/>
    <n v="412.81099999999998"/>
    <n v="366.47500000000002"/>
    <n v="3.1802771722612624E-5"/>
    <n v="3.9152359802172894E-4"/>
  </r>
  <r>
    <x v="9"/>
    <n v="6"/>
    <x v="18"/>
    <n v="0"/>
    <n v="0"/>
    <n v="10"/>
    <n v="0.6"/>
    <n v="0.16"/>
    <n v="0"/>
    <n v="10"/>
    <n v="0"/>
    <n v="0"/>
    <n v="0"/>
    <n v="0"/>
  </r>
  <r>
    <x v="9"/>
    <n v="6"/>
    <x v="19"/>
    <n v="0"/>
    <n v="0"/>
    <n v="9"/>
    <n v="0.9"/>
    <n v="0.16"/>
    <n v="0"/>
    <n v="9"/>
    <n v="0"/>
    <n v="0"/>
    <n v="0"/>
    <n v="0"/>
  </r>
  <r>
    <x v="9"/>
    <n v="6"/>
    <x v="20"/>
    <n v="0"/>
    <n v="0"/>
    <n v="8"/>
    <n v="1.1000000000000001"/>
    <n v="0.16"/>
    <n v="0"/>
    <n v="8"/>
    <n v="0"/>
    <n v="0"/>
    <n v="0"/>
    <n v="0"/>
  </r>
  <r>
    <x v="9"/>
    <n v="6"/>
    <x v="21"/>
    <n v="0"/>
    <n v="0"/>
    <n v="7"/>
    <n v="1.2"/>
    <n v="0.16"/>
    <n v="0"/>
    <n v="7"/>
    <n v="0"/>
    <n v="0"/>
    <n v="0"/>
    <n v="0"/>
  </r>
  <r>
    <x v="9"/>
    <n v="6"/>
    <x v="22"/>
    <n v="0"/>
    <n v="0"/>
    <n v="5"/>
    <n v="1.3"/>
    <n v="0.16"/>
    <n v="0"/>
    <n v="5"/>
    <n v="0"/>
    <n v="0"/>
    <n v="0"/>
    <n v="0"/>
  </r>
  <r>
    <x v="9"/>
    <n v="6"/>
    <x v="23"/>
    <n v="0"/>
    <n v="0"/>
    <n v="4"/>
    <n v="1.5"/>
    <n v="0.16"/>
    <n v="0"/>
    <n v="4"/>
    <n v="0"/>
    <n v="0"/>
    <n v="0"/>
    <n v="0"/>
  </r>
  <r>
    <x v="9"/>
    <n v="7"/>
    <x v="0"/>
    <n v="0"/>
    <n v="0"/>
    <n v="4"/>
    <n v="1.6"/>
    <n v="0.16"/>
    <n v="0"/>
    <n v="4"/>
    <n v="0"/>
    <n v="0"/>
    <n v="0"/>
    <n v="0"/>
  </r>
  <r>
    <x v="9"/>
    <n v="7"/>
    <x v="1"/>
    <n v="0"/>
    <n v="0"/>
    <n v="4"/>
    <n v="1.8"/>
    <n v="0.16"/>
    <n v="0"/>
    <n v="4"/>
    <n v="0"/>
    <n v="0"/>
    <n v="0"/>
    <n v="0"/>
  </r>
  <r>
    <x v="9"/>
    <n v="7"/>
    <x v="2"/>
    <n v="0"/>
    <n v="0"/>
    <n v="5"/>
    <n v="2"/>
    <n v="0.16"/>
    <n v="0"/>
    <n v="5"/>
    <n v="0"/>
    <n v="0"/>
    <n v="0"/>
    <n v="0"/>
  </r>
  <r>
    <x v="9"/>
    <n v="7"/>
    <x v="3"/>
    <n v="0"/>
    <n v="0"/>
    <n v="5"/>
    <n v="2.1"/>
    <n v="0.16"/>
    <n v="0"/>
    <n v="5"/>
    <n v="0"/>
    <n v="0"/>
    <n v="0"/>
    <n v="0"/>
  </r>
  <r>
    <x v="9"/>
    <n v="7"/>
    <x v="4"/>
    <n v="0"/>
    <n v="0"/>
    <n v="4"/>
    <n v="2.1"/>
    <n v="0.16"/>
    <n v="0"/>
    <n v="4"/>
    <n v="0"/>
    <n v="0"/>
    <n v="0"/>
    <n v="0"/>
  </r>
  <r>
    <x v="9"/>
    <n v="7"/>
    <x v="5"/>
    <n v="0"/>
    <n v="0"/>
    <n v="4"/>
    <n v="2.2000000000000002"/>
    <n v="0.16"/>
    <n v="0"/>
    <n v="4"/>
    <n v="0"/>
    <n v="0"/>
    <n v="0"/>
    <n v="0"/>
  </r>
  <r>
    <x v="9"/>
    <n v="7"/>
    <x v="6"/>
    <n v="0"/>
    <n v="0"/>
    <n v="4"/>
    <n v="2.6"/>
    <n v="0.16"/>
    <n v="0"/>
    <n v="4"/>
    <n v="0"/>
    <n v="0"/>
    <n v="0"/>
    <n v="0"/>
  </r>
  <r>
    <x v="9"/>
    <n v="7"/>
    <x v="7"/>
    <n v="645"/>
    <n v="31"/>
    <n v="7"/>
    <n v="3.4"/>
    <n v="0.16"/>
    <n v="199.94"/>
    <n v="10.641999999999999"/>
    <n v="1225.846"/>
    <n v="1150.701"/>
    <n v="9.9858056413076106E-5"/>
    <n v="1.2293515131105847E-3"/>
  </r>
  <r>
    <x v="9"/>
    <n v="7"/>
    <x v="8"/>
    <n v="832"/>
    <n v="45"/>
    <n v="11"/>
    <n v="3.4"/>
    <n v="0.16"/>
    <n v="440.82799999999997"/>
    <n v="19.393000000000001"/>
    <n v="3105.1030000000001"/>
    <n v="2963.3679999999999"/>
    <n v="2.5716165095598638E-4"/>
    <n v="3.1659144597106343E-3"/>
  </r>
  <r>
    <x v="9"/>
    <n v="7"/>
    <x v="9"/>
    <n v="913"/>
    <n v="53"/>
    <n v="14"/>
    <n v="3.5"/>
    <n v="0.16"/>
    <n v="651.84900000000005"/>
    <n v="26.228000000000002"/>
    <n v="4504.5050000000001"/>
    <n v="4313.1840000000002"/>
    <n v="3.7429894576608281E-4"/>
    <n v="4.6079905003335916E-3"/>
  </r>
  <r>
    <x v="9"/>
    <n v="7"/>
    <x v="10"/>
    <n v="953"/>
    <n v="60"/>
    <n v="17"/>
    <n v="4.2"/>
    <n v="0.16"/>
    <n v="812.61"/>
    <n v="30.718"/>
    <n v="5470.1729999999998"/>
    <n v="5244.634"/>
    <n v="4.5513035778880611E-4"/>
    <n v="5.603105188586103E-3"/>
  </r>
  <r>
    <x v="9"/>
    <n v="7"/>
    <x v="11"/>
    <n v="973"/>
    <n v="66"/>
    <n v="18"/>
    <n v="4.5"/>
    <n v="0.16"/>
    <n v="910.40300000000002"/>
    <n v="32.731000000000002"/>
    <n v="6045.8829999999998"/>
    <n v="5799.9440000000004"/>
    <n v="5.0332026751057166E-4"/>
    <n v="6.1963706752289748E-3"/>
  </r>
  <r>
    <x v="9"/>
    <n v="7"/>
    <x v="12"/>
    <n v="977"/>
    <n v="69"/>
    <n v="19"/>
    <n v="4.8"/>
    <n v="0.16"/>
    <n v="933.25099999999998"/>
    <n v="33.511000000000003"/>
    <n v="6170.7280000000001"/>
    <n v="5920.366"/>
    <n v="5.1377051207399463E-4"/>
    <n v="6.325023529369019E-3"/>
  </r>
  <r>
    <x v="9"/>
    <n v="7"/>
    <x v="13"/>
    <n v="965"/>
    <n v="69"/>
    <n v="20"/>
    <n v="4.9000000000000004"/>
    <n v="0.16"/>
    <n v="878.55499999999995"/>
    <n v="33.496000000000002"/>
    <n v="5828.9350000000004"/>
    <n v="5590.6840000000002"/>
    <n v="4.8516064404192054E-4"/>
    <n v="5.9728077360870768E-3"/>
  </r>
  <r>
    <x v="9"/>
    <n v="7"/>
    <x v="14"/>
    <n v="931"/>
    <n v="66"/>
    <n v="20"/>
    <n v="4.8"/>
    <n v="0.16"/>
    <n v="749.34500000000003"/>
    <n v="31.68"/>
    <n v="5044.3950000000004"/>
    <n v="4833.9430000000002"/>
    <n v="4.1949051299303153E-4"/>
    <n v="5.1643434231310468E-3"/>
  </r>
  <r>
    <x v="9"/>
    <n v="7"/>
    <x v="15"/>
    <n v="863"/>
    <n v="60"/>
    <n v="19"/>
    <n v="4.4000000000000004"/>
    <n v="0.16"/>
    <n v="558.03899999999999"/>
    <n v="28.196000000000002"/>
    <n v="3842.46"/>
    <n v="3674.598"/>
    <n v="3.1888232858003654E-4"/>
    <n v="3.9257570918710665E-3"/>
  </r>
  <r>
    <x v="9"/>
    <n v="7"/>
    <x v="16"/>
    <n v="731"/>
    <n v="48"/>
    <n v="17"/>
    <n v="3"/>
    <n v="0.16"/>
    <n v="326.245"/>
    <n v="23.558"/>
    <n v="2159.665"/>
    <n v="2051.431"/>
    <n v="1.7802358086551861E-4"/>
    <n v="2.1916464866998113E-3"/>
  </r>
  <r>
    <x v="9"/>
    <n v="7"/>
    <x v="17"/>
    <n v="403"/>
    <n v="22"/>
    <n v="13"/>
    <n v="2"/>
    <n v="0.17"/>
    <n v="83.378"/>
    <n v="14.749000000000001"/>
    <n v="366.572"/>
    <n v="321.87400000000002"/>
    <n v="2.7932288274627781E-5"/>
    <n v="3.4387411580502348E-4"/>
  </r>
  <r>
    <x v="9"/>
    <n v="7"/>
    <x v="18"/>
    <n v="0"/>
    <n v="0"/>
    <n v="10"/>
    <n v="1.9"/>
    <n v="0.17"/>
    <n v="0"/>
    <n v="10"/>
    <n v="0"/>
    <n v="0"/>
    <n v="0"/>
    <n v="0"/>
  </r>
  <r>
    <x v="9"/>
    <n v="7"/>
    <x v="19"/>
    <n v="0"/>
    <n v="0"/>
    <n v="8"/>
    <n v="2"/>
    <n v="0.17"/>
    <n v="0"/>
    <n v="8"/>
    <n v="0"/>
    <n v="0"/>
    <n v="0"/>
    <n v="0"/>
  </r>
  <r>
    <x v="9"/>
    <n v="7"/>
    <x v="20"/>
    <n v="0"/>
    <n v="0"/>
    <n v="8"/>
    <n v="2.1"/>
    <n v="0.17"/>
    <n v="0"/>
    <n v="8"/>
    <n v="0"/>
    <n v="0"/>
    <n v="0"/>
    <n v="0"/>
  </r>
  <r>
    <x v="9"/>
    <n v="7"/>
    <x v="21"/>
    <n v="0"/>
    <n v="0"/>
    <n v="7"/>
    <n v="2.2999999999999998"/>
    <n v="0.17"/>
    <n v="0"/>
    <n v="7"/>
    <n v="0"/>
    <n v="0"/>
    <n v="0"/>
    <n v="0"/>
  </r>
  <r>
    <x v="9"/>
    <n v="7"/>
    <x v="22"/>
    <n v="0"/>
    <n v="0"/>
    <n v="7"/>
    <n v="2.2999999999999998"/>
    <n v="0.17"/>
    <n v="0"/>
    <n v="7"/>
    <n v="0"/>
    <n v="0"/>
    <n v="0"/>
    <n v="0"/>
  </r>
  <r>
    <x v="9"/>
    <n v="7"/>
    <x v="23"/>
    <n v="0"/>
    <n v="0"/>
    <n v="6"/>
    <n v="2.2000000000000002"/>
    <n v="0.17"/>
    <n v="0"/>
    <n v="6"/>
    <n v="0"/>
    <n v="0"/>
    <n v="0"/>
    <n v="0"/>
  </r>
  <r>
    <x v="9"/>
    <n v="8"/>
    <x v="0"/>
    <n v="0"/>
    <n v="0"/>
    <n v="6"/>
    <n v="2"/>
    <n v="0.17"/>
    <n v="0"/>
    <n v="6"/>
    <n v="0"/>
    <n v="0"/>
    <n v="0"/>
    <n v="0"/>
  </r>
  <r>
    <x v="9"/>
    <n v="8"/>
    <x v="1"/>
    <n v="0"/>
    <n v="0"/>
    <n v="5"/>
    <n v="1.8"/>
    <n v="0.17"/>
    <n v="0"/>
    <n v="5"/>
    <n v="0"/>
    <n v="0"/>
    <n v="0"/>
    <n v="0"/>
  </r>
  <r>
    <x v="9"/>
    <n v="8"/>
    <x v="2"/>
    <n v="0"/>
    <n v="0"/>
    <n v="5"/>
    <n v="1.8"/>
    <n v="0.17"/>
    <n v="0"/>
    <n v="5"/>
    <n v="0"/>
    <n v="0"/>
    <n v="0"/>
    <n v="0"/>
  </r>
  <r>
    <x v="9"/>
    <n v="8"/>
    <x v="3"/>
    <n v="0"/>
    <n v="0"/>
    <n v="5"/>
    <n v="1.8"/>
    <n v="0.17"/>
    <n v="0"/>
    <n v="5"/>
    <n v="0"/>
    <n v="0"/>
    <n v="0"/>
    <n v="0"/>
  </r>
  <r>
    <x v="9"/>
    <n v="8"/>
    <x v="4"/>
    <n v="0"/>
    <n v="0"/>
    <n v="4"/>
    <n v="1.8"/>
    <n v="0.17"/>
    <n v="0"/>
    <n v="4"/>
    <n v="0"/>
    <n v="0"/>
    <n v="0"/>
    <n v="0"/>
  </r>
  <r>
    <x v="9"/>
    <n v="8"/>
    <x v="5"/>
    <n v="0"/>
    <n v="0"/>
    <n v="4"/>
    <n v="1.8"/>
    <n v="0.17"/>
    <n v="0"/>
    <n v="4"/>
    <n v="0"/>
    <n v="0"/>
    <n v="0"/>
    <n v="0"/>
  </r>
  <r>
    <x v="9"/>
    <n v="8"/>
    <x v="6"/>
    <n v="0"/>
    <n v="0"/>
    <n v="5"/>
    <n v="2"/>
    <n v="0.17"/>
    <n v="0"/>
    <n v="5"/>
    <n v="0"/>
    <n v="0"/>
    <n v="0"/>
    <n v="0"/>
  </r>
  <r>
    <x v="9"/>
    <n v="8"/>
    <x v="7"/>
    <n v="579"/>
    <n v="38"/>
    <n v="8"/>
    <n v="2.7"/>
    <n v="0.17"/>
    <n v="190.37200000000001"/>
    <n v="11.904999999999999"/>
    <n v="1166.4490000000001"/>
    <n v="1093.4079999999999"/>
    <n v="9.4886158738463522E-5"/>
    <n v="1.1681425315935399E-3"/>
  </r>
  <r>
    <x v="9"/>
    <n v="8"/>
    <x v="8"/>
    <n v="783"/>
    <n v="58"/>
    <n v="12"/>
    <n v="3.4"/>
    <n v="0.17"/>
    <n v="433.315"/>
    <n v="20.248000000000001"/>
    <n v="3039.0569999999998"/>
    <n v="2899.663"/>
    <n v="2.516333186752332E-4"/>
    <n v="3.0978552174376985E-3"/>
  </r>
  <r>
    <x v="9"/>
    <n v="8"/>
    <x v="9"/>
    <n v="872"/>
    <n v="71"/>
    <n v="15"/>
    <n v="4.0999999999999996"/>
    <n v="0.17"/>
    <n v="644.09500000000003"/>
    <n v="26.050999999999998"/>
    <n v="4451.5150000000003"/>
    <n v="4262.0709999999999"/>
    <n v="3.6986334969252283E-4"/>
    <n v="4.5533839223523241E-3"/>
  </r>
  <r>
    <x v="9"/>
    <n v="8"/>
    <x v="10"/>
    <n v="915"/>
    <n v="80"/>
    <n v="17"/>
    <n v="5"/>
    <n v="0.17"/>
    <n v="803.68799999999999"/>
    <n v="29.199000000000002"/>
    <n v="5439.7759999999998"/>
    <n v="5215.3140000000003"/>
    <n v="4.5258596249060846E-4"/>
    <n v="5.5717811640441919E-3"/>
  </r>
  <r>
    <x v="9"/>
    <n v="8"/>
    <x v="11"/>
    <n v="935"/>
    <n v="85"/>
    <n v="18"/>
    <n v="5.4"/>
    <n v="0.17"/>
    <n v="897.04600000000005"/>
    <n v="30.946999999999999"/>
    <n v="5997.4350000000004"/>
    <n v="5753.2129999999997"/>
    <n v="4.9926494224863179E-4"/>
    <n v="6.1464456073276079E-3"/>
  </r>
  <r>
    <x v="9"/>
    <n v="8"/>
    <x v="12"/>
    <n v="939"/>
    <n v="86"/>
    <n v="18"/>
    <n v="5.6"/>
    <n v="0.17"/>
    <n v="916.67399999999998"/>
    <n v="30.917999999999999"/>
    <n v="6122.0870000000004"/>
    <n v="5873.4480000000003"/>
    <n v="5.0969895891571229E-4"/>
    <n v="6.2748986800014398E-3"/>
  </r>
  <r>
    <x v="9"/>
    <n v="8"/>
    <x v="13"/>
    <n v="929"/>
    <n v="83"/>
    <n v="19"/>
    <n v="5.7"/>
    <n v="0.17"/>
    <n v="861.697"/>
    <n v="31.010999999999999"/>
    <n v="5772.5339999999997"/>
    <n v="5536.2809999999999"/>
    <n v="4.8043954112896519E-4"/>
    <n v="5.9146862863205824E-3"/>
  </r>
  <r>
    <x v="9"/>
    <n v="8"/>
    <x v="14"/>
    <n v="900"/>
    <n v="76"/>
    <n v="18"/>
    <n v="5.8"/>
    <n v="0.17"/>
    <n v="735.17399999999998"/>
    <n v="28.148"/>
    <n v="5016.59"/>
    <n v="4807.1239999999998"/>
    <n v="4.1716315496089082E-4"/>
    <n v="5.1356913421559602E-3"/>
  </r>
  <r>
    <x v="9"/>
    <n v="8"/>
    <x v="15"/>
    <n v="838"/>
    <n v="66"/>
    <n v="17"/>
    <n v="5.7"/>
    <n v="0.17"/>
    <n v="550.48199999999997"/>
    <n v="24.707000000000001"/>
    <n v="3840.5030000000002"/>
    <n v="3672.71"/>
    <n v="3.1871848757311302E-4"/>
    <n v="3.9237400469073853E-3"/>
  </r>
  <r>
    <x v="9"/>
    <n v="8"/>
    <x v="16"/>
    <n v="701"/>
    <n v="50"/>
    <n v="15"/>
    <n v="4.4000000000000004"/>
    <n v="0.17"/>
    <n v="314.75200000000001"/>
    <n v="20.117000000000001"/>
    <n v="2105.73"/>
    <n v="1999.4079999999999"/>
    <n v="1.735090148151046E-4"/>
    <n v="2.1360677101396517E-3"/>
  </r>
  <r>
    <x v="9"/>
    <n v="8"/>
    <x v="17"/>
    <n v="342"/>
    <n v="23"/>
    <n v="12"/>
    <n v="2.7"/>
    <n v="0.17"/>
    <n v="74.519000000000005"/>
    <n v="13.353999999999999"/>
    <n v="320.267"/>
    <n v="277.20999999999998"/>
    <n v="2.4056337674399193E-5"/>
    <n v="2.9615732753285616E-4"/>
  </r>
  <r>
    <x v="9"/>
    <n v="8"/>
    <x v="18"/>
    <n v="0"/>
    <n v="0"/>
    <n v="9"/>
    <n v="1.8"/>
    <n v="0.17"/>
    <n v="0"/>
    <n v="9"/>
    <n v="0"/>
    <n v="0"/>
    <n v="0"/>
    <n v="0"/>
  </r>
  <r>
    <x v="9"/>
    <n v="8"/>
    <x v="19"/>
    <n v="0"/>
    <n v="0"/>
    <n v="8"/>
    <n v="1.6"/>
    <n v="0.17"/>
    <n v="0"/>
    <n v="8"/>
    <n v="0"/>
    <n v="0"/>
    <n v="0"/>
    <n v="0"/>
  </r>
  <r>
    <x v="9"/>
    <n v="8"/>
    <x v="20"/>
    <n v="0"/>
    <n v="0"/>
    <n v="7"/>
    <n v="1.6"/>
    <n v="0.17"/>
    <n v="0"/>
    <n v="7"/>
    <n v="0"/>
    <n v="0"/>
    <n v="0"/>
    <n v="0"/>
  </r>
  <r>
    <x v="9"/>
    <n v="8"/>
    <x v="21"/>
    <n v="0"/>
    <n v="0"/>
    <n v="6"/>
    <n v="1.5"/>
    <n v="0.17"/>
    <n v="0"/>
    <n v="6"/>
    <n v="0"/>
    <n v="0"/>
    <n v="0"/>
    <n v="0"/>
  </r>
  <r>
    <x v="9"/>
    <n v="8"/>
    <x v="22"/>
    <n v="0"/>
    <n v="0"/>
    <n v="6"/>
    <n v="1.5"/>
    <n v="0.17"/>
    <n v="0"/>
    <n v="6"/>
    <n v="0"/>
    <n v="0"/>
    <n v="0"/>
    <n v="0"/>
  </r>
  <r>
    <x v="9"/>
    <n v="8"/>
    <x v="23"/>
    <n v="0"/>
    <n v="0"/>
    <n v="6"/>
    <n v="1.4"/>
    <n v="0.17"/>
    <n v="0"/>
    <n v="6"/>
    <n v="0"/>
    <n v="0"/>
    <n v="0"/>
    <n v="0"/>
  </r>
  <r>
    <x v="9"/>
    <n v="9"/>
    <x v="0"/>
    <n v="0"/>
    <n v="0"/>
    <n v="5"/>
    <n v="1.4"/>
    <n v="0.17"/>
    <n v="0"/>
    <n v="5"/>
    <n v="0"/>
    <n v="0"/>
    <n v="0"/>
    <n v="0"/>
  </r>
  <r>
    <x v="9"/>
    <n v="9"/>
    <x v="1"/>
    <n v="0"/>
    <n v="0"/>
    <n v="5"/>
    <n v="1.4"/>
    <n v="0.17"/>
    <n v="0"/>
    <n v="5"/>
    <n v="0"/>
    <n v="0"/>
    <n v="0"/>
    <n v="0"/>
  </r>
  <r>
    <x v="9"/>
    <n v="9"/>
    <x v="2"/>
    <n v="0"/>
    <n v="0"/>
    <n v="5"/>
    <n v="1.4"/>
    <n v="0.17"/>
    <n v="0"/>
    <n v="5"/>
    <n v="0"/>
    <n v="0"/>
    <n v="0"/>
    <n v="0"/>
  </r>
  <r>
    <x v="9"/>
    <n v="9"/>
    <x v="3"/>
    <n v="0"/>
    <n v="0"/>
    <n v="5"/>
    <n v="1.4"/>
    <n v="0.17"/>
    <n v="0"/>
    <n v="5"/>
    <n v="0"/>
    <n v="0"/>
    <n v="0"/>
    <n v="0"/>
  </r>
  <r>
    <x v="9"/>
    <n v="9"/>
    <x v="4"/>
    <n v="0"/>
    <n v="0"/>
    <n v="5"/>
    <n v="1.4"/>
    <n v="0.17"/>
    <n v="0"/>
    <n v="5"/>
    <n v="0"/>
    <n v="0"/>
    <n v="0"/>
    <n v="0"/>
  </r>
  <r>
    <x v="9"/>
    <n v="9"/>
    <x v="5"/>
    <n v="0"/>
    <n v="0"/>
    <n v="4"/>
    <n v="1.4"/>
    <n v="0.17"/>
    <n v="0"/>
    <n v="4"/>
    <n v="0"/>
    <n v="0"/>
    <n v="0"/>
    <n v="0"/>
  </r>
  <r>
    <x v="9"/>
    <n v="9"/>
    <x v="6"/>
    <n v="0"/>
    <n v="0"/>
    <n v="5"/>
    <n v="1.2"/>
    <n v="0.17"/>
    <n v="0"/>
    <n v="5"/>
    <n v="0"/>
    <n v="0"/>
    <n v="0"/>
    <n v="0"/>
  </r>
  <r>
    <x v="9"/>
    <n v="9"/>
    <x v="7"/>
    <n v="556"/>
    <n v="38"/>
    <n v="8"/>
    <n v="1.5"/>
    <n v="0.17"/>
    <n v="183.703"/>
    <n v="12.784000000000001"/>
    <n v="1118.4359999999999"/>
    <n v="1047.097"/>
    <n v="9.0867281158148598E-5"/>
    <n v="1.1186661707285853E-3"/>
  </r>
  <r>
    <x v="9"/>
    <n v="9"/>
    <x v="8"/>
    <n v="776"/>
    <n v="58"/>
    <n v="11"/>
    <n v="2"/>
    <n v="0.17"/>
    <n v="428.59199999999998"/>
    <n v="21.468"/>
    <n v="2990.3290000000002"/>
    <n v="2852.6610000000001"/>
    <n v="2.4755447598062583E-4"/>
    <n v="3.047640626662837E-3"/>
  </r>
  <r>
    <x v="9"/>
    <n v="9"/>
    <x v="9"/>
    <n v="873"/>
    <n v="70"/>
    <n v="14"/>
    <n v="2.4"/>
    <n v="0.17"/>
    <n v="641.64700000000005"/>
    <n v="28.515000000000001"/>
    <n v="4394.9809999999998"/>
    <n v="4207.5410000000002"/>
    <n v="3.6513122569488572E-4"/>
    <n v="4.4951267921248201E-3"/>
  </r>
  <r>
    <x v="9"/>
    <n v="9"/>
    <x v="10"/>
    <n v="922"/>
    <n v="78"/>
    <n v="15"/>
    <n v="2.8"/>
    <n v="0.17"/>
    <n v="804.45299999999997"/>
    <n v="31.891999999999999"/>
    <n v="5391.415"/>
    <n v="5168.6670000000004"/>
    <n v="4.4853792676499357E-4"/>
    <n v="5.5219458375501077E-3"/>
  </r>
  <r>
    <x v="9"/>
    <n v="9"/>
    <x v="11"/>
    <n v="942"/>
    <n v="83"/>
    <n v="16"/>
    <n v="3.2"/>
    <n v="0.17"/>
    <n v="897.98500000000001"/>
    <n v="33.606000000000002"/>
    <n v="5945.01"/>
    <n v="5702.6459999999997"/>
    <n v="4.9487672816118412E-4"/>
    <n v="6.0924223484936767E-3"/>
  </r>
  <r>
    <x v="9"/>
    <n v="9"/>
    <x v="12"/>
    <n v="775"/>
    <n v="141"/>
    <n v="17"/>
    <n v="3.5"/>
    <n v="0.17"/>
    <n v="843.51199999999994"/>
    <n v="32.753"/>
    <n v="5588.1610000000001"/>
    <n v="5358.442"/>
    <n v="4.650066381468308E-4"/>
    <n v="5.7246919752527436E-3"/>
  </r>
  <r>
    <x v="9"/>
    <n v="9"/>
    <x v="13"/>
    <n v="557"/>
    <n v="201"/>
    <n v="17"/>
    <n v="3.6"/>
    <n v="0.17"/>
    <n v="688.24300000000005"/>
    <n v="29.654"/>
    <n v="4615.165"/>
    <n v="4419.9229999999998"/>
    <n v="3.8356177693028214E-4"/>
    <n v="4.7220251202373803E-3"/>
  </r>
  <r>
    <x v="9"/>
    <n v="9"/>
    <x v="14"/>
    <n v="839"/>
    <n v="81"/>
    <n v="17"/>
    <n v="3.5"/>
    <n v="0.17"/>
    <n v="698.48500000000001"/>
    <n v="30.084"/>
    <n v="4731.2169999999996"/>
    <n v="4531.8630000000003"/>
    <n v="3.9327595188527026E-4"/>
    <n v="4.8416162289420736E-3"/>
  </r>
  <r>
    <x v="9"/>
    <n v="9"/>
    <x v="15"/>
    <n v="554"/>
    <n v="113"/>
    <n v="16"/>
    <n v="3.1"/>
    <n v="0.17"/>
    <n v="441.45699999999999"/>
    <n v="24.832000000000001"/>
    <n v="3059.1289999999999"/>
    <n v="2919.0230000000001"/>
    <n v="2.5331338323775394E-4"/>
    <n v="3.1185384751161232E-3"/>
  </r>
  <r>
    <x v="9"/>
    <n v="9"/>
    <x v="16"/>
    <n v="680"/>
    <n v="52"/>
    <n v="14"/>
    <n v="2"/>
    <n v="0.17"/>
    <n v="306.65300000000002"/>
    <n v="21.404"/>
    <n v="2036.203"/>
    <n v="1932.3440000000001"/>
    <n v="1.6768918786154625E-4"/>
    <n v="2.0644198799255058E-3"/>
  </r>
  <r>
    <x v="9"/>
    <n v="9"/>
    <x v="17"/>
    <n v="305"/>
    <n v="22"/>
    <n v="10"/>
    <n v="1.2"/>
    <n v="0.17"/>
    <n v="66.787999999999997"/>
    <n v="11.654999999999999"/>
    <n v="288.23"/>
    <n v="246.30799999999999"/>
    <n v="2.1374656108747579E-5"/>
    <n v="2.6314317315379222E-4"/>
  </r>
  <r>
    <x v="9"/>
    <n v="9"/>
    <x v="18"/>
    <n v="0"/>
    <n v="0"/>
    <n v="8"/>
    <n v="1.3"/>
    <n v="0.17"/>
    <n v="0"/>
    <n v="8"/>
    <n v="0"/>
    <n v="0"/>
    <n v="0"/>
    <n v="0"/>
  </r>
  <r>
    <x v="9"/>
    <n v="9"/>
    <x v="19"/>
    <n v="0"/>
    <n v="0"/>
    <n v="8"/>
    <n v="1.5"/>
    <n v="0.17"/>
    <n v="0"/>
    <n v="8"/>
    <n v="0"/>
    <n v="0"/>
    <n v="0"/>
    <n v="0"/>
  </r>
  <r>
    <x v="9"/>
    <n v="9"/>
    <x v="20"/>
    <n v="0"/>
    <n v="0"/>
    <n v="8"/>
    <n v="1.7"/>
    <n v="0.17"/>
    <n v="0"/>
    <n v="8"/>
    <n v="0"/>
    <n v="0"/>
    <n v="0"/>
    <n v="0"/>
  </r>
  <r>
    <x v="9"/>
    <n v="9"/>
    <x v="21"/>
    <n v="0"/>
    <n v="0"/>
    <n v="7"/>
    <n v="1.9"/>
    <n v="0.17"/>
    <n v="0"/>
    <n v="7"/>
    <n v="0"/>
    <n v="0"/>
    <n v="0"/>
    <n v="0"/>
  </r>
  <r>
    <x v="9"/>
    <n v="9"/>
    <x v="22"/>
    <n v="0"/>
    <n v="0"/>
    <n v="6"/>
    <n v="1.9"/>
    <n v="0.17"/>
    <n v="0"/>
    <n v="6"/>
    <n v="0"/>
    <n v="0"/>
    <n v="0"/>
    <n v="0"/>
  </r>
  <r>
    <x v="9"/>
    <n v="9"/>
    <x v="23"/>
    <n v="0"/>
    <n v="0"/>
    <n v="5"/>
    <n v="1.8"/>
    <n v="0.17"/>
    <n v="0"/>
    <n v="5"/>
    <n v="0"/>
    <n v="0"/>
    <n v="0"/>
    <n v="0"/>
  </r>
  <r>
    <x v="9"/>
    <n v="10"/>
    <x v="0"/>
    <n v="0"/>
    <n v="0"/>
    <n v="5"/>
    <n v="1.7"/>
    <n v="0.17"/>
    <n v="0"/>
    <n v="5"/>
    <n v="0"/>
    <n v="0"/>
    <n v="0"/>
    <n v="0"/>
  </r>
  <r>
    <x v="9"/>
    <n v="10"/>
    <x v="1"/>
    <n v="0"/>
    <n v="0"/>
    <n v="4"/>
    <n v="1.5"/>
    <n v="0.17"/>
    <n v="0"/>
    <n v="4"/>
    <n v="0"/>
    <n v="0"/>
    <n v="0"/>
    <n v="0"/>
  </r>
  <r>
    <x v="9"/>
    <n v="10"/>
    <x v="2"/>
    <n v="0"/>
    <n v="0"/>
    <n v="4"/>
    <n v="1.3"/>
    <n v="0.17"/>
    <n v="0"/>
    <n v="4"/>
    <n v="0"/>
    <n v="0"/>
    <n v="0"/>
    <n v="0"/>
  </r>
  <r>
    <x v="9"/>
    <n v="10"/>
    <x v="3"/>
    <n v="0"/>
    <n v="0"/>
    <n v="4"/>
    <n v="1.2"/>
    <n v="0.17"/>
    <n v="0"/>
    <n v="4"/>
    <n v="0"/>
    <n v="0"/>
    <n v="0"/>
    <n v="0"/>
  </r>
  <r>
    <x v="9"/>
    <n v="10"/>
    <x v="4"/>
    <n v="0"/>
    <n v="0"/>
    <n v="4"/>
    <n v="1"/>
    <n v="0.17"/>
    <n v="0"/>
    <n v="4"/>
    <n v="0"/>
    <n v="0"/>
    <n v="0"/>
    <n v="0"/>
  </r>
  <r>
    <x v="9"/>
    <n v="10"/>
    <x v="5"/>
    <n v="0"/>
    <n v="0"/>
    <n v="3"/>
    <n v="1"/>
    <n v="0.17"/>
    <n v="0"/>
    <n v="3"/>
    <n v="0"/>
    <n v="0"/>
    <n v="0"/>
    <n v="0"/>
  </r>
  <r>
    <x v="9"/>
    <n v="10"/>
    <x v="6"/>
    <n v="0"/>
    <n v="0"/>
    <n v="3"/>
    <n v="0.9"/>
    <n v="0.17"/>
    <n v="0"/>
    <n v="3"/>
    <n v="0"/>
    <n v="0"/>
    <n v="0"/>
    <n v="0"/>
  </r>
  <r>
    <x v="9"/>
    <n v="10"/>
    <x v="7"/>
    <n v="288"/>
    <n v="48"/>
    <n v="5"/>
    <n v="1.4"/>
    <n v="0.17"/>
    <n v="127.113"/>
    <n v="8.4190000000000005"/>
    <n v="802.20600000000002"/>
    <n v="742.072"/>
    <n v="6.4397152378041053E-5"/>
    <n v="7.9279268553429411E-4"/>
  </r>
  <r>
    <x v="9"/>
    <n v="10"/>
    <x v="8"/>
    <n v="713"/>
    <n v="67"/>
    <n v="8"/>
    <n v="2"/>
    <n v="0.17"/>
    <n v="407.75099999999998"/>
    <n v="17.957000000000001"/>
    <n v="2878.2280000000001"/>
    <n v="2744.5320000000002"/>
    <n v="2.3817102034628682E-4"/>
    <n v="2.9321210001385409E-3"/>
  </r>
  <r>
    <x v="9"/>
    <n v="10"/>
    <x v="9"/>
    <n v="828"/>
    <n v="80"/>
    <n v="11"/>
    <n v="2.7"/>
    <n v="0.17"/>
    <n v="625.79100000000005"/>
    <n v="24.402000000000001"/>
    <n v="4351.9610000000002"/>
    <n v="4166.0450000000001"/>
    <n v="3.6153019475034231E-4"/>
    <n v="4.4507945369273039E-3"/>
  </r>
  <r>
    <x v="9"/>
    <n v="10"/>
    <x v="10"/>
    <n v="189"/>
    <n v="266"/>
    <n v="12"/>
    <n v="3.4"/>
    <n v="0.17"/>
    <n v="428.61099999999999"/>
    <n v="20.117000000000001"/>
    <n v="2951.3069999999998"/>
    <n v="2815.0219999999999"/>
    <n v="2.4428815624567141E-4"/>
    <n v="3.0074289977497057E-3"/>
  </r>
  <r>
    <x v="9"/>
    <n v="10"/>
    <x v="11"/>
    <n v="398"/>
    <n v="265"/>
    <n v="13"/>
    <n v="4"/>
    <n v="0.17"/>
    <n v="629.42899999999997"/>
    <n v="23.891999999999999"/>
    <n v="4292.5029999999997"/>
    <n v="4108.6940000000004"/>
    <n v="3.5655326382445774E-4"/>
    <n v="4.3895235911052309E-3"/>
  </r>
  <r>
    <x v="9"/>
    <n v="10"/>
    <x v="12"/>
    <n v="933"/>
    <n v="88"/>
    <n v="14"/>
    <n v="4.5999999999999996"/>
    <n v="0.17"/>
    <n v="907.72900000000004"/>
    <n v="28.49"/>
    <n v="6123.34"/>
    <n v="5874.6570000000002"/>
    <n v="5.0980387617067548E-4"/>
    <n v="6.2761903152562552E-3"/>
  </r>
  <r>
    <x v="9"/>
    <n v="10"/>
    <x v="13"/>
    <n v="543"/>
    <n v="204"/>
    <n v="14"/>
    <n v="5.4"/>
    <n v="0.17"/>
    <n v="678.28300000000002"/>
    <n v="23.78"/>
    <n v="4651.3010000000004"/>
    <n v="4454.7790000000005"/>
    <n v="3.8658658738437423E-4"/>
    <n v="4.7592635308592391E-3"/>
  </r>
  <r>
    <x v="9"/>
    <n v="10"/>
    <x v="14"/>
    <n v="523"/>
    <n v="170"/>
    <n v="13"/>
    <n v="5.8"/>
    <n v="0.17"/>
    <n v="566.70799999999997"/>
    <n v="20.812000000000001"/>
    <n v="3953.5210000000002"/>
    <n v="3781.723"/>
    <n v="3.2817865689925308E-4"/>
    <n v="4.0402040949083203E-3"/>
  </r>
  <r>
    <x v="9"/>
    <n v="10"/>
    <x v="15"/>
    <n v="0"/>
    <n v="45"/>
    <n v="12"/>
    <n v="5.6"/>
    <n v="0.17"/>
    <n v="41.671999999999997"/>
    <n v="12.587"/>
    <n v="274.88"/>
    <n v="233.43199999999999"/>
    <n v="2.025727432636035E-5"/>
    <n v="2.493870974375011E-4"/>
  </r>
  <r>
    <x v="9"/>
    <n v="10"/>
    <x v="16"/>
    <n v="302"/>
    <n v="82"/>
    <n v="10"/>
    <n v="4.4000000000000004"/>
    <n v="0.17"/>
    <n v="200.93100000000001"/>
    <n v="13.275"/>
    <n v="1374.654"/>
    <n v="1294.2360000000001"/>
    <n v="1.1231405160839695E-4"/>
    <n v="1.3826971428044215E-3"/>
  </r>
  <r>
    <x v="9"/>
    <n v="10"/>
    <x v="17"/>
    <n v="143"/>
    <n v="21"/>
    <n v="8"/>
    <n v="2.6"/>
    <n v="0.17"/>
    <n v="42.429000000000002"/>
    <n v="8.8149999999999995"/>
    <n v="197.22"/>
    <n v="158.523"/>
    <n v="1.3756656748164869E-5"/>
    <n v="1.6935806079322881E-4"/>
  </r>
  <r>
    <x v="9"/>
    <n v="10"/>
    <x v="18"/>
    <n v="0"/>
    <n v="0"/>
    <n v="6"/>
    <n v="1.4"/>
    <n v="0.17"/>
    <n v="0"/>
    <n v="6"/>
    <n v="0"/>
    <n v="0"/>
    <n v="0"/>
    <n v="0"/>
  </r>
  <r>
    <x v="9"/>
    <n v="10"/>
    <x v="19"/>
    <n v="0"/>
    <n v="0"/>
    <n v="4"/>
    <n v="1"/>
    <n v="0.17"/>
    <n v="0"/>
    <n v="4"/>
    <n v="0"/>
    <n v="0"/>
    <n v="0"/>
    <n v="0"/>
  </r>
  <r>
    <x v="9"/>
    <n v="10"/>
    <x v="20"/>
    <n v="0"/>
    <n v="0"/>
    <n v="3"/>
    <n v="0.8"/>
    <n v="0.17"/>
    <n v="0"/>
    <n v="3"/>
    <n v="0"/>
    <n v="0"/>
    <n v="0"/>
    <n v="0"/>
  </r>
  <r>
    <x v="9"/>
    <n v="10"/>
    <x v="21"/>
    <n v="0"/>
    <n v="0"/>
    <n v="2"/>
    <n v="0.7"/>
    <n v="0.17"/>
    <n v="0"/>
    <n v="2"/>
    <n v="0"/>
    <n v="0"/>
    <n v="0"/>
    <n v="0"/>
  </r>
  <r>
    <x v="9"/>
    <n v="10"/>
    <x v="22"/>
    <n v="0"/>
    <n v="0"/>
    <n v="2"/>
    <n v="0.5"/>
    <n v="0.17"/>
    <n v="0"/>
    <n v="2"/>
    <n v="0"/>
    <n v="0"/>
    <n v="0"/>
    <n v="0"/>
  </r>
  <r>
    <x v="9"/>
    <n v="10"/>
    <x v="23"/>
    <n v="0"/>
    <n v="0"/>
    <n v="1"/>
    <n v="0.3"/>
    <n v="0.17"/>
    <n v="0"/>
    <n v="1"/>
    <n v="0"/>
    <n v="0"/>
    <n v="0"/>
    <n v="0"/>
  </r>
  <r>
    <x v="9"/>
    <n v="11"/>
    <x v="0"/>
    <n v="0"/>
    <n v="0"/>
    <n v="1"/>
    <n v="0.3"/>
    <n v="0.17"/>
    <n v="0"/>
    <n v="1"/>
    <n v="0"/>
    <n v="0"/>
    <n v="0"/>
    <n v="0"/>
  </r>
  <r>
    <x v="9"/>
    <n v="11"/>
    <x v="1"/>
    <n v="0"/>
    <n v="0"/>
    <n v="1"/>
    <n v="0.5"/>
    <n v="0.17"/>
    <n v="0"/>
    <n v="1"/>
    <n v="0"/>
    <n v="0"/>
    <n v="0"/>
    <n v="0"/>
  </r>
  <r>
    <x v="9"/>
    <n v="11"/>
    <x v="2"/>
    <n v="0"/>
    <n v="0"/>
    <n v="0"/>
    <n v="0.7"/>
    <n v="0.17"/>
    <n v="0"/>
    <n v="0"/>
    <n v="0"/>
    <n v="0"/>
    <n v="0"/>
    <n v="0"/>
  </r>
  <r>
    <x v="9"/>
    <n v="11"/>
    <x v="3"/>
    <n v="0"/>
    <n v="0"/>
    <n v="0"/>
    <n v="1"/>
    <n v="0.17"/>
    <n v="0"/>
    <n v="0"/>
    <n v="0"/>
    <n v="0"/>
    <n v="0"/>
    <n v="0"/>
  </r>
  <r>
    <x v="9"/>
    <n v="11"/>
    <x v="4"/>
    <n v="0"/>
    <n v="0"/>
    <n v="0"/>
    <n v="1.1000000000000001"/>
    <n v="0.17"/>
    <n v="0"/>
    <n v="0"/>
    <n v="0"/>
    <n v="0"/>
    <n v="0"/>
    <n v="0"/>
  </r>
  <r>
    <x v="9"/>
    <n v="11"/>
    <x v="5"/>
    <n v="0"/>
    <n v="0"/>
    <n v="0"/>
    <n v="1.1000000000000001"/>
    <n v="0.17"/>
    <n v="0"/>
    <n v="0"/>
    <n v="0"/>
    <n v="0"/>
    <n v="0"/>
    <n v="0"/>
  </r>
  <r>
    <x v="9"/>
    <n v="11"/>
    <x v="6"/>
    <n v="0"/>
    <n v="0"/>
    <n v="0"/>
    <n v="1.2"/>
    <n v="0.17"/>
    <n v="0"/>
    <n v="0"/>
    <n v="0"/>
    <n v="0"/>
    <n v="0"/>
    <n v="0"/>
  </r>
  <r>
    <x v="9"/>
    <n v="11"/>
    <x v="7"/>
    <n v="575"/>
    <n v="34"/>
    <n v="2"/>
    <n v="1.9"/>
    <n v="0.17"/>
    <n v="182.52799999999999"/>
    <n v="6.3460000000000001"/>
    <n v="1126.317"/>
    <n v="1054.6990000000001"/>
    <n v="9.1526984195559893E-5"/>
    <n v="1.1267877680876445E-3"/>
  </r>
  <r>
    <x v="9"/>
    <n v="11"/>
    <x v="8"/>
    <n v="791"/>
    <n v="51"/>
    <n v="6"/>
    <n v="2.2000000000000002"/>
    <n v="0.17"/>
    <n v="424.67700000000002"/>
    <n v="15.967000000000001"/>
    <n v="3021.625"/>
    <n v="2882.8490000000002"/>
    <n v="2.5017419648751504E-4"/>
    <n v="3.0798919790800006E-3"/>
  </r>
  <r>
    <x v="9"/>
    <n v="11"/>
    <x v="9"/>
    <n v="542"/>
    <n v="139"/>
    <n v="9"/>
    <n v="1.8"/>
    <n v="0.17"/>
    <n v="504.54700000000003"/>
    <n v="21.843"/>
    <n v="3523.518"/>
    <n v="3366.9569999999999"/>
    <n v="2.9218518281152225E-4"/>
    <n v="3.5970888028499797E-3"/>
  </r>
  <r>
    <x v="9"/>
    <n v="11"/>
    <x v="10"/>
    <n v="60"/>
    <n v="245"/>
    <n v="11"/>
    <n v="1.6"/>
    <n v="0.17"/>
    <n v="296.61599999999999"/>
    <n v="18.834"/>
    <n v="2027.2750000000001"/>
    <n v="1923.732"/>
    <n v="1.6694183682784642E-4"/>
    <n v="2.055219248978884E-3"/>
  </r>
  <r>
    <x v="9"/>
    <n v="11"/>
    <x v="11"/>
    <n v="314"/>
    <n v="282"/>
    <n v="12"/>
    <n v="1.6"/>
    <n v="0.17"/>
    <n v="576.76099999999997"/>
    <n v="27.248000000000001"/>
    <n v="3875.3229999999999"/>
    <n v="3706.297"/>
    <n v="3.2163317396058117E-4"/>
    <n v="3.959622721269227E-3"/>
  </r>
  <r>
    <x v="9"/>
    <n v="11"/>
    <x v="12"/>
    <n v="452"/>
    <n v="249"/>
    <n v="13"/>
    <n v="1.8"/>
    <n v="0.17"/>
    <n v="674.16200000000003"/>
    <n v="30.081"/>
    <n v="4494.0309999999999"/>
    <n v="4303.0820000000003"/>
    <n v="3.7342229224280883E-4"/>
    <n v="4.5971980277577937E-3"/>
  </r>
  <r>
    <x v="9"/>
    <n v="11"/>
    <x v="13"/>
    <n v="457"/>
    <n v="229"/>
    <n v="13"/>
    <n v="2"/>
    <n v="0.17"/>
    <n v="633.63900000000001"/>
    <n v="28.417999999999999"/>
    <n v="4263.2359999999999"/>
    <n v="4080.4639999999999"/>
    <n v="3.5410345893809617E-4"/>
    <n v="4.3593640681578172E-3"/>
  </r>
  <r>
    <x v="9"/>
    <n v="11"/>
    <x v="14"/>
    <n v="363"/>
    <n v="209"/>
    <n v="13"/>
    <n v="1.9"/>
    <n v="0.17"/>
    <n v="485.42399999999998"/>
    <n v="25.073"/>
    <n v="3317.701"/>
    <n v="3168.433"/>
    <n v="2.749572315093599E-4"/>
    <n v="3.3849956702388445E-3"/>
  </r>
  <r>
    <x v="9"/>
    <n v="11"/>
    <x v="15"/>
    <n v="460"/>
    <n v="128"/>
    <n v="12"/>
    <n v="1.3"/>
    <n v="0.17"/>
    <n v="399.06400000000002"/>
    <n v="23.369"/>
    <n v="2773.7260000000001"/>
    <n v="2643.7330000000002"/>
    <n v="2.2942366353649729E-4"/>
    <n v="2.8244323797497225E-3"/>
  </r>
  <r>
    <x v="9"/>
    <n v="11"/>
    <x v="16"/>
    <n v="360"/>
    <n v="74"/>
    <n v="11"/>
    <n v="0.6"/>
    <n v="0.17"/>
    <n v="211.81200000000001"/>
    <n v="18.146000000000001"/>
    <n v="1416.9949999999999"/>
    <n v="1335.077"/>
    <n v="1.1585824152564429E-4"/>
    <n v="1.4263296286951518E-3"/>
  </r>
  <r>
    <x v="9"/>
    <n v="11"/>
    <x v="17"/>
    <n v="40"/>
    <n v="18"/>
    <n v="10"/>
    <n v="0.4"/>
    <n v="0.17"/>
    <n v="23.088999999999999"/>
    <n v="10.765000000000001"/>
    <n v="114.71299999999999"/>
    <n v="78.94"/>
    <n v="6.8504285416004919E-6"/>
    <n v="8.4335555843741814E-5"/>
  </r>
  <r>
    <x v="9"/>
    <n v="11"/>
    <x v="18"/>
    <n v="0"/>
    <n v="0"/>
    <n v="8"/>
    <n v="0.8"/>
    <n v="0.17"/>
    <n v="0"/>
    <n v="8"/>
    <n v="0"/>
    <n v="0"/>
    <n v="0"/>
    <n v="0"/>
  </r>
  <r>
    <x v="9"/>
    <n v="11"/>
    <x v="19"/>
    <n v="0"/>
    <n v="0"/>
    <n v="6"/>
    <n v="1.2"/>
    <n v="0.17"/>
    <n v="0"/>
    <n v="6"/>
    <n v="0"/>
    <n v="0"/>
    <n v="0"/>
    <n v="0"/>
  </r>
  <r>
    <x v="9"/>
    <n v="11"/>
    <x v="20"/>
    <n v="0"/>
    <n v="0"/>
    <n v="4"/>
    <n v="1.3"/>
    <n v="0.17"/>
    <n v="0"/>
    <n v="4"/>
    <n v="0"/>
    <n v="0"/>
    <n v="0"/>
    <n v="0"/>
  </r>
  <r>
    <x v="9"/>
    <n v="11"/>
    <x v="21"/>
    <n v="0"/>
    <n v="0"/>
    <n v="4"/>
    <n v="1.3"/>
    <n v="0.17"/>
    <n v="0"/>
    <n v="4"/>
    <n v="0"/>
    <n v="0"/>
    <n v="0"/>
    <n v="0"/>
  </r>
  <r>
    <x v="9"/>
    <n v="11"/>
    <x v="22"/>
    <n v="0"/>
    <n v="0"/>
    <n v="5"/>
    <n v="1.3"/>
    <n v="0.17"/>
    <n v="0"/>
    <n v="5"/>
    <n v="0"/>
    <n v="0"/>
    <n v="0"/>
    <n v="0"/>
  </r>
  <r>
    <x v="9"/>
    <n v="11"/>
    <x v="23"/>
    <n v="0"/>
    <n v="0"/>
    <n v="4"/>
    <n v="1.3"/>
    <n v="0.17"/>
    <n v="0"/>
    <n v="4"/>
    <n v="0"/>
    <n v="0"/>
    <n v="0"/>
    <n v="0"/>
  </r>
  <r>
    <x v="9"/>
    <n v="12"/>
    <x v="0"/>
    <n v="0"/>
    <n v="0"/>
    <n v="4"/>
    <n v="1.4"/>
    <n v="0.17"/>
    <n v="0"/>
    <n v="4"/>
    <n v="0"/>
    <n v="0"/>
    <n v="0"/>
    <n v="0"/>
  </r>
  <r>
    <x v="9"/>
    <n v="12"/>
    <x v="1"/>
    <n v="0"/>
    <n v="0"/>
    <n v="3"/>
    <n v="1.5"/>
    <n v="0.17"/>
    <n v="0"/>
    <n v="3"/>
    <n v="0"/>
    <n v="0"/>
    <n v="0"/>
    <n v="0"/>
  </r>
  <r>
    <x v="9"/>
    <n v="12"/>
    <x v="2"/>
    <n v="0"/>
    <n v="0"/>
    <n v="3"/>
    <n v="1.5"/>
    <n v="0.17"/>
    <n v="0"/>
    <n v="3"/>
    <n v="0"/>
    <n v="0"/>
    <n v="0"/>
    <n v="0"/>
  </r>
  <r>
    <x v="9"/>
    <n v="12"/>
    <x v="3"/>
    <n v="0"/>
    <n v="0"/>
    <n v="2"/>
    <n v="1.5"/>
    <n v="0.17"/>
    <n v="0"/>
    <n v="2"/>
    <n v="0"/>
    <n v="0"/>
    <n v="0"/>
    <n v="0"/>
  </r>
  <r>
    <x v="9"/>
    <n v="12"/>
    <x v="4"/>
    <n v="0"/>
    <n v="0"/>
    <n v="2"/>
    <n v="1.7"/>
    <n v="0.17"/>
    <n v="0"/>
    <n v="2"/>
    <n v="0"/>
    <n v="0"/>
    <n v="0"/>
    <n v="0"/>
  </r>
  <r>
    <x v="9"/>
    <n v="12"/>
    <x v="5"/>
    <n v="0"/>
    <n v="0"/>
    <n v="2"/>
    <n v="1.8"/>
    <n v="0.17"/>
    <n v="0"/>
    <n v="2"/>
    <n v="0"/>
    <n v="0"/>
    <n v="0"/>
    <n v="0"/>
  </r>
  <r>
    <x v="9"/>
    <n v="12"/>
    <x v="6"/>
    <n v="0"/>
    <n v="0"/>
    <n v="2"/>
    <n v="1.9"/>
    <n v="0.17"/>
    <n v="0"/>
    <n v="2"/>
    <n v="0"/>
    <n v="0"/>
    <n v="0"/>
    <n v="0"/>
  </r>
  <r>
    <x v="9"/>
    <n v="12"/>
    <x v="7"/>
    <n v="275"/>
    <n v="46"/>
    <n v="5"/>
    <n v="2.6"/>
    <n v="0.17"/>
    <n v="121.205"/>
    <n v="7.5510000000000002"/>
    <n v="762.39200000000005"/>
    <n v="703.66899999999998"/>
    <n v="6.1064532574606998E-5"/>
    <n v="7.5176483715492723E-4"/>
  </r>
  <r>
    <x v="9"/>
    <n v="12"/>
    <x v="8"/>
    <n v="784"/>
    <n v="53"/>
    <n v="9"/>
    <n v="2.8"/>
    <n v="0.17"/>
    <n v="422.11399999999998"/>
    <n v="17.87"/>
    <n v="2980.328"/>
    <n v="2843.0140000000001"/>
    <n v="2.4671730744577883E-4"/>
    <n v="3.0373342533764861E-3"/>
  </r>
  <r>
    <x v="9"/>
    <n v="12"/>
    <x v="9"/>
    <n v="887"/>
    <n v="63"/>
    <n v="13"/>
    <n v="2.2999999999999998"/>
    <n v="0.17"/>
    <n v="636.42600000000004"/>
    <n v="27.677"/>
    <n v="4379.2950000000001"/>
    <n v="4192.4110000000001"/>
    <n v="3.6381824135444464E-4"/>
    <n v="4.4789626553131167E-3"/>
  </r>
  <r>
    <x v="9"/>
    <n v="12"/>
    <x v="10"/>
    <n v="762"/>
    <n v="114"/>
    <n v="16"/>
    <n v="2.4"/>
    <n v="0.17"/>
    <n v="723.13499999999999"/>
    <n v="32.317"/>
    <n v="4836.3019999999997"/>
    <n v="4633.2240000000002"/>
    <n v="4.0207207916428175E-4"/>
    <n v="4.9499052620796151E-3"/>
  </r>
  <r>
    <x v="9"/>
    <n v="12"/>
    <x v="11"/>
    <n v="961"/>
    <n v="72"/>
    <n v="19"/>
    <n v="2.7"/>
    <n v="0.17"/>
    <n v="892.85699999999997"/>
    <n v="38.064"/>
    <n v="5817.5469999999996"/>
    <n v="5579.7"/>
    <n v="4.8420745038723413E-4"/>
    <n v="5.9610729787348132E-3"/>
  </r>
  <r>
    <x v="9"/>
    <n v="12"/>
    <x v="12"/>
    <n v="965"/>
    <n v="72"/>
    <n v="20"/>
    <n v="2.9"/>
    <n v="0.17"/>
    <n v="910.60599999999999"/>
    <n v="38.773000000000003"/>
    <n v="5910.1729999999998"/>
    <n v="5669.0429999999997"/>
    <n v="4.9196065329060645E-4"/>
    <n v="6.0565225805304483E-3"/>
  </r>
  <r>
    <x v="9"/>
    <n v="12"/>
    <x v="13"/>
    <n v="541"/>
    <n v="198"/>
    <n v="21"/>
    <n v="2.9"/>
    <n v="0.17"/>
    <n v="666.60699999999997"/>
    <n v="34.728999999999999"/>
    <n v="4387.2039999999997"/>
    <n v="4200.0389999999998"/>
    <n v="3.6448020067690888E-4"/>
    <n v="4.48711202977443E-3"/>
  </r>
  <r>
    <x v="9"/>
    <n v="12"/>
    <x v="14"/>
    <n v="918"/>
    <n v="65"/>
    <n v="20"/>
    <n v="2.7"/>
    <n v="0.17"/>
    <n v="722.173"/>
    <n v="35.454999999999998"/>
    <n v="4801.3879999999999"/>
    <n v="4599.5469999999996"/>
    <n v="3.9914958255932246E-4"/>
    <n v="4.9139264362099708E-3"/>
  </r>
  <r>
    <x v="9"/>
    <n v="12"/>
    <x v="15"/>
    <n v="849"/>
    <n v="57"/>
    <n v="19"/>
    <n v="2"/>
    <n v="0.17"/>
    <n v="531.05999999999995"/>
    <n v="32.01"/>
    <n v="3609.21"/>
    <n v="3449.6129999999998"/>
    <n v="2.9935808655530904E-4"/>
    <n v="3.6853943476158816E-3"/>
  </r>
  <r>
    <x v="9"/>
    <n v="12"/>
    <x v="16"/>
    <n v="476"/>
    <n v="64"/>
    <n v="17"/>
    <n v="1.1000000000000001"/>
    <n v="0.17"/>
    <n v="242.053"/>
    <n v="24.141999999999999"/>
    <n v="1576.9580000000001"/>
    <n v="1489.3710000000001"/>
    <n v="1.2924790483192383E-4"/>
    <n v="1.5911696369717454E-3"/>
  </r>
  <r>
    <x v="9"/>
    <n v="12"/>
    <x v="17"/>
    <n v="0"/>
    <n v="31"/>
    <n v="15"/>
    <n v="0.8"/>
    <n v="0.17"/>
    <n v="30.381"/>
    <n v="15.93"/>
    <n v="164.643"/>
    <n v="127.1"/>
    <n v="1.102976270125947E-5"/>
    <n v="1.3578729601899651E-4"/>
  </r>
  <r>
    <x v="9"/>
    <n v="12"/>
    <x v="18"/>
    <n v="0"/>
    <n v="0"/>
    <n v="13"/>
    <n v="1"/>
    <n v="0.17"/>
    <n v="0"/>
    <n v="13"/>
    <n v="0"/>
    <n v="0"/>
    <n v="0"/>
    <n v="0"/>
  </r>
  <r>
    <x v="9"/>
    <n v="12"/>
    <x v="19"/>
    <n v="0"/>
    <n v="0"/>
    <n v="10"/>
    <n v="1.2"/>
    <n v="0.17"/>
    <n v="0"/>
    <n v="10"/>
    <n v="0"/>
    <n v="0"/>
    <n v="0"/>
    <n v="0"/>
  </r>
  <r>
    <x v="9"/>
    <n v="12"/>
    <x v="20"/>
    <n v="0"/>
    <n v="0"/>
    <n v="8"/>
    <n v="1.4"/>
    <n v="0.17"/>
    <n v="0"/>
    <n v="8"/>
    <n v="0"/>
    <n v="0"/>
    <n v="0"/>
    <n v="0"/>
  </r>
  <r>
    <x v="9"/>
    <n v="12"/>
    <x v="21"/>
    <n v="0"/>
    <n v="0"/>
    <n v="7"/>
    <n v="1.6"/>
    <n v="0.17"/>
    <n v="0"/>
    <n v="7"/>
    <n v="0"/>
    <n v="0"/>
    <n v="0"/>
    <n v="0"/>
  </r>
  <r>
    <x v="9"/>
    <n v="12"/>
    <x v="22"/>
    <n v="0"/>
    <n v="0"/>
    <n v="7"/>
    <n v="1.8"/>
    <n v="0.17"/>
    <n v="0"/>
    <n v="7"/>
    <n v="0"/>
    <n v="0"/>
    <n v="0"/>
    <n v="0"/>
  </r>
  <r>
    <x v="9"/>
    <n v="12"/>
    <x v="23"/>
    <n v="0"/>
    <n v="0"/>
    <n v="7"/>
    <n v="2.2000000000000002"/>
    <n v="0.17"/>
    <n v="0"/>
    <n v="7"/>
    <n v="0"/>
    <n v="0"/>
    <n v="0"/>
    <n v="0"/>
  </r>
  <r>
    <x v="9"/>
    <n v="13"/>
    <x v="0"/>
    <n v="0"/>
    <n v="0"/>
    <n v="7"/>
    <n v="2.6"/>
    <n v="0.17"/>
    <n v="0"/>
    <n v="7"/>
    <n v="0"/>
    <n v="0"/>
    <n v="0"/>
    <n v="0"/>
  </r>
  <r>
    <x v="9"/>
    <n v="13"/>
    <x v="1"/>
    <n v="0"/>
    <n v="0"/>
    <n v="8"/>
    <n v="3"/>
    <n v="0.17"/>
    <n v="0"/>
    <n v="8"/>
    <n v="0"/>
    <n v="0"/>
    <n v="0"/>
    <n v="0"/>
  </r>
  <r>
    <x v="9"/>
    <n v="13"/>
    <x v="2"/>
    <n v="0"/>
    <n v="0"/>
    <n v="8"/>
    <n v="3"/>
    <n v="0.17"/>
    <n v="0"/>
    <n v="8"/>
    <n v="0"/>
    <n v="0"/>
    <n v="0"/>
    <n v="0"/>
  </r>
  <r>
    <x v="9"/>
    <n v="13"/>
    <x v="3"/>
    <n v="0"/>
    <n v="0"/>
    <n v="8"/>
    <n v="3"/>
    <n v="0.17"/>
    <n v="0"/>
    <n v="8"/>
    <n v="0"/>
    <n v="0"/>
    <n v="0"/>
    <n v="0"/>
  </r>
  <r>
    <x v="9"/>
    <n v="13"/>
    <x v="4"/>
    <n v="0"/>
    <n v="0"/>
    <n v="7"/>
    <n v="3.1"/>
    <n v="0.17"/>
    <n v="0"/>
    <n v="7"/>
    <n v="0"/>
    <n v="0"/>
    <n v="0"/>
    <n v="0"/>
  </r>
  <r>
    <x v="9"/>
    <n v="13"/>
    <x v="5"/>
    <n v="0"/>
    <n v="0"/>
    <n v="7"/>
    <n v="3.4"/>
    <n v="0.17"/>
    <n v="0"/>
    <n v="7"/>
    <n v="0"/>
    <n v="0"/>
    <n v="0"/>
    <n v="0"/>
  </r>
  <r>
    <x v="9"/>
    <n v="13"/>
    <x v="6"/>
    <n v="0"/>
    <n v="0"/>
    <n v="7"/>
    <n v="3.9"/>
    <n v="0.17"/>
    <n v="0"/>
    <n v="7"/>
    <n v="0"/>
    <n v="0"/>
    <n v="0"/>
    <n v="0"/>
  </r>
  <r>
    <x v="9"/>
    <n v="13"/>
    <x v="7"/>
    <n v="6"/>
    <n v="47"/>
    <n v="8"/>
    <n v="4.3"/>
    <n v="0.17"/>
    <n v="46.554000000000002"/>
    <n v="8.7690000000000001"/>
    <n v="307.476"/>
    <n v="264.87200000000001"/>
    <n v="2.2985643636569617E-5"/>
    <n v="2.8297602416320729E-4"/>
  </r>
  <r>
    <x v="9"/>
    <n v="13"/>
    <x v="8"/>
    <n v="702"/>
    <n v="55"/>
    <n v="12"/>
    <n v="4.4000000000000004"/>
    <n v="0.17"/>
    <n v="385.65"/>
    <n v="18.335999999999999"/>
    <n v="2712.0920000000001"/>
    <n v="2584.2840000000001"/>
    <n v="2.2426466776287671E-4"/>
    <n v="2.7609200354457623E-3"/>
  </r>
  <r>
    <x v="9"/>
    <n v="13"/>
    <x v="9"/>
    <n v="878"/>
    <n v="67"/>
    <n v="15"/>
    <n v="4.5"/>
    <n v="0.17"/>
    <n v="633.19600000000003"/>
    <n v="25.286000000000001"/>
    <n v="4397.4340000000002"/>
    <n v="4209.9070000000002"/>
    <n v="3.6533654763470615E-4"/>
    <n v="4.4976545084299416E-3"/>
  </r>
  <r>
    <x v="9"/>
    <n v="13"/>
    <x v="10"/>
    <n v="926"/>
    <n v="75"/>
    <n v="18"/>
    <n v="5.4"/>
    <n v="0.17"/>
    <n v="794.16700000000003"/>
    <n v="29.483000000000001"/>
    <n v="5380.6909999999998"/>
    <n v="5158.3230000000003"/>
    <n v="4.4764027243468811E-4"/>
    <n v="5.5108948242533293E-3"/>
  </r>
  <r>
    <x v="9"/>
    <n v="13"/>
    <x v="11"/>
    <n v="730"/>
    <n v="147"/>
    <n v="19"/>
    <n v="6"/>
    <n v="0.17"/>
    <n v="790.73500000000001"/>
    <n v="29.643999999999998"/>
    <n v="5313.7349999999997"/>
    <n v="5093.7389999999996"/>
    <n v="4.4203566036310547E-4"/>
    <n v="5.4418965022541869E-3"/>
  </r>
  <r>
    <x v="9"/>
    <n v="13"/>
    <x v="12"/>
    <n v="532"/>
    <n v="218"/>
    <n v="19"/>
    <n v="6"/>
    <n v="0.17"/>
    <n v="706.154"/>
    <n v="28.494"/>
    <n v="4747.8969999999999"/>
    <n v="4547.9520000000002"/>
    <n v="3.9467215843208819E-4"/>
    <n v="4.8588049134869176E-3"/>
  </r>
  <r>
    <x v="9"/>
    <n v="13"/>
    <x v="13"/>
    <n v="316"/>
    <n v="261"/>
    <n v="19"/>
    <n v="5.9"/>
    <n v="0.17"/>
    <n v="542.99400000000003"/>
    <n v="26.38"/>
    <n v="3669.6030000000001"/>
    <n v="3507.866"/>
    <n v="3.0441329321649293E-4"/>
    <n v="3.7476289452161543E-3"/>
  </r>
  <r>
    <x v="9"/>
    <n v="13"/>
    <x v="14"/>
    <n v="371"/>
    <n v="203"/>
    <n v="19"/>
    <n v="5.9"/>
    <n v="0.17"/>
    <n v="482.26499999999999"/>
    <n v="25.57"/>
    <n v="3293.42"/>
    <n v="3145.0129999999999"/>
    <n v="2.7292483935779818E-4"/>
    <n v="3.3599749112084363E-3"/>
  </r>
  <r>
    <x v="9"/>
    <n v="13"/>
    <x v="15"/>
    <n v="527"/>
    <n v="111"/>
    <n v="18"/>
    <n v="5.7"/>
    <n v="0.17"/>
    <n v="413.79"/>
    <n v="23.79"/>
    <n v="2880.1709999999998"/>
    <n v="2746.4070000000002"/>
    <n v="2.3833373321068387E-4"/>
    <n v="2.9341241565510948E-3"/>
  </r>
  <r>
    <x v="9"/>
    <n v="13"/>
    <x v="16"/>
    <n v="548"/>
    <n v="52"/>
    <n v="15"/>
    <n v="4.5999999999999996"/>
    <n v="0.17"/>
    <n v="252.637"/>
    <n v="18.988"/>
    <n v="1671.3050000000001"/>
    <n v="1580.376"/>
    <n v="1.3714533641829768E-4"/>
    <n v="1.6883948366114682E-3"/>
  </r>
  <r>
    <x v="9"/>
    <n v="13"/>
    <x v="17"/>
    <n v="0"/>
    <n v="25"/>
    <n v="12"/>
    <n v="3.2"/>
    <n v="0.17"/>
    <n v="24.064"/>
    <n v="12.449"/>
    <n v="131.09100000000001"/>
    <n v="94.738"/>
    <n v="8.2213820518640405E-6"/>
    <n v="1.0121335051335713E-4"/>
  </r>
  <r>
    <x v="9"/>
    <n v="13"/>
    <x v="18"/>
    <n v="0"/>
    <n v="0"/>
    <n v="9"/>
    <n v="2.5"/>
    <n v="0.17"/>
    <n v="0"/>
    <n v="9"/>
    <n v="0"/>
    <n v="0"/>
    <n v="0"/>
    <n v="0"/>
  </r>
  <r>
    <x v="9"/>
    <n v="13"/>
    <x v="19"/>
    <n v="0"/>
    <n v="0"/>
    <n v="7"/>
    <n v="2.2000000000000002"/>
    <n v="0.17"/>
    <n v="0"/>
    <n v="7"/>
    <n v="0"/>
    <n v="0"/>
    <n v="0"/>
    <n v="0"/>
  </r>
  <r>
    <x v="9"/>
    <n v="13"/>
    <x v="20"/>
    <n v="0"/>
    <n v="0"/>
    <n v="6"/>
    <n v="1.8"/>
    <n v="0.17"/>
    <n v="0"/>
    <n v="6"/>
    <n v="0"/>
    <n v="0"/>
    <n v="0"/>
    <n v="0"/>
  </r>
  <r>
    <x v="9"/>
    <n v="13"/>
    <x v="21"/>
    <n v="0"/>
    <n v="0"/>
    <n v="5"/>
    <n v="1.6"/>
    <n v="0.17"/>
    <n v="0"/>
    <n v="5"/>
    <n v="0"/>
    <n v="0"/>
    <n v="0"/>
    <n v="0"/>
  </r>
  <r>
    <x v="9"/>
    <n v="13"/>
    <x v="22"/>
    <n v="0"/>
    <n v="0"/>
    <n v="5"/>
    <n v="1.5"/>
    <n v="0.17"/>
    <n v="0"/>
    <n v="5"/>
    <n v="0"/>
    <n v="0"/>
    <n v="0"/>
    <n v="0"/>
  </r>
  <r>
    <x v="9"/>
    <n v="13"/>
    <x v="23"/>
    <n v="0"/>
    <n v="0"/>
    <n v="4"/>
    <n v="1.4"/>
    <n v="0.17"/>
    <n v="0"/>
    <n v="4"/>
    <n v="0"/>
    <n v="0"/>
    <n v="0"/>
    <n v="0"/>
  </r>
  <r>
    <x v="9"/>
    <n v="14"/>
    <x v="0"/>
    <n v="0"/>
    <n v="0"/>
    <n v="3"/>
    <n v="1.3"/>
    <n v="0.17"/>
    <n v="0"/>
    <n v="3"/>
    <n v="0"/>
    <n v="0"/>
    <n v="0"/>
    <n v="0"/>
  </r>
  <r>
    <x v="9"/>
    <n v="14"/>
    <x v="1"/>
    <n v="0"/>
    <n v="0"/>
    <n v="3"/>
    <n v="1.2"/>
    <n v="0.17"/>
    <n v="0"/>
    <n v="3"/>
    <n v="0"/>
    <n v="0"/>
    <n v="0"/>
    <n v="0"/>
  </r>
  <r>
    <x v="9"/>
    <n v="14"/>
    <x v="2"/>
    <n v="0"/>
    <n v="0"/>
    <n v="2"/>
    <n v="1.2"/>
    <n v="0.17"/>
    <n v="0"/>
    <n v="2"/>
    <n v="0"/>
    <n v="0"/>
    <n v="0"/>
    <n v="0"/>
  </r>
  <r>
    <x v="9"/>
    <n v="14"/>
    <x v="3"/>
    <n v="0"/>
    <n v="0"/>
    <n v="2"/>
    <n v="1.1000000000000001"/>
    <n v="0.17"/>
    <n v="0"/>
    <n v="2"/>
    <n v="0"/>
    <n v="0"/>
    <n v="0"/>
    <n v="0"/>
  </r>
  <r>
    <x v="9"/>
    <n v="14"/>
    <x v="4"/>
    <n v="0"/>
    <n v="0"/>
    <n v="2"/>
    <n v="1.1000000000000001"/>
    <n v="0.17"/>
    <n v="0"/>
    <n v="2"/>
    <n v="0"/>
    <n v="0"/>
    <n v="0"/>
    <n v="0"/>
  </r>
  <r>
    <x v="9"/>
    <n v="14"/>
    <x v="5"/>
    <n v="0"/>
    <n v="0"/>
    <n v="2"/>
    <n v="1"/>
    <n v="0.17"/>
    <n v="0"/>
    <n v="2"/>
    <n v="0"/>
    <n v="0"/>
    <n v="0"/>
    <n v="0"/>
  </r>
  <r>
    <x v="9"/>
    <n v="14"/>
    <x v="6"/>
    <n v="0"/>
    <n v="0"/>
    <n v="2"/>
    <n v="0.8"/>
    <n v="0.17"/>
    <n v="0"/>
    <n v="2"/>
    <n v="0"/>
    <n v="0"/>
    <n v="0"/>
    <n v="0"/>
  </r>
  <r>
    <x v="9"/>
    <n v="14"/>
    <x v="7"/>
    <n v="175"/>
    <n v="49"/>
    <n v="4"/>
    <n v="1.1000000000000001"/>
    <n v="0.17"/>
    <n v="96.658000000000001"/>
    <n v="6.8019999999999996"/>
    <n v="614.21900000000005"/>
    <n v="560.74599999999998"/>
    <n v="4.866164685822535E-5"/>
    <n v="5.9907303771414798E-4"/>
  </r>
  <r>
    <x v="9"/>
    <n v="14"/>
    <x v="8"/>
    <n v="74"/>
    <n v="122"/>
    <n v="7"/>
    <n v="1.3"/>
    <n v="0.17"/>
    <n v="156.721"/>
    <n v="11.452999999999999"/>
    <n v="1100.5309999999999"/>
    <n v="1029.826"/>
    <n v="8.9368500421614752E-5"/>
    <n v="1.1002146963812675E-3"/>
  </r>
  <r>
    <x v="9"/>
    <n v="14"/>
    <x v="9"/>
    <n v="831"/>
    <n v="64"/>
    <n v="9"/>
    <n v="1.3"/>
    <n v="0.17"/>
    <n v="598.18100000000004"/>
    <n v="26.05"/>
    <n v="4142.7139999999999"/>
    <n v="3964.2130000000002"/>
    <n v="3.4401517456528647E-4"/>
    <n v="4.2351673022293802E-3"/>
  </r>
  <r>
    <x v="9"/>
    <n v="14"/>
    <x v="10"/>
    <n v="781"/>
    <n v="106"/>
    <n v="12"/>
    <n v="1.8"/>
    <n v="0.17"/>
    <n v="721.52800000000002"/>
    <n v="30.347000000000001"/>
    <n v="4868.0690000000004"/>
    <n v="4663.8649999999998"/>
    <n v="4.0473111109920923E-4"/>
    <n v="4.9826405770860517E-3"/>
  </r>
  <r>
    <x v="9"/>
    <n v="14"/>
    <x v="11"/>
    <n v="920"/>
    <n v="87"/>
    <n v="13"/>
    <n v="2.2000000000000002"/>
    <n v="0.17"/>
    <n v="870.053"/>
    <n v="33.384999999999998"/>
    <n v="5776.4859999999999"/>
    <n v="5540.0929999999998"/>
    <n v="4.8077034722980865E-4"/>
    <n v="5.9187588368510655E-3"/>
  </r>
  <r>
    <x v="9"/>
    <n v="14"/>
    <x v="12"/>
    <n v="563"/>
    <n v="206"/>
    <n v="14"/>
    <n v="2.5"/>
    <n v="0.17"/>
    <n v="717.68499999999995"/>
    <n v="29.86"/>
    <n v="4805.0259999999998"/>
    <n v="4603.0559999999996"/>
    <n v="3.9945409426127933E-4"/>
    <n v="4.9176752766641853E-3"/>
  </r>
  <r>
    <x v="9"/>
    <n v="14"/>
    <x v="13"/>
    <n v="420"/>
    <n v="235"/>
    <n v="14"/>
    <n v="2.6"/>
    <n v="0.17"/>
    <n v="596.29"/>
    <n v="26.94"/>
    <n v="4036.1109999999999"/>
    <n v="3861.3870000000002"/>
    <n v="3.3509191430155941E-4"/>
    <n v="4.1253131362148296E-3"/>
  </r>
  <r>
    <x v="9"/>
    <n v="14"/>
    <x v="14"/>
    <n v="452"/>
    <n v="183"/>
    <n v="14"/>
    <n v="2.6"/>
    <n v="0.17"/>
    <n v="524.25"/>
    <n v="25.401"/>
    <n v="3593.596"/>
    <n v="3434.5520000000001"/>
    <n v="2.9805109004827789E-4"/>
    <n v="3.6693039269601615E-3"/>
  </r>
  <r>
    <x v="9"/>
    <n v="14"/>
    <x v="15"/>
    <n v="372"/>
    <n v="136"/>
    <n v="13"/>
    <n v="2.2999999999999998"/>
    <n v="0.17"/>
    <n v="355.63099999999997"/>
    <n v="21.198"/>
    <n v="2485.33"/>
    <n v="2365.556"/>
    <n v="2.0528340941416637E-4"/>
    <n v="2.5272419576830314E-3"/>
  </r>
  <r>
    <x v="9"/>
    <n v="14"/>
    <x v="16"/>
    <n v="434"/>
    <n v="62"/>
    <n v="11"/>
    <n v="1.4"/>
    <n v="0.17"/>
    <n v="222.33799999999999"/>
    <n v="17.100000000000001"/>
    <n v="1479.51"/>
    <n v="1395.376"/>
    <n v="1.2109100046445817E-4"/>
    <n v="1.4907500705728031E-3"/>
  </r>
  <r>
    <x v="9"/>
    <n v="14"/>
    <x v="17"/>
    <n v="0"/>
    <n v="19"/>
    <n v="9"/>
    <n v="0.9"/>
    <n v="0.17"/>
    <n v="18.074999999999999"/>
    <n v="9.5389999999999997"/>
    <n v="98.546000000000006"/>
    <n v="63.344999999999999"/>
    <n v="5.4970914107889936E-6"/>
    <n v="6.7674636241725676E-5"/>
  </r>
  <r>
    <x v="9"/>
    <n v="14"/>
    <x v="18"/>
    <n v="0"/>
    <n v="0"/>
    <n v="8"/>
    <n v="0.8"/>
    <n v="0.17"/>
    <n v="0"/>
    <n v="8"/>
    <n v="0"/>
    <n v="0"/>
    <n v="0"/>
    <n v="0"/>
  </r>
  <r>
    <x v="9"/>
    <n v="14"/>
    <x v="19"/>
    <n v="0"/>
    <n v="0"/>
    <n v="7"/>
    <n v="0.8"/>
    <n v="0.17"/>
    <n v="0"/>
    <n v="7"/>
    <n v="0"/>
    <n v="0"/>
    <n v="0"/>
    <n v="0"/>
  </r>
  <r>
    <x v="9"/>
    <n v="14"/>
    <x v="20"/>
    <n v="0"/>
    <n v="0"/>
    <n v="7"/>
    <n v="0.7"/>
    <n v="0.17"/>
    <n v="0"/>
    <n v="7"/>
    <n v="0"/>
    <n v="0"/>
    <n v="0"/>
    <n v="0"/>
  </r>
  <r>
    <x v="9"/>
    <n v="14"/>
    <x v="21"/>
    <n v="0"/>
    <n v="0"/>
    <n v="6"/>
    <n v="0.7"/>
    <n v="0.17"/>
    <n v="0"/>
    <n v="6"/>
    <n v="0"/>
    <n v="0"/>
    <n v="0"/>
    <n v="0"/>
  </r>
  <r>
    <x v="9"/>
    <n v="14"/>
    <x v="22"/>
    <n v="0"/>
    <n v="0"/>
    <n v="5"/>
    <n v="0.9"/>
    <n v="0.17"/>
    <n v="0"/>
    <n v="5"/>
    <n v="0"/>
    <n v="0"/>
    <n v="0"/>
    <n v="0"/>
  </r>
  <r>
    <x v="9"/>
    <n v="14"/>
    <x v="23"/>
    <n v="0"/>
    <n v="0"/>
    <n v="4"/>
    <n v="1.1000000000000001"/>
    <n v="0.17"/>
    <n v="0"/>
    <n v="4"/>
    <n v="0"/>
    <n v="0"/>
    <n v="0"/>
    <n v="0"/>
  </r>
  <r>
    <x v="9"/>
    <n v="15"/>
    <x v="0"/>
    <n v="0"/>
    <n v="0"/>
    <n v="4"/>
    <n v="1.2"/>
    <n v="0.17"/>
    <n v="0"/>
    <n v="4"/>
    <n v="0"/>
    <n v="0"/>
    <n v="0"/>
    <n v="0"/>
  </r>
  <r>
    <x v="9"/>
    <n v="15"/>
    <x v="1"/>
    <n v="0"/>
    <n v="0"/>
    <n v="4"/>
    <n v="1.2"/>
    <n v="0.17"/>
    <n v="0"/>
    <n v="4"/>
    <n v="0"/>
    <n v="0"/>
    <n v="0"/>
    <n v="0"/>
  </r>
  <r>
    <x v="9"/>
    <n v="15"/>
    <x v="2"/>
    <n v="0"/>
    <n v="0"/>
    <n v="3"/>
    <n v="1.1000000000000001"/>
    <n v="0.17"/>
    <n v="0"/>
    <n v="3"/>
    <n v="0"/>
    <n v="0"/>
    <n v="0"/>
    <n v="0"/>
  </r>
  <r>
    <x v="9"/>
    <n v="15"/>
    <x v="3"/>
    <n v="0"/>
    <n v="0"/>
    <n v="2"/>
    <n v="1.1000000000000001"/>
    <n v="0.17"/>
    <n v="0"/>
    <n v="2"/>
    <n v="0"/>
    <n v="0"/>
    <n v="0"/>
    <n v="0"/>
  </r>
  <r>
    <x v="9"/>
    <n v="15"/>
    <x v="4"/>
    <n v="0"/>
    <n v="0"/>
    <n v="2"/>
    <n v="1"/>
    <n v="0.17"/>
    <n v="0"/>
    <n v="2"/>
    <n v="0"/>
    <n v="0"/>
    <n v="0"/>
    <n v="0"/>
  </r>
  <r>
    <x v="9"/>
    <n v="15"/>
    <x v="5"/>
    <n v="0"/>
    <n v="0"/>
    <n v="1"/>
    <n v="1"/>
    <n v="0.17"/>
    <n v="0"/>
    <n v="1"/>
    <n v="0"/>
    <n v="0"/>
    <n v="0"/>
    <n v="0"/>
  </r>
  <r>
    <x v="9"/>
    <n v="15"/>
    <x v="6"/>
    <n v="0"/>
    <n v="0"/>
    <n v="1"/>
    <n v="0.9"/>
    <n v="0.17"/>
    <n v="0"/>
    <n v="1"/>
    <n v="0"/>
    <n v="0"/>
    <n v="0"/>
    <n v="0"/>
  </r>
  <r>
    <x v="9"/>
    <n v="15"/>
    <x v="7"/>
    <n v="160"/>
    <n v="49"/>
    <n v="3"/>
    <n v="1.4"/>
    <n v="0.17"/>
    <n v="93.11"/>
    <n v="5.5140000000000002"/>
    <n v="594.71400000000006"/>
    <n v="541.93200000000002"/>
    <n v="4.7028964281817052E-5"/>
    <n v="5.7897309918305911E-4"/>
  </r>
  <r>
    <x v="9"/>
    <n v="15"/>
    <x v="8"/>
    <n v="601"/>
    <n v="69"/>
    <n v="5"/>
    <n v="2"/>
    <n v="0.17"/>
    <n v="354.125"/>
    <n v="13.641"/>
    <n v="2526.518"/>
    <n v="2405.2849999999999"/>
    <n v="2.0873109975530198E-4"/>
    <n v="2.5696864382773565E-3"/>
  </r>
  <r>
    <x v="9"/>
    <n v="15"/>
    <x v="9"/>
    <n v="94"/>
    <n v="192"/>
    <n v="6"/>
    <n v="2.5"/>
    <n v="0.17"/>
    <n v="255.166"/>
    <n v="11.644"/>
    <n v="1807.63"/>
    <n v="1711.87"/>
    <n v="1.4855641129350941E-4"/>
    <n v="1.8288764629114046E-3"/>
  </r>
  <r>
    <x v="9"/>
    <n v="15"/>
    <x v="10"/>
    <n v="205"/>
    <n v="252"/>
    <n v="7"/>
    <n v="3"/>
    <n v="0.17"/>
    <n v="424.4"/>
    <n v="15.585000000000001"/>
    <n v="2979.306"/>
    <n v="2842.029"/>
    <n v="2.4663182895434893E-4"/>
    <n v="3.0362819285410909E-3"/>
  </r>
  <r>
    <x v="9"/>
    <n v="15"/>
    <x v="11"/>
    <n v="38"/>
    <n v="250"/>
    <n v="7"/>
    <n v="3.5"/>
    <n v="0.17"/>
    <n v="287.65800000000002"/>
    <n v="12.35"/>
    <n v="2004.194"/>
    <n v="1901.4690000000001"/>
    <n v="1.6500984936114197E-4"/>
    <n v="2.0314345709987825E-3"/>
  </r>
  <r>
    <x v="9"/>
    <n v="15"/>
    <x v="12"/>
    <n v="293"/>
    <n v="283"/>
    <n v="7"/>
    <n v="3.8"/>
    <n v="0.17"/>
    <n v="562.39"/>
    <n v="17.015999999999998"/>
    <n v="3925.9630000000002"/>
    <n v="3755.1419999999998"/>
    <n v="3.2587195255336652E-4"/>
    <n v="4.0118062812538671E-3"/>
  </r>
  <r>
    <x v="9"/>
    <n v="15"/>
    <x v="13"/>
    <n v="65"/>
    <n v="257"/>
    <n v="7"/>
    <n v="3.7"/>
    <n v="0.17"/>
    <n v="316.54500000000002"/>
    <n v="12.715999999999999"/>
    <n v="2215.279"/>
    <n v="2105.0749999999998"/>
    <n v="1.8267881761096599E-4"/>
    <n v="2.2489570587505038E-3"/>
  </r>
  <r>
    <x v="9"/>
    <n v="15"/>
    <x v="14"/>
    <n v="0"/>
    <n v="71"/>
    <n v="7"/>
    <n v="3.2"/>
    <n v="0.17"/>
    <n v="65.844999999999999"/>
    <n v="8.2870000000000008"/>
    <n v="446.67899999999997"/>
    <n v="399.14299999999997"/>
    <n v="3.4637707111477642E-5"/>
    <n v="4.264244586538971E-4"/>
  </r>
  <r>
    <x v="9"/>
    <n v="15"/>
    <x v="15"/>
    <n v="0"/>
    <n v="95"/>
    <n v="6"/>
    <n v="2.5"/>
    <n v="0.17"/>
    <n v="89.531999999999996"/>
    <n v="7.98"/>
    <n v="621.84100000000001"/>
    <n v="568.09799999999996"/>
    <n v="4.9299654847050368E-5"/>
    <n v="6.0692754755153325E-4"/>
  </r>
  <r>
    <x v="9"/>
    <n v="15"/>
    <x v="16"/>
    <n v="197"/>
    <n v="78"/>
    <n v="5"/>
    <n v="1.6"/>
    <n v="0.17"/>
    <n v="152.44300000000001"/>
    <n v="9.0120000000000005"/>
    <n v="1046.903"/>
    <n v="978.09900000000005"/>
    <n v="8.4879621308726877E-5"/>
    <n v="1.0449521514467701E-3"/>
  </r>
  <r>
    <x v="9"/>
    <n v="15"/>
    <x v="17"/>
    <n v="0"/>
    <n v="13"/>
    <n v="4"/>
    <n v="0.9"/>
    <n v="0.17"/>
    <n v="12.367000000000001"/>
    <n v="4.3689999999999998"/>
    <n v="67.887"/>
    <n v="33.773000000000003"/>
    <n v="2.9308275036163345E-6"/>
    <n v="3.6081387477966714E-5"/>
  </r>
  <r>
    <x v="9"/>
    <n v="15"/>
    <x v="18"/>
    <n v="0"/>
    <n v="0"/>
    <n v="4"/>
    <n v="0.8"/>
    <n v="0.17"/>
    <n v="0"/>
    <n v="4"/>
    <n v="0"/>
    <n v="0"/>
    <n v="0"/>
    <n v="0"/>
  </r>
  <r>
    <x v="9"/>
    <n v="15"/>
    <x v="19"/>
    <n v="0"/>
    <n v="0"/>
    <n v="3"/>
    <n v="0.7"/>
    <n v="0.17"/>
    <n v="0"/>
    <n v="3"/>
    <n v="0"/>
    <n v="0"/>
    <n v="0"/>
    <n v="0"/>
  </r>
  <r>
    <x v="9"/>
    <n v="15"/>
    <x v="20"/>
    <n v="0"/>
    <n v="0"/>
    <n v="3"/>
    <n v="0.6"/>
    <n v="0.17"/>
    <n v="0"/>
    <n v="3"/>
    <n v="0"/>
    <n v="0"/>
    <n v="0"/>
    <n v="0"/>
  </r>
  <r>
    <x v="9"/>
    <n v="15"/>
    <x v="21"/>
    <n v="0"/>
    <n v="0"/>
    <n v="2"/>
    <n v="0.5"/>
    <n v="0.17"/>
    <n v="0"/>
    <n v="2"/>
    <n v="0"/>
    <n v="0"/>
    <n v="0"/>
    <n v="0"/>
  </r>
  <r>
    <x v="9"/>
    <n v="15"/>
    <x v="22"/>
    <n v="0"/>
    <n v="0"/>
    <n v="1"/>
    <n v="0.6"/>
    <n v="0.17"/>
    <n v="0"/>
    <n v="1"/>
    <n v="0"/>
    <n v="0"/>
    <n v="0"/>
    <n v="0"/>
  </r>
  <r>
    <x v="9"/>
    <n v="15"/>
    <x v="23"/>
    <n v="0"/>
    <n v="0"/>
    <n v="1"/>
    <n v="0.9"/>
    <n v="0.17"/>
    <n v="0"/>
    <n v="1"/>
    <n v="0"/>
    <n v="0"/>
    <n v="0"/>
    <n v="0"/>
  </r>
  <r>
    <x v="9"/>
    <n v="16"/>
    <x v="0"/>
    <n v="0"/>
    <n v="0"/>
    <n v="0"/>
    <n v="1.2"/>
    <n v="0.17"/>
    <n v="0"/>
    <n v="0"/>
    <n v="0"/>
    <n v="0"/>
    <n v="0"/>
    <n v="0"/>
  </r>
  <r>
    <x v="9"/>
    <n v="16"/>
    <x v="1"/>
    <n v="0"/>
    <n v="0"/>
    <n v="0"/>
    <n v="1.5"/>
    <n v="0.17"/>
    <n v="0"/>
    <n v="0"/>
    <n v="0"/>
    <n v="0"/>
    <n v="0"/>
    <n v="0"/>
  </r>
  <r>
    <x v="9"/>
    <n v="16"/>
    <x v="2"/>
    <n v="0"/>
    <n v="0"/>
    <n v="0"/>
    <n v="1.7"/>
    <n v="0.17"/>
    <n v="0"/>
    <n v="0"/>
    <n v="0"/>
    <n v="0"/>
    <n v="0"/>
    <n v="0"/>
  </r>
  <r>
    <x v="9"/>
    <n v="16"/>
    <x v="3"/>
    <n v="0"/>
    <n v="0"/>
    <n v="0"/>
    <n v="2"/>
    <n v="0.17"/>
    <n v="0"/>
    <n v="0"/>
    <n v="0"/>
    <n v="0"/>
    <n v="0"/>
    <n v="0"/>
  </r>
  <r>
    <x v="9"/>
    <n v="16"/>
    <x v="4"/>
    <n v="0"/>
    <n v="0"/>
    <n v="0"/>
    <n v="2.4"/>
    <n v="0.17"/>
    <n v="0"/>
    <n v="0"/>
    <n v="0"/>
    <n v="0"/>
    <n v="0"/>
    <n v="0"/>
  </r>
  <r>
    <x v="9"/>
    <n v="16"/>
    <x v="5"/>
    <n v="0"/>
    <n v="0"/>
    <n v="0"/>
    <n v="3.1"/>
    <n v="0.17"/>
    <n v="0"/>
    <n v="0"/>
    <n v="0"/>
    <n v="0"/>
    <n v="0"/>
    <n v="0"/>
  </r>
  <r>
    <x v="9"/>
    <n v="16"/>
    <x v="6"/>
    <n v="0"/>
    <n v="0"/>
    <n v="0"/>
    <n v="3.7"/>
    <n v="0.17"/>
    <n v="0"/>
    <n v="0"/>
    <n v="0"/>
    <n v="0"/>
    <n v="0"/>
    <n v="0"/>
  </r>
  <r>
    <x v="9"/>
    <n v="16"/>
    <x v="7"/>
    <n v="404"/>
    <n v="40"/>
    <n v="0"/>
    <n v="4.3"/>
    <n v="0.17"/>
    <n v="144.62100000000001"/>
    <n v="2.3029999999999999"/>
    <n v="900.46199999999999"/>
    <n v="836.84699999999998"/>
    <n v="7.2621745297095857E-5"/>
    <n v="8.9404556500085892E-4"/>
  </r>
  <r>
    <x v="9"/>
    <n v="16"/>
    <x v="8"/>
    <n v="189"/>
    <n v="118"/>
    <n v="1"/>
    <n v="4.9000000000000004"/>
    <n v="0.17"/>
    <n v="214.07499999999999"/>
    <n v="4.29"/>
    <n v="1559.3309999999999"/>
    <n v="1472.3689999999999"/>
    <n v="1.277724679676688E-4"/>
    <n v="1.5730055487977487E-3"/>
  </r>
  <r>
    <x v="9"/>
    <n v="16"/>
    <x v="9"/>
    <n v="29"/>
    <n v="168"/>
    <n v="1"/>
    <n v="5.5"/>
    <n v="0.17"/>
    <n v="188.05600000000001"/>
    <n v="3.6789999999999998"/>
    <n v="1356.3050000000001"/>
    <n v="1276.538"/>
    <n v="1.1077821572887774E-4"/>
    <n v="1.3637894829700847E-3"/>
  </r>
  <r>
    <x v="9"/>
    <n v="16"/>
    <x v="10"/>
    <n v="26"/>
    <n v="208"/>
    <n v="3"/>
    <n v="5.9"/>
    <n v="0.17"/>
    <n v="221.952"/>
    <n v="6.0110000000000001"/>
    <n v="1579.846"/>
    <n v="1492.1569999999999"/>
    <n v="1.294896744533692E-4"/>
    <n v="1.594146060313279E-3"/>
  </r>
  <r>
    <x v="9"/>
    <n v="16"/>
    <x v="11"/>
    <n v="182"/>
    <n v="287"/>
    <n v="5"/>
    <n v="5.9"/>
    <n v="0.17"/>
    <n v="459.51299999999998"/>
    <n v="11.237"/>
    <n v="3263.377"/>
    <n v="3116.0340000000001"/>
    <n v="2.7041003610587215E-4"/>
    <n v="3.3290151940460881E-3"/>
  </r>
  <r>
    <x v="9"/>
    <n v="16"/>
    <x v="12"/>
    <n v="2"/>
    <n v="144"/>
    <n v="7"/>
    <n v="5.7"/>
    <n v="0.17"/>
    <n v="137.78700000000001"/>
    <n v="8.9090000000000007"/>
    <n v="948.80700000000002"/>
    <n v="883.47799999999995"/>
    <n v="7.6668392539601212E-5"/>
    <n v="9.4386379789355621E-4"/>
  </r>
  <r>
    <x v="9"/>
    <n v="16"/>
    <x v="13"/>
    <n v="10"/>
    <n v="184"/>
    <n v="8"/>
    <n v="5.5"/>
    <n v="0.17"/>
    <n v="184.755"/>
    <n v="10.622999999999999"/>
    <n v="1280.8240000000001"/>
    <n v="1203.731"/>
    <n v="1.0446001011919561E-4"/>
    <n v="1.2860061182080463E-3"/>
  </r>
  <r>
    <x v="9"/>
    <n v="16"/>
    <x v="14"/>
    <n v="2"/>
    <n v="146"/>
    <n v="9"/>
    <n v="5.4"/>
    <n v="0.17"/>
    <n v="140.73699999999999"/>
    <n v="11.025"/>
    <n v="971.71699999999998"/>
    <n v="905.577"/>
    <n v="7.8586148054433103E-5"/>
    <n v="9.6747326645943985E-4"/>
  </r>
  <r>
    <x v="9"/>
    <n v="16"/>
    <x v="15"/>
    <n v="0"/>
    <n v="85"/>
    <n v="9"/>
    <n v="5.2"/>
    <n v="0.17"/>
    <n v="79.646000000000001"/>
    <n v="10.177"/>
    <n v="546.16800000000001"/>
    <n v="495.10700000000003"/>
    <n v="4.2965481681608756E-5"/>
    <n v="5.2894760637354295E-4"/>
  </r>
  <r>
    <x v="9"/>
    <n v="16"/>
    <x v="16"/>
    <n v="82"/>
    <n v="78"/>
    <n v="8"/>
    <n v="4.5"/>
    <n v="0.17"/>
    <n v="109.873"/>
    <n v="9.77"/>
    <n v="751.86199999999997"/>
    <n v="693.51199999999994"/>
    <n v="6.0183106140644034E-5"/>
    <n v="7.4091360532436111E-4"/>
  </r>
  <r>
    <x v="9"/>
    <n v="16"/>
    <x v="17"/>
    <n v="100"/>
    <n v="13"/>
    <n v="5"/>
    <n v="3.9"/>
    <n v="0.17"/>
    <n v="23.548999999999999"/>
    <n v="5.3579999999999997"/>
    <n v="102.74"/>
    <n v="67.391000000000005"/>
    <n v="5.8482040771091813E-6"/>
    <n v="7.1997180692495629E-5"/>
  </r>
  <r>
    <x v="9"/>
    <n v="16"/>
    <x v="18"/>
    <n v="0"/>
    <n v="0"/>
    <n v="3"/>
    <n v="3.6"/>
    <n v="0.17"/>
    <n v="0"/>
    <n v="3"/>
    <n v="0"/>
    <n v="0"/>
    <n v="0"/>
    <n v="0"/>
  </r>
  <r>
    <x v="9"/>
    <n v="16"/>
    <x v="19"/>
    <n v="0"/>
    <n v="0"/>
    <n v="2"/>
    <n v="3.4"/>
    <n v="0.17"/>
    <n v="0"/>
    <n v="2"/>
    <n v="0"/>
    <n v="0"/>
    <n v="0"/>
    <n v="0"/>
  </r>
  <r>
    <x v="9"/>
    <n v="16"/>
    <x v="20"/>
    <n v="0"/>
    <n v="0"/>
    <n v="0"/>
    <n v="3"/>
    <n v="0.17"/>
    <n v="0"/>
    <n v="0"/>
    <n v="0"/>
    <n v="0"/>
    <n v="0"/>
    <n v="0"/>
  </r>
  <r>
    <x v="9"/>
    <n v="16"/>
    <x v="21"/>
    <n v="0"/>
    <n v="0"/>
    <n v="0"/>
    <n v="2.5"/>
    <n v="0.17"/>
    <n v="0"/>
    <n v="0"/>
    <n v="0"/>
    <n v="0"/>
    <n v="0"/>
    <n v="0"/>
  </r>
  <r>
    <x v="9"/>
    <n v="16"/>
    <x v="22"/>
    <n v="0"/>
    <n v="0"/>
    <n v="0"/>
    <n v="2"/>
    <n v="0.17"/>
    <n v="0"/>
    <n v="0"/>
    <n v="0"/>
    <n v="0"/>
    <n v="0"/>
    <n v="0"/>
  </r>
  <r>
    <x v="9"/>
    <n v="16"/>
    <x v="23"/>
    <n v="0"/>
    <n v="0"/>
    <n v="0"/>
    <n v="1.7"/>
    <n v="0.17"/>
    <n v="0"/>
    <n v="0"/>
    <n v="0"/>
    <n v="0"/>
    <n v="0"/>
    <n v="0"/>
  </r>
  <r>
    <x v="9"/>
    <n v="17"/>
    <x v="0"/>
    <n v="0"/>
    <n v="0"/>
    <n v="-1"/>
    <n v="1.4"/>
    <n v="0.17"/>
    <n v="0"/>
    <n v="-1"/>
    <n v="0"/>
    <n v="0"/>
    <n v="0"/>
    <n v="0"/>
  </r>
  <r>
    <x v="9"/>
    <n v="17"/>
    <x v="1"/>
    <n v="0"/>
    <n v="0"/>
    <n v="-2"/>
    <n v="1.1000000000000001"/>
    <n v="0.17"/>
    <n v="0"/>
    <n v="-2"/>
    <n v="0"/>
    <n v="0"/>
    <n v="0"/>
    <n v="0"/>
  </r>
  <r>
    <x v="9"/>
    <n v="17"/>
    <x v="2"/>
    <n v="0"/>
    <n v="0"/>
    <n v="-2"/>
    <n v="0.8"/>
    <n v="0.17"/>
    <n v="0"/>
    <n v="-2"/>
    <n v="0"/>
    <n v="0"/>
    <n v="0"/>
    <n v="0"/>
  </r>
  <r>
    <x v="9"/>
    <n v="17"/>
    <x v="3"/>
    <n v="0"/>
    <n v="0"/>
    <n v="-2"/>
    <n v="0.6"/>
    <n v="0.17"/>
    <n v="0"/>
    <n v="-2"/>
    <n v="0"/>
    <n v="0"/>
    <n v="0"/>
    <n v="0"/>
  </r>
  <r>
    <x v="9"/>
    <n v="17"/>
    <x v="4"/>
    <n v="0"/>
    <n v="0"/>
    <n v="-2"/>
    <n v="0.5"/>
    <n v="0.17"/>
    <n v="0"/>
    <n v="-2"/>
    <n v="0"/>
    <n v="0"/>
    <n v="0"/>
    <n v="0"/>
  </r>
  <r>
    <x v="9"/>
    <n v="17"/>
    <x v="5"/>
    <n v="0"/>
    <n v="0"/>
    <n v="-2"/>
    <n v="0.7"/>
    <n v="0.17"/>
    <n v="0"/>
    <n v="-2"/>
    <n v="0"/>
    <n v="0"/>
    <n v="0"/>
    <n v="0"/>
  </r>
  <r>
    <x v="9"/>
    <n v="17"/>
    <x v="6"/>
    <n v="0"/>
    <n v="0"/>
    <n v="-2"/>
    <n v="1.3"/>
    <n v="0.17"/>
    <n v="0"/>
    <n v="-2"/>
    <n v="0"/>
    <n v="0"/>
    <n v="0"/>
    <n v="0"/>
  </r>
  <r>
    <x v="9"/>
    <n v="17"/>
    <x v="7"/>
    <n v="504"/>
    <n v="32"/>
    <n v="-1"/>
    <n v="1.9"/>
    <n v="0.17"/>
    <n v="157.66999999999999"/>
    <n v="2.7269999999999999"/>
    <n v="960.37599999999998"/>
    <n v="894.63699999999994"/>
    <n v="7.7636772728297934E-5"/>
    <n v="9.5578551651099111E-4"/>
  </r>
  <r>
    <x v="9"/>
    <n v="17"/>
    <x v="8"/>
    <n v="759"/>
    <n v="53"/>
    <n v="1"/>
    <n v="2.4"/>
    <n v="0.17"/>
    <n v="402.67200000000003"/>
    <n v="10.087"/>
    <n v="2913.826"/>
    <n v="2778.8690000000001"/>
    <n v="2.4115079187951379E-4"/>
    <n v="2.9688049370654038E-3"/>
  </r>
  <r>
    <x v="9"/>
    <n v="17"/>
    <x v="9"/>
    <n v="870"/>
    <n v="64"/>
    <n v="4"/>
    <n v="2.7"/>
    <n v="0.17"/>
    <n v="616.06899999999996"/>
    <n v="17.206"/>
    <n v="4415.0060000000003"/>
    <n v="4226.8559999999998"/>
    <n v="3.6680738514866088E-4"/>
    <n v="4.515761974049343E-3"/>
  </r>
  <r>
    <x v="9"/>
    <n v="17"/>
    <x v="10"/>
    <n v="926"/>
    <n v="71"/>
    <n v="6"/>
    <n v="3"/>
    <n v="0.17"/>
    <n v="779.12300000000005"/>
    <n v="21.823"/>
    <n v="5442.0140000000001"/>
    <n v="5217.473"/>
    <n v="4.5277332093019942E-4"/>
    <n v="5.5740877318813673E-3"/>
  </r>
  <r>
    <x v="9"/>
    <n v="17"/>
    <x v="11"/>
    <n v="954"/>
    <n v="74"/>
    <n v="7"/>
    <n v="3.2"/>
    <n v="0.17"/>
    <n v="874.49699999999996"/>
    <n v="24.16"/>
    <n v="6021.6350000000002"/>
    <n v="5776.5559999999996"/>
    <n v="5.0129065232522893E-4"/>
    <n v="6.1713841034013398E-3"/>
  </r>
  <r>
    <x v="9"/>
    <n v="17"/>
    <x v="12"/>
    <n v="960"/>
    <n v="74"/>
    <n v="8"/>
    <n v="3.3"/>
    <n v="0.17"/>
    <n v="892.59799999999996"/>
    <n v="25.231000000000002"/>
    <n v="6115.4530000000004"/>
    <n v="5867.05"/>
    <n v="5.0914373923229245E-4"/>
    <n v="6.2680633761467621E-3"/>
  </r>
  <r>
    <x v="9"/>
    <n v="17"/>
    <x v="13"/>
    <n v="946"/>
    <n v="72"/>
    <n v="9"/>
    <n v="3.3"/>
    <n v="0.17"/>
    <n v="833.28599999999994"/>
    <n v="25.099"/>
    <n v="5732.94"/>
    <n v="5498.0910000000003"/>
    <n v="4.7712540550692671E-4"/>
    <n v="5.8738859965096818E-3"/>
  </r>
  <r>
    <x v="9"/>
    <n v="17"/>
    <x v="14"/>
    <n v="906"/>
    <n v="68"/>
    <n v="10"/>
    <n v="3.2"/>
    <n v="0.17"/>
    <n v="700.9"/>
    <n v="23.786000000000001"/>
    <n v="4883.0540000000001"/>
    <n v="4678.3190000000004"/>
    <n v="4.0598543202827306E-4"/>
    <n v="4.9980825092391483E-3"/>
  </r>
  <r>
    <x v="9"/>
    <n v="17"/>
    <x v="15"/>
    <n v="394"/>
    <n v="125"/>
    <n v="9"/>
    <n v="2.8"/>
    <n v="0.17"/>
    <n v="351.88200000000001"/>
    <n v="16.408999999999999"/>
    <n v="2508.2489999999998"/>
    <n v="2387.663"/>
    <n v="2.0720185917055302E-4"/>
    <n v="2.5508599730496087E-3"/>
  </r>
  <r>
    <x v="9"/>
    <n v="17"/>
    <x v="16"/>
    <n v="653"/>
    <n v="43"/>
    <n v="7"/>
    <n v="1.9"/>
    <n v="0.17"/>
    <n v="268.702"/>
    <n v="13.577999999999999"/>
    <n v="1789.277"/>
    <n v="1694.1669999999999"/>
    <n v="1.4702014151301849E-4"/>
    <n v="1.8099634613266346E-3"/>
  </r>
  <r>
    <x v="9"/>
    <n v="17"/>
    <x v="17"/>
    <n v="187"/>
    <n v="11"/>
    <n v="4"/>
    <n v="1.3"/>
    <n v="0.17"/>
    <n v="30.818000000000001"/>
    <n v="4.7080000000000002"/>
    <n v="119.985"/>
    <n v="84.025000000000006"/>
    <n v="7.2917058298452168E-6"/>
    <n v="8.9768116034588376E-5"/>
  </r>
  <r>
    <x v="9"/>
    <n v="17"/>
    <x v="18"/>
    <n v="0"/>
    <n v="0"/>
    <n v="2"/>
    <n v="1.4"/>
    <n v="0.17"/>
    <n v="0"/>
    <n v="2"/>
    <n v="0"/>
    <n v="0"/>
    <n v="0"/>
    <n v="0"/>
  </r>
  <r>
    <x v="9"/>
    <n v="17"/>
    <x v="19"/>
    <n v="0"/>
    <n v="0"/>
    <n v="1"/>
    <n v="1.5"/>
    <n v="0.17"/>
    <n v="0"/>
    <n v="1"/>
    <n v="0"/>
    <n v="0"/>
    <n v="0"/>
    <n v="0"/>
  </r>
  <r>
    <x v="9"/>
    <n v="17"/>
    <x v="20"/>
    <n v="0"/>
    <n v="0"/>
    <n v="0"/>
    <n v="1.4"/>
    <n v="0.17"/>
    <n v="0"/>
    <n v="0"/>
    <n v="0"/>
    <n v="0"/>
    <n v="0"/>
    <n v="0"/>
  </r>
  <r>
    <x v="9"/>
    <n v="17"/>
    <x v="21"/>
    <n v="0"/>
    <n v="0"/>
    <n v="0"/>
    <n v="1.3"/>
    <n v="0.17"/>
    <n v="0"/>
    <n v="0"/>
    <n v="0"/>
    <n v="0"/>
    <n v="0"/>
    <n v="0"/>
  </r>
  <r>
    <x v="9"/>
    <n v="17"/>
    <x v="22"/>
    <n v="0"/>
    <n v="0"/>
    <n v="0"/>
    <n v="1.3"/>
    <n v="0.17"/>
    <n v="0"/>
    <n v="0"/>
    <n v="0"/>
    <n v="0"/>
    <n v="0"/>
    <n v="0"/>
  </r>
  <r>
    <x v="9"/>
    <n v="17"/>
    <x v="23"/>
    <n v="0"/>
    <n v="0"/>
    <n v="0"/>
    <n v="1.3"/>
    <n v="0.17"/>
    <n v="0"/>
    <n v="0"/>
    <n v="0"/>
    <n v="0"/>
    <n v="0"/>
    <n v="0"/>
  </r>
  <r>
    <x v="9"/>
    <n v="18"/>
    <x v="0"/>
    <n v="0"/>
    <n v="0"/>
    <n v="0"/>
    <n v="1.4"/>
    <n v="0.17"/>
    <n v="0"/>
    <n v="0"/>
    <n v="0"/>
    <n v="0"/>
    <n v="0"/>
    <n v="0"/>
  </r>
  <r>
    <x v="9"/>
    <n v="18"/>
    <x v="1"/>
    <n v="0"/>
    <n v="0"/>
    <n v="0"/>
    <n v="1.4"/>
    <n v="0.17"/>
    <n v="0"/>
    <n v="0"/>
    <n v="0"/>
    <n v="0"/>
    <n v="0"/>
    <n v="0"/>
  </r>
  <r>
    <x v="9"/>
    <n v="18"/>
    <x v="2"/>
    <n v="0"/>
    <n v="0"/>
    <n v="0"/>
    <n v="1.4"/>
    <n v="0.17"/>
    <n v="0"/>
    <n v="0"/>
    <n v="0"/>
    <n v="0"/>
    <n v="0"/>
    <n v="0"/>
  </r>
  <r>
    <x v="9"/>
    <n v="18"/>
    <x v="3"/>
    <n v="0"/>
    <n v="0"/>
    <n v="0"/>
    <n v="1.3"/>
    <n v="0.17"/>
    <n v="0"/>
    <n v="0"/>
    <n v="0"/>
    <n v="0"/>
    <n v="0"/>
    <n v="0"/>
  </r>
  <r>
    <x v="9"/>
    <n v="18"/>
    <x v="4"/>
    <n v="0"/>
    <n v="0"/>
    <n v="0"/>
    <n v="1.3"/>
    <n v="0.17"/>
    <n v="0"/>
    <n v="0"/>
    <n v="0"/>
    <n v="0"/>
    <n v="0"/>
    <n v="0"/>
  </r>
  <r>
    <x v="9"/>
    <n v="18"/>
    <x v="5"/>
    <n v="0"/>
    <n v="0"/>
    <n v="-1"/>
    <n v="1.3"/>
    <n v="0.17"/>
    <n v="0"/>
    <n v="-1"/>
    <n v="0"/>
    <n v="0"/>
    <n v="0"/>
    <n v="0"/>
  </r>
  <r>
    <x v="9"/>
    <n v="18"/>
    <x v="6"/>
    <n v="0"/>
    <n v="0"/>
    <n v="0"/>
    <n v="1.2"/>
    <n v="0.17"/>
    <n v="0"/>
    <n v="0"/>
    <n v="0"/>
    <n v="0"/>
    <n v="0"/>
    <n v="0"/>
  </r>
  <r>
    <x v="9"/>
    <n v="18"/>
    <x v="7"/>
    <n v="152"/>
    <n v="42"/>
    <n v="1"/>
    <n v="1.5"/>
    <n v="0.17"/>
    <n v="83.188000000000002"/>
    <n v="3.1859999999999999"/>
    <n v="526.36599999999999"/>
    <n v="476.00599999999997"/>
    <n v="4.1307893189423407E-5"/>
    <n v="5.0854105136757235E-4"/>
  </r>
  <r>
    <x v="9"/>
    <n v="18"/>
    <x v="8"/>
    <n v="118"/>
    <n v="116"/>
    <n v="4"/>
    <n v="1.8"/>
    <n v="0.17"/>
    <n v="175.072"/>
    <n v="8.4489999999999998"/>
    <n v="1247.6959999999999"/>
    <n v="1171.777"/>
    <n v="1.0168703578909298E-4"/>
    <n v="1.2518680595377787E-3"/>
  </r>
  <r>
    <x v="9"/>
    <n v="18"/>
    <x v="9"/>
    <n v="163"/>
    <n v="187"/>
    <n v="7"/>
    <n v="1.7"/>
    <n v="0.17"/>
    <n v="299.88499999999999"/>
    <n v="14.785"/>
    <n v="2116.518"/>
    <n v="2009.8130000000001"/>
    <n v="1.7441196273726515E-4"/>
    <n v="2.1471838927917186E-3"/>
  </r>
  <r>
    <x v="9"/>
    <n v="18"/>
    <x v="10"/>
    <n v="555"/>
    <n v="166"/>
    <n v="9"/>
    <n v="1.7"/>
    <n v="0.17"/>
    <n v="608.71400000000006"/>
    <n v="24.803000000000001"/>
    <n v="4184.6279999999997"/>
    <n v="4004.6410000000001"/>
    <n v="3.4752352426226926E-4"/>
    <n v="4.2783585595343055E-3"/>
  </r>
  <r>
    <x v="9"/>
    <n v="18"/>
    <x v="11"/>
    <n v="621"/>
    <n v="172"/>
    <n v="10"/>
    <n v="1.7"/>
    <n v="0.17"/>
    <n v="716.81399999999996"/>
    <n v="28.588999999999999"/>
    <n v="4839.808"/>
    <n v="4636.6059999999998"/>
    <n v="4.0236556978155675E-4"/>
    <n v="4.953518422072819E-3"/>
  </r>
  <r>
    <x v="9"/>
    <n v="18"/>
    <x v="12"/>
    <n v="588"/>
    <n v="188"/>
    <n v="11"/>
    <n v="1.8"/>
    <n v="0.17"/>
    <n v="711.60400000000004"/>
    <n v="29.058"/>
    <n v="4789.46"/>
    <n v="4588.0420000000004"/>
    <n v="3.9815117642338243E-4"/>
    <n v="4.90163506846254E-3"/>
  </r>
  <r>
    <x v="9"/>
    <n v="18"/>
    <x v="13"/>
    <n v="560"/>
    <n v="178"/>
    <n v="12"/>
    <n v="1.9"/>
    <n v="0.17"/>
    <n v="648.94399999999996"/>
    <n v="28.14"/>
    <n v="4394.6890000000003"/>
    <n v="4207.259"/>
    <n v="3.6510675368008039E-4"/>
    <n v="4.4948255174003717E-3"/>
  </r>
  <r>
    <x v="9"/>
    <n v="18"/>
    <x v="14"/>
    <n v="894"/>
    <n v="67"/>
    <n v="12"/>
    <n v="1.7"/>
    <n v="0.17"/>
    <n v="688.37400000000002"/>
    <n v="29.917999999999999"/>
    <n v="4687.9430000000002"/>
    <n v="4490.1220000000003"/>
    <n v="3.8965365979311235E-4"/>
    <n v="4.7970222279733179E-3"/>
  </r>
  <r>
    <x v="9"/>
    <n v="18"/>
    <x v="15"/>
    <n v="820"/>
    <n v="57"/>
    <n v="11"/>
    <n v="1.3"/>
    <n v="0.17"/>
    <n v="500.47800000000001"/>
    <n v="25.292000000000002"/>
    <n v="3495.5770000000002"/>
    <n v="3340.0059999999999"/>
    <n v="2.8984636979372804E-4"/>
    <n v="3.5682956996634495E-3"/>
  </r>
  <r>
    <x v="9"/>
    <n v="18"/>
    <x v="16"/>
    <n v="654"/>
    <n v="42"/>
    <n v="9"/>
    <n v="0.7"/>
    <n v="0.17"/>
    <n v="265.72500000000002"/>
    <n v="17.64"/>
    <n v="1735.6420000000001"/>
    <n v="1642.432"/>
    <n v="1.4253056815857588E-4"/>
    <n v="1.7546923695914436E-3"/>
  </r>
  <r>
    <x v="9"/>
    <n v="18"/>
    <x v="17"/>
    <n v="0"/>
    <n v="0"/>
    <n v="7"/>
    <n v="0.7"/>
    <n v="0.17"/>
    <n v="0"/>
    <n v="0"/>
    <n v="0"/>
    <n v="0"/>
    <n v="0"/>
    <n v="0"/>
  </r>
  <r>
    <x v="9"/>
    <n v="18"/>
    <x v="18"/>
    <n v="0"/>
    <n v="0"/>
    <n v="5"/>
    <n v="1"/>
    <n v="0.17"/>
    <n v="0"/>
    <n v="5"/>
    <n v="0"/>
    <n v="0"/>
    <n v="0"/>
    <n v="0"/>
  </r>
  <r>
    <x v="9"/>
    <n v="18"/>
    <x v="19"/>
    <n v="0"/>
    <n v="0"/>
    <n v="5"/>
    <n v="1.1000000000000001"/>
    <n v="0.17"/>
    <n v="0"/>
    <n v="5"/>
    <n v="0"/>
    <n v="0"/>
    <n v="0"/>
    <n v="0"/>
  </r>
  <r>
    <x v="9"/>
    <n v="18"/>
    <x v="20"/>
    <n v="0"/>
    <n v="0"/>
    <n v="4"/>
    <n v="1.2"/>
    <n v="0.17"/>
    <n v="0"/>
    <n v="4"/>
    <n v="0"/>
    <n v="0"/>
    <n v="0"/>
    <n v="0"/>
  </r>
  <r>
    <x v="9"/>
    <n v="18"/>
    <x v="21"/>
    <n v="0"/>
    <n v="0"/>
    <n v="3"/>
    <n v="1.2"/>
    <n v="0.17"/>
    <n v="0"/>
    <n v="3"/>
    <n v="0"/>
    <n v="0"/>
    <n v="0"/>
    <n v="0"/>
  </r>
  <r>
    <x v="9"/>
    <n v="18"/>
    <x v="22"/>
    <n v="0"/>
    <n v="0"/>
    <n v="3"/>
    <n v="1.2"/>
    <n v="0.17"/>
    <n v="0"/>
    <n v="3"/>
    <n v="0"/>
    <n v="0"/>
    <n v="0"/>
    <n v="0"/>
  </r>
  <r>
    <x v="9"/>
    <n v="18"/>
    <x v="23"/>
    <n v="0"/>
    <n v="0"/>
    <n v="2"/>
    <n v="1.1000000000000001"/>
    <n v="0.17"/>
    <n v="0"/>
    <n v="2"/>
    <n v="0"/>
    <n v="0"/>
    <n v="0"/>
    <n v="0"/>
  </r>
  <r>
    <x v="9"/>
    <n v="19"/>
    <x v="0"/>
    <n v="0"/>
    <n v="0"/>
    <n v="1"/>
    <n v="1.1000000000000001"/>
    <n v="0.17"/>
    <n v="0"/>
    <n v="1"/>
    <n v="0"/>
    <n v="0"/>
    <n v="0"/>
    <n v="0"/>
  </r>
  <r>
    <x v="9"/>
    <n v="19"/>
    <x v="1"/>
    <n v="0"/>
    <n v="0"/>
    <n v="1"/>
    <n v="1.1000000000000001"/>
    <n v="0.17"/>
    <n v="0"/>
    <n v="1"/>
    <n v="0"/>
    <n v="0"/>
    <n v="0"/>
    <n v="0"/>
  </r>
  <r>
    <x v="9"/>
    <n v="19"/>
    <x v="2"/>
    <n v="0"/>
    <n v="0"/>
    <n v="1"/>
    <n v="1.1000000000000001"/>
    <n v="0.17"/>
    <n v="0"/>
    <n v="1"/>
    <n v="0"/>
    <n v="0"/>
    <n v="0"/>
    <n v="0"/>
  </r>
  <r>
    <x v="9"/>
    <n v="19"/>
    <x v="3"/>
    <n v="0"/>
    <n v="0"/>
    <n v="0"/>
    <n v="1.2"/>
    <n v="0.17"/>
    <n v="0"/>
    <n v="0"/>
    <n v="0"/>
    <n v="0"/>
    <n v="0"/>
    <n v="0"/>
  </r>
  <r>
    <x v="9"/>
    <n v="19"/>
    <x v="4"/>
    <n v="0"/>
    <n v="0"/>
    <n v="0"/>
    <n v="1.2"/>
    <n v="0.17"/>
    <n v="0"/>
    <n v="0"/>
    <n v="0"/>
    <n v="0"/>
    <n v="0"/>
    <n v="0"/>
  </r>
  <r>
    <x v="9"/>
    <n v="19"/>
    <x v="5"/>
    <n v="0"/>
    <n v="0"/>
    <n v="0"/>
    <n v="1.3"/>
    <n v="0.17"/>
    <n v="0"/>
    <n v="0"/>
    <n v="0"/>
    <n v="0"/>
    <n v="0"/>
    <n v="0"/>
  </r>
  <r>
    <x v="9"/>
    <n v="19"/>
    <x v="6"/>
    <n v="0"/>
    <n v="0"/>
    <n v="0"/>
    <n v="1.2"/>
    <n v="0.17"/>
    <n v="0"/>
    <n v="0"/>
    <n v="0"/>
    <n v="0"/>
    <n v="0"/>
    <n v="0"/>
  </r>
  <r>
    <x v="9"/>
    <n v="19"/>
    <x v="7"/>
    <n v="494"/>
    <n v="32"/>
    <n v="2"/>
    <n v="1.2"/>
    <n v="0.17"/>
    <n v="153.27000000000001"/>
    <n v="6.2220000000000004"/>
    <n v="911.52599999999995"/>
    <n v="847.51800000000003"/>
    <n v="7.3547776750952193E-5"/>
    <n v="9.0544592877598651E-4"/>
  </r>
  <r>
    <x v="9"/>
    <n v="19"/>
    <x v="8"/>
    <n v="762"/>
    <n v="53"/>
    <n v="5"/>
    <n v="1.3"/>
    <n v="0.17"/>
    <n v="400.52800000000002"/>
    <n v="16.379000000000001"/>
    <n v="2827.8910000000001"/>
    <n v="2695.9789999999998"/>
    <n v="2.3395758157025021E-4"/>
    <n v="2.8802493983792143E-3"/>
  </r>
  <r>
    <x v="9"/>
    <n v="19"/>
    <x v="9"/>
    <n v="870"/>
    <n v="66"/>
    <n v="8"/>
    <n v="1.3"/>
    <n v="0.17"/>
    <n v="617.47799999999995"/>
    <n v="25.608000000000001"/>
    <n v="4291.616"/>
    <n v="4107.8389999999999"/>
    <n v="3.5647906675829267E-4"/>
    <n v="4.3886101517811062E-3"/>
  </r>
  <r>
    <x v="9"/>
    <n v="19"/>
    <x v="10"/>
    <n v="919"/>
    <n v="75"/>
    <n v="11"/>
    <n v="1.2"/>
    <n v="0.17"/>
    <n v="773.15599999999995"/>
    <n v="33.53"/>
    <n v="5169.6859999999997"/>
    <n v="4954.7950000000001"/>
    <n v="4.2997807304002295E-4"/>
    <n v="5.2934556678083701E-3"/>
  </r>
  <r>
    <x v="9"/>
    <n v="19"/>
    <x v="11"/>
    <n v="936"/>
    <n v="82"/>
    <n v="12"/>
    <n v="1.3"/>
    <n v="0.17"/>
    <n v="862.99199999999996"/>
    <n v="36.524000000000001"/>
    <n v="5671.8789999999999"/>
    <n v="5439.1930000000002"/>
    <n v="4.7201422562039025E-4"/>
    <n v="5.8109623131034913E-3"/>
  </r>
  <r>
    <x v="9"/>
    <n v="19"/>
    <x v="12"/>
    <n v="552"/>
    <n v="196"/>
    <n v="13"/>
    <n v="1.8"/>
    <n v="0.17"/>
    <n v="688.70500000000004"/>
    <n v="30.475999999999999"/>
    <n v="4609.2579999999998"/>
    <n v="4414.2250000000004"/>
    <n v="3.8306730338290393E-4"/>
    <n v="4.7159376614433904E-3"/>
  </r>
  <r>
    <x v="9"/>
    <n v="19"/>
    <x v="13"/>
    <n v="520"/>
    <n v="188"/>
    <n v="13"/>
    <n v="2.4"/>
    <n v="0.17"/>
    <n v="626.81600000000003"/>
    <n v="27.129000000000001"/>
    <n v="4259.259"/>
    <n v="4076.6280000000002"/>
    <n v="3.5377057011258843E-4"/>
    <n v="4.355265877225253E-3"/>
  </r>
  <r>
    <x v="9"/>
    <n v="19"/>
    <x v="14"/>
    <n v="432"/>
    <n v="173"/>
    <n v="12"/>
    <n v="2.8"/>
    <n v="0.17"/>
    <n v="492.54899999999998"/>
    <n v="22.344999999999999"/>
    <n v="3420.4409999999998"/>
    <n v="3267.5329999999999"/>
    <n v="2.835571487689572E-4"/>
    <n v="3.4908691638303674E-3"/>
  </r>
  <r>
    <x v="9"/>
    <n v="19"/>
    <x v="15"/>
    <n v="482"/>
    <n v="106"/>
    <n v="11"/>
    <n v="2.4"/>
    <n v="0.17"/>
    <n v="374.42"/>
    <n v="19.48"/>
    <n v="2649.0459999999998"/>
    <n v="2523.471"/>
    <n v="2.1898730380416943E-4"/>
    <n v="2.6959504616235496E-3"/>
  </r>
  <r>
    <x v="9"/>
    <n v="19"/>
    <x v="16"/>
    <n v="586"/>
    <n v="48"/>
    <n v="8"/>
    <n v="1.6"/>
    <n v="0.17"/>
    <n v="249.43700000000001"/>
    <n v="14.503"/>
    <n v="1646.0170000000001"/>
    <n v="1555.9839999999999"/>
    <n v="1.3502859391783251E-4"/>
    <n v="1.662335641296792E-3"/>
  </r>
  <r>
    <x v="9"/>
    <n v="19"/>
    <x v="17"/>
    <n v="0"/>
    <n v="0"/>
    <n v="6"/>
    <n v="1.3"/>
    <n v="0.17"/>
    <n v="0"/>
    <n v="0"/>
    <n v="0"/>
    <n v="0"/>
    <n v="0"/>
    <n v="0"/>
  </r>
  <r>
    <x v="9"/>
    <n v="19"/>
    <x v="18"/>
    <n v="0"/>
    <n v="0"/>
    <n v="4"/>
    <n v="1.4"/>
    <n v="0.17"/>
    <n v="0"/>
    <n v="4"/>
    <n v="0"/>
    <n v="0"/>
    <n v="0"/>
    <n v="0"/>
  </r>
  <r>
    <x v="9"/>
    <n v="19"/>
    <x v="19"/>
    <n v="0"/>
    <n v="0"/>
    <n v="3"/>
    <n v="1.5"/>
    <n v="0.17"/>
    <n v="0"/>
    <n v="3"/>
    <n v="0"/>
    <n v="0"/>
    <n v="0"/>
    <n v="0"/>
  </r>
  <r>
    <x v="9"/>
    <n v="19"/>
    <x v="20"/>
    <n v="0"/>
    <n v="0"/>
    <n v="2"/>
    <n v="1.6"/>
    <n v="0.17"/>
    <n v="0"/>
    <n v="2"/>
    <n v="0"/>
    <n v="0"/>
    <n v="0"/>
    <n v="0"/>
  </r>
  <r>
    <x v="9"/>
    <n v="19"/>
    <x v="21"/>
    <n v="0"/>
    <n v="0"/>
    <n v="1"/>
    <n v="1.5"/>
    <n v="0.17"/>
    <n v="0"/>
    <n v="1"/>
    <n v="0"/>
    <n v="0"/>
    <n v="0"/>
    <n v="0"/>
  </r>
  <r>
    <x v="9"/>
    <n v="19"/>
    <x v="22"/>
    <n v="0"/>
    <n v="0"/>
    <n v="0"/>
    <n v="1.5"/>
    <n v="0.17"/>
    <n v="0"/>
    <n v="0"/>
    <n v="0"/>
    <n v="0"/>
    <n v="0"/>
    <n v="0"/>
  </r>
  <r>
    <x v="9"/>
    <n v="19"/>
    <x v="23"/>
    <n v="0"/>
    <n v="0"/>
    <n v="0"/>
    <n v="1.5"/>
    <n v="0.17"/>
    <n v="0"/>
    <n v="0"/>
    <n v="0"/>
    <n v="0"/>
    <n v="0"/>
    <n v="0"/>
  </r>
  <r>
    <x v="9"/>
    <n v="20"/>
    <x v="0"/>
    <n v="0"/>
    <n v="0"/>
    <n v="0"/>
    <n v="1.6"/>
    <n v="0.17"/>
    <n v="0"/>
    <n v="0"/>
    <n v="0"/>
    <n v="0"/>
    <n v="0"/>
    <n v="0"/>
  </r>
  <r>
    <x v="9"/>
    <n v="20"/>
    <x v="1"/>
    <n v="0"/>
    <n v="0"/>
    <n v="0"/>
    <n v="1.6"/>
    <n v="0.17"/>
    <n v="0"/>
    <n v="0"/>
    <n v="0"/>
    <n v="0"/>
    <n v="0"/>
    <n v="0"/>
  </r>
  <r>
    <x v="9"/>
    <n v="20"/>
    <x v="2"/>
    <n v="0"/>
    <n v="0"/>
    <n v="0"/>
    <n v="1.6"/>
    <n v="0.17"/>
    <n v="0"/>
    <n v="0"/>
    <n v="0"/>
    <n v="0"/>
    <n v="0"/>
    <n v="0"/>
  </r>
  <r>
    <x v="9"/>
    <n v="20"/>
    <x v="3"/>
    <n v="0"/>
    <n v="0"/>
    <n v="0"/>
    <n v="1.7"/>
    <n v="0.17"/>
    <n v="0"/>
    <n v="0"/>
    <n v="0"/>
    <n v="0"/>
    <n v="0"/>
    <n v="0"/>
  </r>
  <r>
    <x v="9"/>
    <n v="20"/>
    <x v="4"/>
    <n v="0"/>
    <n v="0"/>
    <n v="-1"/>
    <n v="1.8"/>
    <n v="0.17"/>
    <n v="0"/>
    <n v="-1"/>
    <n v="0"/>
    <n v="0"/>
    <n v="0"/>
    <n v="0"/>
  </r>
  <r>
    <x v="9"/>
    <n v="20"/>
    <x v="5"/>
    <n v="0"/>
    <n v="0"/>
    <n v="-1"/>
    <n v="1.9"/>
    <n v="0.17"/>
    <n v="0"/>
    <n v="-1"/>
    <n v="0"/>
    <n v="0"/>
    <n v="0"/>
    <n v="0"/>
  </r>
  <r>
    <x v="9"/>
    <n v="20"/>
    <x v="6"/>
    <n v="0"/>
    <n v="0"/>
    <n v="0"/>
    <n v="1.9"/>
    <n v="0.17"/>
    <n v="0"/>
    <n v="0"/>
    <n v="0"/>
    <n v="0"/>
    <n v="0"/>
    <n v="0"/>
  </r>
  <r>
    <x v="9"/>
    <n v="20"/>
    <x v="7"/>
    <n v="519"/>
    <n v="29"/>
    <n v="1"/>
    <n v="2.5"/>
    <n v="0.17"/>
    <n v="155.148"/>
    <n v="4.2409999999999997"/>
    <n v="919.91099999999994"/>
    <n v="855.60699999999997"/>
    <n v="7.4249741743009529E-5"/>
    <n v="9.1408781262726621E-4"/>
  </r>
  <r>
    <x v="9"/>
    <n v="20"/>
    <x v="8"/>
    <n v="785"/>
    <n v="48"/>
    <n v="4"/>
    <n v="2.6"/>
    <n v="0.17"/>
    <n v="403.25799999999998"/>
    <n v="12.766999999999999"/>
    <n v="2883.1080000000002"/>
    <n v="2749.239"/>
    <n v="2.3857949472106912E-4"/>
    <n v="2.9371497239966166E-3"/>
  </r>
  <r>
    <x v="9"/>
    <n v="20"/>
    <x v="9"/>
    <n v="896"/>
    <n v="57"/>
    <n v="8"/>
    <n v="1.7"/>
    <n v="0.17"/>
    <n v="616.99199999999996"/>
    <n v="24.082000000000001"/>
    <n v="4317.107"/>
    <n v="4132.4269999999997"/>
    <n v="3.5861281817684942E-4"/>
    <n v="4.4148787437127742E-3"/>
  </r>
  <r>
    <x v="9"/>
    <n v="20"/>
    <x v="10"/>
    <n v="952"/>
    <n v="62"/>
    <n v="12"/>
    <n v="1.3"/>
    <n v="0.17"/>
    <n v="779.70600000000002"/>
    <n v="34.191000000000003"/>
    <n v="5204.6059999999998"/>
    <n v="4988.4769999999999"/>
    <n v="4.3290100354595386E-4"/>
    <n v="5.329439835428447E-3"/>
  </r>
  <r>
    <x v="9"/>
    <n v="20"/>
    <x v="11"/>
    <n v="978"/>
    <n v="64"/>
    <n v="14"/>
    <n v="1.4"/>
    <n v="0.17"/>
    <n v="873.15800000000002"/>
    <n v="38.247999999999998"/>
    <n v="5704.9229999999998"/>
    <n v="5471.0659999999998"/>
    <n v="4.7478017075475089E-4"/>
    <n v="5.8450138354167354E-3"/>
  </r>
  <r>
    <x v="9"/>
    <n v="20"/>
    <x v="12"/>
    <n v="984"/>
    <n v="63"/>
    <n v="15"/>
    <n v="1.8"/>
    <n v="0.17"/>
    <n v="889.74599999999998"/>
    <n v="37.619999999999997"/>
    <n v="5822.2150000000001"/>
    <n v="5584.2020000000002"/>
    <n v="4.8459813482217576E-4"/>
    <n v="5.9658826908251172E-3"/>
  </r>
  <r>
    <x v="9"/>
    <n v="20"/>
    <x v="13"/>
    <n v="971"/>
    <n v="61"/>
    <n v="16"/>
    <n v="2"/>
    <n v="0.17"/>
    <n v="829.86599999999999"/>
    <n v="36.26"/>
    <n v="5479.7250000000004"/>
    <n v="5253.848"/>
    <n v="4.5592995049950169E-4"/>
    <n v="5.6129489662849153E-3"/>
  </r>
  <r>
    <x v="9"/>
    <n v="20"/>
    <x v="14"/>
    <n v="936"/>
    <n v="56"/>
    <n v="17"/>
    <n v="2.1"/>
    <n v="0.17"/>
    <n v="697.39"/>
    <n v="33.719000000000001"/>
    <n v="4686.53"/>
    <n v="4488.759"/>
    <n v="3.8953537838821994E-4"/>
    <n v="4.7955660668051511E-3"/>
  </r>
  <r>
    <x v="9"/>
    <n v="20"/>
    <x v="15"/>
    <n v="863"/>
    <n v="48"/>
    <n v="16"/>
    <n v="1.6"/>
    <n v="0.17"/>
    <n v="503.65100000000001"/>
    <n v="29.437000000000001"/>
    <n v="3466.9780000000001"/>
    <n v="3312.4209999999998"/>
    <n v="2.8745253813271905E-4"/>
    <n v="3.5388252625219545E-3"/>
  </r>
  <r>
    <x v="9"/>
    <n v="20"/>
    <x v="16"/>
    <n v="702"/>
    <n v="35"/>
    <n v="13"/>
    <n v="1.2"/>
    <n v="0.17"/>
    <n v="267.88900000000001"/>
    <n v="20.635999999999999"/>
    <n v="1712.7439999999999"/>
    <n v="1620.346"/>
    <n v="1.4061394078627046E-4"/>
    <n v="1.7310967895766869E-3"/>
  </r>
  <r>
    <x v="9"/>
    <n v="20"/>
    <x v="17"/>
    <n v="0"/>
    <n v="0"/>
    <n v="9"/>
    <n v="1.4"/>
    <n v="0.17"/>
    <n v="0"/>
    <n v="0"/>
    <n v="0"/>
    <n v="0"/>
    <n v="0"/>
    <n v="0"/>
  </r>
  <r>
    <x v="9"/>
    <n v="20"/>
    <x v="18"/>
    <n v="0"/>
    <n v="0"/>
    <n v="7"/>
    <n v="1.5"/>
    <n v="0.17"/>
    <n v="0"/>
    <n v="7"/>
    <n v="0"/>
    <n v="0"/>
    <n v="0"/>
    <n v="0"/>
  </r>
  <r>
    <x v="9"/>
    <n v="20"/>
    <x v="19"/>
    <n v="0"/>
    <n v="0"/>
    <n v="5"/>
    <n v="1.6"/>
    <n v="0.17"/>
    <n v="0"/>
    <n v="5"/>
    <n v="0"/>
    <n v="0"/>
    <n v="0"/>
    <n v="0"/>
  </r>
  <r>
    <x v="9"/>
    <n v="20"/>
    <x v="20"/>
    <n v="0"/>
    <n v="0"/>
    <n v="5"/>
    <n v="1.6"/>
    <n v="0.17"/>
    <n v="0"/>
    <n v="5"/>
    <n v="0"/>
    <n v="0"/>
    <n v="0"/>
    <n v="0"/>
  </r>
  <r>
    <x v="9"/>
    <n v="20"/>
    <x v="21"/>
    <n v="0"/>
    <n v="0"/>
    <n v="4"/>
    <n v="1.4"/>
    <n v="0.17"/>
    <n v="0"/>
    <n v="4"/>
    <n v="0"/>
    <n v="0"/>
    <n v="0"/>
    <n v="0"/>
  </r>
  <r>
    <x v="9"/>
    <n v="20"/>
    <x v="22"/>
    <n v="0"/>
    <n v="0"/>
    <n v="3"/>
    <n v="1.3"/>
    <n v="0.17"/>
    <n v="0"/>
    <n v="3"/>
    <n v="0"/>
    <n v="0"/>
    <n v="0"/>
    <n v="0"/>
  </r>
  <r>
    <x v="9"/>
    <n v="20"/>
    <x v="23"/>
    <n v="0"/>
    <n v="0"/>
    <n v="2"/>
    <n v="1.4"/>
    <n v="0.17"/>
    <n v="0"/>
    <n v="2"/>
    <n v="0"/>
    <n v="0"/>
    <n v="0"/>
    <n v="0"/>
  </r>
  <r>
    <x v="9"/>
    <n v="21"/>
    <x v="0"/>
    <n v="0"/>
    <n v="0"/>
    <n v="1"/>
    <n v="1.6"/>
    <n v="0.17"/>
    <n v="0"/>
    <n v="1"/>
    <n v="0"/>
    <n v="0"/>
    <n v="0"/>
    <n v="0"/>
  </r>
  <r>
    <x v="9"/>
    <n v="21"/>
    <x v="1"/>
    <n v="0"/>
    <n v="0"/>
    <n v="1"/>
    <n v="1.9"/>
    <n v="0.17"/>
    <n v="0"/>
    <n v="1"/>
    <n v="0"/>
    <n v="0"/>
    <n v="0"/>
    <n v="0"/>
  </r>
  <r>
    <x v="9"/>
    <n v="21"/>
    <x v="2"/>
    <n v="0"/>
    <n v="0"/>
    <n v="0"/>
    <n v="2"/>
    <n v="0.17"/>
    <n v="0"/>
    <n v="0"/>
    <n v="0"/>
    <n v="0"/>
    <n v="0"/>
    <n v="0"/>
  </r>
  <r>
    <x v="9"/>
    <n v="21"/>
    <x v="3"/>
    <n v="0"/>
    <n v="0"/>
    <n v="0"/>
    <n v="2"/>
    <n v="0.17"/>
    <n v="0"/>
    <n v="0"/>
    <n v="0"/>
    <n v="0"/>
    <n v="0"/>
    <n v="0"/>
  </r>
  <r>
    <x v="9"/>
    <n v="21"/>
    <x v="4"/>
    <n v="0"/>
    <n v="0"/>
    <n v="0"/>
    <n v="2.1"/>
    <n v="0.17"/>
    <n v="0"/>
    <n v="0"/>
    <n v="0"/>
    <n v="0"/>
    <n v="0"/>
    <n v="0"/>
  </r>
  <r>
    <x v="9"/>
    <n v="21"/>
    <x v="5"/>
    <n v="0"/>
    <n v="0"/>
    <n v="0"/>
    <n v="2.1"/>
    <n v="0.17"/>
    <n v="0"/>
    <n v="0"/>
    <n v="0"/>
    <n v="0"/>
    <n v="0"/>
    <n v="0"/>
  </r>
  <r>
    <x v="9"/>
    <n v="21"/>
    <x v="6"/>
    <n v="0"/>
    <n v="0"/>
    <n v="0"/>
    <n v="2.1"/>
    <n v="0.17"/>
    <n v="0"/>
    <n v="0"/>
    <n v="0"/>
    <n v="0"/>
    <n v="0"/>
    <n v="0"/>
  </r>
  <r>
    <x v="9"/>
    <n v="21"/>
    <x v="7"/>
    <n v="566"/>
    <n v="25"/>
    <n v="3"/>
    <n v="2.6"/>
    <n v="0.17"/>
    <n v="160.36600000000001"/>
    <n v="6.2729999999999997"/>
    <n v="930.62"/>
    <n v="865.93600000000004"/>
    <n v="7.5146094370399843E-5"/>
    <n v="9.2512280067274404E-4"/>
  </r>
  <r>
    <x v="9"/>
    <n v="21"/>
    <x v="8"/>
    <n v="819"/>
    <n v="42"/>
    <n v="6"/>
    <n v="2.8"/>
    <n v="0.17"/>
    <n v="407.00599999999997"/>
    <n v="14.538"/>
    <n v="2888.7919999999999"/>
    <n v="2754.7220000000002"/>
    <n v="2.390553105266632E-4"/>
    <n v="2.9430074875219678E-3"/>
  </r>
  <r>
    <x v="9"/>
    <n v="21"/>
    <x v="9"/>
    <n v="923"/>
    <n v="52"/>
    <n v="10"/>
    <n v="2.2999999999999998"/>
    <n v="0.17"/>
    <n v="625.10500000000002"/>
    <n v="24.431000000000001"/>
    <n v="4371.2089999999998"/>
    <n v="4184.6109999999999"/>
    <n v="3.6314135583855305E-4"/>
    <n v="4.4706295246368924E-3"/>
  </r>
  <r>
    <x v="9"/>
    <n v="21"/>
    <x v="10"/>
    <n v="972"/>
    <n v="58"/>
    <n v="14"/>
    <n v="1.7"/>
    <n v="0.17"/>
    <n v="786.85699999999997"/>
    <n v="34.466999999999999"/>
    <n v="5249.3729999999996"/>
    <n v="5031.6580000000004"/>
    <n v="4.3664825911796871E-4"/>
    <n v="5.3755722605220452E-3"/>
  </r>
  <r>
    <x v="9"/>
    <n v="21"/>
    <x v="11"/>
    <n v="994"/>
    <n v="62"/>
    <n v="17"/>
    <n v="1.3"/>
    <n v="0.17"/>
    <n v="880.57399999999996"/>
    <n v="42.033999999999999"/>
    <n v="5669.1390000000001"/>
    <n v="5436.5510000000004"/>
    <n v="4.7178495234693059E-4"/>
    <n v="5.8081397321744412E-3"/>
  </r>
  <r>
    <x v="9"/>
    <n v="21"/>
    <x v="12"/>
    <n v="996"/>
    <n v="64"/>
    <n v="18"/>
    <n v="1.1000000000000001"/>
    <n v="0.17"/>
    <n v="897.43"/>
    <n v="44.77"/>
    <n v="5707.9210000000003"/>
    <n v="5473.9579999999996"/>
    <n v="4.7503113907679684E-4"/>
    <n v="5.8481035038674594E-3"/>
  </r>
  <r>
    <x v="9"/>
    <n v="21"/>
    <x v="13"/>
    <n v="978"/>
    <n v="63"/>
    <n v="19"/>
    <n v="0.8"/>
    <n v="0.17"/>
    <n v="834.23099999999999"/>
    <n v="45.901000000000003"/>
    <n v="5300.8379999999997"/>
    <n v="5081.299"/>
    <n v="4.4095611474545272E-4"/>
    <n v="5.4286062271756957E-3"/>
  </r>
  <r>
    <x v="9"/>
    <n v="21"/>
    <x v="14"/>
    <n v="937"/>
    <n v="59"/>
    <n v="19"/>
    <n v="0.5"/>
    <n v="0.17"/>
    <n v="698.298"/>
    <n v="43.526000000000003"/>
    <n v="4513.692"/>
    <n v="4322.0460000000003"/>
    <n v="3.7506799184836893E-4"/>
    <n v="4.6174582188018868E-3"/>
  </r>
  <r>
    <x v="9"/>
    <n v="21"/>
    <x v="15"/>
    <n v="856"/>
    <n v="52"/>
    <n v="18"/>
    <n v="0.3"/>
    <n v="0.17"/>
    <n v="501.815"/>
    <n v="36.753999999999998"/>
    <n v="3353.1260000000002"/>
    <n v="3202.6030000000001"/>
    <n v="2.7792251075013126E-4"/>
    <n v="3.4215011927012295E-3"/>
  </r>
  <r>
    <x v="9"/>
    <n v="21"/>
    <x v="16"/>
    <n v="680"/>
    <n v="37"/>
    <n v="15"/>
    <n v="0.5"/>
    <n v="0.17"/>
    <n v="262.07900000000001"/>
    <n v="23.984000000000002"/>
    <n v="1648.6479999999999"/>
    <n v="1558.521"/>
    <n v="1.3524875527088598E-4"/>
    <n v="1.6650460454667383E-3"/>
  </r>
  <r>
    <x v="9"/>
    <n v="21"/>
    <x v="17"/>
    <n v="0"/>
    <n v="0"/>
    <n v="12"/>
    <n v="0.6"/>
    <n v="0.17"/>
    <n v="0"/>
    <n v="0"/>
    <n v="0"/>
    <n v="0"/>
    <n v="0"/>
    <n v="0"/>
  </r>
  <r>
    <x v="9"/>
    <n v="21"/>
    <x v="18"/>
    <n v="0"/>
    <n v="0"/>
    <n v="10"/>
    <n v="0.7"/>
    <n v="0.17"/>
    <n v="0"/>
    <n v="10"/>
    <n v="0"/>
    <n v="0"/>
    <n v="0"/>
    <n v="0"/>
  </r>
  <r>
    <x v="9"/>
    <n v="21"/>
    <x v="19"/>
    <n v="0"/>
    <n v="0"/>
    <n v="9"/>
    <n v="1.1000000000000001"/>
    <n v="0.17"/>
    <n v="0"/>
    <n v="9"/>
    <n v="0"/>
    <n v="0"/>
    <n v="0"/>
    <n v="0"/>
  </r>
  <r>
    <x v="9"/>
    <n v="21"/>
    <x v="20"/>
    <n v="0"/>
    <n v="0"/>
    <n v="7"/>
    <n v="1.4"/>
    <n v="0.17"/>
    <n v="0"/>
    <n v="7"/>
    <n v="0"/>
    <n v="0"/>
    <n v="0"/>
    <n v="0"/>
  </r>
  <r>
    <x v="9"/>
    <n v="21"/>
    <x v="21"/>
    <n v="0"/>
    <n v="0"/>
    <n v="6"/>
    <n v="1.8"/>
    <n v="0.17"/>
    <n v="0"/>
    <n v="6"/>
    <n v="0"/>
    <n v="0"/>
    <n v="0"/>
    <n v="0"/>
  </r>
  <r>
    <x v="9"/>
    <n v="21"/>
    <x v="22"/>
    <n v="0"/>
    <n v="0"/>
    <n v="5"/>
    <n v="2.2000000000000002"/>
    <n v="0.17"/>
    <n v="0"/>
    <n v="5"/>
    <n v="0"/>
    <n v="0"/>
    <n v="0"/>
    <n v="0"/>
  </r>
  <r>
    <x v="9"/>
    <n v="21"/>
    <x v="23"/>
    <n v="0"/>
    <n v="0"/>
    <n v="5"/>
    <n v="2.7"/>
    <n v="0.17"/>
    <n v="0"/>
    <n v="5"/>
    <n v="0"/>
    <n v="0"/>
    <n v="0"/>
    <n v="0"/>
  </r>
  <r>
    <x v="9"/>
    <n v="22"/>
    <x v="0"/>
    <n v="0"/>
    <n v="0"/>
    <n v="4"/>
    <n v="3"/>
    <n v="0.17"/>
    <n v="0"/>
    <n v="4"/>
    <n v="0"/>
    <n v="0"/>
    <n v="0"/>
    <n v="0"/>
  </r>
  <r>
    <x v="9"/>
    <n v="22"/>
    <x v="1"/>
    <n v="0"/>
    <n v="0"/>
    <n v="3"/>
    <n v="2.9"/>
    <n v="0.17"/>
    <n v="0"/>
    <n v="3"/>
    <n v="0"/>
    <n v="0"/>
    <n v="0"/>
    <n v="0"/>
  </r>
  <r>
    <x v="9"/>
    <n v="22"/>
    <x v="2"/>
    <n v="0"/>
    <n v="0"/>
    <n v="3"/>
    <n v="2.6"/>
    <n v="0.17"/>
    <n v="0"/>
    <n v="3"/>
    <n v="0"/>
    <n v="0"/>
    <n v="0"/>
    <n v="0"/>
  </r>
  <r>
    <x v="9"/>
    <n v="22"/>
    <x v="3"/>
    <n v="0"/>
    <n v="0"/>
    <n v="3"/>
    <n v="2.2999999999999998"/>
    <n v="0.17"/>
    <n v="0"/>
    <n v="3"/>
    <n v="0"/>
    <n v="0"/>
    <n v="0"/>
    <n v="0"/>
  </r>
  <r>
    <x v="9"/>
    <n v="22"/>
    <x v="4"/>
    <n v="0"/>
    <n v="0"/>
    <n v="3"/>
    <n v="2"/>
    <n v="0.17"/>
    <n v="0"/>
    <n v="3"/>
    <n v="0"/>
    <n v="0"/>
    <n v="0"/>
    <n v="0"/>
  </r>
  <r>
    <x v="9"/>
    <n v="22"/>
    <x v="5"/>
    <n v="0"/>
    <n v="0"/>
    <n v="4"/>
    <n v="1.9"/>
    <n v="0.17"/>
    <n v="0"/>
    <n v="4"/>
    <n v="0"/>
    <n v="0"/>
    <n v="0"/>
    <n v="0"/>
  </r>
  <r>
    <x v="9"/>
    <n v="22"/>
    <x v="6"/>
    <n v="0"/>
    <n v="0"/>
    <n v="4"/>
    <n v="2"/>
    <n v="0.17"/>
    <n v="0"/>
    <n v="4"/>
    <n v="0"/>
    <n v="0"/>
    <n v="0"/>
    <n v="0"/>
  </r>
  <r>
    <x v="9"/>
    <n v="22"/>
    <x v="7"/>
    <n v="37"/>
    <n v="37"/>
    <n v="6"/>
    <n v="2.8"/>
    <n v="0.17"/>
    <n v="48.808999999999997"/>
    <n v="7.0019999999999998"/>
    <n v="307.88600000000002"/>
    <n v="265.267"/>
    <n v="2.3019921813335924E-5"/>
    <n v="2.8339802244745196E-4"/>
  </r>
  <r>
    <x v="9"/>
    <n v="22"/>
    <x v="8"/>
    <n v="0"/>
    <n v="19"/>
    <n v="8"/>
    <n v="3.4"/>
    <n v="0.17"/>
    <n v="17.562000000000001"/>
    <n v="8.3339999999999996"/>
    <n v="114.482"/>
    <n v="78.716999999999999"/>
    <n v="6.8310765582615396E-6"/>
    <n v="8.4097313774408723E-5"/>
  </r>
  <r>
    <x v="9"/>
    <n v="22"/>
    <x v="9"/>
    <n v="0"/>
    <n v="16"/>
    <n v="10"/>
    <n v="3.7"/>
    <n v="0.17"/>
    <n v="14.797000000000001"/>
    <n v="10.268000000000001"/>
    <n v="94.096999999999994"/>
    <n v="59.054000000000002"/>
    <n v="5.1247175968542625E-6"/>
    <n v="6.3090346019715343E-5"/>
  </r>
  <r>
    <x v="9"/>
    <n v="22"/>
    <x v="10"/>
    <n v="380"/>
    <n v="205"/>
    <n v="12"/>
    <n v="4"/>
    <n v="0.17"/>
    <n v="507.548"/>
    <n v="20.806000000000001"/>
    <n v="3530.1770000000001"/>
    <n v="3373.38"/>
    <n v="2.9274257199980074E-4"/>
    <n v="3.6039508154568248E-3"/>
  </r>
  <r>
    <x v="9"/>
    <n v="22"/>
    <x v="11"/>
    <n v="0"/>
    <n v="28"/>
    <n v="13"/>
    <n v="4.0999999999999996"/>
    <n v="0.17"/>
    <n v="25.937999999999999"/>
    <n v="13.441000000000001"/>
    <n v="164.446"/>
    <n v="126.91"/>
    <n v="1.1013274464333904E-5"/>
    <n v="1.3558430950252437E-4"/>
  </r>
  <r>
    <x v="9"/>
    <n v="22"/>
    <x v="12"/>
    <n v="0"/>
    <n v="26"/>
    <n v="14"/>
    <n v="4.0999999999999996"/>
    <n v="0.17"/>
    <n v="24.085999999999999"/>
    <n v="14.41"/>
    <n v="151.4"/>
    <n v="114.327"/>
    <n v="9.9213192788897819E-6"/>
    <n v="1.2214126036163504E-4"/>
  </r>
  <r>
    <x v="9"/>
    <n v="22"/>
    <x v="13"/>
    <n v="22"/>
    <n v="203"/>
    <n v="14"/>
    <n v="4"/>
    <n v="0.17"/>
    <n v="214.70099999999999"/>
    <n v="17.71"/>
    <n v="1460.3040000000001"/>
    <n v="1376.8510000000001"/>
    <n v="1.1948339736421561E-4"/>
    <n v="1.4709588852167693E-3"/>
  </r>
  <r>
    <x v="9"/>
    <n v="22"/>
    <x v="14"/>
    <n v="487"/>
    <n v="155"/>
    <n v="13"/>
    <n v="3.7"/>
    <n v="0.17"/>
    <n v="505.45400000000001"/>
    <n v="22.183"/>
    <n v="3522.4160000000002"/>
    <n v="3365.895"/>
    <n v="2.9209302224512777E-4"/>
    <n v="3.5959542150579091E-3"/>
  </r>
  <r>
    <x v="9"/>
    <n v="22"/>
    <x v="15"/>
    <n v="0"/>
    <n v="110"/>
    <n v="12"/>
    <n v="2.8"/>
    <n v="0.17"/>
    <n v="105.876"/>
    <n v="14.221"/>
    <n v="723.58600000000001"/>
    <n v="666.23800000000006"/>
    <n v="5.7816263120076376E-5"/>
    <n v="7.1177542505982848E-4"/>
  </r>
  <r>
    <x v="9"/>
    <n v="22"/>
    <x v="16"/>
    <n v="0"/>
    <n v="6"/>
    <n v="10"/>
    <n v="1.6"/>
    <n v="0.17"/>
    <n v="5.5380000000000003"/>
    <n v="10.147"/>
    <n v="33.61"/>
    <n v="0.71099999999999997"/>
    <n v="6.170071817935077E-8"/>
    <n v="7.5959691164049182E-7"/>
  </r>
  <r>
    <x v="9"/>
    <n v="22"/>
    <x v="17"/>
    <n v="0"/>
    <n v="0"/>
    <n v="8"/>
    <n v="1.1000000000000001"/>
    <n v="0.17"/>
    <n v="0"/>
    <n v="0"/>
    <n v="0"/>
    <n v="0"/>
    <n v="0"/>
    <n v="0"/>
  </r>
  <r>
    <x v="9"/>
    <n v="22"/>
    <x v="18"/>
    <n v="0"/>
    <n v="0"/>
    <n v="7"/>
    <n v="1.2"/>
    <n v="0.17"/>
    <n v="0"/>
    <n v="7"/>
    <n v="0"/>
    <n v="0"/>
    <n v="0"/>
    <n v="0"/>
  </r>
  <r>
    <x v="9"/>
    <n v="22"/>
    <x v="19"/>
    <n v="0"/>
    <n v="0"/>
    <n v="6"/>
    <n v="1.2"/>
    <n v="0.17"/>
    <n v="0"/>
    <n v="6"/>
    <n v="0"/>
    <n v="0"/>
    <n v="0"/>
    <n v="0"/>
  </r>
  <r>
    <x v="9"/>
    <n v="22"/>
    <x v="20"/>
    <n v="0"/>
    <n v="0"/>
    <n v="5"/>
    <n v="1.2"/>
    <n v="0.17"/>
    <n v="0"/>
    <n v="5"/>
    <n v="0"/>
    <n v="0"/>
    <n v="0"/>
    <n v="0"/>
  </r>
  <r>
    <x v="9"/>
    <n v="22"/>
    <x v="21"/>
    <n v="0"/>
    <n v="0"/>
    <n v="5"/>
    <n v="1.3"/>
    <n v="0.17"/>
    <n v="0"/>
    <n v="5"/>
    <n v="0"/>
    <n v="0"/>
    <n v="0"/>
    <n v="0"/>
  </r>
  <r>
    <x v="9"/>
    <n v="22"/>
    <x v="22"/>
    <n v="0"/>
    <n v="0"/>
    <n v="4"/>
    <n v="1.4"/>
    <n v="0.17"/>
    <n v="0"/>
    <n v="4"/>
    <n v="0"/>
    <n v="0"/>
    <n v="0"/>
    <n v="0"/>
  </r>
  <r>
    <x v="9"/>
    <n v="22"/>
    <x v="23"/>
    <n v="0"/>
    <n v="0"/>
    <n v="4"/>
    <n v="1.5"/>
    <n v="0.17"/>
    <n v="0"/>
    <n v="4"/>
    <n v="0"/>
    <n v="0"/>
    <n v="0"/>
    <n v="0"/>
  </r>
  <r>
    <x v="9"/>
    <n v="23"/>
    <x v="0"/>
    <n v="0"/>
    <n v="0"/>
    <n v="4"/>
    <n v="1.5"/>
    <n v="0.17"/>
    <n v="0"/>
    <n v="4"/>
    <n v="0"/>
    <n v="0"/>
    <n v="0"/>
    <n v="0"/>
  </r>
  <r>
    <x v="9"/>
    <n v="23"/>
    <x v="1"/>
    <n v="0"/>
    <n v="0"/>
    <n v="4"/>
    <n v="1.5"/>
    <n v="0.17"/>
    <n v="0"/>
    <n v="4"/>
    <n v="0"/>
    <n v="0"/>
    <n v="0"/>
    <n v="0"/>
  </r>
  <r>
    <x v="9"/>
    <n v="23"/>
    <x v="2"/>
    <n v="0"/>
    <n v="0"/>
    <n v="4"/>
    <n v="1.5"/>
    <n v="0.17"/>
    <n v="0"/>
    <n v="4"/>
    <n v="0"/>
    <n v="0"/>
    <n v="0"/>
    <n v="0"/>
  </r>
  <r>
    <x v="9"/>
    <n v="23"/>
    <x v="3"/>
    <n v="0"/>
    <n v="0"/>
    <n v="4"/>
    <n v="1.5"/>
    <n v="0.17"/>
    <n v="0"/>
    <n v="4"/>
    <n v="0"/>
    <n v="0"/>
    <n v="0"/>
    <n v="0"/>
  </r>
  <r>
    <x v="9"/>
    <n v="23"/>
    <x v="4"/>
    <n v="0"/>
    <n v="0"/>
    <n v="4"/>
    <n v="1.5"/>
    <n v="0.17"/>
    <n v="0"/>
    <n v="4"/>
    <n v="0"/>
    <n v="0"/>
    <n v="0"/>
    <n v="0"/>
  </r>
  <r>
    <x v="9"/>
    <n v="23"/>
    <x v="5"/>
    <n v="0"/>
    <n v="0"/>
    <n v="4"/>
    <n v="1.6"/>
    <n v="0.17"/>
    <n v="0"/>
    <n v="4"/>
    <n v="0"/>
    <n v="0"/>
    <n v="0"/>
    <n v="0"/>
  </r>
  <r>
    <x v="9"/>
    <n v="23"/>
    <x v="6"/>
    <n v="0"/>
    <n v="0"/>
    <n v="4"/>
    <n v="1.8"/>
    <n v="0.17"/>
    <n v="0"/>
    <n v="4"/>
    <n v="0"/>
    <n v="0"/>
    <n v="0"/>
    <n v="0"/>
  </r>
  <r>
    <x v="9"/>
    <n v="23"/>
    <x v="7"/>
    <n v="0"/>
    <n v="2"/>
    <n v="5"/>
    <n v="2.5"/>
    <n v="0.17"/>
    <n v="1.8440000000000001"/>
    <n v="5.04"/>
    <n v="10.429"/>
    <n v="0"/>
    <n v="0"/>
    <n v="0"/>
  </r>
  <r>
    <x v="9"/>
    <n v="23"/>
    <x v="8"/>
    <n v="0"/>
    <n v="8"/>
    <n v="6"/>
    <n v="3.1"/>
    <n v="0.17"/>
    <n v="7.3879999999999999"/>
    <n v="6.1470000000000002"/>
    <n v="46.792000000000002"/>
    <n v="13.426"/>
    <n v="1.1651108892770231E-6"/>
    <n v="1.434366826397362E-5"/>
  </r>
  <r>
    <x v="9"/>
    <n v="23"/>
    <x v="9"/>
    <n v="0"/>
    <n v="15"/>
    <n v="6"/>
    <n v="3.4"/>
    <n v="0.17"/>
    <n v="13.871"/>
    <n v="6.2629999999999999"/>
    <n v="89.619"/>
    <n v="54.734999999999999"/>
    <n v="4.7499139374778681E-6"/>
    <n v="5.8476141995277529E-5"/>
  </r>
  <r>
    <x v="9"/>
    <n v="23"/>
    <x v="10"/>
    <n v="0"/>
    <n v="26"/>
    <n v="7"/>
    <n v="3.6"/>
    <n v="0.17"/>
    <n v="24.071999999999999"/>
    <n v="7.4409999999999998"/>
    <n v="157.06100000000001"/>
    <n v="119.78700000000001"/>
    <n v="1.0395139140013912E-5"/>
    <n v="1.279744518349924E-4"/>
  </r>
  <r>
    <x v="9"/>
    <n v="23"/>
    <x v="11"/>
    <n v="0"/>
    <n v="62"/>
    <n v="9"/>
    <n v="3.6"/>
    <n v="0.17"/>
    <n v="57.499000000000002"/>
    <n v="10.053000000000001"/>
    <n v="382.83100000000002"/>
    <n v="337.55700000000002"/>
    <n v="2.9293262062541646E-5"/>
    <n v="3.606290502146688E-4"/>
  </r>
  <r>
    <x v="9"/>
    <n v="23"/>
    <x v="12"/>
    <n v="0"/>
    <n v="69"/>
    <n v="10"/>
    <n v="3.5"/>
    <n v="0.17"/>
    <n v="64.009"/>
    <n v="11.19"/>
    <n v="425.65600000000001"/>
    <n v="378.86500000000001"/>
    <n v="3.2877978330548142E-5"/>
    <n v="4.0476045559588604E-4"/>
  </r>
  <r>
    <x v="9"/>
    <n v="23"/>
    <x v="13"/>
    <n v="295"/>
    <n v="236"/>
    <n v="11"/>
    <n v="3.4"/>
    <n v="0.17"/>
    <n v="490.90100000000001"/>
    <n v="20.312000000000001"/>
    <n v="3404.4520000000002"/>
    <n v="3252.1109999999999"/>
    <n v="2.8221882461176737E-4"/>
    <n v="3.4743930687933496E-3"/>
  </r>
  <r>
    <x v="9"/>
    <n v="23"/>
    <x v="14"/>
    <n v="385"/>
    <n v="182"/>
    <n v="11"/>
    <n v="3"/>
    <n v="0.17"/>
    <n v="457.57900000000001"/>
    <n v="20.289000000000001"/>
    <n v="3201.7550000000001"/>
    <n v="3056.596"/>
    <n v="2.6525199491438936E-4"/>
    <n v="3.2655146015930815E-3"/>
  </r>
  <r>
    <x v="9"/>
    <n v="23"/>
    <x v="15"/>
    <n v="378"/>
    <n v="113"/>
    <n v="10"/>
    <n v="2.2000000000000002"/>
    <n v="0.17"/>
    <n v="323.54700000000003"/>
    <n v="17.606999999999999"/>
    <n v="2292.3939999999998"/>
    <n v="2179.4569999999999"/>
    <n v="1.8913370202674161E-4"/>
    <n v="2.3284230748990878E-3"/>
  </r>
  <r>
    <x v="9"/>
    <n v="23"/>
    <x v="16"/>
    <n v="355"/>
    <n v="52"/>
    <n v="9"/>
    <n v="1.3"/>
    <n v="0.17"/>
    <n v="173.44900000000001"/>
    <n v="13.837"/>
    <n v="1131.454"/>
    <n v="1059.654"/>
    <n v="9.1956980058539747E-5"/>
    <n v="1.1320814427672205E-3"/>
  </r>
  <r>
    <x v="9"/>
    <n v="23"/>
    <x v="17"/>
    <n v="0"/>
    <n v="0"/>
    <n v="7"/>
    <n v="1"/>
    <n v="0.17"/>
    <n v="0"/>
    <n v="0"/>
    <n v="0"/>
    <n v="0"/>
    <n v="0"/>
    <n v="0"/>
  </r>
  <r>
    <x v="9"/>
    <n v="23"/>
    <x v="18"/>
    <n v="0"/>
    <n v="0"/>
    <n v="6"/>
    <n v="1.2"/>
    <n v="0.17"/>
    <n v="0"/>
    <n v="6"/>
    <n v="0"/>
    <n v="0"/>
    <n v="0"/>
    <n v="0"/>
  </r>
  <r>
    <x v="9"/>
    <n v="23"/>
    <x v="19"/>
    <n v="0"/>
    <n v="0"/>
    <n v="5"/>
    <n v="1.3"/>
    <n v="0.17"/>
    <n v="0"/>
    <n v="5"/>
    <n v="0"/>
    <n v="0"/>
    <n v="0"/>
    <n v="0"/>
  </r>
  <r>
    <x v="9"/>
    <n v="23"/>
    <x v="20"/>
    <n v="0"/>
    <n v="0"/>
    <n v="5"/>
    <n v="1.4"/>
    <n v="0.17"/>
    <n v="0"/>
    <n v="5"/>
    <n v="0"/>
    <n v="0"/>
    <n v="0"/>
    <n v="0"/>
  </r>
  <r>
    <x v="9"/>
    <n v="23"/>
    <x v="21"/>
    <n v="0"/>
    <n v="0"/>
    <n v="5"/>
    <n v="1.4"/>
    <n v="0.17"/>
    <n v="0"/>
    <n v="5"/>
    <n v="0"/>
    <n v="0"/>
    <n v="0"/>
    <n v="0"/>
  </r>
  <r>
    <x v="9"/>
    <n v="23"/>
    <x v="22"/>
    <n v="0"/>
    <n v="0"/>
    <n v="4"/>
    <n v="1.5"/>
    <n v="0.17"/>
    <n v="0"/>
    <n v="4"/>
    <n v="0"/>
    <n v="0"/>
    <n v="0"/>
    <n v="0"/>
  </r>
  <r>
    <x v="9"/>
    <n v="23"/>
    <x v="23"/>
    <n v="0"/>
    <n v="0"/>
    <n v="4"/>
    <n v="1.6"/>
    <n v="0.17"/>
    <n v="0"/>
    <n v="4"/>
    <n v="0"/>
    <n v="0"/>
    <n v="0"/>
    <n v="0"/>
  </r>
  <r>
    <x v="9"/>
    <n v="24"/>
    <x v="0"/>
    <n v="0"/>
    <n v="0"/>
    <n v="3"/>
    <n v="1.7"/>
    <n v="0.17"/>
    <n v="0"/>
    <n v="3"/>
    <n v="0"/>
    <n v="0"/>
    <n v="0"/>
    <n v="0"/>
  </r>
  <r>
    <x v="9"/>
    <n v="24"/>
    <x v="1"/>
    <n v="0"/>
    <n v="0"/>
    <n v="3"/>
    <n v="1.7"/>
    <n v="0.17"/>
    <n v="0"/>
    <n v="3"/>
    <n v="0"/>
    <n v="0"/>
    <n v="0"/>
    <n v="0"/>
  </r>
  <r>
    <x v="9"/>
    <n v="24"/>
    <x v="2"/>
    <n v="0"/>
    <n v="0"/>
    <n v="2"/>
    <n v="1.6"/>
    <n v="0.17"/>
    <n v="0"/>
    <n v="2"/>
    <n v="0"/>
    <n v="0"/>
    <n v="0"/>
    <n v="0"/>
  </r>
  <r>
    <x v="9"/>
    <n v="24"/>
    <x v="3"/>
    <n v="0"/>
    <n v="0"/>
    <n v="2"/>
    <n v="1.5"/>
    <n v="0.17"/>
    <n v="0"/>
    <n v="2"/>
    <n v="0"/>
    <n v="0"/>
    <n v="0"/>
    <n v="0"/>
  </r>
  <r>
    <x v="9"/>
    <n v="24"/>
    <x v="4"/>
    <n v="0"/>
    <n v="0"/>
    <n v="2"/>
    <n v="1.4"/>
    <n v="0.17"/>
    <n v="0"/>
    <n v="2"/>
    <n v="0"/>
    <n v="0"/>
    <n v="0"/>
    <n v="0"/>
  </r>
  <r>
    <x v="9"/>
    <n v="24"/>
    <x v="5"/>
    <n v="0"/>
    <n v="0"/>
    <n v="2"/>
    <n v="1.4"/>
    <n v="0.17"/>
    <n v="0"/>
    <n v="2"/>
    <n v="0"/>
    <n v="0"/>
    <n v="0"/>
    <n v="0"/>
  </r>
  <r>
    <x v="9"/>
    <n v="24"/>
    <x v="6"/>
    <n v="0"/>
    <n v="0"/>
    <n v="2"/>
    <n v="1.4"/>
    <n v="0.17"/>
    <n v="0"/>
    <n v="2"/>
    <n v="0"/>
    <n v="0"/>
    <n v="0"/>
    <n v="0"/>
  </r>
  <r>
    <x v="9"/>
    <n v="24"/>
    <x v="7"/>
    <n v="89"/>
    <n v="34"/>
    <n v="4"/>
    <n v="1.7"/>
    <n v="0.17"/>
    <n v="60.164000000000001"/>
    <n v="5.5060000000000002"/>
    <n v="367.39699999999999"/>
    <n v="322.67"/>
    <n v="2.8001365309326461E-5"/>
    <n v="3.4472452247403309E-4"/>
  </r>
  <r>
    <x v="9"/>
    <n v="24"/>
    <x v="8"/>
    <n v="268"/>
    <n v="96"/>
    <n v="7"/>
    <n v="2.5"/>
    <n v="0.17"/>
    <n v="221.642"/>
    <n v="11.904"/>
    <n v="1565.1880000000001"/>
    <n v="1478.019"/>
    <n v="1.282627760657185E-4"/>
    <n v="1.5790417267875782E-3"/>
  </r>
  <r>
    <x v="9"/>
    <n v="24"/>
    <x v="9"/>
    <n v="158"/>
    <n v="173"/>
    <n v="10"/>
    <n v="3.2"/>
    <n v="0.17"/>
    <n v="280.61700000000002"/>
    <n v="15.509"/>
    <n v="1976.6690000000001"/>
    <n v="1874.9190000000001"/>
    <n v="1.6270583520128012E-4"/>
    <n v="2.0030698761970174E-3"/>
  </r>
  <r>
    <x v="9"/>
    <n v="24"/>
    <x v="10"/>
    <n v="123"/>
    <n v="229"/>
    <n v="13"/>
    <n v="3.6"/>
    <n v="0.17"/>
    <n v="336.89299999999997"/>
    <n v="19.190999999999999"/>
    <n v="2325.3539999999998"/>
    <n v="2211.248"/>
    <n v="1.9189253118516601E-4"/>
    <n v="2.362386992505224E-3"/>
  </r>
  <r>
    <x v="9"/>
    <n v="24"/>
    <x v="11"/>
    <n v="878"/>
    <n v="91"/>
    <n v="15"/>
    <n v="4.0999999999999996"/>
    <n v="0.17"/>
    <n v="817.73800000000006"/>
    <n v="29.001999999999999"/>
    <n v="5542.8770000000004"/>
    <n v="5314.7619999999997"/>
    <n v="4.6121607925783773E-4"/>
    <n v="5.6780264434658839E-3"/>
  </r>
  <r>
    <x v="9"/>
    <n v="24"/>
    <x v="12"/>
    <n v="511"/>
    <n v="199"/>
    <n v="16"/>
    <n v="4.4000000000000004"/>
    <n v="0.17"/>
    <n v="649.90599999999995"/>
    <n v="26.655000000000001"/>
    <n v="4418.9139999999998"/>
    <n v="4230.6260000000002"/>
    <n v="3.6713454648134181E-4"/>
    <n v="4.5197896538761856E-3"/>
  </r>
  <r>
    <x v="9"/>
    <n v="24"/>
    <x v="13"/>
    <n v="412"/>
    <n v="210"/>
    <n v="16"/>
    <n v="4.4000000000000004"/>
    <n v="0.17"/>
    <n v="549.96199999999999"/>
    <n v="25.02"/>
    <n v="3764.2260000000001"/>
    <n v="3599.136"/>
    <n v="3.1233372155436821E-4"/>
    <n v="3.8451372576288512E-3"/>
  </r>
  <r>
    <x v="9"/>
    <n v="24"/>
    <x v="14"/>
    <n v="166"/>
    <n v="198"/>
    <n v="16"/>
    <n v="4.2"/>
    <n v="0.17"/>
    <n v="322.45299999999997"/>
    <n v="21.437999999999999"/>
    <n v="2219.5140000000001"/>
    <n v="2109.1590000000001"/>
    <n v="1.830332279246713E-4"/>
    <n v="2.2533202005045687E-3"/>
  </r>
  <r>
    <x v="9"/>
    <n v="24"/>
    <x v="15"/>
    <n v="438"/>
    <n v="103"/>
    <n v="15"/>
    <n v="3"/>
    <n v="0.17"/>
    <n v="341.56299999999999"/>
    <n v="21.951000000000001"/>
    <n v="2385.3560000000002"/>
    <n v="2269.125"/>
    <n v="1.9691510849327611E-4"/>
    <n v="2.424219890472899E-3"/>
  </r>
  <r>
    <x v="9"/>
    <n v="24"/>
    <x v="16"/>
    <n v="286"/>
    <n v="54"/>
    <n v="12"/>
    <n v="1.7"/>
    <n v="0.17"/>
    <n v="153.75399999999999"/>
    <n v="15.922000000000001"/>
    <n v="993.36900000000003"/>
    <n v="926.46100000000001"/>
    <n v="8.0398465633135712E-5"/>
    <n v="9.897846896699885E-4"/>
  </r>
  <r>
    <x v="9"/>
    <n v="24"/>
    <x v="17"/>
    <n v="0"/>
    <n v="0"/>
    <n v="10"/>
    <n v="1.4"/>
    <n v="0.17"/>
    <n v="0"/>
    <n v="10"/>
    <n v="0"/>
    <n v="0"/>
    <n v="0"/>
    <n v="0"/>
  </r>
  <r>
    <x v="9"/>
    <n v="24"/>
    <x v="18"/>
    <n v="0"/>
    <n v="0"/>
    <n v="9"/>
    <n v="1.4"/>
    <n v="0.17"/>
    <n v="0"/>
    <n v="9"/>
    <n v="0"/>
    <n v="0"/>
    <n v="0"/>
    <n v="0"/>
  </r>
  <r>
    <x v="9"/>
    <n v="24"/>
    <x v="19"/>
    <n v="0"/>
    <n v="0"/>
    <n v="8"/>
    <n v="1.4"/>
    <n v="0.17"/>
    <n v="0"/>
    <n v="8"/>
    <n v="0"/>
    <n v="0"/>
    <n v="0"/>
    <n v="0"/>
  </r>
  <r>
    <x v="9"/>
    <n v="24"/>
    <x v="20"/>
    <n v="0"/>
    <n v="0"/>
    <n v="8"/>
    <n v="1.4"/>
    <n v="0.17"/>
    <n v="0"/>
    <n v="8"/>
    <n v="0"/>
    <n v="0"/>
    <n v="0"/>
    <n v="0"/>
  </r>
  <r>
    <x v="9"/>
    <n v="24"/>
    <x v="21"/>
    <n v="0"/>
    <n v="0"/>
    <n v="8"/>
    <n v="1.4"/>
    <n v="0.17"/>
    <n v="0"/>
    <n v="8"/>
    <n v="0"/>
    <n v="0"/>
    <n v="0"/>
    <n v="0"/>
  </r>
  <r>
    <x v="9"/>
    <n v="24"/>
    <x v="22"/>
    <n v="0"/>
    <n v="0"/>
    <n v="8"/>
    <n v="1.5"/>
    <n v="0.17"/>
    <n v="0"/>
    <n v="8"/>
    <n v="0"/>
    <n v="0"/>
    <n v="0"/>
    <n v="0"/>
  </r>
  <r>
    <x v="9"/>
    <n v="24"/>
    <x v="23"/>
    <n v="0"/>
    <n v="0"/>
    <n v="7"/>
    <n v="1.5"/>
    <n v="0.17"/>
    <n v="0"/>
    <n v="7"/>
    <n v="0"/>
    <n v="0"/>
    <n v="0"/>
    <n v="0"/>
  </r>
  <r>
    <x v="9"/>
    <n v="25"/>
    <x v="0"/>
    <n v="0"/>
    <n v="0"/>
    <n v="7"/>
    <n v="1.5"/>
    <n v="0.17"/>
    <n v="0"/>
    <n v="7"/>
    <n v="0"/>
    <n v="0"/>
    <n v="0"/>
    <n v="0"/>
  </r>
  <r>
    <x v="9"/>
    <n v="25"/>
    <x v="1"/>
    <n v="0"/>
    <n v="0"/>
    <n v="7"/>
    <n v="1.5"/>
    <n v="0.17"/>
    <n v="0"/>
    <n v="7"/>
    <n v="0"/>
    <n v="0"/>
    <n v="0"/>
    <n v="0"/>
  </r>
  <r>
    <x v="9"/>
    <n v="25"/>
    <x v="2"/>
    <n v="0"/>
    <n v="0"/>
    <n v="7"/>
    <n v="1.5"/>
    <n v="0.17"/>
    <n v="0"/>
    <n v="7"/>
    <n v="0"/>
    <n v="0"/>
    <n v="0"/>
    <n v="0"/>
  </r>
  <r>
    <x v="9"/>
    <n v="25"/>
    <x v="3"/>
    <n v="0"/>
    <n v="0"/>
    <n v="6"/>
    <n v="1.6"/>
    <n v="0.17"/>
    <n v="0"/>
    <n v="6"/>
    <n v="0"/>
    <n v="0"/>
    <n v="0"/>
    <n v="0"/>
  </r>
  <r>
    <x v="9"/>
    <n v="25"/>
    <x v="4"/>
    <n v="0"/>
    <n v="0"/>
    <n v="6"/>
    <n v="1.5"/>
    <n v="0.17"/>
    <n v="0"/>
    <n v="6"/>
    <n v="0"/>
    <n v="0"/>
    <n v="0"/>
    <n v="0"/>
  </r>
  <r>
    <x v="9"/>
    <n v="25"/>
    <x v="5"/>
    <n v="0"/>
    <n v="0"/>
    <n v="6"/>
    <n v="1.4"/>
    <n v="0.17"/>
    <n v="0"/>
    <n v="6"/>
    <n v="0"/>
    <n v="0"/>
    <n v="0"/>
    <n v="0"/>
  </r>
  <r>
    <x v="9"/>
    <n v="25"/>
    <x v="6"/>
    <n v="0"/>
    <n v="0"/>
    <n v="6"/>
    <n v="1.4"/>
    <n v="0.17"/>
    <n v="0"/>
    <n v="6"/>
    <n v="0"/>
    <n v="0"/>
    <n v="0"/>
    <n v="0"/>
  </r>
  <r>
    <x v="9"/>
    <n v="25"/>
    <x v="7"/>
    <n v="0"/>
    <n v="4"/>
    <n v="7"/>
    <n v="1.9"/>
    <n v="0.17"/>
    <n v="3.69"/>
    <n v="7.09"/>
    <n v="21.04"/>
    <n v="0"/>
    <n v="0"/>
    <n v="0"/>
  </r>
  <r>
    <x v="9"/>
    <n v="25"/>
    <x v="8"/>
    <n v="0"/>
    <n v="13"/>
    <n v="9"/>
    <n v="2.7"/>
    <n v="0.17"/>
    <n v="12.01"/>
    <n v="9.2569999999999997"/>
    <n v="76.634"/>
    <n v="42.21"/>
    <n v="3.6629920033057609E-6"/>
    <n v="4.5095057159416544E-5"/>
  </r>
  <r>
    <x v="9"/>
    <n v="25"/>
    <x v="9"/>
    <n v="326"/>
    <n v="155"/>
    <n v="12"/>
    <n v="3"/>
    <n v="0.17"/>
    <n v="367.72800000000001"/>
    <n v="19.472999999999999"/>
    <n v="2581.6060000000002"/>
    <n v="2458.4209999999998"/>
    <n v="2.1334225216202208E-4"/>
    <n v="2.6264542884840078E-3"/>
  </r>
  <r>
    <x v="9"/>
    <n v="25"/>
    <x v="10"/>
    <n v="306"/>
    <n v="213"/>
    <n v="15"/>
    <n v="2.7"/>
    <n v="0.17"/>
    <n v="460.48"/>
    <n v="24.829000000000001"/>
    <n v="3148.654"/>
    <n v="3005.3760000000002"/>
    <n v="2.6080711336003447E-4"/>
    <n v="3.2107937101525388E-3"/>
  </r>
  <r>
    <x v="9"/>
    <n v="25"/>
    <x v="11"/>
    <n v="592"/>
    <n v="169"/>
    <n v="16"/>
    <n v="2.1"/>
    <n v="0.17"/>
    <n v="672.822"/>
    <n v="32.075000000000003"/>
    <n v="4493.4799999999996"/>
    <n v="4302.55"/>
    <n v="3.7337612517941726E-4"/>
    <n v="4.5966296655116715E-3"/>
  </r>
  <r>
    <x v="9"/>
    <n v="25"/>
    <x v="12"/>
    <n v="519"/>
    <n v="194"/>
    <n v="17"/>
    <n v="1.8"/>
    <n v="0.17"/>
    <n v="649.255"/>
    <n v="33.484000000000002"/>
    <n v="4302.4560000000001"/>
    <n v="4118.2950000000001"/>
    <n v="3.5738644047036484E-4"/>
    <n v="4.3997808202875946E-3"/>
  </r>
  <r>
    <x v="9"/>
    <n v="25"/>
    <x v="13"/>
    <n v="494"/>
    <n v="185"/>
    <n v="17"/>
    <n v="2.2000000000000002"/>
    <n v="0.17"/>
    <n v="593.60900000000004"/>
    <n v="30.908999999999999"/>
    <n v="3982.6390000000001"/>
    <n v="3809.81"/>
    <n v="3.3061605221782327E-4"/>
    <n v="4.0702108437933367E-3"/>
  </r>
  <r>
    <x v="9"/>
    <n v="25"/>
    <x v="14"/>
    <n v="479"/>
    <n v="150"/>
    <n v="17"/>
    <n v="2.8"/>
    <n v="0.17"/>
    <n v="490.11200000000002"/>
    <n v="27.303999999999998"/>
    <n v="3352.623"/>
    <n v="3202.1179999999999"/>
    <n v="2.778804223558739E-4"/>
    <n v="3.4209830429091821E-3"/>
  </r>
  <r>
    <x v="9"/>
    <n v="25"/>
    <x v="15"/>
    <n v="516"/>
    <n v="89"/>
    <n v="16"/>
    <n v="2.5"/>
    <n v="0.17"/>
    <n v="366.38200000000001"/>
    <n v="24.143000000000001"/>
    <n v="2543.2289999999998"/>
    <n v="2421.404"/>
    <n v="2.1012990970795031E-4"/>
    <n v="2.586907173324801E-3"/>
  </r>
  <r>
    <x v="9"/>
    <n v="25"/>
    <x v="16"/>
    <n v="29"/>
    <n v="57"/>
    <n v="13"/>
    <n v="1.7"/>
    <n v="0.17"/>
    <n v="66.924000000000007"/>
    <n v="14.726000000000001"/>
    <n v="437.86200000000002"/>
    <n v="390.63799999999998"/>
    <n v="3.3899641558572748E-5"/>
    <n v="4.1733814116655198E-4"/>
  </r>
  <r>
    <x v="9"/>
    <n v="25"/>
    <x v="17"/>
    <n v="0"/>
    <n v="0"/>
    <n v="10"/>
    <n v="1.5"/>
    <n v="0.17"/>
    <n v="0"/>
    <n v="10"/>
    <n v="0"/>
    <n v="0"/>
    <n v="0"/>
    <n v="0"/>
  </r>
  <r>
    <x v="9"/>
    <n v="25"/>
    <x v="18"/>
    <n v="0"/>
    <n v="0"/>
    <n v="9"/>
    <n v="1.9"/>
    <n v="0.17"/>
    <n v="0"/>
    <n v="9"/>
    <n v="0"/>
    <n v="0"/>
    <n v="0"/>
    <n v="0"/>
  </r>
  <r>
    <x v="9"/>
    <n v="25"/>
    <x v="19"/>
    <n v="0"/>
    <n v="0"/>
    <n v="8"/>
    <n v="2.2000000000000002"/>
    <n v="0.17"/>
    <n v="0"/>
    <n v="8"/>
    <n v="0"/>
    <n v="0"/>
    <n v="0"/>
    <n v="0"/>
  </r>
  <r>
    <x v="9"/>
    <n v="25"/>
    <x v="20"/>
    <n v="0"/>
    <n v="0"/>
    <n v="7"/>
    <n v="2.2000000000000002"/>
    <n v="0.17"/>
    <n v="0"/>
    <n v="7"/>
    <n v="0"/>
    <n v="0"/>
    <n v="0"/>
    <n v="0"/>
  </r>
  <r>
    <x v="9"/>
    <n v="25"/>
    <x v="21"/>
    <n v="0"/>
    <n v="0"/>
    <n v="6"/>
    <n v="2"/>
    <n v="0.17"/>
    <n v="0"/>
    <n v="6"/>
    <n v="0"/>
    <n v="0"/>
    <n v="0"/>
    <n v="0"/>
  </r>
  <r>
    <x v="9"/>
    <n v="25"/>
    <x v="22"/>
    <n v="0"/>
    <n v="0"/>
    <n v="5"/>
    <n v="1.8"/>
    <n v="0.17"/>
    <n v="0"/>
    <n v="5"/>
    <n v="0"/>
    <n v="0"/>
    <n v="0"/>
    <n v="0"/>
  </r>
  <r>
    <x v="9"/>
    <n v="25"/>
    <x v="23"/>
    <n v="0"/>
    <n v="0"/>
    <n v="4"/>
    <n v="1.7"/>
    <n v="0.17"/>
    <n v="0"/>
    <n v="4"/>
    <n v="0"/>
    <n v="0"/>
    <n v="0"/>
    <n v="0"/>
  </r>
  <r>
    <x v="9"/>
    <n v="26"/>
    <x v="0"/>
    <n v="0"/>
    <n v="0"/>
    <n v="4"/>
    <n v="1.8"/>
    <n v="0.17"/>
    <n v="0"/>
    <n v="4"/>
    <n v="0"/>
    <n v="0"/>
    <n v="0"/>
    <n v="0"/>
  </r>
  <r>
    <x v="9"/>
    <n v="26"/>
    <x v="1"/>
    <n v="0"/>
    <n v="0"/>
    <n v="3"/>
    <n v="1.9"/>
    <n v="0.17"/>
    <n v="0"/>
    <n v="3"/>
    <n v="0"/>
    <n v="0"/>
    <n v="0"/>
    <n v="0"/>
  </r>
  <r>
    <x v="9"/>
    <n v="26"/>
    <x v="2"/>
    <n v="0"/>
    <n v="0"/>
    <n v="2"/>
    <n v="1.8"/>
    <n v="0.17"/>
    <n v="0"/>
    <n v="2"/>
    <n v="0"/>
    <n v="0"/>
    <n v="0"/>
    <n v="0"/>
  </r>
  <r>
    <x v="9"/>
    <n v="26"/>
    <x v="3"/>
    <n v="0"/>
    <n v="0"/>
    <n v="2"/>
    <n v="1.7"/>
    <n v="0.17"/>
    <n v="0"/>
    <n v="2"/>
    <n v="0"/>
    <n v="0"/>
    <n v="0"/>
    <n v="0"/>
  </r>
  <r>
    <x v="9"/>
    <n v="26"/>
    <x v="4"/>
    <n v="0"/>
    <n v="0"/>
    <n v="2"/>
    <n v="1.6"/>
    <n v="0.17"/>
    <n v="0"/>
    <n v="2"/>
    <n v="0"/>
    <n v="0"/>
    <n v="0"/>
    <n v="0"/>
  </r>
  <r>
    <x v="9"/>
    <n v="26"/>
    <x v="5"/>
    <n v="0"/>
    <n v="0"/>
    <n v="1"/>
    <n v="1.5"/>
    <n v="0.17"/>
    <n v="0"/>
    <n v="1"/>
    <n v="0"/>
    <n v="0"/>
    <n v="0"/>
    <n v="0"/>
  </r>
  <r>
    <x v="9"/>
    <n v="26"/>
    <x v="6"/>
    <n v="0"/>
    <n v="0"/>
    <n v="1"/>
    <n v="1.3"/>
    <n v="0.17"/>
    <n v="0"/>
    <n v="1"/>
    <n v="0"/>
    <n v="0"/>
    <n v="0"/>
    <n v="0"/>
  </r>
  <r>
    <x v="9"/>
    <n v="26"/>
    <x v="7"/>
    <n v="401"/>
    <n v="27"/>
    <n v="3"/>
    <n v="1.4"/>
    <n v="0.17"/>
    <n v="123.518"/>
    <n v="6.1879999999999997"/>
    <n v="692.11400000000003"/>
    <n v="635.88099999999997"/>
    <n v="5.518187676034282E-5"/>
    <n v="6.7934352147801344E-4"/>
  </r>
  <r>
    <x v="9"/>
    <n v="26"/>
    <x v="8"/>
    <n v="707"/>
    <n v="52"/>
    <n v="6"/>
    <n v="1.6"/>
    <n v="0.17"/>
    <n v="363.40499999999997"/>
    <n v="15.625"/>
    <n v="2551.11"/>
    <n v="2429.0050000000001"/>
    <n v="2.1078952596516727E-4"/>
    <n v="2.5950277023337738E-3"/>
  </r>
  <r>
    <x v="9"/>
    <n v="26"/>
    <x v="9"/>
    <n v="835"/>
    <n v="65"/>
    <n v="10"/>
    <n v="1"/>
    <n v="0.17"/>
    <n v="578.971"/>
    <n v="27.777999999999999"/>
    <n v="3999.15"/>
    <n v="3825.7350000000001"/>
    <n v="3.3199802681276865E-4"/>
    <n v="4.0872243189239623E-3"/>
  </r>
  <r>
    <x v="9"/>
    <n v="26"/>
    <x v="10"/>
    <n v="899"/>
    <n v="71"/>
    <n v="13"/>
    <n v="0.5"/>
    <n v="0.17"/>
    <n v="734.80100000000004"/>
    <n v="38.786999999999999"/>
    <n v="4826.7389999999996"/>
    <n v="4624"/>
    <n v="4.0127161865164269E-4"/>
    <n v="4.9400508008799358E-3"/>
  </r>
  <r>
    <x v="9"/>
    <n v="26"/>
    <x v="11"/>
    <n v="928"/>
    <n v="74"/>
    <n v="16"/>
    <n v="0.6"/>
    <n v="0.17"/>
    <n v="826.21699999999998"/>
    <n v="44.142000000000003"/>
    <n v="5284.3389999999999"/>
    <n v="5065.3860000000004"/>
    <n v="4.3957518151283953E-4"/>
    <n v="5.4116055722461106E-3"/>
  </r>
  <r>
    <x v="9"/>
    <n v="26"/>
    <x v="12"/>
    <n v="935"/>
    <n v="74"/>
    <n v="17"/>
    <n v="0.8"/>
    <n v="0.17"/>
    <n v="843.19299999999998"/>
    <n v="44.18"/>
    <n v="5387.3280000000004"/>
    <n v="5164.7250000000004"/>
    <n v="4.4819583923888528E-4"/>
    <n v="5.5177344015083542E-3"/>
  </r>
  <r>
    <x v="9"/>
    <n v="26"/>
    <x v="13"/>
    <n v="919"/>
    <n v="71"/>
    <n v="18"/>
    <n v="0.8"/>
    <n v="0.17"/>
    <n v="782.13599999999997"/>
    <n v="43.231999999999999"/>
    <n v="5034.4350000000004"/>
    <n v="4824.3370000000004"/>
    <n v="4.1865690244615274E-4"/>
    <n v="5.1540808521982505E-3"/>
  </r>
  <r>
    <x v="9"/>
    <n v="26"/>
    <x v="14"/>
    <n v="875"/>
    <n v="65"/>
    <n v="18"/>
    <n v="1"/>
    <n v="0.17"/>
    <n v="649.02300000000002"/>
    <n v="37.911999999999999"/>
    <n v="4297.7550000000001"/>
    <n v="4113.76"/>
    <n v="3.5699289228900992E-4"/>
    <n v="4.3949358526444307E-3"/>
  </r>
  <r>
    <x v="9"/>
    <n v="26"/>
    <x v="15"/>
    <n v="784"/>
    <n v="55"/>
    <n v="17"/>
    <n v="1.1000000000000001"/>
    <n v="0.17"/>
    <n v="458.33199999999999"/>
    <n v="30.725000000000001"/>
    <n v="3121.5970000000002"/>
    <n v="2979.2779999999998"/>
    <n v="2.5854232384801661E-4"/>
    <n v="3.1829119095899594E-3"/>
  </r>
  <r>
    <x v="9"/>
    <n v="26"/>
    <x v="16"/>
    <n v="583"/>
    <n v="37"/>
    <n v="13"/>
    <n v="1"/>
    <n v="0.17"/>
    <n v="222.34899999999999"/>
    <n v="19.620999999999999"/>
    <n v="1391.5989999999999"/>
    <n v="1310.58"/>
    <n v="1.1373238710477289E-4"/>
    <n v="1.4001582566213725E-3"/>
  </r>
  <r>
    <x v="9"/>
    <n v="26"/>
    <x v="17"/>
    <n v="0"/>
    <n v="0"/>
    <n v="10"/>
    <n v="1.1000000000000001"/>
    <n v="0.17"/>
    <n v="0"/>
    <n v="10"/>
    <n v="0"/>
    <n v="0"/>
    <n v="0"/>
    <n v="0"/>
  </r>
  <r>
    <x v="9"/>
    <n v="26"/>
    <x v="18"/>
    <n v="0"/>
    <n v="0"/>
    <n v="10"/>
    <n v="1"/>
    <n v="0.17"/>
    <n v="0"/>
    <n v="10"/>
    <n v="0"/>
    <n v="0"/>
    <n v="0"/>
    <n v="0"/>
  </r>
  <r>
    <x v="9"/>
    <n v="26"/>
    <x v="19"/>
    <n v="0"/>
    <n v="0"/>
    <n v="10"/>
    <n v="0.8"/>
    <n v="0.17"/>
    <n v="0"/>
    <n v="10"/>
    <n v="0"/>
    <n v="0"/>
    <n v="0"/>
    <n v="0"/>
  </r>
  <r>
    <x v="9"/>
    <n v="26"/>
    <x v="20"/>
    <n v="0"/>
    <n v="0"/>
    <n v="9"/>
    <n v="1"/>
    <n v="0.17"/>
    <n v="0"/>
    <n v="9"/>
    <n v="0"/>
    <n v="0"/>
    <n v="0"/>
    <n v="0"/>
  </r>
  <r>
    <x v="9"/>
    <n v="26"/>
    <x v="21"/>
    <n v="0"/>
    <n v="0"/>
    <n v="7"/>
    <n v="1.2"/>
    <n v="0.17"/>
    <n v="0"/>
    <n v="7"/>
    <n v="0"/>
    <n v="0"/>
    <n v="0"/>
    <n v="0"/>
  </r>
  <r>
    <x v="9"/>
    <n v="26"/>
    <x v="22"/>
    <n v="0"/>
    <n v="0"/>
    <n v="6"/>
    <n v="1.3"/>
    <n v="0.17"/>
    <n v="0"/>
    <n v="6"/>
    <n v="0"/>
    <n v="0"/>
    <n v="0"/>
    <n v="0"/>
  </r>
  <r>
    <x v="9"/>
    <n v="26"/>
    <x v="23"/>
    <n v="0"/>
    <n v="0"/>
    <n v="5"/>
    <n v="1.5"/>
    <n v="0.17"/>
    <n v="0"/>
    <n v="5"/>
    <n v="0"/>
    <n v="0"/>
    <n v="0"/>
    <n v="0"/>
  </r>
  <r>
    <x v="9"/>
    <n v="27"/>
    <x v="0"/>
    <n v="0"/>
    <n v="0"/>
    <n v="5"/>
    <n v="1.8"/>
    <n v="0.17"/>
    <n v="0"/>
    <n v="5"/>
    <n v="0"/>
    <n v="0"/>
    <n v="0"/>
    <n v="0"/>
  </r>
  <r>
    <x v="9"/>
    <n v="27"/>
    <x v="1"/>
    <n v="0"/>
    <n v="0"/>
    <n v="4"/>
    <n v="2.1"/>
    <n v="0.17"/>
    <n v="0"/>
    <n v="4"/>
    <n v="0"/>
    <n v="0"/>
    <n v="0"/>
    <n v="0"/>
  </r>
  <r>
    <x v="9"/>
    <n v="27"/>
    <x v="2"/>
    <n v="0"/>
    <n v="0"/>
    <n v="4"/>
    <n v="2.2000000000000002"/>
    <n v="0.17"/>
    <n v="0"/>
    <n v="4"/>
    <n v="0"/>
    <n v="0"/>
    <n v="0"/>
    <n v="0"/>
  </r>
  <r>
    <x v="9"/>
    <n v="27"/>
    <x v="3"/>
    <n v="0"/>
    <n v="0"/>
    <n v="4"/>
    <n v="2.2999999999999998"/>
    <n v="0.17"/>
    <n v="0"/>
    <n v="4"/>
    <n v="0"/>
    <n v="0"/>
    <n v="0"/>
    <n v="0"/>
  </r>
  <r>
    <x v="9"/>
    <n v="27"/>
    <x v="4"/>
    <n v="0"/>
    <n v="0"/>
    <n v="3"/>
    <n v="2.2999999999999998"/>
    <n v="0.17"/>
    <n v="0"/>
    <n v="3"/>
    <n v="0"/>
    <n v="0"/>
    <n v="0"/>
    <n v="0"/>
  </r>
  <r>
    <x v="9"/>
    <n v="27"/>
    <x v="5"/>
    <n v="0"/>
    <n v="0"/>
    <n v="3"/>
    <n v="2.2000000000000002"/>
    <n v="0.17"/>
    <n v="0"/>
    <n v="3"/>
    <n v="0"/>
    <n v="0"/>
    <n v="0"/>
    <n v="0"/>
  </r>
  <r>
    <x v="9"/>
    <n v="27"/>
    <x v="6"/>
    <n v="0"/>
    <n v="0"/>
    <n v="3"/>
    <n v="2.2000000000000002"/>
    <n v="0.17"/>
    <n v="0"/>
    <n v="3"/>
    <n v="0"/>
    <n v="0"/>
    <n v="0"/>
    <n v="0"/>
  </r>
  <r>
    <x v="9"/>
    <n v="27"/>
    <x v="7"/>
    <n v="405"/>
    <n v="25"/>
    <n v="5"/>
    <n v="2.7"/>
    <n v="0.17"/>
    <n v="117.617"/>
    <n v="7.3170000000000002"/>
    <n v="640.495"/>
    <n v="586.09199999999998"/>
    <n v="5.0861177664095708E-5"/>
    <n v="6.261514390115318E-4"/>
  </r>
  <r>
    <x v="9"/>
    <n v="27"/>
    <x v="8"/>
    <n v="619"/>
    <n v="52"/>
    <n v="8"/>
    <n v="2.8"/>
    <n v="0.17"/>
    <n v="326.53199999999998"/>
    <n v="14.839"/>
    <n v="2291.739"/>
    <n v="2178.8249999999998"/>
    <n v="1.8907885694391551E-4"/>
    <n v="2.327747877644296E-3"/>
  </r>
  <r>
    <x v="9"/>
    <n v="27"/>
    <x v="9"/>
    <n v="376"/>
    <n v="143"/>
    <n v="12"/>
    <n v="2.1"/>
    <n v="0.17"/>
    <n v="390.22300000000001"/>
    <n v="21.35"/>
    <n v="2728.1909999999998"/>
    <n v="2599.8119999999999"/>
    <n v="2.2561219062066707E-4"/>
    <n v="2.7775093755919695E-3"/>
  </r>
  <r>
    <x v="9"/>
    <n v="27"/>
    <x v="10"/>
    <n v="874"/>
    <n v="71"/>
    <n v="15"/>
    <n v="2.1"/>
    <n v="0.17"/>
    <n v="714.12300000000005"/>
    <n v="32.109000000000002"/>
    <n v="4817.4250000000002"/>
    <n v="4615.0159999999996"/>
    <n v="4.004919853856465E-4"/>
    <n v="4.9304527437010635E-3"/>
  </r>
  <r>
    <x v="9"/>
    <n v="27"/>
    <x v="11"/>
    <n v="893"/>
    <n v="77"/>
    <n v="16"/>
    <n v="2.6"/>
    <n v="0.17"/>
    <n v="799.09500000000003"/>
    <n v="33.395000000000003"/>
    <n v="5336.3879999999999"/>
    <n v="5115.59"/>
    <n v="4.4393189438973984E-4"/>
    <n v="5.4652410199985705E-3"/>
  </r>
  <r>
    <x v="9"/>
    <n v="27"/>
    <x v="12"/>
    <n v="542"/>
    <n v="183"/>
    <n v="17"/>
    <n v="2.8"/>
    <n v="0.17"/>
    <n v="652.23400000000004"/>
    <n v="30.68"/>
    <n v="4375.3950000000004"/>
    <n v="4188.6490000000003"/>
    <n v="3.6349177426331852E-4"/>
    <n v="4.4749435222869692E-3"/>
  </r>
  <r>
    <x v="9"/>
    <n v="27"/>
    <x v="13"/>
    <n v="521"/>
    <n v="172"/>
    <n v="16"/>
    <n v="2.8"/>
    <n v="0.17"/>
    <n v="596.50199999999995"/>
    <n v="28.521000000000001"/>
    <n v="4045.279"/>
    <n v="3870.23"/>
    <n v="3.3585931156015293E-4"/>
    <n v="4.1347605560314782E-3"/>
  </r>
  <r>
    <x v="9"/>
    <n v="27"/>
    <x v="14"/>
    <n v="250"/>
    <n v="184"/>
    <n v="15"/>
    <n v="2.7"/>
    <n v="0.17"/>
    <n v="368.55700000000002"/>
    <n v="22.876000000000001"/>
    <n v="2540.4940000000001"/>
    <n v="2418.7660000000001"/>
    <n v="2.09900983555268E-4"/>
    <n v="2.5840888657960985E-3"/>
  </r>
  <r>
    <x v="9"/>
    <n v="27"/>
    <x v="15"/>
    <n v="0"/>
    <n v="51"/>
    <n v="14"/>
    <n v="1.9"/>
    <n v="0.17"/>
    <n v="47.241"/>
    <n v="15.175000000000001"/>
    <n v="311.70100000000002"/>
    <n v="268.94799999999998"/>
    <n v="2.3339359708720155E-5"/>
    <n v="2.8733061911657802E-4"/>
  </r>
  <r>
    <x v="9"/>
    <n v="27"/>
    <x v="16"/>
    <n v="0"/>
    <n v="42"/>
    <n v="12"/>
    <n v="1.1000000000000001"/>
    <n v="0.17"/>
    <n v="39.758000000000003"/>
    <n v="13.18"/>
    <n v="258.56400000000002"/>
    <n v="217.69399999999999"/>
    <n v="1.8891527627757504E-5"/>
    <n v="2.3257340377308753E-4"/>
  </r>
  <r>
    <x v="9"/>
    <n v="27"/>
    <x v="17"/>
    <n v="0"/>
    <n v="0"/>
    <n v="10"/>
    <n v="1"/>
    <n v="0.17"/>
    <n v="0"/>
    <n v="10"/>
    <n v="0"/>
    <n v="0"/>
    <n v="0"/>
    <n v="0"/>
  </r>
  <r>
    <x v="9"/>
    <n v="27"/>
    <x v="18"/>
    <n v="0"/>
    <n v="0"/>
    <n v="9"/>
    <n v="1.1000000000000001"/>
    <n v="0.17"/>
    <n v="0"/>
    <n v="9"/>
    <n v="0"/>
    <n v="0"/>
    <n v="0"/>
    <n v="0"/>
  </r>
  <r>
    <x v="9"/>
    <n v="27"/>
    <x v="19"/>
    <n v="0"/>
    <n v="0"/>
    <n v="8"/>
    <n v="1.2"/>
    <n v="0.17"/>
    <n v="0"/>
    <n v="8"/>
    <n v="0"/>
    <n v="0"/>
    <n v="0"/>
    <n v="0"/>
  </r>
  <r>
    <x v="9"/>
    <n v="27"/>
    <x v="20"/>
    <n v="0"/>
    <n v="0"/>
    <n v="7"/>
    <n v="1.5"/>
    <n v="0.17"/>
    <n v="0"/>
    <n v="7"/>
    <n v="0"/>
    <n v="0"/>
    <n v="0"/>
    <n v="0"/>
  </r>
  <r>
    <x v="9"/>
    <n v="27"/>
    <x v="21"/>
    <n v="0"/>
    <n v="0"/>
    <n v="6"/>
    <n v="1.6"/>
    <n v="0.17"/>
    <n v="0"/>
    <n v="6"/>
    <n v="0"/>
    <n v="0"/>
    <n v="0"/>
    <n v="0"/>
  </r>
  <r>
    <x v="9"/>
    <n v="27"/>
    <x v="22"/>
    <n v="0"/>
    <n v="0"/>
    <n v="6"/>
    <n v="1.7"/>
    <n v="0.17"/>
    <n v="0"/>
    <n v="6"/>
    <n v="0"/>
    <n v="0"/>
    <n v="0"/>
    <n v="0"/>
  </r>
  <r>
    <x v="9"/>
    <n v="27"/>
    <x v="23"/>
    <n v="0"/>
    <n v="0"/>
    <n v="5"/>
    <n v="1.8"/>
    <n v="0.17"/>
    <n v="0"/>
    <n v="5"/>
    <n v="0"/>
    <n v="0"/>
    <n v="0"/>
    <n v="0"/>
  </r>
  <r>
    <x v="9"/>
    <n v="28"/>
    <x v="0"/>
    <n v="0"/>
    <n v="0"/>
    <n v="5"/>
    <n v="1.8"/>
    <n v="0.17"/>
    <n v="0"/>
    <n v="5"/>
    <n v="0"/>
    <n v="0"/>
    <n v="0"/>
    <n v="0"/>
  </r>
  <r>
    <x v="9"/>
    <n v="28"/>
    <x v="1"/>
    <n v="0"/>
    <n v="0"/>
    <n v="5"/>
    <n v="1.8"/>
    <n v="0.17"/>
    <n v="0"/>
    <n v="5"/>
    <n v="0"/>
    <n v="0"/>
    <n v="0"/>
    <n v="0"/>
  </r>
  <r>
    <x v="9"/>
    <n v="28"/>
    <x v="2"/>
    <n v="0"/>
    <n v="0"/>
    <n v="5"/>
    <n v="1.8"/>
    <n v="0.17"/>
    <n v="0"/>
    <n v="5"/>
    <n v="0"/>
    <n v="0"/>
    <n v="0"/>
    <n v="0"/>
  </r>
  <r>
    <x v="9"/>
    <n v="28"/>
    <x v="3"/>
    <n v="0"/>
    <n v="0"/>
    <n v="5"/>
    <n v="1.8"/>
    <n v="0.17"/>
    <n v="0"/>
    <n v="5"/>
    <n v="0"/>
    <n v="0"/>
    <n v="0"/>
    <n v="0"/>
  </r>
  <r>
    <x v="9"/>
    <n v="28"/>
    <x v="4"/>
    <n v="0"/>
    <n v="0"/>
    <n v="5"/>
    <n v="1.8"/>
    <n v="0.17"/>
    <n v="0"/>
    <n v="5"/>
    <n v="0"/>
    <n v="0"/>
    <n v="0"/>
    <n v="0"/>
  </r>
  <r>
    <x v="9"/>
    <n v="28"/>
    <x v="5"/>
    <n v="0"/>
    <n v="0"/>
    <n v="5"/>
    <n v="1.9"/>
    <n v="0.17"/>
    <n v="0"/>
    <n v="5"/>
    <n v="0"/>
    <n v="0"/>
    <n v="0"/>
    <n v="0"/>
  </r>
  <r>
    <x v="9"/>
    <n v="28"/>
    <x v="6"/>
    <n v="0"/>
    <n v="0"/>
    <n v="4"/>
    <n v="2.2000000000000002"/>
    <n v="0.17"/>
    <n v="0"/>
    <n v="4"/>
    <n v="0"/>
    <n v="0"/>
    <n v="0"/>
    <n v="0"/>
  </r>
  <r>
    <x v="9"/>
    <n v="28"/>
    <x v="7"/>
    <n v="0"/>
    <n v="19"/>
    <n v="5"/>
    <n v="3"/>
    <n v="0.17"/>
    <n v="17.582999999999998"/>
    <n v="5.3460000000000001"/>
    <n v="104.435"/>
    <n v="69.025999999999996"/>
    <n v="5.9900896948633838E-6"/>
    <n v="7.374393308424274E-5"/>
  </r>
  <r>
    <x v="9"/>
    <n v="28"/>
    <x v="8"/>
    <n v="219"/>
    <n v="92"/>
    <n v="7"/>
    <n v="4.0999999999999996"/>
    <n v="0.17"/>
    <n v="195.203"/>
    <n v="10.336"/>
    <n v="1378.123"/>
    <n v="1297.5820000000001"/>
    <n v="1.1260441813867559E-4"/>
    <n v="1.3862718421945046E-3"/>
  </r>
  <r>
    <x v="9"/>
    <n v="28"/>
    <x v="9"/>
    <n v="814"/>
    <n v="65"/>
    <n v="9"/>
    <n v="4.7"/>
    <n v="0.17"/>
    <n v="561.90899999999999"/>
    <n v="17.901"/>
    <n v="4029.15"/>
    <n v="3854.6729999999998"/>
    <n v="3.3450927207672652E-4"/>
    <n v="4.1181402337327564E-3"/>
  </r>
  <r>
    <x v="9"/>
    <n v="28"/>
    <x v="10"/>
    <n v="876"/>
    <n v="73"/>
    <n v="11"/>
    <n v="5.2"/>
    <n v="0.17"/>
    <n v="715.20100000000002"/>
    <n v="21.611000000000001"/>
    <n v="5021.5429999999997"/>
    <n v="4811.9009999999998"/>
    <n v="4.1757770394927726E-4"/>
    <n v="5.1407948505201046E-3"/>
  </r>
  <r>
    <x v="9"/>
    <n v="28"/>
    <x v="11"/>
    <n v="901"/>
    <n v="78"/>
    <n v="12"/>
    <n v="5.5"/>
    <n v="0.17"/>
    <n v="803.64400000000001"/>
    <n v="23.484999999999999"/>
    <n v="5574.1350000000002"/>
    <n v="5344.9120000000003"/>
    <n v="4.6383250211734191E-4"/>
    <n v="5.7102371985797533E-3"/>
  </r>
  <r>
    <x v="9"/>
    <n v="28"/>
    <x v="12"/>
    <n v="174"/>
    <n v="259"/>
    <n v="13"/>
    <n v="5.8"/>
    <n v="0.17"/>
    <n v="421.21100000000001"/>
    <n v="18.789000000000001"/>
    <n v="2917.759"/>
    <n v="2782.6619999999998"/>
    <n v="2.4147994915666465E-4"/>
    <n v="2.9728571889442394E-3"/>
  </r>
  <r>
    <x v="9"/>
    <n v="28"/>
    <x v="13"/>
    <n v="216"/>
    <n v="233"/>
    <n v="13"/>
    <n v="6.2"/>
    <n v="0.17"/>
    <n v="414.99200000000002"/>
    <n v="18.460999999999999"/>
    <n v="2891.5210000000002"/>
    <n v="2757.355"/>
    <n v="2.3928380277837377E-4"/>
    <n v="2.9458204533002368E-3"/>
  </r>
  <r>
    <x v="9"/>
    <n v="28"/>
    <x v="14"/>
    <n v="197"/>
    <n v="191"/>
    <n v="12"/>
    <n v="6.5"/>
    <n v="0.17"/>
    <n v="333.76799999999997"/>
    <n v="16.260999999999999"/>
    <n v="2351.4140000000002"/>
    <n v="2236.386"/>
    <n v="1.9407401171061259E-4"/>
    <n v="2.3892431769845751E-3"/>
  </r>
  <r>
    <x v="9"/>
    <n v="28"/>
    <x v="15"/>
    <n v="0"/>
    <n v="83"/>
    <n v="11"/>
    <n v="6.4"/>
    <n v="0.17"/>
    <n v="78.731999999999999"/>
    <n v="12.015000000000001"/>
    <n v="537.62699999999995"/>
    <n v="486.86799999999999"/>
    <n v="4.2250499660399648E-5"/>
    <n v="5.201454700092588E-4"/>
  </r>
  <r>
    <x v="9"/>
    <n v="28"/>
    <x v="16"/>
    <n v="374"/>
    <n v="43"/>
    <n v="9"/>
    <n v="5.9"/>
    <n v="0.17"/>
    <n v="165.92699999999999"/>
    <n v="11.206"/>
    <n v="1068.4090000000001"/>
    <n v="998.84199999999998"/>
    <n v="8.6679702880026834E-5"/>
    <n v="1.0671129372950945E-3"/>
  </r>
  <r>
    <x v="9"/>
    <n v="28"/>
    <x v="17"/>
    <n v="0"/>
    <n v="0"/>
    <n v="7"/>
    <n v="5.2"/>
    <n v="0.17"/>
    <n v="0"/>
    <n v="7"/>
    <n v="0"/>
    <n v="0"/>
    <n v="0"/>
    <n v="0"/>
  </r>
  <r>
    <x v="9"/>
    <n v="28"/>
    <x v="18"/>
    <n v="0"/>
    <n v="0"/>
    <n v="5"/>
    <n v="4.8"/>
    <n v="0.17"/>
    <n v="0"/>
    <n v="5"/>
    <n v="0"/>
    <n v="0"/>
    <n v="0"/>
    <n v="0"/>
  </r>
  <r>
    <x v="9"/>
    <n v="28"/>
    <x v="19"/>
    <n v="0"/>
    <n v="0"/>
    <n v="4"/>
    <n v="4.2"/>
    <n v="0.17"/>
    <n v="0"/>
    <n v="4"/>
    <n v="0"/>
    <n v="0"/>
    <n v="0"/>
    <n v="0"/>
  </r>
  <r>
    <x v="9"/>
    <n v="28"/>
    <x v="20"/>
    <n v="0"/>
    <n v="0"/>
    <n v="2"/>
    <n v="3.7"/>
    <n v="0.17"/>
    <n v="0"/>
    <n v="2"/>
    <n v="0"/>
    <n v="0"/>
    <n v="0"/>
    <n v="0"/>
  </r>
  <r>
    <x v="9"/>
    <n v="28"/>
    <x v="21"/>
    <n v="0"/>
    <n v="0"/>
    <n v="1"/>
    <n v="3.3"/>
    <n v="0.17"/>
    <n v="0"/>
    <n v="1"/>
    <n v="0"/>
    <n v="0"/>
    <n v="0"/>
    <n v="0"/>
  </r>
  <r>
    <x v="9"/>
    <n v="28"/>
    <x v="22"/>
    <n v="0"/>
    <n v="0"/>
    <n v="0"/>
    <n v="3"/>
    <n v="0.17"/>
    <n v="0"/>
    <n v="0"/>
    <n v="0"/>
    <n v="0"/>
    <n v="0"/>
    <n v="0"/>
  </r>
  <r>
    <x v="9"/>
    <n v="28"/>
    <x v="23"/>
    <n v="0"/>
    <n v="0"/>
    <n v="0"/>
    <n v="2.7"/>
    <n v="0.17"/>
    <n v="0"/>
    <n v="0"/>
    <n v="0"/>
    <n v="0"/>
    <n v="0"/>
    <n v="0"/>
  </r>
  <r>
    <x v="9"/>
    <n v="29"/>
    <x v="0"/>
    <n v="0"/>
    <n v="0"/>
    <n v="0"/>
    <n v="2.4"/>
    <n v="0.17"/>
    <n v="0"/>
    <n v="0"/>
    <n v="0"/>
    <n v="0"/>
    <n v="0"/>
    <n v="0"/>
  </r>
  <r>
    <x v="9"/>
    <n v="29"/>
    <x v="1"/>
    <n v="0"/>
    <n v="0"/>
    <n v="0"/>
    <n v="2"/>
    <n v="0.17"/>
    <n v="0"/>
    <n v="0"/>
    <n v="0"/>
    <n v="0"/>
    <n v="0"/>
    <n v="0"/>
  </r>
  <r>
    <x v="9"/>
    <n v="29"/>
    <x v="2"/>
    <n v="0"/>
    <n v="0"/>
    <n v="-1"/>
    <n v="1.7"/>
    <n v="0.17"/>
    <n v="0"/>
    <n v="-1"/>
    <n v="0"/>
    <n v="0"/>
    <n v="0"/>
    <n v="0"/>
  </r>
  <r>
    <x v="9"/>
    <n v="29"/>
    <x v="3"/>
    <n v="0"/>
    <n v="0"/>
    <n v="-1"/>
    <n v="1.5"/>
    <n v="0.17"/>
    <n v="0"/>
    <n v="-1"/>
    <n v="0"/>
    <n v="0"/>
    <n v="0"/>
    <n v="0"/>
  </r>
  <r>
    <x v="9"/>
    <n v="29"/>
    <x v="4"/>
    <n v="0"/>
    <n v="0"/>
    <n v="-2"/>
    <n v="1.4"/>
    <n v="0.17"/>
    <n v="0"/>
    <n v="-2"/>
    <n v="0"/>
    <n v="0"/>
    <n v="0"/>
    <n v="0"/>
  </r>
  <r>
    <x v="9"/>
    <n v="29"/>
    <x v="5"/>
    <n v="0"/>
    <n v="0"/>
    <n v="-2"/>
    <n v="1.2"/>
    <n v="0.17"/>
    <n v="0"/>
    <n v="-2"/>
    <n v="0"/>
    <n v="0"/>
    <n v="0"/>
    <n v="0"/>
  </r>
  <r>
    <x v="9"/>
    <n v="29"/>
    <x v="6"/>
    <n v="0"/>
    <n v="0"/>
    <n v="-1"/>
    <n v="1.1000000000000001"/>
    <n v="0.17"/>
    <n v="0"/>
    <n v="-1"/>
    <n v="0"/>
    <n v="0"/>
    <n v="0"/>
    <n v="0"/>
  </r>
  <r>
    <x v="9"/>
    <n v="29"/>
    <x v="7"/>
    <n v="407"/>
    <n v="23"/>
    <n v="0"/>
    <n v="1.3"/>
    <n v="0.17"/>
    <n v="107.267"/>
    <n v="2.7639999999999998"/>
    <n v="566.82000000000005"/>
    <n v="515.02700000000004"/>
    <n v="4.4694143152962719E-5"/>
    <n v="5.5022914010051708E-4"/>
  </r>
  <r>
    <x v="9"/>
    <n v="29"/>
    <x v="8"/>
    <n v="243"/>
    <n v="89"/>
    <n v="2"/>
    <n v="1.4"/>
    <n v="0.17"/>
    <n v="201.339"/>
    <n v="7.5789999999999997"/>
    <n v="1435.749"/>
    <n v="1353.1659999999999"/>
    <n v="1.1742800846115241E-4"/>
    <n v="1.4456550134133864E-3"/>
  </r>
  <r>
    <x v="9"/>
    <n v="29"/>
    <x v="9"/>
    <n v="757"/>
    <n v="64"/>
    <n v="4"/>
    <n v="1.2"/>
    <n v="0.17"/>
    <n v="525.16700000000003"/>
    <n v="19.350000000000001"/>
    <n v="3744.24"/>
    <n v="3579.8589999999999"/>
    <n v="3.1066085974797814E-4"/>
    <n v="3.8245426730076225E-3"/>
  </r>
  <r>
    <x v="9"/>
    <n v="29"/>
    <x v="10"/>
    <n v="412"/>
    <n v="183"/>
    <n v="5"/>
    <n v="0.9"/>
    <n v="0.17"/>
    <n v="508.423"/>
    <n v="20.954999999999998"/>
    <n v="3546.9140000000002"/>
    <n v="3389.5239999999999"/>
    <n v="2.9414355145730763E-4"/>
    <n v="3.6211982592564366E-3"/>
  </r>
  <r>
    <x v="9"/>
    <n v="29"/>
    <x v="11"/>
    <n v="387"/>
    <n v="219"/>
    <n v="6"/>
    <n v="0.8"/>
    <n v="0.17"/>
    <n v="550.24"/>
    <n v="23.702999999999999"/>
    <n v="3781.3490000000002"/>
    <n v="3615.6529999999998"/>
    <n v="3.1376707002436587E-4"/>
    <n v="3.8627831960108007E-3"/>
  </r>
  <r>
    <x v="9"/>
    <n v="29"/>
    <x v="12"/>
    <n v="519"/>
    <n v="186"/>
    <n v="6"/>
    <n v="0.6"/>
    <n v="0.17"/>
    <n v="633.86699999999996"/>
    <n v="27.556000000000001"/>
    <n v="4304.7169999999996"/>
    <n v="4120.4750000000004"/>
    <n v="3.5757562129403711E-4"/>
    <n v="4.4021098234765911E-3"/>
  </r>
  <r>
    <x v="9"/>
    <n v="29"/>
    <x v="13"/>
    <n v="546"/>
    <n v="161"/>
    <n v="7"/>
    <n v="0.5"/>
    <n v="0.17"/>
    <n v="599.65899999999999"/>
    <n v="28.007999999999999"/>
    <n v="4080.4920000000002"/>
    <n v="3904.1959999999999"/>
    <n v="3.3880688764127784E-4"/>
    <n v="4.1710481350761769E-3"/>
  </r>
  <r>
    <x v="9"/>
    <n v="29"/>
    <x v="14"/>
    <n v="408"/>
    <n v="155"/>
    <n v="7"/>
    <n v="0.7"/>
    <n v="0.17"/>
    <n v="444.25400000000002"/>
    <n v="21.728000000000002"/>
    <n v="3100.9009999999998"/>
    <n v="2959.3159999999998"/>
    <n v="2.5681001760850011E-4"/>
    <n v="3.1615855051593442E-3"/>
  </r>
  <r>
    <x v="9"/>
    <n v="29"/>
    <x v="15"/>
    <n v="379"/>
    <n v="101"/>
    <n v="6"/>
    <n v="1.1000000000000001"/>
    <n v="0.17"/>
    <n v="304.55"/>
    <n v="15.105"/>
    <n v="2170.8069999999998"/>
    <n v="2062.1779999999999"/>
    <n v="1.7895620761414517E-4"/>
    <n v="2.2031280450815274E-3"/>
  </r>
  <r>
    <x v="9"/>
    <n v="29"/>
    <x v="16"/>
    <n v="53"/>
    <n v="51"/>
    <n v="4"/>
    <n v="1.1000000000000001"/>
    <n v="0.17"/>
    <n v="71.477000000000004"/>
    <n v="6.1059999999999999"/>
    <n v="477.15"/>
    <n v="428.53399999999999"/>
    <n v="3.7188263803473841E-5"/>
    <n v="4.5782433605196421E-4"/>
  </r>
  <r>
    <x v="9"/>
    <n v="29"/>
    <x v="17"/>
    <n v="0"/>
    <n v="0"/>
    <n v="2"/>
    <n v="1.2"/>
    <n v="0.17"/>
    <n v="0"/>
    <n v="2"/>
    <n v="0"/>
    <n v="0"/>
    <n v="0"/>
    <n v="0"/>
  </r>
  <r>
    <x v="9"/>
    <n v="29"/>
    <x v="18"/>
    <n v="0"/>
    <n v="0"/>
    <n v="2"/>
    <n v="1.4"/>
    <n v="0.17"/>
    <n v="0"/>
    <n v="2"/>
    <n v="0"/>
    <n v="0"/>
    <n v="0"/>
    <n v="0"/>
  </r>
  <r>
    <x v="9"/>
    <n v="29"/>
    <x v="19"/>
    <n v="0"/>
    <n v="0"/>
    <n v="2"/>
    <n v="1.5"/>
    <n v="0.17"/>
    <n v="0"/>
    <n v="2"/>
    <n v="0"/>
    <n v="0"/>
    <n v="0"/>
    <n v="0"/>
  </r>
  <r>
    <x v="9"/>
    <n v="29"/>
    <x v="20"/>
    <n v="0"/>
    <n v="0"/>
    <n v="2"/>
    <n v="1.5"/>
    <n v="0.17"/>
    <n v="0"/>
    <n v="2"/>
    <n v="0"/>
    <n v="0"/>
    <n v="0"/>
    <n v="0"/>
  </r>
  <r>
    <x v="9"/>
    <n v="29"/>
    <x v="21"/>
    <n v="0"/>
    <n v="0"/>
    <n v="2"/>
    <n v="1.2"/>
    <n v="0.17"/>
    <n v="0"/>
    <n v="2"/>
    <n v="0"/>
    <n v="0"/>
    <n v="0"/>
    <n v="0"/>
  </r>
  <r>
    <x v="9"/>
    <n v="29"/>
    <x v="22"/>
    <n v="0"/>
    <n v="0"/>
    <n v="2"/>
    <n v="1.2"/>
    <n v="0.17"/>
    <n v="0"/>
    <n v="2"/>
    <n v="0"/>
    <n v="0"/>
    <n v="0"/>
    <n v="0"/>
  </r>
  <r>
    <x v="9"/>
    <n v="29"/>
    <x v="23"/>
    <n v="0"/>
    <n v="0"/>
    <n v="2"/>
    <n v="1.1000000000000001"/>
    <n v="0.17"/>
    <n v="0"/>
    <n v="2"/>
    <n v="0"/>
    <n v="0"/>
    <n v="0"/>
    <n v="0"/>
  </r>
  <r>
    <x v="9"/>
    <n v="30"/>
    <x v="0"/>
    <n v="0"/>
    <n v="0"/>
    <n v="2"/>
    <n v="1.1000000000000001"/>
    <n v="0.17"/>
    <n v="0"/>
    <n v="2"/>
    <n v="0"/>
    <n v="0"/>
    <n v="0"/>
    <n v="0"/>
  </r>
  <r>
    <x v="9"/>
    <n v="30"/>
    <x v="1"/>
    <n v="0"/>
    <n v="0"/>
    <n v="2"/>
    <n v="1.1000000000000001"/>
    <n v="0.17"/>
    <n v="0"/>
    <n v="2"/>
    <n v="0"/>
    <n v="0"/>
    <n v="0"/>
    <n v="0"/>
  </r>
  <r>
    <x v="9"/>
    <n v="30"/>
    <x v="2"/>
    <n v="0"/>
    <n v="0"/>
    <n v="2"/>
    <n v="1.1000000000000001"/>
    <n v="0.17"/>
    <n v="0"/>
    <n v="2"/>
    <n v="0"/>
    <n v="0"/>
    <n v="0"/>
    <n v="0"/>
  </r>
  <r>
    <x v="9"/>
    <n v="30"/>
    <x v="3"/>
    <n v="0"/>
    <n v="0"/>
    <n v="2"/>
    <n v="1.2"/>
    <n v="0.17"/>
    <n v="0"/>
    <n v="2"/>
    <n v="0"/>
    <n v="0"/>
    <n v="0"/>
    <n v="0"/>
  </r>
  <r>
    <x v="9"/>
    <n v="30"/>
    <x v="4"/>
    <n v="0"/>
    <n v="0"/>
    <n v="2"/>
    <n v="1.4"/>
    <n v="0.17"/>
    <n v="0"/>
    <n v="2"/>
    <n v="0"/>
    <n v="0"/>
    <n v="0"/>
    <n v="0"/>
  </r>
  <r>
    <x v="9"/>
    <n v="30"/>
    <x v="5"/>
    <n v="0"/>
    <n v="0"/>
    <n v="2"/>
    <n v="1.5"/>
    <n v="0.17"/>
    <n v="0"/>
    <n v="2"/>
    <n v="0"/>
    <n v="0"/>
    <n v="0"/>
    <n v="0"/>
  </r>
  <r>
    <x v="9"/>
    <n v="30"/>
    <x v="6"/>
    <n v="0"/>
    <n v="0"/>
    <n v="2"/>
    <n v="1.5"/>
    <n v="0.17"/>
    <n v="0"/>
    <n v="2"/>
    <n v="0"/>
    <n v="0"/>
    <n v="0"/>
    <n v="0"/>
  </r>
  <r>
    <x v="9"/>
    <n v="30"/>
    <x v="7"/>
    <n v="0"/>
    <n v="21"/>
    <n v="2"/>
    <n v="1.6"/>
    <n v="0.17"/>
    <n v="19.669"/>
    <n v="2.4990000000000001"/>
    <n v="113.018"/>
    <n v="77.305000000000007"/>
    <n v="6.7085429238462894E-6"/>
    <n v="8.258880345199469E-5"/>
  </r>
  <r>
    <x v="9"/>
    <n v="30"/>
    <x v="8"/>
    <n v="0"/>
    <n v="65"/>
    <n v="3"/>
    <n v="1.4"/>
    <n v="0.17"/>
    <n v="61.633000000000003"/>
    <n v="4.71"/>
    <n v="429.42899999999997"/>
    <n v="382.50400000000002"/>
    <n v="3.3193771457769884E-5"/>
    <n v="4.0864818156137093E-4"/>
  </r>
  <r>
    <x v="9"/>
    <n v="30"/>
    <x v="9"/>
    <n v="146"/>
    <n v="160"/>
    <n v="4"/>
    <n v="0.7"/>
    <n v="0.17"/>
    <n v="258.27600000000001"/>
    <n v="12.555"/>
    <n v="1839.317"/>
    <n v="1742.434"/>
    <n v="1.512087611534724E-4"/>
    <n v="1.8615295149611657E-3"/>
  </r>
  <r>
    <x v="9"/>
    <n v="30"/>
    <x v="10"/>
    <n v="286"/>
    <n v="203"/>
    <n v="6"/>
    <n v="0.3"/>
    <n v="0.17"/>
    <n v="431.733"/>
    <n v="22.045999999999999"/>
    <n v="2985.585"/>
    <n v="2848.085"/>
    <n v="2.4715736981130275E-4"/>
    <n v="3.0427518566661185E-3"/>
  </r>
  <r>
    <x v="9"/>
    <n v="30"/>
    <x v="11"/>
    <n v="506"/>
    <n v="200"/>
    <n v="7"/>
    <n v="0.5"/>
    <n v="0.17"/>
    <n v="630.87599999999998"/>
    <n v="29.081"/>
    <n v="4261.527"/>
    <n v="4078.8150000000001"/>
    <n v="3.539603583976211E-4"/>
    <n v="4.3576023588648566E-3"/>
  </r>
  <r>
    <x v="9"/>
    <n v="30"/>
    <x v="12"/>
    <n v="546"/>
    <n v="192"/>
    <n v="8"/>
    <n v="0.8"/>
    <n v="0.17"/>
    <n v="660.18600000000004"/>
    <n v="29.254000000000001"/>
    <n v="4457.1629999999996"/>
    <n v="4267.5200000000004"/>
    <n v="3.7033621497150921E-4"/>
    <n v="4.559205361974729E-3"/>
  </r>
  <r>
    <x v="9"/>
    <n v="30"/>
    <x v="13"/>
    <n v="249"/>
    <n v="224"/>
    <n v="9"/>
    <n v="1.1000000000000001"/>
    <n v="0.17"/>
    <n v="438.346"/>
    <n v="22.053999999999998"/>
    <n v="3021.0219999999999"/>
    <n v="2882.2660000000001"/>
    <n v="2.5012360363421189E-4"/>
    <n v="3.0792691309794572E-3"/>
  </r>
  <r>
    <x v="9"/>
    <n v="30"/>
    <x v="14"/>
    <n v="448"/>
    <n v="145"/>
    <n v="9"/>
    <n v="1.3"/>
    <n v="0.17"/>
    <n v="457.62599999999998"/>
    <n v="22.029"/>
    <n v="3196.2809999999999"/>
    <n v="3051.3150000000001"/>
    <n v="2.64793708708053E-4"/>
    <n v="3.2598726447852426E-3"/>
  </r>
  <r>
    <x v="9"/>
    <n v="30"/>
    <x v="15"/>
    <n v="564"/>
    <n v="89"/>
    <n v="8"/>
    <n v="1.2"/>
    <n v="0.17"/>
    <n v="381.16800000000001"/>
    <n v="19.123999999999999"/>
    <n v="2692.4749999999999"/>
    <n v="2565.3620000000001"/>
    <n v="2.2262261292547913E-4"/>
    <n v="2.7407047151053101E-3"/>
  </r>
  <r>
    <x v="9"/>
    <n v="30"/>
    <x v="16"/>
    <n v="345"/>
    <n v="50"/>
    <n v="7"/>
    <n v="0.9"/>
    <n v="0.17"/>
    <n v="162.53100000000001"/>
    <n v="11.97"/>
    <n v="1040.3050000000001"/>
    <n v="971.73500000000001"/>
    <n v="8.43273521519148E-5"/>
    <n v="1.0381531714950399E-3"/>
  </r>
  <r>
    <x v="9"/>
    <n v="30"/>
    <x v="17"/>
    <n v="0"/>
    <n v="0"/>
    <n v="5"/>
    <n v="0.6"/>
    <n v="0.17"/>
    <n v="0"/>
    <n v="5"/>
    <n v="0"/>
    <n v="0"/>
    <n v="0"/>
    <n v="0"/>
  </r>
  <r>
    <x v="9"/>
    <n v="30"/>
    <x v="18"/>
    <n v="0"/>
    <n v="0"/>
    <n v="4"/>
    <n v="0.4"/>
    <n v="0.17"/>
    <n v="0"/>
    <n v="4"/>
    <n v="0"/>
    <n v="0"/>
    <n v="0"/>
    <n v="0"/>
  </r>
  <r>
    <x v="9"/>
    <n v="30"/>
    <x v="19"/>
    <n v="0"/>
    <n v="0"/>
    <n v="4"/>
    <n v="0.2"/>
    <n v="0.17"/>
    <n v="0"/>
    <n v="4"/>
    <n v="0"/>
    <n v="0"/>
    <n v="0"/>
    <n v="0"/>
  </r>
  <r>
    <x v="9"/>
    <n v="30"/>
    <x v="20"/>
    <n v="0"/>
    <n v="0"/>
    <n v="3"/>
    <n v="0.1"/>
    <n v="0.17"/>
    <n v="0"/>
    <n v="3"/>
    <n v="0"/>
    <n v="0"/>
    <n v="0"/>
    <n v="0"/>
  </r>
  <r>
    <x v="9"/>
    <n v="30"/>
    <x v="21"/>
    <n v="0"/>
    <n v="0"/>
    <n v="2"/>
    <n v="0.3"/>
    <n v="0.17"/>
    <n v="0"/>
    <n v="2"/>
    <n v="0"/>
    <n v="0"/>
    <n v="0"/>
    <n v="0"/>
  </r>
  <r>
    <x v="9"/>
    <n v="30"/>
    <x v="22"/>
    <n v="0"/>
    <n v="0"/>
    <n v="2"/>
    <n v="0.5"/>
    <n v="0.17"/>
    <n v="0"/>
    <n v="2"/>
    <n v="0"/>
    <n v="0"/>
    <n v="0"/>
    <n v="0"/>
  </r>
  <r>
    <x v="9"/>
    <n v="30"/>
    <x v="23"/>
    <n v="0"/>
    <n v="0"/>
    <n v="1"/>
    <n v="0.7"/>
    <n v="0.17"/>
    <n v="0"/>
    <n v="1"/>
    <n v="0"/>
    <n v="0"/>
    <n v="0"/>
    <n v="0"/>
  </r>
  <r>
    <x v="9"/>
    <n v="31"/>
    <x v="0"/>
    <n v="0"/>
    <n v="0"/>
    <n v="0"/>
    <n v="1"/>
    <n v="0.17"/>
    <n v="0"/>
    <n v="0"/>
    <n v="0"/>
    <n v="0"/>
    <n v="0"/>
    <n v="0"/>
  </r>
  <r>
    <x v="9"/>
    <n v="31"/>
    <x v="1"/>
    <n v="0"/>
    <n v="0"/>
    <n v="0"/>
    <n v="1.1000000000000001"/>
    <n v="0.17"/>
    <n v="0"/>
    <n v="0"/>
    <n v="0"/>
    <n v="0"/>
    <n v="0"/>
    <n v="0"/>
  </r>
  <r>
    <x v="9"/>
    <n v="31"/>
    <x v="2"/>
    <n v="0"/>
    <n v="0"/>
    <n v="0"/>
    <n v="1.1000000000000001"/>
    <n v="0.17"/>
    <n v="0"/>
    <n v="0"/>
    <n v="0"/>
    <n v="0"/>
    <n v="0"/>
    <n v="0"/>
  </r>
  <r>
    <x v="9"/>
    <n v="31"/>
    <x v="3"/>
    <n v="0"/>
    <n v="0"/>
    <n v="0"/>
    <n v="1.2"/>
    <n v="0.17"/>
    <n v="0"/>
    <n v="0"/>
    <n v="0"/>
    <n v="0"/>
    <n v="0"/>
    <n v="0"/>
  </r>
  <r>
    <x v="9"/>
    <n v="31"/>
    <x v="4"/>
    <n v="0"/>
    <n v="0"/>
    <n v="0"/>
    <n v="1.1000000000000001"/>
    <n v="0.17"/>
    <n v="0"/>
    <n v="0"/>
    <n v="0"/>
    <n v="0"/>
    <n v="0"/>
    <n v="0"/>
  </r>
  <r>
    <x v="9"/>
    <n v="31"/>
    <x v="5"/>
    <n v="0"/>
    <n v="0"/>
    <n v="0"/>
    <n v="1.1000000000000001"/>
    <n v="0.17"/>
    <n v="0"/>
    <n v="0"/>
    <n v="0"/>
    <n v="0"/>
    <n v="0"/>
    <n v="0"/>
  </r>
  <r>
    <x v="9"/>
    <n v="31"/>
    <x v="6"/>
    <n v="0"/>
    <n v="0"/>
    <n v="0"/>
    <n v="1.1000000000000001"/>
    <n v="0.17"/>
    <n v="0"/>
    <n v="0"/>
    <n v="0"/>
    <n v="0"/>
    <n v="0"/>
    <n v="0"/>
  </r>
  <r>
    <x v="9"/>
    <n v="31"/>
    <x v="7"/>
    <n v="246"/>
    <n v="26"/>
    <n v="1"/>
    <n v="1.2"/>
    <n v="0.17"/>
    <n v="75.427000000000007"/>
    <n v="2.984"/>
    <n v="389.67700000000002"/>
    <n v="344.161"/>
    <n v="2.9866358465996542E-5"/>
    <n v="3.6768443418720579E-4"/>
  </r>
  <r>
    <x v="9"/>
    <n v="31"/>
    <x v="8"/>
    <n v="595"/>
    <n v="63"/>
    <n v="3"/>
    <n v="1.4"/>
    <n v="0.17"/>
    <n v="322.536"/>
    <n v="11.923"/>
    <n v="2277.1779999999999"/>
    <n v="2164.7800000000002"/>
    <n v="1.8786002911433893E-4"/>
    <n v="2.3127429006766583E-3"/>
  </r>
  <r>
    <x v="9"/>
    <n v="31"/>
    <x v="9"/>
    <n v="755"/>
    <n v="80"/>
    <n v="5"/>
    <n v="1.2"/>
    <n v="0.17"/>
    <n v="539.80799999999999"/>
    <n v="20.777000000000001"/>
    <n v="3828.4609999999998"/>
    <n v="3661.0949999999998"/>
    <n v="3.1771053561579495E-4"/>
    <n v="3.9113311606504171E-3"/>
  </r>
  <r>
    <x v="9"/>
    <n v="31"/>
    <x v="10"/>
    <n v="835"/>
    <n v="88"/>
    <n v="7"/>
    <n v="1.2"/>
    <n v="0.17"/>
    <n v="700.05700000000002"/>
    <n v="27.42"/>
    <n v="4811.2219999999998"/>
    <n v="4609.0330000000004"/>
    <n v="3.9997277948287995E-4"/>
    <n v="4.9240608051323645E-3"/>
  </r>
  <r>
    <x v="9"/>
    <n v="31"/>
    <x v="11"/>
    <n v="875"/>
    <n v="90"/>
    <n v="8"/>
    <n v="1.4"/>
    <n v="0.17"/>
    <n v="794.21100000000001"/>
    <n v="30.073"/>
    <n v="5376.9269999999997"/>
    <n v="5154.6930000000002"/>
    <n v="4.4732526032921542E-4"/>
    <n v="5.507016713438625E-3"/>
  </r>
  <r>
    <x v="9"/>
    <n v="31"/>
    <x v="12"/>
    <n v="891"/>
    <n v="87"/>
    <n v="9"/>
    <n v="1.5"/>
    <n v="0.17"/>
    <n v="813.89599999999996"/>
    <n v="31.106999999999999"/>
    <n v="5484.2280000000001"/>
    <n v="5258.1909999999998"/>
    <n v="4.5630683688354236E-4"/>
    <n v="5.6175888107114335E-3"/>
  </r>
  <r>
    <x v="9"/>
    <n v="31"/>
    <x v="13"/>
    <n v="880"/>
    <n v="81"/>
    <n v="10"/>
    <n v="1.5"/>
    <n v="0.17"/>
    <n v="754.904"/>
    <n v="30.523"/>
    <n v="5116.9639999999999"/>
    <n v="4903.9409999999998"/>
    <n v="4.2556495303679832E-4"/>
    <n v="5.2391257924995572E-3"/>
  </r>
  <r>
    <x v="9"/>
    <n v="31"/>
    <x v="14"/>
    <n v="836"/>
    <n v="72"/>
    <n v="10"/>
    <n v="1.6"/>
    <n v="0.17"/>
    <n v="622.35299999999995"/>
    <n v="26.577000000000002"/>
    <n v="4312.1989999999996"/>
    <n v="4127.692"/>
    <n v="3.5820191395662549E-4"/>
    <n v="4.4098201060522721E-3"/>
  </r>
  <r>
    <x v="9"/>
    <n v="31"/>
    <x v="15"/>
    <n v="738"/>
    <n v="59"/>
    <n v="9"/>
    <n v="1.4"/>
    <n v="0.17"/>
    <n v="428.65699999999998"/>
    <n v="20.937999999999999"/>
    <n v="3016.7860000000001"/>
    <n v="2878.181"/>
    <n v="2.4976910654031222E-4"/>
    <n v="3.074904920875306E-3"/>
  </r>
  <r>
    <x v="9"/>
    <n v="31"/>
    <x v="16"/>
    <n v="510"/>
    <n v="37"/>
    <n v="7"/>
    <n v="1.1000000000000001"/>
    <n v="0.17"/>
    <n v="195.44200000000001"/>
    <n v="12.646000000000001"/>
    <n v="1229.798"/>
    <n v="1154.5129999999999"/>
    <n v="1.0018886251391954E-4"/>
    <n v="1.2334240636410678E-3"/>
  </r>
  <r>
    <x v="9"/>
    <n v="31"/>
    <x v="17"/>
    <n v="0"/>
    <n v="0"/>
    <n v="4"/>
    <n v="2.9"/>
    <n v="0.16"/>
    <n v="0"/>
    <n v="4"/>
    <n v="0"/>
    <n v="0"/>
    <n v="0"/>
    <n v="0"/>
  </r>
  <r>
    <x v="9"/>
    <n v="31"/>
    <x v="18"/>
    <n v="0"/>
    <n v="0"/>
    <n v="3"/>
    <n v="2.7"/>
    <n v="0.16"/>
    <n v="0"/>
    <n v="3"/>
    <n v="0"/>
    <n v="0"/>
    <n v="0"/>
    <n v="0"/>
  </r>
  <r>
    <x v="9"/>
    <n v="31"/>
    <x v="19"/>
    <n v="0"/>
    <n v="0"/>
    <n v="3"/>
    <n v="2.5"/>
    <n v="0.16"/>
    <n v="0"/>
    <n v="3"/>
    <n v="0"/>
    <n v="0"/>
    <n v="0"/>
    <n v="0"/>
  </r>
  <r>
    <x v="9"/>
    <n v="31"/>
    <x v="20"/>
    <n v="0"/>
    <n v="0"/>
    <n v="3"/>
    <n v="2.4"/>
    <n v="0.16"/>
    <n v="0"/>
    <n v="3"/>
    <n v="0"/>
    <n v="0"/>
    <n v="0"/>
    <n v="0"/>
  </r>
  <r>
    <x v="9"/>
    <n v="31"/>
    <x v="21"/>
    <n v="0"/>
    <n v="0"/>
    <n v="3"/>
    <n v="2.6"/>
    <n v="0.16"/>
    <n v="0"/>
    <n v="3"/>
    <n v="0"/>
    <n v="0"/>
    <n v="0"/>
    <n v="0"/>
  </r>
  <r>
    <x v="9"/>
    <n v="31"/>
    <x v="22"/>
    <n v="0"/>
    <n v="0"/>
    <n v="2"/>
    <n v="2.8"/>
    <n v="0.16"/>
    <n v="0"/>
    <n v="2"/>
    <n v="0"/>
    <n v="0"/>
    <n v="0"/>
    <n v="0"/>
  </r>
  <r>
    <x v="9"/>
    <n v="31"/>
    <x v="23"/>
    <n v="0"/>
    <n v="0"/>
    <n v="2"/>
    <n v="3"/>
    <n v="0.16"/>
    <n v="0"/>
    <n v="2"/>
    <n v="0"/>
    <n v="0"/>
    <n v="0"/>
    <n v="0"/>
  </r>
  <r>
    <x v="10"/>
    <n v="1"/>
    <x v="0"/>
    <n v="0"/>
    <n v="0"/>
    <n v="2"/>
    <n v="3.1"/>
    <n v="0.16"/>
    <n v="0"/>
    <n v="2"/>
    <n v="0"/>
    <n v="0"/>
    <n v="0"/>
    <n v="0"/>
  </r>
  <r>
    <x v="10"/>
    <n v="1"/>
    <x v="1"/>
    <n v="0"/>
    <n v="0"/>
    <n v="2"/>
    <n v="3"/>
    <n v="0.16"/>
    <n v="0"/>
    <n v="2"/>
    <n v="0"/>
    <n v="0"/>
    <n v="0"/>
    <n v="0"/>
  </r>
  <r>
    <x v="10"/>
    <n v="1"/>
    <x v="2"/>
    <n v="0"/>
    <n v="0"/>
    <n v="1"/>
    <n v="2.8"/>
    <n v="0.16"/>
    <n v="0"/>
    <n v="1"/>
    <n v="0"/>
    <n v="0"/>
    <n v="0"/>
    <n v="0"/>
  </r>
  <r>
    <x v="10"/>
    <n v="1"/>
    <x v="3"/>
    <n v="0"/>
    <n v="0"/>
    <n v="1"/>
    <n v="2.6"/>
    <n v="0.16"/>
    <n v="0"/>
    <n v="1"/>
    <n v="0"/>
    <n v="0"/>
    <n v="0"/>
    <n v="0"/>
  </r>
  <r>
    <x v="10"/>
    <n v="1"/>
    <x v="4"/>
    <n v="0"/>
    <n v="0"/>
    <n v="1"/>
    <n v="2.5"/>
    <n v="0.16"/>
    <n v="0"/>
    <n v="1"/>
    <n v="0"/>
    <n v="0"/>
    <n v="0"/>
    <n v="0"/>
  </r>
  <r>
    <x v="10"/>
    <n v="1"/>
    <x v="5"/>
    <n v="0"/>
    <n v="0"/>
    <n v="1"/>
    <n v="2.5"/>
    <n v="0.16"/>
    <n v="0"/>
    <n v="1"/>
    <n v="0"/>
    <n v="0"/>
    <n v="0"/>
    <n v="0"/>
  </r>
  <r>
    <x v="10"/>
    <n v="1"/>
    <x v="6"/>
    <n v="0"/>
    <n v="0"/>
    <n v="1"/>
    <n v="2.7"/>
    <n v="0.16"/>
    <n v="0"/>
    <n v="1"/>
    <n v="0"/>
    <n v="0"/>
    <n v="0"/>
    <n v="0"/>
  </r>
  <r>
    <x v="10"/>
    <n v="1"/>
    <x v="7"/>
    <n v="81"/>
    <n v="22"/>
    <n v="3"/>
    <n v="3.4"/>
    <n v="0.16"/>
    <n v="38.957999999999998"/>
    <n v="3.6840000000000002"/>
    <n v="206.964"/>
    <n v="167.922"/>
    <n v="1.4572303794814261E-5"/>
    <n v="3.034712504824181E-4"/>
  </r>
  <r>
    <x v="10"/>
    <n v="1"/>
    <x v="8"/>
    <n v="677"/>
    <n v="47"/>
    <n v="6"/>
    <n v="4.0999999999999996"/>
    <n v="0.16"/>
    <n v="334.86099999999999"/>
    <n v="11.707000000000001"/>
    <n v="2361.9450000000002"/>
    <n v="2246.5430000000001"/>
    <n v="1.9495543814457557E-4"/>
    <n v="4.0599874553216555E-3"/>
  </r>
  <r>
    <x v="10"/>
    <n v="1"/>
    <x v="9"/>
    <n v="804"/>
    <n v="61"/>
    <n v="9"/>
    <n v="4.5"/>
    <n v="0.16"/>
    <n v="542.16"/>
    <n v="17.821999999999999"/>
    <n v="3893.3249999999998"/>
    <n v="3723.6610000000001"/>
    <n v="3.2314002525518913E-4"/>
    <n v="6.7294580819821795E-3"/>
  </r>
  <r>
    <x v="10"/>
    <n v="1"/>
    <x v="10"/>
    <n v="598"/>
    <n v="128"/>
    <n v="12"/>
    <n v="5.2"/>
    <n v="0.16"/>
    <n v="578.64099999999996"/>
    <n v="20.58"/>
    <n v="4067.6129999999998"/>
    <n v="3891.7730000000001"/>
    <n v="3.3772881728692897E-4"/>
    <n v="7.0332727034201105E-3"/>
  </r>
  <r>
    <x v="10"/>
    <n v="1"/>
    <x v="11"/>
    <n v="629"/>
    <n v="143"/>
    <n v="14"/>
    <n v="5.7"/>
    <n v="0.16"/>
    <n v="664.04399999999998"/>
    <n v="23.265000000000001"/>
    <n v="4602.4799999999996"/>
    <n v="4407.6869999999999"/>
    <n v="3.8249993447227572E-4"/>
    <n v="7.9656405094335348E-3"/>
  </r>
  <r>
    <x v="10"/>
    <n v="1"/>
    <x v="12"/>
    <n v="897"/>
    <n v="72"/>
    <n v="15"/>
    <n v="6.1"/>
    <n v="0.16"/>
    <n v="792.34299999999996"/>
    <n v="25.574999999999999"/>
    <n v="5459.1270000000004"/>
    <n v="5233.9799999999996"/>
    <n v="4.542058015982536E-4"/>
    <n v="9.4589300722952713E-3"/>
  </r>
  <r>
    <x v="10"/>
    <n v="1"/>
    <x v="13"/>
    <n v="544"/>
    <n v="155"/>
    <n v="16"/>
    <n v="6.3"/>
    <n v="0.16"/>
    <n v="586.38800000000003"/>
    <n v="23.652000000000001"/>
    <n v="4061.4459999999999"/>
    <n v="3885.8240000000001"/>
    <n v="3.3721256191077007E-4"/>
    <n v="7.0225215780814424E-3"/>
  </r>
  <r>
    <x v="10"/>
    <n v="1"/>
    <x v="14"/>
    <n v="313"/>
    <n v="165"/>
    <n v="15"/>
    <n v="6.3"/>
    <n v="0.16"/>
    <n v="383.97899999999998"/>
    <n v="20.015000000000001"/>
    <n v="2688.7829999999999"/>
    <n v="2561.8000000000002"/>
    <n v="2.2231350187322196E-4"/>
    <n v="4.6297248096488774E-3"/>
  </r>
  <r>
    <x v="10"/>
    <n v="1"/>
    <x v="15"/>
    <n v="133"/>
    <n v="116"/>
    <n v="14"/>
    <n v="5.8"/>
    <n v="0.16"/>
    <n v="189.423"/>
    <n v="16.614000000000001"/>
    <n v="1317.798"/>
    <n v="1239.395"/>
    <n v="1.075549389703185E-4"/>
    <n v="2.2398539232003942E-3"/>
  </r>
  <r>
    <x v="10"/>
    <n v="1"/>
    <x v="16"/>
    <n v="285"/>
    <n v="42"/>
    <n v="12"/>
    <n v="4.9000000000000004"/>
    <n v="0.16"/>
    <n v="135.15600000000001"/>
    <n v="14.021000000000001"/>
    <n v="847.14599999999996"/>
    <n v="785.41899999999998"/>
    <n v="6.8158813462317167E-5"/>
    <n v="1.4194214342531078E-3"/>
  </r>
  <r>
    <x v="10"/>
    <n v="1"/>
    <x v="17"/>
    <n v="0"/>
    <n v="0"/>
    <n v="10"/>
    <n v="4.4000000000000004"/>
    <n v="0.16"/>
    <n v="0"/>
    <n v="10"/>
    <n v="0"/>
    <n v="0"/>
    <n v="0"/>
    <n v="0"/>
  </r>
  <r>
    <x v="10"/>
    <n v="1"/>
    <x v="18"/>
    <n v="0"/>
    <n v="0"/>
    <n v="10"/>
    <n v="4.7"/>
    <n v="0.16"/>
    <n v="0"/>
    <n v="10"/>
    <n v="0"/>
    <n v="0"/>
    <n v="0"/>
    <n v="0"/>
  </r>
  <r>
    <x v="10"/>
    <n v="1"/>
    <x v="19"/>
    <n v="0"/>
    <n v="0"/>
    <n v="10"/>
    <n v="5.0999999999999996"/>
    <n v="0.16"/>
    <n v="0"/>
    <n v="10"/>
    <n v="0"/>
    <n v="0"/>
    <n v="0"/>
    <n v="0"/>
  </r>
  <r>
    <x v="10"/>
    <n v="1"/>
    <x v="20"/>
    <n v="0"/>
    <n v="0"/>
    <n v="10"/>
    <n v="5.4"/>
    <n v="0.16"/>
    <n v="0"/>
    <n v="10"/>
    <n v="0"/>
    <n v="0"/>
    <n v="0"/>
    <n v="0"/>
  </r>
  <r>
    <x v="10"/>
    <n v="1"/>
    <x v="21"/>
    <n v="0"/>
    <n v="0"/>
    <n v="10"/>
    <n v="5.4"/>
    <n v="0.16"/>
    <n v="0"/>
    <n v="10"/>
    <n v="0"/>
    <n v="0"/>
    <n v="0"/>
    <n v="0"/>
  </r>
  <r>
    <x v="10"/>
    <n v="1"/>
    <x v="22"/>
    <n v="0"/>
    <n v="0"/>
    <n v="9"/>
    <n v="5"/>
    <n v="0.16"/>
    <n v="0"/>
    <n v="9"/>
    <n v="0"/>
    <n v="0"/>
    <n v="0"/>
    <n v="0"/>
  </r>
  <r>
    <x v="10"/>
    <n v="1"/>
    <x v="23"/>
    <n v="0"/>
    <n v="0"/>
    <n v="9"/>
    <n v="4.5999999999999996"/>
    <n v="0.16"/>
    <n v="0"/>
    <n v="9"/>
    <n v="0"/>
    <n v="0"/>
    <n v="0"/>
    <n v="0"/>
  </r>
  <r>
    <x v="10"/>
    <n v="2"/>
    <x v="0"/>
    <n v="0"/>
    <n v="0"/>
    <n v="9"/>
    <n v="4.4000000000000004"/>
    <n v="0.16"/>
    <n v="0"/>
    <n v="9"/>
    <n v="0"/>
    <n v="0"/>
    <n v="0"/>
    <n v="0"/>
  </r>
  <r>
    <x v="10"/>
    <n v="2"/>
    <x v="1"/>
    <n v="0"/>
    <n v="0"/>
    <n v="9"/>
    <n v="4.3"/>
    <n v="0.16"/>
    <n v="0"/>
    <n v="9"/>
    <n v="0"/>
    <n v="0"/>
    <n v="0"/>
    <n v="0"/>
  </r>
  <r>
    <x v="10"/>
    <n v="2"/>
    <x v="2"/>
    <n v="0"/>
    <n v="0"/>
    <n v="8"/>
    <n v="4.0999999999999996"/>
    <n v="0.16"/>
    <n v="0"/>
    <n v="8"/>
    <n v="0"/>
    <n v="0"/>
    <n v="0"/>
    <n v="0"/>
  </r>
  <r>
    <x v="10"/>
    <n v="2"/>
    <x v="3"/>
    <n v="0"/>
    <n v="0"/>
    <n v="8"/>
    <n v="3.8"/>
    <n v="0.16"/>
    <n v="0"/>
    <n v="8"/>
    <n v="0"/>
    <n v="0"/>
    <n v="0"/>
    <n v="0"/>
  </r>
  <r>
    <x v="10"/>
    <n v="2"/>
    <x v="4"/>
    <n v="0"/>
    <n v="0"/>
    <n v="7"/>
    <n v="3.4"/>
    <n v="0.16"/>
    <n v="0"/>
    <n v="7"/>
    <n v="0"/>
    <n v="0"/>
    <n v="0"/>
    <n v="0"/>
  </r>
  <r>
    <x v="10"/>
    <n v="2"/>
    <x v="5"/>
    <n v="0"/>
    <n v="0"/>
    <n v="7"/>
    <n v="3"/>
    <n v="0.16"/>
    <n v="0"/>
    <n v="7"/>
    <n v="0"/>
    <n v="0"/>
    <n v="0"/>
    <n v="0"/>
  </r>
  <r>
    <x v="10"/>
    <n v="2"/>
    <x v="6"/>
    <n v="0"/>
    <n v="0"/>
    <n v="7"/>
    <n v="2.7"/>
    <n v="0.16"/>
    <n v="0"/>
    <n v="7"/>
    <n v="0"/>
    <n v="0"/>
    <n v="0"/>
    <n v="0"/>
  </r>
  <r>
    <x v="10"/>
    <n v="2"/>
    <x v="7"/>
    <n v="0"/>
    <n v="11"/>
    <n v="7"/>
    <n v="2.6"/>
    <n v="0.16"/>
    <n v="10.164999999999999"/>
    <n v="7.21"/>
    <n v="54.554000000000002"/>
    <n v="20.913"/>
    <n v="1.8148342043386255E-6"/>
    <n v="3.7794298908652886E-5"/>
  </r>
  <r>
    <x v="10"/>
    <n v="2"/>
    <x v="8"/>
    <n v="0"/>
    <n v="58"/>
    <n v="7"/>
    <n v="2.6"/>
    <n v="0.16"/>
    <n v="54.692"/>
    <n v="8.1890000000000001"/>
    <n v="373.67099999999999"/>
    <n v="328.72199999999998"/>
    <n v="2.8526559045502874E-5"/>
    <n v="5.9407151177976348E-4"/>
  </r>
  <r>
    <x v="10"/>
    <n v="2"/>
    <x v="9"/>
    <n v="0"/>
    <n v="116"/>
    <n v="8"/>
    <n v="2.7"/>
    <n v="0.16"/>
    <n v="111.876"/>
    <n v="10.387"/>
    <n v="776.41700000000003"/>
    <n v="717.197"/>
    <n v="6.2238495043707222E-5"/>
    <n v="1.2961295746372651E-3"/>
  </r>
  <r>
    <x v="10"/>
    <n v="2"/>
    <x v="10"/>
    <n v="0"/>
    <n v="139"/>
    <n v="9"/>
    <n v="2.7"/>
    <n v="0.16"/>
    <n v="133.42699999999999"/>
    <n v="11.840999999999999"/>
    <n v="918.68600000000004"/>
    <n v="854.42499999999995"/>
    <n v="7.4147167553293648E-5"/>
    <n v="1.5441301508643305E-3"/>
  </r>
  <r>
    <x v="10"/>
    <n v="2"/>
    <x v="11"/>
    <n v="67"/>
    <n v="226"/>
    <n v="10"/>
    <n v="2.7"/>
    <n v="0.16"/>
    <n v="287.58"/>
    <n v="16.122"/>
    <n v="1993.6"/>
    <n v="1891.25"/>
    <n v="1.641230425551296E-4"/>
    <n v="3.4178964190211721E-3"/>
  </r>
  <r>
    <x v="10"/>
    <n v="2"/>
    <x v="12"/>
    <n v="3"/>
    <n v="155"/>
    <n v="11"/>
    <n v="2.6"/>
    <n v="0.16"/>
    <n v="151.03899999999999"/>
    <n v="14.269"/>
    <n v="1029.0050000000001"/>
    <n v="960.83500000000004"/>
    <n v="8.3381448033553447E-5"/>
    <n v="1.7364359581071821E-3"/>
  </r>
  <r>
    <x v="10"/>
    <n v="2"/>
    <x v="13"/>
    <n v="7"/>
    <n v="158"/>
    <n v="11"/>
    <n v="2.2999999999999998"/>
    <n v="0.16"/>
    <n v="157.745"/>
    <n v="14.613"/>
    <n v="1078.9259999999999"/>
    <n v="1008.987"/>
    <n v="8.7560087951657657E-5"/>
    <n v="1.8234570015275163E-3"/>
  </r>
  <r>
    <x v="10"/>
    <n v="2"/>
    <x v="14"/>
    <n v="0"/>
    <n v="92"/>
    <n v="11"/>
    <n v="1.5"/>
    <n v="0.16"/>
    <n v="86.381"/>
    <n v="13.339"/>
    <n v="584.745"/>
    <n v="532.31700000000001"/>
    <n v="4.6194572713189121E-5"/>
    <n v="9.6201156276753117E-4"/>
  </r>
  <r>
    <x v="10"/>
    <n v="2"/>
    <x v="15"/>
    <n v="0"/>
    <n v="22"/>
    <n v="10"/>
    <n v="1"/>
    <n v="0.16"/>
    <n v="20.338000000000001"/>
    <n v="10.622"/>
    <n v="132.065"/>
    <n v="95.677000000000007"/>
    <n v="8.3028686543540705E-6"/>
    <n v="1.7290896268747584E-4"/>
  </r>
  <r>
    <x v="10"/>
    <n v="2"/>
    <x v="16"/>
    <n v="0"/>
    <n v="23"/>
    <n v="9"/>
    <n v="1.2"/>
    <n v="0.16"/>
    <n v="21.274999999999999"/>
    <n v="9.6140000000000008"/>
    <n v="135.06700000000001"/>
    <n v="98.572000000000003"/>
    <n v="8.5540973169830715E-6"/>
    <n v="1.7814085172016128E-4"/>
  </r>
  <r>
    <x v="10"/>
    <n v="2"/>
    <x v="17"/>
    <n v="0"/>
    <n v="0"/>
    <n v="8"/>
    <n v="1.7"/>
    <n v="0.16"/>
    <n v="0"/>
    <n v="8"/>
    <n v="0"/>
    <n v="0"/>
    <n v="0"/>
    <n v="0"/>
  </r>
  <r>
    <x v="10"/>
    <n v="2"/>
    <x v="18"/>
    <n v="0"/>
    <n v="0"/>
    <n v="8"/>
    <n v="2.4"/>
    <n v="0.16"/>
    <n v="0"/>
    <n v="8"/>
    <n v="0"/>
    <n v="0"/>
    <n v="0"/>
    <n v="0"/>
  </r>
  <r>
    <x v="10"/>
    <n v="2"/>
    <x v="19"/>
    <n v="0"/>
    <n v="0"/>
    <n v="8"/>
    <n v="3"/>
    <n v="0.16"/>
    <n v="0"/>
    <n v="8"/>
    <n v="0"/>
    <n v="0"/>
    <n v="0"/>
    <n v="0"/>
  </r>
  <r>
    <x v="10"/>
    <n v="2"/>
    <x v="20"/>
    <n v="0"/>
    <n v="0"/>
    <n v="8"/>
    <n v="3.7"/>
    <n v="0.16"/>
    <n v="0"/>
    <n v="8"/>
    <n v="0"/>
    <n v="0"/>
    <n v="0"/>
    <n v="0"/>
  </r>
  <r>
    <x v="10"/>
    <n v="2"/>
    <x v="21"/>
    <n v="0"/>
    <n v="0"/>
    <n v="8"/>
    <n v="4.2"/>
    <n v="0.16"/>
    <n v="0"/>
    <n v="8"/>
    <n v="0"/>
    <n v="0"/>
    <n v="0"/>
    <n v="0"/>
  </r>
  <r>
    <x v="10"/>
    <n v="2"/>
    <x v="22"/>
    <n v="0"/>
    <n v="0"/>
    <n v="7"/>
    <n v="4.5"/>
    <n v="0.16"/>
    <n v="0"/>
    <n v="7"/>
    <n v="0"/>
    <n v="0"/>
    <n v="0"/>
    <n v="0"/>
  </r>
  <r>
    <x v="10"/>
    <n v="2"/>
    <x v="23"/>
    <n v="0"/>
    <n v="0"/>
    <n v="6"/>
    <n v="4.5999999999999996"/>
    <n v="0.16"/>
    <n v="0"/>
    <n v="6"/>
    <n v="0"/>
    <n v="0"/>
    <n v="0"/>
    <n v="0"/>
  </r>
  <r>
    <x v="10"/>
    <n v="3"/>
    <x v="0"/>
    <n v="0"/>
    <n v="0"/>
    <n v="5"/>
    <n v="5"/>
    <n v="0.16"/>
    <n v="0"/>
    <n v="5"/>
    <n v="0"/>
    <n v="0"/>
    <n v="0"/>
    <n v="0"/>
  </r>
  <r>
    <x v="10"/>
    <n v="3"/>
    <x v="1"/>
    <n v="0"/>
    <n v="0"/>
    <n v="3"/>
    <n v="5.7"/>
    <n v="0.16"/>
    <n v="0"/>
    <n v="3"/>
    <n v="0"/>
    <n v="0"/>
    <n v="0"/>
    <n v="0"/>
  </r>
  <r>
    <x v="10"/>
    <n v="3"/>
    <x v="2"/>
    <n v="0"/>
    <n v="0"/>
    <n v="2"/>
    <n v="6.4"/>
    <n v="0.16"/>
    <n v="0"/>
    <n v="2"/>
    <n v="0"/>
    <n v="0"/>
    <n v="0"/>
    <n v="0"/>
  </r>
  <r>
    <x v="10"/>
    <n v="3"/>
    <x v="3"/>
    <n v="0"/>
    <n v="0"/>
    <n v="1"/>
    <n v="7"/>
    <n v="0.16"/>
    <n v="0"/>
    <n v="1"/>
    <n v="0"/>
    <n v="0"/>
    <n v="0"/>
    <n v="0"/>
  </r>
  <r>
    <x v="10"/>
    <n v="3"/>
    <x v="4"/>
    <n v="0"/>
    <n v="0"/>
    <n v="0"/>
    <n v="7.4"/>
    <n v="0.16"/>
    <n v="0"/>
    <n v="0"/>
    <n v="0"/>
    <n v="0"/>
    <n v="0"/>
    <n v="0"/>
  </r>
  <r>
    <x v="10"/>
    <n v="3"/>
    <x v="5"/>
    <n v="0"/>
    <n v="0"/>
    <n v="0"/>
    <n v="7.1"/>
    <n v="0.16"/>
    <n v="0"/>
    <n v="0"/>
    <n v="0"/>
    <n v="0"/>
    <n v="0"/>
    <n v="0"/>
  </r>
  <r>
    <x v="10"/>
    <n v="3"/>
    <x v="6"/>
    <n v="0"/>
    <n v="0"/>
    <n v="0"/>
    <n v="6.3"/>
    <n v="0.16"/>
    <n v="0"/>
    <n v="0"/>
    <n v="0"/>
    <n v="0"/>
    <n v="0"/>
    <n v="0"/>
  </r>
  <r>
    <x v="10"/>
    <n v="3"/>
    <x v="7"/>
    <n v="257"/>
    <n v="20"/>
    <n v="0"/>
    <n v="6.1"/>
    <n v="0.16"/>
    <n v="62.777000000000001"/>
    <n v="0.752"/>
    <n v="319.81099999999998"/>
    <n v="276.77"/>
    <n v="2.4018154388887358E-5"/>
    <n v="5.001830492491684E-4"/>
  </r>
  <r>
    <x v="10"/>
    <n v="3"/>
    <x v="8"/>
    <n v="222"/>
    <n v="80"/>
    <n v="0"/>
    <n v="6.4"/>
    <n v="0.16"/>
    <n v="180.72399999999999"/>
    <n v="2.3239999999999998"/>
    <n v="1303.395"/>
    <n v="1225.502"/>
    <n v="1.0634930173028231E-4"/>
    <n v="2.2147462774901702E-3"/>
  </r>
  <r>
    <x v="10"/>
    <n v="3"/>
    <x v="9"/>
    <n v="33"/>
    <n v="137"/>
    <n v="1"/>
    <n v="6.4"/>
    <n v="0.16"/>
    <n v="159.84299999999999"/>
    <n v="3.0619999999999998"/>
    <n v="1158.3420000000001"/>
    <n v="1085.5889999999999"/>
    <n v="9.4207624398879349E-5"/>
    <n v="1.9618933274970392E-3"/>
  </r>
  <r>
    <x v="10"/>
    <n v="3"/>
    <x v="10"/>
    <n v="36"/>
    <n v="181"/>
    <n v="1"/>
    <n v="6"/>
    <n v="0.16"/>
    <n v="211.99799999999999"/>
    <n v="3.85"/>
    <n v="1531.557"/>
    <n v="1445.58"/>
    <n v="1.254477133413585E-4"/>
    <n v="2.6124746624764709E-3"/>
  </r>
  <r>
    <x v="10"/>
    <n v="3"/>
    <x v="11"/>
    <n v="15"/>
    <n v="182"/>
    <n v="2"/>
    <n v="5.9"/>
    <n v="0.16"/>
    <n v="188.80600000000001"/>
    <n v="4.5629999999999997"/>
    <n v="1347.319"/>
    <n v="1267.8689999999999"/>
    <n v="1.1002591822410025E-4"/>
    <n v="2.2913125789229103E-3"/>
  </r>
  <r>
    <x v="10"/>
    <n v="3"/>
    <x v="12"/>
    <n v="41"/>
    <n v="214"/>
    <n v="2"/>
    <n v="6"/>
    <n v="0.16"/>
    <n v="254.00899999999999"/>
    <n v="5.41"/>
    <n v="1823.154"/>
    <n v="1726.8440000000001"/>
    <n v="1.4985585792363264E-4"/>
    <n v="3.1207793384313005E-3"/>
  </r>
  <r>
    <x v="10"/>
    <n v="3"/>
    <x v="13"/>
    <n v="153"/>
    <n v="219"/>
    <n v="3"/>
    <n v="5.7"/>
    <n v="0.16"/>
    <n v="350.99599999999998"/>
    <n v="7.8869999999999996"/>
    <n v="2535.9969999999998"/>
    <n v="2414.4279999999999"/>
    <n v="2.0952453107219904E-4"/>
    <n v="4.3633918388285261E-3"/>
  </r>
  <r>
    <x v="10"/>
    <n v="3"/>
    <x v="14"/>
    <n v="353"/>
    <n v="153"/>
    <n v="4"/>
    <n v="5.3"/>
    <n v="0.16"/>
    <n v="393.74400000000003"/>
    <n v="9.7690000000000001"/>
    <n v="2870.163"/>
    <n v="2736.7530000000002"/>
    <n v="2.3749595721447647E-4"/>
    <n v="4.9459025927008331E-3"/>
  </r>
  <r>
    <x v="10"/>
    <n v="3"/>
    <x v="15"/>
    <n v="307"/>
    <n v="99"/>
    <n v="3"/>
    <n v="4.5999999999999996"/>
    <n v="0.16"/>
    <n v="263.798"/>
    <n v="7.2229999999999999"/>
    <n v="1923.0360000000001"/>
    <n v="1823.1869999999999"/>
    <n v="1.5821652218742051E-4"/>
    <n v="3.294891906678627E-3"/>
  </r>
  <r>
    <x v="10"/>
    <n v="3"/>
    <x v="16"/>
    <n v="206"/>
    <n v="42"/>
    <n v="2"/>
    <n v="3.5"/>
    <n v="0.16"/>
    <n v="112.467"/>
    <n v="4.0490000000000004"/>
    <n v="730.16499999999996"/>
    <n v="672.58299999999997"/>
    <n v="5.836688345319589E-5"/>
    <n v="1.2155024598516943E-3"/>
  </r>
  <r>
    <x v="10"/>
    <n v="3"/>
    <x v="17"/>
    <n v="0"/>
    <n v="0"/>
    <n v="1"/>
    <n v="2.7"/>
    <n v="0.16"/>
    <n v="0"/>
    <n v="1"/>
    <n v="0"/>
    <n v="0"/>
    <n v="0"/>
    <n v="0"/>
  </r>
  <r>
    <x v="10"/>
    <n v="3"/>
    <x v="18"/>
    <n v="0"/>
    <n v="0"/>
    <n v="1"/>
    <n v="3"/>
    <n v="0.16"/>
    <n v="0"/>
    <n v="1"/>
    <n v="0"/>
    <n v="0"/>
    <n v="0"/>
    <n v="0"/>
  </r>
  <r>
    <x v="10"/>
    <n v="3"/>
    <x v="19"/>
    <n v="0"/>
    <n v="0"/>
    <n v="1"/>
    <n v="3.7"/>
    <n v="0.16"/>
    <n v="0"/>
    <n v="1"/>
    <n v="0"/>
    <n v="0"/>
    <n v="0"/>
    <n v="0"/>
  </r>
  <r>
    <x v="10"/>
    <n v="3"/>
    <x v="20"/>
    <n v="0"/>
    <n v="0"/>
    <n v="2"/>
    <n v="4"/>
    <n v="0.16"/>
    <n v="0"/>
    <n v="2"/>
    <n v="0"/>
    <n v="0"/>
    <n v="0"/>
    <n v="0"/>
  </r>
  <r>
    <x v="10"/>
    <n v="3"/>
    <x v="21"/>
    <n v="0"/>
    <n v="0"/>
    <n v="1"/>
    <n v="3.9"/>
    <n v="0.16"/>
    <n v="0"/>
    <n v="1"/>
    <n v="0"/>
    <n v="0"/>
    <n v="0"/>
    <n v="0"/>
  </r>
  <r>
    <x v="10"/>
    <n v="3"/>
    <x v="22"/>
    <n v="0"/>
    <n v="0"/>
    <n v="1"/>
    <n v="3.9"/>
    <n v="0.16"/>
    <n v="0"/>
    <n v="1"/>
    <n v="0"/>
    <n v="0"/>
    <n v="0"/>
    <n v="0"/>
  </r>
  <r>
    <x v="10"/>
    <n v="3"/>
    <x v="23"/>
    <n v="0"/>
    <n v="0"/>
    <n v="1"/>
    <n v="4.2"/>
    <n v="0.16"/>
    <n v="0"/>
    <n v="1"/>
    <n v="0"/>
    <n v="0"/>
    <n v="0"/>
    <n v="0"/>
  </r>
  <r>
    <x v="10"/>
    <n v="4"/>
    <x v="0"/>
    <n v="0"/>
    <n v="0"/>
    <n v="1"/>
    <n v="4.5999999999999996"/>
    <n v="0.16"/>
    <n v="0"/>
    <n v="1"/>
    <n v="0"/>
    <n v="0"/>
    <n v="0"/>
    <n v="0"/>
  </r>
  <r>
    <x v="10"/>
    <n v="4"/>
    <x v="1"/>
    <n v="0"/>
    <n v="0"/>
    <n v="1"/>
    <n v="4.9000000000000004"/>
    <n v="0.16"/>
    <n v="0"/>
    <n v="1"/>
    <n v="0"/>
    <n v="0"/>
    <n v="0"/>
    <n v="0"/>
  </r>
  <r>
    <x v="10"/>
    <n v="4"/>
    <x v="2"/>
    <n v="0"/>
    <n v="0"/>
    <n v="1"/>
    <n v="5.3"/>
    <n v="0.16"/>
    <n v="0"/>
    <n v="1"/>
    <n v="0"/>
    <n v="0"/>
    <n v="0"/>
    <n v="0"/>
  </r>
  <r>
    <x v="10"/>
    <n v="4"/>
    <x v="3"/>
    <n v="0"/>
    <n v="0"/>
    <n v="1"/>
    <n v="5.8"/>
    <n v="0.16"/>
    <n v="0"/>
    <n v="1"/>
    <n v="0"/>
    <n v="0"/>
    <n v="0"/>
    <n v="0"/>
  </r>
  <r>
    <x v="10"/>
    <n v="4"/>
    <x v="4"/>
    <n v="0"/>
    <n v="0"/>
    <n v="1"/>
    <n v="5.9"/>
    <n v="0.16"/>
    <n v="0"/>
    <n v="1"/>
    <n v="0"/>
    <n v="0"/>
    <n v="0"/>
    <n v="0"/>
  </r>
  <r>
    <x v="10"/>
    <n v="4"/>
    <x v="5"/>
    <n v="0"/>
    <n v="0"/>
    <n v="1"/>
    <n v="5.8"/>
    <n v="0.16"/>
    <n v="0"/>
    <n v="1"/>
    <n v="0"/>
    <n v="0"/>
    <n v="0"/>
    <n v="0"/>
  </r>
  <r>
    <x v="10"/>
    <n v="4"/>
    <x v="6"/>
    <n v="0"/>
    <n v="0"/>
    <n v="0"/>
    <n v="5.5"/>
    <n v="0.16"/>
    <n v="0"/>
    <n v="0"/>
    <n v="0"/>
    <n v="0"/>
    <n v="0"/>
    <n v="0"/>
  </r>
  <r>
    <x v="10"/>
    <n v="4"/>
    <x v="7"/>
    <n v="0"/>
    <n v="35"/>
    <n v="0"/>
    <n v="5.3"/>
    <n v="0.16"/>
    <n v="37.902000000000001"/>
    <n v="0.52700000000000002"/>
    <n v="221.67500000000001"/>
    <n v="182.11199999999999"/>
    <n v="1.5803714752570926E-5"/>
    <n v="3.2911563921257566E-4"/>
  </r>
  <r>
    <x v="10"/>
    <n v="4"/>
    <x v="8"/>
    <n v="728"/>
    <n v="40"/>
    <n v="1"/>
    <n v="5.5"/>
    <n v="0.16"/>
    <n v="341.89499999999998"/>
    <n v="5.8540000000000001"/>
    <n v="2450.636"/>
    <n v="2332.0920000000001"/>
    <n v="2.0237939699060267E-4"/>
    <n v="4.2145929388647313E-3"/>
  </r>
  <r>
    <x v="10"/>
    <n v="4"/>
    <x v="9"/>
    <n v="859"/>
    <n v="53"/>
    <n v="2"/>
    <n v="5.6"/>
    <n v="0.16"/>
    <n v="553.30999999999995"/>
    <n v="9.8469999999999995"/>
    <n v="4096.2979999999998"/>
    <n v="3919.4409999999998"/>
    <n v="3.401298517040686E-4"/>
    <n v="7.083274743405029E-3"/>
  </r>
  <r>
    <x v="10"/>
    <n v="4"/>
    <x v="10"/>
    <n v="920"/>
    <n v="60"/>
    <n v="3"/>
    <n v="5.8"/>
    <n v="0.16"/>
    <n v="711.16399999999999"/>
    <n v="12.835000000000001"/>
    <n v="5171.2489999999998"/>
    <n v="4956.3029999999999"/>
    <n v="4.3010893757309529E-4"/>
    <n v="8.9571078785374188E-3"/>
  </r>
  <r>
    <x v="10"/>
    <n v="4"/>
    <x v="11"/>
    <n v="143"/>
    <n v="234"/>
    <n v="4"/>
    <n v="5.9"/>
    <n v="0.16"/>
    <n v="365.53800000000001"/>
    <n v="8.9710000000000001"/>
    <n v="2625.7820000000002"/>
    <n v="2501.0320000000002"/>
    <n v="2.1704004302326024E-4"/>
    <n v="4.5199039347824776E-3"/>
  </r>
  <r>
    <x v="10"/>
    <n v="4"/>
    <x v="12"/>
    <n v="256"/>
    <n v="232"/>
    <n v="4"/>
    <n v="6.1"/>
    <n v="0.16"/>
    <n v="462.58600000000001"/>
    <n v="10.156000000000001"/>
    <n v="3329.5810000000001"/>
    <n v="3179.8919999999998"/>
    <n v="2.7595164575636014E-4"/>
    <n v="5.7467502866749886E-3"/>
  </r>
  <r>
    <x v="10"/>
    <n v="4"/>
    <x v="13"/>
    <n v="478"/>
    <n v="169"/>
    <n v="4"/>
    <n v="6.3"/>
    <n v="0.16"/>
    <n v="549.20500000000004"/>
    <n v="11.167"/>
    <n v="3979.3539999999998"/>
    <n v="3806.6410000000001"/>
    <n v="3.3034104578194372E-4"/>
    <n v="6.8794208287636079E-3"/>
  </r>
  <r>
    <x v="10"/>
    <n v="4"/>
    <x v="14"/>
    <n v="505"/>
    <n v="124"/>
    <n v="4"/>
    <n v="6.3"/>
    <n v="0.16"/>
    <n v="463.44499999999999"/>
    <n v="10.061"/>
    <n v="3394.0390000000002"/>
    <n v="3242.0659999999998"/>
    <n v="2.8134711755957106E-4"/>
    <n v="5.8591121066121849E-3"/>
  </r>
  <r>
    <x v="10"/>
    <n v="4"/>
    <x v="15"/>
    <n v="79"/>
    <n v="108"/>
    <n v="3"/>
    <n v="5.8"/>
    <n v="0.16"/>
    <n v="149.11600000000001"/>
    <n v="5.0570000000000004"/>
    <n v="1074.115"/>
    <n v="1004.346"/>
    <n v="8.715734106970215E-5"/>
    <n v="1.8150697141352218E-3"/>
  </r>
  <r>
    <x v="10"/>
    <n v="4"/>
    <x v="16"/>
    <n v="77"/>
    <n v="41"/>
    <n v="2"/>
    <n v="4.8"/>
    <n v="0.16"/>
    <n v="67.213999999999999"/>
    <n v="3.0249999999999999"/>
    <n v="439.23899999999998"/>
    <n v="391.96699999999998"/>
    <n v="3.401497243685736E-5"/>
    <n v="7.0836885957672004E-4"/>
  </r>
  <r>
    <x v="10"/>
    <n v="4"/>
    <x v="17"/>
    <n v="0"/>
    <n v="0"/>
    <n v="1"/>
    <n v="4"/>
    <n v="0.16"/>
    <n v="0"/>
    <n v="1"/>
    <n v="0"/>
    <n v="0"/>
    <n v="0"/>
    <n v="0"/>
  </r>
  <r>
    <x v="10"/>
    <n v="4"/>
    <x v="18"/>
    <n v="0"/>
    <n v="0"/>
    <n v="0"/>
    <n v="3.5"/>
    <n v="0.16"/>
    <n v="0"/>
    <n v="0"/>
    <n v="0"/>
    <n v="0"/>
    <n v="0"/>
    <n v="0"/>
  </r>
  <r>
    <x v="10"/>
    <n v="4"/>
    <x v="19"/>
    <n v="0"/>
    <n v="0"/>
    <n v="0"/>
    <n v="3"/>
    <n v="0.16"/>
    <n v="0"/>
    <n v="0"/>
    <n v="0"/>
    <n v="0"/>
    <n v="0"/>
    <n v="0"/>
  </r>
  <r>
    <x v="10"/>
    <n v="4"/>
    <x v="20"/>
    <n v="0"/>
    <n v="0"/>
    <n v="0"/>
    <n v="3"/>
    <n v="0.16"/>
    <n v="0"/>
    <n v="0"/>
    <n v="0"/>
    <n v="0"/>
    <n v="0"/>
    <n v="0"/>
  </r>
  <r>
    <x v="10"/>
    <n v="4"/>
    <x v="21"/>
    <n v="0"/>
    <n v="0"/>
    <n v="0"/>
    <n v="3.1"/>
    <n v="0.16"/>
    <n v="0"/>
    <n v="0"/>
    <n v="0"/>
    <n v="0"/>
    <n v="0"/>
    <n v="0"/>
  </r>
  <r>
    <x v="10"/>
    <n v="4"/>
    <x v="22"/>
    <n v="0"/>
    <n v="0"/>
    <n v="0"/>
    <n v="2.9"/>
    <n v="0.16"/>
    <n v="0"/>
    <n v="0"/>
    <n v="0"/>
    <n v="0"/>
    <n v="0"/>
    <n v="0"/>
  </r>
  <r>
    <x v="10"/>
    <n v="4"/>
    <x v="23"/>
    <n v="0"/>
    <n v="0"/>
    <n v="-1"/>
    <n v="2.6"/>
    <n v="0.16"/>
    <n v="0"/>
    <n v="-1"/>
    <n v="0"/>
    <n v="0"/>
    <n v="0"/>
    <n v="0"/>
  </r>
  <r>
    <x v="10"/>
    <n v="5"/>
    <x v="0"/>
    <n v="0"/>
    <n v="0"/>
    <n v="-2"/>
    <n v="2.4"/>
    <n v="0.16"/>
    <n v="0"/>
    <n v="-2"/>
    <n v="0"/>
    <n v="0"/>
    <n v="0"/>
    <n v="0"/>
  </r>
  <r>
    <x v="10"/>
    <n v="5"/>
    <x v="1"/>
    <n v="0"/>
    <n v="0"/>
    <n v="-2"/>
    <n v="2.5"/>
    <n v="0.16"/>
    <n v="0"/>
    <n v="-2"/>
    <n v="0"/>
    <n v="0"/>
    <n v="0"/>
    <n v="0"/>
  </r>
  <r>
    <x v="10"/>
    <n v="5"/>
    <x v="2"/>
    <n v="0"/>
    <n v="0"/>
    <n v="-2"/>
    <n v="2.9"/>
    <n v="0.16"/>
    <n v="0"/>
    <n v="-2"/>
    <n v="0"/>
    <n v="0"/>
    <n v="0"/>
    <n v="0"/>
  </r>
  <r>
    <x v="10"/>
    <n v="5"/>
    <x v="3"/>
    <n v="0"/>
    <n v="0"/>
    <n v="-1"/>
    <n v="3.1"/>
    <n v="0.16"/>
    <n v="0"/>
    <n v="-1"/>
    <n v="0"/>
    <n v="0"/>
    <n v="0"/>
    <n v="0"/>
  </r>
  <r>
    <x v="10"/>
    <n v="5"/>
    <x v="4"/>
    <n v="0"/>
    <n v="0"/>
    <n v="-1"/>
    <n v="3.3"/>
    <n v="0.16"/>
    <n v="0"/>
    <n v="-1"/>
    <n v="0"/>
    <n v="0"/>
    <n v="0"/>
    <n v="0"/>
  </r>
  <r>
    <x v="10"/>
    <n v="5"/>
    <x v="5"/>
    <n v="0"/>
    <n v="0"/>
    <n v="-1"/>
    <n v="3.6"/>
    <n v="0.16"/>
    <n v="0"/>
    <n v="-1"/>
    <n v="0"/>
    <n v="0"/>
    <n v="0"/>
    <n v="0"/>
  </r>
  <r>
    <x v="10"/>
    <n v="5"/>
    <x v="6"/>
    <n v="0"/>
    <n v="0"/>
    <n v="-2"/>
    <n v="3.9"/>
    <n v="0.16"/>
    <n v="0"/>
    <n v="-2"/>
    <n v="0"/>
    <n v="0"/>
    <n v="0"/>
    <n v="0"/>
  </r>
  <r>
    <x v="10"/>
    <n v="5"/>
    <x v="7"/>
    <n v="0"/>
    <n v="17"/>
    <n v="-1"/>
    <n v="4.4000000000000004"/>
    <n v="0.16"/>
    <n v="16.018999999999998"/>
    <n v="-0.75"/>
    <n v="90.948999999999998"/>
    <n v="56.018000000000001"/>
    <n v="4.8612529268226037E-6"/>
    <n v="1.0123660097857397E-4"/>
  </r>
  <r>
    <x v="10"/>
    <n v="5"/>
    <x v="8"/>
    <n v="118"/>
    <n v="80"/>
    <n v="0"/>
    <n v="4.7"/>
    <n v="0.16"/>
    <n v="134.208"/>
    <n v="2.11"/>
    <n v="960.88199999999995"/>
    <n v="895.12599999999998"/>
    <n v="7.7679208243332679E-5"/>
    <n v="1.617685631181888E-3"/>
  </r>
  <r>
    <x v="10"/>
    <n v="5"/>
    <x v="9"/>
    <n v="62"/>
    <n v="141"/>
    <n v="0"/>
    <n v="4.5999999999999996"/>
    <n v="0.16"/>
    <n v="181.40600000000001"/>
    <n v="2.9"/>
    <n v="1323.789"/>
    <n v="1245.174"/>
    <n v="1.080564417134387E-4"/>
    <n v="2.2502978218946566E-3"/>
  </r>
  <r>
    <x v="10"/>
    <n v="5"/>
    <x v="10"/>
    <n v="578"/>
    <n v="128"/>
    <n v="2"/>
    <n v="4.3"/>
    <n v="0.16"/>
    <n v="557.26800000000003"/>
    <n v="11.292999999999999"/>
    <n v="4056.0079999999998"/>
    <n v="3880.5790000000002"/>
    <n v="3.3675739979143019E-4"/>
    <n v="7.0130427324937277E-3"/>
  </r>
  <r>
    <x v="10"/>
    <n v="5"/>
    <x v="11"/>
    <n v="407"/>
    <n v="197"/>
    <n v="3"/>
    <n v="4.5"/>
    <n v="0.16"/>
    <n v="533.08299999999997"/>
    <n v="11.631"/>
    <n v="3841.9470000000001"/>
    <n v="3674.1030000000001"/>
    <n v="3.1883937238383575E-4"/>
    <n v="6.6398960934910484E-3"/>
  </r>
  <r>
    <x v="10"/>
    <n v="5"/>
    <x v="12"/>
    <n v="212"/>
    <n v="234"/>
    <n v="3"/>
    <n v="4.9000000000000004"/>
    <n v="0.16"/>
    <n v="420.01299999999998"/>
    <n v="9.4429999999999996"/>
    <n v="3024.9490000000001"/>
    <n v="2886.0549999999998"/>
    <n v="2.5045241379058537E-4"/>
    <n v="5.2157234895429732E-3"/>
  </r>
  <r>
    <x v="10"/>
    <n v="5"/>
    <x v="13"/>
    <n v="74"/>
    <n v="206"/>
    <n v="3"/>
    <n v="5.3"/>
    <n v="0.16"/>
    <n v="268.983"/>
    <n v="6.9240000000000004"/>
    <n v="1934.441"/>
    <n v="1834.1880000000001"/>
    <n v="1.5917119110541074E-4"/>
    <n v="3.3147730850028321E-3"/>
  </r>
  <r>
    <x v="10"/>
    <n v="5"/>
    <x v="14"/>
    <n v="15"/>
    <n v="141"/>
    <n v="2"/>
    <n v="5.4"/>
    <n v="0.16"/>
    <n v="146.99600000000001"/>
    <n v="4.1210000000000004"/>
    <n v="1053.912"/>
    <n v="984.85900000000004"/>
    <n v="8.5466255422499609E-5"/>
    <n v="1.7798525046084719E-3"/>
  </r>
  <r>
    <x v="10"/>
    <n v="5"/>
    <x v="15"/>
    <n v="10"/>
    <n v="96"/>
    <n v="1"/>
    <n v="5"/>
    <n v="0.16"/>
    <n v="98.679000000000002"/>
    <n v="2.4980000000000002"/>
    <n v="706.36500000000001"/>
    <n v="649.62699999999995"/>
    <n v="5.6374757311810267E-5"/>
    <n v="1.1740160195634986E-3"/>
  </r>
  <r>
    <x v="10"/>
    <n v="5"/>
    <x v="16"/>
    <n v="0"/>
    <n v="34"/>
    <n v="0"/>
    <n v="3.8"/>
    <n v="0.16"/>
    <n v="32.622999999999998"/>
    <n v="0.57699999999999996"/>
    <n v="217.352"/>
    <n v="177.94200000000001"/>
    <n v="1.544184134215195E-5"/>
    <n v="3.2157955034684227E-4"/>
  </r>
  <r>
    <x v="10"/>
    <n v="5"/>
    <x v="17"/>
    <n v="0"/>
    <n v="0"/>
    <n v="0"/>
    <n v="2.8"/>
    <n v="0.16"/>
    <n v="0"/>
    <n v="0"/>
    <n v="0"/>
    <n v="0"/>
    <n v="0"/>
    <n v="0"/>
  </r>
  <r>
    <x v="10"/>
    <n v="5"/>
    <x v="18"/>
    <n v="0"/>
    <n v="0"/>
    <n v="0"/>
    <n v="2.7"/>
    <n v="0.16"/>
    <n v="0"/>
    <n v="0"/>
    <n v="0"/>
    <n v="0"/>
    <n v="0"/>
    <n v="0"/>
  </r>
  <r>
    <x v="10"/>
    <n v="5"/>
    <x v="19"/>
    <n v="0"/>
    <n v="0"/>
    <n v="0"/>
    <n v="2.9"/>
    <n v="0.16"/>
    <n v="0"/>
    <n v="0"/>
    <n v="0"/>
    <n v="0"/>
    <n v="0"/>
    <n v="0"/>
  </r>
  <r>
    <x v="10"/>
    <n v="5"/>
    <x v="20"/>
    <n v="0"/>
    <n v="0"/>
    <n v="0"/>
    <n v="3.5"/>
    <n v="0.16"/>
    <n v="0"/>
    <n v="0"/>
    <n v="0"/>
    <n v="0"/>
    <n v="0"/>
    <n v="0"/>
  </r>
  <r>
    <x v="10"/>
    <n v="5"/>
    <x v="21"/>
    <n v="0"/>
    <n v="0"/>
    <n v="0"/>
    <n v="4.2"/>
    <n v="0.16"/>
    <n v="0"/>
    <n v="0"/>
    <n v="0"/>
    <n v="0"/>
    <n v="0"/>
    <n v="0"/>
  </r>
  <r>
    <x v="10"/>
    <n v="5"/>
    <x v="22"/>
    <n v="0"/>
    <n v="0"/>
    <n v="0"/>
    <n v="4.5999999999999996"/>
    <n v="0.16"/>
    <n v="0"/>
    <n v="0"/>
    <n v="0"/>
    <n v="0"/>
    <n v="0"/>
    <n v="0"/>
  </r>
  <r>
    <x v="10"/>
    <n v="5"/>
    <x v="23"/>
    <n v="0"/>
    <n v="0"/>
    <n v="0"/>
    <n v="4.7"/>
    <n v="0.16"/>
    <n v="0"/>
    <n v="0"/>
    <n v="0"/>
    <n v="0"/>
    <n v="0"/>
    <n v="0"/>
  </r>
  <r>
    <x v="10"/>
    <n v="6"/>
    <x v="0"/>
    <n v="0"/>
    <n v="0"/>
    <n v="0"/>
    <n v="4.8"/>
    <n v="0.16"/>
    <n v="0"/>
    <n v="0"/>
    <n v="0"/>
    <n v="0"/>
    <n v="0"/>
    <n v="0"/>
  </r>
  <r>
    <x v="10"/>
    <n v="6"/>
    <x v="1"/>
    <n v="0"/>
    <n v="0"/>
    <n v="0"/>
    <n v="4.9000000000000004"/>
    <n v="0.16"/>
    <n v="0"/>
    <n v="0"/>
    <n v="0"/>
    <n v="0"/>
    <n v="0"/>
    <n v="0"/>
  </r>
  <r>
    <x v="10"/>
    <n v="6"/>
    <x v="2"/>
    <n v="0"/>
    <n v="0"/>
    <n v="1"/>
    <n v="4.9000000000000004"/>
    <n v="0.16"/>
    <n v="0"/>
    <n v="1"/>
    <n v="0"/>
    <n v="0"/>
    <n v="0"/>
    <n v="0"/>
  </r>
  <r>
    <x v="10"/>
    <n v="6"/>
    <x v="3"/>
    <n v="0"/>
    <n v="0"/>
    <n v="1"/>
    <n v="5"/>
    <n v="0.16"/>
    <n v="0"/>
    <n v="1"/>
    <n v="0"/>
    <n v="0"/>
    <n v="0"/>
    <n v="0"/>
  </r>
  <r>
    <x v="10"/>
    <n v="6"/>
    <x v="4"/>
    <n v="0"/>
    <n v="0"/>
    <n v="2"/>
    <n v="5.0999999999999996"/>
    <n v="0.16"/>
    <n v="0"/>
    <n v="2"/>
    <n v="0"/>
    <n v="0"/>
    <n v="0"/>
    <n v="0"/>
  </r>
  <r>
    <x v="10"/>
    <n v="6"/>
    <x v="5"/>
    <n v="0"/>
    <n v="0"/>
    <n v="2"/>
    <n v="5.0999999999999996"/>
    <n v="0.16"/>
    <n v="0"/>
    <n v="2"/>
    <n v="0"/>
    <n v="0"/>
    <n v="0"/>
    <n v="0"/>
  </r>
  <r>
    <x v="10"/>
    <n v="6"/>
    <x v="6"/>
    <n v="0"/>
    <n v="0"/>
    <n v="3"/>
    <n v="5.0999999999999996"/>
    <n v="0.16"/>
    <n v="0"/>
    <n v="3"/>
    <n v="0"/>
    <n v="0"/>
    <n v="0"/>
    <n v="0"/>
  </r>
  <r>
    <x v="10"/>
    <n v="6"/>
    <x v="7"/>
    <n v="0"/>
    <n v="5"/>
    <n v="3"/>
    <n v="5.2"/>
    <n v="0.16"/>
    <n v="4.6139999999999999"/>
    <n v="3.0649999999999999"/>
    <n v="24.361999999999998"/>
    <n v="0"/>
    <n v="0"/>
    <n v="0"/>
  </r>
  <r>
    <x v="10"/>
    <n v="6"/>
    <x v="8"/>
    <n v="0"/>
    <n v="34"/>
    <n v="4"/>
    <n v="5.3"/>
    <n v="0.16"/>
    <n v="31.463000000000001"/>
    <n v="4.46"/>
    <n v="213.13"/>
    <n v="173.87"/>
    <n v="1.5088472390778789E-5"/>
    <n v="3.142205686055314E-4"/>
  </r>
  <r>
    <x v="10"/>
    <n v="6"/>
    <x v="9"/>
    <n v="0"/>
    <n v="26"/>
    <n v="4"/>
    <n v="5.2"/>
    <n v="0.16"/>
    <n v="24.047000000000001"/>
    <n v="4.3559999999999999"/>
    <n v="161.22300000000001"/>
    <n v="123.801"/>
    <n v="1.0743474840115057E-5"/>
    <n v="2.2373509296562597E-4"/>
  </r>
  <r>
    <x v="10"/>
    <n v="6"/>
    <x v="10"/>
    <n v="0"/>
    <n v="135"/>
    <n v="5"/>
    <n v="5.2"/>
    <n v="0.16"/>
    <n v="129.82499999999999"/>
    <n v="6.9160000000000004"/>
    <n v="911.68600000000004"/>
    <n v="847.673"/>
    <n v="7.3561227681075676E-5"/>
    <n v="1.5319278314347305E-3"/>
  </r>
  <r>
    <x v="10"/>
    <n v="6"/>
    <x v="11"/>
    <n v="85"/>
    <n v="222"/>
    <n v="6"/>
    <n v="5.3"/>
    <n v="0.16"/>
    <n v="297.37599999999998"/>
    <n v="10.337"/>
    <n v="2113.5439999999999"/>
    <n v="2006.944"/>
    <n v="1.7416299035968909E-4"/>
    <n v="3.6269804154797237E-3"/>
  </r>
  <r>
    <x v="10"/>
    <n v="6"/>
    <x v="12"/>
    <n v="0"/>
    <n v="21"/>
    <n v="6"/>
    <n v="5.4"/>
    <n v="0.16"/>
    <n v="19.437999999999999"/>
    <n v="6.28"/>
    <n v="126.29900000000001"/>
    <n v="90.116"/>
    <n v="7.8202839936010895E-6"/>
    <n v="1.6285903698427597E-4"/>
  </r>
  <r>
    <x v="10"/>
    <n v="6"/>
    <x v="13"/>
    <n v="0"/>
    <n v="12"/>
    <n v="7"/>
    <n v="5.2"/>
    <n v="0.16"/>
    <n v="11.1"/>
    <n v="7.1639999999999997"/>
    <n v="70.313000000000002"/>
    <n v="36.113"/>
    <n v="3.1338931583838179E-6"/>
    <n v="6.5263975349695488E-5"/>
  </r>
  <r>
    <x v="10"/>
    <n v="6"/>
    <x v="14"/>
    <n v="0"/>
    <n v="75"/>
    <n v="7"/>
    <n v="4.7"/>
    <n v="0.16"/>
    <n v="69.67"/>
    <n v="8.0969999999999995"/>
    <n v="478.47300000000001"/>
    <n v="429.81"/>
    <n v="3.7298995331458164E-5"/>
    <n v="7.7675931783713944E-4"/>
  </r>
  <r>
    <x v="10"/>
    <n v="6"/>
    <x v="15"/>
    <n v="0"/>
    <n v="50"/>
    <n v="6"/>
    <n v="4.0999999999999996"/>
    <n v="0.16"/>
    <n v="46.314"/>
    <n v="6.7930000000000001"/>
    <n v="316.666"/>
    <n v="273.73700000000002"/>
    <n v="2.375495005943874E-5"/>
    <n v="4.9470176446984729E-4"/>
  </r>
  <r>
    <x v="10"/>
    <n v="6"/>
    <x v="16"/>
    <n v="0"/>
    <n v="25"/>
    <n v="5"/>
    <n v="3.3"/>
    <n v="0.16"/>
    <n v="23.14"/>
    <n v="5.4420000000000002"/>
    <n v="148.37899999999999"/>
    <n v="111.413"/>
    <n v="9.6684417925682232E-6"/>
    <n v="2.0134730666617625E-4"/>
  </r>
  <r>
    <x v="10"/>
    <n v="6"/>
    <x v="17"/>
    <n v="0"/>
    <n v="0"/>
    <n v="5"/>
    <n v="2.8"/>
    <n v="0.16"/>
    <n v="0"/>
    <n v="5"/>
    <n v="0"/>
    <n v="0"/>
    <n v="0"/>
    <n v="0"/>
  </r>
  <r>
    <x v="10"/>
    <n v="6"/>
    <x v="18"/>
    <n v="0"/>
    <n v="0"/>
    <n v="4"/>
    <n v="2.6"/>
    <n v="0.16"/>
    <n v="0"/>
    <n v="4"/>
    <n v="0"/>
    <n v="0"/>
    <n v="0"/>
    <n v="0"/>
  </r>
  <r>
    <x v="10"/>
    <n v="6"/>
    <x v="19"/>
    <n v="0"/>
    <n v="0"/>
    <n v="4"/>
    <n v="2.2999999999999998"/>
    <n v="0.16"/>
    <n v="0"/>
    <n v="4"/>
    <n v="0"/>
    <n v="0"/>
    <n v="0"/>
    <n v="0"/>
  </r>
  <r>
    <x v="10"/>
    <n v="6"/>
    <x v="20"/>
    <n v="0"/>
    <n v="0"/>
    <n v="4"/>
    <n v="2"/>
    <n v="0.16"/>
    <n v="0"/>
    <n v="4"/>
    <n v="0"/>
    <n v="0"/>
    <n v="0"/>
    <n v="0"/>
  </r>
  <r>
    <x v="10"/>
    <n v="6"/>
    <x v="21"/>
    <n v="0"/>
    <n v="0"/>
    <n v="4"/>
    <n v="1.8"/>
    <n v="0.16"/>
    <n v="0"/>
    <n v="4"/>
    <n v="0"/>
    <n v="0"/>
    <n v="0"/>
    <n v="0"/>
  </r>
  <r>
    <x v="10"/>
    <n v="6"/>
    <x v="22"/>
    <n v="0"/>
    <n v="0"/>
    <n v="3"/>
    <n v="1.6"/>
    <n v="0.16"/>
    <n v="0"/>
    <n v="3"/>
    <n v="0"/>
    <n v="0"/>
    <n v="0"/>
    <n v="0"/>
  </r>
  <r>
    <x v="10"/>
    <n v="6"/>
    <x v="23"/>
    <n v="0"/>
    <n v="0"/>
    <n v="3"/>
    <n v="1.5"/>
    <n v="0.16"/>
    <n v="0"/>
    <n v="3"/>
    <n v="0"/>
    <n v="0"/>
    <n v="0"/>
    <n v="0"/>
  </r>
  <r>
    <x v="10"/>
    <n v="7"/>
    <x v="0"/>
    <n v="0"/>
    <n v="0"/>
    <n v="3"/>
    <n v="1.5"/>
    <n v="0.16"/>
    <n v="0"/>
    <n v="3"/>
    <n v="0"/>
    <n v="0"/>
    <n v="0"/>
    <n v="0"/>
  </r>
  <r>
    <x v="10"/>
    <n v="7"/>
    <x v="1"/>
    <n v="0"/>
    <n v="0"/>
    <n v="3"/>
    <n v="1.5"/>
    <n v="0.16"/>
    <n v="0"/>
    <n v="3"/>
    <n v="0"/>
    <n v="0"/>
    <n v="0"/>
    <n v="0"/>
  </r>
  <r>
    <x v="10"/>
    <n v="7"/>
    <x v="2"/>
    <n v="0"/>
    <n v="0"/>
    <n v="3"/>
    <n v="1.6"/>
    <n v="0.16"/>
    <n v="0"/>
    <n v="3"/>
    <n v="0"/>
    <n v="0"/>
    <n v="0"/>
    <n v="0"/>
  </r>
  <r>
    <x v="10"/>
    <n v="7"/>
    <x v="3"/>
    <n v="0"/>
    <n v="0"/>
    <n v="3"/>
    <n v="1.6"/>
    <n v="0.16"/>
    <n v="0"/>
    <n v="3"/>
    <n v="0"/>
    <n v="0"/>
    <n v="0"/>
    <n v="0"/>
  </r>
  <r>
    <x v="10"/>
    <n v="7"/>
    <x v="4"/>
    <n v="0"/>
    <n v="0"/>
    <n v="3"/>
    <n v="1.8"/>
    <n v="0.16"/>
    <n v="0"/>
    <n v="3"/>
    <n v="0"/>
    <n v="0"/>
    <n v="0"/>
    <n v="0"/>
  </r>
  <r>
    <x v="10"/>
    <n v="7"/>
    <x v="5"/>
    <n v="0"/>
    <n v="0"/>
    <n v="3"/>
    <n v="1.9"/>
    <n v="0.16"/>
    <n v="0"/>
    <n v="3"/>
    <n v="0"/>
    <n v="0"/>
    <n v="0"/>
    <n v="0"/>
  </r>
  <r>
    <x v="10"/>
    <n v="7"/>
    <x v="6"/>
    <n v="0"/>
    <n v="0"/>
    <n v="4"/>
    <n v="2"/>
    <n v="0.16"/>
    <n v="0"/>
    <n v="4"/>
    <n v="0"/>
    <n v="0"/>
    <n v="0"/>
    <n v="0"/>
  </r>
  <r>
    <x v="10"/>
    <n v="7"/>
    <x v="7"/>
    <n v="0"/>
    <n v="16"/>
    <n v="4"/>
    <n v="2.1"/>
    <n v="0.16"/>
    <n v="15.221"/>
    <n v="4.3460000000000001"/>
    <n v="84.328999999999994"/>
    <n v="49.631999999999998"/>
    <n v="4.3070746057349331E-6"/>
    <n v="8.9695722442225415E-5"/>
  </r>
  <r>
    <x v="10"/>
    <n v="7"/>
    <x v="8"/>
    <n v="196"/>
    <n v="74"/>
    <n v="5"/>
    <n v="2.7"/>
    <n v="0.16"/>
    <n v="162.36000000000001"/>
    <n v="8.4529999999999994"/>
    <n v="1135.529"/>
    <n v="1063.585"/>
    <n v="9.2298113002510252E-5"/>
    <n v="1.9221273564175195E-3"/>
  </r>
  <r>
    <x v="10"/>
    <n v="7"/>
    <x v="9"/>
    <n v="98"/>
    <n v="141"/>
    <n v="6"/>
    <n v="3.4"/>
    <n v="0.16"/>
    <n v="208.899"/>
    <n v="9.9740000000000002"/>
    <n v="1494.6020000000001"/>
    <n v="1409.934"/>
    <n v="1.2235434653373381E-4"/>
    <n v="2.5480546567911155E-3"/>
  </r>
  <r>
    <x v="10"/>
    <n v="7"/>
    <x v="10"/>
    <n v="256"/>
    <n v="187"/>
    <n v="7"/>
    <n v="3.9"/>
    <n v="0.16"/>
    <n v="388.06900000000002"/>
    <n v="13.837999999999999"/>
    <n v="2769.404"/>
    <n v="2639.5639999999999"/>
    <n v="2.2906187690627261E-4"/>
    <n v="4.770261120093695E-3"/>
  </r>
  <r>
    <x v="10"/>
    <n v="7"/>
    <x v="11"/>
    <n v="162"/>
    <n v="226"/>
    <n v="8"/>
    <n v="4.4000000000000004"/>
    <n v="0.16"/>
    <n v="370.26299999999998"/>
    <n v="14.067"/>
    <n v="2616.6060000000002"/>
    <n v="2492.181"/>
    <n v="2.1627195152311193E-4"/>
    <n v="4.503908269902236E-3"/>
  </r>
  <r>
    <x v="10"/>
    <n v="7"/>
    <x v="12"/>
    <n v="0"/>
    <n v="132"/>
    <n v="9"/>
    <n v="4.9000000000000004"/>
    <n v="0.16"/>
    <n v="125.63500000000001"/>
    <n v="10.922000000000001"/>
    <n v="863.07100000000003"/>
    <n v="800.78099999999995"/>
    <n v="6.9491930807846249E-5"/>
    <n v="1.4471838796141141E-3"/>
  </r>
  <r>
    <x v="10"/>
    <n v="7"/>
    <x v="13"/>
    <n v="381"/>
    <n v="183"/>
    <n v="10"/>
    <n v="5.0999999999999996"/>
    <n v="0.16"/>
    <n v="481.58699999999999"/>
    <n v="17.221"/>
    <n v="3407.665"/>
    <n v="3255.21"/>
    <n v="2.8248775643404278E-4"/>
    <n v="5.8828661478714656E-3"/>
  </r>
  <r>
    <x v="10"/>
    <n v="7"/>
    <x v="14"/>
    <n v="479"/>
    <n v="124"/>
    <n v="10"/>
    <n v="4.9000000000000004"/>
    <n v="0.16"/>
    <n v="443.57600000000002"/>
    <n v="16.838000000000001"/>
    <n v="3169.7280000000001"/>
    <n v="3025.703"/>
    <n v="2.6257109437048687E-4"/>
    <n v="5.4680975274139423E-3"/>
  </r>
  <r>
    <x v="10"/>
    <n v="7"/>
    <x v="15"/>
    <n v="376"/>
    <n v="85"/>
    <n v="9"/>
    <n v="4.2"/>
    <n v="0.16"/>
    <n v="277.267"/>
    <n v="13.685"/>
    <n v="1972.8240000000001"/>
    <n v="1871.211"/>
    <n v="1.6238405424064858E-4"/>
    <n v="3.3816816265078791E-3"/>
  </r>
  <r>
    <x v="10"/>
    <n v="7"/>
    <x v="16"/>
    <n v="223"/>
    <n v="37"/>
    <n v="7"/>
    <n v="3.1"/>
    <n v="0.16"/>
    <n v="110.373"/>
    <n v="9.1280000000000001"/>
    <n v="685.17399999999998"/>
    <n v="629.18799999999999"/>
    <n v="5.4601056919591214E-5"/>
    <n v="1.1370783408280731E-3"/>
  </r>
  <r>
    <x v="10"/>
    <n v="7"/>
    <x v="17"/>
    <n v="0"/>
    <n v="0"/>
    <n v="5"/>
    <n v="2.6"/>
    <n v="0.16"/>
    <n v="0"/>
    <n v="5"/>
    <n v="0"/>
    <n v="0"/>
    <n v="0"/>
    <n v="0"/>
  </r>
  <r>
    <x v="10"/>
    <n v="7"/>
    <x v="18"/>
    <n v="0"/>
    <n v="0"/>
    <n v="5"/>
    <n v="3"/>
    <n v="0.16"/>
    <n v="0"/>
    <n v="5"/>
    <n v="0"/>
    <n v="0"/>
    <n v="0"/>
    <n v="0"/>
  </r>
  <r>
    <x v="10"/>
    <n v="7"/>
    <x v="19"/>
    <n v="0"/>
    <n v="0"/>
    <n v="5"/>
    <n v="3.3"/>
    <n v="0.16"/>
    <n v="0"/>
    <n v="5"/>
    <n v="0"/>
    <n v="0"/>
    <n v="0"/>
    <n v="0"/>
  </r>
  <r>
    <x v="10"/>
    <n v="7"/>
    <x v="20"/>
    <n v="0"/>
    <n v="0"/>
    <n v="5"/>
    <n v="3.3"/>
    <n v="0.16"/>
    <n v="0"/>
    <n v="5"/>
    <n v="0"/>
    <n v="0"/>
    <n v="0"/>
    <n v="0"/>
  </r>
  <r>
    <x v="10"/>
    <n v="7"/>
    <x v="21"/>
    <n v="0"/>
    <n v="0"/>
    <n v="5"/>
    <n v="3.3"/>
    <n v="0.16"/>
    <n v="0"/>
    <n v="5"/>
    <n v="0"/>
    <n v="0"/>
    <n v="0"/>
    <n v="0"/>
  </r>
  <r>
    <x v="10"/>
    <n v="7"/>
    <x v="22"/>
    <n v="0"/>
    <n v="0"/>
    <n v="5"/>
    <n v="3.2"/>
    <n v="0.16"/>
    <n v="0"/>
    <n v="5"/>
    <n v="0"/>
    <n v="0"/>
    <n v="0"/>
    <n v="0"/>
  </r>
  <r>
    <x v="10"/>
    <n v="7"/>
    <x v="23"/>
    <n v="0"/>
    <n v="0"/>
    <n v="5"/>
    <n v="2.9"/>
    <n v="0.16"/>
    <n v="0"/>
    <n v="5"/>
    <n v="0"/>
    <n v="0"/>
    <n v="0"/>
    <n v="0"/>
  </r>
  <r>
    <x v="10"/>
    <n v="8"/>
    <x v="0"/>
    <n v="0"/>
    <n v="0"/>
    <n v="5"/>
    <n v="2.6"/>
    <n v="0.16"/>
    <n v="0"/>
    <n v="5"/>
    <n v="0"/>
    <n v="0"/>
    <n v="0"/>
    <n v="0"/>
  </r>
  <r>
    <x v="10"/>
    <n v="8"/>
    <x v="1"/>
    <n v="0"/>
    <n v="0"/>
    <n v="5"/>
    <n v="3"/>
    <n v="0.16"/>
    <n v="0"/>
    <n v="5"/>
    <n v="0"/>
    <n v="0"/>
    <n v="0"/>
    <n v="0"/>
  </r>
  <r>
    <x v="10"/>
    <n v="8"/>
    <x v="2"/>
    <n v="0"/>
    <n v="0"/>
    <n v="5"/>
    <n v="3.6"/>
    <n v="0.16"/>
    <n v="0"/>
    <n v="5"/>
    <n v="0"/>
    <n v="0"/>
    <n v="0"/>
    <n v="0"/>
  </r>
  <r>
    <x v="10"/>
    <n v="8"/>
    <x v="3"/>
    <n v="0"/>
    <n v="0"/>
    <n v="5"/>
    <n v="4"/>
    <n v="0.16"/>
    <n v="0"/>
    <n v="5"/>
    <n v="0"/>
    <n v="0"/>
    <n v="0"/>
    <n v="0"/>
  </r>
  <r>
    <x v="10"/>
    <n v="8"/>
    <x v="4"/>
    <n v="0"/>
    <n v="0"/>
    <n v="5"/>
    <n v="4.2"/>
    <n v="0.16"/>
    <n v="0"/>
    <n v="5"/>
    <n v="0"/>
    <n v="0"/>
    <n v="0"/>
    <n v="0"/>
  </r>
  <r>
    <x v="10"/>
    <n v="8"/>
    <x v="5"/>
    <n v="0"/>
    <n v="0"/>
    <n v="4"/>
    <n v="4.2"/>
    <n v="0.16"/>
    <n v="0"/>
    <n v="4"/>
    <n v="0"/>
    <n v="0"/>
    <n v="0"/>
    <n v="0"/>
  </r>
  <r>
    <x v="10"/>
    <n v="8"/>
    <x v="6"/>
    <n v="0"/>
    <n v="0"/>
    <n v="4"/>
    <n v="4.5999999999999996"/>
    <n v="0.16"/>
    <n v="0"/>
    <n v="4"/>
    <n v="0"/>
    <n v="0"/>
    <n v="0"/>
    <n v="0"/>
  </r>
  <r>
    <x v="10"/>
    <n v="8"/>
    <x v="7"/>
    <n v="0"/>
    <n v="7"/>
    <n v="3"/>
    <n v="5.3"/>
    <n v="0.16"/>
    <n v="6.6589999999999998"/>
    <n v="3.093"/>
    <n v="35.768000000000001"/>
    <n v="2.7919999999999998"/>
    <n v="2.4229030261145897E-7"/>
    <n v="5.0457458304862455E-6"/>
  </r>
  <r>
    <x v="10"/>
    <n v="8"/>
    <x v="8"/>
    <n v="0"/>
    <n v="60"/>
    <n v="3"/>
    <n v="5.7"/>
    <n v="0.16"/>
    <n v="57.706000000000003"/>
    <n v="3.8039999999999998"/>
    <n v="401.01"/>
    <n v="355.09199999999998"/>
    <n v="3.0814952770382589E-5"/>
    <n v="6.4172778597386176E-4"/>
  </r>
  <r>
    <x v="10"/>
    <n v="8"/>
    <x v="9"/>
    <n v="20"/>
    <n v="123"/>
    <n v="3"/>
    <n v="5.6"/>
    <n v="0.16"/>
    <n v="131.78299999999999"/>
    <n v="4.859"/>
    <n v="943.38699999999994"/>
    <n v="878.25"/>
    <n v="7.6214705683565144E-5"/>
    <n v="1.5871870614701095E-3"/>
  </r>
  <r>
    <x v="10"/>
    <n v="8"/>
    <x v="10"/>
    <n v="0"/>
    <n v="41"/>
    <n v="4"/>
    <n v="5"/>
    <n v="0.16"/>
    <n v="37.963000000000001"/>
    <n v="4.5739999999999998"/>
    <n v="257.221"/>
    <n v="216.398"/>
    <n v="1.8779060495886283E-5"/>
    <n v="3.9107783174268003E-4"/>
  </r>
  <r>
    <x v="10"/>
    <n v="8"/>
    <x v="11"/>
    <n v="0"/>
    <n v="16"/>
    <n v="5"/>
    <n v="4.3"/>
    <n v="0.16"/>
    <n v="14.805"/>
    <n v="5.2450000000000001"/>
    <n v="95.656999999999996"/>
    <n v="60.558999999999997"/>
    <n v="5.2553217893436053E-6"/>
    <n v="1.0944316681533545E-4"/>
  </r>
  <r>
    <x v="10"/>
    <n v="8"/>
    <x v="12"/>
    <n v="0"/>
    <n v="24"/>
    <n v="6"/>
    <n v="3.7"/>
    <n v="0.16"/>
    <n v="22.216000000000001"/>
    <n v="6.4009999999999998"/>
    <n v="145.21600000000001"/>
    <n v="108.36199999999999"/>
    <n v="9.4036754196213903E-6"/>
    <n v="1.9583349200685908E-4"/>
  </r>
  <r>
    <x v="10"/>
    <n v="8"/>
    <x v="13"/>
    <n v="0"/>
    <n v="125"/>
    <n v="7"/>
    <n v="3.2"/>
    <n v="0.16"/>
    <n v="119.16"/>
    <n v="9.33"/>
    <n v="825.24699999999996"/>
    <n v="764.29600000000005"/>
    <n v="6.6325755417166076E-5"/>
    <n v="1.3812476200778354E-3"/>
  </r>
  <r>
    <x v="10"/>
    <n v="8"/>
    <x v="14"/>
    <n v="0"/>
    <n v="64"/>
    <n v="7"/>
    <n v="2.5"/>
    <n v="0.16"/>
    <n v="59.317"/>
    <n v="8.3119999999999994"/>
    <n v="404.745"/>
    <n v="358.69400000000002"/>
    <n v="3.1127535030413571E-5"/>
    <n v="6.4823737640416681E-4"/>
  </r>
  <r>
    <x v="10"/>
    <n v="8"/>
    <x v="15"/>
    <n v="0"/>
    <n v="34"/>
    <n v="6"/>
    <n v="1.5"/>
    <n v="0.16"/>
    <n v="31.457000000000001"/>
    <n v="6.8529999999999998"/>
    <n v="211.63399999999999"/>
    <n v="172.42699999999999"/>
    <n v="1.4963248570338839E-5"/>
    <n v="3.1161275655918765E-4"/>
  </r>
  <r>
    <x v="10"/>
    <n v="8"/>
    <x v="16"/>
    <n v="0"/>
    <n v="19"/>
    <n v="4"/>
    <n v="0.5"/>
    <n v="0.16"/>
    <n v="17.571000000000002"/>
    <n v="4.6070000000000002"/>
    <n v="110.855"/>
    <n v="75.218999999999994"/>
    <n v="6.5275194384424546E-6"/>
    <n v="1.3593694685649888E-4"/>
  </r>
  <r>
    <x v="10"/>
    <n v="8"/>
    <x v="17"/>
    <n v="0"/>
    <n v="0"/>
    <n v="2"/>
    <n v="0.4"/>
    <n v="0.15"/>
    <n v="0"/>
    <n v="2"/>
    <n v="0"/>
    <n v="0"/>
    <n v="0"/>
    <n v="0"/>
  </r>
  <r>
    <x v="10"/>
    <n v="8"/>
    <x v="18"/>
    <n v="0"/>
    <n v="0"/>
    <n v="1"/>
    <n v="0.6"/>
    <n v="0.15"/>
    <n v="0"/>
    <n v="1"/>
    <n v="0"/>
    <n v="0"/>
    <n v="0"/>
    <n v="0"/>
  </r>
  <r>
    <x v="10"/>
    <n v="8"/>
    <x v="19"/>
    <n v="0"/>
    <n v="0"/>
    <n v="0"/>
    <n v="0.9"/>
    <n v="0.15"/>
    <n v="0"/>
    <n v="0"/>
    <n v="0"/>
    <n v="0"/>
    <n v="0"/>
    <n v="0"/>
  </r>
  <r>
    <x v="10"/>
    <n v="8"/>
    <x v="20"/>
    <n v="0"/>
    <n v="0"/>
    <n v="0"/>
    <n v="1.2"/>
    <n v="0.15"/>
    <n v="0"/>
    <n v="0"/>
    <n v="0"/>
    <n v="0"/>
    <n v="0"/>
    <n v="0"/>
  </r>
  <r>
    <x v="10"/>
    <n v="8"/>
    <x v="21"/>
    <n v="0"/>
    <n v="0"/>
    <n v="0"/>
    <n v="1.3"/>
    <n v="0.15"/>
    <n v="0"/>
    <n v="0"/>
    <n v="0"/>
    <n v="0"/>
    <n v="0"/>
    <n v="0"/>
  </r>
  <r>
    <x v="10"/>
    <n v="8"/>
    <x v="22"/>
    <n v="0"/>
    <n v="0"/>
    <n v="0"/>
    <n v="1.2"/>
    <n v="0.15"/>
    <n v="0"/>
    <n v="0"/>
    <n v="0"/>
    <n v="0"/>
    <n v="0"/>
    <n v="0"/>
  </r>
  <r>
    <x v="10"/>
    <n v="8"/>
    <x v="23"/>
    <n v="0"/>
    <n v="0"/>
    <n v="0"/>
    <n v="1"/>
    <n v="0.15"/>
    <n v="0"/>
    <n v="0"/>
    <n v="0"/>
    <n v="0"/>
    <n v="0"/>
    <n v="0"/>
  </r>
  <r>
    <x v="10"/>
    <n v="9"/>
    <x v="0"/>
    <n v="0"/>
    <n v="0"/>
    <n v="0"/>
    <n v="1"/>
    <n v="0.15"/>
    <n v="0"/>
    <n v="0"/>
    <n v="0"/>
    <n v="0"/>
    <n v="0"/>
    <n v="0"/>
  </r>
  <r>
    <x v="10"/>
    <n v="9"/>
    <x v="1"/>
    <n v="0"/>
    <n v="0"/>
    <n v="-1"/>
    <n v="1"/>
    <n v="0.15"/>
    <n v="0"/>
    <n v="-1"/>
    <n v="0"/>
    <n v="0"/>
    <n v="0"/>
    <n v="0"/>
  </r>
  <r>
    <x v="10"/>
    <n v="9"/>
    <x v="2"/>
    <n v="0"/>
    <n v="0"/>
    <n v="-1"/>
    <n v="1"/>
    <n v="0.15"/>
    <n v="0"/>
    <n v="-1"/>
    <n v="0"/>
    <n v="0"/>
    <n v="0"/>
    <n v="0"/>
  </r>
  <r>
    <x v="10"/>
    <n v="9"/>
    <x v="3"/>
    <n v="0"/>
    <n v="0"/>
    <n v="-2"/>
    <n v="1"/>
    <n v="0.15"/>
    <n v="0"/>
    <n v="-2"/>
    <n v="0"/>
    <n v="0"/>
    <n v="0"/>
    <n v="0"/>
  </r>
  <r>
    <x v="10"/>
    <n v="9"/>
    <x v="4"/>
    <n v="0"/>
    <n v="0"/>
    <n v="-2"/>
    <n v="1"/>
    <n v="0.15"/>
    <n v="0"/>
    <n v="-2"/>
    <n v="0"/>
    <n v="0"/>
    <n v="0"/>
    <n v="0"/>
  </r>
  <r>
    <x v="10"/>
    <n v="9"/>
    <x v="5"/>
    <n v="0"/>
    <n v="0"/>
    <n v="-2"/>
    <n v="1"/>
    <n v="0.15"/>
    <n v="0"/>
    <n v="-2"/>
    <n v="0"/>
    <n v="0"/>
    <n v="0"/>
    <n v="0"/>
  </r>
  <r>
    <x v="10"/>
    <n v="9"/>
    <x v="6"/>
    <n v="0"/>
    <n v="0"/>
    <n v="-2"/>
    <n v="1.2"/>
    <n v="0.15"/>
    <n v="0"/>
    <n v="-2"/>
    <n v="0"/>
    <n v="0"/>
    <n v="0"/>
    <n v="0"/>
  </r>
  <r>
    <x v="10"/>
    <n v="9"/>
    <x v="7"/>
    <n v="0"/>
    <n v="8"/>
    <n v="-1"/>
    <n v="1.6"/>
    <n v="0.15"/>
    <n v="7.61"/>
    <n v="-0.80800000000000005"/>
    <n v="41.887"/>
    <n v="8.6950000000000003"/>
    <n v="7.5455378983045707E-7"/>
    <n v="1.5713739253609567E-5"/>
  </r>
  <r>
    <x v="10"/>
    <n v="9"/>
    <x v="8"/>
    <n v="0"/>
    <n v="64"/>
    <n v="1"/>
    <n v="1.9"/>
    <n v="0.15"/>
    <n v="62.34"/>
    <n v="2.5499999999999998"/>
    <n v="436.37"/>
    <n v="389.19900000000001"/>
    <n v="3.3774764858910188E-5"/>
    <n v="7.0336648691956183E-4"/>
  </r>
  <r>
    <x v="10"/>
    <n v="9"/>
    <x v="9"/>
    <n v="23"/>
    <n v="123"/>
    <n v="3"/>
    <n v="1.2"/>
    <n v="0.15"/>
    <n v="133.62799999999999"/>
    <n v="6.8890000000000002"/>
    <n v="950.22400000000005"/>
    <n v="884.84500000000003"/>
    <n v="7.6787021065270928E-5"/>
    <n v="1.5991056480575223E-3"/>
  </r>
  <r>
    <x v="10"/>
    <n v="9"/>
    <x v="10"/>
    <n v="20"/>
    <n v="159"/>
    <n v="6"/>
    <n v="0.8"/>
    <n v="0.15"/>
    <n v="169.41900000000001"/>
    <n v="11.446"/>
    <n v="1183.4169999999999"/>
    <n v="1109.7760000000001"/>
    <n v="9.6306576959503783E-5"/>
    <n v="2.0056044501338484E-3"/>
  </r>
  <r>
    <x v="10"/>
    <n v="9"/>
    <x v="11"/>
    <n v="45"/>
    <n v="200"/>
    <n v="7"/>
    <n v="1.2"/>
    <n v="0.15"/>
    <n v="242.11500000000001"/>
    <n v="14.025"/>
    <n v="1686.9690000000001"/>
    <n v="1595.4839999999999"/>
    <n v="1.3845641159446312E-4"/>
    <n v="2.8833835030829215E-3"/>
  </r>
  <r>
    <x v="10"/>
    <n v="9"/>
    <x v="12"/>
    <n v="78"/>
    <n v="218"/>
    <n v="8"/>
    <n v="1.5"/>
    <n v="0.15"/>
    <n v="288.31"/>
    <n v="15.802"/>
    <n v="2006.47"/>
    <n v="1903.664"/>
    <n v="1.6520033188772941E-4"/>
    <n v="3.4403311929250605E-3"/>
  </r>
  <r>
    <x v="10"/>
    <n v="9"/>
    <x v="13"/>
    <n v="279"/>
    <n v="194"/>
    <n v="9"/>
    <n v="1.7"/>
    <n v="0.15"/>
    <n v="420.25400000000002"/>
    <n v="19.913"/>
    <n v="2933.14"/>
    <n v="2797.4989999999998"/>
    <n v="2.4276750690016257E-4"/>
    <n v="5.0556837088250152E-3"/>
  </r>
  <r>
    <x v="10"/>
    <n v="9"/>
    <x v="14"/>
    <n v="868"/>
    <n v="55"/>
    <n v="9"/>
    <n v="1.6"/>
    <n v="0.15"/>
    <n v="596.18200000000002"/>
    <n v="24.896999999999998"/>
    <n v="4172.9669999999996"/>
    <n v="3993.3939999999998"/>
    <n v="3.4654750741647017E-4"/>
    <n v="7.2169237553684779E-3"/>
  </r>
  <r>
    <x v="10"/>
    <n v="9"/>
    <x v="15"/>
    <n v="762"/>
    <n v="45"/>
    <n v="8"/>
    <n v="1.1000000000000001"/>
    <n v="0.15"/>
    <n v="406.53100000000001"/>
    <n v="20.138999999999999"/>
    <n v="2846.8"/>
    <n v="2714.2179999999998"/>
    <n v="2.355403655349101E-4"/>
    <n v="4.9051769901614318E-3"/>
  </r>
  <r>
    <x v="10"/>
    <n v="9"/>
    <x v="16"/>
    <n v="502"/>
    <n v="26"/>
    <n v="5"/>
    <n v="0.7"/>
    <n v="0.15"/>
    <n v="169.43299999999999"/>
    <n v="10.337"/>
    <n v="1011.702"/>
    <n v="944.14499999999998"/>
    <n v="8.1933086589934079E-5"/>
    <n v="1.706273530488695E-3"/>
  </r>
  <r>
    <x v="10"/>
    <n v="9"/>
    <x v="17"/>
    <n v="0"/>
    <n v="0"/>
    <n v="3"/>
    <n v="0.8"/>
    <n v="0.15"/>
    <n v="0"/>
    <n v="3"/>
    <n v="0"/>
    <n v="0"/>
    <n v="0"/>
    <n v="0"/>
  </r>
  <r>
    <x v="10"/>
    <n v="9"/>
    <x v="18"/>
    <n v="0"/>
    <n v="0"/>
    <n v="2"/>
    <n v="1"/>
    <n v="0.15"/>
    <n v="0"/>
    <n v="2"/>
    <n v="0"/>
    <n v="0"/>
    <n v="0"/>
    <n v="0"/>
  </r>
  <r>
    <x v="10"/>
    <n v="9"/>
    <x v="19"/>
    <n v="0"/>
    <n v="0"/>
    <n v="0"/>
    <n v="1.2"/>
    <n v="0.15"/>
    <n v="0"/>
    <n v="0"/>
    <n v="0"/>
    <n v="0"/>
    <n v="0"/>
    <n v="0"/>
  </r>
  <r>
    <x v="10"/>
    <n v="9"/>
    <x v="20"/>
    <n v="0"/>
    <n v="0"/>
    <n v="0"/>
    <n v="1.3"/>
    <n v="0.15"/>
    <n v="0"/>
    <n v="0"/>
    <n v="0"/>
    <n v="0"/>
    <n v="0"/>
    <n v="0"/>
  </r>
  <r>
    <x v="10"/>
    <n v="9"/>
    <x v="21"/>
    <n v="0"/>
    <n v="0"/>
    <n v="0"/>
    <n v="1.3"/>
    <n v="0.15"/>
    <n v="0"/>
    <n v="0"/>
    <n v="0"/>
    <n v="0"/>
    <n v="0"/>
    <n v="0"/>
  </r>
  <r>
    <x v="10"/>
    <n v="9"/>
    <x v="22"/>
    <n v="0"/>
    <n v="0"/>
    <n v="0"/>
    <n v="1.4"/>
    <n v="0.15"/>
    <n v="0"/>
    <n v="0"/>
    <n v="0"/>
    <n v="0"/>
    <n v="0"/>
    <n v="0"/>
  </r>
  <r>
    <x v="10"/>
    <n v="9"/>
    <x v="23"/>
    <n v="0"/>
    <n v="0"/>
    <n v="0"/>
    <n v="1.5"/>
    <n v="0.15"/>
    <n v="0"/>
    <n v="0"/>
    <n v="0"/>
    <n v="0"/>
    <n v="0"/>
    <n v="0"/>
  </r>
  <r>
    <x v="10"/>
    <n v="10"/>
    <x v="0"/>
    <n v="0"/>
    <n v="0"/>
    <n v="0"/>
    <n v="1.5"/>
    <n v="0.15"/>
    <n v="0"/>
    <n v="0"/>
    <n v="0"/>
    <n v="0"/>
    <n v="0"/>
    <n v="0"/>
  </r>
  <r>
    <x v="10"/>
    <n v="10"/>
    <x v="1"/>
    <n v="0"/>
    <n v="0"/>
    <n v="0"/>
    <n v="1.5"/>
    <n v="0.15"/>
    <n v="0"/>
    <n v="0"/>
    <n v="0"/>
    <n v="0"/>
    <n v="0"/>
    <n v="0"/>
  </r>
  <r>
    <x v="10"/>
    <n v="10"/>
    <x v="2"/>
    <n v="0"/>
    <n v="0"/>
    <n v="0"/>
    <n v="1.6"/>
    <n v="0.15"/>
    <n v="0"/>
    <n v="0"/>
    <n v="0"/>
    <n v="0"/>
    <n v="0"/>
    <n v="0"/>
  </r>
  <r>
    <x v="10"/>
    <n v="10"/>
    <x v="3"/>
    <n v="0"/>
    <n v="0"/>
    <n v="1"/>
    <n v="1.6"/>
    <n v="0.15"/>
    <n v="0"/>
    <n v="1"/>
    <n v="0"/>
    <n v="0"/>
    <n v="0"/>
    <n v="0"/>
  </r>
  <r>
    <x v="10"/>
    <n v="10"/>
    <x v="4"/>
    <n v="0"/>
    <n v="0"/>
    <n v="2"/>
    <n v="1.6"/>
    <n v="0.15"/>
    <n v="0"/>
    <n v="2"/>
    <n v="0"/>
    <n v="0"/>
    <n v="0"/>
    <n v="0"/>
  </r>
  <r>
    <x v="10"/>
    <n v="10"/>
    <x v="5"/>
    <n v="0"/>
    <n v="0"/>
    <n v="1"/>
    <n v="1.6"/>
    <n v="0.15"/>
    <n v="0"/>
    <n v="1"/>
    <n v="0"/>
    <n v="0"/>
    <n v="0"/>
    <n v="0"/>
  </r>
  <r>
    <x v="10"/>
    <n v="10"/>
    <x v="6"/>
    <n v="0"/>
    <n v="0"/>
    <n v="1"/>
    <n v="1.7"/>
    <n v="0.15"/>
    <n v="0"/>
    <n v="1"/>
    <n v="0"/>
    <n v="0"/>
    <n v="0"/>
    <n v="0"/>
  </r>
  <r>
    <x v="10"/>
    <n v="10"/>
    <x v="7"/>
    <n v="0"/>
    <n v="13"/>
    <n v="2"/>
    <n v="1.8"/>
    <n v="0.15"/>
    <n v="12.367000000000001"/>
    <n v="2.2989999999999999"/>
    <n v="68.534000000000006"/>
    <n v="34.396999999999998"/>
    <n v="2.984978344887663E-6"/>
    <n v="6.2162793456746208E-5"/>
  </r>
  <r>
    <x v="10"/>
    <n v="10"/>
    <x v="8"/>
    <n v="349"/>
    <n v="60"/>
    <n v="5"/>
    <n v="2.2999999999999998"/>
    <n v="0.15"/>
    <n v="208.785"/>
    <n v="9.766"/>
    <n v="1449.595"/>
    <n v="1366.5219999999999"/>
    <n v="1.1858704473682527E-4"/>
    <n v="2.4695998151030535E-3"/>
  </r>
  <r>
    <x v="10"/>
    <n v="10"/>
    <x v="9"/>
    <n v="653"/>
    <n v="70"/>
    <n v="8"/>
    <n v="2.5"/>
    <n v="0.15"/>
    <n v="450.47199999999998"/>
    <n v="18.027000000000001"/>
    <n v="3229.5070000000001"/>
    <n v="3083.3649999999998"/>
    <n v="2.6757501393681279E-4"/>
    <n v="5.5723051907654812E-3"/>
  </r>
  <r>
    <x v="10"/>
    <n v="10"/>
    <x v="10"/>
    <n v="812"/>
    <n v="76"/>
    <n v="10"/>
    <n v="2.5"/>
    <n v="0.15"/>
    <n v="644.86"/>
    <n v="24.331"/>
    <n v="4501.6509999999998"/>
    <n v="4310.4309999999996"/>
    <n v="3.7406003989105076E-4"/>
    <n v="7.7898779533841899E-3"/>
  </r>
  <r>
    <x v="10"/>
    <n v="10"/>
    <x v="11"/>
    <n v="695"/>
    <n v="110"/>
    <n v="12"/>
    <n v="2.9"/>
    <n v="0.15"/>
    <n v="658.73"/>
    <n v="25.614000000000001"/>
    <n v="4547.2920000000004"/>
    <n v="4354.4539999999997"/>
    <n v="3.7788036438670417E-4"/>
    <n v="7.8694370037765589E-3"/>
  </r>
  <r>
    <x v="10"/>
    <n v="10"/>
    <x v="12"/>
    <n v="571"/>
    <n v="148"/>
    <n v="13"/>
    <n v="3.2"/>
    <n v="0.15"/>
    <n v="611.63499999999999"/>
    <n v="25.013999999999999"/>
    <n v="4218.71"/>
    <n v="4037.5160000000001"/>
    <n v="3.5037642315136373E-4"/>
    <n v="7.2966617201008256E-3"/>
  </r>
  <r>
    <x v="10"/>
    <n v="10"/>
    <x v="13"/>
    <n v="485"/>
    <n v="155"/>
    <n v="14"/>
    <n v="3.3"/>
    <n v="0.15"/>
    <n v="530.65899999999999"/>
    <n v="24.260999999999999"/>
    <n v="3673.143"/>
    <n v="3511.28"/>
    <n v="3.0470956079998703E-4"/>
    <n v="6.3456398351252677E-3"/>
  </r>
  <r>
    <x v="10"/>
    <n v="10"/>
    <x v="14"/>
    <n v="362"/>
    <n v="137"/>
    <n v="13"/>
    <n v="2.7"/>
    <n v="0.15"/>
    <n v="375.42899999999997"/>
    <n v="21.042000000000002"/>
    <n v="2630.4369999999999"/>
    <n v="2505.5210000000002"/>
    <n v="2.1742959931567529E-4"/>
    <n v="4.5280165254103621E-3"/>
  </r>
  <r>
    <x v="10"/>
    <n v="10"/>
    <x v="15"/>
    <n v="486"/>
    <n v="75"/>
    <n v="11"/>
    <n v="1.8"/>
    <n v="0.15"/>
    <n v="315.03100000000001"/>
    <n v="19.013999999999999"/>
    <n v="2200.067"/>
    <n v="2090.4009999999998"/>
    <n v="1.8140540503914631E-4"/>
    <n v="3.777805204081045E-3"/>
  </r>
  <r>
    <x v="10"/>
    <n v="10"/>
    <x v="16"/>
    <n v="298"/>
    <n v="34"/>
    <n v="9"/>
    <n v="1.7"/>
    <n v="0.15"/>
    <n v="125.47799999999999"/>
    <n v="12.118"/>
    <n v="749.13300000000004"/>
    <n v="690.87900000000002"/>
    <n v="5.995461388893345E-5"/>
    <n v="1.2485672756520441E-3"/>
  </r>
  <r>
    <x v="10"/>
    <n v="10"/>
    <x v="17"/>
    <n v="0"/>
    <n v="0"/>
    <n v="8"/>
    <n v="1.9"/>
    <n v="0.15"/>
    <n v="0"/>
    <n v="8"/>
    <n v="0"/>
    <n v="0"/>
    <n v="0"/>
    <n v="0"/>
  </r>
  <r>
    <x v="10"/>
    <n v="10"/>
    <x v="18"/>
    <n v="0"/>
    <n v="0"/>
    <n v="7"/>
    <n v="2.1"/>
    <n v="0.15"/>
    <n v="0"/>
    <n v="7"/>
    <n v="0"/>
    <n v="0"/>
    <n v="0"/>
    <n v="0"/>
  </r>
  <r>
    <x v="10"/>
    <n v="10"/>
    <x v="19"/>
    <n v="0"/>
    <n v="0"/>
    <n v="6"/>
    <n v="2"/>
    <n v="0.15"/>
    <n v="0"/>
    <n v="6"/>
    <n v="0"/>
    <n v="0"/>
    <n v="0"/>
    <n v="0"/>
  </r>
  <r>
    <x v="10"/>
    <n v="10"/>
    <x v="20"/>
    <n v="0"/>
    <n v="0"/>
    <n v="6"/>
    <n v="1.9"/>
    <n v="0.15"/>
    <n v="0"/>
    <n v="6"/>
    <n v="0"/>
    <n v="0"/>
    <n v="0"/>
    <n v="0"/>
  </r>
  <r>
    <x v="10"/>
    <n v="10"/>
    <x v="21"/>
    <n v="0"/>
    <n v="0"/>
    <n v="5"/>
    <n v="1.7"/>
    <n v="0.15"/>
    <n v="0"/>
    <n v="5"/>
    <n v="0"/>
    <n v="0"/>
    <n v="0"/>
    <n v="0"/>
  </r>
  <r>
    <x v="10"/>
    <n v="10"/>
    <x v="22"/>
    <n v="0"/>
    <n v="0"/>
    <n v="4"/>
    <n v="1.5"/>
    <n v="0.15"/>
    <n v="0"/>
    <n v="4"/>
    <n v="0"/>
    <n v="0"/>
    <n v="0"/>
    <n v="0"/>
  </r>
  <r>
    <x v="10"/>
    <n v="10"/>
    <x v="23"/>
    <n v="0"/>
    <n v="0"/>
    <n v="4"/>
    <n v="1.5"/>
    <n v="0.15"/>
    <n v="0"/>
    <n v="4"/>
    <n v="0"/>
    <n v="0"/>
    <n v="0"/>
    <n v="0"/>
  </r>
  <r>
    <x v="10"/>
    <n v="11"/>
    <x v="0"/>
    <n v="0"/>
    <n v="0"/>
    <n v="3"/>
    <n v="1.6"/>
    <n v="0.15"/>
    <n v="0"/>
    <n v="3"/>
    <n v="0"/>
    <n v="0"/>
    <n v="0"/>
    <n v="0"/>
  </r>
  <r>
    <x v="10"/>
    <n v="11"/>
    <x v="1"/>
    <n v="0"/>
    <n v="0"/>
    <n v="3"/>
    <n v="1.6"/>
    <n v="0.15"/>
    <n v="0"/>
    <n v="3"/>
    <n v="0"/>
    <n v="0"/>
    <n v="0"/>
    <n v="0"/>
  </r>
  <r>
    <x v="10"/>
    <n v="11"/>
    <x v="2"/>
    <n v="0"/>
    <n v="0"/>
    <n v="3"/>
    <n v="1.6"/>
    <n v="0.15"/>
    <n v="0"/>
    <n v="3"/>
    <n v="0"/>
    <n v="0"/>
    <n v="0"/>
    <n v="0"/>
  </r>
  <r>
    <x v="10"/>
    <n v="11"/>
    <x v="3"/>
    <n v="0"/>
    <n v="0"/>
    <n v="3"/>
    <n v="1.6"/>
    <n v="0.15"/>
    <n v="0"/>
    <n v="3"/>
    <n v="0"/>
    <n v="0"/>
    <n v="0"/>
    <n v="0"/>
  </r>
  <r>
    <x v="10"/>
    <n v="11"/>
    <x v="4"/>
    <n v="0"/>
    <n v="0"/>
    <n v="3"/>
    <n v="1.6"/>
    <n v="0.15"/>
    <n v="0"/>
    <n v="3"/>
    <n v="0"/>
    <n v="0"/>
    <n v="0"/>
    <n v="0"/>
  </r>
  <r>
    <x v="10"/>
    <n v="11"/>
    <x v="5"/>
    <n v="0"/>
    <n v="0"/>
    <n v="3"/>
    <n v="1.6"/>
    <n v="0.15"/>
    <n v="0"/>
    <n v="3"/>
    <n v="0"/>
    <n v="0"/>
    <n v="0"/>
    <n v="0"/>
  </r>
  <r>
    <x v="10"/>
    <n v="11"/>
    <x v="6"/>
    <n v="0"/>
    <n v="0"/>
    <n v="3"/>
    <n v="1.5"/>
    <n v="0.15"/>
    <n v="0"/>
    <n v="3"/>
    <n v="0"/>
    <n v="0"/>
    <n v="0"/>
    <n v="0"/>
  </r>
  <r>
    <x v="10"/>
    <n v="11"/>
    <x v="7"/>
    <n v="0"/>
    <n v="5"/>
    <n v="4"/>
    <n v="1.4"/>
    <n v="0.15"/>
    <n v="4.7560000000000002"/>
    <n v="4.1260000000000003"/>
    <n v="25.03"/>
    <n v="0"/>
    <n v="0"/>
    <n v="0"/>
  </r>
  <r>
    <x v="10"/>
    <n v="11"/>
    <x v="8"/>
    <n v="0"/>
    <n v="60"/>
    <n v="6"/>
    <n v="1.6"/>
    <n v="0.15"/>
    <n v="58.341000000000001"/>
    <n v="7.5449999999999999"/>
    <n v="398.642"/>
    <n v="352.80799999999999"/>
    <n v="3.0616746806498437E-5"/>
    <n v="6.37600105645484E-4"/>
  </r>
  <r>
    <x v="10"/>
    <n v="11"/>
    <x v="9"/>
    <n v="390"/>
    <n v="111"/>
    <n v="8"/>
    <n v="2.2000000000000002"/>
    <n v="0.15"/>
    <n v="348.00400000000002"/>
    <n v="16.187999999999999"/>
    <n v="2489.4189999999999"/>
    <n v="2369.5010000000002"/>
    <n v="2.0562575728085773E-4"/>
    <n v="4.2821990655741377E-3"/>
  </r>
  <r>
    <x v="10"/>
    <n v="11"/>
    <x v="10"/>
    <n v="296"/>
    <n v="173"/>
    <n v="10"/>
    <n v="2.8"/>
    <n v="0.15"/>
    <n v="396.42200000000003"/>
    <n v="18.329999999999998"/>
    <n v="2791.2440000000001"/>
    <n v="2660.63"/>
    <n v="2.3088998848034607E-4"/>
    <n v="4.8083319229823137E-3"/>
  </r>
  <r>
    <x v="10"/>
    <n v="11"/>
    <x v="11"/>
    <n v="311"/>
    <n v="202"/>
    <n v="11"/>
    <n v="3.4"/>
    <n v="0.15"/>
    <n v="461.75099999999998"/>
    <n v="19.773"/>
    <n v="3225.7710000000002"/>
    <n v="3079.76"/>
    <n v="2.672621713361988E-4"/>
    <n v="5.5657901786885103E-3"/>
  </r>
  <r>
    <x v="10"/>
    <n v="11"/>
    <x v="12"/>
    <n v="369"/>
    <n v="197"/>
    <n v="12"/>
    <n v="3.9"/>
    <n v="0.15"/>
    <n v="503.2"/>
    <n v="20.864000000000001"/>
    <n v="3506.8470000000002"/>
    <n v="3350.877"/>
    <n v="2.9078975728645339E-4"/>
    <n v="6.0557570384033883E-3"/>
  </r>
  <r>
    <x v="10"/>
    <n v="11"/>
    <x v="13"/>
    <n v="264"/>
    <n v="193"/>
    <n v="13"/>
    <n v="4.4000000000000004"/>
    <n v="0.15"/>
    <n v="407.52300000000002"/>
    <n v="19.690999999999999"/>
    <n v="2846.0250000000001"/>
    <n v="2713.471"/>
    <n v="2.3547554072973434E-4"/>
    <n v="4.9038270001415989E-3"/>
  </r>
  <r>
    <x v="10"/>
    <n v="11"/>
    <x v="14"/>
    <n v="330"/>
    <n v="140"/>
    <n v="13"/>
    <n v="4.8"/>
    <n v="0.15"/>
    <n v="359.048"/>
    <n v="18.603999999999999"/>
    <n v="2535.4459999999999"/>
    <n v="2413.8969999999999"/>
    <n v="2.0947845078900181E-4"/>
    <n v="4.3624322073686451E-3"/>
  </r>
  <r>
    <x v="10"/>
    <n v="11"/>
    <x v="15"/>
    <n v="435"/>
    <n v="73"/>
    <n v="12"/>
    <n v="4.5999999999999996"/>
    <n v="0.15"/>
    <n v="287.13900000000001"/>
    <n v="16.591000000000001"/>
    <n v="2017.5820000000001"/>
    <n v="1914.383"/>
    <n v="1.6613052879091431E-4"/>
    <n v="3.4597027364626615E-3"/>
  </r>
  <r>
    <x v="10"/>
    <n v="11"/>
    <x v="16"/>
    <n v="91"/>
    <n v="32"/>
    <n v="9"/>
    <n v="3.9"/>
    <n v="0.15"/>
    <n v="64.772000000000006"/>
    <n v="10.103"/>
    <n v="392.44499999999999"/>
    <n v="346.83"/>
    <n v="3.0097974804703554E-5"/>
    <n v="6.2679657105571085E-4"/>
  </r>
  <r>
    <x v="10"/>
    <n v="11"/>
    <x v="17"/>
    <n v="0"/>
    <n v="0"/>
    <n v="6"/>
    <n v="3.9"/>
    <n v="0.15"/>
    <n v="0"/>
    <n v="6"/>
    <n v="0"/>
    <n v="0"/>
    <n v="0"/>
    <n v="0"/>
  </r>
  <r>
    <x v="10"/>
    <n v="11"/>
    <x v="18"/>
    <n v="0"/>
    <n v="0"/>
    <n v="5"/>
    <n v="4.5"/>
    <n v="0.15"/>
    <n v="0"/>
    <n v="5"/>
    <n v="0"/>
    <n v="0"/>
    <n v="0"/>
    <n v="0"/>
  </r>
  <r>
    <x v="10"/>
    <n v="11"/>
    <x v="19"/>
    <n v="0"/>
    <n v="0"/>
    <n v="4"/>
    <n v="4.5999999999999996"/>
    <n v="0.15"/>
    <n v="0"/>
    <n v="4"/>
    <n v="0"/>
    <n v="0"/>
    <n v="0"/>
    <n v="0"/>
  </r>
  <r>
    <x v="10"/>
    <n v="11"/>
    <x v="20"/>
    <n v="0"/>
    <n v="0"/>
    <n v="3"/>
    <n v="4.2"/>
    <n v="0.15"/>
    <n v="0"/>
    <n v="3"/>
    <n v="0"/>
    <n v="0"/>
    <n v="0"/>
    <n v="0"/>
  </r>
  <r>
    <x v="10"/>
    <n v="11"/>
    <x v="21"/>
    <n v="0"/>
    <n v="0"/>
    <n v="2"/>
    <n v="3.9"/>
    <n v="0.15"/>
    <n v="0"/>
    <n v="2"/>
    <n v="0"/>
    <n v="0"/>
    <n v="0"/>
    <n v="0"/>
  </r>
  <r>
    <x v="10"/>
    <n v="11"/>
    <x v="22"/>
    <n v="0"/>
    <n v="0"/>
    <n v="2"/>
    <n v="3.6"/>
    <n v="0.15"/>
    <n v="0"/>
    <n v="2"/>
    <n v="0"/>
    <n v="0"/>
    <n v="0"/>
    <n v="0"/>
  </r>
  <r>
    <x v="10"/>
    <n v="11"/>
    <x v="23"/>
    <n v="0"/>
    <n v="0"/>
    <n v="1"/>
    <n v="3.5"/>
    <n v="0.15"/>
    <n v="0"/>
    <n v="1"/>
    <n v="0"/>
    <n v="0"/>
    <n v="0"/>
    <n v="0"/>
  </r>
  <r>
    <x v="10"/>
    <n v="12"/>
    <x v="0"/>
    <n v="0"/>
    <n v="0"/>
    <n v="1"/>
    <n v="3.8"/>
    <n v="0.15"/>
    <n v="0"/>
    <n v="1"/>
    <n v="0"/>
    <n v="0"/>
    <n v="0"/>
    <n v="0"/>
  </r>
  <r>
    <x v="10"/>
    <n v="12"/>
    <x v="1"/>
    <n v="0"/>
    <n v="0"/>
    <n v="1"/>
    <n v="4.2"/>
    <n v="0.15"/>
    <n v="0"/>
    <n v="1"/>
    <n v="0"/>
    <n v="0"/>
    <n v="0"/>
    <n v="0"/>
  </r>
  <r>
    <x v="10"/>
    <n v="12"/>
    <x v="2"/>
    <n v="0"/>
    <n v="0"/>
    <n v="1"/>
    <n v="4.4000000000000004"/>
    <n v="0.15"/>
    <n v="0"/>
    <n v="1"/>
    <n v="0"/>
    <n v="0"/>
    <n v="0"/>
    <n v="0"/>
  </r>
  <r>
    <x v="10"/>
    <n v="12"/>
    <x v="3"/>
    <n v="0"/>
    <n v="0"/>
    <n v="1"/>
    <n v="4.5999999999999996"/>
    <n v="0.15"/>
    <n v="0"/>
    <n v="1"/>
    <n v="0"/>
    <n v="0"/>
    <n v="0"/>
    <n v="0"/>
  </r>
  <r>
    <x v="10"/>
    <n v="12"/>
    <x v="4"/>
    <n v="0"/>
    <n v="0"/>
    <n v="1"/>
    <n v="5.2"/>
    <n v="0.15"/>
    <n v="0"/>
    <n v="1"/>
    <n v="0"/>
    <n v="0"/>
    <n v="0"/>
    <n v="0"/>
  </r>
  <r>
    <x v="10"/>
    <n v="12"/>
    <x v="5"/>
    <n v="0"/>
    <n v="0"/>
    <n v="0"/>
    <n v="5.9"/>
    <n v="0.15"/>
    <n v="0"/>
    <n v="0"/>
    <n v="0"/>
    <n v="0"/>
    <n v="0"/>
    <n v="0"/>
  </r>
  <r>
    <x v="10"/>
    <n v="12"/>
    <x v="6"/>
    <n v="0"/>
    <n v="0"/>
    <n v="0"/>
    <n v="6.1"/>
    <n v="0.15"/>
    <n v="0"/>
    <n v="0"/>
    <n v="0"/>
    <n v="0"/>
    <n v="0"/>
    <n v="0"/>
  </r>
  <r>
    <x v="10"/>
    <n v="12"/>
    <x v="7"/>
    <n v="160"/>
    <n v="11"/>
    <n v="0"/>
    <n v="6.2"/>
    <n v="0.15"/>
    <n v="20.062000000000001"/>
    <n v="0.23799999999999999"/>
    <n v="98.197999999999993"/>
    <n v="63.01"/>
    <n v="5.4680200456833927E-6"/>
    <n v="1.1387265214145356E-4"/>
  </r>
  <r>
    <x v="10"/>
    <n v="12"/>
    <x v="8"/>
    <n v="0"/>
    <n v="57"/>
    <n v="0"/>
    <n v="6.3"/>
    <n v="0.15"/>
    <n v="55.21"/>
    <n v="0.71799999999999997"/>
    <n v="386.61099999999999"/>
    <n v="341.20299999999997"/>
    <n v="2.9609662651123796E-5"/>
    <n v="6.1662736912585902E-4"/>
  </r>
  <r>
    <x v="10"/>
    <n v="12"/>
    <x v="9"/>
    <n v="841"/>
    <n v="50"/>
    <n v="2"/>
    <n v="6.3"/>
    <n v="0.15"/>
    <n v="519.65599999999995"/>
    <n v="8.8149999999999995"/>
    <n v="3867.4969999999998"/>
    <n v="3698.748"/>
    <n v="3.2097807027347018E-4"/>
    <n v="6.6844349208521996E-3"/>
  </r>
  <r>
    <x v="10"/>
    <n v="12"/>
    <x v="10"/>
    <n v="415"/>
    <n v="152"/>
    <n v="4"/>
    <n v="6.1"/>
    <n v="0.15"/>
    <n v="459.952"/>
    <n v="10.141999999999999"/>
    <n v="3354.51"/>
    <n v="3203.9380000000001"/>
    <n v="2.7803836230958195E-4"/>
    <n v="5.7902065919184969E-3"/>
  </r>
  <r>
    <x v="10"/>
    <n v="12"/>
    <x v="11"/>
    <n v="942"/>
    <n v="63"/>
    <n v="5"/>
    <n v="5.8"/>
    <n v="0.15"/>
    <n v="773.01800000000003"/>
    <n v="15.686"/>
    <n v="5551.8789999999999"/>
    <n v="5323.4449999999997"/>
    <n v="4.619695916853361E-4"/>
    <n v="9.6206126119530271E-3"/>
  </r>
  <r>
    <x v="10"/>
    <n v="12"/>
    <x v="12"/>
    <n v="946"/>
    <n v="64"/>
    <n v="5"/>
    <n v="5.5"/>
    <n v="0.15"/>
    <n v="788.74199999999996"/>
    <n v="16.288"/>
    <n v="5647.1009999999997"/>
    <n v="5415.2929999999997"/>
    <n v="4.6994017897554284E-4"/>
    <n v="9.7866017462791381E-3"/>
  </r>
  <r>
    <x v="10"/>
    <n v="12"/>
    <x v="13"/>
    <n v="419"/>
    <n v="165"/>
    <n v="5"/>
    <n v="5.0999999999999996"/>
    <n v="0.15"/>
    <n v="492.98700000000002"/>
    <n v="12.397"/>
    <n v="3560.1770000000001"/>
    <n v="3402.317"/>
    <n v="2.9525373048356425E-4"/>
    <n v="6.1487202065696536E-3"/>
  </r>
  <r>
    <x v="10"/>
    <n v="12"/>
    <x v="14"/>
    <n v="490"/>
    <n v="113"/>
    <n v="5"/>
    <n v="4.5"/>
    <n v="0.15"/>
    <n v="432.09899999999999"/>
    <n v="12.023"/>
    <n v="3147.5740000000001"/>
    <n v="3004.3339999999998"/>
    <n v="2.6071668839752689E-4"/>
    <n v="5.4294791382120573E-3"/>
  </r>
  <r>
    <x v="10"/>
    <n v="12"/>
    <x v="15"/>
    <n v="26"/>
    <n v="89"/>
    <n v="4"/>
    <n v="3.5"/>
    <n v="0.15"/>
    <n v="104.06699999999999"/>
    <n v="5.9470000000000001"/>
    <n v="736.05899999999997"/>
    <n v="678.26900000000001"/>
    <n v="5.8860315638242006E-5"/>
    <n v="1.2257782874993107E-3"/>
  </r>
  <r>
    <x v="10"/>
    <n v="12"/>
    <x v="16"/>
    <n v="351"/>
    <n v="28"/>
    <n v="2"/>
    <n v="2.2999999999999998"/>
    <n v="0.15"/>
    <n v="132.62100000000001"/>
    <n v="4.8929999999999998"/>
    <n v="794.42100000000005"/>
    <n v="734.56299999999999"/>
    <n v="6.3745519898703848E-5"/>
    <n v="1.3275136799711562E-3"/>
  </r>
  <r>
    <x v="10"/>
    <n v="12"/>
    <x v="17"/>
    <n v="0"/>
    <n v="0"/>
    <n v="0"/>
    <n v="1.7"/>
    <n v="0.15"/>
    <n v="0"/>
    <n v="0"/>
    <n v="0"/>
    <n v="0"/>
    <n v="0"/>
    <n v="0"/>
  </r>
  <r>
    <x v="10"/>
    <n v="12"/>
    <x v="18"/>
    <n v="0"/>
    <n v="0"/>
    <n v="0"/>
    <n v="1.9"/>
    <n v="0.15"/>
    <n v="0"/>
    <n v="0"/>
    <n v="0"/>
    <n v="0"/>
    <n v="0"/>
    <n v="0"/>
  </r>
  <r>
    <x v="10"/>
    <n v="12"/>
    <x v="19"/>
    <n v="0"/>
    <n v="0"/>
    <n v="0"/>
    <n v="2.2999999999999998"/>
    <n v="0.15"/>
    <n v="0"/>
    <n v="0"/>
    <n v="0"/>
    <n v="0"/>
    <n v="0"/>
    <n v="0"/>
  </r>
  <r>
    <x v="10"/>
    <n v="12"/>
    <x v="20"/>
    <n v="0"/>
    <n v="0"/>
    <n v="-1"/>
    <n v="2.1"/>
    <n v="0.15"/>
    <n v="0"/>
    <n v="-1"/>
    <n v="0"/>
    <n v="0"/>
    <n v="0"/>
    <n v="0"/>
  </r>
  <r>
    <x v="10"/>
    <n v="12"/>
    <x v="21"/>
    <n v="0"/>
    <n v="0"/>
    <n v="-2"/>
    <n v="1.7"/>
    <n v="0.15"/>
    <n v="0"/>
    <n v="-2"/>
    <n v="0"/>
    <n v="0"/>
    <n v="0"/>
    <n v="0"/>
  </r>
  <r>
    <x v="10"/>
    <n v="12"/>
    <x v="22"/>
    <n v="0"/>
    <n v="0"/>
    <n v="-3"/>
    <n v="1.7"/>
    <n v="0.15"/>
    <n v="0"/>
    <n v="-3"/>
    <n v="0"/>
    <n v="0"/>
    <n v="0"/>
    <n v="0"/>
  </r>
  <r>
    <x v="10"/>
    <n v="12"/>
    <x v="23"/>
    <n v="0"/>
    <n v="0"/>
    <n v="-3"/>
    <n v="1.9"/>
    <n v="0.15"/>
    <n v="0"/>
    <n v="-3"/>
    <n v="0"/>
    <n v="0"/>
    <n v="0"/>
    <n v="0"/>
  </r>
  <r>
    <x v="10"/>
    <n v="13"/>
    <x v="0"/>
    <n v="0"/>
    <n v="0"/>
    <n v="-3"/>
    <n v="1.8"/>
    <n v="0.15"/>
    <n v="0"/>
    <n v="-3"/>
    <n v="0"/>
    <n v="0"/>
    <n v="0"/>
    <n v="0"/>
  </r>
  <r>
    <x v="10"/>
    <n v="13"/>
    <x v="1"/>
    <n v="0"/>
    <n v="0"/>
    <n v="-3"/>
    <n v="1.7"/>
    <n v="0.15"/>
    <n v="0"/>
    <n v="-3"/>
    <n v="0"/>
    <n v="0"/>
    <n v="0"/>
    <n v="0"/>
  </r>
  <r>
    <x v="10"/>
    <n v="13"/>
    <x v="2"/>
    <n v="0"/>
    <n v="0"/>
    <n v="-2"/>
    <n v="2"/>
    <n v="0.15"/>
    <n v="0"/>
    <n v="-2"/>
    <n v="0"/>
    <n v="0"/>
    <n v="0"/>
    <n v="0"/>
  </r>
  <r>
    <x v="10"/>
    <n v="13"/>
    <x v="3"/>
    <n v="0"/>
    <n v="0"/>
    <n v="-2"/>
    <n v="2.4"/>
    <n v="0.15"/>
    <n v="0"/>
    <n v="-2"/>
    <n v="0"/>
    <n v="0"/>
    <n v="0"/>
    <n v="0"/>
  </r>
  <r>
    <x v="10"/>
    <n v="13"/>
    <x v="4"/>
    <n v="0"/>
    <n v="0"/>
    <n v="-1"/>
    <n v="2.6"/>
    <n v="0.15"/>
    <n v="0"/>
    <n v="-1"/>
    <n v="0"/>
    <n v="0"/>
    <n v="0"/>
    <n v="0"/>
  </r>
  <r>
    <x v="10"/>
    <n v="13"/>
    <x v="5"/>
    <n v="0"/>
    <n v="0"/>
    <n v="-1"/>
    <n v="2.6"/>
    <n v="0.15"/>
    <n v="0"/>
    <n v="-1"/>
    <n v="0"/>
    <n v="0"/>
    <n v="0"/>
    <n v="0"/>
  </r>
  <r>
    <x v="10"/>
    <n v="13"/>
    <x v="6"/>
    <n v="0"/>
    <n v="0"/>
    <n v="-1"/>
    <n v="2.7"/>
    <n v="0.15"/>
    <n v="0"/>
    <n v="-1"/>
    <n v="0"/>
    <n v="0"/>
    <n v="0"/>
    <n v="0"/>
  </r>
  <r>
    <x v="10"/>
    <n v="13"/>
    <x v="7"/>
    <n v="0"/>
    <n v="0"/>
    <n v="0"/>
    <n v="3"/>
    <n v="0.15"/>
    <n v="0"/>
    <n v="0"/>
    <n v="0"/>
    <n v="0"/>
    <n v="0"/>
    <n v="0"/>
  </r>
  <r>
    <x v="10"/>
    <n v="13"/>
    <x v="8"/>
    <n v="0"/>
    <n v="25"/>
    <n v="0"/>
    <n v="3.4"/>
    <n v="0.15"/>
    <n v="23.116"/>
    <n v="0.438"/>
    <n v="156.488"/>
    <n v="119.235"/>
    <n v="1.0347236472735427E-5"/>
    <n v="2.1548334673998122E-4"/>
  </r>
  <r>
    <x v="10"/>
    <n v="13"/>
    <x v="9"/>
    <n v="0"/>
    <n v="80"/>
    <n v="0"/>
    <n v="3.8"/>
    <n v="0.15"/>
    <n v="75.668999999999997"/>
    <n v="1.3520000000000001"/>
    <n v="538.06299999999999"/>
    <n v="487.28899999999999"/>
    <n v="4.2287034122218929E-5"/>
    <n v="8.8063626074205313E-4"/>
  </r>
  <r>
    <x v="10"/>
    <n v="13"/>
    <x v="10"/>
    <n v="82"/>
    <n v="176"/>
    <n v="0"/>
    <n v="4.0999999999999996"/>
    <n v="0.15"/>
    <n v="239.34200000000001"/>
    <n v="4.0940000000000003"/>
    <n v="1744.7629999999999"/>
    <n v="1651.23"/>
    <n v="1.4329406030842386E-4"/>
    <n v="2.9841285414304456E-3"/>
  </r>
  <r>
    <x v="10"/>
    <n v="13"/>
    <x v="11"/>
    <n v="17"/>
    <n v="171"/>
    <n v="1"/>
    <n v="4.4000000000000004"/>
    <n v="0.15"/>
    <n v="180.10499999999999"/>
    <n v="3.9470000000000001"/>
    <n v="1291.6379999999999"/>
    <n v="1214.162"/>
    <n v="1.0536521432640914E-4"/>
    <n v="2.1942524530927082E-3"/>
  </r>
  <r>
    <x v="10"/>
    <n v="13"/>
    <x v="12"/>
    <n v="0"/>
    <n v="118"/>
    <n v="1"/>
    <n v="4.7"/>
    <n v="0.15"/>
    <n v="111.84099999999999"/>
    <n v="2.7570000000000001"/>
    <n v="791.49699999999996"/>
    <n v="731.74300000000005"/>
    <n v="6.3500799750650739E-5"/>
    <n v="1.3224173321051207E-3"/>
  </r>
  <r>
    <x v="10"/>
    <n v="13"/>
    <x v="13"/>
    <n v="0"/>
    <n v="124"/>
    <n v="2"/>
    <n v="5"/>
    <n v="0.15"/>
    <n v="118.61799999999999"/>
    <n v="3.7949999999999999"/>
    <n v="840.55200000000002"/>
    <n v="779.05899999999997"/>
    <n v="6.7606891426282457E-5"/>
    <n v="1.4079275433211977E-3"/>
  </r>
  <r>
    <x v="10"/>
    <n v="13"/>
    <x v="14"/>
    <n v="0"/>
    <n v="62"/>
    <n v="2"/>
    <n v="5.2"/>
    <n v="0.15"/>
    <n v="57.453000000000003"/>
    <n v="2.8490000000000002"/>
    <n v="400.87900000000002"/>
    <n v="354.96499999999997"/>
    <n v="3.0803931685700767E-5"/>
    <n v="6.4149826959833455E-4"/>
  </r>
  <r>
    <x v="10"/>
    <n v="13"/>
    <x v="15"/>
    <n v="0"/>
    <n v="14"/>
    <n v="2"/>
    <n v="4.7"/>
    <n v="0.15"/>
    <n v="12.932"/>
    <n v="2.2040000000000002"/>
    <n v="85.453000000000003"/>
    <n v="50.716000000000001"/>
    <n v="4.4011443364049986E-6"/>
    <n v="9.1654744104205038E-5"/>
  </r>
  <r>
    <x v="10"/>
    <n v="13"/>
    <x v="16"/>
    <n v="0"/>
    <n v="1"/>
    <n v="1"/>
    <n v="3.8"/>
    <n v="0.15"/>
    <n v="0.92200000000000004"/>
    <n v="1.016"/>
    <n v="0"/>
    <n v="0"/>
    <n v="0"/>
    <n v="0"/>
  </r>
  <r>
    <x v="10"/>
    <n v="13"/>
    <x v="17"/>
    <n v="0"/>
    <n v="0"/>
    <n v="0"/>
    <n v="3.5"/>
    <n v="0.15"/>
    <n v="0"/>
    <n v="0"/>
    <n v="0"/>
    <n v="0"/>
    <n v="0"/>
    <n v="0"/>
  </r>
  <r>
    <x v="10"/>
    <n v="13"/>
    <x v="18"/>
    <n v="0"/>
    <n v="0"/>
    <n v="0"/>
    <n v="3.9"/>
    <n v="0.15"/>
    <n v="0"/>
    <n v="0"/>
    <n v="0"/>
    <n v="0"/>
    <n v="0"/>
    <n v="0"/>
  </r>
  <r>
    <x v="10"/>
    <n v="13"/>
    <x v="19"/>
    <n v="0"/>
    <n v="0"/>
    <n v="0"/>
    <n v="4.2"/>
    <n v="0.15"/>
    <n v="0"/>
    <n v="0"/>
    <n v="0"/>
    <n v="0"/>
    <n v="0"/>
    <n v="0"/>
  </r>
  <r>
    <x v="10"/>
    <n v="13"/>
    <x v="20"/>
    <n v="0"/>
    <n v="0"/>
    <n v="0"/>
    <n v="4.3"/>
    <n v="0.15"/>
    <n v="0"/>
    <n v="0"/>
    <n v="0"/>
    <n v="0"/>
    <n v="0"/>
    <n v="0"/>
  </r>
  <r>
    <x v="10"/>
    <n v="13"/>
    <x v="21"/>
    <n v="0"/>
    <n v="0"/>
    <n v="1"/>
    <n v="4.4000000000000004"/>
    <n v="0.15"/>
    <n v="0"/>
    <n v="1"/>
    <n v="0"/>
    <n v="0"/>
    <n v="0"/>
    <n v="0"/>
  </r>
  <r>
    <x v="10"/>
    <n v="13"/>
    <x v="22"/>
    <n v="0"/>
    <n v="0"/>
    <n v="2"/>
    <n v="4.7"/>
    <n v="0.15"/>
    <n v="0"/>
    <n v="2"/>
    <n v="0"/>
    <n v="0"/>
    <n v="0"/>
    <n v="0"/>
  </r>
  <r>
    <x v="10"/>
    <n v="13"/>
    <x v="23"/>
    <n v="0"/>
    <n v="0"/>
    <n v="2"/>
    <n v="5.3"/>
    <n v="0.15"/>
    <n v="0"/>
    <n v="2"/>
    <n v="0"/>
    <n v="0"/>
    <n v="0"/>
    <n v="0"/>
  </r>
  <r>
    <x v="10"/>
    <n v="14"/>
    <x v="0"/>
    <n v="0"/>
    <n v="0"/>
    <n v="2"/>
    <n v="6"/>
    <n v="0.15"/>
    <n v="0"/>
    <n v="2"/>
    <n v="0"/>
    <n v="0"/>
    <n v="0"/>
    <n v="0"/>
  </r>
  <r>
    <x v="10"/>
    <n v="14"/>
    <x v="1"/>
    <n v="0"/>
    <n v="0"/>
    <n v="3"/>
    <n v="6.4"/>
    <n v="0.15"/>
    <n v="0"/>
    <n v="3"/>
    <n v="0"/>
    <n v="0"/>
    <n v="0"/>
    <n v="0"/>
  </r>
  <r>
    <x v="10"/>
    <n v="14"/>
    <x v="2"/>
    <n v="0"/>
    <n v="0"/>
    <n v="3"/>
    <n v="6.6"/>
    <n v="0.15"/>
    <n v="0"/>
    <n v="3"/>
    <n v="0"/>
    <n v="0"/>
    <n v="0"/>
    <n v="0"/>
  </r>
  <r>
    <x v="10"/>
    <n v="14"/>
    <x v="3"/>
    <n v="0"/>
    <n v="0"/>
    <n v="3"/>
    <n v="6.6"/>
    <n v="0.15"/>
    <n v="0"/>
    <n v="3"/>
    <n v="0"/>
    <n v="0"/>
    <n v="0"/>
    <n v="0"/>
  </r>
  <r>
    <x v="10"/>
    <n v="14"/>
    <x v="4"/>
    <n v="0"/>
    <n v="0"/>
    <n v="3"/>
    <n v="6.4"/>
    <n v="0.15"/>
    <n v="0"/>
    <n v="3"/>
    <n v="0"/>
    <n v="0"/>
    <n v="0"/>
    <n v="0"/>
  </r>
  <r>
    <x v="10"/>
    <n v="14"/>
    <x v="5"/>
    <n v="0"/>
    <n v="0"/>
    <n v="3"/>
    <n v="6.5"/>
    <n v="0.15"/>
    <n v="0"/>
    <n v="3"/>
    <n v="0"/>
    <n v="0"/>
    <n v="0"/>
    <n v="0"/>
  </r>
  <r>
    <x v="10"/>
    <n v="14"/>
    <x v="6"/>
    <n v="0"/>
    <n v="0"/>
    <n v="3"/>
    <n v="6.9"/>
    <n v="0.15"/>
    <n v="0"/>
    <n v="3"/>
    <n v="0"/>
    <n v="0"/>
    <n v="0"/>
    <n v="0"/>
  </r>
  <r>
    <x v="10"/>
    <n v="14"/>
    <x v="7"/>
    <n v="0"/>
    <n v="0"/>
    <n v="2"/>
    <n v="6.9"/>
    <n v="0.15"/>
    <n v="0"/>
    <n v="0"/>
    <n v="0"/>
    <n v="0"/>
    <n v="0"/>
    <n v="0"/>
  </r>
  <r>
    <x v="10"/>
    <n v="14"/>
    <x v="8"/>
    <n v="237"/>
    <n v="60"/>
    <n v="2"/>
    <n v="6.1"/>
    <n v="0.15"/>
    <n v="164.596"/>
    <n v="4.1760000000000002"/>
    <n v="1153.9290000000001"/>
    <n v="1081.3320000000001"/>
    <n v="9.3838201111552371E-5"/>
    <n v="1.9542000108779922E-3"/>
  </r>
  <r>
    <x v="10"/>
    <n v="14"/>
    <x v="9"/>
    <n v="0"/>
    <n v="5"/>
    <n v="2"/>
    <n v="5.8"/>
    <n v="0.15"/>
    <n v="4.617"/>
    <n v="2.0640000000000001"/>
    <n v="29.161000000000001"/>
    <n v="0"/>
    <n v="0"/>
    <n v="0"/>
  </r>
  <r>
    <x v="10"/>
    <n v="14"/>
    <x v="10"/>
    <n v="0"/>
    <n v="121"/>
    <n v="3"/>
    <n v="6.6"/>
    <n v="0.15"/>
    <n v="116.256"/>
    <n v="4.4649999999999999"/>
    <n v="823.49199999999996"/>
    <n v="762.60400000000004"/>
    <n v="6.6178923328334203E-5"/>
    <n v="1.3781898113582138E-3"/>
  </r>
  <r>
    <x v="10"/>
    <n v="14"/>
    <x v="11"/>
    <n v="2"/>
    <n v="144"/>
    <n v="2"/>
    <n v="7.2"/>
    <n v="0.15"/>
    <n v="140.46799999999999"/>
    <n v="3.6629999999999998"/>
    <n v="999.596"/>
    <n v="932.46799999999996"/>
    <n v="8.0919754260566604E-5"/>
    <n v="1.6851706744490861E-3"/>
  </r>
  <r>
    <x v="10"/>
    <n v="14"/>
    <x v="12"/>
    <n v="123"/>
    <n v="215"/>
    <n v="2"/>
    <n v="7.2"/>
    <n v="0.15"/>
    <n v="329.15899999999999"/>
    <n v="5.9050000000000002"/>
    <n v="2391.5070000000001"/>
    <n v="2275.0569999999998"/>
    <n v="1.9742988860613111E-4"/>
    <n v="4.1115183996663848E-3"/>
  </r>
  <r>
    <x v="10"/>
    <n v="14"/>
    <x v="13"/>
    <n v="0"/>
    <n v="92"/>
    <n v="2"/>
    <n v="7.2"/>
    <n v="0.15"/>
    <n v="86.13"/>
    <n v="3.0209999999999999"/>
    <n v="605.63699999999994"/>
    <n v="552.46900000000005"/>
    <n v="4.7943367189631143E-5"/>
    <n v="9.9843057063857678E-4"/>
  </r>
  <r>
    <x v="10"/>
    <n v="14"/>
    <x v="14"/>
    <n v="893"/>
    <n v="52"/>
    <n v="1"/>
    <n v="6.8"/>
    <n v="0.15"/>
    <n v="596.84799999999996"/>
    <n v="8.4220000000000006"/>
    <n v="4442.0680000000002"/>
    <n v="4252.9589999999998"/>
    <n v="3.6907260856165042E-4"/>
    <n v="7.6860136609881637E-3"/>
  </r>
  <r>
    <x v="10"/>
    <n v="14"/>
    <x v="15"/>
    <n v="322"/>
    <n v="80"/>
    <n v="0"/>
    <n v="5.8"/>
    <n v="0.15"/>
    <n v="242.99600000000001"/>
    <n v="3.35"/>
    <n v="1781.2239999999999"/>
    <n v="1686.4"/>
    <n v="1.4634611974354028E-4"/>
    <n v="3.0476883125114635E-3"/>
  </r>
  <r>
    <x v="10"/>
    <n v="14"/>
    <x v="16"/>
    <n v="507"/>
    <n v="22"/>
    <n v="-1"/>
    <n v="4.4000000000000004"/>
    <n v="0.15"/>
    <n v="161.929"/>
    <n v="1.4870000000000001"/>
    <n v="949.19799999999998"/>
    <n v="883.85599999999999"/>
    <n v="7.6701195453063656E-5"/>
    <n v="1.5973183118732992E-3"/>
  </r>
  <r>
    <x v="10"/>
    <n v="14"/>
    <x v="17"/>
    <n v="0"/>
    <n v="0"/>
    <n v="-3"/>
    <n v="3.4"/>
    <n v="0.15"/>
    <n v="0"/>
    <n v="-3"/>
    <n v="0"/>
    <n v="0"/>
    <n v="0"/>
    <n v="0"/>
  </r>
  <r>
    <x v="10"/>
    <n v="14"/>
    <x v="18"/>
    <n v="0"/>
    <n v="0"/>
    <n v="-4"/>
    <n v="3.1"/>
    <n v="0.15"/>
    <n v="0"/>
    <n v="-4"/>
    <n v="0"/>
    <n v="0"/>
    <n v="0"/>
    <n v="0"/>
  </r>
  <r>
    <x v="10"/>
    <n v="14"/>
    <x v="19"/>
    <n v="0"/>
    <n v="0"/>
    <n v="-5"/>
    <n v="2.9"/>
    <n v="0.15"/>
    <n v="0"/>
    <n v="-5"/>
    <n v="0"/>
    <n v="0"/>
    <n v="0"/>
    <n v="0"/>
  </r>
  <r>
    <x v="10"/>
    <n v="14"/>
    <x v="20"/>
    <n v="0"/>
    <n v="0"/>
    <n v="-6"/>
    <n v="2.5"/>
    <n v="0.15"/>
    <n v="0"/>
    <n v="-6"/>
    <n v="0"/>
    <n v="0"/>
    <n v="0"/>
    <n v="0"/>
  </r>
  <r>
    <x v="10"/>
    <n v="14"/>
    <x v="21"/>
    <n v="0"/>
    <n v="0"/>
    <n v="-6"/>
    <n v="2"/>
    <n v="0.15"/>
    <n v="0"/>
    <n v="-6"/>
    <n v="0"/>
    <n v="0"/>
    <n v="0"/>
    <n v="0"/>
  </r>
  <r>
    <x v="10"/>
    <n v="14"/>
    <x v="22"/>
    <n v="0"/>
    <n v="0"/>
    <n v="-7"/>
    <n v="1.8"/>
    <n v="0.15"/>
    <n v="0"/>
    <n v="-7"/>
    <n v="0"/>
    <n v="0"/>
    <n v="0"/>
    <n v="0"/>
  </r>
  <r>
    <x v="10"/>
    <n v="14"/>
    <x v="23"/>
    <n v="0"/>
    <n v="0"/>
    <n v="-7"/>
    <n v="1.7"/>
    <n v="0.15"/>
    <n v="0"/>
    <n v="-7"/>
    <n v="0"/>
    <n v="0"/>
    <n v="0"/>
    <n v="0"/>
  </r>
  <r>
    <x v="10"/>
    <n v="15"/>
    <x v="0"/>
    <n v="0"/>
    <n v="0"/>
    <n v="-7"/>
    <n v="1.7"/>
    <n v="0.15"/>
    <n v="0"/>
    <n v="-7"/>
    <n v="0"/>
    <n v="0"/>
    <n v="0"/>
    <n v="0"/>
  </r>
  <r>
    <x v="10"/>
    <n v="15"/>
    <x v="1"/>
    <n v="0"/>
    <n v="0"/>
    <n v="-8"/>
    <n v="1.8"/>
    <n v="0.15"/>
    <n v="0"/>
    <n v="-8"/>
    <n v="0"/>
    <n v="0"/>
    <n v="0"/>
    <n v="0"/>
  </r>
  <r>
    <x v="10"/>
    <n v="15"/>
    <x v="2"/>
    <n v="0"/>
    <n v="0"/>
    <n v="-8"/>
    <n v="1.8"/>
    <n v="0.15"/>
    <n v="0"/>
    <n v="-8"/>
    <n v="0"/>
    <n v="0"/>
    <n v="0"/>
    <n v="0"/>
  </r>
  <r>
    <x v="10"/>
    <n v="15"/>
    <x v="3"/>
    <n v="0"/>
    <n v="0"/>
    <n v="-8"/>
    <n v="1.6"/>
    <n v="0.15"/>
    <n v="0"/>
    <n v="-8"/>
    <n v="0"/>
    <n v="0"/>
    <n v="0"/>
    <n v="0"/>
  </r>
  <r>
    <x v="10"/>
    <n v="15"/>
    <x v="4"/>
    <n v="0"/>
    <n v="0"/>
    <n v="-8"/>
    <n v="1.4"/>
    <n v="0.15"/>
    <n v="0"/>
    <n v="-8"/>
    <n v="0"/>
    <n v="0"/>
    <n v="0"/>
    <n v="0"/>
  </r>
  <r>
    <x v="10"/>
    <n v="15"/>
    <x v="5"/>
    <n v="0"/>
    <n v="0"/>
    <n v="-7"/>
    <n v="1.2"/>
    <n v="0.15"/>
    <n v="0"/>
    <n v="-7"/>
    <n v="0"/>
    <n v="0"/>
    <n v="0"/>
    <n v="0"/>
  </r>
  <r>
    <x v="10"/>
    <n v="15"/>
    <x v="6"/>
    <n v="0"/>
    <n v="0"/>
    <n v="-7"/>
    <n v="0.9"/>
    <n v="0.15"/>
    <n v="0"/>
    <n v="-7"/>
    <n v="0"/>
    <n v="0"/>
    <n v="0"/>
    <n v="0"/>
  </r>
  <r>
    <x v="10"/>
    <n v="15"/>
    <x v="7"/>
    <n v="0"/>
    <n v="0"/>
    <n v="-6"/>
    <n v="0.7"/>
    <n v="0.15"/>
    <n v="0"/>
    <n v="0"/>
    <n v="0"/>
    <n v="0"/>
    <n v="0"/>
    <n v="0"/>
  </r>
  <r>
    <x v="10"/>
    <n v="15"/>
    <x v="8"/>
    <n v="161"/>
    <n v="62"/>
    <n v="-5"/>
    <n v="0.7"/>
    <n v="0.15"/>
    <n v="133.26400000000001"/>
    <n v="-0.624"/>
    <n v="946.49699999999996"/>
    <n v="881.25"/>
    <n v="7.6475046266600376E-5"/>
    <n v="1.5926087081361046E-3"/>
  </r>
  <r>
    <x v="10"/>
    <n v="15"/>
    <x v="9"/>
    <n v="843"/>
    <n v="50"/>
    <n v="-3"/>
    <n v="1.3"/>
    <n v="0.15"/>
    <n v="513.34400000000005"/>
    <n v="11.672000000000001"/>
    <n v="3783.52"/>
    <n v="3617.7469999999998"/>
    <n v="3.139487877513245E-4"/>
    <n v="6.5380486536547721E-3"/>
  </r>
  <r>
    <x v="10"/>
    <n v="15"/>
    <x v="10"/>
    <n v="910"/>
    <n v="58"/>
    <n v="-1"/>
    <n v="2.1"/>
    <n v="0.15"/>
    <n v="671.06299999999999"/>
    <n v="15.109"/>
    <n v="4859.6859999999997"/>
    <n v="4655.78"/>
    <n v="4.0402949322792929E-4"/>
    <n v="8.413998038202454E-3"/>
  </r>
  <r>
    <x v="10"/>
    <n v="15"/>
    <x v="11"/>
    <n v="935"/>
    <n v="63"/>
    <n v="0"/>
    <n v="2.7"/>
    <n v="0.15"/>
    <n v="759.53300000000002"/>
    <n v="16.274000000000001"/>
    <n v="5449.5510000000004"/>
    <n v="5224.7430000000004"/>
    <n v="4.5340421294308821E-4"/>
    <n v="9.4422368222106742E-3"/>
  </r>
  <r>
    <x v="10"/>
    <n v="15"/>
    <x v="12"/>
    <n v="938"/>
    <n v="63"/>
    <n v="0"/>
    <n v="2.9"/>
    <n v="0.15"/>
    <n v="773.58399999999995"/>
    <n v="16.004000000000001"/>
    <n v="5550.5590000000002"/>
    <n v="5322.1719999999996"/>
    <n v="4.6185912049793477E-4"/>
    <n v="9.6183120265510898E-3"/>
  </r>
  <r>
    <x v="10"/>
    <n v="15"/>
    <x v="13"/>
    <n v="364"/>
    <n v="169"/>
    <n v="0"/>
    <n v="2.8"/>
    <n v="0.15"/>
    <n v="446.92599999999999"/>
    <n v="9.3930000000000007"/>
    <n v="3259.261"/>
    <n v="3112.0639999999999"/>
    <n v="2.700655187343222E-4"/>
    <n v="5.6241704699879465E-3"/>
  </r>
  <r>
    <x v="10"/>
    <n v="15"/>
    <x v="14"/>
    <n v="216"/>
    <n v="145"/>
    <n v="0"/>
    <n v="2.8"/>
    <n v="0.15"/>
    <n v="295.53100000000001"/>
    <n v="6.2160000000000002"/>
    <n v="2170.71"/>
    <n v="2062.085"/>
    <n v="1.7894813705607109E-4"/>
    <n v="3.7266320884162718E-3"/>
  </r>
  <r>
    <x v="10"/>
    <n v="15"/>
    <x v="15"/>
    <n v="0"/>
    <n v="69"/>
    <n v="0"/>
    <n v="2.7"/>
    <n v="0.15"/>
    <n v="66.367999999999995"/>
    <n v="1.417"/>
    <n v="469.68900000000002"/>
    <n v="421.33699999999999"/>
    <n v="3.6563706744772313E-5"/>
    <n v="7.6144678043681352E-4"/>
  </r>
  <r>
    <x v="10"/>
    <n v="15"/>
    <x v="16"/>
    <n v="168"/>
    <n v="27"/>
    <n v="-2"/>
    <n v="2.2999999999999998"/>
    <n v="0.15"/>
    <n v="81.78"/>
    <n v="-0.22"/>
    <n v="487.72300000000001"/>
    <n v="438.733"/>
    <n v="3.8073335005599297E-5"/>
    <n v="7.9288510223736463E-4"/>
  </r>
  <r>
    <x v="10"/>
    <n v="15"/>
    <x v="17"/>
    <n v="0"/>
    <n v="0"/>
    <n v="-3"/>
    <n v="2.4"/>
    <n v="0.15"/>
    <n v="0"/>
    <n v="-3"/>
    <n v="0"/>
    <n v="0"/>
    <n v="0"/>
    <n v="0"/>
  </r>
  <r>
    <x v="10"/>
    <n v="15"/>
    <x v="18"/>
    <n v="0"/>
    <n v="0"/>
    <n v="-4"/>
    <n v="2.7"/>
    <n v="0.15"/>
    <n v="0"/>
    <n v="-4"/>
    <n v="0"/>
    <n v="0"/>
    <n v="0"/>
    <n v="0"/>
  </r>
  <r>
    <x v="10"/>
    <n v="15"/>
    <x v="19"/>
    <n v="0"/>
    <n v="0"/>
    <n v="-4"/>
    <n v="2.7"/>
    <n v="0.15"/>
    <n v="0"/>
    <n v="-4"/>
    <n v="0"/>
    <n v="0"/>
    <n v="0"/>
    <n v="0"/>
  </r>
  <r>
    <x v="10"/>
    <n v="15"/>
    <x v="20"/>
    <n v="0"/>
    <n v="0"/>
    <n v="-4"/>
    <n v="2.5"/>
    <n v="0.15"/>
    <n v="0"/>
    <n v="-4"/>
    <n v="0"/>
    <n v="0"/>
    <n v="0"/>
    <n v="0"/>
  </r>
  <r>
    <x v="10"/>
    <n v="15"/>
    <x v="21"/>
    <n v="0"/>
    <n v="0"/>
    <n v="-4"/>
    <n v="2.2999999999999998"/>
    <n v="0.15"/>
    <n v="0"/>
    <n v="-4"/>
    <n v="0"/>
    <n v="0"/>
    <n v="0"/>
    <n v="0"/>
  </r>
  <r>
    <x v="10"/>
    <n v="15"/>
    <x v="22"/>
    <n v="0"/>
    <n v="0"/>
    <n v="-4"/>
    <n v="2.4"/>
    <n v="0.15"/>
    <n v="0"/>
    <n v="-4"/>
    <n v="0"/>
    <n v="0"/>
    <n v="0"/>
    <n v="0"/>
  </r>
  <r>
    <x v="10"/>
    <n v="15"/>
    <x v="23"/>
    <n v="0"/>
    <n v="0"/>
    <n v="-4"/>
    <n v="2.5"/>
    <n v="0.15"/>
    <n v="0"/>
    <n v="-4"/>
    <n v="0"/>
    <n v="0"/>
    <n v="0"/>
    <n v="0"/>
  </r>
  <r>
    <x v="10"/>
    <n v="16"/>
    <x v="0"/>
    <n v="0"/>
    <n v="0"/>
    <n v="-4"/>
    <n v="2.4"/>
    <n v="0.15"/>
    <n v="0"/>
    <n v="-4"/>
    <n v="0"/>
    <n v="0"/>
    <n v="0"/>
    <n v="0"/>
  </r>
  <r>
    <x v="10"/>
    <n v="16"/>
    <x v="1"/>
    <n v="0"/>
    <n v="0"/>
    <n v="-4"/>
    <n v="2.2999999999999998"/>
    <n v="0.15"/>
    <n v="0"/>
    <n v="-4"/>
    <n v="0"/>
    <n v="0"/>
    <n v="0"/>
    <n v="0"/>
  </r>
  <r>
    <x v="10"/>
    <n v="16"/>
    <x v="2"/>
    <n v="0"/>
    <n v="0"/>
    <n v="-4"/>
    <n v="2.2999999999999998"/>
    <n v="0.15"/>
    <n v="0"/>
    <n v="-4"/>
    <n v="0"/>
    <n v="0"/>
    <n v="0"/>
    <n v="0"/>
  </r>
  <r>
    <x v="10"/>
    <n v="16"/>
    <x v="3"/>
    <n v="0"/>
    <n v="0"/>
    <n v="-3"/>
    <n v="2.2999999999999998"/>
    <n v="0.15"/>
    <n v="0"/>
    <n v="-3"/>
    <n v="0"/>
    <n v="0"/>
    <n v="0"/>
    <n v="0"/>
  </r>
  <r>
    <x v="10"/>
    <n v="16"/>
    <x v="4"/>
    <n v="0"/>
    <n v="0"/>
    <n v="-3"/>
    <n v="2.4"/>
    <n v="0.15"/>
    <n v="0"/>
    <n v="-3"/>
    <n v="0"/>
    <n v="0"/>
    <n v="0"/>
    <n v="0"/>
  </r>
  <r>
    <x v="10"/>
    <n v="16"/>
    <x v="5"/>
    <n v="0"/>
    <n v="0"/>
    <n v="-3"/>
    <n v="2.2999999999999998"/>
    <n v="0.15"/>
    <n v="0"/>
    <n v="-3"/>
    <n v="0"/>
    <n v="0"/>
    <n v="0"/>
    <n v="0"/>
  </r>
  <r>
    <x v="10"/>
    <n v="16"/>
    <x v="6"/>
    <n v="0"/>
    <n v="0"/>
    <n v="-4"/>
    <n v="2.2999999999999998"/>
    <n v="0.15"/>
    <n v="0"/>
    <n v="-4"/>
    <n v="0"/>
    <n v="0"/>
    <n v="0"/>
    <n v="0"/>
  </r>
  <r>
    <x v="10"/>
    <n v="16"/>
    <x v="7"/>
    <n v="0"/>
    <n v="0"/>
    <n v="-3"/>
    <n v="2.5"/>
    <n v="0.15"/>
    <n v="0"/>
    <n v="0"/>
    <n v="0"/>
    <n v="0"/>
    <n v="0"/>
    <n v="0"/>
  </r>
  <r>
    <x v="10"/>
    <n v="16"/>
    <x v="8"/>
    <n v="51"/>
    <n v="60"/>
    <n v="-1"/>
    <n v="3"/>
    <n v="0.15"/>
    <n v="81.39"/>
    <n v="0.64100000000000001"/>
    <n v="570.20100000000002"/>
    <n v="518.28800000000001"/>
    <n v="4.4977133366722017E-5"/>
    <n v="9.3665813574178201E-4"/>
  </r>
  <r>
    <x v="10"/>
    <n v="16"/>
    <x v="9"/>
    <n v="0"/>
    <n v="90"/>
    <n v="0"/>
    <n v="3.4"/>
    <n v="0.15"/>
    <n v="86.549000000000007"/>
    <n v="1.6439999999999999"/>
    <n v="617.99599999999998"/>
    <n v="564.38900000000001"/>
    <n v="4.8977787106224479E-5"/>
    <n v="1.0199725800581312E-3"/>
  </r>
  <r>
    <x v="10"/>
    <n v="16"/>
    <x v="10"/>
    <n v="61"/>
    <n v="166"/>
    <n v="1"/>
    <n v="3.5"/>
    <n v="0.15"/>
    <n v="214.13"/>
    <n v="5.0030000000000001"/>
    <n v="1551.184"/>
    <n v="1464.511"/>
    <n v="1.2709054920050517E-4"/>
    <n v="2.6466870601544565E-3"/>
  </r>
  <r>
    <x v="10"/>
    <n v="16"/>
    <x v="11"/>
    <n v="9"/>
    <n v="156"/>
    <n v="2"/>
    <n v="3.5"/>
    <n v="0.15"/>
    <n v="158.58600000000001"/>
    <n v="4.9580000000000002"/>
    <n v="1129.07"/>
    <n v="1057.354"/>
    <n v="9.1757385611546067E-5"/>
    <n v="1.9108665962922473E-3"/>
  </r>
  <r>
    <x v="10"/>
    <n v="16"/>
    <x v="12"/>
    <n v="6"/>
    <n v="154"/>
    <n v="3"/>
    <n v="3.5"/>
    <n v="0.15"/>
    <n v="154.03299999999999"/>
    <n v="5.8719999999999999"/>
    <n v="1090.5640000000001"/>
    <n v="1020.213"/>
    <n v="8.8534282413375512E-5"/>
    <n v="1.8437448033516706E-3"/>
  </r>
  <r>
    <x v="10"/>
    <n v="16"/>
    <x v="13"/>
    <n v="2"/>
    <n v="138"/>
    <n v="3"/>
    <n v="3.4"/>
    <n v="0.15"/>
    <n v="135.072"/>
    <n v="5.56"/>
    <n v="956.024"/>
    <n v="890.44"/>
    <n v="7.7272556252631645E-5"/>
    <n v="1.6092170190896036E-3"/>
  </r>
  <r>
    <x v="10"/>
    <n v="16"/>
    <x v="14"/>
    <n v="0"/>
    <n v="108"/>
    <n v="3"/>
    <n v="3"/>
    <n v="0.15"/>
    <n v="104.25"/>
    <n v="5.1120000000000001"/>
    <n v="737.32100000000003"/>
    <n v="679.48599999999999"/>
    <n v="5.8965927134759965E-5"/>
    <n v="1.2279776688301494E-3"/>
  </r>
  <r>
    <x v="10"/>
    <n v="16"/>
    <x v="15"/>
    <n v="0"/>
    <n v="70"/>
    <n v="2"/>
    <n v="2"/>
    <n v="0.15"/>
    <n v="67.605000000000004"/>
    <n v="3.6480000000000001"/>
    <n v="474.47899999999998"/>
    <n v="425.95800000000003"/>
    <n v="3.6964718022840926E-5"/>
    <n v="7.6979792351800156E-4"/>
  </r>
  <r>
    <x v="10"/>
    <n v="16"/>
    <x v="16"/>
    <n v="0"/>
    <n v="23"/>
    <n v="0"/>
    <n v="1.3"/>
    <n v="0.15"/>
    <n v="21.8"/>
    <n v="0.59899999999999998"/>
    <n v="132.01"/>
    <n v="95.623999999999995"/>
    <n v="8.2982693040537809E-6"/>
    <n v="1.7281318026304325E-4"/>
  </r>
  <r>
    <x v="10"/>
    <n v="16"/>
    <x v="17"/>
    <n v="0"/>
    <n v="0"/>
    <n v="0"/>
    <n v="1.3"/>
    <n v="0.15"/>
    <n v="0"/>
    <n v="0"/>
    <n v="0"/>
    <n v="0"/>
    <n v="0"/>
    <n v="0"/>
  </r>
  <r>
    <x v="10"/>
    <n v="16"/>
    <x v="18"/>
    <n v="0"/>
    <n v="0"/>
    <n v="0"/>
    <n v="1.3"/>
    <n v="0.15"/>
    <n v="0"/>
    <n v="0"/>
    <n v="0"/>
    <n v="0"/>
    <n v="0"/>
    <n v="0"/>
  </r>
  <r>
    <x v="10"/>
    <n v="16"/>
    <x v="19"/>
    <n v="0"/>
    <n v="0"/>
    <n v="0"/>
    <n v="1.4"/>
    <n v="0.15"/>
    <n v="0"/>
    <n v="0"/>
    <n v="0"/>
    <n v="0"/>
    <n v="0"/>
    <n v="0"/>
  </r>
  <r>
    <x v="10"/>
    <n v="16"/>
    <x v="20"/>
    <n v="0"/>
    <n v="0"/>
    <n v="0"/>
    <n v="1.5"/>
    <n v="0.15"/>
    <n v="0"/>
    <n v="0"/>
    <n v="0"/>
    <n v="0"/>
    <n v="0"/>
    <n v="0"/>
  </r>
  <r>
    <x v="10"/>
    <n v="16"/>
    <x v="21"/>
    <n v="0"/>
    <n v="0"/>
    <n v="0"/>
    <n v="1.6"/>
    <n v="0.15"/>
    <n v="0"/>
    <n v="0"/>
    <n v="0"/>
    <n v="0"/>
    <n v="0"/>
    <n v="0"/>
  </r>
  <r>
    <x v="10"/>
    <n v="16"/>
    <x v="22"/>
    <n v="0"/>
    <n v="0"/>
    <n v="-1"/>
    <n v="1.7"/>
    <n v="0.15"/>
    <n v="0"/>
    <n v="-1"/>
    <n v="0"/>
    <n v="0"/>
    <n v="0"/>
    <n v="0"/>
  </r>
  <r>
    <x v="10"/>
    <n v="16"/>
    <x v="23"/>
    <n v="0"/>
    <n v="0"/>
    <n v="-1"/>
    <n v="1.7"/>
    <n v="0.15"/>
    <n v="0"/>
    <n v="-1"/>
    <n v="0"/>
    <n v="0"/>
    <n v="0"/>
    <n v="0"/>
  </r>
  <r>
    <x v="10"/>
    <n v="17"/>
    <x v="0"/>
    <n v="0"/>
    <n v="0"/>
    <n v="-1"/>
    <n v="1.4"/>
    <n v="0.15"/>
    <n v="0"/>
    <n v="-1"/>
    <n v="0"/>
    <n v="0"/>
    <n v="0"/>
    <n v="0"/>
  </r>
  <r>
    <x v="10"/>
    <n v="17"/>
    <x v="1"/>
    <n v="0"/>
    <n v="0"/>
    <n v="-1"/>
    <n v="1.1000000000000001"/>
    <n v="0.15"/>
    <n v="0"/>
    <n v="-1"/>
    <n v="0"/>
    <n v="0"/>
    <n v="0"/>
    <n v="0"/>
  </r>
  <r>
    <x v="10"/>
    <n v="17"/>
    <x v="2"/>
    <n v="0"/>
    <n v="0"/>
    <n v="-1"/>
    <n v="0.7"/>
    <n v="0.15"/>
    <n v="0"/>
    <n v="-1"/>
    <n v="0"/>
    <n v="0"/>
    <n v="0"/>
    <n v="0"/>
  </r>
  <r>
    <x v="10"/>
    <n v="17"/>
    <x v="3"/>
    <n v="0"/>
    <n v="0"/>
    <n v="-1"/>
    <n v="0.4"/>
    <n v="0.15"/>
    <n v="0"/>
    <n v="-1"/>
    <n v="0"/>
    <n v="0"/>
    <n v="0"/>
    <n v="0"/>
  </r>
  <r>
    <x v="10"/>
    <n v="17"/>
    <x v="4"/>
    <n v="0"/>
    <n v="0"/>
    <n v="-1"/>
    <n v="0.3"/>
    <n v="0.15"/>
    <n v="0"/>
    <n v="-1"/>
    <n v="0"/>
    <n v="0"/>
    <n v="0"/>
    <n v="0"/>
  </r>
  <r>
    <x v="10"/>
    <n v="17"/>
    <x v="5"/>
    <n v="0"/>
    <n v="0"/>
    <n v="-1"/>
    <n v="0.4"/>
    <n v="0.15"/>
    <n v="0"/>
    <n v="-1"/>
    <n v="0"/>
    <n v="0"/>
    <n v="0"/>
    <n v="0"/>
  </r>
  <r>
    <x v="10"/>
    <n v="17"/>
    <x v="6"/>
    <n v="0"/>
    <n v="0"/>
    <n v="-2"/>
    <n v="0.6"/>
    <n v="0.15"/>
    <n v="0"/>
    <n v="-2"/>
    <n v="0"/>
    <n v="0"/>
    <n v="0"/>
    <n v="0"/>
  </r>
  <r>
    <x v="10"/>
    <n v="17"/>
    <x v="7"/>
    <n v="0"/>
    <n v="0"/>
    <n v="-1"/>
    <n v="0.7"/>
    <n v="0.15"/>
    <n v="0"/>
    <n v="0"/>
    <n v="0"/>
    <n v="0"/>
    <n v="0"/>
    <n v="0"/>
  </r>
  <r>
    <x v="10"/>
    <n v="17"/>
    <x v="8"/>
    <n v="15"/>
    <n v="57"/>
    <n v="0"/>
    <n v="1"/>
    <n v="0.15"/>
    <n v="64.994"/>
    <n v="1.978"/>
    <n v="451.58600000000001"/>
    <n v="403.87599999999998"/>
    <n v="3.50484377713129E-5"/>
    <n v="7.2989098962516585E-4"/>
  </r>
  <r>
    <x v="10"/>
    <n v="17"/>
    <x v="9"/>
    <n v="809"/>
    <n v="51"/>
    <n v="1"/>
    <n v="1.4"/>
    <n v="0.15"/>
    <n v="495.04599999999999"/>
    <n v="14.821999999999999"/>
    <n v="3606.0459999999998"/>
    <n v="3446.5610000000001"/>
    <n v="2.9909323340216793E-4"/>
    <n v="6.2286786515997521E-3"/>
  </r>
  <r>
    <x v="10"/>
    <n v="17"/>
    <x v="10"/>
    <n v="888"/>
    <n v="59"/>
    <n v="2"/>
    <n v="1.4"/>
    <n v="0.15"/>
    <n v="652.62"/>
    <n v="20.195"/>
    <n v="4641.9930000000004"/>
    <n v="4445.8"/>
    <n v="3.8580738801934972E-4"/>
    <n v="8.0345189158938946E-3"/>
  </r>
  <r>
    <x v="10"/>
    <n v="17"/>
    <x v="11"/>
    <n v="912"/>
    <n v="65"/>
    <n v="3"/>
    <n v="1"/>
    <n v="0.15"/>
    <n v="740.00199999999995"/>
    <n v="25.696999999999999"/>
    <n v="5132.085"/>
    <n v="4918.5259999999998"/>
    <n v="4.2683064217132128E-4"/>
    <n v="8.8888366965036505E-3"/>
  </r>
  <r>
    <x v="10"/>
    <n v="17"/>
    <x v="12"/>
    <n v="914"/>
    <n v="66"/>
    <n v="4"/>
    <n v="0.9"/>
    <n v="0.15"/>
    <n v="754.53899999999999"/>
    <n v="27.74"/>
    <n v="5187.8029999999999"/>
    <n v="4972.2700000000004"/>
    <n v="4.314945569362032E-4"/>
    <n v="8.9859636893094008E-3"/>
  </r>
  <r>
    <x v="10"/>
    <n v="17"/>
    <x v="13"/>
    <n v="884"/>
    <n v="66"/>
    <n v="4"/>
    <n v="1.3"/>
    <n v="0.15"/>
    <n v="692.16399999999999"/>
    <n v="23.739000000000001"/>
    <n v="4846.1239999999998"/>
    <n v="4642.6980000000003"/>
    <n v="4.0289423472550704E-4"/>
    <n v="8.3903560443076061E-3"/>
  </r>
  <r>
    <x v="10"/>
    <n v="17"/>
    <x v="14"/>
    <n v="832"/>
    <n v="58"/>
    <n v="3"/>
    <n v="1.3"/>
    <n v="0.15"/>
    <n v="566.46400000000006"/>
    <n v="19.178999999999998"/>
    <n v="4055.3249999999998"/>
    <n v="3879.92"/>
    <n v="3.3670021164335676E-4"/>
    <n v="7.0118517774427633E-3"/>
  </r>
  <r>
    <x v="10"/>
    <n v="17"/>
    <x v="15"/>
    <n v="720"/>
    <n v="45"/>
    <n v="2"/>
    <n v="0.8"/>
    <n v="0.15"/>
    <n v="376.09199999999998"/>
    <n v="14.106999999999999"/>
    <n v="2670.3249999999998"/>
    <n v="2543.9969999999998"/>
    <n v="2.2076855407329651E-4"/>
    <n v="4.5975509511173053E-3"/>
  </r>
  <r>
    <x v="10"/>
    <n v="17"/>
    <x v="16"/>
    <n v="425"/>
    <n v="22"/>
    <n v="0"/>
    <n v="0.4"/>
    <n v="0.15"/>
    <n v="137.66900000000001"/>
    <n v="4.5780000000000003"/>
    <n v="761.16600000000005"/>
    <n v="702.48599999999999"/>
    <n v="6.0961871604696771E-5"/>
    <n v="1.2695436266027798E-3"/>
  </r>
  <r>
    <x v="10"/>
    <n v="17"/>
    <x v="17"/>
    <n v="0"/>
    <n v="0"/>
    <n v="0"/>
    <n v="0.6"/>
    <n v="0.15"/>
    <n v="0"/>
    <n v="0"/>
    <n v="0"/>
    <n v="0"/>
    <n v="0"/>
    <n v="0"/>
  </r>
  <r>
    <x v="10"/>
    <n v="17"/>
    <x v="18"/>
    <n v="0"/>
    <n v="0"/>
    <n v="0"/>
    <n v="0.9"/>
    <n v="0.15"/>
    <n v="0"/>
    <n v="0"/>
    <n v="0"/>
    <n v="0"/>
    <n v="0"/>
    <n v="0"/>
  </r>
  <r>
    <x v="10"/>
    <n v="17"/>
    <x v="19"/>
    <n v="0"/>
    <n v="0"/>
    <n v="-1"/>
    <n v="1"/>
    <n v="0.15"/>
    <n v="0"/>
    <n v="-1"/>
    <n v="0"/>
    <n v="0"/>
    <n v="0"/>
    <n v="0"/>
  </r>
  <r>
    <x v="10"/>
    <n v="17"/>
    <x v="20"/>
    <n v="0"/>
    <n v="0"/>
    <n v="-2"/>
    <n v="1.1000000000000001"/>
    <n v="0.15"/>
    <n v="0"/>
    <n v="-2"/>
    <n v="0"/>
    <n v="0"/>
    <n v="0"/>
    <n v="0"/>
  </r>
  <r>
    <x v="10"/>
    <n v="17"/>
    <x v="21"/>
    <n v="0"/>
    <n v="0"/>
    <n v="-2"/>
    <n v="1.1000000000000001"/>
    <n v="0.15"/>
    <n v="0"/>
    <n v="-2"/>
    <n v="0"/>
    <n v="0"/>
    <n v="0"/>
    <n v="0"/>
  </r>
  <r>
    <x v="10"/>
    <n v="17"/>
    <x v="22"/>
    <n v="0"/>
    <n v="0"/>
    <n v="-3"/>
    <n v="1.2"/>
    <n v="0.15"/>
    <n v="0"/>
    <n v="-3"/>
    <n v="0"/>
    <n v="0"/>
    <n v="0"/>
    <n v="0"/>
  </r>
  <r>
    <x v="10"/>
    <n v="17"/>
    <x v="23"/>
    <n v="0"/>
    <n v="0"/>
    <n v="-3"/>
    <n v="1.2"/>
    <n v="0.15"/>
    <n v="0"/>
    <n v="-3"/>
    <n v="0"/>
    <n v="0"/>
    <n v="0"/>
    <n v="0"/>
  </r>
  <r>
    <x v="10"/>
    <n v="18"/>
    <x v="0"/>
    <n v="0"/>
    <n v="0"/>
    <n v="-3"/>
    <n v="1.3"/>
    <n v="0.15"/>
    <n v="0"/>
    <n v="-3"/>
    <n v="0"/>
    <n v="0"/>
    <n v="0"/>
    <n v="0"/>
  </r>
  <r>
    <x v="10"/>
    <n v="18"/>
    <x v="1"/>
    <n v="0"/>
    <n v="0"/>
    <n v="-4"/>
    <n v="1.3"/>
    <n v="0.15"/>
    <n v="0"/>
    <n v="-4"/>
    <n v="0"/>
    <n v="0"/>
    <n v="0"/>
    <n v="0"/>
  </r>
  <r>
    <x v="10"/>
    <n v="18"/>
    <x v="2"/>
    <n v="0"/>
    <n v="0"/>
    <n v="-4"/>
    <n v="1.4"/>
    <n v="0.15"/>
    <n v="0"/>
    <n v="-4"/>
    <n v="0"/>
    <n v="0"/>
    <n v="0"/>
    <n v="0"/>
  </r>
  <r>
    <x v="10"/>
    <n v="18"/>
    <x v="3"/>
    <n v="0"/>
    <n v="0"/>
    <n v="-4"/>
    <n v="1.5"/>
    <n v="0.15"/>
    <n v="0"/>
    <n v="-4"/>
    <n v="0"/>
    <n v="0"/>
    <n v="0"/>
    <n v="0"/>
  </r>
  <r>
    <x v="10"/>
    <n v="18"/>
    <x v="4"/>
    <n v="0"/>
    <n v="0"/>
    <n v="-4"/>
    <n v="1.5"/>
    <n v="0.15"/>
    <n v="0"/>
    <n v="-4"/>
    <n v="0"/>
    <n v="0"/>
    <n v="0"/>
    <n v="0"/>
  </r>
  <r>
    <x v="10"/>
    <n v="18"/>
    <x v="5"/>
    <n v="0"/>
    <n v="0"/>
    <n v="-4"/>
    <n v="1.5"/>
    <n v="0.15"/>
    <n v="0"/>
    <n v="-4"/>
    <n v="0"/>
    <n v="0"/>
    <n v="0"/>
    <n v="0"/>
  </r>
  <r>
    <x v="10"/>
    <n v="18"/>
    <x v="6"/>
    <n v="0"/>
    <n v="0"/>
    <n v="-4"/>
    <n v="1.5"/>
    <n v="0.15"/>
    <n v="0"/>
    <n v="-4"/>
    <n v="0"/>
    <n v="0"/>
    <n v="0"/>
    <n v="0"/>
  </r>
  <r>
    <x v="10"/>
    <n v="18"/>
    <x v="7"/>
    <n v="0"/>
    <n v="0"/>
    <n v="-3"/>
    <n v="2"/>
    <n v="0.15"/>
    <n v="0"/>
    <n v="0"/>
    <n v="0"/>
    <n v="0"/>
    <n v="0"/>
    <n v="0"/>
  </r>
  <r>
    <x v="10"/>
    <n v="18"/>
    <x v="8"/>
    <n v="422"/>
    <n v="44"/>
    <n v="-1"/>
    <n v="3.1"/>
    <n v="0.15"/>
    <n v="211.48"/>
    <n v="3.1629999999999998"/>
    <n v="1472.5250000000001"/>
    <n v="1388.6389999999999"/>
    <n v="1.2050636229515537E-4"/>
    <n v="2.5095700015403256E-3"/>
  </r>
  <r>
    <x v="10"/>
    <n v="18"/>
    <x v="9"/>
    <n v="805"/>
    <n v="49"/>
    <n v="1"/>
    <n v="3.6"/>
    <n v="0.15"/>
    <n v="488.255"/>
    <n v="10.048"/>
    <n v="3618.4119999999998"/>
    <n v="3458.489"/>
    <n v="3.0012834756031601E-4"/>
    <n v="6.250235118743749E-3"/>
  </r>
  <r>
    <x v="10"/>
    <n v="18"/>
    <x v="10"/>
    <n v="882"/>
    <n v="56"/>
    <n v="3"/>
    <n v="3.5"/>
    <n v="0.15"/>
    <n v="642.50900000000001"/>
    <n v="15.074"/>
    <n v="4657.8500000000004"/>
    <n v="4461.0950000000003"/>
    <n v="3.871346910918577E-4"/>
    <n v="8.0621602778126935E-3"/>
  </r>
  <r>
    <x v="10"/>
    <n v="18"/>
    <x v="11"/>
    <n v="579"/>
    <n v="129"/>
    <n v="4"/>
    <n v="3.5"/>
    <n v="0.15"/>
    <n v="579.62300000000005"/>
    <n v="14.866"/>
    <n v="4165.6490000000003"/>
    <n v="3986.335"/>
    <n v="3.4593492602458828E-4"/>
    <n v="7.2041666207633918E-3"/>
  </r>
  <r>
    <x v="10"/>
    <n v="18"/>
    <x v="12"/>
    <n v="452"/>
    <n v="165"/>
    <n v="5"/>
    <n v="3.6"/>
    <n v="0.15"/>
    <n v="531.62599999999998"/>
    <n v="14.805"/>
    <n v="3806.4270000000001"/>
    <n v="3639.8420000000001"/>
    <n v="3.1586619614537901E-4"/>
    <n v="6.5779790813498273E-3"/>
  </r>
  <r>
    <x v="10"/>
    <n v="18"/>
    <x v="13"/>
    <n v="485"/>
    <n v="141"/>
    <n v="6"/>
    <n v="3.6"/>
    <n v="0.15"/>
    <n v="505.68799999999999"/>
    <n v="15.336"/>
    <n v="3626.7719999999999"/>
    <n v="3466.5529999999999"/>
    <n v="3.008281430475147E-4"/>
    <n v="6.2648085049819436E-3"/>
  </r>
  <r>
    <x v="10"/>
    <n v="18"/>
    <x v="14"/>
    <n v="0"/>
    <n v="99"/>
    <n v="5"/>
    <n v="2.9"/>
    <n v="0.15"/>
    <n v="94.927000000000007"/>
    <n v="6.9569999999999999"/>
    <n v="664.67600000000004"/>
    <n v="609.41499999999996"/>
    <n v="5.2885152136805974E-5"/>
    <n v="1.1013442676524984E-3"/>
  </r>
  <r>
    <x v="10"/>
    <n v="18"/>
    <x v="15"/>
    <n v="31"/>
    <n v="82"/>
    <n v="3"/>
    <n v="1.8"/>
    <n v="0.15"/>
    <n v="99.286000000000001"/>
    <n v="5.5220000000000002"/>
    <n v="700.99599999999998"/>
    <n v="644.44799999999998"/>
    <n v="5.5925322685297107E-5"/>
    <n v="1.1646564502024355E-3"/>
  </r>
  <r>
    <x v="10"/>
    <n v="18"/>
    <x v="16"/>
    <n v="53"/>
    <n v="25"/>
    <n v="1"/>
    <n v="1.3"/>
    <n v="0.15"/>
    <n v="41.796999999999997"/>
    <n v="2.1179999999999999"/>
    <n v="236.999"/>
    <n v="196.893"/>
    <n v="1.7086412805185531E-5"/>
    <n v="3.5582809233593424E-4"/>
  </r>
  <r>
    <x v="10"/>
    <n v="18"/>
    <x v="17"/>
    <n v="0"/>
    <n v="0"/>
    <n v="0"/>
    <n v="1.3"/>
    <n v="0.15"/>
    <n v="0"/>
    <n v="0"/>
    <n v="0"/>
    <n v="0"/>
    <n v="0"/>
    <n v="0"/>
  </r>
  <r>
    <x v="10"/>
    <n v="18"/>
    <x v="18"/>
    <n v="0"/>
    <n v="0"/>
    <n v="0"/>
    <n v="1.2"/>
    <n v="0.15"/>
    <n v="0"/>
    <n v="0"/>
    <n v="0"/>
    <n v="0"/>
    <n v="0"/>
    <n v="0"/>
  </r>
  <r>
    <x v="10"/>
    <n v="18"/>
    <x v="19"/>
    <n v="0"/>
    <n v="0"/>
    <n v="0"/>
    <n v="1"/>
    <n v="0.15"/>
    <n v="0"/>
    <n v="0"/>
    <n v="0"/>
    <n v="0"/>
    <n v="0"/>
    <n v="0"/>
  </r>
  <r>
    <x v="10"/>
    <n v="18"/>
    <x v="20"/>
    <n v="0"/>
    <n v="0"/>
    <n v="0"/>
    <n v="0.9"/>
    <n v="0.15"/>
    <n v="0"/>
    <n v="0"/>
    <n v="0"/>
    <n v="0"/>
    <n v="0"/>
    <n v="0"/>
  </r>
  <r>
    <x v="10"/>
    <n v="18"/>
    <x v="21"/>
    <n v="0"/>
    <n v="0"/>
    <n v="0"/>
    <n v="0.9"/>
    <n v="0.15"/>
    <n v="0"/>
    <n v="0"/>
    <n v="0"/>
    <n v="0"/>
    <n v="0"/>
    <n v="0"/>
  </r>
  <r>
    <x v="10"/>
    <n v="18"/>
    <x v="22"/>
    <n v="0"/>
    <n v="0"/>
    <n v="0"/>
    <n v="0.8"/>
    <n v="0.15"/>
    <n v="0"/>
    <n v="0"/>
    <n v="0"/>
    <n v="0"/>
    <n v="0"/>
    <n v="0"/>
  </r>
  <r>
    <x v="10"/>
    <n v="18"/>
    <x v="23"/>
    <n v="0"/>
    <n v="0"/>
    <n v="1"/>
    <n v="0.6"/>
    <n v="0.15"/>
    <n v="0"/>
    <n v="1"/>
    <n v="0"/>
    <n v="0"/>
    <n v="0"/>
    <n v="0"/>
  </r>
  <r>
    <x v="10"/>
    <n v="19"/>
    <x v="0"/>
    <n v="0"/>
    <n v="0"/>
    <n v="0"/>
    <n v="0.5"/>
    <n v="0.15"/>
    <n v="0"/>
    <n v="0"/>
    <n v="0"/>
    <n v="0"/>
    <n v="0"/>
    <n v="0"/>
  </r>
  <r>
    <x v="10"/>
    <n v="19"/>
    <x v="1"/>
    <n v="0"/>
    <n v="0"/>
    <n v="0"/>
    <n v="0.7"/>
    <n v="0.15"/>
    <n v="0"/>
    <n v="0"/>
    <n v="0"/>
    <n v="0"/>
    <n v="0"/>
    <n v="0"/>
  </r>
  <r>
    <x v="10"/>
    <n v="19"/>
    <x v="2"/>
    <n v="0"/>
    <n v="0"/>
    <n v="0"/>
    <n v="0.8"/>
    <n v="0.15"/>
    <n v="0"/>
    <n v="0"/>
    <n v="0"/>
    <n v="0"/>
    <n v="0"/>
    <n v="0"/>
  </r>
  <r>
    <x v="10"/>
    <n v="19"/>
    <x v="3"/>
    <n v="0"/>
    <n v="0"/>
    <n v="0"/>
    <n v="1"/>
    <n v="0.15"/>
    <n v="0"/>
    <n v="0"/>
    <n v="0"/>
    <n v="0"/>
    <n v="0"/>
    <n v="0"/>
  </r>
  <r>
    <x v="10"/>
    <n v="19"/>
    <x v="4"/>
    <n v="0"/>
    <n v="0"/>
    <n v="-1"/>
    <n v="1.1000000000000001"/>
    <n v="0.15"/>
    <n v="0"/>
    <n v="-1"/>
    <n v="0"/>
    <n v="0"/>
    <n v="0"/>
    <n v="0"/>
  </r>
  <r>
    <x v="10"/>
    <n v="19"/>
    <x v="5"/>
    <n v="0"/>
    <n v="0"/>
    <n v="-1"/>
    <n v="1.1000000000000001"/>
    <n v="0.15"/>
    <n v="0"/>
    <n v="-1"/>
    <n v="0"/>
    <n v="0"/>
    <n v="0"/>
    <n v="0"/>
  </r>
  <r>
    <x v="10"/>
    <n v="19"/>
    <x v="6"/>
    <n v="0"/>
    <n v="0"/>
    <n v="-2"/>
    <n v="1.2"/>
    <n v="0.15"/>
    <n v="0"/>
    <n v="-2"/>
    <n v="0"/>
    <n v="0"/>
    <n v="0"/>
    <n v="0"/>
  </r>
  <r>
    <x v="10"/>
    <n v="19"/>
    <x v="7"/>
    <n v="0"/>
    <n v="0"/>
    <n v="-2"/>
    <n v="1.2"/>
    <n v="0.15"/>
    <n v="0"/>
    <n v="0"/>
    <n v="0"/>
    <n v="0"/>
    <n v="0"/>
    <n v="0"/>
  </r>
  <r>
    <x v="10"/>
    <n v="19"/>
    <x v="8"/>
    <n v="628"/>
    <n v="35"/>
    <n v="-1"/>
    <n v="1.4"/>
    <n v="0.15"/>
    <n v="270.58199999999999"/>
    <n v="6.3949999999999996"/>
    <n v="1858.079"/>
    <n v="1760.5309999999999"/>
    <n v="1.527792223305353E-4"/>
    <n v="3.1816590088437611E-3"/>
  </r>
  <r>
    <x v="10"/>
    <n v="19"/>
    <x v="9"/>
    <n v="813"/>
    <n v="48"/>
    <n v="1"/>
    <n v="1.2"/>
    <n v="0.15"/>
    <n v="485.59399999999999"/>
    <n v="15.215"/>
    <n v="3533.319"/>
    <n v="3376.4110000000001"/>
    <n v="2.9300560276886064E-4"/>
    <n v="6.1019024803932297E-3"/>
  </r>
  <r>
    <x v="10"/>
    <n v="19"/>
    <x v="10"/>
    <n v="894"/>
    <n v="55"/>
    <n v="3"/>
    <n v="0.8"/>
    <n v="0.15"/>
    <n v="646.471"/>
    <n v="23.917999999999999"/>
    <n v="4538.6409999999996"/>
    <n v="4346.1109999999999"/>
    <n v="3.7715635722528317E-4"/>
    <n v="7.8543594043984262E-3"/>
  </r>
  <r>
    <x v="10"/>
    <n v="19"/>
    <x v="11"/>
    <n v="904"/>
    <n v="65"/>
    <n v="5"/>
    <n v="0.9"/>
    <n v="0.15"/>
    <n v="729.2"/>
    <n v="27.952000000000002"/>
    <n v="5017.5559999999996"/>
    <n v="4808.0559999999996"/>
    <n v="4.1724403410202041E-4"/>
    <n v="8.689193594106151E-3"/>
  </r>
  <r>
    <x v="10"/>
    <n v="19"/>
    <x v="12"/>
    <n v="911"/>
    <n v="65"/>
    <n v="6"/>
    <n v="1"/>
    <n v="0.15"/>
    <n v="746.41600000000005"/>
    <n v="28.891999999999999"/>
    <n v="5112.9449999999997"/>
    <n v="4900.0640000000003"/>
    <n v="4.2522850622332247E-4"/>
    <n v="8.8554718829211166E-3"/>
  </r>
  <r>
    <x v="10"/>
    <n v="19"/>
    <x v="13"/>
    <n v="893"/>
    <n v="62"/>
    <n v="6"/>
    <n v="0.7"/>
    <n v="0.15"/>
    <n v="689.41899999999998"/>
    <n v="28.904"/>
    <n v="4737.1610000000001"/>
    <n v="4537.5959999999995"/>
    <n v="3.9377346273945053E-4"/>
    <n v="8.2004140750111271E-3"/>
  </r>
  <r>
    <x v="10"/>
    <n v="19"/>
    <x v="14"/>
    <n v="839"/>
    <n v="55"/>
    <n v="5"/>
    <n v="0.4"/>
    <n v="0.15"/>
    <n v="563.745"/>
    <n v="25.440999999999999"/>
    <n v="3944.5329999999999"/>
    <n v="3773.0540000000001"/>
    <n v="3.2742635939447557E-4"/>
    <n v="6.8187218799066812E-3"/>
  </r>
  <r>
    <x v="10"/>
    <n v="19"/>
    <x v="15"/>
    <n v="716"/>
    <n v="44"/>
    <n v="4"/>
    <n v="0.4"/>
    <n v="0.15"/>
    <n v="370.97399999999999"/>
    <n v="17.366"/>
    <n v="2597.1799999999998"/>
    <n v="2473.4430000000002"/>
    <n v="2.1464586424147387E-4"/>
    <n v="4.4700446648264303E-3"/>
  </r>
  <r>
    <x v="10"/>
    <n v="19"/>
    <x v="16"/>
    <n v="395"/>
    <n v="22"/>
    <n v="3"/>
    <n v="0.4"/>
    <n v="0.15"/>
    <n v="128.30699999999999"/>
    <n v="7.202"/>
    <n v="672.65"/>
    <n v="617.10699999999997"/>
    <n v="5.3552665391708317E-5"/>
    <n v="1.1152453697041102E-3"/>
  </r>
  <r>
    <x v="10"/>
    <n v="19"/>
    <x v="17"/>
    <n v="0"/>
    <n v="0"/>
    <n v="2"/>
    <n v="0.3"/>
    <n v="0.15"/>
    <n v="0"/>
    <n v="2"/>
    <n v="0"/>
    <n v="0"/>
    <n v="0"/>
    <n v="0"/>
  </r>
  <r>
    <x v="10"/>
    <n v="19"/>
    <x v="18"/>
    <n v="0"/>
    <n v="0"/>
    <n v="1"/>
    <n v="0.5"/>
    <n v="0.15"/>
    <n v="0"/>
    <n v="1"/>
    <n v="0"/>
    <n v="0"/>
    <n v="0"/>
    <n v="0"/>
  </r>
  <r>
    <x v="10"/>
    <n v="19"/>
    <x v="19"/>
    <n v="0"/>
    <n v="0"/>
    <n v="0"/>
    <n v="0.8"/>
    <n v="0.15"/>
    <n v="0"/>
    <n v="0"/>
    <n v="0"/>
    <n v="0"/>
    <n v="0"/>
    <n v="0"/>
  </r>
  <r>
    <x v="10"/>
    <n v="19"/>
    <x v="20"/>
    <n v="0"/>
    <n v="0"/>
    <n v="0"/>
    <n v="0.9"/>
    <n v="0.15"/>
    <n v="0"/>
    <n v="0"/>
    <n v="0"/>
    <n v="0"/>
    <n v="0"/>
    <n v="0"/>
  </r>
  <r>
    <x v="10"/>
    <n v="19"/>
    <x v="21"/>
    <n v="0"/>
    <n v="0"/>
    <n v="0"/>
    <n v="1"/>
    <n v="0.15"/>
    <n v="0"/>
    <n v="0"/>
    <n v="0"/>
    <n v="0"/>
    <n v="0"/>
    <n v="0"/>
  </r>
  <r>
    <x v="10"/>
    <n v="19"/>
    <x v="22"/>
    <n v="0"/>
    <n v="0"/>
    <n v="-1"/>
    <n v="1.1000000000000001"/>
    <n v="0.15"/>
    <n v="0"/>
    <n v="-1"/>
    <n v="0"/>
    <n v="0"/>
    <n v="0"/>
    <n v="0"/>
  </r>
  <r>
    <x v="10"/>
    <n v="19"/>
    <x v="23"/>
    <n v="0"/>
    <n v="0"/>
    <n v="-1"/>
    <n v="1.2"/>
    <n v="0.15"/>
    <n v="0"/>
    <n v="-1"/>
    <n v="0"/>
    <n v="0"/>
    <n v="0"/>
    <n v="0"/>
  </r>
  <r>
    <x v="10"/>
    <n v="20"/>
    <x v="0"/>
    <n v="0"/>
    <n v="0"/>
    <n v="-1"/>
    <n v="1.3"/>
    <n v="0.15"/>
    <n v="0"/>
    <n v="-1"/>
    <n v="0"/>
    <n v="0"/>
    <n v="0"/>
    <n v="0"/>
  </r>
  <r>
    <x v="10"/>
    <n v="20"/>
    <x v="1"/>
    <n v="0"/>
    <n v="0"/>
    <n v="-1"/>
    <n v="1.2"/>
    <n v="0.15"/>
    <n v="0"/>
    <n v="-1"/>
    <n v="0"/>
    <n v="0"/>
    <n v="0"/>
    <n v="0"/>
  </r>
  <r>
    <x v="10"/>
    <n v="20"/>
    <x v="2"/>
    <n v="0"/>
    <n v="0"/>
    <n v="-2"/>
    <n v="1.2"/>
    <n v="0.15"/>
    <n v="0"/>
    <n v="-2"/>
    <n v="0"/>
    <n v="0"/>
    <n v="0"/>
    <n v="0"/>
  </r>
  <r>
    <x v="10"/>
    <n v="20"/>
    <x v="3"/>
    <n v="0"/>
    <n v="0"/>
    <n v="-2"/>
    <n v="1.2"/>
    <n v="0.15"/>
    <n v="0"/>
    <n v="-2"/>
    <n v="0"/>
    <n v="0"/>
    <n v="0"/>
    <n v="0"/>
  </r>
  <r>
    <x v="10"/>
    <n v="20"/>
    <x v="4"/>
    <n v="0"/>
    <n v="0"/>
    <n v="-2"/>
    <n v="1.2"/>
    <n v="0.15"/>
    <n v="0"/>
    <n v="-2"/>
    <n v="0"/>
    <n v="0"/>
    <n v="0"/>
    <n v="0"/>
  </r>
  <r>
    <x v="10"/>
    <n v="20"/>
    <x v="5"/>
    <n v="0"/>
    <n v="0"/>
    <n v="-2"/>
    <n v="1.2"/>
    <n v="0.15"/>
    <n v="0"/>
    <n v="-2"/>
    <n v="0"/>
    <n v="0"/>
    <n v="0"/>
    <n v="0"/>
  </r>
  <r>
    <x v="10"/>
    <n v="20"/>
    <x v="6"/>
    <n v="0"/>
    <n v="0"/>
    <n v="-2"/>
    <n v="1.2"/>
    <n v="0.15"/>
    <n v="0"/>
    <n v="-2"/>
    <n v="0"/>
    <n v="0"/>
    <n v="0"/>
    <n v="0"/>
  </r>
  <r>
    <x v="10"/>
    <n v="20"/>
    <x v="7"/>
    <n v="0"/>
    <n v="0"/>
    <n v="-2"/>
    <n v="1.2"/>
    <n v="0.15"/>
    <n v="0"/>
    <n v="0"/>
    <n v="0"/>
    <n v="0"/>
    <n v="0"/>
    <n v="0"/>
  </r>
  <r>
    <x v="10"/>
    <n v="20"/>
    <x v="8"/>
    <n v="613"/>
    <n v="35"/>
    <n v="0"/>
    <n v="1.5"/>
    <n v="0.15"/>
    <n v="263.54300000000001"/>
    <n v="7.0339999999999998"/>
    <n v="1799.133"/>
    <n v="1703.675"/>
    <n v="1.4784524760085152E-4"/>
    <n v="3.0789079612298189E-3"/>
  </r>
  <r>
    <x v="10"/>
    <n v="20"/>
    <x v="9"/>
    <n v="799"/>
    <n v="48"/>
    <n v="2"/>
    <n v="1.7"/>
    <n v="0.15"/>
    <n v="479.327"/>
    <n v="14.52"/>
    <n v="3495.62"/>
    <n v="3340.0479999999998"/>
    <n v="2.8985001456189051E-4"/>
    <n v="6.0361867011547001E-3"/>
  </r>
  <r>
    <x v="10"/>
    <n v="20"/>
    <x v="10"/>
    <n v="879"/>
    <n v="55"/>
    <n v="4"/>
    <n v="1.4"/>
    <n v="0.15"/>
    <n v="634.32600000000002"/>
    <n v="21.69"/>
    <n v="4491.424"/>
    <n v="4300.5659999999998"/>
    <n v="3.7320395327383662E-4"/>
    <n v="7.7720497719308427E-3"/>
  </r>
  <r>
    <x v="10"/>
    <n v="20"/>
    <x v="11"/>
    <n v="905"/>
    <n v="62"/>
    <n v="5"/>
    <n v="1.2"/>
    <n v="0.15"/>
    <n v="723.81500000000005"/>
    <n v="26.134"/>
    <n v="5017.03"/>
    <n v="4807.549"/>
    <n v="4.1720003654348753E-4"/>
    <n v="8.688277335819599E-3"/>
  </r>
  <r>
    <x v="10"/>
    <n v="20"/>
    <x v="12"/>
    <n v="911"/>
    <n v="62"/>
    <n v="6"/>
    <n v="1.1000000000000001"/>
    <n v="0.15"/>
    <n v="740.495"/>
    <n v="28.151"/>
    <n v="5088.8850000000002"/>
    <n v="4876.857"/>
    <n v="4.2321459825315621E-4"/>
    <n v="8.813531831528533E-3"/>
  </r>
  <r>
    <x v="10"/>
    <n v="20"/>
    <x v="13"/>
    <n v="891"/>
    <n v="60"/>
    <n v="6"/>
    <n v="1.1000000000000001"/>
    <n v="0.15"/>
    <n v="683.67"/>
    <n v="26.466999999999999"/>
    <n v="4742.9480000000003"/>
    <n v="4543.1779999999999"/>
    <n v="3.9425786978428476E-4"/>
    <n v="8.2105019522409894E-3"/>
  </r>
  <r>
    <x v="10"/>
    <n v="20"/>
    <x v="14"/>
    <n v="827"/>
    <n v="56"/>
    <n v="6"/>
    <n v="0.9"/>
    <n v="0.15"/>
    <n v="556.41899999999998"/>
    <n v="23.55"/>
    <n v="3921.1109999999999"/>
    <n v="3750.462"/>
    <n v="3.2546582124383155E-4"/>
    <n v="6.7778932660806255E-3"/>
  </r>
  <r>
    <x v="10"/>
    <n v="20"/>
    <x v="15"/>
    <n v="701"/>
    <n v="45"/>
    <n v="5"/>
    <n v="0.6"/>
    <n v="0.15"/>
    <n v="364.54899999999998"/>
    <n v="17.39"/>
    <n v="2549.0140000000001"/>
    <n v="2426.9830000000002"/>
    <n v="2.1061405641220152E-4"/>
    <n v="4.3860814301257172E-3"/>
  </r>
  <r>
    <x v="10"/>
    <n v="20"/>
    <x v="16"/>
    <n v="371"/>
    <n v="22"/>
    <n v="3"/>
    <n v="0.4"/>
    <n v="0.15"/>
    <n v="121.55200000000001"/>
    <n v="6.9779999999999998"/>
    <n v="635.36800000000005"/>
    <n v="581.14599999999996"/>
    <n v="5.0431962822864953E-5"/>
    <n v="1.050256091118825E-3"/>
  </r>
  <r>
    <x v="10"/>
    <n v="20"/>
    <x v="17"/>
    <n v="0"/>
    <n v="0"/>
    <n v="2"/>
    <n v="0.5"/>
    <n v="0.15"/>
    <n v="0"/>
    <n v="2"/>
    <n v="0"/>
    <n v="0"/>
    <n v="0"/>
    <n v="0"/>
  </r>
  <r>
    <x v="10"/>
    <n v="20"/>
    <x v="18"/>
    <n v="0"/>
    <n v="0"/>
    <n v="1"/>
    <n v="0.7"/>
    <n v="0.15"/>
    <n v="0"/>
    <n v="1"/>
    <n v="0"/>
    <n v="0"/>
    <n v="0"/>
    <n v="0"/>
  </r>
  <r>
    <x v="10"/>
    <n v="20"/>
    <x v="19"/>
    <n v="0"/>
    <n v="0"/>
    <n v="1"/>
    <n v="1"/>
    <n v="0.15"/>
    <n v="0"/>
    <n v="1"/>
    <n v="0"/>
    <n v="0"/>
    <n v="0"/>
    <n v="0"/>
  </r>
  <r>
    <x v="10"/>
    <n v="20"/>
    <x v="20"/>
    <n v="0"/>
    <n v="0"/>
    <n v="0"/>
    <n v="1.1000000000000001"/>
    <n v="0.15"/>
    <n v="0"/>
    <n v="0"/>
    <n v="0"/>
    <n v="0"/>
    <n v="0"/>
    <n v="0"/>
  </r>
  <r>
    <x v="10"/>
    <n v="20"/>
    <x v="21"/>
    <n v="0"/>
    <n v="0"/>
    <n v="0"/>
    <n v="1.2"/>
    <n v="0.15"/>
    <n v="0"/>
    <n v="0"/>
    <n v="0"/>
    <n v="0"/>
    <n v="0"/>
    <n v="0"/>
  </r>
  <r>
    <x v="10"/>
    <n v="20"/>
    <x v="22"/>
    <n v="0"/>
    <n v="0"/>
    <n v="0"/>
    <n v="1.2"/>
    <n v="0.15"/>
    <n v="0"/>
    <n v="0"/>
    <n v="0"/>
    <n v="0"/>
    <n v="0"/>
    <n v="0"/>
  </r>
  <r>
    <x v="10"/>
    <n v="20"/>
    <x v="23"/>
    <n v="0"/>
    <n v="0"/>
    <n v="0"/>
    <n v="1.2"/>
    <n v="0.15"/>
    <n v="0"/>
    <n v="0"/>
    <n v="0"/>
    <n v="0"/>
    <n v="0"/>
    <n v="0"/>
  </r>
  <r>
    <x v="10"/>
    <n v="21"/>
    <x v="0"/>
    <n v="0"/>
    <n v="0"/>
    <n v="0"/>
    <n v="1.2"/>
    <n v="0.15"/>
    <n v="0"/>
    <n v="0"/>
    <n v="0"/>
    <n v="0"/>
    <n v="0"/>
    <n v="0"/>
  </r>
  <r>
    <x v="10"/>
    <n v="21"/>
    <x v="1"/>
    <n v="0"/>
    <n v="0"/>
    <n v="0"/>
    <n v="1.2"/>
    <n v="0.15"/>
    <n v="0"/>
    <n v="0"/>
    <n v="0"/>
    <n v="0"/>
    <n v="0"/>
    <n v="0"/>
  </r>
  <r>
    <x v="10"/>
    <n v="21"/>
    <x v="2"/>
    <n v="0"/>
    <n v="0"/>
    <n v="0"/>
    <n v="1.2"/>
    <n v="0.15"/>
    <n v="0"/>
    <n v="0"/>
    <n v="0"/>
    <n v="0"/>
    <n v="0"/>
    <n v="0"/>
  </r>
  <r>
    <x v="10"/>
    <n v="21"/>
    <x v="3"/>
    <n v="0"/>
    <n v="0"/>
    <n v="0"/>
    <n v="1.2"/>
    <n v="0.15"/>
    <n v="0"/>
    <n v="0"/>
    <n v="0"/>
    <n v="0"/>
    <n v="0"/>
    <n v="0"/>
  </r>
  <r>
    <x v="10"/>
    <n v="21"/>
    <x v="4"/>
    <n v="0"/>
    <n v="0"/>
    <n v="0"/>
    <n v="1.2"/>
    <n v="0.15"/>
    <n v="0"/>
    <n v="0"/>
    <n v="0"/>
    <n v="0"/>
    <n v="0"/>
    <n v="0"/>
  </r>
  <r>
    <x v="10"/>
    <n v="21"/>
    <x v="5"/>
    <n v="0"/>
    <n v="0"/>
    <n v="-1"/>
    <n v="1.3"/>
    <n v="0.15"/>
    <n v="0"/>
    <n v="-1"/>
    <n v="0"/>
    <n v="0"/>
    <n v="0"/>
    <n v="0"/>
  </r>
  <r>
    <x v="10"/>
    <n v="21"/>
    <x v="6"/>
    <n v="0"/>
    <n v="0"/>
    <n v="-1"/>
    <n v="1.3"/>
    <n v="0.15"/>
    <n v="0"/>
    <n v="-1"/>
    <n v="0"/>
    <n v="0"/>
    <n v="0"/>
    <n v="0"/>
  </r>
  <r>
    <x v="10"/>
    <n v="21"/>
    <x v="7"/>
    <n v="0"/>
    <n v="0"/>
    <n v="-1"/>
    <n v="1.2"/>
    <n v="0.15"/>
    <n v="0"/>
    <n v="-1"/>
    <n v="0"/>
    <n v="0"/>
    <n v="0"/>
    <n v="0"/>
  </r>
  <r>
    <x v="10"/>
    <n v="21"/>
    <x v="8"/>
    <n v="594"/>
    <n v="35"/>
    <n v="0"/>
    <n v="1.3"/>
    <n v="0.15"/>
    <n v="255.20400000000001"/>
    <n v="7.1269999999999998"/>
    <n v="1735.172"/>
    <n v="1641.98"/>
    <n v="1.4249134351073189E-4"/>
    <n v="2.9674117975436267E-3"/>
  </r>
  <r>
    <x v="10"/>
    <n v="21"/>
    <x v="9"/>
    <n v="788"/>
    <n v="50"/>
    <n v="3"/>
    <n v="1.3"/>
    <n v="0.15"/>
    <n v="473.726"/>
    <n v="16.539000000000001"/>
    <n v="3427.6390000000001"/>
    <n v="3274.4749999999999"/>
    <n v="2.8415957687810071E-4"/>
    <n v="5.9176821555449316E-3"/>
  </r>
  <r>
    <x v="10"/>
    <n v="21"/>
    <x v="10"/>
    <n v="873"/>
    <n v="58"/>
    <n v="5"/>
    <n v="0.6"/>
    <n v="0.15"/>
    <n v="631.71"/>
    <n v="26.597000000000001"/>
    <n v="4391.8310000000001"/>
    <n v="4204.5029999999997"/>
    <n v="3.6486758746446531E-4"/>
    <n v="7.5984432240390086E-3"/>
  </r>
  <r>
    <x v="10"/>
    <n v="21"/>
    <x v="11"/>
    <n v="917"/>
    <n v="60"/>
    <n v="6"/>
    <n v="0.2"/>
    <n v="0.15"/>
    <n v="727.46400000000006"/>
    <n v="34.006"/>
    <n v="4894.3310000000001"/>
    <n v="4689.1970000000001"/>
    <n v="4.0692942698235881E-4"/>
    <n v="8.4743897604149764E-3"/>
  </r>
  <r>
    <x v="10"/>
    <n v="21"/>
    <x v="12"/>
    <n v="923"/>
    <n v="61"/>
    <n v="7"/>
    <n v="0.4"/>
    <n v="0.15"/>
    <n v="745.72500000000002"/>
    <n v="33.984000000000002"/>
    <n v="5012.6869999999999"/>
    <n v="4803.3590000000004"/>
    <n v="4.1683642752918167E-4"/>
    <n v="8.6807051026427592E-3"/>
  </r>
  <r>
    <x v="10"/>
    <n v="21"/>
    <x v="13"/>
    <n v="902"/>
    <n v="59"/>
    <n v="7"/>
    <n v="0.6"/>
    <n v="0.15"/>
    <n v="688.01800000000003"/>
    <n v="30.507000000000001"/>
    <n v="4701.6360000000004"/>
    <n v="4503.33"/>
    <n v="3.907998526000221E-4"/>
    <n v="8.1384880267921303E-3"/>
  </r>
  <r>
    <x v="10"/>
    <n v="21"/>
    <x v="14"/>
    <n v="848"/>
    <n v="53"/>
    <n v="6"/>
    <n v="0.5"/>
    <n v="0.15"/>
    <n v="559.66399999999999"/>
    <n v="25.707000000000001"/>
    <n v="3914.2370000000001"/>
    <n v="3743.8310000000001"/>
    <n v="3.2489038177512935E-4"/>
    <n v="6.765909619733221E-3"/>
  </r>
  <r>
    <x v="10"/>
    <n v="21"/>
    <x v="15"/>
    <n v="724"/>
    <n v="42"/>
    <n v="5"/>
    <n v="0.3"/>
    <n v="0.15"/>
    <n v="370.18099999999998"/>
    <n v="18.742999999999999"/>
    <n v="2573.8789999999999"/>
    <n v="2450.9679999999998"/>
    <n v="2.1269547937356821E-4"/>
    <n v="4.4294274952203479E-3"/>
  </r>
  <r>
    <x v="10"/>
    <n v="21"/>
    <x v="16"/>
    <n v="398"/>
    <n v="20"/>
    <n v="3"/>
    <n v="0.3"/>
    <n v="0.15"/>
    <n v="125.864"/>
    <n v="7.2370000000000001"/>
    <n v="654.31700000000001"/>
    <n v="599.42399999999998"/>
    <n v="5.2018131215104295E-5"/>
    <n v="1.0832883770391789E-3"/>
  </r>
  <r>
    <x v="10"/>
    <n v="21"/>
    <x v="17"/>
    <n v="0"/>
    <n v="0"/>
    <n v="2"/>
    <n v="0.6"/>
    <n v="0.15"/>
    <n v="0"/>
    <n v="2"/>
    <n v="0"/>
    <n v="0"/>
    <n v="0"/>
    <n v="0"/>
  </r>
  <r>
    <x v="10"/>
    <n v="21"/>
    <x v="18"/>
    <n v="0"/>
    <n v="0"/>
    <n v="1"/>
    <n v="1"/>
    <n v="0.15"/>
    <n v="0"/>
    <n v="1"/>
    <n v="0"/>
    <n v="0"/>
    <n v="0"/>
    <n v="0"/>
  </r>
  <r>
    <x v="10"/>
    <n v="21"/>
    <x v="19"/>
    <n v="0"/>
    <n v="0"/>
    <n v="1"/>
    <n v="1.1000000000000001"/>
    <n v="0.15"/>
    <n v="0"/>
    <n v="1"/>
    <n v="0"/>
    <n v="0"/>
    <n v="0"/>
    <n v="0"/>
  </r>
  <r>
    <x v="10"/>
    <n v="21"/>
    <x v="20"/>
    <n v="0"/>
    <n v="0"/>
    <n v="1"/>
    <n v="1.1000000000000001"/>
    <n v="0.15"/>
    <n v="0"/>
    <n v="1"/>
    <n v="0"/>
    <n v="0"/>
    <n v="0"/>
    <n v="0"/>
  </r>
  <r>
    <x v="10"/>
    <n v="21"/>
    <x v="21"/>
    <n v="0"/>
    <n v="0"/>
    <n v="1"/>
    <n v="1"/>
    <n v="0.15"/>
    <n v="0"/>
    <n v="1"/>
    <n v="0"/>
    <n v="0"/>
    <n v="0"/>
    <n v="0"/>
  </r>
  <r>
    <x v="10"/>
    <n v="21"/>
    <x v="22"/>
    <n v="0"/>
    <n v="0"/>
    <n v="1"/>
    <n v="0.9"/>
    <n v="0.15"/>
    <n v="0"/>
    <n v="1"/>
    <n v="0"/>
    <n v="0"/>
    <n v="0"/>
    <n v="0"/>
  </r>
  <r>
    <x v="10"/>
    <n v="21"/>
    <x v="23"/>
    <n v="0"/>
    <n v="0"/>
    <n v="1"/>
    <n v="0.9"/>
    <n v="0.15"/>
    <n v="0"/>
    <n v="1"/>
    <n v="0"/>
    <n v="0"/>
    <n v="0"/>
    <n v="0"/>
  </r>
  <r>
    <x v="10"/>
    <n v="22"/>
    <x v="0"/>
    <n v="0"/>
    <n v="0"/>
    <n v="1"/>
    <n v="0.9"/>
    <n v="0.15"/>
    <n v="0"/>
    <n v="1"/>
    <n v="0"/>
    <n v="0"/>
    <n v="0"/>
    <n v="0"/>
  </r>
  <r>
    <x v="10"/>
    <n v="22"/>
    <x v="1"/>
    <n v="0"/>
    <n v="0"/>
    <n v="0"/>
    <n v="1"/>
    <n v="0.15"/>
    <n v="0"/>
    <n v="0"/>
    <n v="0"/>
    <n v="0"/>
    <n v="0"/>
    <n v="0"/>
  </r>
  <r>
    <x v="10"/>
    <n v="22"/>
    <x v="2"/>
    <n v="0"/>
    <n v="0"/>
    <n v="0"/>
    <n v="1.1000000000000001"/>
    <n v="0.15"/>
    <n v="0"/>
    <n v="0"/>
    <n v="0"/>
    <n v="0"/>
    <n v="0"/>
    <n v="0"/>
  </r>
  <r>
    <x v="10"/>
    <n v="22"/>
    <x v="3"/>
    <n v="0"/>
    <n v="0"/>
    <n v="0"/>
    <n v="1.2"/>
    <n v="0.15"/>
    <n v="0"/>
    <n v="0"/>
    <n v="0"/>
    <n v="0"/>
    <n v="0"/>
    <n v="0"/>
  </r>
  <r>
    <x v="10"/>
    <n v="22"/>
    <x v="4"/>
    <n v="0"/>
    <n v="0"/>
    <n v="0"/>
    <n v="1.2"/>
    <n v="0.15"/>
    <n v="0"/>
    <n v="0"/>
    <n v="0"/>
    <n v="0"/>
    <n v="0"/>
    <n v="0"/>
  </r>
  <r>
    <x v="10"/>
    <n v="22"/>
    <x v="5"/>
    <n v="0"/>
    <n v="0"/>
    <n v="0"/>
    <n v="1.2"/>
    <n v="0.15"/>
    <n v="0"/>
    <n v="0"/>
    <n v="0"/>
    <n v="0"/>
    <n v="0"/>
    <n v="0"/>
  </r>
  <r>
    <x v="10"/>
    <n v="22"/>
    <x v="6"/>
    <n v="0"/>
    <n v="0"/>
    <n v="0"/>
    <n v="1.2"/>
    <n v="0.15"/>
    <n v="0"/>
    <n v="0"/>
    <n v="0"/>
    <n v="0"/>
    <n v="0"/>
    <n v="0"/>
  </r>
  <r>
    <x v="10"/>
    <n v="22"/>
    <x v="7"/>
    <n v="0"/>
    <n v="0"/>
    <n v="0"/>
    <n v="1.2"/>
    <n v="0.15"/>
    <n v="0"/>
    <n v="0"/>
    <n v="0"/>
    <n v="0"/>
    <n v="0"/>
    <n v="0"/>
  </r>
  <r>
    <x v="10"/>
    <n v="22"/>
    <x v="8"/>
    <n v="618"/>
    <n v="33"/>
    <n v="1"/>
    <n v="1.3"/>
    <n v="0.15"/>
    <n v="259.714"/>
    <n v="8.2449999999999992"/>
    <n v="1752.375"/>
    <n v="1658.5730000000001"/>
    <n v="1.439312872754998E-4"/>
    <n v="2.9973989252532469E-3"/>
  </r>
  <r>
    <x v="10"/>
    <n v="22"/>
    <x v="9"/>
    <n v="811"/>
    <n v="47"/>
    <n v="3"/>
    <n v="1.3"/>
    <n v="0.15"/>
    <n v="476.50400000000002"/>
    <n v="16.617999999999999"/>
    <n v="3446.1489999999999"/>
    <n v="3292.33"/>
    <n v="2.8570903724813208E-4"/>
    <n v="5.9499499892853806E-3"/>
  </r>
  <r>
    <x v="10"/>
    <n v="22"/>
    <x v="10"/>
    <n v="894"/>
    <n v="55"/>
    <n v="5"/>
    <n v="1"/>
    <n v="0.15"/>
    <n v="638.95399999999995"/>
    <n v="24.63"/>
    <n v="4477.4660000000003"/>
    <n v="4287.1030000000001"/>
    <n v="3.7203563151736883E-4"/>
    <n v="7.7477192289094115E-3"/>
  </r>
  <r>
    <x v="10"/>
    <n v="22"/>
    <x v="11"/>
    <n v="915"/>
    <n v="63"/>
    <n v="6"/>
    <n v="0.9"/>
    <n v="0.15"/>
    <n v="727.30899999999997"/>
    <n v="28.898"/>
    <n v="4991.442"/>
    <n v="4782.8670000000002"/>
    <n v="4.1505812778666232E-4"/>
    <n v="8.6436716414829019E-3"/>
  </r>
  <r>
    <x v="10"/>
    <n v="22"/>
    <x v="12"/>
    <n v="923"/>
    <n v="63"/>
    <n v="7"/>
    <n v="0.9"/>
    <n v="0.15"/>
    <n v="745.97400000000005"/>
    <n v="30.48"/>
    <n v="5083.723"/>
    <n v="4871.8779999999997"/>
    <n v="4.2278251966551203E-4"/>
    <n v="8.804533705278535E-3"/>
  </r>
  <r>
    <x v="10"/>
    <n v="22"/>
    <x v="13"/>
    <n v="903"/>
    <n v="60"/>
    <n v="7"/>
    <n v="0.7"/>
    <n v="0.15"/>
    <n v="688.06899999999996"/>
    <n v="29.864999999999998"/>
    <n v="4714.5519999999997"/>
    <n v="4515.7879999999996"/>
    <n v="3.9188096026117304E-4"/>
    <n v="8.1610023181804513E-3"/>
  </r>
  <r>
    <x v="10"/>
    <n v="22"/>
    <x v="14"/>
    <n v="832"/>
    <n v="57"/>
    <n v="6"/>
    <n v="0.4"/>
    <n v="0.15"/>
    <n v="557.62599999999998"/>
    <n v="26.221"/>
    <n v="3891.2629999999999"/>
    <n v="3721.6709999999998"/>
    <n v="3.2296733266844239E-4"/>
    <n v="6.7258617230270693E-3"/>
  </r>
  <r>
    <x v="10"/>
    <n v="22"/>
    <x v="15"/>
    <n v="701"/>
    <n v="45"/>
    <n v="5"/>
    <n v="0.1"/>
    <n v="0.15"/>
    <n v="362.678"/>
    <n v="19.347000000000001"/>
    <n v="2513.0810000000001"/>
    <n v="2392.3240000000001"/>
    <n v="2.0760634165639544E-4"/>
    <n v="4.3234451461934735E-3"/>
  </r>
  <r>
    <x v="10"/>
    <n v="22"/>
    <x v="16"/>
    <n v="209"/>
    <n v="22"/>
    <n v="4"/>
    <n v="0.2"/>
    <n v="0.15"/>
    <n v="83.117000000000004"/>
    <n v="6.9189999999999996"/>
    <n v="438.524"/>
    <n v="391.27699999999999"/>
    <n v="3.3955094102759259E-5"/>
    <n v="7.0712188084354113E-4"/>
  </r>
  <r>
    <x v="10"/>
    <n v="22"/>
    <x v="17"/>
    <n v="0"/>
    <n v="0"/>
    <n v="2"/>
    <n v="0.6"/>
    <n v="0.15"/>
    <n v="0"/>
    <n v="2"/>
    <n v="0"/>
    <n v="0"/>
    <n v="0"/>
    <n v="0"/>
  </r>
  <r>
    <x v="10"/>
    <n v="22"/>
    <x v="18"/>
    <n v="0"/>
    <n v="0"/>
    <n v="1"/>
    <n v="0.9"/>
    <n v="0.15"/>
    <n v="0"/>
    <n v="1"/>
    <n v="0"/>
    <n v="0"/>
    <n v="0"/>
    <n v="0"/>
  </r>
  <r>
    <x v="10"/>
    <n v="22"/>
    <x v="19"/>
    <n v="0"/>
    <n v="0"/>
    <n v="0"/>
    <n v="1"/>
    <n v="0.15"/>
    <n v="0"/>
    <n v="0"/>
    <n v="0"/>
    <n v="0"/>
    <n v="0"/>
    <n v="0"/>
  </r>
  <r>
    <x v="10"/>
    <n v="22"/>
    <x v="20"/>
    <n v="0"/>
    <n v="0"/>
    <n v="0"/>
    <n v="1"/>
    <n v="0.15"/>
    <n v="0"/>
    <n v="0"/>
    <n v="0"/>
    <n v="0"/>
    <n v="0"/>
    <n v="0"/>
  </r>
  <r>
    <x v="10"/>
    <n v="22"/>
    <x v="21"/>
    <n v="0"/>
    <n v="0"/>
    <n v="0"/>
    <n v="1.1000000000000001"/>
    <n v="0.15"/>
    <n v="0"/>
    <n v="0"/>
    <n v="0"/>
    <n v="0"/>
    <n v="0"/>
    <n v="0"/>
  </r>
  <r>
    <x v="10"/>
    <n v="22"/>
    <x v="22"/>
    <n v="0"/>
    <n v="0"/>
    <n v="0"/>
    <n v="1.1000000000000001"/>
    <n v="0.15"/>
    <n v="0"/>
    <n v="0"/>
    <n v="0"/>
    <n v="0"/>
    <n v="0"/>
    <n v="0"/>
  </r>
  <r>
    <x v="10"/>
    <n v="22"/>
    <x v="23"/>
    <n v="0"/>
    <n v="0"/>
    <n v="0"/>
    <n v="1.1000000000000001"/>
    <n v="0.15"/>
    <n v="0"/>
    <n v="0"/>
    <n v="0"/>
    <n v="0"/>
    <n v="0"/>
    <n v="0"/>
  </r>
  <r>
    <x v="10"/>
    <n v="23"/>
    <x v="0"/>
    <n v="0"/>
    <n v="0"/>
    <n v="0"/>
    <n v="1.2"/>
    <n v="0.15"/>
    <n v="0"/>
    <n v="0"/>
    <n v="0"/>
    <n v="0"/>
    <n v="0"/>
    <n v="0"/>
  </r>
  <r>
    <x v="10"/>
    <n v="23"/>
    <x v="1"/>
    <n v="0"/>
    <n v="0"/>
    <n v="0"/>
    <n v="1.2"/>
    <n v="0.15"/>
    <n v="0"/>
    <n v="0"/>
    <n v="0"/>
    <n v="0"/>
    <n v="0"/>
    <n v="0"/>
  </r>
  <r>
    <x v="10"/>
    <n v="23"/>
    <x v="2"/>
    <n v="0"/>
    <n v="0"/>
    <n v="0"/>
    <n v="1.2"/>
    <n v="0.15"/>
    <n v="0"/>
    <n v="0"/>
    <n v="0"/>
    <n v="0"/>
    <n v="0"/>
    <n v="0"/>
  </r>
  <r>
    <x v="10"/>
    <n v="23"/>
    <x v="3"/>
    <n v="0"/>
    <n v="0"/>
    <n v="0"/>
    <n v="1.2"/>
    <n v="0.15"/>
    <n v="0"/>
    <n v="0"/>
    <n v="0"/>
    <n v="0"/>
    <n v="0"/>
    <n v="0"/>
  </r>
  <r>
    <x v="10"/>
    <n v="23"/>
    <x v="4"/>
    <n v="0"/>
    <n v="0"/>
    <n v="0"/>
    <n v="1.2"/>
    <n v="0.15"/>
    <n v="0"/>
    <n v="0"/>
    <n v="0"/>
    <n v="0"/>
    <n v="0"/>
    <n v="0"/>
  </r>
  <r>
    <x v="10"/>
    <n v="23"/>
    <x v="5"/>
    <n v="0"/>
    <n v="0"/>
    <n v="-1"/>
    <n v="1.2"/>
    <n v="0.15"/>
    <n v="0"/>
    <n v="-1"/>
    <n v="0"/>
    <n v="0"/>
    <n v="0"/>
    <n v="0"/>
  </r>
  <r>
    <x v="10"/>
    <n v="23"/>
    <x v="6"/>
    <n v="0"/>
    <n v="0"/>
    <n v="-1"/>
    <n v="1.3"/>
    <n v="0.15"/>
    <n v="0"/>
    <n v="-1"/>
    <n v="0"/>
    <n v="0"/>
    <n v="0"/>
    <n v="0"/>
  </r>
  <r>
    <x v="10"/>
    <n v="23"/>
    <x v="7"/>
    <n v="0"/>
    <n v="0"/>
    <n v="-1"/>
    <n v="1.2"/>
    <n v="0.15"/>
    <n v="0"/>
    <n v="-1"/>
    <n v="0"/>
    <n v="0"/>
    <n v="0"/>
    <n v="0"/>
  </r>
  <r>
    <x v="10"/>
    <n v="23"/>
    <x v="8"/>
    <n v="603"/>
    <n v="34"/>
    <n v="0"/>
    <n v="1.4"/>
    <n v="0.15"/>
    <n v="253.84899999999999"/>
    <n v="6.9119999999999999"/>
    <n v="1715.16"/>
    <n v="1622.6759999999999"/>
    <n v="1.408161386390945E-4"/>
    <n v="2.9325253084635026E-3"/>
  </r>
  <r>
    <x v="10"/>
    <n v="23"/>
    <x v="9"/>
    <n v="802"/>
    <n v="49"/>
    <n v="2"/>
    <n v="1.6"/>
    <n v="0.15"/>
    <n v="475.22199999999998"/>
    <n v="14.680999999999999"/>
    <n v="3457.9259999999999"/>
    <n v="3303.69"/>
    <n v="2.8669486025589217E-4"/>
    <n v="5.9704799579939488E-3"/>
  </r>
  <r>
    <x v="10"/>
    <n v="23"/>
    <x v="10"/>
    <n v="887"/>
    <n v="56"/>
    <n v="4"/>
    <n v="1.4"/>
    <n v="0.15"/>
    <n v="633.32799999999997"/>
    <n v="21.664999999999999"/>
    <n v="4488.1809999999996"/>
    <n v="4297.4380000000001"/>
    <n v="3.7293250482592523E-4"/>
    <n v="7.7663968016737648E-3"/>
  </r>
  <r>
    <x v="10"/>
    <n v="23"/>
    <x v="11"/>
    <n v="929"/>
    <n v="58"/>
    <n v="5"/>
    <n v="1.2"/>
    <n v="0.15"/>
    <n v="728.69799999999998"/>
    <n v="26.283000000000001"/>
    <n v="5053.2849999999999"/>
    <n v="4842.5190000000002"/>
    <n v="4.2023473993973493E-4"/>
    <n v="8.751475663789551E-3"/>
  </r>
  <r>
    <x v="10"/>
    <n v="23"/>
    <x v="12"/>
    <n v="936"/>
    <n v="59"/>
    <n v="6"/>
    <n v="1.2"/>
    <n v="0.15"/>
    <n v="748.28300000000002"/>
    <n v="27.849"/>
    <n v="5153.0839999999998"/>
    <n v="4938.7809999999999"/>
    <n v="4.2858837500778083E-4"/>
    <n v="8.9254418475768951E-3"/>
  </r>
  <r>
    <x v="10"/>
    <n v="23"/>
    <x v="13"/>
    <n v="916"/>
    <n v="56"/>
    <n v="7"/>
    <n v="1.2"/>
    <n v="0.15"/>
    <n v="690.14599999999996"/>
    <n v="27.167000000000002"/>
    <n v="4779.7060000000001"/>
    <n v="4578.634"/>
    <n v="3.9733474835498389E-4"/>
    <n v="8.2745785869708325E-3"/>
  </r>
  <r>
    <x v="10"/>
    <n v="23"/>
    <x v="14"/>
    <n v="856"/>
    <n v="52"/>
    <n v="6"/>
    <n v="0.9"/>
    <n v="0.15"/>
    <n v="560.29899999999998"/>
    <n v="23.675999999999998"/>
    <n v="3950.3440000000001"/>
    <n v="3778.6590000000001"/>
    <n v="3.2791276238377978E-4"/>
    <n v="6.8288513230943156E-3"/>
  </r>
  <r>
    <x v="10"/>
    <n v="23"/>
    <x v="15"/>
    <n v="729"/>
    <n v="41"/>
    <n v="4"/>
    <n v="0.7"/>
    <n v="0.15"/>
    <n v="369.42899999999997"/>
    <n v="16.202999999999999"/>
    <n v="2589.0540000000001"/>
    <n v="2465.605"/>
    <n v="2.1396568107819714E-4"/>
    <n v="4.4558797093037393E-3"/>
  </r>
  <r>
    <x v="10"/>
    <n v="23"/>
    <x v="16"/>
    <n v="393"/>
    <n v="19"/>
    <n v="2"/>
    <n v="0.7"/>
    <n v="0.15"/>
    <n v="122.508"/>
    <n v="5.6660000000000004"/>
    <n v="638.07100000000003"/>
    <n v="583.75300000000004"/>
    <n v="5.0658198789522578E-5"/>
    <n v="1.054967502071575E-3"/>
  </r>
  <r>
    <x v="10"/>
    <n v="23"/>
    <x v="17"/>
    <n v="0"/>
    <n v="0"/>
    <n v="2"/>
    <n v="0.4"/>
    <n v="0.15"/>
    <n v="0"/>
    <n v="2"/>
    <n v="0"/>
    <n v="0"/>
    <n v="0"/>
    <n v="0"/>
  </r>
  <r>
    <x v="10"/>
    <n v="23"/>
    <x v="18"/>
    <n v="0"/>
    <n v="0"/>
    <n v="1"/>
    <n v="0.4"/>
    <n v="0.15"/>
    <n v="0"/>
    <n v="1"/>
    <n v="0"/>
    <n v="0"/>
    <n v="0"/>
    <n v="0"/>
  </r>
  <r>
    <x v="10"/>
    <n v="23"/>
    <x v="19"/>
    <n v="0"/>
    <n v="0"/>
    <n v="1"/>
    <n v="0.7"/>
    <n v="0.15"/>
    <n v="0"/>
    <n v="1"/>
    <n v="0"/>
    <n v="0"/>
    <n v="0"/>
    <n v="0"/>
  </r>
  <r>
    <x v="10"/>
    <n v="23"/>
    <x v="20"/>
    <n v="0"/>
    <n v="0"/>
    <n v="0"/>
    <n v="0.9"/>
    <n v="0.15"/>
    <n v="0"/>
    <n v="0"/>
    <n v="0"/>
    <n v="0"/>
    <n v="0"/>
    <n v="0"/>
  </r>
  <r>
    <x v="10"/>
    <n v="23"/>
    <x v="21"/>
    <n v="0"/>
    <n v="0"/>
    <n v="0"/>
    <n v="1"/>
    <n v="0.15"/>
    <n v="0"/>
    <n v="0"/>
    <n v="0"/>
    <n v="0"/>
    <n v="0"/>
    <n v="0"/>
  </r>
  <r>
    <x v="10"/>
    <n v="23"/>
    <x v="22"/>
    <n v="0"/>
    <n v="0"/>
    <n v="0"/>
    <n v="1.1000000000000001"/>
    <n v="0.15"/>
    <n v="0"/>
    <n v="0"/>
    <n v="0"/>
    <n v="0"/>
    <n v="0"/>
    <n v="0"/>
  </r>
  <r>
    <x v="10"/>
    <n v="23"/>
    <x v="23"/>
    <n v="0"/>
    <n v="0"/>
    <n v="0"/>
    <n v="1.1000000000000001"/>
    <n v="0.15"/>
    <n v="0"/>
    <n v="0"/>
    <n v="0"/>
    <n v="0"/>
    <n v="0"/>
    <n v="0"/>
  </r>
  <r>
    <x v="10"/>
    <n v="24"/>
    <x v="0"/>
    <n v="0"/>
    <n v="0"/>
    <n v="0"/>
    <n v="1.2"/>
    <n v="0.15"/>
    <n v="0"/>
    <n v="0"/>
    <n v="0"/>
    <n v="0"/>
    <n v="0"/>
    <n v="0"/>
  </r>
  <r>
    <x v="10"/>
    <n v="24"/>
    <x v="1"/>
    <n v="0"/>
    <n v="0"/>
    <n v="0"/>
    <n v="1.2"/>
    <n v="0.15"/>
    <n v="0"/>
    <n v="0"/>
    <n v="0"/>
    <n v="0"/>
    <n v="0"/>
    <n v="0"/>
  </r>
  <r>
    <x v="10"/>
    <n v="24"/>
    <x v="2"/>
    <n v="0"/>
    <n v="0"/>
    <n v="0"/>
    <n v="1.2"/>
    <n v="0.15"/>
    <n v="0"/>
    <n v="0"/>
    <n v="0"/>
    <n v="0"/>
    <n v="0"/>
    <n v="0"/>
  </r>
  <r>
    <x v="10"/>
    <n v="24"/>
    <x v="3"/>
    <n v="0"/>
    <n v="0"/>
    <n v="-1"/>
    <n v="1.2"/>
    <n v="0.15"/>
    <n v="0"/>
    <n v="-1"/>
    <n v="0"/>
    <n v="0"/>
    <n v="0"/>
    <n v="0"/>
  </r>
  <r>
    <x v="10"/>
    <n v="24"/>
    <x v="4"/>
    <n v="0"/>
    <n v="0"/>
    <n v="-1"/>
    <n v="1.2"/>
    <n v="0.15"/>
    <n v="0"/>
    <n v="-1"/>
    <n v="0"/>
    <n v="0"/>
    <n v="0"/>
    <n v="0"/>
  </r>
  <r>
    <x v="10"/>
    <n v="24"/>
    <x v="5"/>
    <n v="0"/>
    <n v="0"/>
    <n v="-1"/>
    <n v="1.2"/>
    <n v="0.15"/>
    <n v="0"/>
    <n v="-1"/>
    <n v="0"/>
    <n v="0"/>
    <n v="0"/>
    <n v="0"/>
  </r>
  <r>
    <x v="10"/>
    <n v="24"/>
    <x v="6"/>
    <n v="0"/>
    <n v="0"/>
    <n v="-2"/>
    <n v="1.2"/>
    <n v="0.15"/>
    <n v="0"/>
    <n v="-2"/>
    <n v="0"/>
    <n v="0"/>
    <n v="0"/>
    <n v="0"/>
  </r>
  <r>
    <x v="10"/>
    <n v="24"/>
    <x v="7"/>
    <n v="0"/>
    <n v="0"/>
    <n v="-2"/>
    <n v="1.1000000000000001"/>
    <n v="0.15"/>
    <n v="0"/>
    <n v="-2"/>
    <n v="0"/>
    <n v="0"/>
    <n v="0"/>
    <n v="0"/>
  </r>
  <r>
    <x v="10"/>
    <n v="24"/>
    <x v="8"/>
    <n v="591"/>
    <n v="32"/>
    <n v="-1"/>
    <n v="1.3"/>
    <n v="0.15"/>
    <n v="246.10900000000001"/>
    <n v="5.8520000000000003"/>
    <n v="1661.9179999999999"/>
    <n v="1571.3209999999999"/>
    <n v="1.3635954175850298E-4"/>
    <n v="2.8397157536194408E-3"/>
  </r>
  <r>
    <x v="10"/>
    <n v="24"/>
    <x v="9"/>
    <n v="793"/>
    <n v="47"/>
    <n v="1"/>
    <n v="1.5"/>
    <n v="0.15"/>
    <n v="466.12299999999999"/>
    <n v="13.715999999999999"/>
    <n v="3400.808"/>
    <n v="3248.596"/>
    <n v="2.8191379222864446E-4"/>
    <n v="5.8709132241885013E-3"/>
  </r>
  <r>
    <x v="10"/>
    <n v="24"/>
    <x v="10"/>
    <n v="879"/>
    <n v="55"/>
    <n v="3"/>
    <n v="1.6"/>
    <n v="0.15"/>
    <n v="624.69399999999996"/>
    <n v="19.658000000000001"/>
    <n v="4460.9799999999996"/>
    <n v="4271.2020000000002"/>
    <n v="3.7065573964708773E-4"/>
    <n v="7.718982694364082E-3"/>
  </r>
  <r>
    <x v="10"/>
    <n v="24"/>
    <x v="11"/>
    <n v="897"/>
    <n v="65"/>
    <n v="4"/>
    <n v="1.7"/>
    <n v="0.15"/>
    <n v="712.48800000000006"/>
    <n v="22.567"/>
    <n v="5009.8419999999996"/>
    <n v="4800.6149999999998"/>
    <n v="4.1659830267589873E-4"/>
    <n v="8.6757461031589291E-3"/>
  </r>
  <r>
    <x v="10"/>
    <n v="24"/>
    <x v="12"/>
    <n v="904"/>
    <n v="65"/>
    <n v="5"/>
    <n v="2"/>
    <n v="0.15"/>
    <n v="730.61800000000005"/>
    <n v="22.879000000000001"/>
    <n v="5126.2759999999998"/>
    <n v="4912.9229999999998"/>
    <n v="4.2634441274240579E-4"/>
    <n v="8.8787108677471274E-3"/>
  </r>
  <r>
    <x v="10"/>
    <n v="24"/>
    <x v="13"/>
    <n v="883"/>
    <n v="63"/>
    <n v="6"/>
    <n v="2.1"/>
    <n v="0.15"/>
    <n v="674.79899999999998"/>
    <n v="22.198"/>
    <n v="4760.5789999999997"/>
    <n v="4560.1840000000002"/>
    <n v="3.9573365376931722E-4"/>
    <n v="8.2412354599749622E-3"/>
  </r>
  <r>
    <x v="10"/>
    <n v="24"/>
    <x v="14"/>
    <n v="823"/>
    <n v="57"/>
    <n v="5"/>
    <n v="1.7"/>
    <n v="0.15"/>
    <n v="549.88199999999995"/>
    <n v="19.356000000000002"/>
    <n v="3937.768"/>
    <n v="3766.5279999999998"/>
    <n v="3.2686003184617961E-4"/>
    <n v="6.8069279911925854E-3"/>
  </r>
  <r>
    <x v="10"/>
    <n v="24"/>
    <x v="15"/>
    <n v="690"/>
    <n v="44"/>
    <n v="3"/>
    <n v="1.1000000000000001"/>
    <n v="0.15"/>
    <n v="355.30599999999998"/>
    <n v="13.573"/>
    <n v="2510.9270000000001"/>
    <n v="2390.2469999999998"/>
    <n v="2.0742609919274069E-4"/>
    <n v="4.3196915594850491E-3"/>
  </r>
  <r>
    <x v="10"/>
    <n v="24"/>
    <x v="16"/>
    <n v="340"/>
    <n v="20"/>
    <n v="1"/>
    <n v="0.8"/>
    <n v="0.15"/>
    <n v="109.86799999999999"/>
    <n v="4.2060000000000004"/>
    <n v="576.02499999999998"/>
    <n v="523.90499999999997"/>
    <n v="4.5464577718358318E-5"/>
    <n v="9.4680926551608043E-4"/>
  </r>
  <r>
    <x v="10"/>
    <n v="24"/>
    <x v="17"/>
    <n v="0"/>
    <n v="0"/>
    <n v="0"/>
    <n v="0.8"/>
    <n v="0.15"/>
    <n v="0"/>
    <n v="0"/>
    <n v="0"/>
    <n v="0"/>
    <n v="0"/>
    <n v="0"/>
  </r>
  <r>
    <x v="10"/>
    <n v="24"/>
    <x v="18"/>
    <n v="0"/>
    <n v="0"/>
    <n v="0"/>
    <n v="0.9"/>
    <n v="0.15"/>
    <n v="0"/>
    <n v="0"/>
    <n v="0"/>
    <n v="0"/>
    <n v="0"/>
    <n v="0"/>
  </r>
  <r>
    <x v="10"/>
    <n v="24"/>
    <x v="19"/>
    <n v="0"/>
    <n v="0"/>
    <n v="0"/>
    <n v="1"/>
    <n v="0.15"/>
    <n v="0"/>
    <n v="0"/>
    <n v="0"/>
    <n v="0"/>
    <n v="0"/>
    <n v="0"/>
  </r>
  <r>
    <x v="10"/>
    <n v="24"/>
    <x v="20"/>
    <n v="0"/>
    <n v="0"/>
    <n v="0"/>
    <n v="1.1000000000000001"/>
    <n v="0.15"/>
    <n v="0"/>
    <n v="0"/>
    <n v="0"/>
    <n v="0"/>
    <n v="0"/>
    <n v="0"/>
  </r>
  <r>
    <x v="10"/>
    <n v="24"/>
    <x v="21"/>
    <n v="0"/>
    <n v="0"/>
    <n v="-1"/>
    <n v="1.2"/>
    <n v="0.15"/>
    <n v="0"/>
    <n v="-1"/>
    <n v="0"/>
    <n v="0"/>
    <n v="0"/>
    <n v="0"/>
  </r>
  <r>
    <x v="10"/>
    <n v="24"/>
    <x v="22"/>
    <n v="0"/>
    <n v="0"/>
    <n v="-1"/>
    <n v="1.2"/>
    <n v="0.15"/>
    <n v="0"/>
    <n v="-1"/>
    <n v="0"/>
    <n v="0"/>
    <n v="0"/>
    <n v="0"/>
  </r>
  <r>
    <x v="10"/>
    <n v="24"/>
    <x v="23"/>
    <n v="0"/>
    <n v="0"/>
    <n v="-1"/>
    <n v="1.2"/>
    <n v="0.15"/>
    <n v="0"/>
    <n v="-1"/>
    <n v="0"/>
    <n v="0"/>
    <n v="0"/>
    <n v="0"/>
  </r>
  <r>
    <x v="10"/>
    <n v="25"/>
    <x v="0"/>
    <n v="0"/>
    <n v="0"/>
    <n v="-2"/>
    <n v="1.1000000000000001"/>
    <n v="0.15"/>
    <n v="0"/>
    <n v="-2"/>
    <n v="0"/>
    <n v="0"/>
    <n v="0"/>
    <n v="0"/>
  </r>
  <r>
    <x v="10"/>
    <n v="25"/>
    <x v="1"/>
    <n v="0"/>
    <n v="0"/>
    <n v="-3"/>
    <n v="1.1000000000000001"/>
    <n v="0.15"/>
    <n v="0"/>
    <n v="-3"/>
    <n v="0"/>
    <n v="0"/>
    <n v="0"/>
    <n v="0"/>
  </r>
  <r>
    <x v="10"/>
    <n v="25"/>
    <x v="2"/>
    <n v="0"/>
    <n v="0"/>
    <n v="-3"/>
    <n v="1.2"/>
    <n v="0.15"/>
    <n v="0"/>
    <n v="-3"/>
    <n v="0"/>
    <n v="0"/>
    <n v="0"/>
    <n v="0"/>
  </r>
  <r>
    <x v="10"/>
    <n v="25"/>
    <x v="3"/>
    <n v="0"/>
    <n v="0"/>
    <n v="-3"/>
    <n v="1.3"/>
    <n v="0.15"/>
    <n v="0"/>
    <n v="-3"/>
    <n v="0"/>
    <n v="0"/>
    <n v="0"/>
    <n v="0"/>
  </r>
  <r>
    <x v="10"/>
    <n v="25"/>
    <x v="4"/>
    <n v="0"/>
    <n v="0"/>
    <n v="-3"/>
    <n v="1.5"/>
    <n v="0.15"/>
    <n v="0"/>
    <n v="-3"/>
    <n v="0"/>
    <n v="0"/>
    <n v="0"/>
    <n v="0"/>
  </r>
  <r>
    <x v="10"/>
    <n v="25"/>
    <x v="5"/>
    <n v="0"/>
    <n v="0"/>
    <n v="-3"/>
    <n v="1.6"/>
    <n v="0.15"/>
    <n v="0"/>
    <n v="-3"/>
    <n v="0"/>
    <n v="0"/>
    <n v="0"/>
    <n v="0"/>
  </r>
  <r>
    <x v="10"/>
    <n v="25"/>
    <x v="6"/>
    <n v="0"/>
    <n v="0"/>
    <n v="-3"/>
    <n v="1.7"/>
    <n v="0.15"/>
    <n v="0"/>
    <n v="-3"/>
    <n v="0"/>
    <n v="0"/>
    <n v="0"/>
    <n v="0"/>
  </r>
  <r>
    <x v="10"/>
    <n v="25"/>
    <x v="7"/>
    <n v="0"/>
    <n v="0"/>
    <n v="-2"/>
    <n v="1.8"/>
    <n v="0.15"/>
    <n v="0"/>
    <n v="-2"/>
    <n v="0"/>
    <n v="0"/>
    <n v="0"/>
    <n v="0"/>
  </r>
  <r>
    <x v="10"/>
    <n v="25"/>
    <x v="8"/>
    <n v="556"/>
    <n v="33"/>
    <n v="0"/>
    <n v="2.2999999999999998"/>
    <n v="0.15"/>
    <n v="231.185"/>
    <n v="5.2050000000000001"/>
    <n v="1558.2809999999999"/>
    <n v="1471.356"/>
    <n v="1.2768455963079722E-4"/>
    <n v="2.6590574506307023E-3"/>
  </r>
  <r>
    <x v="10"/>
    <n v="25"/>
    <x v="9"/>
    <n v="751"/>
    <n v="50"/>
    <n v="1"/>
    <n v="2.9"/>
    <n v="0.15"/>
    <n v="446.31900000000002"/>
    <n v="10.255000000000001"/>
    <n v="3292.1579999999999"/>
    <n v="3143.7950000000001"/>
    <n v="2.7281914108108588E-4"/>
    <n v="5.6815152267741791E-3"/>
  </r>
  <r>
    <x v="10"/>
    <n v="25"/>
    <x v="10"/>
    <n v="75"/>
    <n v="153"/>
    <n v="3"/>
    <n v="3.2"/>
    <n v="0.15"/>
    <n v="208.94399999999999"/>
    <n v="7.101"/>
    <n v="1506.52"/>
    <n v="1421.43"/>
    <n v="1.2335197164792486E-4"/>
    <n v="2.5688304068152094E-3"/>
  </r>
  <r>
    <x v="10"/>
    <n v="25"/>
    <x v="11"/>
    <n v="68"/>
    <n v="181"/>
    <n v="5"/>
    <n v="3.5"/>
    <n v="0.15"/>
    <n v="239.27099999999999"/>
    <n v="9.4710000000000001"/>
    <n v="1707.097"/>
    <n v="1614.8989999999999"/>
    <n v="1.4014124906767283E-4"/>
    <n v="2.9184705930896874E-3"/>
  </r>
  <r>
    <x v="10"/>
    <n v="25"/>
    <x v="12"/>
    <n v="112"/>
    <n v="194"/>
    <n v="6"/>
    <n v="3.5"/>
    <n v="0.15"/>
    <n v="296.346"/>
    <n v="11.539"/>
    <n v="2111.2440000000001"/>
    <n v="2004.7260000000001"/>
    <n v="1.7397051188863173E-4"/>
    <n v="3.6229720113779978E-3"/>
  </r>
  <r>
    <x v="10"/>
    <n v="25"/>
    <x v="13"/>
    <n v="0"/>
    <n v="12"/>
    <n v="5"/>
    <n v="2.8"/>
    <n v="0.15"/>
    <n v="11.093"/>
    <n v="5.2320000000000002"/>
    <n v="71.325000000000003"/>
    <n v="37.088999999999999"/>
    <n v="3.2185906280646141E-6"/>
    <n v="6.7027817731699269E-5"/>
  </r>
  <r>
    <x v="10"/>
    <n v="25"/>
    <x v="14"/>
    <n v="46"/>
    <n v="128"/>
    <n v="4"/>
    <n v="1.6"/>
    <n v="0.15"/>
    <n v="161.126"/>
    <n v="8.2780000000000005"/>
    <n v="1149.2239999999999"/>
    <n v="1076.7929999999999"/>
    <n v="9.3444305809420045E-5"/>
    <n v="1.9459970594723408E-3"/>
  </r>
  <r>
    <x v="10"/>
    <n v="25"/>
    <x v="15"/>
    <n v="0"/>
    <n v="13"/>
    <n v="3"/>
    <n v="1.1000000000000001"/>
    <n v="0.15"/>
    <n v="12.006"/>
    <n v="3.3580000000000001"/>
    <n v="78.447000000000003"/>
    <n v="43.959000000000003"/>
    <n v="3.8147705632153034E-6"/>
    <n v="7.94433885968284E-5"/>
  </r>
  <r>
    <x v="10"/>
    <n v="25"/>
    <x v="16"/>
    <n v="0"/>
    <n v="2"/>
    <n v="2"/>
    <n v="1"/>
    <n v="0.15"/>
    <n v="1.8440000000000001"/>
    <n v="2.0539999999999998"/>
    <n v="9.3719999999999999"/>
    <n v="0"/>
    <n v="0"/>
    <n v="0"/>
  </r>
  <r>
    <x v="10"/>
    <n v="25"/>
    <x v="17"/>
    <n v="0"/>
    <n v="0"/>
    <n v="1"/>
    <n v="1.1000000000000001"/>
    <n v="0.15"/>
    <n v="0"/>
    <n v="1"/>
    <n v="0"/>
    <n v="0"/>
    <n v="0"/>
    <n v="0"/>
  </r>
  <r>
    <x v="10"/>
    <n v="25"/>
    <x v="18"/>
    <n v="0"/>
    <n v="0"/>
    <n v="1"/>
    <n v="1.2"/>
    <n v="0.15"/>
    <n v="0"/>
    <n v="1"/>
    <n v="0"/>
    <n v="0"/>
    <n v="0"/>
    <n v="0"/>
  </r>
  <r>
    <x v="10"/>
    <n v="25"/>
    <x v="19"/>
    <n v="0"/>
    <n v="0"/>
    <n v="1"/>
    <n v="1.5"/>
    <n v="0.15"/>
    <n v="0"/>
    <n v="1"/>
    <n v="0"/>
    <n v="0"/>
    <n v="0"/>
    <n v="0"/>
  </r>
  <r>
    <x v="10"/>
    <n v="25"/>
    <x v="20"/>
    <n v="0"/>
    <n v="0"/>
    <n v="0"/>
    <n v="2.1"/>
    <n v="0.15"/>
    <n v="0"/>
    <n v="0"/>
    <n v="0"/>
    <n v="0"/>
    <n v="0"/>
    <n v="0"/>
  </r>
  <r>
    <x v="10"/>
    <n v="25"/>
    <x v="21"/>
    <n v="0"/>
    <n v="0"/>
    <n v="0"/>
    <n v="2.7"/>
    <n v="0.15"/>
    <n v="0"/>
    <n v="0"/>
    <n v="0"/>
    <n v="0"/>
    <n v="0"/>
    <n v="0"/>
  </r>
  <r>
    <x v="10"/>
    <n v="25"/>
    <x v="22"/>
    <n v="0"/>
    <n v="0"/>
    <n v="0"/>
    <n v="2.9"/>
    <n v="0.15"/>
    <n v="0"/>
    <n v="0"/>
    <n v="0"/>
    <n v="0"/>
    <n v="0"/>
    <n v="0"/>
  </r>
  <r>
    <x v="10"/>
    <n v="25"/>
    <x v="23"/>
    <n v="0"/>
    <n v="0"/>
    <n v="1"/>
    <n v="3.3"/>
    <n v="0.15"/>
    <n v="0"/>
    <n v="1"/>
    <n v="0"/>
    <n v="0"/>
    <n v="0"/>
    <n v="0"/>
  </r>
  <r>
    <x v="10"/>
    <n v="26"/>
    <x v="0"/>
    <n v="0"/>
    <n v="0"/>
    <n v="1"/>
    <n v="4.0999999999999996"/>
    <n v="0.15"/>
    <n v="0"/>
    <n v="1"/>
    <n v="0"/>
    <n v="0"/>
    <n v="0"/>
    <n v="0"/>
  </r>
  <r>
    <x v="10"/>
    <n v="26"/>
    <x v="1"/>
    <n v="0"/>
    <n v="0"/>
    <n v="0"/>
    <n v="4.8"/>
    <n v="0.15"/>
    <n v="0"/>
    <n v="0"/>
    <n v="0"/>
    <n v="0"/>
    <n v="0"/>
    <n v="0"/>
  </r>
  <r>
    <x v="10"/>
    <n v="26"/>
    <x v="2"/>
    <n v="0"/>
    <n v="0"/>
    <n v="0"/>
    <n v="5.2"/>
    <n v="0.15"/>
    <n v="0"/>
    <n v="0"/>
    <n v="0"/>
    <n v="0"/>
    <n v="0"/>
    <n v="0"/>
  </r>
  <r>
    <x v="10"/>
    <n v="26"/>
    <x v="3"/>
    <n v="0"/>
    <n v="0"/>
    <n v="0"/>
    <n v="5.4"/>
    <n v="0.15"/>
    <n v="0"/>
    <n v="0"/>
    <n v="0"/>
    <n v="0"/>
    <n v="0"/>
    <n v="0"/>
  </r>
  <r>
    <x v="10"/>
    <n v="26"/>
    <x v="4"/>
    <n v="0"/>
    <n v="0"/>
    <n v="0"/>
    <n v="5.5"/>
    <n v="0.15"/>
    <n v="0"/>
    <n v="0"/>
    <n v="0"/>
    <n v="0"/>
    <n v="0"/>
    <n v="0"/>
  </r>
  <r>
    <x v="10"/>
    <n v="26"/>
    <x v="5"/>
    <n v="0"/>
    <n v="0"/>
    <n v="0"/>
    <n v="5.3"/>
    <n v="0.15"/>
    <n v="0"/>
    <n v="0"/>
    <n v="0"/>
    <n v="0"/>
    <n v="0"/>
    <n v="0"/>
  </r>
  <r>
    <x v="10"/>
    <n v="26"/>
    <x v="6"/>
    <n v="0"/>
    <n v="0"/>
    <n v="0"/>
    <n v="4.5"/>
    <n v="0.15"/>
    <n v="0"/>
    <n v="0"/>
    <n v="0"/>
    <n v="0"/>
    <n v="0"/>
    <n v="0"/>
  </r>
  <r>
    <x v="10"/>
    <n v="26"/>
    <x v="7"/>
    <n v="0"/>
    <n v="0"/>
    <n v="0"/>
    <n v="4.4000000000000004"/>
    <n v="0.15"/>
    <n v="0"/>
    <n v="0"/>
    <n v="0"/>
    <n v="0"/>
    <n v="0"/>
    <n v="0"/>
  </r>
  <r>
    <x v="10"/>
    <n v="26"/>
    <x v="8"/>
    <n v="26"/>
    <n v="46"/>
    <n v="0"/>
    <n v="5.3"/>
    <n v="0.15"/>
    <n v="57.36"/>
    <n v="0.83099999999999996"/>
    <n v="390.923"/>
    <n v="345.36200000000002"/>
    <n v="2.9970581479404983E-5"/>
    <n v="6.2414357862048385E-4"/>
  </r>
  <r>
    <x v="10"/>
    <n v="26"/>
    <x v="9"/>
    <n v="0"/>
    <n v="8"/>
    <n v="0"/>
    <n v="6.1"/>
    <n v="0.15"/>
    <n v="7.3869999999999996"/>
    <n v="9.8000000000000004E-2"/>
    <n v="48.137"/>
    <n v="14.723000000000001"/>
    <n v="1.2776648013425899E-6"/>
    <n v="2.6607634621149357E-5"/>
  </r>
  <r>
    <x v="10"/>
    <n v="26"/>
    <x v="10"/>
    <n v="0"/>
    <n v="64"/>
    <n v="0"/>
    <n v="6.3"/>
    <n v="0.15"/>
    <n v="59.311999999999998"/>
    <n v="0.77200000000000002"/>
    <n v="417.62400000000002"/>
    <n v="371.11799999999999"/>
    <n v="3.2205692164956821E-5"/>
    <n v="6.7069022246360834E-4"/>
  </r>
  <r>
    <x v="10"/>
    <n v="26"/>
    <x v="11"/>
    <n v="0"/>
    <n v="29"/>
    <n v="0"/>
    <n v="6.1"/>
    <n v="0.15"/>
    <n v="26.834"/>
    <n v="0.35699999999999998"/>
    <n v="182.67400000000001"/>
    <n v="144.49199999999999"/>
    <n v="1.2539043841309074E-5"/>
    <n v="2.6112819002099521E-4"/>
  </r>
  <r>
    <x v="10"/>
    <n v="26"/>
    <x v="12"/>
    <n v="0"/>
    <n v="31"/>
    <n v="0"/>
    <n v="5.8"/>
    <n v="0.15"/>
    <n v="28.689"/>
    <n v="0.39400000000000002"/>
    <n v="195.589"/>
    <n v="156.94999999999999"/>
    <n v="1.3620151502460061E-5"/>
    <n v="2.8364248140931814E-4"/>
  </r>
  <r>
    <x v="10"/>
    <n v="26"/>
    <x v="13"/>
    <n v="0"/>
    <n v="6"/>
    <n v="0"/>
    <n v="5.0999999999999996"/>
    <n v="0.15"/>
    <n v="5.5449999999999999"/>
    <n v="8.3000000000000004E-2"/>
    <n v="35.420999999999999"/>
    <n v="2.4569999999999999"/>
    <n v="2.1321893750585772E-7"/>
    <n v="4.4403286194501093E-6"/>
  </r>
  <r>
    <x v="10"/>
    <n v="26"/>
    <x v="14"/>
    <n v="0"/>
    <n v="49"/>
    <n v="0"/>
    <n v="4.4000000000000004"/>
    <n v="0.15"/>
    <n v="45.374000000000002"/>
    <n v="0.74399999999999999"/>
    <n v="317.21199999999999"/>
    <n v="274.26299999999998"/>
    <n v="2.3800596441664245E-5"/>
    <n v="4.9565235985195169E-4"/>
  </r>
  <r>
    <x v="10"/>
    <n v="26"/>
    <x v="15"/>
    <n v="0"/>
    <n v="20"/>
    <n v="0"/>
    <n v="3.6"/>
    <n v="0.15"/>
    <n v="18.481999999999999"/>
    <n v="0.34"/>
    <n v="124.616"/>
    <n v="88.491"/>
    <n v="7.6792661777903367E-6"/>
    <n v="1.5992231170686188E-4"/>
  </r>
  <r>
    <x v="10"/>
    <n v="26"/>
    <x v="16"/>
    <n v="0"/>
    <n v="3"/>
    <n v="-1"/>
    <n v="2.9"/>
    <n v="0.15"/>
    <n v="2.766"/>
    <n v="-0.94599999999999995"/>
    <n v="14.555999999999999"/>
    <n v="0"/>
    <n v="0"/>
    <n v="0"/>
  </r>
  <r>
    <x v="10"/>
    <n v="26"/>
    <x v="17"/>
    <n v="0"/>
    <n v="0"/>
    <n v="-2"/>
    <n v="2.6"/>
    <n v="0.15"/>
    <n v="0"/>
    <n v="-2"/>
    <n v="0"/>
    <n v="0"/>
    <n v="0"/>
    <n v="0"/>
  </r>
  <r>
    <x v="10"/>
    <n v="26"/>
    <x v="18"/>
    <n v="0"/>
    <n v="0"/>
    <n v="-3"/>
    <n v="2.5"/>
    <n v="0.15"/>
    <n v="0"/>
    <n v="-3"/>
    <n v="0"/>
    <n v="0"/>
    <n v="0"/>
    <n v="0"/>
  </r>
  <r>
    <x v="10"/>
    <n v="26"/>
    <x v="19"/>
    <n v="0"/>
    <n v="0"/>
    <n v="-4"/>
    <n v="2.4"/>
    <n v="0.15"/>
    <n v="0"/>
    <n v="-4"/>
    <n v="0"/>
    <n v="0"/>
    <n v="0"/>
    <n v="0"/>
  </r>
  <r>
    <x v="10"/>
    <n v="26"/>
    <x v="20"/>
    <n v="0"/>
    <n v="0"/>
    <n v="-4"/>
    <n v="2.4"/>
    <n v="0.15"/>
    <n v="0"/>
    <n v="-4"/>
    <n v="0"/>
    <n v="0"/>
    <n v="0"/>
    <n v="0"/>
  </r>
  <r>
    <x v="10"/>
    <n v="26"/>
    <x v="21"/>
    <n v="0"/>
    <n v="0"/>
    <n v="-5"/>
    <n v="2.4"/>
    <n v="0.15"/>
    <n v="0"/>
    <n v="-5"/>
    <n v="0"/>
    <n v="0"/>
    <n v="0"/>
    <n v="0"/>
  </r>
  <r>
    <x v="10"/>
    <n v="26"/>
    <x v="22"/>
    <n v="0"/>
    <n v="0"/>
    <n v="-6"/>
    <n v="2.4"/>
    <n v="0.15"/>
    <n v="0"/>
    <n v="-6"/>
    <n v="0"/>
    <n v="0"/>
    <n v="0"/>
    <n v="0"/>
  </r>
  <r>
    <x v="10"/>
    <n v="26"/>
    <x v="23"/>
    <n v="0"/>
    <n v="0"/>
    <n v="-7"/>
    <n v="2.2999999999999998"/>
    <n v="0.15"/>
    <n v="0"/>
    <n v="-7"/>
    <n v="0"/>
    <n v="0"/>
    <n v="0"/>
    <n v="0"/>
  </r>
  <r>
    <x v="10"/>
    <n v="27"/>
    <x v="0"/>
    <n v="0"/>
    <n v="0"/>
    <n v="-7"/>
    <n v="2.2000000000000002"/>
    <n v="0.15"/>
    <n v="0"/>
    <n v="-7"/>
    <n v="0"/>
    <n v="0"/>
    <n v="0"/>
    <n v="0"/>
  </r>
  <r>
    <x v="10"/>
    <n v="27"/>
    <x v="1"/>
    <n v="0"/>
    <n v="0"/>
    <n v="-8"/>
    <n v="1.9"/>
    <n v="0.15"/>
    <n v="0"/>
    <n v="-8"/>
    <n v="0"/>
    <n v="0"/>
    <n v="0"/>
    <n v="0"/>
  </r>
  <r>
    <x v="10"/>
    <n v="27"/>
    <x v="2"/>
    <n v="0"/>
    <n v="0"/>
    <n v="-8"/>
    <n v="1.7"/>
    <n v="0.15"/>
    <n v="0"/>
    <n v="-8"/>
    <n v="0"/>
    <n v="0"/>
    <n v="0"/>
    <n v="0"/>
  </r>
  <r>
    <x v="10"/>
    <n v="27"/>
    <x v="3"/>
    <n v="0"/>
    <n v="0"/>
    <n v="-8"/>
    <n v="1.5"/>
    <n v="0.15"/>
    <n v="0"/>
    <n v="-8"/>
    <n v="0"/>
    <n v="0"/>
    <n v="0"/>
    <n v="0"/>
  </r>
  <r>
    <x v="10"/>
    <n v="27"/>
    <x v="4"/>
    <n v="0"/>
    <n v="0"/>
    <n v="-9"/>
    <n v="1.6"/>
    <n v="0.15"/>
    <n v="0"/>
    <n v="-9"/>
    <n v="0"/>
    <n v="0"/>
    <n v="0"/>
    <n v="0"/>
  </r>
  <r>
    <x v="10"/>
    <n v="27"/>
    <x v="5"/>
    <n v="0"/>
    <n v="0"/>
    <n v="-8"/>
    <n v="1.8"/>
    <n v="0.15"/>
    <n v="0"/>
    <n v="-8"/>
    <n v="0"/>
    <n v="0"/>
    <n v="0"/>
    <n v="0"/>
  </r>
  <r>
    <x v="10"/>
    <n v="27"/>
    <x v="6"/>
    <n v="0"/>
    <n v="0"/>
    <n v="-8"/>
    <n v="1.9"/>
    <n v="0.15"/>
    <n v="0"/>
    <n v="-8"/>
    <n v="0"/>
    <n v="0"/>
    <n v="0"/>
    <n v="0"/>
  </r>
  <r>
    <x v="10"/>
    <n v="27"/>
    <x v="7"/>
    <n v="0"/>
    <n v="0"/>
    <n v="-7"/>
    <n v="2.1"/>
    <n v="0.15"/>
    <n v="0"/>
    <n v="-7"/>
    <n v="0"/>
    <n v="0"/>
    <n v="0"/>
    <n v="0"/>
  </r>
  <r>
    <x v="10"/>
    <n v="27"/>
    <x v="8"/>
    <n v="0"/>
    <n v="39"/>
    <n v="-6"/>
    <n v="2.4"/>
    <n v="0.15"/>
    <n v="37.942"/>
    <n v="-5.15"/>
    <n v="262.798"/>
    <n v="221.77799999999999"/>
    <n v="1.9245937941462805E-5"/>
    <n v="4.0080065143036482E-4"/>
  </r>
  <r>
    <x v="10"/>
    <n v="27"/>
    <x v="9"/>
    <n v="0"/>
    <n v="72"/>
    <n v="-4"/>
    <n v="3"/>
    <n v="0.15"/>
    <n v="68.748999999999995"/>
    <n v="-2.6059999999999999"/>
    <n v="495.31"/>
    <n v="446.05099999999999"/>
    <n v="3.8708392467816583E-5"/>
    <n v="8.0611030567128241E-4"/>
  </r>
  <r>
    <x v="10"/>
    <n v="27"/>
    <x v="10"/>
    <n v="0"/>
    <n v="52"/>
    <n v="-3"/>
    <n v="3.4"/>
    <n v="0.15"/>
    <n v="48.16"/>
    <n v="-2.0859999999999999"/>
    <n v="340.39600000000002"/>
    <n v="296.62599999999998"/>
    <n v="2.5741261927803235E-5"/>
    <n v="5.3606712131583562E-4"/>
  </r>
  <r>
    <x v="10"/>
    <n v="27"/>
    <x v="11"/>
    <n v="0"/>
    <n v="39"/>
    <n v="-2"/>
    <n v="3.3"/>
    <n v="0.15"/>
    <n v="36.103000000000002"/>
    <n v="-1.3049999999999999"/>
    <n v="250.435"/>
    <n v="209.85300000000001"/>
    <n v="1.8211084123897747E-5"/>
    <n v="3.7924960593303374E-4"/>
  </r>
  <r>
    <x v="10"/>
    <n v="27"/>
    <x v="12"/>
    <n v="0"/>
    <n v="94"/>
    <n v="-2"/>
    <n v="3.2"/>
    <n v="0.15"/>
    <n v="88.266000000000005"/>
    <n v="-0.27300000000000002"/>
    <n v="629.45100000000002"/>
    <n v="575.43899999999996"/>
    <n v="4.9936708253737591E-5"/>
    <n v="1.0399423119445469E-3"/>
  </r>
  <r>
    <x v="10"/>
    <n v="27"/>
    <x v="13"/>
    <n v="0"/>
    <n v="85"/>
    <n v="-2"/>
    <n v="3"/>
    <n v="0.15"/>
    <n v="79.581999999999994"/>
    <n v="-0.38900000000000001"/>
    <n v="567.38400000000001"/>
    <n v="515.57100000000003"/>
    <n v="4.4741351578686436E-5"/>
    <n v="9.3174793107794567E-4"/>
  </r>
  <r>
    <x v="10"/>
    <n v="27"/>
    <x v="14"/>
    <n v="0"/>
    <n v="49"/>
    <n v="-2"/>
    <n v="2.7"/>
    <n v="0.15"/>
    <n v="45.374000000000002"/>
    <n v="-1.0309999999999999"/>
    <n v="319.51499999999999"/>
    <n v="276.48399999999998"/>
    <n v="2.3993335253304666E-5"/>
    <n v="4.9966618560034353E-4"/>
  </r>
  <r>
    <x v="10"/>
    <n v="27"/>
    <x v="15"/>
    <n v="0"/>
    <n v="35"/>
    <n v="-3"/>
    <n v="2.4"/>
    <n v="0.15"/>
    <n v="32.39"/>
    <n v="-2.27"/>
    <n v="225.738"/>
    <n v="186.03100000000001"/>
    <n v="1.6143806334209286E-5"/>
    <n v="3.3619811697392079E-4"/>
  </r>
  <r>
    <x v="10"/>
    <n v="27"/>
    <x v="16"/>
    <n v="0"/>
    <n v="7"/>
    <n v="-4"/>
    <n v="2.1"/>
    <n v="0.15"/>
    <n v="6.4619999999999997"/>
    <n v="-3.8530000000000002"/>
    <n v="35.804000000000002"/>
    <n v="2.8260000000000001"/>
    <n v="2.4524082921919167E-7"/>
    <n v="5.1071911593675257E-6"/>
  </r>
  <r>
    <x v="10"/>
    <n v="27"/>
    <x v="17"/>
    <n v="0"/>
    <n v="0"/>
    <n v="-5"/>
    <n v="2"/>
    <n v="0.87"/>
    <n v="0"/>
    <n v="-5"/>
    <n v="0"/>
    <n v="0"/>
    <n v="0"/>
    <n v="0"/>
  </r>
  <r>
    <x v="10"/>
    <n v="27"/>
    <x v="18"/>
    <n v="0"/>
    <n v="0"/>
    <n v="-6"/>
    <n v="2"/>
    <n v="0.87"/>
    <n v="0"/>
    <n v="-6"/>
    <n v="0"/>
    <n v="0"/>
    <n v="0"/>
    <n v="0"/>
  </r>
  <r>
    <x v="10"/>
    <n v="27"/>
    <x v="19"/>
    <n v="0"/>
    <n v="0"/>
    <n v="-6"/>
    <n v="2.1"/>
    <n v="0.87"/>
    <n v="0"/>
    <n v="-6"/>
    <n v="0"/>
    <n v="0"/>
    <n v="0"/>
    <n v="0"/>
  </r>
  <r>
    <x v="10"/>
    <n v="27"/>
    <x v="20"/>
    <n v="0"/>
    <n v="0"/>
    <n v="-6"/>
    <n v="2.1"/>
    <n v="0.87"/>
    <n v="0"/>
    <n v="-6"/>
    <n v="0"/>
    <n v="0"/>
    <n v="0"/>
    <n v="0"/>
  </r>
  <r>
    <x v="10"/>
    <n v="27"/>
    <x v="21"/>
    <n v="0"/>
    <n v="0"/>
    <n v="-6"/>
    <n v="2.1"/>
    <n v="0.87"/>
    <n v="0"/>
    <n v="-6"/>
    <n v="0"/>
    <n v="0"/>
    <n v="0"/>
    <n v="0"/>
  </r>
  <r>
    <x v="10"/>
    <n v="27"/>
    <x v="22"/>
    <n v="0"/>
    <n v="0"/>
    <n v="-7"/>
    <n v="1.9"/>
    <n v="0.87"/>
    <n v="0"/>
    <n v="-7"/>
    <n v="0"/>
    <n v="0"/>
    <n v="0"/>
    <n v="0"/>
  </r>
  <r>
    <x v="10"/>
    <n v="27"/>
    <x v="23"/>
    <n v="0"/>
    <n v="0"/>
    <n v="-7"/>
    <n v="1.6"/>
    <n v="0.87"/>
    <n v="0"/>
    <n v="-7"/>
    <n v="0"/>
    <n v="0"/>
    <n v="0"/>
    <n v="0"/>
  </r>
  <r>
    <x v="10"/>
    <n v="28"/>
    <x v="0"/>
    <n v="0"/>
    <n v="0"/>
    <n v="-8"/>
    <n v="1.2"/>
    <n v="0.87"/>
    <n v="0"/>
    <n v="-8"/>
    <n v="0"/>
    <n v="0"/>
    <n v="0"/>
    <n v="0"/>
  </r>
  <r>
    <x v="10"/>
    <n v="28"/>
    <x v="1"/>
    <n v="0"/>
    <n v="0"/>
    <n v="-8"/>
    <n v="1.2"/>
    <n v="0.87"/>
    <n v="0"/>
    <n v="-8"/>
    <n v="0"/>
    <n v="0"/>
    <n v="0"/>
    <n v="0"/>
  </r>
  <r>
    <x v="10"/>
    <n v="28"/>
    <x v="2"/>
    <n v="0"/>
    <n v="0"/>
    <n v="-8"/>
    <n v="1.2"/>
    <n v="0.87"/>
    <n v="0"/>
    <n v="-8"/>
    <n v="0"/>
    <n v="0"/>
    <n v="0"/>
    <n v="0"/>
  </r>
  <r>
    <x v="10"/>
    <n v="28"/>
    <x v="3"/>
    <n v="0"/>
    <n v="0"/>
    <n v="-8"/>
    <n v="1.2"/>
    <n v="0.87"/>
    <n v="0"/>
    <n v="-8"/>
    <n v="0"/>
    <n v="0"/>
    <n v="0"/>
    <n v="0"/>
  </r>
  <r>
    <x v="10"/>
    <n v="28"/>
    <x v="4"/>
    <n v="0"/>
    <n v="0"/>
    <n v="-8"/>
    <n v="1.2"/>
    <n v="0.87"/>
    <n v="0"/>
    <n v="-8"/>
    <n v="0"/>
    <n v="0"/>
    <n v="0"/>
    <n v="0"/>
  </r>
  <r>
    <x v="10"/>
    <n v="28"/>
    <x v="5"/>
    <n v="0"/>
    <n v="0"/>
    <n v="-9"/>
    <n v="1.1000000000000001"/>
    <n v="0.87"/>
    <n v="0"/>
    <n v="-9"/>
    <n v="0"/>
    <n v="0"/>
    <n v="0"/>
    <n v="0"/>
  </r>
  <r>
    <x v="10"/>
    <n v="28"/>
    <x v="6"/>
    <n v="0"/>
    <n v="0"/>
    <n v="-9"/>
    <n v="1"/>
    <n v="0.87"/>
    <n v="0"/>
    <n v="-9"/>
    <n v="0"/>
    <n v="0"/>
    <n v="0"/>
    <n v="0"/>
  </r>
  <r>
    <x v="10"/>
    <n v="28"/>
    <x v="7"/>
    <n v="0"/>
    <n v="0"/>
    <n v="-9"/>
    <n v="1.1000000000000001"/>
    <n v="0.87"/>
    <n v="0"/>
    <n v="-9"/>
    <n v="0"/>
    <n v="0"/>
    <n v="0"/>
    <n v="0"/>
  </r>
  <r>
    <x v="10"/>
    <n v="28"/>
    <x v="8"/>
    <n v="346"/>
    <n v="42"/>
    <n v="-8"/>
    <n v="1.2"/>
    <n v="0.87"/>
    <n v="165.77500000000001"/>
    <n v="-3.278"/>
    <n v="1140.7809999999999"/>
    <n v="1068.6500000000001"/>
    <n v="9.2737654686868089E-5"/>
    <n v="1.9312809032052747E-3"/>
  </r>
  <r>
    <x v="10"/>
    <n v="28"/>
    <x v="9"/>
    <n v="259"/>
    <n v="96"/>
    <n v="-6"/>
    <n v="1.6"/>
    <n v="0.87"/>
    <n v="242.97399999999999"/>
    <n v="0.46400000000000002"/>
    <n v="1816.731"/>
    <n v="1720.6489999999999"/>
    <n v="1.4931825461966485E-4"/>
    <n v="3.1095836380660201E-3"/>
  </r>
  <r>
    <x v="10"/>
    <n v="28"/>
    <x v="10"/>
    <n v="867"/>
    <n v="69"/>
    <n v="-4"/>
    <n v="2.2000000000000002"/>
    <n v="0.87"/>
    <n v="631.06600000000003"/>
    <n v="10.86"/>
    <n v="4646.9059999999999"/>
    <n v="4450.5389999999998"/>
    <n v="3.8621863936035103E-4"/>
    <n v="8.0430833104106116E-3"/>
  </r>
  <r>
    <x v="10"/>
    <n v="28"/>
    <x v="11"/>
    <n v="94"/>
    <n v="180"/>
    <n v="-4"/>
    <n v="2.5"/>
    <n v="0.87"/>
    <n v="257.76299999999998"/>
    <n v="1.7030000000000001"/>
    <n v="1896.404"/>
    <n v="1797.499"/>
    <n v="1.5598731255508415E-4"/>
    <n v="3.2484681534932654E-3"/>
  </r>
  <r>
    <x v="10"/>
    <n v="28"/>
    <x v="12"/>
    <n v="57"/>
    <n v="179"/>
    <n v="-3"/>
    <n v="2.5"/>
    <n v="0.87"/>
    <n v="230.87700000000001"/>
    <n v="2.1040000000000001"/>
    <n v="1686.1759999999999"/>
    <n v="1594.7190000000001"/>
    <n v="1.3839002474578914E-4"/>
    <n v="2.8820009831830931E-3"/>
  </r>
  <r>
    <x v="10"/>
    <n v="28"/>
    <x v="13"/>
    <n v="890"/>
    <n v="76"/>
    <n v="-3"/>
    <n v="2.4"/>
    <n v="0.87"/>
    <n v="695.68799999999999"/>
    <n v="12.757"/>
    <n v="5073.5290000000005"/>
    <n v="4862.0450000000001"/>
    <n v="4.2192921001451693E-4"/>
    <n v="8.7867633547229589E-3"/>
  </r>
  <r>
    <x v="10"/>
    <n v="28"/>
    <x v="14"/>
    <n v="283"/>
    <n v="122"/>
    <n v="-3"/>
    <n v="2.2000000000000002"/>
    <n v="0.87"/>
    <n v="305.471"/>
    <n v="4.181"/>
    <n v="2269.471"/>
    <n v="2157.346"/>
    <n v="1.872149051495776E-4"/>
    <n v="3.8987892494327294E-3"/>
  </r>
  <r>
    <x v="10"/>
    <n v="28"/>
    <x v="15"/>
    <n v="696"/>
    <n v="49"/>
    <n v="-4"/>
    <n v="1.9"/>
    <n v="0.87"/>
    <n v="361.49"/>
    <n v="4.9720000000000004"/>
    <n v="2627.3850000000002"/>
    <n v="2502.578"/>
    <n v="2.171742052037177E-4"/>
    <n v="4.5226978900310202E-3"/>
  </r>
  <r>
    <x v="10"/>
    <n v="28"/>
    <x v="16"/>
    <n v="0"/>
    <n v="37"/>
    <n v="-5"/>
    <n v="1.5"/>
    <n v="0.87"/>
    <n v="43.305999999999997"/>
    <n v="-3.8839999999999999"/>
    <n v="258.78300000000002"/>
    <n v="217.905"/>
    <n v="1.8909838248764317E-5"/>
    <n v="3.9380130558456497E-4"/>
  </r>
  <r>
    <x v="10"/>
    <n v="28"/>
    <x v="17"/>
    <n v="0"/>
    <n v="0"/>
    <n v="-6"/>
    <n v="1.3"/>
    <n v="0.87"/>
    <n v="0"/>
    <n v="-6"/>
    <n v="0"/>
    <n v="0"/>
    <n v="0"/>
    <n v="0"/>
  </r>
  <r>
    <x v="10"/>
    <n v="28"/>
    <x v="18"/>
    <n v="0"/>
    <n v="0"/>
    <n v="-8"/>
    <n v="1.4"/>
    <n v="0.87"/>
    <n v="0"/>
    <n v="-8"/>
    <n v="0"/>
    <n v="0"/>
    <n v="0"/>
    <n v="0"/>
  </r>
  <r>
    <x v="10"/>
    <n v="28"/>
    <x v="19"/>
    <n v="0"/>
    <n v="0"/>
    <n v="-9"/>
    <n v="1.7"/>
    <n v="0.87"/>
    <n v="0"/>
    <n v="-9"/>
    <n v="0"/>
    <n v="0"/>
    <n v="0"/>
    <n v="0"/>
  </r>
  <r>
    <x v="10"/>
    <n v="28"/>
    <x v="20"/>
    <n v="0"/>
    <n v="0"/>
    <n v="-10"/>
    <n v="2"/>
    <n v="0.87"/>
    <n v="0"/>
    <n v="-10"/>
    <n v="0"/>
    <n v="0"/>
    <n v="0"/>
    <n v="0"/>
  </r>
  <r>
    <x v="10"/>
    <n v="28"/>
    <x v="21"/>
    <n v="0"/>
    <n v="0"/>
    <n v="-11"/>
    <n v="2.2999999999999998"/>
    <n v="0.87"/>
    <n v="0"/>
    <n v="-11"/>
    <n v="0"/>
    <n v="0"/>
    <n v="0"/>
    <n v="0"/>
  </r>
  <r>
    <x v="10"/>
    <n v="28"/>
    <x v="22"/>
    <n v="0"/>
    <n v="0"/>
    <n v="-10"/>
    <n v="2.5"/>
    <n v="0.87"/>
    <n v="0"/>
    <n v="-10"/>
    <n v="0"/>
    <n v="0"/>
    <n v="0"/>
    <n v="0"/>
  </r>
  <r>
    <x v="10"/>
    <n v="28"/>
    <x v="23"/>
    <n v="0"/>
    <n v="0"/>
    <n v="-9"/>
    <n v="2.5"/>
    <n v="0.87"/>
    <n v="0"/>
    <n v="-9"/>
    <n v="0"/>
    <n v="0"/>
    <n v="0"/>
    <n v="0"/>
  </r>
  <r>
    <x v="10"/>
    <n v="29"/>
    <x v="0"/>
    <n v="0"/>
    <n v="0"/>
    <n v="-9"/>
    <n v="2.4"/>
    <n v="0.87"/>
    <n v="0"/>
    <n v="-9"/>
    <n v="0"/>
    <n v="0"/>
    <n v="0"/>
    <n v="0"/>
  </r>
  <r>
    <x v="10"/>
    <n v="29"/>
    <x v="1"/>
    <n v="0"/>
    <n v="0"/>
    <n v="-9"/>
    <n v="2.2999999999999998"/>
    <n v="0.87"/>
    <n v="0"/>
    <n v="-9"/>
    <n v="0"/>
    <n v="0"/>
    <n v="0"/>
    <n v="0"/>
  </r>
  <r>
    <x v="10"/>
    <n v="29"/>
    <x v="2"/>
    <n v="0"/>
    <n v="0"/>
    <n v="-9"/>
    <n v="2.2000000000000002"/>
    <n v="0.87"/>
    <n v="0"/>
    <n v="-9"/>
    <n v="0"/>
    <n v="0"/>
    <n v="0"/>
    <n v="0"/>
  </r>
  <r>
    <x v="10"/>
    <n v="29"/>
    <x v="3"/>
    <n v="0"/>
    <n v="0"/>
    <n v="-10"/>
    <n v="2.2999999999999998"/>
    <n v="0.87"/>
    <n v="0"/>
    <n v="-10"/>
    <n v="0"/>
    <n v="0"/>
    <n v="0"/>
    <n v="0"/>
  </r>
  <r>
    <x v="10"/>
    <n v="29"/>
    <x v="4"/>
    <n v="0"/>
    <n v="0"/>
    <n v="-10"/>
    <n v="2.4"/>
    <n v="0.87"/>
    <n v="0"/>
    <n v="-10"/>
    <n v="0"/>
    <n v="0"/>
    <n v="0"/>
    <n v="0"/>
  </r>
  <r>
    <x v="10"/>
    <n v="29"/>
    <x v="5"/>
    <n v="0"/>
    <n v="0"/>
    <n v="-9"/>
    <n v="2.5"/>
    <n v="0.87"/>
    <n v="0"/>
    <n v="-9"/>
    <n v="0"/>
    <n v="0"/>
    <n v="0"/>
    <n v="0"/>
  </r>
  <r>
    <x v="10"/>
    <n v="29"/>
    <x v="6"/>
    <n v="0"/>
    <n v="0"/>
    <n v="-9"/>
    <n v="2.6"/>
    <n v="0.87"/>
    <n v="0"/>
    <n v="-9"/>
    <n v="0"/>
    <n v="0"/>
    <n v="0"/>
    <n v="0"/>
  </r>
  <r>
    <x v="10"/>
    <n v="29"/>
    <x v="7"/>
    <n v="0"/>
    <n v="0"/>
    <n v="-8"/>
    <n v="2.8"/>
    <n v="0.87"/>
    <n v="0"/>
    <n v="-8"/>
    <n v="0"/>
    <n v="0"/>
    <n v="0"/>
    <n v="0"/>
  </r>
  <r>
    <x v="10"/>
    <n v="29"/>
    <x v="8"/>
    <n v="529"/>
    <n v="33"/>
    <n v="-6"/>
    <n v="3.1"/>
    <n v="0.87"/>
    <n v="205.547"/>
    <n v="-2.0019999999999998"/>
    <n v="1397.4760000000001"/>
    <n v="1316.25"/>
    <n v="1.142244308067095E-4"/>
    <n v="2.3787474747054161E-3"/>
  </r>
  <r>
    <x v="10"/>
    <n v="29"/>
    <x v="9"/>
    <n v="0"/>
    <n v="40"/>
    <n v="-4"/>
    <n v="3.7"/>
    <n v="0.87"/>
    <n v="37.253"/>
    <n v="-3.3239999999999998"/>
    <n v="262.62700000000001"/>
    <n v="221.61199999999999"/>
    <n v="1.9231532429201523E-5"/>
    <n v="4.0050065364817978E-4"/>
  </r>
  <r>
    <x v="10"/>
    <n v="29"/>
    <x v="10"/>
    <n v="0"/>
    <n v="40"/>
    <n v="-2"/>
    <n v="4.3"/>
    <n v="0.87"/>
    <n v="37.253"/>
    <n v="-1.381"/>
    <n v="259.61200000000002"/>
    <n v="218.70400000000001"/>
    <n v="1.8979175624046036E-5"/>
    <n v="3.9524527081327509E-4"/>
  </r>
  <r>
    <x v="10"/>
    <n v="29"/>
    <x v="11"/>
    <n v="0"/>
    <n v="90"/>
    <n v="0"/>
    <n v="4.5"/>
    <n v="0.87"/>
    <n v="84.966999999999999"/>
    <n v="1.3720000000000001"/>
    <n v="601.053"/>
    <n v="548.04700000000003"/>
    <n v="4.7559625170237203E-5"/>
    <n v="9.9043906345289969E-4"/>
  </r>
  <r>
    <x v="10"/>
    <n v="29"/>
    <x v="12"/>
    <n v="0"/>
    <n v="108"/>
    <n v="0"/>
    <n v="4.5999999999999996"/>
    <n v="0.87"/>
    <n v="103.248"/>
    <n v="1.645"/>
    <n v="733.73199999999997"/>
    <n v="676.02499999999998"/>
    <n v="5.866558088213165E-5"/>
    <n v="1.2217228957931462E-3"/>
  </r>
  <r>
    <x v="10"/>
    <n v="29"/>
    <x v="13"/>
    <n v="257"/>
    <n v="164"/>
    <n v="0"/>
    <n v="4.5999999999999996"/>
    <n v="0.87"/>
    <n v="364.10199999999998"/>
    <n v="5.8250000000000002"/>
    <n v="2679.8409999999999"/>
    <n v="2553.1750000000002"/>
    <n v="2.2156502269699566E-4"/>
    <n v="4.6141375754841412E-3"/>
  </r>
  <r>
    <x v="10"/>
    <n v="29"/>
    <x v="14"/>
    <n v="0"/>
    <n v="47"/>
    <n v="0"/>
    <n v="4.3"/>
    <n v="0.87"/>
    <n v="43.787999999999997"/>
    <n v="0.72799999999999998"/>
    <n v="305.20100000000002"/>
    <n v="262.678"/>
    <n v="2.2795247890176513E-5"/>
    <n v="4.7471576764343342E-4"/>
  </r>
  <r>
    <x v="10"/>
    <n v="29"/>
    <x v="15"/>
    <n v="0"/>
    <n v="21"/>
    <n v="0"/>
    <n v="4.2"/>
    <n v="0.87"/>
    <n v="19.53"/>
    <n v="0.32900000000000001"/>
    <n v="131.613"/>
    <n v="95.241"/>
    <n v="8.2650324896196148E-6"/>
    <n v="1.721210167053512E-4"/>
  </r>
  <r>
    <x v="10"/>
    <n v="29"/>
    <x v="16"/>
    <n v="0"/>
    <n v="4"/>
    <n v="0"/>
    <n v="4.5"/>
    <n v="0.87"/>
    <n v="3.7130000000000001"/>
    <n v="5.7000000000000002E-2"/>
    <n v="19.658999999999999"/>
    <n v="0"/>
    <n v="0"/>
    <n v="0"/>
  </r>
  <r>
    <x v="10"/>
    <n v="29"/>
    <x v="17"/>
    <n v="0"/>
    <n v="0"/>
    <n v="0"/>
    <n v="4.8"/>
    <n v="0.87"/>
    <n v="0"/>
    <n v="0"/>
    <n v="0"/>
    <n v="0"/>
    <n v="0"/>
    <n v="0"/>
  </r>
  <r>
    <x v="10"/>
    <n v="29"/>
    <x v="18"/>
    <n v="0"/>
    <n v="0"/>
    <n v="-1"/>
    <n v="5"/>
    <n v="0.87"/>
    <n v="0"/>
    <n v="-1"/>
    <n v="0"/>
    <n v="0"/>
    <n v="0"/>
    <n v="0"/>
  </r>
  <r>
    <x v="10"/>
    <n v="29"/>
    <x v="19"/>
    <n v="0"/>
    <n v="0"/>
    <n v="-1"/>
    <n v="4.8"/>
    <n v="0.87"/>
    <n v="0"/>
    <n v="-1"/>
    <n v="0"/>
    <n v="0"/>
    <n v="0"/>
    <n v="0"/>
  </r>
  <r>
    <x v="10"/>
    <n v="29"/>
    <x v="20"/>
    <n v="0"/>
    <n v="0"/>
    <n v="-1"/>
    <n v="4.7"/>
    <n v="0.87"/>
    <n v="0"/>
    <n v="-1"/>
    <n v="0"/>
    <n v="0"/>
    <n v="0"/>
    <n v="0"/>
  </r>
  <r>
    <x v="10"/>
    <n v="29"/>
    <x v="21"/>
    <n v="0"/>
    <n v="0"/>
    <n v="-2"/>
    <n v="5.0999999999999996"/>
    <n v="0.87"/>
    <n v="0"/>
    <n v="-2"/>
    <n v="0"/>
    <n v="0"/>
    <n v="0"/>
    <n v="0"/>
  </r>
  <r>
    <x v="10"/>
    <n v="29"/>
    <x v="22"/>
    <n v="0"/>
    <n v="0"/>
    <n v="-3"/>
    <n v="5.0999999999999996"/>
    <n v="0.87"/>
    <n v="0"/>
    <n v="-3"/>
    <n v="0"/>
    <n v="0"/>
    <n v="0"/>
    <n v="0"/>
  </r>
  <r>
    <x v="10"/>
    <n v="29"/>
    <x v="23"/>
    <n v="0"/>
    <n v="0"/>
    <n v="-5"/>
    <n v="4.4000000000000004"/>
    <n v="0.87"/>
    <n v="0"/>
    <n v="-5"/>
    <n v="0"/>
    <n v="0"/>
    <n v="0"/>
    <n v="0"/>
  </r>
  <r>
    <x v="10"/>
    <n v="30"/>
    <x v="0"/>
    <n v="0"/>
    <n v="0"/>
    <n v="-6"/>
    <n v="3.8"/>
    <n v="0.87"/>
    <n v="0"/>
    <n v="-6"/>
    <n v="0"/>
    <n v="0"/>
    <n v="0"/>
    <n v="0"/>
  </r>
  <r>
    <x v="10"/>
    <n v="30"/>
    <x v="1"/>
    <n v="0"/>
    <n v="0"/>
    <n v="-7"/>
    <n v="3.7"/>
    <n v="0.87"/>
    <n v="0"/>
    <n v="-7"/>
    <n v="0"/>
    <n v="0"/>
    <n v="0"/>
    <n v="0"/>
  </r>
  <r>
    <x v="10"/>
    <n v="30"/>
    <x v="2"/>
    <n v="0"/>
    <n v="0"/>
    <n v="-6"/>
    <n v="3.9"/>
    <n v="0.87"/>
    <n v="0"/>
    <n v="-6"/>
    <n v="0"/>
    <n v="0"/>
    <n v="0"/>
    <n v="0"/>
  </r>
  <r>
    <x v="10"/>
    <n v="30"/>
    <x v="3"/>
    <n v="0"/>
    <n v="0"/>
    <n v="-6"/>
    <n v="4"/>
    <n v="0.87"/>
    <n v="0"/>
    <n v="-6"/>
    <n v="0"/>
    <n v="0"/>
    <n v="0"/>
    <n v="0"/>
  </r>
  <r>
    <x v="10"/>
    <n v="30"/>
    <x v="4"/>
    <n v="0"/>
    <n v="0"/>
    <n v="-6"/>
    <n v="4"/>
    <n v="0.87"/>
    <n v="0"/>
    <n v="-6"/>
    <n v="0"/>
    <n v="0"/>
    <n v="0"/>
    <n v="0"/>
  </r>
  <r>
    <x v="10"/>
    <n v="30"/>
    <x v="5"/>
    <n v="0"/>
    <n v="0"/>
    <n v="-7"/>
    <n v="3.7"/>
    <n v="0.87"/>
    <n v="0"/>
    <n v="-7"/>
    <n v="0"/>
    <n v="0"/>
    <n v="0"/>
    <n v="0"/>
  </r>
  <r>
    <x v="10"/>
    <n v="30"/>
    <x v="6"/>
    <n v="0"/>
    <n v="0"/>
    <n v="-8"/>
    <n v="3.2"/>
    <n v="0.87"/>
    <n v="0"/>
    <n v="-8"/>
    <n v="0"/>
    <n v="0"/>
    <n v="0"/>
    <n v="0"/>
  </r>
  <r>
    <x v="10"/>
    <n v="30"/>
    <x v="7"/>
    <n v="0"/>
    <n v="0"/>
    <n v="-8"/>
    <n v="3"/>
    <n v="0.87"/>
    <n v="0"/>
    <n v="-8"/>
    <n v="0"/>
    <n v="0"/>
    <n v="0"/>
    <n v="0"/>
  </r>
  <r>
    <x v="10"/>
    <n v="30"/>
    <x v="8"/>
    <n v="574"/>
    <n v="32"/>
    <n v="-7"/>
    <n v="3.1"/>
    <n v="0.87"/>
    <n v="213.648"/>
    <n v="-2.851"/>
    <n v="1450.9110000000001"/>
    <n v="1367.7909999999999"/>
    <n v="1.1869716880344918E-4"/>
    <n v="2.4718931716427696E-3"/>
  </r>
  <r>
    <x v="10"/>
    <n v="30"/>
    <x v="9"/>
    <n v="804"/>
    <n v="51"/>
    <n v="-6"/>
    <n v="3"/>
    <n v="0.87"/>
    <n v="464.70299999999997"/>
    <n v="3.4630000000000001"/>
    <n v="3496.3829999999998"/>
    <n v="3340.7840000000001"/>
    <n v="2.8991388478492852E-4"/>
    <n v="6.0375168118034254E-3"/>
  </r>
  <r>
    <x v="10"/>
    <n v="30"/>
    <x v="10"/>
    <n v="903"/>
    <n v="61"/>
    <n v="-4"/>
    <n v="2.8"/>
    <n v="0.87"/>
    <n v="639.73"/>
    <n v="9.4930000000000003"/>
    <n v="4737.4939999999997"/>
    <n v="4537.9170000000004"/>
    <n v="3.9380131918183536E-4"/>
    <n v="8.2009941912043888E-3"/>
  </r>
  <r>
    <x v="10"/>
    <n v="30"/>
    <x v="11"/>
    <n v="943"/>
    <n v="67"/>
    <n v="-2"/>
    <n v="2.7"/>
    <n v="0.87"/>
    <n v="736.70100000000002"/>
    <n v="13.795999999999999"/>
    <n v="5348.6189999999997"/>
    <n v="5127.3879999999999"/>
    <n v="4.4495572712262304E-4"/>
    <n v="9.2662953518213506E-3"/>
  </r>
  <r>
    <x v="10"/>
    <n v="30"/>
    <x v="12"/>
    <n v="948"/>
    <n v="69"/>
    <n v="-1"/>
    <n v="2.7"/>
    <n v="0.87"/>
    <n v="758.27599999999995"/>
    <n v="15.254"/>
    <n v="5469.7150000000001"/>
    <n v="5244.1930000000002"/>
    <n v="4.5509208772309998E-4"/>
    <n v="9.4773871647618763E-3"/>
  </r>
  <r>
    <x v="10"/>
    <n v="30"/>
    <x v="13"/>
    <n v="411"/>
    <n v="141"/>
    <n v="-1"/>
    <n v="2.7"/>
    <n v="0.87"/>
    <n v="448.45499999999998"/>
    <n v="8.6010000000000009"/>
    <n v="3291.4209999999998"/>
    <n v="3143.0839999999998"/>
    <n v="2.727574403629065E-4"/>
    <n v="5.6802302965143379E-3"/>
  </r>
  <r>
    <x v="10"/>
    <n v="30"/>
    <x v="14"/>
    <n v="463"/>
    <n v="98"/>
    <n v="-1"/>
    <n v="2.6"/>
    <n v="0.87"/>
    <n v="387.62400000000002"/>
    <n v="7.4649999999999999"/>
    <n v="2871.0610000000001"/>
    <n v="2737.6190000000001"/>
    <n v="2.3757110886277931E-4"/>
    <n v="4.9474676413717505E-3"/>
  </r>
  <r>
    <x v="10"/>
    <n v="30"/>
    <x v="15"/>
    <n v="9"/>
    <n v="69"/>
    <n v="-3"/>
    <n v="2.4"/>
    <n v="0.87"/>
    <n v="72.704999999999998"/>
    <n v="-1.363"/>
    <n v="518.73"/>
    <n v="468.64100000000002"/>
    <n v="4.066875705807191E-5"/>
    <n v="8.4693530506622667E-4"/>
  </r>
  <r>
    <x v="10"/>
    <n v="30"/>
    <x v="16"/>
    <n v="0"/>
    <n v="14"/>
    <n v="-5"/>
    <n v="2.4"/>
    <n v="0.87"/>
    <n v="13.032"/>
    <n v="-4.7210000000000001"/>
    <n v="74.495999999999995"/>
    <n v="40.146999999999998"/>
    <n v="3.483964462371864E-6"/>
    <n v="7.2554282899903763E-5"/>
  </r>
  <r>
    <x v="10"/>
    <n v="30"/>
    <x v="17"/>
    <n v="0"/>
    <n v="0"/>
    <n v="0"/>
    <n v="0.5"/>
    <n v="0.87"/>
    <n v="0"/>
    <n v="0"/>
    <n v="0"/>
    <n v="0"/>
    <n v="0"/>
    <n v="0"/>
  </r>
  <r>
    <x v="10"/>
    <n v="30"/>
    <x v="18"/>
    <n v="0"/>
    <n v="0"/>
    <n v="0"/>
    <n v="0.6"/>
    <n v="0.87"/>
    <n v="0"/>
    <n v="0"/>
    <n v="0"/>
    <n v="0"/>
    <n v="0"/>
    <n v="0"/>
  </r>
  <r>
    <x v="10"/>
    <n v="30"/>
    <x v="19"/>
    <n v="0"/>
    <n v="0"/>
    <n v="0"/>
    <n v="0.8"/>
    <n v="0.87"/>
    <n v="0"/>
    <n v="0"/>
    <n v="0"/>
    <n v="0"/>
    <n v="0"/>
    <n v="0"/>
  </r>
  <r>
    <x v="10"/>
    <n v="30"/>
    <x v="20"/>
    <n v="0"/>
    <n v="0"/>
    <n v="0"/>
    <n v="0.9"/>
    <n v="0.87"/>
    <n v="0"/>
    <n v="0"/>
    <n v="0"/>
    <n v="0"/>
    <n v="0"/>
    <n v="0"/>
  </r>
  <r>
    <x v="10"/>
    <n v="30"/>
    <x v="21"/>
    <n v="0"/>
    <n v="0"/>
    <n v="0"/>
    <n v="1.2"/>
    <n v="0.87"/>
    <n v="0"/>
    <n v="0"/>
    <n v="0"/>
    <n v="0"/>
    <n v="0"/>
    <n v="0"/>
  </r>
  <r>
    <x v="10"/>
    <n v="30"/>
    <x v="22"/>
    <n v="0"/>
    <n v="0"/>
    <n v="0"/>
    <n v="1.6"/>
    <n v="0.87"/>
    <n v="0"/>
    <n v="0"/>
    <n v="0"/>
    <n v="0"/>
    <n v="0"/>
    <n v="0"/>
  </r>
  <r>
    <x v="10"/>
    <n v="30"/>
    <x v="23"/>
    <n v="0"/>
    <n v="0"/>
    <n v="0"/>
    <n v="1.9"/>
    <n v="0.87"/>
    <n v="0"/>
    <n v="0"/>
    <n v="0"/>
    <n v="0"/>
    <n v="0"/>
    <n v="0"/>
  </r>
  <r>
    <x v="11"/>
    <n v="1"/>
    <x v="0"/>
    <n v="0"/>
    <n v="0"/>
    <n v="0"/>
    <n v="2"/>
    <n v="0.87"/>
    <n v="0"/>
    <n v="0"/>
    <n v="0"/>
    <n v="0"/>
    <n v="0"/>
    <n v="0"/>
  </r>
  <r>
    <x v="11"/>
    <n v="1"/>
    <x v="1"/>
    <n v="0"/>
    <n v="0"/>
    <n v="0"/>
    <n v="2.1"/>
    <n v="0.87"/>
    <n v="0"/>
    <n v="0"/>
    <n v="0"/>
    <n v="0"/>
    <n v="0"/>
    <n v="0"/>
  </r>
  <r>
    <x v="11"/>
    <n v="1"/>
    <x v="2"/>
    <n v="0"/>
    <n v="0"/>
    <n v="0"/>
    <n v="2.2000000000000002"/>
    <n v="0.87"/>
    <n v="0"/>
    <n v="0"/>
    <n v="0"/>
    <n v="0"/>
    <n v="0"/>
    <n v="0"/>
  </r>
  <r>
    <x v="11"/>
    <n v="1"/>
    <x v="3"/>
    <n v="0"/>
    <n v="0"/>
    <n v="0"/>
    <n v="2.2000000000000002"/>
    <n v="0.87"/>
    <n v="0"/>
    <n v="0"/>
    <n v="0"/>
    <n v="0"/>
    <n v="0"/>
    <n v="0"/>
  </r>
  <r>
    <x v="11"/>
    <n v="1"/>
    <x v="4"/>
    <n v="0"/>
    <n v="0"/>
    <n v="0"/>
    <n v="1.9"/>
    <n v="0.87"/>
    <n v="0"/>
    <n v="0"/>
    <n v="0"/>
    <n v="0"/>
    <n v="0"/>
    <n v="0"/>
  </r>
  <r>
    <x v="11"/>
    <n v="1"/>
    <x v="5"/>
    <n v="0"/>
    <n v="0"/>
    <n v="-1"/>
    <n v="1.6"/>
    <n v="0.87"/>
    <n v="0"/>
    <n v="-1"/>
    <n v="0"/>
    <n v="0"/>
    <n v="0"/>
    <n v="0"/>
  </r>
  <r>
    <x v="11"/>
    <n v="1"/>
    <x v="6"/>
    <n v="0"/>
    <n v="0"/>
    <n v="-2"/>
    <n v="1.5"/>
    <n v="0.87"/>
    <n v="0"/>
    <n v="-2"/>
    <n v="0"/>
    <n v="0"/>
    <n v="0"/>
    <n v="0"/>
  </r>
  <r>
    <x v="11"/>
    <n v="1"/>
    <x v="7"/>
    <n v="0"/>
    <n v="0"/>
    <n v="-2"/>
    <n v="1.7"/>
    <n v="0.87"/>
    <n v="0"/>
    <n v="-2"/>
    <n v="0"/>
    <n v="0"/>
    <n v="0"/>
    <n v="0"/>
  </r>
  <r>
    <x v="11"/>
    <n v="1"/>
    <x v="8"/>
    <n v="0"/>
    <n v="25"/>
    <n v="-1"/>
    <n v="2.5"/>
    <n v="0.87"/>
    <n v="23.279"/>
    <n v="-0.49"/>
    <n v="153.54"/>
    <n v="116.39100000000001"/>
    <n v="1.0100433600018026E-5"/>
    <n v="3.0250289351836792E-4"/>
  </r>
  <r>
    <x v="11"/>
    <n v="1"/>
    <x v="9"/>
    <n v="0"/>
    <n v="69"/>
    <n v="0"/>
    <n v="3.2"/>
    <n v="0.87"/>
    <n v="66.369"/>
    <n v="1.3009999999999999"/>
    <n v="469.34100000000001"/>
    <n v="421.00200000000001"/>
    <n v="3.6534635379666713E-5"/>
    <n v="1.0941939082662743E-3"/>
  </r>
  <r>
    <x v="11"/>
    <n v="1"/>
    <x v="10"/>
    <n v="0"/>
    <n v="104"/>
    <n v="1"/>
    <n v="3.3"/>
    <n v="0.87"/>
    <n v="100.89700000000001"/>
    <n v="2.9449999999999998"/>
    <n v="717.34400000000005"/>
    <n v="660.21699999999998"/>
    <n v="5.7293759569924653E-5"/>
    <n v="1.7159192106779417E-3"/>
  </r>
  <r>
    <x v="11"/>
    <n v="1"/>
    <x v="11"/>
    <n v="0"/>
    <n v="122"/>
    <n v="2"/>
    <n v="3.2"/>
    <n v="0.87"/>
    <n v="118.43"/>
    <n v="4.3179999999999996"/>
    <n v="838.298"/>
    <n v="776.88499999999999"/>
    <n v="6.7418231283776267E-5"/>
    <n v="2.0191420335852195E-3"/>
  </r>
  <r>
    <x v="11"/>
    <n v="1"/>
    <x v="12"/>
    <n v="48"/>
    <n v="173"/>
    <n v="3"/>
    <n v="3"/>
    <n v="0.87"/>
    <n v="217.685"/>
    <n v="7.407"/>
    <n v="1557.1010000000001"/>
    <n v="1470.2180000000001"/>
    <n v="1.2758580376963255E-4"/>
    <n v="3.8211304920723068E-3"/>
  </r>
  <r>
    <x v="11"/>
    <n v="1"/>
    <x v="13"/>
    <n v="198"/>
    <n v="166"/>
    <n v="4"/>
    <n v="2.9"/>
    <n v="0.87"/>
    <n v="317.84899999999999"/>
    <n v="10.563000000000001"/>
    <n v="2290.9090000000001"/>
    <n v="2178.0239999999999"/>
    <n v="1.8900934600824511E-4"/>
    <n v="5.6607346113741594E-3"/>
  </r>
  <r>
    <x v="11"/>
    <n v="1"/>
    <x v="14"/>
    <n v="180"/>
    <n v="131"/>
    <n v="3"/>
    <n v="2.7"/>
    <n v="0.87"/>
    <n v="250.06700000000001"/>
    <n v="8.3539999999999992"/>
    <n v="1816.098"/>
    <n v="1720.038"/>
    <n v="1.4926523192092004E-4"/>
    <n v="4.4704184340846505E-3"/>
  </r>
  <r>
    <x v="11"/>
    <n v="1"/>
    <x v="15"/>
    <n v="141"/>
    <n v="77"/>
    <n v="1"/>
    <n v="1.7"/>
    <n v="0.87"/>
    <n v="148.13399999999999"/>
    <n v="4.8360000000000003"/>
    <n v="1054.6869999999999"/>
    <n v="985.60699999999997"/>
    <n v="8.5531167007869724E-5"/>
    <n v="2.5616153256863335E-3"/>
  </r>
  <r>
    <x v="11"/>
    <n v="1"/>
    <x v="16"/>
    <n v="0"/>
    <n v="19"/>
    <n v="0"/>
    <n v="1.1000000000000001"/>
    <n v="0.87"/>
    <n v="18.5"/>
    <n v="0.52400000000000002"/>
    <n v="104.879"/>
    <n v="69.453999999999994"/>
    <n v="6.0272316180430773E-6"/>
    <n v="1.8051254793261269E-4"/>
  </r>
  <r>
    <x v="11"/>
    <n v="1"/>
    <x v="17"/>
    <n v="0"/>
    <n v="0"/>
    <n v="0"/>
    <n v="1.1000000000000001"/>
    <n v="0.87"/>
    <n v="0"/>
    <n v="0"/>
    <n v="0"/>
    <n v="0"/>
    <n v="0"/>
    <n v="0"/>
  </r>
  <r>
    <x v="11"/>
    <n v="1"/>
    <x v="18"/>
    <n v="0"/>
    <n v="0"/>
    <n v="0"/>
    <n v="1.2"/>
    <n v="0.87"/>
    <n v="0"/>
    <n v="0"/>
    <n v="0"/>
    <n v="0"/>
    <n v="0"/>
    <n v="0"/>
  </r>
  <r>
    <x v="11"/>
    <n v="1"/>
    <x v="19"/>
    <n v="0"/>
    <n v="0"/>
    <n v="-1"/>
    <n v="1.3"/>
    <n v="0.87"/>
    <n v="0"/>
    <n v="-1"/>
    <n v="0"/>
    <n v="0"/>
    <n v="0"/>
    <n v="0"/>
  </r>
  <r>
    <x v="11"/>
    <n v="1"/>
    <x v="20"/>
    <n v="0"/>
    <n v="0"/>
    <n v="-1"/>
    <n v="1.4"/>
    <n v="0.87"/>
    <n v="0"/>
    <n v="-1"/>
    <n v="0"/>
    <n v="0"/>
    <n v="0"/>
    <n v="0"/>
  </r>
  <r>
    <x v="11"/>
    <n v="1"/>
    <x v="21"/>
    <n v="0"/>
    <n v="0"/>
    <n v="-1"/>
    <n v="1.4"/>
    <n v="0.87"/>
    <n v="0"/>
    <n v="-1"/>
    <n v="0"/>
    <n v="0"/>
    <n v="0"/>
    <n v="0"/>
  </r>
  <r>
    <x v="11"/>
    <n v="1"/>
    <x v="22"/>
    <n v="0"/>
    <n v="0"/>
    <n v="-1"/>
    <n v="1.5"/>
    <n v="0.87"/>
    <n v="0"/>
    <n v="-1"/>
    <n v="0"/>
    <n v="0"/>
    <n v="0"/>
    <n v="0"/>
  </r>
  <r>
    <x v="11"/>
    <n v="1"/>
    <x v="23"/>
    <n v="0"/>
    <n v="0"/>
    <n v="-1"/>
    <n v="1.6"/>
    <n v="0.87"/>
    <n v="0"/>
    <n v="-1"/>
    <n v="0"/>
    <n v="0"/>
    <n v="0"/>
    <n v="0"/>
  </r>
  <r>
    <x v="11"/>
    <n v="2"/>
    <x v="0"/>
    <n v="0"/>
    <n v="0"/>
    <n v="-1"/>
    <n v="1.6"/>
    <n v="0.87"/>
    <n v="0"/>
    <n v="-1"/>
    <n v="0"/>
    <n v="0"/>
    <n v="0"/>
    <n v="0"/>
  </r>
  <r>
    <x v="11"/>
    <n v="2"/>
    <x v="1"/>
    <n v="0"/>
    <n v="0"/>
    <n v="-2"/>
    <n v="1.6"/>
    <n v="0.87"/>
    <n v="0"/>
    <n v="-2"/>
    <n v="0"/>
    <n v="0"/>
    <n v="0"/>
    <n v="0"/>
  </r>
  <r>
    <x v="11"/>
    <n v="2"/>
    <x v="2"/>
    <n v="0"/>
    <n v="0"/>
    <n v="-2"/>
    <n v="1.7"/>
    <n v="0.87"/>
    <n v="0"/>
    <n v="-2"/>
    <n v="0"/>
    <n v="0"/>
    <n v="0"/>
    <n v="0"/>
  </r>
  <r>
    <x v="11"/>
    <n v="2"/>
    <x v="3"/>
    <n v="0"/>
    <n v="0"/>
    <n v="-2"/>
    <n v="1.8"/>
    <n v="0.87"/>
    <n v="0"/>
    <n v="-2"/>
    <n v="0"/>
    <n v="0"/>
    <n v="0"/>
    <n v="0"/>
  </r>
  <r>
    <x v="11"/>
    <n v="2"/>
    <x v="4"/>
    <n v="0"/>
    <n v="0"/>
    <n v="-2"/>
    <n v="1.9"/>
    <n v="0.87"/>
    <n v="0"/>
    <n v="-2"/>
    <n v="0"/>
    <n v="0"/>
    <n v="0"/>
    <n v="0"/>
  </r>
  <r>
    <x v="11"/>
    <n v="2"/>
    <x v="5"/>
    <n v="0"/>
    <n v="0"/>
    <n v="-2"/>
    <n v="2"/>
    <n v="0.87"/>
    <n v="0"/>
    <n v="-2"/>
    <n v="0"/>
    <n v="0"/>
    <n v="0"/>
    <n v="0"/>
  </r>
  <r>
    <x v="11"/>
    <n v="2"/>
    <x v="6"/>
    <n v="0"/>
    <n v="0"/>
    <n v="-2"/>
    <n v="2"/>
    <n v="0.87"/>
    <n v="0"/>
    <n v="-2"/>
    <n v="0"/>
    <n v="0"/>
    <n v="0"/>
    <n v="0"/>
  </r>
  <r>
    <x v="11"/>
    <n v="2"/>
    <x v="7"/>
    <n v="0"/>
    <n v="0"/>
    <n v="-1"/>
    <n v="2.1"/>
    <n v="0.87"/>
    <n v="0"/>
    <n v="-1"/>
    <n v="0"/>
    <n v="0"/>
    <n v="0"/>
    <n v="0"/>
  </r>
  <r>
    <x v="11"/>
    <n v="2"/>
    <x v="8"/>
    <n v="299"/>
    <n v="38"/>
    <n v="0"/>
    <n v="2.9"/>
    <n v="0.87"/>
    <n v="138.26400000000001"/>
    <n v="2.7829999999999999"/>
    <n v="914.14700000000005"/>
    <n v="850.04600000000005"/>
    <n v="7.3767157082256559E-5"/>
    <n v="2.2092891600185116E-3"/>
  </r>
  <r>
    <x v="11"/>
    <n v="2"/>
    <x v="9"/>
    <n v="480"/>
    <n v="75"/>
    <n v="2"/>
    <n v="3.5"/>
    <n v="0.87"/>
    <n v="332.38099999999997"/>
    <n v="8.2360000000000007"/>
    <n v="2436.3980000000001"/>
    <n v="2318.3580000000002"/>
    <n v="2.0118755780146737E-4"/>
    <n v="6.0254659141295843E-3"/>
  </r>
  <r>
    <x v="11"/>
    <n v="2"/>
    <x v="10"/>
    <n v="584"/>
    <n v="91"/>
    <n v="4"/>
    <n v="3.6"/>
    <n v="0.87"/>
    <n v="477.952"/>
    <n v="12.840999999999999"/>
    <n v="3481.9830000000002"/>
    <n v="3326.8939999999998"/>
    <n v="2.8870850788547536E-4"/>
    <n v="8.6466742396654125E-3"/>
  </r>
  <r>
    <x v="11"/>
    <n v="2"/>
    <x v="11"/>
    <n v="729"/>
    <n v="79"/>
    <n v="5"/>
    <n v="3.5"/>
    <n v="0.87"/>
    <n v="605.101"/>
    <n v="16.36"/>
    <n v="4349.3959999999997"/>
    <n v="4163.5720000000001"/>
    <n v="3.6131558732972692E-4"/>
    <n v="1.0821219659355605E-2"/>
  </r>
  <r>
    <x v="11"/>
    <n v="2"/>
    <x v="12"/>
    <n v="769"/>
    <n v="75"/>
    <n v="5"/>
    <n v="3.2"/>
    <n v="0.87"/>
    <n v="641.55499999999995"/>
    <n v="17.63"/>
    <n v="4587.5169999999998"/>
    <n v="4393.2550000000001"/>
    <n v="3.8124752270748757E-4"/>
    <n v="1.1418171073914973E-2"/>
  </r>
  <r>
    <x v="11"/>
    <n v="2"/>
    <x v="13"/>
    <n v="578"/>
    <n v="107"/>
    <n v="4"/>
    <n v="2.2999999999999998"/>
    <n v="0.87"/>
    <n v="522.75099999999998"/>
    <n v="16.058"/>
    <n v="3754.692"/>
    <n v="3589.94"/>
    <n v="3.1153569088717092E-4"/>
    <n v="9.3303368607308961E-3"/>
  </r>
  <r>
    <x v="11"/>
    <n v="2"/>
    <x v="14"/>
    <n v="578"/>
    <n v="89"/>
    <n v="3"/>
    <n v="1.5"/>
    <n v="0.87"/>
    <n v="444.41699999999997"/>
    <n v="15.114000000000001"/>
    <n v="3213.998"/>
    <n v="3068.404"/>
    <n v="2.6627669544921609E-4"/>
    <n v="7.9748527676825037E-3"/>
  </r>
  <r>
    <x v="11"/>
    <n v="2"/>
    <x v="15"/>
    <n v="454"/>
    <n v="62"/>
    <n v="2"/>
    <n v="1.4"/>
    <n v="0.87"/>
    <n v="274.89499999999998"/>
    <n v="9.6059999999999999"/>
    <n v="1951.9459999999999"/>
    <n v="1851.0719999999999"/>
    <n v="1.6063638790673302E-4"/>
    <n v="4.8109788223387748E-3"/>
  </r>
  <r>
    <x v="11"/>
    <n v="2"/>
    <x v="16"/>
    <n v="0"/>
    <n v="26"/>
    <n v="1"/>
    <n v="1.6"/>
    <n v="0.87"/>
    <n v="27.568999999999999"/>
    <n v="1.6950000000000001"/>
    <n v="158.126"/>
    <n v="120.81399999999999"/>
    <n v="1.0484262399606306E-5"/>
    <n v="3.1399837253334105E-4"/>
  </r>
  <r>
    <x v="11"/>
    <n v="2"/>
    <x v="17"/>
    <n v="0"/>
    <n v="0"/>
    <n v="1"/>
    <n v="1.9"/>
    <n v="0.87"/>
    <n v="0"/>
    <n v="1"/>
    <n v="0"/>
    <n v="0"/>
    <n v="0"/>
    <n v="0"/>
  </r>
  <r>
    <x v="11"/>
    <n v="2"/>
    <x v="18"/>
    <n v="0"/>
    <n v="0"/>
    <n v="1"/>
    <n v="2.1"/>
    <n v="0.87"/>
    <n v="0"/>
    <n v="1"/>
    <n v="0"/>
    <n v="0"/>
    <n v="0"/>
    <n v="0"/>
  </r>
  <r>
    <x v="11"/>
    <n v="2"/>
    <x v="19"/>
    <n v="0"/>
    <n v="0"/>
    <n v="2"/>
    <n v="2.2999999999999998"/>
    <n v="0.87"/>
    <n v="0"/>
    <n v="2"/>
    <n v="0"/>
    <n v="0"/>
    <n v="0"/>
    <n v="0"/>
  </r>
  <r>
    <x v="11"/>
    <n v="2"/>
    <x v="20"/>
    <n v="0"/>
    <n v="0"/>
    <n v="2"/>
    <n v="2.2000000000000002"/>
    <n v="0.87"/>
    <n v="0"/>
    <n v="2"/>
    <n v="0"/>
    <n v="0"/>
    <n v="0"/>
    <n v="0"/>
  </r>
  <r>
    <x v="11"/>
    <n v="2"/>
    <x v="21"/>
    <n v="0"/>
    <n v="0"/>
    <n v="2"/>
    <n v="2.2000000000000002"/>
    <n v="0.87"/>
    <n v="0"/>
    <n v="2"/>
    <n v="0"/>
    <n v="0"/>
    <n v="0"/>
    <n v="0"/>
  </r>
  <r>
    <x v="11"/>
    <n v="2"/>
    <x v="22"/>
    <n v="0"/>
    <n v="0"/>
    <n v="2"/>
    <n v="2.2000000000000002"/>
    <n v="0.87"/>
    <n v="0"/>
    <n v="2"/>
    <n v="0"/>
    <n v="0"/>
    <n v="0"/>
    <n v="0"/>
  </r>
  <r>
    <x v="11"/>
    <n v="2"/>
    <x v="23"/>
    <n v="0"/>
    <n v="0"/>
    <n v="2"/>
    <n v="2.4"/>
    <n v="0.87"/>
    <n v="0"/>
    <n v="2"/>
    <n v="0"/>
    <n v="0"/>
    <n v="0"/>
    <n v="0"/>
  </r>
  <r>
    <x v="11"/>
    <n v="3"/>
    <x v="0"/>
    <n v="0"/>
    <n v="0"/>
    <n v="2"/>
    <n v="2.6"/>
    <n v="0.87"/>
    <n v="0"/>
    <n v="2"/>
    <n v="0"/>
    <n v="0"/>
    <n v="0"/>
    <n v="0"/>
  </r>
  <r>
    <x v="11"/>
    <n v="3"/>
    <x v="1"/>
    <n v="0"/>
    <n v="0"/>
    <n v="2"/>
    <n v="2.7"/>
    <n v="0.87"/>
    <n v="0"/>
    <n v="2"/>
    <n v="0"/>
    <n v="0"/>
    <n v="0"/>
    <n v="0"/>
  </r>
  <r>
    <x v="11"/>
    <n v="3"/>
    <x v="2"/>
    <n v="0"/>
    <n v="0"/>
    <n v="2"/>
    <n v="2.4"/>
    <n v="0.87"/>
    <n v="0"/>
    <n v="2"/>
    <n v="0"/>
    <n v="0"/>
    <n v="0"/>
    <n v="0"/>
  </r>
  <r>
    <x v="11"/>
    <n v="3"/>
    <x v="3"/>
    <n v="0"/>
    <n v="0"/>
    <n v="2"/>
    <n v="2.2000000000000002"/>
    <n v="0.87"/>
    <n v="0"/>
    <n v="2"/>
    <n v="0"/>
    <n v="0"/>
    <n v="0"/>
    <n v="0"/>
  </r>
  <r>
    <x v="11"/>
    <n v="3"/>
    <x v="4"/>
    <n v="0"/>
    <n v="0"/>
    <n v="2"/>
    <n v="2.2000000000000002"/>
    <n v="0.87"/>
    <n v="0"/>
    <n v="2"/>
    <n v="0"/>
    <n v="0"/>
    <n v="0"/>
    <n v="0"/>
  </r>
  <r>
    <x v="11"/>
    <n v="3"/>
    <x v="5"/>
    <n v="0"/>
    <n v="0"/>
    <n v="2"/>
    <n v="2.2000000000000002"/>
    <n v="0.87"/>
    <n v="0"/>
    <n v="2"/>
    <n v="0"/>
    <n v="0"/>
    <n v="0"/>
    <n v="0"/>
  </r>
  <r>
    <x v="11"/>
    <n v="3"/>
    <x v="6"/>
    <n v="0"/>
    <n v="0"/>
    <n v="2"/>
    <n v="2.2000000000000002"/>
    <n v="0.87"/>
    <n v="0"/>
    <n v="2"/>
    <n v="0"/>
    <n v="0"/>
    <n v="0"/>
    <n v="0"/>
  </r>
  <r>
    <x v="11"/>
    <n v="3"/>
    <x v="7"/>
    <n v="0"/>
    <n v="0"/>
    <n v="2"/>
    <n v="2.2999999999999998"/>
    <n v="0.87"/>
    <n v="0"/>
    <n v="2"/>
    <n v="0"/>
    <n v="0"/>
    <n v="0"/>
    <n v="0"/>
  </r>
  <r>
    <x v="11"/>
    <n v="3"/>
    <x v="8"/>
    <n v="374"/>
    <n v="37"/>
    <n v="2"/>
    <n v="2.5"/>
    <n v="0.87"/>
    <n v="155.32"/>
    <n v="5.3470000000000004"/>
    <n v="1012.044"/>
    <n v="944.47500000000002"/>
    <n v="8.196172405406796E-5"/>
    <n v="2.4547123089909062E-3"/>
  </r>
  <r>
    <x v="11"/>
    <n v="3"/>
    <x v="9"/>
    <n v="672"/>
    <n v="59"/>
    <n v="4"/>
    <n v="2.9"/>
    <n v="0.87"/>
    <n v="406.73500000000001"/>
    <n v="12.417"/>
    <n v="2950.0169999999998"/>
    <n v="2813.777"/>
    <n v="2.441801149037118E-4"/>
    <n v="7.3130713217983588E-3"/>
  </r>
  <r>
    <x v="11"/>
    <n v="3"/>
    <x v="10"/>
    <n v="843"/>
    <n v="48"/>
    <n v="5"/>
    <n v="3.5"/>
    <n v="0.87"/>
    <n v="576.80200000000002"/>
    <n v="15.847"/>
    <n v="4179.4229999999998"/>
    <n v="3999.6210000000001"/>
    <n v="3.4708788768665697E-4"/>
    <n v="1.03951072288822E-2"/>
  </r>
  <r>
    <x v="11"/>
    <n v="3"/>
    <x v="11"/>
    <n v="369"/>
    <n v="155"/>
    <n v="5"/>
    <n v="4.2"/>
    <n v="0.87"/>
    <n v="434.39100000000002"/>
    <n v="12.343"/>
    <n v="3138.6979999999999"/>
    <n v="2995.7730000000001"/>
    <n v="2.599737631537387E-4"/>
    <n v="7.7860831234734789E-3"/>
  </r>
  <r>
    <x v="11"/>
    <n v="3"/>
    <x v="12"/>
    <n v="0"/>
    <n v="70"/>
    <n v="4"/>
    <n v="5.0999999999999996"/>
    <n v="0.87"/>
    <n v="65.296999999999997"/>
    <n v="4.976"/>
    <n v="450.91699999999997"/>
    <n v="403.23099999999999"/>
    <n v="3.4992464545960327E-5"/>
    <n v="1.0480066693842739E-3"/>
  </r>
  <r>
    <x v="11"/>
    <n v="3"/>
    <x v="13"/>
    <n v="0"/>
    <n v="14"/>
    <n v="3"/>
    <n v="6.1"/>
    <n v="0.87"/>
    <n v="13.023"/>
    <n v="3.173"/>
    <n v="85.064999999999998"/>
    <n v="50.341999999999999"/>
    <n v="4.3686885437199389E-6"/>
    <n v="1.3084001912090865E-4"/>
  </r>
  <r>
    <x v="11"/>
    <n v="3"/>
    <x v="14"/>
    <n v="0"/>
    <n v="11"/>
    <n v="2"/>
    <n v="6.6"/>
    <n v="0.87"/>
    <n v="10.226000000000001"/>
    <n v="2.129"/>
    <n v="66.748000000000005"/>
    <n v="32.673999999999999"/>
    <n v="2.8354560700310928E-6"/>
    <n v="8.492047961456774E-5"/>
  </r>
  <r>
    <x v="11"/>
    <n v="3"/>
    <x v="15"/>
    <n v="0"/>
    <n v="6"/>
    <n v="0"/>
    <n v="6.1"/>
    <n v="0.87"/>
    <n v="5.5720000000000001"/>
    <n v="7.3999999999999996E-2"/>
    <n v="35.6"/>
    <n v="2.63"/>
    <n v="2.2823191112755628E-7"/>
    <n v="6.8354306600450864E-6"/>
  </r>
  <r>
    <x v="11"/>
    <n v="3"/>
    <x v="16"/>
    <n v="0"/>
    <n v="1"/>
    <n v="0"/>
    <n v="6.1"/>
    <n v="0.87"/>
    <n v="0.92700000000000005"/>
    <n v="1.2E-2"/>
    <n v="0"/>
    <n v="0"/>
    <n v="0"/>
    <n v="0"/>
  </r>
  <r>
    <x v="11"/>
    <n v="3"/>
    <x v="17"/>
    <n v="0"/>
    <n v="0"/>
    <n v="0"/>
    <n v="6.3"/>
    <n v="0.87"/>
    <n v="0"/>
    <n v="0"/>
    <n v="0"/>
    <n v="0"/>
    <n v="0"/>
    <n v="0"/>
  </r>
  <r>
    <x v="11"/>
    <n v="3"/>
    <x v="18"/>
    <n v="0"/>
    <n v="0"/>
    <n v="0"/>
    <n v="5.7"/>
    <n v="0.87"/>
    <n v="0"/>
    <n v="0"/>
    <n v="0"/>
    <n v="0"/>
    <n v="0"/>
    <n v="0"/>
  </r>
  <r>
    <x v="11"/>
    <n v="3"/>
    <x v="19"/>
    <n v="0"/>
    <n v="0"/>
    <n v="-1"/>
    <n v="5"/>
    <n v="0.87"/>
    <n v="0"/>
    <n v="-1"/>
    <n v="0"/>
    <n v="0"/>
    <n v="0"/>
    <n v="0"/>
  </r>
  <r>
    <x v="11"/>
    <n v="3"/>
    <x v="20"/>
    <n v="0"/>
    <n v="0"/>
    <n v="-1"/>
    <n v="4.5"/>
    <n v="0.87"/>
    <n v="0"/>
    <n v="-1"/>
    <n v="0"/>
    <n v="0"/>
    <n v="0"/>
    <n v="0"/>
  </r>
  <r>
    <x v="11"/>
    <n v="3"/>
    <x v="21"/>
    <n v="0"/>
    <n v="0"/>
    <n v="-1"/>
    <n v="4.2"/>
    <n v="0.87"/>
    <n v="0"/>
    <n v="-1"/>
    <n v="0"/>
    <n v="0"/>
    <n v="0"/>
    <n v="0"/>
  </r>
  <r>
    <x v="11"/>
    <n v="3"/>
    <x v="22"/>
    <n v="0"/>
    <n v="0"/>
    <n v="-1"/>
    <n v="4.0999999999999996"/>
    <n v="0.87"/>
    <n v="0"/>
    <n v="-1"/>
    <n v="0"/>
    <n v="0"/>
    <n v="0"/>
    <n v="0"/>
  </r>
  <r>
    <x v="11"/>
    <n v="3"/>
    <x v="23"/>
    <n v="0"/>
    <n v="0"/>
    <n v="-1"/>
    <n v="3.9"/>
    <n v="0.87"/>
    <n v="0"/>
    <n v="-1"/>
    <n v="0"/>
    <n v="0"/>
    <n v="0"/>
    <n v="0"/>
  </r>
  <r>
    <x v="11"/>
    <n v="4"/>
    <x v="0"/>
    <n v="0"/>
    <n v="0"/>
    <n v="-2"/>
    <n v="3.6"/>
    <n v="0.87"/>
    <n v="0"/>
    <n v="-2"/>
    <n v="0"/>
    <n v="0"/>
    <n v="0"/>
    <n v="0"/>
  </r>
  <r>
    <x v="11"/>
    <n v="4"/>
    <x v="1"/>
    <n v="0"/>
    <n v="0"/>
    <n v="-2"/>
    <n v="3.6"/>
    <n v="0.87"/>
    <n v="0"/>
    <n v="-2"/>
    <n v="0"/>
    <n v="0"/>
    <n v="0"/>
    <n v="0"/>
  </r>
  <r>
    <x v="11"/>
    <n v="4"/>
    <x v="2"/>
    <n v="0"/>
    <n v="0"/>
    <n v="-4"/>
    <n v="3.3"/>
    <n v="0.87"/>
    <n v="0"/>
    <n v="-4"/>
    <n v="0"/>
    <n v="0"/>
    <n v="0"/>
    <n v="0"/>
  </r>
  <r>
    <x v="11"/>
    <n v="4"/>
    <x v="3"/>
    <n v="0"/>
    <n v="0"/>
    <n v="-5"/>
    <n v="3"/>
    <n v="0.87"/>
    <n v="0"/>
    <n v="-5"/>
    <n v="0"/>
    <n v="0"/>
    <n v="0"/>
    <n v="0"/>
  </r>
  <r>
    <x v="11"/>
    <n v="4"/>
    <x v="4"/>
    <n v="0"/>
    <n v="0"/>
    <n v="-6"/>
    <n v="2.8"/>
    <n v="0.87"/>
    <n v="0"/>
    <n v="-6"/>
    <n v="0"/>
    <n v="0"/>
    <n v="0"/>
    <n v="0"/>
  </r>
  <r>
    <x v="11"/>
    <n v="4"/>
    <x v="5"/>
    <n v="0"/>
    <n v="0"/>
    <n v="-6"/>
    <n v="2.6"/>
    <n v="0.87"/>
    <n v="0"/>
    <n v="-6"/>
    <n v="0"/>
    <n v="0"/>
    <n v="0"/>
    <n v="0"/>
  </r>
  <r>
    <x v="11"/>
    <n v="4"/>
    <x v="6"/>
    <n v="0"/>
    <n v="0"/>
    <n v="-7"/>
    <n v="2.6"/>
    <n v="0.87"/>
    <n v="0"/>
    <n v="-7"/>
    <n v="0"/>
    <n v="0"/>
    <n v="0"/>
    <n v="0"/>
  </r>
  <r>
    <x v="11"/>
    <n v="4"/>
    <x v="7"/>
    <n v="0"/>
    <n v="0"/>
    <n v="-7"/>
    <n v="2.6"/>
    <n v="0.87"/>
    <n v="0"/>
    <n v="-7"/>
    <n v="0"/>
    <n v="0"/>
    <n v="0"/>
    <n v="0"/>
  </r>
  <r>
    <x v="11"/>
    <n v="4"/>
    <x v="8"/>
    <n v="528"/>
    <n v="31"/>
    <n v="-6"/>
    <n v="2.8"/>
    <n v="0.87"/>
    <n v="183.65700000000001"/>
    <n v="-2.2650000000000001"/>
    <n v="1219.7619999999999"/>
    <n v="1144.8320000000001"/>
    <n v="9.9348743452464845E-5"/>
    <n v="2.9754447731561739E-3"/>
  </r>
  <r>
    <x v="11"/>
    <n v="4"/>
    <x v="9"/>
    <n v="767"/>
    <n v="53"/>
    <n v="-4"/>
    <n v="3.3"/>
    <n v="0.87"/>
    <n v="440.96800000000002"/>
    <n v="4.54"/>
    <n v="3292.5"/>
    <n v="3144.125"/>
    <n v="2.7284777854521977E-4"/>
    <n v="8.1716533931613152E-3"/>
  </r>
  <r>
    <x v="11"/>
    <n v="4"/>
    <x v="10"/>
    <n v="864"/>
    <n v="66"/>
    <n v="-2"/>
    <n v="3.5"/>
    <n v="0.87"/>
    <n v="613.50199999999995"/>
    <n v="9.5350000000000001"/>
    <n v="4544.03"/>
    <n v="4351.308"/>
    <n v="3.776073538952946E-4"/>
    <n v="1.130914985342185E-2"/>
  </r>
  <r>
    <x v="11"/>
    <n v="4"/>
    <x v="11"/>
    <n v="887"/>
    <n v="79"/>
    <n v="-2"/>
    <n v="3.3"/>
    <n v="0.87"/>
    <n v="709.78899999999999"/>
    <n v="11.756"/>
    <n v="5191.7070000000003"/>
    <n v="4976.0360000000001"/>
    <n v="4.3182137114810675E-4"/>
    <n v="1.2932832334558218E-2"/>
  </r>
  <r>
    <x v="11"/>
    <n v="4"/>
    <x v="12"/>
    <n v="898"/>
    <n v="80"/>
    <n v="-1"/>
    <n v="3.2"/>
    <n v="0.87"/>
    <n v="734.99800000000005"/>
    <n v="13.472"/>
    <n v="5336.7139999999999"/>
    <n v="5115.9040000000005"/>
    <n v="4.4395914337076422E-4"/>
    <n v="1.3296352492565514E-2"/>
  </r>
  <r>
    <x v="11"/>
    <n v="4"/>
    <x v="13"/>
    <n v="881"/>
    <n v="75"/>
    <n v="-1"/>
    <n v="3.1"/>
    <n v="0.87"/>
    <n v="681.59299999999996"/>
    <n v="12.651999999999999"/>
    <n v="4977.41"/>
    <n v="4769.3329999999996"/>
    <n v="4.1388364463639595E-4"/>
    <n v="1.2395606470024642E-2"/>
  </r>
  <r>
    <x v="11"/>
    <n v="4"/>
    <x v="14"/>
    <n v="804"/>
    <n v="68"/>
    <n v="-1"/>
    <n v="2.7"/>
    <n v="0.87"/>
    <n v="544.55799999999999"/>
    <n v="10.694000000000001"/>
    <n v="4020.366"/>
    <n v="3846.2"/>
    <n v="3.337739834900407E-4"/>
    <n v="9.9963625112796228E-3"/>
  </r>
  <r>
    <x v="11"/>
    <n v="4"/>
    <x v="15"/>
    <n v="666"/>
    <n v="50"/>
    <n v="-2"/>
    <n v="2"/>
    <n v="0.87"/>
    <n v="347.846"/>
    <n v="6.4530000000000003"/>
    <n v="2507.5079999999998"/>
    <n v="2386.9479999999999"/>
    <n v="2.0713981133159629E-4"/>
    <n v="6.2037329061343334E-3"/>
  </r>
  <r>
    <x v="11"/>
    <n v="4"/>
    <x v="16"/>
    <n v="0"/>
    <n v="32"/>
    <n v="-4"/>
    <n v="1.4"/>
    <n v="0.87"/>
    <n v="36.462000000000003"/>
    <n v="-3.0390000000000001"/>
    <n v="215.71299999999999"/>
    <n v="176.36099999999999"/>
    <n v="1.5304641854892378E-5"/>
    <n v="4.583663067057838E-4"/>
  </r>
  <r>
    <x v="11"/>
    <n v="4"/>
    <x v="17"/>
    <n v="0"/>
    <n v="0"/>
    <n v="-5"/>
    <n v="1.2"/>
    <n v="0.87"/>
    <n v="0"/>
    <n v="-5"/>
    <n v="0"/>
    <n v="0"/>
    <n v="0"/>
    <n v="0"/>
  </r>
  <r>
    <x v="11"/>
    <n v="4"/>
    <x v="18"/>
    <n v="0"/>
    <n v="0"/>
    <n v="-6"/>
    <n v="1.3"/>
    <n v="0.87"/>
    <n v="0"/>
    <n v="-6"/>
    <n v="0"/>
    <n v="0"/>
    <n v="0"/>
    <n v="0"/>
  </r>
  <r>
    <x v="11"/>
    <n v="4"/>
    <x v="19"/>
    <n v="0"/>
    <n v="0"/>
    <n v="-6"/>
    <n v="1.4"/>
    <n v="0.87"/>
    <n v="0"/>
    <n v="-6"/>
    <n v="0"/>
    <n v="0"/>
    <n v="0"/>
    <n v="0"/>
  </r>
  <r>
    <x v="11"/>
    <n v="4"/>
    <x v="20"/>
    <n v="0"/>
    <n v="0"/>
    <n v="-7"/>
    <n v="1.5"/>
    <n v="0.87"/>
    <n v="0"/>
    <n v="-7"/>
    <n v="0"/>
    <n v="0"/>
    <n v="0"/>
    <n v="0"/>
  </r>
  <r>
    <x v="11"/>
    <n v="4"/>
    <x v="21"/>
    <n v="0"/>
    <n v="0"/>
    <n v="-7"/>
    <n v="1.4"/>
    <n v="0.87"/>
    <n v="0"/>
    <n v="-7"/>
    <n v="0"/>
    <n v="0"/>
    <n v="0"/>
    <n v="0"/>
  </r>
  <r>
    <x v="11"/>
    <n v="4"/>
    <x v="22"/>
    <n v="0"/>
    <n v="0"/>
    <n v="-7"/>
    <n v="1.3"/>
    <n v="0.87"/>
    <n v="0"/>
    <n v="-7"/>
    <n v="0"/>
    <n v="0"/>
    <n v="0"/>
    <n v="0"/>
  </r>
  <r>
    <x v="11"/>
    <n v="4"/>
    <x v="23"/>
    <n v="0"/>
    <n v="0"/>
    <n v="-7"/>
    <n v="1.3"/>
    <n v="0.87"/>
    <n v="0"/>
    <n v="-7"/>
    <n v="0"/>
    <n v="0"/>
    <n v="0"/>
    <n v="0"/>
  </r>
  <r>
    <x v="11"/>
    <n v="5"/>
    <x v="0"/>
    <n v="0"/>
    <n v="0"/>
    <n v="-8"/>
    <n v="1.5"/>
    <n v="0.87"/>
    <n v="0"/>
    <n v="-8"/>
    <n v="0"/>
    <n v="0"/>
    <n v="0"/>
    <n v="0"/>
  </r>
  <r>
    <x v="11"/>
    <n v="5"/>
    <x v="1"/>
    <n v="0"/>
    <n v="0"/>
    <n v="-9"/>
    <n v="1.7"/>
    <n v="0.87"/>
    <n v="0"/>
    <n v="-9"/>
    <n v="0"/>
    <n v="0"/>
    <n v="0"/>
    <n v="0"/>
  </r>
  <r>
    <x v="11"/>
    <n v="5"/>
    <x v="2"/>
    <n v="0"/>
    <n v="0"/>
    <n v="-9"/>
    <n v="1.6"/>
    <n v="0.87"/>
    <n v="0"/>
    <n v="-9"/>
    <n v="0"/>
    <n v="0"/>
    <n v="0"/>
    <n v="0"/>
  </r>
  <r>
    <x v="11"/>
    <n v="5"/>
    <x v="3"/>
    <n v="0"/>
    <n v="0"/>
    <n v="-9"/>
    <n v="1.6"/>
    <n v="0.87"/>
    <n v="0"/>
    <n v="-9"/>
    <n v="0"/>
    <n v="0"/>
    <n v="0"/>
    <n v="0"/>
  </r>
  <r>
    <x v="11"/>
    <n v="5"/>
    <x v="4"/>
    <n v="0"/>
    <n v="0"/>
    <n v="-9"/>
    <n v="1.9"/>
    <n v="0.87"/>
    <n v="0"/>
    <n v="-9"/>
    <n v="0"/>
    <n v="0"/>
    <n v="0"/>
    <n v="0"/>
  </r>
  <r>
    <x v="11"/>
    <n v="5"/>
    <x v="5"/>
    <n v="0"/>
    <n v="0"/>
    <n v="-9"/>
    <n v="2.1"/>
    <n v="0.87"/>
    <n v="0"/>
    <n v="-9"/>
    <n v="0"/>
    <n v="0"/>
    <n v="0"/>
    <n v="0"/>
  </r>
  <r>
    <x v="11"/>
    <n v="5"/>
    <x v="6"/>
    <n v="0"/>
    <n v="0"/>
    <n v="-9"/>
    <n v="2.2000000000000002"/>
    <n v="0.87"/>
    <n v="0"/>
    <n v="-9"/>
    <n v="0"/>
    <n v="0"/>
    <n v="0"/>
    <n v="0"/>
  </r>
  <r>
    <x v="11"/>
    <n v="5"/>
    <x v="7"/>
    <n v="0"/>
    <n v="0"/>
    <n v="-9"/>
    <n v="2.2999999999999998"/>
    <n v="0.87"/>
    <n v="0"/>
    <n v="-9"/>
    <n v="0"/>
    <n v="0"/>
    <n v="0"/>
    <n v="0"/>
  </r>
  <r>
    <x v="11"/>
    <n v="5"/>
    <x v="8"/>
    <n v="498"/>
    <n v="30"/>
    <n v="-7"/>
    <n v="2.4"/>
    <n v="0.87"/>
    <n v="171.51900000000001"/>
    <n v="-3.2549999999999999"/>
    <n v="1136.4269999999999"/>
    <n v="1064.451"/>
    <n v="9.2373264650813096E-5"/>
    <n v="2.7665327001960656E-3"/>
  </r>
  <r>
    <x v="11"/>
    <n v="5"/>
    <x v="9"/>
    <n v="744"/>
    <n v="51"/>
    <n v="-5"/>
    <n v="2.5"/>
    <n v="0.87"/>
    <n v="426.01499999999999"/>
    <n v="4.4619999999999997"/>
    <n v="3177.8380000000002"/>
    <n v="3033.5259999999998"/>
    <n v="2.6324997583084843E-4"/>
    <n v="7.8842040412334339E-3"/>
  </r>
  <r>
    <x v="11"/>
    <n v="5"/>
    <x v="10"/>
    <n v="43"/>
    <n v="134"/>
    <n v="-3"/>
    <n v="2.7"/>
    <n v="0.87"/>
    <n v="168.41399999999999"/>
    <n v="0.59699999999999998"/>
    <n v="1234.164"/>
    <n v="1158.7239999999999"/>
    <n v="1.0055429391230667E-4"/>
    <n v="3.0115504015703733E-3"/>
  </r>
  <r>
    <x v="11"/>
    <n v="5"/>
    <x v="11"/>
    <n v="7"/>
    <n v="137"/>
    <n v="-1"/>
    <n v="2.8"/>
    <n v="0.87"/>
    <n v="139.881"/>
    <n v="1.93"/>
    <n v="1006.276"/>
    <n v="938.91099999999994"/>
    <n v="8.1478879052731941E-5"/>
    <n v="2.4402513446591602E-3"/>
  </r>
  <r>
    <x v="11"/>
    <n v="5"/>
    <x v="12"/>
    <n v="11"/>
    <n v="146"/>
    <n v="-1"/>
    <n v="2.9"/>
    <n v="0.87"/>
    <n v="152.108"/>
    <n v="2.13"/>
    <n v="1095.4110000000001"/>
    <n v="1024.8869999999999"/>
    <n v="8.8939893041744406E-5"/>
    <n v="2.6637049516660184E-3"/>
  </r>
  <r>
    <x v="11"/>
    <n v="5"/>
    <x v="13"/>
    <n v="0"/>
    <n v="106"/>
    <n v="0"/>
    <n v="2.7"/>
    <n v="0.87"/>
    <n v="102.157"/>
    <n v="2.1779999999999999"/>
    <n v="726.96600000000001"/>
    <n v="669.49800000000005"/>
    <n v="5.8099166553641329E-5"/>
    <n v="1.7400407437410134E-3"/>
  </r>
  <r>
    <x v="11"/>
    <n v="5"/>
    <x v="14"/>
    <n v="0"/>
    <n v="53"/>
    <n v="0"/>
    <n v="2.2999999999999998"/>
    <n v="0.87"/>
    <n v="49.396999999999998"/>
    <n v="1.135"/>
    <n v="345.46499999999997"/>
    <n v="301.51600000000002"/>
    <n v="2.6165617078150674E-5"/>
    <n v="7.8364703836279639E-4"/>
  </r>
  <r>
    <x v="11"/>
    <n v="5"/>
    <x v="15"/>
    <n v="604"/>
    <n v="54"/>
    <n v="-2"/>
    <n v="1.6"/>
    <n v="0.87"/>
    <n v="329.74200000000002"/>
    <n v="6.7190000000000003"/>
    <n v="2372.5"/>
    <n v="2256.7240000000002"/>
    <n v="1.958389473032028E-4"/>
    <n v="5.8652777265625813E-3"/>
  </r>
  <r>
    <x v="11"/>
    <n v="5"/>
    <x v="16"/>
    <n v="0"/>
    <n v="30"/>
    <n v="-4"/>
    <n v="1.1000000000000001"/>
    <n v="0.87"/>
    <n v="33.531999999999996"/>
    <n v="-3.05"/>
    <n v="197.738"/>
    <n v="159.023"/>
    <n v="1.3800046845337408E-5"/>
    <n v="4.1330444481077938E-4"/>
  </r>
  <r>
    <x v="11"/>
    <n v="5"/>
    <x v="17"/>
    <n v="0"/>
    <n v="0"/>
    <n v="-5"/>
    <n v="0.9"/>
    <n v="0.87"/>
    <n v="0"/>
    <n v="-5"/>
    <n v="0"/>
    <n v="0"/>
    <n v="0"/>
    <n v="0"/>
  </r>
  <r>
    <x v="11"/>
    <n v="5"/>
    <x v="18"/>
    <n v="0"/>
    <n v="0"/>
    <n v="-6"/>
    <n v="0.9"/>
    <n v="0.87"/>
    <n v="0"/>
    <n v="-6"/>
    <n v="0"/>
    <n v="0"/>
    <n v="0"/>
    <n v="0"/>
  </r>
  <r>
    <x v="11"/>
    <n v="5"/>
    <x v="19"/>
    <n v="0"/>
    <n v="0"/>
    <n v="-6"/>
    <n v="0.9"/>
    <n v="0.87"/>
    <n v="0"/>
    <n v="-6"/>
    <n v="0"/>
    <n v="0"/>
    <n v="0"/>
    <n v="0"/>
  </r>
  <r>
    <x v="11"/>
    <n v="5"/>
    <x v="20"/>
    <n v="0"/>
    <n v="0"/>
    <n v="-6"/>
    <n v="0.9"/>
    <n v="0.87"/>
    <n v="0"/>
    <n v="-6"/>
    <n v="0"/>
    <n v="0"/>
    <n v="0"/>
    <n v="0"/>
  </r>
  <r>
    <x v="11"/>
    <n v="5"/>
    <x v="21"/>
    <n v="0"/>
    <n v="0"/>
    <n v="-7"/>
    <n v="0.9"/>
    <n v="0.87"/>
    <n v="0"/>
    <n v="-7"/>
    <n v="0"/>
    <n v="0"/>
    <n v="0"/>
    <n v="0"/>
  </r>
  <r>
    <x v="11"/>
    <n v="5"/>
    <x v="22"/>
    <n v="0"/>
    <n v="0"/>
    <n v="-7"/>
    <n v="0.8"/>
    <n v="0.87"/>
    <n v="0"/>
    <n v="-7"/>
    <n v="0"/>
    <n v="0"/>
    <n v="0"/>
    <n v="0"/>
  </r>
  <r>
    <x v="11"/>
    <n v="5"/>
    <x v="23"/>
    <n v="0"/>
    <n v="0"/>
    <n v="-7"/>
    <n v="0.7"/>
    <n v="0.87"/>
    <n v="0"/>
    <n v="-7"/>
    <n v="0"/>
    <n v="0"/>
    <n v="0"/>
    <n v="0"/>
  </r>
  <r>
    <x v="11"/>
    <n v="6"/>
    <x v="0"/>
    <n v="0"/>
    <n v="0"/>
    <n v="-7"/>
    <n v="0.5"/>
    <n v="0.87"/>
    <n v="0"/>
    <n v="-7"/>
    <n v="0"/>
    <n v="0"/>
    <n v="0"/>
    <n v="0"/>
  </r>
  <r>
    <x v="11"/>
    <n v="6"/>
    <x v="1"/>
    <n v="0"/>
    <n v="0"/>
    <n v="-7"/>
    <n v="0.6"/>
    <n v="0.87"/>
    <n v="0"/>
    <n v="-7"/>
    <n v="0"/>
    <n v="0"/>
    <n v="0"/>
    <n v="0"/>
  </r>
  <r>
    <x v="11"/>
    <n v="6"/>
    <x v="2"/>
    <n v="0"/>
    <n v="0"/>
    <n v="-7"/>
    <n v="0.8"/>
    <n v="0.87"/>
    <n v="0"/>
    <n v="-7"/>
    <n v="0"/>
    <n v="0"/>
    <n v="0"/>
    <n v="0"/>
  </r>
  <r>
    <x v="11"/>
    <n v="6"/>
    <x v="3"/>
    <n v="0"/>
    <n v="0"/>
    <n v="-8"/>
    <n v="0.9"/>
    <n v="0.87"/>
    <n v="0"/>
    <n v="-8"/>
    <n v="0"/>
    <n v="0"/>
    <n v="0"/>
    <n v="0"/>
  </r>
  <r>
    <x v="11"/>
    <n v="6"/>
    <x v="4"/>
    <n v="0"/>
    <n v="0"/>
    <n v="-9"/>
    <n v="1"/>
    <n v="0.87"/>
    <n v="0"/>
    <n v="-9"/>
    <n v="0"/>
    <n v="0"/>
    <n v="0"/>
    <n v="0"/>
  </r>
  <r>
    <x v="11"/>
    <n v="6"/>
    <x v="5"/>
    <n v="0"/>
    <n v="0"/>
    <n v="-9"/>
    <n v="1"/>
    <n v="0.87"/>
    <n v="0"/>
    <n v="-9"/>
    <n v="0"/>
    <n v="0"/>
    <n v="0"/>
    <n v="0"/>
  </r>
  <r>
    <x v="11"/>
    <n v="6"/>
    <x v="6"/>
    <n v="0"/>
    <n v="0"/>
    <n v="-9"/>
    <n v="0.9"/>
    <n v="0.87"/>
    <n v="0"/>
    <n v="-9"/>
    <n v="0"/>
    <n v="0"/>
    <n v="0"/>
    <n v="0"/>
  </r>
  <r>
    <x v="11"/>
    <n v="6"/>
    <x v="7"/>
    <n v="0"/>
    <n v="0"/>
    <n v="-9"/>
    <n v="0.9"/>
    <n v="0.87"/>
    <n v="0"/>
    <n v="-9"/>
    <n v="0"/>
    <n v="0"/>
    <n v="0"/>
    <n v="0"/>
  </r>
  <r>
    <x v="11"/>
    <n v="6"/>
    <x v="8"/>
    <n v="537"/>
    <n v="29"/>
    <n v="-8"/>
    <n v="1"/>
    <n v="0.87"/>
    <n v="177.084"/>
    <n v="-2.7709999999999999"/>
    <n v="1164.58"/>
    <n v="1091.606"/>
    <n v="9.4729780828253692E-5"/>
    <n v="2.8371091715167973E-3"/>
  </r>
  <r>
    <x v="11"/>
    <n v="6"/>
    <x v="9"/>
    <n v="789"/>
    <n v="50"/>
    <n v="-5"/>
    <n v="1.4"/>
    <n v="0.87"/>
    <n v="444.55799999999999"/>
    <n v="7.3730000000000002"/>
    <n v="3281.9560000000001"/>
    <n v="3133.9549999999999"/>
    <n v="2.7196522396873027E-4"/>
    <n v="8.1452213285937627E-3"/>
  </r>
  <r>
    <x v="11"/>
    <n v="6"/>
    <x v="10"/>
    <n v="895"/>
    <n v="61"/>
    <n v="-3"/>
    <n v="1.9"/>
    <n v="0.87"/>
    <n v="622.77499999999998"/>
    <n v="12.581"/>
    <n v="4566.1319999999996"/>
    <n v="4372.6270000000004"/>
    <n v="3.7945742085853735E-4"/>
    <n v="1.1364558426137251E-2"/>
  </r>
  <r>
    <x v="11"/>
    <n v="6"/>
    <x v="11"/>
    <n v="920"/>
    <n v="72"/>
    <n v="-2"/>
    <n v="2.4"/>
    <n v="0.87"/>
    <n v="720.97900000000004"/>
    <n v="14.331"/>
    <n v="5228.884"/>
    <n v="5011.8950000000004"/>
    <n v="4.3493322213712692E-4"/>
    <n v="1.3026030702633714E-2"/>
  </r>
  <r>
    <x v="11"/>
    <n v="6"/>
    <x v="12"/>
    <n v="931"/>
    <n v="73"/>
    <n v="-1"/>
    <n v="2.7"/>
    <n v="0.87"/>
    <n v="747.42600000000004"/>
    <n v="15.023999999999999"/>
    <n v="5399.99"/>
    <n v="5176.9380000000001"/>
    <n v="4.4925568575242172E-4"/>
    <n v="1.3454981266293723E-2"/>
  </r>
  <r>
    <x v="11"/>
    <n v="6"/>
    <x v="13"/>
    <n v="912"/>
    <n v="68"/>
    <n v="-1"/>
    <n v="2.8"/>
    <n v="0.87"/>
    <n v="692.29100000000005"/>
    <n v="13.593"/>
    <n v="5041.4480000000003"/>
    <n v="4831.1009999999997"/>
    <n v="4.1924388368070275E-4"/>
    <n v="1.255614292668231E-2"/>
  </r>
  <r>
    <x v="11"/>
    <n v="6"/>
    <x v="14"/>
    <n v="837"/>
    <n v="62"/>
    <n v="-1"/>
    <n v="2.7"/>
    <n v="0.87"/>
    <n v="555.85500000000002"/>
    <n v="10.939"/>
    <n v="4102.7470000000003"/>
    <n v="3925.6619999999998"/>
    <n v="3.406697112930893E-4"/>
    <n v="1.0202886082043313E-2"/>
  </r>
  <r>
    <x v="11"/>
    <n v="6"/>
    <x v="15"/>
    <n v="713"/>
    <n v="45"/>
    <n v="-2"/>
    <n v="2"/>
    <n v="0.87"/>
    <n v="362.68799999999999"/>
    <n v="6.8120000000000003"/>
    <n v="2611.81"/>
    <n v="2487.5540000000001"/>
    <n v="2.1587041956387727E-4"/>
    <n v="6.4652102205771085E-3"/>
  </r>
  <r>
    <x v="11"/>
    <n v="6"/>
    <x v="16"/>
    <n v="0"/>
    <n v="33"/>
    <n v="-4"/>
    <n v="1.2"/>
    <n v="0.87"/>
    <n v="38.197000000000003"/>
    <n v="-2.944"/>
    <n v="226.30600000000001"/>
    <n v="186.578"/>
    <n v="1.6191275100516045E-5"/>
    <n v="4.8492052535737345E-4"/>
  </r>
  <r>
    <x v="11"/>
    <n v="6"/>
    <x v="17"/>
    <n v="0"/>
    <n v="0"/>
    <n v="-5"/>
    <n v="0.7"/>
    <n v="0.87"/>
    <n v="0"/>
    <n v="-5"/>
    <n v="0"/>
    <n v="0"/>
    <n v="0"/>
    <n v="0"/>
  </r>
  <r>
    <x v="11"/>
    <n v="6"/>
    <x v="18"/>
    <n v="0"/>
    <n v="0"/>
    <n v="-5"/>
    <n v="0.4"/>
    <n v="0.87"/>
    <n v="0"/>
    <n v="-5"/>
    <n v="0"/>
    <n v="0"/>
    <n v="0"/>
    <n v="0"/>
  </r>
  <r>
    <x v="11"/>
    <n v="6"/>
    <x v="19"/>
    <n v="0"/>
    <n v="0"/>
    <n v="-6"/>
    <n v="0.2"/>
    <n v="0.87"/>
    <n v="0"/>
    <n v="-6"/>
    <n v="0"/>
    <n v="0"/>
    <n v="0"/>
    <n v="0"/>
  </r>
  <r>
    <x v="11"/>
    <n v="6"/>
    <x v="20"/>
    <n v="0"/>
    <n v="0"/>
    <n v="-7"/>
    <n v="0.1"/>
    <n v="0.87"/>
    <n v="0"/>
    <n v="-7"/>
    <n v="0"/>
    <n v="0"/>
    <n v="0"/>
    <n v="0"/>
  </r>
  <r>
    <x v="11"/>
    <n v="6"/>
    <x v="21"/>
    <n v="0"/>
    <n v="0"/>
    <n v="-7"/>
    <n v="0.2"/>
    <n v="0.87"/>
    <n v="0"/>
    <n v="-7"/>
    <n v="0"/>
    <n v="0"/>
    <n v="0"/>
    <n v="0"/>
  </r>
  <r>
    <x v="11"/>
    <n v="6"/>
    <x v="22"/>
    <n v="0"/>
    <n v="0"/>
    <n v="-8"/>
    <n v="0.4"/>
    <n v="0.87"/>
    <n v="0"/>
    <n v="-8"/>
    <n v="0"/>
    <n v="0"/>
    <n v="0"/>
    <n v="0"/>
  </r>
  <r>
    <x v="11"/>
    <n v="6"/>
    <x v="23"/>
    <n v="0"/>
    <n v="0"/>
    <n v="-8"/>
    <n v="0.7"/>
    <n v="0.87"/>
    <n v="0"/>
    <n v="-8"/>
    <n v="0"/>
    <n v="0"/>
    <n v="0"/>
    <n v="0"/>
  </r>
  <r>
    <x v="11"/>
    <n v="7"/>
    <x v="0"/>
    <n v="0"/>
    <n v="0"/>
    <n v="-9"/>
    <n v="0.8"/>
    <n v="0.87"/>
    <n v="0"/>
    <n v="-9"/>
    <n v="0"/>
    <n v="0"/>
    <n v="0"/>
    <n v="0"/>
  </r>
  <r>
    <x v="11"/>
    <n v="7"/>
    <x v="1"/>
    <n v="0"/>
    <n v="0"/>
    <n v="-9"/>
    <n v="0.9"/>
    <n v="0.87"/>
    <n v="0"/>
    <n v="-9"/>
    <n v="0"/>
    <n v="0"/>
    <n v="0"/>
    <n v="0"/>
  </r>
  <r>
    <x v="11"/>
    <n v="7"/>
    <x v="2"/>
    <n v="0"/>
    <n v="0"/>
    <n v="-9"/>
    <n v="1.1000000000000001"/>
    <n v="0.87"/>
    <n v="0"/>
    <n v="-9"/>
    <n v="0"/>
    <n v="0"/>
    <n v="0"/>
    <n v="0"/>
  </r>
  <r>
    <x v="11"/>
    <n v="7"/>
    <x v="3"/>
    <n v="0"/>
    <n v="0"/>
    <n v="-10"/>
    <n v="1.2"/>
    <n v="0.87"/>
    <n v="0"/>
    <n v="-10"/>
    <n v="0"/>
    <n v="0"/>
    <n v="0"/>
    <n v="0"/>
  </r>
  <r>
    <x v="11"/>
    <n v="7"/>
    <x v="4"/>
    <n v="0"/>
    <n v="0"/>
    <n v="-9"/>
    <n v="1.3"/>
    <n v="0.87"/>
    <n v="0"/>
    <n v="-9"/>
    <n v="0"/>
    <n v="0"/>
    <n v="0"/>
    <n v="0"/>
  </r>
  <r>
    <x v="11"/>
    <n v="7"/>
    <x v="5"/>
    <n v="0"/>
    <n v="0"/>
    <n v="-9"/>
    <n v="1.4"/>
    <n v="0.87"/>
    <n v="0"/>
    <n v="-9"/>
    <n v="0"/>
    <n v="0"/>
    <n v="0"/>
    <n v="0"/>
  </r>
  <r>
    <x v="11"/>
    <n v="7"/>
    <x v="6"/>
    <n v="0"/>
    <n v="0"/>
    <n v="-9"/>
    <n v="1.4"/>
    <n v="0.87"/>
    <n v="0"/>
    <n v="-9"/>
    <n v="0"/>
    <n v="0"/>
    <n v="0"/>
    <n v="0"/>
  </r>
  <r>
    <x v="11"/>
    <n v="7"/>
    <x v="7"/>
    <n v="0"/>
    <n v="0"/>
    <n v="-9"/>
    <n v="1.5"/>
    <n v="0.87"/>
    <n v="0"/>
    <n v="-9"/>
    <n v="0"/>
    <n v="0"/>
    <n v="0"/>
    <n v="0"/>
  </r>
  <r>
    <x v="11"/>
    <n v="7"/>
    <x v="8"/>
    <n v="494"/>
    <n v="28"/>
    <n v="-8"/>
    <n v="1.6"/>
    <n v="0.87"/>
    <n v="162.31899999999999"/>
    <n v="-3.8450000000000002"/>
    <n v="1064.5229999999999"/>
    <n v="995.09400000000005"/>
    <n v="8.6354450711621488E-5"/>
    <n v="2.5862722575007244E-3"/>
  </r>
  <r>
    <x v="11"/>
    <n v="7"/>
    <x v="9"/>
    <n v="738"/>
    <n v="50"/>
    <n v="-5"/>
    <n v="1.5"/>
    <n v="0.87"/>
    <n v="418.637"/>
    <n v="6.3869999999999996"/>
    <n v="3096.0880000000002"/>
    <n v="2954.6729999999998"/>
    <n v="2.5640709716615593E-4"/>
    <n v="7.679263275516119E-3"/>
  </r>
  <r>
    <x v="11"/>
    <n v="7"/>
    <x v="10"/>
    <n v="31"/>
    <n v="129"/>
    <n v="-3"/>
    <n v="1.3"/>
    <n v="0.87"/>
    <n v="155.33799999999999"/>
    <n v="1.4119999999999999"/>
    <n v="1131.4880000000001"/>
    <n v="1059.6859999999999"/>
    <n v="9.1959757024758789E-5"/>
    <n v="2.7541483552929796E-3"/>
  </r>
  <r>
    <x v="11"/>
    <n v="7"/>
    <x v="11"/>
    <n v="0"/>
    <n v="109"/>
    <n v="-1"/>
    <n v="1.2"/>
    <n v="0.87"/>
    <n v="105.038"/>
    <n v="2.0489999999999999"/>
    <n v="747.77099999999996"/>
    <n v="689.56600000000003"/>
    <n v="5.984067149375836E-5"/>
    <n v="1.7921979386025285E-3"/>
  </r>
  <r>
    <x v="11"/>
    <n v="7"/>
    <x v="12"/>
    <n v="137"/>
    <n v="179"/>
    <n v="-1"/>
    <n v="1.2"/>
    <n v="0.87"/>
    <n v="297.21199999999999"/>
    <n v="7.6459999999999999"/>
    <n v="2152.7179999999998"/>
    <n v="2044.73"/>
    <n v="1.7744206678321225E-4"/>
    <n v="5.3143004309939125E-3"/>
  </r>
  <r>
    <x v="11"/>
    <n v="7"/>
    <x v="13"/>
    <n v="134"/>
    <n v="164"/>
    <n v="0"/>
    <n v="1.3"/>
    <n v="0.87"/>
    <n v="273.24200000000002"/>
    <n v="7.7670000000000003"/>
    <n v="1979.492"/>
    <n v="1877.6420000000001"/>
    <n v="1.6294213767048177E-4"/>
    <n v="4.8800348651666832E-3"/>
  </r>
  <r>
    <x v="11"/>
    <n v="7"/>
    <x v="14"/>
    <n v="821"/>
    <n v="58"/>
    <n v="0"/>
    <n v="1.3"/>
    <n v="0.87"/>
    <n v="542.08799999999997"/>
    <n v="15.487"/>
    <n v="3936.3609999999999"/>
    <n v="3765.1709999999998"/>
    <n v="3.267422711224533E-4"/>
    <n v="9.7857662713736176E-3"/>
  </r>
  <r>
    <x v="11"/>
    <n v="7"/>
    <x v="15"/>
    <n v="687"/>
    <n v="43"/>
    <n v="-1"/>
    <n v="1"/>
    <n v="0.87"/>
    <n v="349.78399999999999"/>
    <n v="9.6549999999999994"/>
    <n v="2491.3719999999998"/>
    <n v="2371.384"/>
    <n v="2.0578916438680948E-4"/>
    <n v="6.1632817111560295E-3"/>
  </r>
  <r>
    <x v="11"/>
    <n v="7"/>
    <x v="16"/>
    <n v="332"/>
    <n v="16"/>
    <n v="-3"/>
    <n v="0.9"/>
    <n v="0.87"/>
    <n v="102.762"/>
    <n v="-8.7999999999999995E-2"/>
    <n v="542.33500000000004"/>
    <n v="491.40899999999999"/>
    <n v="4.2644568522920649E-5"/>
    <n v="1.2771833251795041E-3"/>
  </r>
  <r>
    <x v="11"/>
    <n v="7"/>
    <x v="17"/>
    <n v="0"/>
    <n v="0"/>
    <n v="-4"/>
    <n v="1"/>
    <n v="0.87"/>
    <n v="0"/>
    <n v="-4"/>
    <n v="0"/>
    <n v="0"/>
    <n v="0"/>
    <n v="0"/>
  </r>
  <r>
    <x v="11"/>
    <n v="7"/>
    <x v="18"/>
    <n v="0"/>
    <n v="0"/>
    <n v="-5"/>
    <n v="1.1000000000000001"/>
    <n v="0.87"/>
    <n v="0"/>
    <n v="-5"/>
    <n v="0"/>
    <n v="0"/>
    <n v="0"/>
    <n v="0"/>
  </r>
  <r>
    <x v="11"/>
    <n v="7"/>
    <x v="19"/>
    <n v="0"/>
    <n v="0"/>
    <n v="-6"/>
    <n v="1.1000000000000001"/>
    <n v="0.87"/>
    <n v="0"/>
    <n v="-6"/>
    <n v="0"/>
    <n v="0"/>
    <n v="0"/>
    <n v="0"/>
  </r>
  <r>
    <x v="11"/>
    <n v="7"/>
    <x v="20"/>
    <n v="0"/>
    <n v="0"/>
    <n v="-6"/>
    <n v="1"/>
    <n v="0.87"/>
    <n v="0"/>
    <n v="-6"/>
    <n v="0"/>
    <n v="0"/>
    <n v="0"/>
    <n v="0"/>
  </r>
  <r>
    <x v="11"/>
    <n v="7"/>
    <x v="21"/>
    <n v="0"/>
    <n v="0"/>
    <n v="-7"/>
    <n v="1"/>
    <n v="0.87"/>
    <n v="0"/>
    <n v="-7"/>
    <n v="0"/>
    <n v="0"/>
    <n v="0"/>
    <n v="0"/>
  </r>
  <r>
    <x v="11"/>
    <n v="7"/>
    <x v="22"/>
    <n v="0"/>
    <n v="0"/>
    <n v="-7"/>
    <n v="0.9"/>
    <n v="0.87"/>
    <n v="0"/>
    <n v="-7"/>
    <n v="0"/>
    <n v="0"/>
    <n v="0"/>
    <n v="0"/>
  </r>
  <r>
    <x v="11"/>
    <n v="7"/>
    <x v="23"/>
    <n v="0"/>
    <n v="0"/>
    <n v="-7"/>
    <n v="0.9"/>
    <n v="0.87"/>
    <n v="0"/>
    <n v="-7"/>
    <n v="0"/>
    <n v="0"/>
    <n v="0"/>
    <n v="0"/>
  </r>
  <r>
    <x v="11"/>
    <n v="8"/>
    <x v="0"/>
    <n v="0"/>
    <n v="0"/>
    <n v="-7"/>
    <n v="0.8"/>
    <n v="0.87"/>
    <n v="0"/>
    <n v="-7"/>
    <n v="0"/>
    <n v="0"/>
    <n v="0"/>
    <n v="0"/>
  </r>
  <r>
    <x v="11"/>
    <n v="8"/>
    <x v="1"/>
    <n v="0"/>
    <n v="0"/>
    <n v="-7"/>
    <n v="0.8"/>
    <n v="0.87"/>
    <n v="0"/>
    <n v="-7"/>
    <n v="0"/>
    <n v="0"/>
    <n v="0"/>
    <n v="0"/>
  </r>
  <r>
    <x v="11"/>
    <n v="8"/>
    <x v="2"/>
    <n v="0"/>
    <n v="0"/>
    <n v="-7"/>
    <n v="0.8"/>
    <n v="0.87"/>
    <n v="0"/>
    <n v="-7"/>
    <n v="0"/>
    <n v="0"/>
    <n v="0"/>
    <n v="0"/>
  </r>
  <r>
    <x v="11"/>
    <n v="8"/>
    <x v="3"/>
    <n v="0"/>
    <n v="0"/>
    <n v="-7"/>
    <n v="0.8"/>
    <n v="0.87"/>
    <n v="0"/>
    <n v="-7"/>
    <n v="0"/>
    <n v="0"/>
    <n v="0"/>
    <n v="0"/>
  </r>
  <r>
    <x v="11"/>
    <n v="8"/>
    <x v="4"/>
    <n v="0"/>
    <n v="0"/>
    <n v="-7"/>
    <n v="0.7"/>
    <n v="0.87"/>
    <n v="0"/>
    <n v="-7"/>
    <n v="0"/>
    <n v="0"/>
    <n v="0"/>
    <n v="0"/>
  </r>
  <r>
    <x v="11"/>
    <n v="8"/>
    <x v="5"/>
    <n v="0"/>
    <n v="0"/>
    <n v="-8"/>
    <n v="0.7"/>
    <n v="0.87"/>
    <n v="0"/>
    <n v="-8"/>
    <n v="0"/>
    <n v="0"/>
    <n v="0"/>
    <n v="0"/>
  </r>
  <r>
    <x v="11"/>
    <n v="8"/>
    <x v="6"/>
    <n v="0"/>
    <n v="0"/>
    <n v="-8"/>
    <n v="0.7"/>
    <n v="0.87"/>
    <n v="0"/>
    <n v="-8"/>
    <n v="0"/>
    <n v="0"/>
    <n v="0"/>
    <n v="0"/>
  </r>
  <r>
    <x v="11"/>
    <n v="8"/>
    <x v="7"/>
    <n v="0"/>
    <n v="0"/>
    <n v="-8"/>
    <n v="0.9"/>
    <n v="0.87"/>
    <n v="0"/>
    <n v="-8"/>
    <n v="0"/>
    <n v="0"/>
    <n v="0"/>
    <n v="0"/>
  </r>
  <r>
    <x v="11"/>
    <n v="8"/>
    <x v="8"/>
    <n v="534"/>
    <n v="27"/>
    <n v="-7"/>
    <n v="1.1000000000000001"/>
    <n v="0.87"/>
    <n v="167.84299999999999"/>
    <n v="-2.1840000000000002"/>
    <n v="1087.04"/>
    <n v="1016.813"/>
    <n v="8.8239229752602245E-5"/>
    <n v="2.6427204394419866E-3"/>
  </r>
  <r>
    <x v="11"/>
    <n v="8"/>
    <x v="9"/>
    <n v="784"/>
    <n v="47"/>
    <n v="-4"/>
    <n v="1"/>
    <n v="0.87"/>
    <n v="435.36099999999999"/>
    <n v="9.3420000000000005"/>
    <n v="3185.8649999999998"/>
    <n v="3041.2689999999998"/>
    <n v="2.6392191487566234E-4"/>
    <n v="7.9043282768230631E-3"/>
  </r>
  <r>
    <x v="11"/>
    <n v="8"/>
    <x v="10"/>
    <n v="0"/>
    <n v="95"/>
    <n v="-2"/>
    <n v="0.7"/>
    <n v="0.87"/>
    <n v="91.834999999999994"/>
    <n v="1.036"/>
    <n v="656.31799999999998"/>
    <n v="601.35400000000004"/>
    <n v="5.2185616990190305E-5"/>
    <n v="1.5629329160231E-3"/>
  </r>
  <r>
    <x v="11"/>
    <n v="8"/>
    <x v="11"/>
    <n v="0"/>
    <n v="107"/>
    <n v="-1"/>
    <n v="0.5"/>
    <n v="0.87"/>
    <n v="102.977"/>
    <n v="2.5979999999999999"/>
    <n v="731.19500000000005"/>
    <n v="673.577"/>
    <n v="5.8453142966374902E-5"/>
    <n v="1.750642158821745E-3"/>
  </r>
  <r>
    <x v="11"/>
    <n v="8"/>
    <x v="12"/>
    <n v="15"/>
    <n v="148"/>
    <n v="0"/>
    <n v="0.5"/>
    <n v="0.87"/>
    <n v="157.35900000000001"/>
    <n v="5.4980000000000002"/>
    <n v="1121.25"/>
    <n v="1049.8109999999999"/>
    <n v="9.110280260560113E-5"/>
    <n v="2.7284830025295025E-3"/>
  </r>
  <r>
    <x v="11"/>
    <n v="8"/>
    <x v="13"/>
    <n v="14"/>
    <n v="136"/>
    <n v="0"/>
    <n v="0.6"/>
    <n v="0.87"/>
    <n v="144.21100000000001"/>
    <n v="4.9000000000000004"/>
    <n v="1029.54"/>
    <n v="961.351"/>
    <n v="8.3426226613835509E-5"/>
    <n v="2.4985734222300396E-3"/>
  </r>
  <r>
    <x v="11"/>
    <n v="8"/>
    <x v="14"/>
    <n v="859"/>
    <n v="58"/>
    <n v="0"/>
    <n v="0.5"/>
    <n v="0.87"/>
    <n v="563.23900000000003"/>
    <n v="19.832999999999998"/>
    <n v="4027.12"/>
    <n v="3852.7150000000001"/>
    <n v="3.3433935645619888E-4"/>
    <n v="1.0013295146545857E-2"/>
  </r>
  <r>
    <x v="11"/>
    <n v="8"/>
    <x v="15"/>
    <n v="732"/>
    <n v="43"/>
    <n v="-1"/>
    <n v="0.5"/>
    <n v="0.87"/>
    <n v="368.83100000000002"/>
    <n v="11.868"/>
    <n v="2608.3310000000001"/>
    <n v="2484.1990000000001"/>
    <n v="2.1557927201184952E-4"/>
    <n v="6.4564904981951879E-3"/>
  </r>
  <r>
    <x v="11"/>
    <n v="8"/>
    <x v="16"/>
    <n v="372"/>
    <n v="17"/>
    <n v="-3"/>
    <n v="0.5"/>
    <n v="0.87"/>
    <n v="113.378"/>
    <n v="0.58299999999999996"/>
    <n v="597.69899999999996"/>
    <n v="544.81200000000001"/>
    <n v="4.7278891241530877E-5"/>
    <n v="1.4159789539013245E-3"/>
  </r>
  <r>
    <x v="11"/>
    <n v="8"/>
    <x v="17"/>
    <n v="0"/>
    <n v="0"/>
    <n v="-4"/>
    <n v="0.6"/>
    <n v="0.87"/>
    <n v="0"/>
    <n v="-4"/>
    <n v="0"/>
    <n v="0"/>
    <n v="0"/>
    <n v="0"/>
  </r>
  <r>
    <x v="11"/>
    <n v="8"/>
    <x v="18"/>
    <n v="0"/>
    <n v="0"/>
    <n v="-5"/>
    <n v="0.6"/>
    <n v="0.87"/>
    <n v="0"/>
    <n v="-5"/>
    <n v="0"/>
    <n v="0"/>
    <n v="0"/>
    <n v="0"/>
  </r>
  <r>
    <x v="11"/>
    <n v="8"/>
    <x v="19"/>
    <n v="0"/>
    <n v="0"/>
    <n v="-5"/>
    <n v="0.6"/>
    <n v="0.87"/>
    <n v="0"/>
    <n v="-5"/>
    <n v="0"/>
    <n v="0"/>
    <n v="0"/>
    <n v="0"/>
  </r>
  <r>
    <x v="11"/>
    <n v="8"/>
    <x v="20"/>
    <n v="0"/>
    <n v="0"/>
    <n v="-6"/>
    <n v="0.7"/>
    <n v="0.87"/>
    <n v="0"/>
    <n v="-6"/>
    <n v="0"/>
    <n v="0"/>
    <n v="0"/>
    <n v="0"/>
  </r>
  <r>
    <x v="11"/>
    <n v="8"/>
    <x v="21"/>
    <n v="0"/>
    <n v="0"/>
    <n v="-6"/>
    <n v="0.8"/>
    <n v="0.87"/>
    <n v="0"/>
    <n v="-6"/>
    <n v="0"/>
    <n v="0"/>
    <n v="0"/>
    <n v="0"/>
  </r>
  <r>
    <x v="11"/>
    <n v="8"/>
    <x v="22"/>
    <n v="0"/>
    <n v="0"/>
    <n v="-6"/>
    <n v="0.9"/>
    <n v="0.87"/>
    <n v="0"/>
    <n v="-6"/>
    <n v="0"/>
    <n v="0"/>
    <n v="0"/>
    <n v="0"/>
  </r>
  <r>
    <x v="11"/>
    <n v="8"/>
    <x v="23"/>
    <n v="0"/>
    <n v="0"/>
    <n v="-7"/>
    <n v="1"/>
    <n v="0.87"/>
    <n v="0"/>
    <n v="-7"/>
    <n v="0"/>
    <n v="0"/>
    <n v="0"/>
    <n v="0"/>
  </r>
  <r>
    <x v="11"/>
    <n v="9"/>
    <x v="0"/>
    <n v="0"/>
    <n v="0"/>
    <n v="-7"/>
    <n v="1"/>
    <n v="0.87"/>
    <n v="0"/>
    <n v="-7"/>
    <n v="0"/>
    <n v="0"/>
    <n v="0"/>
    <n v="0"/>
  </r>
  <r>
    <x v="11"/>
    <n v="9"/>
    <x v="1"/>
    <n v="0"/>
    <n v="0"/>
    <n v="-7"/>
    <n v="1.1000000000000001"/>
    <n v="0.87"/>
    <n v="0"/>
    <n v="-7"/>
    <n v="0"/>
    <n v="0"/>
    <n v="0"/>
    <n v="0"/>
  </r>
  <r>
    <x v="11"/>
    <n v="9"/>
    <x v="2"/>
    <n v="0"/>
    <n v="0"/>
    <n v="-8"/>
    <n v="1.2"/>
    <n v="0.87"/>
    <n v="0"/>
    <n v="-8"/>
    <n v="0"/>
    <n v="0"/>
    <n v="0"/>
    <n v="0"/>
  </r>
  <r>
    <x v="11"/>
    <n v="9"/>
    <x v="3"/>
    <n v="0"/>
    <n v="0"/>
    <n v="-8"/>
    <n v="1.2"/>
    <n v="0.87"/>
    <n v="0"/>
    <n v="-8"/>
    <n v="0"/>
    <n v="0"/>
    <n v="0"/>
    <n v="0"/>
  </r>
  <r>
    <x v="11"/>
    <n v="9"/>
    <x v="4"/>
    <n v="0"/>
    <n v="0"/>
    <n v="-8"/>
    <n v="1.2"/>
    <n v="0.87"/>
    <n v="0"/>
    <n v="-8"/>
    <n v="0"/>
    <n v="0"/>
    <n v="0"/>
    <n v="0"/>
  </r>
  <r>
    <x v="11"/>
    <n v="9"/>
    <x v="5"/>
    <n v="0"/>
    <n v="0"/>
    <n v="-8"/>
    <n v="1.1000000000000001"/>
    <n v="0.87"/>
    <n v="0"/>
    <n v="-8"/>
    <n v="0"/>
    <n v="0"/>
    <n v="0"/>
    <n v="0"/>
  </r>
  <r>
    <x v="11"/>
    <n v="9"/>
    <x v="6"/>
    <n v="0"/>
    <n v="0"/>
    <n v="-8"/>
    <n v="1.1000000000000001"/>
    <n v="0.87"/>
    <n v="0"/>
    <n v="-8"/>
    <n v="0"/>
    <n v="0"/>
    <n v="0"/>
    <n v="0"/>
  </r>
  <r>
    <x v="11"/>
    <n v="9"/>
    <x v="7"/>
    <n v="0"/>
    <n v="0"/>
    <n v="-8"/>
    <n v="1"/>
    <n v="0.87"/>
    <n v="0"/>
    <n v="-8"/>
    <n v="0"/>
    <n v="0"/>
    <n v="0"/>
    <n v="0"/>
  </r>
  <r>
    <x v="11"/>
    <n v="9"/>
    <x v="8"/>
    <n v="545"/>
    <n v="26"/>
    <n v="-7"/>
    <n v="1.2"/>
    <n v="0.87"/>
    <n v="166.315"/>
    <n v="-2.3530000000000002"/>
    <n v="1070.174"/>
    <n v="1000.545"/>
    <n v="8.6827489550996503E-5"/>
    <n v="2.6004395322261637E-3"/>
  </r>
  <r>
    <x v="11"/>
    <n v="9"/>
    <x v="9"/>
    <n v="798"/>
    <n v="47"/>
    <n v="-4"/>
    <n v="1.4"/>
    <n v="0.87"/>
    <n v="440.21499999999997"/>
    <n v="8.2449999999999992"/>
    <n v="3231.922"/>
    <n v="3085.694"/>
    <n v="2.6777712500944249E-4"/>
    <n v="8.0197898764704043E-3"/>
  </r>
  <r>
    <x v="11"/>
    <n v="9"/>
    <x v="10"/>
    <n v="9"/>
    <n v="117"/>
    <n v="-2"/>
    <n v="1.2"/>
    <n v="0.87"/>
    <n v="121.53700000000001"/>
    <n v="1.534"/>
    <n v="876.375"/>
    <n v="813.61300000000006"/>
    <n v="7.0605494261682315E-5"/>
    <n v="2.1145989527039024E-3"/>
  </r>
  <r>
    <x v="11"/>
    <n v="9"/>
    <x v="11"/>
    <n v="0"/>
    <n v="117"/>
    <n v="0"/>
    <n v="1"/>
    <n v="0.87"/>
    <n v="113.693"/>
    <n v="3.468"/>
    <n v="807.43600000000004"/>
    <n v="747.11699999999996"/>
    <n v="6.4834958458511962E-5"/>
    <n v="1.9417743149965417E-3"/>
  </r>
  <r>
    <x v="11"/>
    <n v="9"/>
    <x v="12"/>
    <n v="0"/>
    <n v="129"/>
    <n v="0"/>
    <n v="1"/>
    <n v="0.87"/>
    <n v="126.13500000000001"/>
    <n v="3.8460000000000001"/>
    <n v="896.423"/>
    <n v="832.95100000000002"/>
    <n v="7.2283649659927429E-5"/>
    <n v="2.1648588607282187E-3"/>
  </r>
  <r>
    <x v="11"/>
    <n v="9"/>
    <x v="13"/>
    <n v="0"/>
    <n v="98"/>
    <n v="0"/>
    <n v="1.1000000000000001"/>
    <n v="0.87"/>
    <n v="93.867000000000004"/>
    <n v="2.7930000000000001"/>
    <n v="664.71699999999998"/>
    <n v="609.45500000000004"/>
    <n v="5.2888623344579783E-5"/>
    <n v="1.5839876018698777E-3"/>
  </r>
  <r>
    <x v="11"/>
    <n v="9"/>
    <x v="14"/>
    <n v="875"/>
    <n v="56"/>
    <n v="0"/>
    <n v="1"/>
    <n v="0.87"/>
    <n v="569.80899999999997"/>
    <n v="17.518999999999998"/>
    <n v="4109.8829999999998"/>
    <n v="3932.5450000000001"/>
    <n v="3.4126701937076652E-4"/>
    <n v="1.0220775157797341E-2"/>
  </r>
  <r>
    <x v="11"/>
    <n v="9"/>
    <x v="15"/>
    <n v="741"/>
    <n v="43"/>
    <n v="0"/>
    <n v="0.7"/>
    <n v="0.87"/>
    <n v="372.82100000000003"/>
    <n v="12.292"/>
    <n v="2633.0250000000001"/>
    <n v="2508.018"/>
    <n v="2.1764628946095493E-4"/>
    <n v="6.5183966285722273E-3"/>
  </r>
  <r>
    <x v="11"/>
    <n v="9"/>
    <x v="16"/>
    <n v="0"/>
    <n v="33"/>
    <n v="-1"/>
    <n v="0.6"/>
    <n v="0.87"/>
    <n v="38.375999999999998"/>
    <n v="0.24099999999999999"/>
    <n v="224.46600000000001"/>
    <n v="184.804"/>
    <n v="1.6037327035747877E-5"/>
    <n v="4.803098584406738E-4"/>
  </r>
  <r>
    <x v="11"/>
    <n v="9"/>
    <x v="17"/>
    <n v="0"/>
    <n v="0"/>
    <n v="-2"/>
    <n v="0.5"/>
    <n v="0.87"/>
    <n v="0"/>
    <n v="-2"/>
    <n v="0"/>
    <n v="0"/>
    <n v="0"/>
    <n v="0"/>
  </r>
  <r>
    <x v="11"/>
    <n v="9"/>
    <x v="18"/>
    <n v="0"/>
    <n v="0"/>
    <n v="-3"/>
    <n v="0.5"/>
    <n v="0.87"/>
    <n v="0"/>
    <n v="-3"/>
    <n v="0"/>
    <n v="0"/>
    <n v="0"/>
    <n v="0"/>
  </r>
  <r>
    <x v="11"/>
    <n v="9"/>
    <x v="19"/>
    <n v="0"/>
    <n v="0"/>
    <n v="-3"/>
    <n v="0.8"/>
    <n v="0.87"/>
    <n v="0"/>
    <n v="-3"/>
    <n v="0"/>
    <n v="0"/>
    <n v="0"/>
    <n v="0"/>
  </r>
  <r>
    <x v="11"/>
    <n v="9"/>
    <x v="20"/>
    <n v="0"/>
    <n v="0"/>
    <n v="-4"/>
    <n v="1"/>
    <n v="0.87"/>
    <n v="0"/>
    <n v="-4"/>
    <n v="0"/>
    <n v="0"/>
    <n v="0"/>
    <n v="0"/>
  </r>
  <r>
    <x v="11"/>
    <n v="9"/>
    <x v="21"/>
    <n v="0"/>
    <n v="0"/>
    <n v="-4"/>
    <n v="1.1000000000000001"/>
    <n v="0.87"/>
    <n v="0"/>
    <n v="-4"/>
    <n v="0"/>
    <n v="0"/>
    <n v="0"/>
    <n v="0"/>
  </r>
  <r>
    <x v="11"/>
    <n v="9"/>
    <x v="22"/>
    <n v="0"/>
    <n v="0"/>
    <n v="-5"/>
    <n v="1.1000000000000001"/>
    <n v="0.87"/>
    <n v="0"/>
    <n v="-5"/>
    <n v="0"/>
    <n v="0"/>
    <n v="0"/>
    <n v="0"/>
  </r>
  <r>
    <x v="11"/>
    <n v="9"/>
    <x v="23"/>
    <n v="0"/>
    <n v="0"/>
    <n v="-5"/>
    <n v="1.2"/>
    <n v="0.87"/>
    <n v="0"/>
    <n v="-5"/>
    <n v="0"/>
    <n v="0"/>
    <n v="0"/>
    <n v="0"/>
  </r>
  <r>
    <x v="11"/>
    <n v="10"/>
    <x v="0"/>
    <n v="0"/>
    <n v="0"/>
    <n v="-5"/>
    <n v="1.2"/>
    <n v="0.87"/>
    <n v="0"/>
    <n v="-5"/>
    <n v="0"/>
    <n v="0"/>
    <n v="0"/>
    <n v="0"/>
  </r>
  <r>
    <x v="11"/>
    <n v="10"/>
    <x v="1"/>
    <n v="0"/>
    <n v="0"/>
    <n v="-5"/>
    <n v="1.2"/>
    <n v="0.87"/>
    <n v="0"/>
    <n v="-5"/>
    <n v="0"/>
    <n v="0"/>
    <n v="0"/>
    <n v="0"/>
  </r>
  <r>
    <x v="11"/>
    <n v="10"/>
    <x v="2"/>
    <n v="0"/>
    <n v="0"/>
    <n v="-6"/>
    <n v="1.2"/>
    <n v="0.87"/>
    <n v="0"/>
    <n v="-6"/>
    <n v="0"/>
    <n v="0"/>
    <n v="0"/>
    <n v="0"/>
  </r>
  <r>
    <x v="11"/>
    <n v="10"/>
    <x v="3"/>
    <n v="0"/>
    <n v="0"/>
    <n v="-6"/>
    <n v="1.2"/>
    <n v="0.87"/>
    <n v="0"/>
    <n v="-6"/>
    <n v="0"/>
    <n v="0"/>
    <n v="0"/>
    <n v="0"/>
  </r>
  <r>
    <x v="11"/>
    <n v="10"/>
    <x v="4"/>
    <n v="0"/>
    <n v="0"/>
    <n v="-6"/>
    <n v="1.2"/>
    <n v="0.87"/>
    <n v="0"/>
    <n v="-6"/>
    <n v="0"/>
    <n v="0"/>
    <n v="0"/>
    <n v="0"/>
  </r>
  <r>
    <x v="11"/>
    <n v="10"/>
    <x v="5"/>
    <n v="0"/>
    <n v="0"/>
    <n v="-6"/>
    <n v="1.2"/>
    <n v="0.87"/>
    <n v="0"/>
    <n v="-6"/>
    <n v="0"/>
    <n v="0"/>
    <n v="0"/>
    <n v="0"/>
  </r>
  <r>
    <x v="11"/>
    <n v="10"/>
    <x v="6"/>
    <n v="0"/>
    <n v="0"/>
    <n v="-6"/>
    <n v="1.1000000000000001"/>
    <n v="0.87"/>
    <n v="0"/>
    <n v="-6"/>
    <n v="0"/>
    <n v="0"/>
    <n v="0"/>
    <n v="0"/>
  </r>
  <r>
    <x v="11"/>
    <n v="10"/>
    <x v="7"/>
    <n v="0"/>
    <n v="0"/>
    <n v="-6"/>
    <n v="1"/>
    <n v="0.87"/>
    <n v="0"/>
    <n v="-6"/>
    <n v="0"/>
    <n v="0"/>
    <n v="0"/>
    <n v="0"/>
  </r>
  <r>
    <x v="11"/>
    <n v="10"/>
    <x v="8"/>
    <n v="535"/>
    <n v="25"/>
    <n v="-5"/>
    <n v="1.1000000000000001"/>
    <n v="0.87"/>
    <n v="160.00899999999999"/>
    <n v="-0.42799999999999999"/>
    <n v="1014.467"/>
    <n v="946.81100000000004"/>
    <n v="8.2164442588058062E-5"/>
    <n v="2.4607836268699425E-3"/>
  </r>
  <r>
    <x v="11"/>
    <n v="10"/>
    <x v="9"/>
    <n v="785"/>
    <n v="47"/>
    <n v="-2"/>
    <n v="1.4"/>
    <n v="0.87"/>
    <n v="432.46300000000002"/>
    <n v="10.026"/>
    <n v="3151.5189999999998"/>
    <n v="3008.14"/>
    <n v="2.6104697381720425E-4"/>
    <n v="7.8182252417140774E-3"/>
  </r>
  <r>
    <x v="11"/>
    <n v="10"/>
    <x v="10"/>
    <n v="884"/>
    <n v="59"/>
    <n v="0"/>
    <n v="1.6"/>
    <n v="0.87"/>
    <n v="607.05899999999997"/>
    <n v="16.193999999999999"/>
    <n v="4395.6180000000004"/>
    <n v="4208.1559999999999"/>
    <n v="3.6518459551440792E-4"/>
    <n v="1.0937094503670225E-2"/>
  </r>
  <r>
    <x v="11"/>
    <n v="10"/>
    <x v="11"/>
    <n v="918"/>
    <n v="68"/>
    <n v="0"/>
    <n v="1.4"/>
    <n v="0.87"/>
    <n v="709.24300000000005"/>
    <n v="19.768999999999998"/>
    <n v="5047.558"/>
    <n v="4836.9939999999997"/>
    <n v="4.1975527936597833E-4"/>
    <n v="1.2571458969602328E-2"/>
  </r>
  <r>
    <x v="11"/>
    <n v="10"/>
    <x v="12"/>
    <n v="0"/>
    <n v="114"/>
    <n v="1"/>
    <n v="1.1000000000000001"/>
    <n v="0.87"/>
    <n v="110.08799999999999"/>
    <n v="4.274"/>
    <n v="777.63300000000004"/>
    <n v="718.37"/>
    <n v="6.2340288211673998E-5"/>
    <n v="1.8670601989568779E-3"/>
  </r>
  <r>
    <x v="11"/>
    <n v="10"/>
    <x v="13"/>
    <n v="0"/>
    <n v="98"/>
    <n v="1"/>
    <n v="0.9"/>
    <n v="0.87"/>
    <n v="93.893000000000001"/>
    <n v="3.94"/>
    <n v="662.02800000000002"/>
    <n v="606.86099999999999"/>
    <n v="5.2663515520448643E-5"/>
    <n v="1.5772457360401602E-3"/>
  </r>
  <r>
    <x v="11"/>
    <n v="10"/>
    <x v="14"/>
    <n v="0"/>
    <n v="75"/>
    <n v="1"/>
    <n v="0.6"/>
    <n v="0.87"/>
    <n v="71.356999999999999"/>
    <n v="3.4260000000000002"/>
    <n v="501.48599999999999"/>
    <n v="452.00799999999998"/>
    <n v="3.9225342085530216E-5"/>
    <n v="1.1747792174089959E-3"/>
  </r>
  <r>
    <x v="11"/>
    <n v="10"/>
    <x v="15"/>
    <n v="0"/>
    <n v="42"/>
    <n v="0"/>
    <n v="0.6"/>
    <n v="0.87"/>
    <n v="39.142000000000003"/>
    <n v="1.329"/>
    <n v="269.68099999999998"/>
    <n v="228.417"/>
    <n v="1.9822071651719782E-5"/>
    <n v="5.9366105135951277E-4"/>
  </r>
  <r>
    <x v="11"/>
    <n v="10"/>
    <x v="16"/>
    <n v="0"/>
    <n v="7"/>
    <n v="-1"/>
    <n v="0.8"/>
    <n v="0.87"/>
    <n v="6.5030000000000001"/>
    <n v="-0.80100000000000005"/>
    <n v="35.459000000000003"/>
    <n v="2.4940000000000002"/>
    <n v="2.1642980469662564E-7"/>
    <n v="6.4819635232518812E-6"/>
  </r>
  <r>
    <x v="11"/>
    <n v="10"/>
    <x v="17"/>
    <n v="0"/>
    <n v="0"/>
    <n v="-2"/>
    <n v="0.9"/>
    <n v="0.87"/>
    <n v="0"/>
    <n v="-2"/>
    <n v="0"/>
    <n v="0"/>
    <n v="0"/>
    <n v="0"/>
  </r>
  <r>
    <x v="11"/>
    <n v="10"/>
    <x v="18"/>
    <n v="0"/>
    <n v="0"/>
    <n v="-3"/>
    <n v="0.9"/>
    <n v="0.87"/>
    <n v="0"/>
    <n v="-3"/>
    <n v="0"/>
    <n v="0"/>
    <n v="0"/>
    <n v="0"/>
  </r>
  <r>
    <x v="11"/>
    <n v="10"/>
    <x v="19"/>
    <n v="0"/>
    <n v="0"/>
    <n v="-3"/>
    <n v="1"/>
    <n v="0.87"/>
    <n v="0"/>
    <n v="-3"/>
    <n v="0"/>
    <n v="0"/>
    <n v="0"/>
    <n v="0"/>
  </r>
  <r>
    <x v="11"/>
    <n v="10"/>
    <x v="20"/>
    <n v="0"/>
    <n v="0"/>
    <n v="-4"/>
    <n v="1.1000000000000001"/>
    <n v="0.87"/>
    <n v="0"/>
    <n v="-4"/>
    <n v="0"/>
    <n v="0"/>
    <n v="0"/>
    <n v="0"/>
  </r>
  <r>
    <x v="11"/>
    <n v="10"/>
    <x v="21"/>
    <n v="0"/>
    <n v="0"/>
    <n v="-4"/>
    <n v="1.1000000000000001"/>
    <n v="0.87"/>
    <n v="0"/>
    <n v="-4"/>
    <n v="0"/>
    <n v="0"/>
    <n v="0"/>
    <n v="0"/>
  </r>
  <r>
    <x v="11"/>
    <n v="10"/>
    <x v="22"/>
    <n v="0"/>
    <n v="0"/>
    <n v="-4"/>
    <n v="1.1000000000000001"/>
    <n v="0.87"/>
    <n v="0"/>
    <n v="-4"/>
    <n v="0"/>
    <n v="0"/>
    <n v="0"/>
    <n v="0"/>
  </r>
  <r>
    <x v="11"/>
    <n v="10"/>
    <x v="23"/>
    <n v="0"/>
    <n v="0"/>
    <n v="-4"/>
    <n v="1.2"/>
    <n v="0.87"/>
    <n v="0"/>
    <n v="-4"/>
    <n v="0"/>
    <n v="0"/>
    <n v="0"/>
    <n v="0"/>
  </r>
  <r>
    <x v="11"/>
    <n v="11"/>
    <x v="0"/>
    <n v="0"/>
    <n v="0"/>
    <n v="-4"/>
    <n v="1.2"/>
    <n v="0.87"/>
    <n v="0"/>
    <n v="-4"/>
    <n v="0"/>
    <n v="0"/>
    <n v="0"/>
    <n v="0"/>
  </r>
  <r>
    <x v="11"/>
    <n v="11"/>
    <x v="1"/>
    <n v="0"/>
    <n v="0"/>
    <n v="-4"/>
    <n v="1.1000000000000001"/>
    <n v="0.87"/>
    <n v="0"/>
    <n v="-4"/>
    <n v="0"/>
    <n v="0"/>
    <n v="0"/>
    <n v="0"/>
  </r>
  <r>
    <x v="11"/>
    <n v="11"/>
    <x v="2"/>
    <n v="0"/>
    <n v="0"/>
    <n v="-4"/>
    <n v="1.1000000000000001"/>
    <n v="0.87"/>
    <n v="0"/>
    <n v="-4"/>
    <n v="0"/>
    <n v="0"/>
    <n v="0"/>
    <n v="0"/>
  </r>
  <r>
    <x v="11"/>
    <n v="11"/>
    <x v="3"/>
    <n v="0"/>
    <n v="0"/>
    <n v="-4"/>
    <n v="1.1000000000000001"/>
    <n v="0.87"/>
    <n v="0"/>
    <n v="-4"/>
    <n v="0"/>
    <n v="0"/>
    <n v="0"/>
    <n v="0"/>
  </r>
  <r>
    <x v="11"/>
    <n v="11"/>
    <x v="4"/>
    <n v="0"/>
    <n v="0"/>
    <n v="-4"/>
    <n v="1.1000000000000001"/>
    <n v="0.87"/>
    <n v="0"/>
    <n v="-4"/>
    <n v="0"/>
    <n v="0"/>
    <n v="0"/>
    <n v="0"/>
  </r>
  <r>
    <x v="11"/>
    <n v="11"/>
    <x v="5"/>
    <n v="0"/>
    <n v="0"/>
    <n v="-5"/>
    <n v="1.2"/>
    <n v="0.87"/>
    <n v="0"/>
    <n v="-5"/>
    <n v="0"/>
    <n v="0"/>
    <n v="0"/>
    <n v="0"/>
  </r>
  <r>
    <x v="11"/>
    <n v="11"/>
    <x v="6"/>
    <n v="0"/>
    <n v="0"/>
    <n v="-5"/>
    <n v="1.2"/>
    <n v="0.87"/>
    <n v="0"/>
    <n v="-5"/>
    <n v="0"/>
    <n v="0"/>
    <n v="0"/>
    <n v="0"/>
  </r>
  <r>
    <x v="11"/>
    <n v="11"/>
    <x v="7"/>
    <n v="0"/>
    <n v="0"/>
    <n v="-5"/>
    <n v="1.2"/>
    <n v="0.87"/>
    <n v="0"/>
    <n v="-5"/>
    <n v="0"/>
    <n v="0"/>
    <n v="0"/>
    <n v="0"/>
  </r>
  <r>
    <x v="11"/>
    <n v="11"/>
    <x v="8"/>
    <n v="448"/>
    <n v="27"/>
    <n v="-4"/>
    <n v="1.2"/>
    <n v="0.87"/>
    <n v="139.316"/>
    <n v="-0.11799999999999999"/>
    <n v="876.327"/>
    <n v="813.56700000000001"/>
    <n v="7.0601502372742429E-5"/>
    <n v="2.114479397642928E-3"/>
  </r>
  <r>
    <x v="11"/>
    <n v="11"/>
    <x v="9"/>
    <n v="713"/>
    <n v="53"/>
    <n v="-1"/>
    <n v="1.4"/>
    <n v="0.87"/>
    <n v="403.69799999999998"/>
    <n v="10.223000000000001"/>
    <n v="2933.7060000000001"/>
    <n v="2798.0439999999999"/>
    <n v="2.4281480210608063E-4"/>
    <n v="7.2721808919221261E-3"/>
  </r>
  <r>
    <x v="11"/>
    <n v="11"/>
    <x v="10"/>
    <n v="822"/>
    <n v="67"/>
    <n v="0"/>
    <n v="1.2"/>
    <n v="0.87"/>
    <n v="577.84699999999998"/>
    <n v="16.901"/>
    <n v="4170.5450000000001"/>
    <n v="3991.058"/>
    <n v="3.4634478888248007E-4"/>
    <n v="1.0372851794379552E-2"/>
  </r>
  <r>
    <x v="11"/>
    <n v="11"/>
    <x v="11"/>
    <n v="0"/>
    <n v="116"/>
    <n v="0"/>
    <n v="0.8"/>
    <n v="0.87"/>
    <n v="112.735"/>
    <n v="3.6230000000000002"/>
    <n v="800.15"/>
    <n v="740.08900000000006"/>
    <n v="6.4225067252654769E-5"/>
    <n v="1.9235083808981401E-3"/>
  </r>
  <r>
    <x v="11"/>
    <n v="11"/>
    <x v="12"/>
    <n v="116"/>
    <n v="176"/>
    <n v="1"/>
    <n v="0.7"/>
    <n v="0.87"/>
    <n v="279.01799999999997"/>
    <n v="10.23"/>
    <n v="1998.1610000000001"/>
    <n v="1895.65"/>
    <n v="1.6450487541024795E-4"/>
    <n v="4.9268380725150072E-3"/>
  </r>
  <r>
    <x v="11"/>
    <n v="11"/>
    <x v="13"/>
    <n v="30"/>
    <n v="146"/>
    <n v="2"/>
    <n v="0.7"/>
    <n v="0.87"/>
    <n v="174.387"/>
    <n v="7.7649999999999997"/>
    <n v="1241.06"/>
    <n v="1165.376"/>
    <n v="1.0113155576509014E-4"/>
    <n v="3.0288391029964648E-3"/>
  </r>
  <r>
    <x v="11"/>
    <n v="11"/>
    <x v="14"/>
    <n v="792"/>
    <n v="63"/>
    <n v="2"/>
    <n v="0.6"/>
    <n v="0.87"/>
    <n v="530.99300000000005"/>
    <n v="20.167000000000002"/>
    <n v="3788.5549999999998"/>
    <n v="3622.6019999999999"/>
    <n v="3.1437010559486983E-4"/>
    <n v="9.415226152068688E-3"/>
  </r>
  <r>
    <x v="11"/>
    <n v="11"/>
    <x v="15"/>
    <n v="652"/>
    <n v="46"/>
    <n v="1"/>
    <n v="0.6"/>
    <n v="0.87"/>
    <n v="338.96699999999998"/>
    <n v="12.493"/>
    <n v="2388.7629999999999"/>
    <n v="2272.4110000000001"/>
    <n v="1.9720026821189404E-4"/>
    <n v="5.9060486013778387E-3"/>
  </r>
  <r>
    <x v="11"/>
    <n v="11"/>
    <x v="16"/>
    <n v="0"/>
    <n v="29"/>
    <n v="0"/>
    <n v="0.6"/>
    <n v="0.87"/>
    <n v="32.274999999999999"/>
    <n v="1.0429999999999999"/>
    <n v="186.84"/>
    <n v="148.511"/>
    <n v="1.2887813442381943E-5"/>
    <n v="3.8598351435511629E-4"/>
  </r>
  <r>
    <x v="11"/>
    <n v="11"/>
    <x v="17"/>
    <n v="0"/>
    <n v="0"/>
    <n v="0"/>
    <n v="0.4"/>
    <n v="0.87"/>
    <n v="0"/>
    <n v="0"/>
    <n v="0"/>
    <n v="0"/>
    <n v="0"/>
    <n v="0"/>
  </r>
  <r>
    <x v="11"/>
    <n v="11"/>
    <x v="18"/>
    <n v="0"/>
    <n v="0"/>
    <n v="-1"/>
    <n v="0.4"/>
    <n v="0.87"/>
    <n v="0"/>
    <n v="-1"/>
    <n v="0"/>
    <n v="0"/>
    <n v="0"/>
    <n v="0"/>
  </r>
  <r>
    <x v="11"/>
    <n v="11"/>
    <x v="19"/>
    <n v="0"/>
    <n v="0"/>
    <n v="-1"/>
    <n v="0.7"/>
    <n v="0.87"/>
    <n v="0"/>
    <n v="-1"/>
    <n v="0"/>
    <n v="0"/>
    <n v="0"/>
    <n v="0"/>
  </r>
  <r>
    <x v="11"/>
    <n v="11"/>
    <x v="20"/>
    <n v="0"/>
    <n v="0"/>
    <n v="-2"/>
    <n v="0.9"/>
    <n v="0.87"/>
    <n v="0"/>
    <n v="-2"/>
    <n v="0"/>
    <n v="0"/>
    <n v="0"/>
    <n v="0"/>
  </r>
  <r>
    <x v="11"/>
    <n v="11"/>
    <x v="21"/>
    <n v="0"/>
    <n v="0"/>
    <n v="-2"/>
    <n v="1"/>
    <n v="0.87"/>
    <n v="0"/>
    <n v="-2"/>
    <n v="0"/>
    <n v="0"/>
    <n v="0"/>
    <n v="0"/>
  </r>
  <r>
    <x v="11"/>
    <n v="11"/>
    <x v="22"/>
    <n v="0"/>
    <n v="0"/>
    <n v="-1"/>
    <n v="1"/>
    <n v="0.87"/>
    <n v="0"/>
    <n v="-1"/>
    <n v="0"/>
    <n v="0"/>
    <n v="0"/>
    <n v="0"/>
  </r>
  <r>
    <x v="11"/>
    <n v="11"/>
    <x v="23"/>
    <n v="0"/>
    <n v="0"/>
    <n v="-1"/>
    <n v="1"/>
    <n v="0.87"/>
    <n v="0"/>
    <n v="-1"/>
    <n v="0"/>
    <n v="0"/>
    <n v="0"/>
    <n v="0"/>
  </r>
  <r>
    <x v="11"/>
    <n v="12"/>
    <x v="0"/>
    <n v="0"/>
    <n v="0"/>
    <n v="-1"/>
    <n v="1.1000000000000001"/>
    <n v="0.87"/>
    <n v="0"/>
    <n v="-1"/>
    <n v="0"/>
    <n v="0"/>
    <n v="0"/>
    <n v="0"/>
  </r>
  <r>
    <x v="11"/>
    <n v="12"/>
    <x v="1"/>
    <n v="0"/>
    <n v="0"/>
    <n v="-1"/>
    <n v="1.1000000000000001"/>
    <n v="0.87"/>
    <n v="0"/>
    <n v="-1"/>
    <n v="0"/>
    <n v="0"/>
    <n v="0"/>
    <n v="0"/>
  </r>
  <r>
    <x v="11"/>
    <n v="12"/>
    <x v="2"/>
    <n v="0"/>
    <n v="0"/>
    <n v="-2"/>
    <n v="1.2"/>
    <n v="0.87"/>
    <n v="0"/>
    <n v="-2"/>
    <n v="0"/>
    <n v="0"/>
    <n v="0"/>
    <n v="0"/>
  </r>
  <r>
    <x v="11"/>
    <n v="12"/>
    <x v="3"/>
    <n v="0"/>
    <n v="0"/>
    <n v="-3"/>
    <n v="1.4"/>
    <n v="0.87"/>
    <n v="0"/>
    <n v="-3"/>
    <n v="0"/>
    <n v="0"/>
    <n v="0"/>
    <n v="0"/>
  </r>
  <r>
    <x v="11"/>
    <n v="12"/>
    <x v="4"/>
    <n v="0"/>
    <n v="0"/>
    <n v="-4"/>
    <n v="1.5"/>
    <n v="0.87"/>
    <n v="0"/>
    <n v="-4"/>
    <n v="0"/>
    <n v="0"/>
    <n v="0"/>
    <n v="0"/>
  </r>
  <r>
    <x v="11"/>
    <n v="12"/>
    <x v="5"/>
    <n v="0"/>
    <n v="0"/>
    <n v="-5"/>
    <n v="1.5"/>
    <n v="0.87"/>
    <n v="0"/>
    <n v="-5"/>
    <n v="0"/>
    <n v="0"/>
    <n v="0"/>
    <n v="0"/>
  </r>
  <r>
    <x v="11"/>
    <n v="12"/>
    <x v="6"/>
    <n v="0"/>
    <n v="0"/>
    <n v="-6"/>
    <n v="1.5"/>
    <n v="0.87"/>
    <n v="0"/>
    <n v="-6"/>
    <n v="0"/>
    <n v="0"/>
    <n v="0"/>
    <n v="0"/>
  </r>
  <r>
    <x v="11"/>
    <n v="12"/>
    <x v="7"/>
    <n v="0"/>
    <n v="0"/>
    <n v="-7"/>
    <n v="1.4"/>
    <n v="0.87"/>
    <n v="0"/>
    <n v="-7"/>
    <n v="0"/>
    <n v="0"/>
    <n v="0"/>
    <n v="0"/>
  </r>
  <r>
    <x v="11"/>
    <n v="12"/>
    <x v="8"/>
    <n v="470"/>
    <n v="27"/>
    <n v="-5"/>
    <n v="1.5"/>
    <n v="0.87"/>
    <n v="141.19900000000001"/>
    <n v="-1.3420000000000001"/>
    <n v="884.94"/>
    <n v="821.875"/>
    <n v="7.1322472227361346E-5"/>
    <n v="2.1360720812640894E-3"/>
  </r>
  <r>
    <x v="11"/>
    <n v="12"/>
    <x v="9"/>
    <n v="741"/>
    <n v="51"/>
    <n v="-2"/>
    <n v="2"/>
    <n v="0.87"/>
    <n v="413.16300000000001"/>
    <n v="8.09"/>
    <n v="3024.5410000000002"/>
    <n v="2885.6610000000001"/>
    <n v="2.5041822239401339E-4"/>
    <n v="7.4998994957780852E-3"/>
  </r>
  <r>
    <x v="11"/>
    <n v="12"/>
    <x v="10"/>
    <n v="853"/>
    <n v="65"/>
    <n v="0"/>
    <n v="2.5"/>
    <n v="0.87"/>
    <n v="592.55899999999997"/>
    <n v="13.192"/>
    <n v="4336.1310000000003"/>
    <n v="4150.7759999999998"/>
    <n v="3.6020514796288727E-4"/>
    <n v="1.0787962560220268E-2"/>
  </r>
  <r>
    <x v="11"/>
    <n v="12"/>
    <x v="11"/>
    <n v="894"/>
    <n v="75"/>
    <n v="0"/>
    <n v="2.6"/>
    <n v="0.87"/>
    <n v="698.83699999999999"/>
    <n v="15.26"/>
    <n v="5055.0950000000003"/>
    <n v="4844.2640000000001"/>
    <n v="4.2038617137886707E-4"/>
    <n v="1.2590353867282376E-2"/>
  </r>
  <r>
    <x v="11"/>
    <n v="12"/>
    <x v="12"/>
    <n v="910"/>
    <n v="76"/>
    <n v="1"/>
    <n v="2.5"/>
    <n v="0.87"/>
    <n v="730.54499999999996"/>
    <n v="17.239999999999998"/>
    <n v="5239.3670000000002"/>
    <n v="5022.0069999999996"/>
    <n v="4.3581074346234433E-4"/>
    <n v="1.3052312023863514E-2"/>
  </r>
  <r>
    <x v="11"/>
    <n v="12"/>
    <x v="13"/>
    <n v="896"/>
    <n v="71"/>
    <n v="2"/>
    <n v="2.2999999999999998"/>
    <n v="0.87"/>
    <n v="682.10799999999995"/>
    <n v="17.751999999999999"/>
    <n v="4895.1390000000001"/>
    <n v="4689.9759999999997"/>
    <n v="4.0699702875375359E-4"/>
    <n v="1.2189355796682741E-2"/>
  </r>
  <r>
    <x v="11"/>
    <n v="12"/>
    <x v="14"/>
    <n v="825"/>
    <n v="64"/>
    <n v="1"/>
    <n v="1.7"/>
    <n v="0.87"/>
    <n v="550.72"/>
    <n v="15.377000000000001"/>
    <n v="4000.48"/>
    <n v="3827.018"/>
    <n v="3.321093658021134E-4"/>
    <n v="9.9465080508533942E-3"/>
  </r>
  <r>
    <x v="11"/>
    <n v="12"/>
    <x v="15"/>
    <n v="686"/>
    <n v="48"/>
    <n v="0"/>
    <n v="1"/>
    <n v="0.87"/>
    <n v="355.60599999999999"/>
    <n v="10.834"/>
    <n v="2524.1469999999999"/>
    <n v="2402.998"/>
    <n v="2.085326334508348E-4"/>
    <n v="6.2454472263220621E-3"/>
  </r>
  <r>
    <x v="11"/>
    <n v="12"/>
    <x v="16"/>
    <n v="0"/>
    <n v="31"/>
    <n v="-1"/>
    <n v="0.9"/>
    <n v="0.87"/>
    <n v="35.280999999999999"/>
    <n v="5.0999999999999997E-2"/>
    <n v="205.827"/>
    <n v="166.82499999999999"/>
    <n v="1.4477105921617709E-5"/>
    <n v="4.3358202276122488E-4"/>
  </r>
  <r>
    <x v="11"/>
    <n v="12"/>
    <x v="17"/>
    <n v="0"/>
    <n v="0"/>
    <n v="-2"/>
    <n v="1.1000000000000001"/>
    <n v="0.87"/>
    <n v="0"/>
    <n v="-2"/>
    <n v="0"/>
    <n v="0"/>
    <n v="0"/>
    <n v="0"/>
  </r>
  <r>
    <x v="11"/>
    <n v="12"/>
    <x v="18"/>
    <n v="0"/>
    <n v="0"/>
    <n v="-3"/>
    <n v="1.2"/>
    <n v="0.87"/>
    <n v="0"/>
    <n v="-3"/>
    <n v="0"/>
    <n v="0"/>
    <n v="0"/>
    <n v="0"/>
  </r>
  <r>
    <x v="11"/>
    <n v="12"/>
    <x v="19"/>
    <n v="0"/>
    <n v="0"/>
    <n v="-4"/>
    <n v="1.2"/>
    <n v="0.87"/>
    <n v="0"/>
    <n v="-4"/>
    <n v="0"/>
    <n v="0"/>
    <n v="0"/>
    <n v="0"/>
  </r>
  <r>
    <x v="11"/>
    <n v="12"/>
    <x v="20"/>
    <n v="0"/>
    <n v="0"/>
    <n v="-3"/>
    <n v="1.2"/>
    <n v="0.87"/>
    <n v="0"/>
    <n v="-3"/>
    <n v="0"/>
    <n v="0"/>
    <n v="0"/>
    <n v="0"/>
  </r>
  <r>
    <x v="11"/>
    <n v="12"/>
    <x v="21"/>
    <n v="0"/>
    <n v="0"/>
    <n v="-3"/>
    <n v="1.2"/>
    <n v="0.87"/>
    <n v="0"/>
    <n v="-3"/>
    <n v="0"/>
    <n v="0"/>
    <n v="0"/>
    <n v="0"/>
  </r>
  <r>
    <x v="11"/>
    <n v="12"/>
    <x v="22"/>
    <n v="0"/>
    <n v="0"/>
    <n v="-3"/>
    <n v="1.2"/>
    <n v="0.87"/>
    <n v="0"/>
    <n v="-3"/>
    <n v="0"/>
    <n v="0"/>
    <n v="0"/>
    <n v="0"/>
  </r>
  <r>
    <x v="11"/>
    <n v="12"/>
    <x v="23"/>
    <n v="0"/>
    <n v="0"/>
    <n v="-4"/>
    <n v="1.2"/>
    <n v="0.87"/>
    <n v="0"/>
    <n v="-4"/>
    <n v="0"/>
    <n v="0"/>
    <n v="0"/>
    <n v="0"/>
  </r>
  <r>
    <x v="11"/>
    <n v="13"/>
    <x v="0"/>
    <n v="0"/>
    <n v="0"/>
    <n v="-4"/>
    <n v="1.3"/>
    <n v="0.87"/>
    <n v="0"/>
    <n v="-4"/>
    <n v="0"/>
    <n v="0"/>
    <n v="0"/>
    <n v="0"/>
  </r>
  <r>
    <x v="11"/>
    <n v="13"/>
    <x v="1"/>
    <n v="0"/>
    <n v="0"/>
    <n v="-4"/>
    <n v="1.2"/>
    <n v="0.87"/>
    <n v="0"/>
    <n v="-4"/>
    <n v="0"/>
    <n v="0"/>
    <n v="0"/>
    <n v="0"/>
  </r>
  <r>
    <x v="11"/>
    <n v="13"/>
    <x v="2"/>
    <n v="0"/>
    <n v="0"/>
    <n v="-4"/>
    <n v="1.1000000000000001"/>
    <n v="0.87"/>
    <n v="0"/>
    <n v="-4"/>
    <n v="0"/>
    <n v="0"/>
    <n v="0"/>
    <n v="0"/>
  </r>
  <r>
    <x v="11"/>
    <n v="13"/>
    <x v="3"/>
    <n v="0"/>
    <n v="0"/>
    <n v="-4"/>
    <n v="0.9"/>
    <n v="0.87"/>
    <n v="0"/>
    <n v="-4"/>
    <n v="0"/>
    <n v="0"/>
    <n v="0"/>
    <n v="0"/>
  </r>
  <r>
    <x v="11"/>
    <n v="13"/>
    <x v="4"/>
    <n v="0"/>
    <n v="0"/>
    <n v="-4"/>
    <n v="0.7"/>
    <n v="0.87"/>
    <n v="0"/>
    <n v="-4"/>
    <n v="0"/>
    <n v="0"/>
    <n v="0"/>
    <n v="0"/>
  </r>
  <r>
    <x v="11"/>
    <n v="13"/>
    <x v="5"/>
    <n v="0"/>
    <n v="0"/>
    <n v="-4"/>
    <n v="0.5"/>
    <n v="0.87"/>
    <n v="0"/>
    <n v="-4"/>
    <n v="0"/>
    <n v="0"/>
    <n v="0"/>
    <n v="0"/>
  </r>
  <r>
    <x v="11"/>
    <n v="13"/>
    <x v="6"/>
    <n v="0"/>
    <n v="0"/>
    <n v="-4"/>
    <n v="0.4"/>
    <n v="0.87"/>
    <n v="0"/>
    <n v="-4"/>
    <n v="0"/>
    <n v="0"/>
    <n v="0"/>
    <n v="0"/>
  </r>
  <r>
    <x v="11"/>
    <n v="13"/>
    <x v="7"/>
    <n v="0"/>
    <n v="0"/>
    <n v="-4"/>
    <n v="0.5"/>
    <n v="0.87"/>
    <n v="0"/>
    <n v="-4"/>
    <n v="0"/>
    <n v="0"/>
    <n v="0"/>
    <n v="0"/>
  </r>
  <r>
    <x v="11"/>
    <n v="13"/>
    <x v="8"/>
    <n v="0"/>
    <n v="3"/>
    <n v="-3"/>
    <n v="0.7"/>
    <n v="0.87"/>
    <n v="2.7839999999999998"/>
    <n v="-2.91"/>
    <n v="16.099"/>
    <n v="0"/>
    <n v="0"/>
    <n v="0"/>
  </r>
  <r>
    <x v="11"/>
    <n v="13"/>
    <x v="9"/>
    <n v="0"/>
    <n v="12"/>
    <n v="-3"/>
    <n v="0.6"/>
    <n v="0.87"/>
    <n v="11.151"/>
    <n v="-2.621"/>
    <n v="74.563999999999993"/>
    <n v="40.213000000000001"/>
    <n v="3.4896919551986393E-6"/>
    <n v="1.0451451449900877E-4"/>
  </r>
  <r>
    <x v="11"/>
    <n v="13"/>
    <x v="10"/>
    <n v="0"/>
    <n v="19"/>
    <n v="-3"/>
    <n v="0.4"/>
    <n v="0.87"/>
    <n v="17.672000000000001"/>
    <n v="-2.363"/>
    <n v="120.318"/>
    <n v="84.346999999999994"/>
    <n v="7.3196490524243303E-6"/>
    <n v="2.192197984345334E-4"/>
  </r>
  <r>
    <x v="11"/>
    <n v="13"/>
    <x v="11"/>
    <n v="0"/>
    <n v="68"/>
    <n v="-2"/>
    <n v="0.5"/>
    <n v="0.87"/>
    <n v="63.423999999999999"/>
    <n v="0.216"/>
    <n v="447.03800000000001"/>
    <n v="399.49"/>
    <n v="3.4667819838915389E-5"/>
    <n v="1.038283724099396E-3"/>
  </r>
  <r>
    <x v="11"/>
    <n v="13"/>
    <x v="12"/>
    <n v="22"/>
    <n v="151"/>
    <n v="-1"/>
    <n v="0.8"/>
    <n v="0.87"/>
    <n v="165.86699999999999"/>
    <n v="4.3330000000000002"/>
    <n v="1190.4010000000001"/>
    <n v="1116.5119999999999"/>
    <n v="9.689112834861222E-5"/>
    <n v="2.9018404399651174E-3"/>
  </r>
  <r>
    <x v="11"/>
    <n v="13"/>
    <x v="13"/>
    <n v="0"/>
    <n v="78"/>
    <n v="0"/>
    <n v="1.2"/>
    <n v="0.87"/>
    <n v="73.286000000000001"/>
    <n v="2.1280000000000001"/>
    <n v="515.86199999999997"/>
    <n v="465.875"/>
    <n v="4.0428723040513421E-5"/>
    <n v="1.2108198702465798E-3"/>
  </r>
  <r>
    <x v="11"/>
    <n v="13"/>
    <x v="14"/>
    <n v="0"/>
    <n v="59"/>
    <n v="0"/>
    <n v="1.5"/>
    <n v="0.87"/>
    <n v="55.011000000000003"/>
    <n v="1.4910000000000001"/>
    <n v="385.82799999999997"/>
    <n v="340.44799999999998"/>
    <n v="2.9544143604393263E-5"/>
    <n v="8.848322043159808E-4"/>
  </r>
  <r>
    <x v="11"/>
    <n v="13"/>
    <x v="15"/>
    <n v="0"/>
    <n v="32"/>
    <n v="-1"/>
    <n v="1.3"/>
    <n v="0.87"/>
    <n v="29.792999999999999"/>
    <n v="-0.155"/>
    <n v="204.31700000000001"/>
    <n v="165.369"/>
    <n v="1.4350753958651276E-5"/>
    <n v="4.2979784517908589E-4"/>
  </r>
  <r>
    <x v="11"/>
    <n v="13"/>
    <x v="16"/>
    <n v="0"/>
    <n v="5"/>
    <n v="-3"/>
    <n v="0.9"/>
    <n v="0.87"/>
    <n v="4.6420000000000003"/>
    <n v="-2.8620000000000001"/>
    <n v="25.184999999999999"/>
    <n v="0"/>
    <n v="0"/>
    <n v="0"/>
  </r>
  <r>
    <x v="11"/>
    <n v="13"/>
    <x v="17"/>
    <n v="0"/>
    <n v="0"/>
    <n v="-4"/>
    <n v="0.5"/>
    <n v="0.87"/>
    <n v="0"/>
    <n v="-4"/>
    <n v="0"/>
    <n v="0"/>
    <n v="0"/>
    <n v="0"/>
  </r>
  <r>
    <x v="11"/>
    <n v="13"/>
    <x v="18"/>
    <n v="0"/>
    <n v="0"/>
    <n v="-4"/>
    <n v="0.3"/>
    <n v="0.87"/>
    <n v="0"/>
    <n v="-4"/>
    <n v="0"/>
    <n v="0"/>
    <n v="0"/>
    <n v="0"/>
  </r>
  <r>
    <x v="11"/>
    <n v="13"/>
    <x v="19"/>
    <n v="0"/>
    <n v="0"/>
    <n v="-5"/>
    <n v="0.3"/>
    <n v="0.87"/>
    <n v="0"/>
    <n v="-5"/>
    <n v="0"/>
    <n v="0"/>
    <n v="0"/>
    <n v="0"/>
  </r>
  <r>
    <x v="11"/>
    <n v="13"/>
    <x v="20"/>
    <n v="0"/>
    <n v="0"/>
    <n v="-5"/>
    <n v="0.3"/>
    <n v="0.87"/>
    <n v="0"/>
    <n v="-5"/>
    <n v="0"/>
    <n v="0"/>
    <n v="0"/>
    <n v="0"/>
  </r>
  <r>
    <x v="11"/>
    <n v="13"/>
    <x v="21"/>
    <n v="0"/>
    <n v="0"/>
    <n v="-6"/>
    <n v="0.4"/>
    <n v="0.87"/>
    <n v="0"/>
    <n v="-6"/>
    <n v="0"/>
    <n v="0"/>
    <n v="0"/>
    <n v="0"/>
  </r>
  <r>
    <x v="11"/>
    <n v="13"/>
    <x v="22"/>
    <n v="0"/>
    <n v="0"/>
    <n v="-6"/>
    <n v="0.5"/>
    <n v="0.87"/>
    <n v="0"/>
    <n v="-6"/>
    <n v="0"/>
    <n v="0"/>
    <n v="0"/>
    <n v="0"/>
  </r>
  <r>
    <x v="11"/>
    <n v="13"/>
    <x v="23"/>
    <n v="0"/>
    <n v="0"/>
    <n v="-6"/>
    <n v="0.7"/>
    <n v="0.87"/>
    <n v="0"/>
    <n v="-6"/>
    <n v="0"/>
    <n v="0"/>
    <n v="0"/>
    <n v="0"/>
  </r>
  <r>
    <x v="11"/>
    <n v="14"/>
    <x v="0"/>
    <n v="0"/>
    <n v="0"/>
    <n v="-6"/>
    <n v="0.9"/>
    <n v="0.87"/>
    <n v="0"/>
    <n v="-6"/>
    <n v="0"/>
    <n v="0"/>
    <n v="0"/>
    <n v="0"/>
  </r>
  <r>
    <x v="11"/>
    <n v="14"/>
    <x v="1"/>
    <n v="0"/>
    <n v="0"/>
    <n v="-7"/>
    <n v="0.9"/>
    <n v="0.87"/>
    <n v="0"/>
    <n v="-7"/>
    <n v="0"/>
    <n v="0"/>
    <n v="0"/>
    <n v="0"/>
  </r>
  <r>
    <x v="11"/>
    <n v="14"/>
    <x v="2"/>
    <n v="0"/>
    <n v="0"/>
    <n v="-7"/>
    <n v="0.7"/>
    <n v="0.87"/>
    <n v="0"/>
    <n v="-7"/>
    <n v="0"/>
    <n v="0"/>
    <n v="0"/>
    <n v="0"/>
  </r>
  <r>
    <x v="11"/>
    <n v="14"/>
    <x v="3"/>
    <n v="0"/>
    <n v="0"/>
    <n v="-7"/>
    <n v="0.5"/>
    <n v="0.87"/>
    <n v="0"/>
    <n v="-7"/>
    <n v="0"/>
    <n v="0"/>
    <n v="0"/>
    <n v="0"/>
  </r>
  <r>
    <x v="11"/>
    <n v="14"/>
    <x v="4"/>
    <n v="0"/>
    <n v="0"/>
    <n v="-8"/>
    <n v="0.3"/>
    <n v="0.87"/>
    <n v="0"/>
    <n v="-8"/>
    <n v="0"/>
    <n v="0"/>
    <n v="0"/>
    <n v="0"/>
  </r>
  <r>
    <x v="11"/>
    <n v="14"/>
    <x v="5"/>
    <n v="0"/>
    <n v="0"/>
    <n v="-8"/>
    <n v="0.2"/>
    <n v="0.87"/>
    <n v="0"/>
    <n v="-8"/>
    <n v="0"/>
    <n v="0"/>
    <n v="0"/>
    <n v="0"/>
  </r>
  <r>
    <x v="11"/>
    <n v="14"/>
    <x v="6"/>
    <n v="0"/>
    <n v="0"/>
    <n v="-8"/>
    <n v="0.2"/>
    <n v="0.87"/>
    <n v="0"/>
    <n v="-8"/>
    <n v="0"/>
    <n v="0"/>
    <n v="0"/>
    <n v="0"/>
  </r>
  <r>
    <x v="11"/>
    <n v="14"/>
    <x v="7"/>
    <n v="0"/>
    <n v="0"/>
    <n v="-8"/>
    <n v="0.3"/>
    <n v="0.87"/>
    <n v="0"/>
    <n v="-8"/>
    <n v="0"/>
    <n v="0"/>
    <n v="0"/>
    <n v="0"/>
  </r>
  <r>
    <x v="11"/>
    <n v="14"/>
    <x v="8"/>
    <n v="436"/>
    <n v="26"/>
    <n v="-7"/>
    <n v="0.5"/>
    <n v="0.87"/>
    <n v="127.854"/>
    <n v="-2.746"/>
    <n v="790.72199999999998"/>
    <n v="730.99599999999998"/>
    <n v="6.3435974945474956E-5"/>
    <n v="1.8998754641712235E-3"/>
  </r>
  <r>
    <x v="11"/>
    <n v="14"/>
    <x v="9"/>
    <n v="726"/>
    <n v="50"/>
    <n v="-5"/>
    <n v="0.5"/>
    <n v="0.87"/>
    <n v="402.42099999999999"/>
    <n v="9.1059999999999999"/>
    <n v="2929.6559999999999"/>
    <n v="2794.1379999999999"/>
    <n v="2.4247583866696877E-4"/>
    <n v="7.2620291078315802E-3"/>
  </r>
  <r>
    <x v="11"/>
    <n v="14"/>
    <x v="10"/>
    <n v="105"/>
    <n v="134"/>
    <n v="-3"/>
    <n v="0.4"/>
    <n v="0.87"/>
    <n v="213.77799999999999"/>
    <n v="4.72"/>
    <n v="1561.123"/>
    <n v="1474.097"/>
    <n v="1.2792242414349708E-4"/>
    <n v="3.8312121025401071E-3"/>
  </r>
  <r>
    <x v="11"/>
    <n v="14"/>
    <x v="11"/>
    <n v="103"/>
    <n v="166"/>
    <n v="-1"/>
    <n v="0.8"/>
    <n v="0.87"/>
    <n v="247.488"/>
    <n v="6.9710000000000001"/>
    <n v="1790.848"/>
    <n v="1695.683"/>
    <n v="1.4715170028764565E-4"/>
    <n v="4.4071192273449555E-3"/>
  </r>
  <r>
    <x v="11"/>
    <n v="14"/>
    <x v="12"/>
    <n v="2"/>
    <n v="133"/>
    <n v="0"/>
    <n v="1.2"/>
    <n v="0.87"/>
    <n v="132.13"/>
    <n v="3.835"/>
    <n v="941.20500000000004"/>
    <n v="876.14599999999996"/>
    <n v="7.6032120154663095E-5"/>
    <n v="2.277123662006031E-3"/>
  </r>
  <r>
    <x v="11"/>
    <n v="14"/>
    <x v="13"/>
    <n v="0"/>
    <n v="123"/>
    <n v="0"/>
    <n v="1.5"/>
    <n v="0.87"/>
    <n v="120.89400000000001"/>
    <n v="3.274"/>
    <n v="862.197"/>
    <n v="799.93799999999999"/>
    <n v="6.9418775104013354E-5"/>
    <n v="2.0790573122947322E-3"/>
  </r>
  <r>
    <x v="11"/>
    <n v="14"/>
    <x v="14"/>
    <n v="829"/>
    <n v="60"/>
    <n v="0"/>
    <n v="1.6"/>
    <n v="0.87"/>
    <n v="549.03300000000002"/>
    <n v="14.648999999999999"/>
    <n v="3999.5140000000001"/>
    <n v="3826.087"/>
    <n v="3.3202857344117811E-4"/>
    <n v="9.9440883603801999E-3"/>
  </r>
  <r>
    <x v="11"/>
    <n v="14"/>
    <x v="15"/>
    <n v="700"/>
    <n v="44"/>
    <n v="-2"/>
    <n v="1.2"/>
    <n v="0.87"/>
    <n v="358.60300000000001"/>
    <n v="8.3989999999999991"/>
    <n v="2569.7020000000002"/>
    <n v="2446.9389999999999"/>
    <n v="2.1234584197055189E-4"/>
    <n v="6.3596508988061073E-3"/>
  </r>
  <r>
    <x v="11"/>
    <n v="14"/>
    <x v="16"/>
    <n v="345"/>
    <n v="17"/>
    <n v="-4"/>
    <n v="1"/>
    <n v="0.87"/>
    <n v="108.943"/>
    <n v="-0.98299999999999998"/>
    <n v="582.07299999999998"/>
    <n v="529.73900000000003"/>
    <n v="4.5970853372167509E-5"/>
    <n v="1.3768038792477658E-3"/>
  </r>
  <r>
    <x v="11"/>
    <n v="14"/>
    <x v="17"/>
    <n v="0"/>
    <n v="0"/>
    <n v="-5"/>
    <n v="1.2"/>
    <n v="0.87"/>
    <n v="0"/>
    <n v="-5"/>
    <n v="0"/>
    <n v="0"/>
    <n v="0"/>
    <n v="0"/>
  </r>
  <r>
    <x v="11"/>
    <n v="14"/>
    <x v="18"/>
    <n v="0"/>
    <n v="0"/>
    <n v="-6"/>
    <n v="1.3"/>
    <n v="0.87"/>
    <n v="0"/>
    <n v="-6"/>
    <n v="0"/>
    <n v="0"/>
    <n v="0"/>
    <n v="0"/>
  </r>
  <r>
    <x v="11"/>
    <n v="14"/>
    <x v="19"/>
    <n v="0"/>
    <n v="0"/>
    <n v="-7"/>
    <n v="1.3"/>
    <n v="0.87"/>
    <n v="0"/>
    <n v="-7"/>
    <n v="0"/>
    <n v="0"/>
    <n v="0"/>
    <n v="0"/>
  </r>
  <r>
    <x v="11"/>
    <n v="14"/>
    <x v="20"/>
    <n v="0"/>
    <n v="0"/>
    <n v="-7"/>
    <n v="1.4"/>
    <n v="0.87"/>
    <n v="0"/>
    <n v="-7"/>
    <n v="0"/>
    <n v="0"/>
    <n v="0"/>
    <n v="0"/>
  </r>
  <r>
    <x v="11"/>
    <n v="14"/>
    <x v="21"/>
    <n v="0"/>
    <n v="0"/>
    <n v="-8"/>
    <n v="1.5"/>
    <n v="0.87"/>
    <n v="0"/>
    <n v="-8"/>
    <n v="0"/>
    <n v="0"/>
    <n v="0"/>
    <n v="0"/>
  </r>
  <r>
    <x v="11"/>
    <n v="14"/>
    <x v="22"/>
    <n v="0"/>
    <n v="0"/>
    <n v="-8"/>
    <n v="1.6"/>
    <n v="0.87"/>
    <n v="0"/>
    <n v="-8"/>
    <n v="0"/>
    <n v="0"/>
    <n v="0"/>
    <n v="0"/>
  </r>
  <r>
    <x v="11"/>
    <n v="14"/>
    <x v="23"/>
    <n v="0"/>
    <n v="0"/>
    <n v="-8"/>
    <n v="1.6"/>
    <n v="0.87"/>
    <n v="0"/>
    <n v="-8"/>
    <n v="0"/>
    <n v="0"/>
    <n v="0"/>
    <n v="0"/>
  </r>
  <r>
    <x v="11"/>
    <n v="15"/>
    <x v="0"/>
    <n v="0"/>
    <n v="0"/>
    <n v="-8"/>
    <n v="1.7"/>
    <n v="0.87"/>
    <n v="0"/>
    <n v="-8"/>
    <n v="0"/>
    <n v="0"/>
    <n v="0"/>
    <n v="0"/>
  </r>
  <r>
    <x v="11"/>
    <n v="15"/>
    <x v="1"/>
    <n v="0"/>
    <n v="0"/>
    <n v="-8"/>
    <n v="1.8"/>
    <n v="0.87"/>
    <n v="0"/>
    <n v="-8"/>
    <n v="0"/>
    <n v="0"/>
    <n v="0"/>
    <n v="0"/>
  </r>
  <r>
    <x v="11"/>
    <n v="15"/>
    <x v="2"/>
    <n v="0"/>
    <n v="0"/>
    <n v="-8"/>
    <n v="1.9"/>
    <n v="0.87"/>
    <n v="0"/>
    <n v="-8"/>
    <n v="0"/>
    <n v="0"/>
    <n v="0"/>
    <n v="0"/>
  </r>
  <r>
    <x v="11"/>
    <n v="15"/>
    <x v="3"/>
    <n v="0"/>
    <n v="0"/>
    <n v="-8"/>
    <n v="1.9"/>
    <n v="0.87"/>
    <n v="0"/>
    <n v="-8"/>
    <n v="0"/>
    <n v="0"/>
    <n v="0"/>
    <n v="0"/>
  </r>
  <r>
    <x v="11"/>
    <n v="15"/>
    <x v="4"/>
    <n v="0"/>
    <n v="0"/>
    <n v="-8"/>
    <n v="2"/>
    <n v="0.87"/>
    <n v="0"/>
    <n v="-8"/>
    <n v="0"/>
    <n v="0"/>
    <n v="0"/>
    <n v="0"/>
  </r>
  <r>
    <x v="11"/>
    <n v="15"/>
    <x v="5"/>
    <n v="0"/>
    <n v="0"/>
    <n v="-8"/>
    <n v="2.1"/>
    <n v="0.87"/>
    <n v="0"/>
    <n v="-8"/>
    <n v="0"/>
    <n v="0"/>
    <n v="0"/>
    <n v="0"/>
  </r>
  <r>
    <x v="11"/>
    <n v="15"/>
    <x v="6"/>
    <n v="0"/>
    <n v="0"/>
    <n v="-8"/>
    <n v="2.1"/>
    <n v="0.87"/>
    <n v="0"/>
    <n v="-8"/>
    <n v="0"/>
    <n v="0"/>
    <n v="0"/>
    <n v="0"/>
  </r>
  <r>
    <x v="11"/>
    <n v="15"/>
    <x v="7"/>
    <n v="0"/>
    <n v="0"/>
    <n v="-8"/>
    <n v="2"/>
    <n v="0.87"/>
    <n v="0"/>
    <n v="-8"/>
    <n v="0"/>
    <n v="0"/>
    <n v="0"/>
    <n v="0"/>
  </r>
  <r>
    <x v="11"/>
    <n v="15"/>
    <x v="8"/>
    <n v="0"/>
    <n v="9"/>
    <n v="-6"/>
    <n v="2.5"/>
    <n v="0.87"/>
    <n v="8.3610000000000007"/>
    <n v="-5.82"/>
    <n v="50.639000000000003"/>
    <n v="17.135999999999999"/>
    <n v="1.4870654102972641E-6"/>
    <n v="4.4536859235943953E-5"/>
  </r>
  <r>
    <x v="11"/>
    <n v="15"/>
    <x v="9"/>
    <n v="0"/>
    <n v="34"/>
    <n v="-3"/>
    <n v="3.2"/>
    <n v="0.87"/>
    <n v="31.655000000000001"/>
    <n v="-2.38"/>
    <n v="220.44499999999999"/>
    <n v="180.92500000000001"/>
    <n v="1.5700706661883319E-5"/>
    <n v="4.7022824797287352E-4"/>
  </r>
  <r>
    <x v="11"/>
    <n v="15"/>
    <x v="10"/>
    <n v="0"/>
    <n v="56"/>
    <n v="-1"/>
    <n v="3.3"/>
    <n v="0.87"/>
    <n v="52.201999999999998"/>
    <n v="7.0000000000000001E-3"/>
    <n v="367.25099999999998"/>
    <n v="322.529"/>
    <n v="2.7989129301923805E-5"/>
    <n v="8.3826031002041121E-4"/>
  </r>
  <r>
    <x v="11"/>
    <n v="15"/>
    <x v="11"/>
    <n v="12"/>
    <n v="137"/>
    <n v="0"/>
    <n v="3.3"/>
    <n v="0.87"/>
    <n v="144.005"/>
    <n v="2.7759999999999998"/>
    <n v="1035.6220000000001"/>
    <n v="967.21799999999996"/>
    <n v="8.393536601405808E-5"/>
    <n v="2.5138218905503755E-3"/>
  </r>
  <r>
    <x v="11"/>
    <n v="15"/>
    <x v="12"/>
    <n v="67"/>
    <n v="168"/>
    <n v="0"/>
    <n v="3.3"/>
    <n v="0.87"/>
    <n v="226.083"/>
    <n v="4.3609999999999998"/>
    <n v="1642.154"/>
    <n v="1552.258"/>
    <n v="1.3470525091370278E-4"/>
    <n v="4.0343543442966793E-3"/>
  </r>
  <r>
    <x v="11"/>
    <n v="15"/>
    <x v="13"/>
    <n v="59"/>
    <n v="157"/>
    <n v="0"/>
    <n v="3.2"/>
    <n v="0.87"/>
    <n v="207.12899999999999"/>
    <n v="4.0620000000000003"/>
    <n v="1505.2249999999999"/>
    <n v="1420.18"/>
    <n v="1.2324349640499351E-4"/>
    <n v="3.6910805759630535E-3"/>
  </r>
  <r>
    <x v="11"/>
    <n v="15"/>
    <x v="14"/>
    <n v="52"/>
    <n v="122"/>
    <n v="0"/>
    <n v="2.8"/>
    <n v="0.87"/>
    <n v="160.285"/>
    <n v="3.3660000000000001"/>
    <n v="1164.2619999999999"/>
    <n v="1091.299"/>
    <n v="9.4703139308589761E-5"/>
    <n v="2.8363112714359477E-3"/>
  </r>
  <r>
    <x v="11"/>
    <n v="15"/>
    <x v="15"/>
    <n v="30"/>
    <n v="71"/>
    <n v="0"/>
    <n v="1.8"/>
    <n v="0.87"/>
    <n v="89.195999999999998"/>
    <n v="2.262"/>
    <n v="631.10799999999995"/>
    <n v="577.03599999999994"/>
    <n v="5.0075296224106677E-5"/>
    <n v="1.499729873136797E-3"/>
  </r>
  <r>
    <x v="11"/>
    <n v="15"/>
    <x v="16"/>
    <n v="0"/>
    <n v="13"/>
    <n v="-1"/>
    <n v="1.2"/>
    <n v="0.87"/>
    <n v="12.099"/>
    <n v="-0.66600000000000004"/>
    <n v="67.72"/>
    <n v="33.612000000000002"/>
    <n v="2.9168558923267769E-6"/>
    <n v="8.7358363249214995E-5"/>
  </r>
  <r>
    <x v="11"/>
    <n v="15"/>
    <x v="17"/>
    <n v="0"/>
    <n v="0"/>
    <n v="-2"/>
    <n v="1.2"/>
    <n v="0.87"/>
    <n v="0"/>
    <n v="-2"/>
    <n v="0"/>
    <n v="0"/>
    <n v="0"/>
    <n v="0"/>
  </r>
  <r>
    <x v="11"/>
    <n v="15"/>
    <x v="18"/>
    <n v="0"/>
    <n v="0"/>
    <n v="-2"/>
    <n v="1.4"/>
    <n v="0.87"/>
    <n v="0"/>
    <n v="-2"/>
    <n v="0"/>
    <n v="0"/>
    <n v="0"/>
    <n v="0"/>
  </r>
  <r>
    <x v="11"/>
    <n v="15"/>
    <x v="19"/>
    <n v="0"/>
    <n v="0"/>
    <n v="-2"/>
    <n v="1.8"/>
    <n v="0.87"/>
    <n v="0"/>
    <n v="-2"/>
    <n v="0"/>
    <n v="0"/>
    <n v="0"/>
    <n v="0"/>
  </r>
  <r>
    <x v="11"/>
    <n v="15"/>
    <x v="20"/>
    <n v="0"/>
    <n v="0"/>
    <n v="-2"/>
    <n v="2.2000000000000002"/>
    <n v="0.87"/>
    <n v="0"/>
    <n v="-2"/>
    <n v="0"/>
    <n v="0"/>
    <n v="0"/>
    <n v="0"/>
  </r>
  <r>
    <x v="11"/>
    <n v="15"/>
    <x v="21"/>
    <n v="0"/>
    <n v="0"/>
    <n v="-2"/>
    <n v="2.2999999999999998"/>
    <n v="0.87"/>
    <n v="0"/>
    <n v="-2"/>
    <n v="0"/>
    <n v="0"/>
    <n v="0"/>
    <n v="0"/>
  </r>
  <r>
    <x v="11"/>
    <n v="15"/>
    <x v="22"/>
    <n v="0"/>
    <n v="0"/>
    <n v="-2"/>
    <n v="2.2999999999999998"/>
    <n v="0.87"/>
    <n v="0"/>
    <n v="-2"/>
    <n v="0"/>
    <n v="0"/>
    <n v="0"/>
    <n v="0"/>
  </r>
  <r>
    <x v="11"/>
    <n v="15"/>
    <x v="23"/>
    <n v="0"/>
    <n v="0"/>
    <n v="-2"/>
    <n v="2.2000000000000002"/>
    <n v="0.87"/>
    <n v="0"/>
    <n v="-2"/>
    <n v="0"/>
    <n v="0"/>
    <n v="0"/>
    <n v="0"/>
  </r>
  <r>
    <x v="11"/>
    <n v="16"/>
    <x v="0"/>
    <n v="0"/>
    <n v="0"/>
    <n v="-3"/>
    <n v="2.2000000000000002"/>
    <n v="0.87"/>
    <n v="0"/>
    <n v="-3"/>
    <n v="0"/>
    <n v="0"/>
    <n v="0"/>
    <n v="0"/>
  </r>
  <r>
    <x v="11"/>
    <n v="16"/>
    <x v="1"/>
    <n v="0"/>
    <n v="0"/>
    <n v="-3"/>
    <n v="2.2000000000000002"/>
    <n v="0.87"/>
    <n v="0"/>
    <n v="-3"/>
    <n v="0"/>
    <n v="0"/>
    <n v="0"/>
    <n v="0"/>
  </r>
  <r>
    <x v="11"/>
    <n v="16"/>
    <x v="2"/>
    <n v="0"/>
    <n v="0"/>
    <n v="-3"/>
    <n v="2.2999999999999998"/>
    <n v="0.87"/>
    <n v="0"/>
    <n v="-3"/>
    <n v="0"/>
    <n v="0"/>
    <n v="0"/>
    <n v="0"/>
  </r>
  <r>
    <x v="11"/>
    <n v="16"/>
    <x v="3"/>
    <n v="0"/>
    <n v="0"/>
    <n v="-3"/>
    <n v="2.2000000000000002"/>
    <n v="0.87"/>
    <n v="0"/>
    <n v="-3"/>
    <n v="0"/>
    <n v="0"/>
    <n v="0"/>
    <n v="0"/>
  </r>
  <r>
    <x v="11"/>
    <n v="16"/>
    <x v="4"/>
    <n v="0"/>
    <n v="0"/>
    <n v="-3"/>
    <n v="2"/>
    <n v="0.87"/>
    <n v="0"/>
    <n v="-3"/>
    <n v="0"/>
    <n v="0"/>
    <n v="0"/>
    <n v="0"/>
  </r>
  <r>
    <x v="11"/>
    <n v="16"/>
    <x v="5"/>
    <n v="0"/>
    <n v="0"/>
    <n v="-3"/>
    <n v="2"/>
    <n v="0.87"/>
    <n v="0"/>
    <n v="-3"/>
    <n v="0"/>
    <n v="0"/>
    <n v="0"/>
    <n v="0"/>
  </r>
  <r>
    <x v="11"/>
    <n v="16"/>
    <x v="6"/>
    <n v="0"/>
    <n v="0"/>
    <n v="-3"/>
    <n v="1.9"/>
    <n v="0.87"/>
    <n v="0"/>
    <n v="-3"/>
    <n v="0"/>
    <n v="0"/>
    <n v="0"/>
    <n v="0"/>
  </r>
  <r>
    <x v="11"/>
    <n v="16"/>
    <x v="7"/>
    <n v="0"/>
    <n v="0"/>
    <n v="-4"/>
    <n v="1.8"/>
    <n v="0.87"/>
    <n v="0"/>
    <n v="-4"/>
    <n v="0"/>
    <n v="0"/>
    <n v="0"/>
    <n v="0"/>
  </r>
  <r>
    <x v="11"/>
    <n v="16"/>
    <x v="8"/>
    <n v="0"/>
    <n v="15"/>
    <n v="-3"/>
    <n v="1.8"/>
    <n v="0.87"/>
    <n v="13.954000000000001"/>
    <n v="-2.6560000000000001"/>
    <n v="84.384"/>
    <n v="49.686"/>
    <n v="4.3117607362295678E-6"/>
    <n v="1.2913505999049435E-4"/>
  </r>
  <r>
    <x v="11"/>
    <n v="16"/>
    <x v="9"/>
    <n v="0"/>
    <n v="58"/>
    <n v="-3"/>
    <n v="1.9"/>
    <n v="0.87"/>
    <n v="55.645000000000003"/>
    <n v="-1.617"/>
    <n v="394.59199999999998"/>
    <n v="348.90199999999999"/>
    <n v="3.0277783367386558E-5"/>
    <n v="9.0680434530458201E-4"/>
  </r>
  <r>
    <x v="11"/>
    <n v="16"/>
    <x v="10"/>
    <n v="0"/>
    <n v="96"/>
    <n v="-2"/>
    <n v="1.8"/>
    <n v="0.87"/>
    <n v="93.43"/>
    <n v="0.372"/>
    <n v="670.33299999999997"/>
    <n v="614.87199999999996"/>
    <n v="5.3358711657347066E-5"/>
    <n v="1.5980665098111187E-3"/>
  </r>
  <r>
    <x v="11"/>
    <n v="16"/>
    <x v="11"/>
    <n v="0"/>
    <n v="121"/>
    <n v="-2"/>
    <n v="1.3"/>
    <n v="0.87"/>
    <n v="118.393"/>
    <n v="1.357"/>
    <n v="849.34299999999996"/>
    <n v="787.53800000000001"/>
    <n v="6.8342700694134392E-5"/>
    <n v="2.0468294262929992E-3"/>
  </r>
  <r>
    <x v="11"/>
    <n v="16"/>
    <x v="12"/>
    <n v="14"/>
    <n v="148"/>
    <n v="-1"/>
    <n v="1"/>
    <n v="0.87"/>
    <n v="157.107"/>
    <n v="3.794"/>
    <n v="1127.183"/>
    <n v="1055.5340000000001"/>
    <n v="9.1599445657838041E-5"/>
    <n v="2.7433572115285287E-3"/>
  </r>
  <r>
    <x v="11"/>
    <n v="16"/>
    <x v="13"/>
    <n v="82"/>
    <n v="157"/>
    <n v="-1"/>
    <n v="0.9"/>
    <n v="0.87"/>
    <n v="222.179"/>
    <n v="5.97"/>
    <n v="1608.874"/>
    <n v="1520.1569999999999"/>
    <n v="1.3191951989503141E-4"/>
    <n v="3.950923104898159E-3"/>
  </r>
  <r>
    <x v="11"/>
    <n v="16"/>
    <x v="14"/>
    <n v="58"/>
    <n v="126"/>
    <n v="-1"/>
    <n v="1"/>
    <n v="0.87"/>
    <n v="168.77600000000001"/>
    <n v="4.1639999999999997"/>
    <n v="1224.5909999999999"/>
    <n v="1149.49"/>
    <n v="9.9752965597724218E-5"/>
    <n v="2.9875510225913409E-3"/>
  </r>
  <r>
    <x v="11"/>
    <n v="16"/>
    <x v="15"/>
    <n v="34"/>
    <n v="73"/>
    <n v="-1"/>
    <n v="0.9"/>
    <n v="0.87"/>
    <n v="93.525000000000006"/>
    <n v="1.927"/>
    <n v="663.745"/>
    <n v="608.51700000000005"/>
    <n v="5.2807223522284101E-5"/>
    <n v="1.5815497182352304E-3"/>
  </r>
  <r>
    <x v="11"/>
    <n v="16"/>
    <x v="16"/>
    <n v="0"/>
    <n v="14"/>
    <n v="-2"/>
    <n v="0.9"/>
    <n v="0.87"/>
    <n v="13.032999999999999"/>
    <n v="-1.6120000000000001"/>
    <n v="73.489000000000004"/>
    <n v="39.176000000000002"/>
    <n v="3.3997008936627931E-6"/>
    <n v="1.0181932758096058E-4"/>
  </r>
  <r>
    <x v="11"/>
    <n v="16"/>
    <x v="17"/>
    <n v="0"/>
    <n v="0"/>
    <n v="-3"/>
    <n v="0.9"/>
    <n v="0.87"/>
    <n v="0"/>
    <n v="-3"/>
    <n v="0"/>
    <n v="0"/>
    <n v="0"/>
    <n v="0"/>
  </r>
  <r>
    <x v="11"/>
    <n v="16"/>
    <x v="18"/>
    <n v="0"/>
    <n v="0"/>
    <n v="-4"/>
    <n v="1.1000000000000001"/>
    <n v="0.87"/>
    <n v="0"/>
    <n v="-4"/>
    <n v="0"/>
    <n v="0"/>
    <n v="0"/>
    <n v="0"/>
  </r>
  <r>
    <x v="11"/>
    <n v="16"/>
    <x v="19"/>
    <n v="0"/>
    <n v="0"/>
    <n v="-5"/>
    <n v="1.4"/>
    <n v="0.87"/>
    <n v="0"/>
    <n v="-5"/>
    <n v="0"/>
    <n v="0"/>
    <n v="0"/>
    <n v="0"/>
  </r>
  <r>
    <x v="11"/>
    <n v="16"/>
    <x v="20"/>
    <n v="0"/>
    <n v="0"/>
    <n v="-6"/>
    <n v="1.7"/>
    <n v="0.87"/>
    <n v="0"/>
    <n v="-6"/>
    <n v="0"/>
    <n v="0"/>
    <n v="0"/>
    <n v="0"/>
  </r>
  <r>
    <x v="11"/>
    <n v="16"/>
    <x v="21"/>
    <n v="0"/>
    <n v="0"/>
    <n v="-6"/>
    <n v="1.7"/>
    <n v="0.87"/>
    <n v="0"/>
    <n v="-6"/>
    <n v="0"/>
    <n v="0"/>
    <n v="0"/>
    <n v="0"/>
  </r>
  <r>
    <x v="11"/>
    <n v="16"/>
    <x v="22"/>
    <n v="0"/>
    <n v="0"/>
    <n v="-7"/>
    <n v="1.4"/>
    <n v="0.87"/>
    <n v="0"/>
    <n v="-7"/>
    <n v="0"/>
    <n v="0"/>
    <n v="0"/>
    <n v="0"/>
  </r>
  <r>
    <x v="11"/>
    <n v="16"/>
    <x v="23"/>
    <n v="0"/>
    <n v="0"/>
    <n v="-8"/>
    <n v="1.1000000000000001"/>
    <n v="0.87"/>
    <n v="0"/>
    <n v="-8"/>
    <n v="0"/>
    <n v="0"/>
    <n v="0"/>
    <n v="0"/>
  </r>
  <r>
    <x v="11"/>
    <n v="17"/>
    <x v="0"/>
    <n v="0"/>
    <n v="0"/>
    <n v="-9"/>
    <n v="1"/>
    <n v="0.87"/>
    <n v="0"/>
    <n v="-9"/>
    <n v="0"/>
    <n v="0"/>
    <n v="0"/>
    <n v="0"/>
  </r>
  <r>
    <x v="11"/>
    <n v="17"/>
    <x v="1"/>
    <n v="0"/>
    <n v="0"/>
    <n v="-9"/>
    <n v="0.7"/>
    <n v="0.87"/>
    <n v="0"/>
    <n v="-9"/>
    <n v="0"/>
    <n v="0"/>
    <n v="0"/>
    <n v="0"/>
  </r>
  <r>
    <x v="11"/>
    <n v="17"/>
    <x v="2"/>
    <n v="0"/>
    <n v="0"/>
    <n v="-9"/>
    <n v="0.5"/>
    <n v="0.87"/>
    <n v="0"/>
    <n v="-9"/>
    <n v="0"/>
    <n v="0"/>
    <n v="0"/>
    <n v="0"/>
  </r>
  <r>
    <x v="11"/>
    <n v="17"/>
    <x v="3"/>
    <n v="0"/>
    <n v="0"/>
    <n v="-9"/>
    <n v="0.9"/>
    <n v="0.87"/>
    <n v="0"/>
    <n v="-9"/>
    <n v="0"/>
    <n v="0"/>
    <n v="0"/>
    <n v="0"/>
  </r>
  <r>
    <x v="11"/>
    <n v="17"/>
    <x v="4"/>
    <n v="0"/>
    <n v="0"/>
    <n v="-10"/>
    <n v="1.5"/>
    <n v="0.87"/>
    <n v="0"/>
    <n v="-10"/>
    <n v="0"/>
    <n v="0"/>
    <n v="0"/>
    <n v="0"/>
  </r>
  <r>
    <x v="11"/>
    <n v="17"/>
    <x v="5"/>
    <n v="0"/>
    <n v="0"/>
    <n v="-10"/>
    <n v="1.7"/>
    <n v="0.87"/>
    <n v="0"/>
    <n v="-10"/>
    <n v="0"/>
    <n v="0"/>
    <n v="0"/>
    <n v="0"/>
  </r>
  <r>
    <x v="11"/>
    <n v="17"/>
    <x v="6"/>
    <n v="0"/>
    <n v="0"/>
    <n v="-11"/>
    <n v="1.9"/>
    <n v="0.87"/>
    <n v="0"/>
    <n v="-11"/>
    <n v="0"/>
    <n v="0"/>
    <n v="0"/>
    <n v="0"/>
  </r>
  <r>
    <x v="11"/>
    <n v="17"/>
    <x v="7"/>
    <n v="0"/>
    <n v="0"/>
    <n v="-11"/>
    <n v="2.2000000000000002"/>
    <n v="0.87"/>
    <n v="0"/>
    <n v="-11"/>
    <n v="0"/>
    <n v="0"/>
    <n v="0"/>
    <n v="0"/>
  </r>
  <r>
    <x v="11"/>
    <n v="17"/>
    <x v="8"/>
    <n v="408"/>
    <n v="24"/>
    <n v="-9"/>
    <n v="2.6"/>
    <n v="0.87"/>
    <n v="114.066"/>
    <n v="-6.665"/>
    <n v="693.22699999999998"/>
    <n v="636.95500000000004"/>
    <n v="5.5275078689069443E-5"/>
    <n v="1.6554607361479157E-3"/>
  </r>
  <r>
    <x v="11"/>
    <n v="17"/>
    <x v="9"/>
    <n v="677"/>
    <n v="52"/>
    <n v="-6"/>
    <n v="3.2"/>
    <n v="0.87"/>
    <n v="378.39699999999999"/>
    <n v="1.4279999999999999"/>
    <n v="2821.4940000000001"/>
    <n v="2689.8090000000002"/>
    <n v="2.3342214777114111E-4"/>
    <n v="6.9908756305190932E-3"/>
  </r>
  <r>
    <x v="11"/>
    <n v="17"/>
    <x v="10"/>
    <n v="0"/>
    <n v="38"/>
    <n v="-4"/>
    <n v="3.7"/>
    <n v="0.87"/>
    <n v="35.384"/>
    <n v="-3.359"/>
    <n v="248.66499999999999"/>
    <n v="208.14500000000001"/>
    <n v="1.8062863551956353E-5"/>
    <n v="5.4097365579280779E-4"/>
  </r>
  <r>
    <x v="11"/>
    <n v="17"/>
    <x v="11"/>
    <n v="0"/>
    <n v="35"/>
    <n v="-3"/>
    <n v="3.9"/>
    <n v="0.87"/>
    <n v="32.591000000000001"/>
    <n v="-2.427"/>
    <n v="226.477"/>
    <n v="186.744"/>
    <n v="1.6205680612777327E-5"/>
    <n v="4.8535196318610631E-4"/>
  </r>
  <r>
    <x v="11"/>
    <n v="17"/>
    <x v="12"/>
    <n v="0"/>
    <n v="41"/>
    <n v="-2"/>
    <n v="4"/>
    <n v="0.87"/>
    <n v="38.192"/>
    <n v="-1.339"/>
    <n v="265.43799999999999"/>
    <n v="224.32400000000001"/>
    <n v="1.9466880316265376E-5"/>
    <n v="5.830232499558761E-4"/>
  </r>
  <r>
    <x v="11"/>
    <n v="17"/>
    <x v="13"/>
    <n v="0"/>
    <n v="37"/>
    <n v="-2"/>
    <n v="3.9"/>
    <n v="0.87"/>
    <n v="34.456000000000003"/>
    <n v="-1.3939999999999999"/>
    <n v="239.09700000000001"/>
    <n v="198.916"/>
    <n v="1.7261969138345624E-5"/>
    <n v="5.1698727192909827E-4"/>
  </r>
  <r>
    <x v="11"/>
    <n v="17"/>
    <x v="14"/>
    <n v="0"/>
    <n v="28"/>
    <n v="-2"/>
    <n v="3.7"/>
    <n v="0.87"/>
    <n v="26.056000000000001"/>
    <n v="-1.528"/>
    <n v="179.72499999999999"/>
    <n v="141.649"/>
    <n v="1.2292327748786016E-5"/>
    <n v="3.6814901808544733E-4"/>
  </r>
  <r>
    <x v="11"/>
    <n v="17"/>
    <x v="15"/>
    <n v="0"/>
    <n v="16"/>
    <n v="-3"/>
    <n v="2.9"/>
    <n v="0.87"/>
    <n v="14.872999999999999"/>
    <n v="-2.694"/>
    <n v="100.28100000000001"/>
    <n v="65.02"/>
    <n v="5.642448236317E-6"/>
    <n v="1.6898847966392833E-4"/>
  </r>
  <r>
    <x v="11"/>
    <n v="17"/>
    <x v="16"/>
    <n v="0"/>
    <n v="3"/>
    <n v="-5"/>
    <n v="2.1"/>
    <n v="0.87"/>
    <n v="2.7839999999999998"/>
    <n v="-4.9370000000000003"/>
    <n v="14.914999999999999"/>
    <n v="0"/>
    <n v="0"/>
    <n v="0"/>
  </r>
  <r>
    <x v="11"/>
    <n v="17"/>
    <x v="17"/>
    <n v="0"/>
    <n v="0"/>
    <n v="-6"/>
    <n v="1.9"/>
    <n v="0.87"/>
    <n v="0"/>
    <n v="-6"/>
    <n v="0"/>
    <n v="0"/>
    <n v="0"/>
    <n v="0"/>
  </r>
  <r>
    <x v="11"/>
    <n v="17"/>
    <x v="18"/>
    <n v="0"/>
    <n v="0"/>
    <n v="-6"/>
    <n v="2"/>
    <n v="0.87"/>
    <n v="0"/>
    <n v="-6"/>
    <n v="0"/>
    <n v="0"/>
    <n v="0"/>
    <n v="0"/>
  </r>
  <r>
    <x v="11"/>
    <n v="17"/>
    <x v="19"/>
    <n v="0"/>
    <n v="0"/>
    <n v="-6"/>
    <n v="2.2999999999999998"/>
    <n v="0.87"/>
    <n v="0"/>
    <n v="-6"/>
    <n v="0"/>
    <n v="0"/>
    <n v="0"/>
    <n v="0"/>
  </r>
  <r>
    <x v="11"/>
    <n v="17"/>
    <x v="20"/>
    <n v="0"/>
    <n v="0"/>
    <n v="-6"/>
    <n v="2.5"/>
    <n v="0.87"/>
    <n v="0"/>
    <n v="-6"/>
    <n v="0"/>
    <n v="0"/>
    <n v="0"/>
    <n v="0"/>
  </r>
  <r>
    <x v="11"/>
    <n v="17"/>
    <x v="21"/>
    <n v="0"/>
    <n v="0"/>
    <n v="-6"/>
    <n v="2.4"/>
    <n v="0.87"/>
    <n v="0"/>
    <n v="-6"/>
    <n v="0"/>
    <n v="0"/>
    <n v="0"/>
    <n v="0"/>
  </r>
  <r>
    <x v="11"/>
    <n v="17"/>
    <x v="22"/>
    <n v="0"/>
    <n v="0"/>
    <n v="-7"/>
    <n v="2.4"/>
    <n v="0.87"/>
    <n v="0"/>
    <n v="-7"/>
    <n v="0"/>
    <n v="0"/>
    <n v="0"/>
    <n v="0"/>
  </r>
  <r>
    <x v="11"/>
    <n v="17"/>
    <x v="23"/>
    <n v="0"/>
    <n v="0"/>
    <n v="-6"/>
    <n v="2.7"/>
    <n v="0.87"/>
    <n v="0"/>
    <n v="-6"/>
    <n v="0"/>
    <n v="0"/>
    <n v="0"/>
    <n v="0"/>
  </r>
  <r>
    <x v="11"/>
    <n v="18"/>
    <x v="0"/>
    <n v="0"/>
    <n v="0"/>
    <n v="-5"/>
    <n v="3.2"/>
    <n v="0.87"/>
    <n v="0"/>
    <n v="-5"/>
    <n v="0"/>
    <n v="0"/>
    <n v="0"/>
    <n v="0"/>
  </r>
  <r>
    <x v="11"/>
    <n v="18"/>
    <x v="1"/>
    <n v="0"/>
    <n v="0"/>
    <n v="-5"/>
    <n v="3.3"/>
    <n v="0.87"/>
    <n v="0"/>
    <n v="-5"/>
    <n v="0"/>
    <n v="0"/>
    <n v="0"/>
    <n v="0"/>
  </r>
  <r>
    <x v="11"/>
    <n v="18"/>
    <x v="2"/>
    <n v="0"/>
    <n v="0"/>
    <n v="-4"/>
    <n v="3.4"/>
    <n v="0.87"/>
    <n v="0"/>
    <n v="-4"/>
    <n v="0"/>
    <n v="0"/>
    <n v="0"/>
    <n v="0"/>
  </r>
  <r>
    <x v="11"/>
    <n v="18"/>
    <x v="3"/>
    <n v="0"/>
    <n v="0"/>
    <n v="-4"/>
    <n v="3.5"/>
    <n v="0.87"/>
    <n v="0"/>
    <n v="-4"/>
    <n v="0"/>
    <n v="0"/>
    <n v="0"/>
    <n v="0"/>
  </r>
  <r>
    <x v="11"/>
    <n v="18"/>
    <x v="4"/>
    <n v="0"/>
    <n v="0"/>
    <n v="-4"/>
    <n v="3.3"/>
    <n v="0.87"/>
    <n v="0"/>
    <n v="-4"/>
    <n v="0"/>
    <n v="0"/>
    <n v="0"/>
    <n v="0"/>
  </r>
  <r>
    <x v="11"/>
    <n v="18"/>
    <x v="5"/>
    <n v="0"/>
    <n v="0"/>
    <n v="-5"/>
    <n v="3.2"/>
    <n v="0.87"/>
    <n v="0"/>
    <n v="-5"/>
    <n v="0"/>
    <n v="0"/>
    <n v="0"/>
    <n v="0"/>
  </r>
  <r>
    <x v="11"/>
    <n v="18"/>
    <x v="6"/>
    <n v="0"/>
    <n v="0"/>
    <n v="-5"/>
    <n v="3.3"/>
    <n v="0.87"/>
    <n v="0"/>
    <n v="-5"/>
    <n v="0"/>
    <n v="0"/>
    <n v="0"/>
    <n v="0"/>
  </r>
  <r>
    <x v="11"/>
    <n v="18"/>
    <x v="7"/>
    <n v="0"/>
    <n v="0"/>
    <n v="-5"/>
    <n v="3.6"/>
    <n v="0.87"/>
    <n v="0"/>
    <n v="-5"/>
    <n v="0"/>
    <n v="0"/>
    <n v="0"/>
    <n v="0"/>
  </r>
  <r>
    <x v="11"/>
    <n v="18"/>
    <x v="8"/>
    <n v="0"/>
    <n v="14"/>
    <n v="-4"/>
    <n v="4.3"/>
    <n v="0.87"/>
    <n v="13.022"/>
    <n v="-3.7909999999999999"/>
    <n v="77.463999999999999"/>
    <n v="43.01"/>
    <n v="3.7324161587818237E-6"/>
    <n v="1.1178398201085139E-4"/>
  </r>
  <r>
    <x v="11"/>
    <n v="18"/>
    <x v="9"/>
    <n v="0"/>
    <n v="52"/>
    <n v="-2"/>
    <n v="4.8"/>
    <n v="0.87"/>
    <n v="49.225999999999999"/>
    <n v="-1.2350000000000001"/>
    <n v="346.85899999999998"/>
    <n v="302.86"/>
    <n v="2.6282249659350458E-5"/>
    <n v="7.8714012536169387E-4"/>
  </r>
  <r>
    <x v="11"/>
    <n v="18"/>
    <x v="10"/>
    <n v="0"/>
    <n v="85"/>
    <n v="-1"/>
    <n v="5.2"/>
    <n v="0.87"/>
    <n v="81.629000000000005"/>
    <n v="0.20699999999999999"/>
    <n v="583.35500000000002"/>
    <n v="530.976"/>
    <n v="4.6078200472572369E-5"/>
    <n v="1.3800188707787451E-3"/>
  </r>
  <r>
    <x v="11"/>
    <n v="18"/>
    <x v="11"/>
    <n v="0"/>
    <n v="39"/>
    <n v="0"/>
    <n v="5.4"/>
    <n v="0.87"/>
    <n v="36.323"/>
    <n v="0.52400000000000002"/>
    <n v="250.458"/>
    <n v="209.875"/>
    <n v="1.8212993288173339E-5"/>
    <n v="5.4546996569466251E-4"/>
  </r>
  <r>
    <x v="11"/>
    <n v="18"/>
    <x v="12"/>
    <n v="0"/>
    <n v="12"/>
    <n v="0"/>
    <n v="5.3"/>
    <n v="0.87"/>
    <n v="11.162000000000001"/>
    <n v="0.16300000000000001"/>
    <n v="73.332999999999998"/>
    <n v="39.026000000000003"/>
    <n v="3.3866838645110315E-6"/>
    <n v="1.014294741212622E-4"/>
  </r>
  <r>
    <x v="11"/>
    <n v="18"/>
    <x v="13"/>
    <n v="0"/>
    <n v="11"/>
    <n v="1"/>
    <n v="5"/>
    <n v="0.87"/>
    <n v="10.23"/>
    <n v="1.155"/>
    <n v="66.8"/>
    <n v="32.723999999999997"/>
    <n v="2.8397950797483468E-6"/>
    <n v="8.505043076780052E-5"/>
  </r>
  <r>
    <x v="11"/>
    <n v="18"/>
    <x v="14"/>
    <n v="0"/>
    <n v="8"/>
    <n v="0"/>
    <n v="4.4000000000000004"/>
    <n v="0.87"/>
    <n v="7.4349999999999996"/>
    <n v="0.122"/>
    <n v="48.322000000000003"/>
    <n v="14.901"/>
    <n v="1.2931116759360138E-6"/>
    <n v="3.8728042686437961E-5"/>
  </r>
  <r>
    <x v="11"/>
    <n v="18"/>
    <x v="15"/>
    <n v="0"/>
    <n v="5"/>
    <n v="0"/>
    <n v="3.4"/>
    <n v="0.87"/>
    <n v="4.6429999999999998"/>
    <n v="8.7999999999999995E-2"/>
    <n v="29.411000000000001"/>
    <n v="0"/>
    <n v="0"/>
    <n v="0"/>
  </r>
  <r>
    <x v="11"/>
    <n v="18"/>
    <x v="16"/>
    <n v="0"/>
    <n v="0"/>
    <n v="-2"/>
    <n v="2.9"/>
    <n v="0.87"/>
    <n v="0"/>
    <n v="0"/>
    <n v="0"/>
    <n v="0"/>
    <n v="0"/>
    <n v="0"/>
  </r>
  <r>
    <x v="11"/>
    <n v="18"/>
    <x v="17"/>
    <n v="0"/>
    <n v="0"/>
    <n v="-3"/>
    <n v="3.2"/>
    <n v="0.87"/>
    <n v="0"/>
    <n v="-3"/>
    <n v="0"/>
    <n v="0"/>
    <n v="0"/>
    <n v="0"/>
  </r>
  <r>
    <x v="11"/>
    <n v="18"/>
    <x v="18"/>
    <n v="0"/>
    <n v="0"/>
    <n v="-4"/>
    <n v="3.6"/>
    <n v="0.87"/>
    <n v="0"/>
    <n v="-4"/>
    <n v="0"/>
    <n v="0"/>
    <n v="0"/>
    <n v="0"/>
  </r>
  <r>
    <x v="11"/>
    <n v="18"/>
    <x v="19"/>
    <n v="0"/>
    <n v="0"/>
    <n v="-4"/>
    <n v="3.7"/>
    <n v="0.87"/>
    <n v="0"/>
    <n v="-4"/>
    <n v="0"/>
    <n v="0"/>
    <n v="0"/>
    <n v="0"/>
  </r>
  <r>
    <x v="11"/>
    <n v="18"/>
    <x v="20"/>
    <n v="0"/>
    <n v="0"/>
    <n v="-4"/>
    <n v="3.6"/>
    <n v="0.87"/>
    <n v="0"/>
    <n v="-4"/>
    <n v="0"/>
    <n v="0"/>
    <n v="0"/>
    <n v="0"/>
  </r>
  <r>
    <x v="11"/>
    <n v="18"/>
    <x v="21"/>
    <n v="0"/>
    <n v="0"/>
    <n v="-4"/>
    <n v="3.4"/>
    <n v="0.87"/>
    <n v="0"/>
    <n v="-4"/>
    <n v="0"/>
    <n v="0"/>
    <n v="0"/>
    <n v="0"/>
  </r>
  <r>
    <x v="11"/>
    <n v="18"/>
    <x v="22"/>
    <n v="0"/>
    <n v="0"/>
    <n v="-5"/>
    <n v="3.2"/>
    <n v="0.87"/>
    <n v="0"/>
    <n v="-5"/>
    <n v="0"/>
    <n v="0"/>
    <n v="0"/>
    <n v="0"/>
  </r>
  <r>
    <x v="11"/>
    <n v="18"/>
    <x v="23"/>
    <n v="0"/>
    <n v="0"/>
    <n v="-5"/>
    <n v="3"/>
    <n v="0.87"/>
    <n v="0"/>
    <n v="-5"/>
    <n v="0"/>
    <n v="0"/>
    <n v="0"/>
    <n v="0"/>
  </r>
  <r>
    <x v="11"/>
    <n v="19"/>
    <x v="0"/>
    <n v="0"/>
    <n v="0"/>
    <n v="-6"/>
    <n v="2.8"/>
    <n v="0.87"/>
    <n v="0"/>
    <n v="-6"/>
    <n v="0"/>
    <n v="0"/>
    <n v="0"/>
    <n v="0"/>
  </r>
  <r>
    <x v="11"/>
    <n v="19"/>
    <x v="1"/>
    <n v="0"/>
    <n v="0"/>
    <n v="-6"/>
    <n v="2.4"/>
    <n v="0.87"/>
    <n v="0"/>
    <n v="-6"/>
    <n v="0"/>
    <n v="0"/>
    <n v="0"/>
    <n v="0"/>
  </r>
  <r>
    <x v="11"/>
    <n v="19"/>
    <x v="2"/>
    <n v="0"/>
    <n v="0"/>
    <n v="-6"/>
    <n v="2.2999999999999998"/>
    <n v="0.87"/>
    <n v="0"/>
    <n v="-6"/>
    <n v="0"/>
    <n v="0"/>
    <n v="0"/>
    <n v="0"/>
  </r>
  <r>
    <x v="11"/>
    <n v="19"/>
    <x v="3"/>
    <n v="0"/>
    <n v="0"/>
    <n v="-6"/>
    <n v="2.2999999999999998"/>
    <n v="0.87"/>
    <n v="0"/>
    <n v="-6"/>
    <n v="0"/>
    <n v="0"/>
    <n v="0"/>
    <n v="0"/>
  </r>
  <r>
    <x v="11"/>
    <n v="19"/>
    <x v="4"/>
    <n v="0"/>
    <n v="0"/>
    <n v="-6"/>
    <n v="2.2999999999999998"/>
    <n v="0.87"/>
    <n v="0"/>
    <n v="-6"/>
    <n v="0"/>
    <n v="0"/>
    <n v="0"/>
    <n v="0"/>
  </r>
  <r>
    <x v="11"/>
    <n v="19"/>
    <x v="5"/>
    <n v="0"/>
    <n v="0"/>
    <n v="-6"/>
    <n v="2.2999999999999998"/>
    <n v="0.87"/>
    <n v="0"/>
    <n v="-6"/>
    <n v="0"/>
    <n v="0"/>
    <n v="0"/>
    <n v="0"/>
  </r>
  <r>
    <x v="11"/>
    <n v="19"/>
    <x v="6"/>
    <n v="0"/>
    <n v="0"/>
    <n v="-5"/>
    <n v="2.7"/>
    <n v="0.87"/>
    <n v="0"/>
    <n v="-5"/>
    <n v="0"/>
    <n v="0"/>
    <n v="0"/>
    <n v="0"/>
  </r>
  <r>
    <x v="11"/>
    <n v="19"/>
    <x v="7"/>
    <n v="0"/>
    <n v="0"/>
    <n v="-4"/>
    <n v="3.4"/>
    <n v="0.87"/>
    <n v="0"/>
    <n v="-4"/>
    <n v="0"/>
    <n v="0"/>
    <n v="0"/>
    <n v="0"/>
  </r>
  <r>
    <x v="11"/>
    <n v="19"/>
    <x v="8"/>
    <n v="0"/>
    <n v="9"/>
    <n v="-3"/>
    <n v="4.0999999999999996"/>
    <n v="0.87"/>
    <n v="8.3620000000000001"/>
    <n v="-2.863"/>
    <n v="48.137"/>
    <n v="14.723000000000001"/>
    <n v="1.2776648013425899E-6"/>
    <n v="3.8265416580929204E-5"/>
  </r>
  <r>
    <x v="11"/>
    <n v="19"/>
    <x v="9"/>
    <n v="0"/>
    <n v="35"/>
    <n v="-1"/>
    <n v="4.5999999999999996"/>
    <n v="0.87"/>
    <n v="32.590000000000003"/>
    <n v="-0.48"/>
    <n v="225.31200000000001"/>
    <n v="185.62"/>
    <n v="1.6108139674333459E-5"/>
    <n v="4.8243066126143304E-4"/>
  </r>
  <r>
    <x v="11"/>
    <n v="19"/>
    <x v="10"/>
    <n v="0"/>
    <n v="58"/>
    <n v="0"/>
    <n v="4.5999999999999996"/>
    <n v="0.87"/>
    <n v="54.073"/>
    <n v="0.86299999999999999"/>
    <n v="379.71600000000001"/>
    <n v="334.55200000000002"/>
    <n v="2.9032487578534685E-5"/>
    <n v="8.6950836432676956E-4"/>
  </r>
  <r>
    <x v="11"/>
    <n v="19"/>
    <x v="11"/>
    <n v="0"/>
    <n v="73"/>
    <n v="1"/>
    <n v="4.3"/>
    <n v="0.87"/>
    <n v="68.188999999999993"/>
    <n v="2.1320000000000001"/>
    <n v="478.5"/>
    <n v="429.83699999999999"/>
    <n v="3.7301338396705481E-5"/>
    <n v="1.1171562770425094E-3"/>
  </r>
  <r>
    <x v="11"/>
    <n v="19"/>
    <x v="12"/>
    <n v="0"/>
    <n v="34"/>
    <n v="2"/>
    <n v="3.9"/>
    <n v="0.87"/>
    <n v="31.66"/>
    <n v="2.556"/>
    <n v="214.971"/>
    <n v="175.64599999999999"/>
    <n v="1.5242594015935647E-5"/>
    <n v="4.5650800521455481E-4"/>
  </r>
  <r>
    <x v="11"/>
    <n v="19"/>
    <x v="13"/>
    <n v="0"/>
    <n v="45"/>
    <n v="2"/>
    <n v="3.2"/>
    <n v="0.87"/>
    <n v="41.923000000000002"/>
    <n v="2.8210000000000002"/>
    <n v="288.14400000000001"/>
    <n v="246.22499999999999"/>
    <n v="2.1367453352616939E-5"/>
    <n v="6.3994445409490549E-4"/>
  </r>
  <r>
    <x v="11"/>
    <n v="19"/>
    <x v="14"/>
    <n v="0"/>
    <n v="35"/>
    <n v="1"/>
    <n v="2.5"/>
    <n v="0.87"/>
    <n v="32.584000000000003"/>
    <n v="1.7210000000000001"/>
    <n v="223.71700000000001"/>
    <n v="184.08199999999999"/>
    <n v="1.5974671735430727E-5"/>
    <n v="4.7843336378799219E-4"/>
  </r>
  <r>
    <x v="11"/>
    <n v="19"/>
    <x v="15"/>
    <n v="0"/>
    <n v="19"/>
    <n v="0"/>
    <n v="2.2000000000000002"/>
    <n v="0.87"/>
    <n v="17.667000000000002"/>
    <n v="0.41299999999999998"/>
    <n v="118.398"/>
    <n v="82.494"/>
    <n v="7.1588453523029008E-6"/>
    <n v="2.14403808695726E-4"/>
  </r>
  <r>
    <x v="11"/>
    <n v="19"/>
    <x v="16"/>
    <n v="0"/>
    <n v="3"/>
    <n v="0"/>
    <n v="2.2999999999999998"/>
    <n v="0.87"/>
    <n v="2.7839999999999998"/>
    <n v="6.0999999999999999E-2"/>
    <n v="14.547000000000001"/>
    <n v="0"/>
    <n v="0"/>
    <n v="0"/>
  </r>
  <r>
    <x v="11"/>
    <n v="19"/>
    <x v="17"/>
    <n v="0"/>
    <n v="0"/>
    <n v="0"/>
    <n v="2.8"/>
    <n v="0.87"/>
    <n v="0"/>
    <n v="0"/>
    <n v="0"/>
    <n v="0"/>
    <n v="0"/>
    <n v="0"/>
  </r>
  <r>
    <x v="11"/>
    <n v="19"/>
    <x v="18"/>
    <n v="0"/>
    <n v="0"/>
    <n v="0"/>
    <n v="3.3"/>
    <n v="0.87"/>
    <n v="0"/>
    <n v="0"/>
    <n v="0"/>
    <n v="0"/>
    <n v="0"/>
    <n v="0"/>
  </r>
  <r>
    <x v="11"/>
    <n v="19"/>
    <x v="19"/>
    <n v="0"/>
    <n v="0"/>
    <n v="0"/>
    <n v="3.8"/>
    <n v="0.87"/>
    <n v="0"/>
    <n v="0"/>
    <n v="0"/>
    <n v="0"/>
    <n v="0"/>
    <n v="0"/>
  </r>
  <r>
    <x v="11"/>
    <n v="19"/>
    <x v="20"/>
    <n v="0"/>
    <n v="0"/>
    <n v="0"/>
    <n v="4"/>
    <n v="0.87"/>
    <n v="0"/>
    <n v="0"/>
    <n v="0"/>
    <n v="0"/>
    <n v="0"/>
    <n v="0"/>
  </r>
  <r>
    <x v="11"/>
    <n v="19"/>
    <x v="21"/>
    <n v="0"/>
    <n v="0"/>
    <n v="0"/>
    <n v="4.0999999999999996"/>
    <n v="0.87"/>
    <n v="0"/>
    <n v="0"/>
    <n v="0"/>
    <n v="0"/>
    <n v="0"/>
    <n v="0"/>
  </r>
  <r>
    <x v="11"/>
    <n v="19"/>
    <x v="22"/>
    <n v="0"/>
    <n v="0"/>
    <n v="0"/>
    <n v="4.3"/>
    <n v="0.87"/>
    <n v="0"/>
    <n v="0"/>
    <n v="0"/>
    <n v="0"/>
    <n v="0"/>
    <n v="0"/>
  </r>
  <r>
    <x v="11"/>
    <n v="19"/>
    <x v="23"/>
    <n v="0"/>
    <n v="0"/>
    <n v="0"/>
    <n v="4.5"/>
    <n v="0.87"/>
    <n v="0"/>
    <n v="0"/>
    <n v="0"/>
    <n v="0"/>
    <n v="0"/>
    <n v="0"/>
  </r>
  <r>
    <x v="11"/>
    <n v="20"/>
    <x v="0"/>
    <n v="0"/>
    <n v="0"/>
    <n v="0"/>
    <n v="4.3"/>
    <n v="0.87"/>
    <n v="0"/>
    <n v="0"/>
    <n v="0"/>
    <n v="0"/>
    <n v="0"/>
    <n v="0"/>
  </r>
  <r>
    <x v="11"/>
    <n v="20"/>
    <x v="1"/>
    <n v="0"/>
    <n v="0"/>
    <n v="0"/>
    <n v="4.9000000000000004"/>
    <n v="0.87"/>
    <n v="0"/>
    <n v="0"/>
    <n v="0"/>
    <n v="0"/>
    <n v="0"/>
    <n v="0"/>
  </r>
  <r>
    <x v="11"/>
    <n v="20"/>
    <x v="2"/>
    <n v="0"/>
    <n v="0"/>
    <n v="0"/>
    <n v="5.8"/>
    <n v="0.87"/>
    <n v="0"/>
    <n v="0"/>
    <n v="0"/>
    <n v="0"/>
    <n v="0"/>
    <n v="0"/>
  </r>
  <r>
    <x v="11"/>
    <n v="20"/>
    <x v="3"/>
    <n v="0"/>
    <n v="0"/>
    <n v="0"/>
    <n v="6"/>
    <n v="0.87"/>
    <n v="0"/>
    <n v="0"/>
    <n v="0"/>
    <n v="0"/>
    <n v="0"/>
    <n v="0"/>
  </r>
  <r>
    <x v="11"/>
    <n v="20"/>
    <x v="4"/>
    <n v="0"/>
    <n v="0"/>
    <n v="0"/>
    <n v="5.4"/>
    <n v="0.87"/>
    <n v="0"/>
    <n v="0"/>
    <n v="0"/>
    <n v="0"/>
    <n v="0"/>
    <n v="0"/>
  </r>
  <r>
    <x v="11"/>
    <n v="20"/>
    <x v="5"/>
    <n v="0"/>
    <n v="0"/>
    <n v="0"/>
    <n v="5"/>
    <n v="0.87"/>
    <n v="0"/>
    <n v="0"/>
    <n v="0"/>
    <n v="0"/>
    <n v="0"/>
    <n v="0"/>
  </r>
  <r>
    <x v="11"/>
    <n v="20"/>
    <x v="6"/>
    <n v="0"/>
    <n v="0"/>
    <n v="0"/>
    <n v="5.3"/>
    <n v="0.87"/>
    <n v="0"/>
    <n v="0"/>
    <n v="0"/>
    <n v="0"/>
    <n v="0"/>
    <n v="0"/>
  </r>
  <r>
    <x v="11"/>
    <n v="20"/>
    <x v="7"/>
    <n v="0"/>
    <n v="0"/>
    <n v="0"/>
    <n v="5.6"/>
    <n v="0.87"/>
    <n v="0"/>
    <n v="0"/>
    <n v="0"/>
    <n v="0"/>
    <n v="0"/>
    <n v="0"/>
  </r>
  <r>
    <x v="11"/>
    <n v="20"/>
    <x v="8"/>
    <n v="0"/>
    <n v="6"/>
    <n v="-1"/>
    <n v="5.8"/>
    <n v="0.87"/>
    <n v="5.5709999999999997"/>
    <n v="-0.92700000000000005"/>
    <n v="30.896000000000001"/>
    <n v="0"/>
    <n v="0"/>
    <n v="0"/>
  </r>
  <r>
    <x v="11"/>
    <n v="20"/>
    <x v="9"/>
    <n v="0"/>
    <n v="26"/>
    <n v="-1"/>
    <n v="5.5"/>
    <n v="0.87"/>
    <n v="24.19"/>
    <n v="-0.65500000000000003"/>
    <n v="165.37100000000001"/>
    <n v="127.803"/>
    <n v="1.109076917788406E-5"/>
    <n v="3.3216294473222132E-4"/>
  </r>
  <r>
    <x v="11"/>
    <n v="20"/>
    <x v="10"/>
    <n v="0"/>
    <n v="43"/>
    <n v="0"/>
    <n v="4.8"/>
    <n v="0.87"/>
    <n v="40.052"/>
    <n v="0.623"/>
    <n v="278.33699999999999"/>
    <n v="236.76599999999999"/>
    <n v="2.054659949430684E-5"/>
    <n v="6.1536029492632502E-4"/>
  </r>
  <r>
    <x v="11"/>
    <n v="20"/>
    <x v="11"/>
    <n v="0"/>
    <n v="94"/>
    <n v="0"/>
    <n v="3.9"/>
    <n v="0.87"/>
    <n v="89.671000000000006"/>
    <n v="1.5760000000000001"/>
    <n v="636.86300000000006"/>
    <n v="582.58799999999997"/>
    <n v="5.0557099863110556E-5"/>
    <n v="1.5141596491917667E-3"/>
  </r>
  <r>
    <x v="11"/>
    <n v="20"/>
    <x v="12"/>
    <n v="0"/>
    <n v="88"/>
    <n v="0"/>
    <n v="3.4"/>
    <n v="0.87"/>
    <n v="83.159000000000006"/>
    <n v="1.5760000000000001"/>
    <n v="588.09199999999998"/>
    <n v="535.54499999999996"/>
    <n v="4.6474699180535032E-5"/>
    <n v="1.391893807161158E-3"/>
  </r>
  <r>
    <x v="11"/>
    <n v="20"/>
    <x v="13"/>
    <n v="0"/>
    <n v="106"/>
    <n v="0"/>
    <n v="3.3"/>
    <n v="0.87"/>
    <n v="102.476"/>
    <n v="1.9750000000000001"/>
    <n v="730.39099999999996"/>
    <n v="672.80200000000002"/>
    <n v="5.8385888315757464E-5"/>
    <n v="1.7486279159466367E-3"/>
  </r>
  <r>
    <x v="11"/>
    <n v="20"/>
    <x v="14"/>
    <n v="0"/>
    <n v="82"/>
    <n v="0"/>
    <n v="3.1"/>
    <n v="0.87"/>
    <n v="78.790000000000006"/>
    <n v="1.57"/>
    <n v="559.74599999999998"/>
    <n v="508.20400000000001"/>
    <n v="4.4102041886946242E-5"/>
    <n v="1.3208339175504004E-3"/>
  </r>
  <r>
    <x v="11"/>
    <n v="20"/>
    <x v="15"/>
    <n v="0"/>
    <n v="47"/>
    <n v="-1"/>
    <n v="2.6"/>
    <n v="0.87"/>
    <n v="44.369"/>
    <n v="-3.6999999999999998E-2"/>
    <n v="309.12299999999999"/>
    <n v="266.46100000000001"/>
    <n v="2.3123537365383946E-5"/>
    <n v="6.9253828483128283E-4"/>
  </r>
  <r>
    <x v="11"/>
    <n v="20"/>
    <x v="16"/>
    <n v="0"/>
    <n v="9"/>
    <n v="-3"/>
    <n v="2.1"/>
    <n v="0.87"/>
    <n v="8.3650000000000002"/>
    <n v="-2.81"/>
    <n v="46.542000000000002"/>
    <n v="13.183999999999999"/>
    <n v="1.1441100822455141E-6"/>
    <n v="3.4265520084423734E-5"/>
  </r>
  <r>
    <x v="11"/>
    <n v="20"/>
    <x v="17"/>
    <n v="0"/>
    <n v="0"/>
    <n v="-5"/>
    <n v="2"/>
    <n v="0.87"/>
    <n v="0"/>
    <n v="-5"/>
    <n v="0"/>
    <n v="0"/>
    <n v="0"/>
    <n v="0"/>
  </r>
  <r>
    <x v="11"/>
    <n v="20"/>
    <x v="18"/>
    <n v="0"/>
    <n v="0"/>
    <n v="-6"/>
    <n v="2.2000000000000002"/>
    <n v="0.87"/>
    <n v="0"/>
    <n v="-6"/>
    <n v="0"/>
    <n v="0"/>
    <n v="0"/>
    <n v="0"/>
  </r>
  <r>
    <x v="11"/>
    <n v="20"/>
    <x v="19"/>
    <n v="0"/>
    <n v="0"/>
    <n v="-7"/>
    <n v="2.7"/>
    <n v="0.87"/>
    <n v="0"/>
    <n v="-7"/>
    <n v="0"/>
    <n v="0"/>
    <n v="0"/>
    <n v="0"/>
  </r>
  <r>
    <x v="11"/>
    <n v="20"/>
    <x v="20"/>
    <n v="0"/>
    <n v="0"/>
    <n v="-8"/>
    <n v="3.2"/>
    <n v="0.87"/>
    <n v="0"/>
    <n v="-8"/>
    <n v="0"/>
    <n v="0"/>
    <n v="0"/>
    <n v="0"/>
  </r>
  <r>
    <x v="11"/>
    <n v="20"/>
    <x v="21"/>
    <n v="0"/>
    <n v="0"/>
    <n v="-9"/>
    <n v="3.5"/>
    <n v="0.87"/>
    <n v="0"/>
    <n v="-9"/>
    <n v="0"/>
    <n v="0"/>
    <n v="0"/>
    <n v="0"/>
  </r>
  <r>
    <x v="11"/>
    <n v="20"/>
    <x v="22"/>
    <n v="0"/>
    <n v="0"/>
    <n v="-10"/>
    <n v="3.5"/>
    <n v="0.87"/>
    <n v="0"/>
    <n v="-10"/>
    <n v="0"/>
    <n v="0"/>
    <n v="0"/>
    <n v="0"/>
  </r>
  <r>
    <x v="11"/>
    <n v="20"/>
    <x v="23"/>
    <n v="0"/>
    <n v="0"/>
    <n v="-12"/>
    <n v="3.5"/>
    <n v="0.87"/>
    <n v="0"/>
    <n v="-12"/>
    <n v="0"/>
    <n v="0"/>
    <n v="0"/>
    <n v="0"/>
  </r>
  <r>
    <x v="11"/>
    <n v="21"/>
    <x v="0"/>
    <n v="0"/>
    <n v="0"/>
    <n v="-13"/>
    <n v="3.5"/>
    <n v="0.87"/>
    <n v="0"/>
    <n v="-13"/>
    <n v="0"/>
    <n v="0"/>
    <n v="0"/>
    <n v="0"/>
  </r>
  <r>
    <x v="11"/>
    <n v="21"/>
    <x v="1"/>
    <n v="0"/>
    <n v="0"/>
    <n v="-14"/>
    <n v="3.6"/>
    <n v="0.87"/>
    <n v="0"/>
    <n v="-14"/>
    <n v="0"/>
    <n v="0"/>
    <n v="0"/>
    <n v="0"/>
  </r>
  <r>
    <x v="11"/>
    <n v="21"/>
    <x v="2"/>
    <n v="0"/>
    <n v="0"/>
    <n v="-15"/>
    <n v="3.5"/>
    <n v="0.87"/>
    <n v="0"/>
    <n v="-15"/>
    <n v="0"/>
    <n v="0"/>
    <n v="0"/>
    <n v="0"/>
  </r>
  <r>
    <x v="11"/>
    <n v="21"/>
    <x v="3"/>
    <n v="0"/>
    <n v="0"/>
    <n v="-16"/>
    <n v="3.3"/>
    <n v="0.87"/>
    <n v="0"/>
    <n v="-16"/>
    <n v="0"/>
    <n v="0"/>
    <n v="0"/>
    <n v="0"/>
  </r>
  <r>
    <x v="11"/>
    <n v="21"/>
    <x v="4"/>
    <n v="0"/>
    <n v="0"/>
    <n v="-17"/>
    <n v="3"/>
    <n v="0.87"/>
    <n v="0"/>
    <n v="-17"/>
    <n v="0"/>
    <n v="0"/>
    <n v="0"/>
    <n v="0"/>
  </r>
  <r>
    <x v="11"/>
    <n v="21"/>
    <x v="5"/>
    <n v="0"/>
    <n v="0"/>
    <n v="-17"/>
    <n v="2.7"/>
    <n v="0.87"/>
    <n v="0"/>
    <n v="-17"/>
    <n v="0"/>
    <n v="0"/>
    <n v="0"/>
    <n v="0"/>
  </r>
  <r>
    <x v="11"/>
    <n v="21"/>
    <x v="6"/>
    <n v="0"/>
    <n v="0"/>
    <n v="-17"/>
    <n v="2.4"/>
    <n v="0.87"/>
    <n v="0"/>
    <n v="-17"/>
    <n v="0"/>
    <n v="0"/>
    <n v="0"/>
    <n v="0"/>
  </r>
  <r>
    <x v="11"/>
    <n v="21"/>
    <x v="7"/>
    <n v="0"/>
    <n v="0"/>
    <n v="-17"/>
    <n v="2.1"/>
    <n v="0.87"/>
    <n v="0"/>
    <n v="-17"/>
    <n v="0"/>
    <n v="0"/>
    <n v="0"/>
    <n v="0"/>
  </r>
  <r>
    <x v="11"/>
    <n v="21"/>
    <x v="8"/>
    <n v="461"/>
    <n v="22"/>
    <n v="-15"/>
    <n v="1.8"/>
    <n v="0.87"/>
    <n v="115.099"/>
    <n v="-12.292999999999999"/>
    <n v="680.19299999999998"/>
    <n v="624.38300000000004"/>
    <n v="5.4184078085763118E-5"/>
    <n v="1.6227858181790615E-3"/>
  </r>
  <r>
    <x v="11"/>
    <n v="21"/>
    <x v="9"/>
    <n v="762"/>
    <n v="45"/>
    <n v="-12"/>
    <n v="1.6"/>
    <n v="0.87"/>
    <n v="405.32100000000003"/>
    <n v="-1.2470000000000001"/>
    <n v="3046.4520000000002"/>
    <n v="2906.7950000000001"/>
    <n v="2.5225223502130229E-4"/>
    <n v="7.554827249226524E-3"/>
  </r>
  <r>
    <x v="11"/>
    <n v="21"/>
    <x v="10"/>
    <n v="882"/>
    <n v="57"/>
    <n v="-9"/>
    <n v="2.2000000000000002"/>
    <n v="0.87"/>
    <n v="590.57799999999997"/>
    <n v="4.9180000000000001"/>
    <n v="4453.3490000000002"/>
    <n v="4263.84"/>
    <n v="3.7001686385631924E-4"/>
    <n v="1.1081818504002526E-2"/>
  </r>
  <r>
    <x v="11"/>
    <n v="21"/>
    <x v="11"/>
    <n v="934"/>
    <n v="64"/>
    <n v="-7"/>
    <n v="2.8"/>
    <n v="0.87"/>
    <n v="701.18799999999999"/>
    <n v="7.7830000000000004"/>
    <n v="5214.21"/>
    <n v="4997.7420000000002"/>
    <n v="4.3370502204656102E-4"/>
    <n v="1.2989246729199639E-2"/>
  </r>
  <r>
    <x v="11"/>
    <n v="21"/>
    <x v="12"/>
    <n v="950"/>
    <n v="65"/>
    <n v="-5"/>
    <n v="2.7"/>
    <n v="0.87"/>
    <n v="737.19500000000005"/>
    <n v="10.811"/>
    <n v="5414.7619999999997"/>
    <n v="5191.1869999999999"/>
    <n v="4.5049221674164469E-4"/>
    <n v="1.3492014745942004E-2"/>
  </r>
  <r>
    <x v="11"/>
    <n v="21"/>
    <x v="13"/>
    <n v="935"/>
    <n v="61"/>
    <n v="-5"/>
    <n v="2.2000000000000002"/>
    <n v="0.87"/>
    <n v="692.29300000000001"/>
    <n v="11.301"/>
    <n v="5087.7979999999998"/>
    <n v="4875.8090000000002"/>
    <n v="4.2312365260948259E-4"/>
    <n v="1.2672340049856947E-2"/>
  </r>
  <r>
    <x v="11"/>
    <n v="21"/>
    <x v="14"/>
    <n v="876"/>
    <n v="55"/>
    <n v="-5"/>
    <n v="1.3"/>
    <n v="0.87"/>
    <n v="573.97299999999996"/>
    <n v="11.398999999999999"/>
    <n v="4232.5349999999999"/>
    <n v="4050.8510000000001"/>
    <n v="3.5153363704295534E-4"/>
    <n v="1.0528255180484523E-2"/>
  </r>
  <r>
    <x v="11"/>
    <n v="21"/>
    <x v="15"/>
    <n v="743"/>
    <n v="42"/>
    <n v="-6"/>
    <n v="0.8"/>
    <n v="0.87"/>
    <n v="380.46600000000001"/>
    <n v="6.2249999999999996"/>
    <n v="2760.6959999999999"/>
    <n v="2631.165"/>
    <n v="2.2833301005396832E-4"/>
    <n v="6.8384585219154106E-3"/>
  </r>
  <r>
    <x v="11"/>
    <n v="21"/>
    <x v="16"/>
    <n v="0"/>
    <n v="38"/>
    <n v="-8"/>
    <n v="1"/>
    <n v="0.87"/>
    <n v="45.661999999999999"/>
    <n v="-6.6740000000000004"/>
    <n v="276.45499999999998"/>
    <n v="234.95"/>
    <n v="2.0389006661376177E-5"/>
    <n v="6.1064046904090992E-4"/>
  </r>
  <r>
    <x v="11"/>
    <n v="21"/>
    <x v="17"/>
    <n v="0"/>
    <n v="0"/>
    <n v="-10"/>
    <n v="1.4"/>
    <n v="0.87"/>
    <n v="0"/>
    <n v="-10"/>
    <n v="0"/>
    <n v="0"/>
    <n v="0"/>
    <n v="0"/>
  </r>
  <r>
    <x v="11"/>
    <n v="21"/>
    <x v="18"/>
    <n v="0"/>
    <n v="0"/>
    <n v="-11"/>
    <n v="1.9"/>
    <n v="0.87"/>
    <n v="0"/>
    <n v="-11"/>
    <n v="0"/>
    <n v="0"/>
    <n v="0"/>
    <n v="0"/>
  </r>
  <r>
    <x v="11"/>
    <n v="21"/>
    <x v="19"/>
    <n v="0"/>
    <n v="0"/>
    <n v="-11"/>
    <n v="2.2000000000000002"/>
    <n v="0.87"/>
    <n v="0"/>
    <n v="-11"/>
    <n v="0"/>
    <n v="0"/>
    <n v="0"/>
    <n v="0"/>
  </r>
  <r>
    <x v="11"/>
    <n v="21"/>
    <x v="20"/>
    <n v="0"/>
    <n v="0"/>
    <n v="-10"/>
    <n v="2.4"/>
    <n v="0.87"/>
    <n v="0"/>
    <n v="-10"/>
    <n v="0"/>
    <n v="0"/>
    <n v="0"/>
    <n v="0"/>
  </r>
  <r>
    <x v="11"/>
    <n v="21"/>
    <x v="21"/>
    <n v="0"/>
    <n v="0"/>
    <n v="-9"/>
    <n v="2.7"/>
    <n v="0.87"/>
    <n v="0"/>
    <n v="-9"/>
    <n v="0"/>
    <n v="0"/>
    <n v="0"/>
    <n v="0"/>
  </r>
  <r>
    <x v="11"/>
    <n v="21"/>
    <x v="22"/>
    <n v="0"/>
    <n v="0"/>
    <n v="-9"/>
    <n v="2.8"/>
    <n v="0.87"/>
    <n v="0"/>
    <n v="-9"/>
    <n v="0"/>
    <n v="0"/>
    <n v="0"/>
    <n v="0"/>
  </r>
  <r>
    <x v="11"/>
    <n v="21"/>
    <x v="23"/>
    <n v="0"/>
    <n v="0"/>
    <n v="-8"/>
    <n v="3"/>
    <n v="0.87"/>
    <n v="0"/>
    <n v="-8"/>
    <n v="0"/>
    <n v="0"/>
    <n v="0"/>
    <n v="0"/>
  </r>
  <r>
    <x v="11"/>
    <n v="22"/>
    <x v="0"/>
    <n v="0"/>
    <n v="0"/>
    <n v="-8"/>
    <n v="3.3"/>
    <n v="0.87"/>
    <n v="0"/>
    <n v="-8"/>
    <n v="0"/>
    <n v="0"/>
    <n v="0"/>
    <n v="0"/>
  </r>
  <r>
    <x v="11"/>
    <n v="22"/>
    <x v="1"/>
    <n v="0"/>
    <n v="0"/>
    <n v="-8"/>
    <n v="3.4"/>
    <n v="0.87"/>
    <n v="0"/>
    <n v="-8"/>
    <n v="0"/>
    <n v="0"/>
    <n v="0"/>
    <n v="0"/>
  </r>
  <r>
    <x v="11"/>
    <n v="22"/>
    <x v="2"/>
    <n v="0"/>
    <n v="0"/>
    <n v="-7"/>
    <n v="3.4"/>
    <n v="0.87"/>
    <n v="0"/>
    <n v="-7"/>
    <n v="0"/>
    <n v="0"/>
    <n v="0"/>
    <n v="0"/>
  </r>
  <r>
    <x v="11"/>
    <n v="22"/>
    <x v="3"/>
    <n v="0"/>
    <n v="0"/>
    <n v="-7"/>
    <n v="3.3"/>
    <n v="0.87"/>
    <n v="0"/>
    <n v="-7"/>
    <n v="0"/>
    <n v="0"/>
    <n v="0"/>
    <n v="0"/>
  </r>
  <r>
    <x v="11"/>
    <n v="22"/>
    <x v="4"/>
    <n v="0"/>
    <n v="0"/>
    <n v="-7"/>
    <n v="3.2"/>
    <n v="0.87"/>
    <n v="0"/>
    <n v="-7"/>
    <n v="0"/>
    <n v="0"/>
    <n v="0"/>
    <n v="0"/>
  </r>
  <r>
    <x v="11"/>
    <n v="22"/>
    <x v="5"/>
    <n v="0"/>
    <n v="0"/>
    <n v="-7"/>
    <n v="3.1"/>
    <n v="0.87"/>
    <n v="0"/>
    <n v="-7"/>
    <n v="0"/>
    <n v="0"/>
    <n v="0"/>
    <n v="0"/>
  </r>
  <r>
    <x v="11"/>
    <n v="22"/>
    <x v="6"/>
    <n v="0"/>
    <n v="0"/>
    <n v="-7"/>
    <n v="3.1"/>
    <n v="0.87"/>
    <n v="0"/>
    <n v="-7"/>
    <n v="0"/>
    <n v="0"/>
    <n v="0"/>
    <n v="0"/>
  </r>
  <r>
    <x v="11"/>
    <n v="22"/>
    <x v="7"/>
    <n v="0"/>
    <n v="0"/>
    <n v="-7"/>
    <n v="3.2"/>
    <n v="0.87"/>
    <n v="0"/>
    <n v="-7"/>
    <n v="0"/>
    <n v="0"/>
    <n v="0"/>
    <n v="0"/>
  </r>
  <r>
    <x v="11"/>
    <n v="22"/>
    <x v="8"/>
    <n v="0"/>
    <n v="16"/>
    <n v="-6"/>
    <n v="3.6"/>
    <n v="0.87"/>
    <n v="14.891"/>
    <n v="-5.7389999999999999"/>
    <n v="86.162000000000006"/>
    <n v="51.4"/>
    <n v="4.4605019893370321E-6"/>
    <n v="1.3358978552331462E-4"/>
  </r>
  <r>
    <x v="11"/>
    <n v="22"/>
    <x v="9"/>
    <n v="0"/>
    <n v="64"/>
    <n v="-5"/>
    <n v="4.0999999999999996"/>
    <n v="0.87"/>
    <n v="62.683999999999997"/>
    <n v="-3.9289999999999998"/>
    <n v="450.07900000000001"/>
    <n v="402.42200000000003"/>
    <n v="3.4922259368735157E-5"/>
    <n v="1.0459040597249672E-3"/>
  </r>
  <r>
    <x v="11"/>
    <n v="22"/>
    <x v="10"/>
    <n v="2"/>
    <n v="107"/>
    <n v="-3"/>
    <n v="4.8"/>
    <n v="0.87"/>
    <n v="107.041"/>
    <n v="-1.335"/>
    <n v="776.94"/>
    <n v="717.702"/>
    <n v="6.2282319041851488E-5"/>
    <n v="1.8653240515496877E-3"/>
  </r>
  <r>
    <x v="11"/>
    <n v="22"/>
    <x v="11"/>
    <n v="0"/>
    <n v="63"/>
    <n v="-2"/>
    <n v="5.4"/>
    <n v="0.87"/>
    <n v="58.746000000000002"/>
    <n v="-1.153"/>
    <n v="415.346"/>
    <n v="368.92"/>
    <n v="3.2014949297786337E-5"/>
    <n v="9.5883158901286436E-4"/>
  </r>
  <r>
    <x v="11"/>
    <n v="22"/>
    <x v="12"/>
    <n v="0"/>
    <n v="100"/>
    <n v="-1"/>
    <n v="5.6"/>
    <n v="0.87"/>
    <n v="95.537999999999997"/>
    <n v="0.34499999999999997"/>
    <n v="682.10900000000004"/>
    <n v="626.23"/>
    <n v="5.4344361104718474E-5"/>
    <n v="1.6275862137794808E-3"/>
  </r>
  <r>
    <x v="11"/>
    <n v="22"/>
    <x v="13"/>
    <n v="0"/>
    <n v="92"/>
    <n v="-1"/>
    <n v="5.5"/>
    <n v="0.87"/>
    <n v="87.68"/>
    <n v="0.249"/>
    <n v="625.64400000000001"/>
    <n v="571.76599999999996"/>
    <n v="4.9617964599908117E-5"/>
    <n v="1.4860330215860603E-3"/>
  </r>
  <r>
    <x v="11"/>
    <n v="22"/>
    <x v="14"/>
    <n v="0"/>
    <n v="72"/>
    <n v="-1"/>
    <n v="5"/>
    <n v="0.87"/>
    <n v="68.177000000000007"/>
    <n v="3.4000000000000002E-2"/>
    <n v="484.68299999999999"/>
    <n v="435.8"/>
    <n v="3.7818808695585184E-5"/>
    <n v="1.1326542515770527E-3"/>
  </r>
  <r>
    <x v="11"/>
    <n v="22"/>
    <x v="15"/>
    <n v="0"/>
    <n v="41"/>
    <n v="-1"/>
    <n v="4.4000000000000004"/>
    <n v="0.87"/>
    <n v="38.203000000000003"/>
    <n v="-0.374"/>
    <n v="265.09100000000001"/>
    <n v="223.989"/>
    <n v="1.9437808951159775E-5"/>
    <n v="5.8215257722921631E-4"/>
  </r>
  <r>
    <x v="11"/>
    <n v="22"/>
    <x v="16"/>
    <n v="0"/>
    <n v="8"/>
    <n v="-3"/>
    <n v="4.0999999999999996"/>
    <n v="0.87"/>
    <n v="7.4329999999999998"/>
    <n v="-2.879"/>
    <n v="41.161000000000001"/>
    <n v="7.9939999999999998"/>
    <n v="6.9372087359455703E-7"/>
    <n v="2.0776590378859473E-5"/>
  </r>
  <r>
    <x v="11"/>
    <n v="22"/>
    <x v="17"/>
    <n v="0"/>
    <n v="0"/>
    <n v="-4"/>
    <n v="4.3"/>
    <n v="0.87"/>
    <n v="0"/>
    <n v="-4"/>
    <n v="0"/>
    <n v="0"/>
    <n v="0"/>
    <n v="0"/>
  </r>
  <r>
    <x v="11"/>
    <n v="22"/>
    <x v="18"/>
    <n v="0"/>
    <n v="0"/>
    <n v="-4"/>
    <n v="4.5999999999999996"/>
    <n v="0.87"/>
    <n v="0"/>
    <n v="-4"/>
    <n v="0"/>
    <n v="0"/>
    <n v="0"/>
    <n v="0"/>
  </r>
  <r>
    <x v="11"/>
    <n v="22"/>
    <x v="19"/>
    <n v="0"/>
    <n v="0"/>
    <n v="-4"/>
    <n v="4.9000000000000004"/>
    <n v="0.87"/>
    <n v="0"/>
    <n v="-4"/>
    <n v="0"/>
    <n v="0"/>
    <n v="0"/>
    <n v="0"/>
  </r>
  <r>
    <x v="11"/>
    <n v="22"/>
    <x v="20"/>
    <n v="0"/>
    <n v="0"/>
    <n v="-4"/>
    <n v="5"/>
    <n v="0.87"/>
    <n v="0"/>
    <n v="-4"/>
    <n v="0"/>
    <n v="0"/>
    <n v="0"/>
    <n v="0"/>
  </r>
  <r>
    <x v="11"/>
    <n v="22"/>
    <x v="21"/>
    <n v="0"/>
    <n v="0"/>
    <n v="-4"/>
    <n v="4.9000000000000004"/>
    <n v="0.87"/>
    <n v="0"/>
    <n v="-4"/>
    <n v="0"/>
    <n v="0"/>
    <n v="0"/>
    <n v="0"/>
  </r>
  <r>
    <x v="11"/>
    <n v="22"/>
    <x v="22"/>
    <n v="0"/>
    <n v="0"/>
    <n v="-4"/>
    <n v="4.5999999999999996"/>
    <n v="0.87"/>
    <n v="0"/>
    <n v="-4"/>
    <n v="0"/>
    <n v="0"/>
    <n v="0"/>
    <n v="0"/>
  </r>
  <r>
    <x v="11"/>
    <n v="22"/>
    <x v="23"/>
    <n v="0"/>
    <n v="0"/>
    <n v="-4"/>
    <n v="4.3"/>
    <n v="0.87"/>
    <n v="0"/>
    <n v="-4"/>
    <n v="0"/>
    <n v="0"/>
    <n v="0"/>
    <n v="0"/>
  </r>
  <r>
    <x v="11"/>
    <n v="23"/>
    <x v="0"/>
    <n v="0"/>
    <n v="0"/>
    <n v="-4"/>
    <n v="4"/>
    <n v="0.87"/>
    <n v="0"/>
    <n v="-4"/>
    <n v="0"/>
    <n v="0"/>
    <n v="0"/>
    <n v="0"/>
  </r>
  <r>
    <x v="11"/>
    <n v="23"/>
    <x v="1"/>
    <n v="0"/>
    <n v="0"/>
    <n v="-4"/>
    <n v="3.7"/>
    <n v="0.87"/>
    <n v="0"/>
    <n v="-4"/>
    <n v="0"/>
    <n v="0"/>
    <n v="0"/>
    <n v="0"/>
  </r>
  <r>
    <x v="11"/>
    <n v="23"/>
    <x v="2"/>
    <n v="0"/>
    <n v="0"/>
    <n v="-4"/>
    <n v="3.5"/>
    <n v="0.87"/>
    <n v="0"/>
    <n v="-4"/>
    <n v="0"/>
    <n v="0"/>
    <n v="0"/>
    <n v="0"/>
  </r>
  <r>
    <x v="11"/>
    <n v="23"/>
    <x v="3"/>
    <n v="0"/>
    <n v="0"/>
    <n v="-4"/>
    <n v="3.3"/>
    <n v="0.87"/>
    <n v="0"/>
    <n v="-4"/>
    <n v="0"/>
    <n v="0"/>
    <n v="0"/>
    <n v="0"/>
  </r>
  <r>
    <x v="11"/>
    <n v="23"/>
    <x v="4"/>
    <n v="0"/>
    <n v="0"/>
    <n v="-4"/>
    <n v="3.1"/>
    <n v="0.87"/>
    <n v="0"/>
    <n v="-4"/>
    <n v="0"/>
    <n v="0"/>
    <n v="0"/>
    <n v="0"/>
  </r>
  <r>
    <x v="11"/>
    <n v="23"/>
    <x v="5"/>
    <n v="0"/>
    <n v="0"/>
    <n v="-4"/>
    <n v="2.9"/>
    <n v="0.87"/>
    <n v="0"/>
    <n v="-4"/>
    <n v="0"/>
    <n v="0"/>
    <n v="0"/>
    <n v="0"/>
  </r>
  <r>
    <x v="11"/>
    <n v="23"/>
    <x v="6"/>
    <n v="0"/>
    <n v="0"/>
    <n v="-4"/>
    <n v="2.7"/>
    <n v="0.87"/>
    <n v="0"/>
    <n v="-4"/>
    <n v="0"/>
    <n v="0"/>
    <n v="0"/>
    <n v="0"/>
  </r>
  <r>
    <x v="11"/>
    <n v="23"/>
    <x v="7"/>
    <n v="0"/>
    <n v="0"/>
    <n v="-4"/>
    <n v="2.4"/>
    <n v="0.87"/>
    <n v="0"/>
    <n v="-4"/>
    <n v="0"/>
    <n v="0"/>
    <n v="0"/>
    <n v="0"/>
  </r>
  <r>
    <x v="11"/>
    <n v="23"/>
    <x v="8"/>
    <n v="0"/>
    <n v="2"/>
    <n v="-5"/>
    <n v="2.2000000000000002"/>
    <n v="0.87"/>
    <n v="1.855"/>
    <n v="-4.9589999999999996"/>
    <n v="9.7639999999999993"/>
    <n v="0"/>
    <n v="0"/>
    <n v="0"/>
  </r>
  <r>
    <x v="11"/>
    <n v="23"/>
    <x v="9"/>
    <n v="0"/>
    <n v="10"/>
    <n v="-4"/>
    <n v="2.5"/>
    <n v="0.87"/>
    <n v="9.2899999999999991"/>
    <n v="-3.7949999999999999"/>
    <n v="61.883000000000003"/>
    <n v="27.981999999999999"/>
    <n v="2.428283398163985E-6"/>
    <n v="7.2725863395202127E-5"/>
  </r>
  <r>
    <x v="11"/>
    <n v="23"/>
    <x v="10"/>
    <n v="0"/>
    <n v="17"/>
    <n v="-4"/>
    <n v="3.2"/>
    <n v="0.87"/>
    <n v="15.808999999999999"/>
    <n v="-3.69"/>
    <n v="107.81699999999999"/>
    <n v="72.287999999999997"/>
    <n v="6.27316668881703E-6"/>
    <n v="1.8787817929784758E-4"/>
  </r>
  <r>
    <x v="11"/>
    <n v="23"/>
    <x v="11"/>
    <n v="0"/>
    <n v="15"/>
    <n v="-4"/>
    <n v="3.8"/>
    <n v="0.87"/>
    <n v="13.952999999999999"/>
    <n v="-3.7509999999999999"/>
    <n v="94.292000000000002"/>
    <n v="59.241999999999997"/>
    <n v="5.141032273391137E-6"/>
    <n v="1.5397132439634638E-4"/>
  </r>
  <r>
    <x v="11"/>
    <n v="23"/>
    <x v="12"/>
    <n v="189"/>
    <n v="173"/>
    <n v="-4"/>
    <n v="4.0999999999999996"/>
    <n v="0.87"/>
    <n v="325.51400000000001"/>
    <n v="1.5740000000000001"/>
    <n v="2421.17"/>
    <n v="2303.67"/>
    <n v="1.9991293030692685E-4"/>
    <n v="5.9872914633559184E-3"/>
  </r>
  <r>
    <x v="11"/>
    <n v="23"/>
    <x v="13"/>
    <n v="354"/>
    <n v="142"/>
    <n v="-4"/>
    <n v="4.3"/>
    <n v="0.87"/>
    <n v="400.43400000000003"/>
    <n v="2.68"/>
    <n v="2997.848"/>
    <n v="2859.9140000000002"/>
    <n v="2.4818389273021068E-4"/>
    <n v="7.4329824489323898E-3"/>
  </r>
  <r>
    <x v="11"/>
    <n v="23"/>
    <x v="14"/>
    <n v="367"/>
    <n v="107"/>
    <n v="-5"/>
    <n v="3.9"/>
    <n v="0.87"/>
    <n v="345.5"/>
    <n v="1.1080000000000001"/>
    <n v="2607.9520000000002"/>
    <n v="2483.8330000000001"/>
    <n v="2.1554751046071923E-4"/>
    <n v="6.455539255753524E-3"/>
  </r>
  <r>
    <x v="11"/>
    <n v="23"/>
    <x v="15"/>
    <n v="765"/>
    <n v="43"/>
    <n v="-7"/>
    <n v="2.8"/>
    <n v="0.87"/>
    <n v="393.26299999999998"/>
    <n v="1.238"/>
    <n v="2909.7539999999999"/>
    <n v="2774.9409999999998"/>
    <n v="2.4080991927612628E-4"/>
    <n v="7.2121356620593801E-3"/>
  </r>
  <r>
    <x v="11"/>
    <n v="23"/>
    <x v="16"/>
    <n v="461"/>
    <n v="18"/>
    <n v="-11"/>
    <n v="2"/>
    <n v="0.87"/>
    <n v="147.03100000000001"/>
    <n v="-7.74"/>
    <n v="821.952"/>
    <n v="761.11800000000005"/>
    <n v="6.6049967959537411E-5"/>
    <n v="1.9781632369247895E-3"/>
  </r>
  <r>
    <x v="11"/>
    <n v="23"/>
    <x v="17"/>
    <n v="0"/>
    <n v="0"/>
    <n v="-13"/>
    <n v="1.8"/>
    <n v="0.87"/>
    <n v="0"/>
    <n v="-13"/>
    <n v="0"/>
    <n v="0"/>
    <n v="0"/>
    <n v="0"/>
  </r>
  <r>
    <x v="11"/>
    <n v="23"/>
    <x v="18"/>
    <n v="0"/>
    <n v="0"/>
    <n v="-14"/>
    <n v="1.5"/>
    <n v="0.87"/>
    <n v="0"/>
    <n v="-14"/>
    <n v="0"/>
    <n v="0"/>
    <n v="0"/>
    <n v="0"/>
  </r>
  <r>
    <x v="11"/>
    <n v="23"/>
    <x v="19"/>
    <n v="0"/>
    <n v="0"/>
    <n v="-14"/>
    <n v="0.7"/>
    <n v="0.87"/>
    <n v="0"/>
    <n v="-14"/>
    <n v="0"/>
    <n v="0"/>
    <n v="0"/>
    <n v="0"/>
  </r>
  <r>
    <x v="11"/>
    <n v="23"/>
    <x v="20"/>
    <n v="0"/>
    <n v="0"/>
    <n v="-14"/>
    <n v="0.6"/>
    <n v="0.87"/>
    <n v="0"/>
    <n v="-14"/>
    <n v="0"/>
    <n v="0"/>
    <n v="0"/>
    <n v="0"/>
  </r>
  <r>
    <x v="11"/>
    <n v="23"/>
    <x v="21"/>
    <n v="0"/>
    <n v="0"/>
    <n v="-15"/>
    <n v="1.2"/>
    <n v="0.87"/>
    <n v="0"/>
    <n v="-15"/>
    <n v="0"/>
    <n v="0"/>
    <n v="0"/>
    <n v="0"/>
  </r>
  <r>
    <x v="11"/>
    <n v="23"/>
    <x v="22"/>
    <n v="0"/>
    <n v="0"/>
    <n v="-16"/>
    <n v="1.6"/>
    <n v="0.87"/>
    <n v="0"/>
    <n v="-16"/>
    <n v="0"/>
    <n v="0"/>
    <n v="0"/>
    <n v="0"/>
  </r>
  <r>
    <x v="11"/>
    <n v="23"/>
    <x v="23"/>
    <n v="0"/>
    <n v="0"/>
    <n v="-17"/>
    <n v="1.7"/>
    <n v="0.87"/>
    <n v="0"/>
    <n v="-17"/>
    <n v="0"/>
    <n v="0"/>
    <n v="0"/>
    <n v="0"/>
  </r>
  <r>
    <x v="11"/>
    <n v="24"/>
    <x v="0"/>
    <n v="0"/>
    <n v="0"/>
    <n v="-18"/>
    <n v="1.8"/>
    <n v="0.87"/>
    <n v="0"/>
    <n v="-18"/>
    <n v="0"/>
    <n v="0"/>
    <n v="0"/>
    <n v="0"/>
  </r>
  <r>
    <x v="11"/>
    <n v="24"/>
    <x v="1"/>
    <n v="0"/>
    <n v="0"/>
    <n v="-18"/>
    <n v="1.8"/>
    <n v="0.87"/>
    <n v="0"/>
    <n v="-18"/>
    <n v="0"/>
    <n v="0"/>
    <n v="0"/>
    <n v="0"/>
  </r>
  <r>
    <x v="11"/>
    <n v="24"/>
    <x v="2"/>
    <n v="0"/>
    <n v="0"/>
    <n v="-19"/>
    <n v="1.9"/>
    <n v="0.87"/>
    <n v="0"/>
    <n v="-19"/>
    <n v="0"/>
    <n v="0"/>
    <n v="0"/>
    <n v="0"/>
  </r>
  <r>
    <x v="11"/>
    <n v="24"/>
    <x v="3"/>
    <n v="0"/>
    <n v="0"/>
    <n v="-19"/>
    <n v="2"/>
    <n v="0.87"/>
    <n v="0"/>
    <n v="-19"/>
    <n v="0"/>
    <n v="0"/>
    <n v="0"/>
    <n v="0"/>
  </r>
  <r>
    <x v="11"/>
    <n v="24"/>
    <x v="4"/>
    <n v="0"/>
    <n v="0"/>
    <n v="-19"/>
    <n v="2"/>
    <n v="0.87"/>
    <n v="0"/>
    <n v="-19"/>
    <n v="0"/>
    <n v="0"/>
    <n v="0"/>
    <n v="0"/>
  </r>
  <r>
    <x v="11"/>
    <n v="24"/>
    <x v="5"/>
    <n v="0"/>
    <n v="0"/>
    <n v="-19"/>
    <n v="2.1"/>
    <n v="0.87"/>
    <n v="0"/>
    <n v="-19"/>
    <n v="0"/>
    <n v="0"/>
    <n v="0"/>
    <n v="0"/>
  </r>
  <r>
    <x v="11"/>
    <n v="24"/>
    <x v="6"/>
    <n v="0"/>
    <n v="0"/>
    <n v="-20"/>
    <n v="2.2000000000000002"/>
    <n v="0.87"/>
    <n v="0"/>
    <n v="-20"/>
    <n v="0"/>
    <n v="0"/>
    <n v="0"/>
    <n v="0"/>
  </r>
  <r>
    <x v="11"/>
    <n v="24"/>
    <x v="7"/>
    <n v="0"/>
    <n v="0"/>
    <n v="-20"/>
    <n v="2.1"/>
    <n v="0.87"/>
    <n v="0"/>
    <n v="-20"/>
    <n v="0"/>
    <n v="0"/>
    <n v="0"/>
    <n v="0"/>
  </r>
  <r>
    <x v="11"/>
    <n v="24"/>
    <x v="8"/>
    <n v="473"/>
    <n v="21"/>
    <n v="-18"/>
    <n v="1.9"/>
    <n v="0.87"/>
    <n v="112.139"/>
    <n v="-15.435"/>
    <n v="657.13800000000003"/>
    <n v="602.14499999999998"/>
    <n v="5.2254260123917257E-5"/>
    <n v="1.5649887432672427E-3"/>
  </r>
  <r>
    <x v="11"/>
    <n v="24"/>
    <x v="9"/>
    <n v="770"/>
    <n v="45"/>
    <n v="-15"/>
    <n v="1.6"/>
    <n v="0.87"/>
    <n v="406.22500000000002"/>
    <n v="-4.2270000000000003"/>
    <n v="3079.9"/>
    <n v="2939.058"/>
    <n v="2.5505202443145753E-4"/>
    <n v="7.6386795303615175E-3"/>
  </r>
  <r>
    <x v="11"/>
    <n v="24"/>
    <x v="10"/>
    <n v="48"/>
    <n v="123"/>
    <n v="-11"/>
    <n v="2"/>
    <n v="0.87"/>
    <n v="159.042"/>
    <n v="-7.12"/>
    <n v="1198.7940000000001"/>
    <n v="1124.607"/>
    <n v="9.7593614021835627E-5"/>
    <n v="2.9228795316735075E-3"/>
  </r>
  <r>
    <x v="11"/>
    <n v="24"/>
    <x v="11"/>
    <n v="103"/>
    <n v="162"/>
    <n v="-8"/>
    <n v="2.2999999999999998"/>
    <n v="0.87"/>
    <n v="251.35"/>
    <n v="-2.2210000000000001"/>
    <n v="1880.9649999999999"/>
    <n v="1782.606"/>
    <n v="1.5469489512070291E-4"/>
    <n v="4.6330341091940421E-3"/>
  </r>
  <r>
    <x v="11"/>
    <n v="24"/>
    <x v="12"/>
    <n v="86"/>
    <n v="171"/>
    <n v="-6"/>
    <n v="2.1"/>
    <n v="0.87"/>
    <n v="242.93100000000001"/>
    <n v="-0.19700000000000001"/>
    <n v="1798.979"/>
    <n v="1703.5260000000001"/>
    <n v="1.4783231735189409E-4"/>
    <n v="4.427503365241052E-3"/>
  </r>
  <r>
    <x v="11"/>
    <n v="24"/>
    <x v="13"/>
    <n v="0"/>
    <n v="124"/>
    <n v="-6"/>
    <n v="2.2000000000000002"/>
    <n v="0.87"/>
    <n v="121.929"/>
    <n v="-3.1480000000000001"/>
    <n v="890.73199999999997"/>
    <n v="827.46199999999999"/>
    <n v="7.1807313173167289E-5"/>
    <n v="2.1505928231263221E-3"/>
  </r>
  <r>
    <x v="11"/>
    <n v="24"/>
    <x v="14"/>
    <n v="0"/>
    <n v="97"/>
    <n v="-6"/>
    <n v="1.9"/>
    <n v="0.87"/>
    <n v="94.995999999999995"/>
    <n v="-3.637"/>
    <n v="692.71400000000006"/>
    <n v="636.46"/>
    <n v="5.5232122492868627E-5"/>
    <n v="1.654174219730911E-3"/>
  </r>
  <r>
    <x v="11"/>
    <n v="24"/>
    <x v="15"/>
    <n v="0"/>
    <n v="56"/>
    <n v="-6"/>
    <n v="1.1000000000000001"/>
    <n v="0.87"/>
    <n v="54.072000000000003"/>
    <n v="-4.3899999999999997"/>
    <n v="386.39800000000002"/>
    <n v="340.99799999999999"/>
    <n v="2.9591872711283057E-5"/>
    <n v="8.8626166700154151E-4"/>
  </r>
  <r>
    <x v="11"/>
    <n v="24"/>
    <x v="16"/>
    <n v="0"/>
    <n v="12"/>
    <n v="-7"/>
    <n v="0.8"/>
    <n v="0.87"/>
    <n v="11.161"/>
    <n v="-6.6589999999999998"/>
    <n v="63.939"/>
    <n v="29.963999999999999"/>
    <n v="2.6002817433559303E-6"/>
    <n v="7.7877127109350172E-5"/>
  </r>
  <r>
    <x v="11"/>
    <n v="24"/>
    <x v="17"/>
    <n v="0"/>
    <n v="0"/>
    <n v="-8"/>
    <n v="1"/>
    <n v="0.87"/>
    <n v="0"/>
    <n v="-8"/>
    <n v="0"/>
    <n v="0"/>
    <n v="0"/>
    <n v="0"/>
  </r>
  <r>
    <x v="11"/>
    <n v="24"/>
    <x v="18"/>
    <n v="0"/>
    <n v="0"/>
    <n v="-9"/>
    <n v="1.1000000000000001"/>
    <n v="0.87"/>
    <n v="0"/>
    <n v="-9"/>
    <n v="0"/>
    <n v="0"/>
    <n v="0"/>
    <n v="0"/>
  </r>
  <r>
    <x v="11"/>
    <n v="24"/>
    <x v="19"/>
    <n v="0"/>
    <n v="0"/>
    <n v="-9"/>
    <n v="1.1000000000000001"/>
    <n v="0.87"/>
    <n v="0"/>
    <n v="-9"/>
    <n v="0"/>
    <n v="0"/>
    <n v="0"/>
    <n v="0"/>
  </r>
  <r>
    <x v="11"/>
    <n v="24"/>
    <x v="20"/>
    <n v="0"/>
    <n v="0"/>
    <n v="-8"/>
    <n v="1.1000000000000001"/>
    <n v="0.87"/>
    <n v="0"/>
    <n v="-8"/>
    <n v="0"/>
    <n v="0"/>
    <n v="0"/>
    <n v="0"/>
  </r>
  <r>
    <x v="11"/>
    <n v="24"/>
    <x v="21"/>
    <n v="0"/>
    <n v="0"/>
    <n v="-8"/>
    <n v="1.1000000000000001"/>
    <n v="0.87"/>
    <n v="0"/>
    <n v="-8"/>
    <n v="0"/>
    <n v="0"/>
    <n v="0"/>
    <n v="0"/>
  </r>
  <r>
    <x v="11"/>
    <n v="24"/>
    <x v="22"/>
    <n v="0"/>
    <n v="0"/>
    <n v="-8"/>
    <n v="1.1000000000000001"/>
    <n v="0.87"/>
    <n v="0"/>
    <n v="-8"/>
    <n v="0"/>
    <n v="0"/>
    <n v="0"/>
    <n v="0"/>
  </r>
  <r>
    <x v="11"/>
    <n v="24"/>
    <x v="23"/>
    <n v="0"/>
    <n v="0"/>
    <n v="-8"/>
    <n v="1.1000000000000001"/>
    <n v="0.87"/>
    <n v="0"/>
    <n v="-8"/>
    <n v="0"/>
    <n v="0"/>
    <n v="0"/>
    <n v="0"/>
  </r>
  <r>
    <x v="11"/>
    <n v="25"/>
    <x v="0"/>
    <n v="0"/>
    <n v="0"/>
    <n v="-8"/>
    <n v="1.1000000000000001"/>
    <n v="0.87"/>
    <n v="0"/>
    <n v="-8"/>
    <n v="0"/>
    <n v="0"/>
    <n v="0"/>
    <n v="0"/>
  </r>
  <r>
    <x v="11"/>
    <n v="25"/>
    <x v="1"/>
    <n v="0"/>
    <n v="0"/>
    <n v="-8"/>
    <n v="1.2"/>
    <n v="0.87"/>
    <n v="0"/>
    <n v="-8"/>
    <n v="0"/>
    <n v="0"/>
    <n v="0"/>
    <n v="0"/>
  </r>
  <r>
    <x v="11"/>
    <n v="25"/>
    <x v="2"/>
    <n v="0"/>
    <n v="0"/>
    <n v="-8"/>
    <n v="1.2"/>
    <n v="0.87"/>
    <n v="0"/>
    <n v="-8"/>
    <n v="0"/>
    <n v="0"/>
    <n v="0"/>
    <n v="0"/>
  </r>
  <r>
    <x v="11"/>
    <n v="25"/>
    <x v="3"/>
    <n v="0"/>
    <n v="0"/>
    <n v="-8"/>
    <n v="1.4"/>
    <n v="0.87"/>
    <n v="0"/>
    <n v="-8"/>
    <n v="0"/>
    <n v="0"/>
    <n v="0"/>
    <n v="0"/>
  </r>
  <r>
    <x v="11"/>
    <n v="25"/>
    <x v="4"/>
    <n v="0"/>
    <n v="0"/>
    <n v="-9"/>
    <n v="1.5"/>
    <n v="0.87"/>
    <n v="0"/>
    <n v="-9"/>
    <n v="0"/>
    <n v="0"/>
    <n v="0"/>
    <n v="0"/>
  </r>
  <r>
    <x v="11"/>
    <n v="25"/>
    <x v="5"/>
    <n v="0"/>
    <n v="0"/>
    <n v="-9"/>
    <n v="1.7"/>
    <n v="0.87"/>
    <n v="0"/>
    <n v="-9"/>
    <n v="0"/>
    <n v="0"/>
    <n v="0"/>
    <n v="0"/>
  </r>
  <r>
    <x v="11"/>
    <n v="25"/>
    <x v="6"/>
    <n v="0"/>
    <n v="0"/>
    <n v="-9"/>
    <n v="1.8"/>
    <n v="0.87"/>
    <n v="0"/>
    <n v="-9"/>
    <n v="0"/>
    <n v="0"/>
    <n v="0"/>
    <n v="0"/>
  </r>
  <r>
    <x v="11"/>
    <n v="25"/>
    <x v="7"/>
    <n v="0"/>
    <n v="0"/>
    <n v="-9"/>
    <n v="1.9"/>
    <n v="0.87"/>
    <n v="0"/>
    <n v="-9"/>
    <n v="0"/>
    <n v="0"/>
    <n v="0"/>
    <n v="0"/>
  </r>
  <r>
    <x v="11"/>
    <n v="25"/>
    <x v="8"/>
    <n v="0"/>
    <n v="4"/>
    <n v="-8"/>
    <n v="2.5"/>
    <n v="0.87"/>
    <n v="3.7120000000000002"/>
    <n v="-7.9219999999999997"/>
    <n v="20.434000000000001"/>
    <n v="0"/>
    <n v="0"/>
    <n v="0"/>
  </r>
  <r>
    <x v="11"/>
    <n v="25"/>
    <x v="9"/>
    <n v="0"/>
    <n v="18"/>
    <n v="-6"/>
    <n v="3.5"/>
    <n v="0.87"/>
    <n v="16.734999999999999"/>
    <n v="-5.6870000000000003"/>
    <n v="115.089"/>
    <n v="79.302000000000007"/>
    <n v="6.881842971953411E-6"/>
    <n v="2.0610772707334429E-4"/>
  </r>
  <r>
    <x v="11"/>
    <n v="25"/>
    <x v="10"/>
    <n v="0"/>
    <n v="30"/>
    <n v="-4"/>
    <n v="4.0999999999999996"/>
    <n v="0.87"/>
    <n v="27.920999999999999"/>
    <n v="-3.5230000000000001"/>
    <n v="194.62299999999999"/>
    <n v="156.018"/>
    <n v="1.3539272361330448E-5"/>
    <n v="4.0549438050148834E-4"/>
  </r>
  <r>
    <x v="11"/>
    <n v="25"/>
    <x v="11"/>
    <n v="0"/>
    <n v="38"/>
    <n v="-3"/>
    <n v="4.4000000000000004"/>
    <n v="0.87"/>
    <n v="35.389000000000003"/>
    <n v="-2.42"/>
    <n v="246.74600000000001"/>
    <n v="206.29499999999999"/>
    <n v="1.7902320192417955E-5"/>
    <n v="5.3616546312319432E-4"/>
  </r>
  <r>
    <x v="11"/>
    <n v="25"/>
    <x v="12"/>
    <n v="0"/>
    <n v="32"/>
    <n v="-2"/>
    <n v="4.7"/>
    <n v="0.87"/>
    <n v="29.795000000000002"/>
    <n v="-1.5309999999999999"/>
    <n v="205.25"/>
    <n v="166.268"/>
    <n v="1.4428769353367502E-5"/>
    <n v="4.3213436691421156E-4"/>
  </r>
  <r>
    <x v="11"/>
    <n v="25"/>
    <x v="13"/>
    <n v="0"/>
    <n v="32"/>
    <n v="-1"/>
    <n v="5"/>
    <n v="0.87"/>
    <n v="29.792000000000002"/>
    <n v="-0.54900000000000004"/>
    <n v="204.79499999999999"/>
    <n v="165.83"/>
    <n v="1.4390759628244358E-5"/>
    <n v="4.309959948118923E-4"/>
  </r>
  <r>
    <x v="11"/>
    <n v="25"/>
    <x v="14"/>
    <n v="0"/>
    <n v="25"/>
    <n v="-1"/>
    <n v="4.9000000000000004"/>
    <n v="0.87"/>
    <n v="23.26"/>
    <n v="-0.64300000000000002"/>
    <n v="159.083"/>
    <n v="121.738"/>
    <n v="1.056444729918116E-5"/>
    <n v="3.1639986984508315E-4"/>
  </r>
  <r>
    <x v="11"/>
    <n v="25"/>
    <x v="15"/>
    <n v="0"/>
    <n v="14"/>
    <n v="-1"/>
    <n v="4.5999999999999996"/>
    <n v="0.87"/>
    <n v="13.010999999999999"/>
    <n v="-0.79200000000000004"/>
    <n v="86.653000000000006"/>
    <n v="51.874000000000002"/>
    <n v="4.501635801456599E-6"/>
    <n v="1.3482172245596154E-4"/>
  </r>
  <r>
    <x v="11"/>
    <n v="25"/>
    <x v="16"/>
    <n v="0"/>
    <n v="3"/>
    <n v="-1"/>
    <n v="4.5999999999999996"/>
    <n v="0.87"/>
    <n v="2.7839999999999998"/>
    <n v="-0.95799999999999996"/>
    <n v="14.622"/>
    <n v="0"/>
    <n v="0"/>
    <n v="0"/>
  </r>
  <r>
    <x v="11"/>
    <n v="25"/>
    <x v="17"/>
    <n v="0"/>
    <n v="0"/>
    <n v="-2"/>
    <n v="4.8"/>
    <n v="0.87"/>
    <n v="0"/>
    <n v="-2"/>
    <n v="0"/>
    <n v="0"/>
    <n v="0"/>
    <n v="0"/>
  </r>
  <r>
    <x v="11"/>
    <n v="25"/>
    <x v="18"/>
    <n v="0"/>
    <n v="0"/>
    <n v="-3"/>
    <n v="4.8"/>
    <n v="0.87"/>
    <n v="0"/>
    <n v="-3"/>
    <n v="0"/>
    <n v="0"/>
    <n v="0"/>
    <n v="0"/>
  </r>
  <r>
    <x v="11"/>
    <n v="25"/>
    <x v="19"/>
    <n v="0"/>
    <n v="0"/>
    <n v="-4"/>
    <n v="4.4000000000000004"/>
    <n v="0.87"/>
    <n v="0"/>
    <n v="-4"/>
    <n v="0"/>
    <n v="0"/>
    <n v="0"/>
    <n v="0"/>
  </r>
  <r>
    <x v="11"/>
    <n v="25"/>
    <x v="20"/>
    <n v="0"/>
    <n v="0"/>
    <n v="-4"/>
    <n v="3.9"/>
    <n v="0.87"/>
    <n v="0"/>
    <n v="-4"/>
    <n v="0"/>
    <n v="0"/>
    <n v="0"/>
    <n v="0"/>
  </r>
  <r>
    <x v="11"/>
    <n v="25"/>
    <x v="21"/>
    <n v="0"/>
    <n v="0"/>
    <n v="-5"/>
    <n v="3.4"/>
    <n v="0.87"/>
    <n v="0"/>
    <n v="-5"/>
    <n v="0"/>
    <n v="0"/>
    <n v="0"/>
    <n v="0"/>
  </r>
  <r>
    <x v="11"/>
    <n v="25"/>
    <x v="22"/>
    <n v="0"/>
    <n v="0"/>
    <n v="-6"/>
    <n v="2.9"/>
    <n v="0.87"/>
    <n v="0"/>
    <n v="-6"/>
    <n v="0"/>
    <n v="0"/>
    <n v="0"/>
    <n v="0"/>
  </r>
  <r>
    <x v="11"/>
    <n v="25"/>
    <x v="23"/>
    <n v="0"/>
    <n v="0"/>
    <n v="-7"/>
    <n v="2.4"/>
    <n v="0.87"/>
    <n v="0"/>
    <n v="-7"/>
    <n v="0"/>
    <n v="0"/>
    <n v="0"/>
    <n v="0"/>
  </r>
  <r>
    <x v="11"/>
    <n v="26"/>
    <x v="0"/>
    <n v="0"/>
    <n v="0"/>
    <n v="-7"/>
    <n v="1.8"/>
    <n v="0.87"/>
    <n v="0"/>
    <n v="-7"/>
    <n v="0"/>
    <n v="0"/>
    <n v="0"/>
    <n v="0"/>
  </r>
  <r>
    <x v="11"/>
    <n v="26"/>
    <x v="1"/>
    <n v="0"/>
    <n v="0"/>
    <n v="-9"/>
    <n v="1.4"/>
    <n v="0.87"/>
    <n v="0"/>
    <n v="-9"/>
    <n v="0"/>
    <n v="0"/>
    <n v="0"/>
    <n v="0"/>
  </r>
  <r>
    <x v="11"/>
    <n v="26"/>
    <x v="2"/>
    <n v="0"/>
    <n v="0"/>
    <n v="-10"/>
    <n v="1.3"/>
    <n v="0.87"/>
    <n v="0"/>
    <n v="-10"/>
    <n v="0"/>
    <n v="0"/>
    <n v="0"/>
    <n v="0"/>
  </r>
  <r>
    <x v="11"/>
    <n v="26"/>
    <x v="3"/>
    <n v="0"/>
    <n v="0"/>
    <n v="-10"/>
    <n v="1.3"/>
    <n v="0.87"/>
    <n v="0"/>
    <n v="-10"/>
    <n v="0"/>
    <n v="0"/>
    <n v="0"/>
    <n v="0"/>
  </r>
  <r>
    <x v="11"/>
    <n v="26"/>
    <x v="4"/>
    <n v="0"/>
    <n v="0"/>
    <n v="-11"/>
    <n v="1.3"/>
    <n v="0.87"/>
    <n v="0"/>
    <n v="-11"/>
    <n v="0"/>
    <n v="0"/>
    <n v="0"/>
    <n v="0"/>
  </r>
  <r>
    <x v="11"/>
    <n v="26"/>
    <x v="5"/>
    <n v="0"/>
    <n v="0"/>
    <n v="-11"/>
    <n v="1.2"/>
    <n v="0.87"/>
    <n v="0"/>
    <n v="-11"/>
    <n v="0"/>
    <n v="0"/>
    <n v="0"/>
    <n v="0"/>
  </r>
  <r>
    <x v="11"/>
    <n v="26"/>
    <x v="6"/>
    <n v="0"/>
    <n v="0"/>
    <n v="-11"/>
    <n v="1.1000000000000001"/>
    <n v="0.87"/>
    <n v="0"/>
    <n v="-11"/>
    <n v="0"/>
    <n v="0"/>
    <n v="0"/>
    <n v="0"/>
  </r>
  <r>
    <x v="11"/>
    <n v="26"/>
    <x v="7"/>
    <n v="0"/>
    <n v="0"/>
    <n v="-11"/>
    <n v="1"/>
    <n v="0.87"/>
    <n v="0"/>
    <n v="-11"/>
    <n v="0"/>
    <n v="0"/>
    <n v="0"/>
    <n v="0"/>
  </r>
  <r>
    <x v="11"/>
    <n v="26"/>
    <x v="8"/>
    <n v="435"/>
    <n v="21"/>
    <n v="-10"/>
    <n v="0.9"/>
    <n v="0.87"/>
    <n v="103.43"/>
    <n v="-7.0179999999999998"/>
    <n v="586.48299999999995"/>
    <n v="533.99300000000005"/>
    <n v="4.6340016318911473E-5"/>
    <n v="1.3878601233648122E-3"/>
  </r>
  <r>
    <x v="11"/>
    <n v="26"/>
    <x v="9"/>
    <n v="742"/>
    <n v="44"/>
    <n v="-8"/>
    <n v="1.3"/>
    <n v="0.87"/>
    <n v="391.27499999999998"/>
    <n v="3.1080000000000001"/>
    <n v="2888.855"/>
    <n v="2754.7829999999999"/>
    <n v="2.3906060411851821E-4"/>
    <n v="7.1597445551220464E-3"/>
  </r>
  <r>
    <x v="11"/>
    <n v="26"/>
    <x v="10"/>
    <n v="0"/>
    <n v="54"/>
    <n v="-6"/>
    <n v="2.1"/>
    <n v="0.87"/>
    <n v="50.332000000000001"/>
    <n v="-4.798"/>
    <n v="360.505"/>
    <n v="316.02199999999999"/>
    <n v="2.7424450577320379E-5"/>
    <n v="8.2134846693869513E-4"/>
  </r>
  <r>
    <x v="11"/>
    <n v="26"/>
    <x v="11"/>
    <n v="0"/>
    <n v="61"/>
    <n v="-5"/>
    <n v="2.5"/>
    <n v="0.87"/>
    <n v="56.875"/>
    <n v="-3.7429999999999999"/>
    <n v="405.71"/>
    <n v="359.62599999999998"/>
    <n v="3.1208414171543175E-5"/>
    <n v="9.3467626864995206E-4"/>
  </r>
  <r>
    <x v="11"/>
    <n v="26"/>
    <x v="12"/>
    <n v="0"/>
    <n v="69"/>
    <n v="-5"/>
    <n v="2.6"/>
    <n v="0.87"/>
    <n v="64.36"/>
    <n v="-3.6040000000000001"/>
    <n v="460.04399999999998"/>
    <n v="412.03399999999999"/>
    <n v="3.5756390596780046E-5"/>
    <n v="1.07088586942244E-3"/>
  </r>
  <r>
    <x v="11"/>
    <n v="26"/>
    <x v="13"/>
    <n v="0"/>
    <n v="64"/>
    <n v="-4"/>
    <n v="2.7"/>
    <n v="0.87"/>
    <n v="59.682000000000002"/>
    <n v="-2.7280000000000002"/>
    <n v="424.83"/>
    <n v="378.06900000000002"/>
    <n v="3.2808901295849465E-5"/>
    <n v="9.8261005103140141E-4"/>
  </r>
  <r>
    <x v="11"/>
    <n v="26"/>
    <x v="14"/>
    <n v="877"/>
    <n v="54"/>
    <n v="-4"/>
    <n v="2.5"/>
    <n v="0.87"/>
    <n v="574.91999999999996"/>
    <n v="8.8040000000000003"/>
    <n v="4278.5370000000003"/>
    <n v="4095.223"/>
    <n v="3.5538424782643514E-4"/>
    <n v="1.0643579031909437E-2"/>
  </r>
  <r>
    <x v="11"/>
    <n v="26"/>
    <x v="15"/>
    <n v="761"/>
    <n v="41"/>
    <n v="-5"/>
    <n v="1.7"/>
    <n v="0.87"/>
    <n v="393.13600000000002"/>
    <n v="5.194"/>
    <n v="2875.998"/>
    <n v="2742.3820000000001"/>
    <n v="2.379844429284449E-4"/>
    <n v="7.1275140700972489E-3"/>
  </r>
  <r>
    <x v="11"/>
    <n v="26"/>
    <x v="16"/>
    <n v="445"/>
    <n v="19"/>
    <n v="-7"/>
    <n v="1.2"/>
    <n v="0.87"/>
    <n v="146.27500000000001"/>
    <n v="-3.1179999999999999"/>
    <n v="810.03"/>
    <n v="749.61900000000003"/>
    <n v="6.5052082504763356E-5"/>
    <n v="1.9482770707043109E-3"/>
  </r>
  <r>
    <x v="11"/>
    <n v="26"/>
    <x v="17"/>
    <n v="0"/>
    <n v="0"/>
    <n v="-9"/>
    <n v="1.4"/>
    <n v="0.87"/>
    <n v="0"/>
    <n v="-9"/>
    <n v="0"/>
    <n v="0"/>
    <n v="0"/>
    <n v="0"/>
  </r>
  <r>
    <x v="11"/>
    <n v="26"/>
    <x v="18"/>
    <n v="0"/>
    <n v="0"/>
    <n v="-11"/>
    <n v="1.6"/>
    <n v="0.87"/>
    <n v="0"/>
    <n v="-11"/>
    <n v="0"/>
    <n v="0"/>
    <n v="0"/>
    <n v="0"/>
  </r>
  <r>
    <x v="11"/>
    <n v="26"/>
    <x v="19"/>
    <n v="0"/>
    <n v="0"/>
    <n v="-12"/>
    <n v="1.8"/>
    <n v="0.87"/>
    <n v="0"/>
    <n v="-12"/>
    <n v="0"/>
    <n v="0"/>
    <n v="0"/>
    <n v="0"/>
  </r>
  <r>
    <x v="11"/>
    <n v="26"/>
    <x v="20"/>
    <n v="0"/>
    <n v="0"/>
    <n v="-11"/>
    <n v="2.2000000000000002"/>
    <n v="0.87"/>
    <n v="0"/>
    <n v="-11"/>
    <n v="0"/>
    <n v="0"/>
    <n v="0"/>
    <n v="0"/>
  </r>
  <r>
    <x v="11"/>
    <n v="26"/>
    <x v="21"/>
    <n v="0"/>
    <n v="0"/>
    <n v="-9"/>
    <n v="3"/>
    <n v="0.87"/>
    <n v="0"/>
    <n v="-9"/>
    <n v="0"/>
    <n v="0"/>
    <n v="0"/>
    <n v="0"/>
  </r>
  <r>
    <x v="11"/>
    <n v="26"/>
    <x v="22"/>
    <n v="0"/>
    <n v="0"/>
    <n v="-8"/>
    <n v="3.4"/>
    <n v="0.87"/>
    <n v="0"/>
    <n v="-8"/>
    <n v="0"/>
    <n v="0"/>
    <n v="0"/>
    <n v="0"/>
  </r>
  <r>
    <x v="11"/>
    <n v="26"/>
    <x v="23"/>
    <n v="0"/>
    <n v="0"/>
    <n v="-7"/>
    <n v="3"/>
    <n v="0.87"/>
    <n v="0"/>
    <n v="-7"/>
    <n v="0"/>
    <n v="0"/>
    <n v="0"/>
    <n v="0"/>
  </r>
  <r>
    <x v="11"/>
    <n v="27"/>
    <x v="0"/>
    <n v="0"/>
    <n v="0"/>
    <n v="-7"/>
    <n v="2.8"/>
    <n v="0.87"/>
    <n v="0"/>
    <n v="-7"/>
    <n v="0"/>
    <n v="0"/>
    <n v="0"/>
    <n v="0"/>
  </r>
  <r>
    <x v="11"/>
    <n v="27"/>
    <x v="1"/>
    <n v="0"/>
    <n v="0"/>
    <n v="-7"/>
    <n v="2.5"/>
    <n v="0.87"/>
    <n v="0"/>
    <n v="-7"/>
    <n v="0"/>
    <n v="0"/>
    <n v="0"/>
    <n v="0"/>
  </r>
  <r>
    <x v="11"/>
    <n v="27"/>
    <x v="2"/>
    <n v="0"/>
    <n v="0"/>
    <n v="-7"/>
    <n v="2.2000000000000002"/>
    <n v="0.87"/>
    <n v="0"/>
    <n v="-7"/>
    <n v="0"/>
    <n v="0"/>
    <n v="0"/>
    <n v="0"/>
  </r>
  <r>
    <x v="11"/>
    <n v="27"/>
    <x v="3"/>
    <n v="0"/>
    <n v="0"/>
    <n v="-7"/>
    <n v="2.1"/>
    <n v="0.87"/>
    <n v="0"/>
    <n v="-7"/>
    <n v="0"/>
    <n v="0"/>
    <n v="0"/>
    <n v="0"/>
  </r>
  <r>
    <x v="11"/>
    <n v="27"/>
    <x v="4"/>
    <n v="0"/>
    <n v="0"/>
    <n v="-6"/>
    <n v="2.2000000000000002"/>
    <n v="0.87"/>
    <n v="0"/>
    <n v="-6"/>
    <n v="0"/>
    <n v="0"/>
    <n v="0"/>
    <n v="0"/>
  </r>
  <r>
    <x v="11"/>
    <n v="27"/>
    <x v="5"/>
    <n v="0"/>
    <n v="0"/>
    <n v="-6"/>
    <n v="2.2999999999999998"/>
    <n v="0.87"/>
    <n v="0"/>
    <n v="-6"/>
    <n v="0"/>
    <n v="0"/>
    <n v="0"/>
    <n v="0"/>
  </r>
  <r>
    <x v="11"/>
    <n v="27"/>
    <x v="6"/>
    <n v="0"/>
    <n v="0"/>
    <n v="-5"/>
    <n v="2.5"/>
    <n v="0.87"/>
    <n v="0"/>
    <n v="-5"/>
    <n v="0"/>
    <n v="0"/>
    <n v="0"/>
    <n v="0"/>
  </r>
  <r>
    <x v="11"/>
    <n v="27"/>
    <x v="7"/>
    <n v="0"/>
    <n v="0"/>
    <n v="-4"/>
    <n v="2.9"/>
    <n v="0.87"/>
    <n v="0"/>
    <n v="-4"/>
    <n v="0"/>
    <n v="0"/>
    <n v="0"/>
    <n v="0"/>
  </r>
  <r>
    <x v="11"/>
    <n v="27"/>
    <x v="8"/>
    <n v="0"/>
    <n v="21"/>
    <n v="-3"/>
    <n v="3.5"/>
    <n v="0.87"/>
    <n v="20.21"/>
    <n v="-2.641"/>
    <n v="116.57"/>
    <n v="80.730999999999995"/>
    <n v="7.0058518696725271E-6"/>
    <n v="2.0982173103273758E-4"/>
  </r>
  <r>
    <x v="11"/>
    <n v="27"/>
    <x v="9"/>
    <n v="60"/>
    <n v="80"/>
    <n v="-3"/>
    <n v="4"/>
    <n v="0.87"/>
    <n v="113.23399999999999"/>
    <n v="-1.0369999999999999"/>
    <n v="820.827"/>
    <n v="760.03399999999999"/>
    <n v="6.5955898228867345E-5"/>
    <n v="1.9753458959227022E-3"/>
  </r>
  <r>
    <x v="11"/>
    <n v="27"/>
    <x v="10"/>
    <n v="85"/>
    <n v="130"/>
    <n v="-2"/>
    <n v="4.3"/>
    <n v="0.87"/>
    <n v="189.08"/>
    <n v="1.1499999999999999"/>
    <n v="1393.5809999999999"/>
    <n v="1312.492"/>
    <n v="1.1389831083636069E-4"/>
    <n v="3.4111969801763858E-3"/>
  </r>
  <r>
    <x v="11"/>
    <n v="27"/>
    <x v="11"/>
    <n v="15"/>
    <n v="138"/>
    <n v="0"/>
    <n v="4.7"/>
    <n v="0.87"/>
    <n v="147.22999999999999"/>
    <n v="2.3180000000000001"/>
    <n v="1062.019"/>
    <n v="992.67899999999997"/>
    <n v="8.6144876542278113E-5"/>
    <n v="2.5799956167995805E-3"/>
  </r>
  <r>
    <x v="11"/>
    <n v="27"/>
    <x v="12"/>
    <n v="0"/>
    <n v="110"/>
    <n v="0"/>
    <n v="4.9000000000000004"/>
    <n v="0.87"/>
    <n v="105.973"/>
    <n v="1.6240000000000001"/>
    <n v="755.44100000000003"/>
    <n v="696.96500000000003"/>
    <n v="6.0482758151717595E-5"/>
    <n v="1.8114281102579177E-3"/>
  </r>
  <r>
    <x v="11"/>
    <n v="27"/>
    <x v="13"/>
    <n v="0"/>
    <n v="31"/>
    <n v="0"/>
    <n v="4.8"/>
    <n v="0.87"/>
    <n v="28.86"/>
    <n v="0.44800000000000001"/>
    <n v="197.285"/>
    <n v="158.58600000000001"/>
    <n v="1.3762123900408611E-5"/>
    <n v="4.1216867173152476E-4"/>
  </r>
  <r>
    <x v="11"/>
    <n v="27"/>
    <x v="14"/>
    <n v="0"/>
    <n v="24"/>
    <n v="0"/>
    <n v="4.5"/>
    <n v="0.87"/>
    <n v="22.329000000000001"/>
    <n v="0.36099999999999999"/>
    <n v="151.79400000000001"/>
    <n v="114.70699999999999"/>
    <n v="9.9542957527409128E-6"/>
    <n v="2.9812613867748731E-4"/>
  </r>
  <r>
    <x v="11"/>
    <n v="27"/>
    <x v="15"/>
    <n v="0"/>
    <n v="14"/>
    <n v="0"/>
    <n v="4.5"/>
    <n v="0.87"/>
    <n v="13.010999999999999"/>
    <n v="0.21"/>
    <n v="86.311999999999998"/>
    <n v="51.545000000000002"/>
    <n v="4.4730851175170684E-6"/>
    <n v="1.3396664386768973E-4"/>
  </r>
  <r>
    <x v="11"/>
    <n v="27"/>
    <x v="16"/>
    <n v="0"/>
    <n v="3"/>
    <n v="0"/>
    <n v="4.7"/>
    <n v="0.87"/>
    <n v="2.7839999999999998"/>
    <n v="4.2000000000000003E-2"/>
    <n v="14.548"/>
    <n v="0"/>
    <n v="0"/>
    <n v="0"/>
  </r>
  <r>
    <x v="11"/>
    <n v="27"/>
    <x v="17"/>
    <n v="0"/>
    <n v="0"/>
    <n v="-1"/>
    <n v="5"/>
    <n v="0.87"/>
    <n v="0"/>
    <n v="-1"/>
    <n v="0"/>
    <n v="0"/>
    <n v="0"/>
    <n v="0"/>
  </r>
  <r>
    <x v="11"/>
    <n v="27"/>
    <x v="18"/>
    <n v="0"/>
    <n v="0"/>
    <n v="-1"/>
    <n v="5.0999999999999996"/>
    <n v="0.87"/>
    <n v="0"/>
    <n v="-1"/>
    <n v="0"/>
    <n v="0"/>
    <n v="0"/>
    <n v="0"/>
  </r>
  <r>
    <x v="11"/>
    <n v="27"/>
    <x v="19"/>
    <n v="0"/>
    <n v="0"/>
    <n v="-1"/>
    <n v="5.0999999999999996"/>
    <n v="0.87"/>
    <n v="0"/>
    <n v="-1"/>
    <n v="0"/>
    <n v="0"/>
    <n v="0"/>
    <n v="0"/>
  </r>
  <r>
    <x v="11"/>
    <n v="27"/>
    <x v="20"/>
    <n v="0"/>
    <n v="0"/>
    <n v="-1"/>
    <n v="5.0999999999999996"/>
    <n v="0.87"/>
    <n v="0"/>
    <n v="-1"/>
    <n v="0"/>
    <n v="0"/>
    <n v="0"/>
    <n v="0"/>
  </r>
  <r>
    <x v="11"/>
    <n v="27"/>
    <x v="21"/>
    <n v="0"/>
    <n v="0"/>
    <n v="-1"/>
    <n v="5.0999999999999996"/>
    <n v="0.87"/>
    <n v="0"/>
    <n v="-1"/>
    <n v="0"/>
    <n v="0"/>
    <n v="0"/>
    <n v="0"/>
  </r>
  <r>
    <x v="11"/>
    <n v="27"/>
    <x v="22"/>
    <n v="0"/>
    <n v="0"/>
    <n v="-1"/>
    <n v="4.9000000000000004"/>
    <n v="0.87"/>
    <n v="0"/>
    <n v="-1"/>
    <n v="0"/>
    <n v="0"/>
    <n v="0"/>
    <n v="0"/>
  </r>
  <r>
    <x v="11"/>
    <n v="27"/>
    <x v="23"/>
    <n v="0"/>
    <n v="0"/>
    <n v="-1"/>
    <n v="4.5999999999999996"/>
    <n v="0.87"/>
    <n v="0"/>
    <n v="-1"/>
    <n v="0"/>
    <n v="0"/>
    <n v="0"/>
    <n v="0"/>
  </r>
  <r>
    <x v="11"/>
    <n v="28"/>
    <x v="0"/>
    <n v="0"/>
    <n v="0"/>
    <n v="-2"/>
    <n v="4.2"/>
    <n v="0.87"/>
    <n v="0"/>
    <n v="-2"/>
    <n v="0"/>
    <n v="0"/>
    <n v="0"/>
    <n v="0"/>
  </r>
  <r>
    <x v="11"/>
    <n v="28"/>
    <x v="1"/>
    <n v="0"/>
    <n v="0"/>
    <n v="-2"/>
    <n v="3.8"/>
    <n v="0.87"/>
    <n v="0"/>
    <n v="-2"/>
    <n v="0"/>
    <n v="0"/>
    <n v="0"/>
    <n v="0"/>
  </r>
  <r>
    <x v="11"/>
    <n v="28"/>
    <x v="2"/>
    <n v="0"/>
    <n v="0"/>
    <n v="-2"/>
    <n v="3.4"/>
    <n v="0.87"/>
    <n v="0"/>
    <n v="-2"/>
    <n v="0"/>
    <n v="0"/>
    <n v="0"/>
    <n v="0"/>
  </r>
  <r>
    <x v="11"/>
    <n v="28"/>
    <x v="3"/>
    <n v="0"/>
    <n v="0"/>
    <n v="-3"/>
    <n v="3"/>
    <n v="0.87"/>
    <n v="0"/>
    <n v="-3"/>
    <n v="0"/>
    <n v="0"/>
    <n v="0"/>
    <n v="0"/>
  </r>
  <r>
    <x v="11"/>
    <n v="28"/>
    <x v="4"/>
    <n v="0"/>
    <n v="0"/>
    <n v="-3"/>
    <n v="2.8"/>
    <n v="0.87"/>
    <n v="0"/>
    <n v="-3"/>
    <n v="0"/>
    <n v="0"/>
    <n v="0"/>
    <n v="0"/>
  </r>
  <r>
    <x v="11"/>
    <n v="28"/>
    <x v="5"/>
    <n v="0"/>
    <n v="0"/>
    <n v="-3"/>
    <n v="2.8"/>
    <n v="0.87"/>
    <n v="0"/>
    <n v="-3"/>
    <n v="0"/>
    <n v="0"/>
    <n v="0"/>
    <n v="0"/>
  </r>
  <r>
    <x v="11"/>
    <n v="28"/>
    <x v="6"/>
    <n v="0"/>
    <n v="0"/>
    <n v="-3"/>
    <n v="2.7"/>
    <n v="0.87"/>
    <n v="0"/>
    <n v="-3"/>
    <n v="0"/>
    <n v="0"/>
    <n v="0"/>
    <n v="0"/>
  </r>
  <r>
    <x v="11"/>
    <n v="28"/>
    <x v="7"/>
    <n v="0"/>
    <n v="0"/>
    <n v="-3"/>
    <n v="2.6"/>
    <n v="0.87"/>
    <n v="0"/>
    <n v="-3"/>
    <n v="0"/>
    <n v="0"/>
    <n v="0"/>
    <n v="0"/>
  </r>
  <r>
    <x v="11"/>
    <n v="28"/>
    <x v="8"/>
    <n v="359"/>
    <n v="21"/>
    <n v="-2"/>
    <n v="3"/>
    <n v="0.87"/>
    <n v="89.322999999999993"/>
    <n v="-0.33300000000000002"/>
    <n v="493.351"/>
    <n v="444.161"/>
    <n v="3.8544377900504382E-5"/>
    <n v="1.1543846834206409E-3"/>
  </r>
  <r>
    <x v="11"/>
    <n v="28"/>
    <x v="9"/>
    <n v="662"/>
    <n v="49"/>
    <n v="-1"/>
    <n v="3.5"/>
    <n v="0.87"/>
    <n v="359.96600000000001"/>
    <n v="5.7279999999999998"/>
    <n v="2627.9079999999999"/>
    <n v="2503.0819999999999"/>
    <n v="2.1721794242166763E-4"/>
    <n v="6.5055678507250853E-3"/>
  </r>
  <r>
    <x v="11"/>
    <n v="28"/>
    <x v="10"/>
    <n v="0"/>
    <n v="34"/>
    <n v="0"/>
    <n v="3.6"/>
    <n v="0.87"/>
    <n v="31.652000000000001"/>
    <n v="0.58299999999999996"/>
    <n v="218.001"/>
    <n v="178.56800000000001"/>
    <n v="1.5496165743811967E-5"/>
    <n v="4.6410235060947947E-4"/>
  </r>
  <r>
    <x v="11"/>
    <n v="28"/>
    <x v="11"/>
    <n v="0"/>
    <n v="43"/>
    <n v="0"/>
    <n v="3.6"/>
    <n v="0.87"/>
    <n v="40.055999999999997"/>
    <n v="0.73599999999999999"/>
    <n v="277.02999999999997"/>
    <n v="235.505"/>
    <n v="2.0437169669237699E-5"/>
    <n v="6.1208292684179397E-4"/>
  </r>
  <r>
    <x v="11"/>
    <n v="28"/>
    <x v="12"/>
    <n v="0"/>
    <n v="16"/>
    <n v="0"/>
    <n v="3.6"/>
    <n v="0.87"/>
    <n v="14.885999999999999"/>
    <n v="0.27400000000000002"/>
    <n v="98.92"/>
    <n v="63.707000000000001"/>
    <n v="5.5285058411419119E-6"/>
    <n v="1.6557596238003509E-4"/>
  </r>
  <r>
    <x v="11"/>
    <n v="28"/>
    <x v="13"/>
    <n v="0"/>
    <n v="14"/>
    <n v="0"/>
    <n v="3.4"/>
    <n v="0.87"/>
    <n v="13.022"/>
    <n v="0.247"/>
    <n v="86.218999999999994"/>
    <n v="51.456000000000003"/>
    <n v="4.4653616802203569E-6"/>
    <n v="1.3373533081493535E-4"/>
  </r>
  <r>
    <x v="11"/>
    <n v="28"/>
    <x v="14"/>
    <n v="0"/>
    <n v="11"/>
    <n v="0"/>
    <n v="3"/>
    <n v="0.87"/>
    <n v="10.226000000000001"/>
    <n v="0.20699999999999999"/>
    <n v="67.323999999999998"/>
    <n v="33.229999999999997"/>
    <n v="2.8837058580869563E-6"/>
    <n v="8.6365536438516428E-5"/>
  </r>
  <r>
    <x v="11"/>
    <n v="28"/>
    <x v="15"/>
    <n v="0"/>
    <n v="6"/>
    <n v="0"/>
    <n v="2.6"/>
    <n v="0.87"/>
    <n v="5.5720000000000001"/>
    <n v="0.121"/>
    <n v="35.655999999999999"/>
    <n v="2.6840000000000002"/>
    <n v="2.3291804162219055E-7"/>
    <n v="6.9757779055365064E-6"/>
  </r>
  <r>
    <x v="11"/>
    <n v="28"/>
    <x v="16"/>
    <n v="0"/>
    <n v="1"/>
    <n v="0"/>
    <n v="2.6"/>
    <n v="0.87"/>
    <n v="0.92700000000000005"/>
    <n v="1.9E-2"/>
    <n v="0"/>
    <n v="0"/>
    <n v="0"/>
    <n v="0"/>
  </r>
  <r>
    <x v="11"/>
    <n v="28"/>
    <x v="17"/>
    <n v="0"/>
    <n v="0"/>
    <n v="0"/>
    <n v="3"/>
    <n v="0.87"/>
    <n v="0"/>
    <n v="0"/>
    <n v="0"/>
    <n v="0"/>
    <n v="0"/>
    <n v="0"/>
  </r>
  <r>
    <x v="11"/>
    <n v="28"/>
    <x v="18"/>
    <n v="0"/>
    <n v="0"/>
    <n v="-1"/>
    <n v="3.5"/>
    <n v="0.87"/>
    <n v="0"/>
    <n v="-1"/>
    <n v="0"/>
    <n v="0"/>
    <n v="0"/>
    <n v="0"/>
  </r>
  <r>
    <x v="11"/>
    <n v="28"/>
    <x v="19"/>
    <n v="0"/>
    <n v="0"/>
    <n v="-1"/>
    <n v="3.8"/>
    <n v="0.87"/>
    <n v="0"/>
    <n v="-1"/>
    <n v="0"/>
    <n v="0"/>
    <n v="0"/>
    <n v="0"/>
  </r>
  <r>
    <x v="11"/>
    <n v="28"/>
    <x v="20"/>
    <n v="0"/>
    <n v="0"/>
    <n v="-2"/>
    <n v="4.0999999999999996"/>
    <n v="0.87"/>
    <n v="0"/>
    <n v="-2"/>
    <n v="0"/>
    <n v="0"/>
    <n v="0"/>
    <n v="0"/>
  </r>
  <r>
    <x v="11"/>
    <n v="28"/>
    <x v="21"/>
    <n v="0"/>
    <n v="0"/>
    <n v="-2"/>
    <n v="4.3"/>
    <n v="0.87"/>
    <n v="0"/>
    <n v="-2"/>
    <n v="0"/>
    <n v="0"/>
    <n v="0"/>
    <n v="0"/>
  </r>
  <r>
    <x v="11"/>
    <n v="28"/>
    <x v="22"/>
    <n v="0"/>
    <n v="0"/>
    <n v="-2"/>
    <n v="4.3"/>
    <n v="0.87"/>
    <n v="0"/>
    <n v="-2"/>
    <n v="0"/>
    <n v="0"/>
    <n v="0"/>
    <n v="0"/>
  </r>
  <r>
    <x v="11"/>
    <n v="28"/>
    <x v="23"/>
    <n v="0"/>
    <n v="0"/>
    <n v="-2"/>
    <n v="4.0999999999999996"/>
    <n v="0.87"/>
    <n v="0"/>
    <n v="-2"/>
    <n v="0"/>
    <n v="0"/>
    <n v="0"/>
    <n v="0"/>
  </r>
  <r>
    <x v="11"/>
    <n v="29"/>
    <x v="0"/>
    <n v="0"/>
    <n v="0"/>
    <n v="-2"/>
    <n v="4"/>
    <n v="0.87"/>
    <n v="0"/>
    <n v="-2"/>
    <n v="0"/>
    <n v="0"/>
    <n v="0"/>
    <n v="0"/>
  </r>
  <r>
    <x v="11"/>
    <n v="29"/>
    <x v="1"/>
    <n v="0"/>
    <n v="0"/>
    <n v="-2"/>
    <n v="3.8"/>
    <n v="0.87"/>
    <n v="0"/>
    <n v="-2"/>
    <n v="0"/>
    <n v="0"/>
    <n v="0"/>
    <n v="0"/>
  </r>
  <r>
    <x v="11"/>
    <n v="29"/>
    <x v="2"/>
    <n v="0"/>
    <n v="0"/>
    <n v="-1"/>
    <n v="3.7"/>
    <n v="0.87"/>
    <n v="0"/>
    <n v="-1"/>
    <n v="0"/>
    <n v="0"/>
    <n v="0"/>
    <n v="0"/>
  </r>
  <r>
    <x v="11"/>
    <n v="29"/>
    <x v="3"/>
    <n v="0"/>
    <n v="0"/>
    <n v="0"/>
    <n v="3.9"/>
    <n v="0.87"/>
    <n v="0"/>
    <n v="0"/>
    <n v="0"/>
    <n v="0"/>
    <n v="0"/>
    <n v="0"/>
  </r>
  <r>
    <x v="11"/>
    <n v="29"/>
    <x v="4"/>
    <n v="0"/>
    <n v="0"/>
    <n v="0"/>
    <n v="4.0999999999999996"/>
    <n v="0.87"/>
    <n v="0"/>
    <n v="0"/>
    <n v="0"/>
    <n v="0"/>
    <n v="0"/>
    <n v="0"/>
  </r>
  <r>
    <x v="11"/>
    <n v="29"/>
    <x v="5"/>
    <n v="0"/>
    <n v="0"/>
    <n v="0"/>
    <n v="4.5"/>
    <n v="0.87"/>
    <n v="0"/>
    <n v="0"/>
    <n v="0"/>
    <n v="0"/>
    <n v="0"/>
    <n v="0"/>
  </r>
  <r>
    <x v="11"/>
    <n v="29"/>
    <x v="6"/>
    <n v="0"/>
    <n v="0"/>
    <n v="0"/>
    <n v="4.8"/>
    <n v="0.87"/>
    <n v="0"/>
    <n v="0"/>
    <n v="0"/>
    <n v="0"/>
    <n v="0"/>
    <n v="0"/>
  </r>
  <r>
    <x v="11"/>
    <n v="29"/>
    <x v="7"/>
    <n v="0"/>
    <n v="0"/>
    <n v="0"/>
    <n v="5"/>
    <n v="0.87"/>
    <n v="0"/>
    <n v="0"/>
    <n v="0"/>
    <n v="0"/>
    <n v="0"/>
    <n v="0"/>
  </r>
  <r>
    <x v="11"/>
    <n v="29"/>
    <x v="8"/>
    <n v="0"/>
    <n v="15"/>
    <n v="1"/>
    <n v="5.3"/>
    <n v="0.87"/>
    <n v="13.959"/>
    <n v="1.194"/>
    <n v="77.957999999999998"/>
    <n v="43.487000000000002"/>
    <n v="3.7738103114844262E-6"/>
    <n v="1.1302371601269227E-4"/>
  </r>
  <r>
    <x v="11"/>
    <n v="29"/>
    <x v="9"/>
    <n v="0"/>
    <n v="67"/>
    <n v="1"/>
    <n v="5.6"/>
    <n v="0.87"/>
    <n v="66.3"/>
    <n v="1.9339999999999999"/>
    <n v="466.07600000000002"/>
    <n v="417.85300000000001"/>
    <n v="3.6261364547674061E-5"/>
    <n v="1.0860095846356727E-3"/>
  </r>
  <r>
    <x v="11"/>
    <n v="29"/>
    <x v="10"/>
    <n v="9"/>
    <n v="111"/>
    <n v="2"/>
    <n v="5.6"/>
    <n v="0.87"/>
    <n v="115.592"/>
    <n v="3.63"/>
    <n v="826.39499999999998"/>
    <n v="765.404"/>
    <n v="6.6421907872500424E-5"/>
    <n v="1.9893026497799044E-3"/>
  </r>
  <r>
    <x v="11"/>
    <n v="29"/>
    <x v="11"/>
    <n v="16"/>
    <n v="139"/>
    <n v="2"/>
    <n v="5.4"/>
    <n v="0.87"/>
    <n v="148.941"/>
    <n v="4.1479999999999997"/>
    <n v="1067.462"/>
    <n v="997.92899999999997"/>
    <n v="8.6600472562589785E-5"/>
    <n v="2.5936404878890238E-3"/>
  </r>
  <r>
    <x v="11"/>
    <n v="29"/>
    <x v="12"/>
    <n v="0"/>
    <n v="52"/>
    <n v="2"/>
    <n v="5.3"/>
    <n v="0.87"/>
    <n v="48.463999999999999"/>
    <n v="2.7069999999999999"/>
    <n v="334.31599999999997"/>
    <n v="290.76100000000002"/>
    <n v="2.5232296087969354E-5"/>
    <n v="7.5569454530242182E-4"/>
  </r>
  <r>
    <x v="11"/>
    <n v="29"/>
    <x v="13"/>
    <n v="0"/>
    <n v="28"/>
    <n v="3"/>
    <n v="5.0999999999999996"/>
    <n v="0.87"/>
    <n v="26.062999999999999"/>
    <n v="3.39"/>
    <n v="175.21100000000001"/>
    <n v="137.29400000000001"/>
    <n v="1.1914400002413201E-5"/>
    <n v="3.5683027263887077E-4"/>
  </r>
  <r>
    <x v="11"/>
    <n v="29"/>
    <x v="14"/>
    <n v="0"/>
    <n v="22"/>
    <n v="3"/>
    <n v="4.7"/>
    <n v="0.87"/>
    <n v="20.466000000000001"/>
    <n v="3.3220000000000001"/>
    <n v="136.85599999999999"/>
    <n v="100.298"/>
    <n v="8.7038799324226782E-6"/>
    <n v="2.6067681533886012E-4"/>
  </r>
  <r>
    <x v="11"/>
    <n v="29"/>
    <x v="15"/>
    <n v="0"/>
    <n v="13"/>
    <n v="3"/>
    <n v="4.4000000000000004"/>
    <n v="0.87"/>
    <n v="12.081"/>
    <n v="3.198"/>
    <n v="78.864000000000004"/>
    <n v="44.360999999999997"/>
    <n v="3.8496562013420247E-6"/>
    <n v="1.1529526217120154E-4"/>
  </r>
  <r>
    <x v="11"/>
    <n v="29"/>
    <x v="16"/>
    <n v="0"/>
    <n v="3"/>
    <n v="2"/>
    <n v="4.2"/>
    <n v="0.87"/>
    <n v="2.7839999999999998"/>
    <n v="2.0449999999999999"/>
    <n v="14.4"/>
    <n v="0"/>
    <n v="0"/>
    <n v="0"/>
  </r>
  <r>
    <x v="11"/>
    <n v="29"/>
    <x v="17"/>
    <n v="0"/>
    <n v="0"/>
    <n v="2"/>
    <n v="4.2"/>
    <n v="0.87"/>
    <n v="0"/>
    <n v="2"/>
    <n v="0"/>
    <n v="0"/>
    <n v="0"/>
    <n v="0"/>
  </r>
  <r>
    <x v="11"/>
    <n v="29"/>
    <x v="18"/>
    <n v="0"/>
    <n v="0"/>
    <n v="2"/>
    <n v="4.0999999999999996"/>
    <n v="0.87"/>
    <n v="0"/>
    <n v="2"/>
    <n v="0"/>
    <n v="0"/>
    <n v="0"/>
    <n v="0"/>
  </r>
  <r>
    <x v="11"/>
    <n v="29"/>
    <x v="19"/>
    <n v="0"/>
    <n v="0"/>
    <n v="1"/>
    <n v="4"/>
    <n v="0.87"/>
    <n v="0"/>
    <n v="1"/>
    <n v="0"/>
    <n v="0"/>
    <n v="0"/>
    <n v="0"/>
  </r>
  <r>
    <x v="11"/>
    <n v="29"/>
    <x v="20"/>
    <n v="0"/>
    <n v="0"/>
    <n v="1"/>
    <n v="3.9"/>
    <n v="0.87"/>
    <n v="0"/>
    <n v="1"/>
    <n v="0"/>
    <n v="0"/>
    <n v="0"/>
    <n v="0"/>
  </r>
  <r>
    <x v="11"/>
    <n v="29"/>
    <x v="21"/>
    <n v="0"/>
    <n v="0"/>
    <n v="1"/>
    <n v="3.9"/>
    <n v="0.87"/>
    <n v="0"/>
    <n v="1"/>
    <n v="0"/>
    <n v="0"/>
    <n v="0"/>
    <n v="0"/>
  </r>
  <r>
    <x v="11"/>
    <n v="29"/>
    <x v="22"/>
    <n v="0"/>
    <n v="0"/>
    <n v="1"/>
    <n v="4.2"/>
    <n v="0.87"/>
    <n v="0"/>
    <n v="1"/>
    <n v="0"/>
    <n v="0"/>
    <n v="0"/>
    <n v="0"/>
  </r>
  <r>
    <x v="11"/>
    <n v="29"/>
    <x v="23"/>
    <n v="0"/>
    <n v="0"/>
    <n v="1"/>
    <n v="4.5999999999999996"/>
    <n v="0.87"/>
    <n v="0"/>
    <n v="1"/>
    <n v="0"/>
    <n v="0"/>
    <n v="0"/>
    <n v="0"/>
  </r>
  <r>
    <x v="11"/>
    <n v="30"/>
    <x v="0"/>
    <n v="0"/>
    <n v="0"/>
    <n v="1"/>
    <n v="5.0999999999999996"/>
    <n v="0.87"/>
    <n v="0"/>
    <n v="1"/>
    <n v="0"/>
    <n v="0"/>
    <n v="0"/>
    <n v="0"/>
  </r>
  <r>
    <x v="11"/>
    <n v="30"/>
    <x v="1"/>
    <n v="0"/>
    <n v="0"/>
    <n v="1"/>
    <n v="5.0999999999999996"/>
    <n v="0.87"/>
    <n v="0"/>
    <n v="1"/>
    <n v="0"/>
    <n v="0"/>
    <n v="0"/>
    <n v="0"/>
  </r>
  <r>
    <x v="11"/>
    <n v="30"/>
    <x v="2"/>
    <n v="0"/>
    <n v="0"/>
    <n v="1"/>
    <n v="5.0999999999999996"/>
    <n v="0.87"/>
    <n v="0"/>
    <n v="1"/>
    <n v="0"/>
    <n v="0"/>
    <n v="0"/>
    <n v="0"/>
  </r>
  <r>
    <x v="11"/>
    <n v="30"/>
    <x v="3"/>
    <n v="0"/>
    <n v="0"/>
    <n v="1"/>
    <n v="5.3"/>
    <n v="0.87"/>
    <n v="0"/>
    <n v="1"/>
    <n v="0"/>
    <n v="0"/>
    <n v="0"/>
    <n v="0"/>
  </r>
  <r>
    <x v="11"/>
    <n v="30"/>
    <x v="4"/>
    <n v="0"/>
    <n v="0"/>
    <n v="1"/>
    <n v="5.5"/>
    <n v="0.87"/>
    <n v="0"/>
    <n v="1"/>
    <n v="0"/>
    <n v="0"/>
    <n v="0"/>
    <n v="0"/>
  </r>
  <r>
    <x v="11"/>
    <n v="30"/>
    <x v="5"/>
    <n v="0"/>
    <n v="0"/>
    <n v="1"/>
    <n v="5.8"/>
    <n v="0.87"/>
    <n v="0"/>
    <n v="1"/>
    <n v="0"/>
    <n v="0"/>
    <n v="0"/>
    <n v="0"/>
  </r>
  <r>
    <x v="11"/>
    <n v="30"/>
    <x v="6"/>
    <n v="0"/>
    <n v="0"/>
    <n v="1"/>
    <n v="6.3"/>
    <n v="0.87"/>
    <n v="0"/>
    <n v="1"/>
    <n v="0"/>
    <n v="0"/>
    <n v="0"/>
    <n v="0"/>
  </r>
  <r>
    <x v="11"/>
    <n v="30"/>
    <x v="7"/>
    <n v="0"/>
    <n v="0"/>
    <n v="1"/>
    <n v="6.9"/>
    <n v="0.87"/>
    <n v="0"/>
    <n v="1"/>
    <n v="0"/>
    <n v="0"/>
    <n v="0"/>
    <n v="0"/>
  </r>
  <r>
    <x v="11"/>
    <n v="30"/>
    <x v="8"/>
    <n v="390"/>
    <n v="19"/>
    <n v="1"/>
    <n v="7.3"/>
    <n v="0.87"/>
    <n v="91.930999999999997"/>
    <n v="1.9930000000000001"/>
    <n v="500.68"/>
    <n v="451.23"/>
    <n v="3.9157827094329743E-5"/>
    <n v="1.1727571774646937E-3"/>
  </r>
  <r>
    <x v="11"/>
    <n v="30"/>
    <x v="9"/>
    <n v="703"/>
    <n v="44"/>
    <n v="2"/>
    <n v="6.9"/>
    <n v="0.87"/>
    <n v="372.03500000000003"/>
    <n v="6.55"/>
    <n v="2708.5830000000001"/>
    <n v="2580.8980000000001"/>
    <n v="2.2397083002482427E-4"/>
    <n v="6.707813429524351E-3"/>
  </r>
  <r>
    <x v="11"/>
    <n v="30"/>
    <x v="10"/>
    <n v="832"/>
    <n v="59"/>
    <n v="2"/>
    <n v="6.2"/>
    <n v="0.87"/>
    <n v="560.346"/>
    <n v="9.4269999999999996"/>
    <n v="4157.7129999999997"/>
    <n v="3978.68"/>
    <n v="3.4527062363687668E-4"/>
    <n v="1.0340681086885241E-2"/>
  </r>
  <r>
    <x v="11"/>
    <n v="30"/>
    <x v="11"/>
    <n v="896"/>
    <n v="66"/>
    <n v="2"/>
    <n v="5.5"/>
    <n v="0.87"/>
    <n v="683.08699999999999"/>
    <n v="11.794"/>
    <n v="5006.665"/>
    <n v="4797.5510000000004"/>
    <n v="4.1633240816042543E-4"/>
    <n v="1.2468945702863105E-2"/>
  </r>
  <r>
    <x v="11"/>
    <n v="30"/>
    <x v="12"/>
    <n v="919"/>
    <n v="67"/>
    <n v="3"/>
    <n v="4.7"/>
    <n v="0.87"/>
    <n v="722.31799999999998"/>
    <n v="14.435"/>
    <n v="5235.2560000000003"/>
    <n v="5018.0420000000004"/>
    <n v="4.3546665999176612E-4"/>
    <n v="1.3042006897412155E-2"/>
  </r>
  <r>
    <x v="11"/>
    <n v="30"/>
    <x v="13"/>
    <n v="0"/>
    <n v="27"/>
    <n v="2"/>
    <n v="3.8"/>
    <n v="0.87"/>
    <n v="25.132000000000001"/>
    <n v="2.448"/>
    <n v="169.351"/>
    <n v="131.64099999999999"/>
    <n v="1.142383156378047E-5"/>
    <n v="3.4213799525437079E-4"/>
  </r>
  <r>
    <x v="11"/>
    <n v="30"/>
    <x v="14"/>
    <n v="0"/>
    <n v="21"/>
    <n v="1"/>
    <n v="3"/>
    <n v="0.87"/>
    <n v="19.533999999999999"/>
    <n v="1.3959999999999999"/>
    <n v="131.45400000000001"/>
    <n v="95.087999999999994"/>
    <n v="8.2517551198848181E-6"/>
    <n v="2.4713590517200273E-4"/>
  </r>
  <r>
    <x v="11"/>
    <n v="30"/>
    <x v="15"/>
    <n v="0"/>
    <n v="13"/>
    <n v="0"/>
    <n v="2.2000000000000002"/>
    <n v="0.87"/>
    <n v="12.081"/>
    <n v="0.28299999999999997"/>
    <n v="79.924000000000007"/>
    <n v="45.384"/>
    <n v="3.9384323401570402E-6"/>
    <n v="1.1795406276634456E-4"/>
  </r>
  <r>
    <x v="11"/>
    <n v="30"/>
    <x v="16"/>
    <n v="0"/>
    <n v="3"/>
    <n v="-2"/>
    <n v="1.7"/>
    <n v="0.87"/>
    <n v="2.7839999999999998"/>
    <n v="-1.931"/>
    <n v="14.794"/>
    <n v="0"/>
    <n v="0"/>
    <n v="0"/>
  </r>
  <r>
    <x v="11"/>
    <n v="30"/>
    <x v="17"/>
    <n v="0"/>
    <n v="0"/>
    <n v="-4"/>
    <n v="1.6"/>
    <n v="0.87"/>
    <n v="0"/>
    <n v="-4"/>
    <n v="0"/>
    <n v="0"/>
    <n v="0"/>
    <n v="0"/>
  </r>
  <r>
    <x v="11"/>
    <n v="30"/>
    <x v="18"/>
    <n v="0"/>
    <n v="0"/>
    <n v="-5"/>
    <n v="1.6"/>
    <n v="0.87"/>
    <n v="0"/>
    <n v="-5"/>
    <n v="0"/>
    <n v="0"/>
    <n v="0"/>
    <n v="0"/>
  </r>
  <r>
    <x v="11"/>
    <n v="30"/>
    <x v="19"/>
    <n v="0"/>
    <n v="0"/>
    <n v="-6"/>
    <n v="1.6"/>
    <n v="0.87"/>
    <n v="0"/>
    <n v="-6"/>
    <n v="0"/>
    <n v="0"/>
    <n v="0"/>
    <n v="0"/>
  </r>
  <r>
    <x v="11"/>
    <n v="30"/>
    <x v="20"/>
    <n v="0"/>
    <n v="0"/>
    <n v="-7"/>
    <n v="1.5"/>
    <n v="0.87"/>
    <n v="0"/>
    <n v="-7"/>
    <n v="0"/>
    <n v="0"/>
    <n v="0"/>
    <n v="0"/>
  </r>
  <r>
    <x v="11"/>
    <n v="30"/>
    <x v="21"/>
    <n v="0"/>
    <n v="0"/>
    <n v="-7"/>
    <n v="1.5"/>
    <n v="0.87"/>
    <n v="0"/>
    <n v="-7"/>
    <n v="0"/>
    <n v="0"/>
    <n v="0"/>
    <n v="0"/>
  </r>
  <r>
    <x v="11"/>
    <n v="30"/>
    <x v="22"/>
    <n v="0"/>
    <n v="0"/>
    <n v="-7"/>
    <n v="1.4"/>
    <n v="0.87"/>
    <n v="0"/>
    <n v="-7"/>
    <n v="0"/>
    <n v="0"/>
    <n v="0"/>
    <n v="0"/>
  </r>
  <r>
    <x v="11"/>
    <n v="30"/>
    <x v="23"/>
    <n v="0"/>
    <n v="0"/>
    <n v="-7"/>
    <n v="1.2"/>
    <n v="0.87"/>
    <n v="0"/>
    <n v="-7"/>
    <n v="0"/>
    <n v="0"/>
    <n v="0"/>
    <n v="0"/>
  </r>
  <r>
    <x v="11"/>
    <n v="31"/>
    <x v="0"/>
    <n v="0"/>
    <n v="0"/>
    <n v="-7"/>
    <n v="1.1000000000000001"/>
    <n v="0.87"/>
    <n v="0"/>
    <n v="-7"/>
    <n v="0"/>
    <n v="0"/>
    <n v="0"/>
    <n v="0"/>
  </r>
  <r>
    <x v="11"/>
    <n v="31"/>
    <x v="1"/>
    <n v="0"/>
    <n v="0"/>
    <n v="-7"/>
    <n v="0.8"/>
    <n v="0.87"/>
    <n v="0"/>
    <n v="-7"/>
    <n v="0"/>
    <n v="0"/>
    <n v="0"/>
    <n v="0"/>
  </r>
  <r>
    <x v="11"/>
    <n v="31"/>
    <x v="2"/>
    <n v="0"/>
    <n v="0"/>
    <n v="-8"/>
    <n v="0.6"/>
    <n v="0.87"/>
    <n v="0"/>
    <n v="-8"/>
    <n v="0"/>
    <n v="0"/>
    <n v="0"/>
    <n v="0"/>
  </r>
  <r>
    <x v="11"/>
    <n v="31"/>
    <x v="3"/>
    <n v="0"/>
    <n v="0"/>
    <n v="-8"/>
    <n v="0.5"/>
    <n v="0.87"/>
    <n v="0"/>
    <n v="-8"/>
    <n v="0"/>
    <n v="0"/>
    <n v="0"/>
    <n v="0"/>
  </r>
  <r>
    <x v="11"/>
    <n v="31"/>
    <x v="4"/>
    <n v="0"/>
    <n v="0"/>
    <n v="-9"/>
    <n v="0.5"/>
    <n v="0.87"/>
    <n v="0"/>
    <n v="-9"/>
    <n v="0"/>
    <n v="0"/>
    <n v="0"/>
    <n v="0"/>
  </r>
  <r>
    <x v="11"/>
    <n v="31"/>
    <x v="5"/>
    <n v="0"/>
    <n v="0"/>
    <n v="-9"/>
    <n v="0.5"/>
    <n v="0.87"/>
    <n v="0"/>
    <n v="-9"/>
    <n v="0"/>
    <n v="0"/>
    <n v="0"/>
    <n v="0"/>
  </r>
  <r>
    <x v="11"/>
    <n v="31"/>
    <x v="6"/>
    <n v="0"/>
    <n v="0"/>
    <n v="-10"/>
    <n v="0.5"/>
    <n v="0.87"/>
    <n v="0"/>
    <n v="-10"/>
    <n v="0"/>
    <n v="0"/>
    <n v="0"/>
    <n v="0"/>
  </r>
  <r>
    <x v="11"/>
    <n v="31"/>
    <x v="7"/>
    <n v="0"/>
    <n v="0"/>
    <n v="-10"/>
    <n v="0.9"/>
    <n v="0.87"/>
    <n v="0"/>
    <n v="-10"/>
    <n v="0"/>
    <n v="0"/>
    <n v="0"/>
    <n v="0"/>
  </r>
  <r>
    <x v="11"/>
    <n v="31"/>
    <x v="8"/>
    <n v="445"/>
    <n v="20"/>
    <n v="-11"/>
    <n v="1.4"/>
    <n v="0.87"/>
    <n v="101.634"/>
    <n v="-8.4130000000000003"/>
    <n v="575.60299999999995"/>
    <n v="523.49900000000002"/>
    <n v="4.5429344959454219E-5"/>
    <n v="1.3605859753243129E-3"/>
  </r>
  <r>
    <x v="11"/>
    <n v="31"/>
    <x v="9"/>
    <n v="752"/>
    <n v="43"/>
    <n v="-9"/>
    <n v="1.5"/>
    <n v="0.87"/>
    <n v="392.19900000000001"/>
    <n v="1.629"/>
    <n v="2907.377"/>
    <n v="2772.6489999999999"/>
    <n v="2.4061101907068739E-4"/>
    <n v="7.2061787011951893E-3"/>
  </r>
  <r>
    <x v="11"/>
    <n v="31"/>
    <x v="10"/>
    <n v="870"/>
    <n v="57"/>
    <n v="-6"/>
    <n v="1.7"/>
    <n v="0.87"/>
    <n v="579.90499999999997"/>
    <n v="9.1389999999999993"/>
    <n v="4308.7129999999997"/>
    <n v="4124.3289999999997"/>
    <n v="3.5791007216304298E-4"/>
    <n v="1.0719226197229311E-2"/>
  </r>
  <r>
    <x v="11"/>
    <n v="31"/>
    <x v="11"/>
    <n v="921"/>
    <n v="64"/>
    <n v="-4"/>
    <n v="1.6"/>
    <n v="0.87"/>
    <n v="693.00699999999995"/>
    <n v="14.47"/>
    <n v="5032.2380000000003"/>
    <n v="4822.2169999999996"/>
    <n v="4.1847292843414106E-4"/>
    <n v="1.2533053205775906E-2"/>
  </r>
  <r>
    <x v="11"/>
    <n v="31"/>
    <x v="12"/>
    <n v="935"/>
    <n v="67"/>
    <n v="-2"/>
    <n v="1.2"/>
    <n v="0.87"/>
    <n v="734.245"/>
    <n v="19.448"/>
    <n v="5225.5609999999997"/>
    <n v="5008.6899999999996"/>
    <n v="4.346550916142509E-4"/>
    <n v="1.3017700833711491E-2"/>
  </r>
  <r>
    <x v="11"/>
    <n v="31"/>
    <x v="13"/>
    <n v="918"/>
    <n v="66"/>
    <n v="-2"/>
    <n v="1.2"/>
    <n v="0.87"/>
    <n v="700.95399999999995"/>
    <n v="18.484000000000002"/>
    <n v="5014.5069999999996"/>
    <n v="4805.1139999999996"/>
    <n v="4.1698872677025723E-4"/>
    <n v="1.2488602114301096E-2"/>
  </r>
  <r>
    <x v="11"/>
    <n v="31"/>
    <x v="14"/>
    <n v="857"/>
    <n v="61"/>
    <n v="-2"/>
    <n v="0.9"/>
    <n v="0.87"/>
    <n v="582.24199999999996"/>
    <n v="16.364000000000001"/>
    <n v="4214.0069999999996"/>
    <n v="4032.98"/>
    <n v="3.4998278818981445E-4"/>
    <n v="1.0481808039296058E-2"/>
  </r>
  <r>
    <x v="11"/>
    <n v="31"/>
    <x v="15"/>
    <n v="733"/>
    <n v="48"/>
    <n v="-3"/>
    <n v="0.5"/>
    <n v="0.87"/>
    <n v="395.54199999999997"/>
    <n v="10.849"/>
    <n v="2849.0239999999999"/>
    <n v="2716.3629999999998"/>
    <n v="2.3572650905178029E-4"/>
    <n v="7.0598900889779657E-3"/>
  </r>
  <r>
    <x v="11"/>
    <n v="31"/>
    <x v="16"/>
    <n v="439"/>
    <n v="23"/>
    <n v="-4"/>
    <n v="0.5"/>
    <n v="0.87"/>
    <n v="154.59299999999999"/>
    <n v="1.012"/>
    <n v="879.68399999999997"/>
    <n v="816.80499999999995"/>
    <n v="7.0882496642031797E-5"/>
    <n v="2.1228950343262836E-3"/>
  </r>
  <r>
    <x v="11"/>
    <n v="31"/>
    <x v="17"/>
    <n v="0"/>
    <n v="0"/>
    <n v="0"/>
    <n v="6.8"/>
    <n v="0.87"/>
    <n v="0"/>
    <n v="0"/>
    <n v="0"/>
    <n v="0"/>
    <n v="0"/>
    <n v="0"/>
  </r>
  <r>
    <x v="11"/>
    <n v="31"/>
    <x v="18"/>
    <n v="0"/>
    <n v="0"/>
    <n v="0"/>
    <n v="7.3"/>
    <n v="0.87"/>
    <n v="0"/>
    <n v="0"/>
    <n v="0"/>
    <n v="0"/>
    <n v="0"/>
    <n v="0"/>
  </r>
  <r>
    <x v="11"/>
    <n v="31"/>
    <x v="19"/>
    <n v="0"/>
    <n v="0"/>
    <n v="0"/>
    <n v="7.6"/>
    <n v="0.87"/>
    <n v="0"/>
    <n v="0"/>
    <n v="0"/>
    <n v="0"/>
    <n v="0"/>
    <n v="0"/>
  </r>
  <r>
    <x v="11"/>
    <n v="31"/>
    <x v="20"/>
    <n v="0"/>
    <n v="0"/>
    <n v="0"/>
    <n v="7.6"/>
    <n v="0.87"/>
    <n v="0"/>
    <n v="0"/>
    <n v="0"/>
    <n v="0"/>
    <n v="0"/>
    <n v="0"/>
  </r>
  <r>
    <x v="11"/>
    <n v="31"/>
    <x v="21"/>
    <n v="0"/>
    <n v="0"/>
    <n v="0"/>
    <n v="7.4"/>
    <n v="0.87"/>
    <n v="0"/>
    <n v="0"/>
    <n v="0"/>
    <n v="0"/>
    <n v="0"/>
    <n v="0"/>
  </r>
  <r>
    <x v="11"/>
    <n v="31"/>
    <x v="22"/>
    <n v="0"/>
    <n v="0"/>
    <n v="0"/>
    <n v="6.9"/>
    <n v="0.87"/>
    <n v="0"/>
    <n v="0"/>
    <n v="0"/>
    <n v="0"/>
    <n v="0"/>
    <n v="0"/>
  </r>
  <r>
    <x v="11"/>
    <n v="31"/>
    <x v="23"/>
    <n v="0"/>
    <n v="0"/>
    <n v="0"/>
    <n v="6.3"/>
    <n v="0.87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60">
  <r>
    <x v="0"/>
    <n v="1"/>
    <x v="0"/>
    <n v="0"/>
    <n v="0"/>
    <n v="-4"/>
    <n v="1.1000000000000001"/>
    <n v="0.87"/>
    <n v="0"/>
    <n v="-4"/>
    <n v="0"/>
    <n v="0"/>
    <n v="0"/>
    <n v="0"/>
  </r>
  <r>
    <x v="0"/>
    <n v="1"/>
    <x v="1"/>
    <n v="0"/>
    <n v="0"/>
    <n v="-5"/>
    <n v="1.2"/>
    <n v="0.87"/>
    <n v="0"/>
    <n v="-5"/>
    <n v="0"/>
    <n v="0"/>
    <n v="0"/>
    <n v="0"/>
  </r>
  <r>
    <x v="0"/>
    <n v="1"/>
    <x v="2"/>
    <n v="0"/>
    <n v="0"/>
    <n v="-6"/>
    <n v="1.4"/>
    <n v="0.87"/>
    <n v="0"/>
    <n v="-6"/>
    <n v="0"/>
    <n v="0"/>
    <n v="0"/>
    <n v="0"/>
  </r>
  <r>
    <x v="0"/>
    <n v="1"/>
    <x v="3"/>
    <n v="0"/>
    <n v="0"/>
    <n v="-7"/>
    <n v="1.4"/>
    <n v="0.87"/>
    <n v="0"/>
    <n v="-7"/>
    <n v="0"/>
    <n v="0"/>
    <n v="0"/>
    <n v="0"/>
  </r>
  <r>
    <x v="0"/>
    <n v="1"/>
    <x v="4"/>
    <n v="0"/>
    <n v="0"/>
    <n v="-7"/>
    <n v="1.4"/>
    <n v="0.87"/>
    <n v="0"/>
    <n v="-7"/>
    <n v="0"/>
    <n v="0"/>
    <n v="0"/>
    <n v="0"/>
  </r>
  <r>
    <x v="0"/>
    <n v="1"/>
    <x v="5"/>
    <n v="0"/>
    <n v="0"/>
    <n v="-7"/>
    <n v="1.3"/>
    <n v="0.87"/>
    <n v="0"/>
    <n v="-7"/>
    <n v="0"/>
    <n v="0"/>
    <n v="0"/>
    <n v="0"/>
  </r>
  <r>
    <x v="0"/>
    <n v="1"/>
    <x v="6"/>
    <n v="0"/>
    <n v="0"/>
    <n v="-7"/>
    <n v="1.3"/>
    <n v="0.87"/>
    <n v="0"/>
    <n v="-7"/>
    <n v="0"/>
    <n v="0"/>
    <n v="0"/>
    <n v="0"/>
  </r>
  <r>
    <x v="0"/>
    <n v="1"/>
    <x v="7"/>
    <n v="0"/>
    <n v="0"/>
    <n v="-6"/>
    <n v="1.2"/>
    <n v="0.87"/>
    <n v="0"/>
    <n v="-6"/>
    <n v="0"/>
    <n v="0"/>
    <n v="0"/>
    <n v="0"/>
  </r>
  <r>
    <x v="0"/>
    <n v="1"/>
    <x v="8"/>
    <n v="0"/>
    <n v="7"/>
    <n v="-5"/>
    <n v="1.1000000000000001"/>
    <n v="0.87"/>
    <n v="6.5"/>
    <n v="-4.8109999999999999"/>
    <n v="39.445999999999998"/>
    <n v="6.34"/>
    <n v="5.6099181428758808E-7"/>
    <n v="1.2254632656571511E-5"/>
  </r>
  <r>
    <x v="0"/>
    <n v="1"/>
    <x v="9"/>
    <n v="0"/>
    <n v="20"/>
    <n v="-4"/>
    <n v="0.7"/>
    <n v="0.87"/>
    <n v="18.597999999999999"/>
    <n v="-3.3849999999999998"/>
    <n v="127.49"/>
    <n v="91.263999999999996"/>
    <n v="8.0754506213158403E-6"/>
    <n v="1.7640485721913916E-4"/>
  </r>
  <r>
    <x v="0"/>
    <n v="1"/>
    <x v="10"/>
    <n v="0"/>
    <n v="67"/>
    <n v="-1"/>
    <n v="0.5"/>
    <n v="0.87"/>
    <n v="62.531999999999996"/>
    <n v="1.1870000000000001"/>
    <n v="440.33199999999999"/>
    <n v="393.02100000000002"/>
    <n v="3.4776271899546078E-5"/>
    <n v="7.5967318317324793E-4"/>
  </r>
  <r>
    <x v="0"/>
    <n v="1"/>
    <x v="11"/>
    <n v="0"/>
    <n v="63"/>
    <n v="0"/>
    <n v="0.6"/>
    <n v="0.87"/>
    <n v="58.747999999999998"/>
    <n v="1.994"/>
    <n v="409.22300000000001"/>
    <n v="363.01400000000001"/>
    <n v="3.2121117109115848E-5"/>
    <n v="7.0167243204931394E-4"/>
  </r>
  <r>
    <x v="0"/>
    <n v="1"/>
    <x v="12"/>
    <n v="272"/>
    <n v="185"/>
    <n v="0"/>
    <n v="0.7"/>
    <n v="0.87"/>
    <n v="411.23399999999998"/>
    <n v="13.614000000000001"/>
    <n v="2939.37"/>
    <n v="2803.5079999999998"/>
    <n v="2.4806704089743966E-4"/>
    <n v="5.4189212444415583E-3"/>
  </r>
  <r>
    <x v="0"/>
    <n v="1"/>
    <x v="13"/>
    <n v="0"/>
    <n v="99"/>
    <n v="0"/>
    <n v="0.8"/>
    <n v="0.87"/>
    <n v="94.185000000000002"/>
    <n v="3.0249999999999999"/>
    <n v="664.65700000000004"/>
    <n v="609.39700000000005"/>
    <n v="5.3922196948172448E-5"/>
    <n v="1.1779079459016892E-3"/>
  </r>
  <r>
    <x v="0"/>
    <n v="1"/>
    <x v="14"/>
    <n v="6"/>
    <n v="120"/>
    <n v="0"/>
    <n v="0.6"/>
    <n v="0.87"/>
    <n v="122.241"/>
    <n v="4.1550000000000002"/>
    <n v="871.96199999999999"/>
    <n v="809.35699999999997"/>
    <n v="7.1615560226555113E-5"/>
    <n v="1.5644121014234619E-3"/>
  </r>
  <r>
    <x v="0"/>
    <n v="1"/>
    <x v="15"/>
    <n v="685"/>
    <n v="60"/>
    <n v="-1"/>
    <n v="0.4"/>
    <n v="0.87"/>
    <n v="401.69799999999998"/>
    <n v="13.512"/>
    <n v="2885.5920000000001"/>
    <n v="2751.6350000000002"/>
    <n v="2.4347708373931033E-4"/>
    <n v="5.3186555410039667E-3"/>
  </r>
  <r>
    <x v="0"/>
    <n v="1"/>
    <x v="16"/>
    <n v="0"/>
    <n v="16"/>
    <n v="-3"/>
    <n v="0.6"/>
    <n v="0.87"/>
    <n v="14.884"/>
    <n v="-2.504"/>
    <n v="93.694000000000003"/>
    <n v="58.665999999999997"/>
    <n v="5.1910324569393747E-6"/>
    <n v="1.1339594312782716E-4"/>
  </r>
  <r>
    <x v="0"/>
    <n v="1"/>
    <x v="17"/>
    <n v="0"/>
    <n v="0"/>
    <n v="-4"/>
    <n v="1"/>
    <n v="0.87"/>
    <n v="0"/>
    <n v="-4"/>
    <n v="0"/>
    <n v="0"/>
    <n v="0"/>
    <n v="0"/>
  </r>
  <r>
    <x v="0"/>
    <n v="1"/>
    <x v="18"/>
    <n v="0"/>
    <n v="0"/>
    <n v="-5"/>
    <n v="1.1000000000000001"/>
    <n v="0.87"/>
    <n v="0"/>
    <n v="-5"/>
    <n v="0"/>
    <n v="0"/>
    <n v="0"/>
    <n v="0"/>
  </r>
  <r>
    <x v="0"/>
    <n v="1"/>
    <x v="19"/>
    <n v="0"/>
    <n v="0"/>
    <n v="-7"/>
    <n v="1.1000000000000001"/>
    <n v="0.87"/>
    <n v="0"/>
    <n v="-7"/>
    <n v="0"/>
    <n v="0"/>
    <n v="0"/>
    <n v="0"/>
  </r>
  <r>
    <x v="0"/>
    <n v="1"/>
    <x v="20"/>
    <n v="0"/>
    <n v="0"/>
    <n v="-8"/>
    <n v="1.2"/>
    <n v="0.87"/>
    <n v="0"/>
    <n v="-8"/>
    <n v="0"/>
    <n v="0"/>
    <n v="0"/>
    <n v="0"/>
  </r>
  <r>
    <x v="0"/>
    <n v="1"/>
    <x v="21"/>
    <n v="0"/>
    <n v="0"/>
    <n v="-9"/>
    <n v="1.3"/>
    <n v="0.87"/>
    <n v="0"/>
    <n v="-9"/>
    <n v="0"/>
    <n v="0"/>
    <n v="0"/>
    <n v="0"/>
  </r>
  <r>
    <x v="0"/>
    <n v="1"/>
    <x v="22"/>
    <n v="0"/>
    <n v="0"/>
    <n v="-9"/>
    <n v="1.3"/>
    <n v="0.87"/>
    <n v="0"/>
    <n v="-9"/>
    <n v="0"/>
    <n v="0"/>
    <n v="0"/>
    <n v="0"/>
  </r>
  <r>
    <x v="0"/>
    <n v="1"/>
    <x v="23"/>
    <n v="0"/>
    <n v="0"/>
    <n v="-10"/>
    <n v="1.1000000000000001"/>
    <n v="0.87"/>
    <n v="0"/>
    <n v="-10"/>
    <n v="0"/>
    <n v="0"/>
    <n v="0"/>
    <n v="0"/>
  </r>
  <r>
    <x v="0"/>
    <n v="2"/>
    <x v="0"/>
    <n v="0"/>
    <n v="0"/>
    <n v="-11"/>
    <n v="1"/>
    <n v="0.87"/>
    <n v="0"/>
    <n v="-11"/>
    <n v="0"/>
    <n v="0"/>
    <n v="0"/>
    <n v="0"/>
  </r>
  <r>
    <x v="0"/>
    <n v="2"/>
    <x v="1"/>
    <n v="0"/>
    <n v="0"/>
    <n v="-11"/>
    <n v="0.9"/>
    <n v="0.87"/>
    <n v="0"/>
    <n v="-11"/>
    <n v="0"/>
    <n v="0"/>
    <n v="0"/>
    <n v="0"/>
  </r>
  <r>
    <x v="0"/>
    <n v="2"/>
    <x v="2"/>
    <n v="0"/>
    <n v="0"/>
    <n v="-11"/>
    <n v="0.8"/>
    <n v="0.87"/>
    <n v="0"/>
    <n v="-11"/>
    <n v="0"/>
    <n v="0"/>
    <n v="0"/>
    <n v="0"/>
  </r>
  <r>
    <x v="0"/>
    <n v="2"/>
    <x v="3"/>
    <n v="0"/>
    <n v="0"/>
    <n v="-11"/>
    <n v="0.9"/>
    <n v="0.87"/>
    <n v="0"/>
    <n v="-11"/>
    <n v="0"/>
    <n v="0"/>
    <n v="0"/>
    <n v="0"/>
  </r>
  <r>
    <x v="0"/>
    <n v="2"/>
    <x v="4"/>
    <n v="0"/>
    <n v="0"/>
    <n v="-11"/>
    <n v="1"/>
    <n v="0.87"/>
    <n v="0"/>
    <n v="-11"/>
    <n v="0"/>
    <n v="0"/>
    <n v="0"/>
    <n v="0"/>
  </r>
  <r>
    <x v="0"/>
    <n v="2"/>
    <x v="5"/>
    <n v="0"/>
    <n v="0"/>
    <n v="-11"/>
    <n v="1"/>
    <n v="0.87"/>
    <n v="0"/>
    <n v="-11"/>
    <n v="0"/>
    <n v="0"/>
    <n v="0"/>
    <n v="0"/>
  </r>
  <r>
    <x v="0"/>
    <n v="2"/>
    <x v="6"/>
    <n v="0"/>
    <n v="0"/>
    <n v="-11"/>
    <n v="1"/>
    <n v="0.87"/>
    <n v="0"/>
    <n v="-11"/>
    <n v="0"/>
    <n v="0"/>
    <n v="0"/>
    <n v="0"/>
  </r>
  <r>
    <x v="0"/>
    <n v="2"/>
    <x v="7"/>
    <n v="0"/>
    <n v="0"/>
    <n v="-11"/>
    <n v="1.2"/>
    <n v="0.87"/>
    <n v="0"/>
    <n v="-11"/>
    <n v="0"/>
    <n v="0"/>
    <n v="0"/>
    <n v="0"/>
  </r>
  <r>
    <x v="0"/>
    <n v="2"/>
    <x v="8"/>
    <n v="0"/>
    <n v="4"/>
    <n v="-10"/>
    <n v="1.1000000000000001"/>
    <n v="0.87"/>
    <n v="3.7120000000000002"/>
    <n v="-9.8919999999999995"/>
    <n v="22.524999999999999"/>
    <n v="0"/>
    <n v="0"/>
    <n v="0"/>
  </r>
  <r>
    <x v="0"/>
    <n v="2"/>
    <x v="9"/>
    <n v="787"/>
    <n v="48"/>
    <n v="-8"/>
    <n v="0.7"/>
    <n v="0.87"/>
    <n v="429.32"/>
    <n v="6.2279999999999998"/>
    <n v="3165.4110000000001"/>
    <n v="3021.5390000000002"/>
    <n v="2.6735940781556853E-4"/>
    <n v="5.8403549688492793E-3"/>
  </r>
  <r>
    <x v="0"/>
    <n v="2"/>
    <x v="10"/>
    <n v="893"/>
    <n v="61"/>
    <n v="-4"/>
    <n v="0.6"/>
    <n v="0.87"/>
    <n v="617.39800000000002"/>
    <n v="17.116"/>
    <n v="4452.5060000000003"/>
    <n v="4263.0280000000002"/>
    <n v="3.7721195774113376E-4"/>
    <n v="8.2400381931669927E-3"/>
  </r>
  <r>
    <x v="0"/>
    <n v="2"/>
    <x v="11"/>
    <n v="38"/>
    <n v="164"/>
    <n v="-2"/>
    <n v="0.5"/>
    <n v="0.87"/>
    <n v="199.36799999999999"/>
    <n v="4.97"/>
    <n v="1435.973"/>
    <n v="1353.383"/>
    <n v="1.1975343605614808E-4"/>
    <n v="2.6159639603546879E-3"/>
  </r>
  <r>
    <x v="0"/>
    <n v="2"/>
    <x v="12"/>
    <n v="949"/>
    <n v="70"/>
    <n v="0"/>
    <n v="0.6"/>
    <n v="0.87"/>
    <n v="768.88599999999997"/>
    <n v="26.25"/>
    <n v="5322.1790000000001"/>
    <n v="5101.884"/>
    <n v="4.5143772262536542E-4"/>
    <n v="9.8614691287759754E-3"/>
  </r>
  <r>
    <x v="0"/>
    <n v="2"/>
    <x v="13"/>
    <n v="48"/>
    <n v="169"/>
    <n v="0"/>
    <n v="0.6"/>
    <n v="0.87"/>
    <n v="212.233"/>
    <n v="7.2110000000000003"/>
    <n v="1519.4829999999999"/>
    <n v="1433.933"/>
    <n v="1.2688086360202586E-4"/>
    <n v="2.7716596481286368E-3"/>
  </r>
  <r>
    <x v="0"/>
    <n v="2"/>
    <x v="14"/>
    <n v="18"/>
    <n v="128"/>
    <n v="0"/>
    <n v="0.5"/>
    <n v="0.87"/>
    <n v="138.33199999999999"/>
    <n v="4.84"/>
    <n v="989.40899999999999"/>
    <n v="922.64200000000005"/>
    <n v="8.1639528315130734E-5"/>
    <n v="1.7833815115969169E-3"/>
  </r>
  <r>
    <x v="0"/>
    <n v="2"/>
    <x v="15"/>
    <n v="769"/>
    <n v="49"/>
    <n v="-1"/>
    <n v="0.3"/>
    <n v="0.87"/>
    <n v="427.36700000000002"/>
    <n v="14.920999999999999"/>
    <n v="3061.145"/>
    <n v="2920.9679999999998"/>
    <n v="2.5846043182902009E-4"/>
    <n v="5.6459605428391749E-3"/>
  </r>
  <r>
    <x v="0"/>
    <n v="2"/>
    <x v="16"/>
    <n v="502"/>
    <n v="27"/>
    <n v="-3"/>
    <n v="0.3"/>
    <n v="0.87"/>
    <n v="186.88"/>
    <n v="3.6440000000000001"/>
    <n v="1164.722"/>
    <n v="1091.7429999999999"/>
    <n v="9.6602347997756176E-5"/>
    <n v="2.1102380789248185E-3"/>
  </r>
  <r>
    <x v="0"/>
    <n v="2"/>
    <x v="17"/>
    <n v="0"/>
    <n v="0"/>
    <n v="-5"/>
    <n v="0.7"/>
    <n v="0.87"/>
    <n v="0"/>
    <n v="-5"/>
    <n v="0"/>
    <n v="0"/>
    <n v="0"/>
    <n v="0"/>
  </r>
  <r>
    <x v="0"/>
    <n v="2"/>
    <x v="18"/>
    <n v="0"/>
    <n v="0"/>
    <n v="-6"/>
    <n v="1.1000000000000001"/>
    <n v="0.87"/>
    <n v="0"/>
    <n v="-6"/>
    <n v="0"/>
    <n v="0"/>
    <n v="0"/>
    <n v="0"/>
  </r>
  <r>
    <x v="0"/>
    <n v="2"/>
    <x v="19"/>
    <n v="0"/>
    <n v="0"/>
    <n v="-7"/>
    <n v="1.2"/>
    <n v="0.87"/>
    <n v="0"/>
    <n v="-7"/>
    <n v="0"/>
    <n v="0"/>
    <n v="0"/>
    <n v="0"/>
  </r>
  <r>
    <x v="0"/>
    <n v="2"/>
    <x v="20"/>
    <n v="0"/>
    <n v="0"/>
    <n v="-8"/>
    <n v="1.2"/>
    <n v="0.87"/>
    <n v="0"/>
    <n v="-8"/>
    <n v="0"/>
    <n v="0"/>
    <n v="0"/>
    <n v="0"/>
  </r>
  <r>
    <x v="0"/>
    <n v="2"/>
    <x v="21"/>
    <n v="0"/>
    <n v="0"/>
    <n v="-8"/>
    <n v="1.2"/>
    <n v="0.87"/>
    <n v="0"/>
    <n v="-8"/>
    <n v="0"/>
    <n v="0"/>
    <n v="0"/>
    <n v="0"/>
  </r>
  <r>
    <x v="0"/>
    <n v="2"/>
    <x v="22"/>
    <n v="0"/>
    <n v="0"/>
    <n v="-7"/>
    <n v="1.3"/>
    <n v="0.87"/>
    <n v="0"/>
    <n v="-7"/>
    <n v="0"/>
    <n v="0"/>
    <n v="0"/>
    <n v="0"/>
  </r>
  <r>
    <x v="0"/>
    <n v="2"/>
    <x v="23"/>
    <n v="0"/>
    <n v="0"/>
    <n v="-7"/>
    <n v="1.2"/>
    <n v="0.87"/>
    <n v="0"/>
    <n v="-7"/>
    <n v="0"/>
    <n v="0"/>
    <n v="0"/>
    <n v="0"/>
  </r>
  <r>
    <x v="0"/>
    <n v="3"/>
    <x v="0"/>
    <n v="0"/>
    <n v="0"/>
    <n v="-7"/>
    <n v="1.2"/>
    <n v="0.87"/>
    <n v="0"/>
    <n v="-7"/>
    <n v="0"/>
    <n v="0"/>
    <n v="0"/>
    <n v="0"/>
  </r>
  <r>
    <x v="0"/>
    <n v="3"/>
    <x v="1"/>
    <n v="0"/>
    <n v="0"/>
    <n v="-7"/>
    <n v="1.2"/>
    <n v="0.87"/>
    <n v="0"/>
    <n v="-7"/>
    <n v="0"/>
    <n v="0"/>
    <n v="0"/>
    <n v="0"/>
  </r>
  <r>
    <x v="0"/>
    <n v="3"/>
    <x v="2"/>
    <n v="0"/>
    <n v="0"/>
    <n v="-7"/>
    <n v="1.2"/>
    <n v="0.87"/>
    <n v="0"/>
    <n v="-7"/>
    <n v="0"/>
    <n v="0"/>
    <n v="0"/>
    <n v="0"/>
  </r>
  <r>
    <x v="0"/>
    <n v="3"/>
    <x v="3"/>
    <n v="0"/>
    <n v="0"/>
    <n v="-7"/>
    <n v="1.2"/>
    <n v="0.87"/>
    <n v="0"/>
    <n v="-7"/>
    <n v="0"/>
    <n v="0"/>
    <n v="0"/>
    <n v="0"/>
  </r>
  <r>
    <x v="0"/>
    <n v="3"/>
    <x v="4"/>
    <n v="0"/>
    <n v="0"/>
    <n v="-8"/>
    <n v="1.3"/>
    <n v="0.87"/>
    <n v="0"/>
    <n v="-8"/>
    <n v="0"/>
    <n v="0"/>
    <n v="0"/>
    <n v="0"/>
  </r>
  <r>
    <x v="0"/>
    <n v="3"/>
    <x v="5"/>
    <n v="0"/>
    <n v="0"/>
    <n v="-8"/>
    <n v="1.3"/>
    <n v="0.87"/>
    <n v="0"/>
    <n v="-8"/>
    <n v="0"/>
    <n v="0"/>
    <n v="0"/>
    <n v="0"/>
  </r>
  <r>
    <x v="0"/>
    <n v="3"/>
    <x v="6"/>
    <n v="0"/>
    <n v="0"/>
    <n v="-8"/>
    <n v="1.4"/>
    <n v="0.87"/>
    <n v="0"/>
    <n v="-8"/>
    <n v="0"/>
    <n v="0"/>
    <n v="0"/>
    <n v="0"/>
  </r>
  <r>
    <x v="0"/>
    <n v="3"/>
    <x v="7"/>
    <n v="0"/>
    <n v="0"/>
    <n v="-8"/>
    <n v="1.4"/>
    <n v="0.87"/>
    <n v="0"/>
    <n v="-8"/>
    <n v="0"/>
    <n v="0"/>
    <n v="0"/>
    <n v="0"/>
  </r>
  <r>
    <x v="0"/>
    <n v="3"/>
    <x v="8"/>
    <n v="0"/>
    <n v="4"/>
    <n v="-7"/>
    <n v="1.2"/>
    <n v="0.87"/>
    <n v="3.7120000000000002"/>
    <n v="-6.8949999999999996"/>
    <n v="22.207999999999998"/>
    <n v="0"/>
    <n v="0"/>
    <n v="0"/>
  </r>
  <r>
    <x v="0"/>
    <n v="3"/>
    <x v="9"/>
    <n v="0"/>
    <n v="20"/>
    <n v="-4"/>
    <n v="0.8"/>
    <n v="0.87"/>
    <n v="18.597999999999999"/>
    <n v="-3.4020000000000001"/>
    <n v="127.505"/>
    <n v="91.278000000000006"/>
    <n v="8.0766894045019663E-6"/>
    <n v="1.7643191792216632E-4"/>
  </r>
  <r>
    <x v="0"/>
    <n v="3"/>
    <x v="10"/>
    <n v="0"/>
    <n v="59"/>
    <n v="-1"/>
    <n v="0.6"/>
    <n v="0.87"/>
    <n v="55.006"/>
    <n v="0.86899999999999999"/>
    <n v="385.947"/>
    <n v="340.56299999999999"/>
    <n v="3.0134551301139407E-5"/>
    <n v="6.5827672893059358E-4"/>
  </r>
  <r>
    <x v="0"/>
    <n v="3"/>
    <x v="11"/>
    <n v="0"/>
    <n v="103"/>
    <n v="0"/>
    <n v="0.6"/>
    <n v="0.87"/>
    <n v="98.290999999999997"/>
    <n v="3.3359999999999999"/>
    <n v="693.79100000000005"/>
    <n v="637.49800000000005"/>
    <n v="5.6408700256263219E-5"/>
    <n v="1.2322245755992153E-3"/>
  </r>
  <r>
    <x v="0"/>
    <n v="3"/>
    <x v="12"/>
    <n v="11"/>
    <n v="154"/>
    <n v="0"/>
    <n v="0.6"/>
    <n v="0.87"/>
    <n v="159.83699999999999"/>
    <n v="5.423"/>
    <n v="1136.578"/>
    <n v="1064.596"/>
    <n v="9.420025891534843E-5"/>
    <n v="2.0577654428478556E-3"/>
  </r>
  <r>
    <x v="0"/>
    <n v="3"/>
    <x v="13"/>
    <n v="0"/>
    <n v="120"/>
    <n v="1"/>
    <n v="0.6"/>
    <n v="0.87"/>
    <n v="116.032"/>
    <n v="4.9370000000000003"/>
    <n v="818.46900000000005"/>
    <n v="757.75900000000001"/>
    <n v="6.7049936309581775E-5"/>
    <n v="1.4646779475096169E-3"/>
  </r>
  <r>
    <x v="0"/>
    <n v="3"/>
    <x v="14"/>
    <n v="0"/>
    <n v="110"/>
    <n v="1"/>
    <n v="0.6"/>
    <n v="0.87"/>
    <n v="107.413"/>
    <n v="4.6500000000000004"/>
    <n v="760.55200000000002"/>
    <n v="701.89400000000001"/>
    <n v="6.2106748974380499E-5"/>
    <n v="1.3566960778945748E-3"/>
  </r>
  <r>
    <x v="0"/>
    <n v="3"/>
    <x v="15"/>
    <n v="738"/>
    <n v="52"/>
    <n v="0"/>
    <n v="0.5"/>
    <n v="0.87"/>
    <n v="417.74599999999998"/>
    <n v="14.661"/>
    <n v="2996.0010000000002"/>
    <n v="2858.1320000000001"/>
    <n v="2.5290041895164239E-4"/>
    <n v="5.5245043760239823E-3"/>
  </r>
  <r>
    <x v="0"/>
    <n v="3"/>
    <x v="16"/>
    <n v="467"/>
    <n v="29"/>
    <n v="-1"/>
    <n v="0.8"/>
    <n v="0.87"/>
    <n v="179.374"/>
    <n v="4.5410000000000004"/>
    <n v="1123.088"/>
    <n v="1051.5840000000001"/>
    <n v="9.3048898428359466E-5"/>
    <n v="2.032614452291498E-3"/>
  </r>
  <r>
    <x v="0"/>
    <n v="3"/>
    <x v="17"/>
    <n v="0"/>
    <n v="0"/>
    <n v="-2"/>
    <n v="1.2"/>
    <n v="0.87"/>
    <n v="0"/>
    <n v="-2"/>
    <n v="0"/>
    <n v="0"/>
    <n v="0"/>
    <n v="0"/>
  </r>
  <r>
    <x v="0"/>
    <n v="3"/>
    <x v="18"/>
    <n v="0"/>
    <n v="0"/>
    <n v="-3"/>
    <n v="1.3"/>
    <n v="0.87"/>
    <n v="0"/>
    <n v="-3"/>
    <n v="0"/>
    <n v="0"/>
    <n v="0"/>
    <n v="0"/>
  </r>
  <r>
    <x v="0"/>
    <n v="3"/>
    <x v="19"/>
    <n v="0"/>
    <n v="0"/>
    <n v="-4"/>
    <n v="1.3"/>
    <n v="0.87"/>
    <n v="0"/>
    <n v="-4"/>
    <n v="0"/>
    <n v="0"/>
    <n v="0"/>
    <n v="0"/>
  </r>
  <r>
    <x v="0"/>
    <n v="3"/>
    <x v="20"/>
    <n v="0"/>
    <n v="0"/>
    <n v="-5"/>
    <n v="1.4"/>
    <n v="0.87"/>
    <n v="0"/>
    <n v="-5"/>
    <n v="0"/>
    <n v="0"/>
    <n v="0"/>
    <n v="0"/>
  </r>
  <r>
    <x v="0"/>
    <n v="3"/>
    <x v="21"/>
    <n v="0"/>
    <n v="0"/>
    <n v="-5"/>
    <n v="1.4"/>
    <n v="0.87"/>
    <n v="0"/>
    <n v="-5"/>
    <n v="0"/>
    <n v="0"/>
    <n v="0"/>
    <n v="0"/>
  </r>
  <r>
    <x v="0"/>
    <n v="3"/>
    <x v="22"/>
    <n v="0"/>
    <n v="0"/>
    <n v="-5"/>
    <n v="1.5"/>
    <n v="0.87"/>
    <n v="0"/>
    <n v="-5"/>
    <n v="0"/>
    <n v="0"/>
    <n v="0"/>
    <n v="0"/>
  </r>
  <r>
    <x v="0"/>
    <n v="3"/>
    <x v="23"/>
    <n v="0"/>
    <n v="0"/>
    <n v="-5"/>
    <n v="1.5"/>
    <n v="0.87"/>
    <n v="0"/>
    <n v="-5"/>
    <n v="0"/>
    <n v="0"/>
    <n v="0"/>
    <n v="0"/>
  </r>
  <r>
    <x v="0"/>
    <n v="4"/>
    <x v="0"/>
    <n v="0"/>
    <n v="0"/>
    <n v="-5"/>
    <n v="1.5"/>
    <n v="0.87"/>
    <n v="0"/>
    <n v="-5"/>
    <n v="0"/>
    <n v="0"/>
    <n v="0"/>
    <n v="0"/>
  </r>
  <r>
    <x v="0"/>
    <n v="4"/>
    <x v="1"/>
    <n v="0"/>
    <n v="0"/>
    <n v="-6"/>
    <n v="1.5"/>
    <n v="0.87"/>
    <n v="0"/>
    <n v="-6"/>
    <n v="0"/>
    <n v="0"/>
    <n v="0"/>
    <n v="0"/>
  </r>
  <r>
    <x v="0"/>
    <n v="4"/>
    <x v="2"/>
    <n v="0"/>
    <n v="0"/>
    <n v="-6"/>
    <n v="1.4"/>
    <n v="0.87"/>
    <n v="0"/>
    <n v="-6"/>
    <n v="0"/>
    <n v="0"/>
    <n v="0"/>
    <n v="0"/>
  </r>
  <r>
    <x v="0"/>
    <n v="4"/>
    <x v="3"/>
    <n v="0"/>
    <n v="0"/>
    <n v="-6"/>
    <n v="1.4"/>
    <n v="0.87"/>
    <n v="0"/>
    <n v="-6"/>
    <n v="0"/>
    <n v="0"/>
    <n v="0"/>
    <n v="0"/>
  </r>
  <r>
    <x v="0"/>
    <n v="4"/>
    <x v="4"/>
    <n v="0"/>
    <n v="0"/>
    <n v="-6"/>
    <n v="1.4"/>
    <n v="0.87"/>
    <n v="0"/>
    <n v="-6"/>
    <n v="0"/>
    <n v="0"/>
    <n v="0"/>
    <n v="0"/>
  </r>
  <r>
    <x v="0"/>
    <n v="4"/>
    <x v="5"/>
    <n v="0"/>
    <n v="0"/>
    <n v="-6"/>
    <n v="1.4"/>
    <n v="0.87"/>
    <n v="0"/>
    <n v="-6"/>
    <n v="0"/>
    <n v="0"/>
    <n v="0"/>
    <n v="0"/>
  </r>
  <r>
    <x v="0"/>
    <n v="4"/>
    <x v="6"/>
    <n v="0"/>
    <n v="0"/>
    <n v="-6"/>
    <n v="1.5"/>
    <n v="0.87"/>
    <n v="0"/>
    <n v="-6"/>
    <n v="0"/>
    <n v="0"/>
    <n v="0"/>
    <n v="0"/>
  </r>
  <r>
    <x v="0"/>
    <n v="4"/>
    <x v="7"/>
    <n v="0"/>
    <n v="0"/>
    <n v="-6"/>
    <n v="1.4"/>
    <n v="0.87"/>
    <n v="0"/>
    <n v="-6"/>
    <n v="0"/>
    <n v="0"/>
    <n v="0"/>
    <n v="0"/>
  </r>
  <r>
    <x v="0"/>
    <n v="4"/>
    <x v="8"/>
    <n v="456"/>
    <n v="27"/>
    <n v="-5"/>
    <n v="1.2"/>
    <n v="0.87"/>
    <n v="136.22300000000001"/>
    <n v="-1.2310000000000001"/>
    <n v="841.005"/>
    <n v="779.49699999999996"/>
    <n v="6.8973412659579174E-5"/>
    <n v="1.5066954876813126E-3"/>
  </r>
  <r>
    <x v="0"/>
    <n v="4"/>
    <x v="9"/>
    <n v="749"/>
    <n v="51"/>
    <n v="-3"/>
    <n v="0.9"/>
    <n v="0.87"/>
    <n v="414.60199999999998"/>
    <n v="10.023999999999999"/>
    <n v="3013.74"/>
    <n v="2875.2429999999999"/>
    <n v="2.5441447745862576E-4"/>
    <n v="5.5575783538452115E-3"/>
  </r>
  <r>
    <x v="0"/>
    <n v="4"/>
    <x v="10"/>
    <n v="0"/>
    <n v="61"/>
    <n v="-1"/>
    <n v="0.7"/>
    <n v="0.87"/>
    <n v="56.877000000000002"/>
    <n v="0.88"/>
    <n v="399.53399999999999"/>
    <n v="353.66800000000001"/>
    <n v="3.129414084786478E-5"/>
    <n v="6.8360747987134592E-4"/>
  </r>
  <r>
    <x v="0"/>
    <n v="4"/>
    <x v="11"/>
    <n v="908"/>
    <n v="73"/>
    <n v="0"/>
    <n v="0.7"/>
    <n v="0.87"/>
    <n v="721.52800000000002"/>
    <n v="23.965"/>
    <n v="5045.732"/>
    <n v="4835.2340000000004"/>
    <n v="4.2784332715536775E-4"/>
    <n v="9.3460593814771124E-3"/>
  </r>
  <r>
    <x v="0"/>
    <n v="4"/>
    <x v="12"/>
    <n v="0"/>
    <n v="94"/>
    <n v="1"/>
    <n v="0.8"/>
    <n v="0.87"/>
    <n v="88.725999999999999"/>
    <n v="3.8479999999999999"/>
    <n v="621.36"/>
    <n v="567.63400000000001"/>
    <n v="5.0226818219451221E-5"/>
    <n v="1.0971839358644027E-3"/>
  </r>
  <r>
    <x v="0"/>
    <n v="4"/>
    <x v="13"/>
    <n v="23"/>
    <n v="158"/>
    <n v="1"/>
    <n v="0.8"/>
    <n v="0.87"/>
    <n v="173.15700000000001"/>
    <n v="6.5650000000000004"/>
    <n v="1232.664"/>
    <n v="1157.277"/>
    <n v="1.024010920920027E-4"/>
    <n v="2.2369092297948121E-3"/>
  </r>
  <r>
    <x v="0"/>
    <n v="4"/>
    <x v="14"/>
    <n v="861"/>
    <n v="66"/>
    <n v="1"/>
    <n v="0.6"/>
    <n v="0.87"/>
    <n v="611.51700000000005"/>
    <n v="21.911000000000001"/>
    <n v="4329.3559999999998"/>
    <n v="4144.2420000000002"/>
    <n v="3.6670123634492468E-4"/>
    <n v="8.0104358596112361E-3"/>
  </r>
  <r>
    <x v="0"/>
    <n v="4"/>
    <x v="15"/>
    <n v="746"/>
    <n v="54"/>
    <n v="0"/>
    <n v="0.5"/>
    <n v="0.87"/>
    <n v="425.31299999999999"/>
    <n v="14.929"/>
    <n v="3050.4119999999998"/>
    <n v="2910.616"/>
    <n v="2.5754444014739467E-4"/>
    <n v="5.6259510858579723E-3"/>
  </r>
  <r>
    <x v="0"/>
    <n v="4"/>
    <x v="16"/>
    <n v="476"/>
    <n v="29"/>
    <n v="0"/>
    <n v="0.6"/>
    <n v="0.87"/>
    <n v="183.35400000000001"/>
    <n v="5.9950000000000001"/>
    <n v="1149.7180000000001"/>
    <n v="1077.27"/>
    <n v="9.5321711636843845E-5"/>
    <n v="2.0822631107168441E-3"/>
  </r>
  <r>
    <x v="0"/>
    <n v="4"/>
    <x v="17"/>
    <n v="0"/>
    <n v="0"/>
    <n v="0"/>
    <n v="0.8"/>
    <n v="0.87"/>
    <n v="0"/>
    <n v="0"/>
    <n v="0"/>
    <n v="0"/>
    <n v="0"/>
    <n v="0"/>
  </r>
  <r>
    <x v="0"/>
    <n v="4"/>
    <x v="18"/>
    <n v="0"/>
    <n v="0"/>
    <n v="-1"/>
    <n v="1.1000000000000001"/>
    <n v="0.87"/>
    <n v="0"/>
    <n v="-1"/>
    <n v="0"/>
    <n v="0"/>
    <n v="0"/>
    <n v="0"/>
  </r>
  <r>
    <x v="0"/>
    <n v="4"/>
    <x v="19"/>
    <n v="0"/>
    <n v="0"/>
    <n v="-2"/>
    <n v="1.2"/>
    <n v="0.87"/>
    <n v="0"/>
    <n v="-2"/>
    <n v="0"/>
    <n v="0"/>
    <n v="0"/>
    <n v="0"/>
  </r>
  <r>
    <x v="0"/>
    <n v="4"/>
    <x v="20"/>
    <n v="0"/>
    <n v="0"/>
    <n v="-3"/>
    <n v="1.3"/>
    <n v="0.87"/>
    <n v="0"/>
    <n v="-3"/>
    <n v="0"/>
    <n v="0"/>
    <n v="0"/>
    <n v="0"/>
  </r>
  <r>
    <x v="0"/>
    <n v="4"/>
    <x v="21"/>
    <n v="0"/>
    <n v="0"/>
    <n v="-3"/>
    <n v="1.4"/>
    <n v="0.87"/>
    <n v="0"/>
    <n v="-3"/>
    <n v="0"/>
    <n v="0"/>
    <n v="0"/>
    <n v="0"/>
  </r>
  <r>
    <x v="0"/>
    <n v="4"/>
    <x v="22"/>
    <n v="0"/>
    <n v="0"/>
    <n v="-4"/>
    <n v="1.4"/>
    <n v="0.87"/>
    <n v="0"/>
    <n v="-4"/>
    <n v="0"/>
    <n v="0"/>
    <n v="0"/>
    <n v="0"/>
  </r>
  <r>
    <x v="0"/>
    <n v="4"/>
    <x v="23"/>
    <n v="0"/>
    <n v="0"/>
    <n v="-4"/>
    <n v="1.4"/>
    <n v="0.87"/>
    <n v="0"/>
    <n v="-4"/>
    <n v="0"/>
    <n v="0"/>
    <n v="0"/>
    <n v="0"/>
  </r>
  <r>
    <x v="0"/>
    <n v="5"/>
    <x v="0"/>
    <n v="0"/>
    <n v="0"/>
    <n v="-5"/>
    <n v="1.4"/>
    <n v="0.87"/>
    <n v="0"/>
    <n v="-5"/>
    <n v="0"/>
    <n v="0"/>
    <n v="0"/>
    <n v="0"/>
  </r>
  <r>
    <x v="0"/>
    <n v="5"/>
    <x v="1"/>
    <n v="0"/>
    <n v="0"/>
    <n v="-5"/>
    <n v="1.4"/>
    <n v="0.87"/>
    <n v="0"/>
    <n v="-5"/>
    <n v="0"/>
    <n v="0"/>
    <n v="0"/>
    <n v="0"/>
  </r>
  <r>
    <x v="0"/>
    <n v="5"/>
    <x v="2"/>
    <n v="0"/>
    <n v="0"/>
    <n v="-4"/>
    <n v="1.3"/>
    <n v="0.87"/>
    <n v="0"/>
    <n v="-4"/>
    <n v="0"/>
    <n v="0"/>
    <n v="0"/>
    <n v="0"/>
  </r>
  <r>
    <x v="0"/>
    <n v="5"/>
    <x v="3"/>
    <n v="0"/>
    <n v="0"/>
    <n v="-3"/>
    <n v="1.3"/>
    <n v="0.87"/>
    <n v="0"/>
    <n v="-3"/>
    <n v="0"/>
    <n v="0"/>
    <n v="0"/>
    <n v="0"/>
  </r>
  <r>
    <x v="0"/>
    <n v="5"/>
    <x v="4"/>
    <n v="0"/>
    <n v="0"/>
    <n v="-3"/>
    <n v="1.3"/>
    <n v="0.87"/>
    <n v="0"/>
    <n v="-3"/>
    <n v="0"/>
    <n v="0"/>
    <n v="0"/>
    <n v="0"/>
  </r>
  <r>
    <x v="0"/>
    <n v="5"/>
    <x v="5"/>
    <n v="0"/>
    <n v="0"/>
    <n v="-3"/>
    <n v="1.3"/>
    <n v="0.87"/>
    <n v="0"/>
    <n v="-3"/>
    <n v="0"/>
    <n v="0"/>
    <n v="0"/>
    <n v="0"/>
  </r>
  <r>
    <x v="0"/>
    <n v="5"/>
    <x v="6"/>
    <n v="0"/>
    <n v="0"/>
    <n v="-3"/>
    <n v="1.4"/>
    <n v="0.87"/>
    <n v="0"/>
    <n v="-3"/>
    <n v="0"/>
    <n v="0"/>
    <n v="0"/>
    <n v="0"/>
  </r>
  <r>
    <x v="0"/>
    <n v="5"/>
    <x v="7"/>
    <n v="0"/>
    <n v="0"/>
    <n v="-3"/>
    <n v="1.4"/>
    <n v="0.87"/>
    <n v="0"/>
    <n v="-3"/>
    <n v="0"/>
    <n v="0"/>
    <n v="0"/>
    <n v="0"/>
  </r>
  <r>
    <x v="0"/>
    <n v="5"/>
    <x v="8"/>
    <n v="0"/>
    <n v="11"/>
    <n v="-2"/>
    <n v="1.2"/>
    <n v="0.87"/>
    <n v="10.223000000000001"/>
    <n v="-1.71"/>
    <n v="62.405999999999999"/>
    <n v="28.486000000000001"/>
    <n v="2.5205698457091849E-6"/>
    <n v="5.506079903077225E-5"/>
  </r>
  <r>
    <x v="0"/>
    <n v="5"/>
    <x v="9"/>
    <n v="0"/>
    <n v="49"/>
    <n v="-1"/>
    <n v="0.9"/>
    <n v="0.87"/>
    <n v="45.673999999999999"/>
    <n v="0.432"/>
    <n v="319.29700000000003"/>
    <n v="276.274"/>
    <n v="2.4445970425944653E-5"/>
    <n v="5.3401204772265574E-4"/>
  </r>
  <r>
    <x v="0"/>
    <n v="5"/>
    <x v="10"/>
    <n v="854"/>
    <n v="62"/>
    <n v="1"/>
    <n v="0.5"/>
    <n v="0.87"/>
    <n v="595.84900000000005"/>
    <n v="21.97"/>
    <n v="4219.1459999999997"/>
    <n v="4037.9360000000001"/>
    <n v="3.5729480167463187E-4"/>
    <n v="7.8049562098968048E-3"/>
  </r>
  <r>
    <x v="0"/>
    <n v="5"/>
    <x v="11"/>
    <n v="894"/>
    <n v="72"/>
    <n v="2"/>
    <n v="0.5"/>
    <n v="0.87"/>
    <n v="711.49199999999996"/>
    <n v="27.004000000000001"/>
    <n v="4918.7209999999995"/>
    <n v="4712.7219999999998"/>
    <n v="4.1700291246262307E-4"/>
    <n v="9.1092550351014202E-3"/>
  </r>
  <r>
    <x v="0"/>
    <n v="5"/>
    <x v="12"/>
    <n v="908"/>
    <n v="76"/>
    <n v="2"/>
    <n v="0.6"/>
    <n v="0.87"/>
    <n v="755.15099999999995"/>
    <n v="27.774999999999999"/>
    <n v="5193.1139999999996"/>
    <n v="4977.393"/>
    <n v="4.4042219708081086E-4"/>
    <n v="9.6208395587366619E-3"/>
  </r>
  <r>
    <x v="0"/>
    <n v="5"/>
    <x v="13"/>
    <n v="895"/>
    <n v="74"/>
    <n v="2"/>
    <n v="0.5"/>
    <n v="0.87"/>
    <n v="719.17499999999995"/>
    <n v="27.271999999999998"/>
    <n v="4964.6899999999996"/>
    <n v="4757.0630000000001"/>
    <n v="4.2092640426661776E-4"/>
    <n v="9.1949620803104173E-3"/>
  </r>
  <r>
    <x v="0"/>
    <n v="5"/>
    <x v="14"/>
    <n v="850"/>
    <n v="67"/>
    <n v="2"/>
    <n v="0.4"/>
    <n v="0.87"/>
    <n v="607.73800000000006"/>
    <n v="24.024000000000001"/>
    <n v="4267.68"/>
    <n v="4084.7510000000002"/>
    <n v="3.6143720416451731E-4"/>
    <n v="7.8954452679121673E-3"/>
  </r>
  <r>
    <x v="0"/>
    <n v="5"/>
    <x v="15"/>
    <n v="748"/>
    <n v="53"/>
    <n v="2"/>
    <n v="0.4"/>
    <n v="0.87"/>
    <n v="426.97500000000002"/>
    <n v="17.440000000000001"/>
    <n v="3036.799"/>
    <n v="2897.4839999999999"/>
    <n v="2.5638246151881035E-4"/>
    <n v="5.6005681464185242E-3"/>
  </r>
  <r>
    <x v="0"/>
    <n v="5"/>
    <x v="16"/>
    <n v="495"/>
    <n v="29"/>
    <n v="0"/>
    <n v="0.7"/>
    <n v="0.87"/>
    <n v="190.364"/>
    <n v="6.0640000000000001"/>
    <n v="1201.325"/>
    <n v="1127.049"/>
    <n v="9.9726382224134356E-5"/>
    <n v="2.1784813061445211E-3"/>
  </r>
  <r>
    <x v="0"/>
    <n v="5"/>
    <x v="17"/>
    <n v="0"/>
    <n v="0"/>
    <n v="0"/>
    <n v="1"/>
    <n v="0.87"/>
    <n v="0"/>
    <n v="0"/>
    <n v="0"/>
    <n v="0"/>
    <n v="0"/>
    <n v="0"/>
  </r>
  <r>
    <x v="0"/>
    <n v="5"/>
    <x v="18"/>
    <n v="0"/>
    <n v="0"/>
    <n v="0"/>
    <n v="1"/>
    <n v="0.87"/>
    <n v="0"/>
    <n v="0"/>
    <n v="0"/>
    <n v="0"/>
    <n v="0"/>
    <n v="0"/>
  </r>
  <r>
    <x v="0"/>
    <n v="5"/>
    <x v="19"/>
    <n v="0"/>
    <n v="0"/>
    <n v="0"/>
    <n v="1"/>
    <n v="0.87"/>
    <n v="0"/>
    <n v="0"/>
    <n v="0"/>
    <n v="0"/>
    <n v="0"/>
    <n v="0"/>
  </r>
  <r>
    <x v="0"/>
    <n v="5"/>
    <x v="20"/>
    <n v="0"/>
    <n v="0"/>
    <n v="-1"/>
    <n v="1"/>
    <n v="0.87"/>
    <n v="0"/>
    <n v="-1"/>
    <n v="0"/>
    <n v="0"/>
    <n v="0"/>
    <n v="0"/>
  </r>
  <r>
    <x v="0"/>
    <n v="5"/>
    <x v="21"/>
    <n v="0"/>
    <n v="0"/>
    <n v="-2"/>
    <n v="1.1000000000000001"/>
    <n v="0.87"/>
    <n v="0"/>
    <n v="-2"/>
    <n v="0"/>
    <n v="0"/>
    <n v="0"/>
    <n v="0"/>
  </r>
  <r>
    <x v="0"/>
    <n v="5"/>
    <x v="22"/>
    <n v="0"/>
    <n v="0"/>
    <n v="-2"/>
    <n v="1.2"/>
    <n v="0.87"/>
    <n v="0"/>
    <n v="-2"/>
    <n v="0"/>
    <n v="0"/>
    <n v="0"/>
    <n v="0"/>
  </r>
  <r>
    <x v="0"/>
    <n v="5"/>
    <x v="23"/>
    <n v="0"/>
    <n v="0"/>
    <n v="-2"/>
    <n v="1.2"/>
    <n v="0.87"/>
    <n v="0"/>
    <n v="-2"/>
    <n v="0"/>
    <n v="0"/>
    <n v="0"/>
    <n v="0"/>
  </r>
  <r>
    <x v="0"/>
    <n v="6"/>
    <x v="0"/>
    <n v="0"/>
    <n v="0"/>
    <n v="-2"/>
    <n v="1.1000000000000001"/>
    <n v="0.87"/>
    <n v="0"/>
    <n v="-2"/>
    <n v="0"/>
    <n v="0"/>
    <n v="0"/>
    <n v="0"/>
  </r>
  <r>
    <x v="0"/>
    <n v="6"/>
    <x v="1"/>
    <n v="0"/>
    <n v="0"/>
    <n v="-2"/>
    <n v="1.1000000000000001"/>
    <n v="0.87"/>
    <n v="0"/>
    <n v="-2"/>
    <n v="0"/>
    <n v="0"/>
    <n v="0"/>
    <n v="0"/>
  </r>
  <r>
    <x v="0"/>
    <n v="6"/>
    <x v="2"/>
    <n v="0"/>
    <n v="0"/>
    <n v="-3"/>
    <n v="1.2"/>
    <n v="0.87"/>
    <n v="0"/>
    <n v="-3"/>
    <n v="0"/>
    <n v="0"/>
    <n v="0"/>
    <n v="0"/>
  </r>
  <r>
    <x v="0"/>
    <n v="6"/>
    <x v="3"/>
    <n v="0"/>
    <n v="0"/>
    <n v="-4"/>
    <n v="1.4"/>
    <n v="0.87"/>
    <n v="0"/>
    <n v="-4"/>
    <n v="0"/>
    <n v="0"/>
    <n v="0"/>
    <n v="0"/>
  </r>
  <r>
    <x v="0"/>
    <n v="6"/>
    <x v="4"/>
    <n v="0"/>
    <n v="0"/>
    <n v="-4"/>
    <n v="1.2"/>
    <n v="0.87"/>
    <n v="0"/>
    <n v="-4"/>
    <n v="0"/>
    <n v="0"/>
    <n v="0"/>
    <n v="0"/>
  </r>
  <r>
    <x v="0"/>
    <n v="6"/>
    <x v="5"/>
    <n v="0"/>
    <n v="0"/>
    <n v="-4"/>
    <n v="1.1000000000000001"/>
    <n v="0.87"/>
    <n v="0"/>
    <n v="-4"/>
    <n v="0"/>
    <n v="0"/>
    <n v="0"/>
    <n v="0"/>
  </r>
  <r>
    <x v="0"/>
    <n v="6"/>
    <x v="6"/>
    <n v="0"/>
    <n v="0"/>
    <n v="-4"/>
    <n v="1.1000000000000001"/>
    <n v="0.87"/>
    <n v="0"/>
    <n v="-4"/>
    <n v="0"/>
    <n v="0"/>
    <n v="0"/>
    <n v="0"/>
  </r>
  <r>
    <x v="0"/>
    <n v="6"/>
    <x v="7"/>
    <n v="0"/>
    <n v="0"/>
    <n v="-5"/>
    <n v="1.2"/>
    <n v="0.87"/>
    <n v="0"/>
    <n v="-5"/>
    <n v="0"/>
    <n v="0"/>
    <n v="0"/>
    <n v="0"/>
  </r>
  <r>
    <x v="0"/>
    <n v="6"/>
    <x v="8"/>
    <n v="0"/>
    <n v="8"/>
    <n v="-4"/>
    <n v="1.2"/>
    <n v="0.87"/>
    <n v="7.43"/>
    <n v="-3.7890000000000001"/>
    <n v="45.23"/>
    <n v="11.919"/>
    <n v="1.0546469139580066E-6"/>
    <n v="2.3038322812882625E-5"/>
  </r>
  <r>
    <x v="0"/>
    <n v="6"/>
    <x v="9"/>
    <n v="0"/>
    <n v="31"/>
    <n v="-1"/>
    <n v="0.9"/>
    <n v="0.87"/>
    <n v="28.853000000000002"/>
    <n v="-9.6000000000000002E-2"/>
    <n v="198.56299999999999"/>
    <n v="159.81899999999999"/>
    <n v="1.414150643022524E-5"/>
    <n v="3.0891532122091515E-4"/>
  </r>
  <r>
    <x v="0"/>
    <n v="6"/>
    <x v="10"/>
    <n v="0"/>
    <n v="89"/>
    <n v="0"/>
    <n v="0.6"/>
    <n v="0.87"/>
    <n v="85.027000000000001"/>
    <n v="2.8889999999999998"/>
    <n v="601.29100000000005"/>
    <n v="548.27599999999995"/>
    <n v="4.851393501109489E-5"/>
    <n v="1.0597667152073187E-3"/>
  </r>
  <r>
    <x v="0"/>
    <n v="6"/>
    <x v="11"/>
    <n v="0"/>
    <n v="94"/>
    <n v="1"/>
    <n v="0.6"/>
    <n v="0.87"/>
    <n v="88.98"/>
    <n v="4.0190000000000001"/>
    <n v="624.00199999999995"/>
    <n v="570.18299999999999"/>
    <n v="5.0452365243839084E-5"/>
    <n v="1.1021109167226994E-3"/>
  </r>
  <r>
    <x v="0"/>
    <n v="6"/>
    <x v="12"/>
    <n v="11"/>
    <n v="156"/>
    <n v="1"/>
    <n v="0.6"/>
    <n v="0.87"/>
    <n v="161.79900000000001"/>
    <n v="6.4889999999999999"/>
    <n v="1145.8430000000001"/>
    <n v="1073.5329999999999"/>
    <n v="9.4991045010662012E-5"/>
    <n v="2.0750398359159592E-3"/>
  </r>
  <r>
    <x v="0"/>
    <n v="6"/>
    <x v="13"/>
    <n v="0"/>
    <n v="113"/>
    <n v="2"/>
    <n v="0.6"/>
    <n v="0.87"/>
    <n v="108.497"/>
    <n v="5.681"/>
    <n v="760.97500000000002"/>
    <n v="702.30200000000002"/>
    <n v="6.2142850655804682E-5"/>
    <n v="1.3574847040970796E-3"/>
  </r>
  <r>
    <x v="0"/>
    <n v="6"/>
    <x v="14"/>
    <n v="0"/>
    <n v="78"/>
    <n v="2"/>
    <n v="0.4"/>
    <n v="0.87"/>
    <n v="73.498999999999995"/>
    <n v="4.6470000000000002"/>
    <n v="513.13599999999997"/>
    <n v="463.245"/>
    <n v="4.0990008361144119E-5"/>
    <n v="8.9540966955732962E-4"/>
  </r>
  <r>
    <x v="0"/>
    <n v="6"/>
    <x v="15"/>
    <n v="16"/>
    <n v="89"/>
    <n v="1"/>
    <n v="0.3"/>
    <n v="0.87"/>
    <n v="96.548000000000002"/>
    <n v="4.5880000000000001"/>
    <n v="684"/>
    <n v="628.05399999999997"/>
    <n v="5.5573052512709274E-5"/>
    <n v="1.2139701985000573E-3"/>
  </r>
  <r>
    <x v="0"/>
    <n v="6"/>
    <x v="16"/>
    <n v="506"/>
    <n v="30"/>
    <n v="0"/>
    <n v="0.3"/>
    <n v="0.87"/>
    <n v="195.83199999999999"/>
    <n v="7.0209999999999999"/>
    <n v="1239.6089999999999"/>
    <n v="1163.9770000000001"/>
    <n v="1.0299393833107633E-4"/>
    <n v="2.2498597091006526E-3"/>
  </r>
  <r>
    <x v="0"/>
    <n v="6"/>
    <x v="17"/>
    <n v="0"/>
    <n v="0"/>
    <n v="0"/>
    <n v="0.4"/>
    <n v="0.87"/>
    <n v="0"/>
    <n v="0"/>
    <n v="0"/>
    <n v="0"/>
    <n v="0"/>
    <n v="0"/>
  </r>
  <r>
    <x v="0"/>
    <n v="6"/>
    <x v="18"/>
    <n v="0"/>
    <n v="0"/>
    <n v="-1"/>
    <n v="0.6"/>
    <n v="0.87"/>
    <n v="0"/>
    <n v="-1"/>
    <n v="0"/>
    <n v="0"/>
    <n v="0"/>
    <n v="0"/>
  </r>
  <r>
    <x v="0"/>
    <n v="6"/>
    <x v="19"/>
    <n v="0"/>
    <n v="0"/>
    <n v="-2"/>
    <n v="0.8"/>
    <n v="0.87"/>
    <n v="0"/>
    <n v="-2"/>
    <n v="0"/>
    <n v="0"/>
    <n v="0"/>
    <n v="0"/>
  </r>
  <r>
    <x v="0"/>
    <n v="6"/>
    <x v="20"/>
    <n v="0"/>
    <n v="0"/>
    <n v="-4"/>
    <n v="1.1000000000000001"/>
    <n v="0.87"/>
    <n v="0"/>
    <n v="-4"/>
    <n v="0"/>
    <n v="0"/>
    <n v="0"/>
    <n v="0"/>
  </r>
  <r>
    <x v="0"/>
    <n v="6"/>
    <x v="21"/>
    <n v="0"/>
    <n v="0"/>
    <n v="-6"/>
    <n v="1.4"/>
    <n v="0.87"/>
    <n v="0"/>
    <n v="-6"/>
    <n v="0"/>
    <n v="0"/>
    <n v="0"/>
    <n v="0"/>
  </r>
  <r>
    <x v="0"/>
    <n v="6"/>
    <x v="22"/>
    <n v="0"/>
    <n v="0"/>
    <n v="-8"/>
    <n v="1.5"/>
    <n v="0.87"/>
    <n v="0"/>
    <n v="-8"/>
    <n v="0"/>
    <n v="0"/>
    <n v="0"/>
    <n v="0"/>
  </r>
  <r>
    <x v="0"/>
    <n v="6"/>
    <x v="23"/>
    <n v="0"/>
    <n v="0"/>
    <n v="-10"/>
    <n v="1.2"/>
    <n v="0.87"/>
    <n v="0"/>
    <n v="-10"/>
    <n v="0"/>
    <n v="0"/>
    <n v="0"/>
    <n v="0"/>
  </r>
  <r>
    <x v="0"/>
    <n v="7"/>
    <x v="0"/>
    <n v="0"/>
    <n v="0"/>
    <n v="-11"/>
    <n v="1"/>
    <n v="0.87"/>
    <n v="0"/>
    <n v="-11"/>
    <n v="0"/>
    <n v="0"/>
    <n v="0"/>
    <n v="0"/>
  </r>
  <r>
    <x v="0"/>
    <n v="7"/>
    <x v="1"/>
    <n v="0"/>
    <n v="0"/>
    <n v="-10"/>
    <n v="1.2"/>
    <n v="0.87"/>
    <n v="0"/>
    <n v="-10"/>
    <n v="0"/>
    <n v="0"/>
    <n v="0"/>
    <n v="0"/>
  </r>
  <r>
    <x v="0"/>
    <n v="7"/>
    <x v="2"/>
    <n v="0"/>
    <n v="0"/>
    <n v="-10"/>
    <n v="1.6"/>
    <n v="0.87"/>
    <n v="0"/>
    <n v="-10"/>
    <n v="0"/>
    <n v="0"/>
    <n v="0"/>
    <n v="0"/>
  </r>
  <r>
    <x v="0"/>
    <n v="7"/>
    <x v="3"/>
    <n v="0"/>
    <n v="0"/>
    <n v="-11"/>
    <n v="1.9"/>
    <n v="0.87"/>
    <n v="0"/>
    <n v="-11"/>
    <n v="0"/>
    <n v="0"/>
    <n v="0"/>
    <n v="0"/>
  </r>
  <r>
    <x v="0"/>
    <n v="7"/>
    <x v="4"/>
    <n v="0"/>
    <n v="0"/>
    <n v="-12"/>
    <n v="1.9"/>
    <n v="0.87"/>
    <n v="0"/>
    <n v="-12"/>
    <n v="0"/>
    <n v="0"/>
    <n v="0"/>
    <n v="0"/>
  </r>
  <r>
    <x v="0"/>
    <n v="7"/>
    <x v="5"/>
    <n v="0"/>
    <n v="0"/>
    <n v="-12"/>
    <n v="1.9"/>
    <n v="0.87"/>
    <n v="0"/>
    <n v="-12"/>
    <n v="0"/>
    <n v="0"/>
    <n v="0"/>
    <n v="0"/>
  </r>
  <r>
    <x v="0"/>
    <n v="7"/>
    <x v="6"/>
    <n v="0"/>
    <n v="0"/>
    <n v="-13"/>
    <n v="1.9"/>
    <n v="0.87"/>
    <n v="0"/>
    <n v="-13"/>
    <n v="0"/>
    <n v="0"/>
    <n v="0"/>
    <n v="0"/>
  </r>
  <r>
    <x v="0"/>
    <n v="7"/>
    <x v="7"/>
    <n v="0"/>
    <n v="0"/>
    <n v="-12"/>
    <n v="1.8"/>
    <n v="0.87"/>
    <n v="0"/>
    <n v="-12"/>
    <n v="0"/>
    <n v="0"/>
    <n v="0"/>
    <n v="0"/>
  </r>
  <r>
    <x v="0"/>
    <n v="7"/>
    <x v="8"/>
    <n v="0"/>
    <n v="13"/>
    <n v="-10"/>
    <n v="1.7"/>
    <n v="0.87"/>
    <n v="12.086"/>
    <n v="-9.6929999999999996"/>
    <n v="77.156000000000006"/>
    <n v="42.713000000000001"/>
    <n v="3.7794390163510645E-6"/>
    <n v="8.2560272028413083E-5"/>
  </r>
  <r>
    <x v="0"/>
    <n v="7"/>
    <x v="9"/>
    <n v="0"/>
    <n v="45"/>
    <n v="-7"/>
    <n v="1.5"/>
    <n v="0.87"/>
    <n v="41.930999999999997"/>
    <n v="-5.8630000000000004"/>
    <n v="299.62"/>
    <n v="257.29500000000002"/>
    <n v="2.2766622848126968E-5"/>
    <n v="4.9732739895466357E-4"/>
  </r>
  <r>
    <x v="0"/>
    <n v="7"/>
    <x v="10"/>
    <n v="27"/>
    <n v="132"/>
    <n v="-4"/>
    <n v="1.1000000000000001"/>
    <n v="0.87"/>
    <n v="155.06299999999999"/>
    <n v="0.621"/>
    <n v="1131.492"/>
    <n v="1059.69"/>
    <n v="9.3766153893125263E-5"/>
    <n v="2.048282599344206E-3"/>
  </r>
  <r>
    <x v="0"/>
    <n v="7"/>
    <x v="11"/>
    <n v="17"/>
    <n v="154"/>
    <n v="-2"/>
    <n v="0.8"/>
    <n v="0.87"/>
    <n v="164.423"/>
    <n v="3.2839999999999998"/>
    <n v="1182.252"/>
    <n v="1108.6510000000001"/>
    <n v="9.8098444148540817E-5"/>
    <n v="2.1429196765521551E-3"/>
  </r>
  <r>
    <x v="0"/>
    <n v="7"/>
    <x v="12"/>
    <n v="990"/>
    <n v="71"/>
    <n v="0"/>
    <n v="0.6"/>
    <n v="0.87"/>
    <n v="805.70299999999997"/>
    <n v="27.501999999999999"/>
    <n v="5545.3540000000003"/>
    <n v="5317.152"/>
    <n v="4.7048560683326141E-4"/>
    <n v="1.0277562230150555E-2"/>
  </r>
  <r>
    <x v="0"/>
    <n v="7"/>
    <x v="13"/>
    <n v="974"/>
    <n v="69"/>
    <n v="0"/>
    <n v="0.5"/>
    <n v="0.87"/>
    <n v="766.55899999999997"/>
    <n v="26.937999999999999"/>
    <n v="5298.04"/>
    <n v="5078.6009999999997"/>
    <n v="4.4937753770232786E-4"/>
    <n v="9.8164652467344991E-3"/>
  </r>
  <r>
    <x v="0"/>
    <n v="7"/>
    <x v="14"/>
    <n v="927"/>
    <n v="63"/>
    <n v="0"/>
    <n v="0.4"/>
    <n v="0.87"/>
    <n v="654.02700000000004"/>
    <n v="23.702000000000002"/>
    <n v="4599.6180000000004"/>
    <n v="4404.9269999999997"/>
    <n v="3.8976782169312019E-4"/>
    <n v="8.5143158145131823E-3"/>
  </r>
  <r>
    <x v="0"/>
    <n v="7"/>
    <x v="15"/>
    <n v="824"/>
    <n v="51"/>
    <n v="-1"/>
    <n v="0.5"/>
    <n v="0.87"/>
    <n v="464.84500000000003"/>
    <n v="15.327999999999999"/>
    <n v="3342.0369999999998"/>
    <n v="3191.9070000000002"/>
    <n v="2.8243433737653825E-4"/>
    <n v="6.1696605298011365E-3"/>
  </r>
  <r>
    <x v="0"/>
    <n v="7"/>
    <x v="16"/>
    <n v="579"/>
    <n v="30"/>
    <n v="-4"/>
    <n v="0.7"/>
    <n v="0.87"/>
    <n v="219.44499999999999"/>
    <n v="3.01"/>
    <n v="1419.268"/>
    <n v="1337.269"/>
    <n v="1.1832759660891934E-4"/>
    <n v="2.5848170911704619E-3"/>
  </r>
  <r>
    <x v="0"/>
    <n v="7"/>
    <x v="17"/>
    <n v="0"/>
    <n v="0"/>
    <n v="-7"/>
    <n v="0.9"/>
    <n v="0.87"/>
    <n v="0"/>
    <n v="-7"/>
    <n v="0"/>
    <n v="0"/>
    <n v="0"/>
    <n v="0"/>
  </r>
  <r>
    <x v="0"/>
    <n v="7"/>
    <x v="18"/>
    <n v="0"/>
    <n v="0"/>
    <n v="-9"/>
    <n v="1"/>
    <n v="0.87"/>
    <n v="0"/>
    <n v="-9"/>
    <n v="0"/>
    <n v="0"/>
    <n v="0"/>
    <n v="0"/>
  </r>
  <r>
    <x v="0"/>
    <n v="7"/>
    <x v="19"/>
    <n v="0"/>
    <n v="0"/>
    <n v="-10"/>
    <n v="1"/>
    <n v="0.87"/>
    <n v="0"/>
    <n v="-10"/>
    <n v="0"/>
    <n v="0"/>
    <n v="0"/>
    <n v="0"/>
  </r>
  <r>
    <x v="0"/>
    <n v="7"/>
    <x v="20"/>
    <n v="0"/>
    <n v="0"/>
    <n v="-11"/>
    <n v="1"/>
    <n v="0.87"/>
    <n v="0"/>
    <n v="-11"/>
    <n v="0"/>
    <n v="0"/>
    <n v="0"/>
    <n v="0"/>
  </r>
  <r>
    <x v="0"/>
    <n v="7"/>
    <x v="21"/>
    <n v="0"/>
    <n v="0"/>
    <n v="-11"/>
    <n v="1.1000000000000001"/>
    <n v="0.87"/>
    <n v="0"/>
    <n v="-11"/>
    <n v="0"/>
    <n v="0"/>
    <n v="0"/>
    <n v="0"/>
  </r>
  <r>
    <x v="0"/>
    <n v="7"/>
    <x v="22"/>
    <n v="0"/>
    <n v="0"/>
    <n v="-11"/>
    <n v="1.1000000000000001"/>
    <n v="0.87"/>
    <n v="0"/>
    <n v="-11"/>
    <n v="0"/>
    <n v="0"/>
    <n v="0"/>
    <n v="0"/>
  </r>
  <r>
    <x v="0"/>
    <n v="7"/>
    <x v="23"/>
    <n v="0"/>
    <n v="0"/>
    <n v="-11"/>
    <n v="1.2"/>
    <n v="0.87"/>
    <n v="0"/>
    <n v="-11"/>
    <n v="0"/>
    <n v="0"/>
    <n v="0"/>
    <n v="0"/>
  </r>
  <r>
    <x v="0"/>
    <n v="8"/>
    <x v="0"/>
    <n v="0"/>
    <n v="0"/>
    <n v="-10"/>
    <n v="1.2"/>
    <n v="0.87"/>
    <n v="0"/>
    <n v="-10"/>
    <n v="0"/>
    <n v="0"/>
    <n v="0"/>
    <n v="0"/>
  </r>
  <r>
    <x v="0"/>
    <n v="8"/>
    <x v="1"/>
    <n v="0"/>
    <n v="0"/>
    <n v="-10"/>
    <n v="1.2"/>
    <n v="0.87"/>
    <n v="0"/>
    <n v="-10"/>
    <n v="0"/>
    <n v="0"/>
    <n v="0"/>
    <n v="0"/>
  </r>
  <r>
    <x v="0"/>
    <n v="8"/>
    <x v="2"/>
    <n v="0"/>
    <n v="0"/>
    <n v="-10"/>
    <n v="1.1000000000000001"/>
    <n v="0.87"/>
    <n v="0"/>
    <n v="-10"/>
    <n v="0"/>
    <n v="0"/>
    <n v="0"/>
    <n v="0"/>
  </r>
  <r>
    <x v="0"/>
    <n v="8"/>
    <x v="3"/>
    <n v="0"/>
    <n v="0"/>
    <n v="-10"/>
    <n v="1.1000000000000001"/>
    <n v="0.87"/>
    <n v="0"/>
    <n v="-10"/>
    <n v="0"/>
    <n v="0"/>
    <n v="0"/>
    <n v="0"/>
  </r>
  <r>
    <x v="0"/>
    <n v="8"/>
    <x v="4"/>
    <n v="0"/>
    <n v="0"/>
    <n v="-10"/>
    <n v="1.1000000000000001"/>
    <n v="0.87"/>
    <n v="0"/>
    <n v="-10"/>
    <n v="0"/>
    <n v="0"/>
    <n v="0"/>
    <n v="0"/>
  </r>
  <r>
    <x v="0"/>
    <n v="8"/>
    <x v="5"/>
    <n v="0"/>
    <n v="0"/>
    <n v="-10"/>
    <n v="1.1000000000000001"/>
    <n v="0.87"/>
    <n v="0"/>
    <n v="-10"/>
    <n v="0"/>
    <n v="0"/>
    <n v="0"/>
    <n v="0"/>
  </r>
  <r>
    <x v="0"/>
    <n v="8"/>
    <x v="6"/>
    <n v="0"/>
    <n v="0"/>
    <n v="-10"/>
    <n v="1.1000000000000001"/>
    <n v="0.87"/>
    <n v="0"/>
    <n v="-10"/>
    <n v="0"/>
    <n v="0"/>
    <n v="0"/>
    <n v="0"/>
  </r>
  <r>
    <x v="0"/>
    <n v="8"/>
    <x v="7"/>
    <n v="0"/>
    <n v="0"/>
    <n v="-9"/>
    <n v="1"/>
    <n v="0.87"/>
    <n v="0"/>
    <n v="-9"/>
    <n v="0"/>
    <n v="0"/>
    <n v="0"/>
    <n v="0"/>
  </r>
  <r>
    <x v="0"/>
    <n v="8"/>
    <x v="8"/>
    <n v="42"/>
    <n v="30"/>
    <n v="-7"/>
    <n v="0.9"/>
    <n v="0.87"/>
    <n v="45.296999999999997"/>
    <n v="-5.62"/>
    <n v="292.68"/>
    <n v="250.601"/>
    <n v="2.21743075161331E-5"/>
    <n v="4.8438851709297747E-4"/>
  </r>
  <r>
    <x v="0"/>
    <n v="8"/>
    <x v="9"/>
    <n v="384"/>
    <n v="74"/>
    <n v="-3"/>
    <n v="0.7"/>
    <n v="0.87"/>
    <n v="272.83199999999999"/>
    <n v="6.0380000000000003"/>
    <n v="1992.835"/>
    <n v="1890.5119999999999"/>
    <n v="1.6728103419754836E-4"/>
    <n v="3.6541845572303343E-3"/>
  </r>
  <r>
    <x v="0"/>
    <n v="8"/>
    <x v="10"/>
    <n v="213"/>
    <n v="144"/>
    <n v="0"/>
    <n v="0.6"/>
    <n v="0.87"/>
    <n v="297.262"/>
    <n v="10.134"/>
    <n v="2150.8620000000001"/>
    <n v="2042.94"/>
    <n v="1.8076855159001343E-4"/>
    <n v="3.9488137601602843E-3"/>
  </r>
  <r>
    <x v="0"/>
    <n v="8"/>
    <x v="11"/>
    <n v="365"/>
    <n v="164"/>
    <n v="1"/>
    <n v="0.6"/>
    <n v="0.87"/>
    <n v="443.41199999999998"/>
    <n v="16.11"/>
    <n v="3156.14"/>
    <n v="3012.5970000000002"/>
    <n v="2.6656817929768847E-4"/>
    <n v="5.8230709112443791E-3"/>
  </r>
  <r>
    <x v="0"/>
    <n v="8"/>
    <x v="12"/>
    <n v="950"/>
    <n v="77"/>
    <n v="2"/>
    <n v="0.5"/>
    <n v="0.87"/>
    <n v="790.64499999999998"/>
    <n v="29.768000000000001"/>
    <n v="5392.5770000000002"/>
    <n v="5169.7879999999996"/>
    <n v="4.5744617501612E-4"/>
    <n v="9.9927212700869888E-3"/>
  </r>
  <r>
    <x v="0"/>
    <n v="8"/>
    <x v="13"/>
    <n v="934"/>
    <n v="75"/>
    <n v="3"/>
    <n v="0.5"/>
    <n v="0.87"/>
    <n v="752.54"/>
    <n v="29.440999999999999"/>
    <n v="5149.13"/>
    <n v="4934.9679999999998"/>
    <n v="4.3666824160428858E-4"/>
    <n v="9.538835964027664E-3"/>
  </r>
  <r>
    <x v="0"/>
    <n v="8"/>
    <x v="14"/>
    <n v="883"/>
    <n v="68"/>
    <n v="3"/>
    <n v="0.4"/>
    <n v="0.87"/>
    <n v="634.77200000000005"/>
    <n v="26.001000000000001"/>
    <n v="4423.2349999999997"/>
    <n v="4234.7939999999999"/>
    <n v="3.7471368599277478E-4"/>
    <n v="8.1854644867907084E-3"/>
  </r>
  <r>
    <x v="0"/>
    <n v="8"/>
    <x v="15"/>
    <n v="0"/>
    <n v="40"/>
    <n v="3"/>
    <n v="0.5"/>
    <n v="0.87"/>
    <n v="37.253999999999998"/>
    <n v="4.3040000000000003"/>
    <n v="254.54499999999999"/>
    <n v="213.81700000000001"/>
    <n v="1.8919493179105555E-5"/>
    <n v="4.1328845279655377E-4"/>
  </r>
  <r>
    <x v="0"/>
    <n v="8"/>
    <x v="16"/>
    <n v="1"/>
    <n v="36"/>
    <n v="2"/>
    <n v="0.8"/>
    <n v="0.87"/>
    <n v="36.259"/>
    <n v="3.1539999999999999"/>
    <n v="238.029"/>
    <n v="197.886"/>
    <n v="1.7509846397809724E-5"/>
    <n v="3.8249530565903942E-4"/>
  </r>
  <r>
    <x v="0"/>
    <n v="8"/>
    <x v="17"/>
    <n v="0"/>
    <n v="0"/>
    <n v="0"/>
    <n v="1"/>
    <n v="0.87"/>
    <n v="0"/>
    <n v="0"/>
    <n v="0"/>
    <n v="0"/>
    <n v="0"/>
    <n v="0"/>
  </r>
  <r>
    <x v="0"/>
    <n v="8"/>
    <x v="18"/>
    <n v="0"/>
    <n v="0"/>
    <n v="-1"/>
    <n v="1.2"/>
    <n v="0.87"/>
    <n v="0"/>
    <n v="-1"/>
    <n v="0"/>
    <n v="0"/>
    <n v="0"/>
    <n v="0"/>
  </r>
  <r>
    <x v="0"/>
    <n v="8"/>
    <x v="19"/>
    <n v="0"/>
    <n v="0"/>
    <n v="-2"/>
    <n v="1.3"/>
    <n v="0.87"/>
    <n v="0"/>
    <n v="-2"/>
    <n v="0"/>
    <n v="0"/>
    <n v="0"/>
    <n v="0"/>
  </r>
  <r>
    <x v="0"/>
    <n v="8"/>
    <x v="20"/>
    <n v="0"/>
    <n v="0"/>
    <n v="-3"/>
    <n v="1.1000000000000001"/>
    <n v="0.87"/>
    <n v="0"/>
    <n v="-3"/>
    <n v="0"/>
    <n v="0"/>
    <n v="0"/>
    <n v="0"/>
  </r>
  <r>
    <x v="0"/>
    <n v="8"/>
    <x v="21"/>
    <n v="0"/>
    <n v="0"/>
    <n v="-4"/>
    <n v="0.9"/>
    <n v="0.87"/>
    <n v="0"/>
    <n v="-4"/>
    <n v="0"/>
    <n v="0"/>
    <n v="0"/>
    <n v="0"/>
  </r>
  <r>
    <x v="0"/>
    <n v="8"/>
    <x v="22"/>
    <n v="0"/>
    <n v="0"/>
    <n v="-5"/>
    <n v="0.9"/>
    <n v="0.87"/>
    <n v="0"/>
    <n v="-5"/>
    <n v="0"/>
    <n v="0"/>
    <n v="0"/>
    <n v="0"/>
  </r>
  <r>
    <x v="0"/>
    <n v="8"/>
    <x v="23"/>
    <n v="0"/>
    <n v="0"/>
    <n v="-5"/>
    <n v="0.9"/>
    <n v="0.87"/>
    <n v="0"/>
    <n v="-5"/>
    <n v="0"/>
    <n v="0"/>
    <n v="0"/>
    <n v="0"/>
  </r>
  <r>
    <x v="0"/>
    <n v="9"/>
    <x v="0"/>
    <n v="0"/>
    <n v="0"/>
    <n v="-5"/>
    <n v="0.9"/>
    <n v="0.87"/>
    <n v="0"/>
    <n v="-5"/>
    <n v="0"/>
    <n v="0"/>
    <n v="0"/>
    <n v="0"/>
  </r>
  <r>
    <x v="0"/>
    <n v="9"/>
    <x v="1"/>
    <n v="0"/>
    <n v="0"/>
    <n v="-5"/>
    <n v="0.9"/>
    <n v="0.87"/>
    <n v="0"/>
    <n v="-5"/>
    <n v="0"/>
    <n v="0"/>
    <n v="0"/>
    <n v="0"/>
  </r>
  <r>
    <x v="0"/>
    <n v="9"/>
    <x v="2"/>
    <n v="0"/>
    <n v="0"/>
    <n v="-5"/>
    <n v="0.9"/>
    <n v="0.87"/>
    <n v="0"/>
    <n v="-5"/>
    <n v="0"/>
    <n v="0"/>
    <n v="0"/>
    <n v="0"/>
  </r>
  <r>
    <x v="0"/>
    <n v="9"/>
    <x v="3"/>
    <n v="0"/>
    <n v="0"/>
    <n v="-5"/>
    <n v="1"/>
    <n v="0.87"/>
    <n v="0"/>
    <n v="-5"/>
    <n v="0"/>
    <n v="0"/>
    <n v="0"/>
    <n v="0"/>
  </r>
  <r>
    <x v="0"/>
    <n v="9"/>
    <x v="4"/>
    <n v="0"/>
    <n v="0"/>
    <n v="-5"/>
    <n v="1.2"/>
    <n v="0.87"/>
    <n v="0"/>
    <n v="-5"/>
    <n v="0"/>
    <n v="0"/>
    <n v="0"/>
    <n v="0"/>
  </r>
  <r>
    <x v="0"/>
    <n v="9"/>
    <x v="5"/>
    <n v="0"/>
    <n v="0"/>
    <n v="-5"/>
    <n v="1.4"/>
    <n v="0.87"/>
    <n v="0"/>
    <n v="-5"/>
    <n v="0"/>
    <n v="0"/>
    <n v="0"/>
    <n v="0"/>
  </r>
  <r>
    <x v="0"/>
    <n v="9"/>
    <x v="6"/>
    <n v="0"/>
    <n v="0"/>
    <n v="-5"/>
    <n v="1.4"/>
    <n v="0.87"/>
    <n v="0"/>
    <n v="-5"/>
    <n v="0"/>
    <n v="0"/>
    <n v="0"/>
    <n v="0"/>
  </r>
  <r>
    <x v="0"/>
    <n v="9"/>
    <x v="7"/>
    <n v="0"/>
    <n v="0"/>
    <n v="-5"/>
    <n v="1.3"/>
    <n v="0.87"/>
    <n v="0"/>
    <n v="-5"/>
    <n v="0"/>
    <n v="0"/>
    <n v="0"/>
    <n v="0"/>
  </r>
  <r>
    <x v="0"/>
    <n v="9"/>
    <x v="8"/>
    <n v="381"/>
    <n v="30"/>
    <n v="-4"/>
    <n v="1"/>
    <n v="0.87"/>
    <n v="129.54300000000001"/>
    <n v="-0.216"/>
    <n v="807.15099999999995"/>
    <n v="746.84199999999998"/>
    <n v="6.608395087794493E-5"/>
    <n v="1.4435763978705332E-3"/>
  </r>
  <r>
    <x v="0"/>
    <n v="9"/>
    <x v="9"/>
    <n v="0"/>
    <n v="23"/>
    <n v="-1"/>
    <n v="0.7"/>
    <n v="0.87"/>
    <n v="21.393000000000001"/>
    <n v="-0.29299999999999998"/>
    <n v="145.61099999999999"/>
    <n v="108.74299999999999"/>
    <n v="9.6220714291916685E-6"/>
    <n v="2.1019014494851038E-4"/>
  </r>
  <r>
    <x v="0"/>
    <n v="9"/>
    <x v="10"/>
    <n v="789"/>
    <n v="79"/>
    <n v="1"/>
    <n v="0.6"/>
    <n v="0.87"/>
    <n v="581.01700000000005"/>
    <n v="20.863"/>
    <n v="4124.6170000000002"/>
    <n v="3946.7570000000001"/>
    <n v="3.4922687223694609E-4"/>
    <n v="7.6287156498031873E-3"/>
  </r>
  <r>
    <x v="0"/>
    <n v="9"/>
    <x v="11"/>
    <n v="0"/>
    <n v="124"/>
    <n v="3"/>
    <n v="0.5"/>
    <n v="0.87"/>
    <n v="120.03400000000001"/>
    <n v="7.1909999999999998"/>
    <n v="839.91800000000001"/>
    <n v="778.447"/>
    <n v="6.8880503920619877E-5"/>
    <n v="1.5046659349542781E-3"/>
  </r>
  <r>
    <x v="0"/>
    <n v="9"/>
    <x v="12"/>
    <n v="80"/>
    <n v="196"/>
    <n v="3"/>
    <n v="0.5"/>
    <n v="0.87"/>
    <n v="267.10300000000001"/>
    <n v="12.336"/>
    <n v="1885.2360000000001"/>
    <n v="1786.7260000000001"/>
    <n v="1.580975805007579E-4"/>
    <n v="3.453575834060787E-3"/>
  </r>
  <r>
    <x v="0"/>
    <n v="9"/>
    <x v="13"/>
    <n v="168"/>
    <n v="191"/>
    <n v="4"/>
    <n v="0.6"/>
    <n v="0.87"/>
    <n v="331.47500000000002"/>
    <n v="15.275"/>
    <n v="2338.88"/>
    <n v="2224.2959999999998"/>
    <n v="1.9681574898306386E-4"/>
    <n v="4.2993581071737201E-3"/>
  </r>
  <r>
    <x v="0"/>
    <n v="9"/>
    <x v="14"/>
    <n v="0"/>
    <n v="33"/>
    <n v="3"/>
    <n v="0.5"/>
    <n v="0.87"/>
    <n v="30.722999999999999"/>
    <n v="4.0739999999999998"/>
    <n v="207.66399999999999"/>
    <n v="168.59700000000001"/>
    <n v="1.4918223487924998E-5"/>
    <n v="3.2588238201892539E-4"/>
  </r>
  <r>
    <x v="0"/>
    <n v="9"/>
    <x v="15"/>
    <n v="0"/>
    <n v="21"/>
    <n v="3"/>
    <n v="0.3"/>
    <n v="0.87"/>
    <n v="19.53"/>
    <n v="3.726"/>
    <n v="130.261"/>
    <n v="93.936999999999998"/>
    <n v="8.3119697253522323E-6"/>
    <n v="1.8157151858996183E-4"/>
  </r>
  <r>
    <x v="0"/>
    <n v="9"/>
    <x v="16"/>
    <n v="431"/>
    <n v="36"/>
    <n v="2"/>
    <n v="0.5"/>
    <n v="0.87"/>
    <n v="186.18899999999999"/>
    <n v="8.3290000000000006"/>
    <n v="1196.7940000000001"/>
    <n v="1122.6790000000001"/>
    <n v="9.9339704901037082E-5"/>
    <n v="2.1700345009853387E-3"/>
  </r>
  <r>
    <x v="0"/>
    <n v="9"/>
    <x v="17"/>
    <n v="0"/>
    <n v="0"/>
    <n v="0"/>
    <n v="0.9"/>
    <n v="0.87"/>
    <n v="0"/>
    <n v="0"/>
    <n v="0"/>
    <n v="0"/>
    <n v="0"/>
    <n v="0"/>
  </r>
  <r>
    <x v="0"/>
    <n v="9"/>
    <x v="18"/>
    <n v="0"/>
    <n v="0"/>
    <n v="0"/>
    <n v="1"/>
    <n v="0.87"/>
    <n v="0"/>
    <n v="0"/>
    <n v="0"/>
    <n v="0"/>
    <n v="0"/>
    <n v="0"/>
  </r>
  <r>
    <x v="0"/>
    <n v="9"/>
    <x v="19"/>
    <n v="0"/>
    <n v="0"/>
    <n v="-1"/>
    <n v="1"/>
    <n v="0.87"/>
    <n v="0"/>
    <n v="-1"/>
    <n v="0"/>
    <n v="0"/>
    <n v="0"/>
    <n v="0"/>
  </r>
  <r>
    <x v="0"/>
    <n v="9"/>
    <x v="20"/>
    <n v="0"/>
    <n v="0"/>
    <n v="-2"/>
    <n v="0.8"/>
    <n v="0.87"/>
    <n v="0"/>
    <n v="-2"/>
    <n v="0"/>
    <n v="0"/>
    <n v="0"/>
    <n v="0"/>
  </r>
  <r>
    <x v="0"/>
    <n v="9"/>
    <x v="21"/>
    <n v="0"/>
    <n v="0"/>
    <n v="-1"/>
    <n v="0.7"/>
    <n v="0.87"/>
    <n v="0"/>
    <n v="-1"/>
    <n v="0"/>
    <n v="0"/>
    <n v="0"/>
    <n v="0"/>
  </r>
  <r>
    <x v="0"/>
    <n v="9"/>
    <x v="22"/>
    <n v="0"/>
    <n v="0"/>
    <n v="-1"/>
    <n v="0.6"/>
    <n v="0.87"/>
    <n v="0"/>
    <n v="-1"/>
    <n v="0"/>
    <n v="0"/>
    <n v="0"/>
    <n v="0"/>
  </r>
  <r>
    <x v="0"/>
    <n v="9"/>
    <x v="23"/>
    <n v="0"/>
    <n v="0"/>
    <n v="0"/>
    <n v="0.6"/>
    <n v="0.87"/>
    <n v="0"/>
    <n v="0"/>
    <n v="0"/>
    <n v="0"/>
    <n v="0"/>
    <n v="0"/>
  </r>
  <r>
    <x v="0"/>
    <n v="10"/>
    <x v="0"/>
    <n v="0"/>
    <n v="0"/>
    <n v="0"/>
    <n v="0.6"/>
    <n v="0.87"/>
    <n v="0"/>
    <n v="0"/>
    <n v="0"/>
    <n v="0"/>
    <n v="0"/>
    <n v="0"/>
  </r>
  <r>
    <x v="0"/>
    <n v="10"/>
    <x v="1"/>
    <n v="0"/>
    <n v="0"/>
    <n v="0"/>
    <n v="0.7"/>
    <n v="0.87"/>
    <n v="0"/>
    <n v="0"/>
    <n v="0"/>
    <n v="0"/>
    <n v="0"/>
    <n v="0"/>
  </r>
  <r>
    <x v="0"/>
    <n v="10"/>
    <x v="2"/>
    <n v="0"/>
    <n v="0"/>
    <n v="0"/>
    <n v="0.8"/>
    <n v="0.87"/>
    <n v="0"/>
    <n v="0"/>
    <n v="0"/>
    <n v="0"/>
    <n v="0"/>
    <n v="0"/>
  </r>
  <r>
    <x v="0"/>
    <n v="10"/>
    <x v="3"/>
    <n v="0"/>
    <n v="0"/>
    <n v="-1"/>
    <n v="0.8"/>
    <n v="0.87"/>
    <n v="0"/>
    <n v="-1"/>
    <n v="0"/>
    <n v="0"/>
    <n v="0"/>
    <n v="0"/>
  </r>
  <r>
    <x v="0"/>
    <n v="10"/>
    <x v="4"/>
    <n v="0"/>
    <n v="0"/>
    <n v="-2"/>
    <n v="0.9"/>
    <n v="0.87"/>
    <n v="0"/>
    <n v="-2"/>
    <n v="0"/>
    <n v="0"/>
    <n v="0"/>
    <n v="0"/>
  </r>
  <r>
    <x v="0"/>
    <n v="10"/>
    <x v="5"/>
    <n v="0"/>
    <n v="0"/>
    <n v="-2"/>
    <n v="1"/>
    <n v="0.87"/>
    <n v="0"/>
    <n v="-2"/>
    <n v="0"/>
    <n v="0"/>
    <n v="0"/>
    <n v="0"/>
  </r>
  <r>
    <x v="0"/>
    <n v="10"/>
    <x v="6"/>
    <n v="0"/>
    <n v="0"/>
    <n v="-3"/>
    <n v="1.1000000000000001"/>
    <n v="0.87"/>
    <n v="0"/>
    <n v="-3"/>
    <n v="0"/>
    <n v="0"/>
    <n v="0"/>
    <n v="0"/>
  </r>
  <r>
    <x v="0"/>
    <n v="10"/>
    <x v="7"/>
    <n v="0"/>
    <n v="0"/>
    <n v="-3"/>
    <n v="1"/>
    <n v="0.87"/>
    <n v="0"/>
    <n v="-3"/>
    <n v="0"/>
    <n v="0"/>
    <n v="0"/>
    <n v="0"/>
  </r>
  <r>
    <x v="0"/>
    <n v="10"/>
    <x v="8"/>
    <n v="0"/>
    <n v="2"/>
    <n v="-2"/>
    <n v="0.8"/>
    <n v="0.87"/>
    <n v="1.855"/>
    <n v="-1.9419999999999999"/>
    <n v="10.608000000000001"/>
    <n v="0"/>
    <n v="0"/>
    <n v="0"/>
  </r>
  <r>
    <x v="0"/>
    <n v="10"/>
    <x v="9"/>
    <n v="0"/>
    <n v="10"/>
    <n v="0"/>
    <n v="0.8"/>
    <n v="0.87"/>
    <n v="9.2919999999999998"/>
    <n v="0.29899999999999999"/>
    <n v="60.915999999999997"/>
    <n v="27.048999999999999"/>
    <n v="2.3934176001048848E-6"/>
    <n v="5.2283211155773307E-5"/>
  </r>
  <r>
    <x v="0"/>
    <n v="10"/>
    <x v="10"/>
    <n v="0"/>
    <n v="41"/>
    <n v="1"/>
    <n v="0.9"/>
    <n v="0.87"/>
    <n v="38.186"/>
    <n v="2.1960000000000002"/>
    <n v="262.642"/>
    <n v="221.62700000000001"/>
    <n v="1.9610557227936164E-5"/>
    <n v="4.2838445927097387E-4"/>
  </r>
  <r>
    <x v="0"/>
    <n v="10"/>
    <x v="11"/>
    <n v="0"/>
    <n v="125"/>
    <n v="2"/>
    <n v="0.9"/>
    <n v="0.87"/>
    <n v="121.02800000000001"/>
    <n v="5.7859999999999996"/>
    <n v="851.55700000000002"/>
    <n v="789.67499999999995"/>
    <n v="6.9874008035891331E-5"/>
    <n v="1.5263686187820358E-3"/>
  </r>
  <r>
    <x v="0"/>
    <n v="10"/>
    <x v="12"/>
    <n v="0"/>
    <n v="65"/>
    <n v="3"/>
    <n v="1"/>
    <n v="0.87"/>
    <n v="60.622999999999998"/>
    <n v="4.8470000000000004"/>
    <n v="416.53100000000001"/>
    <n v="370.06299999999999"/>
    <n v="3.2744844443329285E-5"/>
    <n v="7.1529749602347364E-4"/>
  </r>
  <r>
    <x v="0"/>
    <n v="10"/>
    <x v="13"/>
    <n v="0"/>
    <n v="36"/>
    <n v="3"/>
    <n v="0.9"/>
    <n v="0.87"/>
    <n v="33.530999999999999"/>
    <n v="4.0490000000000004"/>
    <n v="226.197"/>
    <n v="186.47300000000001"/>
    <n v="1.649997264757877E-5"/>
    <n v="3.6043503396985166E-4"/>
  </r>
  <r>
    <x v="0"/>
    <n v="10"/>
    <x v="14"/>
    <n v="0"/>
    <n v="42"/>
    <n v="3"/>
    <n v="0.7"/>
    <n v="0.87"/>
    <n v="39.121000000000002"/>
    <n v="4.2919999999999998"/>
    <n v="266.72699999999998"/>
    <n v="225.56700000000001"/>
    <n v="1.9959186210316778E-5"/>
    <n v="4.3600011426575173E-4"/>
  </r>
  <r>
    <x v="0"/>
    <n v="10"/>
    <x v="15"/>
    <n v="756"/>
    <n v="59"/>
    <n v="2"/>
    <n v="0.5"/>
    <n v="0.87"/>
    <n v="446.55099999999999"/>
    <n v="17.693000000000001"/>
    <n v="3186.9189999999999"/>
    <n v="3042.2849999999999"/>
    <n v="2.6919510752837771E-4"/>
    <n v="5.8804550649207664E-3"/>
  </r>
  <r>
    <x v="0"/>
    <n v="10"/>
    <x v="16"/>
    <n v="528"/>
    <n v="34"/>
    <n v="1"/>
    <n v="0.6"/>
    <n v="0.87"/>
    <n v="211.69399999999999"/>
    <n v="7.9909999999999997"/>
    <n v="1366.39"/>
    <n v="1286.2639999999999"/>
    <n v="1.1381444400832966E-4"/>
    <n v="2.4862291513205515E-3"/>
  </r>
  <r>
    <x v="0"/>
    <n v="10"/>
    <x v="17"/>
    <n v="0"/>
    <n v="0"/>
    <n v="0"/>
    <n v="1"/>
    <n v="0.87"/>
    <n v="0"/>
    <n v="0"/>
    <n v="0"/>
    <n v="0"/>
    <n v="0"/>
    <n v="0"/>
  </r>
  <r>
    <x v="0"/>
    <n v="10"/>
    <x v="18"/>
    <n v="0"/>
    <n v="0"/>
    <n v="-2"/>
    <n v="1.2"/>
    <n v="0.87"/>
    <n v="0"/>
    <n v="-2"/>
    <n v="0"/>
    <n v="0"/>
    <n v="0"/>
    <n v="0"/>
  </r>
  <r>
    <x v="0"/>
    <n v="10"/>
    <x v="19"/>
    <n v="0"/>
    <n v="0"/>
    <n v="-4"/>
    <n v="1.3"/>
    <n v="0.87"/>
    <n v="0"/>
    <n v="-4"/>
    <n v="0"/>
    <n v="0"/>
    <n v="0"/>
    <n v="0"/>
  </r>
  <r>
    <x v="0"/>
    <n v="10"/>
    <x v="20"/>
    <n v="0"/>
    <n v="0"/>
    <n v="-5"/>
    <n v="1.2"/>
    <n v="0.87"/>
    <n v="0"/>
    <n v="-5"/>
    <n v="0"/>
    <n v="0"/>
    <n v="0"/>
    <n v="0"/>
  </r>
  <r>
    <x v="0"/>
    <n v="10"/>
    <x v="21"/>
    <n v="0"/>
    <n v="0"/>
    <n v="-6"/>
    <n v="1"/>
    <n v="0.87"/>
    <n v="0"/>
    <n v="-6"/>
    <n v="0"/>
    <n v="0"/>
    <n v="0"/>
    <n v="0"/>
  </r>
  <r>
    <x v="0"/>
    <n v="10"/>
    <x v="22"/>
    <n v="0"/>
    <n v="0"/>
    <n v="-5"/>
    <n v="0.9"/>
    <n v="0.87"/>
    <n v="0"/>
    <n v="-5"/>
    <n v="0"/>
    <n v="0"/>
    <n v="0"/>
    <n v="0"/>
  </r>
  <r>
    <x v="0"/>
    <n v="10"/>
    <x v="23"/>
    <n v="0"/>
    <n v="0"/>
    <n v="-4"/>
    <n v="0.9"/>
    <n v="0.87"/>
    <n v="0"/>
    <n v="-4"/>
    <n v="0"/>
    <n v="0"/>
    <n v="0"/>
    <n v="0"/>
  </r>
  <r>
    <x v="0"/>
    <n v="11"/>
    <x v="0"/>
    <n v="0"/>
    <n v="0"/>
    <n v="-3"/>
    <n v="0.9"/>
    <n v="0.87"/>
    <n v="0"/>
    <n v="-3"/>
    <n v="0"/>
    <n v="0"/>
    <n v="0"/>
    <n v="0"/>
  </r>
  <r>
    <x v="0"/>
    <n v="11"/>
    <x v="1"/>
    <n v="0"/>
    <n v="0"/>
    <n v="-2"/>
    <n v="0.9"/>
    <n v="0.87"/>
    <n v="0"/>
    <n v="-2"/>
    <n v="0"/>
    <n v="0"/>
    <n v="0"/>
    <n v="0"/>
  </r>
  <r>
    <x v="0"/>
    <n v="11"/>
    <x v="2"/>
    <n v="0"/>
    <n v="0"/>
    <n v="-2"/>
    <n v="0.9"/>
    <n v="0.87"/>
    <n v="0"/>
    <n v="-2"/>
    <n v="0"/>
    <n v="0"/>
    <n v="0"/>
    <n v="0"/>
  </r>
  <r>
    <x v="0"/>
    <n v="11"/>
    <x v="3"/>
    <n v="0"/>
    <n v="0"/>
    <n v="-3"/>
    <n v="0.9"/>
    <n v="0.87"/>
    <n v="0"/>
    <n v="-3"/>
    <n v="0"/>
    <n v="0"/>
    <n v="0"/>
    <n v="0"/>
  </r>
  <r>
    <x v="0"/>
    <n v="11"/>
    <x v="4"/>
    <n v="0"/>
    <n v="0"/>
    <n v="-3"/>
    <n v="0.9"/>
    <n v="0.87"/>
    <n v="0"/>
    <n v="-3"/>
    <n v="0"/>
    <n v="0"/>
    <n v="0"/>
    <n v="0"/>
  </r>
  <r>
    <x v="0"/>
    <n v="11"/>
    <x v="5"/>
    <n v="0"/>
    <n v="0"/>
    <n v="-3"/>
    <n v="0.9"/>
    <n v="0.87"/>
    <n v="0"/>
    <n v="-3"/>
    <n v="0"/>
    <n v="0"/>
    <n v="0"/>
    <n v="0"/>
  </r>
  <r>
    <x v="0"/>
    <n v="11"/>
    <x v="6"/>
    <n v="0"/>
    <n v="0"/>
    <n v="-3"/>
    <n v="0.9"/>
    <n v="0.87"/>
    <n v="0"/>
    <n v="-3"/>
    <n v="0"/>
    <n v="0"/>
    <n v="0"/>
    <n v="0"/>
  </r>
  <r>
    <x v="0"/>
    <n v="11"/>
    <x v="7"/>
    <n v="0"/>
    <n v="0"/>
    <n v="-2"/>
    <n v="0.9"/>
    <n v="0.87"/>
    <n v="0"/>
    <n v="-2"/>
    <n v="0"/>
    <n v="0"/>
    <n v="0"/>
    <n v="0"/>
  </r>
  <r>
    <x v="0"/>
    <n v="11"/>
    <x v="8"/>
    <n v="0"/>
    <n v="11"/>
    <n v="0"/>
    <n v="1"/>
    <n v="0.87"/>
    <n v="10.223000000000001"/>
    <n v="0.30599999999999999"/>
    <n v="62.537999999999997"/>
    <n v="28.613"/>
    <n v="2.5318073788975957E-6"/>
    <n v="5.5306278265375493E-5"/>
  </r>
  <r>
    <x v="0"/>
    <n v="11"/>
    <x v="9"/>
    <n v="0"/>
    <n v="34"/>
    <n v="1"/>
    <n v="1.2"/>
    <n v="0.87"/>
    <n v="31.652999999999999"/>
    <n v="1.92"/>
    <n v="216.88"/>
    <n v="177.48699999999999"/>
    <n v="1.5704850811113745E-5"/>
    <n v="3.4306592844115261E-4"/>
  </r>
  <r>
    <x v="0"/>
    <n v="11"/>
    <x v="10"/>
    <n v="353"/>
    <n v="131"/>
    <n v="2"/>
    <n v="1.4"/>
    <n v="0.87"/>
    <n v="366.096"/>
    <n v="12.191000000000001"/>
    <n v="2650.2950000000001"/>
    <n v="2524.6759999999999"/>
    <n v="2.2339472708648748E-4"/>
    <n v="4.8799648196943745E-3"/>
  </r>
  <r>
    <x v="0"/>
    <n v="11"/>
    <x v="11"/>
    <n v="7"/>
    <n v="146"/>
    <n v="3"/>
    <n v="1.2"/>
    <n v="0.87"/>
    <n v="148.358"/>
    <n v="7.3049999999999997"/>
    <n v="1045.615"/>
    <n v="976.85599999999999"/>
    <n v="8.6436627718882662E-5"/>
    <n v="1.8881721511621167E-3"/>
  </r>
  <r>
    <x v="0"/>
    <n v="11"/>
    <x v="12"/>
    <n v="46"/>
    <n v="188"/>
    <n v="3"/>
    <n v="1.2"/>
    <n v="0.87"/>
    <n v="232.47200000000001"/>
    <n v="9.7469999999999999"/>
    <n v="1646.6880000000001"/>
    <n v="1556.63"/>
    <n v="1.3773764792973E-4"/>
    <n v="3.008821582365759E-3"/>
  </r>
  <r>
    <x v="0"/>
    <n v="11"/>
    <x v="13"/>
    <n v="16"/>
    <n v="159"/>
    <n v="3"/>
    <n v="1.4"/>
    <n v="0.87"/>
    <n v="168.661"/>
    <n v="7.6689999999999996"/>
    <n v="1192.182"/>
    <n v="1118.23"/>
    <n v="9.8946037301389527E-5"/>
    <n v="2.1614349961447889E-3"/>
  </r>
  <r>
    <x v="0"/>
    <n v="11"/>
    <x v="14"/>
    <n v="3"/>
    <n v="125"/>
    <n v="3"/>
    <n v="1.4"/>
    <n v="0.87"/>
    <n v="124.712"/>
    <n v="6.4560000000000004"/>
    <n v="880.48400000000004"/>
    <n v="817.57600000000002"/>
    <n v="7.23428144413232E-5"/>
    <n v="1.5802986670077461E-3"/>
  </r>
  <r>
    <x v="0"/>
    <n v="11"/>
    <x v="15"/>
    <n v="157"/>
    <n v="104"/>
    <n v="3"/>
    <n v="1.2"/>
    <n v="0.87"/>
    <n v="193.99100000000001"/>
    <n v="8.6539999999999999"/>
    <n v="1394.2639999999999"/>
    <n v="1313.1510000000001"/>
    <n v="1.1619352711728084E-4"/>
    <n v="2.538199231484154E-3"/>
  </r>
  <r>
    <x v="0"/>
    <n v="11"/>
    <x v="16"/>
    <n v="0"/>
    <n v="35"/>
    <n v="2"/>
    <n v="1"/>
    <n v="0.87"/>
    <n v="34.036000000000001"/>
    <n v="3.03"/>
    <n v="224.97200000000001"/>
    <n v="185.292"/>
    <n v="1.6395472437377882E-5"/>
    <n v="3.5815227037877735E-4"/>
  </r>
  <r>
    <x v="0"/>
    <n v="11"/>
    <x v="17"/>
    <n v="0"/>
    <n v="0"/>
    <n v="1"/>
    <n v="0.9"/>
    <n v="0.87"/>
    <n v="0"/>
    <n v="1"/>
    <n v="0"/>
    <n v="0"/>
    <n v="0"/>
    <n v="0"/>
  </r>
  <r>
    <x v="0"/>
    <n v="11"/>
    <x v="18"/>
    <n v="0"/>
    <n v="0"/>
    <n v="1"/>
    <n v="0.9"/>
    <n v="0.87"/>
    <n v="0"/>
    <n v="1"/>
    <n v="0"/>
    <n v="0"/>
    <n v="0"/>
    <n v="0"/>
  </r>
  <r>
    <x v="0"/>
    <n v="11"/>
    <x v="19"/>
    <n v="0"/>
    <n v="0"/>
    <n v="1"/>
    <n v="0.9"/>
    <n v="0.87"/>
    <n v="0"/>
    <n v="1"/>
    <n v="0"/>
    <n v="0"/>
    <n v="0"/>
    <n v="0"/>
  </r>
  <r>
    <x v="0"/>
    <n v="11"/>
    <x v="20"/>
    <n v="0"/>
    <n v="0"/>
    <n v="0"/>
    <n v="0.9"/>
    <n v="0.87"/>
    <n v="0"/>
    <n v="0"/>
    <n v="0"/>
    <n v="0"/>
    <n v="0"/>
    <n v="0"/>
  </r>
  <r>
    <x v="0"/>
    <n v="11"/>
    <x v="21"/>
    <n v="0"/>
    <n v="0"/>
    <n v="0"/>
    <n v="0.9"/>
    <n v="0.87"/>
    <n v="0"/>
    <n v="0"/>
    <n v="0"/>
    <n v="0"/>
    <n v="0"/>
    <n v="0"/>
  </r>
  <r>
    <x v="0"/>
    <n v="11"/>
    <x v="22"/>
    <n v="0"/>
    <n v="0"/>
    <n v="0"/>
    <n v="0.8"/>
    <n v="0.87"/>
    <n v="0"/>
    <n v="0"/>
    <n v="0"/>
    <n v="0"/>
    <n v="0"/>
    <n v="0"/>
  </r>
  <r>
    <x v="0"/>
    <n v="11"/>
    <x v="23"/>
    <n v="0"/>
    <n v="0"/>
    <n v="0"/>
    <n v="0.7"/>
    <n v="0.87"/>
    <n v="0"/>
    <n v="0"/>
    <n v="0"/>
    <n v="0"/>
    <n v="0"/>
    <n v="0"/>
  </r>
  <r>
    <x v="0"/>
    <n v="12"/>
    <x v="0"/>
    <n v="0"/>
    <n v="0"/>
    <n v="0"/>
    <n v="0.7"/>
    <n v="0.87"/>
    <n v="0"/>
    <n v="0"/>
    <n v="0"/>
    <n v="0"/>
    <n v="0"/>
    <n v="0"/>
  </r>
  <r>
    <x v="0"/>
    <n v="12"/>
    <x v="1"/>
    <n v="0"/>
    <n v="0"/>
    <n v="-1"/>
    <n v="0.7"/>
    <n v="0.87"/>
    <n v="0"/>
    <n v="-1"/>
    <n v="0"/>
    <n v="0"/>
    <n v="0"/>
    <n v="0"/>
  </r>
  <r>
    <x v="0"/>
    <n v="12"/>
    <x v="2"/>
    <n v="0"/>
    <n v="0"/>
    <n v="0"/>
    <n v="0.8"/>
    <n v="0.87"/>
    <n v="0"/>
    <n v="0"/>
    <n v="0"/>
    <n v="0"/>
    <n v="0"/>
    <n v="0"/>
  </r>
  <r>
    <x v="0"/>
    <n v="12"/>
    <x v="3"/>
    <n v="0"/>
    <n v="0"/>
    <n v="0"/>
    <n v="0.9"/>
    <n v="0.87"/>
    <n v="0"/>
    <n v="0"/>
    <n v="0"/>
    <n v="0"/>
    <n v="0"/>
    <n v="0"/>
  </r>
  <r>
    <x v="0"/>
    <n v="12"/>
    <x v="4"/>
    <n v="0"/>
    <n v="0"/>
    <n v="-1"/>
    <n v="0.9"/>
    <n v="0.87"/>
    <n v="0"/>
    <n v="-1"/>
    <n v="0"/>
    <n v="0"/>
    <n v="0"/>
    <n v="0"/>
  </r>
  <r>
    <x v="0"/>
    <n v="12"/>
    <x v="5"/>
    <n v="0"/>
    <n v="0"/>
    <n v="-1"/>
    <n v="0.8"/>
    <n v="0.87"/>
    <n v="0"/>
    <n v="-1"/>
    <n v="0"/>
    <n v="0"/>
    <n v="0"/>
    <n v="0"/>
  </r>
  <r>
    <x v="0"/>
    <n v="12"/>
    <x v="6"/>
    <n v="0"/>
    <n v="0"/>
    <n v="-1"/>
    <n v="0.8"/>
    <n v="0.87"/>
    <n v="0"/>
    <n v="-1"/>
    <n v="0"/>
    <n v="0"/>
    <n v="0"/>
    <n v="0"/>
  </r>
  <r>
    <x v="0"/>
    <n v="12"/>
    <x v="7"/>
    <n v="0"/>
    <n v="0"/>
    <n v="-1"/>
    <n v="0.7"/>
    <n v="0.87"/>
    <n v="0"/>
    <n v="-1"/>
    <n v="0"/>
    <n v="0"/>
    <n v="0"/>
    <n v="0"/>
  </r>
  <r>
    <x v="0"/>
    <n v="12"/>
    <x v="8"/>
    <n v="42"/>
    <n v="31"/>
    <n v="0"/>
    <n v="0.5"/>
    <n v="0.87"/>
    <n v="46.598999999999997"/>
    <n v="1.5880000000000001"/>
    <n v="295.476"/>
    <n v="253.297"/>
    <n v="2.2412861763975265E-5"/>
    <n v="4.8959963533305902E-4"/>
  </r>
  <r>
    <x v="0"/>
    <n v="12"/>
    <x v="9"/>
    <n v="0"/>
    <n v="78"/>
    <n v="0"/>
    <n v="0.6"/>
    <n v="0.87"/>
    <n v="76.641000000000005"/>
    <n v="2.6059999999999999"/>
    <n v="541.81600000000003"/>
    <n v="490.90899999999999"/>
    <n v="4.3437843936925163E-5"/>
    <n v="9.4888161873893752E-4"/>
  </r>
  <r>
    <x v="0"/>
    <n v="12"/>
    <x v="10"/>
    <n v="117"/>
    <n v="150"/>
    <n v="1"/>
    <n v="0.7"/>
    <n v="0.87"/>
    <n v="238.43199999999999"/>
    <n v="8.8970000000000002"/>
    <n v="1716.5889999999999"/>
    <n v="1624.0550000000001"/>
    <n v="1.4370371623861653E-4"/>
    <n v="3.1391478610517738E-3"/>
  </r>
  <r>
    <x v="0"/>
    <n v="12"/>
    <x v="11"/>
    <n v="171"/>
    <n v="190"/>
    <n v="2"/>
    <n v="0.7"/>
    <n v="0.87"/>
    <n v="331.303"/>
    <n v="12.961"/>
    <n v="2358.2370000000001"/>
    <n v="2242.9659999999999"/>
    <n v="1.9846775484627354E-4"/>
    <n v="4.3354454875677564E-3"/>
  </r>
  <r>
    <x v="0"/>
    <n v="12"/>
    <x v="12"/>
    <n v="15"/>
    <n v="165"/>
    <n v="2"/>
    <n v="0.8"/>
    <n v="0.87"/>
    <n v="173.97"/>
    <n v="7.585"/>
    <n v="1228.7619999999999"/>
    <n v="1153.5129999999999"/>
    <n v="1.0206803638396191E-4"/>
    <n v="2.2296337664952323E-3"/>
  </r>
  <r>
    <x v="0"/>
    <n v="12"/>
    <x v="13"/>
    <n v="0"/>
    <n v="137"/>
    <n v="2"/>
    <n v="0.8"/>
    <n v="0.87"/>
    <n v="133.39599999999999"/>
    <n v="6.2830000000000004"/>
    <n v="938.78899999999999"/>
    <n v="873.81600000000003"/>
    <n v="7.7319183469009946E-5"/>
    <n v="1.6890053768824434E-3"/>
  </r>
  <r>
    <x v="0"/>
    <n v="12"/>
    <x v="14"/>
    <n v="0"/>
    <n v="55"/>
    <n v="2"/>
    <n v="0.9"/>
    <n v="0.87"/>
    <n v="51.265000000000001"/>
    <n v="3.605"/>
    <n v="354.09899999999999"/>
    <n v="309.84399999999999"/>
    <n v="2.7416395537243444E-5"/>
    <n v="5.9889974776699423E-4"/>
  </r>
  <r>
    <x v="0"/>
    <n v="12"/>
    <x v="15"/>
    <n v="104"/>
    <n v="106"/>
    <n v="1"/>
    <n v="0.7"/>
    <n v="0.87"/>
    <n v="170.54300000000001"/>
    <n v="6.6509999999999998"/>
    <n v="1228.2850000000001"/>
    <n v="1153.0530000000001"/>
    <n v="1.0202733350784643E-4"/>
    <n v="2.2287446291100552E-3"/>
  </r>
  <r>
    <x v="0"/>
    <n v="12"/>
    <x v="16"/>
    <n v="0"/>
    <n v="18"/>
    <n v="-1"/>
    <n v="0.7"/>
    <n v="0.87"/>
    <n v="16.742000000000001"/>
    <n v="-0.45100000000000001"/>
    <n v="109.348"/>
    <n v="73.763999999999996"/>
    <n v="6.5269716386608265E-6"/>
    <n v="1.4257897843522726E-4"/>
  </r>
  <r>
    <x v="0"/>
    <n v="12"/>
    <x v="17"/>
    <n v="0"/>
    <n v="0"/>
    <n v="-2"/>
    <n v="0.9"/>
    <n v="0.87"/>
    <n v="0"/>
    <n v="-2"/>
    <n v="0"/>
    <n v="0"/>
    <n v="0"/>
    <n v="0"/>
  </r>
  <r>
    <x v="0"/>
    <n v="12"/>
    <x v="18"/>
    <n v="0"/>
    <n v="0"/>
    <n v="-3"/>
    <n v="1"/>
    <n v="0.87"/>
    <n v="0"/>
    <n v="-3"/>
    <n v="0"/>
    <n v="0"/>
    <n v="0"/>
    <n v="0"/>
  </r>
  <r>
    <x v="0"/>
    <n v="12"/>
    <x v="19"/>
    <n v="0"/>
    <n v="0"/>
    <n v="-4"/>
    <n v="1"/>
    <n v="0.87"/>
    <n v="0"/>
    <n v="-4"/>
    <n v="0"/>
    <n v="0"/>
    <n v="0"/>
    <n v="0"/>
  </r>
  <r>
    <x v="0"/>
    <n v="12"/>
    <x v="20"/>
    <n v="0"/>
    <n v="0"/>
    <n v="-5"/>
    <n v="1"/>
    <n v="0.87"/>
    <n v="0"/>
    <n v="-5"/>
    <n v="0"/>
    <n v="0"/>
    <n v="0"/>
    <n v="0"/>
  </r>
  <r>
    <x v="0"/>
    <n v="12"/>
    <x v="21"/>
    <n v="0"/>
    <n v="0"/>
    <n v="-5"/>
    <n v="1"/>
    <n v="0.87"/>
    <n v="0"/>
    <n v="-5"/>
    <n v="0"/>
    <n v="0"/>
    <n v="0"/>
    <n v="0"/>
  </r>
  <r>
    <x v="0"/>
    <n v="12"/>
    <x v="22"/>
    <n v="0"/>
    <n v="0"/>
    <n v="-5"/>
    <n v="0.9"/>
    <n v="0.87"/>
    <n v="0"/>
    <n v="-5"/>
    <n v="0"/>
    <n v="0"/>
    <n v="0"/>
    <n v="0"/>
  </r>
  <r>
    <x v="0"/>
    <n v="12"/>
    <x v="23"/>
    <n v="0"/>
    <n v="0"/>
    <n v="-5"/>
    <n v="0.8"/>
    <n v="0.87"/>
    <n v="0"/>
    <n v="-5"/>
    <n v="0"/>
    <n v="0"/>
    <n v="0"/>
    <n v="0"/>
  </r>
  <r>
    <x v="0"/>
    <n v="13"/>
    <x v="0"/>
    <n v="0"/>
    <n v="0"/>
    <n v="-5"/>
    <n v="0.7"/>
    <n v="0.87"/>
    <n v="0"/>
    <n v="-5"/>
    <n v="0"/>
    <n v="0"/>
    <n v="0"/>
    <n v="0"/>
  </r>
  <r>
    <x v="0"/>
    <n v="13"/>
    <x v="1"/>
    <n v="0"/>
    <n v="0"/>
    <n v="-5"/>
    <n v="0.6"/>
    <n v="0.87"/>
    <n v="0"/>
    <n v="-5"/>
    <n v="0"/>
    <n v="0"/>
    <n v="0"/>
    <n v="0"/>
  </r>
  <r>
    <x v="0"/>
    <n v="13"/>
    <x v="2"/>
    <n v="0"/>
    <n v="0"/>
    <n v="-5"/>
    <n v="0.6"/>
    <n v="0.87"/>
    <n v="0"/>
    <n v="-5"/>
    <n v="0"/>
    <n v="0"/>
    <n v="0"/>
    <n v="0"/>
  </r>
  <r>
    <x v="0"/>
    <n v="13"/>
    <x v="3"/>
    <n v="0"/>
    <n v="0"/>
    <n v="-5"/>
    <n v="0.7"/>
    <n v="0.87"/>
    <n v="0"/>
    <n v="-5"/>
    <n v="0"/>
    <n v="0"/>
    <n v="0"/>
    <n v="0"/>
  </r>
  <r>
    <x v="0"/>
    <n v="13"/>
    <x v="4"/>
    <n v="0"/>
    <n v="0"/>
    <n v="-6"/>
    <n v="0.8"/>
    <n v="0.87"/>
    <n v="0"/>
    <n v="-6"/>
    <n v="0"/>
    <n v="0"/>
    <n v="0"/>
    <n v="0"/>
  </r>
  <r>
    <x v="0"/>
    <n v="13"/>
    <x v="5"/>
    <n v="0"/>
    <n v="0"/>
    <n v="-6"/>
    <n v="0.9"/>
    <n v="0.87"/>
    <n v="0"/>
    <n v="-6"/>
    <n v="0"/>
    <n v="0"/>
    <n v="0"/>
    <n v="0"/>
  </r>
  <r>
    <x v="0"/>
    <n v="13"/>
    <x v="6"/>
    <n v="0"/>
    <n v="0"/>
    <n v="-6"/>
    <n v="0.9"/>
    <n v="0.87"/>
    <n v="0"/>
    <n v="-6"/>
    <n v="0"/>
    <n v="0"/>
    <n v="0"/>
    <n v="0"/>
  </r>
  <r>
    <x v="0"/>
    <n v="13"/>
    <x v="7"/>
    <n v="0"/>
    <n v="0"/>
    <n v="-6"/>
    <n v="0.8"/>
    <n v="0.87"/>
    <n v="0"/>
    <n v="-6"/>
    <n v="0"/>
    <n v="0"/>
    <n v="0"/>
    <n v="0"/>
  </r>
  <r>
    <x v="0"/>
    <n v="13"/>
    <x v="8"/>
    <n v="0"/>
    <n v="29"/>
    <n v="-4"/>
    <n v="0.9"/>
    <n v="0.87"/>
    <n v="28.498000000000001"/>
    <n v="-3.1230000000000002"/>
    <n v="185.59200000000001"/>
    <n v="147.30799999999999"/>
    <n v="1.3034476684396848E-5"/>
    <n v="2.8473271725145679E-4"/>
  </r>
  <r>
    <x v="0"/>
    <n v="13"/>
    <x v="9"/>
    <n v="97"/>
    <n v="94"/>
    <n v="-2"/>
    <n v="1.2"/>
    <n v="0.87"/>
    <n v="150.86699999999999"/>
    <n v="2.391"/>
    <n v="1095.797"/>
    <n v="1025.26"/>
    <n v="9.0719632100393142E-5"/>
    <n v="1.981732598971058E-3"/>
  </r>
  <r>
    <x v="0"/>
    <n v="13"/>
    <x v="10"/>
    <n v="0"/>
    <n v="33"/>
    <n v="0"/>
    <n v="1.6"/>
    <n v="0.87"/>
    <n v="30.722000000000001"/>
    <n v="0.81399999999999995"/>
    <n v="210.61199999999999"/>
    <n v="171.441"/>
    <n v="1.516987344373476E-5"/>
    <n v="3.3137957054815085E-4"/>
  </r>
  <r>
    <x v="0"/>
    <n v="13"/>
    <x v="11"/>
    <n v="0"/>
    <n v="101"/>
    <n v="0"/>
    <n v="1.7"/>
    <n v="0.87"/>
    <n v="95.903999999999996"/>
    <n v="2.4820000000000002"/>
    <n v="677.56600000000003"/>
    <n v="621.84900000000005"/>
    <n v="5.5024006107716458E-5"/>
    <n v="1.2019765083369617E-3"/>
  </r>
  <r>
    <x v="0"/>
    <n v="13"/>
    <x v="12"/>
    <n v="0"/>
    <n v="128"/>
    <n v="0"/>
    <n v="1.8"/>
    <n v="0.87"/>
    <n v="123.321"/>
    <n v="3.1219999999999999"/>
    <n v="874.39400000000001"/>
    <n v="811.702"/>
    <n v="7.1823056410230877E-5"/>
    <n v="1.568944769180506E-3"/>
  </r>
  <r>
    <x v="0"/>
    <n v="13"/>
    <x v="13"/>
    <n v="0"/>
    <n v="75"/>
    <n v="0"/>
    <n v="1.7"/>
    <n v="0.87"/>
    <n v="69.977999999999994"/>
    <n v="1.8109999999999999"/>
    <n v="489.74099999999999"/>
    <n v="440.67899999999997"/>
    <n v="3.89932668341388E-5"/>
    <n v="8.5179168209231488E-4"/>
  </r>
  <r>
    <x v="0"/>
    <n v="13"/>
    <x v="14"/>
    <n v="0"/>
    <n v="89"/>
    <n v="0"/>
    <n v="1.4"/>
    <n v="0.87"/>
    <n v="84.435000000000002"/>
    <n v="2.339"/>
    <n v="596.96600000000001"/>
    <n v="544.10500000000002"/>
    <n v="4.8144866106143231E-5"/>
    <n v="1.0517045586125933E-3"/>
  </r>
  <r>
    <x v="0"/>
    <n v="13"/>
    <x v="15"/>
    <n v="0"/>
    <n v="17"/>
    <n v="0"/>
    <n v="0.9"/>
    <n v="0.87"/>
    <n v="15.805999999999999"/>
    <n v="0.496"/>
    <n v="105.99"/>
    <n v="70.525999999999996"/>
    <n v="6.2404587846130022E-6"/>
    <n v="1.3632022440652401E-4"/>
  </r>
  <r>
    <x v="0"/>
    <n v="13"/>
    <x v="16"/>
    <n v="19"/>
    <n v="43"/>
    <n v="-2"/>
    <n v="0.7"/>
    <n v="0.87"/>
    <n v="51.942999999999998"/>
    <n v="-0.3"/>
    <n v="352.29"/>
    <n v="308.09899999999999"/>
    <n v="2.7261990061544415E-5"/>
    <n v="5.9552682442539837E-4"/>
  </r>
  <r>
    <x v="0"/>
    <n v="13"/>
    <x v="17"/>
    <n v="0"/>
    <n v="0"/>
    <n v="-3"/>
    <n v="0.8"/>
    <n v="0.87"/>
    <n v="0"/>
    <n v="-3"/>
    <n v="0"/>
    <n v="0"/>
    <n v="0"/>
    <n v="0"/>
  </r>
  <r>
    <x v="0"/>
    <n v="13"/>
    <x v="18"/>
    <n v="0"/>
    <n v="0"/>
    <n v="-4"/>
    <n v="1"/>
    <n v="0.87"/>
    <n v="0"/>
    <n v="-4"/>
    <n v="0"/>
    <n v="0"/>
    <n v="0"/>
    <n v="0"/>
  </r>
  <r>
    <x v="0"/>
    <n v="13"/>
    <x v="19"/>
    <n v="0"/>
    <n v="0"/>
    <n v="-5"/>
    <n v="1"/>
    <n v="0.87"/>
    <n v="0"/>
    <n v="-5"/>
    <n v="0"/>
    <n v="0"/>
    <n v="0"/>
    <n v="0"/>
  </r>
  <r>
    <x v="0"/>
    <n v="13"/>
    <x v="20"/>
    <n v="0"/>
    <n v="0"/>
    <n v="-5"/>
    <n v="1"/>
    <n v="0.87"/>
    <n v="0"/>
    <n v="-5"/>
    <n v="0"/>
    <n v="0"/>
    <n v="0"/>
    <n v="0"/>
  </r>
  <r>
    <x v="0"/>
    <n v="13"/>
    <x v="21"/>
    <n v="0"/>
    <n v="0"/>
    <n v="-5"/>
    <n v="1"/>
    <n v="0.87"/>
    <n v="0"/>
    <n v="-5"/>
    <n v="0"/>
    <n v="0"/>
    <n v="0"/>
    <n v="0"/>
  </r>
  <r>
    <x v="0"/>
    <n v="13"/>
    <x v="22"/>
    <n v="0"/>
    <n v="0"/>
    <n v="-6"/>
    <n v="1"/>
    <n v="0.87"/>
    <n v="0"/>
    <n v="-6"/>
    <n v="0"/>
    <n v="0"/>
    <n v="0"/>
    <n v="0"/>
  </r>
  <r>
    <x v="0"/>
    <n v="13"/>
    <x v="23"/>
    <n v="0"/>
    <n v="0"/>
    <n v="-5"/>
    <n v="0.9"/>
    <n v="0.87"/>
    <n v="0"/>
    <n v="-5"/>
    <n v="0"/>
    <n v="0"/>
    <n v="0"/>
    <n v="0"/>
  </r>
  <r>
    <x v="0"/>
    <n v="14"/>
    <x v="0"/>
    <n v="0"/>
    <n v="0"/>
    <n v="-5"/>
    <n v="0.8"/>
    <n v="0.87"/>
    <n v="0"/>
    <n v="-5"/>
    <n v="0"/>
    <n v="0"/>
    <n v="0"/>
    <n v="0"/>
  </r>
  <r>
    <x v="0"/>
    <n v="14"/>
    <x v="1"/>
    <n v="0"/>
    <n v="0"/>
    <n v="-5"/>
    <n v="0.7"/>
    <n v="0.87"/>
    <n v="0"/>
    <n v="-5"/>
    <n v="0"/>
    <n v="0"/>
    <n v="0"/>
    <n v="0"/>
  </r>
  <r>
    <x v="0"/>
    <n v="14"/>
    <x v="2"/>
    <n v="0"/>
    <n v="0"/>
    <n v="-5"/>
    <n v="0.7"/>
    <n v="0.87"/>
    <n v="0"/>
    <n v="-5"/>
    <n v="0"/>
    <n v="0"/>
    <n v="0"/>
    <n v="0"/>
  </r>
  <r>
    <x v="0"/>
    <n v="14"/>
    <x v="3"/>
    <n v="0"/>
    <n v="0"/>
    <n v="-5"/>
    <n v="0.8"/>
    <n v="0.87"/>
    <n v="0"/>
    <n v="-5"/>
    <n v="0"/>
    <n v="0"/>
    <n v="0"/>
    <n v="0"/>
  </r>
  <r>
    <x v="0"/>
    <n v="14"/>
    <x v="4"/>
    <n v="0"/>
    <n v="0"/>
    <n v="-5"/>
    <n v="0.8"/>
    <n v="0.87"/>
    <n v="0"/>
    <n v="-5"/>
    <n v="0"/>
    <n v="0"/>
    <n v="0"/>
    <n v="0"/>
  </r>
  <r>
    <x v="0"/>
    <n v="14"/>
    <x v="5"/>
    <n v="0"/>
    <n v="0"/>
    <n v="-5"/>
    <n v="0.8"/>
    <n v="0.87"/>
    <n v="0"/>
    <n v="-5"/>
    <n v="0"/>
    <n v="0"/>
    <n v="0"/>
    <n v="0"/>
  </r>
  <r>
    <x v="0"/>
    <n v="14"/>
    <x v="6"/>
    <n v="0"/>
    <n v="0"/>
    <n v="-5"/>
    <n v="0.8"/>
    <n v="0.87"/>
    <n v="0"/>
    <n v="-5"/>
    <n v="0"/>
    <n v="0"/>
    <n v="0"/>
    <n v="0"/>
  </r>
  <r>
    <x v="0"/>
    <n v="14"/>
    <x v="7"/>
    <n v="0"/>
    <n v="0"/>
    <n v="-5"/>
    <n v="0.8"/>
    <n v="0.87"/>
    <n v="0"/>
    <n v="-5"/>
    <n v="0"/>
    <n v="0"/>
    <n v="0"/>
    <n v="0"/>
  </r>
  <r>
    <x v="0"/>
    <n v="14"/>
    <x v="8"/>
    <n v="64"/>
    <n v="32"/>
    <n v="-4"/>
    <n v="0.7"/>
    <n v="0.87"/>
    <n v="52.959000000000003"/>
    <n v="-2.2959999999999998"/>
    <n v="341.54"/>
    <n v="297.72899999999998"/>
    <n v="2.63444056586797E-5"/>
    <n v="5.7548257511173177E-4"/>
  </r>
  <r>
    <x v="0"/>
    <n v="14"/>
    <x v="9"/>
    <n v="14"/>
    <n v="87"/>
    <n v="-2"/>
    <n v="0.8"/>
    <n v="0.87"/>
    <n v="93.138000000000005"/>
    <n v="0.998"/>
    <n v="667.73800000000006"/>
    <n v="612.36900000000003"/>
    <n v="5.4185172921683913E-5"/>
    <n v="1.1836525465728769E-3"/>
  </r>
  <r>
    <x v="0"/>
    <n v="14"/>
    <x v="10"/>
    <n v="0"/>
    <n v="100"/>
    <n v="0"/>
    <n v="1"/>
    <n v="0.87"/>
    <n v="96.215000000000003"/>
    <n v="2.9369999999999998"/>
    <n v="682.64700000000005"/>
    <n v="626.75"/>
    <n v="5.5457668707373154E-5"/>
    <n v="1.2114496873038162E-3"/>
  </r>
  <r>
    <x v="0"/>
    <n v="14"/>
    <x v="11"/>
    <n v="3"/>
    <n v="142"/>
    <n v="0"/>
    <n v="1.1000000000000001"/>
    <n v="0.87"/>
    <n v="140.941"/>
    <n v="4.1900000000000004"/>
    <n v="1002.355"/>
    <n v="935.12900000000002"/>
    <n v="8.2744434432640055E-5"/>
    <n v="1.8075177257897571E-3"/>
  </r>
  <r>
    <x v="0"/>
    <n v="14"/>
    <x v="12"/>
    <n v="4"/>
    <n v="149"/>
    <n v="0"/>
    <n v="1.2"/>
    <n v="0.87"/>
    <n v="148.38399999999999"/>
    <n v="4.3019999999999996"/>
    <n v="1054.046"/>
    <n v="984.98900000000003"/>
    <n v="8.7156272265507425E-5"/>
    <n v="1.9038924867135199E-3"/>
  </r>
  <r>
    <x v="0"/>
    <n v="14"/>
    <x v="13"/>
    <n v="31"/>
    <n v="175"/>
    <n v="0"/>
    <n v="1.2"/>
    <n v="0.87"/>
    <n v="205.90299999999999"/>
    <n v="5.976"/>
    <n v="1473.9680000000001"/>
    <n v="1390.0309999999999"/>
    <n v="1.2299621649936756E-4"/>
    <n v="2.6868011492502766E-3"/>
  </r>
  <r>
    <x v="0"/>
    <n v="14"/>
    <x v="14"/>
    <n v="0"/>
    <n v="115"/>
    <n v="0"/>
    <n v="1"/>
    <n v="0.87"/>
    <n v="111.613"/>
    <n v="3.4060000000000001"/>
    <n v="793.35299999999995"/>
    <n v="733.53300000000002"/>
    <n v="6.4906310490507469E-5"/>
    <n v="1.4178513338285283E-3"/>
  </r>
  <r>
    <x v="0"/>
    <n v="14"/>
    <x v="15"/>
    <n v="0"/>
    <n v="77"/>
    <n v="0"/>
    <n v="0.7"/>
    <n v="0.87"/>
    <n v="74.227000000000004"/>
    <n v="2.4550000000000001"/>
    <n v="524.80899999999997"/>
    <n v="474.50400000000002"/>
    <n v="4.1986255496327709E-5"/>
    <n v="9.1717227351321897E-4"/>
  </r>
  <r>
    <x v="0"/>
    <n v="14"/>
    <x v="16"/>
    <n v="0"/>
    <n v="20"/>
    <n v="-2"/>
    <n v="0.6"/>
    <n v="0.87"/>
    <n v="18.606000000000002"/>
    <n v="-1.3720000000000001"/>
    <n v="123.063"/>
    <n v="86.994"/>
    <n v="7.6976217495480183E-6"/>
    <n v="1.6815134279586468E-4"/>
  </r>
  <r>
    <x v="0"/>
    <n v="14"/>
    <x v="17"/>
    <n v="0"/>
    <n v="0"/>
    <n v="-3"/>
    <n v="0.7"/>
    <n v="0.87"/>
    <n v="0"/>
    <n v="-3"/>
    <n v="0"/>
    <n v="0"/>
    <n v="0"/>
    <n v="0"/>
  </r>
  <r>
    <x v="0"/>
    <n v="14"/>
    <x v="18"/>
    <n v="0"/>
    <n v="0"/>
    <n v="-4"/>
    <n v="0.8"/>
    <n v="0.87"/>
    <n v="0"/>
    <n v="-4"/>
    <n v="0"/>
    <n v="0"/>
    <n v="0"/>
    <n v="0"/>
  </r>
  <r>
    <x v="0"/>
    <n v="14"/>
    <x v="19"/>
    <n v="0"/>
    <n v="0"/>
    <n v="-4"/>
    <n v="0.8"/>
    <n v="0.87"/>
    <n v="0"/>
    <n v="-4"/>
    <n v="0"/>
    <n v="0"/>
    <n v="0"/>
    <n v="0"/>
  </r>
  <r>
    <x v="0"/>
    <n v="14"/>
    <x v="20"/>
    <n v="0"/>
    <n v="0"/>
    <n v="-5"/>
    <n v="0.8"/>
    <n v="0.87"/>
    <n v="0"/>
    <n v="-5"/>
    <n v="0"/>
    <n v="0"/>
    <n v="0"/>
    <n v="0"/>
  </r>
  <r>
    <x v="0"/>
    <n v="14"/>
    <x v="21"/>
    <n v="0"/>
    <n v="0"/>
    <n v="-5"/>
    <n v="0.8"/>
    <n v="0.87"/>
    <n v="0"/>
    <n v="-5"/>
    <n v="0"/>
    <n v="0"/>
    <n v="0"/>
    <n v="0"/>
  </r>
  <r>
    <x v="0"/>
    <n v="14"/>
    <x v="22"/>
    <n v="0"/>
    <n v="0"/>
    <n v="-6"/>
    <n v="0.8"/>
    <n v="0.87"/>
    <n v="0"/>
    <n v="-6"/>
    <n v="0"/>
    <n v="0"/>
    <n v="0"/>
    <n v="0"/>
  </r>
  <r>
    <x v="0"/>
    <n v="14"/>
    <x v="23"/>
    <n v="0"/>
    <n v="0"/>
    <n v="-6"/>
    <n v="0.9"/>
    <n v="0.87"/>
    <n v="0"/>
    <n v="-6"/>
    <n v="0"/>
    <n v="0"/>
    <n v="0"/>
    <n v="0"/>
  </r>
  <r>
    <x v="0"/>
    <n v="15"/>
    <x v="0"/>
    <n v="0"/>
    <n v="0"/>
    <n v="-7"/>
    <n v="0.9"/>
    <n v="0.87"/>
    <n v="0"/>
    <n v="-7"/>
    <n v="0"/>
    <n v="0"/>
    <n v="0"/>
    <n v="0"/>
  </r>
  <r>
    <x v="0"/>
    <n v="15"/>
    <x v="1"/>
    <n v="0"/>
    <n v="0"/>
    <n v="-7"/>
    <n v="0.9"/>
    <n v="0.87"/>
    <n v="0"/>
    <n v="-7"/>
    <n v="0"/>
    <n v="0"/>
    <n v="0"/>
    <n v="0"/>
  </r>
  <r>
    <x v="0"/>
    <n v="15"/>
    <x v="2"/>
    <n v="0"/>
    <n v="0"/>
    <n v="-7"/>
    <n v="0.9"/>
    <n v="0.87"/>
    <n v="0"/>
    <n v="-7"/>
    <n v="0"/>
    <n v="0"/>
    <n v="0"/>
    <n v="0"/>
  </r>
  <r>
    <x v="0"/>
    <n v="15"/>
    <x v="3"/>
    <n v="0"/>
    <n v="0"/>
    <n v="-7"/>
    <n v="0.9"/>
    <n v="0.87"/>
    <n v="0"/>
    <n v="-7"/>
    <n v="0"/>
    <n v="0"/>
    <n v="0"/>
    <n v="0"/>
  </r>
  <r>
    <x v="0"/>
    <n v="15"/>
    <x v="4"/>
    <n v="0"/>
    <n v="0"/>
    <n v="-7"/>
    <n v="0.9"/>
    <n v="0.87"/>
    <n v="0"/>
    <n v="-7"/>
    <n v="0"/>
    <n v="0"/>
    <n v="0"/>
    <n v="0"/>
  </r>
  <r>
    <x v="0"/>
    <n v="15"/>
    <x v="5"/>
    <n v="0"/>
    <n v="0"/>
    <n v="-7"/>
    <n v="0.9"/>
    <n v="0.87"/>
    <n v="0"/>
    <n v="-7"/>
    <n v="0"/>
    <n v="0"/>
    <n v="0"/>
    <n v="0"/>
  </r>
  <r>
    <x v="0"/>
    <n v="15"/>
    <x v="6"/>
    <n v="0"/>
    <n v="0"/>
    <n v="-8"/>
    <n v="1"/>
    <n v="0.87"/>
    <n v="0"/>
    <n v="-8"/>
    <n v="0"/>
    <n v="0"/>
    <n v="0"/>
    <n v="0"/>
  </r>
  <r>
    <x v="0"/>
    <n v="15"/>
    <x v="7"/>
    <n v="0"/>
    <n v="0"/>
    <n v="-8"/>
    <n v="1.1000000000000001"/>
    <n v="0.87"/>
    <n v="0"/>
    <n v="-8"/>
    <n v="0"/>
    <n v="0"/>
    <n v="0"/>
    <n v="0"/>
  </r>
  <r>
    <x v="0"/>
    <n v="15"/>
    <x v="8"/>
    <n v="159"/>
    <n v="36"/>
    <n v="-7"/>
    <n v="1.2"/>
    <n v="0.87"/>
    <n v="90.174999999999997"/>
    <n v="-4.4580000000000002"/>
    <n v="589.82899999999995"/>
    <n v="537.221"/>
    <n v="4.7535738716623399E-5"/>
    <n v="1.038398424352682E-3"/>
  </r>
  <r>
    <x v="0"/>
    <n v="15"/>
    <x v="9"/>
    <n v="483"/>
    <n v="68"/>
    <n v="-5"/>
    <n v="1.5"/>
    <n v="0.87"/>
    <n v="315.05799999999999"/>
    <n v="3.5609999999999999"/>
    <n v="2333.9189999999999"/>
    <n v="2219.511"/>
    <n v="1.9639235058694935E-4"/>
    <n v="4.2901091454605189E-3"/>
  </r>
  <r>
    <x v="0"/>
    <n v="15"/>
    <x v="10"/>
    <n v="278"/>
    <n v="144"/>
    <n v="-4"/>
    <n v="1.6"/>
    <n v="0.87"/>
    <n v="337.00200000000001"/>
    <n v="4.9619999999999997"/>
    <n v="2493.393"/>
    <n v="2373.3339999999998"/>
    <n v="2.1000330387546031E-4"/>
    <n v="4.5874347541563863E-3"/>
  </r>
  <r>
    <x v="0"/>
    <n v="15"/>
    <x v="11"/>
    <n v="65"/>
    <n v="185"/>
    <n v="-2"/>
    <n v="1.5"/>
    <n v="0.87"/>
    <n v="241.72900000000001"/>
    <n v="4.5469999999999997"/>
    <n v="1752.0239999999999"/>
    <n v="1658.2349999999999"/>
    <n v="1.4672811690302499E-4"/>
    <n v="3.205214634585151E-3"/>
  </r>
  <r>
    <x v="0"/>
    <n v="15"/>
    <x v="12"/>
    <n v="0"/>
    <n v="45"/>
    <n v="-1"/>
    <n v="1.2"/>
    <n v="0.87"/>
    <n v="41.936999999999998"/>
    <n v="0.215"/>
    <n v="289.11799999999999"/>
    <n v="247.16499999999999"/>
    <n v="2.1870274728452948E-5"/>
    <n v="4.7774704740717621E-4"/>
  </r>
  <r>
    <x v="0"/>
    <n v="15"/>
    <x v="13"/>
    <n v="159"/>
    <n v="201"/>
    <n v="-1"/>
    <n v="1"/>
    <n v="0.87"/>
    <n v="337.84"/>
    <n v="9.32"/>
    <n v="2432.692"/>
    <n v="2314.7829999999999"/>
    <n v="2.0482244713754982E-4"/>
    <n v="4.4742610953748532E-3"/>
  </r>
  <r>
    <x v="0"/>
    <n v="15"/>
    <x v="14"/>
    <n v="28"/>
    <n v="147"/>
    <n v="-1"/>
    <n v="0.9"/>
    <n v="0.87"/>
    <n v="171.85599999999999"/>
    <n v="4.3849999999999998"/>
    <n v="1237.354"/>
    <n v="1161.8009999999999"/>
    <n v="1.0280139603014732E-4"/>
    <n v="2.2456537026872927E-3"/>
  </r>
  <r>
    <x v="0"/>
    <n v="15"/>
    <x v="15"/>
    <n v="43"/>
    <n v="106"/>
    <n v="-1"/>
    <n v="0.9"/>
    <n v="0.87"/>
    <n v="133.57300000000001"/>
    <n v="3.1920000000000002"/>
    <n v="964.71199999999999"/>
    <n v="898.82"/>
    <n v="7.9531650239427428E-5"/>
    <n v="1.7373357924888968E-3"/>
  </r>
  <r>
    <x v="0"/>
    <n v="15"/>
    <x v="16"/>
    <n v="269"/>
    <n v="59"/>
    <n v="-3"/>
    <n v="0.9"/>
    <n v="0.87"/>
    <n v="165.85"/>
    <n v="2.109"/>
    <n v="1130.759"/>
    <n v="1058.9829999999999"/>
    <n v="9.3703595342225991E-5"/>
    <n v="2.0469160338413357E-3"/>
  </r>
  <r>
    <x v="0"/>
    <n v="15"/>
    <x v="17"/>
    <n v="0"/>
    <n v="0"/>
    <n v="-4"/>
    <n v="0.9"/>
    <n v="0.87"/>
    <n v="0"/>
    <n v="-4"/>
    <n v="0"/>
    <n v="0"/>
    <n v="0"/>
    <n v="0"/>
  </r>
  <r>
    <x v="0"/>
    <n v="15"/>
    <x v="18"/>
    <n v="0"/>
    <n v="0"/>
    <n v="-6"/>
    <n v="1"/>
    <n v="0.87"/>
    <n v="0"/>
    <n v="-6"/>
    <n v="0"/>
    <n v="0"/>
    <n v="0"/>
    <n v="0"/>
  </r>
  <r>
    <x v="0"/>
    <n v="15"/>
    <x v="19"/>
    <n v="0"/>
    <n v="0"/>
    <n v="-7"/>
    <n v="1.1000000000000001"/>
    <n v="0.87"/>
    <n v="0"/>
    <n v="-7"/>
    <n v="0"/>
    <n v="0"/>
    <n v="0"/>
    <n v="0"/>
  </r>
  <r>
    <x v="0"/>
    <n v="15"/>
    <x v="20"/>
    <n v="0"/>
    <n v="0"/>
    <n v="-9"/>
    <n v="1.1000000000000001"/>
    <n v="0.87"/>
    <n v="0"/>
    <n v="-9"/>
    <n v="0"/>
    <n v="0"/>
    <n v="0"/>
    <n v="0"/>
  </r>
  <r>
    <x v="0"/>
    <n v="15"/>
    <x v="21"/>
    <n v="0"/>
    <n v="0"/>
    <n v="-10"/>
    <n v="1.2"/>
    <n v="0.87"/>
    <n v="0"/>
    <n v="-10"/>
    <n v="0"/>
    <n v="0"/>
    <n v="0"/>
    <n v="0"/>
  </r>
  <r>
    <x v="0"/>
    <n v="15"/>
    <x v="22"/>
    <n v="0"/>
    <n v="0"/>
    <n v="-11"/>
    <n v="1.3"/>
    <n v="0.87"/>
    <n v="0"/>
    <n v="-11"/>
    <n v="0"/>
    <n v="0"/>
    <n v="0"/>
    <n v="0"/>
  </r>
  <r>
    <x v="0"/>
    <n v="15"/>
    <x v="23"/>
    <n v="0"/>
    <n v="0"/>
    <n v="-12"/>
    <n v="1.3"/>
    <n v="0.87"/>
    <n v="0"/>
    <n v="-12"/>
    <n v="0"/>
    <n v="0"/>
    <n v="0"/>
    <n v="0"/>
  </r>
  <r>
    <x v="0"/>
    <n v="16"/>
    <x v="0"/>
    <n v="0"/>
    <n v="0"/>
    <n v="-13"/>
    <n v="1.4"/>
    <n v="0.87"/>
    <n v="0"/>
    <n v="-13"/>
    <n v="0"/>
    <n v="0"/>
    <n v="0"/>
    <n v="0"/>
  </r>
  <r>
    <x v="0"/>
    <n v="16"/>
    <x v="1"/>
    <n v="0"/>
    <n v="0"/>
    <n v="-13"/>
    <n v="1.5"/>
    <n v="0.87"/>
    <n v="0"/>
    <n v="-13"/>
    <n v="0"/>
    <n v="0"/>
    <n v="0"/>
    <n v="0"/>
  </r>
  <r>
    <x v="0"/>
    <n v="16"/>
    <x v="2"/>
    <n v="0"/>
    <n v="0"/>
    <n v="-14"/>
    <n v="1.4"/>
    <n v="0.87"/>
    <n v="0"/>
    <n v="-14"/>
    <n v="0"/>
    <n v="0"/>
    <n v="0"/>
    <n v="0"/>
  </r>
  <r>
    <x v="0"/>
    <n v="16"/>
    <x v="3"/>
    <n v="0"/>
    <n v="0"/>
    <n v="-14"/>
    <n v="1.4"/>
    <n v="0.87"/>
    <n v="0"/>
    <n v="-14"/>
    <n v="0"/>
    <n v="0"/>
    <n v="0"/>
    <n v="0"/>
  </r>
  <r>
    <x v="0"/>
    <n v="16"/>
    <x v="4"/>
    <n v="0"/>
    <n v="0"/>
    <n v="-14"/>
    <n v="1.4"/>
    <n v="0.87"/>
    <n v="0"/>
    <n v="-14"/>
    <n v="0"/>
    <n v="0"/>
    <n v="0"/>
    <n v="0"/>
  </r>
  <r>
    <x v="0"/>
    <n v="16"/>
    <x v="5"/>
    <n v="0"/>
    <n v="0"/>
    <n v="-14"/>
    <n v="1.5"/>
    <n v="0.87"/>
    <n v="0"/>
    <n v="-14"/>
    <n v="0"/>
    <n v="0"/>
    <n v="0"/>
    <n v="0"/>
  </r>
  <r>
    <x v="0"/>
    <n v="16"/>
    <x v="6"/>
    <n v="0"/>
    <n v="0"/>
    <n v="-14"/>
    <n v="1.5"/>
    <n v="0.87"/>
    <n v="0"/>
    <n v="-14"/>
    <n v="0"/>
    <n v="0"/>
    <n v="0"/>
    <n v="0"/>
  </r>
  <r>
    <x v="0"/>
    <n v="16"/>
    <x v="7"/>
    <n v="0"/>
    <n v="0"/>
    <n v="-14"/>
    <n v="1.5"/>
    <n v="0.87"/>
    <n v="0"/>
    <n v="-14"/>
    <n v="0"/>
    <n v="0"/>
    <n v="0"/>
    <n v="0"/>
  </r>
  <r>
    <x v="0"/>
    <n v="16"/>
    <x v="8"/>
    <n v="437"/>
    <n v="32"/>
    <n v="-12"/>
    <n v="1.7"/>
    <n v="0.87"/>
    <n v="152.113"/>
    <n v="-8.2100000000000009"/>
    <n v="994.82899999999995"/>
    <n v="927.87"/>
    <n v="8.2102125350634746E-5"/>
    <n v="1.7934867512701905E-3"/>
  </r>
  <r>
    <x v="0"/>
    <n v="16"/>
    <x v="9"/>
    <n v="724"/>
    <n v="62"/>
    <n v="-8"/>
    <n v="2"/>
    <n v="0.87"/>
    <n v="421.07799999999997"/>
    <n v="2.2879999999999998"/>
    <n v="3152.2829999999999"/>
    <n v="3008.877"/>
    <n v="2.6623901690823266E-4"/>
    <n v="5.8158804958685986E-3"/>
  </r>
  <r>
    <x v="0"/>
    <n v="16"/>
    <x v="10"/>
    <n v="844"/>
    <n v="79"/>
    <n v="-5"/>
    <n v="2.2999999999999998"/>
    <n v="0.87"/>
    <n v="616.75"/>
    <n v="9.2439999999999998"/>
    <n v="4564.28"/>
    <n v="4370.8410000000003"/>
    <n v="3.8675173857296148E-4"/>
    <n v="8.4484307342715583E-3"/>
  </r>
  <r>
    <x v="0"/>
    <n v="16"/>
    <x v="11"/>
    <n v="884"/>
    <n v="94"/>
    <n v="-3"/>
    <n v="2.4"/>
    <n v="0.87"/>
    <n v="742.23099999999999"/>
    <n v="13.794"/>
    <n v="5371.0389999999998"/>
    <n v="5149.0140000000001"/>
    <n v="4.556079977369386E-4"/>
    <n v="9.9525670526094488E-3"/>
  </r>
  <r>
    <x v="0"/>
    <n v="16"/>
    <x v="12"/>
    <n v="907"/>
    <n v="96"/>
    <n v="-2"/>
    <n v="2.4"/>
    <n v="0.87"/>
    <n v="794.697"/>
    <n v="15.97"/>
    <n v="5690.0339999999997"/>
    <n v="5456.7049999999999"/>
    <n v="4.8283388611705886E-4"/>
    <n v="1.0547305250832341E-2"/>
  </r>
  <r>
    <x v="0"/>
    <n v="16"/>
    <x v="13"/>
    <n v="901"/>
    <n v="92"/>
    <n v="-2"/>
    <n v="2.2999999999999998"/>
    <n v="0.87"/>
    <n v="764.85400000000004"/>
    <n v="15.632"/>
    <n v="5493.2370000000001"/>
    <n v="5266.8810000000003"/>
    <n v="4.6603740186542997E-4"/>
    <n v="1.0180393044302211E-2"/>
  </r>
  <r>
    <x v="0"/>
    <n v="16"/>
    <x v="14"/>
    <n v="864"/>
    <n v="81"/>
    <n v="-2"/>
    <n v="2"/>
    <n v="0.87"/>
    <n v="654.88800000000003"/>
    <n v="14.036"/>
    <n v="4757.8990000000003"/>
    <n v="4557.5990000000002"/>
    <n v="4.0327692930682918E-4"/>
    <n v="8.809416646838748E-3"/>
  </r>
  <r>
    <x v="0"/>
    <n v="16"/>
    <x v="15"/>
    <n v="775"/>
    <n v="65"/>
    <n v="-3"/>
    <n v="1.5"/>
    <n v="0.87"/>
    <n v="474.88400000000001"/>
    <n v="9.9450000000000003"/>
    <n v="3502.721"/>
    <n v="3346.8969999999999"/>
    <n v="2.9614855209206394E-4"/>
    <n v="6.4692418413850499E-3"/>
  </r>
  <r>
    <x v="0"/>
    <n v="16"/>
    <x v="16"/>
    <n v="566"/>
    <n v="39"/>
    <n v="-5"/>
    <n v="1"/>
    <n v="0.87"/>
    <n v="238.035"/>
    <n v="2.1150000000000002"/>
    <n v="1614.722"/>
    <n v="1525.798"/>
    <n v="1.3500949341583175E-4"/>
    <n v="2.9492261826705832E-3"/>
  </r>
  <r>
    <x v="0"/>
    <n v="16"/>
    <x v="17"/>
    <n v="0"/>
    <n v="0"/>
    <n v="-8"/>
    <n v="1"/>
    <n v="0.87"/>
    <n v="0"/>
    <n v="-8"/>
    <n v="0"/>
    <n v="0"/>
    <n v="0"/>
    <n v="0"/>
  </r>
  <r>
    <x v="0"/>
    <n v="16"/>
    <x v="18"/>
    <n v="0"/>
    <n v="0"/>
    <n v="-9"/>
    <n v="1"/>
    <n v="0.87"/>
    <n v="0"/>
    <n v="-9"/>
    <n v="0"/>
    <n v="0"/>
    <n v="0"/>
    <n v="0"/>
  </r>
  <r>
    <x v="0"/>
    <n v="16"/>
    <x v="19"/>
    <n v="0"/>
    <n v="0"/>
    <n v="-9"/>
    <n v="1"/>
    <n v="0.87"/>
    <n v="0"/>
    <n v="-9"/>
    <n v="0"/>
    <n v="0"/>
    <n v="0"/>
    <n v="0"/>
  </r>
  <r>
    <x v="0"/>
    <n v="16"/>
    <x v="20"/>
    <n v="0"/>
    <n v="0"/>
    <n v="-10"/>
    <n v="1"/>
    <n v="0.87"/>
    <n v="0"/>
    <n v="-10"/>
    <n v="0"/>
    <n v="0"/>
    <n v="0"/>
    <n v="0"/>
  </r>
  <r>
    <x v="0"/>
    <n v="16"/>
    <x v="21"/>
    <n v="0"/>
    <n v="0"/>
    <n v="-11"/>
    <n v="1.1000000000000001"/>
    <n v="0.87"/>
    <n v="0"/>
    <n v="-11"/>
    <n v="0"/>
    <n v="0"/>
    <n v="0"/>
    <n v="0"/>
  </r>
  <r>
    <x v="0"/>
    <n v="16"/>
    <x v="22"/>
    <n v="0"/>
    <n v="0"/>
    <n v="-12"/>
    <n v="1.1000000000000001"/>
    <n v="0.87"/>
    <n v="0"/>
    <n v="-12"/>
    <n v="0"/>
    <n v="0"/>
    <n v="0"/>
    <n v="0"/>
  </r>
  <r>
    <x v="0"/>
    <n v="16"/>
    <x v="23"/>
    <n v="0"/>
    <n v="0"/>
    <n v="-13"/>
    <n v="1.1000000000000001"/>
    <n v="0.87"/>
    <n v="0"/>
    <n v="-13"/>
    <n v="0"/>
    <n v="0"/>
    <n v="0"/>
    <n v="0"/>
  </r>
  <r>
    <x v="0"/>
    <n v="17"/>
    <x v="0"/>
    <n v="0"/>
    <n v="0"/>
    <n v="-13"/>
    <n v="1.1000000000000001"/>
    <n v="0.87"/>
    <n v="0"/>
    <n v="-13"/>
    <n v="0"/>
    <n v="0"/>
    <n v="0"/>
    <n v="0"/>
  </r>
  <r>
    <x v="0"/>
    <n v="17"/>
    <x v="1"/>
    <n v="0"/>
    <n v="0"/>
    <n v="-13"/>
    <n v="1.1000000000000001"/>
    <n v="0.87"/>
    <n v="0"/>
    <n v="-13"/>
    <n v="0"/>
    <n v="0"/>
    <n v="0"/>
    <n v="0"/>
  </r>
  <r>
    <x v="0"/>
    <n v="17"/>
    <x v="2"/>
    <n v="0"/>
    <n v="0"/>
    <n v="-13"/>
    <n v="1.1000000000000001"/>
    <n v="0.87"/>
    <n v="0"/>
    <n v="-13"/>
    <n v="0"/>
    <n v="0"/>
    <n v="0"/>
    <n v="0"/>
  </r>
  <r>
    <x v="0"/>
    <n v="17"/>
    <x v="3"/>
    <n v="0"/>
    <n v="0"/>
    <n v="-13"/>
    <n v="1.1000000000000001"/>
    <n v="0.87"/>
    <n v="0"/>
    <n v="-13"/>
    <n v="0"/>
    <n v="0"/>
    <n v="0"/>
    <n v="0"/>
  </r>
  <r>
    <x v="0"/>
    <n v="17"/>
    <x v="4"/>
    <n v="0"/>
    <n v="0"/>
    <n v="-13"/>
    <n v="1"/>
    <n v="0.87"/>
    <n v="0"/>
    <n v="-13"/>
    <n v="0"/>
    <n v="0"/>
    <n v="0"/>
    <n v="0"/>
  </r>
  <r>
    <x v="0"/>
    <n v="17"/>
    <x v="5"/>
    <n v="0"/>
    <n v="0"/>
    <n v="-13"/>
    <n v="0.9"/>
    <n v="0.87"/>
    <n v="0"/>
    <n v="-13"/>
    <n v="0"/>
    <n v="0"/>
    <n v="0"/>
    <n v="0"/>
  </r>
  <r>
    <x v="0"/>
    <n v="17"/>
    <x v="6"/>
    <n v="0"/>
    <n v="0"/>
    <n v="-12"/>
    <n v="0.8"/>
    <n v="0.87"/>
    <n v="0"/>
    <n v="-12"/>
    <n v="0"/>
    <n v="0"/>
    <n v="0"/>
    <n v="0"/>
  </r>
  <r>
    <x v="0"/>
    <n v="17"/>
    <x v="7"/>
    <n v="0"/>
    <n v="0"/>
    <n v="-12"/>
    <n v="0.7"/>
    <n v="0.87"/>
    <n v="0"/>
    <n v="-12"/>
    <n v="0"/>
    <n v="0"/>
    <n v="0"/>
    <n v="0"/>
  </r>
  <r>
    <x v="0"/>
    <n v="17"/>
    <x v="8"/>
    <n v="538"/>
    <n v="27"/>
    <n v="-11"/>
    <n v="0.5"/>
    <n v="0.87"/>
    <n v="170.26"/>
    <n v="-5.2910000000000004"/>
    <n v="1097.9280000000001"/>
    <n v="1027.316"/>
    <n v="9.0901556259726787E-5"/>
    <n v="1.985706656501328E-3"/>
  </r>
  <r>
    <x v="0"/>
    <n v="17"/>
    <x v="9"/>
    <n v="795"/>
    <n v="51"/>
    <n v="-8"/>
    <n v="0.5"/>
    <n v="0.87"/>
    <n v="440.02199999999999"/>
    <n v="7.44"/>
    <n v="3239.67"/>
    <n v="3093.1669999999999"/>
    <n v="2.7369737653383215E-4"/>
    <n v="5.9788052571655096E-3"/>
  </r>
  <r>
    <x v="0"/>
    <n v="17"/>
    <x v="10"/>
    <n v="895"/>
    <n v="65"/>
    <n v="-6"/>
    <n v="0.7"/>
    <n v="0.87"/>
    <n v="633.60500000000002"/>
    <n v="15.066000000000001"/>
    <n v="4595.8519999999999"/>
    <n v="4401.2939999999999"/>
    <n v="3.8944635745632105E-4"/>
    <n v="8.5072935620776422E-3"/>
  </r>
  <r>
    <x v="0"/>
    <n v="17"/>
    <x v="11"/>
    <n v="936"/>
    <n v="75"/>
    <n v="-4"/>
    <n v="1"/>
    <n v="0.87"/>
    <n v="759.23500000000001"/>
    <n v="19.285"/>
    <n v="5389.0110000000004"/>
    <n v="5166.3490000000002"/>
    <n v="4.5714187677490002E-4"/>
    <n v="9.9860740016791127E-3"/>
  </r>
  <r>
    <x v="0"/>
    <n v="17"/>
    <x v="12"/>
    <n v="47"/>
    <n v="196"/>
    <n v="-3"/>
    <n v="1.2"/>
    <n v="0.87"/>
    <n v="241.77600000000001"/>
    <n v="4.0149999999999997"/>
    <n v="1748.2550000000001"/>
    <n v="1654.5989999999999"/>
    <n v="1.4640638721268593E-4"/>
    <n v="3.1981865834275337E-3"/>
  </r>
  <r>
    <x v="0"/>
    <n v="17"/>
    <x v="13"/>
    <n v="930"/>
    <n v="78"/>
    <n v="-3"/>
    <n v="1.3"/>
    <n v="0.87"/>
    <n v="772.21699999999998"/>
    <n v="19.001000000000001"/>
    <n v="5480.3239999999996"/>
    <n v="5254.4250000000002"/>
    <n v="4.649352387678328E-4"/>
    <n v="1.0156316750237503E-2"/>
  </r>
  <r>
    <x v="0"/>
    <n v="17"/>
    <x v="14"/>
    <n v="884"/>
    <n v="71"/>
    <n v="-3"/>
    <n v="1.2"/>
    <n v="0.87"/>
    <n v="658.97199999999998"/>
    <n v="16.254000000000001"/>
    <n v="4750.4960000000001"/>
    <n v="4550.4589999999998"/>
    <n v="4.0264514988190591E-4"/>
    <n v="8.7956156882949121E-3"/>
  </r>
  <r>
    <x v="0"/>
    <n v="17"/>
    <x v="15"/>
    <n v="200"/>
    <n v="111"/>
    <n v="-4"/>
    <n v="0.9"/>
    <n v="0.87"/>
    <n v="231.90899999999999"/>
    <n v="3.2930000000000001"/>
    <n v="1713.3920000000001"/>
    <n v="1620.971"/>
    <n v="1.4343082999961607E-4"/>
    <n v="3.1331867747563689E-3"/>
  </r>
  <r>
    <x v="0"/>
    <n v="17"/>
    <x v="16"/>
    <n v="0"/>
    <n v="34"/>
    <n v="-5"/>
    <n v="0.6"/>
    <n v="0.87"/>
    <n v="31.957000000000001"/>
    <n v="-3.92"/>
    <n v="219.471"/>
    <n v="179.98599999999999"/>
    <n v="1.592597360983688E-5"/>
    <n v="3.4789626393149525E-4"/>
  </r>
  <r>
    <x v="0"/>
    <n v="17"/>
    <x v="17"/>
    <n v="0"/>
    <n v="0"/>
    <n v="-7"/>
    <n v="0.6"/>
    <n v="0.87"/>
    <n v="0"/>
    <n v="-7"/>
    <n v="0"/>
    <n v="0"/>
    <n v="0"/>
    <n v="0"/>
  </r>
  <r>
    <x v="0"/>
    <n v="17"/>
    <x v="18"/>
    <n v="0"/>
    <n v="0"/>
    <n v="-8"/>
    <n v="0.7"/>
    <n v="0.87"/>
    <n v="0"/>
    <n v="-8"/>
    <n v="0"/>
    <n v="0"/>
    <n v="0"/>
    <n v="0"/>
  </r>
  <r>
    <x v="0"/>
    <n v="17"/>
    <x v="19"/>
    <n v="0"/>
    <n v="0"/>
    <n v="-9"/>
    <n v="0.7"/>
    <n v="0.87"/>
    <n v="0"/>
    <n v="-9"/>
    <n v="0"/>
    <n v="0"/>
    <n v="0"/>
    <n v="0"/>
  </r>
  <r>
    <x v="0"/>
    <n v="17"/>
    <x v="20"/>
    <n v="0"/>
    <n v="0"/>
    <n v="-10"/>
    <n v="0.8"/>
    <n v="0.87"/>
    <n v="0"/>
    <n v="-10"/>
    <n v="0"/>
    <n v="0"/>
    <n v="0"/>
    <n v="0"/>
  </r>
  <r>
    <x v="0"/>
    <n v="17"/>
    <x v="21"/>
    <n v="0"/>
    <n v="0"/>
    <n v="-10"/>
    <n v="0.8"/>
    <n v="0.87"/>
    <n v="0"/>
    <n v="-10"/>
    <n v="0"/>
    <n v="0"/>
    <n v="0"/>
    <n v="0"/>
  </r>
  <r>
    <x v="0"/>
    <n v="17"/>
    <x v="22"/>
    <n v="0"/>
    <n v="0"/>
    <n v="-11"/>
    <n v="0.8"/>
    <n v="0.87"/>
    <n v="0"/>
    <n v="-11"/>
    <n v="0"/>
    <n v="0"/>
    <n v="0"/>
    <n v="0"/>
  </r>
  <r>
    <x v="0"/>
    <n v="17"/>
    <x v="23"/>
    <n v="0"/>
    <n v="0"/>
    <n v="-11"/>
    <n v="0.9"/>
    <n v="0.87"/>
    <n v="0"/>
    <n v="-11"/>
    <n v="0"/>
    <n v="0"/>
    <n v="0"/>
    <n v="0"/>
  </r>
  <r>
    <x v="0"/>
    <n v="18"/>
    <x v="0"/>
    <n v="0"/>
    <n v="0"/>
    <n v="-12"/>
    <n v="1"/>
    <n v="0.87"/>
    <n v="0"/>
    <n v="-12"/>
    <n v="0"/>
    <n v="0"/>
    <n v="0"/>
    <n v="0"/>
  </r>
  <r>
    <x v="0"/>
    <n v="18"/>
    <x v="1"/>
    <n v="0"/>
    <n v="0"/>
    <n v="-12"/>
    <n v="1"/>
    <n v="0.87"/>
    <n v="0"/>
    <n v="-12"/>
    <n v="0"/>
    <n v="0"/>
    <n v="0"/>
    <n v="0"/>
  </r>
  <r>
    <x v="0"/>
    <n v="18"/>
    <x v="2"/>
    <n v="0"/>
    <n v="0"/>
    <n v="-11"/>
    <n v="0.7"/>
    <n v="0.87"/>
    <n v="0"/>
    <n v="-11"/>
    <n v="0"/>
    <n v="0"/>
    <n v="0"/>
    <n v="0"/>
  </r>
  <r>
    <x v="0"/>
    <n v="18"/>
    <x v="3"/>
    <n v="0"/>
    <n v="0"/>
    <n v="-11"/>
    <n v="0.4"/>
    <n v="0.87"/>
    <n v="0"/>
    <n v="-11"/>
    <n v="0"/>
    <n v="0"/>
    <n v="0"/>
    <n v="0"/>
  </r>
  <r>
    <x v="0"/>
    <n v="18"/>
    <x v="4"/>
    <n v="0"/>
    <n v="0"/>
    <n v="-10"/>
    <n v="0.5"/>
    <n v="0.87"/>
    <n v="0"/>
    <n v="-10"/>
    <n v="0"/>
    <n v="0"/>
    <n v="0"/>
    <n v="0"/>
  </r>
  <r>
    <x v="0"/>
    <n v="18"/>
    <x v="5"/>
    <n v="0"/>
    <n v="0"/>
    <n v="-10"/>
    <n v="0.6"/>
    <n v="0.87"/>
    <n v="0"/>
    <n v="-10"/>
    <n v="0"/>
    <n v="0"/>
    <n v="0"/>
    <n v="0"/>
  </r>
  <r>
    <x v="0"/>
    <n v="18"/>
    <x v="6"/>
    <n v="0"/>
    <n v="0"/>
    <n v="-10"/>
    <n v="0.7"/>
    <n v="0.87"/>
    <n v="0"/>
    <n v="-10"/>
    <n v="0"/>
    <n v="0"/>
    <n v="0"/>
    <n v="0"/>
  </r>
  <r>
    <x v="0"/>
    <n v="18"/>
    <x v="7"/>
    <n v="0"/>
    <n v="0"/>
    <n v="-10"/>
    <n v="0.8"/>
    <n v="0.87"/>
    <n v="0"/>
    <n v="-10"/>
    <n v="0"/>
    <n v="0"/>
    <n v="0"/>
    <n v="0"/>
  </r>
  <r>
    <x v="0"/>
    <n v="18"/>
    <x v="8"/>
    <n v="488"/>
    <n v="29"/>
    <n v="-9"/>
    <n v="0.8"/>
    <n v="0.87"/>
    <n v="161.839"/>
    <n v="-3.9990000000000001"/>
    <n v="1043.5450000000001"/>
    <n v="974.86"/>
    <n v="8.6260012630346697E-5"/>
    <n v="1.8843140680733918E-3"/>
  </r>
  <r>
    <x v="0"/>
    <n v="18"/>
    <x v="9"/>
    <n v="744"/>
    <n v="55"/>
    <n v="-6"/>
    <n v="0.8"/>
    <n v="0.87"/>
    <n v="421.279"/>
    <n v="7.5979999999999999"/>
    <n v="3098.7559999999999"/>
    <n v="2957.2460000000001"/>
    <n v="2.6167047300232061E-4"/>
    <n v="5.7160825560119049E-3"/>
  </r>
  <r>
    <x v="0"/>
    <n v="18"/>
    <x v="10"/>
    <n v="859"/>
    <n v="68"/>
    <n v="-4"/>
    <n v="1"/>
    <n v="0.87"/>
    <n v="616.31299999999999"/>
    <n v="14.929"/>
    <n v="4470.5330000000004"/>
    <n v="4280.4160000000002"/>
    <n v="3.7875052645829977E-4"/>
    <n v="8.2736475863266871E-3"/>
  </r>
  <r>
    <x v="0"/>
    <n v="18"/>
    <x v="11"/>
    <n v="916"/>
    <n v="75"/>
    <n v="-3"/>
    <n v="1.1000000000000001"/>
    <n v="0.87"/>
    <n v="746.88699999999994"/>
    <n v="19.337"/>
    <n v="5299.3329999999996"/>
    <n v="5079.848"/>
    <n v="4.4948787789040625E-4"/>
    <n v="9.8188755822112735E-3"/>
  </r>
  <r>
    <x v="0"/>
    <n v="18"/>
    <x v="12"/>
    <n v="934"/>
    <n v="77"/>
    <n v="-2"/>
    <n v="1.1000000000000001"/>
    <n v="0.87"/>
    <n v="797.279"/>
    <n v="21.829000000000001"/>
    <n v="5589.2929999999997"/>
    <n v="5359.5339999999997"/>
    <n v="4.7423575747571192E-4"/>
    <n v="1.0359482709843113E-2"/>
  </r>
  <r>
    <x v="0"/>
    <n v="18"/>
    <x v="13"/>
    <n v="924"/>
    <n v="76"/>
    <n v="-2"/>
    <n v="1"/>
    <n v="0.87"/>
    <n v="767.94799999999998"/>
    <n v="21.544"/>
    <n v="5398.5860000000002"/>
    <n v="5175.5839999999998"/>
    <n v="4.5795903125517539E-4"/>
    <n v="1.0003924401140221E-2"/>
  </r>
  <r>
    <x v="0"/>
    <n v="18"/>
    <x v="14"/>
    <n v="885"/>
    <n v="69"/>
    <n v="-2"/>
    <n v="0.9"/>
    <n v="0.87"/>
    <n v="659.774"/>
    <n v="18.783000000000001"/>
    <n v="4711.9530000000004"/>
    <n v="4513.2809999999999"/>
    <n v="3.9935547264664031E-4"/>
    <n v="8.7237540584990097E-3"/>
  </r>
  <r>
    <x v="0"/>
    <n v="18"/>
    <x v="15"/>
    <n v="0"/>
    <n v="80"/>
    <n v="-3"/>
    <n v="0.6"/>
    <n v="0.87"/>
    <n v="76.953999999999994"/>
    <n v="-0.38300000000000001"/>
    <n v="550.73699999999997"/>
    <n v="499.51400000000001"/>
    <n v="4.4199253173824964E-5"/>
    <n v="9.6551428656382681E-4"/>
  </r>
  <r>
    <x v="0"/>
    <n v="18"/>
    <x v="16"/>
    <n v="0"/>
    <n v="19"/>
    <n v="-4"/>
    <n v="0.5"/>
    <n v="0.87"/>
    <n v="17.670000000000002"/>
    <n v="-3.3849999999999998"/>
    <n v="118.494"/>
    <n v="82.587000000000003"/>
    <n v="7.3076704994588388E-6"/>
    <n v="1.5963302006439612E-4"/>
  </r>
  <r>
    <x v="0"/>
    <n v="18"/>
    <x v="17"/>
    <n v="0"/>
    <n v="0"/>
    <n v="-5"/>
    <n v="0.6"/>
    <n v="0.87"/>
    <n v="0"/>
    <n v="-5"/>
    <n v="0"/>
    <n v="0"/>
    <n v="0"/>
    <n v="0"/>
  </r>
  <r>
    <x v="0"/>
    <n v="18"/>
    <x v="18"/>
    <n v="0"/>
    <n v="0"/>
    <n v="-6"/>
    <n v="0.5"/>
    <n v="0.87"/>
    <n v="0"/>
    <n v="-6"/>
    <n v="0"/>
    <n v="0"/>
    <n v="0"/>
    <n v="0"/>
  </r>
  <r>
    <x v="0"/>
    <n v="18"/>
    <x v="19"/>
    <n v="0"/>
    <n v="0"/>
    <n v="-7"/>
    <n v="0.4"/>
    <n v="0.87"/>
    <n v="0"/>
    <n v="-7"/>
    <n v="0"/>
    <n v="0"/>
    <n v="0"/>
    <n v="0"/>
  </r>
  <r>
    <x v="0"/>
    <n v="18"/>
    <x v="20"/>
    <n v="0"/>
    <n v="0"/>
    <n v="-7"/>
    <n v="0.5"/>
    <n v="0.87"/>
    <n v="0"/>
    <n v="-7"/>
    <n v="0"/>
    <n v="0"/>
    <n v="0"/>
    <n v="0"/>
  </r>
  <r>
    <x v="0"/>
    <n v="18"/>
    <x v="21"/>
    <n v="0"/>
    <n v="0"/>
    <n v="-7"/>
    <n v="0.6"/>
    <n v="0.87"/>
    <n v="0"/>
    <n v="-7"/>
    <n v="0"/>
    <n v="0"/>
    <n v="0"/>
    <n v="0"/>
  </r>
  <r>
    <x v="0"/>
    <n v="18"/>
    <x v="22"/>
    <n v="0"/>
    <n v="0"/>
    <n v="-7"/>
    <n v="0.7"/>
    <n v="0.87"/>
    <n v="0"/>
    <n v="-7"/>
    <n v="0"/>
    <n v="0"/>
    <n v="0"/>
    <n v="0"/>
  </r>
  <r>
    <x v="0"/>
    <n v="18"/>
    <x v="23"/>
    <n v="0"/>
    <n v="0"/>
    <n v="-8"/>
    <n v="0.8"/>
    <n v="0.87"/>
    <n v="0"/>
    <n v="-8"/>
    <n v="0"/>
    <n v="0"/>
    <n v="0"/>
    <n v="0"/>
  </r>
  <r>
    <x v="0"/>
    <n v="19"/>
    <x v="0"/>
    <n v="0"/>
    <n v="0"/>
    <n v="-8"/>
    <n v="0.9"/>
    <n v="0.87"/>
    <n v="0"/>
    <n v="-8"/>
    <n v="0"/>
    <n v="0"/>
    <n v="0"/>
    <n v="0"/>
  </r>
  <r>
    <x v="0"/>
    <n v="19"/>
    <x v="1"/>
    <n v="0"/>
    <n v="0"/>
    <n v="-8"/>
    <n v="1"/>
    <n v="0.87"/>
    <n v="0"/>
    <n v="-8"/>
    <n v="0"/>
    <n v="0"/>
    <n v="0"/>
    <n v="0"/>
  </r>
  <r>
    <x v="0"/>
    <n v="19"/>
    <x v="2"/>
    <n v="0"/>
    <n v="0"/>
    <n v="-9"/>
    <n v="1.1000000000000001"/>
    <n v="0.87"/>
    <n v="0"/>
    <n v="-9"/>
    <n v="0"/>
    <n v="0"/>
    <n v="0"/>
    <n v="0"/>
  </r>
  <r>
    <x v="0"/>
    <n v="19"/>
    <x v="3"/>
    <n v="0"/>
    <n v="0"/>
    <n v="-9"/>
    <n v="1.1000000000000001"/>
    <n v="0.87"/>
    <n v="0"/>
    <n v="-9"/>
    <n v="0"/>
    <n v="0"/>
    <n v="0"/>
    <n v="0"/>
  </r>
  <r>
    <x v="0"/>
    <n v="19"/>
    <x v="4"/>
    <n v="0"/>
    <n v="0"/>
    <n v="-9"/>
    <n v="1.1000000000000001"/>
    <n v="0.87"/>
    <n v="0"/>
    <n v="-9"/>
    <n v="0"/>
    <n v="0"/>
    <n v="0"/>
    <n v="0"/>
  </r>
  <r>
    <x v="0"/>
    <n v="19"/>
    <x v="5"/>
    <n v="0"/>
    <n v="0"/>
    <n v="-9"/>
    <n v="1.1000000000000001"/>
    <n v="0.87"/>
    <n v="0"/>
    <n v="-9"/>
    <n v="0"/>
    <n v="0"/>
    <n v="0"/>
    <n v="0"/>
  </r>
  <r>
    <x v="0"/>
    <n v="19"/>
    <x v="6"/>
    <n v="0"/>
    <n v="0"/>
    <n v="-9"/>
    <n v="1.1000000000000001"/>
    <n v="0.87"/>
    <n v="0"/>
    <n v="-9"/>
    <n v="0"/>
    <n v="0"/>
    <n v="0"/>
    <n v="0"/>
  </r>
  <r>
    <x v="0"/>
    <n v="19"/>
    <x v="7"/>
    <n v="0"/>
    <n v="0"/>
    <n v="-8"/>
    <n v="1"/>
    <n v="0.87"/>
    <n v="0"/>
    <n v="-8"/>
    <n v="0"/>
    <n v="0"/>
    <n v="0"/>
    <n v="0"/>
  </r>
  <r>
    <x v="0"/>
    <n v="19"/>
    <x v="8"/>
    <n v="474"/>
    <n v="30"/>
    <n v="-7"/>
    <n v="0.8"/>
    <n v="0.87"/>
    <n v="161.327"/>
    <n v="-2.0089999999999999"/>
    <n v="1036.8019999999999"/>
    <n v="968.35599999999999"/>
    <n v="8.5684509355878806E-5"/>
    <n v="1.871742438609931E-3"/>
  </r>
  <r>
    <x v="0"/>
    <n v="19"/>
    <x v="9"/>
    <n v="419"/>
    <n v="78"/>
    <n v="-4"/>
    <n v="0.8"/>
    <n v="0.87"/>
    <n v="295.63"/>
    <n v="5.5380000000000003"/>
    <n v="2173.3490000000002"/>
    <n v="2064.63"/>
    <n v="1.8268778068337272E-4"/>
    <n v="3.9907385207787445E-3"/>
  </r>
  <r>
    <x v="0"/>
    <n v="19"/>
    <x v="10"/>
    <n v="827"/>
    <n v="78"/>
    <n v="-2"/>
    <n v="0.9"/>
    <n v="0.87"/>
    <n v="609.04300000000001"/>
    <n v="17.189"/>
    <n v="4378.5339999999997"/>
    <n v="4191.6760000000004"/>
    <n v="3.7089841074853944E-4"/>
    <n v="8.1021213872818684E-3"/>
  </r>
  <r>
    <x v="0"/>
    <n v="19"/>
    <x v="11"/>
    <n v="0"/>
    <n v="132"/>
    <n v="0"/>
    <n v="1"/>
    <n v="0.87"/>
    <n v="127.68600000000001"/>
    <n v="3.89"/>
    <n v="904.76599999999996"/>
    <n v="840.99800000000005"/>
    <n v="7.4415298711708673E-5"/>
    <n v="1.6255712231721337E-3"/>
  </r>
  <r>
    <x v="0"/>
    <n v="19"/>
    <x v="12"/>
    <n v="2"/>
    <n v="148"/>
    <n v="0"/>
    <n v="1.1000000000000001"/>
    <n v="0.87"/>
    <n v="145.315"/>
    <n v="4.3150000000000004"/>
    <n v="1029.8789999999999"/>
    <n v="961.678"/>
    <n v="8.5093609776097651E-5"/>
    <n v="1.8588344832659901E-3"/>
  </r>
  <r>
    <x v="0"/>
    <n v="19"/>
    <x v="13"/>
    <n v="35"/>
    <n v="184"/>
    <n v="0"/>
    <n v="1.2"/>
    <n v="0.87"/>
    <n v="218.47499999999999"/>
    <n v="6.3390000000000004"/>
    <n v="1562.6020000000001"/>
    <n v="1475.5239999999999"/>
    <n v="1.3056102299446041E-4"/>
    <n v="2.8520511981001608E-3"/>
  </r>
  <r>
    <x v="0"/>
    <n v="19"/>
    <x v="14"/>
    <n v="3"/>
    <n v="133"/>
    <n v="0"/>
    <n v="1.1000000000000001"/>
    <n v="0.87"/>
    <n v="132.22300000000001"/>
    <n v="3.9340000000000002"/>
    <n v="942.35199999999998"/>
    <n v="877.25199999999995"/>
    <n v="7.7623216256690085E-5"/>
    <n v="1.6956468465682446E-3"/>
  </r>
  <r>
    <x v="0"/>
    <n v="19"/>
    <x v="15"/>
    <n v="12"/>
    <n v="104"/>
    <n v="0"/>
    <n v="0.8"/>
    <n v="0.87"/>
    <n v="109.264"/>
    <n v="3.5190000000000001"/>
    <n v="780.94100000000003"/>
    <n v="721.56"/>
    <n v="6.3846885412831538E-5"/>
    <n v="1.3947086340182554E-3"/>
  </r>
  <r>
    <x v="0"/>
    <n v="19"/>
    <x v="16"/>
    <n v="0"/>
    <n v="47"/>
    <n v="-1"/>
    <n v="0.6"/>
    <n v="0.87"/>
    <n v="46.360999999999997"/>
    <n v="0.56899999999999995"/>
    <n v="318.21800000000002"/>
    <n v="275.23399999999998"/>
    <n v="2.4353946532118295E-5"/>
    <n v="5.3200182406921179E-4"/>
  </r>
  <r>
    <x v="0"/>
    <n v="19"/>
    <x v="17"/>
    <n v="0"/>
    <n v="0"/>
    <n v="-2"/>
    <n v="0.5"/>
    <n v="0.87"/>
    <n v="0"/>
    <n v="-2"/>
    <n v="0"/>
    <n v="0"/>
    <n v="0"/>
    <n v="0"/>
  </r>
  <r>
    <x v="0"/>
    <n v="19"/>
    <x v="18"/>
    <n v="0"/>
    <n v="0"/>
    <n v="-3"/>
    <n v="0.6"/>
    <n v="0.87"/>
    <n v="0"/>
    <n v="-3"/>
    <n v="0"/>
    <n v="0"/>
    <n v="0"/>
    <n v="0"/>
  </r>
  <r>
    <x v="0"/>
    <n v="19"/>
    <x v="19"/>
    <n v="0"/>
    <n v="0"/>
    <n v="-3"/>
    <n v="0.6"/>
    <n v="0.87"/>
    <n v="0"/>
    <n v="-3"/>
    <n v="0"/>
    <n v="0"/>
    <n v="0"/>
    <n v="0"/>
  </r>
  <r>
    <x v="0"/>
    <n v="19"/>
    <x v="20"/>
    <n v="0"/>
    <n v="0"/>
    <n v="-4"/>
    <n v="0.7"/>
    <n v="0.87"/>
    <n v="0"/>
    <n v="-4"/>
    <n v="0"/>
    <n v="0"/>
    <n v="0"/>
    <n v="0"/>
  </r>
  <r>
    <x v="0"/>
    <n v="19"/>
    <x v="21"/>
    <n v="0"/>
    <n v="0"/>
    <n v="-4"/>
    <n v="0.8"/>
    <n v="0.87"/>
    <n v="0"/>
    <n v="-4"/>
    <n v="0"/>
    <n v="0"/>
    <n v="0"/>
    <n v="0"/>
  </r>
  <r>
    <x v="0"/>
    <n v="19"/>
    <x v="22"/>
    <n v="0"/>
    <n v="0"/>
    <n v="-4"/>
    <n v="0.9"/>
    <n v="0.87"/>
    <n v="0"/>
    <n v="-4"/>
    <n v="0"/>
    <n v="0"/>
    <n v="0"/>
    <n v="0"/>
  </r>
  <r>
    <x v="0"/>
    <n v="19"/>
    <x v="23"/>
    <n v="0"/>
    <n v="0"/>
    <n v="-5"/>
    <n v="0.9"/>
    <n v="0.87"/>
    <n v="0"/>
    <n v="-5"/>
    <n v="0"/>
    <n v="0"/>
    <n v="0"/>
    <n v="0"/>
  </r>
  <r>
    <x v="0"/>
    <n v="20"/>
    <x v="0"/>
    <n v="0"/>
    <n v="0"/>
    <n v="-5"/>
    <n v="0.9"/>
    <n v="0.87"/>
    <n v="0"/>
    <n v="-5"/>
    <n v="0"/>
    <n v="0"/>
    <n v="0"/>
    <n v="0"/>
  </r>
  <r>
    <x v="0"/>
    <n v="20"/>
    <x v="1"/>
    <n v="0"/>
    <n v="0"/>
    <n v="-6"/>
    <n v="0.9"/>
    <n v="0.87"/>
    <n v="0"/>
    <n v="-6"/>
    <n v="0"/>
    <n v="0"/>
    <n v="0"/>
    <n v="0"/>
  </r>
  <r>
    <x v="0"/>
    <n v="20"/>
    <x v="2"/>
    <n v="0"/>
    <n v="0"/>
    <n v="-6"/>
    <n v="0.8"/>
    <n v="0.87"/>
    <n v="0"/>
    <n v="-6"/>
    <n v="0"/>
    <n v="0"/>
    <n v="0"/>
    <n v="0"/>
  </r>
  <r>
    <x v="0"/>
    <n v="20"/>
    <x v="3"/>
    <n v="0"/>
    <n v="0"/>
    <n v="-6"/>
    <n v="0.8"/>
    <n v="0.87"/>
    <n v="0"/>
    <n v="-6"/>
    <n v="0"/>
    <n v="0"/>
    <n v="0"/>
    <n v="0"/>
  </r>
  <r>
    <x v="0"/>
    <n v="20"/>
    <x v="4"/>
    <n v="0"/>
    <n v="0"/>
    <n v="-7"/>
    <n v="0.7"/>
    <n v="0.87"/>
    <n v="0"/>
    <n v="-7"/>
    <n v="0"/>
    <n v="0"/>
    <n v="0"/>
    <n v="0"/>
  </r>
  <r>
    <x v="0"/>
    <n v="20"/>
    <x v="5"/>
    <n v="0"/>
    <n v="0"/>
    <n v="-7"/>
    <n v="0.7"/>
    <n v="0.87"/>
    <n v="0"/>
    <n v="-7"/>
    <n v="0"/>
    <n v="0"/>
    <n v="0"/>
    <n v="0"/>
  </r>
  <r>
    <x v="0"/>
    <n v="20"/>
    <x v="6"/>
    <n v="0"/>
    <n v="0"/>
    <n v="-7"/>
    <n v="0.8"/>
    <n v="0.87"/>
    <n v="0"/>
    <n v="-7"/>
    <n v="0"/>
    <n v="0"/>
    <n v="0"/>
    <n v="0"/>
  </r>
  <r>
    <x v="0"/>
    <n v="20"/>
    <x v="7"/>
    <n v="0"/>
    <n v="0"/>
    <n v="-6"/>
    <n v="0.8"/>
    <n v="0.87"/>
    <n v="0"/>
    <n v="-6"/>
    <n v="0"/>
    <n v="0"/>
    <n v="0"/>
    <n v="0"/>
  </r>
  <r>
    <x v="0"/>
    <n v="20"/>
    <x v="8"/>
    <n v="0"/>
    <n v="21"/>
    <n v="-5"/>
    <n v="0.7"/>
    <n v="0.87"/>
    <n v="19.547000000000001"/>
    <n v="-4.3620000000000001"/>
    <n v="128.52500000000001"/>
    <n v="92.262"/>
    <n v="8.1637581655838245E-6"/>
    <n v="1.7833389876350169E-4"/>
  </r>
  <r>
    <x v="0"/>
    <n v="20"/>
    <x v="9"/>
    <n v="37"/>
    <n v="97"/>
    <n v="-4"/>
    <n v="0.7"/>
    <n v="0.87"/>
    <n v="119.542"/>
    <n v="-4.3999999999999997E-2"/>
    <n v="869.05"/>
    <n v="806.548"/>
    <n v="7.1367007228710655E-5"/>
    <n v="1.5589825646518043E-3"/>
  </r>
  <r>
    <x v="0"/>
    <n v="20"/>
    <x v="10"/>
    <n v="100"/>
    <n v="159"/>
    <n v="-2"/>
    <n v="0.7"/>
    <n v="0.87"/>
    <n v="230.21299999999999"/>
    <n v="5.62"/>
    <n v="1672.229"/>
    <n v="1581.2660000000001"/>
    <n v="1.3991755239925509E-4"/>
    <n v="3.0564406880640707E-3"/>
  </r>
  <r>
    <x v="0"/>
    <n v="20"/>
    <x v="11"/>
    <n v="959"/>
    <n v="75"/>
    <n v="0"/>
    <n v="0.7"/>
    <n v="0.87"/>
    <n v="776.09"/>
    <n v="25.759"/>
    <n v="5374.8860000000004"/>
    <n v="5152.7240000000002"/>
    <n v="4.5593627528126148E-4"/>
    <n v="9.9597381389116384E-3"/>
  </r>
  <r>
    <x v="0"/>
    <n v="20"/>
    <x v="12"/>
    <n v="981"/>
    <n v="76"/>
    <n v="0"/>
    <n v="0.7"/>
    <n v="0.87"/>
    <n v="830.18700000000001"/>
    <n v="27.536999999999999"/>
    <n v="5694.1009999999997"/>
    <n v="5460.6279999999997"/>
    <n v="4.8318101086271341E-4"/>
    <n v="1.0554888046402014E-2"/>
  </r>
  <r>
    <x v="0"/>
    <n v="20"/>
    <x v="13"/>
    <n v="973"/>
    <n v="73"/>
    <n v="0"/>
    <n v="0.7"/>
    <n v="0.87"/>
    <n v="799.65800000000002"/>
    <n v="26.535"/>
    <n v="5515.4470000000001"/>
    <n v="5288.3040000000001"/>
    <n v="4.6793300559373958E-4"/>
    <n v="1.0221801718655795E-2"/>
  </r>
  <r>
    <x v="0"/>
    <n v="20"/>
    <x v="14"/>
    <n v="935"/>
    <n v="66"/>
    <n v="0"/>
    <n v="0.5"/>
    <n v="0.87"/>
    <n v="689.28700000000003"/>
    <n v="24.234999999999999"/>
    <n v="4823.7110000000002"/>
    <n v="4621.08"/>
    <n v="4.0889401469528192E-4"/>
    <n v="8.932119538900548E-3"/>
  </r>
  <r>
    <x v="0"/>
    <n v="20"/>
    <x v="15"/>
    <n v="848"/>
    <n v="56"/>
    <n v="0"/>
    <n v="0.4"/>
    <n v="0.87"/>
    <n v="511.90699999999998"/>
    <n v="18.564"/>
    <n v="3674.0929999999998"/>
    <n v="3512.1970000000001"/>
    <n v="3.1077504213965679E-4"/>
    <n v="6.7887514278410872E-3"/>
  </r>
  <r>
    <x v="0"/>
    <n v="20"/>
    <x v="16"/>
    <n v="655"/>
    <n v="37"/>
    <n v="-2"/>
    <n v="0.4"/>
    <n v="0.87"/>
    <n v="273.48599999999999"/>
    <n v="7.6769999999999996"/>
    <n v="1846.7170000000001"/>
    <n v="1749.5719999999999"/>
    <n v="1.5481002689381133E-4"/>
    <n v="3.3817605940415032E-3"/>
  </r>
  <r>
    <x v="0"/>
    <n v="20"/>
    <x v="17"/>
    <n v="0"/>
    <n v="0"/>
    <n v="-3"/>
    <n v="0.4"/>
    <n v="0.87"/>
    <n v="0"/>
    <n v="-3"/>
    <n v="0"/>
    <n v="0"/>
    <n v="0"/>
    <n v="0"/>
  </r>
  <r>
    <x v="0"/>
    <n v="20"/>
    <x v="18"/>
    <n v="0"/>
    <n v="0"/>
    <n v="-4"/>
    <n v="0.5"/>
    <n v="0.87"/>
    <n v="0"/>
    <n v="-4"/>
    <n v="0"/>
    <n v="0"/>
    <n v="0"/>
    <n v="0"/>
  </r>
  <r>
    <x v="0"/>
    <n v="20"/>
    <x v="19"/>
    <n v="0"/>
    <n v="0"/>
    <n v="-6"/>
    <n v="0.8"/>
    <n v="0.87"/>
    <n v="0"/>
    <n v="-6"/>
    <n v="0"/>
    <n v="0"/>
    <n v="0"/>
    <n v="0"/>
  </r>
  <r>
    <x v="0"/>
    <n v="20"/>
    <x v="20"/>
    <n v="0"/>
    <n v="0"/>
    <n v="-7"/>
    <n v="1"/>
    <n v="0.87"/>
    <n v="0"/>
    <n v="-7"/>
    <n v="0"/>
    <n v="0"/>
    <n v="0"/>
    <n v="0"/>
  </r>
  <r>
    <x v="0"/>
    <n v="20"/>
    <x v="21"/>
    <n v="0"/>
    <n v="0"/>
    <n v="-8"/>
    <n v="1.1000000000000001"/>
    <n v="0.87"/>
    <n v="0"/>
    <n v="-8"/>
    <n v="0"/>
    <n v="0"/>
    <n v="0"/>
    <n v="0"/>
  </r>
  <r>
    <x v="0"/>
    <n v="20"/>
    <x v="22"/>
    <n v="0"/>
    <n v="0"/>
    <n v="-9"/>
    <n v="1.2"/>
    <n v="0.87"/>
    <n v="0"/>
    <n v="-9"/>
    <n v="0"/>
    <n v="0"/>
    <n v="0"/>
    <n v="0"/>
  </r>
  <r>
    <x v="0"/>
    <n v="20"/>
    <x v="23"/>
    <n v="0"/>
    <n v="0"/>
    <n v="-9"/>
    <n v="1.2"/>
    <n v="0.87"/>
    <n v="0"/>
    <n v="-9"/>
    <n v="0"/>
    <n v="0"/>
    <n v="0"/>
    <n v="0"/>
  </r>
  <r>
    <x v="0"/>
    <n v="21"/>
    <x v="0"/>
    <n v="0"/>
    <n v="0"/>
    <n v="-10"/>
    <n v="1.2"/>
    <n v="0.87"/>
    <n v="0"/>
    <n v="-10"/>
    <n v="0"/>
    <n v="0"/>
    <n v="0"/>
    <n v="0"/>
  </r>
  <r>
    <x v="0"/>
    <n v="21"/>
    <x v="1"/>
    <n v="0"/>
    <n v="0"/>
    <n v="-10"/>
    <n v="1.2"/>
    <n v="0.87"/>
    <n v="0"/>
    <n v="-10"/>
    <n v="0"/>
    <n v="0"/>
    <n v="0"/>
    <n v="0"/>
  </r>
  <r>
    <x v="0"/>
    <n v="21"/>
    <x v="2"/>
    <n v="0"/>
    <n v="0"/>
    <n v="-10"/>
    <n v="1.2"/>
    <n v="0.87"/>
    <n v="0"/>
    <n v="-10"/>
    <n v="0"/>
    <n v="0"/>
    <n v="0"/>
    <n v="0"/>
  </r>
  <r>
    <x v="0"/>
    <n v="21"/>
    <x v="3"/>
    <n v="0"/>
    <n v="0"/>
    <n v="-9"/>
    <n v="1.2"/>
    <n v="0.87"/>
    <n v="0"/>
    <n v="-9"/>
    <n v="0"/>
    <n v="0"/>
    <n v="0"/>
    <n v="0"/>
  </r>
  <r>
    <x v="0"/>
    <n v="21"/>
    <x v="4"/>
    <n v="0"/>
    <n v="0"/>
    <n v="-9"/>
    <n v="1.2"/>
    <n v="0.87"/>
    <n v="0"/>
    <n v="-9"/>
    <n v="0"/>
    <n v="0"/>
    <n v="0"/>
    <n v="0"/>
  </r>
  <r>
    <x v="0"/>
    <n v="21"/>
    <x v="5"/>
    <n v="0"/>
    <n v="0"/>
    <n v="-8"/>
    <n v="1.2"/>
    <n v="0.87"/>
    <n v="0"/>
    <n v="-8"/>
    <n v="0"/>
    <n v="0"/>
    <n v="0"/>
    <n v="0"/>
  </r>
  <r>
    <x v="0"/>
    <n v="21"/>
    <x v="6"/>
    <n v="0"/>
    <n v="0"/>
    <n v="-8"/>
    <n v="1.2"/>
    <n v="0.87"/>
    <n v="0"/>
    <n v="-8"/>
    <n v="0"/>
    <n v="0"/>
    <n v="0"/>
    <n v="0"/>
  </r>
  <r>
    <x v="0"/>
    <n v="21"/>
    <x v="7"/>
    <n v="0"/>
    <n v="0"/>
    <n v="-7"/>
    <n v="1.2"/>
    <n v="0.87"/>
    <n v="0"/>
    <n v="-7"/>
    <n v="0"/>
    <n v="0"/>
    <n v="0"/>
    <n v="0"/>
  </r>
  <r>
    <x v="0"/>
    <n v="21"/>
    <x v="8"/>
    <n v="0"/>
    <n v="23"/>
    <n v="-6"/>
    <n v="1.1000000000000001"/>
    <n v="0.87"/>
    <n v="21.414999999999999"/>
    <n v="-5.37"/>
    <n v="142.27500000000001"/>
    <n v="105.52500000000001"/>
    <n v="9.3373282654097368E-6"/>
    <n v="2.0397004906698877E-4"/>
  </r>
  <r>
    <x v="0"/>
    <n v="21"/>
    <x v="9"/>
    <n v="0"/>
    <n v="79"/>
    <n v="-3"/>
    <n v="0.9"/>
    <n v="0.87"/>
    <n v="76.753"/>
    <n v="-0.59399999999999997"/>
    <n v="549.726"/>
    <n v="498.53899999999999"/>
    <n v="4.4112980773362753E-5"/>
    <n v="9.6362970188872306E-4"/>
  </r>
  <r>
    <x v="0"/>
    <n v="21"/>
    <x v="10"/>
    <n v="907"/>
    <n v="65"/>
    <n v="0"/>
    <n v="0.7"/>
    <n v="0.87"/>
    <n v="646.66800000000001"/>
    <n v="21.495999999999999"/>
    <n v="4578.6869999999999"/>
    <n v="4384.7370000000001"/>
    <n v="3.8798131936970285E-4"/>
    <n v="8.4752904149333428E-3"/>
  </r>
  <r>
    <x v="0"/>
    <n v="21"/>
    <x v="11"/>
    <n v="940"/>
    <n v="79"/>
    <n v="1"/>
    <n v="0.6"/>
    <n v="0.87"/>
    <n v="774.20100000000002"/>
    <n v="27.417999999999999"/>
    <n v="5325.4129999999996"/>
    <n v="5105.0039999999999"/>
    <n v="4.5171379430684449E-4"/>
    <n v="9.8674997997363068E-3"/>
  </r>
  <r>
    <x v="0"/>
    <n v="21"/>
    <x v="12"/>
    <n v="956"/>
    <n v="83"/>
    <n v="2"/>
    <n v="0.6"/>
    <n v="0.87"/>
    <n v="827.48699999999997"/>
    <n v="30.216999999999999"/>
    <n v="5614.3180000000002"/>
    <n v="5383.6719999999996"/>
    <n v="4.7637159665761634E-4"/>
    <n v="1.0406139227676602E-2"/>
  </r>
  <r>
    <x v="0"/>
    <n v="21"/>
    <x v="13"/>
    <n v="950"/>
    <n v="81"/>
    <n v="3"/>
    <n v="0.6"/>
    <n v="0.87"/>
    <n v="800.09900000000005"/>
    <n v="30.292999999999999"/>
    <n v="5436.2089999999998"/>
    <n v="5211.8739999999998"/>
    <n v="4.611701342426354E-4"/>
    <n v="1.0074069609201259E-2"/>
  </r>
  <r>
    <x v="0"/>
    <n v="21"/>
    <x v="14"/>
    <n v="915"/>
    <n v="73"/>
    <n v="3"/>
    <n v="0.5"/>
    <n v="0.87"/>
    <n v="691.38499999999999"/>
    <n v="27.303999999999998"/>
    <n v="4779.2070000000003"/>
    <n v="4578.152"/>
    <n v="4.0509555150857254E-4"/>
    <n v="8.8491436917899329E-3"/>
  </r>
  <r>
    <x v="0"/>
    <n v="21"/>
    <x v="15"/>
    <n v="830"/>
    <n v="61"/>
    <n v="2"/>
    <n v="0.5"/>
    <n v="0.87"/>
    <n v="510.57900000000001"/>
    <n v="19.978000000000002"/>
    <n v="3645.346"/>
    <n v="3484.4679999999998"/>
    <n v="3.0832145507051157E-4"/>
    <n v="6.7351538396811387E-3"/>
  </r>
  <r>
    <x v="0"/>
    <n v="21"/>
    <x v="16"/>
    <n v="0"/>
    <n v="13"/>
    <n v="0"/>
    <n v="0.5"/>
    <n v="0.87"/>
    <n v="12.081"/>
    <n v="0.42099999999999999"/>
    <n v="78.789000000000001"/>
    <n v="44.289000000000001"/>
    <n v="3.9188906093033106E-6"/>
    <n v="8.560653402632424E-5"/>
  </r>
  <r>
    <x v="0"/>
    <n v="21"/>
    <x v="17"/>
    <n v="0"/>
    <n v="0"/>
    <n v="0"/>
    <n v="0.7"/>
    <n v="0.87"/>
    <n v="0"/>
    <n v="0"/>
    <n v="0"/>
    <n v="0"/>
    <n v="0"/>
    <n v="0"/>
  </r>
  <r>
    <x v="0"/>
    <n v="21"/>
    <x v="18"/>
    <n v="0"/>
    <n v="0"/>
    <n v="-2"/>
    <n v="1.1000000000000001"/>
    <n v="0.87"/>
    <n v="0"/>
    <n v="-2"/>
    <n v="0"/>
    <n v="0"/>
    <n v="0"/>
    <n v="0"/>
  </r>
  <r>
    <x v="0"/>
    <n v="21"/>
    <x v="19"/>
    <n v="0"/>
    <n v="0"/>
    <n v="-4"/>
    <n v="1.2"/>
    <n v="0.87"/>
    <n v="0"/>
    <n v="-4"/>
    <n v="0"/>
    <n v="0"/>
    <n v="0"/>
    <n v="0"/>
  </r>
  <r>
    <x v="0"/>
    <n v="21"/>
    <x v="20"/>
    <n v="0"/>
    <n v="0"/>
    <n v="-5"/>
    <n v="1.2"/>
    <n v="0.87"/>
    <n v="0"/>
    <n v="-5"/>
    <n v="0"/>
    <n v="0"/>
    <n v="0"/>
    <n v="0"/>
  </r>
  <r>
    <x v="0"/>
    <n v="21"/>
    <x v="21"/>
    <n v="0"/>
    <n v="0"/>
    <n v="-6"/>
    <n v="1.1000000000000001"/>
    <n v="0.87"/>
    <n v="0"/>
    <n v="-6"/>
    <n v="0"/>
    <n v="0"/>
    <n v="0"/>
    <n v="0"/>
  </r>
  <r>
    <x v="0"/>
    <n v="21"/>
    <x v="22"/>
    <n v="0"/>
    <n v="0"/>
    <n v="-6"/>
    <n v="1"/>
    <n v="0.87"/>
    <n v="0"/>
    <n v="-6"/>
    <n v="0"/>
    <n v="0"/>
    <n v="0"/>
    <n v="0"/>
  </r>
  <r>
    <x v="0"/>
    <n v="21"/>
    <x v="23"/>
    <n v="0"/>
    <n v="0"/>
    <n v="-5"/>
    <n v="1"/>
    <n v="0.87"/>
    <n v="0"/>
    <n v="-5"/>
    <n v="0"/>
    <n v="0"/>
    <n v="0"/>
    <n v="0"/>
  </r>
  <r>
    <x v="0"/>
    <n v="22"/>
    <x v="0"/>
    <n v="0"/>
    <n v="0"/>
    <n v="-4"/>
    <n v="1"/>
    <n v="0.87"/>
    <n v="0"/>
    <n v="-4"/>
    <n v="0"/>
    <n v="0"/>
    <n v="0"/>
    <n v="0"/>
  </r>
  <r>
    <x v="0"/>
    <n v="22"/>
    <x v="1"/>
    <n v="0"/>
    <n v="0"/>
    <n v="-4"/>
    <n v="1"/>
    <n v="0.87"/>
    <n v="0"/>
    <n v="-4"/>
    <n v="0"/>
    <n v="0"/>
    <n v="0"/>
    <n v="0"/>
  </r>
  <r>
    <x v="0"/>
    <n v="22"/>
    <x v="2"/>
    <n v="0"/>
    <n v="0"/>
    <n v="-4"/>
    <n v="1"/>
    <n v="0.87"/>
    <n v="0"/>
    <n v="-4"/>
    <n v="0"/>
    <n v="0"/>
    <n v="0"/>
    <n v="0"/>
  </r>
  <r>
    <x v="0"/>
    <n v="22"/>
    <x v="3"/>
    <n v="0"/>
    <n v="0"/>
    <n v="-4"/>
    <n v="1"/>
    <n v="0.87"/>
    <n v="0"/>
    <n v="-4"/>
    <n v="0"/>
    <n v="0"/>
    <n v="0"/>
    <n v="0"/>
  </r>
  <r>
    <x v="0"/>
    <n v="22"/>
    <x v="4"/>
    <n v="0"/>
    <n v="0"/>
    <n v="-3"/>
    <n v="1"/>
    <n v="0.87"/>
    <n v="0"/>
    <n v="-3"/>
    <n v="0"/>
    <n v="0"/>
    <n v="0"/>
    <n v="0"/>
  </r>
  <r>
    <x v="0"/>
    <n v="22"/>
    <x v="5"/>
    <n v="0"/>
    <n v="0"/>
    <n v="-3"/>
    <n v="1"/>
    <n v="0.87"/>
    <n v="0"/>
    <n v="-3"/>
    <n v="0"/>
    <n v="0"/>
    <n v="0"/>
    <n v="0"/>
  </r>
  <r>
    <x v="0"/>
    <n v="22"/>
    <x v="6"/>
    <n v="0"/>
    <n v="0"/>
    <n v="-2"/>
    <n v="1"/>
    <n v="0.87"/>
    <n v="0"/>
    <n v="-2"/>
    <n v="0"/>
    <n v="0"/>
    <n v="0"/>
    <n v="0"/>
  </r>
  <r>
    <x v="0"/>
    <n v="22"/>
    <x v="7"/>
    <n v="0"/>
    <n v="0"/>
    <n v="-2"/>
    <n v="0.9"/>
    <n v="0.87"/>
    <n v="0"/>
    <n v="-2"/>
    <n v="0"/>
    <n v="0"/>
    <n v="0"/>
    <n v="0"/>
  </r>
  <r>
    <x v="0"/>
    <n v="22"/>
    <x v="8"/>
    <n v="15"/>
    <n v="36"/>
    <n v="-1"/>
    <n v="0.7"/>
    <n v="0.87"/>
    <n v="41.91"/>
    <n v="0.36599999999999999"/>
    <n v="276.96800000000002"/>
    <n v="235.446"/>
    <n v="2.0833324717153857E-5"/>
    <n v="4.5509530606610977E-4"/>
  </r>
  <r>
    <x v="0"/>
    <n v="22"/>
    <x v="9"/>
    <n v="113"/>
    <n v="103"/>
    <n v="0"/>
    <n v="0.5"/>
    <n v="0.87"/>
    <n v="168.28899999999999"/>
    <n v="5.8970000000000002"/>
    <n v="1212.8030000000001"/>
    <n v="1138.1210000000001"/>
    <n v="1.0070608275533186E-4"/>
    <n v="2.1998824564242628E-3"/>
  </r>
  <r>
    <x v="0"/>
    <n v="22"/>
    <x v="10"/>
    <n v="328"/>
    <n v="147"/>
    <n v="2"/>
    <n v="0.3"/>
    <n v="0.87"/>
    <n v="373.09899999999999"/>
    <n v="15.9"/>
    <n v="2657.482"/>
    <n v="2531.6080000000002"/>
    <n v="2.2400810173264546E-4"/>
    <n v="4.8933637335075225E-3"/>
  </r>
  <r>
    <x v="0"/>
    <n v="22"/>
    <x v="11"/>
    <n v="226"/>
    <n v="202"/>
    <n v="3"/>
    <n v="0.3"/>
    <n v="0.87"/>
    <n v="385.46"/>
    <n v="17.323"/>
    <n v="2705.7539999999999"/>
    <n v="2578.17"/>
    <n v="2.2812811764066733E-4"/>
    <n v="4.983363765961037E-3"/>
  </r>
  <r>
    <x v="0"/>
    <n v="22"/>
    <x v="12"/>
    <n v="27"/>
    <n v="190"/>
    <n v="4"/>
    <n v="0.3"/>
    <n v="0.87"/>
    <n v="209.011"/>
    <n v="11.742000000000001"/>
    <n v="1458.8019999999999"/>
    <n v="1375.402"/>
    <n v="1.2170177655438126E-4"/>
    <n v="2.6585246474942854E-3"/>
  </r>
  <r>
    <x v="0"/>
    <n v="22"/>
    <x v="13"/>
    <n v="19"/>
    <n v="175"/>
    <n v="4"/>
    <n v="0.2"/>
    <n v="0.87"/>
    <n v="186.86099999999999"/>
    <n v="11.144"/>
    <n v="1303.8900000000001"/>
    <n v="1225.979"/>
    <n v="1.0848015512436639E-4"/>
    <n v="2.369703831178373E-3"/>
  </r>
  <r>
    <x v="0"/>
    <n v="22"/>
    <x v="14"/>
    <n v="221"/>
    <n v="175"/>
    <n v="4"/>
    <n v="0.2"/>
    <n v="0.87"/>
    <n v="338.137"/>
    <n v="16.98"/>
    <n v="2380.9830000000002"/>
    <n v="2264.9070000000002"/>
    <n v="2.0040919355246976E-4"/>
    <n v="4.3778554079333459E-3"/>
  </r>
  <r>
    <x v="0"/>
    <n v="22"/>
    <x v="15"/>
    <n v="0"/>
    <n v="75"/>
    <n v="3"/>
    <n v="0.3"/>
    <n v="0.87"/>
    <n v="71.263000000000005"/>
    <n v="5.6479999999999997"/>
    <n v="496.51900000000001"/>
    <n v="447.21600000000001"/>
    <n v="3.9571690097545424E-5"/>
    <n v="8.6442709749862535E-4"/>
  </r>
  <r>
    <x v="0"/>
    <n v="22"/>
    <x v="16"/>
    <n v="0"/>
    <n v="32"/>
    <n v="2"/>
    <n v="0.4"/>
    <n v="0.87"/>
    <n v="29.803999999999998"/>
    <n v="3.07"/>
    <n v="199.80799999999999"/>
    <n v="161.01900000000001"/>
    <n v="1.4247687846178728E-5"/>
    <n v="3.11234810051812E-4"/>
  </r>
  <r>
    <x v="0"/>
    <n v="22"/>
    <x v="17"/>
    <n v="0"/>
    <n v="0"/>
    <n v="0"/>
    <n v="0.5"/>
    <n v="0.87"/>
    <n v="0"/>
    <n v="0"/>
    <n v="0"/>
    <n v="0"/>
    <n v="0"/>
    <n v="0"/>
  </r>
  <r>
    <x v="0"/>
    <n v="22"/>
    <x v="18"/>
    <n v="0"/>
    <n v="0"/>
    <n v="0"/>
    <n v="0.6"/>
    <n v="0.87"/>
    <n v="0"/>
    <n v="0"/>
    <n v="0"/>
    <n v="0"/>
    <n v="0"/>
    <n v="0"/>
  </r>
  <r>
    <x v="0"/>
    <n v="22"/>
    <x v="19"/>
    <n v="0"/>
    <n v="0"/>
    <n v="0"/>
    <n v="0.6"/>
    <n v="0.87"/>
    <n v="0"/>
    <n v="0"/>
    <n v="0"/>
    <n v="0"/>
    <n v="0"/>
    <n v="0"/>
  </r>
  <r>
    <x v="0"/>
    <n v="22"/>
    <x v="20"/>
    <n v="0"/>
    <n v="0"/>
    <n v="-1"/>
    <n v="0.6"/>
    <n v="0.87"/>
    <n v="0"/>
    <n v="-1"/>
    <n v="0"/>
    <n v="0"/>
    <n v="0"/>
    <n v="0"/>
  </r>
  <r>
    <x v="0"/>
    <n v="22"/>
    <x v="21"/>
    <n v="0"/>
    <n v="0"/>
    <n v="-2"/>
    <n v="0.6"/>
    <n v="0.87"/>
    <n v="0"/>
    <n v="-2"/>
    <n v="0"/>
    <n v="0"/>
    <n v="0"/>
    <n v="0"/>
  </r>
  <r>
    <x v="0"/>
    <n v="22"/>
    <x v="22"/>
    <n v="0"/>
    <n v="0"/>
    <n v="-2"/>
    <n v="0.5"/>
    <n v="0.87"/>
    <n v="0"/>
    <n v="-2"/>
    <n v="0"/>
    <n v="0"/>
    <n v="0"/>
    <n v="0"/>
  </r>
  <r>
    <x v="0"/>
    <n v="22"/>
    <x v="23"/>
    <n v="0"/>
    <n v="0"/>
    <n v="-3"/>
    <n v="0.5"/>
    <n v="0.87"/>
    <n v="0"/>
    <n v="-3"/>
    <n v="0"/>
    <n v="0"/>
    <n v="0"/>
    <n v="0"/>
  </r>
  <r>
    <x v="0"/>
    <n v="23"/>
    <x v="0"/>
    <n v="0"/>
    <n v="0"/>
    <n v="-3"/>
    <n v="0.5"/>
    <n v="0.87"/>
    <n v="0"/>
    <n v="-3"/>
    <n v="0"/>
    <n v="0"/>
    <n v="0"/>
    <n v="0"/>
  </r>
  <r>
    <x v="0"/>
    <n v="23"/>
    <x v="1"/>
    <n v="0"/>
    <n v="0"/>
    <n v="-4"/>
    <n v="0.5"/>
    <n v="0.87"/>
    <n v="0"/>
    <n v="-4"/>
    <n v="0"/>
    <n v="0"/>
    <n v="0"/>
    <n v="0"/>
  </r>
  <r>
    <x v="0"/>
    <n v="23"/>
    <x v="2"/>
    <n v="0"/>
    <n v="0"/>
    <n v="-4"/>
    <n v="0.6"/>
    <n v="0.87"/>
    <n v="0"/>
    <n v="-4"/>
    <n v="0"/>
    <n v="0"/>
    <n v="0"/>
    <n v="0"/>
  </r>
  <r>
    <x v="0"/>
    <n v="23"/>
    <x v="3"/>
    <n v="0"/>
    <n v="0"/>
    <n v="-4"/>
    <n v="0.6"/>
    <n v="0.87"/>
    <n v="0"/>
    <n v="-4"/>
    <n v="0"/>
    <n v="0"/>
    <n v="0"/>
    <n v="0"/>
  </r>
  <r>
    <x v="0"/>
    <n v="23"/>
    <x v="4"/>
    <n v="0"/>
    <n v="0"/>
    <n v="-5"/>
    <n v="0.6"/>
    <n v="0.87"/>
    <n v="0"/>
    <n v="-5"/>
    <n v="0"/>
    <n v="0"/>
    <n v="0"/>
    <n v="0"/>
  </r>
  <r>
    <x v="0"/>
    <n v="23"/>
    <x v="5"/>
    <n v="0"/>
    <n v="0"/>
    <n v="-5"/>
    <n v="0.7"/>
    <n v="0.87"/>
    <n v="0"/>
    <n v="-5"/>
    <n v="0"/>
    <n v="0"/>
    <n v="0"/>
    <n v="0"/>
  </r>
  <r>
    <x v="0"/>
    <n v="23"/>
    <x v="6"/>
    <n v="0"/>
    <n v="0"/>
    <n v="-5"/>
    <n v="0.7"/>
    <n v="0.87"/>
    <n v="0"/>
    <n v="-5"/>
    <n v="0"/>
    <n v="0"/>
    <n v="0"/>
    <n v="0"/>
  </r>
  <r>
    <x v="0"/>
    <n v="23"/>
    <x v="7"/>
    <n v="0"/>
    <n v="0"/>
    <n v="-5"/>
    <n v="0.7"/>
    <n v="0.87"/>
    <n v="0"/>
    <n v="-5"/>
    <n v="0"/>
    <n v="0"/>
    <n v="0"/>
    <n v="0"/>
  </r>
  <r>
    <x v="0"/>
    <n v="23"/>
    <x v="8"/>
    <n v="452"/>
    <n v="34"/>
    <n v="-2"/>
    <n v="0.7"/>
    <n v="0.87"/>
    <n v="172.31700000000001"/>
    <n v="3.5049999999999999"/>
    <n v="1105.0309999999999"/>
    <n v="1034.1659999999999"/>
    <n v="9.150767517579459E-5"/>
    <n v="1.9989470719110301E-3"/>
  </r>
  <r>
    <x v="0"/>
    <n v="23"/>
    <x v="9"/>
    <n v="713"/>
    <n v="63"/>
    <n v="0"/>
    <n v="0.6"/>
    <n v="0.87"/>
    <n v="422.79399999999998"/>
    <n v="14.425000000000001"/>
    <n v="3039.98"/>
    <n v="2900.5529999999999"/>
    <n v="2.5665402049011138E-4"/>
    <n v="5.6065002391035429E-3"/>
  </r>
  <r>
    <x v="0"/>
    <n v="23"/>
    <x v="10"/>
    <n v="826"/>
    <n v="80"/>
    <n v="2"/>
    <n v="0.5"/>
    <n v="0.87"/>
    <n v="616.43299999999999"/>
    <n v="23.675000000000001"/>
    <n v="4323.0839999999998"/>
    <n v="4138.192"/>
    <n v="3.6616590503949252E-4"/>
    <n v="7.9987417700887967E-3"/>
  </r>
  <r>
    <x v="0"/>
    <n v="23"/>
    <x v="11"/>
    <n v="855"/>
    <n v="97"/>
    <n v="3"/>
    <n v="0.7"/>
    <n v="0.87"/>
    <n v="737.48900000000003"/>
    <n v="27.465"/>
    <n v="5065.9849999999997"/>
    <n v="4854.768"/>
    <n v="4.295717836380639E-4"/>
    <n v="9.3838167938293943E-3"/>
  </r>
  <r>
    <x v="0"/>
    <n v="23"/>
    <x v="12"/>
    <n v="874"/>
    <n v="101"/>
    <n v="4"/>
    <n v="0.8"/>
    <n v="0.87"/>
    <n v="790.59"/>
    <n v="29.507999999999999"/>
    <n v="5372.9570000000003"/>
    <n v="5150.8630000000003"/>
    <n v="4.557716056020203E-4"/>
    <n v="9.9561409983163884E-3"/>
  </r>
  <r>
    <x v="0"/>
    <n v="23"/>
    <x v="13"/>
    <n v="865"/>
    <n v="99"/>
    <n v="5"/>
    <n v="0.9"/>
    <n v="0.87"/>
    <n v="763.04499999999996"/>
    <n v="28.986999999999998"/>
    <n v="5204.259"/>
    <n v="4988.143"/>
    <n v="4.4137340559872751E-4"/>
    <n v="9.6416183128467808E-3"/>
  </r>
  <r>
    <x v="0"/>
    <n v="23"/>
    <x v="14"/>
    <n v="821"/>
    <n v="91"/>
    <n v="5"/>
    <n v="0.9"/>
    <n v="0.87"/>
    <n v="658.55600000000004"/>
    <n v="25.73"/>
    <n v="4571.4930000000004"/>
    <n v="4377.799"/>
    <n v="3.873674138164651E-4"/>
    <n v="8.4618799036760423E-3"/>
  </r>
  <r>
    <x v="0"/>
    <n v="23"/>
    <x v="15"/>
    <n v="724"/>
    <n v="75"/>
    <n v="4"/>
    <n v="0.6"/>
    <n v="0.87"/>
    <n v="478.28399999999999"/>
    <n v="20.359000000000002"/>
    <n v="3402.1320000000001"/>
    <n v="3249.8719999999998"/>
    <n v="2.8756334218965808E-4"/>
    <n v="6.2817015048702469E-3"/>
  </r>
  <r>
    <x v="0"/>
    <n v="23"/>
    <x v="16"/>
    <n v="517"/>
    <n v="49"/>
    <n v="2"/>
    <n v="0.5"/>
    <n v="0.87"/>
    <n v="246.322"/>
    <n v="10.497"/>
    <n v="1665.337"/>
    <n v="1574.6189999999999"/>
    <n v="1.3932939583938606E-4"/>
    <n v="3.043592652848261E-3"/>
  </r>
  <r>
    <x v="0"/>
    <n v="23"/>
    <x v="17"/>
    <n v="0"/>
    <n v="0"/>
    <n v="1"/>
    <n v="0.7"/>
    <n v="0.87"/>
    <n v="0"/>
    <n v="0"/>
    <n v="0"/>
    <n v="0"/>
    <n v="0"/>
    <n v="0"/>
  </r>
  <r>
    <x v="0"/>
    <n v="23"/>
    <x v="18"/>
    <n v="0"/>
    <n v="0"/>
    <n v="0"/>
    <n v="0.9"/>
    <n v="0.87"/>
    <n v="0"/>
    <n v="0"/>
    <n v="0"/>
    <n v="0"/>
    <n v="0"/>
    <n v="0"/>
  </r>
  <r>
    <x v="0"/>
    <n v="23"/>
    <x v="19"/>
    <n v="0"/>
    <n v="0"/>
    <n v="-1"/>
    <n v="0.9"/>
    <n v="0.87"/>
    <n v="0"/>
    <n v="-1"/>
    <n v="0"/>
    <n v="0"/>
    <n v="0"/>
    <n v="0"/>
  </r>
  <r>
    <x v="0"/>
    <n v="23"/>
    <x v="20"/>
    <n v="0"/>
    <n v="0"/>
    <n v="-2"/>
    <n v="0.8"/>
    <n v="0.87"/>
    <n v="0"/>
    <n v="-2"/>
    <n v="0"/>
    <n v="0"/>
    <n v="0"/>
    <n v="0"/>
  </r>
  <r>
    <x v="0"/>
    <n v="23"/>
    <x v="21"/>
    <n v="0"/>
    <n v="0"/>
    <n v="-3"/>
    <n v="0.8"/>
    <n v="0.87"/>
    <n v="0"/>
    <n v="-3"/>
    <n v="0"/>
    <n v="0"/>
    <n v="0"/>
    <n v="0"/>
  </r>
  <r>
    <x v="0"/>
    <n v="23"/>
    <x v="22"/>
    <n v="0"/>
    <n v="0"/>
    <n v="-3"/>
    <n v="0.8"/>
    <n v="0.87"/>
    <n v="0"/>
    <n v="-3"/>
    <n v="0"/>
    <n v="0"/>
    <n v="0"/>
    <n v="0"/>
  </r>
  <r>
    <x v="0"/>
    <n v="23"/>
    <x v="23"/>
    <n v="0"/>
    <n v="0"/>
    <n v="-3"/>
    <n v="0.9"/>
    <n v="0.87"/>
    <n v="0"/>
    <n v="-3"/>
    <n v="0"/>
    <n v="0"/>
    <n v="0"/>
    <n v="0"/>
  </r>
  <r>
    <x v="0"/>
    <n v="24"/>
    <x v="0"/>
    <n v="0"/>
    <n v="0"/>
    <n v="-3"/>
    <n v="0.9"/>
    <n v="0.87"/>
    <n v="0"/>
    <n v="-3"/>
    <n v="0"/>
    <n v="0"/>
    <n v="0"/>
    <n v="0"/>
  </r>
  <r>
    <x v="0"/>
    <n v="24"/>
    <x v="1"/>
    <n v="0"/>
    <n v="0"/>
    <n v="-3"/>
    <n v="0.9"/>
    <n v="0.87"/>
    <n v="0"/>
    <n v="-3"/>
    <n v="0"/>
    <n v="0"/>
    <n v="0"/>
    <n v="0"/>
  </r>
  <r>
    <x v="0"/>
    <n v="24"/>
    <x v="2"/>
    <n v="0"/>
    <n v="0"/>
    <n v="-4"/>
    <n v="0.9"/>
    <n v="0.87"/>
    <n v="0"/>
    <n v="-4"/>
    <n v="0"/>
    <n v="0"/>
    <n v="0"/>
    <n v="0"/>
  </r>
  <r>
    <x v="0"/>
    <n v="24"/>
    <x v="3"/>
    <n v="0"/>
    <n v="0"/>
    <n v="-4"/>
    <n v="1"/>
    <n v="0.87"/>
    <n v="0"/>
    <n v="-4"/>
    <n v="0"/>
    <n v="0"/>
    <n v="0"/>
    <n v="0"/>
  </r>
  <r>
    <x v="0"/>
    <n v="24"/>
    <x v="4"/>
    <n v="0"/>
    <n v="0"/>
    <n v="-4"/>
    <n v="1"/>
    <n v="0.87"/>
    <n v="0"/>
    <n v="-4"/>
    <n v="0"/>
    <n v="0"/>
    <n v="0"/>
    <n v="0"/>
  </r>
  <r>
    <x v="0"/>
    <n v="24"/>
    <x v="5"/>
    <n v="0"/>
    <n v="0"/>
    <n v="-5"/>
    <n v="1"/>
    <n v="0.87"/>
    <n v="0"/>
    <n v="-5"/>
    <n v="0"/>
    <n v="0"/>
    <n v="0"/>
    <n v="0"/>
  </r>
  <r>
    <x v="0"/>
    <n v="24"/>
    <x v="6"/>
    <n v="0"/>
    <n v="0"/>
    <n v="-5"/>
    <n v="1"/>
    <n v="0.87"/>
    <n v="0"/>
    <n v="-5"/>
    <n v="0"/>
    <n v="0"/>
    <n v="0"/>
    <n v="0"/>
  </r>
  <r>
    <x v="0"/>
    <n v="24"/>
    <x v="7"/>
    <n v="0"/>
    <n v="0"/>
    <n v="-3"/>
    <n v="1.2"/>
    <n v="0.87"/>
    <n v="0"/>
    <n v="-3"/>
    <n v="0"/>
    <n v="0"/>
    <n v="0"/>
    <n v="0"/>
  </r>
  <r>
    <x v="0"/>
    <n v="24"/>
    <x v="8"/>
    <n v="0"/>
    <n v="19"/>
    <n v="-1"/>
    <n v="1.5"/>
    <n v="0.87"/>
    <n v="17.675999999999998"/>
    <n v="-0.52600000000000002"/>
    <n v="114.982"/>
    <n v="79.2"/>
    <n v="7.0079734529301221E-6"/>
    <n v="1.5308626283918984E-4"/>
  </r>
  <r>
    <x v="0"/>
    <n v="24"/>
    <x v="9"/>
    <n v="0"/>
    <n v="35"/>
    <n v="1"/>
    <n v="1.7"/>
    <n v="0.87"/>
    <n v="32.584000000000003"/>
    <n v="1.8460000000000001"/>
    <n v="223.77"/>
    <n v="184.13200000000001"/>
    <n v="1.6292830401956178E-5"/>
    <n v="3.5591009784224377E-4"/>
  </r>
  <r>
    <x v="0"/>
    <n v="24"/>
    <x v="10"/>
    <n v="53"/>
    <n v="157"/>
    <n v="3"/>
    <n v="1.7"/>
    <n v="0.87"/>
    <n v="198.01300000000001"/>
    <n v="8.1370000000000005"/>
    <n v="1413.8920000000001"/>
    <n v="1332.0830000000001"/>
    <n v="1.1786871592297369E-4"/>
    <n v="2.5747930336062694E-3"/>
  </r>
  <r>
    <x v="0"/>
    <n v="24"/>
    <x v="11"/>
    <n v="0"/>
    <n v="71"/>
    <n v="4"/>
    <n v="1.6"/>
    <n v="0.87"/>
    <n v="66.238"/>
    <n v="5.7510000000000003"/>
    <n v="454.56400000000002"/>
    <n v="406.74900000000002"/>
    <n v="3.5990987298053966E-5"/>
    <n v="7.8620813539870748E-4"/>
  </r>
  <r>
    <x v="0"/>
    <n v="24"/>
    <x v="12"/>
    <n v="83"/>
    <n v="221"/>
    <n v="5"/>
    <n v="1.4"/>
    <n v="0.87"/>
    <n v="297.41500000000002"/>
    <n v="13.231"/>
    <n v="2089.1990000000001"/>
    <n v="1983.462"/>
    <n v="1.7550566970827886E-4"/>
    <n v="3.8338482962568836E-3"/>
  </r>
  <r>
    <x v="0"/>
    <n v="24"/>
    <x v="13"/>
    <n v="14"/>
    <n v="172"/>
    <n v="5"/>
    <n v="1"/>
    <n v="0.87"/>
    <n v="179.624"/>
    <n v="10.471"/>
    <n v="1253.6469999999999"/>
    <n v="1177.5170000000001"/>
    <n v="1.0419201864108483E-4"/>
    <n v="2.2760312747426049E-3"/>
  </r>
  <r>
    <x v="0"/>
    <n v="24"/>
    <x v="14"/>
    <n v="38"/>
    <n v="166"/>
    <n v="5"/>
    <n v="0.8"/>
    <n v="0.87"/>
    <n v="198.91399999999999"/>
    <n v="11.396000000000001"/>
    <n v="1398.2090000000001"/>
    <n v="1316.9559999999999"/>
    <n v="1.1653021069036668E-4"/>
    <n v="2.5455539439854557E-3"/>
  </r>
  <r>
    <x v="0"/>
    <n v="24"/>
    <x v="15"/>
    <n v="0"/>
    <n v="23"/>
    <n v="4"/>
    <n v="0.7"/>
    <n v="0.87"/>
    <n v="21.396000000000001"/>
    <n v="4.7080000000000002"/>
    <n v="142.55000000000001"/>
    <n v="105.791"/>
    <n v="9.3608651459460923E-6"/>
    <n v="2.0448420242450419E-4"/>
  </r>
  <r>
    <x v="0"/>
    <n v="24"/>
    <x v="16"/>
    <n v="555"/>
    <n v="47"/>
    <n v="2"/>
    <n v="0.8"/>
    <n v="0.87"/>
    <n v="259.20600000000002"/>
    <n v="10.228999999999999"/>
    <n v="1759.6959999999999"/>
    <n v="1665.635"/>
    <n v="1.4738290230140484E-4"/>
    <n v="3.2195181490423481E-3"/>
  </r>
  <r>
    <x v="0"/>
    <n v="24"/>
    <x v="17"/>
    <n v="0"/>
    <n v="0"/>
    <n v="0"/>
    <n v="0.9"/>
    <n v="0.87"/>
    <n v="0"/>
    <n v="0"/>
    <n v="0"/>
    <n v="0"/>
    <n v="0"/>
    <n v="0"/>
  </r>
  <r>
    <x v="0"/>
    <n v="24"/>
    <x v="18"/>
    <n v="0"/>
    <n v="0"/>
    <n v="0"/>
    <n v="1.1000000000000001"/>
    <n v="0.87"/>
    <n v="0"/>
    <n v="0"/>
    <n v="0"/>
    <n v="0"/>
    <n v="0"/>
    <n v="0"/>
  </r>
  <r>
    <x v="0"/>
    <n v="24"/>
    <x v="19"/>
    <n v="0"/>
    <n v="0"/>
    <n v="0"/>
    <n v="1.2"/>
    <n v="0.87"/>
    <n v="0"/>
    <n v="0"/>
    <n v="0"/>
    <n v="0"/>
    <n v="0"/>
    <n v="0"/>
  </r>
  <r>
    <x v="0"/>
    <n v="24"/>
    <x v="20"/>
    <n v="0"/>
    <n v="0"/>
    <n v="0"/>
    <n v="1.2"/>
    <n v="0.87"/>
    <n v="0"/>
    <n v="0"/>
    <n v="0"/>
    <n v="0"/>
    <n v="0"/>
    <n v="0"/>
  </r>
  <r>
    <x v="0"/>
    <n v="24"/>
    <x v="21"/>
    <n v="0"/>
    <n v="0"/>
    <n v="0"/>
    <n v="1.2"/>
    <n v="0.87"/>
    <n v="0"/>
    <n v="0"/>
    <n v="0"/>
    <n v="0"/>
    <n v="0"/>
    <n v="0"/>
  </r>
  <r>
    <x v="0"/>
    <n v="24"/>
    <x v="22"/>
    <n v="0"/>
    <n v="0"/>
    <n v="0"/>
    <n v="1.1000000000000001"/>
    <n v="0.87"/>
    <n v="0"/>
    <n v="0"/>
    <n v="0"/>
    <n v="0"/>
    <n v="0"/>
    <n v="0"/>
  </r>
  <r>
    <x v="0"/>
    <n v="24"/>
    <x v="23"/>
    <n v="0"/>
    <n v="0"/>
    <n v="0"/>
    <n v="0.9"/>
    <n v="0.87"/>
    <n v="0"/>
    <n v="0"/>
    <n v="0"/>
    <n v="0"/>
    <n v="0"/>
    <n v="0"/>
  </r>
  <r>
    <x v="0"/>
    <n v="25"/>
    <x v="0"/>
    <n v="0"/>
    <n v="0"/>
    <n v="0"/>
    <n v="0.7"/>
    <n v="0.87"/>
    <n v="0"/>
    <n v="0"/>
    <n v="0"/>
    <n v="0"/>
    <n v="0"/>
    <n v="0"/>
  </r>
  <r>
    <x v="0"/>
    <n v="25"/>
    <x v="1"/>
    <n v="0"/>
    <n v="0"/>
    <n v="0"/>
    <n v="0.7"/>
    <n v="0.87"/>
    <n v="0"/>
    <n v="0"/>
    <n v="0"/>
    <n v="0"/>
    <n v="0"/>
    <n v="0"/>
  </r>
  <r>
    <x v="0"/>
    <n v="25"/>
    <x v="2"/>
    <n v="0"/>
    <n v="0"/>
    <n v="-1"/>
    <n v="0.8"/>
    <n v="0.87"/>
    <n v="0"/>
    <n v="-1"/>
    <n v="0"/>
    <n v="0"/>
    <n v="0"/>
    <n v="0"/>
  </r>
  <r>
    <x v="0"/>
    <n v="25"/>
    <x v="3"/>
    <n v="0"/>
    <n v="0"/>
    <n v="-2"/>
    <n v="0.8"/>
    <n v="0.87"/>
    <n v="0"/>
    <n v="-2"/>
    <n v="0"/>
    <n v="0"/>
    <n v="0"/>
    <n v="0"/>
  </r>
  <r>
    <x v="0"/>
    <n v="25"/>
    <x v="4"/>
    <n v="0"/>
    <n v="0"/>
    <n v="-2"/>
    <n v="0.9"/>
    <n v="0.87"/>
    <n v="0"/>
    <n v="-2"/>
    <n v="0"/>
    <n v="0"/>
    <n v="0"/>
    <n v="0"/>
  </r>
  <r>
    <x v="0"/>
    <n v="25"/>
    <x v="5"/>
    <n v="0"/>
    <n v="0"/>
    <n v="-2"/>
    <n v="0.9"/>
    <n v="0.87"/>
    <n v="0"/>
    <n v="-2"/>
    <n v="0"/>
    <n v="0"/>
    <n v="0"/>
    <n v="0"/>
  </r>
  <r>
    <x v="0"/>
    <n v="25"/>
    <x v="6"/>
    <n v="0"/>
    <n v="0"/>
    <n v="-2"/>
    <n v="0.9"/>
    <n v="0.87"/>
    <n v="0"/>
    <n v="-2"/>
    <n v="0"/>
    <n v="0"/>
    <n v="0"/>
    <n v="0"/>
  </r>
  <r>
    <x v="0"/>
    <n v="25"/>
    <x v="7"/>
    <n v="0"/>
    <n v="0"/>
    <n v="-1"/>
    <n v="1.1000000000000001"/>
    <n v="0.87"/>
    <n v="0"/>
    <n v="-1"/>
    <n v="0"/>
    <n v="0"/>
    <n v="0"/>
    <n v="0"/>
  </r>
  <r>
    <x v="0"/>
    <n v="25"/>
    <x v="8"/>
    <n v="0"/>
    <n v="11"/>
    <n v="0"/>
    <n v="1.6"/>
    <n v="0.87"/>
    <n v="10.220000000000001"/>
    <n v="0.26800000000000002"/>
    <n v="64.881"/>
    <n v="30.873999999999999"/>
    <n v="2.7318708634566235E-6"/>
    <n v="5.9676581804256908E-5"/>
  </r>
  <r>
    <x v="0"/>
    <n v="25"/>
    <x v="9"/>
    <n v="0"/>
    <n v="17"/>
    <n v="0"/>
    <n v="2"/>
    <n v="0.87"/>
    <n v="15.805999999999999"/>
    <n v="0.38500000000000001"/>
    <n v="106.042"/>
    <n v="70.575999999999993"/>
    <n v="6.2448830102777304E-6"/>
    <n v="1.3641686977447804E-4"/>
  </r>
  <r>
    <x v="0"/>
    <n v="25"/>
    <x v="10"/>
    <n v="0"/>
    <n v="14"/>
    <n v="0"/>
    <n v="2.4"/>
    <n v="0.87"/>
    <n v="13.023"/>
    <n v="0.29299999999999998"/>
    <n v="86.168000000000006"/>
    <n v="51.406999999999996"/>
    <n v="4.5487233749340754E-6"/>
    <n v="9.9364968608260499E-5"/>
  </r>
  <r>
    <x v="0"/>
    <n v="25"/>
    <x v="11"/>
    <n v="0"/>
    <n v="31"/>
    <n v="1"/>
    <n v="2.5"/>
    <n v="0.87"/>
    <n v="28.873000000000001"/>
    <n v="1.637"/>
    <n v="194.98400000000001"/>
    <n v="156.36600000000001"/>
    <n v="1.3835969405819085E-5"/>
    <n v="3.022409921100096E-4"/>
  </r>
  <r>
    <x v="0"/>
    <n v="25"/>
    <x v="12"/>
    <n v="0"/>
    <n v="111"/>
    <n v="1"/>
    <n v="2.4"/>
    <n v="0.87"/>
    <n v="105.17700000000001"/>
    <n v="3.3620000000000001"/>
    <n v="738.58699999999999"/>
    <n v="680.70699999999999"/>
    <n v="6.0232027591208386E-5"/>
    <n v="1.3157435696777324E-3"/>
  </r>
  <r>
    <x v="0"/>
    <n v="25"/>
    <x v="13"/>
    <n v="0"/>
    <n v="30"/>
    <n v="1"/>
    <n v="2.2999999999999998"/>
    <n v="0.87"/>
    <n v="27.943000000000001"/>
    <n v="1.64"/>
    <n v="188.19399999999999"/>
    <n v="149.81700000000001"/>
    <n v="1.3256484328252932E-5"/>
    <n v="2.8958238181539027E-4"/>
  </r>
  <r>
    <x v="0"/>
    <n v="25"/>
    <x v="14"/>
    <n v="0"/>
    <n v="43"/>
    <n v="1"/>
    <n v="2.2000000000000002"/>
    <n v="0.87"/>
    <n v="40.061"/>
    <n v="1.9359999999999999"/>
    <n v="274.89499999999998"/>
    <n v="233.446"/>
    <n v="2.0656355690564713E-5"/>
    <n v="4.5122949134794842E-4"/>
  </r>
  <r>
    <x v="0"/>
    <n v="25"/>
    <x v="15"/>
    <n v="0"/>
    <n v="37"/>
    <n v="0"/>
    <n v="1.8"/>
    <n v="0.87"/>
    <n v="34.451000000000001"/>
    <n v="0.875"/>
    <n v="237.82499999999999"/>
    <n v="197.68899999999999"/>
    <n v="1.7492414948690691E-5"/>
    <n v="3.8211452290930052E-4"/>
  </r>
  <r>
    <x v="0"/>
    <n v="25"/>
    <x v="16"/>
    <n v="0"/>
    <n v="23"/>
    <n v="0"/>
    <n v="1.1000000000000001"/>
    <n v="0.87"/>
    <n v="21.396999999999998"/>
    <n v="0.63600000000000001"/>
    <n v="143.51300000000001"/>
    <n v="106.71899999999999"/>
    <n v="9.4429787742834548E-6"/>
    <n v="2.0627794045373108E-4"/>
  </r>
  <r>
    <x v="0"/>
    <n v="25"/>
    <x v="17"/>
    <n v="0"/>
    <n v="0"/>
    <n v="-1"/>
    <n v="0.7"/>
    <n v="0.87"/>
    <n v="0"/>
    <n v="0"/>
    <n v="0"/>
    <n v="0"/>
    <n v="0"/>
    <n v="0"/>
  </r>
  <r>
    <x v="0"/>
    <n v="25"/>
    <x v="18"/>
    <n v="0"/>
    <n v="0"/>
    <n v="-2"/>
    <n v="0.7"/>
    <n v="0.87"/>
    <n v="0"/>
    <n v="-2"/>
    <n v="0"/>
    <n v="0"/>
    <n v="0"/>
    <n v="0"/>
  </r>
  <r>
    <x v="0"/>
    <n v="25"/>
    <x v="19"/>
    <n v="0"/>
    <n v="0"/>
    <n v="-3"/>
    <n v="0.7"/>
    <n v="0.87"/>
    <n v="0"/>
    <n v="-3"/>
    <n v="0"/>
    <n v="0"/>
    <n v="0"/>
    <n v="0"/>
  </r>
  <r>
    <x v="0"/>
    <n v="25"/>
    <x v="20"/>
    <n v="0"/>
    <n v="0"/>
    <n v="-3"/>
    <n v="0.7"/>
    <n v="0.87"/>
    <n v="0"/>
    <n v="-3"/>
    <n v="0"/>
    <n v="0"/>
    <n v="0"/>
    <n v="0"/>
  </r>
  <r>
    <x v="0"/>
    <n v="25"/>
    <x v="21"/>
    <n v="0"/>
    <n v="0"/>
    <n v="-4"/>
    <n v="0.8"/>
    <n v="0.87"/>
    <n v="0"/>
    <n v="-4"/>
    <n v="0"/>
    <n v="0"/>
    <n v="0"/>
    <n v="0"/>
  </r>
  <r>
    <x v="0"/>
    <n v="25"/>
    <x v="22"/>
    <n v="0"/>
    <n v="0"/>
    <n v="-5"/>
    <n v="0.8"/>
    <n v="0.87"/>
    <n v="0"/>
    <n v="-5"/>
    <n v="0"/>
    <n v="0"/>
    <n v="0"/>
    <n v="0"/>
  </r>
  <r>
    <x v="0"/>
    <n v="25"/>
    <x v="23"/>
    <n v="0"/>
    <n v="0"/>
    <n v="-5"/>
    <n v="0.9"/>
    <n v="0.87"/>
    <n v="0"/>
    <n v="-5"/>
    <n v="0"/>
    <n v="0"/>
    <n v="0"/>
    <n v="0"/>
  </r>
  <r>
    <x v="0"/>
    <n v="26"/>
    <x v="0"/>
    <n v="0"/>
    <n v="0"/>
    <n v="-6"/>
    <n v="0.9"/>
    <n v="0.87"/>
    <n v="0"/>
    <n v="-6"/>
    <n v="0"/>
    <n v="0"/>
    <n v="0"/>
    <n v="0"/>
  </r>
  <r>
    <x v="0"/>
    <n v="26"/>
    <x v="1"/>
    <n v="0"/>
    <n v="0"/>
    <n v="-7"/>
    <n v="1"/>
    <n v="0.87"/>
    <n v="0"/>
    <n v="-7"/>
    <n v="0"/>
    <n v="0"/>
    <n v="0"/>
    <n v="0"/>
  </r>
  <r>
    <x v="0"/>
    <n v="26"/>
    <x v="2"/>
    <n v="0"/>
    <n v="0"/>
    <n v="-8"/>
    <n v="1"/>
    <n v="0.87"/>
    <n v="0"/>
    <n v="-8"/>
    <n v="0"/>
    <n v="0"/>
    <n v="0"/>
    <n v="0"/>
  </r>
  <r>
    <x v="0"/>
    <n v="26"/>
    <x v="3"/>
    <n v="0"/>
    <n v="0"/>
    <n v="-9"/>
    <n v="1"/>
    <n v="0.87"/>
    <n v="0"/>
    <n v="-9"/>
    <n v="0"/>
    <n v="0"/>
    <n v="0"/>
    <n v="0"/>
  </r>
  <r>
    <x v="0"/>
    <n v="26"/>
    <x v="4"/>
    <n v="0"/>
    <n v="0"/>
    <n v="-9"/>
    <n v="1"/>
    <n v="0.87"/>
    <n v="0"/>
    <n v="-9"/>
    <n v="0"/>
    <n v="0"/>
    <n v="0"/>
    <n v="0"/>
  </r>
  <r>
    <x v="0"/>
    <n v="26"/>
    <x v="5"/>
    <n v="0"/>
    <n v="0"/>
    <n v="-9"/>
    <n v="1"/>
    <n v="0.87"/>
    <n v="0"/>
    <n v="-9"/>
    <n v="0"/>
    <n v="0"/>
    <n v="0"/>
    <n v="0"/>
  </r>
  <r>
    <x v="0"/>
    <n v="26"/>
    <x v="6"/>
    <n v="0"/>
    <n v="0"/>
    <n v="-9"/>
    <n v="1"/>
    <n v="0.87"/>
    <n v="0"/>
    <n v="-9"/>
    <n v="0"/>
    <n v="0"/>
    <n v="0"/>
    <n v="0"/>
  </r>
  <r>
    <x v="0"/>
    <n v="26"/>
    <x v="7"/>
    <n v="0"/>
    <n v="0"/>
    <n v="-8"/>
    <n v="1"/>
    <n v="0.87"/>
    <n v="0"/>
    <n v="-8"/>
    <n v="0"/>
    <n v="0"/>
    <n v="0"/>
    <n v="0"/>
  </r>
  <r>
    <x v="0"/>
    <n v="26"/>
    <x v="8"/>
    <n v="0"/>
    <n v="17"/>
    <n v="-5"/>
    <n v="1.3"/>
    <n v="0.87"/>
    <n v="15.81"/>
    <n v="-4.5549999999999997"/>
    <n v="104.614"/>
    <n v="69.198999999999998"/>
    <n v="6.1230398354711047E-6"/>
    <n v="1.3375525634102398E-4"/>
  </r>
  <r>
    <x v="0"/>
    <n v="26"/>
    <x v="9"/>
    <n v="36"/>
    <n v="103"/>
    <n v="-2"/>
    <n v="1.6"/>
    <n v="0.87"/>
    <n v="124.998"/>
    <n v="1.3169999999999999"/>
    <n v="905.85599999999999"/>
    <n v="842.04899999999998"/>
    <n v="7.4508295935181266E-5"/>
    <n v="1.6276027088065275E-3"/>
  </r>
  <r>
    <x v="0"/>
    <n v="26"/>
    <x v="10"/>
    <n v="8"/>
    <n v="137"/>
    <n v="0"/>
    <n v="1.5"/>
    <n v="0.87"/>
    <n v="139.52199999999999"/>
    <n v="3.778"/>
    <n v="997.596"/>
    <n v="930.53800000000001"/>
    <n v="8.2338202032104666E-5"/>
    <n v="1.7986437481042178E-3"/>
  </r>
  <r>
    <x v="0"/>
    <n v="26"/>
    <x v="11"/>
    <n v="162"/>
    <n v="214"/>
    <n v="1"/>
    <n v="1.4"/>
    <n v="0.87"/>
    <n v="354.26"/>
    <n v="10.819000000000001"/>
    <n v="2533.9389999999999"/>
    <n v="2412.4430000000002"/>
    <n v="2.1346384470589778E-4"/>
    <n v="4.6630288280626727E-3"/>
  </r>
  <r>
    <x v="0"/>
    <n v="26"/>
    <x v="12"/>
    <n v="53"/>
    <n v="214"/>
    <n v="2"/>
    <n v="1.2"/>
    <n v="0.87"/>
    <n v="265.87200000000001"/>
    <n v="9.7089999999999996"/>
    <n v="1882.7090000000001"/>
    <n v="1784.288"/>
    <n v="1.5788185525734573E-4"/>
    <n v="3.4488634059193484E-3"/>
  </r>
  <r>
    <x v="0"/>
    <n v="26"/>
    <x v="13"/>
    <n v="38"/>
    <n v="198"/>
    <n v="2"/>
    <n v="1"/>
    <n v="0.87"/>
    <n v="235.666"/>
    <n v="9.1809999999999992"/>
    <n v="1667.723"/>
    <n v="1576.921"/>
    <n v="1.3953308718899017E-4"/>
    <n v="3.0480422055888649E-3"/>
  </r>
  <r>
    <x v="0"/>
    <n v="26"/>
    <x v="14"/>
    <n v="61"/>
    <n v="178"/>
    <n v="2"/>
    <n v="0.7"/>
    <n v="0.87"/>
    <n v="227.94499999999999"/>
    <n v="9.532"/>
    <n v="1621.046"/>
    <n v="1531.8969999999999"/>
    <n v="1.3554916046241533E-4"/>
    <n v="2.9610149846536161E-3"/>
  </r>
  <r>
    <x v="0"/>
    <n v="26"/>
    <x v="15"/>
    <n v="0"/>
    <n v="104"/>
    <n v="1"/>
    <n v="0.4"/>
    <n v="0.87"/>
    <n v="101.59"/>
    <n v="4.6609999999999996"/>
    <n v="719.28800000000001"/>
    <n v="662.09199999999998"/>
    <n v="5.8584888376229927E-5"/>
    <n v="1.2797624991884454E-3"/>
  </r>
  <r>
    <x v="0"/>
    <n v="26"/>
    <x v="16"/>
    <n v="0"/>
    <n v="18"/>
    <n v="0"/>
    <n v="0.5"/>
    <n v="0.87"/>
    <n v="16.736000000000001"/>
    <n v="0.58399999999999996"/>
    <n v="111.26300000000001"/>
    <n v="75.611999999999995"/>
    <n v="6.6904910192291964E-6"/>
    <n v="1.4615099123480835E-4"/>
  </r>
  <r>
    <x v="0"/>
    <n v="26"/>
    <x v="17"/>
    <n v="0"/>
    <n v="0"/>
    <n v="-1"/>
    <n v="0.6"/>
    <n v="0.87"/>
    <n v="0"/>
    <n v="0"/>
    <n v="0"/>
    <n v="0"/>
    <n v="0"/>
    <n v="0"/>
  </r>
  <r>
    <x v="0"/>
    <n v="26"/>
    <x v="18"/>
    <n v="0"/>
    <n v="0"/>
    <n v="-2"/>
    <n v="0.7"/>
    <n v="0.87"/>
    <n v="0"/>
    <n v="-2"/>
    <n v="0"/>
    <n v="0"/>
    <n v="0"/>
    <n v="0"/>
  </r>
  <r>
    <x v="0"/>
    <n v="26"/>
    <x v="19"/>
    <n v="0"/>
    <n v="0"/>
    <n v="-3"/>
    <n v="0.7"/>
    <n v="0.87"/>
    <n v="0"/>
    <n v="-3"/>
    <n v="0"/>
    <n v="0"/>
    <n v="0"/>
    <n v="0"/>
  </r>
  <r>
    <x v="0"/>
    <n v="26"/>
    <x v="20"/>
    <n v="0"/>
    <n v="0"/>
    <n v="-3"/>
    <n v="0.8"/>
    <n v="0.87"/>
    <n v="0"/>
    <n v="-3"/>
    <n v="0"/>
    <n v="0"/>
    <n v="0"/>
    <n v="0"/>
  </r>
  <r>
    <x v="0"/>
    <n v="26"/>
    <x v="21"/>
    <n v="0"/>
    <n v="0"/>
    <n v="-3"/>
    <n v="0.8"/>
    <n v="0.87"/>
    <n v="0"/>
    <n v="-3"/>
    <n v="0"/>
    <n v="0"/>
    <n v="0"/>
    <n v="0"/>
  </r>
  <r>
    <x v="0"/>
    <n v="26"/>
    <x v="22"/>
    <n v="0"/>
    <n v="0"/>
    <n v="-4"/>
    <n v="0.9"/>
    <n v="0.87"/>
    <n v="0"/>
    <n v="-4"/>
    <n v="0"/>
    <n v="0"/>
    <n v="0"/>
    <n v="0"/>
  </r>
  <r>
    <x v="0"/>
    <n v="26"/>
    <x v="23"/>
    <n v="0"/>
    <n v="0"/>
    <n v="-5"/>
    <n v="0.9"/>
    <n v="0.87"/>
    <n v="0"/>
    <n v="-5"/>
    <n v="0"/>
    <n v="0"/>
    <n v="0"/>
    <n v="0"/>
  </r>
  <r>
    <x v="0"/>
    <n v="27"/>
    <x v="0"/>
    <n v="0"/>
    <n v="0"/>
    <n v="-6"/>
    <n v="1"/>
    <n v="0.87"/>
    <n v="0"/>
    <n v="-6"/>
    <n v="0"/>
    <n v="0"/>
    <n v="0"/>
    <n v="0"/>
  </r>
  <r>
    <x v="0"/>
    <n v="27"/>
    <x v="1"/>
    <n v="0"/>
    <n v="0"/>
    <n v="-6"/>
    <n v="1.2"/>
    <n v="0.87"/>
    <n v="0"/>
    <n v="-6"/>
    <n v="0"/>
    <n v="0"/>
    <n v="0"/>
    <n v="0"/>
  </r>
  <r>
    <x v="0"/>
    <n v="27"/>
    <x v="2"/>
    <n v="0"/>
    <n v="0"/>
    <n v="-7"/>
    <n v="1.4"/>
    <n v="0.87"/>
    <n v="0"/>
    <n v="-7"/>
    <n v="0"/>
    <n v="0"/>
    <n v="0"/>
    <n v="0"/>
  </r>
  <r>
    <x v="0"/>
    <n v="27"/>
    <x v="3"/>
    <n v="0"/>
    <n v="0"/>
    <n v="-7"/>
    <n v="1.6"/>
    <n v="0.87"/>
    <n v="0"/>
    <n v="-7"/>
    <n v="0"/>
    <n v="0"/>
    <n v="0"/>
    <n v="0"/>
  </r>
  <r>
    <x v="0"/>
    <n v="27"/>
    <x v="4"/>
    <n v="0"/>
    <n v="0"/>
    <n v="-7"/>
    <n v="1.7"/>
    <n v="0.87"/>
    <n v="0"/>
    <n v="-7"/>
    <n v="0"/>
    <n v="0"/>
    <n v="0"/>
    <n v="0"/>
  </r>
  <r>
    <x v="0"/>
    <n v="27"/>
    <x v="5"/>
    <n v="0"/>
    <n v="0"/>
    <n v="-7"/>
    <n v="1.8"/>
    <n v="0.87"/>
    <n v="0"/>
    <n v="-7"/>
    <n v="0"/>
    <n v="0"/>
    <n v="0"/>
    <n v="0"/>
  </r>
  <r>
    <x v="0"/>
    <n v="27"/>
    <x v="6"/>
    <n v="0"/>
    <n v="0"/>
    <n v="-7"/>
    <n v="1.9"/>
    <n v="0.87"/>
    <n v="0"/>
    <n v="-7"/>
    <n v="0"/>
    <n v="0"/>
    <n v="0"/>
    <n v="0"/>
  </r>
  <r>
    <x v="0"/>
    <n v="27"/>
    <x v="7"/>
    <n v="0"/>
    <n v="0"/>
    <n v="-6"/>
    <n v="2"/>
    <n v="0.87"/>
    <n v="0"/>
    <n v="-6"/>
    <n v="0"/>
    <n v="0"/>
    <n v="0"/>
    <n v="0"/>
  </r>
  <r>
    <x v="0"/>
    <n v="27"/>
    <x v="8"/>
    <n v="443"/>
    <n v="40"/>
    <n v="-4"/>
    <n v="2.2999999999999998"/>
    <n v="0.87"/>
    <n v="184.821"/>
    <n v="0.12"/>
    <n v="1219.585"/>
    <n v="1144.662"/>
    <n v="1.0128485995679166E-4"/>
    <n v="2.2125256034600093E-3"/>
  </r>
  <r>
    <x v="0"/>
    <n v="27"/>
    <x v="9"/>
    <n v="0"/>
    <n v="77"/>
    <n v="-1"/>
    <n v="2.5"/>
    <n v="0.87"/>
    <n v="73.91"/>
    <n v="0.63600000000000001"/>
    <n v="526.18799999999999"/>
    <n v="475.83499999999998"/>
    <n v="4.2104028383522782E-5"/>
    <n v="9.1974497320815524E-4"/>
  </r>
  <r>
    <x v="0"/>
    <n v="27"/>
    <x v="10"/>
    <n v="194"/>
    <n v="170"/>
    <n v="0"/>
    <n v="2.5"/>
    <n v="0.87"/>
    <n v="309.64999999999998"/>
    <n v="6.8620000000000001"/>
    <n v="2259"/>
    <n v="2147.2460000000001"/>
    <n v="1.8999801723371709E-4"/>
    <n v="4.1504275951565542E-3"/>
  </r>
  <r>
    <x v="0"/>
    <n v="27"/>
    <x v="11"/>
    <n v="25"/>
    <n v="182"/>
    <n v="2"/>
    <n v="2.4"/>
    <n v="0.87"/>
    <n v="198.339"/>
    <n v="6.46"/>
    <n v="1411.329"/>
    <n v="1329.6110000000001"/>
    <n v="1.1764998220610951E-4"/>
    <n v="2.5700148866146222E-3"/>
  </r>
  <r>
    <x v="0"/>
    <n v="27"/>
    <x v="12"/>
    <n v="13"/>
    <n v="179"/>
    <n v="3"/>
    <n v="2.2000000000000002"/>
    <n v="0.87"/>
    <n v="185.69499999999999"/>
    <n v="7.3330000000000002"/>
    <n v="1309.434"/>
    <n v="1231.327"/>
    <n v="1.0895337030146576E-4"/>
    <n v="2.3800410197347363E-3"/>
  </r>
  <r>
    <x v="0"/>
    <n v="27"/>
    <x v="13"/>
    <n v="864"/>
    <n v="108"/>
    <n v="4"/>
    <n v="2.2000000000000002"/>
    <n v="0.87"/>
    <n v="782.16200000000003"/>
    <n v="22.363"/>
    <n v="5459.4290000000001"/>
    <n v="5234.2709999999997"/>
    <n v="4.6315192188689394E-4"/>
    <n v="1.0117360935322589E-2"/>
  </r>
  <r>
    <x v="0"/>
    <n v="27"/>
    <x v="14"/>
    <n v="820"/>
    <n v="100"/>
    <n v="3"/>
    <n v="2.1"/>
    <n v="0.87"/>
    <n v="677.93499999999995"/>
    <n v="19.253"/>
    <n v="4812.9030000000002"/>
    <n v="4610.6540000000005"/>
    <n v="4.0797147515967276E-4"/>
    <n v="8.9119670467747748E-3"/>
  </r>
  <r>
    <x v="0"/>
    <n v="27"/>
    <x v="15"/>
    <n v="70"/>
    <n v="130"/>
    <n v="2"/>
    <n v="1.7"/>
    <n v="0.87"/>
    <n v="174.244"/>
    <n v="6.5270000000000001"/>
    <n v="1254.194"/>
    <n v="1178.0450000000001"/>
    <n v="1.0423873846410437E-4"/>
    <n v="2.2770518498281996E-3"/>
  </r>
  <r>
    <x v="0"/>
    <n v="27"/>
    <x v="16"/>
    <n v="93"/>
    <n v="66"/>
    <n v="0"/>
    <n v="1.2"/>
    <n v="0.87"/>
    <n v="107.72"/>
    <n v="3.1139999999999999"/>
    <n v="752.13199999999995"/>
    <n v="693.77300000000002"/>
    <n v="6.1388166241915269E-5"/>
    <n v="1.3409989372314805E-3"/>
  </r>
  <r>
    <x v="0"/>
    <n v="27"/>
    <x v="17"/>
    <n v="0"/>
    <n v="0"/>
    <n v="-2"/>
    <n v="1"/>
    <n v="0.87"/>
    <n v="0"/>
    <n v="0"/>
    <n v="0"/>
    <n v="0"/>
    <n v="0"/>
    <n v="0"/>
  </r>
  <r>
    <x v="0"/>
    <n v="27"/>
    <x v="18"/>
    <n v="0"/>
    <n v="0"/>
    <n v="-3"/>
    <n v="1.1000000000000001"/>
    <n v="0.87"/>
    <n v="0"/>
    <n v="-3"/>
    <n v="0"/>
    <n v="0"/>
    <n v="0"/>
    <n v="0"/>
  </r>
  <r>
    <x v="0"/>
    <n v="27"/>
    <x v="19"/>
    <n v="0"/>
    <n v="0"/>
    <n v="-3"/>
    <n v="1.2"/>
    <n v="0.87"/>
    <n v="0"/>
    <n v="-3"/>
    <n v="0"/>
    <n v="0"/>
    <n v="0"/>
    <n v="0"/>
  </r>
  <r>
    <x v="0"/>
    <n v="27"/>
    <x v="20"/>
    <n v="0"/>
    <n v="0"/>
    <n v="-4"/>
    <n v="1.3"/>
    <n v="0.87"/>
    <n v="0"/>
    <n v="-4"/>
    <n v="0"/>
    <n v="0"/>
    <n v="0"/>
    <n v="0"/>
  </r>
  <r>
    <x v="0"/>
    <n v="27"/>
    <x v="21"/>
    <n v="0"/>
    <n v="0"/>
    <n v="-4"/>
    <n v="1.2"/>
    <n v="0.87"/>
    <n v="0"/>
    <n v="-4"/>
    <n v="0"/>
    <n v="0"/>
    <n v="0"/>
    <n v="0"/>
  </r>
  <r>
    <x v="0"/>
    <n v="27"/>
    <x v="22"/>
    <n v="0"/>
    <n v="0"/>
    <n v="-4"/>
    <n v="1.2"/>
    <n v="0.87"/>
    <n v="0"/>
    <n v="-4"/>
    <n v="0"/>
    <n v="0"/>
    <n v="0"/>
    <n v="0"/>
  </r>
  <r>
    <x v="0"/>
    <n v="27"/>
    <x v="23"/>
    <n v="0"/>
    <n v="0"/>
    <n v="-4"/>
    <n v="1.1000000000000001"/>
    <n v="0.87"/>
    <n v="0"/>
    <n v="-4"/>
    <n v="0"/>
    <n v="0"/>
    <n v="0"/>
    <n v="0"/>
  </r>
  <r>
    <x v="0"/>
    <n v="28"/>
    <x v="0"/>
    <n v="0"/>
    <n v="0"/>
    <n v="-5"/>
    <n v="1.1000000000000001"/>
    <n v="0.87"/>
    <n v="0"/>
    <n v="-5"/>
    <n v="0"/>
    <n v="0"/>
    <n v="0"/>
    <n v="0"/>
  </r>
  <r>
    <x v="0"/>
    <n v="28"/>
    <x v="1"/>
    <n v="0"/>
    <n v="0"/>
    <n v="-5"/>
    <n v="1.1000000000000001"/>
    <n v="0.87"/>
    <n v="0"/>
    <n v="-5"/>
    <n v="0"/>
    <n v="0"/>
    <n v="0"/>
    <n v="0"/>
  </r>
  <r>
    <x v="0"/>
    <n v="28"/>
    <x v="2"/>
    <n v="0"/>
    <n v="0"/>
    <n v="-5"/>
    <n v="1"/>
    <n v="0.87"/>
    <n v="0"/>
    <n v="-5"/>
    <n v="0"/>
    <n v="0"/>
    <n v="0"/>
    <n v="0"/>
  </r>
  <r>
    <x v="0"/>
    <n v="28"/>
    <x v="3"/>
    <n v="0"/>
    <n v="0"/>
    <n v="-5"/>
    <n v="0.9"/>
    <n v="0.87"/>
    <n v="0"/>
    <n v="-5"/>
    <n v="0"/>
    <n v="0"/>
    <n v="0"/>
    <n v="0"/>
  </r>
  <r>
    <x v="0"/>
    <n v="28"/>
    <x v="4"/>
    <n v="0"/>
    <n v="0"/>
    <n v="-5"/>
    <n v="0.8"/>
    <n v="0.87"/>
    <n v="0"/>
    <n v="-5"/>
    <n v="0"/>
    <n v="0"/>
    <n v="0"/>
    <n v="0"/>
  </r>
  <r>
    <x v="0"/>
    <n v="28"/>
    <x v="5"/>
    <n v="0"/>
    <n v="0"/>
    <n v="-6"/>
    <n v="0.8"/>
    <n v="0.87"/>
    <n v="0"/>
    <n v="-6"/>
    <n v="0"/>
    <n v="0"/>
    <n v="0"/>
    <n v="0"/>
  </r>
  <r>
    <x v="0"/>
    <n v="28"/>
    <x v="6"/>
    <n v="0"/>
    <n v="0"/>
    <n v="-6"/>
    <n v="0.8"/>
    <n v="0.87"/>
    <n v="0"/>
    <n v="-6"/>
    <n v="0"/>
    <n v="0"/>
    <n v="0"/>
    <n v="0"/>
  </r>
  <r>
    <x v="0"/>
    <n v="28"/>
    <x v="7"/>
    <n v="0"/>
    <n v="0"/>
    <n v="-5"/>
    <n v="0.8"/>
    <n v="0.87"/>
    <n v="0"/>
    <n v="-5"/>
    <n v="0"/>
    <n v="0"/>
    <n v="0"/>
    <n v="0"/>
  </r>
  <r>
    <x v="0"/>
    <n v="28"/>
    <x v="8"/>
    <n v="371"/>
    <n v="46"/>
    <n v="-3"/>
    <n v="0.9"/>
    <n v="0.87"/>
    <n v="169.42400000000001"/>
    <n v="2.1680000000000001"/>
    <n v="1117.1949999999999"/>
    <n v="1045.9000000000001"/>
    <n v="9.2545952454793125E-5"/>
    <n v="2.0216278068624833E-3"/>
  </r>
  <r>
    <x v="0"/>
    <n v="28"/>
    <x v="9"/>
    <n v="638"/>
    <n v="83"/>
    <n v="-1"/>
    <n v="0.9"/>
    <n v="0.87"/>
    <n v="413.721"/>
    <n v="12.016999999999999"/>
    <n v="3004.1660000000002"/>
    <n v="2866.0079999999998"/>
    <n v="2.5359732297835038E-4"/>
    <n v="5.5397279543841008E-3"/>
  </r>
  <r>
    <x v="0"/>
    <n v="28"/>
    <x v="10"/>
    <n v="766"/>
    <n v="104"/>
    <n v="1"/>
    <n v="0.7"/>
    <n v="0.87"/>
    <n v="617.00400000000002"/>
    <n v="21.489000000000001"/>
    <n v="4351.2939999999999"/>
    <n v="4165.402"/>
    <n v="3.6857356864623781E-4"/>
    <n v="8.0513361793293822E-3"/>
  </r>
  <r>
    <x v="0"/>
    <n v="28"/>
    <x v="11"/>
    <n v="836"/>
    <n v="113"/>
    <n v="2"/>
    <n v="1"/>
    <n v="0.87"/>
    <n v="756.00300000000004"/>
    <n v="25.155999999999999"/>
    <n v="5226.5680000000002"/>
    <n v="5009.6610000000001"/>
    <n v="4.4327741535580011E-4"/>
    <n v="9.6832106133994782E-3"/>
  </r>
  <r>
    <x v="0"/>
    <n v="28"/>
    <x v="12"/>
    <n v="874"/>
    <n v="111"/>
    <n v="3"/>
    <n v="1.4"/>
    <n v="0.87"/>
    <n v="813.45600000000002"/>
    <n v="25.606999999999999"/>
    <n v="5598.8710000000001"/>
    <n v="5368.7719999999999"/>
    <n v="4.7505317740952725E-4"/>
    <n v="1.03773389080263E-2"/>
  </r>
  <r>
    <x v="0"/>
    <n v="28"/>
    <x v="13"/>
    <n v="887"/>
    <n v="101"/>
    <n v="3"/>
    <n v="1.6"/>
    <n v="0.87"/>
    <n v="794.54499999999996"/>
    <n v="24.117999999999999"/>
    <n v="5509.0839999999998"/>
    <n v="5282.1660000000002"/>
    <n v="4.6738988765113751E-4"/>
    <n v="1.020993753328576E-2"/>
  </r>
  <r>
    <x v="0"/>
    <n v="28"/>
    <x v="14"/>
    <n v="868"/>
    <n v="87"/>
    <n v="2"/>
    <n v="1.6"/>
    <n v="0.87"/>
    <n v="694.726"/>
    <n v="20.492000000000001"/>
    <n v="4911.7539999999999"/>
    <n v="4706.0029999999997"/>
    <n v="4.1640838501779683E-4"/>
    <n v="9.096267830555756E-3"/>
  </r>
  <r>
    <x v="0"/>
    <n v="28"/>
    <x v="15"/>
    <n v="806"/>
    <n v="69"/>
    <n v="1"/>
    <n v="1.3"/>
    <n v="0.87"/>
    <n v="523.88099999999997"/>
    <n v="15.961"/>
    <n v="3790.9850000000001"/>
    <n v="3624.9470000000001"/>
    <n v="3.2075167101361981E-4"/>
    <n v="7.0066867325774334E-3"/>
  </r>
  <r>
    <x v="0"/>
    <n v="28"/>
    <x v="16"/>
    <n v="649"/>
    <n v="45"/>
    <n v="-1"/>
    <n v="0.9"/>
    <n v="0.87"/>
    <n v="294.82600000000002"/>
    <n v="8.1379999999999999"/>
    <n v="2041.1089999999999"/>
    <n v="1937.076"/>
    <n v="1.7140122707459682E-4"/>
    <n v="3.7441884554985671E-3"/>
  </r>
  <r>
    <x v="0"/>
    <n v="28"/>
    <x v="17"/>
    <n v="0"/>
    <n v="0"/>
    <n v="-3"/>
    <n v="0.8"/>
    <n v="0.87"/>
    <n v="0"/>
    <n v="0"/>
    <n v="0"/>
    <n v="0"/>
    <n v="0"/>
    <n v="0"/>
  </r>
  <r>
    <x v="0"/>
    <n v="28"/>
    <x v="18"/>
    <n v="0"/>
    <n v="0"/>
    <n v="-4"/>
    <n v="0.8"/>
    <n v="0.87"/>
    <n v="0"/>
    <n v="-4"/>
    <n v="0"/>
    <n v="0"/>
    <n v="0"/>
    <n v="0"/>
  </r>
  <r>
    <x v="0"/>
    <n v="28"/>
    <x v="19"/>
    <n v="0"/>
    <n v="0"/>
    <n v="-5"/>
    <n v="0.8"/>
    <n v="0.87"/>
    <n v="0"/>
    <n v="-5"/>
    <n v="0"/>
    <n v="0"/>
    <n v="0"/>
    <n v="0"/>
  </r>
  <r>
    <x v="0"/>
    <n v="28"/>
    <x v="20"/>
    <n v="0"/>
    <n v="0"/>
    <n v="-6"/>
    <n v="0.9"/>
    <n v="0.87"/>
    <n v="0"/>
    <n v="-6"/>
    <n v="0"/>
    <n v="0"/>
    <n v="0"/>
    <n v="0"/>
  </r>
  <r>
    <x v="0"/>
    <n v="28"/>
    <x v="21"/>
    <n v="0"/>
    <n v="0"/>
    <n v="-6"/>
    <n v="0.9"/>
    <n v="0.87"/>
    <n v="0"/>
    <n v="-6"/>
    <n v="0"/>
    <n v="0"/>
    <n v="0"/>
    <n v="0"/>
  </r>
  <r>
    <x v="0"/>
    <n v="28"/>
    <x v="22"/>
    <n v="0"/>
    <n v="0"/>
    <n v="-6"/>
    <n v="0.9"/>
    <n v="0.87"/>
    <n v="0"/>
    <n v="-6"/>
    <n v="0"/>
    <n v="0"/>
    <n v="0"/>
    <n v="0"/>
  </r>
  <r>
    <x v="0"/>
    <n v="28"/>
    <x v="23"/>
    <n v="0"/>
    <n v="0"/>
    <n v="-7"/>
    <n v="0.9"/>
    <n v="0.87"/>
    <n v="0"/>
    <n v="-7"/>
    <n v="0"/>
    <n v="0"/>
    <n v="0"/>
    <n v="0"/>
  </r>
  <r>
    <x v="0"/>
    <n v="29"/>
    <x v="0"/>
    <n v="0"/>
    <n v="0"/>
    <n v="-8"/>
    <n v="1"/>
    <n v="0.87"/>
    <n v="0"/>
    <n v="-8"/>
    <n v="0"/>
    <n v="0"/>
    <n v="0"/>
    <n v="0"/>
  </r>
  <r>
    <x v="0"/>
    <n v="29"/>
    <x v="1"/>
    <n v="0"/>
    <n v="0"/>
    <n v="-8"/>
    <n v="1"/>
    <n v="0.87"/>
    <n v="0"/>
    <n v="-8"/>
    <n v="0"/>
    <n v="0"/>
    <n v="0"/>
    <n v="0"/>
  </r>
  <r>
    <x v="0"/>
    <n v="29"/>
    <x v="2"/>
    <n v="0"/>
    <n v="0"/>
    <n v="-8"/>
    <n v="1"/>
    <n v="0.87"/>
    <n v="0"/>
    <n v="-8"/>
    <n v="0"/>
    <n v="0"/>
    <n v="0"/>
    <n v="0"/>
  </r>
  <r>
    <x v="0"/>
    <n v="29"/>
    <x v="3"/>
    <n v="0"/>
    <n v="0"/>
    <n v="-9"/>
    <n v="1.1000000000000001"/>
    <n v="0.87"/>
    <n v="0"/>
    <n v="-9"/>
    <n v="0"/>
    <n v="0"/>
    <n v="0"/>
    <n v="0"/>
  </r>
  <r>
    <x v="0"/>
    <n v="29"/>
    <x v="4"/>
    <n v="0"/>
    <n v="0"/>
    <n v="-9"/>
    <n v="1"/>
    <n v="0.87"/>
    <n v="0"/>
    <n v="-9"/>
    <n v="0"/>
    <n v="0"/>
    <n v="0"/>
    <n v="0"/>
  </r>
  <r>
    <x v="0"/>
    <n v="29"/>
    <x v="5"/>
    <n v="0"/>
    <n v="0"/>
    <n v="-9"/>
    <n v="0.9"/>
    <n v="0.87"/>
    <n v="0"/>
    <n v="-9"/>
    <n v="0"/>
    <n v="0"/>
    <n v="0"/>
    <n v="0"/>
  </r>
  <r>
    <x v="0"/>
    <n v="29"/>
    <x v="6"/>
    <n v="0"/>
    <n v="0"/>
    <n v="-10"/>
    <n v="0.9"/>
    <n v="0.87"/>
    <n v="0"/>
    <n v="-10"/>
    <n v="0"/>
    <n v="0"/>
    <n v="0"/>
    <n v="0"/>
  </r>
  <r>
    <x v="0"/>
    <n v="29"/>
    <x v="7"/>
    <n v="0"/>
    <n v="0"/>
    <n v="-9"/>
    <n v="0.8"/>
    <n v="0.87"/>
    <n v="0"/>
    <n v="-9"/>
    <n v="0"/>
    <n v="0"/>
    <n v="0"/>
    <n v="0"/>
  </r>
  <r>
    <x v="0"/>
    <n v="29"/>
    <x v="8"/>
    <n v="596"/>
    <n v="34"/>
    <n v="-6"/>
    <n v="1.1000000000000001"/>
    <n v="0.87"/>
    <n v="222.69800000000001"/>
    <n v="0.43099999999999999"/>
    <n v="1470.3920000000001"/>
    <n v="1386.5809999999999"/>
    <n v="1.2269094492850128E-4"/>
    <n v="2.6801326188614482E-3"/>
  </r>
  <r>
    <x v="0"/>
    <n v="29"/>
    <x v="9"/>
    <n v="821"/>
    <n v="58"/>
    <n v="-2"/>
    <n v="1.7"/>
    <n v="0.87"/>
    <n v="474.40499999999997"/>
    <n v="10.361000000000001"/>
    <n v="3478.8780000000002"/>
    <n v="3323.8989999999999"/>
    <n v="2.9411358525531538E-4"/>
    <n v="6.4247888379409127E-3"/>
  </r>
  <r>
    <x v="0"/>
    <n v="29"/>
    <x v="10"/>
    <n v="174"/>
    <n v="175"/>
    <n v="0"/>
    <n v="1.9"/>
    <n v="0.87"/>
    <n v="303.13"/>
    <n v="7.5469999999999997"/>
    <n v="2201.8629999999998"/>
    <n v="2092.1329999999998"/>
    <n v="1.8512137025251331E-4"/>
    <n v="4.0438992718755395E-3"/>
  </r>
  <r>
    <x v="0"/>
    <n v="29"/>
    <x v="11"/>
    <n v="62"/>
    <n v="207"/>
    <n v="0"/>
    <n v="2"/>
    <n v="0.87"/>
    <n v="263.20999999999998"/>
    <n v="6.4"/>
    <n v="1890.5930000000001"/>
    <n v="1791.894"/>
    <n v="1.5855486846546424E-4"/>
    <n v="3.4635650992925161E-3"/>
  </r>
  <r>
    <x v="0"/>
    <n v="29"/>
    <x v="12"/>
    <n v="3"/>
    <n v="156"/>
    <n v="0"/>
    <n v="1.9"/>
    <n v="0.87"/>
    <n v="153.37100000000001"/>
    <n v="3.7989999999999999"/>
    <n v="1087.595"/>
    <n v="1017.348"/>
    <n v="9.0019542631206482E-5"/>
    <n v="1.9664394359460114E-3"/>
  </r>
  <r>
    <x v="0"/>
    <n v="29"/>
    <x v="13"/>
    <n v="12"/>
    <n v="174"/>
    <n v="0"/>
    <n v="1.8"/>
    <n v="0.87"/>
    <n v="179.536"/>
    <n v="4.5439999999999996"/>
    <n v="1278.683"/>
    <n v="1201.6659999999999"/>
    <n v="1.0632883115263545E-4"/>
    <n v="2.3227090545570443E-3"/>
  </r>
  <r>
    <x v="0"/>
    <n v="29"/>
    <x v="14"/>
    <n v="0"/>
    <n v="89"/>
    <n v="0"/>
    <n v="1.7"/>
    <n v="0.87"/>
    <n v="83.661000000000001"/>
    <n v="2.165"/>
    <n v="588.76800000000003"/>
    <n v="536.197"/>
    <n v="4.7445130575009752E-5"/>
    <n v="1.0364191272169833E-3"/>
  </r>
  <r>
    <x v="0"/>
    <n v="29"/>
    <x v="15"/>
    <n v="4"/>
    <n v="113"/>
    <n v="0"/>
    <n v="1.4"/>
    <n v="0.87"/>
    <n v="112.943"/>
    <n v="3.1320000000000001"/>
    <n v="807.19600000000003"/>
    <n v="746.88599999999997"/>
    <n v="6.608784419652988E-5"/>
    <n v="1.4436614457943326E-3"/>
  </r>
  <r>
    <x v="0"/>
    <n v="29"/>
    <x v="16"/>
    <n v="0"/>
    <n v="38"/>
    <n v="-1"/>
    <n v="1"/>
    <n v="0.87"/>
    <n v="35.402999999999999"/>
    <n v="0.08"/>
    <n v="243.834"/>
    <n v="203.48599999999999"/>
    <n v="1.8005359672259327E-5"/>
    <n v="3.9331958686989122E-4"/>
  </r>
  <r>
    <x v="0"/>
    <n v="29"/>
    <x v="17"/>
    <n v="0"/>
    <n v="0"/>
    <n v="-2"/>
    <n v="0.8"/>
    <n v="0.87"/>
    <n v="0"/>
    <n v="0"/>
    <n v="0"/>
    <n v="0"/>
    <n v="0"/>
    <n v="0"/>
  </r>
  <r>
    <x v="0"/>
    <n v="29"/>
    <x v="18"/>
    <n v="0"/>
    <n v="0"/>
    <n v="-3"/>
    <n v="0.9"/>
    <n v="0.87"/>
    <n v="0"/>
    <n v="-3"/>
    <n v="0"/>
    <n v="0"/>
    <n v="0"/>
    <n v="0"/>
  </r>
  <r>
    <x v="0"/>
    <n v="29"/>
    <x v="19"/>
    <n v="0"/>
    <n v="0"/>
    <n v="-3"/>
    <n v="1"/>
    <n v="0.87"/>
    <n v="0"/>
    <n v="-3"/>
    <n v="0"/>
    <n v="0"/>
    <n v="0"/>
    <n v="0"/>
  </r>
  <r>
    <x v="0"/>
    <n v="29"/>
    <x v="20"/>
    <n v="0"/>
    <n v="0"/>
    <n v="-3"/>
    <n v="1.2"/>
    <n v="0.87"/>
    <n v="0"/>
    <n v="-3"/>
    <n v="0"/>
    <n v="0"/>
    <n v="0"/>
    <n v="0"/>
  </r>
  <r>
    <x v="0"/>
    <n v="29"/>
    <x v="21"/>
    <n v="0"/>
    <n v="0"/>
    <n v="-3"/>
    <n v="1.3"/>
    <n v="0.87"/>
    <n v="0"/>
    <n v="-3"/>
    <n v="0"/>
    <n v="0"/>
    <n v="0"/>
    <n v="0"/>
  </r>
  <r>
    <x v="0"/>
    <n v="29"/>
    <x v="22"/>
    <n v="0"/>
    <n v="0"/>
    <n v="-4"/>
    <n v="1.4"/>
    <n v="0.87"/>
    <n v="0"/>
    <n v="-4"/>
    <n v="0"/>
    <n v="0"/>
    <n v="0"/>
    <n v="0"/>
  </r>
  <r>
    <x v="0"/>
    <n v="29"/>
    <x v="23"/>
    <n v="0"/>
    <n v="0"/>
    <n v="-4"/>
    <n v="1.4"/>
    <n v="0.87"/>
    <n v="0"/>
    <n v="-4"/>
    <n v="0"/>
    <n v="0"/>
    <n v="0"/>
    <n v="0"/>
  </r>
  <r>
    <x v="0"/>
    <n v="30"/>
    <x v="0"/>
    <n v="0"/>
    <n v="0"/>
    <n v="-5"/>
    <n v="1.3"/>
    <n v="0.87"/>
    <n v="0"/>
    <n v="-5"/>
    <n v="0"/>
    <n v="0"/>
    <n v="0"/>
    <n v="0"/>
  </r>
  <r>
    <x v="0"/>
    <n v="30"/>
    <x v="1"/>
    <n v="0"/>
    <n v="0"/>
    <n v="-5"/>
    <n v="1.3"/>
    <n v="0.87"/>
    <n v="0"/>
    <n v="-5"/>
    <n v="0"/>
    <n v="0"/>
    <n v="0"/>
    <n v="0"/>
  </r>
  <r>
    <x v="0"/>
    <n v="30"/>
    <x v="2"/>
    <n v="0"/>
    <n v="0"/>
    <n v="-6"/>
    <n v="1.3"/>
    <n v="0.87"/>
    <n v="0"/>
    <n v="-6"/>
    <n v="0"/>
    <n v="0"/>
    <n v="0"/>
    <n v="0"/>
  </r>
  <r>
    <x v="0"/>
    <n v="30"/>
    <x v="3"/>
    <n v="0"/>
    <n v="0"/>
    <n v="-6"/>
    <n v="1.4"/>
    <n v="0.87"/>
    <n v="0"/>
    <n v="-6"/>
    <n v="0"/>
    <n v="0"/>
    <n v="0"/>
    <n v="0"/>
  </r>
  <r>
    <x v="0"/>
    <n v="30"/>
    <x v="4"/>
    <n v="0"/>
    <n v="0"/>
    <n v="-7"/>
    <n v="1.3"/>
    <n v="0.87"/>
    <n v="0"/>
    <n v="-7"/>
    <n v="0"/>
    <n v="0"/>
    <n v="0"/>
    <n v="0"/>
  </r>
  <r>
    <x v="0"/>
    <n v="30"/>
    <x v="5"/>
    <n v="0"/>
    <n v="0"/>
    <n v="-7"/>
    <n v="1.2"/>
    <n v="0.87"/>
    <n v="0"/>
    <n v="-7"/>
    <n v="0"/>
    <n v="0"/>
    <n v="0"/>
    <n v="0"/>
  </r>
  <r>
    <x v="0"/>
    <n v="30"/>
    <x v="6"/>
    <n v="0"/>
    <n v="0"/>
    <n v="-8"/>
    <n v="0.9"/>
    <n v="0.87"/>
    <n v="0"/>
    <n v="-8"/>
    <n v="0"/>
    <n v="0"/>
    <n v="0"/>
    <n v="0"/>
  </r>
  <r>
    <x v="0"/>
    <n v="30"/>
    <x v="7"/>
    <n v="0"/>
    <n v="0"/>
    <n v="-8"/>
    <n v="1"/>
    <n v="0.87"/>
    <n v="0"/>
    <n v="-8"/>
    <n v="0"/>
    <n v="0"/>
    <n v="0"/>
    <n v="0"/>
  </r>
  <r>
    <x v="0"/>
    <n v="30"/>
    <x v="8"/>
    <n v="575"/>
    <n v="35"/>
    <n v="-6"/>
    <n v="1.3"/>
    <n v="0.87"/>
    <n v="218.38900000000001"/>
    <n v="1.7000000000000001E-2"/>
    <n v="1449.3779999999999"/>
    <n v="1366.3119999999999"/>
    <n v="1.2089745232853359E-4"/>
    <n v="2.6409545196002418E-3"/>
  </r>
  <r>
    <x v="0"/>
    <n v="30"/>
    <x v="9"/>
    <n v="814"/>
    <n v="58"/>
    <n v="-4"/>
    <n v="1.7"/>
    <n v="0.87"/>
    <n v="472.66500000000002"/>
    <n v="8.3170000000000002"/>
    <n v="3492.9810000000002"/>
    <n v="3337.502"/>
    <n v="2.9531724008966144E-4"/>
    <n v="6.4510821767464876E-3"/>
  </r>
  <r>
    <x v="0"/>
    <n v="30"/>
    <x v="10"/>
    <n v="915"/>
    <n v="72"/>
    <n v="-2"/>
    <n v="2.1"/>
    <n v="0.87"/>
    <n v="676.76400000000001"/>
    <n v="14.238"/>
    <n v="4907.6779999999999"/>
    <n v="4702.0709999999999"/>
    <n v="4.1606046391152258E-4"/>
    <n v="9.0886676388198511E-3"/>
  </r>
  <r>
    <x v="0"/>
    <n v="30"/>
    <x v="11"/>
    <n v="949"/>
    <n v="85"/>
    <n v="-1"/>
    <n v="2.2000000000000002"/>
    <n v="0.87"/>
    <n v="808.33699999999999"/>
    <n v="17.984000000000002"/>
    <n v="5739.4480000000003"/>
    <n v="5504.3680000000004"/>
    <n v="4.8705132347421807E-4"/>
    <n v="1.0639433414288205E-2"/>
  </r>
  <r>
    <x v="0"/>
    <n v="30"/>
    <x v="12"/>
    <n v="969"/>
    <n v="88"/>
    <n v="-1"/>
    <n v="2.2999999999999998"/>
    <n v="0.87"/>
    <n v="866.8"/>
    <n v="18.954999999999998"/>
    <n v="6111.85"/>
    <n v="5863.5749999999998"/>
    <n v="5.1883558004122148E-4"/>
    <n v="1.1333747268021497E-2"/>
  </r>
  <r>
    <x v="0"/>
    <n v="30"/>
    <x v="13"/>
    <n v="961"/>
    <n v="86"/>
    <n v="-1"/>
    <n v="2.2999999999999998"/>
    <n v="0.87"/>
    <n v="839.18499999999995"/>
    <n v="18.326000000000001"/>
    <n v="5940.5749999999998"/>
    <n v="5698.3689999999997"/>
    <n v="5.0421740753787828E-4"/>
    <n v="1.1014419374857214E-2"/>
  </r>
  <r>
    <x v="0"/>
    <n v="30"/>
    <x v="14"/>
    <n v="924"/>
    <n v="80"/>
    <n v="-1"/>
    <n v="2.2000000000000002"/>
    <n v="0.87"/>
    <n v="730.33500000000004"/>
    <n v="16.170000000000002"/>
    <n v="5243.1480000000001"/>
    <n v="5025.6540000000005"/>
    <n v="4.446925481769202E-4"/>
    <n v="9.714123600793257E-3"/>
  </r>
  <r>
    <x v="0"/>
    <n v="30"/>
    <x v="15"/>
    <n v="841"/>
    <n v="68"/>
    <n v="-1"/>
    <n v="1.8"/>
    <n v="0.87"/>
    <n v="546.86599999999999"/>
    <n v="12.968999999999999"/>
    <n v="4000.654"/>
    <n v="3827.1860000000001"/>
    <n v="3.3864669049780077E-4"/>
    <n v="7.3975959839705516E-3"/>
  </r>
  <r>
    <x v="0"/>
    <n v="30"/>
    <x v="16"/>
    <n v="658"/>
    <n v="49"/>
    <n v="-3"/>
    <n v="1.2"/>
    <n v="0.87"/>
    <n v="305.87700000000001"/>
    <n v="5.8070000000000004"/>
    <n v="2148.5749999999998"/>
    <n v="2040.7339999999999"/>
    <n v="1.8057335475368558E-4"/>
    <n v="3.9445497665261519E-3"/>
  </r>
  <r>
    <x v="0"/>
    <n v="30"/>
    <x v="17"/>
    <n v="0"/>
    <n v="0"/>
    <n v="-5"/>
    <n v="0.8"/>
    <n v="0.87"/>
    <n v="0"/>
    <n v="0"/>
    <n v="0"/>
    <n v="0"/>
    <n v="0"/>
    <n v="0"/>
  </r>
  <r>
    <x v="0"/>
    <n v="30"/>
    <x v="18"/>
    <n v="0"/>
    <n v="0"/>
    <n v="-6"/>
    <n v="0.7"/>
    <n v="0.87"/>
    <n v="0"/>
    <n v="-6"/>
    <n v="0"/>
    <n v="0"/>
    <n v="0"/>
    <n v="0"/>
  </r>
  <r>
    <x v="0"/>
    <n v="30"/>
    <x v="19"/>
    <n v="0"/>
    <n v="0"/>
    <n v="-6"/>
    <n v="0.6"/>
    <n v="0.87"/>
    <n v="0"/>
    <n v="-6"/>
    <n v="0"/>
    <n v="0"/>
    <n v="0"/>
    <n v="0"/>
  </r>
  <r>
    <x v="0"/>
    <n v="30"/>
    <x v="20"/>
    <n v="0"/>
    <n v="0"/>
    <n v="-7"/>
    <n v="0.6"/>
    <n v="0.87"/>
    <n v="0"/>
    <n v="-7"/>
    <n v="0"/>
    <n v="0"/>
    <n v="0"/>
    <n v="0"/>
  </r>
  <r>
    <x v="0"/>
    <n v="30"/>
    <x v="21"/>
    <n v="0"/>
    <n v="0"/>
    <n v="-7"/>
    <n v="0.7"/>
    <n v="0.87"/>
    <n v="0"/>
    <n v="-7"/>
    <n v="0"/>
    <n v="0"/>
    <n v="0"/>
    <n v="0"/>
  </r>
  <r>
    <x v="0"/>
    <n v="30"/>
    <x v="22"/>
    <n v="0"/>
    <n v="0"/>
    <n v="-8"/>
    <n v="0.8"/>
    <n v="0.87"/>
    <n v="0"/>
    <n v="-8"/>
    <n v="0"/>
    <n v="0"/>
    <n v="0"/>
    <n v="0"/>
  </r>
  <r>
    <x v="0"/>
    <n v="30"/>
    <x v="23"/>
    <n v="0"/>
    <n v="0"/>
    <n v="-8"/>
    <n v="0.8"/>
    <n v="0.87"/>
    <n v="0"/>
    <n v="-8"/>
    <n v="0"/>
    <n v="0"/>
    <n v="0"/>
    <n v="0"/>
  </r>
  <r>
    <x v="0"/>
    <n v="31"/>
    <x v="0"/>
    <n v="0"/>
    <n v="0"/>
    <n v="-8"/>
    <n v="0.8"/>
    <n v="0.87"/>
    <n v="0"/>
    <n v="-8"/>
    <n v="0"/>
    <n v="0"/>
    <n v="0"/>
    <n v="0"/>
  </r>
  <r>
    <x v="0"/>
    <n v="31"/>
    <x v="1"/>
    <n v="0"/>
    <n v="0"/>
    <n v="-8"/>
    <n v="0.8"/>
    <n v="0.87"/>
    <n v="0"/>
    <n v="-8"/>
    <n v="0"/>
    <n v="0"/>
    <n v="0"/>
    <n v="0"/>
  </r>
  <r>
    <x v="0"/>
    <n v="31"/>
    <x v="2"/>
    <n v="0"/>
    <n v="0"/>
    <n v="-8"/>
    <n v="0.8"/>
    <n v="0.87"/>
    <n v="0"/>
    <n v="-8"/>
    <n v="0"/>
    <n v="0"/>
    <n v="0"/>
    <n v="0"/>
  </r>
  <r>
    <x v="0"/>
    <n v="31"/>
    <x v="3"/>
    <n v="0"/>
    <n v="0"/>
    <n v="-7"/>
    <n v="0.8"/>
    <n v="0.87"/>
    <n v="0"/>
    <n v="-7"/>
    <n v="0"/>
    <n v="0"/>
    <n v="0"/>
    <n v="0"/>
  </r>
  <r>
    <x v="0"/>
    <n v="31"/>
    <x v="4"/>
    <n v="0"/>
    <n v="0"/>
    <n v="-7"/>
    <n v="0.7"/>
    <n v="0.87"/>
    <n v="0"/>
    <n v="-7"/>
    <n v="0"/>
    <n v="0"/>
    <n v="0"/>
    <n v="0"/>
  </r>
  <r>
    <x v="0"/>
    <n v="31"/>
    <x v="5"/>
    <n v="0"/>
    <n v="0"/>
    <n v="-7"/>
    <n v="0.6"/>
    <n v="0.87"/>
    <n v="0"/>
    <n v="-7"/>
    <n v="0"/>
    <n v="0"/>
    <n v="0"/>
    <n v="0"/>
  </r>
  <r>
    <x v="0"/>
    <n v="31"/>
    <x v="6"/>
    <n v="0"/>
    <n v="0"/>
    <n v="-7"/>
    <n v="0.6"/>
    <n v="0.87"/>
    <n v="0"/>
    <n v="-7"/>
    <n v="0"/>
    <n v="0"/>
    <n v="0"/>
    <n v="0"/>
  </r>
  <r>
    <x v="0"/>
    <n v="31"/>
    <x v="7"/>
    <n v="0"/>
    <n v="0"/>
    <n v="-7"/>
    <n v="0.7"/>
    <n v="0.87"/>
    <n v="0"/>
    <n v="-7"/>
    <n v="0"/>
    <n v="0"/>
    <n v="0"/>
    <n v="0"/>
  </r>
  <r>
    <x v="0"/>
    <n v="31"/>
    <x v="8"/>
    <n v="0"/>
    <n v="8"/>
    <n v="-5"/>
    <n v="0.9"/>
    <n v="0.87"/>
    <n v="7.4290000000000003"/>
    <n v="-4.7690000000000001"/>
    <n v="48.161000000000001"/>
    <n v="14.746"/>
    <n v="1.3047926330417624E-6"/>
    <n v="2.8502651917003706E-5"/>
  </r>
  <r>
    <x v="0"/>
    <n v="31"/>
    <x v="9"/>
    <n v="11"/>
    <n v="103"/>
    <n v="-3"/>
    <n v="1.2"/>
    <n v="0.87"/>
    <n v="106.874"/>
    <n v="0.109"/>
    <n v="772.81799999999998"/>
    <n v="713.72500000000002"/>
    <n v="6.3153609251168582E-5"/>
    <n v="1.3795643048598583E-3"/>
  </r>
  <r>
    <x v="0"/>
    <n v="31"/>
    <x v="10"/>
    <n v="0"/>
    <n v="84"/>
    <n v="-2"/>
    <n v="1.4"/>
    <n v="0.87"/>
    <n v="78.879000000000005"/>
    <n v="0.184"/>
    <n v="559.43499999999995"/>
    <n v="507.904"/>
    <n v="4.4941638240366423E-5"/>
    <n v="9.8173137930651373E-4"/>
  </r>
  <r>
    <x v="0"/>
    <n v="31"/>
    <x v="11"/>
    <n v="0"/>
    <n v="122"/>
    <n v="-1"/>
    <n v="1.5"/>
    <n v="0.87"/>
    <n v="116.334"/>
    <n v="2.1419999999999999"/>
    <n v="824.19100000000003"/>
    <n v="763.27800000000002"/>
    <n v="6.7538282338454512E-5"/>
    <n v="1.4753456632243833E-3"/>
  </r>
  <r>
    <x v="0"/>
    <n v="31"/>
    <x v="12"/>
    <n v="7"/>
    <n v="170"/>
    <n v="0"/>
    <n v="1.6"/>
    <n v="0.87"/>
    <n v="170.934"/>
    <n v="4.5129999999999999"/>
    <n v="1212.636"/>
    <n v="1137.9590000000001"/>
    <n v="1.0069174826417815E-4"/>
    <n v="2.1995693254320916E-3"/>
  </r>
  <r>
    <x v="0"/>
    <n v="31"/>
    <x v="13"/>
    <n v="1"/>
    <n v="149"/>
    <n v="0"/>
    <n v="1.7"/>
    <n v="0.87"/>
    <n v="144.589"/>
    <n v="3.7360000000000002"/>
    <n v="1024.029"/>
    <n v="956.03499999999997"/>
    <n v="8.4594291667576372E-5"/>
    <n v="1.8479270870386977E-3"/>
  </r>
  <r>
    <x v="0"/>
    <n v="31"/>
    <x v="14"/>
    <n v="2"/>
    <n v="141"/>
    <n v="0"/>
    <n v="1.6"/>
    <n v="0.87"/>
    <n v="138.245"/>
    <n v="3.6560000000000001"/>
    <n v="983.55100000000004"/>
    <n v="916.99099999999999"/>
    <n v="8.1139502330503091E-5"/>
    <n v="1.7724586521107517E-3"/>
  </r>
  <r>
    <x v="0"/>
    <n v="31"/>
    <x v="15"/>
    <n v="0"/>
    <n v="97"/>
    <n v="0"/>
    <n v="1.4"/>
    <n v="0.87"/>
    <n v="93.287999999999997"/>
    <n v="2.5859999999999999"/>
    <n v="663.04899999999998"/>
    <n v="607.846"/>
    <n v="5.3784957468052561E-5"/>
    <n v="1.174910006587755E-3"/>
  </r>
  <r>
    <x v="0"/>
    <n v="31"/>
    <x v="16"/>
    <n v="0"/>
    <n v="28"/>
    <n v="-2"/>
    <n v="0.9"/>
    <n v="0.87"/>
    <n v="26.058"/>
    <n v="-1.1839999999999999"/>
    <n v="178.53899999999999"/>
    <n v="140.50399999999999"/>
    <n v="1.2432428055940578E-5"/>
    <n v="2.7158121558027186E-4"/>
  </r>
  <r>
    <x v="0"/>
    <n v="31"/>
    <x v="17"/>
    <n v="0"/>
    <n v="6"/>
    <n v="0"/>
    <n v="1"/>
    <n v="0.87"/>
    <n v="5.7080000000000002"/>
    <n v="0.16600000000000001"/>
    <n v="30.757999999999999"/>
    <n v="0"/>
    <n v="0"/>
    <n v="0"/>
  </r>
  <r>
    <x v="0"/>
    <n v="31"/>
    <x v="18"/>
    <n v="0"/>
    <n v="0"/>
    <n v="0"/>
    <n v="1"/>
    <n v="0.87"/>
    <n v="0"/>
    <n v="0"/>
    <n v="0"/>
    <n v="0"/>
    <n v="0"/>
    <n v="0"/>
  </r>
  <r>
    <x v="0"/>
    <n v="31"/>
    <x v="19"/>
    <n v="0"/>
    <n v="0"/>
    <n v="-1"/>
    <n v="1.1000000000000001"/>
    <n v="0.87"/>
    <n v="0"/>
    <n v="-1"/>
    <n v="0"/>
    <n v="0"/>
    <n v="0"/>
    <n v="0"/>
  </r>
  <r>
    <x v="0"/>
    <n v="31"/>
    <x v="20"/>
    <n v="0"/>
    <n v="0"/>
    <n v="-1"/>
    <n v="1.1000000000000001"/>
    <n v="0.87"/>
    <n v="0"/>
    <n v="-1"/>
    <n v="0"/>
    <n v="0"/>
    <n v="0"/>
    <n v="0"/>
  </r>
  <r>
    <x v="0"/>
    <n v="31"/>
    <x v="21"/>
    <n v="0"/>
    <n v="0"/>
    <n v="-2"/>
    <n v="1.1000000000000001"/>
    <n v="0.87"/>
    <n v="0"/>
    <n v="-2"/>
    <n v="0"/>
    <n v="0"/>
    <n v="0"/>
    <n v="0"/>
  </r>
  <r>
    <x v="0"/>
    <n v="31"/>
    <x v="22"/>
    <n v="0"/>
    <n v="0"/>
    <n v="-2"/>
    <n v="1"/>
    <n v="0.87"/>
    <n v="0"/>
    <n v="-2"/>
    <n v="0"/>
    <n v="0"/>
    <n v="0"/>
    <n v="0"/>
  </r>
  <r>
    <x v="0"/>
    <n v="31"/>
    <x v="23"/>
    <n v="0"/>
    <n v="0"/>
    <n v="-2"/>
    <n v="0.9"/>
    <n v="0.87"/>
    <n v="0"/>
    <n v="-2"/>
    <n v="0"/>
    <n v="0"/>
    <n v="0"/>
    <n v="0"/>
  </r>
  <r>
    <x v="1"/>
    <n v="1"/>
    <x v="0"/>
    <n v="0"/>
    <n v="0"/>
    <n v="-3"/>
    <n v="0.8"/>
    <n v="0.87"/>
    <n v="0"/>
    <n v="-3"/>
    <n v="0"/>
    <n v="0"/>
    <n v="0"/>
    <n v="0"/>
  </r>
  <r>
    <x v="1"/>
    <n v="1"/>
    <x v="1"/>
    <n v="0"/>
    <n v="0"/>
    <n v="-4"/>
    <n v="1"/>
    <n v="0.87"/>
    <n v="0"/>
    <n v="-4"/>
    <n v="0"/>
    <n v="0"/>
    <n v="0"/>
    <n v="0"/>
  </r>
  <r>
    <x v="1"/>
    <n v="1"/>
    <x v="2"/>
    <n v="0"/>
    <n v="0"/>
    <n v="-4"/>
    <n v="1"/>
    <n v="0.87"/>
    <n v="0"/>
    <n v="-4"/>
    <n v="0"/>
    <n v="0"/>
    <n v="0"/>
    <n v="0"/>
  </r>
  <r>
    <x v="1"/>
    <n v="1"/>
    <x v="3"/>
    <n v="0"/>
    <n v="0"/>
    <n v="-4"/>
    <n v="0.8"/>
    <n v="0.87"/>
    <n v="0"/>
    <n v="-4"/>
    <n v="0"/>
    <n v="0"/>
    <n v="0"/>
    <n v="0"/>
  </r>
  <r>
    <x v="1"/>
    <n v="1"/>
    <x v="4"/>
    <n v="0"/>
    <n v="0"/>
    <n v="-4"/>
    <n v="0.8"/>
    <n v="0.87"/>
    <n v="0"/>
    <n v="-4"/>
    <n v="0"/>
    <n v="0"/>
    <n v="0"/>
    <n v="0"/>
  </r>
  <r>
    <x v="1"/>
    <n v="1"/>
    <x v="5"/>
    <n v="0"/>
    <n v="0"/>
    <n v="-4"/>
    <n v="0.8"/>
    <n v="0.87"/>
    <n v="0"/>
    <n v="-4"/>
    <n v="0"/>
    <n v="0"/>
    <n v="0"/>
    <n v="0"/>
  </r>
  <r>
    <x v="1"/>
    <n v="1"/>
    <x v="6"/>
    <n v="0"/>
    <n v="0"/>
    <n v="-5"/>
    <n v="0.9"/>
    <n v="0.87"/>
    <n v="0"/>
    <n v="-5"/>
    <n v="0"/>
    <n v="0"/>
    <n v="0"/>
    <n v="0"/>
  </r>
  <r>
    <x v="1"/>
    <n v="1"/>
    <x v="7"/>
    <n v="0"/>
    <n v="0"/>
    <n v="-5"/>
    <n v="0.8"/>
    <n v="0.87"/>
    <n v="0"/>
    <n v="-5"/>
    <n v="0"/>
    <n v="0"/>
    <n v="0"/>
    <n v="0"/>
  </r>
  <r>
    <x v="1"/>
    <n v="1"/>
    <x v="8"/>
    <n v="0"/>
    <n v="15"/>
    <n v="-4"/>
    <n v="0.8"/>
    <n v="0.87"/>
    <n v="13.943"/>
    <n v="-3.5539999999999998"/>
    <n v="92.43"/>
    <n v="57.447000000000003"/>
    <n v="5.0831698352332922E-6"/>
    <n v="9.4141958420279357E-5"/>
  </r>
  <r>
    <x v="1"/>
    <n v="1"/>
    <x v="9"/>
    <n v="0"/>
    <n v="43"/>
    <n v="-1"/>
    <n v="1"/>
    <n v="0.87"/>
    <n v="40.052999999999997"/>
    <n v="0.224"/>
    <n v="279.07"/>
    <n v="237.47200000000001"/>
    <n v="2.1012594341088661E-5"/>
    <n v="3.8916008059568962E-4"/>
  </r>
  <r>
    <x v="1"/>
    <n v="1"/>
    <x v="10"/>
    <n v="0"/>
    <n v="106"/>
    <n v="0"/>
    <n v="1.2"/>
    <n v="0.87"/>
    <n v="101.06"/>
    <n v="2.9329999999999998"/>
    <n v="715.16200000000003"/>
    <n v="658.11300000000006"/>
    <n v="5.8232808497830832E-5"/>
    <n v="1.0784905509747299E-3"/>
  </r>
  <r>
    <x v="1"/>
    <n v="1"/>
    <x v="11"/>
    <n v="272"/>
    <n v="217"/>
    <n v="0"/>
    <n v="1.3"/>
    <n v="0.87"/>
    <n v="449.69900000000001"/>
    <n v="12.762"/>
    <n v="3210.2739999999999"/>
    <n v="3064.8130000000001"/>
    <n v="2.7118848664387787E-4"/>
    <n v="5.02249896447041E-3"/>
  </r>
  <r>
    <x v="1"/>
    <n v="1"/>
    <x v="12"/>
    <n v="48"/>
    <n v="223"/>
    <n v="1"/>
    <n v="1.3"/>
    <n v="0.87"/>
    <n v="271.25099999999998"/>
    <n v="8.6739999999999995"/>
    <n v="1924.2909999999999"/>
    <n v="1824.3969999999999"/>
    <n v="1.6143088060107771E-4"/>
    <n v="2.989752406846004E-3"/>
  </r>
  <r>
    <x v="1"/>
    <n v="1"/>
    <x v="13"/>
    <n v="928"/>
    <n v="94"/>
    <n v="1"/>
    <n v="1.2"/>
    <n v="0.87"/>
    <n v="829.05700000000002"/>
    <n v="25.157"/>
    <n v="5718.1850000000004"/>
    <n v="5483.8580000000002"/>
    <n v="4.8523650610654638E-4"/>
    <n v="8.9867378943846738E-3"/>
  </r>
  <r>
    <x v="1"/>
    <n v="1"/>
    <x v="14"/>
    <n v="891"/>
    <n v="88"/>
    <n v="1"/>
    <n v="1"/>
    <n v="0.87"/>
    <n v="722.44"/>
    <n v="23.149000000000001"/>
    <n v="5050.5249999999996"/>
    <n v="4839.8559999999998"/>
    <n v="4.2825230257581521E-4"/>
    <n v="7.9313719134530888E-3"/>
  </r>
  <r>
    <x v="1"/>
    <n v="1"/>
    <x v="15"/>
    <n v="811"/>
    <n v="74"/>
    <n v="0"/>
    <n v="0.5"/>
    <n v="0.87"/>
    <n v="541.88900000000001"/>
    <n v="19.067"/>
    <n v="3873.64"/>
    <n v="3704.6729999999998"/>
    <n v="3.2780618732054285E-4"/>
    <n v="6.0710771933561647E-3"/>
  </r>
  <r>
    <x v="1"/>
    <n v="1"/>
    <x v="16"/>
    <n v="643"/>
    <n v="52"/>
    <n v="0"/>
    <n v="0.5"/>
    <n v="0.87"/>
    <n v="310.149"/>
    <n v="10.762"/>
    <n v="2151.549"/>
    <n v="2043.6030000000001"/>
    <n v="1.8082721682232772E-4"/>
    <n v="3.3489788614472151E-3"/>
  </r>
  <r>
    <x v="1"/>
    <n v="1"/>
    <x v="17"/>
    <n v="0"/>
    <n v="17"/>
    <n v="-1"/>
    <n v="0.9"/>
    <n v="0.87"/>
    <n v="16.172000000000001"/>
    <n v="-0.51800000000000002"/>
    <n v="91.448999999999998"/>
    <n v="56.5"/>
    <n v="4.9993750011433317E-6"/>
    <n v="9.2590050842442323E-5"/>
  </r>
  <r>
    <x v="1"/>
    <n v="1"/>
    <x v="18"/>
    <n v="0"/>
    <n v="0"/>
    <n v="-3"/>
    <n v="1.2"/>
    <n v="0.87"/>
    <n v="0"/>
    <n v="-3"/>
    <n v="0"/>
    <n v="0"/>
    <n v="0"/>
    <n v="0"/>
  </r>
  <r>
    <x v="1"/>
    <n v="1"/>
    <x v="19"/>
    <n v="0"/>
    <n v="0"/>
    <n v="-5"/>
    <n v="1.4"/>
    <n v="0.87"/>
    <n v="0"/>
    <n v="-5"/>
    <n v="0"/>
    <n v="0"/>
    <n v="0"/>
    <n v="0"/>
  </r>
  <r>
    <x v="1"/>
    <n v="1"/>
    <x v="20"/>
    <n v="0"/>
    <n v="0"/>
    <n v="-7"/>
    <n v="1.4"/>
    <n v="0.87"/>
    <n v="0"/>
    <n v="-7"/>
    <n v="0"/>
    <n v="0"/>
    <n v="0"/>
    <n v="0"/>
  </r>
  <r>
    <x v="1"/>
    <n v="1"/>
    <x v="21"/>
    <n v="0"/>
    <n v="0"/>
    <n v="-8"/>
    <n v="1.3"/>
    <n v="0.87"/>
    <n v="0"/>
    <n v="-8"/>
    <n v="0"/>
    <n v="0"/>
    <n v="0"/>
    <n v="0"/>
  </r>
  <r>
    <x v="1"/>
    <n v="1"/>
    <x v="22"/>
    <n v="0"/>
    <n v="0"/>
    <n v="-9"/>
    <n v="1.2"/>
    <n v="0.87"/>
    <n v="0"/>
    <n v="-9"/>
    <n v="0"/>
    <n v="0"/>
    <n v="0"/>
    <n v="0"/>
  </r>
  <r>
    <x v="1"/>
    <n v="1"/>
    <x v="23"/>
    <n v="0"/>
    <n v="0"/>
    <n v="-10"/>
    <n v="1.1000000000000001"/>
    <n v="0.87"/>
    <n v="0"/>
    <n v="-10"/>
    <n v="0"/>
    <n v="0"/>
    <n v="0"/>
    <n v="0"/>
  </r>
  <r>
    <x v="1"/>
    <n v="2"/>
    <x v="0"/>
    <n v="0"/>
    <n v="0"/>
    <n v="-10"/>
    <n v="1.1000000000000001"/>
    <n v="0.87"/>
    <n v="0"/>
    <n v="-10"/>
    <n v="0"/>
    <n v="0"/>
    <n v="0"/>
    <n v="0"/>
  </r>
  <r>
    <x v="1"/>
    <n v="2"/>
    <x v="1"/>
    <n v="0"/>
    <n v="0"/>
    <n v="-10"/>
    <n v="1.1000000000000001"/>
    <n v="0.87"/>
    <n v="0"/>
    <n v="-10"/>
    <n v="0"/>
    <n v="0"/>
    <n v="0"/>
    <n v="0"/>
  </r>
  <r>
    <x v="1"/>
    <n v="2"/>
    <x v="2"/>
    <n v="0"/>
    <n v="0"/>
    <n v="-10"/>
    <n v="1.1000000000000001"/>
    <n v="0.87"/>
    <n v="0"/>
    <n v="-10"/>
    <n v="0"/>
    <n v="0"/>
    <n v="0"/>
    <n v="0"/>
  </r>
  <r>
    <x v="1"/>
    <n v="2"/>
    <x v="3"/>
    <n v="0"/>
    <n v="0"/>
    <n v="-10"/>
    <n v="1.1000000000000001"/>
    <n v="0.87"/>
    <n v="0"/>
    <n v="-10"/>
    <n v="0"/>
    <n v="0"/>
    <n v="0"/>
    <n v="0"/>
  </r>
  <r>
    <x v="1"/>
    <n v="2"/>
    <x v="4"/>
    <n v="0"/>
    <n v="0"/>
    <n v="-10"/>
    <n v="1"/>
    <n v="0.87"/>
    <n v="0"/>
    <n v="-10"/>
    <n v="0"/>
    <n v="0"/>
    <n v="0"/>
    <n v="0"/>
  </r>
  <r>
    <x v="1"/>
    <n v="2"/>
    <x v="5"/>
    <n v="0"/>
    <n v="0"/>
    <n v="-9"/>
    <n v="1"/>
    <n v="0.87"/>
    <n v="0"/>
    <n v="-9"/>
    <n v="0"/>
    <n v="0"/>
    <n v="0"/>
    <n v="0"/>
  </r>
  <r>
    <x v="1"/>
    <n v="2"/>
    <x v="6"/>
    <n v="0"/>
    <n v="0"/>
    <n v="-8"/>
    <n v="1.2"/>
    <n v="0.87"/>
    <n v="0"/>
    <n v="-8"/>
    <n v="0"/>
    <n v="0"/>
    <n v="0"/>
    <n v="0"/>
  </r>
  <r>
    <x v="1"/>
    <n v="2"/>
    <x v="7"/>
    <n v="0"/>
    <n v="0"/>
    <n v="-7"/>
    <n v="1.2"/>
    <n v="0.87"/>
    <n v="0"/>
    <n v="-7"/>
    <n v="0"/>
    <n v="0"/>
    <n v="0"/>
    <n v="0"/>
  </r>
  <r>
    <x v="1"/>
    <n v="2"/>
    <x v="8"/>
    <n v="137"/>
    <n v="53"/>
    <n v="-5"/>
    <n v="1"/>
    <n v="0.87"/>
    <n v="105.774"/>
    <n v="-1.819"/>
    <n v="725.50400000000002"/>
    <n v="668.08799999999997"/>
    <n v="5.911544151794418E-5"/>
    <n v="1.0948372015438159E-3"/>
  </r>
  <r>
    <x v="1"/>
    <n v="2"/>
    <x v="9"/>
    <n v="19"/>
    <n v="109"/>
    <n v="-2"/>
    <n v="0.9"/>
    <n v="0.87"/>
    <n v="117.05500000000001"/>
    <n v="1.671"/>
    <n v="844.447"/>
    <n v="782.81700000000001"/>
    <n v="6.9267181243717164E-5"/>
    <n v="1.2828507226606755E-3"/>
  </r>
  <r>
    <x v="1"/>
    <n v="2"/>
    <x v="10"/>
    <n v="355"/>
    <n v="163"/>
    <n v="0"/>
    <n v="1"/>
    <n v="0.87"/>
    <n v="414.64"/>
    <n v="12.694000000000001"/>
    <n v="2984.9639999999999"/>
    <n v="2847.4859999999999"/>
    <n v="2.5195841282310831E-4"/>
    <n v="4.6663517435954456E-3"/>
  </r>
  <r>
    <x v="1"/>
    <n v="2"/>
    <x v="11"/>
    <n v="342"/>
    <n v="208"/>
    <n v="1"/>
    <n v="1.1000000000000001"/>
    <n v="0.87"/>
    <n v="491.81099999999998"/>
    <n v="15.654"/>
    <n v="3483.1750000000002"/>
    <n v="3328.0439999999999"/>
    <n v="2.9448035356292136E-4"/>
    <n v="5.4538719144404443E-3"/>
  </r>
  <r>
    <x v="1"/>
    <n v="2"/>
    <x v="12"/>
    <n v="12"/>
    <n v="182"/>
    <n v="2"/>
    <n v="1.1000000000000001"/>
    <n v="0.87"/>
    <n v="187.27"/>
    <n v="7.556"/>
    <n v="1316.8420000000001"/>
    <n v="1238.473"/>
    <n v="1.0958568063346876E-4"/>
    <n v="2.0295624431326026E-3"/>
  </r>
  <r>
    <x v="1"/>
    <n v="2"/>
    <x v="13"/>
    <n v="41"/>
    <n v="218"/>
    <n v="2"/>
    <n v="1"/>
    <n v="0.87"/>
    <n v="259.63799999999998"/>
    <n v="9.9060000000000006"/>
    <n v="1832.432"/>
    <n v="1735.7929999999999"/>
    <n v="1.5359079878512544E-4"/>
    <n v="2.8445515419815125E-3"/>
  </r>
  <r>
    <x v="1"/>
    <n v="2"/>
    <x v="14"/>
    <n v="0"/>
    <n v="115"/>
    <n v="2"/>
    <n v="0.7"/>
    <n v="0.87"/>
    <n v="109.657"/>
    <n v="5.6159999999999997"/>
    <n v="767.61099999999999"/>
    <n v="708.70299999999997"/>
    <n v="6.2709240025403238E-5"/>
    <n v="1.1613955186228566E-3"/>
  </r>
  <r>
    <x v="1"/>
    <n v="2"/>
    <x v="15"/>
    <n v="0"/>
    <n v="78"/>
    <n v="1"/>
    <n v="0.4"/>
    <n v="0.87"/>
    <n v="73.510999999999996"/>
    <n v="3.6480000000000001"/>
    <n v="515.61699999999996"/>
    <n v="465.63799999999998"/>
    <n v="4.120175180145803E-5"/>
    <n v="7.6306984237474603E-4"/>
  </r>
  <r>
    <x v="1"/>
    <n v="2"/>
    <x v="16"/>
    <n v="129"/>
    <n v="76"/>
    <n v="0"/>
    <n v="0.4"/>
    <n v="0.87"/>
    <n v="132.839"/>
    <n v="4.7679999999999998"/>
    <n v="934.48"/>
    <n v="869.66"/>
    <n v="7.6951441831757693E-5"/>
    <n v="1.4251657277104138E-3"/>
  </r>
  <r>
    <x v="1"/>
    <n v="2"/>
    <x v="17"/>
    <n v="0"/>
    <n v="10"/>
    <n v="-1"/>
    <n v="0.7"/>
    <n v="0.87"/>
    <n v="9.5129999999999999"/>
    <n v="-0.70099999999999996"/>
    <n v="52.637999999999998"/>
    <n v="19.064"/>
    <n v="1.6868687614477253E-6"/>
    <n v="3.1241358040005672E-5"/>
  </r>
  <r>
    <x v="1"/>
    <n v="2"/>
    <x v="18"/>
    <n v="0"/>
    <n v="0"/>
    <n v="-3"/>
    <n v="0.9"/>
    <n v="0.87"/>
    <n v="0"/>
    <n v="-3"/>
    <n v="0"/>
    <n v="0"/>
    <n v="0"/>
    <n v="0"/>
  </r>
  <r>
    <x v="1"/>
    <n v="2"/>
    <x v="19"/>
    <n v="0"/>
    <n v="0"/>
    <n v="-5"/>
    <n v="0.9"/>
    <n v="0.87"/>
    <n v="0"/>
    <n v="-5"/>
    <n v="0"/>
    <n v="0"/>
    <n v="0"/>
    <n v="0"/>
  </r>
  <r>
    <x v="1"/>
    <n v="2"/>
    <x v="20"/>
    <n v="0"/>
    <n v="0"/>
    <n v="-6"/>
    <n v="0.9"/>
    <n v="0.87"/>
    <n v="0"/>
    <n v="-6"/>
    <n v="0"/>
    <n v="0"/>
    <n v="0"/>
    <n v="0"/>
  </r>
  <r>
    <x v="1"/>
    <n v="2"/>
    <x v="21"/>
    <n v="0"/>
    <n v="0"/>
    <n v="-7"/>
    <n v="1"/>
    <n v="0.87"/>
    <n v="0"/>
    <n v="-7"/>
    <n v="0"/>
    <n v="0"/>
    <n v="0"/>
    <n v="0"/>
  </r>
  <r>
    <x v="1"/>
    <n v="2"/>
    <x v="22"/>
    <n v="0"/>
    <n v="0"/>
    <n v="-7"/>
    <n v="1.1000000000000001"/>
    <n v="0.87"/>
    <n v="0"/>
    <n v="-7"/>
    <n v="0"/>
    <n v="0"/>
    <n v="0"/>
    <n v="0"/>
  </r>
  <r>
    <x v="1"/>
    <n v="2"/>
    <x v="23"/>
    <n v="0"/>
    <n v="0"/>
    <n v="-7"/>
    <n v="1.2"/>
    <n v="0.87"/>
    <n v="0"/>
    <n v="-7"/>
    <n v="0"/>
    <n v="0"/>
    <n v="0"/>
    <n v="0"/>
  </r>
  <r>
    <x v="1"/>
    <n v="3"/>
    <x v="0"/>
    <n v="0"/>
    <n v="0"/>
    <n v="-7"/>
    <n v="1.3"/>
    <n v="0.87"/>
    <n v="0"/>
    <n v="-7"/>
    <n v="0"/>
    <n v="0"/>
    <n v="0"/>
    <n v="0"/>
  </r>
  <r>
    <x v="1"/>
    <n v="3"/>
    <x v="1"/>
    <n v="0"/>
    <n v="0"/>
    <n v="-7"/>
    <n v="1.3"/>
    <n v="0.87"/>
    <n v="0"/>
    <n v="-7"/>
    <n v="0"/>
    <n v="0"/>
    <n v="0"/>
    <n v="0"/>
  </r>
  <r>
    <x v="1"/>
    <n v="3"/>
    <x v="2"/>
    <n v="0"/>
    <n v="0"/>
    <n v="-7"/>
    <n v="1.2"/>
    <n v="0.87"/>
    <n v="0"/>
    <n v="-7"/>
    <n v="0"/>
    <n v="0"/>
    <n v="0"/>
    <n v="0"/>
  </r>
  <r>
    <x v="1"/>
    <n v="3"/>
    <x v="3"/>
    <n v="0"/>
    <n v="0"/>
    <n v="-6"/>
    <n v="1"/>
    <n v="0.87"/>
    <n v="0"/>
    <n v="-6"/>
    <n v="0"/>
    <n v="0"/>
    <n v="0"/>
    <n v="0"/>
  </r>
  <r>
    <x v="1"/>
    <n v="3"/>
    <x v="4"/>
    <n v="0"/>
    <n v="0"/>
    <n v="-5"/>
    <n v="0.8"/>
    <n v="0.87"/>
    <n v="0"/>
    <n v="-5"/>
    <n v="0"/>
    <n v="0"/>
    <n v="0"/>
    <n v="0"/>
  </r>
  <r>
    <x v="1"/>
    <n v="3"/>
    <x v="5"/>
    <n v="0"/>
    <n v="0"/>
    <n v="-4"/>
    <n v="0.8"/>
    <n v="0.87"/>
    <n v="0"/>
    <n v="-4"/>
    <n v="0"/>
    <n v="0"/>
    <n v="0"/>
    <n v="0"/>
  </r>
  <r>
    <x v="1"/>
    <n v="3"/>
    <x v="6"/>
    <n v="0"/>
    <n v="0"/>
    <n v="-4"/>
    <n v="0.8"/>
    <n v="0.87"/>
    <n v="0"/>
    <n v="-4"/>
    <n v="0"/>
    <n v="0"/>
    <n v="0"/>
    <n v="0"/>
  </r>
  <r>
    <x v="1"/>
    <n v="3"/>
    <x v="7"/>
    <n v="0"/>
    <n v="0"/>
    <n v="-3"/>
    <n v="0.8"/>
    <n v="0.87"/>
    <n v="0"/>
    <n v="-3"/>
    <n v="0"/>
    <n v="0"/>
    <n v="0"/>
    <n v="0"/>
  </r>
  <r>
    <x v="1"/>
    <n v="3"/>
    <x v="8"/>
    <n v="0"/>
    <n v="33"/>
    <n v="-2"/>
    <n v="0.7"/>
    <n v="0.87"/>
    <n v="30.745999999999999"/>
    <n v="-0.98899999999999999"/>
    <n v="208.78700000000001"/>
    <n v="169.68100000000001"/>
    <n v="1.5014140700336314E-5"/>
    <n v="2.7806676844241516E-4"/>
  </r>
  <r>
    <x v="1"/>
    <n v="3"/>
    <x v="9"/>
    <n v="0"/>
    <n v="12"/>
    <n v="0"/>
    <n v="0.8"/>
    <n v="0.87"/>
    <n v="11.154999999999999"/>
    <n v="0.35899999999999999"/>
    <n v="73.715000000000003"/>
    <n v="39.395000000000003"/>
    <n v="3.4858474012396739E-6"/>
    <n v="6.455902748562859E-5"/>
  </r>
  <r>
    <x v="1"/>
    <n v="3"/>
    <x v="10"/>
    <n v="0"/>
    <n v="126"/>
    <n v="0"/>
    <n v="1"/>
    <n v="0.87"/>
    <n v="121.562"/>
    <n v="3.706"/>
    <n v="862.50800000000004"/>
    <n v="800.23699999999997"/>
    <n v="7.0808581465308605E-5"/>
    <n v="1.3113979560354604E-3"/>
  </r>
  <r>
    <x v="1"/>
    <n v="3"/>
    <x v="11"/>
    <n v="71"/>
    <n v="221"/>
    <n v="1"/>
    <n v="0.9"/>
    <n v="0.87"/>
    <n v="285.30900000000003"/>
    <n v="9.9209999999999994"/>
    <n v="2024.1880000000001"/>
    <n v="1920.7550000000001"/>
    <n v="1.6995707133311613E-4"/>
    <n v="3.1476602319623946E-3"/>
  </r>
  <r>
    <x v="1"/>
    <n v="3"/>
    <x v="12"/>
    <n v="442"/>
    <n v="208"/>
    <n v="2"/>
    <n v="0.9"/>
    <n v="0.87"/>
    <n v="596.09100000000001"/>
    <n v="20.678999999999998"/>
    <n v="4145.3289999999997"/>
    <n v="3966.7350000000001"/>
    <n v="3.5099461584354503E-4"/>
    <n v="6.5005344305928397E-3"/>
  </r>
  <r>
    <x v="1"/>
    <n v="3"/>
    <x v="13"/>
    <n v="286"/>
    <n v="246"/>
    <n v="2"/>
    <n v="0.9"/>
    <n v="0.87"/>
    <n v="501.09100000000001"/>
    <n v="17.690999999999999"/>
    <n v="3509.0830000000001"/>
    <n v="3353.0340000000001"/>
    <n v="2.9669158155015278E-4"/>
    <n v="5.4948245758661548E-3"/>
  </r>
  <r>
    <x v="1"/>
    <n v="3"/>
    <x v="14"/>
    <n v="9"/>
    <n v="156"/>
    <n v="2"/>
    <n v="0.8"/>
    <n v="0.87"/>
    <n v="158.49199999999999"/>
    <n v="7.0880000000000001"/>
    <n v="1117.604"/>
    <n v="1046.2940000000001"/>
    <n v="9.2580815353031183E-5"/>
    <n v="1.7146268080733159E-3"/>
  </r>
  <r>
    <x v="1"/>
    <n v="3"/>
    <x v="15"/>
    <n v="20"/>
    <n v="133"/>
    <n v="2"/>
    <n v="0.7"/>
    <n v="0.87"/>
    <n v="142.62"/>
    <n v="6.7160000000000002"/>
    <n v="1013.621"/>
    <n v="945.99599999999998"/>
    <n v="8.3705995638612163E-5"/>
    <n v="1.5502622608273816E-3"/>
  </r>
  <r>
    <x v="1"/>
    <n v="3"/>
    <x v="16"/>
    <n v="0"/>
    <n v="29"/>
    <n v="2"/>
    <n v="0.6"/>
    <n v="0.87"/>
    <n v="26.99"/>
    <n v="2.9169999999999998"/>
    <n v="182.39099999999999"/>
    <n v="144.21899999999999"/>
    <n v="1.2761148022829915E-5"/>
    <n v="2.36340611370729E-4"/>
  </r>
  <r>
    <x v="1"/>
    <n v="3"/>
    <x v="17"/>
    <n v="0"/>
    <n v="3"/>
    <n v="1"/>
    <n v="0.7"/>
    <n v="0.87"/>
    <n v="2.8540000000000001"/>
    <n v="1.0900000000000001"/>
    <n v="14.833"/>
    <n v="0"/>
    <n v="0"/>
    <n v="0"/>
  </r>
  <r>
    <x v="1"/>
    <n v="3"/>
    <x v="18"/>
    <n v="0"/>
    <n v="0"/>
    <n v="0"/>
    <n v="0.6"/>
    <n v="0.87"/>
    <n v="0"/>
    <n v="0"/>
    <n v="0"/>
    <n v="0"/>
    <n v="0"/>
    <n v="0"/>
  </r>
  <r>
    <x v="1"/>
    <n v="3"/>
    <x v="19"/>
    <n v="0"/>
    <n v="0"/>
    <n v="0"/>
    <n v="0.6"/>
    <n v="0.87"/>
    <n v="0"/>
    <n v="0"/>
    <n v="0"/>
    <n v="0"/>
    <n v="0"/>
    <n v="0"/>
  </r>
  <r>
    <x v="1"/>
    <n v="3"/>
    <x v="20"/>
    <n v="0"/>
    <n v="0"/>
    <n v="0"/>
    <n v="0.9"/>
    <n v="0.87"/>
    <n v="0"/>
    <n v="0"/>
    <n v="0"/>
    <n v="0"/>
    <n v="0"/>
    <n v="0"/>
  </r>
  <r>
    <x v="1"/>
    <n v="3"/>
    <x v="21"/>
    <n v="0"/>
    <n v="0"/>
    <n v="-1"/>
    <n v="1"/>
    <n v="0.87"/>
    <n v="0"/>
    <n v="-1"/>
    <n v="0"/>
    <n v="0"/>
    <n v="0"/>
    <n v="0"/>
  </r>
  <r>
    <x v="1"/>
    <n v="3"/>
    <x v="22"/>
    <n v="0"/>
    <n v="0"/>
    <n v="-2"/>
    <n v="1"/>
    <n v="0.87"/>
    <n v="0"/>
    <n v="-2"/>
    <n v="0"/>
    <n v="0"/>
    <n v="0"/>
    <n v="0"/>
  </r>
  <r>
    <x v="1"/>
    <n v="3"/>
    <x v="23"/>
    <n v="0"/>
    <n v="0"/>
    <n v="-2"/>
    <n v="1"/>
    <n v="0.87"/>
    <n v="0"/>
    <n v="-2"/>
    <n v="0"/>
    <n v="0"/>
    <n v="0"/>
    <n v="0"/>
  </r>
  <r>
    <x v="1"/>
    <n v="4"/>
    <x v="0"/>
    <n v="0"/>
    <n v="0"/>
    <n v="-3"/>
    <n v="1.1000000000000001"/>
    <n v="0.87"/>
    <n v="0"/>
    <n v="-3"/>
    <n v="0"/>
    <n v="0"/>
    <n v="0"/>
    <n v="0"/>
  </r>
  <r>
    <x v="1"/>
    <n v="4"/>
    <x v="1"/>
    <n v="0"/>
    <n v="0"/>
    <n v="-3"/>
    <n v="1.1000000000000001"/>
    <n v="0.87"/>
    <n v="0"/>
    <n v="-3"/>
    <n v="0"/>
    <n v="0"/>
    <n v="0"/>
    <n v="0"/>
  </r>
  <r>
    <x v="1"/>
    <n v="4"/>
    <x v="2"/>
    <n v="0"/>
    <n v="0"/>
    <n v="-4"/>
    <n v="1.1000000000000001"/>
    <n v="0.87"/>
    <n v="0"/>
    <n v="-4"/>
    <n v="0"/>
    <n v="0"/>
    <n v="0"/>
    <n v="0"/>
  </r>
  <r>
    <x v="1"/>
    <n v="4"/>
    <x v="3"/>
    <n v="0"/>
    <n v="0"/>
    <n v="-4"/>
    <n v="1"/>
    <n v="0.87"/>
    <n v="0"/>
    <n v="-4"/>
    <n v="0"/>
    <n v="0"/>
    <n v="0"/>
    <n v="0"/>
  </r>
  <r>
    <x v="1"/>
    <n v="4"/>
    <x v="4"/>
    <n v="0"/>
    <n v="0"/>
    <n v="-4"/>
    <n v="1"/>
    <n v="0.87"/>
    <n v="0"/>
    <n v="-4"/>
    <n v="0"/>
    <n v="0"/>
    <n v="0"/>
    <n v="0"/>
  </r>
  <r>
    <x v="1"/>
    <n v="4"/>
    <x v="5"/>
    <n v="0"/>
    <n v="0"/>
    <n v="-4"/>
    <n v="1"/>
    <n v="0.87"/>
    <n v="0"/>
    <n v="-4"/>
    <n v="0"/>
    <n v="0"/>
    <n v="0"/>
    <n v="0"/>
  </r>
  <r>
    <x v="1"/>
    <n v="4"/>
    <x v="6"/>
    <n v="0"/>
    <n v="0"/>
    <n v="-4"/>
    <n v="1"/>
    <n v="0.87"/>
    <n v="0"/>
    <n v="-4"/>
    <n v="0"/>
    <n v="0"/>
    <n v="0"/>
    <n v="0"/>
  </r>
  <r>
    <x v="1"/>
    <n v="4"/>
    <x v="7"/>
    <n v="0"/>
    <n v="0"/>
    <n v="-4"/>
    <n v="1.1000000000000001"/>
    <n v="0.87"/>
    <n v="0"/>
    <n v="-4"/>
    <n v="0"/>
    <n v="0"/>
    <n v="0"/>
    <n v="0"/>
  </r>
  <r>
    <x v="1"/>
    <n v="4"/>
    <x v="8"/>
    <n v="0"/>
    <n v="41"/>
    <n v="-3"/>
    <n v="0.9"/>
    <n v="0.87"/>
    <n v="39.210999999999999"/>
    <n v="-1.7769999999999999"/>
    <n v="270.077"/>
    <n v="228.79900000000001"/>
    <n v="2.0245168157284836E-5"/>
    <n v="3.7494709810088423E-4"/>
  </r>
  <r>
    <x v="1"/>
    <n v="4"/>
    <x v="9"/>
    <n v="743"/>
    <n v="73"/>
    <n v="-1"/>
    <n v="1"/>
    <n v="0.87"/>
    <n v="465.15499999999997"/>
    <n v="13.28"/>
    <n v="3381.4670000000001"/>
    <n v="3229.94"/>
    <n v="2.857996688706707E-4"/>
    <n v="5.2931028109387285E-3"/>
  </r>
  <r>
    <x v="1"/>
    <n v="4"/>
    <x v="10"/>
    <n v="861"/>
    <n v="87"/>
    <n v="0"/>
    <n v="1.2"/>
    <n v="0.87"/>
    <n v="670.02300000000002"/>
    <n v="19.559000000000001"/>
    <n v="4755.1719999999996"/>
    <n v="4554.9690000000001"/>
    <n v="4.0304421503686448E-4"/>
    <n v="7.4645099344380289E-3"/>
  </r>
  <r>
    <x v="1"/>
    <n v="4"/>
    <x v="11"/>
    <n v="387"/>
    <n v="205"/>
    <n v="1"/>
    <n v="1.4"/>
    <n v="0.87"/>
    <n v="523.54100000000005"/>
    <n v="15.522"/>
    <n v="3712.9749999999999"/>
    <n v="3549.701"/>
    <n v="3.1409356532625639E-4"/>
    <n v="5.8171149746100593E-3"/>
  </r>
  <r>
    <x v="1"/>
    <n v="4"/>
    <x v="12"/>
    <n v="940"/>
    <n v="94"/>
    <n v="1"/>
    <n v="1.5"/>
    <n v="0.87"/>
    <n v="865.38599999999997"/>
    <n v="24.498000000000001"/>
    <n v="5967.33"/>
    <n v="5724.1750000000002"/>
    <n v="5.0650083888795813E-4"/>
    <n v="9.3805602527617209E-3"/>
  </r>
  <r>
    <x v="1"/>
    <n v="4"/>
    <x v="13"/>
    <n v="931"/>
    <n v="93"/>
    <n v="2"/>
    <n v="1.4"/>
    <n v="0.87"/>
    <n v="839.03899999999999"/>
    <n v="25.315000000000001"/>
    <n v="5776.9830000000002"/>
    <n v="5540.5730000000003"/>
    <n v="4.9025490527804803E-4"/>
    <n v="9.0796802790489052E-3"/>
  </r>
  <r>
    <x v="1"/>
    <n v="4"/>
    <x v="14"/>
    <n v="886"/>
    <n v="89"/>
    <n v="2"/>
    <n v="1.2"/>
    <n v="0.87"/>
    <n v="728.52"/>
    <n v="23.25"/>
    <n v="5085.1869999999999"/>
    <n v="4873.29"/>
    <n v="4.3121069379330597E-4"/>
    <n v="7.9861622808843485E-3"/>
  </r>
  <r>
    <x v="1"/>
    <n v="4"/>
    <x v="15"/>
    <n v="801"/>
    <n v="78"/>
    <n v="1"/>
    <n v="0.7"/>
    <n v="0.87"/>
    <n v="547.98599999999999"/>
    <n v="19.218"/>
    <n v="3911.3809999999999"/>
    <n v="3741.0770000000002"/>
    <n v="3.3102737754251848E-4"/>
    <n v="6.1307346838140103E-3"/>
  </r>
  <r>
    <x v="1"/>
    <n v="4"/>
    <x v="16"/>
    <n v="633"/>
    <n v="55"/>
    <n v="0"/>
    <n v="0.5"/>
    <n v="0.87"/>
    <n v="314.91899999999998"/>
    <n v="10.946999999999999"/>
    <n v="2197.8510000000001"/>
    <n v="2088.2640000000001"/>
    <n v="1.8477902367057663E-4"/>
    <n v="3.4221676094237517E-3"/>
  </r>
  <r>
    <x v="1"/>
    <n v="4"/>
    <x v="17"/>
    <n v="0"/>
    <n v="24"/>
    <n v="0"/>
    <n v="0.7"/>
    <n v="0.87"/>
    <n v="22.831"/>
    <n v="0.71699999999999997"/>
    <n v="130.26599999999999"/>
    <n v="93.941999999999993"/>
    <n v="8.312412147918705E-6"/>
    <n v="1.5394857621664983E-4"/>
  </r>
  <r>
    <x v="1"/>
    <n v="4"/>
    <x v="18"/>
    <n v="0"/>
    <n v="0"/>
    <n v="-2"/>
    <n v="1"/>
    <n v="0.87"/>
    <n v="0"/>
    <n v="-2"/>
    <n v="0"/>
    <n v="0"/>
    <n v="0"/>
    <n v="0"/>
  </r>
  <r>
    <x v="1"/>
    <n v="4"/>
    <x v="19"/>
    <n v="0"/>
    <n v="0"/>
    <n v="-4"/>
    <n v="1.1000000000000001"/>
    <n v="0.87"/>
    <n v="0"/>
    <n v="-4"/>
    <n v="0"/>
    <n v="0"/>
    <n v="0"/>
    <n v="0"/>
  </r>
  <r>
    <x v="1"/>
    <n v="4"/>
    <x v="20"/>
    <n v="0"/>
    <n v="0"/>
    <n v="-5"/>
    <n v="1.1000000000000001"/>
    <n v="0.87"/>
    <n v="0"/>
    <n v="-5"/>
    <n v="0"/>
    <n v="0"/>
    <n v="0"/>
    <n v="0"/>
  </r>
  <r>
    <x v="1"/>
    <n v="4"/>
    <x v="21"/>
    <n v="0"/>
    <n v="0"/>
    <n v="-6"/>
    <n v="1.1000000000000001"/>
    <n v="0.87"/>
    <n v="0"/>
    <n v="-6"/>
    <n v="0"/>
    <n v="0"/>
    <n v="0"/>
    <n v="0"/>
  </r>
  <r>
    <x v="1"/>
    <n v="4"/>
    <x v="22"/>
    <n v="0"/>
    <n v="0"/>
    <n v="-7"/>
    <n v="1.1000000000000001"/>
    <n v="0.87"/>
    <n v="0"/>
    <n v="-7"/>
    <n v="0"/>
    <n v="0"/>
    <n v="0"/>
    <n v="0"/>
  </r>
  <r>
    <x v="1"/>
    <n v="4"/>
    <x v="23"/>
    <n v="0"/>
    <n v="0"/>
    <n v="-7"/>
    <n v="1.1000000000000001"/>
    <n v="0.87"/>
    <n v="0"/>
    <n v="-7"/>
    <n v="0"/>
    <n v="0"/>
    <n v="0"/>
    <n v="0"/>
  </r>
  <r>
    <x v="1"/>
    <n v="5"/>
    <x v="0"/>
    <n v="0"/>
    <n v="0"/>
    <n v="-7"/>
    <n v="1"/>
    <n v="0.87"/>
    <n v="0"/>
    <n v="-7"/>
    <n v="0"/>
    <n v="0"/>
    <n v="0"/>
    <n v="0"/>
  </r>
  <r>
    <x v="1"/>
    <n v="5"/>
    <x v="1"/>
    <n v="0"/>
    <n v="0"/>
    <n v="-6"/>
    <n v="1"/>
    <n v="0.87"/>
    <n v="0"/>
    <n v="-6"/>
    <n v="0"/>
    <n v="0"/>
    <n v="0"/>
    <n v="0"/>
  </r>
  <r>
    <x v="1"/>
    <n v="5"/>
    <x v="2"/>
    <n v="0"/>
    <n v="0"/>
    <n v="-5"/>
    <n v="1"/>
    <n v="0.87"/>
    <n v="0"/>
    <n v="-5"/>
    <n v="0"/>
    <n v="0"/>
    <n v="0"/>
    <n v="0"/>
  </r>
  <r>
    <x v="1"/>
    <n v="5"/>
    <x v="3"/>
    <n v="0"/>
    <n v="0"/>
    <n v="-4"/>
    <n v="0.9"/>
    <n v="0.87"/>
    <n v="0"/>
    <n v="-4"/>
    <n v="0"/>
    <n v="0"/>
    <n v="0"/>
    <n v="0"/>
  </r>
  <r>
    <x v="1"/>
    <n v="5"/>
    <x v="4"/>
    <n v="0"/>
    <n v="0"/>
    <n v="-3"/>
    <n v="0.9"/>
    <n v="0.87"/>
    <n v="0"/>
    <n v="-3"/>
    <n v="0"/>
    <n v="0"/>
    <n v="0"/>
    <n v="0"/>
  </r>
  <r>
    <x v="1"/>
    <n v="5"/>
    <x v="5"/>
    <n v="0"/>
    <n v="0"/>
    <n v="-3"/>
    <n v="0.8"/>
    <n v="0.87"/>
    <n v="0"/>
    <n v="-3"/>
    <n v="0"/>
    <n v="0"/>
    <n v="0"/>
    <n v="0"/>
  </r>
  <r>
    <x v="1"/>
    <n v="5"/>
    <x v="6"/>
    <n v="0"/>
    <n v="0"/>
    <n v="-2"/>
    <n v="0.8"/>
    <n v="0.87"/>
    <n v="0"/>
    <n v="-2"/>
    <n v="0"/>
    <n v="0"/>
    <n v="0"/>
    <n v="0"/>
  </r>
  <r>
    <x v="1"/>
    <n v="5"/>
    <x v="7"/>
    <n v="0"/>
    <n v="0"/>
    <n v="-1"/>
    <n v="0.7"/>
    <n v="0.87"/>
    <n v="0"/>
    <n v="-1"/>
    <n v="0"/>
    <n v="0"/>
    <n v="0"/>
    <n v="0"/>
  </r>
  <r>
    <x v="1"/>
    <n v="5"/>
    <x v="8"/>
    <n v="2"/>
    <n v="51"/>
    <n v="0"/>
    <n v="0.9"/>
    <n v="0.87"/>
    <n v="50.857999999999997"/>
    <n v="1.587"/>
    <n v="349.20499999999998"/>
    <n v="305.12299999999999"/>
    <n v="2.6998660149979767E-5"/>
    <n v="5.0002396607431022E-4"/>
  </r>
  <r>
    <x v="1"/>
    <n v="5"/>
    <x v="9"/>
    <n v="0"/>
    <n v="22"/>
    <n v="0"/>
    <n v="1.2"/>
    <n v="0.87"/>
    <n v="20.465"/>
    <n v="0.59499999999999997"/>
    <n v="138.53399999999999"/>
    <n v="101.917"/>
    <n v="9.0180761414429202E-6"/>
    <n v="1.6701770286210962E-4"/>
  </r>
  <r>
    <x v="1"/>
    <n v="5"/>
    <x v="10"/>
    <n v="0"/>
    <n v="112"/>
    <n v="1"/>
    <n v="1.3"/>
    <n v="0.87"/>
    <n v="106.872"/>
    <n v="4.0270000000000001"/>
    <n v="753.53200000000004"/>
    <n v="695.12300000000005"/>
    <n v="6.1507620334862951E-5"/>
    <n v="1.1391411311814342E-3"/>
  </r>
  <r>
    <x v="1"/>
    <n v="5"/>
    <x v="11"/>
    <n v="0"/>
    <n v="48"/>
    <n v="2"/>
    <n v="1.3"/>
    <n v="0.87"/>
    <n v="44.747999999999998"/>
    <n v="3.2650000000000001"/>
    <n v="304.27300000000002"/>
    <n v="261.78300000000002"/>
    <n v="2.3163741343793006E-5"/>
    <n v="4.2900002264932883E-4"/>
  </r>
  <r>
    <x v="1"/>
    <n v="5"/>
    <x v="12"/>
    <n v="5"/>
    <n v="164"/>
    <n v="2"/>
    <n v="1.3"/>
    <n v="0.87"/>
    <n v="162.49"/>
    <n v="6.5910000000000002"/>
    <n v="1139.6880000000001"/>
    <n v="1067.596"/>
    <n v="9.4465712455232151E-5"/>
    <n v="1.7495357153838593E-3"/>
  </r>
  <r>
    <x v="1"/>
    <n v="5"/>
    <x v="13"/>
    <n v="0"/>
    <n v="103"/>
    <n v="2"/>
    <n v="1.2"/>
    <n v="0.87"/>
    <n v="96.903999999999996"/>
    <n v="4.8049999999999997"/>
    <n v="673.01900000000001"/>
    <n v="617.46299999999997"/>
    <n v="5.4635913032406463E-5"/>
    <n v="1.0118748772270259E-3"/>
  </r>
  <r>
    <x v="1"/>
    <n v="5"/>
    <x v="14"/>
    <n v="0"/>
    <n v="114"/>
    <n v="2"/>
    <n v="1.1000000000000001"/>
    <n v="0.87"/>
    <n v="108.411"/>
    <n v="5.22"/>
    <n v="758.85799999999995"/>
    <n v="700.26099999999997"/>
    <n v="6.1962253764170458E-5"/>
    <n v="1.1475610901412301E-3"/>
  </r>
  <r>
    <x v="1"/>
    <n v="5"/>
    <x v="15"/>
    <n v="0"/>
    <n v="39"/>
    <n v="2"/>
    <n v="0.9"/>
    <n v="0.87"/>
    <n v="36.32"/>
    <n v="3.1379999999999999"/>
    <n v="248.227"/>
    <n v="207.72300000000001"/>
    <n v="1.8380268555088432E-5"/>
    <n v="3.4040855099371056E-4"/>
  </r>
  <r>
    <x v="1"/>
    <n v="5"/>
    <x v="16"/>
    <n v="0"/>
    <n v="47"/>
    <n v="2"/>
    <n v="0.8"/>
    <n v="0.87"/>
    <n v="43.890999999999998"/>
    <n v="3.4119999999999999"/>
    <n v="302.16500000000002"/>
    <n v="259.75"/>
    <n v="2.2983852328265139E-5"/>
    <n v="4.2566841958096267E-4"/>
  </r>
  <r>
    <x v="1"/>
    <n v="5"/>
    <x v="17"/>
    <n v="0"/>
    <n v="6"/>
    <n v="1"/>
    <n v="0.7"/>
    <n v="0.87"/>
    <n v="5.7080000000000002"/>
    <n v="1.179"/>
    <n v="30.609000000000002"/>
    <n v="0"/>
    <n v="0"/>
    <n v="0"/>
  </r>
  <r>
    <x v="1"/>
    <n v="5"/>
    <x v="18"/>
    <n v="0"/>
    <n v="0"/>
    <n v="1"/>
    <n v="0.7"/>
    <n v="0.87"/>
    <n v="0"/>
    <n v="1"/>
    <n v="0"/>
    <n v="0"/>
    <n v="0"/>
    <n v="0"/>
  </r>
  <r>
    <x v="1"/>
    <n v="5"/>
    <x v="19"/>
    <n v="0"/>
    <n v="0"/>
    <n v="1"/>
    <n v="0.8"/>
    <n v="0.87"/>
    <n v="0"/>
    <n v="1"/>
    <n v="0"/>
    <n v="0"/>
    <n v="0"/>
    <n v="0"/>
  </r>
  <r>
    <x v="1"/>
    <n v="5"/>
    <x v="20"/>
    <n v="0"/>
    <n v="0"/>
    <n v="1"/>
    <n v="0.8"/>
    <n v="0.87"/>
    <n v="0"/>
    <n v="1"/>
    <n v="0"/>
    <n v="0"/>
    <n v="0"/>
    <n v="0"/>
  </r>
  <r>
    <x v="1"/>
    <n v="5"/>
    <x v="21"/>
    <n v="0"/>
    <n v="0"/>
    <n v="1"/>
    <n v="0.7"/>
    <n v="0.87"/>
    <n v="0"/>
    <n v="1"/>
    <n v="0"/>
    <n v="0"/>
    <n v="0"/>
    <n v="0"/>
  </r>
  <r>
    <x v="1"/>
    <n v="5"/>
    <x v="22"/>
    <n v="0"/>
    <n v="0"/>
    <n v="0"/>
    <n v="0.7"/>
    <n v="0.87"/>
    <n v="0"/>
    <n v="0"/>
    <n v="0"/>
    <n v="0"/>
    <n v="0"/>
    <n v="0"/>
  </r>
  <r>
    <x v="1"/>
    <n v="5"/>
    <x v="23"/>
    <n v="0"/>
    <n v="0"/>
    <n v="0"/>
    <n v="0.7"/>
    <n v="0.87"/>
    <n v="0"/>
    <n v="0"/>
    <n v="0"/>
    <n v="0"/>
    <n v="0"/>
    <n v="0"/>
  </r>
  <r>
    <x v="1"/>
    <n v="6"/>
    <x v="0"/>
    <n v="0"/>
    <n v="0"/>
    <n v="0"/>
    <n v="0.8"/>
    <n v="0.87"/>
    <n v="0"/>
    <n v="0"/>
    <n v="0"/>
    <n v="0"/>
    <n v="0"/>
    <n v="0"/>
  </r>
  <r>
    <x v="1"/>
    <n v="6"/>
    <x v="1"/>
    <n v="0"/>
    <n v="0"/>
    <n v="1"/>
    <n v="0.9"/>
    <n v="0.87"/>
    <n v="0"/>
    <n v="1"/>
    <n v="0"/>
    <n v="0"/>
    <n v="0"/>
    <n v="0"/>
  </r>
  <r>
    <x v="1"/>
    <n v="6"/>
    <x v="2"/>
    <n v="0"/>
    <n v="0"/>
    <n v="1"/>
    <n v="0.9"/>
    <n v="0.87"/>
    <n v="0"/>
    <n v="1"/>
    <n v="0"/>
    <n v="0"/>
    <n v="0"/>
    <n v="0"/>
  </r>
  <r>
    <x v="1"/>
    <n v="6"/>
    <x v="3"/>
    <n v="0"/>
    <n v="0"/>
    <n v="0"/>
    <n v="0.8"/>
    <n v="0.87"/>
    <n v="0"/>
    <n v="0"/>
    <n v="0"/>
    <n v="0"/>
    <n v="0"/>
    <n v="0"/>
  </r>
  <r>
    <x v="1"/>
    <n v="6"/>
    <x v="4"/>
    <n v="0"/>
    <n v="0"/>
    <n v="0"/>
    <n v="0.8"/>
    <n v="0.87"/>
    <n v="0"/>
    <n v="0"/>
    <n v="0"/>
    <n v="0"/>
    <n v="0"/>
    <n v="0"/>
  </r>
  <r>
    <x v="1"/>
    <n v="6"/>
    <x v="5"/>
    <n v="0"/>
    <n v="0"/>
    <n v="0"/>
    <n v="0.9"/>
    <n v="0.87"/>
    <n v="0"/>
    <n v="0"/>
    <n v="0"/>
    <n v="0"/>
    <n v="0"/>
    <n v="0"/>
  </r>
  <r>
    <x v="1"/>
    <n v="6"/>
    <x v="6"/>
    <n v="0"/>
    <n v="0"/>
    <n v="0"/>
    <n v="0.9"/>
    <n v="0.87"/>
    <n v="0"/>
    <n v="0"/>
    <n v="0"/>
    <n v="0"/>
    <n v="0"/>
    <n v="0"/>
  </r>
  <r>
    <x v="1"/>
    <n v="6"/>
    <x v="7"/>
    <n v="0"/>
    <n v="0"/>
    <n v="0"/>
    <n v="0.9"/>
    <n v="0.87"/>
    <n v="0"/>
    <n v="0"/>
    <n v="0"/>
    <n v="0"/>
    <n v="0"/>
    <n v="0"/>
  </r>
  <r>
    <x v="1"/>
    <n v="6"/>
    <x v="8"/>
    <n v="0"/>
    <n v="5"/>
    <n v="0"/>
    <n v="1"/>
    <n v="0.87"/>
    <n v="4.6420000000000003"/>
    <n v="0.14099999999999999"/>
    <n v="29.087"/>
    <n v="0"/>
    <n v="0"/>
    <n v="0"/>
  </r>
  <r>
    <x v="1"/>
    <n v="6"/>
    <x v="9"/>
    <n v="0"/>
    <n v="56"/>
    <n v="1"/>
    <n v="1.1000000000000001"/>
    <n v="0.87"/>
    <n v="52.203000000000003"/>
    <n v="2.5550000000000002"/>
    <n v="363.75599999999997"/>
    <n v="319.15800000000002"/>
    <n v="2.8240540294069092E-5"/>
    <n v="5.2302399020835765E-4"/>
  </r>
  <r>
    <x v="1"/>
    <n v="6"/>
    <x v="10"/>
    <n v="44"/>
    <n v="176"/>
    <n v="2"/>
    <n v="1"/>
    <n v="0.87"/>
    <n v="211.631"/>
    <n v="8.4570000000000007"/>
    <n v="1504.749"/>
    <n v="1419.721"/>
    <n v="1.2562332169908341E-4"/>
    <n v="2.3265847711873107E-3"/>
  </r>
  <r>
    <x v="1"/>
    <n v="6"/>
    <x v="11"/>
    <n v="0"/>
    <n v="145"/>
    <n v="2"/>
    <n v="0.8"/>
    <n v="0.87"/>
    <n v="139.35499999999999"/>
    <n v="6.4660000000000002"/>
    <n v="974.88499999999999"/>
    <n v="908.63300000000004"/>
    <n v="8.039994876838707E-5"/>
    <n v="1.4890331976481575E-3"/>
  </r>
  <r>
    <x v="1"/>
    <n v="6"/>
    <x v="12"/>
    <n v="133"/>
    <n v="258"/>
    <n v="2"/>
    <n v="0.6"/>
    <n v="0.87"/>
    <n v="389.4"/>
    <n v="15.201000000000001"/>
    <n v="2722.9430000000002"/>
    <n v="2594.75"/>
    <n v="2.2959519087109134E-4"/>
    <n v="4.252177600414641E-3"/>
  </r>
  <r>
    <x v="1"/>
    <n v="6"/>
    <x v="13"/>
    <n v="20"/>
    <n v="204"/>
    <n v="3"/>
    <n v="0.5"/>
    <n v="0.87"/>
    <n v="216.56100000000001"/>
    <n v="10.545999999999999"/>
    <n v="1512.7909999999999"/>
    <n v="1427.479"/>
    <n v="1.2630978455322269E-4"/>
    <n v="2.3392982864870568E-3"/>
  </r>
  <r>
    <x v="1"/>
    <n v="6"/>
    <x v="14"/>
    <n v="7"/>
    <n v="156"/>
    <n v="3"/>
    <n v="0.5"/>
    <n v="0.87"/>
    <n v="156.63499999999999"/>
    <n v="8.4640000000000004"/>
    <n v="1096.798"/>
    <n v="1026.2260000000001"/>
    <n v="9.0805108140235707E-5"/>
    <n v="1.68174013302365E-3"/>
  </r>
  <r>
    <x v="1"/>
    <n v="6"/>
    <x v="15"/>
    <n v="9"/>
    <n v="127"/>
    <n v="2"/>
    <n v="0.5"/>
    <n v="0.87"/>
    <n v="129.29"/>
    <n v="6.5209999999999999"/>
    <n v="914.73699999999997"/>
    <n v="850.61599999999999"/>
    <n v="7.526634276057587E-5"/>
    <n v="1.3939571449096445E-3"/>
  </r>
  <r>
    <x v="1"/>
    <n v="6"/>
    <x v="16"/>
    <n v="0"/>
    <n v="46"/>
    <n v="2"/>
    <n v="0.6"/>
    <n v="0.87"/>
    <n v="42.872999999999998"/>
    <n v="3.4569999999999999"/>
    <n v="294.964"/>
    <n v="252.804"/>
    <n v="2.2369238898921044E-5"/>
    <n v="4.1428557899420861E-4"/>
  </r>
  <r>
    <x v="1"/>
    <n v="6"/>
    <x v="17"/>
    <n v="0"/>
    <n v="6"/>
    <n v="1"/>
    <n v="0.6"/>
    <n v="0.87"/>
    <n v="5.5730000000000004"/>
    <n v="1.18"/>
    <n v="29.777000000000001"/>
    <n v="0"/>
    <n v="0"/>
    <n v="0"/>
  </r>
  <r>
    <x v="1"/>
    <n v="6"/>
    <x v="18"/>
    <n v="0"/>
    <n v="0"/>
    <n v="0"/>
    <n v="0.7"/>
    <n v="0.87"/>
    <n v="0"/>
    <n v="0"/>
    <n v="0"/>
    <n v="0"/>
    <n v="0"/>
    <n v="0"/>
  </r>
  <r>
    <x v="1"/>
    <n v="6"/>
    <x v="19"/>
    <n v="0"/>
    <n v="0"/>
    <n v="-1"/>
    <n v="0.8"/>
    <n v="0.87"/>
    <n v="0"/>
    <n v="-1"/>
    <n v="0"/>
    <n v="0"/>
    <n v="0"/>
    <n v="0"/>
  </r>
  <r>
    <x v="1"/>
    <n v="6"/>
    <x v="20"/>
    <n v="0"/>
    <n v="0"/>
    <n v="-2"/>
    <n v="0.9"/>
    <n v="0.87"/>
    <n v="0"/>
    <n v="-2"/>
    <n v="0"/>
    <n v="0"/>
    <n v="0"/>
    <n v="0"/>
  </r>
  <r>
    <x v="1"/>
    <n v="6"/>
    <x v="21"/>
    <n v="0"/>
    <n v="0"/>
    <n v="-3"/>
    <n v="1"/>
    <n v="0.87"/>
    <n v="0"/>
    <n v="-3"/>
    <n v="0"/>
    <n v="0"/>
    <n v="0"/>
    <n v="0"/>
  </r>
  <r>
    <x v="1"/>
    <n v="6"/>
    <x v="22"/>
    <n v="0"/>
    <n v="0"/>
    <n v="-4"/>
    <n v="1"/>
    <n v="0.87"/>
    <n v="0"/>
    <n v="-4"/>
    <n v="0"/>
    <n v="0"/>
    <n v="0"/>
    <n v="0"/>
  </r>
  <r>
    <x v="1"/>
    <n v="6"/>
    <x v="23"/>
    <n v="0"/>
    <n v="0"/>
    <n v="-4"/>
    <n v="1"/>
    <n v="0.87"/>
    <n v="0"/>
    <n v="-4"/>
    <n v="0"/>
    <n v="0"/>
    <n v="0"/>
    <n v="0"/>
  </r>
  <r>
    <x v="1"/>
    <n v="7"/>
    <x v="0"/>
    <n v="0"/>
    <n v="0"/>
    <n v="-4"/>
    <n v="1.1000000000000001"/>
    <n v="0.87"/>
    <n v="0"/>
    <n v="-4"/>
    <n v="0"/>
    <n v="0"/>
    <n v="0"/>
    <n v="0"/>
  </r>
  <r>
    <x v="1"/>
    <n v="7"/>
    <x v="1"/>
    <n v="0"/>
    <n v="0"/>
    <n v="-5"/>
    <n v="1.2"/>
    <n v="0.87"/>
    <n v="0"/>
    <n v="-5"/>
    <n v="0"/>
    <n v="0"/>
    <n v="0"/>
    <n v="0"/>
  </r>
  <r>
    <x v="1"/>
    <n v="7"/>
    <x v="2"/>
    <n v="0"/>
    <n v="0"/>
    <n v="-5"/>
    <n v="1.5"/>
    <n v="0.87"/>
    <n v="0"/>
    <n v="-5"/>
    <n v="0"/>
    <n v="0"/>
    <n v="0"/>
    <n v="0"/>
  </r>
  <r>
    <x v="1"/>
    <n v="7"/>
    <x v="3"/>
    <n v="0"/>
    <n v="0"/>
    <n v="-5"/>
    <n v="1.9"/>
    <n v="0.87"/>
    <n v="0"/>
    <n v="-5"/>
    <n v="0"/>
    <n v="0"/>
    <n v="0"/>
    <n v="0"/>
  </r>
  <r>
    <x v="1"/>
    <n v="7"/>
    <x v="4"/>
    <n v="0"/>
    <n v="0"/>
    <n v="-5"/>
    <n v="2.2000000000000002"/>
    <n v="0.87"/>
    <n v="0"/>
    <n v="-5"/>
    <n v="0"/>
    <n v="0"/>
    <n v="0"/>
    <n v="0"/>
  </r>
  <r>
    <x v="1"/>
    <n v="7"/>
    <x v="5"/>
    <n v="0"/>
    <n v="0"/>
    <n v="-5"/>
    <n v="2.2999999999999998"/>
    <n v="0.87"/>
    <n v="0"/>
    <n v="-5"/>
    <n v="0"/>
    <n v="0"/>
    <n v="0"/>
    <n v="0"/>
  </r>
  <r>
    <x v="1"/>
    <n v="7"/>
    <x v="6"/>
    <n v="0"/>
    <n v="0"/>
    <n v="-5"/>
    <n v="2.4"/>
    <n v="0.87"/>
    <n v="0"/>
    <n v="-5"/>
    <n v="0"/>
    <n v="0"/>
    <n v="0"/>
    <n v="0"/>
  </r>
  <r>
    <x v="1"/>
    <n v="7"/>
    <x v="7"/>
    <n v="0"/>
    <n v="0"/>
    <n v="-5"/>
    <n v="2.4"/>
    <n v="0.87"/>
    <n v="0"/>
    <n v="-5"/>
    <n v="0"/>
    <n v="0"/>
    <n v="0"/>
    <n v="0"/>
  </r>
  <r>
    <x v="1"/>
    <n v="7"/>
    <x v="8"/>
    <n v="387"/>
    <n v="46"/>
    <n v="-4"/>
    <n v="2.5"/>
    <n v="0.87"/>
    <n v="182.27199999999999"/>
    <n v="-4.3999999999999997E-2"/>
    <n v="1248.0550000000001"/>
    <n v="1172.123"/>
    <n v="1.037147331763739E-4"/>
    <n v="1.9208305869663012E-3"/>
  </r>
  <r>
    <x v="1"/>
    <n v="7"/>
    <x v="9"/>
    <n v="600"/>
    <n v="77"/>
    <n v="-2"/>
    <n v="2.6"/>
    <n v="0.87"/>
    <n v="402.62299999999999"/>
    <n v="6.7919999999999998"/>
    <n v="2990.8240000000001"/>
    <n v="2853.1390000000001"/>
    <n v="2.5245861577676259E-4"/>
    <n v="4.6756156649655758E-3"/>
  </r>
  <r>
    <x v="1"/>
    <n v="7"/>
    <x v="10"/>
    <n v="263"/>
    <n v="187"/>
    <n v="0"/>
    <n v="2.6"/>
    <n v="0.87"/>
    <n v="385.25799999999998"/>
    <n v="8.3789999999999996"/>
    <n v="2800.9409999999998"/>
    <n v="2669.9839999999999"/>
    <n v="2.3625223474429518E-4"/>
    <n v="4.3754682178496901E-3"/>
  </r>
  <r>
    <x v="1"/>
    <n v="7"/>
    <x v="11"/>
    <n v="504"/>
    <n v="182"/>
    <n v="0"/>
    <n v="2.4"/>
    <n v="0.87"/>
    <n v="599.68200000000002"/>
    <n v="13.523999999999999"/>
    <n v="4292.357"/>
    <n v="4108.5529999999999"/>
    <n v="3.6354331254995469E-4"/>
    <n v="6.7329403744932547E-3"/>
  </r>
  <r>
    <x v="1"/>
    <n v="7"/>
    <x v="12"/>
    <n v="331"/>
    <n v="243"/>
    <n v="1"/>
    <n v="2.1"/>
    <n v="0.87"/>
    <n v="541.52599999999995"/>
    <n v="13.916"/>
    <n v="3842.1439999999998"/>
    <n v="3674.2930000000001"/>
    <n v="3.2511802780665374E-4"/>
    <n v="6.0212916049562819E-3"/>
  </r>
  <r>
    <x v="1"/>
    <n v="7"/>
    <x v="13"/>
    <n v="148"/>
    <n v="253"/>
    <n v="2"/>
    <n v="1.9"/>
    <n v="0.87"/>
    <n v="393.18299999999999"/>
    <n v="11.754"/>
    <n v="2788.9270000000001"/>
    <n v="2658.3960000000002"/>
    <n v="2.3522687620423769E-4"/>
    <n v="4.3564782442362003E-3"/>
  </r>
  <r>
    <x v="1"/>
    <n v="7"/>
    <x v="14"/>
    <n v="183"/>
    <n v="215"/>
    <n v="2"/>
    <n v="1.6"/>
    <n v="0.87"/>
    <n v="363.66399999999999"/>
    <n v="11.635999999999999"/>
    <n v="2595.239"/>
    <n v="2471.5709999999999"/>
    <n v="2.186957570079792E-4"/>
    <n v="4.0503165407204597E-3"/>
  </r>
  <r>
    <x v="1"/>
    <n v="7"/>
    <x v="15"/>
    <n v="0"/>
    <n v="116"/>
    <n v="1"/>
    <n v="1.2"/>
    <n v="0.87"/>
    <n v="112.264"/>
    <n v="4.2610000000000001"/>
    <n v="796.221"/>
    <n v="736.3"/>
    <n v="6.515114713879354E-5"/>
    <n v="1.2066204324830136E-3"/>
  </r>
  <r>
    <x v="1"/>
    <n v="7"/>
    <x v="16"/>
    <n v="677"/>
    <n v="57"/>
    <n v="0"/>
    <n v="0.9"/>
    <n v="0.87"/>
    <n v="339.488"/>
    <n v="10.587"/>
    <n v="2388.4560000000001"/>
    <n v="2272.1149999999998"/>
    <n v="2.0104698992429699E-4"/>
    <n v="3.7234556348650586E-3"/>
  </r>
  <r>
    <x v="1"/>
    <n v="7"/>
    <x v="17"/>
    <n v="0"/>
    <n v="33"/>
    <n v="-1"/>
    <n v="0.9"/>
    <n v="0.87"/>
    <n v="35.186999999999998"/>
    <n v="4.7E-2"/>
    <n v="204.446"/>
    <n v="165.49299999999999"/>
    <n v="1.4643567558658644E-5"/>
    <n v="2.7120363334634171E-4"/>
  </r>
  <r>
    <x v="1"/>
    <n v="7"/>
    <x v="18"/>
    <n v="0"/>
    <n v="0"/>
    <n v="-3"/>
    <n v="1"/>
    <n v="0.87"/>
    <n v="0"/>
    <n v="-3"/>
    <n v="0"/>
    <n v="0"/>
    <n v="0"/>
    <n v="0"/>
  </r>
  <r>
    <x v="1"/>
    <n v="7"/>
    <x v="19"/>
    <n v="0"/>
    <n v="0"/>
    <n v="-5"/>
    <n v="1.1000000000000001"/>
    <n v="0.87"/>
    <n v="0"/>
    <n v="-5"/>
    <n v="0"/>
    <n v="0"/>
    <n v="0"/>
    <n v="0"/>
  </r>
  <r>
    <x v="1"/>
    <n v="7"/>
    <x v="20"/>
    <n v="0"/>
    <n v="0"/>
    <n v="-6"/>
    <n v="1.1000000000000001"/>
    <n v="0.87"/>
    <n v="0"/>
    <n v="-6"/>
    <n v="0"/>
    <n v="0"/>
    <n v="0"/>
    <n v="0"/>
  </r>
  <r>
    <x v="1"/>
    <n v="7"/>
    <x v="21"/>
    <n v="0"/>
    <n v="0"/>
    <n v="-7"/>
    <n v="1.1000000000000001"/>
    <n v="0.87"/>
    <n v="0"/>
    <n v="-7"/>
    <n v="0"/>
    <n v="0"/>
    <n v="0"/>
    <n v="0"/>
  </r>
  <r>
    <x v="1"/>
    <n v="7"/>
    <x v="22"/>
    <n v="0"/>
    <n v="0"/>
    <n v="-8"/>
    <n v="1.1000000000000001"/>
    <n v="0.87"/>
    <n v="0"/>
    <n v="-8"/>
    <n v="0"/>
    <n v="0"/>
    <n v="0"/>
    <n v="0"/>
  </r>
  <r>
    <x v="1"/>
    <n v="7"/>
    <x v="23"/>
    <n v="0"/>
    <n v="0"/>
    <n v="-10"/>
    <n v="1.2"/>
    <n v="0.87"/>
    <n v="0"/>
    <n v="-10"/>
    <n v="0"/>
    <n v="0"/>
    <n v="0"/>
    <n v="0"/>
  </r>
  <r>
    <x v="1"/>
    <n v="8"/>
    <x v="0"/>
    <n v="0"/>
    <n v="0"/>
    <n v="-11"/>
    <n v="1.2"/>
    <n v="0.87"/>
    <n v="0"/>
    <n v="-11"/>
    <n v="0"/>
    <n v="0"/>
    <n v="0"/>
    <n v="0"/>
  </r>
  <r>
    <x v="1"/>
    <n v="8"/>
    <x v="1"/>
    <n v="0"/>
    <n v="0"/>
    <n v="-11"/>
    <n v="1.2"/>
    <n v="0.87"/>
    <n v="0"/>
    <n v="-11"/>
    <n v="0"/>
    <n v="0"/>
    <n v="0"/>
    <n v="0"/>
  </r>
  <r>
    <x v="1"/>
    <n v="8"/>
    <x v="2"/>
    <n v="0"/>
    <n v="0"/>
    <n v="-12"/>
    <n v="1.2"/>
    <n v="0.87"/>
    <n v="0"/>
    <n v="-12"/>
    <n v="0"/>
    <n v="0"/>
    <n v="0"/>
    <n v="0"/>
  </r>
  <r>
    <x v="1"/>
    <n v="8"/>
    <x v="3"/>
    <n v="0"/>
    <n v="0"/>
    <n v="-12"/>
    <n v="1.2"/>
    <n v="0.87"/>
    <n v="0"/>
    <n v="-12"/>
    <n v="0"/>
    <n v="0"/>
    <n v="0"/>
    <n v="0"/>
  </r>
  <r>
    <x v="1"/>
    <n v="8"/>
    <x v="4"/>
    <n v="0"/>
    <n v="0"/>
    <n v="-12"/>
    <n v="1.2"/>
    <n v="0.87"/>
    <n v="0"/>
    <n v="-12"/>
    <n v="0"/>
    <n v="0"/>
    <n v="0"/>
    <n v="0"/>
  </r>
  <r>
    <x v="1"/>
    <n v="8"/>
    <x v="5"/>
    <n v="0"/>
    <n v="0"/>
    <n v="-13"/>
    <n v="1.2"/>
    <n v="0.87"/>
    <n v="0"/>
    <n v="-13"/>
    <n v="0"/>
    <n v="0"/>
    <n v="0"/>
    <n v="0"/>
  </r>
  <r>
    <x v="1"/>
    <n v="8"/>
    <x v="6"/>
    <n v="0"/>
    <n v="0"/>
    <n v="-13"/>
    <n v="1.2"/>
    <n v="0.87"/>
    <n v="0"/>
    <n v="-13"/>
    <n v="0"/>
    <n v="0"/>
    <n v="0"/>
    <n v="0"/>
  </r>
  <r>
    <x v="1"/>
    <n v="8"/>
    <x v="7"/>
    <n v="0"/>
    <n v="0"/>
    <n v="-12"/>
    <n v="1.3"/>
    <n v="0.87"/>
    <n v="0"/>
    <n v="-12"/>
    <n v="0"/>
    <n v="0"/>
    <n v="0"/>
    <n v="0"/>
  </r>
  <r>
    <x v="1"/>
    <n v="8"/>
    <x v="8"/>
    <n v="630"/>
    <n v="42"/>
    <n v="-10"/>
    <n v="1.6"/>
    <n v="0.87"/>
    <n v="253.39599999999999"/>
    <n v="-3.4239999999999999"/>
    <n v="1758.37"/>
    <n v="1664.356"/>
    <n v="1.4726973060890107E-4"/>
    <n v="2.7274833037154679E-3"/>
  </r>
  <r>
    <x v="1"/>
    <n v="8"/>
    <x v="9"/>
    <n v="831"/>
    <n v="65"/>
    <n v="-6"/>
    <n v="1.7"/>
    <n v="0.87"/>
    <n v="506.286"/>
    <n v="7.2080000000000002"/>
    <n v="3774.076"/>
    <n v="3608.6370000000002"/>
    <n v="3.1930848860178531E-4"/>
    <n v="5.9136970495914784E-3"/>
  </r>
  <r>
    <x v="1"/>
    <n v="8"/>
    <x v="10"/>
    <n v="921"/>
    <n v="80"/>
    <n v="-3"/>
    <n v="1.4"/>
    <n v="0.87"/>
    <n v="711.76300000000003"/>
    <n v="16.815000000000001"/>
    <n v="5096.7830000000004"/>
    <n v="4884.4750000000004"/>
    <n v="4.3220039307450582E-4"/>
    <n v="8.004491833427229E-3"/>
  </r>
  <r>
    <x v="1"/>
    <n v="8"/>
    <x v="11"/>
    <n v="936"/>
    <n v="99"/>
    <n v="-1"/>
    <n v="0.9"/>
    <n v="0.87"/>
    <n v="839.15800000000002"/>
    <n v="25.353000000000002"/>
    <n v="5776.2020000000002"/>
    <n v="5539.82"/>
    <n v="4.9018827643953719E-4"/>
    <n v="9.0784462912916596E-3"/>
  </r>
  <r>
    <x v="1"/>
    <n v="8"/>
    <x v="12"/>
    <n v="953"/>
    <n v="102"/>
    <n v="0"/>
    <n v="0.4"/>
    <n v="0.87"/>
    <n v="896.774"/>
    <n v="32.353000000000002"/>
    <n v="5990.2809999999999"/>
    <n v="5746.3130000000001"/>
    <n v="5.0845970904327337E-4"/>
    <n v="9.416839165072341E-3"/>
  </r>
  <r>
    <x v="1"/>
    <n v="8"/>
    <x v="13"/>
    <n v="946"/>
    <n v="100"/>
    <n v="0"/>
    <n v="0.3"/>
    <n v="0.87"/>
    <n v="870.63400000000001"/>
    <n v="32.389000000000003"/>
    <n v="5823.98"/>
    <n v="5585.9040000000005"/>
    <n v="4.9426599675020432E-4"/>
    <n v="9.1539669975398575E-3"/>
  </r>
  <r>
    <x v="1"/>
    <n v="8"/>
    <x v="14"/>
    <n v="914"/>
    <n v="92"/>
    <n v="0"/>
    <n v="0.3"/>
    <n v="0.87"/>
    <n v="762.82"/>
    <n v="28.417999999999999"/>
    <n v="5213.41"/>
    <n v="4996.9690000000001"/>
    <n v="4.421543699130654E-4"/>
    <n v="8.1888427215594355E-3"/>
  </r>
  <r>
    <x v="1"/>
    <n v="8"/>
    <x v="15"/>
    <n v="844"/>
    <n v="78"/>
    <n v="0"/>
    <n v="0.3"/>
    <n v="0.87"/>
    <n v="582.41300000000001"/>
    <n v="21.745999999999999"/>
    <n v="4115.8159999999998"/>
    <n v="3938.268"/>
    <n v="3.4847572720358847E-4"/>
    <n v="6.4538837938259049E-3"/>
  </r>
  <r>
    <x v="1"/>
    <n v="8"/>
    <x v="16"/>
    <n v="695"/>
    <n v="57"/>
    <n v="-1"/>
    <n v="0.4"/>
    <n v="0.87"/>
    <n v="348.42099999999999"/>
    <n v="11.497"/>
    <n v="2448.1819999999998"/>
    <n v="2329.7249999999999"/>
    <n v="2.0614458273519732E-4"/>
    <n v="3.8178647114851137E-3"/>
  </r>
  <r>
    <x v="1"/>
    <n v="8"/>
    <x v="17"/>
    <n v="295"/>
    <n v="21"/>
    <n v="-3"/>
    <n v="0.7"/>
    <n v="0.87"/>
    <n v="81.131"/>
    <n v="-0.63700000000000001"/>
    <n v="399.29899999999998"/>
    <n v="353.44200000000001"/>
    <n v="3.1274143347860206E-5"/>
    <n v="5.7920730530715921E-4"/>
  </r>
  <r>
    <x v="1"/>
    <n v="8"/>
    <x v="18"/>
    <n v="0"/>
    <n v="0"/>
    <n v="-5"/>
    <n v="0.9"/>
    <n v="0.87"/>
    <n v="0"/>
    <n v="-5"/>
    <n v="0"/>
    <n v="0"/>
    <n v="0"/>
    <n v="0"/>
  </r>
  <r>
    <x v="1"/>
    <n v="8"/>
    <x v="19"/>
    <n v="0"/>
    <n v="0"/>
    <n v="-7"/>
    <n v="1.2"/>
    <n v="0.87"/>
    <n v="0"/>
    <n v="-7"/>
    <n v="0"/>
    <n v="0"/>
    <n v="0"/>
    <n v="0"/>
  </r>
  <r>
    <x v="1"/>
    <n v="8"/>
    <x v="20"/>
    <n v="0"/>
    <n v="0"/>
    <n v="-9"/>
    <n v="1.2"/>
    <n v="0.87"/>
    <n v="0"/>
    <n v="-9"/>
    <n v="0"/>
    <n v="0"/>
    <n v="0"/>
    <n v="0"/>
  </r>
  <r>
    <x v="1"/>
    <n v="8"/>
    <x v="21"/>
    <n v="0"/>
    <n v="0"/>
    <n v="-10"/>
    <n v="1.1000000000000001"/>
    <n v="0.87"/>
    <n v="0"/>
    <n v="-10"/>
    <n v="0"/>
    <n v="0"/>
    <n v="0"/>
    <n v="0"/>
  </r>
  <r>
    <x v="1"/>
    <n v="8"/>
    <x v="22"/>
    <n v="0"/>
    <n v="0"/>
    <n v="-11"/>
    <n v="1.1000000000000001"/>
    <n v="0.87"/>
    <n v="0"/>
    <n v="-11"/>
    <n v="0"/>
    <n v="0"/>
    <n v="0"/>
    <n v="0"/>
  </r>
  <r>
    <x v="1"/>
    <n v="8"/>
    <x v="23"/>
    <n v="0"/>
    <n v="0"/>
    <n v="-12"/>
    <n v="1.1000000000000001"/>
    <n v="0.87"/>
    <n v="0"/>
    <n v="-12"/>
    <n v="0"/>
    <n v="0"/>
    <n v="0"/>
    <n v="0"/>
  </r>
  <r>
    <x v="1"/>
    <n v="9"/>
    <x v="0"/>
    <n v="0"/>
    <n v="0"/>
    <n v="-13"/>
    <n v="1.1000000000000001"/>
    <n v="0.87"/>
    <n v="0"/>
    <n v="-13"/>
    <n v="0"/>
    <n v="0"/>
    <n v="0"/>
    <n v="0"/>
  </r>
  <r>
    <x v="1"/>
    <n v="9"/>
    <x v="1"/>
    <n v="0"/>
    <n v="0"/>
    <n v="-13"/>
    <n v="1.1000000000000001"/>
    <n v="0.87"/>
    <n v="0"/>
    <n v="-13"/>
    <n v="0"/>
    <n v="0"/>
    <n v="0"/>
    <n v="0"/>
  </r>
  <r>
    <x v="1"/>
    <n v="9"/>
    <x v="2"/>
    <n v="0"/>
    <n v="0"/>
    <n v="-13"/>
    <n v="1.1000000000000001"/>
    <n v="0.87"/>
    <n v="0"/>
    <n v="-13"/>
    <n v="0"/>
    <n v="0"/>
    <n v="0"/>
    <n v="0"/>
  </r>
  <r>
    <x v="1"/>
    <n v="9"/>
    <x v="3"/>
    <n v="0"/>
    <n v="0"/>
    <n v="-13"/>
    <n v="1.1000000000000001"/>
    <n v="0.87"/>
    <n v="0"/>
    <n v="-13"/>
    <n v="0"/>
    <n v="0"/>
    <n v="0"/>
    <n v="0"/>
  </r>
  <r>
    <x v="1"/>
    <n v="9"/>
    <x v="4"/>
    <n v="0"/>
    <n v="0"/>
    <n v="-14"/>
    <n v="1.1000000000000001"/>
    <n v="0.87"/>
    <n v="0"/>
    <n v="-14"/>
    <n v="0"/>
    <n v="0"/>
    <n v="0"/>
    <n v="0"/>
  </r>
  <r>
    <x v="1"/>
    <n v="9"/>
    <x v="5"/>
    <n v="0"/>
    <n v="0"/>
    <n v="-14"/>
    <n v="1.1000000000000001"/>
    <n v="0.87"/>
    <n v="0"/>
    <n v="-14"/>
    <n v="0"/>
    <n v="0"/>
    <n v="0"/>
    <n v="0"/>
  </r>
  <r>
    <x v="1"/>
    <n v="9"/>
    <x v="6"/>
    <n v="0"/>
    <n v="0"/>
    <n v="-13"/>
    <n v="1.1000000000000001"/>
    <n v="0.87"/>
    <n v="0"/>
    <n v="-13"/>
    <n v="0"/>
    <n v="0"/>
    <n v="0"/>
    <n v="0"/>
  </r>
  <r>
    <x v="1"/>
    <n v="9"/>
    <x v="7"/>
    <n v="0"/>
    <n v="0"/>
    <n v="-12"/>
    <n v="1.1000000000000001"/>
    <n v="0.87"/>
    <n v="0"/>
    <n v="-12"/>
    <n v="0"/>
    <n v="0"/>
    <n v="0"/>
    <n v="0"/>
  </r>
  <r>
    <x v="1"/>
    <n v="9"/>
    <x v="8"/>
    <n v="0"/>
    <n v="21"/>
    <n v="-9"/>
    <n v="0.9"/>
    <n v="0.87"/>
    <n v="19.532"/>
    <n v="-8.39"/>
    <n v="135.47"/>
    <n v="98.960999999999999"/>
    <n v="8.7565159201441634E-6"/>
    <n v="1.6217352250298998E-4"/>
  </r>
  <r>
    <x v="1"/>
    <n v="9"/>
    <x v="9"/>
    <n v="0"/>
    <n v="99"/>
    <n v="-5"/>
    <n v="1.1000000000000001"/>
    <n v="0.87"/>
    <n v="95.474999999999994"/>
    <n v="-2.1560000000000001"/>
    <n v="691.99900000000002"/>
    <n v="635.77"/>
    <n v="5.6255799017290194E-5"/>
    <n v="1.041875692461939E-3"/>
  </r>
  <r>
    <x v="1"/>
    <n v="9"/>
    <x v="10"/>
    <n v="15"/>
    <n v="161"/>
    <n v="-2"/>
    <n v="1.2"/>
    <n v="0.87"/>
    <n v="167.51900000000001"/>
    <n v="2.86"/>
    <n v="1203.7940000000001"/>
    <n v="1129.43"/>
    <n v="9.9937063850288733E-5"/>
    <n v="1.8508669225306129E-3"/>
  </r>
  <r>
    <x v="1"/>
    <n v="9"/>
    <x v="11"/>
    <n v="134"/>
    <n v="246"/>
    <n v="0"/>
    <n v="1.2"/>
    <n v="0.87"/>
    <n v="371.459"/>
    <n v="10.773999999999999"/>
    <n v="2642.45"/>
    <n v="2517.1089999999999"/>
    <n v="2.2272516477438745E-4"/>
    <n v="4.1249424829375063E-3"/>
  </r>
  <r>
    <x v="1"/>
    <n v="9"/>
    <x v="12"/>
    <n v="443"/>
    <n v="222"/>
    <n v="0"/>
    <n v="1.2"/>
    <n v="0.87"/>
    <n v="619.899"/>
    <n v="18.006"/>
    <n v="4343.576"/>
    <n v="4157.9579999999996"/>
    <n v="3.6791488992927302E-4"/>
    <n v="6.8139034092166324E-3"/>
  </r>
  <r>
    <x v="1"/>
    <n v="9"/>
    <x v="13"/>
    <n v="225"/>
    <n v="255"/>
    <n v="0"/>
    <n v="1"/>
    <n v="0.87"/>
    <n v="456.37200000000001"/>
    <n v="13.914"/>
    <n v="3224.808"/>
    <n v="3078.8310000000001"/>
    <n v="2.7242886255124117E-4"/>
    <n v="5.0454711296511068E-3"/>
  </r>
  <r>
    <x v="1"/>
    <n v="9"/>
    <x v="14"/>
    <n v="816"/>
    <n v="125"/>
    <n v="0"/>
    <n v="0.7"/>
    <n v="0.87"/>
    <n v="735.89700000000005"/>
    <n v="24.39"/>
    <n v="5097.192"/>
    <n v="4884.87"/>
    <n v="4.3223534445725709E-4"/>
    <n v="8.0051391444021444E-3"/>
  </r>
  <r>
    <x v="1"/>
    <n v="9"/>
    <x v="15"/>
    <n v="736"/>
    <n v="105"/>
    <n v="0"/>
    <n v="0.3"/>
    <n v="0.87"/>
    <n v="554.55999999999995"/>
    <n v="20.695"/>
    <n v="3924.9050000000002"/>
    <n v="3754.1219999999998"/>
    <n v="3.3218165801844612E-4"/>
    <n v="6.1521123336058621E-3"/>
  </r>
  <r>
    <x v="1"/>
    <n v="9"/>
    <x v="16"/>
    <n v="580"/>
    <n v="73"/>
    <n v="0"/>
    <n v="0.3"/>
    <n v="0.87"/>
    <n v="320.892"/>
    <n v="11.874000000000001"/>
    <n v="2254.5149999999999"/>
    <n v="2142.92"/>
    <n v="1.8961523322920477E-4"/>
    <n v="3.5117357832086106E-3"/>
  </r>
  <r>
    <x v="1"/>
    <n v="9"/>
    <x v="17"/>
    <n v="195"/>
    <n v="24"/>
    <n v="-2"/>
    <n v="0.7"/>
    <n v="0.87"/>
    <n v="66.605999999999995"/>
    <n v="-2.5000000000000001E-2"/>
    <n v="338.97399999999999"/>
    <n v="295.255"/>
    <n v="2.6125494972788926E-5"/>
    <n v="4.8385266303513813E-4"/>
  </r>
  <r>
    <x v="1"/>
    <n v="9"/>
    <x v="18"/>
    <n v="0"/>
    <n v="0"/>
    <n v="-3"/>
    <n v="1"/>
    <n v="0.87"/>
    <n v="0"/>
    <n v="-3"/>
    <n v="0"/>
    <n v="0"/>
    <n v="0"/>
    <n v="0"/>
  </r>
  <r>
    <x v="1"/>
    <n v="9"/>
    <x v="19"/>
    <n v="0"/>
    <n v="0"/>
    <n v="-5"/>
    <n v="1.2"/>
    <n v="0.87"/>
    <n v="0"/>
    <n v="-5"/>
    <n v="0"/>
    <n v="0"/>
    <n v="0"/>
    <n v="0"/>
  </r>
  <r>
    <x v="1"/>
    <n v="9"/>
    <x v="20"/>
    <n v="0"/>
    <n v="0"/>
    <n v="-7"/>
    <n v="1.3"/>
    <n v="0.87"/>
    <n v="0"/>
    <n v="-7"/>
    <n v="0"/>
    <n v="0"/>
    <n v="0"/>
    <n v="0"/>
  </r>
  <r>
    <x v="1"/>
    <n v="9"/>
    <x v="21"/>
    <n v="0"/>
    <n v="0"/>
    <n v="-8"/>
    <n v="1.3"/>
    <n v="0.87"/>
    <n v="0"/>
    <n v="-8"/>
    <n v="0"/>
    <n v="0"/>
    <n v="0"/>
    <n v="0"/>
  </r>
  <r>
    <x v="1"/>
    <n v="9"/>
    <x v="22"/>
    <n v="0"/>
    <n v="0"/>
    <n v="-9"/>
    <n v="1.2"/>
    <n v="0.87"/>
    <n v="0"/>
    <n v="-9"/>
    <n v="0"/>
    <n v="0"/>
    <n v="0"/>
    <n v="0"/>
  </r>
  <r>
    <x v="1"/>
    <n v="9"/>
    <x v="23"/>
    <n v="0"/>
    <n v="0"/>
    <n v="-10"/>
    <n v="1.1000000000000001"/>
    <n v="0.87"/>
    <n v="0"/>
    <n v="-10"/>
    <n v="0"/>
    <n v="0"/>
    <n v="0"/>
    <n v="0"/>
  </r>
  <r>
    <x v="1"/>
    <n v="10"/>
    <x v="0"/>
    <n v="0"/>
    <n v="0"/>
    <n v="-10"/>
    <n v="1.1000000000000001"/>
    <n v="0.87"/>
    <n v="0"/>
    <n v="-10"/>
    <n v="0"/>
    <n v="0"/>
    <n v="0"/>
    <n v="0"/>
  </r>
  <r>
    <x v="1"/>
    <n v="10"/>
    <x v="1"/>
    <n v="0"/>
    <n v="0"/>
    <n v="-10"/>
    <n v="1"/>
    <n v="0.87"/>
    <n v="0"/>
    <n v="-10"/>
    <n v="0"/>
    <n v="0"/>
    <n v="0"/>
    <n v="0"/>
  </r>
  <r>
    <x v="1"/>
    <n v="10"/>
    <x v="2"/>
    <n v="0"/>
    <n v="0"/>
    <n v="-10"/>
    <n v="1.1000000000000001"/>
    <n v="0.87"/>
    <n v="0"/>
    <n v="-10"/>
    <n v="0"/>
    <n v="0"/>
    <n v="0"/>
    <n v="0"/>
  </r>
  <r>
    <x v="1"/>
    <n v="10"/>
    <x v="3"/>
    <n v="0"/>
    <n v="0"/>
    <n v="-9"/>
    <n v="1.3"/>
    <n v="0.87"/>
    <n v="0"/>
    <n v="-9"/>
    <n v="0"/>
    <n v="0"/>
    <n v="0"/>
    <n v="0"/>
  </r>
  <r>
    <x v="1"/>
    <n v="10"/>
    <x v="4"/>
    <n v="0"/>
    <n v="0"/>
    <n v="-8"/>
    <n v="1.2"/>
    <n v="0.87"/>
    <n v="0"/>
    <n v="-8"/>
    <n v="0"/>
    <n v="0"/>
    <n v="0"/>
    <n v="0"/>
  </r>
  <r>
    <x v="1"/>
    <n v="10"/>
    <x v="5"/>
    <n v="0"/>
    <n v="0"/>
    <n v="-7"/>
    <n v="1.1000000000000001"/>
    <n v="0.87"/>
    <n v="0"/>
    <n v="-7"/>
    <n v="0"/>
    <n v="0"/>
    <n v="0"/>
    <n v="0"/>
  </r>
  <r>
    <x v="1"/>
    <n v="10"/>
    <x v="6"/>
    <n v="0"/>
    <n v="0"/>
    <n v="-7"/>
    <n v="1"/>
    <n v="0.87"/>
    <n v="0"/>
    <n v="-7"/>
    <n v="0"/>
    <n v="0"/>
    <n v="0"/>
    <n v="0"/>
  </r>
  <r>
    <x v="1"/>
    <n v="10"/>
    <x v="7"/>
    <n v="0"/>
    <n v="0"/>
    <n v="-6"/>
    <n v="1"/>
    <n v="0.87"/>
    <n v="0"/>
    <n v="0"/>
    <n v="0"/>
    <n v="0"/>
    <n v="0"/>
    <n v="0"/>
  </r>
  <r>
    <x v="1"/>
    <n v="10"/>
    <x v="8"/>
    <n v="0"/>
    <n v="23"/>
    <n v="-5"/>
    <n v="0.9"/>
    <n v="0.87"/>
    <n v="21.396999999999998"/>
    <n v="-4.3310000000000004"/>
    <n v="146.62100000000001"/>
    <n v="109.717"/>
    <n v="9.7082553451405829E-6"/>
    <n v="1.7980004616425209E-4"/>
  </r>
  <r>
    <x v="1"/>
    <n v="10"/>
    <x v="9"/>
    <n v="0"/>
    <n v="76"/>
    <n v="-2"/>
    <n v="1"/>
    <n v="0.87"/>
    <n v="71.650000000000006"/>
    <n v="0.188"/>
    <n v="509.471"/>
    <n v="459.71"/>
    <n v="4.0677215606647807E-5"/>
    <n v="7.5335526146511783E-4"/>
  </r>
  <r>
    <x v="1"/>
    <n v="10"/>
    <x v="10"/>
    <n v="7"/>
    <n v="151"/>
    <n v="0"/>
    <n v="1.4"/>
    <n v="0.87"/>
    <n v="151.41800000000001"/>
    <n v="4.1890000000000001"/>
    <n v="1078.115"/>
    <n v="1008.205"/>
    <n v="8.9210528726154216E-5"/>
    <n v="1.6522080037098153E-3"/>
  </r>
  <r>
    <x v="1"/>
    <n v="10"/>
    <x v="11"/>
    <n v="31"/>
    <n v="212"/>
    <n v="0"/>
    <n v="1.7"/>
    <n v="0.87"/>
    <n v="243.02500000000001"/>
    <n v="6.28"/>
    <n v="1731.5820000000001"/>
    <n v="1638.5170000000001"/>
    <n v="1.4498337926988265E-4"/>
    <n v="2.6851393333841779E-3"/>
  </r>
  <r>
    <x v="1"/>
    <n v="10"/>
    <x v="12"/>
    <n v="44"/>
    <n v="240"/>
    <n v="1"/>
    <n v="1.9"/>
    <n v="0.87"/>
    <n v="285.60399999999998"/>
    <n v="8.0719999999999992"/>
    <n v="2025.4179999999999"/>
    <n v="1921.941"/>
    <n v="1.7006201396588348E-4"/>
    <n v="3.1496038036491051E-3"/>
  </r>
  <r>
    <x v="1"/>
    <n v="10"/>
    <x v="13"/>
    <n v="8"/>
    <n v="178"/>
    <n v="1"/>
    <n v="2"/>
    <n v="0.87"/>
    <n v="179.01300000000001"/>
    <n v="5.3410000000000002"/>
    <n v="1264.7270000000001"/>
    <n v="1188.204"/>
    <n v="1.0513765263466392E-4"/>
    <n v="1.9471835180742182E-3"/>
  </r>
  <r>
    <x v="1"/>
    <n v="10"/>
    <x v="14"/>
    <n v="0"/>
    <n v="116"/>
    <n v="1"/>
    <n v="1.8"/>
    <n v="0.87"/>
    <n v="110.093"/>
    <n v="3.786"/>
    <n v="773.73"/>
    <n v="714.60500000000002"/>
    <n v="6.3231475622867796E-5"/>
    <n v="1.1710674917214778E-3"/>
  </r>
  <r>
    <x v="1"/>
    <n v="10"/>
    <x v="15"/>
    <n v="13"/>
    <n v="137"/>
    <n v="0"/>
    <n v="1.2"/>
    <n v="0.87"/>
    <n v="141.56899999999999"/>
    <n v="4.1130000000000004"/>
    <n v="1012.795"/>
    <n v="945.19899999999996"/>
    <n v="8.3635473481516386E-5"/>
    <n v="1.5489561675438165E-3"/>
  </r>
  <r>
    <x v="1"/>
    <n v="10"/>
    <x v="16"/>
    <n v="0"/>
    <n v="31"/>
    <n v="0"/>
    <n v="0.6"/>
    <n v="0.87"/>
    <n v="28.853000000000002"/>
    <n v="0.98099999999999998"/>
    <n v="197.7"/>
    <n v="158.98599999999999"/>
    <n v="1.4067798830650863E-5"/>
    <n v="2.6054020926082359E-4"/>
  </r>
  <r>
    <x v="1"/>
    <n v="10"/>
    <x v="17"/>
    <n v="0"/>
    <n v="5"/>
    <n v="-1"/>
    <n v="0.6"/>
    <n v="0.87"/>
    <n v="4.6420000000000003"/>
    <n v="-0.85"/>
    <n v="24.843"/>
    <n v="0"/>
    <n v="0"/>
    <n v="0"/>
  </r>
  <r>
    <x v="1"/>
    <n v="10"/>
    <x v="18"/>
    <n v="0"/>
    <n v="0"/>
    <n v="-2"/>
    <n v="0.8"/>
    <n v="0.87"/>
    <n v="0"/>
    <n v="-2"/>
    <n v="0"/>
    <n v="0"/>
    <n v="0"/>
    <n v="0"/>
  </r>
  <r>
    <x v="1"/>
    <n v="10"/>
    <x v="19"/>
    <n v="0"/>
    <n v="0"/>
    <n v="-3"/>
    <n v="0.9"/>
    <n v="0.87"/>
    <n v="0"/>
    <n v="-3"/>
    <n v="0"/>
    <n v="0"/>
    <n v="0"/>
    <n v="0"/>
  </r>
  <r>
    <x v="1"/>
    <n v="10"/>
    <x v="20"/>
    <n v="0"/>
    <n v="0"/>
    <n v="-4"/>
    <n v="1"/>
    <n v="0.87"/>
    <n v="0"/>
    <n v="-4"/>
    <n v="0"/>
    <n v="0"/>
    <n v="0"/>
    <n v="0"/>
  </r>
  <r>
    <x v="1"/>
    <n v="10"/>
    <x v="21"/>
    <n v="0"/>
    <n v="0"/>
    <n v="-4"/>
    <n v="1"/>
    <n v="0.87"/>
    <n v="0"/>
    <n v="-4"/>
    <n v="0"/>
    <n v="0"/>
    <n v="0"/>
    <n v="0"/>
  </r>
  <r>
    <x v="1"/>
    <n v="10"/>
    <x v="22"/>
    <n v="0"/>
    <n v="0"/>
    <n v="-4"/>
    <n v="1.1000000000000001"/>
    <n v="0.87"/>
    <n v="0"/>
    <n v="-4"/>
    <n v="0"/>
    <n v="0"/>
    <n v="0"/>
    <n v="0"/>
  </r>
  <r>
    <x v="1"/>
    <n v="10"/>
    <x v="23"/>
    <n v="0"/>
    <n v="0"/>
    <n v="-3"/>
    <n v="1"/>
    <n v="0.87"/>
    <n v="0"/>
    <n v="-3"/>
    <n v="0"/>
    <n v="0"/>
    <n v="0"/>
    <n v="0"/>
  </r>
  <r>
    <x v="1"/>
    <n v="11"/>
    <x v="0"/>
    <n v="0"/>
    <n v="0"/>
    <n v="-3"/>
    <n v="1"/>
    <n v="0.87"/>
    <n v="0"/>
    <n v="-3"/>
    <n v="0"/>
    <n v="0"/>
    <n v="0"/>
    <n v="0"/>
  </r>
  <r>
    <x v="1"/>
    <n v="11"/>
    <x v="1"/>
    <n v="0"/>
    <n v="0"/>
    <n v="-3"/>
    <n v="0.9"/>
    <n v="0.87"/>
    <n v="0"/>
    <n v="-3"/>
    <n v="0"/>
    <n v="0"/>
    <n v="0"/>
    <n v="0"/>
  </r>
  <r>
    <x v="1"/>
    <n v="11"/>
    <x v="2"/>
    <n v="0"/>
    <n v="0"/>
    <n v="-3"/>
    <n v="0.9"/>
    <n v="0.87"/>
    <n v="0"/>
    <n v="-3"/>
    <n v="0"/>
    <n v="0"/>
    <n v="0"/>
    <n v="0"/>
  </r>
  <r>
    <x v="1"/>
    <n v="11"/>
    <x v="3"/>
    <n v="0"/>
    <n v="0"/>
    <n v="-3"/>
    <n v="0.9"/>
    <n v="0.87"/>
    <n v="0"/>
    <n v="-3"/>
    <n v="0"/>
    <n v="0"/>
    <n v="0"/>
    <n v="0"/>
  </r>
  <r>
    <x v="1"/>
    <n v="11"/>
    <x v="4"/>
    <n v="0"/>
    <n v="0"/>
    <n v="-4"/>
    <n v="0.9"/>
    <n v="0.87"/>
    <n v="0"/>
    <n v="-4"/>
    <n v="0"/>
    <n v="0"/>
    <n v="0"/>
    <n v="0"/>
  </r>
  <r>
    <x v="1"/>
    <n v="11"/>
    <x v="5"/>
    <n v="0"/>
    <n v="0"/>
    <n v="-4"/>
    <n v="1"/>
    <n v="0.87"/>
    <n v="0"/>
    <n v="-4"/>
    <n v="0"/>
    <n v="0"/>
    <n v="0"/>
    <n v="0"/>
  </r>
  <r>
    <x v="1"/>
    <n v="11"/>
    <x v="6"/>
    <n v="0"/>
    <n v="0"/>
    <n v="-5"/>
    <n v="1"/>
    <n v="0.87"/>
    <n v="0"/>
    <n v="-5"/>
    <n v="0"/>
    <n v="0"/>
    <n v="0"/>
    <n v="0"/>
  </r>
  <r>
    <x v="1"/>
    <n v="11"/>
    <x v="7"/>
    <n v="0"/>
    <n v="0"/>
    <n v="-5"/>
    <n v="1"/>
    <n v="0.87"/>
    <n v="0"/>
    <n v="0"/>
    <n v="0"/>
    <n v="0"/>
    <n v="0"/>
    <n v="0"/>
  </r>
  <r>
    <x v="1"/>
    <n v="11"/>
    <x v="8"/>
    <n v="0"/>
    <n v="11"/>
    <n v="-3"/>
    <n v="0.8"/>
    <n v="0.87"/>
    <n v="10.220000000000001"/>
    <n v="-2.6720000000000002"/>
    <n v="67.552000000000007"/>
    <n v="33.450000000000003"/>
    <n v="2.959806969703442E-6"/>
    <n v="5.4816587622649485E-5"/>
  </r>
  <r>
    <x v="1"/>
    <n v="11"/>
    <x v="9"/>
    <n v="0"/>
    <n v="44"/>
    <n v="-1"/>
    <n v="1"/>
    <n v="0.87"/>
    <n v="40.985999999999997"/>
    <n v="0.252"/>
    <n v="285.28399999999999"/>
    <n v="243.46600000000001"/>
    <n v="2.1542970513776326E-5"/>
    <n v="3.9898281979479757E-4"/>
  </r>
  <r>
    <x v="1"/>
    <n v="11"/>
    <x v="10"/>
    <n v="246"/>
    <n v="198"/>
    <n v="0"/>
    <n v="1.4"/>
    <n v="0.87"/>
    <n v="388.32100000000003"/>
    <n v="10.773999999999999"/>
    <n v="2793.12"/>
    <n v="2662.44"/>
    <n v="2.3558470757600094E-4"/>
    <n v="4.3631053976097723E-3"/>
  </r>
  <r>
    <x v="1"/>
    <n v="11"/>
    <x v="11"/>
    <n v="0"/>
    <n v="143"/>
    <n v="1"/>
    <n v="1.5"/>
    <n v="0.87"/>
    <n v="136.82900000000001"/>
    <n v="4.6920000000000002"/>
    <n v="961.202"/>
    <n v="895.43499999999995"/>
    <n v="7.9232130161925295E-5"/>
    <n v="1.4674048172761474E-3"/>
  </r>
  <r>
    <x v="1"/>
    <n v="11"/>
    <x v="12"/>
    <n v="0"/>
    <n v="130"/>
    <n v="1"/>
    <n v="1.6"/>
    <n v="0.87"/>
    <n v="123.4"/>
    <n v="4.2539999999999996"/>
    <n v="862.88"/>
    <n v="800.59699999999998"/>
    <n v="7.0840435890094655E-5"/>
    <n v="1.3119879103417132E-3"/>
  </r>
  <r>
    <x v="1"/>
    <n v="11"/>
    <x v="13"/>
    <n v="0"/>
    <n v="140"/>
    <n v="2"/>
    <n v="1.5"/>
    <n v="0.87"/>
    <n v="133.572"/>
    <n v="5.6020000000000003"/>
    <n v="932.84299999999996"/>
    <n v="868.08"/>
    <n v="7.6811636300752275E-5"/>
    <n v="1.4225764838107491E-3"/>
  </r>
  <r>
    <x v="1"/>
    <n v="11"/>
    <x v="14"/>
    <n v="0"/>
    <n v="97"/>
    <n v="2"/>
    <n v="1.4"/>
    <n v="0.87"/>
    <n v="91.137"/>
    <n v="4.5179999999999998"/>
    <n v="634.25"/>
    <n v="580.06799999999998"/>
    <n v="5.1327034657755932E-5"/>
    <n v="9.5059337366502352E-4"/>
  </r>
  <r>
    <x v="1"/>
    <n v="11"/>
    <x v="15"/>
    <n v="29"/>
    <n v="148"/>
    <n v="1"/>
    <n v="1"/>
    <n v="0.87"/>
    <n v="168.98099999999999"/>
    <n v="6.16"/>
    <n v="1207.539"/>
    <n v="1133.0429999999999"/>
    <n v="1.0025675839682201E-4"/>
    <n v="1.8567877694986436E-3"/>
  </r>
  <r>
    <x v="1"/>
    <n v="11"/>
    <x v="16"/>
    <n v="0"/>
    <n v="14"/>
    <n v="0"/>
    <n v="0.7"/>
    <n v="0.87"/>
    <n v="13.013"/>
    <n v="0.43"/>
    <n v="86.507000000000005"/>
    <n v="51.732999999999997"/>
    <n v="4.5775693262681053E-6"/>
    <n v="8.4778072570479079E-5"/>
  </r>
  <r>
    <x v="1"/>
    <n v="11"/>
    <x v="17"/>
    <n v="0"/>
    <n v="5"/>
    <n v="0"/>
    <n v="0.7"/>
    <n v="0.87"/>
    <n v="4.6420000000000003"/>
    <n v="0.14599999999999999"/>
    <n v="24.722000000000001"/>
    <n v="0"/>
    <n v="0"/>
    <n v="0"/>
  </r>
  <r>
    <x v="1"/>
    <n v="11"/>
    <x v="18"/>
    <n v="0"/>
    <n v="0"/>
    <n v="-2"/>
    <n v="0.8"/>
    <n v="0.87"/>
    <n v="0"/>
    <n v="-2"/>
    <n v="0"/>
    <n v="0"/>
    <n v="0"/>
    <n v="0"/>
  </r>
  <r>
    <x v="1"/>
    <n v="11"/>
    <x v="19"/>
    <n v="0"/>
    <n v="0"/>
    <n v="-3"/>
    <n v="0.9"/>
    <n v="0.87"/>
    <n v="0"/>
    <n v="-3"/>
    <n v="0"/>
    <n v="0"/>
    <n v="0"/>
    <n v="0"/>
  </r>
  <r>
    <x v="1"/>
    <n v="11"/>
    <x v="20"/>
    <n v="0"/>
    <n v="0"/>
    <n v="-3"/>
    <n v="0.9"/>
    <n v="0.87"/>
    <n v="0"/>
    <n v="-3"/>
    <n v="0"/>
    <n v="0"/>
    <n v="0"/>
    <n v="0"/>
  </r>
  <r>
    <x v="1"/>
    <n v="11"/>
    <x v="21"/>
    <n v="0"/>
    <n v="0"/>
    <n v="-4"/>
    <n v="0.9"/>
    <n v="0.87"/>
    <n v="0"/>
    <n v="-4"/>
    <n v="0"/>
    <n v="0"/>
    <n v="0"/>
    <n v="0"/>
  </r>
  <r>
    <x v="1"/>
    <n v="11"/>
    <x v="22"/>
    <n v="0"/>
    <n v="0"/>
    <n v="-3"/>
    <n v="0.9"/>
    <n v="0.87"/>
    <n v="0"/>
    <n v="-3"/>
    <n v="0"/>
    <n v="0"/>
    <n v="0"/>
    <n v="0"/>
  </r>
  <r>
    <x v="1"/>
    <n v="11"/>
    <x v="23"/>
    <n v="0"/>
    <n v="0"/>
    <n v="-3"/>
    <n v="0.9"/>
    <n v="0.87"/>
    <n v="0"/>
    <n v="-3"/>
    <n v="0"/>
    <n v="0"/>
    <n v="0"/>
    <n v="0"/>
  </r>
  <r>
    <x v="1"/>
    <n v="12"/>
    <x v="0"/>
    <n v="0"/>
    <n v="0"/>
    <n v="-3"/>
    <n v="0.9"/>
    <n v="0.87"/>
    <n v="0"/>
    <n v="-3"/>
    <n v="0"/>
    <n v="0"/>
    <n v="0"/>
    <n v="0"/>
  </r>
  <r>
    <x v="1"/>
    <n v="12"/>
    <x v="1"/>
    <n v="0"/>
    <n v="0"/>
    <n v="-3"/>
    <n v="0.9"/>
    <n v="0.87"/>
    <n v="0"/>
    <n v="-3"/>
    <n v="0"/>
    <n v="0"/>
    <n v="0"/>
    <n v="0"/>
  </r>
  <r>
    <x v="1"/>
    <n v="12"/>
    <x v="2"/>
    <n v="0"/>
    <n v="0"/>
    <n v="-3"/>
    <n v="0.9"/>
    <n v="0.87"/>
    <n v="0"/>
    <n v="-3"/>
    <n v="0"/>
    <n v="0"/>
    <n v="0"/>
    <n v="0"/>
  </r>
  <r>
    <x v="1"/>
    <n v="12"/>
    <x v="3"/>
    <n v="0"/>
    <n v="0"/>
    <n v="-2"/>
    <n v="0.8"/>
    <n v="0.87"/>
    <n v="0"/>
    <n v="-2"/>
    <n v="0"/>
    <n v="0"/>
    <n v="0"/>
    <n v="0"/>
  </r>
  <r>
    <x v="1"/>
    <n v="12"/>
    <x v="4"/>
    <n v="0"/>
    <n v="0"/>
    <n v="-1"/>
    <n v="0.8"/>
    <n v="0.87"/>
    <n v="0"/>
    <n v="-1"/>
    <n v="0"/>
    <n v="0"/>
    <n v="0"/>
    <n v="0"/>
  </r>
  <r>
    <x v="1"/>
    <n v="12"/>
    <x v="5"/>
    <n v="0"/>
    <n v="0"/>
    <n v="-1"/>
    <n v="0.8"/>
    <n v="0.87"/>
    <n v="0"/>
    <n v="-1"/>
    <n v="0"/>
    <n v="0"/>
    <n v="0"/>
    <n v="0"/>
  </r>
  <r>
    <x v="1"/>
    <n v="12"/>
    <x v="6"/>
    <n v="0"/>
    <n v="0"/>
    <n v="-1"/>
    <n v="0.8"/>
    <n v="0.87"/>
    <n v="0"/>
    <n v="-1"/>
    <n v="0"/>
    <n v="0"/>
    <n v="0"/>
    <n v="0"/>
  </r>
  <r>
    <x v="1"/>
    <n v="12"/>
    <x v="7"/>
    <n v="0"/>
    <n v="0"/>
    <n v="-1"/>
    <n v="0.9"/>
    <n v="0.87"/>
    <n v="0"/>
    <n v="0"/>
    <n v="0"/>
    <n v="0"/>
    <n v="0"/>
    <n v="0"/>
  </r>
  <r>
    <x v="1"/>
    <n v="12"/>
    <x v="8"/>
    <n v="0"/>
    <n v="38"/>
    <n v="0"/>
    <n v="1.3"/>
    <n v="0.87"/>
    <n v="35.405000000000001"/>
    <n v="1.0029999999999999"/>
    <n v="242.60599999999999"/>
    <n v="202.30099999999999"/>
    <n v="1.790050552400526E-5"/>
    <n v="3.3152318363675968E-4"/>
  </r>
  <r>
    <x v="1"/>
    <n v="12"/>
    <x v="9"/>
    <n v="0"/>
    <n v="109"/>
    <n v="1"/>
    <n v="1.6"/>
    <n v="0.87"/>
    <n v="105.532"/>
    <n v="3.7970000000000002"/>
    <n v="749.79"/>
    <n v="691.51300000000003"/>
    <n v="6.1188191241869547E-5"/>
    <n v="1.1332252004992887E-3"/>
  </r>
  <r>
    <x v="1"/>
    <n v="12"/>
    <x v="10"/>
    <n v="0"/>
    <n v="54"/>
    <n v="2"/>
    <n v="1.6"/>
    <n v="0.87"/>
    <n v="50.341999999999999"/>
    <n v="3.331"/>
    <n v="345.29"/>
    <n v="301.346"/>
    <n v="2.666445414326617E-5"/>
    <n v="4.9383436214454196E-4"/>
  </r>
  <r>
    <x v="1"/>
    <n v="12"/>
    <x v="11"/>
    <n v="23"/>
    <n v="206"/>
    <n v="2"/>
    <n v="1.5"/>
    <n v="0.87"/>
    <n v="220.13900000000001"/>
    <n v="7.9429999999999996"/>
    <n v="1552.739"/>
    <n v="1466.01"/>
    <n v="1.2971918133497585E-4"/>
    <n v="2.4024414236376791E-3"/>
  </r>
  <r>
    <x v="1"/>
    <n v="12"/>
    <x v="12"/>
    <n v="2"/>
    <n v="151"/>
    <n v="3"/>
    <n v="1.2"/>
    <n v="0.87"/>
    <n v="146.10400000000001"/>
    <n v="7.2240000000000002"/>
    <n v="1015.716"/>
    <n v="948.01599999999996"/>
    <n v="8.3884734355467195E-5"/>
    <n v="1.5535725599902441E-3"/>
  </r>
  <r>
    <x v="1"/>
    <n v="12"/>
    <x v="13"/>
    <n v="0"/>
    <n v="139"/>
    <n v="3"/>
    <n v="1.1000000000000001"/>
    <n v="0.87"/>
    <n v="132.49199999999999"/>
    <n v="6.9269999999999996"/>
    <n v="920.02800000000002"/>
    <n v="855.72"/>
    <n v="7.5717967716431369E-5"/>
    <n v="1.4023213859627388E-3"/>
  </r>
  <r>
    <x v="1"/>
    <n v="12"/>
    <x v="14"/>
    <n v="30"/>
    <n v="195"/>
    <n v="3"/>
    <n v="1"/>
    <n v="0.87"/>
    <n v="222.38800000000001"/>
    <n v="9.7729999999999997"/>
    <n v="1565.17"/>
    <n v="1478.001"/>
    <n v="1.3078019913389106E-4"/>
    <n v="2.42209181832178E-3"/>
  </r>
  <r>
    <x v="1"/>
    <n v="12"/>
    <x v="15"/>
    <n v="0"/>
    <n v="88"/>
    <n v="2"/>
    <n v="0.9"/>
    <n v="0.87"/>
    <n v="82.977000000000004"/>
    <n v="4.5970000000000004"/>
    <n v="580.495"/>
    <n v="528.21699999999998"/>
    <n v="4.6739024158919068E-5"/>
    <n v="8.6562192718305051E-4"/>
  </r>
  <r>
    <x v="1"/>
    <n v="12"/>
    <x v="16"/>
    <n v="33"/>
    <n v="91"/>
    <n v="2"/>
    <n v="0.7"/>
    <n v="0.87"/>
    <n v="106.91800000000001"/>
    <n v="5.5339999999999998"/>
    <n v="754.90200000000004"/>
    <n v="696.44399999999996"/>
    <n v="6.1624508376925075E-5"/>
    <n v="1.1413059357329892E-3"/>
  </r>
  <r>
    <x v="1"/>
    <n v="12"/>
    <x v="17"/>
    <n v="0"/>
    <n v="17"/>
    <n v="1"/>
    <n v="0.7"/>
    <n v="0.87"/>
    <n v="15.826000000000001"/>
    <n v="1.4970000000000001"/>
    <n v="88.393000000000001"/>
    <n v="53.552"/>
    <n v="4.7385226559509327E-6"/>
    <n v="8.7758980579017177E-5"/>
  </r>
  <r>
    <x v="1"/>
    <n v="12"/>
    <x v="18"/>
    <n v="0"/>
    <n v="0"/>
    <n v="0"/>
    <n v="0.8"/>
    <n v="0.87"/>
    <n v="0"/>
    <n v="0"/>
    <n v="0"/>
    <n v="0"/>
    <n v="0"/>
    <n v="0"/>
  </r>
  <r>
    <x v="1"/>
    <n v="12"/>
    <x v="19"/>
    <n v="0"/>
    <n v="0"/>
    <n v="0"/>
    <n v="0.9"/>
    <n v="0.87"/>
    <n v="0"/>
    <n v="0"/>
    <n v="0"/>
    <n v="0"/>
    <n v="0"/>
    <n v="0"/>
  </r>
  <r>
    <x v="1"/>
    <n v="12"/>
    <x v="20"/>
    <n v="0"/>
    <n v="0"/>
    <n v="0"/>
    <n v="0.9"/>
    <n v="0.87"/>
    <n v="0"/>
    <n v="0"/>
    <n v="0"/>
    <n v="0"/>
    <n v="0"/>
    <n v="0"/>
  </r>
  <r>
    <x v="1"/>
    <n v="12"/>
    <x v="21"/>
    <n v="0"/>
    <n v="0"/>
    <n v="0"/>
    <n v="0.9"/>
    <n v="0.87"/>
    <n v="0"/>
    <n v="0"/>
    <n v="0"/>
    <n v="0"/>
    <n v="0"/>
    <n v="0"/>
  </r>
  <r>
    <x v="1"/>
    <n v="12"/>
    <x v="22"/>
    <n v="0"/>
    <n v="0"/>
    <n v="-1"/>
    <n v="1"/>
    <n v="0.87"/>
    <n v="0"/>
    <n v="-1"/>
    <n v="0"/>
    <n v="0"/>
    <n v="0"/>
    <n v="0"/>
  </r>
  <r>
    <x v="1"/>
    <n v="12"/>
    <x v="23"/>
    <n v="0"/>
    <n v="0"/>
    <n v="-1"/>
    <n v="1"/>
    <n v="0.87"/>
    <n v="0"/>
    <n v="-1"/>
    <n v="0"/>
    <n v="0"/>
    <n v="0"/>
    <n v="0"/>
  </r>
  <r>
    <x v="1"/>
    <n v="13"/>
    <x v="0"/>
    <n v="0"/>
    <n v="0"/>
    <n v="-1"/>
    <n v="1"/>
    <n v="0.87"/>
    <n v="0"/>
    <n v="-1"/>
    <n v="0"/>
    <n v="0"/>
    <n v="0"/>
    <n v="0"/>
  </r>
  <r>
    <x v="1"/>
    <n v="13"/>
    <x v="1"/>
    <n v="0"/>
    <n v="0"/>
    <n v="0"/>
    <n v="1"/>
    <n v="0.87"/>
    <n v="0"/>
    <n v="0"/>
    <n v="0"/>
    <n v="0"/>
    <n v="0"/>
    <n v="0"/>
  </r>
  <r>
    <x v="1"/>
    <n v="13"/>
    <x v="2"/>
    <n v="0"/>
    <n v="0"/>
    <n v="0"/>
    <n v="0.9"/>
    <n v="0.87"/>
    <n v="0"/>
    <n v="0"/>
    <n v="0"/>
    <n v="0"/>
    <n v="0"/>
    <n v="0"/>
  </r>
  <r>
    <x v="1"/>
    <n v="13"/>
    <x v="3"/>
    <n v="0"/>
    <n v="0"/>
    <n v="0"/>
    <n v="0.9"/>
    <n v="0.87"/>
    <n v="0"/>
    <n v="0"/>
    <n v="0"/>
    <n v="0"/>
    <n v="0"/>
    <n v="0"/>
  </r>
  <r>
    <x v="1"/>
    <n v="13"/>
    <x v="4"/>
    <n v="0"/>
    <n v="0"/>
    <n v="0"/>
    <n v="0.8"/>
    <n v="0.87"/>
    <n v="0"/>
    <n v="0"/>
    <n v="0"/>
    <n v="0"/>
    <n v="0"/>
    <n v="0"/>
  </r>
  <r>
    <x v="1"/>
    <n v="13"/>
    <x v="5"/>
    <n v="0"/>
    <n v="0"/>
    <n v="0"/>
    <n v="0.8"/>
    <n v="0.87"/>
    <n v="0"/>
    <n v="0"/>
    <n v="0"/>
    <n v="0"/>
    <n v="0"/>
    <n v="0"/>
  </r>
  <r>
    <x v="1"/>
    <n v="13"/>
    <x v="6"/>
    <n v="0"/>
    <n v="0"/>
    <n v="0"/>
    <n v="0.8"/>
    <n v="0.87"/>
    <n v="0"/>
    <n v="0"/>
    <n v="0"/>
    <n v="0"/>
    <n v="0"/>
    <n v="0"/>
  </r>
  <r>
    <x v="1"/>
    <n v="13"/>
    <x v="7"/>
    <n v="0"/>
    <n v="0"/>
    <n v="0"/>
    <n v="0.8"/>
    <n v="0.87"/>
    <n v="0"/>
    <n v="0"/>
    <n v="0"/>
    <n v="0"/>
    <n v="0"/>
    <n v="0"/>
  </r>
  <r>
    <x v="1"/>
    <n v="13"/>
    <x v="8"/>
    <n v="0"/>
    <n v="29"/>
    <n v="1"/>
    <n v="1.2"/>
    <n v="0.87"/>
    <n v="26.992999999999999"/>
    <n v="1.7829999999999999"/>
    <n v="182.55699999999999"/>
    <n v="144.37899999999999"/>
    <n v="1.2775305544957046E-5"/>
    <n v="2.3660281328461908E-4"/>
  </r>
  <r>
    <x v="1"/>
    <n v="13"/>
    <x v="9"/>
    <n v="0"/>
    <n v="86"/>
    <n v="2"/>
    <n v="1.7"/>
    <n v="0.87"/>
    <n v="81.555000000000007"/>
    <n v="4.1150000000000002"/>
    <n v="573.30799999999999"/>
    <n v="521.28499999999997"/>
    <n v="4.612564951276109E-5"/>
    <n v="8.5426202926376172E-4"/>
  </r>
  <r>
    <x v="1"/>
    <n v="13"/>
    <x v="10"/>
    <n v="0"/>
    <n v="110"/>
    <n v="2"/>
    <n v="1.8"/>
    <n v="0.87"/>
    <n v="104.25"/>
    <n v="4.6390000000000002"/>
    <n v="730.399"/>
    <n v="672.81"/>
    <n v="5.9533265389721145E-5"/>
    <n v="1.1025754355274975E-3"/>
  </r>
  <r>
    <x v="1"/>
    <n v="13"/>
    <x v="11"/>
    <n v="8"/>
    <n v="176"/>
    <n v="2"/>
    <n v="1.7"/>
    <n v="0.87"/>
    <n v="176.75299999999999"/>
    <n v="6.5640000000000001"/>
    <n v="1243.1179999999999"/>
    <n v="1167.3610000000001"/>
    <n v="1.0329336992406516E-4"/>
    <n v="1.9130268025041471E-3"/>
  </r>
  <r>
    <x v="1"/>
    <n v="13"/>
    <x v="12"/>
    <n v="5"/>
    <n v="171"/>
    <n v="2"/>
    <n v="1.6"/>
    <n v="0.87"/>
    <n v="168.87899999999999"/>
    <n v="6.4530000000000003"/>
    <n v="1182.847"/>
    <n v="1109.2249999999999"/>
    <n v="9.8149234259171887E-5"/>
    <n v="1.8177557370921782E-3"/>
  </r>
  <r>
    <x v="1"/>
    <n v="13"/>
    <x v="13"/>
    <n v="10"/>
    <n v="187"/>
    <n v="2"/>
    <n v="1.5"/>
    <n v="0.87"/>
    <n v="189.608"/>
    <n v="7.1139999999999999"/>
    <n v="1331.7"/>
    <n v="1252.8040000000001"/>
    <n v="1.108537521934933E-4"/>
    <n v="2.0530475408073469E-3"/>
  </r>
  <r>
    <x v="1"/>
    <n v="13"/>
    <x v="14"/>
    <n v="0"/>
    <n v="136"/>
    <n v="2"/>
    <n v="1.2"/>
    <n v="0.87"/>
    <n v="130.09200000000001"/>
    <n v="5.7670000000000003"/>
    <n v="911.39"/>
    <n v="847.38699999999994"/>
    <n v="7.4980626267147682E-5"/>
    <n v="1.3886655825349498E-3"/>
  </r>
  <r>
    <x v="1"/>
    <n v="13"/>
    <x v="15"/>
    <n v="7"/>
    <n v="136"/>
    <n v="2"/>
    <n v="1"/>
    <n v="0.87"/>
    <n v="136.44399999999999"/>
    <n v="6.1630000000000003"/>
    <n v="965.76800000000003"/>
    <n v="899.83900000000006"/>
    <n v="7.9621815958474604E-5"/>
    <n v="1.4746219249559727E-3"/>
  </r>
  <r>
    <x v="1"/>
    <n v="13"/>
    <x v="16"/>
    <n v="0"/>
    <n v="33"/>
    <n v="1"/>
    <n v="0.7"/>
    <n v="0.87"/>
    <n v="30.719000000000001"/>
    <n v="2.016"/>
    <n v="210.23500000000001"/>
    <n v="171.077"/>
    <n v="1.5137665080895536E-5"/>
    <n v="2.8035448014110626E-4"/>
  </r>
  <r>
    <x v="1"/>
    <n v="13"/>
    <x v="17"/>
    <n v="131"/>
    <n v="27"/>
    <n v="0"/>
    <n v="0.6"/>
    <n v="0.87"/>
    <n v="60.725999999999999"/>
    <n v="1.909"/>
    <n v="331.17200000000003"/>
    <n v="287.72899999999998"/>
    <n v="2.5459560525733977E-5"/>
    <n v="4.7151934051053247E-4"/>
  </r>
  <r>
    <x v="1"/>
    <n v="13"/>
    <x v="18"/>
    <n v="0"/>
    <n v="0"/>
    <n v="0"/>
    <n v="0.6"/>
    <n v="0.87"/>
    <n v="0"/>
    <n v="0"/>
    <n v="0"/>
    <n v="0"/>
    <n v="0"/>
    <n v="0"/>
  </r>
  <r>
    <x v="1"/>
    <n v="13"/>
    <x v="19"/>
    <n v="0"/>
    <n v="0"/>
    <n v="0"/>
    <n v="0.5"/>
    <n v="0.87"/>
    <n v="0"/>
    <n v="0"/>
    <n v="0"/>
    <n v="0"/>
    <n v="0"/>
    <n v="0"/>
  </r>
  <r>
    <x v="1"/>
    <n v="13"/>
    <x v="20"/>
    <n v="0"/>
    <n v="0"/>
    <n v="-1"/>
    <n v="0.3"/>
    <n v="0.87"/>
    <n v="0"/>
    <n v="-1"/>
    <n v="0"/>
    <n v="0"/>
    <n v="0"/>
    <n v="0"/>
  </r>
  <r>
    <x v="1"/>
    <n v="13"/>
    <x v="21"/>
    <n v="0"/>
    <n v="0"/>
    <n v="-2"/>
    <n v="0.2"/>
    <n v="0.87"/>
    <n v="0"/>
    <n v="-2"/>
    <n v="0"/>
    <n v="0"/>
    <n v="0"/>
    <n v="0"/>
  </r>
  <r>
    <x v="1"/>
    <n v="13"/>
    <x v="22"/>
    <n v="0"/>
    <n v="0"/>
    <n v="-3"/>
    <n v="0.5"/>
    <n v="0.87"/>
    <n v="0"/>
    <n v="-3"/>
    <n v="0"/>
    <n v="0"/>
    <n v="0"/>
    <n v="0"/>
  </r>
  <r>
    <x v="1"/>
    <n v="13"/>
    <x v="23"/>
    <n v="0"/>
    <n v="0"/>
    <n v="-4"/>
    <n v="0.8"/>
    <n v="0.87"/>
    <n v="0"/>
    <n v="-4"/>
    <n v="0"/>
    <n v="0"/>
    <n v="0"/>
    <n v="0"/>
  </r>
  <r>
    <x v="1"/>
    <n v="14"/>
    <x v="0"/>
    <n v="0"/>
    <n v="0"/>
    <n v="-5"/>
    <n v="0.8"/>
    <n v="0.87"/>
    <n v="0"/>
    <n v="-5"/>
    <n v="0"/>
    <n v="0"/>
    <n v="0"/>
    <n v="0"/>
  </r>
  <r>
    <x v="1"/>
    <n v="14"/>
    <x v="1"/>
    <n v="0"/>
    <n v="0"/>
    <n v="-6"/>
    <n v="0.8"/>
    <n v="0.87"/>
    <n v="0"/>
    <n v="-6"/>
    <n v="0"/>
    <n v="0"/>
    <n v="0"/>
    <n v="0"/>
  </r>
  <r>
    <x v="1"/>
    <n v="14"/>
    <x v="2"/>
    <n v="0"/>
    <n v="0"/>
    <n v="-7"/>
    <n v="0.8"/>
    <n v="0.87"/>
    <n v="0"/>
    <n v="-7"/>
    <n v="0"/>
    <n v="0"/>
    <n v="0"/>
    <n v="0"/>
  </r>
  <r>
    <x v="1"/>
    <n v="14"/>
    <x v="3"/>
    <n v="0"/>
    <n v="0"/>
    <n v="-7"/>
    <n v="0.8"/>
    <n v="0.87"/>
    <n v="0"/>
    <n v="-7"/>
    <n v="0"/>
    <n v="0"/>
    <n v="0"/>
    <n v="0"/>
  </r>
  <r>
    <x v="1"/>
    <n v="14"/>
    <x v="4"/>
    <n v="0"/>
    <n v="0"/>
    <n v="-8"/>
    <n v="0.9"/>
    <n v="0.87"/>
    <n v="0"/>
    <n v="-8"/>
    <n v="0"/>
    <n v="0"/>
    <n v="0"/>
    <n v="0"/>
  </r>
  <r>
    <x v="1"/>
    <n v="14"/>
    <x v="5"/>
    <n v="0"/>
    <n v="0"/>
    <n v="-8"/>
    <n v="0.9"/>
    <n v="0.87"/>
    <n v="0"/>
    <n v="-8"/>
    <n v="0"/>
    <n v="0"/>
    <n v="0"/>
    <n v="0"/>
  </r>
  <r>
    <x v="1"/>
    <n v="14"/>
    <x v="6"/>
    <n v="0"/>
    <n v="0"/>
    <n v="-9"/>
    <n v="0.9"/>
    <n v="0.87"/>
    <n v="0"/>
    <n v="-9"/>
    <n v="0"/>
    <n v="0"/>
    <n v="0"/>
    <n v="0"/>
  </r>
  <r>
    <x v="1"/>
    <n v="14"/>
    <x v="7"/>
    <n v="0"/>
    <n v="0"/>
    <n v="-8"/>
    <n v="1.1000000000000001"/>
    <n v="0.87"/>
    <n v="0"/>
    <n v="0"/>
    <n v="0"/>
    <n v="0"/>
    <n v="0"/>
    <n v="0"/>
  </r>
  <r>
    <x v="1"/>
    <n v="14"/>
    <x v="8"/>
    <n v="568"/>
    <n v="54"/>
    <n v="-5"/>
    <n v="1.4"/>
    <n v="0.87"/>
    <n v="257.06700000000001"/>
    <n v="2.0230000000000001"/>
    <n v="1788.568"/>
    <n v="1693.4839999999999"/>
    <n v="1.4984710751214539E-4"/>
    <n v="2.7752171621391606E-3"/>
  </r>
  <r>
    <x v="1"/>
    <n v="14"/>
    <x v="9"/>
    <n v="781"/>
    <n v="79"/>
    <n v="-2"/>
    <n v="1.4"/>
    <n v="0.87"/>
    <n v="511.52"/>
    <n v="12.263999999999999"/>
    <n v="3742.8890000000001"/>
    <n v="3578.5549999999998"/>
    <n v="3.1664669747285797E-4"/>
    <n v="5.8643998122562147E-3"/>
  </r>
  <r>
    <x v="1"/>
    <n v="14"/>
    <x v="10"/>
    <n v="664"/>
    <n v="114"/>
    <n v="0"/>
    <n v="0.8"/>
    <n v="0.87"/>
    <n v="594.31200000000001"/>
    <n v="19.172999999999998"/>
    <n v="4198.3429999999998"/>
    <n v="4017.8710000000001"/>
    <n v="3.5551935991537631E-4"/>
    <n v="6.5843341622721157E-3"/>
  </r>
  <r>
    <x v="1"/>
    <n v="14"/>
    <x v="11"/>
    <n v="913"/>
    <n v="105"/>
    <n v="1"/>
    <n v="0.3"/>
    <n v="0.87"/>
    <n v="845.79"/>
    <n v="32.456000000000003"/>
    <n v="5652.4290000000001"/>
    <n v="5420.4319999999998"/>
    <n v="4.796242873663248E-4"/>
    <n v="8.8827977781947131E-3"/>
  </r>
  <r>
    <x v="1"/>
    <n v="14"/>
    <x v="12"/>
    <n v="921"/>
    <n v="112"/>
    <n v="2"/>
    <n v="0.1"/>
    <n v="0.87"/>
    <n v="900.14400000000001"/>
    <n v="37.652999999999999"/>
    <n v="5874.4989999999998"/>
    <n v="5634.634"/>
    <n v="4.9857784708304883E-4"/>
    <n v="9.233823867939011E-3"/>
  </r>
  <r>
    <x v="1"/>
    <n v="14"/>
    <x v="13"/>
    <n v="905"/>
    <n v="113"/>
    <n v="2"/>
    <n v="0.2"/>
    <n v="0.87"/>
    <n v="870.31799999999998"/>
    <n v="35.383000000000003"/>
    <n v="5739.0429999999997"/>
    <n v="5503.9769999999999"/>
    <n v="4.8701672602951987E-4"/>
    <n v="9.0197081462943911E-3"/>
  </r>
  <r>
    <x v="1"/>
    <n v="14"/>
    <x v="14"/>
    <n v="222"/>
    <n v="230"/>
    <n v="2"/>
    <n v="0.3"/>
    <n v="0.87"/>
    <n v="410.50599999999997"/>
    <n v="17.233000000000001"/>
    <n v="2870.855"/>
    <n v="2737.42"/>
    <n v="2.4221927638282795E-4"/>
    <n v="4.4859797695065212E-3"/>
  </r>
  <r>
    <x v="1"/>
    <n v="14"/>
    <x v="15"/>
    <n v="212"/>
    <n v="169"/>
    <n v="2"/>
    <n v="0.4"/>
    <n v="0.87"/>
    <n v="307.58100000000002"/>
    <n v="13.101000000000001"/>
    <n v="2192.9699999999998"/>
    <n v="2083.556"/>
    <n v="1.8436243858198579E-4"/>
    <n v="3.4144523181075352E-3"/>
  </r>
  <r>
    <x v="1"/>
    <n v="14"/>
    <x v="16"/>
    <n v="240"/>
    <n v="94"/>
    <n v="1"/>
    <n v="0.5"/>
    <n v="0.87"/>
    <n v="204.827"/>
    <n v="8.157"/>
    <n v="1456.2239999999999"/>
    <n v="1372.915"/>
    <n v="1.2148171556981766E-4"/>
    <n v="2.2498808788026848E-3"/>
  </r>
  <r>
    <x v="1"/>
    <n v="14"/>
    <x v="17"/>
    <n v="86"/>
    <n v="29"/>
    <n v="0"/>
    <n v="0.8"/>
    <n v="0.87"/>
    <n v="51.732999999999997"/>
    <n v="1.5680000000000001"/>
    <n v="296.077"/>
    <n v="253.87700000000001"/>
    <n v="2.2464182781686119E-5"/>
    <n v="4.1604397057923412E-4"/>
  </r>
  <r>
    <x v="1"/>
    <n v="14"/>
    <x v="18"/>
    <n v="0"/>
    <n v="0"/>
    <n v="-1"/>
    <n v="1"/>
    <n v="0.87"/>
    <n v="0"/>
    <n v="-1"/>
    <n v="0"/>
    <n v="0"/>
    <n v="0"/>
    <n v="0"/>
  </r>
  <r>
    <x v="1"/>
    <n v="14"/>
    <x v="19"/>
    <n v="0"/>
    <n v="0"/>
    <n v="-2"/>
    <n v="1"/>
    <n v="0.87"/>
    <n v="0"/>
    <n v="-2"/>
    <n v="0"/>
    <n v="0"/>
    <n v="0"/>
    <n v="0"/>
  </r>
  <r>
    <x v="1"/>
    <n v="14"/>
    <x v="20"/>
    <n v="0"/>
    <n v="0"/>
    <n v="-3"/>
    <n v="1"/>
    <n v="0.87"/>
    <n v="0"/>
    <n v="-3"/>
    <n v="0"/>
    <n v="0"/>
    <n v="0"/>
    <n v="0"/>
  </r>
  <r>
    <x v="1"/>
    <n v="14"/>
    <x v="21"/>
    <n v="0"/>
    <n v="0"/>
    <n v="-4"/>
    <n v="0.9"/>
    <n v="0.87"/>
    <n v="0"/>
    <n v="-4"/>
    <n v="0"/>
    <n v="0"/>
    <n v="0"/>
    <n v="0"/>
  </r>
  <r>
    <x v="1"/>
    <n v="14"/>
    <x v="22"/>
    <n v="0"/>
    <n v="0"/>
    <n v="-4"/>
    <n v="1"/>
    <n v="0.87"/>
    <n v="0"/>
    <n v="-4"/>
    <n v="0"/>
    <n v="0"/>
    <n v="0"/>
    <n v="0"/>
  </r>
  <r>
    <x v="1"/>
    <n v="14"/>
    <x v="23"/>
    <n v="0"/>
    <n v="0"/>
    <n v="-3"/>
    <n v="1.2"/>
    <n v="0.87"/>
    <n v="0"/>
    <n v="-3"/>
    <n v="0"/>
    <n v="0"/>
    <n v="0"/>
    <n v="0"/>
  </r>
  <r>
    <x v="1"/>
    <n v="15"/>
    <x v="0"/>
    <n v="0"/>
    <n v="0"/>
    <n v="-2"/>
    <n v="1.1000000000000001"/>
    <n v="0.87"/>
    <n v="0"/>
    <n v="-2"/>
    <n v="0"/>
    <n v="0"/>
    <n v="0"/>
    <n v="0"/>
  </r>
  <r>
    <x v="1"/>
    <n v="15"/>
    <x v="1"/>
    <n v="0"/>
    <n v="0"/>
    <n v="-2"/>
    <n v="1.1000000000000001"/>
    <n v="0.87"/>
    <n v="0"/>
    <n v="-2"/>
    <n v="0"/>
    <n v="0"/>
    <n v="0"/>
    <n v="0"/>
  </r>
  <r>
    <x v="1"/>
    <n v="15"/>
    <x v="2"/>
    <n v="0"/>
    <n v="0"/>
    <n v="-2"/>
    <n v="1"/>
    <n v="0.87"/>
    <n v="0"/>
    <n v="-2"/>
    <n v="0"/>
    <n v="0"/>
    <n v="0"/>
    <n v="0"/>
  </r>
  <r>
    <x v="1"/>
    <n v="15"/>
    <x v="3"/>
    <n v="0"/>
    <n v="0"/>
    <n v="-2"/>
    <n v="1"/>
    <n v="0.87"/>
    <n v="0"/>
    <n v="-2"/>
    <n v="0"/>
    <n v="0"/>
    <n v="0"/>
    <n v="0"/>
  </r>
  <r>
    <x v="1"/>
    <n v="15"/>
    <x v="4"/>
    <n v="0"/>
    <n v="0"/>
    <n v="-2"/>
    <n v="0.8"/>
    <n v="0.87"/>
    <n v="0"/>
    <n v="-2"/>
    <n v="0"/>
    <n v="0"/>
    <n v="0"/>
    <n v="0"/>
  </r>
  <r>
    <x v="1"/>
    <n v="15"/>
    <x v="5"/>
    <n v="0"/>
    <n v="0"/>
    <n v="-2"/>
    <n v="0.7"/>
    <n v="0.87"/>
    <n v="0"/>
    <n v="-2"/>
    <n v="0"/>
    <n v="0"/>
    <n v="0"/>
    <n v="0"/>
  </r>
  <r>
    <x v="1"/>
    <n v="15"/>
    <x v="6"/>
    <n v="0"/>
    <n v="0"/>
    <n v="-2"/>
    <n v="0.7"/>
    <n v="0.87"/>
    <n v="0"/>
    <n v="-2"/>
    <n v="0"/>
    <n v="0"/>
    <n v="0"/>
    <n v="0"/>
  </r>
  <r>
    <x v="1"/>
    <n v="15"/>
    <x v="7"/>
    <n v="0"/>
    <n v="0"/>
    <n v="-1"/>
    <n v="0.7"/>
    <n v="0.87"/>
    <n v="0"/>
    <n v="0"/>
    <n v="0"/>
    <n v="0"/>
    <n v="0"/>
    <n v="0"/>
  </r>
  <r>
    <x v="1"/>
    <n v="15"/>
    <x v="8"/>
    <n v="148"/>
    <n v="71"/>
    <n v="0"/>
    <n v="0.8"/>
    <n v="0.87"/>
    <n v="130.619"/>
    <n v="4.1710000000000003"/>
    <n v="907.54399999999998"/>
    <n v="843.678"/>
    <n v="7.4652437207338126E-5"/>
    <n v="1.382587414418585E-3"/>
  </r>
  <r>
    <x v="1"/>
    <n v="15"/>
    <x v="9"/>
    <n v="538"/>
    <n v="100"/>
    <n v="1"/>
    <n v="1.1000000000000001"/>
    <n v="0.87"/>
    <n v="407.423"/>
    <n v="13.194000000000001"/>
    <n v="2953.761"/>
    <n v="2817.3890000000001"/>
    <n v="2.4929529442648164E-4"/>
    <n v="4.6170299248307562E-3"/>
  </r>
  <r>
    <x v="1"/>
    <n v="15"/>
    <x v="10"/>
    <n v="0"/>
    <n v="64"/>
    <n v="2"/>
    <n v="1.1000000000000001"/>
    <n v="0.87"/>
    <n v="59.692"/>
    <n v="3.7730000000000001"/>
    <n v="410.85500000000002"/>
    <n v="364.58800000000002"/>
    <n v="3.2260391733041505E-5"/>
    <n v="5.9747294613352855E-4"/>
  </r>
  <r>
    <x v="1"/>
    <n v="15"/>
    <x v="11"/>
    <n v="0"/>
    <n v="136"/>
    <n v="2"/>
    <n v="1.1000000000000001"/>
    <n v="0.87"/>
    <n v="129.447"/>
    <n v="5.8369999999999997"/>
    <n v="902.29600000000005"/>
    <n v="838.61599999999999"/>
    <n v="7.4204528601041E-5"/>
    <n v="1.3742920013678868E-3"/>
  </r>
  <r>
    <x v="1"/>
    <n v="15"/>
    <x v="12"/>
    <n v="0"/>
    <n v="128"/>
    <n v="3"/>
    <n v="1"/>
    <n v="0.87"/>
    <n v="121.221"/>
    <n v="6.681"/>
    <n v="837.99"/>
    <n v="776.58799999999997"/>
    <n v="6.8716011210405269E-5"/>
    <n v="1.2726428744005414E-3"/>
  </r>
  <r>
    <x v="1"/>
    <n v="15"/>
    <x v="13"/>
    <n v="0"/>
    <n v="121"/>
    <n v="3"/>
    <n v="1"/>
    <n v="0.87"/>
    <n v="114.36499999999999"/>
    <n v="6.4740000000000002"/>
    <n v="790.62400000000002"/>
    <n v="730.90099999999995"/>
    <n v="6.4673419251516149E-5"/>
    <n v="1.1977727566511846E-3"/>
  </r>
  <r>
    <x v="1"/>
    <n v="15"/>
    <x v="14"/>
    <n v="0"/>
    <n v="138"/>
    <n v="3"/>
    <n v="0.9"/>
    <n v="0.87"/>
    <n v="131.93899999999999"/>
    <n v="7.1180000000000003"/>
    <n v="919.25"/>
    <n v="854.96900000000005"/>
    <n v="7.5651515846947146E-5"/>
    <n v="1.4010906757294171E-3"/>
  </r>
  <r>
    <x v="1"/>
    <n v="15"/>
    <x v="15"/>
    <n v="0"/>
    <n v="61"/>
    <n v="2"/>
    <n v="0.7"/>
    <n v="0.87"/>
    <n v="56.877000000000002"/>
    <n v="3.8780000000000001"/>
    <n v="393.017"/>
    <n v="347.38299999999998"/>
    <n v="3.0738015681808387E-5"/>
    <n v="5.6927804658053337E-4"/>
  </r>
  <r>
    <x v="1"/>
    <n v="15"/>
    <x v="16"/>
    <n v="0"/>
    <n v="63"/>
    <n v="1"/>
    <n v="0.7"/>
    <n v="0.87"/>
    <n v="59.448999999999998"/>
    <n v="2.9660000000000002"/>
    <n v="415.97899999999998"/>
    <n v="369.53"/>
    <n v="3.2697682197743278E-5"/>
    <n v="6.0557170774880895E-4"/>
  </r>
  <r>
    <x v="1"/>
    <n v="15"/>
    <x v="17"/>
    <n v="292"/>
    <n v="30"/>
    <n v="0"/>
    <n v="0.7"/>
    <n v="0.87"/>
    <n v="97.754999999999995"/>
    <n v="2.9910000000000001"/>
    <n v="541.274"/>
    <n v="490.38600000000002"/>
    <n v="4.3391566536472105E-5"/>
    <n v="8.0362592340569769E-4"/>
  </r>
  <r>
    <x v="1"/>
    <n v="15"/>
    <x v="18"/>
    <n v="0"/>
    <n v="0"/>
    <n v="0"/>
    <n v="0.7"/>
    <n v="0.87"/>
    <n v="0"/>
    <n v="0"/>
    <n v="0"/>
    <n v="0"/>
    <n v="0"/>
    <n v="0"/>
  </r>
  <r>
    <x v="1"/>
    <n v="15"/>
    <x v="19"/>
    <n v="0"/>
    <n v="0"/>
    <n v="0"/>
    <n v="0.8"/>
    <n v="0.87"/>
    <n v="0"/>
    <n v="0"/>
    <n v="0"/>
    <n v="0"/>
    <n v="0"/>
    <n v="0"/>
  </r>
  <r>
    <x v="1"/>
    <n v="15"/>
    <x v="20"/>
    <n v="0"/>
    <n v="0"/>
    <n v="-1"/>
    <n v="0.9"/>
    <n v="0.87"/>
    <n v="0"/>
    <n v="-1"/>
    <n v="0"/>
    <n v="0"/>
    <n v="0"/>
    <n v="0"/>
  </r>
  <r>
    <x v="1"/>
    <n v="15"/>
    <x v="21"/>
    <n v="0"/>
    <n v="0"/>
    <n v="-2"/>
    <n v="0.8"/>
    <n v="0.87"/>
    <n v="0"/>
    <n v="-2"/>
    <n v="0"/>
    <n v="0"/>
    <n v="0"/>
    <n v="0"/>
  </r>
  <r>
    <x v="1"/>
    <n v="15"/>
    <x v="22"/>
    <n v="0"/>
    <n v="0"/>
    <n v="-3"/>
    <n v="0.7"/>
    <n v="0.87"/>
    <n v="0"/>
    <n v="-3"/>
    <n v="0"/>
    <n v="0"/>
    <n v="0"/>
    <n v="0"/>
  </r>
  <r>
    <x v="1"/>
    <n v="15"/>
    <x v="23"/>
    <n v="0"/>
    <n v="0"/>
    <n v="-3"/>
    <n v="0.7"/>
    <n v="0.87"/>
    <n v="0"/>
    <n v="-3"/>
    <n v="0"/>
    <n v="0"/>
    <n v="0"/>
    <n v="0"/>
  </r>
  <r>
    <x v="1"/>
    <n v="16"/>
    <x v="0"/>
    <n v="0"/>
    <n v="0"/>
    <n v="-4"/>
    <n v="0.7"/>
    <n v="0.87"/>
    <n v="0"/>
    <n v="-4"/>
    <n v="0"/>
    <n v="0"/>
    <n v="0"/>
    <n v="0"/>
  </r>
  <r>
    <x v="1"/>
    <n v="16"/>
    <x v="1"/>
    <n v="0"/>
    <n v="0"/>
    <n v="-5"/>
    <n v="0.8"/>
    <n v="0.87"/>
    <n v="0"/>
    <n v="-5"/>
    <n v="0"/>
    <n v="0"/>
    <n v="0"/>
    <n v="0"/>
  </r>
  <r>
    <x v="1"/>
    <n v="16"/>
    <x v="2"/>
    <n v="0"/>
    <n v="0"/>
    <n v="-5"/>
    <n v="0.9"/>
    <n v="0.87"/>
    <n v="0"/>
    <n v="-5"/>
    <n v="0"/>
    <n v="0"/>
    <n v="0"/>
    <n v="0"/>
  </r>
  <r>
    <x v="1"/>
    <n v="16"/>
    <x v="3"/>
    <n v="0"/>
    <n v="0"/>
    <n v="-6"/>
    <n v="0.8"/>
    <n v="0.87"/>
    <n v="0"/>
    <n v="-6"/>
    <n v="0"/>
    <n v="0"/>
    <n v="0"/>
    <n v="0"/>
  </r>
  <r>
    <x v="1"/>
    <n v="16"/>
    <x v="4"/>
    <n v="0"/>
    <n v="0"/>
    <n v="-6"/>
    <n v="0.8"/>
    <n v="0.87"/>
    <n v="0"/>
    <n v="-6"/>
    <n v="0"/>
    <n v="0"/>
    <n v="0"/>
    <n v="0"/>
  </r>
  <r>
    <x v="1"/>
    <n v="16"/>
    <x v="5"/>
    <n v="0"/>
    <n v="0"/>
    <n v="-6"/>
    <n v="0.8"/>
    <n v="0.87"/>
    <n v="0"/>
    <n v="-6"/>
    <n v="0"/>
    <n v="0"/>
    <n v="0"/>
    <n v="0"/>
  </r>
  <r>
    <x v="1"/>
    <n v="16"/>
    <x v="6"/>
    <n v="0"/>
    <n v="0"/>
    <n v="-6"/>
    <n v="0.8"/>
    <n v="0.87"/>
    <n v="0"/>
    <n v="-6"/>
    <n v="0"/>
    <n v="0"/>
    <n v="0"/>
    <n v="0"/>
  </r>
  <r>
    <x v="1"/>
    <n v="16"/>
    <x v="7"/>
    <n v="0"/>
    <n v="0"/>
    <n v="-5"/>
    <n v="0.8"/>
    <n v="0.87"/>
    <n v="0"/>
    <n v="0"/>
    <n v="0"/>
    <n v="0"/>
    <n v="0"/>
    <n v="0"/>
  </r>
  <r>
    <x v="1"/>
    <n v="16"/>
    <x v="8"/>
    <n v="585"/>
    <n v="55"/>
    <n v="-2"/>
    <n v="1"/>
    <n v="0.87"/>
    <n v="266.98"/>
    <n v="6.0449999999999999"/>
    <n v="1841.4110000000001"/>
    <n v="1744.454"/>
    <n v="1.5435716315476974E-4"/>
    <n v="2.8587448593327762E-3"/>
  </r>
  <r>
    <x v="1"/>
    <n v="16"/>
    <x v="9"/>
    <n v="763"/>
    <n v="84"/>
    <n v="0"/>
    <n v="1"/>
    <n v="0.87"/>
    <n v="512.05899999999997"/>
    <n v="15.724"/>
    <n v="3696.9079999999999"/>
    <n v="3534.203"/>
    <n v="3.1272223233921713E-4"/>
    <n v="5.791717441725879E-3"/>
  </r>
  <r>
    <x v="1"/>
    <n v="16"/>
    <x v="10"/>
    <n v="848"/>
    <n v="103"/>
    <n v="1"/>
    <n v="0.9"/>
    <n v="0.87"/>
    <n v="709.40300000000002"/>
    <n v="23.295000000000002"/>
    <n v="4940.3410000000003"/>
    <n v="4733.576"/>
    <n v="4.1884816850286811E-4"/>
    <n v="7.7572042921515878E-3"/>
  </r>
  <r>
    <x v="1"/>
    <n v="16"/>
    <x v="11"/>
    <n v="342"/>
    <n v="243"/>
    <n v="2"/>
    <n v="1"/>
    <n v="0.87"/>
    <n v="542.78700000000003"/>
    <n v="18.556000000000001"/>
    <n v="3784.5239999999999"/>
    <n v="3618.7150000000001"/>
    <n v="3.2020023552676804E-4"/>
    <n v="5.9302124926426314E-3"/>
  </r>
  <r>
    <x v="1"/>
    <n v="16"/>
    <x v="12"/>
    <n v="402"/>
    <n v="250"/>
    <n v="3"/>
    <n v="1"/>
    <n v="0.87"/>
    <n v="615.64599999999996"/>
    <n v="21.771000000000001"/>
    <n v="4238.7470000000003"/>
    <n v="4056.8429999999998"/>
    <n v="3.5896777836749233E-4"/>
    <n v="6.6481999934478973E-3"/>
  </r>
  <r>
    <x v="1"/>
    <n v="16"/>
    <x v="13"/>
    <n v="290"/>
    <n v="264"/>
    <n v="3"/>
    <n v="0.9"/>
    <n v="0.87"/>
    <n v="532.6"/>
    <n v="19.655000000000001"/>
    <n v="3686.7379999999998"/>
    <n v="3524.3939999999998"/>
    <n v="3.1185428774831061E-4"/>
    <n v="5.7756428256424538E-3"/>
  </r>
  <r>
    <x v="1"/>
    <n v="16"/>
    <x v="14"/>
    <n v="223"/>
    <n v="235"/>
    <n v="3"/>
    <n v="0.8"/>
    <n v="0.87"/>
    <n v="417.536"/>
    <n v="16.420000000000002"/>
    <n v="2927.1619999999998"/>
    <n v="2791.732"/>
    <n v="2.4702504726888276E-4"/>
    <n v="4.5749842091765162E-3"/>
  </r>
  <r>
    <x v="1"/>
    <n v="16"/>
    <x v="15"/>
    <n v="755"/>
    <n v="105"/>
    <n v="3"/>
    <n v="0.7"/>
    <n v="0.87"/>
    <n v="580.84500000000003"/>
    <n v="22.283000000000001"/>
    <n v="4078.7689999999998"/>
    <n v="3902.5329999999999"/>
    <n v="3.4531373312100691E-4"/>
    <n v="6.3953226351205119E-3"/>
  </r>
  <r>
    <x v="1"/>
    <n v="16"/>
    <x v="16"/>
    <n v="598"/>
    <n v="79"/>
    <n v="2"/>
    <n v="0.5"/>
    <n v="0.87"/>
    <n v="345.35599999999999"/>
    <n v="14.064"/>
    <n v="2431.1"/>
    <n v="2313.248"/>
    <n v="2.0468662340964266E-4"/>
    <n v="3.7908628306403186E-3"/>
  </r>
  <r>
    <x v="1"/>
    <n v="16"/>
    <x v="17"/>
    <n v="129"/>
    <n v="33"/>
    <n v="1"/>
    <n v="0.3"/>
    <n v="0.87"/>
    <n v="66.099999999999994"/>
    <n v="3.3290000000000002"/>
    <n v="386.976"/>
    <n v="341.55500000000001"/>
    <n v="3.0222327938327623E-5"/>
    <n v="5.597273418670865E-4"/>
  </r>
  <r>
    <x v="1"/>
    <n v="16"/>
    <x v="18"/>
    <n v="0"/>
    <n v="0"/>
    <n v="0"/>
    <n v="0.3"/>
    <n v="0.87"/>
    <n v="0"/>
    <n v="0"/>
    <n v="0"/>
    <n v="0"/>
    <n v="0"/>
    <n v="0"/>
  </r>
  <r>
    <x v="1"/>
    <n v="16"/>
    <x v="19"/>
    <n v="0"/>
    <n v="0"/>
    <n v="0"/>
    <n v="0.6"/>
    <n v="0.87"/>
    <n v="0"/>
    <n v="0"/>
    <n v="0"/>
    <n v="0"/>
    <n v="0"/>
    <n v="0"/>
  </r>
  <r>
    <x v="1"/>
    <n v="16"/>
    <x v="20"/>
    <n v="0"/>
    <n v="0"/>
    <n v="0"/>
    <n v="0.8"/>
    <n v="0.87"/>
    <n v="0"/>
    <n v="0"/>
    <n v="0"/>
    <n v="0"/>
    <n v="0"/>
    <n v="0"/>
  </r>
  <r>
    <x v="1"/>
    <n v="16"/>
    <x v="21"/>
    <n v="0"/>
    <n v="0"/>
    <n v="0"/>
    <n v="0.8"/>
    <n v="0.87"/>
    <n v="0"/>
    <n v="0"/>
    <n v="0"/>
    <n v="0"/>
    <n v="0"/>
    <n v="0"/>
  </r>
  <r>
    <x v="1"/>
    <n v="16"/>
    <x v="22"/>
    <n v="0"/>
    <n v="0"/>
    <n v="-1"/>
    <n v="0.8"/>
    <n v="0.87"/>
    <n v="0"/>
    <n v="-1"/>
    <n v="0"/>
    <n v="0"/>
    <n v="0"/>
    <n v="0"/>
  </r>
  <r>
    <x v="1"/>
    <n v="16"/>
    <x v="23"/>
    <n v="0"/>
    <n v="0"/>
    <n v="-1"/>
    <n v="0.7"/>
    <n v="0.87"/>
    <n v="0"/>
    <n v="-1"/>
    <n v="0"/>
    <n v="0"/>
    <n v="0"/>
    <n v="0"/>
  </r>
  <r>
    <x v="1"/>
    <n v="17"/>
    <x v="0"/>
    <n v="0"/>
    <n v="0"/>
    <n v="-1"/>
    <n v="0.7"/>
    <n v="0.87"/>
    <n v="0"/>
    <n v="-1"/>
    <n v="0"/>
    <n v="0"/>
    <n v="0"/>
    <n v="0"/>
  </r>
  <r>
    <x v="1"/>
    <n v="17"/>
    <x v="1"/>
    <n v="0"/>
    <n v="0"/>
    <n v="-1"/>
    <n v="0.7"/>
    <n v="0.87"/>
    <n v="0"/>
    <n v="-1"/>
    <n v="0"/>
    <n v="0"/>
    <n v="0"/>
    <n v="0"/>
  </r>
  <r>
    <x v="1"/>
    <n v="17"/>
    <x v="2"/>
    <n v="0"/>
    <n v="0"/>
    <n v="-1"/>
    <n v="0.7"/>
    <n v="0.87"/>
    <n v="0"/>
    <n v="-1"/>
    <n v="0"/>
    <n v="0"/>
    <n v="0"/>
    <n v="0"/>
  </r>
  <r>
    <x v="1"/>
    <n v="17"/>
    <x v="3"/>
    <n v="0"/>
    <n v="0"/>
    <n v="-1"/>
    <n v="0.7"/>
    <n v="0.87"/>
    <n v="0"/>
    <n v="-1"/>
    <n v="0"/>
    <n v="0"/>
    <n v="0"/>
    <n v="0"/>
  </r>
  <r>
    <x v="1"/>
    <n v="17"/>
    <x v="4"/>
    <n v="0"/>
    <n v="0"/>
    <n v="-1"/>
    <n v="0.7"/>
    <n v="0.87"/>
    <n v="0"/>
    <n v="-1"/>
    <n v="0"/>
    <n v="0"/>
    <n v="0"/>
    <n v="0"/>
  </r>
  <r>
    <x v="1"/>
    <n v="17"/>
    <x v="5"/>
    <n v="0"/>
    <n v="0"/>
    <n v="-1"/>
    <n v="0.7"/>
    <n v="0.87"/>
    <n v="0"/>
    <n v="-1"/>
    <n v="0"/>
    <n v="0"/>
    <n v="0"/>
    <n v="0"/>
  </r>
  <r>
    <x v="1"/>
    <n v="17"/>
    <x v="6"/>
    <n v="0"/>
    <n v="0"/>
    <n v="-1"/>
    <n v="0.6"/>
    <n v="0.87"/>
    <n v="0"/>
    <n v="-1"/>
    <n v="0"/>
    <n v="0"/>
    <n v="0"/>
    <n v="0"/>
  </r>
  <r>
    <x v="1"/>
    <n v="17"/>
    <x v="7"/>
    <n v="0"/>
    <n v="0"/>
    <n v="0"/>
    <n v="0.5"/>
    <n v="0.87"/>
    <n v="0"/>
    <n v="0"/>
    <n v="0"/>
    <n v="0"/>
    <n v="0"/>
    <n v="0"/>
  </r>
  <r>
    <x v="1"/>
    <n v="17"/>
    <x v="8"/>
    <n v="0"/>
    <n v="21"/>
    <n v="0"/>
    <n v="0.5"/>
    <n v="0.87"/>
    <n v="19.53"/>
    <n v="0.68300000000000005"/>
    <n v="131.40100000000001"/>
    <n v="95.036000000000001"/>
    <n v="8.4092142054629684E-6"/>
    <n v="1.5574138180287343E-4"/>
  </r>
  <r>
    <x v="1"/>
    <n v="17"/>
    <x v="9"/>
    <n v="0"/>
    <n v="65"/>
    <n v="1"/>
    <n v="0.7"/>
    <n v="0.87"/>
    <n v="60.618000000000002"/>
    <n v="3.0030000000000001"/>
    <n v="422.78699999999998"/>
    <n v="376.09699999999998"/>
    <n v="3.3278759996548735E-5"/>
    <n v="6.1633345755203581E-4"/>
  </r>
  <r>
    <x v="1"/>
    <n v="17"/>
    <x v="10"/>
    <n v="10"/>
    <n v="166"/>
    <n v="2"/>
    <n v="1"/>
    <n v="0.87"/>
    <n v="168.11199999999999"/>
    <n v="7.1189999999999998"/>
    <n v="1184.627"/>
    <n v="1110.943"/>
    <n v="9.830125065301197E-5"/>
    <n v="1.8205711301425734E-3"/>
  </r>
  <r>
    <x v="1"/>
    <n v="17"/>
    <x v="11"/>
    <n v="46"/>
    <n v="240"/>
    <n v="2"/>
    <n v="1.2"/>
    <n v="0.87"/>
    <n v="284.85700000000003"/>
    <n v="10.246"/>
    <n v="2004.184"/>
    <n v="1901.46"/>
    <n v="1.6824976264909734E-4"/>
    <n v="3.1160403199092103E-3"/>
  </r>
  <r>
    <x v="1"/>
    <n v="17"/>
    <x v="12"/>
    <n v="47"/>
    <n v="258"/>
    <n v="3"/>
    <n v="1.2"/>
    <n v="0.87"/>
    <n v="306.92899999999997"/>
    <n v="11.878"/>
    <n v="2144.3009999999999"/>
    <n v="2036.6110000000001"/>
    <n v="1.8020853310537208E-4"/>
    <n v="3.3375206378102175E-3"/>
  </r>
  <r>
    <x v="1"/>
    <n v="17"/>
    <x v="13"/>
    <n v="8"/>
    <n v="181"/>
    <n v="3"/>
    <n v="1.1000000000000001"/>
    <n v="0.87"/>
    <n v="181.30799999999999"/>
    <n v="8.3719999999999999"/>
    <n v="1263.4849999999999"/>
    <n v="1187.0060000000001"/>
    <n v="1.0503164818773704E-4"/>
    <n v="1.9452202812439662E-3"/>
  </r>
  <r>
    <x v="1"/>
    <n v="17"/>
    <x v="14"/>
    <n v="0"/>
    <n v="80"/>
    <n v="3"/>
    <n v="1"/>
    <n v="0.87"/>
    <n v="74.673000000000002"/>
    <n v="5.2709999999999999"/>
    <n v="513.13099999999997"/>
    <n v="463.24"/>
    <n v="4.0989565938577648E-5"/>
    <n v="7.5914009119031826E-4"/>
  </r>
  <r>
    <x v="1"/>
    <n v="17"/>
    <x v="15"/>
    <n v="2"/>
    <n v="134"/>
    <n v="3"/>
    <n v="0.9"/>
    <n v="0.87"/>
    <n v="130.696"/>
    <n v="7.0890000000000004"/>
    <n v="918.56299999999999"/>
    <n v="854.30600000000004"/>
    <n v="7.5592850614632839E-5"/>
    <n v="1.4000041765487351E-3"/>
  </r>
  <r>
    <x v="1"/>
    <n v="17"/>
    <x v="16"/>
    <n v="44"/>
    <n v="101"/>
    <n v="2"/>
    <n v="0.6"/>
    <n v="0.87"/>
    <n v="121.726"/>
    <n v="6.1390000000000002"/>
    <n v="862.25699999999995"/>
    <n v="799.995"/>
    <n v="7.0787168213091322E-5"/>
    <n v="1.3110013756407017E-3"/>
  </r>
  <r>
    <x v="1"/>
    <n v="17"/>
    <x v="17"/>
    <n v="34"/>
    <n v="31"/>
    <n v="1"/>
    <n v="0.4"/>
    <n v="0.87"/>
    <n v="41.289000000000001"/>
    <n v="2.4420000000000002"/>
    <n v="255.279"/>
    <n v="214.52500000000001"/>
    <n v="1.8982140214518113E-5"/>
    <n v="3.5155540985796352E-4"/>
  </r>
  <r>
    <x v="1"/>
    <n v="17"/>
    <x v="18"/>
    <n v="0"/>
    <n v="0"/>
    <n v="0"/>
    <n v="0.4"/>
    <n v="0.87"/>
    <n v="0"/>
    <n v="0"/>
    <n v="0"/>
    <n v="0"/>
    <n v="0"/>
    <n v="0"/>
  </r>
  <r>
    <x v="1"/>
    <n v="17"/>
    <x v="19"/>
    <n v="0"/>
    <n v="0"/>
    <n v="0"/>
    <n v="0.6"/>
    <n v="0.87"/>
    <n v="0"/>
    <n v="0"/>
    <n v="0"/>
    <n v="0"/>
    <n v="0"/>
    <n v="0"/>
  </r>
  <r>
    <x v="1"/>
    <n v="17"/>
    <x v="20"/>
    <n v="0"/>
    <n v="0"/>
    <n v="0"/>
    <n v="0.7"/>
    <n v="0.87"/>
    <n v="0"/>
    <n v="0"/>
    <n v="0"/>
    <n v="0"/>
    <n v="0"/>
    <n v="0"/>
  </r>
  <r>
    <x v="1"/>
    <n v="17"/>
    <x v="21"/>
    <n v="0"/>
    <n v="0"/>
    <n v="0"/>
    <n v="0.8"/>
    <n v="0.87"/>
    <n v="0"/>
    <n v="0"/>
    <n v="0"/>
    <n v="0"/>
    <n v="0"/>
    <n v="0"/>
  </r>
  <r>
    <x v="1"/>
    <n v="17"/>
    <x v="22"/>
    <n v="0"/>
    <n v="0"/>
    <n v="0"/>
    <n v="0.9"/>
    <n v="0.87"/>
    <n v="0"/>
    <n v="0"/>
    <n v="0"/>
    <n v="0"/>
    <n v="0"/>
    <n v="0"/>
  </r>
  <r>
    <x v="1"/>
    <n v="17"/>
    <x v="23"/>
    <n v="0"/>
    <n v="0"/>
    <n v="0"/>
    <n v="0.8"/>
    <n v="0.87"/>
    <n v="0"/>
    <n v="0"/>
    <n v="0"/>
    <n v="0"/>
    <n v="0"/>
    <n v="0"/>
  </r>
  <r>
    <x v="1"/>
    <n v="18"/>
    <x v="0"/>
    <n v="0"/>
    <n v="0"/>
    <n v="-1"/>
    <n v="0.7"/>
    <n v="0.87"/>
    <n v="0"/>
    <n v="-1"/>
    <n v="0"/>
    <n v="0"/>
    <n v="0"/>
    <n v="0"/>
  </r>
  <r>
    <x v="1"/>
    <n v="18"/>
    <x v="1"/>
    <n v="0"/>
    <n v="0"/>
    <n v="-1"/>
    <n v="0.7"/>
    <n v="0.87"/>
    <n v="0"/>
    <n v="-1"/>
    <n v="0"/>
    <n v="0"/>
    <n v="0"/>
    <n v="0"/>
  </r>
  <r>
    <x v="1"/>
    <n v="18"/>
    <x v="2"/>
    <n v="0"/>
    <n v="0"/>
    <n v="-1"/>
    <n v="0.7"/>
    <n v="0.87"/>
    <n v="0"/>
    <n v="-1"/>
    <n v="0"/>
    <n v="0"/>
    <n v="0"/>
    <n v="0"/>
  </r>
  <r>
    <x v="1"/>
    <n v="18"/>
    <x v="3"/>
    <n v="0"/>
    <n v="0"/>
    <n v="-1"/>
    <n v="0.7"/>
    <n v="0.87"/>
    <n v="0"/>
    <n v="-1"/>
    <n v="0"/>
    <n v="0"/>
    <n v="0"/>
    <n v="0"/>
  </r>
  <r>
    <x v="1"/>
    <n v="18"/>
    <x v="4"/>
    <n v="0"/>
    <n v="0"/>
    <n v="-1"/>
    <n v="0.8"/>
    <n v="0.87"/>
    <n v="0"/>
    <n v="-1"/>
    <n v="0"/>
    <n v="0"/>
    <n v="0"/>
    <n v="0"/>
  </r>
  <r>
    <x v="1"/>
    <n v="18"/>
    <x v="5"/>
    <n v="0"/>
    <n v="0"/>
    <n v="-2"/>
    <n v="0.8"/>
    <n v="0.87"/>
    <n v="0"/>
    <n v="-2"/>
    <n v="0"/>
    <n v="0"/>
    <n v="0"/>
    <n v="0"/>
  </r>
  <r>
    <x v="1"/>
    <n v="18"/>
    <x v="6"/>
    <n v="0"/>
    <n v="0"/>
    <n v="-2"/>
    <n v="0.7"/>
    <n v="0.87"/>
    <n v="0"/>
    <n v="-2"/>
    <n v="0"/>
    <n v="0"/>
    <n v="0"/>
    <n v="0"/>
  </r>
  <r>
    <x v="1"/>
    <n v="18"/>
    <x v="7"/>
    <n v="0"/>
    <n v="14"/>
    <n v="-1"/>
    <n v="0.6"/>
    <n v="0.87"/>
    <n v="13.318"/>
    <n v="-0.56999999999999995"/>
    <n v="74.715000000000003"/>
    <n v="40.359000000000002"/>
    <n v="3.5711464720556416E-6"/>
    <n v="6.6138794016816458E-5"/>
  </r>
  <r>
    <x v="1"/>
    <n v="18"/>
    <x v="8"/>
    <n v="0"/>
    <n v="46"/>
    <n v="0"/>
    <n v="0.8"/>
    <n v="0.87"/>
    <n v="42.975000000000001"/>
    <n v="1.3819999999999999"/>
    <n v="297.76799999999997"/>
    <n v="255.50800000000001"/>
    <n v="2.2608501022869566E-5"/>
    <n v="4.1871679133895136E-4"/>
  </r>
  <r>
    <x v="1"/>
    <n v="18"/>
    <x v="9"/>
    <n v="4"/>
    <n v="123"/>
    <n v="0"/>
    <n v="1"/>
    <n v="0.87"/>
    <n v="121.322"/>
    <n v="3.7040000000000002"/>
    <n v="865.10799999999995"/>
    <n v="802.745"/>
    <n v="7.1030500624651396E-5"/>
    <n v="1.3155079710356877E-3"/>
  </r>
  <r>
    <x v="1"/>
    <n v="18"/>
    <x v="10"/>
    <n v="65"/>
    <n v="211"/>
    <n v="1"/>
    <n v="1"/>
    <n v="0.87"/>
    <n v="263.27199999999999"/>
    <n v="9.0239999999999991"/>
    <n v="1871.5070000000001"/>
    <n v="1773.4839999999999"/>
    <n v="1.5692586857571117E-4"/>
    <n v="2.9063181190842119E-3"/>
  </r>
  <r>
    <x v="1"/>
    <n v="18"/>
    <x v="11"/>
    <n v="76"/>
    <n v="259"/>
    <n v="2"/>
    <n v="1"/>
    <n v="0.87"/>
    <n v="330.14600000000002"/>
    <n v="12.045"/>
    <n v="2317.7710000000002"/>
    <n v="2203.9349999999999"/>
    <n v="1.9501411580787308E-4"/>
    <n v="3.6117248443086388E-3"/>
  </r>
  <r>
    <x v="1"/>
    <n v="18"/>
    <x v="12"/>
    <n v="70"/>
    <n v="276"/>
    <n v="2"/>
    <n v="1"/>
    <n v="0.87"/>
    <n v="346.505"/>
    <n v="12.532999999999999"/>
    <n v="2423.114"/>
    <n v="2305.5450000000001"/>
    <n v="2.0400502720373457E-4"/>
    <n v="3.7782394472484723E-3"/>
  </r>
  <r>
    <x v="1"/>
    <n v="18"/>
    <x v="13"/>
    <n v="10"/>
    <n v="191"/>
    <n v="2"/>
    <n v="1.1000000000000001"/>
    <n v="0.87"/>
    <n v="193.148"/>
    <n v="7.7220000000000004"/>
    <n v="1351.5419999999999"/>
    <n v="1271.943"/>
    <n v="1.1254725729343811E-4"/>
    <n v="2.0844118059944886E-3"/>
  </r>
  <r>
    <x v="1"/>
    <n v="18"/>
    <x v="14"/>
    <n v="102"/>
    <n v="240"/>
    <n v="3"/>
    <n v="1.1000000000000001"/>
    <n v="0.87"/>
    <n v="325.12299999999999"/>
    <n v="12.66"/>
    <n v="2288.252"/>
    <n v="2175.462"/>
    <n v="1.9249469626083672E-4"/>
    <n v="3.5650643749699337E-3"/>
  </r>
  <r>
    <x v="1"/>
    <n v="18"/>
    <x v="15"/>
    <n v="845"/>
    <n v="85"/>
    <n v="2"/>
    <n v="0.9"/>
    <n v="0.87"/>
    <n v="614.99800000000005"/>
    <n v="21.356999999999999"/>
    <n v="4337.2820000000002"/>
    <n v="4151.8860000000004"/>
    <n v="3.6737761196454843E-4"/>
    <n v="6.8039528465845042E-3"/>
  </r>
  <r>
    <x v="1"/>
    <n v="18"/>
    <x v="16"/>
    <n v="716"/>
    <n v="64"/>
    <n v="1"/>
    <n v="0.6"/>
    <n v="0.87"/>
    <n v="382.56599999999997"/>
    <n v="13.991"/>
    <n v="2702.808"/>
    <n v="2575.328"/>
    <n v="2.2787664465388416E-4"/>
    <n v="4.2203495655923056E-3"/>
  </r>
  <r>
    <x v="1"/>
    <n v="18"/>
    <x v="17"/>
    <n v="396"/>
    <n v="31"/>
    <n v="0"/>
    <n v="0.6"/>
    <n v="0.87"/>
    <n v="123.267"/>
    <n v="3.9140000000000001"/>
    <n v="704.02700000000004"/>
    <n v="647.37199999999996"/>
    <n v="5.7282396340533823E-5"/>
    <n v="1.0608886087428949E-3"/>
  </r>
  <r>
    <x v="1"/>
    <n v="18"/>
    <x v="18"/>
    <n v="0"/>
    <n v="0"/>
    <n v="0"/>
    <n v="0.7"/>
    <n v="0.87"/>
    <n v="0"/>
    <n v="0"/>
    <n v="0"/>
    <n v="0"/>
    <n v="0"/>
    <n v="0"/>
  </r>
  <r>
    <x v="1"/>
    <n v="18"/>
    <x v="19"/>
    <n v="0"/>
    <n v="0"/>
    <n v="-1"/>
    <n v="0.8"/>
    <n v="0.87"/>
    <n v="0"/>
    <n v="-1"/>
    <n v="0"/>
    <n v="0"/>
    <n v="0"/>
    <n v="0"/>
  </r>
  <r>
    <x v="1"/>
    <n v="18"/>
    <x v="20"/>
    <n v="0"/>
    <n v="0"/>
    <n v="-2"/>
    <n v="0.8"/>
    <n v="0.87"/>
    <n v="0"/>
    <n v="-2"/>
    <n v="0"/>
    <n v="0"/>
    <n v="0"/>
    <n v="0"/>
  </r>
  <r>
    <x v="1"/>
    <n v="18"/>
    <x v="21"/>
    <n v="0"/>
    <n v="0"/>
    <n v="-3"/>
    <n v="0.9"/>
    <n v="0.87"/>
    <n v="0"/>
    <n v="-3"/>
    <n v="0"/>
    <n v="0"/>
    <n v="0"/>
    <n v="0"/>
  </r>
  <r>
    <x v="1"/>
    <n v="18"/>
    <x v="22"/>
    <n v="0"/>
    <n v="0"/>
    <n v="-3"/>
    <n v="0.8"/>
    <n v="0.87"/>
    <n v="0"/>
    <n v="-3"/>
    <n v="0"/>
    <n v="0"/>
    <n v="0"/>
    <n v="0"/>
  </r>
  <r>
    <x v="1"/>
    <n v="18"/>
    <x v="23"/>
    <n v="0"/>
    <n v="0"/>
    <n v="-3"/>
    <n v="0.8"/>
    <n v="0.87"/>
    <n v="0"/>
    <n v="-3"/>
    <n v="0"/>
    <n v="0"/>
    <n v="0"/>
    <n v="0"/>
  </r>
  <r>
    <x v="1"/>
    <n v="19"/>
    <x v="0"/>
    <n v="0"/>
    <n v="0"/>
    <n v="-3"/>
    <n v="0.8"/>
    <n v="0.87"/>
    <n v="0"/>
    <n v="-3"/>
    <n v="0"/>
    <n v="0"/>
    <n v="0"/>
    <n v="0"/>
  </r>
  <r>
    <x v="1"/>
    <n v="19"/>
    <x v="1"/>
    <n v="0"/>
    <n v="0"/>
    <n v="-3"/>
    <n v="0.8"/>
    <n v="0.87"/>
    <n v="0"/>
    <n v="-3"/>
    <n v="0"/>
    <n v="0"/>
    <n v="0"/>
    <n v="0"/>
  </r>
  <r>
    <x v="1"/>
    <n v="19"/>
    <x v="2"/>
    <n v="0"/>
    <n v="0"/>
    <n v="-3"/>
    <n v="0.9"/>
    <n v="0.87"/>
    <n v="0"/>
    <n v="-3"/>
    <n v="0"/>
    <n v="0"/>
    <n v="0"/>
    <n v="0"/>
  </r>
  <r>
    <x v="1"/>
    <n v="19"/>
    <x v="3"/>
    <n v="0"/>
    <n v="0"/>
    <n v="-4"/>
    <n v="0.9"/>
    <n v="0.87"/>
    <n v="0"/>
    <n v="-4"/>
    <n v="0"/>
    <n v="0"/>
    <n v="0"/>
    <n v="0"/>
  </r>
  <r>
    <x v="1"/>
    <n v="19"/>
    <x v="4"/>
    <n v="0"/>
    <n v="0"/>
    <n v="-4"/>
    <n v="0.9"/>
    <n v="0.87"/>
    <n v="0"/>
    <n v="-4"/>
    <n v="0"/>
    <n v="0"/>
    <n v="0"/>
    <n v="0"/>
  </r>
  <r>
    <x v="1"/>
    <n v="19"/>
    <x v="5"/>
    <n v="0"/>
    <n v="0"/>
    <n v="-4"/>
    <n v="1"/>
    <n v="0.87"/>
    <n v="0"/>
    <n v="-4"/>
    <n v="0"/>
    <n v="0"/>
    <n v="0"/>
    <n v="0"/>
  </r>
  <r>
    <x v="1"/>
    <n v="19"/>
    <x v="6"/>
    <n v="0"/>
    <n v="0"/>
    <n v="-4"/>
    <n v="0.9"/>
    <n v="0.87"/>
    <n v="0"/>
    <n v="-4"/>
    <n v="0"/>
    <n v="0"/>
    <n v="0"/>
    <n v="0"/>
  </r>
  <r>
    <x v="1"/>
    <n v="19"/>
    <x v="7"/>
    <n v="0"/>
    <n v="4"/>
    <n v="-3"/>
    <n v="0.8"/>
    <n v="0.87"/>
    <n v="3.8050000000000002"/>
    <n v="-2.8839999999999999"/>
    <n v="20.437999999999999"/>
    <n v="0"/>
    <n v="0"/>
    <n v="0"/>
  </r>
  <r>
    <x v="1"/>
    <n v="19"/>
    <x v="8"/>
    <n v="0"/>
    <n v="46"/>
    <n v="-2"/>
    <n v="0.7"/>
    <n v="0.87"/>
    <n v="42.911999999999999"/>
    <n v="-0.58199999999999996"/>
    <n v="299.86900000000003"/>
    <n v="257.53500000000003"/>
    <n v="2.2787859131317666E-5"/>
    <n v="4.2203856183554663E-4"/>
  </r>
  <r>
    <x v="1"/>
    <n v="19"/>
    <x v="9"/>
    <n v="524"/>
    <n v="110"/>
    <n v="0"/>
    <n v="0.8"/>
    <n v="0.87"/>
    <n v="414.226"/>
    <n v="13.385999999999999"/>
    <n v="2996.4609999999998"/>
    <n v="2858.576"/>
    <n v="2.5293970607554513E-4"/>
    <n v="4.6845256137519539E-3"/>
  </r>
  <r>
    <x v="1"/>
    <n v="19"/>
    <x v="10"/>
    <n v="692"/>
    <n v="116"/>
    <n v="0"/>
    <n v="1.1000000000000001"/>
    <n v="0.87"/>
    <n v="626.55499999999995"/>
    <n v="18.704000000000001"/>
    <n v="4426.3540000000003"/>
    <n v="4237.8019999999997"/>
    <n v="3.7497984740876485E-4"/>
    <n v="6.944748719295641E-3"/>
  </r>
  <r>
    <x v="1"/>
    <n v="19"/>
    <x v="11"/>
    <n v="581"/>
    <n v="183"/>
    <n v="1"/>
    <n v="1.2"/>
    <n v="0.87"/>
    <n v="680.45100000000002"/>
    <n v="20.773"/>
    <n v="4727.9080000000004"/>
    <n v="4528.6710000000003"/>
    <n v="4.0071724930624381E-4"/>
    <n v="7.4214137723662673E-3"/>
  </r>
  <r>
    <x v="1"/>
    <n v="19"/>
    <x v="12"/>
    <n v="366"/>
    <n v="268"/>
    <n v="1"/>
    <n v="1.3"/>
    <n v="0.87"/>
    <n v="608.82500000000005"/>
    <n v="18.239999999999998"/>
    <n v="4237.4480000000003"/>
    <n v="4055.59"/>
    <n v="3.5885690727233425E-4"/>
    <n v="6.6461466247097461E-3"/>
  </r>
  <r>
    <x v="1"/>
    <n v="19"/>
    <x v="13"/>
    <n v="287"/>
    <n v="275"/>
    <n v="1"/>
    <n v="1.3"/>
    <n v="0.87"/>
    <n v="544.35400000000004"/>
    <n v="16.411000000000001"/>
    <n v="3808.7139999999999"/>
    <n v="3642.0479999999998"/>
    <n v="3.2226484467547025E-4"/>
    <n v="5.9684497254976166E-3"/>
  </r>
  <r>
    <x v="1"/>
    <n v="19"/>
    <x v="14"/>
    <n v="529"/>
    <n v="178"/>
    <n v="1"/>
    <n v="1.3"/>
    <n v="0.87"/>
    <n v="601.37199999999996"/>
    <n v="18.077000000000002"/>
    <n v="4231.3639999999996"/>
    <n v="4049.7220000000002"/>
    <n v="3.5833768014832175E-4"/>
    <n v="6.6365303695178268E-3"/>
  </r>
  <r>
    <x v="1"/>
    <n v="19"/>
    <x v="15"/>
    <n v="87"/>
    <n v="181"/>
    <n v="0"/>
    <n v="1.1000000000000001"/>
    <n v="0.87"/>
    <n v="239.447"/>
    <n v="7.1310000000000002"/>
    <n v="1722.3130000000001"/>
    <n v="1629.576"/>
    <n v="1.4419223923651587E-4"/>
    <n v="2.6704871626836066E-3"/>
  </r>
  <r>
    <x v="1"/>
    <n v="19"/>
    <x v="16"/>
    <n v="8"/>
    <n v="96"/>
    <n v="0"/>
    <n v="0.8"/>
    <n v="0.87"/>
    <n v="96.736999999999995"/>
    <n v="3.1139999999999999"/>
    <n v="688.51300000000003"/>
    <n v="632.40700000000004"/>
    <n v="5.5958225599080556E-5"/>
    <n v="1.0363645359843614E-3"/>
  </r>
  <r>
    <x v="1"/>
    <n v="19"/>
    <x v="17"/>
    <n v="351"/>
    <n v="35"/>
    <n v="-2"/>
    <n v="0.7"/>
    <n v="0.87"/>
    <n v="118.315"/>
    <n v="1.6819999999999999"/>
    <n v="695.63199999999995"/>
    <n v="639.274"/>
    <n v="5.6565848751874377E-5"/>
    <n v="1.0476179143761321E-3"/>
  </r>
  <r>
    <x v="1"/>
    <n v="19"/>
    <x v="18"/>
    <n v="0"/>
    <n v="0"/>
    <n v="-3"/>
    <n v="0.8"/>
    <n v="0.87"/>
    <n v="0"/>
    <n v="-3"/>
    <n v="0"/>
    <n v="0"/>
    <n v="0"/>
    <n v="0"/>
  </r>
  <r>
    <x v="1"/>
    <n v="19"/>
    <x v="19"/>
    <n v="0"/>
    <n v="0"/>
    <n v="-4"/>
    <n v="0.9"/>
    <n v="0.87"/>
    <n v="0"/>
    <n v="-4"/>
    <n v="0"/>
    <n v="0"/>
    <n v="0"/>
    <n v="0"/>
  </r>
  <r>
    <x v="1"/>
    <n v="19"/>
    <x v="20"/>
    <n v="0"/>
    <n v="0"/>
    <n v="-5"/>
    <n v="1"/>
    <n v="0.87"/>
    <n v="0"/>
    <n v="-5"/>
    <n v="0"/>
    <n v="0"/>
    <n v="0"/>
    <n v="0"/>
  </r>
  <r>
    <x v="1"/>
    <n v="19"/>
    <x v="21"/>
    <n v="0"/>
    <n v="0"/>
    <n v="-6"/>
    <n v="1.1000000000000001"/>
    <n v="0.87"/>
    <n v="0"/>
    <n v="-6"/>
    <n v="0"/>
    <n v="0"/>
    <n v="0"/>
    <n v="0"/>
  </r>
  <r>
    <x v="1"/>
    <n v="19"/>
    <x v="22"/>
    <n v="0"/>
    <n v="0"/>
    <n v="-7"/>
    <n v="1"/>
    <n v="0.87"/>
    <n v="0"/>
    <n v="-7"/>
    <n v="0"/>
    <n v="0"/>
    <n v="0"/>
    <n v="0"/>
  </r>
  <r>
    <x v="1"/>
    <n v="19"/>
    <x v="23"/>
    <n v="0"/>
    <n v="0"/>
    <n v="-8"/>
    <n v="0.9"/>
    <n v="0.87"/>
    <n v="0"/>
    <n v="-8"/>
    <n v="0"/>
    <n v="0"/>
    <n v="0"/>
    <n v="0"/>
  </r>
  <r>
    <x v="1"/>
    <n v="20"/>
    <x v="0"/>
    <n v="0"/>
    <n v="0"/>
    <n v="-9"/>
    <n v="0.9"/>
    <n v="0.87"/>
    <n v="0"/>
    <n v="-9"/>
    <n v="0"/>
    <n v="0"/>
    <n v="0"/>
    <n v="0"/>
  </r>
  <r>
    <x v="1"/>
    <n v="20"/>
    <x v="1"/>
    <n v="0"/>
    <n v="0"/>
    <n v="-10"/>
    <n v="0.9"/>
    <n v="0.87"/>
    <n v="0"/>
    <n v="-10"/>
    <n v="0"/>
    <n v="0"/>
    <n v="0"/>
    <n v="0"/>
  </r>
  <r>
    <x v="1"/>
    <n v="20"/>
    <x v="2"/>
    <n v="0"/>
    <n v="0"/>
    <n v="-10"/>
    <n v="0.9"/>
    <n v="0.87"/>
    <n v="0"/>
    <n v="-10"/>
    <n v="0"/>
    <n v="0"/>
    <n v="0"/>
    <n v="0"/>
  </r>
  <r>
    <x v="1"/>
    <n v="20"/>
    <x v="3"/>
    <n v="0"/>
    <n v="0"/>
    <n v="-10"/>
    <n v="1"/>
    <n v="0.87"/>
    <n v="0"/>
    <n v="-10"/>
    <n v="0"/>
    <n v="0"/>
    <n v="0"/>
    <n v="0"/>
  </r>
  <r>
    <x v="1"/>
    <n v="20"/>
    <x v="4"/>
    <n v="0"/>
    <n v="0"/>
    <n v="-11"/>
    <n v="1"/>
    <n v="0.87"/>
    <n v="0"/>
    <n v="-11"/>
    <n v="0"/>
    <n v="0"/>
    <n v="0"/>
    <n v="0"/>
  </r>
  <r>
    <x v="1"/>
    <n v="20"/>
    <x v="5"/>
    <n v="0"/>
    <n v="0"/>
    <n v="-11"/>
    <n v="1"/>
    <n v="0.87"/>
    <n v="0"/>
    <n v="-11"/>
    <n v="0"/>
    <n v="0"/>
    <n v="0"/>
    <n v="0"/>
  </r>
  <r>
    <x v="1"/>
    <n v="20"/>
    <x v="6"/>
    <n v="0"/>
    <n v="0"/>
    <n v="-11"/>
    <n v="1"/>
    <n v="0.87"/>
    <n v="0"/>
    <n v="-11"/>
    <n v="0"/>
    <n v="0"/>
    <n v="0"/>
    <n v="0"/>
  </r>
  <r>
    <x v="1"/>
    <n v="20"/>
    <x v="7"/>
    <n v="135"/>
    <n v="16"/>
    <n v="-10"/>
    <n v="0.9"/>
    <n v="0.87"/>
    <n v="26.834"/>
    <n v="-9.2579999999999991"/>
    <n v="131.68299999999999"/>
    <n v="95.308999999999997"/>
    <n v="8.433370477592386E-6"/>
    <n v="1.5618876381844841E-4"/>
  </r>
  <r>
    <x v="1"/>
    <n v="20"/>
    <x v="8"/>
    <n v="604"/>
    <n v="64"/>
    <n v="-7"/>
    <n v="0.8"/>
    <n v="0.87"/>
    <n v="289.59800000000001"/>
    <n v="2.2200000000000002"/>
    <n v="2050.2280000000001"/>
    <n v="1945.8710000000001"/>
    <n v="1.7217944836902261E-4"/>
    <n v="3.1888193773952937E-3"/>
  </r>
  <r>
    <x v="1"/>
    <n v="20"/>
    <x v="9"/>
    <n v="780"/>
    <n v="94"/>
    <n v="-3"/>
    <n v="0.7"/>
    <n v="0.87"/>
    <n v="541.62599999999998"/>
    <n v="14.994"/>
    <n v="3916.0610000000001"/>
    <n v="3745.5909999999999"/>
    <n v="3.3142679663553012E-4"/>
    <n v="6.1381320553096346E-3"/>
  </r>
  <r>
    <x v="1"/>
    <n v="20"/>
    <x v="10"/>
    <n v="865"/>
    <n v="114"/>
    <n v="-1"/>
    <n v="0.7"/>
    <n v="0.87"/>
    <n v="747.803"/>
    <n v="23.78"/>
    <n v="5187.0889999999999"/>
    <n v="4971.5820000000003"/>
    <n v="4.3990801357405608E-4"/>
    <n v="8.1472394716348862E-3"/>
  </r>
  <r>
    <x v="1"/>
    <n v="20"/>
    <x v="11"/>
    <n v="882"/>
    <n v="139"/>
    <n v="0"/>
    <n v="1"/>
    <n v="0.87"/>
    <n v="880.44500000000005"/>
    <n v="26.904"/>
    <n v="5986.3190000000004"/>
    <n v="5742.491"/>
    <n v="5.081215212334615E-4"/>
    <n v="9.41057581685429E-3"/>
  </r>
  <r>
    <x v="1"/>
    <n v="20"/>
    <x v="12"/>
    <n v="897"/>
    <n v="144"/>
    <n v="0"/>
    <n v="1.2"/>
    <n v="0.87"/>
    <n v="937.73500000000001"/>
    <n v="27.251999999999999"/>
    <n v="6345.5910000000003"/>
    <n v="6089.0330000000004"/>
    <n v="5.3878512143958914E-4"/>
    <n v="9.978475664624939E-3"/>
  </r>
  <r>
    <x v="1"/>
    <n v="20"/>
    <x v="13"/>
    <n v="890"/>
    <n v="141"/>
    <n v="0"/>
    <n v="1.3"/>
    <n v="0.87"/>
    <n v="910.33699999999999"/>
    <n v="25.84"/>
    <n v="6202.9040000000005"/>
    <n v="5951.402"/>
    <n v="5.2660690939034384E-4"/>
    <n v="9.7529312170586361E-3"/>
  </r>
  <r>
    <x v="1"/>
    <n v="20"/>
    <x v="14"/>
    <n v="836"/>
    <n v="140"/>
    <n v="0"/>
    <n v="1.3"/>
    <n v="0.87"/>
    <n v="794.351"/>
    <n v="22.576000000000001"/>
    <n v="5512.0630000000001"/>
    <n v="5285.04"/>
    <n v="4.6764419214234611E-4"/>
    <n v="8.6609225186609091E-3"/>
  </r>
  <r>
    <x v="1"/>
    <n v="20"/>
    <x v="15"/>
    <n v="313"/>
    <n v="173"/>
    <n v="-1"/>
    <n v="1.2"/>
    <n v="0.87"/>
    <n v="382.64100000000002"/>
    <n v="10.141999999999999"/>
    <n v="2770.2750000000001"/>
    <n v="2640.4050000000002"/>
    <n v="2.3363495132555504E-4"/>
    <n v="4.32699527778122E-3"/>
  </r>
  <r>
    <x v="1"/>
    <n v="20"/>
    <x v="16"/>
    <n v="612"/>
    <n v="91"/>
    <n v="-2"/>
    <n v="0.8"/>
    <n v="0.87"/>
    <n v="369.089"/>
    <n v="9.8710000000000004"/>
    <n v="2651.3919999999998"/>
    <n v="2525.7339999999999"/>
    <n v="2.2348834370155312E-4"/>
    <n v="4.1390768048581448E-3"/>
  </r>
  <r>
    <x v="1"/>
    <n v="20"/>
    <x v="17"/>
    <n v="283"/>
    <n v="42"/>
    <n v="-4"/>
    <n v="0.6"/>
    <n v="0.87"/>
    <n v="112.22799999999999"/>
    <n v="-0.372"/>
    <n v="684.43100000000004"/>
    <n v="628.47"/>
    <n v="5.5609862070239821E-5"/>
    <n v="1.0299127301407031E-3"/>
  </r>
  <r>
    <x v="1"/>
    <n v="20"/>
    <x v="18"/>
    <n v="0"/>
    <n v="0"/>
    <n v="-5"/>
    <n v="0.8"/>
    <n v="0.87"/>
    <n v="0"/>
    <n v="-5"/>
    <n v="0"/>
    <n v="0"/>
    <n v="0"/>
    <n v="0"/>
  </r>
  <r>
    <x v="1"/>
    <n v="20"/>
    <x v="19"/>
    <n v="0"/>
    <n v="0"/>
    <n v="-6"/>
    <n v="1"/>
    <n v="0.87"/>
    <n v="0"/>
    <n v="-6"/>
    <n v="0"/>
    <n v="0"/>
    <n v="0"/>
    <n v="0"/>
  </r>
  <r>
    <x v="1"/>
    <n v="20"/>
    <x v="20"/>
    <n v="0"/>
    <n v="0"/>
    <n v="-7"/>
    <n v="0.9"/>
    <n v="0.87"/>
    <n v="0"/>
    <n v="-7"/>
    <n v="0"/>
    <n v="0"/>
    <n v="0"/>
    <n v="0"/>
  </r>
  <r>
    <x v="1"/>
    <n v="20"/>
    <x v="21"/>
    <n v="0"/>
    <n v="0"/>
    <n v="-8"/>
    <n v="0.8"/>
    <n v="0.87"/>
    <n v="0"/>
    <n v="-8"/>
    <n v="0"/>
    <n v="0"/>
    <n v="0"/>
    <n v="0"/>
  </r>
  <r>
    <x v="1"/>
    <n v="20"/>
    <x v="22"/>
    <n v="0"/>
    <n v="0"/>
    <n v="-9"/>
    <n v="0.8"/>
    <n v="0.87"/>
    <n v="0"/>
    <n v="-9"/>
    <n v="0"/>
    <n v="0"/>
    <n v="0"/>
    <n v="0"/>
  </r>
  <r>
    <x v="1"/>
    <n v="20"/>
    <x v="23"/>
    <n v="0"/>
    <n v="0"/>
    <n v="-9"/>
    <n v="0.8"/>
    <n v="0.87"/>
    <n v="0"/>
    <n v="-9"/>
    <n v="0"/>
    <n v="0"/>
    <n v="0"/>
    <n v="0"/>
  </r>
  <r>
    <x v="1"/>
    <n v="21"/>
    <x v="0"/>
    <n v="0"/>
    <n v="0"/>
    <n v="-9"/>
    <n v="0.9"/>
    <n v="0.87"/>
    <n v="0"/>
    <n v="-9"/>
    <n v="0"/>
    <n v="0"/>
    <n v="0"/>
    <n v="0"/>
  </r>
  <r>
    <x v="1"/>
    <n v="21"/>
    <x v="1"/>
    <n v="0"/>
    <n v="0"/>
    <n v="-10"/>
    <n v="0.9"/>
    <n v="0.87"/>
    <n v="0"/>
    <n v="-10"/>
    <n v="0"/>
    <n v="0"/>
    <n v="0"/>
    <n v="0"/>
  </r>
  <r>
    <x v="1"/>
    <n v="21"/>
    <x v="2"/>
    <n v="0"/>
    <n v="0"/>
    <n v="-10"/>
    <n v="0.9"/>
    <n v="0.87"/>
    <n v="0"/>
    <n v="-10"/>
    <n v="0"/>
    <n v="0"/>
    <n v="0"/>
    <n v="0"/>
  </r>
  <r>
    <x v="1"/>
    <n v="21"/>
    <x v="3"/>
    <n v="0"/>
    <n v="0"/>
    <n v="-10"/>
    <n v="0.9"/>
    <n v="0.87"/>
    <n v="0"/>
    <n v="-10"/>
    <n v="0"/>
    <n v="0"/>
    <n v="0"/>
    <n v="0"/>
  </r>
  <r>
    <x v="1"/>
    <n v="21"/>
    <x v="4"/>
    <n v="0"/>
    <n v="0"/>
    <n v="-11"/>
    <n v="1"/>
    <n v="0.87"/>
    <n v="0"/>
    <n v="-11"/>
    <n v="0"/>
    <n v="0"/>
    <n v="0"/>
    <n v="0"/>
  </r>
  <r>
    <x v="1"/>
    <n v="21"/>
    <x v="5"/>
    <n v="0"/>
    <n v="0"/>
    <n v="-11"/>
    <n v="1"/>
    <n v="0.87"/>
    <n v="0"/>
    <n v="-11"/>
    <n v="0"/>
    <n v="0"/>
    <n v="0"/>
    <n v="0"/>
  </r>
  <r>
    <x v="1"/>
    <n v="21"/>
    <x v="6"/>
    <n v="0"/>
    <n v="0"/>
    <n v="-11"/>
    <n v="1"/>
    <n v="0.87"/>
    <n v="0"/>
    <n v="-11"/>
    <n v="0"/>
    <n v="0"/>
    <n v="0"/>
    <n v="0"/>
  </r>
  <r>
    <x v="1"/>
    <n v="21"/>
    <x v="7"/>
    <n v="0"/>
    <n v="19"/>
    <n v="-10"/>
    <n v="1.1000000000000001"/>
    <n v="0.87"/>
    <n v="18.074999999999999"/>
    <n v="-9.4879999999999995"/>
    <n v="106.679"/>
    <n v="71.191000000000003"/>
    <n v="6.2993009859538934E-6"/>
    <n v="1.1666510282343913E-4"/>
  </r>
  <r>
    <x v="1"/>
    <n v="21"/>
    <x v="8"/>
    <n v="536"/>
    <n v="53"/>
    <n v="-7"/>
    <n v="1.4"/>
    <n v="0.87"/>
    <n v="256.13"/>
    <n v="3.1E-2"/>
    <n v="1825.673"/>
    <n v="1729.2729999999999"/>
    <n v="1.5301387975844483E-4"/>
    <n v="2.8338668139904909E-3"/>
  </r>
  <r>
    <x v="1"/>
    <n v="21"/>
    <x v="9"/>
    <n v="362"/>
    <n v="142"/>
    <n v="-4"/>
    <n v="1.3"/>
    <n v="0.87"/>
    <n v="356.08"/>
    <n v="6.1390000000000002"/>
    <n v="2626.181"/>
    <n v="2501.4169999999999"/>
    <n v="2.2133666579176903E-4"/>
    <n v="4.0992270302327351E-3"/>
  </r>
  <r>
    <x v="1"/>
    <n v="21"/>
    <x v="10"/>
    <n v="687"/>
    <n v="121"/>
    <n v="-2"/>
    <n v="0.9"/>
    <n v="0.87"/>
    <n v="633.01900000000001"/>
    <n v="17.875"/>
    <n v="4481.0929999999998"/>
    <n v="4290.6019999999999"/>
    <n v="3.7965182971071826E-4"/>
    <n v="7.0312753508793751E-3"/>
  </r>
  <r>
    <x v="1"/>
    <n v="21"/>
    <x v="11"/>
    <n v="477"/>
    <n v="221"/>
    <n v="-1"/>
    <n v="0.5"/>
    <n v="0.87"/>
    <n v="641.67399999999998"/>
    <n v="21.420999999999999"/>
    <n v="4434.2060000000001"/>
    <n v="4245.3760000000002"/>
    <n v="3.7565002911245794E-4"/>
    <n v="6.9571607023944148E-3"/>
  </r>
  <r>
    <x v="1"/>
    <n v="21"/>
    <x v="12"/>
    <n v="498"/>
    <n v="231"/>
    <n v="-1"/>
    <n v="0.4"/>
    <n v="0.87"/>
    <n v="692.39"/>
    <n v="23.901"/>
    <n v="4729.9809999999998"/>
    <n v="4530.67"/>
    <n v="4.0089412984831965E-4"/>
    <n v="7.4246896575279313E-3"/>
  </r>
  <r>
    <x v="1"/>
    <n v="21"/>
    <x v="13"/>
    <n v="911"/>
    <n v="134"/>
    <n v="-1"/>
    <n v="0.6"/>
    <n v="0.87"/>
    <n v="918.05899999999997"/>
    <n v="30.210999999999999"/>
    <n v="6152.4930000000004"/>
    <n v="5902.777"/>
    <n v="5.2230434993139529E-4"/>
    <n v="9.6732464166654712E-3"/>
  </r>
  <r>
    <x v="1"/>
    <n v="21"/>
    <x v="14"/>
    <n v="409"/>
    <n v="217"/>
    <n v="-1"/>
    <n v="0.8"/>
    <n v="0.87"/>
    <n v="547.51599999999996"/>
    <n v="16.61"/>
    <n v="3858.096"/>
    <n v="3689.68"/>
    <n v="3.2647953901271729E-4"/>
    <n v="6.0465072352627004E-3"/>
  </r>
  <r>
    <x v="1"/>
    <n v="21"/>
    <x v="15"/>
    <n v="270"/>
    <n v="181"/>
    <n v="-1"/>
    <n v="0.9"/>
    <n v="0.87"/>
    <n v="365.839"/>
    <n v="10.48"/>
    <n v="2638.9479999999999"/>
    <n v="2513.7310000000002"/>
    <n v="2.224262640884784E-4"/>
    <n v="4.1194067450305025E-3"/>
  </r>
  <r>
    <x v="1"/>
    <n v="21"/>
    <x v="16"/>
    <n v="345"/>
    <n v="98"/>
    <n v="-2"/>
    <n v="0.7"/>
    <n v="0.87"/>
    <n v="262.46699999999998"/>
    <n v="6.6769999999999996"/>
    <n v="1896.2529999999999"/>
    <n v="1797.3530000000001"/>
    <n v="1.5903790542353931E-4"/>
    <n v="2.9454337283507299E-3"/>
  </r>
  <r>
    <x v="1"/>
    <n v="21"/>
    <x v="17"/>
    <n v="337"/>
    <n v="41"/>
    <n v="-4"/>
    <n v="0.6"/>
    <n v="0.87"/>
    <n v="122.07299999999999"/>
    <n v="-6.2E-2"/>
    <n v="740.85"/>
    <n v="682.89"/>
    <n v="6.0425189283730439E-5"/>
    <n v="1.119094156102574E-3"/>
  </r>
  <r>
    <x v="1"/>
    <n v="21"/>
    <x v="18"/>
    <n v="0"/>
    <n v="0"/>
    <n v="-6"/>
    <n v="0.6"/>
    <n v="0.87"/>
    <n v="0"/>
    <n v="-6"/>
    <n v="0"/>
    <n v="0"/>
    <n v="0"/>
    <n v="0"/>
  </r>
  <r>
    <x v="1"/>
    <n v="21"/>
    <x v="19"/>
    <n v="0"/>
    <n v="0"/>
    <n v="-7"/>
    <n v="0.7"/>
    <n v="0.87"/>
    <n v="0"/>
    <n v="-7"/>
    <n v="0"/>
    <n v="0"/>
    <n v="0"/>
    <n v="0"/>
  </r>
  <r>
    <x v="1"/>
    <n v="21"/>
    <x v="20"/>
    <n v="0"/>
    <n v="0"/>
    <n v="-8"/>
    <n v="0.7"/>
    <n v="0.87"/>
    <n v="0"/>
    <n v="-8"/>
    <n v="0"/>
    <n v="0"/>
    <n v="0"/>
    <n v="0"/>
  </r>
  <r>
    <x v="1"/>
    <n v="21"/>
    <x v="21"/>
    <n v="0"/>
    <n v="0"/>
    <n v="-8"/>
    <n v="0.7"/>
    <n v="0.87"/>
    <n v="0"/>
    <n v="-8"/>
    <n v="0"/>
    <n v="0"/>
    <n v="0"/>
    <n v="0"/>
  </r>
  <r>
    <x v="1"/>
    <n v="21"/>
    <x v="22"/>
    <n v="0"/>
    <n v="0"/>
    <n v="-9"/>
    <n v="0.8"/>
    <n v="0.87"/>
    <n v="0"/>
    <n v="-9"/>
    <n v="0"/>
    <n v="0"/>
    <n v="0"/>
    <n v="0"/>
  </r>
  <r>
    <x v="1"/>
    <n v="21"/>
    <x v="23"/>
    <n v="0"/>
    <n v="0"/>
    <n v="-10"/>
    <n v="0.9"/>
    <n v="0.87"/>
    <n v="0"/>
    <n v="-10"/>
    <n v="0"/>
    <n v="0"/>
    <n v="0"/>
    <n v="0"/>
  </r>
  <r>
    <x v="1"/>
    <n v="22"/>
    <x v="0"/>
    <n v="0"/>
    <n v="0"/>
    <n v="-11"/>
    <n v="0.9"/>
    <n v="0.87"/>
    <n v="0"/>
    <n v="-11"/>
    <n v="0"/>
    <n v="0"/>
    <n v="0"/>
    <n v="0"/>
  </r>
  <r>
    <x v="1"/>
    <n v="22"/>
    <x v="1"/>
    <n v="0"/>
    <n v="0"/>
    <n v="-12"/>
    <n v="0.8"/>
    <n v="0.87"/>
    <n v="0"/>
    <n v="-12"/>
    <n v="0"/>
    <n v="0"/>
    <n v="0"/>
    <n v="0"/>
  </r>
  <r>
    <x v="1"/>
    <n v="22"/>
    <x v="2"/>
    <n v="0"/>
    <n v="0"/>
    <n v="-13"/>
    <n v="0.8"/>
    <n v="0.87"/>
    <n v="0"/>
    <n v="-13"/>
    <n v="0"/>
    <n v="0"/>
    <n v="0"/>
    <n v="0"/>
  </r>
  <r>
    <x v="1"/>
    <n v="22"/>
    <x v="3"/>
    <n v="0"/>
    <n v="0"/>
    <n v="-13"/>
    <n v="0.9"/>
    <n v="0.87"/>
    <n v="0"/>
    <n v="-13"/>
    <n v="0"/>
    <n v="0"/>
    <n v="0"/>
    <n v="0"/>
  </r>
  <r>
    <x v="1"/>
    <n v="22"/>
    <x v="4"/>
    <n v="0"/>
    <n v="0"/>
    <n v="-14"/>
    <n v="0.9"/>
    <n v="0.87"/>
    <n v="0"/>
    <n v="-14"/>
    <n v="0"/>
    <n v="0"/>
    <n v="0"/>
    <n v="0"/>
  </r>
  <r>
    <x v="1"/>
    <n v="22"/>
    <x v="5"/>
    <n v="0"/>
    <n v="0"/>
    <n v="-14"/>
    <n v="1"/>
    <n v="0.87"/>
    <n v="0"/>
    <n v="-14"/>
    <n v="0"/>
    <n v="0"/>
    <n v="0"/>
    <n v="0"/>
  </r>
  <r>
    <x v="1"/>
    <n v="22"/>
    <x v="6"/>
    <n v="0"/>
    <n v="0"/>
    <n v="-14"/>
    <n v="1"/>
    <n v="0.87"/>
    <n v="0"/>
    <n v="-14"/>
    <n v="0"/>
    <n v="0"/>
    <n v="0"/>
    <n v="0"/>
  </r>
  <r>
    <x v="1"/>
    <n v="22"/>
    <x v="7"/>
    <n v="0"/>
    <n v="26"/>
    <n v="-13"/>
    <n v="1"/>
    <n v="0.87"/>
    <n v="24.734000000000002"/>
    <n v="-12.282"/>
    <n v="149.41399999999999"/>
    <n v="112.411"/>
    <n v="9.9466326239561613E-6"/>
    <n v="1.8421487088937671E-4"/>
  </r>
  <r>
    <x v="1"/>
    <n v="22"/>
    <x v="8"/>
    <n v="640"/>
    <n v="65"/>
    <n v="-10"/>
    <n v="1.1000000000000001"/>
    <n v="0.87"/>
    <n v="307.226"/>
    <n v="-0.93500000000000005"/>
    <n v="2210.6480000000001"/>
    <n v="2100.607"/>
    <n v="1.8587118801817153E-4"/>
    <n v="3.4423948483184108E-3"/>
  </r>
  <r>
    <x v="1"/>
    <n v="22"/>
    <x v="9"/>
    <n v="818"/>
    <n v="91"/>
    <n v="-6"/>
    <n v="1.2"/>
    <n v="0.87"/>
    <n v="564.45100000000002"/>
    <n v="10.487"/>
    <n v="4146.9189999999999"/>
    <n v="3968.268"/>
    <n v="3.511302626024256E-4"/>
    <n v="6.5030466526802989E-3"/>
  </r>
  <r>
    <x v="1"/>
    <n v="22"/>
    <x v="10"/>
    <n v="900"/>
    <n v="109"/>
    <n v="-4"/>
    <n v="1.5"/>
    <n v="0.87"/>
    <n v="769.49099999999999"/>
    <n v="16.902999999999999"/>
    <n v="5470.3819999999996"/>
    <n v="5244.8360000000002"/>
    <n v="4.6408676076985114E-4"/>
    <n v="8.5950377327481745E-3"/>
  </r>
  <r>
    <x v="1"/>
    <n v="22"/>
    <x v="11"/>
    <n v="904"/>
    <n v="136"/>
    <n v="-2"/>
    <n v="1.6"/>
    <n v="0.87"/>
    <n v="895.99199999999996"/>
    <n v="21.757999999999999"/>
    <n v="6205.0330000000004"/>
    <n v="5953.4560000000001"/>
    <n v="5.2678865658065089E-4"/>
    <n v="9.7562972341282E-3"/>
  </r>
  <r>
    <x v="1"/>
    <n v="22"/>
    <x v="12"/>
    <n v="926"/>
    <n v="137"/>
    <n v="-1"/>
    <n v="1.6"/>
    <n v="0.87"/>
    <n v="955.697"/>
    <n v="24.324999999999999"/>
    <n v="6533.8540000000003"/>
    <n v="6270.625"/>
    <n v="5.5485320117777714E-4"/>
    <n v="1.0276061726794511E-2"/>
  </r>
  <r>
    <x v="1"/>
    <n v="22"/>
    <x v="13"/>
    <n v="924"/>
    <n v="131"/>
    <n v="-1"/>
    <n v="1.6"/>
    <n v="0.87"/>
    <n v="928.61199999999997"/>
    <n v="23.616"/>
    <n v="6376.4939999999997"/>
    <n v="6118.8410000000003"/>
    <n v="5.4142266781187379E-4"/>
    <n v="1.0027323881182666E-2"/>
  </r>
  <r>
    <x v="1"/>
    <n v="22"/>
    <x v="14"/>
    <n v="868"/>
    <n v="131"/>
    <n v="0"/>
    <n v="1.5"/>
    <n v="0.87"/>
    <n v="813.52800000000002"/>
    <n v="22.077999999999999"/>
    <n v="5652.4660000000003"/>
    <n v="5420.4679999999998"/>
    <n v="4.7962747280880344E-4"/>
    <n v="8.8828567736253389E-3"/>
  </r>
  <r>
    <x v="1"/>
    <n v="22"/>
    <x v="15"/>
    <n v="815"/>
    <n v="108"/>
    <n v="0"/>
    <n v="1.3"/>
    <n v="0.87"/>
    <n v="633.13499999999999"/>
    <n v="18.036000000000001"/>
    <n v="4508.8850000000002"/>
    <n v="4317.4089999999997"/>
    <n v="3.8202383405860582E-4"/>
    <n v="7.0752056427896993E-3"/>
  </r>
  <r>
    <x v="1"/>
    <n v="22"/>
    <x v="16"/>
    <n v="690"/>
    <n v="80"/>
    <n v="-2"/>
    <n v="0.9"/>
    <n v="0.87"/>
    <n v="394.923"/>
    <n v="10.375999999999999"/>
    <n v="2838.904"/>
    <n v="2706.6019999999999"/>
    <n v="2.3949236065211581E-4"/>
    <n v="4.4354764033673636E-3"/>
  </r>
  <r>
    <x v="1"/>
    <n v="22"/>
    <x v="17"/>
    <n v="385"/>
    <n v="40"/>
    <n v="-4"/>
    <n v="0.8"/>
    <n v="0.87"/>
    <n v="132.43899999999999"/>
    <n v="0.04"/>
    <n v="803.745"/>
    <n v="743.55600000000004"/>
    <n v="6.5793190767258962E-5"/>
    <n v="1.21851128927793E-3"/>
  </r>
  <r>
    <x v="1"/>
    <n v="22"/>
    <x v="18"/>
    <n v="0"/>
    <n v="0"/>
    <n v="-5"/>
    <n v="0.9"/>
    <n v="0.87"/>
    <n v="0"/>
    <n v="-5"/>
    <n v="0"/>
    <n v="0"/>
    <n v="0"/>
    <n v="0"/>
  </r>
  <r>
    <x v="1"/>
    <n v="22"/>
    <x v="19"/>
    <n v="0"/>
    <n v="0"/>
    <n v="-5"/>
    <n v="0.7"/>
    <n v="0.87"/>
    <n v="0"/>
    <n v="-5"/>
    <n v="0"/>
    <n v="0"/>
    <n v="0"/>
    <n v="0"/>
  </r>
  <r>
    <x v="1"/>
    <n v="22"/>
    <x v="20"/>
    <n v="0"/>
    <n v="0"/>
    <n v="-5"/>
    <n v="0.4"/>
    <n v="0.87"/>
    <n v="0"/>
    <n v="-5"/>
    <n v="0"/>
    <n v="0"/>
    <n v="0"/>
    <n v="0"/>
  </r>
  <r>
    <x v="1"/>
    <n v="22"/>
    <x v="21"/>
    <n v="0"/>
    <n v="0"/>
    <n v="-6"/>
    <n v="0.3"/>
    <n v="0.87"/>
    <n v="0"/>
    <n v="-6"/>
    <n v="0"/>
    <n v="0"/>
    <n v="0"/>
    <n v="0"/>
  </r>
  <r>
    <x v="1"/>
    <n v="22"/>
    <x v="22"/>
    <n v="0"/>
    <n v="0"/>
    <n v="-6"/>
    <n v="0.5"/>
    <n v="0.87"/>
    <n v="0"/>
    <n v="-6"/>
    <n v="0"/>
    <n v="0"/>
    <n v="0"/>
    <n v="0"/>
  </r>
  <r>
    <x v="1"/>
    <n v="22"/>
    <x v="23"/>
    <n v="0"/>
    <n v="0"/>
    <n v="-7"/>
    <n v="0.7"/>
    <n v="0.87"/>
    <n v="0"/>
    <n v="-7"/>
    <n v="0"/>
    <n v="0"/>
    <n v="0"/>
    <n v="0"/>
  </r>
  <r>
    <x v="1"/>
    <n v="23"/>
    <x v="0"/>
    <n v="0"/>
    <n v="0"/>
    <n v="-8"/>
    <n v="0.8"/>
    <n v="0.87"/>
    <n v="0"/>
    <n v="-8"/>
    <n v="0"/>
    <n v="0"/>
    <n v="0"/>
    <n v="0"/>
  </r>
  <r>
    <x v="1"/>
    <n v="23"/>
    <x v="1"/>
    <n v="0"/>
    <n v="0"/>
    <n v="-8"/>
    <n v="0.9"/>
    <n v="0.87"/>
    <n v="0"/>
    <n v="-8"/>
    <n v="0"/>
    <n v="0"/>
    <n v="0"/>
    <n v="0"/>
  </r>
  <r>
    <x v="1"/>
    <n v="23"/>
    <x v="2"/>
    <n v="0"/>
    <n v="0"/>
    <n v="-9"/>
    <n v="1"/>
    <n v="0.87"/>
    <n v="0"/>
    <n v="-9"/>
    <n v="0"/>
    <n v="0"/>
    <n v="0"/>
    <n v="0"/>
  </r>
  <r>
    <x v="1"/>
    <n v="23"/>
    <x v="3"/>
    <n v="0"/>
    <n v="0"/>
    <n v="-9"/>
    <n v="1.1000000000000001"/>
    <n v="0.87"/>
    <n v="0"/>
    <n v="-9"/>
    <n v="0"/>
    <n v="0"/>
    <n v="0"/>
    <n v="0"/>
  </r>
  <r>
    <x v="1"/>
    <n v="23"/>
    <x v="4"/>
    <n v="0"/>
    <n v="0"/>
    <n v="-10"/>
    <n v="1.2"/>
    <n v="0.87"/>
    <n v="0"/>
    <n v="-10"/>
    <n v="0"/>
    <n v="0"/>
    <n v="0"/>
    <n v="0"/>
  </r>
  <r>
    <x v="1"/>
    <n v="23"/>
    <x v="5"/>
    <n v="0"/>
    <n v="0"/>
    <n v="-10"/>
    <n v="1.3"/>
    <n v="0.87"/>
    <n v="0"/>
    <n v="-10"/>
    <n v="0"/>
    <n v="0"/>
    <n v="0"/>
    <n v="0"/>
  </r>
  <r>
    <x v="1"/>
    <n v="23"/>
    <x v="6"/>
    <n v="0"/>
    <n v="0"/>
    <n v="-10"/>
    <n v="1.3"/>
    <n v="0.87"/>
    <n v="0"/>
    <n v="-10"/>
    <n v="0"/>
    <n v="0"/>
    <n v="0"/>
    <n v="0"/>
  </r>
  <r>
    <x v="1"/>
    <n v="23"/>
    <x v="7"/>
    <n v="254"/>
    <n v="19"/>
    <n v="-9"/>
    <n v="1.2"/>
    <n v="0.87"/>
    <n v="52.140999999999998"/>
    <n v="-7.6980000000000004"/>
    <n v="245.46299999999999"/>
    <n v="205.05699999999999"/>
    <n v="1.8144368842645101E-5"/>
    <n v="3.3603961160351669E-4"/>
  </r>
  <r>
    <x v="1"/>
    <n v="23"/>
    <x v="8"/>
    <n v="694"/>
    <n v="58"/>
    <n v="-6"/>
    <n v="1"/>
    <n v="0.87"/>
    <n v="321.46699999999998"/>
    <n v="3.7269999999999999"/>
    <n v="2278.8969999999999"/>
    <n v="2166.4380000000001"/>
    <n v="1.9169621201286651E-4"/>
    <n v="3.5502761870265321E-3"/>
  </r>
  <r>
    <x v="1"/>
    <n v="23"/>
    <x v="9"/>
    <n v="857"/>
    <n v="80"/>
    <n v="-3"/>
    <n v="1.1000000000000001"/>
    <n v="0.87"/>
    <n v="574.73099999999999"/>
    <n v="14.204000000000001"/>
    <n v="4168.5280000000002"/>
    <n v="3989.1120000000001"/>
    <n v="3.5297463379753771E-4"/>
    <n v="6.5372050070123325E-3"/>
  </r>
  <r>
    <x v="1"/>
    <n v="23"/>
    <x v="10"/>
    <n v="934"/>
    <n v="95"/>
    <n v="0"/>
    <n v="1.3"/>
    <n v="0.87"/>
    <n v="781.71600000000001"/>
    <n v="22.236999999999998"/>
    <n v="5450.3779999999997"/>
    <n v="5225.5410000000002"/>
    <n v="4.6237945208583238E-4"/>
    <n v="8.5634178206949896E-3"/>
  </r>
  <r>
    <x v="1"/>
    <n v="23"/>
    <x v="11"/>
    <n v="957"/>
    <n v="110"/>
    <n v="0"/>
    <n v="1.4"/>
    <n v="0.87"/>
    <n v="914.46600000000001"/>
    <n v="25.369"/>
    <n v="6250.1030000000001"/>
    <n v="5996.9279999999999"/>
    <n v="5.3063525534259256E-4"/>
    <n v="9.8275374941321405E-3"/>
  </r>
  <r>
    <x v="1"/>
    <n v="23"/>
    <x v="12"/>
    <n v="966"/>
    <n v="117"/>
    <n v="1"/>
    <n v="1.4"/>
    <n v="0.87"/>
    <n v="971.47500000000002"/>
    <n v="27.931000000000001"/>
    <n v="6552.6189999999997"/>
    <n v="6288.7250000000004"/>
    <n v="5.5645477086840888E-4"/>
    <n v="1.0305723318303329E-2"/>
  </r>
  <r>
    <x v="1"/>
    <n v="23"/>
    <x v="13"/>
    <n v="954"/>
    <n v="117"/>
    <n v="2"/>
    <n v="1.3"/>
    <n v="0.87"/>
    <n v="941.54399999999998"/>
    <n v="28.725000000000001"/>
    <n v="6342.1419999999998"/>
    <n v="6085.7060000000001"/>
    <n v="5.3849073346385809E-4"/>
    <n v="9.9730235035779876E-3"/>
  </r>
  <r>
    <x v="1"/>
    <n v="23"/>
    <x v="14"/>
    <n v="927"/>
    <n v="108"/>
    <n v="2"/>
    <n v="1.2"/>
    <n v="0.87"/>
    <n v="831.86900000000003"/>
    <n v="26.215"/>
    <n v="5693.99"/>
    <n v="5460.5209999999997"/>
    <n v="4.8317154301979093E-4"/>
    <n v="8.9484941064818403E-3"/>
  </r>
  <r>
    <x v="1"/>
    <n v="23"/>
    <x v="15"/>
    <n v="865"/>
    <n v="94"/>
    <n v="1"/>
    <n v="0.9"/>
    <n v="0.87"/>
    <n v="648.25900000000001"/>
    <n v="21.391999999999999"/>
    <n v="4562.28"/>
    <n v="4368.9110000000001"/>
    <n v="3.8658096346230291E-4"/>
    <n v="7.1596051613470003E-3"/>
  </r>
  <r>
    <x v="1"/>
    <n v="23"/>
    <x v="16"/>
    <n v="732"/>
    <n v="74"/>
    <n v="0"/>
    <n v="0.6"/>
    <n v="0.87"/>
    <n v="408.53199999999998"/>
    <n v="13.888999999999999"/>
    <n v="2903.018"/>
    <n v="2768.444"/>
    <n v="2.4496441992327879E-4"/>
    <n v="4.5368207206098118E-3"/>
  </r>
  <r>
    <x v="1"/>
    <n v="23"/>
    <x v="17"/>
    <n v="414"/>
    <n v="40"/>
    <n v="-1"/>
    <n v="0.7"/>
    <n v="0.87"/>
    <n v="139.614"/>
    <n v="3.379"/>
    <n v="839.59"/>
    <n v="778.13099999999997"/>
    <n v="6.8852542814418791E-5"/>
    <n v="1.2751714841076191E-3"/>
  </r>
  <r>
    <x v="1"/>
    <n v="23"/>
    <x v="18"/>
    <n v="0"/>
    <n v="0"/>
    <n v="-2"/>
    <n v="0.9"/>
    <n v="0.87"/>
    <n v="0"/>
    <n v="-2"/>
    <n v="0"/>
    <n v="0"/>
    <n v="0"/>
    <n v="0"/>
  </r>
  <r>
    <x v="1"/>
    <n v="23"/>
    <x v="19"/>
    <n v="0"/>
    <n v="0"/>
    <n v="-4"/>
    <n v="1.1000000000000001"/>
    <n v="0.87"/>
    <n v="0"/>
    <n v="-4"/>
    <n v="0"/>
    <n v="0"/>
    <n v="0"/>
    <n v="0"/>
  </r>
  <r>
    <x v="1"/>
    <n v="23"/>
    <x v="20"/>
    <n v="0"/>
    <n v="0"/>
    <n v="-5"/>
    <n v="1.2"/>
    <n v="0.87"/>
    <n v="0"/>
    <n v="-5"/>
    <n v="0"/>
    <n v="0"/>
    <n v="0"/>
    <n v="0"/>
  </r>
  <r>
    <x v="1"/>
    <n v="23"/>
    <x v="21"/>
    <n v="0"/>
    <n v="0"/>
    <n v="-7"/>
    <n v="1.3"/>
    <n v="0.87"/>
    <n v="0"/>
    <n v="-7"/>
    <n v="0"/>
    <n v="0"/>
    <n v="0"/>
    <n v="0"/>
  </r>
  <r>
    <x v="1"/>
    <n v="23"/>
    <x v="22"/>
    <n v="0"/>
    <n v="0"/>
    <n v="-8"/>
    <n v="1.1000000000000001"/>
    <n v="0.87"/>
    <n v="0"/>
    <n v="-8"/>
    <n v="0"/>
    <n v="0"/>
    <n v="0"/>
    <n v="0"/>
  </r>
  <r>
    <x v="1"/>
    <n v="23"/>
    <x v="23"/>
    <n v="0"/>
    <n v="0"/>
    <n v="-8"/>
    <n v="1"/>
    <n v="0.87"/>
    <n v="0"/>
    <n v="-8"/>
    <n v="0"/>
    <n v="0"/>
    <n v="0"/>
    <n v="0"/>
  </r>
  <r>
    <x v="1"/>
    <n v="24"/>
    <x v="0"/>
    <n v="0"/>
    <n v="0"/>
    <n v="-7"/>
    <n v="1"/>
    <n v="0.87"/>
    <n v="0"/>
    <n v="-7"/>
    <n v="0"/>
    <n v="0"/>
    <n v="0"/>
    <n v="0"/>
  </r>
  <r>
    <x v="1"/>
    <n v="24"/>
    <x v="1"/>
    <n v="0"/>
    <n v="0"/>
    <n v="-6"/>
    <n v="1"/>
    <n v="0.87"/>
    <n v="0"/>
    <n v="-6"/>
    <n v="0"/>
    <n v="0"/>
    <n v="0"/>
    <n v="0"/>
  </r>
  <r>
    <x v="1"/>
    <n v="24"/>
    <x v="2"/>
    <n v="0"/>
    <n v="0"/>
    <n v="-6"/>
    <n v="1.1000000000000001"/>
    <n v="0.87"/>
    <n v="0"/>
    <n v="-6"/>
    <n v="0"/>
    <n v="0"/>
    <n v="0"/>
    <n v="0"/>
  </r>
  <r>
    <x v="1"/>
    <n v="24"/>
    <x v="3"/>
    <n v="0"/>
    <n v="0"/>
    <n v="-6"/>
    <n v="1"/>
    <n v="0.87"/>
    <n v="0"/>
    <n v="-6"/>
    <n v="0"/>
    <n v="0"/>
    <n v="0"/>
    <n v="0"/>
  </r>
  <r>
    <x v="1"/>
    <n v="24"/>
    <x v="4"/>
    <n v="0"/>
    <n v="0"/>
    <n v="-5"/>
    <n v="1"/>
    <n v="0.87"/>
    <n v="0"/>
    <n v="-5"/>
    <n v="0"/>
    <n v="0"/>
    <n v="0"/>
    <n v="0"/>
  </r>
  <r>
    <x v="1"/>
    <n v="24"/>
    <x v="5"/>
    <n v="0"/>
    <n v="0"/>
    <n v="-5"/>
    <n v="1"/>
    <n v="0.87"/>
    <n v="0"/>
    <n v="-5"/>
    <n v="0"/>
    <n v="0"/>
    <n v="0"/>
    <n v="0"/>
  </r>
  <r>
    <x v="1"/>
    <n v="24"/>
    <x v="6"/>
    <n v="0"/>
    <n v="0"/>
    <n v="-4"/>
    <n v="1"/>
    <n v="0.87"/>
    <n v="0"/>
    <n v="-4"/>
    <n v="0"/>
    <n v="0"/>
    <n v="0"/>
    <n v="0"/>
  </r>
  <r>
    <x v="1"/>
    <n v="24"/>
    <x v="7"/>
    <n v="0"/>
    <n v="3"/>
    <n v="-3"/>
    <n v="1.1000000000000001"/>
    <n v="0.87"/>
    <n v="2.7839999999999998"/>
    <n v="-2.9209999999999998"/>
    <n v="14.71"/>
    <n v="0"/>
    <n v="0"/>
    <n v="0"/>
  </r>
  <r>
    <x v="1"/>
    <n v="24"/>
    <x v="8"/>
    <n v="0"/>
    <n v="20"/>
    <n v="-1"/>
    <n v="1.4"/>
    <n v="0.87"/>
    <n v="18.597999999999999"/>
    <n v="-0.48399999999999999"/>
    <n v="125.96299999999999"/>
    <n v="89.790999999999997"/>
    <n v="7.9451129332329364E-6"/>
    <n v="1.4714607531316349E-4"/>
  </r>
  <r>
    <x v="1"/>
    <n v="24"/>
    <x v="9"/>
    <n v="21"/>
    <n v="146"/>
    <n v="0"/>
    <n v="2"/>
    <n v="0.87"/>
    <n v="153.82599999999999"/>
    <n v="3.7450000000000001"/>
    <n v="1104.2809999999999"/>
    <n v="1033.443"/>
    <n v="9.144370087268263E-5"/>
    <n v="1.6935670781020552E-3"/>
  </r>
  <r>
    <x v="1"/>
    <n v="24"/>
    <x v="10"/>
    <n v="8"/>
    <n v="169"/>
    <n v="0"/>
    <n v="2.5"/>
    <n v="0.87"/>
    <n v="168.82599999999999"/>
    <n v="3.72"/>
    <n v="1201.048"/>
    <n v="1126.7809999999999"/>
    <n v="9.9702668374571402E-5"/>
    <n v="1.8465258420937698E-3"/>
  </r>
  <r>
    <x v="1"/>
    <n v="24"/>
    <x v="11"/>
    <n v="14"/>
    <n v="205"/>
    <n v="1"/>
    <n v="2.6"/>
    <n v="0.87"/>
    <n v="210.23500000000001"/>
    <n v="5.5419999999999998"/>
    <n v="1485.768"/>
    <n v="1401.413"/>
    <n v="1.2400334722968638E-4"/>
    <n v="2.2965823171904355E-3"/>
  </r>
  <r>
    <x v="1"/>
    <n v="24"/>
    <x v="12"/>
    <n v="277"/>
    <n v="300"/>
    <n v="2"/>
    <n v="2.5"/>
    <n v="0.87"/>
    <n v="572.79100000000005"/>
    <n v="14.627000000000001"/>
    <n v="4020.6260000000002"/>
    <n v="3846.451"/>
    <n v="3.4035134464642069E-4"/>
    <n v="6.3034175867781083E-3"/>
  </r>
  <r>
    <x v="1"/>
    <n v="24"/>
    <x v="13"/>
    <n v="0"/>
    <n v="82"/>
    <n v="2"/>
    <n v="2.2999999999999998"/>
    <n v="0.87"/>
    <n v="76.58"/>
    <n v="3.7480000000000002"/>
    <n v="525.61699999999996"/>
    <n v="475.28399999999999"/>
    <n v="4.2055273416697475E-5"/>
    <n v="7.7887734025839565E-4"/>
  </r>
  <r>
    <x v="1"/>
    <n v="24"/>
    <x v="14"/>
    <n v="12"/>
    <n v="187"/>
    <n v="2"/>
    <n v="2.1"/>
    <n v="0.87"/>
    <n v="190.12299999999999"/>
    <n v="6.5190000000000001"/>
    <n v="1339.867"/>
    <n v="1260.682"/>
    <n v="1.1155083318922793E-4"/>
    <n v="2.0659577075425109E-3"/>
  </r>
  <r>
    <x v="1"/>
    <n v="24"/>
    <x v="15"/>
    <n v="0"/>
    <n v="107"/>
    <n v="2"/>
    <n v="1.8"/>
    <n v="0.87"/>
    <n v="101.249"/>
    <n v="4.5650000000000004"/>
    <n v="710.15"/>
    <n v="653.27800000000002"/>
    <n v="5.780498587605157E-5"/>
    <n v="1.0705671368893635E-3"/>
  </r>
  <r>
    <x v="1"/>
    <n v="24"/>
    <x v="16"/>
    <n v="0"/>
    <n v="8"/>
    <n v="1"/>
    <n v="1.2"/>
    <n v="0.87"/>
    <n v="7.4349999999999996"/>
    <n v="1.216"/>
    <n v="48.09"/>
    <n v="14.677"/>
    <n v="1.2986872016244369E-6"/>
    <n v="2.4052109313531432E-5"/>
  </r>
  <r>
    <x v="1"/>
    <n v="24"/>
    <x v="17"/>
    <n v="0"/>
    <n v="2"/>
    <n v="0"/>
    <n v="0.7"/>
    <n v="0.87"/>
    <n v="1.8560000000000001"/>
    <n v="6.0999999999999999E-2"/>
    <n v="10.958"/>
    <n v="0"/>
    <n v="0"/>
    <n v="0"/>
  </r>
  <r>
    <x v="1"/>
    <n v="24"/>
    <x v="18"/>
    <n v="0"/>
    <n v="0"/>
    <n v="0"/>
    <n v="0.6"/>
    <n v="0.87"/>
    <n v="0"/>
    <n v="0"/>
    <n v="0"/>
    <n v="0"/>
    <n v="0"/>
    <n v="0"/>
  </r>
  <r>
    <x v="1"/>
    <n v="24"/>
    <x v="19"/>
    <n v="0"/>
    <n v="0"/>
    <n v="0"/>
    <n v="0.6"/>
    <n v="0.87"/>
    <n v="0"/>
    <n v="0"/>
    <n v="0"/>
    <n v="0"/>
    <n v="0"/>
    <n v="0"/>
  </r>
  <r>
    <x v="1"/>
    <n v="24"/>
    <x v="20"/>
    <n v="0"/>
    <n v="0"/>
    <n v="0"/>
    <n v="0.6"/>
    <n v="0.87"/>
    <n v="0"/>
    <n v="0"/>
    <n v="0"/>
    <n v="0"/>
    <n v="0"/>
    <n v="0"/>
  </r>
  <r>
    <x v="1"/>
    <n v="24"/>
    <x v="21"/>
    <n v="0"/>
    <n v="0"/>
    <n v="0"/>
    <n v="0.7"/>
    <n v="0.87"/>
    <n v="0"/>
    <n v="0"/>
    <n v="0"/>
    <n v="0"/>
    <n v="0"/>
    <n v="0"/>
  </r>
  <r>
    <x v="1"/>
    <n v="24"/>
    <x v="22"/>
    <n v="0"/>
    <n v="0"/>
    <n v="-1"/>
    <n v="0.7"/>
    <n v="0.87"/>
    <n v="0"/>
    <n v="-1"/>
    <n v="0"/>
    <n v="0"/>
    <n v="0"/>
    <n v="0"/>
  </r>
  <r>
    <x v="1"/>
    <n v="24"/>
    <x v="23"/>
    <n v="0"/>
    <n v="0"/>
    <n v="-1"/>
    <n v="0.7"/>
    <n v="0.87"/>
    <n v="0"/>
    <n v="-1"/>
    <n v="0"/>
    <n v="0"/>
    <n v="0"/>
    <n v="0"/>
  </r>
  <r>
    <x v="1"/>
    <n v="25"/>
    <x v="0"/>
    <n v="0"/>
    <n v="0"/>
    <n v="-1"/>
    <n v="0.7"/>
    <n v="0.87"/>
    <n v="0"/>
    <n v="-1"/>
    <n v="0"/>
    <n v="0"/>
    <n v="0"/>
    <n v="0"/>
  </r>
  <r>
    <x v="1"/>
    <n v="25"/>
    <x v="1"/>
    <n v="0"/>
    <n v="0"/>
    <n v="-1"/>
    <n v="0.7"/>
    <n v="0.87"/>
    <n v="0"/>
    <n v="-1"/>
    <n v="0"/>
    <n v="0"/>
    <n v="0"/>
    <n v="0"/>
  </r>
  <r>
    <x v="1"/>
    <n v="25"/>
    <x v="2"/>
    <n v="0"/>
    <n v="0"/>
    <n v="-2"/>
    <n v="0.7"/>
    <n v="0.87"/>
    <n v="0"/>
    <n v="-2"/>
    <n v="0"/>
    <n v="0"/>
    <n v="0"/>
    <n v="0"/>
  </r>
  <r>
    <x v="1"/>
    <n v="25"/>
    <x v="3"/>
    <n v="0"/>
    <n v="0"/>
    <n v="-2"/>
    <n v="0.8"/>
    <n v="0.87"/>
    <n v="0"/>
    <n v="-2"/>
    <n v="0"/>
    <n v="0"/>
    <n v="0"/>
    <n v="0"/>
  </r>
  <r>
    <x v="1"/>
    <n v="25"/>
    <x v="4"/>
    <n v="0"/>
    <n v="0"/>
    <n v="-2"/>
    <n v="0.8"/>
    <n v="0.87"/>
    <n v="0"/>
    <n v="-2"/>
    <n v="0"/>
    <n v="0"/>
    <n v="0"/>
    <n v="0"/>
  </r>
  <r>
    <x v="1"/>
    <n v="25"/>
    <x v="5"/>
    <n v="0"/>
    <n v="0"/>
    <n v="-3"/>
    <n v="0.7"/>
    <n v="0.87"/>
    <n v="0"/>
    <n v="-3"/>
    <n v="0"/>
    <n v="0"/>
    <n v="0"/>
    <n v="0"/>
  </r>
  <r>
    <x v="1"/>
    <n v="25"/>
    <x v="6"/>
    <n v="0"/>
    <n v="0"/>
    <n v="-3"/>
    <n v="0.7"/>
    <n v="0.87"/>
    <n v="0"/>
    <n v="-3"/>
    <n v="0"/>
    <n v="0"/>
    <n v="0"/>
    <n v="0"/>
  </r>
  <r>
    <x v="1"/>
    <n v="25"/>
    <x v="7"/>
    <n v="0"/>
    <n v="2"/>
    <n v="-2"/>
    <n v="0.7"/>
    <n v="0.87"/>
    <n v="1.855"/>
    <n v="-1.9419999999999999"/>
    <n v="9.5760000000000005"/>
    <n v="0"/>
    <n v="0"/>
    <n v="0"/>
  </r>
  <r>
    <x v="1"/>
    <n v="25"/>
    <x v="8"/>
    <n v="0"/>
    <n v="14"/>
    <n v="0"/>
    <n v="0.8"/>
    <n v="0.87"/>
    <n v="13.013"/>
    <n v="0.41899999999999998"/>
    <n v="86.515000000000001"/>
    <n v="51.741"/>
    <n v="4.5782772023744622E-6"/>
    <n v="8.4791182666173591E-5"/>
  </r>
  <r>
    <x v="1"/>
    <n v="25"/>
    <x v="9"/>
    <n v="27"/>
    <n v="152"/>
    <n v="1"/>
    <n v="1.2"/>
    <n v="0.87"/>
    <n v="169.095"/>
    <n v="5.9119999999999999"/>
    <n v="1207.6369999999999"/>
    <n v="1133.1369999999999"/>
    <n v="1.0026507594107171E-4"/>
    <n v="1.8569418131230541E-3"/>
  </r>
  <r>
    <x v="1"/>
    <n v="25"/>
    <x v="10"/>
    <n v="22"/>
    <n v="197"/>
    <n v="2"/>
    <n v="1.6"/>
    <n v="0.87"/>
    <n v="207.803"/>
    <n v="7.4880000000000004"/>
    <n v="1467.742"/>
    <n v="1384.0260000000001"/>
    <n v="1.2246486699703365E-4"/>
    <n v="2.2680891629603909E-3"/>
  </r>
  <r>
    <x v="1"/>
    <n v="25"/>
    <x v="11"/>
    <n v="7"/>
    <n v="180"/>
    <n v="3"/>
    <n v="1.6"/>
    <n v="0.87"/>
    <n v="178.76400000000001"/>
    <n v="7.7110000000000003"/>
    <n v="1246.0340000000001"/>
    <n v="1170.174"/>
    <n v="1.0354227685996278E-4"/>
    <n v="1.9176366399027273E-3"/>
  </r>
  <r>
    <x v="1"/>
    <n v="25"/>
    <x v="12"/>
    <n v="15"/>
    <n v="219"/>
    <n v="3"/>
    <n v="1.5"/>
    <n v="0.87"/>
    <n v="225.465"/>
    <n v="9.0719999999999992"/>
    <n v="1571.1220000000001"/>
    <n v="1483.742"/>
    <n v="1.3128818872471521E-4"/>
    <n v="2.4314999507445497E-3"/>
  </r>
  <r>
    <x v="1"/>
    <n v="25"/>
    <x v="13"/>
    <n v="512"/>
    <n v="226"/>
    <n v="3"/>
    <n v="1.2"/>
    <n v="0.87"/>
    <n v="693.70600000000002"/>
    <n v="23.129000000000001"/>
    <n v="4752.5249999999996"/>
    <n v="4552.415"/>
    <n v="4.0281822558991013E-4"/>
    <n v="7.4603245363875585E-3"/>
  </r>
  <r>
    <x v="1"/>
    <n v="25"/>
    <x v="14"/>
    <n v="88"/>
    <n v="255"/>
    <n v="3"/>
    <n v="1.2"/>
    <n v="0.87"/>
    <n v="330.52600000000001"/>
    <n v="12.574"/>
    <n v="2319.4580000000001"/>
    <n v="2205.5619999999999"/>
    <n v="1.9515808011100335E-4"/>
    <n v="3.614391110020509E-3"/>
  </r>
  <r>
    <x v="1"/>
    <n v="25"/>
    <x v="15"/>
    <n v="56"/>
    <n v="187"/>
    <n v="3"/>
    <n v="1"/>
    <n v="0.87"/>
    <n v="225.96899999999999"/>
    <n v="9.8930000000000007"/>
    <n v="1599.643"/>
    <n v="1511.2529999999999"/>
    <n v="1.3372248616996219E-4"/>
    <n v="2.4765839310759907E-3"/>
  </r>
  <r>
    <x v="1"/>
    <n v="25"/>
    <x v="16"/>
    <n v="44"/>
    <n v="116"/>
    <n v="2"/>
    <n v="0.7"/>
    <n v="0.87"/>
    <n v="136.84100000000001"/>
    <n v="6.5259999999999998"/>
    <n v="972.46100000000001"/>
    <n v="906.29399999999998"/>
    <n v="8.0192983491791052E-5"/>
    <n v="1.4852001334194763E-3"/>
  </r>
  <r>
    <x v="1"/>
    <n v="25"/>
    <x v="17"/>
    <n v="0"/>
    <n v="10"/>
    <n v="0"/>
    <n v="0.5"/>
    <n v="0.87"/>
    <n v="9.2899999999999991"/>
    <n v="0.32200000000000001"/>
    <n v="59.073"/>
    <n v="25.271000000000001"/>
    <n v="2.2360921354671353E-6"/>
    <n v="4.141315353697982E-5"/>
  </r>
  <r>
    <x v="1"/>
    <n v="25"/>
    <x v="18"/>
    <n v="0"/>
    <n v="0"/>
    <n v="0"/>
    <n v="0.7"/>
    <n v="0.87"/>
    <n v="0"/>
    <n v="0"/>
    <n v="0"/>
    <n v="0"/>
    <n v="0"/>
    <n v="0"/>
  </r>
  <r>
    <x v="1"/>
    <n v="25"/>
    <x v="19"/>
    <n v="0"/>
    <n v="0"/>
    <n v="-1"/>
    <n v="0.9"/>
    <n v="0.87"/>
    <n v="0"/>
    <n v="-1"/>
    <n v="0"/>
    <n v="0"/>
    <n v="0"/>
    <n v="0"/>
  </r>
  <r>
    <x v="1"/>
    <n v="25"/>
    <x v="20"/>
    <n v="0"/>
    <n v="0"/>
    <n v="-1"/>
    <n v="1"/>
    <n v="0.87"/>
    <n v="0"/>
    <n v="-1"/>
    <n v="0"/>
    <n v="0"/>
    <n v="0"/>
    <n v="0"/>
  </r>
  <r>
    <x v="1"/>
    <n v="25"/>
    <x v="21"/>
    <n v="0"/>
    <n v="0"/>
    <n v="-2"/>
    <n v="1.1000000000000001"/>
    <n v="0.87"/>
    <n v="0"/>
    <n v="-2"/>
    <n v="0"/>
    <n v="0"/>
    <n v="0"/>
    <n v="0"/>
  </r>
  <r>
    <x v="1"/>
    <n v="25"/>
    <x v="22"/>
    <n v="0"/>
    <n v="0"/>
    <n v="-2"/>
    <n v="0.9"/>
    <n v="0.87"/>
    <n v="0"/>
    <n v="-2"/>
    <n v="0"/>
    <n v="0"/>
    <n v="0"/>
    <n v="0"/>
  </r>
  <r>
    <x v="1"/>
    <n v="25"/>
    <x v="23"/>
    <n v="0"/>
    <n v="0"/>
    <n v="-2"/>
    <n v="0.7"/>
    <n v="0.87"/>
    <n v="0"/>
    <n v="-2"/>
    <n v="0"/>
    <n v="0"/>
    <n v="0"/>
    <n v="0"/>
  </r>
  <r>
    <x v="1"/>
    <n v="26"/>
    <x v="0"/>
    <n v="0"/>
    <n v="0"/>
    <n v="-2"/>
    <n v="0.8"/>
    <n v="0.87"/>
    <n v="0"/>
    <n v="-2"/>
    <n v="0"/>
    <n v="0"/>
    <n v="0"/>
    <n v="0"/>
  </r>
  <r>
    <x v="1"/>
    <n v="26"/>
    <x v="1"/>
    <n v="0"/>
    <n v="0"/>
    <n v="-2"/>
    <n v="1.1000000000000001"/>
    <n v="0.87"/>
    <n v="0"/>
    <n v="-2"/>
    <n v="0"/>
    <n v="0"/>
    <n v="0"/>
    <n v="0"/>
  </r>
  <r>
    <x v="1"/>
    <n v="26"/>
    <x v="2"/>
    <n v="0"/>
    <n v="0"/>
    <n v="-3"/>
    <n v="1.3"/>
    <n v="0.87"/>
    <n v="0"/>
    <n v="-3"/>
    <n v="0"/>
    <n v="0"/>
    <n v="0"/>
    <n v="0"/>
  </r>
  <r>
    <x v="1"/>
    <n v="26"/>
    <x v="3"/>
    <n v="0"/>
    <n v="0"/>
    <n v="-4"/>
    <n v="1.3"/>
    <n v="0.87"/>
    <n v="0"/>
    <n v="-4"/>
    <n v="0"/>
    <n v="0"/>
    <n v="0"/>
    <n v="0"/>
  </r>
  <r>
    <x v="1"/>
    <n v="26"/>
    <x v="4"/>
    <n v="0"/>
    <n v="0"/>
    <n v="-4"/>
    <n v="1.3"/>
    <n v="0.87"/>
    <n v="0"/>
    <n v="-4"/>
    <n v="0"/>
    <n v="0"/>
    <n v="0"/>
    <n v="0"/>
  </r>
  <r>
    <x v="1"/>
    <n v="26"/>
    <x v="5"/>
    <n v="0"/>
    <n v="0"/>
    <n v="-5"/>
    <n v="1.4"/>
    <n v="0.87"/>
    <n v="0"/>
    <n v="-5"/>
    <n v="0"/>
    <n v="0"/>
    <n v="0"/>
    <n v="0"/>
  </r>
  <r>
    <x v="1"/>
    <n v="26"/>
    <x v="6"/>
    <n v="0"/>
    <n v="0"/>
    <n v="-6"/>
    <n v="1.2"/>
    <n v="0.87"/>
    <n v="0"/>
    <n v="-6"/>
    <n v="0"/>
    <n v="0"/>
    <n v="0"/>
    <n v="0"/>
  </r>
  <r>
    <x v="1"/>
    <n v="26"/>
    <x v="7"/>
    <n v="166"/>
    <n v="24"/>
    <n v="-5"/>
    <n v="1.1000000000000001"/>
    <n v="0.87"/>
    <n v="51.896000000000001"/>
    <n v="-3.63"/>
    <n v="257.75799999999998"/>
    <n v="216.916"/>
    <n v="1.9193706685805432E-5"/>
    <n v="3.5547368970865871E-4"/>
  </r>
  <r>
    <x v="1"/>
    <n v="26"/>
    <x v="8"/>
    <n v="456"/>
    <n v="70"/>
    <n v="-2"/>
    <n v="1.2"/>
    <n v="0.87"/>
    <n v="252.584"/>
    <n v="5.2949999999999999"/>
    <n v="1789.645"/>
    <n v="1694.5219999999999"/>
    <n v="1.4993895443694515E-4"/>
    <n v="2.7769181970555227E-3"/>
  </r>
  <r>
    <x v="1"/>
    <n v="26"/>
    <x v="9"/>
    <n v="680"/>
    <n v="87"/>
    <n v="0"/>
    <n v="1.3"/>
    <n v="0.87"/>
    <n v="492.66800000000001"/>
    <n v="14.042999999999999"/>
    <n v="3562.3"/>
    <n v="3404.366"/>
    <n v="3.0123366858658972E-4"/>
    <n v="5.5789455048899468E-3"/>
  </r>
  <r>
    <x v="1"/>
    <n v="26"/>
    <x v="10"/>
    <n v="376"/>
    <n v="217"/>
    <n v="2"/>
    <n v="1.3"/>
    <n v="0.87"/>
    <n v="510.89"/>
    <n v="16.495000000000001"/>
    <n v="3599.567"/>
    <n v="3440.3110000000001"/>
    <n v="3.0441424441696315E-4"/>
    <n v="5.6378508036073203E-3"/>
  </r>
  <r>
    <x v="1"/>
    <n v="26"/>
    <x v="11"/>
    <n v="206"/>
    <n v="294"/>
    <n v="3"/>
    <n v="1.2"/>
    <n v="0.87"/>
    <n v="485.85599999999999"/>
    <n v="17.073"/>
    <n v="3374.922"/>
    <n v="3223.6260000000002"/>
    <n v="2.8524097765372878E-4"/>
    <n v="5.2827556679118405E-3"/>
  </r>
  <r>
    <x v="1"/>
    <n v="26"/>
    <x v="12"/>
    <n v="322"/>
    <n v="297"/>
    <n v="4"/>
    <n v="1.1000000000000001"/>
    <n v="0.87"/>
    <n v="609.48"/>
    <n v="22.093"/>
    <n v="4165.5349999999999"/>
    <n v="3986.2249999999999"/>
    <n v="3.5271917900765623E-4"/>
    <n v="6.5324739012285775E-3"/>
  </r>
  <r>
    <x v="1"/>
    <n v="26"/>
    <x v="13"/>
    <n v="152"/>
    <n v="306"/>
    <n v="4"/>
    <n v="1.1000000000000001"/>
    <n v="0.87"/>
    <n v="458.05599999999998"/>
    <n v="17.584"/>
    <n v="3163.2620000000002"/>
    <n v="3019.4659999999999"/>
    <n v="2.6717597941950885E-4"/>
    <n v="4.948186025788069E-3"/>
  </r>
  <r>
    <x v="1"/>
    <n v="26"/>
    <x v="14"/>
    <n v="273"/>
    <n v="256"/>
    <n v="5"/>
    <n v="1"/>
    <n v="0.87"/>
    <n v="491.65199999999999"/>
    <n v="19.988"/>
    <n v="3398.864"/>
    <n v="3246.72"/>
    <n v="2.8728443900375361E-4"/>
    <n v="5.3206012366579522E-3"/>
  </r>
  <r>
    <x v="1"/>
    <n v="26"/>
    <x v="15"/>
    <n v="164"/>
    <n v="201"/>
    <n v="4"/>
    <n v="0.8"/>
    <n v="0.87"/>
    <n v="316.24099999999999"/>
    <n v="14.173999999999999"/>
    <n v="2231.54"/>
    <n v="2120.759"/>
    <n v="1.8765432793008374E-4"/>
    <n v="3.4754191793728694E-3"/>
  </r>
  <r>
    <x v="1"/>
    <n v="26"/>
    <x v="16"/>
    <n v="682"/>
    <n v="83"/>
    <n v="3"/>
    <n v="0.5"/>
    <n v="0.87"/>
    <n v="400.67"/>
    <n v="17.024999999999999"/>
    <n v="2818.9810000000002"/>
    <n v="2687.3850000000002"/>
    <n v="2.3779195376013405E-4"/>
    <n v="4.4039843147472011E-3"/>
  </r>
  <r>
    <x v="1"/>
    <n v="26"/>
    <x v="17"/>
    <n v="142"/>
    <n v="49"/>
    <n v="1"/>
    <n v="0.6"/>
    <n v="0.87"/>
    <n v="87.144000000000005"/>
    <n v="3.88"/>
    <n v="556.01300000000003"/>
    <n v="504.60300000000001"/>
    <n v="4.4649550861981043E-5"/>
    <n v="8.2692420221679511E-4"/>
  </r>
  <r>
    <x v="1"/>
    <n v="26"/>
    <x v="18"/>
    <n v="0"/>
    <n v="0"/>
    <n v="1"/>
    <n v="0.8"/>
    <n v="0.87"/>
    <n v="0"/>
    <n v="1"/>
    <n v="0"/>
    <n v="0"/>
    <n v="0"/>
    <n v="0"/>
  </r>
  <r>
    <x v="1"/>
    <n v="26"/>
    <x v="19"/>
    <n v="0"/>
    <n v="0"/>
    <n v="0"/>
    <n v="1.1000000000000001"/>
    <n v="0.87"/>
    <n v="0"/>
    <n v="0"/>
    <n v="0"/>
    <n v="0"/>
    <n v="0"/>
    <n v="0"/>
  </r>
  <r>
    <x v="1"/>
    <n v="26"/>
    <x v="20"/>
    <n v="0"/>
    <n v="0"/>
    <n v="0"/>
    <n v="1.4"/>
    <n v="0.87"/>
    <n v="0"/>
    <n v="0"/>
    <n v="0"/>
    <n v="0"/>
    <n v="0"/>
    <n v="0"/>
  </r>
  <r>
    <x v="1"/>
    <n v="26"/>
    <x v="21"/>
    <n v="0"/>
    <n v="0"/>
    <n v="0"/>
    <n v="1.4"/>
    <n v="0.87"/>
    <n v="0"/>
    <n v="0"/>
    <n v="0"/>
    <n v="0"/>
    <n v="0"/>
    <n v="0"/>
  </r>
  <r>
    <x v="1"/>
    <n v="26"/>
    <x v="22"/>
    <n v="0"/>
    <n v="0"/>
    <n v="-1"/>
    <n v="1.2"/>
    <n v="0.87"/>
    <n v="0"/>
    <n v="-1"/>
    <n v="0"/>
    <n v="0"/>
    <n v="0"/>
    <n v="0"/>
  </r>
  <r>
    <x v="1"/>
    <n v="26"/>
    <x v="23"/>
    <n v="0"/>
    <n v="0"/>
    <n v="-1"/>
    <n v="1.2"/>
    <n v="0.87"/>
    <n v="0"/>
    <n v="-1"/>
    <n v="0"/>
    <n v="0"/>
    <n v="0"/>
    <n v="0"/>
  </r>
  <r>
    <x v="1"/>
    <n v="27"/>
    <x v="0"/>
    <n v="0"/>
    <n v="0"/>
    <n v="-1"/>
    <n v="1.2"/>
    <n v="0.87"/>
    <n v="0"/>
    <n v="-1"/>
    <n v="0"/>
    <n v="0"/>
    <n v="0"/>
    <n v="0"/>
  </r>
  <r>
    <x v="1"/>
    <n v="27"/>
    <x v="1"/>
    <n v="0"/>
    <n v="0"/>
    <n v="-1"/>
    <n v="1.2"/>
    <n v="0.87"/>
    <n v="0"/>
    <n v="-1"/>
    <n v="0"/>
    <n v="0"/>
    <n v="0"/>
    <n v="0"/>
  </r>
  <r>
    <x v="1"/>
    <n v="27"/>
    <x v="2"/>
    <n v="0"/>
    <n v="0"/>
    <n v="-1"/>
    <n v="1.2"/>
    <n v="0.87"/>
    <n v="0"/>
    <n v="-1"/>
    <n v="0"/>
    <n v="0"/>
    <n v="0"/>
    <n v="0"/>
  </r>
  <r>
    <x v="1"/>
    <n v="27"/>
    <x v="3"/>
    <n v="0"/>
    <n v="0"/>
    <n v="-1"/>
    <n v="1.2"/>
    <n v="0.87"/>
    <n v="0"/>
    <n v="-1"/>
    <n v="0"/>
    <n v="0"/>
    <n v="0"/>
    <n v="0"/>
  </r>
  <r>
    <x v="1"/>
    <n v="27"/>
    <x v="4"/>
    <n v="0"/>
    <n v="0"/>
    <n v="-1"/>
    <n v="1.2"/>
    <n v="0.87"/>
    <n v="0"/>
    <n v="-1"/>
    <n v="0"/>
    <n v="0"/>
    <n v="0"/>
    <n v="0"/>
  </r>
  <r>
    <x v="1"/>
    <n v="27"/>
    <x v="5"/>
    <n v="0"/>
    <n v="0"/>
    <n v="-2"/>
    <n v="1.1000000000000001"/>
    <n v="0.87"/>
    <n v="0"/>
    <n v="-2"/>
    <n v="0"/>
    <n v="0"/>
    <n v="0"/>
    <n v="0"/>
  </r>
  <r>
    <x v="1"/>
    <n v="27"/>
    <x v="6"/>
    <n v="0"/>
    <n v="0"/>
    <n v="-2"/>
    <n v="1.1000000000000001"/>
    <n v="0.87"/>
    <n v="0"/>
    <n v="-2"/>
    <n v="0"/>
    <n v="0"/>
    <n v="0"/>
    <n v="0"/>
  </r>
  <r>
    <x v="1"/>
    <n v="27"/>
    <x v="7"/>
    <n v="0"/>
    <n v="19"/>
    <n v="-1"/>
    <n v="1.2"/>
    <n v="0.87"/>
    <n v="17.745000000000001"/>
    <n v="-0.51"/>
    <n v="100.47799999999999"/>
    <n v="65.209000000000003"/>
    <n v="5.7699866274257616E-6"/>
    <n v="1.0686202876787294E-4"/>
  </r>
  <r>
    <x v="1"/>
    <n v="27"/>
    <x v="8"/>
    <n v="645"/>
    <n v="67"/>
    <n v="1"/>
    <n v="1.2"/>
    <n v="0.87"/>
    <n v="321.50099999999998"/>
    <n v="10.282"/>
    <n v="2246.7060000000001"/>
    <n v="2135.3879999999999"/>
    <n v="1.8894876787507004E-4"/>
    <n v="3.4993926281122337E-3"/>
  </r>
  <r>
    <x v="1"/>
    <n v="27"/>
    <x v="9"/>
    <n v="798"/>
    <n v="94"/>
    <n v="4"/>
    <n v="1.2"/>
    <n v="0.87"/>
    <n v="569.851"/>
    <n v="20.635000000000002"/>
    <n v="4026.8319999999999"/>
    <n v="3852.4369999999999"/>
    <n v="3.4088101294300199E-4"/>
    <n v="6.3132272158815212E-3"/>
  </r>
  <r>
    <x v="1"/>
    <n v="27"/>
    <x v="10"/>
    <n v="867"/>
    <n v="114"/>
    <n v="5"/>
    <n v="1.2"/>
    <n v="0.87"/>
    <n v="766.23500000000001"/>
    <n v="27.308"/>
    <n v="5229.8289999999997"/>
    <n v="5012.8069999999998"/>
    <n v="4.4355578763462478E-4"/>
    <n v="8.214797433510633E-3"/>
  </r>
  <r>
    <x v="1"/>
    <n v="27"/>
    <x v="11"/>
    <n v="165"/>
    <n v="299"/>
    <n v="5"/>
    <n v="1.2"/>
    <n v="0.87"/>
    <n v="457.84500000000003"/>
    <n v="18.254999999999999"/>
    <n v="3158.3679999999999"/>
    <n v="3014.7460000000001"/>
    <n v="2.6675833251675851E-4"/>
    <n v="4.9404510693283115E-3"/>
  </r>
  <r>
    <x v="1"/>
    <n v="27"/>
    <x v="12"/>
    <n v="283"/>
    <n v="309"/>
    <n v="6"/>
    <n v="1.1000000000000001"/>
    <n v="0.87"/>
    <n v="589.69500000000005"/>
    <n v="23.498999999999999"/>
    <n v="4002.614"/>
    <n v="3829.0770000000002"/>
    <n v="3.3881401471244085E-4"/>
    <n v="6.2749457364535671E-3"/>
  </r>
  <r>
    <x v="1"/>
    <n v="27"/>
    <x v="13"/>
    <n v="433"/>
    <n v="261"/>
    <n v="6"/>
    <n v="1.1000000000000001"/>
    <n v="0.87"/>
    <n v="657.04200000000003"/>
    <n v="25.524000000000001"/>
    <n v="4450.1559999999999"/>
    <n v="4260.7610000000004"/>
    <n v="3.7701136334949498E-4"/>
    <n v="6.98237305517691E-3"/>
  </r>
  <r>
    <x v="1"/>
    <n v="27"/>
    <x v="14"/>
    <n v="201"/>
    <n v="268"/>
    <n v="6"/>
    <n v="1"/>
    <n v="0.87"/>
    <n v="440.791"/>
    <n v="19.428000000000001"/>
    <n v="3041.607"/>
    <n v="2902.1219999999998"/>
    <n v="2.5679285269147059E-4"/>
    <n v="4.7558871421410683E-3"/>
  </r>
  <r>
    <x v="1"/>
    <n v="27"/>
    <x v="15"/>
    <n v="174"/>
    <n v="214"/>
    <n v="5"/>
    <n v="0.7"/>
    <n v="0.87"/>
    <n v="337.14600000000002"/>
    <n v="16.143000000000001"/>
    <n v="2364.0010000000002"/>
    <n v="2248.527"/>
    <n v="1.9895981722470465E-4"/>
    <n v="3.6848005177098106E-3"/>
  </r>
  <r>
    <x v="1"/>
    <n v="27"/>
    <x v="16"/>
    <n v="109"/>
    <n v="126"/>
    <n v="4"/>
    <n v="0.6"/>
    <n v="0.87"/>
    <n v="181.214"/>
    <n v="10.163"/>
    <n v="1281.873"/>
    <n v="1204.742"/>
    <n v="1.0660100951552955E-4"/>
    <n v="1.9742853633986836E-3"/>
  </r>
  <r>
    <x v="1"/>
    <n v="27"/>
    <x v="17"/>
    <n v="89"/>
    <n v="50"/>
    <n v="3"/>
    <n v="0.7"/>
    <n v="0.87"/>
    <n v="73.48"/>
    <n v="5.3769999999999998"/>
    <n v="473.62599999999998"/>
    <n v="425.13499999999999"/>
    <n v="3.7617863559487972E-5"/>
    <n v="6.9669506663542851E-4"/>
  </r>
  <r>
    <x v="1"/>
    <n v="27"/>
    <x v="18"/>
    <n v="0"/>
    <n v="0"/>
    <n v="2"/>
    <n v="0.8"/>
    <n v="0.87"/>
    <n v="0"/>
    <n v="2"/>
    <n v="0"/>
    <n v="0"/>
    <n v="0"/>
    <n v="0"/>
  </r>
  <r>
    <x v="1"/>
    <n v="27"/>
    <x v="19"/>
    <n v="0"/>
    <n v="0"/>
    <n v="2"/>
    <n v="0.8"/>
    <n v="0.87"/>
    <n v="0"/>
    <n v="2"/>
    <n v="0"/>
    <n v="0"/>
    <n v="0"/>
    <n v="0"/>
  </r>
  <r>
    <x v="1"/>
    <n v="27"/>
    <x v="20"/>
    <n v="0"/>
    <n v="0"/>
    <n v="2"/>
    <n v="0.8"/>
    <n v="0.87"/>
    <n v="0"/>
    <n v="2"/>
    <n v="0"/>
    <n v="0"/>
    <n v="0"/>
    <n v="0"/>
  </r>
  <r>
    <x v="1"/>
    <n v="27"/>
    <x v="21"/>
    <n v="0"/>
    <n v="0"/>
    <n v="2"/>
    <n v="0.8"/>
    <n v="0.87"/>
    <n v="0"/>
    <n v="2"/>
    <n v="0"/>
    <n v="0"/>
    <n v="0"/>
    <n v="0"/>
  </r>
  <r>
    <x v="1"/>
    <n v="27"/>
    <x v="22"/>
    <n v="0"/>
    <n v="0"/>
    <n v="2"/>
    <n v="0.7"/>
    <n v="0.87"/>
    <n v="0"/>
    <n v="2"/>
    <n v="0"/>
    <n v="0"/>
    <n v="0"/>
    <n v="0"/>
  </r>
  <r>
    <x v="1"/>
    <n v="27"/>
    <x v="23"/>
    <n v="0"/>
    <n v="0"/>
    <n v="2"/>
    <n v="0.7"/>
    <n v="0.87"/>
    <n v="0"/>
    <n v="2"/>
    <n v="0"/>
    <n v="0"/>
    <n v="0"/>
    <n v="0"/>
  </r>
  <r>
    <x v="1"/>
    <n v="28"/>
    <x v="0"/>
    <n v="0"/>
    <n v="0"/>
    <n v="1"/>
    <n v="0.7"/>
    <n v="0.87"/>
    <n v="0"/>
    <n v="1"/>
    <n v="0"/>
    <n v="0"/>
    <n v="0"/>
    <n v="0"/>
  </r>
  <r>
    <x v="1"/>
    <n v="28"/>
    <x v="1"/>
    <n v="0"/>
    <n v="0"/>
    <n v="1"/>
    <n v="0.7"/>
    <n v="0.87"/>
    <n v="0"/>
    <n v="1"/>
    <n v="0"/>
    <n v="0"/>
    <n v="0"/>
    <n v="0"/>
  </r>
  <r>
    <x v="1"/>
    <n v="28"/>
    <x v="2"/>
    <n v="0"/>
    <n v="0"/>
    <n v="0"/>
    <n v="0.8"/>
    <n v="0.87"/>
    <n v="0"/>
    <n v="0"/>
    <n v="0"/>
    <n v="0"/>
    <n v="0"/>
    <n v="0"/>
  </r>
  <r>
    <x v="1"/>
    <n v="28"/>
    <x v="3"/>
    <n v="0"/>
    <n v="0"/>
    <n v="0"/>
    <n v="0.7"/>
    <n v="0.87"/>
    <n v="0"/>
    <n v="0"/>
    <n v="0"/>
    <n v="0"/>
    <n v="0"/>
    <n v="0"/>
  </r>
  <r>
    <x v="1"/>
    <n v="28"/>
    <x v="4"/>
    <n v="0"/>
    <n v="0"/>
    <n v="0"/>
    <n v="0.6"/>
    <n v="0.87"/>
    <n v="0"/>
    <n v="0"/>
    <n v="0"/>
    <n v="0"/>
    <n v="0"/>
    <n v="0"/>
  </r>
  <r>
    <x v="1"/>
    <n v="28"/>
    <x v="5"/>
    <n v="0"/>
    <n v="0"/>
    <n v="0"/>
    <n v="0.5"/>
    <n v="0.87"/>
    <n v="0"/>
    <n v="0"/>
    <n v="0"/>
    <n v="0"/>
    <n v="0"/>
    <n v="0"/>
  </r>
  <r>
    <x v="1"/>
    <n v="28"/>
    <x v="6"/>
    <n v="0"/>
    <n v="0"/>
    <n v="0"/>
    <n v="0.6"/>
    <n v="0.87"/>
    <n v="0"/>
    <n v="0"/>
    <n v="0"/>
    <n v="0"/>
    <n v="0"/>
    <n v="0"/>
  </r>
  <r>
    <x v="1"/>
    <n v="28"/>
    <x v="7"/>
    <n v="172"/>
    <n v="30"/>
    <n v="0"/>
    <n v="0.7"/>
    <n v="0.87"/>
    <n v="60.942999999999998"/>
    <n v="1.8120000000000001"/>
    <n v="308.899"/>
    <n v="266.245"/>
    <n v="2.3558559242113387E-5"/>
    <n v="4.3631217852293901E-4"/>
  </r>
  <r>
    <x v="1"/>
    <n v="28"/>
    <x v="8"/>
    <n v="545"/>
    <n v="85"/>
    <n v="2"/>
    <n v="0.8"/>
    <n v="0.87"/>
    <n v="303.72300000000001"/>
    <n v="11.718"/>
    <n v="2117.7080000000001"/>
    <n v="2010.961"/>
    <n v="1.7793890533936629E-4"/>
    <n v="3.2954863934897107E-3"/>
  </r>
  <r>
    <x v="1"/>
    <n v="28"/>
    <x v="9"/>
    <n v="661"/>
    <n v="95"/>
    <n v="3"/>
    <n v="0.8"/>
    <n v="0.87"/>
    <n v="495.03500000000003"/>
    <n v="18.989999999999998"/>
    <n v="3510.6770000000001"/>
    <n v="3354.5720000000001"/>
    <n v="2.9682767073159981E-4"/>
    <n v="5.4973449917634235E-3"/>
  </r>
  <r>
    <x v="1"/>
    <n v="28"/>
    <x v="10"/>
    <n v="599"/>
    <n v="160"/>
    <n v="4"/>
    <n v="1"/>
    <n v="0.87"/>
    <n v="626.16700000000003"/>
    <n v="23.135999999999999"/>
    <n v="4326.2160000000003"/>
    <n v="4141.2129999999997"/>
    <n v="3.6643321675415542E-4"/>
    <n v="6.7864623401660716E-3"/>
  </r>
  <r>
    <x v="1"/>
    <n v="28"/>
    <x v="11"/>
    <n v="872"/>
    <n v="141"/>
    <n v="5"/>
    <n v="1.2"/>
    <n v="0.87"/>
    <n v="897.77200000000005"/>
    <n v="31.085999999999999"/>
    <n v="5987.9229999999998"/>
    <n v="5744.0379999999996"/>
    <n v="5.0825840677552812E-4"/>
    <n v="9.4131109816092146E-3"/>
  </r>
  <r>
    <x v="1"/>
    <n v="28"/>
    <x v="12"/>
    <n v="890"/>
    <n v="144"/>
    <n v="6"/>
    <n v="1.3"/>
    <n v="0.87"/>
    <n v="949.76300000000003"/>
    <n v="32.93"/>
    <n v="6270.9040000000005"/>
    <n v="6016.9930000000004"/>
    <n v="5.3241069710184823E-4"/>
    <n v="9.8604192528959217E-3"/>
  </r>
  <r>
    <x v="1"/>
    <n v="28"/>
    <x v="13"/>
    <n v="884"/>
    <n v="142"/>
    <n v="6"/>
    <n v="1.4"/>
    <n v="0.87"/>
    <n v="923.12300000000005"/>
    <n v="31.58"/>
    <n v="6136.5749999999998"/>
    <n v="5887.4229999999998"/>
    <n v="5.2094575871427043E-4"/>
    <n v="9.6480848655037914E-3"/>
  </r>
  <r>
    <x v="1"/>
    <n v="28"/>
    <x v="14"/>
    <n v="413"/>
    <n v="233"/>
    <n v="6"/>
    <n v="1.5"/>
    <n v="0.87"/>
    <n v="574.59500000000003"/>
    <n v="21.556000000000001"/>
    <n v="3965.6239999999998"/>
    <n v="3793.3980000000001"/>
    <n v="3.3565697576260379E-4"/>
    <n v="6.2164763484180352E-3"/>
  </r>
  <r>
    <x v="1"/>
    <n v="28"/>
    <x v="15"/>
    <n v="783"/>
    <n v="116"/>
    <n v="5"/>
    <n v="1.3"/>
    <n v="0.87"/>
    <n v="633.654"/>
    <n v="23.038"/>
    <n v="4418.3239999999996"/>
    <n v="4230.0569999999998"/>
    <n v="3.7429453485329837E-4"/>
    <n v="6.9320565079013978E-3"/>
  </r>
  <r>
    <x v="1"/>
    <n v="28"/>
    <x v="16"/>
    <n v="662"/>
    <n v="88"/>
    <n v="3"/>
    <n v="0.9"/>
    <n v="0.87"/>
    <n v="399.75"/>
    <n v="15.539"/>
    <n v="2830.848"/>
    <n v="2698.8319999999999"/>
    <n v="2.3880483598381699E-4"/>
    <n v="4.4227432229240757E-3"/>
  </r>
  <r>
    <x v="1"/>
    <n v="28"/>
    <x v="17"/>
    <n v="386"/>
    <n v="47"/>
    <n v="1"/>
    <n v="0.8"/>
    <n v="0.87"/>
    <n v="143.77699999999999"/>
    <n v="5.4349999999999996"/>
    <n v="887.21600000000001"/>
    <n v="824.07"/>
    <n v="7.2917432870658162E-5"/>
    <n v="1.3504545698713531E-3"/>
  </r>
  <r>
    <x v="1"/>
    <n v="28"/>
    <x v="18"/>
    <n v="0"/>
    <n v="0"/>
    <n v="0"/>
    <n v="1"/>
    <n v="0.87"/>
    <n v="0"/>
    <n v="0"/>
    <n v="0"/>
    <n v="0"/>
    <n v="0"/>
    <n v="0"/>
  </r>
  <r>
    <x v="1"/>
    <n v="28"/>
    <x v="19"/>
    <n v="0"/>
    <n v="0"/>
    <n v="0"/>
    <n v="1"/>
    <n v="0.87"/>
    <n v="0"/>
    <n v="0"/>
    <n v="0"/>
    <n v="0"/>
    <n v="0"/>
    <n v="0"/>
  </r>
  <r>
    <x v="1"/>
    <n v="28"/>
    <x v="20"/>
    <n v="0"/>
    <n v="0"/>
    <n v="0"/>
    <n v="0.9"/>
    <n v="0.87"/>
    <n v="0"/>
    <n v="0"/>
    <n v="0"/>
    <n v="0"/>
    <n v="0"/>
    <n v="0"/>
  </r>
  <r>
    <x v="1"/>
    <n v="28"/>
    <x v="21"/>
    <n v="0"/>
    <n v="0"/>
    <n v="0"/>
    <n v="0.8"/>
    <n v="0.87"/>
    <n v="0"/>
    <n v="0"/>
    <n v="0"/>
    <n v="0"/>
    <n v="0"/>
    <n v="0"/>
  </r>
  <r>
    <x v="1"/>
    <n v="28"/>
    <x v="22"/>
    <n v="0"/>
    <n v="0"/>
    <n v="0"/>
    <n v="0.8"/>
    <n v="0.87"/>
    <n v="0"/>
    <n v="0"/>
    <n v="0"/>
    <n v="0"/>
    <n v="0"/>
    <n v="0"/>
  </r>
  <r>
    <x v="1"/>
    <n v="28"/>
    <x v="23"/>
    <n v="0"/>
    <n v="0"/>
    <n v="-1"/>
    <n v="0.9"/>
    <n v="0.87"/>
    <n v="0"/>
    <n v="-1"/>
    <n v="0"/>
    <n v="0"/>
    <n v="0"/>
    <n v="0"/>
  </r>
  <r>
    <x v="2"/>
    <n v="1"/>
    <x v="0"/>
    <n v="0"/>
    <n v="0"/>
    <n v="-2"/>
    <n v="0.9"/>
    <n v="0.87"/>
    <n v="0"/>
    <n v="-2"/>
    <n v="0"/>
    <n v="0"/>
    <n v="0"/>
    <n v="0"/>
  </r>
  <r>
    <x v="2"/>
    <n v="1"/>
    <x v="1"/>
    <n v="0"/>
    <n v="0"/>
    <n v="-3"/>
    <n v="0.8"/>
    <n v="0.87"/>
    <n v="0"/>
    <n v="-3"/>
    <n v="0"/>
    <n v="0"/>
    <n v="0"/>
    <n v="0"/>
  </r>
  <r>
    <x v="2"/>
    <n v="1"/>
    <x v="2"/>
    <n v="0"/>
    <n v="0"/>
    <n v="-3"/>
    <n v="0.8"/>
    <n v="0.87"/>
    <n v="0"/>
    <n v="-3"/>
    <n v="0"/>
    <n v="0"/>
    <n v="0"/>
    <n v="0"/>
  </r>
  <r>
    <x v="2"/>
    <n v="1"/>
    <x v="3"/>
    <n v="0"/>
    <n v="0"/>
    <n v="-4"/>
    <n v="0.7"/>
    <n v="0.87"/>
    <n v="0"/>
    <n v="-4"/>
    <n v="0"/>
    <n v="0"/>
    <n v="0"/>
    <n v="0"/>
  </r>
  <r>
    <x v="2"/>
    <n v="1"/>
    <x v="4"/>
    <n v="0"/>
    <n v="0"/>
    <n v="-4"/>
    <n v="0.7"/>
    <n v="0.87"/>
    <n v="0"/>
    <n v="-4"/>
    <n v="0"/>
    <n v="0"/>
    <n v="0"/>
    <n v="0"/>
  </r>
  <r>
    <x v="2"/>
    <n v="1"/>
    <x v="5"/>
    <n v="0"/>
    <n v="0"/>
    <n v="-4"/>
    <n v="0.7"/>
    <n v="0.87"/>
    <n v="0"/>
    <n v="-4"/>
    <n v="0"/>
    <n v="0"/>
    <n v="0"/>
    <n v="0"/>
  </r>
  <r>
    <x v="2"/>
    <n v="1"/>
    <x v="6"/>
    <n v="0"/>
    <n v="0"/>
    <n v="-4"/>
    <n v="0.9"/>
    <n v="0.87"/>
    <n v="0"/>
    <n v="-4"/>
    <n v="0"/>
    <n v="0"/>
    <n v="0"/>
    <n v="0"/>
  </r>
  <r>
    <x v="2"/>
    <n v="1"/>
    <x v="7"/>
    <n v="321"/>
    <n v="27"/>
    <n v="-2"/>
    <n v="1.1000000000000001"/>
    <n v="0.87"/>
    <n v="83.921999999999997"/>
    <n v="0.251"/>
    <n v="434.46699999999998"/>
    <n v="387.363"/>
    <n v="3.4275626523325387E-5"/>
    <n v="4.0009392425466149E-4"/>
  </r>
  <r>
    <x v="2"/>
    <n v="1"/>
    <x v="8"/>
    <n v="690"/>
    <n v="65"/>
    <n v="0"/>
    <n v="1"/>
    <n v="0.87"/>
    <n v="343.13299999999998"/>
    <n v="10.423"/>
    <n v="2411.0569999999998"/>
    <n v="2293.915"/>
    <n v="2.0297595231411869E-4"/>
    <n v="2.3693059333406439E-3"/>
  </r>
  <r>
    <x v="2"/>
    <n v="1"/>
    <x v="9"/>
    <n v="837"/>
    <n v="87"/>
    <n v="3"/>
    <n v="0.4"/>
    <n v="0.87"/>
    <n v="591.02300000000002"/>
    <n v="24.38"/>
    <n v="4116.3509999999997"/>
    <n v="3938.7829999999999"/>
    <n v="3.4852129672793516E-4"/>
    <n v="4.0682335361341901E-3"/>
  </r>
  <r>
    <x v="2"/>
    <n v="1"/>
    <x v="10"/>
    <n v="909"/>
    <n v="103"/>
    <n v="6"/>
    <n v="0.4"/>
    <n v="0.87"/>
    <n v="794.35599999999999"/>
    <n v="34.658000000000001"/>
    <n v="5265.7520000000004"/>
    <n v="5047.4570000000003"/>
    <n v="4.466217760202818E-4"/>
    <n v="5.2133447919307241E-3"/>
  </r>
  <r>
    <x v="2"/>
    <n v="1"/>
    <x v="11"/>
    <n v="908"/>
    <n v="132"/>
    <n v="7"/>
    <n v="0.7"/>
    <n v="0.87"/>
    <n v="919.61500000000001"/>
    <n v="37.387999999999998"/>
    <n v="5981.7340000000004"/>
    <n v="5738.0690000000004"/>
    <n v="5.0773024271567294E-4"/>
    <n v="5.92665418187597E-3"/>
  </r>
  <r>
    <x v="2"/>
    <n v="1"/>
    <x v="12"/>
    <n v="928"/>
    <n v="133"/>
    <n v="8"/>
    <n v="1"/>
    <n v="0.87"/>
    <n v="977.15800000000002"/>
    <n v="37.813000000000002"/>
    <n v="6325.1809999999996"/>
    <n v="6069.3469999999998"/>
    <n v="5.3704321531087217E-4"/>
    <n v="6.2688198379640203E-3"/>
  </r>
  <r>
    <x v="2"/>
    <n v="1"/>
    <x v="13"/>
    <n v="924"/>
    <n v="129"/>
    <n v="8"/>
    <n v="1.1000000000000001"/>
    <n v="0.87"/>
    <n v="948.89200000000005"/>
    <n v="36.244"/>
    <n v="6190.9160000000002"/>
    <n v="5939.8379999999997"/>
    <n v="5.2558367447860539E-4"/>
    <n v="6.1350544446861464E-3"/>
  </r>
  <r>
    <x v="2"/>
    <n v="1"/>
    <x v="14"/>
    <n v="887"/>
    <n v="124"/>
    <n v="8"/>
    <n v="1"/>
    <n v="0.87"/>
    <n v="835.83299999999997"/>
    <n v="33.542999999999999"/>
    <n v="5545.7250000000004"/>
    <n v="5317.509"/>
    <n v="4.7051719580450759E-4"/>
    <n v="5.4922722177117604E-3"/>
  </r>
  <r>
    <x v="2"/>
    <n v="1"/>
    <x v="15"/>
    <n v="827"/>
    <n v="107"/>
    <n v="7"/>
    <n v="0.8"/>
    <n v="0.87"/>
    <n v="655.57100000000003"/>
    <n v="28.155000000000001"/>
    <n v="4483.2759999999998"/>
    <n v="4292.7070000000003"/>
    <n v="3.7983808961120335E-4"/>
    <n v="4.4337894669998308E-3"/>
  </r>
  <r>
    <x v="2"/>
    <n v="1"/>
    <x v="16"/>
    <n v="711"/>
    <n v="82"/>
    <n v="6"/>
    <n v="0.6"/>
    <n v="0.87"/>
    <n v="418.346"/>
    <n v="20.238"/>
    <n v="2916.39"/>
    <n v="2781.3420000000001"/>
    <n v="2.4610569317575219E-4"/>
    <n v="2.8727525227611019E-3"/>
  </r>
  <r>
    <x v="2"/>
    <n v="1"/>
    <x v="17"/>
    <n v="453"/>
    <n v="46"/>
    <n v="4"/>
    <n v="0.5"/>
    <n v="0.87"/>
    <n v="159.834"/>
    <n v="9.3580000000000005"/>
    <n v="973.59699999999998"/>
    <n v="907.39"/>
    <n v="8.0289962518361905E-5"/>
    <n v="9.3721193281092222E-4"/>
  </r>
  <r>
    <x v="2"/>
    <n v="1"/>
    <x v="18"/>
    <n v="0"/>
    <n v="0"/>
    <n v="2"/>
    <n v="0.7"/>
    <n v="0.87"/>
    <n v="0"/>
    <n v="2"/>
    <n v="0"/>
    <n v="0"/>
    <n v="0"/>
    <n v="0"/>
  </r>
  <r>
    <x v="2"/>
    <n v="1"/>
    <x v="19"/>
    <n v="0"/>
    <n v="0"/>
    <n v="0"/>
    <n v="0.8"/>
    <n v="0.87"/>
    <n v="0"/>
    <n v="0"/>
    <n v="0"/>
    <n v="0"/>
    <n v="0"/>
    <n v="0"/>
  </r>
  <r>
    <x v="2"/>
    <n v="1"/>
    <x v="20"/>
    <n v="0"/>
    <n v="0"/>
    <n v="0"/>
    <n v="0.8"/>
    <n v="0.87"/>
    <n v="0"/>
    <n v="0"/>
    <n v="0"/>
    <n v="0"/>
    <n v="0"/>
    <n v="0"/>
  </r>
  <r>
    <x v="2"/>
    <n v="1"/>
    <x v="21"/>
    <n v="0"/>
    <n v="0"/>
    <n v="-1"/>
    <n v="0.9"/>
    <n v="0.87"/>
    <n v="0"/>
    <n v="-1"/>
    <n v="0"/>
    <n v="0"/>
    <n v="0"/>
    <n v="0"/>
  </r>
  <r>
    <x v="2"/>
    <n v="1"/>
    <x v="22"/>
    <n v="0"/>
    <n v="0"/>
    <n v="-2"/>
    <n v="0.9"/>
    <n v="0.87"/>
    <n v="0"/>
    <n v="-2"/>
    <n v="0"/>
    <n v="0"/>
    <n v="0"/>
    <n v="0"/>
  </r>
  <r>
    <x v="2"/>
    <n v="1"/>
    <x v="23"/>
    <n v="0"/>
    <n v="0"/>
    <n v="-2"/>
    <n v="0.9"/>
    <n v="0.87"/>
    <n v="0"/>
    <n v="-2"/>
    <n v="0"/>
    <n v="0"/>
    <n v="0"/>
    <n v="0"/>
  </r>
  <r>
    <x v="2"/>
    <n v="2"/>
    <x v="0"/>
    <n v="0"/>
    <n v="0"/>
    <n v="-3"/>
    <n v="0.9"/>
    <n v="0.87"/>
    <n v="0"/>
    <n v="-3"/>
    <n v="0"/>
    <n v="0"/>
    <n v="0"/>
    <n v="0"/>
  </r>
  <r>
    <x v="2"/>
    <n v="2"/>
    <x v="1"/>
    <n v="0"/>
    <n v="0"/>
    <n v="-3"/>
    <n v="0.9"/>
    <n v="0.87"/>
    <n v="0"/>
    <n v="-3"/>
    <n v="0"/>
    <n v="0"/>
    <n v="0"/>
    <n v="0"/>
  </r>
  <r>
    <x v="2"/>
    <n v="2"/>
    <x v="2"/>
    <n v="0"/>
    <n v="0"/>
    <n v="-3"/>
    <n v="0.9"/>
    <n v="0.87"/>
    <n v="0"/>
    <n v="-3"/>
    <n v="0"/>
    <n v="0"/>
    <n v="0"/>
    <n v="0"/>
  </r>
  <r>
    <x v="2"/>
    <n v="2"/>
    <x v="3"/>
    <n v="0"/>
    <n v="0"/>
    <n v="-2"/>
    <n v="0.9"/>
    <n v="0.87"/>
    <n v="0"/>
    <n v="-2"/>
    <n v="0"/>
    <n v="0"/>
    <n v="0"/>
    <n v="0"/>
  </r>
  <r>
    <x v="2"/>
    <n v="2"/>
    <x v="4"/>
    <n v="0"/>
    <n v="0"/>
    <n v="-1"/>
    <n v="0.9"/>
    <n v="0.87"/>
    <n v="0"/>
    <n v="-1"/>
    <n v="0"/>
    <n v="0"/>
    <n v="0"/>
    <n v="0"/>
  </r>
  <r>
    <x v="2"/>
    <n v="2"/>
    <x v="5"/>
    <n v="0"/>
    <n v="0"/>
    <n v="-1"/>
    <n v="0.9"/>
    <n v="0.87"/>
    <n v="0"/>
    <n v="-1"/>
    <n v="0"/>
    <n v="0"/>
    <n v="0"/>
    <n v="0"/>
  </r>
  <r>
    <x v="2"/>
    <n v="2"/>
    <x v="6"/>
    <n v="0"/>
    <n v="0"/>
    <n v="0"/>
    <n v="0.9"/>
    <n v="0.87"/>
    <n v="0"/>
    <n v="0"/>
    <n v="0"/>
    <n v="0"/>
    <n v="0"/>
    <n v="0"/>
  </r>
  <r>
    <x v="2"/>
    <n v="2"/>
    <x v="7"/>
    <n v="8"/>
    <n v="27"/>
    <n v="1"/>
    <n v="0.9"/>
    <n v="0.87"/>
    <n v="27.797999999999998"/>
    <n v="1.8480000000000001"/>
    <n v="172.09200000000001"/>
    <n v="134.286"/>
    <n v="1.1882231352274929E-5"/>
    <n v="1.3869939233344814E-4"/>
  </r>
  <r>
    <x v="2"/>
    <n v="2"/>
    <x v="8"/>
    <n v="0"/>
    <n v="89"/>
    <n v="3"/>
    <n v="1.1000000000000001"/>
    <n v="0.87"/>
    <n v="85.391000000000005"/>
    <n v="5.5449999999999999"/>
    <n v="599.51300000000003"/>
    <n v="546.56100000000004"/>
    <n v="4.8362184070794708E-5"/>
    <n v="5.6452406485532191E-4"/>
  </r>
  <r>
    <x v="2"/>
    <n v="2"/>
    <x v="9"/>
    <n v="67"/>
    <n v="179"/>
    <n v="5"/>
    <n v="1.4"/>
    <n v="0.87"/>
    <n v="220.72900000000001"/>
    <n v="11.116"/>
    <n v="1557.633"/>
    <n v="1470.732"/>
    <n v="1.3013700520675284E-4"/>
    <n v="1.5190685155962412E-3"/>
  </r>
  <r>
    <x v="2"/>
    <n v="2"/>
    <x v="10"/>
    <n v="632"/>
    <n v="154"/>
    <n v="7"/>
    <n v="1.6"/>
    <n v="0.87"/>
    <n v="650.50699999999995"/>
    <n v="24.25"/>
    <n v="4472.7910000000002"/>
    <n v="4282.5929999999998"/>
    <n v="3.7894315724374203E-4"/>
    <n v="4.4233430641427898E-3"/>
  </r>
  <r>
    <x v="2"/>
    <n v="2"/>
    <x v="11"/>
    <n v="594"/>
    <n v="206"/>
    <n v="8"/>
    <n v="1.8"/>
    <n v="0.87"/>
    <n v="738.43"/>
    <n v="26.716999999999999"/>
    <n v="4992.8410000000003"/>
    <n v="4784.2160000000003"/>
    <n v="4.2332902425610527E-4"/>
    <n v="4.9414522138715878E-3"/>
  </r>
  <r>
    <x v="2"/>
    <n v="2"/>
    <x v="12"/>
    <n v="521"/>
    <n v="245"/>
    <n v="9"/>
    <n v="1.9"/>
    <n v="0.87"/>
    <n v="742.41700000000003"/>
    <n v="27.41"/>
    <n v="4987.1310000000003"/>
    <n v="4778.7089999999998"/>
    <n v="4.2284174004139202E-4"/>
    <n v="4.9357642229151183E-3"/>
  </r>
  <r>
    <x v="2"/>
    <n v="2"/>
    <x v="13"/>
    <n v="472"/>
    <n v="252"/>
    <n v="8"/>
    <n v="1.6"/>
    <n v="0.87"/>
    <n v="695.36599999999999"/>
    <n v="26.384"/>
    <n v="4691.1959999999999"/>
    <n v="4493.26"/>
    <n v="3.9758392420596969E-4"/>
    <n v="4.6409337652189298E-3"/>
  </r>
  <r>
    <x v="2"/>
    <n v="2"/>
    <x v="14"/>
    <n v="296"/>
    <n v="263"/>
    <n v="7"/>
    <n v="1"/>
    <n v="0.87"/>
    <n v="519.23"/>
    <n v="22.821999999999999"/>
    <n v="3548.915"/>
    <n v="3391.4540000000002"/>
    <n v="3.0009115655093026E-4"/>
    <n v="3.5029162304845039E-3"/>
  </r>
  <r>
    <x v="2"/>
    <n v="2"/>
    <x v="15"/>
    <n v="150"/>
    <n v="211"/>
    <n v="6"/>
    <n v="0.6"/>
    <n v="0.87"/>
    <n v="318.52199999999999"/>
    <n v="16.818999999999999"/>
    <n v="2220.04"/>
    <n v="2109.6669999999999"/>
    <n v="1.8667285770862033E-4"/>
    <n v="2.1790025090175336E-3"/>
  </r>
  <r>
    <x v="2"/>
    <n v="2"/>
    <x v="16"/>
    <n v="18"/>
    <n v="117"/>
    <n v="5"/>
    <n v="0.6"/>
    <n v="0.87"/>
    <n v="121.187"/>
    <n v="9.1199999999999992"/>
    <n v="848.41"/>
    <n v="786.63900000000001"/>
    <n v="6.9605369053529024E-5"/>
    <n v="8.124923766125383E-4"/>
  </r>
  <r>
    <x v="2"/>
    <n v="2"/>
    <x v="17"/>
    <n v="0"/>
    <n v="37"/>
    <n v="3"/>
    <n v="0.7"/>
    <n v="0.87"/>
    <n v="34.686999999999998"/>
    <n v="4.1420000000000003"/>
    <n v="232.16900000000001"/>
    <n v="192.23400000000001"/>
    <n v="1.7009731928668803E-5"/>
    <n v="1.9855188914576406E-4"/>
  </r>
  <r>
    <x v="2"/>
    <n v="2"/>
    <x v="18"/>
    <n v="0"/>
    <n v="0"/>
    <n v="2"/>
    <n v="0.7"/>
    <n v="0.87"/>
    <n v="0"/>
    <n v="2"/>
    <n v="0"/>
    <n v="0"/>
    <n v="0"/>
    <n v="0"/>
  </r>
  <r>
    <x v="2"/>
    <n v="2"/>
    <x v="19"/>
    <n v="0"/>
    <n v="0"/>
    <n v="2"/>
    <n v="0.8"/>
    <n v="0.87"/>
    <n v="0"/>
    <n v="2"/>
    <n v="0"/>
    <n v="0"/>
    <n v="0"/>
    <n v="0"/>
  </r>
  <r>
    <x v="2"/>
    <n v="2"/>
    <x v="20"/>
    <n v="0"/>
    <n v="0"/>
    <n v="1"/>
    <n v="0.8"/>
    <n v="0.87"/>
    <n v="0"/>
    <n v="1"/>
    <n v="0"/>
    <n v="0"/>
    <n v="0"/>
    <n v="0"/>
  </r>
  <r>
    <x v="2"/>
    <n v="2"/>
    <x v="21"/>
    <n v="0"/>
    <n v="0"/>
    <n v="1"/>
    <n v="0.9"/>
    <n v="0.87"/>
    <n v="0"/>
    <n v="1"/>
    <n v="0"/>
    <n v="0"/>
    <n v="0"/>
    <n v="0"/>
  </r>
  <r>
    <x v="2"/>
    <n v="2"/>
    <x v="22"/>
    <n v="0"/>
    <n v="0"/>
    <n v="1"/>
    <n v="0.9"/>
    <n v="0.87"/>
    <n v="0"/>
    <n v="1"/>
    <n v="0"/>
    <n v="0"/>
    <n v="0"/>
    <n v="0"/>
  </r>
  <r>
    <x v="2"/>
    <n v="2"/>
    <x v="23"/>
    <n v="0"/>
    <n v="0"/>
    <n v="1"/>
    <n v="0.9"/>
    <n v="0.87"/>
    <n v="0"/>
    <n v="1"/>
    <n v="0"/>
    <n v="0"/>
    <n v="0"/>
    <n v="0"/>
  </r>
  <r>
    <x v="2"/>
    <n v="3"/>
    <x v="0"/>
    <n v="0"/>
    <n v="0"/>
    <n v="1"/>
    <n v="1"/>
    <n v="0.87"/>
    <n v="0"/>
    <n v="1"/>
    <n v="0"/>
    <n v="0"/>
    <n v="0"/>
    <n v="0"/>
  </r>
  <r>
    <x v="2"/>
    <n v="3"/>
    <x v="1"/>
    <n v="0"/>
    <n v="0"/>
    <n v="1"/>
    <n v="0.9"/>
    <n v="0.87"/>
    <n v="0"/>
    <n v="1"/>
    <n v="0"/>
    <n v="0"/>
    <n v="0"/>
    <n v="0"/>
  </r>
  <r>
    <x v="2"/>
    <n v="3"/>
    <x v="2"/>
    <n v="0"/>
    <n v="0"/>
    <n v="1"/>
    <n v="0.8"/>
    <n v="0.87"/>
    <n v="0"/>
    <n v="1"/>
    <n v="0"/>
    <n v="0"/>
    <n v="0"/>
    <n v="0"/>
  </r>
  <r>
    <x v="2"/>
    <n v="3"/>
    <x v="3"/>
    <n v="0"/>
    <n v="0"/>
    <n v="1"/>
    <n v="0.8"/>
    <n v="0.87"/>
    <n v="0"/>
    <n v="1"/>
    <n v="0"/>
    <n v="0"/>
    <n v="0"/>
    <n v="0"/>
  </r>
  <r>
    <x v="2"/>
    <n v="3"/>
    <x v="4"/>
    <n v="0"/>
    <n v="0"/>
    <n v="1"/>
    <n v="0.8"/>
    <n v="0.87"/>
    <n v="0"/>
    <n v="1"/>
    <n v="0"/>
    <n v="0"/>
    <n v="0"/>
    <n v="0"/>
  </r>
  <r>
    <x v="2"/>
    <n v="3"/>
    <x v="5"/>
    <n v="0"/>
    <n v="0"/>
    <n v="1"/>
    <n v="0.8"/>
    <n v="0.87"/>
    <n v="0"/>
    <n v="1"/>
    <n v="0"/>
    <n v="0"/>
    <n v="0"/>
    <n v="0"/>
  </r>
  <r>
    <x v="2"/>
    <n v="3"/>
    <x v="6"/>
    <n v="0"/>
    <n v="0"/>
    <n v="1"/>
    <n v="0.8"/>
    <n v="0.87"/>
    <n v="0"/>
    <n v="1"/>
    <n v="0"/>
    <n v="0"/>
    <n v="0"/>
    <n v="0"/>
  </r>
  <r>
    <x v="2"/>
    <n v="3"/>
    <x v="7"/>
    <n v="0"/>
    <n v="3"/>
    <n v="3"/>
    <n v="1.2"/>
    <n v="0.87"/>
    <n v="2.7839999999999998"/>
    <n v="3.0790000000000002"/>
    <n v="15.935"/>
    <n v="0"/>
    <n v="0"/>
    <n v="0"/>
  </r>
  <r>
    <x v="2"/>
    <n v="3"/>
    <x v="8"/>
    <n v="20"/>
    <n v="99"/>
    <n v="5"/>
    <n v="1.8"/>
    <n v="0.87"/>
    <n v="103.372"/>
    <n v="7.625"/>
    <n v="723.45799999999997"/>
    <n v="666.11500000000001"/>
    <n v="5.8940861573213992E-5"/>
    <n v="6.8800728090936372E-4"/>
  </r>
  <r>
    <x v="2"/>
    <n v="3"/>
    <x v="9"/>
    <n v="0"/>
    <n v="51"/>
    <n v="7"/>
    <n v="2.1"/>
    <n v="0.87"/>
    <n v="47.534999999999997"/>
    <n v="8.1329999999999991"/>
    <n v="319.60000000000002"/>
    <n v="276.56700000000001"/>
    <n v="2.4471896388339962E-5"/>
    <n v="2.8565654528010928E-4"/>
  </r>
  <r>
    <x v="2"/>
    <n v="3"/>
    <x v="10"/>
    <n v="0"/>
    <n v="95"/>
    <n v="8"/>
    <n v="2.2000000000000002"/>
    <n v="0.87"/>
    <n v="88.879000000000005"/>
    <n v="10.07"/>
    <n v="601.02099999999996"/>
    <n v="548.01599999999996"/>
    <n v="4.8490929037638302E-5"/>
    <n v="5.66026884329021E-4"/>
  </r>
  <r>
    <x v="2"/>
    <n v="3"/>
    <x v="11"/>
    <n v="270"/>
    <n v="302"/>
    <n v="8"/>
    <n v="2.1"/>
    <n v="0.87"/>
    <n v="561.09900000000005"/>
    <n v="21.347999999999999"/>
    <n v="3838.8960000000002"/>
    <n v="3671.16"/>
    <n v="3.2484080582650184E-4"/>
    <n v="3.7918149409384557E-3"/>
  </r>
  <r>
    <x v="2"/>
    <n v="3"/>
    <x v="12"/>
    <n v="302"/>
    <n v="317"/>
    <n v="8"/>
    <n v="2"/>
    <n v="0.87"/>
    <n v="618.08900000000006"/>
    <n v="22.995000000000001"/>
    <n v="4198.4309999999996"/>
    <n v="4017.9560000000001"/>
    <n v="3.5552688109900636E-4"/>
    <n v="4.1500086056813967E-3"/>
  </r>
  <r>
    <x v="2"/>
    <n v="3"/>
    <x v="13"/>
    <n v="539"/>
    <n v="233"/>
    <n v="8"/>
    <n v="1.9"/>
    <n v="0.87"/>
    <n v="734.096"/>
    <n v="26.21"/>
    <n v="4960.0919999999996"/>
    <n v="4752.6279999999997"/>
    <n v="4.2053397545015626E-4"/>
    <n v="4.9088260547408584E-3"/>
  </r>
  <r>
    <x v="2"/>
    <n v="3"/>
    <x v="14"/>
    <n v="542"/>
    <n v="225"/>
    <n v="8"/>
    <n v="1.8"/>
    <n v="0.87"/>
    <n v="679.25300000000004"/>
    <n v="25.227"/>
    <n v="4628.625"/>
    <n v="4432.9059999999999"/>
    <n v="3.9224352989058905E-4"/>
    <n v="4.5785961937305176E-3"/>
  </r>
  <r>
    <x v="2"/>
    <n v="3"/>
    <x v="15"/>
    <n v="394"/>
    <n v="184"/>
    <n v="7"/>
    <n v="1.3"/>
    <n v="0.87"/>
    <n v="452.70499999999998"/>
    <n v="19.861000000000001"/>
    <n v="3161.0529999999999"/>
    <n v="3017.335"/>
    <n v="2.6698741892167816E-4"/>
    <n v="3.1165015784701666E-3"/>
  </r>
  <r>
    <x v="2"/>
    <n v="3"/>
    <x v="16"/>
    <n v="617"/>
    <n v="104"/>
    <n v="6"/>
    <n v="0.8"/>
    <n v="0.87"/>
    <n v="400.53100000000001"/>
    <n v="18.904"/>
    <n v="2805.22"/>
    <n v="2674.1109999999999"/>
    <n v="2.3661741033066187E-4"/>
    <n v="2.761997309713517E-3"/>
  </r>
  <r>
    <x v="2"/>
    <n v="3"/>
    <x v="17"/>
    <n v="351"/>
    <n v="57"/>
    <n v="4"/>
    <n v="0.9"/>
    <n v="0.87"/>
    <n v="147.941"/>
    <n v="8.4809999999999999"/>
    <n v="926.64099999999996"/>
    <n v="862.09799999999996"/>
    <n v="7.628232194222414E-5"/>
    <n v="8.9043138325574497E-4"/>
  </r>
  <r>
    <x v="2"/>
    <n v="3"/>
    <x v="18"/>
    <n v="0"/>
    <n v="0"/>
    <n v="2"/>
    <n v="0.9"/>
    <n v="0.87"/>
    <n v="0"/>
    <n v="2"/>
    <n v="0"/>
    <n v="0"/>
    <n v="0"/>
    <n v="0"/>
  </r>
  <r>
    <x v="2"/>
    <n v="3"/>
    <x v="19"/>
    <n v="0"/>
    <n v="0"/>
    <n v="1"/>
    <n v="0.8"/>
    <n v="0.87"/>
    <n v="0"/>
    <n v="1"/>
    <n v="0"/>
    <n v="0"/>
    <n v="0"/>
    <n v="0"/>
  </r>
  <r>
    <x v="2"/>
    <n v="3"/>
    <x v="20"/>
    <n v="0"/>
    <n v="0"/>
    <n v="1"/>
    <n v="0.8"/>
    <n v="0.87"/>
    <n v="0"/>
    <n v="1"/>
    <n v="0"/>
    <n v="0"/>
    <n v="0"/>
    <n v="0"/>
  </r>
  <r>
    <x v="2"/>
    <n v="3"/>
    <x v="21"/>
    <n v="0"/>
    <n v="0"/>
    <n v="1"/>
    <n v="0.9"/>
    <n v="0.87"/>
    <n v="0"/>
    <n v="1"/>
    <n v="0"/>
    <n v="0"/>
    <n v="0"/>
    <n v="0"/>
  </r>
  <r>
    <x v="2"/>
    <n v="3"/>
    <x v="22"/>
    <n v="0"/>
    <n v="0"/>
    <n v="1"/>
    <n v="0.9"/>
    <n v="0.87"/>
    <n v="0"/>
    <n v="1"/>
    <n v="0"/>
    <n v="0"/>
    <n v="0"/>
    <n v="0"/>
  </r>
  <r>
    <x v="2"/>
    <n v="3"/>
    <x v="23"/>
    <n v="0"/>
    <n v="0"/>
    <n v="1"/>
    <n v="0.9"/>
    <n v="0.87"/>
    <n v="0"/>
    <n v="1"/>
    <n v="0"/>
    <n v="0"/>
    <n v="0"/>
    <n v="0"/>
  </r>
  <r>
    <x v="2"/>
    <n v="4"/>
    <x v="0"/>
    <n v="0"/>
    <n v="0"/>
    <n v="1"/>
    <n v="0.9"/>
    <n v="0.87"/>
    <n v="0"/>
    <n v="1"/>
    <n v="0"/>
    <n v="0"/>
    <n v="0"/>
    <n v="0"/>
  </r>
  <r>
    <x v="2"/>
    <n v="4"/>
    <x v="1"/>
    <n v="0"/>
    <n v="0"/>
    <n v="1"/>
    <n v="0.9"/>
    <n v="0.87"/>
    <n v="0"/>
    <n v="1"/>
    <n v="0"/>
    <n v="0"/>
    <n v="0"/>
    <n v="0"/>
  </r>
  <r>
    <x v="2"/>
    <n v="4"/>
    <x v="2"/>
    <n v="0"/>
    <n v="0"/>
    <n v="1"/>
    <n v="0.9"/>
    <n v="0.87"/>
    <n v="0"/>
    <n v="1"/>
    <n v="0"/>
    <n v="0"/>
    <n v="0"/>
    <n v="0"/>
  </r>
  <r>
    <x v="2"/>
    <n v="4"/>
    <x v="3"/>
    <n v="0"/>
    <n v="0"/>
    <n v="0"/>
    <n v="0.8"/>
    <n v="0.87"/>
    <n v="0"/>
    <n v="0"/>
    <n v="0"/>
    <n v="0"/>
    <n v="0"/>
    <n v="0"/>
  </r>
  <r>
    <x v="2"/>
    <n v="4"/>
    <x v="4"/>
    <n v="0"/>
    <n v="0"/>
    <n v="0"/>
    <n v="0.8"/>
    <n v="0.87"/>
    <n v="0"/>
    <n v="0"/>
    <n v="0"/>
    <n v="0"/>
    <n v="0"/>
    <n v="0"/>
  </r>
  <r>
    <x v="2"/>
    <n v="4"/>
    <x v="5"/>
    <n v="0"/>
    <n v="0"/>
    <n v="0"/>
    <n v="0.8"/>
    <n v="0.87"/>
    <n v="0"/>
    <n v="0"/>
    <n v="0"/>
    <n v="0"/>
    <n v="0"/>
    <n v="0"/>
  </r>
  <r>
    <x v="2"/>
    <n v="4"/>
    <x v="6"/>
    <n v="0"/>
    <n v="0"/>
    <n v="1"/>
    <n v="0.8"/>
    <n v="0.87"/>
    <n v="0"/>
    <n v="1"/>
    <n v="0"/>
    <n v="0"/>
    <n v="0"/>
    <n v="0"/>
  </r>
  <r>
    <x v="2"/>
    <n v="4"/>
    <x v="7"/>
    <n v="0"/>
    <n v="19"/>
    <n v="3"/>
    <n v="1.1000000000000001"/>
    <n v="0.87"/>
    <n v="17.681000000000001"/>
    <n v="3.5190000000000001"/>
    <n v="110.923"/>
    <n v="75.284000000000006"/>
    <n v="6.6614680988685778E-6"/>
    <n v="7.7758255160115798E-5"/>
  </r>
  <r>
    <x v="2"/>
    <n v="4"/>
    <x v="8"/>
    <n v="18"/>
    <n v="100"/>
    <n v="5"/>
    <n v="1.6"/>
    <n v="0.87"/>
    <n v="103.479"/>
    <n v="7.7430000000000003"/>
    <n v="724.07100000000003"/>
    <n v="666.70600000000002"/>
    <n v="5.8993155920571087E-5"/>
    <n v="6.8861770448940234E-4"/>
  </r>
  <r>
    <x v="2"/>
    <n v="4"/>
    <x v="9"/>
    <n v="629"/>
    <n v="158"/>
    <n v="7"/>
    <n v="1.7"/>
    <n v="0.87"/>
    <n v="550.87300000000005"/>
    <n v="21.326000000000001"/>
    <n v="3858.567"/>
    <n v="3690.134"/>
    <n v="3.2651971098175307E-4"/>
    <n v="3.8114125331679873E-3"/>
  </r>
  <r>
    <x v="2"/>
    <n v="4"/>
    <x v="10"/>
    <n v="718"/>
    <n v="188"/>
    <n v="8"/>
    <n v="1.6"/>
    <n v="0.87"/>
    <n v="753.39300000000003"/>
    <n v="27.972000000000001"/>
    <n v="5101.7659999999996"/>
    <n v="4889.2820000000002"/>
    <n v="4.3262573812991278E-4"/>
    <n v="5.0499712728569327E-3"/>
  </r>
  <r>
    <x v="2"/>
    <n v="4"/>
    <x v="11"/>
    <n v="764"/>
    <n v="207"/>
    <n v="8"/>
    <n v="1.6"/>
    <n v="0.87"/>
    <n v="890.15599999999995"/>
    <n v="31.561"/>
    <n v="5903.4809999999998"/>
    <n v="5662.5879999999997"/>
    <n v="5.0105134316768521E-4"/>
    <n v="5.8486924521891741E-3"/>
  </r>
  <r>
    <x v="2"/>
    <n v="4"/>
    <x v="12"/>
    <n v="598"/>
    <n v="230"/>
    <n v="8"/>
    <n v="1.5"/>
    <n v="0.87"/>
    <n v="797.59199999999998"/>
    <n v="29.562000000000001"/>
    <n v="5315.0290000000005"/>
    <n v="5094.9880000000003"/>
    <n v="4.5082753342168611E-4"/>
    <n v="5.2624379276038479E-3"/>
  </r>
  <r>
    <x v="2"/>
    <n v="4"/>
    <x v="13"/>
    <n v="65"/>
    <n v="302"/>
    <n v="7"/>
    <n v="1.2"/>
    <n v="0.87"/>
    <n v="367.29700000000003"/>
    <n v="17.611999999999998"/>
    <n v="2511.2849999999999"/>
    <n v="2390.5920000000001"/>
    <n v="2.1153036960589805E-4"/>
    <n v="2.4691602826594169E-3"/>
  </r>
  <r>
    <x v="2"/>
    <n v="4"/>
    <x v="14"/>
    <n v="396"/>
    <n v="273"/>
    <n v="6"/>
    <n v="1"/>
    <n v="0.87"/>
    <n v="609.36"/>
    <n v="24.574000000000002"/>
    <n v="4147.1319999999996"/>
    <n v="3968.4740000000002"/>
    <n v="3.5114849041216429E-4"/>
    <n v="4.0989003491882121E-3"/>
  </r>
  <r>
    <x v="2"/>
    <n v="4"/>
    <x v="15"/>
    <n v="0"/>
    <n v="129"/>
    <n v="5"/>
    <n v="0.8"/>
    <n v="0.87"/>
    <n v="122.581"/>
    <n v="8.9309999999999992"/>
    <n v="847.99300000000005"/>
    <n v="786.23699999999997"/>
    <n v="6.9569798279184601E-5"/>
    <n v="8.120771646342378E-4"/>
  </r>
  <r>
    <x v="2"/>
    <n v="4"/>
    <x v="16"/>
    <n v="0"/>
    <n v="68"/>
    <n v="4"/>
    <n v="0.7"/>
    <n v="0.87"/>
    <n v="63.527000000000001"/>
    <n v="6.1"/>
    <n v="439.14400000000001"/>
    <n v="391.875"/>
    <n v="3.4674868647310501E-5"/>
    <n v="4.0475421392155545E-4"/>
  </r>
  <r>
    <x v="2"/>
    <n v="4"/>
    <x v="17"/>
    <n v="0"/>
    <n v="35"/>
    <n v="2"/>
    <n v="0.6"/>
    <n v="0.87"/>
    <n v="32.61"/>
    <n v="3.1040000000000001"/>
    <n v="219.33199999999999"/>
    <n v="179.852"/>
    <n v="1.5914116685055407E-5"/>
    <n v="1.8576294706786498E-4"/>
  </r>
  <r>
    <x v="2"/>
    <n v="4"/>
    <x v="18"/>
    <n v="0"/>
    <n v="0"/>
    <n v="1"/>
    <n v="0.4"/>
    <n v="0.87"/>
    <n v="0"/>
    <n v="1"/>
    <n v="0"/>
    <n v="0"/>
    <n v="0"/>
    <n v="0"/>
  </r>
  <r>
    <x v="2"/>
    <n v="4"/>
    <x v="19"/>
    <n v="0"/>
    <n v="0"/>
    <n v="1"/>
    <n v="0.2"/>
    <n v="0.87"/>
    <n v="0"/>
    <n v="1"/>
    <n v="0"/>
    <n v="0"/>
    <n v="0"/>
    <n v="0"/>
  </r>
  <r>
    <x v="2"/>
    <n v="4"/>
    <x v="20"/>
    <n v="0"/>
    <n v="0"/>
    <n v="1"/>
    <n v="0.2"/>
    <n v="0.87"/>
    <n v="0"/>
    <n v="1"/>
    <n v="0"/>
    <n v="0"/>
    <n v="0"/>
    <n v="0"/>
  </r>
  <r>
    <x v="2"/>
    <n v="4"/>
    <x v="21"/>
    <n v="0"/>
    <n v="0"/>
    <n v="0"/>
    <n v="0.3"/>
    <n v="0.87"/>
    <n v="0"/>
    <n v="0"/>
    <n v="0"/>
    <n v="0"/>
    <n v="0"/>
    <n v="0"/>
  </r>
  <r>
    <x v="2"/>
    <n v="4"/>
    <x v="22"/>
    <n v="0"/>
    <n v="0"/>
    <n v="0"/>
    <n v="0.3"/>
    <n v="0.87"/>
    <n v="0"/>
    <n v="0"/>
    <n v="0"/>
    <n v="0"/>
    <n v="0"/>
    <n v="0"/>
  </r>
  <r>
    <x v="2"/>
    <n v="4"/>
    <x v="23"/>
    <n v="0"/>
    <n v="0"/>
    <n v="0"/>
    <n v="0.3"/>
    <n v="0.87"/>
    <n v="0"/>
    <n v="0"/>
    <n v="0"/>
    <n v="0"/>
    <n v="0"/>
    <n v="0"/>
  </r>
  <r>
    <x v="2"/>
    <n v="5"/>
    <x v="0"/>
    <n v="0"/>
    <n v="0"/>
    <n v="0"/>
    <n v="0.5"/>
    <n v="0.87"/>
    <n v="0"/>
    <n v="0"/>
    <n v="0"/>
    <n v="0"/>
    <n v="0"/>
    <n v="0"/>
  </r>
  <r>
    <x v="2"/>
    <n v="5"/>
    <x v="1"/>
    <n v="0"/>
    <n v="0"/>
    <n v="0"/>
    <n v="0.6"/>
    <n v="0.87"/>
    <n v="0"/>
    <n v="0"/>
    <n v="0"/>
    <n v="0"/>
    <n v="0"/>
    <n v="0"/>
  </r>
  <r>
    <x v="2"/>
    <n v="5"/>
    <x v="2"/>
    <n v="0"/>
    <n v="0"/>
    <n v="0"/>
    <n v="0.7"/>
    <n v="0.87"/>
    <n v="0"/>
    <n v="0"/>
    <n v="0"/>
    <n v="0"/>
    <n v="0"/>
    <n v="0"/>
  </r>
  <r>
    <x v="2"/>
    <n v="5"/>
    <x v="3"/>
    <n v="0"/>
    <n v="0"/>
    <n v="0"/>
    <n v="0.7"/>
    <n v="0.87"/>
    <n v="0"/>
    <n v="0"/>
    <n v="0"/>
    <n v="0"/>
    <n v="0"/>
    <n v="0"/>
  </r>
  <r>
    <x v="2"/>
    <n v="5"/>
    <x v="4"/>
    <n v="0"/>
    <n v="0"/>
    <n v="0"/>
    <n v="0.7"/>
    <n v="0.87"/>
    <n v="0"/>
    <n v="0"/>
    <n v="0"/>
    <n v="0"/>
    <n v="0"/>
    <n v="0"/>
  </r>
  <r>
    <x v="2"/>
    <n v="5"/>
    <x v="5"/>
    <n v="0"/>
    <n v="0"/>
    <n v="0"/>
    <n v="0.7"/>
    <n v="0.87"/>
    <n v="0"/>
    <n v="0"/>
    <n v="0"/>
    <n v="0"/>
    <n v="0"/>
    <n v="0"/>
  </r>
  <r>
    <x v="2"/>
    <n v="5"/>
    <x v="6"/>
    <n v="0"/>
    <n v="0"/>
    <n v="0"/>
    <n v="0.8"/>
    <n v="0.87"/>
    <n v="0"/>
    <n v="0"/>
    <n v="0"/>
    <n v="0"/>
    <n v="0"/>
    <n v="0"/>
  </r>
  <r>
    <x v="2"/>
    <n v="5"/>
    <x v="7"/>
    <n v="0"/>
    <n v="6"/>
    <n v="1"/>
    <n v="1.2"/>
    <n v="0.87"/>
    <n v="5.57"/>
    <n v="1.1599999999999999"/>
    <n v="33.856999999999999"/>
    <n v="0.94799999999999995"/>
    <n v="8.3883318603254482E-8"/>
    <n v="9.791566055442029E-7"/>
  </r>
  <r>
    <x v="2"/>
    <n v="5"/>
    <x v="8"/>
    <n v="0"/>
    <n v="57"/>
    <n v="2"/>
    <n v="1.6"/>
    <n v="0.87"/>
    <n v="53.143000000000001"/>
    <n v="3.4089999999999998"/>
    <n v="369.57499999999999"/>
    <n v="324.77100000000002"/>
    <n v="2.8737203867191523E-5"/>
    <n v="3.3544479951392019E-4"/>
  </r>
  <r>
    <x v="2"/>
    <n v="5"/>
    <x v="9"/>
    <n v="0"/>
    <n v="105"/>
    <n v="4"/>
    <n v="1.8"/>
    <n v="0.87"/>
    <n v="99.055999999999997"/>
    <n v="6.5090000000000003"/>
    <n v="688.79100000000005"/>
    <n v="632.67600000000004"/>
    <n v="5.5982027933156792E-5"/>
    <n v="6.5346928752034201E-4"/>
  </r>
  <r>
    <x v="2"/>
    <n v="5"/>
    <x v="10"/>
    <n v="25"/>
    <n v="217"/>
    <n v="5"/>
    <n v="1.9"/>
    <n v="0.87"/>
    <n v="229.572"/>
    <n v="10.680999999999999"/>
    <n v="1600.6189999999999"/>
    <n v="1512.194"/>
    <n v="1.3380575009697238E-4"/>
    <n v="1.5618931898357705E-3"/>
  </r>
  <r>
    <x v="2"/>
    <n v="5"/>
    <x v="11"/>
    <n v="125"/>
    <n v="315"/>
    <n v="5"/>
    <n v="1.9"/>
    <n v="0.87"/>
    <n v="442.46100000000001"/>
    <n v="15.945"/>
    <n v="3063.672"/>
    <n v="2923.4050000000002"/>
    <n v="2.5867606858791898E-4"/>
    <n v="3.0194845110031129E-3"/>
  </r>
  <r>
    <x v="2"/>
    <n v="5"/>
    <x v="12"/>
    <n v="10"/>
    <n v="202"/>
    <n v="6"/>
    <n v="1.9"/>
    <n v="0.87"/>
    <n v="202.91300000000001"/>
    <n v="11.007999999999999"/>
    <n v="1394.3050000000001"/>
    <n v="1313.191"/>
    <n v="1.1619706649781263E-4"/>
    <n v="1.356349833324048E-3"/>
  </r>
  <r>
    <x v="2"/>
    <n v="5"/>
    <x v="13"/>
    <n v="16"/>
    <n v="227"/>
    <n v="6"/>
    <n v="1.8"/>
    <n v="0.87"/>
    <n v="233.476"/>
    <n v="11.887"/>
    <n v="1608.2380000000001"/>
    <n v="1519.5440000000001"/>
    <n v="1.344561112696875E-4"/>
    <n v="1.5694847521255911E-3"/>
  </r>
  <r>
    <x v="2"/>
    <n v="5"/>
    <x v="14"/>
    <n v="15"/>
    <n v="215"/>
    <n v="6"/>
    <n v="1.6"/>
    <n v="0.87"/>
    <n v="220.001"/>
    <n v="11.798999999999999"/>
    <n v="1520.9069999999999"/>
    <n v="1435.306"/>
    <n v="1.2700235283877933E-4"/>
    <n v="1.4824782182249238E-3"/>
  </r>
  <r>
    <x v="2"/>
    <n v="5"/>
    <x v="15"/>
    <n v="0"/>
    <n v="116"/>
    <n v="5"/>
    <n v="1.2"/>
    <n v="0.87"/>
    <n v="109.621"/>
    <n v="8.1760000000000002"/>
    <n v="757.322"/>
    <n v="698.779"/>
    <n v="6.1831119715467897E-5"/>
    <n v="7.2174480344469681E-4"/>
  </r>
  <r>
    <x v="2"/>
    <n v="5"/>
    <x v="16"/>
    <n v="4"/>
    <n v="113"/>
    <n v="4"/>
    <n v="0.7"/>
    <n v="0.87"/>
    <n v="110.251"/>
    <n v="7.6440000000000001"/>
    <n v="772.947"/>
    <n v="713.85"/>
    <n v="6.3164669815330405E-5"/>
    <n v="7.3731112116849087E-4"/>
  </r>
  <r>
    <x v="2"/>
    <n v="5"/>
    <x v="17"/>
    <n v="213"/>
    <n v="53"/>
    <n v="3"/>
    <n v="0.5"/>
    <n v="0.87"/>
    <n v="111.554"/>
    <n v="6.8010000000000002"/>
    <n v="714.51700000000005"/>
    <n v="657.49"/>
    <n v="5.8177682646048307E-5"/>
    <n v="6.7909881495702325E-4"/>
  </r>
  <r>
    <x v="2"/>
    <n v="5"/>
    <x v="18"/>
    <n v="0"/>
    <n v="0"/>
    <n v="2"/>
    <n v="0.5"/>
    <n v="0.87"/>
    <n v="0"/>
    <n v="2"/>
    <n v="0"/>
    <n v="0"/>
    <n v="0"/>
    <n v="0"/>
  </r>
  <r>
    <x v="2"/>
    <n v="5"/>
    <x v="19"/>
    <n v="0"/>
    <n v="0"/>
    <n v="1"/>
    <n v="0.7"/>
    <n v="0.87"/>
    <n v="0"/>
    <n v="1"/>
    <n v="0"/>
    <n v="0"/>
    <n v="0"/>
    <n v="0"/>
  </r>
  <r>
    <x v="2"/>
    <n v="5"/>
    <x v="20"/>
    <n v="0"/>
    <n v="0"/>
    <n v="1"/>
    <n v="0.8"/>
    <n v="0.87"/>
    <n v="0"/>
    <n v="1"/>
    <n v="0"/>
    <n v="0"/>
    <n v="0"/>
    <n v="0"/>
  </r>
  <r>
    <x v="2"/>
    <n v="5"/>
    <x v="21"/>
    <n v="0"/>
    <n v="0"/>
    <n v="1"/>
    <n v="0.8"/>
    <n v="0.87"/>
    <n v="0"/>
    <n v="1"/>
    <n v="0"/>
    <n v="0"/>
    <n v="0"/>
    <n v="0"/>
  </r>
  <r>
    <x v="2"/>
    <n v="5"/>
    <x v="22"/>
    <n v="0"/>
    <n v="0"/>
    <n v="0"/>
    <n v="0.7"/>
    <n v="0.87"/>
    <n v="0"/>
    <n v="0"/>
    <n v="0"/>
    <n v="0"/>
    <n v="0"/>
    <n v="0"/>
  </r>
  <r>
    <x v="2"/>
    <n v="5"/>
    <x v="23"/>
    <n v="0"/>
    <n v="0"/>
    <n v="0"/>
    <n v="0.7"/>
    <n v="0.87"/>
    <n v="0"/>
    <n v="0"/>
    <n v="0"/>
    <n v="0"/>
    <n v="0"/>
    <n v="0"/>
  </r>
  <r>
    <x v="2"/>
    <n v="6"/>
    <x v="0"/>
    <n v="0"/>
    <n v="0"/>
    <n v="0"/>
    <n v="0.7"/>
    <n v="0.87"/>
    <n v="0"/>
    <n v="0"/>
    <n v="0"/>
    <n v="0"/>
    <n v="0"/>
    <n v="0"/>
  </r>
  <r>
    <x v="2"/>
    <n v="6"/>
    <x v="1"/>
    <n v="0"/>
    <n v="0"/>
    <n v="0"/>
    <n v="0.8"/>
    <n v="0.87"/>
    <n v="0"/>
    <n v="0"/>
    <n v="0"/>
    <n v="0"/>
    <n v="0"/>
    <n v="0"/>
  </r>
  <r>
    <x v="2"/>
    <n v="6"/>
    <x v="2"/>
    <n v="0"/>
    <n v="0"/>
    <n v="0"/>
    <n v="0.8"/>
    <n v="0.87"/>
    <n v="0"/>
    <n v="0"/>
    <n v="0"/>
    <n v="0"/>
    <n v="0"/>
    <n v="0"/>
  </r>
  <r>
    <x v="2"/>
    <n v="6"/>
    <x v="3"/>
    <n v="0"/>
    <n v="0"/>
    <n v="-1"/>
    <n v="0.8"/>
    <n v="0.87"/>
    <n v="0"/>
    <n v="-1"/>
    <n v="0"/>
    <n v="0"/>
    <n v="0"/>
    <n v="0"/>
  </r>
  <r>
    <x v="2"/>
    <n v="6"/>
    <x v="4"/>
    <n v="0"/>
    <n v="0"/>
    <n v="-1"/>
    <n v="0.7"/>
    <n v="0.87"/>
    <n v="0"/>
    <n v="-1"/>
    <n v="0"/>
    <n v="0"/>
    <n v="0"/>
    <n v="0"/>
  </r>
  <r>
    <x v="2"/>
    <n v="6"/>
    <x v="5"/>
    <n v="0"/>
    <n v="0"/>
    <n v="-2"/>
    <n v="0.7"/>
    <n v="0.87"/>
    <n v="0"/>
    <n v="-2"/>
    <n v="0"/>
    <n v="0"/>
    <n v="0"/>
    <n v="0"/>
  </r>
  <r>
    <x v="2"/>
    <n v="6"/>
    <x v="6"/>
    <n v="0"/>
    <n v="0"/>
    <n v="-1"/>
    <n v="0.9"/>
    <n v="0.87"/>
    <n v="0"/>
    <n v="-1"/>
    <n v="0"/>
    <n v="0"/>
    <n v="0"/>
    <n v="0"/>
  </r>
  <r>
    <x v="2"/>
    <n v="6"/>
    <x v="7"/>
    <n v="325"/>
    <n v="39"/>
    <n v="1"/>
    <n v="1.2"/>
    <n v="0.87"/>
    <n v="102.107"/>
    <n v="3.778"/>
    <n v="582.49400000000003"/>
    <n v="530.14599999999996"/>
    <n v="4.6909710785064291E-5"/>
    <n v="5.4756957574138927E-4"/>
  </r>
  <r>
    <x v="2"/>
    <n v="6"/>
    <x v="8"/>
    <n v="654"/>
    <n v="84"/>
    <n v="3"/>
    <n v="1.4"/>
    <n v="0.87"/>
    <n v="360.08300000000003"/>
    <n v="12.952999999999999"/>
    <n v="2530.7620000000002"/>
    <n v="2409.3780000000002"/>
    <n v="2.1319263967264991E-4"/>
    <n v="2.4885636961528277E-3"/>
  </r>
  <r>
    <x v="2"/>
    <n v="6"/>
    <x v="9"/>
    <n v="803"/>
    <n v="111"/>
    <n v="6"/>
    <n v="1.4"/>
    <n v="0.87"/>
    <n v="612.91899999999998"/>
    <n v="23.05"/>
    <n v="4276.7389999999996"/>
    <n v="4093.4879999999998"/>
    <n v="3.6221029335717196E-4"/>
    <n v="4.228023011514692E-3"/>
  </r>
  <r>
    <x v="2"/>
    <n v="6"/>
    <x v="10"/>
    <n v="881"/>
    <n v="129"/>
    <n v="8"/>
    <n v="1.3"/>
    <n v="0.87"/>
    <n v="816.24800000000005"/>
    <n v="31.181000000000001"/>
    <n v="5467.2380000000003"/>
    <n v="5241.8040000000001"/>
    <n v="4.6381847572554198E-4"/>
    <n v="5.4140791261266088E-3"/>
  </r>
  <r>
    <x v="2"/>
    <n v="6"/>
    <x v="11"/>
    <n v="714"/>
    <n v="173"/>
    <n v="9"/>
    <n v="1.3"/>
    <n v="0.87"/>
    <n v="817.20899999999995"/>
    <n v="32.158000000000001"/>
    <n v="5410.7120000000004"/>
    <n v="5187.28"/>
    <n v="4.589939461226687E-4"/>
    <n v="5.3577631611891694E-3"/>
  </r>
  <r>
    <x v="2"/>
    <n v="6"/>
    <x v="12"/>
    <n v="578"/>
    <n v="240"/>
    <n v="10"/>
    <n v="1.4"/>
    <n v="0.87"/>
    <n v="793.82899999999995"/>
    <n v="31.949000000000002"/>
    <n v="5236.2520000000004"/>
    <n v="5019.0020000000004"/>
    <n v="4.4410394919448473E-4"/>
    <n v="5.1839546007801333E-3"/>
  </r>
  <r>
    <x v="2"/>
    <n v="6"/>
    <x v="13"/>
    <n v="616"/>
    <n v="217"/>
    <n v="10"/>
    <n v="1.3"/>
    <n v="0.87"/>
    <n v="788"/>
    <n v="32.314"/>
    <n v="5201.3059999999996"/>
    <n v="4985.2939999999999"/>
    <n v="4.4112131322035123E-4"/>
    <n v="5.1491387665399593E-3"/>
  </r>
  <r>
    <x v="2"/>
    <n v="6"/>
    <x v="14"/>
    <n v="405"/>
    <n v="265"/>
    <n v="9"/>
    <n v="1.1000000000000001"/>
    <n v="0.87"/>
    <n v="608.95799999999997"/>
    <n v="27.100999999999999"/>
    <n v="4103.6149999999998"/>
    <n v="3926.4989999999998"/>
    <n v="3.474343529666246E-4"/>
    <n v="4.0555458148868219E-3"/>
  </r>
  <r>
    <x v="2"/>
    <n v="6"/>
    <x v="15"/>
    <n v="374"/>
    <n v="194"/>
    <n v="8"/>
    <n v="0.6"/>
    <n v="0.87"/>
    <n v="452.48700000000002"/>
    <n v="23.388999999999999"/>
    <n v="3112.335"/>
    <n v="2970.3440000000001"/>
    <n v="2.6282944315745291E-4"/>
    <n v="3.0679661902305801E-3"/>
  </r>
  <r>
    <x v="2"/>
    <n v="6"/>
    <x v="16"/>
    <n v="85"/>
    <n v="138"/>
    <n v="7"/>
    <n v="0.4"/>
    <n v="0.87"/>
    <n v="177.75399999999999"/>
    <n v="13.406000000000001"/>
    <n v="1240.5229999999999"/>
    <n v="1164.8579999999999"/>
    <n v="1.0307189318728884E-4"/>
    <n v="1.2031417776592922E-3"/>
  </r>
  <r>
    <x v="2"/>
    <n v="6"/>
    <x v="17"/>
    <n v="236"/>
    <n v="54"/>
    <n v="5"/>
    <n v="0.2"/>
    <n v="0.87"/>
    <n v="118.297"/>
    <n v="9.4130000000000003"/>
    <n v="750.12199999999996"/>
    <n v="691.83399999999995"/>
    <n v="6.1216594770637097E-5"/>
    <n v="7.1457155173002961E-4"/>
  </r>
  <r>
    <x v="2"/>
    <n v="6"/>
    <x v="18"/>
    <n v="0"/>
    <n v="0"/>
    <n v="4"/>
    <n v="0.1"/>
    <n v="0.87"/>
    <n v="0"/>
    <n v="4"/>
    <n v="0"/>
    <n v="0"/>
    <n v="0"/>
    <n v="0"/>
  </r>
  <r>
    <x v="2"/>
    <n v="6"/>
    <x v="19"/>
    <n v="0"/>
    <n v="0"/>
    <n v="3"/>
    <n v="0.4"/>
    <n v="0.87"/>
    <n v="0"/>
    <n v="3"/>
    <n v="0"/>
    <n v="0"/>
    <n v="0"/>
    <n v="0"/>
  </r>
  <r>
    <x v="2"/>
    <n v="6"/>
    <x v="20"/>
    <n v="0"/>
    <n v="0"/>
    <n v="2"/>
    <n v="0.8"/>
    <n v="0.87"/>
    <n v="0"/>
    <n v="2"/>
    <n v="0"/>
    <n v="0"/>
    <n v="0"/>
    <n v="0"/>
  </r>
  <r>
    <x v="2"/>
    <n v="6"/>
    <x v="21"/>
    <n v="0"/>
    <n v="0"/>
    <n v="1"/>
    <n v="1"/>
    <n v="0.87"/>
    <n v="0"/>
    <n v="1"/>
    <n v="0"/>
    <n v="0"/>
    <n v="0"/>
    <n v="0"/>
  </r>
  <r>
    <x v="2"/>
    <n v="6"/>
    <x v="22"/>
    <n v="0"/>
    <n v="0"/>
    <n v="0"/>
    <n v="0.9"/>
    <n v="0.87"/>
    <n v="0"/>
    <n v="0"/>
    <n v="0"/>
    <n v="0"/>
    <n v="0"/>
    <n v="0"/>
  </r>
  <r>
    <x v="2"/>
    <n v="6"/>
    <x v="23"/>
    <n v="0"/>
    <n v="0"/>
    <n v="0"/>
    <n v="0.9"/>
    <n v="0.87"/>
    <n v="0"/>
    <n v="0"/>
    <n v="0"/>
    <n v="0"/>
    <n v="0"/>
    <n v="0"/>
  </r>
  <r>
    <x v="2"/>
    <n v="7"/>
    <x v="0"/>
    <n v="0"/>
    <n v="0"/>
    <n v="0"/>
    <n v="1"/>
    <n v="0.87"/>
    <n v="0"/>
    <n v="0"/>
    <n v="0"/>
    <n v="0"/>
    <n v="0"/>
    <n v="0"/>
  </r>
  <r>
    <x v="2"/>
    <n v="7"/>
    <x v="1"/>
    <n v="0"/>
    <n v="0"/>
    <n v="0"/>
    <n v="0.9"/>
    <n v="0.87"/>
    <n v="0"/>
    <n v="0"/>
    <n v="0"/>
    <n v="0"/>
    <n v="0"/>
    <n v="0"/>
  </r>
  <r>
    <x v="2"/>
    <n v="7"/>
    <x v="2"/>
    <n v="0"/>
    <n v="0"/>
    <n v="0"/>
    <n v="0.8"/>
    <n v="0.87"/>
    <n v="0"/>
    <n v="0"/>
    <n v="0"/>
    <n v="0"/>
    <n v="0"/>
    <n v="0"/>
  </r>
  <r>
    <x v="2"/>
    <n v="7"/>
    <x v="3"/>
    <n v="0"/>
    <n v="0"/>
    <n v="0"/>
    <n v="0.8"/>
    <n v="0.87"/>
    <n v="0"/>
    <n v="0"/>
    <n v="0"/>
    <n v="0"/>
    <n v="0"/>
    <n v="0"/>
  </r>
  <r>
    <x v="2"/>
    <n v="7"/>
    <x v="4"/>
    <n v="0"/>
    <n v="0"/>
    <n v="0"/>
    <n v="0.8"/>
    <n v="0.87"/>
    <n v="0"/>
    <n v="0"/>
    <n v="0"/>
    <n v="0"/>
    <n v="0"/>
    <n v="0"/>
  </r>
  <r>
    <x v="2"/>
    <n v="7"/>
    <x v="5"/>
    <n v="0"/>
    <n v="0"/>
    <n v="-1"/>
    <n v="0.9"/>
    <n v="0.87"/>
    <n v="0"/>
    <n v="-1"/>
    <n v="0"/>
    <n v="0"/>
    <n v="0"/>
    <n v="0"/>
  </r>
  <r>
    <x v="2"/>
    <n v="7"/>
    <x v="6"/>
    <n v="0"/>
    <n v="0"/>
    <n v="0"/>
    <n v="1.1000000000000001"/>
    <n v="0.87"/>
    <n v="0"/>
    <n v="0"/>
    <n v="0"/>
    <n v="0"/>
    <n v="0"/>
    <n v="0"/>
  </r>
  <r>
    <x v="2"/>
    <n v="7"/>
    <x v="7"/>
    <n v="0"/>
    <n v="8"/>
    <n v="1"/>
    <n v="1.3"/>
    <n v="0.87"/>
    <n v="7.43"/>
    <n v="1.2090000000000001"/>
    <n v="46.262"/>
    <n v="12.914"/>
    <n v="1.142689004686106E-6"/>
    <n v="1.3338426586495608E-5"/>
  </r>
  <r>
    <x v="2"/>
    <n v="7"/>
    <x v="8"/>
    <n v="61"/>
    <n v="115"/>
    <n v="2"/>
    <n v="1.3"/>
    <n v="0.87"/>
    <n v="139.52699999999999"/>
    <n v="5.9589999999999996"/>
    <n v="991.35900000000004"/>
    <n v="924.52300000000002"/>
    <n v="8.1805967684637818E-5"/>
    <n v="9.5490801943833665E-4"/>
  </r>
  <r>
    <x v="2"/>
    <n v="7"/>
    <x v="9"/>
    <n v="0"/>
    <n v="135"/>
    <n v="3"/>
    <n v="1.3"/>
    <n v="0.87"/>
    <n v="128.74799999999999"/>
    <n v="6.6440000000000001"/>
    <n v="902.07100000000003"/>
    <n v="838.399"/>
    <n v="7.418532746165608E-5"/>
    <n v="8.6595350098275759E-4"/>
  </r>
  <r>
    <x v="2"/>
    <n v="7"/>
    <x v="10"/>
    <n v="24"/>
    <n v="219"/>
    <n v="5"/>
    <n v="1.1000000000000001"/>
    <n v="0.87"/>
    <n v="230.63300000000001"/>
    <n v="11.836"/>
    <n v="1599.748"/>
    <n v="1511.354"/>
    <n v="1.3373142310580495E-4"/>
    <n v="1.5610255827169339E-3"/>
  </r>
  <r>
    <x v="2"/>
    <n v="7"/>
    <x v="11"/>
    <n v="634"/>
    <n v="206"/>
    <n v="6"/>
    <n v="0.8"/>
    <n v="0.87"/>
    <n v="785.06299999999999"/>
    <n v="31.207999999999998"/>
    <n v="5209.0630000000001"/>
    <n v="4992.777"/>
    <n v="4.4178344283333452E-4"/>
    <n v="5.1568676999569291E-3"/>
  </r>
  <r>
    <x v="2"/>
    <n v="7"/>
    <x v="12"/>
    <n v="470"/>
    <n v="275"/>
    <n v="7"/>
    <n v="1"/>
    <n v="0.87"/>
    <n v="735.73699999999997"/>
    <n v="29.391999999999999"/>
    <n v="4890.7839999999997"/>
    <n v="4685.7759999999998"/>
    <n v="4.1461860876738753E-4"/>
    <n v="4.8397769224688744E-3"/>
  </r>
  <r>
    <x v="2"/>
    <n v="7"/>
    <x v="13"/>
    <n v="17"/>
    <n v="237"/>
    <n v="8"/>
    <n v="1.2"/>
    <n v="0.87"/>
    <n v="244.369"/>
    <n v="15.053000000000001"/>
    <n v="1664.239"/>
    <n v="1573.56"/>
    <n v="1.392356907398071E-4"/>
    <n v="1.6252760213292573E-3"/>
  </r>
  <r>
    <x v="2"/>
    <n v="7"/>
    <x v="14"/>
    <n v="120"/>
    <n v="288"/>
    <n v="7"/>
    <n v="1.4"/>
    <n v="0.87"/>
    <n v="390.55"/>
    <n v="17.783000000000001"/>
    <n v="2689.0369999999998"/>
    <n v="2562.0450000000001"/>
    <n v="2.2670130486379236E-4"/>
    <n v="2.6462481914045332E-3"/>
  </r>
  <r>
    <x v="2"/>
    <n v="7"/>
    <x v="15"/>
    <n v="117"/>
    <n v="222"/>
    <n v="6"/>
    <n v="1.2"/>
    <n v="0.87"/>
    <n v="308.99099999999999"/>
    <n v="14.965999999999999"/>
    <n v="2159.777"/>
    <n v="2051.5390000000002"/>
    <n v="1.8152942991983347E-4"/>
    <n v="2.1189640963940387E-3"/>
  </r>
  <r>
    <x v="2"/>
    <n v="7"/>
    <x v="16"/>
    <n v="110"/>
    <n v="142"/>
    <n v="5"/>
    <n v="0.8"/>
    <n v="0.87"/>
    <n v="198.32300000000001"/>
    <n v="11.384"/>
    <n v="1399.9459999999999"/>
    <n v="1318.6320000000001"/>
    <n v="1.1667851073464839E-4"/>
    <n v="1.3619696551497506E-3"/>
  </r>
  <r>
    <x v="2"/>
    <n v="7"/>
    <x v="17"/>
    <n v="0"/>
    <n v="42"/>
    <n v="3"/>
    <n v="0.6"/>
    <n v="0.87"/>
    <n v="39.381999999999998"/>
    <n v="4.335"/>
    <n v="266.54399999999998"/>
    <n v="225.39099999999999"/>
    <n v="1.9943612935976932E-5"/>
    <n v="2.3279861443060491E-4"/>
  </r>
  <r>
    <x v="2"/>
    <n v="7"/>
    <x v="18"/>
    <n v="0"/>
    <n v="0"/>
    <n v="2"/>
    <n v="0.7"/>
    <n v="0.87"/>
    <n v="0"/>
    <n v="2"/>
    <n v="0"/>
    <n v="0"/>
    <n v="0"/>
    <n v="0"/>
  </r>
  <r>
    <x v="2"/>
    <n v="7"/>
    <x v="19"/>
    <n v="0"/>
    <n v="0"/>
    <n v="2"/>
    <n v="0.6"/>
    <n v="0.87"/>
    <n v="0"/>
    <n v="2"/>
    <n v="0"/>
    <n v="0"/>
    <n v="0"/>
    <n v="0"/>
  </r>
  <r>
    <x v="2"/>
    <n v="7"/>
    <x v="20"/>
    <n v="0"/>
    <n v="0"/>
    <n v="2"/>
    <n v="0.6"/>
    <n v="0.87"/>
    <n v="0"/>
    <n v="2"/>
    <n v="0"/>
    <n v="0"/>
    <n v="0"/>
    <n v="0"/>
  </r>
  <r>
    <x v="2"/>
    <n v="7"/>
    <x v="21"/>
    <n v="0"/>
    <n v="0"/>
    <n v="1"/>
    <n v="0.7"/>
    <n v="0.87"/>
    <n v="0"/>
    <n v="1"/>
    <n v="0"/>
    <n v="0"/>
    <n v="0"/>
    <n v="0"/>
  </r>
  <r>
    <x v="2"/>
    <n v="7"/>
    <x v="22"/>
    <n v="0"/>
    <n v="0"/>
    <n v="1"/>
    <n v="0.7"/>
    <n v="0.87"/>
    <n v="0"/>
    <n v="1"/>
    <n v="0"/>
    <n v="0"/>
    <n v="0"/>
    <n v="0"/>
  </r>
  <r>
    <x v="2"/>
    <n v="7"/>
    <x v="23"/>
    <n v="0"/>
    <n v="0"/>
    <n v="1"/>
    <n v="0.8"/>
    <n v="0.87"/>
    <n v="0"/>
    <n v="1"/>
    <n v="0"/>
    <n v="0"/>
    <n v="0"/>
    <n v="0"/>
  </r>
  <r>
    <x v="2"/>
    <n v="8"/>
    <x v="0"/>
    <n v="0"/>
    <n v="0"/>
    <n v="1"/>
    <n v="0.8"/>
    <n v="0.87"/>
    <n v="0"/>
    <n v="1"/>
    <n v="0"/>
    <n v="0"/>
    <n v="0"/>
    <n v="0"/>
  </r>
  <r>
    <x v="2"/>
    <n v="8"/>
    <x v="1"/>
    <n v="0"/>
    <n v="0"/>
    <n v="1"/>
    <n v="0.8"/>
    <n v="0.87"/>
    <n v="0"/>
    <n v="1"/>
    <n v="0"/>
    <n v="0"/>
    <n v="0"/>
    <n v="0"/>
  </r>
  <r>
    <x v="2"/>
    <n v="8"/>
    <x v="2"/>
    <n v="0"/>
    <n v="0"/>
    <n v="0"/>
    <n v="0.8"/>
    <n v="0.87"/>
    <n v="0"/>
    <n v="0"/>
    <n v="0"/>
    <n v="0"/>
    <n v="0"/>
    <n v="0"/>
  </r>
  <r>
    <x v="2"/>
    <n v="8"/>
    <x v="3"/>
    <n v="0"/>
    <n v="0"/>
    <n v="0"/>
    <n v="0.8"/>
    <n v="0.87"/>
    <n v="0"/>
    <n v="0"/>
    <n v="0"/>
    <n v="0"/>
    <n v="0"/>
    <n v="0"/>
  </r>
  <r>
    <x v="2"/>
    <n v="8"/>
    <x v="4"/>
    <n v="0"/>
    <n v="0"/>
    <n v="0"/>
    <n v="0.7"/>
    <n v="0.87"/>
    <n v="0"/>
    <n v="0"/>
    <n v="0"/>
    <n v="0"/>
    <n v="0"/>
    <n v="0"/>
  </r>
  <r>
    <x v="2"/>
    <n v="8"/>
    <x v="5"/>
    <n v="0"/>
    <n v="0"/>
    <n v="0"/>
    <n v="0.7"/>
    <n v="0.87"/>
    <n v="0"/>
    <n v="0"/>
    <n v="0"/>
    <n v="0"/>
    <n v="0"/>
    <n v="0"/>
  </r>
  <r>
    <x v="2"/>
    <n v="8"/>
    <x v="6"/>
    <n v="0"/>
    <n v="0"/>
    <n v="0"/>
    <n v="0.6"/>
    <n v="0.87"/>
    <n v="0"/>
    <n v="0"/>
    <n v="0"/>
    <n v="0"/>
    <n v="0"/>
    <n v="0"/>
  </r>
  <r>
    <x v="2"/>
    <n v="8"/>
    <x v="7"/>
    <n v="292"/>
    <n v="44"/>
    <n v="2"/>
    <n v="0.8"/>
    <n v="0.87"/>
    <n v="103.104"/>
    <n v="5.14"/>
    <n v="605.04200000000003"/>
    <n v="551.89499999999998"/>
    <n v="4.8834160464707948E-5"/>
    <n v="5.7003337005993447E-4"/>
  </r>
  <r>
    <x v="2"/>
    <n v="8"/>
    <x v="8"/>
    <n v="411"/>
    <n v="96"/>
    <n v="4"/>
    <n v="1.1000000000000001"/>
    <n v="0.87"/>
    <n v="275.791"/>
    <n v="12.199"/>
    <n v="1940.5709999999999"/>
    <n v="1840.1010000000001"/>
    <n v="1.628204413978557E-4"/>
    <n v="1.9005770559266809E-3"/>
  </r>
  <r>
    <x v="2"/>
    <n v="8"/>
    <x v="9"/>
    <n v="539"/>
    <n v="142"/>
    <n v="6"/>
    <n v="1.4"/>
    <n v="0.87"/>
    <n v="487.709"/>
    <n v="19.552"/>
    <n v="3427.6750000000002"/>
    <n v="3274.51"/>
    <n v="2.8974342362820979E-4"/>
    <n v="3.3821287936925616E-3"/>
  </r>
  <r>
    <x v="2"/>
    <n v="8"/>
    <x v="10"/>
    <n v="664"/>
    <n v="159"/>
    <n v="7"/>
    <n v="1.5"/>
    <n v="0.87"/>
    <n v="692.74599999999998"/>
    <n v="25.771999999999998"/>
    <n v="4725.4110000000001"/>
    <n v="4526.2629999999999"/>
    <n v="4.0050417859823043E-4"/>
    <n v="4.6750214291986503E-3"/>
  </r>
  <r>
    <x v="2"/>
    <n v="8"/>
    <x v="11"/>
    <n v="742"/>
    <n v="166"/>
    <n v="7"/>
    <n v="1.4"/>
    <n v="0.87"/>
    <n v="838.29600000000005"/>
    <n v="30.206"/>
    <n v="5588.9650000000001"/>
    <n v="5359.2169999999996"/>
    <n v="4.7420770788499756E-4"/>
    <n v="5.5353509768932344E-3"/>
  </r>
  <r>
    <x v="2"/>
    <n v="8"/>
    <x v="12"/>
    <n v="547"/>
    <n v="256"/>
    <n v="8"/>
    <n v="1.3"/>
    <n v="0.87"/>
    <n v="786.178"/>
    <n v="30.241"/>
    <n v="5213.2809999999999"/>
    <n v="4996.8450000000003"/>
    <n v="4.4214339783341686E-4"/>
    <n v="5.1610693972895813E-3"/>
  </r>
  <r>
    <x v="2"/>
    <n v="8"/>
    <x v="13"/>
    <n v="735"/>
    <n v="176"/>
    <n v="9"/>
    <n v="1.3"/>
    <n v="0.87"/>
    <n v="855.96900000000005"/>
    <n v="33.247"/>
    <n v="5632.7290000000003"/>
    <n v="5401.4309999999996"/>
    <n v="4.7794299312921463E-4"/>
    <n v="5.5789523660772465E-3"/>
  </r>
  <r>
    <x v="2"/>
    <n v="8"/>
    <x v="14"/>
    <n v="853"/>
    <n v="148"/>
    <n v="9"/>
    <n v="1.3"/>
    <n v="0.87"/>
    <n v="853.71500000000003"/>
    <n v="33.222000000000001"/>
    <n v="5651.75"/>
    <n v="5419.777"/>
    <n v="4.795663300101169E-4"/>
    <n v="5.5979013186988856E-3"/>
  </r>
  <r>
    <x v="2"/>
    <n v="8"/>
    <x v="15"/>
    <n v="793"/>
    <n v="129"/>
    <n v="8"/>
    <n v="1.2"/>
    <n v="0.87"/>
    <n v="669.16"/>
    <n v="27.49"/>
    <n v="4572.3159999999998"/>
    <n v="4378.5919999999996"/>
    <n v="3.8743758203550765E-4"/>
    <n v="4.5224971305727873E-3"/>
  </r>
  <r>
    <x v="2"/>
    <n v="8"/>
    <x v="16"/>
    <n v="673"/>
    <n v="101"/>
    <n v="6"/>
    <n v="0.9"/>
    <n v="0.87"/>
    <n v="429.31200000000001"/>
    <n v="19.477"/>
    <n v="3008.8009999999999"/>
    <n v="2870.4789999999998"/>
    <n v="2.5399293723729041E-4"/>
    <n v="2.9648190653226983E-3"/>
  </r>
  <r>
    <x v="2"/>
    <n v="8"/>
    <x v="17"/>
    <n v="415"/>
    <n v="60"/>
    <n v="3"/>
    <n v="0.7"/>
    <n v="0.87"/>
    <n v="168.66200000000001"/>
    <n v="8.4"/>
    <n v="1068.306"/>
    <n v="998.74300000000005"/>
    <n v="8.8373288261360978E-5"/>
    <n v="1.0315673055812595E-3"/>
  </r>
  <r>
    <x v="2"/>
    <n v="8"/>
    <x v="18"/>
    <n v="0"/>
    <n v="0"/>
    <n v="2"/>
    <n v="0.9"/>
    <n v="0.87"/>
    <n v="0"/>
    <n v="2"/>
    <n v="0"/>
    <n v="0"/>
    <n v="0"/>
    <n v="0"/>
  </r>
  <r>
    <x v="2"/>
    <n v="8"/>
    <x v="19"/>
    <n v="0"/>
    <n v="0"/>
    <n v="1"/>
    <n v="0.9"/>
    <n v="0.87"/>
    <n v="0"/>
    <n v="1"/>
    <n v="0"/>
    <n v="0"/>
    <n v="0"/>
    <n v="0"/>
  </r>
  <r>
    <x v="2"/>
    <n v="8"/>
    <x v="20"/>
    <n v="0"/>
    <n v="0"/>
    <n v="1"/>
    <n v="1"/>
    <n v="0.87"/>
    <n v="0"/>
    <n v="1"/>
    <n v="0"/>
    <n v="0"/>
    <n v="0"/>
    <n v="0"/>
  </r>
  <r>
    <x v="2"/>
    <n v="8"/>
    <x v="21"/>
    <n v="0"/>
    <n v="0"/>
    <n v="0"/>
    <n v="1"/>
    <n v="0.87"/>
    <n v="0"/>
    <n v="0"/>
    <n v="0"/>
    <n v="0"/>
    <n v="0"/>
    <n v="0"/>
  </r>
  <r>
    <x v="2"/>
    <n v="8"/>
    <x v="22"/>
    <n v="0"/>
    <n v="0"/>
    <n v="0"/>
    <n v="0.9"/>
    <n v="0.87"/>
    <n v="0"/>
    <n v="0"/>
    <n v="0"/>
    <n v="0"/>
    <n v="0"/>
    <n v="0"/>
  </r>
  <r>
    <x v="2"/>
    <n v="8"/>
    <x v="23"/>
    <n v="0"/>
    <n v="0"/>
    <n v="0"/>
    <n v="0.8"/>
    <n v="0.87"/>
    <n v="0"/>
    <n v="0"/>
    <n v="0"/>
    <n v="0"/>
    <n v="0"/>
    <n v="0"/>
  </r>
  <r>
    <x v="2"/>
    <n v="9"/>
    <x v="0"/>
    <n v="0"/>
    <n v="0"/>
    <n v="0"/>
    <n v="0.8"/>
    <n v="0.87"/>
    <n v="0"/>
    <n v="0"/>
    <n v="0"/>
    <n v="0"/>
    <n v="0"/>
    <n v="0"/>
  </r>
  <r>
    <x v="2"/>
    <n v="9"/>
    <x v="1"/>
    <n v="0"/>
    <n v="0"/>
    <n v="0"/>
    <n v="0.9"/>
    <n v="0.87"/>
    <n v="0"/>
    <n v="0"/>
    <n v="0"/>
    <n v="0"/>
    <n v="0"/>
    <n v="0"/>
  </r>
  <r>
    <x v="2"/>
    <n v="9"/>
    <x v="2"/>
    <n v="0"/>
    <n v="0"/>
    <n v="0"/>
    <n v="0.9"/>
    <n v="0.87"/>
    <n v="0"/>
    <n v="0"/>
    <n v="0"/>
    <n v="0"/>
    <n v="0"/>
    <n v="0"/>
  </r>
  <r>
    <x v="2"/>
    <n v="9"/>
    <x v="3"/>
    <n v="0"/>
    <n v="0"/>
    <n v="0"/>
    <n v="0.8"/>
    <n v="0.87"/>
    <n v="0"/>
    <n v="0"/>
    <n v="0"/>
    <n v="0"/>
    <n v="0"/>
    <n v="0"/>
  </r>
  <r>
    <x v="2"/>
    <n v="9"/>
    <x v="4"/>
    <n v="0"/>
    <n v="0"/>
    <n v="0"/>
    <n v="0.8"/>
    <n v="0.87"/>
    <n v="0"/>
    <n v="0"/>
    <n v="0"/>
    <n v="0"/>
    <n v="0"/>
    <n v="0"/>
  </r>
  <r>
    <x v="2"/>
    <n v="9"/>
    <x v="5"/>
    <n v="0"/>
    <n v="0"/>
    <n v="0"/>
    <n v="0.8"/>
    <n v="0.87"/>
    <n v="0"/>
    <n v="0"/>
    <n v="0"/>
    <n v="0"/>
    <n v="0"/>
    <n v="0"/>
  </r>
  <r>
    <x v="2"/>
    <n v="9"/>
    <x v="6"/>
    <n v="0"/>
    <n v="0"/>
    <n v="0"/>
    <n v="0.8"/>
    <n v="0.87"/>
    <n v="0"/>
    <n v="0"/>
    <n v="0"/>
    <n v="0"/>
    <n v="0"/>
    <n v="0"/>
  </r>
  <r>
    <x v="2"/>
    <n v="9"/>
    <x v="7"/>
    <n v="33"/>
    <n v="45"/>
    <n v="2"/>
    <n v="1"/>
    <n v="0.87"/>
    <n v="50.587000000000003"/>
    <n v="3.5190000000000001"/>
    <n v="329.51299999999998"/>
    <n v="286.12900000000002"/>
    <n v="2.5317985304462665E-5"/>
    <n v="2.9553280631619967E-4"/>
  </r>
  <r>
    <x v="2"/>
    <n v="9"/>
    <x v="8"/>
    <n v="592"/>
    <n v="72"/>
    <n v="4"/>
    <n v="1.2"/>
    <n v="0.87"/>
    <n v="329.10700000000003"/>
    <n v="13.545"/>
    <n v="2311.9119999999998"/>
    <n v="2198.2840000000001"/>
    <n v="1.9451408982324545E-4"/>
    <n v="2.2705319614579459E-3"/>
  </r>
  <r>
    <x v="2"/>
    <n v="9"/>
    <x v="9"/>
    <n v="65"/>
    <n v="197"/>
    <n v="5"/>
    <n v="1.6"/>
    <n v="0.87"/>
    <n v="238.29"/>
    <n v="11.305999999999999"/>
    <n v="1677.8320000000001"/>
    <n v="1586.672"/>
    <n v="1.4039589967812554E-4"/>
    <n v="1.6388189553080503E-3"/>
  </r>
  <r>
    <x v="2"/>
    <n v="9"/>
    <x v="10"/>
    <n v="114"/>
    <n v="277"/>
    <n v="6"/>
    <n v="1.8"/>
    <n v="0.87"/>
    <n v="370.411"/>
    <n v="15.367000000000001"/>
    <n v="2573.6239999999998"/>
    <n v="2450.7220000000002"/>
    <n v="2.1685094339030071E-4"/>
    <n v="2.5312664922494729E-3"/>
  </r>
  <r>
    <x v="2"/>
    <n v="9"/>
    <x v="11"/>
    <n v="260"/>
    <n v="323"/>
    <n v="6"/>
    <n v="1.8"/>
    <n v="0.87"/>
    <n v="567.96100000000001"/>
    <n v="20.356000000000002"/>
    <n v="3890.4879999999998"/>
    <n v="3720.924"/>
    <n v="3.2924414914609296E-4"/>
    <n v="3.8432144655358206E-3"/>
  </r>
  <r>
    <x v="2"/>
    <n v="9"/>
    <x v="12"/>
    <n v="681"/>
    <n v="210"/>
    <n v="6"/>
    <n v="1.8"/>
    <n v="0.87"/>
    <n v="863.12699999999995"/>
    <n v="27.855"/>
    <n v="5782.3050000000003"/>
    <n v="5545.7060000000001"/>
    <n v="4.9070909628478904E-4"/>
    <n v="5.7279690530655271E-3"/>
  </r>
  <r>
    <x v="2"/>
    <n v="9"/>
    <x v="13"/>
    <n v="576"/>
    <n v="240"/>
    <n v="6"/>
    <n v="1.9"/>
    <n v="0.87"/>
    <n v="782.03300000000002"/>
    <n v="25.39"/>
    <n v="5290.0280000000002"/>
    <n v="5070.8729999999996"/>
    <n v="4.4869372938358739E-4"/>
    <n v="5.2375303732339123E-3"/>
  </r>
  <r>
    <x v="2"/>
    <n v="9"/>
    <x v="14"/>
    <n v="560"/>
    <n v="206"/>
    <n v="5"/>
    <n v="1.9"/>
    <n v="0.87"/>
    <n v="680.26199999999994"/>
    <n v="21.89"/>
    <n v="4687.6390000000001"/>
    <n v="4489.8289999999997"/>
    <n v="3.9728033384085596E-4"/>
    <n v="4.6373900032847292E-3"/>
  </r>
  <r>
    <x v="2"/>
    <n v="9"/>
    <x v="15"/>
    <n v="539"/>
    <n v="186"/>
    <n v="4"/>
    <n v="1.9"/>
    <n v="0.87"/>
    <n v="561.09100000000001"/>
    <n v="17.963000000000001"/>
    <n v="3953.2539999999999"/>
    <n v="3781.4659999999999"/>
    <n v="3.3460117854997295E-4"/>
    <n v="3.9057462157603535E-3"/>
  </r>
  <r>
    <x v="2"/>
    <n v="9"/>
    <x v="16"/>
    <n v="54"/>
    <n v="139"/>
    <n v="3"/>
    <n v="1.6"/>
    <n v="0.87"/>
    <n v="163.97399999999999"/>
    <n v="7.3470000000000004"/>
    <n v="1166.836"/>
    <n v="1093.7819999999999"/>
    <n v="9.6782767920363809E-5"/>
    <n v="1.129729821018301E-3"/>
  </r>
  <r>
    <x v="2"/>
    <n v="9"/>
    <x v="17"/>
    <n v="0"/>
    <n v="55"/>
    <n v="1"/>
    <n v="1.2"/>
    <n v="0.87"/>
    <n v="52.290999999999997"/>
    <n v="2.5169999999999999"/>
    <n v="361.30700000000002"/>
    <n v="316.79599999999999"/>
    <n v="2.803153987366731E-5"/>
    <n v="3.2720769621306044E-4"/>
  </r>
  <r>
    <x v="2"/>
    <n v="9"/>
    <x v="18"/>
    <n v="0"/>
    <n v="0"/>
    <n v="0"/>
    <n v="0.9"/>
    <n v="0.87"/>
    <n v="0"/>
    <n v="0"/>
    <n v="0"/>
    <n v="0"/>
    <n v="0"/>
    <n v="0"/>
  </r>
  <r>
    <x v="2"/>
    <n v="9"/>
    <x v="19"/>
    <n v="0"/>
    <n v="0"/>
    <n v="0"/>
    <n v="0.9"/>
    <n v="0.87"/>
    <n v="0"/>
    <n v="0"/>
    <n v="0"/>
    <n v="0"/>
    <n v="0"/>
    <n v="0"/>
  </r>
  <r>
    <x v="2"/>
    <n v="9"/>
    <x v="20"/>
    <n v="0"/>
    <n v="0"/>
    <n v="-1"/>
    <n v="0.8"/>
    <n v="0.87"/>
    <n v="0"/>
    <n v="-1"/>
    <n v="0"/>
    <n v="0"/>
    <n v="0"/>
    <n v="0"/>
  </r>
  <r>
    <x v="2"/>
    <n v="9"/>
    <x v="21"/>
    <n v="0"/>
    <n v="0"/>
    <n v="-1"/>
    <n v="0.8"/>
    <n v="0.87"/>
    <n v="0"/>
    <n v="-1"/>
    <n v="0"/>
    <n v="0"/>
    <n v="0"/>
    <n v="0"/>
  </r>
  <r>
    <x v="2"/>
    <n v="9"/>
    <x v="22"/>
    <n v="0"/>
    <n v="0"/>
    <n v="-2"/>
    <n v="0.9"/>
    <n v="0.87"/>
    <n v="0"/>
    <n v="-2"/>
    <n v="0"/>
    <n v="0"/>
    <n v="0"/>
    <n v="0"/>
  </r>
  <r>
    <x v="2"/>
    <n v="9"/>
    <x v="23"/>
    <n v="0"/>
    <n v="0"/>
    <n v="-2"/>
    <n v="0.8"/>
    <n v="0.87"/>
    <n v="0"/>
    <n v="-2"/>
    <n v="0"/>
    <n v="0"/>
    <n v="0"/>
    <n v="0"/>
  </r>
  <r>
    <x v="2"/>
    <n v="10"/>
    <x v="0"/>
    <n v="0"/>
    <n v="0"/>
    <n v="-2"/>
    <n v="0.6"/>
    <n v="0.87"/>
    <n v="0"/>
    <n v="-2"/>
    <n v="0"/>
    <n v="0"/>
    <n v="0"/>
    <n v="0"/>
  </r>
  <r>
    <x v="2"/>
    <n v="10"/>
    <x v="1"/>
    <n v="0"/>
    <n v="0"/>
    <n v="-3"/>
    <n v="0.4"/>
    <n v="0.87"/>
    <n v="0"/>
    <n v="-3"/>
    <n v="0"/>
    <n v="0"/>
    <n v="0"/>
    <n v="0"/>
  </r>
  <r>
    <x v="2"/>
    <n v="10"/>
    <x v="2"/>
    <n v="0"/>
    <n v="0"/>
    <n v="-3"/>
    <n v="0.4"/>
    <n v="0.87"/>
    <n v="0"/>
    <n v="-3"/>
    <n v="0"/>
    <n v="0"/>
    <n v="0"/>
    <n v="0"/>
  </r>
  <r>
    <x v="2"/>
    <n v="10"/>
    <x v="3"/>
    <n v="0"/>
    <n v="0"/>
    <n v="-3"/>
    <n v="0.4"/>
    <n v="0.87"/>
    <n v="0"/>
    <n v="-3"/>
    <n v="0"/>
    <n v="0"/>
    <n v="0"/>
    <n v="0"/>
  </r>
  <r>
    <x v="2"/>
    <n v="10"/>
    <x v="4"/>
    <n v="0"/>
    <n v="0"/>
    <n v="-3"/>
    <n v="0.4"/>
    <n v="0.87"/>
    <n v="0"/>
    <n v="-3"/>
    <n v="0"/>
    <n v="0"/>
    <n v="0"/>
    <n v="0"/>
  </r>
  <r>
    <x v="2"/>
    <n v="10"/>
    <x v="5"/>
    <n v="0"/>
    <n v="0"/>
    <n v="-3"/>
    <n v="0.5"/>
    <n v="0.87"/>
    <n v="0"/>
    <n v="-3"/>
    <n v="0"/>
    <n v="0"/>
    <n v="0"/>
    <n v="0"/>
  </r>
  <r>
    <x v="2"/>
    <n v="10"/>
    <x v="6"/>
    <n v="0"/>
    <n v="0"/>
    <n v="-2"/>
    <n v="0.8"/>
    <n v="0.87"/>
    <n v="0"/>
    <n v="-2"/>
    <n v="0"/>
    <n v="0"/>
    <n v="0"/>
    <n v="0"/>
  </r>
  <r>
    <x v="2"/>
    <n v="10"/>
    <x v="7"/>
    <n v="434"/>
    <n v="42"/>
    <n v="-1"/>
    <n v="1.3"/>
    <n v="0.87"/>
    <n v="130.321"/>
    <n v="2.4780000000000002"/>
    <n v="764.25199999999995"/>
    <n v="705.46299999999997"/>
    <n v="6.2422550202328813E-5"/>
    <n v="7.2864847723315407E-4"/>
  </r>
  <r>
    <x v="2"/>
    <n v="10"/>
    <x v="8"/>
    <n v="729"/>
    <n v="80"/>
    <n v="0"/>
    <n v="1.7"/>
    <n v="0.87"/>
    <n v="396.49299999999999"/>
    <n v="10.263"/>
    <n v="2831.3719999999998"/>
    <n v="2699.337"/>
    <n v="2.3884952066303077E-4"/>
    <n v="2.7880523777846751E-3"/>
  </r>
  <r>
    <x v="2"/>
    <n v="10"/>
    <x v="9"/>
    <n v="855"/>
    <n v="105"/>
    <n v="0"/>
    <n v="1.8"/>
    <n v="0.87"/>
    <n v="649.48299999999995"/>
    <n v="16.536999999999999"/>
    <n v="4636.3959999999997"/>
    <n v="4440.4009999999998"/>
    <n v="3.9290672131773189E-4"/>
    <n v="4.5863375215348988E-3"/>
  </r>
  <r>
    <x v="2"/>
    <n v="10"/>
    <x v="10"/>
    <n v="921"/>
    <n v="121"/>
    <n v="1"/>
    <n v="1.9"/>
    <n v="0.87"/>
    <n v="850.54100000000005"/>
    <n v="22.154"/>
    <n v="5883.9949999999999"/>
    <n v="5643.7929999999997"/>
    <n v="4.9938827674031374E-4"/>
    <n v="5.8292797429052041E-3"/>
  </r>
  <r>
    <x v="2"/>
    <n v="10"/>
    <x v="11"/>
    <n v="940"/>
    <n v="138"/>
    <n v="2"/>
    <n v="2.1"/>
    <n v="0.87"/>
    <n v="980.11"/>
    <n v="25.372"/>
    <n v="6646.7160000000003"/>
    <n v="6379.4880000000003"/>
    <n v="5.6448589074856409E-4"/>
    <n v="6.5891538134915367E-3"/>
  </r>
  <r>
    <x v="2"/>
    <n v="10"/>
    <x v="12"/>
    <n v="858"/>
    <n v="136"/>
    <n v="3"/>
    <n v="2.2000000000000002"/>
    <n v="0.87"/>
    <n v="941.822"/>
    <n v="25.007999999999999"/>
    <n v="6385.8389999999999"/>
    <n v="6127.8549999999996"/>
    <n v="5.4222026721471102E-4"/>
    <n v="6.3292507395222271E-3"/>
  </r>
  <r>
    <x v="2"/>
    <n v="10"/>
    <x v="13"/>
    <n v="936"/>
    <n v="143"/>
    <n v="3"/>
    <n v="2.2999999999999998"/>
    <n v="0.87"/>
    <n v="997.048"/>
    <n v="25.861999999999998"/>
    <n v="6740.56"/>
    <n v="6470.0060000000003"/>
    <n v="5.7249533192296222E-4"/>
    <n v="6.6826467434711254E-3"/>
  </r>
  <r>
    <x v="2"/>
    <n v="10"/>
    <x v="14"/>
    <n v="696"/>
    <n v="164"/>
    <n v="2"/>
    <n v="2.2000000000000002"/>
    <n v="0.87"/>
    <n v="749.23099999999999"/>
    <n v="19.527000000000001"/>
    <n v="5216.8090000000002"/>
    <n v="5000.2479999999996"/>
    <n v="4.4244451063215826E-4"/>
    <n v="5.1645842389864867E-3"/>
  </r>
  <r>
    <x v="2"/>
    <n v="10"/>
    <x v="15"/>
    <n v="612"/>
    <n v="140"/>
    <n v="2"/>
    <n v="2.1"/>
    <n v="0.87"/>
    <n v="564.82799999999997"/>
    <n v="15.505000000000001"/>
    <n v="4023.01"/>
    <n v="3848.75"/>
    <n v="3.4055477054248493E-4"/>
    <n v="3.9752415459791681E-3"/>
  </r>
  <r>
    <x v="2"/>
    <n v="10"/>
    <x v="16"/>
    <n v="706"/>
    <n v="100"/>
    <n v="1"/>
    <n v="1.8"/>
    <n v="0.87"/>
    <n v="446.04500000000002"/>
    <n v="12.346"/>
    <n v="3212.8220000000001"/>
    <n v="3067.2710000000002"/>
    <n v="2.714059815775559E-4"/>
    <n v="3.1680787559537692E-3"/>
  </r>
  <r>
    <x v="2"/>
    <n v="10"/>
    <x v="17"/>
    <n v="459"/>
    <n v="62"/>
    <n v="0"/>
    <n v="1.2"/>
    <n v="0.87"/>
    <n v="182.96899999999999"/>
    <n v="5.1529999999999996"/>
    <n v="1177.9849999999999"/>
    <n v="1104.5360000000001"/>
    <n v="9.7734330376333654E-5"/>
    <n v="1.1408372578706454E-3"/>
  </r>
  <r>
    <x v="2"/>
    <n v="10"/>
    <x v="18"/>
    <n v="0"/>
    <n v="0"/>
    <n v="0"/>
    <n v="0.8"/>
    <n v="0.87"/>
    <n v="0"/>
    <n v="0"/>
    <n v="0"/>
    <n v="0"/>
    <n v="0"/>
    <n v="0"/>
  </r>
  <r>
    <x v="2"/>
    <n v="10"/>
    <x v="19"/>
    <n v="0"/>
    <n v="0"/>
    <n v="-1"/>
    <n v="0.7"/>
    <n v="0.87"/>
    <n v="0"/>
    <n v="-1"/>
    <n v="0"/>
    <n v="0"/>
    <n v="0"/>
    <n v="0"/>
  </r>
  <r>
    <x v="2"/>
    <n v="10"/>
    <x v="20"/>
    <n v="0"/>
    <n v="0"/>
    <n v="-2"/>
    <n v="0.6"/>
    <n v="0.87"/>
    <n v="0"/>
    <n v="-2"/>
    <n v="0"/>
    <n v="0"/>
    <n v="0"/>
    <n v="0"/>
  </r>
  <r>
    <x v="2"/>
    <n v="10"/>
    <x v="21"/>
    <n v="0"/>
    <n v="0"/>
    <n v="-2"/>
    <n v="0.6"/>
    <n v="0.87"/>
    <n v="0"/>
    <n v="-2"/>
    <n v="0"/>
    <n v="0"/>
    <n v="0"/>
    <n v="0"/>
  </r>
  <r>
    <x v="2"/>
    <n v="10"/>
    <x v="22"/>
    <n v="0"/>
    <n v="0"/>
    <n v="-2"/>
    <n v="0.6"/>
    <n v="0.87"/>
    <n v="0"/>
    <n v="-2"/>
    <n v="0"/>
    <n v="0"/>
    <n v="0"/>
    <n v="0"/>
  </r>
  <r>
    <x v="2"/>
    <n v="10"/>
    <x v="23"/>
    <n v="0"/>
    <n v="0"/>
    <n v="-3"/>
    <n v="0.6"/>
    <n v="0.87"/>
    <n v="0"/>
    <n v="-3"/>
    <n v="0"/>
    <n v="0"/>
    <n v="0"/>
    <n v="0"/>
  </r>
  <r>
    <x v="2"/>
    <n v="11"/>
    <x v="0"/>
    <n v="0"/>
    <n v="0"/>
    <n v="-3"/>
    <n v="0.6"/>
    <n v="0.87"/>
    <n v="0"/>
    <n v="-3"/>
    <n v="0"/>
    <n v="0"/>
    <n v="0"/>
    <n v="0"/>
  </r>
  <r>
    <x v="2"/>
    <n v="11"/>
    <x v="1"/>
    <n v="0"/>
    <n v="0"/>
    <n v="-3"/>
    <n v="0.7"/>
    <n v="0.87"/>
    <n v="0"/>
    <n v="-3"/>
    <n v="0"/>
    <n v="0"/>
    <n v="0"/>
    <n v="0"/>
  </r>
  <r>
    <x v="2"/>
    <n v="11"/>
    <x v="2"/>
    <n v="0"/>
    <n v="0"/>
    <n v="-3"/>
    <n v="0.8"/>
    <n v="0.87"/>
    <n v="0"/>
    <n v="-3"/>
    <n v="0"/>
    <n v="0"/>
    <n v="0"/>
    <n v="0"/>
  </r>
  <r>
    <x v="2"/>
    <n v="11"/>
    <x v="3"/>
    <n v="0"/>
    <n v="0"/>
    <n v="-4"/>
    <n v="0.9"/>
    <n v="0.87"/>
    <n v="0"/>
    <n v="-4"/>
    <n v="0"/>
    <n v="0"/>
    <n v="0"/>
    <n v="0"/>
  </r>
  <r>
    <x v="2"/>
    <n v="11"/>
    <x v="4"/>
    <n v="0"/>
    <n v="0"/>
    <n v="-4"/>
    <n v="0.9"/>
    <n v="0.87"/>
    <n v="0"/>
    <n v="-4"/>
    <n v="0"/>
    <n v="0"/>
    <n v="0"/>
    <n v="0"/>
  </r>
  <r>
    <x v="2"/>
    <n v="11"/>
    <x v="5"/>
    <n v="0"/>
    <n v="0"/>
    <n v="-4"/>
    <n v="0.8"/>
    <n v="0.87"/>
    <n v="0"/>
    <n v="-4"/>
    <n v="0"/>
    <n v="0"/>
    <n v="0"/>
    <n v="0"/>
  </r>
  <r>
    <x v="2"/>
    <n v="11"/>
    <x v="6"/>
    <n v="0"/>
    <n v="0"/>
    <n v="-3"/>
    <n v="0.6"/>
    <n v="0.87"/>
    <n v="0"/>
    <n v="-3"/>
    <n v="0"/>
    <n v="0"/>
    <n v="0"/>
    <n v="0"/>
  </r>
  <r>
    <x v="2"/>
    <n v="11"/>
    <x v="7"/>
    <n v="419"/>
    <n v="45"/>
    <n v="-1"/>
    <n v="0.7"/>
    <n v="0.87"/>
    <n v="131.83199999999999"/>
    <n v="3.117"/>
    <n v="782.11699999999996"/>
    <n v="722.69500000000005"/>
    <n v="6.3947315335420891E-5"/>
    <n v="7.464468175567171E-4"/>
  </r>
  <r>
    <x v="2"/>
    <n v="11"/>
    <x v="8"/>
    <n v="86"/>
    <n v="127"/>
    <n v="0"/>
    <n v="1.1000000000000001"/>
    <n v="0.87"/>
    <n v="162.56"/>
    <n v="4.84"/>
    <n v="1165.4359999999999"/>
    <n v="1092.432"/>
    <n v="9.6663313827416154E-5"/>
    <n v="1.1283354524344565E-3"/>
  </r>
  <r>
    <x v="2"/>
    <n v="11"/>
    <x v="9"/>
    <n v="855"/>
    <n v="106"/>
    <n v="1"/>
    <n v="1.4"/>
    <n v="0.87"/>
    <n v="653.49"/>
    <n v="19.170000000000002"/>
    <n v="4618.3159999999998"/>
    <n v="4422.9620000000004"/>
    <n v="3.913636398903879E-4"/>
    <n v="4.5683253780284807E-3"/>
  </r>
  <r>
    <x v="2"/>
    <n v="11"/>
    <x v="10"/>
    <n v="922"/>
    <n v="121"/>
    <n v="3"/>
    <n v="1.6"/>
    <n v="0.87"/>
    <n v="854.36800000000005"/>
    <n v="25.651"/>
    <n v="5831.7650000000003"/>
    <n v="5593.4139999999998"/>
    <n v="4.9493051544504654E-4"/>
    <n v="5.7772450059529771E-3"/>
  </r>
  <r>
    <x v="2"/>
    <n v="11"/>
    <x v="11"/>
    <n v="955"/>
    <n v="131"/>
    <n v="4"/>
    <n v="1.7"/>
    <n v="0.87"/>
    <n v="988.63"/>
    <n v="29.606000000000002"/>
    <n v="6596.7479999999996"/>
    <n v="6331.2910000000002"/>
    <n v="5.6022120266130567E-4"/>
    <n v="6.5393727893170491E-3"/>
  </r>
  <r>
    <x v="2"/>
    <n v="11"/>
    <x v="12"/>
    <n v="962"/>
    <n v="136"/>
    <n v="5"/>
    <n v="1.8"/>
    <n v="0.87"/>
    <n v="1038.923"/>
    <n v="31.326000000000001"/>
    <n v="6865.6260000000002"/>
    <n v="6590.6409999999996"/>
    <n v="5.8316966118425288E-4"/>
    <n v="6.8072464872578594E-3"/>
  </r>
  <r>
    <x v="2"/>
    <n v="11"/>
    <x v="13"/>
    <n v="799"/>
    <n v="153"/>
    <n v="5"/>
    <n v="1.8"/>
    <n v="0.87"/>
    <n v="893.17"/>
    <n v="27.632000000000001"/>
    <n v="6002.085"/>
    <n v="5757.6989999999996"/>
    <n v="5.0946719371164524E-4"/>
    <n v="5.9469293339506875E-3"/>
  </r>
  <r>
    <x v="2"/>
    <n v="11"/>
    <x v="14"/>
    <n v="735"/>
    <n v="150"/>
    <n v="5"/>
    <n v="1.8"/>
    <n v="0.87"/>
    <n v="767.024"/>
    <n v="24.457999999999998"/>
    <n v="5245.4709999999995"/>
    <n v="5027.8950000000004"/>
    <n v="4.4489084197121338E-4"/>
    <n v="5.1931398747180075E-3"/>
  </r>
  <r>
    <x v="2"/>
    <n v="11"/>
    <x v="15"/>
    <n v="657"/>
    <n v="128"/>
    <n v="4"/>
    <n v="1.7"/>
    <n v="0.87"/>
    <n v="583.08600000000001"/>
    <n v="19.145"/>
    <n v="4100.8090000000002"/>
    <n v="3923.7919999999999"/>
    <n v="3.4719482538913621E-4"/>
    <n v="4.0527498476598091E-3"/>
  </r>
  <r>
    <x v="2"/>
    <n v="11"/>
    <x v="16"/>
    <n v="714"/>
    <n v="98"/>
    <n v="3"/>
    <n v="1.2"/>
    <n v="0.87"/>
    <n v="448.928"/>
    <n v="16.074999999999999"/>
    <n v="3191.0569999999998"/>
    <n v="3046.277"/>
    <n v="2.6954833770544964E-4"/>
    <n v="3.1463947751765591E-3"/>
  </r>
  <r>
    <x v="2"/>
    <n v="11"/>
    <x v="17"/>
    <n v="459"/>
    <n v="62"/>
    <n v="1"/>
    <n v="0.7"/>
    <n v="0.87"/>
    <n v="183.666"/>
    <n v="6.8869999999999996"/>
    <n v="1177.4549999999999"/>
    <n v="1104.0250000000001"/>
    <n v="9.7689114790040137E-5"/>
    <n v="1.1403094635400199E-3"/>
  </r>
  <r>
    <x v="2"/>
    <n v="11"/>
    <x v="18"/>
    <n v="0"/>
    <n v="0"/>
    <n v="0"/>
    <n v="0.6"/>
    <n v="0.87"/>
    <n v="0"/>
    <n v="0"/>
    <n v="0"/>
    <n v="0"/>
    <n v="0"/>
    <n v="0"/>
  </r>
  <r>
    <x v="2"/>
    <n v="11"/>
    <x v="19"/>
    <n v="0"/>
    <n v="0"/>
    <n v="-1"/>
    <n v="0.6"/>
    <n v="0.87"/>
    <n v="0"/>
    <n v="-1"/>
    <n v="0"/>
    <n v="0"/>
    <n v="0"/>
    <n v="0"/>
  </r>
  <r>
    <x v="2"/>
    <n v="11"/>
    <x v="20"/>
    <n v="0"/>
    <n v="0"/>
    <n v="-1"/>
    <n v="0.6"/>
    <n v="0.87"/>
    <n v="0"/>
    <n v="-1"/>
    <n v="0"/>
    <n v="0"/>
    <n v="0"/>
    <n v="0"/>
  </r>
  <r>
    <x v="2"/>
    <n v="11"/>
    <x v="21"/>
    <n v="0"/>
    <n v="0"/>
    <n v="-1"/>
    <n v="0.7"/>
    <n v="0.87"/>
    <n v="0"/>
    <n v="-1"/>
    <n v="0"/>
    <n v="0"/>
    <n v="0"/>
    <n v="0"/>
  </r>
  <r>
    <x v="2"/>
    <n v="11"/>
    <x v="22"/>
    <n v="0"/>
    <n v="0"/>
    <n v="-2"/>
    <n v="0.8"/>
    <n v="0.87"/>
    <n v="0"/>
    <n v="-2"/>
    <n v="0"/>
    <n v="0"/>
    <n v="0"/>
    <n v="0"/>
  </r>
  <r>
    <x v="2"/>
    <n v="11"/>
    <x v="23"/>
    <n v="0"/>
    <n v="0"/>
    <n v="-2"/>
    <n v="0.9"/>
    <n v="0.87"/>
    <n v="0"/>
    <n v="-2"/>
    <n v="0"/>
    <n v="0"/>
    <n v="0"/>
    <n v="0"/>
  </r>
  <r>
    <x v="2"/>
    <n v="12"/>
    <x v="0"/>
    <n v="0"/>
    <n v="0"/>
    <n v="-2"/>
    <n v="1"/>
    <n v="0.87"/>
    <n v="0"/>
    <n v="-2"/>
    <n v="0"/>
    <n v="0"/>
    <n v="0"/>
    <n v="0"/>
  </r>
  <r>
    <x v="2"/>
    <n v="12"/>
    <x v="1"/>
    <n v="0"/>
    <n v="0"/>
    <n v="-2"/>
    <n v="1"/>
    <n v="0.87"/>
    <n v="0"/>
    <n v="-2"/>
    <n v="0"/>
    <n v="0"/>
    <n v="0"/>
    <n v="0"/>
  </r>
  <r>
    <x v="2"/>
    <n v="12"/>
    <x v="2"/>
    <n v="0"/>
    <n v="0"/>
    <n v="-3"/>
    <n v="1"/>
    <n v="0.87"/>
    <n v="0"/>
    <n v="-3"/>
    <n v="0"/>
    <n v="0"/>
    <n v="0"/>
    <n v="0"/>
  </r>
  <r>
    <x v="2"/>
    <n v="12"/>
    <x v="3"/>
    <n v="0"/>
    <n v="0"/>
    <n v="-3"/>
    <n v="1"/>
    <n v="0.87"/>
    <n v="0"/>
    <n v="-3"/>
    <n v="0"/>
    <n v="0"/>
    <n v="0"/>
    <n v="0"/>
  </r>
  <r>
    <x v="2"/>
    <n v="12"/>
    <x v="4"/>
    <n v="0"/>
    <n v="0"/>
    <n v="-3"/>
    <n v="1.1000000000000001"/>
    <n v="0.87"/>
    <n v="0"/>
    <n v="-3"/>
    <n v="0"/>
    <n v="0"/>
    <n v="0"/>
    <n v="0"/>
  </r>
  <r>
    <x v="2"/>
    <n v="12"/>
    <x v="5"/>
    <n v="0"/>
    <n v="0"/>
    <n v="-3"/>
    <n v="1"/>
    <n v="0.87"/>
    <n v="0"/>
    <n v="-3"/>
    <n v="0"/>
    <n v="0"/>
    <n v="0"/>
    <n v="0"/>
  </r>
  <r>
    <x v="2"/>
    <n v="12"/>
    <x v="6"/>
    <n v="0"/>
    <n v="0"/>
    <n v="-2"/>
    <n v="0.8"/>
    <n v="0.87"/>
    <n v="0"/>
    <n v="-2"/>
    <n v="0"/>
    <n v="0"/>
    <n v="0"/>
    <n v="0"/>
  </r>
  <r>
    <x v="2"/>
    <n v="12"/>
    <x v="7"/>
    <n v="305"/>
    <n v="55"/>
    <n v="0"/>
    <n v="0.9"/>
    <n v="0.87"/>
    <n v="120.395"/>
    <n v="3.6120000000000001"/>
    <n v="740.24900000000002"/>
    <n v="682.31100000000004"/>
    <n v="6.0373956750532884E-5"/>
    <n v="7.0473557245302818E-4"/>
  </r>
  <r>
    <x v="2"/>
    <n v="12"/>
    <x v="8"/>
    <n v="711"/>
    <n v="57"/>
    <n v="2"/>
    <n v="1.1000000000000001"/>
    <n v="0.87"/>
    <n v="368.89600000000002"/>
    <n v="12.972"/>
    <n v="2609.9540000000002"/>
    <n v="2485.7640000000001"/>
    <n v="2.199516177051691E-4"/>
    <n v="2.5674601692236079E-3"/>
  </r>
  <r>
    <x v="2"/>
    <n v="12"/>
    <x v="9"/>
    <n v="733"/>
    <n v="97"/>
    <n v="5"/>
    <n v="1.1000000000000001"/>
    <n v="0.87"/>
    <n v="570.9"/>
    <n v="22.047999999999998"/>
    <n v="3986.9929999999999"/>
    <n v="3814.009"/>
    <n v="3.3748073006611821E-4"/>
    <n v="3.9393587615559498E-3"/>
  </r>
  <r>
    <x v="2"/>
    <n v="12"/>
    <x v="10"/>
    <n v="833"/>
    <n v="108"/>
    <n v="7"/>
    <n v="1.2"/>
    <n v="0.87"/>
    <n v="774.56200000000001"/>
    <n v="29.515999999999998"/>
    <n v="5212.7659999999996"/>
    <n v="4996.348"/>
    <n v="4.4209942103030946E-4"/>
    <n v="5.1605560630776023E-3"/>
  </r>
  <r>
    <x v="2"/>
    <n v="12"/>
    <x v="11"/>
    <n v="813"/>
    <n v="144"/>
    <n v="8"/>
    <n v="1.3"/>
    <n v="0.87"/>
    <n v="881.13800000000003"/>
    <n v="32.966000000000001"/>
    <n v="5807.8090000000002"/>
    <n v="5570.3069999999998"/>
    <n v="4.9288590379634883E-4"/>
    <n v="5.7533785801256463E-3"/>
  </r>
  <r>
    <x v="2"/>
    <n v="12"/>
    <x v="12"/>
    <n v="802"/>
    <n v="161"/>
    <n v="9"/>
    <n v="1.4"/>
    <n v="0.87"/>
    <n v="927.01400000000001"/>
    <n v="34.642000000000003"/>
    <n v="6051.2860000000001"/>
    <n v="5805.1559999999999"/>
    <n v="5.1366640325906587E-4"/>
    <n v="5.9959460375681043E-3"/>
  </r>
  <r>
    <x v="2"/>
    <n v="12"/>
    <x v="13"/>
    <n v="615"/>
    <n v="232"/>
    <n v="10"/>
    <n v="1.5"/>
    <n v="0.87"/>
    <n v="811.99400000000003"/>
    <n v="31.943999999999999"/>
    <n v="5354.52"/>
    <n v="5133.0789999999997"/>
    <n v="4.5419799701758957E-4"/>
    <n v="5.3017808118462359E-3"/>
  </r>
  <r>
    <x v="2"/>
    <n v="12"/>
    <x v="14"/>
    <n v="517"/>
    <n v="224"/>
    <n v="10"/>
    <n v="1.4"/>
    <n v="0.87"/>
    <n v="668.11699999999996"/>
    <n v="28.49"/>
    <n v="4482.4570000000003"/>
    <n v="4291.9170000000004"/>
    <n v="3.7976818684570064E-4"/>
    <n v="4.4329735031618765E-3"/>
  </r>
  <r>
    <x v="2"/>
    <n v="12"/>
    <x v="15"/>
    <n v="481"/>
    <n v="182"/>
    <n v="9"/>
    <n v="1.2"/>
    <n v="0.87"/>
    <n v="521.23199999999997"/>
    <n v="24.158000000000001"/>
    <n v="3580.6320000000001"/>
    <n v="3422.047"/>
    <n v="3.027981632661511E-4"/>
    <n v="3.5345146883256572E-3"/>
  </r>
  <r>
    <x v="2"/>
    <n v="12"/>
    <x v="16"/>
    <n v="320"/>
    <n v="137"/>
    <n v="7"/>
    <n v="0.8"/>
    <n v="0.87"/>
    <n v="296.68"/>
    <n v="16.556999999999999"/>
    <n v="2082.0830000000001"/>
    <n v="1976.598"/>
    <n v="1.7489831200902492E-4"/>
    <n v="2.041560114140781E-3"/>
  </r>
  <r>
    <x v="2"/>
    <n v="12"/>
    <x v="17"/>
    <n v="95"/>
    <n v="67"/>
    <n v="4"/>
    <n v="0.8"/>
    <n v="0.87"/>
    <n v="91.988"/>
    <n v="6.923"/>
    <n v="613.65800000000002"/>
    <n v="560.20500000000004"/>
    <n v="4.956946677018585E-5"/>
    <n v="5.7861648334271124E-4"/>
  </r>
  <r>
    <x v="2"/>
    <n v="12"/>
    <x v="18"/>
    <n v="0"/>
    <n v="0"/>
    <n v="2"/>
    <n v="1"/>
    <n v="0.87"/>
    <n v="0"/>
    <n v="0"/>
    <n v="0"/>
    <n v="0"/>
    <n v="0"/>
    <n v="0"/>
  </r>
  <r>
    <x v="2"/>
    <n v="12"/>
    <x v="19"/>
    <n v="0"/>
    <n v="0"/>
    <n v="1"/>
    <n v="1"/>
    <n v="0.87"/>
    <n v="0"/>
    <n v="1"/>
    <n v="0"/>
    <n v="0"/>
    <n v="0"/>
    <n v="0"/>
  </r>
  <r>
    <x v="2"/>
    <n v="12"/>
    <x v="20"/>
    <n v="0"/>
    <n v="0"/>
    <n v="0"/>
    <n v="1"/>
    <n v="0.87"/>
    <n v="0"/>
    <n v="0"/>
    <n v="0"/>
    <n v="0"/>
    <n v="0"/>
    <n v="0"/>
  </r>
  <r>
    <x v="2"/>
    <n v="12"/>
    <x v="21"/>
    <n v="0"/>
    <n v="0"/>
    <n v="0"/>
    <n v="1"/>
    <n v="0.87"/>
    <n v="0"/>
    <n v="0"/>
    <n v="0"/>
    <n v="0"/>
    <n v="0"/>
    <n v="0"/>
  </r>
  <r>
    <x v="2"/>
    <n v="12"/>
    <x v="22"/>
    <n v="0"/>
    <n v="0"/>
    <n v="0"/>
    <n v="1"/>
    <n v="0.87"/>
    <n v="0"/>
    <n v="0"/>
    <n v="0"/>
    <n v="0"/>
    <n v="0"/>
    <n v="0"/>
  </r>
  <r>
    <x v="2"/>
    <n v="12"/>
    <x v="23"/>
    <n v="0"/>
    <n v="0"/>
    <n v="1"/>
    <n v="1.1000000000000001"/>
    <n v="0.87"/>
    <n v="0"/>
    <n v="1"/>
    <n v="0"/>
    <n v="0"/>
    <n v="0"/>
    <n v="0"/>
  </r>
  <r>
    <x v="2"/>
    <n v="13"/>
    <x v="0"/>
    <n v="0"/>
    <n v="0"/>
    <n v="1"/>
    <n v="1.1000000000000001"/>
    <n v="0.87"/>
    <n v="0"/>
    <n v="1"/>
    <n v="0"/>
    <n v="0"/>
    <n v="0"/>
    <n v="0"/>
  </r>
  <r>
    <x v="2"/>
    <n v="13"/>
    <x v="1"/>
    <n v="0"/>
    <n v="0"/>
    <n v="1"/>
    <n v="1.1000000000000001"/>
    <n v="0.87"/>
    <n v="0"/>
    <n v="1"/>
    <n v="0"/>
    <n v="0"/>
    <n v="0"/>
    <n v="0"/>
  </r>
  <r>
    <x v="2"/>
    <n v="13"/>
    <x v="2"/>
    <n v="0"/>
    <n v="0"/>
    <n v="2"/>
    <n v="1.1000000000000001"/>
    <n v="0.87"/>
    <n v="0"/>
    <n v="2"/>
    <n v="0"/>
    <n v="0"/>
    <n v="0"/>
    <n v="0"/>
  </r>
  <r>
    <x v="2"/>
    <n v="13"/>
    <x v="3"/>
    <n v="0"/>
    <n v="0"/>
    <n v="2"/>
    <n v="1"/>
    <n v="0.87"/>
    <n v="0"/>
    <n v="2"/>
    <n v="0"/>
    <n v="0"/>
    <n v="0"/>
    <n v="0"/>
  </r>
  <r>
    <x v="2"/>
    <n v="13"/>
    <x v="4"/>
    <n v="0"/>
    <n v="0"/>
    <n v="2"/>
    <n v="1"/>
    <n v="0.87"/>
    <n v="0"/>
    <n v="2"/>
    <n v="0"/>
    <n v="0"/>
    <n v="0"/>
    <n v="0"/>
  </r>
  <r>
    <x v="2"/>
    <n v="13"/>
    <x v="5"/>
    <n v="0"/>
    <n v="0"/>
    <n v="2"/>
    <n v="1.2"/>
    <n v="0.87"/>
    <n v="0"/>
    <n v="2"/>
    <n v="0"/>
    <n v="0"/>
    <n v="0"/>
    <n v="0"/>
  </r>
  <r>
    <x v="2"/>
    <n v="13"/>
    <x v="6"/>
    <n v="0"/>
    <n v="0"/>
    <n v="2"/>
    <n v="1.2"/>
    <n v="0.87"/>
    <n v="0"/>
    <n v="2"/>
    <n v="0"/>
    <n v="0"/>
    <n v="0"/>
    <n v="0"/>
  </r>
  <r>
    <x v="2"/>
    <n v="13"/>
    <x v="7"/>
    <n v="0"/>
    <n v="15"/>
    <n v="3"/>
    <n v="1.1000000000000001"/>
    <n v="0.87"/>
    <n v="13.943"/>
    <n v="3.4129999999999998"/>
    <n v="90.084999999999994"/>
    <n v="55.183999999999997"/>
    <n v="4.8829293816476745E-6"/>
    <n v="5.6997656245096299E-5"/>
  </r>
  <r>
    <x v="2"/>
    <n v="13"/>
    <x v="8"/>
    <n v="69"/>
    <n v="131"/>
    <n v="3"/>
    <n v="1.2"/>
    <n v="0.87"/>
    <n v="159.58500000000001"/>
    <n v="7.6369999999999996"/>
    <n v="1131.9280000000001"/>
    <n v="1060.1110000000001"/>
    <n v="9.3803405873222289E-5"/>
    <n v="1.0949522028059818E-3"/>
  </r>
  <r>
    <x v="2"/>
    <n v="13"/>
    <x v="9"/>
    <n v="537"/>
    <n v="153"/>
    <n v="3"/>
    <n v="1.3"/>
    <n v="0.87"/>
    <n v="506.87900000000002"/>
    <n v="17.407"/>
    <n v="3582.9960000000001"/>
    <n v="3424.3270000000002"/>
    <n v="3.029999079564627E-4"/>
    <n v="3.5368696219339286E-3"/>
  </r>
  <r>
    <x v="2"/>
    <n v="13"/>
    <x v="10"/>
    <n v="50"/>
    <n v="263"/>
    <n v="4"/>
    <n v="1.5"/>
    <n v="0.87"/>
    <n v="305.21899999999999"/>
    <n v="12.228999999999999"/>
    <n v="2126.8150000000001"/>
    <n v="2019.7449999999999"/>
    <n v="1.7871615330414581E-4"/>
    <n v="2.0861251669460719E-3"/>
  </r>
  <r>
    <x v="2"/>
    <n v="13"/>
    <x v="11"/>
    <n v="9"/>
    <n v="188"/>
    <n v="4"/>
    <n v="1.8"/>
    <n v="0.87"/>
    <n v="187.375"/>
    <n v="8.7210000000000001"/>
    <n v="1294.7760000000001"/>
    <n v="1217.1890000000001"/>
    <n v="1.077023762525071E-4"/>
    <n v="1.2571926682971972E-3"/>
  </r>
  <r>
    <x v="2"/>
    <n v="13"/>
    <x v="12"/>
    <n v="12"/>
    <n v="217"/>
    <n v="4"/>
    <n v="2.2999999999999998"/>
    <n v="0.87"/>
    <n v="219.286"/>
    <n v="8.9960000000000004"/>
    <n v="1517.7539999999999"/>
    <n v="1432.2660000000001"/>
    <n v="1.2673335991836382E-4"/>
    <n v="1.4793383067472294E-3"/>
  </r>
  <r>
    <x v="2"/>
    <n v="13"/>
    <x v="13"/>
    <n v="15"/>
    <n v="230"/>
    <n v="4"/>
    <n v="2.6"/>
    <n v="0.87"/>
    <n v="234.89500000000001"/>
    <n v="9.0640000000000001"/>
    <n v="1630.9590000000001"/>
    <n v="1541.4590000000001"/>
    <n v="1.3639524937853804E-4"/>
    <n v="1.5921200021366685E-3"/>
  </r>
  <r>
    <x v="2"/>
    <n v="13"/>
    <x v="14"/>
    <n v="21"/>
    <n v="232"/>
    <n v="3"/>
    <n v="2.8"/>
    <n v="0.87"/>
    <n v="241.18899999999999"/>
    <n v="8.0259999999999998"/>
    <n v="1691.3610000000001"/>
    <n v="1599.721"/>
    <n v="1.415505340921064E-4"/>
    <n v="1.6522968187529304E-3"/>
  </r>
  <r>
    <x v="2"/>
    <n v="13"/>
    <x v="15"/>
    <n v="0"/>
    <n v="101"/>
    <n v="2"/>
    <n v="2.8"/>
    <n v="0.87"/>
    <n v="94.716999999999999"/>
    <n v="3.9780000000000002"/>
    <n v="659.74400000000003"/>
    <n v="604.65800000000002"/>
    <n v="5.3502868839669464E-5"/>
    <n v="6.2453045864466954E-4"/>
  </r>
  <r>
    <x v="2"/>
    <n v="13"/>
    <x v="16"/>
    <n v="59"/>
    <n v="148"/>
    <n v="1"/>
    <n v="2.4"/>
    <n v="0.87"/>
    <n v="175.26"/>
    <n v="4.9489999999999998"/>
    <n v="1260.048"/>
    <n v="1183.691"/>
    <n v="1.0473832202616553E-4"/>
    <n v="1.2225937358367332E-3"/>
  </r>
  <r>
    <x v="2"/>
    <n v="13"/>
    <x v="17"/>
    <n v="0"/>
    <n v="15"/>
    <n v="1"/>
    <n v="2"/>
    <n v="0.87"/>
    <n v="13.942"/>
    <n v="1.339"/>
    <n v="92.067999999999998"/>
    <n v="57.097000000000001"/>
    <n v="5.0522002555801916E-6"/>
    <n v="5.8973528171684976E-5"/>
  </r>
  <r>
    <x v="2"/>
    <n v="13"/>
    <x v="18"/>
    <n v="0"/>
    <n v="0"/>
    <n v="0"/>
    <n v="1.7"/>
    <n v="0.87"/>
    <n v="0"/>
    <n v="0"/>
    <n v="0"/>
    <n v="0"/>
    <n v="0"/>
    <n v="0"/>
  </r>
  <r>
    <x v="2"/>
    <n v="13"/>
    <x v="19"/>
    <n v="0"/>
    <n v="0"/>
    <n v="0"/>
    <n v="1.6"/>
    <n v="0.87"/>
    <n v="0"/>
    <n v="0"/>
    <n v="0"/>
    <n v="0"/>
    <n v="0"/>
    <n v="0"/>
  </r>
  <r>
    <x v="2"/>
    <n v="13"/>
    <x v="20"/>
    <n v="0"/>
    <n v="0"/>
    <n v="0"/>
    <n v="1.7"/>
    <n v="0.87"/>
    <n v="0"/>
    <n v="0"/>
    <n v="0"/>
    <n v="0"/>
    <n v="0"/>
    <n v="0"/>
  </r>
  <r>
    <x v="2"/>
    <n v="13"/>
    <x v="21"/>
    <n v="0"/>
    <n v="0"/>
    <n v="0"/>
    <n v="1.8"/>
    <n v="0.87"/>
    <n v="0"/>
    <n v="0"/>
    <n v="0"/>
    <n v="0"/>
    <n v="0"/>
    <n v="0"/>
  </r>
  <r>
    <x v="2"/>
    <n v="13"/>
    <x v="22"/>
    <n v="0"/>
    <n v="0"/>
    <n v="0"/>
    <n v="1.7"/>
    <n v="0.87"/>
    <n v="0"/>
    <n v="0"/>
    <n v="0"/>
    <n v="0"/>
    <n v="0"/>
    <n v="0"/>
  </r>
  <r>
    <x v="2"/>
    <n v="13"/>
    <x v="23"/>
    <n v="0"/>
    <n v="0"/>
    <n v="0"/>
    <n v="1.7"/>
    <n v="0.87"/>
    <n v="0"/>
    <n v="0"/>
    <n v="0"/>
    <n v="0"/>
    <n v="0"/>
    <n v="0"/>
  </r>
  <r>
    <x v="2"/>
    <n v="14"/>
    <x v="0"/>
    <n v="0"/>
    <n v="0"/>
    <n v="0"/>
    <n v="1.6"/>
    <n v="0.87"/>
    <n v="0"/>
    <n v="0"/>
    <n v="0"/>
    <n v="0"/>
    <n v="0"/>
    <n v="0"/>
  </r>
  <r>
    <x v="2"/>
    <n v="14"/>
    <x v="1"/>
    <n v="0"/>
    <n v="0"/>
    <n v="0"/>
    <n v="1.5"/>
    <n v="0.87"/>
    <n v="0"/>
    <n v="0"/>
    <n v="0"/>
    <n v="0"/>
    <n v="0"/>
    <n v="0"/>
  </r>
  <r>
    <x v="2"/>
    <n v="14"/>
    <x v="2"/>
    <n v="0"/>
    <n v="0"/>
    <n v="0"/>
    <n v="1.2"/>
    <n v="0.87"/>
    <n v="0"/>
    <n v="0"/>
    <n v="0"/>
    <n v="0"/>
    <n v="0"/>
    <n v="0"/>
  </r>
  <r>
    <x v="2"/>
    <n v="14"/>
    <x v="3"/>
    <n v="0"/>
    <n v="0"/>
    <n v="0"/>
    <n v="1.1000000000000001"/>
    <n v="0.87"/>
    <n v="0"/>
    <n v="0"/>
    <n v="0"/>
    <n v="0"/>
    <n v="0"/>
    <n v="0"/>
  </r>
  <r>
    <x v="2"/>
    <n v="14"/>
    <x v="4"/>
    <n v="0"/>
    <n v="0"/>
    <n v="0"/>
    <n v="1.1000000000000001"/>
    <n v="0.87"/>
    <n v="0"/>
    <n v="0"/>
    <n v="0"/>
    <n v="0"/>
    <n v="0"/>
    <n v="0"/>
  </r>
  <r>
    <x v="2"/>
    <n v="14"/>
    <x v="5"/>
    <n v="0"/>
    <n v="0"/>
    <n v="-1"/>
    <n v="1"/>
    <n v="0.87"/>
    <n v="0"/>
    <n v="-1"/>
    <n v="0"/>
    <n v="0"/>
    <n v="0"/>
    <n v="0"/>
  </r>
  <r>
    <x v="2"/>
    <n v="14"/>
    <x v="6"/>
    <n v="0"/>
    <n v="0"/>
    <n v="-1"/>
    <n v="1"/>
    <n v="0.87"/>
    <n v="0"/>
    <n v="-1"/>
    <n v="0"/>
    <n v="0"/>
    <n v="0"/>
    <n v="0"/>
  </r>
  <r>
    <x v="2"/>
    <n v="14"/>
    <x v="7"/>
    <n v="0"/>
    <n v="34"/>
    <n v="1"/>
    <n v="1.5"/>
    <n v="0.87"/>
    <n v="31.675999999999998"/>
    <n v="1.855"/>
    <n v="213.68899999999999"/>
    <n v="174.40899999999999"/>
    <n v="1.5432495479193052E-5"/>
    <n v="1.8014105951092709E-4"/>
  </r>
  <r>
    <x v="2"/>
    <n v="14"/>
    <x v="8"/>
    <n v="8"/>
    <n v="115"/>
    <n v="3"/>
    <n v="1.8"/>
    <n v="0.87"/>
    <n v="113.34099999999999"/>
    <n v="5.8769999999999998"/>
    <n v="800.654"/>
    <n v="740.57500000000005"/>
    <n v="6.5529418433127844E-5"/>
    <n v="7.6491445480052548E-4"/>
  </r>
  <r>
    <x v="2"/>
    <n v="14"/>
    <x v="9"/>
    <n v="154"/>
    <n v="221"/>
    <n v="6"/>
    <n v="1.8"/>
    <n v="0.87"/>
    <n v="326.15199999999999"/>
    <n v="14.269"/>
    <n v="2291.6350000000002"/>
    <n v="2178.7249999999999"/>
    <n v="1.9278342122771691E-4"/>
    <n v="2.250330142842082E-3"/>
  </r>
  <r>
    <x v="2"/>
    <n v="14"/>
    <x v="10"/>
    <n v="645"/>
    <n v="178"/>
    <n v="8"/>
    <n v="1.7"/>
    <n v="0.87"/>
    <n v="710.44899999999996"/>
    <n v="26.407"/>
    <n v="4820.0320000000002"/>
    <n v="4617.53"/>
    <n v="4.0857989467308616E-4"/>
    <n v="4.7692879755258681E-3"/>
  </r>
  <r>
    <x v="2"/>
    <n v="14"/>
    <x v="11"/>
    <n v="493"/>
    <n v="266"/>
    <n v="9"/>
    <n v="1.6"/>
    <n v="0.87"/>
    <n v="734.52099999999996"/>
    <n v="28.402000000000001"/>
    <n v="4902.1180000000004"/>
    <n v="4696.7079999999996"/>
    <n v="4.1558592146672378E-4"/>
    <n v="4.8510682094011623E-3"/>
  </r>
  <r>
    <x v="2"/>
    <n v="14"/>
    <x v="12"/>
    <n v="357"/>
    <n v="334"/>
    <n v="10"/>
    <n v="1.5"/>
    <n v="0.87"/>
    <n v="693.16"/>
    <n v="28.695"/>
    <n v="4597.2749999999996"/>
    <n v="4402.6670000000004"/>
    <n v="3.8956784669307454E-4"/>
    <n v="4.5473633703180163E-3"/>
  </r>
  <r>
    <x v="2"/>
    <n v="14"/>
    <x v="13"/>
    <n v="93"/>
    <n v="356"/>
    <n v="11"/>
    <n v="1.3"/>
    <n v="0.87"/>
    <n v="449.65699999999998"/>
    <n v="23.677"/>
    <n v="3008.4270000000001"/>
    <n v="2870.1179999999999"/>
    <n v="2.5396099432799111E-4"/>
    <n v="2.964446200834722E-3"/>
  </r>
  <r>
    <x v="2"/>
    <n v="14"/>
    <x v="14"/>
    <n v="432"/>
    <n v="258"/>
    <n v="10"/>
    <n v="1.2"/>
    <n v="0.87"/>
    <n v="636.89499999999998"/>
    <n v="28.463999999999999"/>
    <n v="4261.701"/>
    <n v="4078.9830000000002"/>
    <n v="3.609268254918342E-4"/>
    <n v="4.2130412957304955E-3"/>
  </r>
  <r>
    <x v="2"/>
    <n v="14"/>
    <x v="15"/>
    <n v="683"/>
    <n v="125"/>
    <n v="9"/>
    <n v="1"/>
    <n v="0.87"/>
    <n v="600.56600000000003"/>
    <n v="27.367000000000001"/>
    <n v="4093.393"/>
    <n v="3916.6390000000001"/>
    <n v="3.4656189566554017E-4"/>
    <n v="4.0453617598966681E-3"/>
  </r>
  <r>
    <x v="2"/>
    <n v="14"/>
    <x v="16"/>
    <n v="643"/>
    <n v="115"/>
    <n v="7"/>
    <n v="0.8"/>
    <n v="0.87"/>
    <n v="435.41199999999998"/>
    <n v="21.036999999999999"/>
    <n v="3036.4479999999999"/>
    <n v="2897.1460000000002"/>
    <n v="2.563525537533168E-4"/>
    <n v="2.9923624927489091E-3"/>
  </r>
  <r>
    <x v="2"/>
    <n v="14"/>
    <x v="17"/>
    <n v="409"/>
    <n v="71"/>
    <n v="5"/>
    <n v="0.9"/>
    <n v="0.87"/>
    <n v="181.09399999999999"/>
    <n v="10.526999999999999"/>
    <n v="1161.69"/>
    <n v="1088.819"/>
    <n v="9.634361928088285E-5"/>
    <n v="1.1246037089578413E-3"/>
  </r>
  <r>
    <x v="2"/>
    <n v="14"/>
    <x v="18"/>
    <n v="0"/>
    <n v="0"/>
    <n v="3"/>
    <n v="1.1000000000000001"/>
    <n v="0.87"/>
    <n v="0"/>
    <n v="0"/>
    <n v="0"/>
    <n v="0"/>
    <n v="0"/>
    <n v="0"/>
  </r>
  <r>
    <x v="2"/>
    <n v="14"/>
    <x v="19"/>
    <n v="0"/>
    <n v="0"/>
    <n v="2"/>
    <n v="1"/>
    <n v="0.87"/>
    <n v="0"/>
    <n v="2"/>
    <n v="0"/>
    <n v="0"/>
    <n v="0"/>
    <n v="0"/>
  </r>
  <r>
    <x v="2"/>
    <n v="14"/>
    <x v="20"/>
    <n v="0"/>
    <n v="0"/>
    <n v="1"/>
    <n v="0.9"/>
    <n v="0.87"/>
    <n v="0"/>
    <n v="1"/>
    <n v="0"/>
    <n v="0"/>
    <n v="0"/>
    <n v="0"/>
  </r>
  <r>
    <x v="2"/>
    <n v="14"/>
    <x v="21"/>
    <n v="0"/>
    <n v="0"/>
    <n v="0"/>
    <n v="0.7"/>
    <n v="0.87"/>
    <n v="0"/>
    <n v="0"/>
    <n v="0"/>
    <n v="0"/>
    <n v="0"/>
    <n v="0"/>
  </r>
  <r>
    <x v="2"/>
    <n v="14"/>
    <x v="22"/>
    <n v="0"/>
    <n v="0"/>
    <n v="0"/>
    <n v="0.7"/>
    <n v="0.87"/>
    <n v="0"/>
    <n v="0"/>
    <n v="0"/>
    <n v="0"/>
    <n v="0"/>
    <n v="0"/>
  </r>
  <r>
    <x v="2"/>
    <n v="14"/>
    <x v="23"/>
    <n v="0"/>
    <n v="0"/>
    <n v="0"/>
    <n v="0.7"/>
    <n v="0.87"/>
    <n v="0"/>
    <n v="0"/>
    <n v="0"/>
    <n v="0"/>
    <n v="0"/>
    <n v="0"/>
  </r>
  <r>
    <x v="2"/>
    <n v="15"/>
    <x v="0"/>
    <n v="0"/>
    <n v="0"/>
    <n v="0"/>
    <n v="0.7"/>
    <n v="0.87"/>
    <n v="0"/>
    <n v="0"/>
    <n v="0"/>
    <n v="0"/>
    <n v="0"/>
    <n v="0"/>
  </r>
  <r>
    <x v="2"/>
    <n v="15"/>
    <x v="1"/>
    <n v="0"/>
    <n v="0"/>
    <n v="0"/>
    <n v="0.7"/>
    <n v="0.87"/>
    <n v="0"/>
    <n v="0"/>
    <n v="0"/>
    <n v="0"/>
    <n v="0"/>
    <n v="0"/>
  </r>
  <r>
    <x v="2"/>
    <n v="15"/>
    <x v="2"/>
    <n v="0"/>
    <n v="0"/>
    <n v="0"/>
    <n v="0.6"/>
    <n v="0.87"/>
    <n v="0"/>
    <n v="0"/>
    <n v="0"/>
    <n v="0"/>
    <n v="0"/>
    <n v="0"/>
  </r>
  <r>
    <x v="2"/>
    <n v="15"/>
    <x v="3"/>
    <n v="0"/>
    <n v="0"/>
    <n v="0"/>
    <n v="0.6"/>
    <n v="0.87"/>
    <n v="0"/>
    <n v="0"/>
    <n v="0"/>
    <n v="0"/>
    <n v="0"/>
    <n v="0"/>
  </r>
  <r>
    <x v="2"/>
    <n v="15"/>
    <x v="4"/>
    <n v="0"/>
    <n v="0"/>
    <n v="0"/>
    <n v="0.6"/>
    <n v="0.87"/>
    <n v="0"/>
    <n v="0"/>
    <n v="0"/>
    <n v="0"/>
    <n v="0"/>
    <n v="0"/>
  </r>
  <r>
    <x v="2"/>
    <n v="15"/>
    <x v="5"/>
    <n v="0"/>
    <n v="0"/>
    <n v="0"/>
    <n v="0.6"/>
    <n v="0.87"/>
    <n v="0"/>
    <n v="0"/>
    <n v="0"/>
    <n v="0"/>
    <n v="0"/>
    <n v="0"/>
  </r>
  <r>
    <x v="2"/>
    <n v="15"/>
    <x v="6"/>
    <n v="0"/>
    <n v="0"/>
    <n v="0"/>
    <n v="0.8"/>
    <n v="0.87"/>
    <n v="0"/>
    <n v="0"/>
    <n v="0"/>
    <n v="0"/>
    <n v="0"/>
    <n v="0"/>
  </r>
  <r>
    <x v="2"/>
    <n v="15"/>
    <x v="7"/>
    <n v="348"/>
    <n v="60"/>
    <n v="2"/>
    <n v="1.1000000000000001"/>
    <n v="0.87"/>
    <n v="137.244"/>
    <n v="5.9269999999999996"/>
    <n v="849.41800000000001"/>
    <n v="787.61199999999997"/>
    <n v="6.9691464484964631E-5"/>
    <n v="8.1349735485852402E-4"/>
  </r>
  <r>
    <x v="2"/>
    <n v="15"/>
    <x v="8"/>
    <n v="643"/>
    <n v="105"/>
    <n v="5"/>
    <n v="1.1000000000000001"/>
    <n v="0.87"/>
    <n v="397.19099999999997"/>
    <n v="16.824999999999999"/>
    <n v="2783.6149999999998"/>
    <n v="2653.2719999999999"/>
    <n v="2.347734815581163E-4"/>
    <n v="2.7404734231070448E-3"/>
  </r>
  <r>
    <x v="2"/>
    <n v="15"/>
    <x v="9"/>
    <n v="786"/>
    <n v="132"/>
    <n v="8"/>
    <n v="0.7"/>
    <n v="0.87"/>
    <n v="648.96500000000003"/>
    <n v="29.495000000000001"/>
    <n v="4398.91"/>
    <n v="4211.3310000000001"/>
    <n v="3.7263757385734423E-4"/>
    <n v="4.3497389944969133E-3"/>
  </r>
  <r>
    <x v="2"/>
    <n v="15"/>
    <x v="10"/>
    <n v="863"/>
    <n v="149"/>
    <n v="11"/>
    <n v="0.4"/>
    <n v="0.87"/>
    <n v="853.21699999999998"/>
    <n v="41.722000000000001"/>
    <n v="5457.7129999999997"/>
    <n v="5232.616"/>
    <n v="4.6300548001739145E-4"/>
    <n v="5.4045891568315248E-3"/>
  </r>
  <r>
    <x v="2"/>
    <n v="15"/>
    <x v="11"/>
    <n v="890"/>
    <n v="165"/>
    <n v="12"/>
    <n v="0.5"/>
    <n v="0.87"/>
    <n v="978.10799999999995"/>
    <n v="46.145000000000003"/>
    <n v="6101.3609999999999"/>
    <n v="5853.4570000000003"/>
    <n v="5.1794029373570703E-4"/>
    <n v="6.0458344797668295E-3"/>
  </r>
  <r>
    <x v="2"/>
    <n v="15"/>
    <x v="12"/>
    <n v="904"/>
    <n v="168"/>
    <n v="13"/>
    <n v="0.9"/>
    <n v="0.87"/>
    <n v="1029.4580000000001"/>
    <n v="45.179000000000002"/>
    <n v="6428.8230000000003"/>
    <n v="6169.3159999999998"/>
    <n v="5.4588892362041725E-4"/>
    <n v="6.3720743808961394E-3"/>
  </r>
  <r>
    <x v="2"/>
    <n v="15"/>
    <x v="13"/>
    <n v="896"/>
    <n v="164"/>
    <n v="13"/>
    <n v="1.1000000000000001"/>
    <n v="0.87"/>
    <n v="994.33100000000002"/>
    <n v="42.552999999999997"/>
    <n v="6288.1610000000001"/>
    <n v="6033.6379999999999"/>
    <n v="5.3388352182563627E-4"/>
    <n v="6.2319372396229047E-3"/>
  </r>
  <r>
    <x v="2"/>
    <n v="15"/>
    <x v="14"/>
    <n v="890"/>
    <n v="141"/>
    <n v="13"/>
    <n v="1.2"/>
    <n v="0.87"/>
    <n v="884.83"/>
    <n v="38.698999999999998"/>
    <n v="5721.0219999999999"/>
    <n v="5486.5950000000003"/>
    <n v="4.8547868821943366E-4"/>
    <n v="5.66691533353987E-3"/>
  </r>
  <r>
    <x v="2"/>
    <n v="15"/>
    <x v="15"/>
    <n v="838"/>
    <n v="122"/>
    <n v="12"/>
    <n v="1.1000000000000001"/>
    <n v="0.87"/>
    <n v="701.79399999999998"/>
    <n v="32.935000000000002"/>
    <n v="4687.1379999999999"/>
    <n v="4489.3459999999995"/>
    <n v="3.9723759582093468E-4"/>
    <n v="4.6368911291913978E-3"/>
  </r>
  <r>
    <x v="2"/>
    <n v="15"/>
    <x v="16"/>
    <n v="734"/>
    <n v="97"/>
    <n v="10"/>
    <n v="0.8"/>
    <n v="0.87"/>
    <n v="461.774"/>
    <n v="24.89"/>
    <n v="3179.3449999999998"/>
    <n v="3034.9789999999998"/>
    <n v="2.6854863967424756E-4"/>
    <n v="3.1347254594282061E-3"/>
  </r>
  <r>
    <x v="2"/>
    <n v="15"/>
    <x v="17"/>
    <n v="510"/>
    <n v="62"/>
    <n v="6"/>
    <n v="0.8"/>
    <n v="0.87"/>
    <n v="199.221"/>
    <n v="12.221"/>
    <n v="1259.1780000000001"/>
    <n v="1182.8520000000001"/>
    <n v="1.0466408351951137E-4"/>
    <n v="1.2217271615835145E-3"/>
  </r>
  <r>
    <x v="2"/>
    <n v="15"/>
    <x v="18"/>
    <n v="0"/>
    <n v="0"/>
    <n v="5"/>
    <n v="1"/>
    <n v="0.87"/>
    <n v="0"/>
    <n v="0"/>
    <n v="0"/>
    <n v="0"/>
    <n v="0"/>
    <n v="0"/>
  </r>
  <r>
    <x v="2"/>
    <n v="15"/>
    <x v="19"/>
    <n v="0"/>
    <n v="0"/>
    <n v="4"/>
    <n v="0.9"/>
    <n v="0.87"/>
    <n v="0"/>
    <n v="4"/>
    <n v="0"/>
    <n v="0"/>
    <n v="0"/>
    <n v="0"/>
  </r>
  <r>
    <x v="2"/>
    <n v="15"/>
    <x v="20"/>
    <n v="0"/>
    <n v="0"/>
    <n v="3"/>
    <n v="0.9"/>
    <n v="0.87"/>
    <n v="0"/>
    <n v="3"/>
    <n v="0"/>
    <n v="0"/>
    <n v="0"/>
    <n v="0"/>
  </r>
  <r>
    <x v="2"/>
    <n v="15"/>
    <x v="21"/>
    <n v="0"/>
    <n v="0"/>
    <n v="3"/>
    <n v="1"/>
    <n v="0.87"/>
    <n v="0"/>
    <n v="3"/>
    <n v="0"/>
    <n v="0"/>
    <n v="0"/>
    <n v="0"/>
  </r>
  <r>
    <x v="2"/>
    <n v="15"/>
    <x v="22"/>
    <n v="0"/>
    <n v="0"/>
    <n v="2"/>
    <n v="1"/>
    <n v="0.87"/>
    <n v="0"/>
    <n v="2"/>
    <n v="0"/>
    <n v="0"/>
    <n v="0"/>
    <n v="0"/>
  </r>
  <r>
    <x v="2"/>
    <n v="15"/>
    <x v="23"/>
    <n v="0"/>
    <n v="0"/>
    <n v="2"/>
    <n v="1"/>
    <n v="0.87"/>
    <n v="0"/>
    <n v="2"/>
    <n v="0"/>
    <n v="0"/>
    <n v="0"/>
    <n v="0"/>
  </r>
  <r>
    <x v="2"/>
    <n v="16"/>
    <x v="0"/>
    <n v="0"/>
    <n v="0"/>
    <n v="2"/>
    <n v="1"/>
    <n v="0.87"/>
    <n v="0"/>
    <n v="2"/>
    <n v="0"/>
    <n v="0"/>
    <n v="0"/>
    <n v="0"/>
  </r>
  <r>
    <x v="2"/>
    <n v="16"/>
    <x v="1"/>
    <n v="0"/>
    <n v="0"/>
    <n v="2"/>
    <n v="1.1000000000000001"/>
    <n v="0.87"/>
    <n v="0"/>
    <n v="2"/>
    <n v="0"/>
    <n v="0"/>
    <n v="0"/>
    <n v="0"/>
  </r>
  <r>
    <x v="2"/>
    <n v="16"/>
    <x v="2"/>
    <n v="0"/>
    <n v="0"/>
    <n v="2"/>
    <n v="1.1000000000000001"/>
    <n v="0.87"/>
    <n v="0"/>
    <n v="2"/>
    <n v="0"/>
    <n v="0"/>
    <n v="0"/>
    <n v="0"/>
  </r>
  <r>
    <x v="2"/>
    <n v="16"/>
    <x v="3"/>
    <n v="0"/>
    <n v="0"/>
    <n v="2"/>
    <n v="1.1000000000000001"/>
    <n v="0.87"/>
    <n v="0"/>
    <n v="2"/>
    <n v="0"/>
    <n v="0"/>
    <n v="0"/>
    <n v="0"/>
  </r>
  <r>
    <x v="2"/>
    <n v="16"/>
    <x v="4"/>
    <n v="0"/>
    <n v="0"/>
    <n v="2"/>
    <n v="1.2"/>
    <n v="0.87"/>
    <n v="0"/>
    <n v="2"/>
    <n v="0"/>
    <n v="0"/>
    <n v="0"/>
    <n v="0"/>
  </r>
  <r>
    <x v="2"/>
    <n v="16"/>
    <x v="5"/>
    <n v="0"/>
    <n v="0"/>
    <n v="2"/>
    <n v="1.2"/>
    <n v="0.87"/>
    <n v="0"/>
    <n v="2"/>
    <n v="0"/>
    <n v="0"/>
    <n v="0"/>
    <n v="0"/>
  </r>
  <r>
    <x v="2"/>
    <n v="16"/>
    <x v="6"/>
    <n v="0"/>
    <n v="0"/>
    <n v="3"/>
    <n v="0.9"/>
    <n v="0.87"/>
    <n v="0"/>
    <n v="3"/>
    <n v="0"/>
    <n v="0"/>
    <n v="0"/>
    <n v="0"/>
  </r>
  <r>
    <x v="2"/>
    <n v="16"/>
    <x v="7"/>
    <n v="497"/>
    <n v="38"/>
    <n v="5"/>
    <n v="0.8"/>
    <n v="0.87"/>
    <n v="148.74799999999999"/>
    <n v="9.5399999999999991"/>
    <n v="874.97400000000005"/>
    <n v="812.26099999999997"/>
    <n v="7.1872519253162541E-5"/>
    <n v="8.3895645946829096E-4"/>
  </r>
  <r>
    <x v="2"/>
    <n v="16"/>
    <x v="8"/>
    <n v="747"/>
    <n v="55"/>
    <n v="8"/>
    <n v="1"/>
    <n v="0.87"/>
    <n v="392.505"/>
    <n v="19.984000000000002"/>
    <n v="2719.8330000000001"/>
    <n v="2591.75"/>
    <n v="2.2932973733120763E-4"/>
    <n v="2.6769294645772024E-3"/>
  </r>
  <r>
    <x v="2"/>
    <n v="16"/>
    <x v="9"/>
    <n v="826"/>
    <n v="78"/>
    <n v="10"/>
    <n v="1.1000000000000001"/>
    <n v="0.87"/>
    <n v="617.73500000000001"/>
    <n v="28.443999999999999"/>
    <n v="4210.7610000000004"/>
    <n v="4029.848"/>
    <n v="3.5657913893110538E-4"/>
    <n v="4.1622914436066404E-3"/>
  </r>
  <r>
    <x v="2"/>
    <n v="16"/>
    <x v="10"/>
    <n v="876"/>
    <n v="99"/>
    <n v="11"/>
    <n v="1.2"/>
    <n v="0.87"/>
    <n v="809.24"/>
    <n v="34.517000000000003"/>
    <n v="5334.8310000000001"/>
    <n v="5114.0889999999999"/>
    <n v="4.5251767611012567E-4"/>
    <n v="5.2821666937668222E-3"/>
  </r>
  <r>
    <x v="2"/>
    <n v="16"/>
    <x v="11"/>
    <n v="902"/>
    <n v="115"/>
    <n v="12"/>
    <n v="1.3"/>
    <n v="0.87"/>
    <n v="938.40599999999995"/>
    <n v="38.587000000000003"/>
    <n v="6044.3689999999997"/>
    <n v="5798.4849999999997"/>
    <n v="5.1307612307087771E-4"/>
    <n v="5.9890557910326769E-3"/>
  </r>
  <r>
    <x v="2"/>
    <n v="16"/>
    <x v="12"/>
    <n v="817"/>
    <n v="159"/>
    <n v="13"/>
    <n v="1.3"/>
    <n v="0.87"/>
    <n v="942.05200000000002"/>
    <n v="39.665999999999997"/>
    <n v="6021.88"/>
    <n v="5776.7920000000004"/>
    <n v="5.1115662852397865E-4"/>
    <n v="5.9666498371887212E-3"/>
  </r>
  <r>
    <x v="2"/>
    <n v="16"/>
    <x v="13"/>
    <n v="900"/>
    <n v="119"/>
    <n v="14"/>
    <n v="1.3"/>
    <n v="0.87"/>
    <n v="952.26"/>
    <n v="40.973999999999997"/>
    <n v="6069.78"/>
    <n v="5822.9949999999999"/>
    <n v="5.152448784917277E-4"/>
    <n v="6.0143713273215884E-3"/>
  </r>
  <r>
    <x v="2"/>
    <n v="16"/>
    <x v="14"/>
    <n v="839"/>
    <n v="117"/>
    <n v="14"/>
    <n v="1.2"/>
    <n v="0.87"/>
    <n v="819.92899999999997"/>
    <n v="37.814999999999998"/>
    <n v="5324.5529999999999"/>
    <n v="5104.174"/>
    <n v="4.5164035216081001E-4"/>
    <n v="5.2719258311676965E-3"/>
  </r>
  <r>
    <x v="2"/>
    <n v="16"/>
    <x v="15"/>
    <n v="776"/>
    <n v="100"/>
    <n v="13"/>
    <n v="1"/>
    <n v="0.87"/>
    <n v="636.23299999999995"/>
    <n v="32.462000000000003"/>
    <n v="4257.0060000000003"/>
    <n v="4074.4549999999999"/>
    <n v="3.6052616761563633E-4"/>
    <n v="4.2083644802137186E-3"/>
  </r>
  <r>
    <x v="2"/>
    <n v="16"/>
    <x v="16"/>
    <n v="566"/>
    <n v="102"/>
    <n v="10"/>
    <n v="0.7"/>
    <n v="0.87"/>
    <n v="387.44499999999999"/>
    <n v="22.834"/>
    <n v="2678.51"/>
    <n v="2551.8919999999998"/>
    <n v="2.2580292160031255E-4"/>
    <n v="2.6357615067884041E-3"/>
  </r>
  <r>
    <x v="2"/>
    <n v="16"/>
    <x v="17"/>
    <n v="487"/>
    <n v="50"/>
    <n v="7"/>
    <n v="0.7"/>
    <n v="0.87"/>
    <n v="182.084"/>
    <n v="12.836"/>
    <n v="1140.953"/>
    <n v="1068.816"/>
    <n v="9.4573663561451531E-5"/>
    <n v="1.1039432980077351E-3"/>
  </r>
  <r>
    <x v="2"/>
    <n v="16"/>
    <x v="18"/>
    <n v="0"/>
    <n v="0"/>
    <n v="6"/>
    <n v="0.5"/>
    <n v="0.87"/>
    <n v="0"/>
    <n v="0"/>
    <n v="0"/>
    <n v="0"/>
    <n v="0"/>
    <n v="0"/>
  </r>
  <r>
    <x v="2"/>
    <n v="16"/>
    <x v="19"/>
    <n v="0"/>
    <n v="0"/>
    <n v="5"/>
    <n v="0.5"/>
    <n v="0.87"/>
    <n v="0"/>
    <n v="5"/>
    <n v="0"/>
    <n v="0"/>
    <n v="0"/>
    <n v="0"/>
  </r>
  <r>
    <x v="2"/>
    <n v="16"/>
    <x v="20"/>
    <n v="0"/>
    <n v="0"/>
    <n v="5"/>
    <n v="1"/>
    <n v="0.87"/>
    <n v="0"/>
    <n v="5"/>
    <n v="0"/>
    <n v="0"/>
    <n v="0"/>
    <n v="0"/>
  </r>
  <r>
    <x v="2"/>
    <n v="16"/>
    <x v="21"/>
    <n v="0"/>
    <n v="0"/>
    <n v="4"/>
    <n v="1.2"/>
    <n v="0.87"/>
    <n v="0"/>
    <n v="4"/>
    <n v="0"/>
    <n v="0"/>
    <n v="0"/>
    <n v="0"/>
  </r>
  <r>
    <x v="2"/>
    <n v="16"/>
    <x v="22"/>
    <n v="0"/>
    <n v="0"/>
    <n v="4"/>
    <n v="1.2"/>
    <n v="0.87"/>
    <n v="0"/>
    <n v="4"/>
    <n v="0"/>
    <n v="0"/>
    <n v="0"/>
    <n v="0"/>
  </r>
  <r>
    <x v="2"/>
    <n v="16"/>
    <x v="23"/>
    <n v="0"/>
    <n v="0"/>
    <n v="4"/>
    <n v="1.2"/>
    <n v="0.87"/>
    <n v="0"/>
    <n v="4"/>
    <n v="0"/>
    <n v="0"/>
    <n v="0"/>
    <n v="0"/>
  </r>
  <r>
    <x v="2"/>
    <n v="17"/>
    <x v="0"/>
    <n v="0"/>
    <n v="0"/>
    <n v="4"/>
    <n v="1.1000000000000001"/>
    <n v="0.87"/>
    <n v="0"/>
    <n v="4"/>
    <n v="0"/>
    <n v="0"/>
    <n v="0"/>
    <n v="0"/>
  </r>
  <r>
    <x v="2"/>
    <n v="17"/>
    <x v="1"/>
    <n v="0"/>
    <n v="0"/>
    <n v="4"/>
    <n v="1.1000000000000001"/>
    <n v="0.87"/>
    <n v="0"/>
    <n v="4"/>
    <n v="0"/>
    <n v="0"/>
    <n v="0"/>
    <n v="0"/>
  </r>
  <r>
    <x v="2"/>
    <n v="17"/>
    <x v="2"/>
    <n v="0"/>
    <n v="0"/>
    <n v="4"/>
    <n v="1.1000000000000001"/>
    <n v="0.87"/>
    <n v="0"/>
    <n v="4"/>
    <n v="0"/>
    <n v="0"/>
    <n v="0"/>
    <n v="0"/>
  </r>
  <r>
    <x v="2"/>
    <n v="17"/>
    <x v="3"/>
    <n v="0"/>
    <n v="0"/>
    <n v="4"/>
    <n v="1.1000000000000001"/>
    <n v="0.87"/>
    <n v="0"/>
    <n v="4"/>
    <n v="0"/>
    <n v="0"/>
    <n v="0"/>
    <n v="0"/>
  </r>
  <r>
    <x v="2"/>
    <n v="17"/>
    <x v="4"/>
    <n v="0"/>
    <n v="0"/>
    <n v="5"/>
    <n v="1.1000000000000001"/>
    <n v="0.87"/>
    <n v="0"/>
    <n v="5"/>
    <n v="0"/>
    <n v="0"/>
    <n v="0"/>
    <n v="0"/>
  </r>
  <r>
    <x v="2"/>
    <n v="17"/>
    <x v="5"/>
    <n v="0"/>
    <n v="0"/>
    <n v="5"/>
    <n v="1.1000000000000001"/>
    <n v="0.87"/>
    <n v="0"/>
    <n v="5"/>
    <n v="0"/>
    <n v="0"/>
    <n v="0"/>
    <n v="0"/>
  </r>
  <r>
    <x v="2"/>
    <n v="17"/>
    <x v="6"/>
    <n v="0"/>
    <n v="0"/>
    <n v="5"/>
    <n v="0.9"/>
    <n v="0.87"/>
    <n v="0"/>
    <n v="5"/>
    <n v="0"/>
    <n v="0"/>
    <n v="0"/>
    <n v="0"/>
  </r>
  <r>
    <x v="2"/>
    <n v="17"/>
    <x v="7"/>
    <n v="487"/>
    <n v="40"/>
    <n v="7"/>
    <n v="0.7"/>
    <n v="0.87"/>
    <n v="150.38399999999999"/>
    <n v="11.73"/>
    <n v="885.75900000000001"/>
    <n v="822.66399999999999"/>
    <n v="7.2793023644965982E-5"/>
    <n v="8.4970136048883563E-4"/>
  </r>
  <r>
    <x v="2"/>
    <n v="17"/>
    <x v="8"/>
    <n v="661"/>
    <n v="101"/>
    <n v="10"/>
    <n v="0.5"/>
    <n v="0.87"/>
    <n v="405.803"/>
    <n v="24.193000000000001"/>
    <n v="2771.2159999999999"/>
    <n v="2641.3119999999999"/>
    <n v="2.3371520677911321E-4"/>
    <n v="2.7281203503197993E-3"/>
  </r>
  <r>
    <x v="2"/>
    <n v="17"/>
    <x v="9"/>
    <n v="791"/>
    <n v="127"/>
    <n v="13"/>
    <n v="0.5"/>
    <n v="0.87"/>
    <n v="652.23099999999999"/>
    <n v="35.854999999999997"/>
    <n v="4309.9889999999996"/>
    <n v="4125.5600000000004"/>
    <n v="3.6504816866755549E-4"/>
    <n v="4.2611490776043696E-3"/>
  </r>
  <r>
    <x v="2"/>
    <n v="17"/>
    <x v="10"/>
    <n v="771"/>
    <n v="137"/>
    <n v="15"/>
    <n v="0.7"/>
    <n v="0.87"/>
    <n v="772.82500000000005"/>
    <n v="40.527999999999999"/>
    <n v="4966.1130000000003"/>
    <n v="4758.4350000000004"/>
    <n v="4.2104780501885791E-4"/>
    <n v="4.9148239053826261E-3"/>
  </r>
  <r>
    <x v="2"/>
    <n v="17"/>
    <x v="11"/>
    <n v="759"/>
    <n v="175"/>
    <n v="16"/>
    <n v="0.9"/>
    <n v="0.87"/>
    <n v="882.62099999999998"/>
    <n v="43.59"/>
    <n v="5562.3119999999999"/>
    <n v="5333.509"/>
    <n v="4.7193294801722071E-4"/>
    <n v="5.5087980675943629E-3"/>
  </r>
  <r>
    <x v="2"/>
    <n v="17"/>
    <x v="12"/>
    <n v="792"/>
    <n v="173"/>
    <n v="17"/>
    <n v="1.2"/>
    <n v="0.87"/>
    <n v="941.096"/>
    <n v="44.274999999999999"/>
    <n v="5900.335"/>
    <n v="5659.5540000000001"/>
    <n v="5.0078288115434954E-4"/>
    <n v="5.8455587379051856E-3"/>
  </r>
  <r>
    <x v="2"/>
    <n v="17"/>
    <x v="13"/>
    <n v="751"/>
    <n v="183"/>
    <n v="16"/>
    <n v="1.3"/>
    <n v="0.87"/>
    <n v="893.21500000000003"/>
    <n v="41.281999999999996"/>
    <n v="5676.4170000000004"/>
    <n v="5443.57"/>
    <n v="4.8167164203493463E-4"/>
    <n v="5.622476290339933E-3"/>
  </r>
  <r>
    <x v="2"/>
    <n v="17"/>
    <x v="14"/>
    <n v="625"/>
    <n v="200"/>
    <n v="15"/>
    <n v="1.1000000000000001"/>
    <n v="0.87"/>
    <n v="738.101"/>
    <n v="36.944000000000003"/>
    <n v="4792.8130000000001"/>
    <n v="4591.2759999999998"/>
    <n v="4.0625682226105045E-4"/>
    <n v="4.7421711215997527E-3"/>
  </r>
  <r>
    <x v="2"/>
    <n v="17"/>
    <x v="15"/>
    <n v="551"/>
    <n v="168"/>
    <n v="14"/>
    <n v="0.8"/>
    <n v="0.87"/>
    <n v="556.80799999999999"/>
    <n v="31.922000000000001"/>
    <n v="3713.7280000000001"/>
    <n v="3550.4270000000001"/>
    <n v="3.1415780508290829E-4"/>
    <n v="3.6671139763211897E-3"/>
  </r>
  <r>
    <x v="2"/>
    <n v="17"/>
    <x v="16"/>
    <n v="167"/>
    <n v="161"/>
    <n v="11"/>
    <n v="0.6"/>
    <n v="0.87"/>
    <n v="244.91499999999999"/>
    <n v="19.329000000000001"/>
    <n v="1686.9970000000001"/>
    <n v="1595.5119999999999"/>
    <n v="1.4117810277564956E-4"/>
    <n v="1.647949487368188E-3"/>
  </r>
  <r>
    <x v="2"/>
    <n v="17"/>
    <x v="17"/>
    <n v="90"/>
    <n v="75"/>
    <n v="9"/>
    <n v="0.7"/>
    <n v="0.87"/>
    <n v="98.722999999999999"/>
    <n v="12.231"/>
    <n v="652.70000000000005"/>
    <n v="597.86400000000003"/>
    <n v="5.2901705056346145E-5"/>
    <n v="6.1751316963826945E-4"/>
  </r>
  <r>
    <x v="2"/>
    <n v="17"/>
    <x v="18"/>
    <n v="0"/>
    <n v="0"/>
    <n v="9"/>
    <n v="0.7"/>
    <n v="0.87"/>
    <n v="0"/>
    <n v="0"/>
    <n v="0"/>
    <n v="0"/>
    <n v="0"/>
    <n v="0"/>
  </r>
  <r>
    <x v="2"/>
    <n v="17"/>
    <x v="19"/>
    <n v="0"/>
    <n v="0"/>
    <n v="8"/>
    <n v="0.7"/>
    <n v="0.87"/>
    <n v="0"/>
    <n v="8"/>
    <n v="0"/>
    <n v="0"/>
    <n v="0"/>
    <n v="0"/>
  </r>
  <r>
    <x v="2"/>
    <n v="17"/>
    <x v="20"/>
    <n v="0"/>
    <n v="0"/>
    <n v="8"/>
    <n v="0.8"/>
    <n v="0.87"/>
    <n v="0"/>
    <n v="8"/>
    <n v="0"/>
    <n v="0"/>
    <n v="0"/>
    <n v="0"/>
  </r>
  <r>
    <x v="2"/>
    <n v="17"/>
    <x v="21"/>
    <n v="0"/>
    <n v="0"/>
    <n v="7"/>
    <n v="0.8"/>
    <n v="0.87"/>
    <n v="0"/>
    <n v="7"/>
    <n v="0"/>
    <n v="0"/>
    <n v="0"/>
    <n v="0"/>
  </r>
  <r>
    <x v="2"/>
    <n v="17"/>
    <x v="22"/>
    <n v="0"/>
    <n v="0"/>
    <n v="7"/>
    <n v="0.8"/>
    <n v="0.87"/>
    <n v="0"/>
    <n v="7"/>
    <n v="0"/>
    <n v="0"/>
    <n v="0"/>
    <n v="0"/>
  </r>
  <r>
    <x v="2"/>
    <n v="17"/>
    <x v="23"/>
    <n v="0"/>
    <n v="0"/>
    <n v="7"/>
    <n v="0.7"/>
    <n v="0.87"/>
    <n v="0"/>
    <n v="7"/>
    <n v="0"/>
    <n v="0"/>
    <n v="0"/>
    <n v="0"/>
  </r>
  <r>
    <x v="2"/>
    <n v="18"/>
    <x v="0"/>
    <n v="0"/>
    <n v="0"/>
    <n v="6"/>
    <n v="0.4"/>
    <n v="0.87"/>
    <n v="0"/>
    <n v="6"/>
    <n v="0"/>
    <n v="0"/>
    <n v="0"/>
    <n v="0"/>
  </r>
  <r>
    <x v="2"/>
    <n v="18"/>
    <x v="1"/>
    <n v="0"/>
    <n v="0"/>
    <n v="6"/>
    <n v="0.3"/>
    <n v="0.87"/>
    <n v="0"/>
    <n v="6"/>
    <n v="0"/>
    <n v="0"/>
    <n v="0"/>
    <n v="0"/>
  </r>
  <r>
    <x v="2"/>
    <n v="18"/>
    <x v="2"/>
    <n v="0"/>
    <n v="0"/>
    <n v="5"/>
    <n v="0.3"/>
    <n v="0.87"/>
    <n v="0"/>
    <n v="5"/>
    <n v="0"/>
    <n v="0"/>
    <n v="0"/>
    <n v="0"/>
  </r>
  <r>
    <x v="2"/>
    <n v="18"/>
    <x v="3"/>
    <n v="0"/>
    <n v="0"/>
    <n v="5"/>
    <n v="0.2"/>
    <n v="0.87"/>
    <n v="0"/>
    <n v="5"/>
    <n v="0"/>
    <n v="0"/>
    <n v="0"/>
    <n v="0"/>
  </r>
  <r>
    <x v="2"/>
    <n v="18"/>
    <x v="4"/>
    <n v="0"/>
    <n v="0"/>
    <n v="5"/>
    <n v="0.2"/>
    <n v="0.87"/>
    <n v="0"/>
    <n v="5"/>
    <n v="0"/>
    <n v="0"/>
    <n v="0"/>
    <n v="0"/>
  </r>
  <r>
    <x v="2"/>
    <n v="18"/>
    <x v="5"/>
    <n v="0"/>
    <n v="0"/>
    <n v="5"/>
    <n v="0.2"/>
    <n v="0.87"/>
    <n v="0"/>
    <n v="5"/>
    <n v="0"/>
    <n v="0"/>
    <n v="0"/>
    <n v="0"/>
  </r>
  <r>
    <x v="2"/>
    <n v="18"/>
    <x v="6"/>
    <n v="0"/>
    <n v="0"/>
    <n v="5"/>
    <n v="0.3"/>
    <n v="0.87"/>
    <n v="0"/>
    <n v="5"/>
    <n v="0"/>
    <n v="0"/>
    <n v="0"/>
    <n v="0"/>
  </r>
  <r>
    <x v="2"/>
    <n v="18"/>
    <x v="7"/>
    <n v="32"/>
    <n v="60"/>
    <n v="6"/>
    <n v="0.5"/>
    <n v="0.87"/>
    <n v="65.182000000000002"/>
    <n v="8.2620000000000005"/>
    <n v="433.90199999999999"/>
    <n v="386.81900000000002"/>
    <n v="3.4227490948093143E-5"/>
    <n v="3.99532045358653E-4"/>
  </r>
  <r>
    <x v="2"/>
    <n v="18"/>
    <x v="8"/>
    <n v="608"/>
    <n v="85"/>
    <n v="7"/>
    <n v="1"/>
    <n v="0.87"/>
    <n v="368.27100000000002"/>
    <n v="18.248999999999999"/>
    <n v="2569.5509999999999"/>
    <n v="2446.7930000000001"/>
    <n v="2.1650328773756633E-4"/>
    <n v="2.5272083632376765E-3"/>
  </r>
  <r>
    <x v="2"/>
    <n v="18"/>
    <x v="9"/>
    <n v="523"/>
    <n v="167"/>
    <n v="8"/>
    <n v="1.4"/>
    <n v="0.87"/>
    <n v="521.10599999999999"/>
    <n v="22.459"/>
    <n v="3606.049"/>
    <n v="3446.5639999999999"/>
    <n v="3.0496753807859406E-4"/>
    <n v="3.5598374546738924E-3"/>
  </r>
  <r>
    <x v="2"/>
    <n v="18"/>
    <x v="10"/>
    <n v="381"/>
    <n v="273"/>
    <n v="8"/>
    <n v="1.6"/>
    <n v="0.87"/>
    <n v="596.42399999999998"/>
    <n v="23.763000000000002"/>
    <n v="4056.9650000000001"/>
    <n v="3881.502"/>
    <n v="3.4345281532190873E-4"/>
    <n v="4.0090699606888554E-3"/>
  </r>
  <r>
    <x v="2"/>
    <n v="18"/>
    <x v="11"/>
    <n v="432"/>
    <n v="298"/>
    <n v="9"/>
    <n v="1.7"/>
    <n v="0.87"/>
    <n v="718.50699999999995"/>
    <n v="27.556000000000001"/>
    <n v="4797.5510000000004"/>
    <n v="4595.8459999999995"/>
    <n v="4.0666119648680664E-4"/>
    <n v="4.7468913174724707E-3"/>
  </r>
  <r>
    <x v="2"/>
    <n v="18"/>
    <x v="12"/>
    <n v="89"/>
    <n v="362"/>
    <n v="10"/>
    <n v="1.9"/>
    <n v="0.87"/>
    <n v="453.79599999999999"/>
    <n v="21.2"/>
    <n v="3057.1039999999998"/>
    <n v="2917.07"/>
    <n v="2.5811551919619787E-4"/>
    <n v="3.0129413073152196E-3"/>
  </r>
  <r>
    <x v="2"/>
    <n v="18"/>
    <x v="13"/>
    <n v="216"/>
    <n v="361"/>
    <n v="11"/>
    <n v="2.1"/>
    <n v="0.87"/>
    <n v="576.27800000000002"/>
    <n v="24.68"/>
    <n v="3864.1109999999999"/>
    <n v="3695.482"/>
    <n v="3.2699292615885243E-4"/>
    <n v="3.8169362984912473E-3"/>
  </r>
  <r>
    <x v="2"/>
    <n v="18"/>
    <x v="14"/>
    <n v="582"/>
    <n v="217"/>
    <n v="10"/>
    <n v="2.2000000000000002"/>
    <n v="0.87"/>
    <n v="718.904"/>
    <n v="26.795000000000002"/>
    <n v="4850.116"/>
    <n v="4646.5479999999998"/>
    <n v="4.1114753827986805E-4"/>
    <n v="4.7992596700192035E-3"/>
  </r>
  <r>
    <x v="2"/>
    <n v="18"/>
    <x v="15"/>
    <n v="526"/>
    <n v="177"/>
    <n v="9"/>
    <n v="2.2000000000000002"/>
    <n v="0.87"/>
    <n v="550.21100000000001"/>
    <n v="21.884"/>
    <n v="3809.5430000000001"/>
    <n v="3642.848"/>
    <n v="3.2233563228610589E-4"/>
    <n v="3.7625724495711907E-3"/>
  </r>
  <r>
    <x v="2"/>
    <n v="18"/>
    <x v="16"/>
    <n v="232"/>
    <n v="159"/>
    <n v="8"/>
    <n v="1.7"/>
    <n v="0.87"/>
    <n v="279.00599999999997"/>
    <n v="15.241"/>
    <n v="1961.1220000000001"/>
    <n v="1859.923"/>
    <n v="1.645743814203807E-4"/>
    <n v="1.9210505181999902E-3"/>
  </r>
  <r>
    <x v="2"/>
    <n v="18"/>
    <x v="17"/>
    <n v="225"/>
    <n v="73"/>
    <n v="5"/>
    <n v="1.1000000000000001"/>
    <n v="0.87"/>
    <n v="134.09399999999999"/>
    <n v="8.9220000000000006"/>
    <n v="881.76"/>
    <n v="818.80700000000002"/>
    <n v="7.2451738877188818E-5"/>
    <n v="8.4571759780151083E-4"/>
  </r>
  <r>
    <x v="2"/>
    <n v="18"/>
    <x v="18"/>
    <n v="0"/>
    <n v="0"/>
    <n v="3"/>
    <n v="0.9"/>
    <n v="0.87"/>
    <n v="0"/>
    <n v="0"/>
    <n v="0"/>
    <n v="0"/>
    <n v="0"/>
    <n v="0"/>
  </r>
  <r>
    <x v="2"/>
    <n v="18"/>
    <x v="19"/>
    <n v="0"/>
    <n v="0"/>
    <n v="1"/>
    <n v="0.9"/>
    <n v="0.87"/>
    <n v="0"/>
    <n v="1"/>
    <n v="0"/>
    <n v="0"/>
    <n v="0"/>
    <n v="0"/>
  </r>
  <r>
    <x v="2"/>
    <n v="18"/>
    <x v="20"/>
    <n v="0"/>
    <n v="0"/>
    <n v="0"/>
    <n v="0.9"/>
    <n v="0.87"/>
    <n v="0"/>
    <n v="0"/>
    <n v="0"/>
    <n v="0"/>
    <n v="0"/>
    <n v="0"/>
  </r>
  <r>
    <x v="2"/>
    <n v="18"/>
    <x v="21"/>
    <n v="0"/>
    <n v="0"/>
    <n v="-1"/>
    <n v="0.8"/>
    <n v="0.87"/>
    <n v="0"/>
    <n v="-1"/>
    <n v="0"/>
    <n v="0"/>
    <n v="0"/>
    <n v="0"/>
  </r>
  <r>
    <x v="2"/>
    <n v="18"/>
    <x v="22"/>
    <n v="0"/>
    <n v="0"/>
    <n v="-2"/>
    <n v="0.8"/>
    <n v="0.87"/>
    <n v="0"/>
    <n v="-2"/>
    <n v="0"/>
    <n v="0"/>
    <n v="0"/>
    <n v="0"/>
  </r>
  <r>
    <x v="2"/>
    <n v="18"/>
    <x v="23"/>
    <n v="0"/>
    <n v="0"/>
    <n v="-1"/>
    <n v="0.9"/>
    <n v="0.87"/>
    <n v="0"/>
    <n v="-1"/>
    <n v="0"/>
    <n v="0"/>
    <n v="0"/>
    <n v="0"/>
  </r>
  <r>
    <x v="2"/>
    <n v="19"/>
    <x v="0"/>
    <n v="0"/>
    <n v="0"/>
    <n v="-1"/>
    <n v="1"/>
    <n v="0.87"/>
    <n v="0"/>
    <n v="-1"/>
    <n v="0"/>
    <n v="0"/>
    <n v="0"/>
    <n v="0"/>
  </r>
  <r>
    <x v="2"/>
    <n v="19"/>
    <x v="1"/>
    <n v="0"/>
    <n v="0"/>
    <n v="-2"/>
    <n v="0.9"/>
    <n v="0.87"/>
    <n v="0"/>
    <n v="-2"/>
    <n v="0"/>
    <n v="0"/>
    <n v="0"/>
    <n v="0"/>
  </r>
  <r>
    <x v="2"/>
    <n v="19"/>
    <x v="2"/>
    <n v="0"/>
    <n v="0"/>
    <n v="-2"/>
    <n v="0.9"/>
    <n v="0.87"/>
    <n v="0"/>
    <n v="-2"/>
    <n v="0"/>
    <n v="0"/>
    <n v="0"/>
    <n v="0"/>
  </r>
  <r>
    <x v="2"/>
    <n v="19"/>
    <x v="3"/>
    <n v="0"/>
    <n v="0"/>
    <n v="-2"/>
    <n v="0.9"/>
    <n v="0.87"/>
    <n v="0"/>
    <n v="-2"/>
    <n v="0"/>
    <n v="0"/>
    <n v="0"/>
    <n v="0"/>
  </r>
  <r>
    <x v="2"/>
    <n v="19"/>
    <x v="4"/>
    <n v="0"/>
    <n v="0"/>
    <n v="-1"/>
    <n v="0.7"/>
    <n v="0.87"/>
    <n v="0"/>
    <n v="-1"/>
    <n v="0"/>
    <n v="0"/>
    <n v="0"/>
    <n v="0"/>
  </r>
  <r>
    <x v="2"/>
    <n v="19"/>
    <x v="5"/>
    <n v="0"/>
    <n v="0"/>
    <n v="0"/>
    <n v="0.5"/>
    <n v="0.87"/>
    <n v="0"/>
    <n v="0"/>
    <n v="0"/>
    <n v="0"/>
    <n v="0"/>
    <n v="0"/>
  </r>
  <r>
    <x v="2"/>
    <n v="19"/>
    <x v="6"/>
    <n v="0"/>
    <n v="0"/>
    <n v="0"/>
    <n v="0.7"/>
    <n v="0.87"/>
    <n v="0"/>
    <n v="0"/>
    <n v="0"/>
    <n v="0"/>
    <n v="0"/>
    <n v="0"/>
  </r>
  <r>
    <x v="2"/>
    <n v="19"/>
    <x v="7"/>
    <n v="464"/>
    <n v="45"/>
    <n v="2"/>
    <n v="1.1000000000000001"/>
    <n v="0.87"/>
    <n v="153.78700000000001"/>
    <n v="6.3849999999999998"/>
    <n v="943.09299999999996"/>
    <n v="877.96699999999998"/>
    <n v="7.7686482683695708E-5"/>
    <n v="9.068219277424338E-4"/>
  </r>
  <r>
    <x v="2"/>
    <n v="19"/>
    <x v="8"/>
    <n v="771"/>
    <n v="83"/>
    <n v="4"/>
    <n v="1.4"/>
    <n v="0.87"/>
    <n v="441.46499999999997"/>
    <n v="16.245000000000001"/>
    <n v="3115.777"/>
    <n v="2973.665"/>
    <n v="2.6312330022610416E-4"/>
    <n v="3.0713963369468377E-3"/>
  </r>
  <r>
    <x v="2"/>
    <n v="19"/>
    <x v="9"/>
    <n v="881"/>
    <n v="105"/>
    <n v="5"/>
    <n v="1.4"/>
    <n v="0.87"/>
    <n v="690.34199999999998"/>
    <n v="24.177"/>
    <n v="4773.5349999999999"/>
    <n v="4572.6819999999998"/>
    <n v="4.0461154122085121E-4"/>
    <n v="4.7229660183049334E-3"/>
  </r>
  <r>
    <x v="2"/>
    <n v="19"/>
    <x v="10"/>
    <n v="938"/>
    <n v="121"/>
    <n v="5"/>
    <n v="1.3"/>
    <n v="0.87"/>
    <n v="890.64499999999998"/>
    <n v="30.262"/>
    <n v="5953.9319999999998"/>
    <n v="5711.2520000000004"/>
    <n v="5.0535735352265235E-4"/>
    <n v="5.89895582460711E-3"/>
  </r>
  <r>
    <x v="2"/>
    <n v="19"/>
    <x v="11"/>
    <n v="712"/>
    <n v="201"/>
    <n v="6"/>
    <n v="1.2"/>
    <n v="0.87"/>
    <n v="872.053"/>
    <n v="31.274000000000001"/>
    <n v="5761.3609999999999"/>
    <n v="5525.5050000000001"/>
    <n v="4.8892162063172539E-4"/>
    <n v="5.7071041347231235E-3"/>
  </r>
  <r>
    <x v="2"/>
    <n v="19"/>
    <x v="12"/>
    <n v="830"/>
    <n v="160"/>
    <n v="7"/>
    <n v="1"/>
    <n v="0.87"/>
    <n v="961.3"/>
    <n v="36.274999999999999"/>
    <n v="6220.64"/>
    <n v="5968.51"/>
    <n v="5.2812070244378747E-4"/>
    <n v="6.1646687676757709E-3"/>
  </r>
  <r>
    <x v="2"/>
    <n v="19"/>
    <x v="13"/>
    <n v="66"/>
    <n v="342"/>
    <n v="7"/>
    <n v="1"/>
    <n v="0.87"/>
    <n v="408.654"/>
    <n v="19.388999999999999"/>
    <n v="2767.1909999999998"/>
    <n v="2637.43"/>
    <n v="2.3337170989850365E-4"/>
    <n v="2.7241107659920329E-3"/>
  </r>
  <r>
    <x v="2"/>
    <n v="19"/>
    <x v="14"/>
    <n v="369"/>
    <n v="289"/>
    <n v="6"/>
    <n v="1.1000000000000001"/>
    <n v="0.87"/>
    <n v="612.77300000000002"/>
    <n v="24.189"/>
    <n v="4153.9139999999998"/>
    <n v="3975.0149999999999"/>
    <n v="3.5172726761362411E-4"/>
    <n v="4.1056563231933437E-3"/>
  </r>
  <r>
    <x v="2"/>
    <n v="19"/>
    <x v="15"/>
    <n v="804"/>
    <n v="96"/>
    <n v="5"/>
    <n v="1.1000000000000001"/>
    <n v="0.87"/>
    <n v="654.56500000000005"/>
    <n v="24.524000000000001"/>
    <n v="4511.9610000000002"/>
    <n v="4320.3760000000002"/>
    <n v="3.8228636760955089E-4"/>
    <n v="4.4623678257749381E-3"/>
  </r>
  <r>
    <x v="2"/>
    <n v="19"/>
    <x v="16"/>
    <n v="0"/>
    <n v="16"/>
    <n v="4"/>
    <n v="0.8"/>
    <n v="0.87"/>
    <n v="14.885"/>
    <n v="4.4779999999999998"/>
    <n v="97.179000000000002"/>
    <n v="62.027000000000001"/>
    <n v="5.488428906122433E-6"/>
    <n v="6.4065555666761902E-5"/>
  </r>
  <r>
    <x v="2"/>
    <n v="19"/>
    <x v="17"/>
    <n v="0"/>
    <n v="7"/>
    <n v="3"/>
    <n v="0.7"/>
    <n v="0.16"/>
    <n v="6.4619999999999997"/>
    <n v="3.214"/>
    <n v="41.131"/>
    <n v="7.9649999999999999"/>
    <n v="7.0477914839126789E-7"/>
    <n v="8.2267746446830979E-6"/>
  </r>
  <r>
    <x v="2"/>
    <n v="19"/>
    <x v="18"/>
    <n v="0"/>
    <n v="0"/>
    <n v="1"/>
    <n v="0.7"/>
    <n v="0.16"/>
    <n v="0"/>
    <n v="0"/>
    <n v="0"/>
    <n v="0"/>
    <n v="0"/>
    <n v="0"/>
  </r>
  <r>
    <x v="2"/>
    <n v="19"/>
    <x v="19"/>
    <n v="0"/>
    <n v="0"/>
    <n v="0"/>
    <n v="0.7"/>
    <n v="0.16"/>
    <n v="0"/>
    <n v="0"/>
    <n v="0"/>
    <n v="0"/>
    <n v="0"/>
    <n v="0"/>
  </r>
  <r>
    <x v="2"/>
    <n v="19"/>
    <x v="20"/>
    <n v="0"/>
    <n v="0"/>
    <n v="0"/>
    <n v="0.6"/>
    <n v="0.16"/>
    <n v="0"/>
    <n v="0"/>
    <n v="0"/>
    <n v="0"/>
    <n v="0"/>
    <n v="0"/>
  </r>
  <r>
    <x v="2"/>
    <n v="19"/>
    <x v="21"/>
    <n v="0"/>
    <n v="0"/>
    <n v="0"/>
    <n v="0.5"/>
    <n v="0.16"/>
    <n v="0"/>
    <n v="0"/>
    <n v="0"/>
    <n v="0"/>
    <n v="0"/>
    <n v="0"/>
  </r>
  <r>
    <x v="2"/>
    <n v="19"/>
    <x v="22"/>
    <n v="0"/>
    <n v="0"/>
    <n v="0"/>
    <n v="0.5"/>
    <n v="0.16"/>
    <n v="0"/>
    <n v="0"/>
    <n v="0"/>
    <n v="0"/>
    <n v="0"/>
    <n v="0"/>
  </r>
  <r>
    <x v="2"/>
    <n v="19"/>
    <x v="23"/>
    <n v="0"/>
    <n v="0"/>
    <n v="-1"/>
    <n v="0.5"/>
    <n v="0.16"/>
    <n v="0"/>
    <n v="-1"/>
    <n v="0"/>
    <n v="0"/>
    <n v="0"/>
    <n v="0"/>
  </r>
  <r>
    <x v="2"/>
    <n v="20"/>
    <x v="0"/>
    <n v="0"/>
    <n v="0"/>
    <n v="-2"/>
    <n v="0.5"/>
    <n v="0.16"/>
    <n v="0"/>
    <n v="-2"/>
    <n v="0"/>
    <n v="0"/>
    <n v="0"/>
    <n v="0"/>
  </r>
  <r>
    <x v="2"/>
    <n v="20"/>
    <x v="1"/>
    <n v="0"/>
    <n v="0"/>
    <n v="-2"/>
    <n v="0.5"/>
    <n v="0.16"/>
    <n v="0"/>
    <n v="-2"/>
    <n v="0"/>
    <n v="0"/>
    <n v="0"/>
    <n v="0"/>
  </r>
  <r>
    <x v="2"/>
    <n v="20"/>
    <x v="2"/>
    <n v="0"/>
    <n v="0"/>
    <n v="-2"/>
    <n v="0.5"/>
    <n v="0.16"/>
    <n v="0"/>
    <n v="-2"/>
    <n v="0"/>
    <n v="0"/>
    <n v="0"/>
    <n v="0"/>
  </r>
  <r>
    <x v="2"/>
    <n v="20"/>
    <x v="3"/>
    <n v="0"/>
    <n v="0"/>
    <n v="-2"/>
    <n v="0.5"/>
    <n v="0.16"/>
    <n v="0"/>
    <n v="-2"/>
    <n v="0"/>
    <n v="0"/>
    <n v="0"/>
    <n v="0"/>
  </r>
  <r>
    <x v="2"/>
    <n v="20"/>
    <x v="4"/>
    <n v="0"/>
    <n v="0"/>
    <n v="-2"/>
    <n v="0.5"/>
    <n v="0.16"/>
    <n v="0"/>
    <n v="-2"/>
    <n v="0"/>
    <n v="0"/>
    <n v="0"/>
    <n v="0"/>
  </r>
  <r>
    <x v="2"/>
    <n v="20"/>
    <x v="5"/>
    <n v="0"/>
    <n v="0"/>
    <n v="-2"/>
    <n v="0.5"/>
    <n v="0.16"/>
    <n v="0"/>
    <n v="-2"/>
    <n v="0"/>
    <n v="0"/>
    <n v="0"/>
    <n v="0"/>
  </r>
  <r>
    <x v="2"/>
    <n v="20"/>
    <x v="6"/>
    <n v="0"/>
    <n v="0"/>
    <n v="-1"/>
    <n v="0.6"/>
    <n v="0.16"/>
    <n v="0"/>
    <n v="0"/>
    <n v="0"/>
    <n v="0"/>
    <n v="0"/>
    <n v="0"/>
  </r>
  <r>
    <x v="2"/>
    <n v="20"/>
    <x v="7"/>
    <n v="554"/>
    <n v="50"/>
    <n v="1"/>
    <n v="0.7"/>
    <n v="0.16"/>
    <n v="179.96600000000001"/>
    <n v="6.6989999999999998"/>
    <n v="1110.183"/>
    <n v="1039.1369999999999"/>
    <n v="9.1947531691381914E-5"/>
    <n v="1.0732888793411248E-3"/>
  </r>
  <r>
    <x v="2"/>
    <n v="20"/>
    <x v="8"/>
    <n v="766"/>
    <n v="78"/>
    <n v="4"/>
    <n v="0.8"/>
    <n v="0.16"/>
    <n v="433.75799999999998"/>
    <n v="17.969000000000001"/>
    <n v="3048.0909999999999"/>
    <n v="2908.377"/>
    <n v="2.5734632332212812E-4"/>
    <n v="3.0039626065008779E-3"/>
  </r>
  <r>
    <x v="2"/>
    <n v="20"/>
    <x v="9"/>
    <n v="861"/>
    <n v="97"/>
    <n v="5"/>
    <n v="1"/>
    <n v="0.16"/>
    <n v="668.83"/>
    <n v="25.472000000000001"/>
    <n v="4608.2809999999999"/>
    <n v="4413.2830000000004"/>
    <n v="3.9050719828620972E-4"/>
    <n v="4.5583282717151239E-3"/>
  </r>
  <r>
    <x v="2"/>
    <n v="20"/>
    <x v="10"/>
    <n v="909"/>
    <n v="110"/>
    <n v="6"/>
    <n v="1.2"/>
    <n v="0.16"/>
    <n v="854.553"/>
    <n v="30.832999999999998"/>
    <n v="5710.6930000000002"/>
    <n v="5476.6319999999996"/>
    <n v="4.8459711701347977E-4"/>
    <n v="5.6566248933910962E-3"/>
  </r>
  <r>
    <x v="2"/>
    <n v="20"/>
    <x v="11"/>
    <n v="924"/>
    <n v="122"/>
    <n v="7"/>
    <n v="1.4"/>
    <n v="0.16"/>
    <n v="971.45"/>
    <n v="33.89"/>
    <n v="6370.5929999999998"/>
    <n v="6113.1490000000003"/>
    <n v="5.4091901396220103E-4"/>
    <n v="6.3140614177488808E-3"/>
  </r>
  <r>
    <x v="2"/>
    <n v="20"/>
    <x v="12"/>
    <n v="941"/>
    <n v="120"/>
    <n v="8"/>
    <n v="1.5"/>
    <n v="0.16"/>
    <n v="1012.581"/>
    <n v="35.386000000000003"/>
    <n v="6586.77"/>
    <n v="6321.6660000000002"/>
    <n v="5.5936953922084537E-4"/>
    <n v="6.5294314577470456E-3"/>
  </r>
  <r>
    <x v="2"/>
    <n v="20"/>
    <x v="13"/>
    <n v="936"/>
    <n v="116"/>
    <n v="9"/>
    <n v="1.6"/>
    <n v="0.16"/>
    <n v="978.37199999999996"/>
    <n v="34.887999999999998"/>
    <n v="6389.4170000000004"/>
    <n v="6131.3059999999996"/>
    <n v="5.4252562727009055E-4"/>
    <n v="6.3328151587687814E-3"/>
  </r>
  <r>
    <x v="2"/>
    <n v="20"/>
    <x v="14"/>
    <n v="909"/>
    <n v="110"/>
    <n v="9"/>
    <n v="1.5"/>
    <n v="0.16"/>
    <n v="871.93899999999996"/>
    <n v="32.619999999999997"/>
    <n v="5779.7219999999998"/>
    <n v="5543.2150000000001"/>
    <n v="4.9048868136217227E-4"/>
    <n v="5.7253961848119294E-3"/>
  </r>
  <r>
    <x v="2"/>
    <n v="20"/>
    <x v="15"/>
    <n v="848"/>
    <n v="103"/>
    <n v="8"/>
    <n v="1.4"/>
    <n v="0.16"/>
    <n v="689.78300000000002"/>
    <n v="27.158000000000001"/>
    <n v="4713.3710000000001"/>
    <n v="4514.6490000000003"/>
    <n v="3.9947651946082733E-4"/>
    <n v="4.6630257279151165E-3"/>
  </r>
  <r>
    <x v="2"/>
    <n v="20"/>
    <x v="16"/>
    <n v="731"/>
    <n v="91"/>
    <n v="6"/>
    <n v="0.9"/>
    <n v="0.16"/>
    <n v="456.96"/>
    <n v="20.36"/>
    <n v="3207.2429999999999"/>
    <n v="3061.8890000000001"/>
    <n v="2.7092975792700452E-4"/>
    <n v="3.1625198731995087E-3"/>
  </r>
  <r>
    <x v="2"/>
    <n v="20"/>
    <x v="17"/>
    <n v="328"/>
    <n v="79"/>
    <n v="3"/>
    <n v="0.7"/>
    <n v="0.16"/>
    <n v="169.38499999999999"/>
    <n v="8.4879999999999995"/>
    <n v="1116.8710000000001"/>
    <n v="1045.587"/>
    <n v="9.2518256802131911E-5"/>
    <n v="1.079950862575049E-3"/>
  </r>
  <r>
    <x v="2"/>
    <n v="20"/>
    <x v="18"/>
    <n v="0"/>
    <n v="0"/>
    <n v="0"/>
    <n v="0.9"/>
    <n v="0.16"/>
    <n v="0"/>
    <n v="0"/>
    <n v="0"/>
    <n v="0"/>
    <n v="0"/>
    <n v="0"/>
  </r>
  <r>
    <x v="2"/>
    <n v="20"/>
    <x v="19"/>
    <n v="0"/>
    <n v="0"/>
    <n v="0"/>
    <n v="1"/>
    <n v="0.16"/>
    <n v="0"/>
    <n v="0"/>
    <n v="0"/>
    <n v="0"/>
    <n v="0"/>
    <n v="0"/>
  </r>
  <r>
    <x v="2"/>
    <n v="20"/>
    <x v="20"/>
    <n v="0"/>
    <n v="0"/>
    <n v="0"/>
    <n v="0.9"/>
    <n v="0.16"/>
    <n v="0"/>
    <n v="0"/>
    <n v="0"/>
    <n v="0"/>
    <n v="0"/>
    <n v="0"/>
  </r>
  <r>
    <x v="2"/>
    <n v="20"/>
    <x v="21"/>
    <n v="0"/>
    <n v="0"/>
    <n v="0"/>
    <n v="0.9"/>
    <n v="0.16"/>
    <n v="0"/>
    <n v="0"/>
    <n v="0"/>
    <n v="0"/>
    <n v="0"/>
    <n v="0"/>
  </r>
  <r>
    <x v="2"/>
    <n v="20"/>
    <x v="22"/>
    <n v="0"/>
    <n v="0"/>
    <n v="0"/>
    <n v="0.9"/>
    <n v="0.16"/>
    <n v="0"/>
    <n v="0"/>
    <n v="0"/>
    <n v="0"/>
    <n v="0"/>
    <n v="0"/>
  </r>
  <r>
    <x v="2"/>
    <n v="20"/>
    <x v="23"/>
    <n v="0"/>
    <n v="0"/>
    <n v="0"/>
    <n v="0.9"/>
    <n v="0.16"/>
    <n v="0"/>
    <n v="0"/>
    <n v="0"/>
    <n v="0"/>
    <n v="0"/>
    <n v="0"/>
  </r>
  <r>
    <x v="2"/>
    <n v="21"/>
    <x v="0"/>
    <n v="0"/>
    <n v="0"/>
    <n v="0"/>
    <n v="0.9"/>
    <n v="0.16"/>
    <n v="0"/>
    <n v="0"/>
    <n v="0"/>
    <n v="0"/>
    <n v="0"/>
    <n v="0"/>
  </r>
  <r>
    <x v="2"/>
    <n v="21"/>
    <x v="1"/>
    <n v="0"/>
    <n v="0"/>
    <n v="0"/>
    <n v="0.9"/>
    <n v="0.16"/>
    <n v="0"/>
    <n v="0"/>
    <n v="0"/>
    <n v="0"/>
    <n v="0"/>
    <n v="0"/>
  </r>
  <r>
    <x v="2"/>
    <n v="21"/>
    <x v="2"/>
    <n v="0"/>
    <n v="0"/>
    <n v="0"/>
    <n v="0.7"/>
    <n v="0.16"/>
    <n v="0"/>
    <n v="0"/>
    <n v="0"/>
    <n v="0"/>
    <n v="0"/>
    <n v="0"/>
  </r>
  <r>
    <x v="2"/>
    <n v="21"/>
    <x v="3"/>
    <n v="0"/>
    <n v="0"/>
    <n v="-1"/>
    <n v="0.6"/>
    <n v="0.16"/>
    <n v="0"/>
    <n v="-1"/>
    <n v="0"/>
    <n v="0"/>
    <n v="0"/>
    <n v="0"/>
  </r>
  <r>
    <x v="2"/>
    <n v="21"/>
    <x v="4"/>
    <n v="0"/>
    <n v="0"/>
    <n v="-1"/>
    <n v="0.6"/>
    <n v="0.16"/>
    <n v="0"/>
    <n v="-1"/>
    <n v="0"/>
    <n v="0"/>
    <n v="0"/>
    <n v="0"/>
  </r>
  <r>
    <x v="2"/>
    <n v="21"/>
    <x v="5"/>
    <n v="0"/>
    <n v="0"/>
    <n v="0"/>
    <n v="0.6"/>
    <n v="0.16"/>
    <n v="0"/>
    <n v="0"/>
    <n v="0"/>
    <n v="0"/>
    <n v="0"/>
    <n v="0"/>
  </r>
  <r>
    <x v="2"/>
    <n v="21"/>
    <x v="6"/>
    <n v="0"/>
    <n v="0"/>
    <n v="1"/>
    <n v="0.6"/>
    <n v="0.16"/>
    <n v="0"/>
    <n v="0"/>
    <n v="0"/>
    <n v="0"/>
    <n v="0"/>
    <n v="0"/>
  </r>
  <r>
    <x v="2"/>
    <n v="21"/>
    <x v="7"/>
    <n v="285"/>
    <n v="61"/>
    <n v="3"/>
    <n v="0.9"/>
    <n v="0.16"/>
    <n v="129.98699999999999"/>
    <n v="6.9589999999999996"/>
    <n v="830.30799999999999"/>
    <n v="769.178"/>
    <n v="6.8060340966892492E-5"/>
    <n v="7.9445751006253056E-4"/>
  </r>
  <r>
    <x v="2"/>
    <n v="21"/>
    <x v="8"/>
    <n v="706"/>
    <n v="93"/>
    <n v="7"/>
    <n v="1.2"/>
    <n v="0.16"/>
    <n v="425.49"/>
    <n v="19.381"/>
    <n v="2974.6959999999999"/>
    <n v="2837.5819999999999"/>
    <n v="2.5108206220343887E-4"/>
    <n v="2.9308408850984499E-3"/>
  </r>
  <r>
    <x v="2"/>
    <n v="21"/>
    <x v="9"/>
    <n v="825"/>
    <n v="111"/>
    <n v="10"/>
    <n v="1.3"/>
    <n v="0.16"/>
    <n v="662.75199999999995"/>
    <n v="28.846"/>
    <n v="4503.5559999999996"/>
    <n v="4312.268"/>
    <n v="3.8156893517575849E-4"/>
    <n v="4.4539933513469297E-3"/>
  </r>
  <r>
    <x v="2"/>
    <n v="21"/>
    <x v="10"/>
    <n v="882"/>
    <n v="124"/>
    <n v="11"/>
    <n v="1.4"/>
    <n v="0.16"/>
    <n v="850.52499999999998"/>
    <n v="34.572000000000003"/>
    <n v="5597.9530000000004"/>
    <n v="5367.8869999999997"/>
    <n v="4.749748686152615E-4"/>
    <n v="5.5443059217983696E-3"/>
  </r>
  <r>
    <x v="2"/>
    <n v="21"/>
    <x v="11"/>
    <n v="597"/>
    <n v="254"/>
    <n v="13"/>
    <n v="1.5"/>
    <n v="0.16"/>
    <n v="820.346"/>
    <n v="35.162999999999997"/>
    <n v="5335.7439999999997"/>
    <n v="5114.9690000000001"/>
    <n v="4.525955424818249E-4"/>
    <n v="5.2830756155103657E-3"/>
  </r>
  <r>
    <x v="2"/>
    <n v="21"/>
    <x v="12"/>
    <n v="546"/>
    <n v="292"/>
    <n v="14"/>
    <n v="1.6"/>
    <n v="0.16"/>
    <n v="836.05700000000002"/>
    <n v="36.072000000000003"/>
    <n v="5401.7979999999998"/>
    <n v="5178.6819999999998"/>
    <n v="4.5823315627736198E-4"/>
    <n v="5.3488825826085058E-3"/>
  </r>
  <r>
    <x v="2"/>
    <n v="21"/>
    <x v="13"/>
    <n v="249"/>
    <n v="364"/>
    <n v="14"/>
    <n v="1.7"/>
    <n v="0.16"/>
    <n v="606.63699999999994"/>
    <n v="29.649000000000001"/>
    <n v="3999.4630000000002"/>
    <n v="3826.0369999999998"/>
    <n v="3.3854502179202532E-4"/>
    <n v="3.9517820692051954E-3"/>
  </r>
  <r>
    <x v="2"/>
    <n v="21"/>
    <x v="14"/>
    <n v="274"/>
    <n v="314"/>
    <n v="14"/>
    <n v="1.7"/>
    <n v="0.16"/>
    <n v="559.38900000000001"/>
    <n v="28.452000000000002"/>
    <n v="3723.3009999999999"/>
    <n v="3559.6610000000001"/>
    <n v="3.1497487107867033E-4"/>
    <n v="3.6766514574346869E-3"/>
  </r>
  <r>
    <x v="2"/>
    <n v="21"/>
    <x v="15"/>
    <n v="33"/>
    <n v="218"/>
    <n v="13"/>
    <n v="1.5"/>
    <n v="0.16"/>
    <n v="237.92"/>
    <n v="19.425000000000001"/>
    <n v="1611.91"/>
    <n v="1523.085"/>
    <n v="1.3476943493126358E-4"/>
    <n v="1.5731421292777346E-3"/>
  </r>
  <r>
    <x v="2"/>
    <n v="21"/>
    <x v="16"/>
    <n v="258"/>
    <n v="161"/>
    <n v="11"/>
    <n v="1"/>
    <n v="0.16"/>
    <n v="292.45100000000002"/>
    <n v="19.943000000000001"/>
    <n v="2025.25"/>
    <n v="1921.779"/>
    <n v="1.7004767947472976E-4"/>
    <n v="1.9849394538461315E-3"/>
  </r>
  <r>
    <x v="2"/>
    <n v="21"/>
    <x v="17"/>
    <n v="0"/>
    <n v="14"/>
    <n v="7"/>
    <n v="0.9"/>
    <n v="0.16"/>
    <n v="12.932"/>
    <n v="7.4050000000000002"/>
    <n v="83.34"/>
    <n v="48.677999999999997"/>
    <n v="4.3072491381531878E-6"/>
    <n v="5.0277832536583028E-5"/>
  </r>
  <r>
    <x v="2"/>
    <n v="21"/>
    <x v="18"/>
    <n v="0"/>
    <n v="0"/>
    <n v="6"/>
    <n v="1.1000000000000001"/>
    <n v="0.16"/>
    <n v="0"/>
    <n v="0"/>
    <n v="0"/>
    <n v="0"/>
    <n v="0"/>
    <n v="0"/>
  </r>
  <r>
    <x v="2"/>
    <n v="21"/>
    <x v="19"/>
    <n v="0"/>
    <n v="0"/>
    <n v="6"/>
    <n v="1.1000000000000001"/>
    <n v="0.16"/>
    <n v="0"/>
    <n v="6"/>
    <n v="0"/>
    <n v="0"/>
    <n v="0"/>
    <n v="0"/>
  </r>
  <r>
    <x v="2"/>
    <n v="21"/>
    <x v="20"/>
    <n v="0"/>
    <n v="0"/>
    <n v="5"/>
    <n v="1.1000000000000001"/>
    <n v="0.16"/>
    <n v="0"/>
    <n v="5"/>
    <n v="0"/>
    <n v="0"/>
    <n v="0"/>
    <n v="0"/>
  </r>
  <r>
    <x v="2"/>
    <n v="21"/>
    <x v="21"/>
    <n v="0"/>
    <n v="0"/>
    <n v="5"/>
    <n v="1.2"/>
    <n v="0.16"/>
    <n v="0"/>
    <n v="5"/>
    <n v="0"/>
    <n v="0"/>
    <n v="0"/>
    <n v="0"/>
  </r>
  <r>
    <x v="2"/>
    <n v="21"/>
    <x v="22"/>
    <n v="0"/>
    <n v="0"/>
    <n v="5"/>
    <n v="1.2"/>
    <n v="0.16"/>
    <n v="0"/>
    <n v="5"/>
    <n v="0"/>
    <n v="0"/>
    <n v="0"/>
    <n v="0"/>
  </r>
  <r>
    <x v="2"/>
    <n v="21"/>
    <x v="23"/>
    <n v="0"/>
    <n v="0"/>
    <n v="4"/>
    <n v="1.2"/>
    <n v="0.16"/>
    <n v="0"/>
    <n v="4"/>
    <n v="0"/>
    <n v="0"/>
    <n v="0"/>
    <n v="0"/>
  </r>
  <r>
    <x v="2"/>
    <n v="22"/>
    <x v="0"/>
    <n v="0"/>
    <n v="0"/>
    <n v="4"/>
    <n v="1.2"/>
    <n v="0.16"/>
    <n v="0"/>
    <n v="4"/>
    <n v="0"/>
    <n v="0"/>
    <n v="0"/>
    <n v="0"/>
  </r>
  <r>
    <x v="2"/>
    <n v="22"/>
    <x v="1"/>
    <n v="0"/>
    <n v="0"/>
    <n v="4"/>
    <n v="1.1000000000000001"/>
    <n v="0.16"/>
    <n v="0"/>
    <n v="4"/>
    <n v="0"/>
    <n v="0"/>
    <n v="0"/>
    <n v="0"/>
  </r>
  <r>
    <x v="2"/>
    <n v="22"/>
    <x v="2"/>
    <n v="0"/>
    <n v="0"/>
    <n v="4"/>
    <n v="1"/>
    <n v="0.16"/>
    <n v="0"/>
    <n v="4"/>
    <n v="0"/>
    <n v="0"/>
    <n v="0"/>
    <n v="0"/>
  </r>
  <r>
    <x v="2"/>
    <n v="22"/>
    <x v="3"/>
    <n v="0"/>
    <n v="0"/>
    <n v="4"/>
    <n v="1"/>
    <n v="0.16"/>
    <n v="0"/>
    <n v="4"/>
    <n v="0"/>
    <n v="0"/>
    <n v="0"/>
    <n v="0"/>
  </r>
  <r>
    <x v="2"/>
    <n v="22"/>
    <x v="4"/>
    <n v="0"/>
    <n v="0"/>
    <n v="3"/>
    <n v="1"/>
    <n v="0.16"/>
    <n v="0"/>
    <n v="3"/>
    <n v="0"/>
    <n v="0"/>
    <n v="0"/>
    <n v="0"/>
  </r>
  <r>
    <x v="2"/>
    <n v="22"/>
    <x v="5"/>
    <n v="0"/>
    <n v="0"/>
    <n v="2"/>
    <n v="0.8"/>
    <n v="0.16"/>
    <n v="0"/>
    <n v="2"/>
    <n v="0"/>
    <n v="0"/>
    <n v="0"/>
    <n v="0"/>
  </r>
  <r>
    <x v="2"/>
    <n v="22"/>
    <x v="6"/>
    <n v="0"/>
    <n v="0"/>
    <n v="2"/>
    <n v="0.6"/>
    <n v="0.16"/>
    <n v="0"/>
    <n v="0"/>
    <n v="0"/>
    <n v="0"/>
    <n v="0"/>
    <n v="0"/>
  </r>
  <r>
    <x v="2"/>
    <n v="22"/>
    <x v="7"/>
    <n v="169"/>
    <n v="77"/>
    <n v="3"/>
    <n v="0.7"/>
    <n v="0.16"/>
    <n v="117.626"/>
    <n v="6.82"/>
    <n v="777.75199999999995"/>
    <n v="718.48500000000001"/>
    <n v="6.3574795534450745E-5"/>
    <n v="7.4209845330635725E-4"/>
  </r>
  <r>
    <x v="2"/>
    <n v="22"/>
    <x v="8"/>
    <n v="43"/>
    <n v="147"/>
    <n v="5"/>
    <n v="1"/>
    <n v="0.16"/>
    <n v="163.32"/>
    <n v="9.9870000000000001"/>
    <n v="1149.433"/>
    <n v="1076.9960000000001"/>
    <n v="9.5297466880201145E-5"/>
    <n v="1.1123921387602158E-3"/>
  </r>
  <r>
    <x v="2"/>
    <n v="22"/>
    <x v="9"/>
    <n v="117"/>
    <n v="243"/>
    <n v="6"/>
    <n v="1.2"/>
    <n v="0.16"/>
    <n v="325.09399999999999"/>
    <n v="15.428000000000001"/>
    <n v="2266.0439999999999"/>
    <n v="2154.04"/>
    <n v="1.905991810170404E-4"/>
    <n v="2.2248338550700788E-3"/>
  </r>
  <r>
    <x v="2"/>
    <n v="22"/>
    <x v="10"/>
    <n v="9"/>
    <n v="193"/>
    <n v="7"/>
    <n v="1.3"/>
    <n v="0.16"/>
    <n v="190.249"/>
    <n v="12.365"/>
    <n v="1302.7090000000001"/>
    <n v="1224.8399999999999"/>
    <n v="1.0837937126372387E-4"/>
    <n v="1.265095123137934E-3"/>
  </r>
  <r>
    <x v="2"/>
    <n v="22"/>
    <x v="11"/>
    <n v="60"/>
    <n v="337"/>
    <n v="7"/>
    <n v="1.4"/>
    <n v="0.16"/>
    <n v="394.41699999999997"/>
    <n v="17.859000000000002"/>
    <n v="2687.45"/>
    <n v="2560.5149999999999"/>
    <n v="2.2656592355845164E-4"/>
    <n v="2.644667907009509E-3"/>
  </r>
  <r>
    <x v="2"/>
    <n v="22"/>
    <x v="12"/>
    <n v="11"/>
    <n v="201"/>
    <n v="8"/>
    <n v="1.5"/>
    <n v="0.16"/>
    <n v="200.83199999999999"/>
    <n v="13.398"/>
    <n v="1362.509"/>
    <n v="1282.5219999999999"/>
    <n v="1.1348333495958138E-4"/>
    <n v="1.3246728776959518E-3"/>
  </r>
  <r>
    <x v="2"/>
    <n v="22"/>
    <x v="13"/>
    <n v="4"/>
    <n v="146"/>
    <n v="7"/>
    <n v="1.5"/>
    <n v="0.16"/>
    <n v="140.661"/>
    <n v="10.782"/>
    <n v="953.65099999999995"/>
    <n v="888.15099999999995"/>
    <n v="7.8587608967087624E-5"/>
    <n v="9.1734063119271029E-4"/>
  </r>
  <r>
    <x v="2"/>
    <n v="22"/>
    <x v="14"/>
    <n v="11"/>
    <n v="203"/>
    <n v="7"/>
    <n v="1.5"/>
    <n v="0.16"/>
    <n v="201.83199999999999"/>
    <n v="12.433999999999999"/>
    <n v="1383.021"/>
    <n v="1302.307"/>
    <n v="1.1523400105511449E-4"/>
    <n v="1.3451081239414075E-3"/>
  </r>
  <r>
    <x v="2"/>
    <n v="22"/>
    <x v="15"/>
    <n v="173"/>
    <n v="257"/>
    <n v="6"/>
    <n v="1.4"/>
    <n v="0.16"/>
    <n v="380.48200000000003"/>
    <n v="16.527000000000001"/>
    <n v="2650.7330000000002"/>
    <n v="2525.0990000000002"/>
    <n v="2.2343215603561111E-4"/>
    <n v="2.6080879382943687E-3"/>
  </r>
  <r>
    <x v="2"/>
    <n v="22"/>
    <x v="16"/>
    <n v="94"/>
    <n v="169"/>
    <n v="5"/>
    <n v="1.2"/>
    <n v="0.16"/>
    <n v="211.76"/>
    <n v="11.156000000000001"/>
    <n v="1497.067"/>
    <n v="1412.3119999999999"/>
    <n v="1.2496773994008392E-4"/>
    <n v="1.4587285062123885E-3"/>
  </r>
  <r>
    <x v="2"/>
    <n v="22"/>
    <x v="17"/>
    <n v="45"/>
    <n v="81"/>
    <n v="3"/>
    <n v="0.8"/>
    <n v="0.16"/>
    <n v="89.906000000000006"/>
    <n v="5.88"/>
    <n v="620.13900000000001"/>
    <n v="566.45600000000002"/>
    <n v="5.012258346279022E-5"/>
    <n v="5.8507292631872047E-4"/>
  </r>
  <r>
    <x v="2"/>
    <n v="22"/>
    <x v="18"/>
    <n v="0"/>
    <n v="6"/>
    <n v="1"/>
    <n v="0.4"/>
    <n v="0.16"/>
    <n v="5.7080000000000002"/>
    <n v="1.1950000000000001"/>
    <n v="30.606000000000002"/>
    <n v="0"/>
    <n v="0"/>
    <n v="0"/>
  </r>
  <r>
    <x v="2"/>
    <n v="22"/>
    <x v="19"/>
    <n v="0"/>
    <n v="0"/>
    <n v="1"/>
    <n v="0.4"/>
    <n v="0.16"/>
    <n v="0"/>
    <n v="1"/>
    <n v="0"/>
    <n v="0"/>
    <n v="0"/>
    <n v="0"/>
  </r>
  <r>
    <x v="2"/>
    <n v="22"/>
    <x v="20"/>
    <n v="0"/>
    <n v="0"/>
    <n v="0"/>
    <n v="0.5"/>
    <n v="0.16"/>
    <n v="0"/>
    <n v="0"/>
    <n v="0"/>
    <n v="0"/>
    <n v="0"/>
    <n v="0"/>
  </r>
  <r>
    <x v="2"/>
    <n v="22"/>
    <x v="21"/>
    <n v="0"/>
    <n v="0"/>
    <n v="0"/>
    <n v="0.5"/>
    <n v="0.16"/>
    <n v="0"/>
    <n v="0"/>
    <n v="0"/>
    <n v="0"/>
    <n v="0"/>
    <n v="0"/>
  </r>
  <r>
    <x v="2"/>
    <n v="22"/>
    <x v="22"/>
    <n v="0"/>
    <n v="0"/>
    <n v="0"/>
    <n v="0.6"/>
    <n v="0.16"/>
    <n v="0"/>
    <n v="0"/>
    <n v="0"/>
    <n v="0"/>
    <n v="0"/>
    <n v="0"/>
  </r>
  <r>
    <x v="2"/>
    <n v="22"/>
    <x v="23"/>
    <n v="0"/>
    <n v="0"/>
    <n v="0"/>
    <n v="0.7"/>
    <n v="0.16"/>
    <n v="0"/>
    <n v="0"/>
    <n v="0"/>
    <n v="0"/>
    <n v="0"/>
    <n v="0"/>
  </r>
  <r>
    <x v="2"/>
    <n v="23"/>
    <x v="0"/>
    <n v="0"/>
    <n v="0"/>
    <n v="0"/>
    <n v="0.8"/>
    <n v="0.16"/>
    <n v="0"/>
    <n v="0"/>
    <n v="0"/>
    <n v="0"/>
    <n v="0"/>
    <n v="0"/>
  </r>
  <r>
    <x v="2"/>
    <n v="23"/>
    <x v="1"/>
    <n v="0"/>
    <n v="0"/>
    <n v="-1"/>
    <n v="0.7"/>
    <n v="0.16"/>
    <n v="0"/>
    <n v="-1"/>
    <n v="0"/>
    <n v="0"/>
    <n v="0"/>
    <n v="0"/>
  </r>
  <r>
    <x v="2"/>
    <n v="23"/>
    <x v="2"/>
    <n v="0"/>
    <n v="0"/>
    <n v="-1"/>
    <n v="0.7"/>
    <n v="0.16"/>
    <n v="0"/>
    <n v="-1"/>
    <n v="0"/>
    <n v="0"/>
    <n v="0"/>
    <n v="0"/>
  </r>
  <r>
    <x v="2"/>
    <n v="23"/>
    <x v="3"/>
    <n v="0"/>
    <n v="0"/>
    <n v="-1"/>
    <n v="0.6"/>
    <n v="0.16"/>
    <n v="0"/>
    <n v="-1"/>
    <n v="0"/>
    <n v="0"/>
    <n v="0"/>
    <n v="0"/>
  </r>
  <r>
    <x v="2"/>
    <n v="23"/>
    <x v="4"/>
    <n v="0"/>
    <n v="0"/>
    <n v="-1"/>
    <n v="0.5"/>
    <n v="0.16"/>
    <n v="0"/>
    <n v="-1"/>
    <n v="0"/>
    <n v="0"/>
    <n v="0"/>
    <n v="0"/>
  </r>
  <r>
    <x v="2"/>
    <n v="23"/>
    <x v="5"/>
    <n v="0"/>
    <n v="0"/>
    <n v="0"/>
    <n v="0.4"/>
    <n v="0.16"/>
    <n v="0"/>
    <n v="0"/>
    <n v="0"/>
    <n v="0"/>
    <n v="0"/>
    <n v="0"/>
  </r>
  <r>
    <x v="2"/>
    <n v="23"/>
    <x v="6"/>
    <n v="0"/>
    <n v="0"/>
    <n v="0"/>
    <n v="0.7"/>
    <n v="0.16"/>
    <n v="0"/>
    <n v="0"/>
    <n v="0"/>
    <n v="0"/>
    <n v="0"/>
    <n v="0"/>
  </r>
  <r>
    <x v="2"/>
    <n v="23"/>
    <x v="7"/>
    <n v="0"/>
    <n v="12"/>
    <n v="1"/>
    <n v="1.2"/>
    <n v="0.16"/>
    <n v="11.082000000000001"/>
    <n v="1.3220000000000001"/>
    <n v="72.774000000000001"/>
    <n v="38.485999999999997"/>
    <n v="3.4054149786549072E-6"/>
    <n v="3.9750866161365183E-5"/>
  </r>
  <r>
    <x v="2"/>
    <n v="23"/>
    <x v="8"/>
    <n v="90"/>
    <n v="159"/>
    <n v="3"/>
    <n v="1.5"/>
    <n v="0.16"/>
    <n v="197.304"/>
    <n v="8.3480000000000008"/>
    <n v="1406.1289999999999"/>
    <n v="1324.596"/>
    <n v="1.1720623237193722E-4"/>
    <n v="1.3681296656934906E-3"/>
  </r>
  <r>
    <x v="2"/>
    <n v="23"/>
    <x v="9"/>
    <n v="258"/>
    <n v="240"/>
    <n v="4"/>
    <n v="1.8"/>
    <n v="0.16"/>
    <n v="421.39699999999999"/>
    <n v="14.686"/>
    <n v="2971.96"/>
    <n v="2834.9430000000002"/>
    <n v="2.5084855157285452E-4"/>
    <n v="2.9281151527334385E-3"/>
  </r>
  <r>
    <x v="2"/>
    <n v="23"/>
    <x v="10"/>
    <n v="906"/>
    <n v="107"/>
    <n v="5"/>
    <n v="2"/>
    <n v="0.16"/>
    <n v="856.83799999999997"/>
    <n v="25.861999999999998"/>
    <n v="5828.98"/>
    <n v="5590.7280000000001"/>
    <n v="4.9469284604233734E-4"/>
    <n v="5.7744707289039358E-3"/>
  </r>
  <r>
    <x v="2"/>
    <n v="23"/>
    <x v="11"/>
    <n v="498"/>
    <n v="290"/>
    <n v="6"/>
    <n v="2.1"/>
    <n v="0.16"/>
    <n v="771.30200000000002"/>
    <n v="24.344999999999999"/>
    <n v="5217.7120000000004"/>
    <n v="5001.1189999999997"/>
    <n v="4.4252158064323784E-4"/>
    <n v="5.165483864939471E-3"/>
  </r>
  <r>
    <x v="2"/>
    <n v="23"/>
    <x v="12"/>
    <n v="651"/>
    <n v="253"/>
    <n v="6"/>
    <n v="2.2000000000000002"/>
    <n v="0.16"/>
    <n v="898.06899999999996"/>
    <n v="26.949000000000002"/>
    <n v="6012.35"/>
    <n v="5767.6"/>
    <n v="5.1034327887777495E-4"/>
    <n v="5.9571557364311656E-3"/>
  </r>
  <r>
    <x v="2"/>
    <n v="23"/>
    <x v="13"/>
    <n v="514"/>
    <n v="291"/>
    <n v="6"/>
    <n v="2.1"/>
    <n v="0.16"/>
    <n v="791.21900000000005"/>
    <n v="24.818000000000001"/>
    <n v="5341.2219999999998"/>
    <n v="5120.2529999999997"/>
    <n v="4.5306309465007339E-4"/>
    <n v="5.2885332774340946E-3"/>
  </r>
  <r>
    <x v="2"/>
    <n v="23"/>
    <x v="14"/>
    <n v="30"/>
    <n v="267"/>
    <n v="7"/>
    <n v="2"/>
    <n v="0.16"/>
    <n v="290.459"/>
    <n v="14.031000000000001"/>
    <n v="1999.81"/>
    <n v="1897.24"/>
    <n v="1.6787635800299424E-4"/>
    <n v="1.9595939644543076E-3"/>
  </r>
  <r>
    <x v="2"/>
    <n v="23"/>
    <x v="15"/>
    <n v="354"/>
    <n v="234"/>
    <n v="6"/>
    <n v="1.7"/>
    <n v="0.16"/>
    <n v="486.00200000000001"/>
    <n v="18.593"/>
    <n v="3388.5819999999999"/>
    <n v="3236.8029999999999"/>
    <n v="2.8640693808541133E-4"/>
    <n v="3.3431825298473553E-3"/>
  </r>
  <r>
    <x v="2"/>
    <n v="23"/>
    <x v="16"/>
    <n v="756"/>
    <n v="86"/>
    <n v="5"/>
    <n v="1.2"/>
    <n v="0.16"/>
    <n v="466.536"/>
    <n v="18.600999999999999"/>
    <n v="3298.5329999999999"/>
    <n v="3149.944"/>
    <n v="2.7872126174515805E-4"/>
    <n v="3.2534688551627941E-3"/>
  </r>
  <r>
    <x v="2"/>
    <n v="23"/>
    <x v="17"/>
    <n v="0"/>
    <n v="1"/>
    <n v="3"/>
    <n v="0.9"/>
    <n v="0.16"/>
    <n v="0.92300000000000004"/>
    <n v="3.0289999999999999"/>
    <n v="0"/>
    <n v="0"/>
    <n v="0"/>
    <n v="0"/>
  </r>
  <r>
    <x v="2"/>
    <n v="23"/>
    <x v="18"/>
    <n v="89"/>
    <n v="13"/>
    <n v="1"/>
    <n v="1"/>
    <n v="0.16"/>
    <n v="14.99"/>
    <n v="1.411"/>
    <n v="71.364000000000004"/>
    <n v="37.127000000000002"/>
    <n v="3.2851645250875839E-6"/>
    <n v="3.8347201786961629E-5"/>
  </r>
  <r>
    <x v="2"/>
    <n v="23"/>
    <x v="19"/>
    <n v="0"/>
    <n v="0"/>
    <n v="1"/>
    <n v="1.1000000000000001"/>
    <n v="0.16"/>
    <n v="0"/>
    <n v="1"/>
    <n v="0"/>
    <n v="0"/>
    <n v="0"/>
    <n v="0"/>
  </r>
  <r>
    <x v="2"/>
    <n v="23"/>
    <x v="20"/>
    <n v="0"/>
    <n v="0"/>
    <n v="0"/>
    <n v="1.1000000000000001"/>
    <n v="0.16"/>
    <n v="0"/>
    <n v="0"/>
    <n v="0"/>
    <n v="0"/>
    <n v="0"/>
    <n v="0"/>
  </r>
  <r>
    <x v="2"/>
    <n v="23"/>
    <x v="21"/>
    <n v="0"/>
    <n v="0"/>
    <n v="0"/>
    <n v="1.1000000000000001"/>
    <n v="0.16"/>
    <n v="0"/>
    <n v="0"/>
    <n v="0"/>
    <n v="0"/>
    <n v="0"/>
    <n v="0"/>
  </r>
  <r>
    <x v="2"/>
    <n v="23"/>
    <x v="22"/>
    <n v="0"/>
    <n v="0"/>
    <n v="0"/>
    <n v="1.1000000000000001"/>
    <n v="0.16"/>
    <n v="0"/>
    <n v="0"/>
    <n v="0"/>
    <n v="0"/>
    <n v="0"/>
    <n v="0"/>
  </r>
  <r>
    <x v="2"/>
    <n v="23"/>
    <x v="23"/>
    <n v="0"/>
    <n v="0"/>
    <n v="0"/>
    <n v="1"/>
    <n v="0.16"/>
    <n v="0"/>
    <n v="0"/>
    <n v="0"/>
    <n v="0"/>
    <n v="0"/>
    <n v="0"/>
  </r>
  <r>
    <x v="2"/>
    <n v="24"/>
    <x v="0"/>
    <n v="0"/>
    <n v="0"/>
    <n v="0"/>
    <n v="1"/>
    <n v="0.16"/>
    <n v="0"/>
    <n v="0"/>
    <n v="0"/>
    <n v="0"/>
    <n v="0"/>
    <n v="0"/>
  </r>
  <r>
    <x v="2"/>
    <n v="24"/>
    <x v="1"/>
    <n v="0"/>
    <n v="0"/>
    <n v="0"/>
    <n v="1"/>
    <n v="0.16"/>
    <n v="0"/>
    <n v="0"/>
    <n v="0"/>
    <n v="0"/>
    <n v="0"/>
    <n v="0"/>
  </r>
  <r>
    <x v="2"/>
    <n v="24"/>
    <x v="2"/>
    <n v="0"/>
    <n v="0"/>
    <n v="0"/>
    <n v="0.9"/>
    <n v="0.16"/>
    <n v="0"/>
    <n v="0"/>
    <n v="0"/>
    <n v="0"/>
    <n v="0"/>
    <n v="0"/>
  </r>
  <r>
    <x v="2"/>
    <n v="24"/>
    <x v="3"/>
    <n v="0"/>
    <n v="0"/>
    <n v="0"/>
    <n v="0.9"/>
    <n v="0.16"/>
    <n v="0"/>
    <n v="0"/>
    <n v="0"/>
    <n v="0"/>
    <n v="0"/>
    <n v="0"/>
  </r>
  <r>
    <x v="2"/>
    <n v="24"/>
    <x v="4"/>
    <n v="0"/>
    <n v="0"/>
    <n v="0"/>
    <n v="0.8"/>
    <n v="0.16"/>
    <n v="0"/>
    <n v="0"/>
    <n v="0"/>
    <n v="0"/>
    <n v="0"/>
    <n v="0"/>
  </r>
  <r>
    <x v="2"/>
    <n v="24"/>
    <x v="5"/>
    <n v="0"/>
    <n v="0"/>
    <n v="0"/>
    <n v="0.7"/>
    <n v="0.16"/>
    <n v="0"/>
    <n v="0"/>
    <n v="0"/>
    <n v="0"/>
    <n v="0"/>
    <n v="0"/>
  </r>
  <r>
    <x v="2"/>
    <n v="24"/>
    <x v="6"/>
    <n v="0"/>
    <n v="0"/>
    <n v="1"/>
    <n v="0.6"/>
    <n v="0.16"/>
    <n v="0"/>
    <n v="0"/>
    <n v="0"/>
    <n v="0"/>
    <n v="0"/>
    <n v="0"/>
  </r>
  <r>
    <x v="2"/>
    <n v="24"/>
    <x v="7"/>
    <n v="488"/>
    <n v="64"/>
    <n v="3"/>
    <n v="0.6"/>
    <n v="0.16"/>
    <n v="185.61099999999999"/>
    <n v="9.1080000000000005"/>
    <n v="1174.98"/>
    <n v="1101.6369999999999"/>
    <n v="9.7477813772292677E-5"/>
    <n v="1.1378429804450411E-3"/>
  </r>
  <r>
    <x v="2"/>
    <n v="24"/>
    <x v="8"/>
    <n v="711"/>
    <n v="95"/>
    <n v="6"/>
    <n v="0.5"/>
    <n v="0.16"/>
    <n v="436.96699999999998"/>
    <n v="21.309000000000001"/>
    <n v="3039.6680000000001"/>
    <n v="2900.252"/>
    <n v="2.5662738665160976E-4"/>
    <n v="2.9955705733573689E-3"/>
  </r>
  <r>
    <x v="2"/>
    <n v="24"/>
    <x v="9"/>
    <n v="819"/>
    <n v="114"/>
    <n v="7"/>
    <n v="0.5"/>
    <n v="0.16"/>
    <n v="669.72400000000005"/>
    <n v="30.463000000000001"/>
    <n v="4516.7749999999996"/>
    <n v="4325.0190000000002"/>
    <n v="3.826972012047776E-4"/>
    <n v="4.4671634208377463E-3"/>
  </r>
  <r>
    <x v="2"/>
    <n v="24"/>
    <x v="10"/>
    <n v="876"/>
    <n v="128"/>
    <n v="8"/>
    <n v="0.7"/>
    <n v="0.16"/>
    <n v="857.46900000000005"/>
    <n v="36.323999999999998"/>
    <n v="5598.29"/>
    <n v="5368.2120000000004"/>
    <n v="4.7500362608208233E-4"/>
    <n v="5.5446416031241109E-3"/>
  </r>
  <r>
    <x v="2"/>
    <n v="24"/>
    <x v="11"/>
    <n v="893"/>
    <n v="141"/>
    <n v="9"/>
    <n v="0.9"/>
    <n v="0.16"/>
    <n v="973.21"/>
    <n v="39.430999999999997"/>
    <n v="6234.098"/>
    <n v="5981.49"/>
    <n v="5.2926923142635092E-4"/>
    <n v="6.1780753633930317E-3"/>
  </r>
  <r>
    <x v="2"/>
    <n v="24"/>
    <x v="12"/>
    <n v="901"/>
    <n v="144"/>
    <n v="10"/>
    <n v="1.2"/>
    <n v="0.16"/>
    <n v="1016.298"/>
    <n v="39.462000000000003"/>
    <n v="6493.1319999999996"/>
    <n v="6231.3459999999995"/>
    <n v="5.5137761798007957E-4"/>
    <n v="6.4361430351597537E-3"/>
  </r>
  <r>
    <x v="2"/>
    <n v="24"/>
    <x v="13"/>
    <n v="887"/>
    <n v="144"/>
    <n v="11"/>
    <n v="1.3"/>
    <n v="0.16"/>
    <n v="977.47299999999996"/>
    <n v="38.677999999999997"/>
    <n v="6276.8720000000003"/>
    <n v="6022.7489999999998"/>
    <n v="5.3292001396037169E-4"/>
    <n v="6.2206903659121756E-3"/>
  </r>
  <r>
    <x v="2"/>
    <n v="24"/>
    <x v="14"/>
    <n v="844"/>
    <n v="144"/>
    <n v="11"/>
    <n v="1.2"/>
    <n v="0.16"/>
    <n v="860.18200000000002"/>
    <n v="35.973999999999997"/>
    <n v="5616.2610000000004"/>
    <n v="5385.5460000000003"/>
    <n v="4.7653741663553041E-4"/>
    <n v="5.5625452957406753E-3"/>
  </r>
  <r>
    <x v="2"/>
    <n v="24"/>
    <x v="15"/>
    <n v="486"/>
    <n v="200"/>
    <n v="10"/>
    <n v="1.1000000000000001"/>
    <n v="0.16"/>
    <n v="547.82500000000005"/>
    <n v="26.314"/>
    <n v="3724.7339999999999"/>
    <n v="3561.0430000000001"/>
    <n v="3.1509715667604347E-4"/>
    <n v="3.6780788777182969E-3"/>
  </r>
  <r>
    <x v="2"/>
    <n v="24"/>
    <x v="16"/>
    <n v="355"/>
    <n v="153"/>
    <n v="8"/>
    <n v="0.8"/>
    <n v="0.16"/>
    <n v="331.86700000000002"/>
    <n v="18.695"/>
    <n v="2319.607"/>
    <n v="2205.7060000000001"/>
    <n v="1.9517082188091778E-4"/>
    <n v="2.2781978900722382E-3"/>
  </r>
  <r>
    <x v="2"/>
    <n v="24"/>
    <x v="17"/>
    <n v="0"/>
    <n v="74"/>
    <n v="5"/>
    <n v="0.6"/>
    <n v="0.16"/>
    <n v="69.385000000000005"/>
    <n v="7.36"/>
    <n v="480.29399999999998"/>
    <n v="431.56599999999997"/>
    <n v="3.8186907464485361E-5"/>
    <n v="4.4574968315220408E-4"/>
  </r>
  <r>
    <x v="2"/>
    <n v="24"/>
    <x v="18"/>
    <n v="0"/>
    <n v="4"/>
    <n v="3"/>
    <n v="0.6"/>
    <n v="0.16"/>
    <n v="3.8050000000000002"/>
    <n v="3.1230000000000002"/>
    <n v="19.838999999999999"/>
    <n v="0"/>
    <n v="0"/>
    <n v="0"/>
  </r>
  <r>
    <x v="2"/>
    <n v="24"/>
    <x v="19"/>
    <n v="0"/>
    <n v="0"/>
    <n v="3"/>
    <n v="0.7"/>
    <n v="0.16"/>
    <n v="0"/>
    <n v="3"/>
    <n v="0"/>
    <n v="0"/>
    <n v="0"/>
    <n v="0"/>
  </r>
  <r>
    <x v="2"/>
    <n v="24"/>
    <x v="20"/>
    <n v="0"/>
    <n v="0"/>
    <n v="2"/>
    <n v="0.8"/>
    <n v="0.16"/>
    <n v="0"/>
    <n v="2"/>
    <n v="0"/>
    <n v="0"/>
    <n v="0"/>
    <n v="0"/>
  </r>
  <r>
    <x v="2"/>
    <n v="24"/>
    <x v="21"/>
    <n v="0"/>
    <n v="0"/>
    <n v="1"/>
    <n v="0.7"/>
    <n v="0.16"/>
    <n v="0"/>
    <n v="1"/>
    <n v="0"/>
    <n v="0"/>
    <n v="0"/>
    <n v="0"/>
  </r>
  <r>
    <x v="2"/>
    <n v="24"/>
    <x v="22"/>
    <n v="0"/>
    <n v="0"/>
    <n v="1"/>
    <n v="0.6"/>
    <n v="0.16"/>
    <n v="0"/>
    <n v="1"/>
    <n v="0"/>
    <n v="0"/>
    <n v="0"/>
    <n v="0"/>
  </r>
  <r>
    <x v="2"/>
    <n v="24"/>
    <x v="23"/>
    <n v="0"/>
    <n v="0"/>
    <n v="1"/>
    <n v="0.6"/>
    <n v="0.16"/>
    <n v="0"/>
    <n v="1"/>
    <n v="0"/>
    <n v="0"/>
    <n v="0"/>
    <n v="0"/>
  </r>
  <r>
    <x v="2"/>
    <n v="25"/>
    <x v="0"/>
    <n v="0"/>
    <n v="0"/>
    <n v="0"/>
    <n v="0.6"/>
    <n v="0.16"/>
    <n v="0"/>
    <n v="0"/>
    <n v="0"/>
    <n v="0"/>
    <n v="0"/>
    <n v="0"/>
  </r>
  <r>
    <x v="2"/>
    <n v="25"/>
    <x v="1"/>
    <n v="0"/>
    <n v="0"/>
    <n v="0"/>
    <n v="0.7"/>
    <n v="0.16"/>
    <n v="0"/>
    <n v="0"/>
    <n v="0"/>
    <n v="0"/>
    <n v="0"/>
    <n v="0"/>
  </r>
  <r>
    <x v="2"/>
    <n v="25"/>
    <x v="2"/>
    <n v="0"/>
    <n v="0"/>
    <n v="0"/>
    <n v="0.7"/>
    <n v="0.16"/>
    <n v="0"/>
    <n v="0"/>
    <n v="0"/>
    <n v="0"/>
    <n v="0"/>
    <n v="0"/>
  </r>
  <r>
    <x v="2"/>
    <n v="25"/>
    <x v="3"/>
    <n v="0"/>
    <n v="0"/>
    <n v="0"/>
    <n v="0.8"/>
    <n v="0.16"/>
    <n v="0"/>
    <n v="0"/>
    <n v="0"/>
    <n v="0"/>
    <n v="0"/>
    <n v="0"/>
  </r>
  <r>
    <x v="2"/>
    <n v="25"/>
    <x v="4"/>
    <n v="0"/>
    <n v="0"/>
    <n v="0"/>
    <n v="0.8"/>
    <n v="0.16"/>
    <n v="0"/>
    <n v="0"/>
    <n v="0"/>
    <n v="0"/>
    <n v="0"/>
    <n v="0"/>
  </r>
  <r>
    <x v="2"/>
    <n v="25"/>
    <x v="5"/>
    <n v="0"/>
    <n v="0"/>
    <n v="0"/>
    <n v="0.9"/>
    <n v="0.16"/>
    <n v="0"/>
    <n v="0"/>
    <n v="0"/>
    <n v="0"/>
    <n v="0"/>
    <n v="0"/>
  </r>
  <r>
    <x v="2"/>
    <n v="25"/>
    <x v="6"/>
    <n v="0"/>
    <n v="0"/>
    <n v="2"/>
    <n v="1"/>
    <n v="0.16"/>
    <n v="0"/>
    <n v="0"/>
    <n v="0"/>
    <n v="0"/>
    <n v="0"/>
    <n v="0"/>
  </r>
  <r>
    <x v="2"/>
    <n v="25"/>
    <x v="7"/>
    <n v="149"/>
    <n v="78"/>
    <n v="5"/>
    <n v="1.5"/>
    <n v="0.16"/>
    <n v="115.038"/>
    <n v="8.0730000000000004"/>
    <n v="765.12"/>
    <n v="706.3"/>
    <n v="6.2496611739956372E-5"/>
    <n v="7.2951298575513765E-4"/>
  </r>
  <r>
    <x v="2"/>
    <n v="25"/>
    <x v="8"/>
    <n v="493"/>
    <n v="122"/>
    <n v="8"/>
    <n v="2.1"/>
    <n v="0.16"/>
    <n v="362.00299999999999"/>
    <n v="16.655000000000001"/>
    <n v="2551.6860000000001"/>
    <n v="2429.5610000000001"/>
    <n v="2.1497852260447426E-4"/>
    <n v="2.5094100229141134E-3"/>
  </r>
  <r>
    <x v="2"/>
    <n v="25"/>
    <x v="9"/>
    <n v="245"/>
    <n v="248"/>
    <n v="10"/>
    <n v="2.5"/>
    <n v="0.16"/>
    <n v="415.29500000000002"/>
    <n v="19.172999999999998"/>
    <n v="2876.596"/>
    <n v="2742.9580000000001"/>
    <n v="2.4270930361745331E-4"/>
    <n v="2.8331070088927382E-3"/>
  </r>
  <r>
    <x v="2"/>
    <n v="25"/>
    <x v="10"/>
    <n v="698"/>
    <n v="206"/>
    <n v="10"/>
    <n v="2.8"/>
    <n v="0.16"/>
    <n v="799.33299999999997"/>
    <n v="26.73"/>
    <n v="5399.9"/>
    <n v="5176.8519999999999"/>
    <n v="4.5807122961803292E-4"/>
    <n v="5.3469924385281834E-3"/>
  </r>
  <r>
    <x v="2"/>
    <n v="25"/>
    <x v="11"/>
    <n v="99"/>
    <n v="368"/>
    <n v="9"/>
    <n v="2.8"/>
    <n v="0.16"/>
    <n v="462.59"/>
    <n v="18.632000000000001"/>
    <n v="3153.1689999999999"/>
    <n v="3009.7310000000002"/>
    <n v="2.6631458268258623E-4"/>
    <n v="3.1086476683134597E-3"/>
  </r>
  <r>
    <x v="2"/>
    <n v="25"/>
    <x v="12"/>
    <n v="1"/>
    <n v="124"/>
    <n v="7"/>
    <n v="2.6"/>
    <n v="0.16"/>
    <n v="116.85299999999999"/>
    <n v="9.516"/>
    <n v="788.90099999999995"/>
    <n v="729.23900000000003"/>
    <n v="6.4526357990420577E-5"/>
    <n v="7.5320589015870159E-4"/>
  </r>
  <r>
    <x v="2"/>
    <n v="25"/>
    <x v="13"/>
    <n v="7"/>
    <n v="167"/>
    <n v="7"/>
    <n v="2.6"/>
    <n v="0.16"/>
    <n v="163.65799999999999"/>
    <n v="10.526"/>
    <n v="1115.7249999999999"/>
    <n v="1044.482"/>
    <n v="9.2420481414941412E-5"/>
    <n v="1.0788095460675319E-3"/>
  </r>
  <r>
    <x v="2"/>
    <n v="25"/>
    <x v="14"/>
    <n v="0"/>
    <n v="24"/>
    <n v="7"/>
    <n v="2.6"/>
    <n v="0.16"/>
    <n v="22.251000000000001"/>
    <n v="7.48"/>
    <n v="142.648"/>
    <n v="105.88500000000001"/>
    <n v="9.369182690195782E-6"/>
    <n v="1.093649759262109E-4"/>
  </r>
  <r>
    <x v="2"/>
    <n v="25"/>
    <x v="15"/>
    <n v="28"/>
    <n v="218"/>
    <n v="7"/>
    <n v="2.2999999999999998"/>
    <n v="0.16"/>
    <n v="233.74799999999999"/>
    <n v="12.346"/>
    <n v="1623.751"/>
    <n v="1534.5070000000001"/>
    <n v="1.3578010504211417E-4"/>
    <n v="1.5849395203626775E-3"/>
  </r>
  <r>
    <x v="2"/>
    <n v="25"/>
    <x v="16"/>
    <n v="175"/>
    <n v="176"/>
    <n v="6"/>
    <n v="1.8"/>
    <n v="0.16"/>
    <n v="262.81799999999998"/>
    <n v="12.676"/>
    <n v="1861.222"/>
    <n v="1763.5630000000001"/>
    <n v="1.5604801371931572E-4"/>
    <n v="1.8215235872820162E-3"/>
  </r>
  <r>
    <x v="2"/>
    <n v="25"/>
    <x v="17"/>
    <n v="261"/>
    <n v="81"/>
    <n v="4"/>
    <n v="1.1000000000000001"/>
    <n v="0.16"/>
    <n v="151.922"/>
    <n v="8.4510000000000005"/>
    <n v="1011.003"/>
    <n v="943.471"/>
    <n v="8.3482572242543374E-5"/>
    <n v="9.7447875716180881E-4"/>
  </r>
  <r>
    <x v="2"/>
    <n v="25"/>
    <x v="18"/>
    <n v="0"/>
    <n v="13"/>
    <n v="1"/>
    <n v="0.6"/>
    <n v="0.16"/>
    <n v="12.367000000000001"/>
    <n v="1.4"/>
    <n v="68.549000000000007"/>
    <n v="34.411000000000001"/>
    <n v="3.0448405869795255E-6"/>
    <n v="3.5541938769389838E-5"/>
  </r>
  <r>
    <x v="2"/>
    <n v="25"/>
    <x v="19"/>
    <n v="0"/>
    <n v="0"/>
    <n v="0"/>
    <n v="0.6"/>
    <n v="0.16"/>
    <n v="0"/>
    <n v="0"/>
    <n v="0"/>
    <n v="0"/>
    <n v="0"/>
    <n v="0"/>
  </r>
  <r>
    <x v="2"/>
    <n v="25"/>
    <x v="20"/>
    <n v="0"/>
    <n v="0"/>
    <n v="0"/>
    <n v="0.6"/>
    <n v="0.16"/>
    <n v="0"/>
    <n v="0"/>
    <n v="0"/>
    <n v="0"/>
    <n v="0"/>
    <n v="0"/>
  </r>
  <r>
    <x v="2"/>
    <n v="25"/>
    <x v="21"/>
    <n v="0"/>
    <n v="0"/>
    <n v="0"/>
    <n v="0.7"/>
    <n v="0.16"/>
    <n v="0"/>
    <n v="0"/>
    <n v="0"/>
    <n v="0"/>
    <n v="0"/>
    <n v="0"/>
  </r>
  <r>
    <x v="2"/>
    <n v="25"/>
    <x v="22"/>
    <n v="0"/>
    <n v="0"/>
    <n v="0"/>
    <n v="0.9"/>
    <n v="0.16"/>
    <n v="0"/>
    <n v="0"/>
    <n v="0"/>
    <n v="0"/>
    <n v="0"/>
    <n v="0"/>
  </r>
  <r>
    <x v="2"/>
    <n v="25"/>
    <x v="23"/>
    <n v="0"/>
    <n v="0"/>
    <n v="0"/>
    <n v="1"/>
    <n v="0.16"/>
    <n v="0"/>
    <n v="0"/>
    <n v="0"/>
    <n v="0"/>
    <n v="0"/>
    <n v="0"/>
  </r>
  <r>
    <x v="2"/>
    <n v="26"/>
    <x v="0"/>
    <n v="0"/>
    <n v="0"/>
    <n v="0"/>
    <n v="1"/>
    <n v="0.16"/>
    <n v="0"/>
    <n v="0"/>
    <n v="0"/>
    <n v="0"/>
    <n v="0"/>
    <n v="0"/>
  </r>
  <r>
    <x v="2"/>
    <n v="26"/>
    <x v="1"/>
    <n v="0"/>
    <n v="0"/>
    <n v="0"/>
    <n v="1"/>
    <n v="0.16"/>
    <n v="0"/>
    <n v="0"/>
    <n v="0"/>
    <n v="0"/>
    <n v="0"/>
    <n v="0"/>
  </r>
  <r>
    <x v="2"/>
    <n v="26"/>
    <x v="2"/>
    <n v="0"/>
    <n v="0"/>
    <n v="0"/>
    <n v="0.9"/>
    <n v="0.16"/>
    <n v="0"/>
    <n v="0"/>
    <n v="0"/>
    <n v="0"/>
    <n v="0"/>
    <n v="0"/>
  </r>
  <r>
    <x v="2"/>
    <n v="26"/>
    <x v="3"/>
    <n v="0"/>
    <n v="0"/>
    <n v="0"/>
    <n v="0.9"/>
    <n v="0.16"/>
    <n v="0"/>
    <n v="0"/>
    <n v="0"/>
    <n v="0"/>
    <n v="0"/>
    <n v="0"/>
  </r>
  <r>
    <x v="2"/>
    <n v="26"/>
    <x v="4"/>
    <n v="0"/>
    <n v="0"/>
    <n v="0"/>
    <n v="0.8"/>
    <n v="0.16"/>
    <n v="0"/>
    <n v="0"/>
    <n v="0"/>
    <n v="0"/>
    <n v="0"/>
    <n v="0"/>
  </r>
  <r>
    <x v="2"/>
    <n v="26"/>
    <x v="5"/>
    <n v="0"/>
    <n v="0"/>
    <n v="0"/>
    <n v="0.6"/>
    <n v="0.16"/>
    <n v="0"/>
    <n v="0"/>
    <n v="0"/>
    <n v="0"/>
    <n v="0"/>
    <n v="0"/>
  </r>
  <r>
    <x v="2"/>
    <n v="26"/>
    <x v="6"/>
    <n v="0"/>
    <n v="0"/>
    <n v="0"/>
    <n v="0.7"/>
    <n v="0.16"/>
    <n v="0"/>
    <n v="0"/>
    <n v="0"/>
    <n v="0"/>
    <n v="0"/>
    <n v="0"/>
  </r>
  <r>
    <x v="2"/>
    <n v="26"/>
    <x v="7"/>
    <n v="0"/>
    <n v="9"/>
    <n v="1"/>
    <n v="1.2"/>
    <n v="0.16"/>
    <n v="8.31"/>
    <n v="1.242"/>
    <n v="54.021000000000001"/>
    <n v="20.399000000000001"/>
    <n v="1.8049955866959794E-6"/>
    <n v="2.1069425734700631E-5"/>
  </r>
  <r>
    <x v="2"/>
    <n v="26"/>
    <x v="8"/>
    <n v="136"/>
    <n v="169"/>
    <n v="3"/>
    <n v="1.5"/>
    <n v="0.16"/>
    <n v="233.696"/>
    <n v="9.3350000000000009"/>
    <n v="1667.848"/>
    <n v="1577.0409999999999"/>
    <n v="1.395437053305855E-4"/>
    <n v="1.6288714265443411E-3"/>
  </r>
  <r>
    <x v="2"/>
    <n v="26"/>
    <x v="9"/>
    <n v="7"/>
    <n v="172"/>
    <n v="4"/>
    <n v="1.7"/>
    <n v="0.16"/>
    <n v="167.33099999999999"/>
    <n v="8.3209999999999997"/>
    <n v="1167.8340000000001"/>
    <n v="1094.7449999999999"/>
    <n v="9.6867978506666488E-5"/>
    <n v="1.13072447060811E-3"/>
  </r>
  <r>
    <x v="2"/>
    <n v="26"/>
    <x v="10"/>
    <n v="88"/>
    <n v="319"/>
    <n v="4"/>
    <n v="1.9"/>
    <n v="0.16"/>
    <n v="391.85199999999998"/>
    <n v="13.688000000000001"/>
    <n v="2725.3760000000002"/>
    <n v="2597.0970000000002"/>
    <n v="2.2980286402379371E-4"/>
    <n v="2.6824521970348451E-3"/>
  </r>
  <r>
    <x v="2"/>
    <n v="26"/>
    <x v="11"/>
    <n v="21"/>
    <n v="272"/>
    <n v="4"/>
    <n v="2.1"/>
    <n v="0.16"/>
    <n v="279.86"/>
    <n v="10.629"/>
    <n v="1938.3119999999999"/>
    <n v="1837.922"/>
    <n v="1.6262763364338682E-4"/>
    <n v="1.8983264417457939E-3"/>
  </r>
  <r>
    <x v="2"/>
    <n v="26"/>
    <x v="12"/>
    <n v="32"/>
    <n v="321"/>
    <n v="3"/>
    <n v="2.2000000000000002"/>
    <n v="0.16"/>
    <n v="352.20499999999998"/>
    <n v="11.178000000000001"/>
    <n v="2443.8719999999998"/>
    <n v="2325.567"/>
    <n v="2.0577666412891849E-4"/>
    <n v="2.4019981958709022E-3"/>
  </r>
  <r>
    <x v="2"/>
    <n v="26"/>
    <x v="13"/>
    <n v="30"/>
    <n v="306"/>
    <n v="3"/>
    <n v="2.2000000000000002"/>
    <n v="0.16"/>
    <n v="333.52499999999998"/>
    <n v="10.747"/>
    <n v="2318.4189999999999"/>
    <n v="2204.56"/>
    <n v="1.9506941862868217E-4"/>
    <n v="2.2770142260743966E-3"/>
  </r>
  <r>
    <x v="2"/>
    <n v="26"/>
    <x v="14"/>
    <n v="65"/>
    <n v="313"/>
    <n v="2"/>
    <n v="2.1"/>
    <n v="0.16"/>
    <n v="367.32"/>
    <n v="10.717000000000001"/>
    <n v="2575.2919999999999"/>
    <n v="2452.33"/>
    <n v="2.1699322648767834E-4"/>
    <n v="2.5329273401626744E-3"/>
  </r>
  <r>
    <x v="2"/>
    <n v="26"/>
    <x v="15"/>
    <n v="109"/>
    <n v="262"/>
    <n v="2"/>
    <n v="1.9"/>
    <n v="0.16"/>
    <n v="334.78199999999998"/>
    <n v="10.298"/>
    <n v="2372.1010000000001"/>
    <n v="2256.34"/>
    <n v="1.9965114672707517E-4"/>
    <n v="2.3304960077569696E-3"/>
  </r>
  <r>
    <x v="2"/>
    <n v="26"/>
    <x v="16"/>
    <n v="0"/>
    <n v="64"/>
    <n v="2"/>
    <n v="1.5"/>
    <n v="0.16"/>
    <n v="59.319000000000003"/>
    <n v="3.6059999999999999"/>
    <n v="411.24"/>
    <n v="364.959"/>
    <n v="3.2293219487473793E-5"/>
    <n v="3.7695360295654723E-4"/>
  </r>
  <r>
    <x v="2"/>
    <n v="26"/>
    <x v="17"/>
    <n v="198"/>
    <n v="87"/>
    <n v="1"/>
    <n v="1"/>
    <n v="0.16"/>
    <n v="141.12299999999999"/>
    <n v="5.2549999999999999"/>
    <n v="960.24400000000003"/>
    <n v="894.51099999999997"/>
    <n v="7.9150370471641116E-5"/>
    <n v="9.2390965652104488E-4"/>
  </r>
  <r>
    <x v="2"/>
    <n v="26"/>
    <x v="18"/>
    <n v="0"/>
    <n v="14"/>
    <n v="0"/>
    <n v="0.7"/>
    <n v="0.16"/>
    <n v="12.957000000000001"/>
    <n v="0.40699999999999997"/>
    <n v="72.253"/>
    <n v="37.984000000000002"/>
    <n v="3.3609957529810322E-6"/>
    <n v="3.9232367621298528E-5"/>
  </r>
  <r>
    <x v="2"/>
    <n v="26"/>
    <x v="19"/>
    <n v="0"/>
    <n v="0"/>
    <n v="-1"/>
    <n v="0.7"/>
    <n v="0.16"/>
    <n v="0"/>
    <n v="-1"/>
    <n v="0"/>
    <n v="0"/>
    <n v="0"/>
    <n v="0"/>
  </r>
  <r>
    <x v="2"/>
    <n v="26"/>
    <x v="20"/>
    <n v="0"/>
    <n v="0"/>
    <n v="-1"/>
    <n v="0.8"/>
    <n v="0.16"/>
    <n v="0"/>
    <n v="-1"/>
    <n v="0"/>
    <n v="0"/>
    <n v="0"/>
    <n v="0"/>
  </r>
  <r>
    <x v="2"/>
    <n v="26"/>
    <x v="21"/>
    <n v="0"/>
    <n v="0"/>
    <n v="-1"/>
    <n v="0.7"/>
    <n v="0.16"/>
    <n v="0"/>
    <n v="-1"/>
    <n v="0"/>
    <n v="0"/>
    <n v="0"/>
    <n v="0"/>
  </r>
  <r>
    <x v="2"/>
    <n v="26"/>
    <x v="22"/>
    <n v="0"/>
    <n v="0"/>
    <n v="-1"/>
    <n v="0.6"/>
    <n v="0.16"/>
    <n v="0"/>
    <n v="-1"/>
    <n v="0"/>
    <n v="0"/>
    <n v="0"/>
    <n v="0"/>
  </r>
  <r>
    <x v="2"/>
    <n v="26"/>
    <x v="23"/>
    <n v="0"/>
    <n v="0"/>
    <n v="-1"/>
    <n v="0.6"/>
    <n v="0.16"/>
    <n v="0"/>
    <n v="-1"/>
    <n v="0"/>
    <n v="0"/>
    <n v="0"/>
    <n v="0"/>
  </r>
  <r>
    <x v="2"/>
    <n v="27"/>
    <x v="0"/>
    <n v="0"/>
    <n v="0"/>
    <n v="-1"/>
    <n v="0.5"/>
    <n v="0.16"/>
    <n v="0"/>
    <n v="-1"/>
    <n v="0"/>
    <n v="0"/>
    <n v="0"/>
    <n v="0"/>
  </r>
  <r>
    <x v="2"/>
    <n v="27"/>
    <x v="1"/>
    <n v="0"/>
    <n v="0"/>
    <n v="-2"/>
    <n v="0.5"/>
    <n v="0.16"/>
    <n v="0"/>
    <n v="-2"/>
    <n v="0"/>
    <n v="0"/>
    <n v="0"/>
    <n v="0"/>
  </r>
  <r>
    <x v="2"/>
    <n v="27"/>
    <x v="2"/>
    <n v="0"/>
    <n v="0"/>
    <n v="-2"/>
    <n v="0.5"/>
    <n v="0.16"/>
    <n v="0"/>
    <n v="-2"/>
    <n v="0"/>
    <n v="0"/>
    <n v="0"/>
    <n v="0"/>
  </r>
  <r>
    <x v="2"/>
    <n v="27"/>
    <x v="3"/>
    <n v="0"/>
    <n v="0"/>
    <n v="-2"/>
    <n v="0.6"/>
    <n v="0.16"/>
    <n v="0"/>
    <n v="-2"/>
    <n v="0"/>
    <n v="0"/>
    <n v="0"/>
    <n v="0"/>
  </r>
  <r>
    <x v="2"/>
    <n v="27"/>
    <x v="4"/>
    <n v="0"/>
    <n v="0"/>
    <n v="-2"/>
    <n v="0.6"/>
    <n v="0.16"/>
    <n v="0"/>
    <n v="-2"/>
    <n v="0"/>
    <n v="0"/>
    <n v="0"/>
    <n v="0"/>
  </r>
  <r>
    <x v="2"/>
    <n v="27"/>
    <x v="5"/>
    <n v="0"/>
    <n v="0"/>
    <n v="-2"/>
    <n v="0.6"/>
    <n v="0.16"/>
    <n v="0"/>
    <n v="-2"/>
    <n v="0"/>
    <n v="0"/>
    <n v="0"/>
    <n v="0"/>
  </r>
  <r>
    <x v="2"/>
    <n v="27"/>
    <x v="6"/>
    <n v="126"/>
    <n v="12"/>
    <n v="-1"/>
    <n v="0.8"/>
    <n v="0.16"/>
    <n v="13.196999999999999"/>
    <n v="-0.61499999999999999"/>
    <n v="64.822000000000003"/>
    <n v="30.815999999999999"/>
    <n v="2.726738761685538E-6"/>
    <n v="3.182878687389257E-5"/>
  </r>
  <r>
    <x v="2"/>
    <n v="27"/>
    <x v="7"/>
    <n v="640"/>
    <n v="50"/>
    <n v="1"/>
    <n v="1"/>
    <n v="0.16"/>
    <n v="214.98400000000001"/>
    <n v="7.343"/>
    <n v="1366.0150000000001"/>
    <n v="1285.903"/>
    <n v="1.1378250109903034E-4"/>
    <n v="1.3281649963492693E-3"/>
  </r>
  <r>
    <x v="2"/>
    <n v="27"/>
    <x v="8"/>
    <n v="821"/>
    <n v="71"/>
    <n v="4"/>
    <n v="1"/>
    <n v="0.16"/>
    <n v="470.80200000000002"/>
    <n v="18.411000000000001"/>
    <n v="3322.6570000000002"/>
    <n v="3173.2139999999999"/>
    <n v="2.8078029636952279E-4"/>
    <n v="3.2775036380858044E-3"/>
  </r>
  <r>
    <x v="2"/>
    <n v="27"/>
    <x v="9"/>
    <n v="909"/>
    <n v="85"/>
    <n v="5"/>
    <n v="1"/>
    <n v="0.16"/>
    <n v="703.83900000000006"/>
    <n v="26.532"/>
    <n v="4819.8050000000003"/>
    <n v="4617.3119999999999"/>
    <n v="4.0856060504918798E-4"/>
    <n v="4.7690628108212185E-3"/>
  </r>
  <r>
    <x v="2"/>
    <n v="27"/>
    <x v="10"/>
    <n v="959"/>
    <n v="94"/>
    <n v="7"/>
    <n v="1"/>
    <n v="0.16"/>
    <n v="891.33500000000004"/>
    <n v="34.204000000000001"/>
    <n v="5867.2160000000003"/>
    <n v="5627.6090000000004"/>
    <n v="4.979562433771545E-4"/>
    <n v="5.8125638457489524E-3"/>
  </r>
  <r>
    <x v="2"/>
    <n v="27"/>
    <x v="11"/>
    <n v="983"/>
    <n v="99"/>
    <n v="8"/>
    <n v="1.1000000000000001"/>
    <n v="0.16"/>
    <n v="1010.39"/>
    <n v="38.034999999999997"/>
    <n v="6507.41"/>
    <n v="6245.1180000000004"/>
    <n v="5.5259622669717246E-4"/>
    <n v="6.4503676604462049E-3"/>
  </r>
  <r>
    <x v="2"/>
    <n v="27"/>
    <x v="12"/>
    <n v="492"/>
    <n v="321"/>
    <n v="8"/>
    <n v="1.2"/>
    <n v="0.16"/>
    <n v="820.91399999999999"/>
    <n v="31.747"/>
    <n v="5380.2"/>
    <n v="5157.8500000000004"/>
    <n v="4.5638984689640947E-4"/>
    <n v="5.3273659260613584E-3"/>
  </r>
  <r>
    <x v="2"/>
    <n v="27"/>
    <x v="13"/>
    <n v="520"/>
    <n v="299"/>
    <n v="9"/>
    <n v="1.3"/>
    <n v="0.16"/>
    <n v="807.88800000000003"/>
    <n v="31.832000000000001"/>
    <n v="5304.3180000000002"/>
    <n v="5084.6570000000002"/>
    <n v="4.4991339991483982E-4"/>
    <n v="5.251767392907775E-3"/>
  </r>
  <r>
    <x v="2"/>
    <n v="27"/>
    <x v="14"/>
    <n v="952"/>
    <n v="98"/>
    <n v="9"/>
    <n v="1.2"/>
    <n v="0.16"/>
    <n v="899.63400000000001"/>
    <n v="35.125999999999998"/>
    <n v="5895.902"/>
    <n v="5655.2790000000005"/>
    <n v="5.0040460986001533E-4"/>
    <n v="5.8411432373896783E-3"/>
  </r>
  <r>
    <x v="2"/>
    <n v="27"/>
    <x v="15"/>
    <n v="896"/>
    <n v="93"/>
    <n v="8"/>
    <n v="1.1000000000000001"/>
    <n v="0.16"/>
    <n v="720.01099999999997"/>
    <n v="29.474"/>
    <n v="4869.0770000000002"/>
    <n v="4664.8379999999997"/>
    <n v="4.1276592002802577E-4"/>
    <n v="4.8181507821662539E-3"/>
  </r>
  <r>
    <x v="2"/>
    <n v="27"/>
    <x v="16"/>
    <n v="793"/>
    <n v="83"/>
    <n v="7"/>
    <n v="0.8"/>
    <n v="0.16"/>
    <n v="484.28899999999999"/>
    <n v="22.63"/>
    <n v="3376"/>
    <n v="3224.6669999999999"/>
    <n v="2.8533309003206842E-4"/>
    <n v="3.3306476727114013E-3"/>
  </r>
  <r>
    <x v="2"/>
    <n v="27"/>
    <x v="17"/>
    <n v="594"/>
    <n v="63"/>
    <n v="4"/>
    <n v="0.8"/>
    <n v="0.16"/>
    <n v="228.73400000000001"/>
    <n v="11.172000000000001"/>
    <n v="1477.6849999999999"/>
    <n v="1393.617"/>
    <n v="1.233135219640419E-4"/>
    <n v="1.4394190834901852E-3"/>
  </r>
  <r>
    <x v="2"/>
    <n v="27"/>
    <x v="18"/>
    <n v="122"/>
    <n v="18"/>
    <n v="1"/>
    <n v="1"/>
    <n v="0.16"/>
    <n v="19.606000000000002"/>
    <n v="1.5309999999999999"/>
    <n v="91.58"/>
    <n v="56.625999999999998"/>
    <n v="5.0105240498184482E-6"/>
    <n v="5.8487048465765863E-5"/>
  </r>
  <r>
    <x v="2"/>
    <n v="27"/>
    <x v="19"/>
    <n v="0"/>
    <n v="0"/>
    <n v="1"/>
    <n v="0.9"/>
    <n v="0.16"/>
    <n v="0"/>
    <n v="1"/>
    <n v="0"/>
    <n v="0"/>
    <n v="0"/>
    <n v="0"/>
  </r>
  <r>
    <x v="2"/>
    <n v="27"/>
    <x v="20"/>
    <n v="0"/>
    <n v="0"/>
    <n v="1"/>
    <n v="0.8"/>
    <n v="0.16"/>
    <n v="0"/>
    <n v="1"/>
    <n v="0"/>
    <n v="0"/>
    <n v="0"/>
    <n v="0"/>
  </r>
  <r>
    <x v="2"/>
    <n v="27"/>
    <x v="21"/>
    <n v="0"/>
    <n v="0"/>
    <n v="1"/>
    <n v="0.9"/>
    <n v="0.16"/>
    <n v="0"/>
    <n v="1"/>
    <n v="0"/>
    <n v="0"/>
    <n v="0"/>
    <n v="0"/>
  </r>
  <r>
    <x v="2"/>
    <n v="27"/>
    <x v="22"/>
    <n v="0"/>
    <n v="0"/>
    <n v="0"/>
    <n v="1"/>
    <n v="0.16"/>
    <n v="0"/>
    <n v="0"/>
    <n v="0"/>
    <n v="0"/>
    <n v="0"/>
    <n v="0"/>
  </r>
  <r>
    <x v="2"/>
    <n v="27"/>
    <x v="23"/>
    <n v="0"/>
    <n v="0"/>
    <n v="0"/>
    <n v="1"/>
    <n v="0.16"/>
    <n v="0"/>
    <n v="0"/>
    <n v="0"/>
    <n v="0"/>
    <n v="0"/>
    <n v="0"/>
  </r>
  <r>
    <x v="2"/>
    <n v="28"/>
    <x v="0"/>
    <n v="0"/>
    <n v="0"/>
    <n v="0"/>
    <n v="1"/>
    <n v="0.16"/>
    <n v="0"/>
    <n v="0"/>
    <n v="0"/>
    <n v="0"/>
    <n v="0"/>
    <n v="0"/>
  </r>
  <r>
    <x v="2"/>
    <n v="28"/>
    <x v="1"/>
    <n v="0"/>
    <n v="0"/>
    <n v="0"/>
    <n v="1"/>
    <n v="0.16"/>
    <n v="0"/>
    <n v="0"/>
    <n v="0"/>
    <n v="0"/>
    <n v="0"/>
    <n v="0"/>
  </r>
  <r>
    <x v="2"/>
    <n v="28"/>
    <x v="2"/>
    <n v="0"/>
    <n v="0"/>
    <n v="0"/>
    <n v="0.9"/>
    <n v="0.16"/>
    <n v="0"/>
    <n v="0"/>
    <n v="0"/>
    <n v="0"/>
    <n v="0"/>
    <n v="0"/>
  </r>
  <r>
    <x v="2"/>
    <n v="28"/>
    <x v="3"/>
    <n v="0"/>
    <n v="0"/>
    <n v="0"/>
    <n v="0.9"/>
    <n v="0.16"/>
    <n v="0"/>
    <n v="0"/>
    <n v="0"/>
    <n v="0"/>
    <n v="0"/>
    <n v="0"/>
  </r>
  <r>
    <x v="2"/>
    <n v="28"/>
    <x v="4"/>
    <n v="0"/>
    <n v="0"/>
    <n v="0"/>
    <n v="0.8"/>
    <n v="0.16"/>
    <n v="0"/>
    <n v="0"/>
    <n v="0"/>
    <n v="0"/>
    <n v="0"/>
    <n v="0"/>
  </r>
  <r>
    <x v="2"/>
    <n v="28"/>
    <x v="5"/>
    <n v="0"/>
    <n v="0"/>
    <n v="0"/>
    <n v="0.7"/>
    <n v="0.16"/>
    <n v="0"/>
    <n v="0"/>
    <n v="0"/>
    <n v="0"/>
    <n v="0"/>
    <n v="0"/>
  </r>
  <r>
    <x v="2"/>
    <n v="28"/>
    <x v="6"/>
    <n v="48"/>
    <n v="13"/>
    <n v="1"/>
    <n v="0.6"/>
    <n v="0.16"/>
    <n v="13.204000000000001"/>
    <n v="1.4179999999999999"/>
    <n v="69.096999999999994"/>
    <n v="34.94"/>
    <n v="3.091648894512354E-6"/>
    <n v="3.6088324681133383E-5"/>
  </r>
  <r>
    <x v="2"/>
    <n v="28"/>
    <x v="7"/>
    <n v="500"/>
    <n v="72"/>
    <n v="3"/>
    <n v="0.9"/>
    <n v="0.16"/>
    <n v="203.197"/>
    <n v="9.1969999999999992"/>
    <n v="1312.182"/>
    <n v="1233.9780000000001"/>
    <n v="1.0918794274620968E-4"/>
    <n v="1.2745334491521356E-3"/>
  </r>
  <r>
    <x v="2"/>
    <n v="28"/>
    <x v="8"/>
    <n v="710"/>
    <n v="104"/>
    <n v="6"/>
    <n v="1.2"/>
    <n v="0.16"/>
    <n v="454.90499999999997"/>
    <n v="19.25"/>
    <n v="3196.607"/>
    <n v="3051.63"/>
    <n v="2.7002199530511552E-4"/>
    <n v="3.1519237048279075E-3"/>
  </r>
  <r>
    <x v="2"/>
    <n v="28"/>
    <x v="9"/>
    <n v="812"/>
    <n v="125"/>
    <n v="8"/>
    <n v="1.4"/>
    <n v="0.16"/>
    <n v="688.346"/>
    <n v="27.106000000000002"/>
    <n v="4693.0140000000001"/>
    <n v="4495.0129999999999"/>
    <n v="3.9773903755777507E-4"/>
    <n v="4.642744378646692E-3"/>
  </r>
  <r>
    <x v="2"/>
    <n v="28"/>
    <x v="10"/>
    <n v="860"/>
    <n v="141"/>
    <n v="9"/>
    <n v="1.6"/>
    <n v="0.16"/>
    <n v="867.33699999999999"/>
    <n v="31.960999999999999"/>
    <n v="5749.2269999999999"/>
    <n v="5513.8"/>
    <n v="4.8788590940361244E-4"/>
    <n v="5.695014442668382E-3"/>
  </r>
  <r>
    <x v="2"/>
    <n v="28"/>
    <x v="11"/>
    <n v="876"/>
    <n v="155"/>
    <n v="10"/>
    <n v="1.7"/>
    <n v="0.16"/>
    <n v="980.74699999999996"/>
    <n v="35.369999999999997"/>
    <n v="6373.35"/>
    <n v="6115.8090000000002"/>
    <n v="5.4115438276756457E-4"/>
    <n v="6.3168088402918631E-3"/>
  </r>
  <r>
    <x v="2"/>
    <n v="28"/>
    <x v="12"/>
    <n v="849"/>
    <n v="176"/>
    <n v="11"/>
    <n v="1.6"/>
    <n v="0.16"/>
    <n v="1007.444"/>
    <n v="37.619"/>
    <n v="6472.6229999999996"/>
    <n v="6211.5640000000003"/>
    <n v="5.4962721733808634E-4"/>
    <n v="6.4157108875111521E-3"/>
  </r>
  <r>
    <x v="2"/>
    <n v="28"/>
    <x v="13"/>
    <n v="247"/>
    <n v="381"/>
    <n v="12"/>
    <n v="1.5"/>
    <n v="0.16"/>
    <n v="623.55799999999999"/>
    <n v="28.8"/>
    <n v="4116.8109999999997"/>
    <n v="3939.2280000000001"/>
    <n v="3.4856067233635124E-4"/>
    <n v="4.0686931613340502E-3"/>
  </r>
  <r>
    <x v="2"/>
    <n v="28"/>
    <x v="14"/>
    <n v="552"/>
    <n v="246"/>
    <n v="12"/>
    <n v="1.4"/>
    <n v="0.16"/>
    <n v="728.54899999999998"/>
    <n v="32.146000000000001"/>
    <n v="4805.5460000000003"/>
    <n v="4603.558"/>
    <n v="4.0734358905333444E-4"/>
    <n v="4.7548567771158864E-3"/>
  </r>
  <r>
    <x v="2"/>
    <n v="28"/>
    <x v="15"/>
    <n v="633"/>
    <n v="160"/>
    <n v="11"/>
    <n v="1.2"/>
    <n v="0.16"/>
    <n v="612.45600000000002"/>
    <n v="28.805"/>
    <n v="4134.5959999999995"/>
    <n v="3956.3829999999998"/>
    <n v="3.5007862416191961E-4"/>
    <n v="4.0864119710050531E-3"/>
  </r>
  <r>
    <x v="2"/>
    <n v="28"/>
    <x v="16"/>
    <n v="448"/>
    <n v="143"/>
    <n v="9"/>
    <n v="0.8"/>
    <n v="0.16"/>
    <n v="373.67500000000001"/>
    <n v="21.045999999999999"/>
    <n v="2597.9760000000001"/>
    <n v="2474.2109999999998"/>
    <n v="2.1892935612307686E-4"/>
    <n v="2.5555274727427509E-3"/>
  </r>
  <r>
    <x v="2"/>
    <n v="28"/>
    <x v="17"/>
    <n v="343"/>
    <n v="78"/>
    <n v="6"/>
    <n v="0.7"/>
    <n v="0.16"/>
    <n v="174.31399999999999"/>
    <n v="11.656000000000001"/>
    <n v="1142.52"/>
    <n v="1070.327"/>
    <n v="9.4707363661039622E-5"/>
    <n v="1.1055039579560234E-3"/>
  </r>
  <r>
    <x v="2"/>
    <n v="28"/>
    <x v="18"/>
    <n v="107"/>
    <n v="19"/>
    <n v="4"/>
    <n v="1.1000000000000001"/>
    <n v="0.16"/>
    <n v="20.117000000000001"/>
    <n v="4.5369999999999999"/>
    <n v="95.227000000000004"/>
    <n v="60.145000000000003"/>
    <n v="5.3219010521020478E-6"/>
    <n v="6.2121702574320767E-5"/>
  </r>
  <r>
    <x v="2"/>
    <n v="28"/>
    <x v="19"/>
    <n v="0"/>
    <n v="0"/>
    <n v="3"/>
    <n v="1.1000000000000001"/>
    <n v="0.16"/>
    <n v="0"/>
    <n v="3"/>
    <n v="0"/>
    <n v="0"/>
    <n v="0"/>
    <n v="0"/>
  </r>
  <r>
    <x v="2"/>
    <n v="28"/>
    <x v="20"/>
    <n v="0"/>
    <n v="0"/>
    <n v="1"/>
    <n v="1"/>
    <n v="0.16"/>
    <n v="0"/>
    <n v="1"/>
    <n v="0"/>
    <n v="0"/>
    <n v="0"/>
    <n v="0"/>
  </r>
  <r>
    <x v="2"/>
    <n v="28"/>
    <x v="21"/>
    <n v="0"/>
    <n v="0"/>
    <n v="1"/>
    <n v="0.9"/>
    <n v="0.16"/>
    <n v="0"/>
    <n v="1"/>
    <n v="0"/>
    <n v="0"/>
    <n v="0"/>
    <n v="0"/>
  </r>
  <r>
    <x v="2"/>
    <n v="28"/>
    <x v="22"/>
    <n v="0"/>
    <n v="0"/>
    <n v="1"/>
    <n v="0.8"/>
    <n v="0.16"/>
    <n v="0"/>
    <n v="1"/>
    <n v="0"/>
    <n v="0"/>
    <n v="0"/>
    <n v="0"/>
  </r>
  <r>
    <x v="2"/>
    <n v="28"/>
    <x v="23"/>
    <n v="0"/>
    <n v="0"/>
    <n v="1"/>
    <n v="0.8"/>
    <n v="0.16"/>
    <n v="0"/>
    <n v="1"/>
    <n v="0"/>
    <n v="0"/>
    <n v="0"/>
    <n v="0"/>
  </r>
  <r>
    <x v="2"/>
    <n v="29"/>
    <x v="0"/>
    <n v="0"/>
    <n v="0"/>
    <n v="1"/>
    <n v="0.8"/>
    <n v="0.16"/>
    <n v="0"/>
    <n v="1"/>
    <n v="0"/>
    <n v="0"/>
    <n v="0"/>
    <n v="0"/>
  </r>
  <r>
    <x v="2"/>
    <n v="29"/>
    <x v="1"/>
    <n v="0"/>
    <n v="0"/>
    <n v="1"/>
    <n v="0.8"/>
    <n v="0.16"/>
    <n v="0"/>
    <n v="1"/>
    <n v="0"/>
    <n v="0"/>
    <n v="0"/>
    <n v="0"/>
  </r>
  <r>
    <x v="2"/>
    <n v="29"/>
    <x v="2"/>
    <n v="0"/>
    <n v="0"/>
    <n v="1"/>
    <n v="0.8"/>
    <n v="0.16"/>
    <n v="0"/>
    <n v="1"/>
    <n v="0"/>
    <n v="0"/>
    <n v="0"/>
    <n v="0"/>
  </r>
  <r>
    <x v="2"/>
    <n v="29"/>
    <x v="3"/>
    <n v="0"/>
    <n v="0"/>
    <n v="1"/>
    <n v="0.8"/>
    <n v="0.16"/>
    <n v="0"/>
    <n v="1"/>
    <n v="0"/>
    <n v="0"/>
    <n v="0"/>
    <n v="0"/>
  </r>
  <r>
    <x v="2"/>
    <n v="29"/>
    <x v="4"/>
    <n v="0"/>
    <n v="0"/>
    <n v="1"/>
    <n v="0.7"/>
    <n v="0.16"/>
    <n v="0"/>
    <n v="1"/>
    <n v="0"/>
    <n v="0"/>
    <n v="0"/>
    <n v="0"/>
  </r>
  <r>
    <x v="2"/>
    <n v="29"/>
    <x v="5"/>
    <n v="0"/>
    <n v="0"/>
    <n v="2"/>
    <n v="0.7"/>
    <n v="0.16"/>
    <n v="0"/>
    <n v="2"/>
    <n v="0"/>
    <n v="0"/>
    <n v="0"/>
    <n v="0"/>
  </r>
  <r>
    <x v="2"/>
    <n v="29"/>
    <x v="6"/>
    <n v="0"/>
    <n v="16"/>
    <n v="4"/>
    <n v="0.6"/>
    <n v="0.16"/>
    <n v="15.221"/>
    <n v="4.492"/>
    <n v="83.947999999999993"/>
    <n v="49.264000000000003"/>
    <n v="4.3591010629438075E-6"/>
    <n v="5.0883091788533351E-5"/>
  </r>
  <r>
    <x v="2"/>
    <n v="29"/>
    <x v="7"/>
    <n v="417"/>
    <n v="67"/>
    <n v="6"/>
    <n v="0.6"/>
    <n v="0.16"/>
    <n v="177.21899999999999"/>
    <n v="11.875"/>
    <n v="1135.5889999999999"/>
    <n v="1063.6420000000001"/>
    <n v="9.4115844689665411E-5"/>
    <n v="1.0985992513019485E-3"/>
  </r>
  <r>
    <x v="2"/>
    <n v="29"/>
    <x v="8"/>
    <n v="115"/>
    <n v="176"/>
    <n v="8"/>
    <n v="0.7"/>
    <n v="0.16"/>
    <n v="231.351"/>
    <n v="15.647"/>
    <n v="1610.318"/>
    <n v="1521.55"/>
    <n v="1.346336112033564E-4"/>
    <n v="1.5715566805546224E-3"/>
  </r>
  <r>
    <x v="2"/>
    <n v="29"/>
    <x v="9"/>
    <n v="13"/>
    <n v="191"/>
    <n v="10"/>
    <n v="1.1000000000000001"/>
    <n v="0.16"/>
    <n v="189.84"/>
    <n v="15.629"/>
    <n v="1292.4659999999999"/>
    <n v="1214.96"/>
    <n v="1.075051442723735E-4"/>
    <n v="1.2548904108354271E-3"/>
  </r>
  <r>
    <x v="2"/>
    <n v="29"/>
    <x v="10"/>
    <n v="16"/>
    <n v="235"/>
    <n v="12"/>
    <n v="1.6"/>
    <n v="0.16"/>
    <n v="237.048"/>
    <n v="18.239999999999998"/>
    <n v="1594.2280000000001"/>
    <n v="1506.03"/>
    <n v="1.3326033155702463E-4"/>
    <n v="1.5555266061684978E-3"/>
  </r>
  <r>
    <x v="2"/>
    <n v="29"/>
    <x v="11"/>
    <n v="28"/>
    <n v="302"/>
    <n v="14"/>
    <n v="1.9"/>
    <n v="0.16"/>
    <n v="326.755"/>
    <n v="22.059000000000001"/>
    <n v="2174.4160000000002"/>
    <n v="2065.66"/>
    <n v="1.8277891973206609E-4"/>
    <n v="2.1335491917810531E-3"/>
  </r>
  <r>
    <x v="2"/>
    <n v="29"/>
    <x v="12"/>
    <n v="10"/>
    <n v="191"/>
    <n v="15"/>
    <n v="2.2000000000000002"/>
    <n v="0.16"/>
    <n v="189.94900000000001"/>
    <n v="19.408000000000001"/>
    <n v="1254.2360000000001"/>
    <n v="1178.085"/>
    <n v="1.0424227784463614E-4"/>
    <n v="1.2168034911841164E-3"/>
  </r>
  <r>
    <x v="2"/>
    <n v="29"/>
    <x v="13"/>
    <n v="14"/>
    <n v="231"/>
    <n v="16"/>
    <n v="2.2999999999999998"/>
    <n v="0.16"/>
    <n v="232.535"/>
    <n v="21.295999999999999"/>
    <n v="1536.296"/>
    <n v="1450.1510000000001"/>
    <n v="1.2831590543863725E-4"/>
    <n v="1.4978111083191262E-3"/>
  </r>
  <r>
    <x v="2"/>
    <n v="29"/>
    <x v="14"/>
    <n v="40"/>
    <n v="294"/>
    <n v="15"/>
    <n v="2.2000000000000002"/>
    <n v="0.16"/>
    <n v="325.79899999999998"/>
    <n v="22.577000000000002"/>
    <n v="2174.8760000000002"/>
    <n v="2066.1030000000001"/>
    <n v="1.8281811837145561E-4"/>
    <n v="2.1340067512496778E-3"/>
  </r>
  <r>
    <x v="2"/>
    <n v="29"/>
    <x v="15"/>
    <n v="2"/>
    <n v="147"/>
    <n v="13"/>
    <n v="1.9"/>
    <n v="0.16"/>
    <n v="139.41999999999999"/>
    <n v="16.449000000000002"/>
    <n v="934.70899999999995"/>
    <n v="869.88"/>
    <n v="7.69709084246825E-5"/>
    <n v="8.9846914349239586E-4"/>
  </r>
  <r>
    <x v="2"/>
    <n v="29"/>
    <x v="16"/>
    <n v="0"/>
    <n v="75"/>
    <n v="12"/>
    <n v="1.3"/>
    <n v="0.16"/>
    <n v="69.55"/>
    <n v="13.971"/>
    <n v="464.67200000000003"/>
    <n v="416.49900000000002"/>
    <n v="3.6853711302676049E-5"/>
    <n v="4.3018749689088082E-4"/>
  </r>
  <r>
    <x v="2"/>
    <n v="29"/>
    <x v="17"/>
    <n v="0"/>
    <n v="61"/>
    <n v="9"/>
    <n v="0.8"/>
    <n v="0.16"/>
    <n v="56.69"/>
    <n v="10.826000000000001"/>
    <n v="384.17500000000001"/>
    <n v="338.85399999999998"/>
    <n v="2.9983331267918984E-5"/>
    <n v="3.4999064600746345E-4"/>
  </r>
  <r>
    <x v="2"/>
    <n v="29"/>
    <x v="18"/>
    <n v="0"/>
    <n v="7"/>
    <n v="6"/>
    <n v="0.8"/>
    <n v="0.16"/>
    <n v="6.4630000000000001"/>
    <n v="6.1980000000000004"/>
    <n v="33.997"/>
    <n v="1.0840000000000001"/>
    <n v="9.5917212411316327E-8"/>
    <n v="1.119626329546325E-6"/>
  </r>
  <r>
    <x v="2"/>
    <n v="29"/>
    <x v="19"/>
    <n v="0"/>
    <n v="0"/>
    <n v="6"/>
    <n v="0.9"/>
    <n v="0.16"/>
    <n v="0"/>
    <n v="6"/>
    <n v="0"/>
    <n v="0"/>
    <n v="0"/>
    <n v="0"/>
  </r>
  <r>
    <x v="2"/>
    <n v="29"/>
    <x v="20"/>
    <n v="0"/>
    <n v="0"/>
    <n v="6"/>
    <n v="1.1000000000000001"/>
    <n v="0.16"/>
    <n v="0"/>
    <n v="6"/>
    <n v="0"/>
    <n v="0"/>
    <n v="0"/>
    <n v="0"/>
  </r>
  <r>
    <x v="2"/>
    <n v="29"/>
    <x v="21"/>
    <n v="0"/>
    <n v="0"/>
    <n v="6"/>
    <n v="1.4"/>
    <n v="0.16"/>
    <n v="0"/>
    <n v="6"/>
    <n v="0"/>
    <n v="0"/>
    <n v="0"/>
    <n v="0"/>
  </r>
  <r>
    <x v="2"/>
    <n v="29"/>
    <x v="22"/>
    <n v="0"/>
    <n v="0"/>
    <n v="6"/>
    <n v="1.4"/>
    <n v="0.16"/>
    <n v="0"/>
    <n v="6"/>
    <n v="0"/>
    <n v="0"/>
    <n v="0"/>
    <n v="0"/>
  </r>
  <r>
    <x v="2"/>
    <n v="29"/>
    <x v="23"/>
    <n v="0"/>
    <n v="0"/>
    <n v="5"/>
    <n v="1.2"/>
    <n v="0.16"/>
    <n v="0"/>
    <n v="5"/>
    <n v="0"/>
    <n v="0"/>
    <n v="0"/>
    <n v="0"/>
  </r>
  <r>
    <x v="2"/>
    <n v="30"/>
    <x v="0"/>
    <n v="0"/>
    <n v="0"/>
    <n v="5"/>
    <n v="1"/>
    <n v="0.16"/>
    <n v="0"/>
    <n v="5"/>
    <n v="0"/>
    <n v="0"/>
    <n v="0"/>
    <n v="0"/>
  </r>
  <r>
    <x v="2"/>
    <n v="30"/>
    <x v="1"/>
    <n v="0"/>
    <n v="0"/>
    <n v="4"/>
    <n v="0.9"/>
    <n v="0.16"/>
    <n v="0"/>
    <n v="4"/>
    <n v="0"/>
    <n v="0"/>
    <n v="0"/>
    <n v="0"/>
  </r>
  <r>
    <x v="2"/>
    <n v="30"/>
    <x v="2"/>
    <n v="0"/>
    <n v="0"/>
    <n v="4"/>
    <n v="0.7"/>
    <n v="0.16"/>
    <n v="0"/>
    <n v="4"/>
    <n v="0"/>
    <n v="0"/>
    <n v="0"/>
    <n v="0"/>
  </r>
  <r>
    <x v="2"/>
    <n v="30"/>
    <x v="3"/>
    <n v="0"/>
    <n v="0"/>
    <n v="4"/>
    <n v="0.6"/>
    <n v="0.16"/>
    <n v="0"/>
    <n v="4"/>
    <n v="0"/>
    <n v="0"/>
    <n v="0"/>
    <n v="0"/>
  </r>
  <r>
    <x v="2"/>
    <n v="30"/>
    <x v="4"/>
    <n v="0"/>
    <n v="0"/>
    <n v="4"/>
    <n v="0.6"/>
    <n v="0.16"/>
    <n v="0"/>
    <n v="4"/>
    <n v="0"/>
    <n v="0"/>
    <n v="0"/>
    <n v="0"/>
  </r>
  <r>
    <x v="2"/>
    <n v="30"/>
    <x v="5"/>
    <n v="0"/>
    <n v="0"/>
    <n v="4"/>
    <n v="0.6"/>
    <n v="0.16"/>
    <n v="0"/>
    <n v="4"/>
    <n v="0"/>
    <n v="0"/>
    <n v="0"/>
    <n v="0"/>
  </r>
  <r>
    <x v="2"/>
    <n v="30"/>
    <x v="6"/>
    <n v="0"/>
    <n v="0"/>
    <n v="4"/>
    <n v="0.6"/>
    <n v="0.16"/>
    <n v="0"/>
    <n v="0"/>
    <n v="0"/>
    <n v="0"/>
    <n v="0"/>
    <n v="0"/>
  </r>
  <r>
    <x v="2"/>
    <n v="30"/>
    <x v="7"/>
    <n v="0"/>
    <n v="9"/>
    <n v="5"/>
    <n v="0.9"/>
    <n v="0.16"/>
    <n v="8.3109999999999999"/>
    <n v="5.2610000000000001"/>
    <n v="53.106999999999999"/>
    <n v="19.516999999999999"/>
    <n v="1.7269522459701666E-6"/>
    <n v="2.015843825992216E-5"/>
  </r>
  <r>
    <x v="2"/>
    <n v="30"/>
    <x v="8"/>
    <n v="0"/>
    <n v="72"/>
    <n v="5"/>
    <n v="1.4"/>
    <n v="0.16"/>
    <n v="66.757999999999996"/>
    <n v="6.8490000000000002"/>
    <n v="458.73200000000003"/>
    <n v="410.76900000000001"/>
    <n v="3.6346695041498145E-5"/>
    <n v="4.2426917690167377E-4"/>
  </r>
  <r>
    <x v="2"/>
    <n v="30"/>
    <x v="9"/>
    <n v="7"/>
    <n v="173"/>
    <n v="7"/>
    <n v="1.8"/>
    <n v="0.16"/>
    <n v="168.05600000000001"/>
    <n v="11.247"/>
    <n v="1158.1400000000001"/>
    <n v="1085.394"/>
    <n v="9.6040559822848948E-5"/>
    <n v="1.1210661442173466E-3"/>
  </r>
  <r>
    <x v="2"/>
    <n v="30"/>
    <x v="10"/>
    <n v="5"/>
    <n v="150"/>
    <n v="9"/>
    <n v="2.2000000000000002"/>
    <n v="0.16"/>
    <n v="144.86199999999999"/>
    <n v="12.367000000000001"/>
    <n v="980.2"/>
    <n v="913.75900000000001"/>
    <n v="8.0853520383535044E-5"/>
    <n v="9.4379025392981577E-4"/>
  </r>
  <r>
    <x v="2"/>
    <n v="30"/>
    <x v="11"/>
    <n v="15"/>
    <n v="237"/>
    <n v="12"/>
    <n v="2.7"/>
    <n v="0.16"/>
    <n v="239.28200000000001"/>
    <n v="17.062999999999999"/>
    <n v="1608.498"/>
    <n v="1519.7940000000001"/>
    <n v="1.3447823239801115E-4"/>
    <n v="1.5697429685300069E-3"/>
  </r>
  <r>
    <x v="2"/>
    <n v="30"/>
    <x v="12"/>
    <n v="17"/>
    <n v="259"/>
    <n v="13"/>
    <n v="3.2"/>
    <n v="0.16"/>
    <n v="263.40499999999997"/>
    <n v="18.117999999999999"/>
    <n v="1765.5250000000001"/>
    <n v="1671.2570000000001"/>
    <n v="1.4788036223514693E-4"/>
    <n v="1.7261838935780465E-3"/>
  </r>
  <r>
    <x v="2"/>
    <n v="30"/>
    <x v="13"/>
    <n v="4"/>
    <n v="138"/>
    <n v="13"/>
    <n v="3.4"/>
    <n v="0.16"/>
    <n v="132.93100000000001"/>
    <n v="15.502000000000001"/>
    <n v="881.11400000000003"/>
    <n v="818.18399999999997"/>
    <n v="7.2396613025406292E-5"/>
    <n v="8.4507412252170688E-4"/>
  </r>
  <r>
    <x v="2"/>
    <n v="30"/>
    <x v="14"/>
    <n v="2"/>
    <n v="135"/>
    <n v="12"/>
    <n v="3.4"/>
    <n v="0.16"/>
    <n v="127.98699999999999"/>
    <n v="14.412000000000001"/>
    <n v="854.65700000000004"/>
    <n v="792.66399999999999"/>
    <n v="7.0138488246128814E-5"/>
    <n v="8.1871539195895577E-4"/>
  </r>
  <r>
    <x v="2"/>
    <n v="30"/>
    <x v="15"/>
    <n v="0"/>
    <n v="31"/>
    <n v="11"/>
    <n v="3.2"/>
    <n v="0.16"/>
    <n v="28.721"/>
    <n v="11.56"/>
    <n v="184.25399999999999"/>
    <n v="146.01599999999999"/>
    <n v="1.2920154693220261E-5"/>
    <n v="1.5081490602863114E-4"/>
  </r>
  <r>
    <x v="2"/>
    <n v="30"/>
    <x v="16"/>
    <n v="0"/>
    <n v="29"/>
    <n v="9"/>
    <n v="2.7"/>
    <n v="0.16"/>
    <n v="26.838000000000001"/>
    <n v="9.5719999999999992"/>
    <n v="175.488"/>
    <n v="137.56200000000001"/>
    <n v="1.2172106617827949E-5"/>
    <n v="1.4208306009691102E-4"/>
  </r>
  <r>
    <x v="2"/>
    <n v="30"/>
    <x v="17"/>
    <n v="0"/>
    <n v="59"/>
    <n v="7"/>
    <n v="2.1"/>
    <n v="0.87"/>
    <n v="55.110999999999997"/>
    <n v="8.3170000000000002"/>
    <n v="376.22199999999998"/>
    <n v="331.18200000000002"/>
    <n v="2.9304478081923028E-5"/>
    <n v="3.4206650098875555E-4"/>
  </r>
  <r>
    <x v="2"/>
    <n v="30"/>
    <x v="18"/>
    <n v="0"/>
    <n v="4"/>
    <n v="5"/>
    <n v="1.5"/>
    <n v="0.87"/>
    <n v="3.7120000000000002"/>
    <n v="5.0960000000000001"/>
    <n v="19.091999999999999"/>
    <n v="0"/>
    <n v="0"/>
    <n v="0"/>
  </r>
  <r>
    <x v="2"/>
    <n v="30"/>
    <x v="19"/>
    <n v="0"/>
    <n v="0"/>
    <n v="3"/>
    <n v="0.9"/>
    <n v="0.87"/>
    <n v="0"/>
    <n v="3"/>
    <n v="0"/>
    <n v="0"/>
    <n v="0"/>
    <n v="0"/>
  </r>
  <r>
    <x v="2"/>
    <n v="30"/>
    <x v="20"/>
    <n v="0"/>
    <n v="0"/>
    <n v="2"/>
    <n v="0.6"/>
    <n v="0.87"/>
    <n v="0"/>
    <n v="2"/>
    <n v="0"/>
    <n v="0"/>
    <n v="0"/>
    <n v="0"/>
  </r>
  <r>
    <x v="2"/>
    <n v="30"/>
    <x v="21"/>
    <n v="0"/>
    <n v="0"/>
    <n v="1"/>
    <n v="0.4"/>
    <n v="0.87"/>
    <n v="0"/>
    <n v="1"/>
    <n v="0"/>
    <n v="0"/>
    <n v="0"/>
    <n v="0"/>
  </r>
  <r>
    <x v="2"/>
    <n v="30"/>
    <x v="22"/>
    <n v="0"/>
    <n v="0"/>
    <n v="1"/>
    <n v="0.2"/>
    <n v="0.87"/>
    <n v="0"/>
    <n v="1"/>
    <n v="0"/>
    <n v="0"/>
    <n v="0"/>
    <n v="0"/>
  </r>
  <r>
    <x v="2"/>
    <n v="30"/>
    <x v="23"/>
    <n v="0"/>
    <n v="0"/>
    <n v="0"/>
    <n v="0.1"/>
    <n v="0.87"/>
    <n v="0"/>
    <n v="0"/>
    <n v="0"/>
    <n v="0"/>
    <n v="0"/>
    <n v="0"/>
  </r>
  <r>
    <x v="2"/>
    <n v="31"/>
    <x v="0"/>
    <n v="0"/>
    <n v="0"/>
    <n v="0"/>
    <n v="0.1"/>
    <n v="0.87"/>
    <n v="0"/>
    <n v="0"/>
    <n v="0"/>
    <n v="0"/>
    <n v="0"/>
    <n v="0"/>
  </r>
  <r>
    <x v="2"/>
    <n v="31"/>
    <x v="1"/>
    <n v="0"/>
    <n v="0"/>
    <n v="0"/>
    <n v="0.1"/>
    <n v="0.87"/>
    <n v="0"/>
    <n v="0"/>
    <n v="0"/>
    <n v="0"/>
    <n v="0"/>
    <n v="0"/>
  </r>
  <r>
    <x v="2"/>
    <n v="31"/>
    <x v="2"/>
    <n v="0"/>
    <n v="0"/>
    <n v="0"/>
    <n v="0.2"/>
    <n v="0.87"/>
    <n v="0"/>
    <n v="0"/>
    <n v="0"/>
    <n v="0"/>
    <n v="0"/>
    <n v="0"/>
  </r>
  <r>
    <x v="2"/>
    <n v="31"/>
    <x v="3"/>
    <n v="0"/>
    <n v="0"/>
    <n v="0"/>
    <n v="0.4"/>
    <n v="0.87"/>
    <n v="0"/>
    <n v="0"/>
    <n v="0"/>
    <n v="0"/>
    <n v="0"/>
    <n v="0"/>
  </r>
  <r>
    <x v="2"/>
    <n v="31"/>
    <x v="4"/>
    <n v="0"/>
    <n v="0"/>
    <n v="0"/>
    <n v="0.4"/>
    <n v="0.87"/>
    <n v="0"/>
    <n v="0"/>
    <n v="0"/>
    <n v="0"/>
    <n v="0"/>
    <n v="0"/>
  </r>
  <r>
    <x v="2"/>
    <n v="31"/>
    <x v="5"/>
    <n v="0"/>
    <n v="0"/>
    <n v="0"/>
    <n v="0.6"/>
    <n v="0.87"/>
    <n v="0"/>
    <n v="0"/>
    <n v="0"/>
    <n v="0"/>
    <n v="0"/>
    <n v="0"/>
  </r>
  <r>
    <x v="2"/>
    <n v="31"/>
    <x v="6"/>
    <n v="0"/>
    <n v="13"/>
    <n v="0"/>
    <n v="0.8"/>
    <n v="0.87"/>
    <n v="12.098000000000001"/>
    <n v="0.37"/>
    <n v="67.138000000000005"/>
    <n v="33.049999999999997"/>
    <n v="2.9244131643856124E-6"/>
    <n v="3.4136208663750957E-5"/>
  </r>
  <r>
    <x v="2"/>
    <n v="31"/>
    <x v="7"/>
    <n v="88"/>
    <n v="92"/>
    <n v="0"/>
    <n v="0.9"/>
    <n v="0.87"/>
    <n v="113.61199999999999"/>
    <n v="3.5350000000000001"/>
    <n v="788.80100000000004"/>
    <n v="729.14300000000003"/>
    <n v="6.4517863477144298E-5"/>
    <n v="7.5310673505940594E-4"/>
  </r>
  <r>
    <x v="2"/>
    <n v="31"/>
    <x v="8"/>
    <n v="0"/>
    <n v="104"/>
    <n v="1"/>
    <n v="0.9"/>
    <n v="0.87"/>
    <n v="97.677999999999997"/>
    <n v="4.0549999999999997"/>
    <n v="686.45899999999995"/>
    <n v="630.42700000000002"/>
    <n v="5.57830262627573E-5"/>
    <n v="6.5114637274621867E-4"/>
  </r>
  <r>
    <x v="2"/>
    <n v="31"/>
    <x v="9"/>
    <n v="0"/>
    <n v="138"/>
    <n v="1"/>
    <n v="0.8"/>
    <n v="0.87"/>
    <n v="130.09700000000001"/>
    <n v="5.1630000000000003"/>
    <n v="907.15200000000004"/>
    <n v="843.3"/>
    <n v="7.4618990061312769E-5"/>
    <n v="8.7101557537492223E-4"/>
  </r>
  <r>
    <x v="2"/>
    <n v="31"/>
    <x v="10"/>
    <n v="79"/>
    <n v="329"/>
    <n v="2"/>
    <n v="0.6"/>
    <n v="0.87"/>
    <n v="396.56400000000002"/>
    <n v="15.388999999999999"/>
    <n v="2730.7739999999999"/>
    <n v="2602.3029999999999"/>
    <n v="2.3026351440000523E-4"/>
    <n v="2.6878292954403966E-3"/>
  </r>
  <r>
    <x v="2"/>
    <n v="31"/>
    <x v="11"/>
    <n v="27"/>
    <n v="305"/>
    <n v="3"/>
    <n v="0.4"/>
    <n v="0.87"/>
    <n v="330.46800000000002"/>
    <n v="14.801"/>
    <n v="2255.538"/>
    <n v="2143.9070000000002"/>
    <n v="1.8970256744382653E-4"/>
    <n v="2.2143678277663035E-3"/>
  </r>
  <r>
    <x v="2"/>
    <n v="31"/>
    <x v="12"/>
    <n v="44"/>
    <n v="355"/>
    <n v="3"/>
    <n v="0.5"/>
    <n v="0.87"/>
    <n v="400.79700000000003"/>
    <n v="16.893999999999998"/>
    <n v="2722.79"/>
    <n v="2594.6019999999999"/>
    <n v="2.2958209516312373E-4"/>
    <n v="2.6798751973187763E-3"/>
  </r>
  <r>
    <x v="2"/>
    <n v="31"/>
    <x v="13"/>
    <n v="14"/>
    <n v="234"/>
    <n v="3"/>
    <n v="0.8"/>
    <n v="0.87"/>
    <n v="236.77799999999999"/>
    <n v="10.55"/>
    <n v="1627.0350000000001"/>
    <n v="1537.674"/>
    <n v="1.3606033549571809E-4"/>
    <n v="1.5882106057738151E-3"/>
  </r>
  <r>
    <x v="2"/>
    <n v="31"/>
    <x v="14"/>
    <n v="0"/>
    <n v="97"/>
    <n v="3"/>
    <n v="1.1000000000000001"/>
    <n v="0.87"/>
    <n v="90.72"/>
    <n v="5.68"/>
    <n v="617.68799999999999"/>
    <n v="564.09299999999996"/>
    <n v="4.9913494557875136E-5"/>
    <n v="5.8263226486418357E-4"/>
  </r>
  <r>
    <x v="2"/>
    <n v="31"/>
    <x v="15"/>
    <n v="8"/>
    <n v="179"/>
    <n v="2"/>
    <n v="1.1000000000000001"/>
    <n v="0.87"/>
    <n v="175.60300000000001"/>
    <n v="7.202"/>
    <n v="1227.0989999999999"/>
    <n v="1151.9090000000001"/>
    <n v="1.0192610722463743E-4"/>
    <n v="1.1897672007761787E-3"/>
  </r>
  <r>
    <x v="2"/>
    <n v="31"/>
    <x v="16"/>
    <n v="0"/>
    <n v="57"/>
    <n v="1"/>
    <n v="0.9"/>
    <n v="0.87"/>
    <n v="53.140999999999998"/>
    <n v="2.6619999999999999"/>
    <n v="366.959"/>
    <n v="322.24799999999999"/>
    <n v="2.8513957440149315E-5"/>
    <n v="3.3283887956055727E-4"/>
  </r>
  <r>
    <x v="2"/>
    <n v="31"/>
    <x v="17"/>
    <n v="602"/>
    <n v="64"/>
    <n v="14"/>
    <n v="0.5"/>
    <n v="0.15"/>
    <n v="234.14099999999999"/>
    <n v="21.992000000000001"/>
    <n v="1457.8430000000001"/>
    <n v="1374.4780000000001"/>
    <n v="1.2162001686409708E-4"/>
    <n v="1.4196510684337394E-3"/>
  </r>
  <r>
    <x v="2"/>
    <n v="31"/>
    <x v="18"/>
    <n v="165"/>
    <n v="22"/>
    <n v="12"/>
    <n v="0.5"/>
    <n v="0.15"/>
    <n v="25.434999999999999"/>
    <n v="12.778"/>
    <n v="110.84099999999999"/>
    <n v="75.204999999999998"/>
    <n v="6.6544778223183055E-6"/>
    <n v="7.7676658776320448E-5"/>
  </r>
  <r>
    <x v="2"/>
    <n v="31"/>
    <x v="19"/>
    <n v="0"/>
    <n v="0"/>
    <n v="11"/>
    <n v="0.6"/>
    <n v="0.15"/>
    <n v="0"/>
    <n v="11"/>
    <n v="0"/>
    <n v="0"/>
    <n v="0"/>
    <n v="0"/>
  </r>
  <r>
    <x v="2"/>
    <n v="31"/>
    <x v="20"/>
    <n v="0"/>
    <n v="0"/>
    <n v="10"/>
    <n v="0.9"/>
    <n v="0.15"/>
    <n v="0"/>
    <n v="10"/>
    <n v="0"/>
    <n v="0"/>
    <n v="0"/>
    <n v="0"/>
  </r>
  <r>
    <x v="2"/>
    <n v="31"/>
    <x v="21"/>
    <n v="0"/>
    <n v="0"/>
    <n v="9"/>
    <n v="1.1000000000000001"/>
    <n v="0.15"/>
    <n v="0"/>
    <n v="9"/>
    <n v="0"/>
    <n v="0"/>
    <n v="0"/>
    <n v="0"/>
  </r>
  <r>
    <x v="2"/>
    <n v="31"/>
    <x v="22"/>
    <n v="0"/>
    <n v="0"/>
    <n v="8"/>
    <n v="1.2"/>
    <n v="0.15"/>
    <n v="0"/>
    <n v="8"/>
    <n v="0"/>
    <n v="0"/>
    <n v="0"/>
    <n v="0"/>
  </r>
  <r>
    <x v="2"/>
    <n v="31"/>
    <x v="23"/>
    <n v="0"/>
    <n v="0"/>
    <n v="7"/>
    <n v="1.2"/>
    <n v="0.15"/>
    <n v="0"/>
    <n v="7"/>
    <n v="0"/>
    <n v="0"/>
    <n v="0"/>
    <n v="0"/>
  </r>
  <r>
    <x v="3"/>
    <n v="1"/>
    <x v="0"/>
    <n v="0"/>
    <n v="0"/>
    <n v="5"/>
    <n v="1.3"/>
    <n v="0.15"/>
    <n v="0"/>
    <n v="5"/>
    <n v="0"/>
    <n v="0"/>
    <n v="0"/>
    <n v="0"/>
  </r>
  <r>
    <x v="3"/>
    <n v="1"/>
    <x v="1"/>
    <n v="0"/>
    <n v="0"/>
    <n v="4"/>
    <n v="1.2"/>
    <n v="0.15"/>
    <n v="0"/>
    <n v="4"/>
    <n v="0"/>
    <n v="0"/>
    <n v="0"/>
    <n v="0"/>
  </r>
  <r>
    <x v="3"/>
    <n v="1"/>
    <x v="2"/>
    <n v="0"/>
    <n v="0"/>
    <n v="3"/>
    <n v="1.1000000000000001"/>
    <n v="0.15"/>
    <n v="0"/>
    <n v="3"/>
    <n v="0"/>
    <n v="0"/>
    <n v="0"/>
    <n v="0"/>
  </r>
  <r>
    <x v="3"/>
    <n v="1"/>
    <x v="3"/>
    <n v="0"/>
    <n v="0"/>
    <n v="3"/>
    <n v="1"/>
    <n v="0.15"/>
    <n v="0"/>
    <n v="3"/>
    <n v="0"/>
    <n v="0"/>
    <n v="0"/>
    <n v="0"/>
  </r>
  <r>
    <x v="3"/>
    <n v="1"/>
    <x v="4"/>
    <n v="0"/>
    <n v="0"/>
    <n v="3"/>
    <n v="0.8"/>
    <n v="0.15"/>
    <n v="0"/>
    <n v="3"/>
    <n v="0"/>
    <n v="0"/>
    <n v="0"/>
    <n v="0"/>
  </r>
  <r>
    <x v="3"/>
    <n v="1"/>
    <x v="5"/>
    <n v="0"/>
    <n v="0"/>
    <n v="3"/>
    <n v="0.7"/>
    <n v="0.15"/>
    <n v="0"/>
    <n v="3"/>
    <n v="0"/>
    <n v="0"/>
    <n v="0"/>
    <n v="0"/>
  </r>
  <r>
    <x v="3"/>
    <n v="1"/>
    <x v="6"/>
    <n v="0"/>
    <n v="15"/>
    <n v="4"/>
    <n v="0.7"/>
    <n v="0.15"/>
    <n v="13.877000000000001"/>
    <n v="4.4359999999999999"/>
    <n v="76.212000000000003"/>
    <n v="41.802999999999997"/>
    <n v="3.6989181092530035E-6"/>
    <n v="4.0374991734948575E-5"/>
  </r>
  <r>
    <x v="3"/>
    <n v="1"/>
    <x v="7"/>
    <n v="85"/>
    <n v="95"/>
    <n v="6"/>
    <n v="0.8"/>
    <n v="0.15"/>
    <n v="115.268"/>
    <n v="9.6859999999999999"/>
    <n v="785.05600000000004"/>
    <n v="725.53"/>
    <n v="6.4198168930610993E-5"/>
    <n v="7.0074558652386757E-4"/>
  </r>
  <r>
    <x v="3"/>
    <n v="1"/>
    <x v="8"/>
    <n v="0"/>
    <n v="93"/>
    <n v="8"/>
    <n v="0.8"/>
    <n v="0.15"/>
    <n v="86.552000000000007"/>
    <n v="10.78"/>
    <n v="590.70699999999999"/>
    <n v="538.06700000000001"/>
    <n v="4.7610596614870605E-5"/>
    <n v="5.1968640235984433E-4"/>
  </r>
  <r>
    <x v="3"/>
    <n v="1"/>
    <x v="9"/>
    <n v="40"/>
    <n v="240"/>
    <n v="9"/>
    <n v="0.7"/>
    <n v="0.15"/>
    <n v="263.19400000000002"/>
    <n v="17.663"/>
    <n v="1795.8040000000001"/>
    <n v="1700.463"/>
    <n v="1.504646409304282E-4"/>
    <n v="1.6423744604594373E-3"/>
  </r>
  <r>
    <x v="3"/>
    <n v="1"/>
    <x v="10"/>
    <n v="0"/>
    <n v="96"/>
    <n v="10"/>
    <n v="0.8"/>
    <n v="0.15"/>
    <n v="89.213999999999999"/>
    <n v="12.849"/>
    <n v="591.16300000000001"/>
    <n v="538.50699999999995"/>
    <n v="4.7649529800720212E-5"/>
    <n v="5.2011137177264671E-4"/>
  </r>
  <r>
    <x v="3"/>
    <n v="1"/>
    <x v="11"/>
    <n v="160"/>
    <n v="398"/>
    <n v="10"/>
    <n v="0.8"/>
    <n v="0.15"/>
    <n v="560.601"/>
    <n v="27.911999999999999"/>
    <n v="3697.8809999999999"/>
    <n v="3535.1419999999998"/>
    <n v="3.128053192972007E-4"/>
    <n v="3.4143800452567895E-3"/>
  </r>
  <r>
    <x v="3"/>
    <n v="1"/>
    <x v="12"/>
    <n v="145"/>
    <n v="414"/>
    <n v="10"/>
    <n v="0.7"/>
    <n v="0.15"/>
    <n v="569.34900000000005"/>
    <n v="28.681000000000001"/>
    <n v="3737.181"/>
    <n v="3573.049"/>
    <n v="3.1615950174265805E-4"/>
    <n v="3.450992126009288E-3"/>
  </r>
  <r>
    <x v="3"/>
    <n v="1"/>
    <x v="13"/>
    <n v="194"/>
    <n v="398"/>
    <n v="10"/>
    <n v="0.6"/>
    <n v="0.15"/>
    <n v="592.49699999999996"/>
    <n v="30.006"/>
    <n v="3882.3719999999998"/>
    <n v="3713.096"/>
    <n v="3.2855149237602304E-4"/>
    <n v="3.5862550609064088E-3"/>
  </r>
  <r>
    <x v="3"/>
    <n v="1"/>
    <x v="14"/>
    <n v="0"/>
    <n v="63"/>
    <n v="9"/>
    <n v="0.5"/>
    <n v="0.15"/>
    <n v="58.48"/>
    <n v="11.03"/>
    <n v="383.86200000000002"/>
    <n v="338.55200000000002"/>
    <n v="2.9956608944904025E-5"/>
    <n v="3.2698691964333444E-4"/>
  </r>
  <r>
    <x v="3"/>
    <n v="1"/>
    <x v="15"/>
    <n v="29"/>
    <n v="230"/>
    <n v="9"/>
    <n v="0.5"/>
    <n v="0.15"/>
    <n v="245.482"/>
    <n v="17.547000000000001"/>
    <n v="1670.739"/>
    <n v="1579.829"/>
    <n v="1.3979040015365076E-4"/>
    <n v="1.5258613692230717E-3"/>
  </r>
  <r>
    <x v="3"/>
    <n v="1"/>
    <x v="16"/>
    <n v="242"/>
    <n v="184"/>
    <n v="8"/>
    <n v="0.4"/>
    <n v="0.15"/>
    <n v="308.57400000000001"/>
    <n v="19.123999999999999"/>
    <n v="2141.7559999999999"/>
    <n v="2034.1569999999999"/>
    <n v="1.7999139210974718E-4"/>
    <n v="1.9646693314496035E-3"/>
  </r>
  <r>
    <x v="3"/>
    <n v="1"/>
    <x v="17"/>
    <n v="106"/>
    <n v="99"/>
    <n v="7"/>
    <n v="0.4"/>
    <n v="0.15"/>
    <n v="125.703"/>
    <n v="11.497999999999999"/>
    <n v="850.74900000000002"/>
    <n v="788.89499999999998"/>
    <n v="6.9804990115521565E-5"/>
    <n v="7.6194601116528126E-4"/>
  </r>
  <r>
    <x v="3"/>
    <n v="1"/>
    <x v="18"/>
    <n v="0"/>
    <n v="18"/>
    <n v="5"/>
    <n v="0.5"/>
    <n v="0.15"/>
    <n v="16.66"/>
    <n v="5.5540000000000003"/>
    <n v="91.765000000000001"/>
    <n v="56.805"/>
    <n v="5.026362777698176E-6"/>
    <n v="5.4864517032360205E-5"/>
  </r>
  <r>
    <x v="3"/>
    <n v="1"/>
    <x v="19"/>
    <n v="0"/>
    <n v="0"/>
    <n v="5"/>
    <n v="0.5"/>
    <n v="0.15"/>
    <n v="0"/>
    <n v="5"/>
    <n v="0"/>
    <n v="0"/>
    <n v="0"/>
    <n v="0"/>
  </r>
  <r>
    <x v="3"/>
    <n v="1"/>
    <x v="20"/>
    <n v="0"/>
    <n v="0"/>
    <n v="4"/>
    <n v="0.5"/>
    <n v="0.15"/>
    <n v="0"/>
    <n v="4"/>
    <n v="0"/>
    <n v="0"/>
    <n v="0"/>
    <n v="0"/>
  </r>
  <r>
    <x v="3"/>
    <n v="1"/>
    <x v="21"/>
    <n v="0"/>
    <n v="0"/>
    <n v="3"/>
    <n v="0.5"/>
    <n v="0.15"/>
    <n v="0"/>
    <n v="3"/>
    <n v="0"/>
    <n v="0"/>
    <n v="0"/>
    <n v="0"/>
  </r>
  <r>
    <x v="3"/>
    <n v="1"/>
    <x v="22"/>
    <n v="0"/>
    <n v="0"/>
    <n v="2"/>
    <n v="0.6"/>
    <n v="0.15"/>
    <n v="0"/>
    <n v="2"/>
    <n v="0"/>
    <n v="0"/>
    <n v="0"/>
    <n v="0"/>
  </r>
  <r>
    <x v="3"/>
    <n v="1"/>
    <x v="23"/>
    <n v="0"/>
    <n v="0"/>
    <n v="1"/>
    <n v="0.7"/>
    <n v="0.15"/>
    <n v="0"/>
    <n v="1"/>
    <n v="0"/>
    <n v="0"/>
    <n v="0"/>
    <n v="0"/>
  </r>
  <r>
    <x v="3"/>
    <n v="2"/>
    <x v="0"/>
    <n v="0"/>
    <n v="0"/>
    <n v="1"/>
    <n v="0.6"/>
    <n v="0.15"/>
    <n v="0"/>
    <n v="1"/>
    <n v="0"/>
    <n v="0"/>
    <n v="0"/>
    <n v="0"/>
  </r>
  <r>
    <x v="3"/>
    <n v="2"/>
    <x v="1"/>
    <n v="0"/>
    <n v="0"/>
    <n v="1"/>
    <n v="0.5"/>
    <n v="0.15"/>
    <n v="0"/>
    <n v="1"/>
    <n v="0"/>
    <n v="0"/>
    <n v="0"/>
    <n v="0"/>
  </r>
  <r>
    <x v="3"/>
    <n v="2"/>
    <x v="2"/>
    <n v="0"/>
    <n v="0"/>
    <n v="0"/>
    <n v="0.6"/>
    <n v="0.15"/>
    <n v="0"/>
    <n v="0"/>
    <n v="0"/>
    <n v="0"/>
    <n v="0"/>
    <n v="0"/>
  </r>
  <r>
    <x v="3"/>
    <n v="2"/>
    <x v="3"/>
    <n v="0"/>
    <n v="0"/>
    <n v="0"/>
    <n v="0.6"/>
    <n v="0.15"/>
    <n v="0"/>
    <n v="0"/>
    <n v="0"/>
    <n v="0"/>
    <n v="0"/>
    <n v="0"/>
  </r>
  <r>
    <x v="3"/>
    <n v="2"/>
    <x v="4"/>
    <n v="0"/>
    <n v="0"/>
    <n v="0"/>
    <n v="0.6"/>
    <n v="0.15"/>
    <n v="0"/>
    <n v="0"/>
    <n v="0"/>
    <n v="0"/>
    <n v="0"/>
    <n v="0"/>
  </r>
  <r>
    <x v="3"/>
    <n v="2"/>
    <x v="5"/>
    <n v="0"/>
    <n v="0"/>
    <n v="0"/>
    <n v="0.6"/>
    <n v="0.15"/>
    <n v="0"/>
    <n v="0"/>
    <n v="0"/>
    <n v="0"/>
    <n v="0"/>
    <n v="0"/>
  </r>
  <r>
    <x v="3"/>
    <n v="2"/>
    <x v="6"/>
    <n v="43"/>
    <n v="20"/>
    <n v="3"/>
    <n v="0.7"/>
    <n v="0.15"/>
    <n v="19.521999999999998"/>
    <n v="3.6"/>
    <n v="102.428"/>
    <n v="67.09"/>
    <n v="5.9364259969328521E-6"/>
    <n v="6.4798177056615556E-5"/>
  </r>
  <r>
    <x v="3"/>
    <n v="2"/>
    <x v="7"/>
    <n v="312"/>
    <n v="86"/>
    <n v="6"/>
    <n v="0.9"/>
    <n v="0.15"/>
    <n v="172.732"/>
    <n v="11.323"/>
    <n v="1140.4970000000001"/>
    <n v="1068.376"/>
    <n v="9.4534730375601917E-5"/>
    <n v="1.0318798213003234E-3"/>
  </r>
  <r>
    <x v="3"/>
    <n v="2"/>
    <x v="8"/>
    <n v="785"/>
    <n v="81"/>
    <n v="9"/>
    <n v="0.9"/>
    <n v="0.15"/>
    <n v="478.94"/>
    <n v="24.052"/>
    <n v="3317.913"/>
    <n v="3168.6379999999999"/>
    <n v="2.8037539123668679E-4"/>
    <n v="3.06039597782561E-3"/>
  </r>
  <r>
    <x v="3"/>
    <n v="2"/>
    <x v="9"/>
    <n v="880"/>
    <n v="91"/>
    <n v="12"/>
    <n v="1"/>
    <n v="0.15"/>
    <n v="709.1"/>
    <n v="33.677"/>
    <n v="4712.0910000000003"/>
    <n v="4513.4139999999998"/>
    <n v="3.9936724108690849E-4"/>
    <n v="4.359233857531784E-3"/>
  </r>
  <r>
    <x v="3"/>
    <n v="2"/>
    <x v="10"/>
    <n v="932"/>
    <n v="97"/>
    <n v="13"/>
    <n v="1"/>
    <n v="0.15"/>
    <n v="886.64400000000001"/>
    <n v="40.045999999999999"/>
    <n v="5692.92"/>
    <n v="5459.4889999999996"/>
    <n v="4.8308022700207088E-4"/>
    <n v="5.2729905330249653E-3"/>
  </r>
  <r>
    <x v="3"/>
    <n v="2"/>
    <x v="11"/>
    <n v="946"/>
    <n v="107"/>
    <n v="14"/>
    <n v="1"/>
    <n v="0.15"/>
    <n v="997.58399999999995"/>
    <n v="44.390999999999998"/>
    <n v="6253.915"/>
    <n v="6000.6049999999996"/>
    <n v="5.3096061289797665E-4"/>
    <n v="5.7956217802476156E-3"/>
  </r>
  <r>
    <x v="3"/>
    <n v="2"/>
    <x v="12"/>
    <n v="955"/>
    <n v="108"/>
    <n v="15"/>
    <n v="1"/>
    <n v="0.15"/>
    <n v="1037.9690000000001"/>
    <n v="46.609000000000002"/>
    <n v="6434.134"/>
    <n v="6174.4380000000001"/>
    <n v="5.4634214129751211E-4"/>
    <n v="5.9635165710105117E-3"/>
  </r>
  <r>
    <x v="3"/>
    <n v="2"/>
    <x v="13"/>
    <n v="944"/>
    <n v="108"/>
    <n v="16"/>
    <n v="1"/>
    <n v="0.15"/>
    <n v="998.19500000000005"/>
    <n v="46.408999999999999"/>
    <n v="6205.6530000000002"/>
    <n v="5954.0529999999999"/>
    <n v="5.2684148183508779E-4"/>
    <n v="5.7506600163731254E-3"/>
  </r>
  <r>
    <x v="3"/>
    <n v="2"/>
    <x v="14"/>
    <n v="432"/>
    <n v="293"/>
    <n v="16"/>
    <n v="1"/>
    <n v="0.15"/>
    <n v="678.46500000000003"/>
    <n v="36.643999999999998"/>
    <n v="4380.473"/>
    <n v="4193.5460000000003"/>
    <n v="3.7106387678840027E-4"/>
    <n v="4.0502926844993578E-3"/>
  </r>
  <r>
    <x v="3"/>
    <n v="2"/>
    <x v="15"/>
    <n v="557"/>
    <n v="196"/>
    <n v="16"/>
    <n v="1"/>
    <n v="0.15"/>
    <n v="596.29"/>
    <n v="34.200000000000003"/>
    <n v="3929.3690000000001"/>
    <n v="3758.4270000000001"/>
    <n v="3.3256258384817928E-4"/>
    <n v="3.6300375346603729E-3"/>
  </r>
  <r>
    <x v="3"/>
    <n v="2"/>
    <x v="16"/>
    <n v="756"/>
    <n v="90"/>
    <n v="15"/>
    <n v="0.8"/>
    <n v="0.15"/>
    <n v="478.30200000000002"/>
    <n v="30.434999999999999"/>
    <n v="3234.0340000000001"/>
    <n v="3087.73"/>
    <n v="2.7321628623504956E-4"/>
    <n v="2.9822518295278514E-3"/>
  </r>
  <r>
    <x v="3"/>
    <n v="2"/>
    <x v="17"/>
    <n v="574"/>
    <n v="68"/>
    <n v="12"/>
    <n v="0.7"/>
    <n v="0.15"/>
    <n v="231.40299999999999"/>
    <n v="19.475000000000001"/>
    <n v="1461.5909999999999"/>
    <n v="1378.0920000000001"/>
    <n v="1.2193979989514366E-4"/>
    <n v="1.33101579097191E-3"/>
  </r>
  <r>
    <x v="3"/>
    <n v="2"/>
    <x v="18"/>
    <n v="177"/>
    <n v="24"/>
    <n v="9"/>
    <n v="1"/>
    <n v="0.15"/>
    <n v="28.175000000000001"/>
    <n v="9.7520000000000007"/>
    <n v="124.726"/>
    <n v="88.597999999999999"/>
    <n v="7.8395509088725122E-6"/>
    <n v="8.5571454626054912E-5"/>
  </r>
  <r>
    <x v="3"/>
    <n v="2"/>
    <x v="19"/>
    <n v="0"/>
    <n v="0"/>
    <n v="8"/>
    <n v="1.2"/>
    <n v="0.15"/>
    <n v="0"/>
    <n v="8"/>
    <n v="0"/>
    <n v="0"/>
    <n v="0"/>
    <n v="0"/>
  </r>
  <r>
    <x v="3"/>
    <n v="2"/>
    <x v="20"/>
    <n v="0"/>
    <n v="0"/>
    <n v="7"/>
    <n v="1.2"/>
    <n v="0.15"/>
    <n v="0"/>
    <n v="7"/>
    <n v="0"/>
    <n v="0"/>
    <n v="0"/>
    <n v="0"/>
  </r>
  <r>
    <x v="3"/>
    <n v="2"/>
    <x v="21"/>
    <n v="0"/>
    <n v="0"/>
    <n v="7"/>
    <n v="1.1000000000000001"/>
    <n v="0.15"/>
    <n v="0"/>
    <n v="7"/>
    <n v="0"/>
    <n v="0"/>
    <n v="0"/>
    <n v="0"/>
  </r>
  <r>
    <x v="3"/>
    <n v="2"/>
    <x v="22"/>
    <n v="0"/>
    <n v="0"/>
    <n v="7"/>
    <n v="1"/>
    <n v="0.15"/>
    <n v="0"/>
    <n v="7"/>
    <n v="0"/>
    <n v="0"/>
    <n v="0"/>
    <n v="0"/>
  </r>
  <r>
    <x v="3"/>
    <n v="2"/>
    <x v="23"/>
    <n v="0"/>
    <n v="0"/>
    <n v="7"/>
    <n v="0.8"/>
    <n v="0.15"/>
    <n v="0"/>
    <n v="7"/>
    <n v="0"/>
    <n v="0"/>
    <n v="0"/>
    <n v="0"/>
  </r>
  <r>
    <x v="3"/>
    <n v="3"/>
    <x v="0"/>
    <n v="0"/>
    <n v="0"/>
    <n v="6"/>
    <n v="0.9"/>
    <n v="0.15"/>
    <n v="0"/>
    <n v="6"/>
    <n v="0"/>
    <n v="0"/>
    <n v="0"/>
    <n v="0"/>
  </r>
  <r>
    <x v="3"/>
    <n v="3"/>
    <x v="1"/>
    <n v="0"/>
    <n v="0"/>
    <n v="5"/>
    <n v="1"/>
    <n v="0.15"/>
    <n v="0"/>
    <n v="5"/>
    <n v="0"/>
    <n v="0"/>
    <n v="0"/>
    <n v="0"/>
  </r>
  <r>
    <x v="3"/>
    <n v="3"/>
    <x v="2"/>
    <n v="0"/>
    <n v="0"/>
    <n v="5"/>
    <n v="1.1000000000000001"/>
    <n v="0.15"/>
    <n v="0"/>
    <n v="5"/>
    <n v="0"/>
    <n v="0"/>
    <n v="0"/>
    <n v="0"/>
  </r>
  <r>
    <x v="3"/>
    <n v="3"/>
    <x v="3"/>
    <n v="0"/>
    <n v="0"/>
    <n v="4"/>
    <n v="1.1000000000000001"/>
    <n v="0.15"/>
    <n v="0"/>
    <n v="4"/>
    <n v="0"/>
    <n v="0"/>
    <n v="0"/>
    <n v="0"/>
  </r>
  <r>
    <x v="3"/>
    <n v="3"/>
    <x v="4"/>
    <n v="0"/>
    <n v="0"/>
    <n v="4"/>
    <n v="1.1000000000000001"/>
    <n v="0.15"/>
    <n v="0"/>
    <n v="4"/>
    <n v="0"/>
    <n v="0"/>
    <n v="0"/>
    <n v="0"/>
  </r>
  <r>
    <x v="3"/>
    <n v="3"/>
    <x v="5"/>
    <n v="0"/>
    <n v="0"/>
    <n v="4"/>
    <n v="1"/>
    <n v="0.15"/>
    <n v="0"/>
    <n v="4"/>
    <n v="0"/>
    <n v="0"/>
    <n v="0"/>
    <n v="0"/>
  </r>
  <r>
    <x v="3"/>
    <n v="3"/>
    <x v="6"/>
    <n v="229"/>
    <n v="22"/>
    <n v="6"/>
    <n v="0.8"/>
    <n v="0.15"/>
    <n v="28.138000000000002"/>
    <n v="6.77"/>
    <n v="118.938"/>
    <n v="83.015000000000001"/>
    <n v="7.3455418711489153E-6"/>
    <n v="8.0179172281337599E-5"/>
  </r>
  <r>
    <x v="3"/>
    <n v="3"/>
    <x v="7"/>
    <n v="330"/>
    <n v="86"/>
    <n v="9"/>
    <n v="0.6"/>
    <n v="0.15"/>
    <n v="178.63800000000001"/>
    <n v="14.971"/>
    <n v="1164.1479999999999"/>
    <n v="1091.1890000000001"/>
    <n v="9.6553327577391003E-5"/>
    <n v="1.0539135195145517E-3"/>
  </r>
  <r>
    <x v="3"/>
    <n v="3"/>
    <x v="8"/>
    <n v="779"/>
    <n v="81"/>
    <n v="12"/>
    <n v="0.7"/>
    <n v="0.15"/>
    <n v="478.334"/>
    <n v="27.86"/>
    <n v="3266.759"/>
    <n v="3119.2959999999998"/>
    <n v="2.7600938838170599E-4"/>
    <n v="3.0127395215381225E-3"/>
  </r>
  <r>
    <x v="3"/>
    <n v="3"/>
    <x v="9"/>
    <n v="859"/>
    <n v="97"/>
    <n v="14"/>
    <n v="0.8"/>
    <n v="0.15"/>
    <n v="703.36800000000005"/>
    <n v="36.648000000000003"/>
    <n v="4616.84"/>
    <n v="4421.5389999999998"/>
    <n v="3.9123772642796965E-4"/>
    <n v="4.2704973466199262E-3"/>
  </r>
  <r>
    <x v="3"/>
    <n v="3"/>
    <x v="10"/>
    <n v="905"/>
    <n v="107"/>
    <n v="16"/>
    <n v="0.9"/>
    <n v="0.15"/>
    <n v="876.83600000000001"/>
    <n v="43.439"/>
    <n v="5550.7619999999997"/>
    <n v="5322.3680000000004"/>
    <n v="4.7094714205460591E-4"/>
    <n v="5.1405536447229816E-3"/>
  </r>
  <r>
    <x v="3"/>
    <n v="3"/>
    <x v="11"/>
    <n v="946"/>
    <n v="104"/>
    <n v="17"/>
    <n v="1"/>
    <n v="0.15"/>
    <n v="996.29300000000001"/>
    <n v="47.350999999999999"/>
    <n v="6169.7610000000004"/>
    <n v="5919.433"/>
    <n v="5.2377814798482971E-4"/>
    <n v="5.7172226503021759E-3"/>
  </r>
  <r>
    <x v="3"/>
    <n v="3"/>
    <x v="12"/>
    <n v="958"/>
    <n v="103"/>
    <n v="17"/>
    <n v="1.1000000000000001"/>
    <n v="0.15"/>
    <n v="1037.123"/>
    <n v="47.801000000000002"/>
    <n v="6396.9669999999996"/>
    <n v="6138.5889999999999"/>
    <n v="5.43170059980415E-4"/>
    <n v="5.928892188102438E-3"/>
  </r>
  <r>
    <x v="3"/>
    <n v="3"/>
    <x v="13"/>
    <n v="11"/>
    <n v="209"/>
    <n v="18"/>
    <n v="1.2"/>
    <n v="0.15"/>
    <n v="207.953"/>
    <n v="23.992000000000001"/>
    <n v="1352.644"/>
    <n v="1273.0060000000001"/>
    <n v="1.1264131633107025E-4"/>
    <n v="1.2295195734406609E-3"/>
  </r>
  <r>
    <x v="3"/>
    <n v="3"/>
    <x v="14"/>
    <n v="127"/>
    <n v="352"/>
    <n v="17"/>
    <n v="1.1000000000000001"/>
    <n v="0.15"/>
    <n v="467.44200000000001"/>
    <n v="30.838999999999999"/>
    <n v="3050.77"/>
    <n v="2910.9609999999998"/>
    <n v="2.575749673044813E-4"/>
    <n v="2.8115213337740743E-3"/>
  </r>
  <r>
    <x v="3"/>
    <n v="3"/>
    <x v="15"/>
    <n v="8"/>
    <n v="182"/>
    <n v="17"/>
    <n v="1"/>
    <n v="0.15"/>
    <n v="177.28"/>
    <n v="22.385999999999999"/>
    <n v="1169.4580000000001"/>
    <n v="1096.3109999999999"/>
    <n v="9.7006545254485781E-5"/>
    <n v="1.0588605498154009E-3"/>
  </r>
  <r>
    <x v="3"/>
    <n v="3"/>
    <x v="16"/>
    <n v="249"/>
    <n v="186"/>
    <n v="16"/>
    <n v="0.8"/>
    <n v="0.15"/>
    <n v="314.08800000000002"/>
    <n v="26.111000000000001"/>
    <n v="2122.337"/>
    <n v="2015.4259999999999"/>
    <n v="1.7833398869122655E-4"/>
    <n v="1.946578190378692E-3"/>
  </r>
  <r>
    <x v="3"/>
    <n v="3"/>
    <x v="17"/>
    <n v="596"/>
    <n v="65"/>
    <n v="13"/>
    <n v="0.6"/>
    <n v="0.15"/>
    <n v="235.08500000000001"/>
    <n v="20.805"/>
    <n v="1475.874"/>
    <n v="1391.8689999999999"/>
    <n v="1.2315885103480296E-4"/>
    <n v="1.3443221627904968E-3"/>
  </r>
  <r>
    <x v="3"/>
    <n v="3"/>
    <x v="18"/>
    <n v="46"/>
    <n v="24"/>
    <n v="10"/>
    <n v="0.8"/>
    <n v="0.15"/>
    <n v="23.63"/>
    <n v="10.711"/>
    <n v="123.161"/>
    <n v="87.088999999999999"/>
    <n v="7.7060277783110019E-6"/>
    <n v="8.4114002708057711E-5"/>
  </r>
  <r>
    <x v="3"/>
    <n v="3"/>
    <x v="19"/>
    <n v="0"/>
    <n v="0"/>
    <n v="9"/>
    <n v="1"/>
    <n v="0.15"/>
    <n v="0"/>
    <n v="9"/>
    <n v="0"/>
    <n v="0"/>
    <n v="0"/>
    <n v="0"/>
  </r>
  <r>
    <x v="3"/>
    <n v="3"/>
    <x v="20"/>
    <n v="0"/>
    <n v="0"/>
    <n v="8"/>
    <n v="1.2"/>
    <n v="0.15"/>
    <n v="0"/>
    <n v="8"/>
    <n v="0"/>
    <n v="0"/>
    <n v="0"/>
    <n v="0"/>
  </r>
  <r>
    <x v="3"/>
    <n v="3"/>
    <x v="21"/>
    <n v="0"/>
    <n v="0"/>
    <n v="7"/>
    <n v="1.3"/>
    <n v="0.15"/>
    <n v="0"/>
    <n v="7"/>
    <n v="0"/>
    <n v="0"/>
    <n v="0"/>
    <n v="0"/>
  </r>
  <r>
    <x v="3"/>
    <n v="3"/>
    <x v="22"/>
    <n v="0"/>
    <n v="0"/>
    <n v="6"/>
    <n v="1.3"/>
    <n v="0.15"/>
    <n v="0"/>
    <n v="6"/>
    <n v="0"/>
    <n v="0"/>
    <n v="0"/>
    <n v="0"/>
  </r>
  <r>
    <x v="3"/>
    <n v="3"/>
    <x v="23"/>
    <n v="0"/>
    <n v="0"/>
    <n v="5"/>
    <n v="1.3"/>
    <n v="0.15"/>
    <n v="0"/>
    <n v="5"/>
    <n v="0"/>
    <n v="0"/>
    <n v="0"/>
    <n v="0"/>
  </r>
  <r>
    <x v="3"/>
    <n v="4"/>
    <x v="0"/>
    <n v="0"/>
    <n v="0"/>
    <n v="4"/>
    <n v="1.2"/>
    <n v="0.15"/>
    <n v="0"/>
    <n v="4"/>
    <n v="0"/>
    <n v="0"/>
    <n v="0"/>
    <n v="0"/>
  </r>
  <r>
    <x v="3"/>
    <n v="4"/>
    <x v="1"/>
    <n v="0"/>
    <n v="0"/>
    <n v="4"/>
    <n v="1.2"/>
    <n v="0.15"/>
    <n v="0"/>
    <n v="4"/>
    <n v="0"/>
    <n v="0"/>
    <n v="0"/>
    <n v="0"/>
  </r>
  <r>
    <x v="3"/>
    <n v="4"/>
    <x v="2"/>
    <n v="0"/>
    <n v="0"/>
    <n v="4"/>
    <n v="1.1000000000000001"/>
    <n v="0.15"/>
    <n v="0"/>
    <n v="4"/>
    <n v="0"/>
    <n v="0"/>
    <n v="0"/>
    <n v="0"/>
  </r>
  <r>
    <x v="3"/>
    <n v="4"/>
    <x v="3"/>
    <n v="0"/>
    <n v="0"/>
    <n v="4"/>
    <n v="1.1000000000000001"/>
    <n v="0.15"/>
    <n v="0"/>
    <n v="4"/>
    <n v="0"/>
    <n v="0"/>
    <n v="0"/>
    <n v="0"/>
  </r>
  <r>
    <x v="3"/>
    <n v="4"/>
    <x v="4"/>
    <n v="0"/>
    <n v="0"/>
    <n v="3"/>
    <n v="1.2"/>
    <n v="0.15"/>
    <n v="0"/>
    <n v="3"/>
    <n v="0"/>
    <n v="0"/>
    <n v="0"/>
    <n v="0"/>
  </r>
  <r>
    <x v="3"/>
    <n v="4"/>
    <x v="5"/>
    <n v="0"/>
    <n v="0"/>
    <n v="3"/>
    <n v="1.1000000000000001"/>
    <n v="0.15"/>
    <n v="0"/>
    <n v="3"/>
    <n v="0"/>
    <n v="0"/>
    <n v="0"/>
    <n v="0"/>
  </r>
  <r>
    <x v="3"/>
    <n v="4"/>
    <x v="6"/>
    <n v="189"/>
    <n v="26"/>
    <n v="6"/>
    <n v="0.9"/>
    <n v="0.15"/>
    <n v="30.599"/>
    <n v="6.8470000000000004"/>
    <n v="141.46700000000001"/>
    <n v="104.746"/>
    <n v="9.2683988295532641E-6"/>
    <n v="1.0116783207590181E-4"/>
  </r>
  <r>
    <x v="3"/>
    <n v="4"/>
    <x v="7"/>
    <n v="452"/>
    <n v="75"/>
    <n v="11"/>
    <n v="0.9"/>
    <n v="0.15"/>
    <n v="204.476"/>
    <n v="17.28"/>
    <n v="1311.057"/>
    <n v="1232.893"/>
    <n v="1.0909193704928507E-4"/>
    <n v="1.1907768505867032E-3"/>
  </r>
  <r>
    <x v="3"/>
    <n v="4"/>
    <x v="8"/>
    <n v="758"/>
    <n v="89"/>
    <n v="15"/>
    <n v="1.3"/>
    <n v="0.15"/>
    <n v="478.78300000000002"/>
    <n v="28.629000000000001"/>
    <n v="3259.893"/>
    <n v="3112.674"/>
    <n v="2.7542344393466936E-4"/>
    <n v="3.0063437318754473E-3"/>
  </r>
  <r>
    <x v="3"/>
    <n v="4"/>
    <x v="9"/>
    <n v="387"/>
    <n v="248"/>
    <n v="17"/>
    <n v="1.6"/>
    <n v="0.15"/>
    <n v="524.95899999999995"/>
    <n v="30.890999999999998"/>
    <n v="3486.1790000000001"/>
    <n v="3330.942"/>
    <n v="2.9473678168244905E-4"/>
    <n v="3.217155604133509E-3"/>
  </r>
  <r>
    <x v="3"/>
    <n v="4"/>
    <x v="10"/>
    <n v="555"/>
    <n v="260"/>
    <n v="18"/>
    <n v="1.7"/>
    <n v="0.15"/>
    <n v="748.55100000000004"/>
    <n v="37.350999999999999"/>
    <n v="4828.9120000000003"/>
    <n v="4626.0959999999995"/>
    <n v="4.0933785301396747E-4"/>
    <n v="4.4680665924713208E-3"/>
  </r>
  <r>
    <x v="3"/>
    <n v="4"/>
    <x v="11"/>
    <n v="70"/>
    <n v="377"/>
    <n v="19"/>
    <n v="1.8"/>
    <n v="0.15"/>
    <n v="443.596"/>
    <n v="30.172000000000001"/>
    <n v="2879.6680000000001"/>
    <n v="2745.9209999999998"/>
    <n v="2.4297148323034509E-4"/>
    <n v="2.6521191703902046E-3"/>
  </r>
  <r>
    <x v="3"/>
    <n v="4"/>
    <x v="12"/>
    <n v="37"/>
    <n v="349"/>
    <n v="20"/>
    <n v="1.8"/>
    <n v="0.15"/>
    <n v="384.58800000000002"/>
    <n v="29.678000000000001"/>
    <n v="2486.8589999999999"/>
    <n v="2367.0309999999999"/>
    <n v="2.0944558598816465E-4"/>
    <n v="2.2861722139886384E-3"/>
  </r>
  <r>
    <x v="3"/>
    <n v="4"/>
    <x v="13"/>
    <n v="95"/>
    <n v="392"/>
    <n v="20"/>
    <n v="1.8"/>
    <n v="0.15"/>
    <n v="482.85199999999998"/>
    <n v="32.164000000000001"/>
    <n v="3117.444"/>
    <n v="2975.2719999999999"/>
    <n v="2.6326549483896857E-4"/>
    <n v="2.873635442653013E-3"/>
  </r>
  <r>
    <x v="3"/>
    <n v="4"/>
    <x v="14"/>
    <n v="0"/>
    <n v="74"/>
    <n v="20"/>
    <n v="1.7"/>
    <n v="0.15"/>
    <n v="68.716999999999999"/>
    <n v="21.768000000000001"/>
    <n v="433.55200000000002"/>
    <n v="386.48099999999999"/>
    <n v="3.4197583182599574E-5"/>
    <n v="3.7327864461198141E-4"/>
  </r>
  <r>
    <x v="3"/>
    <n v="4"/>
    <x v="15"/>
    <n v="242"/>
    <n v="278"/>
    <n v="18"/>
    <n v="1.3"/>
    <n v="0.15"/>
    <n v="448.72800000000001"/>
    <n v="30.701000000000001"/>
    <n v="2964.15"/>
    <n v="2827.41"/>
    <n v="2.5018199773420649E-4"/>
    <n v="2.7308244714807773E-3"/>
  </r>
  <r>
    <x v="3"/>
    <n v="4"/>
    <x v="16"/>
    <n v="31"/>
    <n v="171"/>
    <n v="15"/>
    <n v="0.8"/>
    <n v="0.15"/>
    <n v="180.80099999999999"/>
    <n v="20.809000000000001"/>
    <n v="1218.008"/>
    <n v="1143.1400000000001"/>
    <n v="1.0115018652755732E-4"/>
    <n v="1.1040898512520421E-3"/>
  </r>
  <r>
    <x v="3"/>
    <n v="4"/>
    <x v="17"/>
    <n v="0"/>
    <n v="77"/>
    <n v="13"/>
    <n v="0.6"/>
    <n v="0.15"/>
    <n v="71.679000000000002"/>
    <n v="15.439"/>
    <n v="481.21699999999998"/>
    <n v="432.45699999999999"/>
    <n v="3.8265747165830827E-5"/>
    <n v="4.1768408489153063E-4"/>
  </r>
  <r>
    <x v="3"/>
    <n v="4"/>
    <x v="18"/>
    <n v="7"/>
    <n v="23"/>
    <n v="11"/>
    <n v="0.6"/>
    <n v="0.15"/>
    <n v="21.423999999999999"/>
    <n v="11.699"/>
    <n v="120.012"/>
    <n v="84.051000000000002"/>
    <n v="7.437211826922092E-6"/>
    <n v="8.1179782080572277E-5"/>
  </r>
  <r>
    <x v="3"/>
    <n v="4"/>
    <x v="19"/>
    <n v="0"/>
    <n v="0"/>
    <n v="9"/>
    <n v="0.6"/>
    <n v="0.15"/>
    <n v="0"/>
    <n v="9"/>
    <n v="0"/>
    <n v="0"/>
    <n v="0"/>
    <n v="0"/>
  </r>
  <r>
    <x v="3"/>
    <n v="4"/>
    <x v="20"/>
    <n v="0"/>
    <n v="0"/>
    <n v="9"/>
    <n v="0.8"/>
    <n v="0.15"/>
    <n v="0"/>
    <n v="9"/>
    <n v="0"/>
    <n v="0"/>
    <n v="0"/>
    <n v="0"/>
  </r>
  <r>
    <x v="3"/>
    <n v="4"/>
    <x v="21"/>
    <n v="0"/>
    <n v="0"/>
    <n v="8"/>
    <n v="1.1000000000000001"/>
    <n v="0.15"/>
    <n v="0"/>
    <n v="8"/>
    <n v="0"/>
    <n v="0"/>
    <n v="0"/>
    <n v="0"/>
  </r>
  <r>
    <x v="3"/>
    <n v="4"/>
    <x v="22"/>
    <n v="0"/>
    <n v="0"/>
    <n v="7"/>
    <n v="1.1000000000000001"/>
    <n v="0.15"/>
    <n v="0"/>
    <n v="7"/>
    <n v="0"/>
    <n v="0"/>
    <n v="0"/>
    <n v="0"/>
  </r>
  <r>
    <x v="3"/>
    <n v="4"/>
    <x v="23"/>
    <n v="0"/>
    <n v="0"/>
    <n v="7"/>
    <n v="0.9"/>
    <n v="0.15"/>
    <n v="0"/>
    <n v="7"/>
    <n v="0"/>
    <n v="0"/>
    <n v="0"/>
    <n v="0"/>
  </r>
  <r>
    <x v="3"/>
    <n v="5"/>
    <x v="0"/>
    <n v="0"/>
    <n v="0"/>
    <n v="7"/>
    <n v="0.8"/>
    <n v="0.15"/>
    <n v="0"/>
    <n v="7"/>
    <n v="0"/>
    <n v="0"/>
    <n v="0"/>
    <n v="0"/>
  </r>
  <r>
    <x v="3"/>
    <n v="5"/>
    <x v="1"/>
    <n v="0"/>
    <n v="0"/>
    <n v="7"/>
    <n v="0.8"/>
    <n v="0.15"/>
    <n v="0"/>
    <n v="7"/>
    <n v="0"/>
    <n v="0"/>
    <n v="0"/>
    <n v="0"/>
  </r>
  <r>
    <x v="3"/>
    <n v="5"/>
    <x v="2"/>
    <n v="0"/>
    <n v="0"/>
    <n v="7"/>
    <n v="0.7"/>
    <n v="0.15"/>
    <n v="0"/>
    <n v="7"/>
    <n v="0"/>
    <n v="0"/>
    <n v="0"/>
    <n v="0"/>
  </r>
  <r>
    <x v="3"/>
    <n v="5"/>
    <x v="3"/>
    <n v="0"/>
    <n v="0"/>
    <n v="6"/>
    <n v="0.6"/>
    <n v="0.15"/>
    <n v="0"/>
    <n v="6"/>
    <n v="0"/>
    <n v="0"/>
    <n v="0"/>
    <n v="0"/>
  </r>
  <r>
    <x v="3"/>
    <n v="5"/>
    <x v="4"/>
    <n v="0"/>
    <n v="0"/>
    <n v="5"/>
    <n v="0.6"/>
    <n v="0.15"/>
    <n v="0"/>
    <n v="5"/>
    <n v="0"/>
    <n v="0"/>
    <n v="0"/>
    <n v="0"/>
  </r>
  <r>
    <x v="3"/>
    <n v="5"/>
    <x v="5"/>
    <n v="0"/>
    <n v="0"/>
    <n v="5"/>
    <n v="0.6"/>
    <n v="0.15"/>
    <n v="0"/>
    <n v="5"/>
    <n v="0"/>
    <n v="0"/>
    <n v="0"/>
    <n v="0"/>
  </r>
  <r>
    <x v="3"/>
    <n v="5"/>
    <x v="6"/>
    <n v="0"/>
    <n v="0"/>
    <n v="5"/>
    <n v="0.5"/>
    <n v="0.15"/>
    <n v="0"/>
    <n v="0"/>
    <n v="0"/>
    <n v="0"/>
    <n v="0"/>
    <n v="0"/>
  </r>
  <r>
    <x v="3"/>
    <n v="5"/>
    <x v="7"/>
    <n v="0"/>
    <n v="5"/>
    <n v="5"/>
    <n v="0.7"/>
    <n v="0.15"/>
    <n v="4.6159999999999997"/>
    <n v="5.1529999999999996"/>
    <n v="28.745999999999999"/>
    <n v="0"/>
    <n v="0"/>
    <n v="0"/>
  </r>
  <r>
    <x v="3"/>
    <n v="5"/>
    <x v="8"/>
    <n v="0"/>
    <n v="113"/>
    <n v="7"/>
    <n v="1"/>
    <n v="0.15"/>
    <n v="105.50700000000001"/>
    <n v="10.215999999999999"/>
    <n v="725.72400000000005"/>
    <n v="668.3"/>
    <n v="5.9134200234762629E-5"/>
    <n v="6.4547058767232333E-4"/>
  </r>
  <r>
    <x v="3"/>
    <n v="5"/>
    <x v="9"/>
    <n v="1"/>
    <n v="142"/>
    <n v="9"/>
    <n v="1.3"/>
    <n v="0.15"/>
    <n v="133.672"/>
    <n v="12.773"/>
    <n v="906.125"/>
    <n v="842.30899999999997"/>
    <n v="7.4531301908637855E-5"/>
    <n v="8.1353536620033958E-4"/>
  </r>
  <r>
    <x v="3"/>
    <n v="5"/>
    <x v="10"/>
    <n v="101"/>
    <n v="350"/>
    <n v="11"/>
    <n v="1.5"/>
    <n v="0.15"/>
    <n v="434.25900000000001"/>
    <n v="22.693999999999999"/>
    <n v="2917.4110000000001"/>
    <n v="2782.3270000000002"/>
    <n v="2.4619285042134733E-4"/>
    <n v="2.6872815259413024E-3"/>
  </r>
  <r>
    <x v="3"/>
    <n v="5"/>
    <x v="11"/>
    <n v="493"/>
    <n v="331"/>
    <n v="12"/>
    <n v="1.7"/>
    <n v="0.15"/>
    <n v="820.52"/>
    <n v="33.173999999999999"/>
    <n v="5343.7110000000002"/>
    <n v="5122.6530000000002"/>
    <n v="4.5327545748198041E-4"/>
    <n v="4.9476609940915612E-3"/>
  </r>
  <r>
    <x v="3"/>
    <n v="5"/>
    <x v="12"/>
    <n v="0"/>
    <n v="67"/>
    <n v="12"/>
    <n v="1.8"/>
    <n v="0.15"/>
    <n v="62.271000000000001"/>
    <n v="13.566000000000001"/>
    <n v="402.541"/>
    <n v="356.56900000000002"/>
    <n v="3.1550834420932335E-5"/>
    <n v="3.4438845125801684E-4"/>
  </r>
  <r>
    <x v="3"/>
    <n v="5"/>
    <x v="13"/>
    <n v="718"/>
    <n v="231"/>
    <n v="13"/>
    <n v="1.8"/>
    <n v="0.15"/>
    <n v="930.65099999999995"/>
    <n v="36.536999999999999"/>
    <n v="5998.4260000000004"/>
    <n v="5754.1689999999999"/>
    <n v="5.0915484337971551E-4"/>
    <n v="5.5576041388536064E-3"/>
  </r>
  <r>
    <x v="3"/>
    <n v="5"/>
    <x v="14"/>
    <n v="511"/>
    <n v="275"/>
    <n v="13"/>
    <n v="1.7"/>
    <n v="0.15"/>
    <n v="727.46799999999996"/>
    <n v="31.800999999999998"/>
    <n v="4790.9840000000004"/>
    <n v="4589.5119999999997"/>
    <n v="4.0610073557959881E-4"/>
    <n v="4.4327323174759535E-3"/>
  </r>
  <r>
    <x v="3"/>
    <n v="5"/>
    <x v="15"/>
    <n v="864"/>
    <n v="99"/>
    <n v="12"/>
    <n v="1.6"/>
    <n v="0.15"/>
    <n v="712.7"/>
    <n v="30.902000000000001"/>
    <n v="4780.7420000000002"/>
    <n v="4579.6319999999996"/>
    <n v="4.0522650858824846E-4"/>
    <n v="4.4231898224793911E-3"/>
  </r>
  <r>
    <x v="3"/>
    <n v="5"/>
    <x v="16"/>
    <n v="0"/>
    <n v="18"/>
    <n v="11"/>
    <n v="1.3"/>
    <n v="0.15"/>
    <n v="16.651"/>
    <n v="11.472"/>
    <n v="105.495"/>
    <n v="70.048000000000002"/>
    <n v="6.1981631872581966E-6"/>
    <n v="6.7655130518136922E-5"/>
  </r>
  <r>
    <x v="3"/>
    <n v="5"/>
    <x v="17"/>
    <n v="0"/>
    <n v="45"/>
    <n v="9"/>
    <n v="0.8"/>
    <n v="0.15"/>
    <n v="41.662999999999997"/>
    <n v="10.342000000000001"/>
    <n v="279.44799999999998"/>
    <n v="237.83799999999999"/>
    <n v="2.1044979672954475E-5"/>
    <n v="2.2971335273202158E-4"/>
  </r>
  <r>
    <x v="3"/>
    <n v="5"/>
    <x v="18"/>
    <n v="113"/>
    <n v="26"/>
    <n v="7"/>
    <n v="0.7"/>
    <n v="0.15"/>
    <n v="27.928000000000001"/>
    <n v="7.8529999999999998"/>
    <n v="143.5"/>
    <n v="106.70699999999999"/>
    <n v="9.4419169601239199E-6"/>
    <n v="1.0306184348159599E-4"/>
  </r>
  <r>
    <x v="3"/>
    <n v="5"/>
    <x v="19"/>
    <n v="0"/>
    <n v="0"/>
    <n v="6"/>
    <n v="0.8"/>
    <n v="0.15"/>
    <n v="0"/>
    <n v="6"/>
    <n v="0"/>
    <n v="0"/>
    <n v="0"/>
    <n v="0"/>
  </r>
  <r>
    <x v="3"/>
    <n v="5"/>
    <x v="20"/>
    <n v="0"/>
    <n v="0"/>
    <n v="6"/>
    <n v="0.6"/>
    <n v="0.15"/>
    <n v="0"/>
    <n v="6"/>
    <n v="0"/>
    <n v="0"/>
    <n v="0"/>
    <n v="0"/>
  </r>
  <r>
    <x v="3"/>
    <n v="5"/>
    <x v="21"/>
    <n v="0"/>
    <n v="0"/>
    <n v="6"/>
    <n v="0.6"/>
    <n v="0.15"/>
    <n v="0"/>
    <n v="6"/>
    <n v="0"/>
    <n v="0"/>
    <n v="0"/>
    <n v="0"/>
  </r>
  <r>
    <x v="3"/>
    <n v="5"/>
    <x v="22"/>
    <n v="0"/>
    <n v="0"/>
    <n v="6"/>
    <n v="0.7"/>
    <n v="0.15"/>
    <n v="0"/>
    <n v="6"/>
    <n v="0"/>
    <n v="0"/>
    <n v="0"/>
    <n v="0"/>
  </r>
  <r>
    <x v="3"/>
    <n v="5"/>
    <x v="23"/>
    <n v="0"/>
    <n v="0"/>
    <n v="5"/>
    <n v="1"/>
    <n v="0.15"/>
    <n v="0"/>
    <n v="5"/>
    <n v="0"/>
    <n v="0"/>
    <n v="0"/>
    <n v="0"/>
  </r>
  <r>
    <x v="3"/>
    <n v="6"/>
    <x v="0"/>
    <n v="0"/>
    <n v="0"/>
    <n v="4"/>
    <n v="1.1000000000000001"/>
    <n v="0.15"/>
    <n v="0"/>
    <n v="4"/>
    <n v="0"/>
    <n v="0"/>
    <n v="0"/>
    <n v="0"/>
  </r>
  <r>
    <x v="3"/>
    <n v="6"/>
    <x v="1"/>
    <n v="0"/>
    <n v="0"/>
    <n v="4"/>
    <n v="1.1000000000000001"/>
    <n v="0.15"/>
    <n v="0"/>
    <n v="4"/>
    <n v="0"/>
    <n v="0"/>
    <n v="0"/>
    <n v="0"/>
  </r>
  <r>
    <x v="3"/>
    <n v="6"/>
    <x v="2"/>
    <n v="0"/>
    <n v="0"/>
    <n v="4"/>
    <n v="1.1000000000000001"/>
    <n v="0.15"/>
    <n v="0"/>
    <n v="4"/>
    <n v="0"/>
    <n v="0"/>
    <n v="0"/>
    <n v="0"/>
  </r>
  <r>
    <x v="3"/>
    <n v="6"/>
    <x v="3"/>
    <n v="0"/>
    <n v="0"/>
    <n v="4"/>
    <n v="1"/>
    <n v="0.15"/>
    <n v="0"/>
    <n v="4"/>
    <n v="0"/>
    <n v="0"/>
    <n v="0"/>
    <n v="0"/>
  </r>
  <r>
    <x v="3"/>
    <n v="6"/>
    <x v="4"/>
    <n v="0"/>
    <n v="0"/>
    <n v="4"/>
    <n v="1"/>
    <n v="0.15"/>
    <n v="0"/>
    <n v="4"/>
    <n v="0"/>
    <n v="0"/>
    <n v="0"/>
    <n v="0"/>
  </r>
  <r>
    <x v="3"/>
    <n v="6"/>
    <x v="5"/>
    <n v="0"/>
    <n v="0"/>
    <n v="4"/>
    <n v="0.9"/>
    <n v="0.15"/>
    <n v="0"/>
    <n v="4"/>
    <n v="0"/>
    <n v="0"/>
    <n v="0"/>
    <n v="0"/>
  </r>
  <r>
    <x v="3"/>
    <n v="6"/>
    <x v="6"/>
    <n v="0"/>
    <n v="1"/>
    <n v="5"/>
    <n v="0.6"/>
    <n v="0.15"/>
    <n v="0.92200000000000004"/>
    <n v="5.0309999999999997"/>
    <n v="0"/>
    <n v="0"/>
    <n v="0"/>
    <n v="0"/>
  </r>
  <r>
    <x v="3"/>
    <n v="6"/>
    <x v="7"/>
    <n v="0"/>
    <n v="85"/>
    <n v="8"/>
    <n v="0.6"/>
    <n v="0.15"/>
    <n v="79.188000000000002"/>
    <n v="10.695"/>
    <n v="544.197"/>
    <n v="493.20600000000002"/>
    <n v="4.3641092863962801E-5"/>
    <n v="4.7635787320591936E-4"/>
  </r>
  <r>
    <x v="3"/>
    <n v="6"/>
    <x v="8"/>
    <n v="211"/>
    <n v="196"/>
    <n v="10"/>
    <n v="1"/>
    <n v="0.15"/>
    <n v="301.33300000000003"/>
    <n v="19.204999999999998"/>
    <n v="2086.48"/>
    <n v="1980.8389999999999"/>
    <n v="1.7527357482990719E-4"/>
    <n v="1.9131726970137023E-3"/>
  </r>
  <r>
    <x v="3"/>
    <n v="6"/>
    <x v="9"/>
    <n v="358"/>
    <n v="260"/>
    <n v="11"/>
    <n v="1.3"/>
    <n v="0.15"/>
    <n v="518.62199999999996"/>
    <n v="25.687999999999999"/>
    <n v="3508.3029999999999"/>
    <n v="3352.2809999999999"/>
    <n v="2.9662495271164194E-4"/>
    <n v="3.2377656548148491E-3"/>
  </r>
  <r>
    <x v="3"/>
    <n v="6"/>
    <x v="10"/>
    <n v="317"/>
    <n v="341"/>
    <n v="12"/>
    <n v="1.3"/>
    <n v="0.15"/>
    <n v="624.971"/>
    <n v="29.652999999999999"/>
    <n v="4130.0110000000004"/>
    <n v="3951.96"/>
    <n v="3.4968725715961771E-4"/>
    <n v="3.8169593650419198E-3"/>
  </r>
  <r>
    <x v="3"/>
    <n v="6"/>
    <x v="11"/>
    <n v="176"/>
    <n v="410"/>
    <n v="12"/>
    <n v="1.5"/>
    <n v="0.15"/>
    <n v="587.93899999999996"/>
    <n v="27.821000000000002"/>
    <n v="3878.0360000000001"/>
    <n v="3708.913"/>
    <n v="3.2818136165691181E-4"/>
    <n v="3.5822149539660626E-3"/>
  </r>
  <r>
    <x v="3"/>
    <n v="6"/>
    <x v="12"/>
    <n v="13"/>
    <n v="218"/>
    <n v="11"/>
    <n v="1.5"/>
    <n v="0.15"/>
    <n v="218.93600000000001"/>
    <n v="16.879000000000001"/>
    <n v="1464.1369999999999"/>
    <n v="1380.548"/>
    <n v="1.2215711785979513E-4"/>
    <n v="1.3333878929670069E-3"/>
  </r>
  <r>
    <x v="3"/>
    <n v="6"/>
    <x v="13"/>
    <n v="0"/>
    <n v="65"/>
    <n v="10"/>
    <n v="1.4"/>
    <n v="0.15"/>
    <n v="60.393999999999998"/>
    <n v="11.659000000000001"/>
    <n v="393.55500000000001"/>
    <n v="347.90100000000001"/>
    <n v="3.078385065969498E-5"/>
    <n v="3.3601655382581021E-4"/>
  </r>
  <r>
    <x v="3"/>
    <n v="6"/>
    <x v="14"/>
    <n v="27"/>
    <n v="284"/>
    <n v="10"/>
    <n v="1.4"/>
    <n v="0.15"/>
    <n v="294.23"/>
    <n v="18.097999999999999"/>
    <n v="1988.029"/>
    <n v="1885.877"/>
    <n v="1.6687090847842802E-4"/>
    <n v="1.8214546393352058E-3"/>
  </r>
  <r>
    <x v="3"/>
    <n v="6"/>
    <x v="15"/>
    <n v="114"/>
    <n v="284"/>
    <n v="9"/>
    <n v="1.2"/>
    <n v="0.15"/>
    <n v="359.15"/>
    <n v="19.398"/>
    <n v="2456.2109999999998"/>
    <n v="2337.4690000000001"/>
    <n v="2.0682980680615049E-4"/>
    <n v="2.2576200644857667E-3"/>
  </r>
  <r>
    <x v="3"/>
    <n v="6"/>
    <x v="16"/>
    <n v="276"/>
    <n v="188"/>
    <n v="9"/>
    <n v="1"/>
    <n v="0.15"/>
    <n v="329.71199999999999"/>
    <n v="19.076000000000001"/>
    <n v="2292.2669999999998"/>
    <n v="2179.335"/>
    <n v="1.928373967808266E-4"/>
    <n v="2.1048879892037451E-3"/>
  </r>
  <r>
    <x v="3"/>
    <n v="6"/>
    <x v="17"/>
    <n v="0"/>
    <n v="82"/>
    <n v="8"/>
    <n v="0.6"/>
    <n v="0.16"/>
    <n v="76.341999999999999"/>
    <n v="10.598000000000001"/>
    <n v="524.10400000000004"/>
    <n v="473.82400000000001"/>
    <n v="4.1926086027287404E-5"/>
    <n v="4.5763797057197505E-4"/>
  </r>
  <r>
    <x v="3"/>
    <n v="6"/>
    <x v="18"/>
    <n v="0"/>
    <n v="3"/>
    <n v="6"/>
    <n v="0.5"/>
    <n v="0.16"/>
    <n v="2.7669999999999999"/>
    <n v="6.0940000000000003"/>
    <n v="15.167999999999999"/>
    <n v="0"/>
    <n v="0"/>
    <n v="0"/>
  </r>
  <r>
    <x v="3"/>
    <n v="6"/>
    <x v="19"/>
    <n v="0"/>
    <n v="0"/>
    <n v="6"/>
    <n v="0.6"/>
    <n v="0.16"/>
    <n v="0"/>
    <n v="6"/>
    <n v="0"/>
    <n v="0"/>
    <n v="0"/>
    <n v="0"/>
  </r>
  <r>
    <x v="3"/>
    <n v="6"/>
    <x v="20"/>
    <n v="0"/>
    <n v="0"/>
    <n v="5"/>
    <n v="0.7"/>
    <n v="0.16"/>
    <n v="0"/>
    <n v="5"/>
    <n v="0"/>
    <n v="0"/>
    <n v="0"/>
    <n v="0"/>
  </r>
  <r>
    <x v="3"/>
    <n v="6"/>
    <x v="21"/>
    <n v="0"/>
    <n v="0"/>
    <n v="4"/>
    <n v="0.8"/>
    <n v="0.16"/>
    <n v="0"/>
    <n v="4"/>
    <n v="0"/>
    <n v="0"/>
    <n v="0"/>
    <n v="0"/>
  </r>
  <r>
    <x v="3"/>
    <n v="6"/>
    <x v="22"/>
    <n v="0"/>
    <n v="0"/>
    <n v="4"/>
    <n v="0.9"/>
    <n v="0.16"/>
    <n v="0"/>
    <n v="4"/>
    <n v="0"/>
    <n v="0"/>
    <n v="0"/>
    <n v="0"/>
  </r>
  <r>
    <x v="3"/>
    <n v="6"/>
    <x v="23"/>
    <n v="0"/>
    <n v="0"/>
    <n v="4"/>
    <n v="0.9"/>
    <n v="0.16"/>
    <n v="0"/>
    <n v="4"/>
    <n v="0"/>
    <n v="0"/>
    <n v="0"/>
    <n v="0"/>
  </r>
  <r>
    <x v="3"/>
    <n v="7"/>
    <x v="0"/>
    <n v="0"/>
    <n v="0"/>
    <n v="3"/>
    <n v="1"/>
    <n v="0.16"/>
    <n v="0"/>
    <n v="3"/>
    <n v="0"/>
    <n v="0"/>
    <n v="0"/>
    <n v="0"/>
  </r>
  <r>
    <x v="3"/>
    <n v="7"/>
    <x v="1"/>
    <n v="0"/>
    <n v="0"/>
    <n v="3"/>
    <n v="1"/>
    <n v="0.16"/>
    <n v="0"/>
    <n v="3"/>
    <n v="0"/>
    <n v="0"/>
    <n v="0"/>
    <n v="0"/>
  </r>
  <r>
    <x v="3"/>
    <n v="7"/>
    <x v="2"/>
    <n v="0"/>
    <n v="0"/>
    <n v="3"/>
    <n v="0.8"/>
    <n v="0.16"/>
    <n v="0"/>
    <n v="3"/>
    <n v="0"/>
    <n v="0"/>
    <n v="0"/>
    <n v="0"/>
  </r>
  <r>
    <x v="3"/>
    <n v="7"/>
    <x v="3"/>
    <n v="0"/>
    <n v="0"/>
    <n v="3"/>
    <n v="0.7"/>
    <n v="0.16"/>
    <n v="0"/>
    <n v="3"/>
    <n v="0"/>
    <n v="0"/>
    <n v="0"/>
    <n v="0"/>
  </r>
  <r>
    <x v="3"/>
    <n v="7"/>
    <x v="4"/>
    <n v="0"/>
    <n v="0"/>
    <n v="3"/>
    <n v="0.6"/>
    <n v="0.16"/>
    <n v="0"/>
    <n v="3"/>
    <n v="0"/>
    <n v="0"/>
    <n v="0"/>
    <n v="0"/>
  </r>
  <r>
    <x v="3"/>
    <n v="7"/>
    <x v="5"/>
    <n v="0"/>
    <n v="0"/>
    <n v="3"/>
    <n v="0.6"/>
    <n v="0.16"/>
    <n v="0"/>
    <n v="3"/>
    <n v="0"/>
    <n v="0"/>
    <n v="0"/>
    <n v="0"/>
  </r>
  <r>
    <x v="3"/>
    <n v="7"/>
    <x v="6"/>
    <n v="13"/>
    <n v="29"/>
    <n v="3"/>
    <n v="0.6"/>
    <n v="0.16"/>
    <n v="27.248999999999999"/>
    <n v="3.903"/>
    <n v="167.97200000000001"/>
    <n v="130.31100000000001"/>
    <n v="1.1530505411929005E-5"/>
    <n v="1.2585952079929391E-4"/>
  </r>
  <r>
    <x v="3"/>
    <n v="7"/>
    <x v="7"/>
    <n v="0"/>
    <n v="30"/>
    <n v="4"/>
    <n v="0.7"/>
    <n v="0.16"/>
    <n v="27.748999999999999"/>
    <n v="4.9180000000000001"/>
    <n v="187.24299999999999"/>
    <n v="148.9"/>
    <n v="1.3175344029561808E-5"/>
    <n v="1.438135126506194E-4"/>
  </r>
  <r>
    <x v="3"/>
    <n v="7"/>
    <x v="8"/>
    <n v="174"/>
    <n v="201"/>
    <n v="6"/>
    <n v="1"/>
    <n v="0.16"/>
    <n v="287.89800000000002"/>
    <n v="14.792"/>
    <n v="2022.0730000000001"/>
    <n v="1918.7149999999999"/>
    <n v="1.6977656292599519E-4"/>
    <n v="1.8531708792843061E-3"/>
  </r>
  <r>
    <x v="3"/>
    <n v="7"/>
    <x v="9"/>
    <n v="128"/>
    <n v="289"/>
    <n v="9"/>
    <n v="1.2"/>
    <n v="0.16"/>
    <n v="381.096"/>
    <n v="20.033000000000001"/>
    <n v="2602.9589999999998"/>
    <n v="2479.018"/>
    <n v="2.193547011784839E-4"/>
    <n v="2.3943336904238628E-3"/>
  </r>
  <r>
    <x v="3"/>
    <n v="7"/>
    <x v="10"/>
    <n v="10"/>
    <n v="199"/>
    <n v="10"/>
    <n v="1.5"/>
    <n v="0.16"/>
    <n v="196.285"/>
    <n v="15.279"/>
    <n v="1323.605"/>
    <n v="1244.9960000000001"/>
    <n v="1.1016286511368927E-4"/>
    <n v="1.2024664069574919E-3"/>
  </r>
  <r>
    <x v="3"/>
    <n v="7"/>
    <x v="11"/>
    <n v="15"/>
    <n v="244"/>
    <n v="11"/>
    <n v="1.7"/>
    <n v="0.16"/>
    <n v="245.803"/>
    <n v="17.318000000000001"/>
    <n v="1648.578"/>
    <n v="1558.454"/>
    <n v="1.3789904368197929E-4"/>
    <n v="1.5052165483170476E-3"/>
  </r>
  <r>
    <x v="3"/>
    <n v="7"/>
    <x v="12"/>
    <n v="234"/>
    <n v="425"/>
    <n v="12"/>
    <n v="1.8"/>
    <n v="0.16"/>
    <n v="666.32799999999997"/>
    <n v="28.795999999999999"/>
    <n v="4381.3069999999998"/>
    <n v="4194.3509999999997"/>
    <n v="3.7113510682160238E-4"/>
    <n v="4.0510701853568708E-3"/>
  </r>
  <r>
    <x v="3"/>
    <n v="7"/>
    <x v="13"/>
    <n v="452"/>
    <n v="342"/>
    <n v="12"/>
    <n v="1.7"/>
    <n v="0.16"/>
    <n v="793.79300000000001"/>
    <n v="32.478000000000002"/>
    <n v="5178.7120000000004"/>
    <n v="4963.5010000000002"/>
    <n v="4.3919297022212267E-4"/>
    <n v="4.7939456941226465E-3"/>
  </r>
  <r>
    <x v="3"/>
    <n v="7"/>
    <x v="14"/>
    <n v="297"/>
    <n v="348"/>
    <n v="12"/>
    <n v="1.6"/>
    <n v="0.16"/>
    <n v="614.69000000000005"/>
    <n v="28.212"/>
    <n v="4081.3020000000001"/>
    <n v="3904.9769999999999"/>
    <n v="3.4552998927149883E-4"/>
    <n v="3.7715813243107978E-3"/>
  </r>
  <r>
    <x v="3"/>
    <n v="7"/>
    <x v="15"/>
    <n v="6"/>
    <n v="171"/>
    <n v="11"/>
    <n v="1.4"/>
    <n v="0.16"/>
    <n v="165.01499999999999"/>
    <n v="15.55"/>
    <n v="1114.4570000000001"/>
    <n v="1043.259"/>
    <n v="9.2312264855182145E-5"/>
    <n v="1.00762082870633E-3"/>
  </r>
  <r>
    <x v="3"/>
    <n v="7"/>
    <x v="16"/>
    <n v="48"/>
    <n v="185"/>
    <n v="10"/>
    <n v="1"/>
    <n v="0.16"/>
    <n v="202.98699999999999"/>
    <n v="16.190999999999999"/>
    <n v="1397.7370000000001"/>
    <n v="1316.501"/>
    <n v="1.1648995023681766E-4"/>
    <n v="1.2715287657357494E-3"/>
  </r>
  <r>
    <x v="3"/>
    <n v="7"/>
    <x v="17"/>
    <n v="213"/>
    <n v="105"/>
    <n v="9"/>
    <n v="0.7"/>
    <n v="0.16"/>
    <n v="163.62899999999999"/>
    <n v="14.352"/>
    <n v="1089.432"/>
    <n v="1019.121"/>
    <n v="9.0176425673277766E-5"/>
    <n v="9.8430739305582185E-4"/>
  </r>
  <r>
    <x v="3"/>
    <n v="7"/>
    <x v="18"/>
    <n v="0"/>
    <n v="17"/>
    <n v="7"/>
    <n v="0.6"/>
    <n v="0.16"/>
    <n v="15.721"/>
    <n v="7.5229999999999997"/>
    <n v="93.99"/>
    <n v="58.951000000000001"/>
    <n v="5.2162505432283289E-6"/>
    <n v="5.6937208759346304E-5"/>
  </r>
  <r>
    <x v="3"/>
    <n v="7"/>
    <x v="19"/>
    <n v="0"/>
    <n v="0"/>
    <n v="5"/>
    <n v="0.6"/>
    <n v="0.16"/>
    <n v="0"/>
    <n v="5"/>
    <n v="0"/>
    <n v="0"/>
    <n v="0"/>
    <n v="0"/>
  </r>
  <r>
    <x v="3"/>
    <n v="7"/>
    <x v="20"/>
    <n v="0"/>
    <n v="0"/>
    <n v="5"/>
    <n v="0.7"/>
    <n v="0.16"/>
    <n v="0"/>
    <n v="5"/>
    <n v="0"/>
    <n v="0"/>
    <n v="0"/>
    <n v="0"/>
  </r>
  <r>
    <x v="3"/>
    <n v="7"/>
    <x v="21"/>
    <n v="0"/>
    <n v="0"/>
    <n v="4"/>
    <n v="0.7"/>
    <n v="0.16"/>
    <n v="0"/>
    <n v="4"/>
    <n v="0"/>
    <n v="0"/>
    <n v="0"/>
    <n v="0"/>
  </r>
  <r>
    <x v="3"/>
    <n v="7"/>
    <x v="22"/>
    <n v="0"/>
    <n v="0"/>
    <n v="4"/>
    <n v="0.7"/>
    <n v="0.16"/>
    <n v="0"/>
    <n v="4"/>
    <n v="0"/>
    <n v="0"/>
    <n v="0"/>
    <n v="0"/>
  </r>
  <r>
    <x v="3"/>
    <n v="7"/>
    <x v="23"/>
    <n v="0"/>
    <n v="0"/>
    <n v="3"/>
    <n v="0.6"/>
    <n v="0.16"/>
    <n v="0"/>
    <n v="3"/>
    <n v="0"/>
    <n v="0"/>
    <n v="0"/>
    <n v="0"/>
  </r>
  <r>
    <x v="3"/>
    <n v="8"/>
    <x v="0"/>
    <n v="0"/>
    <n v="0"/>
    <n v="3"/>
    <n v="0.4"/>
    <n v="0.16"/>
    <n v="0"/>
    <n v="3"/>
    <n v="0"/>
    <n v="0"/>
    <n v="0"/>
    <n v="0"/>
  </r>
  <r>
    <x v="3"/>
    <n v="8"/>
    <x v="1"/>
    <n v="0"/>
    <n v="0"/>
    <n v="3"/>
    <n v="0.3"/>
    <n v="0.16"/>
    <n v="0"/>
    <n v="3"/>
    <n v="0"/>
    <n v="0"/>
    <n v="0"/>
    <n v="0"/>
  </r>
  <r>
    <x v="3"/>
    <n v="8"/>
    <x v="2"/>
    <n v="0"/>
    <n v="0"/>
    <n v="3"/>
    <n v="0.3"/>
    <n v="0.16"/>
    <n v="0"/>
    <n v="3"/>
    <n v="0"/>
    <n v="0"/>
    <n v="0"/>
    <n v="0"/>
  </r>
  <r>
    <x v="3"/>
    <n v="8"/>
    <x v="3"/>
    <n v="0"/>
    <n v="0"/>
    <n v="3"/>
    <n v="0.4"/>
    <n v="0.16"/>
    <n v="0"/>
    <n v="3"/>
    <n v="0"/>
    <n v="0"/>
    <n v="0"/>
    <n v="0"/>
  </r>
  <r>
    <x v="3"/>
    <n v="8"/>
    <x v="4"/>
    <n v="0"/>
    <n v="0"/>
    <n v="2"/>
    <n v="0.5"/>
    <n v="0.16"/>
    <n v="0"/>
    <n v="2"/>
    <n v="0"/>
    <n v="0"/>
    <n v="0"/>
    <n v="0"/>
  </r>
  <r>
    <x v="3"/>
    <n v="8"/>
    <x v="5"/>
    <n v="0"/>
    <n v="0"/>
    <n v="2"/>
    <n v="0.5"/>
    <n v="0.16"/>
    <n v="0"/>
    <n v="2"/>
    <n v="0"/>
    <n v="0"/>
    <n v="0"/>
    <n v="0"/>
  </r>
  <r>
    <x v="3"/>
    <n v="8"/>
    <x v="6"/>
    <n v="0"/>
    <n v="4"/>
    <n v="2"/>
    <n v="0.7"/>
    <n v="0.16"/>
    <n v="3.6890000000000001"/>
    <n v="2.12"/>
    <n v="21.646000000000001"/>
    <n v="0"/>
    <n v="0"/>
    <n v="0"/>
  </r>
  <r>
    <x v="3"/>
    <n v="8"/>
    <x v="7"/>
    <n v="0"/>
    <n v="21"/>
    <n v="3"/>
    <n v="0.7"/>
    <n v="0.16"/>
    <n v="19.411999999999999"/>
    <n v="3.6419999999999999"/>
    <n v="129.744"/>
    <n v="93.438000000000002"/>
    <n v="8.267815953218241E-6"/>
    <n v="9.024611816688096E-5"/>
  </r>
  <r>
    <x v="3"/>
    <n v="8"/>
    <x v="8"/>
    <n v="0"/>
    <n v="25"/>
    <n v="4"/>
    <n v="0.7"/>
    <n v="0.16"/>
    <n v="23.137"/>
    <n v="4.7629999999999999"/>
    <n v="153.05099999999999"/>
    <n v="115.919"/>
    <n v="1.025703629659352E-5"/>
    <n v="1.1195915764235829E-4"/>
  </r>
  <r>
    <x v="3"/>
    <n v="8"/>
    <x v="9"/>
    <n v="0"/>
    <n v="47"/>
    <n v="5"/>
    <n v="0.9"/>
    <n v="0.16"/>
    <n v="43.579000000000001"/>
    <n v="6.3579999999999997"/>
    <n v="290.137"/>
    <n v="248.14699999999999"/>
    <n v="2.1957166520508218E-5"/>
    <n v="2.3967019290606616E-4"/>
  </r>
  <r>
    <x v="3"/>
    <n v="8"/>
    <x v="10"/>
    <n v="0"/>
    <n v="98"/>
    <n v="6"/>
    <n v="1.1000000000000001"/>
    <n v="0.16"/>
    <n v="91.13"/>
    <n v="8.6920000000000002"/>
    <n v="613.22400000000005"/>
    <n v="559.78599999999994"/>
    <n v="4.9532391759115416E-5"/>
    <n v="5.4066347207951386E-4"/>
  </r>
  <r>
    <x v="3"/>
    <n v="8"/>
    <x v="11"/>
    <n v="0"/>
    <n v="109"/>
    <n v="7"/>
    <n v="1.2"/>
    <n v="0.16"/>
    <n v="101.621"/>
    <n v="9.9260000000000002"/>
    <n v="680.05799999999999"/>
    <n v="624.25199999999995"/>
    <n v="5.5236634393163311E-5"/>
    <n v="6.0292728609250804E-4"/>
  </r>
  <r>
    <x v="3"/>
    <n v="8"/>
    <x v="12"/>
    <n v="19"/>
    <n v="288"/>
    <n v="7"/>
    <n v="1.4"/>
    <n v="0.16"/>
    <n v="293.46600000000001"/>
    <n v="15.061999999999999"/>
    <n v="1991.606"/>
    <n v="1889.327"/>
    <n v="1.6717618004929429E-4"/>
    <n v="1.8247867858674062E-3"/>
  </r>
  <r>
    <x v="3"/>
    <n v="8"/>
    <x v="13"/>
    <n v="13"/>
    <n v="220"/>
    <n v="7"/>
    <n v="1.6"/>
    <n v="0.16"/>
    <n v="220.392"/>
    <n v="12.79"/>
    <n v="1498.96"/>
    <n v="1414.1379999999999"/>
    <n v="1.251293126613598E-4"/>
    <n v="1.3658304442761692E-3"/>
  </r>
  <r>
    <x v="3"/>
    <n v="8"/>
    <x v="14"/>
    <n v="41"/>
    <n v="314"/>
    <n v="7"/>
    <n v="1.7"/>
    <n v="0.16"/>
    <n v="345.24599999999998"/>
    <n v="15.888999999999999"/>
    <n v="2361.4679999999998"/>
    <n v="2246.0839999999998"/>
    <n v="1.9874364955872598E-4"/>
    <n v="2.1693568149654383E-3"/>
  </r>
  <r>
    <x v="3"/>
    <n v="8"/>
    <x v="15"/>
    <n v="0"/>
    <n v="100"/>
    <n v="6"/>
    <n v="1.9"/>
    <n v="0.16"/>
    <n v="92.962000000000003"/>
    <n v="8.298"/>
    <n v="632.505"/>
    <n v="578.38499999999999"/>
    <n v="5.1178115221881166E-5"/>
    <n v="5.5862712232658497E-4"/>
  </r>
  <r>
    <x v="3"/>
    <n v="8"/>
    <x v="16"/>
    <n v="0"/>
    <n v="85"/>
    <n v="5"/>
    <n v="2.1"/>
    <n v="0.16"/>
    <n v="78.900000000000006"/>
    <n v="6.88"/>
    <n v="543.61199999999997"/>
    <n v="492.64100000000002"/>
    <n v="4.359109911395137E-5"/>
    <n v="4.7581217384629813E-4"/>
  </r>
  <r>
    <x v="3"/>
    <n v="8"/>
    <x v="17"/>
    <n v="0"/>
    <n v="91"/>
    <n v="3"/>
    <n v="2.1"/>
    <n v="0.87"/>
    <n v="85.281000000000006"/>
    <n v="5.0369999999999999"/>
    <n v="599.78899999999999"/>
    <n v="546.82799999999997"/>
    <n v="4.8385809435844352E-5"/>
    <n v="5.281481228724842E-4"/>
  </r>
  <r>
    <x v="3"/>
    <n v="8"/>
    <x v="18"/>
    <n v="0"/>
    <n v="11"/>
    <n v="2"/>
    <n v="2"/>
    <n v="0.87"/>
    <n v="10.223000000000001"/>
    <n v="2.2440000000000002"/>
    <n v="61.933999999999997"/>
    <n v="28.030999999999999"/>
    <n v="2.4803093921601544E-6"/>
    <n v="2.7073449114234466E-5"/>
  </r>
  <r>
    <x v="3"/>
    <n v="8"/>
    <x v="19"/>
    <n v="0"/>
    <n v="0"/>
    <n v="0"/>
    <n v="1.9"/>
    <n v="0.87"/>
    <n v="0"/>
    <n v="0"/>
    <n v="0"/>
    <n v="0"/>
    <n v="0"/>
    <n v="0"/>
  </r>
  <r>
    <x v="3"/>
    <n v="8"/>
    <x v="20"/>
    <n v="0"/>
    <n v="0"/>
    <n v="0"/>
    <n v="2"/>
    <n v="0.87"/>
    <n v="0"/>
    <n v="0"/>
    <n v="0"/>
    <n v="0"/>
    <n v="0"/>
    <n v="0"/>
  </r>
  <r>
    <x v="3"/>
    <n v="8"/>
    <x v="21"/>
    <n v="0"/>
    <n v="0"/>
    <n v="0"/>
    <n v="2.2000000000000002"/>
    <n v="0.87"/>
    <n v="0"/>
    <n v="0"/>
    <n v="0"/>
    <n v="0"/>
    <n v="0"/>
    <n v="0"/>
  </r>
  <r>
    <x v="3"/>
    <n v="8"/>
    <x v="22"/>
    <n v="0"/>
    <n v="0"/>
    <n v="-1"/>
    <n v="2.4"/>
    <n v="0.87"/>
    <n v="0"/>
    <n v="-1"/>
    <n v="0"/>
    <n v="0"/>
    <n v="0"/>
    <n v="0"/>
  </r>
  <r>
    <x v="3"/>
    <n v="8"/>
    <x v="23"/>
    <n v="0"/>
    <n v="0"/>
    <n v="-2"/>
    <n v="2.6"/>
    <n v="0.87"/>
    <n v="0"/>
    <n v="-2"/>
    <n v="0"/>
    <n v="0"/>
    <n v="0"/>
    <n v="0"/>
  </r>
  <r>
    <x v="3"/>
    <n v="9"/>
    <x v="0"/>
    <n v="0"/>
    <n v="0"/>
    <n v="-3"/>
    <n v="2.7"/>
    <n v="0.87"/>
    <n v="0"/>
    <n v="-3"/>
    <n v="0"/>
    <n v="0"/>
    <n v="0"/>
    <n v="0"/>
  </r>
  <r>
    <x v="3"/>
    <n v="9"/>
    <x v="1"/>
    <n v="0"/>
    <n v="0"/>
    <n v="-4"/>
    <n v="2.7"/>
    <n v="0.87"/>
    <n v="0"/>
    <n v="-4"/>
    <n v="0"/>
    <n v="0"/>
    <n v="0"/>
    <n v="0"/>
  </r>
  <r>
    <x v="3"/>
    <n v="9"/>
    <x v="2"/>
    <n v="0"/>
    <n v="0"/>
    <n v="-4"/>
    <n v="2.7"/>
    <n v="0.87"/>
    <n v="0"/>
    <n v="-4"/>
    <n v="0"/>
    <n v="0"/>
    <n v="0"/>
    <n v="0"/>
  </r>
  <r>
    <x v="3"/>
    <n v="9"/>
    <x v="3"/>
    <n v="0"/>
    <n v="0"/>
    <n v="-5"/>
    <n v="2.6"/>
    <n v="0.87"/>
    <n v="0"/>
    <n v="-5"/>
    <n v="0"/>
    <n v="0"/>
    <n v="0"/>
    <n v="0"/>
  </r>
  <r>
    <x v="3"/>
    <n v="9"/>
    <x v="4"/>
    <n v="0"/>
    <n v="0"/>
    <n v="-5"/>
    <n v="2.5"/>
    <n v="0.87"/>
    <n v="0"/>
    <n v="-5"/>
    <n v="0"/>
    <n v="0"/>
    <n v="0"/>
    <n v="0"/>
  </r>
  <r>
    <x v="3"/>
    <n v="9"/>
    <x v="5"/>
    <n v="0"/>
    <n v="0"/>
    <n v="-5"/>
    <n v="2.4"/>
    <n v="0.87"/>
    <n v="0"/>
    <n v="-5"/>
    <n v="0"/>
    <n v="0"/>
    <n v="0"/>
    <n v="0"/>
  </r>
  <r>
    <x v="3"/>
    <n v="9"/>
    <x v="6"/>
    <n v="0"/>
    <n v="3"/>
    <n v="-4"/>
    <n v="2.4"/>
    <n v="0.87"/>
    <n v="2.7839999999999998"/>
    <n v="-3.9380000000000002"/>
    <n v="16.736000000000001"/>
    <n v="0"/>
    <n v="0"/>
    <n v="0"/>
  </r>
  <r>
    <x v="3"/>
    <n v="9"/>
    <x v="7"/>
    <n v="0"/>
    <n v="50"/>
    <n v="-3"/>
    <n v="2.2999999999999998"/>
    <n v="0.87"/>
    <n v="46.594000000000001"/>
    <n v="-1.929"/>
    <n v="329.322"/>
    <n v="285.94499999999999"/>
    <n v="2.5301704154016461E-5"/>
    <n v="2.7617699714493866E-4"/>
  </r>
  <r>
    <x v="3"/>
    <n v="9"/>
    <x v="8"/>
    <n v="6"/>
    <n v="151"/>
    <n v="-1"/>
    <n v="2.2999999999999998"/>
    <n v="0.87"/>
    <n v="145.74799999999999"/>
    <n v="2.3380000000000001"/>
    <n v="1041.271"/>
    <n v="972.66600000000005"/>
    <n v="8.6065877608178414E-5"/>
    <n v="9.3943931562006299E-4"/>
  </r>
  <r>
    <x v="3"/>
    <n v="9"/>
    <x v="9"/>
    <n v="21"/>
    <n v="227"/>
    <n v="0"/>
    <n v="2.2000000000000002"/>
    <n v="0.87"/>
    <n v="231.43"/>
    <n v="5.3860000000000001"/>
    <n v="1637.8610000000001"/>
    <n v="1548.117"/>
    <n v="1.3698437926805331E-4"/>
    <n v="1.4952326646349157E-3"/>
  </r>
  <r>
    <x v="3"/>
    <n v="9"/>
    <x v="10"/>
    <n v="688"/>
    <n v="216"/>
    <n v="1"/>
    <n v="2.1"/>
    <n v="0.87"/>
    <n v="829.14300000000003"/>
    <n v="20.73"/>
    <n v="5690.7070000000003"/>
    <n v="5457.3540000000003"/>
    <n v="4.8289131256618707E-4"/>
    <n v="5.2709284655333005E-3"/>
  </r>
  <r>
    <x v="3"/>
    <n v="9"/>
    <x v="11"/>
    <n v="447"/>
    <n v="347"/>
    <n v="2"/>
    <n v="1.9"/>
    <n v="0.87"/>
    <n v="800.07399999999996"/>
    <n v="21.774000000000001"/>
    <n v="5422.3339999999998"/>
    <n v="5198.491"/>
    <n v="4.5998594600121415E-4"/>
    <n v="5.0209083357463467E-3"/>
  </r>
  <r>
    <x v="3"/>
    <n v="9"/>
    <x v="12"/>
    <n v="782"/>
    <n v="216"/>
    <n v="3"/>
    <n v="1.7"/>
    <n v="0.87"/>
    <n v="1010.508"/>
    <n v="29.085000000000001"/>
    <n v="6673.3829999999998"/>
    <n v="6405.21"/>
    <n v="5.6676188939952705E-4"/>
    <n v="6.1864053013087564E-3"/>
  </r>
  <r>
    <x v="3"/>
    <n v="9"/>
    <x v="13"/>
    <n v="153"/>
    <n v="416"/>
    <n v="4"/>
    <n v="1.4"/>
    <n v="0.87"/>
    <n v="574.97199999999998"/>
    <n v="19.815000000000001"/>
    <n v="3895.8"/>
    <n v="3726.0479999999998"/>
    <n v="3.2969754379221433E-4"/>
    <n v="3.598764615075991E-3"/>
  </r>
  <r>
    <x v="3"/>
    <n v="9"/>
    <x v="14"/>
    <n v="829"/>
    <n v="150"/>
    <n v="4"/>
    <n v="1.2"/>
    <n v="0.87"/>
    <n v="873.80799999999999"/>
    <n v="29.331"/>
    <n v="5820.5420000000004"/>
    <n v="5582.5879999999997"/>
    <n v="4.9397258210411943E-4"/>
    <n v="5.3918844188125988E-3"/>
  </r>
  <r>
    <x v="3"/>
    <n v="9"/>
    <x v="15"/>
    <n v="753"/>
    <n v="135"/>
    <n v="4"/>
    <n v="1"/>
    <n v="0.87"/>
    <n v="680.36"/>
    <n v="24.765999999999998"/>
    <n v="4651.424"/>
    <n v="4454.8969999999999"/>
    <n v="3.9418939282245E-4"/>
    <n v="4.3027158231477933E-3"/>
  </r>
  <r>
    <x v="3"/>
    <n v="9"/>
    <x v="16"/>
    <n v="390"/>
    <n v="173"/>
    <n v="3"/>
    <n v="0.9"/>
    <n v="0.87"/>
    <n v="379.12200000000001"/>
    <n v="14.888999999999999"/>
    <n v="2685.8989999999999"/>
    <n v="2559.018"/>
    <n v="2.2643346224204968E-4"/>
    <n v="2.4716008563879298E-3"/>
  </r>
  <r>
    <x v="3"/>
    <n v="9"/>
    <x v="17"/>
    <n v="163"/>
    <n v="110"/>
    <n v="1"/>
    <n v="0.9"/>
    <n v="0.16"/>
    <n v="152.393"/>
    <n v="5.7359999999999998"/>
    <n v="1054.9590000000001"/>
    <n v="985.86900000000003"/>
    <n v="8.7234138637206653E-5"/>
    <n v="9.5219129552285761E-4"/>
  </r>
  <r>
    <x v="3"/>
    <n v="9"/>
    <x v="18"/>
    <n v="0"/>
    <n v="21"/>
    <n v="-1"/>
    <n v="1"/>
    <n v="0.16"/>
    <n v="19.431999999999999"/>
    <n v="-0.41699999999999998"/>
    <n v="123.682"/>
    <n v="87.590999999999994"/>
    <n v="7.7504470039848764E-6"/>
    <n v="8.4598854174482223E-5"/>
  </r>
  <r>
    <x v="3"/>
    <n v="9"/>
    <x v="19"/>
    <n v="0"/>
    <n v="0"/>
    <n v="-2"/>
    <n v="1.1000000000000001"/>
    <n v="0.16"/>
    <n v="0"/>
    <n v="-2"/>
    <n v="0"/>
    <n v="0"/>
    <n v="0"/>
    <n v="0"/>
  </r>
  <r>
    <x v="3"/>
    <n v="9"/>
    <x v="20"/>
    <n v="0"/>
    <n v="0"/>
    <n v="-3"/>
    <n v="1"/>
    <n v="0.16"/>
    <n v="0"/>
    <n v="-3"/>
    <n v="0"/>
    <n v="0"/>
    <n v="0"/>
    <n v="0"/>
  </r>
  <r>
    <x v="3"/>
    <n v="9"/>
    <x v="21"/>
    <n v="0"/>
    <n v="0"/>
    <n v="-4"/>
    <n v="1"/>
    <n v="0.16"/>
    <n v="0"/>
    <n v="-4"/>
    <n v="0"/>
    <n v="0"/>
    <n v="0"/>
    <n v="0"/>
  </r>
  <r>
    <x v="3"/>
    <n v="9"/>
    <x v="22"/>
    <n v="0"/>
    <n v="0"/>
    <n v="-5"/>
    <n v="1"/>
    <n v="0.16"/>
    <n v="0"/>
    <n v="-5"/>
    <n v="0"/>
    <n v="0"/>
    <n v="0"/>
    <n v="0"/>
  </r>
  <r>
    <x v="3"/>
    <n v="9"/>
    <x v="23"/>
    <n v="0"/>
    <n v="0"/>
    <n v="-5"/>
    <n v="0.9"/>
    <n v="0.16"/>
    <n v="0"/>
    <n v="-5"/>
    <n v="0"/>
    <n v="0"/>
    <n v="0"/>
    <n v="0"/>
  </r>
  <r>
    <x v="3"/>
    <n v="10"/>
    <x v="0"/>
    <n v="0"/>
    <n v="0"/>
    <n v="-5"/>
    <n v="0.8"/>
    <n v="0.16"/>
    <n v="0"/>
    <n v="-5"/>
    <n v="0"/>
    <n v="0"/>
    <n v="0"/>
    <n v="0"/>
  </r>
  <r>
    <x v="3"/>
    <n v="10"/>
    <x v="1"/>
    <n v="0"/>
    <n v="0"/>
    <n v="-5"/>
    <n v="0.8"/>
    <n v="0.16"/>
    <n v="0"/>
    <n v="-5"/>
    <n v="0"/>
    <n v="0"/>
    <n v="0"/>
    <n v="0"/>
  </r>
  <r>
    <x v="3"/>
    <n v="10"/>
    <x v="2"/>
    <n v="0"/>
    <n v="0"/>
    <n v="-5"/>
    <n v="0.8"/>
    <n v="0.16"/>
    <n v="0"/>
    <n v="-5"/>
    <n v="0"/>
    <n v="0"/>
    <n v="0"/>
    <n v="0"/>
  </r>
  <r>
    <x v="3"/>
    <n v="10"/>
    <x v="3"/>
    <n v="0"/>
    <n v="0"/>
    <n v="-5"/>
    <n v="0.7"/>
    <n v="0.16"/>
    <n v="0"/>
    <n v="-5"/>
    <n v="0"/>
    <n v="0"/>
    <n v="0"/>
    <n v="0"/>
  </r>
  <r>
    <x v="3"/>
    <n v="10"/>
    <x v="4"/>
    <n v="0"/>
    <n v="0"/>
    <n v="-5"/>
    <n v="0.7"/>
    <n v="0.16"/>
    <n v="0"/>
    <n v="-5"/>
    <n v="0"/>
    <n v="0"/>
    <n v="0"/>
    <n v="0"/>
  </r>
  <r>
    <x v="3"/>
    <n v="10"/>
    <x v="5"/>
    <n v="0"/>
    <n v="0"/>
    <n v="-4"/>
    <n v="0.7"/>
    <n v="0.16"/>
    <n v="0"/>
    <n v="-4"/>
    <n v="0"/>
    <n v="0"/>
    <n v="0"/>
    <n v="0"/>
  </r>
  <r>
    <x v="3"/>
    <n v="10"/>
    <x v="6"/>
    <n v="421"/>
    <n v="29"/>
    <n v="-2"/>
    <n v="0.5"/>
    <n v="0.16"/>
    <n v="52.65"/>
    <n v="-0.42699999999999999"/>
    <n v="237.73699999999999"/>
    <n v="197.60499999999999"/>
    <n v="1.7484982249573948E-5"/>
    <n v="1.9085472912911783E-4"/>
  </r>
  <r>
    <x v="3"/>
    <n v="10"/>
    <x v="7"/>
    <n v="352"/>
    <n v="99"/>
    <n v="1"/>
    <n v="0.4"/>
    <n v="0.16"/>
    <n v="204.61099999999999"/>
    <n v="8.2750000000000004"/>
    <n v="1391.529"/>
    <n v="1310.5129999999999"/>
    <n v="1.1596010497120975E-4"/>
    <n v="1.2657453183633389E-3"/>
  </r>
  <r>
    <x v="3"/>
    <n v="10"/>
    <x v="8"/>
    <n v="872"/>
    <n v="68"/>
    <n v="4"/>
    <n v="0.6"/>
    <n v="0.16"/>
    <n v="527.42499999999995"/>
    <n v="21.991"/>
    <n v="3695.335"/>
    <n v="3532.6860000000001"/>
    <n v="3.1258800133254929E-4"/>
    <n v="3.4120079432616926E-3"/>
  </r>
  <r>
    <x v="3"/>
    <n v="10"/>
    <x v="9"/>
    <n v="935"/>
    <n v="78"/>
    <n v="5"/>
    <n v="0.7"/>
    <n v="0.16"/>
    <n v="749.20699999999999"/>
    <n v="29.777000000000001"/>
    <n v="5043.5569999999998"/>
    <n v="4833.1350000000002"/>
    <n v="4.2765759816196247E-4"/>
    <n v="4.6680330521467524E-3"/>
  </r>
  <r>
    <x v="3"/>
    <n v="10"/>
    <x v="10"/>
    <n v="966"/>
    <n v="86"/>
    <n v="7"/>
    <n v="0.8"/>
    <n v="0.16"/>
    <n v="920.37300000000005"/>
    <n v="36.561999999999998"/>
    <n v="5978.1049999999996"/>
    <n v="5734.5690000000004"/>
    <n v="5.0742054691914188E-4"/>
    <n v="5.5386736831924107E-3"/>
  </r>
  <r>
    <x v="3"/>
    <n v="10"/>
    <x v="11"/>
    <n v="195"/>
    <n v="419"/>
    <n v="8"/>
    <n v="0.8"/>
    <n v="0.16"/>
    <n v="615.12099999999998"/>
    <n v="27.648"/>
    <n v="4059.569"/>
    <n v="3884.0140000000001"/>
    <n v="3.4367508841930475E-4"/>
    <n v="3.7513344293094888E-3"/>
  </r>
  <r>
    <x v="3"/>
    <n v="10"/>
    <x v="12"/>
    <n v="418"/>
    <n v="370"/>
    <n v="9"/>
    <n v="0.9"/>
    <n v="0.16"/>
    <n v="798.30899999999997"/>
    <n v="33.863999999999997"/>
    <n v="5166.1899999999996"/>
    <n v="4951.4229999999998"/>
    <n v="4.3812425427055076E-4"/>
    <n v="4.7822802837412214E-3"/>
  </r>
  <r>
    <x v="3"/>
    <n v="10"/>
    <x v="13"/>
    <n v="84"/>
    <n v="398"/>
    <n v="10"/>
    <n v="1"/>
    <n v="0.16"/>
    <n v="477.43599999999998"/>
    <n v="24.462"/>
    <n v="3170.0070000000001"/>
    <n v="3025.973"/>
    <n v="2.6775174814751664E-4"/>
    <n v="2.9226044749223151E-3"/>
  </r>
  <r>
    <x v="3"/>
    <n v="10"/>
    <x v="14"/>
    <n v="274"/>
    <n v="357"/>
    <n v="11"/>
    <n v="1.1000000000000001"/>
    <n v="0.16"/>
    <n v="604.30799999999999"/>
    <n v="28.904"/>
    <n v="3996.2649999999999"/>
    <n v="3822.953"/>
    <n v="3.3827213555302484E-4"/>
    <n v="3.69235929904784E-3"/>
  </r>
  <r>
    <x v="3"/>
    <n v="10"/>
    <x v="15"/>
    <n v="363"/>
    <n v="265"/>
    <n v="11"/>
    <n v="1.1000000000000001"/>
    <n v="0.16"/>
    <n v="526.41300000000001"/>
    <n v="26.643000000000001"/>
    <n v="3545.5010000000002"/>
    <n v="3388.1610000000001"/>
    <n v="2.9979977704865118E-4"/>
    <n v="3.2724199787497331E-3"/>
  </r>
  <r>
    <x v="3"/>
    <n v="10"/>
    <x v="16"/>
    <n v="351"/>
    <n v="182"/>
    <n v="10"/>
    <n v="0.8"/>
    <n v="0.16"/>
    <n v="361.97300000000001"/>
    <n v="21.657"/>
    <n v="2499.8389999999999"/>
    <n v="2379.5520000000001"/>
    <n v="2.1055350057912599E-4"/>
    <n v="2.2982654913015895E-3"/>
  </r>
  <r>
    <x v="3"/>
    <n v="10"/>
    <x v="17"/>
    <n v="14"/>
    <n v="101"/>
    <n v="7"/>
    <n v="0.8"/>
    <n v="0.16"/>
    <n v="98.114000000000004"/>
    <n v="10.156000000000001"/>
    <n v="677.89300000000003"/>
    <n v="622.16399999999999"/>
    <n v="5.5051878729404249E-5"/>
    <n v="6.0091061306084598E-4"/>
  </r>
  <r>
    <x v="3"/>
    <n v="10"/>
    <x v="18"/>
    <n v="0"/>
    <n v="17"/>
    <n v="5"/>
    <n v="1.1000000000000001"/>
    <n v="0.16"/>
    <n v="15.718"/>
    <n v="5.4610000000000003"/>
    <n v="97.254000000000005"/>
    <n v="62.098999999999997"/>
    <n v="5.4947997910796415E-6"/>
    <n v="5.9977671740032324E-5"/>
  </r>
  <r>
    <x v="3"/>
    <n v="10"/>
    <x v="19"/>
    <n v="0"/>
    <n v="0"/>
    <n v="3"/>
    <n v="1.2"/>
    <n v="0.16"/>
    <n v="0"/>
    <n v="3"/>
    <n v="0"/>
    <n v="0"/>
    <n v="0"/>
    <n v="0"/>
  </r>
  <r>
    <x v="3"/>
    <n v="10"/>
    <x v="20"/>
    <n v="0"/>
    <n v="0"/>
    <n v="2"/>
    <n v="1"/>
    <n v="0.16"/>
    <n v="0"/>
    <n v="2"/>
    <n v="0"/>
    <n v="0"/>
    <n v="0"/>
    <n v="0"/>
  </r>
  <r>
    <x v="3"/>
    <n v="10"/>
    <x v="21"/>
    <n v="0"/>
    <n v="0"/>
    <n v="2"/>
    <n v="0.8"/>
    <n v="0.16"/>
    <n v="0"/>
    <n v="2"/>
    <n v="0"/>
    <n v="0"/>
    <n v="0"/>
    <n v="0"/>
  </r>
  <r>
    <x v="3"/>
    <n v="10"/>
    <x v="22"/>
    <n v="0"/>
    <n v="0"/>
    <n v="2"/>
    <n v="0.7"/>
    <n v="0.16"/>
    <n v="0"/>
    <n v="2"/>
    <n v="0"/>
    <n v="0"/>
    <n v="0"/>
    <n v="0"/>
  </r>
  <r>
    <x v="3"/>
    <n v="10"/>
    <x v="23"/>
    <n v="0"/>
    <n v="0"/>
    <n v="2"/>
    <n v="0.6"/>
    <n v="0.16"/>
    <n v="0"/>
    <n v="2"/>
    <n v="0"/>
    <n v="0"/>
    <n v="0"/>
    <n v="0"/>
  </r>
  <r>
    <x v="3"/>
    <n v="11"/>
    <x v="0"/>
    <n v="0"/>
    <n v="0"/>
    <n v="3"/>
    <n v="0.6"/>
    <n v="0.16"/>
    <n v="0"/>
    <n v="3"/>
    <n v="0"/>
    <n v="0"/>
    <n v="0"/>
    <n v="0"/>
  </r>
  <r>
    <x v="3"/>
    <n v="11"/>
    <x v="1"/>
    <n v="0"/>
    <n v="0"/>
    <n v="3"/>
    <n v="0.6"/>
    <n v="0.16"/>
    <n v="0"/>
    <n v="3"/>
    <n v="0"/>
    <n v="0"/>
    <n v="0"/>
    <n v="0"/>
  </r>
  <r>
    <x v="3"/>
    <n v="11"/>
    <x v="2"/>
    <n v="0"/>
    <n v="0"/>
    <n v="2"/>
    <n v="0.6"/>
    <n v="0.16"/>
    <n v="0"/>
    <n v="2"/>
    <n v="0"/>
    <n v="0"/>
    <n v="0"/>
    <n v="0"/>
  </r>
  <r>
    <x v="3"/>
    <n v="11"/>
    <x v="3"/>
    <n v="0"/>
    <n v="0"/>
    <n v="2"/>
    <n v="0.6"/>
    <n v="0.16"/>
    <n v="0"/>
    <n v="2"/>
    <n v="0"/>
    <n v="0"/>
    <n v="0"/>
    <n v="0"/>
  </r>
  <r>
    <x v="3"/>
    <n v="11"/>
    <x v="4"/>
    <n v="0"/>
    <n v="0"/>
    <n v="2"/>
    <n v="0.6"/>
    <n v="0.16"/>
    <n v="0"/>
    <n v="2"/>
    <n v="0"/>
    <n v="0"/>
    <n v="0"/>
    <n v="0"/>
  </r>
  <r>
    <x v="3"/>
    <n v="11"/>
    <x v="5"/>
    <n v="0"/>
    <n v="0"/>
    <n v="3"/>
    <n v="0.7"/>
    <n v="0.16"/>
    <n v="0"/>
    <n v="3"/>
    <n v="0"/>
    <n v="0"/>
    <n v="0"/>
    <n v="0"/>
  </r>
  <r>
    <x v="3"/>
    <n v="11"/>
    <x v="6"/>
    <n v="0"/>
    <n v="5"/>
    <n v="3"/>
    <n v="0.9"/>
    <n v="0.16"/>
    <n v="4.6130000000000004"/>
    <n v="3.1429999999999998"/>
    <n v="27.808"/>
    <n v="0"/>
    <n v="0"/>
    <n v="0"/>
  </r>
  <r>
    <x v="3"/>
    <n v="11"/>
    <x v="7"/>
    <n v="0"/>
    <n v="12"/>
    <n v="4"/>
    <n v="1"/>
    <n v="0.16"/>
    <n v="11.087"/>
    <n v="4.3390000000000004"/>
    <n v="72.069999999999993"/>
    <n v="37.807000000000002"/>
    <n v="3.3453339941278929E-6"/>
    <n v="3.6515496795043436E-5"/>
  </r>
  <r>
    <x v="3"/>
    <n v="11"/>
    <x v="8"/>
    <n v="176"/>
    <n v="211"/>
    <n v="6"/>
    <n v="1"/>
    <n v="0.16"/>
    <n v="300.04700000000003"/>
    <n v="15.159000000000001"/>
    <n v="2103.7849999999999"/>
    <n v="1997.5309999999999"/>
    <n v="1.7675055832582019E-4"/>
    <n v="1.9292944911921048E-3"/>
  </r>
  <r>
    <x v="3"/>
    <n v="11"/>
    <x v="9"/>
    <n v="395"/>
    <n v="262"/>
    <n v="8"/>
    <n v="0.9"/>
    <n v="0.16"/>
    <n v="550.22799999999995"/>
    <n v="25.202000000000002"/>
    <n v="3727.75"/>
    <n v="3563.953"/>
    <n v="3.1535464660973066E-4"/>
    <n v="3.4422068492391735E-3"/>
  </r>
  <r>
    <x v="3"/>
    <n v="11"/>
    <x v="10"/>
    <n v="303"/>
    <n v="356"/>
    <n v="9"/>
    <n v="0.9"/>
    <n v="0.16"/>
    <n v="630.33000000000004"/>
    <n v="28.648"/>
    <n v="4174.174"/>
    <n v="3994.558"/>
    <n v="3.534565204569399E-4"/>
    <n v="3.858102199238636E-3"/>
  </r>
  <r>
    <x v="3"/>
    <n v="11"/>
    <x v="11"/>
    <n v="594"/>
    <n v="308"/>
    <n v="11"/>
    <n v="0.8"/>
    <n v="0.16"/>
    <n v="896.495"/>
    <n v="39.701999999999998"/>
    <n v="5687.6729999999998"/>
    <n v="5454.4269999999997"/>
    <n v="4.8263231839577376E-4"/>
    <n v="5.2681014530985898E-3"/>
  </r>
  <r>
    <x v="3"/>
    <n v="11"/>
    <x v="12"/>
    <n v="453"/>
    <n v="372"/>
    <n v="12"/>
    <n v="0.8"/>
    <n v="0.16"/>
    <n v="843.41200000000003"/>
    <n v="38.972999999999999"/>
    <n v="5348.3879999999999"/>
    <n v="5127.165"/>
    <n v="4.5367469960596549E-4"/>
    <n v="4.9520188622519338E-3"/>
  </r>
  <r>
    <x v="3"/>
    <n v="11"/>
    <x v="13"/>
    <n v="302"/>
    <n v="401"/>
    <n v="13"/>
    <n v="0.9"/>
    <n v="0.16"/>
    <n v="706.24699999999996"/>
    <n v="34.988"/>
    <n v="4544.701"/>
    <n v="4351.9560000000001"/>
    <n v="3.8508070853939349E-4"/>
    <n v="4.2032913315039559E-3"/>
  </r>
  <r>
    <x v="3"/>
    <n v="11"/>
    <x v="14"/>
    <n v="561"/>
    <n v="272"/>
    <n v="13"/>
    <n v="1"/>
    <n v="0.16"/>
    <n v="768.47799999999995"/>
    <n v="36.384"/>
    <n v="4967.848"/>
    <n v="4760.1090000000004"/>
    <n v="4.2119592809411303E-4"/>
    <n v="4.5975016513756031E-3"/>
  </r>
  <r>
    <x v="3"/>
    <n v="11"/>
    <x v="15"/>
    <n v="170"/>
    <n v="297"/>
    <n v="12"/>
    <n v="1"/>
    <n v="0.16"/>
    <n v="417.23500000000001"/>
    <n v="24.693999999999999"/>
    <n v="2806.0250000000001"/>
    <n v="2674.8879999999999"/>
    <n v="2.3668616279749177E-4"/>
    <n v="2.5835126878911352E-3"/>
  </r>
  <r>
    <x v="3"/>
    <n v="11"/>
    <x v="16"/>
    <n v="0"/>
    <n v="74"/>
    <n v="11"/>
    <n v="0.9"/>
    <n v="0.16"/>
    <n v="68.625"/>
    <n v="13.145"/>
    <n v="458.08199999999999"/>
    <n v="410.142"/>
    <n v="3.629121525166245E-5"/>
    <n v="3.9613137478542874E-4"/>
  </r>
  <r>
    <x v="3"/>
    <n v="11"/>
    <x v="17"/>
    <n v="199"/>
    <n v="118"/>
    <n v="8"/>
    <n v="0.7"/>
    <n v="0.16"/>
    <n v="172.375"/>
    <n v="13.647"/>
    <n v="1159.4929999999999"/>
    <n v="1086.6990000000001"/>
    <n v="9.615603211269837E-5"/>
    <n v="1.0495768998248184E-3"/>
  </r>
  <r>
    <x v="3"/>
    <n v="11"/>
    <x v="18"/>
    <n v="207"/>
    <n v="38"/>
    <n v="5"/>
    <n v="0.6"/>
    <n v="0.16"/>
    <n v="44.241"/>
    <n v="6.3970000000000002"/>
    <n v="236.518"/>
    <n v="196.429"/>
    <n v="1.7380924461939532E-5"/>
    <n v="1.8971890178944606E-4"/>
  </r>
  <r>
    <x v="3"/>
    <n v="11"/>
    <x v="19"/>
    <n v="0"/>
    <n v="0"/>
    <n v="4"/>
    <n v="0.6"/>
    <n v="0.16"/>
    <n v="0"/>
    <n v="4"/>
    <n v="0"/>
    <n v="0"/>
    <n v="0"/>
    <n v="0"/>
  </r>
  <r>
    <x v="3"/>
    <n v="11"/>
    <x v="20"/>
    <n v="0"/>
    <n v="0"/>
    <n v="4"/>
    <n v="0.5"/>
    <n v="0.16"/>
    <n v="0"/>
    <n v="4"/>
    <n v="0"/>
    <n v="0"/>
    <n v="0"/>
    <n v="0"/>
  </r>
  <r>
    <x v="3"/>
    <n v="11"/>
    <x v="21"/>
    <n v="0"/>
    <n v="0"/>
    <n v="4"/>
    <n v="0.6"/>
    <n v="0.16"/>
    <n v="0"/>
    <n v="4"/>
    <n v="0"/>
    <n v="0"/>
    <n v="0"/>
    <n v="0"/>
  </r>
  <r>
    <x v="3"/>
    <n v="11"/>
    <x v="22"/>
    <n v="0"/>
    <n v="0"/>
    <n v="3"/>
    <n v="0.8"/>
    <n v="0.16"/>
    <n v="0"/>
    <n v="3"/>
    <n v="0"/>
    <n v="0"/>
    <n v="0"/>
    <n v="0"/>
  </r>
  <r>
    <x v="3"/>
    <n v="11"/>
    <x v="23"/>
    <n v="0"/>
    <n v="0"/>
    <n v="3"/>
    <n v="1"/>
    <n v="0.16"/>
    <n v="0"/>
    <n v="3"/>
    <n v="0"/>
    <n v="0"/>
    <n v="0"/>
    <n v="0"/>
  </r>
  <r>
    <x v="3"/>
    <n v="12"/>
    <x v="0"/>
    <n v="0"/>
    <n v="0"/>
    <n v="2"/>
    <n v="1.1000000000000001"/>
    <n v="0.16"/>
    <n v="0"/>
    <n v="2"/>
    <n v="0"/>
    <n v="0"/>
    <n v="0"/>
    <n v="0"/>
  </r>
  <r>
    <x v="3"/>
    <n v="12"/>
    <x v="1"/>
    <n v="0"/>
    <n v="0"/>
    <n v="1"/>
    <n v="1.2"/>
    <n v="0.16"/>
    <n v="0"/>
    <n v="1"/>
    <n v="0"/>
    <n v="0"/>
    <n v="0"/>
    <n v="0"/>
  </r>
  <r>
    <x v="3"/>
    <n v="12"/>
    <x v="2"/>
    <n v="0"/>
    <n v="0"/>
    <n v="1"/>
    <n v="1.1000000000000001"/>
    <n v="0.16"/>
    <n v="0"/>
    <n v="1"/>
    <n v="0"/>
    <n v="0"/>
    <n v="0"/>
    <n v="0"/>
  </r>
  <r>
    <x v="3"/>
    <n v="12"/>
    <x v="3"/>
    <n v="0"/>
    <n v="0"/>
    <n v="1"/>
    <n v="0.8"/>
    <n v="0.16"/>
    <n v="0"/>
    <n v="1"/>
    <n v="0"/>
    <n v="0"/>
    <n v="0"/>
    <n v="0"/>
  </r>
  <r>
    <x v="3"/>
    <n v="12"/>
    <x v="4"/>
    <n v="0"/>
    <n v="0"/>
    <n v="1"/>
    <n v="0.6"/>
    <n v="0.16"/>
    <n v="0"/>
    <n v="1"/>
    <n v="0"/>
    <n v="0"/>
    <n v="0"/>
    <n v="0"/>
  </r>
  <r>
    <x v="3"/>
    <n v="12"/>
    <x v="5"/>
    <n v="0"/>
    <n v="0"/>
    <n v="1"/>
    <n v="0.5"/>
    <n v="0.16"/>
    <n v="0"/>
    <n v="1"/>
    <n v="0"/>
    <n v="0"/>
    <n v="0"/>
    <n v="0"/>
  </r>
  <r>
    <x v="3"/>
    <n v="12"/>
    <x v="6"/>
    <n v="401"/>
    <n v="33"/>
    <n v="3"/>
    <n v="0.4"/>
    <n v="0.16"/>
    <n v="57.755000000000003"/>
    <n v="4.8179999999999996"/>
    <n v="269.358"/>
    <n v="228.10499999999999"/>
    <n v="2.01837599050584E-5"/>
    <n v="2.2031283615291832E-4"/>
  </r>
  <r>
    <x v="3"/>
    <n v="12"/>
    <x v="7"/>
    <n v="728"/>
    <n v="61"/>
    <n v="6"/>
    <n v="0.4"/>
    <n v="0.16"/>
    <n v="286.04599999999999"/>
    <n v="16.106000000000002"/>
    <n v="1864.2070000000001"/>
    <n v="1766.442"/>
    <n v="1.5630276063309078E-4"/>
    <n v="1.7060995897487268E-3"/>
  </r>
  <r>
    <x v="3"/>
    <n v="12"/>
    <x v="8"/>
    <n v="867"/>
    <n v="76"/>
    <n v="9"/>
    <n v="0.4"/>
    <n v="0.16"/>
    <n v="539.05499999999995"/>
    <n v="28.483000000000001"/>
    <n v="3681.3049999999998"/>
    <n v="3519.154"/>
    <n v="3.1139062889864712E-4"/>
    <n v="3.398938202138871E-3"/>
  </r>
  <r>
    <x v="3"/>
    <n v="12"/>
    <x v="9"/>
    <n v="934"/>
    <n v="88"/>
    <n v="10"/>
    <n v="0.6"/>
    <n v="0.16"/>
    <n v="763.32399999999996"/>
    <n v="35.950000000000003"/>
    <n v="5011.99"/>
    <n v="4802.6869999999999"/>
    <n v="4.2496342170116931E-4"/>
    <n v="4.6386251687808282E-3"/>
  </r>
  <r>
    <x v="3"/>
    <n v="12"/>
    <x v="10"/>
    <n v="967"/>
    <n v="97"/>
    <n v="11"/>
    <n v="0.7"/>
    <n v="0.16"/>
    <n v="936.62400000000002"/>
    <n v="41.902999999999999"/>
    <n v="5949.85"/>
    <n v="5707.3140000000003"/>
    <n v="5.0500890150929835E-4"/>
    <n v="5.5123497255880269E-3"/>
  </r>
  <r>
    <x v="3"/>
    <n v="12"/>
    <x v="11"/>
    <n v="993"/>
    <n v="97"/>
    <n v="12"/>
    <n v="0.9"/>
    <n v="0.16"/>
    <n v="1048.383"/>
    <n v="44.753999999999998"/>
    <n v="6543.9089999999997"/>
    <n v="6280.3239999999996"/>
    <n v="5.5571141247222117E-4"/>
    <n v="6.065785460201401E-3"/>
  </r>
  <r>
    <x v="3"/>
    <n v="12"/>
    <x v="12"/>
    <n v="993"/>
    <n v="102"/>
    <n v="13"/>
    <n v="1.1000000000000001"/>
    <n v="0.16"/>
    <n v="1082.701"/>
    <n v="45.14"/>
    <n v="6733.4690000000001"/>
    <n v="6463.1670000000004"/>
    <n v="5.7189018633654063E-4"/>
    <n v="6.2423824655309995E-3"/>
  </r>
  <r>
    <x v="3"/>
    <n v="12"/>
    <x v="13"/>
    <n v="984"/>
    <n v="101"/>
    <n v="14"/>
    <n v="1.2"/>
    <n v="0.16"/>
    <n v="1039.8430000000001"/>
    <n v="44.134"/>
    <n v="6508.5150000000003"/>
    <n v="6246.1840000000002"/>
    <n v="5.5269055118834442E-4"/>
    <n v="6.032811697126236E-3"/>
  </r>
  <r>
    <x v="3"/>
    <n v="12"/>
    <x v="14"/>
    <n v="949"/>
    <n v="103"/>
    <n v="14"/>
    <n v="1.2"/>
    <n v="0.16"/>
    <n v="919.56700000000001"/>
    <n v="40.677999999999997"/>
    <n v="5872.7830000000004"/>
    <n v="5632.9780000000001"/>
    <n v="4.98431316729033E-4"/>
    <n v="5.440553074974216E-3"/>
  </r>
  <r>
    <x v="3"/>
    <n v="12"/>
    <x v="15"/>
    <n v="896"/>
    <n v="99"/>
    <n v="13"/>
    <n v="1.2"/>
    <n v="0.16"/>
    <n v="740.15899999999999"/>
    <n v="34.517000000000003"/>
    <n v="4887.9849999999997"/>
    <n v="4683.076"/>
    <n v="4.1437970058149222E-4"/>
    <n v="4.5231001314292281E-3"/>
  </r>
  <r>
    <x v="3"/>
    <n v="12"/>
    <x v="16"/>
    <n v="612"/>
    <n v="122"/>
    <n v="12"/>
    <n v="1"/>
    <n v="0.16"/>
    <n v="443.12900000000002"/>
    <n v="25.565000000000001"/>
    <n v="3041.7809999999999"/>
    <n v="2902.29"/>
    <n v="2.5680771808970408E-4"/>
    <n v="2.8031465388231444E-3"/>
  </r>
  <r>
    <x v="3"/>
    <n v="12"/>
    <x v="17"/>
    <n v="613"/>
    <n v="77"/>
    <n v="9"/>
    <n v="0.7"/>
    <n v="0.16"/>
    <n v="256.32600000000002"/>
    <n v="17.300999999999998"/>
    <n v="1652.163"/>
    <n v="1561.912"/>
    <n v="1.3820502312895193E-4"/>
    <n v="1.5085564215658446E-3"/>
  </r>
  <r>
    <x v="3"/>
    <n v="12"/>
    <x v="18"/>
    <n v="258"/>
    <n v="37"/>
    <n v="6"/>
    <n v="0.6"/>
    <n v="0.16"/>
    <n v="46.228000000000002"/>
    <n v="7.4379999999999997"/>
    <n v="236.714"/>
    <n v="196.61699999999999"/>
    <n v="1.7397559550438911E-5"/>
    <n v="1.8990047962946162E-4"/>
  </r>
  <r>
    <x v="3"/>
    <n v="12"/>
    <x v="19"/>
    <n v="0"/>
    <n v="0"/>
    <n v="4"/>
    <n v="0.8"/>
    <n v="0.16"/>
    <n v="0"/>
    <n v="4"/>
    <n v="0"/>
    <n v="0"/>
    <n v="0"/>
    <n v="0"/>
  </r>
  <r>
    <x v="3"/>
    <n v="12"/>
    <x v="20"/>
    <n v="0"/>
    <n v="0"/>
    <n v="3"/>
    <n v="0.7"/>
    <n v="0.16"/>
    <n v="0"/>
    <n v="3"/>
    <n v="0"/>
    <n v="0"/>
    <n v="0"/>
    <n v="0"/>
  </r>
  <r>
    <x v="3"/>
    <n v="12"/>
    <x v="21"/>
    <n v="0"/>
    <n v="0"/>
    <n v="2"/>
    <n v="0.6"/>
    <n v="0.16"/>
    <n v="0"/>
    <n v="2"/>
    <n v="0"/>
    <n v="0"/>
    <n v="0"/>
    <n v="0"/>
  </r>
  <r>
    <x v="3"/>
    <n v="12"/>
    <x v="22"/>
    <n v="0"/>
    <n v="0"/>
    <n v="2"/>
    <n v="0.6"/>
    <n v="0.16"/>
    <n v="0"/>
    <n v="2"/>
    <n v="0"/>
    <n v="0"/>
    <n v="0"/>
    <n v="0"/>
  </r>
  <r>
    <x v="3"/>
    <n v="12"/>
    <x v="23"/>
    <n v="0"/>
    <n v="0"/>
    <n v="2"/>
    <n v="0.6"/>
    <n v="0.16"/>
    <n v="0"/>
    <n v="2"/>
    <n v="0"/>
    <n v="0"/>
    <n v="0"/>
    <n v="0"/>
  </r>
  <r>
    <x v="3"/>
    <n v="13"/>
    <x v="0"/>
    <n v="0"/>
    <n v="0"/>
    <n v="2"/>
    <n v="0.6"/>
    <n v="0.16"/>
    <n v="0"/>
    <n v="2"/>
    <n v="0"/>
    <n v="0"/>
    <n v="0"/>
    <n v="0"/>
  </r>
  <r>
    <x v="3"/>
    <n v="13"/>
    <x v="1"/>
    <n v="0"/>
    <n v="0"/>
    <n v="3"/>
    <n v="0.6"/>
    <n v="0.16"/>
    <n v="0"/>
    <n v="3"/>
    <n v="0"/>
    <n v="0"/>
    <n v="0"/>
    <n v="0"/>
  </r>
  <r>
    <x v="3"/>
    <n v="13"/>
    <x v="2"/>
    <n v="0"/>
    <n v="0"/>
    <n v="4"/>
    <n v="0.7"/>
    <n v="0.16"/>
    <n v="0"/>
    <n v="4"/>
    <n v="0"/>
    <n v="0"/>
    <n v="0"/>
    <n v="0"/>
  </r>
  <r>
    <x v="3"/>
    <n v="13"/>
    <x v="3"/>
    <n v="0"/>
    <n v="0"/>
    <n v="4"/>
    <n v="0.7"/>
    <n v="0.16"/>
    <n v="0"/>
    <n v="4"/>
    <n v="0"/>
    <n v="0"/>
    <n v="0"/>
    <n v="0"/>
  </r>
  <r>
    <x v="3"/>
    <n v="13"/>
    <x v="4"/>
    <n v="0"/>
    <n v="0"/>
    <n v="4"/>
    <n v="0.8"/>
    <n v="0.16"/>
    <n v="0"/>
    <n v="4"/>
    <n v="0"/>
    <n v="0"/>
    <n v="0"/>
    <n v="0"/>
  </r>
  <r>
    <x v="3"/>
    <n v="13"/>
    <x v="5"/>
    <n v="0"/>
    <n v="0"/>
    <n v="5"/>
    <n v="0.8"/>
    <n v="0.16"/>
    <n v="0"/>
    <n v="5"/>
    <n v="0"/>
    <n v="0"/>
    <n v="0"/>
    <n v="0"/>
  </r>
  <r>
    <x v="3"/>
    <n v="13"/>
    <x v="6"/>
    <n v="0"/>
    <n v="33"/>
    <n v="6"/>
    <n v="0.9"/>
    <n v="0.16"/>
    <n v="30.402999999999999"/>
    <n v="6.9450000000000003"/>
    <n v="197.45599999999999"/>
    <n v="158.751"/>
    <n v="1.404700497002664E-5"/>
    <n v="1.5332799829951969E-4"/>
  </r>
  <r>
    <x v="3"/>
    <n v="13"/>
    <x v="7"/>
    <n v="0"/>
    <n v="58"/>
    <n v="7"/>
    <n v="1"/>
    <n v="0.16"/>
    <n v="53.743000000000002"/>
    <n v="8.6430000000000007"/>
    <n v="366.42700000000002"/>
    <n v="321.73500000000001"/>
    <n v="2.8468564884829203E-5"/>
    <n v="3.1074439551811306E-4"/>
  </r>
  <r>
    <x v="3"/>
    <n v="13"/>
    <x v="8"/>
    <n v="0"/>
    <n v="68"/>
    <n v="6"/>
    <n v="1.2"/>
    <n v="0.16"/>
    <n v="63.048999999999999"/>
    <n v="7.827"/>
    <n v="428.02600000000001"/>
    <n v="381.15100000000001"/>
    <n v="3.3725960726739509E-5"/>
    <n v="3.6813071967962551E-4"/>
  </r>
  <r>
    <x v="3"/>
    <n v="13"/>
    <x v="9"/>
    <n v="0"/>
    <n v="68"/>
    <n v="6"/>
    <n v="1.3"/>
    <n v="0.16"/>
    <n v="63.100999999999999"/>
    <n v="7.78"/>
    <n v="423.13400000000001"/>
    <n v="376.43200000000002"/>
    <n v="3.3308402308502423E-5"/>
    <n v="3.6357292272732011E-4"/>
  </r>
  <r>
    <x v="3"/>
    <n v="13"/>
    <x v="10"/>
    <n v="0"/>
    <n v="112"/>
    <n v="6"/>
    <n v="1.4"/>
    <n v="0.16"/>
    <n v="104.358"/>
    <n v="8.8689999999999998"/>
    <n v="704.29899999999998"/>
    <n v="647.63400000000001"/>
    <n v="5.7305579283017003E-5"/>
    <n v="6.2551054702465574E-4"/>
  </r>
  <r>
    <x v="3"/>
    <n v="13"/>
    <x v="11"/>
    <n v="2"/>
    <n v="125"/>
    <n v="7"/>
    <n v="1.5"/>
    <n v="0.16"/>
    <n v="118.685"/>
    <n v="10.186"/>
    <n v="797.351"/>
    <n v="737.38900000000001"/>
    <n v="6.5247506773771338E-5"/>
    <n v="7.1219947803846597E-4"/>
  </r>
  <r>
    <x v="3"/>
    <n v="13"/>
    <x v="12"/>
    <n v="2"/>
    <n v="125"/>
    <n v="8"/>
    <n v="1.7"/>
    <n v="0.16"/>
    <n v="118.797"/>
    <n v="11.051"/>
    <n v="794.37199999999996"/>
    <n v="734.51599999999996"/>
    <n v="6.4993290767076031E-5"/>
    <n v="7.0942462094078138E-4"/>
  </r>
  <r>
    <x v="3"/>
    <n v="13"/>
    <x v="13"/>
    <n v="93"/>
    <n v="410"/>
    <n v="8"/>
    <n v="1.9"/>
    <n v="0.16"/>
    <n v="497.803"/>
    <n v="20.274999999999999"/>
    <n v="3358.8919999999998"/>
    <n v="3208.165"/>
    <n v="2.8387291859368138E-4"/>
    <n v="3.0985727186888809E-3"/>
  </r>
  <r>
    <x v="3"/>
    <n v="13"/>
    <x v="14"/>
    <n v="0"/>
    <n v="70"/>
    <n v="8"/>
    <n v="2"/>
    <n v="0.16"/>
    <n v="65.019000000000005"/>
    <n v="9.5709999999999997"/>
    <n v="430.01499999999999"/>
    <n v="383.06900000000002"/>
    <n v="3.3895674023238495E-5"/>
    <n v="3.6998319998361398E-4"/>
  </r>
  <r>
    <x v="3"/>
    <n v="13"/>
    <x v="15"/>
    <n v="0"/>
    <n v="18"/>
    <n v="8"/>
    <n v="2.1"/>
    <n v="0.16"/>
    <n v="16.677"/>
    <n v="8.3960000000000008"/>
    <n v="105.548"/>
    <n v="70.099999999999994"/>
    <n v="6.2027643819495142E-6"/>
    <n v="6.7705354176013553E-5"/>
  </r>
  <r>
    <x v="3"/>
    <n v="13"/>
    <x v="16"/>
    <n v="0"/>
    <n v="65"/>
    <n v="7"/>
    <n v="2.1"/>
    <n v="0.16"/>
    <n v="60.258000000000003"/>
    <n v="8.4350000000000005"/>
    <n v="407.77300000000002"/>
    <n v="361.61500000000001"/>
    <n v="3.1997327275016744E-5"/>
    <n v="3.4926207775120037E-4"/>
  </r>
  <r>
    <x v="3"/>
    <n v="13"/>
    <x v="17"/>
    <n v="548"/>
    <n v="73"/>
    <n v="5"/>
    <n v="2"/>
    <n v="0.16"/>
    <n v="234.10300000000001"/>
    <n v="10.590999999999999"/>
    <n v="1547.299"/>
    <n v="1460.7639999999999"/>
    <n v="1.2925499157823253E-4"/>
    <n v="1.4108636802791766E-3"/>
  </r>
  <r>
    <x v="3"/>
    <n v="13"/>
    <x v="18"/>
    <n v="333"/>
    <n v="34"/>
    <n v="3"/>
    <n v="1.6"/>
    <n v="0.16"/>
    <n v="48.600999999999999"/>
    <n v="4.1500000000000004"/>
    <n v="237.31100000000001"/>
    <n v="197.19300000000001"/>
    <n v="1.7448526630096586E-5"/>
    <n v="1.904568032244029E-4"/>
  </r>
  <r>
    <x v="3"/>
    <n v="13"/>
    <x v="19"/>
    <n v="0"/>
    <n v="0"/>
    <n v="1"/>
    <n v="1.2"/>
    <n v="0.16"/>
    <n v="0"/>
    <n v="1"/>
    <n v="0"/>
    <n v="0"/>
    <n v="0"/>
    <n v="0"/>
  </r>
  <r>
    <x v="3"/>
    <n v="13"/>
    <x v="20"/>
    <n v="0"/>
    <n v="0"/>
    <n v="0"/>
    <n v="1.1000000000000001"/>
    <n v="0.16"/>
    <n v="0"/>
    <n v="0"/>
    <n v="0"/>
    <n v="0"/>
    <n v="0"/>
    <n v="0"/>
  </r>
  <r>
    <x v="3"/>
    <n v="13"/>
    <x v="21"/>
    <n v="0"/>
    <n v="0"/>
    <n v="-1"/>
    <n v="0.8"/>
    <n v="0.16"/>
    <n v="0"/>
    <n v="-1"/>
    <n v="0"/>
    <n v="0"/>
    <n v="0"/>
    <n v="0"/>
  </r>
  <r>
    <x v="3"/>
    <n v="13"/>
    <x v="22"/>
    <n v="0"/>
    <n v="0"/>
    <n v="-2"/>
    <n v="0.7"/>
    <n v="0.16"/>
    <n v="0"/>
    <n v="-2"/>
    <n v="0"/>
    <n v="0"/>
    <n v="0"/>
    <n v="0"/>
  </r>
  <r>
    <x v="3"/>
    <n v="13"/>
    <x v="23"/>
    <n v="0"/>
    <n v="0"/>
    <n v="-3"/>
    <n v="0.6"/>
    <n v="0.16"/>
    <n v="0"/>
    <n v="-3"/>
    <n v="0"/>
    <n v="0"/>
    <n v="0"/>
    <n v="0"/>
  </r>
  <r>
    <x v="3"/>
    <n v="14"/>
    <x v="0"/>
    <n v="0"/>
    <n v="0"/>
    <n v="-3"/>
    <n v="0.5"/>
    <n v="0.16"/>
    <n v="0"/>
    <n v="-3"/>
    <n v="0"/>
    <n v="0"/>
    <n v="0"/>
    <n v="0"/>
  </r>
  <r>
    <x v="3"/>
    <n v="14"/>
    <x v="1"/>
    <n v="0"/>
    <n v="0"/>
    <n v="-3"/>
    <n v="0.5"/>
    <n v="0.16"/>
    <n v="0"/>
    <n v="-3"/>
    <n v="0"/>
    <n v="0"/>
    <n v="0"/>
    <n v="0"/>
  </r>
  <r>
    <x v="3"/>
    <n v="14"/>
    <x v="2"/>
    <n v="0"/>
    <n v="0"/>
    <n v="-4"/>
    <n v="0.5"/>
    <n v="0.16"/>
    <n v="0"/>
    <n v="-4"/>
    <n v="0"/>
    <n v="0"/>
    <n v="0"/>
    <n v="0"/>
  </r>
  <r>
    <x v="3"/>
    <n v="14"/>
    <x v="3"/>
    <n v="0"/>
    <n v="0"/>
    <n v="-4"/>
    <n v="0.4"/>
    <n v="0.16"/>
    <n v="0"/>
    <n v="-4"/>
    <n v="0"/>
    <n v="0"/>
    <n v="0"/>
    <n v="0"/>
  </r>
  <r>
    <x v="3"/>
    <n v="14"/>
    <x v="4"/>
    <n v="0"/>
    <n v="0"/>
    <n v="-4"/>
    <n v="0.4"/>
    <n v="0.16"/>
    <n v="0"/>
    <n v="-4"/>
    <n v="0"/>
    <n v="0"/>
    <n v="0"/>
    <n v="0"/>
  </r>
  <r>
    <x v="3"/>
    <n v="14"/>
    <x v="5"/>
    <n v="0"/>
    <n v="0"/>
    <n v="-3"/>
    <n v="0.5"/>
    <n v="0.16"/>
    <n v="0"/>
    <n v="-3"/>
    <n v="0"/>
    <n v="0"/>
    <n v="0"/>
    <n v="0"/>
  </r>
  <r>
    <x v="3"/>
    <n v="14"/>
    <x v="6"/>
    <n v="471"/>
    <n v="35"/>
    <n v="-1"/>
    <n v="0.6"/>
    <n v="0.16"/>
    <n v="67.397000000000006"/>
    <n v="0.98799999999999999"/>
    <n v="316.24099999999999"/>
    <n v="273.327"/>
    <n v="2.4185206565265547E-5"/>
    <n v="2.6399003339325618E-4"/>
  </r>
  <r>
    <x v="3"/>
    <n v="14"/>
    <x v="7"/>
    <n v="770"/>
    <n v="61"/>
    <n v="1"/>
    <n v="0.8"/>
    <n v="0.16"/>
    <n v="303.30200000000002"/>
    <n v="10.579000000000001"/>
    <n v="2027.4580000000001"/>
    <n v="1923.9079999999999"/>
    <n v="1.7023606300353388E-4"/>
    <n v="1.8581864841949486E-3"/>
  </r>
  <r>
    <x v="3"/>
    <n v="14"/>
    <x v="8"/>
    <n v="896"/>
    <n v="76"/>
    <n v="2"/>
    <n v="0.9"/>
    <n v="0.16"/>
    <n v="557.53"/>
    <n v="19.524999999999999"/>
    <n v="3937.297"/>
    <n v="3766.0749999999998"/>
    <n v="3.3323931340585616E-4"/>
    <n v="3.6374242757265373E-3"/>
  </r>
  <r>
    <x v="3"/>
    <n v="14"/>
    <x v="9"/>
    <n v="960"/>
    <n v="86"/>
    <n v="3"/>
    <n v="1"/>
    <n v="0.16"/>
    <n v="783.98299999999995"/>
    <n v="26.945"/>
    <n v="5326.1980000000003"/>
    <n v="5105.7610000000004"/>
    <n v="4.5178077708340851E-4"/>
    <n v="4.9313460319982483E-3"/>
  </r>
  <r>
    <x v="3"/>
    <n v="14"/>
    <x v="10"/>
    <n v="287"/>
    <n v="367"/>
    <n v="4"/>
    <n v="1.2"/>
    <n v="0.16"/>
    <n v="628.63499999999999"/>
    <n v="22.17"/>
    <n v="4260.9189999999999"/>
    <n v="4078.23"/>
    <n v="3.6086019665332336E-4"/>
    <n v="3.9389159281204541E-3"/>
  </r>
  <r>
    <x v="3"/>
    <n v="14"/>
    <x v="11"/>
    <n v="421"/>
    <n v="364"/>
    <n v="5"/>
    <n v="1.3"/>
    <n v="0.16"/>
    <n v="782.46299999999997"/>
    <n v="27.076000000000001"/>
    <n v="5200.6270000000004"/>
    <n v="4984.6400000000003"/>
    <n v="4.4106344434865661E-4"/>
    <n v="4.8143625768890764E-3"/>
  </r>
  <r>
    <x v="3"/>
    <n v="14"/>
    <x v="12"/>
    <n v="20"/>
    <n v="303"/>
    <n v="6"/>
    <n v="1.3"/>
    <n v="0.16"/>
    <n v="308.83499999999998"/>
    <n v="14.680999999999999"/>
    <n v="2099.069"/>
    <n v="1992.982"/>
    <n v="1.7634804227484319E-4"/>
    <n v="1.924900886967473E-3"/>
  </r>
  <r>
    <x v="3"/>
    <n v="14"/>
    <x v="13"/>
    <n v="396"/>
    <n v="369"/>
    <n v="6"/>
    <n v="1.2"/>
    <n v="0.16"/>
    <n v="761.52200000000005"/>
    <n v="28.001999999999999"/>
    <n v="5042.8789999999999"/>
    <n v="4832.4809999999998"/>
    <n v="4.2759972929026774E-4"/>
    <n v="4.6674013930649953E-3"/>
  </r>
  <r>
    <x v="3"/>
    <n v="14"/>
    <x v="14"/>
    <n v="426"/>
    <n v="315"/>
    <n v="5"/>
    <n v="1"/>
    <n v="0.16"/>
    <n v="697.38199999999995"/>
    <n v="26.202000000000002"/>
    <n v="4674.7929999999997"/>
    <n v="4477.4380000000001"/>
    <n v="3.9618392223662299E-4"/>
    <n v="4.3244868129977436E-3"/>
  </r>
  <r>
    <x v="3"/>
    <n v="14"/>
    <x v="15"/>
    <n v="32"/>
    <n v="251"/>
    <n v="4"/>
    <n v="0.7"/>
    <n v="0.16"/>
    <n v="266.65300000000002"/>
    <n v="12.766999999999999"/>
    <n v="1846.259"/>
    <n v="1749.1310000000001"/>
    <n v="1.5477100522344846E-4"/>
    <n v="1.6893799408736773E-3"/>
  </r>
  <r>
    <x v="3"/>
    <n v="14"/>
    <x v="16"/>
    <n v="46"/>
    <n v="194"/>
    <n v="3"/>
    <n v="0.3"/>
    <n v="0.16"/>
    <n v="209.95500000000001"/>
    <n v="10.782"/>
    <n v="1474.607"/>
    <n v="1390.6469999999999"/>
    <n v="1.23050722959557E-4"/>
    <n v="1.3431419068303957E-3"/>
  </r>
  <r>
    <x v="3"/>
    <n v="14"/>
    <x v="17"/>
    <n v="0"/>
    <n v="23"/>
    <n v="2"/>
    <n v="0.3"/>
    <n v="0.16"/>
    <n v="21.265000000000001"/>
    <n v="2.79"/>
    <n v="143.13499999999999"/>
    <n v="106.355"/>
    <n v="9.4107704114442308E-6"/>
    <n v="1.0272186795135411E-4"/>
  </r>
  <r>
    <x v="3"/>
    <n v="14"/>
    <x v="18"/>
    <n v="0"/>
    <n v="8"/>
    <n v="1"/>
    <n v="0.6"/>
    <n v="0.16"/>
    <n v="7.3840000000000003"/>
    <n v="1.248"/>
    <n v="45.886000000000003"/>
    <n v="12.552"/>
    <n v="1.1106576108734707E-6"/>
    <n v="1.2123218339762087E-5"/>
  </r>
  <r>
    <x v="3"/>
    <n v="14"/>
    <x v="19"/>
    <n v="0"/>
    <n v="0"/>
    <n v="0"/>
    <n v="0.6"/>
    <n v="0.16"/>
    <n v="0"/>
    <n v="0"/>
    <n v="0"/>
    <n v="0"/>
    <n v="0"/>
    <n v="0"/>
  </r>
  <r>
    <x v="3"/>
    <n v="14"/>
    <x v="20"/>
    <n v="0"/>
    <n v="0"/>
    <n v="0"/>
    <n v="0.5"/>
    <n v="0.16"/>
    <n v="0"/>
    <n v="0"/>
    <n v="0"/>
    <n v="0"/>
    <n v="0"/>
    <n v="0"/>
  </r>
  <r>
    <x v="3"/>
    <n v="14"/>
    <x v="21"/>
    <n v="0"/>
    <n v="0"/>
    <n v="0"/>
    <n v="0.5"/>
    <n v="0.16"/>
    <n v="0"/>
    <n v="0"/>
    <n v="0"/>
    <n v="0"/>
    <n v="0"/>
    <n v="0"/>
  </r>
  <r>
    <x v="3"/>
    <n v="14"/>
    <x v="22"/>
    <n v="0"/>
    <n v="0"/>
    <n v="0"/>
    <n v="0.4"/>
    <n v="0.16"/>
    <n v="0"/>
    <n v="0"/>
    <n v="0"/>
    <n v="0"/>
    <n v="0"/>
    <n v="0"/>
  </r>
  <r>
    <x v="3"/>
    <n v="14"/>
    <x v="23"/>
    <n v="0"/>
    <n v="0"/>
    <n v="0"/>
    <n v="0.3"/>
    <n v="0.16"/>
    <n v="0"/>
    <n v="0"/>
    <n v="0"/>
    <n v="0"/>
    <n v="0"/>
    <n v="0"/>
  </r>
  <r>
    <x v="3"/>
    <n v="15"/>
    <x v="0"/>
    <n v="0"/>
    <n v="0"/>
    <n v="0"/>
    <n v="0.2"/>
    <n v="0.16"/>
    <n v="0"/>
    <n v="0"/>
    <n v="0"/>
    <n v="0"/>
    <n v="0"/>
    <n v="0"/>
  </r>
  <r>
    <x v="3"/>
    <n v="15"/>
    <x v="1"/>
    <n v="0"/>
    <n v="0"/>
    <n v="0"/>
    <n v="0.1"/>
    <n v="0.16"/>
    <n v="0"/>
    <n v="0"/>
    <n v="0"/>
    <n v="0"/>
    <n v="0"/>
    <n v="0"/>
  </r>
  <r>
    <x v="3"/>
    <n v="15"/>
    <x v="2"/>
    <n v="0"/>
    <n v="0"/>
    <n v="0"/>
    <n v="0.1"/>
    <n v="0.16"/>
    <n v="0"/>
    <n v="0"/>
    <n v="0"/>
    <n v="0"/>
    <n v="0"/>
    <n v="0"/>
  </r>
  <r>
    <x v="3"/>
    <n v="15"/>
    <x v="3"/>
    <n v="0"/>
    <n v="0"/>
    <n v="0"/>
    <n v="0.1"/>
    <n v="0.16"/>
    <n v="0"/>
    <n v="0"/>
    <n v="0"/>
    <n v="0"/>
    <n v="0"/>
    <n v="0"/>
  </r>
  <r>
    <x v="3"/>
    <n v="15"/>
    <x v="4"/>
    <n v="0"/>
    <n v="0"/>
    <n v="0"/>
    <n v="0.3"/>
    <n v="0.16"/>
    <n v="0"/>
    <n v="0"/>
    <n v="0"/>
    <n v="0"/>
    <n v="0"/>
    <n v="0"/>
  </r>
  <r>
    <x v="3"/>
    <n v="15"/>
    <x v="5"/>
    <n v="0"/>
    <n v="0"/>
    <n v="0"/>
    <n v="0.4"/>
    <n v="0.16"/>
    <n v="0"/>
    <n v="0"/>
    <n v="0"/>
    <n v="0"/>
    <n v="0"/>
    <n v="0"/>
  </r>
  <r>
    <x v="3"/>
    <n v="15"/>
    <x v="6"/>
    <n v="0"/>
    <n v="35"/>
    <n v="0"/>
    <n v="0.5"/>
    <n v="0.16"/>
    <n v="32.256999999999998"/>
    <n v="1.121"/>
    <n v="216.607"/>
    <n v="177.22399999999999"/>
    <n v="1.568157938411727E-5"/>
    <n v="1.7116995276019725E-4"/>
  </r>
  <r>
    <x v="3"/>
    <n v="15"/>
    <x v="7"/>
    <n v="259"/>
    <n v="120"/>
    <n v="1"/>
    <n v="0.7"/>
    <n v="0.16"/>
    <n v="198.09700000000001"/>
    <n v="7.492"/>
    <n v="1371.576"/>
    <n v="1291.2670000000001"/>
    <n v="1.1425713202834243E-4"/>
    <n v="1.2471567699115337E-3"/>
  </r>
  <r>
    <x v="3"/>
    <n v="15"/>
    <x v="8"/>
    <n v="0"/>
    <n v="53"/>
    <n v="3"/>
    <n v="0.8"/>
    <n v="0.16"/>
    <n v="49.113999999999997"/>
    <n v="4.5750000000000002"/>
    <n v="334.33600000000001"/>
    <n v="290.77999999999997"/>
    <n v="2.5729526775795714E-5"/>
    <n v="2.808468314878919E-4"/>
  </r>
  <r>
    <x v="3"/>
    <n v="15"/>
    <x v="9"/>
    <n v="5"/>
    <n v="161"/>
    <n v="4"/>
    <n v="1"/>
    <n v="0.16"/>
    <n v="154.488"/>
    <n v="8.6890000000000001"/>
    <n v="1066.05"/>
    <n v="996.56700000000001"/>
    <n v="8.8180745960431974E-5"/>
    <n v="9.6252384729140247E-4"/>
  </r>
  <r>
    <x v="3"/>
    <n v="15"/>
    <x v="10"/>
    <n v="339"/>
    <n v="361"/>
    <n v="4"/>
    <n v="1.1000000000000001"/>
    <n v="0.16"/>
    <n v="667.53499999999997"/>
    <n v="23.777000000000001"/>
    <n v="4502.607"/>
    <n v="4311.3530000000001"/>
    <n v="3.8148797184609396E-4"/>
    <n v="4.1640753472584682E-3"/>
  </r>
  <r>
    <x v="3"/>
    <n v="15"/>
    <x v="11"/>
    <n v="361"/>
    <n v="389"/>
    <n v="5"/>
    <n v="1.2"/>
    <n v="0.16"/>
    <n v="751.68799999999999"/>
    <n v="26.71"/>
    <n v="4995.8019999999997"/>
    <n v="4787.0720000000001"/>
    <n v="4.2358173602607458E-4"/>
    <n v="4.6235435838242172E-3"/>
  </r>
  <r>
    <x v="3"/>
    <n v="15"/>
    <x v="12"/>
    <n v="381"/>
    <n v="394"/>
    <n v="5"/>
    <n v="1.2"/>
    <n v="0.16"/>
    <n v="788.16399999999999"/>
    <n v="27.757999999999999"/>
    <n v="5212.2219999999998"/>
    <n v="4995.8239999999996"/>
    <n v="4.4205305514534308E-4"/>
    <n v="4.8251645266908522E-3"/>
  </r>
  <r>
    <x v="3"/>
    <n v="15"/>
    <x v="13"/>
    <n v="15"/>
    <n v="250"/>
    <n v="5"/>
    <n v="1.1000000000000001"/>
    <n v="0.16"/>
    <n v="251.24199999999999"/>
    <n v="12.414"/>
    <n v="1715.2429999999999"/>
    <n v="1622.7570000000001"/>
    <n v="1.4358886334036019E-4"/>
    <n v="1.5673229304793901E-3"/>
  </r>
  <r>
    <x v="3"/>
    <n v="15"/>
    <x v="14"/>
    <n v="493"/>
    <n v="300"/>
    <n v="5"/>
    <n v="0.9"/>
    <n v="0.16"/>
    <n v="739.59799999999996"/>
    <n v="28.077999999999999"/>
    <n v="4927.5690000000004"/>
    <n v="4721.2569999999996"/>
    <n v="4.1775812778359225E-4"/>
    <n v="4.5599768522251536E-3"/>
  </r>
  <r>
    <x v="3"/>
    <n v="15"/>
    <x v="15"/>
    <n v="78"/>
    <n v="290"/>
    <n v="5"/>
    <n v="0.8"/>
    <n v="0.16"/>
    <n v="338.38"/>
    <n v="15.833"/>
    <n v="2333.6889999999999"/>
    <n v="2219.288"/>
    <n v="1.9637261854048464E-4"/>
    <n v="2.1434761777257747E-3"/>
  </r>
  <r>
    <x v="3"/>
    <n v="15"/>
    <x v="16"/>
    <n v="148"/>
    <n v="213"/>
    <n v="4"/>
    <n v="0.6"/>
    <n v="0.16"/>
    <n v="284.875"/>
    <n v="13.675000000000001"/>
    <n v="2003.184"/>
    <n v="1900.4949999999999"/>
    <n v="1.6816437509376808E-4"/>
    <n v="1.8355732822359899E-3"/>
  </r>
  <r>
    <x v="3"/>
    <n v="15"/>
    <x v="17"/>
    <n v="719"/>
    <n v="71"/>
    <n v="3"/>
    <n v="0.5"/>
    <n v="0.87"/>
    <n v="284.60599999999999"/>
    <n v="12.739000000000001"/>
    <n v="1862.432"/>
    <n v="1764.731"/>
    <n v="1.5615136363084377E-4"/>
    <n v="1.7044470382366703E-3"/>
  </r>
  <r>
    <x v="3"/>
    <n v="15"/>
    <x v="18"/>
    <n v="391"/>
    <n v="36"/>
    <n v="1"/>
    <n v="0.7"/>
    <n v="0.87"/>
    <n v="54.860999999999997"/>
    <n v="2.6040000000000001"/>
    <n v="265.04000000000002"/>
    <n v="223.94"/>
    <n v="1.981522190718651E-5"/>
    <n v="2.162901143249141E-4"/>
  </r>
  <r>
    <x v="3"/>
    <n v="15"/>
    <x v="19"/>
    <n v="0"/>
    <n v="0"/>
    <n v="0"/>
    <n v="0.7"/>
    <n v="0.87"/>
    <n v="0"/>
    <n v="0"/>
    <n v="0"/>
    <n v="0"/>
    <n v="0"/>
    <n v="0"/>
  </r>
  <r>
    <x v="3"/>
    <n v="15"/>
    <x v="20"/>
    <n v="0"/>
    <n v="0"/>
    <n v="0"/>
    <n v="0.4"/>
    <n v="0.87"/>
    <n v="0"/>
    <n v="0"/>
    <n v="0"/>
    <n v="0"/>
    <n v="0"/>
    <n v="0"/>
  </r>
  <r>
    <x v="3"/>
    <n v="15"/>
    <x v="21"/>
    <n v="0"/>
    <n v="0"/>
    <n v="0"/>
    <n v="0.4"/>
    <n v="0.87"/>
    <n v="0"/>
    <n v="0"/>
    <n v="0"/>
    <n v="0"/>
    <n v="0"/>
    <n v="0"/>
  </r>
  <r>
    <x v="3"/>
    <n v="15"/>
    <x v="22"/>
    <n v="0"/>
    <n v="0"/>
    <n v="0"/>
    <n v="0.4"/>
    <n v="0.87"/>
    <n v="0"/>
    <n v="0"/>
    <n v="0"/>
    <n v="0"/>
    <n v="0"/>
    <n v="0"/>
  </r>
  <r>
    <x v="3"/>
    <n v="15"/>
    <x v="23"/>
    <n v="0"/>
    <n v="0"/>
    <n v="0"/>
    <n v="0.6"/>
    <n v="0.87"/>
    <n v="0"/>
    <n v="0"/>
    <n v="0"/>
    <n v="0"/>
    <n v="0"/>
    <n v="0"/>
  </r>
  <r>
    <x v="3"/>
    <n v="16"/>
    <x v="0"/>
    <n v="0"/>
    <n v="0"/>
    <n v="0"/>
    <n v="0.7"/>
    <n v="0.87"/>
    <n v="0"/>
    <n v="0"/>
    <n v="0"/>
    <n v="0"/>
    <n v="0"/>
    <n v="0"/>
  </r>
  <r>
    <x v="3"/>
    <n v="16"/>
    <x v="1"/>
    <n v="0"/>
    <n v="0"/>
    <n v="0"/>
    <n v="0.8"/>
    <n v="0.87"/>
    <n v="0"/>
    <n v="0"/>
    <n v="0"/>
    <n v="0"/>
    <n v="0"/>
    <n v="0"/>
  </r>
  <r>
    <x v="3"/>
    <n v="16"/>
    <x v="2"/>
    <n v="0"/>
    <n v="0"/>
    <n v="0"/>
    <n v="0.8"/>
    <n v="0.87"/>
    <n v="0"/>
    <n v="0"/>
    <n v="0"/>
    <n v="0"/>
    <n v="0"/>
    <n v="0"/>
  </r>
  <r>
    <x v="3"/>
    <n v="16"/>
    <x v="3"/>
    <n v="0"/>
    <n v="0"/>
    <n v="0"/>
    <n v="0.8"/>
    <n v="0.87"/>
    <n v="0"/>
    <n v="0"/>
    <n v="0"/>
    <n v="0"/>
    <n v="0"/>
    <n v="0"/>
  </r>
  <r>
    <x v="3"/>
    <n v="16"/>
    <x v="4"/>
    <n v="0"/>
    <n v="0"/>
    <n v="0"/>
    <n v="0.8"/>
    <n v="0.87"/>
    <n v="0"/>
    <n v="0"/>
    <n v="0"/>
    <n v="0"/>
    <n v="0"/>
    <n v="0"/>
  </r>
  <r>
    <x v="3"/>
    <n v="16"/>
    <x v="5"/>
    <n v="0"/>
    <n v="0"/>
    <n v="0"/>
    <n v="0.9"/>
    <n v="0.87"/>
    <n v="0"/>
    <n v="0"/>
    <n v="0"/>
    <n v="0"/>
    <n v="0"/>
    <n v="0"/>
  </r>
  <r>
    <x v="3"/>
    <n v="16"/>
    <x v="6"/>
    <n v="36"/>
    <n v="48"/>
    <n v="0"/>
    <n v="1"/>
    <n v="0.87"/>
    <n v="46.817"/>
    <n v="1.407"/>
    <n v="307.077"/>
    <n v="264.488"/>
    <n v="2.3403091952254824E-5"/>
    <n v="2.5545297739380134E-4"/>
  </r>
  <r>
    <x v="3"/>
    <n v="16"/>
    <x v="7"/>
    <n v="28"/>
    <n v="119"/>
    <n v="0"/>
    <n v="1.1000000000000001"/>
    <n v="0.87"/>
    <n v="121.687"/>
    <n v="3.6190000000000002"/>
    <n v="864.60900000000004"/>
    <n v="802.26400000000001"/>
    <n v="7.0987939573756705E-5"/>
    <n v="7.7485832043745144E-4"/>
  </r>
  <r>
    <x v="3"/>
    <n v="16"/>
    <x v="8"/>
    <n v="304"/>
    <n v="209"/>
    <n v="0"/>
    <n v="1.2"/>
    <n v="0.87"/>
    <n v="374.15800000000002"/>
    <n v="10.87"/>
    <n v="2676.9810000000002"/>
    <n v="2550.4160000000002"/>
    <n v="2.2567231845868979E-4"/>
    <n v="2.4632927043676438E-3"/>
  </r>
  <r>
    <x v="3"/>
    <n v="16"/>
    <x v="9"/>
    <n v="385"/>
    <n v="276"/>
    <n v="1"/>
    <n v="1.3"/>
    <n v="0.87"/>
    <n v="563.38099999999997"/>
    <n v="16.936"/>
    <n v="3922.6529999999998"/>
    <n v="3751.9490000000001"/>
    <n v="3.3198938117105705E-4"/>
    <n v="3.6237808258964325E-3"/>
  </r>
  <r>
    <x v="3"/>
    <n v="16"/>
    <x v="10"/>
    <n v="475"/>
    <n v="311"/>
    <n v="1"/>
    <n v="1.3"/>
    <n v="0.87"/>
    <n v="745.697"/>
    <n v="22.056999999999999"/>
    <n v="5067.2030000000004"/>
    <n v="4855.9430000000002"/>
    <n v="4.2967575294118506E-4"/>
    <n v="4.6900619211631073E-3"/>
  </r>
  <r>
    <x v="3"/>
    <n v="16"/>
    <x v="11"/>
    <n v="546"/>
    <n v="342"/>
    <n v="2"/>
    <n v="1.3"/>
    <n v="0.87"/>
    <n v="892.97299999999996"/>
    <n v="27.193000000000001"/>
    <n v="5924.9769999999999"/>
    <n v="5683.3230000000003"/>
    <n v="5.0288606955084829E-4"/>
    <n v="5.4891782683549779E-3"/>
  </r>
  <r>
    <x v="3"/>
    <n v="16"/>
    <x v="12"/>
    <n v="512"/>
    <n v="374"/>
    <n v="3"/>
    <n v="1.2"/>
    <n v="0.87"/>
    <n v="909.22699999999998"/>
    <n v="29.256"/>
    <n v="5972.6049999999996"/>
    <n v="5729.2629999999999"/>
    <n v="5.0695104809160086E-4"/>
    <n v="5.533548938409843E-3"/>
  </r>
  <r>
    <x v="3"/>
    <n v="16"/>
    <x v="13"/>
    <n v="435"/>
    <n v="363"/>
    <n v="3"/>
    <n v="1.1000000000000001"/>
    <n v="0.87"/>
    <n v="804.52499999999998"/>
    <n v="26.81"/>
    <n v="5342.6949999999997"/>
    <n v="5121.674"/>
    <n v="4.5318883114346502E-4"/>
    <n v="4.9467154371480755E-3"/>
  </r>
  <r>
    <x v="3"/>
    <n v="16"/>
    <x v="14"/>
    <n v="256"/>
    <n v="372"/>
    <n v="4"/>
    <n v="1"/>
    <n v="0.87"/>
    <n v="598.38800000000003"/>
    <n v="22.161000000000001"/>
    <n v="4045.5390000000002"/>
    <n v="3870.4810000000002"/>
    <n v="3.424776275008893E-4"/>
    <n v="3.7382637223470922E-3"/>
  </r>
  <r>
    <x v="3"/>
    <n v="16"/>
    <x v="15"/>
    <n v="383"/>
    <n v="270"/>
    <n v="3"/>
    <n v="0.8"/>
    <n v="0.87"/>
    <n v="548.61199999999997"/>
    <n v="20.597000000000001"/>
    <n v="3771.3339999999998"/>
    <n v="3605.9920000000002"/>
    <n v="3.1907444706412116E-4"/>
    <n v="3.4828097791137166E-3"/>
  </r>
  <r>
    <x v="3"/>
    <n v="16"/>
    <x v="16"/>
    <n v="674"/>
    <n v="109"/>
    <n v="3"/>
    <n v="0.7"/>
    <n v="0.87"/>
    <n v="466.03300000000002"/>
    <n v="18.437000000000001"/>
    <n v="3285.5210000000002"/>
    <n v="3137.393"/>
    <n v="2.7761069261879789E-4"/>
    <n v="3.0302183203187692E-3"/>
  </r>
  <r>
    <x v="3"/>
    <n v="16"/>
    <x v="17"/>
    <n v="34"/>
    <n v="113"/>
    <n v="2"/>
    <n v="0.5"/>
    <n v="0.16"/>
    <n v="116.14400000000001"/>
    <n v="6.056"/>
    <n v="816.15599999999995"/>
    <n v="755.52800000000002"/>
    <n v="6.6852527360421584E-5"/>
    <n v="7.2971884208124357E-4"/>
  </r>
  <r>
    <x v="3"/>
    <n v="16"/>
    <x v="18"/>
    <n v="22"/>
    <n v="38"/>
    <n v="0"/>
    <n v="0.5"/>
    <n v="0.16"/>
    <n v="35.762"/>
    <n v="1.232"/>
    <n v="232.999"/>
    <n v="193.03399999999999"/>
    <n v="1.7080519539304457E-5"/>
    <n v="1.8643987643384596E-4"/>
  </r>
  <r>
    <x v="3"/>
    <n v="16"/>
    <x v="19"/>
    <n v="0"/>
    <n v="0"/>
    <n v="0"/>
    <n v="0.6"/>
    <n v="0.16"/>
    <n v="0"/>
    <n v="0"/>
    <n v="0"/>
    <n v="0"/>
    <n v="0"/>
    <n v="0"/>
  </r>
  <r>
    <x v="3"/>
    <n v="16"/>
    <x v="20"/>
    <n v="0"/>
    <n v="0"/>
    <n v="-1"/>
    <n v="0.5"/>
    <n v="0.16"/>
    <n v="0"/>
    <n v="-1"/>
    <n v="0"/>
    <n v="0"/>
    <n v="0"/>
    <n v="0"/>
  </r>
  <r>
    <x v="3"/>
    <n v="16"/>
    <x v="21"/>
    <n v="0"/>
    <n v="0"/>
    <n v="-1"/>
    <n v="0.5"/>
    <n v="0.16"/>
    <n v="0"/>
    <n v="-1"/>
    <n v="0"/>
    <n v="0"/>
    <n v="0"/>
    <n v="0"/>
  </r>
  <r>
    <x v="3"/>
    <n v="16"/>
    <x v="22"/>
    <n v="0"/>
    <n v="0"/>
    <n v="-2"/>
    <n v="0.6"/>
    <n v="0.16"/>
    <n v="0"/>
    <n v="-2"/>
    <n v="0"/>
    <n v="0"/>
    <n v="0"/>
    <n v="0"/>
  </r>
  <r>
    <x v="3"/>
    <n v="16"/>
    <x v="23"/>
    <n v="0"/>
    <n v="0"/>
    <n v="-2"/>
    <n v="0.7"/>
    <n v="0.16"/>
    <n v="0"/>
    <n v="-2"/>
    <n v="0"/>
    <n v="0"/>
    <n v="0"/>
    <n v="0"/>
  </r>
  <r>
    <x v="3"/>
    <n v="17"/>
    <x v="0"/>
    <n v="0"/>
    <n v="0"/>
    <n v="-3"/>
    <n v="0.8"/>
    <n v="0.16"/>
    <n v="0"/>
    <n v="-3"/>
    <n v="0"/>
    <n v="0"/>
    <n v="0"/>
    <n v="0"/>
  </r>
  <r>
    <x v="3"/>
    <n v="17"/>
    <x v="1"/>
    <n v="0"/>
    <n v="0"/>
    <n v="-3"/>
    <n v="0.7"/>
    <n v="0.16"/>
    <n v="0"/>
    <n v="-3"/>
    <n v="0"/>
    <n v="0"/>
    <n v="0"/>
    <n v="0"/>
  </r>
  <r>
    <x v="3"/>
    <n v="17"/>
    <x v="2"/>
    <n v="0"/>
    <n v="0"/>
    <n v="-2"/>
    <n v="0.7"/>
    <n v="0.16"/>
    <n v="0"/>
    <n v="-2"/>
    <n v="0"/>
    <n v="0"/>
    <n v="0"/>
    <n v="0"/>
  </r>
  <r>
    <x v="3"/>
    <n v="17"/>
    <x v="3"/>
    <n v="0"/>
    <n v="0"/>
    <n v="-2"/>
    <n v="0.7"/>
    <n v="0.16"/>
    <n v="0"/>
    <n v="-2"/>
    <n v="0"/>
    <n v="0"/>
    <n v="0"/>
    <n v="0"/>
  </r>
  <r>
    <x v="3"/>
    <n v="17"/>
    <x v="4"/>
    <n v="0"/>
    <n v="0"/>
    <n v="-2"/>
    <n v="0.6"/>
    <n v="0.16"/>
    <n v="0"/>
    <n v="-2"/>
    <n v="0"/>
    <n v="0"/>
    <n v="0"/>
    <n v="0"/>
  </r>
  <r>
    <x v="3"/>
    <n v="17"/>
    <x v="5"/>
    <n v="0"/>
    <n v="0"/>
    <n v="-1"/>
    <n v="0.6"/>
    <n v="0.16"/>
    <n v="0"/>
    <n v="-1"/>
    <n v="0"/>
    <n v="0"/>
    <n v="0"/>
    <n v="0"/>
  </r>
  <r>
    <x v="3"/>
    <n v="17"/>
    <x v="6"/>
    <n v="417"/>
    <n v="43"/>
    <n v="0"/>
    <n v="0.7"/>
    <n v="0.16"/>
    <n v="74.701999999999998"/>
    <n v="2.2170000000000001"/>
    <n v="379.13299999999998"/>
    <n v="333.99"/>
    <n v="2.9552942595254187E-5"/>
    <n v="3.2258075950423353E-4"/>
  </r>
  <r>
    <x v="3"/>
    <n v="17"/>
    <x v="7"/>
    <n v="327"/>
    <n v="116"/>
    <n v="0"/>
    <n v="0.8"/>
    <n v="0.16"/>
    <n v="217.18600000000001"/>
    <n v="6.92"/>
    <n v="1504.942"/>
    <n v="1419.9079999999999"/>
    <n v="1.2563986830306948E-4"/>
    <n v="1.3714033386213276E-3"/>
  </r>
  <r>
    <x v="3"/>
    <n v="17"/>
    <x v="8"/>
    <n v="389"/>
    <n v="194"/>
    <n v="2"/>
    <n v="0.9"/>
    <n v="0.16"/>
    <n v="403.50099999999998"/>
    <n v="14.65"/>
    <n v="2861.3560000000002"/>
    <n v="2728.2579999999998"/>
    <n v="2.4140858127202306E-4"/>
    <n v="2.635059545984913E-3"/>
  </r>
  <r>
    <x v="3"/>
    <n v="17"/>
    <x v="9"/>
    <n v="206"/>
    <n v="313"/>
    <n v="3"/>
    <n v="1.1000000000000001"/>
    <n v="0.16"/>
    <n v="462.16300000000001"/>
    <n v="16.707999999999998"/>
    <n v="3203.8519999999999"/>
    <n v="3058.6179999999999"/>
    <n v="2.7064032508401797E-4"/>
    <n v="2.9541343078335271E-3"/>
  </r>
  <r>
    <x v="3"/>
    <n v="17"/>
    <x v="10"/>
    <n v="984"/>
    <n v="95"/>
    <n v="4"/>
    <n v="1.2"/>
    <n v="0.16"/>
    <n v="957.59400000000005"/>
    <n v="31.773"/>
    <n v="6321.2950000000001"/>
    <n v="6065.598"/>
    <n v="5.3671148687053081E-4"/>
    <n v="5.8583945917163984E-3"/>
  </r>
  <r>
    <x v="3"/>
    <n v="17"/>
    <x v="11"/>
    <n v="545"/>
    <n v="343"/>
    <n v="5"/>
    <n v="1.5"/>
    <n v="0.16"/>
    <n v="888.98800000000006"/>
    <n v="28.960999999999999"/>
    <n v="5868.0860000000002"/>
    <n v="5628.4480000000003"/>
    <n v="4.9803048188380857E-4"/>
    <n v="5.4361778217015006E-3"/>
  </r>
  <r>
    <x v="3"/>
    <n v="17"/>
    <x v="12"/>
    <n v="0"/>
    <n v="117"/>
    <n v="5"/>
    <n v="1.7"/>
    <n v="0.16"/>
    <n v="109.265"/>
    <n v="7.8049999999999997"/>
    <n v="736.93399999999997"/>
    <n v="679.11300000000006"/>
    <n v="6.0090983277016845E-5"/>
    <n v="6.5591421099194154E-4"/>
  </r>
  <r>
    <x v="3"/>
    <n v="17"/>
    <x v="13"/>
    <n v="1"/>
    <n v="123"/>
    <n v="5"/>
    <n v="1.8"/>
    <n v="0.16"/>
    <n v="115.827"/>
    <n v="7.9119999999999999"/>
    <n v="783.85699999999997"/>
    <n v="724.37300000000005"/>
    <n v="6.4095792348729192E-5"/>
    <n v="6.9962811013611235E-4"/>
  </r>
  <r>
    <x v="3"/>
    <n v="17"/>
    <x v="14"/>
    <n v="87"/>
    <n v="366"/>
    <n v="4"/>
    <n v="1.8"/>
    <n v="0.16"/>
    <n v="436.12599999999998"/>
    <n v="14.992000000000001"/>
    <n v="3006.2449999999999"/>
    <n v="2868.0129999999999"/>
    <n v="2.5377473442750602E-4"/>
    <n v="2.770040455726265E-3"/>
  </r>
  <r>
    <x v="3"/>
    <n v="17"/>
    <x v="15"/>
    <n v="315"/>
    <n v="287"/>
    <n v="4"/>
    <n v="1.7"/>
    <n v="0.16"/>
    <n v="514.86800000000005"/>
    <n v="17.311"/>
    <n v="3580.0059999999999"/>
    <n v="3421.444"/>
    <n v="3.0274480710463446E-4"/>
    <n v="3.3045660173095085E-3"/>
  </r>
  <r>
    <x v="3"/>
    <n v="17"/>
    <x v="16"/>
    <n v="10"/>
    <n v="162"/>
    <n v="3"/>
    <n v="1.5"/>
    <n v="0.16"/>
    <n v="156.96"/>
    <n v="7.2430000000000003"/>
    <n v="1104.2560000000001"/>
    <n v="1033.42"/>
    <n v="9.1441665728876859E-5"/>
    <n v="9.9811793313232442E-4"/>
  </r>
  <r>
    <x v="3"/>
    <n v="17"/>
    <x v="17"/>
    <n v="191"/>
    <n v="120"/>
    <n v="2"/>
    <n v="1.2"/>
    <n v="0.16"/>
    <n v="172.202"/>
    <n v="6.9640000000000004"/>
    <n v="1191.019"/>
    <n v="1117.1079999999999"/>
    <n v="9.8846757677473004E-5"/>
    <n v="1.0789471154473347E-3"/>
  </r>
  <r>
    <x v="3"/>
    <n v="17"/>
    <x v="18"/>
    <n v="0"/>
    <n v="18"/>
    <n v="0"/>
    <n v="0.8"/>
    <n v="0.16"/>
    <n v="16.638999999999999"/>
    <n v="0.53100000000000003"/>
    <n v="108.33799999999999"/>
    <n v="72.790999999999997"/>
    <n v="6.4408762072252085E-6"/>
    <n v="7.0304428471129856E-5"/>
  </r>
  <r>
    <x v="3"/>
    <n v="17"/>
    <x v="19"/>
    <n v="0"/>
    <n v="0"/>
    <n v="0"/>
    <n v="0.6"/>
    <n v="0.16"/>
    <n v="0"/>
    <n v="0"/>
    <n v="0"/>
    <n v="0"/>
    <n v="0"/>
    <n v="0"/>
  </r>
  <r>
    <x v="3"/>
    <n v="17"/>
    <x v="20"/>
    <n v="0"/>
    <n v="0"/>
    <n v="-1"/>
    <n v="0.6"/>
    <n v="0.16"/>
    <n v="0"/>
    <n v="-1"/>
    <n v="0"/>
    <n v="0"/>
    <n v="0"/>
    <n v="0"/>
  </r>
  <r>
    <x v="3"/>
    <n v="17"/>
    <x v="21"/>
    <n v="0"/>
    <n v="0"/>
    <n v="-2"/>
    <n v="0.6"/>
    <n v="0.16"/>
    <n v="0"/>
    <n v="-2"/>
    <n v="0"/>
    <n v="0"/>
    <n v="0"/>
    <n v="0"/>
  </r>
  <r>
    <x v="3"/>
    <n v="17"/>
    <x v="22"/>
    <n v="0"/>
    <n v="0"/>
    <n v="-2"/>
    <n v="0.6"/>
    <n v="0.16"/>
    <n v="0"/>
    <n v="-2"/>
    <n v="0"/>
    <n v="0"/>
    <n v="0"/>
    <n v="0"/>
  </r>
  <r>
    <x v="3"/>
    <n v="17"/>
    <x v="23"/>
    <n v="0"/>
    <n v="0"/>
    <n v="-3"/>
    <n v="0.6"/>
    <n v="0.16"/>
    <n v="0"/>
    <n v="-3"/>
    <n v="0"/>
    <n v="0"/>
    <n v="0"/>
    <n v="0"/>
  </r>
  <r>
    <x v="3"/>
    <n v="18"/>
    <x v="0"/>
    <n v="0"/>
    <n v="0"/>
    <n v="-3"/>
    <n v="0.6"/>
    <n v="0.16"/>
    <n v="0"/>
    <n v="-3"/>
    <n v="0"/>
    <n v="0"/>
    <n v="0"/>
    <n v="0"/>
  </r>
  <r>
    <x v="3"/>
    <n v="18"/>
    <x v="1"/>
    <n v="0"/>
    <n v="0"/>
    <n v="-3"/>
    <n v="0.5"/>
    <n v="0.16"/>
    <n v="0"/>
    <n v="-3"/>
    <n v="0"/>
    <n v="0"/>
    <n v="0"/>
    <n v="0"/>
  </r>
  <r>
    <x v="3"/>
    <n v="18"/>
    <x v="2"/>
    <n v="0"/>
    <n v="0"/>
    <n v="-4"/>
    <n v="0.5"/>
    <n v="0.16"/>
    <n v="0"/>
    <n v="-4"/>
    <n v="0"/>
    <n v="0"/>
    <n v="0"/>
    <n v="0"/>
  </r>
  <r>
    <x v="3"/>
    <n v="18"/>
    <x v="3"/>
    <n v="0"/>
    <n v="0"/>
    <n v="-4"/>
    <n v="0.5"/>
    <n v="0.16"/>
    <n v="0"/>
    <n v="-4"/>
    <n v="0"/>
    <n v="0"/>
    <n v="0"/>
    <n v="0"/>
  </r>
  <r>
    <x v="3"/>
    <n v="18"/>
    <x v="4"/>
    <n v="0"/>
    <n v="0"/>
    <n v="-4"/>
    <n v="0.5"/>
    <n v="0.16"/>
    <n v="0"/>
    <n v="-4"/>
    <n v="0"/>
    <n v="0"/>
    <n v="0"/>
    <n v="0"/>
  </r>
  <r>
    <x v="3"/>
    <n v="18"/>
    <x v="5"/>
    <n v="0"/>
    <n v="0"/>
    <n v="-3"/>
    <n v="0.5"/>
    <n v="0.16"/>
    <n v="0"/>
    <n v="-3"/>
    <n v="0"/>
    <n v="0"/>
    <n v="0"/>
    <n v="0"/>
  </r>
  <r>
    <x v="3"/>
    <n v="18"/>
    <x v="6"/>
    <n v="411"/>
    <n v="45"/>
    <n v="-1"/>
    <n v="0.6"/>
    <n v="0.16"/>
    <n v="77.289000000000001"/>
    <n v="1.3720000000000001"/>
    <n v="399.84399999999999"/>
    <n v="353.96699999999998"/>
    <n v="3.1320597717339855E-5"/>
    <n v="3.4187533668503554E-4"/>
  </r>
  <r>
    <x v="3"/>
    <n v="18"/>
    <x v="7"/>
    <n v="684"/>
    <n v="81"/>
    <n v="1"/>
    <n v="0.8"/>
    <n v="0.16"/>
    <n v="303.21199999999999"/>
    <n v="10.611000000000001"/>
    <n v="2052.6239999999998"/>
    <n v="1948.183"/>
    <n v="1.7238402456375964E-4"/>
    <n v="1.8816322398671702E-3"/>
  </r>
  <r>
    <x v="3"/>
    <n v="18"/>
    <x v="8"/>
    <n v="803"/>
    <n v="106"/>
    <n v="2"/>
    <n v="0.9"/>
    <n v="0.16"/>
    <n v="547.92999999999995"/>
    <n v="19.209"/>
    <n v="3861.83"/>
    <n v="3693.2809999999999"/>
    <n v="3.2679817174509107E-4"/>
    <n v="3.5671169497366842E-3"/>
  </r>
  <r>
    <x v="3"/>
    <n v="18"/>
    <x v="9"/>
    <n v="868"/>
    <n v="123"/>
    <n v="4"/>
    <n v="0.9"/>
    <n v="0.16"/>
    <n v="766.22199999999998"/>
    <n v="27.994"/>
    <n v="5172.2449999999999"/>
    <n v="4957.2629999999999"/>
    <n v="4.386410038281911E-4"/>
    <n v="4.7879207868565983E-3"/>
  </r>
  <r>
    <x v="3"/>
    <n v="18"/>
    <x v="10"/>
    <n v="908"/>
    <n v="133"/>
    <n v="5"/>
    <n v="1"/>
    <n v="0.16"/>
    <n v="937.827"/>
    <n v="33.567999999999998"/>
    <n v="6141.1679999999997"/>
    <n v="5891.8530000000001"/>
    <n v="5.2133774510816535E-4"/>
    <n v="5.6905847948360636E-3"/>
  </r>
  <r>
    <x v="3"/>
    <n v="18"/>
    <x v="11"/>
    <n v="973"/>
    <n v="112"/>
    <n v="6"/>
    <n v="1"/>
    <n v="0.16"/>
    <n v="1053.0899999999999"/>
    <n v="38.052"/>
    <n v="6741.3649999999998"/>
    <n v="6470.7830000000004"/>
    <n v="5.7256408438979215E-4"/>
    <n v="6.2497382997307787E-3"/>
  </r>
  <r>
    <x v="3"/>
    <n v="18"/>
    <x v="12"/>
    <n v="972"/>
    <n v="116"/>
    <n v="7"/>
    <n v="1"/>
    <n v="0.16"/>
    <n v="1083.0920000000001"/>
    <n v="39.954000000000001"/>
    <n v="6868.6080000000002"/>
    <n v="6593.518"/>
    <n v="5.8342423112900138E-4"/>
    <n v="6.3682806199132757E-3"/>
  </r>
  <r>
    <x v="3"/>
    <n v="18"/>
    <x v="13"/>
    <n v="957"/>
    <n v="118"/>
    <n v="8"/>
    <n v="1"/>
    <n v="0.16"/>
    <n v="1037.079"/>
    <n v="39.566000000000003"/>
    <n v="6602.2250000000004"/>
    <n v="6336.5730000000003"/>
    <n v="5.606885778605276E-4"/>
    <n v="6.1201129704303112E-3"/>
  </r>
  <r>
    <x v="3"/>
    <n v="18"/>
    <x v="14"/>
    <n v="931"/>
    <n v="114"/>
    <n v="8"/>
    <n v="1"/>
    <n v="0.16"/>
    <n v="919.79499999999996"/>
    <n v="36.027999999999999"/>
    <n v="5974.9920000000002"/>
    <n v="5731.5649999999996"/>
    <n v="5.0715473944120499E-4"/>
    <n v="5.5357723011104591E-3"/>
  </r>
  <r>
    <x v="3"/>
    <n v="18"/>
    <x v="15"/>
    <n v="890"/>
    <n v="103"/>
    <n v="8"/>
    <n v="0.9"/>
    <n v="0.16"/>
    <n v="743.76"/>
    <n v="31.302"/>
    <n v="4966.4880000000003"/>
    <n v="4758.7969999999996"/>
    <n v="4.210798364126705E-4"/>
    <n v="4.5962344698537915E-3"/>
  </r>
  <r>
    <x v="3"/>
    <n v="18"/>
    <x v="16"/>
    <n v="812"/>
    <n v="91"/>
    <n v="7"/>
    <n v="0.8"/>
    <n v="0.16"/>
    <n v="517.37400000000002"/>
    <n v="23.693000000000001"/>
    <n v="3591.4189999999999"/>
    <n v="3432.4520000000002"/>
    <n v="3.0371884462698112E-4"/>
    <n v="3.3151979793461643E-3"/>
  </r>
  <r>
    <x v="3"/>
    <n v="18"/>
    <x v="17"/>
    <n v="656"/>
    <n v="74"/>
    <n v="5"/>
    <n v="0.6"/>
    <n v="0.16"/>
    <n v="269.22899999999998"/>
    <n v="13.968999999999999"/>
    <n v="1762.242"/>
    <n v="1668.09"/>
    <n v="1.4760013178154302E-4"/>
    <n v="1.611107335912503E-3"/>
  </r>
  <r>
    <x v="3"/>
    <n v="18"/>
    <x v="18"/>
    <n v="321"/>
    <n v="41"/>
    <n v="2"/>
    <n v="0.8"/>
    <n v="0.16"/>
    <n v="56.180999999999997"/>
    <n v="3.6469999999999998"/>
    <n v="291.20400000000001"/>
    <n v="249.17699999999999"/>
    <n v="2.2048305569201628E-5"/>
    <n v="2.4066500766785351E-4"/>
  </r>
  <r>
    <x v="3"/>
    <n v="18"/>
    <x v="19"/>
    <n v="0"/>
    <n v="0"/>
    <n v="1"/>
    <n v="1"/>
    <n v="0.16"/>
    <n v="0"/>
    <n v="1"/>
    <n v="0"/>
    <n v="0"/>
    <n v="0"/>
    <n v="0"/>
  </r>
  <r>
    <x v="3"/>
    <n v="18"/>
    <x v="20"/>
    <n v="0"/>
    <n v="0"/>
    <n v="1"/>
    <n v="1"/>
    <n v="0.16"/>
    <n v="0"/>
    <n v="1"/>
    <n v="0"/>
    <n v="0"/>
    <n v="0"/>
    <n v="0"/>
  </r>
  <r>
    <x v="3"/>
    <n v="18"/>
    <x v="21"/>
    <n v="0"/>
    <n v="0"/>
    <n v="0"/>
    <n v="0.9"/>
    <n v="0.16"/>
    <n v="0"/>
    <n v="0"/>
    <n v="0"/>
    <n v="0"/>
    <n v="0"/>
    <n v="0"/>
  </r>
  <r>
    <x v="3"/>
    <n v="18"/>
    <x v="22"/>
    <n v="0"/>
    <n v="0"/>
    <n v="0"/>
    <n v="0.8"/>
    <n v="0.16"/>
    <n v="0"/>
    <n v="0"/>
    <n v="0"/>
    <n v="0"/>
    <n v="0"/>
    <n v="0"/>
  </r>
  <r>
    <x v="3"/>
    <n v="18"/>
    <x v="23"/>
    <n v="0"/>
    <n v="0"/>
    <n v="0"/>
    <n v="0.7"/>
    <n v="0.16"/>
    <n v="0"/>
    <n v="0"/>
    <n v="0"/>
    <n v="0"/>
    <n v="0"/>
    <n v="0"/>
  </r>
  <r>
    <x v="3"/>
    <n v="19"/>
    <x v="0"/>
    <n v="0"/>
    <n v="0"/>
    <n v="0"/>
    <n v="0.5"/>
    <n v="0.16"/>
    <n v="0"/>
    <n v="0"/>
    <n v="0"/>
    <n v="0"/>
    <n v="0"/>
    <n v="0"/>
  </r>
  <r>
    <x v="3"/>
    <n v="19"/>
    <x v="1"/>
    <n v="0"/>
    <n v="0"/>
    <n v="0"/>
    <n v="0.5"/>
    <n v="0.16"/>
    <n v="0"/>
    <n v="0"/>
    <n v="0"/>
    <n v="0"/>
    <n v="0"/>
    <n v="0"/>
  </r>
  <r>
    <x v="3"/>
    <n v="19"/>
    <x v="2"/>
    <n v="0"/>
    <n v="0"/>
    <n v="0"/>
    <n v="0.5"/>
    <n v="0.16"/>
    <n v="0"/>
    <n v="0"/>
    <n v="0"/>
    <n v="0"/>
    <n v="0"/>
    <n v="0"/>
  </r>
  <r>
    <x v="3"/>
    <n v="19"/>
    <x v="3"/>
    <n v="0"/>
    <n v="0"/>
    <n v="0"/>
    <n v="0.5"/>
    <n v="0.16"/>
    <n v="0"/>
    <n v="0"/>
    <n v="0"/>
    <n v="0"/>
    <n v="0"/>
    <n v="0"/>
  </r>
  <r>
    <x v="3"/>
    <n v="19"/>
    <x v="4"/>
    <n v="0"/>
    <n v="0"/>
    <n v="0"/>
    <n v="0.5"/>
    <n v="0.16"/>
    <n v="0"/>
    <n v="0"/>
    <n v="0"/>
    <n v="0"/>
    <n v="0"/>
    <n v="0"/>
  </r>
  <r>
    <x v="3"/>
    <n v="19"/>
    <x v="5"/>
    <n v="0"/>
    <n v="0"/>
    <n v="1"/>
    <n v="0.4"/>
    <n v="0.16"/>
    <n v="0"/>
    <n v="1"/>
    <n v="0"/>
    <n v="0"/>
    <n v="0"/>
    <n v="0"/>
  </r>
  <r>
    <x v="3"/>
    <n v="19"/>
    <x v="6"/>
    <n v="0"/>
    <n v="2"/>
    <n v="3"/>
    <n v="0.5"/>
    <n v="0.16"/>
    <n v="1.845"/>
    <n v="3.0640000000000001"/>
    <n v="10.916"/>
    <n v="0"/>
    <n v="0"/>
    <n v="0"/>
  </r>
  <r>
    <x v="3"/>
    <n v="19"/>
    <x v="7"/>
    <n v="0"/>
    <n v="5"/>
    <n v="6"/>
    <n v="0.8"/>
    <n v="0.16"/>
    <n v="4.6189999999999998"/>
    <n v="6.149"/>
    <n v="28.544"/>
    <n v="0"/>
    <n v="0"/>
    <n v="0"/>
  </r>
  <r>
    <x v="3"/>
    <n v="19"/>
    <x v="8"/>
    <n v="0"/>
    <n v="40"/>
    <n v="7"/>
    <n v="0.9"/>
    <n v="0.16"/>
    <n v="37.052999999999997"/>
    <n v="8.157"/>
    <n v="245.32599999999999"/>
    <n v="204.92400000000001"/>
    <n v="1.8132600402376923E-5"/>
    <n v="1.979237089752554E-4"/>
  </r>
  <r>
    <x v="3"/>
    <n v="19"/>
    <x v="9"/>
    <n v="0"/>
    <n v="105"/>
    <n v="8"/>
    <n v="1"/>
    <n v="0.16"/>
    <n v="97.658000000000001"/>
    <n v="10.962999999999999"/>
    <n v="656.19899999999996"/>
    <n v="601.23900000000003"/>
    <n v="5.3200340288715323E-5"/>
    <n v="5.8070041996336982E-4"/>
  </r>
  <r>
    <x v="3"/>
    <n v="19"/>
    <x v="10"/>
    <n v="36"/>
    <n v="324"/>
    <n v="8"/>
    <n v="1.1000000000000001"/>
    <n v="0.16"/>
    <n v="349.63299999999998"/>
    <n v="18.329000000000001"/>
    <n v="2362.8359999999998"/>
    <n v="2247.402"/>
    <n v="1.9886027214724826E-4"/>
    <n v="2.1706297915246968E-3"/>
  </r>
  <r>
    <x v="3"/>
    <n v="19"/>
    <x v="11"/>
    <n v="26"/>
    <n v="327"/>
    <n v="9"/>
    <n v="1.1000000000000001"/>
    <n v="0.16"/>
    <n v="347.22800000000001"/>
    <n v="19.245000000000001"/>
    <n v="2327.3490000000002"/>
    <n v="2213.1729999999998"/>
    <n v="1.9583153574168833E-4"/>
    <n v="2.1375700687273958E-3"/>
  </r>
  <r>
    <x v="3"/>
    <n v="19"/>
    <x v="12"/>
    <n v="40"/>
    <n v="379"/>
    <n v="9"/>
    <n v="1.1000000000000001"/>
    <n v="0.16"/>
    <n v="415.65499999999997"/>
    <n v="21.262"/>
    <n v="2773.2489999999998"/>
    <n v="2643.2730000000001"/>
    <n v="2.3388872490968387E-4"/>
    <n v="2.5529776697417106E-3"/>
  </r>
  <r>
    <x v="3"/>
    <n v="19"/>
    <x v="13"/>
    <n v="15"/>
    <n v="251"/>
    <n v="9"/>
    <n v="1.2"/>
    <n v="0.16"/>
    <n v="252.029"/>
    <n v="16.256"/>
    <n v="1694.7460000000001"/>
    <n v="1602.9860000000001"/>
    <n v="1.418394360280132E-4"/>
    <n v="1.5482273162509457E-3"/>
  </r>
  <r>
    <x v="3"/>
    <n v="19"/>
    <x v="14"/>
    <n v="18"/>
    <n v="261"/>
    <n v="8"/>
    <n v="1.1000000000000001"/>
    <n v="0.16"/>
    <n v="262.78399999999999"/>
    <n v="15.763"/>
    <n v="1780.558"/>
    <n v="1685.7570000000001"/>
    <n v="1.4916338767791823E-4"/>
    <n v="1.6281708236760928E-3"/>
  </r>
  <r>
    <x v="3"/>
    <n v="19"/>
    <x v="15"/>
    <n v="20"/>
    <n v="232"/>
    <n v="7"/>
    <n v="0.9"/>
    <n v="0.16"/>
    <n v="233.274"/>
    <n v="14.266"/>
    <n v="1597.4570000000001"/>
    <n v="1509.145"/>
    <n v="1.3353596081593723E-4"/>
    <n v="1.4575919647355205E-3"/>
  </r>
  <r>
    <x v="3"/>
    <n v="19"/>
    <x v="16"/>
    <n v="0"/>
    <n v="125"/>
    <n v="6"/>
    <n v="0.7"/>
    <n v="0.16"/>
    <n v="116.533"/>
    <n v="9.8409999999999993"/>
    <n v="802.51700000000005"/>
    <n v="742.37199999999996"/>
    <n v="6.5688425103518181E-5"/>
    <n v="7.1701225663845273E-4"/>
  </r>
  <r>
    <x v="3"/>
    <n v="19"/>
    <x v="17"/>
    <n v="0"/>
    <n v="29"/>
    <n v="5"/>
    <n v="0.6"/>
    <n v="0.16"/>
    <n v="26.824000000000002"/>
    <n v="5.9119999999999999"/>
    <n v="179.75200000000001"/>
    <n v="141.67400000000001"/>
    <n v="1.253595493649523E-5"/>
    <n v="1.3683435588491506E-4"/>
  </r>
  <r>
    <x v="3"/>
    <n v="19"/>
    <x v="18"/>
    <n v="0"/>
    <n v="8"/>
    <n v="3"/>
    <n v="0.6"/>
    <n v="0.16"/>
    <n v="7.3840000000000003"/>
    <n v="3.2490000000000001"/>
    <n v="46.048000000000002"/>
    <n v="12.708"/>
    <n v="1.1244611949474242E-6"/>
    <n v="1.2273889313392017E-5"/>
  </r>
  <r>
    <x v="3"/>
    <n v="19"/>
    <x v="19"/>
    <n v="0"/>
    <n v="0"/>
    <n v="3"/>
    <n v="0.5"/>
    <n v="0.16"/>
    <n v="0"/>
    <n v="3"/>
    <n v="0"/>
    <n v="0"/>
    <n v="0"/>
    <n v="0"/>
  </r>
  <r>
    <x v="3"/>
    <n v="19"/>
    <x v="20"/>
    <n v="0"/>
    <n v="0"/>
    <n v="3"/>
    <n v="0.5"/>
    <n v="0.16"/>
    <n v="0"/>
    <n v="3"/>
    <n v="0"/>
    <n v="0"/>
    <n v="0"/>
    <n v="0"/>
  </r>
  <r>
    <x v="3"/>
    <n v="19"/>
    <x v="21"/>
    <n v="0"/>
    <n v="0"/>
    <n v="3"/>
    <n v="0.5"/>
    <n v="0.16"/>
    <n v="0"/>
    <n v="3"/>
    <n v="0"/>
    <n v="0"/>
    <n v="0"/>
    <n v="0"/>
  </r>
  <r>
    <x v="3"/>
    <n v="19"/>
    <x v="22"/>
    <n v="0"/>
    <n v="0"/>
    <n v="3"/>
    <n v="0.5"/>
    <n v="0.16"/>
    <n v="0"/>
    <n v="3"/>
    <n v="0"/>
    <n v="0"/>
    <n v="0"/>
    <n v="0"/>
  </r>
  <r>
    <x v="3"/>
    <n v="19"/>
    <x v="23"/>
    <n v="0"/>
    <n v="0"/>
    <n v="3"/>
    <n v="0.5"/>
    <n v="0.16"/>
    <n v="0"/>
    <n v="3"/>
    <n v="0"/>
    <n v="0"/>
    <n v="0"/>
    <n v="0"/>
  </r>
  <r>
    <x v="3"/>
    <n v="20"/>
    <x v="0"/>
    <n v="0"/>
    <n v="0"/>
    <n v="3"/>
    <n v="0.5"/>
    <n v="0.16"/>
    <n v="0"/>
    <n v="3"/>
    <n v="0"/>
    <n v="0"/>
    <n v="0"/>
    <n v="0"/>
  </r>
  <r>
    <x v="3"/>
    <n v="20"/>
    <x v="1"/>
    <n v="0"/>
    <n v="0"/>
    <n v="3"/>
    <n v="0.5"/>
    <n v="0.16"/>
    <n v="0"/>
    <n v="3"/>
    <n v="0"/>
    <n v="0"/>
    <n v="0"/>
    <n v="0"/>
  </r>
  <r>
    <x v="3"/>
    <n v="20"/>
    <x v="2"/>
    <n v="0"/>
    <n v="0"/>
    <n v="3"/>
    <n v="0.5"/>
    <n v="0.16"/>
    <n v="0"/>
    <n v="3"/>
    <n v="0"/>
    <n v="0"/>
    <n v="0"/>
    <n v="0"/>
  </r>
  <r>
    <x v="3"/>
    <n v="20"/>
    <x v="3"/>
    <n v="0"/>
    <n v="0"/>
    <n v="3"/>
    <n v="0.5"/>
    <n v="0.16"/>
    <n v="0"/>
    <n v="3"/>
    <n v="0"/>
    <n v="0"/>
    <n v="0"/>
    <n v="0"/>
  </r>
  <r>
    <x v="3"/>
    <n v="20"/>
    <x v="4"/>
    <n v="0"/>
    <n v="0"/>
    <n v="3"/>
    <n v="0.5"/>
    <n v="0.16"/>
    <n v="0"/>
    <n v="3"/>
    <n v="0"/>
    <n v="0"/>
    <n v="0"/>
    <n v="0"/>
  </r>
  <r>
    <x v="3"/>
    <n v="20"/>
    <x v="5"/>
    <n v="0"/>
    <n v="0"/>
    <n v="3"/>
    <n v="0.5"/>
    <n v="0.16"/>
    <n v="0"/>
    <n v="3"/>
    <n v="0"/>
    <n v="0"/>
    <n v="0"/>
    <n v="0"/>
  </r>
  <r>
    <x v="3"/>
    <n v="20"/>
    <x v="6"/>
    <n v="248"/>
    <n v="48"/>
    <n v="3"/>
    <n v="0.7"/>
    <n v="0.16"/>
    <n v="66.296000000000006"/>
    <n v="5.0510000000000002"/>
    <n v="370.173"/>
    <n v="325.34800000000001"/>
    <n v="2.8788259431362494E-5"/>
    <n v="3.1423397390096522E-4"/>
  </r>
  <r>
    <x v="3"/>
    <n v="20"/>
    <x v="7"/>
    <n v="0"/>
    <n v="42"/>
    <n v="4"/>
    <n v="0.8"/>
    <n v="0.16"/>
    <n v="38.880000000000003"/>
    <n v="5.2510000000000003"/>
    <n v="264.89100000000002"/>
    <n v="223.79599999999999"/>
    <n v="1.9802480137272088E-5"/>
    <n v="2.1615103342617877E-4"/>
  </r>
  <r>
    <x v="3"/>
    <n v="20"/>
    <x v="8"/>
    <n v="0"/>
    <n v="28"/>
    <n v="6"/>
    <n v="0.9"/>
    <n v="0.16"/>
    <n v="25.925999999999998"/>
    <n v="6.81"/>
    <n v="170.01900000000001"/>
    <n v="132.286"/>
    <n v="1.1705262325685785E-5"/>
    <n v="1.2776705395903181E-4"/>
  </r>
  <r>
    <x v="3"/>
    <n v="20"/>
    <x v="9"/>
    <n v="0"/>
    <n v="80"/>
    <n v="7"/>
    <n v="1"/>
    <n v="0.16"/>
    <n v="74.277000000000001"/>
    <n v="9.2530000000000001"/>
    <n v="497.22899999999998"/>
    <n v="447.90199999999999"/>
    <n v="3.9632390473665496E-5"/>
    <n v="4.3260147712046831E-4"/>
  </r>
  <r>
    <x v="3"/>
    <n v="20"/>
    <x v="10"/>
    <n v="21"/>
    <n v="280"/>
    <n v="8"/>
    <n v="1"/>
    <n v="0.16"/>
    <n v="284.209"/>
    <n v="16.606999999999999"/>
    <n v="1922.0409999999999"/>
    <n v="1822.2270000000001"/>
    <n v="1.6123886920722851E-4"/>
    <n v="1.7599789504150452E-3"/>
  </r>
  <r>
    <x v="3"/>
    <n v="20"/>
    <x v="11"/>
    <n v="20"/>
    <n v="300"/>
    <n v="9"/>
    <n v="1.1000000000000001"/>
    <n v="0.16"/>
    <n v="304.84199999999998"/>
    <n v="17.992999999999999"/>
    <n v="2045.857"/>
    <n v="1941.6559999999999"/>
    <n v="1.7180648614548597E-4"/>
    <n v="1.8753282049640769E-3"/>
  </r>
  <r>
    <x v="3"/>
    <n v="20"/>
    <x v="12"/>
    <n v="6"/>
    <n v="148"/>
    <n v="10"/>
    <n v="1.2"/>
    <n v="0.16"/>
    <n v="144.60499999999999"/>
    <n v="14.161"/>
    <n v="961.25699999999995"/>
    <n v="895.48699999999997"/>
    <n v="7.923673135661661E-5"/>
    <n v="8.6489678309580389E-4"/>
  </r>
  <r>
    <x v="3"/>
    <n v="20"/>
    <x v="13"/>
    <n v="51"/>
    <n v="385"/>
    <n v="10"/>
    <n v="1.2"/>
    <n v="0.16"/>
    <n v="430.178"/>
    <n v="22.39"/>
    <n v="2864.9409999999998"/>
    <n v="2731.7159999999999"/>
    <n v="2.417145607189957E-4"/>
    <n v="2.6383994192337099E-3"/>
  </r>
  <r>
    <x v="3"/>
    <n v="20"/>
    <x v="14"/>
    <n v="267"/>
    <n v="375"/>
    <n v="10"/>
    <n v="1.2"/>
    <n v="0.16"/>
    <n v="615.31799999999998"/>
    <n v="27.779"/>
    <n v="4078.136"/>
    <n v="3901.9229999999998"/>
    <n v="3.4525975756789719E-4"/>
    <n v="3.7686316502501191E-3"/>
  </r>
  <r>
    <x v="3"/>
    <n v="20"/>
    <x v="15"/>
    <n v="75"/>
    <n v="295"/>
    <n v="10"/>
    <n v="1.1000000000000001"/>
    <n v="0.16"/>
    <n v="340.37799999999999"/>
    <n v="20.084"/>
    <n v="2307.5419999999999"/>
    <n v="2194.0680000000002"/>
    <n v="1.9414103911519556E-4"/>
    <n v="2.1191177036556028E-3"/>
  </r>
  <r>
    <x v="3"/>
    <n v="20"/>
    <x v="16"/>
    <n v="90"/>
    <n v="215"/>
    <n v="9"/>
    <n v="0.9"/>
    <n v="0.16"/>
    <n v="252.636"/>
    <n v="16.902999999999999"/>
    <n v="1743.518"/>
    <n v="1650.03"/>
    <n v="1.4600210147144304E-4"/>
    <n v="1.5936642731961149E-3"/>
  </r>
  <r>
    <x v="3"/>
    <n v="20"/>
    <x v="17"/>
    <n v="102"/>
    <n v="127"/>
    <n v="7"/>
    <n v="0.6"/>
    <n v="0.16"/>
    <n v="150.864"/>
    <n v="12.103999999999999"/>
    <n v="1032.5920000000001"/>
    <n v="964.29399999999998"/>
    <n v="8.5325085262876255E-5"/>
    <n v="9.313533067019233E-4"/>
  </r>
  <r>
    <x v="3"/>
    <n v="20"/>
    <x v="18"/>
    <n v="222"/>
    <n v="49"/>
    <n v="4"/>
    <n v="0.7"/>
    <n v="0.16"/>
    <n v="56.728999999999999"/>
    <n v="5.7649999999999997"/>
    <n v="319.35899999999998"/>
    <n v="276.33499999999998"/>
    <n v="2.4451367981255618E-5"/>
    <n v="2.6689527883350507E-4"/>
  </r>
  <r>
    <x v="3"/>
    <n v="20"/>
    <x v="19"/>
    <n v="0"/>
    <n v="0"/>
    <n v="2"/>
    <n v="0.9"/>
    <n v="0.16"/>
    <n v="0"/>
    <n v="2"/>
    <n v="0"/>
    <n v="0"/>
    <n v="0"/>
    <n v="0"/>
  </r>
  <r>
    <x v="3"/>
    <n v="20"/>
    <x v="20"/>
    <n v="0"/>
    <n v="0"/>
    <n v="2"/>
    <n v="1"/>
    <n v="0.16"/>
    <n v="0"/>
    <n v="2"/>
    <n v="0"/>
    <n v="0"/>
    <n v="0"/>
    <n v="0"/>
  </r>
  <r>
    <x v="3"/>
    <n v="20"/>
    <x v="21"/>
    <n v="0"/>
    <n v="0"/>
    <n v="1"/>
    <n v="1.1000000000000001"/>
    <n v="0.16"/>
    <n v="0"/>
    <n v="1"/>
    <n v="0"/>
    <n v="0"/>
    <n v="0"/>
    <n v="0"/>
  </r>
  <r>
    <x v="3"/>
    <n v="20"/>
    <x v="22"/>
    <n v="0"/>
    <n v="0"/>
    <n v="1"/>
    <n v="1.1000000000000001"/>
    <n v="0.16"/>
    <n v="0"/>
    <n v="1"/>
    <n v="0"/>
    <n v="0"/>
    <n v="0"/>
    <n v="0"/>
  </r>
  <r>
    <x v="3"/>
    <n v="20"/>
    <x v="23"/>
    <n v="0"/>
    <n v="0"/>
    <n v="1"/>
    <n v="1.1000000000000001"/>
    <n v="0.16"/>
    <n v="0"/>
    <n v="1"/>
    <n v="0"/>
    <n v="0"/>
    <n v="0"/>
    <n v="0"/>
  </r>
  <r>
    <x v="3"/>
    <n v="21"/>
    <x v="0"/>
    <n v="0"/>
    <n v="0"/>
    <n v="1"/>
    <n v="1"/>
    <n v="0.16"/>
    <n v="0"/>
    <n v="1"/>
    <n v="0"/>
    <n v="0"/>
    <n v="0"/>
    <n v="0"/>
  </r>
  <r>
    <x v="3"/>
    <n v="21"/>
    <x v="1"/>
    <n v="0"/>
    <n v="0"/>
    <n v="1"/>
    <n v="0.9"/>
    <n v="0.16"/>
    <n v="0"/>
    <n v="1"/>
    <n v="0"/>
    <n v="0"/>
    <n v="0"/>
    <n v="0"/>
  </r>
  <r>
    <x v="3"/>
    <n v="21"/>
    <x v="2"/>
    <n v="0"/>
    <n v="0"/>
    <n v="1"/>
    <n v="0.8"/>
    <n v="0.16"/>
    <n v="0"/>
    <n v="1"/>
    <n v="0"/>
    <n v="0"/>
    <n v="0"/>
    <n v="0"/>
  </r>
  <r>
    <x v="3"/>
    <n v="21"/>
    <x v="3"/>
    <n v="0"/>
    <n v="0"/>
    <n v="1"/>
    <n v="0.8"/>
    <n v="0.16"/>
    <n v="0"/>
    <n v="1"/>
    <n v="0"/>
    <n v="0"/>
    <n v="0"/>
    <n v="0"/>
  </r>
  <r>
    <x v="3"/>
    <n v="21"/>
    <x v="4"/>
    <n v="0"/>
    <n v="0"/>
    <n v="1"/>
    <n v="0.9"/>
    <n v="0.16"/>
    <n v="0"/>
    <n v="1"/>
    <n v="0"/>
    <n v="0"/>
    <n v="0"/>
    <n v="0"/>
  </r>
  <r>
    <x v="3"/>
    <n v="21"/>
    <x v="5"/>
    <n v="0"/>
    <n v="0"/>
    <n v="1"/>
    <n v="0.8"/>
    <n v="0.16"/>
    <n v="0"/>
    <n v="1"/>
    <n v="0"/>
    <n v="0"/>
    <n v="0"/>
    <n v="0"/>
  </r>
  <r>
    <x v="3"/>
    <n v="21"/>
    <x v="6"/>
    <n v="253"/>
    <n v="49"/>
    <n v="3"/>
    <n v="0.5"/>
    <n v="0.16"/>
    <n v="68.373000000000005"/>
    <n v="5.2389999999999999"/>
    <n v="382.63799999999998"/>
    <n v="337.37099999999998"/>
    <n v="2.9852108734703131E-5"/>
    <n v="3.2584626310578989E-4"/>
  </r>
  <r>
    <x v="3"/>
    <n v="21"/>
    <x v="7"/>
    <n v="160"/>
    <n v="139"/>
    <n v="6"/>
    <n v="0.5"/>
    <n v="0.16"/>
    <n v="185.184"/>
    <n v="12.445"/>
    <n v="1272.6969999999999"/>
    <n v="1195.8920000000001"/>
    <n v="1.058179215728726E-4"/>
    <n v="1.1550398204887478E-3"/>
  </r>
  <r>
    <x v="3"/>
    <n v="21"/>
    <x v="8"/>
    <n v="412"/>
    <n v="196"/>
    <n v="7"/>
    <n v="0.7"/>
    <n v="0.16"/>
    <n v="425.26299999999998"/>
    <n v="21.06"/>
    <n v="2943.9589999999998"/>
    <n v="2807.9340000000002"/>
    <n v="2.4845867335328146E-4"/>
    <n v="2.7120137799268259E-3"/>
  </r>
  <r>
    <x v="3"/>
    <n v="21"/>
    <x v="9"/>
    <n v="742"/>
    <n v="173"/>
    <n v="8"/>
    <n v="0.8"/>
    <n v="0.16"/>
    <n v="730.91300000000001"/>
    <n v="31.481999999999999"/>
    <n v="4855.4830000000002"/>
    <n v="4651.7250000000004"/>
    <n v="4.1160562260519413E-4"/>
    <n v="4.4928200949274849E-3"/>
  </r>
  <r>
    <x v="3"/>
    <n v="21"/>
    <x v="10"/>
    <n v="476"/>
    <n v="319"/>
    <n v="10"/>
    <n v="0.9"/>
    <n v="0.16"/>
    <n v="753.22699999999998"/>
    <n v="33.488999999999997"/>
    <n v="4903.799"/>
    <n v="4698.3289999999997"/>
    <n v="4.157293548627743E-4"/>
    <n v="4.5378320824598518E-3"/>
  </r>
  <r>
    <x v="3"/>
    <n v="21"/>
    <x v="11"/>
    <n v="291"/>
    <n v="424"/>
    <n v="11"/>
    <n v="0.9"/>
    <n v="0.16"/>
    <n v="721.43600000000004"/>
    <n v="33.445"/>
    <n v="4659.1679999999997"/>
    <n v="4462.3670000000002"/>
    <n v="3.9485037213676051E-4"/>
    <n v="4.3099306447696882E-3"/>
  </r>
  <r>
    <x v="3"/>
    <n v="21"/>
    <x v="12"/>
    <n v="889"/>
    <n v="155"/>
    <n v="12"/>
    <n v="1"/>
    <n v="0.16"/>
    <n v="1051.4829999999999"/>
    <n v="43.976999999999997"/>
    <n v="6554.9219999999996"/>
    <n v="6290.9459999999999"/>
    <n v="5.5665129497243604E-4"/>
    <n v="6.0760446081622801E-3"/>
  </r>
  <r>
    <x v="3"/>
    <n v="21"/>
    <x v="13"/>
    <n v="277"/>
    <n v="424"/>
    <n v="13"/>
    <n v="1.1000000000000001"/>
    <n v="0.16"/>
    <n v="705.13099999999997"/>
    <n v="33.851999999999997"/>
    <n v="4546.6120000000001"/>
    <n v="4353.799"/>
    <n v="3.8524378549739533E-4"/>
    <n v="4.2050713738398526E-3"/>
  </r>
  <r>
    <x v="3"/>
    <n v="21"/>
    <x v="14"/>
    <n v="477"/>
    <n v="310"/>
    <n v="13"/>
    <n v="1"/>
    <n v="0.16"/>
    <n v="736.32299999999998"/>
    <n v="35.384"/>
    <n v="4762.5950000000003"/>
    <n v="4562.1289999999999"/>
    <n v="4.0367776415205356E-4"/>
    <n v="4.4062847324060281E-3"/>
  </r>
  <r>
    <x v="3"/>
    <n v="21"/>
    <x v="15"/>
    <n v="258"/>
    <n v="304"/>
    <n v="13"/>
    <n v="0.9"/>
    <n v="0.16"/>
    <n v="491.238"/>
    <n v="28.335000000000001"/>
    <n v="3266.7730000000001"/>
    <n v="3119.31"/>
    <n v="2.7601062716489216E-4"/>
    <n v="3.0127530432921663E-3"/>
  </r>
  <r>
    <x v="3"/>
    <n v="21"/>
    <x v="16"/>
    <n v="389"/>
    <n v="190"/>
    <n v="12"/>
    <n v="0.7"/>
    <n v="0.16"/>
    <n v="390.71100000000001"/>
    <n v="24.922999999999998"/>
    <n v="2665.0839999999998"/>
    <n v="2538.9409999999998"/>
    <n v="2.2465695866863455E-4"/>
    <n v="2.4522096952496724E-3"/>
  </r>
  <r>
    <x v="3"/>
    <n v="21"/>
    <x v="17"/>
    <n v="0"/>
    <n v="23"/>
    <n v="9"/>
    <n v="0.4"/>
    <n v="0.16"/>
    <n v="21.266999999999999"/>
    <n v="9.7669999999999995"/>
    <n v="138.684"/>
    <n v="102.06100000000001"/>
    <n v="9.0308179113573389E-6"/>
    <n v="9.8574552818232823E-5"/>
  </r>
  <r>
    <x v="3"/>
    <n v="21"/>
    <x v="18"/>
    <n v="0"/>
    <n v="14"/>
    <n v="8"/>
    <n v="0.4"/>
    <n v="0.16"/>
    <n v="12.933"/>
    <n v="8.4629999999999992"/>
    <n v="81.022999999999996"/>
    <n v="46.444000000000003"/>
    <n v="4.1095747354531134E-6"/>
    <n v="4.4857453200439004E-5"/>
  </r>
  <r>
    <x v="3"/>
    <n v="21"/>
    <x v="19"/>
    <n v="0"/>
    <n v="0"/>
    <n v="7"/>
    <n v="0.3"/>
    <n v="0.16"/>
    <n v="0"/>
    <n v="7"/>
    <n v="0"/>
    <n v="0"/>
    <n v="0"/>
    <n v="0"/>
  </r>
  <r>
    <x v="3"/>
    <n v="21"/>
    <x v="20"/>
    <n v="0"/>
    <n v="0"/>
    <n v="7"/>
    <n v="0.1"/>
    <n v="0.16"/>
    <n v="0"/>
    <n v="7"/>
    <n v="0"/>
    <n v="0"/>
    <n v="0"/>
    <n v="0"/>
  </r>
  <r>
    <x v="3"/>
    <n v="21"/>
    <x v="21"/>
    <n v="0"/>
    <n v="0"/>
    <n v="6"/>
    <n v="0.3"/>
    <n v="0.16"/>
    <n v="0"/>
    <n v="6"/>
    <n v="0"/>
    <n v="0"/>
    <n v="0"/>
    <n v="0"/>
  </r>
  <r>
    <x v="3"/>
    <n v="21"/>
    <x v="22"/>
    <n v="0"/>
    <n v="0"/>
    <n v="5"/>
    <n v="0.6"/>
    <n v="0.16"/>
    <n v="0"/>
    <n v="5"/>
    <n v="0"/>
    <n v="0"/>
    <n v="0"/>
    <n v="0"/>
  </r>
  <r>
    <x v="3"/>
    <n v="21"/>
    <x v="23"/>
    <n v="0"/>
    <n v="0"/>
    <n v="4"/>
    <n v="0.9"/>
    <n v="0.16"/>
    <n v="0"/>
    <n v="4"/>
    <n v="0"/>
    <n v="0"/>
    <n v="0"/>
    <n v="0"/>
  </r>
  <r>
    <x v="3"/>
    <n v="22"/>
    <x v="0"/>
    <n v="0"/>
    <n v="0"/>
    <n v="3"/>
    <n v="1"/>
    <n v="0.16"/>
    <n v="0"/>
    <n v="3"/>
    <n v="0"/>
    <n v="0"/>
    <n v="0"/>
    <n v="0"/>
  </r>
  <r>
    <x v="3"/>
    <n v="22"/>
    <x v="1"/>
    <n v="0"/>
    <n v="0"/>
    <n v="2"/>
    <n v="1"/>
    <n v="0.16"/>
    <n v="0"/>
    <n v="2"/>
    <n v="0"/>
    <n v="0"/>
    <n v="0"/>
    <n v="0"/>
  </r>
  <r>
    <x v="3"/>
    <n v="22"/>
    <x v="2"/>
    <n v="0"/>
    <n v="0"/>
    <n v="2"/>
    <n v="0.7"/>
    <n v="0.16"/>
    <n v="0"/>
    <n v="2"/>
    <n v="0"/>
    <n v="0"/>
    <n v="0"/>
    <n v="0"/>
  </r>
  <r>
    <x v="3"/>
    <n v="22"/>
    <x v="3"/>
    <n v="0"/>
    <n v="0"/>
    <n v="1"/>
    <n v="0.5"/>
    <n v="0.16"/>
    <n v="0"/>
    <n v="1"/>
    <n v="0"/>
    <n v="0"/>
    <n v="0"/>
    <n v="0"/>
  </r>
  <r>
    <x v="3"/>
    <n v="22"/>
    <x v="4"/>
    <n v="0"/>
    <n v="0"/>
    <n v="0"/>
    <n v="0.5"/>
    <n v="0.16"/>
    <n v="0"/>
    <n v="0"/>
    <n v="0"/>
    <n v="0"/>
    <n v="0"/>
    <n v="0"/>
  </r>
  <r>
    <x v="3"/>
    <n v="22"/>
    <x v="5"/>
    <n v="0"/>
    <n v="0"/>
    <n v="1"/>
    <n v="0.5"/>
    <n v="0.16"/>
    <n v="0"/>
    <n v="1"/>
    <n v="0"/>
    <n v="0"/>
    <n v="0"/>
    <n v="0"/>
  </r>
  <r>
    <x v="3"/>
    <n v="22"/>
    <x v="6"/>
    <n v="326"/>
    <n v="47"/>
    <n v="3"/>
    <n v="0.7"/>
    <n v="0.16"/>
    <n v="74.492999999999995"/>
    <n v="5.27"/>
    <n v="400.30399999999997"/>
    <n v="354.411"/>
    <n v="3.1359884841242644E-5"/>
    <n v="3.4230416945613612E-4"/>
  </r>
  <r>
    <x v="3"/>
    <n v="22"/>
    <x v="7"/>
    <n v="406"/>
    <n v="115"/>
    <n v="5"/>
    <n v="1"/>
    <n v="0.16"/>
    <n v="248.47499999999999"/>
    <n v="12.515000000000001"/>
    <n v="1692.6220000000001"/>
    <n v="1600.9369999999999"/>
    <n v="1.4165813126027261E-4"/>
    <n v="1.5462483109626908E-3"/>
  </r>
  <r>
    <x v="3"/>
    <n v="22"/>
    <x v="8"/>
    <n v="419"/>
    <n v="197"/>
    <n v="6"/>
    <n v="1.1000000000000001"/>
    <n v="0.16"/>
    <n v="430.79199999999997"/>
    <n v="18.832999999999998"/>
    <n v="3007.2640000000001"/>
    <n v="2868.9960000000001"/>
    <n v="2.538617147040746E-4"/>
    <n v="2.7709898760280489E-3"/>
  </r>
  <r>
    <x v="3"/>
    <n v="22"/>
    <x v="9"/>
    <n v="400"/>
    <n v="282"/>
    <n v="6"/>
    <n v="1.1000000000000001"/>
    <n v="0.16"/>
    <n v="580.42499999999995"/>
    <n v="23.231999999999999"/>
    <n v="3950.5909999999999"/>
    <n v="3778.8969999999999"/>
    <n v="3.3437386183531915E-4"/>
    <n v="3.6498082707514283E-3"/>
  </r>
  <r>
    <x v="3"/>
    <n v="22"/>
    <x v="10"/>
    <n v="249"/>
    <n v="390"/>
    <n v="7"/>
    <n v="1.1000000000000001"/>
    <n v="0.16"/>
    <n v="611.57600000000002"/>
    <n v="25.1"/>
    <n v="4088.337"/>
    <n v="3911.7629999999999"/>
    <n v="3.4613044517871583E-4"/>
    <n v="3.7781355116636994E-3"/>
  </r>
  <r>
    <x v="3"/>
    <n v="22"/>
    <x v="11"/>
    <n v="429"/>
    <n v="378"/>
    <n v="8"/>
    <n v="1.1000000000000001"/>
    <n v="0.16"/>
    <n v="814.32799999999997"/>
    <n v="32.100999999999999"/>
    <n v="5300.0590000000002"/>
    <n v="5080.549"/>
    <n v="4.4954990553422572E-4"/>
    <n v="4.9069952846446723E-3"/>
  </r>
  <r>
    <x v="3"/>
    <n v="22"/>
    <x v="12"/>
    <n v="421"/>
    <n v="395"/>
    <n v="8"/>
    <n v="1.1000000000000001"/>
    <n v="0.16"/>
    <n v="828.99900000000002"/>
    <n v="32.527000000000001"/>
    <n v="5379.2560000000003"/>
    <n v="5156.9390000000003"/>
    <n v="4.5630923750479812E-4"/>
    <n v="4.9807757697446107E-3"/>
  </r>
  <r>
    <x v="3"/>
    <n v="22"/>
    <x v="13"/>
    <n v="193"/>
    <n v="439"/>
    <n v="8"/>
    <n v="1.2"/>
    <n v="0.16"/>
    <n v="630.81399999999996"/>
    <n v="26.192"/>
    <n v="4178.0510000000004"/>
    <n v="3998.297"/>
    <n v="3.5378736405214834E-4"/>
    <n v="3.8617134734078816E-3"/>
  </r>
  <r>
    <x v="3"/>
    <n v="22"/>
    <x v="14"/>
    <n v="201"/>
    <n v="388"/>
    <n v="8"/>
    <n v="1.1000000000000001"/>
    <n v="0.16"/>
    <n v="563.50599999999997"/>
    <n v="24.675000000000001"/>
    <n v="3768.8150000000001"/>
    <n v="3603.5630000000001"/>
    <n v="3.1885951818132863E-4"/>
    <n v="3.4804637547871321E-3"/>
  </r>
  <r>
    <x v="3"/>
    <n v="22"/>
    <x v="15"/>
    <n v="212"/>
    <n v="311"/>
    <n v="7"/>
    <n v="1.1000000000000001"/>
    <n v="0.16"/>
    <n v="459.39499999999998"/>
    <n v="20.626000000000001"/>
    <n v="3138.7649999999999"/>
    <n v="2995.837"/>
    <n v="2.6508517885487142E-4"/>
    <n v="2.8934979335036512E-3"/>
  </r>
  <r>
    <x v="3"/>
    <n v="22"/>
    <x v="16"/>
    <n v="0"/>
    <n v="93"/>
    <n v="6"/>
    <n v="1"/>
    <n v="0.16"/>
    <n v="86.36"/>
    <n v="8.6289999999999996"/>
    <n v="590.69000000000005"/>
    <n v="538.05100000000004"/>
    <n v="4.7609180862657896E-5"/>
    <n v="5.1967094892665163E-4"/>
  </r>
  <r>
    <x v="3"/>
    <n v="22"/>
    <x v="17"/>
    <n v="0"/>
    <n v="11"/>
    <n v="5"/>
    <n v="0.8"/>
    <n v="0.16"/>
    <n v="10.164"/>
    <n v="5.327"/>
    <n v="65.438999999999993"/>
    <n v="31.411000000000001"/>
    <n v="2.7793870470958089E-6"/>
    <n v="3.0337986876216293E-5"/>
  </r>
  <r>
    <x v="3"/>
    <n v="22"/>
    <x v="18"/>
    <n v="0"/>
    <n v="3"/>
    <n v="3"/>
    <n v="0.6"/>
    <n v="0.16"/>
    <n v="2.7669999999999999"/>
    <n v="3.0939999999999999"/>
    <n v="16.597999999999999"/>
    <n v="0"/>
    <n v="0"/>
    <n v="0"/>
  </r>
  <r>
    <x v="3"/>
    <n v="22"/>
    <x v="19"/>
    <n v="0"/>
    <n v="0"/>
    <n v="0"/>
    <n v="0.5"/>
    <n v="0.16"/>
    <n v="0"/>
    <n v="0"/>
    <n v="0"/>
    <n v="0"/>
    <n v="0"/>
    <n v="0"/>
  </r>
  <r>
    <x v="3"/>
    <n v="22"/>
    <x v="20"/>
    <n v="0"/>
    <n v="0"/>
    <n v="0"/>
    <n v="0.6"/>
    <n v="0.16"/>
    <n v="0"/>
    <n v="0"/>
    <n v="0"/>
    <n v="0"/>
    <n v="0"/>
    <n v="0"/>
  </r>
  <r>
    <x v="3"/>
    <n v="22"/>
    <x v="21"/>
    <n v="0"/>
    <n v="0"/>
    <n v="0"/>
    <n v="0.6"/>
    <n v="0.16"/>
    <n v="0"/>
    <n v="0"/>
    <n v="0"/>
    <n v="0"/>
    <n v="0"/>
    <n v="0"/>
  </r>
  <r>
    <x v="3"/>
    <n v="22"/>
    <x v="22"/>
    <n v="0"/>
    <n v="0"/>
    <n v="-1"/>
    <n v="0.5"/>
    <n v="0.16"/>
    <n v="0"/>
    <n v="-1"/>
    <n v="0"/>
    <n v="0"/>
    <n v="0"/>
    <n v="0"/>
  </r>
  <r>
    <x v="3"/>
    <n v="22"/>
    <x v="23"/>
    <n v="0"/>
    <n v="0"/>
    <n v="-2"/>
    <n v="0.4"/>
    <n v="0.16"/>
    <n v="0"/>
    <n v="-2"/>
    <n v="0"/>
    <n v="0"/>
    <n v="0"/>
    <n v="0"/>
  </r>
  <r>
    <x v="3"/>
    <n v="23"/>
    <x v="0"/>
    <n v="0"/>
    <n v="0"/>
    <n v="-2"/>
    <n v="0.4"/>
    <n v="0.16"/>
    <n v="0"/>
    <n v="-2"/>
    <n v="0"/>
    <n v="0"/>
    <n v="0"/>
    <n v="0"/>
  </r>
  <r>
    <x v="3"/>
    <n v="23"/>
    <x v="1"/>
    <n v="0"/>
    <n v="0"/>
    <n v="-3"/>
    <n v="0.4"/>
    <n v="0.16"/>
    <n v="0"/>
    <n v="-3"/>
    <n v="0"/>
    <n v="0"/>
    <n v="0"/>
    <n v="0"/>
  </r>
  <r>
    <x v="3"/>
    <n v="23"/>
    <x v="2"/>
    <n v="0"/>
    <n v="0"/>
    <n v="-3"/>
    <n v="0.4"/>
    <n v="0.16"/>
    <n v="0"/>
    <n v="-3"/>
    <n v="0"/>
    <n v="0"/>
    <n v="0"/>
    <n v="0"/>
  </r>
  <r>
    <x v="3"/>
    <n v="23"/>
    <x v="3"/>
    <n v="0"/>
    <n v="0"/>
    <n v="-3"/>
    <n v="0.4"/>
    <n v="0.16"/>
    <n v="0"/>
    <n v="-3"/>
    <n v="0"/>
    <n v="0"/>
    <n v="0"/>
    <n v="0"/>
  </r>
  <r>
    <x v="3"/>
    <n v="23"/>
    <x v="4"/>
    <n v="0"/>
    <n v="0"/>
    <n v="-3"/>
    <n v="0.4"/>
    <n v="0.16"/>
    <n v="0"/>
    <n v="-3"/>
    <n v="0"/>
    <n v="0"/>
    <n v="0"/>
    <n v="0"/>
  </r>
  <r>
    <x v="3"/>
    <n v="23"/>
    <x v="5"/>
    <n v="0"/>
    <n v="0"/>
    <n v="-2"/>
    <n v="0.4"/>
    <n v="0.16"/>
    <n v="0"/>
    <n v="-2"/>
    <n v="0"/>
    <n v="0"/>
    <n v="0"/>
    <n v="0"/>
  </r>
  <r>
    <x v="3"/>
    <n v="23"/>
    <x v="6"/>
    <n v="352"/>
    <n v="47"/>
    <n v="0"/>
    <n v="0.5"/>
    <n v="0.16"/>
    <n v="78.784000000000006"/>
    <n v="2.5339999999999998"/>
    <n v="425.96699999999998"/>
    <n v="379.16500000000002"/>
    <n v="3.3550230483336486E-5"/>
    <n v="3.6621256228456752E-4"/>
  </r>
  <r>
    <x v="3"/>
    <n v="23"/>
    <x v="7"/>
    <n v="471"/>
    <n v="106"/>
    <n v="2"/>
    <n v="0.4"/>
    <n v="0.16"/>
    <n v="262.53899999999999"/>
    <n v="11.359"/>
    <n v="1793.5419999999999"/>
    <n v="1698.2809999999999"/>
    <n v="1.5027156772241945E-4"/>
    <n v="1.6402669985077674E-3"/>
  </r>
  <r>
    <x v="3"/>
    <n v="23"/>
    <x v="8"/>
    <n v="869"/>
    <n v="92"/>
    <n v="4"/>
    <n v="0.5"/>
    <n v="0.16"/>
    <n v="578.18100000000004"/>
    <n v="24.266999999999999"/>
    <n v="3997.7049999999999"/>
    <n v="3824.3409999999999"/>
    <n v="3.3839495205747772E-4"/>
    <n v="3.6936998843773165E-3"/>
  </r>
  <r>
    <x v="3"/>
    <n v="23"/>
    <x v="9"/>
    <n v="931"/>
    <n v="105"/>
    <n v="5"/>
    <n v="0.6"/>
    <n v="0.16"/>
    <n v="798.24699999999996"/>
    <n v="32.112000000000002"/>
    <n v="5300.9949999999999"/>
    <n v="5081.451"/>
    <n v="4.4962971856521742E-4"/>
    <n v="4.9078664719409172E-3"/>
  </r>
  <r>
    <x v="3"/>
    <n v="23"/>
    <x v="10"/>
    <n v="962"/>
    <n v="116"/>
    <n v="7"/>
    <n v="0.7"/>
    <n v="0.16"/>
    <n v="968.37400000000002"/>
    <n v="38.926000000000002"/>
    <n v="6204.7380000000003"/>
    <n v="5953.1710000000003"/>
    <n v="5.2676343849436199E-4"/>
    <n v="5.7498081458683716E-3"/>
  </r>
  <r>
    <x v="3"/>
    <n v="23"/>
    <x v="11"/>
    <n v="984"/>
    <n v="119"/>
    <n v="8"/>
    <n v="0.7"/>
    <n v="0.16"/>
    <n v="1076.046"/>
    <n v="43.44"/>
    <n v="6732.1729999999998"/>
    <n v="6461.9170000000004"/>
    <n v="5.7177958069492239E-4"/>
    <n v="6.2411751660628109E-3"/>
  </r>
  <r>
    <x v="3"/>
    <n v="23"/>
    <x v="12"/>
    <n v="990"/>
    <n v="119"/>
    <n v="9"/>
    <n v="0.8"/>
    <n v="0.16"/>
    <n v="1107.9259999999999"/>
    <n v="44.505000000000003"/>
    <n v="6889.7259999999997"/>
    <n v="6613.8869999999997"/>
    <n v="5.8522657218029847E-4"/>
    <n v="6.3879538062073015E-3"/>
  </r>
  <r>
    <x v="3"/>
    <n v="23"/>
    <x v="13"/>
    <n v="988"/>
    <n v="114"/>
    <n v="9"/>
    <n v="0.8"/>
    <n v="0.16"/>
    <n v="1065.615"/>
    <n v="43.162999999999997"/>
    <n v="6679.1049999999996"/>
    <n v="6410.73"/>
    <n v="5.6725032391291314E-4"/>
    <n v="6.1917367357602771E-3"/>
  </r>
  <r>
    <x v="3"/>
    <n v="23"/>
    <x v="14"/>
    <n v="969"/>
    <n v="108"/>
    <n v="9"/>
    <n v="0.8"/>
    <n v="0.16"/>
    <n v="948.98699999999997"/>
    <n v="39.459000000000003"/>
    <n v="6075.6409999999996"/>
    <n v="5828.6480000000001"/>
    <n v="5.1574508144538198E-4"/>
    <n v="5.6295389045265777E-3"/>
  </r>
  <r>
    <x v="3"/>
    <n v="23"/>
    <x v="15"/>
    <n v="558"/>
    <n v="219"/>
    <n v="8"/>
    <n v="0.7"/>
    <n v="0.16"/>
    <n v="625.61699999999996"/>
    <n v="28.64"/>
    <n v="4192.4589999999998"/>
    <n v="4012.1950000000002"/>
    <n v="3.5501712181791633E-4"/>
    <n v="3.8751367118149893E-3"/>
  </r>
  <r>
    <x v="3"/>
    <n v="23"/>
    <x v="16"/>
    <n v="246"/>
    <n v="218"/>
    <n v="7"/>
    <n v="0.6"/>
    <n v="0.16"/>
    <n v="343.91500000000002"/>
    <n v="18.683"/>
    <n v="2385.7829999999999"/>
    <n v="2269.5369999999998"/>
    <n v="2.0081887684902361E-4"/>
    <n v="2.1920086505073794E-3"/>
  </r>
  <r>
    <x v="3"/>
    <n v="23"/>
    <x v="17"/>
    <n v="255"/>
    <n v="124"/>
    <n v="5"/>
    <n v="0.5"/>
    <n v="0.16"/>
    <n v="195.60400000000001"/>
    <n v="11.775"/>
    <n v="1326.8030000000001"/>
    <n v="1248.08"/>
    <n v="1.1043575135268972E-4"/>
    <n v="1.2054450562054067E-3"/>
  </r>
  <r>
    <x v="3"/>
    <n v="23"/>
    <x v="18"/>
    <n v="94"/>
    <n v="50"/>
    <n v="3"/>
    <n v="0.5"/>
    <n v="0.16"/>
    <n v="50.735999999999997"/>
    <n v="4.7249999999999996"/>
    <n v="315.77499999999998"/>
    <n v="272.87799999999999"/>
    <n v="2.4145477018796283E-5"/>
    <n v="2.6355637142428285E-4"/>
  </r>
  <r>
    <x v="3"/>
    <n v="23"/>
    <x v="19"/>
    <n v="0"/>
    <n v="0"/>
    <n v="3"/>
    <n v="0.5"/>
    <n v="0.16"/>
    <n v="0"/>
    <n v="3"/>
    <n v="0"/>
    <n v="0"/>
    <n v="0"/>
    <n v="0"/>
  </r>
  <r>
    <x v="3"/>
    <n v="23"/>
    <x v="20"/>
    <n v="0"/>
    <n v="0"/>
    <n v="3"/>
    <n v="0.5"/>
    <n v="0.16"/>
    <n v="0"/>
    <n v="3"/>
    <n v="0"/>
    <n v="0"/>
    <n v="0"/>
    <n v="0"/>
  </r>
  <r>
    <x v="3"/>
    <n v="23"/>
    <x v="21"/>
    <n v="0"/>
    <n v="0"/>
    <n v="2"/>
    <n v="0.8"/>
    <n v="0.16"/>
    <n v="0"/>
    <n v="2"/>
    <n v="0"/>
    <n v="0"/>
    <n v="0"/>
    <n v="0"/>
  </r>
  <r>
    <x v="3"/>
    <n v="23"/>
    <x v="22"/>
    <n v="0"/>
    <n v="0"/>
    <n v="2"/>
    <n v="0.8"/>
    <n v="0.16"/>
    <n v="0"/>
    <n v="2"/>
    <n v="0"/>
    <n v="0"/>
    <n v="0"/>
    <n v="0"/>
  </r>
  <r>
    <x v="3"/>
    <n v="23"/>
    <x v="23"/>
    <n v="0"/>
    <n v="0"/>
    <n v="1"/>
    <n v="0.8"/>
    <n v="0.16"/>
    <n v="0"/>
    <n v="1"/>
    <n v="0"/>
    <n v="0"/>
    <n v="0"/>
    <n v="0"/>
  </r>
  <r>
    <x v="3"/>
    <n v="24"/>
    <x v="0"/>
    <n v="0"/>
    <n v="0"/>
    <n v="1"/>
    <n v="0.7"/>
    <n v="0.16"/>
    <n v="0"/>
    <n v="1"/>
    <n v="0"/>
    <n v="0"/>
    <n v="0"/>
    <n v="0"/>
  </r>
  <r>
    <x v="3"/>
    <n v="24"/>
    <x v="1"/>
    <n v="0"/>
    <n v="0"/>
    <n v="1"/>
    <n v="0.7"/>
    <n v="0.16"/>
    <n v="0"/>
    <n v="1"/>
    <n v="0"/>
    <n v="0"/>
    <n v="0"/>
    <n v="0"/>
  </r>
  <r>
    <x v="3"/>
    <n v="24"/>
    <x v="2"/>
    <n v="0"/>
    <n v="0"/>
    <n v="0"/>
    <n v="0.8"/>
    <n v="0.16"/>
    <n v="0"/>
    <n v="0"/>
    <n v="0"/>
    <n v="0"/>
    <n v="0"/>
    <n v="0"/>
  </r>
  <r>
    <x v="3"/>
    <n v="24"/>
    <x v="3"/>
    <n v="0"/>
    <n v="0"/>
    <n v="0"/>
    <n v="0.9"/>
    <n v="0.16"/>
    <n v="0"/>
    <n v="0"/>
    <n v="0"/>
    <n v="0"/>
    <n v="0"/>
    <n v="0"/>
  </r>
  <r>
    <x v="3"/>
    <n v="24"/>
    <x v="4"/>
    <n v="0"/>
    <n v="0"/>
    <n v="0"/>
    <n v="1"/>
    <n v="0.16"/>
    <n v="0"/>
    <n v="0"/>
    <n v="0"/>
    <n v="0"/>
    <n v="0"/>
    <n v="0"/>
  </r>
  <r>
    <x v="3"/>
    <n v="24"/>
    <x v="5"/>
    <n v="0"/>
    <n v="0"/>
    <n v="0"/>
    <n v="0.7"/>
    <n v="0.16"/>
    <n v="0"/>
    <n v="0"/>
    <n v="0"/>
    <n v="0"/>
    <n v="0"/>
    <n v="0"/>
  </r>
  <r>
    <x v="3"/>
    <n v="24"/>
    <x v="6"/>
    <n v="476"/>
    <n v="49"/>
    <n v="3"/>
    <n v="0.4"/>
    <n v="0.16"/>
    <n v="94.486999999999995"/>
    <n v="6.0830000000000002"/>
    <n v="487.45299999999997"/>
    <n v="438.47199999999998"/>
    <n v="3.8797981513297682E-5"/>
    <n v="4.2349360993245387E-4"/>
  </r>
  <r>
    <x v="3"/>
    <n v="24"/>
    <x v="7"/>
    <n v="534"/>
    <n v="96"/>
    <n v="6"/>
    <n v="0.4"/>
    <n v="0.16"/>
    <n v="276.98500000000001"/>
    <n v="15.868"/>
    <n v="1858.86"/>
    <n v="1761.2840000000001"/>
    <n v="1.5584635751351739E-4"/>
    <n v="1.7011177892231938E-3"/>
  </r>
  <r>
    <x v="3"/>
    <n v="24"/>
    <x v="8"/>
    <n v="816"/>
    <n v="106"/>
    <n v="8"/>
    <n v="0.4"/>
    <n v="0.16"/>
    <n v="564.52700000000004"/>
    <n v="28.373999999999999"/>
    <n v="3837.9760000000001"/>
    <n v="3670.2730000000001"/>
    <n v="3.2476232006320958E-4"/>
    <n v="3.5448949128054187E-3"/>
  </r>
  <r>
    <x v="3"/>
    <n v="24"/>
    <x v="9"/>
    <n v="886"/>
    <n v="120"/>
    <n v="9"/>
    <n v="0.4"/>
    <n v="0.16"/>
    <n v="785.07600000000002"/>
    <n v="37.253999999999998"/>
    <n v="5105.7420000000002"/>
    <n v="4893.1170000000002"/>
    <n v="4.3296507623839748E-4"/>
    <n v="4.7259660415074605E-3"/>
  </r>
  <r>
    <x v="3"/>
    <n v="24"/>
    <x v="10"/>
    <n v="928"/>
    <n v="128"/>
    <n v="11"/>
    <n v="0.4"/>
    <n v="0.16"/>
    <n v="951.88199999999995"/>
    <n v="45.195"/>
    <n v="5945.5079999999998"/>
    <n v="5703.1270000000004"/>
    <n v="5.0463841685213394E-4"/>
    <n v="5.5083057552893829E-3"/>
  </r>
  <r>
    <x v="3"/>
    <n v="24"/>
    <x v="11"/>
    <n v="953"/>
    <n v="131"/>
    <n v="12"/>
    <n v="0.4"/>
    <n v="0.16"/>
    <n v="1059.328"/>
    <n v="50.017000000000003"/>
    <n v="6450.2629999999999"/>
    <n v="6189.9960000000001"/>
    <n v="5.47718783355349E-4"/>
    <n v="5.978543103111373E-3"/>
  </r>
  <r>
    <x v="3"/>
    <n v="24"/>
    <x v="12"/>
    <n v="959"/>
    <n v="131"/>
    <n v="13"/>
    <n v="0.4"/>
    <n v="0.16"/>
    <n v="1090.213"/>
    <n v="52.115000000000002"/>
    <n v="6569.2380000000003"/>
    <n v="6304.7560000000003"/>
    <n v="5.5787326610103418E-4"/>
    <n v="6.0893828526868274E-3"/>
  </r>
  <r>
    <x v="3"/>
    <n v="24"/>
    <x v="13"/>
    <n v="950"/>
    <n v="130"/>
    <n v="13"/>
    <n v="0.4"/>
    <n v="0.16"/>
    <n v="1046.298"/>
    <n v="50.554000000000002"/>
    <n v="6360.82"/>
    <n v="6103.7219999999998"/>
    <n v="5.4008487045537307E-4"/>
    <n v="5.895216259656574E-3"/>
  </r>
  <r>
    <x v="3"/>
    <n v="24"/>
    <x v="14"/>
    <n v="927"/>
    <n v="124"/>
    <n v="14"/>
    <n v="0.4"/>
    <n v="0.16"/>
    <n v="929.73299999999995"/>
    <n v="47.408000000000001"/>
    <n v="5761.6750000000002"/>
    <n v="5525.8069999999998"/>
    <n v="4.8894834295474035E-4"/>
    <n v="5.3370430819300284E-3"/>
  </r>
  <r>
    <x v="3"/>
    <n v="24"/>
    <x v="15"/>
    <n v="882"/>
    <n v="115"/>
    <n v="13"/>
    <n v="0.5"/>
    <n v="0.16"/>
    <n v="753.51900000000001"/>
    <n v="39.341000000000001"/>
    <n v="4867.7569999999996"/>
    <n v="4663.5649999999996"/>
    <n v="4.1265327924260177E-4"/>
    <n v="4.5042556354901661E-3"/>
  </r>
  <r>
    <x v="3"/>
    <n v="24"/>
    <x v="16"/>
    <n v="806"/>
    <n v="101"/>
    <n v="12"/>
    <n v="0.4"/>
    <n v="0.16"/>
    <n v="527.697"/>
    <n v="31.055"/>
    <n v="3555.2510000000002"/>
    <n v="3397.5659999999998"/>
    <n v="3.0063197389618661E-4"/>
    <n v="3.2815036999483834E-3"/>
  </r>
  <r>
    <x v="3"/>
    <n v="24"/>
    <x v="17"/>
    <n v="667"/>
    <n v="80"/>
    <n v="10"/>
    <n v="0.5"/>
    <n v="0.16"/>
    <n v="281.834"/>
    <n v="19.675000000000001"/>
    <n v="1815.876"/>
    <n v="1719.8240000000001"/>
    <n v="1.5217778959232442E-4"/>
    <n v="1.6610740804623161E-3"/>
  </r>
  <r>
    <x v="3"/>
    <n v="24"/>
    <x v="18"/>
    <n v="376"/>
    <n v="46"/>
    <n v="8"/>
    <n v="0.8"/>
    <n v="0.16"/>
    <n v="66.637"/>
    <n v="9.9480000000000004"/>
    <n v="336.45299999999997"/>
    <n v="292.822"/>
    <n v="2.5910212151943234E-5"/>
    <n v="2.8281907589912473E-4"/>
  </r>
  <r>
    <x v="3"/>
    <n v="24"/>
    <x v="19"/>
    <n v="0"/>
    <n v="0"/>
    <n v="6"/>
    <n v="1"/>
    <n v="0.16"/>
    <n v="0"/>
    <n v="6"/>
    <n v="0"/>
    <n v="0"/>
    <n v="0"/>
    <n v="0"/>
  </r>
  <r>
    <x v="3"/>
    <n v="24"/>
    <x v="20"/>
    <n v="0"/>
    <n v="0"/>
    <n v="6"/>
    <n v="0.7"/>
    <n v="0.16"/>
    <n v="0"/>
    <n v="6"/>
    <n v="0"/>
    <n v="0"/>
    <n v="0"/>
    <n v="0"/>
  </r>
  <r>
    <x v="3"/>
    <n v="24"/>
    <x v="21"/>
    <n v="0"/>
    <n v="0"/>
    <n v="6"/>
    <n v="0.4"/>
    <n v="0.16"/>
    <n v="0"/>
    <n v="6"/>
    <n v="0"/>
    <n v="0"/>
    <n v="0"/>
    <n v="0"/>
  </r>
  <r>
    <x v="3"/>
    <n v="24"/>
    <x v="22"/>
    <n v="0"/>
    <n v="0"/>
    <n v="5"/>
    <n v="0.3"/>
    <n v="0.16"/>
    <n v="0"/>
    <n v="5"/>
    <n v="0"/>
    <n v="0"/>
    <n v="0"/>
    <n v="0"/>
  </r>
  <r>
    <x v="3"/>
    <n v="24"/>
    <x v="23"/>
    <n v="0"/>
    <n v="0"/>
    <n v="5"/>
    <n v="0.6"/>
    <n v="0.16"/>
    <n v="0"/>
    <n v="5"/>
    <n v="0"/>
    <n v="0"/>
    <n v="0"/>
    <n v="0"/>
  </r>
  <r>
    <x v="3"/>
    <n v="25"/>
    <x v="0"/>
    <n v="0"/>
    <n v="0"/>
    <n v="4"/>
    <n v="0.9"/>
    <n v="0.16"/>
    <n v="0"/>
    <n v="4"/>
    <n v="0"/>
    <n v="0"/>
    <n v="0"/>
    <n v="0"/>
  </r>
  <r>
    <x v="3"/>
    <n v="25"/>
    <x v="1"/>
    <n v="0"/>
    <n v="0"/>
    <n v="3"/>
    <n v="1"/>
    <n v="0.16"/>
    <n v="0"/>
    <n v="3"/>
    <n v="0"/>
    <n v="0"/>
    <n v="0"/>
    <n v="0"/>
  </r>
  <r>
    <x v="3"/>
    <n v="25"/>
    <x v="2"/>
    <n v="0"/>
    <n v="0"/>
    <n v="3"/>
    <n v="1.1000000000000001"/>
    <n v="0.16"/>
    <n v="0"/>
    <n v="3"/>
    <n v="0"/>
    <n v="0"/>
    <n v="0"/>
    <n v="0"/>
  </r>
  <r>
    <x v="3"/>
    <n v="25"/>
    <x v="3"/>
    <n v="0"/>
    <n v="0"/>
    <n v="3"/>
    <n v="1"/>
    <n v="0.16"/>
    <n v="0"/>
    <n v="3"/>
    <n v="0"/>
    <n v="0"/>
    <n v="0"/>
    <n v="0"/>
  </r>
  <r>
    <x v="3"/>
    <n v="25"/>
    <x v="4"/>
    <n v="0"/>
    <n v="0"/>
    <n v="3"/>
    <n v="1"/>
    <n v="0.16"/>
    <n v="0"/>
    <n v="3"/>
    <n v="0"/>
    <n v="0"/>
    <n v="0"/>
    <n v="0"/>
  </r>
  <r>
    <x v="3"/>
    <n v="25"/>
    <x v="5"/>
    <n v="0"/>
    <n v="0"/>
    <n v="3"/>
    <n v="0.8"/>
    <n v="0.16"/>
    <n v="0"/>
    <n v="3"/>
    <n v="0"/>
    <n v="0"/>
    <n v="0"/>
    <n v="0"/>
  </r>
  <r>
    <x v="3"/>
    <n v="25"/>
    <x v="6"/>
    <n v="453"/>
    <n v="54"/>
    <n v="6"/>
    <n v="0.4"/>
    <n v="0.16"/>
    <n v="97.959000000000003"/>
    <n v="9.2309999999999999"/>
    <n v="513.64599999999996"/>
    <n v="463.73700000000002"/>
    <n v="4.1033542741685055E-5"/>
    <n v="4.4789554678348082E-4"/>
  </r>
  <r>
    <x v="3"/>
    <n v="25"/>
    <x v="7"/>
    <n v="703"/>
    <n v="86"/>
    <n v="9"/>
    <n v="0.2"/>
    <n v="0.16"/>
    <n v="325.83999999999997"/>
    <n v="21.332999999999998"/>
    <n v="2141.4290000000001"/>
    <n v="2033.8409999999999"/>
    <n v="1.7996343100354611E-4"/>
    <n v="1.9643641261440454E-3"/>
  </r>
  <r>
    <x v="3"/>
    <n v="25"/>
    <x v="8"/>
    <n v="819"/>
    <n v="109"/>
    <n v="12"/>
    <n v="0.3"/>
    <n v="0.16"/>
    <n v="570.65599999999995"/>
    <n v="33.228999999999999"/>
    <n v="3806.0230000000001"/>
    <n v="3639.4520000000002"/>
    <n v="3.2203513887895757E-4"/>
    <n v="3.5151267712781875E-3"/>
  </r>
  <r>
    <x v="3"/>
    <n v="25"/>
    <x v="9"/>
    <n v="879"/>
    <n v="128"/>
    <n v="13"/>
    <n v="0.5"/>
    <n v="0.16"/>
    <n v="789.30799999999999"/>
    <n v="40.576999999999998"/>
    <n v="5063.2129999999997"/>
    <n v="4852.0950000000003"/>
    <n v="4.2933526453402753E-4"/>
    <n v="4.6863453704802365E-3"/>
  </r>
  <r>
    <x v="3"/>
    <n v="25"/>
    <x v="10"/>
    <n v="911"/>
    <n v="142"/>
    <n v="14"/>
    <n v="0.7"/>
    <n v="0.16"/>
    <n v="957.80100000000004"/>
    <n v="45.567"/>
    <n v="5968.7629999999999"/>
    <n v="5725.558"/>
    <n v="5.0662321296984444E-4"/>
    <n v="5.5299705027861325E-3"/>
  </r>
  <r>
    <x v="3"/>
    <n v="25"/>
    <x v="11"/>
    <n v="949"/>
    <n v="136"/>
    <n v="15"/>
    <n v="0.8"/>
    <n v="0.16"/>
    <n v="1061.337"/>
    <n v="49.014000000000003"/>
    <n v="6487.5479999999998"/>
    <n v="6225.96"/>
    <n v="5.5090104039147501E-4"/>
    <n v="6.0132785575705196E-3"/>
  </r>
  <r>
    <x v="3"/>
    <n v="25"/>
    <x v="12"/>
    <n v="557"/>
    <n v="366"/>
    <n v="16"/>
    <n v="0.8"/>
    <n v="0.16"/>
    <n v="942.69100000000003"/>
    <n v="46.142000000000003"/>
    <n v="5796.2889999999998"/>
    <n v="5559.1940000000004"/>
    <n v="4.9190257540010626E-4"/>
    <n v="5.3692895678055571E-3"/>
  </r>
  <r>
    <x v="3"/>
    <n v="25"/>
    <x v="13"/>
    <n v="472"/>
    <n v="380"/>
    <n v="16"/>
    <n v="0.9"/>
    <n v="0.16"/>
    <n v="852.73599999999999"/>
    <n v="42.555999999999997"/>
    <n v="5326.3620000000001"/>
    <n v="5105.92"/>
    <n v="4.517948461210223E-4"/>
    <n v="4.9314996004906015E-3"/>
  </r>
  <r>
    <x v="3"/>
    <n v="25"/>
    <x v="14"/>
    <n v="351"/>
    <n v="361"/>
    <n v="15"/>
    <n v="0.8"/>
    <n v="0.16"/>
    <n v="672.38699999999994"/>
    <n v="36.512999999999998"/>
    <n v="4314.4459999999999"/>
    <n v="4129.8590000000004"/>
    <n v="3.654285635902089E-4"/>
    <n v="3.9887812595149393E-3"/>
  </r>
  <r>
    <x v="3"/>
    <n v="25"/>
    <x v="15"/>
    <n v="545"/>
    <n v="226"/>
    <n v="15"/>
    <n v="0.7"/>
    <n v="0.16"/>
    <n v="623.61"/>
    <n v="35.57"/>
    <n v="4064.8240000000001"/>
    <n v="3889.0819999999999"/>
    <n v="3.4412352793268162E-4"/>
    <n v="3.7562293042733121E-3"/>
  </r>
  <r>
    <x v="3"/>
    <n v="25"/>
    <x v="16"/>
    <n v="7"/>
    <n v="161"/>
    <n v="14"/>
    <n v="0.6"/>
    <n v="0.16"/>
    <n v="154.09100000000001"/>
    <n v="19.221"/>
    <n v="1031.7260000000001"/>
    <n v="963.46"/>
    <n v="8.5251289178788582E-5"/>
    <n v="9.30547796496748E-4"/>
  </r>
  <r>
    <x v="3"/>
    <n v="25"/>
    <x v="17"/>
    <n v="355"/>
    <n v="114"/>
    <n v="12"/>
    <n v="0.4"/>
    <n v="0.16"/>
    <n v="218.55099999999999"/>
    <n v="19.777000000000001"/>
    <n v="1429.0350000000001"/>
    <n v="1346.69"/>
    <n v="1.191612092086675E-4"/>
    <n v="1.3006864966518647E-3"/>
  </r>
  <r>
    <x v="3"/>
    <n v="25"/>
    <x v="18"/>
    <n v="199"/>
    <n v="52"/>
    <n v="9"/>
    <n v="0.7"/>
    <n v="0.16"/>
    <n v="58.988999999999997"/>
    <n v="10.851000000000001"/>
    <n v="333.99799999999999"/>
    <n v="290.45400000000001"/>
    <n v="2.5700680824461689E-5"/>
    <n v="2.8053196778658838E-4"/>
  </r>
  <r>
    <x v="3"/>
    <n v="25"/>
    <x v="19"/>
    <n v="0"/>
    <n v="0"/>
    <n v="7"/>
    <n v="1"/>
    <n v="0.16"/>
    <n v="0"/>
    <n v="7"/>
    <n v="0"/>
    <n v="0"/>
    <n v="0"/>
    <n v="0"/>
  </r>
  <r>
    <x v="3"/>
    <n v="25"/>
    <x v="20"/>
    <n v="0"/>
    <n v="0"/>
    <n v="7"/>
    <n v="0.9"/>
    <n v="0.16"/>
    <n v="0"/>
    <n v="7"/>
    <n v="0"/>
    <n v="0"/>
    <n v="0"/>
    <n v="0"/>
  </r>
  <r>
    <x v="3"/>
    <n v="25"/>
    <x v="21"/>
    <n v="0"/>
    <n v="0"/>
    <n v="7"/>
    <n v="0.9"/>
    <n v="0.16"/>
    <n v="0"/>
    <n v="7"/>
    <n v="0"/>
    <n v="0"/>
    <n v="0"/>
    <n v="0"/>
  </r>
  <r>
    <x v="3"/>
    <n v="25"/>
    <x v="22"/>
    <n v="0"/>
    <n v="0"/>
    <n v="7"/>
    <n v="1"/>
    <n v="0.16"/>
    <n v="0"/>
    <n v="7"/>
    <n v="0"/>
    <n v="0"/>
    <n v="0"/>
    <n v="0"/>
  </r>
  <r>
    <x v="3"/>
    <n v="25"/>
    <x v="23"/>
    <n v="0"/>
    <n v="0"/>
    <n v="7"/>
    <n v="0.9"/>
    <n v="0.16"/>
    <n v="0"/>
    <n v="7"/>
    <n v="0"/>
    <n v="0"/>
    <n v="0"/>
    <n v="0"/>
  </r>
  <r>
    <x v="3"/>
    <n v="26"/>
    <x v="0"/>
    <n v="0"/>
    <n v="0"/>
    <n v="7"/>
    <n v="0.7"/>
    <n v="0.16"/>
    <n v="0"/>
    <n v="7"/>
    <n v="0"/>
    <n v="0"/>
    <n v="0"/>
    <n v="0"/>
  </r>
  <r>
    <x v="3"/>
    <n v="26"/>
    <x v="1"/>
    <n v="0"/>
    <n v="0"/>
    <n v="7"/>
    <n v="0.6"/>
    <n v="0.16"/>
    <n v="0"/>
    <n v="7"/>
    <n v="0"/>
    <n v="0"/>
    <n v="0"/>
    <n v="0"/>
  </r>
  <r>
    <x v="3"/>
    <n v="26"/>
    <x v="2"/>
    <n v="0"/>
    <n v="0"/>
    <n v="7"/>
    <n v="0.6"/>
    <n v="0.16"/>
    <n v="0"/>
    <n v="7"/>
    <n v="0"/>
    <n v="0"/>
    <n v="0"/>
    <n v="0"/>
  </r>
  <r>
    <x v="3"/>
    <n v="26"/>
    <x v="3"/>
    <n v="0"/>
    <n v="0"/>
    <n v="7"/>
    <n v="0.8"/>
    <n v="0.16"/>
    <n v="0"/>
    <n v="7"/>
    <n v="0"/>
    <n v="0"/>
    <n v="0"/>
    <n v="0"/>
  </r>
  <r>
    <x v="3"/>
    <n v="26"/>
    <x v="4"/>
    <n v="0"/>
    <n v="0"/>
    <n v="6"/>
    <n v="1"/>
    <n v="0.16"/>
    <n v="0"/>
    <n v="6"/>
    <n v="0"/>
    <n v="0"/>
    <n v="0"/>
    <n v="0"/>
  </r>
  <r>
    <x v="3"/>
    <n v="26"/>
    <x v="5"/>
    <n v="0"/>
    <n v="0"/>
    <n v="6"/>
    <n v="1"/>
    <n v="0.16"/>
    <n v="0"/>
    <n v="0"/>
    <n v="0"/>
    <n v="0"/>
    <n v="0"/>
    <n v="0"/>
  </r>
  <r>
    <x v="3"/>
    <n v="26"/>
    <x v="6"/>
    <n v="514"/>
    <n v="46"/>
    <n v="8"/>
    <n v="0.6"/>
    <n v="0.16"/>
    <n v="98.186999999999998"/>
    <n v="11.004"/>
    <n v="489.49599999999998"/>
    <n v="440.44200000000001"/>
    <n v="3.8972296004487989E-5"/>
    <n v="4.253963138943191E-4"/>
  </r>
  <r>
    <x v="3"/>
    <n v="26"/>
    <x v="7"/>
    <n v="534"/>
    <n v="99"/>
    <n v="11"/>
    <n v="0.3"/>
    <n v="0.16"/>
    <n v="282.113"/>
    <n v="21.367000000000001"/>
    <n v="1858.5609999999999"/>
    <n v="1760.9960000000001"/>
    <n v="1.5582087397368857E-4"/>
    <n v="1.7008396274257231E-3"/>
  </r>
  <r>
    <x v="3"/>
    <n v="26"/>
    <x v="8"/>
    <n v="860"/>
    <n v="87"/>
    <n v="14"/>
    <n v="0.4"/>
    <n v="0.16"/>
    <n v="572.88400000000001"/>
    <n v="34.677999999999997"/>
    <n v="3802.05"/>
    <n v="3635.62"/>
    <n v="3.2169606622401271E-4"/>
    <n v="3.5114256740285082E-3"/>
  </r>
  <r>
    <x v="3"/>
    <n v="26"/>
    <x v="9"/>
    <n v="920"/>
    <n v="99"/>
    <n v="16"/>
    <n v="0.5"/>
    <n v="0.16"/>
    <n v="788.12699999999995"/>
    <n v="43.542000000000002"/>
    <n v="4999.6260000000002"/>
    <n v="4790.7610000000004"/>
    <n v="4.2390815539561827E-4"/>
    <n v="4.6271065660147357E-3"/>
  </r>
  <r>
    <x v="3"/>
    <n v="26"/>
    <x v="10"/>
    <n v="953"/>
    <n v="107"/>
    <n v="17"/>
    <n v="0.6"/>
    <n v="0.16"/>
    <n v="954.51099999999997"/>
    <n v="49.354999999999997"/>
    <n v="5861.6480000000001"/>
    <n v="5622.2380000000003"/>
    <n v="4.9748099305624933E-4"/>
    <n v="5.4301799579435399E-3"/>
  </r>
  <r>
    <x v="3"/>
    <n v="26"/>
    <x v="11"/>
    <n v="980"/>
    <n v="105"/>
    <n v="18"/>
    <n v="0.6"/>
    <n v="0.16"/>
    <n v="1060.2570000000001"/>
    <n v="53.905000000000001"/>
    <n v="6353.2330000000002"/>
    <n v="6096.4040000000005"/>
    <n v="5.3943734078708348E-4"/>
    <n v="5.8881482456500118E-3"/>
  </r>
  <r>
    <x v="3"/>
    <n v="26"/>
    <x v="12"/>
    <n v="981"/>
    <n v="108"/>
    <n v="19"/>
    <n v="0.6"/>
    <n v="0.16"/>
    <n v="1089.5609999999999"/>
    <n v="55.886000000000003"/>
    <n v="6462.8469999999998"/>
    <n v="6202.134"/>
    <n v="5.4879280837771859E-4"/>
    <n v="5.9902664638672712E-3"/>
  </r>
  <r>
    <x v="3"/>
    <n v="26"/>
    <x v="13"/>
    <n v="970"/>
    <n v="108"/>
    <n v="19"/>
    <n v="0.6"/>
    <n v="0.16"/>
    <n v="1043.7929999999999"/>
    <n v="54.350999999999999"/>
    <n v="6246.7539999999999"/>
    <n v="5993.6980000000003"/>
    <n v="5.3034945036465112E-4"/>
    <n v="5.7889507263061933E-3"/>
  </r>
  <r>
    <x v="3"/>
    <n v="26"/>
    <x v="14"/>
    <n v="933"/>
    <n v="111"/>
    <n v="19"/>
    <n v="0.6"/>
    <n v="0.16"/>
    <n v="922.55200000000002"/>
    <n v="50.277999999999999"/>
    <n v="5650.18"/>
    <n v="5418.2629999999999"/>
    <n v="4.7943236445698891E-4"/>
    <n v="5.2331728307245329E-3"/>
  </r>
  <r>
    <x v="3"/>
    <n v="26"/>
    <x v="15"/>
    <n v="887"/>
    <n v="105"/>
    <n v="19"/>
    <n v="0.5"/>
    <n v="0.16"/>
    <n v="747.75800000000004"/>
    <n v="45.139000000000003"/>
    <n v="4718.1679999999997"/>
    <n v="4519.2759999999998"/>
    <n v="3.9988593730384126E-4"/>
    <n v="4.364895609117801E-3"/>
  </r>
  <r>
    <x v="3"/>
    <n v="26"/>
    <x v="16"/>
    <n v="808"/>
    <n v="94"/>
    <n v="18"/>
    <n v="0.4"/>
    <n v="0.16"/>
    <n v="522.90099999999995"/>
    <n v="36.881"/>
    <n v="3441.6770000000001"/>
    <n v="3288.0160000000001"/>
    <n v="2.9093849546476625E-4"/>
    <n v="3.1756959745563398E-3"/>
  </r>
  <r>
    <x v="3"/>
    <n v="26"/>
    <x v="17"/>
    <n v="670"/>
    <n v="76"/>
    <n v="15"/>
    <n v="0.4"/>
    <n v="0.16"/>
    <n v="280.08100000000002"/>
    <n v="24.902999999999999"/>
    <n v="1767.8489999999999"/>
    <n v="1673.499"/>
    <n v="1.4807874451395336E-4"/>
    <n v="1.6163315621712485E-3"/>
  </r>
  <r>
    <x v="3"/>
    <n v="26"/>
    <x v="18"/>
    <n v="385"/>
    <n v="46"/>
    <n v="12"/>
    <n v="0.7"/>
    <n v="0.16"/>
    <n v="68.093999999999994"/>
    <n v="14.042"/>
    <n v="336.65199999999999"/>
    <n v="293.01499999999999"/>
    <n v="2.5927289663009085E-5"/>
    <n v="2.8300548293701304E-4"/>
  </r>
  <r>
    <x v="3"/>
    <n v="26"/>
    <x v="19"/>
    <n v="0"/>
    <n v="0"/>
    <n v="10"/>
    <n v="1"/>
    <n v="0.16"/>
    <n v="0"/>
    <n v="10"/>
    <n v="0"/>
    <n v="0"/>
    <n v="0"/>
    <n v="0"/>
  </r>
  <r>
    <x v="3"/>
    <n v="26"/>
    <x v="20"/>
    <n v="0"/>
    <n v="0"/>
    <n v="10"/>
    <n v="0.9"/>
    <n v="0.16"/>
    <n v="0"/>
    <n v="10"/>
    <n v="0"/>
    <n v="0"/>
    <n v="0"/>
    <n v="0"/>
  </r>
  <r>
    <x v="3"/>
    <n v="26"/>
    <x v="21"/>
    <n v="0"/>
    <n v="0"/>
    <n v="10"/>
    <n v="0.9"/>
    <n v="0.16"/>
    <n v="0"/>
    <n v="10"/>
    <n v="0"/>
    <n v="0"/>
    <n v="0"/>
    <n v="0"/>
  </r>
  <r>
    <x v="3"/>
    <n v="26"/>
    <x v="22"/>
    <n v="0"/>
    <n v="0"/>
    <n v="10"/>
    <n v="0.8"/>
    <n v="0.16"/>
    <n v="0"/>
    <n v="10"/>
    <n v="0"/>
    <n v="0"/>
    <n v="0"/>
    <n v="0"/>
  </r>
  <r>
    <x v="3"/>
    <n v="26"/>
    <x v="23"/>
    <n v="0"/>
    <n v="0"/>
    <n v="9"/>
    <n v="0.8"/>
    <n v="0.16"/>
    <n v="0"/>
    <n v="9"/>
    <n v="0"/>
    <n v="0"/>
    <n v="0"/>
    <n v="0"/>
  </r>
  <r>
    <x v="3"/>
    <n v="27"/>
    <x v="0"/>
    <n v="0"/>
    <n v="0"/>
    <n v="9"/>
    <n v="1"/>
    <n v="0.16"/>
    <n v="0"/>
    <n v="9"/>
    <n v="0"/>
    <n v="0"/>
    <n v="0"/>
    <n v="0"/>
  </r>
  <r>
    <x v="3"/>
    <n v="27"/>
    <x v="1"/>
    <n v="0"/>
    <n v="0"/>
    <n v="8"/>
    <n v="1.1000000000000001"/>
    <n v="0.16"/>
    <n v="0"/>
    <n v="8"/>
    <n v="0"/>
    <n v="0"/>
    <n v="0"/>
    <n v="0"/>
  </r>
  <r>
    <x v="3"/>
    <n v="27"/>
    <x v="2"/>
    <n v="0"/>
    <n v="0"/>
    <n v="8"/>
    <n v="1.2"/>
    <n v="0.16"/>
    <n v="0"/>
    <n v="8"/>
    <n v="0"/>
    <n v="0"/>
    <n v="0"/>
    <n v="0"/>
  </r>
  <r>
    <x v="3"/>
    <n v="27"/>
    <x v="3"/>
    <n v="0"/>
    <n v="0"/>
    <n v="7"/>
    <n v="1.2"/>
    <n v="0.16"/>
    <n v="0"/>
    <n v="7"/>
    <n v="0"/>
    <n v="0"/>
    <n v="0"/>
    <n v="0"/>
  </r>
  <r>
    <x v="3"/>
    <n v="27"/>
    <x v="4"/>
    <n v="0"/>
    <n v="0"/>
    <n v="7"/>
    <n v="1.2"/>
    <n v="0.16"/>
    <n v="0"/>
    <n v="7"/>
    <n v="0"/>
    <n v="0"/>
    <n v="0"/>
    <n v="0"/>
  </r>
  <r>
    <x v="3"/>
    <n v="27"/>
    <x v="5"/>
    <n v="0"/>
    <n v="0"/>
    <n v="7"/>
    <n v="1.1000000000000001"/>
    <n v="0.16"/>
    <n v="0"/>
    <n v="0"/>
    <n v="0"/>
    <n v="0"/>
    <n v="0"/>
    <n v="0"/>
  </r>
  <r>
    <x v="3"/>
    <n v="27"/>
    <x v="6"/>
    <n v="481"/>
    <n v="49"/>
    <n v="10"/>
    <n v="0.7"/>
    <n v="0.16"/>
    <n v="98.552999999999997"/>
    <n v="12.961"/>
    <n v="499.50400000000002"/>
    <n v="450.096"/>
    <n v="3.9826525495833793E-5"/>
    <n v="4.3472052914703282E-4"/>
  </r>
  <r>
    <x v="3"/>
    <n v="27"/>
    <x v="7"/>
    <n v="714"/>
    <n v="75"/>
    <n v="13"/>
    <n v="0.4"/>
    <n v="0.16"/>
    <n v="321.827"/>
    <n v="24.452999999999999"/>
    <n v="2089.681"/>
    <n v="1983.9269999999999"/>
    <n v="1.7554681500696082E-4"/>
    <n v="1.9161552096199153E-3"/>
  </r>
  <r>
    <x v="3"/>
    <n v="27"/>
    <x v="8"/>
    <n v="826"/>
    <n v="92"/>
    <n v="16"/>
    <n v="0.4"/>
    <n v="0.16"/>
    <n v="560.41899999999998"/>
    <n v="36.225000000000001"/>
    <n v="3693.491"/>
    <n v="3530.9079999999999"/>
    <n v="3.1243067586791148E-4"/>
    <n v="3.4102906804981412E-3"/>
  </r>
  <r>
    <x v="3"/>
    <n v="27"/>
    <x v="9"/>
    <n v="887"/>
    <n v="104"/>
    <n v="18"/>
    <n v="0.5"/>
    <n v="0.16"/>
    <n v="769.97199999999998"/>
    <n v="44.905000000000001"/>
    <n v="4855.4759999999997"/>
    <n v="4651.7179999999998"/>
    <n v="4.1160500321360099E-4"/>
    <n v="4.4928133340504627E-3"/>
  </r>
  <r>
    <x v="3"/>
    <n v="27"/>
    <x v="10"/>
    <n v="923"/>
    <n v="112"/>
    <n v="19"/>
    <n v="0.6"/>
    <n v="0.16"/>
    <n v="934.18399999999997"/>
    <n v="50.662999999999997"/>
    <n v="5705.2110000000002"/>
    <n v="5471.3440000000001"/>
    <n v="4.8412921090717809E-4"/>
    <n v="5.284440561181266E-3"/>
  </r>
  <r>
    <x v="3"/>
    <n v="27"/>
    <x v="11"/>
    <n v="949"/>
    <n v="111"/>
    <n v="20"/>
    <n v="0.7"/>
    <n v="0.16"/>
    <n v="1037.2529999999999"/>
    <n v="54.158000000000001"/>
    <n v="6209.4960000000001"/>
    <n v="5957.76"/>
    <n v="5.2716949392587076E-4"/>
    <n v="5.7542403836759858E-3"/>
  </r>
  <r>
    <x v="3"/>
    <n v="27"/>
    <x v="12"/>
    <n v="951"/>
    <n v="114"/>
    <n v="21"/>
    <n v="0.8"/>
    <n v="0.16"/>
    <n v="1066.5619999999999"/>
    <n v="55.173999999999999"/>
    <n v="6346.8590000000004"/>
    <n v="6090.2569999999996"/>
    <n v="5.3889342648386161E-4"/>
    <n v="5.8822112297852473E-3"/>
  </r>
  <r>
    <x v="3"/>
    <n v="27"/>
    <x v="13"/>
    <n v="942"/>
    <n v="113"/>
    <n v="22"/>
    <n v="0.8"/>
    <n v="0.16"/>
    <n v="1022.636"/>
    <n v="54.78"/>
    <n v="6109.5959999999995"/>
    <n v="5861.4"/>
    <n v="5.1864312622480573E-4"/>
    <n v="5.6611720822722662E-3"/>
  </r>
  <r>
    <x v="3"/>
    <n v="27"/>
    <x v="14"/>
    <n v="920"/>
    <n v="108"/>
    <n v="22"/>
    <n v="0.8"/>
    <n v="0.16"/>
    <n v="908.71199999999999"/>
    <n v="51.161000000000001"/>
    <n v="5545.2839999999997"/>
    <n v="5317.0839999999998"/>
    <n v="4.7047958988635736E-4"/>
    <n v="5.135450148411054E-3"/>
  </r>
  <r>
    <x v="3"/>
    <n v="27"/>
    <x v="15"/>
    <n v="871"/>
    <n v="104"/>
    <n v="21"/>
    <n v="0.7"/>
    <n v="0.16"/>
    <n v="735.76300000000003"/>
    <n v="45.305999999999997"/>
    <n v="4638.4279999999999"/>
    <n v="4442.3609999999999"/>
    <n v="3.9308015096378924E-4"/>
    <n v="4.2906080582412239E-3"/>
  </r>
  <r>
    <x v="3"/>
    <n v="27"/>
    <x v="16"/>
    <n v="516"/>
    <n v="163"/>
    <n v="20"/>
    <n v="0.6"/>
    <n v="0.16"/>
    <n v="435.93400000000003"/>
    <n v="34.832000000000001"/>
    <n v="2869.6550000000002"/>
    <n v="2736.2629999999999"/>
    <n v="2.4211689980094614E-4"/>
    <n v="2.6427910917791926E-3"/>
  </r>
  <r>
    <x v="3"/>
    <n v="27"/>
    <x v="17"/>
    <n v="576"/>
    <n v="81"/>
    <n v="18"/>
    <n v="0.5"/>
    <n v="0.16"/>
    <n v="256.81799999999998"/>
    <n v="26.829000000000001"/>
    <n v="1612.241"/>
    <n v="1523.404"/>
    <n v="1.3479766149100453E-4"/>
    <n v="1.471363871229041E-3"/>
  </r>
  <r>
    <x v="3"/>
    <n v="27"/>
    <x v="18"/>
    <n v="123"/>
    <n v="52"/>
    <n v="14"/>
    <n v="0.6"/>
    <n v="0.16"/>
    <n v="54.54"/>
    <n v="15.792"/>
    <n v="319.07"/>
    <n v="276.05599999999998"/>
    <n v="2.4426680802046434E-5"/>
    <n v="2.6662580959220544E-4"/>
  </r>
  <r>
    <x v="3"/>
    <n v="27"/>
    <x v="19"/>
    <n v="0"/>
    <n v="0"/>
    <n v="11"/>
    <n v="1"/>
    <n v="0.16"/>
    <n v="0"/>
    <n v="11"/>
    <n v="0"/>
    <n v="0"/>
    <n v="0"/>
    <n v="0"/>
  </r>
  <r>
    <x v="3"/>
    <n v="27"/>
    <x v="20"/>
    <n v="0"/>
    <n v="0"/>
    <n v="11"/>
    <n v="1.1000000000000001"/>
    <n v="0.16"/>
    <n v="0"/>
    <n v="11"/>
    <n v="0"/>
    <n v="0"/>
    <n v="0"/>
    <n v="0"/>
  </r>
  <r>
    <x v="3"/>
    <n v="27"/>
    <x v="21"/>
    <n v="0"/>
    <n v="0"/>
    <n v="11"/>
    <n v="1.1000000000000001"/>
    <n v="0.16"/>
    <n v="0"/>
    <n v="11"/>
    <n v="0"/>
    <n v="0"/>
    <n v="0"/>
    <n v="0"/>
  </r>
  <r>
    <x v="3"/>
    <n v="27"/>
    <x v="22"/>
    <n v="0"/>
    <n v="0"/>
    <n v="11"/>
    <n v="1.1000000000000001"/>
    <n v="0.16"/>
    <n v="0"/>
    <n v="11"/>
    <n v="0"/>
    <n v="0"/>
    <n v="0"/>
    <n v="0"/>
  </r>
  <r>
    <x v="3"/>
    <n v="27"/>
    <x v="23"/>
    <n v="0"/>
    <n v="0"/>
    <n v="10"/>
    <n v="1.2"/>
    <n v="0.16"/>
    <n v="0"/>
    <n v="10"/>
    <n v="0"/>
    <n v="0"/>
    <n v="0"/>
    <n v="0"/>
  </r>
  <r>
    <x v="3"/>
    <n v="28"/>
    <x v="0"/>
    <n v="0"/>
    <n v="0"/>
    <n v="9"/>
    <n v="1.3"/>
    <n v="0.16"/>
    <n v="0"/>
    <n v="9"/>
    <n v="0"/>
    <n v="0"/>
    <n v="0"/>
    <n v="0"/>
  </r>
  <r>
    <x v="3"/>
    <n v="28"/>
    <x v="1"/>
    <n v="0"/>
    <n v="0"/>
    <n v="8"/>
    <n v="1.4"/>
    <n v="0.16"/>
    <n v="0"/>
    <n v="8"/>
    <n v="0"/>
    <n v="0"/>
    <n v="0"/>
    <n v="0"/>
  </r>
  <r>
    <x v="3"/>
    <n v="28"/>
    <x v="2"/>
    <n v="0"/>
    <n v="0"/>
    <n v="8"/>
    <n v="1.4"/>
    <n v="0.16"/>
    <n v="0"/>
    <n v="8"/>
    <n v="0"/>
    <n v="0"/>
    <n v="0"/>
    <n v="0"/>
  </r>
  <r>
    <x v="3"/>
    <n v="28"/>
    <x v="3"/>
    <n v="0"/>
    <n v="0"/>
    <n v="7"/>
    <n v="1.4"/>
    <n v="0.16"/>
    <n v="0"/>
    <n v="7"/>
    <n v="0"/>
    <n v="0"/>
    <n v="0"/>
    <n v="0"/>
  </r>
  <r>
    <x v="3"/>
    <n v="28"/>
    <x v="4"/>
    <n v="0"/>
    <n v="0"/>
    <n v="7"/>
    <n v="1.4"/>
    <n v="0.16"/>
    <n v="0"/>
    <n v="7"/>
    <n v="0"/>
    <n v="0"/>
    <n v="0"/>
    <n v="0"/>
  </r>
  <r>
    <x v="3"/>
    <n v="28"/>
    <x v="5"/>
    <n v="0"/>
    <n v="0"/>
    <n v="8"/>
    <n v="1.2"/>
    <n v="0.16"/>
    <n v="0"/>
    <n v="0"/>
    <n v="0"/>
    <n v="0"/>
    <n v="0"/>
    <n v="0"/>
  </r>
  <r>
    <x v="3"/>
    <n v="28"/>
    <x v="6"/>
    <n v="362"/>
    <n v="53"/>
    <n v="11"/>
    <n v="0.7"/>
    <n v="0.16"/>
    <n v="89.831000000000003"/>
    <n v="13.757"/>
    <n v="479.077"/>
    <n v="430.39299999999997"/>
    <n v="3.8083115130390831E-5"/>
    <n v="4.1569059200965769E-4"/>
  </r>
  <r>
    <x v="3"/>
    <n v="28"/>
    <x v="7"/>
    <n v="452"/>
    <n v="117"/>
    <n v="15"/>
    <n v="0.4"/>
    <n v="0.16"/>
    <n v="271.23700000000002"/>
    <n v="24.684000000000001"/>
    <n v="1771.93"/>
    <n v="1677.4349999999999"/>
    <n v="1.484270195582808E-4"/>
    <n v="1.6201331067366806E-3"/>
  </r>
  <r>
    <x v="3"/>
    <n v="28"/>
    <x v="8"/>
    <n v="349"/>
    <n v="223"/>
    <n v="18"/>
    <n v="0.5"/>
    <n v="0.16"/>
    <n v="416.50400000000002"/>
    <n v="32.557000000000002"/>
    <n v="2746.2240000000002"/>
    <n v="2617.2060000000001"/>
    <n v="2.3158219910163427E-4"/>
    <n v="2.527801129551894E-3"/>
  </r>
  <r>
    <x v="3"/>
    <n v="28"/>
    <x v="9"/>
    <n v="221"/>
    <n v="333"/>
    <n v="19"/>
    <n v="0.6"/>
    <n v="0.16"/>
    <n v="494.40499999999997"/>
    <n v="35.722999999999999"/>
    <n v="3180.9589999999998"/>
    <n v="3036.5360000000001"/>
    <n v="2.6868641006144722E-4"/>
    <n v="2.9328066383482957E-3"/>
  </r>
  <r>
    <x v="3"/>
    <n v="28"/>
    <x v="10"/>
    <n v="411"/>
    <n v="346"/>
    <n v="20"/>
    <n v="0.8"/>
    <n v="0.16"/>
    <n v="718.005"/>
    <n v="42.972999999999999"/>
    <n v="4490.0140000000001"/>
    <n v="4299.2070000000003"/>
    <n v="3.8041323894761811E-4"/>
    <n v="4.1523442597859736E-3"/>
  </r>
  <r>
    <x v="3"/>
    <n v="28"/>
    <x v="11"/>
    <n v="428"/>
    <n v="391"/>
    <n v="20"/>
    <n v="0.9"/>
    <n v="0.16"/>
    <n v="826.85400000000004"/>
    <n v="45.738999999999997"/>
    <n v="5091.1940000000004"/>
    <n v="4879.085"/>
    <n v="4.3172346154784802E-4"/>
    <n v="4.712413380597363E-3"/>
  </r>
  <r>
    <x v="3"/>
    <n v="28"/>
    <x v="12"/>
    <n v="881"/>
    <n v="154"/>
    <n v="19"/>
    <n v="1"/>
    <n v="0.16"/>
    <n v="1046.0899999999999"/>
    <n v="50.805"/>
    <n v="6335.3469999999998"/>
    <n v="6079.152"/>
    <n v="5.3791080596372551E-4"/>
    <n v="5.8714855813098606E-3"/>
  </r>
  <r>
    <x v="3"/>
    <n v="28"/>
    <x v="13"/>
    <n v="417"/>
    <n v="383"/>
    <n v="19"/>
    <n v="1"/>
    <n v="0.16"/>
    <n v="795.57100000000003"/>
    <n v="43.14"/>
    <n v="4954.1229999999996"/>
    <n v="4746.87"/>
    <n v="4.2002448162260612E-4"/>
    <n v="4.584714901248124E-3"/>
  </r>
  <r>
    <x v="3"/>
    <n v="28"/>
    <x v="14"/>
    <n v="72"/>
    <n v="372"/>
    <n v="19"/>
    <n v="0.8"/>
    <n v="0.16"/>
    <n v="426.92399999999998"/>
    <n v="32.627000000000002"/>
    <n v="2742.9340000000002"/>
    <n v="2614.0329999999999"/>
    <n v="2.3130143774095056E-4"/>
    <n v="2.5247365205818438E-3"/>
  </r>
  <r>
    <x v="3"/>
    <n v="28"/>
    <x v="15"/>
    <n v="582"/>
    <n v="218"/>
    <n v="19"/>
    <n v="0.7"/>
    <n v="0.16"/>
    <n v="642.52599999999995"/>
    <n v="40.195"/>
    <n v="4112.482"/>
    <n v="3935.0520000000001"/>
    <n v="3.4819116100883314E-4"/>
    <n v="3.8006289495154141E-3"/>
  </r>
  <r>
    <x v="3"/>
    <n v="28"/>
    <x v="16"/>
    <n v="798"/>
    <n v="89"/>
    <n v="18"/>
    <n v="0.6"/>
    <n v="0.16"/>
    <n v="513.77"/>
    <n v="35.503"/>
    <n v="3398.6030000000001"/>
    <n v="3246.4690000000001"/>
    <n v="2.8726222939091668E-4"/>
    <n v="3.1355682377524762E-3"/>
  </r>
  <r>
    <x v="3"/>
    <n v="28"/>
    <x v="17"/>
    <n v="0"/>
    <n v="96"/>
    <n v="16"/>
    <n v="0.5"/>
    <n v="0.16"/>
    <n v="88.911000000000001"/>
    <n v="19.111000000000001"/>
    <n v="591.18399999999997"/>
    <n v="538.52700000000004"/>
    <n v="4.765129949098611E-5"/>
    <n v="5.2013068856413783E-4"/>
  </r>
  <r>
    <x v="3"/>
    <n v="28"/>
    <x v="18"/>
    <n v="466"/>
    <n v="39"/>
    <n v="13"/>
    <n v="0.5"/>
    <n v="0.16"/>
    <n v="68.399000000000001"/>
    <n v="15.103"/>
    <n v="311.61399999999998"/>
    <n v="268.86399999999998"/>
    <n v="2.3790300182431871E-5"/>
    <n v="2.596794913720358E-4"/>
  </r>
  <r>
    <x v="3"/>
    <n v="28"/>
    <x v="19"/>
    <n v="0"/>
    <n v="0"/>
    <n v="10"/>
    <n v="0.6"/>
    <n v="0.16"/>
    <n v="0"/>
    <n v="10"/>
    <n v="0"/>
    <n v="0"/>
    <n v="0"/>
    <n v="0"/>
  </r>
  <r>
    <x v="3"/>
    <n v="28"/>
    <x v="20"/>
    <n v="0"/>
    <n v="0"/>
    <n v="8"/>
    <n v="0.5"/>
    <n v="0.16"/>
    <n v="0"/>
    <n v="8"/>
    <n v="0"/>
    <n v="0"/>
    <n v="0"/>
    <n v="0"/>
  </r>
  <r>
    <x v="3"/>
    <n v="28"/>
    <x v="21"/>
    <n v="0"/>
    <n v="0"/>
    <n v="7"/>
    <n v="0.5"/>
    <n v="0.16"/>
    <n v="0"/>
    <n v="7"/>
    <n v="0"/>
    <n v="0"/>
    <n v="0"/>
    <n v="0"/>
  </r>
  <r>
    <x v="3"/>
    <n v="28"/>
    <x v="22"/>
    <n v="0"/>
    <n v="0"/>
    <n v="6"/>
    <n v="0.6"/>
    <n v="0.16"/>
    <n v="0"/>
    <n v="6"/>
    <n v="0"/>
    <n v="0"/>
    <n v="0"/>
    <n v="0"/>
  </r>
  <r>
    <x v="3"/>
    <n v="28"/>
    <x v="23"/>
    <n v="0"/>
    <n v="0"/>
    <n v="6"/>
    <n v="0.9"/>
    <n v="0.16"/>
    <n v="0"/>
    <n v="6"/>
    <n v="0"/>
    <n v="0"/>
    <n v="0"/>
    <n v="0"/>
  </r>
  <r>
    <x v="3"/>
    <n v="29"/>
    <x v="0"/>
    <n v="0"/>
    <n v="0"/>
    <n v="7"/>
    <n v="0.9"/>
    <n v="0.16"/>
    <n v="0"/>
    <n v="7"/>
    <n v="0"/>
    <n v="0"/>
    <n v="0"/>
    <n v="0"/>
  </r>
  <r>
    <x v="3"/>
    <n v="29"/>
    <x v="1"/>
    <n v="0"/>
    <n v="0"/>
    <n v="7"/>
    <n v="0.6"/>
    <n v="0.16"/>
    <n v="0"/>
    <n v="7"/>
    <n v="0"/>
    <n v="0"/>
    <n v="0"/>
    <n v="0"/>
  </r>
  <r>
    <x v="3"/>
    <n v="29"/>
    <x v="2"/>
    <n v="0"/>
    <n v="0"/>
    <n v="7"/>
    <n v="0.6"/>
    <n v="0.16"/>
    <n v="0"/>
    <n v="7"/>
    <n v="0"/>
    <n v="0"/>
    <n v="0"/>
    <n v="0"/>
  </r>
  <r>
    <x v="3"/>
    <n v="29"/>
    <x v="3"/>
    <n v="0"/>
    <n v="0"/>
    <n v="6"/>
    <n v="0.8"/>
    <n v="0.16"/>
    <n v="0"/>
    <n v="6"/>
    <n v="0"/>
    <n v="0"/>
    <n v="0"/>
    <n v="0"/>
  </r>
  <r>
    <x v="3"/>
    <n v="29"/>
    <x v="4"/>
    <n v="0"/>
    <n v="0"/>
    <n v="5"/>
    <n v="1"/>
    <n v="0.16"/>
    <n v="0"/>
    <n v="5"/>
    <n v="0"/>
    <n v="0"/>
    <n v="0"/>
    <n v="0"/>
  </r>
  <r>
    <x v="3"/>
    <n v="29"/>
    <x v="5"/>
    <n v="0"/>
    <n v="0"/>
    <n v="6"/>
    <n v="0.8"/>
    <n v="0.16"/>
    <n v="0"/>
    <n v="0"/>
    <n v="0"/>
    <n v="0"/>
    <n v="0"/>
    <n v="0"/>
  </r>
  <r>
    <x v="3"/>
    <n v="29"/>
    <x v="6"/>
    <n v="358"/>
    <n v="55"/>
    <n v="8"/>
    <n v="0.5"/>
    <n v="0.16"/>
    <n v="91.174000000000007"/>
    <n v="10.968"/>
    <n v="495.46899999999999"/>
    <n v="446.20400000000001"/>
    <n v="3.9482143770091317E-5"/>
    <n v="4.3096148152288097E-4"/>
  </r>
  <r>
    <x v="3"/>
    <n v="29"/>
    <x v="7"/>
    <n v="390"/>
    <n v="129"/>
    <n v="11"/>
    <n v="0.6"/>
    <n v="0.16"/>
    <n v="261.827"/>
    <n v="19.829000000000001"/>
    <n v="1748.278"/>
    <n v="1654.6210000000001"/>
    <n v="1.4640833387197843E-4"/>
    <n v="1.598098442682878E-3"/>
  </r>
  <r>
    <x v="3"/>
    <n v="29"/>
    <x v="8"/>
    <n v="622"/>
    <n v="147"/>
    <n v="13"/>
    <n v="0.8"/>
    <n v="0.16"/>
    <n v="503.18400000000003"/>
    <n v="29.201000000000001"/>
    <n v="3391.6550000000002"/>
    <n v="3239.7660000000001"/>
    <n v="2.8666911769830317E-4"/>
    <n v="3.1290942150842618E-3"/>
  </r>
  <r>
    <x v="3"/>
    <n v="29"/>
    <x v="9"/>
    <n v="348"/>
    <n v="309"/>
    <n v="15"/>
    <n v="1"/>
    <n v="0.16"/>
    <n v="571.31500000000005"/>
    <n v="32.378"/>
    <n v="3742.9549999999999"/>
    <n v="3578.6190000000001"/>
    <n v="3.1665236048170883E-4"/>
    <n v="3.4563718524395362E-3"/>
  </r>
  <r>
    <x v="3"/>
    <n v="29"/>
    <x v="10"/>
    <n v="413"/>
    <n v="347"/>
    <n v="16"/>
    <n v="1.1000000000000001"/>
    <n v="0.16"/>
    <n v="720.94299999999998"/>
    <n v="37.353000000000002"/>
    <n v="4610.9210000000003"/>
    <n v="4415.83"/>
    <n v="3.9073256834157093E-4"/>
    <n v="4.2649833684888158E-3"/>
  </r>
  <r>
    <x v="3"/>
    <n v="29"/>
    <x v="11"/>
    <n v="416"/>
    <n v="393"/>
    <n v="17"/>
    <n v="1.2"/>
    <n v="0.16"/>
    <n v="809.98599999999999"/>
    <n v="40.384999999999998"/>
    <n v="5096.3890000000001"/>
    <n v="4884.0950000000003"/>
    <n v="4.3216676895945383E-4"/>
    <n v="4.7172522368658628E-3"/>
  </r>
  <r>
    <x v="3"/>
    <n v="29"/>
    <x v="12"/>
    <n v="433"/>
    <n v="420"/>
    <n v="17"/>
    <n v="1.2"/>
    <n v="0.16"/>
    <n v="866.55399999999997"/>
    <n v="42.011000000000003"/>
    <n v="5408.4290000000001"/>
    <n v="5185.0780000000004"/>
    <n v="4.5879910322439412E-4"/>
    <n v="5.0079535295328974E-3"/>
  </r>
  <r>
    <x v="3"/>
    <n v="29"/>
    <x v="13"/>
    <n v="393"/>
    <n v="391"/>
    <n v="17"/>
    <n v="1.2"/>
    <n v="0.16"/>
    <n v="780.70299999999997"/>
    <n v="39.54"/>
    <n v="4929.8429999999998"/>
    <n v="4723.45"/>
    <n v="4.1795217432124724E-4"/>
    <n v="4.5620949384121432E-3"/>
  </r>
  <r>
    <x v="3"/>
    <n v="29"/>
    <x v="14"/>
    <n v="385"/>
    <n v="350"/>
    <n v="17"/>
    <n v="1.1000000000000001"/>
    <n v="0.16"/>
    <n v="690.06600000000003"/>
    <n v="37.441000000000003"/>
    <n v="4413.07"/>
    <n v="4224.9889999999996"/>
    <n v="3.7384609533992145E-4"/>
    <n v="4.0806615782419597E-3"/>
  </r>
  <r>
    <x v="3"/>
    <n v="29"/>
    <x v="15"/>
    <n v="352"/>
    <n v="295"/>
    <n v="16"/>
    <n v="1"/>
    <n v="0.16"/>
    <n v="548.56200000000001"/>
    <n v="32.694000000000003"/>
    <n v="3594.297"/>
    <n v="3435.2280000000001"/>
    <n v="3.0396447763588683E-4"/>
    <n v="3.3178791500051174E-3"/>
  </r>
  <r>
    <x v="3"/>
    <n v="29"/>
    <x v="16"/>
    <n v="383"/>
    <n v="202"/>
    <n v="15"/>
    <n v="0.7"/>
    <n v="0.16"/>
    <n v="400.38"/>
    <n v="28.234999999999999"/>
    <n v="2691.4059999999999"/>
    <n v="2564.33"/>
    <n v="2.2690349197667045E-4"/>
    <n v="2.4767313962079439E-3"/>
  </r>
  <r>
    <x v="3"/>
    <n v="29"/>
    <x v="17"/>
    <n v="349"/>
    <n v="120"/>
    <n v="14"/>
    <n v="0.5"/>
    <n v="0.16"/>
    <n v="223.34"/>
    <n v="21.722000000000001"/>
    <n v="1453.991"/>
    <n v="1370.7619999999999"/>
    <n v="1.2129120841269444E-4"/>
    <n v="1.3239361868904523E-3"/>
  </r>
  <r>
    <x v="3"/>
    <n v="29"/>
    <x v="18"/>
    <n v="0"/>
    <n v="9"/>
    <n v="12"/>
    <n v="0.4"/>
    <n v="0.16"/>
    <n v="8.3079999999999998"/>
    <n v="12.298"/>
    <n v="50.606999999999999"/>
    <n v="17.105"/>
    <n v="1.5135275999036582E-6"/>
    <n v="1.6520685922692039E-5"/>
  </r>
  <r>
    <x v="3"/>
    <n v="29"/>
    <x v="19"/>
    <n v="0"/>
    <n v="0"/>
    <n v="10"/>
    <n v="0.5"/>
    <n v="0.16"/>
    <n v="0"/>
    <n v="10"/>
    <n v="0"/>
    <n v="0"/>
    <n v="0"/>
    <n v="0"/>
  </r>
  <r>
    <x v="3"/>
    <n v="29"/>
    <x v="20"/>
    <n v="0"/>
    <n v="0"/>
    <n v="9"/>
    <n v="0.5"/>
    <n v="0.16"/>
    <n v="0"/>
    <n v="9"/>
    <n v="0"/>
    <n v="0"/>
    <n v="0"/>
    <n v="0"/>
  </r>
  <r>
    <x v="3"/>
    <n v="29"/>
    <x v="21"/>
    <n v="0"/>
    <n v="0"/>
    <n v="8"/>
    <n v="0.5"/>
    <n v="0.16"/>
    <n v="0"/>
    <n v="8"/>
    <n v="0"/>
    <n v="0"/>
    <n v="0"/>
    <n v="0"/>
  </r>
  <r>
    <x v="3"/>
    <n v="29"/>
    <x v="22"/>
    <n v="0"/>
    <n v="0"/>
    <n v="8"/>
    <n v="0.5"/>
    <n v="0.16"/>
    <n v="0"/>
    <n v="8"/>
    <n v="0"/>
    <n v="0"/>
    <n v="0"/>
    <n v="0"/>
  </r>
  <r>
    <x v="3"/>
    <n v="29"/>
    <x v="23"/>
    <n v="0"/>
    <n v="0"/>
    <n v="7"/>
    <n v="0.5"/>
    <n v="0.16"/>
    <n v="0"/>
    <n v="7"/>
    <n v="0"/>
    <n v="0"/>
    <n v="0"/>
    <n v="0"/>
  </r>
  <r>
    <x v="3"/>
    <n v="30"/>
    <x v="0"/>
    <n v="0"/>
    <n v="0"/>
    <n v="6"/>
    <n v="0.5"/>
    <n v="0.16"/>
    <n v="0"/>
    <n v="6"/>
    <n v="0"/>
    <n v="0"/>
    <n v="0"/>
    <n v="0"/>
  </r>
  <r>
    <x v="3"/>
    <n v="30"/>
    <x v="1"/>
    <n v="0"/>
    <n v="0"/>
    <n v="5"/>
    <n v="0.5"/>
    <n v="0.16"/>
    <n v="0"/>
    <n v="5"/>
    <n v="0"/>
    <n v="0"/>
    <n v="0"/>
    <n v="0"/>
  </r>
  <r>
    <x v="3"/>
    <n v="30"/>
    <x v="2"/>
    <n v="0"/>
    <n v="0"/>
    <n v="4"/>
    <n v="0.6"/>
    <n v="0.16"/>
    <n v="0"/>
    <n v="4"/>
    <n v="0"/>
    <n v="0"/>
    <n v="0"/>
    <n v="0"/>
  </r>
  <r>
    <x v="3"/>
    <n v="30"/>
    <x v="3"/>
    <n v="0"/>
    <n v="0"/>
    <n v="4"/>
    <n v="0.7"/>
    <n v="0.16"/>
    <n v="0"/>
    <n v="4"/>
    <n v="0"/>
    <n v="0"/>
    <n v="0"/>
    <n v="0"/>
  </r>
  <r>
    <x v="3"/>
    <n v="30"/>
    <x v="4"/>
    <n v="0"/>
    <n v="0"/>
    <n v="3"/>
    <n v="0.7"/>
    <n v="0.16"/>
    <n v="0"/>
    <n v="3"/>
    <n v="0"/>
    <n v="0"/>
    <n v="0"/>
    <n v="0"/>
  </r>
  <r>
    <x v="3"/>
    <n v="30"/>
    <x v="5"/>
    <n v="0"/>
    <n v="0"/>
    <n v="4"/>
    <n v="0.6"/>
    <n v="0.16"/>
    <n v="0"/>
    <n v="0"/>
    <n v="0"/>
    <n v="0"/>
    <n v="0"/>
    <n v="0"/>
  </r>
  <r>
    <x v="3"/>
    <n v="30"/>
    <x v="6"/>
    <n v="478"/>
    <n v="47"/>
    <n v="6"/>
    <n v="0.5"/>
    <n v="0.16"/>
    <n v="99.653000000000006"/>
    <n v="9.1739999999999995"/>
    <n v="515.59500000000003"/>
    <n v="465.61700000000002"/>
    <n v="4.119989362667885E-5"/>
    <n v="4.4971132518363636E-4"/>
  </r>
  <r>
    <x v="3"/>
    <n v="30"/>
    <x v="7"/>
    <n v="727"/>
    <n v="80"/>
    <n v="7"/>
    <n v="0.7"/>
    <n v="0.16"/>
    <n v="335.44"/>
    <n v="17.963999999999999"/>
    <n v="2242.5259999999998"/>
    <n v="2131.3560000000002"/>
    <n v="1.8859199831746634E-4"/>
    <n v="2.0585479722563704E-3"/>
  </r>
  <r>
    <x v="3"/>
    <n v="30"/>
    <x v="8"/>
    <n v="847"/>
    <n v="95"/>
    <n v="8"/>
    <n v="0.9"/>
    <n v="0.16"/>
    <n v="579.23800000000006"/>
    <n v="26.178999999999998"/>
    <n v="3967.8380000000002"/>
    <n v="3795.5340000000001"/>
    <n v="3.3584597868300099E-4"/>
    <n v="3.6658769437532307E-3"/>
  </r>
  <r>
    <x v="3"/>
    <n v="30"/>
    <x v="9"/>
    <n v="916"/>
    <n v="105"/>
    <n v="9"/>
    <n v="1"/>
    <n v="0.16"/>
    <n v="795.96100000000001"/>
    <n v="33.280999999999999"/>
    <n v="5254.1610000000001"/>
    <n v="5036.277"/>
    <n v="4.4563251916164841E-4"/>
    <n v="4.8642356350001581E-3"/>
  </r>
  <r>
    <x v="3"/>
    <n v="30"/>
    <x v="10"/>
    <n v="607"/>
    <n v="290"/>
    <n v="10"/>
    <n v="1"/>
    <n v="0.16"/>
    <n v="843.07399999999996"/>
    <n v="35.628"/>
    <n v="5443.0789999999997"/>
    <n v="5218.5"/>
    <n v="4.6175643262772527E-4"/>
    <n v="5.040233819793535E-3"/>
  </r>
  <r>
    <x v="3"/>
    <n v="30"/>
    <x v="11"/>
    <n v="986"/>
    <n v="112"/>
    <n v="11"/>
    <n v="1.2"/>
    <n v="0.16"/>
    <n v="1076.066"/>
    <n v="42.155000000000001"/>
    <n v="6761.893"/>
    <n v="6490.5839999999998"/>
    <n v="5.743161662375379E-4"/>
    <n v="6.2688628891464596E-3"/>
  </r>
  <r>
    <x v="3"/>
    <n v="30"/>
    <x v="12"/>
    <n v="990"/>
    <n v="115"/>
    <n v="12"/>
    <n v="1.3"/>
    <n v="0.16"/>
    <n v="1107.7760000000001"/>
    <n v="43.308"/>
    <n v="6916.8620000000001"/>
    <n v="6640.0609999999997"/>
    <n v="5.8754256583127065E-4"/>
    <n v="6.4132336912315945E-3"/>
  </r>
  <r>
    <x v="3"/>
    <n v="30"/>
    <x v="13"/>
    <n v="981"/>
    <n v="115"/>
    <n v="12"/>
    <n v="1.4"/>
    <n v="0.16"/>
    <n v="1063.2170000000001"/>
    <n v="41.368000000000002"/>
    <n v="6706.5469999999996"/>
    <n v="6437.1989999999996"/>
    <n v="5.6959242049530714E-4"/>
    <n v="6.2173015434590631E-3"/>
  </r>
  <r>
    <x v="3"/>
    <n v="30"/>
    <x v="14"/>
    <n v="956"/>
    <n v="112"/>
    <n v="11"/>
    <n v="1.4"/>
    <n v="0.16"/>
    <n v="945.05499999999995"/>
    <n v="37.131999999999998"/>
    <n v="6099.9740000000002"/>
    <n v="5852.1189999999997"/>
    <n v="5.1782190145691878E-4"/>
    <n v="5.6522081251808602E-3"/>
  </r>
  <r>
    <x v="3"/>
    <n v="30"/>
    <x v="15"/>
    <n v="906"/>
    <n v="109"/>
    <n v="10"/>
    <n v="1.4"/>
    <n v="0.16"/>
    <n v="767.28499999999997"/>
    <n v="31.257000000000001"/>
    <n v="5112.2560000000003"/>
    <n v="4899.3999999999996"/>
    <n v="4.3352102443542723E-4"/>
    <n v="4.7320344115543631E-3"/>
  </r>
  <r>
    <x v="3"/>
    <n v="30"/>
    <x v="16"/>
    <n v="830"/>
    <n v="98"/>
    <n v="9"/>
    <n v="1.3"/>
    <n v="0.16"/>
    <n v="540.74900000000002"/>
    <n v="24.379000000000001"/>
    <n v="3734.953"/>
    <n v="3570.9"/>
    <n v="3.1596934852358806E-4"/>
    <n v="3.4489165367635783E-3"/>
  </r>
  <r>
    <x v="3"/>
    <n v="30"/>
    <x v="17"/>
    <n v="567"/>
    <n v="100"/>
    <n v="11"/>
    <n v="0.6"/>
    <n v="0.16"/>
    <n v="273.75200000000001"/>
    <n v="20.161000000000001"/>
    <n v="1778.454"/>
    <n v="1683.7280000000001"/>
    <n v="1.4898385260044355E-4"/>
    <n v="1.6262111351793291E-3"/>
  </r>
  <r>
    <x v="3"/>
    <n v="30"/>
    <x v="18"/>
    <n v="21"/>
    <n v="54"/>
    <n v="8"/>
    <n v="0.6"/>
    <n v="0.16"/>
    <n v="50.189"/>
    <n v="9.6929999999999996"/>
    <n v="329.01799999999997"/>
    <n v="285.65100000000001"/>
    <n v="2.5275689707107857E-5"/>
    <n v="2.7589304031002071E-4"/>
  </r>
  <r>
    <x v="3"/>
    <n v="30"/>
    <x v="19"/>
    <n v="0"/>
    <n v="0"/>
    <n v="5"/>
    <n v="0.7"/>
    <n v="0.16"/>
    <n v="0"/>
    <n v="5"/>
    <n v="0"/>
    <n v="0"/>
    <n v="0"/>
    <n v="0"/>
  </r>
  <r>
    <x v="3"/>
    <n v="30"/>
    <x v="20"/>
    <n v="0"/>
    <n v="0"/>
    <n v="5"/>
    <n v="0.6"/>
    <n v="0.16"/>
    <n v="0"/>
    <n v="5"/>
    <n v="0"/>
    <n v="0"/>
    <n v="0"/>
    <n v="0"/>
  </r>
  <r>
    <x v="3"/>
    <n v="30"/>
    <x v="21"/>
    <n v="0"/>
    <n v="0"/>
    <n v="4"/>
    <n v="0.5"/>
    <n v="0.16"/>
    <n v="0"/>
    <n v="4"/>
    <n v="0"/>
    <n v="0"/>
    <n v="0"/>
    <n v="0"/>
  </r>
  <r>
    <x v="3"/>
    <n v="30"/>
    <x v="22"/>
    <n v="0"/>
    <n v="0"/>
    <n v="4"/>
    <n v="0.6"/>
    <n v="0.16"/>
    <n v="0"/>
    <n v="4"/>
    <n v="0"/>
    <n v="0"/>
    <n v="0"/>
    <n v="0"/>
  </r>
  <r>
    <x v="3"/>
    <n v="30"/>
    <x v="23"/>
    <n v="0"/>
    <n v="0"/>
    <n v="4"/>
    <n v="0.7"/>
    <n v="0.16"/>
    <n v="0"/>
    <n v="4"/>
    <n v="0"/>
    <n v="0"/>
    <n v="0"/>
    <n v="0"/>
  </r>
  <r>
    <x v="4"/>
    <n v="1"/>
    <x v="0"/>
    <n v="0"/>
    <n v="0"/>
    <n v="4"/>
    <n v="0.7"/>
    <n v="0.16"/>
    <n v="0"/>
    <n v="4"/>
    <n v="0"/>
    <n v="0"/>
    <n v="0"/>
    <n v="0"/>
  </r>
  <r>
    <x v="4"/>
    <n v="1"/>
    <x v="1"/>
    <n v="0"/>
    <n v="0"/>
    <n v="3"/>
    <n v="0.6"/>
    <n v="0.16"/>
    <n v="0"/>
    <n v="3"/>
    <n v="0"/>
    <n v="0"/>
    <n v="0"/>
    <n v="0"/>
  </r>
  <r>
    <x v="4"/>
    <n v="1"/>
    <x v="2"/>
    <n v="0"/>
    <n v="0"/>
    <n v="3"/>
    <n v="0.5"/>
    <n v="0.16"/>
    <n v="0"/>
    <n v="3"/>
    <n v="0"/>
    <n v="0"/>
    <n v="0"/>
    <n v="0"/>
  </r>
  <r>
    <x v="4"/>
    <n v="1"/>
    <x v="3"/>
    <n v="0"/>
    <n v="0"/>
    <n v="3"/>
    <n v="0.3"/>
    <n v="0.16"/>
    <n v="0"/>
    <n v="3"/>
    <n v="0"/>
    <n v="0"/>
    <n v="0"/>
    <n v="0"/>
  </r>
  <r>
    <x v="4"/>
    <n v="1"/>
    <x v="4"/>
    <n v="0"/>
    <n v="0"/>
    <n v="2"/>
    <n v="0.3"/>
    <n v="0.16"/>
    <n v="0"/>
    <n v="2"/>
    <n v="0"/>
    <n v="0"/>
    <n v="0"/>
    <n v="0"/>
  </r>
  <r>
    <x v="4"/>
    <n v="1"/>
    <x v="5"/>
    <n v="0"/>
    <n v="0"/>
    <n v="2"/>
    <n v="0.3"/>
    <n v="0.16"/>
    <n v="0"/>
    <n v="0"/>
    <n v="0"/>
    <n v="0"/>
    <n v="0"/>
    <n v="0"/>
  </r>
  <r>
    <x v="4"/>
    <n v="1"/>
    <x v="6"/>
    <n v="0"/>
    <n v="53"/>
    <n v="4"/>
    <n v="0.3"/>
    <n v="0.16"/>
    <n v="48.77"/>
    <n v="5.8109999999999999"/>
    <n v="333.9"/>
    <n v="290.36"/>
    <n v="2.5692363280211998E-5"/>
    <n v="2.4207634157224936E-4"/>
  </r>
  <r>
    <x v="4"/>
    <n v="1"/>
    <x v="7"/>
    <n v="74"/>
    <n v="155"/>
    <n v="5"/>
    <n v="0.2"/>
    <n v="0.16"/>
    <n v="170.93299999999999"/>
    <n v="11.532999999999999"/>
    <n v="1186.654"/>
    <n v="1112.8979999999999"/>
    <n v="9.8474237876502858E-5"/>
    <n v="9.2783536431696224E-4"/>
  </r>
  <r>
    <x v="4"/>
    <n v="1"/>
    <x v="8"/>
    <n v="288"/>
    <n v="239"/>
    <n v="7"/>
    <n v="0.1"/>
    <n v="0.16"/>
    <n v="398.76299999999998"/>
    <n v="22.759"/>
    <n v="2722.7890000000002"/>
    <n v="2594.6010000000001"/>
    <n v="2.2958200667861045E-4"/>
    <n v="2.1631475338190513E-3"/>
  </r>
  <r>
    <x v="4"/>
    <n v="1"/>
    <x v="9"/>
    <n v="304"/>
    <n v="323"/>
    <n v="8"/>
    <n v="0.3"/>
    <n v="0.16"/>
    <n v="552.74699999999996"/>
    <n v="28.436"/>
    <n v="3670.4259999999999"/>
    <n v="3508.66"/>
    <n v="3.1046207241613386E-4"/>
    <n v="2.9252086259157197E-3"/>
  </r>
  <r>
    <x v="4"/>
    <n v="1"/>
    <x v="10"/>
    <n v="323"/>
    <n v="387"/>
    <n v="9"/>
    <n v="0.4"/>
    <n v="0.16"/>
    <n v="682.04399999999998"/>
    <n v="33.415999999999997"/>
    <n v="4418.5510000000004"/>
    <n v="4230.2759999999998"/>
    <n v="3.743139129617099E-4"/>
    <n v="3.5268278616919983E-3"/>
  </r>
  <r>
    <x v="4"/>
    <n v="1"/>
    <x v="11"/>
    <n v="42"/>
    <n v="388"/>
    <n v="10"/>
    <n v="0.4"/>
    <n v="0.16"/>
    <n v="422.99099999999999"/>
    <n v="25.09"/>
    <n v="2780.442"/>
    <n v="2650.2109999999998"/>
    <n v="2.345026304629216E-4"/>
    <n v="2.2095102055191226E-3"/>
  </r>
  <r>
    <x v="4"/>
    <n v="1"/>
    <x v="12"/>
    <n v="212"/>
    <n v="469"/>
    <n v="10"/>
    <n v="0.4"/>
    <n v="0.16"/>
    <n v="687.13499999999999"/>
    <n v="34.545000000000002"/>
    <n v="4397.9610000000002"/>
    <n v="4210.415"/>
    <n v="3.7255652204316642E-4"/>
    <n v="3.5102695264531006E-3"/>
  </r>
  <r>
    <x v="4"/>
    <n v="1"/>
    <x v="13"/>
    <n v="176"/>
    <n v="452"/>
    <n v="11"/>
    <n v="0.4"/>
    <n v="0.16"/>
    <n v="625.73699999999997"/>
    <n v="33.354999999999997"/>
    <n v="4024.0929999999998"/>
    <n v="3849.7950000000001"/>
    <n v="3.4064723685887775E-4"/>
    <n v="3.2096166462430697E-3"/>
  </r>
  <r>
    <x v="4"/>
    <n v="1"/>
    <x v="14"/>
    <n v="69"/>
    <n v="374"/>
    <n v="12"/>
    <n v="0.5"/>
    <n v="0.16"/>
    <n v="425.74599999999998"/>
    <n v="26.771999999999998"/>
    <n v="2797.3989999999999"/>
    <n v="2666.567"/>
    <n v="2.3594988316236762E-4"/>
    <n v="2.2231463835145622E-3"/>
  </r>
  <r>
    <x v="4"/>
    <n v="1"/>
    <x v="15"/>
    <n v="133"/>
    <n v="325"/>
    <n v="13"/>
    <n v="0.4"/>
    <n v="0.16"/>
    <n v="415.608"/>
    <n v="27.893000000000001"/>
    <n v="2745.2249999999999"/>
    <n v="2616.2420000000002"/>
    <n v="2.314969000308183E-4"/>
    <n v="2.1811898747336575E-3"/>
  </r>
  <r>
    <x v="4"/>
    <n v="1"/>
    <x v="16"/>
    <n v="542"/>
    <n v="159"/>
    <n v="12"/>
    <n v="0.4"/>
    <n v="0.16"/>
    <n v="446.815"/>
    <n v="28.11"/>
    <n v="3020.712"/>
    <n v="2881.9679999999998"/>
    <n v="2.5500953581053179E-4"/>
    <n v="2.4027285782073711E-3"/>
  </r>
  <r>
    <x v="4"/>
    <n v="1"/>
    <x v="17"/>
    <n v="458"/>
    <n v="124"/>
    <n v="11"/>
    <n v="0.4"/>
    <n v="0.16"/>
    <n v="261.363"/>
    <n v="20.295000000000002"/>
    <n v="1710.7270000000001"/>
    <n v="1618.4010000000001"/>
    <n v="1.4320342480044903E-4"/>
    <n v="1.3492788031301485E-3"/>
  </r>
  <r>
    <x v="4"/>
    <n v="1"/>
    <x v="18"/>
    <n v="205"/>
    <n v="66"/>
    <n v="10"/>
    <n v="0.5"/>
    <n v="0.16"/>
    <n v="73.397000000000006"/>
    <n v="12.46"/>
    <n v="428.524"/>
    <n v="381.63099999999997"/>
    <n v="3.3768433293120898E-5"/>
    <n v="3.181699831607628E-4"/>
  </r>
  <r>
    <x v="4"/>
    <n v="1"/>
    <x v="19"/>
    <n v="0"/>
    <n v="0"/>
    <n v="9"/>
    <n v="0.7"/>
    <n v="0.16"/>
    <n v="0"/>
    <n v="9"/>
    <n v="0"/>
    <n v="0"/>
    <n v="0"/>
    <n v="0"/>
  </r>
  <r>
    <x v="4"/>
    <n v="1"/>
    <x v="20"/>
    <n v="0"/>
    <n v="0"/>
    <n v="8"/>
    <n v="0.9"/>
    <n v="0.16"/>
    <n v="0"/>
    <n v="8"/>
    <n v="0"/>
    <n v="0"/>
    <n v="0"/>
    <n v="0"/>
  </r>
  <r>
    <x v="4"/>
    <n v="1"/>
    <x v="21"/>
    <n v="0"/>
    <n v="0"/>
    <n v="7"/>
    <n v="0.9"/>
    <n v="0.16"/>
    <n v="0"/>
    <n v="7"/>
    <n v="0"/>
    <n v="0"/>
    <n v="0"/>
    <n v="0"/>
  </r>
  <r>
    <x v="4"/>
    <n v="1"/>
    <x v="22"/>
    <n v="0"/>
    <n v="0"/>
    <n v="5"/>
    <n v="0.7"/>
    <n v="0.16"/>
    <n v="0"/>
    <n v="5"/>
    <n v="0"/>
    <n v="0"/>
    <n v="0"/>
    <n v="0"/>
  </r>
  <r>
    <x v="4"/>
    <n v="1"/>
    <x v="23"/>
    <n v="0"/>
    <n v="0"/>
    <n v="4"/>
    <n v="0.5"/>
    <n v="0.16"/>
    <n v="0"/>
    <n v="4"/>
    <n v="0"/>
    <n v="0"/>
    <n v="0"/>
    <n v="0"/>
  </r>
  <r>
    <x v="4"/>
    <n v="2"/>
    <x v="0"/>
    <n v="0"/>
    <n v="0"/>
    <n v="4"/>
    <n v="0.4"/>
    <n v="0.16"/>
    <n v="0"/>
    <n v="4"/>
    <n v="0"/>
    <n v="0"/>
    <n v="0"/>
    <n v="0"/>
  </r>
  <r>
    <x v="4"/>
    <n v="2"/>
    <x v="1"/>
    <n v="0"/>
    <n v="0"/>
    <n v="4"/>
    <n v="0.4"/>
    <n v="0.16"/>
    <n v="0"/>
    <n v="4"/>
    <n v="0"/>
    <n v="0"/>
    <n v="0"/>
    <n v="0"/>
  </r>
  <r>
    <x v="4"/>
    <n v="2"/>
    <x v="2"/>
    <n v="0"/>
    <n v="0"/>
    <n v="4"/>
    <n v="0.4"/>
    <n v="0.16"/>
    <n v="0"/>
    <n v="4"/>
    <n v="0"/>
    <n v="0"/>
    <n v="0"/>
    <n v="0"/>
  </r>
  <r>
    <x v="4"/>
    <n v="2"/>
    <x v="3"/>
    <n v="0"/>
    <n v="0"/>
    <n v="5"/>
    <n v="0.5"/>
    <n v="0.16"/>
    <n v="0"/>
    <n v="5"/>
    <n v="0"/>
    <n v="0"/>
    <n v="0"/>
    <n v="0"/>
  </r>
  <r>
    <x v="4"/>
    <n v="2"/>
    <x v="4"/>
    <n v="0"/>
    <n v="0"/>
    <n v="5"/>
    <n v="0.5"/>
    <n v="0.16"/>
    <n v="0"/>
    <n v="5"/>
    <n v="0"/>
    <n v="0"/>
    <n v="0"/>
    <n v="0"/>
  </r>
  <r>
    <x v="4"/>
    <n v="2"/>
    <x v="5"/>
    <n v="0"/>
    <n v="0"/>
    <n v="6"/>
    <n v="0.6"/>
    <n v="0.16"/>
    <n v="0"/>
    <n v="0"/>
    <n v="0"/>
    <n v="0"/>
    <n v="0"/>
    <n v="0"/>
  </r>
  <r>
    <x v="4"/>
    <n v="2"/>
    <x v="6"/>
    <n v="0"/>
    <n v="4"/>
    <n v="7"/>
    <n v="0.6"/>
    <n v="0.16"/>
    <n v="3.6909999999999998"/>
    <n v="7.125"/>
    <n v="22.423999999999999"/>
    <n v="0"/>
    <n v="0"/>
    <n v="0"/>
  </r>
  <r>
    <x v="4"/>
    <n v="2"/>
    <x v="7"/>
    <n v="0"/>
    <n v="12"/>
    <n v="8"/>
    <n v="0.6"/>
    <n v="0.16"/>
    <n v="11.093"/>
    <n v="8.3770000000000007"/>
    <n v="70.373999999999995"/>
    <n v="36.171999999999997"/>
    <n v="3.200661814891267E-6"/>
    <n v="3.0156996236917631E-5"/>
  </r>
  <r>
    <x v="4"/>
    <n v="2"/>
    <x v="8"/>
    <n v="0"/>
    <n v="20"/>
    <n v="9"/>
    <n v="0.8"/>
    <n v="0.16"/>
    <n v="18.518999999999998"/>
    <n v="9.593"/>
    <n v="117.788"/>
    <n v="81.906000000000006"/>
    <n v="7.2474125459052346E-6"/>
    <n v="6.8285937569970582E-5"/>
  </r>
  <r>
    <x v="4"/>
    <n v="2"/>
    <x v="9"/>
    <n v="0"/>
    <n v="102"/>
    <n v="9"/>
    <n v="1"/>
    <n v="0.16"/>
    <n v="94.835999999999999"/>
    <n v="11.875"/>
    <n v="632.29999999999995"/>
    <n v="578.18700000000001"/>
    <n v="5.1160595288248841E-5"/>
    <n v="4.820408930453029E-4"/>
  </r>
  <r>
    <x v="4"/>
    <n v="2"/>
    <x v="10"/>
    <n v="11"/>
    <n v="200"/>
    <n v="9"/>
    <n v="1"/>
    <n v="0.16"/>
    <n v="197.631"/>
    <n v="14.981"/>
    <n v="1327.625"/>
    <n v="1248.873"/>
    <n v="1.1050591957173233E-4"/>
    <n v="1.041199224853147E-3"/>
  </r>
  <r>
    <x v="4"/>
    <n v="2"/>
    <x v="11"/>
    <n v="2"/>
    <n v="125"/>
    <n v="9"/>
    <n v="1.1000000000000001"/>
    <n v="0.16"/>
    <n v="118.729"/>
    <n v="12.5"/>
    <n v="787.91899999999998"/>
    <n v="728.29200000000003"/>
    <n v="6.4442563156330614E-5"/>
    <n v="6.0718509077123785E-4"/>
  </r>
  <r>
    <x v="4"/>
    <n v="2"/>
    <x v="12"/>
    <n v="16"/>
    <n v="254"/>
    <n v="9"/>
    <n v="1.1000000000000001"/>
    <n v="0.16"/>
    <n v="256.11500000000001"/>
    <n v="16.55"/>
    <n v="1715.55"/>
    <n v="1623.0530000000001"/>
    <n v="1.4361505475629538E-4"/>
    <n v="1.3531572269522801E-3"/>
  </r>
  <r>
    <x v="4"/>
    <n v="2"/>
    <x v="13"/>
    <n v="17"/>
    <n v="270"/>
    <n v="10"/>
    <n v="1.1000000000000001"/>
    <n v="0.16"/>
    <n v="271.80799999999999"/>
    <n v="18.015999999999998"/>
    <n v="1816.098"/>
    <n v="1720.038"/>
    <n v="1.5219672527816945E-4"/>
    <n v="1.4340146935020272E-3"/>
  </r>
  <r>
    <x v="4"/>
    <n v="2"/>
    <x v="14"/>
    <n v="26"/>
    <n v="308"/>
    <n v="11"/>
    <n v="1"/>
    <n v="0.16"/>
    <n v="321.91399999999999"/>
    <n v="20.747"/>
    <n v="2147.5569999999998"/>
    <n v="2039.752"/>
    <n v="1.8048646296163031E-4"/>
    <n v="1.7005637893466E-3"/>
  </r>
  <r>
    <x v="4"/>
    <n v="2"/>
    <x v="15"/>
    <n v="413"/>
    <n v="277"/>
    <n v="11"/>
    <n v="0.9"/>
    <n v="0.16"/>
    <n v="574.34699999999998"/>
    <n v="28.939"/>
    <n v="3824.2060000000001"/>
    <n v="3656.991"/>
    <n v="3.2358706875763106E-4"/>
    <n v="3.0488738202322694E-3"/>
  </r>
  <r>
    <x v="4"/>
    <n v="2"/>
    <x v="16"/>
    <n v="366"/>
    <n v="209"/>
    <n v="10"/>
    <n v="0.8"/>
    <n v="0.16"/>
    <n v="398.60599999999999"/>
    <n v="22.82"/>
    <n v="2732.8789999999999"/>
    <n v="2604.3339999999998"/>
    <n v="2.304432264465065E-4"/>
    <n v="2.1712620435053809E-3"/>
  </r>
  <r>
    <x v="4"/>
    <n v="2"/>
    <x v="17"/>
    <n v="0"/>
    <n v="86"/>
    <n v="9"/>
    <n v="0.5"/>
    <n v="0.16"/>
    <n v="79.656999999999996"/>
    <n v="11.787000000000001"/>
    <n v="543.10599999999999"/>
    <n v="492.15300000000002"/>
    <n v="4.3547918671463617E-5"/>
    <n v="4.1031339624537553E-4"/>
  </r>
  <r>
    <x v="4"/>
    <n v="2"/>
    <x v="18"/>
    <n v="0"/>
    <n v="8"/>
    <n v="8"/>
    <n v="0.4"/>
    <n v="0.16"/>
    <n v="7.3840000000000003"/>
    <n v="8.2650000000000006"/>
    <n v="45.749000000000002"/>
    <n v="12.42"/>
    <n v="1.0989776551185873E-6"/>
    <n v="1.0354691287805954E-5"/>
  </r>
  <r>
    <x v="4"/>
    <n v="2"/>
    <x v="19"/>
    <n v="0"/>
    <n v="0"/>
    <n v="6"/>
    <n v="0.4"/>
    <n v="0.16"/>
    <n v="0"/>
    <n v="6"/>
    <n v="0"/>
    <n v="0"/>
    <n v="0"/>
    <n v="0"/>
  </r>
  <r>
    <x v="4"/>
    <n v="2"/>
    <x v="20"/>
    <n v="0"/>
    <n v="0"/>
    <n v="5"/>
    <n v="0.5"/>
    <n v="0.16"/>
    <n v="0"/>
    <n v="5"/>
    <n v="0"/>
    <n v="0"/>
    <n v="0"/>
    <n v="0"/>
  </r>
  <r>
    <x v="4"/>
    <n v="2"/>
    <x v="21"/>
    <n v="0"/>
    <n v="0"/>
    <n v="4"/>
    <n v="0.8"/>
    <n v="0.16"/>
    <n v="0"/>
    <n v="4"/>
    <n v="0"/>
    <n v="0"/>
    <n v="0"/>
    <n v="0"/>
  </r>
  <r>
    <x v="4"/>
    <n v="2"/>
    <x v="22"/>
    <n v="0"/>
    <n v="0"/>
    <n v="4"/>
    <n v="0.9"/>
    <n v="0.16"/>
    <n v="0"/>
    <n v="4"/>
    <n v="0"/>
    <n v="0"/>
    <n v="0"/>
    <n v="0"/>
  </r>
  <r>
    <x v="4"/>
    <n v="2"/>
    <x v="23"/>
    <n v="0"/>
    <n v="0"/>
    <n v="3"/>
    <n v="1"/>
    <n v="0.16"/>
    <n v="0"/>
    <n v="3"/>
    <n v="0"/>
    <n v="0"/>
    <n v="0"/>
    <n v="0"/>
  </r>
  <r>
    <x v="4"/>
    <n v="3"/>
    <x v="0"/>
    <n v="0"/>
    <n v="0"/>
    <n v="3"/>
    <n v="1"/>
    <n v="0.16"/>
    <n v="0"/>
    <n v="3"/>
    <n v="0"/>
    <n v="0"/>
    <n v="0"/>
    <n v="0"/>
  </r>
  <r>
    <x v="4"/>
    <n v="3"/>
    <x v="1"/>
    <n v="0"/>
    <n v="0"/>
    <n v="3"/>
    <n v="1"/>
    <n v="0.16"/>
    <n v="0"/>
    <n v="3"/>
    <n v="0"/>
    <n v="0"/>
    <n v="0"/>
    <n v="0"/>
  </r>
  <r>
    <x v="4"/>
    <n v="3"/>
    <x v="2"/>
    <n v="0"/>
    <n v="0"/>
    <n v="3"/>
    <n v="1"/>
    <n v="0.16"/>
    <n v="0"/>
    <n v="3"/>
    <n v="0"/>
    <n v="0"/>
    <n v="0"/>
    <n v="0"/>
  </r>
  <r>
    <x v="4"/>
    <n v="3"/>
    <x v="3"/>
    <n v="0"/>
    <n v="0"/>
    <n v="3"/>
    <n v="0.9"/>
    <n v="0.16"/>
    <n v="0"/>
    <n v="3"/>
    <n v="0"/>
    <n v="0"/>
    <n v="0"/>
    <n v="0"/>
  </r>
  <r>
    <x v="4"/>
    <n v="3"/>
    <x v="4"/>
    <n v="0"/>
    <n v="0"/>
    <n v="3"/>
    <n v="0.8"/>
    <n v="0.16"/>
    <n v="0"/>
    <n v="3"/>
    <n v="0"/>
    <n v="0"/>
    <n v="0"/>
    <n v="0"/>
  </r>
  <r>
    <x v="4"/>
    <n v="3"/>
    <x v="5"/>
    <n v="0"/>
    <n v="0"/>
    <n v="4"/>
    <n v="0.5"/>
    <n v="0.16"/>
    <n v="0"/>
    <n v="0"/>
    <n v="0"/>
    <n v="0"/>
    <n v="0"/>
    <n v="0"/>
  </r>
  <r>
    <x v="4"/>
    <n v="3"/>
    <x v="6"/>
    <n v="0"/>
    <n v="60"/>
    <n v="6"/>
    <n v="0.3"/>
    <n v="0.16"/>
    <n v="55.012"/>
    <n v="8.0429999999999993"/>
    <n v="375.38400000000001"/>
    <n v="330.37400000000002"/>
    <n v="2.9232982595181013E-5"/>
    <n v="2.7543645567774597E-4"/>
  </r>
  <r>
    <x v="4"/>
    <n v="3"/>
    <x v="7"/>
    <n v="0"/>
    <n v="107"/>
    <n v="9"/>
    <n v="0.4"/>
    <n v="0.16"/>
    <n v="99.183000000000007"/>
    <n v="12.571"/>
    <n v="677.77499999999998"/>
    <n v="622.04999999999995"/>
    <n v="5.5041791494888663E-5"/>
    <n v="5.1860996099675467E-4"/>
  </r>
  <r>
    <x v="4"/>
    <n v="3"/>
    <x v="8"/>
    <n v="0"/>
    <n v="102"/>
    <n v="11"/>
    <n v="0.5"/>
    <n v="0.16"/>
    <n v="94.760999999999996"/>
    <n v="14.298999999999999"/>
    <n v="632.49699999999996"/>
    <n v="578.37599999999998"/>
    <n v="5.1177318861261513E-5"/>
    <n v="4.821984644344651E-4"/>
  </r>
  <r>
    <x v="4"/>
    <n v="3"/>
    <x v="9"/>
    <n v="0"/>
    <n v="62"/>
    <n v="12"/>
    <n v="0.7"/>
    <n v="0.16"/>
    <n v="57.555"/>
    <n v="13.888"/>
    <n v="373.03699999999998"/>
    <n v="328.11"/>
    <n v="2.9032653657082101E-5"/>
    <n v="2.7354893385201387E-4"/>
  </r>
  <r>
    <x v="4"/>
    <n v="3"/>
    <x v="10"/>
    <n v="32"/>
    <n v="333"/>
    <n v="12"/>
    <n v="0.8"/>
    <n v="0.16"/>
    <n v="353.108"/>
    <n v="23.26"/>
    <n v="2335.9090000000001"/>
    <n v="2221.4299999999998"/>
    <n v="1.965621523679616E-4"/>
    <n v="1.8520307461731707E-3"/>
  </r>
  <r>
    <x v="4"/>
    <n v="3"/>
    <x v="11"/>
    <n v="35"/>
    <n v="375"/>
    <n v="13"/>
    <n v="0.9"/>
    <n v="0.16"/>
    <n v="402.58800000000002"/>
    <n v="25.491"/>
    <n v="2638.203"/>
    <n v="2513.0129999999999"/>
    <n v="2.2236273220793289E-4"/>
    <n v="2.095126716364179E-3"/>
  </r>
  <r>
    <x v="4"/>
    <n v="3"/>
    <x v="12"/>
    <n v="13"/>
    <n v="210"/>
    <n v="14"/>
    <n v="0.9"/>
    <n v="0.16"/>
    <n v="210.732"/>
    <n v="20.535"/>
    <n v="1381.6379999999999"/>
    <n v="1300.972"/>
    <n v="1.1511587422986625E-4"/>
    <n v="1.084634737043437E-3"/>
  </r>
  <r>
    <x v="4"/>
    <n v="3"/>
    <x v="13"/>
    <n v="67"/>
    <n v="420"/>
    <n v="14"/>
    <n v="0.8"/>
    <n v="0.16"/>
    <n v="478.55900000000003"/>
    <n v="29.251999999999999"/>
    <n v="3105.8560000000002"/>
    <n v="2964.0949999999998"/>
    <n v="2.6227650343387508E-4"/>
    <n v="2.4711987659202248E-3"/>
  </r>
  <r>
    <x v="4"/>
    <n v="3"/>
    <x v="14"/>
    <n v="248"/>
    <n v="397"/>
    <n v="14"/>
    <n v="0.7"/>
    <n v="0.16"/>
    <n v="611.04200000000003"/>
    <n v="34.066000000000003"/>
    <n v="3942.1579999999999"/>
    <n v="3770.7629999999999"/>
    <n v="3.3365412880418109E-4"/>
    <n v="3.1437267942416298E-3"/>
  </r>
  <r>
    <x v="4"/>
    <n v="3"/>
    <x v="15"/>
    <n v="41"/>
    <n v="284"/>
    <n v="13"/>
    <n v="0.7"/>
    <n v="0.16"/>
    <n v="303.07299999999998"/>
    <n v="22.954999999999998"/>
    <n v="2018.289"/>
    <n v="1915.0650000000001"/>
    <n v="1.6945359445247001E-4"/>
    <n v="1.5966108591853553E-3"/>
  </r>
  <r>
    <x v="4"/>
    <n v="3"/>
    <x v="16"/>
    <n v="0"/>
    <n v="41"/>
    <n v="12"/>
    <n v="0.6"/>
    <n v="0.16"/>
    <n v="37.984999999999999"/>
    <n v="13.286"/>
    <n v="245.88800000000001"/>
    <n v="205.46700000000001"/>
    <n v="1.8180647493095878E-5"/>
    <n v="1.71300109084672E-4"/>
  </r>
  <r>
    <x v="4"/>
    <n v="3"/>
    <x v="17"/>
    <n v="0"/>
    <n v="6"/>
    <n v="10"/>
    <n v="0.5"/>
    <n v="0.16"/>
    <n v="5.5439999999999996"/>
    <n v="10.194000000000001"/>
    <n v="33.823999999999998"/>
    <n v="0.91700000000000004"/>
    <n v="8.1140298691122749E-8"/>
    <n v="7.6451303630580199E-7"/>
  </r>
  <r>
    <x v="4"/>
    <n v="3"/>
    <x v="18"/>
    <n v="0"/>
    <n v="50"/>
    <n v="8"/>
    <n v="0.3"/>
    <n v="0.16"/>
    <n v="45.677"/>
    <n v="9.6929999999999996"/>
    <n v="305.04399999999998"/>
    <n v="262.52600000000001"/>
    <n v="2.3229485337170874E-5"/>
    <n v="2.1887082810165428E-4"/>
  </r>
  <r>
    <x v="4"/>
    <n v="3"/>
    <x v="19"/>
    <n v="0"/>
    <n v="0"/>
    <n v="7"/>
    <n v="0.3"/>
    <n v="0.16"/>
    <n v="0"/>
    <n v="7"/>
    <n v="0"/>
    <n v="0"/>
    <n v="0"/>
    <n v="0"/>
  </r>
  <r>
    <x v="4"/>
    <n v="3"/>
    <x v="20"/>
    <n v="0"/>
    <n v="0"/>
    <n v="7"/>
    <n v="0.3"/>
    <n v="0.16"/>
    <n v="0"/>
    <n v="7"/>
    <n v="0"/>
    <n v="0"/>
    <n v="0"/>
    <n v="0"/>
  </r>
  <r>
    <x v="4"/>
    <n v="3"/>
    <x v="21"/>
    <n v="0"/>
    <n v="0"/>
    <n v="6"/>
    <n v="0.3"/>
    <n v="0.16"/>
    <n v="0"/>
    <n v="6"/>
    <n v="0"/>
    <n v="0"/>
    <n v="0"/>
    <n v="0"/>
  </r>
  <r>
    <x v="4"/>
    <n v="3"/>
    <x v="22"/>
    <n v="0"/>
    <n v="0"/>
    <n v="6"/>
    <n v="0.3"/>
    <n v="0.16"/>
    <n v="0"/>
    <n v="6"/>
    <n v="0"/>
    <n v="0"/>
    <n v="0"/>
    <n v="0"/>
  </r>
  <r>
    <x v="4"/>
    <n v="3"/>
    <x v="23"/>
    <n v="0"/>
    <n v="0"/>
    <n v="6"/>
    <n v="0.3"/>
    <n v="0.16"/>
    <n v="0"/>
    <n v="6"/>
    <n v="0"/>
    <n v="0"/>
    <n v="0"/>
    <n v="0"/>
  </r>
  <r>
    <x v="4"/>
    <n v="4"/>
    <x v="0"/>
    <n v="0"/>
    <n v="0"/>
    <n v="5"/>
    <n v="0.4"/>
    <n v="0.16"/>
    <n v="0"/>
    <n v="5"/>
    <n v="0"/>
    <n v="0"/>
    <n v="0"/>
    <n v="0"/>
  </r>
  <r>
    <x v="4"/>
    <n v="4"/>
    <x v="1"/>
    <n v="0"/>
    <n v="0"/>
    <n v="4"/>
    <n v="0.4"/>
    <n v="0.16"/>
    <n v="0"/>
    <n v="4"/>
    <n v="0"/>
    <n v="0"/>
    <n v="0"/>
    <n v="0"/>
  </r>
  <r>
    <x v="4"/>
    <n v="4"/>
    <x v="2"/>
    <n v="0"/>
    <n v="0"/>
    <n v="4"/>
    <n v="0.4"/>
    <n v="0.16"/>
    <n v="0"/>
    <n v="4"/>
    <n v="0"/>
    <n v="0"/>
    <n v="0"/>
    <n v="0"/>
  </r>
  <r>
    <x v="4"/>
    <n v="4"/>
    <x v="3"/>
    <n v="0"/>
    <n v="0"/>
    <n v="3"/>
    <n v="0.4"/>
    <n v="0.16"/>
    <n v="0"/>
    <n v="3"/>
    <n v="0"/>
    <n v="0"/>
    <n v="0"/>
    <n v="0"/>
  </r>
  <r>
    <x v="4"/>
    <n v="4"/>
    <x v="4"/>
    <n v="0"/>
    <n v="0"/>
    <n v="3"/>
    <n v="0.3"/>
    <n v="0.16"/>
    <n v="0"/>
    <n v="3"/>
    <n v="0"/>
    <n v="0"/>
    <n v="0"/>
    <n v="0"/>
  </r>
  <r>
    <x v="4"/>
    <n v="4"/>
    <x v="5"/>
    <n v="0"/>
    <n v="0"/>
    <n v="3"/>
    <n v="0.1"/>
    <n v="0.16"/>
    <n v="0"/>
    <n v="0"/>
    <n v="0"/>
    <n v="0"/>
    <n v="0"/>
    <n v="0"/>
  </r>
  <r>
    <x v="4"/>
    <n v="4"/>
    <x v="6"/>
    <n v="356"/>
    <n v="62"/>
    <n v="5"/>
    <n v="0.1"/>
    <n v="0.16"/>
    <n v="101.024"/>
    <n v="8.7569999999999997"/>
    <n v="571.34199999999998"/>
    <n v="519.38800000000003"/>
    <n v="4.5957794391041291E-5"/>
    <n v="4.3301951679476327E-4"/>
  </r>
  <r>
    <x v="4"/>
    <n v="4"/>
    <x v="7"/>
    <n v="659"/>
    <n v="98"/>
    <n v="7"/>
    <n v="0.3"/>
    <n v="0.16"/>
    <n v="333.52300000000002"/>
    <n v="19.265999999999998"/>
    <n v="2231.1610000000001"/>
    <n v="2120.3939999999998"/>
    <n v="1.876220310827312E-4"/>
    <n v="1.767795916144607E-3"/>
  </r>
  <r>
    <x v="4"/>
    <n v="4"/>
    <x v="8"/>
    <n v="773"/>
    <n v="120"/>
    <n v="9"/>
    <n v="0.4"/>
    <n v="0.16"/>
    <n v="566.76900000000001"/>
    <n v="29.437000000000001"/>
    <n v="3825.078"/>
    <n v="3657.8310000000001"/>
    <n v="3.2366139574879852E-4"/>
    <n v="3.0495741375174351E-3"/>
  </r>
  <r>
    <x v="4"/>
    <n v="4"/>
    <x v="9"/>
    <n v="830"/>
    <n v="138"/>
    <n v="11"/>
    <n v="0.4"/>
    <n v="0.16"/>
    <n v="771.66"/>
    <n v="38.750999999999998"/>
    <n v="4975.8760000000002"/>
    <n v="4767.8519999999999"/>
    <n v="4.2188106368055284E-4"/>
    <n v="3.975010915132705E-3"/>
  </r>
  <r>
    <x v="4"/>
    <n v="4"/>
    <x v="10"/>
    <n v="871"/>
    <n v="147"/>
    <n v="12"/>
    <n v="0.5"/>
    <n v="0.16"/>
    <n v="934.2"/>
    <n v="44.564"/>
    <n v="5838.4459999999999"/>
    <n v="5599.8580000000002"/>
    <n v="4.9550070964871681E-4"/>
    <n v="4.6686635141344988E-3"/>
  </r>
  <r>
    <x v="4"/>
    <n v="4"/>
    <x v="11"/>
    <n v="14"/>
    <n v="232"/>
    <n v="13"/>
    <n v="0.6"/>
    <n v="0.16"/>
    <n v="232.39599999999999"/>
    <n v="20.818999999999999"/>
    <n v="1527.8889999999999"/>
    <n v="1442.0409999999999"/>
    <n v="1.2759829603581826E-4"/>
    <n v="1.2022455216875189E-3"/>
  </r>
  <r>
    <x v="4"/>
    <n v="4"/>
    <x v="12"/>
    <n v="169"/>
    <n v="475"/>
    <n v="14"/>
    <n v="0.6"/>
    <n v="0.16"/>
    <n v="649.779"/>
    <n v="35.89"/>
    <n v="4129.3050000000003"/>
    <n v="3951.279"/>
    <n v="3.4962699920606415E-4"/>
    <n v="3.2942249788237218E-3"/>
  </r>
  <r>
    <x v="4"/>
    <n v="4"/>
    <x v="13"/>
    <n v="426"/>
    <n v="395"/>
    <n v="14"/>
    <n v="0.6"/>
    <n v="0.16"/>
    <n v="815.78700000000003"/>
    <n v="41.542999999999999"/>
    <n v="5108.6840000000002"/>
    <n v="4895.9539999999997"/>
    <n v="4.3321610680261416E-4"/>
    <n v="4.0818109685425699E-3"/>
  </r>
  <r>
    <x v="4"/>
    <n v="4"/>
    <x v="14"/>
    <n v="328"/>
    <n v="383"/>
    <n v="13"/>
    <n v="0.6"/>
    <n v="0.16"/>
    <n v="673.50900000000001"/>
    <n v="35.753"/>
    <n v="4326.1170000000002"/>
    <n v="4141.1170000000002"/>
    <n v="3.6642472224087915E-4"/>
    <n v="3.4524950178490446E-3"/>
  </r>
  <r>
    <x v="4"/>
    <n v="4"/>
    <x v="15"/>
    <n v="379"/>
    <n v="294"/>
    <n v="13"/>
    <n v="0.5"/>
    <n v="0.16"/>
    <n v="566.81299999999999"/>
    <n v="32.753999999999998"/>
    <n v="3713.306"/>
    <n v="3550.02"/>
    <n v="3.1412179188599736E-4"/>
    <n v="2.9596909150995891E-3"/>
  </r>
  <r>
    <x v="4"/>
    <n v="4"/>
    <x v="16"/>
    <n v="148"/>
    <n v="240"/>
    <n v="12"/>
    <n v="0.4"/>
    <n v="0.16"/>
    <n v="309.721"/>
    <n v="23.134"/>
    <n v="2095.165"/>
    <n v="1989.2159999999999"/>
    <n v="1.7601480959777581E-4"/>
    <n v="1.6584313675333502E-3"/>
  </r>
  <r>
    <x v="4"/>
    <n v="4"/>
    <x v="17"/>
    <n v="129"/>
    <n v="146"/>
    <n v="10"/>
    <n v="0.3"/>
    <n v="0.16"/>
    <n v="177.08600000000001"/>
    <n v="16.542999999999999"/>
    <n v="1195.6020000000001"/>
    <n v="1121.529"/>
    <n v="9.923794771074831E-5"/>
    <n v="9.3503112442203898E-4"/>
  </r>
  <r>
    <x v="4"/>
    <n v="4"/>
    <x v="18"/>
    <n v="0"/>
    <n v="54"/>
    <n v="9"/>
    <n v="0.4"/>
    <n v="0.16"/>
    <n v="49.145000000000003"/>
    <n v="10.768000000000001"/>
    <n v="327.96699999999998"/>
    <n v="284.637"/>
    <n v="2.5185966410627159E-5"/>
    <n v="2.3730501321153169E-4"/>
  </r>
  <r>
    <x v="4"/>
    <n v="4"/>
    <x v="19"/>
    <n v="0"/>
    <n v="0"/>
    <n v="7"/>
    <n v="0.5"/>
    <n v="0.16"/>
    <n v="0"/>
    <n v="7"/>
    <n v="0"/>
    <n v="0"/>
    <n v="0"/>
    <n v="0"/>
  </r>
  <r>
    <x v="4"/>
    <n v="4"/>
    <x v="20"/>
    <n v="0"/>
    <n v="0"/>
    <n v="7"/>
    <n v="0.4"/>
    <n v="0.16"/>
    <n v="0"/>
    <n v="7"/>
    <n v="0"/>
    <n v="0"/>
    <n v="0"/>
    <n v="0"/>
  </r>
  <r>
    <x v="4"/>
    <n v="4"/>
    <x v="21"/>
    <n v="0"/>
    <n v="0"/>
    <n v="6"/>
    <n v="0.4"/>
    <n v="0.16"/>
    <n v="0"/>
    <n v="6"/>
    <n v="0"/>
    <n v="0"/>
    <n v="0"/>
    <n v="0"/>
  </r>
  <r>
    <x v="4"/>
    <n v="4"/>
    <x v="22"/>
    <n v="0"/>
    <n v="0"/>
    <n v="6"/>
    <n v="0.4"/>
    <n v="0.16"/>
    <n v="0"/>
    <n v="6"/>
    <n v="0"/>
    <n v="0"/>
    <n v="0"/>
    <n v="0"/>
  </r>
  <r>
    <x v="4"/>
    <n v="4"/>
    <x v="23"/>
    <n v="0"/>
    <n v="0"/>
    <n v="6"/>
    <n v="0.6"/>
    <n v="0.16"/>
    <n v="0"/>
    <n v="6"/>
    <n v="0"/>
    <n v="0"/>
    <n v="0"/>
    <n v="0"/>
  </r>
  <r>
    <x v="4"/>
    <n v="5"/>
    <x v="0"/>
    <n v="0"/>
    <n v="0"/>
    <n v="7"/>
    <n v="0.7"/>
    <n v="0.16"/>
    <n v="0"/>
    <n v="7"/>
    <n v="0"/>
    <n v="0"/>
    <n v="0"/>
    <n v="0"/>
  </r>
  <r>
    <x v="4"/>
    <n v="5"/>
    <x v="1"/>
    <n v="0"/>
    <n v="0"/>
    <n v="7"/>
    <n v="0.8"/>
    <n v="0.16"/>
    <n v="0"/>
    <n v="7"/>
    <n v="0"/>
    <n v="0"/>
    <n v="0"/>
    <n v="0"/>
  </r>
  <r>
    <x v="4"/>
    <n v="5"/>
    <x v="2"/>
    <n v="0"/>
    <n v="0"/>
    <n v="6"/>
    <n v="0.7"/>
    <n v="0.16"/>
    <n v="0"/>
    <n v="6"/>
    <n v="0"/>
    <n v="0"/>
    <n v="0"/>
    <n v="0"/>
  </r>
  <r>
    <x v="4"/>
    <n v="5"/>
    <x v="3"/>
    <n v="0"/>
    <n v="0"/>
    <n v="6"/>
    <n v="0.6"/>
    <n v="0.16"/>
    <n v="0"/>
    <n v="6"/>
    <n v="0"/>
    <n v="0"/>
    <n v="0"/>
    <n v="0"/>
  </r>
  <r>
    <x v="4"/>
    <n v="5"/>
    <x v="4"/>
    <n v="0"/>
    <n v="0"/>
    <n v="6"/>
    <n v="0.4"/>
    <n v="0.16"/>
    <n v="0"/>
    <n v="6"/>
    <n v="0"/>
    <n v="0"/>
    <n v="0"/>
    <n v="0"/>
  </r>
  <r>
    <x v="4"/>
    <n v="5"/>
    <x v="5"/>
    <n v="0"/>
    <n v="1"/>
    <n v="7"/>
    <n v="0.3"/>
    <n v="0.16"/>
    <n v="0.95099999999999996"/>
    <n v="7.0339999999999998"/>
    <n v="0"/>
    <n v="0"/>
    <n v="0"/>
    <n v="0"/>
  </r>
  <r>
    <x v="4"/>
    <n v="5"/>
    <x v="6"/>
    <n v="0"/>
    <n v="25"/>
    <n v="9"/>
    <n v="0.3"/>
    <n v="0.16"/>
    <n v="23.114999999999998"/>
    <n v="9.859"/>
    <n v="151.05799999999999"/>
    <n v="113.997"/>
    <n v="1.0086969062041352E-5"/>
    <n v="9.5040558996458563E-5"/>
  </r>
  <r>
    <x v="4"/>
    <n v="5"/>
    <x v="7"/>
    <n v="235"/>
    <n v="159"/>
    <n v="11"/>
    <n v="0.5"/>
    <n v="0.16"/>
    <n v="235.995"/>
    <n v="19.212"/>
    <n v="1590.9179999999999"/>
    <n v="1502.837"/>
    <n v="1.3297780050607508E-4"/>
    <n v="1.2529318189124345E-3"/>
  </r>
  <r>
    <x v="4"/>
    <n v="5"/>
    <x v="8"/>
    <n v="795"/>
    <n v="102"/>
    <n v="14"/>
    <n v="0.7"/>
    <n v="0.16"/>
    <n v="562.19399999999996"/>
    <n v="32.604999999999997"/>
    <n v="3749.567"/>
    <n v="3584.9969999999998"/>
    <n v="3.1721671470750162E-4"/>
    <n v="2.988851626627253E-3"/>
  </r>
  <r>
    <x v="4"/>
    <n v="5"/>
    <x v="9"/>
    <n v="416"/>
    <n v="292"/>
    <n v="15"/>
    <n v="0.8"/>
    <n v="0.16"/>
    <n v="606.54600000000005"/>
    <n v="34.439"/>
    <n v="3945.7069999999999"/>
    <n v="3774.1860000000001"/>
    <n v="3.3395701129318846E-4"/>
    <n v="3.1465805871786802E-3"/>
  </r>
  <r>
    <x v="4"/>
    <n v="5"/>
    <x v="10"/>
    <n v="434"/>
    <n v="351"/>
    <n v="16"/>
    <n v="0.9"/>
    <n v="0.16"/>
    <n v="750.88400000000001"/>
    <n v="39.393999999999998"/>
    <n v="4760.1909999999998"/>
    <n v="4559.8100000000004"/>
    <n v="4.0347256856572352E-4"/>
    <n v="3.8015640000845794E-3"/>
  </r>
  <r>
    <x v="4"/>
    <n v="5"/>
    <x v="11"/>
    <n v="650"/>
    <n v="311"/>
    <n v="17"/>
    <n v="0.9"/>
    <n v="0.16"/>
    <n v="963.12"/>
    <n v="47.006999999999998"/>
    <n v="5908.52"/>
    <n v="5667.45"/>
    <n v="5.0148155487132349E-4"/>
    <n v="4.7250157116808262E-3"/>
  </r>
  <r>
    <x v="4"/>
    <n v="5"/>
    <x v="12"/>
    <n v="14"/>
    <n v="218"/>
    <n v="18"/>
    <n v="0.9"/>
    <n v="0.16"/>
    <n v="219.375"/>
    <n v="24.803000000000001"/>
    <n v="1415.635"/>
    <n v="1333.7650000000001"/>
    <n v="1.1801754687433516E-4"/>
    <n v="1.1119746236296706E-3"/>
  </r>
  <r>
    <x v="4"/>
    <n v="5"/>
    <x v="13"/>
    <n v="481"/>
    <n v="395"/>
    <n v="18"/>
    <n v="0.9"/>
    <n v="0.16"/>
    <n v="875.30600000000004"/>
    <n v="45.249000000000002"/>
    <n v="5399.8140000000003"/>
    <n v="5176.768"/>
    <n v="4.580637969189162E-4"/>
    <n v="4.3159287043955438E-3"/>
  </r>
  <r>
    <x v="4"/>
    <n v="5"/>
    <x v="14"/>
    <n v="0"/>
    <n v="41"/>
    <n v="18"/>
    <n v="0.8"/>
    <n v="0.16"/>
    <n v="38.078000000000003"/>
    <n v="19.213999999999999"/>
    <n v="235.36199999999999"/>
    <n v="195.31399999999999"/>
    <n v="1.7282264229616084E-5"/>
    <n v="1.6283544075575943E-4"/>
  </r>
  <r>
    <x v="4"/>
    <n v="5"/>
    <x v="15"/>
    <n v="651"/>
    <n v="199"/>
    <n v="17"/>
    <n v="0.8"/>
    <n v="0.16"/>
    <n v="677.03899999999999"/>
    <n v="38.735999999999997"/>
    <n v="4359.9049999999997"/>
    <n v="4173.7070000000003"/>
    <n v="3.6930843252914927E-4"/>
    <n v="3.4796656610913634E-3"/>
  </r>
  <r>
    <x v="4"/>
    <n v="5"/>
    <x v="16"/>
    <n v="441"/>
    <n v="196"/>
    <n v="16"/>
    <n v="0.7"/>
    <n v="0.16"/>
    <n v="429.935"/>
    <n v="30.210999999999999"/>
    <n v="2871.18"/>
    <n v="2737.7339999999999"/>
    <n v="2.4224706052000243E-4"/>
    <n v="2.2824790980781116E-3"/>
  </r>
  <r>
    <x v="4"/>
    <n v="5"/>
    <x v="17"/>
    <n v="0"/>
    <n v="12"/>
    <n v="15"/>
    <n v="0.5"/>
    <n v="0.16"/>
    <n v="11.090999999999999"/>
    <n v="15.388"/>
    <n v="68.182000000000002"/>
    <n v="34.057000000000002"/>
    <n v="3.0135170692732473E-6"/>
    <n v="2.8393697358197054E-5"/>
  </r>
  <r>
    <x v="4"/>
    <n v="5"/>
    <x v="18"/>
    <n v="184"/>
    <n v="60"/>
    <n v="12"/>
    <n v="0.5"/>
    <n v="0.16"/>
    <n v="67.87"/>
    <n v="14.276999999999999"/>
    <n v="393.26400000000001"/>
    <n v="347.62099999999998"/>
    <n v="3.0759074995972494E-5"/>
    <n v="2.8981547022209289E-4"/>
  </r>
  <r>
    <x v="4"/>
    <n v="5"/>
    <x v="19"/>
    <n v="0"/>
    <n v="0"/>
    <n v="10"/>
    <n v="0.7"/>
    <n v="0.16"/>
    <n v="0"/>
    <n v="0"/>
    <n v="0"/>
    <n v="0"/>
    <n v="0"/>
    <n v="0"/>
  </r>
  <r>
    <x v="4"/>
    <n v="5"/>
    <x v="20"/>
    <n v="0"/>
    <n v="0"/>
    <n v="10"/>
    <n v="0.9"/>
    <n v="0.16"/>
    <n v="0"/>
    <n v="10"/>
    <n v="0"/>
    <n v="0"/>
    <n v="0"/>
    <n v="0"/>
  </r>
  <r>
    <x v="4"/>
    <n v="5"/>
    <x v="21"/>
    <n v="0"/>
    <n v="0"/>
    <n v="9"/>
    <n v="0.9"/>
    <n v="0.16"/>
    <n v="0"/>
    <n v="9"/>
    <n v="0"/>
    <n v="0"/>
    <n v="0"/>
    <n v="0"/>
  </r>
  <r>
    <x v="4"/>
    <n v="5"/>
    <x v="22"/>
    <n v="0"/>
    <n v="0"/>
    <n v="9"/>
    <n v="1.1000000000000001"/>
    <n v="0.16"/>
    <n v="0"/>
    <n v="9"/>
    <n v="0"/>
    <n v="0"/>
    <n v="0"/>
    <n v="0"/>
  </r>
  <r>
    <x v="4"/>
    <n v="5"/>
    <x v="23"/>
    <n v="0"/>
    <n v="0"/>
    <n v="9"/>
    <n v="1.1000000000000001"/>
    <n v="0.16"/>
    <n v="0"/>
    <n v="9"/>
    <n v="0"/>
    <n v="0"/>
    <n v="0"/>
    <n v="0"/>
  </r>
  <r>
    <x v="4"/>
    <n v="6"/>
    <x v="0"/>
    <n v="0"/>
    <n v="0"/>
    <n v="9"/>
    <n v="1"/>
    <n v="0.16"/>
    <n v="0"/>
    <n v="9"/>
    <n v="0"/>
    <n v="0"/>
    <n v="0"/>
    <n v="0"/>
  </r>
  <r>
    <x v="4"/>
    <n v="6"/>
    <x v="1"/>
    <n v="0"/>
    <n v="0"/>
    <n v="9"/>
    <n v="0.8"/>
    <n v="0.16"/>
    <n v="0"/>
    <n v="9"/>
    <n v="0"/>
    <n v="0"/>
    <n v="0"/>
    <n v="0"/>
  </r>
  <r>
    <x v="4"/>
    <n v="6"/>
    <x v="2"/>
    <n v="0"/>
    <n v="0"/>
    <n v="9"/>
    <n v="0.6"/>
    <n v="0.16"/>
    <n v="0"/>
    <n v="9"/>
    <n v="0"/>
    <n v="0"/>
    <n v="0"/>
    <n v="0"/>
  </r>
  <r>
    <x v="4"/>
    <n v="6"/>
    <x v="3"/>
    <n v="0"/>
    <n v="0"/>
    <n v="9"/>
    <n v="0.3"/>
    <n v="0.16"/>
    <n v="0"/>
    <n v="9"/>
    <n v="0"/>
    <n v="0"/>
    <n v="0"/>
    <n v="0"/>
  </r>
  <r>
    <x v="4"/>
    <n v="6"/>
    <x v="4"/>
    <n v="0"/>
    <n v="0"/>
    <n v="9"/>
    <n v="0.3"/>
    <n v="0.16"/>
    <n v="0"/>
    <n v="9"/>
    <n v="0"/>
    <n v="0"/>
    <n v="0"/>
    <n v="0"/>
  </r>
  <r>
    <x v="4"/>
    <n v="6"/>
    <x v="5"/>
    <n v="0"/>
    <n v="2"/>
    <n v="9"/>
    <n v="0.5"/>
    <n v="0.16"/>
    <n v="1.903"/>
    <n v="9.0630000000000006"/>
    <n v="9.2940000000000005"/>
    <n v="0"/>
    <n v="0"/>
    <n v="0"/>
  </r>
  <r>
    <x v="4"/>
    <n v="6"/>
    <x v="6"/>
    <n v="0"/>
    <n v="38"/>
    <n v="11"/>
    <n v="0.4"/>
    <n v="0.16"/>
    <n v="35.174999999999997"/>
    <n v="12.268000000000001"/>
    <n v="231.733"/>
    <n v="191.81299999999999"/>
    <n v="1.6972479948571784E-5"/>
    <n v="1.5991661835651559E-4"/>
  </r>
  <r>
    <x v="4"/>
    <n v="6"/>
    <x v="7"/>
    <n v="10"/>
    <n v="135"/>
    <n v="14"/>
    <n v="0.4"/>
    <n v="0.16"/>
    <n v="128.64500000000001"/>
    <n v="18.629000000000001"/>
    <n v="864.46600000000001"/>
    <n v="802.12599999999998"/>
    <n v="7.0975728710922053E-5"/>
    <n v="6.6874131271518831E-4"/>
  </r>
  <r>
    <x v="4"/>
    <n v="6"/>
    <x v="8"/>
    <n v="303"/>
    <n v="244"/>
    <n v="15"/>
    <n v="0.6"/>
    <n v="0.16"/>
    <n v="413.3"/>
    <n v="29.024000000000001"/>
    <n v="2753.8490000000002"/>
    <n v="2624.56"/>
    <n v="2.3223291421240253E-4"/>
    <n v="2.1881246832789049E-3"/>
  </r>
  <r>
    <x v="4"/>
    <n v="6"/>
    <x v="9"/>
    <n v="879"/>
    <n v="106"/>
    <n v="16"/>
    <n v="0.9"/>
    <n v="0.16"/>
    <n v="774.56100000000004"/>
    <n v="40.234999999999999"/>
    <n v="4969.2820000000002"/>
    <n v="4761.4920000000002"/>
    <n v="4.213183021759994E-4"/>
    <n v="3.9697085128307368E-3"/>
  </r>
  <r>
    <x v="4"/>
    <n v="6"/>
    <x v="10"/>
    <n v="514"/>
    <n v="339"/>
    <n v="17"/>
    <n v="1.1000000000000001"/>
    <n v="0.16"/>
    <n v="810.36500000000001"/>
    <n v="41.006"/>
    <n v="5108.8689999999997"/>
    <n v="4896.1329999999998"/>
    <n v="4.3323194553049387E-4"/>
    <n v="4.0819602028211938E-3"/>
  </r>
  <r>
    <x v="4"/>
    <n v="6"/>
    <x v="11"/>
    <n v="366"/>
    <n v="414"/>
    <n v="18"/>
    <n v="1.2"/>
    <n v="0.16"/>
    <n v="782.48299999999995"/>
    <n v="40.579000000000001"/>
    <n v="4910.6660000000002"/>
    <n v="4704.9530000000004"/>
    <n v="4.163154762788376E-4"/>
    <n v="3.9225713235617144E-3"/>
  </r>
  <r>
    <x v="4"/>
    <n v="6"/>
    <x v="12"/>
    <n v="483"/>
    <n v="419"/>
    <n v="19"/>
    <n v="1.2"/>
    <n v="0.16"/>
    <n v="921.43200000000002"/>
    <n v="45.594000000000001"/>
    <n v="5663.5309999999999"/>
    <n v="5431.1409999999996"/>
    <n v="4.8057186801919635E-4"/>
    <n v="4.5280022862758222E-3"/>
  </r>
  <r>
    <x v="4"/>
    <n v="6"/>
    <x v="13"/>
    <n v="143"/>
    <n v="456"/>
    <n v="19"/>
    <n v="1.2"/>
    <n v="0.16"/>
    <n v="596.86"/>
    <n v="36.195999999999998"/>
    <n v="3787.991"/>
    <n v="3622.0590000000002"/>
    <n v="3.204961277392251E-4"/>
    <n v="3.0197506257020252E-3"/>
  </r>
  <r>
    <x v="4"/>
    <n v="6"/>
    <x v="14"/>
    <n v="138"/>
    <n v="406"/>
    <n v="18"/>
    <n v="1.1000000000000001"/>
    <n v="0.16"/>
    <n v="524.33199999999999"/>
    <n v="33.497999999999998"/>
    <n v="3372.5830000000001"/>
    <n v="3221.3710000000001"/>
    <n v="2.8504144507624949E-4"/>
    <n v="2.6856926109895939E-3"/>
  </r>
  <r>
    <x v="4"/>
    <n v="6"/>
    <x v="15"/>
    <n v="66"/>
    <n v="310"/>
    <n v="18"/>
    <n v="0.9"/>
    <n v="0.16"/>
    <n v="346.34899999999999"/>
    <n v="28.786000000000001"/>
    <n v="2263.1750000000002"/>
    <n v="2151.2730000000001"/>
    <n v="1.9035434436875432E-4"/>
    <n v="1.7935400797739276E-3"/>
  </r>
  <r>
    <x v="4"/>
    <n v="6"/>
    <x v="16"/>
    <n v="0"/>
    <n v="23"/>
    <n v="17"/>
    <n v="0.8"/>
    <n v="0.16"/>
    <n v="21.295999999999999"/>
    <n v="17.681999999999999"/>
    <n v="131.571"/>
    <n v="95.2"/>
    <n v="8.4237256656432781E-6"/>
    <n v="7.9369292318770283E-5"/>
  </r>
  <r>
    <x v="4"/>
    <n v="6"/>
    <x v="17"/>
    <n v="543"/>
    <n v="96"/>
    <n v="16"/>
    <n v="0.5"/>
    <n v="0.16"/>
    <n v="265.52499999999998"/>
    <n v="25.151"/>
    <n v="1694.665"/>
    <n v="1602.9079999999999"/>
    <n v="1.418325342359762E-4"/>
    <n v="1.3363621177741117E-3"/>
  </r>
  <r>
    <x v="4"/>
    <n v="6"/>
    <x v="18"/>
    <n v="255"/>
    <n v="65"/>
    <n v="14"/>
    <n v="0.6"/>
    <n v="0.16"/>
    <n v="77.77"/>
    <n v="16.509"/>
    <n v="434.52800000000002"/>
    <n v="387.42200000000003"/>
    <n v="3.4280847109609771E-5"/>
    <n v="3.229980038731368E-4"/>
  </r>
  <r>
    <x v="4"/>
    <n v="6"/>
    <x v="19"/>
    <n v="0"/>
    <n v="0"/>
    <n v="12"/>
    <n v="0.9"/>
    <n v="0.16"/>
    <n v="0"/>
    <n v="0"/>
    <n v="0"/>
    <n v="0"/>
    <n v="0"/>
    <n v="0"/>
  </r>
  <r>
    <x v="4"/>
    <n v="6"/>
    <x v="20"/>
    <n v="0"/>
    <n v="0"/>
    <n v="11"/>
    <n v="0.8"/>
    <n v="0.16"/>
    <n v="0"/>
    <n v="11"/>
    <n v="0"/>
    <n v="0"/>
    <n v="0"/>
    <n v="0"/>
  </r>
  <r>
    <x v="4"/>
    <n v="6"/>
    <x v="21"/>
    <n v="0"/>
    <n v="0"/>
    <n v="9"/>
    <n v="0.6"/>
    <n v="0.16"/>
    <n v="0"/>
    <n v="9"/>
    <n v="0"/>
    <n v="0"/>
    <n v="0"/>
    <n v="0"/>
  </r>
  <r>
    <x v="4"/>
    <n v="6"/>
    <x v="22"/>
    <n v="0"/>
    <n v="0"/>
    <n v="8"/>
    <n v="0.4"/>
    <n v="0.16"/>
    <n v="0"/>
    <n v="8"/>
    <n v="0"/>
    <n v="0"/>
    <n v="0"/>
    <n v="0"/>
  </r>
  <r>
    <x v="4"/>
    <n v="6"/>
    <x v="23"/>
    <n v="0"/>
    <n v="0"/>
    <n v="8"/>
    <n v="0.6"/>
    <n v="0.16"/>
    <n v="0"/>
    <n v="8"/>
    <n v="0"/>
    <n v="0"/>
    <n v="0"/>
    <n v="0"/>
  </r>
  <r>
    <x v="4"/>
    <n v="7"/>
    <x v="0"/>
    <n v="0"/>
    <n v="0"/>
    <n v="8"/>
    <n v="0.9"/>
    <n v="0.16"/>
    <n v="0"/>
    <n v="8"/>
    <n v="0"/>
    <n v="0"/>
    <n v="0"/>
    <n v="0"/>
  </r>
  <r>
    <x v="4"/>
    <n v="7"/>
    <x v="1"/>
    <n v="0"/>
    <n v="0"/>
    <n v="8"/>
    <n v="0.9"/>
    <n v="0.16"/>
    <n v="0"/>
    <n v="8"/>
    <n v="0"/>
    <n v="0"/>
    <n v="0"/>
    <n v="0"/>
  </r>
  <r>
    <x v="4"/>
    <n v="7"/>
    <x v="2"/>
    <n v="0"/>
    <n v="0"/>
    <n v="8"/>
    <n v="0.9"/>
    <n v="0.16"/>
    <n v="0"/>
    <n v="8"/>
    <n v="0"/>
    <n v="0"/>
    <n v="0"/>
    <n v="0"/>
  </r>
  <r>
    <x v="4"/>
    <n v="7"/>
    <x v="3"/>
    <n v="0"/>
    <n v="0"/>
    <n v="7"/>
    <n v="0.9"/>
    <n v="0.16"/>
    <n v="0"/>
    <n v="7"/>
    <n v="0"/>
    <n v="0"/>
    <n v="0"/>
    <n v="0"/>
  </r>
  <r>
    <x v="4"/>
    <n v="7"/>
    <x v="4"/>
    <n v="0"/>
    <n v="0"/>
    <n v="7"/>
    <n v="0.8"/>
    <n v="0.16"/>
    <n v="0"/>
    <n v="7"/>
    <n v="0"/>
    <n v="0"/>
    <n v="0"/>
    <n v="0"/>
  </r>
  <r>
    <x v="4"/>
    <n v="7"/>
    <x v="5"/>
    <n v="0"/>
    <n v="11"/>
    <n v="8"/>
    <n v="0.6"/>
    <n v="0.16"/>
    <n v="10.464"/>
    <n v="8.3379999999999992"/>
    <n v="55.741999999999997"/>
    <n v="22.058"/>
    <n v="1.9517913942516747E-6"/>
    <n v="1.8389998424027678E-5"/>
  </r>
  <r>
    <x v="4"/>
    <n v="7"/>
    <x v="6"/>
    <n v="251"/>
    <n v="74"/>
    <n v="10"/>
    <n v="0.4"/>
    <n v="0.16"/>
    <n v="99.944999999999993"/>
    <n v="13.456"/>
    <n v="591.76599999999996"/>
    <n v="539.08900000000006"/>
    <n v="4.7701027787457661E-5"/>
    <n v="4.4944445826505835E-4"/>
  </r>
  <r>
    <x v="4"/>
    <n v="7"/>
    <x v="7"/>
    <n v="65"/>
    <n v="162"/>
    <n v="11"/>
    <n v="0.5"/>
    <n v="0.16"/>
    <n v="174.54900000000001"/>
    <n v="17.09"/>
    <n v="1187.0930000000001"/>
    <n v="1113.3209999999999"/>
    <n v="9.8511666825626461E-5"/>
    <n v="9.2818802409270628E-4"/>
  </r>
  <r>
    <x v="4"/>
    <n v="7"/>
    <x v="8"/>
    <n v="507"/>
    <n v="190"/>
    <n v="12"/>
    <n v="0.6"/>
    <n v="0.16"/>
    <n v="482.488"/>
    <n v="28.391999999999999"/>
    <n v="3246.3139999999999"/>
    <n v="3099.576"/>
    <n v="2.7426447377953706E-4"/>
    <n v="2.584150773195848E-3"/>
  </r>
  <r>
    <x v="4"/>
    <n v="7"/>
    <x v="9"/>
    <n v="295"/>
    <n v="334"/>
    <n v="13"/>
    <n v="0.7"/>
    <n v="0.16"/>
    <n v="557.26199999999994"/>
    <n v="31.332999999999998"/>
    <n v="3654.3270000000002"/>
    <n v="3493.1309999999999"/>
    <n v="3.0908799640918242E-4"/>
    <n v="2.9122619269617471E-3"/>
  </r>
  <r>
    <x v="4"/>
    <n v="7"/>
    <x v="10"/>
    <n v="910"/>
    <n v="121"/>
    <n v="14"/>
    <n v="0.7"/>
    <n v="0.16"/>
    <n v="938.65800000000002"/>
    <n v="44.926000000000002"/>
    <n v="5860.2269999999999"/>
    <n v="5620.8680000000004"/>
    <n v="4.9735976927303574E-4"/>
    <n v="4.6861797833741775E-3"/>
  </r>
  <r>
    <x v="4"/>
    <n v="7"/>
    <x v="11"/>
    <n v="19"/>
    <n v="300"/>
    <n v="15"/>
    <n v="0.8"/>
    <n v="0.16"/>
    <n v="302.90100000000001"/>
    <n v="24.646000000000001"/>
    <n v="1976.0709999999999"/>
    <n v="1874.3420000000001"/>
    <n v="1.6585023961757515E-4"/>
    <n v="1.5626596439427367E-3"/>
  </r>
  <r>
    <x v="4"/>
    <n v="7"/>
    <x v="12"/>
    <n v="185"/>
    <n v="478"/>
    <n v="15"/>
    <n v="0.9"/>
    <n v="0.16"/>
    <n v="668.05200000000002"/>
    <n v="35.749000000000002"/>
    <n v="4248.9809999999998"/>
    <n v="4066.7139999999999"/>
    <n v="3.5984120899822309E-4"/>
    <n v="3.3904644143154996E-3"/>
  </r>
  <r>
    <x v="4"/>
    <n v="7"/>
    <x v="13"/>
    <n v="5"/>
    <n v="137"/>
    <n v="15"/>
    <n v="0.8"/>
    <n v="0.16"/>
    <n v="132.9"/>
    <n v="19.231999999999999"/>
    <n v="862.4"/>
    <n v="800.13300000000004"/>
    <n v="7.0799379075925974E-5"/>
    <n v="6.670797265850276E-4"/>
  </r>
  <r>
    <x v="4"/>
    <n v="7"/>
    <x v="14"/>
    <n v="2"/>
    <n v="124"/>
    <n v="15"/>
    <n v="0.8"/>
    <n v="0.16"/>
    <n v="117.36799999999999"/>
    <n v="18.741"/>
    <n v="762.40899999999999"/>
    <n v="703.68499999999995"/>
    <n v="6.2265224737691064E-5"/>
    <n v="5.8666996287115396E-4"/>
  </r>
  <r>
    <x v="4"/>
    <n v="7"/>
    <x v="15"/>
    <n v="5"/>
    <n v="158"/>
    <n v="14"/>
    <n v="0.8"/>
    <n v="0.16"/>
    <n v="151.12799999999999"/>
    <n v="18.827999999999999"/>
    <n v="998.36900000000003"/>
    <n v="931.28499999999997"/>
    <n v="8.2404299963535706E-5"/>
    <n v="7.7642259870888632E-4"/>
  </r>
  <r>
    <x v="4"/>
    <n v="7"/>
    <x v="16"/>
    <n v="6"/>
    <n v="162"/>
    <n v="13"/>
    <n v="0.7"/>
    <n v="0.16"/>
    <n v="154.15100000000001"/>
    <n v="18.076000000000001"/>
    <n v="1034.0899999999999"/>
    <n v="965.74"/>
    <n v="8.5453033869100202E-5"/>
    <n v="8.0514811306648336E-4"/>
  </r>
  <r>
    <x v="4"/>
    <n v="7"/>
    <x v="17"/>
    <n v="0"/>
    <n v="60"/>
    <n v="12"/>
    <n v="0.7"/>
    <n v="0.16"/>
    <n v="55.597999999999999"/>
    <n v="13.837999999999999"/>
    <n v="370.11500000000001"/>
    <n v="325.29199999999997"/>
    <n v="2.8783304298617993E-5"/>
    <n v="2.711995361024939E-4"/>
  </r>
  <r>
    <x v="4"/>
    <n v="7"/>
    <x v="18"/>
    <n v="39"/>
    <n v="63"/>
    <n v="9"/>
    <n v="0.6"/>
    <n v="0.16"/>
    <n v="59.796999999999997"/>
    <n v="11.013"/>
    <n v="389.798"/>
    <n v="344.27699999999999"/>
    <n v="3.0463182783515448E-5"/>
    <n v="2.8702754045829073E-4"/>
  </r>
  <r>
    <x v="4"/>
    <n v="7"/>
    <x v="19"/>
    <n v="0"/>
    <n v="0"/>
    <n v="7"/>
    <n v="0.6"/>
    <n v="0.16"/>
    <n v="0"/>
    <n v="0"/>
    <n v="0"/>
    <n v="0"/>
    <n v="0"/>
    <n v="0"/>
  </r>
  <r>
    <x v="4"/>
    <n v="7"/>
    <x v="20"/>
    <n v="0"/>
    <n v="0"/>
    <n v="5"/>
    <n v="0.5"/>
    <n v="0.16"/>
    <n v="0"/>
    <n v="5"/>
    <n v="0"/>
    <n v="0"/>
    <n v="0"/>
    <n v="0"/>
  </r>
  <r>
    <x v="4"/>
    <n v="7"/>
    <x v="21"/>
    <n v="0"/>
    <n v="0"/>
    <n v="3"/>
    <n v="0.6"/>
    <n v="0.16"/>
    <n v="0"/>
    <n v="3"/>
    <n v="0"/>
    <n v="0"/>
    <n v="0"/>
    <n v="0"/>
  </r>
  <r>
    <x v="4"/>
    <n v="7"/>
    <x v="22"/>
    <n v="0"/>
    <n v="0"/>
    <n v="2"/>
    <n v="0.8"/>
    <n v="0.16"/>
    <n v="0"/>
    <n v="2"/>
    <n v="0"/>
    <n v="0"/>
    <n v="0"/>
    <n v="0"/>
  </r>
  <r>
    <x v="4"/>
    <n v="7"/>
    <x v="23"/>
    <n v="0"/>
    <n v="0"/>
    <n v="2"/>
    <n v="1"/>
    <n v="0.16"/>
    <n v="0"/>
    <n v="2"/>
    <n v="0"/>
    <n v="0"/>
    <n v="0"/>
    <n v="0"/>
  </r>
  <r>
    <x v="4"/>
    <n v="8"/>
    <x v="0"/>
    <n v="0"/>
    <n v="0"/>
    <n v="2"/>
    <n v="1.1000000000000001"/>
    <n v="0.16"/>
    <n v="0"/>
    <n v="2"/>
    <n v="0"/>
    <n v="0"/>
    <n v="0"/>
    <n v="0"/>
  </r>
  <r>
    <x v="4"/>
    <n v="8"/>
    <x v="1"/>
    <n v="0"/>
    <n v="0"/>
    <n v="1"/>
    <n v="1.1000000000000001"/>
    <n v="0.16"/>
    <n v="0"/>
    <n v="1"/>
    <n v="0"/>
    <n v="0"/>
    <n v="0"/>
    <n v="0"/>
  </r>
  <r>
    <x v="4"/>
    <n v="8"/>
    <x v="2"/>
    <n v="0"/>
    <n v="0"/>
    <n v="1"/>
    <n v="1"/>
    <n v="0.16"/>
    <n v="0"/>
    <n v="1"/>
    <n v="0"/>
    <n v="0"/>
    <n v="0"/>
    <n v="0"/>
  </r>
  <r>
    <x v="4"/>
    <n v="8"/>
    <x v="3"/>
    <n v="0"/>
    <n v="0"/>
    <n v="0"/>
    <n v="1"/>
    <n v="0.16"/>
    <n v="0"/>
    <n v="0"/>
    <n v="0"/>
    <n v="0"/>
    <n v="0"/>
    <n v="0"/>
  </r>
  <r>
    <x v="4"/>
    <n v="8"/>
    <x v="4"/>
    <n v="0"/>
    <n v="0"/>
    <n v="0"/>
    <n v="1"/>
    <n v="0.16"/>
    <n v="0"/>
    <n v="0"/>
    <n v="0"/>
    <n v="0"/>
    <n v="0"/>
    <n v="0"/>
  </r>
  <r>
    <x v="4"/>
    <n v="8"/>
    <x v="5"/>
    <n v="37"/>
    <n v="14"/>
    <n v="1"/>
    <n v="0.7"/>
    <n v="0.16"/>
    <n v="13.318"/>
    <n v="1.4179999999999999"/>
    <n v="74.052000000000007"/>
    <n v="39.719000000000001"/>
    <n v="3.5145163835471153E-6"/>
    <n v="3.311416934463484E-5"/>
  </r>
  <r>
    <x v="4"/>
    <n v="8"/>
    <x v="6"/>
    <n v="414"/>
    <n v="78"/>
    <n v="3"/>
    <n v="0.4"/>
    <n v="0.16"/>
    <n v="125.73"/>
    <n v="7.2789999999999999"/>
    <n v="732.60500000000002"/>
    <n v="674.93799999999999"/>
    <n v="5.9721560434012003E-5"/>
    <n v="5.6270327120846824E-4"/>
  </r>
  <r>
    <x v="4"/>
    <n v="8"/>
    <x v="7"/>
    <n v="627"/>
    <n v="117"/>
    <n v="6"/>
    <n v="0.4"/>
    <n v="0.16"/>
    <n v="343.76"/>
    <n v="18.277999999999999"/>
    <n v="2319.3519999999999"/>
    <n v="2205.46"/>
    <n v="1.9514905469064731E-4"/>
    <n v="1.8387163806444864E-3"/>
  </r>
  <r>
    <x v="4"/>
    <n v="8"/>
    <x v="8"/>
    <n v="762"/>
    <n v="137"/>
    <n v="8"/>
    <n v="0.4"/>
    <n v="0.16"/>
    <n v="580.57799999999997"/>
    <n v="28.927"/>
    <n v="3920.991"/>
    <n v="3750.346"/>
    <n v="3.3184754049624582E-4"/>
    <n v="3.1267049156568365E-3"/>
  </r>
  <r>
    <x v="4"/>
    <n v="8"/>
    <x v="9"/>
    <n v="839"/>
    <n v="150"/>
    <n v="10"/>
    <n v="0.4"/>
    <n v="0.16"/>
    <n v="792.91499999999996"/>
    <n v="38.508000000000003"/>
    <n v="5112.7190000000001"/>
    <n v="4899.8459999999995"/>
    <n v="4.3356048852835659E-4"/>
    <n v="4.0850557719638364E-3"/>
  </r>
  <r>
    <x v="4"/>
    <n v="8"/>
    <x v="10"/>
    <n v="884"/>
    <n v="157"/>
    <n v="11"/>
    <n v="0.4"/>
    <n v="0.16"/>
    <n v="957.64499999999998"/>
    <n v="45.374000000000002"/>
    <n v="5959.1360000000004"/>
    <n v="5716.2709999999997"/>
    <n v="5.058014572948778E-4"/>
    <n v="4.7657183190368624E-3"/>
  </r>
  <r>
    <x v="4"/>
    <n v="8"/>
    <x v="11"/>
    <n v="950"/>
    <n v="135"/>
    <n v="12"/>
    <n v="0.5"/>
    <n v="0.16"/>
    <n v="1067.81"/>
    <n v="49.189"/>
    <n v="6511.7120000000004"/>
    <n v="6249.2669999999998"/>
    <n v="5.5296334894283162E-4"/>
    <n v="5.210082975851309E-3"/>
  </r>
  <r>
    <x v="4"/>
    <n v="8"/>
    <x v="12"/>
    <n v="948"/>
    <n v="140"/>
    <n v="13"/>
    <n v="0.6"/>
    <n v="0.16"/>
    <n v="1093.6369999999999"/>
    <n v="50.003"/>
    <n v="6636.3"/>
    <n v="6369.4409999999998"/>
    <n v="5.6359688684349347E-4"/>
    <n v="5.3102733680268962E-3"/>
  </r>
  <r>
    <x v="4"/>
    <n v="8"/>
    <x v="13"/>
    <n v="939"/>
    <n v="138"/>
    <n v="13"/>
    <n v="0.6"/>
    <n v="0.16"/>
    <n v="1048.296"/>
    <n v="48.481999999999999"/>
    <n v="6416.4870000000001"/>
    <n v="6157.4170000000004"/>
    <n v="5.4483604639672515E-4"/>
    <n v="5.1335066155626637E-3"/>
  </r>
  <r>
    <x v="4"/>
    <n v="8"/>
    <x v="14"/>
    <n v="910"/>
    <n v="136"/>
    <n v="13"/>
    <n v="0.7"/>
    <n v="0.16"/>
    <n v="931.91899999999998"/>
    <n v="43.709000000000003"/>
    <n v="5850.7020000000002"/>
    <n v="5611.68"/>
    <n v="4.9654677356488516E-4"/>
    <n v="4.6785196462121514E-3"/>
  </r>
  <r>
    <x v="4"/>
    <n v="8"/>
    <x v="15"/>
    <n v="872"/>
    <n v="124"/>
    <n v="13"/>
    <n v="0.6"/>
    <n v="0.16"/>
    <n v="761.42399999999998"/>
    <n v="38.847999999999999"/>
    <n v="4916.04"/>
    <n v="4710.1369999999997"/>
    <n v="4.167741799957566E-4"/>
    <n v="3.9268932816644503E-3"/>
  </r>
  <r>
    <x v="4"/>
    <n v="8"/>
    <x v="16"/>
    <n v="809"/>
    <n v="107"/>
    <n v="12"/>
    <n v="0.5"/>
    <n v="0.16"/>
    <n v="543.14200000000005"/>
    <n v="31.027999999999999"/>
    <n v="3649.759"/>
    <n v="3488.7249999999999"/>
    <n v="3.0869813364360653E-4"/>
    <n v="2.9085885960588431E-3"/>
  </r>
  <r>
    <x v="4"/>
    <n v="8"/>
    <x v="17"/>
    <n v="690"/>
    <n v="87"/>
    <n v="11"/>
    <n v="0.4"/>
    <n v="0.16"/>
    <n v="304.72500000000002"/>
    <n v="21.800999999999998"/>
    <n v="1968.1020000000001"/>
    <n v="1866.6559999999999"/>
    <n v="1.6517014764839304E-4"/>
    <n v="1.5562517407834711E-3"/>
  </r>
  <r>
    <x v="4"/>
    <n v="8"/>
    <x v="18"/>
    <n v="449"/>
    <n v="56"/>
    <n v="8"/>
    <n v="0.5"/>
    <n v="0.16"/>
    <n v="88.784000000000006"/>
    <n v="10.834"/>
    <n v="457.05500000000001"/>
    <n v="409.15199999999999"/>
    <n v="3.6203615583500826E-5"/>
    <n v="3.4111454507152833E-4"/>
  </r>
  <r>
    <x v="4"/>
    <n v="8"/>
    <x v="19"/>
    <n v="0"/>
    <n v="0"/>
    <n v="5"/>
    <n v="0.8"/>
    <n v="0.16"/>
    <n v="0"/>
    <n v="0"/>
    <n v="0"/>
    <n v="0"/>
    <n v="0"/>
    <n v="0"/>
  </r>
  <r>
    <x v="4"/>
    <n v="8"/>
    <x v="20"/>
    <n v="0"/>
    <n v="0"/>
    <n v="4"/>
    <n v="0.8"/>
    <n v="0.16"/>
    <n v="0"/>
    <n v="4"/>
    <n v="0"/>
    <n v="0"/>
    <n v="0"/>
    <n v="0"/>
  </r>
  <r>
    <x v="4"/>
    <n v="8"/>
    <x v="21"/>
    <n v="0"/>
    <n v="0"/>
    <n v="3"/>
    <n v="1"/>
    <n v="0.16"/>
    <n v="0"/>
    <n v="3"/>
    <n v="0"/>
    <n v="0"/>
    <n v="0"/>
    <n v="0"/>
  </r>
  <r>
    <x v="4"/>
    <n v="8"/>
    <x v="22"/>
    <n v="0"/>
    <n v="0"/>
    <n v="2"/>
    <n v="1.1000000000000001"/>
    <n v="0.16"/>
    <n v="0"/>
    <n v="2"/>
    <n v="0"/>
    <n v="0"/>
    <n v="0"/>
    <n v="0"/>
  </r>
  <r>
    <x v="4"/>
    <n v="8"/>
    <x v="23"/>
    <n v="0"/>
    <n v="0"/>
    <n v="1"/>
    <n v="1.2"/>
    <n v="0.16"/>
    <n v="0"/>
    <n v="1"/>
    <n v="0"/>
    <n v="0"/>
    <n v="0"/>
    <n v="0"/>
  </r>
  <r>
    <x v="4"/>
    <n v="9"/>
    <x v="0"/>
    <n v="0"/>
    <n v="0"/>
    <n v="0"/>
    <n v="1.1000000000000001"/>
    <n v="0.16"/>
    <n v="0"/>
    <n v="0"/>
    <n v="0"/>
    <n v="0"/>
    <n v="0"/>
    <n v="0"/>
  </r>
  <r>
    <x v="4"/>
    <n v="9"/>
    <x v="1"/>
    <n v="0"/>
    <n v="0"/>
    <n v="0"/>
    <n v="1"/>
    <n v="0.16"/>
    <n v="0"/>
    <n v="0"/>
    <n v="0"/>
    <n v="0"/>
    <n v="0"/>
    <n v="0"/>
  </r>
  <r>
    <x v="4"/>
    <n v="9"/>
    <x v="2"/>
    <n v="0"/>
    <n v="0"/>
    <n v="0"/>
    <n v="1"/>
    <n v="0.16"/>
    <n v="0"/>
    <n v="0"/>
    <n v="0"/>
    <n v="0"/>
    <n v="0"/>
    <n v="0"/>
  </r>
  <r>
    <x v="4"/>
    <n v="9"/>
    <x v="3"/>
    <n v="0"/>
    <n v="0"/>
    <n v="0"/>
    <n v="0.9"/>
    <n v="0.16"/>
    <n v="0"/>
    <n v="0"/>
    <n v="0"/>
    <n v="0"/>
    <n v="0"/>
    <n v="0"/>
  </r>
  <r>
    <x v="4"/>
    <n v="9"/>
    <x v="4"/>
    <n v="0"/>
    <n v="0"/>
    <n v="0"/>
    <n v="0.6"/>
    <n v="0.16"/>
    <n v="0"/>
    <n v="0"/>
    <n v="0"/>
    <n v="0"/>
    <n v="0"/>
    <n v="0"/>
  </r>
  <r>
    <x v="4"/>
    <n v="9"/>
    <x v="5"/>
    <n v="90"/>
    <n v="16"/>
    <n v="1"/>
    <n v="0.4"/>
    <n v="0.16"/>
    <n v="15.221"/>
    <n v="1.5209999999999999"/>
    <n v="85.076999999999998"/>
    <n v="50.353999999999999"/>
    <n v="4.4555491824348911E-6"/>
    <n v="4.1980686401463853E-5"/>
  </r>
  <r>
    <x v="4"/>
    <n v="9"/>
    <x v="6"/>
    <n v="545"/>
    <n v="62"/>
    <n v="5"/>
    <n v="0.4"/>
    <n v="0.16"/>
    <n v="131.077"/>
    <n v="9.3729999999999993"/>
    <n v="716.49300000000005"/>
    <n v="659.39700000000005"/>
    <n v="5.8346422612901061E-5"/>
    <n v="5.4974656772185059E-4"/>
  </r>
  <r>
    <x v="4"/>
    <n v="9"/>
    <x v="7"/>
    <n v="743"/>
    <n v="88"/>
    <n v="8"/>
    <n v="0.4"/>
    <n v="0.16"/>
    <n v="359.23099999999999"/>
    <n v="20.818999999999999"/>
    <n v="2394.683"/>
    <n v="2278.1210000000001"/>
    <n v="2.0157842791114424E-4"/>
    <n v="1.8992946595223663E-3"/>
  </r>
  <r>
    <x v="4"/>
    <n v="9"/>
    <x v="8"/>
    <n v="839"/>
    <n v="107"/>
    <n v="11"/>
    <n v="0.3"/>
    <n v="0.16"/>
    <n v="595.88699999999994"/>
    <n v="33.149000000000001"/>
    <n v="3964.701"/>
    <n v="3792.5070000000001"/>
    <n v="3.3557813606125829E-4"/>
    <n v="3.1618550073947743E-3"/>
  </r>
  <r>
    <x v="4"/>
    <n v="9"/>
    <x v="9"/>
    <n v="891"/>
    <n v="123"/>
    <n v="12"/>
    <n v="0.2"/>
    <n v="0.16"/>
    <n v="805.84"/>
    <n v="42.823999999999998"/>
    <n v="5110.3850000000002"/>
    <n v="4897.5950000000003"/>
    <n v="4.333613098889306E-4"/>
    <n v="4.0831790883818038E-3"/>
  </r>
  <r>
    <x v="4"/>
    <n v="9"/>
    <x v="10"/>
    <n v="698"/>
    <n v="248"/>
    <n v="14"/>
    <n v="0.1"/>
    <n v="0.16"/>
    <n v="886.46799999999996"/>
    <n v="48.926000000000002"/>
    <n v="5423.951"/>
    <n v="5200.05"/>
    <n v="4.6012389335744043E-4"/>
    <n v="4.3353391651493843E-3"/>
  </r>
  <r>
    <x v="4"/>
    <n v="9"/>
    <x v="11"/>
    <n v="451"/>
    <n v="417"/>
    <n v="15"/>
    <n v="0.1"/>
    <n v="0.16"/>
    <n v="874.16899999999998"/>
    <n v="49.356999999999999"/>
    <n v="5293.7269999999999"/>
    <n v="5074.4399999999996"/>
    <n v="4.4900935364250915E-4"/>
    <n v="4.2306167196855112E-3"/>
  </r>
  <r>
    <x v="4"/>
    <n v="9"/>
    <x v="12"/>
    <n v="195"/>
    <n v="480"/>
    <n v="16"/>
    <n v="0.3"/>
    <n v="0.16"/>
    <n v="679.58399999999995"/>
    <n v="41.014000000000003"/>
    <n v="4232.7700000000004"/>
    <n v="4051.0770000000002"/>
    <n v="3.5845757666383589E-4"/>
    <n v="3.3774276745677204E-3"/>
  </r>
  <r>
    <x v="4"/>
    <n v="9"/>
    <x v="13"/>
    <n v="178"/>
    <n v="461"/>
    <n v="15"/>
    <n v="0.4"/>
    <n v="0.16"/>
    <n v="634.84900000000005"/>
    <n v="37.674999999999997"/>
    <n v="4010.3150000000001"/>
    <n v="3836.5050000000001"/>
    <n v="3.3947127767719291E-4"/>
    <n v="3.1985366263384851E-3"/>
  </r>
  <r>
    <x v="4"/>
    <n v="9"/>
    <x v="14"/>
    <n v="350"/>
    <n v="375"/>
    <n v="15"/>
    <n v="0.5"/>
    <n v="0.16"/>
    <n v="683.80499999999995"/>
    <n v="38.771999999999998"/>
    <n v="4339.9979999999996"/>
    <n v="4154.5069999999996"/>
    <n v="3.6760952987389343E-4"/>
    <n v="3.4636584088590058E-3"/>
  </r>
  <r>
    <x v="4"/>
    <n v="9"/>
    <x v="15"/>
    <n v="144"/>
    <n v="336"/>
    <n v="14"/>
    <n v="0.5"/>
    <n v="0.16"/>
    <n v="433.173"/>
    <n v="29.067"/>
    <n v="2847.598"/>
    <n v="2714.9870000000001"/>
    <n v="2.4023430329609083E-4"/>
    <n v="2.2635146727380375E-3"/>
  </r>
  <r>
    <x v="4"/>
    <n v="9"/>
    <x v="16"/>
    <n v="0"/>
    <n v="134"/>
    <n v="13"/>
    <n v="0.4"/>
    <n v="0.16"/>
    <n v="124.645"/>
    <n v="17.471"/>
    <n v="831.02099999999996"/>
    <n v="769.86599999999999"/>
    <n v="6.8121218312039162E-5"/>
    <n v="6.418457941206135E-4"/>
  </r>
  <r>
    <x v="4"/>
    <n v="9"/>
    <x v="17"/>
    <n v="638"/>
    <n v="95"/>
    <n v="12"/>
    <n v="0.3"/>
    <n v="0.16"/>
    <n v="296.45299999999997"/>
    <n v="22.841999999999999"/>
    <n v="1911.8989999999999"/>
    <n v="1812.444"/>
    <n v="1.6037322521366771E-4"/>
    <n v="1.511054597136568E-3"/>
  </r>
  <r>
    <x v="4"/>
    <n v="9"/>
    <x v="18"/>
    <n v="434"/>
    <n v="57"/>
    <n v="11"/>
    <n v="0.4"/>
    <n v="0.16"/>
    <n v="88.959000000000003"/>
    <n v="13.936"/>
    <n v="456.81599999999997"/>
    <n v="408.92099999999999"/>
    <n v="3.6183175660929774E-5"/>
    <n v="3.4092195781810781E-4"/>
  </r>
  <r>
    <x v="4"/>
    <n v="9"/>
    <x v="19"/>
    <n v="0"/>
    <n v="0"/>
    <n v="9"/>
    <n v="0.6"/>
    <n v="0.16"/>
    <n v="0"/>
    <n v="0"/>
    <n v="0"/>
    <n v="0"/>
    <n v="0"/>
    <n v="0"/>
  </r>
  <r>
    <x v="4"/>
    <n v="9"/>
    <x v="20"/>
    <n v="0"/>
    <n v="0"/>
    <n v="8"/>
    <n v="0.8"/>
    <n v="0.16"/>
    <n v="0"/>
    <n v="8"/>
    <n v="0"/>
    <n v="0"/>
    <n v="0"/>
    <n v="0"/>
  </r>
  <r>
    <x v="4"/>
    <n v="9"/>
    <x v="21"/>
    <n v="0"/>
    <n v="0"/>
    <n v="7"/>
    <n v="1.1000000000000001"/>
    <n v="0.16"/>
    <n v="0"/>
    <n v="7"/>
    <n v="0"/>
    <n v="0"/>
    <n v="0"/>
    <n v="0"/>
  </r>
  <r>
    <x v="4"/>
    <n v="9"/>
    <x v="22"/>
    <n v="0"/>
    <n v="0"/>
    <n v="6"/>
    <n v="1.2"/>
    <n v="0.16"/>
    <n v="0"/>
    <n v="6"/>
    <n v="0"/>
    <n v="0"/>
    <n v="0"/>
    <n v="0"/>
  </r>
  <r>
    <x v="4"/>
    <n v="9"/>
    <x v="23"/>
    <n v="0"/>
    <n v="0"/>
    <n v="5"/>
    <n v="1.2"/>
    <n v="0.16"/>
    <n v="0"/>
    <n v="5"/>
    <n v="0"/>
    <n v="0"/>
    <n v="0"/>
    <n v="0"/>
  </r>
  <r>
    <x v="4"/>
    <n v="10"/>
    <x v="0"/>
    <n v="0"/>
    <n v="0"/>
    <n v="4"/>
    <n v="1.2"/>
    <n v="0.16"/>
    <n v="0"/>
    <n v="4"/>
    <n v="0"/>
    <n v="0"/>
    <n v="0"/>
    <n v="0"/>
  </r>
  <r>
    <x v="4"/>
    <n v="10"/>
    <x v="1"/>
    <n v="0"/>
    <n v="0"/>
    <n v="4"/>
    <n v="1.2"/>
    <n v="0.16"/>
    <n v="0"/>
    <n v="4"/>
    <n v="0"/>
    <n v="0"/>
    <n v="0"/>
    <n v="0"/>
  </r>
  <r>
    <x v="4"/>
    <n v="10"/>
    <x v="2"/>
    <n v="0"/>
    <n v="0"/>
    <n v="4"/>
    <n v="1.2"/>
    <n v="0.16"/>
    <n v="0"/>
    <n v="4"/>
    <n v="0"/>
    <n v="0"/>
    <n v="0"/>
    <n v="0"/>
  </r>
  <r>
    <x v="4"/>
    <n v="10"/>
    <x v="3"/>
    <n v="0"/>
    <n v="0"/>
    <n v="4"/>
    <n v="1.2"/>
    <n v="0.16"/>
    <n v="0"/>
    <n v="4"/>
    <n v="0"/>
    <n v="0"/>
    <n v="0"/>
    <n v="0"/>
  </r>
  <r>
    <x v="4"/>
    <n v="10"/>
    <x v="4"/>
    <n v="0"/>
    <n v="0"/>
    <n v="4"/>
    <n v="1.2"/>
    <n v="0.16"/>
    <n v="0"/>
    <n v="4"/>
    <n v="0"/>
    <n v="0"/>
    <n v="0"/>
    <n v="0"/>
  </r>
  <r>
    <x v="4"/>
    <n v="10"/>
    <x v="5"/>
    <n v="64"/>
    <n v="16"/>
    <n v="5"/>
    <n v="0.9"/>
    <n v="0.16"/>
    <n v="15.221"/>
    <n v="5.4530000000000003"/>
    <n v="83.581000000000003"/>
    <n v="48.911000000000001"/>
    <n v="4.3278660297508236E-6"/>
    <n v="4.0777641350875768E-5"/>
  </r>
  <r>
    <x v="4"/>
    <n v="10"/>
    <x v="6"/>
    <n v="492"/>
    <n v="68"/>
    <n v="8"/>
    <n v="0.5"/>
    <n v="0.16"/>
    <n v="130.173"/>
    <n v="12.255000000000001"/>
    <n v="721.69899999999996"/>
    <n v="664.41800000000001"/>
    <n v="5.8790703354153102E-5"/>
    <n v="5.5393263092282259E-4"/>
  </r>
  <r>
    <x v="4"/>
    <n v="10"/>
    <x v="7"/>
    <n v="706"/>
    <n v="95"/>
    <n v="11"/>
    <n v="0.3"/>
    <n v="0.16"/>
    <n v="353.30799999999999"/>
    <n v="24.001999999999999"/>
    <n v="2328.9899999999998"/>
    <n v="2214.7559999999999"/>
    <n v="1.9597160672623362E-4"/>
    <n v="1.8464665586003192E-3"/>
  </r>
  <r>
    <x v="4"/>
    <n v="10"/>
    <x v="8"/>
    <n v="820"/>
    <n v="112"/>
    <n v="13"/>
    <n v="0.3"/>
    <n v="0.16"/>
    <n v="590.60799999999995"/>
    <n v="34.950000000000003"/>
    <n v="3899.7730000000001"/>
    <n v="3729.88"/>
    <n v="3.3003661644715913E-4"/>
    <n v="3.1096421852304088E-3"/>
  </r>
  <r>
    <x v="4"/>
    <n v="10"/>
    <x v="9"/>
    <n v="883"/>
    <n v="124"/>
    <n v="15"/>
    <n v="0.3"/>
    <n v="0.16"/>
    <n v="801.33600000000001"/>
    <n v="44.704999999999998"/>
    <n v="5042.1859999999997"/>
    <n v="4831.8130000000001"/>
    <n v="4.2754062163538701E-4"/>
    <n v="4.0283359078427984E-3"/>
  </r>
  <r>
    <x v="4"/>
    <n v="10"/>
    <x v="10"/>
    <n v="609"/>
    <n v="297"/>
    <n v="16"/>
    <n v="0.3"/>
    <n v="0.16"/>
    <n v="853.86400000000003"/>
    <n v="47.55"/>
    <n v="5246.6689999999999"/>
    <n v="5029.05"/>
    <n v="4.4499304158406857E-4"/>
    <n v="4.192774574954955E-3"/>
  </r>
  <r>
    <x v="4"/>
    <n v="10"/>
    <x v="11"/>
    <n v="532"/>
    <n v="383"/>
    <n v="17"/>
    <n v="0.4"/>
    <n v="0.16"/>
    <n v="919.70100000000002"/>
    <n v="49.914999999999999"/>
    <n v="5561.8770000000004"/>
    <n v="5333.0889999999999"/>
    <n v="4.7189578452163701E-4"/>
    <n v="4.4462552500317042E-3"/>
  </r>
  <r>
    <x v="4"/>
    <n v="10"/>
    <x v="12"/>
    <n v="908"/>
    <n v="158"/>
    <n v="17"/>
    <n v="0.4"/>
    <n v="0.16"/>
    <n v="1071.7919999999999"/>
    <n v="55.427"/>
    <n v="6355.2780000000002"/>
    <n v="6098.3770000000004"/>
    <n v="5.3961192073181366E-4"/>
    <n v="5.0842843149481662E-3"/>
  </r>
  <r>
    <x v="4"/>
    <n v="10"/>
    <x v="13"/>
    <n v="885"/>
    <n v="163"/>
    <n v="17"/>
    <n v="0.5"/>
    <n v="0.16"/>
    <n v="1028.816"/>
    <n v="52.823999999999998"/>
    <n v="6179.8549999999996"/>
    <n v="5929.17"/>
    <n v="5.2463972169077889E-4"/>
    <n v="4.9432145686731429E-3"/>
  </r>
  <r>
    <x v="4"/>
    <n v="10"/>
    <x v="14"/>
    <n v="537"/>
    <n v="321"/>
    <n v="17"/>
    <n v="0.4"/>
    <n v="0.16"/>
    <n v="798.73500000000001"/>
    <n v="45.627000000000002"/>
    <n v="4947.5389999999998"/>
    <n v="4740.5190000000002"/>
    <n v="4.1946251647867233E-4"/>
    <n v="3.9522230909000483E-3"/>
  </r>
  <r>
    <x v="4"/>
    <n v="10"/>
    <x v="15"/>
    <n v="593"/>
    <n v="226"/>
    <n v="17"/>
    <n v="0.4"/>
    <n v="0.16"/>
    <n v="660.25599999999997"/>
    <n v="40.722999999999999"/>
    <n v="4209.7150000000001"/>
    <n v="4028.8389999999999"/>
    <n v="3.5648985805719114E-4"/>
    <n v="3.3588876081540142E-3"/>
  </r>
  <r>
    <x v="4"/>
    <n v="10"/>
    <x v="16"/>
    <n v="753"/>
    <n v="122"/>
    <n v="16"/>
    <n v="0.3"/>
    <n v="0.16"/>
    <n v="528.98400000000004"/>
    <n v="35.668999999999997"/>
    <n v="3484.7379999999998"/>
    <n v="3329.5520000000001"/>
    <n v="2.946137882089696E-4"/>
    <n v="2.7758843064973346E-3"/>
  </r>
  <r>
    <x v="4"/>
    <n v="10"/>
    <x v="17"/>
    <n v="514"/>
    <n v="105"/>
    <n v="14"/>
    <n v="0.2"/>
    <n v="0.16"/>
    <n v="265.27499999999998"/>
    <n v="24.027000000000001"/>
    <n v="1707.6220000000001"/>
    <n v="1615.405"/>
    <n v="1.4293832519861847E-4"/>
    <n v="1.3467810048130577E-3"/>
  </r>
  <r>
    <x v="4"/>
    <n v="10"/>
    <x v="18"/>
    <n v="68"/>
    <n v="67"/>
    <n v="11"/>
    <n v="0.4"/>
    <n v="0.16"/>
    <n v="65.399000000000001"/>
    <n v="13.321"/>
    <n v="415.77"/>
    <n v="369.32900000000001"/>
    <n v="3.2679896810571073E-5"/>
    <n v="3.0791366977730159E-4"/>
  </r>
  <r>
    <x v="4"/>
    <n v="10"/>
    <x v="19"/>
    <n v="0"/>
    <n v="0"/>
    <n v="9"/>
    <n v="0.7"/>
    <n v="0.16"/>
    <n v="0"/>
    <n v="0"/>
    <n v="0"/>
    <n v="0"/>
    <n v="0"/>
    <n v="0"/>
  </r>
  <r>
    <x v="4"/>
    <n v="10"/>
    <x v="20"/>
    <n v="0"/>
    <n v="0"/>
    <n v="9"/>
    <n v="0.9"/>
    <n v="0.16"/>
    <n v="0"/>
    <n v="9"/>
    <n v="0"/>
    <n v="0"/>
    <n v="0"/>
    <n v="0"/>
  </r>
  <r>
    <x v="4"/>
    <n v="10"/>
    <x v="21"/>
    <n v="0"/>
    <n v="0"/>
    <n v="8"/>
    <n v="1.1000000000000001"/>
    <n v="0.16"/>
    <n v="0"/>
    <n v="8"/>
    <n v="0"/>
    <n v="0"/>
    <n v="0"/>
    <n v="0"/>
  </r>
  <r>
    <x v="4"/>
    <n v="10"/>
    <x v="22"/>
    <n v="0"/>
    <n v="0"/>
    <n v="7"/>
    <n v="1"/>
    <n v="0.16"/>
    <n v="0"/>
    <n v="7"/>
    <n v="0"/>
    <n v="0"/>
    <n v="0"/>
    <n v="0"/>
  </r>
  <r>
    <x v="4"/>
    <n v="10"/>
    <x v="23"/>
    <n v="0"/>
    <n v="0"/>
    <n v="5"/>
    <n v="1"/>
    <n v="0.16"/>
    <n v="0"/>
    <n v="5"/>
    <n v="0"/>
    <n v="0"/>
    <n v="0"/>
    <n v="0"/>
  </r>
  <r>
    <x v="4"/>
    <n v="11"/>
    <x v="0"/>
    <n v="0"/>
    <n v="0"/>
    <n v="5"/>
    <n v="1"/>
    <n v="0.16"/>
    <n v="0"/>
    <n v="5"/>
    <n v="0"/>
    <n v="0"/>
    <n v="0"/>
    <n v="0"/>
  </r>
  <r>
    <x v="4"/>
    <n v="11"/>
    <x v="1"/>
    <n v="0"/>
    <n v="0"/>
    <n v="5"/>
    <n v="1"/>
    <n v="0.16"/>
    <n v="0"/>
    <n v="5"/>
    <n v="0"/>
    <n v="0"/>
    <n v="0"/>
    <n v="0"/>
  </r>
  <r>
    <x v="4"/>
    <n v="11"/>
    <x v="2"/>
    <n v="0"/>
    <n v="0"/>
    <n v="5"/>
    <n v="1.1000000000000001"/>
    <n v="0.16"/>
    <n v="0"/>
    <n v="5"/>
    <n v="0"/>
    <n v="0"/>
    <n v="0"/>
    <n v="0"/>
  </r>
  <r>
    <x v="4"/>
    <n v="11"/>
    <x v="3"/>
    <n v="0"/>
    <n v="0"/>
    <n v="5"/>
    <n v="1.1000000000000001"/>
    <n v="0.16"/>
    <n v="0"/>
    <n v="5"/>
    <n v="0"/>
    <n v="0"/>
    <n v="0"/>
    <n v="0"/>
  </r>
  <r>
    <x v="4"/>
    <n v="11"/>
    <x v="4"/>
    <n v="0"/>
    <n v="0"/>
    <n v="5"/>
    <n v="1"/>
    <n v="0.16"/>
    <n v="0"/>
    <n v="5"/>
    <n v="0"/>
    <n v="0"/>
    <n v="0"/>
    <n v="0"/>
  </r>
  <r>
    <x v="4"/>
    <n v="11"/>
    <x v="5"/>
    <n v="28"/>
    <n v="16"/>
    <n v="6"/>
    <n v="0.7"/>
    <n v="0.16"/>
    <n v="13.943"/>
    <n v="6.4379999999999997"/>
    <n v="75.882999999999996"/>
    <n v="41.485999999999997"/>
    <n v="3.6708685185386238E-6"/>
    <n v="3.4587336776643945E-5"/>
  </r>
  <r>
    <x v="4"/>
    <n v="11"/>
    <x v="6"/>
    <n v="414"/>
    <n v="64"/>
    <n v="10"/>
    <n v="0.4"/>
    <n v="0.16"/>
    <n v="116.166"/>
    <n v="13.930999999999999"/>
    <n v="646.36800000000005"/>
    <n v="591.75699999999995"/>
    <n v="5.2361330133656187E-5"/>
    <n v="4.9335435204494267E-4"/>
  </r>
  <r>
    <x v="4"/>
    <n v="11"/>
    <x v="7"/>
    <n v="407"/>
    <n v="158"/>
    <n v="14"/>
    <n v="0.3"/>
    <n v="0.16"/>
    <n v="301.56900000000002"/>
    <n v="25.128"/>
    <n v="1990.8330000000001"/>
    <n v="1888.5809999999999"/>
    <n v="1.6711017060237654E-4"/>
    <n v="1.5745308556373476E-3"/>
  </r>
  <r>
    <x v="4"/>
    <n v="11"/>
    <x v="8"/>
    <n v="591"/>
    <n v="169"/>
    <n v="17"/>
    <n v="0.4"/>
    <n v="0.16"/>
    <n v="514.56799999999998"/>
    <n v="35.533000000000001"/>
    <n v="3371.97"/>
    <n v="3220.779"/>
    <n v="2.8498906224437912E-4"/>
    <n v="2.6851990540457627E-3"/>
  </r>
  <r>
    <x v="4"/>
    <n v="11"/>
    <x v="9"/>
    <n v="587"/>
    <n v="245"/>
    <n v="18"/>
    <n v="0.5"/>
    <n v="0.16"/>
    <n v="696.58"/>
    <n v="42.286000000000001"/>
    <n v="4404.25"/>
    <n v="4216.482"/>
    <n v="3.7309335758532459E-4"/>
    <n v="3.5153276514163145E-3"/>
  </r>
  <r>
    <x v="4"/>
    <n v="11"/>
    <x v="10"/>
    <n v="622"/>
    <n v="293"/>
    <n v="19"/>
    <n v="0.5"/>
    <n v="0.16"/>
    <n v="861.55100000000004"/>
    <n v="48.984000000000002"/>
    <n v="5262.5789999999997"/>
    <n v="5044.3959999999997"/>
    <n v="4.4635092492508702E-4"/>
    <n v="4.2055687047860869E-3"/>
  </r>
  <r>
    <x v="4"/>
    <n v="11"/>
    <x v="11"/>
    <n v="423"/>
    <n v="420"/>
    <n v="20"/>
    <n v="0.6"/>
    <n v="0.16"/>
    <n v="843.4"/>
    <n v="48.463000000000001"/>
    <n v="5125.0630000000001"/>
    <n v="4911.7529999999997"/>
    <n v="4.3461407362815511E-4"/>
    <n v="4.0949827694810592E-3"/>
  </r>
  <r>
    <x v="4"/>
    <n v="11"/>
    <x v="12"/>
    <n v="241"/>
    <n v="476"/>
    <n v="21"/>
    <n v="0.6"/>
    <n v="0.16"/>
    <n v="720.952"/>
    <n v="45.295999999999999"/>
    <n v="4418.0529999999999"/>
    <n v="4229.7960000000003"/>
    <n v="3.7427144039532852E-4"/>
    <n v="3.52642768038619E-3"/>
  </r>
  <r>
    <x v="4"/>
    <n v="11"/>
    <x v="13"/>
    <n v="293"/>
    <n v="445"/>
    <n v="21"/>
    <n v="0.6"/>
    <n v="0.16"/>
    <n v="737.45100000000002"/>
    <n v="45.872"/>
    <n v="4520.9889999999996"/>
    <n v="4329.0839999999998"/>
    <n v="3.8305689075131998E-4"/>
    <n v="3.609205183492766E-3"/>
  </r>
  <r>
    <x v="4"/>
    <n v="11"/>
    <x v="14"/>
    <n v="177"/>
    <n v="414"/>
    <n v="21"/>
    <n v="0.5"/>
    <n v="0.16"/>
    <n v="565.17100000000005"/>
    <n v="40.622"/>
    <n v="3538.1320000000001"/>
    <n v="3381.0529999999999"/>
    <n v="2.9917082912815337E-4"/>
    <n v="2.8188212594774708E-3"/>
  </r>
  <r>
    <x v="4"/>
    <n v="11"/>
    <x v="15"/>
    <n v="351"/>
    <n v="308"/>
    <n v="20"/>
    <n v="0.4"/>
    <n v="0.16"/>
    <n v="560.39099999999996"/>
    <n v="40.104999999999997"/>
    <n v="3558.16"/>
    <n v="3400.3710000000001"/>
    <n v="3.0088017295597794E-4"/>
    <n v="2.8349268896141725E-3"/>
  </r>
  <r>
    <x v="4"/>
    <n v="11"/>
    <x v="16"/>
    <n v="430"/>
    <n v="205"/>
    <n v="19"/>
    <n v="0.3"/>
    <n v="0.16"/>
    <n v="433.863"/>
    <n v="35.104999999999997"/>
    <n v="2837.6750000000002"/>
    <n v="2705.4169999999999"/>
    <n v="2.3938750650386175E-4"/>
    <n v="2.2555360579534721E-3"/>
  </r>
  <r>
    <x v="4"/>
    <n v="11"/>
    <x v="17"/>
    <n v="232"/>
    <n v="149"/>
    <n v="18"/>
    <n v="0.3"/>
    <n v="0.16"/>
    <n v="214.553"/>
    <n v="25.908000000000001"/>
    <n v="1391.944"/>
    <n v="1310.913"/>
    <n v="1.1599549877652758E-4"/>
    <n v="1.0929226586289507E-3"/>
  </r>
  <r>
    <x v="4"/>
    <n v="11"/>
    <x v="18"/>
    <n v="4"/>
    <n v="63"/>
    <n v="15"/>
    <n v="0.5"/>
    <n v="0.16"/>
    <n v="57.5"/>
    <n v="17.009"/>
    <n v="376.47899999999998"/>
    <n v="331.43"/>
    <n v="2.932642224122008E-5"/>
    <n v="2.7631685455052559E-4"/>
  </r>
  <r>
    <x v="4"/>
    <n v="11"/>
    <x v="19"/>
    <n v="0"/>
    <n v="0"/>
    <n v="13"/>
    <n v="0.9"/>
    <n v="0.16"/>
    <n v="0"/>
    <n v="0"/>
    <n v="0"/>
    <n v="0"/>
    <n v="0"/>
    <n v="0"/>
  </r>
  <r>
    <x v="4"/>
    <n v="11"/>
    <x v="20"/>
    <n v="0"/>
    <n v="0"/>
    <n v="13"/>
    <n v="1"/>
    <n v="0.16"/>
    <n v="0"/>
    <n v="13"/>
    <n v="0"/>
    <n v="0"/>
    <n v="0"/>
    <n v="0"/>
  </r>
  <r>
    <x v="4"/>
    <n v="11"/>
    <x v="21"/>
    <n v="0"/>
    <n v="0"/>
    <n v="12"/>
    <n v="1"/>
    <n v="0.16"/>
    <n v="0"/>
    <n v="12"/>
    <n v="0"/>
    <n v="0"/>
    <n v="0"/>
    <n v="0"/>
  </r>
  <r>
    <x v="4"/>
    <n v="11"/>
    <x v="22"/>
    <n v="0"/>
    <n v="0"/>
    <n v="12"/>
    <n v="0.9"/>
    <n v="0.16"/>
    <n v="0"/>
    <n v="12"/>
    <n v="0"/>
    <n v="0"/>
    <n v="0"/>
    <n v="0"/>
  </r>
  <r>
    <x v="4"/>
    <n v="11"/>
    <x v="23"/>
    <n v="0"/>
    <n v="0"/>
    <n v="12"/>
    <n v="0.8"/>
    <n v="0.16"/>
    <n v="0"/>
    <n v="12"/>
    <n v="0"/>
    <n v="0"/>
    <n v="0"/>
    <n v="0"/>
  </r>
  <r>
    <x v="4"/>
    <n v="12"/>
    <x v="0"/>
    <n v="0"/>
    <n v="0"/>
    <n v="12"/>
    <n v="0.7"/>
    <n v="0.16"/>
    <n v="0"/>
    <n v="12"/>
    <n v="0"/>
    <n v="0"/>
    <n v="0"/>
    <n v="0"/>
  </r>
  <r>
    <x v="4"/>
    <n v="12"/>
    <x v="1"/>
    <n v="0"/>
    <n v="0"/>
    <n v="11"/>
    <n v="1"/>
    <n v="0.16"/>
    <n v="0"/>
    <n v="11"/>
    <n v="0"/>
    <n v="0"/>
    <n v="0"/>
    <n v="0"/>
  </r>
  <r>
    <x v="4"/>
    <n v="12"/>
    <x v="2"/>
    <n v="0"/>
    <n v="0"/>
    <n v="10"/>
    <n v="1.2"/>
    <n v="0.16"/>
    <n v="0"/>
    <n v="10"/>
    <n v="0"/>
    <n v="0"/>
    <n v="0"/>
    <n v="0"/>
  </r>
  <r>
    <x v="4"/>
    <n v="12"/>
    <x v="3"/>
    <n v="0"/>
    <n v="0"/>
    <n v="8"/>
    <n v="1.2"/>
    <n v="0.16"/>
    <n v="0"/>
    <n v="8"/>
    <n v="0"/>
    <n v="0"/>
    <n v="0"/>
    <n v="0"/>
  </r>
  <r>
    <x v="4"/>
    <n v="12"/>
    <x v="4"/>
    <n v="0"/>
    <n v="0"/>
    <n v="7"/>
    <n v="0.9"/>
    <n v="0.16"/>
    <n v="0"/>
    <n v="7"/>
    <n v="0"/>
    <n v="0"/>
    <n v="0"/>
    <n v="0"/>
  </r>
  <r>
    <x v="4"/>
    <n v="12"/>
    <x v="5"/>
    <n v="67"/>
    <n v="18"/>
    <n v="8"/>
    <n v="0.5"/>
    <n v="0.16"/>
    <n v="14.776999999999999"/>
    <n v="8.4909999999999997"/>
    <n v="79.864999999999995"/>
    <n v="45.326999999999998"/>
    <n v="4.0107375341030758E-6"/>
    <n v="3.778962093416912E-5"/>
  </r>
  <r>
    <x v="4"/>
    <n v="12"/>
    <x v="6"/>
    <n v="257"/>
    <n v="79"/>
    <n v="11"/>
    <n v="0.5"/>
    <n v="0.16"/>
    <n v="107.232"/>
    <n v="14.61"/>
    <n v="639.01300000000003"/>
    <n v="584.66200000000003"/>
    <n v="5.1733532511831201E-5"/>
    <n v="4.8743917211845457E-4"/>
  </r>
  <r>
    <x v="4"/>
    <n v="12"/>
    <x v="7"/>
    <n v="538"/>
    <n v="116"/>
    <n v="13"/>
    <n v="0.6"/>
    <n v="0.16"/>
    <n v="312.84899999999999"/>
    <n v="23.550999999999998"/>
    <n v="2069.42"/>
    <n v="1964.384"/>
    <n v="1.73817562163645E-4"/>
    <n v="1.6377286546461684E-3"/>
  </r>
  <r>
    <x v="4"/>
    <n v="12"/>
    <x v="8"/>
    <n v="243"/>
    <n v="263"/>
    <n v="14"/>
    <n v="0.7"/>
    <n v="0.16"/>
    <n v="394.08499999999998"/>
    <n v="26.995000000000001"/>
    <n v="2636.6579999999999"/>
    <n v="2511.5219999999999"/>
    <n v="2.2223080179861068E-4"/>
    <n v="2.0938836531830102E-3"/>
  </r>
  <r>
    <x v="4"/>
    <n v="12"/>
    <x v="9"/>
    <n v="41"/>
    <n v="307"/>
    <n v="14"/>
    <n v="0.8"/>
    <n v="0.16"/>
    <n v="326.55799999999999"/>
    <n v="24.43"/>
    <n v="2159.2710000000002"/>
    <n v="2051.0509999999999"/>
    <n v="1.814862494773457E-4"/>
    <n v="1.7099838905431312E-3"/>
  </r>
  <r>
    <x v="4"/>
    <n v="12"/>
    <x v="10"/>
    <n v="298"/>
    <n v="408"/>
    <n v="15"/>
    <n v="0.9"/>
    <n v="0.16"/>
    <n v="679.92499999999995"/>
    <n v="36.158999999999999"/>
    <n v="4348.2619999999997"/>
    <n v="4162.4769999999999"/>
    <n v="3.6831475144485118E-4"/>
    <n v="3.4703030859575415E-3"/>
  </r>
  <r>
    <x v="4"/>
    <n v="12"/>
    <x v="11"/>
    <n v="504"/>
    <n v="403"/>
    <n v="15"/>
    <n v="0.9"/>
    <n v="0.16"/>
    <n v="911.77700000000004"/>
    <n v="43.378"/>
    <n v="5660.3940000000002"/>
    <n v="5428.116"/>
    <n v="4.8030420236648032E-4"/>
    <n v="4.5254803103381728E-3"/>
  </r>
  <r>
    <x v="4"/>
    <n v="12"/>
    <x v="12"/>
    <n v="465"/>
    <n v="436"/>
    <n v="15"/>
    <n v="0.9"/>
    <n v="0.16"/>
    <n v="919.09799999999996"/>
    <n v="43.591000000000001"/>
    <n v="5690.0550000000003"/>
    <n v="5456.7250000000004"/>
    <n v="4.8283565580732477E-4"/>
    <n v="4.5493319498754389E-3"/>
  </r>
  <r>
    <x v="4"/>
    <n v="12"/>
    <x v="13"/>
    <n v="42"/>
    <n v="395"/>
    <n v="15"/>
    <n v="0.9"/>
    <n v="0.16"/>
    <n v="427.35199999999998"/>
    <n v="28.257999999999999"/>
    <n v="2773.3009999999999"/>
    <n v="2643.3229999999999"/>
    <n v="2.3389314913534859E-4"/>
    <n v="2.2037676037807647E-3"/>
  </r>
  <r>
    <x v="4"/>
    <n v="12"/>
    <x v="14"/>
    <n v="18"/>
    <n v="270"/>
    <n v="15"/>
    <n v="0.9"/>
    <n v="0.16"/>
    <n v="270.23899999999998"/>
    <n v="23.390999999999998"/>
    <n v="1773.454"/>
    <n v="1678.905"/>
    <n v="1.4855709179282381E-4"/>
    <n v="1.3997216567273637E-3"/>
  </r>
  <r>
    <x v="4"/>
    <n v="12"/>
    <x v="15"/>
    <n v="260"/>
    <n v="331"/>
    <n v="15"/>
    <n v="0.9"/>
    <n v="0.16"/>
    <n v="517.10500000000002"/>
    <n v="31.126000000000001"/>
    <n v="3391.2779999999998"/>
    <n v="3239.4029999999998"/>
    <n v="2.866369978199772E-4"/>
    <n v="2.7007260887111492E-3"/>
  </r>
  <r>
    <x v="4"/>
    <n v="12"/>
    <x v="16"/>
    <n v="102"/>
    <n v="246"/>
    <n v="14"/>
    <n v="0.9"/>
    <n v="0.16"/>
    <n v="287.49700000000001"/>
    <n v="22.981999999999999"/>
    <n v="1935.91"/>
    <n v="1835.605"/>
    <n v="1.624226150260833E-4"/>
    <n v="1.5303641788529025E-3"/>
  </r>
  <r>
    <x v="4"/>
    <n v="12"/>
    <x v="17"/>
    <n v="481"/>
    <n v="113"/>
    <n v="13"/>
    <n v="0.9"/>
    <n v="0.16"/>
    <n v="263.12400000000002"/>
    <n v="21.140999999999998"/>
    <n v="1718.519"/>
    <n v="1625.9159999999999"/>
    <n v="1.4386838591785771E-4"/>
    <n v="1.3555441416992194E-3"/>
  </r>
  <r>
    <x v="4"/>
    <n v="12"/>
    <x v="18"/>
    <n v="164"/>
    <n v="68"/>
    <n v="10"/>
    <n v="0.8"/>
    <n v="0.16"/>
    <n v="74.703999999999994"/>
    <n v="12.324"/>
    <n v="450.17"/>
    <n v="402.51100000000002"/>
    <n v="3.5615989930711572E-5"/>
    <n v="3.3557786996345109E-4"/>
  </r>
  <r>
    <x v="4"/>
    <n v="12"/>
    <x v="19"/>
    <n v="0"/>
    <n v="0"/>
    <n v="7"/>
    <n v="0.6"/>
    <n v="0.16"/>
    <n v="0"/>
    <n v="0"/>
    <n v="0"/>
    <n v="0"/>
    <n v="0"/>
    <n v="0"/>
  </r>
  <r>
    <x v="4"/>
    <n v="12"/>
    <x v="20"/>
    <n v="0"/>
    <n v="0"/>
    <n v="5"/>
    <n v="0.6"/>
    <n v="0.16"/>
    <n v="0"/>
    <n v="5"/>
    <n v="0"/>
    <n v="0"/>
    <n v="0"/>
    <n v="0"/>
  </r>
  <r>
    <x v="4"/>
    <n v="12"/>
    <x v="21"/>
    <n v="0"/>
    <n v="0"/>
    <n v="4"/>
    <n v="0.6"/>
    <n v="0.16"/>
    <n v="0"/>
    <n v="4"/>
    <n v="0"/>
    <n v="0"/>
    <n v="0"/>
    <n v="0"/>
  </r>
  <r>
    <x v="4"/>
    <n v="12"/>
    <x v="22"/>
    <n v="0"/>
    <n v="0"/>
    <n v="3"/>
    <n v="0.5"/>
    <n v="0.16"/>
    <n v="0"/>
    <n v="3"/>
    <n v="0"/>
    <n v="0"/>
    <n v="0"/>
    <n v="0"/>
  </r>
  <r>
    <x v="4"/>
    <n v="12"/>
    <x v="23"/>
    <n v="0"/>
    <n v="0"/>
    <n v="2"/>
    <n v="0.4"/>
    <n v="0.16"/>
    <n v="0"/>
    <n v="2"/>
    <n v="0"/>
    <n v="0"/>
    <n v="0"/>
    <n v="0"/>
  </r>
  <r>
    <x v="4"/>
    <n v="13"/>
    <x v="0"/>
    <n v="0"/>
    <n v="0"/>
    <n v="1"/>
    <n v="0.4"/>
    <n v="0.16"/>
    <n v="0"/>
    <n v="1"/>
    <n v="0"/>
    <n v="0"/>
    <n v="0"/>
    <n v="0"/>
  </r>
  <r>
    <x v="4"/>
    <n v="13"/>
    <x v="1"/>
    <n v="0"/>
    <n v="0"/>
    <n v="0"/>
    <n v="0.5"/>
    <n v="0.16"/>
    <n v="0"/>
    <n v="0"/>
    <n v="0"/>
    <n v="0"/>
    <n v="0"/>
    <n v="0"/>
  </r>
  <r>
    <x v="4"/>
    <n v="13"/>
    <x v="2"/>
    <n v="0"/>
    <n v="0"/>
    <n v="0"/>
    <n v="0.6"/>
    <n v="0.16"/>
    <n v="0"/>
    <n v="0"/>
    <n v="0"/>
    <n v="0"/>
    <n v="0"/>
    <n v="0"/>
  </r>
  <r>
    <x v="4"/>
    <n v="13"/>
    <x v="3"/>
    <n v="0"/>
    <n v="0"/>
    <n v="-1"/>
    <n v="0.7"/>
    <n v="0.16"/>
    <n v="0"/>
    <n v="-1"/>
    <n v="0"/>
    <n v="0"/>
    <n v="0"/>
    <n v="0"/>
  </r>
  <r>
    <x v="4"/>
    <n v="13"/>
    <x v="4"/>
    <n v="0"/>
    <n v="0"/>
    <n v="-1"/>
    <n v="0.8"/>
    <n v="0.16"/>
    <n v="0"/>
    <n v="-1"/>
    <n v="0"/>
    <n v="0"/>
    <n v="0"/>
    <n v="0"/>
  </r>
  <r>
    <x v="4"/>
    <n v="13"/>
    <x v="5"/>
    <n v="85"/>
    <n v="21"/>
    <n v="0"/>
    <n v="0.6"/>
    <n v="0.16"/>
    <n v="17.100999999999999"/>
    <n v="0.55200000000000005"/>
    <n v="96.414000000000001"/>
    <n v="61.289000000000001"/>
    <n v="5.4231273353110385E-6"/>
    <n v="5.1097316774423447E-5"/>
  </r>
  <r>
    <x v="4"/>
    <n v="13"/>
    <x v="6"/>
    <n v="455"/>
    <n v="62"/>
    <n v="2"/>
    <n v="0.4"/>
    <n v="0.16"/>
    <n v="121.337"/>
    <n v="6.0890000000000004"/>
    <n v="689.53200000000004"/>
    <n v="633.39"/>
    <n v="5.6045205875649112E-5"/>
    <n v="5.280642443464906E-4"/>
  </r>
  <r>
    <x v="4"/>
    <n v="13"/>
    <x v="7"/>
    <n v="717"/>
    <n v="101"/>
    <n v="4"/>
    <n v="0.3"/>
    <n v="0.16"/>
    <n v="365.44200000000001"/>
    <n v="17.454000000000001"/>
    <n v="2475.317"/>
    <n v="2355.8980000000001"/>
    <n v="2.0846048790165619E-4"/>
    <n v="1.9641382041513263E-3"/>
  </r>
  <r>
    <x v="4"/>
    <n v="13"/>
    <x v="8"/>
    <n v="846"/>
    <n v="113"/>
    <n v="6"/>
    <n v="0.2"/>
    <n v="0.16"/>
    <n v="608.61900000000003"/>
    <n v="29.337"/>
    <n v="4106.8540000000003"/>
    <n v="3929.623"/>
    <n v="3.4771077858615685E-4"/>
    <n v="3.2761701322433093E-3"/>
  </r>
  <r>
    <x v="4"/>
    <n v="13"/>
    <x v="9"/>
    <n v="913"/>
    <n v="122"/>
    <n v="9"/>
    <n v="0.2"/>
    <n v="0.16"/>
    <n v="823.41700000000003"/>
    <n v="40.493000000000002"/>
    <n v="5268.3379999999997"/>
    <n v="5049.951"/>
    <n v="4.4684245639643841E-4"/>
    <n v="4.2101999696897725E-3"/>
  </r>
  <r>
    <x v="4"/>
    <n v="13"/>
    <x v="10"/>
    <n v="951"/>
    <n v="127"/>
    <n v="11"/>
    <n v="0.2"/>
    <n v="0.16"/>
    <n v="983.33900000000006"/>
    <n v="48.548999999999999"/>
    <n v="6040.0540000000001"/>
    <n v="5794.3220000000001"/>
    <n v="5.127077620420325E-4"/>
    <n v="4.8307903004945552E-3"/>
  </r>
  <r>
    <x v="4"/>
    <n v="13"/>
    <x v="11"/>
    <n v="971"/>
    <n v="129"/>
    <n v="12"/>
    <n v="0.2"/>
    <n v="0.16"/>
    <n v="1083.2370000000001"/>
    <n v="53.326999999999998"/>
    <n v="6488.2910000000002"/>
    <n v="6226.6769999999997"/>
    <n v="5.5096448378750716E-4"/>
    <n v="5.1912494431466758E-3"/>
  </r>
  <r>
    <x v="4"/>
    <n v="13"/>
    <x v="12"/>
    <n v="628"/>
    <n v="342"/>
    <n v="13"/>
    <n v="0.3"/>
    <n v="0.16"/>
    <n v="988.97799999999995"/>
    <n v="49.493000000000002"/>
    <n v="5988.8469999999998"/>
    <n v="5744.93"/>
    <n v="5.0833733496138695E-4"/>
    <n v="4.789611644126817E-3"/>
  </r>
  <r>
    <x v="4"/>
    <n v="13"/>
    <x v="13"/>
    <n v="967"/>
    <n v="122"/>
    <n v="14"/>
    <n v="0.4"/>
    <n v="0.16"/>
    <n v="1060.038"/>
    <n v="52.027000000000001"/>
    <n v="6391.3149999999996"/>
    <n v="6133.1369999999997"/>
    <n v="5.4268764241393295E-4"/>
    <n v="5.1132641111771614E-3"/>
  </r>
  <r>
    <x v="4"/>
    <n v="13"/>
    <x v="14"/>
    <n v="622"/>
    <n v="282"/>
    <n v="13"/>
    <n v="0.5"/>
    <n v="0.16"/>
    <n v="834.125"/>
    <n v="42.037999999999997"/>
    <n v="5248.7830000000004"/>
    <n v="5031.09"/>
    <n v="4.4517354999118952E-4"/>
    <n v="4.1944753455046427E-3"/>
  </r>
  <r>
    <x v="4"/>
    <n v="13"/>
    <x v="15"/>
    <n v="574"/>
    <n v="236"/>
    <n v="12"/>
    <n v="0.5"/>
    <n v="0.16"/>
    <n v="656.83100000000002"/>
    <n v="34.908999999999999"/>
    <n v="4282.6390000000001"/>
    <n v="4099.18"/>
    <n v="3.6271394720684467E-4"/>
    <n v="3.4175316773871513E-3"/>
  </r>
  <r>
    <x v="4"/>
    <n v="13"/>
    <x v="16"/>
    <n v="613"/>
    <n v="149"/>
    <n v="11"/>
    <n v="0.4"/>
    <n v="0.16"/>
    <n v="481.43700000000001"/>
    <n v="28.353000000000002"/>
    <n v="3251.6469999999999"/>
    <n v="3104.72"/>
    <n v="2.7471963811592434E-4"/>
    <n v="2.5884393828564333E-3"/>
  </r>
  <r>
    <x v="4"/>
    <n v="13"/>
    <x v="17"/>
    <n v="498"/>
    <n v="110"/>
    <n v="9"/>
    <n v="0.2"/>
    <n v="0.16"/>
    <n v="266.32100000000003"/>
    <n v="19.074000000000002"/>
    <n v="1752.701"/>
    <n v="1658.8869999999999"/>
    <n v="1.4678580880569307E-4"/>
    <n v="1.3830324288530238E-3"/>
  </r>
  <r>
    <x v="4"/>
    <n v="13"/>
    <x v="18"/>
    <n v="311"/>
    <n v="61"/>
    <n v="7"/>
    <n v="0.1"/>
    <n v="0.16"/>
    <n v="82.153999999999996"/>
    <n v="10.050000000000001"/>
    <n v="456.22699999999998"/>
    <n v="408.35199999999998"/>
    <n v="3.6132827972865161E-5"/>
    <n v="3.4044757622851343E-4"/>
  </r>
  <r>
    <x v="4"/>
    <n v="13"/>
    <x v="19"/>
    <n v="0"/>
    <n v="0"/>
    <n v="6"/>
    <n v="0.3"/>
    <n v="0.16"/>
    <n v="0"/>
    <n v="0"/>
    <n v="0"/>
    <n v="0"/>
    <n v="0"/>
    <n v="0"/>
  </r>
  <r>
    <x v="4"/>
    <n v="13"/>
    <x v="20"/>
    <n v="0"/>
    <n v="0"/>
    <n v="5"/>
    <n v="0.6"/>
    <n v="0.16"/>
    <n v="0"/>
    <n v="5"/>
    <n v="0"/>
    <n v="0"/>
    <n v="0"/>
    <n v="0"/>
  </r>
  <r>
    <x v="4"/>
    <n v="13"/>
    <x v="21"/>
    <n v="0"/>
    <n v="0"/>
    <n v="5"/>
    <n v="0.7"/>
    <n v="0.16"/>
    <n v="0"/>
    <n v="5"/>
    <n v="0"/>
    <n v="0"/>
    <n v="0"/>
    <n v="0"/>
  </r>
  <r>
    <x v="4"/>
    <n v="13"/>
    <x v="22"/>
    <n v="0"/>
    <n v="0"/>
    <n v="4"/>
    <n v="0.8"/>
    <n v="0.16"/>
    <n v="0"/>
    <n v="4"/>
    <n v="0"/>
    <n v="0"/>
    <n v="0"/>
    <n v="0"/>
  </r>
  <r>
    <x v="4"/>
    <n v="13"/>
    <x v="23"/>
    <n v="0"/>
    <n v="0"/>
    <n v="4"/>
    <n v="0.9"/>
    <n v="0.16"/>
    <n v="0"/>
    <n v="4"/>
    <n v="0"/>
    <n v="0"/>
    <n v="0"/>
    <n v="0"/>
  </r>
  <r>
    <x v="4"/>
    <n v="14"/>
    <x v="0"/>
    <n v="0"/>
    <n v="0"/>
    <n v="4"/>
    <n v="0.8"/>
    <n v="0.16"/>
    <n v="0"/>
    <n v="4"/>
    <n v="0"/>
    <n v="0"/>
    <n v="0"/>
    <n v="0"/>
  </r>
  <r>
    <x v="4"/>
    <n v="14"/>
    <x v="1"/>
    <n v="0"/>
    <n v="0"/>
    <n v="4"/>
    <n v="0.8"/>
    <n v="0.16"/>
    <n v="0"/>
    <n v="4"/>
    <n v="0"/>
    <n v="0"/>
    <n v="0"/>
    <n v="0"/>
  </r>
  <r>
    <x v="4"/>
    <n v="14"/>
    <x v="2"/>
    <n v="0"/>
    <n v="0"/>
    <n v="4"/>
    <n v="0.8"/>
    <n v="0.16"/>
    <n v="0"/>
    <n v="4"/>
    <n v="0"/>
    <n v="0"/>
    <n v="0"/>
    <n v="0"/>
  </r>
  <r>
    <x v="4"/>
    <n v="14"/>
    <x v="3"/>
    <n v="0"/>
    <n v="0"/>
    <n v="4"/>
    <n v="0.9"/>
    <n v="0.16"/>
    <n v="0"/>
    <n v="4"/>
    <n v="0"/>
    <n v="0"/>
    <n v="0"/>
    <n v="0"/>
  </r>
  <r>
    <x v="4"/>
    <n v="14"/>
    <x v="4"/>
    <n v="0"/>
    <n v="0"/>
    <n v="4"/>
    <n v="1"/>
    <n v="0.16"/>
    <n v="0"/>
    <n v="4"/>
    <n v="0"/>
    <n v="0"/>
    <n v="0"/>
    <n v="0"/>
  </r>
  <r>
    <x v="4"/>
    <n v="14"/>
    <x v="5"/>
    <n v="0"/>
    <n v="2"/>
    <n v="5"/>
    <n v="0.6"/>
    <n v="0.16"/>
    <n v="1.8440000000000001"/>
    <n v="5.0599999999999996"/>
    <n v="9.1869999999999994"/>
    <n v="0"/>
    <n v="0"/>
    <n v="0"/>
  </r>
  <r>
    <x v="4"/>
    <n v="14"/>
    <x v="6"/>
    <n v="0"/>
    <n v="17"/>
    <n v="8"/>
    <n v="0.3"/>
    <n v="0.16"/>
    <n v="15.708"/>
    <n v="8.5839999999999996"/>
    <n v="101.71"/>
    <n v="66.397999999999996"/>
    <n v="5.8751947137330078E-6"/>
    <n v="5.5356746548127194E-5"/>
  </r>
  <r>
    <x v="4"/>
    <n v="14"/>
    <x v="7"/>
    <n v="289"/>
    <n v="165"/>
    <n v="11"/>
    <n v="0.4"/>
    <n v="0.16"/>
    <n v="263.58999999999997"/>
    <n v="20.445"/>
    <n v="1772.6179999999999"/>
    <n v="1678.0989999999999"/>
    <n v="1.4848577327510837E-4"/>
    <n v="1.3990496856180262E-3"/>
  </r>
  <r>
    <x v="4"/>
    <n v="14"/>
    <x v="8"/>
    <n v="3"/>
    <n v="149"/>
    <n v="14"/>
    <n v="0.5"/>
    <n v="0.16"/>
    <n v="140.46299999999999"/>
    <n v="18.888000000000002"/>
    <n v="932.10500000000002"/>
    <n v="867.36800000000005"/>
    <n v="7.6748635327286539E-5"/>
    <n v="7.2313428928515904E-4"/>
  </r>
  <r>
    <x v="4"/>
    <n v="14"/>
    <x v="9"/>
    <n v="1"/>
    <n v="125"/>
    <n v="15"/>
    <n v="0.6"/>
    <n v="0.16"/>
    <n v="117.17700000000001"/>
    <n v="18.951000000000001"/>
    <n v="763.94"/>
    <n v="705.16300000000001"/>
    <n v="6.2396004848340456E-5"/>
    <n v="5.8790218780862408E-4"/>
  </r>
  <r>
    <x v="4"/>
    <n v="14"/>
    <x v="10"/>
    <n v="279"/>
    <n v="414"/>
    <n v="16"/>
    <n v="0.6"/>
    <n v="0.16"/>
    <n v="668.60400000000004"/>
    <n v="38.564999999999998"/>
    <n v="4231.9089999999997"/>
    <n v="4050.2469999999998"/>
    <n v="3.5838413451780136E-4"/>
    <n v="3.3767356943930921E-3"/>
  </r>
  <r>
    <x v="4"/>
    <n v="14"/>
    <x v="11"/>
    <n v="460"/>
    <n v="422"/>
    <n v="17"/>
    <n v="0.7"/>
    <n v="0.16"/>
    <n v="887.024"/>
    <n v="46.115000000000002"/>
    <n v="5441.5789999999997"/>
    <n v="5217.0540000000001"/>
    <n v="4.6162848402150132E-4"/>
    <n v="4.3495155879076661E-3"/>
  </r>
  <r>
    <x v="4"/>
    <n v="14"/>
    <x v="12"/>
    <n v="411"/>
    <n v="441"/>
    <n v="18"/>
    <n v="0.7"/>
    <n v="0.16"/>
    <n v="863.755"/>
    <n v="46.337000000000003"/>
    <n v="5286.1139999999996"/>
    <n v="5067.098"/>
    <n v="4.4835970034590042E-4"/>
    <n v="4.2244956131287422E-3"/>
  </r>
  <r>
    <x v="4"/>
    <n v="14"/>
    <x v="13"/>
    <n v="901"/>
    <n v="134"/>
    <n v="17"/>
    <n v="0.6"/>
    <n v="0.16"/>
    <n v="1008.599"/>
    <n v="51.133000000000003"/>
    <n v="6107.06"/>
    <n v="5858.9549999999999"/>
    <n v="5.1842678158980048E-4"/>
    <n v="4.8846755470327808E-3"/>
  </r>
  <r>
    <x v="4"/>
    <n v="14"/>
    <x v="14"/>
    <n v="403"/>
    <n v="344"/>
    <n v="17"/>
    <n v="0.6"/>
    <n v="0.16"/>
    <n v="698.31"/>
    <n v="40.597000000000001"/>
    <n v="4404.2340000000004"/>
    <n v="4216.4660000000003"/>
    <n v="3.7309194183311192E-4"/>
    <n v="3.5153143120394545E-3"/>
  </r>
  <r>
    <x v="4"/>
    <n v="14"/>
    <x v="15"/>
    <n v="821"/>
    <n v="128"/>
    <n v="16"/>
    <n v="0.5"/>
    <n v="0.16"/>
    <n v="730.91200000000003"/>
    <n v="41.524999999999999"/>
    <n v="4663.6499999999996"/>
    <n v="4466.6899999999996"/>
    <n v="3.9523289068773285E-4"/>
    <n v="3.7239288267576472E-3"/>
  </r>
  <r>
    <x v="4"/>
    <n v="14"/>
    <x v="16"/>
    <n v="744"/>
    <n v="116"/>
    <n v="15"/>
    <n v="0.4"/>
    <n v="0.16"/>
    <n v="520.38199999999995"/>
    <n v="33.767000000000003"/>
    <n v="3451.643"/>
    <n v="3297.6289999999999"/>
    <n v="2.9178909709106699E-4"/>
    <n v="2.7492697485278794E-3"/>
  </r>
  <r>
    <x v="4"/>
    <n v="14"/>
    <x v="17"/>
    <n v="0"/>
    <n v="94"/>
    <n v="14"/>
    <n v="0.3"/>
    <n v="0.16"/>
    <n v="86.994"/>
    <n v="17.228999999999999"/>
    <n v="580.65700000000004"/>
    <n v="528.37400000000002"/>
    <n v="4.6752916227506315E-5"/>
    <n v="4.4051124432392783E-4"/>
  </r>
  <r>
    <x v="4"/>
    <n v="14"/>
    <x v="18"/>
    <n v="0"/>
    <n v="29"/>
    <n v="13"/>
    <n v="0.4"/>
    <n v="0.16"/>
    <n v="26.824999999999999"/>
    <n v="13.965999999999999"/>
    <n v="172.988"/>
    <n v="135.15"/>
    <n v="1.195868197176144E-5"/>
    <n v="1.1267604891682567E-4"/>
  </r>
  <r>
    <x v="4"/>
    <n v="14"/>
    <x v="19"/>
    <n v="0"/>
    <n v="0"/>
    <n v="11"/>
    <n v="0.6"/>
    <n v="0.16"/>
    <n v="0"/>
    <n v="0"/>
    <n v="0"/>
    <n v="0"/>
    <n v="0"/>
    <n v="0"/>
  </r>
  <r>
    <x v="4"/>
    <n v="14"/>
    <x v="20"/>
    <n v="0"/>
    <n v="0"/>
    <n v="10"/>
    <n v="0.7"/>
    <n v="0.16"/>
    <n v="0"/>
    <n v="10"/>
    <n v="0"/>
    <n v="0"/>
    <n v="0"/>
    <n v="0"/>
  </r>
  <r>
    <x v="4"/>
    <n v="14"/>
    <x v="21"/>
    <n v="0"/>
    <n v="0"/>
    <n v="9"/>
    <n v="0.9"/>
    <n v="0.16"/>
    <n v="0"/>
    <n v="9"/>
    <n v="0"/>
    <n v="0"/>
    <n v="0"/>
    <n v="0"/>
  </r>
  <r>
    <x v="4"/>
    <n v="14"/>
    <x v="22"/>
    <n v="0"/>
    <n v="0"/>
    <n v="8"/>
    <n v="1"/>
    <n v="0.16"/>
    <n v="0"/>
    <n v="8"/>
    <n v="0"/>
    <n v="0"/>
    <n v="0"/>
    <n v="0"/>
  </r>
  <r>
    <x v="4"/>
    <n v="14"/>
    <x v="23"/>
    <n v="0"/>
    <n v="0"/>
    <n v="8"/>
    <n v="1"/>
    <n v="0.16"/>
    <n v="0"/>
    <n v="8"/>
    <n v="0"/>
    <n v="0"/>
    <n v="0"/>
    <n v="0"/>
  </r>
  <r>
    <x v="4"/>
    <n v="15"/>
    <x v="0"/>
    <n v="0"/>
    <n v="0"/>
    <n v="7"/>
    <n v="0.9"/>
    <n v="0.16"/>
    <n v="0"/>
    <n v="7"/>
    <n v="0"/>
    <n v="0"/>
    <n v="0"/>
    <n v="0"/>
  </r>
  <r>
    <x v="4"/>
    <n v="15"/>
    <x v="1"/>
    <n v="0"/>
    <n v="0"/>
    <n v="6"/>
    <n v="0.9"/>
    <n v="0.16"/>
    <n v="0"/>
    <n v="6"/>
    <n v="0"/>
    <n v="0"/>
    <n v="0"/>
    <n v="0"/>
  </r>
  <r>
    <x v="4"/>
    <n v="15"/>
    <x v="2"/>
    <n v="0"/>
    <n v="0"/>
    <n v="6"/>
    <n v="0.9"/>
    <n v="0.16"/>
    <n v="0"/>
    <n v="6"/>
    <n v="0"/>
    <n v="0"/>
    <n v="0"/>
    <n v="0"/>
  </r>
  <r>
    <x v="4"/>
    <n v="15"/>
    <x v="3"/>
    <n v="0"/>
    <n v="0"/>
    <n v="5"/>
    <n v="0.9"/>
    <n v="0.16"/>
    <n v="0"/>
    <n v="5"/>
    <n v="0"/>
    <n v="0"/>
    <n v="0"/>
    <n v="0"/>
  </r>
  <r>
    <x v="4"/>
    <n v="15"/>
    <x v="4"/>
    <n v="0"/>
    <n v="0"/>
    <n v="5"/>
    <n v="0.9"/>
    <n v="0.16"/>
    <n v="0"/>
    <n v="5"/>
    <n v="0"/>
    <n v="0"/>
    <n v="0"/>
    <n v="0"/>
  </r>
  <r>
    <x v="4"/>
    <n v="15"/>
    <x v="5"/>
    <n v="123"/>
    <n v="21"/>
    <n v="6"/>
    <n v="0.7"/>
    <n v="0.16"/>
    <n v="16.108000000000001"/>
    <n v="6.5060000000000002"/>
    <n v="88.186000000000007"/>
    <n v="53.353000000000002"/>
    <n v="4.720914237805313E-6"/>
    <n v="4.4480985851715869E-5"/>
  </r>
  <r>
    <x v="4"/>
    <n v="15"/>
    <x v="6"/>
    <n v="517"/>
    <n v="66"/>
    <n v="8"/>
    <n v="0.4"/>
    <n v="0.16"/>
    <n v="135.25899999999999"/>
    <n v="12.552"/>
    <n v="749.13599999999997"/>
    <n v="690.88300000000004"/>
    <n v="6.1132445998493965E-5"/>
    <n v="5.7599679396080851E-4"/>
  </r>
  <r>
    <x v="4"/>
    <n v="15"/>
    <x v="7"/>
    <n v="693"/>
    <n v="97"/>
    <n v="10"/>
    <n v="0.3"/>
    <n v="0.16"/>
    <n v="353.988"/>
    <n v="23.033999999999999"/>
    <n v="2347.0509999999999"/>
    <n v="2232.1770000000001"/>
    <n v="1.975130954323384E-4"/>
    <n v="1.8609906388680222E-3"/>
  </r>
  <r>
    <x v="4"/>
    <n v="15"/>
    <x v="8"/>
    <n v="787"/>
    <n v="120"/>
    <n v="13"/>
    <n v="0.3"/>
    <n v="0.16"/>
    <n v="582.21600000000001"/>
    <n v="34.631"/>
    <n v="3843.9070000000002"/>
    <n v="3675.9940000000001"/>
    <n v="3.2526853996376785E-4"/>
    <n v="3.0647168313870342E-3"/>
  </r>
  <r>
    <x v="4"/>
    <n v="15"/>
    <x v="9"/>
    <n v="847"/>
    <n v="135"/>
    <n v="15"/>
    <n v="0.3"/>
    <n v="0.16"/>
    <n v="787.005"/>
    <n v="44.164999999999999"/>
    <n v="4958.134"/>
    <n v="4750.7389999999996"/>
    <n v="4.203668282045428E-4"/>
    <n v="3.9607436178695629E-3"/>
  </r>
  <r>
    <x v="4"/>
    <n v="15"/>
    <x v="10"/>
    <n v="877"/>
    <n v="148"/>
    <n v="16"/>
    <n v="0.4"/>
    <n v="0.16"/>
    <n v="943.96500000000003"/>
    <n v="49.878"/>
    <n v="5763.9849999999997"/>
    <n v="5528.0349999999999"/>
    <n v="4.8914548645036064E-4"/>
    <n v="4.6087838851196772E-3"/>
  </r>
  <r>
    <x v="4"/>
    <n v="15"/>
    <x v="11"/>
    <n v="427"/>
    <n v="425"/>
    <n v="17"/>
    <n v="0.4"/>
    <n v="0.16"/>
    <n v="851.66700000000003"/>
    <n v="47.46"/>
    <n v="5194.866"/>
    <n v="4979.0829999999996"/>
    <n v="4.405717359082786E-4"/>
    <n v="4.151116534731299E-3"/>
  </r>
  <r>
    <x v="4"/>
    <n v="15"/>
    <x v="12"/>
    <n v="432"/>
    <n v="445"/>
    <n v="18"/>
    <n v="0.4"/>
    <n v="0.16"/>
    <n v="888.60500000000002"/>
    <n v="49.771999999999998"/>
    <n v="5360.9"/>
    <n v="5139.2330000000002"/>
    <n v="4.5474253071240442E-4"/>
    <n v="4.2846353599923399E-3"/>
  </r>
  <r>
    <x v="4"/>
    <n v="15"/>
    <x v="13"/>
    <n v="410"/>
    <n v="407"/>
    <n v="19"/>
    <n v="0.5"/>
    <n v="0.16"/>
    <n v="810.904"/>
    <n v="47.162999999999997"/>
    <n v="4955.893"/>
    <n v="4748.5780000000004"/>
    <n v="4.2017561317131332E-4"/>
    <n v="3.9589419682823698E-3"/>
  </r>
  <r>
    <x v="4"/>
    <n v="15"/>
    <x v="14"/>
    <n v="449"/>
    <n v="347"/>
    <n v="18"/>
    <n v="0.5"/>
    <n v="0.16"/>
    <n v="747.399"/>
    <n v="43.993000000000002"/>
    <n v="4651.5919999999996"/>
    <n v="4455.0600000000004"/>
    <n v="3.9420381579811708E-4"/>
    <n v="3.7142327672023191E-3"/>
  </r>
  <r>
    <x v="4"/>
    <n v="15"/>
    <x v="15"/>
    <n v="369"/>
    <n v="308"/>
    <n v="17"/>
    <n v="0.4"/>
    <n v="0.16"/>
    <n v="573.49"/>
    <n v="37.573999999999998"/>
    <n v="3679.12"/>
    <n v="3517.0459999999998"/>
    <n v="3.1120410354462213E-4"/>
    <n v="2.9322001268126232E-3"/>
  </r>
  <r>
    <x v="4"/>
    <n v="15"/>
    <x v="16"/>
    <n v="263"/>
    <n v="243"/>
    <n v="16"/>
    <n v="0.3"/>
    <n v="0.16"/>
    <n v="377.56900000000002"/>
    <n v="29.997"/>
    <n v="2500.9479999999999"/>
    <n v="2380.6210000000001"/>
    <n v="2.1064809052383788E-4"/>
    <n v="1.9847500425336476E-3"/>
  </r>
  <r>
    <x v="4"/>
    <n v="15"/>
    <x v="17"/>
    <n v="299"/>
    <n v="145"/>
    <n v="15"/>
    <n v="0.2"/>
    <n v="0.16"/>
    <n v="233.50299999999999"/>
    <n v="23.87"/>
    <n v="1524.731"/>
    <n v="1438.9949999999999"/>
    <n v="1.2732877220832299E-4"/>
    <n v="1.1997060378177399E-3"/>
  </r>
  <r>
    <x v="4"/>
    <n v="15"/>
    <x v="18"/>
    <n v="445"/>
    <n v="61"/>
    <n v="13"/>
    <n v="0.4"/>
    <n v="0.16"/>
    <n v="97.281000000000006"/>
    <n v="16.225999999999999"/>
    <n v="503.149"/>
    <n v="453.61200000000002"/>
    <n v="4.0137637044577509E-5"/>
    <n v="3.7818133852208011E-4"/>
  </r>
  <r>
    <x v="4"/>
    <n v="15"/>
    <x v="19"/>
    <n v="0"/>
    <n v="0"/>
    <n v="11"/>
    <n v="0.5"/>
    <n v="0.16"/>
    <n v="0"/>
    <n v="0"/>
    <n v="0"/>
    <n v="0"/>
    <n v="0"/>
    <n v="0"/>
  </r>
  <r>
    <x v="4"/>
    <n v="15"/>
    <x v="20"/>
    <n v="0"/>
    <n v="0"/>
    <n v="10"/>
    <n v="0.5"/>
    <n v="0.16"/>
    <n v="0"/>
    <n v="10"/>
    <n v="0"/>
    <n v="0"/>
    <n v="0"/>
    <n v="0"/>
  </r>
  <r>
    <x v="4"/>
    <n v="15"/>
    <x v="21"/>
    <n v="0"/>
    <n v="0"/>
    <n v="9"/>
    <n v="0.8"/>
    <n v="0.16"/>
    <n v="0"/>
    <n v="9"/>
    <n v="0"/>
    <n v="0"/>
    <n v="0"/>
    <n v="0"/>
  </r>
  <r>
    <x v="4"/>
    <n v="15"/>
    <x v="22"/>
    <n v="0"/>
    <n v="0"/>
    <n v="8"/>
    <n v="1"/>
    <n v="0.16"/>
    <n v="0"/>
    <n v="8"/>
    <n v="0"/>
    <n v="0"/>
    <n v="0"/>
    <n v="0"/>
  </r>
  <r>
    <x v="4"/>
    <n v="15"/>
    <x v="23"/>
    <n v="0"/>
    <n v="0"/>
    <n v="7"/>
    <n v="1.1000000000000001"/>
    <n v="0.16"/>
    <n v="0"/>
    <n v="7"/>
    <n v="0"/>
    <n v="0"/>
    <n v="0"/>
    <n v="0"/>
  </r>
  <r>
    <x v="4"/>
    <n v="16"/>
    <x v="0"/>
    <n v="0"/>
    <n v="0"/>
    <n v="5"/>
    <n v="1.1000000000000001"/>
    <n v="0.16"/>
    <n v="0"/>
    <n v="5"/>
    <n v="0"/>
    <n v="0"/>
    <n v="0"/>
    <n v="0"/>
  </r>
  <r>
    <x v="4"/>
    <n v="16"/>
    <x v="1"/>
    <n v="0"/>
    <n v="0"/>
    <n v="4"/>
    <n v="1"/>
    <n v="0.16"/>
    <n v="0"/>
    <n v="4"/>
    <n v="0"/>
    <n v="0"/>
    <n v="0"/>
    <n v="0"/>
  </r>
  <r>
    <x v="4"/>
    <n v="16"/>
    <x v="2"/>
    <n v="0"/>
    <n v="0"/>
    <n v="3"/>
    <n v="0.7"/>
    <n v="0.16"/>
    <n v="0"/>
    <n v="3"/>
    <n v="0"/>
    <n v="0"/>
    <n v="0"/>
    <n v="0"/>
  </r>
  <r>
    <x v="4"/>
    <n v="16"/>
    <x v="3"/>
    <n v="0"/>
    <n v="0"/>
    <n v="2"/>
    <n v="0.4"/>
    <n v="0.16"/>
    <n v="0"/>
    <n v="2"/>
    <n v="0"/>
    <n v="0"/>
    <n v="0"/>
    <n v="0"/>
  </r>
  <r>
    <x v="4"/>
    <n v="16"/>
    <x v="4"/>
    <n v="0"/>
    <n v="0"/>
    <n v="2"/>
    <n v="0.3"/>
    <n v="0.16"/>
    <n v="0"/>
    <n v="2"/>
    <n v="0"/>
    <n v="0"/>
    <n v="0"/>
    <n v="0"/>
  </r>
  <r>
    <x v="4"/>
    <n v="16"/>
    <x v="5"/>
    <n v="97"/>
    <n v="23"/>
    <n v="4"/>
    <n v="0.3"/>
    <n v="0.16"/>
    <n v="18.690999999999999"/>
    <n v="4.66"/>
    <n v="103.86799999999999"/>
    <n v="68.478999999999999"/>
    <n v="6.0593309858990126E-6"/>
    <n v="5.7091699251019642E-5"/>
  </r>
  <r>
    <x v="4"/>
    <n v="16"/>
    <x v="6"/>
    <n v="499"/>
    <n v="72"/>
    <n v="8"/>
    <n v="0.3"/>
    <n v="0.16"/>
    <n v="138.791"/>
    <n v="12.840999999999999"/>
    <n v="780.38900000000001"/>
    <n v="721.02800000000002"/>
    <n v="6.3799811651758841E-5"/>
    <n v="6.0112901367666283E-4"/>
  </r>
  <r>
    <x v="4"/>
    <n v="16"/>
    <x v="7"/>
    <n v="594"/>
    <n v="104"/>
    <n v="12"/>
    <n v="0.2"/>
    <n v="0.16"/>
    <n v="324.255"/>
    <n v="24.326000000000001"/>
    <n v="2138.7719999999999"/>
    <n v="2031.279"/>
    <n v="1.7973673368048543E-4"/>
    <n v="1.6934997555880186E-3"/>
  </r>
  <r>
    <x v="4"/>
    <n v="16"/>
    <x v="8"/>
    <n v="811"/>
    <n v="115"/>
    <n v="15"/>
    <n v="0.1"/>
    <n v="0.16"/>
    <n v="591.74"/>
    <n v="38.432000000000002"/>
    <n v="3849.1469999999999"/>
    <n v="3681.0479999999998"/>
    <n v="3.2571574069395855E-4"/>
    <n v="3.0689304070527805E-3"/>
  </r>
  <r>
    <x v="4"/>
    <n v="16"/>
    <x v="9"/>
    <n v="501"/>
    <n v="276"/>
    <n v="18"/>
    <n v="0.1"/>
    <n v="0.16"/>
    <n v="662.05499999999995"/>
    <n v="44.101999999999997"/>
    <n v="4144.7449999999999"/>
    <n v="3966.172"/>
    <n v="3.5094479906256021E-4"/>
    <n v="3.3066414375474977E-3"/>
  </r>
  <r>
    <x v="4"/>
    <n v="16"/>
    <x v="10"/>
    <n v="917"/>
    <n v="127"/>
    <n v="19"/>
    <n v="0.2"/>
    <n v="0.16"/>
    <n v="953.47500000000002"/>
    <n v="55.405000000000001"/>
    <n v="5690.3419999999996"/>
    <n v="5457.0020000000004"/>
    <n v="4.8286016601750735E-4"/>
    <n v="4.5495628878373332E-3"/>
  </r>
  <r>
    <x v="4"/>
    <n v="16"/>
    <x v="11"/>
    <n v="957"/>
    <n v="116"/>
    <n v="20"/>
    <n v="0.3"/>
    <n v="0.16"/>
    <n v="1056.771"/>
    <n v="59.073"/>
    <n v="6178.91"/>
    <n v="5928.2579999999998"/>
    <n v="5.245590238146542E-4"/>
    <n v="4.9424542241921056E-3"/>
  </r>
  <r>
    <x v="4"/>
    <n v="16"/>
    <x v="12"/>
    <n v="960"/>
    <n v="116"/>
    <n v="21"/>
    <n v="0.4"/>
    <n v="0.16"/>
    <n v="1082.377"/>
    <n v="59.813000000000002"/>
    <n v="6299.4690000000001"/>
    <n v="6044.5460000000003"/>
    <n v="5.3484871089665349E-4"/>
    <n v="5.0394048152127488E-3"/>
  </r>
  <r>
    <x v="4"/>
    <n v="16"/>
    <x v="13"/>
    <n v="546"/>
    <n v="373"/>
    <n v="22"/>
    <n v="0.4"/>
    <n v="0.16"/>
    <n v="914.87199999999996"/>
    <n v="54.744999999999997"/>
    <n v="5422.57"/>
    <n v="5198.7179999999998"/>
    <n v="4.6000603198573204E-4"/>
    <n v="4.3342286620257648E-3"/>
  </r>
  <r>
    <x v="4"/>
    <n v="16"/>
    <x v="14"/>
    <n v="552"/>
    <n v="319"/>
    <n v="22"/>
    <n v="0.4"/>
    <n v="0.16"/>
    <n v="809.74400000000003"/>
    <n v="51.018999999999998"/>
    <n v="4902.2420000000002"/>
    <n v="4696.8280000000004"/>
    <n v="4.1559653960831919E-4"/>
    <n v="3.9157974212498444E-3"/>
  </r>
  <r>
    <x v="4"/>
    <n v="16"/>
    <x v="15"/>
    <n v="574"/>
    <n v="238"/>
    <n v="21"/>
    <n v="0.3"/>
    <n v="0.16"/>
    <n v="659.32500000000005"/>
    <n v="45.411999999999999"/>
    <n v="4118.7070000000003"/>
    <n v="3941.0569999999998"/>
    <n v="3.4872251051116702E-4"/>
    <n v="3.2857027844320993E-3"/>
  </r>
  <r>
    <x v="4"/>
    <n v="16"/>
    <x v="16"/>
    <n v="439"/>
    <n v="206"/>
    <n v="20"/>
    <n v="0.2"/>
    <n v="0.16"/>
    <n v="440.851"/>
    <n v="36.881999999999998"/>
    <n v="2861.596"/>
    <n v="2728.489"/>
    <n v="2.4142902119459413E-4"/>
    <n v="2.2747714393860211E-3"/>
  </r>
  <r>
    <x v="4"/>
    <n v="16"/>
    <x v="17"/>
    <n v="717"/>
    <n v="78"/>
    <n v="19"/>
    <n v="0.2"/>
    <n v="0.16"/>
    <n v="310.76299999999998"/>
    <n v="30.724"/>
    <n v="1942.818"/>
    <n v="1842.268"/>
    <n v="1.6301218733816503E-4"/>
    <n v="1.5359191956041628E-3"/>
  </r>
  <r>
    <x v="4"/>
    <n v="16"/>
    <x v="18"/>
    <n v="503"/>
    <n v="54"/>
    <n v="16"/>
    <n v="0.3"/>
    <n v="0.16"/>
    <n v="97.186000000000007"/>
    <n v="19.271000000000001"/>
    <n v="475.911"/>
    <n v="427.339"/>
    <n v="3.7812883426789211E-5"/>
    <n v="3.5627724800641776E-4"/>
  </r>
  <r>
    <x v="4"/>
    <n v="16"/>
    <x v="19"/>
    <n v="0"/>
    <n v="11"/>
    <n v="15"/>
    <n v="0.6"/>
    <n v="0.16"/>
    <n v="10.464"/>
    <n v="15.337999999999999"/>
    <n v="53.874000000000002"/>
    <n v="20.257000000000001"/>
    <n v="1.7924307858081501E-6"/>
    <n v="1.6888484816190437E-5"/>
  </r>
  <r>
    <x v="4"/>
    <n v="16"/>
    <x v="20"/>
    <n v="0"/>
    <n v="0"/>
    <n v="14"/>
    <n v="0.8"/>
    <n v="0.16"/>
    <n v="0"/>
    <n v="14"/>
    <n v="0"/>
    <n v="0"/>
    <n v="0"/>
    <n v="0"/>
  </r>
  <r>
    <x v="4"/>
    <n v="16"/>
    <x v="21"/>
    <n v="0"/>
    <n v="0"/>
    <n v="13"/>
    <n v="1"/>
    <n v="0.16"/>
    <n v="0"/>
    <n v="13"/>
    <n v="0"/>
    <n v="0"/>
    <n v="0"/>
    <n v="0"/>
  </r>
  <r>
    <x v="4"/>
    <n v="16"/>
    <x v="22"/>
    <n v="0"/>
    <n v="0"/>
    <n v="13"/>
    <n v="1"/>
    <n v="0.16"/>
    <n v="0"/>
    <n v="13"/>
    <n v="0"/>
    <n v="0"/>
    <n v="0"/>
    <n v="0"/>
  </r>
  <r>
    <x v="4"/>
    <n v="16"/>
    <x v="23"/>
    <n v="0"/>
    <n v="0"/>
    <n v="12"/>
    <n v="1.1000000000000001"/>
    <n v="0.16"/>
    <n v="0"/>
    <n v="12"/>
    <n v="0"/>
    <n v="0"/>
    <n v="0"/>
    <n v="0"/>
  </r>
  <r>
    <x v="4"/>
    <n v="17"/>
    <x v="0"/>
    <n v="0"/>
    <n v="0"/>
    <n v="12"/>
    <n v="1.1000000000000001"/>
    <n v="0.16"/>
    <n v="0"/>
    <n v="12"/>
    <n v="0"/>
    <n v="0"/>
    <n v="0"/>
    <n v="0"/>
  </r>
  <r>
    <x v="4"/>
    <n v="17"/>
    <x v="1"/>
    <n v="0"/>
    <n v="0"/>
    <n v="11"/>
    <n v="1.2"/>
    <n v="0.16"/>
    <n v="0"/>
    <n v="11"/>
    <n v="0"/>
    <n v="0"/>
    <n v="0"/>
    <n v="0"/>
  </r>
  <r>
    <x v="4"/>
    <n v="17"/>
    <x v="2"/>
    <n v="0"/>
    <n v="0"/>
    <n v="10"/>
    <n v="1.2"/>
    <n v="0.16"/>
    <n v="0"/>
    <n v="10"/>
    <n v="0"/>
    <n v="0"/>
    <n v="0"/>
    <n v="0"/>
  </r>
  <r>
    <x v="4"/>
    <n v="17"/>
    <x v="3"/>
    <n v="0"/>
    <n v="0"/>
    <n v="10"/>
    <n v="1.3"/>
    <n v="0.16"/>
    <n v="0"/>
    <n v="10"/>
    <n v="0"/>
    <n v="0"/>
    <n v="0"/>
    <n v="0"/>
  </r>
  <r>
    <x v="4"/>
    <n v="17"/>
    <x v="4"/>
    <n v="0"/>
    <n v="0"/>
    <n v="10"/>
    <n v="1.3"/>
    <n v="0.16"/>
    <n v="0"/>
    <n v="10"/>
    <n v="0"/>
    <n v="0"/>
    <n v="0"/>
    <n v="0"/>
  </r>
  <r>
    <x v="4"/>
    <n v="17"/>
    <x v="5"/>
    <n v="124"/>
    <n v="21"/>
    <n v="11"/>
    <n v="0.9"/>
    <n v="0.16"/>
    <n v="16.013999999999999"/>
    <n v="11.477"/>
    <n v="85.655000000000001"/>
    <n v="50.911000000000001"/>
    <n v="4.5048350563399674E-6"/>
    <n v="4.2445063458412961E-5"/>
  </r>
  <r>
    <x v="4"/>
    <n v="17"/>
    <x v="6"/>
    <n v="410"/>
    <n v="70"/>
    <n v="14"/>
    <n v="0.4"/>
    <n v="0.16"/>
    <n v="123.205"/>
    <n v="18.193000000000001"/>
    <n v="686.93299999999999"/>
    <n v="630.88400000000001"/>
    <n v="5.5823463685332918E-5"/>
    <n v="5.2597496444574659E-4"/>
  </r>
  <r>
    <x v="4"/>
    <n v="17"/>
    <x v="7"/>
    <n v="745"/>
    <n v="80"/>
    <n v="17"/>
    <n v="0.1"/>
    <n v="0.16"/>
    <n v="359.15800000000002"/>
    <n v="31.09"/>
    <n v="2305.2840000000001"/>
    <n v="2191.89"/>
    <n v="1.9394831984523994E-4"/>
    <n v="1.8274029216448465E-3"/>
  </r>
  <r>
    <x v="4"/>
    <n v="17"/>
    <x v="8"/>
    <n v="840"/>
    <n v="94"/>
    <n v="20"/>
    <n v="0.1"/>
    <n v="0.16"/>
    <n v="588.26700000000005"/>
    <n v="43.298999999999999"/>
    <n v="3754.1010000000001"/>
    <n v="3589.37"/>
    <n v="3.1760365748413876E-4"/>
    <n v="2.9924974450653832E-3"/>
  </r>
  <r>
    <x v="4"/>
    <n v="17"/>
    <x v="9"/>
    <n v="896"/>
    <n v="104"/>
    <n v="22"/>
    <n v="0.2"/>
    <n v="0.16"/>
    <n v="790.71299999999997"/>
    <n v="52.243000000000002"/>
    <n v="4820.9489999999996"/>
    <n v="4618.415"/>
    <n v="4.0865820346735186E-4"/>
    <n v="3.8504236363906875E-3"/>
  </r>
  <r>
    <x v="4"/>
    <n v="17"/>
    <x v="10"/>
    <n v="928"/>
    <n v="110"/>
    <n v="23"/>
    <n v="0.2"/>
    <n v="0.16"/>
    <n v="946.41899999999998"/>
    <n v="59.139000000000003"/>
    <n v="5560.1440000000002"/>
    <n v="5331.4170000000004"/>
    <n v="4.7174783841540851E-4"/>
    <n v="4.4448612851498035E-3"/>
  </r>
  <r>
    <x v="4"/>
    <n v="17"/>
    <x v="11"/>
    <n v="963"/>
    <n v="102"/>
    <n v="24"/>
    <n v="0.3"/>
    <n v="0.16"/>
    <n v="1048.4829999999999"/>
    <n v="62.77"/>
    <n v="6034.0609999999997"/>
    <n v="5788.5420000000004"/>
    <n v="5.1219632155518984E-4"/>
    <n v="4.8259714506037731E-3"/>
  </r>
  <r>
    <x v="4"/>
    <n v="17"/>
    <x v="12"/>
    <n v="966"/>
    <n v="103"/>
    <n v="25"/>
    <n v="0.3"/>
    <n v="0.16"/>
    <n v="1075.2380000000001"/>
    <n v="64.748999999999995"/>
    <n v="6124.9129999999996"/>
    <n v="5876.1750000000002"/>
    <n v="5.199504849087331E-4"/>
    <n v="4.8990320513786758E-3"/>
  </r>
  <r>
    <x v="4"/>
    <n v="17"/>
    <x v="13"/>
    <n v="959"/>
    <n v="102"/>
    <n v="26"/>
    <n v="0.3"/>
    <n v="0.16"/>
    <n v="1032.644"/>
    <n v="64.188999999999993"/>
    <n v="5909.866"/>
    <n v="5668.7479999999996"/>
    <n v="5.0159640776957981E-4"/>
    <n v="4.7260978686286172E-3"/>
  </r>
  <r>
    <x v="4"/>
    <n v="17"/>
    <x v="14"/>
    <n v="940"/>
    <n v="99"/>
    <n v="26"/>
    <n v="0.3"/>
    <n v="0.16"/>
    <n v="923.37199999999996"/>
    <n v="60.183"/>
    <n v="5408.53"/>
    <n v="5185.1760000000004"/>
    <n v="4.58807774706697E-4"/>
    <n v="4.3229385469356306E-3"/>
  </r>
  <r>
    <x v="4"/>
    <n v="17"/>
    <x v="15"/>
    <n v="905"/>
    <n v="93"/>
    <n v="25"/>
    <n v="0.2"/>
    <n v="0.16"/>
    <n v="755.60299999999995"/>
    <n v="53.915999999999997"/>
    <n v="4583.4390000000003"/>
    <n v="4389.3209999999999"/>
    <n v="3.8838693237864516E-4"/>
    <n v="3.6594254362386247E-3"/>
  </r>
  <r>
    <x v="4"/>
    <n v="17"/>
    <x v="16"/>
    <n v="845"/>
    <n v="84"/>
    <n v="24"/>
    <n v="0.2"/>
    <n v="0.16"/>
    <n v="545.39200000000005"/>
    <n v="44.929000000000002"/>
    <n v="3463.7"/>
    <n v="3309.259"/>
    <n v="2.9281817198068287E-4"/>
    <n v="2.7589658080832084E-3"/>
  </r>
  <r>
    <x v="4"/>
    <n v="17"/>
    <x v="17"/>
    <n v="743"/>
    <n v="70"/>
    <n v="23"/>
    <n v="0.2"/>
    <n v="0.16"/>
    <n v="313.49700000000001"/>
    <n v="34.823"/>
    <n v="1925.8050000000001"/>
    <n v="1825.8579999999999"/>
    <n v="1.6156015647500108E-4"/>
    <n v="1.5222379972118199E-3"/>
  </r>
  <r>
    <x v="4"/>
    <n v="17"/>
    <x v="18"/>
    <n v="544"/>
    <n v="50"/>
    <n v="20"/>
    <n v="0.4"/>
    <n v="0.16"/>
    <n v="98.394999999999996"/>
    <n v="23.178999999999998"/>
    <n v="461.86"/>
    <n v="413.786"/>
    <n v="3.661365281810787E-5"/>
    <n v="3.44977962094692E-4"/>
  </r>
  <r>
    <x v="4"/>
    <n v="17"/>
    <x v="19"/>
    <n v="78"/>
    <n v="10"/>
    <n v="17"/>
    <n v="0.7"/>
    <n v="0.16"/>
    <n v="9.5129999999999999"/>
    <n v="17.298999999999999"/>
    <n v="48.268000000000001"/>
    <n v="14.85"/>
    <n v="1.3139950224243978E-6"/>
    <n v="1.2380609148463642E-5"/>
  </r>
  <r>
    <x v="4"/>
    <n v="17"/>
    <x v="20"/>
    <n v="0"/>
    <n v="0"/>
    <n v="17"/>
    <n v="0.9"/>
    <n v="0.16"/>
    <n v="0"/>
    <n v="17"/>
    <n v="0"/>
    <n v="0"/>
    <n v="0"/>
    <n v="0"/>
  </r>
  <r>
    <x v="4"/>
    <n v="17"/>
    <x v="21"/>
    <n v="0"/>
    <n v="0"/>
    <n v="16"/>
    <n v="1.1000000000000001"/>
    <n v="0.16"/>
    <n v="0"/>
    <n v="16"/>
    <n v="0"/>
    <n v="0"/>
    <n v="0"/>
    <n v="0"/>
  </r>
  <r>
    <x v="4"/>
    <n v="17"/>
    <x v="22"/>
    <n v="0"/>
    <n v="0"/>
    <n v="15"/>
    <n v="1.2"/>
    <n v="0.16"/>
    <n v="0"/>
    <n v="15"/>
    <n v="0"/>
    <n v="0"/>
    <n v="0"/>
    <n v="0"/>
  </r>
  <r>
    <x v="4"/>
    <n v="17"/>
    <x v="23"/>
    <n v="0"/>
    <n v="0"/>
    <n v="14"/>
    <n v="1.3"/>
    <n v="0.16"/>
    <n v="0"/>
    <n v="14"/>
    <n v="0"/>
    <n v="0"/>
    <n v="0"/>
    <n v="0"/>
  </r>
  <r>
    <x v="4"/>
    <n v="18"/>
    <x v="0"/>
    <n v="0"/>
    <n v="0"/>
    <n v="12"/>
    <n v="1.3"/>
    <n v="0.16"/>
    <n v="0"/>
    <n v="12"/>
    <n v="0"/>
    <n v="0"/>
    <n v="0"/>
    <n v="0"/>
  </r>
  <r>
    <x v="4"/>
    <n v="18"/>
    <x v="1"/>
    <n v="0"/>
    <n v="0"/>
    <n v="11"/>
    <n v="1.3"/>
    <n v="0.16"/>
    <n v="0"/>
    <n v="11"/>
    <n v="0"/>
    <n v="0"/>
    <n v="0"/>
    <n v="0"/>
  </r>
  <r>
    <x v="4"/>
    <n v="18"/>
    <x v="2"/>
    <n v="0"/>
    <n v="0"/>
    <n v="11"/>
    <n v="1.3"/>
    <n v="0.16"/>
    <n v="0"/>
    <n v="11"/>
    <n v="0"/>
    <n v="0"/>
    <n v="0"/>
    <n v="0"/>
  </r>
  <r>
    <x v="4"/>
    <n v="18"/>
    <x v="3"/>
    <n v="0"/>
    <n v="0"/>
    <n v="11"/>
    <n v="1.3"/>
    <n v="0.16"/>
    <n v="0"/>
    <n v="11"/>
    <n v="0"/>
    <n v="0"/>
    <n v="0"/>
    <n v="0"/>
  </r>
  <r>
    <x v="4"/>
    <n v="18"/>
    <x v="4"/>
    <n v="0"/>
    <n v="0"/>
    <n v="11"/>
    <n v="1.4"/>
    <n v="0.16"/>
    <n v="0"/>
    <n v="11"/>
    <n v="0"/>
    <n v="0"/>
    <n v="0"/>
    <n v="0"/>
  </r>
  <r>
    <x v="4"/>
    <n v="18"/>
    <x v="5"/>
    <n v="227"/>
    <n v="21"/>
    <n v="12"/>
    <n v="1"/>
    <n v="0.16"/>
    <n v="16.195"/>
    <n v="12.47"/>
    <n v="86.25"/>
    <n v="51.484999999999999"/>
    <n v="4.5556251669710522E-6"/>
    <n v="4.2923613603276136E-5"/>
  </r>
  <r>
    <x v="4"/>
    <n v="18"/>
    <x v="6"/>
    <n v="450"/>
    <n v="66"/>
    <n v="16"/>
    <n v="0.4"/>
    <n v="0.16"/>
    <n v="126.848"/>
    <n v="20.297000000000001"/>
    <n v="692.15599999999995"/>
    <n v="635.92200000000003"/>
    <n v="5.6269248663310977E-5"/>
    <n v="5.3017520073463272E-4"/>
  </r>
  <r>
    <x v="4"/>
    <n v="18"/>
    <x v="7"/>
    <n v="767"/>
    <n v="76"/>
    <n v="20"/>
    <n v="0.2"/>
    <n v="0.16"/>
    <n v="364.07499999999999"/>
    <n v="33.826999999999998"/>
    <n v="2311.451"/>
    <n v="2197.8380000000002"/>
    <n v="1.9447462573031609E-4"/>
    <n v="1.8323618349926623E-3"/>
  </r>
  <r>
    <x v="4"/>
    <n v="18"/>
    <x v="8"/>
    <n v="850"/>
    <n v="92"/>
    <n v="23"/>
    <n v="0.2"/>
    <n v="0.16"/>
    <n v="592.48099999999999"/>
    <n v="45.719000000000001"/>
    <n v="3743.4879999999998"/>
    <n v="3579.1329999999998"/>
    <n v="3.1669784152154224E-4"/>
    <n v="2.9839627450079539E-3"/>
  </r>
  <r>
    <x v="4"/>
    <n v="18"/>
    <x v="9"/>
    <n v="898"/>
    <n v="104"/>
    <n v="26"/>
    <n v="0.2"/>
    <n v="0.16"/>
    <n v="792.45899999999995"/>
    <n v="56.308999999999997"/>
    <n v="4747.5450000000001"/>
    <n v="4547.6120000000001"/>
    <n v="4.023932344725563E-4"/>
    <n v="3.7913943926507097E-3"/>
  </r>
  <r>
    <x v="4"/>
    <n v="18"/>
    <x v="10"/>
    <n v="926"/>
    <n v="112"/>
    <n v="27"/>
    <n v="0.3"/>
    <n v="0.16"/>
    <n v="946.73"/>
    <n v="62.033999999999999"/>
    <n v="5490.7669999999998"/>
    <n v="5264.4979999999996"/>
    <n v="4.6582654327024896E-4"/>
    <n v="4.3890701751426626E-3"/>
  </r>
  <r>
    <x v="4"/>
    <n v="18"/>
    <x v="11"/>
    <n v="952"/>
    <n v="109"/>
    <n v="28"/>
    <n v="0.3"/>
    <n v="0.16"/>
    <n v="1044.877"/>
    <n v="66.632999999999996"/>
    <n v="5908.942"/>
    <n v="5667.8559999999998"/>
    <n v="5.0151747958372109E-4"/>
    <n v="4.7253541983686559E-3"/>
  </r>
  <r>
    <x v="4"/>
    <n v="18"/>
    <x v="12"/>
    <n v="956"/>
    <n v="110"/>
    <n v="28"/>
    <n v="0.3"/>
    <n v="0.16"/>
    <n v="1072.3789999999999"/>
    <n v="67.641000000000005"/>
    <n v="6028.277"/>
    <n v="5782.9620000000004"/>
    <n v="5.1170257797100618E-4"/>
    <n v="4.8213193429237442E-3"/>
  </r>
  <r>
    <x v="4"/>
    <n v="18"/>
    <x v="13"/>
    <n v="950"/>
    <n v="107"/>
    <n v="29"/>
    <n v="0.3"/>
    <n v="0.16"/>
    <n v="1029.172"/>
    <n v="67.058000000000007"/>
    <n v="5813.4849999999997"/>
    <n v="5575.7820000000002"/>
    <n v="4.9337035650663663E-4"/>
    <n v="4.6485910868039665E-3"/>
  </r>
  <r>
    <x v="4"/>
    <n v="18"/>
    <x v="14"/>
    <n v="936"/>
    <n v="100"/>
    <n v="28"/>
    <n v="0.2"/>
    <n v="0.16"/>
    <n v="921.19"/>
    <n v="63.186999999999998"/>
    <n v="5323.8980000000001"/>
    <n v="5103.5429999999997"/>
    <n v="4.515845184329211E-4"/>
    <n v="4.2548802124833382E-3"/>
  </r>
  <r>
    <x v="4"/>
    <n v="18"/>
    <x v="15"/>
    <n v="902"/>
    <n v="94"/>
    <n v="28"/>
    <n v="0.2"/>
    <n v="0.16"/>
    <n v="754.91600000000005"/>
    <n v="56.887999999999998"/>
    <n v="4520.1009999999997"/>
    <n v="4328.2269999999999"/>
    <n v="3.8298105952342656E-4"/>
    <n v="3.608490693119686E-3"/>
  </r>
  <r>
    <x v="4"/>
    <n v="18"/>
    <x v="16"/>
    <n v="842"/>
    <n v="85"/>
    <n v="27"/>
    <n v="0.2"/>
    <n v="0.16"/>
    <n v="545.44600000000003"/>
    <n v="47.93"/>
    <n v="3419.962"/>
    <n v="3267.0709999999999"/>
    <n v="2.8908518733381146E-4"/>
    <n v="2.7237932061468188E-3"/>
  </r>
  <r>
    <x v="4"/>
    <n v="18"/>
    <x v="17"/>
    <n v="740"/>
    <n v="71"/>
    <n v="25"/>
    <n v="0.2"/>
    <n v="0.16"/>
    <n v="314.30900000000003"/>
    <n v="36.856999999999999"/>
    <n v="1916.3389999999999"/>
    <n v="1816.7270000000001"/>
    <n v="1.6075220438410836E-4"/>
    <n v="1.514625381579859E-3"/>
  </r>
  <r>
    <x v="4"/>
    <n v="18"/>
    <x v="18"/>
    <n v="539"/>
    <n v="50"/>
    <n v="22"/>
    <n v="0.6"/>
    <n v="0.16"/>
    <n v="98.66"/>
    <n v="25.012"/>
    <n v="461.07400000000001"/>
    <n v="413.02800000000002"/>
    <n v="3.6546581557030585E-5"/>
    <n v="3.4434600911593542E-4"/>
  </r>
  <r>
    <x v="4"/>
    <n v="18"/>
    <x v="19"/>
    <n v="71"/>
    <n v="11"/>
    <n v="20"/>
    <n v="1.1000000000000001"/>
    <n v="0.16"/>
    <n v="10.464"/>
    <n v="20.295999999999999"/>
    <n v="52.545999999999999"/>
    <n v="18.975000000000001"/>
    <n v="1.6789936397645085E-6"/>
    <n v="1.5819667245259098E-5"/>
  </r>
  <r>
    <x v="4"/>
    <n v="18"/>
    <x v="20"/>
    <n v="0"/>
    <n v="0"/>
    <n v="18"/>
    <n v="1.3"/>
    <n v="0.16"/>
    <n v="0"/>
    <n v="18"/>
    <n v="0"/>
    <n v="0"/>
    <n v="0"/>
    <n v="0"/>
  </r>
  <r>
    <x v="4"/>
    <n v="18"/>
    <x v="21"/>
    <n v="0"/>
    <n v="0"/>
    <n v="16"/>
    <n v="1.2"/>
    <n v="0.16"/>
    <n v="0"/>
    <n v="16"/>
    <n v="0"/>
    <n v="0"/>
    <n v="0"/>
    <n v="0"/>
  </r>
  <r>
    <x v="4"/>
    <n v="18"/>
    <x v="22"/>
    <n v="0"/>
    <n v="0"/>
    <n v="14"/>
    <n v="1.1000000000000001"/>
    <n v="0.16"/>
    <n v="0"/>
    <n v="14"/>
    <n v="0"/>
    <n v="0"/>
    <n v="0"/>
    <n v="0"/>
  </r>
  <r>
    <x v="4"/>
    <n v="18"/>
    <x v="23"/>
    <n v="0"/>
    <n v="0"/>
    <n v="13"/>
    <n v="0.8"/>
    <n v="0.16"/>
    <n v="0"/>
    <n v="13"/>
    <n v="0"/>
    <n v="0"/>
    <n v="0"/>
    <n v="0"/>
  </r>
  <r>
    <x v="4"/>
    <n v="19"/>
    <x v="0"/>
    <n v="0"/>
    <n v="0"/>
    <n v="12"/>
    <n v="0.5"/>
    <n v="0.16"/>
    <n v="0"/>
    <n v="12"/>
    <n v="0"/>
    <n v="0"/>
    <n v="0"/>
    <n v="0"/>
  </r>
  <r>
    <x v="4"/>
    <n v="19"/>
    <x v="1"/>
    <n v="0"/>
    <n v="0"/>
    <n v="12"/>
    <n v="0.4"/>
    <n v="0.16"/>
    <n v="0"/>
    <n v="12"/>
    <n v="0"/>
    <n v="0"/>
    <n v="0"/>
    <n v="0"/>
  </r>
  <r>
    <x v="4"/>
    <n v="19"/>
    <x v="2"/>
    <n v="0"/>
    <n v="0"/>
    <n v="13"/>
    <n v="0.4"/>
    <n v="0.16"/>
    <n v="0"/>
    <n v="13"/>
    <n v="0"/>
    <n v="0"/>
    <n v="0"/>
    <n v="0"/>
  </r>
  <r>
    <x v="4"/>
    <n v="19"/>
    <x v="3"/>
    <n v="0"/>
    <n v="0"/>
    <n v="13"/>
    <n v="0.4"/>
    <n v="0.16"/>
    <n v="0"/>
    <n v="13"/>
    <n v="0"/>
    <n v="0"/>
    <n v="0"/>
    <n v="0"/>
  </r>
  <r>
    <x v="4"/>
    <n v="19"/>
    <x v="4"/>
    <n v="0"/>
    <n v="0"/>
    <n v="13"/>
    <n v="0.3"/>
    <n v="0.16"/>
    <n v="0"/>
    <n v="13"/>
    <n v="0"/>
    <n v="0"/>
    <n v="0"/>
    <n v="0"/>
  </r>
  <r>
    <x v="4"/>
    <n v="19"/>
    <x v="5"/>
    <n v="0"/>
    <n v="6"/>
    <n v="14"/>
    <n v="0.2"/>
    <n v="0.16"/>
    <n v="5.5369999999999999"/>
    <n v="14.202"/>
    <n v="27.763999999999999"/>
    <n v="0"/>
    <n v="0"/>
    <n v="0"/>
  </r>
  <r>
    <x v="4"/>
    <n v="19"/>
    <x v="6"/>
    <n v="14"/>
    <n v="85"/>
    <n v="18"/>
    <n v="0.2"/>
    <n v="0.16"/>
    <n v="79.411000000000001"/>
    <n v="21.038"/>
    <n v="517.81500000000005"/>
    <n v="467.75900000000001"/>
    <n v="4.1389427454155818E-5"/>
    <n v="3.8997584879974445E-4"/>
  </r>
  <r>
    <x v="4"/>
    <n v="19"/>
    <x v="7"/>
    <n v="641"/>
    <n v="95"/>
    <n v="21"/>
    <n v="0.4"/>
    <n v="0.16"/>
    <n v="334.52300000000002"/>
    <n v="32.953000000000003"/>
    <n v="2132.384"/>
    <n v="2025.117"/>
    <n v="1.7919149210956427E-4"/>
    <n v="1.6883624280746965E-3"/>
  </r>
  <r>
    <x v="4"/>
    <n v="19"/>
    <x v="8"/>
    <n v="563"/>
    <n v="183"/>
    <n v="24"/>
    <n v="0.7"/>
    <n v="0.16"/>
    <n v="511.73500000000001"/>
    <n v="40.904000000000003"/>
    <n v="3275.0050000000001"/>
    <n v="3127.25"/>
    <n v="2.7671319420045107E-4"/>
    <n v="2.6072228928978401E-3"/>
  </r>
  <r>
    <x v="4"/>
    <n v="19"/>
    <x v="9"/>
    <n v="629"/>
    <n v="234"/>
    <n v="24"/>
    <n v="0.9"/>
    <n v="0.16"/>
    <n v="720.36699999999996"/>
    <n v="46.497999999999998"/>
    <n v="4475.7370000000001"/>
    <n v="4285.4359999999997"/>
    <n v="3.7919471871503851E-4"/>
    <n v="3.5728153634178739E-3"/>
  </r>
  <r>
    <x v="4"/>
    <n v="19"/>
    <x v="10"/>
    <n v="786"/>
    <n v="176"/>
    <n v="23"/>
    <n v="0.9"/>
    <n v="0.16"/>
    <n v="890.59299999999996"/>
    <n v="50.790999999999997"/>
    <n v="5413.7309999999998"/>
    <n v="5190.192"/>
    <n v="4.592516130253825E-4"/>
    <n v="4.3271204415813334E-3"/>
  </r>
  <r>
    <x v="4"/>
    <n v="19"/>
    <x v="11"/>
    <n v="3"/>
    <n v="125"/>
    <n v="22"/>
    <n v="0.8"/>
    <n v="0.16"/>
    <n v="119.71599999999999"/>
    <n v="25.81"/>
    <n v="751.46"/>
    <n v="693.125"/>
    <n v="6.1330828277300381E-5"/>
    <n v="5.7786597414335767E-4"/>
  </r>
  <r>
    <x v="4"/>
    <n v="19"/>
    <x v="12"/>
    <n v="387"/>
    <n v="433"/>
    <n v="22"/>
    <n v="0.6"/>
    <n v="0.16"/>
    <n v="830.58500000000004"/>
    <n v="50.014000000000003"/>
    <n v="5004.2420000000002"/>
    <n v="4795.2129999999997"/>
    <n v="4.2430208844880562E-4"/>
    <n v="3.9978220832748677E-3"/>
  </r>
  <r>
    <x v="4"/>
    <n v="19"/>
    <x v="13"/>
    <n v="7"/>
    <n v="149"/>
    <n v="22"/>
    <n v="0.5"/>
    <n v="0.16"/>
    <n v="146.16"/>
    <n v="27.059000000000001"/>
    <n v="920.85500000000002"/>
    <n v="856.51700000000005"/>
    <n v="7.5788489873527146E-5"/>
    <n v="7.1408769064071603E-4"/>
  </r>
  <r>
    <x v="4"/>
    <n v="19"/>
    <x v="14"/>
    <n v="73"/>
    <n v="395"/>
    <n v="22"/>
    <n v="0.4"/>
    <n v="0.16"/>
    <n v="447.291"/>
    <n v="37.975000000000001"/>
    <n v="2807.91"/>
    <n v="2676.7060000000001"/>
    <n v="2.3684702764266132E-4"/>
    <n v="2.231599379888722E-3"/>
  </r>
  <r>
    <x v="4"/>
    <n v="19"/>
    <x v="15"/>
    <n v="524"/>
    <n v="258"/>
    <n v="23"/>
    <n v="0.4"/>
    <n v="0.16"/>
    <n v="642.923"/>
    <n v="46.084000000000003"/>
    <n v="3998.9070000000002"/>
    <n v="3825.5010000000002"/>
    <n v="3.3849759409289944E-4"/>
    <n v="3.1893624699028157E-3"/>
  </r>
  <r>
    <x v="4"/>
    <n v="19"/>
    <x v="16"/>
    <n v="691"/>
    <n v="129"/>
    <n v="22"/>
    <n v="0.5"/>
    <n v="0.16"/>
    <n v="507.08800000000002"/>
    <n v="39.749000000000002"/>
    <n v="3277.0309999999999"/>
    <n v="3129.2040000000002"/>
    <n v="2.7688609293942867E-4"/>
    <n v="2.6088519642969038E-3"/>
  </r>
  <r>
    <x v="4"/>
    <n v="19"/>
    <x v="17"/>
    <n v="0"/>
    <n v="29"/>
    <n v="20"/>
    <n v="0.5"/>
    <n v="0.16"/>
    <n v="26.832999999999998"/>
    <n v="20.937999999999999"/>
    <n v="167.15799999999999"/>
    <n v="129.52600000000001"/>
    <n v="1.1461045068992765E-5"/>
    <n v="1.079872579504311E-4"/>
  </r>
  <r>
    <x v="4"/>
    <n v="19"/>
    <x v="18"/>
    <n v="0"/>
    <n v="54"/>
    <n v="17"/>
    <n v="0.3"/>
    <n v="0.16"/>
    <n v="49.673999999999999"/>
    <n v="18.844999999999999"/>
    <n v="322.74099999999999"/>
    <n v="279.59699999999998"/>
    <n v="2.4740004463622516E-5"/>
    <n v="2.3310310950053794E-4"/>
  </r>
  <r>
    <x v="4"/>
    <n v="19"/>
    <x v="19"/>
    <n v="0"/>
    <n v="3"/>
    <n v="15"/>
    <n v="0.2"/>
    <n v="0.16"/>
    <n v="2.8540000000000001"/>
    <n v="15.103999999999999"/>
    <n v="13.769"/>
    <n v="0"/>
    <n v="0"/>
    <n v="0"/>
  </r>
  <r>
    <x v="4"/>
    <n v="19"/>
    <x v="20"/>
    <n v="0"/>
    <n v="0"/>
    <n v="14"/>
    <n v="0.3"/>
    <n v="0.16"/>
    <n v="0"/>
    <n v="14"/>
    <n v="0"/>
    <n v="0"/>
    <n v="0"/>
    <n v="0"/>
  </r>
  <r>
    <x v="4"/>
    <n v="19"/>
    <x v="21"/>
    <n v="0"/>
    <n v="0"/>
    <n v="13"/>
    <n v="0.3"/>
    <n v="0.16"/>
    <n v="0"/>
    <n v="13"/>
    <n v="0"/>
    <n v="0"/>
    <n v="0"/>
    <n v="0"/>
  </r>
  <r>
    <x v="4"/>
    <n v="19"/>
    <x v="22"/>
    <n v="0"/>
    <n v="0"/>
    <n v="12"/>
    <n v="0.3"/>
    <n v="0.16"/>
    <n v="0"/>
    <n v="12"/>
    <n v="0"/>
    <n v="0"/>
    <n v="0"/>
    <n v="0"/>
  </r>
  <r>
    <x v="4"/>
    <n v="19"/>
    <x v="23"/>
    <n v="0"/>
    <n v="0"/>
    <n v="12"/>
    <n v="0.4"/>
    <n v="0.16"/>
    <n v="0"/>
    <n v="12"/>
    <n v="0"/>
    <n v="0"/>
    <n v="0"/>
    <n v="0"/>
  </r>
  <r>
    <x v="4"/>
    <n v="20"/>
    <x v="0"/>
    <n v="0"/>
    <n v="0"/>
    <n v="12"/>
    <n v="0.4"/>
    <n v="0.16"/>
    <n v="0"/>
    <n v="12"/>
    <n v="0"/>
    <n v="0"/>
    <n v="0"/>
    <n v="0"/>
  </r>
  <r>
    <x v="4"/>
    <n v="20"/>
    <x v="1"/>
    <n v="0"/>
    <n v="0"/>
    <n v="12"/>
    <n v="0.4"/>
    <n v="0.16"/>
    <n v="0"/>
    <n v="12"/>
    <n v="0"/>
    <n v="0"/>
    <n v="0"/>
    <n v="0"/>
  </r>
  <r>
    <x v="4"/>
    <n v="20"/>
    <x v="2"/>
    <n v="0"/>
    <n v="0"/>
    <n v="13"/>
    <n v="0.4"/>
    <n v="0.16"/>
    <n v="0"/>
    <n v="13"/>
    <n v="0"/>
    <n v="0"/>
    <n v="0"/>
    <n v="0"/>
  </r>
  <r>
    <x v="4"/>
    <n v="20"/>
    <x v="3"/>
    <n v="0"/>
    <n v="0"/>
    <n v="12"/>
    <n v="0.3"/>
    <n v="0.16"/>
    <n v="0"/>
    <n v="12"/>
    <n v="0"/>
    <n v="0"/>
    <n v="0"/>
    <n v="0"/>
  </r>
  <r>
    <x v="4"/>
    <n v="20"/>
    <x v="4"/>
    <n v="0"/>
    <n v="0"/>
    <n v="12"/>
    <n v="0.3"/>
    <n v="0.16"/>
    <n v="0"/>
    <n v="12"/>
    <n v="0"/>
    <n v="0"/>
    <n v="0"/>
    <n v="0"/>
  </r>
  <r>
    <x v="4"/>
    <n v="20"/>
    <x v="5"/>
    <n v="0"/>
    <n v="9"/>
    <n v="13"/>
    <n v="0.3"/>
    <n v="0.16"/>
    <n v="8.3109999999999999"/>
    <n v="13.292999999999999"/>
    <n v="42.722000000000001"/>
    <n v="9.5"/>
    <n v="8.4060287629843639E-7"/>
    <n v="7.9202550108016568E-6"/>
  </r>
  <r>
    <x v="4"/>
    <n v="20"/>
    <x v="6"/>
    <n v="0"/>
    <n v="23"/>
    <n v="15"/>
    <n v="0.3"/>
    <n v="0.16"/>
    <n v="21.262"/>
    <n v="15.79"/>
    <n v="135.11600000000001"/>
    <n v="98.62"/>
    <n v="8.7263427011107152E-6"/>
    <n v="8.2220584122658875E-5"/>
  </r>
  <r>
    <x v="4"/>
    <n v="20"/>
    <x v="7"/>
    <n v="0"/>
    <n v="116"/>
    <n v="17"/>
    <n v="0.3"/>
    <n v="0.16"/>
    <n v="107.37"/>
    <n v="20.981000000000002"/>
    <n v="708.51"/>
    <n v="651.69600000000003"/>
    <n v="5.7665003376019554E-5"/>
    <n v="5.4332615889677856E-4"/>
  </r>
  <r>
    <x v="4"/>
    <n v="20"/>
    <x v="8"/>
    <n v="0"/>
    <n v="57"/>
    <n v="18"/>
    <n v="0.3"/>
    <n v="0.16"/>
    <n v="52.860999999999997"/>
    <n v="19.952000000000002"/>
    <n v="335.25400000000002"/>
    <n v="291.666"/>
    <n v="2.5807924054574709E-5"/>
    <n v="2.4316516820847115E-4"/>
  </r>
  <r>
    <x v="4"/>
    <n v="20"/>
    <x v="9"/>
    <n v="0"/>
    <n v="42"/>
    <n v="20"/>
    <n v="0.3"/>
    <n v="0.16"/>
    <n v="38.981000000000002"/>
    <n v="21.436"/>
    <n v="239.73099999999999"/>
    <n v="199.52799999999999"/>
    <n v="1.7655137968639412E-5"/>
    <n v="1.6634869913634029E-4"/>
  </r>
  <r>
    <x v="4"/>
    <n v="20"/>
    <x v="10"/>
    <n v="917"/>
    <n v="113"/>
    <n v="21"/>
    <n v="0.4"/>
    <n v="0.16"/>
    <n v="939.76"/>
    <n v="54.734000000000002"/>
    <n v="5625.9340000000002"/>
    <n v="5394.8770000000004"/>
    <n v="4.7736306562908205E-4"/>
    <n v="4.4977685886219585E-3"/>
  </r>
  <r>
    <x v="4"/>
    <n v="20"/>
    <x v="11"/>
    <n v="511"/>
    <n v="404"/>
    <n v="21"/>
    <n v="0.5"/>
    <n v="0.16"/>
    <n v="918.10400000000004"/>
    <n v="52.892000000000003"/>
    <n v="5476.01"/>
    <n v="5250.2650000000003"/>
    <n v="4.6456714319252737E-4"/>
    <n v="4.3772039657143744E-3"/>
  </r>
  <r>
    <x v="4"/>
    <n v="20"/>
    <x v="12"/>
    <n v="945"/>
    <n v="114"/>
    <n v="22"/>
    <n v="0.6"/>
    <n v="0.16"/>
    <n v="1065.432"/>
    <n v="58.045000000000002"/>
    <n v="6249.4579999999996"/>
    <n v="5996.3059999999996"/>
    <n v="5.3058021797532334E-4"/>
    <n v="4.9991865939789512E-3"/>
  </r>
  <r>
    <x v="4"/>
    <n v="20"/>
    <x v="13"/>
    <n v="937"/>
    <n v="113"/>
    <n v="22"/>
    <n v="0.6"/>
    <n v="0.16"/>
    <n v="1022.919"/>
    <n v="56.619"/>
    <n v="6050.1009999999997"/>
    <n v="5804.0129999999999"/>
    <n v="5.1356526546037016E-4"/>
    <n v="4.8388697943166263E-3"/>
  </r>
  <r>
    <x v="4"/>
    <n v="20"/>
    <x v="14"/>
    <n v="513"/>
    <n v="341"/>
    <n v="21"/>
    <n v="0.5"/>
    <n v="0.16"/>
    <n v="797.19200000000001"/>
    <n v="48.728999999999999"/>
    <n v="4867.317"/>
    <n v="4663.1400000000003"/>
    <n v="4.1261567332445166E-4"/>
    <n v="3.8877113632704882E-3"/>
  </r>
  <r>
    <x v="4"/>
    <n v="20"/>
    <x v="15"/>
    <n v="884"/>
    <n v="101"/>
    <n v="21"/>
    <n v="0.4"/>
    <n v="0.16"/>
    <n v="749.79300000000001"/>
    <n v="47.970999999999997"/>
    <n v="4661.027"/>
    <n v="4464.16"/>
    <n v="3.9500902486909765E-4"/>
    <n v="3.7218195377916128E-3"/>
  </r>
  <r>
    <x v="4"/>
    <n v="20"/>
    <x v="16"/>
    <n v="826"/>
    <n v="90"/>
    <n v="20"/>
    <n v="0.4"/>
    <n v="0.16"/>
    <n v="543.10299999999995"/>
    <n v="39.588999999999999"/>
    <n v="3522.8339999999998"/>
    <n v="3366.297"/>
    <n v="2.9786515164997868E-4"/>
    <n v="2.8065190191680612E-3"/>
  </r>
  <r>
    <x v="4"/>
    <n v="20"/>
    <x v="17"/>
    <n v="726"/>
    <n v="75"/>
    <n v="19"/>
    <n v="0.3"/>
    <n v="0.16"/>
    <n v="315.20400000000001"/>
    <n v="30.53"/>
    <n v="1976.5930000000001"/>
    <n v="1874.846"/>
    <n v="1.658948358122756E-4"/>
    <n v="1.5630798343138361E-3"/>
  </r>
  <r>
    <x v="4"/>
    <n v="20"/>
    <x v="18"/>
    <n v="529"/>
    <n v="53"/>
    <n v="16"/>
    <n v="0.5"/>
    <n v="0.16"/>
    <n v="101.908"/>
    <n v="19.224"/>
    <n v="497.464"/>
    <n v="448.12799999999999"/>
    <n v="3.9652387973670069E-5"/>
    <n v="3.7360926710321309E-4"/>
  </r>
  <r>
    <x v="4"/>
    <n v="20"/>
    <x v="19"/>
    <n v="94"/>
    <n v="13"/>
    <n v="13"/>
    <n v="0.9"/>
    <n v="0.16"/>
    <n v="12.367000000000001"/>
    <n v="13.368"/>
    <n v="64.81"/>
    <n v="30.805"/>
    <n v="2.7257654320392979E-6"/>
    <n v="2.568246901134158E-5"/>
  </r>
  <r>
    <x v="4"/>
    <n v="20"/>
    <x v="20"/>
    <n v="0"/>
    <n v="0"/>
    <n v="12"/>
    <n v="1.1000000000000001"/>
    <n v="0.16"/>
    <n v="0"/>
    <n v="12"/>
    <n v="0"/>
    <n v="0"/>
    <n v="0"/>
    <n v="0"/>
  </r>
  <r>
    <x v="4"/>
    <n v="20"/>
    <x v="21"/>
    <n v="0"/>
    <n v="0"/>
    <n v="11"/>
    <n v="1.2"/>
    <n v="0.16"/>
    <n v="0"/>
    <n v="11"/>
    <n v="0"/>
    <n v="0"/>
    <n v="0"/>
    <n v="0"/>
  </r>
  <r>
    <x v="4"/>
    <n v="20"/>
    <x v="22"/>
    <n v="0"/>
    <n v="0"/>
    <n v="10"/>
    <n v="1.2"/>
    <n v="0.16"/>
    <n v="0"/>
    <n v="10"/>
    <n v="0"/>
    <n v="0"/>
    <n v="0"/>
    <n v="0"/>
  </r>
  <r>
    <x v="4"/>
    <n v="20"/>
    <x v="23"/>
    <n v="0"/>
    <n v="0"/>
    <n v="10"/>
    <n v="1.2"/>
    <n v="0.16"/>
    <n v="0"/>
    <n v="10"/>
    <n v="0"/>
    <n v="0"/>
    <n v="0"/>
    <n v="0"/>
  </r>
  <r>
    <x v="4"/>
    <n v="21"/>
    <x v="0"/>
    <n v="0"/>
    <n v="0"/>
    <n v="9"/>
    <n v="1.2"/>
    <n v="0.16"/>
    <n v="0"/>
    <n v="9"/>
    <n v="0"/>
    <n v="0"/>
    <n v="0"/>
    <n v="0"/>
  </r>
  <r>
    <x v="4"/>
    <n v="21"/>
    <x v="1"/>
    <n v="0"/>
    <n v="0"/>
    <n v="8"/>
    <n v="1.1000000000000001"/>
    <n v="0.16"/>
    <n v="0"/>
    <n v="8"/>
    <n v="0"/>
    <n v="0"/>
    <n v="0"/>
    <n v="0"/>
  </r>
  <r>
    <x v="4"/>
    <n v="21"/>
    <x v="2"/>
    <n v="0"/>
    <n v="0"/>
    <n v="7"/>
    <n v="1"/>
    <n v="0.16"/>
    <n v="0"/>
    <n v="7"/>
    <n v="0"/>
    <n v="0"/>
    <n v="0"/>
    <n v="0"/>
  </r>
  <r>
    <x v="4"/>
    <n v="21"/>
    <x v="3"/>
    <n v="0"/>
    <n v="0"/>
    <n v="6"/>
    <n v="0.9"/>
    <n v="0.16"/>
    <n v="0"/>
    <n v="6"/>
    <n v="0"/>
    <n v="0"/>
    <n v="0"/>
    <n v="0"/>
  </r>
  <r>
    <x v="4"/>
    <n v="21"/>
    <x v="4"/>
    <n v="0"/>
    <n v="0"/>
    <n v="6"/>
    <n v="0.7"/>
    <n v="0.16"/>
    <n v="0"/>
    <n v="6"/>
    <n v="0"/>
    <n v="0"/>
    <n v="0"/>
    <n v="0"/>
  </r>
  <r>
    <x v="4"/>
    <n v="21"/>
    <x v="5"/>
    <n v="193"/>
    <n v="24"/>
    <n v="8"/>
    <n v="0.4"/>
    <n v="0.16"/>
    <n v="18.265999999999998"/>
    <n v="8.6289999999999996"/>
    <n v="101.35899999999999"/>
    <n v="66.058999999999997"/>
    <n v="5.8451984637261482E-6"/>
    <n v="5.507411850089964E-5"/>
  </r>
  <r>
    <x v="4"/>
    <n v="21"/>
    <x v="6"/>
    <n v="563"/>
    <n v="63"/>
    <n v="12"/>
    <n v="0.3"/>
    <n v="0.16"/>
    <n v="142.52799999999999"/>
    <n v="16.933"/>
    <n v="771.91"/>
    <n v="712.85"/>
    <n v="6.3076185302035832E-5"/>
    <n v="5.9431092467894324E-4"/>
  </r>
  <r>
    <x v="4"/>
    <n v="21"/>
    <x v="7"/>
    <n v="738"/>
    <n v="85"/>
    <n v="16"/>
    <n v="0.2"/>
    <n v="0.16"/>
    <n v="362.23399999999998"/>
    <n v="29.762"/>
    <n v="2340.4879999999998"/>
    <n v="2225.8470000000002"/>
    <n v="1.9695298846318378E-4"/>
    <n v="1.855713247897667E-3"/>
  </r>
  <r>
    <x v="4"/>
    <n v="21"/>
    <x v="8"/>
    <n v="832"/>
    <n v="100"/>
    <n v="19"/>
    <n v="0.1"/>
    <n v="0.16"/>
    <n v="590.81299999999999"/>
    <n v="42.395000000000003"/>
    <n v="3781.7179999999998"/>
    <n v="3616.0079999999998"/>
    <n v="3.199607079492796E-4"/>
    <n v="3.0147058401156709E-3"/>
  </r>
  <r>
    <x v="4"/>
    <n v="21"/>
    <x v="9"/>
    <n v="888"/>
    <n v="110"/>
    <n v="21"/>
    <n v="0.2"/>
    <n v="0.16"/>
    <n v="791.25199999999995"/>
    <n v="51.259"/>
    <n v="4841.6769999999997"/>
    <n v="4638.4080000000004"/>
    <n v="4.104272743416503E-4"/>
    <n v="3.8670920214886832E-3"/>
  </r>
  <r>
    <x v="4"/>
    <n v="21"/>
    <x v="10"/>
    <n v="921"/>
    <n v="117"/>
    <n v="22"/>
    <n v="0.3"/>
    <n v="0.16"/>
    <n v="947.34"/>
    <n v="57.052999999999997"/>
    <n v="5613.5309999999999"/>
    <n v="5382.9129999999996"/>
    <n v="4.7630443691202575E-4"/>
    <n v="4.4877940695746705E-3"/>
  </r>
  <r>
    <x v="4"/>
    <n v="21"/>
    <x v="11"/>
    <n v="942"/>
    <n v="119"/>
    <n v="23"/>
    <n v="0.3"/>
    <n v="0.16"/>
    <n v="1045.1089999999999"/>
    <n v="61.637"/>
    <n v="6041.19"/>
    <n v="5795.4179999999997"/>
    <n v="5.1280474106860324E-4"/>
    <n v="4.8317040478094856E-3"/>
  </r>
  <r>
    <x v="4"/>
    <n v="21"/>
    <x v="12"/>
    <n v="948"/>
    <n v="119"/>
    <n v="24"/>
    <n v="0.4"/>
    <n v="0.16"/>
    <n v="1073.4480000000001"/>
    <n v="62.488"/>
    <n v="6172.9840000000004"/>
    <n v="5922.5420000000004"/>
    <n v="5.2405324633666257E-4"/>
    <n v="4.9376887318087646E-3"/>
  </r>
  <r>
    <x v="4"/>
    <n v="21"/>
    <x v="13"/>
    <n v="944"/>
    <n v="116"/>
    <n v="24"/>
    <n v="0.3"/>
    <n v="0.16"/>
    <n v="1032.7929999999999"/>
    <n v="62.186999999999998"/>
    <n v="5959.884"/>
    <n v="5716.9930000000004"/>
    <n v="5.0586534311347652E-4"/>
    <n v="4.7663202584176841E-3"/>
  </r>
  <r>
    <x v="4"/>
    <n v="21"/>
    <x v="14"/>
    <n v="928"/>
    <n v="110"/>
    <n v="24"/>
    <n v="0.3"/>
    <n v="0.16"/>
    <n v="925.15"/>
    <n v="58.243000000000002"/>
    <n v="5461.5249999999996"/>
    <n v="5236.2929999999997"/>
    <n v="4.6333083757277554E-4"/>
    <n v="4.3655553548711196E-3"/>
  </r>
  <r>
    <x v="4"/>
    <n v="21"/>
    <x v="15"/>
    <n v="897"/>
    <n v="101"/>
    <n v="23"/>
    <n v="0.2"/>
    <n v="0.16"/>
    <n v="759.76199999999994"/>
    <n v="52.069000000000003"/>
    <n v="4641.8509999999997"/>
    <n v="4445.6629999999996"/>
    <n v="3.9337232682668791E-4"/>
    <n v="3.7063983844300547E-3"/>
  </r>
  <r>
    <x v="4"/>
    <n v="21"/>
    <x v="16"/>
    <n v="841"/>
    <n v="90"/>
    <n v="23"/>
    <n v="0.1"/>
    <n v="0.16"/>
    <n v="551.96400000000006"/>
    <n v="44.872"/>
    <n v="3503.7730000000001"/>
    <n v="3347.9119999999998"/>
    <n v="2.9623836387305792E-4"/>
    <n v="2.7911912414445256E-3"/>
  </r>
  <r>
    <x v="4"/>
    <n v="21"/>
    <x v="17"/>
    <n v="742"/>
    <n v="75"/>
    <n v="22"/>
    <n v="0.1"/>
    <n v="0.16"/>
    <n v="321.36"/>
    <n v="34.53"/>
    <n v="1984.355"/>
    <n v="1882.3330000000001"/>
    <n v="1.6655731936331207E-4"/>
    <n v="1.5693218289734015E-3"/>
  </r>
  <r>
    <x v="4"/>
    <n v="21"/>
    <x v="18"/>
    <n v="550"/>
    <n v="53"/>
    <n v="19"/>
    <n v="0.4"/>
    <n v="0.16"/>
    <n v="104.929"/>
    <n v="22.411999999999999"/>
    <n v="503.61500000000001"/>
    <n v="454.06099999999998"/>
    <n v="4.0177366591046769E-5"/>
    <n v="3.7855567478522215E-4"/>
  </r>
  <r>
    <x v="4"/>
    <n v="21"/>
    <x v="19"/>
    <n v="118"/>
    <n v="14"/>
    <n v="17"/>
    <n v="0.7"/>
    <n v="0.16"/>
    <n v="13.318"/>
    <n v="17.417999999999999"/>
    <n v="68.676000000000002"/>
    <n v="34.533999999999999"/>
    <n v="3.0557241821147578E-6"/>
    <n v="2.8791377530844673E-5"/>
  </r>
  <r>
    <x v="4"/>
    <n v="21"/>
    <x v="20"/>
    <n v="0"/>
    <n v="0"/>
    <n v="15"/>
    <n v="1"/>
    <n v="0.16"/>
    <n v="0"/>
    <n v="15"/>
    <n v="0"/>
    <n v="0"/>
    <n v="0"/>
    <n v="0"/>
  </r>
  <r>
    <x v="4"/>
    <n v="21"/>
    <x v="21"/>
    <n v="0"/>
    <n v="0"/>
    <n v="14"/>
    <n v="1.2"/>
    <n v="0.16"/>
    <n v="0"/>
    <n v="14"/>
    <n v="0"/>
    <n v="0"/>
    <n v="0"/>
    <n v="0"/>
  </r>
  <r>
    <x v="4"/>
    <n v="21"/>
    <x v="22"/>
    <n v="0"/>
    <n v="0"/>
    <n v="13"/>
    <n v="1.2"/>
    <n v="0.16"/>
    <n v="0"/>
    <n v="13"/>
    <n v="0"/>
    <n v="0"/>
    <n v="0"/>
    <n v="0"/>
  </r>
  <r>
    <x v="4"/>
    <n v="21"/>
    <x v="23"/>
    <n v="0"/>
    <n v="0"/>
    <n v="12"/>
    <n v="1.3"/>
    <n v="0.16"/>
    <n v="0"/>
    <n v="12"/>
    <n v="0"/>
    <n v="0"/>
    <n v="0"/>
    <n v="0"/>
  </r>
  <r>
    <x v="4"/>
    <n v="22"/>
    <x v="0"/>
    <n v="0"/>
    <n v="0"/>
    <n v="11"/>
    <n v="1.3"/>
    <n v="0.16"/>
    <n v="0"/>
    <n v="11"/>
    <n v="0"/>
    <n v="0"/>
    <n v="0"/>
    <n v="0"/>
  </r>
  <r>
    <x v="4"/>
    <n v="22"/>
    <x v="1"/>
    <n v="0"/>
    <n v="0"/>
    <n v="10"/>
    <n v="1.2"/>
    <n v="0.16"/>
    <n v="0"/>
    <n v="10"/>
    <n v="0"/>
    <n v="0"/>
    <n v="0"/>
    <n v="0"/>
  </r>
  <r>
    <x v="4"/>
    <n v="22"/>
    <x v="2"/>
    <n v="0"/>
    <n v="0"/>
    <n v="9"/>
    <n v="1.1000000000000001"/>
    <n v="0.16"/>
    <n v="0"/>
    <n v="9"/>
    <n v="0"/>
    <n v="0"/>
    <n v="0"/>
    <n v="0"/>
  </r>
  <r>
    <x v="4"/>
    <n v="22"/>
    <x v="3"/>
    <n v="0"/>
    <n v="0"/>
    <n v="8"/>
    <n v="0.8"/>
    <n v="0.16"/>
    <n v="0"/>
    <n v="8"/>
    <n v="0"/>
    <n v="0"/>
    <n v="0"/>
    <n v="0"/>
  </r>
  <r>
    <x v="4"/>
    <n v="22"/>
    <x v="4"/>
    <n v="0"/>
    <n v="0"/>
    <n v="8"/>
    <n v="0.6"/>
    <n v="0.16"/>
    <n v="0"/>
    <n v="8"/>
    <n v="0"/>
    <n v="0"/>
    <n v="0"/>
    <n v="0"/>
  </r>
  <r>
    <x v="4"/>
    <n v="22"/>
    <x v="5"/>
    <n v="102"/>
    <n v="24"/>
    <n v="10"/>
    <n v="0.4"/>
    <n v="0.16"/>
    <n v="19.55"/>
    <n v="10.677"/>
    <n v="109.65600000000001"/>
    <n v="74.061999999999998"/>
    <n v="6.5533400236226095E-6"/>
    <n v="6.1746308064209709E-5"/>
  </r>
  <r>
    <x v="4"/>
    <n v="22"/>
    <x v="6"/>
    <n v="383"/>
    <n v="77"/>
    <n v="14"/>
    <n v="0.3"/>
    <n v="0.16"/>
    <n v="127.044"/>
    <n v="18.489000000000001"/>
    <n v="723.43899999999996"/>
    <n v="666.096"/>
    <n v="5.8939180367461397E-5"/>
    <n v="5.553315980710463E-4"/>
  </r>
  <r>
    <x v="4"/>
    <n v="22"/>
    <x v="7"/>
    <n v="449"/>
    <n v="143"/>
    <n v="18"/>
    <n v="0.2"/>
    <n v="0.16"/>
    <n v="306.41500000000002"/>
    <n v="29.664999999999999"/>
    <n v="1986.4079999999999"/>
    <n v="1884.3130000000001"/>
    <n v="1.6673251869963533E-4"/>
    <n v="1.5709725768598634E-3"/>
  </r>
  <r>
    <x v="4"/>
    <n v="22"/>
    <x v="8"/>
    <n v="526"/>
    <n v="196"/>
    <n v="22"/>
    <n v="0.1"/>
    <n v="0.16"/>
    <n v="502.82799999999997"/>
    <n v="41.88"/>
    <n v="3200.5059999999999"/>
    <n v="3055.3910000000001"/>
    <n v="2.7035478555961637E-4"/>
    <n v="2.5473132502850824E-3"/>
  </r>
  <r>
    <x v="4"/>
    <n v="22"/>
    <x v="9"/>
    <n v="659"/>
    <n v="221"/>
    <n v="24"/>
    <n v="0"/>
    <n v="0.16"/>
    <n v="730.726"/>
    <n v="53.787999999999997"/>
    <n v="4404.027"/>
    <n v="4216.2659999999996"/>
    <n v="3.7307424493045291E-4"/>
    <n v="3.5151475698287004E-3"/>
  </r>
  <r>
    <x v="4"/>
    <n v="22"/>
    <x v="10"/>
    <n v="572"/>
    <n v="327"/>
    <n v="25"/>
    <n v="0"/>
    <n v="0.16"/>
    <n v="849.52700000000004"/>
    <n v="59.55"/>
    <n v="4950.1059999999998"/>
    <n v="4742.9949999999999"/>
    <n v="4.1968160413358971E-4"/>
    <n v="3.9542873594691792E-3"/>
  </r>
  <r>
    <x v="4"/>
    <n v="22"/>
    <x v="11"/>
    <n v="473"/>
    <n v="424"/>
    <n v="26"/>
    <n v="0.1"/>
    <n v="0.16"/>
    <n v="899.93399999999997"/>
    <n v="61.363"/>
    <n v="5170.43"/>
    <n v="4955.5129999999999"/>
    <n v="4.3848615592992558E-4"/>
    <n v="4.1314659651939733E-3"/>
  </r>
  <r>
    <x v="4"/>
    <n v="22"/>
    <x v="12"/>
    <n v="399"/>
    <n v="445"/>
    <n v="27"/>
    <n v="0.2"/>
    <n v="0.16"/>
    <n v="854.10299999999995"/>
    <n v="59.473999999999997"/>
    <n v="4939.5249999999996"/>
    <n v="4732.7889999999998"/>
    <n v="4.1877853119090525E-4"/>
    <n v="3.9457785044544162E-3"/>
  </r>
  <r>
    <x v="4"/>
    <n v="22"/>
    <x v="13"/>
    <n v="430"/>
    <n v="428"/>
    <n v="27"/>
    <n v="0.2"/>
    <n v="0.16"/>
    <n v="850.30399999999997"/>
    <n v="59.347000000000001"/>
    <n v="4929.8860000000004"/>
    <n v="4723.4920000000002"/>
    <n v="4.1795589067080568E-4"/>
    <n v="3.9380274927875306E-3"/>
  </r>
  <r>
    <x v="4"/>
    <n v="22"/>
    <x v="14"/>
    <n v="188"/>
    <n v="423"/>
    <n v="26"/>
    <n v="0.3"/>
    <n v="0.16"/>
    <n v="582.03700000000003"/>
    <n v="47.448999999999998"/>
    <n v="3540.5039999999999"/>
    <n v="3383.3409999999999"/>
    <n v="2.9937328169457134E-4"/>
    <n v="2.8207287903684931E-3"/>
  </r>
  <r>
    <x v="4"/>
    <n v="22"/>
    <x v="15"/>
    <n v="291"/>
    <n v="334"/>
    <n v="26"/>
    <n v="0.2"/>
    <n v="0.16"/>
    <n v="542.29200000000003"/>
    <n v="46.677999999999997"/>
    <n v="3339.3519999999999"/>
    <n v="3189.317"/>
    <n v="2.8220516248710526E-4"/>
    <n v="2.6589688368720953E-3"/>
  </r>
  <r>
    <x v="4"/>
    <n v="22"/>
    <x v="16"/>
    <n v="110"/>
    <n v="258"/>
    <n v="25"/>
    <n v="0.2"/>
    <n v="0.16"/>
    <n v="303.20699999999999"/>
    <n v="36.579000000000001"/>
    <n v="1932.894"/>
    <n v="1832.6959999999999"/>
    <n v="1.6216521357690936E-4"/>
    <n v="1.5279389133974895E-3"/>
  </r>
  <r>
    <x v="4"/>
    <n v="22"/>
    <x v="17"/>
    <n v="428"/>
    <n v="132"/>
    <n v="23"/>
    <n v="0.3"/>
    <n v="0.16"/>
    <n v="267.98099999999999"/>
    <n v="32.848999999999997"/>
    <n v="1684.605"/>
    <n v="1593.204"/>
    <n v="1.4097388051896568E-4"/>
    <n v="1.3282717857083413E-3"/>
  </r>
  <r>
    <x v="4"/>
    <n v="22"/>
    <x v="18"/>
    <n v="180"/>
    <n v="78"/>
    <n v="21"/>
    <n v="0.5"/>
    <n v="0.16"/>
    <n v="87.503"/>
    <n v="23.966000000000001"/>
    <n v="508.49400000000003"/>
    <n v="458.767"/>
    <n v="4.0593774710611027E-5"/>
    <n v="3.8247911900425721E-4"/>
  </r>
  <r>
    <x v="4"/>
    <n v="22"/>
    <x v="19"/>
    <n v="0"/>
    <n v="13"/>
    <n v="19"/>
    <n v="0.5"/>
    <n v="0.16"/>
    <n v="12.367000000000001"/>
    <n v="19.411000000000001"/>
    <n v="62.91"/>
    <n v="28.972000000000001"/>
    <n v="2.5635733191703474E-6"/>
    <n v="2.4154276649783746E-5"/>
  </r>
  <r>
    <x v="4"/>
    <n v="22"/>
    <x v="20"/>
    <n v="0"/>
    <n v="0"/>
    <n v="18"/>
    <n v="0.6"/>
    <n v="0.16"/>
    <n v="0"/>
    <n v="18"/>
    <n v="0"/>
    <n v="0"/>
    <n v="0"/>
    <n v="0"/>
  </r>
  <r>
    <x v="4"/>
    <n v="22"/>
    <x v="21"/>
    <n v="0"/>
    <n v="0"/>
    <n v="16"/>
    <n v="0.8"/>
    <n v="0.16"/>
    <n v="0"/>
    <n v="16"/>
    <n v="0"/>
    <n v="0"/>
    <n v="0"/>
    <n v="0"/>
  </r>
  <r>
    <x v="4"/>
    <n v="22"/>
    <x v="22"/>
    <n v="0"/>
    <n v="0"/>
    <n v="15"/>
    <n v="0.8"/>
    <n v="0.16"/>
    <n v="0"/>
    <n v="15"/>
    <n v="0"/>
    <n v="0"/>
    <n v="0"/>
    <n v="0"/>
  </r>
  <r>
    <x v="4"/>
    <n v="22"/>
    <x v="23"/>
    <n v="0"/>
    <n v="0"/>
    <n v="13"/>
    <n v="0.5"/>
    <n v="0.16"/>
    <n v="0"/>
    <n v="13"/>
    <n v="0"/>
    <n v="0"/>
    <n v="0"/>
    <n v="0"/>
  </r>
  <r>
    <x v="4"/>
    <n v="23"/>
    <x v="0"/>
    <n v="0"/>
    <n v="0"/>
    <n v="12"/>
    <n v="0.3"/>
    <n v="0.16"/>
    <n v="0"/>
    <n v="12"/>
    <n v="0"/>
    <n v="0"/>
    <n v="0"/>
    <n v="0"/>
  </r>
  <r>
    <x v="4"/>
    <n v="23"/>
    <x v="1"/>
    <n v="0"/>
    <n v="0"/>
    <n v="12"/>
    <n v="0.3"/>
    <n v="0.16"/>
    <n v="0"/>
    <n v="12"/>
    <n v="0"/>
    <n v="0"/>
    <n v="0"/>
    <n v="0"/>
  </r>
  <r>
    <x v="4"/>
    <n v="23"/>
    <x v="2"/>
    <n v="0"/>
    <n v="0"/>
    <n v="11"/>
    <n v="0.3"/>
    <n v="0.16"/>
    <n v="0"/>
    <n v="11"/>
    <n v="0"/>
    <n v="0"/>
    <n v="0"/>
    <n v="0"/>
  </r>
  <r>
    <x v="4"/>
    <n v="23"/>
    <x v="3"/>
    <n v="0"/>
    <n v="0"/>
    <n v="11"/>
    <n v="0.4"/>
    <n v="0.16"/>
    <n v="0"/>
    <n v="11"/>
    <n v="0"/>
    <n v="0"/>
    <n v="0"/>
    <n v="0"/>
  </r>
  <r>
    <x v="4"/>
    <n v="23"/>
    <x v="4"/>
    <n v="0"/>
    <n v="0"/>
    <n v="11"/>
    <n v="0.4"/>
    <n v="0.16"/>
    <n v="0"/>
    <n v="11"/>
    <n v="0"/>
    <n v="0"/>
    <n v="0"/>
    <n v="0"/>
  </r>
  <r>
    <x v="4"/>
    <n v="23"/>
    <x v="5"/>
    <n v="134"/>
    <n v="25"/>
    <n v="12"/>
    <n v="0.3"/>
    <n v="0.16"/>
    <n v="18.986999999999998"/>
    <n v="12.68"/>
    <n v="106.82599999999999"/>
    <n v="71.331999999999994"/>
    <n v="6.3117773023284272E-6"/>
    <n v="5.9470276887421443E-5"/>
  </r>
  <r>
    <x v="4"/>
    <n v="23"/>
    <x v="6"/>
    <n v="145"/>
    <n v="96"/>
    <n v="15"/>
    <n v="0.3"/>
    <n v="0.16"/>
    <n v="108.136"/>
    <n v="18.940000000000001"/>
    <n v="675.36800000000005"/>
    <n v="619.72799999999995"/>
    <n v="5.4836330455018663E-5"/>
    <n v="5.16674083929904E-4"/>
  </r>
  <r>
    <x v="4"/>
    <n v="23"/>
    <x v="7"/>
    <n v="278"/>
    <n v="174"/>
    <n v="18"/>
    <n v="0.3"/>
    <n v="0.16"/>
    <n v="268.88799999999998"/>
    <n v="27.934999999999999"/>
    <n v="1758.1"/>
    <n v="1664.095"/>
    <n v="1.4724663615093121E-4"/>
    <n v="1.3873743960210508E-3"/>
  </r>
  <r>
    <x v="4"/>
    <n v="23"/>
    <x v="8"/>
    <n v="248"/>
    <n v="272"/>
    <n v="20"/>
    <n v="0.4"/>
    <n v="0.16"/>
    <n v="405.625"/>
    <n v="34.57"/>
    <n v="2631.0970000000002"/>
    <n v="2506.1579999999999"/>
    <n v="2.2175617086929859E-4"/>
    <n v="2.0894116270905954E-3"/>
  </r>
  <r>
    <x v="4"/>
    <n v="23"/>
    <x v="9"/>
    <n v="291"/>
    <n v="350"/>
    <n v="21"/>
    <n v="0.4"/>
    <n v="0.16"/>
    <n v="568.596"/>
    <n v="41.372999999999998"/>
    <n v="3575.1559999999999"/>
    <n v="3416.7660000000001"/>
    <n v="3.0233087655144245E-4"/>
    <n v="2.8485955823407088E-3"/>
  </r>
  <r>
    <x v="4"/>
    <n v="23"/>
    <x v="10"/>
    <n v="308"/>
    <n v="419"/>
    <n v="21"/>
    <n v="0.4"/>
    <n v="0.16"/>
    <n v="697.65300000000002"/>
    <n v="45.954000000000001"/>
    <n v="4285.0079999999998"/>
    <n v="4101.4650000000001"/>
    <n v="3.6291613431972279E-4"/>
    <n v="3.4194367071450123E-3"/>
  </r>
  <r>
    <x v="4"/>
    <n v="23"/>
    <x v="11"/>
    <n v="134"/>
    <n v="476"/>
    <n v="21"/>
    <n v="0.5"/>
    <n v="0.16"/>
    <n v="606.74900000000002"/>
    <n v="42.024000000000001"/>
    <n v="3753.1889999999999"/>
    <n v="3588.49"/>
    <n v="3.1752579111243953E-4"/>
    <n v="2.9917637793380669E-3"/>
  </r>
  <r>
    <x v="4"/>
    <n v="23"/>
    <x v="12"/>
    <n v="126"/>
    <n v="488"/>
    <n v="22"/>
    <n v="0.5"/>
    <n v="0.16"/>
    <n v="615.428"/>
    <n v="43.317"/>
    <n v="3782.569"/>
    <n v="3616.8290000000002"/>
    <n v="3.2003335373469448E-4"/>
    <n v="3.0153903168908154E-3"/>
  </r>
  <r>
    <x v="4"/>
    <n v="23"/>
    <x v="13"/>
    <n v="233"/>
    <n v="468"/>
    <n v="22"/>
    <n v="0.4"/>
    <n v="0.16"/>
    <n v="692.07"/>
    <n v="46.720999999999997"/>
    <n v="4216.8050000000003"/>
    <n v="4035.6779999999999"/>
    <n v="3.5709500364361274E-4"/>
    <n v="3.3645893580507374E-3"/>
  </r>
  <r>
    <x v="4"/>
    <n v="23"/>
    <x v="14"/>
    <n v="181"/>
    <n v="424"/>
    <n v="21"/>
    <n v="0.4"/>
    <n v="0.16"/>
    <n v="576.803"/>
    <n v="41.619"/>
    <n v="3593.2559999999999"/>
    <n v="3434.2240000000002"/>
    <n v="3.0387563918453906E-4"/>
    <n v="2.8631505099174009E-3"/>
  </r>
  <r>
    <x v="4"/>
    <n v="23"/>
    <x v="15"/>
    <n v="161"/>
    <n v="351"/>
    <n v="20"/>
    <n v="0.4"/>
    <n v="0.16"/>
    <n v="458.94400000000002"/>
    <n v="36.435000000000002"/>
    <n v="2929.009"/>
    <n v="2793.5140000000001"/>
    <n v="2.471827266715737E-4"/>
    <n v="2.3289835006573239E-3"/>
  </r>
  <r>
    <x v="4"/>
    <n v="23"/>
    <x v="16"/>
    <n v="77"/>
    <n v="251"/>
    <n v="19"/>
    <n v="0.3"/>
    <n v="0.16"/>
    <n v="278.541"/>
    <n v="29.305"/>
    <n v="1822.1959999999999"/>
    <n v="1725.92"/>
    <n v="1.5271719118536815E-4"/>
    <n v="1.4389185819202943E-3"/>
  </r>
  <r>
    <x v="4"/>
    <n v="23"/>
    <x v="17"/>
    <n v="58"/>
    <n v="160"/>
    <n v="18"/>
    <n v="0.3"/>
    <n v="0.16"/>
    <n v="166.93100000000001"/>
    <n v="24.181000000000001"/>
    <n v="1099.865"/>
    <n v="1029.184"/>
    <n v="9.1066845330561042E-5"/>
    <n v="8.580420771617781E-4"/>
  </r>
  <r>
    <x v="4"/>
    <n v="23"/>
    <x v="18"/>
    <n v="0"/>
    <n v="69"/>
    <n v="16"/>
    <n v="0.3"/>
    <n v="0.16"/>
    <n v="62.765999999999998"/>
    <n v="18.332000000000001"/>
    <n v="413.24200000000002"/>
    <n v="366.89100000000002"/>
    <n v="3.246417156715891E-5"/>
    <n v="3.0588108222821375E-4"/>
  </r>
  <r>
    <x v="4"/>
    <n v="23"/>
    <x v="19"/>
    <n v="0"/>
    <n v="7"/>
    <n v="14"/>
    <n v="0.3"/>
    <n v="0.16"/>
    <n v="6.6589999999999998"/>
    <n v="14.234999999999999"/>
    <n v="33.710999999999999"/>
    <n v="0.80800000000000005"/>
    <n v="7.1495486742014383E-8"/>
    <n v="6.7363853144502508E-7"/>
  </r>
  <r>
    <x v="4"/>
    <n v="23"/>
    <x v="20"/>
    <n v="0"/>
    <n v="0"/>
    <n v="13"/>
    <n v="0.2"/>
    <n v="0.16"/>
    <n v="0"/>
    <n v="13"/>
    <n v="0"/>
    <n v="0"/>
    <n v="0"/>
    <n v="0"/>
  </r>
  <r>
    <x v="4"/>
    <n v="23"/>
    <x v="21"/>
    <n v="0"/>
    <n v="0"/>
    <n v="13"/>
    <n v="0.2"/>
    <n v="0.16"/>
    <n v="0"/>
    <n v="13"/>
    <n v="0"/>
    <n v="0"/>
    <n v="0"/>
    <n v="0"/>
  </r>
  <r>
    <x v="4"/>
    <n v="23"/>
    <x v="22"/>
    <n v="0"/>
    <n v="0"/>
    <n v="13"/>
    <n v="0.1"/>
    <n v="0.16"/>
    <n v="0"/>
    <n v="13"/>
    <n v="0"/>
    <n v="0"/>
    <n v="0"/>
    <n v="0"/>
  </r>
  <r>
    <x v="4"/>
    <n v="23"/>
    <x v="23"/>
    <n v="0"/>
    <n v="0"/>
    <n v="12"/>
    <n v="0.1"/>
    <n v="0.16"/>
    <n v="0"/>
    <n v="12"/>
    <n v="0"/>
    <n v="0"/>
    <n v="0"/>
    <n v="0"/>
  </r>
  <r>
    <x v="4"/>
    <n v="24"/>
    <x v="0"/>
    <n v="0"/>
    <n v="0"/>
    <n v="12"/>
    <n v="0"/>
    <n v="0.16"/>
    <n v="0"/>
    <n v="12"/>
    <n v="0"/>
    <n v="0"/>
    <n v="0"/>
    <n v="0"/>
  </r>
  <r>
    <x v="4"/>
    <n v="24"/>
    <x v="1"/>
    <n v="0"/>
    <n v="0"/>
    <n v="12"/>
    <n v="0"/>
    <n v="0.16"/>
    <n v="0"/>
    <n v="12"/>
    <n v="0"/>
    <n v="0"/>
    <n v="0"/>
    <n v="0"/>
  </r>
  <r>
    <x v="4"/>
    <n v="24"/>
    <x v="2"/>
    <n v="0"/>
    <n v="0"/>
    <n v="12"/>
    <n v="0.2"/>
    <n v="0.16"/>
    <n v="0"/>
    <n v="12"/>
    <n v="0"/>
    <n v="0"/>
    <n v="0"/>
    <n v="0"/>
  </r>
  <r>
    <x v="4"/>
    <n v="24"/>
    <x v="3"/>
    <n v="0"/>
    <n v="0"/>
    <n v="12"/>
    <n v="0.2"/>
    <n v="0.16"/>
    <n v="0"/>
    <n v="12"/>
    <n v="0"/>
    <n v="0"/>
    <n v="0"/>
    <n v="0"/>
  </r>
  <r>
    <x v="4"/>
    <n v="24"/>
    <x v="4"/>
    <n v="0"/>
    <n v="0"/>
    <n v="12"/>
    <n v="0.2"/>
    <n v="0.16"/>
    <n v="0"/>
    <n v="12"/>
    <n v="0"/>
    <n v="0"/>
    <n v="0"/>
    <n v="0"/>
  </r>
  <r>
    <x v="4"/>
    <n v="24"/>
    <x v="5"/>
    <n v="21"/>
    <n v="25"/>
    <n v="12"/>
    <n v="0.2"/>
    <n v="0.16"/>
    <n v="22.318000000000001"/>
    <n v="12.827999999999999"/>
    <n v="127.91200000000001"/>
    <n v="91.671000000000006"/>
    <n v="8.1114638182267329E-6"/>
    <n v="7.6427126010020918E-5"/>
  </r>
  <r>
    <x v="4"/>
    <n v="24"/>
    <x v="6"/>
    <n v="0"/>
    <n v="60"/>
    <n v="13"/>
    <n v="0.1"/>
    <n v="0.16"/>
    <n v="55.415999999999997"/>
    <n v="15.196"/>
    <n v="368.45600000000002"/>
    <n v="323.69099999999997"/>
    <n v="2.8641640592833382E-5"/>
    <n v="2.6986476470541041E-4"/>
  </r>
  <r>
    <x v="4"/>
    <n v="24"/>
    <x v="7"/>
    <n v="0"/>
    <n v="77"/>
    <n v="14"/>
    <n v="0.2"/>
    <n v="0.16"/>
    <n v="71.412000000000006"/>
    <n v="16.731999999999999"/>
    <n v="471.60199999999998"/>
    <n v="423.18299999999999"/>
    <n v="3.7445141789536965E-5"/>
    <n v="3.528123448669555E-4"/>
  </r>
  <r>
    <x v="4"/>
    <n v="24"/>
    <x v="8"/>
    <n v="192"/>
    <n v="279"/>
    <n v="15"/>
    <n v="0.2"/>
    <n v="0.16"/>
    <n v="379.4"/>
    <n v="29.489000000000001"/>
    <n v="2503.4340000000002"/>
    <n v="2383.0189999999998"/>
    <n v="2.1086027638671825E-4"/>
    <n v="1.9867492816405844E-3"/>
  </r>
  <r>
    <x v="4"/>
    <n v="24"/>
    <x v="9"/>
    <n v="0"/>
    <n v="116"/>
    <n v="16"/>
    <n v="0.3"/>
    <n v="0.16"/>
    <n v="107.95399999999999"/>
    <n v="19.975999999999999"/>
    <n v="697.81700000000001"/>
    <n v="641.38199999999995"/>
    <n v="5.675237410589933E-5"/>
    <n v="5.3472726308820924E-4"/>
  </r>
  <r>
    <x v="4"/>
    <n v="24"/>
    <x v="10"/>
    <n v="0"/>
    <n v="76"/>
    <n v="16"/>
    <n v="0.4"/>
    <n v="0.16"/>
    <n v="70.686000000000007"/>
    <n v="18.521000000000001"/>
    <n v="448.94400000000002"/>
    <n v="401.32799999999997"/>
    <n v="3.5511312751484086E-5"/>
    <n v="3.3459158978684281E-4"/>
  </r>
  <r>
    <x v="4"/>
    <n v="24"/>
    <x v="11"/>
    <n v="14"/>
    <n v="221"/>
    <n v="16"/>
    <n v="0.4"/>
    <n v="0.16"/>
    <n v="221.49600000000001"/>
    <n v="23.895"/>
    <n v="1434.1110000000001"/>
    <n v="1351.586"/>
    <n v="1.1959442938575772E-4"/>
    <n v="1.1268321883188808E-3"/>
  </r>
  <r>
    <x v="4"/>
    <n v="24"/>
    <x v="12"/>
    <n v="0"/>
    <n v="37"/>
    <n v="15"/>
    <n v="0.4"/>
    <n v="0.16"/>
    <n v="34.432000000000002"/>
    <n v="16.225999999999999"/>
    <n v="213.12"/>
    <n v="173.86"/>
    <n v="1.5383917481394333E-5"/>
    <n v="1.4494900380820802E-4"/>
  </r>
  <r>
    <x v="4"/>
    <n v="24"/>
    <x v="13"/>
    <n v="0"/>
    <n v="51"/>
    <n v="15"/>
    <n v="0.4"/>
    <n v="0.16"/>
    <n v="47.448999999999998"/>
    <n v="16.690999999999999"/>
    <n v="297.69900000000001"/>
    <n v="255.44200000000001"/>
    <n v="2.2602661044992123E-5"/>
    <n v="2.1296481899675754E-4"/>
  </r>
  <r>
    <x v="4"/>
    <n v="24"/>
    <x v="14"/>
    <n v="433"/>
    <n v="358"/>
    <n v="15"/>
    <n v="0.3"/>
    <n v="0.16"/>
    <n v="743.76800000000003"/>
    <n v="42.454000000000001"/>
    <n v="4652.7809999999999"/>
    <n v="4456.2060000000001"/>
    <n v="3.9430521905035263E-4"/>
    <n v="3.7151882000699375E-3"/>
  </r>
  <r>
    <x v="4"/>
    <n v="24"/>
    <x v="15"/>
    <n v="439"/>
    <n v="285"/>
    <n v="15"/>
    <n v="0.2"/>
    <n v="0.16"/>
    <n v="607.63499999999999"/>
    <n v="38.191000000000003"/>
    <n v="3892.85"/>
    <n v="3723.2020000000002"/>
    <n v="3.29445716867378E-4"/>
    <n v="3.104074662813342E-3"/>
  </r>
  <r>
    <x v="4"/>
    <n v="24"/>
    <x v="16"/>
    <n v="356"/>
    <n v="234"/>
    <n v="15"/>
    <n v="0.2"/>
    <n v="0.16"/>
    <n v="421.03800000000001"/>
    <n v="31.109000000000002"/>
    <n v="2785.3679999999999"/>
    <n v="2654.9630000000002"/>
    <n v="2.3492310887009743E-4"/>
    <n v="2.2134720004466316E-3"/>
  </r>
  <r>
    <x v="4"/>
    <n v="24"/>
    <x v="17"/>
    <n v="533"/>
    <n v="112"/>
    <n v="14"/>
    <n v="0.1"/>
    <n v="0.16"/>
    <n v="287.34500000000003"/>
    <n v="25.239000000000001"/>
    <n v="1857.088"/>
    <n v="1759.576"/>
    <n v="1.5569522596481025E-4"/>
    <n v="1.4669779611459299E-3"/>
  </r>
  <r>
    <x v="4"/>
    <n v="24"/>
    <x v="18"/>
    <n v="436"/>
    <n v="60"/>
    <n v="13"/>
    <n v="0.2"/>
    <n v="0.16"/>
    <n v="100.93600000000001"/>
    <n v="16.574000000000002"/>
    <n v="527.47900000000004"/>
    <n v="477.08"/>
    <n v="4.2214191602574524E-5"/>
    <n v="3.9774686953192149E-4"/>
  </r>
  <r>
    <x v="4"/>
    <n v="24"/>
    <x v="19"/>
    <n v="0"/>
    <n v="19"/>
    <n v="12"/>
    <n v="0.5"/>
    <n v="0.16"/>
    <n v="17.021000000000001"/>
    <n v="12.566000000000001"/>
    <n v="90.856999999999999"/>
    <n v="55.929000000000002"/>
    <n v="4.9488503440521311E-6"/>
    <n v="4.6628625526223777E-5"/>
  </r>
  <r>
    <x v="4"/>
    <n v="24"/>
    <x v="20"/>
    <n v="0"/>
    <n v="0"/>
    <n v="11"/>
    <n v="0.7"/>
    <n v="0.16"/>
    <n v="0"/>
    <n v="11"/>
    <n v="0"/>
    <n v="0"/>
    <n v="0"/>
    <n v="0"/>
  </r>
  <r>
    <x v="4"/>
    <n v="24"/>
    <x v="21"/>
    <n v="0"/>
    <n v="0"/>
    <n v="11"/>
    <n v="0.8"/>
    <n v="0.16"/>
    <n v="0"/>
    <n v="11"/>
    <n v="0"/>
    <n v="0"/>
    <n v="0"/>
    <n v="0"/>
  </r>
  <r>
    <x v="4"/>
    <n v="24"/>
    <x v="22"/>
    <n v="0"/>
    <n v="0"/>
    <n v="10"/>
    <n v="0.8"/>
    <n v="0.16"/>
    <n v="0"/>
    <n v="10"/>
    <n v="0"/>
    <n v="0"/>
    <n v="0"/>
    <n v="0"/>
  </r>
  <r>
    <x v="4"/>
    <n v="24"/>
    <x v="23"/>
    <n v="0"/>
    <n v="0"/>
    <n v="10"/>
    <n v="0.9"/>
    <n v="0.16"/>
    <n v="0"/>
    <n v="10"/>
    <n v="0"/>
    <n v="0"/>
    <n v="0"/>
    <n v="0"/>
  </r>
  <r>
    <x v="4"/>
    <n v="25"/>
    <x v="0"/>
    <n v="0"/>
    <n v="0"/>
    <n v="10"/>
    <n v="0.8"/>
    <n v="0.16"/>
    <n v="0"/>
    <n v="10"/>
    <n v="0"/>
    <n v="0"/>
    <n v="0"/>
    <n v="0"/>
  </r>
  <r>
    <x v="4"/>
    <n v="25"/>
    <x v="1"/>
    <n v="0"/>
    <n v="0"/>
    <n v="10"/>
    <n v="0.8"/>
    <n v="0.16"/>
    <n v="0"/>
    <n v="10"/>
    <n v="0"/>
    <n v="0"/>
    <n v="0"/>
    <n v="0"/>
  </r>
  <r>
    <x v="4"/>
    <n v="25"/>
    <x v="2"/>
    <n v="0"/>
    <n v="0"/>
    <n v="10"/>
    <n v="0.8"/>
    <n v="0.16"/>
    <n v="0"/>
    <n v="10"/>
    <n v="0"/>
    <n v="0"/>
    <n v="0"/>
    <n v="0"/>
  </r>
  <r>
    <x v="4"/>
    <n v="25"/>
    <x v="3"/>
    <n v="0"/>
    <n v="0"/>
    <n v="10"/>
    <n v="0.8"/>
    <n v="0.16"/>
    <n v="0"/>
    <n v="10"/>
    <n v="0"/>
    <n v="0"/>
    <n v="0"/>
    <n v="0"/>
  </r>
  <r>
    <x v="4"/>
    <n v="25"/>
    <x v="4"/>
    <n v="0"/>
    <n v="0"/>
    <n v="10"/>
    <n v="0.7"/>
    <n v="0.16"/>
    <n v="0"/>
    <n v="10"/>
    <n v="0"/>
    <n v="0"/>
    <n v="0"/>
    <n v="0"/>
  </r>
  <r>
    <x v="4"/>
    <n v="25"/>
    <x v="5"/>
    <n v="120"/>
    <n v="28"/>
    <n v="10"/>
    <n v="0.3"/>
    <n v="0.16"/>
    <n v="21.33"/>
    <n v="10.769"/>
    <n v="124.306"/>
    <n v="88.192999999999998"/>
    <n v="7.8037146809882107E-6"/>
    <n v="7.3527478965013731E-5"/>
  </r>
  <r>
    <x v="4"/>
    <n v="25"/>
    <x v="6"/>
    <n v="379"/>
    <n v="86"/>
    <n v="12"/>
    <n v="0.1"/>
    <n v="0.16"/>
    <n v="135.02500000000001"/>
    <n v="17.106999999999999"/>
    <n v="785.52099999999996"/>
    <n v="725.97799999999995"/>
    <n v="6.4237809992566972E-5"/>
    <n v="6.052558833928173E-4"/>
  </r>
  <r>
    <x v="4"/>
    <n v="25"/>
    <x v="7"/>
    <n v="292"/>
    <n v="174"/>
    <n v="14"/>
    <n v="0.2"/>
    <n v="0.16"/>
    <n v="274.26400000000001"/>
    <n v="24.454999999999998"/>
    <n v="1818.527"/>
    <n v="1722.3810000000001"/>
    <n v="1.5240404449281864E-4"/>
    <n v="1.4359680785010073E-3"/>
  </r>
  <r>
    <x v="4"/>
    <n v="25"/>
    <x v="8"/>
    <n v="439"/>
    <n v="227"/>
    <n v="16"/>
    <n v="0.2"/>
    <n v="0.16"/>
    <n v="481.27100000000002"/>
    <n v="34.411000000000001"/>
    <n v="3147.942"/>
    <n v="3004.69"/>
    <n v="2.658685322510683E-4"/>
    <n v="2.5050432661479611E-3"/>
  </r>
  <r>
    <x v="4"/>
    <n v="25"/>
    <x v="9"/>
    <n v="512"/>
    <n v="282"/>
    <n v="17"/>
    <n v="0.2"/>
    <n v="0.16"/>
    <n v="675.55600000000004"/>
    <n v="42.780999999999999"/>
    <n v="4249.5190000000002"/>
    <n v="4067.2330000000002"/>
    <n v="3.5988713246062296E-4"/>
    <n v="3.3908971103524055E-3"/>
  </r>
  <r>
    <x v="4"/>
    <n v="25"/>
    <x v="10"/>
    <n v="556"/>
    <n v="337"/>
    <n v="18"/>
    <n v="0.3"/>
    <n v="0.16"/>
    <n v="844.35500000000002"/>
    <n v="49.177"/>
    <n v="5141.1440000000002"/>
    <n v="4927.2640000000001"/>
    <n v="4.3598655691386726E-4"/>
    <n v="4.1079144616360643E-3"/>
  </r>
  <r>
    <x v="4"/>
    <n v="25"/>
    <x v="11"/>
    <n v="483"/>
    <n v="422"/>
    <n v="19"/>
    <n v="0.3"/>
    <n v="0.16"/>
    <n v="907.03399999999999"/>
    <n v="52.442999999999998"/>
    <n v="5416.1949999999997"/>
    <n v="5192.5690000000004"/>
    <n v="4.5946194071348377E-4"/>
    <n v="4.3291021727561423E-3"/>
  </r>
  <r>
    <x v="4"/>
    <n v="25"/>
    <x v="12"/>
    <n v="417"/>
    <n v="461"/>
    <n v="19"/>
    <n v="0.3"/>
    <n v="0.16"/>
    <n v="887.63499999999999"/>
    <n v="51.707000000000001"/>
    <n v="5306.1909999999998"/>
    <n v="5086.4629999999997"/>
    <n v="4.5007320294584979E-4"/>
    <n v="4.2406404276849712E-3"/>
  </r>
  <r>
    <x v="4"/>
    <n v="25"/>
    <x v="13"/>
    <n v="447"/>
    <n v="429"/>
    <n v="19"/>
    <n v="0.3"/>
    <n v="0.16"/>
    <n v="872.61699999999996"/>
    <n v="51.171999999999997"/>
    <n v="5239.4359999999997"/>
    <n v="5022.0739999999996"/>
    <n v="4.4437577361932561E-4"/>
    <n v="4.1869586066438647E-3"/>
  </r>
  <r>
    <x v="4"/>
    <n v="25"/>
    <x v="14"/>
    <n v="458"/>
    <n v="361"/>
    <n v="19"/>
    <n v="0.3"/>
    <n v="0.16"/>
    <n v="768.49900000000002"/>
    <n v="47.369"/>
    <n v="4712.3609999999999"/>
    <n v="4513.6750000000002"/>
    <n v="3.993903355448784E-4"/>
    <n v="3.7631007406189652E-3"/>
  </r>
  <r>
    <x v="4"/>
    <n v="25"/>
    <x v="15"/>
    <n v="0"/>
    <n v="41"/>
    <n v="19"/>
    <n v="0.3"/>
    <n v="0.16"/>
    <n v="38.045000000000002"/>
    <n v="20.402000000000001"/>
    <n v="235.09200000000001"/>
    <n v="195.053"/>
    <n v="1.7259169771646199E-5"/>
    <n v="1.6261784217072583E-4"/>
  </r>
  <r>
    <x v="4"/>
    <n v="25"/>
    <x v="16"/>
    <n v="407"/>
    <n v="223"/>
    <n v="18"/>
    <n v="0.3"/>
    <n v="0.16"/>
    <n v="441.84199999999998"/>
    <n v="34.387999999999998"/>
    <n v="2890.5369999999998"/>
    <n v="2756.4050000000002"/>
    <n v="2.4389915486772542E-4"/>
    <n v="2.2980453171630253E-3"/>
  </r>
  <r>
    <x v="4"/>
    <n v="25"/>
    <x v="17"/>
    <n v="693"/>
    <n v="83"/>
    <n v="17"/>
    <n v="0.2"/>
    <n v="0.16"/>
    <n v="314.65499999999997"/>
    <n v="28.891999999999999"/>
    <n v="1994.9449999999999"/>
    <n v="1892.548"/>
    <n v="1.6746118866661612E-4"/>
    <n v="1.5778381873876477E-3"/>
  </r>
  <r>
    <x v="4"/>
    <n v="25"/>
    <x v="18"/>
    <n v="515"/>
    <n v="57"/>
    <n v="16"/>
    <n v="0.4"/>
    <n v="0.16"/>
    <n v="107.77800000000001"/>
    <n v="19.545999999999999"/>
    <n v="540.07500000000005"/>
    <n v="489.22899999999998"/>
    <n v="4.3289189954590284E-5"/>
    <n v="4.0787562512415614E-4"/>
  </r>
  <r>
    <x v="4"/>
    <n v="25"/>
    <x v="19"/>
    <n v="0"/>
    <n v="22"/>
    <n v="14"/>
    <n v="0.8"/>
    <n v="0.16"/>
    <n v="19.373999999999999"/>
    <n v="14.592000000000001"/>
    <n v="103.06100000000001"/>
    <n v="67.7"/>
    <n v="5.9904015500425416E-6"/>
    <n v="5.644223834013391E-5"/>
  </r>
  <r>
    <x v="4"/>
    <n v="25"/>
    <x v="20"/>
    <n v="0"/>
    <n v="0"/>
    <n v="13"/>
    <n v="0.9"/>
    <n v="0.16"/>
    <n v="0"/>
    <n v="13"/>
    <n v="0"/>
    <n v="0"/>
    <n v="0"/>
    <n v="0"/>
  </r>
  <r>
    <x v="4"/>
    <n v="25"/>
    <x v="21"/>
    <n v="0"/>
    <n v="0"/>
    <n v="12"/>
    <n v="0.9"/>
    <n v="0.16"/>
    <n v="0"/>
    <n v="12"/>
    <n v="0"/>
    <n v="0"/>
    <n v="0"/>
    <n v="0"/>
  </r>
  <r>
    <x v="4"/>
    <n v="25"/>
    <x v="22"/>
    <n v="0"/>
    <n v="0"/>
    <n v="11"/>
    <n v="0.9"/>
    <n v="0.16"/>
    <n v="0"/>
    <n v="11"/>
    <n v="0"/>
    <n v="0"/>
    <n v="0"/>
    <n v="0"/>
  </r>
  <r>
    <x v="4"/>
    <n v="25"/>
    <x v="23"/>
    <n v="0"/>
    <n v="0"/>
    <n v="10"/>
    <n v="0.9"/>
    <n v="0.16"/>
    <n v="0"/>
    <n v="10"/>
    <n v="0"/>
    <n v="0"/>
    <n v="0"/>
    <n v="0"/>
  </r>
  <r>
    <x v="4"/>
    <n v="26"/>
    <x v="0"/>
    <n v="0"/>
    <n v="0"/>
    <n v="9"/>
    <n v="0.7"/>
    <n v="0.16"/>
    <n v="0"/>
    <n v="9"/>
    <n v="0"/>
    <n v="0"/>
    <n v="0"/>
    <n v="0"/>
  </r>
  <r>
    <x v="4"/>
    <n v="26"/>
    <x v="1"/>
    <n v="0"/>
    <n v="0"/>
    <n v="8"/>
    <n v="0.5"/>
    <n v="0.16"/>
    <n v="0"/>
    <n v="8"/>
    <n v="0"/>
    <n v="0"/>
    <n v="0"/>
    <n v="0"/>
  </r>
  <r>
    <x v="4"/>
    <n v="26"/>
    <x v="2"/>
    <n v="0"/>
    <n v="0"/>
    <n v="8"/>
    <n v="0.4"/>
    <n v="0.16"/>
    <n v="0"/>
    <n v="8"/>
    <n v="0"/>
    <n v="0"/>
    <n v="0"/>
    <n v="0"/>
  </r>
  <r>
    <x v="4"/>
    <n v="26"/>
    <x v="3"/>
    <n v="0"/>
    <n v="0"/>
    <n v="8"/>
    <n v="0.3"/>
    <n v="0.16"/>
    <n v="0"/>
    <n v="8"/>
    <n v="0"/>
    <n v="0"/>
    <n v="0"/>
    <n v="0"/>
  </r>
  <r>
    <x v="4"/>
    <n v="26"/>
    <x v="4"/>
    <n v="0"/>
    <n v="0"/>
    <n v="8"/>
    <n v="0.3"/>
    <n v="0.16"/>
    <n v="0"/>
    <n v="8"/>
    <n v="0"/>
    <n v="0"/>
    <n v="0"/>
    <n v="0"/>
  </r>
  <r>
    <x v="4"/>
    <n v="26"/>
    <x v="5"/>
    <n v="0"/>
    <n v="14"/>
    <n v="9"/>
    <n v="0.3"/>
    <n v="0.16"/>
    <n v="12.94"/>
    <n v="9.468"/>
    <n v="74.781999999999996"/>
    <n v="40.423999999999999"/>
    <n v="3.5768979654197884E-6"/>
    <n v="3.3701935637541702E-5"/>
  </r>
  <r>
    <x v="4"/>
    <n v="26"/>
    <x v="6"/>
    <n v="559"/>
    <n v="64"/>
    <n v="11"/>
    <n v="0.3"/>
    <n v="0.16"/>
    <n v="144.55199999999999"/>
    <n v="16.015000000000001"/>
    <n v="791.41800000000001"/>
    <n v="731.66700000000003"/>
    <n v="6.4741198388699791E-5"/>
    <n v="6.0999886557770689E-4"/>
  </r>
  <r>
    <x v="4"/>
    <n v="26"/>
    <x v="7"/>
    <n v="732"/>
    <n v="84"/>
    <n v="14"/>
    <n v="0.2"/>
    <n v="0.16"/>
    <n v="361.35599999999999"/>
    <n v="27.731000000000002"/>
    <n v="2354.7080000000001"/>
    <n v="2239.5630000000001"/>
    <n v="1.9816664204753211E-4"/>
    <n v="1.867148428711157E-3"/>
  </r>
  <r>
    <x v="4"/>
    <n v="26"/>
    <x v="8"/>
    <n v="829"/>
    <n v="97"/>
    <n v="17"/>
    <n v="0.2"/>
    <n v="0.16"/>
    <n v="586.673"/>
    <n v="39.488999999999997"/>
    <n v="3798.2289999999998"/>
    <n v="3631.9340000000002"/>
    <n v="3.2136991230800898E-4"/>
    <n v="3.0279835223579899E-3"/>
  </r>
  <r>
    <x v="4"/>
    <n v="26"/>
    <x v="9"/>
    <n v="885"/>
    <n v="106"/>
    <n v="18"/>
    <n v="0.2"/>
    <n v="0.16"/>
    <n v="785.01099999999997"/>
    <n v="48.018000000000001"/>
    <n v="4868.1390000000001"/>
    <n v="4663.933"/>
    <n v="4.1268584154349422E-4"/>
    <n v="3.8883724961361263E-3"/>
  </r>
  <r>
    <x v="4"/>
    <n v="26"/>
    <x v="10"/>
    <n v="920"/>
    <n v="110"/>
    <n v="19"/>
    <n v="0.2"/>
    <n v="0.16"/>
    <n v="939.03800000000001"/>
    <n v="54.850999999999999"/>
    <n v="5617.3180000000002"/>
    <n v="5386.5659999999998"/>
    <n v="4.7662767083909085E-4"/>
    <n v="4.4908396160540879E-3"/>
  </r>
  <r>
    <x v="4"/>
    <n v="26"/>
    <x v="11"/>
    <n v="933"/>
    <n v="116"/>
    <n v="20"/>
    <n v="0.2"/>
    <n v="0.16"/>
    <n v="1032.818"/>
    <n v="59.396000000000001"/>
    <n v="6029.3540000000003"/>
    <n v="5784.0010000000002"/>
    <n v="5.1179451338031914E-4"/>
    <n v="4.8221855687086094E-3"/>
  </r>
  <r>
    <x v="4"/>
    <n v="26"/>
    <x v="12"/>
    <n v="942"/>
    <n v="114"/>
    <n v="21"/>
    <n v="0.3"/>
    <n v="0.16"/>
    <n v="1062.2349999999999"/>
    <n v="60.259"/>
    <n v="6169.2280000000001"/>
    <n v="5918.9189999999999"/>
    <n v="5.2373266694499625E-4"/>
    <n v="4.9346681966609606E-3"/>
  </r>
  <r>
    <x v="4"/>
    <n v="26"/>
    <x v="13"/>
    <n v="940"/>
    <n v="109"/>
    <n v="21"/>
    <n v="0.3"/>
    <n v="0.16"/>
    <n v="1022.386"/>
    <n v="58.801000000000002"/>
    <n v="5988.5219999999999"/>
    <n v="5744.616"/>
    <n v="5.0830955082421239E-4"/>
    <n v="4.7893498588559335E-3"/>
  </r>
  <r>
    <x v="4"/>
    <n v="26"/>
    <x v="14"/>
    <n v="0"/>
    <n v="68"/>
    <n v="21"/>
    <n v="0.3"/>
    <n v="0.16"/>
    <n v="63.222000000000001"/>
    <n v="23.324999999999999"/>
    <n v="391.714"/>
    <n v="346.125"/>
    <n v="3.0626702164083816E-5"/>
    <n v="2.8856823848565506E-4"/>
  </r>
  <r>
    <x v="4"/>
    <n v="26"/>
    <x v="15"/>
    <n v="527"/>
    <n v="263"/>
    <n v="20"/>
    <n v="0.2"/>
    <n v="0.16"/>
    <n v="651.30499999999995"/>
    <n v="44.868000000000002"/>
    <n v="4068.6979999999999"/>
    <n v="3892.82"/>
    <n v="3.4445428304337672E-4"/>
    <n v="3.2454870643314638E-3"/>
  </r>
  <r>
    <x v="4"/>
    <n v="26"/>
    <x v="16"/>
    <n v="810"/>
    <n v="97"/>
    <n v="20"/>
    <n v="0.2"/>
    <n v="0.16"/>
    <n v="545.38199999999995"/>
    <n v="40.917000000000002"/>
    <n v="3514.5390000000002"/>
    <n v="3358.2959999999998"/>
    <n v="2.971571870591088E-4"/>
    <n v="2.7998484970268587E-3"/>
  </r>
  <r>
    <x v="4"/>
    <n v="26"/>
    <x v="17"/>
    <n v="713"/>
    <n v="81"/>
    <n v="19"/>
    <n v="0.2"/>
    <n v="0.16"/>
    <n v="320.32600000000002"/>
    <n v="31.106000000000002"/>
    <n v="2013.7249999999999"/>
    <n v="1910.663"/>
    <n v="1.6906408562494728E-4"/>
    <n v="1.5929408631266658E-3"/>
  </r>
  <r>
    <x v="4"/>
    <n v="26"/>
    <x v="18"/>
    <n v="528"/>
    <n v="58"/>
    <n v="17"/>
    <n v="0.3"/>
    <n v="0.16"/>
    <n v="110.92100000000001"/>
    <n v="20.763000000000002"/>
    <n v="554.024"/>
    <n v="502.68400000000003"/>
    <n v="4.4479749080968755E-5"/>
    <n v="4.1909320735261261E-4"/>
  </r>
  <r>
    <x v="4"/>
    <n v="26"/>
    <x v="19"/>
    <n v="126"/>
    <n v="18"/>
    <n v="15"/>
    <n v="0.5"/>
    <n v="0.16"/>
    <n v="13.798999999999999"/>
    <n v="15.459"/>
    <n v="71.908000000000001"/>
    <n v="37.652000000000001"/>
    <n v="3.3316188945672344E-6"/>
    <n v="3.1390888596495155E-5"/>
  </r>
  <r>
    <x v="4"/>
    <n v="26"/>
    <x v="20"/>
    <n v="0"/>
    <n v="0"/>
    <n v="15"/>
    <n v="0.6"/>
    <n v="0.16"/>
    <n v="0"/>
    <n v="15"/>
    <n v="0"/>
    <n v="0"/>
    <n v="0"/>
    <n v="0"/>
  </r>
  <r>
    <x v="4"/>
    <n v="26"/>
    <x v="21"/>
    <n v="0"/>
    <n v="0"/>
    <n v="14"/>
    <n v="0.7"/>
    <n v="0.16"/>
    <n v="0"/>
    <n v="14"/>
    <n v="0"/>
    <n v="0"/>
    <n v="0"/>
    <n v="0"/>
  </r>
  <r>
    <x v="4"/>
    <n v="26"/>
    <x v="22"/>
    <n v="0"/>
    <n v="0"/>
    <n v="13"/>
    <n v="0.8"/>
    <n v="0.16"/>
    <n v="0"/>
    <n v="13"/>
    <n v="0"/>
    <n v="0"/>
    <n v="0"/>
    <n v="0"/>
  </r>
  <r>
    <x v="4"/>
    <n v="26"/>
    <x v="23"/>
    <n v="0"/>
    <n v="0"/>
    <n v="12"/>
    <n v="0.9"/>
    <n v="0.16"/>
    <n v="0"/>
    <n v="12"/>
    <n v="0"/>
    <n v="0"/>
    <n v="0"/>
    <n v="0"/>
  </r>
  <r>
    <x v="4"/>
    <n v="27"/>
    <x v="0"/>
    <n v="0"/>
    <n v="0"/>
    <n v="12"/>
    <n v="1"/>
    <n v="0.16"/>
    <n v="0"/>
    <n v="12"/>
    <n v="0"/>
    <n v="0"/>
    <n v="0"/>
    <n v="0"/>
  </r>
  <r>
    <x v="4"/>
    <n v="27"/>
    <x v="1"/>
    <n v="0"/>
    <n v="0"/>
    <n v="11"/>
    <n v="0.9"/>
    <n v="0.16"/>
    <n v="0"/>
    <n v="11"/>
    <n v="0"/>
    <n v="0"/>
    <n v="0"/>
    <n v="0"/>
  </r>
  <r>
    <x v="4"/>
    <n v="27"/>
    <x v="2"/>
    <n v="0"/>
    <n v="0"/>
    <n v="10"/>
    <n v="0.9"/>
    <n v="0.16"/>
    <n v="0"/>
    <n v="10"/>
    <n v="0"/>
    <n v="0"/>
    <n v="0"/>
    <n v="0"/>
  </r>
  <r>
    <x v="4"/>
    <n v="27"/>
    <x v="3"/>
    <n v="0"/>
    <n v="0"/>
    <n v="10"/>
    <n v="0.9"/>
    <n v="0.16"/>
    <n v="0"/>
    <n v="10"/>
    <n v="0"/>
    <n v="0"/>
    <n v="0"/>
    <n v="0"/>
  </r>
  <r>
    <x v="4"/>
    <n v="27"/>
    <x v="4"/>
    <n v="0"/>
    <n v="0"/>
    <n v="9"/>
    <n v="0.9"/>
    <n v="0.16"/>
    <n v="0"/>
    <n v="9"/>
    <n v="0"/>
    <n v="0"/>
    <n v="0"/>
    <n v="0"/>
  </r>
  <r>
    <x v="4"/>
    <n v="27"/>
    <x v="5"/>
    <n v="231"/>
    <n v="27"/>
    <n v="10"/>
    <n v="0.4"/>
    <n v="0.16"/>
    <n v="20.949000000000002"/>
    <n v="10.736000000000001"/>
    <n v="123.782"/>
    <n v="87.688000000000002"/>
    <n v="7.7590300017744512E-6"/>
    <n v="7.3106454882860601E-5"/>
  </r>
  <r>
    <x v="4"/>
    <n v="27"/>
    <x v="6"/>
    <n v="581"/>
    <n v="61"/>
    <n v="14"/>
    <n v="0"/>
    <n v="0.16"/>
    <n v="145.48500000000001"/>
    <n v="19.542000000000002"/>
    <n v="778.93899999999996"/>
    <n v="719.63"/>
    <n v="6.3676110302173026E-5"/>
    <n v="5.9996348562349434E-4"/>
  </r>
  <r>
    <x v="4"/>
    <n v="27"/>
    <x v="7"/>
    <n v="745"/>
    <n v="80"/>
    <n v="17"/>
    <n v="0.1"/>
    <n v="0.16"/>
    <n v="362.58"/>
    <n v="31.228999999999999"/>
    <n v="2329.4859999999999"/>
    <n v="2215.2339999999999"/>
    <n v="1.9601390232358844E-4"/>
    <n v="1.8468650724840206E-3"/>
  </r>
  <r>
    <x v="4"/>
    <n v="27"/>
    <x v="8"/>
    <n v="834"/>
    <n v="94"/>
    <n v="20"/>
    <n v="0.2"/>
    <n v="0.16"/>
    <n v="586.62599999999998"/>
    <n v="42.488"/>
    <n v="3752"/>
    <n v="3587.3429999999998"/>
    <n v="3.1742429937569065E-4"/>
    <n v="2.9908075127593942E-3"/>
  </r>
  <r>
    <x v="4"/>
    <n v="27"/>
    <x v="9"/>
    <n v="887"/>
    <n v="103"/>
    <n v="21"/>
    <n v="0.3"/>
    <n v="0.16"/>
    <n v="783.46400000000006"/>
    <n v="50.034999999999997"/>
    <n v="4817.9009999999998"/>
    <n v="4615.4750000000004"/>
    <n v="4.0839805899826588E-4"/>
    <n v="3.847972525892608E-3"/>
  </r>
  <r>
    <x v="4"/>
    <n v="27"/>
    <x v="10"/>
    <n v="918"/>
    <n v="109"/>
    <n v="22"/>
    <n v="0.3"/>
    <n v="0.16"/>
    <n v="936.09699999999998"/>
    <n v="56.636000000000003"/>
    <n v="5556.9769999999999"/>
    <n v="5328.3630000000003"/>
    <n v="4.7147760671180686E-4"/>
    <n v="4.4423151315915949E-3"/>
  </r>
  <r>
    <x v="4"/>
    <n v="27"/>
    <x v="11"/>
    <n v="963"/>
    <n v="93"/>
    <n v="23"/>
    <n v="0.3"/>
    <n v="0.16"/>
    <n v="1038.7629999999999"/>
    <n v="61.405999999999999"/>
    <n v="6013.3379999999997"/>
    <n v="5768.5529999999999"/>
    <n v="5.1042760461894458E-4"/>
    <n v="4.809306400349992E-3"/>
  </r>
  <r>
    <x v="4"/>
    <n v="27"/>
    <x v="12"/>
    <n v="966"/>
    <n v="95"/>
    <n v="24"/>
    <n v="0.3"/>
    <n v="0.16"/>
    <n v="1067.0119999999999"/>
    <n v="63.441000000000003"/>
    <n v="6112.4260000000004"/>
    <n v="5864.13"/>
    <n v="5.1888468894609999E-4"/>
    <n v="4.8889900017360334E-3"/>
  </r>
  <r>
    <x v="4"/>
    <n v="27"/>
    <x v="13"/>
    <n v="960"/>
    <n v="93"/>
    <n v="24"/>
    <n v="0.3"/>
    <n v="0.16"/>
    <n v="1025.616"/>
    <n v="61.923999999999999"/>
    <n v="5927.3819999999996"/>
    <n v="5685.643"/>
    <n v="5.0309135362169161E-4"/>
    <n v="4.7401834168820378E-3"/>
  </r>
  <r>
    <x v="4"/>
    <n v="27"/>
    <x v="14"/>
    <n v="950"/>
    <n v="86"/>
    <n v="24"/>
    <n v="0.3"/>
    <n v="0.16"/>
    <n v="921.91499999999996"/>
    <n v="58.125"/>
    <n v="5446.6180000000004"/>
    <n v="5221.9139999999998"/>
    <n v="4.6205851875611294E-4"/>
    <n v="4.3535674236289809E-3"/>
  </r>
  <r>
    <x v="4"/>
    <n v="27"/>
    <x v="15"/>
    <n v="920"/>
    <n v="80"/>
    <n v="24"/>
    <n v="0.2"/>
    <n v="0.16"/>
    <n v="758.64700000000005"/>
    <n v="53.027000000000001"/>
    <n v="4616.6279999999997"/>
    <n v="4421.3339999999998"/>
    <n v="3.9121958710274429E-4"/>
    <n v="3.686115028202919E-3"/>
  </r>
  <r>
    <x v="4"/>
    <n v="27"/>
    <x v="16"/>
    <n v="868"/>
    <n v="73"/>
    <n v="23"/>
    <n v="0.2"/>
    <n v="0.16"/>
    <n v="553.89800000000002"/>
    <n v="44.25"/>
    <n v="3525.2289999999998"/>
    <n v="3368.607"/>
    <n v="2.9806955087568912E-4"/>
    <n v="2.8084448917022669E-3"/>
  </r>
  <r>
    <x v="4"/>
    <n v="27"/>
    <x v="17"/>
    <n v="783"/>
    <n v="62"/>
    <n v="22"/>
    <n v="0.2"/>
    <n v="0.16"/>
    <n v="327.88600000000002"/>
    <n v="34.381"/>
    <n v="2029.1959999999999"/>
    <n v="1925.585"/>
    <n v="1.703844515323289E-4"/>
    <n v="1.6053814994710007E-3"/>
  </r>
  <r>
    <x v="4"/>
    <n v="27"/>
    <x v="18"/>
    <n v="622"/>
    <n v="45"/>
    <n v="19"/>
    <n v="0.4"/>
    <n v="0.16"/>
    <n v="112.48099999999999"/>
    <n v="22.620999999999999"/>
    <n v="527.22500000000002"/>
    <n v="476.834"/>
    <n v="4.219242441230406E-5"/>
    <n v="3.9754177661269441E-4"/>
  </r>
  <r>
    <x v="4"/>
    <n v="27"/>
    <x v="19"/>
    <n v="243"/>
    <n v="16"/>
    <n v="17"/>
    <n v="0.7"/>
    <n v="0.16"/>
    <n v="12.090999999999999"/>
    <n v="17.38"/>
    <n v="62.000999999999998"/>
    <n v="28.094999999999999"/>
    <n v="2.4859724010110073E-6"/>
    <n v="2.3423112055628688E-5"/>
  </r>
  <r>
    <x v="4"/>
    <n v="27"/>
    <x v="20"/>
    <n v="0"/>
    <n v="0"/>
    <n v="17"/>
    <n v="0.6"/>
    <n v="0.16"/>
    <n v="0"/>
    <n v="17"/>
    <n v="0"/>
    <n v="0"/>
    <n v="0"/>
    <n v="0"/>
  </r>
  <r>
    <x v="4"/>
    <n v="27"/>
    <x v="21"/>
    <n v="0"/>
    <n v="0"/>
    <n v="16"/>
    <n v="0.4"/>
    <n v="0.16"/>
    <n v="0"/>
    <n v="16"/>
    <n v="0"/>
    <n v="0"/>
    <n v="0"/>
    <n v="0"/>
  </r>
  <r>
    <x v="4"/>
    <n v="27"/>
    <x v="22"/>
    <n v="0"/>
    <n v="0"/>
    <n v="16"/>
    <n v="0.5"/>
    <n v="0.16"/>
    <n v="0"/>
    <n v="16"/>
    <n v="0"/>
    <n v="0"/>
    <n v="0"/>
    <n v="0"/>
  </r>
  <r>
    <x v="4"/>
    <n v="27"/>
    <x v="23"/>
    <n v="0"/>
    <n v="0"/>
    <n v="15"/>
    <n v="0.7"/>
    <n v="0.16"/>
    <n v="0"/>
    <n v="15"/>
    <n v="0"/>
    <n v="0"/>
    <n v="0"/>
    <n v="0"/>
  </r>
  <r>
    <x v="4"/>
    <n v="28"/>
    <x v="0"/>
    <n v="0"/>
    <n v="0"/>
    <n v="14"/>
    <n v="0.8"/>
    <n v="0.16"/>
    <n v="0"/>
    <n v="14"/>
    <n v="0"/>
    <n v="0"/>
    <n v="0"/>
    <n v="0"/>
  </r>
  <r>
    <x v="4"/>
    <n v="28"/>
    <x v="1"/>
    <n v="0"/>
    <n v="0"/>
    <n v="13"/>
    <n v="0.9"/>
    <n v="0.16"/>
    <n v="0"/>
    <n v="13"/>
    <n v="0"/>
    <n v="0"/>
    <n v="0"/>
    <n v="0"/>
  </r>
  <r>
    <x v="4"/>
    <n v="28"/>
    <x v="2"/>
    <n v="0"/>
    <n v="0"/>
    <n v="13"/>
    <n v="1"/>
    <n v="0.16"/>
    <n v="0"/>
    <n v="13"/>
    <n v="0"/>
    <n v="0"/>
    <n v="0"/>
    <n v="0"/>
  </r>
  <r>
    <x v="4"/>
    <n v="28"/>
    <x v="3"/>
    <n v="0"/>
    <n v="0"/>
    <n v="13"/>
    <n v="1"/>
    <n v="0.16"/>
    <n v="0"/>
    <n v="13"/>
    <n v="0"/>
    <n v="0"/>
    <n v="0"/>
    <n v="0"/>
  </r>
  <r>
    <x v="4"/>
    <n v="28"/>
    <x v="4"/>
    <n v="0"/>
    <n v="0"/>
    <n v="12"/>
    <n v="1.1000000000000001"/>
    <n v="0.16"/>
    <n v="0"/>
    <n v="12"/>
    <n v="0"/>
    <n v="0"/>
    <n v="0"/>
    <n v="0"/>
  </r>
  <r>
    <x v="4"/>
    <n v="28"/>
    <x v="5"/>
    <n v="328"/>
    <n v="24"/>
    <n v="13"/>
    <n v="0.7"/>
    <n v="0.16"/>
    <n v="18.047999999999998"/>
    <n v="13.583"/>
    <n v="105.09699999999999"/>
    <n v="69.665000000000006"/>
    <n v="6.1642736186663763E-6"/>
    <n v="5.8080480560789201E-5"/>
  </r>
  <r>
    <x v="4"/>
    <n v="28"/>
    <x v="6"/>
    <n v="391"/>
    <n v="79"/>
    <n v="16"/>
    <n v="0.2"/>
    <n v="0.16"/>
    <n v="131.214"/>
    <n v="20.788"/>
    <n v="743.31899999999996"/>
    <n v="685.27099999999996"/>
    <n v="6.0635870909884816E-5"/>
    <n v="5.7131800752705908E-4"/>
  </r>
  <r>
    <x v="4"/>
    <n v="28"/>
    <x v="7"/>
    <n v="802"/>
    <n v="67"/>
    <n v="20"/>
    <n v="0.1"/>
    <n v="0.16"/>
    <n v="371.75299999999999"/>
    <n v="34.584000000000003"/>
    <n v="2354.84"/>
    <n v="2239.69"/>
    <n v="1.9817787958072052E-4"/>
    <n v="1.8672543100149855E-3"/>
  </r>
  <r>
    <x v="4"/>
    <n v="28"/>
    <x v="8"/>
    <n v="881"/>
    <n v="78"/>
    <n v="22"/>
    <n v="0.1"/>
    <n v="0.16"/>
    <n v="597.60900000000004"/>
    <n v="45.667000000000002"/>
    <n v="3775.7719999999999"/>
    <n v="3610.2730000000001"/>
    <n v="3.1945324926553522E-4"/>
    <n v="3.0099245072223082E-3"/>
  </r>
  <r>
    <x v="4"/>
    <n v="28"/>
    <x v="9"/>
    <n v="927"/>
    <n v="86"/>
    <n v="23"/>
    <n v="0.1"/>
    <n v="0.16"/>
    <n v="796.80200000000002"/>
    <n v="54.475999999999999"/>
    <n v="4810.7380000000003"/>
    <n v="4608.5659999999998"/>
    <n v="4.0778671949591363E-4"/>
    <n v="3.8422124162221204E-3"/>
  </r>
  <r>
    <x v="4"/>
    <n v="28"/>
    <x v="10"/>
    <n v="953"/>
    <n v="92"/>
    <n v="24"/>
    <n v="0.2"/>
    <n v="0.16"/>
    <n v="950.12400000000002"/>
    <n v="60.279000000000003"/>
    <n v="5552.8810000000003"/>
    <n v="5324.4120000000003"/>
    <n v="4.7112800439978004E-4"/>
    <n v="4.4390211392181548E-3"/>
  </r>
  <r>
    <x v="4"/>
    <n v="28"/>
    <x v="11"/>
    <n v="414"/>
    <n v="437"/>
    <n v="25"/>
    <n v="0.2"/>
    <n v="0.16"/>
    <n v="848.13"/>
    <n v="57.255000000000003"/>
    <n v="4957.2929999999997"/>
    <n v="4749.9279999999999"/>
    <n v="4.2029506726426095E-4"/>
    <n v="3.9600674782049568E-3"/>
  </r>
  <r>
    <x v="4"/>
    <n v="28"/>
    <x v="12"/>
    <n v="463"/>
    <n v="448"/>
    <n v="26"/>
    <n v="0.2"/>
    <n v="0.16"/>
    <n v="925.37099999999998"/>
    <n v="61.189"/>
    <n v="5310.9480000000003"/>
    <n v="5091.0510000000004"/>
    <n v="4.5047916989284534E-4"/>
    <n v="4.2444654939996617E-3"/>
  </r>
  <r>
    <x v="4"/>
    <n v="28"/>
    <x v="13"/>
    <n v="967"/>
    <n v="93"/>
    <n v="26"/>
    <n v="0.1"/>
    <n v="0.16"/>
    <n v="1032.4929999999999"/>
    <n v="66.688999999999993"/>
    <n v="5840.21"/>
    <n v="5601.5590000000002"/>
    <n v="4.9565122180583081E-4"/>
    <n v="4.6700816566369596E-3"/>
  </r>
  <r>
    <x v="4"/>
    <n v="28"/>
    <x v="14"/>
    <n v="953"/>
    <n v="89"/>
    <n v="26"/>
    <n v="0.1"/>
    <n v="0.16"/>
    <n v="927.91700000000003"/>
    <n v="62.604999999999997"/>
    <n v="5373.9040000000005"/>
    <n v="5151.777"/>
    <n v="4.5585248044717155E-4"/>
    <n v="4.2950934314508133E-3"/>
  </r>
  <r>
    <x v="4"/>
    <n v="28"/>
    <x v="15"/>
    <n v="921"/>
    <n v="84"/>
    <n v="26"/>
    <n v="0.1"/>
    <n v="0.16"/>
    <n v="763.97199999999998"/>
    <n v="56.191000000000003"/>
    <n v="4585.1660000000002"/>
    <n v="4390.9870000000001"/>
    <n v="3.8853434757779392E-4"/>
    <n v="3.6608143988542037E-3"/>
  </r>
  <r>
    <x v="4"/>
    <n v="28"/>
    <x v="16"/>
    <n v="868"/>
    <n v="77"/>
    <n v="26"/>
    <n v="0.1"/>
    <n v="0.16"/>
    <n v="558.62199999999996"/>
    <n v="48.134"/>
    <n v="3497.279"/>
    <n v="3341.6480000000001"/>
    <n v="2.9568409688178075E-4"/>
    <n v="2.7859688754037193E-3"/>
  </r>
  <r>
    <x v="4"/>
    <n v="28"/>
    <x v="17"/>
    <n v="778"/>
    <n v="66"/>
    <n v="25"/>
    <n v="0.1"/>
    <n v="0.16"/>
    <n v="330.94299999999998"/>
    <n v="37.911999999999999"/>
    <n v="2021.499"/>
    <n v="1918.1610000000001"/>
    <n v="1.6972754250562999E-4"/>
    <n v="1.5991920286078229E-3"/>
  </r>
  <r>
    <x v="4"/>
    <n v="28"/>
    <x v="18"/>
    <n v="608"/>
    <n v="48"/>
    <n v="22"/>
    <n v="0.5"/>
    <n v="0.16"/>
    <n v="114.518"/>
    <n v="25.602"/>
    <n v="538.721"/>
    <n v="487.92399999999998"/>
    <n v="4.3173717664740869E-5"/>
    <n v="4.0678763219898813E-4"/>
  </r>
  <r>
    <x v="4"/>
    <n v="28"/>
    <x v="19"/>
    <n v="214"/>
    <n v="18"/>
    <n v="20"/>
    <n v="0.8"/>
    <n v="0.16"/>
    <n v="13.855"/>
    <n v="20.423999999999999"/>
    <n v="70.465000000000003"/>
    <n v="36.26"/>
    <n v="3.2084484520611893E-6"/>
    <n v="3.0230362809649267E-5"/>
  </r>
  <r>
    <x v="4"/>
    <n v="28"/>
    <x v="20"/>
    <n v="0"/>
    <n v="0"/>
    <n v="19"/>
    <n v="0.9"/>
    <n v="0.16"/>
    <n v="0"/>
    <n v="19"/>
    <n v="0"/>
    <n v="0"/>
    <n v="0"/>
    <n v="0"/>
  </r>
  <r>
    <x v="4"/>
    <n v="28"/>
    <x v="21"/>
    <n v="0"/>
    <n v="0"/>
    <n v="18"/>
    <n v="0.9"/>
    <n v="0.16"/>
    <n v="0"/>
    <n v="18"/>
    <n v="0"/>
    <n v="0"/>
    <n v="0"/>
    <n v="0"/>
  </r>
  <r>
    <x v="4"/>
    <n v="28"/>
    <x v="22"/>
    <n v="0"/>
    <n v="0"/>
    <n v="18"/>
    <n v="0.9"/>
    <n v="0.16"/>
    <n v="0"/>
    <n v="18"/>
    <n v="0"/>
    <n v="0"/>
    <n v="0"/>
    <n v="0"/>
  </r>
  <r>
    <x v="4"/>
    <n v="28"/>
    <x v="23"/>
    <n v="0"/>
    <n v="0"/>
    <n v="17"/>
    <n v="0.9"/>
    <n v="0.16"/>
    <n v="0"/>
    <n v="17"/>
    <n v="0"/>
    <n v="0"/>
    <n v="0"/>
    <n v="0"/>
  </r>
  <r>
    <x v="4"/>
    <n v="29"/>
    <x v="0"/>
    <n v="0"/>
    <n v="0"/>
    <n v="16"/>
    <n v="0.9"/>
    <n v="0.16"/>
    <n v="0"/>
    <n v="16"/>
    <n v="0"/>
    <n v="0"/>
    <n v="0"/>
    <n v="0"/>
  </r>
  <r>
    <x v="4"/>
    <n v="29"/>
    <x v="1"/>
    <n v="0"/>
    <n v="0"/>
    <n v="15"/>
    <n v="1"/>
    <n v="0.16"/>
    <n v="0"/>
    <n v="15"/>
    <n v="0"/>
    <n v="0"/>
    <n v="0"/>
    <n v="0"/>
  </r>
  <r>
    <x v="4"/>
    <n v="29"/>
    <x v="2"/>
    <n v="0"/>
    <n v="0"/>
    <n v="14"/>
    <n v="1.1000000000000001"/>
    <n v="0.16"/>
    <n v="0"/>
    <n v="14"/>
    <n v="0"/>
    <n v="0"/>
    <n v="0"/>
    <n v="0"/>
  </r>
  <r>
    <x v="4"/>
    <n v="29"/>
    <x v="3"/>
    <n v="0"/>
    <n v="0"/>
    <n v="13"/>
    <n v="1.2"/>
    <n v="0.16"/>
    <n v="0"/>
    <n v="13"/>
    <n v="0"/>
    <n v="0"/>
    <n v="0"/>
    <n v="0"/>
  </r>
  <r>
    <x v="4"/>
    <n v="29"/>
    <x v="4"/>
    <n v="0"/>
    <n v="0"/>
    <n v="13"/>
    <n v="1.1000000000000001"/>
    <n v="0.16"/>
    <n v="0"/>
    <n v="13"/>
    <n v="0"/>
    <n v="0"/>
    <n v="0"/>
    <n v="0"/>
  </r>
  <r>
    <x v="4"/>
    <n v="29"/>
    <x v="5"/>
    <n v="303"/>
    <n v="25"/>
    <n v="14"/>
    <n v="0.7"/>
    <n v="0.16"/>
    <n v="18.899000000000001"/>
    <n v="14.611000000000001"/>
    <n v="110.3"/>
    <n v="74.683000000000007"/>
    <n v="6.60828890637854E-6"/>
    <n v="6.2264042628600017E-5"/>
  </r>
  <r>
    <x v="4"/>
    <n v="29"/>
    <x v="6"/>
    <n v="632"/>
    <n v="54"/>
    <n v="17"/>
    <n v="0.2"/>
    <n v="0.16"/>
    <n v="149.19999999999999"/>
    <n v="22.295000000000002"/>
    <n v="778.03800000000001"/>
    <n v="718.76099999999997"/>
    <n v="6.3599217260120036E-5"/>
    <n v="5.9923899071776942E-4"/>
  </r>
  <r>
    <x v="4"/>
    <n v="29"/>
    <x v="7"/>
    <n v="781"/>
    <n v="72"/>
    <n v="21"/>
    <n v="0.2"/>
    <n v="0.16"/>
    <n v="368.70800000000003"/>
    <n v="35.006"/>
    <n v="2332.1329999999998"/>
    <n v="2217.7869999999998"/>
    <n v="1.9623980328602948E-4"/>
    <n v="1.8489935368042917E-3"/>
  </r>
  <r>
    <x v="4"/>
    <n v="29"/>
    <x v="8"/>
    <n v="862"/>
    <n v="84"/>
    <n v="24"/>
    <n v="0.2"/>
    <n v="0.16"/>
    <n v="592.36500000000001"/>
    <n v="46.71"/>
    <n v="3724.703"/>
    <n v="3561.0129999999999"/>
    <n v="3.1509450214064458E-4"/>
    <n v="2.9688559007136671E-3"/>
  </r>
  <r>
    <x v="4"/>
    <n v="29"/>
    <x v="9"/>
    <n v="909"/>
    <n v="94"/>
    <n v="25"/>
    <n v="0.2"/>
    <n v="0.16"/>
    <n v="790.98500000000001"/>
    <n v="55.249000000000002"/>
    <n v="4758.2709999999997"/>
    <n v="4557.9579999999996"/>
    <n v="4.0330869524710187E-4"/>
    <n v="3.8000199672129993E-3"/>
  </r>
  <r>
    <x v="4"/>
    <n v="29"/>
    <x v="10"/>
    <n v="936"/>
    <n v="100"/>
    <n v="26"/>
    <n v="0.2"/>
    <n v="0.16"/>
    <n v="942.81500000000005"/>
    <n v="61.997"/>
    <n v="5467.5460000000003"/>
    <n v="5242.1000000000004"/>
    <n v="4.6384466714147719E-4"/>
    <n v="4.3703967149603543E-3"/>
  </r>
  <r>
    <x v="4"/>
    <n v="29"/>
    <x v="11"/>
    <n v="956"/>
    <n v="100"/>
    <n v="27"/>
    <n v="0.2"/>
    <n v="0.16"/>
    <n v="1038.7370000000001"/>
    <n v="66.625"/>
    <n v="5873.0389999999998"/>
    <n v="5633.2259999999997"/>
    <n v="4.9845326088832998E-4"/>
    <n v="4.6964827845766494E-3"/>
  </r>
  <r>
    <x v="4"/>
    <n v="29"/>
    <x v="12"/>
    <n v="958"/>
    <n v="102"/>
    <n v="27"/>
    <n v="0.2"/>
    <n v="0.16"/>
    <n v="1065.9970000000001"/>
    <n v="67.655000000000001"/>
    <n v="5990.4319999999998"/>
    <n v="5746.4589999999998"/>
    <n v="5.0847262778221428E-4"/>
    <n v="4.7908863883280289E-3"/>
  </r>
  <r>
    <x v="4"/>
    <n v="29"/>
    <x v="13"/>
    <n v="459"/>
    <n v="426"/>
    <n v="27"/>
    <n v="0.1"/>
    <n v="0.16"/>
    <n v="880.87599999999998"/>
    <n v="61.612000000000002"/>
    <n v="5055.1980000000003"/>
    <n v="4844.3630000000003"/>
    <n v="4.2865110227723394E-4"/>
    <n v="4.0387989815675943E-3"/>
  </r>
  <r>
    <x v="4"/>
    <n v="29"/>
    <x v="14"/>
    <n v="493"/>
    <n v="355"/>
    <n v="27"/>
    <n v="0.1"/>
    <n v="0.16"/>
    <n v="793.46500000000003"/>
    <n v="58.22"/>
    <n v="4646.6459999999997"/>
    <n v="4450.2879999999996"/>
    <n v="3.9378156770067532E-4"/>
    <n v="3.7102542980537345E-3"/>
  </r>
  <r>
    <x v="4"/>
    <n v="29"/>
    <x v="15"/>
    <n v="512"/>
    <n v="269"/>
    <n v="27"/>
    <n v="0.1"/>
    <n v="0.16"/>
    <n v="646.74"/>
    <n v="52.502000000000002"/>
    <n v="3909.86"/>
    <n v="3739.61"/>
    <n v="3.3089757076151533E-4"/>
    <n v="3.1177541937835772E-3"/>
  </r>
  <r>
    <x v="4"/>
    <n v="29"/>
    <x v="16"/>
    <n v="682"/>
    <n v="138"/>
    <n v="26"/>
    <n v="0.1"/>
    <n v="0.16"/>
    <n v="516.33699999999999"/>
    <n v="46.44"/>
    <n v="3240.7759999999998"/>
    <n v="3094.2339999999999"/>
    <n v="2.7379178950951745E-4"/>
    <n v="2.5796970887466161E-3"/>
  </r>
  <r>
    <x v="4"/>
    <n v="29"/>
    <x v="17"/>
    <n v="255"/>
    <n v="165"/>
    <n v="24"/>
    <n v="0.2"/>
    <n v="0.16"/>
    <n v="240.94200000000001"/>
    <n v="33.168999999999997"/>
    <n v="1526.7280000000001"/>
    <n v="1440.921"/>
    <n v="1.2749919338092834E-4"/>
    <n v="1.2013117653072983E-3"/>
  </r>
  <r>
    <x v="4"/>
    <n v="29"/>
    <x v="18"/>
    <n v="58"/>
    <n v="86"/>
    <n v="22"/>
    <n v="0.5"/>
    <n v="0.16"/>
    <n v="83.495999999999995"/>
    <n v="24.893999999999998"/>
    <n v="521.31700000000001"/>
    <n v="471.13600000000002"/>
    <n v="4.1688239655551593E-5"/>
    <n v="3.9279129102832099E-4"/>
  </r>
  <r>
    <x v="4"/>
    <n v="29"/>
    <x v="19"/>
    <n v="0"/>
    <n v="15"/>
    <n v="19"/>
    <n v="0.8"/>
    <n v="0.16"/>
    <n v="13.878"/>
    <n v="19.423999999999999"/>
    <n v="70.97"/>
    <n v="36.747"/>
    <n v="3.2515404100356465E-6"/>
    <n v="3.0636380092834576E-5"/>
  </r>
  <r>
    <x v="4"/>
    <n v="29"/>
    <x v="20"/>
    <n v="0"/>
    <n v="0"/>
    <n v="17"/>
    <n v="1"/>
    <n v="0.16"/>
    <n v="0"/>
    <n v="17"/>
    <n v="0"/>
    <n v="0"/>
    <n v="0"/>
    <n v="0"/>
  </r>
  <r>
    <x v="4"/>
    <n v="29"/>
    <x v="21"/>
    <n v="0"/>
    <n v="0"/>
    <n v="16"/>
    <n v="1.1000000000000001"/>
    <n v="0.16"/>
    <n v="0"/>
    <n v="16"/>
    <n v="0"/>
    <n v="0"/>
    <n v="0"/>
    <n v="0"/>
  </r>
  <r>
    <x v="4"/>
    <n v="29"/>
    <x v="22"/>
    <n v="0"/>
    <n v="0"/>
    <n v="16"/>
    <n v="1.1000000000000001"/>
    <n v="0.16"/>
    <n v="0"/>
    <n v="16"/>
    <n v="0"/>
    <n v="0"/>
    <n v="0"/>
    <n v="0"/>
  </r>
  <r>
    <x v="4"/>
    <n v="29"/>
    <x v="23"/>
    <n v="0"/>
    <n v="0"/>
    <n v="15"/>
    <n v="1.1000000000000001"/>
    <n v="0.16"/>
    <n v="0"/>
    <n v="15"/>
    <n v="0"/>
    <n v="0"/>
    <n v="0"/>
    <n v="0"/>
  </r>
  <r>
    <x v="4"/>
    <n v="30"/>
    <x v="0"/>
    <n v="0"/>
    <n v="0"/>
    <n v="14"/>
    <n v="1"/>
    <n v="0.16"/>
    <n v="0"/>
    <n v="14"/>
    <n v="0"/>
    <n v="0"/>
    <n v="0"/>
    <n v="0"/>
  </r>
  <r>
    <x v="4"/>
    <n v="30"/>
    <x v="1"/>
    <n v="0"/>
    <n v="0"/>
    <n v="14"/>
    <n v="1"/>
    <n v="0.16"/>
    <n v="0"/>
    <n v="14"/>
    <n v="0"/>
    <n v="0"/>
    <n v="0"/>
    <n v="0"/>
  </r>
  <r>
    <x v="4"/>
    <n v="30"/>
    <x v="2"/>
    <n v="0"/>
    <n v="0"/>
    <n v="13"/>
    <n v="1"/>
    <n v="0.16"/>
    <n v="0"/>
    <n v="13"/>
    <n v="0"/>
    <n v="0"/>
    <n v="0"/>
    <n v="0"/>
  </r>
  <r>
    <x v="4"/>
    <n v="30"/>
    <x v="3"/>
    <n v="0"/>
    <n v="0"/>
    <n v="13"/>
    <n v="1"/>
    <n v="0.16"/>
    <n v="0"/>
    <n v="13"/>
    <n v="0"/>
    <n v="0"/>
    <n v="0"/>
    <n v="0"/>
  </r>
  <r>
    <x v="4"/>
    <n v="30"/>
    <x v="4"/>
    <n v="0"/>
    <n v="0"/>
    <n v="13"/>
    <n v="0.8"/>
    <n v="0.16"/>
    <n v="0"/>
    <n v="13"/>
    <n v="0"/>
    <n v="0"/>
    <n v="0"/>
    <n v="0"/>
  </r>
  <r>
    <x v="4"/>
    <n v="30"/>
    <x v="5"/>
    <n v="152"/>
    <n v="28"/>
    <n v="14"/>
    <n v="0.4"/>
    <n v="0.16"/>
    <n v="21.164000000000001"/>
    <n v="14.747"/>
    <n v="124.646"/>
    <n v="88.521000000000001"/>
    <n v="7.8327376013488301E-6"/>
    <n v="7.3800936190649829E-5"/>
  </r>
  <r>
    <x v="4"/>
    <n v="30"/>
    <x v="6"/>
    <n v="331"/>
    <n v="90"/>
    <n v="17"/>
    <n v="0.2"/>
    <n v="0.16"/>
    <n v="131.54599999999999"/>
    <n v="21.844000000000001"/>
    <n v="763.65099999999995"/>
    <n v="704.88300000000004"/>
    <n v="6.2371229184617969E-5"/>
    <n v="5.8766874871356886E-4"/>
  </r>
  <r>
    <x v="4"/>
    <n v="30"/>
    <x v="7"/>
    <n v="465"/>
    <n v="144"/>
    <n v="21"/>
    <n v="0.3"/>
    <n v="0.16"/>
    <n v="313.84399999999999"/>
    <n v="32.578000000000003"/>
    <n v="2011.489"/>
    <n v="1908.5050000000001"/>
    <n v="1.6887313604525763E-4"/>
    <n v="1.5911417146726333E-3"/>
  </r>
  <r>
    <x v="4"/>
    <n v="30"/>
    <x v="8"/>
    <n v="490"/>
    <n v="210"/>
    <n v="23"/>
    <n v="0.3"/>
    <n v="0.16"/>
    <n v="494.584"/>
    <n v="41.34"/>
    <n v="3149.4209999999998"/>
    <n v="3006.116"/>
    <n v="2.6599471116702634E-4"/>
    <n v="2.5062321381106351E-3"/>
  </r>
  <r>
    <x v="4"/>
    <n v="30"/>
    <x v="9"/>
    <n v="474"/>
    <n v="292"/>
    <n v="24"/>
    <n v="0.3"/>
    <n v="0.16"/>
    <n v="655.25099999999998"/>
    <n v="48.228000000000002"/>
    <n v="4025.2049999999999"/>
    <n v="3850.8679999999999"/>
    <n v="3.4074218074164284E-4"/>
    <n v="3.2105112182037633E-3"/>
  </r>
  <r>
    <x v="4"/>
    <n v="30"/>
    <x v="10"/>
    <n v="533"/>
    <n v="350"/>
    <n v="25"/>
    <n v="0.3"/>
    <n v="0.16"/>
    <n v="835.16499999999996"/>
    <n v="55.832000000000001"/>
    <n v="4940.2449999999999"/>
    <n v="4733.4840000000004"/>
    <n v="4.1884002792764503E-4"/>
    <n v="3.9463579336367861E-3"/>
  </r>
  <r>
    <x v="4"/>
    <n v="30"/>
    <x v="11"/>
    <n v="502"/>
    <n v="413"/>
    <n v="25"/>
    <n v="0.3"/>
    <n v="0.16"/>
    <n v="915.62800000000004"/>
    <n v="58.761000000000003"/>
    <n v="5321.2950000000001"/>
    <n v="5101.0320000000002"/>
    <n v="4.5136233382003847E-4"/>
    <n v="4.2527867640273255E-3"/>
  </r>
  <r>
    <x v="4"/>
    <n v="30"/>
    <x v="12"/>
    <n v="374"/>
    <n v="439"/>
    <n v="25"/>
    <n v="0.2"/>
    <n v="0.16"/>
    <n v="821.45600000000002"/>
    <n v="56.225999999999999"/>
    <n v="4815.973"/>
    <n v="4613.6149999999998"/>
    <n v="4.0823347780353792E-4"/>
    <n v="3.8464218233325979E-3"/>
  </r>
  <r>
    <x v="4"/>
    <n v="30"/>
    <x v="13"/>
    <n v="210"/>
    <n v="475"/>
    <n v="24"/>
    <n v="0.1"/>
    <n v="0.16"/>
    <n v="675.89200000000005"/>
    <n v="50.517000000000003"/>
    <n v="4048.2710000000002"/>
    <n v="3873.116"/>
    <n v="3.4271078419342046E-4"/>
    <n v="3.229059621728007E-3"/>
  </r>
  <r>
    <x v="4"/>
    <n v="30"/>
    <x v="14"/>
    <n v="428"/>
    <n v="363"/>
    <n v="24"/>
    <n v="0.1"/>
    <n v="0.16"/>
    <n v="744.26900000000001"/>
    <n v="53.274999999999999"/>
    <n v="4447.9260000000004"/>
    <n v="4258.6099999999997"/>
    <n v="3.7682103316139827E-4"/>
    <n v="3.5504502306894776E-3"/>
  </r>
  <r>
    <x v="4"/>
    <n v="30"/>
    <x v="15"/>
    <n v="291"/>
    <n v="340"/>
    <n v="23"/>
    <n v="0.1"/>
    <n v="0.16"/>
    <n v="548.49099999999999"/>
    <n v="44.597000000000001"/>
    <n v="3404.7629999999999"/>
    <n v="3252.41"/>
    <n v="2.8778791588439969E-4"/>
    <n v="2.7115701683875174E-3"/>
  </r>
  <r>
    <x v="4"/>
    <n v="30"/>
    <x v="16"/>
    <n v="255"/>
    <n v="259"/>
    <n v="22"/>
    <n v="0.1"/>
    <n v="0.16"/>
    <n v="390.21"/>
    <n v="37.405999999999999"/>
    <n v="2503.8249999999998"/>
    <n v="2383.3960000000002"/>
    <n v="2.1089363504823034E-4"/>
    <n v="1.9870635907078553E-3"/>
  </r>
  <r>
    <x v="4"/>
    <n v="30"/>
    <x v="17"/>
    <n v="0"/>
    <n v="105"/>
    <n v="21"/>
    <n v="0.2"/>
    <n v="0.16"/>
    <n v="97.084000000000003"/>
    <n v="24.715"/>
    <n v="628.92200000000003"/>
    <n v="574.928"/>
    <n v="5.0872224259421834E-5"/>
    <n v="4.7932382872107102E-4"/>
  </r>
  <r>
    <x v="4"/>
    <n v="30"/>
    <x v="18"/>
    <n v="18"/>
    <n v="82"/>
    <n v="19"/>
    <n v="0.4"/>
    <n v="0.16"/>
    <n v="76.27"/>
    <n v="21.741"/>
    <n v="493.16199999999998"/>
    <n v="443.97899999999998"/>
    <n v="3.9285265728010892E-5"/>
    <n v="3.7015019994112721E-4"/>
  </r>
  <r>
    <x v="4"/>
    <n v="30"/>
    <x v="19"/>
    <n v="0"/>
    <n v="14"/>
    <n v="17"/>
    <n v="0.7"/>
    <n v="0.16"/>
    <n v="12.948"/>
    <n v="17.407"/>
    <n v="66.649000000000001"/>
    <n v="32.579000000000001"/>
    <n v="2.8827369586238694E-6"/>
    <n v="2.716147242072707E-5"/>
  </r>
  <r>
    <x v="4"/>
    <n v="30"/>
    <x v="20"/>
    <n v="0"/>
    <n v="0"/>
    <n v="16"/>
    <n v="0.9"/>
    <n v="0.16"/>
    <n v="0"/>
    <n v="16"/>
    <n v="0"/>
    <n v="0"/>
    <n v="0"/>
    <n v="0"/>
  </r>
  <r>
    <x v="4"/>
    <n v="30"/>
    <x v="21"/>
    <n v="0"/>
    <n v="0"/>
    <n v="16"/>
    <n v="1"/>
    <n v="0.16"/>
    <n v="0"/>
    <n v="16"/>
    <n v="0"/>
    <n v="0"/>
    <n v="0"/>
    <n v="0"/>
  </r>
  <r>
    <x v="4"/>
    <n v="30"/>
    <x v="22"/>
    <n v="0"/>
    <n v="0"/>
    <n v="15"/>
    <n v="1"/>
    <n v="0.16"/>
    <n v="0"/>
    <n v="15"/>
    <n v="0"/>
    <n v="0"/>
    <n v="0"/>
    <n v="0"/>
  </r>
  <r>
    <x v="4"/>
    <n v="30"/>
    <x v="23"/>
    <n v="0"/>
    <n v="0"/>
    <n v="14"/>
    <n v="1"/>
    <n v="0.16"/>
    <n v="0"/>
    <n v="14"/>
    <n v="0"/>
    <n v="0"/>
    <n v="0"/>
    <n v="0"/>
  </r>
  <r>
    <x v="4"/>
    <n v="31"/>
    <x v="0"/>
    <n v="0"/>
    <n v="0"/>
    <n v="14"/>
    <n v="1.1000000000000001"/>
    <n v="0.16"/>
    <n v="0"/>
    <n v="14"/>
    <n v="0"/>
    <n v="0"/>
    <n v="0"/>
    <n v="0"/>
  </r>
  <r>
    <x v="4"/>
    <n v="31"/>
    <x v="1"/>
    <n v="0"/>
    <n v="0"/>
    <n v="14"/>
    <n v="1.1000000000000001"/>
    <n v="0.16"/>
    <n v="0"/>
    <n v="14"/>
    <n v="0"/>
    <n v="0"/>
    <n v="0"/>
    <n v="0"/>
  </r>
  <r>
    <x v="4"/>
    <n v="31"/>
    <x v="2"/>
    <n v="0"/>
    <n v="0"/>
    <n v="13"/>
    <n v="1"/>
    <n v="0.16"/>
    <n v="0"/>
    <n v="13"/>
    <n v="0"/>
    <n v="0"/>
    <n v="0"/>
    <n v="0"/>
  </r>
  <r>
    <x v="4"/>
    <n v="31"/>
    <x v="3"/>
    <n v="0"/>
    <n v="0"/>
    <n v="13"/>
    <n v="1"/>
    <n v="0.16"/>
    <n v="0"/>
    <n v="13"/>
    <n v="0"/>
    <n v="0"/>
    <n v="0"/>
    <n v="0"/>
  </r>
  <r>
    <x v="4"/>
    <n v="31"/>
    <x v="4"/>
    <n v="0"/>
    <n v="0"/>
    <n v="13"/>
    <n v="0.9"/>
    <n v="0.16"/>
    <n v="0"/>
    <n v="13"/>
    <n v="0"/>
    <n v="0"/>
    <n v="0"/>
    <n v="0"/>
  </r>
  <r>
    <x v="4"/>
    <n v="31"/>
    <x v="5"/>
    <n v="7"/>
    <n v="27"/>
    <n v="14"/>
    <n v="0.5"/>
    <n v="0.16"/>
    <n v="24.533000000000001"/>
    <n v="14.840999999999999"/>
    <n v="145.98099999999999"/>
    <n v="109.099"/>
    <n v="9.6535719159245382E-6"/>
    <n v="9.0957042255099989E-5"/>
  </r>
  <r>
    <x v="4"/>
    <n v="31"/>
    <x v="6"/>
    <n v="259"/>
    <n v="94"/>
    <n v="17"/>
    <n v="0.2"/>
    <n v="0.16"/>
    <n v="124.27800000000001"/>
    <n v="21.614000000000001"/>
    <n v="739.529"/>
    <n v="681.61599999999999"/>
    <n v="6.0312460013793152E-5"/>
    <n v="5.6827079362553492E-4"/>
  </r>
  <r>
    <x v="4"/>
    <n v="31"/>
    <x v="7"/>
    <n v="395"/>
    <n v="159"/>
    <n v="20"/>
    <n v="0.1"/>
    <n v="0.16"/>
    <n v="300.96899999999999"/>
    <n v="31.838999999999999"/>
    <n v="1936.2629999999999"/>
    <n v="1835.9449999999999"/>
    <n v="1.6245269976060343E-4"/>
    <n v="1.5306476406111839E-3"/>
  </r>
  <r>
    <x v="4"/>
    <n v="31"/>
    <x v="8"/>
    <n v="805"/>
    <n v="100"/>
    <n v="21"/>
    <n v="0.1"/>
    <n v="0.16"/>
    <n v="575.24099999999999"/>
    <n v="43.773000000000003"/>
    <n v="3656.7719999999999"/>
    <n v="3495.49"/>
    <n v="3.0929673137604434E-4"/>
    <n v="2.9142286513375872E-3"/>
  </r>
  <r>
    <x v="4"/>
    <n v="31"/>
    <x v="9"/>
    <n v="855"/>
    <n v="112"/>
    <n v="22"/>
    <n v="0.1"/>
    <n v="0.16"/>
    <n v="767.34"/>
    <n v="52.302999999999997"/>
    <n v="4671.2449999999999"/>
    <n v="4474.0159999999996"/>
    <n v="3.9588112823212891E-4"/>
    <n v="3.7300365939375558E-3"/>
  </r>
  <r>
    <x v="4"/>
    <n v="31"/>
    <x v="10"/>
    <n v="882"/>
    <n v="123"/>
    <n v="23"/>
    <n v="0.2"/>
    <n v="0.16"/>
    <n v="917.01400000000001"/>
    <n v="58.003999999999998"/>
    <n v="5409.55"/>
    <n v="5186.1589999999997"/>
    <n v="4.5889475498326547E-4"/>
    <n v="4.3237580849014847E-3"/>
  </r>
  <r>
    <x v="4"/>
    <n v="31"/>
    <x v="11"/>
    <n v="371"/>
    <n v="427"/>
    <n v="23"/>
    <n v="0.2"/>
    <n v="0.16"/>
    <n v="795.41200000000003"/>
    <n v="53.244"/>
    <n v="4728.1729999999998"/>
    <n v="4528.9260000000004"/>
    <n v="4.0073981285713392E-4"/>
    <n v="3.7758156678999902E-3"/>
  </r>
  <r>
    <x v="4"/>
    <n v="31"/>
    <x v="12"/>
    <n v="357"/>
    <n v="445"/>
    <n v="22"/>
    <n v="0.2"/>
    <n v="0.16"/>
    <n v="810.303"/>
    <n v="52.798999999999999"/>
    <n v="4819.2269999999999"/>
    <n v="4616.7539999999999"/>
    <n v="4.0851123069076957E-4"/>
    <n v="3.8490388423303777E-3"/>
  </r>
  <r>
    <x v="4"/>
    <n v="31"/>
    <x v="13"/>
    <n v="300"/>
    <n v="459"/>
    <n v="22"/>
    <n v="0.2"/>
    <n v="0.16"/>
    <n v="754.59699999999998"/>
    <n v="50.68"/>
    <n v="4528.1310000000003"/>
    <n v="4335.973"/>
    <n v="3.8366646056340632E-4"/>
    <n v="3.6149486189421777E-3"/>
  </r>
  <r>
    <x v="4"/>
    <n v="31"/>
    <x v="14"/>
    <n v="237"/>
    <n v="423"/>
    <n v="22"/>
    <n v="0.2"/>
    <n v="0.16"/>
    <n v="624.22199999999998"/>
    <n v="45.741"/>
    <n v="3829.8960000000002"/>
    <n v="3662.48"/>
    <n v="3.2407276025110497E-4"/>
    <n v="3.0534500602064051E-3"/>
  </r>
  <r>
    <x v="4"/>
    <n v="31"/>
    <x v="15"/>
    <n v="512"/>
    <n v="271"/>
    <n v="21"/>
    <n v="0.2"/>
    <n v="0.16"/>
    <n v="649.13"/>
    <n v="45.78"/>
    <n v="4036.5540000000001"/>
    <n v="3861.8139999999999"/>
    <n v="3.417107322241652E-4"/>
    <n v="3.2196370193983141E-3"/>
  </r>
  <r>
    <x v="4"/>
    <n v="31"/>
    <x v="16"/>
    <n v="240"/>
    <n v="262"/>
    <n v="21"/>
    <n v="0.2"/>
    <n v="0.16"/>
    <n v="382.07900000000001"/>
    <n v="35.601999999999997"/>
    <n v="2467.3710000000001"/>
    <n v="2348.2339999999999"/>
    <n v="2.0778234259176656E-4"/>
    <n v="1.9577486426352437E-3"/>
  </r>
  <r>
    <x v="4"/>
    <n v="31"/>
    <x v="17"/>
    <n v="700"/>
    <n v="85"/>
    <n v="24"/>
    <n v="0.1"/>
    <n v="0.17"/>
    <n v="323.68400000000003"/>
    <n v="36.646999999999998"/>
    <n v="1996.5419999999999"/>
    <n v="1894.088"/>
    <n v="1.6759745481708977E-4"/>
    <n v="1.5791221024104513E-3"/>
  </r>
  <r>
    <x v="4"/>
    <n v="31"/>
    <x v="18"/>
    <n v="510"/>
    <n v="63"/>
    <n v="22"/>
    <n v="0.1"/>
    <n v="0.17"/>
    <n v="116.985"/>
    <n v="26.27"/>
    <n v="586.97900000000004"/>
    <n v="534.471"/>
    <n v="4.7292406305063325E-5"/>
    <n v="4.4559438061875494E-4"/>
  </r>
  <r>
    <x v="4"/>
    <n v="31"/>
    <x v="19"/>
    <n v="156"/>
    <n v="20"/>
    <n v="20"/>
    <n v="0.3"/>
    <n v="0.17"/>
    <n v="15.24"/>
    <n v="20.538"/>
    <n v="77.837999999999994"/>
    <n v="43.371000000000002"/>
    <n v="3.8376618260988927E-6"/>
    <n v="3.6158882112997754E-5"/>
  </r>
  <r>
    <x v="4"/>
    <n v="31"/>
    <x v="20"/>
    <n v="0"/>
    <n v="0"/>
    <n v="19"/>
    <n v="0.6"/>
    <n v="0.17"/>
    <n v="0"/>
    <n v="19"/>
    <n v="0"/>
    <n v="0"/>
    <n v="0"/>
    <n v="0"/>
  </r>
  <r>
    <x v="4"/>
    <n v="31"/>
    <x v="21"/>
    <n v="0"/>
    <n v="0"/>
    <n v="18"/>
    <n v="0.8"/>
    <n v="0.17"/>
    <n v="0"/>
    <n v="18"/>
    <n v="0"/>
    <n v="0"/>
    <n v="0"/>
    <n v="0"/>
  </r>
  <r>
    <x v="4"/>
    <n v="31"/>
    <x v="22"/>
    <n v="0"/>
    <n v="0"/>
    <n v="17"/>
    <n v="1"/>
    <n v="0.17"/>
    <n v="0"/>
    <n v="17"/>
    <n v="0"/>
    <n v="0"/>
    <n v="0"/>
    <n v="0"/>
  </r>
  <r>
    <x v="4"/>
    <n v="31"/>
    <x v="23"/>
    <n v="0"/>
    <n v="0"/>
    <n v="16"/>
    <n v="1"/>
    <n v="0.17"/>
    <n v="0"/>
    <n v="16"/>
    <n v="0"/>
    <n v="0"/>
    <n v="0"/>
    <n v="0"/>
  </r>
  <r>
    <x v="5"/>
    <n v="1"/>
    <x v="0"/>
    <n v="0"/>
    <n v="0"/>
    <n v="15"/>
    <n v="1"/>
    <n v="0.17"/>
    <n v="0"/>
    <n v="15"/>
    <n v="0"/>
    <n v="0"/>
    <n v="0"/>
    <n v="0"/>
  </r>
  <r>
    <x v="5"/>
    <n v="1"/>
    <x v="1"/>
    <n v="0"/>
    <n v="0"/>
    <n v="14"/>
    <n v="1.1000000000000001"/>
    <n v="0.17"/>
    <n v="0"/>
    <n v="14"/>
    <n v="0"/>
    <n v="0"/>
    <n v="0"/>
    <n v="0"/>
  </r>
  <r>
    <x v="5"/>
    <n v="1"/>
    <x v="2"/>
    <n v="0"/>
    <n v="0"/>
    <n v="14"/>
    <n v="1.1000000000000001"/>
    <n v="0.17"/>
    <n v="0"/>
    <n v="14"/>
    <n v="0"/>
    <n v="0"/>
    <n v="0"/>
    <n v="0"/>
  </r>
  <r>
    <x v="5"/>
    <n v="1"/>
    <x v="3"/>
    <n v="0"/>
    <n v="0"/>
    <n v="13"/>
    <n v="1.1000000000000001"/>
    <n v="0.17"/>
    <n v="0"/>
    <n v="13"/>
    <n v="0"/>
    <n v="0"/>
    <n v="0"/>
    <n v="0"/>
  </r>
  <r>
    <x v="5"/>
    <n v="1"/>
    <x v="4"/>
    <n v="0"/>
    <n v="0"/>
    <n v="13"/>
    <n v="1"/>
    <n v="0.17"/>
    <n v="0"/>
    <n v="13"/>
    <n v="0"/>
    <n v="0"/>
    <n v="0"/>
    <n v="0"/>
  </r>
  <r>
    <x v="5"/>
    <n v="1"/>
    <x v="5"/>
    <n v="257"/>
    <n v="28"/>
    <n v="14"/>
    <n v="0.6"/>
    <n v="0.17"/>
    <n v="21.518999999999998"/>
    <n v="14.718"/>
    <n v="127.66200000000001"/>
    <n v="91.43"/>
    <n v="8.0901390505227411E-6"/>
    <n v="7.0684989766347335E-5"/>
  </r>
  <r>
    <x v="5"/>
    <n v="1"/>
    <x v="6"/>
    <n v="596"/>
    <n v="61"/>
    <n v="17"/>
    <n v="0.4"/>
    <n v="0.17"/>
    <n v="148.57900000000001"/>
    <n v="21.984999999999999"/>
    <n v="787.62"/>
    <n v="728.00300000000004"/>
    <n v="6.4416991131988481E-5"/>
    <n v="5.6282275626020077E-4"/>
  </r>
  <r>
    <x v="5"/>
    <n v="1"/>
    <x v="7"/>
    <n v="760"/>
    <n v="80"/>
    <n v="20"/>
    <n v="0.4"/>
    <n v="0.17"/>
    <n v="368.47800000000001"/>
    <n v="33.161000000000001"/>
    <n v="2349.3020000000001"/>
    <n v="2234.348"/>
    <n v="1.9770519531070091E-4"/>
    <n v="1.7273856011643732E-3"/>
  </r>
  <r>
    <x v="5"/>
    <n v="1"/>
    <x v="8"/>
    <n v="853"/>
    <n v="92"/>
    <n v="21"/>
    <n v="0.4"/>
    <n v="0.17"/>
    <n v="595.33699999999999"/>
    <n v="42.454000000000001"/>
    <n v="3808.049"/>
    <n v="3641.4059999999999"/>
    <n v="3.2220803761793512E-4"/>
    <n v="2.8151891703501672E-3"/>
  </r>
  <r>
    <x v="5"/>
    <n v="1"/>
    <x v="9"/>
    <n v="909"/>
    <n v="99"/>
    <n v="23"/>
    <n v="0.4"/>
    <n v="0.17"/>
    <n v="795.44299999999998"/>
    <n v="51.595999999999997"/>
    <n v="4858.8429999999998"/>
    <n v="4654.9660000000003"/>
    <n v="4.1189240091278183E-4"/>
    <n v="3.5987774698971321E-3"/>
  </r>
  <r>
    <x v="5"/>
    <n v="1"/>
    <x v="10"/>
    <n v="942"/>
    <n v="104"/>
    <n v="24"/>
    <n v="0.4"/>
    <n v="0.17"/>
    <n v="951.61400000000003"/>
    <n v="58.155999999999999"/>
    <n v="5610.576"/>
    <n v="5380.0619999999999"/>
    <n v="4.7605216756462296E-4"/>
    <n v="4.1593528099345307E-3"/>
  </r>
  <r>
    <x v="5"/>
    <n v="1"/>
    <x v="11"/>
    <n v="973"/>
    <n v="97"/>
    <n v="25"/>
    <n v="0.4"/>
    <n v="0.17"/>
    <n v="1051.857"/>
    <n v="62.723999999999997"/>
    <n v="6050.5209999999997"/>
    <n v="5804.4189999999999"/>
    <n v="5.1360119017276776E-4"/>
    <n v="4.4874253266388711E-3"/>
  </r>
  <r>
    <x v="5"/>
    <n v="1"/>
    <x v="12"/>
    <n v="974"/>
    <n v="99"/>
    <n v="25"/>
    <n v="0.5"/>
    <n v="0.17"/>
    <n v="1078.877"/>
    <n v="62.558"/>
    <n v="6201.3310000000001"/>
    <n v="5949.884"/>
    <n v="5.2647258989916266E-4"/>
    <n v="4.5998850448534809E-3"/>
  </r>
  <r>
    <x v="5"/>
    <n v="1"/>
    <x v="13"/>
    <n v="963"/>
    <n v="101"/>
    <n v="26"/>
    <n v="0.5"/>
    <n v="0.17"/>
    <n v="1037.2670000000001"/>
    <n v="62.121000000000002"/>
    <n v="5985.5640000000003"/>
    <n v="5741.7629999999999"/>
    <n v="5.0805710450778298E-4"/>
    <n v="4.4389856600217849E-3"/>
  </r>
  <r>
    <x v="5"/>
    <n v="1"/>
    <x v="14"/>
    <n v="944"/>
    <n v="99"/>
    <n v="26"/>
    <n v="0.5"/>
    <n v="0.17"/>
    <n v="931.524"/>
    <n v="58.470999999999997"/>
    <n v="5490.7089999999998"/>
    <n v="5264.4430000000002"/>
    <n v="4.658216766220178E-4"/>
    <n v="4.0699671834246842E-3"/>
  </r>
  <r>
    <x v="5"/>
    <n v="1"/>
    <x v="15"/>
    <n v="897"/>
    <n v="100"/>
    <n v="25"/>
    <n v="0.4"/>
    <n v="0.17"/>
    <n v="764.56799999999998"/>
    <n v="52.494"/>
    <n v="4657.9939999999997"/>
    <n v="4461.2340000000004"/>
    <n v="3.9475011918319773E-4"/>
    <n v="3.4490022928500581E-3"/>
  </r>
  <r>
    <x v="5"/>
    <n v="1"/>
    <x v="16"/>
    <n v="824"/>
    <n v="97"/>
    <n v="24"/>
    <n v="0.4"/>
    <n v="0.17"/>
    <n v="557.35799999999995"/>
    <n v="44.093000000000004"/>
    <n v="3543.5810000000001"/>
    <n v="3386.3090000000002"/>
    <n v="2.9963590373002964E-4"/>
    <n v="2.6179724052355887E-3"/>
  </r>
  <r>
    <x v="5"/>
    <n v="1"/>
    <x v="17"/>
    <n v="714"/>
    <n v="85"/>
    <n v="23"/>
    <n v="0.3"/>
    <n v="0.17"/>
    <n v="329.31799999999998"/>
    <n v="35.073999999999998"/>
    <n v="2046.1410000000001"/>
    <n v="1941.9290000000001"/>
    <n v="1.718306424176154E-4"/>
    <n v="1.5013150113964029E-3"/>
  </r>
  <r>
    <x v="5"/>
    <n v="1"/>
    <x v="18"/>
    <n v="498"/>
    <n v="58"/>
    <n v="20"/>
    <n v="0.4"/>
    <n v="0.17"/>
    <n v="111.624"/>
    <n v="23.699000000000002"/>
    <n v="561.05899999999997"/>
    <n v="509.47"/>
    <n v="4.5080204988185723E-5"/>
    <n v="3.9387380221219488E-4"/>
  </r>
  <r>
    <x v="5"/>
    <n v="1"/>
    <x v="19"/>
    <n v="140"/>
    <n v="21"/>
    <n v="17"/>
    <n v="0.7"/>
    <n v="0.17"/>
    <n v="16.009"/>
    <n v="17.503"/>
    <n v="83.197000000000003"/>
    <n v="48.54"/>
    <n v="4.2950382753185365E-6"/>
    <n v="3.7526516496319583E-5"/>
  </r>
  <r>
    <x v="5"/>
    <n v="1"/>
    <x v="20"/>
    <n v="0"/>
    <n v="0"/>
    <n v="16"/>
    <n v="0.7"/>
    <n v="0.17"/>
    <n v="0"/>
    <n v="16"/>
    <n v="0"/>
    <n v="0"/>
    <n v="0"/>
    <n v="0"/>
  </r>
  <r>
    <x v="5"/>
    <n v="1"/>
    <x v="21"/>
    <n v="0"/>
    <n v="0"/>
    <n v="16"/>
    <n v="0.7"/>
    <n v="0.17"/>
    <n v="0"/>
    <n v="16"/>
    <n v="0"/>
    <n v="0"/>
    <n v="0"/>
    <n v="0"/>
  </r>
  <r>
    <x v="5"/>
    <n v="1"/>
    <x v="22"/>
    <n v="0"/>
    <n v="0"/>
    <n v="16"/>
    <n v="0.8"/>
    <n v="0.17"/>
    <n v="0"/>
    <n v="16"/>
    <n v="0"/>
    <n v="0"/>
    <n v="0"/>
    <n v="0"/>
  </r>
  <r>
    <x v="5"/>
    <n v="1"/>
    <x v="23"/>
    <n v="0"/>
    <n v="0"/>
    <n v="16"/>
    <n v="0.7"/>
    <n v="0.17"/>
    <n v="0"/>
    <n v="16"/>
    <n v="0"/>
    <n v="0"/>
    <n v="0"/>
    <n v="0"/>
  </r>
  <r>
    <x v="5"/>
    <n v="2"/>
    <x v="0"/>
    <n v="0"/>
    <n v="0"/>
    <n v="16"/>
    <n v="0.6"/>
    <n v="0.17"/>
    <n v="0"/>
    <n v="16"/>
    <n v="0"/>
    <n v="0"/>
    <n v="0"/>
    <n v="0"/>
  </r>
  <r>
    <x v="5"/>
    <n v="2"/>
    <x v="1"/>
    <n v="0"/>
    <n v="0"/>
    <n v="15"/>
    <n v="0.7"/>
    <n v="0.17"/>
    <n v="0"/>
    <n v="15"/>
    <n v="0"/>
    <n v="0"/>
    <n v="0"/>
    <n v="0"/>
  </r>
  <r>
    <x v="5"/>
    <n v="2"/>
    <x v="2"/>
    <n v="0"/>
    <n v="0"/>
    <n v="14"/>
    <n v="0.9"/>
    <n v="0.17"/>
    <n v="0"/>
    <n v="14"/>
    <n v="0"/>
    <n v="0"/>
    <n v="0"/>
    <n v="0"/>
  </r>
  <r>
    <x v="5"/>
    <n v="2"/>
    <x v="3"/>
    <n v="0"/>
    <n v="0"/>
    <n v="12"/>
    <n v="1"/>
    <n v="0.17"/>
    <n v="0"/>
    <n v="12"/>
    <n v="0"/>
    <n v="0"/>
    <n v="0"/>
    <n v="0"/>
  </r>
  <r>
    <x v="5"/>
    <n v="2"/>
    <x v="4"/>
    <n v="0"/>
    <n v="0"/>
    <n v="12"/>
    <n v="0.9"/>
    <n v="0.17"/>
    <n v="0"/>
    <n v="12"/>
    <n v="0"/>
    <n v="0"/>
    <n v="0"/>
    <n v="0"/>
  </r>
  <r>
    <x v="5"/>
    <n v="2"/>
    <x v="5"/>
    <n v="190"/>
    <n v="31"/>
    <n v="13"/>
    <n v="0.5"/>
    <n v="0.17"/>
    <n v="23.506"/>
    <n v="13.807"/>
    <n v="141.00200000000001"/>
    <n v="104.297"/>
    <n v="9.2286692830840019E-6"/>
    <n v="8.0632531747355657E-5"/>
  </r>
  <r>
    <x v="5"/>
    <n v="2"/>
    <x v="6"/>
    <n v="514"/>
    <n v="76"/>
    <n v="17"/>
    <n v="0.2"/>
    <n v="0.17"/>
    <n v="149.37799999999999"/>
    <n v="22.399000000000001"/>
    <n v="820.726"/>
    <n v="759.93600000000004"/>
    <n v="6.7242567095024061E-5"/>
    <n v="5.8751031809120557E-4"/>
  </r>
  <r>
    <x v="5"/>
    <n v="2"/>
    <x v="7"/>
    <n v="579"/>
    <n v="115"/>
    <n v="20"/>
    <n v="0.2"/>
    <n v="0.17"/>
    <n v="331.65800000000002"/>
    <n v="32.613"/>
    <n v="2121.4009999999998"/>
    <n v="2014.5229999999999"/>
    <n v="1.7825408717572156E-4"/>
    <n v="1.5574377954617885E-3"/>
  </r>
  <r>
    <x v="5"/>
    <n v="2"/>
    <x v="8"/>
    <n v="772"/>
    <n v="124"/>
    <n v="22"/>
    <n v="0.3"/>
    <n v="0.17"/>
    <n v="578.93899999999996"/>
    <n v="43.497999999999998"/>
    <n v="3680.4670000000001"/>
    <n v="3518.3449999999998"/>
    <n v="3.1131904492739178E-4"/>
    <n v="2.7200500964615474E-3"/>
  </r>
  <r>
    <x v="5"/>
    <n v="2"/>
    <x v="9"/>
    <n v="830"/>
    <n v="137"/>
    <n v="23"/>
    <n v="0.4"/>
    <n v="0.17"/>
    <n v="775.49300000000005"/>
    <n v="50.868000000000002"/>
    <n v="4744.9719999999998"/>
    <n v="4545.13"/>
    <n v="4.0217361591055918E-4"/>
    <n v="3.5138627095780187E-3"/>
  </r>
  <r>
    <x v="5"/>
    <n v="2"/>
    <x v="10"/>
    <n v="867"/>
    <n v="145"/>
    <n v="24"/>
    <n v="0.5"/>
    <n v="0.17"/>
    <n v="930.01099999999997"/>
    <n v="56.398000000000003"/>
    <n v="5519.3280000000004"/>
    <n v="5292.0479999999998"/>
    <n v="4.6826429161151442E-4"/>
    <n v="4.0913087468338492E-3"/>
  </r>
  <r>
    <x v="5"/>
    <n v="2"/>
    <x v="11"/>
    <n v="922"/>
    <n v="128"/>
    <n v="25"/>
    <n v="0.5"/>
    <n v="0.17"/>
    <n v="1032.8810000000001"/>
    <n v="60.957999999999998"/>
    <n v="5985.1369999999997"/>
    <n v="5741.3519999999999"/>
    <n v="5.0802073737281892E-4"/>
    <n v="4.438667913868509E-3"/>
  </r>
  <r>
    <x v="5"/>
    <n v="2"/>
    <x v="12"/>
    <n v="929"/>
    <n v="129"/>
    <n v="26"/>
    <n v="0.5"/>
    <n v="0.17"/>
    <n v="1063.7460000000001"/>
    <n v="63.023000000000003"/>
    <n v="6098.9080000000004"/>
    <n v="5851.0910000000003"/>
    <n v="5.1773093937725208E-4"/>
    <n v="4.5235076830030295E-3"/>
  </r>
  <r>
    <x v="5"/>
    <n v="2"/>
    <x v="13"/>
    <n v="926"/>
    <n v="125"/>
    <n v="26"/>
    <n v="0.5"/>
    <n v="0.17"/>
    <n v="1025.578"/>
    <n v="61.707999999999998"/>
    <n v="5926.3209999999999"/>
    <n v="5684.62"/>
    <n v="5.0300083396459126E-4"/>
    <n v="4.3948081212465641E-3"/>
  </r>
  <r>
    <x v="5"/>
    <n v="2"/>
    <x v="14"/>
    <n v="916"/>
    <n v="116"/>
    <n v="26"/>
    <n v="0.6"/>
    <n v="0.17"/>
    <n v="924.26800000000003"/>
    <n v="57.302999999999997"/>
    <n v="5473.183"/>
    <n v="5247.5379999999996"/>
    <n v="4.6432584592477302E-4"/>
    <n v="4.0568978434706192E-3"/>
  </r>
  <r>
    <x v="5"/>
    <n v="2"/>
    <x v="15"/>
    <n v="624"/>
    <n v="231"/>
    <n v="25"/>
    <n v="0.6"/>
    <n v="0.17"/>
    <n v="695.38800000000003"/>
    <n v="48.56"/>
    <n v="4284.0889999999999"/>
    <n v="4100.5780000000004"/>
    <n v="3.6283764855643053E-4"/>
    <n v="3.1701773374834194E-3"/>
  </r>
  <r>
    <x v="5"/>
    <n v="2"/>
    <x v="16"/>
    <n v="530"/>
    <n v="187"/>
    <n v="24"/>
    <n v="0.6"/>
    <n v="0.17"/>
    <n v="478.79"/>
    <n v="40.262"/>
    <n v="3068.6030000000001"/>
    <n v="2928.1619999999998"/>
    <n v="2.5909698941766125E-4"/>
    <n v="2.2637766707230356E-3"/>
  </r>
  <r>
    <x v="5"/>
    <n v="2"/>
    <x v="17"/>
    <n v="745"/>
    <n v="78"/>
    <n v="23"/>
    <n v="0.6"/>
    <n v="0.17"/>
    <n v="335.45499999999998"/>
    <n v="34.255000000000003"/>
    <n v="2091.0680000000002"/>
    <n v="1985.2650000000001"/>
    <n v="1.7566520728574898E-4"/>
    <n v="1.5348182894945593E-3"/>
  </r>
  <r>
    <x v="5"/>
    <n v="2"/>
    <x v="18"/>
    <n v="590"/>
    <n v="55"/>
    <n v="20"/>
    <n v="0.5"/>
    <n v="0.17"/>
    <n v="121.08499999999999"/>
    <n v="23.853000000000002"/>
    <n v="592.62400000000002"/>
    <n v="539.91700000000003"/>
    <n v="4.7774292964465567E-5"/>
    <n v="4.1741253001943517E-4"/>
  </r>
  <r>
    <x v="5"/>
    <n v="2"/>
    <x v="19"/>
    <n v="238"/>
    <n v="20"/>
    <n v="16"/>
    <n v="0.5"/>
    <n v="0.17"/>
    <n v="15.257"/>
    <n v="16.507000000000001"/>
    <n v="79.468000000000004"/>
    <n v="44.944000000000003"/>
    <n v="3.9768479655112555E-6"/>
    <n v="3.4746430931408886E-5"/>
  </r>
  <r>
    <x v="5"/>
    <n v="2"/>
    <x v="20"/>
    <n v="0"/>
    <n v="0"/>
    <n v="13"/>
    <n v="0.8"/>
    <n v="0.17"/>
    <n v="0"/>
    <n v="13"/>
    <n v="0"/>
    <n v="0"/>
    <n v="0"/>
    <n v="0"/>
  </r>
  <r>
    <x v="5"/>
    <n v="2"/>
    <x v="21"/>
    <n v="0"/>
    <n v="0"/>
    <n v="13"/>
    <n v="1.1000000000000001"/>
    <n v="0.17"/>
    <n v="0"/>
    <n v="13"/>
    <n v="0"/>
    <n v="0"/>
    <n v="0"/>
    <n v="0"/>
  </r>
  <r>
    <x v="5"/>
    <n v="2"/>
    <x v="22"/>
    <n v="0"/>
    <n v="0"/>
    <n v="13"/>
    <n v="1.1000000000000001"/>
    <n v="0.17"/>
    <n v="0"/>
    <n v="13"/>
    <n v="0"/>
    <n v="0"/>
    <n v="0"/>
    <n v="0"/>
  </r>
  <r>
    <x v="5"/>
    <n v="2"/>
    <x v="23"/>
    <n v="0"/>
    <n v="0"/>
    <n v="13"/>
    <n v="0.9"/>
    <n v="0.17"/>
    <n v="0"/>
    <n v="13"/>
    <n v="0"/>
    <n v="0"/>
    <n v="0"/>
    <n v="0"/>
  </r>
  <r>
    <x v="5"/>
    <n v="3"/>
    <x v="0"/>
    <n v="0"/>
    <n v="0"/>
    <n v="13"/>
    <n v="0.6"/>
    <n v="0.17"/>
    <n v="0"/>
    <n v="13"/>
    <n v="0"/>
    <n v="0"/>
    <n v="0"/>
    <n v="0"/>
  </r>
  <r>
    <x v="5"/>
    <n v="3"/>
    <x v="1"/>
    <n v="0"/>
    <n v="0"/>
    <n v="12"/>
    <n v="0.7"/>
    <n v="0.17"/>
    <n v="0"/>
    <n v="12"/>
    <n v="0"/>
    <n v="0"/>
    <n v="0"/>
    <n v="0"/>
  </r>
  <r>
    <x v="5"/>
    <n v="3"/>
    <x v="2"/>
    <n v="0"/>
    <n v="0"/>
    <n v="11"/>
    <n v="0.8"/>
    <n v="0.17"/>
    <n v="0"/>
    <n v="11"/>
    <n v="0"/>
    <n v="0"/>
    <n v="0"/>
    <n v="0"/>
  </r>
  <r>
    <x v="5"/>
    <n v="3"/>
    <x v="3"/>
    <n v="0"/>
    <n v="0"/>
    <n v="11"/>
    <n v="0.9"/>
    <n v="0.17"/>
    <n v="0"/>
    <n v="11"/>
    <n v="0"/>
    <n v="0"/>
    <n v="0"/>
    <n v="0"/>
  </r>
  <r>
    <x v="5"/>
    <n v="3"/>
    <x v="4"/>
    <n v="0"/>
    <n v="0"/>
    <n v="11"/>
    <n v="0.8"/>
    <n v="0.17"/>
    <n v="0"/>
    <n v="11"/>
    <n v="0"/>
    <n v="0"/>
    <n v="0"/>
    <n v="0"/>
  </r>
  <r>
    <x v="5"/>
    <n v="3"/>
    <x v="5"/>
    <n v="329"/>
    <n v="27"/>
    <n v="12"/>
    <n v="0.4"/>
    <n v="0.17"/>
    <n v="20.468"/>
    <n v="12.724"/>
    <n v="122.85"/>
    <n v="86.789000000000001"/>
    <n v="7.6794824243226311E-6"/>
    <n v="6.7097009480821603E-5"/>
  </r>
  <r>
    <x v="5"/>
    <n v="3"/>
    <x v="6"/>
    <n v="502"/>
    <n v="67"/>
    <n v="15"/>
    <n v="0.1"/>
    <n v="0.17"/>
    <n v="139.161"/>
    <n v="20.177"/>
    <n v="761.33799999999997"/>
    <n v="702.65200000000004"/>
    <n v="6.2173820235457777E-5"/>
    <n v="5.4322377151157708E-4"/>
  </r>
  <r>
    <x v="5"/>
    <n v="3"/>
    <x v="7"/>
    <n v="799"/>
    <n v="72"/>
    <n v="18"/>
    <n v="0.2"/>
    <n v="0.17"/>
    <n v="375.40199999999999"/>
    <n v="32.258000000000003"/>
    <n v="2400.9279999999999"/>
    <n v="2284.145"/>
    <n v="2.0211145861923072E-4"/>
    <n v="1.7658839106404181E-3"/>
  </r>
  <r>
    <x v="5"/>
    <n v="3"/>
    <x v="8"/>
    <n v="881"/>
    <n v="84"/>
    <n v="21"/>
    <n v="0.3"/>
    <n v="0.17"/>
    <n v="602.81600000000003"/>
    <n v="43.396000000000001"/>
    <n v="3842.7049999999999"/>
    <n v="3674.8339999999998"/>
    <n v="3.2516589792834608E-4"/>
    <n v="2.8410325241498987E-3"/>
  </r>
  <r>
    <x v="5"/>
    <n v="3"/>
    <x v="9"/>
    <n v="928"/>
    <n v="92"/>
    <n v="22"/>
    <n v="0.3"/>
    <n v="0.17"/>
    <n v="802.39700000000005"/>
    <n v="51.738"/>
    <n v="4899.1419999999998"/>
    <n v="4693.8379999999997"/>
    <n v="4.1533197091356836E-4"/>
    <n v="3.6288296072940198E-3"/>
  </r>
  <r>
    <x v="5"/>
    <n v="3"/>
    <x v="10"/>
    <n v="953"/>
    <n v="99"/>
    <n v="23"/>
    <n v="0.4"/>
    <n v="0.17"/>
    <n v="955.90300000000002"/>
    <n v="57.311"/>
    <n v="5656.732"/>
    <n v="5424.5829999999996"/>
    <n v="4.7999158658101058E-4"/>
    <n v="4.1937722174527148E-3"/>
  </r>
  <r>
    <x v="5"/>
    <n v="3"/>
    <x v="11"/>
    <n v="974"/>
    <n v="99"/>
    <n v="24"/>
    <n v="0.4"/>
    <n v="0.17"/>
    <n v="1054.4659999999999"/>
    <n v="61.816000000000003"/>
    <n v="6089.04"/>
    <n v="5841.5730000000003"/>
    <n v="5.1688874377971432E-4"/>
    <n v="4.5161492696529689E-3"/>
  </r>
  <r>
    <x v="5"/>
    <n v="3"/>
    <x v="12"/>
    <n v="972"/>
    <n v="104"/>
    <n v="25"/>
    <n v="0.4"/>
    <n v="0.17"/>
    <n v="1081.789"/>
    <n v="63.784999999999997"/>
    <n v="6182.7619999999997"/>
    <n v="5931.9740000000002"/>
    <n v="5.2488783226605688E-4"/>
    <n v="4.586038734378634E-3"/>
  </r>
  <r>
    <x v="5"/>
    <n v="3"/>
    <x v="13"/>
    <n v="962"/>
    <n v="105"/>
    <n v="25"/>
    <n v="0.4"/>
    <n v="0.17"/>
    <n v="1040.5650000000001"/>
    <n v="62.319000000000003"/>
    <n v="5997.9269999999997"/>
    <n v="5753.6880000000001"/>
    <n v="5.0911228232882084E-4"/>
    <n v="4.4482049370967456E-3"/>
  </r>
  <r>
    <x v="5"/>
    <n v="3"/>
    <x v="14"/>
    <n v="948"/>
    <n v="99"/>
    <n v="25"/>
    <n v="0.4"/>
    <n v="0.17"/>
    <n v="935.70500000000004"/>
    <n v="58.591999999999999"/>
    <n v="5511.5889999999999"/>
    <n v="5284.5829999999996"/>
    <n v="4.6760375471977043E-4"/>
    <n v="4.0855375180401735E-3"/>
  </r>
  <r>
    <x v="5"/>
    <n v="3"/>
    <x v="15"/>
    <n v="916"/>
    <n v="94"/>
    <n v="25"/>
    <n v="0.4"/>
    <n v="0.17"/>
    <n v="773.71199999999999"/>
    <n v="52.823999999999998"/>
    <n v="4707.3980000000001"/>
    <n v="4508.8869999999997"/>
    <n v="3.9896667169522397E-4"/>
    <n v="3.4858430652150991E-3"/>
  </r>
  <r>
    <x v="5"/>
    <n v="3"/>
    <x v="16"/>
    <n v="858"/>
    <n v="87"/>
    <n v="24"/>
    <n v="0.3"/>
    <n v="0.17"/>
    <n v="567.471"/>
    <n v="45.091000000000001"/>
    <n v="3594.9090000000001"/>
    <n v="3435.819"/>
    <n v="3.0401677198324393E-4"/>
    <n v="2.6562488335778382E-3"/>
  </r>
  <r>
    <x v="5"/>
    <n v="3"/>
    <x v="17"/>
    <n v="762"/>
    <n v="76"/>
    <n v="23"/>
    <n v="0.3"/>
    <n v="0.17"/>
    <n v="340.29300000000001"/>
    <n v="35.475000000000001"/>
    <n v="2111.6190000000001"/>
    <n v="2005.088"/>
    <n v="1.7741923579278726E-4"/>
    <n v="1.550143549826379E-3"/>
  </r>
  <r>
    <x v="5"/>
    <n v="3"/>
    <x v="18"/>
    <n v="594"/>
    <n v="56"/>
    <n v="19"/>
    <n v="0.3"/>
    <n v="0.17"/>
    <n v="123.286"/>
    <n v="23.170999999999999"/>
    <n v="607.84199999999998"/>
    <n v="554.59500000000003"/>
    <n v="4.9073068650603298E-5"/>
    <n v="4.2876016514784427E-4"/>
  </r>
  <r>
    <x v="5"/>
    <n v="3"/>
    <x v="19"/>
    <n v="225"/>
    <n v="21"/>
    <n v="16"/>
    <n v="0.6"/>
    <n v="0.17"/>
    <n v="16.103999999999999"/>
    <n v="16.52"/>
    <n v="84.096000000000004"/>
    <n v="49.406999999999996"/>
    <n v="4.3717543483449307E-6"/>
    <n v="3.8196798527681531E-5"/>
  </r>
  <r>
    <x v="5"/>
    <n v="3"/>
    <x v="20"/>
    <n v="0"/>
    <n v="0"/>
    <n v="14"/>
    <n v="1"/>
    <n v="0.17"/>
    <n v="0"/>
    <n v="14"/>
    <n v="0"/>
    <n v="0"/>
    <n v="0"/>
    <n v="0"/>
  </r>
  <r>
    <x v="5"/>
    <n v="3"/>
    <x v="21"/>
    <n v="0"/>
    <n v="0"/>
    <n v="13"/>
    <n v="1.1000000000000001"/>
    <n v="0.17"/>
    <n v="0"/>
    <n v="13"/>
    <n v="0"/>
    <n v="0"/>
    <n v="0"/>
    <n v="0"/>
  </r>
  <r>
    <x v="5"/>
    <n v="3"/>
    <x v="22"/>
    <n v="0"/>
    <n v="0"/>
    <n v="13"/>
    <n v="1.2"/>
    <n v="0.17"/>
    <n v="0"/>
    <n v="13"/>
    <n v="0"/>
    <n v="0"/>
    <n v="0"/>
    <n v="0"/>
  </r>
  <r>
    <x v="5"/>
    <n v="3"/>
    <x v="23"/>
    <n v="0"/>
    <n v="0"/>
    <n v="13"/>
    <n v="1"/>
    <n v="0.17"/>
    <n v="0"/>
    <n v="13"/>
    <n v="0"/>
    <n v="0"/>
    <n v="0"/>
    <n v="0"/>
  </r>
  <r>
    <x v="5"/>
    <n v="4"/>
    <x v="0"/>
    <n v="0"/>
    <n v="0"/>
    <n v="13"/>
    <n v="0.6"/>
    <n v="0.17"/>
    <n v="0"/>
    <n v="13"/>
    <n v="0"/>
    <n v="0"/>
    <n v="0"/>
    <n v="0"/>
  </r>
  <r>
    <x v="5"/>
    <n v="4"/>
    <x v="1"/>
    <n v="0"/>
    <n v="0"/>
    <n v="13"/>
    <n v="0.5"/>
    <n v="0.17"/>
    <n v="0"/>
    <n v="13"/>
    <n v="0"/>
    <n v="0"/>
    <n v="0"/>
    <n v="0"/>
  </r>
  <r>
    <x v="5"/>
    <n v="4"/>
    <x v="2"/>
    <n v="0"/>
    <n v="0"/>
    <n v="12"/>
    <n v="0.5"/>
    <n v="0.17"/>
    <n v="0"/>
    <n v="12"/>
    <n v="0"/>
    <n v="0"/>
    <n v="0"/>
    <n v="0"/>
  </r>
  <r>
    <x v="5"/>
    <n v="4"/>
    <x v="3"/>
    <n v="0"/>
    <n v="0"/>
    <n v="11"/>
    <n v="0.5"/>
    <n v="0.17"/>
    <n v="0"/>
    <n v="11"/>
    <n v="0"/>
    <n v="0"/>
    <n v="0"/>
    <n v="0"/>
  </r>
  <r>
    <x v="5"/>
    <n v="4"/>
    <x v="4"/>
    <n v="0"/>
    <n v="0"/>
    <n v="11"/>
    <n v="0.4"/>
    <n v="0.17"/>
    <n v="0"/>
    <n v="11"/>
    <n v="0"/>
    <n v="0"/>
    <n v="0"/>
    <n v="0"/>
  </r>
  <r>
    <x v="5"/>
    <n v="4"/>
    <x v="5"/>
    <n v="283"/>
    <n v="29"/>
    <n v="12"/>
    <n v="0.2"/>
    <n v="0.17"/>
    <n v="22.303999999999998"/>
    <n v="12.84"/>
    <n v="134.60400000000001"/>
    <n v="98.126000000000005"/>
    <n v="8.6826313515431967E-6"/>
    <n v="7.5861700818250015E-5"/>
  </r>
  <r>
    <x v="5"/>
    <n v="4"/>
    <x v="6"/>
    <n v="609"/>
    <n v="61"/>
    <n v="16"/>
    <n v="0.2"/>
    <n v="0.17"/>
    <n v="150.66200000000001"/>
    <n v="21.372"/>
    <n v="799.52499999999998"/>
    <n v="739.48599999999999"/>
    <n v="6.5433058798150046E-5"/>
    <n v="5.7170032092701659E-4"/>
  </r>
  <r>
    <x v="5"/>
    <n v="4"/>
    <x v="7"/>
    <n v="768"/>
    <n v="80"/>
    <n v="19"/>
    <n v="0.3"/>
    <n v="0.17"/>
    <n v="371.17700000000002"/>
    <n v="32.664999999999999"/>
    <n v="2370.808"/>
    <n v="2255.0920000000001"/>
    <n v="1.9954071805448353E-4"/>
    <n v="1.7434228911973285E-3"/>
  </r>
  <r>
    <x v="5"/>
    <n v="4"/>
    <x v="8"/>
    <n v="854"/>
    <n v="93"/>
    <n v="21"/>
    <n v="0.3"/>
    <n v="0.17"/>
    <n v="596.23500000000001"/>
    <n v="43.149000000000001"/>
    <n v="3802.3820000000001"/>
    <n v="3635.94"/>
    <n v="3.2172438126826702E-4"/>
    <n v="2.8109633784431033E-3"/>
  </r>
  <r>
    <x v="5"/>
    <n v="4"/>
    <x v="9"/>
    <n v="905"/>
    <n v="102"/>
    <n v="22"/>
    <n v="0.3"/>
    <n v="0.17"/>
    <n v="794.55799999999999"/>
    <n v="51.444000000000003"/>
    <n v="4855.6490000000003"/>
    <n v="4651.8860000000004"/>
    <n v="4.1161986861183454E-4"/>
    <n v="3.5963963065100565E-3"/>
  </r>
  <r>
    <x v="5"/>
    <n v="4"/>
    <x v="10"/>
    <n v="457"/>
    <n v="380"/>
    <n v="23"/>
    <n v="0.4"/>
    <n v="0.17"/>
    <n v="794.78300000000002"/>
    <n v="51.448999999999998"/>
    <n v="4783.2169999999996"/>
    <n v="4582.0200000000004"/>
    <n v="4.0543780960599599E-4"/>
    <n v="3.5423825528732235E-3"/>
  </r>
  <r>
    <x v="5"/>
    <n v="4"/>
    <x v="11"/>
    <n v="441"/>
    <n v="443"/>
    <n v="24"/>
    <n v="0.4"/>
    <n v="0.17"/>
    <n v="878.93399999999997"/>
    <n v="55.426000000000002"/>
    <n v="5177.3029999999999"/>
    <n v="4962.1419999999998"/>
    <n v="4.3907271976855529E-4"/>
    <n v="3.83625677008818E-3"/>
  </r>
  <r>
    <x v="5"/>
    <n v="4"/>
    <x v="12"/>
    <n v="576"/>
    <n v="385"/>
    <n v="25"/>
    <n v="0.4"/>
    <n v="0.17"/>
    <n v="976.05600000000004"/>
    <n v="59.914999999999999"/>
    <n v="5641.0330000000004"/>
    <n v="5409.4409999999998"/>
    <n v="4.7865175408070415E-4"/>
    <n v="4.1820658616062529E-3"/>
  </r>
  <r>
    <x v="5"/>
    <n v="4"/>
    <x v="13"/>
    <n v="411"/>
    <n v="436"/>
    <n v="25"/>
    <n v="0.4"/>
    <n v="0.17"/>
    <n v="838.71100000000001"/>
    <n v="54.987000000000002"/>
    <n v="4950.7960000000003"/>
    <n v="4743.6610000000001"/>
    <n v="4.1974053481944387E-4"/>
    <n v="3.6673480174999559E-3"/>
  </r>
  <r>
    <x v="5"/>
    <n v="4"/>
    <x v="14"/>
    <n v="453"/>
    <n v="369"/>
    <n v="24"/>
    <n v="0.5"/>
    <n v="0.17"/>
    <n v="772.30200000000002"/>
    <n v="50.845999999999997"/>
    <n v="4663.3220000000001"/>
    <n v="4466.3739999999998"/>
    <n v="3.9520492958153178E-4"/>
    <n v="3.4529760525284893E-3"/>
  </r>
  <r>
    <x v="5"/>
    <n v="4"/>
    <x v="15"/>
    <n v="336"/>
    <n v="331"/>
    <n v="23"/>
    <n v="0.5"/>
    <n v="0.17"/>
    <n v="573.51700000000005"/>
    <n v="42.960999999999999"/>
    <n v="3588.8319999999999"/>
    <n v="3429.9569999999999"/>
    <n v="3.0349807576631111E-4"/>
    <n v="2.6517168920924357E-3"/>
  </r>
  <r>
    <x v="5"/>
    <n v="4"/>
    <x v="16"/>
    <n v="369"/>
    <n v="239"/>
    <n v="22"/>
    <n v="0.5"/>
    <n v="0.17"/>
    <n v="435.85599999999999"/>
    <n v="37.216999999999999"/>
    <n v="2812.127"/>
    <n v="2680.7739999999999"/>
    <n v="2.372069826427436E-4"/>
    <n v="2.072519772021109E-3"/>
  </r>
  <r>
    <x v="5"/>
    <n v="4"/>
    <x v="17"/>
    <n v="313"/>
    <n v="162"/>
    <n v="21"/>
    <n v="0.5"/>
    <n v="0.17"/>
    <n v="260.16399999999999"/>
    <n v="30.033000000000001"/>
    <n v="1670.7159999999999"/>
    <n v="1579.807"/>
    <n v="1.3978845349435829E-4"/>
    <n v="1.2213566841059158E-3"/>
  </r>
  <r>
    <x v="5"/>
    <n v="4"/>
    <x v="18"/>
    <n v="603"/>
    <n v="55"/>
    <n v="18"/>
    <n v="0.4"/>
    <n v="0.17"/>
    <n v="124.318"/>
    <n v="22.076000000000001"/>
    <n v="614.44600000000003"/>
    <n v="560.96500000000003"/>
    <n v="4.9636715000289726E-5"/>
    <n v="4.3368484397111488E-4"/>
  </r>
  <r>
    <x v="5"/>
    <n v="4"/>
    <x v="19"/>
    <n v="239"/>
    <n v="22"/>
    <n v="14"/>
    <n v="0.3"/>
    <n v="0.17"/>
    <n v="16.957999999999998"/>
    <n v="14.598000000000001"/>
    <n v="89.596000000000004"/>
    <n v="54.712000000000003"/>
    <n v="4.8411646913726372E-6"/>
    <n v="4.2298120530421039E-5"/>
  </r>
  <r>
    <x v="5"/>
    <n v="4"/>
    <x v="20"/>
    <n v="0"/>
    <n v="0"/>
    <n v="12"/>
    <n v="0.3"/>
    <n v="0.17"/>
    <n v="0"/>
    <n v="12"/>
    <n v="0"/>
    <n v="0"/>
    <n v="0"/>
    <n v="0"/>
  </r>
  <r>
    <x v="5"/>
    <n v="4"/>
    <x v="21"/>
    <n v="0"/>
    <n v="0"/>
    <n v="11"/>
    <n v="0.4"/>
    <n v="0.17"/>
    <n v="0"/>
    <n v="11"/>
    <n v="0"/>
    <n v="0"/>
    <n v="0"/>
    <n v="0"/>
  </r>
  <r>
    <x v="5"/>
    <n v="4"/>
    <x v="22"/>
    <n v="0"/>
    <n v="0"/>
    <n v="10"/>
    <n v="0.4"/>
    <n v="0.17"/>
    <n v="0"/>
    <n v="10"/>
    <n v="0"/>
    <n v="0"/>
    <n v="0"/>
    <n v="0"/>
  </r>
  <r>
    <x v="5"/>
    <n v="4"/>
    <x v="23"/>
    <n v="0"/>
    <n v="0"/>
    <n v="10"/>
    <n v="0.3"/>
    <n v="0.17"/>
    <n v="0"/>
    <n v="10"/>
    <n v="0"/>
    <n v="0"/>
    <n v="0"/>
    <n v="0"/>
  </r>
  <r>
    <x v="5"/>
    <n v="5"/>
    <x v="0"/>
    <n v="0"/>
    <n v="0"/>
    <n v="10"/>
    <n v="0.3"/>
    <n v="0.17"/>
    <n v="0"/>
    <n v="10"/>
    <n v="0"/>
    <n v="0"/>
    <n v="0"/>
    <n v="0"/>
  </r>
  <r>
    <x v="5"/>
    <n v="5"/>
    <x v="1"/>
    <n v="0"/>
    <n v="0"/>
    <n v="9"/>
    <n v="0.4"/>
    <n v="0.17"/>
    <n v="0"/>
    <n v="9"/>
    <n v="0"/>
    <n v="0"/>
    <n v="0"/>
    <n v="0"/>
  </r>
  <r>
    <x v="5"/>
    <n v="5"/>
    <x v="2"/>
    <n v="0"/>
    <n v="0"/>
    <n v="8"/>
    <n v="0.4"/>
    <n v="0.17"/>
    <n v="0"/>
    <n v="8"/>
    <n v="0"/>
    <n v="0"/>
    <n v="0"/>
    <n v="0"/>
  </r>
  <r>
    <x v="5"/>
    <n v="5"/>
    <x v="3"/>
    <n v="0"/>
    <n v="0"/>
    <n v="7"/>
    <n v="0.3"/>
    <n v="0.17"/>
    <n v="0"/>
    <n v="7"/>
    <n v="0"/>
    <n v="0"/>
    <n v="0"/>
    <n v="0"/>
  </r>
  <r>
    <x v="5"/>
    <n v="5"/>
    <x v="4"/>
    <n v="0"/>
    <n v="0"/>
    <n v="7"/>
    <n v="0.3"/>
    <n v="0.17"/>
    <n v="0"/>
    <n v="7"/>
    <n v="0"/>
    <n v="0"/>
    <n v="0"/>
    <n v="0"/>
  </r>
  <r>
    <x v="5"/>
    <n v="5"/>
    <x v="5"/>
    <n v="309"/>
    <n v="28"/>
    <n v="10"/>
    <n v="0.3"/>
    <n v="0.17"/>
    <n v="21.312000000000001"/>
    <n v="10.778"/>
    <n v="129.768"/>
    <n v="93.460999999999999"/>
    <n v="8.2698510970240169E-6"/>
    <n v="7.2255166012824979E-5"/>
  </r>
  <r>
    <x v="5"/>
    <n v="5"/>
    <x v="6"/>
    <n v="638"/>
    <n v="57"/>
    <n v="13"/>
    <n v="0.3"/>
    <n v="0.17"/>
    <n v="151.58199999999999"/>
    <n v="18.218"/>
    <n v="805.99099999999999"/>
    <n v="745.72299999999996"/>
    <n v="6.5984936707568292E-5"/>
    <n v="5.7652217678584529E-4"/>
  </r>
  <r>
    <x v="5"/>
    <n v="5"/>
    <x v="7"/>
    <n v="793"/>
    <n v="73"/>
    <n v="16"/>
    <n v="0.3"/>
    <n v="0.17"/>
    <n v="373.74700000000001"/>
    <n v="29.757000000000001"/>
    <n v="2413.7190000000001"/>
    <n v="2296.4830000000002"/>
    <n v="2.0320318054425918E-4"/>
    <n v="1.7754224800786463E-3"/>
  </r>
  <r>
    <x v="5"/>
    <n v="5"/>
    <x v="8"/>
    <n v="873"/>
    <n v="86"/>
    <n v="19"/>
    <n v="0.3"/>
    <n v="0.17"/>
    <n v="599.57399999999996"/>
    <n v="41.274999999999999"/>
    <n v="3854.5590000000002"/>
    <n v="3686.268"/>
    <n v="3.2617762985335624E-4"/>
    <n v="2.8498722066719203E-3"/>
  </r>
  <r>
    <x v="5"/>
    <n v="5"/>
    <x v="9"/>
    <n v="918"/>
    <n v="96"/>
    <n v="21"/>
    <n v="0.3"/>
    <n v="0.17"/>
    <n v="798.16600000000005"/>
    <n v="50.579000000000001"/>
    <n v="4896.3670000000002"/>
    <n v="4691.1610000000001"/>
    <n v="4.1509509787147886E-4"/>
    <n v="3.6267600052202532E-3"/>
  </r>
  <r>
    <x v="5"/>
    <n v="5"/>
    <x v="10"/>
    <n v="946"/>
    <n v="102"/>
    <n v="22"/>
    <n v="0.3"/>
    <n v="0.17"/>
    <n v="952.07899999999995"/>
    <n v="57.225999999999999"/>
    <n v="5635.7079999999996"/>
    <n v="5404.3040000000001"/>
    <n v="4.7819720913590995E-4"/>
    <n v="4.1780944212428082E-3"/>
  </r>
  <r>
    <x v="5"/>
    <n v="5"/>
    <x v="11"/>
    <n v="971"/>
    <n v="99"/>
    <n v="23"/>
    <n v="0.3"/>
    <n v="0.17"/>
    <n v="1051.124"/>
    <n v="61.859000000000002"/>
    <n v="6068.67"/>
    <n v="5821.924"/>
    <n v="5.1515011157798928E-4"/>
    <n v="4.5009585295904186E-3"/>
  </r>
  <r>
    <x v="5"/>
    <n v="5"/>
    <x v="12"/>
    <n v="976"/>
    <n v="100"/>
    <n v="24"/>
    <n v="0.3"/>
    <n v="0.17"/>
    <n v="1081.633"/>
    <n v="63.975999999999999"/>
    <n v="6176.8440000000001"/>
    <n v="5926.2650000000003"/>
    <n v="5.2438267417965828E-4"/>
    <n v="4.5816250779575898E-3"/>
  </r>
  <r>
    <x v="5"/>
    <n v="5"/>
    <x v="13"/>
    <n v="972"/>
    <n v="98"/>
    <n v="24"/>
    <n v="0.3"/>
    <n v="0.17"/>
    <n v="1043.444"/>
    <n v="62.578000000000003"/>
    <n v="6007.9080000000004"/>
    <n v="5763.3159999999998"/>
    <n v="5.0996421122282093E-4"/>
    <n v="4.4556483919963455E-3"/>
  </r>
  <r>
    <x v="5"/>
    <n v="5"/>
    <x v="14"/>
    <n v="960"/>
    <n v="92"/>
    <n v="25"/>
    <n v="0.4"/>
    <n v="0.17"/>
    <n v="939.88499999999999"/>
    <n v="58.743000000000002"/>
    <n v="5532.8090000000002"/>
    <n v="5305.0510000000004"/>
    <n v="4.6941485573788385E-4"/>
    <n v="4.1013614310942874E-3"/>
  </r>
  <r>
    <x v="5"/>
    <n v="5"/>
    <x v="15"/>
    <n v="931"/>
    <n v="87"/>
    <n v="24"/>
    <n v="0.4"/>
    <n v="0.17"/>
    <n v="778.93"/>
    <n v="52.012"/>
    <n v="4755.9840000000004"/>
    <n v="4555.7520000000004"/>
    <n v="4.0311349841077416E-4"/>
    <n v="3.5220746308434478E-3"/>
  </r>
  <r>
    <x v="5"/>
    <n v="5"/>
    <x v="16"/>
    <n v="879"/>
    <n v="80"/>
    <n v="23"/>
    <n v="0.4"/>
    <n v="0.17"/>
    <n v="573.84199999999998"/>
    <n v="43.69"/>
    <n v="3657.4459999999999"/>
    <n v="3496.14"/>
    <n v="3.0935424630968578E-4"/>
    <n v="2.702883300029723E-3"/>
  </r>
  <r>
    <x v="5"/>
    <n v="5"/>
    <x v="17"/>
    <n v="792"/>
    <n v="69"/>
    <n v="22"/>
    <n v="0.3"/>
    <n v="0.17"/>
    <n v="345.76799999999997"/>
    <n v="34.674999999999997"/>
    <n v="2153.3310000000001"/>
    <n v="2045.3209999999999"/>
    <n v="1.8097923321616779E-4"/>
    <n v="1.581247883122556E-3"/>
  </r>
  <r>
    <x v="5"/>
    <n v="5"/>
    <x v="18"/>
    <n v="632"/>
    <n v="52"/>
    <n v="18"/>
    <n v="0.5"/>
    <n v="0.17"/>
    <n v="127.97499999999999"/>
    <n v="22.064"/>
    <n v="629.20899999999995"/>
    <n v="575.20500000000004"/>
    <n v="5.0896734469604434E-5"/>
    <n v="4.4469385911136193E-4"/>
  </r>
  <r>
    <x v="5"/>
    <n v="5"/>
    <x v="19"/>
    <n v="270"/>
    <n v="22"/>
    <n v="15"/>
    <n v="0.9"/>
    <n v="0.17"/>
    <n v="16.870999999999999"/>
    <n v="15.503"/>
    <n v="89.138999999999996"/>
    <n v="54.271999999999998"/>
    <n v="4.8022315055230248E-6"/>
    <n v="4.1957954332267337E-5"/>
  </r>
  <r>
    <x v="5"/>
    <n v="5"/>
    <x v="20"/>
    <n v="0"/>
    <n v="0"/>
    <n v="14"/>
    <n v="1.1000000000000001"/>
    <n v="0.17"/>
    <n v="0"/>
    <n v="14"/>
    <n v="0"/>
    <n v="0"/>
    <n v="0"/>
    <n v="0"/>
  </r>
  <r>
    <x v="5"/>
    <n v="5"/>
    <x v="21"/>
    <n v="0"/>
    <n v="0"/>
    <n v="13"/>
    <n v="1.2"/>
    <n v="0.17"/>
    <n v="0"/>
    <n v="13"/>
    <n v="0"/>
    <n v="0"/>
    <n v="0"/>
    <n v="0"/>
  </r>
  <r>
    <x v="5"/>
    <n v="5"/>
    <x v="22"/>
    <n v="0"/>
    <n v="0"/>
    <n v="12"/>
    <n v="1.1000000000000001"/>
    <n v="0.17"/>
    <n v="0"/>
    <n v="12"/>
    <n v="0"/>
    <n v="0"/>
    <n v="0"/>
    <n v="0"/>
  </r>
  <r>
    <x v="5"/>
    <n v="5"/>
    <x v="23"/>
    <n v="0"/>
    <n v="0"/>
    <n v="10"/>
    <n v="0.8"/>
    <n v="0.17"/>
    <n v="0"/>
    <n v="10"/>
    <n v="0"/>
    <n v="0"/>
    <n v="0"/>
    <n v="0"/>
  </r>
  <r>
    <x v="5"/>
    <n v="6"/>
    <x v="0"/>
    <n v="0"/>
    <n v="0"/>
    <n v="9"/>
    <n v="0.4"/>
    <n v="0.17"/>
    <n v="0"/>
    <n v="9"/>
    <n v="0"/>
    <n v="0"/>
    <n v="0"/>
    <n v="0"/>
  </r>
  <r>
    <x v="5"/>
    <n v="6"/>
    <x v="1"/>
    <n v="0"/>
    <n v="0"/>
    <n v="9"/>
    <n v="0.3"/>
    <n v="0.17"/>
    <n v="0"/>
    <n v="9"/>
    <n v="0"/>
    <n v="0"/>
    <n v="0"/>
    <n v="0"/>
  </r>
  <r>
    <x v="5"/>
    <n v="6"/>
    <x v="2"/>
    <n v="0"/>
    <n v="0"/>
    <n v="9"/>
    <n v="0.3"/>
    <n v="0.17"/>
    <n v="0"/>
    <n v="9"/>
    <n v="0"/>
    <n v="0"/>
    <n v="0"/>
    <n v="0"/>
  </r>
  <r>
    <x v="5"/>
    <n v="6"/>
    <x v="3"/>
    <n v="0"/>
    <n v="0"/>
    <n v="8"/>
    <n v="0.3"/>
    <n v="0.17"/>
    <n v="0"/>
    <n v="8"/>
    <n v="0"/>
    <n v="0"/>
    <n v="0"/>
    <n v="0"/>
  </r>
  <r>
    <x v="5"/>
    <n v="6"/>
    <x v="4"/>
    <n v="0"/>
    <n v="0"/>
    <n v="8"/>
    <n v="0.3"/>
    <n v="0.17"/>
    <n v="0"/>
    <n v="8"/>
    <n v="0"/>
    <n v="0"/>
    <n v="0"/>
    <n v="0"/>
  </r>
  <r>
    <x v="5"/>
    <n v="6"/>
    <x v="5"/>
    <n v="328"/>
    <n v="27"/>
    <n v="10"/>
    <n v="0.3"/>
    <n v="0.17"/>
    <n v="20.344000000000001"/>
    <n v="10.743"/>
    <n v="123.79900000000001"/>
    <n v="87.703999999999994"/>
    <n v="7.7604457539871632E-6"/>
    <n v="6.780440055198213E-5"/>
  </r>
  <r>
    <x v="5"/>
    <n v="6"/>
    <x v="6"/>
    <n v="504"/>
    <n v="68"/>
    <n v="14"/>
    <n v="0.2"/>
    <n v="0.17"/>
    <n v="140.20599999999999"/>
    <n v="19.050999999999998"/>
    <n v="771.428"/>
    <n v="712.38400000000001"/>
    <n v="6.303495151884056E-5"/>
    <n v="5.5074762933074028E-4"/>
  </r>
  <r>
    <x v="5"/>
    <n v="6"/>
    <x v="7"/>
    <n v="784"/>
    <n v="73"/>
    <n v="18"/>
    <n v="0.1"/>
    <n v="0.17"/>
    <n v="370.1"/>
    <n v="32.518000000000001"/>
    <n v="2363.152"/>
    <n v="2247.7069999999999"/>
    <n v="1.988872599238031E-4"/>
    <n v="1.7377135108033168E-3"/>
  </r>
  <r>
    <x v="5"/>
    <n v="6"/>
    <x v="8"/>
    <n v="863"/>
    <n v="86"/>
    <n v="21"/>
    <n v="0.1"/>
    <n v="0.17"/>
    <n v="593.41499999999996"/>
    <n v="44.494999999999997"/>
    <n v="3764.2159999999999"/>
    <n v="3599.1260000000002"/>
    <n v="3.1846691239584063E-4"/>
    <n v="2.78250229112758E-3"/>
  </r>
  <r>
    <x v="5"/>
    <n v="6"/>
    <x v="9"/>
    <n v="912"/>
    <n v="96"/>
    <n v="23"/>
    <n v="0.2"/>
    <n v="0.17"/>
    <n v="793.26400000000001"/>
    <n v="53.332999999999998"/>
    <n v="4809.683"/>
    <n v="4607.5479999999998"/>
    <n v="4.0769664226137975E-4"/>
    <n v="3.5621183772061044E-3"/>
  </r>
  <r>
    <x v="5"/>
    <n v="6"/>
    <x v="10"/>
    <n v="943"/>
    <n v="100"/>
    <n v="24"/>
    <n v="0.3"/>
    <n v="0.17"/>
    <n v="947.08199999999999"/>
    <n v="59.042000000000002"/>
    <n v="5562.5569999999998"/>
    <n v="5333.7449999999999"/>
    <n v="4.7195383036235824E-4"/>
    <n v="4.1235449058438832E-3"/>
  </r>
  <r>
    <x v="5"/>
    <n v="6"/>
    <x v="11"/>
    <n v="966"/>
    <n v="98"/>
    <n v="25"/>
    <n v="0.4"/>
    <n v="0.17"/>
    <n v="1045.0229999999999"/>
    <n v="62.476999999999997"/>
    <n v="6017.6189999999997"/>
    <n v="5772.6819999999998"/>
    <n v="5.1079295717433788E-4"/>
    <n v="4.4628892933870441E-3"/>
  </r>
  <r>
    <x v="5"/>
    <n v="6"/>
    <x v="12"/>
    <n v="969"/>
    <n v="100"/>
    <n v="25"/>
    <n v="0.4"/>
    <n v="0.17"/>
    <n v="1074.5640000000001"/>
    <n v="63.526000000000003"/>
    <n v="6149.482"/>
    <n v="5899.8720000000003"/>
    <n v="5.2204730242027457E-4"/>
    <n v="4.5612205178033379E-3"/>
  </r>
  <r>
    <x v="5"/>
    <n v="6"/>
    <x v="13"/>
    <n v="963"/>
    <n v="99"/>
    <n v="26"/>
    <n v="0.4"/>
    <n v="0.17"/>
    <n v="1035.876"/>
    <n v="63.151000000000003"/>
    <n v="5949.57"/>
    <n v="5707.0450000000001"/>
    <n v="5.0498509917522208E-4"/>
    <n v="4.4121450007774659E-3"/>
  </r>
  <r>
    <x v="5"/>
    <n v="6"/>
    <x v="14"/>
    <n v="950"/>
    <n v="94"/>
    <n v="26"/>
    <n v="0.4"/>
    <n v="0.17"/>
    <n v="933.47400000000005"/>
    <n v="59.511000000000003"/>
    <n v="5476.4380000000001"/>
    <n v="5250.6779999999999"/>
    <n v="4.6460368729651799E-4"/>
    <n v="4.059325393157444E-3"/>
  </r>
  <r>
    <x v="5"/>
    <n v="6"/>
    <x v="15"/>
    <n v="917"/>
    <n v="90"/>
    <n v="26"/>
    <n v="0.4"/>
    <n v="0.17"/>
    <n v="772.15200000000004"/>
    <n v="53.767000000000003"/>
    <n v="4678.5959999999995"/>
    <n v="4481.1059999999998"/>
    <n v="3.9650848343138743E-4"/>
    <n v="3.4643654353266719E-3"/>
  </r>
  <r>
    <x v="5"/>
    <n v="6"/>
    <x v="16"/>
    <n v="857"/>
    <n v="84"/>
    <n v="25"/>
    <n v="0.4"/>
    <n v="0.17"/>
    <n v="566.20100000000002"/>
    <n v="45.412999999999997"/>
    <n v="3581.299"/>
    <n v="3422.6909999999998"/>
    <n v="3.0285514729271274E-4"/>
    <n v="2.6460995111929246E-3"/>
  </r>
  <r>
    <x v="5"/>
    <n v="6"/>
    <x v="17"/>
    <n v="751"/>
    <n v="76"/>
    <n v="24"/>
    <n v="0.3"/>
    <n v="0.17"/>
    <n v="338.91300000000001"/>
    <n v="36.43"/>
    <n v="2098.1239999999998"/>
    <n v="1992.0709999999999"/>
    <n v="1.7626743288323181E-4"/>
    <n v="1.5400800420960002E-3"/>
  </r>
  <r>
    <x v="5"/>
    <n v="6"/>
    <x v="18"/>
    <n v="413"/>
    <n v="70"/>
    <n v="20"/>
    <n v="0.3"/>
    <n v="0.17"/>
    <n v="114.021"/>
    <n v="23.972999999999999"/>
    <n v="606.17499999999995"/>
    <n v="552.98699999999997"/>
    <n v="4.8930785553225619E-5"/>
    <n v="4.275170123145916E-4"/>
  </r>
  <r>
    <x v="5"/>
    <n v="6"/>
    <x v="19"/>
    <n v="37"/>
    <n v="22"/>
    <n v="17"/>
    <n v="0.5"/>
    <n v="0.17"/>
    <n v="19.047999999999998"/>
    <n v="17.637"/>
    <n v="101.824"/>
    <n v="66.507000000000005"/>
    <n v="5.8848395256821166E-6"/>
    <n v="5.1416893955927625E-5"/>
  </r>
  <r>
    <x v="5"/>
    <n v="6"/>
    <x v="20"/>
    <n v="0"/>
    <n v="0"/>
    <n v="15"/>
    <n v="0.6"/>
    <n v="0.17"/>
    <n v="0"/>
    <n v="15"/>
    <n v="0"/>
    <n v="0"/>
    <n v="0"/>
    <n v="0"/>
  </r>
  <r>
    <x v="5"/>
    <n v="6"/>
    <x v="21"/>
    <n v="0"/>
    <n v="0"/>
    <n v="15"/>
    <n v="0.5"/>
    <n v="0.17"/>
    <n v="0"/>
    <n v="15"/>
    <n v="0"/>
    <n v="0"/>
    <n v="0"/>
    <n v="0"/>
  </r>
  <r>
    <x v="5"/>
    <n v="6"/>
    <x v="22"/>
    <n v="0"/>
    <n v="0"/>
    <n v="14"/>
    <n v="0.4"/>
    <n v="0.17"/>
    <n v="0"/>
    <n v="14"/>
    <n v="0"/>
    <n v="0"/>
    <n v="0"/>
    <n v="0"/>
  </r>
  <r>
    <x v="5"/>
    <n v="6"/>
    <x v="23"/>
    <n v="0"/>
    <n v="0"/>
    <n v="13"/>
    <n v="0.4"/>
    <n v="0.17"/>
    <n v="0"/>
    <n v="13"/>
    <n v="0"/>
    <n v="0"/>
    <n v="0"/>
    <n v="0"/>
  </r>
  <r>
    <x v="5"/>
    <n v="7"/>
    <x v="0"/>
    <n v="0"/>
    <n v="0"/>
    <n v="12"/>
    <n v="0.6"/>
    <n v="0.17"/>
    <n v="0"/>
    <n v="12"/>
    <n v="0"/>
    <n v="0"/>
    <n v="0"/>
    <n v="0"/>
  </r>
  <r>
    <x v="5"/>
    <n v="7"/>
    <x v="1"/>
    <n v="0"/>
    <n v="0"/>
    <n v="10"/>
    <n v="0.7"/>
    <n v="0.17"/>
    <n v="0"/>
    <n v="10"/>
    <n v="0"/>
    <n v="0"/>
    <n v="0"/>
    <n v="0"/>
  </r>
  <r>
    <x v="5"/>
    <n v="7"/>
    <x v="2"/>
    <n v="0"/>
    <n v="0"/>
    <n v="10"/>
    <n v="0.7"/>
    <n v="0.17"/>
    <n v="0"/>
    <n v="10"/>
    <n v="0"/>
    <n v="0"/>
    <n v="0"/>
    <n v="0"/>
  </r>
  <r>
    <x v="5"/>
    <n v="7"/>
    <x v="3"/>
    <n v="0"/>
    <n v="0"/>
    <n v="9"/>
    <n v="0.6"/>
    <n v="0.17"/>
    <n v="0"/>
    <n v="9"/>
    <n v="0"/>
    <n v="0"/>
    <n v="0"/>
    <n v="0"/>
  </r>
  <r>
    <x v="5"/>
    <n v="7"/>
    <x v="4"/>
    <n v="0"/>
    <n v="0"/>
    <n v="9"/>
    <n v="0.5"/>
    <n v="0.17"/>
    <n v="0"/>
    <n v="9"/>
    <n v="0"/>
    <n v="0"/>
    <n v="0"/>
    <n v="0"/>
  </r>
  <r>
    <x v="5"/>
    <n v="7"/>
    <x v="5"/>
    <n v="0"/>
    <n v="26"/>
    <n v="10"/>
    <n v="0.5"/>
    <n v="0.17"/>
    <n v="23.867999999999999"/>
    <n v="10.821999999999999"/>
    <n v="146.51"/>
    <n v="109.61"/>
    <n v="9.6987875022180644E-6"/>
    <n v="8.4740038590061585E-5"/>
  </r>
  <r>
    <x v="5"/>
    <n v="7"/>
    <x v="6"/>
    <n v="200"/>
    <n v="100"/>
    <n v="12"/>
    <n v="0.5"/>
    <n v="0.17"/>
    <n v="119.86199999999999"/>
    <n v="16.091000000000001"/>
    <n v="746.48699999999997"/>
    <n v="688.327"/>
    <n v="6.0906279582513027E-5"/>
    <n v="5.3214904244668667E-4"/>
  </r>
  <r>
    <x v="5"/>
    <n v="7"/>
    <x v="7"/>
    <n v="426"/>
    <n v="154"/>
    <n v="15"/>
    <n v="0.5"/>
    <n v="0.17"/>
    <n v="307.279"/>
    <n v="25.678000000000001"/>
    <n v="2024.269"/>
    <n v="1920.8330000000001"/>
    <n v="1.699639731251531E-4"/>
    <n v="1.4850055884049246E-3"/>
  </r>
  <r>
    <x v="5"/>
    <n v="7"/>
    <x v="8"/>
    <n v="347"/>
    <n v="257"/>
    <n v="17"/>
    <n v="0.4"/>
    <n v="0.17"/>
    <n v="450.61599999999999"/>
    <n v="33.192999999999998"/>
    <n v="2949.692"/>
    <n v="2813.4639999999999"/>
    <n v="2.4894799271180042E-4"/>
    <n v="2.1751030739143237E-3"/>
  </r>
  <r>
    <x v="5"/>
    <n v="7"/>
    <x v="9"/>
    <n v="762"/>
    <n v="174"/>
    <n v="19"/>
    <n v="0.4"/>
    <n v="0.17"/>
    <n v="759.98599999999999"/>
    <n v="46.298999999999999"/>
    <n v="4732.8159999999998"/>
    <n v="4533.4049999999997"/>
    <n v="4.0113613499218027E-4"/>
    <n v="3.5047980535022182E-3"/>
  </r>
  <r>
    <x v="5"/>
    <n v="7"/>
    <x v="10"/>
    <n v="922"/>
    <n v="121"/>
    <n v="21"/>
    <n v="0.4"/>
    <n v="0.17"/>
    <n v="948.91300000000001"/>
    <n v="55.052999999999997"/>
    <n v="5666.93"/>
    <n v="5434.4189999999999"/>
    <n v="4.8086192025377598E-4"/>
    <n v="4.2013764781914419E-3"/>
  </r>
  <r>
    <x v="5"/>
    <n v="7"/>
    <x v="11"/>
    <n v="957"/>
    <n v="114"/>
    <n v="22"/>
    <n v="0.4"/>
    <n v="0.17"/>
    <n v="1052.076"/>
    <n v="59.725000000000001"/>
    <n v="6128.8530000000001"/>
    <n v="5879.9750000000004"/>
    <n v="5.2028672605925245E-4"/>
    <n v="4.5458380477018286E-3"/>
  </r>
  <r>
    <x v="5"/>
    <n v="7"/>
    <x v="12"/>
    <n v="965"/>
    <n v="113"/>
    <n v="23"/>
    <n v="0.4"/>
    <n v="0.17"/>
    <n v="1083.537"/>
    <n v="61.844000000000001"/>
    <n v="6244.1580000000004"/>
    <n v="5991.1940000000004"/>
    <n v="5.3012788514336152E-4"/>
    <n v="4.6318220122301386E-3"/>
  </r>
  <r>
    <x v="5"/>
    <n v="7"/>
    <x v="13"/>
    <n v="961"/>
    <n v="110"/>
    <n v="24"/>
    <n v="0.4"/>
    <n v="0.17"/>
    <n v="1045.1220000000001"/>
    <n v="61.48"/>
    <n v="6044.5360000000001"/>
    <n v="5798.6459999999997"/>
    <n v="5.1309036907751812E-4"/>
    <n v="4.4829621914980952E-3"/>
  </r>
  <r>
    <x v="5"/>
    <n v="7"/>
    <x v="14"/>
    <n v="944"/>
    <n v="106"/>
    <n v="24"/>
    <n v="0.3"/>
    <n v="0.17"/>
    <n v="940.59400000000005"/>
    <n v="58.805"/>
    <n v="5532.7860000000001"/>
    <n v="5305.0280000000002"/>
    <n v="4.6941282059407804E-4"/>
    <n v="4.1013436496793844E-3"/>
  </r>
  <r>
    <x v="5"/>
    <n v="7"/>
    <x v="15"/>
    <n v="907"/>
    <n v="102"/>
    <n v="24"/>
    <n v="0.3"/>
    <n v="0.17"/>
    <n v="777.24"/>
    <n v="52.808999999999997"/>
    <n v="4726.6049999999996"/>
    <n v="4527.4139999999998"/>
    <n v="4.006060242730325E-4"/>
    <n v="3.5001663814723575E-3"/>
  </r>
  <r>
    <x v="5"/>
    <n v="7"/>
    <x v="16"/>
    <n v="842"/>
    <n v="96"/>
    <n v="23"/>
    <n v="0.2"/>
    <n v="0.17"/>
    <n v="570.702"/>
    <n v="44.881999999999998"/>
    <n v="3615.8359999999998"/>
    <n v="3456.0039999999999"/>
    <n v="3.0580283188409485E-4"/>
    <n v="2.671853957918139E-3"/>
  </r>
  <r>
    <x v="5"/>
    <n v="7"/>
    <x v="17"/>
    <n v="738"/>
    <n v="85"/>
    <n v="22"/>
    <n v="0.2"/>
    <n v="0.17"/>
    <n v="342.46800000000002"/>
    <n v="34.966000000000001"/>
    <n v="2136.7730000000001"/>
    <n v="2029.35"/>
    <n v="1.7956604705434017E-4"/>
    <n v="1.5689006232345725E-3"/>
  </r>
  <r>
    <x v="5"/>
    <n v="7"/>
    <x v="18"/>
    <n v="397"/>
    <n v="73"/>
    <n v="19"/>
    <n v="0.4"/>
    <n v="0.17"/>
    <n v="115.044"/>
    <n v="22.904"/>
    <n v="621.58299999999997"/>
    <n v="567.84900000000005"/>
    <n v="5.0245842389809557E-5"/>
    <n v="4.3900689876222868E-4"/>
  </r>
  <r>
    <x v="5"/>
    <n v="7"/>
    <x v="19"/>
    <n v="122"/>
    <n v="25"/>
    <n v="17"/>
    <n v="0.5"/>
    <n v="0.17"/>
    <n v="19.032"/>
    <n v="17.638999999999999"/>
    <n v="103.069"/>
    <n v="67.707999999999998"/>
    <n v="5.9911094261488976E-6"/>
    <n v="5.2345393055888057E-5"/>
  </r>
  <r>
    <x v="5"/>
    <n v="7"/>
    <x v="20"/>
    <n v="0"/>
    <n v="0"/>
    <n v="16"/>
    <n v="0.5"/>
    <n v="0.17"/>
    <n v="0"/>
    <n v="16"/>
    <n v="0"/>
    <n v="0"/>
    <n v="0"/>
    <n v="0"/>
  </r>
  <r>
    <x v="5"/>
    <n v="7"/>
    <x v="21"/>
    <n v="0"/>
    <n v="0"/>
    <n v="15"/>
    <n v="0.7"/>
    <n v="0.17"/>
    <n v="0"/>
    <n v="15"/>
    <n v="0"/>
    <n v="0"/>
    <n v="0"/>
    <n v="0"/>
  </r>
  <r>
    <x v="5"/>
    <n v="7"/>
    <x v="22"/>
    <n v="0"/>
    <n v="0"/>
    <n v="14"/>
    <n v="1"/>
    <n v="0.17"/>
    <n v="0"/>
    <n v="14"/>
    <n v="0"/>
    <n v="0"/>
    <n v="0"/>
    <n v="0"/>
  </r>
  <r>
    <x v="5"/>
    <n v="7"/>
    <x v="23"/>
    <n v="0"/>
    <n v="0"/>
    <n v="13"/>
    <n v="1.1000000000000001"/>
    <n v="0.17"/>
    <n v="0"/>
    <n v="13"/>
    <n v="0"/>
    <n v="0"/>
    <n v="0"/>
    <n v="0"/>
  </r>
  <r>
    <x v="5"/>
    <n v="8"/>
    <x v="0"/>
    <n v="0"/>
    <n v="0"/>
    <n v="12"/>
    <n v="1.1000000000000001"/>
    <n v="0.17"/>
    <n v="0"/>
    <n v="12"/>
    <n v="0"/>
    <n v="0"/>
    <n v="0"/>
    <n v="0"/>
  </r>
  <r>
    <x v="5"/>
    <n v="8"/>
    <x v="1"/>
    <n v="0"/>
    <n v="0"/>
    <n v="10"/>
    <n v="1.1000000000000001"/>
    <n v="0.17"/>
    <n v="0"/>
    <n v="10"/>
    <n v="0"/>
    <n v="0"/>
    <n v="0"/>
    <n v="0"/>
  </r>
  <r>
    <x v="5"/>
    <n v="8"/>
    <x v="2"/>
    <n v="0"/>
    <n v="0"/>
    <n v="9"/>
    <n v="1"/>
    <n v="0.17"/>
    <n v="0"/>
    <n v="9"/>
    <n v="0"/>
    <n v="0"/>
    <n v="0"/>
    <n v="0"/>
  </r>
  <r>
    <x v="5"/>
    <n v="8"/>
    <x v="3"/>
    <n v="0"/>
    <n v="0"/>
    <n v="9"/>
    <n v="0.9"/>
    <n v="0.17"/>
    <n v="0"/>
    <n v="9"/>
    <n v="0"/>
    <n v="0"/>
    <n v="0"/>
    <n v="0"/>
  </r>
  <r>
    <x v="5"/>
    <n v="8"/>
    <x v="4"/>
    <n v="0"/>
    <n v="0"/>
    <n v="9"/>
    <n v="0.7"/>
    <n v="0.17"/>
    <n v="0"/>
    <n v="9"/>
    <n v="0"/>
    <n v="0"/>
    <n v="0"/>
    <n v="0"/>
  </r>
  <r>
    <x v="5"/>
    <n v="8"/>
    <x v="5"/>
    <n v="340"/>
    <n v="27"/>
    <n v="11"/>
    <n v="0.4"/>
    <n v="0.17"/>
    <n v="20.29"/>
    <n v="11.72"/>
    <n v="123.163"/>
    <n v="87.09"/>
    <n v="7.7061162628242974E-6"/>
    <n v="6.7329714084558566E-5"/>
  </r>
  <r>
    <x v="5"/>
    <n v="8"/>
    <x v="6"/>
    <n v="660"/>
    <n v="54"/>
    <n v="16"/>
    <n v="0.2"/>
    <n v="0.17"/>
    <n v="153.643"/>
    <n v="21.445"/>
    <n v="801.78399999999999"/>
    <n v="741.66499999999996"/>
    <n v="6.5625866552618923E-5"/>
    <n v="5.7338491671287317E-4"/>
  </r>
  <r>
    <x v="5"/>
    <n v="8"/>
    <x v="7"/>
    <n v="807"/>
    <n v="70"/>
    <n v="20"/>
    <n v="0.2"/>
    <n v="0.17"/>
    <n v="375.37700000000001"/>
    <n v="34.253"/>
    <n v="2379.2260000000001"/>
    <n v="2263.212"/>
    <n v="2.0025921230243545E-4"/>
    <n v="1.7497005037632558E-3"/>
  </r>
  <r>
    <x v="5"/>
    <n v="8"/>
    <x v="8"/>
    <n v="887"/>
    <n v="81"/>
    <n v="23"/>
    <n v="0.2"/>
    <n v="0.17"/>
    <n v="601.83299999999997"/>
    <n v="46.072000000000003"/>
    <n v="3794.0720000000001"/>
    <n v="3627.924"/>
    <n v="3.2101508940969771E-4"/>
    <n v="2.8047661687967394E-3"/>
  </r>
  <r>
    <x v="5"/>
    <n v="8"/>
    <x v="9"/>
    <n v="934"/>
    <n v="88"/>
    <n v="24"/>
    <n v="0.3"/>
    <n v="0.17"/>
    <n v="801.24599999999998"/>
    <n v="53.695"/>
    <n v="4851.67"/>
    <n v="4648.0479999999998"/>
    <n v="4.1128026504980993E-4"/>
    <n v="3.5934291295361609E-3"/>
  </r>
  <r>
    <x v="5"/>
    <n v="8"/>
    <x v="10"/>
    <n v="962"/>
    <n v="93"/>
    <n v="26"/>
    <n v="0.3"/>
    <n v="0.17"/>
    <n v="956.35299999999995"/>
    <n v="61.387"/>
    <n v="5559.71"/>
    <n v="5330.9989999999998"/>
    <n v="4.7171085188885131E-4"/>
    <n v="4.1214219595254054E-3"/>
  </r>
  <r>
    <x v="5"/>
    <n v="8"/>
    <x v="11"/>
    <n v="981"/>
    <n v="94"/>
    <n v="27"/>
    <n v="0.4"/>
    <n v="0.17"/>
    <n v="1055.174"/>
    <n v="64.841999999999999"/>
    <n v="6011.6130000000003"/>
    <n v="5766.8890000000001"/>
    <n v="5.1028036638882249E-4"/>
    <n v="4.4584106961463527E-3"/>
  </r>
  <r>
    <x v="5"/>
    <n v="8"/>
    <x v="12"/>
    <n v="984"/>
    <n v="95"/>
    <n v="27"/>
    <n v="0.4"/>
    <n v="0.17"/>
    <n v="1084.414"/>
    <n v="65.88"/>
    <n v="6140.0050000000001"/>
    <n v="5890.7309999999998"/>
    <n v="5.2123846548424884E-4"/>
    <n v="4.5541535650366945E-3"/>
  </r>
  <r>
    <x v="5"/>
    <n v="8"/>
    <x v="13"/>
    <n v="977"/>
    <n v="94"/>
    <n v="28"/>
    <n v="0.4"/>
    <n v="0.17"/>
    <n v="1044.6669999999999"/>
    <n v="65.466999999999999"/>
    <n v="5937.643"/>
    <n v="5695.5410000000002"/>
    <n v="5.039671733342813E-4"/>
    <n v="4.4032512009057386E-3"/>
  </r>
  <r>
    <x v="5"/>
    <n v="8"/>
    <x v="14"/>
    <n v="962"/>
    <n v="90"/>
    <n v="28"/>
    <n v="0.3"/>
    <n v="0.17"/>
    <n v="940.71500000000003"/>
    <n v="62.814"/>
    <n v="5438.6819999999998"/>
    <n v="5214.259"/>
    <n v="4.6138116980684298E-4"/>
    <n v="4.0311696823152627E-3"/>
  </r>
  <r>
    <x v="5"/>
    <n v="8"/>
    <x v="15"/>
    <n v="930"/>
    <n v="86"/>
    <n v="27"/>
    <n v="0.3"/>
    <n v="0.17"/>
    <n v="778.92100000000005"/>
    <n v="55.875"/>
    <n v="4677.0309999999999"/>
    <n v="4479.5959999999995"/>
    <n v="3.9637487181631262E-4"/>
    <n v="3.4631980467830078E-3"/>
  </r>
  <r>
    <x v="5"/>
    <n v="8"/>
    <x v="16"/>
    <n v="873"/>
    <n v="80"/>
    <n v="26"/>
    <n v="0.2"/>
    <n v="0.17"/>
    <n v="572.73099999999999"/>
    <n v="47.963000000000001"/>
    <n v="3584.6660000000002"/>
    <n v="3425.9380000000001"/>
    <n v="3.0314245650738024E-4"/>
    <n v="2.6486097831143001E-3"/>
  </r>
  <r>
    <x v="5"/>
    <n v="8"/>
    <x v="17"/>
    <n v="736"/>
    <n v="71"/>
    <n v="25"/>
    <n v="0.2"/>
    <n v="0.17"/>
    <n v="330.392"/>
    <n v="37.505000000000003"/>
    <n v="2036.078"/>
    <n v="1932.223"/>
    <n v="1.7097181173157826E-4"/>
    <n v="1.4938112543071305E-3"/>
  </r>
  <r>
    <x v="5"/>
    <n v="8"/>
    <x v="18"/>
    <n v="50"/>
    <n v="92"/>
    <n v="21"/>
    <n v="0.5"/>
    <n v="0.17"/>
    <n v="88.646000000000001"/>
    <n v="24.077999999999999"/>
    <n v="561.09"/>
    <n v="509.5"/>
    <n v="4.5082859523584563E-5"/>
    <n v="3.93896995362069E-4"/>
  </r>
  <r>
    <x v="5"/>
    <n v="8"/>
    <x v="19"/>
    <n v="19"/>
    <n v="23"/>
    <n v="18"/>
    <n v="0.9"/>
    <n v="0.17"/>
    <n v="20.712"/>
    <n v="18.626000000000001"/>
    <n v="113.389"/>
    <n v="77.662000000000006"/>
    <n v="6.8718842714830701E-6"/>
    <n v="6.004088018411973E-5"/>
  </r>
  <r>
    <x v="5"/>
    <n v="8"/>
    <x v="20"/>
    <n v="0"/>
    <n v="0"/>
    <n v="17"/>
    <n v="1.1000000000000001"/>
    <n v="0.17"/>
    <n v="0"/>
    <n v="17"/>
    <n v="0"/>
    <n v="0"/>
    <n v="0"/>
    <n v="0"/>
  </r>
  <r>
    <x v="5"/>
    <n v="8"/>
    <x v="21"/>
    <n v="0"/>
    <n v="0"/>
    <n v="17"/>
    <n v="1.2"/>
    <n v="0.17"/>
    <n v="0"/>
    <n v="17"/>
    <n v="0"/>
    <n v="0"/>
    <n v="0"/>
    <n v="0"/>
  </r>
  <r>
    <x v="5"/>
    <n v="8"/>
    <x v="22"/>
    <n v="0"/>
    <n v="0"/>
    <n v="16"/>
    <n v="1.2"/>
    <n v="0.17"/>
    <n v="0"/>
    <n v="16"/>
    <n v="0"/>
    <n v="0"/>
    <n v="0"/>
    <n v="0"/>
  </r>
  <r>
    <x v="5"/>
    <n v="8"/>
    <x v="23"/>
    <n v="0"/>
    <n v="0"/>
    <n v="15"/>
    <n v="1.2"/>
    <n v="0.17"/>
    <n v="0"/>
    <n v="15"/>
    <n v="0"/>
    <n v="0"/>
    <n v="0"/>
    <n v="0"/>
  </r>
  <r>
    <x v="5"/>
    <n v="9"/>
    <x v="0"/>
    <n v="0"/>
    <n v="0"/>
    <n v="14"/>
    <n v="1"/>
    <n v="0.17"/>
    <n v="0"/>
    <n v="14"/>
    <n v="0"/>
    <n v="0"/>
    <n v="0"/>
    <n v="0"/>
  </r>
  <r>
    <x v="5"/>
    <n v="9"/>
    <x v="1"/>
    <n v="0"/>
    <n v="0"/>
    <n v="13"/>
    <n v="0.6"/>
    <n v="0.17"/>
    <n v="0"/>
    <n v="13"/>
    <n v="0"/>
    <n v="0"/>
    <n v="0"/>
    <n v="0"/>
  </r>
  <r>
    <x v="5"/>
    <n v="9"/>
    <x v="2"/>
    <n v="0"/>
    <n v="0"/>
    <n v="13"/>
    <n v="0.4"/>
    <n v="0.17"/>
    <n v="0"/>
    <n v="13"/>
    <n v="0"/>
    <n v="0"/>
    <n v="0"/>
    <n v="0"/>
  </r>
  <r>
    <x v="5"/>
    <n v="9"/>
    <x v="3"/>
    <n v="0"/>
    <n v="0"/>
    <n v="13"/>
    <n v="0.4"/>
    <n v="0.17"/>
    <n v="0"/>
    <n v="13"/>
    <n v="0"/>
    <n v="0"/>
    <n v="0"/>
    <n v="0"/>
  </r>
  <r>
    <x v="5"/>
    <n v="9"/>
    <x v="4"/>
    <n v="0"/>
    <n v="0"/>
    <n v="13"/>
    <n v="0.3"/>
    <n v="0.17"/>
    <n v="0"/>
    <n v="13"/>
    <n v="0"/>
    <n v="0"/>
    <n v="0"/>
    <n v="0"/>
  </r>
  <r>
    <x v="5"/>
    <n v="9"/>
    <x v="5"/>
    <n v="0"/>
    <n v="4"/>
    <n v="15"/>
    <n v="0.3"/>
    <n v="0.17"/>
    <n v="3.69"/>
    <n v="15.135"/>
    <n v="20.303000000000001"/>
    <n v="0"/>
    <n v="0"/>
    <n v="0"/>
  </r>
  <r>
    <x v="5"/>
    <n v="9"/>
    <x v="6"/>
    <n v="3"/>
    <n v="90"/>
    <n v="19"/>
    <n v="0.3"/>
    <n v="0.17"/>
    <n v="82.295000000000002"/>
    <n v="22.058"/>
    <n v="539.22900000000004"/>
    <n v="488.41399999999999"/>
    <n v="4.3217075076255207E-5"/>
    <n v="3.7759530342054866E-4"/>
  </r>
  <r>
    <x v="5"/>
    <n v="9"/>
    <x v="7"/>
    <n v="0"/>
    <n v="94"/>
    <n v="22"/>
    <n v="0.3"/>
    <n v="0.17"/>
    <n v="87.102000000000004"/>
    <n v="25.228000000000002"/>
    <n v="558.75599999999997"/>
    <n v="507.24799999999999"/>
    <n v="4.4883592399645184E-5"/>
    <n v="3.9215596291151868E-4"/>
  </r>
  <r>
    <x v="5"/>
    <n v="9"/>
    <x v="8"/>
    <n v="681"/>
    <n v="151"/>
    <n v="25"/>
    <n v="0.3"/>
    <n v="0.17"/>
    <n v="549.82299999999998"/>
    <n v="45.406999999999996"/>
    <n v="3459.6889999999999"/>
    <n v="3305.39"/>
    <n v="2.9247582539874614E-4"/>
    <n v="2.5554135220801355E-3"/>
  </r>
  <r>
    <x v="5"/>
    <n v="9"/>
    <x v="9"/>
    <n v="832"/>
    <n v="125"/>
    <n v="26"/>
    <n v="0.3"/>
    <n v="0.17"/>
    <n v="762.75800000000004"/>
    <n v="54.256999999999998"/>
    <n v="4601.1189999999997"/>
    <n v="4406.3739999999998"/>
    <n v="3.8989585878385747E-4"/>
    <n v="3.4065897527802576E-3"/>
  </r>
  <r>
    <x v="5"/>
    <n v="9"/>
    <x v="10"/>
    <n v="865"/>
    <n v="134"/>
    <n v="27"/>
    <n v="0.4"/>
    <n v="0.17"/>
    <n v="910.12400000000002"/>
    <n v="59.655999999999999"/>
    <n v="5327.8119999999999"/>
    <n v="5107.3180000000002"/>
    <n v="4.5191854747060817E-4"/>
    <n v="3.9484930609590017E-3"/>
  </r>
  <r>
    <x v="5"/>
    <n v="9"/>
    <x v="11"/>
    <n v="457"/>
    <n v="441"/>
    <n v="28"/>
    <n v="0.4"/>
    <n v="0.17"/>
    <n v="896.37199999999996"/>
    <n v="60.05"/>
    <n v="5174.4809999999998"/>
    <n v="4959.42"/>
    <n v="4.3883186492336751E-4"/>
    <n v="3.8341523782896019E-3"/>
  </r>
  <r>
    <x v="5"/>
    <n v="9"/>
    <x v="12"/>
    <n v="577"/>
    <n v="356"/>
    <n v="29"/>
    <n v="0.5"/>
    <n v="0.17"/>
    <n v="947.875"/>
    <n v="61.924999999999997"/>
    <n v="5433.8990000000003"/>
    <n v="5209.6450000000004"/>
    <n v="4.6097290226250188E-4"/>
    <n v="4.0276025758646241E-3"/>
  </r>
  <r>
    <x v="5"/>
    <n v="9"/>
    <x v="13"/>
    <n v="16"/>
    <n v="256"/>
    <n v="29"/>
    <n v="0.5"/>
    <n v="0.17"/>
    <n v="256.50299999999999"/>
    <n v="37.875999999999998"/>
    <n v="1574.877"/>
    <n v="1487.364"/>
    <n v="1.3160867963186816E-4"/>
    <n v="1.1498885389788192E-3"/>
  </r>
  <r>
    <x v="5"/>
    <n v="9"/>
    <x v="14"/>
    <n v="13"/>
    <n v="209"/>
    <n v="29"/>
    <n v="0.5"/>
    <n v="0.17"/>
    <n v="207.24799999999999"/>
    <n v="36.179000000000002"/>
    <n v="1276.7049999999999"/>
    <n v="1199.758"/>
    <n v="1.0616000270126941E-4"/>
    <n v="9.2753890355565293E-4"/>
  </r>
  <r>
    <x v="5"/>
    <n v="9"/>
    <x v="15"/>
    <n v="21"/>
    <n v="264"/>
    <n v="28"/>
    <n v="0.4"/>
    <n v="0.17"/>
    <n v="262.85700000000003"/>
    <n v="37.396000000000001"/>
    <n v="1635.498"/>
    <n v="1545.837"/>
    <n v="1.3678263457774168E-4"/>
    <n v="1.1950943073984585E-3"/>
  </r>
  <r>
    <x v="5"/>
    <n v="9"/>
    <x v="16"/>
    <n v="80"/>
    <n v="265"/>
    <n v="27"/>
    <n v="0.3"/>
    <n v="0.17"/>
    <n v="293.86500000000001"/>
    <n v="37.866"/>
    <n v="1855.136"/>
    <n v="1757.693"/>
    <n v="1.5552860962627656E-4"/>
    <n v="1.3588812393894821E-3"/>
  </r>
  <r>
    <x v="5"/>
    <n v="9"/>
    <x v="17"/>
    <n v="427"/>
    <n v="150"/>
    <n v="26"/>
    <n v="0.3"/>
    <n v="0.17"/>
    <n v="292.45"/>
    <n v="36.768999999999998"/>
    <n v="1826.481"/>
    <n v="1730.0530000000001"/>
    <n v="1.5308289767881461E-4"/>
    <n v="1.3375126173054634E-3"/>
  </r>
  <r>
    <x v="5"/>
    <n v="9"/>
    <x v="18"/>
    <n v="352"/>
    <n v="79"/>
    <n v="23"/>
    <n v="0.4"/>
    <n v="0.17"/>
    <n v="115.199"/>
    <n v="26.942"/>
    <n v="627.66999999999996"/>
    <n v="573.721"/>
    <n v="5.0765423451875282E-5"/>
    <n v="4.4354657129758895E-4"/>
  </r>
  <r>
    <x v="5"/>
    <n v="9"/>
    <x v="19"/>
    <n v="107"/>
    <n v="25"/>
    <n v="21"/>
    <n v="0.7"/>
    <n v="0.17"/>
    <n v="18.969000000000001"/>
    <n v="21.606000000000002"/>
    <n v="102.866"/>
    <n v="67.513000000000005"/>
    <n v="5.9738549460564568E-6"/>
    <n v="5.2194637581706312E-5"/>
  </r>
  <r>
    <x v="5"/>
    <n v="9"/>
    <x v="20"/>
    <n v="0"/>
    <n v="0"/>
    <n v="19"/>
    <n v="0.7"/>
    <n v="0.17"/>
    <n v="0"/>
    <n v="19"/>
    <n v="0"/>
    <n v="0"/>
    <n v="0"/>
    <n v="0"/>
  </r>
  <r>
    <x v="5"/>
    <n v="9"/>
    <x v="21"/>
    <n v="0"/>
    <n v="0"/>
    <n v="17"/>
    <n v="0.6"/>
    <n v="0.17"/>
    <n v="0"/>
    <n v="17"/>
    <n v="0"/>
    <n v="0"/>
    <n v="0"/>
    <n v="0"/>
  </r>
  <r>
    <x v="5"/>
    <n v="9"/>
    <x v="22"/>
    <n v="0"/>
    <n v="0"/>
    <n v="16"/>
    <n v="0.5"/>
    <n v="0.17"/>
    <n v="0"/>
    <n v="16"/>
    <n v="0"/>
    <n v="0"/>
    <n v="0"/>
    <n v="0"/>
  </r>
  <r>
    <x v="5"/>
    <n v="9"/>
    <x v="23"/>
    <n v="0"/>
    <n v="0"/>
    <n v="16"/>
    <n v="0.4"/>
    <n v="0.17"/>
    <n v="0"/>
    <n v="16"/>
    <n v="0"/>
    <n v="0"/>
    <n v="0"/>
    <n v="0"/>
  </r>
  <r>
    <x v="5"/>
    <n v="10"/>
    <x v="0"/>
    <n v="0"/>
    <n v="0"/>
    <n v="15"/>
    <n v="0.4"/>
    <n v="0.17"/>
    <n v="0"/>
    <n v="15"/>
    <n v="0"/>
    <n v="0"/>
    <n v="0"/>
    <n v="0"/>
  </r>
  <r>
    <x v="5"/>
    <n v="10"/>
    <x v="1"/>
    <n v="0"/>
    <n v="0"/>
    <n v="13"/>
    <n v="0.4"/>
    <n v="0.17"/>
    <n v="0"/>
    <n v="13"/>
    <n v="0"/>
    <n v="0"/>
    <n v="0"/>
    <n v="0"/>
  </r>
  <r>
    <x v="5"/>
    <n v="10"/>
    <x v="2"/>
    <n v="0"/>
    <n v="0"/>
    <n v="13"/>
    <n v="0.3"/>
    <n v="0.17"/>
    <n v="0"/>
    <n v="13"/>
    <n v="0"/>
    <n v="0"/>
    <n v="0"/>
    <n v="0"/>
  </r>
  <r>
    <x v="5"/>
    <n v="10"/>
    <x v="3"/>
    <n v="0"/>
    <n v="0"/>
    <n v="13"/>
    <n v="0.3"/>
    <n v="0.17"/>
    <n v="0"/>
    <n v="13"/>
    <n v="0"/>
    <n v="0"/>
    <n v="0"/>
    <n v="0"/>
  </r>
  <r>
    <x v="5"/>
    <n v="10"/>
    <x v="4"/>
    <n v="0"/>
    <n v="0"/>
    <n v="13"/>
    <n v="0.3"/>
    <n v="0.17"/>
    <n v="0"/>
    <n v="13"/>
    <n v="0"/>
    <n v="0"/>
    <n v="0"/>
    <n v="0"/>
  </r>
  <r>
    <x v="5"/>
    <n v="10"/>
    <x v="5"/>
    <n v="125"/>
    <n v="33"/>
    <n v="16"/>
    <n v="0.3"/>
    <n v="0.17"/>
    <n v="26.509"/>
    <n v="16.969000000000001"/>
    <n v="159.30500000000001"/>
    <n v="121.952"/>
    <n v="1.0790863365299675E-5"/>
    <n v="9.4281700448272884E-5"/>
  </r>
  <r>
    <x v="5"/>
    <n v="10"/>
    <x v="6"/>
    <n v="332"/>
    <n v="94"/>
    <n v="19"/>
    <n v="0.3"/>
    <n v="0.17"/>
    <n v="134.58799999999999"/>
    <n v="23.808"/>
    <n v="777.85199999999998"/>
    <n v="718.58199999999999"/>
    <n v="6.358337853224032E-5"/>
    <n v="5.5553933409473253E-4"/>
  </r>
  <r>
    <x v="5"/>
    <n v="10"/>
    <x v="7"/>
    <n v="681"/>
    <n v="97"/>
    <n v="22"/>
    <n v="0.4"/>
    <n v="0.17"/>
    <n v="351.63"/>
    <n v="34.56"/>
    <n v="2227.3209999999999"/>
    <n v="2116.6889999999999"/>
    <n v="1.8729419596097481E-4"/>
    <n v="1.6364228404630861E-3"/>
  </r>
  <r>
    <x v="5"/>
    <n v="10"/>
    <x v="8"/>
    <n v="604"/>
    <n v="178"/>
    <n v="25"/>
    <n v="0.5"/>
    <n v="0.17"/>
    <n v="530.25599999999997"/>
    <n v="43.53"/>
    <n v="3355.864"/>
    <n v="3205.2440000000001"/>
    <n v="2.8361445533034793E-4"/>
    <n v="2.4779901491703621E-3"/>
  </r>
  <r>
    <x v="5"/>
    <n v="10"/>
    <x v="9"/>
    <n v="148"/>
    <n v="372"/>
    <n v="26"/>
    <n v="0.5"/>
    <n v="0.17"/>
    <n v="472.976"/>
    <n v="42.433"/>
    <n v="2938.4140000000002"/>
    <n v="2802.5859999999998"/>
    <n v="2.4798545817618204E-4"/>
    <n v="2.1666932377699694E-3"/>
  </r>
  <r>
    <x v="5"/>
    <n v="10"/>
    <x v="10"/>
    <n v="22"/>
    <n v="315"/>
    <n v="27"/>
    <n v="0.5"/>
    <n v="0.17"/>
    <n v="316.57400000000001"/>
    <n v="37.965000000000003"/>
    <n v="1962.27"/>
    <n v="1861.0309999999999"/>
    <n v="1.6467242226111107E-4"/>
    <n v="1.4387723634458618E-3"/>
  </r>
  <r>
    <x v="5"/>
    <n v="10"/>
    <x v="11"/>
    <n v="152"/>
    <n v="485"/>
    <n v="28"/>
    <n v="0.5"/>
    <n v="0.17"/>
    <n v="630.18899999999996"/>
    <n v="49.835000000000001"/>
    <n v="3774.2339999999999"/>
    <n v="3608.79"/>
    <n v="3.1932202673231935E-4"/>
    <n v="2.7899735778070282E-3"/>
  </r>
  <r>
    <x v="5"/>
    <n v="10"/>
    <x v="12"/>
    <n v="193"/>
    <n v="471"/>
    <n v="29"/>
    <n v="0.5"/>
    <n v="0.17"/>
    <n v="662.73400000000004"/>
    <n v="51.966000000000001"/>
    <n v="3936.886"/>
    <n v="3765.6779999999999"/>
    <n v="3.3320418505407821E-4"/>
    <n v="2.9112644743887047E-3"/>
  </r>
  <r>
    <x v="5"/>
    <n v="10"/>
    <x v="13"/>
    <n v="69"/>
    <n v="448"/>
    <n v="29"/>
    <n v="0.5"/>
    <n v="0.17"/>
    <n v="503.54500000000002"/>
    <n v="46.435000000000002"/>
    <n v="3042.2370000000001"/>
    <n v="2902.73"/>
    <n v="2.568466512755537E-4"/>
    <n v="2.2441150644697517E-3"/>
  </r>
  <r>
    <x v="5"/>
    <n v="10"/>
    <x v="14"/>
    <n v="473"/>
    <n v="372"/>
    <n v="28"/>
    <n v="0.6"/>
    <n v="0.17"/>
    <n v="793.45600000000002"/>
    <n v="54.802999999999997"/>
    <n v="4710.58"/>
    <n v="4511.9570000000003"/>
    <n v="3.9923831915103834E-4"/>
    <n v="3.4882164975522175E-3"/>
  </r>
  <r>
    <x v="5"/>
    <n v="10"/>
    <x v="15"/>
    <n v="101"/>
    <n v="355"/>
    <n v="28"/>
    <n v="0.6"/>
    <n v="0.17"/>
    <n v="414.00200000000001"/>
    <n v="41.975000000000001"/>
    <n v="2567.9769999999999"/>
    <n v="2445.2750000000001"/>
    <n v="2.1636896824638515E-4"/>
    <n v="1.8904543186142948E-3"/>
  </r>
  <r>
    <x v="5"/>
    <n v="10"/>
    <x v="16"/>
    <n v="178"/>
    <n v="275"/>
    <n v="27"/>
    <n v="0.5"/>
    <n v="0.17"/>
    <n v="361.12900000000002"/>
    <n v="39.588000000000001"/>
    <n v="2284.1350000000002"/>
    <n v="2171.491"/>
    <n v="1.9214332425854399E-4"/>
    <n v="1.6787905404431296E-3"/>
  </r>
  <r>
    <x v="5"/>
    <n v="10"/>
    <x v="17"/>
    <n v="88"/>
    <n v="179"/>
    <n v="25"/>
    <n v="0.4"/>
    <n v="0.17"/>
    <n v="195.82599999999999"/>
    <n v="32.029000000000003"/>
    <n v="1252.652"/>
    <n v="1176.557"/>
    <n v="1.0410707350832204E-4"/>
    <n v="9.0960209454800747E-4"/>
  </r>
  <r>
    <x v="5"/>
    <n v="10"/>
    <x v="18"/>
    <n v="0"/>
    <n v="74"/>
    <n v="23"/>
    <n v="0.3"/>
    <n v="0.17"/>
    <n v="67.599999999999994"/>
    <n v="25.513000000000002"/>
    <n v="433.48099999999999"/>
    <n v="386.41199999999998"/>
    <n v="3.4191477751182248E-5"/>
    <n v="2.9873704763856289E-4"/>
  </r>
  <r>
    <x v="5"/>
    <n v="10"/>
    <x v="19"/>
    <n v="0"/>
    <n v="14"/>
    <n v="19"/>
    <n v="0.3"/>
    <n v="0.17"/>
    <n v="12.942"/>
    <n v="19.466000000000001"/>
    <n v="70.191000000000003"/>
    <n v="35.996000000000002"/>
    <n v="3.1850885405514228E-6"/>
    <n v="2.782868742895591E-5"/>
  </r>
  <r>
    <x v="5"/>
    <n v="10"/>
    <x v="20"/>
    <n v="0"/>
    <n v="0"/>
    <n v="17"/>
    <n v="0.3"/>
    <n v="0.17"/>
    <n v="0"/>
    <n v="17"/>
    <n v="0"/>
    <n v="0"/>
    <n v="0"/>
    <n v="0"/>
  </r>
  <r>
    <x v="5"/>
    <n v="10"/>
    <x v="21"/>
    <n v="0"/>
    <n v="0"/>
    <n v="17"/>
    <n v="0.4"/>
    <n v="0.17"/>
    <n v="0"/>
    <n v="17"/>
    <n v="0"/>
    <n v="0"/>
    <n v="0"/>
    <n v="0"/>
  </r>
  <r>
    <x v="5"/>
    <n v="10"/>
    <x v="22"/>
    <n v="0"/>
    <n v="0"/>
    <n v="17"/>
    <n v="0.5"/>
    <n v="0.17"/>
    <n v="0"/>
    <n v="17"/>
    <n v="0"/>
    <n v="0"/>
    <n v="0"/>
    <n v="0"/>
  </r>
  <r>
    <x v="5"/>
    <n v="10"/>
    <x v="23"/>
    <n v="0"/>
    <n v="0"/>
    <n v="16"/>
    <n v="0.5"/>
    <n v="0.17"/>
    <n v="0"/>
    <n v="16"/>
    <n v="0"/>
    <n v="0"/>
    <n v="0"/>
    <n v="0"/>
  </r>
  <r>
    <x v="5"/>
    <n v="11"/>
    <x v="0"/>
    <n v="0"/>
    <n v="0"/>
    <n v="15"/>
    <n v="0.4"/>
    <n v="0.17"/>
    <n v="0"/>
    <n v="15"/>
    <n v="0"/>
    <n v="0"/>
    <n v="0"/>
    <n v="0"/>
  </r>
  <r>
    <x v="5"/>
    <n v="11"/>
    <x v="1"/>
    <n v="0"/>
    <n v="0"/>
    <n v="14"/>
    <n v="0.2"/>
    <n v="0.17"/>
    <n v="0"/>
    <n v="14"/>
    <n v="0"/>
    <n v="0"/>
    <n v="0"/>
    <n v="0"/>
  </r>
  <r>
    <x v="5"/>
    <n v="11"/>
    <x v="2"/>
    <n v="0"/>
    <n v="0"/>
    <n v="13"/>
    <n v="0.2"/>
    <n v="0.17"/>
    <n v="0"/>
    <n v="13"/>
    <n v="0"/>
    <n v="0"/>
    <n v="0"/>
    <n v="0"/>
  </r>
  <r>
    <x v="5"/>
    <n v="11"/>
    <x v="3"/>
    <n v="0"/>
    <n v="0"/>
    <n v="12"/>
    <n v="0.5"/>
    <n v="0.17"/>
    <n v="0"/>
    <n v="12"/>
    <n v="0"/>
    <n v="0"/>
    <n v="0"/>
    <n v="0"/>
  </r>
  <r>
    <x v="5"/>
    <n v="11"/>
    <x v="4"/>
    <n v="0"/>
    <n v="0"/>
    <n v="13"/>
    <n v="0.7"/>
    <n v="0.17"/>
    <n v="0"/>
    <n v="13"/>
    <n v="0"/>
    <n v="0"/>
    <n v="0"/>
    <n v="0"/>
  </r>
  <r>
    <x v="5"/>
    <n v="11"/>
    <x v="5"/>
    <n v="236"/>
    <n v="32"/>
    <n v="15"/>
    <n v="0.3"/>
    <n v="0.17"/>
    <n v="24.19"/>
    <n v="15.885"/>
    <n v="145.50399999999999"/>
    <n v="108.64"/>
    <n v="9.6129575243223288E-6"/>
    <n v="8.3990126744131846E-5"/>
  </r>
  <r>
    <x v="5"/>
    <n v="11"/>
    <x v="6"/>
    <n v="374"/>
    <n v="85"/>
    <n v="18"/>
    <n v="0.2"/>
    <n v="0.17"/>
    <n v="133.20099999999999"/>
    <n v="22.876999999999999"/>
    <n v="756.48299999999995"/>
    <n v="697.96900000000005"/>
    <n v="6.1759447259699304E-5"/>
    <n v="5.3960332081622758E-4"/>
  </r>
  <r>
    <x v="5"/>
    <n v="11"/>
    <x v="7"/>
    <n v="716"/>
    <n v="92"/>
    <n v="21"/>
    <n v="0.3"/>
    <n v="0.17"/>
    <n v="359.77499999999998"/>
    <n v="34.244999999999997"/>
    <n v="2281.2249999999999"/>
    <n v="2168.6840000000002"/>
    <n v="1.9189494822972615E-4"/>
    <n v="1.6766204347199083E-3"/>
  </r>
  <r>
    <x v="5"/>
    <n v="11"/>
    <x v="8"/>
    <n v="812"/>
    <n v="106"/>
    <n v="23"/>
    <n v="0.3"/>
    <n v="0.17"/>
    <n v="581.97699999999998"/>
    <n v="44.615000000000002"/>
    <n v="3685.288"/>
    <n v="3522.9949999999999"/>
    <n v="3.1173049791421151E-4"/>
    <n v="2.7236450346920355E-3"/>
  </r>
  <r>
    <x v="5"/>
    <n v="11"/>
    <x v="9"/>
    <n v="873"/>
    <n v="115"/>
    <n v="24"/>
    <n v="0.4"/>
    <n v="0.17"/>
    <n v="780.45699999999999"/>
    <n v="52.051000000000002"/>
    <n v="4754.732"/>
    <n v="4554.5450000000001"/>
    <n v="4.0300669760322754E-4"/>
    <n v="3.521141493113512E-3"/>
  </r>
  <r>
    <x v="5"/>
    <n v="11"/>
    <x v="10"/>
    <n v="912"/>
    <n v="120"/>
    <n v="25"/>
    <n v="0.4"/>
    <n v="0.17"/>
    <n v="937.64599999999996"/>
    <n v="58.648000000000003"/>
    <n v="5513.8879999999999"/>
    <n v="5286.8"/>
    <n v="4.6779992488574457E-4"/>
    <n v="4.0872514918158711E-3"/>
  </r>
  <r>
    <x v="5"/>
    <n v="11"/>
    <x v="11"/>
    <n v="946"/>
    <n v="115"/>
    <n v="26"/>
    <n v="0.4"/>
    <n v="0.17"/>
    <n v="1041.453"/>
    <n v="63.343000000000004"/>
    <n v="5971.4570000000003"/>
    <n v="5728.1559999999999"/>
    <n v="5.0685309573538374E-4"/>
    <n v="4.4284660203438818E-3"/>
  </r>
  <r>
    <x v="5"/>
    <n v="11"/>
    <x v="12"/>
    <n v="954"/>
    <n v="116"/>
    <n v="27"/>
    <n v="0.4"/>
    <n v="0.17"/>
    <n v="1075.287"/>
    <n v="65.546000000000006"/>
    <n v="6095.1790000000001"/>
    <n v="5847.4939999999997"/>
    <n v="5.1741266058293143E-4"/>
    <n v="4.5207268243331227E-3"/>
  </r>
  <r>
    <x v="5"/>
    <n v="11"/>
    <x v="13"/>
    <n v="951"/>
    <n v="114"/>
    <n v="27"/>
    <n v="0.4"/>
    <n v="0.17"/>
    <n v="1040.01"/>
    <n v="64.293999999999997"/>
    <n v="5939.4639999999999"/>
    <n v="5697.2969999999996"/>
    <n v="5.0412255213962652E-4"/>
    <n v="4.4046087732783692E-3"/>
  </r>
  <r>
    <x v="5"/>
    <n v="11"/>
    <x v="14"/>
    <n v="940"/>
    <n v="106"/>
    <n v="27"/>
    <n v="0.4"/>
    <n v="0.17"/>
    <n v="938.52599999999995"/>
    <n v="60.688000000000002"/>
    <n v="5474.4470000000001"/>
    <n v="5248.7569999999996"/>
    <n v="4.6443370854647913E-4"/>
    <n v="4.0578402584605039E-3"/>
  </r>
  <r>
    <x v="5"/>
    <n v="11"/>
    <x v="15"/>
    <n v="909"/>
    <n v="100"/>
    <n v="27"/>
    <n v="0.3"/>
    <n v="0.17"/>
    <n v="778.99800000000005"/>
    <n v="55.872999999999998"/>
    <n v="4674.5460000000003"/>
    <n v="4477.1989999999996"/>
    <n v="3.9616277443794555E-4"/>
    <n v="3.461344914108066E-3"/>
  </r>
  <r>
    <x v="5"/>
    <n v="11"/>
    <x v="16"/>
    <n v="855"/>
    <n v="91"/>
    <n v="26"/>
    <n v="0.2"/>
    <n v="0.17"/>
    <n v="575.93700000000001"/>
    <n v="48.082000000000001"/>
    <n v="3600.4830000000002"/>
    <n v="3441.1950000000002"/>
    <n v="3.0449246472671556E-4"/>
    <n v="2.6604050460352796E-3"/>
  </r>
  <r>
    <x v="5"/>
    <n v="11"/>
    <x v="17"/>
    <n v="607"/>
    <n v="102"/>
    <n v="25"/>
    <n v="0.1"/>
    <n v="0.17"/>
    <n v="314.75"/>
    <n v="37.326999999999998"/>
    <n v="1950.739"/>
    <n v="1849.9079999999999"/>
    <n v="1.6368820901973554E-4"/>
    <n v="1.4301731165775352E-3"/>
  </r>
  <r>
    <x v="5"/>
    <n v="11"/>
    <x v="18"/>
    <n v="500"/>
    <n v="63"/>
    <n v="22"/>
    <n v="0.3"/>
    <n v="0.17"/>
    <n v="122.73699999999999"/>
    <n v="26.231999999999999"/>
    <n v="628.77099999999996"/>
    <n v="574.78300000000002"/>
    <n v="5.085939400499412E-5"/>
    <n v="4.4436760880313267E-4"/>
  </r>
  <r>
    <x v="5"/>
    <n v="11"/>
    <x v="19"/>
    <n v="223"/>
    <n v="26"/>
    <n v="19"/>
    <n v="0.4"/>
    <n v="0.17"/>
    <n v="20.187000000000001"/>
    <n v="19.706"/>
    <n v="112.515"/>
    <n v="76.819000000000003"/>
    <n v="6.7972918267757457E-6"/>
    <n v="5.9389152672657072E-5"/>
  </r>
  <r>
    <x v="5"/>
    <n v="11"/>
    <x v="20"/>
    <n v="0"/>
    <n v="0"/>
    <n v="18"/>
    <n v="0.2"/>
    <n v="0.17"/>
    <n v="0"/>
    <n v="18"/>
    <n v="0"/>
    <n v="0"/>
    <n v="0"/>
    <n v="0"/>
  </r>
  <r>
    <x v="5"/>
    <n v="11"/>
    <x v="21"/>
    <n v="0"/>
    <n v="0"/>
    <n v="18"/>
    <n v="0.1"/>
    <n v="0.17"/>
    <n v="0"/>
    <n v="18"/>
    <n v="0"/>
    <n v="0"/>
    <n v="0"/>
    <n v="0"/>
  </r>
  <r>
    <x v="5"/>
    <n v="11"/>
    <x v="22"/>
    <n v="0"/>
    <n v="0"/>
    <n v="17"/>
    <n v="0.3"/>
    <n v="0.17"/>
    <n v="0"/>
    <n v="17"/>
    <n v="0"/>
    <n v="0"/>
    <n v="0"/>
    <n v="0"/>
  </r>
  <r>
    <x v="5"/>
    <n v="11"/>
    <x v="23"/>
    <n v="0"/>
    <n v="0"/>
    <n v="17"/>
    <n v="0.5"/>
    <n v="0.17"/>
    <n v="0"/>
    <n v="17"/>
    <n v="0"/>
    <n v="0"/>
    <n v="0"/>
    <n v="0"/>
  </r>
  <r>
    <x v="5"/>
    <n v="12"/>
    <x v="0"/>
    <n v="0"/>
    <n v="0"/>
    <n v="16"/>
    <n v="0.6"/>
    <n v="0.17"/>
    <n v="0"/>
    <n v="16"/>
    <n v="0"/>
    <n v="0"/>
    <n v="0"/>
    <n v="0"/>
  </r>
  <r>
    <x v="5"/>
    <n v="12"/>
    <x v="1"/>
    <n v="0"/>
    <n v="0"/>
    <n v="15"/>
    <n v="0.7"/>
    <n v="0.17"/>
    <n v="0"/>
    <n v="15"/>
    <n v="0"/>
    <n v="0"/>
    <n v="0"/>
    <n v="0"/>
  </r>
  <r>
    <x v="5"/>
    <n v="12"/>
    <x v="2"/>
    <n v="0"/>
    <n v="0"/>
    <n v="15"/>
    <n v="0.8"/>
    <n v="0.17"/>
    <n v="0"/>
    <n v="15"/>
    <n v="0"/>
    <n v="0"/>
    <n v="0"/>
    <n v="0"/>
  </r>
  <r>
    <x v="5"/>
    <n v="12"/>
    <x v="3"/>
    <n v="0"/>
    <n v="0"/>
    <n v="15"/>
    <n v="0.8"/>
    <n v="0.17"/>
    <n v="0"/>
    <n v="15"/>
    <n v="0"/>
    <n v="0"/>
    <n v="0"/>
    <n v="0"/>
  </r>
  <r>
    <x v="5"/>
    <n v="12"/>
    <x v="4"/>
    <n v="0"/>
    <n v="0"/>
    <n v="15"/>
    <n v="0.9"/>
    <n v="0.17"/>
    <n v="0"/>
    <n v="15"/>
    <n v="0"/>
    <n v="0"/>
    <n v="0"/>
    <n v="0"/>
  </r>
  <r>
    <x v="5"/>
    <n v="12"/>
    <x v="5"/>
    <n v="130"/>
    <n v="34"/>
    <n v="15"/>
    <n v="0.6"/>
    <n v="0.17"/>
    <n v="27.26"/>
    <n v="15.913"/>
    <n v="164.93100000000001"/>
    <n v="127.379"/>
    <n v="1.1271068818949318E-5"/>
    <n v="9.8477341260500462E-5"/>
  </r>
  <r>
    <x v="5"/>
    <n v="12"/>
    <x v="6"/>
    <n v="501"/>
    <n v="79"/>
    <n v="17"/>
    <n v="0.2"/>
    <n v="0.17"/>
    <n v="148.75399999999999"/>
    <n v="22.384"/>
    <n v="820.63499999999999"/>
    <n v="759.84799999999996"/>
    <n v="6.7234780457854133E-5"/>
    <n v="5.8744228485157481E-4"/>
  </r>
  <r>
    <x v="5"/>
    <n v="12"/>
    <x v="7"/>
    <n v="660"/>
    <n v="109"/>
    <n v="20"/>
    <n v="0.2"/>
    <n v="0.17"/>
    <n v="354.30200000000002"/>
    <n v="33.463999999999999"/>
    <n v="2255.9259999999999"/>
    <n v="2144.2809999999999"/>
    <n v="1.8973566065179866E-4"/>
    <n v="1.6577543535073063E-3"/>
  </r>
  <r>
    <x v="5"/>
    <n v="12"/>
    <x v="8"/>
    <n v="745"/>
    <n v="133"/>
    <n v="22"/>
    <n v="0.2"/>
    <n v="0.17"/>
    <n v="568.56799999999998"/>
    <n v="43.780999999999999"/>
    <n v="3607.1709999999998"/>
    <n v="3447.6460000000002"/>
    <n v="3.0506327832197886E-4"/>
    <n v="2.6653923463632106E-3"/>
  </r>
  <r>
    <x v="5"/>
    <n v="12"/>
    <x v="9"/>
    <n v="793"/>
    <n v="154"/>
    <n v="23"/>
    <n v="0.2"/>
    <n v="0.17"/>
    <n v="760.48500000000001"/>
    <n v="52.061999999999998"/>
    <n v="4626.09"/>
    <n v="4430.4610000000002"/>
    <n v="3.9202718525558386E-4"/>
    <n v="3.4252115328141856E-3"/>
  </r>
  <r>
    <x v="5"/>
    <n v="12"/>
    <x v="10"/>
    <n v="816"/>
    <n v="172"/>
    <n v="24"/>
    <n v="0.2"/>
    <n v="0.17"/>
    <n v="908.053"/>
    <n v="58.645000000000003"/>
    <n v="5332.86"/>
    <n v="5112.1869999999999"/>
    <n v="4.5234937856583938E-4"/>
    <n v="3.9522573091835709E-3"/>
  </r>
  <r>
    <x v="5"/>
    <n v="12"/>
    <x v="11"/>
    <n v="535"/>
    <n v="398"/>
    <n v="24"/>
    <n v="0.2"/>
    <n v="0.17"/>
    <n v="930.35500000000002"/>
    <n v="59.4"/>
    <n v="5392.6660000000002"/>
    <n v="5169.8729999999996"/>
    <n v="4.5745369619975006E-4"/>
    <n v="3.9968546439715126E-3"/>
  </r>
  <r>
    <x v="5"/>
    <n v="12"/>
    <x v="12"/>
    <n v="472"/>
    <n v="450"/>
    <n v="25"/>
    <n v="0.3"/>
    <n v="0.17"/>
    <n v="934.125"/>
    <n v="59.423000000000002"/>
    <n v="5400.6559999999999"/>
    <n v="5177.5810000000001"/>
    <n v="4.5813573482822467E-4"/>
    <n v="4.0028137372791692E-3"/>
  </r>
  <r>
    <x v="5"/>
    <n v="12"/>
    <x v="13"/>
    <n v="493"/>
    <n v="419"/>
    <n v="25"/>
    <n v="0.3"/>
    <n v="0.17"/>
    <n v="906.69799999999998"/>
    <n v="58.429000000000002"/>
    <n v="5275.8239999999996"/>
    <n v="5057.1729999999998"/>
    <n v="4.4748149155145178E-4"/>
    <n v="3.9097257109444172E-3"/>
  </r>
  <r>
    <x v="5"/>
    <n v="12"/>
    <x v="14"/>
    <n v="339"/>
    <n v="399"/>
    <n v="25"/>
    <n v="0.3"/>
    <n v="0.17"/>
    <n v="697.08399999999995"/>
    <n v="50.707999999999998"/>
    <n v="4199.8"/>
    <n v="4019.2759999999998"/>
    <n v="3.5564368065655515E-4"/>
    <n v="3.1073223551145732E-3"/>
  </r>
  <r>
    <x v="5"/>
    <n v="12"/>
    <x v="15"/>
    <n v="129"/>
    <n v="362"/>
    <n v="25"/>
    <n v="0.3"/>
    <n v="0.17"/>
    <n v="446.22"/>
    <n v="41.46"/>
    <n v="2780.5340000000001"/>
    <n v="2650.3"/>
    <n v="2.3451050558460484E-4"/>
    <n v="2.0489601703789825E-3"/>
  </r>
  <r>
    <x v="5"/>
    <n v="12"/>
    <x v="16"/>
    <n v="15"/>
    <n v="201"/>
    <n v="24"/>
    <n v="0.2"/>
    <n v="0.17"/>
    <n v="195.34200000000001"/>
    <n v="31.446999999999999"/>
    <n v="1245.5350000000001"/>
    <n v="1169.692"/>
    <n v="1.034996273245548E-4"/>
    <n v="9.0429472875181393E-4"/>
  </r>
  <r>
    <x v="5"/>
    <n v="12"/>
    <x v="17"/>
    <n v="191"/>
    <n v="182"/>
    <n v="23"/>
    <n v="0.2"/>
    <n v="0.17"/>
    <n v="236.369"/>
    <n v="32.01"/>
    <n v="1512.922"/>
    <n v="1427.605"/>
    <n v="1.263209336018978E-4"/>
    <n v="1.103688557534576E-3"/>
  </r>
  <r>
    <x v="5"/>
    <n v="12"/>
    <x v="18"/>
    <n v="77"/>
    <n v="96"/>
    <n v="20"/>
    <n v="0.2"/>
    <n v="0.17"/>
    <n v="95.173000000000002"/>
    <n v="23.606999999999999"/>
    <n v="597.22799999999995"/>
    <n v="544.35699999999997"/>
    <n v="4.8167164203493462E-5"/>
    <n v="4.2084511620080428E-4"/>
  </r>
  <r>
    <x v="5"/>
    <n v="12"/>
    <x v="19"/>
    <n v="78"/>
    <n v="26"/>
    <n v="16"/>
    <n v="0.3"/>
    <n v="0.17"/>
    <n v="21.119"/>
    <n v="16.763000000000002"/>
    <n v="120.401"/>
    <n v="84.426000000000002"/>
    <n v="7.4703935194075562E-6"/>
    <n v="6.5270162375737073E-5"/>
  </r>
  <r>
    <x v="5"/>
    <n v="12"/>
    <x v="20"/>
    <n v="0"/>
    <n v="0"/>
    <n v="14"/>
    <n v="0.4"/>
    <n v="0.17"/>
    <n v="0"/>
    <n v="14"/>
    <n v="0"/>
    <n v="0"/>
    <n v="0"/>
    <n v="0"/>
  </r>
  <r>
    <x v="5"/>
    <n v="12"/>
    <x v="21"/>
    <n v="0"/>
    <n v="0"/>
    <n v="14"/>
    <n v="0.5"/>
    <n v="0.17"/>
    <n v="0"/>
    <n v="14"/>
    <n v="0"/>
    <n v="0"/>
    <n v="0"/>
    <n v="0"/>
  </r>
  <r>
    <x v="5"/>
    <n v="12"/>
    <x v="22"/>
    <n v="0"/>
    <n v="0"/>
    <n v="13"/>
    <n v="0.7"/>
    <n v="0.17"/>
    <n v="0"/>
    <n v="13"/>
    <n v="0"/>
    <n v="0"/>
    <n v="0"/>
    <n v="0"/>
  </r>
  <r>
    <x v="5"/>
    <n v="12"/>
    <x v="23"/>
    <n v="0"/>
    <n v="0"/>
    <n v="12"/>
    <n v="0.8"/>
    <n v="0.17"/>
    <n v="0"/>
    <n v="12"/>
    <n v="0"/>
    <n v="0"/>
    <n v="0"/>
    <n v="0"/>
  </r>
  <r>
    <x v="5"/>
    <n v="13"/>
    <x v="0"/>
    <n v="0"/>
    <n v="0"/>
    <n v="12"/>
    <n v="0.7"/>
    <n v="0.17"/>
    <n v="0"/>
    <n v="12"/>
    <n v="0"/>
    <n v="0"/>
    <n v="0"/>
    <n v="0"/>
  </r>
  <r>
    <x v="5"/>
    <n v="13"/>
    <x v="1"/>
    <n v="0"/>
    <n v="0"/>
    <n v="12"/>
    <n v="0.6"/>
    <n v="0.17"/>
    <n v="0"/>
    <n v="12"/>
    <n v="0"/>
    <n v="0"/>
    <n v="0"/>
    <n v="0"/>
  </r>
  <r>
    <x v="5"/>
    <n v="13"/>
    <x v="2"/>
    <n v="0"/>
    <n v="0"/>
    <n v="12"/>
    <n v="0.4"/>
    <n v="0.17"/>
    <n v="0"/>
    <n v="12"/>
    <n v="0"/>
    <n v="0"/>
    <n v="0"/>
    <n v="0"/>
  </r>
  <r>
    <x v="5"/>
    <n v="13"/>
    <x v="3"/>
    <n v="0"/>
    <n v="0"/>
    <n v="12"/>
    <n v="0.2"/>
    <n v="0.17"/>
    <n v="0"/>
    <n v="12"/>
    <n v="0"/>
    <n v="0"/>
    <n v="0"/>
    <n v="0"/>
  </r>
  <r>
    <x v="5"/>
    <n v="13"/>
    <x v="4"/>
    <n v="0"/>
    <n v="0"/>
    <n v="12"/>
    <n v="0.2"/>
    <n v="0.17"/>
    <n v="0"/>
    <n v="12"/>
    <n v="0"/>
    <n v="0"/>
    <n v="0"/>
    <n v="0"/>
  </r>
  <r>
    <x v="5"/>
    <n v="13"/>
    <x v="5"/>
    <n v="155"/>
    <n v="36"/>
    <n v="14"/>
    <n v="0.2"/>
    <n v="0.17"/>
    <n v="27.414999999999999"/>
    <n v="15.035"/>
    <n v="166.58"/>
    <n v="128.96899999999999"/>
    <n v="1.1411759195087687E-5"/>
    <n v="9.9706578203828604E-5"/>
  </r>
  <r>
    <x v="5"/>
    <n v="13"/>
    <x v="6"/>
    <n v="461"/>
    <n v="84"/>
    <n v="17"/>
    <n v="0.2"/>
    <n v="0.17"/>
    <n v="145.565"/>
    <n v="22.291"/>
    <n v="812.92399999999998"/>
    <n v="752.41"/>
    <n v="6.6576632647969095E-5"/>
    <n v="5.8169192989278567E-4"/>
  </r>
  <r>
    <x v="5"/>
    <n v="13"/>
    <x v="7"/>
    <n v="247"/>
    <n v="192"/>
    <n v="21"/>
    <n v="0.2"/>
    <n v="0.17"/>
    <n v="271.73099999999999"/>
    <n v="31.359000000000002"/>
    <n v="1752.7729999999999"/>
    <n v="1658.9570000000001"/>
    <n v="1.4679200272162371E-4"/>
    <n v="1.2825479445237918E-3"/>
  </r>
  <r>
    <x v="5"/>
    <n v="13"/>
    <x v="8"/>
    <n v="570"/>
    <n v="187"/>
    <n v="24"/>
    <n v="0.2"/>
    <n v="0.17"/>
    <n v="515.95699999999999"/>
    <n v="43.749000000000002"/>
    <n v="3259.239"/>
    <n v="3112.0430000000001"/>
    <n v="2.753676102067805E-4"/>
    <n v="2.4059359904564461E-3"/>
  </r>
  <r>
    <x v="5"/>
    <n v="13"/>
    <x v="9"/>
    <n v="318"/>
    <n v="348"/>
    <n v="25"/>
    <n v="0.3"/>
    <n v="0.17"/>
    <n v="582.86800000000005"/>
    <n v="46.527999999999999"/>
    <n v="3588.0929999999998"/>
    <n v="3429.2440000000001"/>
    <n v="3.0343498630833209E-4"/>
    <n v="2.6511656682304276E-3"/>
  </r>
  <r>
    <x v="5"/>
    <n v="13"/>
    <x v="10"/>
    <n v="470"/>
    <n v="379"/>
    <n v="26"/>
    <n v="0.4"/>
    <n v="0.17"/>
    <n v="803.01300000000003"/>
    <n v="54.744999999999997"/>
    <n v="4765.5550000000003"/>
    <n v="4564.9840000000004"/>
    <n v="4.0393038743750964E-4"/>
    <n v="3.5292119361647091E-3"/>
  </r>
  <r>
    <x v="5"/>
    <n v="13"/>
    <x v="11"/>
    <n v="437"/>
    <n v="447"/>
    <n v="26"/>
    <n v="0.5"/>
    <n v="0.17"/>
    <n v="877.23"/>
    <n v="56.451999999999998"/>
    <n v="5143.2370000000001"/>
    <n v="4929.2839999999997"/>
    <n v="4.3616529563072224E-4"/>
    <n v="3.8108540861360564E-3"/>
  </r>
  <r>
    <x v="5"/>
    <n v="13"/>
    <x v="12"/>
    <n v="418"/>
    <n v="472"/>
    <n v="24"/>
    <n v="0.4"/>
    <n v="0.17"/>
    <n v="896.851"/>
    <n v="56.051000000000002"/>
    <n v="5258.5079999999998"/>
    <n v="5040.47"/>
    <n v="4.4600353472589257E-4"/>
    <n v="3.8968125381995053E-3"/>
  </r>
  <r>
    <x v="5"/>
    <n v="13"/>
    <x v="13"/>
    <n v="404"/>
    <n v="438"/>
    <n v="24"/>
    <n v="0.4"/>
    <n v="0.17"/>
    <n v="833.83900000000006"/>
    <n v="53.81"/>
    <n v="4945.1689999999999"/>
    <n v="4738.2330000000002"/>
    <n v="4.1926024088128093E-4"/>
    <n v="3.6631516035827327E-3"/>
  </r>
  <r>
    <x v="5"/>
    <n v="13"/>
    <x v="14"/>
    <n v="458"/>
    <n v="375"/>
    <n v="24"/>
    <n v="0.4"/>
    <n v="0.17"/>
    <n v="783.57500000000005"/>
    <n v="52.051000000000002"/>
    <n v="4705.4219999999996"/>
    <n v="4506.982"/>
    <n v="3.9879810869739783E-4"/>
    <n v="3.484370300198093E-3"/>
  </r>
  <r>
    <x v="5"/>
    <n v="13"/>
    <x v="15"/>
    <n v="787"/>
    <n v="146"/>
    <n v="25"/>
    <n v="0.3"/>
    <n v="0.17"/>
    <n v="737.11400000000003"/>
    <n v="52.305"/>
    <n v="4482.7"/>
    <n v="4292.152"/>
    <n v="3.7978898070632484E-4"/>
    <n v="3.3182841539495488E-3"/>
  </r>
  <r>
    <x v="5"/>
    <n v="13"/>
    <x v="16"/>
    <n v="6"/>
    <n v="168"/>
    <n v="24"/>
    <n v="0.3"/>
    <n v="0.17"/>
    <n v="159.52199999999999"/>
    <n v="29.891999999999999"/>
    <n v="1015.442"/>
    <n v="947.75300000000004"/>
    <n v="8.3861462928470733E-5"/>
    <n v="7.3271257908810001E-4"/>
  </r>
  <r>
    <x v="5"/>
    <n v="13"/>
    <x v="17"/>
    <n v="0"/>
    <n v="61"/>
    <n v="23"/>
    <n v="0.2"/>
    <n v="0.17"/>
    <n v="56.537999999999997"/>
    <n v="25.163"/>
    <n v="356.39299999999997"/>
    <n v="312.05599999999998"/>
    <n v="2.7612123280651034E-5"/>
    <n v="2.4125205257057074E-4"/>
  </r>
  <r>
    <x v="5"/>
    <n v="13"/>
    <x v="18"/>
    <n v="0"/>
    <n v="66"/>
    <n v="22"/>
    <n v="0.4"/>
    <n v="0.17"/>
    <n v="60.676000000000002"/>
    <n v="24.187999999999999"/>
    <n v="389.505"/>
    <n v="343.995"/>
    <n v="3.0438230150766381E-5"/>
    <n v="2.6594425303155036E-4"/>
  </r>
  <r>
    <x v="5"/>
    <n v="13"/>
    <x v="19"/>
    <n v="0"/>
    <n v="13"/>
    <n v="20"/>
    <n v="0.7"/>
    <n v="0.17"/>
    <n v="12.013999999999999"/>
    <n v="20.387"/>
    <n v="65.814999999999998"/>
    <n v="31.774000000000001"/>
    <n v="2.8115069254217387E-6"/>
    <n v="2.4564638136671991E-5"/>
  </r>
  <r>
    <x v="5"/>
    <n v="13"/>
    <x v="20"/>
    <n v="0"/>
    <n v="0"/>
    <n v="19"/>
    <n v="1"/>
    <n v="0.17"/>
    <n v="0"/>
    <n v="19"/>
    <n v="0"/>
    <n v="0"/>
    <n v="0"/>
    <n v="0"/>
  </r>
  <r>
    <x v="5"/>
    <n v="13"/>
    <x v="21"/>
    <n v="0"/>
    <n v="0"/>
    <n v="17"/>
    <n v="1.1000000000000001"/>
    <n v="0.17"/>
    <n v="0"/>
    <n v="17"/>
    <n v="0"/>
    <n v="0"/>
    <n v="0"/>
    <n v="0"/>
  </r>
  <r>
    <x v="5"/>
    <n v="13"/>
    <x v="22"/>
    <n v="0"/>
    <n v="0"/>
    <n v="16"/>
    <n v="1.2"/>
    <n v="0.17"/>
    <n v="0"/>
    <n v="16"/>
    <n v="0"/>
    <n v="0"/>
    <n v="0"/>
    <n v="0"/>
  </r>
  <r>
    <x v="5"/>
    <n v="13"/>
    <x v="23"/>
    <n v="0"/>
    <n v="0"/>
    <n v="16"/>
    <n v="1.2"/>
    <n v="0.17"/>
    <n v="0"/>
    <n v="16"/>
    <n v="0"/>
    <n v="0"/>
    <n v="0"/>
    <n v="0"/>
  </r>
  <r>
    <x v="5"/>
    <n v="14"/>
    <x v="0"/>
    <n v="0"/>
    <n v="0"/>
    <n v="15"/>
    <n v="1.2"/>
    <n v="0.17"/>
    <n v="0"/>
    <n v="15"/>
    <n v="0"/>
    <n v="0"/>
    <n v="0"/>
    <n v="0"/>
  </r>
  <r>
    <x v="5"/>
    <n v="14"/>
    <x v="1"/>
    <n v="0"/>
    <n v="0"/>
    <n v="14"/>
    <n v="1.1000000000000001"/>
    <n v="0.17"/>
    <n v="0"/>
    <n v="14"/>
    <n v="0"/>
    <n v="0"/>
    <n v="0"/>
    <n v="0"/>
  </r>
  <r>
    <x v="5"/>
    <n v="14"/>
    <x v="2"/>
    <n v="0"/>
    <n v="0"/>
    <n v="13"/>
    <n v="1"/>
    <n v="0.17"/>
    <n v="0"/>
    <n v="13"/>
    <n v="0"/>
    <n v="0"/>
    <n v="0"/>
    <n v="0"/>
  </r>
  <r>
    <x v="5"/>
    <n v="14"/>
    <x v="3"/>
    <n v="0"/>
    <n v="0"/>
    <n v="12"/>
    <n v="1"/>
    <n v="0.17"/>
    <n v="0"/>
    <n v="12"/>
    <n v="0"/>
    <n v="0"/>
    <n v="0"/>
    <n v="0"/>
  </r>
  <r>
    <x v="5"/>
    <n v="14"/>
    <x v="4"/>
    <n v="0"/>
    <n v="0"/>
    <n v="12"/>
    <n v="0.8"/>
    <n v="0.17"/>
    <n v="0"/>
    <n v="12"/>
    <n v="0"/>
    <n v="0"/>
    <n v="0"/>
    <n v="0"/>
  </r>
  <r>
    <x v="5"/>
    <n v="14"/>
    <x v="5"/>
    <n v="170"/>
    <n v="35"/>
    <n v="15"/>
    <n v="0.4"/>
    <n v="0.17"/>
    <n v="26.603999999999999"/>
    <n v="15.944000000000001"/>
    <n v="160.744"/>
    <n v="123.339"/>
    <n v="1.0913591385239247E-5"/>
    <n v="9.5353997077452849E-5"/>
  </r>
  <r>
    <x v="5"/>
    <n v="14"/>
    <x v="6"/>
    <n v="492"/>
    <n v="79"/>
    <n v="19"/>
    <n v="0.3"/>
    <n v="0.17"/>
    <n v="146.77600000000001"/>
    <n v="24.15"/>
    <n v="803.99599999999998"/>
    <n v="743.79899999999998"/>
    <n v="6.581469250398954E-5"/>
    <n v="5.7503472277391861E-4"/>
  </r>
  <r>
    <x v="5"/>
    <n v="14"/>
    <x v="7"/>
    <n v="671"/>
    <n v="104"/>
    <n v="22"/>
    <n v="0.3"/>
    <n v="0.17"/>
    <n v="352.91899999999998"/>
    <n v="34.994"/>
    <n v="2230.9270000000001"/>
    <n v="2120.1680000000001"/>
    <n v="1.8760203358272667E-4"/>
    <n v="1.6391124727434879E-3"/>
  </r>
  <r>
    <x v="5"/>
    <n v="14"/>
    <x v="8"/>
    <n v="774"/>
    <n v="120"/>
    <n v="25"/>
    <n v="0.3"/>
    <n v="0.17"/>
    <n v="572.1"/>
    <n v="46.244"/>
    <n v="3595.1060000000002"/>
    <n v="3436.0079999999998"/>
    <n v="3.0403349555625656E-4"/>
    <n v="2.6563949504220447E-3"/>
  </r>
  <r>
    <x v="5"/>
    <n v="14"/>
    <x v="9"/>
    <n v="837"/>
    <n v="130"/>
    <n v="27"/>
    <n v="0.3"/>
    <n v="0.17"/>
    <n v="769.39499999999998"/>
    <n v="55.502000000000002"/>
    <n v="4615.7359999999999"/>
    <n v="4420.4740000000002"/>
    <n v="3.9114349042131098E-4"/>
    <n v="3.4174905332210923E-3"/>
  </r>
  <r>
    <x v="5"/>
    <n v="14"/>
    <x v="10"/>
    <n v="873"/>
    <n v="137"/>
    <n v="28"/>
    <n v="0.4"/>
    <n v="0.17"/>
    <n v="918.471"/>
    <n v="60.954999999999998"/>
    <n v="5345.17"/>
    <n v="5124.0609999999997"/>
    <n v="4.5340004367669916E-4"/>
    <n v="3.9614371579037456E-3"/>
  </r>
  <r>
    <x v="5"/>
    <n v="14"/>
    <x v="11"/>
    <n v="912"/>
    <n v="128"/>
    <n v="29"/>
    <n v="0.4"/>
    <n v="0.17"/>
    <n v="1020.532"/>
    <n v="65.588999999999999"/>
    <n v="5792.8490000000002"/>
    <n v="5555.8770000000004"/>
    <n v="4.9160907226950825E-4"/>
    <n v="4.2952762647717876E-3"/>
  </r>
  <r>
    <x v="5"/>
    <n v="14"/>
    <x v="12"/>
    <n v="917"/>
    <n v="130"/>
    <n v="29"/>
    <n v="0.3"/>
    <n v="0.17"/>
    <n v="1051.97"/>
    <n v="67.869"/>
    <n v="5900.7979999999998"/>
    <n v="5660.0010000000002"/>
    <n v="5.0082243373179218E-4"/>
    <n v="4.3757750493548693E-3"/>
  </r>
  <r>
    <x v="5"/>
    <n v="14"/>
    <x v="13"/>
    <n v="912"/>
    <n v="127"/>
    <n v="30"/>
    <n v="0.3"/>
    <n v="0.17"/>
    <n v="1015.557"/>
    <n v="67.536000000000001"/>
    <n v="5715.4920000000002"/>
    <n v="5481.2610000000004"/>
    <n v="4.8500671182552041E-4"/>
    <n v="4.2375902624048863E-3"/>
  </r>
  <r>
    <x v="5"/>
    <n v="14"/>
    <x v="14"/>
    <n v="919"/>
    <n v="108"/>
    <n v="30"/>
    <n v="0.2"/>
    <n v="0.17"/>
    <n v="923.11800000000005"/>
    <n v="65.242000000000004"/>
    <n v="5276.2650000000003"/>
    <n v="5057.598"/>
    <n v="4.4751909746960201E-4"/>
    <n v="3.9100542805676338E-3"/>
  </r>
  <r>
    <x v="5"/>
    <n v="14"/>
    <x v="15"/>
    <n v="888"/>
    <n v="101"/>
    <n v="29"/>
    <n v="0.2"/>
    <n v="0.17"/>
    <n v="766.03"/>
    <n v="58.293999999999997"/>
    <n v="4547.4639999999999"/>
    <n v="4354.6210000000001"/>
    <n v="3.853165197673235E-4"/>
    <n v="3.3665792499324204E-3"/>
  </r>
  <r>
    <x v="5"/>
    <n v="14"/>
    <x v="16"/>
    <n v="836"/>
    <n v="91"/>
    <n v="28"/>
    <n v="0.1"/>
    <n v="0.17"/>
    <n v="567.26199999999994"/>
    <n v="50.463000000000001"/>
    <n v="3508.9079999999999"/>
    <n v="3352.8649999999998"/>
    <n v="2.9667662766740596E-4"/>
    <n v="2.5921166817559241E-3"/>
  </r>
  <r>
    <x v="5"/>
    <n v="14"/>
    <x v="17"/>
    <n v="747"/>
    <n v="78"/>
    <n v="27"/>
    <n v="0.1"/>
    <n v="0.17"/>
    <n v="345.52"/>
    <n v="40.521000000000001"/>
    <n v="2112.5509999999999"/>
    <n v="2005.9860000000001"/>
    <n v="1.7749869488572581E-4"/>
    <n v="1.5508377981126112E-3"/>
  </r>
  <r>
    <x v="5"/>
    <n v="14"/>
    <x v="18"/>
    <n v="584"/>
    <n v="59"/>
    <n v="25"/>
    <n v="0.2"/>
    <n v="0.17"/>
    <n v="132.49600000000001"/>
    <n v="29.675000000000001"/>
    <n v="655.69899999999996"/>
    <n v="600.75599999999997"/>
    <n v="5.315760226879404E-5"/>
    <n v="4.644474648591464E-4"/>
  </r>
  <r>
    <x v="5"/>
    <n v="14"/>
    <x v="19"/>
    <n v="250"/>
    <n v="26"/>
    <n v="23"/>
    <n v="0.6"/>
    <n v="0.17"/>
    <n v="19.981000000000002"/>
    <n v="23.661999999999999"/>
    <n v="110.928"/>
    <n v="75.289000000000001"/>
    <n v="6.6619105214350497E-6"/>
    <n v="5.8206302029077155E-5"/>
  </r>
  <r>
    <x v="5"/>
    <n v="14"/>
    <x v="20"/>
    <n v="0"/>
    <n v="0"/>
    <n v="21"/>
    <n v="1.1000000000000001"/>
    <n v="0.17"/>
    <n v="0"/>
    <n v="21"/>
    <n v="0"/>
    <n v="0"/>
    <n v="0"/>
    <n v="0"/>
  </r>
  <r>
    <x v="5"/>
    <n v="14"/>
    <x v="21"/>
    <n v="0"/>
    <n v="0"/>
    <n v="19"/>
    <n v="1.1000000000000001"/>
    <n v="0.17"/>
    <n v="0"/>
    <n v="19"/>
    <n v="0"/>
    <n v="0"/>
    <n v="0"/>
    <n v="0"/>
  </r>
  <r>
    <x v="5"/>
    <n v="14"/>
    <x v="22"/>
    <n v="0"/>
    <n v="0"/>
    <n v="17"/>
    <n v="0.9"/>
    <n v="0.17"/>
    <n v="0"/>
    <n v="17"/>
    <n v="0"/>
    <n v="0"/>
    <n v="0"/>
    <n v="0"/>
  </r>
  <r>
    <x v="5"/>
    <n v="14"/>
    <x v="23"/>
    <n v="0"/>
    <n v="0"/>
    <n v="15"/>
    <n v="0.6"/>
    <n v="0.17"/>
    <n v="0"/>
    <n v="15"/>
    <n v="0"/>
    <n v="0"/>
    <n v="0"/>
    <n v="0"/>
  </r>
  <r>
    <x v="5"/>
    <n v="15"/>
    <x v="0"/>
    <n v="0"/>
    <n v="0"/>
    <n v="14"/>
    <n v="0.4"/>
    <n v="0.17"/>
    <n v="0"/>
    <n v="14"/>
    <n v="0"/>
    <n v="0"/>
    <n v="0"/>
    <n v="0"/>
  </r>
  <r>
    <x v="5"/>
    <n v="15"/>
    <x v="1"/>
    <n v="0"/>
    <n v="0"/>
    <n v="14"/>
    <n v="0.4"/>
    <n v="0.17"/>
    <n v="0"/>
    <n v="14"/>
    <n v="0"/>
    <n v="0"/>
    <n v="0"/>
    <n v="0"/>
  </r>
  <r>
    <x v="5"/>
    <n v="15"/>
    <x v="2"/>
    <n v="0"/>
    <n v="0"/>
    <n v="13"/>
    <n v="0.4"/>
    <n v="0.17"/>
    <n v="0"/>
    <n v="13"/>
    <n v="0"/>
    <n v="0"/>
    <n v="0"/>
    <n v="0"/>
  </r>
  <r>
    <x v="5"/>
    <n v="15"/>
    <x v="3"/>
    <n v="0"/>
    <n v="0"/>
    <n v="13"/>
    <n v="0.4"/>
    <n v="0.17"/>
    <n v="0"/>
    <n v="13"/>
    <n v="0"/>
    <n v="0"/>
    <n v="0"/>
    <n v="0"/>
  </r>
  <r>
    <x v="5"/>
    <n v="15"/>
    <x v="4"/>
    <n v="0"/>
    <n v="0"/>
    <n v="13"/>
    <n v="0.3"/>
    <n v="0.17"/>
    <n v="0"/>
    <n v="13"/>
    <n v="0"/>
    <n v="0"/>
    <n v="0"/>
    <n v="0"/>
  </r>
  <r>
    <x v="5"/>
    <n v="15"/>
    <x v="5"/>
    <n v="214"/>
    <n v="33"/>
    <n v="16"/>
    <n v="0.3"/>
    <n v="0.17"/>
    <n v="24.992999999999999"/>
    <n v="16.914000000000001"/>
    <n v="149.85400000000001"/>
    <n v="112.836"/>
    <n v="9.9842385421063538E-6"/>
    <n v="8.7234075306524863E-5"/>
  </r>
  <r>
    <x v="5"/>
    <n v="15"/>
    <x v="6"/>
    <n v="527"/>
    <n v="75"/>
    <n v="20"/>
    <n v="0.3"/>
    <n v="0.17"/>
    <n v="148.214"/>
    <n v="25.177"/>
    <n v="798.01700000000005"/>
    <n v="738.03200000000004"/>
    <n v="6.5304402315819748E-5"/>
    <n v="5.7057622626311777E-4"/>
  </r>
  <r>
    <x v="5"/>
    <n v="15"/>
    <x v="7"/>
    <n v="691"/>
    <n v="101"/>
    <n v="25"/>
    <n v="0.3"/>
    <n v="0.17"/>
    <n v="357.16"/>
    <n v="38.148000000000003"/>
    <n v="2227.8530000000001"/>
    <n v="2117.203"/>
    <n v="1.8733967700080824E-4"/>
    <n v="1.6368202164309294E-3"/>
  </r>
  <r>
    <x v="5"/>
    <n v="15"/>
    <x v="8"/>
    <n v="785"/>
    <n v="120"/>
    <n v="29"/>
    <n v="0.4"/>
    <n v="0.17"/>
    <n v="578.00199999999995"/>
    <n v="49.820999999999998"/>
    <n v="3578.4659999999999"/>
    <n v="3419.9580000000001"/>
    <n v="3.0261331911787874E-4"/>
    <n v="2.6439866152393929E-3"/>
  </r>
  <r>
    <x v="5"/>
    <n v="15"/>
    <x v="9"/>
    <n v="843"/>
    <n v="132"/>
    <n v="30"/>
    <n v="0.4"/>
    <n v="0.17"/>
    <n v="775.45399999999995"/>
    <n v="57.866999999999997"/>
    <n v="4604.3850000000002"/>
    <n v="4409.5249999999996"/>
    <n v="3.9017467348524866E-4"/>
    <n v="3.4090258066220356E-3"/>
  </r>
  <r>
    <x v="5"/>
    <n v="15"/>
    <x v="10"/>
    <n v="880"/>
    <n v="139"/>
    <n v="31"/>
    <n v="0.5"/>
    <n v="0.17"/>
    <n v="926.29100000000005"/>
    <n v="63.27"/>
    <n v="5334.9579999999996"/>
    <n v="5114.2110000000002"/>
    <n v="4.5252847122074764E-4"/>
    <n v="3.9538220736950779E-3"/>
  </r>
  <r>
    <x v="5"/>
    <n v="15"/>
    <x v="11"/>
    <n v="937"/>
    <n v="119"/>
    <n v="32"/>
    <n v="0.4"/>
    <n v="0.17"/>
    <n v="1035.7750000000001"/>
    <n v="69.138000000000005"/>
    <n v="5785.165"/>
    <n v="5548.4650000000001"/>
    <n v="4.9095322505696886E-4"/>
    <n v="4.2895460105428895E-3"/>
  </r>
  <r>
    <x v="5"/>
    <n v="15"/>
    <x v="12"/>
    <n v="946"/>
    <n v="117"/>
    <n v="33"/>
    <n v="0.4"/>
    <n v="0.17"/>
    <n v="1068.1179999999999"/>
    <n v="71.289000000000001"/>
    <n v="5898.11"/>
    <n v="5657.4080000000004"/>
    <n v="5.0059299338881945E-4"/>
    <n v="4.3737703881007502E-3"/>
  </r>
  <r>
    <x v="5"/>
    <n v="15"/>
    <x v="13"/>
    <n v="941"/>
    <n v="116"/>
    <n v="33"/>
    <n v="0.4"/>
    <n v="0.17"/>
    <n v="1032.9690000000001"/>
    <n v="70.040000000000006"/>
    <n v="5747.152"/>
    <n v="5511.799"/>
    <n v="4.8770885189250998E-4"/>
    <n v="4.2611993427667449E-3"/>
  </r>
  <r>
    <x v="5"/>
    <n v="15"/>
    <x v="14"/>
    <n v="932"/>
    <n v="108"/>
    <n v="33"/>
    <n v="0.4"/>
    <n v="0.17"/>
    <n v="934.96600000000001"/>
    <n v="66.558000000000007"/>
    <n v="5311.5469999999996"/>
    <n v="5091.6289999999999"/>
    <n v="4.505303139415296E-4"/>
    <n v="3.9363638166798349E-3"/>
  </r>
  <r>
    <x v="5"/>
    <n v="15"/>
    <x v="15"/>
    <n v="900"/>
    <n v="102"/>
    <n v="32"/>
    <n v="0.3"/>
    <n v="0.17"/>
    <n v="776.50900000000001"/>
    <n v="60.777999999999999"/>
    <n v="4559.2780000000002"/>
    <n v="4366.0159999999996"/>
    <n v="3.8632480079631512E-4"/>
    <n v="3.3753887813596051E-3"/>
  </r>
  <r>
    <x v="5"/>
    <n v="15"/>
    <x v="16"/>
    <n v="846"/>
    <n v="94"/>
    <n v="31"/>
    <n v="0.3"/>
    <n v="0.17"/>
    <n v="576.56700000000001"/>
    <n v="52.421999999999997"/>
    <n v="3536.8609999999999"/>
    <n v="3379.8270000000002"/>
    <n v="2.9906234711485423E-4"/>
    <n v="2.6129611386527881E-3"/>
  </r>
  <r>
    <x v="5"/>
    <n v="15"/>
    <x v="17"/>
    <n v="753"/>
    <n v="82"/>
    <n v="29"/>
    <n v="0.3"/>
    <n v="0.17"/>
    <n v="352.22"/>
    <n v="41.935000000000002"/>
    <n v="2143.4639999999999"/>
    <n v="2035.8040000000001"/>
    <n v="1.8013712610314336E-4"/>
    <n v="1.5738902428774908E-3"/>
  </r>
  <r>
    <x v="5"/>
    <n v="15"/>
    <x v="18"/>
    <n v="584"/>
    <n v="62"/>
    <n v="26"/>
    <n v="0.6"/>
    <n v="0.17"/>
    <n v="135.828"/>
    <n v="30.263000000000002"/>
    <n v="676.31200000000001"/>
    <n v="620.64"/>
    <n v="5.4917028331143315E-5"/>
    <n v="4.7981988459571047E-4"/>
  </r>
  <r>
    <x v="5"/>
    <n v="15"/>
    <x v="19"/>
    <n v="237"/>
    <n v="27"/>
    <n v="24"/>
    <n v="1"/>
    <n v="0.17"/>
    <n v="20.876000000000001"/>
    <n v="24.623000000000001"/>
    <n v="116.068"/>
    <n v="80.247"/>
    <n v="7.1006167383495389E-6"/>
    <n v="6.2039356598272714E-5"/>
  </r>
  <r>
    <x v="5"/>
    <n v="15"/>
    <x v="20"/>
    <n v="0"/>
    <n v="0"/>
    <n v="22"/>
    <n v="1.2"/>
    <n v="0.17"/>
    <n v="0"/>
    <n v="22"/>
    <n v="0"/>
    <n v="0"/>
    <n v="0"/>
    <n v="0"/>
  </r>
  <r>
    <x v="5"/>
    <n v="15"/>
    <x v="21"/>
    <n v="0"/>
    <n v="0"/>
    <n v="20"/>
    <n v="1.3"/>
    <n v="0.17"/>
    <n v="0"/>
    <n v="20"/>
    <n v="0"/>
    <n v="0"/>
    <n v="0"/>
    <n v="0"/>
  </r>
  <r>
    <x v="5"/>
    <n v="15"/>
    <x v="22"/>
    <n v="0"/>
    <n v="0"/>
    <n v="18"/>
    <n v="1.3"/>
    <n v="0.17"/>
    <n v="0"/>
    <n v="18"/>
    <n v="0"/>
    <n v="0"/>
    <n v="0"/>
    <n v="0"/>
  </r>
  <r>
    <x v="5"/>
    <n v="15"/>
    <x v="23"/>
    <n v="0"/>
    <n v="0"/>
    <n v="17"/>
    <n v="1.2"/>
    <n v="0.17"/>
    <n v="0"/>
    <n v="17"/>
    <n v="0"/>
    <n v="0"/>
    <n v="0"/>
    <n v="0"/>
  </r>
  <r>
    <x v="5"/>
    <n v="16"/>
    <x v="0"/>
    <n v="0"/>
    <n v="0"/>
    <n v="16"/>
    <n v="1.1000000000000001"/>
    <n v="0.17"/>
    <n v="0"/>
    <n v="16"/>
    <n v="0"/>
    <n v="0"/>
    <n v="0"/>
    <n v="0"/>
  </r>
  <r>
    <x v="5"/>
    <n v="16"/>
    <x v="1"/>
    <n v="0"/>
    <n v="0"/>
    <n v="14"/>
    <n v="0.8"/>
    <n v="0.17"/>
    <n v="0"/>
    <n v="14"/>
    <n v="0"/>
    <n v="0"/>
    <n v="0"/>
    <n v="0"/>
  </r>
  <r>
    <x v="5"/>
    <n v="16"/>
    <x v="2"/>
    <n v="0"/>
    <n v="0"/>
    <n v="13"/>
    <n v="0.5"/>
    <n v="0.17"/>
    <n v="0"/>
    <n v="13"/>
    <n v="0"/>
    <n v="0"/>
    <n v="0"/>
    <n v="0"/>
  </r>
  <r>
    <x v="5"/>
    <n v="16"/>
    <x v="3"/>
    <n v="0"/>
    <n v="0"/>
    <n v="12"/>
    <n v="0.3"/>
    <n v="0.17"/>
    <n v="0"/>
    <n v="12"/>
    <n v="0"/>
    <n v="0"/>
    <n v="0"/>
    <n v="0"/>
  </r>
  <r>
    <x v="5"/>
    <n v="16"/>
    <x v="4"/>
    <n v="0"/>
    <n v="0"/>
    <n v="12"/>
    <n v="0.3"/>
    <n v="0.17"/>
    <n v="0"/>
    <n v="12"/>
    <n v="0"/>
    <n v="0"/>
    <n v="0"/>
    <n v="0"/>
  </r>
  <r>
    <x v="5"/>
    <n v="16"/>
    <x v="5"/>
    <n v="141"/>
    <n v="33"/>
    <n v="15"/>
    <n v="0.3"/>
    <n v="0.17"/>
    <n v="24.99"/>
    <n v="15.914"/>
    <n v="150.482"/>
    <n v="113.44199999999999"/>
    <n v="1.0037860157162864E-5"/>
    <n v="8.7702576933982001E-5"/>
  </r>
  <r>
    <x v="5"/>
    <n v="16"/>
    <x v="6"/>
    <n v="0"/>
    <n v="14"/>
    <n v="19"/>
    <n v="0.3"/>
    <n v="0.17"/>
    <n v="12.936"/>
    <n v="19.481000000000002"/>
    <n v="78.872"/>
    <n v="44.369"/>
    <n v="3.9259693703668761E-6"/>
    <n v="3.4301895558821663E-5"/>
  </r>
  <r>
    <x v="5"/>
    <n v="16"/>
    <x v="7"/>
    <n v="677"/>
    <n v="104"/>
    <n v="23"/>
    <n v="0.2"/>
    <n v="0.17"/>
    <n v="354.26100000000002"/>
    <n v="36.456000000000003"/>
    <n v="2224.944"/>
    <n v="2114.3969999999999"/>
    <n v="1.8709138945650366E-4"/>
    <n v="1.6346508838127037E-3"/>
  </r>
  <r>
    <x v="5"/>
    <n v="16"/>
    <x v="8"/>
    <n v="766"/>
    <n v="125"/>
    <n v="26"/>
    <n v="0.1"/>
    <n v="0.17"/>
    <n v="571.09199999999998"/>
    <n v="48.6"/>
    <n v="3552.6370000000002"/>
    <n v="3395.0450000000001"/>
    <n v="3.0040890443817106E-4"/>
    <n v="2.6247262504789314E-3"/>
  </r>
  <r>
    <x v="5"/>
    <n v="16"/>
    <x v="9"/>
    <n v="823"/>
    <n v="140"/>
    <n v="29"/>
    <n v="0"/>
    <n v="0.17"/>
    <n v="767.75099999999998"/>
    <n v="60.319000000000003"/>
    <n v="4508.3980000000001"/>
    <n v="4316.9390000000003"/>
    <n v="3.8198224633735747E-4"/>
    <n v="3.3374471074805396E-3"/>
  </r>
  <r>
    <x v="5"/>
    <n v="16"/>
    <x v="10"/>
    <n v="857"/>
    <n v="150"/>
    <n v="31"/>
    <n v="0"/>
    <n v="0.17"/>
    <n v="921.41399999999999"/>
    <n v="68.527000000000001"/>
    <n v="5180"/>
    <n v="4964.7430000000004"/>
    <n v="4.3930286798763454E-4"/>
    <n v="3.838267616182266E-3"/>
  </r>
  <r>
    <x v="5"/>
    <n v="16"/>
    <x v="11"/>
    <n v="890"/>
    <n v="147"/>
    <n v="32"/>
    <n v="0.1"/>
    <n v="0.17"/>
    <n v="1017.247"/>
    <n v="72.063999999999993"/>
    <n v="5603.0219999999999"/>
    <n v="5372.7759999999998"/>
    <n v="4.7540746940075867E-4"/>
    <n v="4.1537199669351042E-3"/>
  </r>
  <r>
    <x v="5"/>
    <n v="16"/>
    <x v="12"/>
    <n v="896"/>
    <n v="148"/>
    <n v="33"/>
    <n v="0.2"/>
    <n v="0.17"/>
    <n v="1048.4639999999999"/>
    <n v="72.968000000000004"/>
    <n v="5742.0730000000003"/>
    <n v="5506.9"/>
    <n v="4.8727536626187989E-4"/>
    <n v="4.2574119013923011E-3"/>
  </r>
  <r>
    <x v="5"/>
    <n v="16"/>
    <x v="13"/>
    <n v="891"/>
    <n v="145"/>
    <n v="33"/>
    <n v="0.3"/>
    <n v="0.17"/>
    <n v="1013.123"/>
    <n v="70.441000000000003"/>
    <n v="5623.826"/>
    <n v="5392.8429999999998"/>
    <n v="4.7718308812904085E-4"/>
    <n v="4.1692338648859004E-3"/>
  </r>
  <r>
    <x v="5"/>
    <n v="16"/>
    <x v="14"/>
    <n v="883"/>
    <n v="132"/>
    <n v="33"/>
    <n v="0.3"/>
    <n v="0.17"/>
    <n v="915.71299999999997"/>
    <n v="66.873999999999995"/>
    <n v="5191.9669999999996"/>
    <n v="4976.2860000000001"/>
    <n v="4.4032424472459375E-4"/>
    <n v="3.8471915671488299E-3"/>
  </r>
  <r>
    <x v="5"/>
    <n v="16"/>
    <x v="15"/>
    <n v="849"/>
    <n v="123"/>
    <n v="32"/>
    <n v="0.3"/>
    <n v="0.17"/>
    <n v="762.17600000000004"/>
    <n v="60.24"/>
    <n v="4481.7979999999998"/>
    <n v="4291.2809999999999"/>
    <n v="3.7971191069524526E-4"/>
    <n v="3.3176107794982037E-3"/>
  </r>
  <r>
    <x v="5"/>
    <n v="16"/>
    <x v="16"/>
    <n v="545"/>
    <n v="193"/>
    <n v="31"/>
    <n v="0.2"/>
    <n v="0.17"/>
    <n v="499.07400000000001"/>
    <n v="50.103999999999999"/>
    <n v="3067.893"/>
    <n v="2927.4760000000001"/>
    <n v="2.5903628904154117E-4"/>
    <n v="2.2632463206959143E-3"/>
  </r>
  <r>
    <x v="5"/>
    <n v="16"/>
    <x v="17"/>
    <n v="428"/>
    <n v="148"/>
    <n v="29"/>
    <n v="0.1"/>
    <n v="0.17"/>
    <n v="293.97800000000001"/>
    <n v="40.542000000000002"/>
    <n v="1810.239"/>
    <n v="1714.3869999999999"/>
    <n v="1.5169669929354182E-4"/>
    <n v="1.3254011544411998E-3"/>
  </r>
  <r>
    <x v="5"/>
    <n v="16"/>
    <x v="18"/>
    <n v="0"/>
    <n v="71"/>
    <n v="26"/>
    <n v="0.3"/>
    <n v="0.17"/>
    <n v="65.09"/>
    <n v="28.42"/>
    <n v="411.34899999999999"/>
    <n v="365.065"/>
    <n v="3.2302598845883015E-5"/>
    <n v="2.8223357529313779E-4"/>
  </r>
  <r>
    <x v="5"/>
    <n v="16"/>
    <x v="19"/>
    <n v="13"/>
    <n v="26"/>
    <n v="23"/>
    <n v="0.4"/>
    <n v="0.17"/>
    <n v="23.298999999999999"/>
    <n v="23.821000000000002"/>
    <n v="131.273"/>
    <n v="94.912999999999997"/>
    <n v="8.3983306103277361E-6"/>
    <n v="7.3377714466732195E-5"/>
  </r>
  <r>
    <x v="5"/>
    <n v="16"/>
    <x v="20"/>
    <n v="0"/>
    <n v="0"/>
    <n v="22"/>
    <n v="0.3"/>
    <n v="0.17"/>
    <n v="0"/>
    <n v="22"/>
    <n v="0"/>
    <n v="0"/>
    <n v="0"/>
    <n v="0"/>
  </r>
  <r>
    <x v="5"/>
    <n v="16"/>
    <x v="21"/>
    <n v="0"/>
    <n v="0"/>
    <n v="22"/>
    <n v="0.5"/>
    <n v="0.17"/>
    <n v="0"/>
    <n v="22"/>
    <n v="0"/>
    <n v="0"/>
    <n v="0"/>
    <n v="0"/>
  </r>
  <r>
    <x v="5"/>
    <n v="16"/>
    <x v="22"/>
    <n v="0"/>
    <n v="0"/>
    <n v="21"/>
    <n v="0.8"/>
    <n v="0.17"/>
    <n v="0"/>
    <n v="21"/>
    <n v="0"/>
    <n v="0"/>
    <n v="0"/>
    <n v="0"/>
  </r>
  <r>
    <x v="5"/>
    <n v="16"/>
    <x v="23"/>
    <n v="0"/>
    <n v="0"/>
    <n v="19"/>
    <n v="1.1000000000000001"/>
    <n v="0.17"/>
    <n v="0"/>
    <n v="19"/>
    <n v="0"/>
    <n v="0"/>
    <n v="0"/>
    <n v="0"/>
  </r>
  <r>
    <x v="5"/>
    <n v="17"/>
    <x v="0"/>
    <n v="0"/>
    <n v="0"/>
    <n v="18"/>
    <n v="1.2"/>
    <n v="0.17"/>
    <n v="0"/>
    <n v="18"/>
    <n v="0"/>
    <n v="0"/>
    <n v="0"/>
    <n v="0"/>
  </r>
  <r>
    <x v="5"/>
    <n v="17"/>
    <x v="1"/>
    <n v="0"/>
    <n v="0"/>
    <n v="16"/>
    <n v="1.1000000000000001"/>
    <n v="0.17"/>
    <n v="0"/>
    <n v="16"/>
    <n v="0"/>
    <n v="0"/>
    <n v="0"/>
    <n v="0"/>
  </r>
  <r>
    <x v="5"/>
    <n v="17"/>
    <x v="2"/>
    <n v="0"/>
    <n v="0"/>
    <n v="14"/>
    <n v="1"/>
    <n v="0.17"/>
    <n v="0"/>
    <n v="14"/>
    <n v="0"/>
    <n v="0"/>
    <n v="0"/>
    <n v="0"/>
  </r>
  <r>
    <x v="5"/>
    <n v="17"/>
    <x v="3"/>
    <n v="0"/>
    <n v="0"/>
    <n v="13"/>
    <n v="0.7"/>
    <n v="0.17"/>
    <n v="0"/>
    <n v="13"/>
    <n v="0"/>
    <n v="0"/>
    <n v="0"/>
    <n v="0"/>
  </r>
  <r>
    <x v="5"/>
    <n v="17"/>
    <x v="4"/>
    <n v="0"/>
    <n v="0"/>
    <n v="13"/>
    <n v="0.4"/>
    <n v="0.17"/>
    <n v="0"/>
    <n v="13"/>
    <n v="0"/>
    <n v="0"/>
    <n v="0"/>
    <n v="0"/>
  </r>
  <r>
    <x v="5"/>
    <n v="17"/>
    <x v="5"/>
    <n v="240"/>
    <n v="31"/>
    <n v="16"/>
    <n v="0.3"/>
    <n v="0.17"/>
    <n v="23.401"/>
    <n v="16.856000000000002"/>
    <n v="139.76599999999999"/>
    <n v="103.105"/>
    <n v="9.1231957432368716E-6"/>
    <n v="7.9710990592357457E-5"/>
  </r>
  <r>
    <x v="5"/>
    <n v="17"/>
    <x v="6"/>
    <n v="363"/>
    <n v="85"/>
    <n v="20"/>
    <n v="0.3"/>
    <n v="0.17"/>
    <n v="130.05600000000001"/>
    <n v="24.616"/>
    <n v="732.85299999999995"/>
    <n v="675.17600000000004"/>
    <n v="5.9742619748176116E-5"/>
    <n v="5.2198193864687011E-4"/>
  </r>
  <r>
    <x v="5"/>
    <n v="17"/>
    <x v="7"/>
    <n v="712"/>
    <n v="91"/>
    <n v="24"/>
    <n v="0.2"/>
    <n v="0.17"/>
    <n v="354.596"/>
    <n v="37.463999999999999"/>
    <n v="2214.5010000000002"/>
    <n v="2104.3240000000001"/>
    <n v="1.8620008495408747E-4"/>
    <n v="1.6268633971899715E-3"/>
  </r>
  <r>
    <x v="5"/>
    <n v="17"/>
    <x v="8"/>
    <n v="803"/>
    <n v="106"/>
    <n v="27"/>
    <n v="0.1"/>
    <n v="0.17"/>
    <n v="573.78899999999999"/>
    <n v="49.712000000000003"/>
    <n v="3555.9720000000002"/>
    <n v="3398.2620000000002"/>
    <n v="3.0069355911743967E-4"/>
    <n v="2.6272133292504322E-3"/>
  </r>
  <r>
    <x v="5"/>
    <n v="17"/>
    <x v="9"/>
    <n v="855"/>
    <n v="118"/>
    <n v="29"/>
    <n v="0.1"/>
    <n v="0.17"/>
    <n v="767.04"/>
    <n v="59.287999999999997"/>
    <n v="4528.5709999999999"/>
    <n v="4336.3969999999999"/>
    <n v="3.8370397799704321E-4"/>
    <n v="3.3524901844888908E-3"/>
  </r>
  <r>
    <x v="5"/>
    <n v="17"/>
    <x v="10"/>
    <n v="437"/>
    <n v="380"/>
    <n v="31"/>
    <n v="0.1"/>
    <n v="0.17"/>
    <n v="773.60599999999999"/>
    <n v="61.42"/>
    <n v="4456.8649999999998"/>
    <n v="4267.232"/>
    <n v="3.7758394663502413E-4"/>
    <n v="3.2990183774541165E-3"/>
  </r>
  <r>
    <x v="5"/>
    <n v="17"/>
    <x v="11"/>
    <n v="415"/>
    <n v="446"/>
    <n v="32"/>
    <n v="0.1"/>
    <n v="0.17"/>
    <n v="854.21"/>
    <n v="65.549000000000007"/>
    <n v="4809.7240000000002"/>
    <n v="4607.5879999999997"/>
    <n v="4.0770018164191152E-4"/>
    <n v="3.5621493014059364E-3"/>
  </r>
  <r>
    <x v="5"/>
    <n v="17"/>
    <x v="12"/>
    <n v="909"/>
    <n v="130"/>
    <n v="32"/>
    <n v="0.2"/>
    <n v="0.17"/>
    <n v="1043.884"/>
    <n v="71.798000000000002"/>
    <n v="5751.0950000000003"/>
    <n v="5515.6019999999999"/>
    <n v="4.8804535849656928E-4"/>
    <n v="4.2641394610657864E-3"/>
  </r>
  <r>
    <x v="5"/>
    <n v="17"/>
    <x v="13"/>
    <n v="899"/>
    <n v="130"/>
    <n v="33"/>
    <n v="0.2"/>
    <n v="0.17"/>
    <n v="1006.41"/>
    <n v="71.38"/>
    <n v="5564.7629999999999"/>
    <n v="5335.8729999999996"/>
    <n v="4.7214212540664903E-4"/>
    <n v="4.1251900732749537E-3"/>
  </r>
  <r>
    <x v="5"/>
    <n v="17"/>
    <x v="14"/>
    <n v="875"/>
    <n v="129"/>
    <n v="32"/>
    <n v="0.2"/>
    <n v="0.17"/>
    <n v="906.077"/>
    <n v="66.584999999999994"/>
    <n v="5144.7089999999998"/>
    <n v="4930.7030000000004"/>
    <n v="4.362908551550873E-4"/>
    <n v="3.8119511221251026E-3"/>
  </r>
  <r>
    <x v="5"/>
    <n v="17"/>
    <x v="15"/>
    <n v="4"/>
    <n v="135"/>
    <n v="31"/>
    <n v="0.2"/>
    <n v="0.17"/>
    <n v="128.69999999999999"/>
    <n v="35.890999999999998"/>
    <n v="783.09100000000001"/>
    <n v="723.63499999999999"/>
    <n v="6.4030490777917785E-5"/>
    <n v="5.5944583363852951E-4"/>
  </r>
  <r>
    <x v="5"/>
    <n v="17"/>
    <x v="16"/>
    <n v="0"/>
    <n v="107"/>
    <n v="30"/>
    <n v="0.1"/>
    <n v="0.17"/>
    <n v="99.370999999999995"/>
    <n v="33.911000000000001"/>
    <n v="608.97799999999995"/>
    <n v="555.69100000000003"/>
    <n v="4.9170047677174151E-5"/>
    <n v="4.2960748822324529E-4"/>
  </r>
  <r>
    <x v="5"/>
    <n v="17"/>
    <x v="17"/>
    <n v="0"/>
    <n v="34"/>
    <n v="29"/>
    <n v="0"/>
    <n v="0.17"/>
    <n v="31.477"/>
    <n v="30.285"/>
    <n v="188.29"/>
    <n v="149.90899999999999"/>
    <n v="1.326462490347603E-5"/>
    <n v="1.1589539681596152E-4"/>
  </r>
  <r>
    <x v="5"/>
    <n v="17"/>
    <x v="18"/>
    <n v="5"/>
    <n v="87"/>
    <n v="26"/>
    <n v="0.2"/>
    <n v="0.17"/>
    <n v="79.637"/>
    <n v="29.052"/>
    <n v="504.73700000000002"/>
    <n v="455.14400000000001"/>
    <n v="4.0273195318944794E-5"/>
    <n v="3.518741002101541E-4"/>
  </r>
  <r>
    <x v="5"/>
    <n v="17"/>
    <x v="19"/>
    <n v="0"/>
    <n v="22"/>
    <n v="22"/>
    <n v="0.5"/>
    <n v="0.17"/>
    <n v="20.367000000000001"/>
    <n v="22.696999999999999"/>
    <n v="114.962"/>
    <n v="79.180000000000007"/>
    <n v="7.0062037626642312E-6"/>
    <n v="6.1214453567749996E-5"/>
  </r>
  <r>
    <x v="5"/>
    <n v="17"/>
    <x v="20"/>
    <n v="0"/>
    <n v="0"/>
    <n v="20"/>
    <n v="0.3"/>
    <n v="0.17"/>
    <n v="0"/>
    <n v="20"/>
    <n v="0"/>
    <n v="0"/>
    <n v="0"/>
    <n v="0"/>
  </r>
  <r>
    <x v="5"/>
    <n v="17"/>
    <x v="21"/>
    <n v="0"/>
    <n v="0"/>
    <n v="19"/>
    <n v="0.2"/>
    <n v="0.17"/>
    <n v="0"/>
    <n v="19"/>
    <n v="0"/>
    <n v="0"/>
    <n v="0"/>
    <n v="0"/>
  </r>
  <r>
    <x v="5"/>
    <n v="17"/>
    <x v="22"/>
    <n v="0"/>
    <n v="0"/>
    <n v="18"/>
    <n v="0.2"/>
    <n v="0.17"/>
    <n v="0"/>
    <n v="18"/>
    <n v="0"/>
    <n v="0"/>
    <n v="0"/>
    <n v="0"/>
  </r>
  <r>
    <x v="5"/>
    <n v="17"/>
    <x v="23"/>
    <n v="0"/>
    <n v="0"/>
    <n v="17"/>
    <n v="0.3"/>
    <n v="0.17"/>
    <n v="0"/>
    <n v="17"/>
    <n v="0"/>
    <n v="0"/>
    <n v="0"/>
    <n v="0"/>
  </r>
  <r>
    <x v="5"/>
    <n v="18"/>
    <x v="0"/>
    <n v="0"/>
    <n v="0"/>
    <n v="17"/>
    <n v="0.4"/>
    <n v="0.17"/>
    <n v="0"/>
    <n v="17"/>
    <n v="0"/>
    <n v="0"/>
    <n v="0"/>
    <n v="0"/>
  </r>
  <r>
    <x v="5"/>
    <n v="18"/>
    <x v="1"/>
    <n v="0"/>
    <n v="0"/>
    <n v="16"/>
    <n v="0.4"/>
    <n v="0.17"/>
    <n v="0"/>
    <n v="16"/>
    <n v="0"/>
    <n v="0"/>
    <n v="0"/>
    <n v="0"/>
  </r>
  <r>
    <x v="5"/>
    <n v="18"/>
    <x v="2"/>
    <n v="0"/>
    <n v="0"/>
    <n v="16"/>
    <n v="0.3"/>
    <n v="0.17"/>
    <n v="0"/>
    <n v="16"/>
    <n v="0"/>
    <n v="0"/>
    <n v="0"/>
    <n v="0"/>
  </r>
  <r>
    <x v="5"/>
    <n v="18"/>
    <x v="3"/>
    <n v="0"/>
    <n v="0"/>
    <n v="15"/>
    <n v="0.3"/>
    <n v="0.17"/>
    <n v="0"/>
    <n v="15"/>
    <n v="0"/>
    <n v="0"/>
    <n v="0"/>
    <n v="0"/>
  </r>
  <r>
    <x v="5"/>
    <n v="18"/>
    <x v="4"/>
    <n v="0"/>
    <n v="0"/>
    <n v="15"/>
    <n v="0.3"/>
    <n v="0.17"/>
    <n v="0"/>
    <n v="15"/>
    <n v="0"/>
    <n v="0"/>
    <n v="0"/>
    <n v="0"/>
  </r>
  <r>
    <x v="5"/>
    <n v="18"/>
    <x v="5"/>
    <n v="218"/>
    <n v="32"/>
    <n v="17"/>
    <n v="0.3"/>
    <n v="0.17"/>
    <n v="24.210999999999999"/>
    <n v="17.885000000000002"/>
    <n v="144.04499999999999"/>
    <n v="107.232"/>
    <n v="9.4883713296035704E-6"/>
    <n v="8.2901594910039997E-5"/>
  </r>
  <r>
    <x v="5"/>
    <n v="18"/>
    <x v="6"/>
    <n v="516"/>
    <n v="72"/>
    <n v="21"/>
    <n v="0.3"/>
    <n v="0.17"/>
    <n v="142.62700000000001"/>
    <n v="25.975000000000001"/>
    <n v="760.726"/>
    <n v="702.06200000000001"/>
    <n v="6.2121614372613978E-5"/>
    <n v="5.4276763956405275E-4"/>
  </r>
  <r>
    <x v="5"/>
    <n v="18"/>
    <x v="7"/>
    <n v="494"/>
    <n v="138"/>
    <n v="24"/>
    <n v="0.3"/>
    <n v="0.17"/>
    <n v="314.98399999999998"/>
    <n v="35.607999999999997"/>
    <n v="1986.91"/>
    <n v="1884.798"/>
    <n v="1.6677543368858318E-4"/>
    <n v="1.4571467498811323E-3"/>
  </r>
  <r>
    <x v="5"/>
    <n v="18"/>
    <x v="8"/>
    <n v="775"/>
    <n v="111"/>
    <n v="27"/>
    <n v="0.2"/>
    <n v="0.17"/>
    <n v="561.91"/>
    <n v="48.531999999999996"/>
    <n v="3497.877"/>
    <n v="3342.2249999999999"/>
    <n v="2.9573515244595174E-4"/>
    <n v="2.5838908446005711E-3"/>
  </r>
  <r>
    <x v="5"/>
    <n v="18"/>
    <x v="9"/>
    <n v="829"/>
    <n v="124"/>
    <n v="28"/>
    <n v="0.2"/>
    <n v="0.17"/>
    <n v="755.52200000000005"/>
    <n v="56.881"/>
    <n v="4506.3339999999998"/>
    <n v="4314.9480000000003"/>
    <n v="3.8180607367138794E-4"/>
    <n v="3.3359078554338938E-3"/>
  </r>
  <r>
    <x v="5"/>
    <n v="18"/>
    <x v="10"/>
    <n v="861"/>
    <n v="134"/>
    <n v="30"/>
    <n v="0.2"/>
    <n v="0.17"/>
    <n v="903.45600000000002"/>
    <n v="64.480999999999995"/>
    <n v="5176.9530000000004"/>
    <n v="4961.8040000000001"/>
    <n v="4.3904281200306174E-4"/>
    <n v="3.8359954605995984E-3"/>
  </r>
  <r>
    <x v="5"/>
    <n v="18"/>
    <x v="11"/>
    <n v="886"/>
    <n v="134"/>
    <n v="31"/>
    <n v="0.3"/>
    <n v="0.17"/>
    <n v="1000.288"/>
    <n v="67.966999999999999"/>
    <n v="5617.7439999999997"/>
    <n v="5386.9759999999997"/>
    <n v="4.7666394948954157E-4"/>
    <n v="4.1646980578755183E-3"/>
  </r>
  <r>
    <x v="5"/>
    <n v="18"/>
    <x v="12"/>
    <n v="888"/>
    <n v="139"/>
    <n v="31"/>
    <n v="0.3"/>
    <n v="0.17"/>
    <n v="1031.6669999999999"/>
    <n v="69.116"/>
    <n v="5754.4309999999996"/>
    <n v="5518.8209999999999"/>
    <n v="4.8833019014486452E-4"/>
    <n v="4.2666280860472793E-3"/>
  </r>
  <r>
    <x v="5"/>
    <n v="18"/>
    <x v="13"/>
    <n v="881"/>
    <n v="138"/>
    <n v="32"/>
    <n v="0.3"/>
    <n v="0.17"/>
    <n v="996.95500000000004"/>
    <n v="68.843999999999994"/>
    <n v="5576.8639999999996"/>
    <n v="5347.5450000000001"/>
    <n v="4.7317491664582335E-4"/>
    <n v="4.1342137547859771E-3"/>
  </r>
  <r>
    <x v="5"/>
    <n v="18"/>
    <x v="14"/>
    <n v="870"/>
    <n v="129"/>
    <n v="32"/>
    <n v="0.2"/>
    <n v="0.17"/>
    <n v="902.01700000000005"/>
    <n v="66.429000000000002"/>
    <n v="5125.2780000000002"/>
    <n v="4911.96"/>
    <n v="4.3463238992240709E-4"/>
    <n v="3.7974608151887506E-3"/>
  </r>
  <r>
    <x v="5"/>
    <n v="18"/>
    <x v="15"/>
    <n v="512"/>
    <n v="281"/>
    <n v="31"/>
    <n v="0.2"/>
    <n v="0.17"/>
    <n v="663.97400000000005"/>
    <n v="56.338000000000001"/>
    <n v="3943.02"/>
    <n v="3771.5949999999998"/>
    <n v="3.3372774791924219E-4"/>
    <n v="2.9158389366488761E-3"/>
  </r>
  <r>
    <x v="5"/>
    <n v="18"/>
    <x v="16"/>
    <n v="545"/>
    <n v="189"/>
    <n v="30"/>
    <n v="0.1"/>
    <n v="0.17"/>
    <n v="496.14800000000002"/>
    <n v="49.616"/>
    <n v="3056.0540000000001"/>
    <n v="2916.058"/>
    <n v="2.5802597286874373E-4"/>
    <n v="2.2544190078538258E-3"/>
  </r>
  <r>
    <x v="5"/>
    <n v="18"/>
    <x v="17"/>
    <n v="700"/>
    <n v="90"/>
    <n v="29"/>
    <n v="0.1"/>
    <n v="0.17"/>
    <n v="341.30399999999997"/>
    <n v="42.368000000000002"/>
    <n v="2076.33"/>
    <n v="1971.049"/>
    <n v="1.7440731144475333E-4"/>
    <n v="1.5238278288742114E-3"/>
  </r>
  <r>
    <x v="5"/>
    <n v="18"/>
    <x v="18"/>
    <n v="542"/>
    <n v="66"/>
    <n v="26"/>
    <n v="0.3"/>
    <n v="0.17"/>
    <n v="135.16999999999999"/>
    <n v="30.669"/>
    <n v="685.43600000000004"/>
    <n v="629.43899999999996"/>
    <n v="5.569560356362226E-5"/>
    <n v="4.8662243545378867E-4"/>
  </r>
  <r>
    <x v="5"/>
    <n v="18"/>
    <x v="19"/>
    <n v="0"/>
    <n v="25"/>
    <n v="24"/>
    <n v="0.7"/>
    <n v="0.17"/>
    <n v="22.884"/>
    <n v="24.741"/>
    <n v="128.96299999999999"/>
    <n v="92.683999999999997"/>
    <n v="8.2010986301941336E-6"/>
    <n v="7.1654463431085379E-5"/>
  </r>
  <r>
    <x v="5"/>
    <n v="18"/>
    <x v="20"/>
    <n v="0"/>
    <n v="0"/>
    <n v="21"/>
    <n v="1.1000000000000001"/>
    <n v="0.17"/>
    <n v="0"/>
    <n v="21"/>
    <n v="0"/>
    <n v="0"/>
    <n v="0"/>
    <n v="0"/>
  </r>
  <r>
    <x v="5"/>
    <n v="18"/>
    <x v="21"/>
    <n v="0"/>
    <n v="0"/>
    <n v="19"/>
    <n v="1.1000000000000001"/>
    <n v="0.17"/>
    <n v="0"/>
    <n v="19"/>
    <n v="0"/>
    <n v="0"/>
    <n v="0"/>
    <n v="0"/>
  </r>
  <r>
    <x v="5"/>
    <n v="18"/>
    <x v="22"/>
    <n v="0"/>
    <n v="0"/>
    <n v="18"/>
    <n v="0.8"/>
    <n v="0.17"/>
    <n v="0"/>
    <n v="18"/>
    <n v="0"/>
    <n v="0"/>
    <n v="0"/>
    <n v="0"/>
  </r>
  <r>
    <x v="5"/>
    <n v="18"/>
    <x v="23"/>
    <n v="0"/>
    <n v="0"/>
    <n v="17"/>
    <n v="0.5"/>
    <n v="0.17"/>
    <n v="0"/>
    <n v="17"/>
    <n v="0"/>
    <n v="0"/>
    <n v="0"/>
    <n v="0"/>
  </r>
  <r>
    <x v="5"/>
    <n v="19"/>
    <x v="0"/>
    <n v="0"/>
    <n v="0"/>
    <n v="16"/>
    <n v="0.4"/>
    <n v="0.17"/>
    <n v="0"/>
    <n v="16"/>
    <n v="0"/>
    <n v="0"/>
    <n v="0"/>
    <n v="0"/>
  </r>
  <r>
    <x v="5"/>
    <n v="19"/>
    <x v="1"/>
    <n v="0"/>
    <n v="0"/>
    <n v="16"/>
    <n v="0.5"/>
    <n v="0.17"/>
    <n v="0"/>
    <n v="16"/>
    <n v="0"/>
    <n v="0"/>
    <n v="0"/>
    <n v="0"/>
  </r>
  <r>
    <x v="5"/>
    <n v="19"/>
    <x v="2"/>
    <n v="0"/>
    <n v="0"/>
    <n v="16"/>
    <n v="0.5"/>
    <n v="0.17"/>
    <n v="0"/>
    <n v="16"/>
    <n v="0"/>
    <n v="0"/>
    <n v="0"/>
    <n v="0"/>
  </r>
  <r>
    <x v="5"/>
    <n v="19"/>
    <x v="3"/>
    <n v="0"/>
    <n v="0"/>
    <n v="16"/>
    <n v="0.5"/>
    <n v="0.17"/>
    <n v="0"/>
    <n v="16"/>
    <n v="0"/>
    <n v="0"/>
    <n v="0"/>
    <n v="0"/>
  </r>
  <r>
    <x v="5"/>
    <n v="19"/>
    <x v="4"/>
    <n v="0"/>
    <n v="0"/>
    <n v="16"/>
    <n v="0.5"/>
    <n v="0.17"/>
    <n v="0"/>
    <n v="16"/>
    <n v="0"/>
    <n v="0"/>
    <n v="0"/>
    <n v="0"/>
  </r>
  <r>
    <x v="5"/>
    <n v="19"/>
    <x v="5"/>
    <n v="120"/>
    <n v="35"/>
    <n v="18"/>
    <n v="0.5"/>
    <n v="0.17"/>
    <n v="27.991"/>
    <n v="18.963999999999999"/>
    <n v="166.71700000000001"/>
    <n v="129.101"/>
    <n v="1.1423439150842571E-5"/>
    <n v="9.9808628063274718E-5"/>
  </r>
  <r>
    <x v="5"/>
    <n v="19"/>
    <x v="6"/>
    <n v="452"/>
    <n v="86"/>
    <n v="22"/>
    <n v="0.5"/>
    <n v="0.17"/>
    <n v="143.94900000000001"/>
    <n v="26.777999999999999"/>
    <n v="789.30499999999995"/>
    <n v="729.62800000000004"/>
    <n v="6.4560778466092158E-5"/>
    <n v="5.6407905187838212E-4"/>
  </r>
  <r>
    <x v="5"/>
    <n v="19"/>
    <x v="7"/>
    <n v="633"/>
    <n v="114"/>
    <n v="25"/>
    <n v="0.5"/>
    <n v="0.17"/>
    <n v="345.71699999999998"/>
    <n v="36.988"/>
    <n v="2165.8490000000002"/>
    <n v="2057.3960000000002"/>
    <n v="1.8204768371419977E-4"/>
    <n v="1.5905831259468879E-3"/>
  </r>
  <r>
    <x v="5"/>
    <n v="19"/>
    <x v="8"/>
    <n v="742"/>
    <n v="127"/>
    <n v="27"/>
    <n v="0.6"/>
    <n v="0.17"/>
    <n v="557.56899999999996"/>
    <n v="45.948999999999998"/>
    <n v="3505.9279999999999"/>
    <n v="3349.99"/>
    <n v="2.9642223469168407E-4"/>
    <n v="2.5898940048929881E-3"/>
  </r>
  <r>
    <x v="5"/>
    <n v="19"/>
    <x v="9"/>
    <n v="253"/>
    <n v="362"/>
    <n v="29"/>
    <n v="0.6"/>
    <n v="0.17"/>
    <n v="546.03"/>
    <n v="47.451000000000001"/>
    <n v="3340.0520000000001"/>
    <n v="3189.9920000000002"/>
    <n v="2.8226488953357913E-4"/>
    <n v="2.4661987517743617E-3"/>
  </r>
  <r>
    <x v="5"/>
    <n v="19"/>
    <x v="10"/>
    <n v="500"/>
    <n v="368"/>
    <n v="30"/>
    <n v="0.6"/>
    <n v="0.17"/>
    <n v="817.67899999999997"/>
    <n v="57.621000000000002"/>
    <n v="4795.1970000000001"/>
    <n v="4593.5749999999998"/>
    <n v="4.0646024815711468E-4"/>
    <n v="3.5513157810997367E-3"/>
  </r>
  <r>
    <x v="5"/>
    <n v="19"/>
    <x v="11"/>
    <n v="399"/>
    <n v="442"/>
    <n v="30"/>
    <n v="0.7"/>
    <n v="0.17"/>
    <n v="834.41499999999996"/>
    <n v="57.37"/>
    <n v="4871.6549999999997"/>
    <n v="4667.3249999999998"/>
    <n v="4.129859810125894E-4"/>
    <n v="3.6083322745402717E-3"/>
  </r>
  <r>
    <x v="5"/>
    <n v="19"/>
    <x v="12"/>
    <n v="209"/>
    <n v="498"/>
    <n v="31"/>
    <n v="0.7"/>
    <n v="0.17"/>
    <n v="705.42499999999995"/>
    <n v="54.103000000000002"/>
    <n v="4153.9979999999996"/>
    <n v="3975.0970000000002"/>
    <n v="3.5173452334371426E-4"/>
    <n v="3.0731673495049548E-3"/>
  </r>
  <r>
    <x v="5"/>
    <n v="19"/>
    <x v="13"/>
    <n v="551"/>
    <n v="387"/>
    <n v="31"/>
    <n v="0.6"/>
    <n v="0.17"/>
    <n v="932.61500000000001"/>
    <n v="62.481000000000002"/>
    <n v="5334.8130000000001"/>
    <n v="5114.0709999999999"/>
    <n v="4.5251608338888637E-4"/>
    <n v="3.9537138389956648E-3"/>
  </r>
  <r>
    <x v="5"/>
    <n v="19"/>
    <x v="14"/>
    <n v="162"/>
    <n v="438"/>
    <n v="31"/>
    <n v="0.6"/>
    <n v="0.17"/>
    <n v="573.51099999999997"/>
    <n v="50.332000000000001"/>
    <n v="3437.5520000000001"/>
    <n v="3284.0369999999998"/>
    <n v="2.9058641558636714E-4"/>
    <n v="2.5389054111047359E-3"/>
  </r>
  <r>
    <x v="5"/>
    <n v="19"/>
    <x v="15"/>
    <n v="416"/>
    <n v="306"/>
    <n v="30"/>
    <n v="0.5"/>
    <n v="0.17"/>
    <n v="616.27200000000005"/>
    <n v="51.456000000000003"/>
    <n v="3728.2020000000002"/>
    <n v="3564.3879999999999"/>
    <n v="3.1539313737301376E-4"/>
    <n v="2.755646169783345E-3"/>
  </r>
  <r>
    <x v="5"/>
    <n v="19"/>
    <x v="16"/>
    <n v="546"/>
    <n v="191"/>
    <n v="29"/>
    <n v="0.5"/>
    <n v="0.17"/>
    <n v="499.03899999999999"/>
    <n v="46.436999999999998"/>
    <n v="3115.76"/>
    <n v="2973.6469999999999"/>
    <n v="2.6312170750486487E-4"/>
    <n v="2.2989413514571742E-3"/>
  </r>
  <r>
    <x v="5"/>
    <n v="19"/>
    <x v="17"/>
    <n v="343"/>
    <n v="165"/>
    <n v="28"/>
    <n v="0.4"/>
    <n v="0.17"/>
    <n v="278.58300000000003"/>
    <n v="37.966999999999999"/>
    <n v="1738.3209999999999"/>
    <n v="1645.0170000000001"/>
    <n v="1.4555852860629736E-4"/>
    <n v="1.2717708608822858E-3"/>
  </r>
  <r>
    <x v="5"/>
    <n v="19"/>
    <x v="18"/>
    <n v="256"/>
    <n v="92"/>
    <n v="25"/>
    <n v="0.3"/>
    <n v="0.17"/>
    <n v="117.444"/>
    <n v="29.216000000000001"/>
    <n v="670.08399999999995"/>
    <n v="614.63199999999995"/>
    <n v="5.4385413375269523E-5"/>
    <n v="4.7517506978092083E-4"/>
  </r>
  <r>
    <x v="5"/>
    <n v="19"/>
    <x v="19"/>
    <n v="93"/>
    <n v="29"/>
    <n v="22"/>
    <n v="0.3"/>
    <n v="0.17"/>
    <n v="23.440999999999999"/>
    <n v="22.853000000000002"/>
    <n v="133.739"/>
    <n v="97.292000000000002"/>
    <n v="8.6088352674555239E-6"/>
    <n v="7.5216931251749589E-5"/>
  </r>
  <r>
    <x v="5"/>
    <n v="19"/>
    <x v="20"/>
    <n v="0"/>
    <n v="0"/>
    <n v="20"/>
    <n v="0.4"/>
    <n v="0.17"/>
    <n v="0"/>
    <n v="20"/>
    <n v="0"/>
    <n v="0"/>
    <n v="0"/>
    <n v="0"/>
  </r>
  <r>
    <x v="5"/>
    <n v="19"/>
    <x v="21"/>
    <n v="0"/>
    <n v="0"/>
    <n v="19"/>
    <n v="0.4"/>
    <n v="0.17"/>
    <n v="0"/>
    <n v="19"/>
    <n v="0"/>
    <n v="0"/>
    <n v="0"/>
    <n v="0"/>
  </r>
  <r>
    <x v="5"/>
    <n v="19"/>
    <x v="22"/>
    <n v="0"/>
    <n v="0"/>
    <n v="17"/>
    <n v="0.3"/>
    <n v="0.17"/>
    <n v="0"/>
    <n v="17"/>
    <n v="0"/>
    <n v="0"/>
    <n v="0"/>
    <n v="0"/>
  </r>
  <r>
    <x v="5"/>
    <n v="19"/>
    <x v="23"/>
    <n v="0"/>
    <n v="0"/>
    <n v="16"/>
    <n v="0.3"/>
    <n v="0.17"/>
    <n v="0"/>
    <n v="16"/>
    <n v="0"/>
    <n v="0"/>
    <n v="0"/>
    <n v="0"/>
  </r>
  <r>
    <x v="5"/>
    <n v="20"/>
    <x v="0"/>
    <n v="0"/>
    <n v="0"/>
    <n v="16"/>
    <n v="0.3"/>
    <n v="0.17"/>
    <n v="0"/>
    <n v="16"/>
    <n v="0"/>
    <n v="0"/>
    <n v="0"/>
    <n v="0"/>
  </r>
  <r>
    <x v="5"/>
    <n v="20"/>
    <x v="1"/>
    <n v="0"/>
    <n v="0"/>
    <n v="15"/>
    <n v="0.3"/>
    <n v="0.17"/>
    <n v="0"/>
    <n v="15"/>
    <n v="0"/>
    <n v="0"/>
    <n v="0"/>
    <n v="0"/>
  </r>
  <r>
    <x v="5"/>
    <n v="20"/>
    <x v="2"/>
    <n v="0"/>
    <n v="0"/>
    <n v="14"/>
    <n v="0.3"/>
    <n v="0.17"/>
    <n v="0"/>
    <n v="14"/>
    <n v="0"/>
    <n v="0"/>
    <n v="0"/>
    <n v="0"/>
  </r>
  <r>
    <x v="5"/>
    <n v="20"/>
    <x v="3"/>
    <n v="0"/>
    <n v="0"/>
    <n v="13"/>
    <n v="0.3"/>
    <n v="0.17"/>
    <n v="0"/>
    <n v="13"/>
    <n v="0"/>
    <n v="0"/>
    <n v="0"/>
    <n v="0"/>
  </r>
  <r>
    <x v="5"/>
    <n v="20"/>
    <x v="4"/>
    <n v="0"/>
    <n v="0"/>
    <n v="13"/>
    <n v="0.3"/>
    <n v="0.17"/>
    <n v="0"/>
    <n v="13"/>
    <n v="0"/>
    <n v="0"/>
    <n v="0"/>
    <n v="0"/>
  </r>
  <r>
    <x v="5"/>
    <n v="20"/>
    <x v="5"/>
    <n v="127"/>
    <n v="35"/>
    <n v="16"/>
    <n v="0.3"/>
    <n v="0.17"/>
    <n v="27.986999999999998"/>
    <n v="17.023"/>
    <n v="168.00399999999999"/>
    <n v="130.34200000000001"/>
    <n v="1.1533248431841137E-5"/>
    <n v="1.0076805136306732E-4"/>
  </r>
  <r>
    <x v="5"/>
    <n v="20"/>
    <x v="6"/>
    <n v="400"/>
    <n v="81"/>
    <n v="20"/>
    <n v="0.4"/>
    <n v="0.17"/>
    <n v="131.29900000000001"/>
    <n v="24.497"/>
    <n v="728.45299999999997"/>
    <n v="670.93200000000002"/>
    <n v="5.9367091473753948E-5"/>
    <n v="5.1870088104467849E-4"/>
  </r>
  <r>
    <x v="5"/>
    <n v="20"/>
    <x v="7"/>
    <n v="496"/>
    <n v="137"/>
    <n v="23"/>
    <n v="0.5"/>
    <n v="0.17"/>
    <n v="314.00299999999999"/>
    <n v="33.898000000000003"/>
    <n v="1993.403"/>
    <n v="1891.06"/>
    <n v="1.6732952371083378E-4"/>
    <n v="1.461987933364856E-3"/>
  </r>
  <r>
    <x v="5"/>
    <n v="20"/>
    <x v="8"/>
    <n v="604"/>
    <n v="191"/>
    <n v="25"/>
    <n v="0.6"/>
    <n v="0.17"/>
    <n v="536.596"/>
    <n v="43.220999999999997"/>
    <n v="3400.2669999999998"/>
    <n v="3248.0740000000001"/>
    <n v="2.8740424703475447E-4"/>
    <n v="2.5111022361406416E-3"/>
  </r>
  <r>
    <x v="5"/>
    <n v="20"/>
    <x v="9"/>
    <n v="315"/>
    <n v="348"/>
    <n v="26"/>
    <n v="0.6"/>
    <n v="0.17"/>
    <n v="579.05600000000004"/>
    <n v="45.576000000000001"/>
    <n v="3578.701"/>
    <n v="3420.1849999999999"/>
    <n v="3.0263340510239658E-4"/>
    <n v="2.6441621100734402E-3"/>
  </r>
  <r>
    <x v="5"/>
    <n v="20"/>
    <x v="10"/>
    <n v="354"/>
    <n v="396"/>
    <n v="27"/>
    <n v="0.7"/>
    <n v="0.17"/>
    <n v="709.93299999999999"/>
    <n v="50.305999999999997"/>
    <n v="4284.8590000000004"/>
    <n v="4101.3209999999999"/>
    <n v="3.6290339254980834E-4"/>
    <n v="3.1707517544953016E-3"/>
  </r>
  <r>
    <x v="5"/>
    <n v="20"/>
    <x v="11"/>
    <n v="271"/>
    <n v="472"/>
    <n v="27"/>
    <n v="0.7"/>
    <n v="0.17"/>
    <n v="739.68200000000002"/>
    <n v="51.243000000000002"/>
    <n v="4421.8100000000004"/>
    <n v="4233.4189999999999"/>
    <n v="3.7459201978699472E-4"/>
    <n v="3.2728773782310003E-3"/>
  </r>
  <r>
    <x v="5"/>
    <n v="20"/>
    <x v="12"/>
    <n v="347"/>
    <n v="452"/>
    <n v="26"/>
    <n v="0.7"/>
    <n v="0.17"/>
    <n v="805.52099999999996"/>
    <n v="52.408000000000001"/>
    <n v="4795.6859999999997"/>
    <n v="4594.0469999999996"/>
    <n v="4.065020128473897E-4"/>
    <n v="3.551680686657756E-3"/>
  </r>
  <r>
    <x v="5"/>
    <n v="20"/>
    <x v="13"/>
    <n v="133"/>
    <n v="482"/>
    <n v="25"/>
    <n v="0.8"/>
    <n v="0.17"/>
    <n v="607.49599999999998"/>
    <n v="44.357999999999997"/>
    <n v="3719.4670000000001"/>
    <n v="3555.9630000000002"/>
    <n v="3.14647655348507E-4"/>
    <n v="2.7491327601936975E-3"/>
  </r>
  <r>
    <x v="5"/>
    <n v="20"/>
    <x v="14"/>
    <n v="393"/>
    <n v="379"/>
    <n v="22"/>
    <n v="0.7"/>
    <n v="0.17"/>
    <n v="726.226"/>
    <n v="45.847999999999999"/>
    <n v="4470.835"/>
    <n v="4280.7070000000003"/>
    <n v="3.7877627545166852E-4"/>
    <n v="3.3094359672725736E-3"/>
  </r>
  <r>
    <x v="5"/>
    <n v="20"/>
    <x v="15"/>
    <n v="446"/>
    <n v="297"/>
    <n v="20"/>
    <n v="0.6"/>
    <n v="0.17"/>
    <n v="630.46799999999996"/>
    <n v="41.334000000000003"/>
    <n v="3981.9470000000001"/>
    <n v="3809.1419999999998"/>
    <n v="3.3705007593991352E-4"/>
    <n v="2.9448667099263239E-3"/>
  </r>
  <r>
    <x v="5"/>
    <n v="20"/>
    <x v="16"/>
    <n v="248"/>
    <n v="273"/>
    <n v="18"/>
    <n v="0.4"/>
    <n v="0.17"/>
    <n v="403.471"/>
    <n v="32.491"/>
    <n v="2637.2809999999999"/>
    <n v="2512.123"/>
    <n v="2.2228398099110073E-4"/>
    <n v="1.9421348413737917E-3"/>
  </r>
  <r>
    <x v="5"/>
    <n v="20"/>
    <x v="17"/>
    <n v="0"/>
    <n v="16"/>
    <n v="17"/>
    <n v="0.2"/>
    <n v="0.17"/>
    <n v="14.801"/>
    <n v="17.565999999999999"/>
    <n v="90.665000000000006"/>
    <n v="55.744"/>
    <n v="4.9324807090926349E-6"/>
    <n v="4.3095964886090623E-5"/>
  </r>
  <r>
    <x v="5"/>
    <n v="20"/>
    <x v="18"/>
    <n v="224"/>
    <n v="95"/>
    <n v="16"/>
    <n v="0.1"/>
    <n v="0.17"/>
    <n v="115.58199999999999"/>
    <n v="20.440999999999999"/>
    <n v="694.10699999999997"/>
    <n v="637.80399999999997"/>
    <n v="5.6435776517331356E-5"/>
    <n v="4.9308945874368794E-4"/>
  </r>
  <r>
    <x v="5"/>
    <n v="20"/>
    <x v="19"/>
    <n v="0"/>
    <n v="14"/>
    <n v="15"/>
    <n v="0.1"/>
    <n v="0.17"/>
    <n v="12.94"/>
    <n v="15.502000000000001"/>
    <n v="74.471000000000004"/>
    <n v="40.124000000000002"/>
    <n v="3.5503526114314168E-6"/>
    <n v="3.102006485163426E-5"/>
  </r>
  <r>
    <x v="5"/>
    <n v="20"/>
    <x v="20"/>
    <n v="0"/>
    <n v="0"/>
    <n v="14"/>
    <n v="0.1"/>
    <n v="0.17"/>
    <n v="0"/>
    <n v="14"/>
    <n v="0"/>
    <n v="0"/>
    <n v="0"/>
    <n v="0"/>
  </r>
  <r>
    <x v="5"/>
    <n v="20"/>
    <x v="21"/>
    <n v="0"/>
    <n v="0"/>
    <n v="13"/>
    <n v="0.1"/>
    <n v="0.17"/>
    <n v="0"/>
    <n v="13"/>
    <n v="0"/>
    <n v="0"/>
    <n v="0"/>
    <n v="0"/>
  </r>
  <r>
    <x v="5"/>
    <n v="20"/>
    <x v="22"/>
    <n v="0"/>
    <n v="0"/>
    <n v="13"/>
    <n v="0.1"/>
    <n v="0.17"/>
    <n v="0"/>
    <n v="13"/>
    <n v="0"/>
    <n v="0"/>
    <n v="0"/>
    <n v="0"/>
  </r>
  <r>
    <x v="5"/>
    <n v="20"/>
    <x v="23"/>
    <n v="0"/>
    <n v="0"/>
    <n v="12"/>
    <n v="0.3"/>
    <n v="0.17"/>
    <n v="0"/>
    <n v="12"/>
    <n v="0"/>
    <n v="0"/>
    <n v="0"/>
    <n v="0"/>
  </r>
  <r>
    <x v="5"/>
    <n v="21"/>
    <x v="0"/>
    <n v="0"/>
    <n v="0"/>
    <n v="12"/>
    <n v="0.4"/>
    <n v="0.17"/>
    <n v="0"/>
    <n v="12"/>
    <n v="0"/>
    <n v="0"/>
    <n v="0"/>
    <n v="0"/>
  </r>
  <r>
    <x v="5"/>
    <n v="21"/>
    <x v="1"/>
    <n v="0"/>
    <n v="0"/>
    <n v="12"/>
    <n v="0.4"/>
    <n v="0.17"/>
    <n v="0"/>
    <n v="12"/>
    <n v="0"/>
    <n v="0"/>
    <n v="0"/>
    <n v="0"/>
  </r>
  <r>
    <x v="5"/>
    <n v="21"/>
    <x v="2"/>
    <n v="0"/>
    <n v="0"/>
    <n v="11"/>
    <n v="0.5"/>
    <n v="0.17"/>
    <n v="0"/>
    <n v="11"/>
    <n v="0"/>
    <n v="0"/>
    <n v="0"/>
    <n v="0"/>
  </r>
  <r>
    <x v="5"/>
    <n v="21"/>
    <x v="3"/>
    <n v="0"/>
    <n v="0"/>
    <n v="11"/>
    <n v="0.4"/>
    <n v="0.17"/>
    <n v="0"/>
    <n v="11"/>
    <n v="0"/>
    <n v="0"/>
    <n v="0"/>
    <n v="0"/>
  </r>
  <r>
    <x v="5"/>
    <n v="21"/>
    <x v="4"/>
    <n v="0"/>
    <n v="0"/>
    <n v="11"/>
    <n v="0.4"/>
    <n v="0.17"/>
    <n v="0"/>
    <n v="11"/>
    <n v="0"/>
    <n v="0"/>
    <n v="0"/>
    <n v="0"/>
  </r>
  <r>
    <x v="5"/>
    <n v="21"/>
    <x v="5"/>
    <n v="48"/>
    <n v="33"/>
    <n v="11"/>
    <n v="0.4"/>
    <n v="0.17"/>
    <n v="27.748000000000001"/>
    <n v="11.983000000000001"/>
    <n v="170.15100000000001"/>
    <n v="132.41399999999999"/>
    <n v="1.1716588343387488E-5"/>
    <n v="1.0236992491437291E-4"/>
  </r>
  <r>
    <x v="5"/>
    <n v="21"/>
    <x v="6"/>
    <n v="0"/>
    <n v="23"/>
    <n v="11"/>
    <n v="0.4"/>
    <n v="0.17"/>
    <n v="21.265000000000001"/>
    <n v="11.766999999999999"/>
    <n v="137.66"/>
    <n v="101.07299999999999"/>
    <n v="8.9433952122223002E-6"/>
    <n v="7.8140041240883993E-5"/>
  </r>
  <r>
    <x v="5"/>
    <n v="21"/>
    <x v="7"/>
    <n v="115"/>
    <n v="190"/>
    <n v="12"/>
    <n v="0.3"/>
    <n v="0.17"/>
    <n v="218.23400000000001"/>
    <n v="20.073"/>
    <n v="1469.4649999999999"/>
    <n v="1385.6869999999999"/>
    <n v="1.2261183977361592E-4"/>
    <n v="1.0712815423204694E-3"/>
  </r>
  <r>
    <x v="5"/>
    <n v="21"/>
    <x v="8"/>
    <n v="0"/>
    <n v="125"/>
    <n v="15"/>
    <n v="0.2"/>
    <n v="0.17"/>
    <n v="116.123"/>
    <n v="19.423999999999999"/>
    <n v="761.73199999999997"/>
    <n v="703.03200000000004"/>
    <n v="6.2207444350509725E-5"/>
    <n v="5.4351755140998254E-4"/>
  </r>
  <r>
    <x v="5"/>
    <n v="21"/>
    <x v="9"/>
    <n v="27"/>
    <n v="289"/>
    <n v="18"/>
    <n v="0.2"/>
    <n v="0.17"/>
    <n v="295.52600000000001"/>
    <n v="29.234000000000002"/>
    <n v="1907.5029999999999"/>
    <n v="1808.204"/>
    <n v="1.5999805087729872E-4"/>
    <n v="1.3979315458325311E-3"/>
  </r>
  <r>
    <x v="5"/>
    <n v="21"/>
    <x v="10"/>
    <n v="385"/>
    <n v="382"/>
    <n v="19"/>
    <n v="0.3"/>
    <n v="0.17"/>
    <n v="723.49800000000005"/>
    <n v="45.688000000000002"/>
    <n v="4455.6189999999997"/>
    <n v="4266.03"/>
    <n v="3.7747758825004403E-4"/>
    <n v="3.2980891052491598E-3"/>
  </r>
  <r>
    <x v="5"/>
    <n v="21"/>
    <x v="11"/>
    <n v="315"/>
    <n v="455"/>
    <n v="20"/>
    <n v="0.4"/>
    <n v="0.17"/>
    <n v="765.48"/>
    <n v="47.35"/>
    <n v="4656.9549999999999"/>
    <n v="4460.232"/>
    <n v="3.9466145770087653E-4"/>
    <n v="3.4482276416442624E-3"/>
  </r>
  <r>
    <x v="5"/>
    <n v="21"/>
    <x v="12"/>
    <n v="406"/>
    <n v="475"/>
    <n v="21"/>
    <n v="0.4"/>
    <n v="0.17"/>
    <n v="887.59299999999996"/>
    <n v="52.716999999999999"/>
    <n v="5278.06"/>
    <n v="5059.3289999999997"/>
    <n v="4.476722641621149E-4"/>
    <n v="3.9113925253153698E-3"/>
  </r>
  <r>
    <x v="5"/>
    <n v="21"/>
    <x v="13"/>
    <n v="348"/>
    <n v="436"/>
    <n v="21"/>
    <n v="0.3"/>
    <n v="0.17"/>
    <n v="778.04399999999998"/>
    <n v="49.664999999999999"/>
    <n v="4692.1970000000001"/>
    <n v="4494.2250000000004"/>
    <n v="3.9766931176129898E-4"/>
    <n v="3.4745077997666235E-3"/>
  </r>
  <r>
    <x v="5"/>
    <n v="21"/>
    <x v="14"/>
    <n v="884"/>
    <n v="128"/>
    <n v="21"/>
    <n v="0.3"/>
    <n v="0.17"/>
    <n v="914.51099999999997"/>
    <n v="54.83"/>
    <n v="5468.4179999999997"/>
    <n v="5242.942"/>
    <n v="4.6391917110167122E-4"/>
    <n v="4.0533446529099054E-3"/>
  </r>
  <r>
    <x v="5"/>
    <n v="21"/>
    <x v="15"/>
    <n v="841"/>
    <n v="124"/>
    <n v="20"/>
    <n v="0.2"/>
    <n v="0.17"/>
    <n v="759.73500000000001"/>
    <n v="49.043999999999997"/>
    <n v="4687.1540000000005"/>
    <n v="4489.3609999999999"/>
    <n v="3.9723892308863413E-4"/>
    <n v="3.470747417067033E-3"/>
  </r>
  <r>
    <x v="5"/>
    <n v="21"/>
    <x v="16"/>
    <n v="768"/>
    <n v="118"/>
    <n v="19"/>
    <n v="0.2"/>
    <n v="0.17"/>
    <n v="559.21600000000001"/>
    <n v="40.429000000000002"/>
    <n v="3600.3530000000001"/>
    <n v="3441.069"/>
    <n v="3.044813156780404E-4"/>
    <n v="2.6603076348058084E-3"/>
  </r>
  <r>
    <x v="5"/>
    <n v="21"/>
    <x v="17"/>
    <n v="278"/>
    <n v="176"/>
    <n v="18"/>
    <n v="0.2"/>
    <n v="0.17"/>
    <n v="265.36"/>
    <n v="28.106999999999999"/>
    <n v="1727.1120000000001"/>
    <n v="1634.2049999999999"/>
    <n v="1.4460183404855644E-4"/>
    <n v="1.2634120496676543E-3"/>
  </r>
  <r>
    <x v="5"/>
    <n v="21"/>
    <x v="18"/>
    <n v="33"/>
    <n v="95"/>
    <n v="16"/>
    <n v="0.2"/>
    <n v="0.17"/>
    <n v="89.781999999999996"/>
    <n v="19.425999999999998"/>
    <n v="586.36599999999999"/>
    <n v="533.88"/>
    <n v="4.724011195770623E-5"/>
    <n v="4.1274529515976719E-4"/>
  </r>
  <r>
    <x v="5"/>
    <n v="21"/>
    <x v="19"/>
    <n v="0"/>
    <n v="12"/>
    <n v="14"/>
    <n v="0.2"/>
    <n v="0.17"/>
    <n v="11.087"/>
    <n v="14.417"/>
    <n v="63.768999999999998"/>
    <n v="29.8"/>
    <n v="2.6368384961782532E-6"/>
    <n v="2.3038528874955164E-5"/>
  </r>
  <r>
    <x v="5"/>
    <n v="21"/>
    <x v="20"/>
    <n v="0"/>
    <n v="0"/>
    <n v="12"/>
    <n v="0.3"/>
    <n v="0.17"/>
    <n v="0"/>
    <n v="12"/>
    <n v="0"/>
    <n v="0"/>
    <n v="0"/>
    <n v="0"/>
  </r>
  <r>
    <x v="5"/>
    <n v="21"/>
    <x v="21"/>
    <n v="0"/>
    <n v="0"/>
    <n v="12"/>
    <n v="0.2"/>
    <n v="0.17"/>
    <n v="0"/>
    <n v="12"/>
    <n v="0"/>
    <n v="0"/>
    <n v="0"/>
    <n v="0"/>
  </r>
  <r>
    <x v="5"/>
    <n v="21"/>
    <x v="22"/>
    <n v="0"/>
    <n v="0"/>
    <n v="11"/>
    <n v="0.2"/>
    <n v="0.17"/>
    <n v="0"/>
    <n v="11"/>
    <n v="0"/>
    <n v="0"/>
    <n v="0"/>
    <n v="0"/>
  </r>
  <r>
    <x v="5"/>
    <n v="21"/>
    <x v="23"/>
    <n v="0"/>
    <n v="0"/>
    <n v="10"/>
    <n v="0.3"/>
    <n v="0.17"/>
    <n v="0"/>
    <n v="10"/>
    <n v="0"/>
    <n v="0"/>
    <n v="0"/>
    <n v="0"/>
  </r>
  <r>
    <x v="5"/>
    <n v="22"/>
    <x v="0"/>
    <n v="0"/>
    <n v="0"/>
    <n v="10"/>
    <n v="0.5"/>
    <n v="0.17"/>
    <n v="0"/>
    <n v="10"/>
    <n v="0"/>
    <n v="0"/>
    <n v="0"/>
    <n v="0"/>
  </r>
  <r>
    <x v="5"/>
    <n v="22"/>
    <x v="1"/>
    <n v="0"/>
    <n v="0"/>
    <n v="10"/>
    <n v="0.7"/>
    <n v="0.17"/>
    <n v="0"/>
    <n v="10"/>
    <n v="0"/>
    <n v="0"/>
    <n v="0"/>
    <n v="0"/>
  </r>
  <r>
    <x v="5"/>
    <n v="22"/>
    <x v="2"/>
    <n v="0"/>
    <n v="0"/>
    <n v="9"/>
    <n v="0.8"/>
    <n v="0.17"/>
    <n v="0"/>
    <n v="9"/>
    <n v="0"/>
    <n v="0"/>
    <n v="0"/>
    <n v="0"/>
  </r>
  <r>
    <x v="5"/>
    <n v="22"/>
    <x v="3"/>
    <n v="0"/>
    <n v="0"/>
    <n v="8"/>
    <n v="0.8"/>
    <n v="0.17"/>
    <n v="0"/>
    <n v="8"/>
    <n v="0"/>
    <n v="0"/>
    <n v="0"/>
    <n v="0"/>
  </r>
  <r>
    <x v="5"/>
    <n v="22"/>
    <x v="4"/>
    <n v="0"/>
    <n v="0"/>
    <n v="8"/>
    <n v="0.6"/>
    <n v="0.17"/>
    <n v="0"/>
    <n v="8"/>
    <n v="0"/>
    <n v="0"/>
    <n v="0"/>
    <n v="0"/>
  </r>
  <r>
    <x v="5"/>
    <n v="22"/>
    <x v="5"/>
    <n v="184"/>
    <n v="32"/>
    <n v="10"/>
    <n v="0.2"/>
    <n v="0.17"/>
    <n v="24.265000000000001"/>
    <n v="10.914"/>
    <n v="148.34800000000001"/>
    <n v="111.383"/>
    <n v="9.8556705442893408E-6"/>
    <n v="8.6110753747621841E-5"/>
  </r>
  <r>
    <x v="5"/>
    <n v="22"/>
    <x v="6"/>
    <n v="500"/>
    <n v="67"/>
    <n v="13"/>
    <n v="0.1"/>
    <n v="0.17"/>
    <n v="133.892"/>
    <n v="17.963000000000001"/>
    <n v="730.38"/>
    <n v="672.79200000000003"/>
    <n v="5.9531672668481852E-5"/>
    <n v="5.2013885633687366E-4"/>
  </r>
  <r>
    <x v="5"/>
    <n v="22"/>
    <x v="7"/>
    <n v="551"/>
    <n v="121"/>
    <n v="16"/>
    <n v="0.3"/>
    <n v="0.17"/>
    <n v="320.29300000000001"/>
    <n v="27.794"/>
    <n v="2080.14"/>
    <n v="1974.7239999999999"/>
    <n v="1.7473249203111088E-4"/>
    <n v="1.5266689897337905E-3"/>
  </r>
  <r>
    <x v="5"/>
    <n v="22"/>
    <x v="8"/>
    <n v="351"/>
    <n v="255"/>
    <n v="18"/>
    <n v="0.4"/>
    <n v="0.17"/>
    <n v="447.25799999999998"/>
    <n v="34.073999999999998"/>
    <n v="2917.9369999999999"/>
    <n v="2782.835"/>
    <n v="2.4623780055410094E-4"/>
    <n v="2.1514236409978472E-3"/>
  </r>
  <r>
    <x v="5"/>
    <n v="22"/>
    <x v="9"/>
    <n v="282"/>
    <n v="355"/>
    <n v="19"/>
    <n v="0.4"/>
    <n v="0.17"/>
    <n v="560.57600000000002"/>
    <n v="39.081000000000003"/>
    <n v="3554.152"/>
    <n v="3396.5059999999999"/>
    <n v="3.005381803120944E-4"/>
    <n v="2.6258557568778007E-3"/>
  </r>
  <r>
    <x v="5"/>
    <n v="22"/>
    <x v="10"/>
    <n v="291"/>
    <n v="421"/>
    <n v="20"/>
    <n v="0.5"/>
    <n v="0.17"/>
    <n v="678.30600000000004"/>
    <n v="43.551000000000002"/>
    <n v="4203.299"/>
    <n v="4022.6509999999998"/>
    <n v="3.5594231588892433E-4"/>
    <n v="3.1099315844754115E-3"/>
  </r>
  <r>
    <x v="5"/>
    <n v="22"/>
    <x v="11"/>
    <n v="286"/>
    <n v="472"/>
    <n v="21"/>
    <n v="0.6"/>
    <n v="0.17"/>
    <n v="754.14"/>
    <n v="46.417999999999999"/>
    <n v="4602.0389999999998"/>
    <n v="4407.2619999999997"/>
    <n v="3.8997443303166306E-4"/>
    <n v="3.4072762700165316E-3"/>
  </r>
  <r>
    <x v="5"/>
    <n v="22"/>
    <x v="12"/>
    <n v="395"/>
    <n v="471"/>
    <n v="21"/>
    <n v="0.6"/>
    <n v="0.17"/>
    <n v="872.59900000000005"/>
    <n v="50.418999999999997"/>
    <n v="5239.6189999999997"/>
    <n v="5022.25"/>
    <n v="4.4439134689366547E-4"/>
    <n v="3.8827265651759585E-3"/>
  </r>
  <r>
    <x v="5"/>
    <n v="22"/>
    <x v="13"/>
    <n v="397"/>
    <n v="438"/>
    <n v="20"/>
    <n v="0.5"/>
    <n v="0.17"/>
    <n v="827.73199999999997"/>
    <n v="48.73"/>
    <n v="5014.54"/>
    <n v="4805.1459999999997"/>
    <n v="4.2518100511936062E-4"/>
    <n v="3.7148823781669562E-3"/>
  </r>
  <r>
    <x v="5"/>
    <n v="22"/>
    <x v="14"/>
    <n v="210"/>
    <n v="436"/>
    <n v="20"/>
    <n v="0.5"/>
    <n v="0.17"/>
    <n v="614.31799999999998"/>
    <n v="41.317999999999998"/>
    <n v="3831.5450000000001"/>
    <n v="3664.07"/>
    <n v="3.2421345062724332E-4"/>
    <n v="2.8327108219750661E-3"/>
  </r>
  <r>
    <x v="5"/>
    <n v="22"/>
    <x v="15"/>
    <n v="448"/>
    <n v="296"/>
    <n v="19"/>
    <n v="0.4"/>
    <n v="0.17"/>
    <n v="631.601"/>
    <n v="41.651000000000003"/>
    <n v="3984.0210000000002"/>
    <n v="3811.1419999999998"/>
    <n v="3.3722704496650264E-4"/>
    <n v="2.9464129199179316E-3"/>
  </r>
  <r>
    <x v="5"/>
    <n v="22"/>
    <x v="16"/>
    <n v="638"/>
    <n v="162"/>
    <n v="18"/>
    <n v="0.4"/>
    <n v="0.17"/>
    <n v="527.41600000000005"/>
    <n v="36.988"/>
    <n v="3432.2660000000001"/>
    <n v="3278.9389999999999"/>
    <n v="2.9013532153759143E-4"/>
    <n v="2.5349641218361278E-3"/>
  </r>
  <r>
    <x v="5"/>
    <n v="22"/>
    <x v="17"/>
    <n v="560"/>
    <n v="142"/>
    <n v="17"/>
    <n v="0.3"/>
    <n v="0.17"/>
    <n v="339.21600000000001"/>
    <n v="29.491"/>
    <n v="2191.1790000000001"/>
    <n v="2081.828"/>
    <n v="1.8420953734301273E-4"/>
    <n v="1.6094716272043678E-3"/>
  </r>
  <r>
    <x v="5"/>
    <n v="22"/>
    <x v="18"/>
    <n v="530"/>
    <n v="62"/>
    <n v="15"/>
    <n v="0.3"/>
    <n v="0.17"/>
    <n v="131.64099999999999"/>
    <n v="19.545999999999999"/>
    <n v="698.65599999999995"/>
    <n v="642.19200000000001"/>
    <n v="5.6824046561667943E-5"/>
    <n v="4.9648184346527539E-4"/>
  </r>
  <r>
    <x v="5"/>
    <n v="22"/>
    <x v="19"/>
    <n v="143"/>
    <n v="33"/>
    <n v="13"/>
    <n v="0.5"/>
    <n v="0.17"/>
    <n v="25.154"/>
    <n v="13.863"/>
    <n v="150.88200000000001"/>
    <n v="113.827"/>
    <n v="1.0071926694781274E-5"/>
    <n v="8.8000222357366485E-5"/>
  </r>
  <r>
    <x v="5"/>
    <n v="22"/>
    <x v="20"/>
    <n v="0"/>
    <n v="0"/>
    <n v="11"/>
    <n v="0.7"/>
    <n v="0.17"/>
    <n v="0"/>
    <n v="11"/>
    <n v="0"/>
    <n v="0"/>
    <n v="0"/>
    <n v="0"/>
  </r>
  <r>
    <x v="5"/>
    <n v="22"/>
    <x v="21"/>
    <n v="0"/>
    <n v="0"/>
    <n v="11"/>
    <n v="0.7"/>
    <n v="0.17"/>
    <n v="0"/>
    <n v="11"/>
    <n v="0"/>
    <n v="0"/>
    <n v="0"/>
    <n v="0"/>
  </r>
  <r>
    <x v="5"/>
    <n v="22"/>
    <x v="22"/>
    <n v="0"/>
    <n v="0"/>
    <n v="10"/>
    <n v="0.6"/>
    <n v="0.17"/>
    <n v="0"/>
    <n v="10"/>
    <n v="0"/>
    <n v="0"/>
    <n v="0"/>
    <n v="0"/>
  </r>
  <r>
    <x v="5"/>
    <n v="22"/>
    <x v="23"/>
    <n v="0"/>
    <n v="0"/>
    <n v="10"/>
    <n v="0.3"/>
    <n v="0.17"/>
    <n v="0"/>
    <n v="10"/>
    <n v="0"/>
    <n v="0"/>
    <n v="0"/>
    <n v="0"/>
  </r>
  <r>
    <x v="5"/>
    <n v="23"/>
    <x v="0"/>
    <n v="0"/>
    <n v="0"/>
    <n v="9"/>
    <n v="0.2"/>
    <n v="0.17"/>
    <n v="0"/>
    <n v="9"/>
    <n v="0"/>
    <n v="0"/>
    <n v="0"/>
    <n v="0"/>
  </r>
  <r>
    <x v="5"/>
    <n v="23"/>
    <x v="1"/>
    <n v="0"/>
    <n v="0"/>
    <n v="8"/>
    <n v="0.3"/>
    <n v="0.17"/>
    <n v="0"/>
    <n v="8"/>
    <n v="0"/>
    <n v="0"/>
    <n v="0"/>
    <n v="0"/>
  </r>
  <r>
    <x v="5"/>
    <n v="23"/>
    <x v="2"/>
    <n v="0"/>
    <n v="0"/>
    <n v="7"/>
    <n v="0.3"/>
    <n v="0.17"/>
    <n v="0"/>
    <n v="7"/>
    <n v="0"/>
    <n v="0"/>
    <n v="0"/>
    <n v="0"/>
  </r>
  <r>
    <x v="5"/>
    <n v="23"/>
    <x v="3"/>
    <n v="0"/>
    <n v="0"/>
    <n v="6"/>
    <n v="0.4"/>
    <n v="0.17"/>
    <n v="0"/>
    <n v="6"/>
    <n v="0"/>
    <n v="0"/>
    <n v="0"/>
    <n v="0"/>
  </r>
  <r>
    <x v="5"/>
    <n v="23"/>
    <x v="4"/>
    <n v="0"/>
    <n v="0"/>
    <n v="6"/>
    <n v="0.4"/>
    <n v="0.17"/>
    <n v="0"/>
    <n v="6"/>
    <n v="0"/>
    <n v="0"/>
    <n v="0"/>
    <n v="0"/>
  </r>
  <r>
    <x v="5"/>
    <n v="23"/>
    <x v="5"/>
    <n v="0"/>
    <n v="4"/>
    <n v="6"/>
    <n v="0.3"/>
    <n v="0.17"/>
    <n v="3.69"/>
    <n v="6.1349999999999998"/>
    <n v="21.128"/>
    <n v="0"/>
    <n v="0"/>
    <n v="0"/>
  </r>
  <r>
    <x v="5"/>
    <n v="23"/>
    <x v="6"/>
    <n v="0"/>
    <n v="18"/>
    <n v="7"/>
    <n v="0.2"/>
    <n v="0.17"/>
    <n v="16.635999999999999"/>
    <n v="7.6379999999999999"/>
    <n v="108.53"/>
    <n v="72.975999999999999"/>
    <n v="6.4572458421847038E-6"/>
    <n v="5.6418110173782818E-5"/>
  </r>
  <r>
    <x v="5"/>
    <n v="23"/>
    <x v="7"/>
    <n v="0"/>
    <n v="69"/>
    <n v="9"/>
    <n v="0.2"/>
    <n v="0.17"/>
    <n v="63.976999999999997"/>
    <n v="11.446999999999999"/>
    <n v="429.69099999999997"/>
    <n v="382.75700000000001"/>
    <n v="3.3868066855090591E-5"/>
    <n v="2.9591134887889978E-4"/>
  </r>
  <r>
    <x v="5"/>
    <n v="23"/>
    <x v="8"/>
    <n v="0"/>
    <n v="116"/>
    <n v="11"/>
    <n v="0.2"/>
    <n v="0.17"/>
    <n v="107.748"/>
    <n v="15.105"/>
    <n v="717.37800000000004"/>
    <n v="660.25"/>
    <n v="5.8421899902741323E-5"/>
    <n v="5.1044257347950157E-4"/>
  </r>
  <r>
    <x v="5"/>
    <n v="23"/>
    <x v="9"/>
    <n v="9"/>
    <n v="176"/>
    <n v="12"/>
    <n v="0.2"/>
    <n v="0.17"/>
    <n v="170.96899999999999"/>
    <n v="18.498000000000001"/>
    <n v="1131.424"/>
    <n v="1059.624"/>
    <n v="9.3760313915247824E-5"/>
    <n v="8.1920060807367417E-4"/>
  </r>
  <r>
    <x v="5"/>
    <n v="23"/>
    <x v="10"/>
    <n v="9"/>
    <n v="161"/>
    <n v="13"/>
    <n v="0.3"/>
    <n v="0.17"/>
    <n v="158.42099999999999"/>
    <n v="18.824999999999999"/>
    <n v="1037.825"/>
    <n v="969.34299999999996"/>
    <n v="8.5771843570500538E-5"/>
    <n v="7.4940391594750539E-4"/>
  </r>
  <r>
    <x v="5"/>
    <n v="23"/>
    <x v="11"/>
    <n v="33"/>
    <n v="387"/>
    <n v="14"/>
    <n v="0.3"/>
    <n v="0.17"/>
    <n v="407.78800000000001"/>
    <n v="28.984000000000002"/>
    <n v="2630.1509999999998"/>
    <n v="2505.2460000000001"/>
    <n v="2.2167547299317396E-4"/>
    <n v="1.9368181983176484E-3"/>
  </r>
  <r>
    <x v="5"/>
    <n v="23"/>
    <x v="12"/>
    <n v="26"/>
    <n v="369"/>
    <n v="14"/>
    <n v="0.3"/>
    <n v="0.17"/>
    <n v="384.673"/>
    <n v="28.129000000000001"/>
    <n v="2482.8029999999999"/>
    <n v="2363.1190000000001"/>
    <n v="2.0909943457215628E-4"/>
    <n v="1.8269391045790326E-3"/>
  </r>
  <r>
    <x v="5"/>
    <n v="23"/>
    <x v="13"/>
    <n v="66"/>
    <n v="448"/>
    <n v="14"/>
    <n v="0.3"/>
    <n v="0.17"/>
    <n v="500.637"/>
    <n v="32.402000000000001"/>
    <n v="3201.855"/>
    <n v="3056.692"/>
    <n v="2.7046990391141264E-4"/>
    <n v="2.3631438558337063E-3"/>
  </r>
  <r>
    <x v="5"/>
    <n v="23"/>
    <x v="14"/>
    <n v="224"/>
    <n v="434"/>
    <n v="14"/>
    <n v="0.2"/>
    <n v="0.17"/>
    <n v="624.87199999999996"/>
    <n v="37.756999999999998"/>
    <n v="3955.9160000000002"/>
    <n v="3784.0329999999999"/>
    <n v="3.3482831829560007E-4"/>
    <n v="2.9254548165866846E-3"/>
  </r>
  <r>
    <x v="5"/>
    <n v="23"/>
    <x v="15"/>
    <n v="61"/>
    <n v="339"/>
    <n v="14"/>
    <n v="0.2"/>
    <n v="0.17"/>
    <n v="369.24700000000001"/>
    <n v="28.042999999999999"/>
    <n v="2412.2739999999999"/>
    <n v="2295.0889999999999"/>
    <n v="2.0307983313272652E-4"/>
    <n v="1.7743447717144957E-3"/>
  </r>
  <r>
    <x v="5"/>
    <n v="23"/>
    <x v="16"/>
    <n v="51"/>
    <n v="263"/>
    <n v="13"/>
    <n v="0.2"/>
    <n v="0.17"/>
    <n v="276.27199999999999"/>
    <n v="23.535"/>
    <n v="1841.2260000000001"/>
    <n v="1744.2750000000001"/>
    <n v="1.5434132442689001E-4"/>
    <n v="1.3485077165557859E-3"/>
  </r>
  <r>
    <x v="5"/>
    <n v="23"/>
    <x v="17"/>
    <n v="0"/>
    <n v="118"/>
    <n v="13"/>
    <n v="0.1"/>
    <n v="0.17"/>
    <n v="109.05"/>
    <n v="17.308"/>
    <n v="730.19899999999996"/>
    <n v="672.61699999999996"/>
    <n v="5.9516187878655298E-5"/>
    <n v="5.2000356296260796E-4"/>
  </r>
  <r>
    <x v="5"/>
    <n v="23"/>
    <x v="18"/>
    <n v="0"/>
    <n v="66"/>
    <n v="12"/>
    <n v="0.1"/>
    <n v="0.17"/>
    <n v="60.762999999999998"/>
    <n v="14.407999999999999"/>
    <n v="406.92099999999999"/>
    <n v="360.79399999999998"/>
    <n v="3.19246814896019E-5"/>
    <n v="2.7893164385605951E-4"/>
  </r>
  <r>
    <x v="5"/>
    <n v="23"/>
    <x v="19"/>
    <n v="0"/>
    <n v="6"/>
    <n v="10"/>
    <n v="0.2"/>
    <n v="0.17"/>
    <n v="5.5369999999999999"/>
    <n v="10.208"/>
    <n v="31.52"/>
    <n v="0"/>
    <n v="0"/>
    <n v="0"/>
  </r>
  <r>
    <x v="5"/>
    <n v="23"/>
    <x v="20"/>
    <n v="0"/>
    <n v="0"/>
    <n v="10"/>
    <n v="0.3"/>
    <n v="0.17"/>
    <n v="0"/>
    <n v="10"/>
    <n v="0"/>
    <n v="0"/>
    <n v="0"/>
    <n v="0"/>
  </r>
  <r>
    <x v="5"/>
    <n v="23"/>
    <x v="21"/>
    <n v="0"/>
    <n v="0"/>
    <n v="9"/>
    <n v="0.4"/>
    <n v="0.17"/>
    <n v="0"/>
    <n v="9"/>
    <n v="0"/>
    <n v="0"/>
    <n v="0"/>
    <n v="0"/>
  </r>
  <r>
    <x v="5"/>
    <n v="23"/>
    <x v="22"/>
    <n v="0"/>
    <n v="0"/>
    <n v="8"/>
    <n v="0.3"/>
    <n v="0.17"/>
    <n v="0"/>
    <n v="8"/>
    <n v="0"/>
    <n v="0"/>
    <n v="0"/>
    <n v="0"/>
  </r>
  <r>
    <x v="5"/>
    <n v="23"/>
    <x v="23"/>
    <n v="0"/>
    <n v="0"/>
    <n v="8"/>
    <n v="0.2"/>
    <n v="0.17"/>
    <n v="0"/>
    <n v="8"/>
    <n v="0"/>
    <n v="0"/>
    <n v="0"/>
    <n v="0"/>
  </r>
  <r>
    <x v="5"/>
    <n v="24"/>
    <x v="0"/>
    <n v="0"/>
    <n v="0"/>
    <n v="8"/>
    <n v="0.2"/>
    <n v="0.17"/>
    <n v="0"/>
    <n v="8"/>
    <n v="0"/>
    <n v="0"/>
    <n v="0"/>
    <n v="0"/>
  </r>
  <r>
    <x v="5"/>
    <n v="24"/>
    <x v="1"/>
    <n v="0"/>
    <n v="0"/>
    <n v="8"/>
    <n v="0.2"/>
    <n v="0.17"/>
    <n v="0"/>
    <n v="8"/>
    <n v="0"/>
    <n v="0"/>
    <n v="0"/>
    <n v="0"/>
  </r>
  <r>
    <x v="5"/>
    <n v="24"/>
    <x v="2"/>
    <n v="0"/>
    <n v="0"/>
    <n v="8"/>
    <n v="0.2"/>
    <n v="0.17"/>
    <n v="0"/>
    <n v="8"/>
    <n v="0"/>
    <n v="0"/>
    <n v="0"/>
    <n v="0"/>
  </r>
  <r>
    <x v="5"/>
    <n v="24"/>
    <x v="3"/>
    <n v="0"/>
    <n v="0"/>
    <n v="8"/>
    <n v="0.3"/>
    <n v="0.17"/>
    <n v="0"/>
    <n v="8"/>
    <n v="0"/>
    <n v="0"/>
    <n v="0"/>
    <n v="0"/>
  </r>
  <r>
    <x v="5"/>
    <n v="24"/>
    <x v="4"/>
    <n v="0"/>
    <n v="0"/>
    <n v="8"/>
    <n v="0.3"/>
    <n v="0.17"/>
    <n v="0"/>
    <n v="8"/>
    <n v="0"/>
    <n v="0"/>
    <n v="0"/>
    <n v="0"/>
  </r>
  <r>
    <x v="5"/>
    <n v="24"/>
    <x v="5"/>
    <n v="9"/>
    <n v="29"/>
    <n v="8"/>
    <n v="0.3"/>
    <n v="0.17"/>
    <n v="25.754999999999999"/>
    <n v="8.9390000000000001"/>
    <n v="158.72399999999999"/>
    <n v="121.39100000000001"/>
    <n v="1.0741223553341419E-5"/>
    <n v="9.3847988545626919E-5"/>
  </r>
  <r>
    <x v="5"/>
    <n v="24"/>
    <x v="6"/>
    <n v="0"/>
    <n v="16"/>
    <n v="8"/>
    <n v="0.3"/>
    <n v="0.17"/>
    <n v="14.786"/>
    <n v="8.5500000000000007"/>
    <n v="95.555000000000007"/>
    <n v="60.460999999999999"/>
    <n v="5.3498621583031323E-6"/>
    <n v="4.674270115129745E-5"/>
  </r>
  <r>
    <x v="5"/>
    <n v="24"/>
    <x v="7"/>
    <n v="138"/>
    <n v="189"/>
    <n v="9"/>
    <n v="0.3"/>
    <n v="0.17"/>
    <n v="225.46299999999999"/>
    <n v="17.337"/>
    <n v="1533.941"/>
    <n v="1447.8779999999999"/>
    <n v="1.2811478013991868E-4"/>
    <n v="1.1193617151145077E-3"/>
  </r>
  <r>
    <x v="5"/>
    <n v="24"/>
    <x v="8"/>
    <n v="133"/>
    <n v="282"/>
    <n v="9"/>
    <n v="0.3"/>
    <n v="0.17"/>
    <n v="344.024"/>
    <n v="21.724"/>
    <n v="2328.89"/>
    <n v="2214.66"/>
    <n v="1.9596311221295736E-4"/>
    <n v="1.7121647100069865E-3"/>
  </r>
  <r>
    <x v="5"/>
    <n v="24"/>
    <x v="9"/>
    <n v="299"/>
    <n v="350"/>
    <n v="10"/>
    <n v="0.3"/>
    <n v="0.17"/>
    <n v="568.16700000000003"/>
    <n v="30.984000000000002"/>
    <n v="3722.518"/>
    <n v="3558.9059999999999"/>
    <n v="3.1490806527113293E-4"/>
    <n v="2.7514080081963484E-3"/>
  </r>
  <r>
    <x v="5"/>
    <n v="24"/>
    <x v="10"/>
    <n v="182"/>
    <n v="439"/>
    <n v="11"/>
    <n v="0.3"/>
    <n v="0.17"/>
    <n v="592.779"/>
    <n v="32.834000000000003"/>
    <n v="3820.393"/>
    <n v="3653.3130000000001"/>
    <n v="3.2326162271773364E-4"/>
    <n v="2.8243945315352039E-3"/>
  </r>
  <r>
    <x v="5"/>
    <n v="24"/>
    <x v="11"/>
    <n v="388"/>
    <n v="430"/>
    <n v="12"/>
    <n v="0.4"/>
    <n v="0.17"/>
    <n v="811.33900000000006"/>
    <n v="41.003"/>
    <n v="5073.6719999999996"/>
    <n v="4862.183"/>
    <n v="4.3022789630414314E-4"/>
    <n v="3.7589779678126214E-3"/>
  </r>
  <r>
    <x v="5"/>
    <n v="24"/>
    <x v="12"/>
    <n v="50"/>
    <n v="440"/>
    <n v="13"/>
    <n v="0.4"/>
    <n v="0.17"/>
    <n v="479.59199999999998"/>
    <n v="30.091999999999999"/>
    <n v="3087.72"/>
    <n v="2946.6019999999999"/>
    <n v="2.6072864384281316E-4"/>
    <n v="2.2780327268456589E-3"/>
  </r>
  <r>
    <x v="5"/>
    <n v="24"/>
    <x v="13"/>
    <n v="26"/>
    <n v="362"/>
    <n v="14"/>
    <n v="0.4"/>
    <n v="0.17"/>
    <n v="376.17500000000001"/>
    <n v="27.407"/>
    <n v="2436.4009999999998"/>
    <n v="2318.3609999999999"/>
    <n v="2.0513904472611779E-4"/>
    <n v="1.792336471176843E-3"/>
  </r>
  <r>
    <x v="5"/>
    <n v="24"/>
    <x v="14"/>
    <n v="219"/>
    <n v="435"/>
    <n v="14"/>
    <n v="0.4"/>
    <n v="0.17"/>
    <n v="621.55799999999999"/>
    <n v="36.216000000000001"/>
    <n v="3958.473"/>
    <n v="3786.5"/>
    <n v="3.350466095898978E-4"/>
    <n v="2.927362066611333E-3"/>
  </r>
  <r>
    <x v="5"/>
    <n v="24"/>
    <x v="15"/>
    <n v="111"/>
    <n v="362"/>
    <n v="14"/>
    <n v="0.4"/>
    <n v="0.17"/>
    <n v="429.149"/>
    <n v="29.352"/>
    <n v="2803.21"/>
    <n v="2672.172"/>
    <n v="2.3644583885938371E-4"/>
    <n v="2.0658695228472045E-3"/>
  </r>
  <r>
    <x v="5"/>
    <n v="24"/>
    <x v="16"/>
    <n v="12"/>
    <n v="195"/>
    <n v="13"/>
    <n v="0.3"/>
    <n v="0.17"/>
    <n v="188.197"/>
    <n v="19.951000000000001"/>
    <n v="1254.8779999999999"/>
    <n v="1178.704"/>
    <n v="1.0429704975836549E-4"/>
    <n v="9.1126195097399835E-4"/>
  </r>
  <r>
    <x v="5"/>
    <n v="24"/>
    <x v="17"/>
    <n v="0"/>
    <n v="51"/>
    <n v="12"/>
    <n v="0.2"/>
    <n v="0.17"/>
    <n v="47.25"/>
    <n v="13.807"/>
    <n v="310.35599999999999"/>
    <n v="267.65100000000001"/>
    <n v="2.3682968467805556E-5"/>
    <n v="2.0692232523190015E-4"/>
  </r>
  <r>
    <x v="5"/>
    <n v="24"/>
    <x v="18"/>
    <n v="211"/>
    <n v="97"/>
    <n v="11"/>
    <n v="0.1"/>
    <n v="0.17"/>
    <n v="116.13500000000001"/>
    <n v="15.472"/>
    <n v="717.20699999999999"/>
    <n v="660.08500000000004"/>
    <n v="5.8407299958047724E-5"/>
    <n v="5.1031501115519397E-4"/>
  </r>
  <r>
    <x v="5"/>
    <n v="24"/>
    <x v="19"/>
    <n v="27"/>
    <n v="29"/>
    <n v="11"/>
    <n v="0.4"/>
    <n v="0.17"/>
    <n v="25.733000000000001"/>
    <n v="11.91"/>
    <n v="156.21"/>
    <n v="118.96599999999999"/>
    <n v="1.0526648608602081E-5"/>
    <n v="9.1973208930802545E-5"/>
  </r>
  <r>
    <x v="5"/>
    <n v="24"/>
    <x v="20"/>
    <n v="0"/>
    <n v="0"/>
    <n v="10"/>
    <n v="0.6"/>
    <n v="0.17"/>
    <n v="0"/>
    <n v="10"/>
    <n v="0"/>
    <n v="0"/>
    <n v="0"/>
    <n v="0"/>
  </r>
  <r>
    <x v="5"/>
    <n v="24"/>
    <x v="21"/>
    <n v="0"/>
    <n v="0"/>
    <n v="10"/>
    <n v="0.7"/>
    <n v="0.17"/>
    <n v="0"/>
    <n v="10"/>
    <n v="0"/>
    <n v="0"/>
    <n v="0"/>
    <n v="0"/>
  </r>
  <r>
    <x v="5"/>
    <n v="24"/>
    <x v="22"/>
    <n v="0"/>
    <n v="0"/>
    <n v="10"/>
    <n v="0.7"/>
    <n v="0.17"/>
    <n v="0"/>
    <n v="10"/>
    <n v="0"/>
    <n v="0"/>
    <n v="0"/>
    <n v="0"/>
  </r>
  <r>
    <x v="5"/>
    <n v="24"/>
    <x v="23"/>
    <n v="0"/>
    <n v="0"/>
    <n v="10"/>
    <n v="0.7"/>
    <n v="0.17"/>
    <n v="0"/>
    <n v="10"/>
    <n v="0"/>
    <n v="0"/>
    <n v="0"/>
    <n v="0"/>
  </r>
  <r>
    <x v="5"/>
    <n v="25"/>
    <x v="0"/>
    <n v="0"/>
    <n v="0"/>
    <n v="9"/>
    <n v="0.6"/>
    <n v="0.17"/>
    <n v="0"/>
    <n v="9"/>
    <n v="0"/>
    <n v="0"/>
    <n v="0"/>
    <n v="0"/>
  </r>
  <r>
    <x v="5"/>
    <n v="25"/>
    <x v="1"/>
    <n v="0"/>
    <n v="0"/>
    <n v="9"/>
    <n v="0.5"/>
    <n v="0.17"/>
    <n v="0"/>
    <n v="9"/>
    <n v="0"/>
    <n v="0"/>
    <n v="0"/>
    <n v="0"/>
  </r>
  <r>
    <x v="5"/>
    <n v="25"/>
    <x v="2"/>
    <n v="0"/>
    <n v="0"/>
    <n v="9"/>
    <n v="0.4"/>
    <n v="0.17"/>
    <n v="0"/>
    <n v="9"/>
    <n v="0"/>
    <n v="0"/>
    <n v="0"/>
    <n v="0"/>
  </r>
  <r>
    <x v="5"/>
    <n v="25"/>
    <x v="3"/>
    <n v="0"/>
    <n v="0"/>
    <n v="8"/>
    <n v="0.6"/>
    <n v="0.17"/>
    <n v="0"/>
    <n v="8"/>
    <n v="0"/>
    <n v="0"/>
    <n v="0"/>
    <n v="0"/>
  </r>
  <r>
    <x v="5"/>
    <n v="25"/>
    <x v="4"/>
    <n v="0"/>
    <n v="0"/>
    <n v="8"/>
    <n v="0.7"/>
    <n v="0.17"/>
    <n v="0"/>
    <n v="8"/>
    <n v="0"/>
    <n v="0"/>
    <n v="0"/>
    <n v="0"/>
  </r>
  <r>
    <x v="5"/>
    <n v="25"/>
    <x v="5"/>
    <n v="289"/>
    <n v="27"/>
    <n v="9"/>
    <n v="0.4"/>
    <n v="0.17"/>
    <n v="20.550999999999998"/>
    <n v="9.7270000000000003"/>
    <n v="124.593"/>
    <n v="88.468999999999994"/>
    <n v="7.8281364066575116E-6"/>
    <n v="6.8395825873772092E-5"/>
  </r>
  <r>
    <x v="5"/>
    <n v="25"/>
    <x v="6"/>
    <n v="612"/>
    <n v="57"/>
    <n v="11"/>
    <n v="0.1"/>
    <n v="0.17"/>
    <n v="139.922"/>
    <n v="16.106000000000002"/>
    <n v="737.34199999999998"/>
    <n v="679.50599999999997"/>
    <n v="6.0125757690741608E-5"/>
    <n v="5.2532948327870075E-4"/>
  </r>
  <r>
    <x v="5"/>
    <n v="25"/>
    <x v="7"/>
    <n v="769"/>
    <n v="73"/>
    <n v="14"/>
    <n v="0.1"/>
    <n v="0.17"/>
    <n v="354.916"/>
    <n v="27.901"/>
    <n v="2293.2359999999999"/>
    <n v="2180.2689999999998"/>
    <n v="1.9292004131624371E-4"/>
    <n v="1.6855768560962957E-3"/>
  </r>
  <r>
    <x v="5"/>
    <n v="25"/>
    <x v="8"/>
    <n v="855"/>
    <n v="84"/>
    <n v="16"/>
    <n v="0.2"/>
    <n v="0.17"/>
    <n v="576.91600000000005"/>
    <n v="38.116999999999997"/>
    <n v="3756.5320000000002"/>
    <n v="3591.7139999999999"/>
    <n v="3.1781106518330123E-4"/>
    <n v="2.7767720368986814E-3"/>
  </r>
  <r>
    <x v="5"/>
    <n v="25"/>
    <x v="9"/>
    <n v="906"/>
    <n v="93"/>
    <n v="17"/>
    <n v="0.3"/>
    <n v="0.17"/>
    <n v="776.74599999999998"/>
    <n v="45.786999999999999"/>
    <n v="4862.741"/>
    <n v="4658.7259999999997"/>
    <n v="4.1222510268276936E-4"/>
    <n v="3.6016843446813542E-3"/>
  </r>
  <r>
    <x v="5"/>
    <n v="25"/>
    <x v="10"/>
    <n v="934"/>
    <n v="100"/>
    <n v="19"/>
    <n v="0.3"/>
    <n v="0.17"/>
    <n v="932.15099999999995"/>
    <n v="53.49"/>
    <n v="5609.067"/>
    <n v="5378.607"/>
    <n v="4.7592342259777937E-4"/>
    <n v="4.1582279421656368E-3"/>
  </r>
  <r>
    <x v="5"/>
    <n v="25"/>
    <x v="11"/>
    <n v="21"/>
    <n v="324"/>
    <n v="20"/>
    <n v="0.3"/>
    <n v="0.17"/>
    <n v="326.61399999999998"/>
    <n v="32"/>
    <n v="2069.5390000000002"/>
    <n v="1964.498"/>
    <n v="1.7382764939816059E-4"/>
    <n v="1.5187632180467003E-3"/>
  </r>
  <r>
    <x v="5"/>
    <n v="25"/>
    <x v="12"/>
    <n v="32"/>
    <n v="397"/>
    <n v="21"/>
    <n v="0.3"/>
    <n v="0.17"/>
    <n v="418.59500000000003"/>
    <n v="36.375999999999998"/>
    <n v="2619.5360000000001"/>
    <n v="2495.0070000000001"/>
    <n v="2.2076948006155081E-4"/>
    <n v="1.9289023762656128E-3"/>
  </r>
  <r>
    <x v="5"/>
    <n v="25"/>
    <x v="13"/>
    <n v="378"/>
    <n v="425"/>
    <n v="21"/>
    <n v="0.3"/>
    <n v="0.17"/>
    <n v="796.68700000000001"/>
    <n v="50.356999999999999"/>
    <n v="4793.7340000000004"/>
    <n v="4592.165"/>
    <n v="4.0633548499336938E-4"/>
    <n v="3.5502257030556534E-3"/>
  </r>
  <r>
    <x v="5"/>
    <n v="25"/>
    <x v="14"/>
    <n v="415"/>
    <n v="372"/>
    <n v="22"/>
    <n v="0.3"/>
    <n v="0.17"/>
    <n v="745.08500000000004"/>
    <n v="49.488999999999997"/>
    <n v="4519.4780000000001"/>
    <n v="4327.6270000000004"/>
    <n v="3.8292796881544982E-4"/>
    <n v="3.3457100536756911E-3"/>
  </r>
  <r>
    <x v="5"/>
    <n v="25"/>
    <x v="15"/>
    <n v="576"/>
    <n v="258"/>
    <n v="21"/>
    <n v="0.3"/>
    <n v="0.17"/>
    <n v="692.26199999999994"/>
    <n v="46.61"/>
    <n v="4290.8029999999999"/>
    <n v="4107.0540000000001"/>
    <n v="3.6341067426452615E-4"/>
    <n v="3.1751839654362451E-3"/>
  </r>
  <r>
    <x v="5"/>
    <n v="25"/>
    <x v="16"/>
    <n v="0"/>
    <n v="100"/>
    <n v="21"/>
    <n v="0.3"/>
    <n v="0.17"/>
    <n v="92.867000000000004"/>
    <n v="24.428999999999998"/>
    <n v="591.31500000000005"/>
    <n v="538.654"/>
    <n v="4.7662537024174518E-5"/>
    <n v="4.1643609840973485E-4"/>
  </r>
  <r>
    <x v="5"/>
    <n v="25"/>
    <x v="17"/>
    <n v="367"/>
    <n v="162"/>
    <n v="20"/>
    <n v="0.2"/>
    <n v="0.17"/>
    <n v="286.387"/>
    <n v="30.899000000000001"/>
    <n v="1841.874"/>
    <n v="1744.9010000000001"/>
    <n v="1.5439671573221241E-4"/>
    <n v="1.3489916802831591E-3"/>
  </r>
  <r>
    <x v="5"/>
    <n v="25"/>
    <x v="18"/>
    <n v="583"/>
    <n v="62"/>
    <n v="17"/>
    <n v="0.4"/>
    <n v="0.17"/>
    <n v="140.63499999999999"/>
    <n v="21.698"/>
    <n v="735.96900000000005"/>
    <n v="678.18200000000002"/>
    <n v="6.0008604195139597E-5"/>
    <n v="5.2430589226425649E-4"/>
  </r>
  <r>
    <x v="5"/>
    <n v="25"/>
    <x v="19"/>
    <n v="263"/>
    <n v="28"/>
    <n v="15"/>
    <n v="0.7"/>
    <n v="0.17"/>
    <n v="21.472000000000001"/>
    <n v="15.696999999999999"/>
    <n v="127.05200000000001"/>
    <n v="90.840999999999994"/>
    <n v="8.0380216721922373E-6"/>
    <n v="7.0229630923818854E-5"/>
  </r>
  <r>
    <x v="5"/>
    <n v="25"/>
    <x v="20"/>
    <n v="0"/>
    <n v="0"/>
    <n v="15"/>
    <n v="0.7"/>
    <n v="0.17"/>
    <n v="0"/>
    <n v="15"/>
    <n v="0"/>
    <n v="0"/>
    <n v="0"/>
    <n v="0"/>
  </r>
  <r>
    <x v="5"/>
    <n v="25"/>
    <x v="21"/>
    <n v="0"/>
    <n v="0"/>
    <n v="14"/>
    <n v="0.7"/>
    <n v="0.17"/>
    <n v="0"/>
    <n v="14"/>
    <n v="0"/>
    <n v="0"/>
    <n v="0"/>
    <n v="0"/>
  </r>
  <r>
    <x v="5"/>
    <n v="25"/>
    <x v="22"/>
    <n v="0"/>
    <n v="0"/>
    <n v="13"/>
    <n v="0.9"/>
    <n v="0.17"/>
    <n v="0"/>
    <n v="13"/>
    <n v="0"/>
    <n v="0"/>
    <n v="0"/>
    <n v="0"/>
  </r>
  <r>
    <x v="5"/>
    <n v="25"/>
    <x v="23"/>
    <n v="0"/>
    <n v="0"/>
    <n v="12"/>
    <n v="1"/>
    <n v="0.17"/>
    <n v="0"/>
    <n v="12"/>
    <n v="0"/>
    <n v="0"/>
    <n v="0"/>
    <n v="0"/>
  </r>
  <r>
    <x v="5"/>
    <n v="26"/>
    <x v="0"/>
    <n v="0"/>
    <n v="0"/>
    <n v="11"/>
    <n v="1.1000000000000001"/>
    <n v="0.17"/>
    <n v="0"/>
    <n v="11"/>
    <n v="0"/>
    <n v="0"/>
    <n v="0"/>
    <n v="0"/>
  </r>
  <r>
    <x v="5"/>
    <n v="26"/>
    <x v="1"/>
    <n v="0"/>
    <n v="0"/>
    <n v="10"/>
    <n v="1.2"/>
    <n v="0.17"/>
    <n v="0"/>
    <n v="10"/>
    <n v="0"/>
    <n v="0"/>
    <n v="0"/>
    <n v="0"/>
  </r>
  <r>
    <x v="5"/>
    <n v="26"/>
    <x v="2"/>
    <n v="0"/>
    <n v="0"/>
    <n v="9"/>
    <n v="1.2"/>
    <n v="0.17"/>
    <n v="0"/>
    <n v="9"/>
    <n v="0"/>
    <n v="0"/>
    <n v="0"/>
    <n v="0"/>
  </r>
  <r>
    <x v="5"/>
    <n v="26"/>
    <x v="3"/>
    <n v="0"/>
    <n v="0"/>
    <n v="8"/>
    <n v="1.2"/>
    <n v="0.17"/>
    <n v="0"/>
    <n v="8"/>
    <n v="0"/>
    <n v="0"/>
    <n v="0"/>
    <n v="0"/>
  </r>
  <r>
    <x v="5"/>
    <n v="26"/>
    <x v="4"/>
    <n v="0"/>
    <n v="0"/>
    <n v="8"/>
    <n v="1"/>
    <n v="0.17"/>
    <n v="0"/>
    <n v="8"/>
    <n v="0"/>
    <n v="0"/>
    <n v="0"/>
    <n v="0"/>
  </r>
  <r>
    <x v="5"/>
    <n v="26"/>
    <x v="5"/>
    <n v="303"/>
    <n v="27"/>
    <n v="11"/>
    <n v="0.5"/>
    <n v="0.17"/>
    <n v="20.61"/>
    <n v="11.707000000000001"/>
    <n v="123.514"/>
    <n v="87.429000000000002"/>
    <n v="7.7361125128311579E-6"/>
    <n v="6.759179667813607E-5"/>
  </r>
  <r>
    <x v="5"/>
    <n v="26"/>
    <x v="6"/>
    <n v="628"/>
    <n v="57"/>
    <n v="15"/>
    <n v="0.1"/>
    <n v="0.17"/>
    <n v="141.63900000000001"/>
    <n v="20.16"/>
    <n v="731.24900000000002"/>
    <n v="673.62900000000002"/>
    <n v="5.9605734206109412E-5"/>
    <n v="5.2078594521836143E-4"/>
  </r>
  <r>
    <x v="5"/>
    <n v="26"/>
    <x v="7"/>
    <n v="571"/>
    <n v="114"/>
    <n v="18"/>
    <n v="0.1"/>
    <n v="0.17"/>
    <n v="319.08800000000002"/>
    <n v="30.515999999999998"/>
    <n v="2045.5319999999999"/>
    <n v="1941.3420000000001"/>
    <n v="1.7177870200831149E-4"/>
    <n v="1.5008611987638661E-3"/>
  </r>
  <r>
    <x v="5"/>
    <n v="26"/>
    <x v="8"/>
    <n v="865"/>
    <n v="86"/>
    <n v="21"/>
    <n v="0.1"/>
    <n v="0.17"/>
    <n v="583.94100000000003"/>
    <n v="44.122999999999998"/>
    <n v="3710.7820000000002"/>
    <n v="3547.585"/>
    <n v="3.1390633209612509E-4"/>
    <n v="2.7426556865388528E-3"/>
  </r>
  <r>
    <x v="5"/>
    <n v="26"/>
    <x v="9"/>
    <n v="915"/>
    <n v="93"/>
    <n v="22"/>
    <n v="0.2"/>
    <n v="0.17"/>
    <n v="782.95699999999999"/>
    <n v="51.942"/>
    <n v="4777.2839999999997"/>
    <n v="4576.2969999999996"/>
    <n v="4.0493141273641105E-4"/>
    <n v="3.5379580729822373E-3"/>
  </r>
  <r>
    <x v="5"/>
    <n v="26"/>
    <x v="10"/>
    <n v="944"/>
    <n v="99"/>
    <n v="23"/>
    <n v="0.2"/>
    <n v="0.17"/>
    <n v="939.64300000000003"/>
    <n v="58.875"/>
    <n v="5524.2879999999996"/>
    <n v="5296.8320000000003"/>
    <n v="4.6868760152311573E-4"/>
    <n v="4.0950072811337754E-3"/>
  </r>
  <r>
    <x v="5"/>
    <n v="26"/>
    <x v="11"/>
    <n v="967"/>
    <n v="96"/>
    <n v="24"/>
    <n v="0.3"/>
    <n v="0.17"/>
    <n v="1039.8240000000001"/>
    <n v="62.441000000000003"/>
    <n v="5989.45"/>
    <n v="5745.5119999999997"/>
    <n v="5.0838883294812435E-4"/>
    <n v="4.441884030651053E-3"/>
  </r>
  <r>
    <x v="5"/>
    <n v="26"/>
    <x v="12"/>
    <n v="970"/>
    <n v="98"/>
    <n v="25"/>
    <n v="0.3"/>
    <n v="0.17"/>
    <n v="1073.1980000000001"/>
    <n v="64.662999999999997"/>
    <n v="6110.1009999999997"/>
    <n v="5861.8869999999997"/>
    <n v="5.1868621818278019E-4"/>
    <n v="4.5318541245377274E-3"/>
  </r>
  <r>
    <x v="5"/>
    <n v="26"/>
    <x v="13"/>
    <n v="963"/>
    <n v="98"/>
    <n v="26"/>
    <n v="0.3"/>
    <n v="0.17"/>
    <n v="1038.5650000000001"/>
    <n v="64.394000000000005"/>
    <n v="5930.0569999999998"/>
    <n v="5688.223"/>
    <n v="5.0331964366599161E-4"/>
    <n v="4.3975936185464458E-3"/>
  </r>
  <r>
    <x v="5"/>
    <n v="26"/>
    <x v="14"/>
    <n v="951"/>
    <n v="93"/>
    <n v="26"/>
    <n v="0.3"/>
    <n v="0.17"/>
    <n v="940.97799999999995"/>
    <n v="60.819000000000003"/>
    <n v="5485.6989999999996"/>
    <n v="5259.61"/>
    <n v="4.6539403096926513E-4"/>
    <n v="4.0662307669799636E-3"/>
  </r>
  <r>
    <x v="5"/>
    <n v="26"/>
    <x v="15"/>
    <n v="921"/>
    <n v="88"/>
    <n v="26"/>
    <n v="0.3"/>
    <n v="0.17"/>
    <n v="784.05700000000002"/>
    <n v="55.06"/>
    <n v="4721.0140000000001"/>
    <n v="4522.0219999999999"/>
    <n v="4.0012891577734819E-4"/>
    <n v="3.495997799334983E-3"/>
  </r>
  <r>
    <x v="5"/>
    <n v="26"/>
    <x v="16"/>
    <n v="870"/>
    <n v="82"/>
    <n v="25"/>
    <n v="0.2"/>
    <n v="0.17"/>
    <n v="584.72"/>
    <n v="47.417000000000002"/>
    <n v="3665.2919999999999"/>
    <n v="3503.7080000000001"/>
    <n v="3.1002389710629917E-4"/>
    <n v="2.7087341586379664E-3"/>
  </r>
  <r>
    <x v="5"/>
    <n v="26"/>
    <x v="17"/>
    <n v="786"/>
    <n v="72"/>
    <n v="24"/>
    <n v="0.2"/>
    <n v="0.17"/>
    <n v="361.33499999999998"/>
    <n v="37.703000000000003"/>
    <n v="2246.047"/>
    <n v="2134.752"/>
    <n v="1.8889249172461469E-4"/>
    <n v="1.6503874360022915E-3"/>
  </r>
  <r>
    <x v="5"/>
    <n v="26"/>
    <x v="18"/>
    <n v="637"/>
    <n v="55"/>
    <n v="21"/>
    <n v="0.3"/>
    <n v="0.17"/>
    <n v="144.51300000000001"/>
    <n v="25.943999999999999"/>
    <n v="730.49900000000002"/>
    <n v="672.90599999999995"/>
    <n v="5.9541759902997425E-5"/>
    <n v="5.202269903063952E-4"/>
  </r>
  <r>
    <x v="5"/>
    <n v="26"/>
    <x v="19"/>
    <n v="324"/>
    <n v="26"/>
    <n v="18"/>
    <n v="0.6"/>
    <n v="0.17"/>
    <n v="19.596"/>
    <n v="18.654"/>
    <n v="113.871"/>
    <n v="78.128"/>
    <n v="6.9131180546783408E-6"/>
    <n v="6.0401147112164329E-5"/>
  </r>
  <r>
    <x v="5"/>
    <n v="26"/>
    <x v="20"/>
    <n v="0"/>
    <n v="0"/>
    <n v="16"/>
    <n v="0.9"/>
    <n v="0.17"/>
    <n v="0"/>
    <n v="16"/>
    <n v="0"/>
    <n v="0"/>
    <n v="0"/>
    <n v="0"/>
  </r>
  <r>
    <x v="5"/>
    <n v="26"/>
    <x v="21"/>
    <n v="0"/>
    <n v="0"/>
    <n v="16"/>
    <n v="1"/>
    <n v="0.17"/>
    <n v="0"/>
    <n v="16"/>
    <n v="0"/>
    <n v="0"/>
    <n v="0"/>
    <n v="0"/>
  </r>
  <r>
    <x v="5"/>
    <n v="26"/>
    <x v="22"/>
    <n v="0"/>
    <n v="0"/>
    <n v="15"/>
    <n v="0.9"/>
    <n v="0.17"/>
    <n v="0"/>
    <n v="15"/>
    <n v="0"/>
    <n v="0"/>
    <n v="0"/>
    <n v="0"/>
  </r>
  <r>
    <x v="5"/>
    <n v="26"/>
    <x v="23"/>
    <n v="0"/>
    <n v="0"/>
    <n v="15"/>
    <n v="0.9"/>
    <n v="0.17"/>
    <n v="0"/>
    <n v="15"/>
    <n v="0"/>
    <n v="0"/>
    <n v="0"/>
    <n v="0"/>
  </r>
  <r>
    <x v="5"/>
    <n v="27"/>
    <x v="0"/>
    <n v="0"/>
    <n v="0"/>
    <n v="15"/>
    <n v="0.9"/>
    <n v="0.17"/>
    <n v="0"/>
    <n v="15"/>
    <n v="0"/>
    <n v="0"/>
    <n v="0"/>
    <n v="0"/>
  </r>
  <r>
    <x v="5"/>
    <n v="27"/>
    <x v="1"/>
    <n v="0"/>
    <n v="0"/>
    <n v="14"/>
    <n v="0.9"/>
    <n v="0.17"/>
    <n v="0"/>
    <n v="14"/>
    <n v="0"/>
    <n v="0"/>
    <n v="0"/>
    <n v="0"/>
  </r>
  <r>
    <x v="5"/>
    <n v="27"/>
    <x v="2"/>
    <n v="0"/>
    <n v="0"/>
    <n v="14"/>
    <n v="1"/>
    <n v="0.17"/>
    <n v="0"/>
    <n v="14"/>
    <n v="0"/>
    <n v="0"/>
    <n v="0"/>
    <n v="0"/>
  </r>
  <r>
    <x v="5"/>
    <n v="27"/>
    <x v="3"/>
    <n v="0"/>
    <n v="0"/>
    <n v="13"/>
    <n v="1.1000000000000001"/>
    <n v="0.17"/>
    <n v="0"/>
    <n v="13"/>
    <n v="0"/>
    <n v="0"/>
    <n v="0"/>
    <n v="0"/>
  </r>
  <r>
    <x v="5"/>
    <n v="27"/>
    <x v="4"/>
    <n v="0"/>
    <n v="0"/>
    <n v="13"/>
    <n v="1.2"/>
    <n v="0.17"/>
    <n v="0"/>
    <n v="13"/>
    <n v="0"/>
    <n v="0"/>
    <n v="0"/>
    <n v="0"/>
  </r>
  <r>
    <x v="5"/>
    <n v="27"/>
    <x v="5"/>
    <n v="338"/>
    <n v="25"/>
    <n v="14"/>
    <n v="0.8"/>
    <n v="0.17"/>
    <n v="18.809000000000001"/>
    <n v="14.593"/>
    <n v="110.401"/>
    <n v="74.78"/>
    <n v="6.616871904168113E-6"/>
    <n v="5.7812791586212989E-5"/>
  </r>
  <r>
    <x v="5"/>
    <n v="27"/>
    <x v="6"/>
    <n v="652"/>
    <n v="53"/>
    <n v="18"/>
    <n v="0.3"/>
    <n v="0.17"/>
    <n v="142.63"/>
    <n v="22.858000000000001"/>
    <n v="721.24300000000005"/>
    <n v="663.97799999999995"/>
    <n v="5.8751770168303488E-5"/>
    <n v="5.1332470890385837E-4"/>
  </r>
  <r>
    <x v="5"/>
    <n v="27"/>
    <x v="7"/>
    <n v="795"/>
    <n v="69"/>
    <n v="21"/>
    <n v="0.2"/>
    <n v="0.17"/>
    <n v="359.16300000000001"/>
    <n v="34.613999999999997"/>
    <n v="2256.4969999999998"/>
    <n v="2144.8319999999999"/>
    <n v="1.8978441561862396E-4"/>
    <n v="1.6581803343599943E-3"/>
  </r>
  <r>
    <x v="5"/>
    <n v="27"/>
    <x v="8"/>
    <n v="873"/>
    <n v="81"/>
    <n v="24"/>
    <n v="0.3"/>
    <n v="0.17"/>
    <n v="582.94299999999998"/>
    <n v="45.661000000000001"/>
    <n v="3681.826"/>
    <n v="3519.6559999999999"/>
    <n v="3.1143504812432098E-4"/>
    <n v="2.7210636371110468E-3"/>
  </r>
  <r>
    <x v="5"/>
    <n v="27"/>
    <x v="9"/>
    <n v="920"/>
    <n v="89"/>
    <n v="25"/>
    <n v="0.3"/>
    <n v="0.17"/>
    <n v="782.16899999999998"/>
    <n v="53.99"/>
    <n v="4731.7860000000001"/>
    <n v="4532.4120000000003"/>
    <n v="4.0104826987047881E-4"/>
    <n v="3.5040303602413853E-3"/>
  </r>
  <r>
    <x v="5"/>
    <n v="27"/>
    <x v="10"/>
    <n v="948"/>
    <n v="95"/>
    <n v="26"/>
    <n v="0.4"/>
    <n v="0.17"/>
    <n v="938.80200000000002"/>
    <n v="59.698999999999998"/>
    <n v="5500.3050000000003"/>
    <n v="5273.6989999999996"/>
    <n v="4.6664068927707231E-4"/>
    <n v="4.0771230432658442E-3"/>
  </r>
  <r>
    <x v="5"/>
    <n v="27"/>
    <x v="11"/>
    <n v="969"/>
    <n v="94"/>
    <n v="27"/>
    <n v="0.4"/>
    <n v="0.17"/>
    <n v="1039.5830000000001"/>
    <n v="64.283000000000001"/>
    <n v="5939.56"/>
    <n v="5697.3890000000001"/>
    <n v="5.0413069271484966E-4"/>
    <n v="4.4046798989379838E-3"/>
  </r>
  <r>
    <x v="5"/>
    <n v="27"/>
    <x v="12"/>
    <n v="973"/>
    <n v="95"/>
    <n v="28"/>
    <n v="0.3"/>
    <n v="0.17"/>
    <n v="1073.2139999999999"/>
    <n v="67.664000000000001"/>
    <n v="6028.4179999999997"/>
    <n v="5783.098"/>
    <n v="5.1171461186481416E-4"/>
    <n v="4.4709419550233373E-3"/>
  </r>
  <r>
    <x v="5"/>
    <n v="27"/>
    <x v="13"/>
    <n v="968"/>
    <n v="94"/>
    <n v="29"/>
    <n v="0.3"/>
    <n v="0.17"/>
    <n v="1039.6099999999999"/>
    <n v="67.433999999999997"/>
    <n v="5855.6450000000004"/>
    <n v="5616.4470000000001"/>
    <n v="4.9696857923976041E-4"/>
    <n v="4.3421032343676277E-3"/>
  </r>
  <r>
    <x v="5"/>
    <n v="27"/>
    <x v="14"/>
    <n v="957"/>
    <n v="89"/>
    <n v="29"/>
    <n v="0.3"/>
    <n v="0.17"/>
    <n v="942.63"/>
    <n v="63.881"/>
    <n v="5421.549"/>
    <n v="5197.7340000000004"/>
    <n v="4.5991896322465024E-4"/>
    <n v="4.0183941222596041E-3"/>
  </r>
  <r>
    <x v="5"/>
    <n v="27"/>
    <x v="15"/>
    <n v="927"/>
    <n v="84"/>
    <n v="29"/>
    <n v="0.2"/>
    <n v="0.17"/>
    <n v="785.01700000000005"/>
    <n v="59.021999999999998"/>
    <n v="4646.5469999999996"/>
    <n v="4450.1930000000002"/>
    <n v="3.9377316167191239E-4"/>
    <n v="3.4404664405913873E-3"/>
  </r>
  <r>
    <x v="5"/>
    <n v="27"/>
    <x v="16"/>
    <n v="877"/>
    <n v="78"/>
    <n v="28"/>
    <n v="0.2"/>
    <n v="0.17"/>
    <n v="585.29999999999995"/>
    <n v="50.44"/>
    <n v="3622.8910000000001"/>
    <n v="3462.8090000000002"/>
    <n v="3.0640496899706442E-4"/>
    <n v="2.6771149374145843E-3"/>
  </r>
  <r>
    <x v="5"/>
    <n v="27"/>
    <x v="17"/>
    <n v="794"/>
    <n v="69"/>
    <n v="27"/>
    <n v="0.2"/>
    <n v="0.17"/>
    <n v="361.858"/>
    <n v="40.722999999999999"/>
    <n v="2221.2060000000001"/>
    <n v="2110.7919999999999"/>
    <n v="1.8677240278607674E-4"/>
    <n v="1.6318638403028307E-3"/>
  </r>
  <r>
    <x v="5"/>
    <n v="27"/>
    <x v="18"/>
    <n v="646"/>
    <n v="53"/>
    <n v="23"/>
    <n v="0.4"/>
    <n v="0.17"/>
    <n v="144.322"/>
    <n v="27.782"/>
    <n v="720.46199999999999"/>
    <n v="663.22500000000002"/>
    <n v="5.8685141329792682E-5"/>
    <n v="5.1274256084201807E-4"/>
  </r>
  <r>
    <x v="5"/>
    <n v="27"/>
    <x v="19"/>
    <n v="329"/>
    <n v="26"/>
    <n v="20"/>
    <n v="0.8"/>
    <n v="0.17"/>
    <n v="19.596"/>
    <n v="20.619"/>
    <n v="112.809"/>
    <n v="77.102999999999994"/>
    <n v="6.8224214285514035E-6"/>
    <n v="5.9608714491465364E-5"/>
  </r>
  <r>
    <x v="5"/>
    <n v="27"/>
    <x v="20"/>
    <n v="0"/>
    <n v="0"/>
    <n v="19"/>
    <n v="0.9"/>
    <n v="0.17"/>
    <n v="0"/>
    <n v="19"/>
    <n v="0"/>
    <n v="0"/>
    <n v="0"/>
    <n v="0"/>
  </r>
  <r>
    <x v="5"/>
    <n v="27"/>
    <x v="21"/>
    <n v="0"/>
    <n v="0"/>
    <n v="19"/>
    <n v="0.8"/>
    <n v="0.17"/>
    <n v="0"/>
    <n v="19"/>
    <n v="0"/>
    <n v="0"/>
    <n v="0"/>
    <n v="0"/>
  </r>
  <r>
    <x v="5"/>
    <n v="27"/>
    <x v="22"/>
    <n v="0"/>
    <n v="0"/>
    <n v="19"/>
    <n v="0.8"/>
    <n v="0.17"/>
    <n v="0"/>
    <n v="19"/>
    <n v="0"/>
    <n v="0"/>
    <n v="0"/>
    <n v="0"/>
  </r>
  <r>
    <x v="5"/>
    <n v="27"/>
    <x v="23"/>
    <n v="0"/>
    <n v="0"/>
    <n v="18"/>
    <n v="0.8"/>
    <n v="0.17"/>
    <n v="0"/>
    <n v="18"/>
    <n v="0"/>
    <n v="0"/>
    <n v="0"/>
    <n v="0"/>
  </r>
  <r>
    <x v="5"/>
    <n v="28"/>
    <x v="0"/>
    <n v="0"/>
    <n v="0"/>
    <n v="17"/>
    <n v="0.9"/>
    <n v="0.17"/>
    <n v="0"/>
    <n v="17"/>
    <n v="0"/>
    <n v="0"/>
    <n v="0"/>
    <n v="0"/>
  </r>
  <r>
    <x v="5"/>
    <n v="28"/>
    <x v="1"/>
    <n v="0"/>
    <n v="0"/>
    <n v="17"/>
    <n v="1"/>
    <n v="0.17"/>
    <n v="0"/>
    <n v="17"/>
    <n v="0"/>
    <n v="0"/>
    <n v="0"/>
    <n v="0"/>
  </r>
  <r>
    <x v="5"/>
    <n v="28"/>
    <x v="2"/>
    <n v="0"/>
    <n v="0"/>
    <n v="16"/>
    <n v="1"/>
    <n v="0.17"/>
    <n v="0"/>
    <n v="16"/>
    <n v="0"/>
    <n v="0"/>
    <n v="0"/>
    <n v="0"/>
  </r>
  <r>
    <x v="5"/>
    <n v="28"/>
    <x v="3"/>
    <n v="0"/>
    <n v="0"/>
    <n v="15"/>
    <n v="1.1000000000000001"/>
    <n v="0.17"/>
    <n v="0"/>
    <n v="15"/>
    <n v="0"/>
    <n v="0"/>
    <n v="0"/>
    <n v="0"/>
  </r>
  <r>
    <x v="5"/>
    <n v="28"/>
    <x v="4"/>
    <n v="0"/>
    <n v="0"/>
    <n v="15"/>
    <n v="1"/>
    <n v="0.17"/>
    <n v="0"/>
    <n v="15"/>
    <n v="0"/>
    <n v="0"/>
    <n v="0"/>
    <n v="0"/>
  </r>
  <r>
    <x v="5"/>
    <n v="28"/>
    <x v="5"/>
    <n v="334"/>
    <n v="25"/>
    <n v="17"/>
    <n v="0.6"/>
    <n v="0.17"/>
    <n v="18.867999999999999"/>
    <n v="17.628"/>
    <n v="108.80500000000001"/>
    <n v="73.241"/>
    <n v="6.4806942382077654E-6"/>
    <n v="5.6622982997670839E-5"/>
  </r>
  <r>
    <x v="5"/>
    <n v="28"/>
    <x v="6"/>
    <n v="655"/>
    <n v="51"/>
    <n v="20"/>
    <n v="0.2"/>
    <n v="0.17"/>
    <n v="140.495"/>
    <n v="24.925999999999998"/>
    <n v="699.22699999999998"/>
    <n v="642.74199999999996"/>
    <n v="5.6872713043979954E-5"/>
    <n v="4.9690705121296745E-4"/>
  </r>
  <r>
    <x v="5"/>
    <n v="28"/>
    <x v="7"/>
    <n v="799"/>
    <n v="66"/>
    <n v="23"/>
    <n v="0.2"/>
    <n v="0.17"/>
    <n v="356.97500000000002"/>
    <n v="36.527999999999999"/>
    <n v="2223.2350000000001"/>
    <n v="2112.7489999999998"/>
    <n v="1.8694556697859419E-4"/>
    <n v="1.6333768067796188E-3"/>
  </r>
  <r>
    <x v="5"/>
    <n v="28"/>
    <x v="8"/>
    <n v="877"/>
    <n v="77"/>
    <n v="25"/>
    <n v="0.3"/>
    <n v="0.17"/>
    <n v="580.60299999999995"/>
    <n v="46.575000000000003"/>
    <n v="3653.7570000000001"/>
    <n v="3492.5810000000001"/>
    <n v="3.0903932992687043E-4"/>
    <n v="2.7001318193496573E-3"/>
  </r>
  <r>
    <x v="5"/>
    <n v="28"/>
    <x v="9"/>
    <n v="924"/>
    <n v="85"/>
    <n v="27"/>
    <n v="0.3"/>
    <n v="0.17"/>
    <n v="780.61099999999999"/>
    <n v="55.933999999999997"/>
    <n v="4683.82"/>
    <n v="4486.1450000000004"/>
    <n v="3.9695435689387885E-4"/>
    <n v="3.4682611114005284E-3"/>
  </r>
  <r>
    <x v="5"/>
    <n v="28"/>
    <x v="10"/>
    <n v="953"/>
    <n v="90"/>
    <n v="28"/>
    <n v="0.4"/>
    <n v="0.17"/>
    <n v="937.82500000000005"/>
    <n v="61.664999999999999"/>
    <n v="5448.1480000000001"/>
    <n v="5223.3900000000003"/>
    <n v="4.6218912189773578E-4"/>
    <n v="4.0382289040319479E-3"/>
  </r>
  <r>
    <x v="5"/>
    <n v="28"/>
    <x v="11"/>
    <n v="976"/>
    <n v="88"/>
    <n v="29"/>
    <n v="0.4"/>
    <n v="0.17"/>
    <n v="1040.144"/>
    <n v="66.305000000000007"/>
    <n v="5889.893"/>
    <n v="5649.482"/>
    <n v="4.998916651364466E-4"/>
    <n v="4.3676427579040084E-3"/>
  </r>
  <r>
    <x v="5"/>
    <n v="28"/>
    <x v="12"/>
    <n v="983"/>
    <n v="87"/>
    <n v="29"/>
    <n v="0.4"/>
    <n v="0.17"/>
    <n v="1075.162"/>
    <n v="67.549000000000007"/>
    <n v="6043.5339999999997"/>
    <n v="5797.6790000000001"/>
    <n v="5.1300480455316233E-4"/>
    <n v="4.4822145989671536E-3"/>
  </r>
  <r>
    <x v="5"/>
    <n v="28"/>
    <x v="13"/>
    <n v="980"/>
    <n v="85"/>
    <n v="30"/>
    <n v="0.4"/>
    <n v="0.17"/>
    <n v="1042.374"/>
    <n v="67.385000000000005"/>
    <n v="5873.5810000000001"/>
    <n v="5633.7479999999996"/>
    <n v="4.984994498042698E-4"/>
    <n v="4.3554787239000296E-3"/>
  </r>
  <r>
    <x v="5"/>
    <n v="28"/>
    <x v="14"/>
    <n v="962"/>
    <n v="83"/>
    <n v="30"/>
    <n v="0.4"/>
    <n v="0.17"/>
    <n v="941.34500000000003"/>
    <n v="63.792000000000002"/>
    <n v="5417.28"/>
    <n v="5193.616"/>
    <n v="4.5955458399890315E-4"/>
    <n v="4.0152104758868837E-3"/>
  </r>
  <r>
    <x v="5"/>
    <n v="28"/>
    <x v="15"/>
    <n v="932"/>
    <n v="80"/>
    <n v="29"/>
    <n v="0.3"/>
    <n v="0.17"/>
    <n v="785.19899999999996"/>
    <n v="58.103999999999999"/>
    <n v="4666.9840000000004"/>
    <n v="4469.9059999999999"/>
    <n v="3.9551745688248824E-4"/>
    <n v="3.4557066593736687E-3"/>
  </r>
  <r>
    <x v="5"/>
    <n v="28"/>
    <x v="16"/>
    <n v="883"/>
    <n v="74"/>
    <n v="28"/>
    <n v="0.2"/>
    <n v="0.17"/>
    <n v="585.26900000000001"/>
    <n v="50.44"/>
    <n v="3623.308"/>
    <n v="3463.212"/>
    <n v="3.0644062825592211E-4"/>
    <n v="2.6774264987278933E-3"/>
  </r>
  <r>
    <x v="5"/>
    <n v="28"/>
    <x v="17"/>
    <n v="802"/>
    <n v="65"/>
    <n v="27"/>
    <n v="0.2"/>
    <n v="0.17"/>
    <n v="361.38799999999998"/>
    <n v="40.704999999999998"/>
    <n v="2218.145"/>
    <n v="2107.8389999999999"/>
    <n v="1.8651110801831786E-4"/>
    <n v="1.629580861250222E-3"/>
  </r>
  <r>
    <x v="5"/>
    <n v="28"/>
    <x v="18"/>
    <n v="658"/>
    <n v="50"/>
    <n v="24"/>
    <n v="0.3"/>
    <n v="0.17"/>
    <n v="143.62899999999999"/>
    <n v="28.893000000000001"/>
    <n v="708.303"/>
    <n v="651.49699999999996"/>
    <n v="5.7647394957873934E-5"/>
    <n v="5.0367558545123033E-4"/>
  </r>
  <r>
    <x v="5"/>
    <n v="28"/>
    <x v="19"/>
    <n v="343"/>
    <n v="25"/>
    <n v="22"/>
    <n v="0.4"/>
    <n v="0.17"/>
    <n v="18.683"/>
    <n v="22.661000000000001"/>
    <n v="106.217"/>
    <n v="70.745000000000005"/>
    <n v="6.2598368930245136E-6"/>
    <n v="5.4693312928144402E-5"/>
  </r>
  <r>
    <x v="5"/>
    <n v="28"/>
    <x v="20"/>
    <n v="0"/>
    <n v="0"/>
    <n v="21"/>
    <n v="0.5"/>
    <n v="0.17"/>
    <n v="0"/>
    <n v="21"/>
    <n v="0"/>
    <n v="0"/>
    <n v="0"/>
    <n v="0"/>
  </r>
  <r>
    <x v="5"/>
    <n v="28"/>
    <x v="21"/>
    <n v="0"/>
    <n v="0"/>
    <n v="20"/>
    <n v="0.8"/>
    <n v="0.17"/>
    <n v="0"/>
    <n v="20"/>
    <n v="0"/>
    <n v="0"/>
    <n v="0"/>
    <n v="0"/>
  </r>
  <r>
    <x v="5"/>
    <n v="28"/>
    <x v="22"/>
    <n v="0"/>
    <n v="0"/>
    <n v="19"/>
    <n v="1"/>
    <n v="0.17"/>
    <n v="0"/>
    <n v="19"/>
    <n v="0"/>
    <n v="0"/>
    <n v="0"/>
    <n v="0"/>
  </r>
  <r>
    <x v="5"/>
    <n v="28"/>
    <x v="23"/>
    <n v="0"/>
    <n v="0"/>
    <n v="18"/>
    <n v="1.1000000000000001"/>
    <n v="0.17"/>
    <n v="0"/>
    <n v="18"/>
    <n v="0"/>
    <n v="0"/>
    <n v="0"/>
    <n v="0"/>
  </r>
  <r>
    <x v="5"/>
    <n v="29"/>
    <x v="0"/>
    <n v="0"/>
    <n v="0"/>
    <n v="16"/>
    <n v="1.2"/>
    <n v="0.17"/>
    <n v="0"/>
    <n v="16"/>
    <n v="0"/>
    <n v="0"/>
    <n v="0"/>
    <n v="0"/>
  </r>
  <r>
    <x v="5"/>
    <n v="29"/>
    <x v="1"/>
    <n v="0"/>
    <n v="0"/>
    <n v="14"/>
    <n v="0.9"/>
    <n v="0.17"/>
    <n v="0"/>
    <n v="14"/>
    <n v="0"/>
    <n v="0"/>
    <n v="0"/>
    <n v="0"/>
  </r>
  <r>
    <x v="5"/>
    <n v="29"/>
    <x v="2"/>
    <n v="0"/>
    <n v="0"/>
    <n v="13"/>
    <n v="0.4"/>
    <n v="0.17"/>
    <n v="0"/>
    <n v="13"/>
    <n v="0"/>
    <n v="0"/>
    <n v="0"/>
    <n v="0"/>
  </r>
  <r>
    <x v="5"/>
    <n v="29"/>
    <x v="3"/>
    <n v="0"/>
    <n v="0"/>
    <n v="13"/>
    <n v="0.3"/>
    <n v="0.17"/>
    <n v="0"/>
    <n v="13"/>
    <n v="0"/>
    <n v="0"/>
    <n v="0"/>
    <n v="0"/>
  </r>
  <r>
    <x v="5"/>
    <n v="29"/>
    <x v="4"/>
    <n v="0"/>
    <n v="0"/>
    <n v="13"/>
    <n v="0.3"/>
    <n v="0.17"/>
    <n v="0"/>
    <n v="13"/>
    <n v="0"/>
    <n v="0"/>
    <n v="0"/>
    <n v="0"/>
  </r>
  <r>
    <x v="5"/>
    <n v="29"/>
    <x v="5"/>
    <n v="328"/>
    <n v="25"/>
    <n v="14"/>
    <n v="0.4"/>
    <n v="0.17"/>
    <n v="18.928000000000001"/>
    <n v="14.667"/>
    <n v="110.276"/>
    <n v="74.66"/>
    <n v="6.6062537625727632E-6"/>
    <n v="5.7720018986716526E-5"/>
  </r>
  <r>
    <x v="5"/>
    <n v="29"/>
    <x v="6"/>
    <n v="396"/>
    <n v="78"/>
    <n v="18"/>
    <n v="0.4"/>
    <n v="0.17"/>
    <n v="124.428"/>
    <n v="22.248000000000001"/>
    <n v="688.53499999999997"/>
    <n v="632.42899999999997"/>
    <n v="5.5960172258373032E-5"/>
    <n v="4.889340193912422E-4"/>
  </r>
  <r>
    <x v="5"/>
    <n v="29"/>
    <x v="7"/>
    <n v="581"/>
    <n v="111"/>
    <n v="22"/>
    <n v="0.3"/>
    <n v="0.17"/>
    <n v="318.286"/>
    <n v="33.71"/>
    <n v="2011.2049999999999"/>
    <n v="1908.232"/>
    <n v="1.688489797731282E-4"/>
    <n v="1.4752636923528E-3"/>
  </r>
  <r>
    <x v="5"/>
    <n v="29"/>
    <x v="8"/>
    <n v="876"/>
    <n v="78"/>
    <n v="25"/>
    <n v="0.2"/>
    <n v="0.17"/>
    <n v="580.32600000000002"/>
    <n v="47.250999999999998"/>
    <n v="3641.7489999999998"/>
    <n v="3480.9989999999998"/>
    <n v="3.0801450229389269E-4"/>
    <n v="2.6911777172882565E-3"/>
  </r>
  <r>
    <x v="5"/>
    <n v="29"/>
    <x v="9"/>
    <n v="925"/>
    <n v="85"/>
    <n v="28"/>
    <n v="0.2"/>
    <n v="0.17"/>
    <n v="780.81200000000001"/>
    <n v="57.863"/>
    <n v="4646.1080000000002"/>
    <n v="4449.7700000000004"/>
    <n v="3.9373573272278879E-4"/>
    <n v="3.4401394171781627E-3"/>
  </r>
  <r>
    <x v="5"/>
    <n v="29"/>
    <x v="10"/>
    <n v="954"/>
    <n v="90"/>
    <n v="30"/>
    <n v="0.3"/>
    <n v="0.17"/>
    <n v="938.35"/>
    <n v="64.722999999999999"/>
    <n v="5377.4570000000003"/>
    <n v="5155.2039999999997"/>
    <n v="4.5615571687423199E-4"/>
    <n v="3.9855139667880658E-3"/>
  </r>
  <r>
    <x v="5"/>
    <n v="29"/>
    <x v="11"/>
    <n v="971"/>
    <n v="92"/>
    <n v="31"/>
    <n v="0.3"/>
    <n v="0.17"/>
    <n v="1039.19"/>
    <n v="69.418999999999997"/>
    <n v="5801.1850000000004"/>
    <n v="5563.9170000000004"/>
    <n v="4.9232048775639655E-4"/>
    <n v="4.3014920289380504E-3"/>
  </r>
  <r>
    <x v="5"/>
    <n v="29"/>
    <x v="12"/>
    <n v="973"/>
    <n v="95"/>
    <n v="32"/>
    <n v="0.3"/>
    <n v="0.17"/>
    <n v="1073.3040000000001"/>
    <n v="71.668000000000006"/>
    <n v="5919.1220000000003"/>
    <n v="5677.6750000000002"/>
    <n v="5.0238630901976048E-4"/>
    <n v="4.389438907050707E-3"/>
  </r>
  <r>
    <x v="5"/>
    <n v="29"/>
    <x v="13"/>
    <n v="963"/>
    <n v="97"/>
    <n v="32"/>
    <n v="0.3"/>
    <n v="0.17"/>
    <n v="1038.2159999999999"/>
    <n v="70.381"/>
    <n v="5769.1139999999996"/>
    <n v="5532.9830000000002"/>
    <n v="4.8958330782214227E-4"/>
    <n v="4.2775767989978539E-3"/>
  </r>
  <r>
    <x v="5"/>
    <n v="29"/>
    <x v="14"/>
    <n v="947"/>
    <n v="94"/>
    <n v="32"/>
    <n v="0.2"/>
    <n v="0.17"/>
    <n v="939.50599999999997"/>
    <n v="67.87"/>
    <n v="5306.4009999999998"/>
    <n v="5086.6660000000002"/>
    <n v="4.5009116530204864E-4"/>
    <n v="3.9325268965856603E-3"/>
  </r>
  <r>
    <x v="5"/>
    <n v="29"/>
    <x v="15"/>
    <n v="911"/>
    <n v="92"/>
    <n v="32"/>
    <n v="0.1"/>
    <n v="0.17"/>
    <n v="781.85"/>
    <n v="62.881999999999998"/>
    <n v="4547.9250000000002"/>
    <n v="4355.0649999999996"/>
    <n v="3.8535580689122624E-4"/>
    <n v="3.3669225085505568E-3"/>
  </r>
  <r>
    <x v="5"/>
    <n v="29"/>
    <x v="16"/>
    <n v="856"/>
    <n v="87"/>
    <n v="31"/>
    <n v="0.1"/>
    <n v="0.17"/>
    <n v="582.93600000000004"/>
    <n v="54.082000000000001"/>
    <n v="3550.4430000000002"/>
    <n v="3392.9279999999999"/>
    <n v="3.0022158272352643E-4"/>
    <n v="2.6230895872028145E-3"/>
  </r>
  <r>
    <x v="5"/>
    <n v="29"/>
    <x v="17"/>
    <n v="767"/>
    <n v="76"/>
    <n v="30"/>
    <n v="0.2"/>
    <n v="0.17"/>
    <n v="359.40600000000001"/>
    <n v="43.634999999999998"/>
    <n v="2181.578"/>
    <n v="2072.5680000000002"/>
    <n v="1.8339017074990504E-4"/>
    <n v="1.602312674943224E-3"/>
  </r>
  <r>
    <x v="5"/>
    <n v="29"/>
    <x v="18"/>
    <n v="604"/>
    <n v="59"/>
    <n v="27"/>
    <n v="0.6"/>
    <n v="0.17"/>
    <n v="142.28299999999999"/>
    <n v="31.474"/>
    <n v="710.00199999999995"/>
    <n v="653.13499999999999"/>
    <n v="5.7792332590650446E-5"/>
    <n v="5.0494193143435701E-4"/>
  </r>
  <r>
    <x v="5"/>
    <n v="29"/>
    <x v="19"/>
    <n v="260"/>
    <n v="29"/>
    <n v="23"/>
    <n v="1"/>
    <n v="0.17"/>
    <n v="22.434999999999999"/>
    <n v="23.672999999999998"/>
    <n v="128.08099999999999"/>
    <n v="91.834000000000003"/>
    <n v="8.1258867938937488E-6"/>
    <n v="7.0997324184652103E-5"/>
  </r>
  <r>
    <x v="5"/>
    <n v="29"/>
    <x v="20"/>
    <n v="0"/>
    <n v="0"/>
    <n v="21"/>
    <n v="0.9"/>
    <n v="0.17"/>
    <n v="0"/>
    <n v="21"/>
    <n v="0"/>
    <n v="0"/>
    <n v="0"/>
    <n v="0"/>
  </r>
  <r>
    <x v="5"/>
    <n v="29"/>
    <x v="21"/>
    <n v="0"/>
    <n v="0"/>
    <n v="19"/>
    <n v="0.6"/>
    <n v="0.17"/>
    <n v="0"/>
    <n v="19"/>
    <n v="0"/>
    <n v="0"/>
    <n v="0"/>
    <n v="0"/>
  </r>
  <r>
    <x v="5"/>
    <n v="29"/>
    <x v="22"/>
    <n v="0"/>
    <n v="0"/>
    <n v="18"/>
    <n v="0.4"/>
    <n v="0.17"/>
    <n v="0"/>
    <n v="18"/>
    <n v="0"/>
    <n v="0"/>
    <n v="0"/>
    <n v="0"/>
  </r>
  <r>
    <x v="5"/>
    <n v="29"/>
    <x v="23"/>
    <n v="0"/>
    <n v="0"/>
    <n v="17"/>
    <n v="0.4"/>
    <n v="0.17"/>
    <n v="0"/>
    <n v="17"/>
    <n v="0"/>
    <n v="0"/>
    <n v="0"/>
    <n v="0"/>
  </r>
  <r>
    <x v="5"/>
    <n v="30"/>
    <x v="0"/>
    <n v="0"/>
    <n v="0"/>
    <n v="17"/>
    <n v="0.4"/>
    <n v="0.17"/>
    <n v="0"/>
    <n v="17"/>
    <n v="0"/>
    <n v="0"/>
    <n v="0"/>
    <n v="0"/>
  </r>
  <r>
    <x v="5"/>
    <n v="30"/>
    <x v="1"/>
    <n v="0"/>
    <n v="0"/>
    <n v="17"/>
    <n v="0.4"/>
    <n v="0.17"/>
    <n v="0"/>
    <n v="17"/>
    <n v="0"/>
    <n v="0"/>
    <n v="0"/>
    <n v="0"/>
  </r>
  <r>
    <x v="5"/>
    <n v="30"/>
    <x v="2"/>
    <n v="0"/>
    <n v="0"/>
    <n v="16"/>
    <n v="0.4"/>
    <n v="0.17"/>
    <n v="0"/>
    <n v="16"/>
    <n v="0"/>
    <n v="0"/>
    <n v="0"/>
    <n v="0"/>
  </r>
  <r>
    <x v="5"/>
    <n v="30"/>
    <x v="3"/>
    <n v="0"/>
    <n v="0"/>
    <n v="15"/>
    <n v="0.3"/>
    <n v="0.17"/>
    <n v="0"/>
    <n v="15"/>
    <n v="0"/>
    <n v="0"/>
    <n v="0"/>
    <n v="0"/>
  </r>
  <r>
    <x v="5"/>
    <n v="30"/>
    <x v="4"/>
    <n v="0"/>
    <n v="0"/>
    <n v="15"/>
    <n v="0.3"/>
    <n v="0.17"/>
    <n v="0"/>
    <n v="15"/>
    <n v="0"/>
    <n v="0"/>
    <n v="0"/>
    <n v="0"/>
  </r>
  <r>
    <x v="5"/>
    <n v="30"/>
    <x v="5"/>
    <n v="154"/>
    <n v="30"/>
    <n v="18"/>
    <n v="0.2"/>
    <n v="0.17"/>
    <n v="22.853999999999999"/>
    <n v="18.855"/>
    <n v="131.154"/>
    <n v="94.798000000000002"/>
    <n v="8.3881548912988599E-6"/>
    <n v="7.3288807392214752E-5"/>
  </r>
  <r>
    <x v="5"/>
    <n v="30"/>
    <x v="6"/>
    <n v="450"/>
    <n v="71"/>
    <n v="22"/>
    <n v="0.1"/>
    <n v="0.17"/>
    <n v="126.294"/>
    <n v="26.696999999999999"/>
    <n v="669.33199999999999"/>
    <n v="613.90599999999995"/>
    <n v="5.4321173618617662E-5"/>
    <n v="4.7461379555396724E-4"/>
  </r>
  <r>
    <x v="5"/>
    <n v="30"/>
    <x v="7"/>
    <n v="270"/>
    <n v="176"/>
    <n v="26"/>
    <n v="0.1"/>
    <n v="0.17"/>
    <n v="261.74"/>
    <n v="36.296999999999997"/>
    <n v="1646.425"/>
    <n v="1556.377"/>
    <n v="1.3771526134786648E-4"/>
    <n v="1.2032428340542313E-3"/>
  </r>
  <r>
    <x v="5"/>
    <n v="30"/>
    <x v="8"/>
    <n v="342"/>
    <n v="252"/>
    <n v="29"/>
    <n v="0.1"/>
    <n v="0.17"/>
    <n v="437.10399999999998"/>
    <n v="46.26"/>
    <n v="2711.614"/>
    <n v="2583.8220000000001"/>
    <n v="2.2862823210980827E-4"/>
    <n v="1.997565696467933E-3"/>
  </r>
  <r>
    <x v="5"/>
    <n v="30"/>
    <x v="9"/>
    <n v="869"/>
    <n v="113"/>
    <n v="31"/>
    <n v="0.2"/>
    <n v="0.17"/>
    <n v="766.13900000000001"/>
    <n v="60.293999999999997"/>
    <n v="4506.1130000000003"/>
    <n v="4314.7349999999997"/>
    <n v="3.8178722647005616E-4"/>
    <n v="3.3357431840697871E-3"/>
  </r>
  <r>
    <x v="5"/>
    <n v="30"/>
    <x v="10"/>
    <n v="904"/>
    <n v="119"/>
    <n v="32"/>
    <n v="0.3"/>
    <n v="0.17"/>
    <n v="922.745"/>
    <n v="66.138000000000005"/>
    <n v="5251.1109999999999"/>
    <n v="5033.335"/>
    <n v="4.4537219772353582E-4"/>
    <n v="3.8912964340544445E-3"/>
  </r>
  <r>
    <x v="5"/>
    <n v="30"/>
    <x v="11"/>
    <n v="941"/>
    <n v="111"/>
    <n v="33"/>
    <n v="0.4"/>
    <n v="0.17"/>
    <n v="1029.021"/>
    <n v="69.900000000000006"/>
    <n v="5730.1049999999996"/>
    <n v="5495.3559999999998"/>
    <n v="4.8625390104040735E-4"/>
    <n v="4.2484871773207419E-3"/>
  </r>
  <r>
    <x v="5"/>
    <n v="30"/>
    <x v="12"/>
    <n v="947"/>
    <n v="113"/>
    <n v="34"/>
    <n v="0.4"/>
    <n v="0.17"/>
    <n v="1065.396"/>
    <n v="72.192999999999998"/>
    <n v="5859.5959999999995"/>
    <n v="5620.259"/>
    <n v="4.9730588220443935E-4"/>
    <n v="4.3450503106116315E-3"/>
  </r>
  <r>
    <x v="5"/>
    <n v="30"/>
    <x v="13"/>
    <n v="943"/>
    <n v="112"/>
    <n v="34"/>
    <n v="0.3"/>
    <n v="0.17"/>
    <n v="1034.021"/>
    <n v="72.221999999999994"/>
    <n v="5695.2709999999997"/>
    <n v="5461.7569999999996"/>
    <n v="4.83280909878223E-4"/>
    <n v="4.2225116225667273E-3"/>
  </r>
  <r>
    <x v="5"/>
    <n v="30"/>
    <x v="14"/>
    <n v="942"/>
    <n v="100"/>
    <n v="34"/>
    <n v="0.3"/>
    <n v="0.17"/>
    <n v="941.43499999999995"/>
    <n v="68.834000000000003"/>
    <n v="5292.951"/>
    <n v="5073.692"/>
    <n v="4.4894316722656483E-4"/>
    <n v="3.9224966323701009E-3"/>
  </r>
  <r>
    <x v="5"/>
    <n v="30"/>
    <x v="15"/>
    <n v="912"/>
    <n v="96"/>
    <n v="33"/>
    <n v="0.3"/>
    <n v="0.17"/>
    <n v="786.99400000000003"/>
    <n v="62.165999999999997"/>
    <n v="4592.0069999999996"/>
    <n v="4397.5860000000002"/>
    <n v="3.8911825688102479E-4"/>
    <n v="3.3997957060771336E-3"/>
  </r>
  <r>
    <x v="5"/>
    <n v="30"/>
    <x v="16"/>
    <n v="857"/>
    <n v="89"/>
    <n v="32"/>
    <n v="0.2"/>
    <n v="0.17"/>
    <n v="585.875"/>
    <n v="54.459000000000003"/>
    <n v="3562.4720000000002"/>
    <n v="3404.5309999999999"/>
    <n v="3.0124826853128336E-4"/>
    <n v="2.6320599244691266E-3"/>
  </r>
  <r>
    <x v="5"/>
    <n v="30"/>
    <x v="17"/>
    <n v="6"/>
    <n v="142"/>
    <n v="32"/>
    <n v="0.2"/>
    <n v="0.17"/>
    <n v="133.20599999999999"/>
    <n v="37.094000000000001"/>
    <n v="826.024"/>
    <n v="765.04600000000005"/>
    <n v="6.7694722957959319E-5"/>
    <n v="5.9146088461976343E-4"/>
  </r>
  <r>
    <x v="5"/>
    <n v="30"/>
    <x v="18"/>
    <n v="0"/>
    <n v="86"/>
    <n v="29"/>
    <n v="0.2"/>
    <n v="0.17"/>
    <n v="78.227000000000004"/>
    <n v="32.000999999999998"/>
    <n v="490.57799999999997"/>
    <n v="441.48599999999999"/>
    <n v="3.906467383636752E-5"/>
    <n v="3.4131503217746492E-4"/>
  </r>
  <r>
    <x v="5"/>
    <n v="30"/>
    <x v="19"/>
    <n v="0"/>
    <n v="20"/>
    <n v="27"/>
    <n v="0.5"/>
    <n v="0.17"/>
    <n v="18.506"/>
    <n v="27.635000000000002"/>
    <n v="102.58199999999999"/>
    <n v="67.239000000000004"/>
    <n v="5.9496101894137436E-6"/>
    <n v="5.1982806812856052E-5"/>
  </r>
  <r>
    <x v="5"/>
    <n v="30"/>
    <x v="20"/>
    <n v="0"/>
    <n v="0"/>
    <n v="26"/>
    <n v="1"/>
    <n v="0.17"/>
    <n v="0"/>
    <n v="26"/>
    <n v="0"/>
    <n v="0"/>
    <n v="0"/>
    <n v="0"/>
  </r>
  <r>
    <x v="5"/>
    <n v="30"/>
    <x v="21"/>
    <n v="0"/>
    <n v="0"/>
    <n v="24"/>
    <n v="1.3"/>
    <n v="0.17"/>
    <n v="0"/>
    <n v="24"/>
    <n v="0"/>
    <n v="0"/>
    <n v="0"/>
    <n v="0"/>
  </r>
  <r>
    <x v="5"/>
    <n v="30"/>
    <x v="22"/>
    <n v="0"/>
    <n v="0"/>
    <n v="22"/>
    <n v="1.4"/>
    <n v="0.17"/>
    <n v="0"/>
    <n v="22"/>
    <n v="0"/>
    <n v="0"/>
    <n v="0"/>
    <n v="0"/>
  </r>
  <r>
    <x v="5"/>
    <n v="30"/>
    <x v="23"/>
    <n v="0"/>
    <n v="0"/>
    <n v="20"/>
    <n v="1.3"/>
    <n v="0.17"/>
    <n v="0"/>
    <n v="20"/>
    <n v="0"/>
    <n v="0"/>
    <n v="0"/>
    <n v="0"/>
  </r>
  <r>
    <x v="6"/>
    <n v="1"/>
    <x v="0"/>
    <n v="0"/>
    <n v="0"/>
    <n v="18"/>
    <n v="1.3"/>
    <n v="0.17"/>
    <n v="0"/>
    <n v="18"/>
    <n v="0"/>
    <n v="0"/>
    <n v="0"/>
    <n v="0"/>
  </r>
  <r>
    <x v="6"/>
    <n v="1"/>
    <x v="1"/>
    <n v="0"/>
    <n v="0"/>
    <n v="18"/>
    <n v="1.3"/>
    <n v="0.17"/>
    <n v="0"/>
    <n v="18"/>
    <n v="0"/>
    <n v="0"/>
    <n v="0"/>
    <n v="0"/>
  </r>
  <r>
    <x v="6"/>
    <n v="1"/>
    <x v="2"/>
    <n v="0"/>
    <n v="0"/>
    <n v="17"/>
    <n v="1.3"/>
    <n v="0.17"/>
    <n v="0"/>
    <n v="17"/>
    <n v="0"/>
    <n v="0"/>
    <n v="0"/>
    <n v="0"/>
  </r>
  <r>
    <x v="6"/>
    <n v="1"/>
    <x v="3"/>
    <n v="0"/>
    <n v="0"/>
    <n v="17"/>
    <n v="1.3"/>
    <n v="0.17"/>
    <n v="0"/>
    <n v="17"/>
    <n v="0"/>
    <n v="0"/>
    <n v="0"/>
    <n v="0"/>
  </r>
  <r>
    <x v="6"/>
    <n v="1"/>
    <x v="4"/>
    <n v="0"/>
    <n v="0"/>
    <n v="17"/>
    <n v="1.2"/>
    <n v="0.17"/>
    <n v="0"/>
    <n v="17"/>
    <n v="0"/>
    <n v="0"/>
    <n v="0"/>
    <n v="0"/>
  </r>
  <r>
    <x v="6"/>
    <n v="1"/>
    <x v="5"/>
    <n v="300"/>
    <n v="26"/>
    <n v="19"/>
    <n v="0.7"/>
    <n v="0.17"/>
    <n v="20.015000000000001"/>
    <n v="19.645"/>
    <n v="113.071"/>
    <n v="77.355999999999995"/>
    <n v="6.8448080104149302E-6"/>
    <n v="5.7918303186048868E-5"/>
  </r>
  <r>
    <x v="6"/>
    <n v="1"/>
    <x v="6"/>
    <n v="629"/>
    <n v="48"/>
    <n v="24"/>
    <n v="0.3"/>
    <n v="0.17"/>
    <n v="131.82900000000001"/>
    <n v="28.465"/>
    <n v="639.16999999999996"/>
    <n v="584.81299999999999"/>
    <n v="5.1746893673338675E-5"/>
    <n v="4.3786359999408965E-4"/>
  </r>
  <r>
    <x v="6"/>
    <n v="1"/>
    <x v="7"/>
    <n v="504"/>
    <n v="130"/>
    <n v="28"/>
    <n v="0.2"/>
    <n v="0.17"/>
    <n v="305.38900000000001"/>
    <n v="39.6"/>
    <n v="1884.941"/>
    <n v="1786.442"/>
    <n v="1.5807245089898223E-4"/>
    <n v="1.337552218060545E-3"/>
  </r>
  <r>
    <x v="6"/>
    <n v="1"/>
    <x v="8"/>
    <n v="844"/>
    <n v="90"/>
    <n v="31"/>
    <n v="0.2"/>
    <n v="0.17"/>
    <n v="572.91300000000001"/>
    <n v="52.965000000000003"/>
    <n v="3506.6129999999998"/>
    <n v="3350.6509999999998"/>
    <n v="2.9648072295497177E-4"/>
    <n v="2.5087132283034001E-3"/>
  </r>
  <r>
    <x v="6"/>
    <n v="1"/>
    <x v="9"/>
    <n v="455"/>
    <n v="290"/>
    <n v="33"/>
    <n v="0.2"/>
    <n v="0.17"/>
    <n v="630.15300000000002"/>
    <n v="57.042000000000002"/>
    <n v="3725.875"/>
    <n v="3562.1439999999998"/>
    <n v="3.1519457812518074E-4"/>
    <n v="2.6670631390501688E-3"/>
  </r>
  <r>
    <x v="6"/>
    <n v="1"/>
    <x v="10"/>
    <n v="499"/>
    <n v="360"/>
    <n v="34"/>
    <n v="0.2"/>
    <n v="0.17"/>
    <n v="806.83199999999999"/>
    <n v="64.728999999999999"/>
    <n v="4586.6279999999997"/>
    <n v="4392.3969999999999"/>
    <n v="3.8865911074153922E-4"/>
    <n v="3.2886935875625872E-3"/>
  </r>
  <r>
    <x v="6"/>
    <n v="1"/>
    <x v="11"/>
    <n v="935"/>
    <n v="112"/>
    <n v="35"/>
    <n v="0.3"/>
    <n v="0.17"/>
    <n v="1024.066"/>
    <n v="72.855000000000004"/>
    <n v="5625.2349999999997"/>
    <n v="5394.2020000000002"/>
    <n v="4.7730333858260823E-4"/>
    <n v="4.0387691566625885E-3"/>
  </r>
  <r>
    <x v="6"/>
    <n v="1"/>
    <x v="12"/>
    <n v="937"/>
    <n v="114"/>
    <n v="36"/>
    <n v="0.3"/>
    <n v="0.17"/>
    <n v="1056.443"/>
    <n v="75.040000000000006"/>
    <n v="5734.0619999999999"/>
    <n v="5499.1729999999998"/>
    <n v="4.865916464276527E-4"/>
    <n v="4.117363476479315E-3"/>
  </r>
  <r>
    <x v="6"/>
    <n v="1"/>
    <x v="13"/>
    <n v="929"/>
    <n v="114"/>
    <n v="36"/>
    <n v="0.3"/>
    <n v="0.17"/>
    <n v="1022.607"/>
    <n v="73.8"/>
    <n v="5591.7030000000004"/>
    <n v="5361.8580000000002"/>
    <n v="4.7444139548460858E-4"/>
    <n v="4.01455242365869E-3"/>
  </r>
  <r>
    <x v="6"/>
    <n v="1"/>
    <x v="14"/>
    <n v="301"/>
    <n v="416"/>
    <n v="36"/>
    <n v="0.2"/>
    <n v="0.17"/>
    <n v="683.22799999999995"/>
    <n v="61.99"/>
    <n v="3913.154"/>
    <n v="3742.7869999999998"/>
    <n v="3.3117868606025218E-4"/>
    <n v="2.8023149106313964E-3"/>
  </r>
  <r>
    <x v="6"/>
    <n v="1"/>
    <x v="15"/>
    <n v="519"/>
    <n v="280"/>
    <n v="35"/>
    <n v="0.2"/>
    <n v="0.17"/>
    <n v="672.40899999999999"/>
    <n v="60.658999999999999"/>
    <n v="3917.8679999999999"/>
    <n v="3747.3330000000001"/>
    <n v="3.3158093665768928E-4"/>
    <n v="2.8057186104902799E-3"/>
  </r>
  <r>
    <x v="6"/>
    <n v="1"/>
    <x v="16"/>
    <n v="387"/>
    <n v="244"/>
    <n v="34"/>
    <n v="0.1"/>
    <n v="0.17"/>
    <n v="458.51799999999997"/>
    <n v="52.109000000000002"/>
    <n v="2778.471"/>
    <n v="2648.31"/>
    <n v="2.3433442140314862E-4"/>
    <n v="1.9828535796918801E-3"/>
  </r>
  <r>
    <x v="6"/>
    <n v="1"/>
    <x v="17"/>
    <n v="766"/>
    <n v="74"/>
    <n v="33"/>
    <n v="0"/>
    <n v="0.17"/>
    <n v="357.78"/>
    <n v="47.488"/>
    <n v="2136.3580000000002"/>
    <n v="2028.95"/>
    <n v="1.7953065324902235E-4"/>
    <n v="1.5191238074529947E-3"/>
  </r>
  <r>
    <x v="6"/>
    <n v="1"/>
    <x v="18"/>
    <n v="625"/>
    <n v="55"/>
    <n v="30"/>
    <n v="0.1"/>
    <n v="0.17"/>
    <n v="142.273"/>
    <n v="35.191000000000003"/>
    <n v="691.42200000000003"/>
    <n v="635.21400000000006"/>
    <n v="5.6206601627898416E-5"/>
    <n v="4.756000444700198E-4"/>
  </r>
  <r>
    <x v="6"/>
    <n v="1"/>
    <x v="19"/>
    <n v="312"/>
    <n v="27"/>
    <n v="28"/>
    <n v="0.3"/>
    <n v="0.17"/>
    <n v="20.571000000000002"/>
    <n v="28.748999999999999"/>
    <n v="113.842"/>
    <n v="78.099000000000004"/>
    <n v="6.9105520037927983E-6"/>
    <n v="5.8474605208739219E-5"/>
  </r>
  <r>
    <x v="6"/>
    <n v="1"/>
    <x v="20"/>
    <n v="0"/>
    <n v="0"/>
    <n v="27"/>
    <n v="0.5"/>
    <n v="0.17"/>
    <n v="0"/>
    <n v="27"/>
    <n v="0"/>
    <n v="0"/>
    <n v="0"/>
    <n v="0"/>
  </r>
  <r>
    <x v="6"/>
    <n v="1"/>
    <x v="21"/>
    <n v="0"/>
    <n v="0"/>
    <n v="26"/>
    <n v="0.7"/>
    <n v="0.17"/>
    <n v="0"/>
    <n v="26"/>
    <n v="0"/>
    <n v="0"/>
    <n v="0"/>
    <n v="0"/>
  </r>
  <r>
    <x v="6"/>
    <n v="1"/>
    <x v="22"/>
    <n v="0"/>
    <n v="0"/>
    <n v="25"/>
    <n v="0.9"/>
    <n v="0.17"/>
    <n v="0"/>
    <n v="25"/>
    <n v="0"/>
    <n v="0"/>
    <n v="0"/>
    <n v="0"/>
  </r>
  <r>
    <x v="6"/>
    <n v="1"/>
    <x v="23"/>
    <n v="0"/>
    <n v="0"/>
    <n v="23"/>
    <n v="1"/>
    <n v="0.17"/>
    <n v="0"/>
    <n v="23"/>
    <n v="0"/>
    <n v="0"/>
    <n v="0"/>
    <n v="0"/>
  </r>
  <r>
    <x v="6"/>
    <n v="2"/>
    <x v="0"/>
    <n v="0"/>
    <n v="0"/>
    <n v="22"/>
    <n v="1"/>
    <n v="0.17"/>
    <n v="0"/>
    <n v="22"/>
    <n v="0"/>
    <n v="0"/>
    <n v="0"/>
    <n v="0"/>
  </r>
  <r>
    <x v="6"/>
    <n v="2"/>
    <x v="1"/>
    <n v="0"/>
    <n v="0"/>
    <n v="20"/>
    <n v="1.1000000000000001"/>
    <n v="0.17"/>
    <n v="0"/>
    <n v="20"/>
    <n v="0"/>
    <n v="0"/>
    <n v="0"/>
    <n v="0"/>
  </r>
  <r>
    <x v="6"/>
    <n v="2"/>
    <x v="2"/>
    <n v="0"/>
    <n v="0"/>
    <n v="19"/>
    <n v="1.1000000000000001"/>
    <n v="0.17"/>
    <n v="0"/>
    <n v="19"/>
    <n v="0"/>
    <n v="0"/>
    <n v="0"/>
    <n v="0"/>
  </r>
  <r>
    <x v="6"/>
    <n v="2"/>
    <x v="3"/>
    <n v="0"/>
    <n v="0"/>
    <n v="19"/>
    <n v="1.1000000000000001"/>
    <n v="0.17"/>
    <n v="0"/>
    <n v="19"/>
    <n v="0"/>
    <n v="0"/>
    <n v="0"/>
    <n v="0"/>
  </r>
  <r>
    <x v="6"/>
    <n v="2"/>
    <x v="4"/>
    <n v="0"/>
    <n v="0"/>
    <n v="19"/>
    <n v="1"/>
    <n v="0.17"/>
    <n v="0"/>
    <n v="19"/>
    <n v="0"/>
    <n v="0"/>
    <n v="0"/>
    <n v="0"/>
  </r>
  <r>
    <x v="6"/>
    <n v="2"/>
    <x v="5"/>
    <n v="175"/>
    <n v="26"/>
    <n v="21"/>
    <n v="0.6"/>
    <n v="0.17"/>
    <n v="19.690000000000001"/>
    <n v="21.651"/>
    <n v="109.42700000000001"/>
    <n v="73.840999999999994"/>
    <n v="6.5337849461845086E-6"/>
    <n v="5.5286537897009078E-5"/>
  </r>
  <r>
    <x v="6"/>
    <n v="2"/>
    <x v="6"/>
    <n v="373"/>
    <n v="78"/>
    <n v="25"/>
    <n v="0.2"/>
    <n v="0.17"/>
    <n v="119.794"/>
    <n v="29.356000000000002"/>
    <n v="644.70600000000002"/>
    <n v="590.15300000000002"/>
    <n v="5.2219400974331696E-5"/>
    <n v="4.4186178680588839E-4"/>
  </r>
  <r>
    <x v="6"/>
    <n v="2"/>
    <x v="7"/>
    <n v="765"/>
    <n v="73"/>
    <n v="29"/>
    <n v="0.1"/>
    <n v="0.17"/>
    <n v="348.30200000000002"/>
    <n v="42.63"/>
    <n v="2111.386"/>
    <n v="2004.8630000000001"/>
    <n v="1.7739932677729599E-4"/>
    <n v="1.5010892895249432E-3"/>
  </r>
  <r>
    <x v="6"/>
    <n v="2"/>
    <x v="8"/>
    <n v="850"/>
    <n v="84"/>
    <n v="33"/>
    <n v="0.1"/>
    <n v="0.17"/>
    <n v="569.346"/>
    <n v="55.548000000000002"/>
    <n v="3446.7179999999998"/>
    <n v="3292.8789999999999"/>
    <n v="2.9136879565291776E-4"/>
    <n v="2.4654579383237684E-3"/>
  </r>
  <r>
    <x v="6"/>
    <n v="2"/>
    <x v="9"/>
    <n v="897"/>
    <n v="94"/>
    <n v="35"/>
    <n v="0.1"/>
    <n v="0.17"/>
    <n v="767.28"/>
    <n v="65.308999999999997"/>
    <n v="4415.8029999999999"/>
    <n v="4227.625"/>
    <n v="3.74079340516966E-4"/>
    <n v="3.1653248165225694E-3"/>
  </r>
  <r>
    <x v="6"/>
    <n v="2"/>
    <x v="10"/>
    <n v="442"/>
    <n v="372"/>
    <n v="36"/>
    <n v="0.2"/>
    <n v="0.17"/>
    <n v="767.84199999999998"/>
    <n v="65.236000000000004"/>
    <n v="4350.7470000000003"/>
    <n v="4164.8739999999998"/>
    <n v="3.6852684882321824E-4"/>
    <n v="3.1183416291392018E-3"/>
  </r>
  <r>
    <x v="6"/>
    <n v="2"/>
    <x v="11"/>
    <n v="133"/>
    <n v="477"/>
    <n v="37"/>
    <n v="0.2"/>
    <n v="0.17"/>
    <n v="602.98400000000004"/>
    <n v="59.886000000000003"/>
    <n v="3453.4960000000001"/>
    <n v="3299.4160000000002"/>
    <n v="2.9194721891632439E-4"/>
    <n v="2.4703523479096727E-3"/>
  </r>
  <r>
    <x v="6"/>
    <n v="2"/>
    <x v="12"/>
    <n v="466"/>
    <n v="448"/>
    <n v="37"/>
    <n v="0.3"/>
    <n v="0.17"/>
    <n v="926.63499999999999"/>
    <n v="71.147000000000006"/>
    <n v="5081.6450000000004"/>
    <n v="4869.8739999999998"/>
    <n v="4.3090843069589169E-4"/>
    <n v="3.6461921351912787E-3"/>
  </r>
  <r>
    <x v="6"/>
    <n v="2"/>
    <x v="13"/>
    <n v="930"/>
    <n v="109"/>
    <n v="38"/>
    <n v="0.3"/>
    <n v="0.17"/>
    <n v="1018.802"/>
    <n v="75.66"/>
    <n v="5523.2030000000004"/>
    <n v="5295.7849999999999"/>
    <n v="4.6859495823769624E-4"/>
    <n v="3.9650819747418407E-3"/>
  </r>
  <r>
    <x v="6"/>
    <n v="2"/>
    <x v="14"/>
    <n v="913"/>
    <n v="107"/>
    <n v="37"/>
    <n v="0.3"/>
    <n v="0.17"/>
    <n v="923.30399999999997"/>
    <n v="71.161000000000001"/>
    <n v="5135.4059999999999"/>
    <n v="4921.7299999999996"/>
    <n v="4.3549688361729501E-4"/>
    <n v="3.6850179732648056E-3"/>
  </r>
  <r>
    <x v="6"/>
    <n v="2"/>
    <x v="15"/>
    <n v="888"/>
    <n v="99"/>
    <n v="36"/>
    <n v="0.2"/>
    <n v="0.17"/>
    <n v="772.62599999999998"/>
    <n v="65.543999999999997"/>
    <n v="4439.4620000000004"/>
    <n v="4250.4459999999999"/>
    <n v="3.7609864559486143E-4"/>
    <n v="3.1824114497120931E-3"/>
  </r>
  <r>
    <x v="6"/>
    <n v="2"/>
    <x v="16"/>
    <n v="846"/>
    <n v="87"/>
    <n v="35"/>
    <n v="0.2"/>
    <n v="0.17"/>
    <n v="578.29499999999996"/>
    <n v="57.168999999999997"/>
    <n v="3474.4560000000001"/>
    <n v="3319.634"/>
    <n v="2.9373619880611405E-4"/>
    <n v="2.4854900522094754E-3"/>
  </r>
  <r>
    <x v="6"/>
    <n v="2"/>
    <x v="17"/>
    <n v="773"/>
    <n v="72"/>
    <n v="34"/>
    <n v="0.2"/>
    <n v="0.17"/>
    <n v="358.74299999999999"/>
    <n v="47.610999999999997"/>
    <n v="2141.0830000000001"/>
    <n v="2033.5070000000001"/>
    <n v="1.7993387717610572E-4"/>
    <n v="1.5225357432772208E-3"/>
  </r>
  <r>
    <x v="6"/>
    <n v="2"/>
    <x v="18"/>
    <n v="636"/>
    <n v="54"/>
    <n v="30"/>
    <n v="0.4"/>
    <n v="0.17"/>
    <n v="144.95099999999999"/>
    <n v="34.814"/>
    <n v="706.5"/>
    <n v="649.75699999999995"/>
    <n v="5.7493431904741375E-5"/>
    <n v="4.8648873937713372E-4"/>
  </r>
  <r>
    <x v="6"/>
    <n v="2"/>
    <x v="19"/>
    <n v="328"/>
    <n v="26"/>
    <n v="26"/>
    <n v="0.8"/>
    <n v="0.17"/>
    <n v="19.658999999999999"/>
    <n v="26.62"/>
    <n v="109.578"/>
    <n v="73.986000000000004"/>
    <n v="6.5466152006122229E-6"/>
    <n v="5.5395102894707742E-5"/>
  </r>
  <r>
    <x v="6"/>
    <n v="2"/>
    <x v="20"/>
    <n v="0"/>
    <n v="0"/>
    <n v="24"/>
    <n v="1"/>
    <n v="0.17"/>
    <n v="0"/>
    <n v="24"/>
    <n v="0"/>
    <n v="0"/>
    <n v="0"/>
    <n v="0"/>
  </r>
  <r>
    <x v="6"/>
    <n v="2"/>
    <x v="21"/>
    <n v="0"/>
    <n v="0"/>
    <n v="22"/>
    <n v="0.9"/>
    <n v="0.17"/>
    <n v="0"/>
    <n v="22"/>
    <n v="0"/>
    <n v="0"/>
    <n v="0"/>
    <n v="0"/>
  </r>
  <r>
    <x v="6"/>
    <n v="2"/>
    <x v="22"/>
    <n v="0"/>
    <n v="0"/>
    <n v="21"/>
    <n v="0.9"/>
    <n v="0.17"/>
    <n v="0"/>
    <n v="21"/>
    <n v="0"/>
    <n v="0"/>
    <n v="0"/>
    <n v="0"/>
  </r>
  <r>
    <x v="6"/>
    <n v="2"/>
    <x v="23"/>
    <n v="0"/>
    <n v="0"/>
    <n v="21"/>
    <n v="0.8"/>
    <n v="0.17"/>
    <n v="0"/>
    <n v="21"/>
    <n v="0"/>
    <n v="0"/>
    <n v="0"/>
    <n v="0"/>
  </r>
  <r>
    <x v="6"/>
    <n v="3"/>
    <x v="0"/>
    <n v="0"/>
    <n v="0"/>
    <n v="20"/>
    <n v="0.8"/>
    <n v="0.17"/>
    <n v="0"/>
    <n v="20"/>
    <n v="0"/>
    <n v="0"/>
    <n v="0"/>
    <n v="0"/>
  </r>
  <r>
    <x v="6"/>
    <n v="3"/>
    <x v="1"/>
    <n v="0"/>
    <n v="0"/>
    <n v="20"/>
    <n v="0.9"/>
    <n v="0.17"/>
    <n v="0"/>
    <n v="20"/>
    <n v="0"/>
    <n v="0"/>
    <n v="0"/>
    <n v="0"/>
  </r>
  <r>
    <x v="6"/>
    <n v="3"/>
    <x v="2"/>
    <n v="0"/>
    <n v="0"/>
    <n v="20"/>
    <n v="1"/>
    <n v="0.17"/>
    <n v="0"/>
    <n v="20"/>
    <n v="0"/>
    <n v="0"/>
    <n v="0"/>
    <n v="0"/>
  </r>
  <r>
    <x v="6"/>
    <n v="3"/>
    <x v="3"/>
    <n v="0"/>
    <n v="0"/>
    <n v="19"/>
    <n v="1"/>
    <n v="0.17"/>
    <n v="0"/>
    <n v="19"/>
    <n v="0"/>
    <n v="0"/>
    <n v="0"/>
    <n v="0"/>
  </r>
  <r>
    <x v="6"/>
    <n v="3"/>
    <x v="4"/>
    <n v="0"/>
    <n v="0"/>
    <n v="19"/>
    <n v="0.8"/>
    <n v="0.17"/>
    <n v="0"/>
    <n v="19"/>
    <n v="0"/>
    <n v="0"/>
    <n v="0"/>
    <n v="0"/>
  </r>
  <r>
    <x v="6"/>
    <n v="3"/>
    <x v="5"/>
    <n v="306"/>
    <n v="24"/>
    <n v="21"/>
    <n v="0.5"/>
    <n v="0.17"/>
    <n v="18.285"/>
    <n v="21.620999999999999"/>
    <n v="100.521"/>
    <n v="65.251000000000005"/>
    <n v="5.7737029769841338E-6"/>
    <n v="4.8854997688516407E-5"/>
  </r>
  <r>
    <x v="6"/>
    <n v="3"/>
    <x v="6"/>
    <n v="398"/>
    <n v="75"/>
    <n v="25"/>
    <n v="0.3"/>
    <n v="0.17"/>
    <n v="120.21899999999999"/>
    <n v="29.218"/>
    <n v="639.22699999999998"/>
    <n v="584.86800000000005"/>
    <n v="5.1751760321569884E-5"/>
    <n v="4.3790477982080296E-4"/>
  </r>
  <r>
    <x v="6"/>
    <n v="3"/>
    <x v="7"/>
    <n v="529"/>
    <n v="122"/>
    <n v="30"/>
    <n v="0.2"/>
    <n v="0.17"/>
    <n v="306.01900000000001"/>
    <n v="41.618000000000002"/>
    <n v="1869.509"/>
    <n v="1771.556"/>
    <n v="1.5675527043407922E-4"/>
    <n v="1.3264067107795646E-3"/>
  </r>
  <r>
    <x v="6"/>
    <n v="3"/>
    <x v="8"/>
    <n v="856"/>
    <n v="82"/>
    <n v="33"/>
    <n v="0.1"/>
    <n v="0.17"/>
    <n v="570.10799999999995"/>
    <n v="55.579000000000001"/>
    <n v="3451.5610000000001"/>
    <n v="3297.55"/>
    <n v="2.9178210681451674E-4"/>
    <n v="2.4689552286979092E-3"/>
  </r>
  <r>
    <x v="6"/>
    <n v="3"/>
    <x v="9"/>
    <n v="901"/>
    <n v="92"/>
    <n v="36"/>
    <n v="0.1"/>
    <n v="0.17"/>
    <n v="767.75099999999998"/>
    <n v="66.328999999999994"/>
    <n v="4398.6239999999998"/>
    <n v="4211.0540000000001"/>
    <n v="3.7261306364716164E-4"/>
    <n v="3.1529177090959181E-3"/>
  </r>
  <r>
    <x v="6"/>
    <n v="3"/>
    <x v="10"/>
    <n v="405"/>
    <n v="370"/>
    <n v="37"/>
    <n v="0.1"/>
    <n v="0.17"/>
    <n v="727.83699999999999"/>
    <n v="65.620999999999995"/>
    <n v="4114.4040000000005"/>
    <n v="3936.9059999999999"/>
    <n v="3.4835521129648124E-4"/>
    <n v="2.9476564884814999E-3"/>
  </r>
  <r>
    <x v="6"/>
    <n v="3"/>
    <x v="11"/>
    <n v="946"/>
    <n v="101"/>
    <n v="38"/>
    <n v="0.1"/>
    <n v="0.17"/>
    <n v="1023.474"/>
    <n v="78.325000000000003"/>
    <n v="5479.8040000000001"/>
    <n v="5253.924"/>
    <n v="4.6489090802667217E-4"/>
    <n v="3.9337396342683005E-3"/>
  </r>
  <r>
    <x v="6"/>
    <n v="3"/>
    <x v="12"/>
    <n v="951"/>
    <n v="103"/>
    <n v="38"/>
    <n v="0.2"/>
    <n v="0.17"/>
    <n v="1059.575"/>
    <n v="78.406000000000006"/>
    <n v="5660.91"/>
    <n v="5428.6130000000003"/>
    <n v="4.8034817916958777E-4"/>
    <n v="4.0645335024267846E-3"/>
  </r>
  <r>
    <x v="6"/>
    <n v="3"/>
    <x v="13"/>
    <n v="946"/>
    <n v="101"/>
    <n v="38"/>
    <n v="0.2"/>
    <n v="0.17"/>
    <n v="1026.558"/>
    <n v="77.158000000000001"/>
    <n v="5526.2669999999998"/>
    <n v="5298.741"/>
    <n v="4.6885651845899505E-4"/>
    <n v="3.9672952032466487E-3"/>
  </r>
  <r>
    <x v="6"/>
    <n v="3"/>
    <x v="14"/>
    <n v="929"/>
    <n v="99"/>
    <n v="38"/>
    <n v="0.2"/>
    <n v="0.17"/>
    <n v="929.82799999999997"/>
    <n v="73.5"/>
    <n v="5116.3580000000002"/>
    <n v="4903.357"/>
    <n v="4.3387115765453386E-4"/>
    <n v="3.6712616649702033E-3"/>
  </r>
  <r>
    <x v="6"/>
    <n v="3"/>
    <x v="15"/>
    <n v="900"/>
    <n v="93"/>
    <n v="37"/>
    <n v="0.2"/>
    <n v="0.17"/>
    <n v="776.05200000000002"/>
    <n v="66.677000000000007"/>
    <n v="4437.201"/>
    <n v="4248.2650000000003"/>
    <n v="3.7590566087136599E-4"/>
    <n v="3.1807784824018815E-3"/>
  </r>
  <r>
    <x v="6"/>
    <n v="3"/>
    <x v="16"/>
    <n v="851"/>
    <n v="85"/>
    <n v="36"/>
    <n v="0.2"/>
    <n v="0.17"/>
    <n v="579.54700000000003"/>
    <n v="58.218000000000004"/>
    <n v="3466.3490000000002"/>
    <n v="3311.8139999999999"/>
    <n v="2.930442499121505E-4"/>
    <n v="2.4796350295749683E-3"/>
  </r>
  <r>
    <x v="6"/>
    <n v="3"/>
    <x v="17"/>
    <n v="771"/>
    <n v="73"/>
    <n v="35"/>
    <n v="0.2"/>
    <n v="0.17"/>
    <n v="359.21499999999997"/>
    <n v="48.63"/>
    <n v="2135.0630000000001"/>
    <n v="2027.7"/>
    <n v="1.7942004760740414E-4"/>
    <n v="1.5181879023004202E-3"/>
  </r>
  <r>
    <x v="6"/>
    <n v="3"/>
    <x v="18"/>
    <n v="629"/>
    <n v="55"/>
    <n v="32"/>
    <n v="0.4"/>
    <n v="0.17"/>
    <n v="143.18299999999999"/>
    <n v="36.755000000000003"/>
    <n v="691.26499999999999"/>
    <n v="635.06200000000001"/>
    <n v="5.619315198187764E-5"/>
    <n v="4.7548623840346668E-4"/>
  </r>
  <r>
    <x v="6"/>
    <n v="3"/>
    <x v="19"/>
    <n v="319"/>
    <n v="26"/>
    <n v="29"/>
    <n v="0.7"/>
    <n v="0.17"/>
    <n v="19.686"/>
    <n v="29.638000000000002"/>
    <n v="107.935"/>
    <n v="72.402000000000001"/>
    <n v="6.4064557315536199E-6"/>
    <n v="5.4209123885365198E-5"/>
  </r>
  <r>
    <x v="6"/>
    <n v="3"/>
    <x v="20"/>
    <n v="0"/>
    <n v="0"/>
    <n v="28"/>
    <n v="0.9"/>
    <n v="0.17"/>
    <n v="0"/>
    <n v="28"/>
    <n v="0"/>
    <n v="0"/>
    <n v="0"/>
    <n v="0"/>
  </r>
  <r>
    <x v="6"/>
    <n v="3"/>
    <x v="21"/>
    <n v="0"/>
    <n v="0"/>
    <n v="26"/>
    <n v="1.1000000000000001"/>
    <n v="0.17"/>
    <n v="0"/>
    <n v="26"/>
    <n v="0"/>
    <n v="0"/>
    <n v="0"/>
    <n v="0"/>
  </r>
  <r>
    <x v="6"/>
    <n v="3"/>
    <x v="22"/>
    <n v="0"/>
    <n v="0"/>
    <n v="24"/>
    <n v="1.2"/>
    <n v="0.17"/>
    <n v="0"/>
    <n v="24"/>
    <n v="0"/>
    <n v="0"/>
    <n v="0"/>
    <n v="0"/>
  </r>
  <r>
    <x v="6"/>
    <n v="3"/>
    <x v="23"/>
    <n v="0"/>
    <n v="0"/>
    <n v="22"/>
    <n v="1.1000000000000001"/>
    <n v="0.17"/>
    <n v="0"/>
    <n v="22"/>
    <n v="0"/>
    <n v="0"/>
    <n v="0"/>
    <n v="0"/>
  </r>
  <r>
    <x v="6"/>
    <n v="4"/>
    <x v="0"/>
    <n v="0"/>
    <n v="0"/>
    <n v="21"/>
    <n v="0.9"/>
    <n v="0.17"/>
    <n v="0"/>
    <n v="21"/>
    <n v="0"/>
    <n v="0"/>
    <n v="0"/>
    <n v="0"/>
  </r>
  <r>
    <x v="6"/>
    <n v="4"/>
    <x v="1"/>
    <n v="0"/>
    <n v="0"/>
    <n v="20"/>
    <n v="0.5"/>
    <n v="0.17"/>
    <n v="0"/>
    <n v="20"/>
    <n v="0"/>
    <n v="0"/>
    <n v="0"/>
    <n v="0"/>
  </r>
  <r>
    <x v="6"/>
    <n v="4"/>
    <x v="2"/>
    <n v="0"/>
    <n v="0"/>
    <n v="20"/>
    <n v="0.2"/>
    <n v="0.17"/>
    <n v="0"/>
    <n v="20"/>
    <n v="0"/>
    <n v="0"/>
    <n v="0"/>
    <n v="0"/>
  </r>
  <r>
    <x v="6"/>
    <n v="4"/>
    <x v="3"/>
    <n v="0"/>
    <n v="0"/>
    <n v="20"/>
    <n v="0.2"/>
    <n v="0.17"/>
    <n v="0"/>
    <n v="20"/>
    <n v="0"/>
    <n v="0"/>
    <n v="0"/>
    <n v="0"/>
  </r>
  <r>
    <x v="6"/>
    <n v="4"/>
    <x v="4"/>
    <n v="0"/>
    <n v="0"/>
    <n v="20"/>
    <n v="0.2"/>
    <n v="0.17"/>
    <n v="0"/>
    <n v="20"/>
    <n v="0"/>
    <n v="0"/>
    <n v="0"/>
    <n v="0"/>
  </r>
  <r>
    <x v="6"/>
    <n v="4"/>
    <x v="5"/>
    <n v="159"/>
    <n v="26"/>
    <n v="21"/>
    <n v="0.3"/>
    <n v="0.17"/>
    <n v="19.751999999999999"/>
    <n v="21.710999999999999"/>
    <n v="108.09699999999999"/>
    <n v="72.558000000000007"/>
    <n v="6.4202593156275736E-6"/>
    <n v="5.4325924848406516E-5"/>
  </r>
  <r>
    <x v="6"/>
    <n v="4"/>
    <x v="6"/>
    <n v="348"/>
    <n v="80"/>
    <n v="24"/>
    <n v="0.2"/>
    <n v="0.17"/>
    <n v="117.16500000000001"/>
    <n v="28.273"/>
    <n v="638.69000000000005"/>
    <n v="584.35"/>
    <n v="5.1705925343683297E-5"/>
    <n v="4.3751694072557604E-4"/>
  </r>
  <r>
    <x v="6"/>
    <n v="4"/>
    <x v="7"/>
    <n v="522"/>
    <n v="124"/>
    <n v="28"/>
    <n v="0.3"/>
    <n v="0.17"/>
    <n v="304.82100000000003"/>
    <n v="39.215000000000003"/>
    <n v="1881.0150000000001"/>
    <n v="1782.655"/>
    <n v="1.5773736004713569E-4"/>
    <n v="1.3347167998103049E-3"/>
  </r>
  <r>
    <x v="6"/>
    <n v="4"/>
    <x v="8"/>
    <n v="396"/>
    <n v="236"/>
    <n v="32"/>
    <n v="0.4"/>
    <n v="0.17"/>
    <n v="451.57400000000001"/>
    <n v="48.238"/>
    <n v="2784.5630000000001"/>
    <n v="2654.1860000000001"/>
    <n v="2.3485435640326755E-4"/>
    <n v="1.9872530826331031E-3"/>
  </r>
  <r>
    <x v="6"/>
    <n v="4"/>
    <x v="9"/>
    <n v="400"/>
    <n v="308"/>
    <n v="34"/>
    <n v="0.4"/>
    <n v="0.17"/>
    <n v="601.25699999999995"/>
    <n v="55.56"/>
    <n v="3572.8319999999999"/>
    <n v="3414.5239999999999"/>
    <n v="3.0213249427263599E-4"/>
    <n v="2.5565364841517186E-3"/>
  </r>
  <r>
    <x v="6"/>
    <n v="4"/>
    <x v="10"/>
    <n v="110"/>
    <n v="425"/>
    <n v="35"/>
    <n v="0.4"/>
    <n v="0.17"/>
    <n v="508.61"/>
    <n v="53.164000000000001"/>
    <n v="3001.5920000000001"/>
    <n v="2863.5259999999998"/>
    <n v="2.5337770441635326E-4"/>
    <n v="2.1439909903450769E-3"/>
  </r>
  <r>
    <x v="6"/>
    <n v="4"/>
    <x v="11"/>
    <n v="411"/>
    <n v="434"/>
    <n v="36"/>
    <n v="0.3"/>
    <n v="0.17"/>
    <n v="837.58100000000002"/>
    <n v="66.87"/>
    <n v="4690.0150000000003"/>
    <n v="4492.12"/>
    <n v="3.9748305186081389E-4"/>
    <n v="3.3633586031867452E-3"/>
  </r>
  <r>
    <x v="6"/>
    <n v="4"/>
    <x v="12"/>
    <n v="435"/>
    <n v="461"/>
    <n v="37"/>
    <n v="0.3"/>
    <n v="0.17"/>
    <n v="903.60500000000002"/>
    <n v="70.293000000000006"/>
    <n v="4973.5290000000005"/>
    <n v="4765.5889999999999"/>
    <n v="4.2168082322696724E-4"/>
    <n v="3.5681114401222846E-3"/>
  </r>
  <r>
    <x v="6"/>
    <n v="4"/>
    <x v="13"/>
    <n v="906"/>
    <n v="115"/>
    <n v="38"/>
    <n v="0.4"/>
    <n v="0.17"/>
    <n v="1001.84"/>
    <n v="73.923000000000002"/>
    <n v="5476.625"/>
    <n v="5250.8580000000002"/>
    <n v="4.6461961450891103E-4"/>
    <n v="3.9314440461100655E-3"/>
  </r>
  <r>
    <x v="6"/>
    <n v="4"/>
    <x v="14"/>
    <n v="855"/>
    <n v="133"/>
    <n v="37"/>
    <n v="0.4"/>
    <n v="0.17"/>
    <n v="897.97199999999998"/>
    <n v="69.221999999999994"/>
    <n v="5036.83"/>
    <n v="4826.6469999999999"/>
    <n v="4.2708351063970725E-4"/>
    <n v="3.6138270375670046E-3"/>
  </r>
  <r>
    <x v="6"/>
    <n v="4"/>
    <x v="15"/>
    <n v="529"/>
    <n v="276"/>
    <n v="36"/>
    <n v="0.4"/>
    <n v="0.17"/>
    <n v="676.96"/>
    <n v="60.287999999999997"/>
    <n v="3952.1289999999999"/>
    <n v="3780.3809999999999"/>
    <n v="3.345051728530483E-4"/>
    <n v="2.8304624452761078E-3"/>
  </r>
  <r>
    <x v="6"/>
    <n v="4"/>
    <x v="16"/>
    <n v="395"/>
    <n v="241"/>
    <n v="35"/>
    <n v="0.4"/>
    <n v="0.17"/>
    <n v="460.92599999999999"/>
    <n v="51.570999999999998"/>
    <n v="2800.7179999999998"/>
    <n v="2669.7689999999998"/>
    <n v="2.3623321057393684E-4"/>
    <n v="1.9989204506271588E-3"/>
  </r>
  <r>
    <x v="6"/>
    <n v="4"/>
    <x v="17"/>
    <n v="311"/>
    <n v="171"/>
    <n v="34"/>
    <n v="0.3"/>
    <n v="0.17"/>
    <n v="275.51299999999998"/>
    <n v="44.17"/>
    <n v="1679.0719999999999"/>
    <n v="1587.8679999999999"/>
    <n v="1.4050172715602584E-4"/>
    <n v="1.1888750742466653E-3"/>
  </r>
  <r>
    <x v="6"/>
    <n v="4"/>
    <x v="18"/>
    <n v="538"/>
    <n v="66"/>
    <n v="32"/>
    <n v="0.2"/>
    <n v="0.17"/>
    <n v="139.50200000000001"/>
    <n v="36.991999999999997"/>
    <n v="697.024"/>
    <n v="640.61699999999996"/>
    <n v="5.6684683453228983E-5"/>
    <n v="4.7964540090150818E-4"/>
  </r>
  <r>
    <x v="6"/>
    <n v="4"/>
    <x v="19"/>
    <n v="202"/>
    <n v="30"/>
    <n v="29"/>
    <n v="0.5"/>
    <n v="0.17"/>
    <n v="22.760999999999999"/>
    <n v="29.78"/>
    <n v="125.48"/>
    <n v="89.325000000000003"/>
    <n v="7.9038791500376665E-6"/>
    <n v="6.6879782202981228E-5"/>
  </r>
  <r>
    <x v="6"/>
    <n v="4"/>
    <x v="20"/>
    <n v="0"/>
    <n v="0"/>
    <n v="27"/>
    <n v="0.7"/>
    <n v="0.17"/>
    <n v="0"/>
    <n v="27"/>
    <n v="0"/>
    <n v="0"/>
    <n v="0"/>
    <n v="0"/>
  </r>
  <r>
    <x v="6"/>
    <n v="4"/>
    <x v="21"/>
    <n v="0"/>
    <n v="0"/>
    <n v="25"/>
    <n v="0.5"/>
    <n v="0.17"/>
    <n v="0"/>
    <n v="25"/>
    <n v="0"/>
    <n v="0"/>
    <n v="0"/>
    <n v="0"/>
  </r>
  <r>
    <x v="6"/>
    <n v="4"/>
    <x v="22"/>
    <n v="0"/>
    <n v="0"/>
    <n v="23"/>
    <n v="0.5"/>
    <n v="0.17"/>
    <n v="0"/>
    <n v="23"/>
    <n v="0"/>
    <n v="0"/>
    <n v="0"/>
    <n v="0"/>
  </r>
  <r>
    <x v="6"/>
    <n v="4"/>
    <x v="23"/>
    <n v="0"/>
    <n v="0"/>
    <n v="22"/>
    <n v="0.4"/>
    <n v="0.17"/>
    <n v="0"/>
    <n v="22"/>
    <n v="0"/>
    <n v="0"/>
    <n v="0"/>
    <n v="0"/>
  </r>
  <r>
    <x v="6"/>
    <n v="5"/>
    <x v="0"/>
    <n v="0"/>
    <n v="0"/>
    <n v="21"/>
    <n v="0.4"/>
    <n v="0.17"/>
    <n v="0"/>
    <n v="21"/>
    <n v="0"/>
    <n v="0"/>
    <n v="0"/>
    <n v="0"/>
  </r>
  <r>
    <x v="6"/>
    <n v="5"/>
    <x v="1"/>
    <n v="0"/>
    <n v="0"/>
    <n v="20"/>
    <n v="0.4"/>
    <n v="0.17"/>
    <n v="0"/>
    <n v="20"/>
    <n v="0"/>
    <n v="0"/>
    <n v="0"/>
    <n v="0"/>
  </r>
  <r>
    <x v="6"/>
    <n v="5"/>
    <x v="2"/>
    <n v="0"/>
    <n v="0"/>
    <n v="20"/>
    <n v="0.3"/>
    <n v="0.17"/>
    <n v="0"/>
    <n v="20"/>
    <n v="0"/>
    <n v="0"/>
    <n v="0"/>
    <n v="0"/>
  </r>
  <r>
    <x v="6"/>
    <n v="5"/>
    <x v="3"/>
    <n v="0"/>
    <n v="0"/>
    <n v="20"/>
    <n v="0.3"/>
    <n v="0.17"/>
    <n v="0"/>
    <n v="20"/>
    <n v="0"/>
    <n v="0"/>
    <n v="0"/>
    <n v="0"/>
  </r>
  <r>
    <x v="6"/>
    <n v="5"/>
    <x v="4"/>
    <n v="0"/>
    <n v="0"/>
    <n v="20"/>
    <n v="0.5"/>
    <n v="0.17"/>
    <n v="0"/>
    <n v="20"/>
    <n v="0"/>
    <n v="0"/>
    <n v="0"/>
    <n v="0"/>
  </r>
  <r>
    <x v="6"/>
    <n v="5"/>
    <x v="5"/>
    <n v="0"/>
    <n v="22"/>
    <n v="22"/>
    <n v="0.4"/>
    <n v="0.17"/>
    <n v="20.207000000000001"/>
    <n v="22.702999999999999"/>
    <n v="109.15900000000001"/>
    <n v="73.582999999999998"/>
    <n v="6.5109559417545092E-6"/>
    <n v="5.5093367073517682E-5"/>
  </r>
  <r>
    <x v="6"/>
    <n v="5"/>
    <x v="6"/>
    <n v="0"/>
    <n v="33"/>
    <n v="24"/>
    <n v="0.3"/>
    <n v="0.17"/>
    <n v="30.533000000000001"/>
    <n v="25.135000000000002"/>
    <n v="188.977"/>
    <n v="150.572"/>
    <n v="1.3323290135790333E-5"/>
    <n v="1.1273688850677065E-4"/>
  </r>
  <r>
    <x v="6"/>
    <n v="5"/>
    <x v="7"/>
    <n v="583"/>
    <n v="107"/>
    <n v="27"/>
    <n v="0.2"/>
    <n v="0.17"/>
    <n v="311.79599999999999"/>
    <n v="38.828000000000003"/>
    <n v="1922.905"/>
    <n v="1823.06"/>
    <n v="1.6131257680680289E-4"/>
    <n v="1.3649689979621264E-3"/>
  </r>
  <r>
    <x v="6"/>
    <n v="5"/>
    <x v="8"/>
    <n v="467"/>
    <n v="210"/>
    <n v="30"/>
    <n v="0.2"/>
    <n v="0.17"/>
    <n v="469.98599999999999"/>
    <n v="47.984999999999999"/>
    <n v="2908.9760000000001"/>
    <n v="2774.1909999999998"/>
    <n v="2.4547294042118266E-4"/>
    <n v="2.0771037209008753E-3"/>
  </r>
  <r>
    <x v="6"/>
    <n v="5"/>
    <x v="9"/>
    <n v="834"/>
    <n v="113"/>
    <n v="32"/>
    <n v="0.3"/>
    <n v="0.17"/>
    <n v="737.59299999999996"/>
    <n v="59.334000000000003"/>
    <n v="4357.1549999999997"/>
    <n v="4171.0559999999996"/>
    <n v="3.6907386008440532E-4"/>
    <n v="3.1229702416617744E-3"/>
  </r>
  <r>
    <x v="6"/>
    <n v="5"/>
    <x v="10"/>
    <n v="865"/>
    <n v="122"/>
    <n v="33"/>
    <n v="0.4"/>
    <n v="0.17"/>
    <n v="889.74800000000005"/>
    <n v="64.932000000000002"/>
    <n v="5092.7650000000003"/>
    <n v="4880.6000000000004"/>
    <n v="4.3185751558548935E-4"/>
    <n v="3.6542229501244912E-3"/>
  </r>
  <r>
    <x v="6"/>
    <n v="5"/>
    <x v="11"/>
    <n v="385"/>
    <n v="421"/>
    <n v="34"/>
    <n v="0.4"/>
    <n v="0.17"/>
    <n v="799.41399999999999"/>
    <n v="62.58"/>
    <n v="4563.4620000000004"/>
    <n v="4370.0519999999997"/>
    <n v="3.86681924291972E-4"/>
    <n v="3.2719633470551634E-3"/>
  </r>
  <r>
    <x v="6"/>
    <n v="5"/>
    <x v="12"/>
    <n v="488"/>
    <n v="373"/>
    <n v="35"/>
    <n v="0.4"/>
    <n v="0.17"/>
    <n v="876.06"/>
    <n v="66.33"/>
    <n v="4921.3069999999998"/>
    <n v="4715.2169999999996"/>
    <n v="4.1722368132329302E-4"/>
    <n v="3.530396708645894E-3"/>
  </r>
  <r>
    <x v="6"/>
    <n v="5"/>
    <x v="13"/>
    <n v="442"/>
    <n v="439"/>
    <n v="35"/>
    <n v="0.3"/>
    <n v="0.17"/>
    <n v="874.70299999999997"/>
    <n v="67.241"/>
    <n v="4890.1289999999999"/>
    <n v="4685.1440000000002"/>
    <n v="4.1456268655498544E-4"/>
    <n v="3.5078803281231937E-3"/>
  </r>
  <r>
    <x v="6"/>
    <n v="5"/>
    <x v="14"/>
    <n v="449"/>
    <n v="377"/>
    <n v="35"/>
    <n v="0.2"/>
    <n v="0.17"/>
    <n v="782.52200000000005"/>
    <n v="64.793999999999997"/>
    <n v="4442.3459999999995"/>
    <n v="4253.2269999999999"/>
    <n v="3.7634472102633361E-4"/>
    <n v="3.1844936514955412E-3"/>
  </r>
  <r>
    <x v="6"/>
    <n v="5"/>
    <x v="15"/>
    <n v="429"/>
    <n v="301"/>
    <n v="35"/>
    <n v="0.2"/>
    <n v="0.17"/>
    <n v="625.59500000000003"/>
    <n v="58.862000000000002"/>
    <n v="3665.9009999999998"/>
    <n v="3504.2950000000001"/>
    <n v="3.1007583751560308E-4"/>
    <n v="2.6237501973131383E-3"/>
  </r>
  <r>
    <x v="6"/>
    <n v="5"/>
    <x v="16"/>
    <n v="467"/>
    <n v="215"/>
    <n v="34"/>
    <n v="0.2"/>
    <n v="0.17"/>
    <n v="481.399"/>
    <n v="52.417999999999999"/>
    <n v="2922.2049999999999"/>
    <n v="2786.951"/>
    <n v="2.4660200281082141E-4"/>
    <n v="2.0866574406983567E-3"/>
  </r>
  <r>
    <x v="6"/>
    <n v="5"/>
    <x v="17"/>
    <n v="213"/>
    <n v="184"/>
    <n v="33"/>
    <n v="0.2"/>
    <n v="0.17"/>
    <n v="249.91800000000001"/>
    <n v="42.529000000000003"/>
    <n v="1534.67"/>
    <n v="1448.5820000000001"/>
    <n v="1.2817707323727807E-4"/>
    <n v="1.0845882861814605E-3"/>
  </r>
  <r>
    <x v="6"/>
    <n v="5"/>
    <x v="18"/>
    <n v="0"/>
    <n v="50"/>
    <n v="30"/>
    <n v="0.5"/>
    <n v="0.17"/>
    <n v="46.317"/>
    <n v="31.622"/>
    <n v="283.81200000000001"/>
    <n v="242.047"/>
    <n v="2.1417410989411329E-5"/>
    <n v="1.8122642757218021E-4"/>
  </r>
  <r>
    <x v="6"/>
    <n v="5"/>
    <x v="19"/>
    <n v="0"/>
    <n v="10"/>
    <n v="27"/>
    <n v="0.6"/>
    <n v="0.17"/>
    <n v="9.2349999999999994"/>
    <n v="27.308"/>
    <n v="49.063000000000002"/>
    <n v="15.616"/>
    <n v="1.3817741596080401E-6"/>
    <n v="1.1692075890084016E-5"/>
  </r>
  <r>
    <x v="6"/>
    <n v="5"/>
    <x v="20"/>
    <n v="0"/>
    <n v="0"/>
    <n v="24"/>
    <n v="0.4"/>
    <n v="0.17"/>
    <n v="0"/>
    <n v="24"/>
    <n v="0"/>
    <n v="0"/>
    <n v="0"/>
    <n v="0"/>
  </r>
  <r>
    <x v="6"/>
    <n v="5"/>
    <x v="21"/>
    <n v="0"/>
    <n v="0"/>
    <n v="22"/>
    <n v="0.2"/>
    <n v="0.17"/>
    <n v="0"/>
    <n v="22"/>
    <n v="0"/>
    <n v="0"/>
    <n v="0"/>
    <n v="0"/>
  </r>
  <r>
    <x v="6"/>
    <n v="5"/>
    <x v="22"/>
    <n v="0"/>
    <n v="0"/>
    <n v="21"/>
    <n v="0.3"/>
    <n v="0.17"/>
    <n v="0"/>
    <n v="21"/>
    <n v="0"/>
    <n v="0"/>
    <n v="0"/>
    <n v="0"/>
  </r>
  <r>
    <x v="6"/>
    <n v="5"/>
    <x v="23"/>
    <n v="0"/>
    <n v="0"/>
    <n v="21"/>
    <n v="0.5"/>
    <n v="0.17"/>
    <n v="0"/>
    <n v="21"/>
    <n v="0"/>
    <n v="0"/>
    <n v="0"/>
    <n v="0"/>
  </r>
  <r>
    <x v="6"/>
    <n v="6"/>
    <x v="0"/>
    <n v="0"/>
    <n v="0"/>
    <n v="21"/>
    <n v="0.6"/>
    <n v="0.17"/>
    <n v="0"/>
    <n v="21"/>
    <n v="0"/>
    <n v="0"/>
    <n v="0"/>
    <n v="0"/>
  </r>
  <r>
    <x v="6"/>
    <n v="6"/>
    <x v="1"/>
    <n v="0"/>
    <n v="0"/>
    <n v="21"/>
    <n v="0.6"/>
    <n v="0.17"/>
    <n v="0"/>
    <n v="21"/>
    <n v="0"/>
    <n v="0"/>
    <n v="0"/>
    <n v="0"/>
  </r>
  <r>
    <x v="6"/>
    <n v="6"/>
    <x v="2"/>
    <n v="0"/>
    <n v="0"/>
    <n v="21"/>
    <n v="0.6"/>
    <n v="0.17"/>
    <n v="0"/>
    <n v="21"/>
    <n v="0"/>
    <n v="0"/>
    <n v="0"/>
    <n v="0"/>
  </r>
  <r>
    <x v="6"/>
    <n v="6"/>
    <x v="3"/>
    <n v="0"/>
    <n v="0"/>
    <n v="20"/>
    <n v="0.8"/>
    <n v="0.17"/>
    <n v="0"/>
    <n v="20"/>
    <n v="0"/>
    <n v="0"/>
    <n v="0"/>
    <n v="0"/>
  </r>
  <r>
    <x v="6"/>
    <n v="6"/>
    <x v="4"/>
    <n v="0"/>
    <n v="0"/>
    <n v="20"/>
    <n v="0.7"/>
    <n v="0.17"/>
    <n v="0"/>
    <n v="20"/>
    <n v="0"/>
    <n v="0"/>
    <n v="0"/>
    <n v="0"/>
  </r>
  <r>
    <x v="6"/>
    <n v="6"/>
    <x v="5"/>
    <n v="0"/>
    <n v="21"/>
    <n v="21"/>
    <n v="0.4"/>
    <n v="0.17"/>
    <n v="19.350000000000001"/>
    <n v="21.670999999999999"/>
    <n v="103.66200000000001"/>
    <n v="68.281000000000006"/>
    <n v="6.0418110522666877E-6"/>
    <n v="5.1123631778357248E-5"/>
  </r>
  <r>
    <x v="6"/>
    <n v="6"/>
    <x v="6"/>
    <n v="0"/>
    <n v="60"/>
    <n v="23"/>
    <n v="0.1"/>
    <n v="0.17"/>
    <n v="55.338999999999999"/>
    <n v="25.193000000000001"/>
    <n v="352.161"/>
    <n v="307.97399999999999"/>
    <n v="2.7250929497382591E-5"/>
    <n v="2.3058756276720893E-4"/>
  </r>
  <r>
    <x v="6"/>
    <n v="6"/>
    <x v="7"/>
    <n v="420"/>
    <n v="146"/>
    <n v="26"/>
    <n v="0.1"/>
    <n v="0.17"/>
    <n v="287.536"/>
    <n v="37.286999999999999"/>
    <n v="1792.299"/>
    <n v="1697.0830000000001"/>
    <n v="1.5016556327549256E-4"/>
    <n v="1.2706469792374139E-3"/>
  </r>
  <r>
    <x v="6"/>
    <n v="6"/>
    <x v="8"/>
    <n v="244"/>
    <n v="267"/>
    <n v="28"/>
    <n v="0.2"/>
    <n v="0.17"/>
    <n v="391.57799999999997"/>
    <n v="42.962000000000003"/>
    <n v="2452.21"/>
    <n v="2333.61"/>
    <n v="2.0648834506934675E-4"/>
    <n v="1.7472300984796979E-3"/>
  </r>
  <r>
    <x v="6"/>
    <n v="6"/>
    <x v="9"/>
    <n v="560"/>
    <n v="259"/>
    <n v="29"/>
    <n v="0.2"/>
    <n v="0.17"/>
    <n v="677.46500000000003"/>
    <n v="54.863"/>
    <n v="4055.692"/>
    <n v="3880.2739999999999"/>
    <n v="3.4334415633958303E-4"/>
    <n v="2.9052547440010161E-3"/>
  </r>
  <r>
    <x v="6"/>
    <n v="6"/>
    <x v="10"/>
    <n v="507"/>
    <n v="354"/>
    <n v="30"/>
    <n v="0.3"/>
    <n v="0.17"/>
    <n v="807.56799999999998"/>
    <n v="59.811999999999998"/>
    <n v="4694.6729999999998"/>
    <n v="4496.6130000000003"/>
    <n v="3.978806127790464E-4"/>
    <n v="3.3667226206671595E-3"/>
  </r>
  <r>
    <x v="6"/>
    <n v="6"/>
    <x v="11"/>
    <n v="872"/>
    <n v="129"/>
    <n v="31"/>
    <n v="0.3"/>
    <n v="0.17"/>
    <n v="979.29499999999996"/>
    <n v="67.195999999999998"/>
    <n v="5523.308"/>
    <n v="5295.8869999999997"/>
    <n v="4.6860398365805231E-4"/>
    <n v="3.9651583446022902E-3"/>
  </r>
  <r>
    <x v="6"/>
    <n v="6"/>
    <x v="12"/>
    <n v="379"/>
    <n v="440"/>
    <n v="31"/>
    <n v="0.3"/>
    <n v="0.17"/>
    <n v="826.74199999999996"/>
    <n v="61.457000000000001"/>
    <n v="4736.3010000000004"/>
    <n v="4536.7669999999998"/>
    <n v="4.0143361992587661E-4"/>
    <n v="3.3967868890643436E-3"/>
  </r>
  <r>
    <x v="6"/>
    <n v="6"/>
    <x v="13"/>
    <n v="417"/>
    <n v="364"/>
    <n v="31"/>
    <n v="0.3"/>
    <n v="0.17"/>
    <n v="782.83100000000002"/>
    <n v="59.86"/>
    <n v="4528.7730000000001"/>
    <n v="4336.5919999999996"/>
    <n v="3.8372123247713564E-4"/>
    <n v="3.2469110379310467E-3"/>
  </r>
  <r>
    <x v="6"/>
    <n v="6"/>
    <x v="14"/>
    <n v="862"/>
    <n v="120"/>
    <n v="31"/>
    <n v="0.3"/>
    <n v="0.17"/>
    <n v="891.96299999999997"/>
    <n v="63.997"/>
    <n v="5125.665"/>
    <n v="4912.3339999999998"/>
    <n v="4.3466548313037922E-4"/>
    <n v="3.6779829614139331E-3"/>
  </r>
  <r>
    <x v="6"/>
    <n v="6"/>
    <x v="15"/>
    <n v="833"/>
    <n v="111"/>
    <n v="31"/>
    <n v="0.3"/>
    <n v="0.17"/>
    <n v="744.16800000000001"/>
    <n v="58.573999999999998"/>
    <n v="4409.0079999999998"/>
    <n v="4221.0709999999999"/>
    <n v="3.7349941301683336E-4"/>
    <n v="3.1604176786265898E-3"/>
  </r>
  <r>
    <x v="6"/>
    <n v="6"/>
    <x v="16"/>
    <n v="784"/>
    <n v="99"/>
    <n v="30"/>
    <n v="0.3"/>
    <n v="0.17"/>
    <n v="555.90099999999995"/>
    <n v="50.649000000000001"/>
    <n v="3431.8739999999998"/>
    <n v="3278.5610000000001"/>
    <n v="2.9010187439156612E-4"/>
    <n v="2.454737706344118E-3"/>
  </r>
  <r>
    <x v="6"/>
    <n v="6"/>
    <x v="17"/>
    <n v="484"/>
    <n v="138"/>
    <n v="29"/>
    <n v="0.2"/>
    <n v="0.17"/>
    <n v="311.27199999999999"/>
    <n v="40.838000000000001"/>
    <n v="1921.095"/>
    <n v="1821.3140000000001"/>
    <n v="1.6115808284659057E-4"/>
    <n v="1.3636617256450104E-3"/>
  </r>
  <r>
    <x v="6"/>
    <n v="6"/>
    <x v="18"/>
    <n v="178"/>
    <n v="98"/>
    <n v="26"/>
    <n v="0.2"/>
    <n v="0.17"/>
    <n v="113.11499999999999"/>
    <n v="30.234999999999999"/>
    <n v="665.44299999999998"/>
    <n v="610.15599999999995"/>
    <n v="5.3989356693763021E-5"/>
    <n v="4.5683851541944816E-4"/>
  </r>
  <r>
    <x v="6"/>
    <n v="6"/>
    <x v="19"/>
    <n v="149"/>
    <n v="29"/>
    <n v="24"/>
    <n v="0.4"/>
    <n v="0.17"/>
    <n v="21.981999999999999"/>
    <n v="24.774999999999999"/>
    <n v="123.471"/>
    <n v="87.388000000000005"/>
    <n v="7.7324846477860804E-6"/>
    <n v="6.542950357855162E-5"/>
  </r>
  <r>
    <x v="6"/>
    <n v="6"/>
    <x v="20"/>
    <n v="0"/>
    <n v="0"/>
    <n v="22"/>
    <n v="0.5"/>
    <n v="0.17"/>
    <n v="0"/>
    <n v="22"/>
    <n v="0"/>
    <n v="0"/>
    <n v="0"/>
    <n v="0"/>
  </r>
  <r>
    <x v="6"/>
    <n v="6"/>
    <x v="21"/>
    <n v="0"/>
    <n v="0"/>
    <n v="21"/>
    <n v="0.4"/>
    <n v="0.17"/>
    <n v="0"/>
    <n v="21"/>
    <n v="0"/>
    <n v="0"/>
    <n v="0"/>
    <n v="0"/>
  </r>
  <r>
    <x v="6"/>
    <n v="6"/>
    <x v="22"/>
    <n v="0"/>
    <n v="0"/>
    <n v="20"/>
    <n v="0.3"/>
    <n v="0.17"/>
    <n v="0"/>
    <n v="20"/>
    <n v="0"/>
    <n v="0"/>
    <n v="0"/>
    <n v="0"/>
  </r>
  <r>
    <x v="6"/>
    <n v="6"/>
    <x v="23"/>
    <n v="0"/>
    <n v="0"/>
    <n v="20"/>
    <n v="0.2"/>
    <n v="0.17"/>
    <n v="0"/>
    <n v="20"/>
    <n v="0"/>
    <n v="0"/>
    <n v="0"/>
    <n v="0"/>
  </r>
  <r>
    <x v="6"/>
    <n v="7"/>
    <x v="0"/>
    <n v="0"/>
    <n v="0"/>
    <n v="19"/>
    <n v="0.2"/>
    <n v="0.17"/>
    <n v="0"/>
    <n v="19"/>
    <n v="0"/>
    <n v="0"/>
    <n v="0"/>
    <n v="0"/>
  </r>
  <r>
    <x v="6"/>
    <n v="7"/>
    <x v="1"/>
    <n v="0"/>
    <n v="0"/>
    <n v="19"/>
    <n v="0.2"/>
    <n v="0.17"/>
    <n v="0"/>
    <n v="19"/>
    <n v="0"/>
    <n v="0"/>
    <n v="0"/>
    <n v="0"/>
  </r>
  <r>
    <x v="6"/>
    <n v="7"/>
    <x v="2"/>
    <n v="0"/>
    <n v="0"/>
    <n v="18"/>
    <n v="0.2"/>
    <n v="0.17"/>
    <n v="0"/>
    <n v="18"/>
    <n v="0"/>
    <n v="0"/>
    <n v="0"/>
    <n v="0"/>
  </r>
  <r>
    <x v="6"/>
    <n v="7"/>
    <x v="3"/>
    <n v="0"/>
    <n v="0"/>
    <n v="18"/>
    <n v="0.2"/>
    <n v="0.17"/>
    <n v="0"/>
    <n v="18"/>
    <n v="0"/>
    <n v="0"/>
    <n v="0"/>
    <n v="0"/>
  </r>
  <r>
    <x v="6"/>
    <n v="7"/>
    <x v="4"/>
    <n v="0"/>
    <n v="0"/>
    <n v="18"/>
    <n v="0.3"/>
    <n v="0.17"/>
    <n v="0"/>
    <n v="18"/>
    <n v="0"/>
    <n v="0"/>
    <n v="0"/>
    <n v="0"/>
  </r>
  <r>
    <x v="6"/>
    <n v="7"/>
    <x v="5"/>
    <n v="32"/>
    <n v="23"/>
    <n v="20"/>
    <n v="0.2"/>
    <n v="0.17"/>
    <n v="19.832000000000001"/>
    <n v="20.728999999999999"/>
    <n v="105.44799999999999"/>
    <n v="70.003"/>
    <n v="6.1941813841599411E-6"/>
    <n v="5.2412934716544019E-5"/>
  </r>
  <r>
    <x v="6"/>
    <n v="7"/>
    <x v="6"/>
    <n v="0"/>
    <n v="63"/>
    <n v="22"/>
    <n v="0.2"/>
    <n v="0.17"/>
    <n v="57.969000000000001"/>
    <n v="24.224"/>
    <n v="371.25700000000001"/>
    <n v="326.39400000000001"/>
    <n v="2.8880814232268616E-5"/>
    <n v="2.443790610955483E-4"/>
  </r>
  <r>
    <x v="6"/>
    <n v="7"/>
    <x v="7"/>
    <n v="0"/>
    <n v="74"/>
    <n v="23"/>
    <n v="0.3"/>
    <n v="0.17"/>
    <n v="68.626000000000005"/>
    <n v="25.545000000000002"/>
    <n v="435.90499999999997"/>
    <n v="388.75099999999998"/>
    <n v="3.4398443027778253E-5"/>
    <n v="2.9106725117482399E-4"/>
  </r>
  <r>
    <x v="6"/>
    <n v="7"/>
    <x v="8"/>
    <n v="0"/>
    <n v="120"/>
    <n v="24"/>
    <n v="0.3"/>
    <n v="0.17"/>
    <n v="111.47"/>
    <n v="28.117000000000001"/>
    <n v="704.72199999999998"/>
    <n v="648.04200000000003"/>
    <n v="5.7341680964441193E-5"/>
    <n v="4.8520467750780142E-4"/>
  </r>
  <r>
    <x v="6"/>
    <n v="7"/>
    <x v="9"/>
    <n v="8"/>
    <n v="178"/>
    <n v="25"/>
    <n v="0.3"/>
    <n v="0.17"/>
    <n v="172.06700000000001"/>
    <n v="31.338999999999999"/>
    <n v="1081.3019999999999"/>
    <n v="1011.278"/>
    <n v="8.9482441635508432E-5"/>
    <n v="7.5716823270827259E-4"/>
  </r>
  <r>
    <x v="6"/>
    <n v="7"/>
    <x v="10"/>
    <n v="6"/>
    <n v="147"/>
    <n v="25"/>
    <n v="0.3"/>
    <n v="0.17"/>
    <n v="142.547"/>
    <n v="30.242000000000001"/>
    <n v="887.45500000000004"/>
    <n v="824.30100000000004"/>
    <n v="7.2937872793229206E-5"/>
    <n v="6.1717404253791911E-4"/>
  </r>
  <r>
    <x v="6"/>
    <n v="7"/>
    <x v="11"/>
    <n v="96"/>
    <n v="463"/>
    <n v="25"/>
    <n v="0.3"/>
    <n v="0.17"/>
    <n v="545.41499999999996"/>
    <n v="45.057000000000002"/>
    <n v="3322.5770000000002"/>
    <n v="3173.136"/>
    <n v="2.8077339457748581E-4"/>
    <n v="2.3758034657759756E-3"/>
  </r>
  <r>
    <x v="6"/>
    <n v="7"/>
    <x v="12"/>
    <n v="270"/>
    <n v="480"/>
    <n v="26"/>
    <n v="0.3"/>
    <n v="0.17"/>
    <n v="757.93"/>
    <n v="53.901000000000003"/>
    <n v="4476.3130000000001"/>
    <n v="4285.991"/>
    <n v="3.7924382761991702E-4"/>
    <n v="3.2090248486307048E-3"/>
  </r>
  <r>
    <x v="6"/>
    <n v="7"/>
    <x v="13"/>
    <n v="390"/>
    <n v="423"/>
    <n v="26"/>
    <n v="0.3"/>
    <n v="0.17"/>
    <n v="808.46600000000001"/>
    <n v="55.795000000000002"/>
    <n v="4754.7389999999996"/>
    <n v="4554.5510000000004"/>
    <n v="4.0300722851030734E-4"/>
    <n v="3.4101021988510536E-3"/>
  </r>
  <r>
    <x v="6"/>
    <n v="7"/>
    <x v="14"/>
    <n v="371"/>
    <n v="384"/>
    <n v="27"/>
    <n v="0.3"/>
    <n v="0.17"/>
    <n v="715.202"/>
    <n v="53.381999999999998"/>
    <n v="4263.63"/>
    <n v="4080.8440000000001"/>
    <n v="3.6109149517107538E-4"/>
    <n v="3.055426341162527E-3"/>
  </r>
  <r>
    <x v="6"/>
    <n v="7"/>
    <x v="15"/>
    <n v="399"/>
    <n v="299"/>
    <n v="27"/>
    <n v="0.2"/>
    <n v="0.17"/>
    <n v="601.48"/>
    <n v="49.94"/>
    <n v="3660.951"/>
    <n v="3499.52"/>
    <n v="3.0965332396462147E-4"/>
    <n v="2.6201750396303036E-3"/>
  </r>
  <r>
    <x v="6"/>
    <n v="7"/>
    <x v="16"/>
    <n v="299"/>
    <n v="263"/>
    <n v="26"/>
    <n v="0.2"/>
    <n v="0.17"/>
    <n v="426.69499999999999"/>
    <n v="42.307000000000002"/>
    <n v="2686.4789999999998"/>
    <n v="2559.578"/>
    <n v="2.2648301356949463E-4"/>
    <n v="1.9164177908932805E-3"/>
  </r>
  <r>
    <x v="6"/>
    <n v="7"/>
    <x v="17"/>
    <n v="481"/>
    <n v="138"/>
    <n v="25"/>
    <n v="0.2"/>
    <n v="0.17"/>
    <n v="310.26100000000002"/>
    <n v="36.799999999999997"/>
    <n v="1947.68"/>
    <n v="1846.9580000000001"/>
    <n v="1.6342717970551659E-4"/>
    <n v="1.3828620070311089E-3"/>
  </r>
  <r>
    <x v="6"/>
    <n v="7"/>
    <x v="18"/>
    <n v="480"/>
    <n v="72"/>
    <n v="23"/>
    <n v="0.3"/>
    <n v="0.17"/>
    <n v="136.357"/>
    <n v="27.765000000000001"/>
    <n v="724.70299999999997"/>
    <n v="667.31500000000005"/>
    <n v="5.9047042989167482E-5"/>
    <n v="4.9963483751225767E-4"/>
  </r>
  <r>
    <x v="6"/>
    <n v="7"/>
    <x v="19"/>
    <n v="166"/>
    <n v="29"/>
    <n v="21"/>
    <n v="0.5"/>
    <n v="0.17"/>
    <n v="22.004000000000001"/>
    <n v="21.753"/>
    <n v="125.069"/>
    <n v="88.929000000000002"/>
    <n v="7.8688392827730149E-6"/>
    <n v="6.6583287450645585E-5"/>
  </r>
  <r>
    <x v="6"/>
    <n v="7"/>
    <x v="20"/>
    <n v="0"/>
    <n v="0"/>
    <n v="20"/>
    <n v="0.7"/>
    <n v="0.17"/>
    <n v="0"/>
    <n v="20"/>
    <n v="0"/>
    <n v="0"/>
    <n v="0"/>
    <n v="0"/>
  </r>
  <r>
    <x v="6"/>
    <n v="7"/>
    <x v="21"/>
    <n v="0"/>
    <n v="0"/>
    <n v="20"/>
    <n v="0.7"/>
    <n v="0.17"/>
    <n v="0"/>
    <n v="20"/>
    <n v="0"/>
    <n v="0"/>
    <n v="0"/>
    <n v="0"/>
  </r>
  <r>
    <x v="6"/>
    <n v="7"/>
    <x v="22"/>
    <n v="0"/>
    <n v="0"/>
    <n v="19"/>
    <n v="0.7"/>
    <n v="0.17"/>
    <n v="0"/>
    <n v="19"/>
    <n v="0"/>
    <n v="0"/>
    <n v="0"/>
    <n v="0"/>
  </r>
  <r>
    <x v="6"/>
    <n v="7"/>
    <x v="23"/>
    <n v="0"/>
    <n v="0"/>
    <n v="19"/>
    <n v="0.8"/>
    <n v="0.17"/>
    <n v="0"/>
    <n v="19"/>
    <n v="0"/>
    <n v="0"/>
    <n v="0"/>
    <n v="0"/>
  </r>
  <r>
    <x v="6"/>
    <n v="8"/>
    <x v="0"/>
    <n v="0"/>
    <n v="0"/>
    <n v="18"/>
    <n v="0.8"/>
    <n v="0.17"/>
    <n v="0"/>
    <n v="18"/>
    <n v="0"/>
    <n v="0"/>
    <n v="0"/>
    <n v="0"/>
  </r>
  <r>
    <x v="6"/>
    <n v="8"/>
    <x v="1"/>
    <n v="0"/>
    <n v="0"/>
    <n v="18"/>
    <n v="0.8"/>
    <n v="0.17"/>
    <n v="0"/>
    <n v="18"/>
    <n v="0"/>
    <n v="0"/>
    <n v="0"/>
    <n v="0"/>
  </r>
  <r>
    <x v="6"/>
    <n v="8"/>
    <x v="2"/>
    <n v="0"/>
    <n v="0"/>
    <n v="18"/>
    <n v="0.7"/>
    <n v="0.17"/>
    <n v="0"/>
    <n v="18"/>
    <n v="0"/>
    <n v="0"/>
    <n v="0"/>
    <n v="0"/>
  </r>
  <r>
    <x v="6"/>
    <n v="8"/>
    <x v="3"/>
    <n v="0"/>
    <n v="0"/>
    <n v="18"/>
    <n v="0.7"/>
    <n v="0.17"/>
    <n v="0"/>
    <n v="18"/>
    <n v="0"/>
    <n v="0"/>
    <n v="0"/>
    <n v="0"/>
  </r>
  <r>
    <x v="6"/>
    <n v="8"/>
    <x v="4"/>
    <n v="0"/>
    <n v="0"/>
    <n v="18"/>
    <n v="0.6"/>
    <n v="0.17"/>
    <n v="0"/>
    <n v="18"/>
    <n v="0"/>
    <n v="0"/>
    <n v="0"/>
    <n v="0"/>
  </r>
  <r>
    <x v="6"/>
    <n v="8"/>
    <x v="5"/>
    <n v="0"/>
    <n v="17"/>
    <n v="19"/>
    <n v="0.3"/>
    <n v="0.17"/>
    <n v="15.728999999999999"/>
    <n v="19.556999999999999"/>
    <n v="81.861000000000004"/>
    <n v="47.252000000000002"/>
    <n v="4.1810702221951279E-6"/>
    <n v="3.5378712215564166E-5"/>
  </r>
  <r>
    <x v="6"/>
    <n v="8"/>
    <x v="6"/>
    <n v="0"/>
    <n v="74"/>
    <n v="22"/>
    <n v="0"/>
    <n v="0.17"/>
    <n v="67.536000000000001"/>
    <n v="24.765000000000001"/>
    <n v="434.42599999999999"/>
    <n v="387.32400000000001"/>
    <n v="3.42721756273069E-5"/>
    <n v="2.8999882185264483E-4"/>
  </r>
  <r>
    <x v="6"/>
    <n v="8"/>
    <x v="7"/>
    <n v="0"/>
    <n v="108"/>
    <n v="24"/>
    <n v="0"/>
    <n v="0.17"/>
    <n v="99.876000000000005"/>
    <n v="28.077999999999999"/>
    <n v="637.81700000000001"/>
    <n v="583.50800000000004"/>
    <n v="5.1631421383489267E-5"/>
    <n v="4.3688651501480179E-4"/>
  </r>
  <r>
    <x v="6"/>
    <n v="8"/>
    <x v="8"/>
    <n v="786"/>
    <n v="94"/>
    <n v="26"/>
    <n v="0.1"/>
    <n v="0.17"/>
    <n v="539.50300000000004"/>
    <n v="47.365000000000002"/>
    <n v="3380.0329999999999"/>
    <n v="3228.556"/>
    <n v="2.85677206304271E-4"/>
    <n v="2.4172977566205233E-3"/>
  </r>
  <r>
    <x v="6"/>
    <n v="8"/>
    <x v="9"/>
    <n v="416"/>
    <n v="299"/>
    <n v="27"/>
    <n v="0.1"/>
    <n v="0.17"/>
    <n v="608.26599999999996"/>
    <n v="50.966999999999999"/>
    <n v="3689.7379999999998"/>
    <n v="3527.2869999999998"/>
    <n v="3.1211027344527184E-4"/>
    <n v="2.6409648623275345E-3"/>
  </r>
  <r>
    <x v="6"/>
    <n v="8"/>
    <x v="10"/>
    <n v="881"/>
    <n v="106"/>
    <n v="28"/>
    <n v="0.2"/>
    <n v="0.17"/>
    <n v="887.15599999999995"/>
    <n v="61.872"/>
    <n v="5151.1570000000002"/>
    <n v="4936.9229999999998"/>
    <n v="4.3684122882777947E-4"/>
    <n v="3.6963933388512583E-3"/>
  </r>
  <r>
    <x v="6"/>
    <n v="8"/>
    <x v="11"/>
    <n v="921"/>
    <n v="95"/>
    <n v="29"/>
    <n v="0.2"/>
    <n v="0.17"/>
    <n v="992.64800000000002"/>
    <n v="66.867999999999995"/>
    <n v="5611.3819999999996"/>
    <n v="5380.84"/>
    <n v="4.7612100851596612E-4"/>
    <n v="4.0287647049436276E-3"/>
  </r>
  <r>
    <x v="6"/>
    <n v="8"/>
    <x v="12"/>
    <n v="416"/>
    <n v="462"/>
    <n v="29"/>
    <n v="0.3"/>
    <n v="0.17"/>
    <n v="886.19799999999998"/>
    <n v="61.65"/>
    <n v="5072.4840000000004"/>
    <n v="4861.0370000000003"/>
    <n v="4.3012649305190759E-4"/>
    <n v="3.6395756601246376E-3"/>
  </r>
  <r>
    <x v="6"/>
    <n v="8"/>
    <x v="13"/>
    <n v="408"/>
    <n v="434"/>
    <n v="29"/>
    <n v="0.3"/>
    <n v="0.17"/>
    <n v="837.226"/>
    <n v="59.856000000000002"/>
    <n v="4837.5379999999996"/>
    <n v="4634.4160000000002"/>
    <n v="4.1007404416457837E-4"/>
    <n v="3.46989905085935E-3"/>
  </r>
  <r>
    <x v="6"/>
    <n v="8"/>
    <x v="14"/>
    <n v="291"/>
    <n v="417"/>
    <n v="29"/>
    <n v="0.2"/>
    <n v="0.17"/>
    <n v="676.80499999999995"/>
    <n v="54.744999999999997"/>
    <n v="4001.6759999999999"/>
    <n v="3828.172"/>
    <n v="3.3873393622790924E-4"/>
    <n v="2.8662447197934627E-3"/>
  </r>
  <r>
    <x v="6"/>
    <n v="8"/>
    <x v="15"/>
    <n v="416"/>
    <n v="304"/>
    <n v="28"/>
    <n v="0.2"/>
    <n v="0.17"/>
    <n v="619.30899999999997"/>
    <n v="51.621000000000002"/>
    <n v="3744.4229999999998"/>
    <n v="3580.0340000000001"/>
    <n v="3.1677756606802066E-4"/>
    <n v="2.6804578135938167E-3"/>
  </r>
  <r>
    <x v="6"/>
    <n v="8"/>
    <x v="16"/>
    <n v="142"/>
    <n v="274"/>
    <n v="27"/>
    <n v="0.2"/>
    <n v="0.17"/>
    <n v="343.25599999999997"/>
    <n v="40.101999999999997"/>
    <n v="2159.9"/>
    <n v="2051.6570000000002"/>
    <n v="1.8153987109240221E-4"/>
    <n v="1.5361250860926041E-3"/>
  </r>
  <r>
    <x v="6"/>
    <n v="8"/>
    <x v="17"/>
    <n v="160"/>
    <n v="187"/>
    <n v="26"/>
    <n v="0.1"/>
    <n v="0.17"/>
    <n v="233.053"/>
    <n v="35.183999999999997"/>
    <n v="1476.7380000000001"/>
    <n v="1392.703"/>
    <n v="1.2323264711889065E-4"/>
    <n v="1.0427503309648873E-3"/>
  </r>
  <r>
    <x v="6"/>
    <n v="8"/>
    <x v="18"/>
    <n v="571"/>
    <n v="57"/>
    <n v="24"/>
    <n v="0.2"/>
    <n v="0.17"/>
    <n v="136.36600000000001"/>
    <n v="28.841999999999999"/>
    <n v="689.95799999999997"/>
    <n v="633.80100000000004"/>
    <n v="5.6081573010613189E-5"/>
    <n v="4.7454209728554946E-4"/>
  </r>
  <r>
    <x v="6"/>
    <n v="8"/>
    <x v="19"/>
    <n v="125"/>
    <n v="27"/>
    <n v="22"/>
    <n v="0.5"/>
    <n v="0.17"/>
    <n v="20.413"/>
    <n v="22.698"/>
    <n v="114.69199999999999"/>
    <n v="78.92"/>
    <n v="6.9831977892076415E-6"/>
    <n v="5.9089307712950216E-5"/>
  </r>
  <r>
    <x v="6"/>
    <n v="8"/>
    <x v="20"/>
    <n v="0"/>
    <n v="0"/>
    <n v="22"/>
    <n v="0.6"/>
    <n v="0.17"/>
    <n v="0"/>
    <n v="22"/>
    <n v="0"/>
    <n v="0"/>
    <n v="0"/>
    <n v="0"/>
  </r>
  <r>
    <x v="6"/>
    <n v="8"/>
    <x v="21"/>
    <n v="0"/>
    <n v="0"/>
    <n v="21"/>
    <n v="0.7"/>
    <n v="0.17"/>
    <n v="0"/>
    <n v="21"/>
    <n v="0"/>
    <n v="0"/>
    <n v="0"/>
    <n v="0"/>
  </r>
  <r>
    <x v="6"/>
    <n v="8"/>
    <x v="22"/>
    <n v="0"/>
    <n v="0"/>
    <n v="20"/>
    <n v="0.8"/>
    <n v="0.17"/>
    <n v="0"/>
    <n v="20"/>
    <n v="0"/>
    <n v="0"/>
    <n v="0"/>
    <n v="0"/>
  </r>
  <r>
    <x v="6"/>
    <n v="8"/>
    <x v="23"/>
    <n v="0"/>
    <n v="0"/>
    <n v="19"/>
    <n v="0.9"/>
    <n v="0.17"/>
    <n v="0"/>
    <n v="19"/>
    <n v="0"/>
    <n v="0"/>
    <n v="0"/>
    <n v="0"/>
  </r>
  <r>
    <x v="6"/>
    <n v="9"/>
    <x v="0"/>
    <n v="0"/>
    <n v="0"/>
    <n v="18"/>
    <n v="0.9"/>
    <n v="0.17"/>
    <n v="0"/>
    <n v="18"/>
    <n v="0"/>
    <n v="0"/>
    <n v="0"/>
    <n v="0"/>
  </r>
  <r>
    <x v="6"/>
    <n v="9"/>
    <x v="1"/>
    <n v="0"/>
    <n v="0"/>
    <n v="17"/>
    <n v="0.8"/>
    <n v="0.17"/>
    <n v="0"/>
    <n v="17"/>
    <n v="0"/>
    <n v="0"/>
    <n v="0"/>
    <n v="0"/>
  </r>
  <r>
    <x v="6"/>
    <n v="9"/>
    <x v="2"/>
    <n v="0"/>
    <n v="0"/>
    <n v="16"/>
    <n v="0.7"/>
    <n v="0.17"/>
    <n v="0"/>
    <n v="16"/>
    <n v="0"/>
    <n v="0"/>
    <n v="0"/>
    <n v="0"/>
  </r>
  <r>
    <x v="6"/>
    <n v="9"/>
    <x v="3"/>
    <n v="0"/>
    <n v="0"/>
    <n v="16"/>
    <n v="0.6"/>
    <n v="0.17"/>
    <n v="0"/>
    <n v="16"/>
    <n v="0"/>
    <n v="0"/>
    <n v="0"/>
    <n v="0"/>
  </r>
  <r>
    <x v="6"/>
    <n v="9"/>
    <x v="4"/>
    <n v="0"/>
    <n v="0"/>
    <n v="16"/>
    <n v="0.4"/>
    <n v="0.17"/>
    <n v="0"/>
    <n v="16"/>
    <n v="0"/>
    <n v="0"/>
    <n v="0"/>
    <n v="0"/>
  </r>
  <r>
    <x v="6"/>
    <n v="9"/>
    <x v="5"/>
    <n v="0"/>
    <n v="2"/>
    <n v="18"/>
    <n v="0.2"/>
    <n v="0.17"/>
    <n v="1.8440000000000001"/>
    <n v="18.067"/>
    <n v="8.5389999999999997"/>
    <n v="0"/>
    <n v="0"/>
    <n v="0"/>
  </r>
  <r>
    <x v="6"/>
    <n v="9"/>
    <x v="6"/>
    <n v="172"/>
    <n v="91"/>
    <n v="21"/>
    <n v="0.1"/>
    <n v="0.17"/>
    <n v="102.04900000000001"/>
    <n v="24.937999999999999"/>
    <n v="607.005"/>
    <n v="553.78700000000003"/>
    <n v="4.9001573163861283E-5"/>
    <n v="4.1463368538306592E-4"/>
  </r>
  <r>
    <x v="6"/>
    <n v="9"/>
    <x v="7"/>
    <n v="0"/>
    <n v="98"/>
    <n v="24"/>
    <n v="0.1"/>
    <n v="0.17"/>
    <n v="90.716999999999999"/>
    <n v="27.585000000000001"/>
    <n v="578.26900000000001"/>
    <n v="526.07000000000005"/>
    <n v="4.6549047908875629E-5"/>
    <n v="3.9388129889193768E-4"/>
  </r>
  <r>
    <x v="6"/>
    <n v="9"/>
    <x v="8"/>
    <n v="3"/>
    <n v="148"/>
    <n v="26"/>
    <n v="0.1"/>
    <n v="0.17"/>
    <n v="139.239"/>
    <n v="31.481999999999999"/>
    <n v="876.06500000000005"/>
    <n v="813.31399999999996"/>
    <n v="7.1965693445661725E-5"/>
    <n v="6.0894781060884934E-4"/>
  </r>
  <r>
    <x v="6"/>
    <n v="9"/>
    <x v="9"/>
    <n v="15"/>
    <n v="237"/>
    <n v="27"/>
    <n v="0.1"/>
    <n v="0.17"/>
    <n v="232.97900000000001"/>
    <n v="36.149000000000001"/>
    <n v="1451.27"/>
    <n v="1368.1369999999999"/>
    <n v="1.2105893656529619E-4"/>
    <n v="1.0243571741823691E-3"/>
  </r>
  <r>
    <x v="6"/>
    <n v="9"/>
    <x v="10"/>
    <n v="51"/>
    <n v="382"/>
    <n v="28"/>
    <n v="0.2"/>
    <n v="0.17"/>
    <n v="414.20600000000002"/>
    <n v="43.725999999999999"/>
    <n v="2529.2820000000002"/>
    <n v="2407.951"/>
    <n v="2.1306637227217853E-4"/>
    <n v="1.8028909984377367E-3"/>
  </r>
  <r>
    <x v="6"/>
    <n v="9"/>
    <x v="11"/>
    <n v="403"/>
    <n v="425"/>
    <n v="27"/>
    <n v="0.3"/>
    <n v="0.17"/>
    <n v="821.14200000000005"/>
    <n v="57.265000000000001"/>
    <n v="4800.3059999999996"/>
    <n v="4598.5039999999999"/>
    <n v="4.0689638832314362E-4"/>
    <n v="3.4430108701879424E-3"/>
  </r>
  <r>
    <x v="6"/>
    <n v="9"/>
    <x v="12"/>
    <n v="389"/>
    <n v="443"/>
    <n v="27"/>
    <n v="0.3"/>
    <n v="0.17"/>
    <n v="840.23699999999997"/>
    <n v="57.956000000000003"/>
    <n v="4889.17"/>
    <n v="4684.2190000000001"/>
    <n v="4.1448083838018792E-4"/>
    <n v="3.5071877583102884E-3"/>
  </r>
  <r>
    <x v="6"/>
    <n v="9"/>
    <x v="13"/>
    <n v="409"/>
    <n v="435"/>
    <n v="26"/>
    <n v="0.2"/>
    <n v="0.17"/>
    <n v="839.42"/>
    <n v="57.921999999999997"/>
    <n v="4891.6170000000002"/>
    <n v="4686.5789999999997"/>
    <n v="4.1468966183156306E-4"/>
    <n v="3.5089547472383488E-3"/>
  </r>
  <r>
    <x v="6"/>
    <n v="9"/>
    <x v="14"/>
    <n v="436"/>
    <n v="373"/>
    <n v="26"/>
    <n v="0.2"/>
    <n v="0.17"/>
    <n v="768.10500000000002"/>
    <n v="55.244999999999997"/>
    <n v="4548.5159999999996"/>
    <n v="4355.6360000000004"/>
    <n v="3.8540633154831753E-4"/>
    <n v="3.2611697401115514E-3"/>
  </r>
  <r>
    <x v="6"/>
    <n v="9"/>
    <x v="15"/>
    <n v="457"/>
    <n v="291"/>
    <n v="27"/>
    <n v="0.2"/>
    <n v="0.17"/>
    <n v="638.11900000000003"/>
    <n v="51.344999999999999"/>
    <n v="3867.375"/>
    <n v="3698.63"/>
    <n v="3.2727147540670377E-4"/>
    <n v="2.769253499573607E-3"/>
  </r>
  <r>
    <x v="6"/>
    <n v="9"/>
    <x v="16"/>
    <n v="284"/>
    <n v="265"/>
    <n v="26"/>
    <n v="0.3"/>
    <n v="0.17"/>
    <n v="420.17899999999997"/>
    <n v="41.561"/>
    <n v="2652.0479999999998"/>
    <n v="2526.3670000000002"/>
    <n v="2.2354435439846861E-4"/>
    <n v="1.8915519140755563E-3"/>
  </r>
  <r>
    <x v="6"/>
    <n v="9"/>
    <x v="17"/>
    <n v="0"/>
    <n v="25"/>
    <n v="25"/>
    <n v="0.3"/>
    <n v="0.17"/>
    <n v="23.135999999999999"/>
    <n v="25.858000000000001"/>
    <n v="139.203"/>
    <n v="102.562"/>
    <n v="9.0751486525179179E-6"/>
    <n v="7.6790643406685245E-5"/>
  </r>
  <r>
    <x v="6"/>
    <n v="9"/>
    <x v="18"/>
    <n v="0"/>
    <n v="17"/>
    <n v="23"/>
    <n v="0.4"/>
    <n v="0.17"/>
    <n v="15.711"/>
    <n v="23.567"/>
    <n v="94.801000000000002"/>
    <n v="59.732999999999997"/>
    <n v="5.2854454326246833E-6"/>
    <n v="4.4723537982991067E-5"/>
  </r>
  <r>
    <x v="6"/>
    <n v="9"/>
    <x v="19"/>
    <n v="0"/>
    <n v="7"/>
    <n v="21"/>
    <n v="0.5"/>
    <n v="0.17"/>
    <n v="6.4610000000000003"/>
    <n v="21.221"/>
    <n v="34.353000000000002"/>
    <n v="1.427"/>
    <n v="1.2626740047135459E-7"/>
    <n v="1.0684293221791683E-6"/>
  </r>
  <r>
    <x v="6"/>
    <n v="9"/>
    <x v="20"/>
    <n v="0"/>
    <n v="0"/>
    <n v="20"/>
    <n v="0.5"/>
    <n v="0.17"/>
    <n v="0"/>
    <n v="20"/>
    <n v="0"/>
    <n v="0"/>
    <n v="0"/>
    <n v="0"/>
  </r>
  <r>
    <x v="6"/>
    <n v="9"/>
    <x v="21"/>
    <n v="0"/>
    <n v="0"/>
    <n v="19"/>
    <n v="0.4"/>
    <n v="0.17"/>
    <n v="0"/>
    <n v="19"/>
    <n v="0"/>
    <n v="0"/>
    <n v="0"/>
    <n v="0"/>
  </r>
  <r>
    <x v="6"/>
    <n v="9"/>
    <x v="22"/>
    <n v="0"/>
    <n v="0"/>
    <n v="18"/>
    <n v="0.3"/>
    <n v="0.17"/>
    <n v="0"/>
    <n v="18"/>
    <n v="0"/>
    <n v="0"/>
    <n v="0"/>
    <n v="0"/>
  </r>
  <r>
    <x v="6"/>
    <n v="9"/>
    <x v="23"/>
    <n v="0"/>
    <n v="0"/>
    <n v="17"/>
    <n v="0.1"/>
    <n v="0.17"/>
    <n v="0"/>
    <n v="17"/>
    <n v="0"/>
    <n v="0"/>
    <n v="0"/>
    <n v="0"/>
  </r>
  <r>
    <x v="6"/>
    <n v="10"/>
    <x v="0"/>
    <n v="0"/>
    <n v="0"/>
    <n v="17"/>
    <n v="0.1"/>
    <n v="0.17"/>
    <n v="0"/>
    <n v="17"/>
    <n v="0"/>
    <n v="0"/>
    <n v="0"/>
    <n v="0"/>
  </r>
  <r>
    <x v="6"/>
    <n v="10"/>
    <x v="1"/>
    <n v="0"/>
    <n v="0"/>
    <n v="16"/>
    <n v="0.2"/>
    <n v="0.17"/>
    <n v="0"/>
    <n v="16"/>
    <n v="0"/>
    <n v="0"/>
    <n v="0"/>
    <n v="0"/>
  </r>
  <r>
    <x v="6"/>
    <n v="10"/>
    <x v="2"/>
    <n v="0"/>
    <n v="0"/>
    <n v="16"/>
    <n v="0.1"/>
    <n v="0.17"/>
    <n v="0"/>
    <n v="16"/>
    <n v="0"/>
    <n v="0"/>
    <n v="0"/>
    <n v="0"/>
  </r>
  <r>
    <x v="6"/>
    <n v="10"/>
    <x v="3"/>
    <n v="0"/>
    <n v="0"/>
    <n v="16"/>
    <n v="0.1"/>
    <n v="0.17"/>
    <n v="0"/>
    <n v="16"/>
    <n v="0"/>
    <n v="0"/>
    <n v="0"/>
    <n v="0"/>
  </r>
  <r>
    <x v="6"/>
    <n v="10"/>
    <x v="4"/>
    <n v="0"/>
    <n v="0"/>
    <n v="16"/>
    <n v="0.1"/>
    <n v="0.17"/>
    <n v="0"/>
    <n v="16"/>
    <n v="0"/>
    <n v="0"/>
    <n v="0"/>
    <n v="0"/>
  </r>
  <r>
    <x v="6"/>
    <n v="10"/>
    <x v="5"/>
    <n v="0"/>
    <n v="18"/>
    <n v="17"/>
    <n v="0.1"/>
    <n v="0.17"/>
    <n v="16.661000000000001"/>
    <n v="17.626999999999999"/>
    <n v="86.727999999999994"/>
    <n v="51.947000000000003"/>
    <n v="4.5965050121131449E-6"/>
    <n v="3.8893971968634377E-5"/>
  </r>
  <r>
    <x v="6"/>
    <n v="10"/>
    <x v="6"/>
    <n v="25"/>
    <n v="86"/>
    <n v="19"/>
    <n v="0.2"/>
    <n v="0.17"/>
    <n v="80.245999999999995"/>
    <n v="22.064"/>
    <n v="517.255"/>
    <n v="467.21800000000002"/>
    <n v="4.1341557332463461E-5"/>
    <n v="3.4981738686048119E-4"/>
  </r>
  <r>
    <x v="6"/>
    <n v="10"/>
    <x v="7"/>
    <n v="625"/>
    <n v="98"/>
    <n v="22"/>
    <n v="0.3"/>
    <n v="0.17"/>
    <n v="315.20600000000002"/>
    <n v="33.576999999999998"/>
    <n v="1980.2850000000001"/>
    <n v="1878.4069999999999"/>
    <n v="1.6620992916411756E-4"/>
    <n v="1.4064086319457638E-3"/>
  </r>
  <r>
    <x v="6"/>
    <n v="10"/>
    <x v="8"/>
    <n v="739"/>
    <n v="112"/>
    <n v="24"/>
    <n v="0.3"/>
    <n v="0.17"/>
    <n v="529.52599999999995"/>
    <n v="43.671999999999997"/>
    <n v="3365.7930000000001"/>
    <n v="3214.8209999999999"/>
    <n v="2.8446187151417003E-4"/>
    <n v="2.4070140308040337E-3"/>
  </r>
  <r>
    <x v="6"/>
    <n v="10"/>
    <x v="9"/>
    <n v="811"/>
    <n v="119"/>
    <n v="25"/>
    <n v="0.3"/>
    <n v="0.17"/>
    <n v="726.76800000000003"/>
    <n v="51.933"/>
    <n v="4433.0630000000001"/>
    <n v="4244.2740000000003"/>
    <n v="3.7555251917880734E-4"/>
    <n v="3.1777903244307412E-3"/>
  </r>
  <r>
    <x v="6"/>
    <n v="10"/>
    <x v="10"/>
    <n v="854"/>
    <n v="123"/>
    <n v="26"/>
    <n v="0.4"/>
    <n v="0.17"/>
    <n v="879.74800000000005"/>
    <n v="57.575000000000003"/>
    <n v="5203.7420000000002"/>
    <n v="4987.6440000000002"/>
    <n v="4.413292518265935E-4"/>
    <n v="3.7343693750462479E-3"/>
  </r>
  <r>
    <x v="6"/>
    <n v="10"/>
    <x v="11"/>
    <n v="875"/>
    <n v="126"/>
    <n v="27"/>
    <n v="0.4"/>
    <n v="0.17"/>
    <n v="978.96100000000001"/>
    <n v="62.103000000000002"/>
    <n v="5650.5140000000001"/>
    <n v="5418.5860000000002"/>
    <n v="4.7946094495478306E-4"/>
    <n v="4.0570260456548922E-3"/>
  </r>
  <r>
    <x v="6"/>
    <n v="10"/>
    <x v="12"/>
    <n v="400"/>
    <n v="457"/>
    <n v="27"/>
    <n v="0.4"/>
    <n v="0.17"/>
    <n v="865.50199999999995"/>
    <n v="57.932000000000002"/>
    <n v="5035.9449999999997"/>
    <n v="4825.7929999999997"/>
    <n v="4.2700794486535363E-4"/>
    <n v="3.6131876271667655E-3"/>
  </r>
  <r>
    <x v="6"/>
    <n v="10"/>
    <x v="13"/>
    <n v="391"/>
    <n v="423"/>
    <n v="28"/>
    <n v="0.3"/>
    <n v="0.17"/>
    <n v="810.07299999999998"/>
    <n v="57.854999999999997"/>
    <n v="4722.1940000000004"/>
    <n v="4523.16"/>
    <n v="4.0022961115347737E-4"/>
    <n v="3.3865989999354775E-3"/>
  </r>
  <r>
    <x v="6"/>
    <n v="10"/>
    <x v="14"/>
    <n v="456"/>
    <n v="374"/>
    <n v="28"/>
    <n v="0.3"/>
    <n v="0.17"/>
    <n v="787.12599999999998"/>
    <n v="57.046999999999997"/>
    <n v="4626.2269999999999"/>
    <n v="4430.5929999999998"/>
    <n v="3.9203886521133871E-4"/>
    <n v="3.317291854128779E-3"/>
  </r>
  <r>
    <x v="6"/>
    <n v="10"/>
    <x v="15"/>
    <n v="835"/>
    <n v="110"/>
    <n v="27"/>
    <n v="0.3"/>
    <n v="0.17"/>
    <n v="745.54700000000003"/>
    <n v="54.627000000000002"/>
    <n v="4494.5370000000003"/>
    <n v="4303.5690000000004"/>
    <n v="3.8079920839460905E-4"/>
    <n v="3.2221859212482702E-3"/>
  </r>
  <r>
    <x v="6"/>
    <n v="10"/>
    <x v="16"/>
    <n v="362"/>
    <n v="248"/>
    <n v="27"/>
    <n v="0.2"/>
    <n v="0.17"/>
    <n v="449.38900000000001"/>
    <n v="44.182000000000002"/>
    <n v="2815.3110000000001"/>
    <n v="2683.8449999999998"/>
    <n v="2.3747871858307123E-4"/>
    <n v="2.0094594913692711E-3"/>
  </r>
  <r>
    <x v="6"/>
    <n v="10"/>
    <x v="17"/>
    <n v="401"/>
    <n v="154"/>
    <n v="26"/>
    <n v="0.1"/>
    <n v="0.17"/>
    <n v="295.32499999999999"/>
    <n v="37.61"/>
    <n v="1850.078"/>
    <n v="1752.8130000000001"/>
    <n v="1.5509680520139907E-4"/>
    <n v="1.3123733745598E-3"/>
  </r>
  <r>
    <x v="6"/>
    <n v="10"/>
    <x v="18"/>
    <n v="0"/>
    <n v="73"/>
    <n v="24"/>
    <n v="0.2"/>
    <n v="0.17"/>
    <n v="66.908000000000001"/>
    <n v="26.567"/>
    <n v="426.88200000000001"/>
    <n v="380.048"/>
    <n v="3.3628362308575594E-5"/>
    <n v="2.8455110514053855E-4"/>
  </r>
  <r>
    <x v="6"/>
    <n v="10"/>
    <x v="19"/>
    <n v="0"/>
    <n v="19"/>
    <n v="22"/>
    <n v="0.4"/>
    <n v="0.17"/>
    <n v="17.581"/>
    <n v="22.617000000000001"/>
    <n v="97.284999999999997"/>
    <n v="62.128999999999998"/>
    <n v="5.4974543264784788E-6"/>
    <n v="4.6517480979446072E-5"/>
  </r>
  <r>
    <x v="6"/>
    <n v="10"/>
    <x v="20"/>
    <n v="0"/>
    <n v="0"/>
    <n v="21"/>
    <n v="0.6"/>
    <n v="0.17"/>
    <n v="0"/>
    <n v="21"/>
    <n v="0"/>
    <n v="0"/>
    <n v="0"/>
    <n v="0"/>
  </r>
  <r>
    <x v="6"/>
    <n v="10"/>
    <x v="21"/>
    <n v="0"/>
    <n v="0"/>
    <n v="20"/>
    <n v="0.8"/>
    <n v="0.17"/>
    <n v="0"/>
    <n v="20"/>
    <n v="0"/>
    <n v="0"/>
    <n v="0"/>
    <n v="0"/>
  </r>
  <r>
    <x v="6"/>
    <n v="10"/>
    <x v="22"/>
    <n v="0"/>
    <n v="0"/>
    <n v="19"/>
    <n v="0.9"/>
    <n v="0.17"/>
    <n v="0"/>
    <n v="19"/>
    <n v="0"/>
    <n v="0"/>
    <n v="0"/>
    <n v="0"/>
  </r>
  <r>
    <x v="6"/>
    <n v="10"/>
    <x v="23"/>
    <n v="0"/>
    <n v="0"/>
    <n v="18"/>
    <n v="0.9"/>
    <n v="0.17"/>
    <n v="0"/>
    <n v="18"/>
    <n v="0"/>
    <n v="0"/>
    <n v="0"/>
    <n v="0"/>
  </r>
  <r>
    <x v="6"/>
    <n v="11"/>
    <x v="0"/>
    <n v="0"/>
    <n v="0"/>
    <n v="17"/>
    <n v="0.8"/>
    <n v="0.17"/>
    <n v="0"/>
    <n v="17"/>
    <n v="0"/>
    <n v="0"/>
    <n v="0"/>
    <n v="0"/>
  </r>
  <r>
    <x v="6"/>
    <n v="11"/>
    <x v="1"/>
    <n v="0"/>
    <n v="0"/>
    <n v="16"/>
    <n v="0.8"/>
    <n v="0.17"/>
    <n v="0"/>
    <n v="16"/>
    <n v="0"/>
    <n v="0"/>
    <n v="0"/>
    <n v="0"/>
  </r>
  <r>
    <x v="6"/>
    <n v="11"/>
    <x v="2"/>
    <n v="0"/>
    <n v="0"/>
    <n v="16"/>
    <n v="0.8"/>
    <n v="0.17"/>
    <n v="0"/>
    <n v="16"/>
    <n v="0"/>
    <n v="0"/>
    <n v="0"/>
    <n v="0"/>
  </r>
  <r>
    <x v="6"/>
    <n v="11"/>
    <x v="3"/>
    <n v="0"/>
    <n v="0"/>
    <n v="16"/>
    <n v="0.8"/>
    <n v="0.17"/>
    <n v="0"/>
    <n v="16"/>
    <n v="0"/>
    <n v="0"/>
    <n v="0"/>
    <n v="0"/>
  </r>
  <r>
    <x v="6"/>
    <n v="11"/>
    <x v="4"/>
    <n v="0"/>
    <n v="0"/>
    <n v="16"/>
    <n v="0.7"/>
    <n v="0.17"/>
    <n v="0"/>
    <n v="16"/>
    <n v="0"/>
    <n v="0"/>
    <n v="0"/>
    <n v="0"/>
  </r>
  <r>
    <x v="6"/>
    <n v="11"/>
    <x v="5"/>
    <n v="200"/>
    <n v="22"/>
    <n v="18"/>
    <n v="0.4"/>
    <n v="0.17"/>
    <n v="17.13"/>
    <n v="18.585999999999999"/>
    <n v="88.84"/>
    <n v="53.984000000000002"/>
    <n v="4.7767479656941882E-6"/>
    <n v="4.0419123005269951E-5"/>
  </r>
  <r>
    <x v="6"/>
    <n v="11"/>
    <x v="6"/>
    <n v="491"/>
    <n v="60"/>
    <n v="21"/>
    <n v="0.1"/>
    <n v="0.17"/>
    <n v="115.515"/>
    <n v="25.225999999999999"/>
    <n v="585.68299999999999"/>
    <n v="533.22199999999998"/>
    <n v="4.71818891479584E-5"/>
    <n v="3.9923617381290848E-4"/>
  </r>
  <r>
    <x v="6"/>
    <n v="11"/>
    <x v="7"/>
    <n v="735"/>
    <n v="73"/>
    <n v="24"/>
    <n v="0.1"/>
    <n v="0.17"/>
    <n v="330.69"/>
    <n v="36.927"/>
    <n v="2042.1869999999999"/>
    <n v="1938.116"/>
    <n v="1.7149325096842317E-4"/>
    <n v="1.4511142005498253E-3"/>
  </r>
  <r>
    <x v="6"/>
    <n v="11"/>
    <x v="8"/>
    <n v="826"/>
    <n v="85"/>
    <n v="27"/>
    <n v="0.1"/>
    <n v="0.17"/>
    <n v="551.16800000000001"/>
    <n v="48.832000000000001"/>
    <n v="3435.7020000000002"/>
    <n v="3282.2530000000002"/>
    <n v="2.9042855921464965E-4"/>
    <n v="2.4575019958027623E-3"/>
  </r>
  <r>
    <x v="6"/>
    <n v="11"/>
    <x v="9"/>
    <n v="876"/>
    <n v="95"/>
    <n v="28"/>
    <n v="0.2"/>
    <n v="0.17"/>
    <n v="748.221"/>
    <n v="56.619"/>
    <n v="4477.95"/>
    <n v="4287.57"/>
    <n v="3.793835446664091E-4"/>
    <n v="3.2102070840194369E-3"/>
  </r>
  <r>
    <x v="6"/>
    <n v="11"/>
    <x v="10"/>
    <n v="902"/>
    <n v="102"/>
    <n v="29"/>
    <n v="0.3"/>
    <n v="0.17"/>
    <n v="900.85"/>
    <n v="62.337000000000003"/>
    <n v="5220.8689999999997"/>
    <n v="5004.1639999999998"/>
    <n v="4.4279101598621983E-4"/>
    <n v="3.7467382975426736E-3"/>
  </r>
  <r>
    <x v="6"/>
    <n v="11"/>
    <x v="11"/>
    <n v="311"/>
    <n v="450"/>
    <n v="30"/>
    <n v="0.3"/>
    <n v="0.17"/>
    <n v="757.21100000000001"/>
    <n v="57.893999999999998"/>
    <n v="4406.165"/>
    <n v="4218.3280000000004"/>
    <n v="3.7325669999686638E-4"/>
    <n v="3.1583639283597805E-3"/>
  </r>
  <r>
    <x v="6"/>
    <n v="11"/>
    <x v="12"/>
    <n v="917"/>
    <n v="110"/>
    <n v="30"/>
    <n v="0.3"/>
    <n v="0.17"/>
    <n v="1033.1389999999999"/>
    <n v="68.182000000000002"/>
    <n v="5793.45"/>
    <n v="5556.4560000000001"/>
    <n v="4.9166030480270575E-4"/>
    <n v="4.1602526403632604E-3"/>
  </r>
  <r>
    <x v="6"/>
    <n v="11"/>
    <x v="13"/>
    <n v="897"/>
    <n v="117"/>
    <n v="29"/>
    <n v="0.4"/>
    <n v="0.17"/>
    <n v="996.35199999999998"/>
    <n v="64.727999999999994"/>
    <n v="5682.9970000000003"/>
    <n v="5449.9170000000004"/>
    <n v="4.8223325324081535E-4"/>
    <n v="4.0804843211231442E-3"/>
  </r>
  <r>
    <x v="6"/>
    <n v="11"/>
    <x v="14"/>
    <n v="882"/>
    <n v="110"/>
    <n v="29"/>
    <n v="0.4"/>
    <n v="0.17"/>
    <n v="900.93299999999999"/>
    <n v="61.335999999999999"/>
    <n v="5240.97"/>
    <n v="5023.5540000000001"/>
    <n v="4.4450673069900158E-4"/>
    <n v="3.7612560582694111E-3"/>
  </r>
  <r>
    <x v="6"/>
    <n v="11"/>
    <x v="15"/>
    <n v="844"/>
    <n v="107"/>
    <n v="28"/>
    <n v="0.3"/>
    <n v="0.17"/>
    <n v="749.54600000000005"/>
    <n v="55.776000000000003"/>
    <n v="4497.027"/>
    <n v="4305.9709999999995"/>
    <n v="3.8101174819554252E-4"/>
    <n v="3.2239843565894568E-3"/>
  </r>
  <r>
    <x v="6"/>
    <n v="11"/>
    <x v="16"/>
    <n v="791"/>
    <n v="97"/>
    <n v="28"/>
    <n v="0.3"/>
    <n v="0.17"/>
    <n v="558.69600000000003"/>
    <n v="48.755000000000003"/>
    <n v="3478.5729999999999"/>
    <n v="3323.605"/>
    <n v="2.9408757080840679E-4"/>
    <n v="2.4884632356981743E-3"/>
  </r>
  <r>
    <x v="6"/>
    <n v="11"/>
    <x v="17"/>
    <n v="296"/>
    <n v="173"/>
    <n v="27"/>
    <n v="0.2"/>
    <n v="0.16"/>
    <n v="272.24"/>
    <n v="37.372"/>
    <n v="1709.1849999999999"/>
    <n v="1616.913"/>
    <n v="1.4307175984466669E-4"/>
    <n v="1.210621766371889E-3"/>
  </r>
  <r>
    <x v="6"/>
    <n v="11"/>
    <x v="18"/>
    <n v="245"/>
    <n v="92"/>
    <n v="25"/>
    <n v="0.3"/>
    <n v="0.16"/>
    <n v="118.042"/>
    <n v="29.245999999999999"/>
    <n v="678.19799999999998"/>
    <n v="622.45899999999995"/>
    <n v="5.5077981660826142E-5"/>
    <n v="4.6605006829314845E-4"/>
  </r>
  <r>
    <x v="6"/>
    <n v="11"/>
    <x v="19"/>
    <n v="209"/>
    <n v="26"/>
    <n v="24"/>
    <n v="0.6"/>
    <n v="0.16"/>
    <n v="20.084"/>
    <n v="24.664000000000001"/>
    <n v="110.11499999999999"/>
    <n v="74.504000000000005"/>
    <n v="6.5924501784988112E-6"/>
    <n v="5.5782941989934659E-5"/>
  </r>
  <r>
    <x v="6"/>
    <n v="11"/>
    <x v="20"/>
    <n v="0"/>
    <n v="0"/>
    <n v="23"/>
    <n v="0.8"/>
    <n v="0.16"/>
    <n v="0"/>
    <n v="23"/>
    <n v="0"/>
    <n v="0"/>
    <n v="0"/>
    <n v="0"/>
  </r>
  <r>
    <x v="6"/>
    <n v="11"/>
    <x v="21"/>
    <n v="0"/>
    <n v="0"/>
    <n v="21"/>
    <n v="0.8"/>
    <n v="0.16"/>
    <n v="0"/>
    <n v="21"/>
    <n v="0"/>
    <n v="0"/>
    <n v="0"/>
    <n v="0"/>
  </r>
  <r>
    <x v="6"/>
    <n v="11"/>
    <x v="22"/>
    <n v="0"/>
    <n v="0"/>
    <n v="19"/>
    <n v="0.7"/>
    <n v="0.16"/>
    <n v="0"/>
    <n v="19"/>
    <n v="0"/>
    <n v="0"/>
    <n v="0"/>
    <n v="0"/>
  </r>
  <r>
    <x v="6"/>
    <n v="11"/>
    <x v="23"/>
    <n v="0"/>
    <n v="0"/>
    <n v="18"/>
    <n v="0.6"/>
    <n v="0.16"/>
    <n v="0"/>
    <n v="18"/>
    <n v="0"/>
    <n v="0"/>
    <n v="0"/>
    <n v="0"/>
  </r>
  <r>
    <x v="6"/>
    <n v="12"/>
    <x v="0"/>
    <n v="0"/>
    <n v="0"/>
    <n v="17"/>
    <n v="0.4"/>
    <n v="0.16"/>
    <n v="0"/>
    <n v="17"/>
    <n v="0"/>
    <n v="0"/>
    <n v="0"/>
    <n v="0"/>
  </r>
  <r>
    <x v="6"/>
    <n v="12"/>
    <x v="1"/>
    <n v="0"/>
    <n v="0"/>
    <n v="17"/>
    <n v="0.2"/>
    <n v="0.16"/>
    <n v="0"/>
    <n v="17"/>
    <n v="0"/>
    <n v="0"/>
    <n v="0"/>
    <n v="0"/>
  </r>
  <r>
    <x v="6"/>
    <n v="12"/>
    <x v="2"/>
    <n v="0"/>
    <n v="0"/>
    <n v="16"/>
    <n v="0.2"/>
    <n v="0.16"/>
    <n v="0"/>
    <n v="16"/>
    <n v="0"/>
    <n v="0"/>
    <n v="0"/>
    <n v="0"/>
  </r>
  <r>
    <x v="6"/>
    <n v="12"/>
    <x v="3"/>
    <n v="0"/>
    <n v="0"/>
    <n v="16"/>
    <n v="0.2"/>
    <n v="0.16"/>
    <n v="0"/>
    <n v="16"/>
    <n v="0"/>
    <n v="0"/>
    <n v="0"/>
    <n v="0"/>
  </r>
  <r>
    <x v="6"/>
    <n v="12"/>
    <x v="4"/>
    <n v="0"/>
    <n v="0"/>
    <n v="16"/>
    <n v="0.2"/>
    <n v="0.16"/>
    <n v="0"/>
    <n v="16"/>
    <n v="0"/>
    <n v="0"/>
    <n v="0"/>
    <n v="0"/>
  </r>
  <r>
    <x v="6"/>
    <n v="12"/>
    <x v="5"/>
    <n v="105"/>
    <n v="24"/>
    <n v="18"/>
    <n v="0.2"/>
    <n v="0.16"/>
    <n v="18.434000000000001"/>
    <n v="18.670999999999999"/>
    <n v="95.927999999999997"/>
    <n v="60.820999999999998"/>
    <n v="5.3817165830891784E-6"/>
    <n v="4.5538149827792002E-5"/>
  </r>
  <r>
    <x v="6"/>
    <n v="12"/>
    <x v="6"/>
    <n v="447"/>
    <n v="72"/>
    <n v="22"/>
    <n v="0.2"/>
    <n v="0.16"/>
    <n v="120.33"/>
    <n v="26.318000000000001"/>
    <n v="630.88599999999997"/>
    <n v="576.82299999999998"/>
    <n v="5.1039902412115042E-5"/>
    <n v="4.3188129425883275E-4"/>
  </r>
  <r>
    <x v="6"/>
    <n v="12"/>
    <x v="7"/>
    <n v="459"/>
    <n v="133"/>
    <n v="26"/>
    <n v="0.2"/>
    <n v="0.16"/>
    <n v="286.75299999999999"/>
    <n v="36.886000000000003"/>
    <n v="1783.521"/>
    <n v="1688.615"/>
    <n v="1.494162764169141E-4"/>
    <n v="1.2643067833718123E-3"/>
  </r>
  <r>
    <x v="6"/>
    <n v="12"/>
    <x v="8"/>
    <n v="779"/>
    <n v="104"/>
    <n v="29"/>
    <n v="0.2"/>
    <n v="0.16"/>
    <n v="542.93799999999999"/>
    <n v="49.817"/>
    <n v="3366.7379999999998"/>
    <n v="3215.7330000000002"/>
    <n v="2.8454256939029472E-4"/>
    <n v="2.4076968672033521E-3"/>
  </r>
  <r>
    <x v="6"/>
    <n v="12"/>
    <x v="9"/>
    <n v="839"/>
    <n v="114"/>
    <n v="30"/>
    <n v="0.2"/>
    <n v="0.16"/>
    <n v="741.60699999999997"/>
    <n v="58.360999999999997"/>
    <n v="4401.7209999999995"/>
    <n v="4214.0420000000004"/>
    <n v="3.7287745537288586E-4"/>
    <n v="3.1551548967726326E-3"/>
  </r>
  <r>
    <x v="6"/>
    <n v="12"/>
    <x v="10"/>
    <n v="874"/>
    <n v="122"/>
    <n v="31"/>
    <n v="0.2"/>
    <n v="0.16"/>
    <n v="895.822"/>
    <n v="65.200999999999993"/>
    <n v="5123.1899999999996"/>
    <n v="4909.9470000000001"/>
    <n v="4.3445427059714514E-4"/>
    <n v="3.6761957569345768E-3"/>
  </r>
  <r>
    <x v="6"/>
    <n v="12"/>
    <x v="11"/>
    <n v="916"/>
    <n v="111"/>
    <n v="32"/>
    <n v="0.2"/>
    <n v="0.16"/>
    <n v="1003.538"/>
    <n v="70.281999999999996"/>
    <n v="5582.942"/>
    <n v="5353.4070000000002"/>
    <n v="4.7369361286275612E-4"/>
    <n v="4.008224956103164E-3"/>
  </r>
  <r>
    <x v="6"/>
    <n v="12"/>
    <x v="12"/>
    <n v="919"/>
    <n v="115"/>
    <n v="33"/>
    <n v="0.3"/>
    <n v="0.16"/>
    <n v="1040.1469999999999"/>
    <n v="71.44"/>
    <n v="5744.924"/>
    <n v="5509.65"/>
    <n v="4.8751869867343995E-4"/>
    <n v="4.1252078591061348E-3"/>
  </r>
  <r>
    <x v="6"/>
    <n v="12"/>
    <x v="13"/>
    <n v="916"/>
    <n v="113"/>
    <n v="33"/>
    <n v="0.3"/>
    <n v="0.16"/>
    <n v="1010.95"/>
    <n v="70.372"/>
    <n v="5619.7120000000004"/>
    <n v="5388.875"/>
    <n v="4.7683198158028801E-4"/>
    <n v="4.0347807032643764E-3"/>
  </r>
  <r>
    <x v="6"/>
    <n v="12"/>
    <x v="14"/>
    <n v="892"/>
    <n v="115"/>
    <n v="33"/>
    <n v="0.2"/>
    <n v="0.16"/>
    <n v="914.93100000000004"/>
    <n v="67.929000000000002"/>
    <n v="5165.9009999999998"/>
    <n v="4951.1440000000002"/>
    <n v="4.3809956709134161E-4"/>
    <n v="3.7070409445910694E-3"/>
  </r>
  <r>
    <x v="6"/>
    <n v="12"/>
    <x v="15"/>
    <n v="866"/>
    <n v="105"/>
    <n v="32"/>
    <n v="0.2"/>
    <n v="0.16"/>
    <n v="764.27499999999998"/>
    <n v="61.225999999999999"/>
    <n v="4477.9960000000001"/>
    <n v="4287.6139999999996"/>
    <n v="3.7938743798499405E-4"/>
    <n v="3.2102400278808071E-3"/>
  </r>
  <r>
    <x v="6"/>
    <n v="12"/>
    <x v="16"/>
    <n v="822"/>
    <n v="93"/>
    <n v="31"/>
    <n v="0.1"/>
    <n v="0.16"/>
    <n v="572.69399999999996"/>
    <n v="53.677"/>
    <n v="3493.71"/>
    <n v="3338.2060000000001"/>
    <n v="2.9537953318702087E-4"/>
    <n v="2.4993953566043677E-3"/>
  </r>
  <r>
    <x v="6"/>
    <n v="12"/>
    <x v="17"/>
    <n v="744"/>
    <n v="77"/>
    <n v="30"/>
    <n v="0.1"/>
    <n v="0.16"/>
    <n v="353.577"/>
    <n v="43.862000000000002"/>
    <n v="2146.9699999999998"/>
    <n v="2039.1859999999999"/>
    <n v="1.804363807271056E-4"/>
    <n v="1.5267877475663976E-3"/>
  </r>
  <r>
    <x v="6"/>
    <n v="12"/>
    <x v="18"/>
    <n v="598"/>
    <n v="57"/>
    <n v="27"/>
    <n v="0.3"/>
    <n v="0.16"/>
    <n v="139.88200000000001"/>
    <n v="31.802"/>
    <n v="695.048"/>
    <n v="638.71100000000001"/>
    <n v="5.6516031970889537E-5"/>
    <n v="4.7821833272486245E-4"/>
  </r>
  <r>
    <x v="6"/>
    <n v="12"/>
    <x v="19"/>
    <n v="272"/>
    <n v="25"/>
    <n v="24"/>
    <n v="0.5"/>
    <n v="0.16"/>
    <n v="19.213000000000001"/>
    <n v="24.652999999999999"/>
    <n v="104.425"/>
    <n v="69.016999999999996"/>
    <n v="6.1069356540514927E-6"/>
    <n v="5.1674692732193169E-5"/>
  </r>
  <r>
    <x v="6"/>
    <n v="12"/>
    <x v="20"/>
    <n v="0"/>
    <n v="0"/>
    <n v="24"/>
    <n v="0.6"/>
    <n v="0.16"/>
    <n v="0"/>
    <n v="24"/>
    <n v="0"/>
    <n v="0"/>
    <n v="0"/>
    <n v="0"/>
  </r>
  <r>
    <x v="6"/>
    <n v="12"/>
    <x v="21"/>
    <n v="0"/>
    <n v="0"/>
    <n v="23"/>
    <n v="0.9"/>
    <n v="0.16"/>
    <n v="0"/>
    <n v="23"/>
    <n v="0"/>
    <n v="0"/>
    <n v="0"/>
    <n v="0"/>
  </r>
  <r>
    <x v="6"/>
    <n v="12"/>
    <x v="22"/>
    <n v="0"/>
    <n v="0"/>
    <n v="21"/>
    <n v="1.1000000000000001"/>
    <n v="0.16"/>
    <n v="0"/>
    <n v="21"/>
    <n v="0"/>
    <n v="0"/>
    <n v="0"/>
    <n v="0"/>
  </r>
  <r>
    <x v="6"/>
    <n v="12"/>
    <x v="23"/>
    <n v="0"/>
    <n v="0"/>
    <n v="19"/>
    <n v="1.1000000000000001"/>
    <n v="0.16"/>
    <n v="0"/>
    <n v="19"/>
    <n v="0"/>
    <n v="0"/>
    <n v="0"/>
    <n v="0"/>
  </r>
  <r>
    <x v="6"/>
    <n v="13"/>
    <x v="0"/>
    <n v="0"/>
    <n v="0"/>
    <n v="17"/>
    <n v="0.8"/>
    <n v="0.16"/>
    <n v="0"/>
    <n v="17"/>
    <n v="0"/>
    <n v="0"/>
    <n v="0"/>
    <n v="0"/>
  </r>
  <r>
    <x v="6"/>
    <n v="13"/>
    <x v="1"/>
    <n v="0"/>
    <n v="0"/>
    <n v="17"/>
    <n v="0.6"/>
    <n v="0.16"/>
    <n v="0"/>
    <n v="17"/>
    <n v="0"/>
    <n v="0"/>
    <n v="0"/>
    <n v="0"/>
  </r>
  <r>
    <x v="6"/>
    <n v="13"/>
    <x v="2"/>
    <n v="0"/>
    <n v="0"/>
    <n v="16"/>
    <n v="0.6"/>
    <n v="0.16"/>
    <n v="0"/>
    <n v="16"/>
    <n v="0"/>
    <n v="0"/>
    <n v="0"/>
    <n v="0"/>
  </r>
  <r>
    <x v="6"/>
    <n v="13"/>
    <x v="3"/>
    <n v="0"/>
    <n v="0"/>
    <n v="16"/>
    <n v="0.5"/>
    <n v="0.16"/>
    <n v="0"/>
    <n v="16"/>
    <n v="0"/>
    <n v="0"/>
    <n v="0"/>
    <n v="0"/>
  </r>
  <r>
    <x v="6"/>
    <n v="13"/>
    <x v="4"/>
    <n v="0"/>
    <n v="0"/>
    <n v="16"/>
    <n v="0.4"/>
    <n v="0.16"/>
    <n v="0"/>
    <n v="16"/>
    <n v="0"/>
    <n v="0"/>
    <n v="0"/>
    <n v="0"/>
  </r>
  <r>
    <x v="6"/>
    <n v="13"/>
    <x v="5"/>
    <n v="206"/>
    <n v="21"/>
    <n v="19"/>
    <n v="0.3"/>
    <n v="0.16"/>
    <n v="16.388000000000002"/>
    <n v="19.577999999999999"/>
    <n v="84.4"/>
    <n v="49.701000000000001"/>
    <n v="4.3977687952535356E-6"/>
    <n v="3.7212337590488329E-5"/>
  </r>
  <r>
    <x v="6"/>
    <n v="13"/>
    <x v="6"/>
    <n v="47"/>
    <n v="87"/>
    <n v="23"/>
    <n v="0.3"/>
    <n v="0.16"/>
    <n v="83.600999999999999"/>
    <n v="26.082000000000001"/>
    <n v="523.173"/>
    <n v="472.92700000000002"/>
    <n v="4.1846715418862171E-5"/>
    <n v="3.5409185287331994E-4"/>
  </r>
  <r>
    <x v="6"/>
    <n v="13"/>
    <x v="7"/>
    <n v="448"/>
    <n v="135"/>
    <n v="27"/>
    <n v="0.3"/>
    <n v="0.16"/>
    <n v="284.28699999999998"/>
    <n v="37.460999999999999"/>
    <n v="1763.8679999999999"/>
    <n v="1669.6590000000001"/>
    <n v="1.4773896398290222E-4"/>
    <n v="1.250113968914049E-3"/>
  </r>
  <r>
    <x v="6"/>
    <n v="13"/>
    <x v="8"/>
    <n v="802"/>
    <n v="97"/>
    <n v="30"/>
    <n v="0.4"/>
    <n v="0.16"/>
    <n v="548.322"/>
    <n v="49.767000000000003"/>
    <n v="3403.0250000000001"/>
    <n v="3250.7339999999999"/>
    <n v="2.8763961584011801E-4"/>
    <n v="2.433902960199563E-3"/>
  </r>
  <r>
    <x v="6"/>
    <n v="13"/>
    <x v="9"/>
    <n v="460"/>
    <n v="281"/>
    <n v="32"/>
    <n v="0.4"/>
    <n v="0.16"/>
    <n v="622.88800000000003"/>
    <n v="54.348999999999997"/>
    <n v="3730.15"/>
    <n v="3566.2669999999998"/>
    <n v="3.1555939977349429E-4"/>
    <n v="2.6701501286054211E-3"/>
  </r>
  <r>
    <x v="6"/>
    <n v="13"/>
    <x v="10"/>
    <n v="842"/>
    <n v="138"/>
    <n v="33"/>
    <n v="0.4"/>
    <n v="0.16"/>
    <n v="888.06399999999996"/>
    <n v="64.870999999999995"/>
    <n v="5083.9110000000001"/>
    <n v="4872.0590000000002"/>
    <n v="4.3110176935744036E-4"/>
    <n v="3.6478280973979795E-3"/>
  </r>
  <r>
    <x v="6"/>
    <n v="13"/>
    <x v="11"/>
    <n v="886"/>
    <n v="124"/>
    <n v="32"/>
    <n v="0.3"/>
    <n v="0.16"/>
    <n v="987.39"/>
    <n v="68.5"/>
    <n v="5537.857"/>
    <n v="5309.92"/>
    <n v="4.6984568683311505E-4"/>
    <n v="3.9756651902071545E-3"/>
  </r>
  <r>
    <x v="6"/>
    <n v="13"/>
    <x v="12"/>
    <n v="876"/>
    <n v="136"/>
    <n v="32"/>
    <n v="0.2"/>
    <n v="0.16"/>
    <n v="1018.025"/>
    <n v="70.814999999999998"/>
    <n v="5638.2179999999998"/>
    <n v="5406.7250000000004"/>
    <n v="4.7841143014259617E-4"/>
    <n v="4.0481454288431419E-3"/>
  </r>
  <r>
    <x v="6"/>
    <n v="13"/>
    <x v="13"/>
    <n v="878"/>
    <n v="130"/>
    <n v="32"/>
    <n v="0.2"/>
    <n v="0.16"/>
    <n v="990.976"/>
    <n v="69.795000000000002"/>
    <n v="5522.6260000000002"/>
    <n v="5295.2290000000003"/>
    <n v="4.6854576084830451E-4"/>
    <n v="3.9646656841299758E-3"/>
  </r>
  <r>
    <x v="6"/>
    <n v="13"/>
    <x v="14"/>
    <n v="818"/>
    <n v="151"/>
    <n v="32"/>
    <n v="0.1"/>
    <n v="0.16"/>
    <n v="889.97199999999998"/>
    <n v="67.081000000000003"/>
    <n v="5039.5079999999998"/>
    <n v="4829.2299999999996"/>
    <n v="4.273120661375471E-4"/>
    <n v="3.6157609919742848E-3"/>
  </r>
  <r>
    <x v="6"/>
    <n v="13"/>
    <x v="15"/>
    <n v="756"/>
    <n v="154"/>
    <n v="31"/>
    <n v="0.1"/>
    <n v="0.16"/>
    <n v="733.76300000000003"/>
    <n v="59.966000000000001"/>
    <n v="4314.5739999999996"/>
    <n v="4129.9830000000002"/>
    <n v="3.6543953566985738E-4"/>
    <n v="3.0922178957964179E-3"/>
  </r>
  <r>
    <x v="6"/>
    <n v="13"/>
    <x v="16"/>
    <n v="410"/>
    <n v="234"/>
    <n v="30"/>
    <n v="0.1"/>
    <n v="0.16"/>
    <n v="467.36399999999998"/>
    <n v="48.463999999999999"/>
    <n v="2881.3969999999999"/>
    <n v="2747.5889999999999"/>
    <n v="2.4311907539852046E-4"/>
    <n v="2.0571861618058434E-3"/>
  </r>
  <r>
    <x v="6"/>
    <n v="13"/>
    <x v="17"/>
    <n v="499"/>
    <n v="132"/>
    <n v="29"/>
    <n v="0.2"/>
    <n v="0.16"/>
    <n v="311.50799999999998"/>
    <n v="40.845999999999997"/>
    <n v="1921.99"/>
    <n v="1822.1769999999999"/>
    <n v="1.6123444498156376E-4"/>
    <n v="1.3643078745623478E-3"/>
  </r>
  <r>
    <x v="6"/>
    <n v="13"/>
    <x v="18"/>
    <n v="0"/>
    <n v="81"/>
    <n v="26"/>
    <n v="0.3"/>
    <n v="0.16"/>
    <n v="73.84"/>
    <n v="28.745000000000001"/>
    <n v="468.637"/>
    <n v="420.32299999999998"/>
    <n v="3.7192076081514487E-5"/>
    <n v="3.1470596915649229E-4"/>
  </r>
  <r>
    <x v="6"/>
    <n v="13"/>
    <x v="19"/>
    <n v="125"/>
    <n v="27"/>
    <n v="23"/>
    <n v="0.3"/>
    <n v="0.16"/>
    <n v="20.547000000000001"/>
    <n v="23.74"/>
    <n v="111.751"/>
    <n v="76.081999999999994"/>
    <n v="6.7320787404776451E-6"/>
    <n v="5.6964428654544828E-5"/>
  </r>
  <r>
    <x v="6"/>
    <n v="13"/>
    <x v="20"/>
    <n v="0"/>
    <n v="0"/>
    <n v="21"/>
    <n v="0.3"/>
    <n v="0.16"/>
    <n v="0"/>
    <n v="21"/>
    <n v="0"/>
    <n v="0"/>
    <n v="0"/>
    <n v="0"/>
  </r>
  <r>
    <x v="6"/>
    <n v="13"/>
    <x v="21"/>
    <n v="0"/>
    <n v="0"/>
    <n v="20"/>
    <n v="0.3"/>
    <n v="0.16"/>
    <n v="0"/>
    <n v="20"/>
    <n v="0"/>
    <n v="0"/>
    <n v="0"/>
    <n v="0"/>
  </r>
  <r>
    <x v="6"/>
    <n v="13"/>
    <x v="22"/>
    <n v="0"/>
    <n v="0"/>
    <n v="20"/>
    <n v="0.4"/>
    <n v="0.16"/>
    <n v="0"/>
    <n v="20"/>
    <n v="0"/>
    <n v="0"/>
    <n v="0"/>
    <n v="0"/>
  </r>
  <r>
    <x v="6"/>
    <n v="13"/>
    <x v="23"/>
    <n v="0"/>
    <n v="0"/>
    <n v="19"/>
    <n v="0.3"/>
    <n v="0.16"/>
    <n v="0"/>
    <n v="19"/>
    <n v="0"/>
    <n v="0"/>
    <n v="0"/>
    <n v="0"/>
  </r>
  <r>
    <x v="6"/>
    <n v="14"/>
    <x v="0"/>
    <n v="0"/>
    <n v="0"/>
    <n v="19"/>
    <n v="0.3"/>
    <n v="0.16"/>
    <n v="0"/>
    <n v="19"/>
    <n v="0"/>
    <n v="0"/>
    <n v="0"/>
    <n v="0"/>
  </r>
  <r>
    <x v="6"/>
    <n v="14"/>
    <x v="1"/>
    <n v="0"/>
    <n v="0"/>
    <n v="18"/>
    <n v="0.3"/>
    <n v="0.16"/>
    <n v="0"/>
    <n v="18"/>
    <n v="0"/>
    <n v="0"/>
    <n v="0"/>
    <n v="0"/>
  </r>
  <r>
    <x v="6"/>
    <n v="14"/>
    <x v="2"/>
    <n v="0"/>
    <n v="0"/>
    <n v="18"/>
    <n v="0.3"/>
    <n v="0.16"/>
    <n v="0"/>
    <n v="18"/>
    <n v="0"/>
    <n v="0"/>
    <n v="0"/>
    <n v="0"/>
  </r>
  <r>
    <x v="6"/>
    <n v="14"/>
    <x v="3"/>
    <n v="0"/>
    <n v="0"/>
    <n v="17"/>
    <n v="0.3"/>
    <n v="0.16"/>
    <n v="0"/>
    <n v="17"/>
    <n v="0"/>
    <n v="0"/>
    <n v="0"/>
    <n v="0"/>
  </r>
  <r>
    <x v="6"/>
    <n v="14"/>
    <x v="4"/>
    <n v="0"/>
    <n v="0"/>
    <n v="17"/>
    <n v="0.3"/>
    <n v="0.16"/>
    <n v="0"/>
    <n v="17"/>
    <n v="0"/>
    <n v="0"/>
    <n v="0"/>
    <n v="0"/>
  </r>
  <r>
    <x v="6"/>
    <n v="14"/>
    <x v="5"/>
    <n v="85"/>
    <n v="21"/>
    <n v="19"/>
    <n v="0.3"/>
    <n v="0.16"/>
    <n v="17.157"/>
    <n v="19.605"/>
    <n v="88.569000000000003"/>
    <n v="53.722000000000001"/>
    <n v="4.7535650232110107E-6"/>
    <n v="4.0222957285290312E-5"/>
  </r>
  <r>
    <x v="6"/>
    <n v="14"/>
    <x v="6"/>
    <n v="369"/>
    <n v="71"/>
    <n v="23"/>
    <n v="0.3"/>
    <n v="0.16"/>
    <n v="107.455"/>
    <n v="26.760999999999999"/>
    <n v="570.18899999999996"/>
    <n v="518.27599999999995"/>
    <n v="4.5859399612257722E-5"/>
    <n v="3.8804574308460448E-4"/>
  </r>
  <r>
    <x v="6"/>
    <n v="14"/>
    <x v="7"/>
    <n v="479"/>
    <n v="128"/>
    <n v="26"/>
    <n v="0.4"/>
    <n v="0.16"/>
    <n v="288.209"/>
    <n v="36.281999999999996"/>
    <n v="1794.4680000000001"/>
    <n v="1699.174"/>
    <n v="1.5035058439279151E-4"/>
    <n v="1.2722125613766405E-3"/>
  </r>
  <r>
    <x v="6"/>
    <n v="14"/>
    <x v="8"/>
    <n v="805"/>
    <n v="97"/>
    <n v="29"/>
    <n v="0.5"/>
    <n v="0.16"/>
    <n v="549.38800000000003"/>
    <n v="48.231000000000002"/>
    <n v="3432.5329999999999"/>
    <n v="3279.1959999999999"/>
    <n v="2.9015806205750811E-4"/>
    <n v="2.4552131461616257E-3"/>
  </r>
  <r>
    <x v="6"/>
    <n v="14"/>
    <x v="9"/>
    <n v="846"/>
    <n v="115"/>
    <n v="30"/>
    <n v="0.6"/>
    <n v="0.16"/>
    <n v="746.96100000000001"/>
    <n v="55.34"/>
    <n v="4493.0320000000002"/>
    <n v="4302.1170000000002"/>
    <n v="3.806707288813053E-4"/>
    <n v="3.2210987738230394E-3"/>
  </r>
  <r>
    <x v="6"/>
    <n v="14"/>
    <x v="10"/>
    <n v="866"/>
    <n v="131"/>
    <n v="31"/>
    <n v="0.6"/>
    <n v="0.16"/>
    <n v="897.19799999999998"/>
    <n v="61.384"/>
    <n v="5218.6809999999996"/>
    <n v="5002.0540000000001"/>
    <n v="4.4260431366316828E-4"/>
    <n v="3.745158489645128E-3"/>
  </r>
  <r>
    <x v="6"/>
    <n v="14"/>
    <x v="11"/>
    <n v="469"/>
    <n v="420"/>
    <n v="32"/>
    <n v="0.6"/>
    <n v="0.16"/>
    <n v="886.20299999999997"/>
    <n v="61.906999999999996"/>
    <n v="5080.0739999999996"/>
    <n v="4868.3580000000002"/>
    <n v="4.3077428817373718E-4"/>
    <n v="3.6450570694222363E-3"/>
  </r>
  <r>
    <x v="6"/>
    <n v="14"/>
    <x v="12"/>
    <n v="190"/>
    <n v="491"/>
    <n v="32"/>
    <n v="0.6"/>
    <n v="0.16"/>
    <n v="681.70799999999997"/>
    <n v="54.957000000000001"/>
    <n v="3999.0940000000001"/>
    <n v="3825.6819999999998"/>
    <n v="3.385136097898057E-4"/>
    <n v="2.8643803967295335E-3"/>
  </r>
  <r>
    <x v="6"/>
    <n v="14"/>
    <x v="13"/>
    <n v="158"/>
    <n v="478"/>
    <n v="31"/>
    <n v="0.6"/>
    <n v="0.16"/>
    <n v="630.875"/>
    <n v="52.246000000000002"/>
    <n v="3742.393"/>
    <n v="3578.0770000000002"/>
    <n v="3.1660440187550321E-4"/>
    <n v="2.6789925604869462E-3"/>
  </r>
  <r>
    <x v="6"/>
    <n v="14"/>
    <x v="14"/>
    <n v="87"/>
    <n v="416"/>
    <n v="31"/>
    <n v="0.6"/>
    <n v="0.16"/>
    <n v="481.39299999999997"/>
    <n v="47.218000000000004"/>
    <n v="2909.4580000000001"/>
    <n v="2774.6559999999999"/>
    <n v="2.4551408571986465E-4"/>
    <n v="2.0774518776176328E-3"/>
  </r>
  <r>
    <x v="6"/>
    <n v="14"/>
    <x v="15"/>
    <n v="0"/>
    <n v="117"/>
    <n v="30"/>
    <n v="0.6"/>
    <n v="0.16"/>
    <n v="108.881"/>
    <n v="33.67"/>
    <n v="663.96"/>
    <n v="608.72500000000002"/>
    <n v="5.3862735355238494E-5"/>
    <n v="4.557670912007808E-4"/>
  </r>
  <r>
    <x v="6"/>
    <n v="14"/>
    <x v="16"/>
    <n v="40"/>
    <n v="243"/>
    <n v="29"/>
    <n v="0.6"/>
    <n v="0.16"/>
    <n v="252.286"/>
    <n v="37.533999999999999"/>
    <n v="1583.981"/>
    <n v="1496.146"/>
    <n v="1.323857506276211E-4"/>
    <n v="1.120200600323107E-3"/>
  </r>
  <r>
    <x v="6"/>
    <n v="14"/>
    <x v="17"/>
    <n v="29"/>
    <n v="162"/>
    <n v="28"/>
    <n v="0.6"/>
    <n v="0.16"/>
    <n v="160.691"/>
    <n v="33.448999999999998"/>
    <n v="1019.202"/>
    <n v="951.37900000000002"/>
    <n v="8.4182307773676853E-5"/>
    <n v="7.1232040652101955E-4"/>
  </r>
  <r>
    <x v="6"/>
    <n v="14"/>
    <x v="18"/>
    <n v="41"/>
    <n v="93"/>
    <n v="25"/>
    <n v="0.5"/>
    <n v="0.16"/>
    <n v="89.575000000000003"/>
    <n v="28.116"/>
    <n v="560.81700000000001"/>
    <n v="509.23700000000002"/>
    <n v="4.5059588096588087E-5"/>
    <n v="3.8127802574530701E-4"/>
  </r>
  <r>
    <x v="6"/>
    <n v="14"/>
    <x v="19"/>
    <n v="0"/>
    <n v="20"/>
    <n v="21"/>
    <n v="0.5"/>
    <n v="0.16"/>
    <n v="18.512"/>
    <n v="21.626000000000001"/>
    <n v="100.339"/>
    <n v="65.075000000000003"/>
    <n v="5.7581297026442892E-6"/>
    <n v="4.87232222430339E-5"/>
  </r>
  <r>
    <x v="6"/>
    <n v="14"/>
    <x v="20"/>
    <n v="0"/>
    <n v="0"/>
    <n v="19"/>
    <n v="0.4"/>
    <n v="0.16"/>
    <n v="0"/>
    <n v="19"/>
    <n v="0"/>
    <n v="0"/>
    <n v="0"/>
    <n v="0"/>
  </r>
  <r>
    <x v="6"/>
    <n v="14"/>
    <x v="21"/>
    <n v="0"/>
    <n v="0"/>
    <n v="18"/>
    <n v="0.4"/>
    <n v="0.16"/>
    <n v="0"/>
    <n v="18"/>
    <n v="0"/>
    <n v="0"/>
    <n v="0"/>
    <n v="0"/>
  </r>
  <r>
    <x v="6"/>
    <n v="14"/>
    <x v="22"/>
    <n v="0"/>
    <n v="0"/>
    <n v="18"/>
    <n v="0.4"/>
    <n v="0.16"/>
    <n v="0"/>
    <n v="18"/>
    <n v="0"/>
    <n v="0"/>
    <n v="0"/>
    <n v="0"/>
  </r>
  <r>
    <x v="6"/>
    <n v="14"/>
    <x v="23"/>
    <n v="0"/>
    <n v="0"/>
    <n v="17"/>
    <n v="0.5"/>
    <n v="0.16"/>
    <n v="0"/>
    <n v="17"/>
    <n v="0"/>
    <n v="0"/>
    <n v="0"/>
    <n v="0"/>
  </r>
  <r>
    <x v="6"/>
    <n v="15"/>
    <x v="0"/>
    <n v="0"/>
    <n v="0"/>
    <n v="17"/>
    <n v="0.5"/>
    <n v="0.16"/>
    <n v="0"/>
    <n v="17"/>
    <n v="0"/>
    <n v="0"/>
    <n v="0"/>
    <n v="0"/>
  </r>
  <r>
    <x v="6"/>
    <n v="15"/>
    <x v="1"/>
    <n v="0"/>
    <n v="0"/>
    <n v="17"/>
    <n v="0.5"/>
    <n v="0.16"/>
    <n v="0"/>
    <n v="17"/>
    <n v="0"/>
    <n v="0"/>
    <n v="0"/>
    <n v="0"/>
  </r>
  <r>
    <x v="6"/>
    <n v="15"/>
    <x v="2"/>
    <n v="0"/>
    <n v="0"/>
    <n v="16"/>
    <n v="0.4"/>
    <n v="0.16"/>
    <n v="0"/>
    <n v="16"/>
    <n v="0"/>
    <n v="0"/>
    <n v="0"/>
    <n v="0"/>
  </r>
  <r>
    <x v="6"/>
    <n v="15"/>
    <x v="3"/>
    <n v="0"/>
    <n v="0"/>
    <n v="15"/>
    <n v="0.4"/>
    <n v="0.16"/>
    <n v="0"/>
    <n v="15"/>
    <n v="0"/>
    <n v="0"/>
    <n v="0"/>
    <n v="0"/>
  </r>
  <r>
    <x v="6"/>
    <n v="15"/>
    <x v="4"/>
    <n v="0"/>
    <n v="0"/>
    <n v="15"/>
    <n v="0.4"/>
    <n v="0.16"/>
    <n v="0"/>
    <n v="15"/>
    <n v="0"/>
    <n v="0"/>
    <n v="0"/>
    <n v="0"/>
  </r>
  <r>
    <x v="6"/>
    <n v="15"/>
    <x v="5"/>
    <n v="53"/>
    <n v="19"/>
    <n v="16"/>
    <n v="0.4"/>
    <n v="0.16"/>
    <n v="15.599"/>
    <n v="16.533999999999999"/>
    <n v="81.36"/>
    <n v="46.768000000000001"/>
    <n v="4.1382437177605548E-6"/>
    <n v="3.5016329740487273E-5"/>
  </r>
  <r>
    <x v="6"/>
    <n v="15"/>
    <x v="6"/>
    <n v="261"/>
    <n v="85"/>
    <n v="20"/>
    <n v="0.4"/>
    <n v="0.16"/>
    <n v="106.511"/>
    <n v="23.69"/>
    <n v="609.35799999999995"/>
    <n v="556.05700000000002"/>
    <n v="4.9202433009039961E-5"/>
    <n v="4.1633328914014142E-4"/>
  </r>
  <r>
    <x v="6"/>
    <n v="15"/>
    <x v="7"/>
    <n v="508"/>
    <n v="121"/>
    <n v="23"/>
    <n v="0.5"/>
    <n v="0.16"/>
    <n v="291.35199999999998"/>
    <n v="33.087000000000003"/>
    <n v="1835.44"/>
    <n v="1738.6949999999999"/>
    <n v="1.538475808427063E-4"/>
    <n v="1.3018028874045612E-3"/>
  </r>
  <r>
    <x v="6"/>
    <n v="15"/>
    <x v="8"/>
    <n v="805"/>
    <n v="98"/>
    <n v="26"/>
    <n v="0.6"/>
    <n v="0.16"/>
    <n v="549.77"/>
    <n v="44.701000000000001"/>
    <n v="3486.5160000000001"/>
    <n v="3331.2660000000001"/>
    <n v="2.9476545066475649E-4"/>
    <n v="2.4941992111972735E-3"/>
  </r>
  <r>
    <x v="6"/>
    <n v="15"/>
    <x v="9"/>
    <n v="861"/>
    <n v="108"/>
    <n v="27"/>
    <n v="0.6"/>
    <n v="0.16"/>
    <n v="748.18299999999999"/>
    <n v="52.384999999999998"/>
    <n v="4559.7719999999999"/>
    <n v="4366.4930000000004"/>
    <n v="3.8636700790915671E-4"/>
    <n v="3.2692986379047537E-3"/>
  </r>
  <r>
    <x v="6"/>
    <n v="15"/>
    <x v="10"/>
    <n v="889"/>
    <n v="118"/>
    <n v="28"/>
    <n v="0.6"/>
    <n v="0.16"/>
    <n v="904.35799999999995"/>
    <n v="58.63"/>
    <n v="5326.442"/>
    <n v="5105.9960000000001"/>
    <n v="4.5180157094403271E-4"/>
    <n v="3.8229823723402554E-3"/>
  </r>
  <r>
    <x v="6"/>
    <n v="15"/>
    <x v="11"/>
    <n v="914"/>
    <n v="117"/>
    <n v="29"/>
    <n v="0.5"/>
    <n v="0.16"/>
    <n v="1007.42"/>
    <n v="64.078999999999994"/>
    <n v="5764.47"/>
    <n v="5528.5029999999997"/>
    <n v="4.8918689720258248E-4"/>
    <n v="4.1393235549793258E-3"/>
  </r>
  <r>
    <x v="6"/>
    <n v="15"/>
    <x v="12"/>
    <n v="420"/>
    <n v="461"/>
    <n v="30"/>
    <n v="0.5"/>
    <n v="0.16"/>
    <n v="890.45399999999995"/>
    <n v="60.902999999999999"/>
    <n v="5115.4059999999999"/>
    <n v="4902.4380000000001"/>
    <n v="4.337898403868162E-4"/>
    <n v="3.6705735875020304E-3"/>
  </r>
  <r>
    <x v="6"/>
    <n v="15"/>
    <x v="13"/>
    <n v="263"/>
    <n v="466"/>
    <n v="30"/>
    <n v="0.4"/>
    <n v="0.16"/>
    <n v="729.48400000000004"/>
    <n v="56.058999999999997"/>
    <n v="4273.2070000000003"/>
    <n v="4090.0819999999999"/>
    <n v="3.6190891510489061E-4"/>
    <n v="3.062343054602114E-3"/>
  </r>
  <r>
    <x v="6"/>
    <n v="15"/>
    <x v="14"/>
    <n v="22"/>
    <n v="311"/>
    <n v="30"/>
    <n v="0.4"/>
    <n v="0.16"/>
    <n v="313.12400000000002"/>
    <n v="41.171999999999997"/>
    <n v="1915.4659999999999"/>
    <n v="1815.885"/>
    <n v="1.6067770042391431E-4"/>
    <n v="1.3595969023863482E-3"/>
  </r>
  <r>
    <x v="6"/>
    <n v="15"/>
    <x v="15"/>
    <n v="0"/>
    <n v="34"/>
    <n v="29"/>
    <n v="0.3"/>
    <n v="0.16"/>
    <n v="31.550999999999998"/>
    <n v="30.161999999999999"/>
    <n v="184.321"/>
    <n v="146.08099999999999"/>
    <n v="1.2925906186584407E-5"/>
    <n v="1.093743684746006E-4"/>
  </r>
  <r>
    <x v="6"/>
    <n v="15"/>
    <x v="16"/>
    <n v="0"/>
    <n v="30"/>
    <n v="28"/>
    <n v="0.2"/>
    <n v="0.16"/>
    <n v="27.797999999999998"/>
    <n v="29.059000000000001"/>
    <n v="163.92699999999999"/>
    <n v="126.41"/>
    <n v="1.1185327325566878E-5"/>
    <n v="9.4646216269564582E-5"/>
  </r>
  <r>
    <x v="6"/>
    <n v="15"/>
    <x v="17"/>
    <n v="0"/>
    <n v="22"/>
    <n v="27"/>
    <n v="0.1"/>
    <n v="0.16"/>
    <n v="20.353999999999999"/>
    <n v="27.803999999999998"/>
    <n v="120.586"/>
    <n v="84.605000000000004"/>
    <n v="7.486232247287285E-6"/>
    <n v="6.3345804346859514E-5"/>
  </r>
  <r>
    <x v="6"/>
    <n v="15"/>
    <x v="18"/>
    <n v="0"/>
    <n v="47"/>
    <n v="24"/>
    <n v="0.3"/>
    <n v="0.16"/>
    <n v="43.527000000000001"/>
    <n v="25.617999999999999"/>
    <n v="273.423"/>
    <n v="232.02600000000001"/>
    <n v="2.0530707681686419E-5"/>
    <n v="1.7372346314502011E-4"/>
  </r>
  <r>
    <x v="6"/>
    <n v="15"/>
    <x v="19"/>
    <n v="82"/>
    <n v="26"/>
    <n v="21"/>
    <n v="0.7"/>
    <n v="0.16"/>
    <n v="21.082999999999998"/>
    <n v="21.672000000000001"/>
    <n v="113.74"/>
    <n v="78.001000000000005"/>
    <n v="6.9018805214899305E-6"/>
    <n v="5.8401230244777371E-5"/>
  </r>
  <r>
    <x v="6"/>
    <n v="15"/>
    <x v="20"/>
    <n v="0"/>
    <n v="0"/>
    <n v="19"/>
    <n v="0.7"/>
    <n v="0.16"/>
    <n v="0"/>
    <n v="19"/>
    <n v="0"/>
    <n v="0"/>
    <n v="0"/>
    <n v="0"/>
  </r>
  <r>
    <x v="6"/>
    <n v="15"/>
    <x v="21"/>
    <n v="0"/>
    <n v="0"/>
    <n v="17"/>
    <n v="0.4"/>
    <n v="0.16"/>
    <n v="0"/>
    <n v="17"/>
    <n v="0"/>
    <n v="0"/>
    <n v="0"/>
    <n v="0"/>
  </r>
  <r>
    <x v="6"/>
    <n v="15"/>
    <x v="22"/>
    <n v="0"/>
    <n v="0"/>
    <n v="16"/>
    <n v="0.3"/>
    <n v="0.16"/>
    <n v="0"/>
    <n v="16"/>
    <n v="0"/>
    <n v="0"/>
    <n v="0"/>
    <n v="0"/>
  </r>
  <r>
    <x v="6"/>
    <n v="15"/>
    <x v="23"/>
    <n v="0"/>
    <n v="0"/>
    <n v="16"/>
    <n v="0.3"/>
    <n v="0.16"/>
    <n v="0"/>
    <n v="16"/>
    <n v="0"/>
    <n v="0"/>
    <n v="0"/>
    <n v="0"/>
  </r>
  <r>
    <x v="6"/>
    <n v="16"/>
    <x v="0"/>
    <n v="0"/>
    <n v="0"/>
    <n v="15"/>
    <n v="0.4"/>
    <n v="0.16"/>
    <n v="0"/>
    <n v="15"/>
    <n v="0"/>
    <n v="0"/>
    <n v="0"/>
    <n v="0"/>
  </r>
  <r>
    <x v="6"/>
    <n v="16"/>
    <x v="1"/>
    <n v="0"/>
    <n v="0"/>
    <n v="14"/>
    <n v="0.4"/>
    <n v="0.16"/>
    <n v="0"/>
    <n v="14"/>
    <n v="0"/>
    <n v="0"/>
    <n v="0"/>
    <n v="0"/>
  </r>
  <r>
    <x v="6"/>
    <n v="16"/>
    <x v="2"/>
    <n v="0"/>
    <n v="0"/>
    <n v="13"/>
    <n v="0.3"/>
    <n v="0.16"/>
    <n v="0"/>
    <n v="13"/>
    <n v="0"/>
    <n v="0"/>
    <n v="0"/>
    <n v="0"/>
  </r>
  <r>
    <x v="6"/>
    <n v="16"/>
    <x v="3"/>
    <n v="0"/>
    <n v="0"/>
    <n v="13"/>
    <n v="0.3"/>
    <n v="0.16"/>
    <n v="0"/>
    <n v="13"/>
    <n v="0"/>
    <n v="0"/>
    <n v="0"/>
    <n v="0"/>
  </r>
  <r>
    <x v="6"/>
    <n v="16"/>
    <x v="4"/>
    <n v="0"/>
    <n v="0"/>
    <n v="13"/>
    <n v="0.3"/>
    <n v="0.16"/>
    <n v="0"/>
    <n v="13"/>
    <n v="0"/>
    <n v="0"/>
    <n v="0"/>
    <n v="0"/>
  </r>
  <r>
    <x v="6"/>
    <n v="16"/>
    <x v="5"/>
    <n v="148"/>
    <n v="20"/>
    <n v="15"/>
    <n v="0.3"/>
    <n v="0.16"/>
    <n v="15.345000000000001"/>
    <n v="15.542"/>
    <n v="80.343000000000004"/>
    <n v="45.787999999999997"/>
    <n v="4.0515288947318738E-6"/>
    <n v="3.4282580100868784E-5"/>
  </r>
  <r>
    <x v="6"/>
    <n v="16"/>
    <x v="6"/>
    <n v="417"/>
    <n v="65"/>
    <n v="19"/>
    <n v="0.4"/>
    <n v="0.16"/>
    <n v="107.889"/>
    <n v="22.626999999999999"/>
    <n v="566.63"/>
    <n v="514.84299999999996"/>
    <n v="4.5555632278117456E-5"/>
    <n v="3.8547537317357356E-4"/>
  </r>
  <r>
    <x v="6"/>
    <n v="16"/>
    <x v="7"/>
    <n v="721"/>
    <n v="82"/>
    <n v="23"/>
    <n v="0.5"/>
    <n v="0.16"/>
    <n v="329.46800000000002"/>
    <n v="34.378"/>
    <n v="2053.3989999999999"/>
    <n v="1948.93"/>
    <n v="1.7245012249519068E-4"/>
    <n v="1.4592109032057789E-3"/>
  </r>
  <r>
    <x v="6"/>
    <n v="16"/>
    <x v="8"/>
    <n v="824"/>
    <n v="95"/>
    <n v="26"/>
    <n v="0.6"/>
    <n v="0.16"/>
    <n v="556.78399999999999"/>
    <n v="44.942"/>
    <n v="3529.1889999999999"/>
    <n v="3372.4270000000001"/>
    <n v="2.9840756171647443E-4"/>
    <n v="2.5250174447853722E-3"/>
  </r>
  <r>
    <x v="6"/>
    <n v="16"/>
    <x v="9"/>
    <n v="880"/>
    <n v="106"/>
    <n v="28"/>
    <n v="0.7"/>
    <n v="0.16"/>
    <n v="759.80799999999999"/>
    <n v="53.073"/>
    <n v="4618.0330000000004"/>
    <n v="4422.6899999999996"/>
    <n v="3.9133957210277167E-4"/>
    <n v="3.3113746873921412E-3"/>
  </r>
  <r>
    <x v="6"/>
    <n v="16"/>
    <x v="10"/>
    <n v="912"/>
    <n v="114"/>
    <n v="29"/>
    <n v="0.8"/>
    <n v="0.16"/>
    <n v="920.35900000000004"/>
    <n v="58.506999999999998"/>
    <n v="5423.8270000000002"/>
    <n v="5199.9309999999996"/>
    <n v="4.601133637003583E-4"/>
    <n v="3.8933137727459313E-3"/>
  </r>
  <r>
    <x v="6"/>
    <n v="16"/>
    <x v="11"/>
    <n v="941"/>
    <n v="113"/>
    <n v="29"/>
    <n v="0.8"/>
    <n v="0.16"/>
    <n v="1029.4939999999999"/>
    <n v="61.975000000000001"/>
    <n v="5945.1189999999997"/>
    <n v="5702.7510000000002"/>
    <n v="5.0460514667513524E-4"/>
    <n v="4.2697872357999817E-3"/>
  </r>
  <r>
    <x v="6"/>
    <n v="16"/>
    <x v="12"/>
    <n v="942"/>
    <n v="118"/>
    <n v="30"/>
    <n v="0.8"/>
    <n v="0.16"/>
    <n v="1066.4390000000001"/>
    <n v="64.146000000000001"/>
    <n v="6087.0829999999996"/>
    <n v="5839.6850000000004"/>
    <n v="5.1672168501861414E-4"/>
    <n v="4.3723130247301026E-3"/>
  </r>
  <r>
    <x v="6"/>
    <n v="16"/>
    <x v="13"/>
    <n v="934"/>
    <n v="120"/>
    <n v="30"/>
    <n v="0.8"/>
    <n v="0.16"/>
    <n v="1036.01"/>
    <n v="63.18"/>
    <n v="5947.66"/>
    <n v="5705.2020000000002"/>
    <n v="5.0482202221722018E-4"/>
    <n v="4.2716223586231504E-3"/>
  </r>
  <r>
    <x v="6"/>
    <n v="16"/>
    <x v="14"/>
    <n v="917"/>
    <n v="118"/>
    <n v="30"/>
    <n v="0.8"/>
    <n v="0.16"/>
    <n v="940.697"/>
    <n v="60.155000000000001"/>
    <n v="5499.1270000000004"/>
    <n v="5272.5619999999999"/>
    <n v="4.6654008238545641E-4"/>
    <n v="3.9476943544552489E-3"/>
  </r>
  <r>
    <x v="6"/>
    <n v="16"/>
    <x v="15"/>
    <n v="886"/>
    <n v="111"/>
    <n v="30"/>
    <n v="0.7"/>
    <n v="0.16"/>
    <n v="785.55799999999999"/>
    <n v="55.915999999999997"/>
    <n v="4711.7550000000001"/>
    <n v="4513.09"/>
    <n v="3.9933857210460106E-4"/>
    <n v="3.3790593480263367E-3"/>
  </r>
  <r>
    <x v="6"/>
    <n v="16"/>
    <x v="16"/>
    <n v="837"/>
    <n v="99"/>
    <n v="29"/>
    <n v="0.7"/>
    <n v="0.16"/>
    <n v="587.14300000000003"/>
    <n v="48.418999999999997"/>
    <n v="3665.1089999999999"/>
    <n v="3503.5309999999999"/>
    <n v="3.1000823534744598E-4"/>
    <n v="2.6231781720838848E-3"/>
  </r>
  <r>
    <x v="6"/>
    <n v="16"/>
    <x v="17"/>
    <n v="750"/>
    <n v="84"/>
    <n v="28"/>
    <n v="0.6"/>
    <n v="0.16"/>
    <n v="361.79399999999998"/>
    <n v="40.182000000000002"/>
    <n v="2233.2649999999999"/>
    <n v="2122.4229999999998"/>
    <n v="1.878015661602059E-4"/>
    <n v="1.5891092973142793E-3"/>
  </r>
  <r>
    <x v="6"/>
    <n v="16"/>
    <x v="18"/>
    <n v="580"/>
    <n v="62"/>
    <n v="24"/>
    <n v="0.4"/>
    <n v="0.16"/>
    <n v="140.64099999999999"/>
    <n v="28.7"/>
    <n v="715.41899999999998"/>
    <n v="658.36"/>
    <n v="5.8254664172614586E-5"/>
    <n v="4.9293001299921318E-4"/>
  </r>
  <r>
    <x v="6"/>
    <n v="16"/>
    <x v="19"/>
    <n v="206"/>
    <n v="26"/>
    <n v="20"/>
    <n v="0.4"/>
    <n v="0.16"/>
    <n v="19.853000000000002"/>
    <n v="20.686"/>
    <n v="105.914"/>
    <n v="70.451999999999998"/>
    <n v="6.2339109306292034E-6"/>
    <n v="5.2749111847348819E-5"/>
  </r>
  <r>
    <x v="6"/>
    <n v="16"/>
    <x v="20"/>
    <n v="0"/>
    <n v="0"/>
    <n v="19"/>
    <n v="0.4"/>
    <n v="0.16"/>
    <n v="0"/>
    <n v="19"/>
    <n v="0"/>
    <n v="0"/>
    <n v="0"/>
    <n v="0"/>
  </r>
  <r>
    <x v="6"/>
    <n v="16"/>
    <x v="21"/>
    <n v="0"/>
    <n v="0"/>
    <n v="19"/>
    <n v="0.3"/>
    <n v="0.16"/>
    <n v="0"/>
    <n v="19"/>
    <n v="0"/>
    <n v="0"/>
    <n v="0"/>
    <n v="0"/>
  </r>
  <r>
    <x v="6"/>
    <n v="16"/>
    <x v="22"/>
    <n v="0"/>
    <n v="0"/>
    <n v="17"/>
    <n v="0.2"/>
    <n v="0.16"/>
    <n v="0"/>
    <n v="17"/>
    <n v="0"/>
    <n v="0"/>
    <n v="0"/>
    <n v="0"/>
  </r>
  <r>
    <x v="6"/>
    <n v="16"/>
    <x v="23"/>
    <n v="0"/>
    <n v="0"/>
    <n v="15"/>
    <n v="0.4"/>
    <n v="0.16"/>
    <n v="0"/>
    <n v="15"/>
    <n v="0"/>
    <n v="0"/>
    <n v="0"/>
    <n v="0"/>
  </r>
  <r>
    <x v="6"/>
    <n v="17"/>
    <x v="0"/>
    <n v="0"/>
    <n v="0"/>
    <n v="15"/>
    <n v="0.8"/>
    <n v="0.16"/>
    <n v="0"/>
    <n v="15"/>
    <n v="0"/>
    <n v="0"/>
    <n v="0"/>
    <n v="0"/>
  </r>
  <r>
    <x v="6"/>
    <n v="17"/>
    <x v="1"/>
    <n v="0"/>
    <n v="0"/>
    <n v="15"/>
    <n v="0.8"/>
    <n v="0.16"/>
    <n v="0"/>
    <n v="15"/>
    <n v="0"/>
    <n v="0"/>
    <n v="0"/>
    <n v="0"/>
  </r>
  <r>
    <x v="6"/>
    <n v="17"/>
    <x v="2"/>
    <n v="0"/>
    <n v="0"/>
    <n v="15"/>
    <n v="0.7"/>
    <n v="0.16"/>
    <n v="0"/>
    <n v="15"/>
    <n v="0"/>
    <n v="0"/>
    <n v="0"/>
    <n v="0"/>
  </r>
  <r>
    <x v="6"/>
    <n v="17"/>
    <x v="3"/>
    <n v="0"/>
    <n v="0"/>
    <n v="15"/>
    <n v="0.8"/>
    <n v="0.16"/>
    <n v="0"/>
    <n v="15"/>
    <n v="0"/>
    <n v="0"/>
    <n v="0"/>
    <n v="0"/>
  </r>
  <r>
    <x v="6"/>
    <n v="17"/>
    <x v="4"/>
    <n v="0"/>
    <n v="0"/>
    <n v="15"/>
    <n v="0.9"/>
    <n v="0.16"/>
    <n v="0"/>
    <n v="15"/>
    <n v="0"/>
    <n v="0"/>
    <n v="0"/>
    <n v="0"/>
  </r>
  <r>
    <x v="6"/>
    <n v="17"/>
    <x v="5"/>
    <n v="0"/>
    <n v="20"/>
    <n v="16"/>
    <n v="0.5"/>
    <n v="0.16"/>
    <n v="18.007000000000001"/>
    <n v="16.599"/>
    <n v="94.555000000000007"/>
    <n v="59.496000000000002"/>
    <n v="5.2644746029738703E-6"/>
    <n v="4.454609036606293E-5"/>
  </r>
  <r>
    <x v="6"/>
    <n v="17"/>
    <x v="6"/>
    <n v="260"/>
    <n v="82"/>
    <n v="20"/>
    <n v="0.2"/>
    <n v="0.16"/>
    <n v="103.122"/>
    <n v="23.795000000000002"/>
    <n v="586.41800000000001"/>
    <n v="533.92999999999995"/>
    <n v="4.7244536183370954E-5"/>
    <n v="3.9976627049132673E-4"/>
  </r>
  <r>
    <x v="6"/>
    <n v="17"/>
    <x v="7"/>
    <n v="357"/>
    <n v="149"/>
    <n v="23"/>
    <n v="0.3"/>
    <n v="0.16"/>
    <n v="262.74"/>
    <n v="32.677"/>
    <n v="1664.4570000000001"/>
    <n v="1573.77"/>
    <n v="1.3925427248759895E-4"/>
    <n v="1.1783195615738681E-3"/>
  </r>
  <r>
    <x v="6"/>
    <n v="17"/>
    <x v="8"/>
    <n v="473"/>
    <n v="201"/>
    <n v="25"/>
    <n v="0.4"/>
    <n v="0.16"/>
    <n v="460.97"/>
    <n v="41.591000000000001"/>
    <n v="2934.69"/>
    <n v="2798.9940000000001"/>
    <n v="2.4766762180442796E-4"/>
    <n v="2.0956743253003219E-3"/>
  </r>
  <r>
    <x v="6"/>
    <n v="17"/>
    <x v="9"/>
    <n v="461"/>
    <n v="278"/>
    <n v="26"/>
    <n v="0.4"/>
    <n v="0.16"/>
    <n v="620.21699999999998"/>
    <n v="48.255000000000003"/>
    <n v="3813.6550000000002"/>
    <n v="3646.8139999999999"/>
    <n v="3.2268656186583216E-4"/>
    <n v="2.7304576104649624E-3"/>
  </r>
  <r>
    <x v="6"/>
    <n v="17"/>
    <x v="10"/>
    <n v="585"/>
    <n v="309"/>
    <n v="28"/>
    <n v="0.5"/>
    <n v="0.16"/>
    <n v="831.84100000000001"/>
    <n v="56.942"/>
    <n v="4907.97"/>
    <n v="4702.3519999999999"/>
    <n v="4.1608532805975835E-4"/>
    <n v="3.5207643728155965E-3"/>
  </r>
  <r>
    <x v="6"/>
    <n v="17"/>
    <x v="11"/>
    <n v="517"/>
    <n v="394"/>
    <n v="29"/>
    <n v="0.6"/>
    <n v="0.16"/>
    <n v="907.86099999999999"/>
    <n v="59.648000000000003"/>
    <n v="5261.46"/>
    <n v="5043.317"/>
    <n v="4.4625545013524223E-4"/>
    <n v="3.7760530930936766E-3"/>
  </r>
  <r>
    <x v="6"/>
    <n v="17"/>
    <x v="12"/>
    <n v="425"/>
    <n v="457"/>
    <n v="29"/>
    <n v="0.6"/>
    <n v="0.16"/>
    <n v="891.846"/>
    <n v="59.08"/>
    <n v="5165.7870000000003"/>
    <n v="4951.0339999999997"/>
    <n v="4.3808983379487918E-4"/>
    <n v="3.7069585849376424E-3"/>
  </r>
  <r>
    <x v="6"/>
    <n v="17"/>
    <x v="13"/>
    <n v="187"/>
    <n v="476"/>
    <n v="30"/>
    <n v="0.6"/>
    <n v="0.16"/>
    <n v="657.75199999999995"/>
    <n v="52.158000000000001"/>
    <n v="3908.79"/>
    <n v="3738.5770000000002"/>
    <n v="3.3080616625928206E-4"/>
    <n v="2.7991627820775251E-3"/>
  </r>
  <r>
    <x v="6"/>
    <n v="17"/>
    <x v="14"/>
    <n v="604"/>
    <n v="305"/>
    <n v="30"/>
    <n v="0.6"/>
    <n v="0.16"/>
    <n v="853.43100000000004"/>
    <n v="58.853000000000002"/>
    <n v="4991.7579999999998"/>
    <n v="4783.1719999999996"/>
    <n v="4.2323664642422568E-4"/>
    <n v="3.5812762563604598E-3"/>
  </r>
  <r>
    <x v="6"/>
    <n v="17"/>
    <x v="15"/>
    <n v="500"/>
    <n v="279"/>
    <n v="30"/>
    <n v="0.6"/>
    <n v="0.16"/>
    <n v="660.36"/>
    <n v="52.356000000000002"/>
    <n v="3991.154"/>
    <n v="3818.0230000000001"/>
    <n v="3.3783590690248262E-4"/>
    <n v="2.8586459186786786E-3"/>
  </r>
  <r>
    <x v="6"/>
    <n v="17"/>
    <x v="16"/>
    <n v="595"/>
    <n v="172"/>
    <n v="29"/>
    <n v="0.6"/>
    <n v="0.16"/>
    <n v="517.779"/>
    <n v="46.588999999999999"/>
    <n v="3238.3069999999998"/>
    <n v="3091.8530000000001"/>
    <n v="2.7358110788336311E-4"/>
    <n v="2.3149449229625985E-3"/>
  </r>
  <r>
    <x v="6"/>
    <n v="17"/>
    <x v="17"/>
    <n v="622"/>
    <n v="98"/>
    <n v="28"/>
    <n v="0.5"/>
    <n v="0.16"/>
    <n v="326.31299999999999"/>
    <n v="39.314"/>
    <n v="2020.3589999999999"/>
    <n v="1917.0609999999999"/>
    <n v="1.6963020954100595E-4"/>
    <n v="1.4353498141598587E-3"/>
  </r>
  <r>
    <x v="6"/>
    <n v="17"/>
    <x v="18"/>
    <n v="321"/>
    <n v="81"/>
    <n v="24"/>
    <n v="0.4"/>
    <n v="0.16"/>
    <n v="118.363"/>
    <n v="28.08"/>
    <n v="657.10400000000004"/>
    <n v="602.11199999999997"/>
    <n v="5.3277587268821482E-5"/>
    <n v="4.508157785816001E-4"/>
  </r>
  <r>
    <x v="6"/>
    <n v="17"/>
    <x v="19"/>
    <n v="79"/>
    <n v="26"/>
    <n v="21"/>
    <n v="0.5"/>
    <n v="0.16"/>
    <n v="21.056000000000001"/>
    <n v="21.702999999999999"/>
    <n v="110.384"/>
    <n v="74.763999999999996"/>
    <n v="6.6154561519553993E-6"/>
    <n v="5.5977610261670166E-5"/>
  </r>
  <r>
    <x v="6"/>
    <n v="17"/>
    <x v="20"/>
    <n v="0"/>
    <n v="0"/>
    <n v="20"/>
    <n v="0.5"/>
    <n v="0.16"/>
    <n v="0"/>
    <n v="20"/>
    <n v="0"/>
    <n v="0"/>
    <n v="0"/>
    <n v="0"/>
  </r>
  <r>
    <x v="6"/>
    <n v="17"/>
    <x v="21"/>
    <n v="0"/>
    <n v="0"/>
    <n v="19"/>
    <n v="0.5"/>
    <n v="0.16"/>
    <n v="0"/>
    <n v="19"/>
    <n v="0"/>
    <n v="0"/>
    <n v="0"/>
    <n v="0"/>
  </r>
  <r>
    <x v="6"/>
    <n v="17"/>
    <x v="22"/>
    <n v="0"/>
    <n v="0"/>
    <n v="18"/>
    <n v="0.6"/>
    <n v="0.16"/>
    <n v="0"/>
    <n v="18"/>
    <n v="0"/>
    <n v="0"/>
    <n v="0"/>
    <n v="0"/>
  </r>
  <r>
    <x v="6"/>
    <n v="17"/>
    <x v="23"/>
    <n v="0"/>
    <n v="0"/>
    <n v="17"/>
    <n v="0.7"/>
    <n v="0.16"/>
    <n v="0"/>
    <n v="17"/>
    <n v="0"/>
    <n v="0"/>
    <n v="0"/>
    <n v="0"/>
  </r>
  <r>
    <x v="6"/>
    <n v="18"/>
    <x v="0"/>
    <n v="0"/>
    <n v="0"/>
    <n v="17"/>
    <n v="0.6"/>
    <n v="0.16"/>
    <n v="0"/>
    <n v="17"/>
    <n v="0"/>
    <n v="0"/>
    <n v="0"/>
    <n v="0"/>
  </r>
  <r>
    <x v="6"/>
    <n v="18"/>
    <x v="1"/>
    <n v="0"/>
    <n v="0"/>
    <n v="17"/>
    <n v="0.5"/>
    <n v="0.16"/>
    <n v="0"/>
    <n v="17"/>
    <n v="0"/>
    <n v="0"/>
    <n v="0"/>
    <n v="0"/>
  </r>
  <r>
    <x v="6"/>
    <n v="18"/>
    <x v="2"/>
    <n v="0"/>
    <n v="0"/>
    <n v="17"/>
    <n v="0.4"/>
    <n v="0.16"/>
    <n v="0"/>
    <n v="17"/>
    <n v="0"/>
    <n v="0"/>
    <n v="0"/>
    <n v="0"/>
  </r>
  <r>
    <x v="6"/>
    <n v="18"/>
    <x v="3"/>
    <n v="0"/>
    <n v="0"/>
    <n v="17"/>
    <n v="0.4"/>
    <n v="0.16"/>
    <n v="0"/>
    <n v="17"/>
    <n v="0"/>
    <n v="0"/>
    <n v="0"/>
    <n v="0"/>
  </r>
  <r>
    <x v="6"/>
    <n v="18"/>
    <x v="4"/>
    <n v="0"/>
    <n v="0"/>
    <n v="17"/>
    <n v="0.5"/>
    <n v="0.16"/>
    <n v="0"/>
    <n v="17"/>
    <n v="0"/>
    <n v="0"/>
    <n v="0"/>
    <n v="0"/>
  </r>
  <r>
    <x v="6"/>
    <n v="18"/>
    <x v="5"/>
    <n v="77"/>
    <n v="18"/>
    <n v="18"/>
    <n v="0.3"/>
    <n v="0.16"/>
    <n v="14.785"/>
    <n v="18.521999999999998"/>
    <n v="76.173000000000002"/>
    <n v="41.765000000000001"/>
    <n v="3.6955556977478098E-6"/>
    <n v="3.1270462957822683E-5"/>
  </r>
  <r>
    <x v="6"/>
    <n v="18"/>
    <x v="6"/>
    <n v="389"/>
    <n v="66"/>
    <n v="21"/>
    <n v="0.1"/>
    <n v="0.16"/>
    <n v="103.53700000000001"/>
    <n v="24.835000000000001"/>
    <n v="541.80700000000002"/>
    <n v="490.90100000000001"/>
    <n v="4.3437136060818812E-5"/>
    <n v="3.6754942024322065E-4"/>
  </r>
  <r>
    <x v="6"/>
    <n v="18"/>
    <x v="7"/>
    <n v="518"/>
    <n v="116"/>
    <n v="24"/>
    <n v="0.1"/>
    <n v="0.16"/>
    <n v="288.65600000000001"/>
    <n v="35.302999999999997"/>
    <n v="1798.171"/>
    <n v="1702.7460000000001"/>
    <n v="1.5066665107427973E-4"/>
    <n v="1.2748870039406379E-3"/>
  </r>
  <r>
    <x v="6"/>
    <n v="18"/>
    <x v="8"/>
    <n v="762"/>
    <n v="110"/>
    <n v="25"/>
    <n v="0.1"/>
    <n v="0.16"/>
    <n v="535.89400000000001"/>
    <n v="46.225000000000001"/>
    <n v="3374.739"/>
    <n v="3223.45"/>
    <n v="2.8522540437938887E-4"/>
    <n v="2.4134747712532866E-3"/>
  </r>
  <r>
    <x v="6"/>
    <n v="18"/>
    <x v="9"/>
    <n v="829"/>
    <n v="121"/>
    <n v="27"/>
    <n v="0.2"/>
    <n v="0.16"/>
    <n v="738.87300000000005"/>
    <n v="55.259"/>
    <n v="4446.4009999999998"/>
    <n v="4257.1390000000001"/>
    <n v="3.76690872442342E-4"/>
    <n v="3.1874226602610386E-3"/>
  </r>
  <r>
    <x v="6"/>
    <n v="18"/>
    <x v="10"/>
    <n v="871"/>
    <n v="127"/>
    <n v="28"/>
    <n v="0.3"/>
    <n v="0.16"/>
    <n v="896.82299999999998"/>
    <n v="61.186"/>
    <n v="5223.0919999999996"/>
    <n v="5006.308"/>
    <n v="4.429807267827234E-4"/>
    <n v="3.7483435620603695E-3"/>
  </r>
  <r>
    <x v="6"/>
    <n v="18"/>
    <x v="11"/>
    <n v="912"/>
    <n v="119"/>
    <n v="29"/>
    <n v="0.4"/>
    <n v="0.16"/>
    <n v="1007.3150000000001"/>
    <n v="65.126999999999995"/>
    <n v="5737.5119999999997"/>
    <n v="5502.5010000000002"/>
    <n v="4.8688612288789708E-4"/>
    <n v="4.1198552303575303E-3"/>
  </r>
  <r>
    <x v="6"/>
    <n v="18"/>
    <x v="12"/>
    <n v="922"/>
    <n v="119"/>
    <n v="29"/>
    <n v="0.4"/>
    <n v="0.16"/>
    <n v="1047.5229999999999"/>
    <n v="66.555999999999997"/>
    <n v="5916.9949999999999"/>
    <n v="5675.6239999999998"/>
    <n v="5.0220482728299332E-4"/>
    <n v="4.2494765965408682E-3"/>
  </r>
  <r>
    <x v="6"/>
    <n v="18"/>
    <x v="13"/>
    <n v="922"/>
    <n v="115"/>
    <n v="30"/>
    <n v="0.3"/>
    <n v="0.16"/>
    <n v="1019.484"/>
    <n v="67.69"/>
    <n v="5737.8549999999996"/>
    <n v="5502.8320000000003"/>
    <n v="4.869154112617976E-4"/>
    <n v="4.1201030580419323E-3"/>
  </r>
  <r>
    <x v="6"/>
    <n v="18"/>
    <x v="14"/>
    <n v="910"/>
    <n v="110"/>
    <n v="30"/>
    <n v="0.3"/>
    <n v="0.16"/>
    <n v="926.57399999999996"/>
    <n v="64.287000000000006"/>
    <n v="5320.5450000000001"/>
    <n v="5100.3090000000002"/>
    <n v="4.5129835951692647E-4"/>
    <n v="3.8187243782581023E-3"/>
  </r>
  <r>
    <x v="6"/>
    <n v="18"/>
    <x v="15"/>
    <n v="879"/>
    <n v="103"/>
    <n v="29"/>
    <n v="0.2"/>
    <n v="0.16"/>
    <n v="772.25"/>
    <n v="58.534999999999997"/>
    <n v="4581.0519999999997"/>
    <n v="4387.0190000000002"/>
    <n v="3.8818324102904108E-4"/>
    <n v="3.2846669492341504E-3"/>
  </r>
  <r>
    <x v="6"/>
    <n v="18"/>
    <x v="16"/>
    <n v="821"/>
    <n v="95"/>
    <n v="28"/>
    <n v="0.2"/>
    <n v="0.16"/>
    <n v="573.58299999999997"/>
    <n v="49.991999999999997"/>
    <n v="3556.6469999999999"/>
    <n v="3398.9119999999998"/>
    <n v="3.0075107405108111E-4"/>
    <n v="2.5448474031581226E-3"/>
  </r>
  <r>
    <x v="6"/>
    <n v="18"/>
    <x v="17"/>
    <n v="718"/>
    <n v="84"/>
    <n v="27"/>
    <n v="0.1"/>
    <n v="0.16"/>
    <n v="348.23599999999999"/>
    <n v="40.652999999999999"/>
    <n v="2143.0149999999999"/>
    <n v="2035.3710000000001"/>
    <n v="1.800988123088868E-4"/>
    <n v="1.5239313650407401E-3"/>
  </r>
  <r>
    <x v="6"/>
    <n v="18"/>
    <x v="18"/>
    <n v="530"/>
    <n v="65"/>
    <n v="25"/>
    <n v="0.2"/>
    <n v="0.16"/>
    <n v="135.303"/>
    <n v="29.832999999999998"/>
    <n v="693.202"/>
    <n v="636.93100000000004"/>
    <n v="5.6358529537225197E-5"/>
    <n v="4.7688560378759628E-4"/>
  </r>
  <r>
    <x v="6"/>
    <n v="18"/>
    <x v="19"/>
    <n v="155"/>
    <n v="25"/>
    <n v="23"/>
    <n v="0.6"/>
    <n v="0.16"/>
    <n v="19.119"/>
    <n v="23.617999999999999"/>
    <n v="97.287000000000006"/>
    <n v="62.131"/>
    <n v="5.4976312955050682E-6"/>
    <n v="4.6518978427690191E-5"/>
  </r>
  <r>
    <x v="6"/>
    <n v="18"/>
    <x v="20"/>
    <n v="0"/>
    <n v="0"/>
    <n v="20"/>
    <n v="0.9"/>
    <n v="0.16"/>
    <n v="0"/>
    <n v="20"/>
    <n v="0"/>
    <n v="0"/>
    <n v="0"/>
    <n v="0"/>
  </r>
  <r>
    <x v="6"/>
    <n v="18"/>
    <x v="21"/>
    <n v="0"/>
    <n v="0"/>
    <n v="18"/>
    <n v="0.8"/>
    <n v="0.16"/>
    <n v="0"/>
    <n v="18"/>
    <n v="0"/>
    <n v="0"/>
    <n v="0"/>
    <n v="0"/>
  </r>
  <r>
    <x v="6"/>
    <n v="18"/>
    <x v="22"/>
    <n v="0"/>
    <n v="0"/>
    <n v="17"/>
    <n v="0.6"/>
    <n v="0.16"/>
    <n v="0"/>
    <n v="17"/>
    <n v="0"/>
    <n v="0"/>
    <n v="0"/>
    <n v="0"/>
  </r>
  <r>
    <x v="6"/>
    <n v="18"/>
    <x v="23"/>
    <n v="0"/>
    <n v="0"/>
    <n v="17"/>
    <n v="0.5"/>
    <n v="0.16"/>
    <n v="0"/>
    <n v="17"/>
    <n v="0"/>
    <n v="0"/>
    <n v="0"/>
    <n v="0"/>
  </r>
  <r>
    <x v="6"/>
    <n v="19"/>
    <x v="0"/>
    <n v="0"/>
    <n v="0"/>
    <n v="16"/>
    <n v="0.4"/>
    <n v="0.16"/>
    <n v="0"/>
    <n v="16"/>
    <n v="0"/>
    <n v="0"/>
    <n v="0"/>
    <n v="0"/>
  </r>
  <r>
    <x v="6"/>
    <n v="19"/>
    <x v="1"/>
    <n v="0"/>
    <n v="0"/>
    <n v="16"/>
    <n v="0.6"/>
    <n v="0.16"/>
    <n v="0"/>
    <n v="16"/>
    <n v="0"/>
    <n v="0"/>
    <n v="0"/>
    <n v="0"/>
  </r>
  <r>
    <x v="6"/>
    <n v="19"/>
    <x v="2"/>
    <n v="0"/>
    <n v="0"/>
    <n v="16"/>
    <n v="0.7"/>
    <n v="0.16"/>
    <n v="0"/>
    <n v="16"/>
    <n v="0"/>
    <n v="0"/>
    <n v="0"/>
    <n v="0"/>
  </r>
  <r>
    <x v="6"/>
    <n v="19"/>
    <x v="3"/>
    <n v="0"/>
    <n v="0"/>
    <n v="16"/>
    <n v="0.6"/>
    <n v="0.16"/>
    <n v="0"/>
    <n v="16"/>
    <n v="0"/>
    <n v="0"/>
    <n v="0"/>
    <n v="0"/>
  </r>
  <r>
    <x v="6"/>
    <n v="19"/>
    <x v="4"/>
    <n v="0"/>
    <n v="0"/>
    <n v="16"/>
    <n v="0.4"/>
    <n v="0.16"/>
    <n v="0"/>
    <n v="16"/>
    <n v="0"/>
    <n v="0"/>
    <n v="0"/>
    <n v="0"/>
  </r>
  <r>
    <x v="6"/>
    <n v="19"/>
    <x v="5"/>
    <n v="71"/>
    <n v="18"/>
    <n v="17"/>
    <n v="0.3"/>
    <n v="0.16"/>
    <n v="14.77"/>
    <n v="17.521000000000001"/>
    <n v="76.462000000000003"/>
    <n v="42.043999999999997"/>
    <n v="3.7202428769569953E-6"/>
    <n v="3.147935698787733E-5"/>
  </r>
  <r>
    <x v="6"/>
    <n v="19"/>
    <x v="6"/>
    <n v="452"/>
    <n v="66"/>
    <n v="21"/>
    <n v="0.3"/>
    <n v="0.16"/>
    <n v="111.376"/>
    <n v="24.844000000000001"/>
    <n v="573.09100000000001"/>
    <n v="521.07600000000002"/>
    <n v="4.6107156249482527E-5"/>
    <n v="3.901421706263716E-4"/>
  </r>
  <r>
    <x v="6"/>
    <n v="19"/>
    <x v="7"/>
    <n v="655"/>
    <n v="93"/>
    <n v="24"/>
    <n v="0.2"/>
    <n v="0.16"/>
    <n v="315.07299999999998"/>
    <n v="35.923999999999999"/>
    <n v="1950.9639999999999"/>
    <n v="1850.125"/>
    <n v="1.6370741015912048E-4"/>
    <n v="1.3852332163256718E-3"/>
  </r>
  <r>
    <x v="6"/>
    <n v="19"/>
    <x v="8"/>
    <n v="819"/>
    <n v="90"/>
    <n v="26"/>
    <n v="0.1"/>
    <n v="0.16"/>
    <n v="547.23699999999997"/>
    <n v="47.680999999999997"/>
    <n v="3430.2049999999999"/>
    <n v="3276.951"/>
    <n v="2.8995941432516181E-4"/>
    <n v="2.4535322605076016E-3"/>
  </r>
  <r>
    <x v="6"/>
    <n v="19"/>
    <x v="9"/>
    <n v="883"/>
    <n v="96"/>
    <n v="28"/>
    <n v="0.1"/>
    <n v="0.16"/>
    <n v="750.798"/>
    <n v="57.667999999999999"/>
    <n v="4476.1419999999998"/>
    <n v="4285.826"/>
    <n v="3.7922922767522337E-4"/>
    <n v="3.2089013091505646E-3"/>
  </r>
  <r>
    <x v="6"/>
    <n v="19"/>
    <x v="10"/>
    <n v="921"/>
    <n v="100"/>
    <n v="29"/>
    <n v="0.2"/>
    <n v="0.16"/>
    <n v="913.51800000000003"/>
    <n v="63.887999999999998"/>
    <n v="5260.4539999999997"/>
    <n v="5042.3469999999998"/>
    <n v="4.4616962015734649E-4"/>
    <n v="3.7753268306952785E-3"/>
  </r>
  <r>
    <x v="6"/>
    <n v="19"/>
    <x v="11"/>
    <n v="950"/>
    <n v="98"/>
    <n v="30"/>
    <n v="0.3"/>
    <n v="0.16"/>
    <n v="1022.838"/>
    <n v="67.822000000000003"/>
    <n v="5757.3339999999998"/>
    <n v="5521.62"/>
    <n v="4.8857785829757605E-4"/>
    <n v="4.1341700868471895E-3"/>
  </r>
  <r>
    <x v="6"/>
    <n v="19"/>
    <x v="12"/>
    <n v="958"/>
    <n v="98"/>
    <n v="31"/>
    <n v="0.4"/>
    <n v="0.16"/>
    <n v="1062.3820000000001"/>
    <n v="69.096000000000004"/>
    <n v="5933.7430000000004"/>
    <n v="5691.7780000000002"/>
    <n v="5.0363420611075388E-4"/>
    <n v="4.261571486008621E-3"/>
  </r>
  <r>
    <x v="6"/>
    <n v="19"/>
    <x v="13"/>
    <n v="955"/>
    <n v="97"/>
    <n v="31"/>
    <n v="0.3"/>
    <n v="0.16"/>
    <n v="1033.509"/>
    <n v="69.213999999999999"/>
    <n v="5778.0590000000002"/>
    <n v="5541.6109999999999"/>
    <n v="4.9034675220284776E-4"/>
    <n v="4.149137830771284E-3"/>
  </r>
  <r>
    <x v="6"/>
    <n v="19"/>
    <x v="14"/>
    <n v="941"/>
    <n v="94"/>
    <n v="31"/>
    <n v="0.3"/>
    <n v="0.16"/>
    <n v="938.05399999999997"/>
    <n v="65.716999999999999"/>
    <n v="5354.0039999999999"/>
    <n v="5132.5820000000003"/>
    <n v="4.5415402021448223E-4"/>
    <n v="3.8428879518493343E-3"/>
  </r>
  <r>
    <x v="6"/>
    <n v="19"/>
    <x v="15"/>
    <n v="913"/>
    <n v="89"/>
    <n v="30"/>
    <n v="0.2"/>
    <n v="0.16"/>
    <n v="783.81500000000005"/>
    <n v="59.981999999999999"/>
    <n v="4622.8140000000003"/>
    <n v="4427.3010000000004"/>
    <n v="3.9174757419357302E-4"/>
    <n v="3.3148270543189588E-3"/>
  </r>
  <r>
    <x v="6"/>
    <n v="19"/>
    <x v="16"/>
    <n v="864"/>
    <n v="82"/>
    <n v="29"/>
    <n v="0.2"/>
    <n v="0.16"/>
    <n v="584.57399999999996"/>
    <n v="51.417999999999999"/>
    <n v="3606.482"/>
    <n v="3446.982"/>
    <n v="3.0500452460515125E-4"/>
    <n v="2.5808385717055317E-3"/>
  </r>
  <r>
    <x v="6"/>
    <n v="19"/>
    <x v="17"/>
    <n v="777"/>
    <n v="71"/>
    <n v="28"/>
    <n v="0.2"/>
    <n v="0.16"/>
    <n v="358.17"/>
    <n v="41.588999999999999"/>
    <n v="2193.5039999999999"/>
    <n v="2084.0709999999999"/>
    <n v="1.8440800810633247E-4"/>
    <n v="1.5603942297850463E-3"/>
  </r>
  <r>
    <x v="6"/>
    <n v="19"/>
    <x v="18"/>
    <n v="609"/>
    <n v="55"/>
    <n v="26"/>
    <n v="0.3"/>
    <n v="0.16"/>
    <n v="137.18899999999999"/>
    <n v="30.687999999999999"/>
    <n v="675.88400000000001"/>
    <n v="620.22699999999998"/>
    <n v="5.4880484227152661E-5"/>
    <n v="4.6437891605271127E-4"/>
  </r>
  <r>
    <x v="6"/>
    <n v="19"/>
    <x v="19"/>
    <n v="227"/>
    <n v="23"/>
    <n v="23"/>
    <n v="0.7"/>
    <n v="0.16"/>
    <n v="17.978000000000002"/>
    <n v="23.565000000000001"/>
    <n v="91.209000000000003"/>
    <n v="56.268999999999998"/>
    <n v="4.9789350785722854E-6"/>
    <n v="4.2129957624176323E-5"/>
  </r>
  <r>
    <x v="6"/>
    <n v="19"/>
    <x v="20"/>
    <n v="0"/>
    <n v="0"/>
    <n v="20"/>
    <n v="1"/>
    <n v="0.16"/>
    <n v="0"/>
    <n v="20"/>
    <n v="0"/>
    <n v="0"/>
    <n v="0"/>
    <n v="0"/>
  </r>
  <r>
    <x v="6"/>
    <n v="19"/>
    <x v="21"/>
    <n v="0"/>
    <n v="0"/>
    <n v="18"/>
    <n v="0.8"/>
    <n v="0.16"/>
    <n v="0"/>
    <n v="18"/>
    <n v="0"/>
    <n v="0"/>
    <n v="0"/>
    <n v="0"/>
  </r>
  <r>
    <x v="6"/>
    <n v="19"/>
    <x v="22"/>
    <n v="0"/>
    <n v="0"/>
    <n v="17"/>
    <n v="0.5"/>
    <n v="0.16"/>
    <n v="0"/>
    <n v="17"/>
    <n v="0"/>
    <n v="0"/>
    <n v="0"/>
    <n v="0"/>
  </r>
  <r>
    <x v="6"/>
    <n v="19"/>
    <x v="23"/>
    <n v="0"/>
    <n v="0"/>
    <n v="17"/>
    <n v="0.5"/>
    <n v="0.16"/>
    <n v="0"/>
    <n v="17"/>
    <n v="0"/>
    <n v="0"/>
    <n v="0"/>
    <n v="0"/>
  </r>
  <r>
    <x v="6"/>
    <n v="20"/>
    <x v="0"/>
    <n v="0"/>
    <n v="0"/>
    <n v="18"/>
    <n v="0.5"/>
    <n v="0.16"/>
    <n v="0"/>
    <n v="18"/>
    <n v="0"/>
    <n v="0"/>
    <n v="0"/>
    <n v="0"/>
  </r>
  <r>
    <x v="6"/>
    <n v="20"/>
    <x v="1"/>
    <n v="0"/>
    <n v="0"/>
    <n v="17"/>
    <n v="0.4"/>
    <n v="0.16"/>
    <n v="0"/>
    <n v="17"/>
    <n v="0"/>
    <n v="0"/>
    <n v="0"/>
    <n v="0"/>
  </r>
  <r>
    <x v="6"/>
    <n v="20"/>
    <x v="2"/>
    <n v="0"/>
    <n v="0"/>
    <n v="15"/>
    <n v="0.4"/>
    <n v="0.16"/>
    <n v="0"/>
    <n v="15"/>
    <n v="0"/>
    <n v="0"/>
    <n v="0"/>
    <n v="0"/>
  </r>
  <r>
    <x v="6"/>
    <n v="20"/>
    <x v="3"/>
    <n v="0"/>
    <n v="0"/>
    <n v="14"/>
    <n v="0.3"/>
    <n v="0.16"/>
    <n v="0"/>
    <n v="14"/>
    <n v="0"/>
    <n v="0"/>
    <n v="0"/>
    <n v="0"/>
  </r>
  <r>
    <x v="6"/>
    <n v="20"/>
    <x v="4"/>
    <n v="0"/>
    <n v="0"/>
    <n v="14"/>
    <n v="0.3"/>
    <n v="0.16"/>
    <n v="0"/>
    <n v="14"/>
    <n v="0"/>
    <n v="0"/>
    <n v="0"/>
    <n v="0"/>
  </r>
  <r>
    <x v="6"/>
    <n v="20"/>
    <x v="5"/>
    <n v="142"/>
    <n v="17"/>
    <n v="17"/>
    <n v="0.3"/>
    <n v="0.16"/>
    <n v="13.064"/>
    <n v="17.460999999999999"/>
    <n v="67.238"/>
    <n v="33.146999999999998"/>
    <n v="2.9329961621751863E-6"/>
    <n v="2.4817958473912325E-5"/>
  </r>
  <r>
    <x v="6"/>
    <n v="20"/>
    <x v="6"/>
    <n v="425"/>
    <n v="61"/>
    <n v="21"/>
    <n v="0.4"/>
    <n v="0.16"/>
    <n v="102.998"/>
    <n v="24.443000000000001"/>
    <n v="526.86699999999996"/>
    <n v="476.48899999999998"/>
    <n v="4.2161897255217436E-5"/>
    <n v="3.5675880819609646E-4"/>
  </r>
  <r>
    <x v="6"/>
    <n v="20"/>
    <x v="7"/>
    <n v="773"/>
    <n v="69"/>
    <n v="25"/>
    <n v="0.5"/>
    <n v="0.16"/>
    <n v="332.96699999999998"/>
    <n v="36.484999999999999"/>
    <n v="2049.2289999999998"/>
    <n v="1944.9090000000001"/>
    <n v="1.7209432626723322E-4"/>
    <n v="1.456200283510977E-3"/>
  </r>
  <r>
    <x v="6"/>
    <n v="20"/>
    <x v="8"/>
    <n v="874"/>
    <n v="79"/>
    <n v="27"/>
    <n v="0.6"/>
    <n v="0.16"/>
    <n v="565.66"/>
    <n v="46.250999999999998"/>
    <n v="3571.498"/>
    <n v="3413.2370000000001"/>
    <n v="3.0201861470402589E-4"/>
    <n v="2.555572876206628E-3"/>
  </r>
  <r>
    <x v="6"/>
    <n v="20"/>
    <x v="9"/>
    <n v="932"/>
    <n v="85"/>
    <n v="28"/>
    <n v="0.6"/>
    <n v="0.16"/>
    <n v="775.37400000000002"/>
    <n v="54.317"/>
    <n v="4692.9369999999999"/>
    <n v="4494.9390000000003"/>
    <n v="3.9773248970379133E-4"/>
    <n v="3.3654692564868316E-3"/>
  </r>
  <r>
    <x v="6"/>
    <n v="20"/>
    <x v="10"/>
    <n v="967"/>
    <n v="89"/>
    <n v="29"/>
    <n v="0.6"/>
    <n v="0.16"/>
    <n v="942.46299999999997"/>
    <n v="60.932000000000002"/>
    <n v="5499.4989999999998"/>
    <n v="5272.9219999999996"/>
    <n v="4.6657193681024243E-4"/>
    <n v="3.9479638951391898E-3"/>
  </r>
  <r>
    <x v="6"/>
    <n v="20"/>
    <x v="11"/>
    <n v="990"/>
    <n v="88"/>
    <n v="30"/>
    <n v="0.6"/>
    <n v="0.16"/>
    <n v="1051.2380000000001"/>
    <n v="65.582999999999998"/>
    <n v="5976.5929999999998"/>
    <n v="5733.11"/>
    <n v="5.0729144801424505E-4"/>
    <n v="4.2925177514215916E-3"/>
  </r>
  <r>
    <x v="6"/>
    <n v="20"/>
    <x v="12"/>
    <n v="996"/>
    <n v="90"/>
    <n v="31"/>
    <n v="0.6"/>
    <n v="0.16"/>
    <n v="1092.25"/>
    <n v="67.957999999999998"/>
    <n v="6130.4629999999997"/>
    <n v="5881.5280000000002"/>
    <n v="5.2042414250839898E-4"/>
    <n v="4.4036418881694458E-3"/>
  </r>
  <r>
    <x v="6"/>
    <n v="20"/>
    <x v="13"/>
    <n v="990"/>
    <n v="89"/>
    <n v="32"/>
    <n v="0.6"/>
    <n v="0.16"/>
    <n v="1059.4770000000001"/>
    <n v="67.858999999999995"/>
    <n v="5958.9639999999999"/>
    <n v="5716.1049999999996"/>
    <n v="5.0578676886567082E-4"/>
    <n v="4.2797856977259668E-3"/>
  </r>
  <r>
    <x v="6"/>
    <n v="20"/>
    <x v="14"/>
    <n v="971"/>
    <n v="87"/>
    <n v="32"/>
    <n v="0.6"/>
    <n v="0.16"/>
    <n v="957.61699999999996"/>
    <n v="64.441000000000003"/>
    <n v="5497.393"/>
    <n v="5270.89"/>
    <n v="4.6639213627922791E-4"/>
    <n v="3.9464424877231653E-3"/>
  </r>
  <r>
    <x v="6"/>
    <n v="20"/>
    <x v="15"/>
    <n v="937"/>
    <n v="84"/>
    <n v="31"/>
    <n v="0.5"/>
    <n v="0.16"/>
    <n v="796.74"/>
    <n v="58.822000000000003"/>
    <n v="4724.3649999999998"/>
    <n v="4525.2529999999997"/>
    <n v="4.0041480923980291E-4"/>
    <n v="3.3881660795229483E-3"/>
  </r>
  <r>
    <x v="6"/>
    <n v="20"/>
    <x v="16"/>
    <n v="880"/>
    <n v="79"/>
    <n v="30"/>
    <n v="0.5"/>
    <n v="0.16"/>
    <n v="590.52300000000002"/>
    <n v="50.673000000000002"/>
    <n v="3656.2730000000001"/>
    <n v="3495.0079999999998"/>
    <n v="3.0925408184063634E-4"/>
    <n v="2.6167967963915701E-3"/>
  </r>
  <r>
    <x v="6"/>
    <n v="20"/>
    <x v="17"/>
    <n v="781"/>
    <n v="72"/>
    <n v="29"/>
    <n v="0.4"/>
    <n v="0.16"/>
    <n v="360.15899999999999"/>
    <n v="41.845999999999997"/>
    <n v="2203.2820000000002"/>
    <n v="2093.5030000000002"/>
    <n v="1.852425940357269E-4"/>
    <n v="1.5674561957043135E-3"/>
  </r>
  <r>
    <x v="6"/>
    <n v="20"/>
    <x v="18"/>
    <n v="600"/>
    <n v="56"/>
    <n v="25"/>
    <n v="0.5"/>
    <n v="0.16"/>
    <n v="136.279"/>
    <n v="29.39"/>
    <n v="676.58299999999997"/>
    <n v="620.9"/>
    <n v="5.4940034304599904E-5"/>
    <n v="4.6488280738685742E-4"/>
  </r>
  <r>
    <x v="6"/>
    <n v="20"/>
    <x v="19"/>
    <n v="205"/>
    <n v="23"/>
    <n v="21"/>
    <n v="0.7"/>
    <n v="0.16"/>
    <n v="18.100000000000001"/>
    <n v="21.568999999999999"/>
    <n v="92.774000000000001"/>
    <n v="57.777999999999999"/>
    <n v="5.1124582091337949E-6"/>
    <n v="4.3259782324364389E-5"/>
  </r>
  <r>
    <x v="6"/>
    <n v="20"/>
    <x v="20"/>
    <n v="0"/>
    <n v="0"/>
    <n v="19"/>
    <n v="0.5"/>
    <n v="0.16"/>
    <n v="0"/>
    <n v="19"/>
    <n v="0"/>
    <n v="0"/>
    <n v="0"/>
    <n v="0"/>
  </r>
  <r>
    <x v="6"/>
    <n v="20"/>
    <x v="21"/>
    <n v="0"/>
    <n v="0"/>
    <n v="18"/>
    <n v="0.4"/>
    <n v="0.16"/>
    <n v="0"/>
    <n v="18"/>
    <n v="0"/>
    <n v="0"/>
    <n v="0"/>
    <n v="0"/>
  </r>
  <r>
    <x v="6"/>
    <n v="20"/>
    <x v="22"/>
    <n v="0"/>
    <n v="0"/>
    <n v="18"/>
    <n v="0.5"/>
    <n v="0.16"/>
    <n v="0"/>
    <n v="18"/>
    <n v="0"/>
    <n v="0"/>
    <n v="0"/>
    <n v="0"/>
  </r>
  <r>
    <x v="6"/>
    <n v="20"/>
    <x v="23"/>
    <n v="0"/>
    <n v="0"/>
    <n v="17"/>
    <n v="0.4"/>
    <n v="0.16"/>
    <n v="0"/>
    <n v="17"/>
    <n v="0"/>
    <n v="0"/>
    <n v="0"/>
    <n v="0"/>
  </r>
  <r>
    <x v="6"/>
    <n v="21"/>
    <x v="0"/>
    <n v="0"/>
    <n v="0"/>
    <n v="16"/>
    <n v="0.4"/>
    <n v="0.16"/>
    <n v="0"/>
    <n v="16"/>
    <n v="0"/>
    <n v="0"/>
    <n v="0"/>
    <n v="0"/>
  </r>
  <r>
    <x v="6"/>
    <n v="21"/>
    <x v="1"/>
    <n v="0"/>
    <n v="0"/>
    <n v="16"/>
    <n v="0.3"/>
    <n v="0.16"/>
    <n v="0"/>
    <n v="16"/>
    <n v="0"/>
    <n v="0"/>
    <n v="0"/>
    <n v="0"/>
  </r>
  <r>
    <x v="6"/>
    <n v="21"/>
    <x v="2"/>
    <n v="0"/>
    <n v="0"/>
    <n v="15"/>
    <n v="0.3"/>
    <n v="0.16"/>
    <n v="0"/>
    <n v="15"/>
    <n v="0"/>
    <n v="0"/>
    <n v="0"/>
    <n v="0"/>
  </r>
  <r>
    <x v="6"/>
    <n v="21"/>
    <x v="3"/>
    <n v="0"/>
    <n v="0"/>
    <n v="15"/>
    <n v="0.3"/>
    <n v="0.16"/>
    <n v="0"/>
    <n v="15"/>
    <n v="0"/>
    <n v="0"/>
    <n v="0"/>
    <n v="0"/>
  </r>
  <r>
    <x v="6"/>
    <n v="21"/>
    <x v="4"/>
    <n v="0"/>
    <n v="0"/>
    <n v="15"/>
    <n v="0.3"/>
    <n v="0.16"/>
    <n v="0"/>
    <n v="15"/>
    <n v="0"/>
    <n v="0"/>
    <n v="0"/>
    <n v="0"/>
  </r>
  <r>
    <x v="6"/>
    <n v="21"/>
    <x v="5"/>
    <n v="134"/>
    <n v="16"/>
    <n v="17"/>
    <n v="0.3"/>
    <n v="0.16"/>
    <n v="15.221"/>
    <n v="17.536999999999999"/>
    <n v="78.956999999999994"/>
    <n v="44.45"/>
    <n v="3.9331366159437362E-6"/>
    <n v="3.3280787225552933E-5"/>
  </r>
  <r>
    <x v="6"/>
    <n v="21"/>
    <x v="6"/>
    <n v="570"/>
    <n v="53"/>
    <n v="21"/>
    <n v="0.3"/>
    <n v="0.16"/>
    <n v="111.869"/>
    <n v="24.759"/>
    <n v="536.18799999999999"/>
    <n v="485.48099999999999"/>
    <n v="4.2957549998762227E-5"/>
    <n v="3.6349133550165718E-4"/>
  </r>
  <r>
    <x v="6"/>
    <n v="21"/>
    <x v="7"/>
    <n v="760"/>
    <n v="72"/>
    <n v="25"/>
    <n v="0.4"/>
    <n v="0.16"/>
    <n v="330.649"/>
    <n v="36.747"/>
    <n v="2032.546"/>
    <n v="1928.816"/>
    <n v="1.7067034499478365E-4"/>
    <n v="1.4441510662146703E-3"/>
  </r>
  <r>
    <x v="6"/>
    <n v="21"/>
    <x v="8"/>
    <n v="860"/>
    <n v="84"/>
    <n v="27"/>
    <n v="0.5"/>
    <n v="0.16"/>
    <n v="562.22"/>
    <n v="46.689"/>
    <n v="3542.6109999999999"/>
    <n v="3385.3739999999998"/>
    <n v="2.995531707100992E-4"/>
    <n v="2.5347111759936787E-3"/>
  </r>
  <r>
    <x v="6"/>
    <n v="21"/>
    <x v="9"/>
    <n v="917"/>
    <n v="92"/>
    <n v="29"/>
    <n v="0.6"/>
    <n v="0.16"/>
    <n v="770.96299999999997"/>
    <n v="55.167000000000002"/>
    <n v="4648.5540000000001"/>
    <n v="4452.1289999999999"/>
    <n v="3.9394446768965065E-4"/>
    <n v="3.3334163768214565E-3"/>
  </r>
  <r>
    <x v="6"/>
    <n v="21"/>
    <x v="10"/>
    <n v="951"/>
    <n v="98"/>
    <n v="30"/>
    <n v="0.6"/>
    <n v="0.16"/>
    <n v="937.34799999999996"/>
    <n v="61.756999999999998"/>
    <n v="5449.1030000000001"/>
    <n v="5224.3109999999997"/>
    <n v="4.6227061613448E-4"/>
    <n v="3.9115676668417462E-3"/>
  </r>
  <r>
    <x v="6"/>
    <n v="21"/>
    <x v="11"/>
    <n v="976"/>
    <n v="97"/>
    <n v="31"/>
    <n v="0.5"/>
    <n v="0.16"/>
    <n v="1046.8109999999999"/>
    <n v="67.460999999999999"/>
    <n v="5900.5630000000001"/>
    <n v="5659.7740000000003"/>
    <n v="5.008023477472744E-4"/>
    <n v="4.2376093192062229E-3"/>
  </r>
  <r>
    <x v="6"/>
    <n v="21"/>
    <x v="12"/>
    <n v="983"/>
    <n v="99"/>
    <n v="31"/>
    <n v="0.5"/>
    <n v="0.16"/>
    <n v="1088.4390000000001"/>
    <n v="68.897000000000006"/>
    <n v="6082.4219999999996"/>
    <n v="5835.1890000000003"/>
    <n v="5.1632385864684173E-4"/>
    <n v="4.3689467610773221E-3"/>
  </r>
  <r>
    <x v="6"/>
    <n v="21"/>
    <x v="13"/>
    <n v="978"/>
    <n v="98"/>
    <n v="32"/>
    <n v="0.5"/>
    <n v="0.16"/>
    <n v="1056.989"/>
    <n v="68.811999999999998"/>
    <n v="5918.4380000000001"/>
    <n v="5677.0150000000003"/>
    <n v="5.0232790924098611E-4"/>
    <n v="4.2505180717946544E-3"/>
  </r>
  <r>
    <x v="6"/>
    <n v="21"/>
    <x v="14"/>
    <n v="971"/>
    <n v="91"/>
    <n v="32"/>
    <n v="0.5"/>
    <n v="0.16"/>
    <n v="961.64"/>
    <n v="65.524000000000001"/>
    <n v="5493.174"/>
    <n v="5266.8209999999999"/>
    <n v="4.6603209279463229E-4"/>
    <n v="3.943395929270504E-3"/>
  </r>
  <r>
    <x v="6"/>
    <n v="21"/>
    <x v="15"/>
    <n v="941"/>
    <n v="87"/>
    <n v="31"/>
    <n v="0.4"/>
    <n v="0.16"/>
    <n v="802.60699999999997"/>
    <n v="59.865000000000002"/>
    <n v="4737.3059999999996"/>
    <n v="4537.7359999999999"/>
    <n v="4.0151936141925908E-4"/>
    <n v="3.3975124027386195E-3"/>
  </r>
  <r>
    <x v="6"/>
    <n v="21"/>
    <x v="16"/>
    <n v="889"/>
    <n v="80"/>
    <n v="30"/>
    <n v="0.4"/>
    <n v="0.16"/>
    <n v="596.346"/>
    <n v="51.503"/>
    <n v="3680.0639999999999"/>
    <n v="3517.9560000000001"/>
    <n v="3.112846244517202E-4"/>
    <n v="2.6339785175445956E-3"/>
  </r>
  <r>
    <x v="6"/>
    <n v="21"/>
    <x v="17"/>
    <n v="798"/>
    <n v="70"/>
    <n v="28"/>
    <n v="0.3"/>
    <n v="0.16"/>
    <n v="363.96699999999998"/>
    <n v="41.381"/>
    <n v="2230.3719999999998"/>
    <n v="2119.6329999999998"/>
    <n v="1.8755469436811405E-4"/>
    <n v="1.5870203570137328E-3"/>
  </r>
  <r>
    <x v="6"/>
    <n v="21"/>
    <x v="18"/>
    <n v="624"/>
    <n v="54"/>
    <n v="25"/>
    <n v="0.6"/>
    <n v="0.16"/>
    <n v="137.33000000000001"/>
    <n v="29.283000000000001"/>
    <n v="675.48199999999997"/>
    <n v="619.83799999999997"/>
    <n v="5.4846063751481067E-5"/>
    <n v="4.6408766236923001E-4"/>
  </r>
  <r>
    <x v="6"/>
    <n v="21"/>
    <x v="19"/>
    <n v="227"/>
    <n v="22"/>
    <n v="22"/>
    <n v="1.1000000000000001"/>
    <n v="0.16"/>
    <n v="17.253"/>
    <n v="22.488"/>
    <n v="87.817999999999998"/>
    <n v="52.997"/>
    <n v="4.689413751072445E-6"/>
    <n v="3.9680132296797045E-5"/>
  </r>
  <r>
    <x v="6"/>
    <n v="21"/>
    <x v="20"/>
    <n v="0"/>
    <n v="0"/>
    <n v="21"/>
    <n v="1.1000000000000001"/>
    <n v="0.16"/>
    <n v="0"/>
    <n v="21"/>
    <n v="0"/>
    <n v="0"/>
    <n v="0"/>
    <n v="0"/>
  </r>
  <r>
    <x v="6"/>
    <n v="21"/>
    <x v="21"/>
    <n v="0"/>
    <n v="0"/>
    <n v="19"/>
    <n v="0.9"/>
    <n v="0.16"/>
    <n v="0"/>
    <n v="19"/>
    <n v="0"/>
    <n v="0"/>
    <n v="0"/>
    <n v="0"/>
  </r>
  <r>
    <x v="6"/>
    <n v="21"/>
    <x v="22"/>
    <n v="0"/>
    <n v="0"/>
    <n v="18"/>
    <n v="0.7"/>
    <n v="0.16"/>
    <n v="0"/>
    <n v="18"/>
    <n v="0"/>
    <n v="0"/>
    <n v="0"/>
    <n v="0"/>
  </r>
  <r>
    <x v="6"/>
    <n v="21"/>
    <x v="23"/>
    <n v="0"/>
    <n v="0"/>
    <n v="18"/>
    <n v="0.9"/>
    <n v="0.16"/>
    <n v="0"/>
    <n v="18"/>
    <n v="0"/>
    <n v="0"/>
    <n v="0"/>
    <n v="0"/>
  </r>
  <r>
    <x v="6"/>
    <n v="22"/>
    <x v="0"/>
    <n v="0"/>
    <n v="0"/>
    <n v="18"/>
    <n v="1"/>
    <n v="0.16"/>
    <n v="0"/>
    <n v="18"/>
    <n v="0"/>
    <n v="0"/>
    <n v="0"/>
    <n v="0"/>
  </r>
  <r>
    <x v="6"/>
    <n v="22"/>
    <x v="1"/>
    <n v="0"/>
    <n v="0"/>
    <n v="17"/>
    <n v="0.9"/>
    <n v="0.16"/>
    <n v="0"/>
    <n v="17"/>
    <n v="0"/>
    <n v="0"/>
    <n v="0"/>
    <n v="0"/>
  </r>
  <r>
    <x v="6"/>
    <n v="22"/>
    <x v="2"/>
    <n v="0"/>
    <n v="0"/>
    <n v="16"/>
    <n v="0.8"/>
    <n v="0.16"/>
    <n v="0"/>
    <n v="16"/>
    <n v="0"/>
    <n v="0"/>
    <n v="0"/>
    <n v="0"/>
  </r>
  <r>
    <x v="6"/>
    <n v="22"/>
    <x v="3"/>
    <n v="0"/>
    <n v="0"/>
    <n v="16"/>
    <n v="0.5"/>
    <n v="0.16"/>
    <n v="0"/>
    <n v="16"/>
    <n v="0"/>
    <n v="0"/>
    <n v="0"/>
    <n v="0"/>
  </r>
  <r>
    <x v="6"/>
    <n v="22"/>
    <x v="4"/>
    <n v="0"/>
    <n v="0"/>
    <n v="16"/>
    <n v="0.4"/>
    <n v="0.16"/>
    <n v="0"/>
    <n v="16"/>
    <n v="0"/>
    <n v="0"/>
    <n v="0"/>
    <n v="0"/>
  </r>
  <r>
    <x v="6"/>
    <n v="22"/>
    <x v="5"/>
    <n v="120"/>
    <n v="15"/>
    <n v="17"/>
    <n v="0.2"/>
    <n v="0.16"/>
    <n v="14.269"/>
    <n v="17.52"/>
    <n v="73.795000000000002"/>
    <n v="39.470999999999997"/>
    <n v="3.4925722242500609E-6"/>
    <n v="2.9552889821817762E-5"/>
  </r>
  <r>
    <x v="6"/>
    <n v="22"/>
    <x v="6"/>
    <n v="542"/>
    <n v="53"/>
    <n v="20"/>
    <n v="0.1"/>
    <n v="0.16"/>
    <n v="107.92700000000001"/>
    <n v="23.873999999999999"/>
    <n v="521.48699999999997"/>
    <n v="471.3"/>
    <n v="4.1702751115731903E-5"/>
    <n v="3.5287367872672881E-4"/>
  </r>
  <r>
    <x v="6"/>
    <n v="22"/>
    <x v="7"/>
    <n v="729"/>
    <n v="74"/>
    <n v="23"/>
    <n v="0.2"/>
    <n v="0.16"/>
    <n v="321.27699999999999"/>
    <n v="35.142000000000003"/>
    <n v="1986.942"/>
    <n v="1884.829"/>
    <n v="1.667781767084953E-4"/>
    <n v="1.411216938257631E-3"/>
  </r>
  <r>
    <x v="6"/>
    <n v="22"/>
    <x v="8"/>
    <n v="829"/>
    <n v="88"/>
    <n v="26"/>
    <n v="0.2"/>
    <n v="0.16"/>
    <n v="549.01800000000003"/>
    <n v="47.061999999999998"/>
    <n v="3452.375"/>
    <n v="3298.335"/>
    <n v="2.9185156715745293E-4"/>
    <n v="2.4695429771337258E-3"/>
  </r>
  <r>
    <x v="6"/>
    <n v="22"/>
    <x v="9"/>
    <n v="888"/>
    <n v="97"/>
    <n v="28"/>
    <n v="0.2"/>
    <n v="0.16"/>
    <n v="754.25"/>
    <n v="56.857999999999997"/>
    <n v="4513.9759999999997"/>
    <n v="4322.32"/>
    <n v="3.8245838150339546E-4"/>
    <n v="3.2362252472610108E-3"/>
  </r>
  <r>
    <x v="6"/>
    <n v="22"/>
    <x v="10"/>
    <n v="924"/>
    <n v="102"/>
    <n v="29"/>
    <n v="0.3"/>
    <n v="0.16"/>
    <n v="917.50300000000004"/>
    <n v="62.960999999999999"/>
    <n v="5306.1009999999997"/>
    <n v="5086.3760000000002"/>
    <n v="4.5006550479319323E-4"/>
    <n v="3.8082924050654447E-3"/>
  </r>
  <r>
    <x v="6"/>
    <n v="22"/>
    <x v="11"/>
    <n v="955"/>
    <n v="99"/>
    <n v="30"/>
    <n v="0.3"/>
    <n v="0.16"/>
    <n v="1028.452"/>
    <n v="68.031999999999996"/>
    <n v="5783.8530000000001"/>
    <n v="5547.2"/>
    <n v="4.9084129214765112E-4"/>
    <n v="4.1533224498894756E-3"/>
  </r>
  <r>
    <x v="6"/>
    <n v="22"/>
    <x v="12"/>
    <n v="962"/>
    <n v="100"/>
    <n v="31"/>
    <n v="0.4"/>
    <n v="0.16"/>
    <n v="1068.4369999999999"/>
    <n v="69.313999999999993"/>
    <n v="5961.6769999999997"/>
    <n v="5718.723"/>
    <n v="5.0601842132147609E-4"/>
    <n v="4.2817458574775187E-3"/>
  </r>
  <r>
    <x v="6"/>
    <n v="22"/>
    <x v="13"/>
    <n v="960"/>
    <n v="99"/>
    <n v="31"/>
    <n v="0.3"/>
    <n v="0.16"/>
    <n v="1040.454"/>
    <n v="69.472999999999999"/>
    <n v="5810.0770000000002"/>
    <n v="5572.4939999999997"/>
    <n v="4.9307941942692407E-4"/>
    <n v="4.1722606778328538E-3"/>
  </r>
  <r>
    <x v="6"/>
    <n v="22"/>
    <x v="14"/>
    <n v="946"/>
    <n v="96"/>
    <n v="31"/>
    <n v="0.3"/>
    <n v="0.16"/>
    <n v="944.37"/>
    <n v="65.951999999999998"/>
    <n v="5384.7820000000002"/>
    <n v="5162.2700000000004"/>
    <n v="4.5678094844517152E-4"/>
    <n v="3.8651160735850422E-3"/>
  </r>
  <r>
    <x v="6"/>
    <n v="22"/>
    <x v="15"/>
    <n v="921"/>
    <n v="89"/>
    <n v="30"/>
    <n v="0.2"/>
    <n v="0.16"/>
    <n v="789.29100000000005"/>
    <n v="60.194000000000003"/>
    <n v="4652.0349999999999"/>
    <n v="4455.4870000000001"/>
    <n v="3.9424159868529381E-4"/>
    <n v="3.335930592423333E-3"/>
  </r>
  <r>
    <x v="6"/>
    <n v="22"/>
    <x v="16"/>
    <n v="876"/>
    <n v="79"/>
    <n v="29"/>
    <n v="0.2"/>
    <n v="0.16"/>
    <n v="587.43600000000004"/>
    <n v="51.530999999999999"/>
    <n v="3624.4589999999998"/>
    <n v="3464.3220000000001"/>
    <n v="3.0653884606567913E-4"/>
    <n v="2.5938214479820469E-3"/>
  </r>
  <r>
    <x v="6"/>
    <n v="22"/>
    <x v="17"/>
    <n v="795"/>
    <n v="67"/>
    <n v="28"/>
    <n v="0.1"/>
    <n v="0.16"/>
    <n v="359.36399999999998"/>
    <n v="42.078000000000003"/>
    <n v="2193.8180000000002"/>
    <n v="2084.3739999999998"/>
    <n v="1.8443481891386072E-4"/>
    <n v="1.5606210931940305E-3"/>
  </r>
  <r>
    <x v="6"/>
    <n v="22"/>
    <x v="18"/>
    <n v="640"/>
    <n v="50"/>
    <n v="25"/>
    <n v="0.3"/>
    <n v="0.16"/>
    <n v="136.88900000000001"/>
    <n v="29.648"/>
    <n v="665.77800000000002"/>
    <n v="610.47900000000004"/>
    <n v="5.4017937191557176E-5"/>
    <n v="4.5708035331087351E-4"/>
  </r>
  <r>
    <x v="6"/>
    <n v="22"/>
    <x v="19"/>
    <n v="261"/>
    <n v="20"/>
    <n v="22"/>
    <n v="0.5"/>
    <n v="0.16"/>
    <n v="15.452"/>
    <n v="22.513999999999999"/>
    <n v="78.191999999999993"/>
    <n v="43.713000000000001"/>
    <n v="3.8679235296456364E-6"/>
    <n v="3.2728977547594944E-5"/>
  </r>
  <r>
    <x v="6"/>
    <n v="22"/>
    <x v="20"/>
    <n v="0"/>
    <n v="0"/>
    <n v="21"/>
    <n v="0.7"/>
    <n v="0.16"/>
    <n v="0"/>
    <n v="21"/>
    <n v="0"/>
    <n v="0"/>
    <n v="0"/>
    <n v="0"/>
  </r>
  <r>
    <x v="6"/>
    <n v="22"/>
    <x v="21"/>
    <n v="0"/>
    <n v="0"/>
    <n v="20"/>
    <n v="1.1000000000000001"/>
    <n v="0.16"/>
    <n v="0"/>
    <n v="20"/>
    <n v="0"/>
    <n v="0"/>
    <n v="0"/>
    <n v="0"/>
  </r>
  <r>
    <x v="6"/>
    <n v="22"/>
    <x v="22"/>
    <n v="0"/>
    <n v="0"/>
    <n v="18"/>
    <n v="1.2"/>
    <n v="0.16"/>
    <n v="0"/>
    <n v="18"/>
    <n v="0"/>
    <n v="0"/>
    <n v="0"/>
    <n v="0"/>
  </r>
  <r>
    <x v="6"/>
    <n v="22"/>
    <x v="23"/>
    <n v="0"/>
    <n v="0"/>
    <n v="16"/>
    <n v="1.1000000000000001"/>
    <n v="0.16"/>
    <n v="0"/>
    <n v="16"/>
    <n v="0"/>
    <n v="0"/>
    <n v="0"/>
    <n v="0"/>
  </r>
  <r>
    <x v="6"/>
    <n v="23"/>
    <x v="0"/>
    <n v="0"/>
    <n v="0"/>
    <n v="15"/>
    <n v="1"/>
    <n v="0.16"/>
    <n v="0"/>
    <n v="15"/>
    <n v="0"/>
    <n v="0"/>
    <n v="0"/>
    <n v="0"/>
  </r>
  <r>
    <x v="6"/>
    <n v="23"/>
    <x v="1"/>
    <n v="0"/>
    <n v="0"/>
    <n v="14"/>
    <n v="0.8"/>
    <n v="0.16"/>
    <n v="0"/>
    <n v="14"/>
    <n v="0"/>
    <n v="0"/>
    <n v="0"/>
    <n v="0"/>
  </r>
  <r>
    <x v="6"/>
    <n v="23"/>
    <x v="2"/>
    <n v="0"/>
    <n v="0"/>
    <n v="13"/>
    <n v="0.6"/>
    <n v="0.16"/>
    <n v="0"/>
    <n v="13"/>
    <n v="0"/>
    <n v="0"/>
    <n v="0"/>
    <n v="0"/>
  </r>
  <r>
    <x v="6"/>
    <n v="23"/>
    <x v="3"/>
    <n v="0"/>
    <n v="0"/>
    <n v="13"/>
    <n v="0.3"/>
    <n v="0.16"/>
    <n v="0"/>
    <n v="13"/>
    <n v="0"/>
    <n v="0"/>
    <n v="0"/>
    <n v="0"/>
  </r>
  <r>
    <x v="6"/>
    <n v="23"/>
    <x v="4"/>
    <n v="0"/>
    <n v="0"/>
    <n v="13"/>
    <n v="0.2"/>
    <n v="0.16"/>
    <n v="0"/>
    <n v="13"/>
    <n v="0"/>
    <n v="0"/>
    <n v="0"/>
    <n v="0"/>
  </r>
  <r>
    <x v="6"/>
    <n v="23"/>
    <x v="5"/>
    <n v="120"/>
    <n v="15"/>
    <n v="15"/>
    <n v="0.2"/>
    <n v="0.16"/>
    <n v="14.269"/>
    <n v="15.52"/>
    <n v="74.516999999999996"/>
    <n v="40.167999999999999"/>
    <n v="3.554245930016378E-6"/>
    <n v="3.0074750534893363E-5"/>
  </r>
  <r>
    <x v="6"/>
    <n v="23"/>
    <x v="6"/>
    <n v="436"/>
    <n v="58"/>
    <n v="20"/>
    <n v="0.1"/>
    <n v="0.16"/>
    <n v="99.855999999999995"/>
    <n v="23.646999999999998"/>
    <n v="504.154"/>
    <n v="454.58199999999999"/>
    <n v="4.0223467022473243E-5"/>
    <n v="3.4035650885413504E-4"/>
  </r>
  <r>
    <x v="6"/>
    <n v="23"/>
    <x v="7"/>
    <n v="531"/>
    <n v="110"/>
    <n v="24"/>
    <n v="0.1"/>
    <n v="0.16"/>
    <n v="286.56299999999999"/>
    <n v="35.213000000000001"/>
    <n v="1780.8689999999999"/>
    <n v="1686.057"/>
    <n v="1.491899330319066E-4"/>
    <n v="1.2623915470675836E-3"/>
  </r>
  <r>
    <x v="6"/>
    <n v="23"/>
    <x v="8"/>
    <n v="846"/>
    <n v="87"/>
    <n v="28"/>
    <n v="0.1"/>
    <n v="0.16"/>
    <n v="556.81200000000001"/>
    <n v="50.064999999999998"/>
    <n v="3458.6289999999999"/>
    <n v="3304.3679999999999"/>
    <n v="2.9238539422615908E-4"/>
    <n v="2.4740600297621122E-3"/>
  </r>
  <r>
    <x v="6"/>
    <n v="23"/>
    <x v="9"/>
    <n v="905"/>
    <n v="96"/>
    <n v="30"/>
    <n v="0.1"/>
    <n v="0.16"/>
    <n v="765.33299999999997"/>
    <n v="60.247"/>
    <n v="4513.5450000000001"/>
    <n v="4321.9030000000002"/>
    <n v="3.8242148346135171E-4"/>
    <n v="3.2359130293021124E-3"/>
  </r>
  <r>
    <x v="6"/>
    <n v="23"/>
    <x v="10"/>
    <n v="940"/>
    <n v="102"/>
    <n v="31"/>
    <n v="0.2"/>
    <n v="0.16"/>
    <n v="931.30600000000004"/>
    <n v="66.570999999999998"/>
    <n v="5298.9250000000002"/>
    <n v="5079.4549999999999"/>
    <n v="4.4945310347668148E-4"/>
    <n v="3.8031104854166693E-3"/>
  </r>
  <r>
    <x v="6"/>
    <n v="23"/>
    <x v="11"/>
    <n v="961"/>
    <n v="103"/>
    <n v="32"/>
    <n v="0.3"/>
    <n v="0.16"/>
    <n v="1038.241"/>
    <n v="70.393000000000001"/>
    <n v="5774.857"/>
    <n v="5538.5230000000001"/>
    <n v="4.9007351202579421E-4"/>
    <n v="4.1468257706823641E-3"/>
  </r>
  <r>
    <x v="6"/>
    <n v="23"/>
    <x v="12"/>
    <n v="967"/>
    <n v="105"/>
    <n v="32"/>
    <n v="0.4"/>
    <n v="0.16"/>
    <n v="1078.5129999999999"/>
    <n v="70.674999999999997"/>
    <n v="5978.8620000000001"/>
    <n v="5735.299"/>
    <n v="5.0748514061384686E-4"/>
    <n v="4.29415670852478E-3"/>
  </r>
  <r>
    <x v="6"/>
    <n v="23"/>
    <x v="13"/>
    <n v="964"/>
    <n v="102"/>
    <n v="32"/>
    <n v="0.4"/>
    <n v="0.16"/>
    <n v="1047.3789999999999"/>
    <n v="69.569999999999993"/>
    <n v="5845.4120000000003"/>
    <n v="5606.5770000000002"/>
    <n v="4.9609523709354304E-4"/>
    <n v="4.197779442085014E-3"/>
  </r>
  <r>
    <x v="6"/>
    <n v="23"/>
    <x v="14"/>
    <n v="951"/>
    <n v="97"/>
    <n v="32"/>
    <n v="0.3"/>
    <n v="0.16"/>
    <n v="949.721"/>
    <n v="67.150999999999996"/>
    <n v="5385.8720000000003"/>
    <n v="5163.32"/>
    <n v="4.5687385718413075E-4"/>
    <n v="3.8659022339132044E-3"/>
  </r>
  <r>
    <x v="6"/>
    <n v="23"/>
    <x v="15"/>
    <n v="920"/>
    <n v="92"/>
    <n v="31"/>
    <n v="0.3"/>
    <n v="0.16"/>
    <n v="791.29600000000005"/>
    <n v="60.335999999999999"/>
    <n v="4660.915"/>
    <n v="4464.0519999999997"/>
    <n v="3.9499946854166179E-4"/>
    <n v="3.3423434145287735E-3"/>
  </r>
  <r>
    <x v="6"/>
    <n v="23"/>
    <x v="16"/>
    <n v="868"/>
    <n v="84"/>
    <n v="30"/>
    <n v="0.2"/>
    <n v="0.16"/>
    <n v="587.33799999999997"/>
    <n v="52.526000000000003"/>
    <n v="3608.049"/>
    <n v="3448.4929999999999"/>
    <n v="3.0513822470473934E-4"/>
    <n v="2.5819698938539639E-3"/>
  </r>
  <r>
    <x v="6"/>
    <n v="23"/>
    <x v="17"/>
    <n v="381"/>
    <n v="149"/>
    <n v="28"/>
    <n v="0.2"/>
    <n v="0.16"/>
    <n v="281.95800000000003"/>
    <n v="38.731999999999999"/>
    <n v="1755.3230000000001"/>
    <n v="1661.4159999999999"/>
    <n v="1.4700958613981504E-4"/>
    <n v="1.243942235975911E-3"/>
  </r>
  <r>
    <x v="6"/>
    <n v="23"/>
    <x v="18"/>
    <n v="335"/>
    <n v="75"/>
    <n v="25"/>
    <n v="0.4"/>
    <n v="0.16"/>
    <n v="113.407"/>
    <n v="28.888999999999999"/>
    <n v="616.19299999999998"/>
    <n v="562.65"/>
    <n v="4.9785811405191075E-5"/>
    <n v="4.2126962727688088E-4"/>
  </r>
  <r>
    <x v="6"/>
    <n v="23"/>
    <x v="19"/>
    <n v="214"/>
    <n v="20"/>
    <n v="22"/>
    <n v="0.7"/>
    <n v="0.16"/>
    <n v="15.571"/>
    <n v="22.489000000000001"/>
    <n v="78.846000000000004"/>
    <n v="44.343000000000004"/>
    <n v="3.9236687730212177E-6"/>
    <n v="3.3200673744492543E-5"/>
  </r>
  <r>
    <x v="6"/>
    <n v="23"/>
    <x v="20"/>
    <n v="0"/>
    <n v="0"/>
    <n v="21"/>
    <n v="0.8"/>
    <n v="0.16"/>
    <n v="0"/>
    <n v="21"/>
    <n v="0"/>
    <n v="0"/>
    <n v="0"/>
    <n v="0"/>
  </r>
  <r>
    <x v="6"/>
    <n v="23"/>
    <x v="21"/>
    <n v="0"/>
    <n v="0"/>
    <n v="20"/>
    <n v="0.8"/>
    <n v="0.16"/>
    <n v="0"/>
    <n v="20"/>
    <n v="0"/>
    <n v="0"/>
    <n v="0"/>
    <n v="0"/>
  </r>
  <r>
    <x v="6"/>
    <n v="23"/>
    <x v="22"/>
    <n v="0"/>
    <n v="0"/>
    <n v="19"/>
    <n v="0.9"/>
    <n v="0.16"/>
    <n v="0"/>
    <n v="19"/>
    <n v="0"/>
    <n v="0"/>
    <n v="0"/>
    <n v="0"/>
  </r>
  <r>
    <x v="6"/>
    <n v="23"/>
    <x v="23"/>
    <n v="0"/>
    <n v="0"/>
    <n v="18"/>
    <n v="1.1000000000000001"/>
    <n v="0.16"/>
    <n v="0"/>
    <n v="18"/>
    <n v="0"/>
    <n v="0"/>
    <n v="0"/>
    <n v="0"/>
  </r>
  <r>
    <x v="6"/>
    <n v="24"/>
    <x v="0"/>
    <n v="0"/>
    <n v="0"/>
    <n v="17"/>
    <n v="1.2"/>
    <n v="0.16"/>
    <n v="0"/>
    <n v="17"/>
    <n v="0"/>
    <n v="0"/>
    <n v="0"/>
    <n v="0"/>
  </r>
  <r>
    <x v="6"/>
    <n v="24"/>
    <x v="1"/>
    <n v="0"/>
    <n v="0"/>
    <n v="16"/>
    <n v="1.2"/>
    <n v="0.16"/>
    <n v="0"/>
    <n v="16"/>
    <n v="0"/>
    <n v="0"/>
    <n v="0"/>
    <n v="0"/>
  </r>
  <r>
    <x v="6"/>
    <n v="24"/>
    <x v="2"/>
    <n v="0"/>
    <n v="0"/>
    <n v="16"/>
    <n v="1.2"/>
    <n v="0.16"/>
    <n v="0"/>
    <n v="16"/>
    <n v="0"/>
    <n v="0"/>
    <n v="0"/>
    <n v="0"/>
  </r>
  <r>
    <x v="6"/>
    <n v="24"/>
    <x v="3"/>
    <n v="0"/>
    <n v="0"/>
    <n v="16"/>
    <n v="1.2"/>
    <n v="0.16"/>
    <n v="0"/>
    <n v="16"/>
    <n v="0"/>
    <n v="0"/>
    <n v="0"/>
    <n v="0"/>
  </r>
  <r>
    <x v="6"/>
    <n v="24"/>
    <x v="4"/>
    <n v="0"/>
    <n v="0"/>
    <n v="16"/>
    <n v="1.1000000000000001"/>
    <n v="0.16"/>
    <n v="0"/>
    <n v="16"/>
    <n v="0"/>
    <n v="0"/>
    <n v="0"/>
    <n v="0"/>
  </r>
  <r>
    <x v="6"/>
    <n v="24"/>
    <x v="5"/>
    <n v="119"/>
    <n v="14"/>
    <n v="17"/>
    <n v="0.7"/>
    <n v="0.16"/>
    <n v="13.318"/>
    <n v="17.417999999999999"/>
    <n v="68.676000000000002"/>
    <n v="34.533999999999999"/>
    <n v="3.0557241821147578E-6"/>
    <n v="2.5856438831209107E-5"/>
  </r>
  <r>
    <x v="6"/>
    <n v="24"/>
    <x v="6"/>
    <n v="554"/>
    <n v="51"/>
    <n v="21"/>
    <n v="0.3"/>
    <n v="0.16"/>
    <n v="106.033"/>
    <n v="24.552"/>
    <n v="503.649"/>
    <n v="454.09500000000003"/>
    <n v="4.0180375064498785E-5"/>
    <n v="3.3999188020669198E-4"/>
  </r>
  <r>
    <x v="6"/>
    <n v="24"/>
    <x v="7"/>
    <n v="743"/>
    <n v="71"/>
    <n v="25"/>
    <n v="0.2"/>
    <n v="0.16"/>
    <n v="321.66500000000002"/>
    <n v="37.151000000000003"/>
    <n v="1969.7339999999999"/>
    <n v="1868.23"/>
    <n v="1.6530942227231871E-4"/>
    <n v="1.3987888665555623E-3"/>
  </r>
  <r>
    <x v="6"/>
    <n v="24"/>
    <x v="8"/>
    <n v="850"/>
    <n v="81"/>
    <n v="28"/>
    <n v="0.2"/>
    <n v="0.16"/>
    <n v="551.90300000000002"/>
    <n v="49.176000000000002"/>
    <n v="3442.18"/>
    <n v="3288.5010000000002"/>
    <n v="2.9098141045371415E-4"/>
    <n v="2.4621800241173913E-3"/>
  </r>
  <r>
    <x v="6"/>
    <n v="24"/>
    <x v="9"/>
    <n v="905"/>
    <n v="91"/>
    <n v="30"/>
    <n v="0.2"/>
    <n v="0.16"/>
    <n v="759.90499999999997"/>
    <n v="59.078000000000003"/>
    <n v="4505.8620000000001"/>
    <n v="4314.4920000000002"/>
    <n v="3.817657247333256E-4"/>
    <n v="3.2303642348335279E-3"/>
  </r>
  <r>
    <x v="6"/>
    <n v="24"/>
    <x v="10"/>
    <n v="938"/>
    <n v="96"/>
    <n v="31"/>
    <n v="0.2"/>
    <n v="0.16"/>
    <n v="923.24400000000003"/>
    <n v="66.265000000000001"/>
    <n v="5262.0540000000001"/>
    <n v="5043.8900000000003"/>
    <n v="4.4630615176136004E-4"/>
    <n v="3.7764821120156171E-3"/>
  </r>
  <r>
    <x v="6"/>
    <n v="24"/>
    <x v="11"/>
    <n v="962"/>
    <n v="96"/>
    <n v="32"/>
    <n v="0.3"/>
    <n v="0.16"/>
    <n v="1031.9770000000001"/>
    <n v="70.164000000000001"/>
    <n v="5748.0690000000004"/>
    <n v="5512.6840000000002"/>
    <n v="4.8778716068677573E-4"/>
    <n v="4.1274794880924639E-3"/>
  </r>
  <r>
    <x v="6"/>
    <n v="24"/>
    <x v="12"/>
    <n v="968"/>
    <n v="97"/>
    <n v="32"/>
    <n v="0.4"/>
    <n v="0.16"/>
    <n v="1071.326"/>
    <n v="70.42"/>
    <n v="5948.3220000000001"/>
    <n v="5705.84"/>
    <n v="5.0487847533670213E-4"/>
    <n v="4.2721000446130242E-3"/>
  </r>
  <r>
    <x v="6"/>
    <n v="24"/>
    <x v="13"/>
    <n v="964"/>
    <n v="96"/>
    <n v="33"/>
    <n v="0.3"/>
    <n v="0.16"/>
    <n v="1041.2"/>
    <n v="71.501999999999995"/>
    <n v="5761.1"/>
    <n v="5525.2529999999997"/>
    <n v="4.8889932253437518E-4"/>
    <n v="4.1368902015826315E-3"/>
  </r>
  <r>
    <x v="6"/>
    <n v="24"/>
    <x v="14"/>
    <n v="945"/>
    <n v="96"/>
    <n v="33"/>
    <n v="0.3"/>
    <n v="0.16"/>
    <n v="943.20500000000004"/>
    <n v="67.91"/>
    <n v="5331.35"/>
    <n v="5110.7299999999996"/>
    <n v="4.5222045662996916E-4"/>
    <n v="3.8265268323340856E-3"/>
  </r>
  <r>
    <x v="6"/>
    <n v="24"/>
    <x v="15"/>
    <n v="918"/>
    <n v="89"/>
    <n v="32"/>
    <n v="0.3"/>
    <n v="0.16"/>
    <n v="786.43899999999996"/>
    <n v="61.158000000000001"/>
    <n v="4616.3639999999996"/>
    <n v="4421.0789999999997"/>
    <n v="3.9119702355185413E-4"/>
    <n v="3.3101684928315031E-3"/>
  </r>
  <r>
    <x v="6"/>
    <n v="24"/>
    <x v="16"/>
    <n v="870"/>
    <n v="80"/>
    <n v="31"/>
    <n v="0.2"/>
    <n v="0.16"/>
    <n v="584.00699999999995"/>
    <n v="53.4"/>
    <n v="3574.8870000000002"/>
    <n v="3416.5059999999999"/>
    <n v="3.0230787057798582E-4"/>
    <n v="2.5580204553616406E-3"/>
  </r>
  <r>
    <x v="6"/>
    <n v="24"/>
    <x v="17"/>
    <n v="784"/>
    <n v="68"/>
    <n v="29"/>
    <n v="0.1"/>
    <n v="0.16"/>
    <n v="355.01600000000002"/>
    <n v="42.905999999999999"/>
    <n v="2157.96"/>
    <n v="2049.7860000000001"/>
    <n v="1.8137431656802807E-4"/>
    <n v="1.5347242232602303E-3"/>
  </r>
  <r>
    <x v="6"/>
    <n v="24"/>
    <x v="18"/>
    <n v="619"/>
    <n v="50"/>
    <n v="26"/>
    <n v="0.3"/>
    <n v="0.16"/>
    <n v="132.50700000000001"/>
    <n v="30.498999999999999"/>
    <n v="641.05700000000002"/>
    <n v="586.63300000000004"/>
    <n v="5.1907935487534804E-5"/>
    <n v="4.3922627789623833E-4"/>
  </r>
  <r>
    <x v="6"/>
    <n v="24"/>
    <x v="19"/>
    <n v="225"/>
    <n v="19"/>
    <n v="23"/>
    <n v="0.6"/>
    <n v="0.16"/>
    <n v="14.74"/>
    <n v="23.475999999999999"/>
    <n v="74.058999999999997"/>
    <n v="39.725999999999999"/>
    <n v="3.5151357751401771E-6"/>
    <n v="2.9743814472942984E-5"/>
  </r>
  <r>
    <x v="6"/>
    <n v="24"/>
    <x v="20"/>
    <n v="0"/>
    <n v="0"/>
    <n v="22"/>
    <n v="0.8"/>
    <n v="0.16"/>
    <n v="0"/>
    <n v="22"/>
    <n v="0"/>
    <n v="0"/>
    <n v="0"/>
    <n v="0"/>
  </r>
  <r>
    <x v="6"/>
    <n v="24"/>
    <x v="21"/>
    <n v="0"/>
    <n v="0"/>
    <n v="22"/>
    <n v="0.9"/>
    <n v="0.16"/>
    <n v="0"/>
    <n v="22"/>
    <n v="0"/>
    <n v="0"/>
    <n v="0"/>
    <n v="0"/>
  </r>
  <r>
    <x v="6"/>
    <n v="24"/>
    <x v="22"/>
    <n v="0"/>
    <n v="0"/>
    <n v="22"/>
    <n v="0.9"/>
    <n v="0.16"/>
    <n v="0"/>
    <n v="22"/>
    <n v="0"/>
    <n v="0"/>
    <n v="0"/>
    <n v="0"/>
  </r>
  <r>
    <x v="6"/>
    <n v="24"/>
    <x v="23"/>
    <n v="0"/>
    <n v="0"/>
    <n v="21"/>
    <n v="0.9"/>
    <n v="0.16"/>
    <n v="0"/>
    <n v="21"/>
    <n v="0"/>
    <n v="0"/>
    <n v="0"/>
    <n v="0"/>
  </r>
  <r>
    <x v="6"/>
    <n v="25"/>
    <x v="0"/>
    <n v="0"/>
    <n v="0"/>
    <n v="21"/>
    <n v="0.9"/>
    <n v="0.16"/>
    <n v="0"/>
    <n v="21"/>
    <n v="0"/>
    <n v="0"/>
    <n v="0"/>
    <n v="0"/>
  </r>
  <r>
    <x v="6"/>
    <n v="25"/>
    <x v="1"/>
    <n v="0"/>
    <n v="0"/>
    <n v="20"/>
    <n v="1"/>
    <n v="0.16"/>
    <n v="0"/>
    <n v="20"/>
    <n v="0"/>
    <n v="0"/>
    <n v="0"/>
    <n v="0"/>
  </r>
  <r>
    <x v="6"/>
    <n v="25"/>
    <x v="2"/>
    <n v="0"/>
    <n v="0"/>
    <n v="19"/>
    <n v="1.1000000000000001"/>
    <n v="0.16"/>
    <n v="0"/>
    <n v="19"/>
    <n v="0"/>
    <n v="0"/>
    <n v="0"/>
    <n v="0"/>
  </r>
  <r>
    <x v="6"/>
    <n v="25"/>
    <x v="3"/>
    <n v="0"/>
    <n v="0"/>
    <n v="18"/>
    <n v="1.2"/>
    <n v="0.16"/>
    <n v="0"/>
    <n v="18"/>
    <n v="0"/>
    <n v="0"/>
    <n v="0"/>
    <n v="0"/>
  </r>
  <r>
    <x v="6"/>
    <n v="25"/>
    <x v="4"/>
    <n v="0"/>
    <n v="0"/>
    <n v="18"/>
    <n v="1.2"/>
    <n v="0.16"/>
    <n v="0"/>
    <n v="18"/>
    <n v="0"/>
    <n v="0"/>
    <n v="0"/>
    <n v="0"/>
  </r>
  <r>
    <x v="6"/>
    <n v="25"/>
    <x v="5"/>
    <n v="131"/>
    <n v="13"/>
    <n v="19"/>
    <n v="0.8"/>
    <n v="0.16"/>
    <n v="12.367000000000001"/>
    <n v="19.378"/>
    <n v="62.92"/>
    <n v="28.981999999999999"/>
    <n v="2.5644581643032929E-6"/>
    <n v="2.1699522505533744E-5"/>
  </r>
  <r>
    <x v="6"/>
    <n v="25"/>
    <x v="6"/>
    <n v="389"/>
    <n v="60"/>
    <n v="22"/>
    <n v="0.3"/>
    <n v="0.16"/>
    <n v="94.697999999999993"/>
    <n v="25.266999999999999"/>
    <n v="482.41800000000001"/>
    <n v="433.61500000000001"/>
    <n v="3.8368212232225944E-5"/>
    <n v="3.2465801018690966E-4"/>
  </r>
  <r>
    <x v="6"/>
    <n v="25"/>
    <x v="7"/>
    <n v="516"/>
    <n v="112"/>
    <n v="26"/>
    <n v="0.1"/>
    <n v="0.16"/>
    <n v="280.83300000000003"/>
    <n v="36.988"/>
    <n v="1730.971"/>
    <n v="1637.9269999999999"/>
    <n v="1.4493117340703884E-4"/>
    <n v="1.2263554550728511E-3"/>
  </r>
  <r>
    <x v="6"/>
    <n v="25"/>
    <x v="8"/>
    <n v="836"/>
    <n v="84"/>
    <n v="30"/>
    <n v="0.1"/>
    <n v="0.16"/>
    <n v="547.16200000000003"/>
    <n v="51.685000000000002"/>
    <n v="3375.5949999999998"/>
    <n v="3224.2759999999998"/>
    <n v="2.8529849258737022E-4"/>
    <n v="2.4140932173781077E-3"/>
  </r>
  <r>
    <x v="6"/>
    <n v="25"/>
    <x v="9"/>
    <n v="886"/>
    <n v="97"/>
    <n v="31"/>
    <n v="0.2"/>
    <n v="0.16"/>
    <n v="751.61300000000006"/>
    <n v="59.76"/>
    <n v="4442.7020000000002"/>
    <n v="4253.5709999999999"/>
    <n v="3.7637515969890696E-4"/>
    <n v="3.1847512125935296E-3"/>
  </r>
  <r>
    <x v="6"/>
    <n v="25"/>
    <x v="10"/>
    <n v="914"/>
    <n v="106"/>
    <n v="32"/>
    <n v="0.3"/>
    <n v="0.16"/>
    <n v="912.154"/>
    <n v="65.763999999999996"/>
    <n v="5210.0940000000001"/>
    <n v="4993.7709999999997"/>
    <n v="4.418713964395493E-4"/>
    <n v="3.738956807742107E-3"/>
  </r>
  <r>
    <x v="6"/>
    <n v="25"/>
    <x v="11"/>
    <n v="940"/>
    <n v="105"/>
    <n v="33"/>
    <n v="0.3"/>
    <n v="0.16"/>
    <n v="1019.795"/>
    <n v="70.712000000000003"/>
    <n v="5666.0370000000003"/>
    <n v="5433.558"/>
    <n v="4.8078573508782938E-4"/>
    <n v="4.0682359432103691E-3"/>
  </r>
  <r>
    <x v="6"/>
    <n v="25"/>
    <x v="12"/>
    <n v="946"/>
    <n v="107"/>
    <n v="34"/>
    <n v="0.4"/>
    <n v="0.16"/>
    <n v="1059.4749999999999"/>
    <n v="71.992999999999995"/>
    <n v="5839.99"/>
    <n v="5601.348"/>
    <n v="4.9563255157352565E-4"/>
    <n v="4.1938643636507634E-3"/>
  </r>
  <r>
    <x v="6"/>
    <n v="25"/>
    <x v="13"/>
    <n v="941"/>
    <n v="106"/>
    <n v="34"/>
    <n v="0.3"/>
    <n v="0.16"/>
    <n v="1028.9159999999999"/>
    <n v="72.046000000000006"/>
    <n v="5678.83"/>
    <n v="5445.8980000000001"/>
    <n v="4.8187763398188443E-4"/>
    <n v="4.0774751988765859E-3"/>
  </r>
  <r>
    <x v="6"/>
    <n v="25"/>
    <x v="14"/>
    <n v="488"/>
    <n v="354"/>
    <n v="33"/>
    <n v="0.3"/>
    <n v="0.16"/>
    <n v="798.98299999999995"/>
    <n v="62.497999999999998"/>
    <n v="4591.8360000000002"/>
    <n v="4397.42"/>
    <n v="3.8910356845181792E-4"/>
    <n v="3.2924544288276932E-3"/>
  </r>
  <r>
    <x v="6"/>
    <n v="25"/>
    <x v="15"/>
    <n v="506"/>
    <n v="271"/>
    <n v="33"/>
    <n v="0.3"/>
    <n v="0.16"/>
    <n v="657.33900000000006"/>
    <n v="57.32"/>
    <n v="3891.8090000000002"/>
    <n v="3722.1979999999999"/>
    <n v="3.2935687841603023E-4"/>
    <n v="2.7868994296823095E-3"/>
  </r>
  <r>
    <x v="6"/>
    <n v="25"/>
    <x v="16"/>
    <n v="431"/>
    <n v="220"/>
    <n v="32"/>
    <n v="0.2"/>
    <n v="0.16"/>
    <n v="465.86"/>
    <n v="49.828000000000003"/>
    <n v="2860.893"/>
    <n v="2727.8119999999999"/>
    <n v="2.413691171790937E-4"/>
    <n v="2.0423786448438689E-3"/>
  </r>
  <r>
    <x v="6"/>
    <n v="25"/>
    <x v="17"/>
    <n v="733"/>
    <n v="79"/>
    <n v="30"/>
    <n v="0.1"/>
    <n v="0.16"/>
    <n v="346.39299999999997"/>
    <n v="43.573"/>
    <n v="2100.4899999999998"/>
    <n v="1994.3530000000001"/>
    <n v="1.7646935454257006E-4"/>
    <n v="1.4932201990020958E-3"/>
  </r>
  <r>
    <x v="6"/>
    <n v="25"/>
    <x v="18"/>
    <n v="440"/>
    <n v="63"/>
    <n v="27"/>
    <n v="0.3"/>
    <n v="0.16"/>
    <n v="117.32899999999999"/>
    <n v="31.076000000000001"/>
    <n v="600.07299999999998"/>
    <n v="547.10199999999998"/>
    <n v="4.8410054192487065E-5"/>
    <n v="4.0962846462709693E-4"/>
  </r>
  <r>
    <x v="6"/>
    <n v="25"/>
    <x v="19"/>
    <n v="0"/>
    <n v="23"/>
    <n v="24"/>
    <n v="0.6"/>
    <n v="0.16"/>
    <n v="20.332999999999998"/>
    <n v="24.657"/>
    <n v="103.286"/>
    <n v="67.918000000000006"/>
    <n v="6.0096911739407583E-6"/>
    <n v="5.0851844922049587E-5"/>
  </r>
  <r>
    <x v="6"/>
    <n v="25"/>
    <x v="20"/>
    <n v="0"/>
    <n v="0"/>
    <n v="24"/>
    <n v="0.7"/>
    <n v="0.16"/>
    <n v="0"/>
    <n v="24"/>
    <n v="0"/>
    <n v="0"/>
    <n v="0"/>
    <n v="0"/>
  </r>
  <r>
    <x v="6"/>
    <n v="25"/>
    <x v="21"/>
    <n v="0"/>
    <n v="0"/>
    <n v="24"/>
    <n v="0.8"/>
    <n v="0.16"/>
    <n v="0"/>
    <n v="24"/>
    <n v="0"/>
    <n v="0"/>
    <n v="0"/>
    <n v="0"/>
  </r>
  <r>
    <x v="6"/>
    <n v="25"/>
    <x v="22"/>
    <n v="0"/>
    <n v="0"/>
    <n v="23"/>
    <n v="0.9"/>
    <n v="0.16"/>
    <n v="0"/>
    <n v="23"/>
    <n v="0"/>
    <n v="0"/>
    <n v="0"/>
    <n v="0"/>
  </r>
  <r>
    <x v="6"/>
    <n v="25"/>
    <x v="23"/>
    <n v="0"/>
    <n v="0"/>
    <n v="22"/>
    <n v="1"/>
    <n v="0.16"/>
    <n v="0"/>
    <n v="22"/>
    <n v="0"/>
    <n v="0"/>
    <n v="0"/>
    <n v="0"/>
  </r>
  <r>
    <x v="6"/>
    <n v="26"/>
    <x v="0"/>
    <n v="0"/>
    <n v="0"/>
    <n v="21"/>
    <n v="1.1000000000000001"/>
    <n v="0.16"/>
    <n v="0"/>
    <n v="21"/>
    <n v="0"/>
    <n v="0"/>
    <n v="0"/>
    <n v="0"/>
  </r>
  <r>
    <x v="6"/>
    <n v="26"/>
    <x v="1"/>
    <n v="0"/>
    <n v="0"/>
    <n v="20"/>
    <n v="1"/>
    <n v="0.16"/>
    <n v="0"/>
    <n v="20"/>
    <n v="0"/>
    <n v="0"/>
    <n v="0"/>
    <n v="0"/>
  </r>
  <r>
    <x v="6"/>
    <n v="26"/>
    <x v="2"/>
    <n v="0"/>
    <n v="0"/>
    <n v="19"/>
    <n v="0.9"/>
    <n v="0.16"/>
    <n v="0"/>
    <n v="19"/>
    <n v="0"/>
    <n v="0"/>
    <n v="0"/>
    <n v="0"/>
  </r>
  <r>
    <x v="6"/>
    <n v="26"/>
    <x v="3"/>
    <n v="0"/>
    <n v="0"/>
    <n v="18"/>
    <n v="0.9"/>
    <n v="0.16"/>
    <n v="0"/>
    <n v="18"/>
    <n v="0"/>
    <n v="0"/>
    <n v="0"/>
    <n v="0"/>
  </r>
  <r>
    <x v="6"/>
    <n v="26"/>
    <x v="4"/>
    <n v="0"/>
    <n v="0"/>
    <n v="18"/>
    <n v="0.8"/>
    <n v="0.16"/>
    <n v="0"/>
    <n v="18"/>
    <n v="0"/>
    <n v="0"/>
    <n v="0"/>
    <n v="0"/>
  </r>
  <r>
    <x v="6"/>
    <n v="26"/>
    <x v="5"/>
    <n v="0"/>
    <n v="9"/>
    <n v="19"/>
    <n v="0.5"/>
    <n v="0.16"/>
    <n v="8.5619999999999994"/>
    <n v="19.285"/>
    <n v="42.773000000000003"/>
    <n v="9.5489999999999995"/>
    <n v="8.4493861744987038E-7"/>
    <n v="7.1495666415479165E-6"/>
  </r>
  <r>
    <x v="6"/>
    <n v="26"/>
    <x v="6"/>
    <n v="115"/>
    <n v="77"/>
    <n v="22"/>
    <n v="0.3"/>
    <n v="0.16"/>
    <n v="80.594999999999999"/>
    <n v="24.931000000000001"/>
    <n v="481.589"/>
    <n v="432.815"/>
    <n v="3.8297424621590286E-5"/>
    <n v="3.2405903088926187E-4"/>
  </r>
  <r>
    <x v="6"/>
    <n v="26"/>
    <x v="7"/>
    <n v="617"/>
    <n v="87"/>
    <n v="25"/>
    <n v="0.4"/>
    <n v="0.16"/>
    <n v="292.20800000000003"/>
    <n v="35.387999999999998"/>
    <n v="1803.9639999999999"/>
    <n v="1708.3340000000001"/>
    <n v="1.5116110253456978E-4"/>
    <n v="1.2790708743347073E-3"/>
  </r>
  <r>
    <x v="6"/>
    <n v="26"/>
    <x v="8"/>
    <n v="639"/>
    <n v="143"/>
    <n v="27"/>
    <n v="0.5"/>
    <n v="0.16"/>
    <n v="496.37099999999998"/>
    <n v="44.369"/>
    <n v="3143.413"/>
    <n v="3000.32"/>
    <n v="2.65481854927971E-4"/>
    <n v="2.2464119578981096E-3"/>
  </r>
  <r>
    <x v="6"/>
    <n v="26"/>
    <x v="9"/>
    <n v="449"/>
    <n v="274"/>
    <n v="29"/>
    <n v="0.5"/>
    <n v="0.16"/>
    <n v="606.84100000000001"/>
    <n v="50.146999999999998"/>
    <n v="3703.88"/>
    <n v="3540.9290000000001"/>
    <n v="3.1331737917563644E-4"/>
    <n v="2.6511789568006727E-3"/>
  </r>
  <r>
    <x v="6"/>
    <n v="26"/>
    <x v="10"/>
    <n v="538"/>
    <n v="324"/>
    <n v="30"/>
    <n v="0.4"/>
    <n v="0.16"/>
    <n v="805.45"/>
    <n v="58.862000000000002"/>
    <n v="4712.5820000000003"/>
    <n v="4513.8879999999999"/>
    <n v="3.9940918274621013E-4"/>
    <n v="3.3796568298757402E-3"/>
  </r>
  <r>
    <x v="6"/>
    <n v="26"/>
    <x v="11"/>
    <n v="450"/>
    <n v="415"/>
    <n v="31"/>
    <n v="0.4"/>
    <n v="0.16"/>
    <n v="864.875"/>
    <n v="61.939"/>
    <n v="4960.5540000000001"/>
    <n v="4753.0730000000003"/>
    <n v="4.2057335105857244E-4"/>
    <n v="3.5587404090105862E-3"/>
  </r>
  <r>
    <x v="6"/>
    <n v="26"/>
    <x v="12"/>
    <n v="470"/>
    <n v="430"/>
    <n v="32"/>
    <n v="0.4"/>
    <n v="0.16"/>
    <n v="917.71799999999996"/>
    <n v="64.819000000000003"/>
    <n v="5188.1819999999998"/>
    <n v="4972.6360000000004"/>
    <n v="4.400012762510686E-4"/>
    <n v="3.7231325234223763E-3"/>
  </r>
  <r>
    <x v="6"/>
    <n v="26"/>
    <x v="13"/>
    <n v="491"/>
    <n v="404"/>
    <n v="32"/>
    <n v="0.3"/>
    <n v="0.16"/>
    <n v="898.19600000000003"/>
    <n v="65.126000000000005"/>
    <n v="5079.6379999999999"/>
    <n v="4867.9380000000001"/>
    <n v="4.3073712467815343E-4"/>
    <n v="3.6447426052909713E-3"/>
  </r>
  <r>
    <x v="6"/>
    <n v="26"/>
    <x v="14"/>
    <n v="906"/>
    <n v="110"/>
    <n v="32"/>
    <n v="0.3"/>
    <n v="0.16"/>
    <n v="922.29600000000005"/>
    <n v="66.134"/>
    <n v="5255.3280000000004"/>
    <n v="5037.402"/>
    <n v="4.4573206423910482E-4"/>
    <n v="3.7716243899116935E-3"/>
  </r>
  <r>
    <x v="6"/>
    <n v="26"/>
    <x v="15"/>
    <n v="531"/>
    <n v="262"/>
    <n v="31"/>
    <n v="0.2"/>
    <n v="0.16"/>
    <n v="667.35699999999997"/>
    <n v="56.481000000000002"/>
    <n v="3968.598"/>
    <n v="3796.2660000000001"/>
    <n v="3.3591074934673259E-4"/>
    <n v="2.8423559279550262E-3"/>
  </r>
  <r>
    <x v="6"/>
    <n v="26"/>
    <x v="16"/>
    <n v="453"/>
    <n v="210"/>
    <n v="30"/>
    <n v="0.1"/>
    <n v="0.16"/>
    <n v="468.8"/>
    <n v="48.533999999999999"/>
    <n v="2897.587"/>
    <n v="2763.2060000000001"/>
    <n v="2.4450093804264181E-4"/>
    <n v="2.0688789864200499E-3"/>
  </r>
  <r>
    <x v="6"/>
    <n v="26"/>
    <x v="17"/>
    <n v="579"/>
    <n v="103"/>
    <n v="29"/>
    <n v="0.1"/>
    <n v="0.16"/>
    <n v="311.71800000000002"/>
    <n v="41.226999999999997"/>
    <n v="1910.4069999999999"/>
    <n v="1811.0050000000001"/>
    <n v="1.6024589599903681E-4"/>
    <n v="1.355943128670697E-3"/>
  </r>
  <r>
    <x v="6"/>
    <n v="26"/>
    <x v="18"/>
    <n v="251"/>
    <n v="80"/>
    <n v="25"/>
    <n v="0.3"/>
    <n v="0.16"/>
    <n v="105.574"/>
    <n v="28.774000000000001"/>
    <n v="592.87400000000002"/>
    <n v="540.15800000000002"/>
    <n v="4.7795617732169554E-5"/>
    <n v="4.0442932432351448E-4"/>
  </r>
  <r>
    <x v="6"/>
    <n v="26"/>
    <x v="19"/>
    <n v="218"/>
    <n v="17"/>
    <n v="22"/>
    <n v="0.7"/>
    <n v="0.16"/>
    <n v="13.087999999999999"/>
    <n v="22.411000000000001"/>
    <n v="65.709999999999994"/>
    <n v="31.672999999999998"/>
    <n v="2.8025699895789868E-6"/>
    <n v="2.3714339117996353E-5"/>
  </r>
  <r>
    <x v="6"/>
    <n v="26"/>
    <x v="20"/>
    <n v="0"/>
    <n v="0"/>
    <n v="21"/>
    <n v="0.9"/>
    <n v="0.16"/>
    <n v="0"/>
    <n v="21"/>
    <n v="0"/>
    <n v="0"/>
    <n v="0"/>
    <n v="0"/>
  </r>
  <r>
    <x v="6"/>
    <n v="26"/>
    <x v="21"/>
    <n v="0"/>
    <n v="0"/>
    <n v="20"/>
    <n v="1"/>
    <n v="0.16"/>
    <n v="0"/>
    <n v="20"/>
    <n v="0"/>
    <n v="0"/>
    <n v="0"/>
    <n v="0"/>
  </r>
  <r>
    <x v="6"/>
    <n v="26"/>
    <x v="22"/>
    <n v="0"/>
    <n v="0"/>
    <n v="19"/>
    <n v="1.1000000000000001"/>
    <n v="0.16"/>
    <n v="0"/>
    <n v="19"/>
    <n v="0"/>
    <n v="0"/>
    <n v="0"/>
    <n v="0"/>
  </r>
  <r>
    <x v="6"/>
    <n v="26"/>
    <x v="23"/>
    <n v="0"/>
    <n v="0"/>
    <n v="17"/>
    <n v="1.2"/>
    <n v="0.16"/>
    <n v="0"/>
    <n v="17"/>
    <n v="0"/>
    <n v="0"/>
    <n v="0"/>
    <n v="0"/>
  </r>
  <r>
    <x v="6"/>
    <n v="27"/>
    <x v="0"/>
    <n v="0"/>
    <n v="0"/>
    <n v="16"/>
    <n v="1.1000000000000001"/>
    <n v="0.16"/>
    <n v="0"/>
    <n v="16"/>
    <n v="0"/>
    <n v="0"/>
    <n v="0"/>
    <n v="0"/>
  </r>
  <r>
    <x v="6"/>
    <n v="27"/>
    <x v="1"/>
    <n v="0"/>
    <n v="0"/>
    <n v="16"/>
    <n v="1"/>
    <n v="0.16"/>
    <n v="0"/>
    <n v="16"/>
    <n v="0"/>
    <n v="0"/>
    <n v="0"/>
    <n v="0"/>
  </r>
  <r>
    <x v="6"/>
    <n v="27"/>
    <x v="2"/>
    <n v="0"/>
    <n v="0"/>
    <n v="15"/>
    <n v="0.9"/>
    <n v="0.16"/>
    <n v="0"/>
    <n v="15"/>
    <n v="0"/>
    <n v="0"/>
    <n v="0"/>
    <n v="0"/>
  </r>
  <r>
    <x v="6"/>
    <n v="27"/>
    <x v="3"/>
    <n v="0"/>
    <n v="0"/>
    <n v="15"/>
    <n v="0.9"/>
    <n v="0.16"/>
    <n v="0"/>
    <n v="15"/>
    <n v="0"/>
    <n v="0"/>
    <n v="0"/>
    <n v="0"/>
  </r>
  <r>
    <x v="6"/>
    <n v="27"/>
    <x v="4"/>
    <n v="0"/>
    <n v="0"/>
    <n v="15"/>
    <n v="0.8"/>
    <n v="0.16"/>
    <n v="0"/>
    <n v="15"/>
    <n v="0"/>
    <n v="0"/>
    <n v="0"/>
    <n v="0"/>
  </r>
  <r>
    <x v="6"/>
    <n v="27"/>
    <x v="5"/>
    <n v="0"/>
    <n v="14"/>
    <n v="17"/>
    <n v="0.5"/>
    <n v="0.16"/>
    <n v="13.318"/>
    <n v="17.443000000000001"/>
    <n v="68.668000000000006"/>
    <n v="34.526000000000003"/>
    <n v="3.0550163060084018E-6"/>
    <n v="2.5850449038232634E-5"/>
  </r>
  <r>
    <x v="6"/>
    <n v="27"/>
    <x v="6"/>
    <n v="552"/>
    <n v="48"/>
    <n v="21"/>
    <n v="0.3"/>
    <n v="0.16"/>
    <n v="100.95399999999999"/>
    <n v="24.361999999999998"/>
    <n v="471.58199999999999"/>
    <n v="423.16399999999999"/>
    <n v="3.7443460583784369E-5"/>
    <n v="3.1683309438726388E-4"/>
  </r>
  <r>
    <x v="6"/>
    <n v="27"/>
    <x v="7"/>
    <n v="734"/>
    <n v="70"/>
    <n v="26"/>
    <n v="0.3"/>
    <n v="0.16"/>
    <n v="315.53199999999998"/>
    <n v="37.546999999999997"/>
    <n v="1925.077"/>
    <n v="1825.1559999999999"/>
    <n v="1.614980403466683E-4"/>
    <n v="1.3665383237219636E-3"/>
  </r>
  <r>
    <x v="6"/>
    <n v="27"/>
    <x v="8"/>
    <n v="827"/>
    <n v="86"/>
    <n v="29"/>
    <n v="0.3"/>
    <n v="0.16"/>
    <n v="543.13800000000003"/>
    <n v="49.198"/>
    <n v="3386.9140000000002"/>
    <n v="3235.1930000000002"/>
    <n v="2.8626447801900708E-4"/>
    <n v="2.4222670386186335E-3"/>
  </r>
  <r>
    <x v="6"/>
    <n v="27"/>
    <x v="9"/>
    <n v="879"/>
    <n v="97"/>
    <n v="30"/>
    <n v="0.3"/>
    <n v="0.16"/>
    <n v="745.745"/>
    <n v="57.655999999999999"/>
    <n v="4449.8379999999997"/>
    <n v="4260.4539999999997"/>
    <n v="3.769841986039135E-4"/>
    <n v="3.1899046807256663E-3"/>
  </r>
  <r>
    <x v="6"/>
    <n v="27"/>
    <x v="10"/>
    <n v="908"/>
    <n v="106"/>
    <n v="31"/>
    <n v="0.3"/>
    <n v="0.16"/>
    <n v="906.50099999999998"/>
    <n v="64.555999999999997"/>
    <n v="5207.2359999999999"/>
    <n v="4991.0150000000003"/>
    <n v="4.4162753312090955E-4"/>
    <n v="3.7368933240617113E-3"/>
  </r>
  <r>
    <x v="6"/>
    <n v="27"/>
    <x v="11"/>
    <n v="931"/>
    <n v="108"/>
    <n v="32"/>
    <n v="0.3"/>
    <n v="0.16"/>
    <n v="1013.9589999999999"/>
    <n v="69.497"/>
    <n v="5666.17"/>
    <n v="5433.6869999999999"/>
    <n v="4.8079714959004438E-4"/>
    <n v="4.0683325286221149E-3"/>
  </r>
  <r>
    <x v="6"/>
    <n v="27"/>
    <x v="12"/>
    <n v="934"/>
    <n v="111"/>
    <n v="33"/>
    <n v="0.3"/>
    <n v="0.16"/>
    <n v="1051.4259999999999"/>
    <n v="71.867999999999995"/>
    <n v="5800.0230000000001"/>
    <n v="5562.7969999999996"/>
    <n v="4.9222138510150661E-4"/>
    <n v="4.1650003000212408E-3"/>
  </r>
  <r>
    <x v="6"/>
    <n v="27"/>
    <x v="13"/>
    <n v="928"/>
    <n v="112"/>
    <n v="34"/>
    <n v="0.3"/>
    <n v="0.16"/>
    <n v="1022.139"/>
    <n v="71.795000000000002"/>
    <n v="5648.5709999999999"/>
    <n v="5416.7110000000002"/>
    <n v="4.7929503649235577E-4"/>
    <n v="4.0556221879260298E-3"/>
  </r>
  <r>
    <x v="6"/>
    <n v="27"/>
    <x v="14"/>
    <n v="911"/>
    <n v="108"/>
    <n v="33"/>
    <n v="0.2"/>
    <n v="0.16"/>
    <n v="924.48800000000006"/>
    <n v="68.305999999999997"/>
    <n v="5216.6099999999997"/>
    <n v="5000.0569999999998"/>
    <n v="4.4242761009011901E-4"/>
    <n v="3.7436632875733743E-3"/>
  </r>
  <r>
    <x v="6"/>
    <n v="27"/>
    <x v="15"/>
    <n v="879"/>
    <n v="102"/>
    <n v="33"/>
    <n v="0.2"/>
    <n v="0.16"/>
    <n v="768.98699999999997"/>
    <n v="62.417000000000002"/>
    <n v="4487.9309999999996"/>
    <n v="4297.1970000000001"/>
    <n v="3.8023538507589601E-4"/>
    <n v="3.2174150511425055E-3"/>
  </r>
  <r>
    <x v="6"/>
    <n v="27"/>
    <x v="16"/>
    <n v="826"/>
    <n v="91"/>
    <n v="32"/>
    <n v="0.1"/>
    <n v="0.16"/>
    <n v="568.79200000000003"/>
    <n v="54.533000000000001"/>
    <n v="3462.8510000000001"/>
    <n v="3308.44"/>
    <n v="2.927457031642946E-4"/>
    <n v="2.4771088343871392E-3"/>
  </r>
  <r>
    <x v="6"/>
    <n v="27"/>
    <x v="17"/>
    <n v="656"/>
    <n v="84"/>
    <n v="30"/>
    <n v="0.1"/>
    <n v="0.16"/>
    <n v="320.87099999999998"/>
    <n v="42.573999999999998"/>
    <n v="1950.624"/>
    <n v="1849.797"/>
    <n v="1.6367838723875986E-4"/>
    <n v="1.3849876348136362E-3"/>
  </r>
  <r>
    <x v="6"/>
    <n v="27"/>
    <x v="18"/>
    <n v="384"/>
    <n v="67"/>
    <n v="27"/>
    <n v="0.5"/>
    <n v="0.16"/>
    <n v="111.35"/>
    <n v="30.667999999999999"/>
    <n v="580.49900000000002"/>
    <n v="528.221"/>
    <n v="4.673937809697225E-5"/>
    <n v="3.9549180447848804E-4"/>
  </r>
  <r>
    <x v="6"/>
    <n v="27"/>
    <x v="19"/>
    <n v="0"/>
    <n v="15"/>
    <n v="24"/>
    <n v="1"/>
    <n v="0.16"/>
    <n v="13.872"/>
    <n v="24.402999999999999"/>
    <n v="69.180999999999997"/>
    <n v="35.021999999999998"/>
    <n v="3.0989046246025089E-6"/>
    <n v="2.6221816202774233E-5"/>
  </r>
  <r>
    <x v="6"/>
    <n v="27"/>
    <x v="20"/>
    <n v="0"/>
    <n v="0"/>
    <n v="23"/>
    <n v="1.2"/>
    <n v="0.16"/>
    <n v="0"/>
    <n v="23"/>
    <n v="0"/>
    <n v="0"/>
    <n v="0"/>
    <n v="0"/>
  </r>
  <r>
    <x v="6"/>
    <n v="27"/>
    <x v="21"/>
    <n v="0"/>
    <n v="0"/>
    <n v="21"/>
    <n v="1.1000000000000001"/>
    <n v="0.16"/>
    <n v="0"/>
    <n v="21"/>
    <n v="0"/>
    <n v="0"/>
    <n v="0"/>
    <n v="0"/>
  </r>
  <r>
    <x v="6"/>
    <n v="27"/>
    <x v="22"/>
    <n v="0"/>
    <n v="0"/>
    <n v="21"/>
    <n v="0.9"/>
    <n v="0.16"/>
    <n v="0"/>
    <n v="21"/>
    <n v="0"/>
    <n v="0"/>
    <n v="0"/>
    <n v="0"/>
  </r>
  <r>
    <x v="6"/>
    <n v="27"/>
    <x v="23"/>
    <n v="0"/>
    <n v="0"/>
    <n v="20"/>
    <n v="0.5"/>
    <n v="0.16"/>
    <n v="0"/>
    <n v="20"/>
    <n v="0"/>
    <n v="0"/>
    <n v="0"/>
    <n v="0"/>
  </r>
  <r>
    <x v="6"/>
    <n v="28"/>
    <x v="0"/>
    <n v="0"/>
    <n v="0"/>
    <n v="20"/>
    <n v="0.4"/>
    <n v="0.16"/>
    <n v="0"/>
    <n v="20"/>
    <n v="0"/>
    <n v="0"/>
    <n v="0"/>
    <n v="0"/>
  </r>
  <r>
    <x v="6"/>
    <n v="28"/>
    <x v="1"/>
    <n v="0"/>
    <n v="0"/>
    <n v="19"/>
    <n v="0.6"/>
    <n v="0.16"/>
    <n v="0"/>
    <n v="19"/>
    <n v="0"/>
    <n v="0"/>
    <n v="0"/>
    <n v="0"/>
  </r>
  <r>
    <x v="6"/>
    <n v="28"/>
    <x v="2"/>
    <n v="0"/>
    <n v="0"/>
    <n v="18"/>
    <n v="0.9"/>
    <n v="0.16"/>
    <n v="0"/>
    <n v="18"/>
    <n v="0"/>
    <n v="0"/>
    <n v="0"/>
    <n v="0"/>
  </r>
  <r>
    <x v="6"/>
    <n v="28"/>
    <x v="3"/>
    <n v="0"/>
    <n v="0"/>
    <n v="18"/>
    <n v="1"/>
    <n v="0.16"/>
    <n v="0"/>
    <n v="18"/>
    <n v="0"/>
    <n v="0"/>
    <n v="0"/>
    <n v="0"/>
  </r>
  <r>
    <x v="6"/>
    <n v="28"/>
    <x v="4"/>
    <n v="0"/>
    <n v="0"/>
    <n v="18"/>
    <n v="1"/>
    <n v="0.16"/>
    <n v="0"/>
    <n v="18"/>
    <n v="0"/>
    <n v="0"/>
    <n v="0"/>
    <n v="0"/>
  </r>
  <r>
    <x v="6"/>
    <n v="28"/>
    <x v="5"/>
    <n v="0"/>
    <n v="10"/>
    <n v="20"/>
    <n v="0.6"/>
    <n v="0.16"/>
    <n v="9.5129999999999999"/>
    <n v="20.306999999999999"/>
    <n v="47.533000000000001"/>
    <n v="14.14"/>
    <n v="1.2511710179852516E-6"/>
    <n v="1.0586959085923925E-5"/>
  </r>
  <r>
    <x v="6"/>
    <n v="28"/>
    <x v="6"/>
    <n v="288"/>
    <n v="72"/>
    <n v="24"/>
    <n v="0.3"/>
    <n v="0.16"/>
    <n v="92.9"/>
    <n v="27.277000000000001"/>
    <n v="500.63400000000001"/>
    <n v="451.18599999999998"/>
    <n v="3.9922973615324872E-5"/>
    <n v="3.3781384173562029E-4"/>
  </r>
  <r>
    <x v="6"/>
    <n v="28"/>
    <x v="7"/>
    <n v="455"/>
    <n v="121"/>
    <n v="27"/>
    <n v="0.4"/>
    <n v="0.16"/>
    <n v="267.495"/>
    <n v="36.533000000000001"/>
    <n v="1653.191"/>
    <n v="1562.904"/>
    <n v="1.3829279976614015E-4"/>
    <n v="1.1701839252635676E-3"/>
  </r>
  <r>
    <x v="6"/>
    <n v="28"/>
    <x v="8"/>
    <n v="809"/>
    <n v="89"/>
    <n v="30"/>
    <n v="0.5"/>
    <n v="0.16"/>
    <n v="535.76300000000003"/>
    <n v="48.765000000000001"/>
    <n v="3346.2559999999999"/>
    <n v="3195.9760000000001"/>
    <n v="2.8279438086113381E-4"/>
    <n v="2.392904324723819E-3"/>
  </r>
  <r>
    <x v="6"/>
    <n v="28"/>
    <x v="9"/>
    <n v="457"/>
    <n v="270"/>
    <n v="32"/>
    <n v="0.6"/>
    <n v="0.16"/>
    <n v="608.76800000000003"/>
    <n v="52.618000000000002"/>
    <n v="3678.259"/>
    <n v="3516.2150000000001"/>
    <n v="3.1113057291407437E-4"/>
    <n v="2.63267498884809E-3"/>
  </r>
  <r>
    <x v="6"/>
    <n v="28"/>
    <x v="10"/>
    <n v="428"/>
    <n v="347"/>
    <n v="33"/>
    <n v="0.6"/>
    <n v="0.16"/>
    <n v="731.79100000000005"/>
    <n v="57.728999999999999"/>
    <n v="4295.37"/>
    <n v="4111.4589999999998"/>
    <n v="3.638004485455887E-4"/>
    <n v="3.0783485301593837E-3"/>
  </r>
  <r>
    <x v="6"/>
    <n v="28"/>
    <x v="11"/>
    <n v="469"/>
    <n v="406"/>
    <n v="34"/>
    <n v="0.7"/>
    <n v="0.16"/>
    <n v="874.84699999999998"/>
    <n v="62.720999999999997"/>
    <n v="5002.6670000000004"/>
    <n v="4793.6940000000004"/>
    <n v="4.2416768047311127E-4"/>
    <n v="3.5891543315727725E-3"/>
  </r>
  <r>
    <x v="6"/>
    <n v="28"/>
    <x v="12"/>
    <n v="932"/>
    <n v="112"/>
    <n v="34"/>
    <n v="0.7"/>
    <n v="0.16"/>
    <n v="1050.365"/>
    <n v="68.563999999999993"/>
    <n v="5883.5429999999997"/>
    <n v="5643.357"/>
    <n v="4.9934969749251736E-4"/>
    <n v="4.2253175152943689E-3"/>
  </r>
  <r>
    <x v="6"/>
    <n v="28"/>
    <x v="13"/>
    <n v="927"/>
    <n v="114"/>
    <n v="35"/>
    <n v="0.7"/>
    <n v="0.16"/>
    <n v="1023.054"/>
    <n v="68.674000000000007"/>
    <n v="5735.7569999999996"/>
    <n v="5500.808"/>
    <n v="4.8673631860688939E-4"/>
    <n v="4.1185876404188828E-3"/>
  </r>
  <r>
    <x v="6"/>
    <n v="28"/>
    <x v="14"/>
    <n v="910"/>
    <n v="112"/>
    <n v="34"/>
    <n v="0.7"/>
    <n v="0.16"/>
    <n v="927.36500000000001"/>
    <n v="64.552000000000007"/>
    <n v="5322.5169999999998"/>
    <n v="5102.21"/>
    <n v="4.5146656857669948E-4"/>
    <n v="3.8201477028141375E-3"/>
  </r>
  <r>
    <x v="6"/>
    <n v="28"/>
    <x v="15"/>
    <n v="876"/>
    <n v="106"/>
    <n v="34"/>
    <n v="0.6"/>
    <n v="0.16"/>
    <n v="770.274"/>
    <n v="60.137999999999998"/>
    <n v="4541.2349999999997"/>
    <n v="4348.6120000000001"/>
    <n v="3.8478481632693643E-4"/>
    <n v="3.2559107018782043E-3"/>
  </r>
  <r>
    <x v="6"/>
    <n v="28"/>
    <x v="16"/>
    <n v="514"/>
    <n v="190"/>
    <n v="33"/>
    <n v="0.5"/>
    <n v="0.16"/>
    <n v="484.07"/>
    <n v="49.920999999999999"/>
    <n v="2981.29"/>
    <n v="2843.9430000000002"/>
    <n v="2.516449121925057E-4"/>
    <n v="2.1293287258627824E-3"/>
  </r>
  <r>
    <x v="6"/>
    <n v="28"/>
    <x v="17"/>
    <n v="447"/>
    <n v="139"/>
    <n v="31"/>
    <n v="0.4"/>
    <n v="0.16"/>
    <n v="294.98099999999999"/>
    <n v="41.545999999999999"/>
    <n v="1811.28"/>
    <n v="1715.39"/>
    <n v="1.5178544926037628E-4"/>
    <n v="1.2843538717399604E-3"/>
  </r>
  <r>
    <x v="6"/>
    <n v="28"/>
    <x v="18"/>
    <n v="204"/>
    <n v="81"/>
    <n v="27"/>
    <n v="0.5"/>
    <n v="0.16"/>
    <n v="99.370999999999995"/>
    <n v="30.366"/>
    <n v="563.53800000000001"/>
    <n v="511.86099999999999"/>
    <n v="4.5291771459473042E-5"/>
    <n v="3.8324267784159161E-4"/>
  </r>
  <r>
    <x v="6"/>
    <n v="28"/>
    <x v="19"/>
    <n v="0"/>
    <n v="16"/>
    <n v="23"/>
    <n v="0.9"/>
    <n v="0.16"/>
    <n v="14.635999999999999"/>
    <n v="23.436"/>
    <n v="73.554000000000002"/>
    <n v="39.238999999999997"/>
    <n v="3.4720438171657203E-6"/>
    <n v="2.9379185825499917E-5"/>
  </r>
  <r>
    <x v="6"/>
    <n v="28"/>
    <x v="20"/>
    <n v="0"/>
    <n v="0"/>
    <n v="22"/>
    <n v="1.1000000000000001"/>
    <n v="0.16"/>
    <n v="0"/>
    <n v="22"/>
    <n v="0"/>
    <n v="0"/>
    <n v="0"/>
    <n v="0"/>
  </r>
  <r>
    <x v="6"/>
    <n v="28"/>
    <x v="21"/>
    <n v="0"/>
    <n v="0"/>
    <n v="20"/>
    <n v="1.2"/>
    <n v="0.16"/>
    <n v="0"/>
    <n v="20"/>
    <n v="0"/>
    <n v="0"/>
    <n v="0"/>
    <n v="0"/>
  </r>
  <r>
    <x v="6"/>
    <n v="28"/>
    <x v="22"/>
    <n v="0"/>
    <n v="0"/>
    <n v="18"/>
    <n v="1.1000000000000001"/>
    <n v="0.16"/>
    <n v="0"/>
    <n v="18"/>
    <n v="0"/>
    <n v="0"/>
    <n v="0"/>
    <n v="0"/>
  </r>
  <r>
    <x v="6"/>
    <n v="28"/>
    <x v="23"/>
    <n v="0"/>
    <n v="0"/>
    <n v="17"/>
    <n v="1.1000000000000001"/>
    <n v="0.16"/>
    <n v="0"/>
    <n v="17"/>
    <n v="0"/>
    <n v="0"/>
    <n v="0"/>
    <n v="0"/>
  </r>
  <r>
    <x v="6"/>
    <n v="29"/>
    <x v="0"/>
    <n v="0"/>
    <n v="0"/>
    <n v="17"/>
    <n v="1.1000000000000001"/>
    <n v="0.16"/>
    <n v="0"/>
    <n v="17"/>
    <n v="0"/>
    <n v="0"/>
    <n v="0"/>
    <n v="0"/>
  </r>
  <r>
    <x v="6"/>
    <n v="29"/>
    <x v="1"/>
    <n v="0"/>
    <n v="0"/>
    <n v="17"/>
    <n v="1.2"/>
    <n v="0.16"/>
    <n v="0"/>
    <n v="17"/>
    <n v="0"/>
    <n v="0"/>
    <n v="0"/>
    <n v="0"/>
  </r>
  <r>
    <x v="6"/>
    <n v="29"/>
    <x v="2"/>
    <n v="0"/>
    <n v="0"/>
    <n v="18"/>
    <n v="1.1000000000000001"/>
    <n v="0.16"/>
    <n v="0"/>
    <n v="18"/>
    <n v="0"/>
    <n v="0"/>
    <n v="0"/>
    <n v="0"/>
  </r>
  <r>
    <x v="6"/>
    <n v="29"/>
    <x v="3"/>
    <n v="0"/>
    <n v="0"/>
    <n v="18"/>
    <n v="1"/>
    <n v="0.16"/>
    <n v="0"/>
    <n v="18"/>
    <n v="0"/>
    <n v="0"/>
    <n v="0"/>
    <n v="0"/>
  </r>
  <r>
    <x v="6"/>
    <n v="29"/>
    <x v="4"/>
    <n v="0"/>
    <n v="0"/>
    <n v="18"/>
    <n v="0.8"/>
    <n v="0.16"/>
    <n v="0"/>
    <n v="18"/>
    <n v="0"/>
    <n v="0"/>
    <n v="0"/>
    <n v="0"/>
  </r>
  <r>
    <x v="6"/>
    <n v="29"/>
    <x v="5"/>
    <n v="80"/>
    <n v="10"/>
    <n v="18"/>
    <n v="0.5"/>
    <n v="0.16"/>
    <n v="9.5129999999999999"/>
    <n v="18.315999999999999"/>
    <n v="48.02"/>
    <n v="14.61"/>
    <n v="1.2927587392337005E-6"/>
    <n v="1.0938859423291975E-5"/>
  </r>
  <r>
    <x v="6"/>
    <n v="29"/>
    <x v="6"/>
    <n v="385"/>
    <n v="57"/>
    <n v="21"/>
    <n v="0.2"/>
    <n v="0.16"/>
    <n v="90.384"/>
    <n v="24.207999999999998"/>
    <n v="457.858"/>
    <n v="409.92500000000001"/>
    <n v="3.627201411227753E-5"/>
    <n v="3.0692073573531574E-4"/>
  </r>
  <r>
    <x v="6"/>
    <n v="29"/>
    <x v="7"/>
    <n v="535"/>
    <n v="104"/>
    <n v="24"/>
    <n v="0.1"/>
    <n v="0.16"/>
    <n v="279.43700000000001"/>
    <n v="34.924999999999997"/>
    <n v="1732.249"/>
    <n v="1639.16"/>
    <n v="1.4504027481193106E-4"/>
    <n v="1.2272786319153508E-3"/>
  </r>
  <r>
    <x v="6"/>
    <n v="29"/>
    <x v="8"/>
    <n v="844"/>
    <n v="84"/>
    <n v="27"/>
    <n v="0.2"/>
    <n v="0.16"/>
    <n v="549.375"/>
    <n v="48.082999999999998"/>
    <n v="3444.2139999999999"/>
    <n v="3290.4630000000002"/>
    <n v="2.9115501706879812E-4"/>
    <n v="2.4636490208448723E-3"/>
  </r>
  <r>
    <x v="6"/>
    <n v="29"/>
    <x v="9"/>
    <n v="901"/>
    <n v="93"/>
    <n v="29"/>
    <n v="0.3"/>
    <n v="0.16"/>
    <n v="757.08699999999999"/>
    <n v="57.08"/>
    <n v="4530.8900000000003"/>
    <n v="4338.634"/>
    <n v="3.8390191785328315E-4"/>
    <n v="3.2484399325882927E-3"/>
  </r>
  <r>
    <x v="6"/>
    <n v="29"/>
    <x v="10"/>
    <n v="933"/>
    <n v="100"/>
    <n v="31"/>
    <n v="0.4"/>
    <n v="0.16"/>
    <n v="921.86400000000003"/>
    <n v="64.108000000000004"/>
    <n v="5307.4049999999997"/>
    <n v="5087.634"/>
    <n v="4.5017681831091777E-4"/>
    <n v="3.8092343000109955E-3"/>
  </r>
  <r>
    <x v="6"/>
    <n v="29"/>
    <x v="11"/>
    <n v="957"/>
    <n v="99"/>
    <n v="32"/>
    <n v="0.4"/>
    <n v="0.16"/>
    <n v="1029.662"/>
    <n v="68.941999999999993"/>
    <n v="5769.4570000000003"/>
    <n v="5533.3130000000001"/>
    <n v="4.8961250771152945E-4"/>
    <n v="4.1429249180064331E-3"/>
  </r>
  <r>
    <x v="6"/>
    <n v="29"/>
    <x v="12"/>
    <n v="959"/>
    <n v="103"/>
    <n v="32"/>
    <n v="0.4"/>
    <n v="0.16"/>
    <n v="1068.0809999999999"/>
    <n v="70.305999999999997"/>
    <n v="5935.0370000000003"/>
    <n v="5693.027"/>
    <n v="5.0374472326785878E-4"/>
    <n v="4.2625066424370733E-3"/>
  </r>
  <r>
    <x v="6"/>
    <n v="29"/>
    <x v="13"/>
    <n v="952"/>
    <n v="103"/>
    <n v="33"/>
    <n v="0.4"/>
    <n v="0.16"/>
    <n v="1036.0250000000001"/>
    <n v="70.165999999999997"/>
    <n v="5769.6809999999996"/>
    <n v="5533.5290000000005"/>
    <n v="4.8963162036640107E-4"/>
    <n v="4.1430866424167984E-3"/>
  </r>
  <r>
    <x v="6"/>
    <n v="29"/>
    <x v="14"/>
    <n v="936"/>
    <n v="99"/>
    <n v="32"/>
    <n v="0.3"/>
    <n v="0.16"/>
    <n v="936.96699999999998"/>
    <n v="66.683000000000007"/>
    <n v="5328.0839999999998"/>
    <n v="5107.58"/>
    <n v="4.5194173041309131E-4"/>
    <n v="3.824168351349598E-3"/>
  </r>
  <r>
    <x v="6"/>
    <n v="29"/>
    <x v="15"/>
    <n v="905"/>
    <n v="93"/>
    <n v="32"/>
    <n v="0.2"/>
    <n v="0.16"/>
    <n v="778.48299999999995"/>
    <n v="61.784999999999997"/>
    <n v="4558.9030000000002"/>
    <n v="4365.6540000000005"/>
    <n v="3.8629276940250253E-4"/>
    <n v="3.2686704583663457E-3"/>
  </r>
  <r>
    <x v="6"/>
    <n v="29"/>
    <x v="16"/>
    <n v="848"/>
    <n v="86"/>
    <n v="31"/>
    <n v="0.1"/>
    <n v="0.16"/>
    <n v="574.97900000000004"/>
    <n v="53.781999999999996"/>
    <n v="3514.6619999999998"/>
    <n v="3358.415"/>
    <n v="2.9716771671619083E-4"/>
    <n v="2.5145263223870719E-3"/>
  </r>
  <r>
    <x v="6"/>
    <n v="29"/>
    <x v="17"/>
    <n v="746"/>
    <n v="74"/>
    <n v="29"/>
    <n v="0.1"/>
    <n v="0.16"/>
    <n v="343.07400000000001"/>
    <n v="42.433999999999997"/>
    <n v="2085.0300000000002"/>
    <n v="1979.44"/>
    <n v="1.7514978499580809E-4"/>
    <n v="1.4820544761698197E-3"/>
  </r>
  <r>
    <x v="6"/>
    <n v="29"/>
    <x v="18"/>
    <n v="552"/>
    <n v="55"/>
    <n v="26"/>
    <n v="0.4"/>
    <n v="0.16"/>
    <n v="122.38500000000001"/>
    <n v="30.047000000000001"/>
    <n v="597.43799999999999"/>
    <n v="544.55999999999995"/>
    <n v="4.8185126559692258E-5"/>
    <n v="4.0772520790882119E-4"/>
  </r>
  <r>
    <x v="6"/>
    <n v="29"/>
    <x v="19"/>
    <n v="124"/>
    <n v="16"/>
    <n v="24"/>
    <n v="0.9"/>
    <n v="0.16"/>
    <n v="15.221"/>
    <n v="24.452999999999999"/>
    <n v="76.292000000000002"/>
    <n v="41.88"/>
    <n v="3.705731416776686E-6"/>
    <n v="3.1356566231859546E-5"/>
  </r>
  <r>
    <x v="6"/>
    <n v="29"/>
    <x v="20"/>
    <n v="0"/>
    <n v="0"/>
    <n v="22"/>
    <n v="1.1000000000000001"/>
    <n v="0.16"/>
    <n v="0"/>
    <n v="22"/>
    <n v="0"/>
    <n v="0"/>
    <n v="0"/>
    <n v="0"/>
  </r>
  <r>
    <x v="6"/>
    <n v="29"/>
    <x v="21"/>
    <n v="0"/>
    <n v="0"/>
    <n v="21"/>
    <n v="1.2"/>
    <n v="0.16"/>
    <n v="0"/>
    <n v="21"/>
    <n v="0"/>
    <n v="0"/>
    <n v="0"/>
    <n v="0"/>
  </r>
  <r>
    <x v="6"/>
    <n v="29"/>
    <x v="22"/>
    <n v="0"/>
    <n v="0"/>
    <n v="21"/>
    <n v="1.1000000000000001"/>
    <n v="0.16"/>
    <n v="0"/>
    <n v="21"/>
    <n v="0"/>
    <n v="0"/>
    <n v="0"/>
    <n v="0"/>
  </r>
  <r>
    <x v="6"/>
    <n v="29"/>
    <x v="23"/>
    <n v="0"/>
    <n v="0"/>
    <n v="20"/>
    <n v="1"/>
    <n v="0.16"/>
    <n v="0"/>
    <n v="20"/>
    <n v="0"/>
    <n v="0"/>
    <n v="0"/>
    <n v="0"/>
  </r>
  <r>
    <x v="6"/>
    <n v="30"/>
    <x v="0"/>
    <n v="0"/>
    <n v="0"/>
    <n v="20"/>
    <n v="0.8"/>
    <n v="0.16"/>
    <n v="0"/>
    <n v="20"/>
    <n v="0"/>
    <n v="0"/>
    <n v="0"/>
    <n v="0"/>
  </r>
  <r>
    <x v="6"/>
    <n v="30"/>
    <x v="1"/>
    <n v="0"/>
    <n v="0"/>
    <n v="19"/>
    <n v="0.8"/>
    <n v="0.16"/>
    <n v="0"/>
    <n v="19"/>
    <n v="0"/>
    <n v="0"/>
    <n v="0"/>
    <n v="0"/>
  </r>
  <r>
    <x v="6"/>
    <n v="30"/>
    <x v="2"/>
    <n v="0"/>
    <n v="0"/>
    <n v="18"/>
    <n v="0.7"/>
    <n v="0.16"/>
    <n v="0"/>
    <n v="18"/>
    <n v="0"/>
    <n v="0"/>
    <n v="0"/>
    <n v="0"/>
  </r>
  <r>
    <x v="6"/>
    <n v="30"/>
    <x v="3"/>
    <n v="0"/>
    <n v="0"/>
    <n v="17"/>
    <n v="0.8"/>
    <n v="0.16"/>
    <n v="0"/>
    <n v="17"/>
    <n v="0"/>
    <n v="0"/>
    <n v="0"/>
    <n v="0"/>
  </r>
  <r>
    <x v="6"/>
    <n v="30"/>
    <x v="4"/>
    <n v="0"/>
    <n v="0"/>
    <n v="17"/>
    <n v="0.9"/>
    <n v="0.16"/>
    <n v="0"/>
    <n v="17"/>
    <n v="0"/>
    <n v="0"/>
    <n v="0"/>
    <n v="0"/>
  </r>
  <r>
    <x v="6"/>
    <n v="30"/>
    <x v="5"/>
    <n v="0"/>
    <n v="0"/>
    <n v="18"/>
    <n v="0.6"/>
    <n v="0.16"/>
    <n v="0"/>
    <n v="0"/>
    <n v="0"/>
    <n v="0"/>
    <n v="0"/>
    <n v="0"/>
  </r>
  <r>
    <x v="6"/>
    <n v="30"/>
    <x v="6"/>
    <n v="391"/>
    <n v="56"/>
    <n v="22"/>
    <n v="0.2"/>
    <n v="0.16"/>
    <n v="89.626000000000005"/>
    <n v="25.172999999999998"/>
    <n v="449.09199999999998"/>
    <n v="401.471"/>
    <n v="3.5523966036885216E-5"/>
    <n v="3.0059102200742318E-4"/>
  </r>
  <r>
    <x v="6"/>
    <n v="30"/>
    <x v="7"/>
    <n v="519"/>
    <n v="107"/>
    <n v="25"/>
    <n v="0.1"/>
    <n v="0.16"/>
    <n v="274.91899999999998"/>
    <n v="35.749000000000002"/>
    <n v="1698.143"/>
    <n v="1606.2629999999999"/>
    <n v="1.4212939977807949E-4"/>
    <n v="1.2026478544719533E-3"/>
  </r>
  <r>
    <x v="6"/>
    <n v="30"/>
    <x v="8"/>
    <n v="804"/>
    <n v="96"/>
    <n v="28"/>
    <n v="0.2"/>
    <n v="0.16"/>
    <n v="539.01499999999999"/>
    <n v="48.682000000000002"/>
    <n v="3368.1030000000001"/>
    <n v="3217.049"/>
    <n v="2.8465901500979033E-4"/>
    <n v="2.4086821881479825E-3"/>
  </r>
  <r>
    <x v="6"/>
    <n v="30"/>
    <x v="9"/>
    <n v="863"/>
    <n v="109"/>
    <n v="29"/>
    <n v="0.3"/>
    <n v="0.16"/>
    <n v="745.00199999999995"/>
    <n v="56.628"/>
    <n v="4465.1260000000002"/>
    <n v="4275.201"/>
    <n v="3.7828907972146854E-4"/>
    <n v="3.2009461153536807E-3"/>
  </r>
  <r>
    <x v="6"/>
    <n v="30"/>
    <x v="10"/>
    <n v="898"/>
    <n v="118"/>
    <n v="30"/>
    <n v="0.4"/>
    <n v="0.16"/>
    <n v="909.26800000000003"/>
    <n v="62.651000000000003"/>
    <n v="5267.4449999999997"/>
    <n v="5049.09"/>
    <n v="4.4676627123049181E-4"/>
    <n v="3.780375477450327E-3"/>
  </r>
  <r>
    <x v="6"/>
    <n v="30"/>
    <x v="11"/>
    <n v="930"/>
    <n v="115"/>
    <n v="31"/>
    <n v="0.4"/>
    <n v="0.16"/>
    <n v="1019.773"/>
    <n v="67.584000000000003"/>
    <n v="5748.6310000000003"/>
    <n v="5513.2250000000004"/>
    <n v="4.8783503080846813E-4"/>
    <n v="4.1278845478424989E-3"/>
  </r>
  <r>
    <x v="6"/>
    <n v="30"/>
    <x v="12"/>
    <n v="941"/>
    <n v="114"/>
    <n v="32"/>
    <n v="0.4"/>
    <n v="0.16"/>
    <n v="1061.1869999999999"/>
    <n v="70.057000000000002"/>
    <n v="5903.1120000000001"/>
    <n v="5662.232"/>
    <n v="5.0101984268095237E-4"/>
    <n v="4.2394496830982457E-3"/>
  </r>
  <r>
    <x v="6"/>
    <n v="30"/>
    <x v="13"/>
    <n v="945"/>
    <n v="108"/>
    <n v="32"/>
    <n v="0.4"/>
    <n v="0.16"/>
    <n v="1034.1120000000001"/>
    <n v="69.096999999999994"/>
    <n v="5787.3590000000004"/>
    <n v="5550.5810000000001"/>
    <n v="4.9114045828710015E-4"/>
    <n v="4.1558538861461601E-3"/>
  </r>
  <r>
    <x v="6"/>
    <n v="30"/>
    <x v="14"/>
    <n v="935"/>
    <n v="100"/>
    <n v="31"/>
    <n v="0.3"/>
    <n v="0.16"/>
    <n v="936.73099999999999"/>
    <n v="65.674999999999997"/>
    <n v="5351.5339999999997"/>
    <n v="5130.1989999999996"/>
    <n v="4.5394316161930122E-4"/>
    <n v="3.8411037422664655E-3"/>
  </r>
  <r>
    <x v="6"/>
    <n v="30"/>
    <x v="15"/>
    <n v="903"/>
    <n v="93"/>
    <n v="31"/>
    <n v="0.2"/>
    <n v="0.16"/>
    <n v="776.40499999999997"/>
    <n v="60.707000000000001"/>
    <n v="4569.1679999999997"/>
    <n v="4375.5559999999996"/>
    <n v="3.871689430531453E-4"/>
    <n v="3.2760843246229798E-3"/>
  </r>
  <r>
    <x v="6"/>
    <n v="30"/>
    <x v="16"/>
    <n v="605"/>
    <n v="159"/>
    <n v="30"/>
    <n v="0.2"/>
    <n v="0.16"/>
    <n v="507.577"/>
    <n v="49.45"/>
    <n v="3142.2620000000002"/>
    <n v="2999.21"/>
    <n v="2.6538363711821404E-4"/>
    <n v="2.2455808741226233E-3"/>
  </r>
  <r>
    <x v="6"/>
    <n v="30"/>
    <x v="17"/>
    <n v="230"/>
    <n v="164"/>
    <n v="28"/>
    <n v="0.2"/>
    <n v="0.16"/>
    <n v="237.68600000000001"/>
    <n v="37.06"/>
    <n v="1489.8710000000001"/>
    <n v="1405.37"/>
    <n v="1.2435348044879298E-4"/>
    <n v="1.0522344194190173E-3"/>
  </r>
  <r>
    <x v="6"/>
    <n v="30"/>
    <x v="18"/>
    <n v="217"/>
    <n v="78"/>
    <n v="24"/>
    <n v="0.4"/>
    <n v="0.16"/>
    <n v="97.83"/>
    <n v="27.402000000000001"/>
    <n v="555.875"/>
    <n v="504.47"/>
    <n v="4.4637782421712861E-5"/>
    <n v="3.777088578554485E-4"/>
  </r>
  <r>
    <x v="6"/>
    <n v="30"/>
    <x v="19"/>
    <n v="0"/>
    <n v="18"/>
    <n v="21"/>
    <n v="0.7"/>
    <n v="0.16"/>
    <n v="17.123000000000001"/>
    <n v="21.538"/>
    <n v="87.611999999999995"/>
    <n v="52.798999999999999"/>
    <n v="4.67189381744012E-6"/>
    <n v="3.9531884920629224E-5"/>
  </r>
  <r>
    <x v="6"/>
    <n v="30"/>
    <x v="20"/>
    <n v="0"/>
    <n v="0"/>
    <n v="19"/>
    <n v="0.8"/>
    <n v="0.16"/>
    <n v="0"/>
    <n v="19"/>
    <n v="0"/>
    <n v="0"/>
    <n v="0"/>
    <n v="0"/>
  </r>
  <r>
    <x v="6"/>
    <n v="30"/>
    <x v="21"/>
    <n v="0"/>
    <n v="0"/>
    <n v="18"/>
    <n v="0.8"/>
    <n v="0.16"/>
    <n v="0"/>
    <n v="18"/>
    <n v="0"/>
    <n v="0"/>
    <n v="0"/>
    <n v="0"/>
  </r>
  <r>
    <x v="6"/>
    <n v="30"/>
    <x v="22"/>
    <n v="0"/>
    <n v="0"/>
    <n v="16"/>
    <n v="0.7"/>
    <n v="0.16"/>
    <n v="0"/>
    <n v="16"/>
    <n v="0"/>
    <n v="0"/>
    <n v="0"/>
    <n v="0"/>
  </r>
  <r>
    <x v="6"/>
    <n v="30"/>
    <x v="23"/>
    <n v="0"/>
    <n v="0"/>
    <n v="14"/>
    <n v="0.5"/>
    <n v="0.16"/>
    <n v="0"/>
    <n v="14"/>
    <n v="0"/>
    <n v="0"/>
    <n v="0"/>
    <n v="0"/>
  </r>
  <r>
    <x v="6"/>
    <n v="31"/>
    <x v="0"/>
    <n v="0"/>
    <n v="0"/>
    <n v="13"/>
    <n v="0.3"/>
    <n v="0.16"/>
    <n v="0"/>
    <n v="13"/>
    <n v="0"/>
    <n v="0"/>
    <n v="0"/>
    <n v="0"/>
  </r>
  <r>
    <x v="6"/>
    <n v="31"/>
    <x v="1"/>
    <n v="0"/>
    <n v="0"/>
    <n v="12"/>
    <n v="0.3"/>
    <n v="0.16"/>
    <n v="0"/>
    <n v="12"/>
    <n v="0"/>
    <n v="0"/>
    <n v="0"/>
    <n v="0"/>
  </r>
  <r>
    <x v="6"/>
    <n v="31"/>
    <x v="2"/>
    <n v="0"/>
    <n v="0"/>
    <n v="12"/>
    <n v="0.4"/>
    <n v="0.16"/>
    <n v="0"/>
    <n v="12"/>
    <n v="0"/>
    <n v="0"/>
    <n v="0"/>
    <n v="0"/>
  </r>
  <r>
    <x v="6"/>
    <n v="31"/>
    <x v="3"/>
    <n v="0"/>
    <n v="0"/>
    <n v="12"/>
    <n v="0.4"/>
    <n v="0.16"/>
    <n v="0"/>
    <n v="12"/>
    <n v="0"/>
    <n v="0"/>
    <n v="0"/>
    <n v="0"/>
  </r>
  <r>
    <x v="6"/>
    <n v="31"/>
    <x v="4"/>
    <n v="0"/>
    <n v="0"/>
    <n v="12"/>
    <n v="0.5"/>
    <n v="0.16"/>
    <n v="0"/>
    <n v="12"/>
    <n v="0"/>
    <n v="0"/>
    <n v="0"/>
    <n v="0"/>
  </r>
  <r>
    <x v="6"/>
    <n v="31"/>
    <x v="5"/>
    <n v="0"/>
    <n v="0"/>
    <n v="13"/>
    <n v="0.4"/>
    <n v="0.16"/>
    <n v="0"/>
    <n v="0"/>
    <n v="0"/>
    <n v="0"/>
    <n v="0"/>
    <n v="0"/>
  </r>
  <r>
    <x v="6"/>
    <n v="31"/>
    <x v="6"/>
    <n v="550"/>
    <n v="45"/>
    <n v="15"/>
    <n v="0.2"/>
    <n v="0.16"/>
    <n v="95.278999999999996"/>
    <n v="18.248999999999999"/>
    <n v="447.459"/>
    <n v="399.89600000000002"/>
    <n v="3.5384602928446263E-5"/>
    <n v="2.994117815151792E-4"/>
  </r>
  <r>
    <x v="6"/>
    <n v="31"/>
    <x v="7"/>
    <n v="754"/>
    <n v="64"/>
    <n v="18"/>
    <n v="0.3"/>
    <n v="0.16"/>
    <n v="313.60599999999999"/>
    <n v="29.466000000000001"/>
    <n v="1970.9639999999999"/>
    <n v="1869.4159999999999"/>
    <n v="1.6541436490508606E-4"/>
    <n v="1.399676853364325E-3"/>
  </r>
  <r>
    <x v="6"/>
    <n v="31"/>
    <x v="8"/>
    <n v="854"/>
    <n v="77"/>
    <n v="20"/>
    <n v="0.3"/>
    <n v="0.16"/>
    <n v="546.12900000000002"/>
    <n v="40.314999999999998"/>
    <n v="3538.2220000000002"/>
    <n v="3381.14"/>
    <n v="2.9917852728080998E-4"/>
    <n v="2.5315410780608781E-3"/>
  </r>
  <r>
    <x v="6"/>
    <n v="31"/>
    <x v="9"/>
    <n v="907"/>
    <n v="88"/>
    <n v="22"/>
    <n v="0.3"/>
    <n v="0.16"/>
    <n v="755.68100000000004"/>
    <n v="50.030999999999999"/>
    <n v="4663.0770000000002"/>
    <n v="4466.1369999999997"/>
    <n v="3.9518395875188096E-4"/>
    <n v="3.343904504323268E-3"/>
  </r>
  <r>
    <x v="6"/>
    <n v="31"/>
    <x v="10"/>
    <n v="938"/>
    <n v="95"/>
    <n v="23"/>
    <n v="0.3"/>
    <n v="0.16"/>
    <n v="920.69399999999996"/>
    <n v="57.088999999999999"/>
    <n v="5469.1049999999996"/>
    <n v="5243.6040000000003"/>
    <n v="4.6397774784947226E-4"/>
    <n v="3.9260128013286445E-3"/>
  </r>
  <r>
    <x v="6"/>
    <n v="31"/>
    <x v="11"/>
    <n v="961"/>
    <n v="96"/>
    <n v="24"/>
    <n v="0.4"/>
    <n v="0.16"/>
    <n v="1030.1600000000001"/>
    <n v="60.963000000000001"/>
    <n v="5984.3370000000004"/>
    <n v="5740.58"/>
    <n v="5.0795242732855556E-4"/>
    <n v="4.2981107206133771E-3"/>
  </r>
  <r>
    <x v="6"/>
    <n v="31"/>
    <x v="12"/>
    <n v="968"/>
    <n v="97"/>
    <n v="25"/>
    <n v="0.4"/>
    <n v="0.16"/>
    <n v="1070.633"/>
    <n v="63.401000000000003"/>
    <n v="6139.9489999999996"/>
    <n v="5890.6779999999999"/>
    <n v="5.2123377580504419E-4"/>
    <n v="4.4104927138862915E-3"/>
  </r>
  <r>
    <x v="6"/>
    <n v="31"/>
    <x v="13"/>
    <n v="964"/>
    <n v="95"/>
    <n v="26"/>
    <n v="0.4"/>
    <n v="0.16"/>
    <n v="1039.0260000000001"/>
    <n v="63.277999999999999"/>
    <n v="5971.83"/>
    <n v="5728.5159999999996"/>
    <n v="5.0688495016016982E-4"/>
    <n v="4.2890781128048497E-3"/>
  </r>
  <r>
    <x v="6"/>
    <n v="31"/>
    <x v="14"/>
    <n v="953"/>
    <n v="89"/>
    <n v="26"/>
    <n v="0.3"/>
    <n v="0.16"/>
    <n v="941.01099999999997"/>
    <n v="60.837000000000003"/>
    <n v="5495.3670000000002"/>
    <n v="5268.9359999999997"/>
    <n v="4.662192375402503E-4"/>
    <n v="3.9449794807886601E-3"/>
  </r>
  <r>
    <x v="6"/>
    <n v="31"/>
    <x v="15"/>
    <n v="925"/>
    <n v="83"/>
    <n v="26"/>
    <n v="0.2"/>
    <n v="0.16"/>
    <n v="782.09"/>
    <n v="55.927999999999997"/>
    <n v="4702.3"/>
    <n v="4503.9709999999995"/>
    <n v="3.985316818278678E-4"/>
    <n v="3.372231732757274E-3"/>
  </r>
  <r>
    <x v="6"/>
    <n v="31"/>
    <x v="16"/>
    <n v="874"/>
    <n v="75"/>
    <n v="25"/>
    <n v="0.1"/>
    <n v="0.16"/>
    <n v="576.27499999999998"/>
    <n v="47.838999999999999"/>
    <n v="3616.721"/>
    <n v="3456.857"/>
    <n v="3.0587830917393514E-4"/>
    <n v="2.5882322224108712E-3"/>
  </r>
  <r>
    <x v="6"/>
    <n v="31"/>
    <x v="17"/>
    <n v="374"/>
    <n v="142"/>
    <n v="29"/>
    <n v="0.2"/>
    <n v="0.16"/>
    <n v="270.18299999999999"/>
    <n v="39.279000000000003"/>
    <n v="1672.9680000000001"/>
    <n v="1581.979"/>
    <n v="1.3998064185723411E-4"/>
    <n v="1.1844658378918559E-3"/>
  </r>
  <r>
    <x v="6"/>
    <n v="31"/>
    <x v="18"/>
    <n v="143"/>
    <n v="81"/>
    <n v="27"/>
    <n v="0.3"/>
    <n v="0.16"/>
    <n v="90.933000000000007"/>
    <n v="30.297000000000001"/>
    <n v="528.43299999999999"/>
    <n v="478"/>
    <n v="4.2295597354805534E-5"/>
    <n v="3.5789013034452866E-4"/>
  </r>
  <r>
    <x v="6"/>
    <n v="31"/>
    <x v="19"/>
    <n v="0"/>
    <n v="12"/>
    <n v="25"/>
    <n v="0.5"/>
    <n v="0.16"/>
    <n v="11.416"/>
    <n v="25.38"/>
    <n v="56.091999999999999"/>
    <n v="22.396000000000001"/>
    <n v="1.98169915974524E-6"/>
    <n v="1.6768425437648671E-5"/>
  </r>
  <r>
    <x v="6"/>
    <n v="31"/>
    <x v="20"/>
    <n v="0"/>
    <n v="0"/>
    <n v="24"/>
    <n v="0.5"/>
    <n v="0.16"/>
    <n v="0"/>
    <n v="24"/>
    <n v="0"/>
    <n v="0"/>
    <n v="0"/>
    <n v="0"/>
  </r>
  <r>
    <x v="6"/>
    <n v="31"/>
    <x v="21"/>
    <n v="0"/>
    <n v="0"/>
    <n v="23"/>
    <n v="0.4"/>
    <n v="0.16"/>
    <n v="0"/>
    <n v="23"/>
    <n v="0"/>
    <n v="0"/>
    <n v="0"/>
    <n v="0"/>
  </r>
  <r>
    <x v="6"/>
    <n v="31"/>
    <x v="22"/>
    <n v="0"/>
    <n v="0"/>
    <n v="23"/>
    <n v="0.3"/>
    <n v="0.16"/>
    <n v="0"/>
    <n v="23"/>
    <n v="0"/>
    <n v="0"/>
    <n v="0"/>
    <n v="0"/>
  </r>
  <r>
    <x v="6"/>
    <n v="31"/>
    <x v="23"/>
    <n v="0"/>
    <n v="0"/>
    <n v="22"/>
    <n v="0.3"/>
    <n v="0.16"/>
    <n v="0"/>
    <n v="22"/>
    <n v="0"/>
    <n v="0"/>
    <n v="0"/>
    <n v="0"/>
  </r>
  <r>
    <x v="7"/>
    <n v="1"/>
    <x v="0"/>
    <n v="0"/>
    <n v="0"/>
    <n v="22"/>
    <n v="0.4"/>
    <n v="0.16"/>
    <n v="0"/>
    <n v="22"/>
    <n v="0"/>
    <n v="0"/>
    <n v="0"/>
    <n v="0"/>
  </r>
  <r>
    <x v="7"/>
    <n v="1"/>
    <x v="1"/>
    <n v="0"/>
    <n v="0"/>
    <n v="22"/>
    <n v="0.5"/>
    <n v="0.16"/>
    <n v="0"/>
    <n v="22"/>
    <n v="0"/>
    <n v="0"/>
    <n v="0"/>
    <n v="0"/>
  </r>
  <r>
    <x v="7"/>
    <n v="1"/>
    <x v="2"/>
    <n v="0"/>
    <n v="0"/>
    <n v="22"/>
    <n v="0.4"/>
    <n v="0.16"/>
    <n v="0"/>
    <n v="22"/>
    <n v="0"/>
    <n v="0"/>
    <n v="0"/>
    <n v="0"/>
  </r>
  <r>
    <x v="7"/>
    <n v="1"/>
    <x v="3"/>
    <n v="0"/>
    <n v="0"/>
    <n v="22"/>
    <n v="0.5"/>
    <n v="0.16"/>
    <n v="0"/>
    <n v="22"/>
    <n v="0"/>
    <n v="0"/>
    <n v="0"/>
    <n v="0"/>
  </r>
  <r>
    <x v="7"/>
    <n v="1"/>
    <x v="4"/>
    <n v="0"/>
    <n v="0"/>
    <n v="22"/>
    <n v="0.5"/>
    <n v="0.16"/>
    <n v="0"/>
    <n v="22"/>
    <n v="0"/>
    <n v="0"/>
    <n v="0"/>
    <n v="0"/>
  </r>
  <r>
    <x v="7"/>
    <n v="1"/>
    <x v="5"/>
    <n v="0"/>
    <n v="0"/>
    <n v="23"/>
    <n v="0.3"/>
    <n v="0.16"/>
    <n v="0"/>
    <n v="0"/>
    <n v="0"/>
    <n v="0"/>
    <n v="0"/>
    <n v="0"/>
  </r>
  <r>
    <x v="7"/>
    <n v="1"/>
    <x v="6"/>
    <n v="304"/>
    <n v="65"/>
    <n v="25"/>
    <n v="0.1"/>
    <n v="0.16"/>
    <n v="87.022000000000006"/>
    <n v="28.245999999999999"/>
    <n v="454.83"/>
    <n v="407.005"/>
    <n v="3.601363933345738E-5"/>
    <n v="3.2923612556231446E-4"/>
  </r>
  <r>
    <x v="7"/>
    <n v="1"/>
    <x v="7"/>
    <n v="467"/>
    <n v="115"/>
    <n v="27"/>
    <n v="0.1"/>
    <n v="0.16"/>
    <n v="264.41199999999998"/>
    <n v="37.345999999999997"/>
    <n v="1624.163"/>
    <n v="1534.904"/>
    <n v="1.3581523339389212E-4"/>
    <n v="1.2416207321042706E-3"/>
  </r>
  <r>
    <x v="7"/>
    <n v="1"/>
    <x v="8"/>
    <n v="83"/>
    <n v="242"/>
    <n v="30"/>
    <n v="0.1"/>
    <n v="0.16"/>
    <n v="274.50799999999998"/>
    <n v="40.83"/>
    <n v="1714.7059999999999"/>
    <n v="1622.239"/>
    <n v="1.435430283624736E-4"/>
    <n v="1.3122681124214284E-3"/>
  </r>
  <r>
    <x v="7"/>
    <n v="1"/>
    <x v="9"/>
    <n v="0"/>
    <n v="78"/>
    <n v="31"/>
    <n v="0.1"/>
    <n v="0.16"/>
    <n v="72.436000000000007"/>
    <n v="33.844999999999999"/>
    <n v="434.53300000000002"/>
    <n v="387.42700000000002"/>
    <n v="3.4281289532176242E-5"/>
    <n v="3.1339901086775544E-4"/>
  </r>
  <r>
    <x v="7"/>
    <n v="1"/>
    <x v="10"/>
    <n v="15"/>
    <n v="248"/>
    <n v="31"/>
    <n v="0.2"/>
    <n v="0.16"/>
    <n v="246.68299999999999"/>
    <n v="40.366999999999997"/>
    <n v="1505.1579999999999"/>
    <n v="1420.116"/>
    <n v="1.2565827308183477E-4"/>
    <n v="1.1487659603421376E-3"/>
  </r>
  <r>
    <x v="7"/>
    <n v="1"/>
    <x v="11"/>
    <n v="9"/>
    <n v="167"/>
    <n v="31"/>
    <n v="0.2"/>
    <n v="0.16"/>
    <n v="165.21100000000001"/>
    <n v="37.265999999999998"/>
    <n v="1002.096"/>
    <n v="934.87900000000002"/>
    <n v="8.2722313304316408E-5"/>
    <n v="7.562460899241311E-4"/>
  </r>
  <r>
    <x v="7"/>
    <n v="1"/>
    <x v="12"/>
    <n v="376"/>
    <n v="420"/>
    <n v="31"/>
    <n v="0.1"/>
    <n v="0.16"/>
    <n v="808.40300000000002"/>
    <n v="62.755000000000003"/>
    <n v="4612.4560000000001"/>
    <n v="4417.3100000000004"/>
    <n v="3.9086352542124696E-4"/>
    <n v="3.5732682149056333E-3"/>
  </r>
  <r>
    <x v="7"/>
    <n v="1"/>
    <x v="13"/>
    <n v="397"/>
    <n v="402"/>
    <n v="31"/>
    <n v="0.1"/>
    <n v="0.16"/>
    <n v="798.83900000000006"/>
    <n v="62.393000000000001"/>
    <n v="4572.4560000000001"/>
    <n v="4378.7280000000001"/>
    <n v="3.8744961592931574E-4"/>
    <n v="3.5420583079107679E-3"/>
  </r>
  <r>
    <x v="7"/>
    <n v="1"/>
    <x v="14"/>
    <n v="441"/>
    <n v="350"/>
    <n v="31"/>
    <n v="0.1"/>
    <n v="0.16"/>
    <n v="753.577"/>
    <n v="60.652000000000001"/>
    <n v="4366.8710000000001"/>
    <n v="4180.4269999999997"/>
    <n v="3.6990304845848873E-4"/>
    <n v="3.3816478634810122E-3"/>
  </r>
  <r>
    <x v="7"/>
    <n v="1"/>
    <x v="15"/>
    <n v="400"/>
    <n v="296"/>
    <n v="31"/>
    <n v="0.1"/>
    <n v="0.16"/>
    <n v="595.85699999999997"/>
    <n v="54.487000000000002"/>
    <n v="3564.154"/>
    <n v="3406.1529999999998"/>
    <n v="3.0139179041184711E-4"/>
    <n v="2.755319017683945E-3"/>
  </r>
  <r>
    <x v="7"/>
    <n v="1"/>
    <x v="16"/>
    <n v="415"/>
    <n v="219"/>
    <n v="30"/>
    <n v="0.1"/>
    <n v="0.16"/>
    <n v="453.99400000000003"/>
    <n v="47.95"/>
    <n v="2811.6979999999999"/>
    <n v="2680.36"/>
    <n v="2.3717035005423967E-4"/>
    <n v="2.1682076178725206E-3"/>
  </r>
  <r>
    <x v="7"/>
    <n v="1"/>
    <x v="17"/>
    <n v="0"/>
    <n v="20"/>
    <n v="29"/>
    <n v="0.1"/>
    <n v="0.16"/>
    <n v="18.498000000000001"/>
    <n v="29.731000000000002"/>
    <n v="108.32599999999999"/>
    <n v="72.778999999999996"/>
    <n v="6.4398143930656736E-6"/>
    <n v="5.8872682110292703E-5"/>
  </r>
  <r>
    <x v="7"/>
    <n v="1"/>
    <x v="18"/>
    <n v="211"/>
    <n v="76"/>
    <n v="26"/>
    <n v="0.1"/>
    <n v="0.16"/>
    <n v="94.558999999999997"/>
    <n v="29.611999999999998"/>
    <n v="530.673"/>
    <n v="480.161"/>
    <n v="4.2486812388035104E-5"/>
    <n v="3.8841377203259535E-4"/>
  </r>
  <r>
    <x v="7"/>
    <n v="1"/>
    <x v="19"/>
    <n v="0"/>
    <n v="11"/>
    <n v="24"/>
    <n v="0.1"/>
    <n v="0.16"/>
    <n v="10.464"/>
    <n v="24.393999999999998"/>
    <n v="51.445"/>
    <n v="17.913"/>
    <n v="1.5850230866456726E-6"/>
    <n v="1.4490256181613834E-5"/>
  </r>
  <r>
    <x v="7"/>
    <n v="1"/>
    <x v="20"/>
    <n v="0"/>
    <n v="0"/>
    <n v="22"/>
    <n v="0.2"/>
    <n v="0.16"/>
    <n v="0"/>
    <n v="22"/>
    <n v="0"/>
    <n v="0"/>
    <n v="0"/>
    <n v="0"/>
  </r>
  <r>
    <x v="7"/>
    <n v="1"/>
    <x v="21"/>
    <n v="0"/>
    <n v="0"/>
    <n v="22"/>
    <n v="0.2"/>
    <n v="0.16"/>
    <n v="0"/>
    <n v="22"/>
    <n v="0"/>
    <n v="0"/>
    <n v="0"/>
    <n v="0"/>
  </r>
  <r>
    <x v="7"/>
    <n v="1"/>
    <x v="22"/>
    <n v="0"/>
    <n v="0"/>
    <n v="21"/>
    <n v="0.3"/>
    <n v="0.16"/>
    <n v="0"/>
    <n v="21"/>
    <n v="0"/>
    <n v="0"/>
    <n v="0"/>
    <n v="0"/>
  </r>
  <r>
    <x v="7"/>
    <n v="1"/>
    <x v="23"/>
    <n v="0"/>
    <n v="0"/>
    <n v="21"/>
    <n v="0.3"/>
    <n v="0.16"/>
    <n v="0"/>
    <n v="21"/>
    <n v="0"/>
    <n v="0"/>
    <n v="0"/>
    <n v="0"/>
  </r>
  <r>
    <x v="7"/>
    <n v="2"/>
    <x v="0"/>
    <n v="0"/>
    <n v="0"/>
    <n v="20"/>
    <n v="0.3"/>
    <n v="0.16"/>
    <n v="0"/>
    <n v="20"/>
    <n v="0"/>
    <n v="0"/>
    <n v="0"/>
    <n v="0"/>
  </r>
  <r>
    <x v="7"/>
    <n v="2"/>
    <x v="1"/>
    <n v="0"/>
    <n v="0"/>
    <n v="20"/>
    <n v="0.3"/>
    <n v="0.16"/>
    <n v="0"/>
    <n v="20"/>
    <n v="0"/>
    <n v="0"/>
    <n v="0"/>
    <n v="0"/>
  </r>
  <r>
    <x v="7"/>
    <n v="2"/>
    <x v="2"/>
    <n v="0"/>
    <n v="0"/>
    <n v="20"/>
    <n v="0.2"/>
    <n v="0.16"/>
    <n v="0"/>
    <n v="20"/>
    <n v="0"/>
    <n v="0"/>
    <n v="0"/>
    <n v="0"/>
  </r>
  <r>
    <x v="7"/>
    <n v="2"/>
    <x v="3"/>
    <n v="0"/>
    <n v="0"/>
    <n v="20"/>
    <n v="0.2"/>
    <n v="0.16"/>
    <n v="0"/>
    <n v="20"/>
    <n v="0"/>
    <n v="0"/>
    <n v="0"/>
    <n v="0"/>
  </r>
  <r>
    <x v="7"/>
    <n v="2"/>
    <x v="4"/>
    <n v="0"/>
    <n v="0"/>
    <n v="20"/>
    <n v="0.3"/>
    <n v="0.16"/>
    <n v="0"/>
    <n v="20"/>
    <n v="0"/>
    <n v="0"/>
    <n v="0"/>
    <n v="0"/>
  </r>
  <r>
    <x v="7"/>
    <n v="2"/>
    <x v="5"/>
    <n v="0"/>
    <n v="0"/>
    <n v="20"/>
    <n v="0.2"/>
    <n v="0.16"/>
    <n v="0"/>
    <n v="0"/>
    <n v="0"/>
    <n v="0"/>
    <n v="0"/>
    <n v="0"/>
  </r>
  <r>
    <x v="7"/>
    <n v="2"/>
    <x v="6"/>
    <n v="0"/>
    <n v="51"/>
    <n v="21"/>
    <n v="0.2"/>
    <n v="0.16"/>
    <n v="46.874000000000002"/>
    <n v="22.795999999999999"/>
    <n v="297.65300000000002"/>
    <n v="255.39699999999999"/>
    <n v="2.2598679241893867E-5"/>
    <n v="2.0659677094934562E-4"/>
  </r>
  <r>
    <x v="7"/>
    <n v="2"/>
    <x v="7"/>
    <n v="0"/>
    <n v="76"/>
    <n v="23"/>
    <n v="0.2"/>
    <n v="0.16"/>
    <n v="70.448999999999998"/>
    <n v="25.698"/>
    <n v="449.70299999999997"/>
    <n v="402.06"/>
    <n v="3.557608341521572E-5"/>
    <n v="3.2523599622506885E-4"/>
  </r>
  <r>
    <x v="7"/>
    <n v="2"/>
    <x v="8"/>
    <n v="0"/>
    <n v="101"/>
    <n v="25"/>
    <n v="0.2"/>
    <n v="0.16"/>
    <n v="93.801000000000002"/>
    <n v="28.579000000000001"/>
    <n v="589.79"/>
    <n v="537.18299999999999"/>
    <n v="4.7532376305118202E-5"/>
    <n v="4.3454023817383262E-4"/>
  </r>
  <r>
    <x v="7"/>
    <n v="2"/>
    <x v="9"/>
    <n v="20"/>
    <n v="247"/>
    <n v="26"/>
    <n v="0.3"/>
    <n v="0.16"/>
    <n v="246.77099999999999"/>
    <n v="35.1"/>
    <n v="1551.623"/>
    <n v="1464.9349999999999"/>
    <n v="1.2962406048318419E-4"/>
    <n v="1.1850211265233329E-3"/>
  </r>
  <r>
    <x v="7"/>
    <n v="2"/>
    <x v="10"/>
    <n v="13"/>
    <n v="229"/>
    <n v="27"/>
    <n v="0.3"/>
    <n v="0.16"/>
    <n v="226.74299999999999"/>
    <n v="35.344000000000001"/>
    <n v="1409.299"/>
    <n v="1327.653"/>
    <n v="1.1747672952907873E-4"/>
    <n v="1.0739704175899152E-3"/>
  </r>
  <r>
    <x v="7"/>
    <n v="2"/>
    <x v="11"/>
    <n v="11"/>
    <n v="187"/>
    <n v="27"/>
    <n v="0.4"/>
    <n v="0.16"/>
    <n v="186.179"/>
    <n v="33.639000000000003"/>
    <n v="1152.691"/>
    <n v="1080.1379999999999"/>
    <n v="9.5575485220972673E-5"/>
    <n v="8.7374958585920853E-4"/>
  </r>
  <r>
    <x v="7"/>
    <n v="2"/>
    <x v="12"/>
    <n v="20"/>
    <n v="312"/>
    <n v="27"/>
    <n v="0.3"/>
    <n v="0.16"/>
    <n v="316.108"/>
    <n v="38.616"/>
    <n v="1948.7729999999999"/>
    <n v="1848.0119999999999"/>
    <n v="1.6352044238252905E-4"/>
    <n v="1.4949013178527631E-3"/>
  </r>
  <r>
    <x v="7"/>
    <n v="2"/>
    <x v="13"/>
    <n v="248"/>
    <n v="453"/>
    <n v="27"/>
    <n v="0.3"/>
    <n v="0.16"/>
    <n v="697.11900000000003"/>
    <n v="52.679000000000002"/>
    <n v="4147.625"/>
    <n v="3968.9490000000001"/>
    <n v="3.5119052055597921E-4"/>
    <n v="3.2105782270842433E-3"/>
  </r>
  <r>
    <x v="7"/>
    <n v="2"/>
    <x v="14"/>
    <n v="219"/>
    <n v="413"/>
    <n v="27"/>
    <n v="0.3"/>
    <n v="0.16"/>
    <n v="606.04600000000005"/>
    <n v="49.344000000000001"/>
    <n v="3664.3519999999999"/>
    <n v="3502.8009999999999"/>
    <n v="3.0994364165274095E-4"/>
    <n v="2.8334999075092459E-3"/>
  </r>
  <r>
    <x v="7"/>
    <n v="2"/>
    <x v="15"/>
    <n v="757"/>
    <n v="137"/>
    <n v="27"/>
    <n v="0.2"/>
    <n v="0.16"/>
    <n v="712.48"/>
    <n v="54.249000000000002"/>
    <n v="4305.7259999999997"/>
    <n v="4121.4489999999996"/>
    <n v="3.6468440883340148E-4"/>
    <n v="3.3339391419335762E-3"/>
  </r>
  <r>
    <x v="7"/>
    <n v="2"/>
    <x v="16"/>
    <n v="22"/>
    <n v="206"/>
    <n v="26"/>
    <n v="0.2"/>
    <n v="0.16"/>
    <n v="204.99100000000001"/>
    <n v="33.820999999999998"/>
    <n v="1300.5219999999999"/>
    <n v="1222.731"/>
    <n v="1.0819275742518561E-4"/>
    <n v="9.890964903255103E-4"/>
  </r>
  <r>
    <x v="7"/>
    <n v="2"/>
    <x v="17"/>
    <n v="10"/>
    <n v="134"/>
    <n v="25"/>
    <n v="0.2"/>
    <n v="0.16"/>
    <n v="127.535"/>
    <n v="29.881"/>
    <n v="817.46100000000001"/>
    <n v="756.78700000000003"/>
    <n v="6.696392936265945E-5"/>
    <n v="6.1218319125300007E-4"/>
  </r>
  <r>
    <x v="7"/>
    <n v="2"/>
    <x v="18"/>
    <n v="97"/>
    <n v="79"/>
    <n v="24"/>
    <n v="0.3"/>
    <n v="0.16"/>
    <n v="82.861000000000004"/>
    <n v="27.024000000000001"/>
    <n v="497.78699999999998"/>
    <n v="448.44"/>
    <n v="3.967999514181798E-5"/>
    <n v="3.6275389281990216E-4"/>
  </r>
  <r>
    <x v="7"/>
    <n v="2"/>
    <x v="19"/>
    <n v="0"/>
    <n v="8"/>
    <n v="22"/>
    <n v="0.5"/>
    <n v="0.16"/>
    <n v="7.61"/>
    <n v="22.253"/>
    <n v="37.204000000000001"/>
    <n v="4.1769999999999996"/>
    <n v="3.6959981203142824E-7"/>
    <n v="3.3788756808240371E-6"/>
  </r>
  <r>
    <x v="7"/>
    <n v="2"/>
    <x v="20"/>
    <n v="0"/>
    <n v="0"/>
    <n v="21"/>
    <n v="0.5"/>
    <n v="0.16"/>
    <n v="0"/>
    <n v="21"/>
    <n v="0"/>
    <n v="0"/>
    <n v="0"/>
    <n v="0"/>
  </r>
  <r>
    <x v="7"/>
    <n v="2"/>
    <x v="21"/>
    <n v="0"/>
    <n v="0"/>
    <n v="21"/>
    <n v="0.3"/>
    <n v="0.16"/>
    <n v="0"/>
    <n v="21"/>
    <n v="0"/>
    <n v="0"/>
    <n v="0"/>
    <n v="0"/>
  </r>
  <r>
    <x v="7"/>
    <n v="2"/>
    <x v="22"/>
    <n v="0"/>
    <n v="0"/>
    <n v="20"/>
    <n v="0.2"/>
    <n v="0.16"/>
    <n v="0"/>
    <n v="20"/>
    <n v="0"/>
    <n v="0"/>
    <n v="0"/>
    <n v="0"/>
  </r>
  <r>
    <x v="7"/>
    <n v="2"/>
    <x v="23"/>
    <n v="0"/>
    <n v="0"/>
    <n v="20"/>
    <n v="0.3"/>
    <n v="0.16"/>
    <n v="0"/>
    <n v="20"/>
    <n v="0"/>
    <n v="0"/>
    <n v="0"/>
    <n v="0"/>
  </r>
  <r>
    <x v="7"/>
    <n v="3"/>
    <x v="0"/>
    <n v="0"/>
    <n v="0"/>
    <n v="19"/>
    <n v="0.4"/>
    <n v="0.16"/>
    <n v="0"/>
    <n v="19"/>
    <n v="0"/>
    <n v="0"/>
    <n v="0"/>
    <n v="0"/>
  </r>
  <r>
    <x v="7"/>
    <n v="3"/>
    <x v="1"/>
    <n v="0"/>
    <n v="0"/>
    <n v="18"/>
    <n v="0.5"/>
    <n v="0.16"/>
    <n v="0"/>
    <n v="18"/>
    <n v="0"/>
    <n v="0"/>
    <n v="0"/>
    <n v="0"/>
  </r>
  <r>
    <x v="7"/>
    <n v="3"/>
    <x v="2"/>
    <n v="0"/>
    <n v="0"/>
    <n v="18"/>
    <n v="0.6"/>
    <n v="0.16"/>
    <n v="0"/>
    <n v="18"/>
    <n v="0"/>
    <n v="0"/>
    <n v="0"/>
    <n v="0"/>
  </r>
  <r>
    <x v="7"/>
    <n v="3"/>
    <x v="3"/>
    <n v="0"/>
    <n v="0"/>
    <n v="17"/>
    <n v="0.6"/>
    <n v="0.16"/>
    <n v="0"/>
    <n v="17"/>
    <n v="0"/>
    <n v="0"/>
    <n v="0"/>
    <n v="0"/>
  </r>
  <r>
    <x v="7"/>
    <n v="3"/>
    <x v="4"/>
    <n v="0"/>
    <n v="0"/>
    <n v="17"/>
    <n v="0.6"/>
    <n v="0.16"/>
    <n v="0"/>
    <n v="17"/>
    <n v="0"/>
    <n v="0"/>
    <n v="0"/>
    <n v="0"/>
  </r>
  <r>
    <x v="7"/>
    <n v="3"/>
    <x v="5"/>
    <n v="0"/>
    <n v="0"/>
    <n v="18"/>
    <n v="0.3"/>
    <n v="0.16"/>
    <n v="0"/>
    <n v="0"/>
    <n v="0"/>
    <n v="0"/>
    <n v="0"/>
    <n v="0"/>
  </r>
  <r>
    <x v="7"/>
    <n v="3"/>
    <x v="6"/>
    <n v="238"/>
    <n v="64"/>
    <n v="20"/>
    <n v="0.1"/>
    <n v="0.16"/>
    <n v="78.959999999999994"/>
    <n v="22.975000000000001"/>
    <n v="433.39"/>
    <n v="386.32400000000001"/>
    <n v="3.4183691114012327E-5"/>
    <n v="3.1250676766068122E-4"/>
  </r>
  <r>
    <x v="7"/>
    <n v="3"/>
    <x v="7"/>
    <n v="389"/>
    <n v="127"/>
    <n v="23"/>
    <n v="0.2"/>
    <n v="0.16"/>
    <n v="249.33799999999999"/>
    <n v="32.457000000000001"/>
    <n v="1567.2380000000001"/>
    <n v="1479.9970000000001"/>
    <n v="1.3095681422242706E-4"/>
    <n v="1.1972051402902881E-3"/>
  </r>
  <r>
    <x v="7"/>
    <n v="3"/>
    <x v="8"/>
    <n v="697"/>
    <n v="117"/>
    <n v="24"/>
    <n v="0.3"/>
    <n v="0.16"/>
    <n v="499.786"/>
    <n v="42.582000000000001"/>
    <n v="3197.692"/>
    <n v="3052.6770000000001"/>
    <n v="2.7011463859053495E-4"/>
    <n v="2.4693837866197944E-3"/>
  </r>
  <r>
    <x v="7"/>
    <n v="3"/>
    <x v="9"/>
    <n v="740"/>
    <n v="147"/>
    <n v="26"/>
    <n v="0.3"/>
    <n v="0.16"/>
    <n v="696.35199999999998"/>
    <n v="51.814999999999998"/>
    <n v="4254.5739999999996"/>
    <n v="4072.1089999999999"/>
    <n v="3.603185829474473E-4"/>
    <n v="3.2940268302046184E-3"/>
  </r>
  <r>
    <x v="7"/>
    <n v="3"/>
    <x v="10"/>
    <n v="756"/>
    <n v="175"/>
    <n v="27"/>
    <n v="0.3"/>
    <n v="0.16"/>
    <n v="850.07100000000003"/>
    <n v="58.451000000000001"/>
    <n v="5010.29"/>
    <n v="4801.0469999999996"/>
    <n v="4.2481830709936616E-4"/>
    <n v="3.8836822960960503E-3"/>
  </r>
  <r>
    <x v="7"/>
    <n v="3"/>
    <x v="11"/>
    <n v="724"/>
    <n v="221"/>
    <n v="28"/>
    <n v="0.3"/>
    <n v="0.16"/>
    <n v="939.39"/>
    <n v="62.709000000000003"/>
    <n v="5402.7219999999998"/>
    <n v="5179.5730000000003"/>
    <n v="4.5831199597870748E-4"/>
    <n v="4.1898810741567644E-3"/>
  </r>
  <r>
    <x v="7"/>
    <n v="3"/>
    <x v="12"/>
    <n v="714"/>
    <n v="238"/>
    <n v="29"/>
    <n v="0.3"/>
    <n v="0.16"/>
    <n v="972.71799999999996"/>
    <n v="64.924000000000007"/>
    <n v="5527.7110000000002"/>
    <n v="5300.134"/>
    <n v="4.689797773860144E-4"/>
    <n v="4.2874057643544723E-3"/>
  </r>
  <r>
    <x v="7"/>
    <n v="3"/>
    <x v="13"/>
    <n v="680"/>
    <n v="253"/>
    <n v="30"/>
    <n v="0.3"/>
    <n v="0.16"/>
    <n v="934.08699999999999"/>
    <n v="64.501000000000005"/>
    <n v="5323.2730000000001"/>
    <n v="5102.9399999999996"/>
    <n v="4.5153116227140445E-4"/>
    <n v="4.1278907988279183E-3"/>
  </r>
  <r>
    <x v="7"/>
    <n v="3"/>
    <x v="14"/>
    <n v="683"/>
    <n v="226"/>
    <n v="30"/>
    <n v="0.3"/>
    <n v="0.16"/>
    <n v="847.30799999999999"/>
    <n v="61.33"/>
    <n v="4920.4319999999998"/>
    <n v="4714.3729999999996"/>
    <n v="4.1714900039407243E-4"/>
    <n v="3.8135696145639116E-3"/>
  </r>
  <r>
    <x v="7"/>
    <n v="3"/>
    <x v="15"/>
    <n v="615"/>
    <n v="218"/>
    <n v="30"/>
    <n v="0.2"/>
    <n v="0.16"/>
    <n v="687.42200000000003"/>
    <n v="56.268000000000001"/>
    <n v="4104.5309999999999"/>
    <n v="3927.3820000000001"/>
    <n v="3.4751248479186373E-4"/>
    <n v="3.176953681854458E-3"/>
  </r>
  <r>
    <x v="7"/>
    <n v="3"/>
    <x v="16"/>
    <n v="517"/>
    <n v="197"/>
    <n v="29"/>
    <n v="0.2"/>
    <n v="0.16"/>
    <n v="489.93"/>
    <n v="47.767000000000003"/>
    <n v="3048.7440000000001"/>
    <n v="2909.0059999999999"/>
    <n v="2.5740198008099042E-4"/>
    <n v="2.3531648620472132E-3"/>
  </r>
  <r>
    <x v="7"/>
    <n v="3"/>
    <x v="17"/>
    <n v="386"/>
    <n v="152"/>
    <n v="27"/>
    <n v="0.2"/>
    <n v="0.16"/>
    <n v="282.255"/>
    <n v="37.737000000000002"/>
    <n v="1760.9259999999999"/>
    <n v="1666.8209999999999"/>
    <n v="1.4748784493417221E-4"/>
    <n v="1.3483315636070871E-3"/>
  </r>
  <r>
    <x v="7"/>
    <n v="3"/>
    <x v="18"/>
    <n v="213"/>
    <n v="82"/>
    <n v="24"/>
    <n v="0.6"/>
    <n v="0.16"/>
    <n v="99.111000000000004"/>
    <n v="27.256"/>
    <n v="565.77499999999998"/>
    <n v="514.01900000000001"/>
    <n v="4.5482721039162733E-5"/>
    <n v="4.1580232190124275E-4"/>
  </r>
  <r>
    <x v="7"/>
    <n v="3"/>
    <x v="19"/>
    <n v="16"/>
    <n v="5"/>
    <n v="22"/>
    <n v="0.9"/>
    <n v="0.16"/>
    <n v="4.7560000000000002"/>
    <n v="22.141999999999999"/>
    <n v="22.684000000000001"/>
    <n v="0"/>
    <n v="0"/>
    <n v="0"/>
  </r>
  <r>
    <x v="7"/>
    <n v="3"/>
    <x v="20"/>
    <n v="0"/>
    <n v="0"/>
    <n v="22"/>
    <n v="1"/>
    <n v="0.16"/>
    <n v="0"/>
    <n v="22"/>
    <n v="0"/>
    <n v="0"/>
    <n v="0"/>
    <n v="0"/>
  </r>
  <r>
    <x v="7"/>
    <n v="3"/>
    <x v="21"/>
    <n v="0"/>
    <n v="0"/>
    <n v="21"/>
    <n v="1"/>
    <n v="0.16"/>
    <n v="0"/>
    <n v="21"/>
    <n v="0"/>
    <n v="0"/>
    <n v="0"/>
    <n v="0"/>
  </r>
  <r>
    <x v="7"/>
    <n v="3"/>
    <x v="22"/>
    <n v="0"/>
    <n v="0"/>
    <n v="20"/>
    <n v="1"/>
    <n v="0.16"/>
    <n v="0"/>
    <n v="20"/>
    <n v="0"/>
    <n v="0"/>
    <n v="0"/>
    <n v="0"/>
  </r>
  <r>
    <x v="7"/>
    <n v="3"/>
    <x v="23"/>
    <n v="0"/>
    <n v="0"/>
    <n v="19"/>
    <n v="1"/>
    <n v="0.16"/>
    <n v="0"/>
    <n v="19"/>
    <n v="0"/>
    <n v="0"/>
    <n v="0"/>
    <n v="0"/>
  </r>
  <r>
    <x v="7"/>
    <n v="4"/>
    <x v="0"/>
    <n v="0"/>
    <n v="0"/>
    <n v="19"/>
    <n v="1"/>
    <n v="0.16"/>
    <n v="0"/>
    <n v="19"/>
    <n v="0"/>
    <n v="0"/>
    <n v="0"/>
    <n v="0"/>
  </r>
  <r>
    <x v="7"/>
    <n v="4"/>
    <x v="1"/>
    <n v="0"/>
    <n v="0"/>
    <n v="19"/>
    <n v="1"/>
    <n v="0.16"/>
    <n v="0"/>
    <n v="19"/>
    <n v="0"/>
    <n v="0"/>
    <n v="0"/>
    <n v="0"/>
  </r>
  <r>
    <x v="7"/>
    <n v="4"/>
    <x v="2"/>
    <n v="0"/>
    <n v="0"/>
    <n v="18"/>
    <n v="1"/>
    <n v="0.16"/>
    <n v="0"/>
    <n v="18"/>
    <n v="0"/>
    <n v="0"/>
    <n v="0"/>
    <n v="0"/>
  </r>
  <r>
    <x v="7"/>
    <n v="4"/>
    <x v="3"/>
    <n v="0"/>
    <n v="0"/>
    <n v="18"/>
    <n v="1.1000000000000001"/>
    <n v="0.16"/>
    <n v="0"/>
    <n v="18"/>
    <n v="0"/>
    <n v="0"/>
    <n v="0"/>
    <n v="0"/>
  </r>
  <r>
    <x v="7"/>
    <n v="4"/>
    <x v="4"/>
    <n v="0"/>
    <n v="0"/>
    <n v="18"/>
    <n v="1"/>
    <n v="0.16"/>
    <n v="0"/>
    <n v="18"/>
    <n v="0"/>
    <n v="0"/>
    <n v="0"/>
    <n v="0"/>
  </r>
  <r>
    <x v="7"/>
    <n v="4"/>
    <x v="5"/>
    <n v="0"/>
    <n v="0"/>
    <n v="19"/>
    <n v="0.6"/>
    <n v="0.16"/>
    <n v="0"/>
    <n v="0"/>
    <n v="0"/>
    <n v="0"/>
    <n v="0"/>
    <n v="0"/>
  </r>
  <r>
    <x v="7"/>
    <n v="4"/>
    <x v="6"/>
    <n v="173"/>
    <n v="66"/>
    <n v="22"/>
    <n v="0.3"/>
    <n v="0.16"/>
    <n v="74.751999999999995"/>
    <n v="24.677"/>
    <n v="423.44499999999999"/>
    <n v="376.73200000000003"/>
    <n v="3.3334947662490794E-5"/>
    <n v="3.0474756834766615E-4"/>
  </r>
  <r>
    <x v="7"/>
    <n v="4"/>
    <x v="7"/>
    <n v="538"/>
    <n v="107"/>
    <n v="26"/>
    <n v="0.3"/>
    <n v="0.16"/>
    <n v="280.70499999999998"/>
    <n v="36.292999999999999"/>
    <n v="1727.8879999999999"/>
    <n v="1634.953"/>
    <n v="1.4466802046450079E-4"/>
    <n v="1.3225527725617195E-3"/>
  </r>
  <r>
    <x v="7"/>
    <n v="4"/>
    <x v="8"/>
    <n v="372"/>
    <n v="215"/>
    <n v="29"/>
    <n v="0.3"/>
    <n v="0.16"/>
    <n v="412.10399999999998"/>
    <n v="44.292999999999999"/>
    <n v="2589.9569999999999"/>
    <n v="2466.4760000000001"/>
    <n v="2.1824492841274339E-4"/>
    <n v="1.995191710255243E-3"/>
  </r>
  <r>
    <x v="7"/>
    <n v="4"/>
    <x v="9"/>
    <n v="731"/>
    <n v="158"/>
    <n v="30"/>
    <n v="0.4"/>
    <n v="0.16"/>
    <n v="700.69"/>
    <n v="55.195999999999998"/>
    <n v="4218.3900000000003"/>
    <n v="4037.2080000000001"/>
    <n v="3.5723038494895346E-4"/>
    <n v="3.2657945725708048E-3"/>
  </r>
  <r>
    <x v="7"/>
    <n v="4"/>
    <x v="10"/>
    <n v="767"/>
    <n v="176"/>
    <n v="31"/>
    <n v="0.4"/>
    <n v="0.16"/>
    <n v="860.61800000000005"/>
    <n v="61.89"/>
    <n v="4996.4769999999999"/>
    <n v="4787.723"/>
    <n v="4.236393394442293E-4"/>
    <n v="3.8729041922963619E-3"/>
  </r>
  <r>
    <x v="7"/>
    <n v="4"/>
    <x v="11"/>
    <n v="794"/>
    <n v="182"/>
    <n v="32"/>
    <n v="0.4"/>
    <n v="0.16"/>
    <n v="962.56299999999999"/>
    <n v="66.515000000000001"/>
    <n v="5448.2039999999997"/>
    <n v="5223.4440000000004"/>
    <n v="4.6219390006145366E-4"/>
    <n v="4.2253693803558142E-3"/>
  </r>
  <r>
    <x v="7"/>
    <n v="4"/>
    <x v="12"/>
    <n v="786"/>
    <n v="194"/>
    <n v="33"/>
    <n v="0.4"/>
    <n v="0.16"/>
    <n v="994.25"/>
    <n v="68.635999999999996"/>
    <n v="5562.3559999999998"/>
    <n v="5333.5510000000004"/>
    <n v="4.7193666436677915E-4"/>
    <n v="4.3144375787250965E-3"/>
  </r>
  <r>
    <x v="7"/>
    <n v="4"/>
    <x v="13"/>
    <n v="764"/>
    <n v="201"/>
    <n v="33"/>
    <n v="0.3"/>
    <n v="0.16"/>
    <n v="962.87800000000004"/>
    <n v="68.581999999999994"/>
    <n v="5393.9570000000003"/>
    <n v="5171.1189999999997"/>
    <n v="4.5756394790331511E-4"/>
    <n v="4.1830424303919353E-3"/>
  </r>
  <r>
    <x v="7"/>
    <n v="4"/>
    <x v="14"/>
    <n v="676"/>
    <n v="229"/>
    <n v="32"/>
    <n v="0.3"/>
    <n v="0.16"/>
    <n v="843.79600000000005"/>
    <n v="63.2"/>
    <n v="4859.46"/>
    <n v="4655.5609999999997"/>
    <n v="4.1194504919819206E-4"/>
    <n v="3.7659951744057544E-3"/>
  </r>
  <r>
    <x v="7"/>
    <n v="4"/>
    <x v="15"/>
    <n v="637"/>
    <n v="207"/>
    <n v="32"/>
    <n v="0.2"/>
    <n v="0.16"/>
    <n v="692.779"/>
    <n v="58.476999999999997"/>
    <n v="4099.3940000000002"/>
    <n v="3922.4279999999999"/>
    <n v="3.4707413251300242E-4"/>
    <n v="3.1729462722009261E-3"/>
  </r>
  <r>
    <x v="7"/>
    <n v="4"/>
    <x v="16"/>
    <n v="466"/>
    <n v="204"/>
    <n v="31"/>
    <n v="0.2"/>
    <n v="0.16"/>
    <n v="467.33600000000001"/>
    <n v="48.898000000000003"/>
    <n v="2889.5279999999998"/>
    <n v="2755.433"/>
    <n v="2.4381314792080308E-4"/>
    <n v="2.2289359717117597E-3"/>
  </r>
  <r>
    <x v="7"/>
    <n v="4"/>
    <x v="17"/>
    <n v="462"/>
    <n v="122"/>
    <n v="28"/>
    <n v="0.2"/>
    <n v="0.16"/>
    <n v="280.39800000000002"/>
    <n v="38.65"/>
    <n v="1732.8219999999999"/>
    <n v="1639.713"/>
    <n v="1.4508920674778295E-4"/>
    <n v="1.3264032509530824E-3"/>
  </r>
  <r>
    <x v="7"/>
    <n v="4"/>
    <x v="18"/>
    <n v="269"/>
    <n v="76"/>
    <n v="25"/>
    <n v="0.4"/>
    <n v="0.16"/>
    <n v="100.053"/>
    <n v="28.446999999999999"/>
    <n v="549.81700000000001"/>
    <n v="498.62599999999998"/>
    <n v="4.4120678926019379E-5"/>
    <n v="4.0335055427976214E-4"/>
  </r>
  <r>
    <x v="7"/>
    <n v="4"/>
    <x v="19"/>
    <n v="0"/>
    <n v="5"/>
    <n v="23"/>
    <n v="0.5"/>
    <n v="0.16"/>
    <n v="4.7560000000000002"/>
    <n v="23.158000000000001"/>
    <n v="22.556000000000001"/>
    <n v="0"/>
    <n v="0"/>
    <n v="0"/>
  </r>
  <r>
    <x v="7"/>
    <n v="4"/>
    <x v="20"/>
    <n v="0"/>
    <n v="0"/>
    <n v="21"/>
    <n v="0.2"/>
    <n v="0.16"/>
    <n v="0"/>
    <n v="21"/>
    <n v="0"/>
    <n v="0"/>
    <n v="0"/>
    <n v="0"/>
  </r>
  <r>
    <x v="7"/>
    <n v="4"/>
    <x v="21"/>
    <n v="0"/>
    <n v="0"/>
    <n v="21"/>
    <n v="0.3"/>
    <n v="0.16"/>
    <n v="0"/>
    <n v="21"/>
    <n v="0"/>
    <n v="0"/>
    <n v="0"/>
    <n v="0"/>
  </r>
  <r>
    <x v="7"/>
    <n v="4"/>
    <x v="22"/>
    <n v="0"/>
    <n v="0"/>
    <n v="20"/>
    <n v="0.6"/>
    <n v="0.16"/>
    <n v="0"/>
    <n v="20"/>
    <n v="0"/>
    <n v="0"/>
    <n v="0"/>
    <n v="0"/>
  </r>
  <r>
    <x v="7"/>
    <n v="4"/>
    <x v="23"/>
    <n v="0"/>
    <n v="0"/>
    <n v="20"/>
    <n v="0.6"/>
    <n v="0.16"/>
    <n v="0"/>
    <n v="20"/>
    <n v="0"/>
    <n v="0"/>
    <n v="0"/>
    <n v="0"/>
  </r>
  <r>
    <x v="7"/>
    <n v="5"/>
    <x v="0"/>
    <n v="0"/>
    <n v="0"/>
    <n v="20"/>
    <n v="0.4"/>
    <n v="0.16"/>
    <n v="0"/>
    <n v="20"/>
    <n v="0"/>
    <n v="0"/>
    <n v="0"/>
    <n v="0"/>
  </r>
  <r>
    <x v="7"/>
    <n v="5"/>
    <x v="1"/>
    <n v="0"/>
    <n v="0"/>
    <n v="20"/>
    <n v="0.3"/>
    <n v="0.16"/>
    <n v="0"/>
    <n v="20"/>
    <n v="0"/>
    <n v="0"/>
    <n v="0"/>
    <n v="0"/>
  </r>
  <r>
    <x v="7"/>
    <n v="5"/>
    <x v="2"/>
    <n v="0"/>
    <n v="0"/>
    <n v="19"/>
    <n v="0.7"/>
    <n v="0.16"/>
    <n v="0"/>
    <n v="19"/>
    <n v="0"/>
    <n v="0"/>
    <n v="0"/>
    <n v="0"/>
  </r>
  <r>
    <x v="7"/>
    <n v="5"/>
    <x v="3"/>
    <n v="0"/>
    <n v="0"/>
    <n v="18"/>
    <n v="0.9"/>
    <n v="0.16"/>
    <n v="0"/>
    <n v="18"/>
    <n v="0"/>
    <n v="0"/>
    <n v="0"/>
    <n v="0"/>
  </r>
  <r>
    <x v="7"/>
    <n v="5"/>
    <x v="4"/>
    <n v="0"/>
    <n v="0"/>
    <n v="17"/>
    <n v="0.7"/>
    <n v="0.16"/>
    <n v="0"/>
    <n v="17"/>
    <n v="0"/>
    <n v="0"/>
    <n v="0"/>
    <n v="0"/>
  </r>
  <r>
    <x v="7"/>
    <n v="5"/>
    <x v="5"/>
    <n v="0"/>
    <n v="0"/>
    <n v="18"/>
    <n v="0.4"/>
    <n v="0.16"/>
    <n v="0"/>
    <n v="0"/>
    <n v="0"/>
    <n v="0"/>
    <n v="0"/>
    <n v="0"/>
  </r>
  <r>
    <x v="7"/>
    <n v="5"/>
    <x v="6"/>
    <n v="218"/>
    <n v="63"/>
    <n v="21"/>
    <n v="0.3"/>
    <n v="0.16"/>
    <n v="76.302000000000007"/>
    <n v="23.706"/>
    <n v="420.92599999999999"/>
    <n v="374.30200000000002"/>
    <n v="3.3119930295184982E-5"/>
    <n v="3.0278188295039478E-4"/>
  </r>
  <r>
    <x v="7"/>
    <n v="5"/>
    <x v="7"/>
    <n v="363"/>
    <n v="129"/>
    <n v="25"/>
    <n v="0.3"/>
    <n v="0.16"/>
    <n v="242.214"/>
    <n v="33.905999999999999"/>
    <n v="1513.6849999999999"/>
    <n v="1428.3409999999999"/>
    <n v="1.263860582036826E-4"/>
    <n v="1.1554193605036835E-3"/>
  </r>
  <r>
    <x v="7"/>
    <n v="5"/>
    <x v="8"/>
    <n v="530"/>
    <n v="181"/>
    <n v="28"/>
    <n v="0.3"/>
    <n v="0.16"/>
    <n v="468.58600000000001"/>
    <n v="45.405999999999999"/>
    <n v="2949.3359999999998"/>
    <n v="2813.1210000000001"/>
    <n v="2.4891764252374041E-4"/>
    <n v="2.2756011812581751E-3"/>
  </r>
  <r>
    <x v="7"/>
    <n v="5"/>
    <x v="9"/>
    <n v="173"/>
    <n v="334"/>
    <n v="30"/>
    <n v="0.4"/>
    <n v="0.16"/>
    <n v="454.23"/>
    <n v="46.277000000000001"/>
    <n v="2789.2330000000002"/>
    <n v="2658.6909999999998"/>
    <n v="2.3525297913565957E-4"/>
    <n v="2.1506790430274696E-3"/>
  </r>
  <r>
    <x v="7"/>
    <n v="5"/>
    <x v="10"/>
    <n v="6"/>
    <n v="145"/>
    <n v="32"/>
    <n v="0.4"/>
    <n v="0.16"/>
    <n v="140.70699999999999"/>
    <n v="37.023000000000003"/>
    <n v="852.26599999999996"/>
    <n v="790.35799999999995"/>
    <n v="6.9934442958471523E-5"/>
    <n v="6.3933957992452111E-4"/>
  </r>
  <r>
    <x v="7"/>
    <n v="5"/>
    <x v="11"/>
    <n v="27"/>
    <n v="344"/>
    <n v="33"/>
    <n v="0.5"/>
    <n v="0.16"/>
    <n v="362.59699999999998"/>
    <n v="45.557000000000002"/>
    <n v="2183.3560000000002"/>
    <n v="2074.2820000000002"/>
    <n v="1.8354183320569192E-4"/>
    <n v="1.677936558527902E-3"/>
  </r>
  <r>
    <x v="7"/>
    <n v="5"/>
    <x v="12"/>
    <n v="753"/>
    <n v="212"/>
    <n v="33"/>
    <n v="0.5"/>
    <n v="0.16"/>
    <n v="985"/>
    <n v="67.272999999999996"/>
    <n v="5542.6310000000003"/>
    <n v="5314.5249999999996"/>
    <n v="4.7025315801683655E-4"/>
    <n v="4.2990469900960901E-3"/>
  </r>
  <r>
    <x v="7"/>
    <n v="5"/>
    <x v="13"/>
    <n v="756"/>
    <n v="204"/>
    <n v="33"/>
    <n v="0.6"/>
    <n v="0.16"/>
    <n v="958.00900000000001"/>
    <n v="65.403000000000006"/>
    <n v="5445.134"/>
    <n v="5220.482"/>
    <n v="4.619318089330751E-4"/>
    <n v="4.2229733473736252E-3"/>
  </r>
  <r>
    <x v="7"/>
    <n v="5"/>
    <x v="14"/>
    <n v="883"/>
    <n v="108"/>
    <n v="33"/>
    <n v="0.6"/>
    <n v="0.16"/>
    <n v="895.86500000000001"/>
    <n v="63.356000000000002"/>
    <n v="5175.8819999999996"/>
    <n v="4960.7709999999997"/>
    <n v="4.3895140750082842E-4"/>
    <n v="4.0128868781510989E-3"/>
  </r>
  <r>
    <x v="7"/>
    <n v="5"/>
    <x v="15"/>
    <n v="854"/>
    <n v="100"/>
    <n v="32"/>
    <n v="0.6"/>
    <n v="0.16"/>
    <n v="742.52599999999995"/>
    <n v="57.204999999999998"/>
    <n v="4439.88"/>
    <n v="4250.8490000000002"/>
    <n v="3.7613430485371917E-4"/>
    <n v="3.4386139116483554E-3"/>
  </r>
  <r>
    <x v="7"/>
    <n v="5"/>
    <x v="16"/>
    <n v="227"/>
    <n v="250"/>
    <n v="31"/>
    <n v="0.5"/>
    <n v="0.16"/>
    <n v="369.23500000000001"/>
    <n v="43.889000000000003"/>
    <n v="2306.5650000000001"/>
    <n v="2193.1260000000002"/>
    <n v="1.9405768670367206E-4"/>
    <n v="1.7740723261630115E-3"/>
  </r>
  <r>
    <x v="7"/>
    <n v="5"/>
    <x v="17"/>
    <n v="646"/>
    <n v="86"/>
    <n v="29"/>
    <n v="0.4"/>
    <n v="0.16"/>
    <n v="311.37599999999998"/>
    <n v="40.093000000000004"/>
    <n v="1902.62"/>
    <n v="1803.4939999999999"/>
    <n v="1.5958128881968128E-4"/>
    <n v="1.4588896378051393E-3"/>
  </r>
  <r>
    <x v="7"/>
    <n v="5"/>
    <x v="18"/>
    <n v="396"/>
    <n v="64"/>
    <n v="26"/>
    <n v="0.4"/>
    <n v="0.16"/>
    <n v="104.09099999999999"/>
    <n v="29.501999999999999"/>
    <n v="530.76900000000001"/>
    <n v="480.25299999999999"/>
    <n v="4.2494952963258201E-5"/>
    <n v="3.8848819304352082E-4"/>
  </r>
  <r>
    <x v="7"/>
    <n v="5"/>
    <x v="19"/>
    <n v="0"/>
    <n v="8"/>
    <n v="24"/>
    <n v="0.4"/>
    <n v="0.16"/>
    <n v="7.61"/>
    <n v="24.260999999999999"/>
    <n v="36.805999999999997"/>
    <n v="3.794"/>
    <n v="3.357102434396071E-7"/>
    <n v="3.0690577766450559E-6"/>
  </r>
  <r>
    <x v="7"/>
    <n v="5"/>
    <x v="20"/>
    <n v="0"/>
    <n v="0"/>
    <n v="22"/>
    <n v="0.3"/>
    <n v="0.16"/>
    <n v="0"/>
    <n v="22"/>
    <n v="0"/>
    <n v="0"/>
    <n v="0"/>
    <n v="0"/>
  </r>
  <r>
    <x v="7"/>
    <n v="5"/>
    <x v="21"/>
    <n v="0"/>
    <n v="0"/>
    <n v="21"/>
    <n v="0.3"/>
    <n v="0.16"/>
    <n v="0"/>
    <n v="21"/>
    <n v="0"/>
    <n v="0"/>
    <n v="0"/>
    <n v="0"/>
  </r>
  <r>
    <x v="7"/>
    <n v="5"/>
    <x v="22"/>
    <n v="0"/>
    <n v="0"/>
    <n v="20"/>
    <n v="0.4"/>
    <n v="0.16"/>
    <n v="0"/>
    <n v="20"/>
    <n v="0"/>
    <n v="0"/>
    <n v="0"/>
    <n v="0"/>
  </r>
  <r>
    <x v="7"/>
    <n v="5"/>
    <x v="23"/>
    <n v="0"/>
    <n v="0"/>
    <n v="20"/>
    <n v="0.4"/>
    <n v="0.16"/>
    <n v="0"/>
    <n v="20"/>
    <n v="0"/>
    <n v="0"/>
    <n v="0"/>
    <n v="0"/>
  </r>
  <r>
    <x v="7"/>
    <n v="6"/>
    <x v="0"/>
    <n v="0"/>
    <n v="0"/>
    <n v="19"/>
    <n v="0.4"/>
    <n v="0.16"/>
    <n v="0"/>
    <n v="19"/>
    <n v="0"/>
    <n v="0"/>
    <n v="0"/>
    <n v="0"/>
  </r>
  <r>
    <x v="7"/>
    <n v="6"/>
    <x v="1"/>
    <n v="0"/>
    <n v="0"/>
    <n v="18"/>
    <n v="0.6"/>
    <n v="0.16"/>
    <n v="0"/>
    <n v="18"/>
    <n v="0"/>
    <n v="0"/>
    <n v="0"/>
    <n v="0"/>
  </r>
  <r>
    <x v="7"/>
    <n v="6"/>
    <x v="2"/>
    <n v="0"/>
    <n v="0"/>
    <n v="17"/>
    <n v="0.8"/>
    <n v="0.16"/>
    <n v="0"/>
    <n v="17"/>
    <n v="0"/>
    <n v="0"/>
    <n v="0"/>
    <n v="0"/>
  </r>
  <r>
    <x v="7"/>
    <n v="6"/>
    <x v="3"/>
    <n v="0"/>
    <n v="0"/>
    <n v="17"/>
    <n v="0.9"/>
    <n v="0.16"/>
    <n v="0"/>
    <n v="17"/>
    <n v="0"/>
    <n v="0"/>
    <n v="0"/>
    <n v="0"/>
  </r>
  <r>
    <x v="7"/>
    <n v="6"/>
    <x v="4"/>
    <n v="0"/>
    <n v="0"/>
    <n v="16"/>
    <n v="0.8"/>
    <n v="0.16"/>
    <n v="0"/>
    <n v="16"/>
    <n v="0"/>
    <n v="0"/>
    <n v="0"/>
    <n v="0"/>
  </r>
  <r>
    <x v="7"/>
    <n v="6"/>
    <x v="5"/>
    <n v="0"/>
    <n v="0"/>
    <n v="17"/>
    <n v="0.5"/>
    <n v="0.16"/>
    <n v="0"/>
    <n v="0"/>
    <n v="0"/>
    <n v="0"/>
    <n v="0"/>
    <n v="0"/>
  </r>
  <r>
    <x v="7"/>
    <n v="6"/>
    <x v="6"/>
    <n v="292"/>
    <n v="57"/>
    <n v="21"/>
    <n v="0.3"/>
    <n v="0.16"/>
    <n v="77.159000000000006"/>
    <n v="23.686"/>
    <n v="402.702"/>
    <n v="356.72500000000002"/>
    <n v="3.1564638005006287E-5"/>
    <n v="2.8856342524346537E-4"/>
  </r>
  <r>
    <x v="7"/>
    <n v="6"/>
    <x v="7"/>
    <n v="626"/>
    <n v="87"/>
    <n v="24"/>
    <n v="0.3"/>
    <n v="0.16"/>
    <n v="289.45400000000001"/>
    <n v="34.594000000000001"/>
    <n v="1784.383"/>
    <n v="1689.4469999999999"/>
    <n v="1.494898955319752E-4"/>
    <n v="1.3666342787505691E-3"/>
  </r>
  <r>
    <x v="7"/>
    <n v="6"/>
    <x v="8"/>
    <n v="743"/>
    <n v="107"/>
    <n v="27"/>
    <n v="0.4"/>
    <n v="0.16"/>
    <n v="513.69100000000003"/>
    <n v="45.533000000000001"/>
    <n v="3251.8539999999998"/>
    <n v="3104.9189999999999"/>
    <n v="2.7473724653406996E-4"/>
    <n v="2.5116435958890326E-3"/>
  </r>
  <r>
    <x v="7"/>
    <n v="6"/>
    <x v="9"/>
    <n v="812"/>
    <n v="121"/>
    <n v="28"/>
    <n v="0.5"/>
    <n v="0.16"/>
    <n v="720.69899999999996"/>
    <n v="53.174999999999997"/>
    <n v="4385.2439999999997"/>
    <n v="4198.1490000000003"/>
    <n v="3.7147117100309521E-4"/>
    <n v="3.3959836151725531E-3"/>
  </r>
  <r>
    <x v="7"/>
    <n v="6"/>
    <x v="10"/>
    <n v="857"/>
    <n v="128"/>
    <n v="29"/>
    <n v="0.5"/>
    <n v="0.16"/>
    <n v="882.20100000000002"/>
    <n v="59.761000000000003"/>
    <n v="5179.6120000000001"/>
    <n v="4964.3689999999997"/>
    <n v="4.392697747796623E-4"/>
    <n v="4.0157973868175118E-3"/>
  </r>
  <r>
    <x v="7"/>
    <n v="6"/>
    <x v="11"/>
    <n v="917"/>
    <n v="111"/>
    <n v="30"/>
    <n v="0.6"/>
    <n v="0.16"/>
    <n v="1002.047"/>
    <n v="63.923999999999999"/>
    <n v="5748.5129999999999"/>
    <n v="5513.1120000000001"/>
    <n v="4.878250320584658E-4"/>
    <n v="4.4596887867989401E-3"/>
  </r>
  <r>
    <x v="7"/>
    <n v="6"/>
    <x v="12"/>
    <n v="926"/>
    <n v="112"/>
    <n v="31"/>
    <n v="0.6"/>
    <n v="0.16"/>
    <n v="1042.8030000000001"/>
    <n v="66.290999999999997"/>
    <n v="5907.21"/>
    <n v="5666.1850000000004"/>
    <n v="5.0136962196200587E-4"/>
    <n v="4.5835132151184942E-3"/>
  </r>
  <r>
    <x v="7"/>
    <n v="6"/>
    <x v="13"/>
    <n v="922"/>
    <n v="110"/>
    <n v="32"/>
    <n v="0.6"/>
    <n v="0.16"/>
    <n v="1011.554"/>
    <n v="66.244"/>
    <n v="5740.7780000000002"/>
    <n v="5505.6509999999998"/>
    <n v="4.8716484910477499E-4"/>
    <n v="4.4536534045976879E-3"/>
  </r>
  <r>
    <x v="7"/>
    <n v="6"/>
    <x v="14"/>
    <n v="906"/>
    <n v="105"/>
    <n v="32"/>
    <n v="0.6"/>
    <n v="0.16"/>
    <n v="912.505"/>
    <n v="62.921999999999997"/>
    <n v="5282.7449999999999"/>
    <n v="5063.848"/>
    <n v="4.4807212567769307E-4"/>
    <n v="4.0962683405768351E-3"/>
  </r>
  <r>
    <x v="7"/>
    <n v="6"/>
    <x v="15"/>
    <n v="872"/>
    <n v="98"/>
    <n v="31"/>
    <n v="0.6"/>
    <n v="0.16"/>
    <n v="753.03399999999999"/>
    <n v="56.564"/>
    <n v="4516.6840000000002"/>
    <n v="4324.9309999999996"/>
    <n v="3.8268941456760759E-4"/>
    <n v="3.4985406217720814E-3"/>
  </r>
  <r>
    <x v="7"/>
    <n v="6"/>
    <x v="16"/>
    <n v="807"/>
    <n v="89"/>
    <n v="30"/>
    <n v="0.5"/>
    <n v="0.16"/>
    <n v="547.346"/>
    <n v="49.173000000000002"/>
    <n v="3414.864"/>
    <n v="3262.1529999999998"/>
    <n v="2.8865002049742873E-4"/>
    <n v="2.638833957104902E-3"/>
  </r>
  <r>
    <x v="7"/>
    <n v="6"/>
    <x v="17"/>
    <n v="684"/>
    <n v="79"/>
    <n v="29"/>
    <n v="0.4"/>
    <n v="0.16"/>
    <n v="316.71100000000001"/>
    <n v="40.276000000000003"/>
    <n v="1930.396"/>
    <n v="1830.2850000000001"/>
    <n v="1.6195187741535616E-4"/>
    <n v="1.4805615215410638E-3"/>
  </r>
  <r>
    <x v="7"/>
    <n v="6"/>
    <x v="18"/>
    <n v="245"/>
    <n v="67"/>
    <n v="25"/>
    <n v="0.5"/>
    <n v="0.16"/>
    <n v="88.177999999999997"/>
    <n v="27.945"/>
    <n v="480.14699999999999"/>
    <n v="431.42500000000001"/>
    <n v="3.8174431148110829E-5"/>
    <n v="3.4899005041884377E-4"/>
  </r>
  <r>
    <x v="7"/>
    <n v="6"/>
    <x v="19"/>
    <n v="0"/>
    <n v="0"/>
    <n v="22"/>
    <n v="0.7"/>
    <n v="0.16"/>
    <n v="0"/>
    <n v="0"/>
    <n v="0"/>
    <n v="0"/>
    <n v="0"/>
    <n v="0"/>
  </r>
  <r>
    <x v="7"/>
    <n v="6"/>
    <x v="20"/>
    <n v="0"/>
    <n v="0"/>
    <n v="21"/>
    <n v="0.6"/>
    <n v="0.16"/>
    <n v="0"/>
    <n v="21"/>
    <n v="0"/>
    <n v="0"/>
    <n v="0"/>
    <n v="0"/>
  </r>
  <r>
    <x v="7"/>
    <n v="6"/>
    <x v="21"/>
    <n v="0"/>
    <n v="0"/>
    <n v="21"/>
    <n v="0.5"/>
    <n v="0.16"/>
    <n v="0"/>
    <n v="21"/>
    <n v="0"/>
    <n v="0"/>
    <n v="0"/>
    <n v="0"/>
  </r>
  <r>
    <x v="7"/>
    <n v="6"/>
    <x v="22"/>
    <n v="0"/>
    <n v="0"/>
    <n v="20"/>
    <n v="0.5"/>
    <n v="0.16"/>
    <n v="0"/>
    <n v="20"/>
    <n v="0"/>
    <n v="0"/>
    <n v="0"/>
    <n v="0"/>
  </r>
  <r>
    <x v="7"/>
    <n v="6"/>
    <x v="23"/>
    <n v="0"/>
    <n v="0"/>
    <n v="19"/>
    <n v="0.3"/>
    <n v="0.16"/>
    <n v="0"/>
    <n v="19"/>
    <n v="0"/>
    <n v="0"/>
    <n v="0"/>
    <n v="0"/>
  </r>
  <r>
    <x v="7"/>
    <n v="7"/>
    <x v="0"/>
    <n v="0"/>
    <n v="0"/>
    <n v="17"/>
    <n v="0.2"/>
    <n v="0.16"/>
    <n v="0"/>
    <n v="17"/>
    <n v="0"/>
    <n v="0"/>
    <n v="0"/>
    <n v="0"/>
  </r>
  <r>
    <x v="7"/>
    <n v="7"/>
    <x v="1"/>
    <n v="0"/>
    <n v="0"/>
    <n v="16"/>
    <n v="0.2"/>
    <n v="0.16"/>
    <n v="0"/>
    <n v="16"/>
    <n v="0"/>
    <n v="0"/>
    <n v="0"/>
    <n v="0"/>
  </r>
  <r>
    <x v="7"/>
    <n v="7"/>
    <x v="2"/>
    <n v="0"/>
    <n v="0"/>
    <n v="16"/>
    <n v="0.3"/>
    <n v="0.16"/>
    <n v="0"/>
    <n v="16"/>
    <n v="0"/>
    <n v="0"/>
    <n v="0"/>
    <n v="0"/>
  </r>
  <r>
    <x v="7"/>
    <n v="7"/>
    <x v="3"/>
    <n v="0"/>
    <n v="0"/>
    <n v="15"/>
    <n v="0.3"/>
    <n v="0.16"/>
    <n v="0"/>
    <n v="15"/>
    <n v="0"/>
    <n v="0"/>
    <n v="0"/>
    <n v="0"/>
  </r>
  <r>
    <x v="7"/>
    <n v="7"/>
    <x v="4"/>
    <n v="0"/>
    <n v="0"/>
    <n v="15"/>
    <n v="0.4"/>
    <n v="0.16"/>
    <n v="0"/>
    <n v="15"/>
    <n v="0"/>
    <n v="0"/>
    <n v="0"/>
    <n v="0"/>
  </r>
  <r>
    <x v="7"/>
    <n v="7"/>
    <x v="5"/>
    <n v="0"/>
    <n v="0"/>
    <n v="16"/>
    <n v="0.3"/>
    <n v="0.16"/>
    <n v="0"/>
    <n v="0"/>
    <n v="0"/>
    <n v="0"/>
    <n v="0"/>
    <n v="0"/>
  </r>
  <r>
    <x v="7"/>
    <n v="7"/>
    <x v="6"/>
    <n v="461"/>
    <n v="49"/>
    <n v="19"/>
    <n v="0.2"/>
    <n v="0.16"/>
    <n v="86.183999999999997"/>
    <n v="21.983000000000001"/>
    <n v="411.57100000000003"/>
    <n v="365.279"/>
    <n v="3.2321534531728055E-5"/>
    <n v="2.9548296141147323E-4"/>
  </r>
  <r>
    <x v="7"/>
    <n v="7"/>
    <x v="7"/>
    <n v="693"/>
    <n v="74"/>
    <n v="23"/>
    <n v="0.2"/>
    <n v="0.16"/>
    <n v="298.142"/>
    <n v="34.246000000000002"/>
    <n v="1834.2809999999999"/>
    <n v="1737.577"/>
    <n v="1.5374865515684297E-4"/>
    <n v="1.4055677924010507E-3"/>
  </r>
  <r>
    <x v="7"/>
    <n v="7"/>
    <x v="8"/>
    <n v="813"/>
    <n v="88"/>
    <n v="26"/>
    <n v="0.2"/>
    <n v="0.16"/>
    <n v="532.23"/>
    <n v="46.432000000000002"/>
    <n v="3362.74"/>
    <n v="3211.8760000000002"/>
    <n v="2.8420128462251754E-4"/>
    <n v="2.5981636835581486E-3"/>
  </r>
  <r>
    <x v="7"/>
    <n v="7"/>
    <x v="9"/>
    <n v="880"/>
    <n v="98"/>
    <n v="27"/>
    <n v="0.3"/>
    <n v="0.16"/>
    <n v="743.74599999999998"/>
    <n v="54.593000000000004"/>
    <n v="4503.5929999999998"/>
    <n v="4312.3040000000001"/>
    <n v="3.8157212061823708E-4"/>
    <n v="3.4883263380225569E-3"/>
  </r>
  <r>
    <x v="7"/>
    <n v="7"/>
    <x v="10"/>
    <n v="919"/>
    <n v="103"/>
    <n v="28"/>
    <n v="0.4"/>
    <n v="0.16"/>
    <n v="910.69"/>
    <n v="60.713999999999999"/>
    <n v="5327.93"/>
    <n v="5107.4319999999998"/>
    <n v="4.5192863470512368E-4"/>
    <n v="4.1315244855787588E-3"/>
  </r>
  <r>
    <x v="7"/>
    <n v="7"/>
    <x v="11"/>
    <n v="947"/>
    <n v="103"/>
    <n v="29"/>
    <n v="0.4"/>
    <n v="0.16"/>
    <n v="1022.497"/>
    <n v="65.691999999999993"/>
    <n v="5819.4679999999998"/>
    <n v="5581.5529999999999"/>
    <n v="4.9388100063285959E-4"/>
    <n v="4.5150523564592886E-3"/>
  </r>
  <r>
    <x v="7"/>
    <n v="7"/>
    <x v="12"/>
    <n v="954"/>
    <n v="104"/>
    <n v="30"/>
    <n v="0.5"/>
    <n v="0.16"/>
    <n v="1062.1790000000001"/>
    <n v="66.995000000000005"/>
    <n v="5997.6310000000003"/>
    <n v="5753.402"/>
    <n v="5.090869757580185E-4"/>
    <n v="4.6540651423998998E-3"/>
  </r>
  <r>
    <x v="7"/>
    <n v="7"/>
    <x v="13"/>
    <n v="951"/>
    <n v="103"/>
    <n v="30"/>
    <n v="0.4"/>
    <n v="0.16"/>
    <n v="1032"/>
    <n v="67.031000000000006"/>
    <n v="5835.8379999999997"/>
    <n v="5597.3419999999996"/>
    <n v="4.9527808261326761E-4"/>
    <n v="4.5278244579973611E-3"/>
  </r>
  <r>
    <x v="7"/>
    <n v="7"/>
    <x v="14"/>
    <n v="940"/>
    <n v="96"/>
    <n v="30"/>
    <n v="0.4"/>
    <n v="0.16"/>
    <n v="932.58100000000002"/>
    <n v="63.497999999999998"/>
    <n v="5386.2359999999999"/>
    <n v="5163.6719999999996"/>
    <n v="4.5690500373281041E-4"/>
    <n v="4.1770183731271292E-3"/>
  </r>
  <r>
    <x v="7"/>
    <n v="7"/>
    <x v="15"/>
    <n v="908"/>
    <n v="91"/>
    <n v="29"/>
    <n v="0.3"/>
    <n v="0.16"/>
    <n v="771.71699999999998"/>
    <n v="57.627000000000002"/>
    <n v="4609.6350000000002"/>
    <n v="4414.5889999999999"/>
    <n v="3.906227590605724E-4"/>
    <n v="3.5710671326151084E-3"/>
  </r>
  <r>
    <x v="7"/>
    <n v="7"/>
    <x v="16"/>
    <n v="850"/>
    <n v="82"/>
    <n v="28"/>
    <n v="0.2"/>
    <n v="0.16"/>
    <n v="563.18299999999999"/>
    <n v="49.616"/>
    <n v="3510.8380000000002"/>
    <n v="3354.7260000000001"/>
    <n v="2.968412973466472E-4"/>
    <n v="2.7137184815006227E-3"/>
  </r>
  <r>
    <x v="7"/>
    <n v="7"/>
    <x v="17"/>
    <n v="741"/>
    <n v="70"/>
    <n v="27"/>
    <n v="0.2"/>
    <n v="0.16"/>
    <n v="327.245"/>
    <n v="39.383000000000003"/>
    <n v="1998.59"/>
    <n v="1896.0640000000001"/>
    <n v="1.6777230021535985E-4"/>
    <n v="1.5337717354287643E-3"/>
  </r>
  <r>
    <x v="7"/>
    <n v="7"/>
    <x v="18"/>
    <n v="519"/>
    <n v="50"/>
    <n v="24"/>
    <n v="0.2"/>
    <n v="0.16"/>
    <n v="104.696"/>
    <n v="27.64"/>
    <n v="497.55799999999999"/>
    <n v="448.21899999999999"/>
    <n v="3.9660440064379878E-5"/>
    <n v="3.6257512060887463E-4"/>
  </r>
  <r>
    <x v="7"/>
    <n v="7"/>
    <x v="19"/>
    <n v="0"/>
    <n v="0"/>
    <n v="23"/>
    <n v="0.4"/>
    <n v="0.16"/>
    <n v="0"/>
    <n v="0"/>
    <n v="0"/>
    <n v="0"/>
    <n v="0"/>
    <n v="0"/>
  </r>
  <r>
    <x v="7"/>
    <n v="7"/>
    <x v="20"/>
    <n v="0"/>
    <n v="0"/>
    <n v="22"/>
    <n v="0.7"/>
    <n v="0.16"/>
    <n v="0"/>
    <n v="22"/>
    <n v="0"/>
    <n v="0"/>
    <n v="0"/>
    <n v="0"/>
  </r>
  <r>
    <x v="7"/>
    <n v="7"/>
    <x v="21"/>
    <n v="0"/>
    <n v="0"/>
    <n v="21"/>
    <n v="0.6"/>
    <n v="0.16"/>
    <n v="0"/>
    <n v="21"/>
    <n v="0"/>
    <n v="0"/>
    <n v="0"/>
    <n v="0"/>
  </r>
  <r>
    <x v="7"/>
    <n v="7"/>
    <x v="22"/>
    <n v="0"/>
    <n v="0"/>
    <n v="20"/>
    <n v="0.6"/>
    <n v="0.16"/>
    <n v="0"/>
    <n v="20"/>
    <n v="0"/>
    <n v="0"/>
    <n v="0"/>
    <n v="0"/>
  </r>
  <r>
    <x v="7"/>
    <n v="7"/>
    <x v="23"/>
    <n v="0"/>
    <n v="0"/>
    <n v="19"/>
    <n v="0.7"/>
    <n v="0.16"/>
    <n v="0"/>
    <n v="19"/>
    <n v="0"/>
    <n v="0"/>
    <n v="0"/>
    <n v="0"/>
  </r>
  <r>
    <x v="7"/>
    <n v="8"/>
    <x v="0"/>
    <n v="0"/>
    <n v="0"/>
    <n v="17"/>
    <n v="0.9"/>
    <n v="0.16"/>
    <n v="0"/>
    <n v="17"/>
    <n v="0"/>
    <n v="0"/>
    <n v="0"/>
    <n v="0"/>
  </r>
  <r>
    <x v="7"/>
    <n v="8"/>
    <x v="1"/>
    <n v="0"/>
    <n v="0"/>
    <n v="16"/>
    <n v="1"/>
    <n v="0.16"/>
    <n v="0"/>
    <n v="16"/>
    <n v="0"/>
    <n v="0"/>
    <n v="0"/>
    <n v="0"/>
  </r>
  <r>
    <x v="7"/>
    <n v="8"/>
    <x v="2"/>
    <n v="0"/>
    <n v="0"/>
    <n v="16"/>
    <n v="1.1000000000000001"/>
    <n v="0.16"/>
    <n v="0"/>
    <n v="16"/>
    <n v="0"/>
    <n v="0"/>
    <n v="0"/>
    <n v="0"/>
  </r>
  <r>
    <x v="7"/>
    <n v="8"/>
    <x v="3"/>
    <n v="0"/>
    <n v="0"/>
    <n v="16"/>
    <n v="1.1000000000000001"/>
    <n v="0.16"/>
    <n v="0"/>
    <n v="16"/>
    <n v="0"/>
    <n v="0"/>
    <n v="0"/>
    <n v="0"/>
  </r>
  <r>
    <x v="7"/>
    <n v="8"/>
    <x v="4"/>
    <n v="0"/>
    <n v="0"/>
    <n v="16"/>
    <n v="1.1000000000000001"/>
    <n v="0.16"/>
    <n v="0"/>
    <n v="16"/>
    <n v="0"/>
    <n v="0"/>
    <n v="0"/>
    <n v="0"/>
  </r>
  <r>
    <x v="7"/>
    <n v="8"/>
    <x v="5"/>
    <n v="0"/>
    <n v="0"/>
    <n v="17"/>
    <n v="0.8"/>
    <n v="0.16"/>
    <n v="0"/>
    <n v="0"/>
    <n v="0"/>
    <n v="0"/>
    <n v="0"/>
    <n v="0"/>
  </r>
  <r>
    <x v="7"/>
    <n v="8"/>
    <x v="6"/>
    <n v="333"/>
    <n v="53"/>
    <n v="19"/>
    <n v="0.4"/>
    <n v="0.16"/>
    <n v="76.790999999999997"/>
    <n v="21.562999999999999"/>
    <n v="391.04300000000001"/>
    <n v="345.47800000000001"/>
    <n v="3.056945268398223E-5"/>
    <n v="2.7946545665782306E-4"/>
  </r>
  <r>
    <x v="7"/>
    <n v="8"/>
    <x v="7"/>
    <n v="703"/>
    <n v="72"/>
    <n v="23"/>
    <n v="0.2"/>
    <n v="0.16"/>
    <n v="298.89100000000002"/>
    <n v="34.271000000000001"/>
    <n v="1836.981"/>
    <n v="1740.181"/>
    <n v="1.5397906882946204E-4"/>
    <n v="1.4076742305798552E-3"/>
  </r>
  <r>
    <x v="7"/>
    <n v="8"/>
    <x v="8"/>
    <n v="820"/>
    <n v="86"/>
    <n v="26"/>
    <n v="0.1"/>
    <n v="0.16"/>
    <n v="533.55200000000002"/>
    <n v="47.158000000000001"/>
    <n v="3361.9270000000001"/>
    <n v="3211.0920000000001"/>
    <n v="2.8413191276409458E-4"/>
    <n v="2.5975294871172184E-3"/>
  </r>
  <r>
    <x v="7"/>
    <n v="8"/>
    <x v="9"/>
    <n v="885"/>
    <n v="96"/>
    <n v="27"/>
    <n v="0.2"/>
    <n v="0.16"/>
    <n v="745.01700000000005"/>
    <n v="55.521000000000001"/>
    <n v="4494.2340000000004"/>
    <n v="4303.277"/>
    <n v="3.8077337091672696E-4"/>
    <n v="3.4810241807875083E-3"/>
  </r>
  <r>
    <x v="7"/>
    <n v="8"/>
    <x v="10"/>
    <n v="921"/>
    <n v="103"/>
    <n v="28"/>
    <n v="0.3"/>
    <n v="0.16"/>
    <n v="912.178"/>
    <n v="61.779000000000003"/>
    <n v="5312.1019999999999"/>
    <n v="5092.1639999999998"/>
    <n v="4.5057765315614215E-4"/>
    <n v="4.1191738334612534E-3"/>
  </r>
  <r>
    <x v="7"/>
    <n v="8"/>
    <x v="11"/>
    <n v="961"/>
    <n v="95"/>
    <n v="29"/>
    <n v="0.4"/>
    <n v="0.16"/>
    <n v="1027.433"/>
    <n v="65.873000000000005"/>
    <n v="5844.1610000000001"/>
    <n v="5605.3710000000001"/>
    <n v="4.9598852477050976E-4"/>
    <n v="4.5343193090486757E-3"/>
  </r>
  <r>
    <x v="7"/>
    <n v="8"/>
    <x v="12"/>
    <n v="967"/>
    <n v="96"/>
    <n v="30"/>
    <n v="0.4"/>
    <n v="0.16"/>
    <n v="1066.4939999999999"/>
    <n v="68.260999999999996"/>
    <n v="5988.76"/>
    <n v="5744.8459999999995"/>
    <n v="5.0832990226227018E-4"/>
    <n v="4.6471439883838273E-3"/>
  </r>
  <r>
    <x v="7"/>
    <n v="8"/>
    <x v="13"/>
    <n v="962"/>
    <n v="94"/>
    <n v="30"/>
    <n v="0.4"/>
    <n v="0.16"/>
    <n v="1032.809"/>
    <n v="67.063999999999993"/>
    <n v="5841.4849999999997"/>
    <n v="5602.79"/>
    <n v="4.9576014624169642E-4"/>
    <n v="4.5322314761226026E-3"/>
  </r>
  <r>
    <x v="7"/>
    <n v="8"/>
    <x v="14"/>
    <n v="954"/>
    <n v="86"/>
    <n v="30"/>
    <n v="0.3"/>
    <n v="0.16"/>
    <n v="933.79"/>
    <n v="64.58"/>
    <n v="5369.3280000000004"/>
    <n v="5147.3630000000003"/>
    <n v="4.554619098054893E-4"/>
    <n v="4.1638256310925215E-3"/>
  </r>
  <r>
    <x v="7"/>
    <n v="8"/>
    <x v="15"/>
    <n v="922"/>
    <n v="82"/>
    <n v="29"/>
    <n v="0.2"/>
    <n v="0.16"/>
    <n v="771.82100000000003"/>
    <n v="58.545999999999999"/>
    <n v="4594.0129999999999"/>
    <n v="4399.5200000000004"/>
    <n v="3.8928938592973654E-4"/>
    <n v="3.558877456379931E-3"/>
  </r>
  <r>
    <x v="7"/>
    <n v="8"/>
    <x v="16"/>
    <n v="866"/>
    <n v="74"/>
    <n v="28"/>
    <n v="0.1"/>
    <n v="0.16"/>
    <n v="561.80600000000004"/>
    <n v="50.276000000000003"/>
    <n v="3494.5970000000002"/>
    <n v="3339.0610000000001"/>
    <n v="2.9545518744588772E-4"/>
    <n v="2.7010466865424929E-3"/>
  </r>
  <r>
    <x v="7"/>
    <n v="8"/>
    <x v="17"/>
    <n v="768"/>
    <n v="63"/>
    <n v="26"/>
    <n v="0.1"/>
    <n v="0.16"/>
    <n v="328.262"/>
    <n v="38.822000000000003"/>
    <n v="2005.1690000000001"/>
    <n v="1902.41"/>
    <n v="1.683338229367272E-4"/>
    <n v="1.5389051673345602E-3"/>
  </r>
  <r>
    <x v="7"/>
    <n v="8"/>
    <x v="18"/>
    <n v="567"/>
    <n v="44"/>
    <n v="23"/>
    <n v="0.1"/>
    <n v="0.16"/>
    <n v="103.399"/>
    <n v="26.658000000000001"/>
    <n v="475.10500000000002"/>
    <n v="426.56200000000001"/>
    <n v="3.7744130959959324E-5"/>
    <n v="3.450562528522057E-4"/>
  </r>
  <r>
    <x v="7"/>
    <n v="8"/>
    <x v="19"/>
    <n v="0"/>
    <n v="0"/>
    <n v="22"/>
    <n v="0.5"/>
    <n v="0.16"/>
    <n v="0"/>
    <n v="0"/>
    <n v="0"/>
    <n v="0"/>
    <n v="0"/>
    <n v="0"/>
  </r>
  <r>
    <x v="7"/>
    <n v="8"/>
    <x v="20"/>
    <n v="0"/>
    <n v="0"/>
    <n v="21"/>
    <n v="1"/>
    <n v="0.16"/>
    <n v="0"/>
    <n v="21"/>
    <n v="0"/>
    <n v="0"/>
    <n v="0"/>
    <n v="0"/>
  </r>
  <r>
    <x v="7"/>
    <n v="8"/>
    <x v="21"/>
    <n v="0"/>
    <n v="0"/>
    <n v="19"/>
    <n v="1.2"/>
    <n v="0.16"/>
    <n v="0"/>
    <n v="19"/>
    <n v="0"/>
    <n v="0"/>
    <n v="0"/>
    <n v="0"/>
  </r>
  <r>
    <x v="7"/>
    <n v="8"/>
    <x v="22"/>
    <n v="0"/>
    <n v="0"/>
    <n v="18"/>
    <n v="1.1000000000000001"/>
    <n v="0.16"/>
    <n v="0"/>
    <n v="18"/>
    <n v="0"/>
    <n v="0"/>
    <n v="0"/>
    <n v="0"/>
  </r>
  <r>
    <x v="7"/>
    <n v="8"/>
    <x v="23"/>
    <n v="0"/>
    <n v="0"/>
    <n v="17"/>
    <n v="1"/>
    <n v="0.16"/>
    <n v="0"/>
    <n v="17"/>
    <n v="0"/>
    <n v="0"/>
    <n v="0"/>
    <n v="0"/>
  </r>
  <r>
    <x v="7"/>
    <n v="9"/>
    <x v="0"/>
    <n v="0"/>
    <n v="0"/>
    <n v="16"/>
    <n v="0.8"/>
    <n v="0.16"/>
    <n v="0"/>
    <n v="16"/>
    <n v="0"/>
    <n v="0"/>
    <n v="0"/>
    <n v="0"/>
  </r>
  <r>
    <x v="7"/>
    <n v="9"/>
    <x v="1"/>
    <n v="0"/>
    <n v="0"/>
    <n v="15"/>
    <n v="0.6"/>
    <n v="0.16"/>
    <n v="0"/>
    <n v="15"/>
    <n v="0"/>
    <n v="0"/>
    <n v="0"/>
    <n v="0"/>
  </r>
  <r>
    <x v="7"/>
    <n v="9"/>
    <x v="2"/>
    <n v="0"/>
    <n v="0"/>
    <n v="15"/>
    <n v="0.5"/>
    <n v="0.16"/>
    <n v="0"/>
    <n v="15"/>
    <n v="0"/>
    <n v="0"/>
    <n v="0"/>
    <n v="0"/>
  </r>
  <r>
    <x v="7"/>
    <n v="9"/>
    <x v="3"/>
    <n v="0"/>
    <n v="0"/>
    <n v="14"/>
    <n v="0.5"/>
    <n v="0.16"/>
    <n v="0"/>
    <n v="14"/>
    <n v="0"/>
    <n v="0"/>
    <n v="0"/>
    <n v="0"/>
  </r>
  <r>
    <x v="7"/>
    <n v="9"/>
    <x v="4"/>
    <n v="0"/>
    <n v="0"/>
    <n v="14"/>
    <n v="0.6"/>
    <n v="0.16"/>
    <n v="0"/>
    <n v="14"/>
    <n v="0"/>
    <n v="0"/>
    <n v="0"/>
    <n v="0"/>
  </r>
  <r>
    <x v="7"/>
    <n v="9"/>
    <x v="5"/>
    <n v="0"/>
    <n v="0"/>
    <n v="16"/>
    <n v="0.6"/>
    <n v="0.16"/>
    <n v="0"/>
    <n v="16"/>
    <n v="0"/>
    <n v="0"/>
    <n v="0"/>
    <n v="0"/>
  </r>
  <r>
    <x v="7"/>
    <n v="9"/>
    <x v="6"/>
    <n v="296"/>
    <n v="54"/>
    <n v="20"/>
    <n v="0.4"/>
    <n v="0.16"/>
    <n v="73.944000000000003"/>
    <n v="22.486999999999998"/>
    <n v="382.524"/>
    <n v="337.26100000000002"/>
    <n v="2.9842375438240731E-5"/>
    <n v="2.7281852788853142E-4"/>
  </r>
  <r>
    <x v="7"/>
    <n v="9"/>
    <x v="7"/>
    <n v="414"/>
    <n v="117"/>
    <n v="25"/>
    <n v="0.4"/>
    <n v="0.16"/>
    <n v="246.57499999999999"/>
    <n v="33.783000000000001"/>
    <n v="1534.88"/>
    <n v="1448.7840000000001"/>
    <n v="1.2819494710896356E-4"/>
    <n v="1.1719561944857487E-3"/>
  </r>
  <r>
    <x v="7"/>
    <n v="9"/>
    <x v="8"/>
    <n v="824"/>
    <n v="83"/>
    <n v="28"/>
    <n v="0.5"/>
    <n v="0.16"/>
    <n v="532.23099999999999"/>
    <n v="46.654000000000003"/>
    <n v="3361.7159999999999"/>
    <n v="3210.8890000000001"/>
    <n v="2.8411395040789578E-4"/>
    <n v="2.5973652755387632E-3"/>
  </r>
  <r>
    <x v="7"/>
    <n v="9"/>
    <x v="9"/>
    <n v="883"/>
    <n v="94"/>
    <n v="30"/>
    <n v="0.6"/>
    <n v="0.16"/>
    <n v="741.19200000000001"/>
    <n v="55.170999999999999"/>
    <n v="4478.8159999999998"/>
    <n v="4288.4049999999997"/>
    <n v="3.7945742923501009E-4"/>
    <n v="3.4689938625865947E-3"/>
  </r>
  <r>
    <x v="7"/>
    <n v="9"/>
    <x v="10"/>
    <n v="918"/>
    <n v="101"/>
    <n v="31"/>
    <n v="0.6"/>
    <n v="0.16"/>
    <n v="907.24900000000002"/>
    <n v="61.752000000000002"/>
    <n v="5285.1949999999997"/>
    <n v="5066.2120000000004"/>
    <n v="4.482813030671215E-4"/>
    <n v="4.0981806369880082E-3"/>
  </r>
  <r>
    <x v="7"/>
    <n v="9"/>
    <x v="11"/>
    <n v="951"/>
    <n v="97"/>
    <n v="32"/>
    <n v="0.6"/>
    <n v="0.16"/>
    <n v="1019.599"/>
    <n v="66.525000000000006"/>
    <n v="5783.5510000000004"/>
    <n v="5546.9089999999997"/>
    <n v="4.9081554315428242E-4"/>
    <n v="4.4870279923016473E-3"/>
  </r>
  <r>
    <x v="7"/>
    <n v="9"/>
    <x v="12"/>
    <n v="956"/>
    <n v="98"/>
    <n v="32"/>
    <n v="0.6"/>
    <n v="0.16"/>
    <n v="1057.2370000000001"/>
    <n v="67.787000000000006"/>
    <n v="5950.9489999999996"/>
    <n v="5708.375"/>
    <n v="5.0510278357790385E-4"/>
    <n v="4.61764172002009E-3"/>
  </r>
  <r>
    <x v="7"/>
    <n v="9"/>
    <x v="13"/>
    <n v="951"/>
    <n v="98"/>
    <n v="32"/>
    <n v="0.6"/>
    <n v="0.16"/>
    <n v="1025.752"/>
    <n v="66.731999999999999"/>
    <n v="5811.0739999999996"/>
    <n v="5573.4560000000001"/>
    <n v="4.9316454152871351E-4"/>
    <n v="4.5085024985738135E-3"/>
  </r>
  <r>
    <x v="7"/>
    <n v="9"/>
    <x v="14"/>
    <n v="945"/>
    <n v="89"/>
    <n v="32"/>
    <n v="0.6"/>
    <n v="0.16"/>
    <n v="928.15599999999995"/>
    <n v="63.46"/>
    <n v="5364.4129999999996"/>
    <n v="5142.6220000000003"/>
    <n v="4.5504240472795976E-4"/>
    <n v="4.1599905222577628E-3"/>
  </r>
  <r>
    <x v="7"/>
    <n v="9"/>
    <x v="15"/>
    <n v="910"/>
    <n v="85"/>
    <n v="31"/>
    <n v="0.5"/>
    <n v="0.16"/>
    <n v="764.92499999999995"/>
    <n v="57.73"/>
    <n v="4569.5640000000003"/>
    <n v="4375.9369999999999"/>
    <n v="3.8720265565271057E-4"/>
    <n v="3.5398006009380169E-3"/>
  </r>
  <r>
    <x v="7"/>
    <n v="9"/>
    <x v="16"/>
    <n v="851"/>
    <n v="78"/>
    <n v="30"/>
    <n v="0.4"/>
    <n v="0.16"/>
    <n v="556.15099999999995"/>
    <n v="50.072000000000003"/>
    <n v="3462.0659999999998"/>
    <n v="3307.683"/>
    <n v="2.9267872038773063E-4"/>
    <n v="2.6756642682727065E-3"/>
  </r>
  <r>
    <x v="7"/>
    <n v="9"/>
    <x v="17"/>
    <n v="744"/>
    <n v="67"/>
    <n v="28"/>
    <n v="0.3"/>
    <n v="0.16"/>
    <n v="322.52499999999998"/>
    <n v="39.82"/>
    <n v="1960.6569999999999"/>
    <n v="1859.4749999999999"/>
    <n v="1.6453474035842472E-4"/>
    <n v="1.5041740140292739E-3"/>
  </r>
  <r>
    <x v="7"/>
    <n v="9"/>
    <x v="18"/>
    <n v="530"/>
    <n v="47"/>
    <n v="25"/>
    <n v="0.6"/>
    <n v="0.16"/>
    <n v="100.792"/>
    <n v="28.084"/>
    <n v="467.73"/>
    <n v="419.44799999999998"/>
    <n v="3.7114652132381737E-5"/>
    <n v="3.3930156728998823E-4"/>
  </r>
  <r>
    <x v="7"/>
    <n v="9"/>
    <x v="19"/>
    <n v="0"/>
    <n v="0"/>
    <n v="23"/>
    <n v="1"/>
    <n v="0.16"/>
    <n v="0"/>
    <n v="0"/>
    <n v="0"/>
    <n v="0"/>
    <n v="0"/>
    <n v="0"/>
  </r>
  <r>
    <x v="7"/>
    <n v="9"/>
    <x v="20"/>
    <n v="0"/>
    <n v="0"/>
    <n v="22"/>
    <n v="1.2"/>
    <n v="0.16"/>
    <n v="0"/>
    <n v="22"/>
    <n v="0"/>
    <n v="0"/>
    <n v="0"/>
    <n v="0"/>
  </r>
  <r>
    <x v="7"/>
    <n v="9"/>
    <x v="21"/>
    <n v="0"/>
    <n v="0"/>
    <n v="21"/>
    <n v="1.3"/>
    <n v="0.16"/>
    <n v="0"/>
    <n v="21"/>
    <n v="0"/>
    <n v="0"/>
    <n v="0"/>
    <n v="0"/>
  </r>
  <r>
    <x v="7"/>
    <n v="9"/>
    <x v="22"/>
    <n v="0"/>
    <n v="0"/>
    <n v="19"/>
    <n v="1.2"/>
    <n v="0.16"/>
    <n v="0"/>
    <n v="19"/>
    <n v="0"/>
    <n v="0"/>
    <n v="0"/>
    <n v="0"/>
  </r>
  <r>
    <x v="7"/>
    <n v="9"/>
    <x v="23"/>
    <n v="0"/>
    <n v="0"/>
    <n v="18"/>
    <n v="0.8"/>
    <n v="0.16"/>
    <n v="0"/>
    <n v="18"/>
    <n v="0"/>
    <n v="0"/>
    <n v="0"/>
    <n v="0"/>
  </r>
  <r>
    <x v="7"/>
    <n v="10"/>
    <x v="0"/>
    <n v="0"/>
    <n v="0"/>
    <n v="17"/>
    <n v="0.5"/>
    <n v="0.16"/>
    <n v="0"/>
    <n v="17"/>
    <n v="0"/>
    <n v="0"/>
    <n v="0"/>
    <n v="0"/>
  </r>
  <r>
    <x v="7"/>
    <n v="10"/>
    <x v="1"/>
    <n v="0"/>
    <n v="0"/>
    <n v="17"/>
    <n v="0.4"/>
    <n v="0.16"/>
    <n v="0"/>
    <n v="17"/>
    <n v="0"/>
    <n v="0"/>
    <n v="0"/>
    <n v="0"/>
  </r>
  <r>
    <x v="7"/>
    <n v="10"/>
    <x v="2"/>
    <n v="0"/>
    <n v="0"/>
    <n v="16"/>
    <n v="0.4"/>
    <n v="0.16"/>
    <n v="0"/>
    <n v="16"/>
    <n v="0"/>
    <n v="0"/>
    <n v="0"/>
    <n v="0"/>
  </r>
  <r>
    <x v="7"/>
    <n v="10"/>
    <x v="3"/>
    <n v="0"/>
    <n v="0"/>
    <n v="15"/>
    <n v="0.3"/>
    <n v="0.16"/>
    <n v="0"/>
    <n v="15"/>
    <n v="0"/>
    <n v="0"/>
    <n v="0"/>
    <n v="0"/>
  </r>
  <r>
    <x v="7"/>
    <n v="10"/>
    <x v="4"/>
    <n v="0"/>
    <n v="0"/>
    <n v="15"/>
    <n v="0.3"/>
    <n v="0.16"/>
    <n v="0"/>
    <n v="15"/>
    <n v="0"/>
    <n v="0"/>
    <n v="0"/>
    <n v="0"/>
  </r>
  <r>
    <x v="7"/>
    <n v="10"/>
    <x v="5"/>
    <n v="0"/>
    <n v="0"/>
    <n v="17"/>
    <n v="0.3"/>
    <n v="0.16"/>
    <n v="0"/>
    <n v="17"/>
    <n v="0"/>
    <n v="0"/>
    <n v="0"/>
    <n v="0"/>
  </r>
  <r>
    <x v="7"/>
    <n v="10"/>
    <x v="6"/>
    <n v="306"/>
    <n v="52"/>
    <n v="21"/>
    <n v="0.3"/>
    <n v="0.16"/>
    <n v="72.77"/>
    <n v="23.512"/>
    <n v="370.00299999999999"/>
    <n v="325.18400000000003"/>
    <n v="2.8773747971182184E-5"/>
    <n v="2.6304915235649603E-4"/>
  </r>
  <r>
    <x v="7"/>
    <n v="10"/>
    <x v="7"/>
    <n v="691"/>
    <n v="73"/>
    <n v="24"/>
    <n v="0.4"/>
    <n v="0.16"/>
    <n v="294.93099999999998"/>
    <n v="34.454999999999998"/>
    <n v="1809.848"/>
    <n v="1714.009"/>
    <n v="1.5166325214751648E-4"/>
    <n v="1.3865030708196141E-3"/>
  </r>
  <r>
    <x v="7"/>
    <n v="10"/>
    <x v="8"/>
    <n v="804"/>
    <n v="90"/>
    <n v="27"/>
    <n v="0.5"/>
    <n v="0.16"/>
    <n v="528.09900000000005"/>
    <n v="45.508000000000003"/>
    <n v="3350.6779999999999"/>
    <n v="3200.241"/>
    <n v="2.831717673103352E-4"/>
    <n v="2.5887518524481683E-3"/>
  </r>
  <r>
    <x v="7"/>
    <n v="10"/>
    <x v="9"/>
    <n v="869"/>
    <n v="102"/>
    <n v="29"/>
    <n v="0.5"/>
    <n v="0.16"/>
    <n v="738.81899999999996"/>
    <n v="54.819000000000003"/>
    <n v="4470.616"/>
    <n v="4280.4960000000001"/>
    <n v="3.7875760521936331E-4"/>
    <n v="3.4625960824190972E-3"/>
  </r>
  <r>
    <x v="7"/>
    <n v="10"/>
    <x v="10"/>
    <n v="908"/>
    <n v="109"/>
    <n v="30"/>
    <n v="0.6"/>
    <n v="0.16"/>
    <n v="906.47799999999995"/>
    <n v="60.725000000000001"/>
    <n v="5304.1980000000003"/>
    <n v="5084.5410000000002"/>
    <n v="4.499031357112977E-4"/>
    <n v="4.1130074055668502E-3"/>
  </r>
  <r>
    <x v="7"/>
    <n v="10"/>
    <x v="11"/>
    <n v="949"/>
    <n v="101"/>
    <n v="31"/>
    <n v="0.6"/>
    <n v="0.16"/>
    <n v="1021.521"/>
    <n v="65.590999999999994"/>
    <n v="5818.8419999999996"/>
    <n v="5580.9489999999996"/>
    <n v="4.9382755598682967E-4"/>
    <n v="4.514563766344082E-3"/>
  </r>
  <r>
    <x v="7"/>
    <n v="10"/>
    <x v="12"/>
    <n v="958"/>
    <n v="103"/>
    <n v="31"/>
    <n v="0.6"/>
    <n v="0.16"/>
    <n v="1064.0060000000001"/>
    <n v="67.016000000000005"/>
    <n v="6009.2669999999998"/>
    <n v="5764.6270000000004"/>
    <n v="5.1008021441975018E-4"/>
    <n v="4.6631453146568427E-3"/>
  </r>
  <r>
    <x v="7"/>
    <n v="10"/>
    <x v="13"/>
    <n v="954"/>
    <n v="101"/>
    <n v="32"/>
    <n v="0.6"/>
    <n v="0.16"/>
    <n v="1031.165"/>
    <n v="66.915000000000006"/>
    <n v="5836.6329999999998"/>
    <n v="5598.1090000000004"/>
    <n v="4.9534595023496462E-4"/>
    <n v="4.5284449027297516E-3"/>
  </r>
  <r>
    <x v="7"/>
    <n v="10"/>
    <x v="14"/>
    <n v="949"/>
    <n v="92"/>
    <n v="31"/>
    <n v="0.5"/>
    <n v="0.16"/>
    <n v="933.923"/>
    <n v="63.576000000000001"/>
    <n v="5394.9759999999997"/>
    <n v="5172.1019999999999"/>
    <n v="4.5765092817988369E-4"/>
    <n v="4.1838376027151939E-3"/>
  </r>
  <r>
    <x v="7"/>
    <n v="10"/>
    <x v="15"/>
    <n v="917"/>
    <n v="86"/>
    <n v="31"/>
    <n v="0.4"/>
    <n v="0.16"/>
    <n v="769.98599999999999"/>
    <n v="58.713000000000001"/>
    <n v="4580.8310000000001"/>
    <n v="4386.8059999999996"/>
    <n v="3.8816439382770925E-4"/>
    <n v="3.548592796239639E-3"/>
  </r>
  <r>
    <x v="7"/>
    <n v="10"/>
    <x v="16"/>
    <n v="860"/>
    <n v="78"/>
    <n v="30"/>
    <n v="0.3"/>
    <n v="0.16"/>
    <n v="559.76"/>
    <n v="50.826999999999998"/>
    <n v="3474.5970000000002"/>
    <n v="3319.77"/>
    <n v="2.9374823269992208E-4"/>
    <n v="2.6854417330450598E-3"/>
  </r>
  <r>
    <x v="7"/>
    <n v="10"/>
    <x v="17"/>
    <n v="755"/>
    <n v="65"/>
    <n v="28"/>
    <n v="0.3"/>
    <n v="0.16"/>
    <n v="322.81"/>
    <n v="39.826000000000001"/>
    <n v="1959.462"/>
    <n v="1858.3219999999999"/>
    <n v="1.6443271771459609E-4"/>
    <n v="1.5032413246206097E-3"/>
  </r>
  <r>
    <x v="7"/>
    <n v="10"/>
    <x v="18"/>
    <n v="541"/>
    <n v="45"/>
    <n v="24"/>
    <n v="0.6"/>
    <n v="0.16"/>
    <n v="98.88"/>
    <n v="27.007999999999999"/>
    <n v="454.08199999999999"/>
    <n v="406.28399999999999"/>
    <n v="3.594984199937199E-5"/>
    <n v="3.2865289133538741E-4"/>
  </r>
  <r>
    <x v="7"/>
    <n v="10"/>
    <x v="19"/>
    <n v="0"/>
    <n v="0"/>
    <n v="23"/>
    <n v="1"/>
    <n v="0.16"/>
    <n v="0"/>
    <n v="0"/>
    <n v="0"/>
    <n v="0"/>
    <n v="0"/>
    <n v="0"/>
  </r>
  <r>
    <x v="7"/>
    <n v="10"/>
    <x v="20"/>
    <n v="0"/>
    <n v="0"/>
    <n v="22"/>
    <n v="0.9"/>
    <n v="0.16"/>
    <n v="0"/>
    <n v="22"/>
    <n v="0"/>
    <n v="0"/>
    <n v="0"/>
    <n v="0"/>
  </r>
  <r>
    <x v="7"/>
    <n v="10"/>
    <x v="21"/>
    <n v="0"/>
    <n v="0"/>
    <n v="21"/>
    <n v="0.7"/>
    <n v="0.16"/>
    <n v="0"/>
    <n v="21"/>
    <n v="0"/>
    <n v="0"/>
    <n v="0"/>
    <n v="0"/>
  </r>
  <r>
    <x v="7"/>
    <n v="10"/>
    <x v="22"/>
    <n v="0"/>
    <n v="0"/>
    <n v="20"/>
    <n v="0.6"/>
    <n v="0.16"/>
    <n v="0"/>
    <n v="20"/>
    <n v="0"/>
    <n v="0"/>
    <n v="0"/>
    <n v="0"/>
  </r>
  <r>
    <x v="7"/>
    <n v="10"/>
    <x v="23"/>
    <n v="0"/>
    <n v="0"/>
    <n v="19"/>
    <n v="0.7"/>
    <n v="0.16"/>
    <n v="0"/>
    <n v="19"/>
    <n v="0"/>
    <n v="0"/>
    <n v="0"/>
    <n v="0"/>
  </r>
  <r>
    <x v="7"/>
    <n v="11"/>
    <x v="0"/>
    <n v="0"/>
    <n v="0"/>
    <n v="19"/>
    <n v="0.8"/>
    <n v="0.16"/>
    <n v="0"/>
    <n v="19"/>
    <n v="0"/>
    <n v="0"/>
    <n v="0"/>
    <n v="0"/>
  </r>
  <r>
    <x v="7"/>
    <n v="11"/>
    <x v="1"/>
    <n v="0"/>
    <n v="0"/>
    <n v="19"/>
    <n v="0.8"/>
    <n v="0.16"/>
    <n v="0"/>
    <n v="19"/>
    <n v="0"/>
    <n v="0"/>
    <n v="0"/>
    <n v="0"/>
  </r>
  <r>
    <x v="7"/>
    <n v="11"/>
    <x v="2"/>
    <n v="0"/>
    <n v="0"/>
    <n v="18"/>
    <n v="0.9"/>
    <n v="0.16"/>
    <n v="0"/>
    <n v="18"/>
    <n v="0"/>
    <n v="0"/>
    <n v="0"/>
    <n v="0"/>
  </r>
  <r>
    <x v="7"/>
    <n v="11"/>
    <x v="3"/>
    <n v="0"/>
    <n v="0"/>
    <n v="17"/>
    <n v="1"/>
    <n v="0.16"/>
    <n v="0"/>
    <n v="17"/>
    <n v="0"/>
    <n v="0"/>
    <n v="0"/>
    <n v="0"/>
  </r>
  <r>
    <x v="7"/>
    <n v="11"/>
    <x v="4"/>
    <n v="0"/>
    <n v="0"/>
    <n v="16"/>
    <n v="1.1000000000000001"/>
    <n v="0.16"/>
    <n v="0"/>
    <n v="16"/>
    <n v="0"/>
    <n v="0"/>
    <n v="0"/>
    <n v="0"/>
  </r>
  <r>
    <x v="7"/>
    <n v="11"/>
    <x v="5"/>
    <n v="0"/>
    <n v="0"/>
    <n v="17"/>
    <n v="0.7"/>
    <n v="0.16"/>
    <n v="0"/>
    <n v="17"/>
    <n v="0"/>
    <n v="0"/>
    <n v="0"/>
    <n v="0"/>
  </r>
  <r>
    <x v="7"/>
    <n v="11"/>
    <x v="6"/>
    <n v="466"/>
    <n v="45"/>
    <n v="20"/>
    <n v="0.3"/>
    <n v="0.16"/>
    <n v="80.948999999999998"/>
    <n v="22.69"/>
    <n v="375.42599999999999"/>
    <n v="330.41399999999999"/>
    <n v="2.9236521975712794E-5"/>
    <n v="2.672798250428043E-4"/>
  </r>
  <r>
    <x v="7"/>
    <n v="11"/>
    <x v="7"/>
    <n v="484"/>
    <n v="103"/>
    <n v="25"/>
    <n v="0.3"/>
    <n v="0.16"/>
    <n v="255.292"/>
    <n v="34.359000000000002"/>
    <n v="1577.8119999999999"/>
    <n v="1490.1949999999999"/>
    <n v="1.318591792890051E-4"/>
    <n v="1.2054545475665734E-3"/>
  </r>
  <r>
    <x v="7"/>
    <n v="11"/>
    <x v="8"/>
    <n v="808"/>
    <n v="87"/>
    <n v="28"/>
    <n v="0.4"/>
    <n v="0.16"/>
    <n v="526.80499999999995"/>
    <n v="47.017000000000003"/>
    <n v="3322.3310000000001"/>
    <n v="3172.8989999999999"/>
    <n v="2.80752423747835E-4"/>
    <n v="2.5666342515707225E-3"/>
  </r>
  <r>
    <x v="7"/>
    <n v="11"/>
    <x v="9"/>
    <n v="869"/>
    <n v="100"/>
    <n v="30"/>
    <n v="0.5"/>
    <n v="0.16"/>
    <n v="736.46299999999997"/>
    <n v="55.738"/>
    <n v="4439.6059999999998"/>
    <n v="4250.5839999999998"/>
    <n v="3.7611085645769608E-4"/>
    <n v="3.4383995467799282E-3"/>
  </r>
  <r>
    <x v="7"/>
    <n v="11"/>
    <x v="10"/>
    <n v="903"/>
    <n v="109"/>
    <n v="31"/>
    <n v="0.5"/>
    <n v="0.16"/>
    <n v="901.85599999999999"/>
    <n v="62.457999999999998"/>
    <n v="5237.634"/>
    <n v="5020.335"/>
    <n v="4.4422189905070635E-4"/>
    <n v="4.0610696291811695E-3"/>
  </r>
  <r>
    <x v="7"/>
    <n v="11"/>
    <x v="11"/>
    <n v="944"/>
    <n v="101"/>
    <n v="32"/>
    <n v="0.5"/>
    <n v="0.16"/>
    <n v="1016.393"/>
    <n v="67.418000000000006"/>
    <n v="5743.018"/>
    <n v="5507.8109999999997"/>
    <n v="4.8735597565349124E-4"/>
    <n v="4.4554006805063735E-3"/>
  </r>
  <r>
    <x v="7"/>
    <n v="11"/>
    <x v="12"/>
    <n v="949"/>
    <n v="102"/>
    <n v="33"/>
    <n v="0.5"/>
    <n v="0.16"/>
    <n v="1053.585"/>
    <n v="69.700999999999993"/>
    <n v="5879.7669999999998"/>
    <n v="5639.7150000000001"/>
    <n v="4.9902743689509853E-4"/>
    <n v="4.5621009959967767E-3"/>
  </r>
  <r>
    <x v="7"/>
    <n v="11"/>
    <x v="13"/>
    <n v="944"/>
    <n v="101"/>
    <n v="33"/>
    <n v="0.5"/>
    <n v="0.16"/>
    <n v="1020.867"/>
    <n v="68.572000000000003"/>
    <n v="5736.5330000000004"/>
    <n v="5501.5559999999996"/>
    <n v="4.8680250502283366E-4"/>
    <n v="4.4503408606874715E-3"/>
  </r>
  <r>
    <x v="7"/>
    <n v="11"/>
    <x v="14"/>
    <n v="933"/>
    <n v="94"/>
    <n v="33"/>
    <n v="0.4"/>
    <n v="0.16"/>
    <n v="921.02700000000004"/>
    <n v="66.088999999999999"/>
    <n v="5261.81"/>
    <n v="5043.6549999999997"/>
    <n v="4.4628535790073578E-4"/>
    <n v="4.0799337376027194E-3"/>
  </r>
  <r>
    <x v="7"/>
    <n v="11"/>
    <x v="15"/>
    <n v="900"/>
    <n v="88"/>
    <n v="32"/>
    <n v="0.4"/>
    <n v="0.16"/>
    <n v="758.30499999999995"/>
    <n v="59.292999999999999"/>
    <n v="4500.2259999999997"/>
    <n v="4309.0569999999998"/>
    <n v="3.8128481140356957E-4"/>
    <n v="3.4856997616913056E-3"/>
  </r>
  <r>
    <x v="7"/>
    <n v="11"/>
    <x v="16"/>
    <n v="840"/>
    <n v="80"/>
    <n v="31"/>
    <n v="0.4"/>
    <n v="0.16"/>
    <n v="550.274"/>
    <n v="50.860999999999997"/>
    <n v="3414.614"/>
    <n v="3261.9119999999998"/>
    <n v="2.8862869572972473E-4"/>
    <n v="2.6386390064132388E-3"/>
  </r>
  <r>
    <x v="7"/>
    <n v="11"/>
    <x v="17"/>
    <n v="731"/>
    <n v="67"/>
    <n v="29"/>
    <n v="0.3"/>
    <n v="0.16"/>
    <n v="315.13099999999997"/>
    <n v="40.542999999999999"/>
    <n v="1904.8489999999999"/>
    <n v="1805.644"/>
    <n v="1.597715305232646E-4"/>
    <n v="1.4606288244735069E-3"/>
  </r>
  <r>
    <x v="7"/>
    <n v="11"/>
    <x v="18"/>
    <n v="513"/>
    <n v="45"/>
    <n v="26"/>
    <n v="0.6"/>
    <n v="0.16"/>
    <n v="94.613"/>
    <n v="28.884"/>
    <n v="432.1"/>
    <n v="385.08"/>
    <n v="3.407361637947388E-5"/>
    <n v="3.1150046616512336E-4"/>
  </r>
  <r>
    <x v="7"/>
    <n v="11"/>
    <x v="19"/>
    <n v="0"/>
    <n v="0"/>
    <n v="23"/>
    <n v="0.9"/>
    <n v="0.16"/>
    <n v="0"/>
    <n v="0"/>
    <n v="0"/>
    <n v="0"/>
    <n v="0"/>
    <n v="0"/>
  </r>
  <r>
    <x v="7"/>
    <n v="11"/>
    <x v="20"/>
    <n v="0"/>
    <n v="0"/>
    <n v="21"/>
    <n v="0.6"/>
    <n v="0.16"/>
    <n v="0"/>
    <n v="21"/>
    <n v="0"/>
    <n v="0"/>
    <n v="0"/>
    <n v="0"/>
  </r>
  <r>
    <x v="7"/>
    <n v="11"/>
    <x v="21"/>
    <n v="0"/>
    <n v="0"/>
    <n v="20"/>
    <n v="0.4"/>
    <n v="0.16"/>
    <n v="0"/>
    <n v="20"/>
    <n v="0"/>
    <n v="0"/>
    <n v="0"/>
    <n v="0"/>
  </r>
  <r>
    <x v="7"/>
    <n v="11"/>
    <x v="22"/>
    <n v="0"/>
    <n v="0"/>
    <n v="20"/>
    <n v="0.4"/>
    <n v="0.16"/>
    <n v="0"/>
    <n v="20"/>
    <n v="0"/>
    <n v="0"/>
    <n v="0"/>
    <n v="0"/>
  </r>
  <r>
    <x v="7"/>
    <n v="11"/>
    <x v="23"/>
    <n v="0"/>
    <n v="0"/>
    <n v="19"/>
    <n v="0.4"/>
    <n v="0.16"/>
    <n v="0"/>
    <n v="19"/>
    <n v="0"/>
    <n v="0"/>
    <n v="0"/>
    <n v="0"/>
  </r>
  <r>
    <x v="7"/>
    <n v="12"/>
    <x v="0"/>
    <n v="0"/>
    <n v="0"/>
    <n v="19"/>
    <n v="0.4"/>
    <n v="0.16"/>
    <n v="0"/>
    <n v="19"/>
    <n v="0"/>
    <n v="0"/>
    <n v="0"/>
    <n v="0"/>
  </r>
  <r>
    <x v="7"/>
    <n v="12"/>
    <x v="1"/>
    <n v="0"/>
    <n v="0"/>
    <n v="18"/>
    <n v="0.3"/>
    <n v="0.16"/>
    <n v="0"/>
    <n v="18"/>
    <n v="0"/>
    <n v="0"/>
    <n v="0"/>
    <n v="0"/>
  </r>
  <r>
    <x v="7"/>
    <n v="12"/>
    <x v="2"/>
    <n v="0"/>
    <n v="0"/>
    <n v="17"/>
    <n v="0.4"/>
    <n v="0.16"/>
    <n v="0"/>
    <n v="17"/>
    <n v="0"/>
    <n v="0"/>
    <n v="0"/>
    <n v="0"/>
  </r>
  <r>
    <x v="7"/>
    <n v="12"/>
    <x v="3"/>
    <n v="0"/>
    <n v="0"/>
    <n v="17"/>
    <n v="0.7"/>
    <n v="0.16"/>
    <n v="0"/>
    <n v="17"/>
    <n v="0"/>
    <n v="0"/>
    <n v="0"/>
    <n v="0"/>
  </r>
  <r>
    <x v="7"/>
    <n v="12"/>
    <x v="4"/>
    <n v="0"/>
    <n v="0"/>
    <n v="17"/>
    <n v="0.9"/>
    <n v="0.16"/>
    <n v="0"/>
    <n v="17"/>
    <n v="0"/>
    <n v="0"/>
    <n v="0"/>
    <n v="0"/>
  </r>
  <r>
    <x v="7"/>
    <n v="12"/>
    <x v="5"/>
    <n v="0"/>
    <n v="0"/>
    <n v="18"/>
    <n v="0.7"/>
    <n v="0.16"/>
    <n v="0"/>
    <n v="18"/>
    <n v="0"/>
    <n v="0"/>
    <n v="0"/>
    <n v="0"/>
  </r>
  <r>
    <x v="7"/>
    <n v="12"/>
    <x v="6"/>
    <n v="346"/>
    <n v="48"/>
    <n v="22"/>
    <n v="0.4"/>
    <n v="0.16"/>
    <n v="72.846000000000004"/>
    <n v="24.41"/>
    <n v="356.93599999999998"/>
    <n v="312.58"/>
    <n v="2.765848916561739E-5"/>
    <n v="2.5285347385970255E-4"/>
  </r>
  <r>
    <x v="7"/>
    <n v="12"/>
    <x v="7"/>
    <n v="499"/>
    <n v="99"/>
    <n v="26"/>
    <n v="0.4"/>
    <n v="0.16"/>
    <n v="255.97399999999999"/>
    <n v="35.098999999999997"/>
    <n v="1574.761"/>
    <n v="1487.2529999999999"/>
    <n v="1.3159885785089245E-4"/>
    <n v="1.2030746930650209E-3"/>
  </r>
  <r>
    <x v="7"/>
    <n v="12"/>
    <x v="8"/>
    <n v="825"/>
    <n v="77"/>
    <n v="29"/>
    <n v="0.5"/>
    <n v="0.16"/>
    <n v="525.33799999999997"/>
    <n v="47.415999999999997"/>
    <n v="3309.6590000000001"/>
    <n v="3160.6759999999999"/>
    <n v="2.7967087754183541E-4"/>
    <n v="2.5567467731300443E-3"/>
  </r>
  <r>
    <x v="7"/>
    <n v="12"/>
    <x v="9"/>
    <n v="885"/>
    <n v="86"/>
    <n v="31"/>
    <n v="0.5"/>
    <n v="0.16"/>
    <n v="733.399"/>
    <n v="56.634999999999998"/>
    <n v="4406.7529999999997"/>
    <n v="4218.8959999999997"/>
    <n v="3.7330695920041767E-4"/>
    <n v="3.4127663620602843E-3"/>
  </r>
  <r>
    <x v="7"/>
    <n v="12"/>
    <x v="10"/>
    <n v="919"/>
    <n v="91"/>
    <n v="32"/>
    <n v="0.5"/>
    <n v="0.16"/>
    <n v="896.899"/>
    <n v="63.29"/>
    <n v="5193.1369999999997"/>
    <n v="4977.415"/>
    <n v="4.4042414374010334E-4"/>
    <n v="4.0263506097363601E-3"/>
  </r>
  <r>
    <x v="7"/>
    <n v="12"/>
    <x v="11"/>
    <n v="944"/>
    <n v="90"/>
    <n v="33"/>
    <n v="0.5"/>
    <n v="0.16"/>
    <n v="1004.582"/>
    <n v="68.010000000000005"/>
    <n v="5664.2610000000004"/>
    <n v="5431.8450000000003"/>
    <n v="4.8063416111655583E-4"/>
    <n v="4.3939499575067383E-3"/>
  </r>
  <r>
    <x v="7"/>
    <n v="12"/>
    <x v="12"/>
    <n v="952"/>
    <n v="90"/>
    <n v="33"/>
    <n v="0.5"/>
    <n v="0.16"/>
    <n v="1043.5719999999999"/>
    <n v="69.355999999999995"/>
    <n v="5836.56"/>
    <n v="5598.0389999999998"/>
    <n v="4.953397563190339E-4"/>
    <n v="4.5283882780475255E-3"/>
  </r>
  <r>
    <x v="7"/>
    <n v="12"/>
    <x v="13"/>
    <n v="948"/>
    <n v="87"/>
    <n v="34"/>
    <n v="0.5"/>
    <n v="0.16"/>
    <n v="1009.434"/>
    <n v="69.179000000000002"/>
    <n v="5660.3249999999998"/>
    <n v="5428.049"/>
    <n v="4.8029827390408961E-4"/>
    <n v="4.3908792818820293E-3"/>
  </r>
  <r>
    <x v="7"/>
    <n v="12"/>
    <x v="14"/>
    <n v="934"/>
    <n v="81"/>
    <n v="34"/>
    <n v="0.4"/>
    <n v="0.16"/>
    <n v="907.38199999999995"/>
    <n v="66.602999999999994"/>
    <n v="5175.1530000000002"/>
    <n v="4960.0680000000002"/>
    <n v="4.3888920288798238E-4"/>
    <n v="4.0123182045567448E-3"/>
  </r>
  <r>
    <x v="7"/>
    <n v="12"/>
    <x v="15"/>
    <n v="895"/>
    <n v="79"/>
    <n v="33"/>
    <n v="0.4"/>
    <n v="0.16"/>
    <n v="744.08600000000001"/>
    <n v="59.784999999999997"/>
    <n v="4408.268"/>
    <n v="4220.357"/>
    <n v="3.7343623507434106E-4"/>
    <n v="3.4139482000707429E-3"/>
  </r>
  <r>
    <x v="7"/>
    <n v="12"/>
    <x v="16"/>
    <n v="829"/>
    <n v="74"/>
    <n v="32"/>
    <n v="0.3"/>
    <n v="0.16"/>
    <n v="535.66"/>
    <n v="51.933"/>
    <n v="3309.0259999999998"/>
    <n v="3160.0659999999998"/>
    <n v="2.7961690198872574E-4"/>
    <n v="2.556253329470647E-3"/>
  </r>
  <r>
    <x v="7"/>
    <n v="12"/>
    <x v="17"/>
    <n v="157"/>
    <n v="149"/>
    <n v="31"/>
    <n v="0.3"/>
    <n v="0.16"/>
    <n v="193.41399999999999"/>
    <n v="38.148000000000003"/>
    <n v="1199.787"/>
    <n v="1125.566"/>
    <n v="9.9595159690918513E-5"/>
    <n v="9.1049738677576942E-4"/>
  </r>
  <r>
    <x v="7"/>
    <n v="12"/>
    <x v="18"/>
    <n v="0"/>
    <n v="53"/>
    <n v="28"/>
    <n v="0.6"/>
    <n v="0.16"/>
    <n v="48.536999999999999"/>
    <n v="29.648"/>
    <n v="298.23899999999998"/>
    <n v="255.96299999999999"/>
    <n v="2.2648761476418596E-5"/>
    <n v="2.0705462195134381E-4"/>
  </r>
  <r>
    <x v="7"/>
    <n v="12"/>
    <x v="19"/>
    <n v="0"/>
    <n v="0"/>
    <n v="26"/>
    <n v="0.9"/>
    <n v="0.16"/>
    <n v="0"/>
    <n v="0"/>
    <n v="0"/>
    <n v="0"/>
    <n v="0"/>
    <n v="0"/>
  </r>
  <r>
    <x v="7"/>
    <n v="12"/>
    <x v="20"/>
    <n v="0"/>
    <n v="0"/>
    <n v="24"/>
    <n v="0.9"/>
    <n v="0.16"/>
    <n v="0"/>
    <n v="24"/>
    <n v="0"/>
    <n v="0"/>
    <n v="0"/>
    <n v="0"/>
  </r>
  <r>
    <x v="7"/>
    <n v="12"/>
    <x v="21"/>
    <n v="0"/>
    <n v="0"/>
    <n v="23"/>
    <n v="0.6"/>
    <n v="0.16"/>
    <n v="0"/>
    <n v="23"/>
    <n v="0"/>
    <n v="0"/>
    <n v="0"/>
    <n v="0"/>
  </r>
  <r>
    <x v="7"/>
    <n v="12"/>
    <x v="22"/>
    <n v="0"/>
    <n v="0"/>
    <n v="22"/>
    <n v="0.4"/>
    <n v="0.16"/>
    <n v="0"/>
    <n v="22"/>
    <n v="0"/>
    <n v="0"/>
    <n v="0"/>
    <n v="0"/>
  </r>
  <r>
    <x v="7"/>
    <n v="12"/>
    <x v="23"/>
    <n v="0"/>
    <n v="0"/>
    <n v="21"/>
    <n v="0.4"/>
    <n v="0.16"/>
    <n v="0"/>
    <n v="21"/>
    <n v="0"/>
    <n v="0"/>
    <n v="0"/>
    <n v="0"/>
  </r>
  <r>
    <x v="7"/>
    <n v="13"/>
    <x v="0"/>
    <n v="0"/>
    <n v="0"/>
    <n v="20"/>
    <n v="0.3"/>
    <n v="0.16"/>
    <n v="0"/>
    <n v="20"/>
    <n v="0"/>
    <n v="0"/>
    <n v="0"/>
    <n v="0"/>
  </r>
  <r>
    <x v="7"/>
    <n v="13"/>
    <x v="1"/>
    <n v="0"/>
    <n v="0"/>
    <n v="19"/>
    <n v="0.3"/>
    <n v="0.16"/>
    <n v="0"/>
    <n v="19"/>
    <n v="0"/>
    <n v="0"/>
    <n v="0"/>
    <n v="0"/>
  </r>
  <r>
    <x v="7"/>
    <n v="13"/>
    <x v="2"/>
    <n v="0"/>
    <n v="0"/>
    <n v="19"/>
    <n v="0.3"/>
    <n v="0.16"/>
    <n v="0"/>
    <n v="19"/>
    <n v="0"/>
    <n v="0"/>
    <n v="0"/>
    <n v="0"/>
  </r>
  <r>
    <x v="7"/>
    <n v="13"/>
    <x v="3"/>
    <n v="0"/>
    <n v="0"/>
    <n v="19"/>
    <n v="0.4"/>
    <n v="0.16"/>
    <n v="0"/>
    <n v="19"/>
    <n v="0"/>
    <n v="0"/>
    <n v="0"/>
    <n v="0"/>
  </r>
  <r>
    <x v="7"/>
    <n v="13"/>
    <x v="4"/>
    <n v="0"/>
    <n v="0"/>
    <n v="19"/>
    <n v="0.6"/>
    <n v="0.16"/>
    <n v="0"/>
    <n v="19"/>
    <n v="0"/>
    <n v="0"/>
    <n v="0"/>
    <n v="0"/>
  </r>
  <r>
    <x v="7"/>
    <n v="13"/>
    <x v="5"/>
    <n v="0"/>
    <n v="0"/>
    <n v="20"/>
    <n v="0.4"/>
    <n v="0.16"/>
    <n v="0"/>
    <n v="20"/>
    <n v="0"/>
    <n v="0"/>
    <n v="0"/>
    <n v="0"/>
  </r>
  <r>
    <x v="7"/>
    <n v="13"/>
    <x v="6"/>
    <n v="233"/>
    <n v="56"/>
    <n v="23"/>
    <n v="0.3"/>
    <n v="0.16"/>
    <n v="69.066999999999993"/>
    <n v="25.425999999999998"/>
    <n v="365.64"/>
    <n v="320.976"/>
    <n v="2.8401405139238623E-5"/>
    <n v="2.5964520003068621E-4"/>
  </r>
  <r>
    <x v="7"/>
    <n v="13"/>
    <x v="7"/>
    <n v="380"/>
    <n v="117"/>
    <n v="27"/>
    <n v="0.3"/>
    <n v="0.16"/>
    <n v="234.78700000000001"/>
    <n v="35.622999999999998"/>
    <n v="1449.23"/>
    <n v="1366.1690000000001"/>
    <n v="1.2088479904313249E-4"/>
    <n v="1.105126935598682E-3"/>
  </r>
  <r>
    <x v="7"/>
    <n v="13"/>
    <x v="8"/>
    <n v="385"/>
    <n v="201"/>
    <n v="30"/>
    <n v="0.4"/>
    <n v="0.16"/>
    <n v="404.86700000000002"/>
    <n v="44.584000000000003"/>
    <n v="2546.203"/>
    <n v="2424.2730000000001"/>
    <n v="2.1451061649817256E-4"/>
    <n v="1.9610526893412334E-3"/>
  </r>
  <r>
    <x v="7"/>
    <n v="13"/>
    <x v="9"/>
    <n v="362"/>
    <n v="290"/>
    <n v="32"/>
    <n v="0.4"/>
    <n v="0.16"/>
    <n v="554.43200000000002"/>
    <n v="51.902999999999999"/>
    <n v="3357.1869999999999"/>
    <n v="3206.52"/>
    <n v="2.8372736156931182E-4"/>
    <n v="2.5938310864438334E-3"/>
  </r>
  <r>
    <x v="7"/>
    <n v="13"/>
    <x v="10"/>
    <n v="415"/>
    <n v="332"/>
    <n v="33"/>
    <n v="0.5"/>
    <n v="0.16"/>
    <n v="707.76700000000005"/>
    <n v="57.625"/>
    <n v="4163.2110000000002"/>
    <n v="3983.9839999999999"/>
    <n v="3.5252088521336311E-4"/>
    <n v="3.2227403999023395E-3"/>
  </r>
  <r>
    <x v="7"/>
    <n v="13"/>
    <x v="11"/>
    <n v="921"/>
    <n v="98"/>
    <n v="34"/>
    <n v="0.5"/>
    <n v="0.16"/>
    <n v="990.48199999999997"/>
    <n v="68.518000000000001"/>
    <n v="5572.3860000000004"/>
    <n v="5343.2250000000004"/>
    <n v="4.727926635483908E-4"/>
    <n v="4.3222631098087192E-3"/>
  </r>
  <r>
    <x v="7"/>
    <n v="13"/>
    <x v="12"/>
    <n v="454"/>
    <n v="408"/>
    <n v="35"/>
    <n v="0.4"/>
    <n v="0.16"/>
    <n v="882.54899999999998"/>
    <n v="66.576999999999998"/>
    <n v="4960.0069999999996"/>
    <n v="4752.5450000000001"/>
    <n v="4.2052663123555287E-4"/>
    <n v="3.8444478627057401E-3"/>
  </r>
  <r>
    <x v="7"/>
    <n v="13"/>
    <x v="13"/>
    <n v="471"/>
    <n v="384"/>
    <n v="35"/>
    <n v="0.4"/>
    <n v="0.16"/>
    <n v="859.78700000000003"/>
    <n v="65.777000000000001"/>
    <n v="4858.4369999999999"/>
    <n v="4654.5749999999998"/>
    <n v="4.1185780346808358E-4"/>
    <n v="3.765197575310401E-3"/>
  </r>
  <r>
    <x v="7"/>
    <n v="13"/>
    <x v="14"/>
    <n v="916"/>
    <n v="90"/>
    <n v="35"/>
    <n v="0.3"/>
    <n v="0.16"/>
    <n v="900.02800000000002"/>
    <n v="68.334999999999994"/>
    <n v="5092.5230000000001"/>
    <n v="4880.366"/>
    <n v="4.3183681020937838E-4"/>
    <n v="3.9478453413743083E-3"/>
  </r>
  <r>
    <x v="7"/>
    <n v="13"/>
    <x v="15"/>
    <n v="885"/>
    <n v="84"/>
    <n v="34"/>
    <n v="0.2"/>
    <n v="0.16"/>
    <n v="740.64599999999996"/>
    <n v="62.359000000000002"/>
    <n v="4337.951"/>
    <n v="4152.5320000000002"/>
    <n v="3.6743477296013669E-4"/>
    <n v="3.3590829276139819E-3"/>
  </r>
  <r>
    <x v="7"/>
    <n v="13"/>
    <x v="16"/>
    <n v="825"/>
    <n v="77"/>
    <n v="33"/>
    <n v="0.1"/>
    <n v="0.16"/>
    <n v="536.00699999999995"/>
    <n v="54.258000000000003"/>
    <n v="3278.2240000000002"/>
    <n v="3130.355"/>
    <n v="2.7698793861423069E-4"/>
    <n v="2.5322193875618698E-3"/>
  </r>
  <r>
    <x v="7"/>
    <n v="13"/>
    <x v="17"/>
    <n v="130"/>
    <n v="148"/>
    <n v="31"/>
    <n v="0.2"/>
    <n v="0.16"/>
    <n v="183.22"/>
    <n v="37.991"/>
    <n v="1137.4100000000001"/>
    <n v="1065.3989999999999"/>
    <n v="9.4271311979523967E-5"/>
    <n v="8.6182685455452436E-4"/>
  </r>
  <r>
    <x v="7"/>
    <n v="13"/>
    <x v="18"/>
    <n v="163"/>
    <n v="61"/>
    <n v="28"/>
    <n v="0.6"/>
    <n v="0.16"/>
    <n v="70.846999999999994"/>
    <n v="30.32"/>
    <n v="388.86599999999999"/>
    <n v="343.37799999999999"/>
    <n v="3.0383635206063628E-5"/>
    <n v="2.7776671619104531E-4"/>
  </r>
  <r>
    <x v="7"/>
    <n v="13"/>
    <x v="19"/>
    <n v="0"/>
    <n v="0"/>
    <n v="27"/>
    <n v="0.9"/>
    <n v="0.16"/>
    <n v="0"/>
    <n v="27"/>
    <n v="0"/>
    <n v="0"/>
    <n v="0"/>
    <n v="0"/>
  </r>
  <r>
    <x v="7"/>
    <n v="13"/>
    <x v="20"/>
    <n v="0"/>
    <n v="0"/>
    <n v="26"/>
    <n v="1.1000000000000001"/>
    <n v="0.16"/>
    <n v="0"/>
    <n v="26"/>
    <n v="0"/>
    <n v="0"/>
    <n v="0"/>
    <n v="0"/>
  </r>
  <r>
    <x v="7"/>
    <n v="13"/>
    <x v="21"/>
    <n v="0"/>
    <n v="0"/>
    <n v="25"/>
    <n v="1.2"/>
    <n v="0.16"/>
    <n v="0"/>
    <n v="25"/>
    <n v="0"/>
    <n v="0"/>
    <n v="0"/>
    <n v="0"/>
  </r>
  <r>
    <x v="7"/>
    <n v="13"/>
    <x v="22"/>
    <n v="0"/>
    <n v="0"/>
    <n v="24"/>
    <n v="1.1000000000000001"/>
    <n v="0.16"/>
    <n v="0"/>
    <n v="24"/>
    <n v="0"/>
    <n v="0"/>
    <n v="0"/>
    <n v="0"/>
  </r>
  <r>
    <x v="7"/>
    <n v="13"/>
    <x v="23"/>
    <n v="0"/>
    <n v="0"/>
    <n v="23"/>
    <n v="1"/>
    <n v="0.16"/>
    <n v="0"/>
    <n v="23"/>
    <n v="0"/>
    <n v="0"/>
    <n v="0"/>
    <n v="0"/>
  </r>
  <r>
    <x v="7"/>
    <n v="14"/>
    <x v="0"/>
    <n v="0"/>
    <n v="0"/>
    <n v="23"/>
    <n v="1"/>
    <n v="0.16"/>
    <n v="0"/>
    <n v="23"/>
    <n v="0"/>
    <n v="0"/>
    <n v="0"/>
    <n v="0"/>
  </r>
  <r>
    <x v="7"/>
    <n v="14"/>
    <x v="1"/>
    <n v="0"/>
    <n v="0"/>
    <n v="23"/>
    <n v="1"/>
    <n v="0.16"/>
    <n v="0"/>
    <n v="23"/>
    <n v="0"/>
    <n v="0"/>
    <n v="0"/>
    <n v="0"/>
  </r>
  <r>
    <x v="7"/>
    <n v="14"/>
    <x v="2"/>
    <n v="0"/>
    <n v="0"/>
    <n v="22"/>
    <n v="1"/>
    <n v="0.16"/>
    <n v="0"/>
    <n v="22"/>
    <n v="0"/>
    <n v="0"/>
    <n v="0"/>
    <n v="0"/>
  </r>
  <r>
    <x v="7"/>
    <n v="14"/>
    <x v="3"/>
    <n v="0"/>
    <n v="0"/>
    <n v="22"/>
    <n v="1.1000000000000001"/>
    <n v="0.16"/>
    <n v="0"/>
    <n v="22"/>
    <n v="0"/>
    <n v="0"/>
    <n v="0"/>
    <n v="0"/>
  </r>
  <r>
    <x v="7"/>
    <n v="14"/>
    <x v="4"/>
    <n v="0"/>
    <n v="0"/>
    <n v="21"/>
    <n v="1"/>
    <n v="0.16"/>
    <n v="0"/>
    <n v="21"/>
    <n v="0"/>
    <n v="0"/>
    <n v="0"/>
    <n v="0"/>
  </r>
  <r>
    <x v="7"/>
    <n v="14"/>
    <x v="5"/>
    <n v="0"/>
    <n v="0"/>
    <n v="21"/>
    <n v="0.7"/>
    <n v="0.16"/>
    <n v="0"/>
    <n v="21"/>
    <n v="0"/>
    <n v="0"/>
    <n v="0"/>
    <n v="0"/>
  </r>
  <r>
    <x v="7"/>
    <n v="14"/>
    <x v="6"/>
    <n v="283"/>
    <n v="50"/>
    <n v="23"/>
    <n v="0.4"/>
    <n v="0.16"/>
    <n v="67.805000000000007"/>
    <n v="25.274000000000001"/>
    <n v="342.31099999999998"/>
    <n v="298.47300000000001"/>
    <n v="2.6410238136570863E-5"/>
    <n v="2.414419825431154E-4"/>
  </r>
  <r>
    <x v="7"/>
    <n v="14"/>
    <x v="7"/>
    <n v="631"/>
    <n v="78"/>
    <n v="27"/>
    <n v="0.3"/>
    <n v="0.16"/>
    <n v="278.72399999999999"/>
    <n v="37.188000000000002"/>
    <n v="1689.569"/>
    <n v="1597.992"/>
    <n v="1.4139754436862009E-4"/>
    <n v="1.2926541314224002E-3"/>
  </r>
  <r>
    <x v="7"/>
    <n v="14"/>
    <x v="8"/>
    <n v="754"/>
    <n v="95"/>
    <n v="30"/>
    <n v="0.3"/>
    <n v="0.16"/>
    <n v="504.69099999999997"/>
    <n v="48.78"/>
    <n v="3156.9259999999999"/>
    <n v="3013.355"/>
    <n v="2.6663525055876578E-4"/>
    <n v="2.4375752758413975E-3"/>
  </r>
  <r>
    <x v="7"/>
    <n v="14"/>
    <x v="9"/>
    <n v="826"/>
    <n v="106"/>
    <n v="33"/>
    <n v="0.4"/>
    <n v="0.16"/>
    <n v="713.36800000000005"/>
    <n v="58.677"/>
    <n v="4245.2879999999996"/>
    <n v="4063.152"/>
    <n v="3.5952602716186779E-4"/>
    <n v="3.2867812976517955E-3"/>
  </r>
  <r>
    <x v="7"/>
    <n v="14"/>
    <x v="10"/>
    <n v="867"/>
    <n v="113"/>
    <n v="34"/>
    <n v="0.4"/>
    <n v="0.16"/>
    <n v="873.81399999999996"/>
    <n v="65.393000000000001"/>
    <n v="5010.558"/>
    <n v="4801.3050000000003"/>
    <n v="4.2484113610379622E-4"/>
    <n v="3.8838909984962549E-3"/>
  </r>
  <r>
    <x v="7"/>
    <n v="14"/>
    <x v="11"/>
    <n v="918"/>
    <n v="99"/>
    <n v="35"/>
    <n v="0.3"/>
    <n v="0.16"/>
    <n v="988.26499999999999"/>
    <n v="71.566000000000003"/>
    <n v="5482.9219999999996"/>
    <n v="5256.9319999999998"/>
    <n v="4.6515706944266224E-4"/>
    <n v="4.2524586283326955E-3"/>
  </r>
  <r>
    <x v="7"/>
    <n v="14"/>
    <x v="12"/>
    <n v="921"/>
    <n v="101"/>
    <n v="36"/>
    <n v="0.3"/>
    <n v="0.16"/>
    <n v="1023.268"/>
    <n v="73.847999999999999"/>
    <n v="5606.37"/>
    <n v="5376.0060000000003"/>
    <n v="4.7569327437870017E-4"/>
    <n v="4.3487804484951187E-3"/>
  </r>
  <r>
    <x v="7"/>
    <n v="14"/>
    <x v="13"/>
    <n v="914"/>
    <n v="102"/>
    <n v="36"/>
    <n v="0.3"/>
    <n v="0.16"/>
    <n v="990.86900000000003"/>
    <n v="72.661000000000001"/>
    <n v="5467.9849999999997"/>
    <n v="5242.5240000000003"/>
    <n v="4.6388218457511408E-4"/>
    <n v="4.2408036508825376E-3"/>
  </r>
  <r>
    <x v="7"/>
    <n v="14"/>
    <x v="14"/>
    <n v="450"/>
    <n v="327"/>
    <n v="36"/>
    <n v="0.3"/>
    <n v="0.16"/>
    <n v="736.95899999999995"/>
    <n v="63.225999999999999"/>
    <n v="4231.1019999999999"/>
    <n v="4049.4690000000001"/>
    <n v="3.583152935664582E-4"/>
    <n v="3.275712790124691E-3"/>
  </r>
  <r>
    <x v="7"/>
    <n v="14"/>
    <x v="15"/>
    <n v="493"/>
    <n v="247"/>
    <n v="35"/>
    <n v="0.2"/>
    <n v="0.16"/>
    <n v="617.79399999999998"/>
    <n v="58.606999999999999"/>
    <n v="3647.5140000000001"/>
    <n v="3486.5590000000002"/>
    <n v="3.0850647618781054E-4"/>
    <n v="2.820361363384768E-3"/>
  </r>
  <r>
    <x v="7"/>
    <n v="14"/>
    <x v="16"/>
    <n v="532"/>
    <n v="163"/>
    <n v="34"/>
    <n v="0.2"/>
    <n v="0.16"/>
    <n v="457.40800000000002"/>
    <n v="51.539000000000001"/>
    <n v="2807.7280000000001"/>
    <n v="2676.53"/>
    <n v="2.3683145436832146E-4"/>
    <n v="2.1651094388307306E-3"/>
  </r>
  <r>
    <x v="7"/>
    <n v="14"/>
    <x v="17"/>
    <n v="172"/>
    <n v="145"/>
    <n v="32"/>
    <n v="0.2"/>
    <n v="0.16"/>
    <n v="194.071"/>
    <n v="39.396999999999998"/>
    <n v="1195.146"/>
    <n v="1121.0889999999999"/>
    <n v="9.9199014524898696E-5"/>
    <n v="9.0687583388540563E-4"/>
  </r>
  <r>
    <x v="7"/>
    <n v="14"/>
    <x v="18"/>
    <n v="235"/>
    <n v="56"/>
    <n v="29"/>
    <n v="0.5"/>
    <n v="0.16"/>
    <n v="72.724999999999994"/>
    <n v="31.408000000000001"/>
    <n v="376.214"/>
    <n v="331.17500000000001"/>
    <n v="2.9303858690329966E-5"/>
    <n v="2.6789541623100326E-4"/>
  </r>
  <r>
    <x v="7"/>
    <n v="14"/>
    <x v="19"/>
    <n v="0"/>
    <n v="0"/>
    <n v="26"/>
    <n v="0.8"/>
    <n v="0.16"/>
    <n v="0"/>
    <n v="26"/>
    <n v="0"/>
    <n v="0"/>
    <n v="0"/>
    <n v="0"/>
  </r>
  <r>
    <x v="7"/>
    <n v="14"/>
    <x v="20"/>
    <n v="0"/>
    <n v="0"/>
    <n v="25"/>
    <n v="0.8"/>
    <n v="0.16"/>
    <n v="0"/>
    <n v="25"/>
    <n v="0"/>
    <n v="0"/>
    <n v="0"/>
    <n v="0"/>
  </r>
  <r>
    <x v="7"/>
    <n v="14"/>
    <x v="21"/>
    <n v="0"/>
    <n v="0"/>
    <n v="25"/>
    <n v="0.8"/>
    <n v="0.16"/>
    <n v="0"/>
    <n v="25"/>
    <n v="0"/>
    <n v="0"/>
    <n v="0"/>
    <n v="0"/>
  </r>
  <r>
    <x v="7"/>
    <n v="14"/>
    <x v="22"/>
    <n v="0"/>
    <n v="0"/>
    <n v="24"/>
    <n v="0.8"/>
    <n v="0.16"/>
    <n v="0"/>
    <n v="24"/>
    <n v="0"/>
    <n v="0"/>
    <n v="0"/>
    <n v="0"/>
  </r>
  <r>
    <x v="7"/>
    <n v="14"/>
    <x v="23"/>
    <n v="0"/>
    <n v="0"/>
    <n v="24"/>
    <n v="0.8"/>
    <n v="0.16"/>
    <n v="0"/>
    <n v="24"/>
    <n v="0"/>
    <n v="0"/>
    <n v="0"/>
    <n v="0"/>
  </r>
  <r>
    <x v="7"/>
    <n v="15"/>
    <x v="0"/>
    <n v="0"/>
    <n v="0"/>
    <n v="23"/>
    <n v="0.8"/>
    <n v="0.16"/>
    <n v="0"/>
    <n v="23"/>
    <n v="0"/>
    <n v="0"/>
    <n v="0"/>
    <n v="0"/>
  </r>
  <r>
    <x v="7"/>
    <n v="15"/>
    <x v="1"/>
    <n v="0"/>
    <n v="0"/>
    <n v="22"/>
    <n v="0.9"/>
    <n v="0.16"/>
    <n v="0"/>
    <n v="22"/>
    <n v="0"/>
    <n v="0"/>
    <n v="0"/>
    <n v="0"/>
  </r>
  <r>
    <x v="7"/>
    <n v="15"/>
    <x v="2"/>
    <n v="0"/>
    <n v="0"/>
    <n v="21"/>
    <n v="0.9"/>
    <n v="0.16"/>
    <n v="0"/>
    <n v="21"/>
    <n v="0"/>
    <n v="0"/>
    <n v="0"/>
    <n v="0"/>
  </r>
  <r>
    <x v="7"/>
    <n v="15"/>
    <x v="3"/>
    <n v="0"/>
    <n v="0"/>
    <n v="20"/>
    <n v="0.9"/>
    <n v="0.16"/>
    <n v="0"/>
    <n v="20"/>
    <n v="0"/>
    <n v="0"/>
    <n v="0"/>
    <n v="0"/>
  </r>
  <r>
    <x v="7"/>
    <n v="15"/>
    <x v="4"/>
    <n v="0"/>
    <n v="0"/>
    <n v="20"/>
    <n v="0.9"/>
    <n v="0.16"/>
    <n v="0"/>
    <n v="20"/>
    <n v="0"/>
    <n v="0"/>
    <n v="0"/>
    <n v="0"/>
  </r>
  <r>
    <x v="7"/>
    <n v="15"/>
    <x v="5"/>
    <n v="0"/>
    <n v="0"/>
    <n v="20"/>
    <n v="0.6"/>
    <n v="0.16"/>
    <n v="0"/>
    <n v="20"/>
    <n v="0"/>
    <n v="0"/>
    <n v="0"/>
    <n v="0"/>
  </r>
  <r>
    <x v="7"/>
    <n v="15"/>
    <x v="6"/>
    <n v="0"/>
    <n v="26"/>
    <n v="23"/>
    <n v="0.3"/>
    <n v="0.16"/>
    <n v="24.05"/>
    <n v="23.890999999999998"/>
    <n v="145.84800000000001"/>
    <n v="108.97199999999999"/>
    <n v="9.6423343827361271E-6"/>
    <n v="8.8150069593190573E-5"/>
  </r>
  <r>
    <x v="7"/>
    <n v="15"/>
    <x v="7"/>
    <n v="70"/>
    <n v="136"/>
    <n v="27"/>
    <n v="0.3"/>
    <n v="0.16"/>
    <n v="149.24700000000001"/>
    <n v="32.526000000000003"/>
    <n v="945.56799999999998"/>
    <n v="880.35500000000002"/>
    <n v="7.7897783701443154E-5"/>
    <n v="7.1214031601432744E-4"/>
  </r>
  <r>
    <x v="7"/>
    <n v="15"/>
    <x v="8"/>
    <n v="66"/>
    <n v="220"/>
    <n v="30"/>
    <n v="0.3"/>
    <n v="0.16"/>
    <n v="245.33199999999999"/>
    <n v="39.087000000000003"/>
    <n v="1541.5029999999999"/>
    <n v="1455.173"/>
    <n v="1.2876027466440258E-4"/>
    <n v="1.177124410124912E-3"/>
  </r>
  <r>
    <x v="7"/>
    <n v="15"/>
    <x v="9"/>
    <n v="50"/>
    <n v="287"/>
    <n v="32"/>
    <n v="0.3"/>
    <n v="0.16"/>
    <n v="314.16800000000001"/>
    <n v="43.597000000000001"/>
    <n v="1927.1969999999999"/>
    <n v="1827.2"/>
    <n v="1.6167890269184242E-4"/>
    <n v="1.4780659909029643E-3"/>
  </r>
  <r>
    <x v="7"/>
    <n v="15"/>
    <x v="10"/>
    <n v="157"/>
    <n v="394"/>
    <n v="33"/>
    <n v="0.3"/>
    <n v="0.16"/>
    <n v="532.30700000000002"/>
    <n v="52.628"/>
    <n v="3169.346"/>
    <n v="3025.335"/>
    <n v="2.6769529502803475E-4"/>
    <n v="2.4472661857423486E-3"/>
  </r>
  <r>
    <x v="7"/>
    <n v="15"/>
    <x v="11"/>
    <n v="435"/>
    <n v="380"/>
    <n v="34"/>
    <n v="0.3"/>
    <n v="0.16"/>
    <n v="819.221"/>
    <n v="64.228999999999999"/>
    <n v="4662.2179999999998"/>
    <n v="4465.3090000000002"/>
    <n v="3.951106935748731E-4"/>
    <n v="3.6120957595079492E-3"/>
  </r>
  <r>
    <x v="7"/>
    <n v="15"/>
    <x v="12"/>
    <n v="914"/>
    <n v="105"/>
    <n v="35"/>
    <n v="0.3"/>
    <n v="0.16"/>
    <n v="1019.947"/>
    <n v="72.724999999999994"/>
    <n v="5618.067"/>
    <n v="5387.2879999999996"/>
    <n v="4.7669155665768951E-4"/>
    <n v="4.3579067294218735E-3"/>
  </r>
  <r>
    <x v="7"/>
    <n v="15"/>
    <x v="13"/>
    <n v="904"/>
    <n v="106"/>
    <n v="35"/>
    <n v="0.2"/>
    <n v="0.16"/>
    <n v="984.63499999999999"/>
    <n v="72.59"/>
    <n v="5435.9840000000004"/>
    <n v="5211.6570000000002"/>
    <n v="4.611509331032505E-4"/>
    <n v="4.2158345927930004E-3"/>
  </r>
  <r>
    <x v="7"/>
    <n v="15"/>
    <x v="14"/>
    <n v="842"/>
    <n v="125"/>
    <n v="34"/>
    <n v="0.2"/>
    <n v="0.16"/>
    <n v="874.45600000000002"/>
    <n v="67.41"/>
    <n v="4965.2479999999996"/>
    <n v="4757.6009999999997"/>
    <n v="4.209740089347702E-4"/>
    <n v="3.848537782610515E-3"/>
  </r>
  <r>
    <x v="7"/>
    <n v="15"/>
    <x v="15"/>
    <n v="799"/>
    <n v="117"/>
    <n v="33"/>
    <n v="0.2"/>
    <n v="0.16"/>
    <n v="711.99800000000005"/>
    <n v="60.253999999999998"/>
    <n v="4204.6360000000004"/>
    <n v="4023.9409999999998"/>
    <n v="3.5605646091107433E-4"/>
    <n v="3.2550625774409284E-3"/>
  </r>
  <r>
    <x v="7"/>
    <n v="15"/>
    <x v="16"/>
    <n v="733"/>
    <n v="102"/>
    <n v="32"/>
    <n v="0.1"/>
    <n v="0.16"/>
    <n v="508.18799999999999"/>
    <n v="52.15"/>
    <n v="3130.9490000000001"/>
    <n v="2988.299"/>
    <n v="2.6441818259365693E-4"/>
    <n v="2.4173068753006442E-3"/>
  </r>
  <r>
    <x v="7"/>
    <n v="15"/>
    <x v="17"/>
    <n v="616"/>
    <n v="81"/>
    <n v="31"/>
    <n v="0.2"/>
    <n v="0.16"/>
    <n v="283.93200000000002"/>
    <n v="41.731000000000002"/>
    <n v="1701.7270000000001"/>
    <n v="1609.7190000000001"/>
    <n v="1.4243520225602554E-4"/>
    <n v="1.3021403835433061E-3"/>
  </r>
  <r>
    <x v="7"/>
    <n v="15"/>
    <x v="18"/>
    <n v="219"/>
    <n v="58"/>
    <n v="28"/>
    <n v="0.6"/>
    <n v="0.16"/>
    <n v="72.338999999999999"/>
    <n v="30.337"/>
    <n v="380.80700000000002"/>
    <n v="335.60500000000002"/>
    <n v="2.9695845084224922E-5"/>
    <n v="2.7147894969187247E-4"/>
  </r>
  <r>
    <x v="7"/>
    <n v="15"/>
    <x v="19"/>
    <n v="0"/>
    <n v="0"/>
    <n v="25"/>
    <n v="0.8"/>
    <n v="0.16"/>
    <n v="0"/>
    <n v="25"/>
    <n v="0"/>
    <n v="0"/>
    <n v="0"/>
    <n v="0"/>
  </r>
  <r>
    <x v="7"/>
    <n v="15"/>
    <x v="20"/>
    <n v="0"/>
    <n v="0"/>
    <n v="23"/>
    <n v="0.6"/>
    <n v="0.16"/>
    <n v="0"/>
    <n v="23"/>
    <n v="0"/>
    <n v="0"/>
    <n v="0"/>
    <n v="0"/>
  </r>
  <r>
    <x v="7"/>
    <n v="15"/>
    <x v="21"/>
    <n v="0"/>
    <n v="0"/>
    <n v="22"/>
    <n v="0.4"/>
    <n v="0.16"/>
    <n v="0"/>
    <n v="22"/>
    <n v="0"/>
    <n v="0"/>
    <n v="0"/>
    <n v="0"/>
  </r>
  <r>
    <x v="7"/>
    <n v="15"/>
    <x v="22"/>
    <n v="0"/>
    <n v="0"/>
    <n v="21"/>
    <n v="0.3"/>
    <n v="0.16"/>
    <n v="0"/>
    <n v="21"/>
    <n v="0"/>
    <n v="0"/>
    <n v="0"/>
    <n v="0"/>
  </r>
  <r>
    <x v="7"/>
    <n v="15"/>
    <x v="23"/>
    <n v="0"/>
    <n v="0"/>
    <n v="20"/>
    <n v="0.3"/>
    <n v="0.16"/>
    <n v="0"/>
    <n v="20"/>
    <n v="0"/>
    <n v="0"/>
    <n v="0"/>
    <n v="0"/>
  </r>
  <r>
    <x v="7"/>
    <n v="16"/>
    <x v="0"/>
    <n v="0"/>
    <n v="0"/>
    <n v="19"/>
    <n v="0.3"/>
    <n v="0.16"/>
    <n v="0"/>
    <n v="19"/>
    <n v="0"/>
    <n v="0"/>
    <n v="0"/>
    <n v="0"/>
  </r>
  <r>
    <x v="7"/>
    <n v="16"/>
    <x v="1"/>
    <n v="0"/>
    <n v="0"/>
    <n v="19"/>
    <n v="0.3"/>
    <n v="0.16"/>
    <n v="0"/>
    <n v="19"/>
    <n v="0"/>
    <n v="0"/>
    <n v="0"/>
    <n v="0"/>
  </r>
  <r>
    <x v="7"/>
    <n v="16"/>
    <x v="2"/>
    <n v="0"/>
    <n v="0"/>
    <n v="18"/>
    <n v="0.3"/>
    <n v="0.16"/>
    <n v="0"/>
    <n v="18"/>
    <n v="0"/>
    <n v="0"/>
    <n v="0"/>
    <n v="0"/>
  </r>
  <r>
    <x v="7"/>
    <n v="16"/>
    <x v="3"/>
    <n v="0"/>
    <n v="0"/>
    <n v="18"/>
    <n v="0.3"/>
    <n v="0.16"/>
    <n v="0"/>
    <n v="18"/>
    <n v="0"/>
    <n v="0"/>
    <n v="0"/>
    <n v="0"/>
  </r>
  <r>
    <x v="7"/>
    <n v="16"/>
    <x v="4"/>
    <n v="0"/>
    <n v="0"/>
    <n v="18"/>
    <n v="0.3"/>
    <n v="0.16"/>
    <n v="0"/>
    <n v="18"/>
    <n v="0"/>
    <n v="0"/>
    <n v="0"/>
    <n v="0"/>
  </r>
  <r>
    <x v="7"/>
    <n v="16"/>
    <x v="5"/>
    <n v="0"/>
    <n v="0"/>
    <n v="19"/>
    <n v="0.3"/>
    <n v="0.16"/>
    <n v="0"/>
    <n v="19"/>
    <n v="0"/>
    <n v="0"/>
    <n v="0"/>
    <n v="0"/>
  </r>
  <r>
    <x v="7"/>
    <n v="16"/>
    <x v="6"/>
    <n v="390"/>
    <n v="45"/>
    <n v="23"/>
    <n v="0.3"/>
    <n v="0.16"/>
    <n v="72.396000000000001"/>
    <n v="25.434999999999999"/>
    <n v="340.053"/>
    <n v="296.29500000000002"/>
    <n v="2.6217518866615285E-5"/>
    <n v="2.3968014600185737E-4"/>
  </r>
  <r>
    <x v="7"/>
    <n v="16"/>
    <x v="7"/>
    <n v="439"/>
    <n v="105"/>
    <n v="27"/>
    <n v="0.3"/>
    <n v="0.16"/>
    <n v="241.488"/>
    <n v="35.854999999999997"/>
    <n v="1482.0039999999999"/>
    <n v="1397.7819999999999"/>
    <n v="1.2368205996191378E-4"/>
    <n v="1.1306994510159407E-3"/>
  </r>
  <r>
    <x v="7"/>
    <n v="16"/>
    <x v="8"/>
    <n v="760"/>
    <n v="92"/>
    <n v="30"/>
    <n v="0.3"/>
    <n v="0.16"/>
    <n v="504.13400000000001"/>
    <n v="48.762999999999998"/>
    <n v="3155.4079999999999"/>
    <n v="3011.8910000000001"/>
    <n v="2.6650570923130248E-4"/>
    <n v="2.4363910110588439E-3"/>
  </r>
  <r>
    <x v="7"/>
    <n v="16"/>
    <x v="9"/>
    <n v="828"/>
    <n v="104"/>
    <n v="33"/>
    <n v="0.4"/>
    <n v="0.16"/>
    <n v="712.14200000000005"/>
    <n v="58.636000000000003"/>
    <n v="4240.4229999999998"/>
    <n v="4058.4589999999998"/>
    <n v="3.5911076934097639E-4"/>
    <n v="3.2829850171705631E-3"/>
  </r>
  <r>
    <x v="7"/>
    <n v="16"/>
    <x v="10"/>
    <n v="865"/>
    <n v="113"/>
    <n v="34"/>
    <n v="0.4"/>
    <n v="0.16"/>
    <n v="871.45500000000004"/>
    <n v="65.311000000000007"/>
    <n v="5000.3220000000001"/>
    <n v="4791.4319999999998"/>
    <n v="4.2396752850403885E-4"/>
    <n v="3.8759044915303038E-3"/>
  </r>
  <r>
    <x v="7"/>
    <n v="16"/>
    <x v="11"/>
    <n v="904"/>
    <n v="106"/>
    <n v="35"/>
    <n v="0.4"/>
    <n v="0.16"/>
    <n v="981.30499999999995"/>
    <n v="70.222999999999999"/>
    <n v="5479.1509999999998"/>
    <n v="5253.2939999999999"/>
    <n v="4.6483516278329658E-4"/>
    <n v="4.2495157627050108E-3"/>
  </r>
  <r>
    <x v="7"/>
    <n v="16"/>
    <x v="12"/>
    <n v="906"/>
    <n v="110"/>
    <n v="35"/>
    <n v="0.4"/>
    <n v="0.16"/>
    <n v="1016.645"/>
    <n v="71.477000000000004"/>
    <n v="5632.8010000000004"/>
    <n v="5401.5"/>
    <n v="4.7794909856063201E-4"/>
    <n v="4.3694031577618002E-3"/>
  </r>
  <r>
    <x v="7"/>
    <n v="16"/>
    <x v="13"/>
    <n v="458"/>
    <n v="382"/>
    <n v="35"/>
    <n v="0.3"/>
    <n v="0.16"/>
    <n v="844.84799999999996"/>
    <n v="66.177000000000007"/>
    <n v="4766.9459999999999"/>
    <n v="4566.326"/>
    <n v="4.040491336543509E-4"/>
    <n v="3.6938108384281794E-3"/>
  </r>
  <r>
    <x v="7"/>
    <n v="16"/>
    <x v="14"/>
    <n v="882"/>
    <n v="104"/>
    <n v="35"/>
    <n v="0.3"/>
    <n v="0.16"/>
    <n v="881.7"/>
    <n v="67.656999999999996"/>
    <n v="5005.3829999999998"/>
    <n v="4796.3140000000003"/>
    <n v="4.2439950989794304E-4"/>
    <n v="3.8798536586535466E-3"/>
  </r>
  <r>
    <x v="7"/>
    <n v="16"/>
    <x v="15"/>
    <n v="846"/>
    <n v="97"/>
    <n v="34"/>
    <n v="0.2"/>
    <n v="0.16"/>
    <n v="721.49300000000005"/>
    <n v="61.625999999999998"/>
    <n v="4239.8"/>
    <n v="4057.8580000000002"/>
    <n v="3.5905759014848637E-4"/>
    <n v="3.2824988538274523E-3"/>
  </r>
  <r>
    <x v="7"/>
    <n v="16"/>
    <x v="16"/>
    <n v="783"/>
    <n v="85"/>
    <n v="33"/>
    <n v="0.2"/>
    <n v="0.16"/>
    <n v="516.65599999999995"/>
    <n v="52.84"/>
    <n v="3178.5680000000002"/>
    <n v="3034.23"/>
    <n v="2.6848236477378996E-4"/>
    <n v="2.4544615650052E-3"/>
  </r>
  <r>
    <x v="7"/>
    <n v="16"/>
    <x v="17"/>
    <n v="321"/>
    <n v="126"/>
    <n v="31"/>
    <n v="0.3"/>
    <n v="0.16"/>
    <n v="225.71"/>
    <n v="39.307000000000002"/>
    <n v="1379.8589999999999"/>
    <n v="1299.2570000000001"/>
    <n v="1.1496412328956606E-4"/>
    <n v="1.0510002107829534E-3"/>
  </r>
  <r>
    <x v="7"/>
    <n v="16"/>
    <x v="18"/>
    <n v="283"/>
    <n v="52"/>
    <n v="28"/>
    <n v="0.6"/>
    <n v="0.16"/>
    <n v="72.307000000000002"/>
    <n v="30.294"/>
    <n v="360.93400000000003"/>
    <n v="316.43599999999998"/>
    <n v="2.7999685448881263E-5"/>
    <n v="2.5597268492631915E-4"/>
  </r>
  <r>
    <x v="7"/>
    <n v="16"/>
    <x v="19"/>
    <n v="0"/>
    <n v="0"/>
    <n v="25"/>
    <n v="0.6"/>
    <n v="0.16"/>
    <n v="0"/>
    <n v="25"/>
    <n v="0"/>
    <n v="0"/>
    <n v="0"/>
    <n v="0"/>
  </r>
  <r>
    <x v="7"/>
    <n v="16"/>
    <x v="20"/>
    <n v="0"/>
    <n v="0"/>
    <n v="23"/>
    <n v="0.4"/>
    <n v="0.16"/>
    <n v="0"/>
    <n v="23"/>
    <n v="0"/>
    <n v="0"/>
    <n v="0"/>
    <n v="0"/>
  </r>
  <r>
    <x v="7"/>
    <n v="16"/>
    <x v="21"/>
    <n v="0"/>
    <n v="0"/>
    <n v="22"/>
    <n v="0.3"/>
    <n v="0.16"/>
    <n v="0"/>
    <n v="22"/>
    <n v="0"/>
    <n v="0"/>
    <n v="0"/>
    <n v="0"/>
  </r>
  <r>
    <x v="7"/>
    <n v="16"/>
    <x v="22"/>
    <n v="0"/>
    <n v="0"/>
    <n v="21"/>
    <n v="0.2"/>
    <n v="0.16"/>
    <n v="0"/>
    <n v="21"/>
    <n v="0"/>
    <n v="0"/>
    <n v="0"/>
    <n v="0"/>
  </r>
  <r>
    <x v="7"/>
    <n v="16"/>
    <x v="23"/>
    <n v="0"/>
    <n v="0"/>
    <n v="21"/>
    <n v="0.1"/>
    <n v="0.16"/>
    <n v="0"/>
    <n v="21"/>
    <n v="0"/>
    <n v="0"/>
    <n v="0"/>
    <n v="0"/>
  </r>
  <r>
    <x v="7"/>
    <n v="17"/>
    <x v="0"/>
    <n v="0"/>
    <n v="0"/>
    <n v="21"/>
    <n v="0.1"/>
    <n v="0.16"/>
    <n v="0"/>
    <n v="21"/>
    <n v="0"/>
    <n v="0"/>
    <n v="0"/>
    <n v="0"/>
  </r>
  <r>
    <x v="7"/>
    <n v="17"/>
    <x v="1"/>
    <n v="0"/>
    <n v="0"/>
    <n v="20"/>
    <n v="0.1"/>
    <n v="0.16"/>
    <n v="0"/>
    <n v="20"/>
    <n v="0"/>
    <n v="0"/>
    <n v="0"/>
    <n v="0"/>
  </r>
  <r>
    <x v="7"/>
    <n v="17"/>
    <x v="2"/>
    <n v="0"/>
    <n v="0"/>
    <n v="20"/>
    <n v="0.3"/>
    <n v="0.16"/>
    <n v="0"/>
    <n v="20"/>
    <n v="0"/>
    <n v="0"/>
    <n v="0"/>
    <n v="0"/>
  </r>
  <r>
    <x v="7"/>
    <n v="17"/>
    <x v="3"/>
    <n v="0"/>
    <n v="0"/>
    <n v="20"/>
    <n v="0.4"/>
    <n v="0.16"/>
    <n v="0"/>
    <n v="20"/>
    <n v="0"/>
    <n v="0"/>
    <n v="0"/>
    <n v="0"/>
  </r>
  <r>
    <x v="7"/>
    <n v="17"/>
    <x v="4"/>
    <n v="0"/>
    <n v="0"/>
    <n v="19"/>
    <n v="0.3"/>
    <n v="0.16"/>
    <n v="0"/>
    <n v="19"/>
    <n v="0"/>
    <n v="0"/>
    <n v="0"/>
    <n v="0"/>
  </r>
  <r>
    <x v="7"/>
    <n v="17"/>
    <x v="5"/>
    <n v="0"/>
    <n v="0"/>
    <n v="20"/>
    <n v="0.2"/>
    <n v="0.16"/>
    <n v="0"/>
    <n v="20"/>
    <n v="0"/>
    <n v="0"/>
    <n v="0"/>
    <n v="0"/>
  </r>
  <r>
    <x v="7"/>
    <n v="17"/>
    <x v="6"/>
    <n v="190"/>
    <n v="51"/>
    <n v="22"/>
    <n v="0.2"/>
    <n v="0.16"/>
    <n v="60.765000000000001"/>
    <n v="24.213000000000001"/>
    <n v="326.19799999999998"/>
    <n v="282.93099999999998"/>
    <n v="2.5035011830946619E-5"/>
    <n v="2.2886968524089675E-4"/>
  </r>
  <r>
    <x v="7"/>
    <n v="17"/>
    <x v="7"/>
    <n v="0"/>
    <n v="15"/>
    <n v="24"/>
    <n v="0.3"/>
    <n v="0.16"/>
    <n v="13.865"/>
    <n v="24.515000000000001"/>
    <n v="82.504000000000005"/>
    <n v="47.872"/>
    <n v="4.2359306204377628E-6"/>
    <n v="3.8724811250277313E-5"/>
  </r>
  <r>
    <x v="7"/>
    <n v="17"/>
    <x v="8"/>
    <n v="4"/>
    <n v="153"/>
    <n v="27"/>
    <n v="0.4"/>
    <n v="0.16"/>
    <n v="145.05199999999999"/>
    <n v="32.207999999999998"/>
    <n v="917.471"/>
    <n v="853.25300000000004"/>
    <n v="7.5499676422133654E-5"/>
    <n v="6.902168569045135E-4"/>
  </r>
  <r>
    <x v="7"/>
    <n v="17"/>
    <x v="9"/>
    <n v="545"/>
    <n v="224"/>
    <n v="29"/>
    <n v="0.4"/>
    <n v="0.16"/>
    <n v="627.15"/>
    <n v="51.542999999999999"/>
    <n v="3827.232"/>
    <n v="3659.91"/>
    <n v="3.238453550519379E-4"/>
    <n v="2.9605891532211402E-3"/>
  </r>
  <r>
    <x v="7"/>
    <n v="17"/>
    <x v="10"/>
    <n v="794"/>
    <n v="146"/>
    <n v="30"/>
    <n v="0.5"/>
    <n v="0.16"/>
    <n v="848.64200000000005"/>
    <n v="59.595999999999997"/>
    <n v="4990.2740000000003"/>
    <n v="4781.74"/>
    <n v="4.231099366011879E-4"/>
    <n v="3.868064399814109E-3"/>
  </r>
  <r>
    <x v="7"/>
    <n v="17"/>
    <x v="11"/>
    <n v="266"/>
    <n v="427"/>
    <n v="31"/>
    <n v="0.4"/>
    <n v="0.16"/>
    <n v="698.41499999999996"/>
    <n v="55.975000000000001"/>
    <n v="4107.0469999999996"/>
    <n v="3929.8090000000002"/>
    <n v="3.4772723670562969E-4"/>
    <n v="3.1789169404796338E-3"/>
  </r>
  <r>
    <x v="7"/>
    <n v="17"/>
    <x v="12"/>
    <n v="264"/>
    <n v="444"/>
    <n v="32"/>
    <n v="0.4"/>
    <n v="0.16"/>
    <n v="724.47799999999995"/>
    <n v="57.896000000000001"/>
    <n v="4219.2129999999997"/>
    <n v="4038.0010000000002"/>
    <n v="3.5730055316799607E-4"/>
    <n v="3.2664360493280214E-3"/>
  </r>
  <r>
    <x v="7"/>
    <n v="17"/>
    <x v="13"/>
    <n v="863"/>
    <n v="127"/>
    <n v="32"/>
    <n v="0.3"/>
    <n v="0.16"/>
    <n v="965.27700000000004"/>
    <n v="67.709999999999994"/>
    <n v="5450.2879999999996"/>
    <n v="5225.4549999999999"/>
    <n v="4.6237184241768899E-4"/>
    <n v="4.2269961265837611E-3"/>
  </r>
  <r>
    <x v="7"/>
    <n v="17"/>
    <x v="14"/>
    <n v="333"/>
    <n v="365"/>
    <n v="32"/>
    <n v="0.3"/>
    <n v="0.16"/>
    <n v="665.56299999999999"/>
    <n v="56.575000000000003"/>
    <n v="3925.3539999999998"/>
    <n v="3754.5549999999998"/>
    <n v="3.3221997181270271E-4"/>
    <n v="3.0371497682107479E-3"/>
  </r>
  <r>
    <x v="7"/>
    <n v="17"/>
    <x v="15"/>
    <n v="0"/>
    <n v="63"/>
    <n v="31"/>
    <n v="0.2"/>
    <n v="0.16"/>
    <n v="58.466999999999999"/>
    <n v="33.225000000000001"/>
    <n v="348.92500000000001"/>
    <n v="304.85199999999998"/>
    <n v="2.6974680846876937E-5"/>
    <n v="2.466021089419606E-4"/>
  </r>
  <r>
    <x v="7"/>
    <n v="17"/>
    <x v="16"/>
    <n v="391"/>
    <n v="199"/>
    <n v="30"/>
    <n v="0.2"/>
    <n v="0.16"/>
    <n v="409.13200000000001"/>
    <n v="45.679000000000002"/>
    <n v="2563.252"/>
    <n v="2440.7179999999998"/>
    <n v="2.1596574431930176E-4"/>
    <n v="1.9743554450441666E-3"/>
  </r>
  <r>
    <x v="7"/>
    <n v="17"/>
    <x v="17"/>
    <n v="167"/>
    <n v="139"/>
    <n v="29"/>
    <n v="0.2"/>
    <n v="0.16"/>
    <n v="185.81100000000001"/>
    <n v="36.08"/>
    <n v="1157.826"/>
    <n v="1085.0909999999999"/>
    <n v="9.6013749015320677E-5"/>
    <n v="8.777561865887085E-4"/>
  </r>
  <r>
    <x v="7"/>
    <n v="17"/>
    <x v="18"/>
    <n v="151"/>
    <n v="55"/>
    <n v="26"/>
    <n v="0.5"/>
    <n v="0.16"/>
    <n v="62.643000000000001"/>
    <n v="28.106999999999999"/>
    <n v="343.15199999999999"/>
    <n v="299.28500000000003"/>
    <n v="2.6482087561366057E-5"/>
    <n v="2.4209882885693613E-4"/>
  </r>
  <r>
    <x v="7"/>
    <n v="17"/>
    <x v="19"/>
    <n v="0"/>
    <n v="0"/>
    <n v="23"/>
    <n v="0.6"/>
    <n v="0.16"/>
    <n v="0"/>
    <n v="23"/>
    <n v="0"/>
    <n v="0"/>
    <n v="0"/>
    <n v="0"/>
  </r>
  <r>
    <x v="7"/>
    <n v="17"/>
    <x v="20"/>
    <n v="0"/>
    <n v="0"/>
    <n v="22"/>
    <n v="0.3"/>
    <n v="0.16"/>
    <n v="0"/>
    <n v="22"/>
    <n v="0"/>
    <n v="0"/>
    <n v="0"/>
    <n v="0"/>
  </r>
  <r>
    <x v="7"/>
    <n v="17"/>
    <x v="21"/>
    <n v="0"/>
    <n v="0"/>
    <n v="22"/>
    <n v="0.2"/>
    <n v="0.16"/>
    <n v="0"/>
    <n v="22"/>
    <n v="0"/>
    <n v="0"/>
    <n v="0"/>
    <n v="0"/>
  </r>
  <r>
    <x v="7"/>
    <n v="17"/>
    <x v="22"/>
    <n v="0"/>
    <n v="0"/>
    <n v="21"/>
    <n v="0.3"/>
    <n v="0.16"/>
    <n v="0"/>
    <n v="21"/>
    <n v="0"/>
    <n v="0"/>
    <n v="0"/>
    <n v="0"/>
  </r>
  <r>
    <x v="7"/>
    <n v="17"/>
    <x v="23"/>
    <n v="0"/>
    <n v="0"/>
    <n v="20"/>
    <n v="0.3"/>
    <n v="0.16"/>
    <n v="0"/>
    <n v="20"/>
    <n v="0"/>
    <n v="0"/>
    <n v="0"/>
    <n v="0"/>
  </r>
  <r>
    <x v="7"/>
    <n v="18"/>
    <x v="0"/>
    <n v="0"/>
    <n v="0"/>
    <n v="19"/>
    <n v="0.3"/>
    <n v="0.16"/>
    <n v="0"/>
    <n v="19"/>
    <n v="0"/>
    <n v="0"/>
    <n v="0"/>
    <n v="0"/>
  </r>
  <r>
    <x v="7"/>
    <n v="18"/>
    <x v="1"/>
    <n v="0"/>
    <n v="0"/>
    <n v="19"/>
    <n v="0.3"/>
    <n v="0.16"/>
    <n v="0"/>
    <n v="19"/>
    <n v="0"/>
    <n v="0"/>
    <n v="0"/>
    <n v="0"/>
  </r>
  <r>
    <x v="7"/>
    <n v="18"/>
    <x v="2"/>
    <n v="0"/>
    <n v="0"/>
    <n v="18"/>
    <n v="0.3"/>
    <n v="0.16"/>
    <n v="0"/>
    <n v="18"/>
    <n v="0"/>
    <n v="0"/>
    <n v="0"/>
    <n v="0"/>
  </r>
  <r>
    <x v="7"/>
    <n v="18"/>
    <x v="3"/>
    <n v="0"/>
    <n v="0"/>
    <n v="18"/>
    <n v="0.3"/>
    <n v="0.16"/>
    <n v="0"/>
    <n v="18"/>
    <n v="0"/>
    <n v="0"/>
    <n v="0"/>
    <n v="0"/>
  </r>
  <r>
    <x v="7"/>
    <n v="18"/>
    <x v="4"/>
    <n v="0"/>
    <n v="0"/>
    <n v="18"/>
    <n v="0.3"/>
    <n v="0.16"/>
    <n v="0"/>
    <n v="18"/>
    <n v="0"/>
    <n v="0"/>
    <n v="0"/>
    <n v="0"/>
  </r>
  <r>
    <x v="7"/>
    <n v="18"/>
    <x v="5"/>
    <n v="0"/>
    <n v="0"/>
    <n v="19"/>
    <n v="0.3"/>
    <n v="0.16"/>
    <n v="0"/>
    <n v="19"/>
    <n v="0"/>
    <n v="0"/>
    <n v="0"/>
    <n v="0"/>
  </r>
  <r>
    <x v="7"/>
    <n v="18"/>
    <x v="6"/>
    <n v="0"/>
    <n v="34"/>
    <n v="21"/>
    <n v="0.4"/>
    <n v="0.16"/>
    <n v="31.484000000000002"/>
    <n v="22.13"/>
    <n v="194.40700000000001"/>
    <n v="155.81"/>
    <n v="1.3786772016427303E-5"/>
    <n v="1.2603845339458783E-4"/>
  </r>
  <r>
    <x v="7"/>
    <n v="18"/>
    <x v="7"/>
    <n v="2"/>
    <n v="110"/>
    <n v="24"/>
    <n v="0.5"/>
    <n v="0.16"/>
    <n v="102.66500000000001"/>
    <n v="27.591999999999999"/>
    <n v="662.27700000000004"/>
    <n v="607.101"/>
    <n v="5.3719036505648105E-5"/>
    <n v="4.9109858862914871E-4"/>
  </r>
  <r>
    <x v="7"/>
    <n v="18"/>
    <x v="8"/>
    <n v="33"/>
    <n v="198"/>
    <n v="27"/>
    <n v="0.6"/>
    <n v="0.16"/>
    <n v="206.61199999999999"/>
    <n v="34.003"/>
    <n v="1317.307"/>
    <n v="1238.921"/>
    <n v="1.0962532169542474E-4"/>
    <n v="1.0021929704003346E-3"/>
  </r>
  <r>
    <x v="7"/>
    <n v="18"/>
    <x v="9"/>
    <n v="4"/>
    <n v="148"/>
    <n v="28"/>
    <n v="0.6"/>
    <n v="0.16"/>
    <n v="141.18100000000001"/>
    <n v="32.767000000000003"/>
    <n v="879.40099999999995"/>
    <n v="816.53200000000004"/>
    <n v="7.2250436609443675E-5"/>
    <n v="6.6051235753282575E-4"/>
  </r>
  <r>
    <x v="7"/>
    <n v="18"/>
    <x v="10"/>
    <n v="142"/>
    <n v="389"/>
    <n v="29"/>
    <n v="0.5"/>
    <n v="0.16"/>
    <n v="514.97299999999996"/>
    <n v="46.884999999999998"/>
    <n v="3140.7249999999999"/>
    <n v="2997.7280000000001"/>
    <n v="2.6525250306951145E-4"/>
    <n v="2.424934219996476E-3"/>
  </r>
  <r>
    <x v="7"/>
    <n v="18"/>
    <x v="11"/>
    <n v="305"/>
    <n v="416"/>
    <n v="29"/>
    <n v="0.5"/>
    <n v="0.16"/>
    <n v="724.61099999999999"/>
    <n v="54.167000000000002"/>
    <n v="4300.201"/>
    <n v="4116.1189999999997"/>
    <n v="3.6421278637754141E-4"/>
    <n v="3.3296275768440881E-3"/>
  </r>
  <r>
    <x v="7"/>
    <n v="18"/>
    <x v="12"/>
    <n v="422"/>
    <n v="397"/>
    <n v="30"/>
    <n v="0.5"/>
    <n v="0.16"/>
    <n v="832.15499999999997"/>
    <n v="58.911999999999999"/>
    <n v="4843.3320000000003"/>
    <n v="4640.0050000000001"/>
    <n v="4.1056858410938173E-4"/>
    <n v="3.753411552167091E-3"/>
  </r>
  <r>
    <x v="7"/>
    <n v="18"/>
    <x v="13"/>
    <n v="406"/>
    <n v="376"/>
    <n v="30"/>
    <n v="0.5"/>
    <n v="0.16"/>
    <n v="780.84"/>
    <n v="57.137999999999998"/>
    <n v="4586.2430000000004"/>
    <n v="4392.0259999999998"/>
    <n v="3.8862628298710694E-4"/>
    <n v="3.5528153796856293E-3"/>
  </r>
  <r>
    <x v="7"/>
    <n v="18"/>
    <x v="14"/>
    <n v="20"/>
    <n v="276"/>
    <n v="30"/>
    <n v="0.5"/>
    <n v="0.16"/>
    <n v="279.12599999999998"/>
    <n v="39.680999999999997"/>
    <n v="1719.2550000000001"/>
    <n v="1626.627"/>
    <n v="1.4393129840681017E-4"/>
    <n v="1.3158176710729619E-3"/>
  </r>
  <r>
    <x v="7"/>
    <n v="18"/>
    <x v="15"/>
    <n v="312"/>
    <n v="300"/>
    <n v="29"/>
    <n v="0.5"/>
    <n v="0.16"/>
    <n v="530.70100000000002"/>
    <n v="47.494999999999997"/>
    <n v="3270.46"/>
    <n v="3122.866"/>
    <n v="2.7632527809416766E-4"/>
    <n v="2.5261613554877277E-3"/>
  </r>
  <r>
    <x v="7"/>
    <n v="18"/>
    <x v="16"/>
    <n v="542"/>
    <n v="154"/>
    <n v="28"/>
    <n v="0.4"/>
    <n v="0.16"/>
    <n v="450.012"/>
    <n v="44.23"/>
    <n v="2853.5720000000001"/>
    <n v="2720.75"/>
    <n v="2.4074423954620743E-4"/>
    <n v="2.2008800595168781E-3"/>
  </r>
  <r>
    <x v="7"/>
    <n v="18"/>
    <x v="17"/>
    <n v="0"/>
    <n v="54"/>
    <n v="27"/>
    <n v="0.3"/>
    <n v="0.16"/>
    <n v="50.021999999999998"/>
    <n v="28.858000000000001"/>
    <n v="310.73399999999998"/>
    <n v="268.01499999999999"/>
    <n v="2.3715176830644778E-5"/>
    <n v="2.1680377438258424E-4"/>
  </r>
  <r>
    <x v="7"/>
    <n v="18"/>
    <x v="18"/>
    <n v="0"/>
    <n v="34"/>
    <n v="24"/>
    <n v="0.3"/>
    <n v="0.16"/>
    <n v="31.481999999999999"/>
    <n v="25.164999999999999"/>
    <n v="191.96700000000001"/>
    <n v="153.45599999999999"/>
    <n v="1.3578479472131877E-5"/>
    <n v="1.2413424622373319E-4"/>
  </r>
  <r>
    <x v="7"/>
    <n v="18"/>
    <x v="19"/>
    <n v="0"/>
    <n v="0"/>
    <n v="22"/>
    <n v="0.3"/>
    <n v="0.16"/>
    <n v="0"/>
    <n v="22"/>
    <n v="0"/>
    <n v="0"/>
    <n v="0"/>
    <n v="0"/>
  </r>
  <r>
    <x v="7"/>
    <n v="18"/>
    <x v="20"/>
    <n v="0"/>
    <n v="0"/>
    <n v="22"/>
    <n v="0.3"/>
    <n v="0.16"/>
    <n v="0"/>
    <n v="22"/>
    <n v="0"/>
    <n v="0"/>
    <n v="0"/>
    <n v="0"/>
  </r>
  <r>
    <x v="7"/>
    <n v="18"/>
    <x v="21"/>
    <n v="0"/>
    <n v="0"/>
    <n v="21"/>
    <n v="0.3"/>
    <n v="0.16"/>
    <n v="0"/>
    <n v="21"/>
    <n v="0"/>
    <n v="0"/>
    <n v="0"/>
    <n v="0"/>
  </r>
  <r>
    <x v="7"/>
    <n v="18"/>
    <x v="22"/>
    <n v="0"/>
    <n v="0"/>
    <n v="21"/>
    <n v="0.3"/>
    <n v="0.16"/>
    <n v="0"/>
    <n v="21"/>
    <n v="0"/>
    <n v="0"/>
    <n v="0"/>
    <n v="0"/>
  </r>
  <r>
    <x v="7"/>
    <n v="18"/>
    <x v="23"/>
    <n v="0"/>
    <n v="0"/>
    <n v="20"/>
    <n v="0.4"/>
    <n v="0.16"/>
    <n v="0"/>
    <n v="20"/>
    <n v="0"/>
    <n v="0"/>
    <n v="0"/>
    <n v="0"/>
  </r>
  <r>
    <x v="7"/>
    <n v="19"/>
    <x v="0"/>
    <n v="0"/>
    <n v="0"/>
    <n v="20"/>
    <n v="0.4"/>
    <n v="0.16"/>
    <n v="0"/>
    <n v="20"/>
    <n v="0"/>
    <n v="0"/>
    <n v="0"/>
    <n v="0"/>
  </r>
  <r>
    <x v="7"/>
    <n v="19"/>
    <x v="1"/>
    <n v="0"/>
    <n v="0"/>
    <n v="20"/>
    <n v="0.4"/>
    <n v="0.16"/>
    <n v="0"/>
    <n v="20"/>
    <n v="0"/>
    <n v="0"/>
    <n v="0"/>
    <n v="0"/>
  </r>
  <r>
    <x v="7"/>
    <n v="19"/>
    <x v="2"/>
    <n v="0"/>
    <n v="0"/>
    <n v="19"/>
    <n v="0.4"/>
    <n v="0.16"/>
    <n v="0"/>
    <n v="19"/>
    <n v="0"/>
    <n v="0"/>
    <n v="0"/>
    <n v="0"/>
  </r>
  <r>
    <x v="7"/>
    <n v="19"/>
    <x v="3"/>
    <n v="0"/>
    <n v="0"/>
    <n v="18"/>
    <n v="0.4"/>
    <n v="0.16"/>
    <n v="0"/>
    <n v="18"/>
    <n v="0"/>
    <n v="0"/>
    <n v="0"/>
    <n v="0"/>
  </r>
  <r>
    <x v="7"/>
    <n v="19"/>
    <x v="4"/>
    <n v="0"/>
    <n v="0"/>
    <n v="18"/>
    <n v="0.4"/>
    <n v="0.16"/>
    <n v="0"/>
    <n v="18"/>
    <n v="0"/>
    <n v="0"/>
    <n v="0"/>
    <n v="0"/>
  </r>
  <r>
    <x v="7"/>
    <n v="19"/>
    <x v="5"/>
    <n v="0"/>
    <n v="0"/>
    <n v="19"/>
    <n v="0.4"/>
    <n v="0.16"/>
    <n v="0"/>
    <n v="19"/>
    <n v="0"/>
    <n v="0"/>
    <n v="0"/>
    <n v="0"/>
  </r>
  <r>
    <x v="7"/>
    <n v="19"/>
    <x v="6"/>
    <n v="237"/>
    <n v="47"/>
    <n v="22"/>
    <n v="0.4"/>
    <n v="0.16"/>
    <n v="60.207999999999998"/>
    <n v="24.03"/>
    <n v="308.8"/>
    <n v="266.14999999999998"/>
    <n v="2.3550153213350403E-5"/>
    <n v="2.1529513106327927E-4"/>
  </r>
  <r>
    <x v="7"/>
    <n v="19"/>
    <x v="7"/>
    <n v="333"/>
    <n v="117"/>
    <n v="25"/>
    <n v="0.5"/>
    <n v="0.16"/>
    <n v="218.97900000000001"/>
    <n v="32.579000000000001"/>
    <n v="1368.2249999999999"/>
    <n v="1288.0350000000001"/>
    <n v="1.1397115008137437E-4"/>
    <n v="1.0419224652981063E-3"/>
  </r>
  <r>
    <x v="7"/>
    <n v="19"/>
    <x v="8"/>
    <n v="759"/>
    <n v="95"/>
    <n v="28"/>
    <n v="0.6"/>
    <n v="0.16"/>
    <n v="505.48"/>
    <n v="45.220999999999997"/>
    <n v="3213.2930000000001"/>
    <n v="3067.7240000000002"/>
    <n v="2.7144606506207834E-4"/>
    <n v="2.4815556665262724E-3"/>
  </r>
  <r>
    <x v="7"/>
    <n v="19"/>
    <x v="9"/>
    <n v="118"/>
    <n v="313"/>
    <n v="30"/>
    <n v="0.7"/>
    <n v="0.16"/>
    <n v="390.05900000000003"/>
    <n v="42.829000000000001"/>
    <n v="2423.596"/>
    <n v="2306.009"/>
    <n v="2.0404608401790325E-4"/>
    <n v="1.8653860976445675E-3"/>
  </r>
  <r>
    <x v="7"/>
    <n v="19"/>
    <x v="10"/>
    <n v="870"/>
    <n v="115"/>
    <n v="31"/>
    <n v="0.8"/>
    <n v="0.16"/>
    <n v="876.77599999999995"/>
    <n v="59.137"/>
    <n v="5172.8040000000001"/>
    <n v="4957.8029999999999"/>
    <n v="4.3868878546537017E-4"/>
    <n v="4.0104859916247201E-3"/>
  </r>
  <r>
    <x v="7"/>
    <n v="19"/>
    <x v="11"/>
    <n v="447"/>
    <n v="375"/>
    <n v="31"/>
    <n v="0.8"/>
    <n v="0.16"/>
    <n v="825.97699999999998"/>
    <n v="57.41"/>
    <n v="4848.4340000000002"/>
    <n v="4644.9260000000004"/>
    <n v="4.110040163993043E-4"/>
    <n v="3.7573922673275737E-3"/>
  </r>
  <r>
    <x v="7"/>
    <n v="19"/>
    <x v="12"/>
    <n v="385"/>
    <n v="395"/>
    <n v="32"/>
    <n v="0.8"/>
    <n v="0.16"/>
    <n v="793.49400000000003"/>
    <n v="57.354999999999997"/>
    <n v="4648.4780000000001"/>
    <n v="4452.0550000000003"/>
    <n v="3.9393791983566686E-4"/>
    <n v="3.6013742803904865E-3"/>
  </r>
  <r>
    <x v="7"/>
    <n v="19"/>
    <x v="13"/>
    <n v="0"/>
    <n v="70"/>
    <n v="32"/>
    <n v="0.8"/>
    <n v="0.16"/>
    <n v="65.093999999999994"/>
    <n v="34.073"/>
    <n v="384.428"/>
    <n v="339.09699999999998"/>
    <n v="3.0004833004649562E-5"/>
    <n v="2.7430371241091422E-4"/>
  </r>
  <r>
    <x v="7"/>
    <n v="19"/>
    <x v="14"/>
    <n v="331"/>
    <n v="363"/>
    <n v="32"/>
    <n v="0.8"/>
    <n v="0.16"/>
    <n v="661.42700000000002"/>
    <n v="53.16"/>
    <n v="3960.413"/>
    <n v="3788.3719999999998"/>
    <n v="3.3521225259878525E-4"/>
    <n v="3.0645051521940915E-3"/>
  </r>
  <r>
    <x v="7"/>
    <n v="19"/>
    <x v="15"/>
    <n v="509"/>
    <n v="234"/>
    <n v="32"/>
    <n v="0.8"/>
    <n v="0.16"/>
    <n v="613.17700000000002"/>
    <n v="51.682000000000002"/>
    <n v="3737.07"/>
    <n v="3572.942"/>
    <n v="3.1615003389973557E-4"/>
    <n v="2.8902386480236528E-3"/>
  </r>
  <r>
    <x v="7"/>
    <n v="19"/>
    <x v="16"/>
    <n v="430"/>
    <n v="194"/>
    <n v="31"/>
    <n v="0.8"/>
    <n v="0.16"/>
    <n v="427.88799999999998"/>
    <n v="44.771999999999998"/>
    <n v="2697.223"/>
    <n v="2569.9409999999998"/>
    <n v="2.2739997858076629E-4"/>
    <n v="2.0788870352053167E-3"/>
  </r>
  <r>
    <x v="7"/>
    <n v="19"/>
    <x v="17"/>
    <n v="548"/>
    <n v="98"/>
    <n v="29"/>
    <n v="0.7"/>
    <n v="0.16"/>
    <n v="272.73099999999999"/>
    <n v="37.893000000000001"/>
    <n v="1659.8109999999999"/>
    <n v="1569.289"/>
    <n v="1.3885777338352599E-4"/>
    <n v="1.2694355849376762E-3"/>
  </r>
  <r>
    <x v="7"/>
    <n v="19"/>
    <x v="18"/>
    <n v="349"/>
    <n v="49"/>
    <n v="25"/>
    <n v="0.6"/>
    <n v="0.16"/>
    <n v="72.680000000000007"/>
    <n v="27.265000000000001"/>
    <n v="349.947"/>
    <n v="305.83800000000002"/>
    <n v="2.706192657698539E-5"/>
    <n v="2.4739970803731436E-4"/>
  </r>
  <r>
    <x v="7"/>
    <n v="19"/>
    <x v="19"/>
    <n v="0"/>
    <n v="0"/>
    <n v="21"/>
    <n v="0.4"/>
    <n v="0.16"/>
    <n v="0"/>
    <n v="21"/>
    <n v="0"/>
    <n v="0"/>
    <n v="0"/>
    <n v="0"/>
  </r>
  <r>
    <x v="7"/>
    <n v="19"/>
    <x v="20"/>
    <n v="0"/>
    <n v="0"/>
    <n v="18"/>
    <n v="0.4"/>
    <n v="0.16"/>
    <n v="0"/>
    <n v="18"/>
    <n v="0"/>
    <n v="0"/>
    <n v="0"/>
    <n v="0"/>
  </r>
  <r>
    <x v="7"/>
    <n v="19"/>
    <x v="21"/>
    <n v="0"/>
    <n v="0"/>
    <n v="18"/>
    <n v="0.5"/>
    <n v="0.16"/>
    <n v="0"/>
    <n v="18"/>
    <n v="0"/>
    <n v="0"/>
    <n v="0"/>
    <n v="0"/>
  </r>
  <r>
    <x v="7"/>
    <n v="19"/>
    <x v="22"/>
    <n v="0"/>
    <n v="0"/>
    <n v="17"/>
    <n v="0.5"/>
    <n v="0.16"/>
    <n v="0"/>
    <n v="17"/>
    <n v="0"/>
    <n v="0"/>
    <n v="0"/>
    <n v="0"/>
  </r>
  <r>
    <x v="7"/>
    <n v="19"/>
    <x v="23"/>
    <n v="0"/>
    <n v="0"/>
    <n v="16"/>
    <n v="0.5"/>
    <n v="0.16"/>
    <n v="0"/>
    <n v="16"/>
    <n v="0"/>
    <n v="0"/>
    <n v="0"/>
    <n v="0"/>
  </r>
  <r>
    <x v="7"/>
    <n v="20"/>
    <x v="0"/>
    <n v="0"/>
    <n v="0"/>
    <n v="14"/>
    <n v="0.5"/>
    <n v="0.16"/>
    <n v="0"/>
    <n v="14"/>
    <n v="0"/>
    <n v="0"/>
    <n v="0"/>
    <n v="0"/>
  </r>
  <r>
    <x v="7"/>
    <n v="20"/>
    <x v="1"/>
    <n v="0"/>
    <n v="0"/>
    <n v="14"/>
    <n v="0.6"/>
    <n v="0.16"/>
    <n v="0"/>
    <n v="14"/>
    <n v="0"/>
    <n v="0"/>
    <n v="0"/>
    <n v="0"/>
  </r>
  <r>
    <x v="7"/>
    <n v="20"/>
    <x v="2"/>
    <n v="0"/>
    <n v="0"/>
    <n v="14"/>
    <n v="0.8"/>
    <n v="0.16"/>
    <n v="0"/>
    <n v="14"/>
    <n v="0"/>
    <n v="0"/>
    <n v="0"/>
    <n v="0"/>
  </r>
  <r>
    <x v="7"/>
    <n v="20"/>
    <x v="3"/>
    <n v="0"/>
    <n v="0"/>
    <n v="14"/>
    <n v="0.8"/>
    <n v="0.16"/>
    <n v="0"/>
    <n v="14"/>
    <n v="0"/>
    <n v="0"/>
    <n v="0"/>
    <n v="0"/>
  </r>
  <r>
    <x v="7"/>
    <n v="20"/>
    <x v="4"/>
    <n v="0"/>
    <n v="0"/>
    <n v="14"/>
    <n v="0.7"/>
    <n v="0.16"/>
    <n v="0"/>
    <n v="14"/>
    <n v="0"/>
    <n v="0"/>
    <n v="0"/>
    <n v="0"/>
  </r>
  <r>
    <x v="7"/>
    <n v="20"/>
    <x v="5"/>
    <n v="0"/>
    <n v="0"/>
    <n v="14"/>
    <n v="0.5"/>
    <n v="0.16"/>
    <n v="0"/>
    <n v="14"/>
    <n v="0"/>
    <n v="0"/>
    <n v="0"/>
    <n v="0"/>
  </r>
  <r>
    <x v="7"/>
    <n v="20"/>
    <x v="6"/>
    <n v="466"/>
    <n v="36"/>
    <n v="16"/>
    <n v="0.3"/>
    <n v="0.16"/>
    <n v="68.481999999999999"/>
    <n v="18.22"/>
    <n v="303.19400000000002"/>
    <n v="260.74200000000002"/>
    <n v="2.3071628965453359E-5"/>
    <n v="2.1092046989931081E-4"/>
  </r>
  <r>
    <x v="7"/>
    <n v="20"/>
    <x v="7"/>
    <n v="353"/>
    <n v="113"/>
    <n v="19"/>
    <n v="0.2"/>
    <n v="0.16"/>
    <n v="221.31800000000001"/>
    <n v="27.387"/>
    <n v="1410.2249999999999"/>
    <n v="1328.547"/>
    <n v="1.1755583468396407E-4"/>
    <n v="1.0746935956743434E-3"/>
  </r>
  <r>
    <x v="7"/>
    <n v="20"/>
    <x v="8"/>
    <n v="833"/>
    <n v="71"/>
    <n v="22"/>
    <n v="0.2"/>
    <n v="0.16"/>
    <n v="518.89499999999998"/>
    <n v="41.938000000000002"/>
    <n v="3350.7020000000002"/>
    <n v="3200.2649999999999"/>
    <n v="2.8317389093865424E-4"/>
    <n v="2.5887712666249315E-3"/>
  </r>
  <r>
    <x v="7"/>
    <n v="20"/>
    <x v="9"/>
    <n v="895"/>
    <n v="80"/>
    <n v="23"/>
    <n v="0.2"/>
    <n v="0.16"/>
    <n v="731.23900000000003"/>
    <n v="51.012999999999998"/>
    <n v="4508.2049999999999"/>
    <n v="4316.7529999999997"/>
    <n v="3.8196578821788458E-4"/>
    <n v="3.4919252410400303E-3"/>
  </r>
  <r>
    <x v="7"/>
    <n v="20"/>
    <x v="10"/>
    <n v="924"/>
    <n v="89"/>
    <n v="25"/>
    <n v="0.3"/>
    <n v="0.16"/>
    <n v="896.05700000000002"/>
    <n v="58.201000000000001"/>
    <n v="5312.48"/>
    <n v="5092.53"/>
    <n v="4.5061003848800797E-4"/>
    <n v="4.1194698996568913E-3"/>
  </r>
  <r>
    <x v="7"/>
    <n v="20"/>
    <x v="11"/>
    <n v="944"/>
    <n v="92"/>
    <n v="26"/>
    <n v="0.4"/>
    <n v="0.16"/>
    <n v="1002.924"/>
    <n v="62.009"/>
    <n v="5815.4459999999999"/>
    <n v="5577.6729999999998"/>
    <n v="4.935376807212766E-4"/>
    <n v="4.5119137312159092E-3"/>
  </r>
  <r>
    <x v="7"/>
    <n v="20"/>
    <x v="12"/>
    <n v="945"/>
    <n v="95"/>
    <n v="27"/>
    <n v="0.4"/>
    <n v="0.16"/>
    <n v="1036.816"/>
    <n v="64.212000000000003"/>
    <n v="5941.7650000000003"/>
    <n v="5699.5159999999996"/>
    <n v="5.0431889927462722E-4"/>
    <n v="4.6104754620223832E-3"/>
  </r>
  <r>
    <x v="7"/>
    <n v="20"/>
    <x v="13"/>
    <n v="934"/>
    <n v="96"/>
    <n v="27"/>
    <n v="0.4"/>
    <n v="0.16"/>
    <n v="998.43499999999995"/>
    <n v="62.845999999999997"/>
    <n v="5767.5339999999997"/>
    <n v="5531.4589999999998"/>
    <n v="4.8944845742388129E-4"/>
    <n v="4.4745301160103541E-3"/>
  </r>
  <r>
    <x v="7"/>
    <n v="20"/>
    <x v="14"/>
    <n v="929"/>
    <n v="85"/>
    <n v="27"/>
    <n v="0.3"/>
    <n v="0.16"/>
    <n v="897.78"/>
    <n v="60.265000000000001"/>
    <n v="5275.0150000000003"/>
    <n v="5056.3919999999998"/>
    <n v="4.4741238514656872E-4"/>
    <n v="4.0902370029957426E-3"/>
  </r>
  <r>
    <x v="7"/>
    <n v="20"/>
    <x v="15"/>
    <n v="886"/>
    <n v="83"/>
    <n v="27"/>
    <n v="0.3"/>
    <n v="0.16"/>
    <n v="730.024"/>
    <n v="54.101999999999997"/>
    <n v="4440.799"/>
    <n v="4251.7359999999999"/>
    <n v="3.7621279061701143E-4"/>
    <n v="3.4393314272645609E-3"/>
  </r>
  <r>
    <x v="7"/>
    <n v="20"/>
    <x v="16"/>
    <n v="814"/>
    <n v="77"/>
    <n v="26"/>
    <n v="0.3"/>
    <n v="0.16"/>
    <n v="518.375"/>
    <n v="45.301000000000002"/>
    <n v="3299.2240000000002"/>
    <n v="3150.6109999999999"/>
    <n v="2.7878028091552555E-4"/>
    <n v="2.5486049527499886E-3"/>
  </r>
  <r>
    <x v="7"/>
    <n v="20"/>
    <x v="17"/>
    <n v="690"/>
    <n v="63"/>
    <n v="24"/>
    <n v="0.3"/>
    <n v="0.15"/>
    <n v="282.65199999999999"/>
    <n v="34.316000000000003"/>
    <n v="1726.048"/>
    <n v="1633.1780000000001"/>
    <n v="1.4451096045340291E-4"/>
    <n v="1.3211169324052767E-3"/>
  </r>
  <r>
    <x v="7"/>
    <n v="20"/>
    <x v="18"/>
    <n v="437"/>
    <n v="38"/>
    <n v="21"/>
    <n v="0.5"/>
    <n v="0.15"/>
    <n v="69.421999999999997"/>
    <n v="23.146000000000001"/>
    <n v="309.56700000000001"/>
    <n v="266.89"/>
    <n v="2.3615631753188384E-5"/>
    <n v="2.1589373484681048E-4"/>
  </r>
  <r>
    <x v="7"/>
    <n v="20"/>
    <x v="19"/>
    <n v="0"/>
    <n v="0"/>
    <n v="18"/>
    <n v="0.8"/>
    <n v="0.15"/>
    <n v="0"/>
    <n v="18"/>
    <n v="0"/>
    <n v="0"/>
    <n v="0"/>
    <n v="0"/>
  </r>
  <r>
    <x v="7"/>
    <n v="20"/>
    <x v="20"/>
    <n v="0"/>
    <n v="0"/>
    <n v="18"/>
    <n v="0.9"/>
    <n v="0.15"/>
    <n v="0"/>
    <n v="18"/>
    <n v="0"/>
    <n v="0"/>
    <n v="0"/>
    <n v="0"/>
  </r>
  <r>
    <x v="7"/>
    <n v="20"/>
    <x v="21"/>
    <n v="0"/>
    <n v="0"/>
    <n v="18"/>
    <n v="1"/>
    <n v="0.15"/>
    <n v="0"/>
    <n v="18"/>
    <n v="0"/>
    <n v="0"/>
    <n v="0"/>
    <n v="0"/>
  </r>
  <r>
    <x v="7"/>
    <n v="20"/>
    <x v="22"/>
    <n v="0"/>
    <n v="0"/>
    <n v="18"/>
    <n v="1"/>
    <n v="0.15"/>
    <n v="0"/>
    <n v="18"/>
    <n v="0"/>
    <n v="0"/>
    <n v="0"/>
    <n v="0"/>
  </r>
  <r>
    <x v="7"/>
    <n v="20"/>
    <x v="23"/>
    <n v="0"/>
    <n v="0"/>
    <n v="17"/>
    <n v="1"/>
    <n v="0.15"/>
    <n v="0"/>
    <n v="17"/>
    <n v="0"/>
    <n v="0"/>
    <n v="0"/>
    <n v="0"/>
  </r>
  <r>
    <x v="7"/>
    <n v="21"/>
    <x v="0"/>
    <n v="0"/>
    <n v="0"/>
    <n v="16"/>
    <n v="1.1000000000000001"/>
    <n v="0.15"/>
    <n v="0"/>
    <n v="16"/>
    <n v="0"/>
    <n v="0"/>
    <n v="0"/>
    <n v="0"/>
  </r>
  <r>
    <x v="7"/>
    <n v="21"/>
    <x v="1"/>
    <n v="0"/>
    <n v="0"/>
    <n v="15"/>
    <n v="1.2"/>
    <n v="0.15"/>
    <n v="0"/>
    <n v="15"/>
    <n v="0"/>
    <n v="0"/>
    <n v="0"/>
    <n v="0"/>
  </r>
  <r>
    <x v="7"/>
    <n v="21"/>
    <x v="2"/>
    <n v="0"/>
    <n v="0"/>
    <n v="15"/>
    <n v="1.2"/>
    <n v="0.15"/>
    <n v="0"/>
    <n v="15"/>
    <n v="0"/>
    <n v="0"/>
    <n v="0"/>
    <n v="0"/>
  </r>
  <r>
    <x v="7"/>
    <n v="21"/>
    <x v="3"/>
    <n v="0"/>
    <n v="0"/>
    <n v="15"/>
    <n v="1.1000000000000001"/>
    <n v="0.15"/>
    <n v="0"/>
    <n v="15"/>
    <n v="0"/>
    <n v="0"/>
    <n v="0"/>
    <n v="0"/>
  </r>
  <r>
    <x v="7"/>
    <n v="21"/>
    <x v="4"/>
    <n v="0"/>
    <n v="0"/>
    <n v="15"/>
    <n v="1"/>
    <n v="0.15"/>
    <n v="0"/>
    <n v="15"/>
    <n v="0"/>
    <n v="0"/>
    <n v="0"/>
    <n v="0"/>
  </r>
  <r>
    <x v="7"/>
    <n v="21"/>
    <x v="5"/>
    <n v="0"/>
    <n v="0"/>
    <n v="16"/>
    <n v="0.8"/>
    <n v="0.15"/>
    <n v="0"/>
    <n v="16"/>
    <n v="0"/>
    <n v="0"/>
    <n v="0"/>
    <n v="0"/>
  </r>
  <r>
    <x v="7"/>
    <n v="21"/>
    <x v="6"/>
    <n v="466"/>
    <n v="33"/>
    <n v="18"/>
    <n v="0.4"/>
    <n v="0.15"/>
    <n v="65.244"/>
    <n v="20.033000000000001"/>
    <n v="279.91199999999998"/>
    <n v="238.286"/>
    <n v="2.1084620734910443E-5"/>
    <n v="1.9275527184123452E-4"/>
  </r>
  <r>
    <x v="7"/>
    <n v="21"/>
    <x v="7"/>
    <n v="710"/>
    <n v="54"/>
    <n v="21"/>
    <n v="0.3"/>
    <n v="0.15"/>
    <n v="277.32499999999999"/>
    <n v="31.106999999999999"/>
    <n v="1706.085"/>
    <n v="1613.923"/>
    <n v="1.4280719114991591E-4"/>
    <n v="1.3055411001729885E-3"/>
  </r>
  <r>
    <x v="7"/>
    <n v="21"/>
    <x v="8"/>
    <n v="824"/>
    <n v="67"/>
    <n v="24"/>
    <n v="0.3"/>
    <n v="0.15"/>
    <n v="509.483"/>
    <n v="42.973999999999997"/>
    <n v="3276.2779999999998"/>
    <n v="3128.4780000000001"/>
    <n v="2.7682185318277677E-4"/>
    <n v="2.5307010371541832E-3"/>
  </r>
  <r>
    <x v="7"/>
    <n v="21"/>
    <x v="9"/>
    <n v="886"/>
    <n v="75"/>
    <n v="25"/>
    <n v="0.3"/>
    <n v="0.15"/>
    <n v="719.02700000000004"/>
    <n v="51.698"/>
    <n v="4421.4740000000002"/>
    <n v="4233.0950000000003"/>
    <n v="3.7456335080468734E-4"/>
    <n v="3.4242522743877977E-3"/>
  </r>
  <r>
    <x v="7"/>
    <n v="21"/>
    <x v="10"/>
    <n v="923"/>
    <n v="80"/>
    <n v="26"/>
    <n v="0.3"/>
    <n v="0.15"/>
    <n v="885.14499999999998"/>
    <n v="58.8"/>
    <n v="5236.8919999999998"/>
    <n v="5019.62"/>
    <n v="4.4415863262370071E-4"/>
    <n v="4.060491248498433E-3"/>
  </r>
  <r>
    <x v="7"/>
    <n v="21"/>
    <x v="11"/>
    <n v="948"/>
    <n v="80"/>
    <n v="27"/>
    <n v="0.4"/>
    <n v="0.15"/>
    <n v="993.33"/>
    <n v="62.668999999999997"/>
    <n v="5746.6139999999996"/>
    <n v="5511.28"/>
    <n v="4.8766292843011012E-4"/>
    <n v="4.4582068379726836E-3"/>
  </r>
  <r>
    <x v="7"/>
    <n v="21"/>
    <x v="12"/>
    <n v="952"/>
    <n v="83"/>
    <n v="28"/>
    <n v="0.4"/>
    <n v="0.15"/>
    <n v="1030.1110000000001"/>
    <n v="64.975999999999999"/>
    <n v="5886.65"/>
    <n v="5646.3540000000003"/>
    <n v="4.9961488557886122E-4"/>
    <n v="4.5674714426438903E-3"/>
  </r>
  <r>
    <x v="7"/>
    <n v="21"/>
    <x v="13"/>
    <n v="943"/>
    <n v="84"/>
    <n v="29"/>
    <n v="0.4"/>
    <n v="0.15"/>
    <n v="993.19100000000003"/>
    <n v="64.662999999999997"/>
    <n v="5694.2120000000004"/>
    <n v="5460.7349999999997"/>
    <n v="4.8319047870563594E-4"/>
    <n v="4.417319772785408E-3"/>
  </r>
  <r>
    <x v="7"/>
    <n v="21"/>
    <x v="14"/>
    <n v="931"/>
    <n v="78"/>
    <n v="28"/>
    <n v="0.3"/>
    <n v="0.15"/>
    <n v="890.61699999999996"/>
    <n v="61.003999999999998"/>
    <n v="5218.5"/>
    <n v="5001.88"/>
    <n v="4.4258891735785504E-4"/>
    <n v="4.0461409361743205E-3"/>
  </r>
  <r>
    <x v="7"/>
    <n v="21"/>
    <x v="15"/>
    <n v="893"/>
    <n v="74"/>
    <n v="28"/>
    <n v="0.2"/>
    <n v="0.15"/>
    <n v="723.88599999999997"/>
    <n v="55.734000000000002"/>
    <n v="4375.085"/>
    <n v="4188.3500000000004"/>
    <n v="3.7060411125732168E-4"/>
    <n v="3.3880569685849557E-3"/>
  </r>
  <r>
    <x v="7"/>
    <n v="21"/>
    <x v="16"/>
    <n v="826"/>
    <n v="68"/>
    <n v="27"/>
    <n v="0.1"/>
    <n v="0.15"/>
    <n v="512.48699999999997"/>
    <n v="47.341000000000001"/>
    <n v="3236.0439999999999"/>
    <n v="3089.6689999999999"/>
    <n v="2.7338785770632772E-4"/>
    <n v="2.4993075044040993E-3"/>
  </r>
  <r>
    <x v="7"/>
    <n v="21"/>
    <x v="17"/>
    <n v="703"/>
    <n v="57"/>
    <n v="25"/>
    <n v="0.1"/>
    <n v="0.15"/>
    <n v="278.90699999999998"/>
    <n v="35.838000000000001"/>
    <n v="1685.758"/>
    <n v="1594.317"/>
    <n v="1.4107236378226254E-4"/>
    <n v="1.2896813356055392E-3"/>
  </r>
  <r>
    <x v="7"/>
    <n v="21"/>
    <x v="18"/>
    <n v="447"/>
    <n v="35"/>
    <n v="23"/>
    <n v="0.2"/>
    <n v="0.15"/>
    <n v="66.066000000000003"/>
    <n v="25.212"/>
    <n v="283.63299999999998"/>
    <n v="241.875"/>
    <n v="2.1402191653124661E-5"/>
    <n v="1.956585001913608E-4"/>
  </r>
  <r>
    <x v="7"/>
    <n v="21"/>
    <x v="19"/>
    <n v="0"/>
    <n v="0"/>
    <n v="21"/>
    <n v="0.3"/>
    <n v="0.15"/>
    <n v="0"/>
    <n v="21"/>
    <n v="0"/>
    <n v="0"/>
    <n v="0"/>
    <n v="0"/>
  </r>
  <r>
    <x v="7"/>
    <n v="21"/>
    <x v="20"/>
    <n v="0"/>
    <n v="0"/>
    <n v="20"/>
    <n v="0.5"/>
    <n v="0.15"/>
    <n v="0"/>
    <n v="20"/>
    <n v="0"/>
    <n v="0"/>
    <n v="0"/>
    <n v="0"/>
  </r>
  <r>
    <x v="7"/>
    <n v="21"/>
    <x v="21"/>
    <n v="0"/>
    <n v="0"/>
    <n v="19"/>
    <n v="0.9"/>
    <n v="0.15"/>
    <n v="0"/>
    <n v="19"/>
    <n v="0"/>
    <n v="0"/>
    <n v="0"/>
    <n v="0"/>
  </r>
  <r>
    <x v="7"/>
    <n v="21"/>
    <x v="22"/>
    <n v="0"/>
    <n v="0"/>
    <n v="17"/>
    <n v="1"/>
    <n v="0.15"/>
    <n v="0"/>
    <n v="17"/>
    <n v="0"/>
    <n v="0"/>
    <n v="0"/>
    <n v="0"/>
  </r>
  <r>
    <x v="7"/>
    <n v="21"/>
    <x v="23"/>
    <n v="0"/>
    <n v="0"/>
    <n v="17"/>
    <n v="1"/>
    <n v="0.15"/>
    <n v="0"/>
    <n v="17"/>
    <n v="0"/>
    <n v="0"/>
    <n v="0"/>
    <n v="0"/>
  </r>
  <r>
    <x v="7"/>
    <n v="22"/>
    <x v="0"/>
    <n v="0"/>
    <n v="0"/>
    <n v="17"/>
    <n v="1"/>
    <n v="0.15"/>
    <n v="0"/>
    <n v="17"/>
    <n v="0"/>
    <n v="0"/>
    <n v="0"/>
    <n v="0"/>
  </r>
  <r>
    <x v="7"/>
    <n v="22"/>
    <x v="1"/>
    <n v="0"/>
    <n v="0"/>
    <n v="17"/>
    <n v="1"/>
    <n v="0.15"/>
    <n v="0"/>
    <n v="17"/>
    <n v="0"/>
    <n v="0"/>
    <n v="0"/>
    <n v="0"/>
  </r>
  <r>
    <x v="7"/>
    <n v="22"/>
    <x v="2"/>
    <n v="0"/>
    <n v="0"/>
    <n v="17"/>
    <n v="1"/>
    <n v="0.15"/>
    <n v="0"/>
    <n v="17"/>
    <n v="0"/>
    <n v="0"/>
    <n v="0"/>
    <n v="0"/>
  </r>
  <r>
    <x v="7"/>
    <n v="22"/>
    <x v="3"/>
    <n v="0"/>
    <n v="0"/>
    <n v="17"/>
    <n v="0.9"/>
    <n v="0.15"/>
    <n v="0"/>
    <n v="17"/>
    <n v="0"/>
    <n v="0"/>
    <n v="0"/>
    <n v="0"/>
  </r>
  <r>
    <x v="7"/>
    <n v="22"/>
    <x v="4"/>
    <n v="0"/>
    <n v="0"/>
    <n v="17"/>
    <n v="0.9"/>
    <n v="0.15"/>
    <n v="0"/>
    <n v="17"/>
    <n v="0"/>
    <n v="0"/>
    <n v="0"/>
    <n v="0"/>
  </r>
  <r>
    <x v="7"/>
    <n v="22"/>
    <x v="5"/>
    <n v="0"/>
    <n v="0"/>
    <n v="17"/>
    <n v="0.7"/>
    <n v="0.15"/>
    <n v="0"/>
    <n v="17"/>
    <n v="0"/>
    <n v="0"/>
    <n v="0"/>
    <n v="0"/>
  </r>
  <r>
    <x v="7"/>
    <n v="22"/>
    <x v="6"/>
    <n v="405"/>
    <n v="37"/>
    <n v="19"/>
    <n v="0.3"/>
    <n v="0.15"/>
    <n v="63.963999999999999"/>
    <n v="21.105"/>
    <n v="288.483"/>
    <n v="246.55199999999999"/>
    <n v="2.1816033721803374E-5"/>
    <n v="1.9944183788808429E-4"/>
  </r>
  <r>
    <x v="7"/>
    <n v="22"/>
    <x v="7"/>
    <n v="662"/>
    <n v="64"/>
    <n v="23"/>
    <n v="0.2"/>
    <n v="0.15"/>
    <n v="271.27100000000002"/>
    <n v="33.21"/>
    <n v="1658.4349999999999"/>
    <n v="1567.962"/>
    <n v="1.3874035443438409E-4"/>
    <n v="1.2683621427474789E-3"/>
  </r>
  <r>
    <x v="7"/>
    <n v="22"/>
    <x v="8"/>
    <n v="773"/>
    <n v="83"/>
    <n v="26"/>
    <n v="0.2"/>
    <n v="0.15"/>
    <n v="499.56400000000002"/>
    <n v="45.192999999999998"/>
    <n v="3179.4749999999999"/>
    <n v="3035.105"/>
    <n v="2.6855978872292272E-4"/>
    <n v="2.4551693735330241E-3"/>
  </r>
  <r>
    <x v="7"/>
    <n v="22"/>
    <x v="9"/>
    <n v="490"/>
    <n v="234"/>
    <n v="27"/>
    <n v="0.3"/>
    <n v="0.15"/>
    <n v="597.22500000000002"/>
    <n v="49.13"/>
    <n v="3680.3330000000001"/>
    <n v="3518.2150000000001"/>
    <n v="3.1130754194066349E-4"/>
    <n v="2.8459686625353941E-3"/>
  </r>
  <r>
    <x v="7"/>
    <n v="22"/>
    <x v="10"/>
    <n v="415"/>
    <n v="322"/>
    <n v="27"/>
    <n v="0.3"/>
    <n v="0.15"/>
    <n v="698.59900000000005"/>
    <n v="52.816000000000003"/>
    <n v="4201.8040000000001"/>
    <n v="4021.2089999999998"/>
    <n v="3.5581472122075356E-4"/>
    <n v="3.252852596986054E-3"/>
  </r>
  <r>
    <x v="7"/>
    <n v="22"/>
    <x v="11"/>
    <n v="175"/>
    <n v="432"/>
    <n v="27"/>
    <n v="0.3"/>
    <n v="0.15"/>
    <n v="607.98900000000003"/>
    <n v="49.402000000000001"/>
    <n v="3667.5050000000001"/>
    <n v="3505.8429999999998"/>
    <n v="3.1021281154218304E-4"/>
    <n v="2.8359606544139781E-3"/>
  </r>
  <r>
    <x v="7"/>
    <n v="22"/>
    <x v="12"/>
    <n v="14"/>
    <n v="231"/>
    <n v="27"/>
    <n v="0.3"/>
    <n v="0.15"/>
    <n v="232.226"/>
    <n v="35.539000000000001"/>
    <n v="1439.5170000000001"/>
    <n v="1356.8009999999999"/>
    <n v="1.2005587612258891E-4"/>
    <n v="1.0975489352687898E-3"/>
  </r>
  <r>
    <x v="7"/>
    <n v="22"/>
    <x v="13"/>
    <n v="23"/>
    <n v="315"/>
    <n v="27"/>
    <n v="0.3"/>
    <n v="0.15"/>
    <n v="322.47000000000003"/>
    <n v="38.863"/>
    <n v="1995.278"/>
    <n v="1892.8689999999999"/>
    <n v="1.6748959219538365E-4"/>
    <n v="1.5311872231471666E-3"/>
  </r>
  <r>
    <x v="7"/>
    <n v="22"/>
    <x v="14"/>
    <n v="477"/>
    <n v="308"/>
    <n v="28"/>
    <n v="0.3"/>
    <n v="0.15"/>
    <n v="738.07899999999995"/>
    <n v="55.284999999999997"/>
    <n v="4398.4350000000004"/>
    <n v="4210.8720000000003"/>
    <n v="3.7259695946574204E-4"/>
    <n v="3.4062755556291307E-3"/>
  </r>
  <r>
    <x v="7"/>
    <n v="22"/>
    <x v="15"/>
    <n v="821"/>
    <n v="102"/>
    <n v="27"/>
    <n v="0.3"/>
    <n v="0.15"/>
    <n v="702.6"/>
    <n v="53.081000000000003"/>
    <n v="4290.6189999999997"/>
    <n v="4106.8770000000004"/>
    <n v="3.6339501250567301E-4"/>
    <n v="3.3221515009422033E-3"/>
  </r>
  <r>
    <x v="7"/>
    <n v="22"/>
    <x v="16"/>
    <n v="0"/>
    <n v="131"/>
    <n v="26"/>
    <n v="0.3"/>
    <n v="0.15"/>
    <n v="122.221"/>
    <n v="30.524000000000001"/>
    <n v="773.96100000000001"/>
    <n v="714.82799999999997"/>
    <n v="6.325120766933249E-5"/>
    <n v="5.7824154780274962E-4"/>
  </r>
  <r>
    <x v="7"/>
    <n v="22"/>
    <x v="17"/>
    <n v="0"/>
    <n v="12"/>
    <n v="24"/>
    <n v="0.3"/>
    <n v="0.15"/>
    <n v="11.087999999999999"/>
    <n v="24.411999999999999"/>
    <n v="65.316999999999993"/>
    <n v="31.294"/>
    <n v="2.7690343590403441E-6"/>
    <n v="2.5314468651115018E-5"/>
  </r>
  <r>
    <x v="7"/>
    <n v="22"/>
    <x v="18"/>
    <n v="292"/>
    <n v="44"/>
    <n v="21"/>
    <n v="0.3"/>
    <n v="0.15"/>
    <n v="60.756999999999998"/>
    <n v="23.074999999999999"/>
    <n v="298.16800000000001"/>
    <n v="255.89400000000001"/>
    <n v="2.264265604500127E-5"/>
    <n v="2.0699880619314971E-4"/>
  </r>
  <r>
    <x v="7"/>
    <n v="22"/>
    <x v="19"/>
    <n v="0"/>
    <n v="0"/>
    <n v="18"/>
    <n v="0.3"/>
    <n v="0.15"/>
    <n v="0"/>
    <n v="18"/>
    <n v="0"/>
    <n v="0"/>
    <n v="0"/>
    <n v="0"/>
  </r>
  <r>
    <x v="7"/>
    <n v="22"/>
    <x v="20"/>
    <n v="0"/>
    <n v="0"/>
    <n v="18"/>
    <n v="0.3"/>
    <n v="0.15"/>
    <n v="0"/>
    <n v="18"/>
    <n v="0"/>
    <n v="0"/>
    <n v="0"/>
    <n v="0"/>
  </r>
  <r>
    <x v="7"/>
    <n v="22"/>
    <x v="21"/>
    <n v="0"/>
    <n v="0"/>
    <n v="17"/>
    <n v="0.4"/>
    <n v="0.15"/>
    <n v="0"/>
    <n v="17"/>
    <n v="0"/>
    <n v="0"/>
    <n v="0"/>
    <n v="0"/>
  </r>
  <r>
    <x v="7"/>
    <n v="22"/>
    <x v="22"/>
    <n v="0"/>
    <n v="0"/>
    <n v="17"/>
    <n v="0.3"/>
    <n v="0.15"/>
    <n v="0"/>
    <n v="17"/>
    <n v="0"/>
    <n v="0"/>
    <n v="0"/>
    <n v="0"/>
  </r>
  <r>
    <x v="7"/>
    <n v="22"/>
    <x v="23"/>
    <n v="0"/>
    <n v="0"/>
    <n v="16"/>
    <n v="0.2"/>
    <n v="0.15"/>
    <n v="0"/>
    <n v="16"/>
    <n v="0"/>
    <n v="0"/>
    <n v="0"/>
    <n v="0"/>
  </r>
  <r>
    <x v="7"/>
    <n v="23"/>
    <x v="0"/>
    <n v="0"/>
    <n v="0"/>
    <n v="16"/>
    <n v="0.3"/>
    <n v="0.15"/>
    <n v="0"/>
    <n v="16"/>
    <n v="0"/>
    <n v="0"/>
    <n v="0"/>
    <n v="0"/>
  </r>
  <r>
    <x v="7"/>
    <n v="23"/>
    <x v="1"/>
    <n v="0"/>
    <n v="0"/>
    <n v="15"/>
    <n v="0.5"/>
    <n v="0.15"/>
    <n v="0"/>
    <n v="15"/>
    <n v="0"/>
    <n v="0"/>
    <n v="0"/>
    <n v="0"/>
  </r>
  <r>
    <x v="7"/>
    <n v="23"/>
    <x v="2"/>
    <n v="0"/>
    <n v="0"/>
    <n v="15"/>
    <n v="0.5"/>
    <n v="0.15"/>
    <n v="0"/>
    <n v="15"/>
    <n v="0"/>
    <n v="0"/>
    <n v="0"/>
    <n v="0"/>
  </r>
  <r>
    <x v="7"/>
    <n v="23"/>
    <x v="3"/>
    <n v="0"/>
    <n v="0"/>
    <n v="15"/>
    <n v="0.5"/>
    <n v="0.15"/>
    <n v="0"/>
    <n v="15"/>
    <n v="0"/>
    <n v="0"/>
    <n v="0"/>
    <n v="0"/>
  </r>
  <r>
    <x v="7"/>
    <n v="23"/>
    <x v="4"/>
    <n v="0"/>
    <n v="0"/>
    <n v="15"/>
    <n v="0.6"/>
    <n v="0.15"/>
    <n v="0"/>
    <n v="15"/>
    <n v="0"/>
    <n v="0"/>
    <n v="0"/>
    <n v="0"/>
  </r>
  <r>
    <x v="7"/>
    <n v="23"/>
    <x v="5"/>
    <n v="0"/>
    <n v="0"/>
    <n v="15"/>
    <n v="0.4"/>
    <n v="0.15"/>
    <n v="0"/>
    <n v="15"/>
    <n v="0"/>
    <n v="0"/>
    <n v="0"/>
    <n v="0"/>
  </r>
  <r>
    <x v="7"/>
    <n v="23"/>
    <x v="6"/>
    <n v="361"/>
    <n v="40"/>
    <n v="17"/>
    <n v="0.2"/>
    <n v="0.15"/>
    <n v="63.203000000000003"/>
    <n v="19.181000000000001"/>
    <n v="299.11900000000003"/>
    <n v="256.81099999999998"/>
    <n v="2.272379634369239E-5"/>
    <n v="2.0774058953030927E-4"/>
  </r>
  <r>
    <x v="7"/>
    <n v="23"/>
    <x v="7"/>
    <n v="653"/>
    <n v="69"/>
    <n v="20"/>
    <n v="0.2"/>
    <n v="0.15"/>
    <n v="273.00700000000001"/>
    <n v="30.277999999999999"/>
    <n v="1691.3969999999999"/>
    <n v="1599.7560000000001"/>
    <n v="1.4155363105007173E-4"/>
    <n v="1.2940810734144935E-3"/>
  </r>
  <r>
    <x v="7"/>
    <n v="23"/>
    <x v="8"/>
    <n v="797"/>
    <n v="83"/>
    <n v="22"/>
    <n v="0.3"/>
    <n v="0.15"/>
    <n v="511.86500000000001"/>
    <n v="41.061"/>
    <n v="3316.4490000000001"/>
    <n v="3167.2249999999999"/>
    <n v="2.8025036261940158E-4"/>
    <n v="2.5620444166142954E-3"/>
  </r>
  <r>
    <x v="7"/>
    <n v="23"/>
    <x v="9"/>
    <n v="876"/>
    <n v="91"/>
    <n v="24"/>
    <n v="0.3"/>
    <n v="0.15"/>
    <n v="727.65800000000002"/>
    <n v="51.017000000000003"/>
    <n v="4486.7389999999996"/>
    <n v="4296.0469999999996"/>
    <n v="3.8013362788560717E-4"/>
    <n v="3.4751756600376019E-3"/>
  </r>
  <r>
    <x v="7"/>
    <n v="23"/>
    <x v="10"/>
    <n v="920"/>
    <n v="97"/>
    <n v="25"/>
    <n v="0.4"/>
    <n v="0.15"/>
    <n v="899.46799999999996"/>
    <n v="57.332000000000001"/>
    <n v="5354.1080000000002"/>
    <n v="5132.6819999999998"/>
    <n v="4.5416286866581162E-4"/>
    <n v="4.1519498173816808E-3"/>
  </r>
  <r>
    <x v="7"/>
    <n v="23"/>
    <x v="11"/>
    <n v="953"/>
    <n v="95"/>
    <n v="26"/>
    <n v="0.5"/>
    <n v="0.15"/>
    <n v="1012.711"/>
    <n v="61.307000000000002"/>
    <n v="5891.8"/>
    <n v="5651.3209999999999"/>
    <n v="5.0005438815639537E-4"/>
    <n v="4.5714893683098346E-3"/>
  </r>
  <r>
    <x v="7"/>
    <n v="23"/>
    <x v="12"/>
    <n v="956"/>
    <n v="99"/>
    <n v="26"/>
    <n v="0.5"/>
    <n v="0.15"/>
    <n v="1049.2650000000001"/>
    <n v="62.567999999999998"/>
    <n v="6058.2619999999997"/>
    <n v="5811.8850000000002"/>
    <n v="5.1426181554902503E-4"/>
    <n v="4.7013734465515952E-3"/>
  </r>
  <r>
    <x v="7"/>
    <n v="23"/>
    <x v="13"/>
    <n v="939"/>
    <n v="105"/>
    <n v="27"/>
    <n v="0.5"/>
    <n v="0.15"/>
    <n v="1009.242"/>
    <n v="62.183999999999997"/>
    <n v="5847.8959999999997"/>
    <n v="5608.973"/>
    <n v="4.9630724598739677E-4"/>
    <n v="4.5372330534112146E-3"/>
  </r>
  <r>
    <x v="7"/>
    <n v="23"/>
    <x v="14"/>
    <n v="352"/>
    <n v="349"/>
    <n v="26"/>
    <n v="0.4"/>
    <n v="0.15"/>
    <n v="664.17899999999997"/>
    <n v="49.802"/>
    <n v="4040.2950000000001"/>
    <n v="3865.4229999999998"/>
    <n v="3.420300728326453E-4"/>
    <n v="3.126833557768229E-3"/>
  </r>
  <r>
    <x v="7"/>
    <n v="23"/>
    <x v="15"/>
    <n v="162"/>
    <n v="309"/>
    <n v="25"/>
    <n v="0.4"/>
    <n v="0.15"/>
    <n v="424.26400000000001"/>
    <n v="40.216999999999999"/>
    <n v="2676.7919999999999"/>
    <n v="2550.2350000000001"/>
    <n v="2.2565630276178347E-4"/>
    <n v="2.0629463782346875E-3"/>
  </r>
  <r>
    <x v="7"/>
    <n v="23"/>
    <x v="16"/>
    <n v="494"/>
    <n v="162"/>
    <n v="24"/>
    <n v="0.3"/>
    <n v="0.15"/>
    <n v="426.81200000000001"/>
    <n v="39.871000000000002"/>
    <n v="2755.0050000000001"/>
    <n v="2625.6759999999999"/>
    <n v="2.3233166292923926E-4"/>
    <n v="2.1239724161176286E-3"/>
  </r>
  <r>
    <x v="7"/>
    <n v="23"/>
    <x v="17"/>
    <n v="624"/>
    <n v="77"/>
    <n v="22"/>
    <n v="0.2"/>
    <n v="0.15"/>
    <n v="269.96600000000001"/>
    <n v="32.167000000000002"/>
    <n v="1660.567"/>
    <n v="1570.018"/>
    <n v="1.3892227859371774E-4"/>
    <n v="1.2700252905568576E-3"/>
  </r>
  <r>
    <x v="7"/>
    <n v="23"/>
    <x v="18"/>
    <n v="362"/>
    <n v="40"/>
    <n v="19"/>
    <n v="0.4"/>
    <n v="0.15"/>
    <n v="62.026000000000003"/>
    <n v="21.010999999999999"/>
    <n v="290.41800000000001"/>
    <n v="248.41900000000001"/>
    <n v="2.1981234308124344E-5"/>
    <n v="2.0095209905545287E-4"/>
  </r>
  <r>
    <x v="7"/>
    <n v="23"/>
    <x v="19"/>
    <n v="0"/>
    <n v="0"/>
    <n v="17"/>
    <n v="0.7"/>
    <n v="0.15"/>
    <n v="0"/>
    <n v="17"/>
    <n v="0"/>
    <n v="0"/>
    <n v="0"/>
    <n v="0"/>
  </r>
  <r>
    <x v="7"/>
    <n v="23"/>
    <x v="20"/>
    <n v="0"/>
    <n v="0"/>
    <n v="17"/>
    <n v="0.6"/>
    <n v="0.15"/>
    <n v="0"/>
    <n v="17"/>
    <n v="0"/>
    <n v="0"/>
    <n v="0"/>
    <n v="0"/>
  </r>
  <r>
    <x v="7"/>
    <n v="23"/>
    <x v="21"/>
    <n v="0"/>
    <n v="0"/>
    <n v="17"/>
    <n v="0.3"/>
    <n v="0.15"/>
    <n v="0"/>
    <n v="17"/>
    <n v="0"/>
    <n v="0"/>
    <n v="0"/>
    <n v="0"/>
  </r>
  <r>
    <x v="7"/>
    <n v="23"/>
    <x v="22"/>
    <n v="0"/>
    <n v="0"/>
    <n v="17"/>
    <n v="0.2"/>
    <n v="0.15"/>
    <n v="0"/>
    <n v="17"/>
    <n v="0"/>
    <n v="0"/>
    <n v="0"/>
    <n v="0"/>
  </r>
  <r>
    <x v="7"/>
    <n v="23"/>
    <x v="23"/>
    <n v="0"/>
    <n v="0"/>
    <n v="17"/>
    <n v="0.5"/>
    <n v="0.15"/>
    <n v="0"/>
    <n v="17"/>
    <n v="0"/>
    <n v="0"/>
    <n v="0"/>
    <n v="0"/>
  </r>
  <r>
    <x v="7"/>
    <n v="24"/>
    <x v="0"/>
    <n v="0"/>
    <n v="0"/>
    <n v="16"/>
    <n v="0.7"/>
    <n v="0.15"/>
    <n v="0"/>
    <n v="16"/>
    <n v="0"/>
    <n v="0"/>
    <n v="0"/>
    <n v="0"/>
  </r>
  <r>
    <x v="7"/>
    <n v="24"/>
    <x v="1"/>
    <n v="0"/>
    <n v="0"/>
    <n v="16"/>
    <n v="0.6"/>
    <n v="0.15"/>
    <n v="0"/>
    <n v="16"/>
    <n v="0"/>
    <n v="0"/>
    <n v="0"/>
    <n v="0"/>
  </r>
  <r>
    <x v="7"/>
    <n v="24"/>
    <x v="2"/>
    <n v="0"/>
    <n v="0"/>
    <n v="15"/>
    <n v="0.5"/>
    <n v="0.15"/>
    <n v="0"/>
    <n v="15"/>
    <n v="0"/>
    <n v="0"/>
    <n v="0"/>
    <n v="0"/>
  </r>
  <r>
    <x v="7"/>
    <n v="24"/>
    <x v="3"/>
    <n v="0"/>
    <n v="0"/>
    <n v="15"/>
    <n v="0.4"/>
    <n v="0.15"/>
    <n v="0"/>
    <n v="15"/>
    <n v="0"/>
    <n v="0"/>
    <n v="0"/>
    <n v="0"/>
  </r>
  <r>
    <x v="7"/>
    <n v="24"/>
    <x v="4"/>
    <n v="0"/>
    <n v="0"/>
    <n v="14"/>
    <n v="0.5"/>
    <n v="0.15"/>
    <n v="0"/>
    <n v="14"/>
    <n v="0"/>
    <n v="0"/>
    <n v="0"/>
    <n v="0"/>
  </r>
  <r>
    <x v="7"/>
    <n v="24"/>
    <x v="5"/>
    <n v="0"/>
    <n v="0"/>
    <n v="14"/>
    <n v="0.7"/>
    <n v="0.15"/>
    <n v="0"/>
    <n v="14"/>
    <n v="0"/>
    <n v="0"/>
    <n v="0"/>
    <n v="0"/>
  </r>
  <r>
    <x v="7"/>
    <n v="24"/>
    <x v="6"/>
    <n v="424"/>
    <n v="37"/>
    <n v="16"/>
    <n v="0.3"/>
    <n v="0.15"/>
    <n v="64.709999999999994"/>
    <n v="18.119"/>
    <n v="292.39800000000002"/>
    <n v="250.32900000000001"/>
    <n v="2.2150239728516975E-5"/>
    <n v="2.0249714395618879E-4"/>
  </r>
  <r>
    <x v="7"/>
    <n v="24"/>
    <x v="7"/>
    <n v="447"/>
    <n v="96"/>
    <n v="19"/>
    <n v="0.1"/>
    <n v="0.15"/>
    <n v="233.53"/>
    <n v="28.116"/>
    <n v="1472.018"/>
    <n v="1388.15"/>
    <n v="1.2282977712986046E-4"/>
    <n v="1.1229078947416538E-3"/>
  </r>
  <r>
    <x v="7"/>
    <n v="24"/>
    <x v="8"/>
    <n v="817"/>
    <n v="82"/>
    <n v="22"/>
    <n v="0.2"/>
    <n v="0.15"/>
    <n v="520.98699999999997"/>
    <n v="42.02"/>
    <n v="3364.3310000000001"/>
    <n v="3213.41"/>
    <n v="2.8433701986591139E-4"/>
    <n v="2.5994045730229282E-3"/>
  </r>
  <r>
    <x v="7"/>
    <n v="24"/>
    <x v="9"/>
    <n v="883"/>
    <n v="94"/>
    <n v="24"/>
    <n v="0.3"/>
    <n v="0.15"/>
    <n v="735.33100000000002"/>
    <n v="51.302999999999997"/>
    <n v="4529.134"/>
    <n v="4336.9399999999996"/>
    <n v="3.8375202508776212E-4"/>
    <n v="3.5082549904699545E-3"/>
  </r>
  <r>
    <x v="7"/>
    <n v="24"/>
    <x v="10"/>
    <n v="919"/>
    <n v="102"/>
    <n v="25"/>
    <n v="0.3"/>
    <n v="0.15"/>
    <n v="903.30799999999999"/>
    <n v="58.472000000000001"/>
    <n v="5350.2690000000002"/>
    <n v="5128.9790000000003"/>
    <n v="4.5383521051308188E-4"/>
    <n v="4.1489543716919305E-3"/>
  </r>
  <r>
    <x v="7"/>
    <n v="24"/>
    <x v="11"/>
    <n v="948"/>
    <n v="102"/>
    <n v="26"/>
    <n v="0.4"/>
    <n v="0.15"/>
    <n v="1014.631"/>
    <n v="62.433"/>
    <n v="5873.2860000000001"/>
    <n v="5633.4629999999997"/>
    <n v="4.9847423171798079E-4"/>
    <n v="4.5570436029499697E-3"/>
  </r>
  <r>
    <x v="7"/>
    <n v="24"/>
    <x v="12"/>
    <n v="952"/>
    <n v="104"/>
    <n v="27"/>
    <n v="0.4"/>
    <n v="0.15"/>
    <n v="1049.671"/>
    <n v="64.677999999999997"/>
    <n v="6003.9939999999997"/>
    <n v="5759.5410000000002"/>
    <n v="5.0963018218513391E-4"/>
    <n v="4.6590311270311132E-3"/>
  </r>
  <r>
    <x v="7"/>
    <n v="24"/>
    <x v="13"/>
    <n v="943"/>
    <n v="104"/>
    <n v="27"/>
    <n v="0.4"/>
    <n v="0.15"/>
    <n v="1010.788"/>
    <n v="63.295000000000002"/>
    <n v="5829.0709999999999"/>
    <n v="5590.8159999999998"/>
    <n v="4.9470063267950724E-4"/>
    <n v="4.5225454197658421E-3"/>
  </r>
  <r>
    <x v="7"/>
    <n v="24"/>
    <x v="14"/>
    <n v="923"/>
    <n v="98"/>
    <n v="27"/>
    <n v="0.3"/>
    <n v="0.15"/>
    <n v="900.31100000000004"/>
    <n v="60.363"/>
    <n v="5290.0020000000004"/>
    <n v="5070.848"/>
    <n v="4.4869151727075507E-4"/>
    <n v="4.1019308087994278E-3"/>
  </r>
  <r>
    <x v="7"/>
    <n v="24"/>
    <x v="15"/>
    <n v="883"/>
    <n v="92"/>
    <n v="26"/>
    <n v="0.2"/>
    <n v="0.15"/>
    <n v="730.13900000000001"/>
    <n v="53.975000000000001"/>
    <n v="4447.41"/>
    <n v="4258.1120000000001"/>
    <n v="3.767769678737776E-4"/>
    <n v="3.4444891268913106E-3"/>
  </r>
  <r>
    <x v="7"/>
    <n v="24"/>
    <x v="16"/>
    <n v="812"/>
    <n v="81"/>
    <n v="25"/>
    <n v="0.1"/>
    <n v="0.15"/>
    <n v="513.67399999999998"/>
    <n v="45.39"/>
    <n v="3271.4940000000001"/>
    <n v="3123.8629999999998"/>
    <n v="2.7641349715392234E-4"/>
    <n v="2.526967852747431E-3"/>
  </r>
  <r>
    <x v="7"/>
    <n v="24"/>
    <x v="17"/>
    <n v="686"/>
    <n v="64"/>
    <n v="23"/>
    <n v="0.2"/>
    <n v="0.15"/>
    <n v="274.78899999999999"/>
    <n v="33.328000000000003"/>
    <n v="1671.511"/>
    <n v="1580.5740000000001"/>
    <n v="1.3985632111605524E-4"/>
    <n v="1.2785642926365268E-3"/>
  </r>
  <r>
    <x v="7"/>
    <n v="24"/>
    <x v="18"/>
    <n v="416"/>
    <n v="35"/>
    <n v="20"/>
    <n v="0.6"/>
    <n v="0.15"/>
    <n v="59.817"/>
    <n v="21.783000000000001"/>
    <n v="261.79300000000001"/>
    <n v="220.809"/>
    <n v="1.9538176896061203E-5"/>
    <n v="1.7861770653748501E-4"/>
  </r>
  <r>
    <x v="7"/>
    <n v="24"/>
    <x v="19"/>
    <n v="0"/>
    <n v="0"/>
    <n v="18"/>
    <n v="1.1000000000000001"/>
    <n v="0.15"/>
    <n v="0"/>
    <n v="18"/>
    <n v="0"/>
    <n v="0"/>
    <n v="0"/>
    <n v="0"/>
  </r>
  <r>
    <x v="7"/>
    <n v="24"/>
    <x v="20"/>
    <n v="0"/>
    <n v="0"/>
    <n v="18"/>
    <n v="1.2"/>
    <n v="0.15"/>
    <n v="0"/>
    <n v="18"/>
    <n v="0"/>
    <n v="0"/>
    <n v="0"/>
    <n v="0"/>
  </r>
  <r>
    <x v="7"/>
    <n v="24"/>
    <x v="21"/>
    <n v="0"/>
    <n v="0"/>
    <n v="17"/>
    <n v="1.3"/>
    <n v="0.15"/>
    <n v="0"/>
    <n v="17"/>
    <n v="0"/>
    <n v="0"/>
    <n v="0"/>
    <n v="0"/>
  </r>
  <r>
    <x v="7"/>
    <n v="24"/>
    <x v="22"/>
    <n v="0"/>
    <n v="0"/>
    <n v="16"/>
    <n v="1.3"/>
    <n v="0.15"/>
    <n v="0"/>
    <n v="16"/>
    <n v="0"/>
    <n v="0"/>
    <n v="0"/>
    <n v="0"/>
  </r>
  <r>
    <x v="7"/>
    <n v="24"/>
    <x v="23"/>
    <n v="0"/>
    <n v="0"/>
    <n v="16"/>
    <n v="1.3"/>
    <n v="0.15"/>
    <n v="0"/>
    <n v="16"/>
    <n v="0"/>
    <n v="0"/>
    <n v="0"/>
    <n v="0"/>
  </r>
  <r>
    <x v="7"/>
    <n v="25"/>
    <x v="0"/>
    <n v="0"/>
    <n v="0"/>
    <n v="15"/>
    <n v="1.3"/>
    <n v="0.15"/>
    <n v="0"/>
    <n v="15"/>
    <n v="0"/>
    <n v="0"/>
    <n v="0"/>
    <n v="0"/>
  </r>
  <r>
    <x v="7"/>
    <n v="25"/>
    <x v="1"/>
    <n v="0"/>
    <n v="0"/>
    <n v="15"/>
    <n v="1.3"/>
    <n v="0.15"/>
    <n v="0"/>
    <n v="15"/>
    <n v="0"/>
    <n v="0"/>
    <n v="0"/>
    <n v="0"/>
  </r>
  <r>
    <x v="7"/>
    <n v="25"/>
    <x v="2"/>
    <n v="0"/>
    <n v="0"/>
    <n v="15"/>
    <n v="1.4"/>
    <n v="0.15"/>
    <n v="0"/>
    <n v="15"/>
    <n v="0"/>
    <n v="0"/>
    <n v="0"/>
    <n v="0"/>
  </r>
  <r>
    <x v="7"/>
    <n v="25"/>
    <x v="3"/>
    <n v="0"/>
    <n v="0"/>
    <n v="15"/>
    <n v="1.4"/>
    <n v="0.15"/>
    <n v="0"/>
    <n v="15"/>
    <n v="0"/>
    <n v="0"/>
    <n v="0"/>
    <n v="0"/>
  </r>
  <r>
    <x v="7"/>
    <n v="25"/>
    <x v="4"/>
    <n v="0"/>
    <n v="0"/>
    <n v="15"/>
    <n v="1.4"/>
    <n v="0.15"/>
    <n v="0"/>
    <n v="15"/>
    <n v="0"/>
    <n v="0"/>
    <n v="0"/>
    <n v="0"/>
  </r>
  <r>
    <x v="7"/>
    <n v="25"/>
    <x v="5"/>
    <n v="0"/>
    <n v="0"/>
    <n v="15"/>
    <n v="1.2"/>
    <n v="0.15"/>
    <n v="0"/>
    <n v="15"/>
    <n v="0"/>
    <n v="0"/>
    <n v="0"/>
    <n v="0"/>
  </r>
  <r>
    <x v="7"/>
    <n v="25"/>
    <x v="6"/>
    <n v="482"/>
    <n v="32"/>
    <n v="18"/>
    <n v="0.7"/>
    <n v="0.15"/>
    <n v="64.923000000000002"/>
    <n v="19.846"/>
    <n v="275.32400000000001"/>
    <n v="233.85900000000001"/>
    <n v="2.069289979455537E-5"/>
    <n v="1.8917416515246076E-4"/>
  </r>
  <r>
    <x v="7"/>
    <n v="25"/>
    <x v="7"/>
    <n v="400"/>
    <n v="101"/>
    <n v="22"/>
    <n v="0.2"/>
    <n v="0.15"/>
    <n v="223.64599999999999"/>
    <n v="30.46"/>
    <n v="1398.9570000000001"/>
    <n v="1317.6780000000001"/>
    <n v="1.1659409650896537E-4"/>
    <n v="1.0659014003727213E-3"/>
  </r>
  <r>
    <x v="7"/>
    <n v="25"/>
    <x v="8"/>
    <n v="864"/>
    <n v="68"/>
    <n v="26"/>
    <n v="0.2"/>
    <n v="0.15"/>
    <n v="529.69799999999998"/>
    <n v="46.360999999999997"/>
    <n v="3363.7979999999998"/>
    <n v="3212.8969999999999"/>
    <n v="2.8429162731059127E-4"/>
    <n v="2.5989895949946151E-3"/>
  </r>
  <r>
    <x v="7"/>
    <n v="25"/>
    <x v="9"/>
    <n v="925"/>
    <n v="76"/>
    <n v="29"/>
    <n v="0.3"/>
    <n v="0.15"/>
    <n v="746.125"/>
    <n v="56.71"/>
    <n v="4494.16"/>
    <n v="4303.2049999999999"/>
    <n v="3.8076700003176973E-4"/>
    <n v="3.4809659382572188E-3"/>
  </r>
  <r>
    <x v="7"/>
    <n v="25"/>
    <x v="10"/>
    <n v="958"/>
    <n v="83"/>
    <n v="30"/>
    <n v="0.3"/>
    <n v="0.15"/>
    <n v="916.30899999999997"/>
    <n v="63.960999999999999"/>
    <n v="5300.3940000000002"/>
    <n v="5080.8710000000001"/>
    <n v="4.4957839754750659E-4"/>
    <n v="4.1100386543701482E-3"/>
  </r>
  <r>
    <x v="7"/>
    <n v="25"/>
    <x v="11"/>
    <n v="975"/>
    <n v="86"/>
    <n v="31"/>
    <n v="0.4"/>
    <n v="0.15"/>
    <n v="1022.635"/>
    <n v="67.725999999999999"/>
    <n v="5783.0209999999997"/>
    <n v="5546.3969999999999"/>
    <n v="4.9077023908347564E-4"/>
    <n v="4.4866138231973666E-3"/>
  </r>
  <r>
    <x v="7"/>
    <n v="25"/>
    <x v="12"/>
    <n v="976"/>
    <n v="89"/>
    <n v="32"/>
    <n v="0.4"/>
    <n v="0.15"/>
    <n v="1056.367"/>
    <n v="69.924000000000007"/>
    <n v="5902.4870000000001"/>
    <n v="5661.63"/>
    <n v="5.0096657500394912E-4"/>
    <n v="4.5798285661536502E-3"/>
  </r>
  <r>
    <x v="7"/>
    <n v="25"/>
    <x v="13"/>
    <n v="965"/>
    <n v="90"/>
    <n v="32"/>
    <n v="0.3"/>
    <n v="0.15"/>
    <n v="1015.611"/>
    <n v="69.599000000000004"/>
    <n v="5694.8019999999997"/>
    <n v="5461.3040000000001"/>
    <n v="4.8324082639370061E-4"/>
    <n v="4.4177800505595024E-3"/>
  </r>
  <r>
    <x v="7"/>
    <n v="25"/>
    <x v="14"/>
    <n v="950"/>
    <n v="84"/>
    <n v="31"/>
    <n v="0.3"/>
    <n v="0.15"/>
    <n v="907.08699999999999"/>
    <n v="64.620999999999995"/>
    <n v="5232.8370000000004"/>
    <n v="5015.7079999999996"/>
    <n v="4.4381248120769232E-4"/>
    <n v="4.0573267376860355E-3"/>
  </r>
  <r>
    <x v="7"/>
    <n v="25"/>
    <x v="15"/>
    <n v="907"/>
    <n v="80"/>
    <n v="31"/>
    <n v="0.2"/>
    <n v="0.15"/>
    <n v="732.79300000000001"/>
    <n v="59.082999999999998"/>
    <n v="4368.7290000000003"/>
    <n v="4182.2190000000001"/>
    <n v="3.7006161270631264E-4"/>
    <n v="3.383097455345996E-3"/>
  </r>
  <r>
    <x v="7"/>
    <n v="25"/>
    <x v="16"/>
    <n v="832"/>
    <n v="73"/>
    <n v="30"/>
    <n v="0.2"/>
    <n v="0.15"/>
    <n v="513.78700000000003"/>
    <n v="49.749000000000002"/>
    <n v="3214.9250000000002"/>
    <n v="3069.2979999999998"/>
    <n v="2.7158533968600401E-4"/>
    <n v="2.4828289129523238E-3"/>
  </r>
  <r>
    <x v="7"/>
    <n v="25"/>
    <x v="17"/>
    <n v="694"/>
    <n v="60"/>
    <n v="26"/>
    <n v="0.4"/>
    <n v="0.15"/>
    <n v="271.24099999999999"/>
    <n v="35.575000000000003"/>
    <n v="1628.288"/>
    <n v="1538.883"/>
    <n v="1.3616731327229122E-4"/>
    <n v="1.2448394408267986E-3"/>
  </r>
  <r>
    <x v="7"/>
    <n v="25"/>
    <x v="18"/>
    <n v="396"/>
    <n v="34"/>
    <n v="22"/>
    <n v="0.8"/>
    <n v="0.15"/>
    <n v="56.249000000000002"/>
    <n v="23.588999999999999"/>
    <n v="244.13200000000001"/>
    <n v="203.773"/>
    <n v="1.8030754727574869E-5"/>
    <n v="1.6483687673175883E-4"/>
  </r>
  <r>
    <x v="7"/>
    <n v="25"/>
    <x v="19"/>
    <n v="0"/>
    <n v="0"/>
    <n v="20"/>
    <n v="1"/>
    <n v="0.15"/>
    <n v="0"/>
    <n v="20"/>
    <n v="0"/>
    <n v="0"/>
    <n v="0"/>
    <n v="0"/>
  </r>
  <r>
    <x v="7"/>
    <n v="25"/>
    <x v="20"/>
    <n v="0"/>
    <n v="0"/>
    <n v="19"/>
    <n v="1"/>
    <n v="0.15"/>
    <n v="0"/>
    <n v="19"/>
    <n v="0"/>
    <n v="0"/>
    <n v="0"/>
    <n v="0"/>
  </r>
  <r>
    <x v="7"/>
    <n v="25"/>
    <x v="21"/>
    <n v="0"/>
    <n v="0"/>
    <n v="19"/>
    <n v="1"/>
    <n v="0.15"/>
    <n v="0"/>
    <n v="19"/>
    <n v="0"/>
    <n v="0"/>
    <n v="0"/>
    <n v="0"/>
  </r>
  <r>
    <x v="7"/>
    <n v="25"/>
    <x v="22"/>
    <n v="0"/>
    <n v="0"/>
    <n v="19"/>
    <n v="1.1000000000000001"/>
    <n v="0.15"/>
    <n v="0"/>
    <n v="19"/>
    <n v="0"/>
    <n v="0"/>
    <n v="0"/>
    <n v="0"/>
  </r>
  <r>
    <x v="7"/>
    <n v="25"/>
    <x v="23"/>
    <n v="0"/>
    <n v="0"/>
    <n v="19"/>
    <n v="1.2"/>
    <n v="0.15"/>
    <n v="0"/>
    <n v="19"/>
    <n v="0"/>
    <n v="0"/>
    <n v="0"/>
    <n v="0"/>
  </r>
  <r>
    <x v="7"/>
    <n v="26"/>
    <x v="0"/>
    <n v="0"/>
    <n v="0"/>
    <n v="19"/>
    <n v="1.2"/>
    <n v="0.15"/>
    <n v="0"/>
    <n v="19"/>
    <n v="0"/>
    <n v="0"/>
    <n v="0"/>
    <n v="0"/>
  </r>
  <r>
    <x v="7"/>
    <n v="26"/>
    <x v="1"/>
    <n v="0"/>
    <n v="0"/>
    <n v="19"/>
    <n v="1.2"/>
    <n v="0.15"/>
    <n v="0"/>
    <n v="19"/>
    <n v="0"/>
    <n v="0"/>
    <n v="0"/>
    <n v="0"/>
  </r>
  <r>
    <x v="7"/>
    <n v="26"/>
    <x v="2"/>
    <n v="0"/>
    <n v="0"/>
    <n v="19"/>
    <n v="1.2"/>
    <n v="0.15"/>
    <n v="0"/>
    <n v="19"/>
    <n v="0"/>
    <n v="0"/>
    <n v="0"/>
    <n v="0"/>
  </r>
  <r>
    <x v="7"/>
    <n v="26"/>
    <x v="3"/>
    <n v="0"/>
    <n v="0"/>
    <n v="18"/>
    <n v="1.2"/>
    <n v="0.15"/>
    <n v="0"/>
    <n v="18"/>
    <n v="0"/>
    <n v="0"/>
    <n v="0"/>
    <n v="0"/>
  </r>
  <r>
    <x v="7"/>
    <n v="26"/>
    <x v="4"/>
    <n v="0"/>
    <n v="0"/>
    <n v="17"/>
    <n v="1.2"/>
    <n v="0.15"/>
    <n v="0"/>
    <n v="17"/>
    <n v="0"/>
    <n v="0"/>
    <n v="0"/>
    <n v="0"/>
  </r>
  <r>
    <x v="7"/>
    <n v="26"/>
    <x v="5"/>
    <n v="0"/>
    <n v="0"/>
    <n v="17"/>
    <n v="1"/>
    <n v="0.15"/>
    <n v="0"/>
    <n v="17"/>
    <n v="0"/>
    <n v="0"/>
    <n v="0"/>
    <n v="0"/>
  </r>
  <r>
    <x v="7"/>
    <n v="26"/>
    <x v="6"/>
    <n v="248"/>
    <n v="45"/>
    <n v="20"/>
    <n v="0.6"/>
    <n v="0.15"/>
    <n v="57.947000000000003"/>
    <n v="21.831"/>
    <n v="293.82600000000002"/>
    <n v="251.70599999999999"/>
    <n v="2.22720829033236E-5"/>
    <n v="2.0361103234797586E-4"/>
  </r>
  <r>
    <x v="7"/>
    <n v="26"/>
    <x v="7"/>
    <n v="516"/>
    <n v="83"/>
    <n v="24"/>
    <n v="0.3"/>
    <n v="0.15"/>
    <n v="243.423"/>
    <n v="32.9"/>
    <n v="1496.9090000000001"/>
    <n v="1412.1590000000001"/>
    <n v="1.2495420180954985E-4"/>
    <n v="1.1423293518211138E-3"/>
  </r>
  <r>
    <x v="7"/>
    <n v="26"/>
    <x v="8"/>
    <n v="547"/>
    <n v="143"/>
    <n v="28"/>
    <n v="0.3"/>
    <n v="0.15"/>
    <n v="436.78"/>
    <n v="44.249000000000002"/>
    <n v="2774.788"/>
    <n v="2644.7579999999998"/>
    <n v="2.3402012441192628E-4"/>
    <n v="2.1394083044924154E-3"/>
  </r>
  <r>
    <x v="7"/>
    <n v="26"/>
    <x v="9"/>
    <n v="242"/>
    <n v="299"/>
    <n v="30"/>
    <n v="0.3"/>
    <n v="0.15"/>
    <n v="472.24299999999999"/>
    <n v="47.473999999999997"/>
    <n v="2905.1120000000001"/>
    <n v="2770.4639999999999"/>
    <n v="2.4514315864013382E-4"/>
    <n v="2.2410949088337291E-3"/>
  </r>
  <r>
    <x v="7"/>
    <n v="26"/>
    <x v="10"/>
    <n v="419"/>
    <n v="315"/>
    <n v="31"/>
    <n v="0.4"/>
    <n v="0.15"/>
    <n v="695.19399999999996"/>
    <n v="55.927"/>
    <n v="4128.8789999999999"/>
    <n v="3950.8679999999999"/>
    <n v="3.4959063207110004E-4"/>
    <n v="3.1959520716652872E-3"/>
  </r>
  <r>
    <x v="7"/>
    <n v="26"/>
    <x v="11"/>
    <n v="917"/>
    <n v="107"/>
    <n v="32"/>
    <n v="0.4"/>
    <n v="0.15"/>
    <n v="988.94899999999996"/>
    <n v="67.512"/>
    <n v="5598.482"/>
    <n v="5368.3969999999999"/>
    <n v="4.7501999571704178E-4"/>
    <n v="4.3426253455371606E-3"/>
  </r>
  <r>
    <x v="7"/>
    <n v="26"/>
    <x v="12"/>
    <n v="930"/>
    <n v="105"/>
    <n v="33"/>
    <n v="0.4"/>
    <n v="0.15"/>
    <n v="1027.1849999999999"/>
    <n v="69.873000000000005"/>
    <n v="5742.1210000000001"/>
    <n v="5506.9459999999999"/>
    <n v="4.8727943654949146E-4"/>
    <n v="4.4547009612188673E-3"/>
  </r>
  <r>
    <x v="7"/>
    <n v="26"/>
    <x v="13"/>
    <n v="926"/>
    <n v="101"/>
    <n v="33"/>
    <n v="0.3"/>
    <n v="0.15"/>
    <n v="988.93399999999997"/>
    <n v="69.61"/>
    <n v="5546.4309999999996"/>
    <n v="5318.19"/>
    <n v="4.7057745375806115E-4"/>
    <n v="4.3020116966726325E-3"/>
  </r>
  <r>
    <x v="7"/>
    <n v="26"/>
    <x v="14"/>
    <n v="917"/>
    <n v="91"/>
    <n v="32"/>
    <n v="0.3"/>
    <n v="0.15"/>
    <n v="884.56799999999998"/>
    <n v="64.786000000000001"/>
    <n v="5100.0630000000001"/>
    <n v="4887.6390000000001"/>
    <n v="4.3248035807456978E-4"/>
    <n v="3.9537286458575819E-3"/>
  </r>
  <r>
    <x v="7"/>
    <n v="26"/>
    <x v="15"/>
    <n v="879"/>
    <n v="84"/>
    <n v="31"/>
    <n v="0.2"/>
    <n v="0.15"/>
    <n v="715.14300000000003"/>
    <n v="58.406999999999996"/>
    <n v="4276.2209999999995"/>
    <n v="4092.989"/>
    <n v="3.6216613958503795E-4"/>
    <n v="3.3109171639885797E-3"/>
  </r>
  <r>
    <x v="7"/>
    <n v="26"/>
    <x v="16"/>
    <n v="307"/>
    <n v="199"/>
    <n v="30"/>
    <n v="0.1"/>
    <n v="0.15"/>
    <n v="358.50299999999999"/>
    <n v="44.195"/>
    <n v="2255.6170000000002"/>
    <n v="2143.9830000000002"/>
    <n v="1.8970929226683691E-4"/>
    <n v="1.7343193724683177E-3"/>
  </r>
  <r>
    <x v="7"/>
    <n v="26"/>
    <x v="17"/>
    <n v="459"/>
    <n v="89"/>
    <n v="28"/>
    <n v="0.1"/>
    <n v="0.15"/>
    <n v="225.452"/>
    <n v="36.780999999999999"/>
    <n v="1358.165"/>
    <n v="1278.3309999999999"/>
    <n v="1.1311249636436382E-4"/>
    <n v="1.0340726664935294E-3"/>
  </r>
  <r>
    <x v="7"/>
    <n v="26"/>
    <x v="18"/>
    <n v="2"/>
    <n v="37"/>
    <n v="24"/>
    <n v="0.4"/>
    <n v="0.15"/>
    <n v="33.921999999999997"/>
    <n v="25.210999999999999"/>
    <n v="202.77199999999999"/>
    <n v="163.87899999999999"/>
    <n v="1.4500753554201204E-5"/>
    <n v="1.3256566140717319E-4"/>
  </r>
  <r>
    <x v="7"/>
    <n v="26"/>
    <x v="19"/>
    <n v="0"/>
    <n v="0"/>
    <n v="22"/>
    <n v="0.8"/>
    <n v="0.15"/>
    <n v="0"/>
    <n v="22"/>
    <n v="0"/>
    <n v="0"/>
    <n v="0"/>
    <n v="0"/>
  </r>
  <r>
    <x v="7"/>
    <n v="26"/>
    <x v="20"/>
    <n v="0"/>
    <n v="0"/>
    <n v="21"/>
    <n v="1"/>
    <n v="0.15"/>
    <n v="0"/>
    <n v="21"/>
    <n v="0"/>
    <n v="0"/>
    <n v="0"/>
    <n v="0"/>
  </r>
  <r>
    <x v="7"/>
    <n v="26"/>
    <x v="21"/>
    <n v="0"/>
    <n v="0"/>
    <n v="21"/>
    <n v="0.9"/>
    <n v="0.15"/>
    <n v="0"/>
    <n v="21"/>
    <n v="0"/>
    <n v="0"/>
    <n v="0"/>
    <n v="0"/>
  </r>
  <r>
    <x v="7"/>
    <n v="26"/>
    <x v="22"/>
    <n v="0"/>
    <n v="0"/>
    <n v="21"/>
    <n v="0.7"/>
    <n v="0.15"/>
    <n v="0"/>
    <n v="21"/>
    <n v="0"/>
    <n v="0"/>
    <n v="0"/>
    <n v="0"/>
  </r>
  <r>
    <x v="7"/>
    <n v="26"/>
    <x v="23"/>
    <n v="0"/>
    <n v="0"/>
    <n v="20"/>
    <n v="0.5"/>
    <n v="0.15"/>
    <n v="0"/>
    <n v="20"/>
    <n v="0"/>
    <n v="0"/>
    <n v="0"/>
    <n v="0"/>
  </r>
  <r>
    <x v="7"/>
    <n v="27"/>
    <x v="0"/>
    <n v="0"/>
    <n v="0"/>
    <n v="18"/>
    <n v="0.4"/>
    <n v="0.15"/>
    <n v="0"/>
    <n v="18"/>
    <n v="0"/>
    <n v="0"/>
    <n v="0"/>
    <n v="0"/>
  </r>
  <r>
    <x v="7"/>
    <n v="27"/>
    <x v="1"/>
    <n v="0"/>
    <n v="0"/>
    <n v="18"/>
    <n v="0.3"/>
    <n v="0.15"/>
    <n v="0"/>
    <n v="18"/>
    <n v="0"/>
    <n v="0"/>
    <n v="0"/>
    <n v="0"/>
  </r>
  <r>
    <x v="7"/>
    <n v="27"/>
    <x v="2"/>
    <n v="0"/>
    <n v="0"/>
    <n v="17"/>
    <n v="0.3"/>
    <n v="0.15"/>
    <n v="0"/>
    <n v="17"/>
    <n v="0"/>
    <n v="0"/>
    <n v="0"/>
    <n v="0"/>
  </r>
  <r>
    <x v="7"/>
    <n v="27"/>
    <x v="3"/>
    <n v="0"/>
    <n v="0"/>
    <n v="16"/>
    <n v="0.4"/>
    <n v="0.15"/>
    <n v="0"/>
    <n v="16"/>
    <n v="0"/>
    <n v="0"/>
    <n v="0"/>
    <n v="0"/>
  </r>
  <r>
    <x v="7"/>
    <n v="27"/>
    <x v="4"/>
    <n v="0"/>
    <n v="0"/>
    <n v="16"/>
    <n v="0.4"/>
    <n v="0.15"/>
    <n v="0"/>
    <n v="16"/>
    <n v="0"/>
    <n v="0"/>
    <n v="0"/>
    <n v="0"/>
  </r>
  <r>
    <x v="7"/>
    <n v="27"/>
    <x v="5"/>
    <n v="0"/>
    <n v="0"/>
    <n v="16"/>
    <n v="0.3"/>
    <n v="0.15"/>
    <n v="0"/>
    <n v="16"/>
    <n v="0"/>
    <n v="0"/>
    <n v="0"/>
    <n v="0"/>
  </r>
  <r>
    <x v="7"/>
    <n v="27"/>
    <x v="6"/>
    <n v="234"/>
    <n v="41"/>
    <n v="18"/>
    <n v="0.2"/>
    <n v="0.15"/>
    <n v="53.219000000000001"/>
    <n v="19.890999999999998"/>
    <n v="269.298"/>
    <n v="228.047"/>
    <n v="2.0178627803287318E-5"/>
    <n v="1.844726986796455E-4"/>
  </r>
  <r>
    <x v="7"/>
    <n v="27"/>
    <x v="7"/>
    <n v="611"/>
    <n v="71"/>
    <n v="21"/>
    <n v="0.1"/>
    <n v="0.15"/>
    <n v="260.50400000000002"/>
    <n v="31.131"/>
    <n v="1606.145"/>
    <n v="1517.5239999999999"/>
    <n v="1.3427737255283244E-4"/>
    <n v="1.2275616324316056E-3"/>
  </r>
  <r>
    <x v="7"/>
    <n v="27"/>
    <x v="8"/>
    <n v="761"/>
    <n v="87"/>
    <n v="24"/>
    <n v="0.1"/>
    <n v="0.15"/>
    <n v="495.303"/>
    <n v="43.66"/>
    <n v="3175.011"/>
    <n v="3030.799"/>
    <n v="2.6817877440867628E-4"/>
    <n v="2.4516861466520978E-3"/>
  </r>
  <r>
    <x v="7"/>
    <n v="27"/>
    <x v="9"/>
    <n v="843"/>
    <n v="97"/>
    <n v="26"/>
    <n v="0.2"/>
    <n v="0.15"/>
    <n v="711.49900000000002"/>
    <n v="53.261000000000003"/>
    <n v="4346.7579999999998"/>
    <n v="4161.0259999999998"/>
    <n v="3.6818636041606077E-4"/>
    <n v="3.3659539283400815E-3"/>
  </r>
  <r>
    <x v="7"/>
    <n v="27"/>
    <x v="10"/>
    <n v="474"/>
    <n v="299"/>
    <n v="28"/>
    <n v="0.3"/>
    <n v="0.15"/>
    <n v="726.44899999999996"/>
    <n v="54.860999999999997"/>
    <n v="4340.848"/>
    <n v="4155.326"/>
    <n v="3.676819986902817E-4"/>
    <n v="3.3613430613588279E-3"/>
  </r>
  <r>
    <x v="7"/>
    <n v="27"/>
    <x v="11"/>
    <n v="924"/>
    <n v="100"/>
    <n v="29"/>
    <n v="0.3"/>
    <n v="0.15"/>
    <n v="987.46299999999997"/>
    <n v="65.555999999999997"/>
    <n v="5641.9459999999999"/>
    <n v="5410.3209999999999"/>
    <n v="4.7872962045240338E-4"/>
    <n v="4.3765386766462981E-3"/>
  </r>
  <r>
    <x v="7"/>
    <n v="27"/>
    <x v="12"/>
    <n v="922"/>
    <n v="105"/>
    <n v="29"/>
    <n v="0.4"/>
    <n v="0.15"/>
    <n v="1018.329"/>
    <n v="65.557000000000002"/>
    <n v="5807.4430000000002"/>
    <n v="5569.9539999999997"/>
    <n v="4.9285466876315578E-4"/>
    <n v="4.5056696466144533E-3"/>
  </r>
  <r>
    <x v="7"/>
    <n v="27"/>
    <x v="13"/>
    <n v="911"/>
    <n v="106"/>
    <n v="30"/>
    <n v="0.3"/>
    <n v="0.15"/>
    <n v="978.66800000000001"/>
    <n v="66.23"/>
    <n v="5575.2280000000001"/>
    <n v="5345.9669999999996"/>
    <n v="4.730352880838445E-4"/>
    <n v="4.3244811795039107E-3"/>
  </r>
  <r>
    <x v="7"/>
    <n v="27"/>
    <x v="14"/>
    <n v="902"/>
    <n v="95"/>
    <n v="30"/>
    <n v="0.3"/>
    <n v="0.15"/>
    <n v="874.29700000000003"/>
    <n v="62.405999999999999"/>
    <n v="5095.7489999999998"/>
    <n v="4883.4780000000001"/>
    <n v="4.3211217401475108E-4"/>
    <n v="3.9503627129612662E-3"/>
  </r>
  <r>
    <x v="7"/>
    <n v="27"/>
    <x v="15"/>
    <n v="861"/>
    <n v="89"/>
    <n v="29"/>
    <n v="0.2"/>
    <n v="0.15"/>
    <n v="705.67100000000005"/>
    <n v="56.043999999999997"/>
    <n v="4263.4880000000003"/>
    <n v="4080.7069999999999"/>
    <n v="3.6107937279275401E-4"/>
    <n v="3.3009819590300252E-3"/>
  </r>
  <r>
    <x v="7"/>
    <n v="27"/>
    <x v="16"/>
    <n v="788"/>
    <n v="79"/>
    <n v="28"/>
    <n v="0.2"/>
    <n v="0.15"/>
    <n v="492.95"/>
    <n v="46.95"/>
    <n v="3120.1219999999998"/>
    <n v="2977.8560000000002"/>
    <n v="2.6349413882132176E-4"/>
    <n v="2.4088592816365684E-3"/>
  </r>
  <r>
    <x v="7"/>
    <n v="27"/>
    <x v="17"/>
    <n v="648"/>
    <n v="63"/>
    <n v="26"/>
    <n v="0.3"/>
    <n v="0.15"/>
    <n v="256.03699999999998"/>
    <n v="35.31"/>
    <n v="1532.1959999999999"/>
    <n v="1446.1959999999999"/>
    <n v="1.2796594918855719E-4"/>
    <n v="1.1698626990914532E-3"/>
  </r>
  <r>
    <x v="7"/>
    <n v="27"/>
    <x v="18"/>
    <n v="335"/>
    <n v="34"/>
    <n v="23"/>
    <n v="0.6"/>
    <n v="0.15"/>
    <n v="50.151000000000003"/>
    <n v="24.52"/>
    <n v="223.61699999999999"/>
    <n v="183.98500000000001"/>
    <n v="1.6279823178501876E-5"/>
    <n v="1.4882988799052205E-4"/>
  </r>
  <r>
    <x v="7"/>
    <n v="27"/>
    <x v="19"/>
    <n v="0"/>
    <n v="0"/>
    <n v="20"/>
    <n v="1"/>
    <n v="0.15"/>
    <n v="0"/>
    <n v="20"/>
    <n v="0"/>
    <n v="0"/>
    <n v="0"/>
    <n v="0"/>
  </r>
  <r>
    <x v="7"/>
    <n v="27"/>
    <x v="20"/>
    <n v="0"/>
    <n v="0"/>
    <n v="20"/>
    <n v="1.1000000000000001"/>
    <n v="0.15"/>
    <n v="0"/>
    <n v="20"/>
    <n v="0"/>
    <n v="0"/>
    <n v="0"/>
    <n v="0"/>
  </r>
  <r>
    <x v="7"/>
    <n v="27"/>
    <x v="21"/>
    <n v="0"/>
    <n v="0"/>
    <n v="20"/>
    <n v="1"/>
    <n v="0.15"/>
    <n v="0"/>
    <n v="20"/>
    <n v="0"/>
    <n v="0"/>
    <n v="0"/>
    <n v="0"/>
  </r>
  <r>
    <x v="7"/>
    <n v="27"/>
    <x v="22"/>
    <n v="0"/>
    <n v="0"/>
    <n v="20"/>
    <n v="0.8"/>
    <n v="0.15"/>
    <n v="0"/>
    <n v="20"/>
    <n v="0"/>
    <n v="0"/>
    <n v="0"/>
    <n v="0"/>
  </r>
  <r>
    <x v="7"/>
    <n v="27"/>
    <x v="23"/>
    <n v="0"/>
    <n v="0"/>
    <n v="19"/>
    <n v="0.6"/>
    <n v="0.15"/>
    <n v="0"/>
    <n v="19"/>
    <n v="0"/>
    <n v="0"/>
    <n v="0"/>
    <n v="0"/>
  </r>
  <r>
    <x v="7"/>
    <n v="28"/>
    <x v="0"/>
    <n v="0"/>
    <n v="0"/>
    <n v="19"/>
    <n v="0.5"/>
    <n v="0.15"/>
    <n v="0"/>
    <n v="19"/>
    <n v="0"/>
    <n v="0"/>
    <n v="0"/>
    <n v="0"/>
  </r>
  <r>
    <x v="7"/>
    <n v="28"/>
    <x v="1"/>
    <n v="0"/>
    <n v="0"/>
    <n v="19"/>
    <n v="0.6"/>
    <n v="0.15"/>
    <n v="0"/>
    <n v="19"/>
    <n v="0"/>
    <n v="0"/>
    <n v="0"/>
    <n v="0"/>
  </r>
  <r>
    <x v="7"/>
    <n v="28"/>
    <x v="2"/>
    <n v="0"/>
    <n v="0"/>
    <n v="18"/>
    <n v="0.7"/>
    <n v="0.15"/>
    <n v="0"/>
    <n v="18"/>
    <n v="0"/>
    <n v="0"/>
    <n v="0"/>
    <n v="0"/>
  </r>
  <r>
    <x v="7"/>
    <n v="28"/>
    <x v="3"/>
    <n v="0"/>
    <n v="0"/>
    <n v="18"/>
    <n v="0.8"/>
    <n v="0.15"/>
    <n v="0"/>
    <n v="18"/>
    <n v="0"/>
    <n v="0"/>
    <n v="0"/>
    <n v="0"/>
  </r>
  <r>
    <x v="7"/>
    <n v="28"/>
    <x v="4"/>
    <n v="0"/>
    <n v="0"/>
    <n v="18"/>
    <n v="0.7"/>
    <n v="0.15"/>
    <n v="0"/>
    <n v="18"/>
    <n v="0"/>
    <n v="0"/>
    <n v="0"/>
    <n v="0"/>
  </r>
  <r>
    <x v="7"/>
    <n v="28"/>
    <x v="5"/>
    <n v="0"/>
    <n v="0"/>
    <n v="18"/>
    <n v="0.6"/>
    <n v="0.15"/>
    <n v="0"/>
    <n v="18"/>
    <n v="0"/>
    <n v="0"/>
    <n v="0"/>
    <n v="0"/>
  </r>
  <r>
    <x v="7"/>
    <n v="28"/>
    <x v="6"/>
    <n v="106"/>
    <n v="42"/>
    <n v="20"/>
    <n v="0.3"/>
    <n v="0.15"/>
    <n v="45.207000000000001"/>
    <n v="21.613"/>
    <n v="250.637"/>
    <n v="210.047"/>
    <n v="1.8585906563985017E-5"/>
    <n v="1.6991206610726518E-4"/>
  </r>
  <r>
    <x v="7"/>
    <n v="28"/>
    <x v="7"/>
    <n v="376"/>
    <n v="101"/>
    <n v="23"/>
    <n v="0.1"/>
    <n v="0.15"/>
    <n v="215.82"/>
    <n v="31.434000000000001"/>
    <n v="1343.934"/>
    <n v="1264.605"/>
    <n v="1.1189795793488254E-4"/>
    <n v="1.0229693752330578E-3"/>
  </r>
  <r>
    <x v="7"/>
    <n v="28"/>
    <x v="8"/>
    <n v="757"/>
    <n v="88"/>
    <n v="26"/>
    <n v="0.2"/>
    <n v="0.15"/>
    <n v="493.80599999999998"/>
    <n v="44.976999999999997"/>
    <n v="3148.4209999999998"/>
    <n v="3005.1509999999998"/>
    <n v="2.6590932361169706E-4"/>
    <n v="2.4309388630845193E-3"/>
  </r>
  <r>
    <x v="7"/>
    <n v="28"/>
    <x v="9"/>
    <n v="847"/>
    <n v="96"/>
    <n v="28"/>
    <n v="0.2"/>
    <n v="0.15"/>
    <n v="712.84699999999998"/>
    <n v="55.314"/>
    <n v="4317.7219999999998"/>
    <n v="4133.0200000000004"/>
    <n v="3.6570826313673301E-4"/>
    <n v="3.3432992019055219E-3"/>
  </r>
  <r>
    <x v="7"/>
    <n v="28"/>
    <x v="10"/>
    <n v="901"/>
    <n v="99"/>
    <n v="29"/>
    <n v="0.3"/>
    <n v="0.15"/>
    <n v="882.37900000000002"/>
    <n v="61.703000000000003"/>
    <n v="5157.3370000000004"/>
    <n v="4942.884"/>
    <n v="4.3736868501152845E-4"/>
    <n v="3.9984176539943125E-3"/>
  </r>
  <r>
    <x v="7"/>
    <n v="28"/>
    <x v="11"/>
    <n v="952"/>
    <n v="89"/>
    <n v="30"/>
    <n v="0.4"/>
    <n v="0.15"/>
    <n v="1001.511"/>
    <n v="65.971000000000004"/>
    <n v="5713.0290000000005"/>
    <n v="5478.8850000000002"/>
    <n v="4.8479647262193249E-4"/>
    <n v="4.4320017439625587E-3"/>
  </r>
  <r>
    <x v="7"/>
    <n v="28"/>
    <x v="12"/>
    <n v="964"/>
    <n v="90"/>
    <n v="31"/>
    <n v="0.4"/>
    <n v="0.15"/>
    <n v="1042.396"/>
    <n v="68.427000000000007"/>
    <n v="5868.799"/>
    <n v="5629.1360000000004"/>
    <n v="4.9809135922895527E-4"/>
    <n v="4.5535433886643769E-3"/>
  </r>
  <r>
    <x v="7"/>
    <n v="28"/>
    <x v="13"/>
    <n v="962"/>
    <n v="87"/>
    <n v="31"/>
    <n v="0.4"/>
    <n v="0.15"/>
    <n v="1005.318"/>
    <n v="67.111000000000004"/>
    <n v="5706.2120000000004"/>
    <n v="5472.31"/>
    <n v="4.8421468694702071E-4"/>
    <n v="4.4266830684534814E-3"/>
  </r>
  <r>
    <x v="7"/>
    <n v="28"/>
    <x v="14"/>
    <n v="955"/>
    <n v="78"/>
    <n v="31"/>
    <n v="0.3"/>
    <n v="0.15"/>
    <n v="899.62400000000002"/>
    <n v="64.352000000000004"/>
    <n v="5200.9740000000002"/>
    <n v="4984.9740000000002"/>
    <n v="4.4109299817609698E-4"/>
    <n v="4.0324652664927288E-3"/>
  </r>
  <r>
    <x v="7"/>
    <n v="28"/>
    <x v="15"/>
    <n v="921"/>
    <n v="72"/>
    <n v="30"/>
    <n v="0.3"/>
    <n v="0.15"/>
    <n v="728.01400000000001"/>
    <n v="57.046999999999997"/>
    <n v="4384.3119999999999"/>
    <n v="4197.25"/>
    <n v="3.7139162342564335E-4"/>
    <n v="3.3952563924679654E-3"/>
  </r>
  <r>
    <x v="7"/>
    <n v="28"/>
    <x v="16"/>
    <n v="855"/>
    <n v="64"/>
    <n v="29"/>
    <n v="0.2"/>
    <n v="0.15"/>
    <n v="508.45299999999997"/>
    <n v="48.551000000000002"/>
    <n v="3201.0929999999998"/>
    <n v="3055.9569999999999"/>
    <n v="2.7040486779414109E-4"/>
    <n v="2.4720370574440945E-3"/>
  </r>
  <r>
    <x v="7"/>
    <n v="28"/>
    <x v="17"/>
    <n v="727"/>
    <n v="51"/>
    <n v="27"/>
    <n v="0.3"/>
    <n v="0.16"/>
    <n v="265.59800000000001"/>
    <n v="36.634"/>
    <n v="1568.9480000000001"/>
    <n v="1481.645"/>
    <n v="1.3110263670033649E-4"/>
    <n v="1.1985382470946927E-3"/>
  </r>
  <r>
    <x v="7"/>
    <n v="28"/>
    <x v="18"/>
    <n v="430"/>
    <n v="28"/>
    <n v="24"/>
    <n v="0.7"/>
    <n v="0.16"/>
    <n v="49.576000000000001"/>
    <n v="25.398"/>
    <n v="198.72800000000001"/>
    <n v="159.97800000000001"/>
    <n v="1.4155575467839079E-5"/>
    <n v="1.2941004875912567E-4"/>
  </r>
  <r>
    <x v="7"/>
    <n v="28"/>
    <x v="19"/>
    <n v="0"/>
    <n v="0"/>
    <n v="22"/>
    <n v="1"/>
    <n v="0.16"/>
    <n v="0"/>
    <n v="22"/>
    <n v="0"/>
    <n v="0"/>
    <n v="0"/>
    <n v="0"/>
  </r>
  <r>
    <x v="7"/>
    <n v="28"/>
    <x v="20"/>
    <n v="0"/>
    <n v="0"/>
    <n v="22"/>
    <n v="1"/>
    <n v="0.16"/>
    <n v="0"/>
    <n v="22"/>
    <n v="0"/>
    <n v="0"/>
    <n v="0"/>
    <n v="0"/>
  </r>
  <r>
    <x v="7"/>
    <n v="28"/>
    <x v="21"/>
    <n v="0"/>
    <n v="0"/>
    <n v="21"/>
    <n v="1"/>
    <n v="0.16"/>
    <n v="0"/>
    <n v="21"/>
    <n v="0"/>
    <n v="0"/>
    <n v="0"/>
    <n v="0"/>
  </r>
  <r>
    <x v="7"/>
    <n v="28"/>
    <x v="22"/>
    <n v="0"/>
    <n v="0"/>
    <n v="21"/>
    <n v="1"/>
    <n v="0.16"/>
    <n v="0"/>
    <n v="21"/>
    <n v="0"/>
    <n v="0"/>
    <n v="0"/>
    <n v="0"/>
  </r>
  <r>
    <x v="7"/>
    <n v="28"/>
    <x v="23"/>
    <n v="0"/>
    <n v="0"/>
    <n v="20"/>
    <n v="1.1000000000000001"/>
    <n v="0.16"/>
    <n v="0"/>
    <n v="20"/>
    <n v="0"/>
    <n v="0"/>
    <n v="0"/>
    <n v="0"/>
  </r>
  <r>
    <x v="7"/>
    <n v="29"/>
    <x v="0"/>
    <n v="0"/>
    <n v="0"/>
    <n v="19"/>
    <n v="1.2"/>
    <n v="0.16"/>
    <n v="0"/>
    <n v="19"/>
    <n v="0"/>
    <n v="0"/>
    <n v="0"/>
    <n v="0"/>
  </r>
  <r>
    <x v="7"/>
    <n v="29"/>
    <x v="1"/>
    <n v="0"/>
    <n v="0"/>
    <n v="18"/>
    <n v="1.3"/>
    <n v="0.16"/>
    <n v="0"/>
    <n v="18"/>
    <n v="0"/>
    <n v="0"/>
    <n v="0"/>
    <n v="0"/>
  </r>
  <r>
    <x v="7"/>
    <n v="29"/>
    <x v="2"/>
    <n v="0"/>
    <n v="0"/>
    <n v="17"/>
    <n v="1.3"/>
    <n v="0.16"/>
    <n v="0"/>
    <n v="17"/>
    <n v="0"/>
    <n v="0"/>
    <n v="0"/>
    <n v="0"/>
  </r>
  <r>
    <x v="7"/>
    <n v="29"/>
    <x v="3"/>
    <n v="0"/>
    <n v="0"/>
    <n v="16"/>
    <n v="1.2"/>
    <n v="0.16"/>
    <n v="0"/>
    <n v="16"/>
    <n v="0"/>
    <n v="0"/>
    <n v="0"/>
    <n v="0"/>
  </r>
  <r>
    <x v="7"/>
    <n v="29"/>
    <x v="4"/>
    <n v="0"/>
    <n v="0"/>
    <n v="15"/>
    <n v="1.2"/>
    <n v="0.16"/>
    <n v="0"/>
    <n v="15"/>
    <n v="0"/>
    <n v="0"/>
    <n v="0"/>
    <n v="0"/>
  </r>
  <r>
    <x v="7"/>
    <n v="29"/>
    <x v="5"/>
    <n v="0"/>
    <n v="0"/>
    <n v="15"/>
    <n v="0.9"/>
    <n v="0.16"/>
    <n v="0"/>
    <n v="15"/>
    <n v="0"/>
    <n v="0"/>
    <n v="0"/>
    <n v="0"/>
  </r>
  <r>
    <x v="7"/>
    <n v="29"/>
    <x v="6"/>
    <n v="385"/>
    <n v="33"/>
    <n v="18"/>
    <n v="0.4"/>
    <n v="0.16"/>
    <n v="56.613999999999997"/>
    <n v="19.79"/>
    <n v="249.649"/>
    <n v="209.09399999999999"/>
    <n v="1.8501580822815287E-5"/>
    <n v="1.6914116150496081E-4"/>
  </r>
  <r>
    <x v="7"/>
    <n v="29"/>
    <x v="7"/>
    <n v="374"/>
    <n v="100"/>
    <n v="23"/>
    <n v="0.2"/>
    <n v="0.16"/>
    <n v="214.125"/>
    <n v="31.100999999999999"/>
    <n v="1334.383"/>
    <n v="1255.3920000000001"/>
    <n v="1.1108275011389964E-4"/>
    <n v="1.0155167581280943E-3"/>
  </r>
  <r>
    <x v="7"/>
    <n v="29"/>
    <x v="8"/>
    <n v="798"/>
    <n v="78"/>
    <n v="27"/>
    <n v="0.1"/>
    <n v="0.16"/>
    <n v="504.67700000000002"/>
    <n v="47.037999999999997"/>
    <n v="3193.8589999999999"/>
    <n v="3048.9789999999998"/>
    <n v="2.6978742286037157E-4"/>
    <n v="2.4663923855502016E-3"/>
  </r>
  <r>
    <x v="7"/>
    <n v="29"/>
    <x v="9"/>
    <n v="866"/>
    <n v="90"/>
    <n v="30"/>
    <n v="0.1"/>
    <n v="0.16"/>
    <n v="716.59400000000005"/>
    <n v="58.365000000000002"/>
    <n v="4285.4179999999997"/>
    <n v="4101.8599999999997"/>
    <n v="3.6295108570247406E-4"/>
    <n v="3.3180931290746674E-3"/>
  </r>
  <r>
    <x v="7"/>
    <n v="29"/>
    <x v="10"/>
    <n v="903"/>
    <n v="97"/>
    <n v="31"/>
    <n v="0.2"/>
    <n v="0.16"/>
    <n v="881.41099999999994"/>
    <n v="64.709000000000003"/>
    <n v="5084.05"/>
    <n v="4872.1940000000004"/>
    <n v="4.3111371476673517E-4"/>
    <n v="3.9412348141864475E-3"/>
  </r>
  <r>
    <x v="7"/>
    <n v="29"/>
    <x v="11"/>
    <n v="941"/>
    <n v="91"/>
    <n v="32"/>
    <n v="0.2"/>
    <n v="0.16"/>
    <n v="992.40800000000002"/>
    <n v="69.915000000000006"/>
    <n v="5561.37"/>
    <n v="5332.6"/>
    <n v="4.7185251559463598E-4"/>
    <n v="4.313668291970856E-3"/>
  </r>
  <r>
    <x v="7"/>
    <n v="29"/>
    <x v="12"/>
    <n v="945"/>
    <n v="92"/>
    <n v="33"/>
    <n v="0.3"/>
    <n v="0.16"/>
    <n v="1024.8779999999999"/>
    <n v="70.933999999999997"/>
    <n v="5706.2039999999997"/>
    <n v="5472.3019999999997"/>
    <n v="4.8421397907091429E-4"/>
    <n v="4.426676597061226E-3"/>
  </r>
  <r>
    <x v="7"/>
    <n v="29"/>
    <x v="13"/>
    <n v="937"/>
    <n v="91"/>
    <n v="33"/>
    <n v="0.3"/>
    <n v="0.16"/>
    <n v="984.57299999999998"/>
    <n v="69.456999999999994"/>
    <n v="5530.8180000000002"/>
    <n v="5303.13"/>
    <n v="4.6924487698784493E-4"/>
    <n v="4.2898293007537416E-3"/>
  </r>
  <r>
    <x v="7"/>
    <n v="29"/>
    <x v="14"/>
    <n v="920"/>
    <n v="85"/>
    <n v="33"/>
    <n v="0.3"/>
    <n v="0.16"/>
    <n v="875.55799999999999"/>
    <n v="65.459000000000003"/>
    <n v="5037.4930000000004"/>
    <n v="4827.2860000000001"/>
    <n v="4.2714005224370248E-4"/>
    <n v="3.9049076537664221E-3"/>
  </r>
  <r>
    <x v="7"/>
    <n v="29"/>
    <x v="15"/>
    <n v="879"/>
    <n v="79"/>
    <n v="32"/>
    <n v="0.3"/>
    <n v="0.16"/>
    <n v="703.822"/>
    <n v="58.148000000000003"/>
    <n v="4217.4759999999997"/>
    <n v="4036.326"/>
    <n v="3.5715234160822761E-4"/>
    <n v="3.2650811015747581E-3"/>
  </r>
  <r>
    <x v="7"/>
    <n v="29"/>
    <x v="16"/>
    <n v="807"/>
    <n v="69"/>
    <n v="31"/>
    <n v="0.2"/>
    <n v="0.16"/>
    <n v="488.00599999999997"/>
    <n v="49.76"/>
    <n v="3051.9409999999998"/>
    <n v="2912.09"/>
    <n v="2.576748663199909E-4"/>
    <n v="2.3556595837612815E-3"/>
  </r>
  <r>
    <x v="7"/>
    <n v="29"/>
    <x v="17"/>
    <n v="333"/>
    <n v="99"/>
    <n v="28"/>
    <n v="0.3"/>
    <n v="0.16"/>
    <n v="194.74199999999999"/>
    <n v="35.131"/>
    <n v="1183.4179999999999"/>
    <n v="1109.7760000000001"/>
    <n v="9.8197989225997214E-5"/>
    <n v="8.9772447631366464E-4"/>
  </r>
  <r>
    <x v="7"/>
    <n v="29"/>
    <x v="18"/>
    <n v="157"/>
    <n v="33"/>
    <n v="25"/>
    <n v="0.7"/>
    <n v="0.16"/>
    <n v="37.149000000000001"/>
    <n v="26.149000000000001"/>
    <n v="184.26"/>
    <n v="146.02199999999999"/>
    <n v="1.2920685600300028E-5"/>
    <n v="1.1812070497134009E-4"/>
  </r>
  <r>
    <x v="7"/>
    <n v="29"/>
    <x v="19"/>
    <n v="0"/>
    <n v="0"/>
    <n v="24"/>
    <n v="0.7"/>
    <n v="0.16"/>
    <n v="0"/>
    <n v="24"/>
    <n v="0"/>
    <n v="0"/>
    <n v="0"/>
    <n v="0"/>
  </r>
  <r>
    <x v="7"/>
    <n v="29"/>
    <x v="20"/>
    <n v="0"/>
    <n v="0"/>
    <n v="24"/>
    <n v="0.5"/>
    <n v="0.16"/>
    <n v="0"/>
    <n v="24"/>
    <n v="0"/>
    <n v="0"/>
    <n v="0"/>
    <n v="0"/>
  </r>
  <r>
    <x v="7"/>
    <n v="29"/>
    <x v="21"/>
    <n v="0"/>
    <n v="0"/>
    <n v="23"/>
    <n v="0.7"/>
    <n v="0.16"/>
    <n v="0"/>
    <n v="23"/>
    <n v="0"/>
    <n v="0"/>
    <n v="0"/>
    <n v="0"/>
  </r>
  <r>
    <x v="7"/>
    <n v="29"/>
    <x v="22"/>
    <n v="0"/>
    <n v="0"/>
    <n v="22"/>
    <n v="1.1000000000000001"/>
    <n v="0.16"/>
    <n v="0"/>
    <n v="22"/>
    <n v="0"/>
    <n v="0"/>
    <n v="0"/>
    <n v="0"/>
  </r>
  <r>
    <x v="7"/>
    <n v="29"/>
    <x v="23"/>
    <n v="0"/>
    <n v="0"/>
    <n v="21"/>
    <n v="1.2"/>
    <n v="0.16"/>
    <n v="0"/>
    <n v="21"/>
    <n v="0"/>
    <n v="0"/>
    <n v="0"/>
    <n v="0"/>
  </r>
  <r>
    <x v="7"/>
    <n v="30"/>
    <x v="0"/>
    <n v="0"/>
    <n v="0"/>
    <n v="20"/>
    <n v="1.2"/>
    <n v="0.16"/>
    <n v="0"/>
    <n v="20"/>
    <n v="0"/>
    <n v="0"/>
    <n v="0"/>
    <n v="0"/>
  </r>
  <r>
    <x v="7"/>
    <n v="30"/>
    <x v="1"/>
    <n v="0"/>
    <n v="0"/>
    <n v="20"/>
    <n v="1.1000000000000001"/>
    <n v="0.16"/>
    <n v="0"/>
    <n v="20"/>
    <n v="0"/>
    <n v="0"/>
    <n v="0"/>
    <n v="0"/>
  </r>
  <r>
    <x v="7"/>
    <n v="30"/>
    <x v="2"/>
    <n v="0"/>
    <n v="0"/>
    <n v="20"/>
    <n v="1.1000000000000001"/>
    <n v="0.16"/>
    <n v="0"/>
    <n v="20"/>
    <n v="0"/>
    <n v="0"/>
    <n v="0"/>
    <n v="0"/>
  </r>
  <r>
    <x v="7"/>
    <n v="30"/>
    <x v="3"/>
    <n v="0"/>
    <n v="0"/>
    <n v="19"/>
    <n v="1.1000000000000001"/>
    <n v="0.16"/>
    <n v="0"/>
    <n v="19"/>
    <n v="0"/>
    <n v="0"/>
    <n v="0"/>
    <n v="0"/>
  </r>
  <r>
    <x v="7"/>
    <n v="30"/>
    <x v="4"/>
    <n v="0"/>
    <n v="0"/>
    <n v="19"/>
    <n v="1.1000000000000001"/>
    <n v="0.16"/>
    <n v="0"/>
    <n v="19"/>
    <n v="0"/>
    <n v="0"/>
    <n v="0"/>
    <n v="0"/>
  </r>
  <r>
    <x v="7"/>
    <n v="30"/>
    <x v="5"/>
    <n v="0"/>
    <n v="0"/>
    <n v="19"/>
    <n v="1"/>
    <n v="0.16"/>
    <n v="0"/>
    <n v="19"/>
    <n v="0"/>
    <n v="0"/>
    <n v="0"/>
    <n v="0"/>
  </r>
  <r>
    <x v="7"/>
    <n v="30"/>
    <x v="6"/>
    <n v="379"/>
    <n v="31"/>
    <n v="22"/>
    <n v="0.6"/>
    <n v="0.16"/>
    <n v="54.024000000000001"/>
    <n v="23.602"/>
    <n v="230.65700000000001"/>
    <n v="190.77500000000001"/>
    <n v="1.688063302377202E-5"/>
    <n v="1.5432248216643664E-4"/>
  </r>
  <r>
    <x v="7"/>
    <n v="30"/>
    <x v="7"/>
    <n v="675"/>
    <n v="58"/>
    <n v="26"/>
    <n v="0.2"/>
    <n v="0.16"/>
    <n v="266.33699999999999"/>
    <n v="36.008000000000003"/>
    <n v="1599.5809999999999"/>
    <n v="1511.193"/>
    <n v="1.3371717709916451E-4"/>
    <n v="1.2224403343862867E-3"/>
  </r>
  <r>
    <x v="7"/>
    <n v="30"/>
    <x v="8"/>
    <n v="806"/>
    <n v="72"/>
    <n v="29"/>
    <n v="0.2"/>
    <n v="0.16"/>
    <n v="502.16399999999999"/>
    <n v="48.305999999999997"/>
    <n v="3162.3809999999999"/>
    <n v="3018.6170000000002"/>
    <n v="2.671008560677218E-4"/>
    <n v="2.4418318340967238E-3"/>
  </r>
  <r>
    <x v="7"/>
    <n v="30"/>
    <x v="9"/>
    <n v="872"/>
    <n v="83"/>
    <n v="31"/>
    <n v="0.3"/>
    <n v="0.16"/>
    <n v="712.98099999999999"/>
    <n v="57.484000000000002"/>
    <n v="4282.2299999999996"/>
    <n v="4098.7849999999999"/>
    <n v="3.6267899582409328E-4"/>
    <n v="3.315605687676886E-3"/>
  </r>
  <r>
    <x v="7"/>
    <n v="30"/>
    <x v="10"/>
    <n v="906"/>
    <n v="90"/>
    <n v="32"/>
    <n v="0.3"/>
    <n v="0.16"/>
    <n v="875.89800000000002"/>
    <n v="64.468000000000004"/>
    <n v="5059.9179999999997"/>
    <n v="4848.9160000000002"/>
    <n v="4.2905397226626407E-4"/>
    <n v="3.9224046805742324E-3"/>
  </r>
  <r>
    <x v="7"/>
    <n v="30"/>
    <x v="11"/>
    <n v="937"/>
    <n v="86"/>
    <n v="33"/>
    <n v="0.3"/>
    <n v="0.16"/>
    <n v="982.35299999999995"/>
    <n v="69.376000000000005"/>
    <n v="5521.1729999999998"/>
    <n v="5293.8270000000002"/>
    <n v="4.6842170556066551E-4"/>
    <n v="4.2823038804859163E-3"/>
  </r>
  <r>
    <x v="7"/>
    <n v="30"/>
    <x v="12"/>
    <n v="940"/>
    <n v="89"/>
    <n v="34"/>
    <n v="0.2"/>
    <n v="0.16"/>
    <n v="1015.593"/>
    <n v="72.790000000000006"/>
    <n v="5608.1419999999998"/>
    <n v="5377.7150000000001"/>
    <n v="4.7584449441192059E-4"/>
    <n v="4.3501628996654631E-3"/>
  </r>
  <r>
    <x v="7"/>
    <n v="30"/>
    <x v="13"/>
    <n v="934"/>
    <n v="87"/>
    <n v="34"/>
    <n v="0.2"/>
    <n v="0.16"/>
    <n v="975.94500000000005"/>
    <n v="71.290999999999997"/>
    <n v="5438.3810000000003"/>
    <n v="5213.9690000000001"/>
    <n v="4.6135550929798756E-4"/>
    <n v="4.2177048251545194E-3"/>
  </r>
  <r>
    <x v="7"/>
    <n v="30"/>
    <x v="14"/>
    <n v="920"/>
    <n v="80"/>
    <n v="34"/>
    <n v="0.2"/>
    <n v="0.16"/>
    <n v="868.34400000000005"/>
    <n v="67.22"/>
    <n v="4958.3869999999997"/>
    <n v="4750.9830000000002"/>
    <n v="4.2038841842578675E-4"/>
    <n v="3.8431843233680701E-3"/>
  </r>
  <r>
    <x v="7"/>
    <n v="30"/>
    <x v="15"/>
    <n v="880"/>
    <n v="75"/>
    <n v="33"/>
    <n v="0.2"/>
    <n v="0.16"/>
    <n v="698.14200000000005"/>
    <n v="59.765999999999998"/>
    <n v="4155.4129999999996"/>
    <n v="3976.462"/>
    <n v="3.5185530470436134E-4"/>
    <n v="3.2166556733351482E-3"/>
  </r>
  <r>
    <x v="7"/>
    <n v="30"/>
    <x v="16"/>
    <n v="810"/>
    <n v="67"/>
    <n v="32"/>
    <n v="0.1"/>
    <n v="0.16"/>
    <n v="485.16300000000001"/>
    <n v="51.262999999999998"/>
    <n v="3013.598"/>
    <n v="2875.1060000000002"/>
    <n v="2.5440235508030444E-4"/>
    <n v="2.3257423373692306E-3"/>
  </r>
  <r>
    <x v="7"/>
    <n v="30"/>
    <x v="17"/>
    <n v="321"/>
    <n v="99"/>
    <n v="29"/>
    <n v="0.2"/>
    <n v="0.16"/>
    <n v="190.33500000000001"/>
    <n v="36.191000000000003"/>
    <n v="1150.02"/>
    <n v="1077.5619999999999"/>
    <n v="9.5347549114725851E-5"/>
    <n v="8.7166579755329455E-4"/>
  </r>
  <r>
    <x v="7"/>
    <n v="30"/>
    <x v="18"/>
    <n v="306"/>
    <n v="28"/>
    <n v="26"/>
    <n v="0.5"/>
    <n v="0.16"/>
    <n v="39.701000000000001"/>
    <n v="27.222999999999999"/>
    <n v="167.86500000000001"/>
    <n v="130.208"/>
    <n v="1.1521391507059663E-5"/>
    <n v="1.0532838033247217E-4"/>
  </r>
  <r>
    <x v="7"/>
    <n v="30"/>
    <x v="19"/>
    <n v="0"/>
    <n v="0"/>
    <n v="25"/>
    <n v="0.5"/>
    <n v="0.16"/>
    <n v="0"/>
    <n v="25"/>
    <n v="0"/>
    <n v="0"/>
    <n v="0"/>
    <n v="0"/>
  </r>
  <r>
    <x v="7"/>
    <n v="30"/>
    <x v="20"/>
    <n v="0"/>
    <n v="0"/>
    <n v="24"/>
    <n v="0.5"/>
    <n v="0.16"/>
    <n v="0"/>
    <n v="24"/>
    <n v="0"/>
    <n v="0"/>
    <n v="0"/>
    <n v="0"/>
  </r>
  <r>
    <x v="7"/>
    <n v="30"/>
    <x v="21"/>
    <n v="0"/>
    <n v="0"/>
    <n v="24"/>
    <n v="0.5"/>
    <n v="0.16"/>
    <n v="0"/>
    <n v="24"/>
    <n v="0"/>
    <n v="0"/>
    <n v="0"/>
    <n v="0"/>
  </r>
  <r>
    <x v="7"/>
    <n v="30"/>
    <x v="22"/>
    <n v="0"/>
    <n v="0"/>
    <n v="23"/>
    <n v="0.5"/>
    <n v="0.16"/>
    <n v="0"/>
    <n v="23"/>
    <n v="0"/>
    <n v="0"/>
    <n v="0"/>
    <n v="0"/>
  </r>
  <r>
    <x v="7"/>
    <n v="30"/>
    <x v="23"/>
    <n v="0"/>
    <n v="0"/>
    <n v="22"/>
    <n v="0.7"/>
    <n v="0.16"/>
    <n v="0"/>
    <n v="22"/>
    <n v="0"/>
    <n v="0"/>
    <n v="0"/>
    <n v="0"/>
  </r>
  <r>
    <x v="7"/>
    <n v="31"/>
    <x v="0"/>
    <n v="0"/>
    <n v="0"/>
    <n v="20"/>
    <n v="0.9"/>
    <n v="0.16"/>
    <n v="0"/>
    <n v="20"/>
    <n v="0"/>
    <n v="0"/>
    <n v="0"/>
    <n v="0"/>
  </r>
  <r>
    <x v="7"/>
    <n v="31"/>
    <x v="1"/>
    <n v="0"/>
    <n v="0"/>
    <n v="20"/>
    <n v="0.9"/>
    <n v="0.16"/>
    <n v="0"/>
    <n v="20"/>
    <n v="0"/>
    <n v="0"/>
    <n v="0"/>
    <n v="0"/>
  </r>
  <r>
    <x v="7"/>
    <n v="31"/>
    <x v="2"/>
    <n v="0"/>
    <n v="0"/>
    <n v="20"/>
    <n v="0.5"/>
    <n v="0.16"/>
    <n v="0"/>
    <n v="20"/>
    <n v="0"/>
    <n v="0"/>
    <n v="0"/>
    <n v="0"/>
  </r>
  <r>
    <x v="7"/>
    <n v="31"/>
    <x v="3"/>
    <n v="0"/>
    <n v="0"/>
    <n v="20"/>
    <n v="0.4"/>
    <n v="0.16"/>
    <n v="0"/>
    <n v="20"/>
    <n v="0"/>
    <n v="0"/>
    <n v="0"/>
    <n v="0"/>
  </r>
  <r>
    <x v="7"/>
    <n v="31"/>
    <x v="4"/>
    <n v="0"/>
    <n v="0"/>
    <n v="20"/>
    <n v="0.7"/>
    <n v="0.16"/>
    <n v="0"/>
    <n v="20"/>
    <n v="0"/>
    <n v="0"/>
    <n v="0"/>
    <n v="0"/>
  </r>
  <r>
    <x v="7"/>
    <n v="31"/>
    <x v="5"/>
    <n v="0"/>
    <n v="0"/>
    <n v="20"/>
    <n v="0.8"/>
    <n v="0.16"/>
    <n v="0"/>
    <n v="20"/>
    <n v="0"/>
    <n v="0"/>
    <n v="0"/>
    <n v="0"/>
  </r>
  <r>
    <x v="7"/>
    <n v="31"/>
    <x v="6"/>
    <n v="300"/>
    <n v="34"/>
    <n v="21"/>
    <n v="0.4"/>
    <n v="0.16"/>
    <n v="51.39"/>
    <n v="22.664000000000001"/>
    <n v="235.90600000000001"/>
    <n v="195.839"/>
    <n v="1.7328718599095733E-5"/>
    <n v="1.5841887346346628E-4"/>
  </r>
  <r>
    <x v="7"/>
    <n v="31"/>
    <x v="7"/>
    <n v="238"/>
    <n v="112"/>
    <n v="25"/>
    <n v="0.1"/>
    <n v="0.16"/>
    <n v="181.928"/>
    <n v="32.134"/>
    <n v="1136.45"/>
    <n v="1064.472"/>
    <n v="9.4189286835699902E-5"/>
    <n v="8.6107698197704688E-4"/>
  </r>
  <r>
    <x v="7"/>
    <n v="31"/>
    <x v="8"/>
    <n v="219"/>
    <n v="205"/>
    <n v="28"/>
    <n v="0.3"/>
    <n v="0.16"/>
    <n v="316.95600000000002"/>
    <n v="39.770000000000003"/>
    <n v="2021.57"/>
    <n v="1918.229"/>
    <n v="1.6973355945253403E-4"/>
    <n v="1.551701536593587E-3"/>
  </r>
  <r>
    <x v="7"/>
    <n v="31"/>
    <x v="9"/>
    <n v="813"/>
    <n v="100"/>
    <n v="29"/>
    <n v="0.4"/>
    <n v="0.16"/>
    <n v="691.447"/>
    <n v="53.91"/>
    <n v="4214.4790000000003"/>
    <n v="4033.4340000000002"/>
    <n v="3.5689644439577972E-4"/>
    <n v="3.2627416932747956E-3"/>
  </r>
  <r>
    <x v="7"/>
    <n v="31"/>
    <x v="10"/>
    <n v="24"/>
    <n v="278"/>
    <n v="30"/>
    <n v="0.4"/>
    <n v="0.16"/>
    <n v="285.55099999999999"/>
    <n v="40.207999999999998"/>
    <n v="1760.991"/>
    <n v="1666.883"/>
    <n v="1.4749333097399648E-4"/>
    <n v="1.3483817168970587E-3"/>
  </r>
  <r>
    <x v="7"/>
    <n v="31"/>
    <x v="11"/>
    <n v="239"/>
    <n v="387"/>
    <n v="30"/>
    <n v="0.5"/>
    <n v="0.16"/>
    <n v="623.23599999999999"/>
    <n v="51.652000000000001"/>
    <n v="3738.9369999999999"/>
    <n v="3574.7429999999999"/>
    <n v="3.1630939450817908E-4"/>
    <n v="2.8916955202049227E-3"/>
  </r>
  <r>
    <x v="7"/>
    <n v="31"/>
    <x v="12"/>
    <n v="36"/>
    <n v="355"/>
    <n v="30"/>
    <n v="0.5"/>
    <n v="0.16"/>
    <n v="388.70800000000003"/>
    <n v="43.472000000000001"/>
    <n v="2372.9479999999999"/>
    <n v="2257.1570000000002"/>
    <n v="1.9972343857443682E-4"/>
    <n v="1.8258685408431273E-3"/>
  </r>
  <r>
    <x v="7"/>
    <n v="31"/>
    <x v="13"/>
    <n v="916"/>
    <n v="92"/>
    <n v="30"/>
    <n v="0.4"/>
    <n v="0.16"/>
    <n v="962.82500000000005"/>
    <n v="64.587999999999994"/>
    <n v="5533.335"/>
    <n v="5305.558"/>
    <n v="4.6945971738612412E-4"/>
    <n v="4.2917933683029492E-3"/>
  </r>
  <r>
    <x v="7"/>
    <n v="31"/>
    <x v="14"/>
    <n v="904"/>
    <n v="85"/>
    <n v="30"/>
    <n v="0.4"/>
    <n v="0.16"/>
    <n v="858.26300000000003"/>
    <n v="60.87"/>
    <n v="5043.3999999999996"/>
    <n v="4832.9840000000004"/>
    <n v="4.2764423700045499E-4"/>
    <n v="3.9095169028996127E-3"/>
  </r>
  <r>
    <x v="7"/>
    <n v="31"/>
    <x v="15"/>
    <n v="873"/>
    <n v="76"/>
    <n v="29"/>
    <n v="0.3"/>
    <n v="0.16"/>
    <n v="692.13800000000003"/>
    <n v="54.719000000000001"/>
    <n v="4212.6490000000003"/>
    <n v="4031.67"/>
    <n v="3.5674035771432808E-4"/>
    <n v="3.2613147512827022E-3"/>
  </r>
  <r>
    <x v="7"/>
    <n v="31"/>
    <x v="16"/>
    <n v="809"/>
    <n v="66"/>
    <n v="28"/>
    <n v="0.2"/>
    <n v="0.16"/>
    <n v="481.29399999999998"/>
    <n v="46.5"/>
    <n v="3049.741"/>
    <n v="2909.9679999999998"/>
    <n v="2.574871021827798E-4"/>
    <n v="2.3539430469658039E-3"/>
  </r>
  <r>
    <x v="7"/>
    <n v="31"/>
    <x v="17"/>
    <n v="679"/>
    <n v="51"/>
    <n v="26"/>
    <n v="0.2"/>
    <n v="0.16"/>
    <n v="245.178"/>
    <n v="35.156999999999996"/>
    <n v="1443.308"/>
    <n v="1360.4570000000001"/>
    <n v="1.2037937550319388E-4"/>
    <n v="1.1005063615290467E-3"/>
  </r>
  <r>
    <x v="7"/>
    <n v="31"/>
    <x v="18"/>
    <n v="372"/>
    <n v="25"/>
    <n v="24"/>
    <n v="0.4"/>
    <n v="0.16"/>
    <n v="38.731999999999999"/>
    <n v="25.184000000000001"/>
    <n v="151.97900000000001"/>
    <n v="114.88500000000001"/>
    <n v="1.0165543309846933E-5"/>
    <n v="9.2933237393217523E-5"/>
  </r>
  <r>
    <x v="7"/>
    <n v="31"/>
    <x v="19"/>
    <n v="0"/>
    <n v="0"/>
    <n v="23"/>
    <n v="0.6"/>
    <n v="0.16"/>
    <n v="0"/>
    <n v="23"/>
    <n v="0"/>
    <n v="0"/>
    <n v="0"/>
    <n v="0"/>
  </r>
  <r>
    <x v="7"/>
    <n v="31"/>
    <x v="20"/>
    <n v="0"/>
    <n v="0"/>
    <n v="22"/>
    <n v="0.8"/>
    <n v="0.16"/>
    <n v="0"/>
    <n v="22"/>
    <n v="0"/>
    <n v="0"/>
    <n v="0"/>
    <n v="0"/>
  </r>
  <r>
    <x v="7"/>
    <n v="31"/>
    <x v="21"/>
    <n v="0"/>
    <n v="0"/>
    <n v="21"/>
    <n v="1"/>
    <n v="0.16"/>
    <n v="0"/>
    <n v="21"/>
    <n v="0"/>
    <n v="0"/>
    <n v="0"/>
    <n v="0"/>
  </r>
  <r>
    <x v="7"/>
    <n v="31"/>
    <x v="22"/>
    <n v="0"/>
    <n v="0"/>
    <n v="20"/>
    <n v="1.1000000000000001"/>
    <n v="0.16"/>
    <n v="0"/>
    <n v="20"/>
    <n v="0"/>
    <n v="0"/>
    <n v="0"/>
    <n v="0"/>
  </r>
  <r>
    <x v="7"/>
    <n v="31"/>
    <x v="23"/>
    <n v="0"/>
    <n v="0"/>
    <n v="19"/>
    <n v="1.1000000000000001"/>
    <n v="0.16"/>
    <n v="0"/>
    <n v="19"/>
    <n v="0"/>
    <n v="0"/>
    <n v="0"/>
    <n v="0"/>
  </r>
  <r>
    <x v="8"/>
    <n v="1"/>
    <x v="0"/>
    <n v="0"/>
    <n v="0"/>
    <n v="19"/>
    <n v="1"/>
    <n v="0.16"/>
    <n v="0"/>
    <n v="19"/>
    <n v="0"/>
    <n v="0"/>
    <n v="0"/>
    <n v="0"/>
  </r>
  <r>
    <x v="8"/>
    <n v="1"/>
    <x v="1"/>
    <n v="0"/>
    <n v="0"/>
    <n v="19"/>
    <n v="1"/>
    <n v="0.16"/>
    <n v="0"/>
    <n v="19"/>
    <n v="0"/>
    <n v="0"/>
    <n v="0"/>
    <n v="0"/>
  </r>
  <r>
    <x v="8"/>
    <n v="1"/>
    <x v="2"/>
    <n v="0"/>
    <n v="0"/>
    <n v="19"/>
    <n v="1"/>
    <n v="0.16"/>
    <n v="0"/>
    <n v="19"/>
    <n v="0"/>
    <n v="0"/>
    <n v="0"/>
    <n v="0"/>
  </r>
  <r>
    <x v="8"/>
    <n v="1"/>
    <x v="3"/>
    <n v="0"/>
    <n v="0"/>
    <n v="19"/>
    <n v="1"/>
    <n v="0.16"/>
    <n v="0"/>
    <n v="19"/>
    <n v="0"/>
    <n v="0"/>
    <n v="0"/>
    <n v="0"/>
  </r>
  <r>
    <x v="8"/>
    <n v="1"/>
    <x v="4"/>
    <n v="0"/>
    <n v="0"/>
    <n v="18"/>
    <n v="1"/>
    <n v="0.16"/>
    <n v="0"/>
    <n v="18"/>
    <n v="0"/>
    <n v="0"/>
    <n v="0"/>
    <n v="0"/>
  </r>
  <r>
    <x v="8"/>
    <n v="1"/>
    <x v="5"/>
    <n v="0"/>
    <n v="0"/>
    <n v="18"/>
    <n v="0.9"/>
    <n v="0.16"/>
    <n v="0"/>
    <n v="18"/>
    <n v="0"/>
    <n v="0"/>
    <n v="0"/>
    <n v="0"/>
  </r>
  <r>
    <x v="8"/>
    <n v="1"/>
    <x v="6"/>
    <n v="349"/>
    <n v="30"/>
    <n v="20"/>
    <n v="0.4"/>
    <n v="0.16"/>
    <n v="50.594999999999999"/>
    <n v="21.596"/>
    <n v="218.95"/>
    <n v="179.483"/>
    <n v="1.588146589964971E-5"/>
    <n v="1.7087514199557886E-4"/>
  </r>
  <r>
    <x v="8"/>
    <n v="1"/>
    <x v="7"/>
    <n v="648"/>
    <n v="59"/>
    <n v="24"/>
    <n v="0.1"/>
    <n v="0.16"/>
    <n v="257.928"/>
    <n v="34.011000000000003"/>
    <n v="1560.287"/>
    <n v="1473.2909999999999"/>
    <n v="1.3036343707627362E-4"/>
    <n v="1.4026331676304071E-3"/>
  </r>
  <r>
    <x v="8"/>
    <n v="1"/>
    <x v="8"/>
    <n v="785"/>
    <n v="74"/>
    <n v="27"/>
    <n v="0.1"/>
    <n v="0.16"/>
    <n v="492.32400000000001"/>
    <n v="46.552"/>
    <n v="3123.442"/>
    <n v="2981.0569999999998"/>
    <n v="2.6377737774837764E-4"/>
    <n v="2.8380879424341819E-3"/>
  </r>
  <r>
    <x v="8"/>
    <n v="1"/>
    <x v="9"/>
    <n v="860"/>
    <n v="83"/>
    <n v="29"/>
    <n v="0.2"/>
    <n v="0.16"/>
    <n v="703.28800000000001"/>
    <n v="55.957999999999998"/>
    <n v="4253.6620000000003"/>
    <n v="4071.2289999999998"/>
    <n v="3.6024071657574807E-4"/>
    <n v="3.8759761842153207E-3"/>
  </r>
  <r>
    <x v="8"/>
    <n v="1"/>
    <x v="10"/>
    <n v="903"/>
    <n v="89"/>
    <n v="30"/>
    <n v="0.3"/>
    <n v="0.16"/>
    <n v="870.82"/>
    <n v="62.283999999999999"/>
    <n v="5082.2430000000004"/>
    <n v="4870.451"/>
    <n v="4.3095948626006267E-4"/>
    <n v="4.6368681502287623E-3"/>
  </r>
  <r>
    <x v="8"/>
    <n v="1"/>
    <x v="11"/>
    <n v="443"/>
    <n v="342"/>
    <n v="31"/>
    <n v="0.3"/>
    <n v="0.16"/>
    <n v="788.03899999999999"/>
    <n v="60.104999999999997"/>
    <n v="4583.3580000000002"/>
    <n v="4389.2430000000004"/>
    <n v="3.8838003058660819E-4"/>
    <n v="4.1787384926600321E-3"/>
  </r>
  <r>
    <x v="8"/>
    <n v="1"/>
    <x v="12"/>
    <n v="289"/>
    <n v="411"/>
    <n v="32"/>
    <n v="0.4"/>
    <n v="0.16"/>
    <n v="715.76499999999999"/>
    <n v="57.609000000000002"/>
    <n v="4187.6480000000001"/>
    <n v="4007.5540000000001"/>
    <n v="3.5460646519171619E-4"/>
    <n v="3.8153549851793764E-3"/>
  </r>
  <r>
    <x v="8"/>
    <n v="1"/>
    <x v="13"/>
    <n v="936"/>
    <n v="86"/>
    <n v="32"/>
    <n v="0.4"/>
    <n v="0.16"/>
    <n v="973.55200000000002"/>
    <n v="66.977000000000004"/>
    <n v="5536.308"/>
    <n v="5308.4260000000004"/>
    <n v="4.6971349097025303E-4"/>
    <n v="5.0538382271469867E-3"/>
  </r>
  <r>
    <x v="8"/>
    <n v="1"/>
    <x v="14"/>
    <n v="922"/>
    <n v="80"/>
    <n v="32"/>
    <n v="0.3"/>
    <n v="0.16"/>
    <n v="866.13599999999997"/>
    <n v="64.117999999999995"/>
    <n v="5018.415"/>
    <n v="4808.884"/>
    <n v="4.2551176023005577E-4"/>
    <n v="4.5782538532354996E-3"/>
  </r>
  <r>
    <x v="8"/>
    <n v="1"/>
    <x v="15"/>
    <n v="882"/>
    <n v="76"/>
    <n v="31"/>
    <n v="0.3"/>
    <n v="0.16"/>
    <n v="696.15599999999995"/>
    <n v="56.871000000000002"/>
    <n v="4199.2579999999998"/>
    <n v="4018.7530000000002"/>
    <n v="3.555974032561021E-4"/>
    <n v="3.8260168902913283E-3"/>
  </r>
  <r>
    <x v="8"/>
    <n v="1"/>
    <x v="16"/>
    <n v="808"/>
    <n v="68"/>
    <n v="30"/>
    <n v="0.2"/>
    <n v="0.16"/>
    <n v="480.536"/>
    <n v="48.469000000000001"/>
    <n v="3018.1379999999999"/>
    <n v="2879.4850000000001"/>
    <n v="2.5478982876402139E-4"/>
    <n v="2.7413872525483716E-3"/>
  </r>
  <r>
    <x v="8"/>
    <n v="1"/>
    <x v="17"/>
    <n v="666"/>
    <n v="54"/>
    <n v="28"/>
    <n v="0.3"/>
    <n v="0.16"/>
    <n v="242.34800000000001"/>
    <n v="36.768999999999998"/>
    <n v="1414.56"/>
    <n v="1332.7280000000001"/>
    <n v="1.1792578843404869E-4"/>
    <n v="1.2688114542407014E-3"/>
  </r>
  <r>
    <x v="8"/>
    <n v="1"/>
    <x v="18"/>
    <n v="332"/>
    <n v="25"/>
    <n v="25"/>
    <n v="0.5"/>
    <n v="0.16"/>
    <n v="35.661000000000001"/>
    <n v="26.07"/>
    <n v="142.06100000000001"/>
    <n v="105.318"/>
    <n v="9.3190119711577603E-6"/>
    <n v="1.0026703478708498E-4"/>
  </r>
  <r>
    <x v="8"/>
    <n v="1"/>
    <x v="19"/>
    <n v="0"/>
    <n v="0"/>
    <n v="24"/>
    <n v="0.7"/>
    <n v="0.16"/>
    <n v="0"/>
    <n v="24"/>
    <n v="0"/>
    <n v="0"/>
    <n v="0"/>
    <n v="0"/>
  </r>
  <r>
    <x v="8"/>
    <n v="1"/>
    <x v="20"/>
    <n v="0"/>
    <n v="0"/>
    <n v="23"/>
    <n v="0.8"/>
    <n v="0.16"/>
    <n v="0"/>
    <n v="23"/>
    <n v="0"/>
    <n v="0"/>
    <n v="0"/>
    <n v="0"/>
  </r>
  <r>
    <x v="8"/>
    <n v="1"/>
    <x v="21"/>
    <n v="0"/>
    <n v="0"/>
    <n v="22"/>
    <n v="1"/>
    <n v="0.16"/>
    <n v="0"/>
    <n v="22"/>
    <n v="0"/>
    <n v="0"/>
    <n v="0"/>
    <n v="0"/>
  </r>
  <r>
    <x v="8"/>
    <n v="1"/>
    <x v="22"/>
    <n v="0"/>
    <n v="0"/>
    <n v="21"/>
    <n v="1.1000000000000001"/>
    <n v="0.16"/>
    <n v="0"/>
    <n v="21"/>
    <n v="0"/>
    <n v="0"/>
    <n v="0"/>
    <n v="0"/>
  </r>
  <r>
    <x v="8"/>
    <n v="1"/>
    <x v="23"/>
    <n v="0"/>
    <n v="0"/>
    <n v="21"/>
    <n v="1.1000000000000001"/>
    <n v="0.16"/>
    <n v="0"/>
    <n v="21"/>
    <n v="0"/>
    <n v="0"/>
    <n v="0"/>
    <n v="0"/>
  </r>
  <r>
    <x v="8"/>
    <n v="2"/>
    <x v="0"/>
    <n v="0"/>
    <n v="0"/>
    <n v="20"/>
    <n v="1.2"/>
    <n v="0.16"/>
    <n v="0"/>
    <n v="20"/>
    <n v="0"/>
    <n v="0"/>
    <n v="0"/>
    <n v="0"/>
  </r>
  <r>
    <x v="8"/>
    <n v="2"/>
    <x v="1"/>
    <n v="0"/>
    <n v="0"/>
    <n v="19"/>
    <n v="1.2"/>
    <n v="0.16"/>
    <n v="0"/>
    <n v="19"/>
    <n v="0"/>
    <n v="0"/>
    <n v="0"/>
    <n v="0"/>
  </r>
  <r>
    <x v="8"/>
    <n v="2"/>
    <x v="2"/>
    <n v="0"/>
    <n v="0"/>
    <n v="19"/>
    <n v="1.2"/>
    <n v="0.16"/>
    <n v="0"/>
    <n v="19"/>
    <n v="0"/>
    <n v="0"/>
    <n v="0"/>
    <n v="0"/>
  </r>
  <r>
    <x v="8"/>
    <n v="2"/>
    <x v="3"/>
    <n v="0"/>
    <n v="0"/>
    <n v="18"/>
    <n v="1.2"/>
    <n v="0.16"/>
    <n v="0"/>
    <n v="18"/>
    <n v="0"/>
    <n v="0"/>
    <n v="0"/>
    <n v="0"/>
  </r>
  <r>
    <x v="8"/>
    <n v="2"/>
    <x v="4"/>
    <n v="0"/>
    <n v="0"/>
    <n v="17"/>
    <n v="1.1000000000000001"/>
    <n v="0.16"/>
    <n v="0"/>
    <n v="17"/>
    <n v="0"/>
    <n v="0"/>
    <n v="0"/>
    <n v="0"/>
  </r>
  <r>
    <x v="8"/>
    <n v="2"/>
    <x v="5"/>
    <n v="0"/>
    <n v="0"/>
    <n v="17"/>
    <n v="0.9"/>
    <n v="0.16"/>
    <n v="0"/>
    <n v="17"/>
    <n v="0"/>
    <n v="0"/>
    <n v="0"/>
    <n v="0"/>
  </r>
  <r>
    <x v="8"/>
    <n v="2"/>
    <x v="6"/>
    <n v="333"/>
    <n v="31"/>
    <n v="20"/>
    <n v="0.5"/>
    <n v="0.16"/>
    <n v="50.298000000000002"/>
    <n v="21.550999999999998"/>
    <n v="221.126"/>
    <n v="181.58199999999999"/>
    <n v="1.6067194893055017E-5"/>
    <n v="1.7287347567090586E-4"/>
  </r>
  <r>
    <x v="8"/>
    <n v="2"/>
    <x v="7"/>
    <n v="626"/>
    <n v="63"/>
    <n v="25"/>
    <n v="0.2"/>
    <n v="0.16"/>
    <n v="254.922"/>
    <n v="34.582999999999998"/>
    <n v="1539.9190000000001"/>
    <n v="1453.645"/>
    <n v="1.2862507032808848E-4"/>
    <n v="1.3839293737354691E-3"/>
  </r>
  <r>
    <x v="8"/>
    <n v="2"/>
    <x v="8"/>
    <n v="394"/>
    <n v="174"/>
    <n v="28"/>
    <n v="0.3"/>
    <n v="0.16"/>
    <n v="386.41800000000001"/>
    <n v="42.369"/>
    <n v="2463.33"/>
    <n v="2344.335"/>
    <n v="2.0743734147443102E-4"/>
    <n v="2.2319026092176156E-3"/>
  </r>
  <r>
    <x v="8"/>
    <n v="2"/>
    <x v="9"/>
    <n v="809"/>
    <n v="101"/>
    <n v="29"/>
    <n v="0.2"/>
    <n v="0.16"/>
    <n v="688.64599999999996"/>
    <n v="55.392000000000003"/>
    <n v="4172.1210000000001"/>
    <n v="3992.5770000000002"/>
    <n v="3.5328123263610341E-4"/>
    <n v="3.8010962698599993E-3"/>
  </r>
  <r>
    <x v="8"/>
    <n v="2"/>
    <x v="10"/>
    <n v="237"/>
    <n v="359"/>
    <n v="29"/>
    <n v="0.1"/>
    <n v="0.16"/>
    <n v="568.84500000000003"/>
    <n v="51.39"/>
    <n v="3428.386"/>
    <n v="3275.1959999999999"/>
    <n v="2.8980412400432981E-4"/>
    <n v="3.118120276367967E-3"/>
  </r>
  <r>
    <x v="8"/>
    <n v="2"/>
    <x v="11"/>
    <n v="165"/>
    <n v="411"/>
    <n v="29"/>
    <n v="0.1"/>
    <n v="0.16"/>
    <n v="579.00599999999997"/>
    <n v="51.747999999999998"/>
    <n v="3461.8220000000001"/>
    <n v="3307.4470000000001"/>
    <n v="2.926578380425931E-4"/>
    <n v="3.1488245447638566E-3"/>
  </r>
  <r>
    <x v="8"/>
    <n v="2"/>
    <x v="12"/>
    <n v="397"/>
    <n v="366"/>
    <n v="29"/>
    <n v="0.1"/>
    <n v="0.16"/>
    <n v="773.07600000000002"/>
    <n v="59.414000000000001"/>
    <n v="4501.4489999999996"/>
    <n v="4310.2359999999999"/>
    <n v="3.8138913464474391E-4"/>
    <n v="4.1035206038145993E-3"/>
  </r>
  <r>
    <x v="8"/>
    <n v="2"/>
    <x v="13"/>
    <n v="45"/>
    <n v="340"/>
    <n v="30"/>
    <n v="0.1"/>
    <n v="0.16"/>
    <n v="380.327"/>
    <n v="44.926000000000002"/>
    <n v="2312.19"/>
    <n v="2198.5509999999999"/>
    <n v="1.9453771518829511E-4"/>
    <n v="2.0931102907212487E-3"/>
  </r>
  <r>
    <x v="8"/>
    <n v="2"/>
    <x v="14"/>
    <n v="495"/>
    <n v="276"/>
    <n v="31"/>
    <n v="0.2"/>
    <n v="0.16"/>
    <n v="713.17"/>
    <n v="58.228000000000002"/>
    <n v="4209.4459999999999"/>
    <n v="4028.58"/>
    <n v="3.5646694056824785E-4"/>
    <n v="3.8353725954020658E-3"/>
  </r>
  <r>
    <x v="8"/>
    <n v="2"/>
    <x v="15"/>
    <n v="894"/>
    <n v="68"/>
    <n v="31"/>
    <n v="0.2"/>
    <n v="0.16"/>
    <n v="693.59900000000005"/>
    <n v="57.600999999999999"/>
    <n v="4173.1329999999998"/>
    <n v="3993.5540000000001"/>
    <n v="3.5336768200559218E-4"/>
    <n v="3.8020264137384146E-3"/>
  </r>
  <r>
    <x v="8"/>
    <n v="2"/>
    <x v="16"/>
    <n v="461"/>
    <n v="151"/>
    <n v="30"/>
    <n v="0.2"/>
    <n v="0.16"/>
    <n v="386.99900000000002"/>
    <n v="44.850999999999999"/>
    <n v="2442.5349999999999"/>
    <n v="2324.277"/>
    <n v="2.0566251910676851E-4"/>
    <n v="2.2128065745059869E-3"/>
  </r>
  <r>
    <x v="8"/>
    <n v="2"/>
    <x v="17"/>
    <n v="0"/>
    <n v="60"/>
    <n v="28"/>
    <n v="0.3"/>
    <n v="0.16"/>
    <n v="55.631999999999998"/>
    <n v="30.068000000000001"/>
    <n v="346.41899999999998"/>
    <n v="302.43599999999998"/>
    <n v="2.6760902262757249E-5"/>
    <n v="2.8793141659418933E-4"/>
  </r>
  <r>
    <x v="8"/>
    <n v="2"/>
    <x v="18"/>
    <n v="0"/>
    <n v="13"/>
    <n v="24"/>
    <n v="0.3"/>
    <n v="0.16"/>
    <n v="12.013999999999999"/>
    <n v="24.433"/>
    <n v="63.433999999999997"/>
    <n v="29.477"/>
    <n v="2.6082579983841061E-6"/>
    <n v="2.8063307168944565E-5"/>
  </r>
  <r>
    <x v="8"/>
    <n v="2"/>
    <x v="19"/>
    <n v="0"/>
    <n v="0"/>
    <n v="22"/>
    <n v="0.2"/>
    <n v="0.16"/>
    <n v="0"/>
    <n v="22"/>
    <n v="0"/>
    <n v="0"/>
    <n v="0"/>
    <n v="0"/>
  </r>
  <r>
    <x v="8"/>
    <n v="2"/>
    <x v="20"/>
    <n v="0"/>
    <n v="0"/>
    <n v="21"/>
    <n v="0.1"/>
    <n v="0.16"/>
    <n v="0"/>
    <n v="21"/>
    <n v="0"/>
    <n v="0"/>
    <n v="0"/>
    <n v="0"/>
  </r>
  <r>
    <x v="8"/>
    <n v="2"/>
    <x v="21"/>
    <n v="0"/>
    <n v="0"/>
    <n v="21"/>
    <n v="0.3"/>
    <n v="0.16"/>
    <n v="0"/>
    <n v="21"/>
    <n v="0"/>
    <n v="0"/>
    <n v="0"/>
    <n v="0"/>
  </r>
  <r>
    <x v="8"/>
    <n v="2"/>
    <x v="22"/>
    <n v="0"/>
    <n v="0"/>
    <n v="20"/>
    <n v="0.6"/>
    <n v="0.16"/>
    <n v="0"/>
    <n v="20"/>
    <n v="0"/>
    <n v="0"/>
    <n v="0"/>
    <n v="0"/>
  </r>
  <r>
    <x v="8"/>
    <n v="2"/>
    <x v="23"/>
    <n v="0"/>
    <n v="0"/>
    <n v="19"/>
    <n v="0.6"/>
    <n v="0.16"/>
    <n v="0"/>
    <n v="19"/>
    <n v="0"/>
    <n v="0"/>
    <n v="0"/>
    <n v="0"/>
  </r>
  <r>
    <x v="8"/>
    <n v="3"/>
    <x v="0"/>
    <n v="0"/>
    <n v="0"/>
    <n v="18"/>
    <n v="0.6"/>
    <n v="0.16"/>
    <n v="0"/>
    <n v="18"/>
    <n v="0"/>
    <n v="0"/>
    <n v="0"/>
    <n v="0"/>
  </r>
  <r>
    <x v="8"/>
    <n v="3"/>
    <x v="1"/>
    <n v="0"/>
    <n v="0"/>
    <n v="17"/>
    <n v="0.7"/>
    <n v="0.16"/>
    <n v="0"/>
    <n v="17"/>
    <n v="0"/>
    <n v="0"/>
    <n v="0"/>
    <n v="0"/>
  </r>
  <r>
    <x v="8"/>
    <n v="3"/>
    <x v="2"/>
    <n v="0"/>
    <n v="0"/>
    <n v="17"/>
    <n v="0.8"/>
    <n v="0.16"/>
    <n v="0"/>
    <n v="17"/>
    <n v="0"/>
    <n v="0"/>
    <n v="0"/>
    <n v="0"/>
  </r>
  <r>
    <x v="8"/>
    <n v="3"/>
    <x v="3"/>
    <n v="0"/>
    <n v="0"/>
    <n v="17"/>
    <n v="0.9"/>
    <n v="0.16"/>
    <n v="0"/>
    <n v="17"/>
    <n v="0"/>
    <n v="0"/>
    <n v="0"/>
    <n v="0"/>
  </r>
  <r>
    <x v="8"/>
    <n v="3"/>
    <x v="4"/>
    <n v="0"/>
    <n v="0"/>
    <n v="17"/>
    <n v="1"/>
    <n v="0.16"/>
    <n v="0"/>
    <n v="17"/>
    <n v="0"/>
    <n v="0"/>
    <n v="0"/>
    <n v="0"/>
  </r>
  <r>
    <x v="8"/>
    <n v="3"/>
    <x v="5"/>
    <n v="0"/>
    <n v="0"/>
    <n v="17"/>
    <n v="0.9"/>
    <n v="0.16"/>
    <n v="0"/>
    <n v="17"/>
    <n v="0"/>
    <n v="0"/>
    <n v="0"/>
    <n v="0"/>
  </r>
  <r>
    <x v="8"/>
    <n v="3"/>
    <x v="6"/>
    <n v="351"/>
    <n v="28"/>
    <n v="20"/>
    <n v="0.5"/>
    <n v="0.16"/>
    <n v="48.368000000000002"/>
    <n v="21.466000000000001"/>
    <n v="204.18299999999999"/>
    <n v="165.239"/>
    <n v="1.4621092492281823E-5"/>
    <n v="1.5731427259521767E-4"/>
  </r>
  <r>
    <x v="8"/>
    <n v="3"/>
    <x v="7"/>
    <n v="375"/>
    <n v="94"/>
    <n v="24"/>
    <n v="0.1"/>
    <n v="0.16"/>
    <n v="207.929"/>
    <n v="32.119"/>
    <n v="1285.26"/>
    <n v="1208.009"/>
    <n v="1.0689008842046293E-4"/>
    <n v="1.1500738755588953E-3"/>
  </r>
  <r>
    <x v="8"/>
    <n v="3"/>
    <x v="8"/>
    <n v="783"/>
    <n v="74"/>
    <n v="27"/>
    <n v="0.1"/>
    <n v="0.16"/>
    <n v="490.31200000000001"/>
    <n v="46.473999999999997"/>
    <n v="3112.9859999999999"/>
    <n v="2970.9720000000002"/>
    <n v="2.6288501143180193E-4"/>
    <n v="2.8284866107926038E-3"/>
  </r>
  <r>
    <x v="8"/>
    <n v="3"/>
    <x v="9"/>
    <n v="854"/>
    <n v="85"/>
    <n v="30"/>
    <n v="0.2"/>
    <n v="0.16"/>
    <n v="699.92100000000005"/>
    <n v="56.832000000000001"/>
    <n v="4218.6279999999997"/>
    <n v="4037.4369999999999"/>
    <n v="3.5725064790249786E-4"/>
    <n v="3.8438048209201085E-3"/>
  </r>
  <r>
    <x v="8"/>
    <n v="3"/>
    <x v="10"/>
    <n v="897"/>
    <n v="91"/>
    <n v="31"/>
    <n v="0.2"/>
    <n v="0.16"/>
    <n v="866.27"/>
    <n v="64.14"/>
    <n v="5015.6589999999997"/>
    <n v="4806.2259999999997"/>
    <n v="4.2527656839371874E-4"/>
    <n v="4.5757233287433514E-3"/>
  </r>
  <r>
    <x v="8"/>
    <n v="3"/>
    <x v="11"/>
    <n v="931"/>
    <n v="89"/>
    <n v="32"/>
    <n v="0.3"/>
    <n v="0.16"/>
    <n v="975.88800000000003"/>
    <n v="68.143000000000001"/>
    <n v="5519.9870000000001"/>
    <n v="5292.683"/>
    <n v="4.6832047927745652E-4"/>
    <n v="5.0388502485616254E-3"/>
  </r>
  <r>
    <x v="8"/>
    <n v="3"/>
    <x v="12"/>
    <n v="941"/>
    <n v="89"/>
    <n v="33"/>
    <n v="0.3"/>
    <n v="0.16"/>
    <n v="1011.335"/>
    <n v="70.442999999999998"/>
    <n v="5650.56"/>
    <n v="5418.63"/>
    <n v="4.7946483827336801E-4"/>
    <n v="5.1587569333669675E-3"/>
  </r>
  <r>
    <x v="8"/>
    <n v="3"/>
    <x v="13"/>
    <n v="939"/>
    <n v="86"/>
    <n v="33"/>
    <n v="0.3"/>
    <n v="0.16"/>
    <n v="972.94899999999996"/>
    <n v="69.037999999999997"/>
    <n v="5483.5"/>
    <n v="5257.49"/>
    <n v="4.6520644380108059E-4"/>
    <n v="5.0053450760814992E-3"/>
  </r>
  <r>
    <x v="8"/>
    <n v="3"/>
    <x v="14"/>
    <n v="927"/>
    <n v="80"/>
    <n v="33"/>
    <n v="0.3"/>
    <n v="0.16"/>
    <n v="866.22"/>
    <n v="65.126000000000005"/>
    <n v="4998.857"/>
    <n v="4790.0190000000002"/>
    <n v="4.2384249988675369E-4"/>
    <n v="4.5602936032188039E-3"/>
  </r>
  <r>
    <x v="8"/>
    <n v="3"/>
    <x v="15"/>
    <n v="893"/>
    <n v="73"/>
    <n v="32"/>
    <n v="0.2"/>
    <n v="0.16"/>
    <n v="695.88900000000001"/>
    <n v="58.69"/>
    <n v="4167.6310000000003"/>
    <n v="3988.2469999999998"/>
    <n v="3.5289809469353788E-4"/>
    <n v="3.7969739331214728E-3"/>
  </r>
  <r>
    <x v="8"/>
    <n v="3"/>
    <x v="16"/>
    <n v="828"/>
    <n v="63"/>
    <n v="31"/>
    <n v="0.1"/>
    <n v="0.16"/>
    <n v="479.13499999999999"/>
    <n v="50.018000000000001"/>
    <n v="2987.84"/>
    <n v="2850.261"/>
    <n v="2.522039573475008E-4"/>
    <n v="2.7135648117061813E-3"/>
  </r>
  <r>
    <x v="8"/>
    <n v="3"/>
    <x v="17"/>
    <n v="695"/>
    <n v="48"/>
    <n v="28"/>
    <n v="0.3"/>
    <n v="0.16"/>
    <n v="239.762"/>
    <n v="36.65"/>
    <n v="1385.559"/>
    <n v="1304.7550000000001"/>
    <n v="1.1545061114365962E-4"/>
    <n v="1.242180016460843E-3"/>
  </r>
  <r>
    <x v="8"/>
    <n v="3"/>
    <x v="18"/>
    <n v="358"/>
    <n v="22"/>
    <n v="25"/>
    <n v="0.7"/>
    <n v="0.16"/>
    <n v="32.070999999999998"/>
    <n v="25.876999999999999"/>
    <n v="118.012"/>
    <n v="82.122"/>
    <n v="7.2665252007768619E-6"/>
    <n v="7.8183495991046093E-5"/>
  </r>
  <r>
    <x v="8"/>
    <n v="3"/>
    <x v="19"/>
    <n v="0"/>
    <n v="0"/>
    <n v="24"/>
    <n v="0.9"/>
    <n v="0.16"/>
    <n v="0"/>
    <n v="24"/>
    <n v="0"/>
    <n v="0"/>
    <n v="0"/>
    <n v="0"/>
  </r>
  <r>
    <x v="8"/>
    <n v="3"/>
    <x v="20"/>
    <n v="0"/>
    <n v="0"/>
    <n v="23"/>
    <n v="1.1000000000000001"/>
    <n v="0.16"/>
    <n v="0"/>
    <n v="23"/>
    <n v="0"/>
    <n v="0"/>
    <n v="0"/>
    <n v="0"/>
  </r>
  <r>
    <x v="8"/>
    <n v="3"/>
    <x v="21"/>
    <n v="0"/>
    <n v="0"/>
    <n v="22"/>
    <n v="1.2"/>
    <n v="0.16"/>
    <n v="0"/>
    <n v="22"/>
    <n v="0"/>
    <n v="0"/>
    <n v="0"/>
    <n v="0"/>
  </r>
  <r>
    <x v="8"/>
    <n v="3"/>
    <x v="22"/>
    <n v="0"/>
    <n v="0"/>
    <n v="21"/>
    <n v="1.3"/>
    <n v="0.16"/>
    <n v="0"/>
    <n v="21"/>
    <n v="0"/>
    <n v="0"/>
    <n v="0"/>
    <n v="0"/>
  </r>
  <r>
    <x v="8"/>
    <n v="3"/>
    <x v="23"/>
    <n v="0"/>
    <n v="0"/>
    <n v="20"/>
    <n v="1.3"/>
    <n v="0.16"/>
    <n v="0"/>
    <n v="20"/>
    <n v="0"/>
    <n v="0"/>
    <n v="0"/>
    <n v="0"/>
  </r>
  <r>
    <x v="8"/>
    <n v="4"/>
    <x v="0"/>
    <n v="0"/>
    <n v="0"/>
    <n v="18"/>
    <n v="1.2"/>
    <n v="0.16"/>
    <n v="0"/>
    <n v="18"/>
    <n v="0"/>
    <n v="0"/>
    <n v="0"/>
    <n v="0"/>
  </r>
  <r>
    <x v="8"/>
    <n v="4"/>
    <x v="1"/>
    <n v="0"/>
    <n v="0"/>
    <n v="17"/>
    <n v="1.1000000000000001"/>
    <n v="0.16"/>
    <n v="0"/>
    <n v="17"/>
    <n v="0"/>
    <n v="0"/>
    <n v="0"/>
    <n v="0"/>
  </r>
  <r>
    <x v="8"/>
    <n v="4"/>
    <x v="2"/>
    <n v="0"/>
    <n v="0"/>
    <n v="17"/>
    <n v="1"/>
    <n v="0.16"/>
    <n v="0"/>
    <n v="17"/>
    <n v="0"/>
    <n v="0"/>
    <n v="0"/>
    <n v="0"/>
  </r>
  <r>
    <x v="8"/>
    <n v="4"/>
    <x v="3"/>
    <n v="0"/>
    <n v="0"/>
    <n v="16"/>
    <n v="0.8"/>
    <n v="0.16"/>
    <n v="0"/>
    <n v="16"/>
    <n v="0"/>
    <n v="0"/>
    <n v="0"/>
    <n v="0"/>
  </r>
  <r>
    <x v="8"/>
    <n v="4"/>
    <x v="4"/>
    <n v="0"/>
    <n v="0"/>
    <n v="16"/>
    <n v="0.5"/>
    <n v="0.16"/>
    <n v="0"/>
    <n v="16"/>
    <n v="0"/>
    <n v="0"/>
    <n v="0"/>
    <n v="0"/>
  </r>
  <r>
    <x v="8"/>
    <n v="4"/>
    <x v="5"/>
    <n v="0"/>
    <n v="0"/>
    <n v="17"/>
    <n v="0.2"/>
    <n v="0.16"/>
    <n v="0"/>
    <n v="17"/>
    <n v="0"/>
    <n v="0"/>
    <n v="0"/>
    <n v="0"/>
  </r>
  <r>
    <x v="8"/>
    <n v="4"/>
    <x v="6"/>
    <n v="0"/>
    <n v="10"/>
    <n v="20"/>
    <n v="0.2"/>
    <n v="0.16"/>
    <n v="9.234"/>
    <n v="20.347999999999999"/>
    <n v="51.865000000000002"/>
    <n v="18.318999999999999"/>
    <n v="1.6209477990432689E-6"/>
    <n v="1.7440435730498201E-5"/>
  </r>
  <r>
    <x v="8"/>
    <n v="4"/>
    <x v="7"/>
    <n v="332"/>
    <n v="98"/>
    <n v="24"/>
    <n v="0.3"/>
    <n v="0.16"/>
    <n v="198.80500000000001"/>
    <n v="31.291"/>
    <n v="1235.8710000000001"/>
    <n v="1160.3710000000001"/>
    <n v="1.026748631761361E-4"/>
    <n v="1.104720555108572E-3"/>
  </r>
  <r>
    <x v="8"/>
    <n v="4"/>
    <x v="8"/>
    <n v="0"/>
    <n v="113"/>
    <n v="27"/>
    <n v="0.4"/>
    <n v="0.16"/>
    <n v="105.458"/>
    <n v="30.79"/>
    <n v="665.00099999999998"/>
    <n v="609.72900000000004"/>
    <n v="5.3951573806586243E-5"/>
    <n v="5.8048689543757517E-4"/>
  </r>
  <r>
    <x v="8"/>
    <n v="4"/>
    <x v="9"/>
    <n v="41"/>
    <n v="254"/>
    <n v="29"/>
    <n v="0.4"/>
    <n v="0.16"/>
    <n v="278.02600000000001"/>
    <n v="38.966000000000001"/>
    <n v="1739.51"/>
    <n v="1646.164"/>
    <n v="1.4566002034304622E-4"/>
    <n v="1.5672153198242175E-3"/>
  </r>
  <r>
    <x v="8"/>
    <n v="4"/>
    <x v="10"/>
    <n v="325"/>
    <n v="338"/>
    <n v="30"/>
    <n v="0.5"/>
    <n v="0.16"/>
    <n v="631.11699999999996"/>
    <n v="51.97"/>
    <n v="3808.7959999999998"/>
    <n v="3642.127"/>
    <n v="3.2227183495202051E-4"/>
    <n v="3.4674535654682149E-3"/>
  </r>
  <r>
    <x v="8"/>
    <n v="4"/>
    <x v="11"/>
    <n v="397"/>
    <n v="351"/>
    <n v="29"/>
    <n v="0.5"/>
    <n v="0.16"/>
    <n v="744.63800000000003"/>
    <n v="54.902000000000001"/>
    <n v="4429.5870000000004"/>
    <n v="4240.9210000000003"/>
    <n v="3.7525583060573064E-4"/>
    <n v="4.0375298945695822E-3"/>
  </r>
  <r>
    <x v="8"/>
    <n v="4"/>
    <x v="12"/>
    <n v="796"/>
    <n v="159"/>
    <n v="27"/>
    <n v="0.4"/>
    <n v="0.16"/>
    <n v="951.13699999999994"/>
    <n v="61.14"/>
    <n v="5535.6840000000002"/>
    <n v="5307.8239999999996"/>
    <n v="4.6966022329324961E-4"/>
    <n v="5.0532650985750252E-3"/>
  </r>
  <r>
    <x v="8"/>
    <n v="4"/>
    <x v="13"/>
    <n v="809"/>
    <n v="143"/>
    <n v="27"/>
    <n v="0.3"/>
    <n v="0.16"/>
    <n v="917.19500000000005"/>
    <n v="60.956000000000003"/>
    <n v="5355.3029999999999"/>
    <n v="5133.835"/>
    <n v="4.5426489130964031E-4"/>
    <n v="4.8876204688292069E-3"/>
  </r>
  <r>
    <x v="8"/>
    <n v="4"/>
    <x v="14"/>
    <n v="863"/>
    <n v="94"/>
    <n v="27"/>
    <n v="0.2"/>
    <n v="0.16"/>
    <n v="825.61599999999999"/>
    <n v="58.591999999999999"/>
    <n v="4904.8209999999999"/>
    <n v="4699.3159999999998"/>
    <n v="4.1581668907739606E-4"/>
    <n v="4.4739406449752651E-3"/>
  </r>
  <r>
    <x v="8"/>
    <n v="4"/>
    <x v="15"/>
    <n v="137"/>
    <n v="280"/>
    <n v="27"/>
    <n v="0.2"/>
    <n v="0.16"/>
    <n v="376.13200000000001"/>
    <n v="41.362000000000002"/>
    <n v="2362.9209999999998"/>
    <n v="2247.4850000000001"/>
    <n v="1.9886761636185173E-4"/>
    <n v="2.1396974560706781E-3"/>
  </r>
  <r>
    <x v="8"/>
    <n v="4"/>
    <x v="16"/>
    <n v="0"/>
    <n v="32"/>
    <n v="26"/>
    <n v="0.1"/>
    <n v="0.16"/>
    <n v="29.62"/>
    <n v="27.17"/>
    <n v="179.31299999999999"/>
    <n v="141.251"/>
    <n v="1.2498525987371625E-5"/>
    <n v="1.3447671747194724E-4"/>
  </r>
  <r>
    <x v="8"/>
    <n v="4"/>
    <x v="17"/>
    <n v="0"/>
    <n v="69"/>
    <n v="23"/>
    <n v="0.2"/>
    <n v="0.16"/>
    <n v="64.108999999999995"/>
    <n v="25.459"/>
    <n v="410.26400000000001"/>
    <n v="364.01799999999997"/>
    <n v="3.2209955560463597E-5"/>
    <n v="3.4655999419971038E-4"/>
  </r>
  <r>
    <x v="8"/>
    <n v="4"/>
    <x v="18"/>
    <n v="0"/>
    <n v="12"/>
    <n v="21"/>
    <n v="0.3"/>
    <n v="0.16"/>
    <n v="11.09"/>
    <n v="21.390999999999998"/>
    <n v="55.515999999999998"/>
    <n v="21.841000000000001"/>
    <n v="1.9325902548667527E-6"/>
    <n v="2.0793523488717248E-5"/>
  </r>
  <r>
    <x v="8"/>
    <n v="4"/>
    <x v="19"/>
    <n v="0"/>
    <n v="0"/>
    <n v="20"/>
    <n v="0.3"/>
    <n v="0.16"/>
    <n v="0"/>
    <n v="20"/>
    <n v="0"/>
    <n v="0"/>
    <n v="0"/>
    <n v="0"/>
  </r>
  <r>
    <x v="8"/>
    <n v="4"/>
    <x v="20"/>
    <n v="0"/>
    <n v="0"/>
    <n v="19"/>
    <n v="0.3"/>
    <n v="0.16"/>
    <n v="0"/>
    <n v="19"/>
    <n v="0"/>
    <n v="0"/>
    <n v="0"/>
    <n v="0"/>
  </r>
  <r>
    <x v="8"/>
    <n v="4"/>
    <x v="21"/>
    <n v="0"/>
    <n v="0"/>
    <n v="18"/>
    <n v="0.3"/>
    <n v="0.16"/>
    <n v="0"/>
    <n v="18"/>
    <n v="0"/>
    <n v="0"/>
    <n v="0"/>
    <n v="0"/>
  </r>
  <r>
    <x v="8"/>
    <n v="4"/>
    <x v="22"/>
    <n v="0"/>
    <n v="0"/>
    <n v="18"/>
    <n v="0.3"/>
    <n v="0.16"/>
    <n v="0"/>
    <n v="18"/>
    <n v="0"/>
    <n v="0"/>
    <n v="0"/>
    <n v="0"/>
  </r>
  <r>
    <x v="8"/>
    <n v="4"/>
    <x v="23"/>
    <n v="0"/>
    <n v="0"/>
    <n v="17"/>
    <n v="0.3"/>
    <n v="0.16"/>
    <n v="0"/>
    <n v="17"/>
    <n v="0"/>
    <n v="0"/>
    <n v="0"/>
    <n v="0"/>
  </r>
  <r>
    <x v="8"/>
    <n v="5"/>
    <x v="0"/>
    <n v="0"/>
    <n v="0"/>
    <n v="16"/>
    <n v="0.3"/>
    <n v="0.16"/>
    <n v="0"/>
    <n v="16"/>
    <n v="0"/>
    <n v="0"/>
    <n v="0"/>
    <n v="0"/>
  </r>
  <r>
    <x v="8"/>
    <n v="5"/>
    <x v="1"/>
    <n v="0"/>
    <n v="0"/>
    <n v="16"/>
    <n v="0.3"/>
    <n v="0.16"/>
    <n v="0"/>
    <n v="16"/>
    <n v="0"/>
    <n v="0"/>
    <n v="0"/>
    <n v="0"/>
  </r>
  <r>
    <x v="8"/>
    <n v="5"/>
    <x v="2"/>
    <n v="0"/>
    <n v="0"/>
    <n v="15"/>
    <n v="0.3"/>
    <n v="0.16"/>
    <n v="0"/>
    <n v="15"/>
    <n v="0"/>
    <n v="0"/>
    <n v="0"/>
    <n v="0"/>
  </r>
  <r>
    <x v="8"/>
    <n v="5"/>
    <x v="3"/>
    <n v="0"/>
    <n v="0"/>
    <n v="15"/>
    <n v="0.3"/>
    <n v="0.16"/>
    <n v="0"/>
    <n v="15"/>
    <n v="0"/>
    <n v="0"/>
    <n v="0"/>
    <n v="0"/>
  </r>
  <r>
    <x v="8"/>
    <n v="5"/>
    <x v="4"/>
    <n v="0"/>
    <n v="0"/>
    <n v="15"/>
    <n v="0.3"/>
    <n v="0.16"/>
    <n v="0"/>
    <n v="15"/>
    <n v="0"/>
    <n v="0"/>
    <n v="0"/>
    <n v="0"/>
  </r>
  <r>
    <x v="8"/>
    <n v="5"/>
    <x v="5"/>
    <n v="0"/>
    <n v="0"/>
    <n v="15"/>
    <n v="0.3"/>
    <n v="0.16"/>
    <n v="0"/>
    <n v="15"/>
    <n v="0"/>
    <n v="0"/>
    <n v="0"/>
    <n v="0"/>
  </r>
  <r>
    <x v="8"/>
    <n v="5"/>
    <x v="6"/>
    <n v="231"/>
    <n v="32"/>
    <n v="15"/>
    <n v="0.4"/>
    <n v="0.16"/>
    <n v="43.668999999999997"/>
    <n v="16.423999999999999"/>
    <n v="208.63800000000001"/>
    <n v="169.53700000000001"/>
    <n v="1.5001398930421895E-5"/>
    <n v="1.6140614402759286E-4"/>
  </r>
  <r>
    <x v="8"/>
    <n v="5"/>
    <x v="7"/>
    <n v="174"/>
    <n v="110"/>
    <n v="17"/>
    <n v="0.4"/>
    <n v="0.16"/>
    <n v="158.607"/>
    <n v="22.67"/>
    <n v="1031.077"/>
    <n v="962.83299999999997"/>
    <n v="8.5195809388952874E-5"/>
    <n v="9.1665631615823876E-4"/>
  </r>
  <r>
    <x v="8"/>
    <n v="5"/>
    <x v="8"/>
    <n v="717"/>
    <n v="92"/>
    <n v="20"/>
    <n v="0.3"/>
    <n v="0.16"/>
    <n v="474.10599999999999"/>
    <n v="37.664999999999999"/>
    <n v="3117.8649999999998"/>
    <n v="2975.6779999999999"/>
    <n v="2.6330141955136616E-4"/>
    <n v="2.832966914878401E-3"/>
  </r>
  <r>
    <x v="8"/>
    <n v="5"/>
    <x v="9"/>
    <n v="19"/>
    <n v="218"/>
    <n v="23"/>
    <n v="0.2"/>
    <n v="0.16"/>
    <n v="220.23699999999999"/>
    <n v="31.395"/>
    <n v="1410.056"/>
    <n v="1328.383"/>
    <n v="1.1754132322378376E-4"/>
    <n v="1.2646748368899173E-3"/>
  </r>
  <r>
    <x v="8"/>
    <n v="5"/>
    <x v="10"/>
    <n v="6"/>
    <n v="157"/>
    <n v="24"/>
    <n v="0.4"/>
    <n v="0.16"/>
    <n v="152.41499999999999"/>
    <n v="29.448"/>
    <n v="961.88"/>
    <n v="896.08900000000006"/>
    <n v="7.9289999033619956E-5"/>
    <n v="8.5311330385427178E-4"/>
  </r>
  <r>
    <x v="8"/>
    <n v="5"/>
    <x v="11"/>
    <n v="0"/>
    <n v="101"/>
    <n v="24"/>
    <n v="0.6"/>
    <n v="0.16"/>
    <n v="94.052000000000007"/>
    <n v="27.167999999999999"/>
    <n v="584.46199999999999"/>
    <n v="532.04399999999998"/>
    <n v="4.7077654391297393E-5"/>
    <n v="5.065276045524966E-4"/>
  </r>
  <r>
    <x v="8"/>
    <n v="5"/>
    <x v="12"/>
    <n v="0"/>
    <n v="111"/>
    <n v="23"/>
    <n v="0.7"/>
    <n v="0.16"/>
    <n v="103.553"/>
    <n v="26.39"/>
    <n v="647.46199999999999"/>
    <n v="592.81100000000004"/>
    <n v="5.2454592810668673E-5"/>
    <n v="5.6438026889199034E-4"/>
  </r>
  <r>
    <x v="8"/>
    <n v="5"/>
    <x v="13"/>
    <n v="805"/>
    <n v="157"/>
    <n v="22"/>
    <n v="0.6"/>
    <n v="0.16"/>
    <n v="926.57"/>
    <n v="53.396000000000001"/>
    <n v="5588.8109999999997"/>
    <n v="5359.0680000000002"/>
    <n v="4.741945236925167E-4"/>
    <n v="5.1020514782122136E-3"/>
  </r>
  <r>
    <x v="8"/>
    <n v="5"/>
    <x v="14"/>
    <n v="392"/>
    <n v="306"/>
    <n v="21"/>
    <n v="0.5"/>
    <n v="0.16"/>
    <n v="647.245"/>
    <n v="43.548999999999999"/>
    <n v="4059.241"/>
    <n v="3883.6970000000001"/>
    <n v="3.4364703882859034E-4"/>
    <n v="3.6974380656820066E-3"/>
  </r>
  <r>
    <x v="8"/>
    <n v="5"/>
    <x v="15"/>
    <n v="651"/>
    <n v="167"/>
    <n v="20"/>
    <n v="0.4"/>
    <n v="0.16"/>
    <n v="627.90800000000002"/>
    <n v="42.616999999999997"/>
    <n v="4008.308"/>
    <n v="3834.569"/>
    <n v="3.392999716594546E-4"/>
    <n v="3.6506662044140381E-3"/>
  </r>
  <r>
    <x v="8"/>
    <n v="5"/>
    <x v="16"/>
    <n v="570"/>
    <n v="134"/>
    <n v="19"/>
    <n v="0.3"/>
    <n v="0.16"/>
    <n v="419.32499999999999"/>
    <n v="34.597999999999999"/>
    <n v="2768.53"/>
    <n v="2638.7220000000002"/>
    <n v="2.3348603188968028E-4"/>
    <n v="2.5121710492740697E-3"/>
  </r>
  <r>
    <x v="8"/>
    <n v="5"/>
    <x v="17"/>
    <n v="274"/>
    <n v="91"/>
    <n v="17"/>
    <n v="0.2"/>
    <n v="0.16"/>
    <n v="162.08799999999999"/>
    <n v="23.11"/>
    <n v="1020.559"/>
    <n v="952.68799999999999"/>
    <n v="8.4298134001579444E-5"/>
    <n v="9.0699786206762767E-4"/>
  </r>
  <r>
    <x v="8"/>
    <n v="5"/>
    <x v="18"/>
    <n v="126"/>
    <n v="24"/>
    <n v="15"/>
    <n v="0.4"/>
    <n v="0.16"/>
    <n v="23.474"/>
    <n v="15.766999999999999"/>
    <n v="109.822"/>
    <n v="74.221999999999994"/>
    <n v="6.5674975457497412E-6"/>
    <n v="7.0662373535074923E-5"/>
  </r>
  <r>
    <x v="8"/>
    <n v="5"/>
    <x v="19"/>
    <n v="0"/>
    <n v="0"/>
    <n v="13"/>
    <n v="0.7"/>
    <n v="0.16"/>
    <n v="0"/>
    <n v="13"/>
    <n v="0"/>
    <n v="0"/>
    <n v="0"/>
    <n v="0"/>
  </r>
  <r>
    <x v="8"/>
    <n v="5"/>
    <x v="20"/>
    <n v="0"/>
    <n v="0"/>
    <n v="13"/>
    <n v="0.7"/>
    <n v="0.16"/>
    <n v="0"/>
    <n v="13"/>
    <n v="0"/>
    <n v="0"/>
    <n v="0"/>
    <n v="0"/>
  </r>
  <r>
    <x v="8"/>
    <n v="5"/>
    <x v="21"/>
    <n v="0"/>
    <n v="0"/>
    <n v="13"/>
    <n v="0.7"/>
    <n v="0.16"/>
    <n v="0"/>
    <n v="13"/>
    <n v="0"/>
    <n v="0"/>
    <n v="0"/>
    <n v="0"/>
  </r>
  <r>
    <x v="8"/>
    <n v="5"/>
    <x v="22"/>
    <n v="0"/>
    <n v="0"/>
    <n v="13"/>
    <n v="0.7"/>
    <n v="0.16"/>
    <n v="0"/>
    <n v="13"/>
    <n v="0"/>
    <n v="0"/>
    <n v="0"/>
    <n v="0"/>
  </r>
  <r>
    <x v="8"/>
    <n v="5"/>
    <x v="23"/>
    <n v="0"/>
    <n v="0"/>
    <n v="13"/>
    <n v="0.7"/>
    <n v="0.16"/>
    <n v="0"/>
    <n v="13"/>
    <n v="0"/>
    <n v="0"/>
    <n v="0"/>
    <n v="0"/>
  </r>
  <r>
    <x v="8"/>
    <n v="6"/>
    <x v="0"/>
    <n v="0"/>
    <n v="0"/>
    <n v="12"/>
    <n v="0.8"/>
    <n v="0.16"/>
    <n v="0"/>
    <n v="12"/>
    <n v="0"/>
    <n v="0"/>
    <n v="0"/>
    <n v="0"/>
  </r>
  <r>
    <x v="8"/>
    <n v="6"/>
    <x v="1"/>
    <n v="0"/>
    <n v="0"/>
    <n v="11"/>
    <n v="0.8"/>
    <n v="0.16"/>
    <n v="0"/>
    <n v="11"/>
    <n v="0"/>
    <n v="0"/>
    <n v="0"/>
    <n v="0"/>
  </r>
  <r>
    <x v="8"/>
    <n v="6"/>
    <x v="2"/>
    <n v="0"/>
    <n v="0"/>
    <n v="11"/>
    <n v="0.8"/>
    <n v="0.16"/>
    <n v="0"/>
    <n v="11"/>
    <n v="0"/>
    <n v="0"/>
    <n v="0"/>
    <n v="0"/>
  </r>
  <r>
    <x v="8"/>
    <n v="6"/>
    <x v="3"/>
    <n v="0"/>
    <n v="0"/>
    <n v="10"/>
    <n v="0.8"/>
    <n v="0.16"/>
    <n v="0"/>
    <n v="10"/>
    <n v="0"/>
    <n v="0"/>
    <n v="0"/>
    <n v="0"/>
  </r>
  <r>
    <x v="8"/>
    <n v="6"/>
    <x v="4"/>
    <n v="0"/>
    <n v="0"/>
    <n v="10"/>
    <n v="0.6"/>
    <n v="0.16"/>
    <n v="0"/>
    <n v="10"/>
    <n v="0"/>
    <n v="0"/>
    <n v="0"/>
    <n v="0"/>
  </r>
  <r>
    <x v="8"/>
    <n v="6"/>
    <x v="5"/>
    <n v="0"/>
    <n v="0"/>
    <n v="10"/>
    <n v="0.4"/>
    <n v="0.16"/>
    <n v="0"/>
    <n v="10"/>
    <n v="0"/>
    <n v="0"/>
    <n v="0"/>
    <n v="0"/>
  </r>
  <r>
    <x v="8"/>
    <n v="6"/>
    <x v="6"/>
    <n v="0"/>
    <n v="15"/>
    <n v="12"/>
    <n v="0.4"/>
    <n v="0.16"/>
    <n v="13.865"/>
    <n v="12.49"/>
    <n v="81.444000000000003"/>
    <n v="46.85"/>
    <n v="4.1454994478507097E-6"/>
    <n v="4.4603112286360656E-5"/>
  </r>
  <r>
    <x v="8"/>
    <n v="6"/>
    <x v="7"/>
    <n v="0"/>
    <n v="72"/>
    <n v="14"/>
    <n v="0.4"/>
    <n v="0.16"/>
    <n v="66.936000000000007"/>
    <n v="16.414000000000001"/>
    <n v="446.21499999999997"/>
    <n v="398.69499999999999"/>
    <n v="3.5278333027979478E-5"/>
    <n v="3.7957391361815494E-4"/>
  </r>
  <r>
    <x v="8"/>
    <n v="6"/>
    <x v="8"/>
    <n v="469"/>
    <n v="176"/>
    <n v="16"/>
    <n v="0.4"/>
    <n v="0.16"/>
    <n v="426.92200000000003"/>
    <n v="31.408999999999999"/>
    <n v="2857.904"/>
    <n v="2724.9290000000001"/>
    <n v="2.4111401632726548E-4"/>
    <n v="2.5942436320034248E-3"/>
  </r>
  <r>
    <x v="8"/>
    <n v="6"/>
    <x v="9"/>
    <n v="626"/>
    <n v="186"/>
    <n v="18"/>
    <n v="0.4"/>
    <n v="0.16"/>
    <n v="645.95699999999999"/>
    <n v="41.255000000000003"/>
    <n v="4139.1310000000003"/>
    <n v="3960.7559999999999"/>
    <n v="3.5046556693855676E-4"/>
    <n v="3.7708013790155102E-3"/>
  </r>
  <r>
    <x v="8"/>
    <n v="6"/>
    <x v="10"/>
    <n v="358"/>
    <n v="327"/>
    <n v="20"/>
    <n v="0.4"/>
    <n v="0.16"/>
    <n v="647.69000000000005"/>
    <n v="43.23"/>
    <n v="4060.6320000000001"/>
    <n v="3885.0390000000002"/>
    <n v="3.4376578504543171E-4"/>
    <n v="3.6987157044587045E-3"/>
  </r>
  <r>
    <x v="8"/>
    <n v="6"/>
    <x v="11"/>
    <n v="793"/>
    <n v="171"/>
    <n v="21"/>
    <n v="0.4"/>
    <n v="0.16"/>
    <n v="936.33900000000006"/>
    <n v="54.621000000000002"/>
    <n v="5614.2560000000003"/>
    <n v="5383.6120000000001"/>
    <n v="4.7636628758681871E-4"/>
    <n v="5.1254183680298536E-3"/>
  </r>
  <r>
    <x v="8"/>
    <n v="6"/>
    <x v="12"/>
    <n v="449"/>
    <n v="347"/>
    <n v="22"/>
    <n v="0.3"/>
    <n v="0.16"/>
    <n v="811.29499999999996"/>
    <n v="51.962000000000003"/>
    <n v="4886.8559999999998"/>
    <n v="4681.9870000000001"/>
    <n v="4.1428334094651445E-4"/>
    <n v="4.4574427296538068E-3"/>
  </r>
  <r>
    <x v="8"/>
    <n v="6"/>
    <x v="13"/>
    <n v="818"/>
    <n v="156"/>
    <n v="23"/>
    <n v="0.3"/>
    <n v="0.16"/>
    <n v="936.05100000000004"/>
    <n v="57.655999999999999"/>
    <n v="5544.6139999999996"/>
    <n v="5316.4380000000001"/>
    <n v="4.7042242889076911E-4"/>
    <n v="5.0614659781744861E-3"/>
  </r>
  <r>
    <x v="8"/>
    <n v="6"/>
    <x v="14"/>
    <n v="803"/>
    <n v="142"/>
    <n v="23"/>
    <n v="0.3"/>
    <n v="0.16"/>
    <n v="827.18899999999996"/>
    <n v="53.665999999999997"/>
    <n v="5014.1499999999996"/>
    <n v="4804.7700000000004"/>
    <n v="4.2514773494236192E-4"/>
    <n v="4.5743371573134916E-3"/>
  </r>
  <r>
    <x v="8"/>
    <n v="6"/>
    <x v="15"/>
    <n v="770"/>
    <n v="120"/>
    <n v="23"/>
    <n v="0.3"/>
    <n v="0.16"/>
    <n v="658.85199999999998"/>
    <n v="47.481999999999999"/>
    <n v="4134.1559999999999"/>
    <n v="3955.9580000000001"/>
    <n v="3.5004101824376944E-4"/>
    <n v="3.7662334871745298E-3"/>
  </r>
  <r>
    <x v="8"/>
    <n v="6"/>
    <x v="16"/>
    <n v="695"/>
    <n v="97"/>
    <n v="22"/>
    <n v="0.3"/>
    <n v="0.16"/>
    <n v="443.66199999999998"/>
    <n v="38.51"/>
    <n v="2890.4360000000001"/>
    <n v="2756.308"/>
    <n v="2.4389057186993584E-4"/>
    <n v="2.6241177208067056E-3"/>
  </r>
  <r>
    <x v="8"/>
    <n v="6"/>
    <x v="17"/>
    <n v="547"/>
    <n v="66"/>
    <n v="20"/>
    <n v="0.3"/>
    <n v="0.16"/>
    <n v="211.69200000000001"/>
    <n v="27.65"/>
    <n v="1272.115"/>
    <n v="1195.33"/>
    <n v="1.0576819327640104E-4"/>
    <n v="1.1380029500374701E-3"/>
  </r>
  <r>
    <x v="8"/>
    <n v="6"/>
    <x v="18"/>
    <n v="196"/>
    <n v="21"/>
    <n v="17"/>
    <n v="0.6"/>
    <n v="0.16"/>
    <n v="22.382999999999999"/>
    <n v="17.672000000000001"/>
    <n v="97.066000000000003"/>
    <n v="61.917999999999999"/>
    <n v="5.4787840941733242E-6"/>
    <n v="5.8948463320104137E-5"/>
  </r>
  <r>
    <x v="8"/>
    <n v="6"/>
    <x v="19"/>
    <n v="0"/>
    <n v="0"/>
    <n v="15"/>
    <n v="0.8"/>
    <n v="0.16"/>
    <n v="0"/>
    <n v="15"/>
    <n v="0"/>
    <n v="0"/>
    <n v="0"/>
    <n v="0"/>
  </r>
  <r>
    <x v="8"/>
    <n v="6"/>
    <x v="20"/>
    <n v="0"/>
    <n v="0"/>
    <n v="15"/>
    <n v="0.9"/>
    <n v="0.16"/>
    <n v="0"/>
    <n v="15"/>
    <n v="0"/>
    <n v="0"/>
    <n v="0"/>
    <n v="0"/>
  </r>
  <r>
    <x v="8"/>
    <n v="6"/>
    <x v="21"/>
    <n v="0"/>
    <n v="0"/>
    <n v="14"/>
    <n v="1"/>
    <n v="0.16"/>
    <n v="0"/>
    <n v="14"/>
    <n v="0"/>
    <n v="0"/>
    <n v="0"/>
    <n v="0"/>
  </r>
  <r>
    <x v="8"/>
    <n v="6"/>
    <x v="22"/>
    <n v="0"/>
    <n v="0"/>
    <n v="13"/>
    <n v="1"/>
    <n v="0.16"/>
    <n v="0"/>
    <n v="13"/>
    <n v="0"/>
    <n v="0"/>
    <n v="0"/>
    <n v="0"/>
  </r>
  <r>
    <x v="8"/>
    <n v="6"/>
    <x v="23"/>
    <n v="0"/>
    <n v="0"/>
    <n v="13"/>
    <n v="1"/>
    <n v="0.16"/>
    <n v="0"/>
    <n v="13"/>
    <n v="0"/>
    <n v="0"/>
    <n v="0"/>
    <n v="0"/>
  </r>
  <r>
    <x v="8"/>
    <n v="7"/>
    <x v="0"/>
    <n v="0"/>
    <n v="0"/>
    <n v="12"/>
    <n v="1"/>
    <n v="0.16"/>
    <n v="0"/>
    <n v="12"/>
    <n v="0"/>
    <n v="0"/>
    <n v="0"/>
    <n v="0"/>
  </r>
  <r>
    <x v="8"/>
    <n v="7"/>
    <x v="1"/>
    <n v="0"/>
    <n v="0"/>
    <n v="12"/>
    <n v="1"/>
    <n v="0.16"/>
    <n v="0"/>
    <n v="12"/>
    <n v="0"/>
    <n v="0"/>
    <n v="0"/>
    <n v="0"/>
  </r>
  <r>
    <x v="8"/>
    <n v="7"/>
    <x v="2"/>
    <n v="0"/>
    <n v="0"/>
    <n v="12"/>
    <n v="1"/>
    <n v="0.16"/>
    <n v="0"/>
    <n v="12"/>
    <n v="0"/>
    <n v="0"/>
    <n v="0"/>
    <n v="0"/>
  </r>
  <r>
    <x v="8"/>
    <n v="7"/>
    <x v="3"/>
    <n v="0"/>
    <n v="0"/>
    <n v="11"/>
    <n v="1"/>
    <n v="0.16"/>
    <n v="0"/>
    <n v="11"/>
    <n v="0"/>
    <n v="0"/>
    <n v="0"/>
    <n v="0"/>
  </r>
  <r>
    <x v="8"/>
    <n v="7"/>
    <x v="4"/>
    <n v="0"/>
    <n v="0"/>
    <n v="11"/>
    <n v="1"/>
    <n v="0.16"/>
    <n v="0"/>
    <n v="11"/>
    <n v="0"/>
    <n v="0"/>
    <n v="0"/>
    <n v="0"/>
  </r>
  <r>
    <x v="8"/>
    <n v="7"/>
    <x v="5"/>
    <n v="0"/>
    <n v="0"/>
    <n v="11"/>
    <n v="0.8"/>
    <n v="0.16"/>
    <n v="0"/>
    <n v="11"/>
    <n v="0"/>
    <n v="0"/>
    <n v="0"/>
    <n v="0"/>
  </r>
  <r>
    <x v="8"/>
    <n v="7"/>
    <x v="6"/>
    <n v="295"/>
    <n v="27"/>
    <n v="13"/>
    <n v="0.5"/>
    <n v="0.16"/>
    <n v="43.143999999999998"/>
    <n v="14.313000000000001"/>
    <n v="189.054"/>
    <n v="150.64699999999999"/>
    <n v="1.3329926474287424E-5"/>
    <n v="1.4342209299046687E-4"/>
  </r>
  <r>
    <x v="8"/>
    <n v="7"/>
    <x v="7"/>
    <n v="283"/>
    <n v="99"/>
    <n v="18"/>
    <n v="0.3"/>
    <n v="0.16"/>
    <n v="182.38200000000001"/>
    <n v="24.693999999999999"/>
    <n v="1164.8900000000001"/>
    <n v="1091.905"/>
    <n v="9.6616682488909908E-5"/>
    <n v="1.0395381285173667E-3"/>
  </r>
  <r>
    <x v="8"/>
    <n v="7"/>
    <x v="8"/>
    <n v="765"/>
    <n v="83"/>
    <n v="21"/>
    <n v="0.3"/>
    <n v="0.16"/>
    <n v="488.25900000000001"/>
    <n v="39.198"/>
    <n v="3196.3739999999998"/>
    <n v="3051.4059999999999"/>
    <n v="2.7000217477413753E-4"/>
    <n v="2.9050630618841964E-3"/>
  </r>
  <r>
    <x v="8"/>
    <n v="7"/>
    <x v="9"/>
    <n v="840"/>
    <n v="97"/>
    <n v="24"/>
    <n v="0.3"/>
    <n v="0.16"/>
    <n v="703.38900000000001"/>
    <n v="50.134999999999998"/>
    <n v="4364.8829999999998"/>
    <n v="4178.509"/>
    <n v="3.6973333516198976E-4"/>
    <n v="3.9781111230857754E-3"/>
  </r>
  <r>
    <x v="8"/>
    <n v="7"/>
    <x v="10"/>
    <n v="881"/>
    <n v="106"/>
    <n v="25"/>
    <n v="0.4"/>
    <n v="0.16"/>
    <n v="865.16700000000003"/>
    <n v="56.12"/>
    <n v="5191.2920000000004"/>
    <n v="4975.6350000000002"/>
    <n v="4.4026664130643897E-4"/>
    <n v="4.737007611546341E-3"/>
  </r>
  <r>
    <x v="8"/>
    <n v="7"/>
    <x v="11"/>
    <n v="921"/>
    <n v="102"/>
    <n v="26"/>
    <n v="0.5"/>
    <n v="0.16"/>
    <n v="975.85299999999995"/>
    <n v="60.045000000000002"/>
    <n v="5726.1009999999997"/>
    <n v="5491.4939999999997"/>
    <n v="4.859121738500637E-4"/>
    <n v="5.228126435472269E-3"/>
  </r>
  <r>
    <x v="8"/>
    <n v="7"/>
    <x v="12"/>
    <n v="925"/>
    <n v="104"/>
    <n v="26"/>
    <n v="0.5"/>
    <n v="0.16"/>
    <n v="1006.111"/>
    <n v="61.088999999999999"/>
    <n v="5866.7030000000004"/>
    <n v="5627.1139999999996"/>
    <n v="4.9791244354307357E-4"/>
    <n v="5.3572422111024974E-3"/>
  </r>
  <r>
    <x v="8"/>
    <n v="7"/>
    <x v="13"/>
    <n v="912"/>
    <n v="106"/>
    <n v="27"/>
    <n v="0.5"/>
    <n v="0.16"/>
    <n v="962.03300000000002"/>
    <n v="60.566000000000003"/>
    <n v="5635.3190000000004"/>
    <n v="5403.9279999999999"/>
    <n v="4.781639389589112E-4"/>
    <n v="5.1447600292723232E-3"/>
  </r>
  <r>
    <x v="8"/>
    <n v="7"/>
    <x v="14"/>
    <n v="888"/>
    <n v="101"/>
    <n v="26"/>
    <n v="0.5"/>
    <n v="0.16"/>
    <n v="847.57799999999997"/>
    <n v="55.610999999999997"/>
    <n v="5103.8119999999999"/>
    <n v="4891.2550000000001"/>
    <n v="4.3280031807464296E-4"/>
    <n v="4.6566744073900318E-3"/>
  </r>
  <r>
    <x v="8"/>
    <n v="7"/>
    <x v="15"/>
    <n v="829"/>
    <n v="97"/>
    <n v="25"/>
    <n v="0.4"/>
    <n v="0.16"/>
    <n v="671.15200000000004"/>
    <n v="49.201999999999998"/>
    <n v="4187.5389999999998"/>
    <n v="4007.45"/>
    <n v="3.5459726280233356E-4"/>
    <n v="3.8152559729343859E-3"/>
  </r>
  <r>
    <x v="8"/>
    <n v="7"/>
    <x v="16"/>
    <n v="732"/>
    <n v="85"/>
    <n v="24"/>
    <n v="0.2"/>
    <n v="0.16"/>
    <n v="446.94200000000001"/>
    <n v="41.161999999999999"/>
    <n v="2880.8919999999998"/>
    <n v="2747.1019999999999"/>
    <n v="2.43075983440546E-4"/>
    <n v="2.615353233043456E-3"/>
  </r>
  <r>
    <x v="8"/>
    <n v="7"/>
    <x v="17"/>
    <n v="557"/>
    <n v="63"/>
    <n v="22"/>
    <n v="0.3"/>
    <n v="0.16"/>
    <n v="209.428"/>
    <n v="29.556000000000001"/>
    <n v="1241.432"/>
    <n v="1165.7349999999999"/>
    <n v="1.0314949410544816E-4"/>
    <n v="1.1098273020520946E-3"/>
  </r>
  <r>
    <x v="8"/>
    <n v="7"/>
    <x v="18"/>
    <n v="163"/>
    <n v="20"/>
    <n v="18"/>
    <n v="0.7"/>
    <n v="0.16"/>
    <n v="19.568999999999999"/>
    <n v="18.581"/>
    <n v="87.174000000000007"/>
    <n v="52.375999999999998"/>
    <n v="4.6344648683165153E-6"/>
    <n v="4.9864089842271618E-5"/>
  </r>
  <r>
    <x v="8"/>
    <n v="7"/>
    <x v="19"/>
    <n v="0"/>
    <n v="0"/>
    <n v="16"/>
    <n v="1"/>
    <n v="0.16"/>
    <n v="0"/>
    <n v="16"/>
    <n v="0"/>
    <n v="0"/>
    <n v="0"/>
    <n v="0"/>
  </r>
  <r>
    <x v="8"/>
    <n v="7"/>
    <x v="20"/>
    <n v="0"/>
    <n v="0"/>
    <n v="16"/>
    <n v="1.1000000000000001"/>
    <n v="0.16"/>
    <n v="0"/>
    <n v="16"/>
    <n v="0"/>
    <n v="0"/>
    <n v="0"/>
    <n v="0"/>
  </r>
  <r>
    <x v="8"/>
    <n v="7"/>
    <x v="21"/>
    <n v="0"/>
    <n v="0"/>
    <n v="16"/>
    <n v="1.2"/>
    <n v="0.16"/>
    <n v="0"/>
    <n v="16"/>
    <n v="0"/>
    <n v="0"/>
    <n v="0"/>
    <n v="0"/>
  </r>
  <r>
    <x v="8"/>
    <n v="7"/>
    <x v="22"/>
    <n v="0"/>
    <n v="0"/>
    <n v="16"/>
    <n v="1.1000000000000001"/>
    <n v="0.16"/>
    <n v="0"/>
    <n v="16"/>
    <n v="0"/>
    <n v="0"/>
    <n v="0"/>
    <n v="0"/>
  </r>
  <r>
    <x v="8"/>
    <n v="7"/>
    <x v="23"/>
    <n v="0"/>
    <n v="0"/>
    <n v="16"/>
    <n v="1"/>
    <n v="0.16"/>
    <n v="0"/>
    <n v="16"/>
    <n v="0"/>
    <n v="0"/>
    <n v="0"/>
    <n v="0"/>
  </r>
  <r>
    <x v="8"/>
    <n v="8"/>
    <x v="0"/>
    <n v="0"/>
    <n v="0"/>
    <n v="16"/>
    <n v="0.8"/>
    <n v="0.16"/>
    <n v="0"/>
    <n v="16"/>
    <n v="0"/>
    <n v="0"/>
    <n v="0"/>
    <n v="0"/>
  </r>
  <r>
    <x v="8"/>
    <n v="8"/>
    <x v="1"/>
    <n v="0"/>
    <n v="0"/>
    <n v="16"/>
    <n v="0.7"/>
    <n v="0.16"/>
    <n v="0"/>
    <n v="16"/>
    <n v="0"/>
    <n v="0"/>
    <n v="0"/>
    <n v="0"/>
  </r>
  <r>
    <x v="8"/>
    <n v="8"/>
    <x v="2"/>
    <n v="0"/>
    <n v="0"/>
    <n v="15"/>
    <n v="0.8"/>
    <n v="0.16"/>
    <n v="0"/>
    <n v="15"/>
    <n v="0"/>
    <n v="0"/>
    <n v="0"/>
    <n v="0"/>
  </r>
  <r>
    <x v="8"/>
    <n v="8"/>
    <x v="3"/>
    <n v="0"/>
    <n v="0"/>
    <n v="15"/>
    <n v="0.7"/>
    <n v="0.16"/>
    <n v="0"/>
    <n v="15"/>
    <n v="0"/>
    <n v="0"/>
    <n v="0"/>
    <n v="0"/>
  </r>
  <r>
    <x v="8"/>
    <n v="8"/>
    <x v="4"/>
    <n v="0"/>
    <n v="0"/>
    <n v="14"/>
    <n v="0.6"/>
    <n v="0.16"/>
    <n v="0"/>
    <n v="14"/>
    <n v="0"/>
    <n v="0"/>
    <n v="0"/>
    <n v="0"/>
  </r>
  <r>
    <x v="8"/>
    <n v="8"/>
    <x v="5"/>
    <n v="0"/>
    <n v="0"/>
    <n v="14"/>
    <n v="0.5"/>
    <n v="0.16"/>
    <n v="0"/>
    <n v="14"/>
    <n v="0"/>
    <n v="0"/>
    <n v="0"/>
    <n v="0"/>
  </r>
  <r>
    <x v="8"/>
    <n v="8"/>
    <x v="6"/>
    <n v="290"/>
    <n v="27"/>
    <n v="16"/>
    <n v="0.3"/>
    <n v="0.16"/>
    <n v="42.515000000000001"/>
    <n v="17.37"/>
    <n v="182.369"/>
    <n v="144.19900000000001"/>
    <n v="1.2759378332564024E-5"/>
    <n v="1.3728333380108688E-4"/>
  </r>
  <r>
    <x v="8"/>
    <n v="8"/>
    <x v="7"/>
    <n v="325"/>
    <n v="93"/>
    <n v="19"/>
    <n v="0.2"/>
    <n v="0.16"/>
    <n v="191.46100000000001"/>
    <n v="26.242000000000001"/>
    <n v="1211.357"/>
    <n v="1136.7260000000001"/>
    <n v="1.0058264685928594E-4"/>
    <n v="1.0822095499856052E-3"/>
  </r>
  <r>
    <x v="8"/>
    <n v="8"/>
    <x v="8"/>
    <n v="765"/>
    <n v="85"/>
    <n v="22"/>
    <n v="0.2"/>
    <n v="0.16"/>
    <n v="489.76900000000001"/>
    <n v="40.837000000000003"/>
    <n v="3185.5340000000001"/>
    <n v="3040.95"/>
    <n v="2.6907698070312947E-4"/>
    <n v="2.8951085230994327E-3"/>
  </r>
  <r>
    <x v="8"/>
    <n v="8"/>
    <x v="9"/>
    <n v="838"/>
    <n v="100"/>
    <n v="24"/>
    <n v="0.3"/>
    <n v="0.16"/>
    <n v="704.476"/>
    <n v="50.176000000000002"/>
    <n v="4371.451"/>
    <n v="4184.8450000000003"/>
    <n v="3.7029397303822421E-4"/>
    <n v="3.9841432537036274E-3"/>
  </r>
  <r>
    <x v="8"/>
    <n v="8"/>
    <x v="10"/>
    <n v="880"/>
    <n v="111"/>
    <n v="25"/>
    <n v="0.4"/>
    <n v="0.16"/>
    <n v="868.67"/>
    <n v="56.246000000000002"/>
    <n v="5209.6760000000004"/>
    <n v="4993.3680000000004"/>
    <n v="4.4183573718069167E-4"/>
    <n v="4.7538901513579541E-3"/>
  </r>
  <r>
    <x v="8"/>
    <n v="8"/>
    <x v="11"/>
    <n v="888"/>
    <n v="124"/>
    <n v="26"/>
    <n v="0.5"/>
    <n v="0.16"/>
    <n v="967.09799999999996"/>
    <n v="59.734999999999999"/>
    <n v="5680.7669999999998"/>
    <n v="5447.7669999999998"/>
    <n v="4.8204301153723192E-4"/>
    <n v="5.1864965466580596E-3"/>
  </r>
  <r>
    <x v="8"/>
    <n v="8"/>
    <x v="12"/>
    <n v="881"/>
    <n v="134"/>
    <n v="26"/>
    <n v="0.5"/>
    <n v="0.16"/>
    <n v="1001.428"/>
    <n v="60.917999999999999"/>
    <n v="5839.674"/>
    <n v="5601.0429999999997"/>
    <n v="4.9560556379697079E-4"/>
    <n v="5.3324215549569757E-3"/>
  </r>
  <r>
    <x v="8"/>
    <n v="8"/>
    <x v="13"/>
    <n v="864"/>
    <n v="137"/>
    <n v="26"/>
    <n v="0.5"/>
    <n v="0.16"/>
    <n v="955.33100000000002"/>
    <n v="59.323999999999998"/>
    <n v="5622.5339999999997"/>
    <n v="5391.5959999999995"/>
    <n v="4.7707274794096252E-4"/>
    <n v="5.1330194619144702E-3"/>
  </r>
  <r>
    <x v="8"/>
    <n v="8"/>
    <x v="14"/>
    <n v="687"/>
    <n v="202"/>
    <n v="25"/>
    <n v="0.4"/>
    <n v="0.16"/>
    <n v="792.88099999999997"/>
    <n v="53.5"/>
    <n v="4802.027"/>
    <n v="4600.1639999999998"/>
    <n v="4.0704327261521263E-4"/>
    <n v="4.3795438938671067E-3"/>
  </r>
  <r>
    <x v="8"/>
    <n v="8"/>
    <x v="15"/>
    <n v="620"/>
    <n v="182"/>
    <n v="24"/>
    <n v="0.3"/>
    <n v="0.16"/>
    <n v="613.88599999999997"/>
    <n v="46.796999999999997"/>
    <n v="3852.5419999999999"/>
    <n v="3684.3220000000001"/>
    <n v="3.26005438990485E-4"/>
    <n v="3.5076249277504559E-3"/>
  </r>
  <r>
    <x v="8"/>
    <n v="8"/>
    <x v="16"/>
    <n v="514"/>
    <n v="147"/>
    <n v="23"/>
    <n v="0.2"/>
    <n v="0.16"/>
    <n v="400.298"/>
    <n v="38.357999999999997"/>
    <n v="2595.96"/>
    <n v="2472.2669999999998"/>
    <n v="2.1875734222923224E-4"/>
    <n v="2.3536990950451223E-3"/>
  </r>
  <r>
    <x v="8"/>
    <n v="8"/>
    <x v="17"/>
    <n v="326"/>
    <n v="96"/>
    <n v="21"/>
    <n v="0.2"/>
    <n v="0.16"/>
    <n v="179.53200000000001"/>
    <n v="27.748999999999999"/>
    <n v="1102.4749999999999"/>
    <n v="1031.702"/>
    <n v="9.1289649335036776E-5"/>
    <n v="9.8222241519878035E-4"/>
  </r>
  <r>
    <x v="8"/>
    <n v="8"/>
    <x v="18"/>
    <n v="27"/>
    <n v="17"/>
    <n v="18"/>
    <n v="0.6"/>
    <n v="0.16"/>
    <n v="15.426"/>
    <n v="18.494"/>
    <n v="77.626000000000005"/>
    <n v="43.167000000000002"/>
    <n v="3.8196109853868003E-6"/>
    <n v="4.1096745956570549E-5"/>
  </r>
  <r>
    <x v="8"/>
    <n v="8"/>
    <x v="19"/>
    <n v="0"/>
    <n v="0"/>
    <n v="18"/>
    <n v="0.8"/>
    <n v="0.16"/>
    <n v="0"/>
    <n v="18"/>
    <n v="0"/>
    <n v="0"/>
    <n v="0"/>
    <n v="0"/>
  </r>
  <r>
    <x v="8"/>
    <n v="8"/>
    <x v="20"/>
    <n v="0"/>
    <n v="0"/>
    <n v="17"/>
    <n v="0.8"/>
    <n v="0.16"/>
    <n v="0"/>
    <n v="17"/>
    <n v="0"/>
    <n v="0"/>
    <n v="0"/>
    <n v="0"/>
  </r>
  <r>
    <x v="8"/>
    <n v="8"/>
    <x v="21"/>
    <n v="0"/>
    <n v="0"/>
    <n v="16"/>
    <n v="0.9"/>
    <n v="0.16"/>
    <n v="0"/>
    <n v="16"/>
    <n v="0"/>
    <n v="0"/>
    <n v="0"/>
    <n v="0"/>
  </r>
  <r>
    <x v="8"/>
    <n v="8"/>
    <x v="22"/>
    <n v="0"/>
    <n v="0"/>
    <n v="16"/>
    <n v="1.1000000000000001"/>
    <n v="0.16"/>
    <n v="0"/>
    <n v="16"/>
    <n v="0"/>
    <n v="0"/>
    <n v="0"/>
    <n v="0"/>
  </r>
  <r>
    <x v="8"/>
    <n v="8"/>
    <x v="23"/>
    <n v="0"/>
    <n v="0"/>
    <n v="15"/>
    <n v="1.2"/>
    <n v="0.16"/>
    <n v="0"/>
    <n v="15"/>
    <n v="0"/>
    <n v="0"/>
    <n v="0"/>
    <n v="0"/>
  </r>
  <r>
    <x v="8"/>
    <n v="9"/>
    <x v="0"/>
    <n v="0"/>
    <n v="0"/>
    <n v="15"/>
    <n v="1.2"/>
    <n v="0.16"/>
    <n v="0"/>
    <n v="15"/>
    <n v="0"/>
    <n v="0"/>
    <n v="0"/>
    <n v="0"/>
  </r>
  <r>
    <x v="8"/>
    <n v="9"/>
    <x v="1"/>
    <n v="0"/>
    <n v="0"/>
    <n v="14"/>
    <n v="1.3"/>
    <n v="0.16"/>
    <n v="0"/>
    <n v="14"/>
    <n v="0"/>
    <n v="0"/>
    <n v="0"/>
    <n v="0"/>
  </r>
  <r>
    <x v="8"/>
    <n v="9"/>
    <x v="2"/>
    <n v="0"/>
    <n v="0"/>
    <n v="14"/>
    <n v="1.2"/>
    <n v="0.16"/>
    <n v="0"/>
    <n v="14"/>
    <n v="0"/>
    <n v="0"/>
    <n v="0"/>
    <n v="0"/>
  </r>
  <r>
    <x v="8"/>
    <n v="9"/>
    <x v="3"/>
    <n v="0"/>
    <n v="0"/>
    <n v="13"/>
    <n v="1.1000000000000001"/>
    <n v="0.16"/>
    <n v="0"/>
    <n v="13"/>
    <n v="0"/>
    <n v="0"/>
    <n v="0"/>
    <n v="0"/>
  </r>
  <r>
    <x v="8"/>
    <n v="9"/>
    <x v="4"/>
    <n v="0"/>
    <n v="0"/>
    <n v="13"/>
    <n v="1"/>
    <n v="0.16"/>
    <n v="0"/>
    <n v="13"/>
    <n v="0"/>
    <n v="0"/>
    <n v="0"/>
    <n v="0"/>
  </r>
  <r>
    <x v="8"/>
    <n v="9"/>
    <x v="5"/>
    <n v="0"/>
    <n v="0"/>
    <n v="13"/>
    <n v="0.9"/>
    <n v="0.16"/>
    <n v="0"/>
    <n v="13"/>
    <n v="0"/>
    <n v="0"/>
    <n v="0"/>
    <n v="0"/>
  </r>
  <r>
    <x v="8"/>
    <n v="9"/>
    <x v="6"/>
    <n v="62"/>
    <n v="30"/>
    <n v="13"/>
    <n v="0.5"/>
    <n v="0.16"/>
    <n v="31.096"/>
    <n v="14.029"/>
    <n v="167.21700000000001"/>
    <n v="129.583"/>
    <n v="1.1466088686250555E-5"/>
    <n v="1.2336830521672299E-4"/>
  </r>
  <r>
    <x v="8"/>
    <n v="9"/>
    <x v="7"/>
    <n v="270"/>
    <n v="109"/>
    <n v="15"/>
    <n v="0.3"/>
    <n v="0.16"/>
    <n v="188.316"/>
    <n v="21.917999999999999"/>
    <n v="1221.558"/>
    <n v="1146.5650000000001"/>
    <n v="1.0145324598559124E-4"/>
    <n v="1.0915766795861494E-3"/>
  </r>
  <r>
    <x v="8"/>
    <n v="9"/>
    <x v="8"/>
    <n v="628"/>
    <n v="107"/>
    <n v="18"/>
    <n v="0.3"/>
    <n v="0.16"/>
    <n v="441.88799999999998"/>
    <n v="34.463000000000001"/>
    <n v="2939.2910000000002"/>
    <n v="2803.4319999999998"/>
    <n v="2.4806031607442925E-4"/>
    <n v="2.6689816922769818E-3"/>
  </r>
  <r>
    <x v="8"/>
    <n v="9"/>
    <x v="9"/>
    <n v="745"/>
    <n v="139"/>
    <n v="20"/>
    <n v="0.3"/>
    <n v="0.16"/>
    <n v="680.96500000000003"/>
    <n v="45.292000000000002"/>
    <n v="4305.6400000000003"/>
    <n v="4121.366"/>
    <n v="3.6467706461879804E-4"/>
    <n v="3.9237086546678561E-3"/>
  </r>
  <r>
    <x v="8"/>
    <n v="9"/>
    <x v="10"/>
    <n v="821"/>
    <n v="141"/>
    <n v="21"/>
    <n v="0.4"/>
    <n v="0.16"/>
    <n v="854.76300000000003"/>
    <n v="51.738"/>
    <n v="5221.7209999999995"/>
    <n v="5004.9859999999999"/>
    <n v="4.4286375025614794E-4"/>
    <n v="4.764950961572317E-3"/>
  </r>
  <r>
    <x v="8"/>
    <n v="9"/>
    <x v="11"/>
    <n v="901"/>
    <n v="120"/>
    <n v="22"/>
    <n v="0.5"/>
    <n v="0.16"/>
    <n v="973.81"/>
    <n v="55.972999999999999"/>
    <n v="5815.7790000000005"/>
    <n v="5577.9949999999999"/>
    <n v="4.9356617273455753E-4"/>
    <n v="5.3104789182018839E-3"/>
  </r>
  <r>
    <x v="8"/>
    <n v="9"/>
    <x v="12"/>
    <n v="560"/>
    <n v="310"/>
    <n v="23"/>
    <n v="0.5"/>
    <n v="0.16"/>
    <n v="878.09500000000003"/>
    <n v="53.567999999999998"/>
    <n v="5264.7709999999997"/>
    <n v="5046.5110000000004"/>
    <n v="4.4653806967070514E-4"/>
    <n v="4.804484456507027E-3"/>
  </r>
  <r>
    <x v="8"/>
    <n v="9"/>
    <x v="13"/>
    <n v="920"/>
    <n v="110"/>
    <n v="23"/>
    <n v="0.6"/>
    <n v="0.16"/>
    <n v="969.81899999999996"/>
    <n v="55.886000000000003"/>
    <n v="5799.4160000000002"/>
    <n v="5562.2110000000002"/>
    <n v="4.9216953317671598E-4"/>
    <n v="5.2954519059430173E-3"/>
  </r>
  <r>
    <x v="8"/>
    <n v="9"/>
    <x v="14"/>
    <n v="901"/>
    <n v="103"/>
    <n v="22"/>
    <n v="0.6"/>
    <n v="0.16"/>
    <n v="855.93600000000004"/>
    <n v="51.063000000000002"/>
    <n v="5257.6040000000003"/>
    <n v="5039.598"/>
    <n v="4.4592637623029971E-4"/>
    <n v="4.7979029983376432E-3"/>
  </r>
  <r>
    <x v="8"/>
    <n v="9"/>
    <x v="15"/>
    <n v="860"/>
    <n v="92"/>
    <n v="21"/>
    <n v="0.5"/>
    <n v="0.16"/>
    <n v="681.85400000000004"/>
    <n v="44.88"/>
    <n v="4336.3720000000003"/>
    <n v="4151.0079999999998"/>
    <n v="3.6729992256187571E-4"/>
    <n v="3.9519290485716405E-3"/>
  </r>
  <r>
    <x v="8"/>
    <n v="9"/>
    <x v="16"/>
    <n v="781"/>
    <n v="77"/>
    <n v="20"/>
    <n v="0.5"/>
    <n v="0.16"/>
    <n v="456.875"/>
    <n v="36.011000000000003"/>
    <n v="3006.9119999999998"/>
    <n v="2868.6559999999999"/>
    <n v="2.5383162996955443E-4"/>
    <n v="2.7310776025387877E-3"/>
  </r>
  <r>
    <x v="8"/>
    <n v="9"/>
    <x v="17"/>
    <n v="614"/>
    <n v="55"/>
    <n v="17"/>
    <n v="0.5"/>
    <n v="0.16"/>
    <n v="211.85900000000001"/>
    <n v="24.166"/>
    <n v="1264.903"/>
    <n v="1188.374"/>
    <n v="1.05152695001924E-4"/>
    <n v="1.1313805541129467E-3"/>
  </r>
  <r>
    <x v="8"/>
    <n v="9"/>
    <x v="18"/>
    <n v="180"/>
    <n v="16"/>
    <n v="13"/>
    <n v="0.5"/>
    <n v="0.16"/>
    <n v="17.422999999999998"/>
    <n v="13.555"/>
    <n v="81.881"/>
    <n v="47.271000000000001"/>
    <n v="4.1827514279477249E-6"/>
    <n v="4.5003921470406708E-5"/>
  </r>
  <r>
    <x v="8"/>
    <n v="9"/>
    <x v="19"/>
    <n v="0"/>
    <n v="0"/>
    <n v="11"/>
    <n v="0.5"/>
    <n v="0.16"/>
    <n v="0"/>
    <n v="11"/>
    <n v="0"/>
    <n v="0"/>
    <n v="0"/>
    <n v="0"/>
  </r>
  <r>
    <x v="8"/>
    <n v="9"/>
    <x v="20"/>
    <n v="0"/>
    <n v="0"/>
    <n v="10"/>
    <n v="0.5"/>
    <n v="0.16"/>
    <n v="0"/>
    <n v="10"/>
    <n v="0"/>
    <n v="0"/>
    <n v="0"/>
    <n v="0"/>
  </r>
  <r>
    <x v="8"/>
    <n v="9"/>
    <x v="21"/>
    <n v="0"/>
    <n v="0"/>
    <n v="9"/>
    <n v="0.4"/>
    <n v="0.16"/>
    <n v="0"/>
    <n v="9"/>
    <n v="0"/>
    <n v="0"/>
    <n v="0"/>
    <n v="0"/>
  </r>
  <r>
    <x v="8"/>
    <n v="9"/>
    <x v="22"/>
    <n v="0"/>
    <n v="0"/>
    <n v="8"/>
    <n v="0.4"/>
    <n v="0.16"/>
    <n v="0"/>
    <n v="8"/>
    <n v="0"/>
    <n v="0"/>
    <n v="0"/>
    <n v="0"/>
  </r>
  <r>
    <x v="8"/>
    <n v="9"/>
    <x v="23"/>
    <n v="0"/>
    <n v="0"/>
    <n v="7"/>
    <n v="0.3"/>
    <n v="0.16"/>
    <n v="0"/>
    <n v="7"/>
    <n v="0"/>
    <n v="0"/>
    <n v="0"/>
    <n v="0"/>
  </r>
  <r>
    <x v="8"/>
    <n v="10"/>
    <x v="0"/>
    <n v="0"/>
    <n v="0"/>
    <n v="7"/>
    <n v="0.3"/>
    <n v="0.16"/>
    <n v="0"/>
    <n v="7"/>
    <n v="0"/>
    <n v="0"/>
    <n v="0"/>
    <n v="0"/>
  </r>
  <r>
    <x v="8"/>
    <n v="10"/>
    <x v="1"/>
    <n v="0"/>
    <n v="0"/>
    <n v="6"/>
    <n v="0.3"/>
    <n v="0.16"/>
    <n v="0"/>
    <n v="6"/>
    <n v="0"/>
    <n v="0"/>
    <n v="0"/>
    <n v="0"/>
  </r>
  <r>
    <x v="8"/>
    <n v="10"/>
    <x v="2"/>
    <n v="0"/>
    <n v="0"/>
    <n v="6"/>
    <n v="0.3"/>
    <n v="0.16"/>
    <n v="0"/>
    <n v="6"/>
    <n v="0"/>
    <n v="0"/>
    <n v="0"/>
    <n v="0"/>
  </r>
  <r>
    <x v="8"/>
    <n v="10"/>
    <x v="3"/>
    <n v="0"/>
    <n v="0"/>
    <n v="5"/>
    <n v="0.4"/>
    <n v="0.16"/>
    <n v="0"/>
    <n v="5"/>
    <n v="0"/>
    <n v="0"/>
    <n v="0"/>
    <n v="0"/>
  </r>
  <r>
    <x v="8"/>
    <n v="10"/>
    <x v="4"/>
    <n v="0"/>
    <n v="0"/>
    <n v="5"/>
    <n v="0.4"/>
    <n v="0.16"/>
    <n v="0"/>
    <n v="5"/>
    <n v="0"/>
    <n v="0"/>
    <n v="0"/>
    <n v="0"/>
  </r>
  <r>
    <x v="8"/>
    <n v="10"/>
    <x v="5"/>
    <n v="0"/>
    <n v="0"/>
    <n v="5"/>
    <n v="0.4"/>
    <n v="0.16"/>
    <n v="0"/>
    <n v="5"/>
    <n v="0"/>
    <n v="0"/>
    <n v="0"/>
    <n v="0"/>
  </r>
  <r>
    <x v="8"/>
    <n v="10"/>
    <x v="6"/>
    <n v="394"/>
    <n v="23"/>
    <n v="6"/>
    <n v="0.4"/>
    <n v="0.16"/>
    <n v="44.701000000000001"/>
    <n v="7.3049999999999997"/>
    <n v="175.048"/>
    <n v="137.137"/>
    <n v="1.2134500699677755E-5"/>
    <n v="1.3056002154993897E-4"/>
  </r>
  <r>
    <x v="8"/>
    <n v="10"/>
    <x v="7"/>
    <n v="222"/>
    <n v="100"/>
    <n v="10"/>
    <n v="0.4"/>
    <n v="0.16"/>
    <n v="165.25299999999999"/>
    <n v="15.893000000000001"/>
    <n v="1095.913"/>
    <n v="1025.3720000000001"/>
    <n v="9.0729542365882137E-5"/>
    <n v="9.7619599682583131E-4"/>
  </r>
  <r>
    <x v="8"/>
    <n v="10"/>
    <x v="8"/>
    <n v="882"/>
    <n v="62"/>
    <n v="14"/>
    <n v="0.3"/>
    <n v="0.16"/>
    <n v="523.12599999999998"/>
    <n v="33.509"/>
    <n v="3514.8270000000002"/>
    <n v="3358.5740000000001"/>
    <n v="2.9718178575380467E-4"/>
    <n v="3.1974995356254311E-3"/>
  </r>
  <r>
    <x v="8"/>
    <n v="10"/>
    <x v="9"/>
    <n v="951"/>
    <n v="70"/>
    <n v="17"/>
    <n v="0.1"/>
    <n v="0.16"/>
    <n v="746.92700000000002"/>
    <n v="46.594999999999999"/>
    <n v="4714.2280000000001"/>
    <n v="4515.4750000000004"/>
    <n v="3.9954960766880863E-4"/>
    <n v="4.298916509098279E-3"/>
  </r>
  <r>
    <x v="8"/>
    <n v="10"/>
    <x v="10"/>
    <n v="988"/>
    <n v="75"/>
    <n v="20"/>
    <n v="0.1"/>
    <n v="0.16"/>
    <n v="919.26099999999997"/>
    <n v="56.344999999999999"/>
    <n v="5516.9750000000004"/>
    <n v="5289.7780000000002"/>
    <n v="4.680634317663358E-4"/>
    <n v="5.0360845699876262E-3"/>
  </r>
  <r>
    <x v="8"/>
    <n v="10"/>
    <x v="11"/>
    <n v="1003"/>
    <n v="79"/>
    <n v="22"/>
    <n v="0.1"/>
    <n v="0.16"/>
    <n v="1023.3920000000001"/>
    <n v="62.414999999999999"/>
    <n v="5945.8760000000002"/>
    <n v="5703.482"/>
    <n v="5.0466982885435355E-4"/>
    <n v="5.4299476642313089E-3"/>
  </r>
  <r>
    <x v="8"/>
    <n v="10"/>
    <x v="12"/>
    <n v="1007"/>
    <n v="80"/>
    <n v="24"/>
    <n v="0.1"/>
    <n v="0.16"/>
    <n v="1053.627"/>
    <n v="65.596000000000004"/>
    <n v="6024.7250000000004"/>
    <n v="5779.5360000000001"/>
    <n v="5.1139943002845886E-4"/>
    <n v="5.5023541765435151E-3"/>
  </r>
  <r>
    <x v="8"/>
    <n v="10"/>
    <x v="13"/>
    <n v="998"/>
    <n v="79"/>
    <n v="25"/>
    <n v="0.2"/>
    <n v="0.16"/>
    <n v="1005.96"/>
    <n v="63.468000000000004"/>
    <n v="5822.5559999999996"/>
    <n v="5584.5309999999999"/>
    <n v="4.9414450751345082E-4"/>
    <n v="5.3167014569831788E-3"/>
  </r>
  <r>
    <x v="8"/>
    <n v="10"/>
    <x v="14"/>
    <n v="978"/>
    <n v="74"/>
    <n v="25"/>
    <n v="0.3"/>
    <n v="0.16"/>
    <n v="885.49699999999996"/>
    <n v="57.862000000000002"/>
    <n v="5288.5460000000003"/>
    <n v="5069.4430000000002"/>
    <n v="4.4856719652957623E-4"/>
    <n v="4.8263166565273219E-3"/>
  </r>
  <r>
    <x v="8"/>
    <n v="10"/>
    <x v="15"/>
    <n v="933"/>
    <n v="69"/>
    <n v="25"/>
    <n v="0.3"/>
    <n v="0.16"/>
    <n v="700.41800000000001"/>
    <n v="51.054000000000002"/>
    <n v="4347.8159999999998"/>
    <n v="4162.0469999999996"/>
    <n v="3.6827670310413449E-4"/>
    <n v="3.9624386271528379E-3"/>
  </r>
  <r>
    <x v="8"/>
    <n v="10"/>
    <x v="16"/>
    <n v="851"/>
    <n v="60"/>
    <n v="24"/>
    <n v="0.3"/>
    <n v="0.16"/>
    <n v="468.22500000000002"/>
    <n v="41.421999999999997"/>
    <n v="3015.77"/>
    <n v="2877.201"/>
    <n v="2.5458773013565655E-4"/>
    <n v="2.7392127913218605E-3"/>
  </r>
  <r>
    <x v="8"/>
    <n v="10"/>
    <x v="17"/>
    <n v="685"/>
    <n v="45"/>
    <n v="21"/>
    <n v="0.6"/>
    <n v="0.16"/>
    <n v="217.291"/>
    <n v="28.111000000000001"/>
    <n v="1259.6210000000001"/>
    <n v="1183.279"/>
    <n v="1.0470186640668815E-4"/>
    <n v="1.126529906149254E-3"/>
  </r>
  <r>
    <x v="8"/>
    <n v="10"/>
    <x v="18"/>
    <n v="229"/>
    <n v="14"/>
    <n v="18"/>
    <n v="0.8"/>
    <n v="0.16"/>
    <n v="15.291"/>
    <n v="18.446999999999999"/>
    <n v="69.543999999999997"/>
    <n v="35.371000000000002"/>
    <n v="3.1297857197423152E-6"/>
    <n v="3.3674635745589388E-5"/>
  </r>
  <r>
    <x v="8"/>
    <n v="10"/>
    <x v="19"/>
    <n v="0"/>
    <n v="0"/>
    <n v="17"/>
    <n v="0.4"/>
    <n v="0.16"/>
    <n v="0"/>
    <n v="17"/>
    <n v="0"/>
    <n v="0"/>
    <n v="0"/>
    <n v="0"/>
  </r>
  <r>
    <x v="8"/>
    <n v="10"/>
    <x v="20"/>
    <n v="0"/>
    <n v="0"/>
    <n v="16"/>
    <n v="0.4"/>
    <n v="0.16"/>
    <n v="0"/>
    <n v="16"/>
    <n v="0"/>
    <n v="0"/>
    <n v="0"/>
    <n v="0"/>
  </r>
  <r>
    <x v="8"/>
    <n v="10"/>
    <x v="21"/>
    <n v="0"/>
    <n v="0"/>
    <n v="15"/>
    <n v="0.8"/>
    <n v="0.16"/>
    <n v="0"/>
    <n v="15"/>
    <n v="0"/>
    <n v="0"/>
    <n v="0"/>
    <n v="0"/>
  </r>
  <r>
    <x v="8"/>
    <n v="10"/>
    <x v="22"/>
    <n v="0"/>
    <n v="0"/>
    <n v="13"/>
    <n v="1"/>
    <n v="0.16"/>
    <n v="0"/>
    <n v="13"/>
    <n v="0"/>
    <n v="0"/>
    <n v="0"/>
    <n v="0"/>
  </r>
  <r>
    <x v="8"/>
    <n v="10"/>
    <x v="23"/>
    <n v="0"/>
    <n v="0"/>
    <n v="13"/>
    <n v="1"/>
    <n v="0.16"/>
    <n v="0"/>
    <n v="13"/>
    <n v="0"/>
    <n v="0"/>
    <n v="0"/>
    <n v="0"/>
  </r>
  <r>
    <x v="8"/>
    <n v="11"/>
    <x v="0"/>
    <n v="0"/>
    <n v="0"/>
    <n v="12"/>
    <n v="1.1000000000000001"/>
    <n v="0.16"/>
    <n v="0"/>
    <n v="12"/>
    <n v="0"/>
    <n v="0"/>
    <n v="0"/>
    <n v="0"/>
  </r>
  <r>
    <x v="8"/>
    <n v="11"/>
    <x v="1"/>
    <n v="0"/>
    <n v="0"/>
    <n v="12"/>
    <n v="1.1000000000000001"/>
    <n v="0.16"/>
    <n v="0"/>
    <n v="12"/>
    <n v="0"/>
    <n v="0"/>
    <n v="0"/>
    <n v="0"/>
  </r>
  <r>
    <x v="8"/>
    <n v="11"/>
    <x v="2"/>
    <n v="0"/>
    <n v="0"/>
    <n v="11"/>
    <n v="1.1000000000000001"/>
    <n v="0.16"/>
    <n v="0"/>
    <n v="11"/>
    <n v="0"/>
    <n v="0"/>
    <n v="0"/>
    <n v="0"/>
  </r>
  <r>
    <x v="8"/>
    <n v="11"/>
    <x v="3"/>
    <n v="0"/>
    <n v="0"/>
    <n v="11"/>
    <n v="1.2"/>
    <n v="0.16"/>
    <n v="0"/>
    <n v="11"/>
    <n v="0"/>
    <n v="0"/>
    <n v="0"/>
    <n v="0"/>
  </r>
  <r>
    <x v="8"/>
    <n v="11"/>
    <x v="4"/>
    <n v="0"/>
    <n v="0"/>
    <n v="10"/>
    <n v="1.3"/>
    <n v="0.16"/>
    <n v="0"/>
    <n v="10"/>
    <n v="0"/>
    <n v="0"/>
    <n v="0"/>
    <n v="0"/>
  </r>
  <r>
    <x v="8"/>
    <n v="11"/>
    <x v="5"/>
    <n v="0"/>
    <n v="0"/>
    <n v="10"/>
    <n v="1.2"/>
    <n v="0.16"/>
    <n v="0"/>
    <n v="10"/>
    <n v="0"/>
    <n v="0"/>
    <n v="0"/>
    <n v="0"/>
  </r>
  <r>
    <x v="8"/>
    <n v="11"/>
    <x v="6"/>
    <n v="258"/>
    <n v="25"/>
    <n v="12"/>
    <n v="0.7"/>
    <n v="0.16"/>
    <n v="37.893000000000001"/>
    <n v="13.066000000000001"/>
    <n v="157.952"/>
    <n v="120.64700000000001"/>
    <n v="1.0675391075450258E-5"/>
    <n v="1.1486086847412068E-4"/>
  </r>
  <r>
    <x v="8"/>
    <n v="11"/>
    <x v="7"/>
    <n v="635"/>
    <n v="62"/>
    <n v="16"/>
    <n v="0.2"/>
    <n v="0.16"/>
    <n v="252.99100000000001"/>
    <n v="25.494"/>
    <n v="1576.521"/>
    <n v="1488.95"/>
    <n v="1.3174901606995335E-4"/>
    <n v="1.4175411747871225E-3"/>
  </r>
  <r>
    <x v="8"/>
    <n v="11"/>
    <x v="8"/>
    <n v="793"/>
    <n v="82"/>
    <n v="20"/>
    <n v="0.2"/>
    <n v="0.16"/>
    <n v="499.33"/>
    <n v="39.207999999999998"/>
    <n v="3272.8389999999999"/>
    <n v="3125.1610000000001"/>
    <n v="2.7652835005217871E-4"/>
    <n v="2.9752808323576336E-3"/>
  </r>
  <r>
    <x v="8"/>
    <n v="11"/>
    <x v="9"/>
    <n v="873"/>
    <n v="95"/>
    <n v="23"/>
    <n v="0.3"/>
    <n v="0.16"/>
    <n v="721.48900000000003"/>
    <n v="49.816000000000003"/>
    <n v="4488.6869999999999"/>
    <n v="4297.9269999999997"/>
    <n v="3.8029997877060098E-4"/>
    <n v="4.0918019333955422E-3"/>
  </r>
  <r>
    <x v="8"/>
    <n v="11"/>
    <x v="10"/>
    <n v="916"/>
    <n v="103"/>
    <n v="24"/>
    <n v="0.4"/>
    <n v="0.16"/>
    <n v="887.58100000000002"/>
    <n v="55.935000000000002"/>
    <n v="5334.4870000000001"/>
    <n v="5113.7569999999996"/>
    <n v="4.5248829925171187E-4"/>
    <n v="4.8685053933012331E-3"/>
  </r>
  <r>
    <x v="8"/>
    <n v="11"/>
    <x v="11"/>
    <n v="969"/>
    <n v="92"/>
    <n v="25"/>
    <n v="0.5"/>
    <n v="0.16"/>
    <n v="1004.443"/>
    <n v="60.054000000000002"/>
    <n v="5897.8770000000004"/>
    <n v="5657.1840000000002"/>
    <n v="5.0057317285784146E-4"/>
    <n v="5.3858700784760495E-3"/>
  </r>
  <r>
    <x v="8"/>
    <n v="11"/>
    <x v="12"/>
    <n v="976"/>
    <n v="92"/>
    <n v="26"/>
    <n v="0.5"/>
    <n v="0.16"/>
    <n v="1035.2550000000001"/>
    <n v="62.119"/>
    <n v="6013.7460000000001"/>
    <n v="5768.9459999999999"/>
    <n v="5.1046237903266934E-4"/>
    <n v="5.4922720642892452E-3"/>
  </r>
  <r>
    <x v="8"/>
    <n v="11"/>
    <x v="13"/>
    <n v="967"/>
    <n v="90"/>
    <n v="26"/>
    <n v="0.4"/>
    <n v="0.16"/>
    <n v="987.298"/>
    <n v="61.494"/>
    <n v="5766.2039999999997"/>
    <n v="5530.1760000000004"/>
    <n v="4.8933493179332437E-4"/>
    <n v="5.2649532783636465E-3"/>
  </r>
  <r>
    <x v="8"/>
    <n v="11"/>
    <x v="14"/>
    <n v="951"/>
    <n v="83"/>
    <n v="25"/>
    <n v="0.3"/>
    <n v="0.16"/>
    <n v="870.62599999999998"/>
    <n v="57.31"/>
    <n v="5212.9549999999999"/>
    <n v="4996.5309999999999"/>
    <n v="4.4211561369624235E-4"/>
    <n v="4.7569014564627938E-3"/>
  </r>
  <r>
    <x v="8"/>
    <n v="11"/>
    <x v="15"/>
    <n v="904"/>
    <n v="77"/>
    <n v="24"/>
    <n v="0.2"/>
    <n v="0.16"/>
    <n v="686.94100000000003"/>
    <n v="50.366999999999997"/>
    <n v="4276.3980000000001"/>
    <n v="4093.16"/>
    <n v="3.6218127043681134E-4"/>
    <n v="3.8968553913775873E-3"/>
  </r>
  <r>
    <x v="8"/>
    <n v="11"/>
    <x v="16"/>
    <n v="819"/>
    <n v="66"/>
    <n v="23"/>
    <n v="0.1"/>
    <n v="0.16"/>
    <n v="458.02600000000001"/>
    <n v="41.158999999999999"/>
    <n v="2949.5369999999998"/>
    <n v="2813.3150000000001"/>
    <n v="2.489348085193195E-4"/>
    <n v="2.6783907116734837E-3"/>
  </r>
  <r>
    <x v="8"/>
    <n v="11"/>
    <x v="17"/>
    <n v="648"/>
    <n v="48"/>
    <n v="20"/>
    <n v="0"/>
    <n v="0.16"/>
    <n v="208.846"/>
    <n v="28.222000000000001"/>
    <n v="1207.625"/>
    <n v="1133.125"/>
    <n v="1.0026401412691218E-4"/>
    <n v="1.0787812510028264E-3"/>
  </r>
  <r>
    <x v="8"/>
    <n v="11"/>
    <x v="18"/>
    <n v="176"/>
    <n v="13"/>
    <n v="18"/>
    <n v="0.5"/>
    <n v="0.16"/>
    <n v="13.265000000000001"/>
    <n v="18.431000000000001"/>
    <n v="63.77"/>
    <n v="29.802"/>
    <n v="2.6370154652048422E-6"/>
    <n v="2.8372720434538315E-5"/>
  </r>
  <r>
    <x v="8"/>
    <n v="11"/>
    <x v="19"/>
    <n v="0"/>
    <n v="0"/>
    <n v="16"/>
    <n v="1"/>
    <n v="0.16"/>
    <n v="0"/>
    <n v="16"/>
    <n v="0"/>
    <n v="0"/>
    <n v="0"/>
    <n v="0"/>
  </r>
  <r>
    <x v="8"/>
    <n v="11"/>
    <x v="20"/>
    <n v="0"/>
    <n v="0"/>
    <n v="15"/>
    <n v="1.2"/>
    <n v="0.16"/>
    <n v="0"/>
    <n v="15"/>
    <n v="0"/>
    <n v="0"/>
    <n v="0"/>
    <n v="0"/>
  </r>
  <r>
    <x v="8"/>
    <n v="11"/>
    <x v="21"/>
    <n v="0"/>
    <n v="0"/>
    <n v="14"/>
    <n v="1.3"/>
    <n v="0.16"/>
    <n v="0"/>
    <n v="14"/>
    <n v="0"/>
    <n v="0"/>
    <n v="0"/>
    <n v="0"/>
  </r>
  <r>
    <x v="8"/>
    <n v="11"/>
    <x v="22"/>
    <n v="0"/>
    <n v="0"/>
    <n v="13"/>
    <n v="1.3"/>
    <n v="0.16"/>
    <n v="0"/>
    <n v="13"/>
    <n v="0"/>
    <n v="0"/>
    <n v="0"/>
    <n v="0"/>
  </r>
  <r>
    <x v="8"/>
    <n v="11"/>
    <x v="23"/>
    <n v="0"/>
    <n v="0"/>
    <n v="13"/>
    <n v="1.3"/>
    <n v="0.16"/>
    <n v="0"/>
    <n v="13"/>
    <n v="0"/>
    <n v="0"/>
    <n v="0"/>
    <n v="0"/>
  </r>
  <r>
    <x v="8"/>
    <n v="12"/>
    <x v="0"/>
    <n v="0"/>
    <n v="0"/>
    <n v="13"/>
    <n v="1.3"/>
    <n v="0.16"/>
    <n v="0"/>
    <n v="13"/>
    <n v="0"/>
    <n v="0"/>
    <n v="0"/>
    <n v="0"/>
  </r>
  <r>
    <x v="8"/>
    <n v="12"/>
    <x v="1"/>
    <n v="0"/>
    <n v="0"/>
    <n v="13"/>
    <n v="1.3"/>
    <n v="0.16"/>
    <n v="0"/>
    <n v="13"/>
    <n v="0"/>
    <n v="0"/>
    <n v="0"/>
    <n v="0"/>
  </r>
  <r>
    <x v="8"/>
    <n v="12"/>
    <x v="2"/>
    <n v="0"/>
    <n v="0"/>
    <n v="12"/>
    <n v="1.3"/>
    <n v="0.16"/>
    <n v="0"/>
    <n v="12"/>
    <n v="0"/>
    <n v="0"/>
    <n v="0"/>
    <n v="0"/>
  </r>
  <r>
    <x v="8"/>
    <n v="12"/>
    <x v="3"/>
    <n v="0"/>
    <n v="0"/>
    <n v="12"/>
    <n v="1.4"/>
    <n v="0.16"/>
    <n v="0"/>
    <n v="12"/>
    <n v="0"/>
    <n v="0"/>
    <n v="0"/>
    <n v="0"/>
  </r>
  <r>
    <x v="8"/>
    <n v="12"/>
    <x v="4"/>
    <n v="0"/>
    <n v="0"/>
    <n v="12"/>
    <n v="1.4"/>
    <n v="0.16"/>
    <n v="0"/>
    <n v="12"/>
    <n v="0"/>
    <n v="0"/>
    <n v="0"/>
    <n v="0"/>
  </r>
  <r>
    <x v="8"/>
    <n v="12"/>
    <x v="5"/>
    <n v="0"/>
    <n v="0"/>
    <n v="12"/>
    <n v="1.4"/>
    <n v="0.16"/>
    <n v="0"/>
    <n v="12"/>
    <n v="0"/>
    <n v="0"/>
    <n v="0"/>
    <n v="0"/>
  </r>
  <r>
    <x v="8"/>
    <n v="12"/>
    <x v="6"/>
    <n v="337"/>
    <n v="22"/>
    <n v="14"/>
    <n v="0.9"/>
    <n v="0.16"/>
    <n v="39.082000000000001"/>
    <n v="14.976000000000001"/>
    <n v="142.624"/>
    <n v="105.86199999999999"/>
    <n v="9.3671475463900061E-6"/>
    <n v="1.0078494499164805E-4"/>
  </r>
  <r>
    <x v="8"/>
    <n v="12"/>
    <x v="7"/>
    <n v="292"/>
    <n v="91"/>
    <n v="18"/>
    <n v="0.4"/>
    <n v="0.16"/>
    <n v="179.43899999999999"/>
    <n v="24.382000000000001"/>
    <n v="1142.3530000000001"/>
    <n v="1070.1669999999999"/>
    <n v="9.4693206138912495E-5"/>
    <n v="1.018842665232822E-3"/>
  </r>
  <r>
    <x v="8"/>
    <n v="12"/>
    <x v="8"/>
    <n v="850"/>
    <n v="65"/>
    <n v="22"/>
    <n v="0.3"/>
    <n v="0.16"/>
    <n v="508.39800000000002"/>
    <n v="40.959000000000003"/>
    <n v="3313.0920000000001"/>
    <n v="3163.9870000000001"/>
    <n v="2.7996384976535378E-4"/>
    <n v="3.0122447691266893E-3"/>
  </r>
  <r>
    <x v="8"/>
    <n v="12"/>
    <x v="9"/>
    <n v="923"/>
    <n v="74"/>
    <n v="25"/>
    <n v="0.3"/>
    <n v="0.16"/>
    <n v="729.73299999999995"/>
    <n v="52.131999999999998"/>
    <n v="4501.22"/>
    <n v="4310.0150000000003"/>
    <n v="3.8136957956730582E-4"/>
    <n v="4.1033102027939958E-3"/>
  </r>
  <r>
    <x v="8"/>
    <n v="12"/>
    <x v="10"/>
    <n v="962"/>
    <n v="80"/>
    <n v="26"/>
    <n v="0.4"/>
    <n v="0.16"/>
    <n v="900.37400000000002"/>
    <n v="58.405000000000001"/>
    <n v="5358.2470000000003"/>
    <n v="5136.674"/>
    <n v="4.5451609884288361E-4"/>
    <n v="4.8903233127092702E-3"/>
  </r>
  <r>
    <x v="8"/>
    <n v="12"/>
    <x v="11"/>
    <n v="982"/>
    <n v="83"/>
    <n v="27"/>
    <n v="0.4"/>
    <n v="0.16"/>
    <n v="1005.177"/>
    <n v="63.134999999999998"/>
    <n v="5825.0860000000002"/>
    <n v="5586.9719999999998"/>
    <n v="4.9436049821040284E-4"/>
    <n v="5.3190253886179917E-3"/>
  </r>
  <r>
    <x v="8"/>
    <n v="12"/>
    <x v="12"/>
    <n v="979"/>
    <n v="88"/>
    <n v="28"/>
    <n v="0.5"/>
    <n v="0.16"/>
    <n v="1031.876"/>
    <n v="64.004000000000005"/>
    <n v="5946.4250000000002"/>
    <n v="5704.0110000000004"/>
    <n v="5.047166371618864E-4"/>
    <n v="5.4304512938236141E-3"/>
  </r>
  <r>
    <x v="8"/>
    <n v="12"/>
    <x v="13"/>
    <n v="959"/>
    <n v="93"/>
    <n v="28"/>
    <n v="0.4"/>
    <n v="0.16"/>
    <n v="981.01"/>
    <n v="63.268999999999998"/>
    <n v="5686.0370000000003"/>
    <n v="5452.85"/>
    <n v="4.824927783183083E-4"/>
    <n v="5.191335770131947E-3"/>
  </r>
  <r>
    <x v="8"/>
    <n v="12"/>
    <x v="14"/>
    <n v="936"/>
    <n v="88"/>
    <n v="28"/>
    <n v="0.4"/>
    <n v="0.16"/>
    <n v="861.24900000000002"/>
    <n v="59.006"/>
    <n v="5119.915"/>
    <n v="4906.7870000000003"/>
    <n v="4.341746595351343E-4"/>
    <n v="4.6714615053629616E-3"/>
  </r>
  <r>
    <x v="8"/>
    <n v="12"/>
    <x v="15"/>
    <n v="873"/>
    <n v="86"/>
    <n v="27"/>
    <n v="0.3"/>
    <n v="0.16"/>
    <n v="676.27099999999996"/>
    <n v="52.155000000000001"/>
    <n v="4177.2470000000003"/>
    <n v="3997.5219999999999"/>
    <n v="3.5371878855434502E-4"/>
    <n v="3.80580411170111E-3"/>
  </r>
  <r>
    <x v="8"/>
    <n v="12"/>
    <x v="16"/>
    <n v="751"/>
    <n v="81"/>
    <n v="25"/>
    <n v="0.2"/>
    <n v="0.16"/>
    <n v="439.149"/>
    <n v="41.850999999999999"/>
    <n v="2814.4810000000002"/>
    <n v="2683.0439999999999"/>
    <n v="2.3740784248792228E-4"/>
    <n v="2.5543674023745192E-3"/>
  </r>
  <r>
    <x v="8"/>
    <n v="12"/>
    <x v="17"/>
    <n v="514"/>
    <n v="62"/>
    <n v="22"/>
    <n v="0.6"/>
    <n v="0.16"/>
    <n v="188.27799999999999"/>
    <n v="28.187999999999999"/>
    <n v="1100.71"/>
    <n v="1029.999"/>
    <n v="9.1138960208896126E-5"/>
    <n v="9.8060108968706897E-4"/>
  </r>
  <r>
    <x v="8"/>
    <n v="12"/>
    <x v="18"/>
    <n v="50"/>
    <n v="11"/>
    <n v="19"/>
    <n v="1.1000000000000001"/>
    <n v="0.16"/>
    <n v="10.545"/>
    <n v="19.297999999999998"/>
    <n v="52.863"/>
    <n v="19.280999999999999"/>
    <n v="1.7060699008326473E-6"/>
    <n v="1.8356298996655704E-5"/>
  </r>
  <r>
    <x v="8"/>
    <n v="12"/>
    <x v="19"/>
    <n v="0"/>
    <n v="0"/>
    <n v="17"/>
    <n v="1.3"/>
    <n v="0.16"/>
    <n v="0"/>
    <n v="17"/>
    <n v="0"/>
    <n v="0"/>
    <n v="0"/>
    <n v="0"/>
  </r>
  <r>
    <x v="8"/>
    <n v="12"/>
    <x v="20"/>
    <n v="0"/>
    <n v="0"/>
    <n v="17"/>
    <n v="1.3"/>
    <n v="0.16"/>
    <n v="0"/>
    <n v="17"/>
    <n v="0"/>
    <n v="0"/>
    <n v="0"/>
    <n v="0"/>
  </r>
  <r>
    <x v="8"/>
    <n v="12"/>
    <x v="21"/>
    <n v="0"/>
    <n v="0"/>
    <n v="17"/>
    <n v="1.2"/>
    <n v="0.16"/>
    <n v="0"/>
    <n v="17"/>
    <n v="0"/>
    <n v="0"/>
    <n v="0"/>
    <n v="0"/>
  </r>
  <r>
    <x v="8"/>
    <n v="12"/>
    <x v="22"/>
    <n v="0"/>
    <n v="0"/>
    <n v="17"/>
    <n v="1.2"/>
    <n v="0.16"/>
    <n v="0"/>
    <n v="17"/>
    <n v="0"/>
    <n v="0"/>
    <n v="0"/>
    <n v="0"/>
  </r>
  <r>
    <x v="8"/>
    <n v="12"/>
    <x v="23"/>
    <n v="0"/>
    <n v="0"/>
    <n v="17"/>
    <n v="1.2"/>
    <n v="0.16"/>
    <n v="0"/>
    <n v="17"/>
    <n v="0"/>
    <n v="0"/>
    <n v="0"/>
    <n v="0"/>
  </r>
  <r>
    <x v="8"/>
    <n v="13"/>
    <x v="0"/>
    <n v="0"/>
    <n v="0"/>
    <n v="16"/>
    <n v="1.3"/>
    <n v="0.16"/>
    <n v="0"/>
    <n v="16"/>
    <n v="0"/>
    <n v="0"/>
    <n v="0"/>
    <n v="0"/>
  </r>
  <r>
    <x v="8"/>
    <n v="13"/>
    <x v="1"/>
    <n v="0"/>
    <n v="0"/>
    <n v="16"/>
    <n v="1.3"/>
    <n v="0.16"/>
    <n v="0"/>
    <n v="16"/>
    <n v="0"/>
    <n v="0"/>
    <n v="0"/>
    <n v="0"/>
  </r>
  <r>
    <x v="8"/>
    <n v="13"/>
    <x v="2"/>
    <n v="0"/>
    <n v="0"/>
    <n v="15"/>
    <n v="1.4"/>
    <n v="0.16"/>
    <n v="0"/>
    <n v="15"/>
    <n v="0"/>
    <n v="0"/>
    <n v="0"/>
    <n v="0"/>
  </r>
  <r>
    <x v="8"/>
    <n v="13"/>
    <x v="3"/>
    <n v="0"/>
    <n v="0"/>
    <n v="14"/>
    <n v="1.4"/>
    <n v="0.16"/>
    <n v="0"/>
    <n v="14"/>
    <n v="0"/>
    <n v="0"/>
    <n v="0"/>
    <n v="0"/>
  </r>
  <r>
    <x v="8"/>
    <n v="13"/>
    <x v="4"/>
    <n v="0"/>
    <n v="0"/>
    <n v="14"/>
    <n v="1.4"/>
    <n v="0.16"/>
    <n v="0"/>
    <n v="14"/>
    <n v="0"/>
    <n v="0"/>
    <n v="0"/>
    <n v="0"/>
  </r>
  <r>
    <x v="8"/>
    <n v="13"/>
    <x v="5"/>
    <n v="0"/>
    <n v="0"/>
    <n v="13"/>
    <n v="1.3"/>
    <n v="0.16"/>
    <n v="0"/>
    <n v="13"/>
    <n v="0"/>
    <n v="0"/>
    <n v="0"/>
    <n v="0"/>
  </r>
  <r>
    <x v="8"/>
    <n v="13"/>
    <x v="6"/>
    <n v="160"/>
    <n v="25"/>
    <n v="14"/>
    <n v="0.8"/>
    <n v="0.16"/>
    <n v="31.443000000000001"/>
    <n v="14.885999999999999"/>
    <n v="137.27000000000001"/>
    <n v="100.69799999999999"/>
    <n v="8.9102135197368351E-6"/>
    <n v="9.586860621156765E-5"/>
  </r>
  <r>
    <x v="8"/>
    <n v="13"/>
    <x v="7"/>
    <n v="534"/>
    <n v="73"/>
    <n v="18"/>
    <n v="0.3"/>
    <n v="0.16"/>
    <n v="233.58799999999999"/>
    <n v="26.510999999999999"/>
    <n v="1455.1310000000001"/>
    <n v="1371.8610000000001"/>
    <n v="1.2138845289280519E-4"/>
    <n v="1.3060676675406406E-3"/>
  </r>
  <r>
    <x v="8"/>
    <n v="13"/>
    <x v="8"/>
    <n v="645"/>
    <n v="99"/>
    <n v="23"/>
    <n v="0.3"/>
    <n v="0.16"/>
    <n v="440.685"/>
    <n v="39.421999999999997"/>
    <n v="2875.1790000000001"/>
    <n v="2741.5920000000001"/>
    <n v="2.4258843377229292E-4"/>
    <n v="2.6101074881406208E-3"/>
  </r>
  <r>
    <x v="8"/>
    <n v="13"/>
    <x v="9"/>
    <n v="542"/>
    <n v="189"/>
    <n v="26"/>
    <n v="0.4"/>
    <n v="0.16"/>
    <n v="584.61599999999999"/>
    <n v="47.052"/>
    <n v="3657.5680000000002"/>
    <n v="3496.2579999999998"/>
    <n v="3.0936468748225457E-4"/>
    <n v="3.3285803235023844E-3"/>
  </r>
  <r>
    <x v="8"/>
    <n v="13"/>
    <x v="10"/>
    <n v="586"/>
    <n v="236"/>
    <n v="27"/>
    <n v="0.4"/>
    <n v="0.16"/>
    <n v="752.47500000000002"/>
    <n v="54.036000000000001"/>
    <n v="4539.951"/>
    <n v="4347.3739999999998"/>
    <n v="3.8467527249947769E-4"/>
    <n v="4.1388774956842012E-3"/>
  </r>
  <r>
    <x v="8"/>
    <n v="13"/>
    <x v="11"/>
    <n v="602"/>
    <n v="270"/>
    <n v="28"/>
    <n v="0.4"/>
    <n v="0.16"/>
    <n v="857.05799999999999"/>
    <n v="58.755000000000003"/>
    <n v="5041.433"/>
    <n v="4831.0860000000002"/>
    <n v="4.2747629339422188E-4"/>
    <n v="4.5993910634592305E-3"/>
  </r>
  <r>
    <x v="8"/>
    <n v="13"/>
    <x v="12"/>
    <n v="853"/>
    <n v="144"/>
    <n v="28"/>
    <n v="0.4"/>
    <n v="0.16"/>
    <n v="977.58799999999997"/>
    <n v="63.115000000000002"/>
    <n v="5652.0860000000002"/>
    <n v="5420.1019999999999"/>
    <n v="4.7959508747693762E-4"/>
    <n v="5.1601583374499028E-3"/>
  </r>
  <r>
    <x v="8"/>
    <n v="13"/>
    <x v="13"/>
    <n v="842"/>
    <n v="142"/>
    <n v="28"/>
    <n v="0.3"/>
    <n v="0.16"/>
    <n v="931.08699999999999"/>
    <n v="62.493000000000002"/>
    <n v="5411.2939999999999"/>
    <n v="5187.8419999999996"/>
    <n v="4.5904367441914023E-4"/>
    <n v="4.9390373372443499E-3"/>
  </r>
  <r>
    <x v="8"/>
    <n v="13"/>
    <x v="14"/>
    <n v="552"/>
    <n v="234"/>
    <n v="28"/>
    <n v="0.3"/>
    <n v="0.16"/>
    <n v="704.58900000000006"/>
    <n v="54.104999999999997"/>
    <n v="4254.049"/>
    <n v="4071.6030000000001"/>
    <n v="3.6027380978372026E-4"/>
    <n v="3.8763322474809582E-3"/>
  </r>
  <r>
    <x v="8"/>
    <n v="13"/>
    <x v="15"/>
    <n v="367"/>
    <n v="226"/>
    <n v="27"/>
    <n v="0.2"/>
    <n v="0.16"/>
    <n v="477.012"/>
    <n v="45.265000000000001"/>
    <n v="2994.598"/>
    <n v="2856.779"/>
    <n v="2.5278069940515481E-4"/>
    <n v="2.7197702137527662E-3"/>
  </r>
  <r>
    <x v="8"/>
    <n v="13"/>
    <x v="16"/>
    <n v="503"/>
    <n v="120"/>
    <n v="26"/>
    <n v="0.2"/>
    <n v="0.16"/>
    <n v="359.94600000000003"/>
    <n v="39.805"/>
    <n v="2311.2629999999999"/>
    <n v="2197.6579999999999"/>
    <n v="1.9445869851792306E-4"/>
    <n v="2.0922601182714784E-3"/>
  </r>
  <r>
    <x v="8"/>
    <n v="13"/>
    <x v="17"/>
    <n v="17"/>
    <n v="75"/>
    <n v="23"/>
    <n v="0.4"/>
    <n v="0.16"/>
    <n v="74.268000000000001"/>
    <n v="25.67"/>
    <n v="471.983"/>
    <n v="423.55"/>
    <n v="3.7477615605916077E-5"/>
    <n v="4.032368881299478E-4"/>
  </r>
  <r>
    <x v="8"/>
    <n v="13"/>
    <x v="18"/>
    <n v="0"/>
    <n v="5"/>
    <n v="21"/>
    <n v="0.9"/>
    <n v="0.16"/>
    <n v="4.7560000000000002"/>
    <n v="21.141999999999999"/>
    <n v="22.81"/>
    <n v="0"/>
    <n v="0"/>
    <n v="0"/>
  </r>
  <r>
    <x v="8"/>
    <n v="13"/>
    <x v="19"/>
    <n v="0"/>
    <n v="0"/>
    <n v="19"/>
    <n v="1.2"/>
    <n v="0.16"/>
    <n v="0"/>
    <n v="19"/>
    <n v="0"/>
    <n v="0"/>
    <n v="0"/>
    <n v="0"/>
  </r>
  <r>
    <x v="8"/>
    <n v="13"/>
    <x v="20"/>
    <n v="0"/>
    <n v="0"/>
    <n v="17"/>
    <n v="1.1000000000000001"/>
    <n v="0.16"/>
    <n v="0"/>
    <n v="17"/>
    <n v="0"/>
    <n v="0"/>
    <n v="0"/>
    <n v="0"/>
  </r>
  <r>
    <x v="8"/>
    <n v="13"/>
    <x v="21"/>
    <n v="0"/>
    <n v="0"/>
    <n v="15"/>
    <n v="0.7"/>
    <n v="0.16"/>
    <n v="0"/>
    <n v="15"/>
    <n v="0"/>
    <n v="0"/>
    <n v="0"/>
    <n v="0"/>
  </r>
  <r>
    <x v="8"/>
    <n v="13"/>
    <x v="22"/>
    <n v="0"/>
    <n v="0"/>
    <n v="14"/>
    <n v="0.3"/>
    <n v="0.16"/>
    <n v="0"/>
    <n v="14"/>
    <n v="0"/>
    <n v="0"/>
    <n v="0"/>
    <n v="0"/>
  </r>
  <r>
    <x v="8"/>
    <n v="13"/>
    <x v="23"/>
    <n v="0"/>
    <n v="0"/>
    <n v="14"/>
    <n v="0.3"/>
    <n v="0.16"/>
    <n v="0"/>
    <n v="14"/>
    <n v="0"/>
    <n v="0"/>
    <n v="0"/>
    <n v="0"/>
  </r>
  <r>
    <x v="8"/>
    <n v="14"/>
    <x v="0"/>
    <n v="0"/>
    <n v="0"/>
    <n v="14"/>
    <n v="0.3"/>
    <n v="0.16"/>
    <n v="0"/>
    <n v="14"/>
    <n v="0"/>
    <n v="0"/>
    <n v="0"/>
    <n v="0"/>
  </r>
  <r>
    <x v="8"/>
    <n v="14"/>
    <x v="1"/>
    <n v="0"/>
    <n v="0"/>
    <n v="14"/>
    <n v="0.3"/>
    <n v="0.16"/>
    <n v="0"/>
    <n v="14"/>
    <n v="0"/>
    <n v="0"/>
    <n v="0"/>
    <n v="0"/>
  </r>
  <r>
    <x v="8"/>
    <n v="14"/>
    <x v="2"/>
    <n v="0"/>
    <n v="0"/>
    <n v="13"/>
    <n v="0.4"/>
    <n v="0.16"/>
    <n v="0"/>
    <n v="13"/>
    <n v="0"/>
    <n v="0"/>
    <n v="0"/>
    <n v="0"/>
  </r>
  <r>
    <x v="8"/>
    <n v="14"/>
    <x v="3"/>
    <n v="0"/>
    <n v="0"/>
    <n v="13"/>
    <n v="0.5"/>
    <n v="0.16"/>
    <n v="0"/>
    <n v="13"/>
    <n v="0"/>
    <n v="0"/>
    <n v="0"/>
    <n v="0"/>
  </r>
  <r>
    <x v="8"/>
    <n v="14"/>
    <x v="4"/>
    <n v="0"/>
    <n v="0"/>
    <n v="13"/>
    <n v="0.5"/>
    <n v="0.16"/>
    <n v="0"/>
    <n v="13"/>
    <n v="0"/>
    <n v="0"/>
    <n v="0"/>
    <n v="0"/>
  </r>
  <r>
    <x v="8"/>
    <n v="14"/>
    <x v="5"/>
    <n v="0"/>
    <n v="0"/>
    <n v="13"/>
    <n v="0.6"/>
    <n v="0.16"/>
    <n v="0"/>
    <n v="13"/>
    <n v="0"/>
    <n v="0"/>
    <n v="0"/>
    <n v="0"/>
  </r>
  <r>
    <x v="8"/>
    <n v="14"/>
    <x v="6"/>
    <n v="261"/>
    <n v="21"/>
    <n v="14"/>
    <n v="0.5"/>
    <n v="0.16"/>
    <n v="33.406999999999996"/>
    <n v="14.959"/>
    <n v="127.79900000000001"/>
    <n v="91.561999999999998"/>
    <n v="8.1018190062776233E-6"/>
    <n v="8.7170761305523025E-5"/>
  </r>
  <r>
    <x v="8"/>
    <n v="14"/>
    <x v="7"/>
    <n v="651"/>
    <n v="52"/>
    <n v="18"/>
    <n v="0.4"/>
    <n v="0.16"/>
    <n v="246.126"/>
    <n v="26.667999999999999"/>
    <n v="1515.6079999999999"/>
    <n v="1430.1959999999999"/>
    <n v="1.2655019697584404E-4"/>
    <n v="1.3616049686126757E-3"/>
  </r>
  <r>
    <x v="8"/>
    <n v="14"/>
    <x v="8"/>
    <n v="810"/>
    <n v="67"/>
    <n v="23"/>
    <n v="0.5"/>
    <n v="0.16"/>
    <n v="490.27100000000002"/>
    <n v="40.219000000000001"/>
    <n v="3202.0650000000001"/>
    <n v="3056.895"/>
    <n v="2.7048786626761144E-4"/>
    <n v="2.9102888139298706E-3"/>
  </r>
  <r>
    <x v="8"/>
    <n v="14"/>
    <x v="9"/>
    <n v="892"/>
    <n v="75"/>
    <n v="26"/>
    <n v="0.7"/>
    <n v="0.16"/>
    <n v="707.21299999999997"/>
    <n v="49.408000000000001"/>
    <n v="4414.4399999999996"/>
    <n v="4226.3109999999997"/>
    <n v="3.7396307186649691E-4"/>
    <n v="4.0236205782301212E-3"/>
  </r>
  <r>
    <x v="8"/>
    <n v="14"/>
    <x v="10"/>
    <n v="938"/>
    <n v="80"/>
    <n v="27"/>
    <n v="0.8"/>
    <n v="0.16"/>
    <n v="877.69799999999998"/>
    <n v="55.213999999999999"/>
    <n v="5299.4759999999997"/>
    <n v="5079.9859999999999"/>
    <n v="4.495000887532409E-4"/>
    <n v="4.836354022863182E-3"/>
  </r>
  <r>
    <x v="8"/>
    <n v="14"/>
    <x v="11"/>
    <n v="717"/>
    <n v="212"/>
    <n v="28"/>
    <n v="0.8"/>
    <n v="0.16"/>
    <n v="905.56500000000005"/>
    <n v="57.040999999999997"/>
    <n v="5376.6880000000001"/>
    <n v="5154.4620000000004"/>
    <n v="4.5609006136536746E-4"/>
    <n v="4.9072582147658295E-3"/>
  </r>
  <r>
    <x v="8"/>
    <n v="14"/>
    <x v="12"/>
    <n v="435"/>
    <n v="330"/>
    <n v="29"/>
    <n v="0.7"/>
    <n v="0.16"/>
    <n v="775.88199999999995"/>
    <n v="54.52"/>
    <n v="4631.7650000000003"/>
    <n v="4435.9350000000004"/>
    <n v="3.9251154948135837E-4"/>
    <n v="4.2231911824972736E-3"/>
  </r>
  <r>
    <x v="8"/>
    <n v="14"/>
    <x v="13"/>
    <n v="493"/>
    <n v="297"/>
    <n v="29"/>
    <n v="0.7"/>
    <n v="0.16"/>
    <n v="774.98099999999999"/>
    <n v="54.512999999999998"/>
    <n v="4641.1559999999999"/>
    <n v="4444.9930000000004"/>
    <n v="3.9331304220278061E-4"/>
    <n v="4.2318147682195752E-3"/>
  </r>
  <r>
    <x v="8"/>
    <n v="14"/>
    <x v="14"/>
    <n v="561"/>
    <n v="222"/>
    <n v="29"/>
    <n v="0.6"/>
    <n v="0.16"/>
    <n v="697.99800000000005"/>
    <n v="52.673999999999999"/>
    <n v="4243.0739999999996"/>
    <n v="4061.0160000000001"/>
    <n v="3.5933702424147058E-4"/>
    <n v="3.8662529913491396E-3"/>
  </r>
  <r>
    <x v="8"/>
    <n v="14"/>
    <x v="15"/>
    <n v="850"/>
    <n v="82"/>
    <n v="28"/>
    <n v="0.6"/>
    <n v="0.16"/>
    <n v="651.47299999999996"/>
    <n v="50.185000000000002"/>
    <n v="4060.5610000000001"/>
    <n v="3884.971"/>
    <n v="3.4375976809852761E-4"/>
    <n v="3.6986509656831341E-3"/>
  </r>
  <r>
    <x v="8"/>
    <n v="14"/>
    <x v="16"/>
    <n v="718"/>
    <n v="78"/>
    <n v="27"/>
    <n v="0.5"/>
    <n v="0.16"/>
    <n v="416.35"/>
    <n v="41.579000000000001"/>
    <n v="2664.8690000000001"/>
    <n v="2538.7339999999999"/>
    <n v="2.2463864237438257E-4"/>
    <n v="2.4169783920427218E-3"/>
  </r>
  <r>
    <x v="8"/>
    <n v="14"/>
    <x v="17"/>
    <n v="8"/>
    <n v="72"/>
    <n v="23"/>
    <n v="0.3"/>
    <n v="0.16"/>
    <n v="69.322000000000003"/>
    <n v="25.571000000000002"/>
    <n v="441.21800000000002"/>
    <n v="393.875"/>
    <n v="3.4851837673899642E-5"/>
    <n v="3.7498507687919533E-4"/>
  </r>
  <r>
    <x v="8"/>
    <n v="14"/>
    <x v="18"/>
    <n v="0"/>
    <n v="0"/>
    <n v="20"/>
    <n v="0.3"/>
    <n v="0.16"/>
    <n v="0"/>
    <n v="0"/>
    <n v="0"/>
    <n v="0"/>
    <n v="0"/>
    <n v="0"/>
  </r>
  <r>
    <x v="8"/>
    <n v="14"/>
    <x v="19"/>
    <n v="0"/>
    <n v="0"/>
    <n v="18"/>
    <n v="0.3"/>
    <n v="0.16"/>
    <n v="0"/>
    <n v="18"/>
    <n v="0"/>
    <n v="0"/>
    <n v="0"/>
    <n v="0"/>
  </r>
  <r>
    <x v="8"/>
    <n v="14"/>
    <x v="20"/>
    <n v="0"/>
    <n v="0"/>
    <n v="17"/>
    <n v="0.3"/>
    <n v="0.16"/>
    <n v="0"/>
    <n v="17"/>
    <n v="0"/>
    <n v="0"/>
    <n v="0"/>
    <n v="0"/>
  </r>
  <r>
    <x v="8"/>
    <n v="14"/>
    <x v="21"/>
    <n v="0"/>
    <n v="0"/>
    <n v="16"/>
    <n v="0.4"/>
    <n v="0.16"/>
    <n v="0"/>
    <n v="16"/>
    <n v="0"/>
    <n v="0"/>
    <n v="0"/>
    <n v="0"/>
  </r>
  <r>
    <x v="8"/>
    <n v="14"/>
    <x v="22"/>
    <n v="0"/>
    <n v="0"/>
    <n v="15"/>
    <n v="0.8"/>
    <n v="0.16"/>
    <n v="0"/>
    <n v="15"/>
    <n v="0"/>
    <n v="0"/>
    <n v="0"/>
    <n v="0"/>
  </r>
  <r>
    <x v="8"/>
    <n v="14"/>
    <x v="23"/>
    <n v="0"/>
    <n v="0"/>
    <n v="14"/>
    <n v="1.1000000000000001"/>
    <n v="0.16"/>
    <n v="0"/>
    <n v="14"/>
    <n v="0"/>
    <n v="0"/>
    <n v="0"/>
    <n v="0"/>
  </r>
  <r>
    <x v="8"/>
    <n v="15"/>
    <x v="0"/>
    <n v="0"/>
    <n v="0"/>
    <n v="13"/>
    <n v="1.1000000000000001"/>
    <n v="0.16"/>
    <n v="0"/>
    <n v="13"/>
    <n v="0"/>
    <n v="0"/>
    <n v="0"/>
    <n v="0"/>
  </r>
  <r>
    <x v="8"/>
    <n v="15"/>
    <x v="1"/>
    <n v="0"/>
    <n v="0"/>
    <n v="12"/>
    <n v="1.1000000000000001"/>
    <n v="0.16"/>
    <n v="0"/>
    <n v="12"/>
    <n v="0"/>
    <n v="0"/>
    <n v="0"/>
    <n v="0"/>
  </r>
  <r>
    <x v="8"/>
    <n v="15"/>
    <x v="2"/>
    <n v="0"/>
    <n v="0"/>
    <n v="12"/>
    <n v="1.1000000000000001"/>
    <n v="0.16"/>
    <n v="0"/>
    <n v="12"/>
    <n v="0"/>
    <n v="0"/>
    <n v="0"/>
    <n v="0"/>
  </r>
  <r>
    <x v="8"/>
    <n v="15"/>
    <x v="3"/>
    <n v="0"/>
    <n v="0"/>
    <n v="11"/>
    <n v="1.2"/>
    <n v="0.16"/>
    <n v="0"/>
    <n v="11"/>
    <n v="0"/>
    <n v="0"/>
    <n v="0"/>
    <n v="0"/>
  </r>
  <r>
    <x v="8"/>
    <n v="15"/>
    <x v="4"/>
    <n v="0"/>
    <n v="0"/>
    <n v="11"/>
    <n v="1.3"/>
    <n v="0.16"/>
    <n v="0"/>
    <n v="11"/>
    <n v="0"/>
    <n v="0"/>
    <n v="0"/>
    <n v="0"/>
  </r>
  <r>
    <x v="8"/>
    <n v="15"/>
    <x v="5"/>
    <n v="0"/>
    <n v="0"/>
    <n v="11"/>
    <n v="1.3"/>
    <n v="0.16"/>
    <n v="0"/>
    <n v="11"/>
    <n v="0"/>
    <n v="0"/>
    <n v="0"/>
    <n v="0"/>
  </r>
  <r>
    <x v="8"/>
    <n v="15"/>
    <x v="6"/>
    <n v="319"/>
    <n v="20"/>
    <n v="14"/>
    <n v="0.9"/>
    <n v="0.16"/>
    <n v="35.222999999999999"/>
    <n v="14.875"/>
    <n v="126.81"/>
    <n v="90.608000000000004"/>
    <n v="8.0174047805946032E-6"/>
    <n v="8.6262514365903232E-5"/>
  </r>
  <r>
    <x v="8"/>
    <n v="15"/>
    <x v="7"/>
    <n v="710"/>
    <n v="50"/>
    <n v="18"/>
    <n v="0.4"/>
    <n v="0.16"/>
    <n v="260.62599999999998"/>
    <n v="27.169"/>
    <n v="1599.1310000000001"/>
    <n v="1510.759"/>
    <n v="1.3367877482039467E-4"/>
    <n v="1.4383042329696892E-3"/>
  </r>
  <r>
    <x v="8"/>
    <n v="15"/>
    <x v="8"/>
    <n v="493"/>
    <n v="137"/>
    <n v="22"/>
    <n v="0.4"/>
    <n v="0.16"/>
    <n v="398.19"/>
    <n v="36.384"/>
    <n v="2617.509"/>
    <n v="2493.0520000000001"/>
    <n v="2.2059649283805993E-4"/>
    <n v="2.3734872634308644E-3"/>
  </r>
  <r>
    <x v="8"/>
    <n v="15"/>
    <x v="9"/>
    <n v="829"/>
    <n v="94"/>
    <n v="25"/>
    <n v="0.5"/>
    <n v="0.16"/>
    <n v="686.24900000000002"/>
    <n v="49.03"/>
    <n v="4286.93"/>
    <n v="4103.3180000000002"/>
    <n v="3.6308009612285761E-4"/>
    <n v="3.9065262219988225E-3"/>
  </r>
  <r>
    <x v="8"/>
    <n v="15"/>
    <x v="10"/>
    <n v="85"/>
    <n v="326"/>
    <n v="26"/>
    <n v="0.6"/>
    <n v="0.16"/>
    <n v="398.517"/>
    <n v="39.465000000000003"/>
    <n v="2504.2469999999998"/>
    <n v="2383.8029999999999"/>
    <n v="2.1092964824514119E-4"/>
    <n v="2.2694777561913207E-3"/>
  </r>
  <r>
    <x v="8"/>
    <n v="15"/>
    <x v="11"/>
    <n v="694"/>
    <n v="221"/>
    <n v="27"/>
    <n v="0.5"/>
    <n v="0.16"/>
    <n v="892.49400000000003"/>
    <n v="58.116"/>
    <n v="5274.473"/>
    <n v="5055.8689999999997"/>
    <n v="4.4736610774611567E-4"/>
    <n v="4.813393654474492E-3"/>
  </r>
  <r>
    <x v="8"/>
    <n v="15"/>
    <x v="12"/>
    <n v="993"/>
    <n v="85"/>
    <n v="27"/>
    <n v="0.5"/>
    <n v="0.16"/>
    <n v="1035.8630000000001"/>
    <n v="63.152000000000001"/>
    <n v="5996.5929999999998"/>
    <n v="5752.402"/>
    <n v="5.0899849124472402E-4"/>
    <n v="5.4765215010092972E-3"/>
  </r>
  <r>
    <x v="8"/>
    <n v="15"/>
    <x v="13"/>
    <n v="977"/>
    <n v="86"/>
    <n v="27"/>
    <n v="0.4"/>
    <n v="0.16"/>
    <n v="982.74599999999998"/>
    <n v="62.341999999999999"/>
    <n v="5725.3540000000003"/>
    <n v="5490.7730000000001"/>
    <n v="4.8584837651597832E-4"/>
    <n v="5.22744001404306E-3"/>
  </r>
  <r>
    <x v="8"/>
    <n v="15"/>
    <x v="14"/>
    <n v="961"/>
    <n v="78"/>
    <n v="27"/>
    <n v="0.4"/>
    <n v="0.16"/>
    <n v="862.64200000000005"/>
    <n v="58.067999999999998"/>
    <n v="5156.0280000000002"/>
    <n v="4941.6210000000001"/>
    <n v="4.3725692907123739E-4"/>
    <n v="4.7046248951897081E-3"/>
  </r>
  <r>
    <x v="8"/>
    <n v="15"/>
    <x v="15"/>
    <n v="611"/>
    <n v="151"/>
    <n v="26"/>
    <n v="0.3"/>
    <n v="0.16"/>
    <n v="566.81799999999998"/>
    <n v="47.069000000000003"/>
    <n v="3562.3870000000002"/>
    <n v="3404.4479999999999"/>
    <n v="3.0124092431667987E-4"/>
    <n v="3.2411734560741931E-3"/>
  </r>
  <r>
    <x v="8"/>
    <n v="15"/>
    <x v="16"/>
    <n v="811"/>
    <n v="64"/>
    <n v="25"/>
    <n v="0.2"/>
    <n v="0.16"/>
    <n v="441.04500000000002"/>
    <n v="41.917000000000002"/>
    <n v="2821.2890000000002"/>
    <n v="2689.6109999999999"/>
    <n v="2.3798892028672775E-4"/>
    <n v="2.5606194544211475E-3"/>
  </r>
  <r>
    <x v="8"/>
    <n v="15"/>
    <x v="17"/>
    <n v="611"/>
    <n v="46"/>
    <n v="22"/>
    <n v="0.4"/>
    <n v="0.16"/>
    <n v="188.87899999999999"/>
    <n v="28.510999999999999"/>
    <n v="1066.2909999999999"/>
    <n v="996.8"/>
    <n v="8.820136285202961E-5"/>
    <n v="9.4899428659646313E-4"/>
  </r>
  <r>
    <x v="8"/>
    <n v="15"/>
    <x v="18"/>
    <n v="0"/>
    <n v="0"/>
    <n v="20"/>
    <n v="0.5"/>
    <n v="0.16"/>
    <n v="0"/>
    <n v="0"/>
    <n v="0"/>
    <n v="0"/>
    <n v="0"/>
    <n v="0"/>
  </r>
  <r>
    <x v="8"/>
    <n v="15"/>
    <x v="19"/>
    <n v="0"/>
    <n v="0"/>
    <n v="19"/>
    <n v="0.6"/>
    <n v="0.16"/>
    <n v="0"/>
    <n v="19"/>
    <n v="0"/>
    <n v="0"/>
    <n v="0"/>
    <n v="0"/>
  </r>
  <r>
    <x v="8"/>
    <n v="15"/>
    <x v="20"/>
    <n v="0"/>
    <n v="0"/>
    <n v="18"/>
    <n v="0.8"/>
    <n v="0.16"/>
    <n v="0"/>
    <n v="18"/>
    <n v="0"/>
    <n v="0"/>
    <n v="0"/>
    <n v="0"/>
  </r>
  <r>
    <x v="8"/>
    <n v="15"/>
    <x v="21"/>
    <n v="0"/>
    <n v="0"/>
    <n v="16"/>
    <n v="0.9"/>
    <n v="0.16"/>
    <n v="0"/>
    <n v="16"/>
    <n v="0"/>
    <n v="0"/>
    <n v="0"/>
    <n v="0"/>
  </r>
  <r>
    <x v="8"/>
    <n v="15"/>
    <x v="22"/>
    <n v="0"/>
    <n v="0"/>
    <n v="15"/>
    <n v="0.9"/>
    <n v="0.16"/>
    <n v="0"/>
    <n v="15"/>
    <n v="0"/>
    <n v="0"/>
    <n v="0"/>
    <n v="0"/>
  </r>
  <r>
    <x v="8"/>
    <n v="15"/>
    <x v="23"/>
    <n v="0"/>
    <n v="0"/>
    <n v="13"/>
    <n v="0.7"/>
    <n v="0.16"/>
    <n v="0"/>
    <n v="13"/>
    <n v="0"/>
    <n v="0"/>
    <n v="0"/>
    <n v="0"/>
  </r>
  <r>
    <x v="8"/>
    <n v="16"/>
    <x v="0"/>
    <n v="0"/>
    <n v="0"/>
    <n v="12"/>
    <n v="0.4"/>
    <n v="0.16"/>
    <n v="0"/>
    <n v="12"/>
    <n v="0"/>
    <n v="0"/>
    <n v="0"/>
    <n v="0"/>
  </r>
  <r>
    <x v="8"/>
    <n v="16"/>
    <x v="1"/>
    <n v="0"/>
    <n v="0"/>
    <n v="12"/>
    <n v="0.4"/>
    <n v="0.16"/>
    <n v="0"/>
    <n v="12"/>
    <n v="0"/>
    <n v="0"/>
    <n v="0"/>
    <n v="0"/>
  </r>
  <r>
    <x v="8"/>
    <n v="16"/>
    <x v="2"/>
    <n v="0"/>
    <n v="0"/>
    <n v="11"/>
    <n v="0.4"/>
    <n v="0.16"/>
    <n v="0"/>
    <n v="11"/>
    <n v="0"/>
    <n v="0"/>
    <n v="0"/>
    <n v="0"/>
  </r>
  <r>
    <x v="8"/>
    <n v="16"/>
    <x v="3"/>
    <n v="0"/>
    <n v="0"/>
    <n v="10"/>
    <n v="0.4"/>
    <n v="0.16"/>
    <n v="0"/>
    <n v="10"/>
    <n v="0"/>
    <n v="0"/>
    <n v="0"/>
    <n v="0"/>
  </r>
  <r>
    <x v="8"/>
    <n v="16"/>
    <x v="4"/>
    <n v="0"/>
    <n v="0"/>
    <n v="10"/>
    <n v="0.8"/>
    <n v="0.16"/>
    <n v="0"/>
    <n v="10"/>
    <n v="0"/>
    <n v="0"/>
    <n v="0"/>
    <n v="0"/>
  </r>
  <r>
    <x v="8"/>
    <n v="16"/>
    <x v="5"/>
    <n v="0"/>
    <n v="0"/>
    <n v="10"/>
    <n v="1.1000000000000001"/>
    <n v="0.16"/>
    <n v="0"/>
    <n v="10"/>
    <n v="0"/>
    <n v="0"/>
    <n v="0"/>
    <n v="0"/>
  </r>
  <r>
    <x v="8"/>
    <n v="16"/>
    <x v="6"/>
    <n v="229"/>
    <n v="20"/>
    <n v="13"/>
    <n v="0.8"/>
    <n v="0.16"/>
    <n v="30.297000000000001"/>
    <n v="13.808999999999999"/>
    <n v="118.602"/>
    <n v="82.691000000000003"/>
    <n v="7.316872888841474E-6"/>
    <n v="7.8725207216039455E-5"/>
  </r>
  <r>
    <x v="8"/>
    <n v="16"/>
    <x v="7"/>
    <n v="516"/>
    <n v="62"/>
    <n v="17"/>
    <n v="0.4"/>
    <n v="0.16"/>
    <n v="216.422"/>
    <n v="24.638000000000002"/>
    <n v="1348.164"/>
    <n v="1268.684"/>
    <n v="1.1225888626461109E-4"/>
    <n v="1.2078389521432056E-3"/>
  </r>
  <r>
    <x v="8"/>
    <n v="16"/>
    <x v="8"/>
    <n v="581"/>
    <n v="112"/>
    <n v="21"/>
    <n v="0.4"/>
    <n v="0.16"/>
    <n v="419.916"/>
    <n v="36.176000000000002"/>
    <n v="2770.9560000000001"/>
    <n v="2641.0610000000001"/>
    <n v="2.3369299716627628E-4"/>
    <n v="2.5143978727455271E-3"/>
  </r>
  <r>
    <x v="8"/>
    <n v="16"/>
    <x v="9"/>
    <n v="284"/>
    <n v="256"/>
    <n v="23"/>
    <n v="0.4"/>
    <n v="0.16"/>
    <n v="466.21300000000002"/>
    <n v="39.765000000000001"/>
    <n v="2980.9949999999999"/>
    <n v="2843.6579999999999"/>
    <n v="2.5161969410621669E-4"/>
    <n v="2.7072784861901333E-3"/>
  </r>
  <r>
    <x v="8"/>
    <n v="16"/>
    <x v="10"/>
    <n v="536"/>
    <n v="246"/>
    <n v="24"/>
    <n v="0.5"/>
    <n v="0.16"/>
    <n v="719.3"/>
    <n v="49.093000000000004"/>
    <n v="4431.3739999999998"/>
    <n v="4242.6450000000004"/>
    <n v="3.7540837790665051E-4"/>
    <n v="4.0391712129384544E-3"/>
  </r>
  <r>
    <x v="8"/>
    <n v="16"/>
    <x v="11"/>
    <n v="511"/>
    <n v="297"/>
    <n v="25"/>
    <n v="0.5"/>
    <n v="0.16"/>
    <n v="798.96900000000005"/>
    <n v="52.831000000000003"/>
    <n v="4818.9750000000004"/>
    <n v="4616.5110000000004"/>
    <n v="4.0848972895403906E-4"/>
    <n v="4.3951069051060641E-3"/>
  </r>
  <r>
    <x v="8"/>
    <n v="16"/>
    <x v="12"/>
    <n v="486"/>
    <n v="316"/>
    <n v="26"/>
    <n v="0.5"/>
    <n v="0.16"/>
    <n v="808.19299999999998"/>
    <n v="54.139000000000003"/>
    <n v="4839.1239999999998"/>
    <n v="4635.9459999999999"/>
    <n v="4.1020942546991904E-4"/>
    <n v="4.4136098183885702E-3"/>
  </r>
  <r>
    <x v="8"/>
    <n v="16"/>
    <x v="13"/>
    <n v="971"/>
    <n v="89"/>
    <n v="26"/>
    <n v="0.5"/>
    <n v="0.16"/>
    <n v="978.154"/>
    <n v="60.155999999999999"/>
    <n v="5755.3540000000003"/>
    <n v="5519.71"/>
    <n v="4.8840885287718334E-4"/>
    <n v="5.2549892191707101E-3"/>
  </r>
  <r>
    <x v="8"/>
    <n v="16"/>
    <x v="14"/>
    <n v="949"/>
    <n v="83"/>
    <n v="25"/>
    <n v="0.4"/>
    <n v="0.16"/>
    <n v="855.69799999999998"/>
    <n v="55.819000000000003"/>
    <n v="5165.7700000000004"/>
    <n v="4951.0169999999998"/>
    <n v="4.3808832955815317E-4"/>
    <n v="4.7135702707082269E-3"/>
  </r>
  <r>
    <x v="8"/>
    <n v="16"/>
    <x v="15"/>
    <n v="897"/>
    <n v="77"/>
    <n v="24"/>
    <n v="0.3"/>
    <n v="0.16"/>
    <n v="668.15700000000004"/>
    <n v="48.868000000000002"/>
    <n v="4193.6289999999999"/>
    <n v="4013.3240000000001"/>
    <n v="3.5511702083342587E-4"/>
    <n v="3.8208482606946867E-3"/>
  </r>
  <r>
    <x v="8"/>
    <n v="16"/>
    <x v="16"/>
    <n v="505"/>
    <n v="113"/>
    <n v="23"/>
    <n v="0.2"/>
    <n v="0.16"/>
    <n v="348.74700000000001"/>
    <n v="36.369999999999997"/>
    <n v="2266.3530000000001"/>
    <n v="2154.3380000000002"/>
    <n v="1.906255494020022E-4"/>
    <n v="2.0510177100698749E-3"/>
  </r>
  <r>
    <x v="8"/>
    <n v="16"/>
    <x v="17"/>
    <n v="36"/>
    <n v="71"/>
    <n v="20"/>
    <n v="0.2"/>
    <n v="0.16"/>
    <n v="75.968999999999994"/>
    <n v="22.893999999999998"/>
    <n v="482.38"/>
    <n v="433.57900000000001"/>
    <n v="3.8365026789747344E-5"/>
    <n v="4.1278490548576235E-4"/>
  </r>
  <r>
    <x v="8"/>
    <n v="16"/>
    <x v="18"/>
    <n v="0"/>
    <n v="0"/>
    <n v="17"/>
    <n v="0.3"/>
    <n v="0.16"/>
    <n v="0"/>
    <n v="0"/>
    <n v="0"/>
    <n v="0"/>
    <n v="0"/>
    <n v="0"/>
  </r>
  <r>
    <x v="8"/>
    <n v="16"/>
    <x v="19"/>
    <n v="0"/>
    <n v="0"/>
    <n v="17"/>
    <n v="0.5"/>
    <n v="0.16"/>
    <n v="0"/>
    <n v="17"/>
    <n v="0"/>
    <n v="0"/>
    <n v="0"/>
    <n v="0"/>
  </r>
  <r>
    <x v="8"/>
    <n v="16"/>
    <x v="20"/>
    <n v="0"/>
    <n v="0"/>
    <n v="17"/>
    <n v="0.9"/>
    <n v="0.16"/>
    <n v="0"/>
    <n v="17"/>
    <n v="0"/>
    <n v="0"/>
    <n v="0"/>
    <n v="0"/>
  </r>
  <r>
    <x v="8"/>
    <n v="16"/>
    <x v="21"/>
    <n v="0"/>
    <n v="0"/>
    <n v="16"/>
    <n v="1.1000000000000001"/>
    <n v="0.16"/>
    <n v="0"/>
    <n v="16"/>
    <n v="0"/>
    <n v="0"/>
    <n v="0"/>
    <n v="0"/>
  </r>
  <r>
    <x v="8"/>
    <n v="16"/>
    <x v="22"/>
    <n v="0"/>
    <n v="0"/>
    <n v="15"/>
    <n v="1.2"/>
    <n v="0.16"/>
    <n v="0"/>
    <n v="15"/>
    <n v="0"/>
    <n v="0"/>
    <n v="0"/>
    <n v="0"/>
  </r>
  <r>
    <x v="8"/>
    <n v="16"/>
    <x v="23"/>
    <n v="0"/>
    <n v="0"/>
    <n v="14"/>
    <n v="1.2"/>
    <n v="0.16"/>
    <n v="0"/>
    <n v="14"/>
    <n v="0"/>
    <n v="0"/>
    <n v="0"/>
    <n v="0"/>
  </r>
  <r>
    <x v="8"/>
    <n v="17"/>
    <x v="0"/>
    <n v="0"/>
    <n v="0"/>
    <n v="13"/>
    <n v="1.3"/>
    <n v="0.16"/>
    <n v="0"/>
    <n v="13"/>
    <n v="0"/>
    <n v="0"/>
    <n v="0"/>
    <n v="0"/>
  </r>
  <r>
    <x v="8"/>
    <n v="17"/>
    <x v="1"/>
    <n v="0"/>
    <n v="0"/>
    <n v="12"/>
    <n v="1.3"/>
    <n v="0.16"/>
    <n v="0"/>
    <n v="12"/>
    <n v="0"/>
    <n v="0"/>
    <n v="0"/>
    <n v="0"/>
  </r>
  <r>
    <x v="8"/>
    <n v="17"/>
    <x v="2"/>
    <n v="0"/>
    <n v="0"/>
    <n v="11"/>
    <n v="1.3"/>
    <n v="0.16"/>
    <n v="0"/>
    <n v="11"/>
    <n v="0"/>
    <n v="0"/>
    <n v="0"/>
    <n v="0"/>
  </r>
  <r>
    <x v="8"/>
    <n v="17"/>
    <x v="3"/>
    <n v="0"/>
    <n v="0"/>
    <n v="10"/>
    <n v="1.3"/>
    <n v="0.16"/>
    <n v="0"/>
    <n v="10"/>
    <n v="0"/>
    <n v="0"/>
    <n v="0"/>
    <n v="0"/>
  </r>
  <r>
    <x v="8"/>
    <n v="17"/>
    <x v="4"/>
    <n v="0"/>
    <n v="0"/>
    <n v="9"/>
    <n v="1.2"/>
    <n v="0.16"/>
    <n v="0"/>
    <n v="9"/>
    <n v="0"/>
    <n v="0"/>
    <n v="0"/>
    <n v="0"/>
  </r>
  <r>
    <x v="8"/>
    <n v="17"/>
    <x v="5"/>
    <n v="0"/>
    <n v="0"/>
    <n v="9"/>
    <n v="1.1000000000000001"/>
    <n v="0.16"/>
    <n v="0"/>
    <n v="9"/>
    <n v="0"/>
    <n v="0"/>
    <n v="0"/>
    <n v="0"/>
  </r>
  <r>
    <x v="8"/>
    <n v="17"/>
    <x v="6"/>
    <n v="72"/>
    <n v="19"/>
    <n v="11"/>
    <n v="0.8"/>
    <n v="0.16"/>
    <n v="20.934000000000001"/>
    <n v="11.61"/>
    <n v="98.896000000000001"/>
    <n v="63.683999999999997"/>
    <n v="5.6350477446515384E-6"/>
    <n v="6.0629767403299718E-5"/>
  </r>
  <r>
    <x v="8"/>
    <n v="17"/>
    <x v="7"/>
    <n v="584"/>
    <n v="62"/>
    <n v="15"/>
    <n v="0.4"/>
    <n v="0.16"/>
    <n v="235.56"/>
    <n v="23.303999999999998"/>
    <n v="1473.498"/>
    <n v="1389.577"/>
    <n v="1.2295604453033181E-4"/>
    <n v="1.3229340226583602E-3"/>
  </r>
  <r>
    <x v="8"/>
    <n v="17"/>
    <x v="8"/>
    <n v="513"/>
    <n v="129"/>
    <n v="18"/>
    <n v="0.4"/>
    <n v="0.16"/>
    <n v="399.51100000000002"/>
    <n v="32.433999999999997"/>
    <n v="2670.3539999999998"/>
    <n v="2544.0239999999999"/>
    <n v="2.2510672544971087E-4"/>
    <n v="2.4220146879657708E-3"/>
  </r>
  <r>
    <x v="8"/>
    <n v="17"/>
    <x v="9"/>
    <n v="468"/>
    <n v="208"/>
    <n v="19"/>
    <n v="0.5"/>
    <n v="0.16"/>
    <n v="551.13900000000001"/>
    <n v="38.267000000000003"/>
    <n v="3571.143"/>
    <n v="3412.895"/>
    <n v="3.0198835300047916E-4"/>
    <n v="3.249215344857179E-3"/>
  </r>
  <r>
    <x v="8"/>
    <n v="17"/>
    <x v="10"/>
    <n v="509"/>
    <n v="252"/>
    <n v="20"/>
    <n v="0.5"/>
    <n v="0.16"/>
    <n v="702.43700000000001"/>
    <n v="44.503"/>
    <n v="4409.6499999999996"/>
    <n v="4221.6899999999996"/>
    <n v="3.7355418493056268E-4"/>
    <n v="4.0192211976137864E-3"/>
  </r>
  <r>
    <x v="8"/>
    <n v="17"/>
    <x v="11"/>
    <n v="525"/>
    <n v="292"/>
    <n v="21"/>
    <n v="0.5"/>
    <n v="0.16"/>
    <n v="805.94399999999996"/>
    <n v="49.078000000000003"/>
    <n v="4941.0050000000001"/>
    <n v="4734.2169999999996"/>
    <n v="4.189048870758899E-4"/>
    <n v="4.5071678215367651E-3"/>
  </r>
  <r>
    <x v="8"/>
    <n v="17"/>
    <x v="12"/>
    <n v="521"/>
    <n v="306"/>
    <n v="21"/>
    <n v="0.5"/>
    <n v="0.16"/>
    <n v="829.92899999999997"/>
    <n v="49.902999999999999"/>
    <n v="5063.143"/>
    <n v="4852.027"/>
    <n v="4.2932924758712349E-4"/>
    <n v="4.6193277502124567E-3"/>
  </r>
  <r>
    <x v="8"/>
    <n v="17"/>
    <x v="13"/>
    <n v="174"/>
    <n v="370"/>
    <n v="21"/>
    <n v="0.5"/>
    <n v="0.16"/>
    <n v="542.42499999999995"/>
    <n v="39.859000000000002"/>
    <n v="3422.34"/>
    <n v="3269.364"/>
    <n v="2.8928808232279589E-4"/>
    <n v="3.1125679743219895E-3"/>
  </r>
  <r>
    <x v="8"/>
    <n v="17"/>
    <x v="14"/>
    <n v="184"/>
    <n v="319"/>
    <n v="21"/>
    <n v="0.5"/>
    <n v="0.16"/>
    <n v="476.72899999999998"/>
    <n v="37.603000000000002"/>
    <n v="3048.125"/>
    <n v="2908.4090000000001"/>
    <n v="2.5734915482655357E-4"/>
    <n v="2.768924081145398E-3"/>
  </r>
  <r>
    <x v="8"/>
    <n v="17"/>
    <x v="15"/>
    <n v="155"/>
    <n v="244"/>
    <n v="20"/>
    <n v="0.5"/>
    <n v="0.16"/>
    <n v="348.839"/>
    <n v="32.179000000000002"/>
    <n v="2285.788"/>
    <n v="2173.085"/>
    <n v="1.9228436857273554E-4"/>
    <n v="2.0688656192701395E-3"/>
  </r>
  <r>
    <x v="8"/>
    <n v="17"/>
    <x v="16"/>
    <n v="56"/>
    <n v="150"/>
    <n v="19"/>
    <n v="0.4"/>
    <n v="0.16"/>
    <n v="171.404"/>
    <n v="25.173999999999999"/>
    <n v="1137.7149999999999"/>
    <n v="1065.693"/>
    <n v="9.4297326426432578E-5"/>
    <n v="1.0145832346166177E-3"/>
  </r>
  <r>
    <x v="8"/>
    <n v="17"/>
    <x v="17"/>
    <n v="0"/>
    <n v="62"/>
    <n v="17"/>
    <n v="0.4"/>
    <n v="0.16"/>
    <n v="58.069000000000003"/>
    <n v="19.091000000000001"/>
    <n v="378.16699999999997"/>
    <n v="333.05900000000003"/>
    <n v="2.9470563513376939E-5"/>
    <n v="3.1708576253965836E-4"/>
  </r>
  <r>
    <x v="8"/>
    <n v="17"/>
    <x v="18"/>
    <n v="0"/>
    <n v="0"/>
    <n v="14"/>
    <n v="0.4"/>
    <n v="0.16"/>
    <n v="0"/>
    <n v="0"/>
    <n v="0"/>
    <n v="0"/>
    <n v="0"/>
    <n v="0"/>
  </r>
  <r>
    <x v="8"/>
    <n v="17"/>
    <x v="19"/>
    <n v="0"/>
    <n v="0"/>
    <n v="12"/>
    <n v="0.4"/>
    <n v="0.16"/>
    <n v="0"/>
    <n v="12"/>
    <n v="0"/>
    <n v="0"/>
    <n v="0"/>
    <n v="0"/>
  </r>
  <r>
    <x v="8"/>
    <n v="17"/>
    <x v="20"/>
    <n v="0"/>
    <n v="0"/>
    <n v="11"/>
    <n v="0.6"/>
    <n v="0.16"/>
    <n v="0"/>
    <n v="11"/>
    <n v="0"/>
    <n v="0"/>
    <n v="0"/>
    <n v="0"/>
  </r>
  <r>
    <x v="8"/>
    <n v="17"/>
    <x v="21"/>
    <n v="0"/>
    <n v="0"/>
    <n v="10"/>
    <n v="0.7"/>
    <n v="0.16"/>
    <n v="0"/>
    <n v="10"/>
    <n v="0"/>
    <n v="0"/>
    <n v="0"/>
    <n v="0"/>
  </r>
  <r>
    <x v="8"/>
    <n v="17"/>
    <x v="22"/>
    <n v="0"/>
    <n v="0"/>
    <n v="10"/>
    <n v="0.8"/>
    <n v="0.16"/>
    <n v="0"/>
    <n v="10"/>
    <n v="0"/>
    <n v="0"/>
    <n v="0"/>
    <n v="0"/>
  </r>
  <r>
    <x v="8"/>
    <n v="17"/>
    <x v="23"/>
    <n v="0"/>
    <n v="0"/>
    <n v="10"/>
    <n v="0.8"/>
    <n v="0.16"/>
    <n v="0"/>
    <n v="10"/>
    <n v="0"/>
    <n v="0"/>
    <n v="0"/>
    <n v="0"/>
  </r>
  <r>
    <x v="8"/>
    <n v="18"/>
    <x v="0"/>
    <n v="0"/>
    <n v="0"/>
    <n v="10"/>
    <n v="0.6"/>
    <n v="0.16"/>
    <n v="0"/>
    <n v="10"/>
    <n v="0"/>
    <n v="0"/>
    <n v="0"/>
    <n v="0"/>
  </r>
  <r>
    <x v="8"/>
    <n v="18"/>
    <x v="1"/>
    <n v="0"/>
    <n v="0"/>
    <n v="9"/>
    <n v="0.5"/>
    <n v="0.16"/>
    <n v="0"/>
    <n v="9"/>
    <n v="0"/>
    <n v="0"/>
    <n v="0"/>
    <n v="0"/>
  </r>
  <r>
    <x v="8"/>
    <n v="18"/>
    <x v="2"/>
    <n v="0"/>
    <n v="0"/>
    <n v="8"/>
    <n v="0.5"/>
    <n v="0.16"/>
    <n v="0"/>
    <n v="8"/>
    <n v="0"/>
    <n v="0"/>
    <n v="0"/>
    <n v="0"/>
  </r>
  <r>
    <x v="8"/>
    <n v="18"/>
    <x v="3"/>
    <n v="0"/>
    <n v="0"/>
    <n v="8"/>
    <n v="0.6"/>
    <n v="0.16"/>
    <n v="0"/>
    <n v="8"/>
    <n v="0"/>
    <n v="0"/>
    <n v="0"/>
    <n v="0"/>
  </r>
  <r>
    <x v="8"/>
    <n v="18"/>
    <x v="4"/>
    <n v="0"/>
    <n v="0"/>
    <n v="7"/>
    <n v="0.7"/>
    <n v="0.16"/>
    <n v="0"/>
    <n v="7"/>
    <n v="0"/>
    <n v="0"/>
    <n v="0"/>
    <n v="0"/>
  </r>
  <r>
    <x v="8"/>
    <n v="18"/>
    <x v="5"/>
    <n v="0"/>
    <n v="0"/>
    <n v="7"/>
    <n v="0.8"/>
    <n v="0.16"/>
    <n v="0"/>
    <n v="7"/>
    <n v="0"/>
    <n v="0"/>
    <n v="0"/>
    <n v="0"/>
  </r>
  <r>
    <x v="8"/>
    <n v="18"/>
    <x v="6"/>
    <n v="242"/>
    <n v="18"/>
    <n v="8"/>
    <n v="0.5"/>
    <n v="0.16"/>
    <n v="28.603000000000002"/>
    <n v="8.8149999999999995"/>
    <n v="110.06"/>
    <n v="74.450999999999993"/>
    <n v="6.5877604992941981E-6"/>
    <n v="7.0880390882216364E-5"/>
  </r>
  <r>
    <x v="8"/>
    <n v="18"/>
    <x v="7"/>
    <n v="645"/>
    <n v="53"/>
    <n v="12"/>
    <n v="0.2"/>
    <n v="0.16"/>
    <n v="243.233"/>
    <n v="21.103000000000002"/>
    <n v="1526.08"/>
    <n v="1440.296"/>
    <n v="1.2744389056011923E-4"/>
    <n v="1.3712205808665123E-3"/>
  </r>
  <r>
    <x v="8"/>
    <n v="18"/>
    <x v="8"/>
    <n v="802"/>
    <n v="71"/>
    <n v="15"/>
    <n v="0.3"/>
    <n v="0.16"/>
    <n v="487.43700000000001"/>
    <n v="33.174999999999997"/>
    <n v="3274.3310000000001"/>
    <n v="3126.6"/>
    <n v="2.7665567926680958E-4"/>
    <n v="2.9766508190936011E-3"/>
  </r>
  <r>
    <x v="8"/>
    <n v="18"/>
    <x v="9"/>
    <n v="624"/>
    <n v="158"/>
    <n v="16"/>
    <n v="0.4"/>
    <n v="0.16"/>
    <n v="610.50599999999997"/>
    <n v="38.002000000000002"/>
    <n v="3977.4009999999998"/>
    <n v="3804.7570000000001"/>
    <n v="3.3666207134911682E-4"/>
    <n v="3.6222839635713278E-3"/>
  </r>
  <r>
    <x v="8"/>
    <n v="18"/>
    <x v="10"/>
    <n v="642"/>
    <n v="206"/>
    <n v="17"/>
    <n v="0.5"/>
    <n v="0.16"/>
    <n v="767.81799999999998"/>
    <n v="43.802999999999997"/>
    <n v="4846.6949999999997"/>
    <n v="4643.2489999999998"/>
    <n v="4.1085562787050928E-4"/>
    <n v="4.4205625724766662E-3"/>
  </r>
  <r>
    <x v="8"/>
    <n v="18"/>
    <x v="11"/>
    <n v="957"/>
    <n v="88"/>
    <n v="18"/>
    <n v="0.5"/>
    <n v="0.16"/>
    <n v="977.52599999999995"/>
    <n v="52.131"/>
    <n v="5951.78"/>
    <n v="5709.1760000000004"/>
    <n v="5.0517365967305287E-4"/>
    <n v="5.4353685846445119E-3"/>
  </r>
  <r>
    <x v="8"/>
    <n v="18"/>
    <x v="12"/>
    <n v="957"/>
    <n v="91"/>
    <n v="18"/>
    <n v="0.5"/>
    <n v="0.16"/>
    <n v="1002.179"/>
    <n v="52.981000000000002"/>
    <n v="6070.5820000000003"/>
    <n v="5823.7690000000002"/>
    <n v="5.1531336550501774E-4"/>
    <n v="5.5444657980112336E-3"/>
  </r>
  <r>
    <x v="8"/>
    <n v="18"/>
    <x v="13"/>
    <n v="200"/>
    <n v="366"/>
    <n v="18"/>
    <n v="0.4"/>
    <n v="0.16"/>
    <n v="561.38800000000003"/>
    <n v="38.109000000000002"/>
    <n v="3572.7539999999999"/>
    <n v="3414.4479999999999"/>
    <n v="3.0212576944962558E-4"/>
    <n v="3.2506938642463084E-3"/>
  </r>
  <r>
    <x v="8"/>
    <n v="18"/>
    <x v="14"/>
    <n v="109"/>
    <n v="311"/>
    <n v="18"/>
    <n v="0.3"/>
    <n v="0.16"/>
    <n v="399.49700000000001"/>
    <n v="32.762999999999998"/>
    <n v="2590.279"/>
    <n v="2466.7869999999998"/>
    <n v="2.1827244709637797E-4"/>
    <n v="2.3484819113668031E-3"/>
  </r>
  <r>
    <x v="8"/>
    <n v="18"/>
    <x v="15"/>
    <n v="14"/>
    <n v="183"/>
    <n v="18"/>
    <n v="0.2"/>
    <n v="0.16"/>
    <n v="182.93700000000001"/>
    <n v="24.986000000000001"/>
    <n v="1202.904"/>
    <n v="1128.5719999999999"/>
    <n v="9.986114413788198E-5"/>
    <n v="1.0744466091620621E-3"/>
  </r>
  <r>
    <x v="8"/>
    <n v="18"/>
    <x v="16"/>
    <n v="0"/>
    <n v="79"/>
    <n v="17"/>
    <n v="0.1"/>
    <n v="0.16"/>
    <n v="73.462999999999994"/>
    <n v="19.907"/>
    <n v="482.12400000000002"/>
    <n v="433.33199999999999"/>
    <n v="3.8343171114963577E-5"/>
    <n v="4.1254975140391105E-4"/>
  </r>
  <r>
    <x v="8"/>
    <n v="18"/>
    <x v="17"/>
    <n v="327"/>
    <n v="62"/>
    <n v="15"/>
    <n v="0.4"/>
    <n v="0.16"/>
    <n v="135.53899999999999"/>
    <n v="19.72"/>
    <n v="809.61699999999996"/>
    <n v="749.221"/>
    <n v="6.6294455535072716E-5"/>
    <n v="7.1328897311204729E-4"/>
  </r>
  <r>
    <x v="8"/>
    <n v="18"/>
    <x v="18"/>
    <n v="0"/>
    <n v="0"/>
    <n v="13"/>
    <n v="0.9"/>
    <n v="0.16"/>
    <n v="0"/>
    <n v="0"/>
    <n v="0"/>
    <n v="0"/>
    <n v="0"/>
    <n v="0"/>
  </r>
  <r>
    <x v="8"/>
    <n v="18"/>
    <x v="19"/>
    <n v="0"/>
    <n v="0"/>
    <n v="11"/>
    <n v="1"/>
    <n v="0.16"/>
    <n v="0"/>
    <n v="11"/>
    <n v="0"/>
    <n v="0"/>
    <n v="0"/>
    <n v="0"/>
  </r>
  <r>
    <x v="8"/>
    <n v="18"/>
    <x v="20"/>
    <n v="0"/>
    <n v="0"/>
    <n v="10"/>
    <n v="0.9"/>
    <n v="0.16"/>
    <n v="0"/>
    <n v="10"/>
    <n v="0"/>
    <n v="0"/>
    <n v="0"/>
    <n v="0"/>
  </r>
  <r>
    <x v="8"/>
    <n v="18"/>
    <x v="21"/>
    <n v="0"/>
    <n v="0"/>
    <n v="10"/>
    <n v="0.8"/>
    <n v="0.16"/>
    <n v="0"/>
    <n v="10"/>
    <n v="0"/>
    <n v="0"/>
    <n v="0"/>
    <n v="0"/>
  </r>
  <r>
    <x v="8"/>
    <n v="18"/>
    <x v="22"/>
    <n v="0"/>
    <n v="0"/>
    <n v="9"/>
    <n v="0.7"/>
    <n v="0.16"/>
    <n v="0"/>
    <n v="9"/>
    <n v="0"/>
    <n v="0"/>
    <n v="0"/>
    <n v="0"/>
  </r>
  <r>
    <x v="8"/>
    <n v="18"/>
    <x v="23"/>
    <n v="0"/>
    <n v="0"/>
    <n v="8"/>
    <n v="0.5"/>
    <n v="0.16"/>
    <n v="0"/>
    <n v="8"/>
    <n v="0"/>
    <n v="0"/>
    <n v="0"/>
    <n v="0"/>
  </r>
  <r>
    <x v="8"/>
    <n v="19"/>
    <x v="0"/>
    <n v="0"/>
    <n v="0"/>
    <n v="8"/>
    <n v="0.4"/>
    <n v="0.16"/>
    <n v="0"/>
    <n v="8"/>
    <n v="0"/>
    <n v="0"/>
    <n v="0"/>
    <n v="0"/>
  </r>
  <r>
    <x v="8"/>
    <n v="19"/>
    <x v="1"/>
    <n v="0"/>
    <n v="0"/>
    <n v="7"/>
    <n v="0.3"/>
    <n v="0.16"/>
    <n v="0"/>
    <n v="7"/>
    <n v="0"/>
    <n v="0"/>
    <n v="0"/>
    <n v="0"/>
  </r>
  <r>
    <x v="8"/>
    <n v="19"/>
    <x v="2"/>
    <n v="0"/>
    <n v="0"/>
    <n v="7"/>
    <n v="0.2"/>
    <n v="0.16"/>
    <n v="0"/>
    <n v="7"/>
    <n v="0"/>
    <n v="0"/>
    <n v="0"/>
    <n v="0"/>
  </r>
  <r>
    <x v="8"/>
    <n v="19"/>
    <x v="3"/>
    <n v="0"/>
    <n v="0"/>
    <n v="7"/>
    <n v="0.2"/>
    <n v="0.16"/>
    <n v="0"/>
    <n v="7"/>
    <n v="0"/>
    <n v="0"/>
    <n v="0"/>
    <n v="0"/>
  </r>
  <r>
    <x v="8"/>
    <n v="19"/>
    <x v="4"/>
    <n v="0"/>
    <n v="0"/>
    <n v="7"/>
    <n v="0.2"/>
    <n v="0.16"/>
    <n v="0"/>
    <n v="7"/>
    <n v="0"/>
    <n v="0"/>
    <n v="0"/>
    <n v="0"/>
  </r>
  <r>
    <x v="8"/>
    <n v="19"/>
    <x v="5"/>
    <n v="0"/>
    <n v="0"/>
    <n v="7"/>
    <n v="0.2"/>
    <n v="0.16"/>
    <n v="0"/>
    <n v="7"/>
    <n v="0"/>
    <n v="0"/>
    <n v="0"/>
    <n v="0"/>
  </r>
  <r>
    <x v="8"/>
    <n v="19"/>
    <x v="6"/>
    <n v="0"/>
    <n v="21"/>
    <n v="9"/>
    <n v="0.3"/>
    <n v="0.16"/>
    <n v="19.106000000000002"/>
    <n v="9.6739999999999995"/>
    <n v="103.914"/>
    <n v="68.524000000000001"/>
    <n v="6.0633127889972689E-6"/>
    <n v="6.5237644958603572E-5"/>
  </r>
  <r>
    <x v="8"/>
    <n v="19"/>
    <x v="7"/>
    <n v="406"/>
    <n v="71"/>
    <n v="14"/>
    <n v="0.4"/>
    <n v="0.16"/>
    <n v="191.27"/>
    <n v="20.763999999999999"/>
    <n v="1213.587"/>
    <n v="1138.876"/>
    <n v="1.0077288856286926E-4"/>
    <n v="1.08425643774261E-3"/>
  </r>
  <r>
    <x v="8"/>
    <n v="19"/>
    <x v="8"/>
    <n v="374"/>
    <n v="154"/>
    <n v="18"/>
    <n v="0.6"/>
    <n v="0.16"/>
    <n v="348.75299999999999"/>
    <n v="29.881"/>
    <n v="2342.0239999999999"/>
    <n v="2227.328"/>
    <n v="1.97084034027373E-4"/>
    <n v="2.1205071693181452E-3"/>
  </r>
  <r>
    <x v="8"/>
    <n v="19"/>
    <x v="9"/>
    <n v="484"/>
    <n v="199"/>
    <n v="21"/>
    <n v="0.7"/>
    <n v="0.16"/>
    <n v="552.20299999999997"/>
    <n v="39.249000000000002"/>
    <n v="3567.5790000000002"/>
    <n v="3409.4569999999999"/>
    <n v="3.016841432437724E-4"/>
    <n v="3.2459422285276056E-3"/>
  </r>
  <r>
    <x v="8"/>
    <n v="19"/>
    <x v="10"/>
    <n v="413"/>
    <n v="281"/>
    <n v="22"/>
    <n v="0.8"/>
    <n v="0.16"/>
    <n v="642.84199999999998"/>
    <n v="42.618000000000002"/>
    <n v="4059.9180000000001"/>
    <n v="3884.35"/>
    <n v="3.4370481921577168E-4"/>
    <n v="3.6980597483356457E-3"/>
  </r>
  <r>
    <x v="8"/>
    <n v="19"/>
    <x v="11"/>
    <n v="246"/>
    <n v="368"/>
    <n v="23"/>
    <n v="0.8"/>
    <n v="0.16"/>
    <n v="609.64099999999996"/>
    <n v="42.506"/>
    <n v="3816.5659999999998"/>
    <n v="3649.6210000000001"/>
    <n v="3.2293493789465005E-4"/>
    <n v="3.4745881593523983E-3"/>
  </r>
  <r>
    <x v="8"/>
    <n v="19"/>
    <x v="12"/>
    <n v="910"/>
    <n v="109"/>
    <n v="24"/>
    <n v="0.8"/>
    <n v="0.16"/>
    <n v="975.61199999999997"/>
    <n v="55.32"/>
    <n v="5851.9650000000001"/>
    <n v="5612.8980000000001"/>
    <n v="4.9665454770207794E-4"/>
    <n v="5.3437079988450193E-3"/>
  </r>
  <r>
    <x v="8"/>
    <n v="19"/>
    <x v="13"/>
    <n v="442"/>
    <n v="297"/>
    <n v="25"/>
    <n v="0.7"/>
    <n v="0.16"/>
    <n v="723.95299999999997"/>
    <n v="48.837000000000003"/>
    <n v="4444.2039999999997"/>
    <n v="4255.0190000000002"/>
    <n v="3.7650328527415752E-4"/>
    <n v="4.0509517660106305E-3"/>
  </r>
  <r>
    <x v="8"/>
    <n v="19"/>
    <x v="14"/>
    <n v="361"/>
    <n v="282"/>
    <n v="25"/>
    <n v="0.7"/>
    <n v="0.16"/>
    <n v="586.16099999999994"/>
    <n v="44.322000000000003"/>
    <n v="3676.8789999999999"/>
    <n v="3514.884"/>
    <n v="3.1101280002687927E-4"/>
    <n v="3.3463130357637666E-3"/>
  </r>
  <r>
    <x v="8"/>
    <n v="19"/>
    <x v="15"/>
    <n v="369"/>
    <n v="210"/>
    <n v="24"/>
    <n v="0.6"/>
    <n v="0.16"/>
    <n v="455.77499999999998"/>
    <n v="39.493000000000002"/>
    <n v="2936.692"/>
    <n v="2800.9250000000002"/>
    <n v="2.4783848539959981E-4"/>
    <n v="2.666594925948233E-3"/>
  </r>
  <r>
    <x v="8"/>
    <n v="19"/>
    <x v="16"/>
    <n v="426"/>
    <n v="120"/>
    <n v="22"/>
    <n v="0.5"/>
    <n v="0.16"/>
    <n v="316.09100000000001"/>
    <n v="33.055999999999997"/>
    <n v="2072.9670000000001"/>
    <n v="1967.8050000000001"/>
    <n v="1.7412026768362575E-4"/>
    <n v="1.8734306803129546E-3"/>
  </r>
  <r>
    <x v="8"/>
    <n v="19"/>
    <x v="17"/>
    <n v="0"/>
    <n v="52"/>
    <n v="19"/>
    <n v="0.5"/>
    <n v="0.16"/>
    <n v="48.546999999999997"/>
    <n v="20.696000000000002"/>
    <n v="310.74400000000003"/>
    <n v="268.02499999999998"/>
    <n v="2.3716061675777723E-5"/>
    <n v="2.5517074003312298E-4"/>
  </r>
  <r>
    <x v="8"/>
    <n v="19"/>
    <x v="18"/>
    <n v="0"/>
    <n v="0"/>
    <n v="17"/>
    <n v="0.6"/>
    <n v="0.16"/>
    <n v="0"/>
    <n v="17"/>
    <n v="0"/>
    <n v="0"/>
    <n v="0"/>
    <n v="0"/>
  </r>
  <r>
    <x v="8"/>
    <n v="19"/>
    <x v="19"/>
    <n v="0"/>
    <n v="0"/>
    <n v="16"/>
    <n v="0.5"/>
    <n v="0.16"/>
    <n v="0"/>
    <n v="16"/>
    <n v="0"/>
    <n v="0"/>
    <n v="0"/>
    <n v="0"/>
  </r>
  <r>
    <x v="8"/>
    <n v="19"/>
    <x v="20"/>
    <n v="0"/>
    <n v="0"/>
    <n v="15"/>
    <n v="0.4"/>
    <n v="0.16"/>
    <n v="0"/>
    <n v="15"/>
    <n v="0"/>
    <n v="0"/>
    <n v="0"/>
    <n v="0"/>
  </r>
  <r>
    <x v="8"/>
    <n v="19"/>
    <x v="21"/>
    <n v="0"/>
    <n v="0"/>
    <n v="14"/>
    <n v="0.5"/>
    <n v="0.16"/>
    <n v="0"/>
    <n v="14"/>
    <n v="0"/>
    <n v="0"/>
    <n v="0"/>
    <n v="0"/>
  </r>
  <r>
    <x v="8"/>
    <n v="19"/>
    <x v="22"/>
    <n v="0"/>
    <n v="0"/>
    <n v="13"/>
    <n v="0.6"/>
    <n v="0.16"/>
    <n v="0"/>
    <n v="13"/>
    <n v="0"/>
    <n v="0"/>
    <n v="0"/>
    <n v="0"/>
  </r>
  <r>
    <x v="8"/>
    <n v="19"/>
    <x v="23"/>
    <n v="0"/>
    <n v="0"/>
    <n v="13"/>
    <n v="0.6"/>
    <n v="0.16"/>
    <n v="0"/>
    <n v="13"/>
    <n v="0"/>
    <n v="0"/>
    <n v="0"/>
    <n v="0"/>
  </r>
  <r>
    <x v="8"/>
    <n v="20"/>
    <x v="0"/>
    <n v="0"/>
    <n v="0"/>
    <n v="12"/>
    <n v="0.7"/>
    <n v="0.16"/>
    <n v="0"/>
    <n v="12"/>
    <n v="0"/>
    <n v="0"/>
    <n v="0"/>
    <n v="0"/>
  </r>
  <r>
    <x v="8"/>
    <n v="20"/>
    <x v="1"/>
    <n v="0"/>
    <n v="0"/>
    <n v="11"/>
    <n v="0.9"/>
    <n v="0.16"/>
    <n v="0"/>
    <n v="11"/>
    <n v="0"/>
    <n v="0"/>
    <n v="0"/>
    <n v="0"/>
  </r>
  <r>
    <x v="8"/>
    <n v="20"/>
    <x v="2"/>
    <n v="0"/>
    <n v="0"/>
    <n v="11"/>
    <n v="1"/>
    <n v="0.16"/>
    <n v="0"/>
    <n v="11"/>
    <n v="0"/>
    <n v="0"/>
    <n v="0"/>
    <n v="0"/>
  </r>
  <r>
    <x v="8"/>
    <n v="20"/>
    <x v="3"/>
    <n v="0"/>
    <n v="0"/>
    <n v="11"/>
    <n v="1.1000000000000001"/>
    <n v="0.16"/>
    <n v="0"/>
    <n v="11"/>
    <n v="0"/>
    <n v="0"/>
    <n v="0"/>
    <n v="0"/>
  </r>
  <r>
    <x v="8"/>
    <n v="20"/>
    <x v="4"/>
    <n v="0"/>
    <n v="0"/>
    <n v="11"/>
    <n v="1.2"/>
    <n v="0.16"/>
    <n v="0"/>
    <n v="11"/>
    <n v="0"/>
    <n v="0"/>
    <n v="0"/>
    <n v="0"/>
  </r>
  <r>
    <x v="8"/>
    <n v="20"/>
    <x v="5"/>
    <n v="0"/>
    <n v="0"/>
    <n v="11"/>
    <n v="1.3"/>
    <n v="0.16"/>
    <n v="0"/>
    <n v="11"/>
    <n v="0"/>
    <n v="0"/>
    <n v="0"/>
    <n v="0"/>
  </r>
  <r>
    <x v="8"/>
    <n v="20"/>
    <x v="6"/>
    <n v="0"/>
    <n v="23"/>
    <n v="13"/>
    <n v="0.9"/>
    <n v="0.16"/>
    <n v="20.734000000000002"/>
    <n v="13.617000000000001"/>
    <n v="111.14700000000001"/>
    <n v="75.5"/>
    <n v="6.6805807537402043E-6"/>
    <n v="7.1879081699471279E-5"/>
  </r>
  <r>
    <x v="8"/>
    <n v="20"/>
    <x v="7"/>
    <n v="559"/>
    <n v="61"/>
    <n v="17"/>
    <n v="0.5"/>
    <n v="0.16"/>
    <n v="226.066"/>
    <n v="24.733000000000001"/>
    <n v="1401.31"/>
    <n v="1319.9480000000001"/>
    <n v="1.1679495635414405E-4"/>
    <n v="1.2566443725967379E-3"/>
  </r>
  <r>
    <x v="8"/>
    <n v="20"/>
    <x v="8"/>
    <n v="741"/>
    <n v="84"/>
    <n v="21"/>
    <n v="0.6"/>
    <n v="0.16"/>
    <n v="469.524"/>
    <n v="37.021000000000001"/>
    <n v="3101.3420000000001"/>
    <n v="2959.741"/>
    <n v="2.6189124186299056E-4"/>
    <n v="2.8177942403745009E-3"/>
  </r>
  <r>
    <x v="8"/>
    <n v="20"/>
    <x v="9"/>
    <n v="831"/>
    <n v="99"/>
    <n v="23"/>
    <n v="0.7"/>
    <n v="0.16"/>
    <n v="688.11699999999996"/>
    <n v="45.779000000000003"/>
    <n v="4362.6260000000002"/>
    <n v="4176.3320000000003"/>
    <n v="3.695407043765475E-4"/>
    <n v="3.9760385302267057E-3"/>
  </r>
  <r>
    <x v="8"/>
    <n v="20"/>
    <x v="10"/>
    <n v="878"/>
    <n v="108"/>
    <n v="24"/>
    <n v="0.7"/>
    <n v="0.16"/>
    <n v="855.30399999999997"/>
    <n v="52.253"/>
    <n v="5233.1970000000001"/>
    <n v="5016.0559999999996"/>
    <n v="4.4384327381831885E-4"/>
    <n v="4.7754900534188486E-3"/>
  </r>
  <r>
    <x v="8"/>
    <n v="20"/>
    <x v="11"/>
    <n v="926"/>
    <n v="101"/>
    <n v="24"/>
    <n v="0.7"/>
    <n v="0.16"/>
    <n v="959.79499999999996"/>
    <n v="55.671999999999997"/>
    <n v="5758.5879999999997"/>
    <n v="5522.83"/>
    <n v="4.8868492455866246E-4"/>
    <n v="5.2579595865204099E-3"/>
  </r>
  <r>
    <x v="8"/>
    <n v="20"/>
    <x v="12"/>
    <n v="935"/>
    <n v="101"/>
    <n v="25"/>
    <n v="0.6"/>
    <n v="0.16"/>
    <n v="988.19799999999998"/>
    <n v="58.521000000000001"/>
    <n v="5847.9229999999998"/>
    <n v="5609"/>
    <n v="4.9630963506925576E-4"/>
    <n v="5.339996943739528E-3"/>
  </r>
  <r>
    <x v="8"/>
    <n v="20"/>
    <x v="13"/>
    <n v="926"/>
    <n v="98"/>
    <n v="25"/>
    <n v="0.6"/>
    <n v="0.16"/>
    <n v="937.65899999999999"/>
    <n v="56.825000000000003"/>
    <n v="5605.7719999999999"/>
    <n v="5375.4290000000001"/>
    <n v="4.7564221881452918E-4"/>
    <n v="5.1176278180226119E-3"/>
  </r>
  <r>
    <x v="8"/>
    <n v="20"/>
    <x v="14"/>
    <n v="902"/>
    <n v="91"/>
    <n v="25"/>
    <n v="0.6"/>
    <n v="0.16"/>
    <n v="815.947"/>
    <n v="52.734999999999999"/>
    <n v="4997.8760000000002"/>
    <n v="4789.0730000000003"/>
    <n v="4.2375879353717704E-4"/>
    <n v="4.5593929726057223E-3"/>
  </r>
  <r>
    <x v="8"/>
    <n v="20"/>
    <x v="15"/>
    <n v="843"/>
    <n v="84"/>
    <n v="24"/>
    <n v="0.5"/>
    <n v="0.16"/>
    <n v="632.57799999999997"/>
    <n v="46.182000000000002"/>
    <n v="4018.4180000000001"/>
    <n v="3844.3209999999999"/>
    <n v="3.4016287263310328E-4"/>
    <n v="3.6599505064634848E-3"/>
  </r>
  <r>
    <x v="8"/>
    <n v="20"/>
    <x v="16"/>
    <n v="734"/>
    <n v="71"/>
    <n v="23"/>
    <n v="0.4"/>
    <n v="0.16"/>
    <n v="400.363"/>
    <n v="37.42"/>
    <n v="2592.3000000000002"/>
    <n v="2468.7359999999999"/>
    <n v="2.1844490341278909E-4"/>
    <n v="2.3503374389195484E-3"/>
  </r>
  <r>
    <x v="8"/>
    <n v="20"/>
    <x v="17"/>
    <n v="500"/>
    <n v="48"/>
    <n v="19"/>
    <n v="0.4"/>
    <n v="0.16"/>
    <n v="156.50700000000001"/>
    <n v="24.367999999999999"/>
    <n v="878.77300000000002"/>
    <n v="815.92600000000004"/>
    <n v="7.2196814994387161E-5"/>
    <n v="7.7679485582414303E-4"/>
  </r>
  <r>
    <x v="8"/>
    <n v="20"/>
    <x v="18"/>
    <n v="0"/>
    <n v="0"/>
    <n v="15"/>
    <n v="0.8"/>
    <n v="0.16"/>
    <n v="0"/>
    <n v="15"/>
    <n v="0"/>
    <n v="0"/>
    <n v="0"/>
    <n v="0"/>
  </r>
  <r>
    <x v="8"/>
    <n v="20"/>
    <x v="19"/>
    <n v="0"/>
    <n v="0"/>
    <n v="15"/>
    <n v="1"/>
    <n v="0.16"/>
    <n v="0"/>
    <n v="15"/>
    <n v="0"/>
    <n v="0"/>
    <n v="0"/>
    <n v="0"/>
  </r>
  <r>
    <x v="8"/>
    <n v="20"/>
    <x v="20"/>
    <n v="0"/>
    <n v="0"/>
    <n v="14"/>
    <n v="1"/>
    <n v="0.16"/>
    <n v="0"/>
    <n v="14"/>
    <n v="0"/>
    <n v="0"/>
    <n v="0"/>
    <n v="0"/>
  </r>
  <r>
    <x v="8"/>
    <n v="20"/>
    <x v="21"/>
    <n v="0"/>
    <n v="0"/>
    <n v="13"/>
    <n v="1.1000000000000001"/>
    <n v="0.16"/>
    <n v="0"/>
    <n v="13"/>
    <n v="0"/>
    <n v="0"/>
    <n v="0"/>
    <n v="0"/>
  </r>
  <r>
    <x v="8"/>
    <n v="20"/>
    <x v="22"/>
    <n v="0"/>
    <n v="0"/>
    <n v="12"/>
    <n v="1"/>
    <n v="0.16"/>
    <n v="0"/>
    <n v="12"/>
    <n v="0"/>
    <n v="0"/>
    <n v="0"/>
    <n v="0"/>
  </r>
  <r>
    <x v="8"/>
    <n v="20"/>
    <x v="23"/>
    <n v="0"/>
    <n v="0"/>
    <n v="12"/>
    <n v="0.9"/>
    <n v="0.16"/>
    <n v="0"/>
    <n v="12"/>
    <n v="0"/>
    <n v="0"/>
    <n v="0"/>
    <n v="0"/>
  </r>
  <r>
    <x v="8"/>
    <n v="21"/>
    <x v="0"/>
    <n v="0"/>
    <n v="0"/>
    <n v="12"/>
    <n v="0.9"/>
    <n v="0.16"/>
    <n v="0"/>
    <n v="12"/>
    <n v="0"/>
    <n v="0"/>
    <n v="0"/>
    <n v="0"/>
  </r>
  <r>
    <x v="8"/>
    <n v="21"/>
    <x v="1"/>
    <n v="0"/>
    <n v="0"/>
    <n v="12"/>
    <n v="1"/>
    <n v="0.16"/>
    <n v="0"/>
    <n v="12"/>
    <n v="0"/>
    <n v="0"/>
    <n v="0"/>
    <n v="0"/>
  </r>
  <r>
    <x v="8"/>
    <n v="21"/>
    <x v="2"/>
    <n v="0"/>
    <n v="0"/>
    <n v="12"/>
    <n v="0.9"/>
    <n v="0.16"/>
    <n v="0"/>
    <n v="12"/>
    <n v="0"/>
    <n v="0"/>
    <n v="0"/>
    <n v="0"/>
  </r>
  <r>
    <x v="8"/>
    <n v="21"/>
    <x v="3"/>
    <n v="0"/>
    <n v="0"/>
    <n v="12"/>
    <n v="0.7"/>
    <n v="0.16"/>
    <n v="0"/>
    <n v="12"/>
    <n v="0"/>
    <n v="0"/>
    <n v="0"/>
    <n v="0"/>
  </r>
  <r>
    <x v="8"/>
    <n v="21"/>
    <x v="4"/>
    <n v="0"/>
    <n v="0"/>
    <n v="12"/>
    <n v="0.4"/>
    <n v="0.16"/>
    <n v="0"/>
    <n v="12"/>
    <n v="0"/>
    <n v="0"/>
    <n v="0"/>
    <n v="0"/>
  </r>
  <r>
    <x v="8"/>
    <n v="21"/>
    <x v="5"/>
    <n v="0"/>
    <n v="0"/>
    <n v="13"/>
    <n v="0.3"/>
    <n v="0.16"/>
    <n v="0"/>
    <n v="13"/>
    <n v="0"/>
    <n v="0"/>
    <n v="0"/>
    <n v="0"/>
  </r>
  <r>
    <x v="8"/>
    <n v="21"/>
    <x v="6"/>
    <n v="184"/>
    <n v="15"/>
    <n v="14"/>
    <n v="0.3"/>
    <n v="0.16"/>
    <n v="22.887"/>
    <n v="14.706"/>
    <n v="88.06"/>
    <n v="53.231000000000002"/>
    <n v="4.7101191271833755E-6"/>
    <n v="5.0678084740987493E-5"/>
  </r>
  <r>
    <x v="8"/>
    <n v="21"/>
    <x v="7"/>
    <n v="627"/>
    <n v="50"/>
    <n v="16"/>
    <n v="0.2"/>
    <n v="0.16"/>
    <n v="233.37700000000001"/>
    <n v="24.724"/>
    <n v="1436.019"/>
    <n v="1353.4259999999999"/>
    <n v="1.1975724089021973E-4"/>
    <n v="1.2885167950753458E-3"/>
  </r>
  <r>
    <x v="8"/>
    <n v="21"/>
    <x v="8"/>
    <n v="796"/>
    <n v="68"/>
    <n v="19"/>
    <n v="0.1"/>
    <n v="0.16"/>
    <n v="478.72500000000002"/>
    <n v="38.024999999999999"/>
    <n v="3153.21"/>
    <n v="3009.7710000000002"/>
    <n v="2.66318122063118E-4"/>
    <n v="2.8654248424595944E-3"/>
  </r>
  <r>
    <x v="8"/>
    <n v="21"/>
    <x v="9"/>
    <n v="880"/>
    <n v="77"/>
    <n v="22"/>
    <n v="0.2"/>
    <n v="0.16"/>
    <n v="693.45899999999995"/>
    <n v="48.62"/>
    <n v="4350.7259999999997"/>
    <n v="4164.8540000000003"/>
    <n v="3.6852507913295244E-4"/>
    <n v="3.9651110057267519E-3"/>
  </r>
  <r>
    <x v="8"/>
    <n v="21"/>
    <x v="10"/>
    <n v="924"/>
    <n v="83"/>
    <n v="23"/>
    <n v="0.3"/>
    <n v="0.16"/>
    <n v="859.46400000000006"/>
    <n v="54.905000000000001"/>
    <n v="5205.8450000000003"/>
    <n v="4989.6729999999998"/>
    <n v="4.4150878690406818E-4"/>
    <n v="4.7503723605383562E-3"/>
  </r>
  <r>
    <x v="8"/>
    <n v="21"/>
    <x v="11"/>
    <n v="953"/>
    <n v="82"/>
    <n v="24"/>
    <n v="0.4"/>
    <n v="0.16"/>
    <n v="961.67200000000003"/>
    <n v="58.591000000000001"/>
    <n v="5701.9539999999997"/>
    <n v="5468.2030000000004"/>
    <n v="4.8385128105091988E-4"/>
    <n v="5.2059524527985953E-3"/>
  </r>
  <r>
    <x v="8"/>
    <n v="21"/>
    <x v="12"/>
    <n v="957"/>
    <n v="83"/>
    <n v="25"/>
    <n v="0.4"/>
    <n v="0.16"/>
    <n v="986.69600000000003"/>
    <n v="60.481000000000002"/>
    <n v="5793.8429999999998"/>
    <n v="5556.8360000000002"/>
    <n v="4.9169392891775768E-4"/>
    <n v="5.2903346865505055E-3"/>
  </r>
  <r>
    <x v="8"/>
    <n v="21"/>
    <x v="13"/>
    <n v="944"/>
    <n v="82"/>
    <n v="26"/>
    <n v="0.4"/>
    <n v="0.16"/>
    <n v="933.57"/>
    <n v="59.59"/>
    <n v="5519.1570000000002"/>
    <n v="5291.8819999999996"/>
    <n v="4.6824960318230755E-4"/>
    <n v="5.0380876638670387E-3"/>
  </r>
  <r>
    <x v="8"/>
    <n v="21"/>
    <x v="14"/>
    <n v="920"/>
    <n v="76"/>
    <n v="25"/>
    <n v="0.3"/>
    <n v="0.16"/>
    <n v="810.90200000000004"/>
    <n v="55.122"/>
    <n v="4920.9250000000002"/>
    <n v="4714.8490000000002"/>
    <n v="4.1719111902240068E-4"/>
    <n v="4.4887286949890125E-3"/>
  </r>
  <r>
    <x v="8"/>
    <n v="21"/>
    <x v="15"/>
    <n v="867"/>
    <n v="69"/>
    <n v="25"/>
    <n v="0.3"/>
    <n v="0.16"/>
    <n v="625.63400000000001"/>
    <n v="48.298999999999999"/>
    <n v="3943.67"/>
    <n v="3772.221"/>
    <n v="3.3378313922456459E-4"/>
    <n v="3.591308363542533E-3"/>
  </r>
  <r>
    <x v="8"/>
    <n v="21"/>
    <x v="16"/>
    <n v="768"/>
    <n v="59"/>
    <n v="23"/>
    <n v="0.2"/>
    <n v="0.16"/>
    <n v="399.858"/>
    <n v="38.314999999999998"/>
    <n v="2576.7570000000001"/>
    <n v="2453.7440000000001"/>
    <n v="2.1711834358947689E-4"/>
    <n v="2.3360644429879134E-3"/>
  </r>
  <r>
    <x v="8"/>
    <n v="21"/>
    <x v="17"/>
    <n v="554"/>
    <n v="39"/>
    <n v="20"/>
    <n v="0.3"/>
    <n v="0.16"/>
    <n v="156.499"/>
    <n v="25.491"/>
    <n v="854.51900000000001"/>
    <n v="792.53200000000004"/>
    <n v="7.0126808290373936E-5"/>
    <n v="7.5452281294629631E-4"/>
  </r>
  <r>
    <x v="8"/>
    <n v="21"/>
    <x v="18"/>
    <n v="0"/>
    <n v="0"/>
    <n v="18"/>
    <n v="0.4"/>
    <n v="0.16"/>
    <n v="0"/>
    <n v="18"/>
    <n v="0"/>
    <n v="0"/>
    <n v="0"/>
    <n v="0"/>
  </r>
  <r>
    <x v="8"/>
    <n v="21"/>
    <x v="19"/>
    <n v="0"/>
    <n v="0"/>
    <n v="17"/>
    <n v="0.7"/>
    <n v="0.16"/>
    <n v="0"/>
    <n v="17"/>
    <n v="0"/>
    <n v="0"/>
    <n v="0"/>
    <n v="0"/>
  </r>
  <r>
    <x v="8"/>
    <n v="21"/>
    <x v="20"/>
    <n v="0"/>
    <n v="0"/>
    <n v="16"/>
    <n v="1.1000000000000001"/>
    <n v="0.16"/>
    <n v="0"/>
    <n v="16"/>
    <n v="0"/>
    <n v="0"/>
    <n v="0"/>
    <n v="0"/>
  </r>
  <r>
    <x v="8"/>
    <n v="21"/>
    <x v="21"/>
    <n v="0"/>
    <n v="0"/>
    <n v="15"/>
    <n v="1.2"/>
    <n v="0.16"/>
    <n v="0"/>
    <n v="15"/>
    <n v="0"/>
    <n v="0"/>
    <n v="0"/>
    <n v="0"/>
  </r>
  <r>
    <x v="8"/>
    <n v="21"/>
    <x v="22"/>
    <n v="0"/>
    <n v="0"/>
    <n v="14"/>
    <n v="1.3"/>
    <n v="0.16"/>
    <n v="0"/>
    <n v="14"/>
    <n v="0"/>
    <n v="0"/>
    <n v="0"/>
    <n v="0"/>
  </r>
  <r>
    <x v="8"/>
    <n v="21"/>
    <x v="23"/>
    <n v="0"/>
    <n v="0"/>
    <n v="14"/>
    <n v="1.3"/>
    <n v="0.16"/>
    <n v="0"/>
    <n v="14"/>
    <n v="0"/>
    <n v="0"/>
    <n v="0"/>
    <n v="0"/>
  </r>
  <r>
    <x v="8"/>
    <n v="22"/>
    <x v="0"/>
    <n v="0"/>
    <n v="0"/>
    <n v="14"/>
    <n v="1.3"/>
    <n v="0.16"/>
    <n v="0"/>
    <n v="14"/>
    <n v="0"/>
    <n v="0"/>
    <n v="0"/>
    <n v="0"/>
  </r>
  <r>
    <x v="8"/>
    <n v="22"/>
    <x v="1"/>
    <n v="0"/>
    <n v="0"/>
    <n v="13"/>
    <n v="1.2"/>
    <n v="0.16"/>
    <n v="0"/>
    <n v="13"/>
    <n v="0"/>
    <n v="0"/>
    <n v="0"/>
    <n v="0"/>
  </r>
  <r>
    <x v="8"/>
    <n v="22"/>
    <x v="2"/>
    <n v="0"/>
    <n v="0"/>
    <n v="13"/>
    <n v="1.1000000000000001"/>
    <n v="0.16"/>
    <n v="0"/>
    <n v="13"/>
    <n v="0"/>
    <n v="0"/>
    <n v="0"/>
    <n v="0"/>
  </r>
  <r>
    <x v="8"/>
    <n v="22"/>
    <x v="3"/>
    <n v="0"/>
    <n v="0"/>
    <n v="12"/>
    <n v="0.9"/>
    <n v="0.16"/>
    <n v="0"/>
    <n v="12"/>
    <n v="0"/>
    <n v="0"/>
    <n v="0"/>
    <n v="0"/>
  </r>
  <r>
    <x v="8"/>
    <n v="22"/>
    <x v="4"/>
    <n v="0"/>
    <n v="0"/>
    <n v="12"/>
    <n v="0.8"/>
    <n v="0.16"/>
    <n v="0"/>
    <n v="12"/>
    <n v="0"/>
    <n v="0"/>
    <n v="0"/>
    <n v="0"/>
  </r>
  <r>
    <x v="8"/>
    <n v="22"/>
    <x v="5"/>
    <n v="0"/>
    <n v="0"/>
    <n v="12"/>
    <n v="0.7"/>
    <n v="0.16"/>
    <n v="0"/>
    <n v="12"/>
    <n v="0"/>
    <n v="0"/>
    <n v="0"/>
    <n v="0"/>
  </r>
  <r>
    <x v="8"/>
    <n v="22"/>
    <x v="6"/>
    <n v="179"/>
    <n v="14"/>
    <n v="14"/>
    <n v="0.4"/>
    <n v="0.16"/>
    <n v="21.542999999999999"/>
    <n v="14.641999999999999"/>
    <n v="82.022000000000006"/>
    <n v="47.406999999999996"/>
    <n v="4.194785321755786E-6"/>
    <n v="4.5133399021547476E-5"/>
  </r>
  <r>
    <x v="8"/>
    <n v="22"/>
    <x v="7"/>
    <n v="336"/>
    <n v="74"/>
    <n v="18"/>
    <n v="0.3"/>
    <n v="0.16"/>
    <n v="173.84299999999999"/>
    <n v="24.346"/>
    <n v="1088.4280000000001"/>
    <n v="1018.153"/>
    <n v="9.0090772664408624E-5"/>
    <n v="9.6932321416638115E-4"/>
  </r>
  <r>
    <x v="8"/>
    <n v="22"/>
    <x v="8"/>
    <n v="667"/>
    <n v="86"/>
    <n v="22"/>
    <n v="0.5"/>
    <n v="0.16"/>
    <n v="433.089"/>
    <n v="37.204999999999998"/>
    <n v="2852.924"/>
    <n v="2720.125"/>
    <n v="2.4068893672539834E-4"/>
    <n v="2.5896700279175403E-3"/>
  </r>
  <r>
    <x v="8"/>
    <n v="22"/>
    <x v="9"/>
    <n v="0"/>
    <n v="111"/>
    <n v="25"/>
    <n v="0.7"/>
    <n v="0.16"/>
    <n v="103.607"/>
    <n v="28.41"/>
    <n v="654.51300000000003"/>
    <n v="599.61199999999997"/>
    <n v="5.3056375985585048E-5"/>
    <n v="5.7085509848984594E-4"/>
  </r>
  <r>
    <x v="8"/>
    <n v="22"/>
    <x v="10"/>
    <n v="72"/>
    <n v="306"/>
    <n v="26"/>
    <n v="0.8"/>
    <n v="0.16"/>
    <n v="367.91399999999999"/>
    <n v="37.771000000000001"/>
    <n v="2327.0729999999999"/>
    <n v="2212.9070000000002"/>
    <n v="1.9580799886115201E-4"/>
    <n v="2.1067777886931375E-3"/>
  </r>
  <r>
    <x v="8"/>
    <n v="22"/>
    <x v="11"/>
    <n v="17"/>
    <n v="248"/>
    <n v="27"/>
    <n v="0.9"/>
    <n v="0.16"/>
    <n v="252.92599999999999"/>
    <n v="34.866"/>
    <n v="1589.8150000000001"/>
    <n v="1501.7729999999999"/>
    <n v="1.3288365298392963E-4"/>
    <n v="1.429749194186226E-3"/>
  </r>
  <r>
    <x v="8"/>
    <n v="22"/>
    <x v="12"/>
    <n v="20"/>
    <n v="269"/>
    <n v="27"/>
    <n v="0.9"/>
    <n v="0.16"/>
    <n v="277.08199999999999"/>
    <n v="35.615000000000002"/>
    <n v="1739.694"/>
    <n v="1646.3409999999999"/>
    <n v="1.4567568210189935E-4"/>
    <n v="1.5673838310488639E-3"/>
  </r>
  <r>
    <x v="8"/>
    <n v="22"/>
    <x v="13"/>
    <n v="39"/>
    <n v="303"/>
    <n v="26"/>
    <n v="0.9"/>
    <n v="0.16"/>
    <n v="339.46300000000002"/>
    <n v="36.563000000000002"/>
    <n v="2142.5410000000002"/>
    <n v="2034.914"/>
    <n v="1.8005837488631118E-4"/>
    <n v="1.9373211875152038E-3"/>
  </r>
  <r>
    <x v="8"/>
    <n v="22"/>
    <x v="14"/>
    <n v="0"/>
    <n v="106"/>
    <n v="25"/>
    <n v="0.9"/>
    <n v="0.16"/>
    <n v="98.724000000000004"/>
    <n v="28.074999999999999"/>
    <n v="619.42600000000004"/>
    <n v="565.76900000000001"/>
    <n v="5.0061794602156846E-5"/>
    <n v="5.3863518111295578E-4"/>
  </r>
  <r>
    <x v="8"/>
    <n v="22"/>
    <x v="15"/>
    <n v="0"/>
    <n v="102"/>
    <n v="22"/>
    <n v="0.9"/>
    <n v="0.16"/>
    <n v="95.087000000000003"/>
    <n v="24.97"/>
    <n v="610.00300000000004"/>
    <n v="556.67899999999997"/>
    <n v="4.9257470376309178E-5"/>
    <n v="5.2998113008450286E-4"/>
  </r>
  <r>
    <x v="8"/>
    <n v="22"/>
    <x v="16"/>
    <n v="0"/>
    <n v="54"/>
    <n v="18"/>
    <n v="0.8"/>
    <n v="0.16"/>
    <n v="50.021999999999998"/>
    <n v="19.61"/>
    <n v="323.83600000000001"/>
    <n v="280.65300000000002"/>
    <n v="2.4833444109661587E-5"/>
    <n v="2.6719311147287036E-4"/>
  </r>
  <r>
    <x v="8"/>
    <n v="22"/>
    <x v="17"/>
    <n v="0"/>
    <n v="5"/>
    <n v="16"/>
    <n v="0.6"/>
    <n v="0.16"/>
    <n v="4.6139999999999999"/>
    <n v="16.155999999999999"/>
    <n v="26.803000000000001"/>
    <n v="0"/>
    <n v="0"/>
    <n v="0"/>
  </r>
  <r>
    <x v="8"/>
    <n v="22"/>
    <x v="18"/>
    <n v="0"/>
    <n v="0"/>
    <n v="15"/>
    <n v="0.4"/>
    <n v="0.16"/>
    <n v="0"/>
    <n v="15"/>
    <n v="0"/>
    <n v="0"/>
    <n v="0"/>
    <n v="0"/>
  </r>
  <r>
    <x v="8"/>
    <n v="22"/>
    <x v="19"/>
    <n v="0"/>
    <n v="0"/>
    <n v="14"/>
    <n v="0.4"/>
    <n v="0.16"/>
    <n v="0"/>
    <n v="14"/>
    <n v="0"/>
    <n v="0"/>
    <n v="0"/>
    <n v="0"/>
  </r>
  <r>
    <x v="8"/>
    <n v="22"/>
    <x v="20"/>
    <n v="0"/>
    <n v="0"/>
    <n v="14"/>
    <n v="0.4"/>
    <n v="0.16"/>
    <n v="0"/>
    <n v="14"/>
    <n v="0"/>
    <n v="0"/>
    <n v="0"/>
    <n v="0"/>
  </r>
  <r>
    <x v="8"/>
    <n v="22"/>
    <x v="21"/>
    <n v="0"/>
    <n v="0"/>
    <n v="14"/>
    <n v="0.4"/>
    <n v="0.16"/>
    <n v="0"/>
    <n v="14"/>
    <n v="0"/>
    <n v="0"/>
    <n v="0"/>
    <n v="0"/>
  </r>
  <r>
    <x v="8"/>
    <n v="22"/>
    <x v="22"/>
    <n v="0"/>
    <n v="0"/>
    <n v="13"/>
    <n v="0.4"/>
    <n v="0.16"/>
    <n v="0"/>
    <n v="13"/>
    <n v="0"/>
    <n v="0"/>
    <n v="0"/>
    <n v="0"/>
  </r>
  <r>
    <x v="8"/>
    <n v="22"/>
    <x v="23"/>
    <n v="0"/>
    <n v="0"/>
    <n v="13"/>
    <n v="0.5"/>
    <n v="0.16"/>
    <n v="0"/>
    <n v="13"/>
    <n v="0"/>
    <n v="0"/>
    <n v="0"/>
    <n v="0"/>
  </r>
  <r>
    <x v="8"/>
    <n v="23"/>
    <x v="0"/>
    <n v="0"/>
    <n v="0"/>
    <n v="12"/>
    <n v="0.6"/>
    <n v="0.16"/>
    <n v="0"/>
    <n v="12"/>
    <n v="0"/>
    <n v="0"/>
    <n v="0"/>
    <n v="0"/>
  </r>
  <r>
    <x v="8"/>
    <n v="23"/>
    <x v="1"/>
    <n v="0"/>
    <n v="0"/>
    <n v="12"/>
    <n v="0.7"/>
    <n v="0.16"/>
    <n v="0"/>
    <n v="12"/>
    <n v="0"/>
    <n v="0"/>
    <n v="0"/>
    <n v="0"/>
  </r>
  <r>
    <x v="8"/>
    <n v="23"/>
    <x v="2"/>
    <n v="0"/>
    <n v="0"/>
    <n v="11"/>
    <n v="0.8"/>
    <n v="0.16"/>
    <n v="0"/>
    <n v="11"/>
    <n v="0"/>
    <n v="0"/>
    <n v="0"/>
    <n v="0"/>
  </r>
  <r>
    <x v="8"/>
    <n v="23"/>
    <x v="3"/>
    <n v="0"/>
    <n v="0"/>
    <n v="11"/>
    <n v="0.7"/>
    <n v="0.16"/>
    <n v="0"/>
    <n v="11"/>
    <n v="0"/>
    <n v="0"/>
    <n v="0"/>
    <n v="0"/>
  </r>
  <r>
    <x v="8"/>
    <n v="23"/>
    <x v="4"/>
    <n v="0"/>
    <n v="0"/>
    <n v="10"/>
    <n v="0.6"/>
    <n v="0.16"/>
    <n v="0"/>
    <n v="10"/>
    <n v="0"/>
    <n v="0"/>
    <n v="0"/>
    <n v="0"/>
  </r>
  <r>
    <x v="8"/>
    <n v="23"/>
    <x v="5"/>
    <n v="0"/>
    <n v="0"/>
    <n v="9"/>
    <n v="0.6"/>
    <n v="0.16"/>
    <n v="0"/>
    <n v="9"/>
    <n v="0"/>
    <n v="0"/>
    <n v="0"/>
    <n v="0"/>
  </r>
  <r>
    <x v="8"/>
    <n v="23"/>
    <x v="6"/>
    <n v="0"/>
    <n v="15"/>
    <n v="10"/>
    <n v="0.6"/>
    <n v="0.16"/>
    <n v="14.269"/>
    <n v="10.461"/>
    <n v="76.337999999999994"/>
    <n v="41.924999999999997"/>
    <n v="3.709713219874941E-6"/>
    <n v="3.9914311261593815E-5"/>
  </r>
  <r>
    <x v="8"/>
    <n v="23"/>
    <x v="7"/>
    <n v="307"/>
    <n v="75"/>
    <n v="13"/>
    <n v="0.7"/>
    <n v="0.16"/>
    <n v="166.54900000000001"/>
    <n v="18.414999999999999"/>
    <n v="1068.9929999999999"/>
    <n v="999.40599999999995"/>
    <n v="8.8431953493675272E-5"/>
    <n v="9.514753049661164E-4"/>
  </r>
  <r>
    <x v="8"/>
    <n v="23"/>
    <x v="8"/>
    <n v="549"/>
    <n v="113"/>
    <n v="15"/>
    <n v="0.8"/>
    <n v="0.16"/>
    <n v="401.226"/>
    <n v="27.95"/>
    <n v="2732.944"/>
    <n v="2604.3969999999999"/>
    <n v="2.3044880097084408E-4"/>
    <n v="2.4794922482232833E-3"/>
  </r>
  <r>
    <x v="8"/>
    <n v="23"/>
    <x v="9"/>
    <n v="400"/>
    <n v="219"/>
    <n v="16"/>
    <n v="0.9"/>
    <n v="0.16"/>
    <n v="506.10599999999999"/>
    <n v="31.853000000000002"/>
    <n v="3362.4259999999999"/>
    <n v="3211.5729999999999"/>
    <n v="2.8417447381498924E-4"/>
    <n v="3.0575485834545171E-3"/>
  </r>
  <r>
    <x v="8"/>
    <n v="23"/>
    <x v="10"/>
    <n v="115"/>
    <n v="319"/>
    <n v="16"/>
    <n v="0.9"/>
    <n v="0.16"/>
    <n v="417.63799999999998"/>
    <n v="29.021000000000001"/>
    <n v="2749.6260000000002"/>
    <n v="2620.4879999999998"/>
    <n v="2.3187260527426703E-4"/>
    <n v="2.4948115370130339E-3"/>
  </r>
  <r>
    <x v="8"/>
    <n v="23"/>
    <x v="11"/>
    <n v="5"/>
    <n v="151"/>
    <n v="16"/>
    <n v="0.9"/>
    <n v="0.16"/>
    <n v="146.464"/>
    <n v="20.553999999999998"/>
    <n v="957.51700000000005"/>
    <n v="891.88"/>
    <n v="7.8917567717163092E-5"/>
    <n v="8.4910616405462836E-4"/>
  </r>
  <r>
    <x v="8"/>
    <n v="23"/>
    <x v="12"/>
    <n v="21"/>
    <n v="271"/>
    <n v="15"/>
    <n v="0.9"/>
    <n v="0.16"/>
    <n v="280.12700000000001"/>
    <n v="23.71"/>
    <n v="1846.864"/>
    <n v="1749.7139999999999"/>
    <n v="1.5482259169469917E-4"/>
    <n v="1.6657991464464725E-3"/>
  </r>
  <r>
    <x v="8"/>
    <n v="23"/>
    <x v="13"/>
    <n v="0"/>
    <n v="33"/>
    <n v="15"/>
    <n v="0.9"/>
    <n v="0.16"/>
    <n v="30.611000000000001"/>
    <n v="15.952"/>
    <n v="191.27699999999999"/>
    <n v="152.791"/>
    <n v="1.3519637270790988E-5"/>
    <n v="1.454632685025684E-4"/>
  </r>
  <r>
    <x v="8"/>
    <n v="23"/>
    <x v="14"/>
    <n v="0"/>
    <n v="81"/>
    <n v="14"/>
    <n v="0.8"/>
    <n v="0.16"/>
    <n v="75.188000000000002"/>
    <n v="16.405000000000001"/>
    <n v="490.42399999999998"/>
    <n v="441.33699999999999"/>
    <n v="3.905148964388663E-5"/>
    <n v="4.2017083814568945E-4"/>
  </r>
  <r>
    <x v="8"/>
    <n v="23"/>
    <x v="15"/>
    <n v="0"/>
    <n v="9"/>
    <n v="13"/>
    <n v="0.7"/>
    <n v="0.16"/>
    <n v="8.3260000000000005"/>
    <n v="13.273999999999999"/>
    <n v="50.393999999999998"/>
    <n v="16.899999999999999"/>
    <n v="1.4953882746782709E-6"/>
    <n v="1.6089489810875027E-5"/>
  </r>
  <r>
    <x v="8"/>
    <n v="23"/>
    <x v="16"/>
    <n v="0"/>
    <n v="6"/>
    <n v="11"/>
    <n v="0.6"/>
    <n v="0.16"/>
    <n v="5.5430000000000001"/>
    <n v="11.188000000000001"/>
    <n v="33.688000000000002"/>
    <n v="0.78600000000000003"/>
    <n v="6.9548827449533783E-8"/>
    <n v="7.4830408232827056E-7"/>
  </r>
  <r>
    <x v="8"/>
    <n v="23"/>
    <x v="17"/>
    <n v="0"/>
    <n v="34"/>
    <n v="10"/>
    <n v="0.4"/>
    <n v="0.16"/>
    <n v="31.48"/>
    <n v="11.131"/>
    <n v="204.85900000000001"/>
    <n v="165.892"/>
    <n v="1.4678872879463179E-5"/>
    <n v="1.5793595524885679E-4"/>
  </r>
  <r>
    <x v="8"/>
    <n v="23"/>
    <x v="18"/>
    <n v="0"/>
    <n v="0"/>
    <n v="8"/>
    <n v="0.3"/>
    <n v="0.16"/>
    <n v="0"/>
    <n v="8"/>
    <n v="0"/>
    <n v="0"/>
    <n v="0"/>
    <n v="0"/>
  </r>
  <r>
    <x v="8"/>
    <n v="23"/>
    <x v="19"/>
    <n v="0"/>
    <n v="0"/>
    <n v="8"/>
    <n v="0.3"/>
    <n v="0.16"/>
    <n v="0"/>
    <n v="8"/>
    <n v="0"/>
    <n v="0"/>
    <n v="0"/>
    <n v="0"/>
  </r>
  <r>
    <x v="8"/>
    <n v="23"/>
    <x v="20"/>
    <n v="0"/>
    <n v="0"/>
    <n v="7"/>
    <n v="0.3"/>
    <n v="0.16"/>
    <n v="0"/>
    <n v="7"/>
    <n v="0"/>
    <n v="0"/>
    <n v="0"/>
    <n v="0"/>
  </r>
  <r>
    <x v="8"/>
    <n v="23"/>
    <x v="21"/>
    <n v="0"/>
    <n v="0"/>
    <n v="6"/>
    <n v="0.3"/>
    <n v="0.16"/>
    <n v="0"/>
    <n v="6"/>
    <n v="0"/>
    <n v="0"/>
    <n v="0"/>
    <n v="0"/>
  </r>
  <r>
    <x v="8"/>
    <n v="23"/>
    <x v="22"/>
    <n v="0"/>
    <n v="0"/>
    <n v="6"/>
    <n v="0.3"/>
    <n v="0.16"/>
    <n v="0"/>
    <n v="6"/>
    <n v="0"/>
    <n v="0"/>
    <n v="0"/>
    <n v="0"/>
  </r>
  <r>
    <x v="8"/>
    <n v="23"/>
    <x v="23"/>
    <n v="0"/>
    <n v="0"/>
    <n v="5"/>
    <n v="0.2"/>
    <n v="0.16"/>
    <n v="0"/>
    <n v="5"/>
    <n v="0"/>
    <n v="0"/>
    <n v="0"/>
    <n v="0"/>
  </r>
  <r>
    <x v="8"/>
    <n v="24"/>
    <x v="0"/>
    <n v="0"/>
    <n v="0"/>
    <n v="5"/>
    <n v="0.2"/>
    <n v="0.16"/>
    <n v="0"/>
    <n v="5"/>
    <n v="0"/>
    <n v="0"/>
    <n v="0"/>
    <n v="0"/>
  </r>
  <r>
    <x v="8"/>
    <n v="24"/>
    <x v="1"/>
    <n v="0"/>
    <n v="0"/>
    <n v="5"/>
    <n v="0.2"/>
    <n v="0.16"/>
    <n v="0"/>
    <n v="5"/>
    <n v="0"/>
    <n v="0"/>
    <n v="0"/>
    <n v="0"/>
  </r>
  <r>
    <x v="8"/>
    <n v="24"/>
    <x v="2"/>
    <n v="0"/>
    <n v="0"/>
    <n v="4"/>
    <n v="0.2"/>
    <n v="0.16"/>
    <n v="0"/>
    <n v="4"/>
    <n v="0"/>
    <n v="0"/>
    <n v="0"/>
    <n v="0"/>
  </r>
  <r>
    <x v="8"/>
    <n v="24"/>
    <x v="3"/>
    <n v="0"/>
    <n v="0"/>
    <n v="4"/>
    <n v="0.2"/>
    <n v="0.16"/>
    <n v="0"/>
    <n v="4"/>
    <n v="0"/>
    <n v="0"/>
    <n v="0"/>
    <n v="0"/>
  </r>
  <r>
    <x v="8"/>
    <n v="24"/>
    <x v="4"/>
    <n v="0"/>
    <n v="0"/>
    <n v="4"/>
    <n v="0.2"/>
    <n v="0.16"/>
    <n v="0"/>
    <n v="4"/>
    <n v="0"/>
    <n v="0"/>
    <n v="0"/>
    <n v="0"/>
  </r>
  <r>
    <x v="8"/>
    <n v="24"/>
    <x v="5"/>
    <n v="0"/>
    <n v="0"/>
    <n v="4"/>
    <n v="0.2"/>
    <n v="0.16"/>
    <n v="0"/>
    <n v="4"/>
    <n v="0"/>
    <n v="0"/>
    <n v="0"/>
    <n v="0"/>
  </r>
  <r>
    <x v="8"/>
    <n v="24"/>
    <x v="6"/>
    <n v="0"/>
    <n v="13"/>
    <n v="4"/>
    <n v="0.2"/>
    <n v="0.16"/>
    <n v="12.367000000000001"/>
    <n v="4.45"/>
    <n v="67.599000000000004"/>
    <n v="33.494999999999997"/>
    <n v="2.963788772801697E-6"/>
    <n v="3.1888607172500534E-5"/>
  </r>
  <r>
    <x v="8"/>
    <n v="24"/>
    <x v="7"/>
    <n v="285"/>
    <n v="81"/>
    <n v="6"/>
    <n v="0.4"/>
    <n v="0.16"/>
    <n v="166.28899999999999"/>
    <n v="11.898999999999999"/>
    <n v="1099.1120000000001"/>
    <n v="1028.4580000000001"/>
    <n v="9.1002605573909195E-5"/>
    <n v="9.7913399478774619E-4"/>
  </r>
  <r>
    <x v="8"/>
    <n v="24"/>
    <x v="8"/>
    <n v="270"/>
    <n v="160"/>
    <n v="7"/>
    <n v="0.5"/>
    <n v="0.16"/>
    <n v="302.19799999999998"/>
    <n v="17.588999999999999"/>
    <n v="2117.8200000000002"/>
    <n v="2011.069"/>
    <n v="1.779484616668021E-4"/>
    <n v="1.9146197742287946E-3"/>
  </r>
  <r>
    <x v="8"/>
    <n v="24"/>
    <x v="9"/>
    <n v="358"/>
    <n v="226"/>
    <n v="8"/>
    <n v="0.5"/>
    <n v="0.16"/>
    <n v="484.53699999999998"/>
    <n v="24.937999999999999"/>
    <n v="3302.4119999999998"/>
    <n v="3153.6860000000001"/>
    <n v="2.7905237079390639E-4"/>
    <n v="3.0024377966685932E-3"/>
  </r>
  <r>
    <x v="8"/>
    <n v="24"/>
    <x v="10"/>
    <n v="162"/>
    <n v="320"/>
    <n v="9"/>
    <n v="0.5"/>
    <n v="0.16"/>
    <n v="467.04199999999997"/>
    <n v="25.263000000000002"/>
    <n v="3131.902"/>
    <n v="2989.2179999999998"/>
    <n v="2.6449949986137464E-4"/>
    <n v="2.8458575475434453E-3"/>
  </r>
  <r>
    <x v="8"/>
    <n v="24"/>
    <x v="11"/>
    <n v="6"/>
    <n v="157"/>
    <n v="10"/>
    <n v="0.5"/>
    <n v="0.16"/>
    <n v="153.20099999999999"/>
    <n v="15.318"/>
    <n v="1024.806"/>
    <n v="956.78399999999999"/>
    <n v="8.4660566568034017E-5"/>
    <n v="9.1089742125492615E-4"/>
  </r>
  <r>
    <x v="8"/>
    <n v="24"/>
    <x v="12"/>
    <n v="1"/>
    <n v="126"/>
    <n v="10"/>
    <n v="0.5"/>
    <n v="0.16"/>
    <n v="118.78700000000001"/>
    <n v="14.121"/>
    <n v="789.77800000000002"/>
    <n v="730.08399999999995"/>
    <n v="6.4601127404154474E-5"/>
    <n v="6.9506976799306995E-4"/>
  </r>
  <r>
    <x v="8"/>
    <n v="24"/>
    <x v="13"/>
    <n v="0"/>
    <n v="49"/>
    <n v="11"/>
    <n v="0.4"/>
    <n v="0.16"/>
    <n v="45.47"/>
    <n v="12.625999999999999"/>
    <n v="293.44"/>
    <n v="251.334"/>
    <n v="2.223916666437802E-5"/>
    <n v="2.3928022675304521E-4"/>
  </r>
  <r>
    <x v="8"/>
    <n v="24"/>
    <x v="14"/>
    <n v="0"/>
    <n v="32"/>
    <n v="11"/>
    <n v="0.4"/>
    <n v="0.16"/>
    <n v="29.658000000000001"/>
    <n v="12.061999999999999"/>
    <n v="189.529"/>
    <n v="151.10499999999999"/>
    <n v="1.3370452381376338E-5"/>
    <n v="1.4385812768474975E-4"/>
  </r>
  <r>
    <x v="8"/>
    <n v="24"/>
    <x v="15"/>
    <n v="17"/>
    <n v="177"/>
    <n v="11"/>
    <n v="0.3"/>
    <n v="0.16"/>
    <n v="179.38200000000001"/>
    <n v="17.643999999999998"/>
    <n v="1217.604"/>
    <n v="1142.751"/>
    <n v="1.0111576605188573E-4"/>
    <n v="1.0879455959093046E-3"/>
  </r>
  <r>
    <x v="8"/>
    <n v="24"/>
    <x v="16"/>
    <n v="309"/>
    <n v="124"/>
    <n v="10"/>
    <n v="0.2"/>
    <n v="0.16"/>
    <n v="259.25599999999997"/>
    <n v="19.928000000000001"/>
    <n v="1776.95"/>
    <n v="1682.277"/>
    <n v="1.4885546157165312E-4"/>
    <n v="1.6015963698561781E-3"/>
  </r>
  <r>
    <x v="8"/>
    <n v="24"/>
    <x v="17"/>
    <n v="79"/>
    <n v="55"/>
    <n v="8"/>
    <n v="0.3"/>
    <n v="0.16"/>
    <n v="70.099999999999994"/>
    <n v="10.554"/>
    <n v="445.517"/>
    <n v="398.02199999999999"/>
    <n v="3.5218782950532235E-5"/>
    <n v="3.7893319014817159E-4"/>
  </r>
  <r>
    <x v="8"/>
    <n v="24"/>
    <x v="18"/>
    <n v="0"/>
    <n v="0"/>
    <n v="6"/>
    <n v="0.6"/>
    <n v="0.16"/>
    <n v="0"/>
    <n v="6"/>
    <n v="0"/>
    <n v="0"/>
    <n v="0"/>
    <n v="0"/>
  </r>
  <r>
    <x v="8"/>
    <n v="24"/>
    <x v="19"/>
    <n v="0"/>
    <n v="0"/>
    <n v="5"/>
    <n v="0.7"/>
    <n v="0.16"/>
    <n v="0"/>
    <n v="5"/>
    <n v="0"/>
    <n v="0"/>
    <n v="0"/>
    <n v="0"/>
  </r>
  <r>
    <x v="8"/>
    <n v="24"/>
    <x v="20"/>
    <n v="0"/>
    <n v="0"/>
    <n v="5"/>
    <n v="0.8"/>
    <n v="0.16"/>
    <n v="0"/>
    <n v="5"/>
    <n v="0"/>
    <n v="0"/>
    <n v="0"/>
    <n v="0"/>
  </r>
  <r>
    <x v="8"/>
    <n v="24"/>
    <x v="21"/>
    <n v="0"/>
    <n v="0"/>
    <n v="4"/>
    <n v="0.9"/>
    <n v="0.16"/>
    <n v="0"/>
    <n v="4"/>
    <n v="0"/>
    <n v="0"/>
    <n v="0"/>
    <n v="0"/>
  </r>
  <r>
    <x v="8"/>
    <n v="24"/>
    <x v="22"/>
    <n v="0"/>
    <n v="0"/>
    <n v="4"/>
    <n v="0.9"/>
    <n v="0.16"/>
    <n v="0"/>
    <n v="4"/>
    <n v="0"/>
    <n v="0"/>
    <n v="0"/>
    <n v="0"/>
  </r>
  <r>
    <x v="8"/>
    <n v="24"/>
    <x v="23"/>
    <n v="0"/>
    <n v="0"/>
    <n v="4"/>
    <n v="1"/>
    <n v="0.16"/>
    <n v="0"/>
    <n v="4"/>
    <n v="0"/>
    <n v="0"/>
    <n v="0"/>
    <n v="0"/>
  </r>
  <r>
    <x v="8"/>
    <n v="25"/>
    <x v="0"/>
    <n v="0"/>
    <n v="0"/>
    <n v="4"/>
    <n v="1"/>
    <n v="0.16"/>
    <n v="0"/>
    <n v="4"/>
    <n v="0"/>
    <n v="0"/>
    <n v="0"/>
    <n v="0"/>
  </r>
  <r>
    <x v="8"/>
    <n v="25"/>
    <x v="1"/>
    <n v="0"/>
    <n v="0"/>
    <n v="4"/>
    <n v="1"/>
    <n v="0.16"/>
    <n v="0"/>
    <n v="4"/>
    <n v="0"/>
    <n v="0"/>
    <n v="0"/>
    <n v="0"/>
  </r>
  <r>
    <x v="8"/>
    <n v="25"/>
    <x v="2"/>
    <n v="0"/>
    <n v="0"/>
    <n v="4"/>
    <n v="1"/>
    <n v="0.16"/>
    <n v="0"/>
    <n v="4"/>
    <n v="0"/>
    <n v="0"/>
    <n v="0"/>
    <n v="0"/>
  </r>
  <r>
    <x v="8"/>
    <n v="25"/>
    <x v="3"/>
    <n v="0"/>
    <n v="0"/>
    <n v="4"/>
    <n v="1"/>
    <n v="0.16"/>
    <n v="0"/>
    <n v="4"/>
    <n v="0"/>
    <n v="0"/>
    <n v="0"/>
    <n v="0"/>
  </r>
  <r>
    <x v="8"/>
    <n v="25"/>
    <x v="4"/>
    <n v="0"/>
    <n v="0"/>
    <n v="3"/>
    <n v="1"/>
    <n v="0.16"/>
    <n v="0"/>
    <n v="3"/>
    <n v="0"/>
    <n v="0"/>
    <n v="0"/>
    <n v="0"/>
  </r>
  <r>
    <x v="8"/>
    <n v="25"/>
    <x v="5"/>
    <n v="0"/>
    <n v="0"/>
    <n v="3"/>
    <n v="1"/>
    <n v="0.16"/>
    <n v="0"/>
    <n v="3"/>
    <n v="0"/>
    <n v="0"/>
    <n v="0"/>
    <n v="0"/>
  </r>
  <r>
    <x v="8"/>
    <n v="25"/>
    <x v="6"/>
    <n v="204"/>
    <n v="11"/>
    <n v="4"/>
    <n v="0.6"/>
    <n v="0.16"/>
    <n v="19.346"/>
    <n v="4.516"/>
    <n v="70.003"/>
    <n v="35.814"/>
    <n v="3.1689843591318104E-6"/>
    <n v="3.4096389827614098E-5"/>
  </r>
  <r>
    <x v="8"/>
    <n v="25"/>
    <x v="7"/>
    <n v="663"/>
    <n v="44"/>
    <n v="7"/>
    <n v="0.1"/>
    <n v="0.16"/>
    <n v="234.88300000000001"/>
    <n v="16.045000000000002"/>
    <n v="1482.4690000000001"/>
    <n v="1398.231"/>
    <n v="1.2372178950838304E-4"/>
    <n v="1.3311729838905088E-3"/>
  </r>
  <r>
    <x v="8"/>
    <n v="25"/>
    <x v="8"/>
    <n v="827"/>
    <n v="61"/>
    <n v="10"/>
    <n v="0"/>
    <n v="0.16"/>
    <n v="482.92599999999999"/>
    <n v="29.832000000000001"/>
    <n v="3287.3560000000002"/>
    <n v="3139.1640000000002"/>
    <n v="2.7776739869184261E-4"/>
    <n v="2.9886122599210472E-3"/>
  </r>
  <r>
    <x v="8"/>
    <n v="25"/>
    <x v="9"/>
    <n v="908"/>
    <n v="71"/>
    <n v="12"/>
    <n v="0.1"/>
    <n v="0.16"/>
    <n v="700.89400000000001"/>
    <n v="39.801000000000002"/>
    <n v="4566.3890000000001"/>
    <n v="4372.8760000000002"/>
    <n v="3.8693180455751591E-4"/>
    <n v="4.163156440604731E-3"/>
  </r>
  <r>
    <x v="8"/>
    <n v="25"/>
    <x v="10"/>
    <n v="953"/>
    <n v="76"/>
    <n v="13"/>
    <n v="0.2"/>
    <n v="0.16"/>
    <n v="868.98400000000004"/>
    <n v="46.298000000000002"/>
    <n v="5464.3720000000003"/>
    <n v="5239.0389999999998"/>
    <n v="4.6357381604628247E-4"/>
    <n v="4.9877789709631293E-3"/>
  </r>
  <r>
    <x v="8"/>
    <n v="25"/>
    <x v="11"/>
    <n v="974"/>
    <n v="80"/>
    <n v="15"/>
    <n v="0.3"/>
    <n v="0.16"/>
    <n v="970.30100000000004"/>
    <n v="50.99"/>
    <n v="5949.3050000000003"/>
    <n v="5706.7889999999998"/>
    <n v="5.0496244713981863E-4"/>
    <n v="5.4330960632138275E-3"/>
  </r>
  <r>
    <x v="8"/>
    <n v="25"/>
    <x v="12"/>
    <n v="982"/>
    <n v="79"/>
    <n v="16"/>
    <n v="0.3"/>
    <n v="0.16"/>
    <n v="995.72699999999998"/>
    <n v="52.923999999999999"/>
    <n v="6047.3789999999999"/>
    <n v="5801.3879999999999"/>
    <n v="5.1333299361297187E-4"/>
    <n v="5.5231581724812222E-3"/>
  </r>
  <r>
    <x v="8"/>
    <n v="25"/>
    <x v="13"/>
    <n v="974"/>
    <n v="76"/>
    <n v="16"/>
    <n v="0.4"/>
    <n v="0.16"/>
    <n v="942.43100000000004"/>
    <n v="49.923000000000002"/>
    <n v="5814.6859999999997"/>
    <n v="5576.94"/>
    <n v="4.9347282157303173E-4"/>
    <n v="5.3094745151397258E-3"/>
  </r>
  <r>
    <x v="8"/>
    <n v="25"/>
    <x v="14"/>
    <n v="949"/>
    <n v="71"/>
    <n v="16"/>
    <n v="0.4"/>
    <n v="0.16"/>
    <n v="816.05399999999997"/>
    <n v="45.42"/>
    <n v="5166.9889999999996"/>
    <n v="4952.1930000000002"/>
    <n v="4.3819238734578761E-4"/>
    <n v="4.7146898707092688E-3"/>
  </r>
  <r>
    <x v="8"/>
    <n v="25"/>
    <x v="15"/>
    <n v="896"/>
    <n v="64"/>
    <n v="15"/>
    <n v="0.4"/>
    <n v="0.16"/>
    <n v="626.02099999999996"/>
    <n v="37.628999999999998"/>
    <n v="4131.04"/>
    <n v="3952.953"/>
    <n v="3.4977512228131922E-4"/>
    <n v="3.7633726045188088E-3"/>
  </r>
  <r>
    <x v="8"/>
    <n v="25"/>
    <x v="16"/>
    <n v="795"/>
    <n v="53"/>
    <n v="14"/>
    <n v="0.3"/>
    <n v="0.16"/>
    <n v="393.49799999999999"/>
    <n v="28.588000000000001"/>
    <n v="2623.4969999999998"/>
    <n v="2498.828"/>
    <n v="2.2110757938684938E-4"/>
    <n v="2.3789862511910784E-3"/>
  </r>
  <r>
    <x v="8"/>
    <n v="25"/>
    <x v="17"/>
    <n v="565"/>
    <n v="34"/>
    <n v="10"/>
    <n v="0.4"/>
    <n v="0.16"/>
    <n v="145.25299999999999"/>
    <n v="14.88"/>
    <n v="795.01599999999996"/>
    <n v="735.13599999999997"/>
    <n v="6.5048151165318657E-5"/>
    <n v="6.9987947820162265E-4"/>
  </r>
  <r>
    <x v="8"/>
    <n v="25"/>
    <x v="18"/>
    <n v="0"/>
    <n v="0"/>
    <n v="7"/>
    <n v="0.7"/>
    <n v="0.16"/>
    <n v="0"/>
    <n v="7"/>
    <n v="0"/>
    <n v="0"/>
    <n v="0"/>
    <n v="0"/>
  </r>
  <r>
    <x v="8"/>
    <n v="25"/>
    <x v="19"/>
    <n v="0"/>
    <n v="0"/>
    <n v="7"/>
    <n v="0.7"/>
    <n v="0.16"/>
    <n v="0"/>
    <n v="7"/>
    <n v="0"/>
    <n v="0"/>
    <n v="0"/>
    <n v="0"/>
  </r>
  <r>
    <x v="8"/>
    <n v="25"/>
    <x v="20"/>
    <n v="0"/>
    <n v="0"/>
    <n v="7"/>
    <n v="0.6"/>
    <n v="0.16"/>
    <n v="0"/>
    <n v="7"/>
    <n v="0"/>
    <n v="0"/>
    <n v="0"/>
    <n v="0"/>
  </r>
  <r>
    <x v="8"/>
    <n v="25"/>
    <x v="21"/>
    <n v="0"/>
    <n v="0"/>
    <n v="7"/>
    <n v="0.5"/>
    <n v="0.16"/>
    <n v="0"/>
    <n v="7"/>
    <n v="0"/>
    <n v="0"/>
    <n v="0"/>
    <n v="0"/>
  </r>
  <r>
    <x v="8"/>
    <n v="25"/>
    <x v="22"/>
    <n v="0"/>
    <n v="0"/>
    <n v="6"/>
    <n v="0.7"/>
    <n v="0.16"/>
    <n v="0"/>
    <n v="6"/>
    <n v="0"/>
    <n v="0"/>
    <n v="0"/>
    <n v="0"/>
  </r>
  <r>
    <x v="8"/>
    <n v="25"/>
    <x v="23"/>
    <n v="0"/>
    <n v="0"/>
    <n v="6"/>
    <n v="0.8"/>
    <n v="0.16"/>
    <n v="0"/>
    <n v="6"/>
    <n v="0"/>
    <n v="0"/>
    <n v="0"/>
    <n v="0"/>
  </r>
  <r>
    <x v="8"/>
    <n v="26"/>
    <x v="0"/>
    <n v="0"/>
    <n v="0"/>
    <n v="5"/>
    <n v="0.9"/>
    <n v="0.16"/>
    <n v="0"/>
    <n v="5"/>
    <n v="0"/>
    <n v="0"/>
    <n v="0"/>
    <n v="0"/>
  </r>
  <r>
    <x v="8"/>
    <n v="26"/>
    <x v="1"/>
    <n v="0"/>
    <n v="0"/>
    <n v="5"/>
    <n v="1"/>
    <n v="0.16"/>
    <n v="0"/>
    <n v="5"/>
    <n v="0"/>
    <n v="0"/>
    <n v="0"/>
    <n v="0"/>
  </r>
  <r>
    <x v="8"/>
    <n v="26"/>
    <x v="2"/>
    <n v="0"/>
    <n v="0"/>
    <n v="5"/>
    <n v="1.1000000000000001"/>
    <n v="0.16"/>
    <n v="0"/>
    <n v="5"/>
    <n v="0"/>
    <n v="0"/>
    <n v="0"/>
    <n v="0"/>
  </r>
  <r>
    <x v="8"/>
    <n v="26"/>
    <x v="3"/>
    <n v="0"/>
    <n v="0"/>
    <n v="4"/>
    <n v="1.1000000000000001"/>
    <n v="0.16"/>
    <n v="0"/>
    <n v="4"/>
    <n v="0"/>
    <n v="0"/>
    <n v="0"/>
    <n v="0"/>
  </r>
  <r>
    <x v="8"/>
    <n v="26"/>
    <x v="4"/>
    <n v="0"/>
    <n v="0"/>
    <n v="4"/>
    <n v="1.1000000000000001"/>
    <n v="0.16"/>
    <n v="0"/>
    <n v="4"/>
    <n v="0"/>
    <n v="0"/>
    <n v="0"/>
    <n v="0"/>
  </r>
  <r>
    <x v="8"/>
    <n v="26"/>
    <x v="5"/>
    <n v="0"/>
    <n v="0"/>
    <n v="4"/>
    <n v="1.1000000000000001"/>
    <n v="0.16"/>
    <n v="0"/>
    <n v="4"/>
    <n v="0"/>
    <n v="0"/>
    <n v="0"/>
    <n v="0"/>
  </r>
  <r>
    <x v="8"/>
    <n v="26"/>
    <x v="6"/>
    <n v="108"/>
    <n v="11"/>
    <n v="5"/>
    <n v="0.8"/>
    <n v="0.16"/>
    <n v="15.073"/>
    <n v="5.415"/>
    <n v="63.234999999999999"/>
    <n v="29.286000000000001"/>
    <n v="2.5913574563448429E-6"/>
    <n v="2.7881467372857165E-5"/>
  </r>
  <r>
    <x v="8"/>
    <n v="26"/>
    <x v="7"/>
    <n v="599"/>
    <n v="51"/>
    <n v="8"/>
    <n v="0.3"/>
    <n v="0.16"/>
    <n v="224.08500000000001"/>
    <n v="16.108000000000001"/>
    <n v="1418.211"/>
    <n v="1336.25"/>
    <n v="1.1823743088987216E-4"/>
    <n v="1.2721645419989205E-3"/>
  </r>
  <r>
    <x v="8"/>
    <n v="26"/>
    <x v="8"/>
    <n v="788"/>
    <n v="69"/>
    <n v="12"/>
    <n v="0.3"/>
    <n v="0.16"/>
    <n v="471.19"/>
    <n v="29.568000000000001"/>
    <n v="3207.915"/>
    <n v="3062.5369999999998"/>
    <n v="2.7098709589161939E-4"/>
    <n v="2.9156602282205779E-3"/>
  </r>
  <r>
    <x v="8"/>
    <n v="26"/>
    <x v="9"/>
    <n v="881"/>
    <n v="79"/>
    <n v="15"/>
    <n v="0.3"/>
    <n v="0.16"/>
    <n v="689.94"/>
    <n v="40.677"/>
    <n v="4478.8059999999996"/>
    <n v="4288.3950000000004"/>
    <n v="3.7945654438987717E-4"/>
    <n v="4.0827270803258826E-3"/>
  </r>
  <r>
    <x v="8"/>
    <n v="26"/>
    <x v="10"/>
    <n v="931"/>
    <n v="83"/>
    <n v="16"/>
    <n v="0.3"/>
    <n v="0.16"/>
    <n v="856.99300000000005"/>
    <n v="47.825000000000003"/>
    <n v="5355.9030000000002"/>
    <n v="5134.4139999999998"/>
    <n v="4.5431612384283786E-4"/>
    <n v="4.8881717004623723E-3"/>
  </r>
  <r>
    <x v="8"/>
    <n v="26"/>
    <x v="11"/>
    <n v="963"/>
    <n v="81"/>
    <n v="17"/>
    <n v="0.4"/>
    <n v="0.16"/>
    <n v="959.35900000000004"/>
    <n v="51.521999999999998"/>
    <n v="5871.509"/>
    <n v="5631.75"/>
    <n v="4.983226577467073E-4"/>
    <n v="5.3616558723310909E-3"/>
  </r>
  <r>
    <x v="8"/>
    <n v="26"/>
    <x v="12"/>
    <n v="970"/>
    <n v="81"/>
    <n v="18"/>
    <n v="0.4"/>
    <n v="0.16"/>
    <n v="984.39599999999996"/>
    <n v="53.412999999999997"/>
    <n v="5968.6540000000005"/>
    <n v="5725.4530000000004"/>
    <n v="5.0661392209594858E-4"/>
    <n v="5.4508649530262644E-3"/>
  </r>
  <r>
    <x v="8"/>
    <n v="26"/>
    <x v="13"/>
    <n v="959"/>
    <n v="79"/>
    <n v="19"/>
    <n v="0.4"/>
    <n v="0.16"/>
    <n v="929.8"/>
    <n v="52.47"/>
    <n v="5677.9009999999998"/>
    <n v="5445.0020000000004"/>
    <n v="4.8179835185797252E-4"/>
    <n v="5.1838641537984703E-3"/>
  </r>
  <r>
    <x v="8"/>
    <n v="26"/>
    <x v="14"/>
    <n v="934"/>
    <n v="74"/>
    <n v="19"/>
    <n v="0.4"/>
    <n v="0.16"/>
    <n v="804.75400000000002"/>
    <n v="48.015000000000001"/>
    <n v="5042.7719999999999"/>
    <n v="4832.3779999999997"/>
    <n v="4.2759061538539839E-4"/>
    <n v="4.6006211001950676E-3"/>
  </r>
  <r>
    <x v="8"/>
    <n v="26"/>
    <x v="15"/>
    <n v="877"/>
    <n v="67"/>
    <n v="18"/>
    <n v="0.3"/>
    <n v="0.16"/>
    <n v="614.55600000000004"/>
    <n v="40.901000000000003"/>
    <n v="4002.864"/>
    <n v="3829.3180000000002"/>
    <n v="3.3883533948014485E-4"/>
    <n v="3.6456670380828602E-3"/>
  </r>
  <r>
    <x v="8"/>
    <n v="26"/>
    <x v="16"/>
    <n v="771"/>
    <n v="55"/>
    <n v="17"/>
    <n v="0.2"/>
    <n v="0.16"/>
    <n v="382.81700000000001"/>
    <n v="31.638999999999999"/>
    <n v="2517.12"/>
    <n v="2396.2199999999998"/>
    <n v="2.120283604467199E-4"/>
    <n v="2.2812992470186365E-3"/>
  </r>
  <r>
    <x v="8"/>
    <n v="26"/>
    <x v="17"/>
    <n v="532"/>
    <n v="34"/>
    <n v="13"/>
    <n v="0.4"/>
    <n v="0.16"/>
    <n v="136.99299999999999"/>
    <n v="17.594999999999999"/>
    <n v="736.72"/>
    <n v="678.90700000000004"/>
    <n v="6.0072755467278162E-5"/>
    <n v="6.4634717509063505E-4"/>
  </r>
  <r>
    <x v="8"/>
    <n v="26"/>
    <x v="18"/>
    <n v="0"/>
    <n v="0"/>
    <n v="10"/>
    <n v="0.8"/>
    <n v="0.16"/>
    <n v="0"/>
    <n v="10"/>
    <n v="0"/>
    <n v="0"/>
    <n v="0"/>
    <n v="0"/>
  </r>
  <r>
    <x v="8"/>
    <n v="26"/>
    <x v="19"/>
    <n v="0"/>
    <n v="0"/>
    <n v="10"/>
    <n v="1"/>
    <n v="0.16"/>
    <n v="0"/>
    <n v="10"/>
    <n v="0"/>
    <n v="0"/>
    <n v="0"/>
    <n v="0"/>
  </r>
  <r>
    <x v="8"/>
    <n v="26"/>
    <x v="20"/>
    <n v="0"/>
    <n v="0"/>
    <n v="10"/>
    <n v="1.1000000000000001"/>
    <n v="0.16"/>
    <n v="0"/>
    <n v="10"/>
    <n v="0"/>
    <n v="0"/>
    <n v="0"/>
    <n v="0"/>
  </r>
  <r>
    <x v="8"/>
    <n v="26"/>
    <x v="21"/>
    <n v="0"/>
    <n v="0"/>
    <n v="10"/>
    <n v="1.1000000000000001"/>
    <n v="0.16"/>
    <n v="0"/>
    <n v="10"/>
    <n v="0"/>
    <n v="0"/>
    <n v="0"/>
    <n v="0"/>
  </r>
  <r>
    <x v="8"/>
    <n v="26"/>
    <x v="22"/>
    <n v="0"/>
    <n v="0"/>
    <n v="10"/>
    <n v="1.2"/>
    <n v="0.16"/>
    <n v="0"/>
    <n v="10"/>
    <n v="0"/>
    <n v="0"/>
    <n v="0"/>
    <n v="0"/>
  </r>
  <r>
    <x v="8"/>
    <n v="26"/>
    <x v="23"/>
    <n v="0"/>
    <n v="0"/>
    <n v="10"/>
    <n v="1.2"/>
    <n v="0.16"/>
    <n v="0"/>
    <n v="10"/>
    <n v="0"/>
    <n v="0"/>
    <n v="0"/>
    <n v="0"/>
  </r>
  <r>
    <x v="8"/>
    <n v="27"/>
    <x v="0"/>
    <n v="0"/>
    <n v="0"/>
    <n v="9"/>
    <n v="1.2"/>
    <n v="0.16"/>
    <n v="0"/>
    <n v="9"/>
    <n v="0"/>
    <n v="0"/>
    <n v="0"/>
    <n v="0"/>
  </r>
  <r>
    <x v="8"/>
    <n v="27"/>
    <x v="1"/>
    <n v="0"/>
    <n v="0"/>
    <n v="9"/>
    <n v="1.2"/>
    <n v="0.16"/>
    <n v="0"/>
    <n v="9"/>
    <n v="0"/>
    <n v="0"/>
    <n v="0"/>
    <n v="0"/>
  </r>
  <r>
    <x v="8"/>
    <n v="27"/>
    <x v="2"/>
    <n v="0"/>
    <n v="0"/>
    <n v="8"/>
    <n v="1.3"/>
    <n v="0.16"/>
    <n v="0"/>
    <n v="8"/>
    <n v="0"/>
    <n v="0"/>
    <n v="0"/>
    <n v="0"/>
  </r>
  <r>
    <x v="8"/>
    <n v="27"/>
    <x v="3"/>
    <n v="0"/>
    <n v="0"/>
    <n v="8"/>
    <n v="1.3"/>
    <n v="0.16"/>
    <n v="0"/>
    <n v="8"/>
    <n v="0"/>
    <n v="0"/>
    <n v="0"/>
    <n v="0"/>
  </r>
  <r>
    <x v="8"/>
    <n v="27"/>
    <x v="4"/>
    <n v="0"/>
    <n v="0"/>
    <n v="7"/>
    <n v="1.3"/>
    <n v="0.16"/>
    <n v="0"/>
    <n v="7"/>
    <n v="0"/>
    <n v="0"/>
    <n v="0"/>
    <n v="0"/>
  </r>
  <r>
    <x v="8"/>
    <n v="27"/>
    <x v="5"/>
    <n v="0"/>
    <n v="0"/>
    <n v="6"/>
    <n v="1.3"/>
    <n v="0.16"/>
    <n v="0"/>
    <n v="6"/>
    <n v="0"/>
    <n v="0"/>
    <n v="0"/>
    <n v="0"/>
  </r>
  <r>
    <x v="8"/>
    <n v="27"/>
    <x v="6"/>
    <n v="0"/>
    <n v="13"/>
    <n v="7"/>
    <n v="0.9"/>
    <n v="0.16"/>
    <n v="12.367000000000001"/>
    <n v="7.3680000000000003"/>
    <n v="66.688999999999993"/>
    <n v="32.616999999999997"/>
    <n v="2.8860993701290627E-6"/>
    <n v="3.1052715334988801E-5"/>
  </r>
  <r>
    <x v="8"/>
    <n v="27"/>
    <x v="7"/>
    <n v="641"/>
    <n v="45"/>
    <n v="11"/>
    <n v="0.4"/>
    <n v="0.16"/>
    <n v="228.43199999999999"/>
    <n v="19.003"/>
    <n v="1421.616"/>
    <n v="1339.5340000000001"/>
    <n v="1.1852801403153155E-4"/>
    <n v="1.2752910440426432E-3"/>
  </r>
  <r>
    <x v="8"/>
    <n v="27"/>
    <x v="8"/>
    <n v="820"/>
    <n v="61"/>
    <n v="15"/>
    <n v="0.3"/>
    <n v="0.16"/>
    <n v="477.38099999999997"/>
    <n v="32.801000000000002"/>
    <n v="3210.7440000000001"/>
    <n v="3065.2660000000001"/>
    <n v="2.7122857012840031E-4"/>
    <n v="2.9182583476107487E-3"/>
  </r>
  <r>
    <x v="8"/>
    <n v="27"/>
    <x v="9"/>
    <n v="907"/>
    <n v="71"/>
    <n v="18"/>
    <n v="0.3"/>
    <n v="0.16"/>
    <n v="697.36699999999996"/>
    <n v="43.959000000000003"/>
    <n v="4470.1099999999997"/>
    <n v="4280.0079999999998"/>
    <n v="3.7871442477687556E-4"/>
    <n v="4.0747423139919289E-3"/>
  </r>
  <r>
    <x v="8"/>
    <n v="27"/>
    <x v="10"/>
    <n v="952"/>
    <n v="78"/>
    <n v="20"/>
    <n v="0.4"/>
    <n v="0.16"/>
    <n v="866.77800000000002"/>
    <n v="51.23"/>
    <n v="5342.58"/>
    <n v="5121.5619999999999"/>
    <n v="4.5317892087797602E-4"/>
    <n v="4.8759360718795691E-3"/>
  </r>
  <r>
    <x v="8"/>
    <n v="27"/>
    <x v="11"/>
    <n v="984"/>
    <n v="77"/>
    <n v="21"/>
    <n v="0.4"/>
    <n v="0.16"/>
    <n v="971.5"/>
    <n v="55.963000000000001"/>
    <n v="5835.8829999999998"/>
    <n v="5597.3860000000004"/>
    <n v="4.9528197593185256E-4"/>
    <n v="5.3289399416884334E-3"/>
  </r>
  <r>
    <x v="8"/>
    <n v="27"/>
    <x v="12"/>
    <n v="993"/>
    <n v="76"/>
    <n v="22"/>
    <n v="0.5"/>
    <n v="0.16"/>
    <n v="997.26300000000003"/>
    <n v="56.838000000000001"/>
    <n v="5960.098"/>
    <n v="5717.1989999999996"/>
    <n v="5.0588357092321511E-4"/>
    <n v="5.4430068081209992E-3"/>
  </r>
  <r>
    <x v="8"/>
    <n v="27"/>
    <x v="13"/>
    <n v="984"/>
    <n v="74"/>
    <n v="23"/>
    <n v="0.5"/>
    <n v="0.16"/>
    <n v="943.09100000000001"/>
    <n v="55.966999999999999"/>
    <n v="5675.5940000000001"/>
    <n v="5442.7759999999998"/>
    <n v="4.8160138533137874E-4"/>
    <n v="5.1817449109393572E-3"/>
  </r>
  <r>
    <x v="8"/>
    <n v="27"/>
    <x v="14"/>
    <n v="962"/>
    <n v="67"/>
    <n v="22"/>
    <n v="0.4"/>
    <n v="0.16"/>
    <n v="815.29200000000003"/>
    <n v="51.4"/>
    <n v="5039.8689999999997"/>
    <n v="4829.5780000000004"/>
    <n v="4.2734285874817369E-4"/>
    <n v="4.5979553859068758E-3"/>
  </r>
  <r>
    <x v="8"/>
    <n v="27"/>
    <x v="15"/>
    <n v="908"/>
    <n v="60"/>
    <n v="21"/>
    <n v="0.4"/>
    <n v="0.16"/>
    <n v="622.55399999999997"/>
    <n v="43.51"/>
    <n v="4015.6570000000002"/>
    <n v="3841.6579999999999"/>
    <n v="3.3992723837419984E-4"/>
    <n v="3.6574152217672506E-3"/>
  </r>
  <r>
    <x v="8"/>
    <n v="27"/>
    <x v="16"/>
    <n v="801"/>
    <n v="51"/>
    <n v="19"/>
    <n v="0.3"/>
    <n v="0.16"/>
    <n v="387.93599999999998"/>
    <n v="33.371000000000002"/>
    <n v="2529.9380000000001"/>
    <n v="2408.5839999999998"/>
    <n v="2.1312238296909399E-4"/>
    <n v="2.2930702796826398E-3"/>
  </r>
  <r>
    <x v="8"/>
    <n v="27"/>
    <x v="17"/>
    <n v="552"/>
    <n v="32"/>
    <n v="16"/>
    <n v="0.5"/>
    <n v="0.16"/>
    <n v="136.62700000000001"/>
    <n v="20.425999999999998"/>
    <n v="715.46299999999997"/>
    <n v="658.40300000000002"/>
    <n v="5.8258469006686254E-5"/>
    <n v="6.2682653017452964E-4"/>
  </r>
  <r>
    <x v="8"/>
    <n v="27"/>
    <x v="18"/>
    <n v="0"/>
    <n v="0"/>
    <n v="14"/>
    <n v="0.8"/>
    <n v="0.16"/>
    <n v="0"/>
    <n v="14"/>
    <n v="0"/>
    <n v="0"/>
    <n v="0"/>
    <n v="0"/>
  </r>
  <r>
    <x v="8"/>
    <n v="27"/>
    <x v="19"/>
    <n v="0"/>
    <n v="0"/>
    <n v="13"/>
    <n v="1"/>
    <n v="0.16"/>
    <n v="0"/>
    <n v="13"/>
    <n v="0"/>
    <n v="0"/>
    <n v="0"/>
    <n v="0"/>
  </r>
  <r>
    <x v="8"/>
    <n v="27"/>
    <x v="20"/>
    <n v="0"/>
    <n v="0"/>
    <n v="12"/>
    <n v="1.2"/>
    <n v="0.16"/>
    <n v="0"/>
    <n v="12"/>
    <n v="0"/>
    <n v="0"/>
    <n v="0"/>
    <n v="0"/>
  </r>
  <r>
    <x v="8"/>
    <n v="27"/>
    <x v="21"/>
    <n v="0"/>
    <n v="0"/>
    <n v="10"/>
    <n v="1.2"/>
    <n v="0.16"/>
    <n v="0"/>
    <n v="10"/>
    <n v="0"/>
    <n v="0"/>
    <n v="0"/>
    <n v="0"/>
  </r>
  <r>
    <x v="8"/>
    <n v="27"/>
    <x v="22"/>
    <n v="0"/>
    <n v="0"/>
    <n v="9"/>
    <n v="1.1000000000000001"/>
    <n v="0.16"/>
    <n v="0"/>
    <n v="9"/>
    <n v="0"/>
    <n v="0"/>
    <n v="0"/>
    <n v="0"/>
  </r>
  <r>
    <x v="8"/>
    <n v="27"/>
    <x v="23"/>
    <n v="0"/>
    <n v="0"/>
    <n v="9"/>
    <n v="0.8"/>
    <n v="0.16"/>
    <n v="0"/>
    <n v="9"/>
    <n v="0"/>
    <n v="0"/>
    <n v="0"/>
    <n v="0"/>
  </r>
  <r>
    <x v="8"/>
    <n v="28"/>
    <x v="0"/>
    <n v="0"/>
    <n v="0"/>
    <n v="9"/>
    <n v="0.6"/>
    <n v="0.16"/>
    <n v="0"/>
    <n v="9"/>
    <n v="0"/>
    <n v="0"/>
    <n v="0"/>
    <n v="0"/>
  </r>
  <r>
    <x v="8"/>
    <n v="28"/>
    <x v="1"/>
    <n v="0"/>
    <n v="0"/>
    <n v="9"/>
    <n v="0.6"/>
    <n v="0.16"/>
    <n v="0"/>
    <n v="9"/>
    <n v="0"/>
    <n v="0"/>
    <n v="0"/>
    <n v="0"/>
  </r>
  <r>
    <x v="8"/>
    <n v="28"/>
    <x v="2"/>
    <n v="0"/>
    <n v="0"/>
    <n v="8"/>
    <n v="0.7"/>
    <n v="0.16"/>
    <n v="0"/>
    <n v="8"/>
    <n v="0"/>
    <n v="0"/>
    <n v="0"/>
    <n v="0"/>
  </r>
  <r>
    <x v="8"/>
    <n v="28"/>
    <x v="3"/>
    <n v="0"/>
    <n v="0"/>
    <n v="8"/>
    <n v="0.5"/>
    <n v="0.16"/>
    <n v="0"/>
    <n v="8"/>
    <n v="0"/>
    <n v="0"/>
    <n v="0"/>
    <n v="0"/>
  </r>
  <r>
    <x v="8"/>
    <n v="28"/>
    <x v="4"/>
    <n v="0"/>
    <n v="0"/>
    <n v="8"/>
    <n v="0.4"/>
    <n v="0.16"/>
    <n v="0"/>
    <n v="8"/>
    <n v="0"/>
    <n v="0"/>
    <n v="0"/>
    <n v="0"/>
  </r>
  <r>
    <x v="8"/>
    <n v="28"/>
    <x v="5"/>
    <n v="0"/>
    <n v="0"/>
    <n v="9"/>
    <n v="0.4"/>
    <n v="0.16"/>
    <n v="0"/>
    <n v="9"/>
    <n v="0"/>
    <n v="0"/>
    <n v="0"/>
    <n v="0"/>
  </r>
  <r>
    <x v="8"/>
    <n v="28"/>
    <x v="6"/>
    <n v="0"/>
    <n v="0"/>
    <n v="10"/>
    <n v="0.4"/>
    <n v="0.16"/>
    <n v="0"/>
    <n v="0"/>
    <n v="0"/>
    <n v="0"/>
    <n v="0"/>
    <n v="0"/>
  </r>
  <r>
    <x v="8"/>
    <n v="28"/>
    <x v="7"/>
    <n v="44"/>
    <n v="76"/>
    <n v="14"/>
    <n v="0.5"/>
    <n v="0.16"/>
    <n v="86.245999999999995"/>
    <n v="17.003"/>
    <n v="567.42700000000002"/>
    <n v="515.61199999999997"/>
    <n v="4.5623676868840979E-5"/>
    <n v="4.9088366984407659E-4"/>
  </r>
  <r>
    <x v="8"/>
    <n v="28"/>
    <x v="8"/>
    <n v="665"/>
    <n v="80"/>
    <n v="17"/>
    <n v="0.6"/>
    <n v="0.16"/>
    <n v="421.25"/>
    <n v="31.370999999999999"/>
    <n v="2838.9740000000002"/>
    <n v="2706.6689999999999"/>
    <n v="2.3949828911450655E-4"/>
    <n v="2.576859366681142E-3"/>
  </r>
  <r>
    <x v="8"/>
    <n v="28"/>
    <x v="9"/>
    <n v="291"/>
    <n v="231"/>
    <n v="19"/>
    <n v="0.8"/>
    <n v="0.16"/>
    <n v="443.49700000000001"/>
    <n v="33.259"/>
    <n v="2921.1370000000002"/>
    <n v="2785.9209999999998"/>
    <n v="2.4651086376212798E-4"/>
    <n v="2.6523105055267907E-3"/>
  </r>
  <r>
    <x v="8"/>
    <n v="28"/>
    <x v="10"/>
    <n v="334"/>
    <n v="287"/>
    <n v="20"/>
    <n v="1"/>
    <n v="0.16"/>
    <n v="581.18700000000001"/>
    <n v="37.698999999999998"/>
    <n v="3744.7069999999999"/>
    <n v="3580.3090000000002"/>
    <n v="3.1680189930917668E-4"/>
    <n v="3.4086003062298318E-3"/>
  </r>
  <r>
    <x v="8"/>
    <n v="28"/>
    <x v="11"/>
    <n v="219"/>
    <n v="349"/>
    <n v="21"/>
    <n v="1.1000000000000001"/>
    <n v="0.16"/>
    <n v="563.74900000000002"/>
    <n v="37.707999999999998"/>
    <n v="3603.0430000000001"/>
    <n v="3443.665"/>
    <n v="3.0471102147455314E-4"/>
    <n v="3.2785096408027782E-3"/>
  </r>
  <r>
    <x v="8"/>
    <n v="28"/>
    <x v="12"/>
    <n v="600"/>
    <n v="249"/>
    <n v="22"/>
    <n v="1"/>
    <n v="0.16"/>
    <n v="829.99699999999996"/>
    <n v="47.273000000000003"/>
    <n v="5144.8370000000004"/>
    <n v="4930.826"/>
    <n v="4.363017387502225E-4"/>
    <n v="4.6943476145679093E-3"/>
  </r>
  <r>
    <x v="8"/>
    <n v="28"/>
    <x v="13"/>
    <n v="896"/>
    <n v="103"/>
    <n v="22"/>
    <n v="1"/>
    <n v="0.16"/>
    <n v="895.91899999999998"/>
    <n v="49.338999999999999"/>
    <n v="5545.0439999999999"/>
    <n v="5316.8519999999999"/>
    <n v="4.7045906147927301E-4"/>
    <n v="5.0618601230728111E-3"/>
  </r>
  <r>
    <x v="8"/>
    <n v="28"/>
    <x v="14"/>
    <n v="473"/>
    <n v="223"/>
    <n v="22"/>
    <n v="1"/>
    <n v="0.16"/>
    <n v="609.53300000000002"/>
    <n v="40.594999999999999"/>
    <n v="3908.2"/>
    <n v="3738.009"/>
    <n v="3.3075590705573072E-4"/>
    <n v="3.5587371431040917E-3"/>
  </r>
  <r>
    <x v="8"/>
    <n v="28"/>
    <x v="15"/>
    <n v="460"/>
    <n v="167"/>
    <n v="22"/>
    <n v="0.9"/>
    <n v="0.16"/>
    <n v="463.01299999999998"/>
    <n v="36.534999999999997"/>
    <n v="3039.8589999999999"/>
    <n v="2900.4360000000001"/>
    <n v="2.5664366780205598E-4"/>
    <n v="2.7613334597097706E-3"/>
  </r>
  <r>
    <x v="8"/>
    <n v="28"/>
    <x v="16"/>
    <n v="464"/>
    <n v="100"/>
    <n v="21"/>
    <n v="0.8"/>
    <n v="0.16"/>
    <n v="297.95299999999997"/>
    <n v="30.567"/>
    <n v="1956.107"/>
    <n v="1855.086"/>
    <n v="1.6414638182957485E-4"/>
    <n v="1.766117591437687E-3"/>
  </r>
  <r>
    <x v="8"/>
    <n v="28"/>
    <x v="17"/>
    <n v="276"/>
    <n v="44"/>
    <n v="18"/>
    <n v="0.8"/>
    <n v="0.16"/>
    <n v="97.26"/>
    <n v="20.968"/>
    <n v="537.08199999999999"/>
    <n v="486.34300000000002"/>
    <n v="4.3033823649222149E-5"/>
    <n v="4.6301838716511203E-4"/>
  </r>
  <r>
    <x v="8"/>
    <n v="28"/>
    <x v="18"/>
    <n v="0"/>
    <n v="0"/>
    <n v="17"/>
    <n v="0.9"/>
    <n v="0.16"/>
    <n v="0"/>
    <n v="17"/>
    <n v="0"/>
    <n v="0"/>
    <n v="0"/>
    <n v="0"/>
  </r>
  <r>
    <x v="8"/>
    <n v="28"/>
    <x v="19"/>
    <n v="0"/>
    <n v="0"/>
    <n v="16"/>
    <n v="1"/>
    <n v="0.16"/>
    <n v="0"/>
    <n v="16"/>
    <n v="0"/>
    <n v="0"/>
    <n v="0"/>
    <n v="0"/>
  </r>
  <r>
    <x v="8"/>
    <n v="28"/>
    <x v="20"/>
    <n v="0"/>
    <n v="0"/>
    <n v="16"/>
    <n v="1"/>
    <n v="0.16"/>
    <n v="0"/>
    <n v="16"/>
    <n v="0"/>
    <n v="0"/>
    <n v="0"/>
    <n v="0"/>
  </r>
  <r>
    <x v="8"/>
    <n v="28"/>
    <x v="21"/>
    <n v="0"/>
    <n v="0"/>
    <n v="16"/>
    <n v="0.9"/>
    <n v="0.16"/>
    <n v="0"/>
    <n v="16"/>
    <n v="0"/>
    <n v="0"/>
    <n v="0"/>
    <n v="0"/>
  </r>
  <r>
    <x v="8"/>
    <n v="28"/>
    <x v="22"/>
    <n v="0"/>
    <n v="0"/>
    <n v="15"/>
    <n v="0.8"/>
    <n v="0.16"/>
    <n v="0"/>
    <n v="15"/>
    <n v="0"/>
    <n v="0"/>
    <n v="0"/>
    <n v="0"/>
  </r>
  <r>
    <x v="8"/>
    <n v="28"/>
    <x v="23"/>
    <n v="0"/>
    <n v="0"/>
    <n v="14"/>
    <n v="0.6"/>
    <n v="0.16"/>
    <n v="0"/>
    <n v="14"/>
    <n v="0"/>
    <n v="0"/>
    <n v="0"/>
    <n v="0"/>
  </r>
  <r>
    <x v="8"/>
    <n v="29"/>
    <x v="0"/>
    <n v="0"/>
    <n v="0"/>
    <n v="13"/>
    <n v="0.4"/>
    <n v="0.16"/>
    <n v="0"/>
    <n v="13"/>
    <n v="0"/>
    <n v="0"/>
    <n v="0"/>
    <n v="0"/>
  </r>
  <r>
    <x v="8"/>
    <n v="29"/>
    <x v="1"/>
    <n v="0"/>
    <n v="0"/>
    <n v="11"/>
    <n v="0.4"/>
    <n v="0.16"/>
    <n v="0"/>
    <n v="11"/>
    <n v="0"/>
    <n v="0"/>
    <n v="0"/>
    <n v="0"/>
  </r>
  <r>
    <x v="8"/>
    <n v="29"/>
    <x v="2"/>
    <n v="0"/>
    <n v="0"/>
    <n v="9"/>
    <n v="0.4"/>
    <n v="0.16"/>
    <n v="0"/>
    <n v="9"/>
    <n v="0"/>
    <n v="0"/>
    <n v="0"/>
    <n v="0"/>
  </r>
  <r>
    <x v="8"/>
    <n v="29"/>
    <x v="3"/>
    <n v="0"/>
    <n v="0"/>
    <n v="9"/>
    <n v="0.4"/>
    <n v="0.16"/>
    <n v="0"/>
    <n v="9"/>
    <n v="0"/>
    <n v="0"/>
    <n v="0"/>
    <n v="0"/>
  </r>
  <r>
    <x v="8"/>
    <n v="29"/>
    <x v="4"/>
    <n v="0"/>
    <n v="0"/>
    <n v="8"/>
    <n v="0.5"/>
    <n v="0.16"/>
    <n v="0"/>
    <n v="8"/>
    <n v="0"/>
    <n v="0"/>
    <n v="0"/>
    <n v="0"/>
  </r>
  <r>
    <x v="8"/>
    <n v="29"/>
    <x v="5"/>
    <n v="0"/>
    <n v="0"/>
    <n v="7"/>
    <n v="0.6"/>
    <n v="0.16"/>
    <n v="0"/>
    <n v="7"/>
    <n v="0"/>
    <n v="0"/>
    <n v="0"/>
    <n v="0"/>
  </r>
  <r>
    <x v="8"/>
    <n v="29"/>
    <x v="6"/>
    <n v="0"/>
    <n v="0"/>
    <n v="7"/>
    <n v="0.7"/>
    <n v="0.16"/>
    <n v="0"/>
    <n v="0"/>
    <n v="0"/>
    <n v="0"/>
    <n v="0"/>
    <n v="0"/>
  </r>
  <r>
    <x v="8"/>
    <n v="29"/>
    <x v="7"/>
    <n v="0"/>
    <n v="10"/>
    <n v="6"/>
    <n v="0.7"/>
    <n v="0.16"/>
    <n v="9.2330000000000005"/>
    <n v="6.3049999999999997"/>
    <n v="58.808"/>
    <n v="25.015999999999998"/>
    <n v="2.2135285845770192E-6"/>
    <n v="2.3816253083363884E-5"/>
  </r>
  <r>
    <x v="8"/>
    <n v="29"/>
    <x v="8"/>
    <n v="0"/>
    <n v="23"/>
    <n v="6"/>
    <n v="0.7"/>
    <n v="0.16"/>
    <n v="21.273"/>
    <n v="6.7030000000000003"/>
    <n v="140.05199999999999"/>
    <n v="103.381"/>
    <n v="9.1476174689061742E-6"/>
    <n v="9.8422931724146228E-5"/>
  </r>
  <r>
    <x v="8"/>
    <n v="29"/>
    <x v="9"/>
    <n v="0"/>
    <n v="52"/>
    <n v="6"/>
    <n v="0.7"/>
    <n v="0.16"/>
    <n v="48.194000000000003"/>
    <n v="7.5869999999999997"/>
    <n v="322.904"/>
    <n v="279.75400000000002"/>
    <n v="2.4753896532209767E-5"/>
    <n v="2.6633722677819719E-4"/>
  </r>
  <r>
    <x v="8"/>
    <n v="29"/>
    <x v="10"/>
    <n v="0"/>
    <n v="102"/>
    <n v="7"/>
    <n v="0.7"/>
    <n v="0.16"/>
    <n v="94.929000000000002"/>
    <n v="10.119"/>
    <n v="640.55799999999999"/>
    <n v="586.15200000000004"/>
    <n v="5.1865374436640113E-5"/>
    <n v="5.580406290901787E-4"/>
  </r>
  <r>
    <x v="8"/>
    <n v="29"/>
    <x v="11"/>
    <n v="14"/>
    <n v="228"/>
    <n v="7"/>
    <n v="0.7"/>
    <n v="0.16"/>
    <n v="230.73400000000001"/>
    <n v="14.574"/>
    <n v="1571.241"/>
    <n v="1483.857"/>
    <n v="1.3129836444374408E-4"/>
    <n v="1.4126924309050641E-3"/>
  </r>
  <r>
    <x v="8"/>
    <n v="29"/>
    <x v="12"/>
    <n v="57"/>
    <n v="326"/>
    <n v="7"/>
    <n v="0.8"/>
    <n v="0.16"/>
    <n v="383.80500000000001"/>
    <n v="19.265000000000001"/>
    <n v="2602.9569999999999"/>
    <n v="2479.0160000000001"/>
    <n v="2.1935452420945731E-4"/>
    <n v="2.3601244185204834E-3"/>
  </r>
  <r>
    <x v="8"/>
    <n v="29"/>
    <x v="13"/>
    <n v="8"/>
    <n v="186"/>
    <n v="6"/>
    <n v="0.7"/>
    <n v="0.16"/>
    <n v="183.42500000000001"/>
    <n v="12.022"/>
    <n v="1254.037"/>
    <n v="1177.893"/>
    <n v="1.0422528881808358E-4"/>
    <n v="1.1214022143077526E-3"/>
  </r>
  <r>
    <x v="8"/>
    <n v="29"/>
    <x v="14"/>
    <n v="20"/>
    <n v="218"/>
    <n v="6"/>
    <n v="0.6"/>
    <n v="0.16"/>
    <n v="224.53299999999999"/>
    <n v="13.595000000000001"/>
    <n v="1546.25"/>
    <n v="1459.752"/>
    <n v="1.2916544525077843E-4"/>
    <n v="1.3897434870061799E-3"/>
  </r>
  <r>
    <x v="8"/>
    <n v="29"/>
    <x v="15"/>
    <n v="0"/>
    <n v="34"/>
    <n v="6"/>
    <n v="0.5"/>
    <n v="0.16"/>
    <n v="31.478999999999999"/>
    <n v="7.0979999999999999"/>
    <n v="208.76499999999999"/>
    <n v="169.65899999999999"/>
    <n v="1.5012194041043832E-5"/>
    <n v="1.6152229300729268E-4"/>
  </r>
  <r>
    <x v="8"/>
    <n v="29"/>
    <x v="16"/>
    <n v="0"/>
    <n v="50"/>
    <n v="5"/>
    <n v="0.4"/>
    <n v="0.16"/>
    <n v="46.307000000000002"/>
    <n v="6.67"/>
    <n v="316.47300000000001"/>
    <n v="273.55099999999999"/>
    <n v="2.4205027096243533E-5"/>
    <n v="2.6043171758903397E-4"/>
  </r>
  <r>
    <x v="8"/>
    <n v="29"/>
    <x v="17"/>
    <n v="0"/>
    <n v="14"/>
    <n v="4"/>
    <n v="0.4"/>
    <n v="0.15"/>
    <n v="12.932"/>
    <n v="4.4630000000000001"/>
    <n v="82.054000000000002"/>
    <n v="47.438000000000002"/>
    <n v="4.1975283416679188E-6"/>
    <n v="4.516291228688104E-5"/>
  </r>
  <r>
    <x v="8"/>
    <n v="29"/>
    <x v="18"/>
    <n v="0"/>
    <n v="0"/>
    <n v="3"/>
    <n v="0.5"/>
    <n v="0.15"/>
    <n v="0"/>
    <n v="3"/>
    <n v="0"/>
    <n v="0"/>
    <n v="0"/>
    <n v="0"/>
  </r>
  <r>
    <x v="8"/>
    <n v="29"/>
    <x v="19"/>
    <n v="0"/>
    <n v="0"/>
    <n v="2"/>
    <n v="0.6"/>
    <n v="0.15"/>
    <n v="0"/>
    <n v="2"/>
    <n v="0"/>
    <n v="0"/>
    <n v="0"/>
    <n v="0"/>
  </r>
  <r>
    <x v="8"/>
    <n v="29"/>
    <x v="20"/>
    <n v="0"/>
    <n v="0"/>
    <n v="2"/>
    <n v="0.6"/>
    <n v="0.15"/>
    <n v="0"/>
    <n v="2"/>
    <n v="0"/>
    <n v="0"/>
    <n v="0"/>
    <n v="0"/>
  </r>
  <r>
    <x v="8"/>
    <n v="29"/>
    <x v="21"/>
    <n v="0"/>
    <n v="0"/>
    <n v="1"/>
    <n v="0.5"/>
    <n v="0.15"/>
    <n v="0"/>
    <n v="1"/>
    <n v="0"/>
    <n v="0"/>
    <n v="0"/>
    <n v="0"/>
  </r>
  <r>
    <x v="8"/>
    <n v="29"/>
    <x v="22"/>
    <n v="0"/>
    <n v="0"/>
    <n v="1"/>
    <n v="0.7"/>
    <n v="0.15"/>
    <n v="0"/>
    <n v="1"/>
    <n v="0"/>
    <n v="0"/>
    <n v="0"/>
    <n v="0"/>
  </r>
  <r>
    <x v="8"/>
    <n v="29"/>
    <x v="23"/>
    <n v="0"/>
    <n v="0"/>
    <n v="1"/>
    <n v="0.7"/>
    <n v="0.15"/>
    <n v="0"/>
    <n v="1"/>
    <n v="0"/>
    <n v="0"/>
    <n v="0"/>
    <n v="0"/>
  </r>
  <r>
    <x v="8"/>
    <n v="30"/>
    <x v="0"/>
    <n v="0"/>
    <n v="0"/>
    <n v="1"/>
    <n v="0.6"/>
    <n v="0.15"/>
    <n v="0"/>
    <n v="1"/>
    <n v="0"/>
    <n v="0"/>
    <n v="0"/>
    <n v="0"/>
  </r>
  <r>
    <x v="8"/>
    <n v="30"/>
    <x v="1"/>
    <n v="0"/>
    <n v="0"/>
    <n v="0"/>
    <n v="0.6"/>
    <n v="0.15"/>
    <n v="0"/>
    <n v="0"/>
    <n v="0"/>
    <n v="0"/>
    <n v="0"/>
    <n v="0"/>
  </r>
  <r>
    <x v="8"/>
    <n v="30"/>
    <x v="2"/>
    <n v="0"/>
    <n v="0"/>
    <n v="0"/>
    <n v="0.9"/>
    <n v="0.15"/>
    <n v="0"/>
    <n v="0"/>
    <n v="0"/>
    <n v="0"/>
    <n v="0"/>
    <n v="0"/>
  </r>
  <r>
    <x v="8"/>
    <n v="30"/>
    <x v="3"/>
    <n v="0"/>
    <n v="0"/>
    <n v="0"/>
    <n v="1"/>
    <n v="0.15"/>
    <n v="0"/>
    <n v="0"/>
    <n v="0"/>
    <n v="0"/>
    <n v="0"/>
    <n v="0"/>
  </r>
  <r>
    <x v="8"/>
    <n v="30"/>
    <x v="4"/>
    <n v="0"/>
    <n v="0"/>
    <n v="0"/>
    <n v="1"/>
    <n v="0.15"/>
    <n v="0"/>
    <n v="0"/>
    <n v="0"/>
    <n v="0"/>
    <n v="0"/>
    <n v="0"/>
  </r>
  <r>
    <x v="8"/>
    <n v="30"/>
    <x v="5"/>
    <n v="0"/>
    <n v="0"/>
    <n v="0"/>
    <n v="1"/>
    <n v="0.15"/>
    <n v="0"/>
    <n v="0"/>
    <n v="0"/>
    <n v="0"/>
    <n v="0"/>
    <n v="0"/>
  </r>
  <r>
    <x v="8"/>
    <n v="30"/>
    <x v="6"/>
    <n v="0"/>
    <n v="0"/>
    <n v="1"/>
    <n v="0.6"/>
    <n v="0.15"/>
    <n v="0"/>
    <n v="0"/>
    <n v="0"/>
    <n v="0"/>
    <n v="0"/>
    <n v="0"/>
  </r>
  <r>
    <x v="8"/>
    <n v="30"/>
    <x v="7"/>
    <n v="627"/>
    <n v="45"/>
    <n v="3"/>
    <n v="0.3"/>
    <n v="0.15"/>
    <n v="222.471"/>
    <n v="11.023999999999999"/>
    <n v="1420.4010000000001"/>
    <n v="1338.3620000000001"/>
    <n v="1.184243101819503E-4"/>
    <n v="1.2741752522048714E-3"/>
  </r>
  <r>
    <x v="8"/>
    <n v="30"/>
    <x v="8"/>
    <n v="819"/>
    <n v="62"/>
    <n v="6"/>
    <n v="0.4"/>
    <n v="0.15"/>
    <n v="474.65800000000002"/>
    <n v="23.167999999999999"/>
    <n v="3312.194"/>
    <n v="3163.1210000000001"/>
    <n v="2.7988722217684066E-4"/>
    <n v="3.0114203017789841E-3"/>
  </r>
  <r>
    <x v="8"/>
    <n v="30"/>
    <x v="9"/>
    <n v="909"/>
    <n v="71"/>
    <n v="9"/>
    <n v="0.4"/>
    <n v="0.15"/>
    <n v="694.14599999999996"/>
    <n v="34.072000000000003"/>
    <n v="4633.6719999999996"/>
    <n v="4437.7740000000003"/>
    <n v="3.9267427250130708E-4"/>
    <n v="4.2249419855601251E-3"/>
  </r>
  <r>
    <x v="8"/>
    <n v="30"/>
    <x v="10"/>
    <n v="955"/>
    <n v="76"/>
    <n v="11"/>
    <n v="0.4"/>
    <n v="0.15"/>
    <n v="861.19200000000001"/>
    <n v="42.036999999999999"/>
    <n v="5518.9189999999999"/>
    <n v="5291.6530000000002"/>
    <n v="4.6822934022876315E-4"/>
    <n v="5.0378696465198979E-3"/>
  </r>
  <r>
    <x v="8"/>
    <n v="30"/>
    <x v="11"/>
    <n v="971"/>
    <n v="82"/>
    <n v="14"/>
    <n v="0.5"/>
    <n v="0.15"/>
    <n v="958.51300000000003"/>
    <n v="47.5"/>
    <n v="5972.51"/>
    <n v="5729.1710000000003"/>
    <n v="5.0694290751637783E-4"/>
    <n v="5.4544046407846566E-3"/>
  </r>
  <r>
    <x v="8"/>
    <n v="30"/>
    <x v="12"/>
    <n v="970"/>
    <n v="83"/>
    <n v="15"/>
    <n v="0.5"/>
    <n v="0.15"/>
    <n v="976.1"/>
    <n v="49.106000000000002"/>
    <n v="6034.3389999999999"/>
    <n v="5788.8090000000002"/>
    <n v="5.1221994692023944E-4"/>
    <n v="5.5111824510415183E-3"/>
  </r>
  <r>
    <x v="8"/>
    <n v="30"/>
    <x v="13"/>
    <n v="953"/>
    <n v="82"/>
    <n v="16"/>
    <n v="0.5"/>
    <n v="0.15"/>
    <n v="916.28800000000001"/>
    <n v="48.036000000000001"/>
    <n v="5708.4970000000003"/>
    <n v="5474.5129999999999"/>
    <n v="4.8440961832980857E-4"/>
    <n v="5.2119598303551999E-3"/>
  </r>
  <r>
    <x v="8"/>
    <n v="30"/>
    <x v="14"/>
    <n v="924"/>
    <n v="77"/>
    <n v="17"/>
    <n v="0.5"/>
    <n v="0.15"/>
    <n v="788.07100000000003"/>
    <n v="44.597999999999999"/>
    <n v="5016.1540000000005"/>
    <n v="4806.7030000000004"/>
    <n v="4.2531877550656033E-4"/>
    <n v="4.5761774522131617E-3"/>
  </r>
  <r>
    <x v="8"/>
    <n v="30"/>
    <x v="15"/>
    <n v="860"/>
    <n v="70"/>
    <n v="17"/>
    <n v="0.5"/>
    <n v="0.15"/>
    <n v="598.149"/>
    <n v="38.003"/>
    <n v="3947.0630000000001"/>
    <n v="3775.4949999999999"/>
    <n v="3.3407283752109104E-4"/>
    <n v="3.5944253451780832E-3"/>
  </r>
  <r>
    <x v="8"/>
    <n v="30"/>
    <x v="16"/>
    <n v="739"/>
    <n v="57"/>
    <n v="15"/>
    <n v="0.4"/>
    <n v="0.15"/>
    <n v="360.82499999999999"/>
    <n v="27.952000000000002"/>
    <n v="2391.0819999999999"/>
    <n v="2274.6480000000001"/>
    <n v="2.0127112119647217E-4"/>
    <n v="2.1655577407885952E-3"/>
  </r>
  <r>
    <x v="8"/>
    <n v="30"/>
    <x v="17"/>
    <n v="551"/>
    <n v="27"/>
    <n v="17"/>
    <n v="0.6"/>
    <n v="0.16"/>
    <n v="125.318"/>
    <n v="20.887"/>
    <n v="626.97699999999998"/>
    <n v="573.05200000000002"/>
    <n v="5.0706227312481215E-5"/>
    <n v="5.4556889438470743E-4"/>
  </r>
  <r>
    <x v="8"/>
    <n v="30"/>
    <x v="18"/>
    <n v="0"/>
    <n v="0"/>
    <n v="15"/>
    <n v="1"/>
    <n v="0.16"/>
    <n v="0"/>
    <n v="15"/>
    <n v="0"/>
    <n v="0"/>
    <n v="0"/>
    <n v="0"/>
  </r>
  <r>
    <x v="8"/>
    <n v="30"/>
    <x v="19"/>
    <n v="0"/>
    <n v="0"/>
    <n v="14"/>
    <n v="1.2"/>
    <n v="0.16"/>
    <n v="0"/>
    <n v="14"/>
    <n v="0"/>
    <n v="0"/>
    <n v="0"/>
    <n v="0"/>
  </r>
  <r>
    <x v="8"/>
    <n v="30"/>
    <x v="20"/>
    <n v="0"/>
    <n v="0"/>
    <n v="12"/>
    <n v="1.3"/>
    <n v="0.16"/>
    <n v="0"/>
    <n v="12"/>
    <n v="0"/>
    <n v="0"/>
    <n v="0"/>
    <n v="0"/>
  </r>
  <r>
    <x v="8"/>
    <n v="30"/>
    <x v="21"/>
    <n v="0"/>
    <n v="0"/>
    <n v="10"/>
    <n v="1.2"/>
    <n v="0.16"/>
    <n v="0"/>
    <n v="10"/>
    <n v="0"/>
    <n v="0"/>
    <n v="0"/>
    <n v="0"/>
  </r>
  <r>
    <x v="8"/>
    <n v="30"/>
    <x v="22"/>
    <n v="0"/>
    <n v="0"/>
    <n v="9"/>
    <n v="1.1000000000000001"/>
    <n v="0.16"/>
    <n v="0"/>
    <n v="9"/>
    <n v="0"/>
    <n v="0"/>
    <n v="0"/>
    <n v="0"/>
  </r>
  <r>
    <x v="8"/>
    <n v="30"/>
    <x v="23"/>
    <n v="0"/>
    <n v="0"/>
    <n v="9"/>
    <n v="1"/>
    <n v="0.16"/>
    <n v="0"/>
    <n v="9"/>
    <n v="0"/>
    <n v="0"/>
    <n v="0"/>
    <n v="0"/>
  </r>
  <r>
    <x v="9"/>
    <n v="1"/>
    <x v="0"/>
    <n v="0"/>
    <n v="0"/>
    <n v="9"/>
    <n v="1"/>
    <n v="0.16"/>
    <n v="0"/>
    <n v="9"/>
    <n v="0"/>
    <n v="0"/>
    <n v="0"/>
    <n v="0"/>
  </r>
  <r>
    <x v="9"/>
    <n v="1"/>
    <x v="1"/>
    <n v="0"/>
    <n v="0"/>
    <n v="8"/>
    <n v="1"/>
    <n v="0.16"/>
    <n v="0"/>
    <n v="8"/>
    <n v="0"/>
    <n v="0"/>
    <n v="0"/>
    <n v="0"/>
  </r>
  <r>
    <x v="9"/>
    <n v="1"/>
    <x v="2"/>
    <n v="0"/>
    <n v="0"/>
    <n v="8"/>
    <n v="0.9"/>
    <n v="0.16"/>
    <n v="0"/>
    <n v="8"/>
    <n v="0"/>
    <n v="0"/>
    <n v="0"/>
    <n v="0"/>
  </r>
  <r>
    <x v="9"/>
    <n v="1"/>
    <x v="3"/>
    <n v="0"/>
    <n v="0"/>
    <n v="7"/>
    <n v="0.9"/>
    <n v="0.16"/>
    <n v="0"/>
    <n v="7"/>
    <n v="0"/>
    <n v="0"/>
    <n v="0"/>
    <n v="0"/>
  </r>
  <r>
    <x v="9"/>
    <n v="1"/>
    <x v="4"/>
    <n v="0"/>
    <n v="0"/>
    <n v="7"/>
    <n v="0.8"/>
    <n v="0.16"/>
    <n v="0"/>
    <n v="7"/>
    <n v="0"/>
    <n v="0"/>
    <n v="0"/>
    <n v="0"/>
  </r>
  <r>
    <x v="9"/>
    <n v="1"/>
    <x v="5"/>
    <n v="0"/>
    <n v="0"/>
    <n v="7"/>
    <n v="0.7"/>
    <n v="0.16"/>
    <n v="0"/>
    <n v="7"/>
    <n v="0"/>
    <n v="0"/>
    <n v="0"/>
    <n v="0"/>
  </r>
  <r>
    <x v="9"/>
    <n v="1"/>
    <x v="6"/>
    <n v="0"/>
    <n v="0"/>
    <n v="8"/>
    <n v="0.5"/>
    <n v="0.16"/>
    <n v="0"/>
    <n v="0"/>
    <n v="0"/>
    <n v="0"/>
    <n v="0"/>
    <n v="0"/>
  </r>
  <r>
    <x v="9"/>
    <n v="1"/>
    <x v="7"/>
    <n v="453"/>
    <n v="52"/>
    <n v="13"/>
    <n v="0.4"/>
    <n v="0.16"/>
    <n v="182.554"/>
    <n v="19.408999999999999"/>
    <n v="1134.192"/>
    <n v="1062.2950000000001"/>
    <n v="9.399665605025763E-5"/>
    <n v="1.2048316574132679E-3"/>
  </r>
  <r>
    <x v="9"/>
    <n v="1"/>
    <x v="8"/>
    <n v="289"/>
    <n v="145"/>
    <n v="19"/>
    <n v="0.5"/>
    <n v="0.16"/>
    <n v="294.834"/>
    <n v="29.335000000000001"/>
    <n v="1974.9069999999999"/>
    <n v="1873.22"/>
    <n v="1.6575095999365861E-4"/>
    <n v="2.1245649817608872E-3"/>
  </r>
  <r>
    <x v="9"/>
    <n v="1"/>
    <x v="9"/>
    <n v="452"/>
    <n v="191"/>
    <n v="22"/>
    <n v="0.7"/>
    <n v="0.16"/>
    <n v="515.94200000000001"/>
    <n v="39.066000000000003"/>
    <n v="3344.0819999999999"/>
    <n v="3193.88"/>
    <n v="2.8260891732126843E-4"/>
    <n v="3.6224285476059736E-3"/>
  </r>
  <r>
    <x v="9"/>
    <n v="1"/>
    <x v="10"/>
    <n v="957"/>
    <n v="80"/>
    <n v="24"/>
    <n v="0.8"/>
    <n v="0.16"/>
    <n v="865.32899999999995"/>
    <n v="51.853000000000002"/>
    <n v="5325.84"/>
    <n v="5105.415"/>
    <n v="4.5175016144180855E-4"/>
    <n v="5.7904495608400294E-3"/>
  </r>
  <r>
    <x v="9"/>
    <n v="1"/>
    <x v="11"/>
    <n v="993"/>
    <n v="77"/>
    <n v="25"/>
    <n v="0.9"/>
    <n v="0.16"/>
    <n v="970.053"/>
    <n v="55.375999999999998"/>
    <n v="5848.9380000000001"/>
    <n v="5609.9790000000003"/>
    <n v="4.9639626140777116E-4"/>
    <n v="6.3627149677101249E-3"/>
  </r>
  <r>
    <x v="9"/>
    <n v="1"/>
    <x v="12"/>
    <n v="997"/>
    <n v="78"/>
    <n v="26"/>
    <n v="1"/>
    <n v="0.16"/>
    <n v="992.20600000000002"/>
    <n v="56.274000000000001"/>
    <n v="5951.7920000000004"/>
    <n v="5709.1880000000001"/>
    <n v="5.0517472148721237E-4"/>
    <n v="6.475235636545347E-3"/>
  </r>
  <r>
    <x v="9"/>
    <n v="1"/>
    <x v="13"/>
    <n v="980"/>
    <n v="79"/>
    <n v="26"/>
    <n v="1"/>
    <n v="0.16"/>
    <n v="933.16800000000001"/>
    <n v="54.491"/>
    <n v="5659.1390000000001"/>
    <n v="5426.9040000000005"/>
    <n v="4.8019695913636734E-4"/>
    <n v="6.1550753236555697E-3"/>
  </r>
  <r>
    <x v="9"/>
    <n v="1"/>
    <x v="14"/>
    <n v="955"/>
    <n v="71"/>
    <n v="26"/>
    <n v="1"/>
    <n v="0.16"/>
    <n v="801.59"/>
    <n v="50.515000000000001"/>
    <n v="4981.2709999999997"/>
    <n v="4773.0569999999998"/>
    <n v="4.2234162557225108E-4"/>
    <n v="5.4134964169444454E-3"/>
  </r>
  <r>
    <x v="9"/>
    <n v="1"/>
    <x v="15"/>
    <n v="475"/>
    <n v="155"/>
    <n v="25"/>
    <n v="0.9"/>
    <n v="0.16"/>
    <n v="454.887"/>
    <n v="39.286999999999999"/>
    <n v="2958.058"/>
    <n v="2821.5329999999999"/>
    <n v="2.4966197424957428E-4"/>
    <n v="3.2001207582039166E-3"/>
  </r>
  <r>
    <x v="9"/>
    <n v="1"/>
    <x v="16"/>
    <n v="458"/>
    <n v="87"/>
    <n v="23"/>
    <n v="0.6"/>
    <n v="0.16"/>
    <n v="277.23700000000002"/>
    <n v="32.395000000000003"/>
    <n v="1795.914"/>
    <n v="1700.569"/>
    <n v="1.5047402028883742E-4"/>
    <n v="1.9287480095600783E-3"/>
  </r>
  <r>
    <x v="9"/>
    <n v="1"/>
    <x v="17"/>
    <n v="140"/>
    <n v="39"/>
    <n v="18"/>
    <n v="0.5"/>
    <n v="0.16"/>
    <n v="64.771000000000001"/>
    <n v="20.166"/>
    <n v="361.53"/>
    <n v="317.01100000000002"/>
    <n v="2.8050564044025646E-5"/>
    <n v="3.5954691356754711E-4"/>
  </r>
  <r>
    <x v="9"/>
    <n v="1"/>
    <x v="18"/>
    <n v="0"/>
    <n v="0"/>
    <n v="16"/>
    <n v="0.5"/>
    <n v="0.16"/>
    <n v="0"/>
    <n v="16"/>
    <n v="0"/>
    <n v="0"/>
    <n v="0"/>
    <n v="0"/>
  </r>
  <r>
    <x v="9"/>
    <n v="1"/>
    <x v="19"/>
    <n v="0"/>
    <n v="0"/>
    <n v="16"/>
    <n v="0.7"/>
    <n v="0.16"/>
    <n v="0"/>
    <n v="16"/>
    <n v="0"/>
    <n v="0"/>
    <n v="0"/>
    <n v="0"/>
  </r>
  <r>
    <x v="9"/>
    <n v="1"/>
    <x v="20"/>
    <n v="0"/>
    <n v="0"/>
    <n v="17"/>
    <n v="0.8"/>
    <n v="0.16"/>
    <n v="0"/>
    <n v="17"/>
    <n v="0"/>
    <n v="0"/>
    <n v="0"/>
    <n v="0"/>
  </r>
  <r>
    <x v="9"/>
    <n v="1"/>
    <x v="21"/>
    <n v="0"/>
    <n v="0"/>
    <n v="16"/>
    <n v="0.9"/>
    <n v="0.16"/>
    <n v="0"/>
    <n v="16"/>
    <n v="0"/>
    <n v="0"/>
    <n v="0"/>
    <n v="0"/>
  </r>
  <r>
    <x v="9"/>
    <n v="1"/>
    <x v="22"/>
    <n v="0"/>
    <n v="0"/>
    <n v="15"/>
    <n v="0.8"/>
    <n v="0.16"/>
    <n v="0"/>
    <n v="15"/>
    <n v="0"/>
    <n v="0"/>
    <n v="0"/>
    <n v="0"/>
  </r>
  <r>
    <x v="9"/>
    <n v="1"/>
    <x v="23"/>
    <n v="0"/>
    <n v="0"/>
    <n v="14"/>
    <n v="0.6"/>
    <n v="0.16"/>
    <n v="0"/>
    <n v="14"/>
    <n v="0"/>
    <n v="0"/>
    <n v="0"/>
    <n v="0"/>
  </r>
  <r>
    <x v="9"/>
    <n v="2"/>
    <x v="0"/>
    <n v="0"/>
    <n v="0"/>
    <n v="13"/>
    <n v="0.4"/>
    <n v="0.16"/>
    <n v="0"/>
    <n v="13"/>
    <n v="0"/>
    <n v="0"/>
    <n v="0"/>
    <n v="0"/>
  </r>
  <r>
    <x v="9"/>
    <n v="2"/>
    <x v="1"/>
    <n v="0"/>
    <n v="0"/>
    <n v="11"/>
    <n v="0.4"/>
    <n v="0.16"/>
    <n v="0"/>
    <n v="11"/>
    <n v="0"/>
    <n v="0"/>
    <n v="0"/>
    <n v="0"/>
  </r>
  <r>
    <x v="9"/>
    <n v="2"/>
    <x v="2"/>
    <n v="0"/>
    <n v="0"/>
    <n v="10"/>
    <n v="0.5"/>
    <n v="0.16"/>
    <n v="0"/>
    <n v="10"/>
    <n v="0"/>
    <n v="0"/>
    <n v="0"/>
    <n v="0"/>
  </r>
  <r>
    <x v="9"/>
    <n v="2"/>
    <x v="3"/>
    <n v="0"/>
    <n v="0"/>
    <n v="9"/>
    <n v="0.4"/>
    <n v="0.16"/>
    <n v="0"/>
    <n v="9"/>
    <n v="0"/>
    <n v="0"/>
    <n v="0"/>
    <n v="0"/>
  </r>
  <r>
    <x v="9"/>
    <n v="2"/>
    <x v="4"/>
    <n v="0"/>
    <n v="0"/>
    <n v="9"/>
    <n v="0.3"/>
    <n v="0.16"/>
    <n v="0"/>
    <n v="9"/>
    <n v="0"/>
    <n v="0"/>
    <n v="0"/>
    <n v="0"/>
  </r>
  <r>
    <x v="9"/>
    <n v="2"/>
    <x v="5"/>
    <n v="0"/>
    <n v="0"/>
    <n v="9"/>
    <n v="0.3"/>
    <n v="0.16"/>
    <n v="0"/>
    <n v="9"/>
    <n v="0"/>
    <n v="0"/>
    <n v="0"/>
    <n v="0"/>
  </r>
  <r>
    <x v="9"/>
    <n v="2"/>
    <x v="6"/>
    <n v="0"/>
    <n v="0"/>
    <n v="9"/>
    <n v="0.4"/>
    <n v="0.16"/>
    <n v="0"/>
    <n v="0"/>
    <n v="0"/>
    <n v="0"/>
    <n v="0"/>
    <n v="0"/>
  </r>
  <r>
    <x v="9"/>
    <n v="2"/>
    <x v="7"/>
    <n v="157"/>
    <n v="70"/>
    <n v="10"/>
    <n v="0.5"/>
    <n v="0.16"/>
    <n v="116.34"/>
    <n v="14.013999999999999"/>
    <n v="757.81700000000001"/>
    <n v="699.25599999999997"/>
    <n v="6.1873326828309406E-5"/>
    <n v="7.9308079717608755E-4"/>
  </r>
  <r>
    <x v="9"/>
    <n v="2"/>
    <x v="8"/>
    <n v="49"/>
    <n v="146"/>
    <n v="12"/>
    <n v="0.5"/>
    <n v="0.16"/>
    <n v="168.78399999999999"/>
    <n v="17.907"/>
    <n v="1155.799"/>
    <n v="1083.136"/>
    <n v="9.5840761791829803E-5"/>
    <n v="1.2284690618745049E-3"/>
  </r>
  <r>
    <x v="9"/>
    <n v="2"/>
    <x v="9"/>
    <n v="34"/>
    <n v="204"/>
    <n v="13"/>
    <n v="0.4"/>
    <n v="0.16"/>
    <n v="226.59299999999999"/>
    <n v="21.14"/>
    <n v="1527.4110000000001"/>
    <n v="1441.5809999999999"/>
    <n v="1.2755759315970274E-4"/>
    <n v="1.6350095082114441E-3"/>
  </r>
  <r>
    <x v="9"/>
    <n v="2"/>
    <x v="10"/>
    <n v="149"/>
    <n v="299"/>
    <n v="15"/>
    <n v="0.4"/>
    <n v="0.16"/>
    <n v="434.38499999999999"/>
    <n v="30.588000000000001"/>
    <n v="2856.1959999999999"/>
    <n v="2723.2809999999999"/>
    <n v="2.4096819384935599E-4"/>
    <n v="3.088685497749741E-3"/>
  </r>
  <r>
    <x v="9"/>
    <n v="2"/>
    <x v="11"/>
    <n v="207"/>
    <n v="337"/>
    <n v="16"/>
    <n v="0.5"/>
    <n v="0.16"/>
    <n v="539.49"/>
    <n v="34.781999999999996"/>
    <n v="3490.3890000000001"/>
    <n v="3335.002"/>
    <n v="2.9509602880642503E-4"/>
    <n v="3.7824860204901303E-3"/>
  </r>
  <r>
    <x v="9"/>
    <n v="2"/>
    <x v="12"/>
    <n v="245"/>
    <n v="342"/>
    <n v="16"/>
    <n v="0.6"/>
    <n v="0.16"/>
    <n v="582.89200000000005"/>
    <n v="35.72"/>
    <n v="3760.7139999999999"/>
    <n v="3595.7489999999998"/>
    <n v="3.1816810019444483E-4"/>
    <n v="4.0782195410051826E-3"/>
  </r>
  <r>
    <x v="9"/>
    <n v="2"/>
    <x v="13"/>
    <n v="156"/>
    <n v="325"/>
    <n v="16"/>
    <n v="0.6"/>
    <n v="0.16"/>
    <n v="476.63099999999997"/>
    <n v="32.125"/>
    <n v="3111.098"/>
    <n v="2969.1509999999998"/>
    <n v="2.6272388113309246E-4"/>
    <n v="3.367545851613969E-3"/>
  </r>
  <r>
    <x v="9"/>
    <n v="2"/>
    <x v="14"/>
    <n v="401"/>
    <n v="235"/>
    <n v="15"/>
    <n v="0.5"/>
    <n v="0.16"/>
    <n v="553.96600000000001"/>
    <n v="34.356999999999999"/>
    <n v="3639.9029999999998"/>
    <n v="3479.2179999999998"/>
    <n v="3.0785691137571504E-4"/>
    <n v="3.9460526402195946E-3"/>
  </r>
  <r>
    <x v="9"/>
    <n v="2"/>
    <x v="15"/>
    <n v="0"/>
    <n v="135"/>
    <n v="14"/>
    <n v="0.3"/>
    <n v="0.16"/>
    <n v="127.9"/>
    <n v="18.739999999999998"/>
    <n v="856.10299999999995"/>
    <n v="794.06"/>
    <n v="7.0262012626688038E-5"/>
    <n v="9.0060541175999076E-4"/>
  </r>
  <r>
    <x v="9"/>
    <n v="2"/>
    <x v="16"/>
    <n v="120"/>
    <n v="116"/>
    <n v="13"/>
    <n v="0.3"/>
    <n v="0.16"/>
    <n v="165.697"/>
    <n v="19.148"/>
    <n v="1122.54"/>
    <n v="1051.0550000000001"/>
    <n v="9.3002090120826642E-5"/>
    <n v="1.1920834962816376E-3"/>
  </r>
  <r>
    <x v="9"/>
    <n v="2"/>
    <x v="17"/>
    <n v="0"/>
    <n v="27"/>
    <n v="11"/>
    <n v="0.3"/>
    <n v="0.16"/>
    <n v="25.053000000000001"/>
    <n v="11.92"/>
    <n v="155.94900000000001"/>
    <n v="118.714"/>
    <n v="1.050435051125185E-5"/>
    <n v="1.3464281143953297E-4"/>
  </r>
  <r>
    <x v="9"/>
    <n v="2"/>
    <x v="18"/>
    <n v="0"/>
    <n v="0"/>
    <n v="9"/>
    <n v="0.3"/>
    <n v="0.16"/>
    <n v="0"/>
    <n v="9"/>
    <n v="0"/>
    <n v="0"/>
    <n v="0"/>
    <n v="0"/>
  </r>
  <r>
    <x v="9"/>
    <n v="2"/>
    <x v="19"/>
    <n v="0"/>
    <n v="0"/>
    <n v="9"/>
    <n v="0.3"/>
    <n v="0.16"/>
    <n v="0"/>
    <n v="9"/>
    <n v="0"/>
    <n v="0"/>
    <n v="0"/>
    <n v="0"/>
  </r>
  <r>
    <x v="9"/>
    <n v="2"/>
    <x v="20"/>
    <n v="0"/>
    <n v="0"/>
    <n v="9"/>
    <n v="0.3"/>
    <n v="0.16"/>
    <n v="0"/>
    <n v="9"/>
    <n v="0"/>
    <n v="0"/>
    <n v="0"/>
    <n v="0"/>
  </r>
  <r>
    <x v="9"/>
    <n v="2"/>
    <x v="21"/>
    <n v="0"/>
    <n v="0"/>
    <n v="9"/>
    <n v="0.3"/>
    <n v="0.16"/>
    <n v="0"/>
    <n v="9"/>
    <n v="0"/>
    <n v="0"/>
    <n v="0"/>
    <n v="0"/>
  </r>
  <r>
    <x v="9"/>
    <n v="2"/>
    <x v="22"/>
    <n v="0"/>
    <n v="0"/>
    <n v="9"/>
    <n v="0.3"/>
    <n v="0.16"/>
    <n v="0"/>
    <n v="9"/>
    <n v="0"/>
    <n v="0"/>
    <n v="0"/>
    <n v="0"/>
  </r>
  <r>
    <x v="9"/>
    <n v="2"/>
    <x v="23"/>
    <n v="0"/>
    <n v="0"/>
    <n v="8"/>
    <n v="0.2"/>
    <n v="0.16"/>
    <n v="0"/>
    <n v="8"/>
    <n v="0"/>
    <n v="0"/>
    <n v="0"/>
    <n v="0"/>
  </r>
  <r>
    <x v="9"/>
    <n v="3"/>
    <x v="0"/>
    <n v="0"/>
    <n v="0"/>
    <n v="8"/>
    <n v="0.2"/>
    <n v="0.16"/>
    <n v="0"/>
    <n v="8"/>
    <n v="0"/>
    <n v="0"/>
    <n v="0"/>
    <n v="0"/>
  </r>
  <r>
    <x v="9"/>
    <n v="3"/>
    <x v="1"/>
    <n v="0"/>
    <n v="0"/>
    <n v="7"/>
    <n v="0.2"/>
    <n v="0.16"/>
    <n v="0"/>
    <n v="7"/>
    <n v="0"/>
    <n v="0"/>
    <n v="0"/>
    <n v="0"/>
  </r>
  <r>
    <x v="9"/>
    <n v="3"/>
    <x v="2"/>
    <n v="0"/>
    <n v="0"/>
    <n v="7"/>
    <n v="0.2"/>
    <n v="0.16"/>
    <n v="0"/>
    <n v="7"/>
    <n v="0"/>
    <n v="0"/>
    <n v="0"/>
    <n v="0"/>
  </r>
  <r>
    <x v="9"/>
    <n v="3"/>
    <x v="3"/>
    <n v="0"/>
    <n v="0"/>
    <n v="7"/>
    <n v="0.2"/>
    <n v="0.16"/>
    <n v="0"/>
    <n v="7"/>
    <n v="0"/>
    <n v="0"/>
    <n v="0"/>
    <n v="0"/>
  </r>
  <r>
    <x v="9"/>
    <n v="3"/>
    <x v="4"/>
    <n v="0"/>
    <n v="0"/>
    <n v="6"/>
    <n v="0.2"/>
    <n v="0.16"/>
    <n v="0"/>
    <n v="6"/>
    <n v="0"/>
    <n v="0"/>
    <n v="0"/>
    <n v="0"/>
  </r>
  <r>
    <x v="9"/>
    <n v="3"/>
    <x v="5"/>
    <n v="0"/>
    <n v="0"/>
    <n v="6"/>
    <n v="0.2"/>
    <n v="0.16"/>
    <n v="0"/>
    <n v="6"/>
    <n v="0"/>
    <n v="0"/>
    <n v="0"/>
    <n v="0"/>
  </r>
  <r>
    <x v="9"/>
    <n v="3"/>
    <x v="6"/>
    <n v="0"/>
    <n v="0"/>
    <n v="6"/>
    <n v="0.1"/>
    <n v="0.16"/>
    <n v="0"/>
    <n v="0"/>
    <n v="0"/>
    <n v="0"/>
    <n v="0"/>
    <n v="0"/>
  </r>
  <r>
    <x v="9"/>
    <n v="3"/>
    <x v="7"/>
    <n v="0"/>
    <n v="11"/>
    <n v="6"/>
    <n v="0.1"/>
    <n v="0.16"/>
    <n v="10.157"/>
    <n v="6.4020000000000001"/>
    <n v="64.789000000000001"/>
    <n v="30.785"/>
    <n v="2.7239957417734065E-6"/>
    <n v="3.491567085740538E-5"/>
  </r>
  <r>
    <x v="9"/>
    <n v="3"/>
    <x v="8"/>
    <n v="0"/>
    <n v="12"/>
    <n v="7"/>
    <n v="0.1"/>
    <n v="0.16"/>
    <n v="11.092000000000001"/>
    <n v="7.4390000000000001"/>
    <n v="70.798000000000002"/>
    <n v="36.58"/>
    <n v="3.2367634963154527E-6"/>
    <n v="4.1488232579629323E-5"/>
  </r>
  <r>
    <x v="9"/>
    <n v="3"/>
    <x v="9"/>
    <n v="0"/>
    <n v="35"/>
    <n v="9"/>
    <n v="0.2"/>
    <n v="0.16"/>
    <n v="32.414999999999999"/>
    <n v="10.238"/>
    <n v="211.53700000000001"/>
    <n v="172.33199999999999"/>
    <n v="1.5248713145080224E-5"/>
    <n v="1.9545516940712633E-4"/>
  </r>
  <r>
    <x v="9"/>
    <n v="3"/>
    <x v="10"/>
    <n v="0"/>
    <n v="105"/>
    <n v="11"/>
    <n v="0.4"/>
    <n v="0.16"/>
    <n v="97.823999999999998"/>
    <n v="14.504"/>
    <n v="650.14200000000005"/>
    <n v="595.39599999999996"/>
    <n v="5.2683325277535135E-5"/>
    <n v="6.7528506629253643E-4"/>
  </r>
  <r>
    <x v="9"/>
    <n v="3"/>
    <x v="11"/>
    <n v="8"/>
    <n v="181"/>
    <n v="12"/>
    <n v="0.5"/>
    <n v="0.16"/>
    <n v="178.77199999999999"/>
    <n v="18.21"/>
    <n v="1191.934"/>
    <n v="1117.991"/>
    <n v="9.8924889502712118E-5"/>
    <n v="1.2680008373409616E-3"/>
  </r>
  <r>
    <x v="9"/>
    <n v="3"/>
    <x v="12"/>
    <n v="0"/>
    <n v="40"/>
    <n v="13"/>
    <n v="0.5"/>
    <n v="0.16"/>
    <n v="37.106000000000002"/>
    <n v="14.288"/>
    <n v="235.81299999999999"/>
    <n v="195.74799999999999"/>
    <n v="1.7320666508385928E-5"/>
    <n v="2.2201308231266487E-4"/>
  </r>
  <r>
    <x v="9"/>
    <n v="3"/>
    <x v="13"/>
    <n v="0"/>
    <n v="81"/>
    <n v="13"/>
    <n v="0.6"/>
    <n v="0.16"/>
    <n v="75.203999999999994"/>
    <n v="15.539"/>
    <n v="491.096"/>
    <n v="441.98599999999999"/>
    <n v="3.9108916093014807E-5"/>
    <n v="5.0129081369436985E-4"/>
  </r>
  <r>
    <x v="9"/>
    <n v="3"/>
    <x v="14"/>
    <n v="0"/>
    <n v="132"/>
    <n v="13"/>
    <n v="0.5"/>
    <n v="0.16"/>
    <n v="124.05800000000001"/>
    <n v="17.318000000000001"/>
    <n v="825.48900000000003"/>
    <n v="764.53"/>
    <n v="6.764906494909931E-5"/>
    <n v="8.6711313433854591E-4"/>
  </r>
  <r>
    <x v="9"/>
    <n v="3"/>
    <x v="15"/>
    <n v="180"/>
    <n v="195"/>
    <n v="12"/>
    <n v="0.4"/>
    <n v="0.16"/>
    <n v="307.916"/>
    <n v="23.099"/>
    <n v="2103.85"/>
    <n v="1997.5940000000001"/>
    <n v="1.7675613285015777E-4"/>
    <n v="2.2656272408877001E-3"/>
  </r>
  <r>
    <x v="9"/>
    <n v="3"/>
    <x v="16"/>
    <n v="0"/>
    <n v="88"/>
    <n v="11"/>
    <n v="0.3"/>
    <n v="0.16"/>
    <n v="83.254999999999995"/>
    <n v="14.095000000000001"/>
    <n v="565.27499999999998"/>
    <n v="513.53700000000003"/>
    <n v="4.5440071503754752E-5"/>
    <n v="5.8244238639270382E-4"/>
  </r>
  <r>
    <x v="9"/>
    <n v="3"/>
    <x v="17"/>
    <n v="118"/>
    <n v="36"/>
    <n v="9"/>
    <n v="0.3"/>
    <n v="0.16"/>
    <n v="57.566000000000003"/>
    <n v="11.039"/>
    <n v="329.94499999999999"/>
    <n v="286.54500000000002"/>
    <n v="2.5354794861993206E-5"/>
    <n v="3.2499304550382411E-4"/>
  </r>
  <r>
    <x v="9"/>
    <n v="3"/>
    <x v="18"/>
    <n v="0"/>
    <n v="0"/>
    <n v="7"/>
    <n v="0.4"/>
    <n v="0.16"/>
    <n v="0"/>
    <n v="7"/>
    <n v="0"/>
    <n v="0"/>
    <n v="0"/>
    <n v="0"/>
  </r>
  <r>
    <x v="9"/>
    <n v="3"/>
    <x v="19"/>
    <n v="0"/>
    <n v="0"/>
    <n v="6"/>
    <n v="0.4"/>
    <n v="0.16"/>
    <n v="0"/>
    <n v="6"/>
    <n v="0"/>
    <n v="0"/>
    <n v="0"/>
    <n v="0"/>
  </r>
  <r>
    <x v="9"/>
    <n v="3"/>
    <x v="20"/>
    <n v="0"/>
    <n v="0"/>
    <n v="6"/>
    <n v="0.4"/>
    <n v="0.16"/>
    <n v="0"/>
    <n v="6"/>
    <n v="0"/>
    <n v="0"/>
    <n v="0"/>
    <n v="0"/>
  </r>
  <r>
    <x v="9"/>
    <n v="3"/>
    <x v="21"/>
    <n v="0"/>
    <n v="0"/>
    <n v="6"/>
    <n v="0.4"/>
    <n v="0.16"/>
    <n v="0"/>
    <n v="6"/>
    <n v="0"/>
    <n v="0"/>
    <n v="0"/>
    <n v="0"/>
  </r>
  <r>
    <x v="9"/>
    <n v="3"/>
    <x v="22"/>
    <n v="0"/>
    <n v="0"/>
    <n v="5"/>
    <n v="0.5"/>
    <n v="0.16"/>
    <n v="0"/>
    <n v="5"/>
    <n v="0"/>
    <n v="0"/>
    <n v="0"/>
    <n v="0"/>
  </r>
  <r>
    <x v="9"/>
    <n v="3"/>
    <x v="23"/>
    <n v="0"/>
    <n v="0"/>
    <n v="5"/>
    <n v="0.5"/>
    <n v="0.16"/>
    <n v="0"/>
    <n v="5"/>
    <n v="0"/>
    <n v="0"/>
    <n v="0"/>
    <n v="0"/>
  </r>
  <r>
    <x v="9"/>
    <n v="4"/>
    <x v="0"/>
    <n v="0"/>
    <n v="0"/>
    <n v="5"/>
    <n v="0.5"/>
    <n v="0.16"/>
    <n v="0"/>
    <n v="5"/>
    <n v="0"/>
    <n v="0"/>
    <n v="0"/>
    <n v="0"/>
  </r>
  <r>
    <x v="9"/>
    <n v="4"/>
    <x v="1"/>
    <n v="0"/>
    <n v="0"/>
    <n v="4"/>
    <n v="0.5"/>
    <n v="0.16"/>
    <n v="0"/>
    <n v="4"/>
    <n v="0"/>
    <n v="0"/>
    <n v="0"/>
    <n v="0"/>
  </r>
  <r>
    <x v="9"/>
    <n v="4"/>
    <x v="2"/>
    <n v="0"/>
    <n v="0"/>
    <n v="4"/>
    <n v="0.5"/>
    <n v="0.16"/>
    <n v="0"/>
    <n v="4"/>
    <n v="0"/>
    <n v="0"/>
    <n v="0"/>
    <n v="0"/>
  </r>
  <r>
    <x v="9"/>
    <n v="4"/>
    <x v="3"/>
    <n v="0"/>
    <n v="0"/>
    <n v="3"/>
    <n v="0.4"/>
    <n v="0.16"/>
    <n v="0"/>
    <n v="3"/>
    <n v="0"/>
    <n v="0"/>
    <n v="0"/>
    <n v="0"/>
  </r>
  <r>
    <x v="9"/>
    <n v="4"/>
    <x v="4"/>
    <n v="0"/>
    <n v="0"/>
    <n v="3"/>
    <n v="0.4"/>
    <n v="0.16"/>
    <n v="0"/>
    <n v="3"/>
    <n v="0"/>
    <n v="0"/>
    <n v="0"/>
    <n v="0"/>
  </r>
  <r>
    <x v="9"/>
    <n v="4"/>
    <x v="5"/>
    <n v="0"/>
    <n v="0"/>
    <n v="3"/>
    <n v="0.4"/>
    <n v="0.16"/>
    <n v="0"/>
    <n v="3"/>
    <n v="0"/>
    <n v="0"/>
    <n v="0"/>
    <n v="0"/>
  </r>
  <r>
    <x v="9"/>
    <n v="4"/>
    <x v="6"/>
    <n v="0"/>
    <n v="0"/>
    <n v="3"/>
    <n v="0.5"/>
    <n v="0.16"/>
    <n v="0"/>
    <n v="0"/>
    <n v="0"/>
    <n v="0"/>
    <n v="0"/>
    <n v="0"/>
  </r>
  <r>
    <x v="9"/>
    <n v="4"/>
    <x v="7"/>
    <n v="0"/>
    <n v="3"/>
    <n v="4"/>
    <n v="0.6"/>
    <n v="0.16"/>
    <n v="2.7679999999999998"/>
    <n v="4.0940000000000003"/>
    <n v="16.8"/>
    <n v="0"/>
    <n v="0"/>
    <n v="0"/>
  </r>
  <r>
    <x v="9"/>
    <n v="4"/>
    <x v="8"/>
    <n v="0"/>
    <n v="27"/>
    <n v="5"/>
    <n v="0.8"/>
    <n v="0.16"/>
    <n v="24.975000000000001"/>
    <n v="5.8029999999999999"/>
    <n v="166.45400000000001"/>
    <n v="128.84800000000001"/>
    <n v="1.1401052568979046E-5"/>
    <n v="1.4613657166265937E-4"/>
  </r>
  <r>
    <x v="9"/>
    <n v="4"/>
    <x v="9"/>
    <n v="12"/>
    <n v="173"/>
    <n v="6"/>
    <n v="0.9"/>
    <n v="0.16"/>
    <n v="173.42400000000001"/>
    <n v="11.417999999999999"/>
    <n v="1202.9829999999999"/>
    <n v="1128.6479999999999"/>
    <n v="9.9867868960892375E-5"/>
    <n v="1.280087772677241E-3"/>
  </r>
  <r>
    <x v="9"/>
    <n v="4"/>
    <x v="10"/>
    <n v="5"/>
    <n v="167"/>
    <n v="7"/>
    <n v="0.9"/>
    <n v="0.16"/>
    <n v="162.29400000000001"/>
    <n v="12.057"/>
    <n v="1109.999"/>
    <n v="1038.9590000000001"/>
    <n v="9.1931781448015493E-5"/>
    <n v="1.178364478750659E-3"/>
  </r>
  <r>
    <x v="9"/>
    <n v="4"/>
    <x v="11"/>
    <n v="0"/>
    <n v="90"/>
    <n v="7"/>
    <n v="0.9"/>
    <n v="0.16"/>
    <n v="83.593000000000004"/>
    <n v="9.6010000000000009"/>
    <n v="560.83299999999997"/>
    <n v="509.25200000000001"/>
    <n v="4.5060915364287507E-5"/>
    <n v="5.77582433505779E-4"/>
  </r>
  <r>
    <x v="9"/>
    <n v="4"/>
    <x v="12"/>
    <n v="0"/>
    <n v="87"/>
    <n v="7"/>
    <n v="0.9"/>
    <n v="0.16"/>
    <n v="80.807000000000002"/>
    <n v="9.5139999999999993"/>
    <n v="541.13099999999997"/>
    <n v="490.24799999999999"/>
    <n v="4.3379355673637453E-5"/>
    <n v="5.5602851409781626E-4"/>
  </r>
  <r>
    <x v="9"/>
    <n v="4"/>
    <x v="13"/>
    <n v="0"/>
    <n v="111"/>
    <n v="6"/>
    <n v="0.8"/>
    <n v="0.16"/>
    <n v="103.55800000000001"/>
    <n v="9.31"/>
    <n v="702.36500000000001"/>
    <n v="645.76900000000001"/>
    <n v="5.7140555665722628E-5"/>
    <n v="7.3241701653129171E-4"/>
  </r>
  <r>
    <x v="9"/>
    <n v="4"/>
    <x v="14"/>
    <n v="0"/>
    <n v="102"/>
    <n v="6"/>
    <n v="0.8"/>
    <n v="0.16"/>
    <n v="95.022999999999996"/>
    <n v="9.0429999999999993"/>
    <n v="647.47400000000005"/>
    <n v="592.82299999999998"/>
    <n v="5.24556546248282E-5"/>
    <n v="6.7236682620430829E-4"/>
  </r>
  <r>
    <x v="9"/>
    <n v="4"/>
    <x v="15"/>
    <n v="0"/>
    <n v="17"/>
    <n v="7"/>
    <n v="0.8"/>
    <n v="0.16"/>
    <n v="15.725"/>
    <n v="7.5049999999999999"/>
    <n v="101.276"/>
    <n v="65.978999999999999"/>
    <n v="5.8381197026625819E-6"/>
    <n v="7.4831932678276749E-5"/>
  </r>
  <r>
    <x v="9"/>
    <n v="4"/>
    <x v="16"/>
    <n v="219"/>
    <n v="106"/>
    <n v="6"/>
    <n v="0.6"/>
    <n v="0.16"/>
    <n v="196.64"/>
    <n v="12.669"/>
    <n v="1366.5029999999999"/>
    <n v="1286.374"/>
    <n v="1.1382417730479208E-4"/>
    <n v="1.458977137681468E-3"/>
  </r>
  <r>
    <x v="9"/>
    <n v="4"/>
    <x v="17"/>
    <n v="116"/>
    <n v="32"/>
    <n v="4"/>
    <n v="0.4"/>
    <n v="0.16"/>
    <n v="52.728000000000002"/>
    <n v="5.8010000000000002"/>
    <n v="302.11599999999999"/>
    <n v="259.702"/>
    <n v="2.2979605071627E-5"/>
    <n v="2.945483044667823E-4"/>
  </r>
  <r>
    <x v="9"/>
    <n v="4"/>
    <x v="18"/>
    <n v="0"/>
    <n v="0"/>
    <n v="2"/>
    <n v="0.4"/>
    <n v="0.16"/>
    <n v="0"/>
    <n v="2"/>
    <n v="0"/>
    <n v="0"/>
    <n v="0"/>
    <n v="0"/>
  </r>
  <r>
    <x v="9"/>
    <n v="4"/>
    <x v="19"/>
    <n v="0"/>
    <n v="0"/>
    <n v="2"/>
    <n v="0.7"/>
    <n v="0.16"/>
    <n v="0"/>
    <n v="2"/>
    <n v="0"/>
    <n v="0"/>
    <n v="0"/>
    <n v="0"/>
  </r>
  <r>
    <x v="9"/>
    <n v="4"/>
    <x v="20"/>
    <n v="0"/>
    <n v="0"/>
    <n v="2"/>
    <n v="1"/>
    <n v="0.16"/>
    <n v="0"/>
    <n v="2"/>
    <n v="0"/>
    <n v="0"/>
    <n v="0"/>
    <n v="0"/>
  </r>
  <r>
    <x v="9"/>
    <n v="4"/>
    <x v="21"/>
    <n v="0"/>
    <n v="0"/>
    <n v="1"/>
    <n v="1"/>
    <n v="0.16"/>
    <n v="0"/>
    <n v="1"/>
    <n v="0"/>
    <n v="0"/>
    <n v="0"/>
    <n v="0"/>
  </r>
  <r>
    <x v="9"/>
    <n v="4"/>
    <x v="22"/>
    <n v="0"/>
    <n v="0"/>
    <n v="1"/>
    <n v="0.9"/>
    <n v="0.16"/>
    <n v="0"/>
    <n v="1"/>
    <n v="0"/>
    <n v="0"/>
    <n v="0"/>
    <n v="0"/>
  </r>
  <r>
    <x v="9"/>
    <n v="4"/>
    <x v="23"/>
    <n v="0"/>
    <n v="0"/>
    <n v="1"/>
    <n v="0.8"/>
    <n v="0.16"/>
    <n v="0"/>
    <n v="1"/>
    <n v="0"/>
    <n v="0"/>
    <n v="0"/>
    <n v="0"/>
  </r>
  <r>
    <x v="9"/>
    <n v="5"/>
    <x v="0"/>
    <n v="0"/>
    <n v="0"/>
    <n v="0"/>
    <n v="0.7"/>
    <n v="0.16"/>
    <n v="0"/>
    <n v="0"/>
    <n v="0"/>
    <n v="0"/>
    <n v="0"/>
    <n v="0"/>
  </r>
  <r>
    <x v="9"/>
    <n v="5"/>
    <x v="1"/>
    <n v="0"/>
    <n v="0"/>
    <n v="0"/>
    <n v="0.8"/>
    <n v="0.16"/>
    <n v="0"/>
    <n v="0"/>
    <n v="0"/>
    <n v="0"/>
    <n v="0"/>
    <n v="0"/>
  </r>
  <r>
    <x v="9"/>
    <n v="5"/>
    <x v="2"/>
    <n v="0"/>
    <n v="0"/>
    <n v="0"/>
    <n v="0.9"/>
    <n v="0.16"/>
    <n v="0"/>
    <n v="0"/>
    <n v="0"/>
    <n v="0"/>
    <n v="0"/>
    <n v="0"/>
  </r>
  <r>
    <x v="9"/>
    <n v="5"/>
    <x v="3"/>
    <n v="0"/>
    <n v="0"/>
    <n v="0"/>
    <n v="0.9"/>
    <n v="0.16"/>
    <n v="0"/>
    <n v="0"/>
    <n v="0"/>
    <n v="0"/>
    <n v="0"/>
    <n v="0"/>
  </r>
  <r>
    <x v="9"/>
    <n v="5"/>
    <x v="4"/>
    <n v="0"/>
    <n v="0"/>
    <n v="0"/>
    <n v="0.8"/>
    <n v="0.16"/>
    <n v="0"/>
    <n v="0"/>
    <n v="0"/>
    <n v="0"/>
    <n v="0"/>
    <n v="0"/>
  </r>
  <r>
    <x v="9"/>
    <n v="5"/>
    <x v="5"/>
    <n v="0"/>
    <n v="0"/>
    <n v="0"/>
    <n v="0.8"/>
    <n v="0.16"/>
    <n v="0"/>
    <n v="0"/>
    <n v="0"/>
    <n v="0"/>
    <n v="0"/>
    <n v="0"/>
  </r>
  <r>
    <x v="9"/>
    <n v="5"/>
    <x v="6"/>
    <n v="0"/>
    <n v="0"/>
    <n v="0"/>
    <n v="0.5"/>
    <n v="0.16"/>
    <n v="0"/>
    <n v="0"/>
    <n v="0"/>
    <n v="0"/>
    <n v="0"/>
    <n v="0"/>
  </r>
  <r>
    <x v="9"/>
    <n v="5"/>
    <x v="7"/>
    <n v="634"/>
    <n v="39"/>
    <n v="2"/>
    <n v="0.2"/>
    <n v="0.16"/>
    <n v="214.39099999999999"/>
    <n v="9.9469999999999992"/>
    <n v="1354.644"/>
    <n v="1274.9349999999999"/>
    <n v="1.1281200295721546E-4"/>
    <n v="1.4460032751205498E-3"/>
  </r>
  <r>
    <x v="9"/>
    <n v="5"/>
    <x v="8"/>
    <n v="817"/>
    <n v="57"/>
    <n v="5"/>
    <n v="0.1"/>
    <n v="0.16"/>
    <n v="462.149"/>
    <n v="23.36"/>
    <n v="3218.8820000000001"/>
    <n v="3073.116"/>
    <n v="2.719231735577627E-4"/>
    <n v="3.4854606711913656E-3"/>
  </r>
  <r>
    <x v="9"/>
    <n v="5"/>
    <x v="9"/>
    <n v="903"/>
    <n v="69"/>
    <n v="7"/>
    <n v="0.2"/>
    <n v="0.16"/>
    <n v="679.66099999999994"/>
    <n v="33.124000000000002"/>
    <n v="4561.4219999999996"/>
    <n v="4368.0839999999998"/>
    <n v="3.8650778676980828E-4"/>
    <n v="4.9541849349195623E-3"/>
  </r>
  <r>
    <x v="9"/>
    <n v="5"/>
    <x v="10"/>
    <n v="951"/>
    <n v="75"/>
    <n v="10"/>
    <n v="0.3"/>
    <n v="0.16"/>
    <n v="846.52300000000002"/>
    <n v="41.463000000000001"/>
    <n v="5446.8680000000004"/>
    <n v="5222.1549999999997"/>
    <n v="4.6207984352381688E-4"/>
    <n v="5.9228535048352704E-3"/>
  </r>
  <r>
    <x v="9"/>
    <n v="5"/>
    <x v="11"/>
    <n v="971"/>
    <n v="79"/>
    <n v="11"/>
    <n v="0.3"/>
    <n v="0.16"/>
    <n v="942.91"/>
    <n v="46.003"/>
    <n v="5922.4530000000004"/>
    <n v="5680.8879999999999"/>
    <n v="5.0267060976097596E-4"/>
    <n v="6.443138398108947E-3"/>
  </r>
  <r>
    <x v="9"/>
    <n v="5"/>
    <x v="12"/>
    <n v="622"/>
    <n v="219"/>
    <n v="12"/>
    <n v="0.2"/>
    <n v="0.16"/>
    <n v="809.60400000000004"/>
    <n v="42.956000000000003"/>
    <n v="5123.857"/>
    <n v="4910.59"/>
    <n v="4.3451116613919355E-4"/>
    <n v="5.5694833248551663E-3"/>
  </r>
  <r>
    <x v="9"/>
    <n v="5"/>
    <x v="13"/>
    <n v="601"/>
    <n v="206"/>
    <n v="13"/>
    <n v="0.2"/>
    <n v="0.16"/>
    <n v="743.85199999999998"/>
    <n v="41.462000000000003"/>
    <n v="4749.9809999999998"/>
    <n v="4549.9620000000004"/>
    <n v="4.0260117307879857E-4"/>
    <n v="5.1604669678642816E-3"/>
  </r>
  <r>
    <x v="9"/>
    <n v="5"/>
    <x v="14"/>
    <n v="565"/>
    <n v="175"/>
    <n v="13"/>
    <n v="0.2"/>
    <n v="0.16"/>
    <n v="616.39400000000001"/>
    <n v="36.625999999999998"/>
    <n v="4036.9209999999998"/>
    <n v="3862.1680000000001"/>
    <n v="3.4174205574187154E-4"/>
    <n v="4.380386119343954E-3"/>
  </r>
  <r>
    <x v="9"/>
    <n v="5"/>
    <x v="15"/>
    <n v="861"/>
    <n v="65"/>
    <n v="12"/>
    <n v="0.2"/>
    <n v="0.16"/>
    <n v="574.97900000000004"/>
    <n v="34.131999999999998"/>
    <n v="3861.6089999999999"/>
    <n v="3693.069"/>
    <n v="3.2677941302827263E-4"/>
    <n v="4.1885977475292265E-3"/>
  </r>
  <r>
    <x v="9"/>
    <n v="5"/>
    <x v="16"/>
    <n v="405"/>
    <n v="85"/>
    <n v="11"/>
    <n v="0.3"/>
    <n v="0.16"/>
    <n v="248.86600000000001"/>
    <n v="20.202999999999999"/>
    <n v="1679.636"/>
    <n v="1588.4110000000001"/>
    <n v="1.405497742467448E-4"/>
    <n v="1.8015408693286387E-3"/>
  </r>
  <r>
    <x v="9"/>
    <n v="5"/>
    <x v="17"/>
    <n v="210"/>
    <n v="29"/>
    <n v="8"/>
    <n v="0.7"/>
    <n v="0.16"/>
    <n v="65.870999999999995"/>
    <n v="10.012"/>
    <n v="347.49400000000003"/>
    <n v="303.47199999999998"/>
    <n v="2.6852572218530426E-5"/>
    <n v="3.4419127712972307E-4"/>
  </r>
  <r>
    <x v="9"/>
    <n v="5"/>
    <x v="18"/>
    <n v="0"/>
    <n v="0"/>
    <n v="6"/>
    <n v="0.9"/>
    <n v="0.16"/>
    <n v="0"/>
    <n v="6"/>
    <n v="0"/>
    <n v="0"/>
    <n v="0"/>
    <n v="0"/>
  </r>
  <r>
    <x v="9"/>
    <n v="5"/>
    <x v="19"/>
    <n v="0"/>
    <n v="0"/>
    <n v="6"/>
    <n v="0.9"/>
    <n v="0.16"/>
    <n v="0"/>
    <n v="6"/>
    <n v="0"/>
    <n v="0"/>
    <n v="0"/>
    <n v="0"/>
  </r>
  <r>
    <x v="9"/>
    <n v="5"/>
    <x v="20"/>
    <n v="0"/>
    <n v="0"/>
    <n v="5"/>
    <n v="0.9"/>
    <n v="0.16"/>
    <n v="0"/>
    <n v="5"/>
    <n v="0"/>
    <n v="0"/>
    <n v="0"/>
    <n v="0"/>
  </r>
  <r>
    <x v="9"/>
    <n v="5"/>
    <x v="21"/>
    <n v="0"/>
    <n v="0"/>
    <n v="4"/>
    <n v="0.9"/>
    <n v="0.16"/>
    <n v="0"/>
    <n v="4"/>
    <n v="0"/>
    <n v="0"/>
    <n v="0"/>
    <n v="0"/>
  </r>
  <r>
    <x v="9"/>
    <n v="5"/>
    <x v="22"/>
    <n v="0"/>
    <n v="0"/>
    <n v="3"/>
    <n v="0.8"/>
    <n v="0.16"/>
    <n v="0"/>
    <n v="3"/>
    <n v="0"/>
    <n v="0"/>
    <n v="0"/>
    <n v="0"/>
  </r>
  <r>
    <x v="9"/>
    <n v="5"/>
    <x v="23"/>
    <n v="0"/>
    <n v="0"/>
    <n v="1"/>
    <n v="0.5"/>
    <n v="0.16"/>
    <n v="0"/>
    <n v="1"/>
    <n v="0"/>
    <n v="0"/>
    <n v="0"/>
    <n v="0"/>
  </r>
  <r>
    <x v="9"/>
    <n v="6"/>
    <x v="0"/>
    <n v="0"/>
    <n v="0"/>
    <n v="1"/>
    <n v="0.4"/>
    <n v="0.16"/>
    <n v="0"/>
    <n v="1"/>
    <n v="0"/>
    <n v="0"/>
    <n v="0"/>
    <n v="0"/>
  </r>
  <r>
    <x v="9"/>
    <n v="6"/>
    <x v="1"/>
    <n v="0"/>
    <n v="0"/>
    <n v="0"/>
    <n v="0.4"/>
    <n v="0.16"/>
    <n v="0"/>
    <n v="0"/>
    <n v="0"/>
    <n v="0"/>
    <n v="0"/>
    <n v="0"/>
  </r>
  <r>
    <x v="9"/>
    <n v="6"/>
    <x v="2"/>
    <n v="0"/>
    <n v="0"/>
    <n v="0"/>
    <n v="0.4"/>
    <n v="0.16"/>
    <n v="0"/>
    <n v="0"/>
    <n v="0"/>
    <n v="0"/>
    <n v="0"/>
    <n v="0"/>
  </r>
  <r>
    <x v="9"/>
    <n v="6"/>
    <x v="3"/>
    <n v="0"/>
    <n v="0"/>
    <n v="0"/>
    <n v="0.5"/>
    <n v="0.16"/>
    <n v="0"/>
    <n v="0"/>
    <n v="0"/>
    <n v="0"/>
    <n v="0"/>
    <n v="0"/>
  </r>
  <r>
    <x v="9"/>
    <n v="6"/>
    <x v="4"/>
    <n v="0"/>
    <n v="0"/>
    <n v="0"/>
    <n v="0.5"/>
    <n v="0.16"/>
    <n v="0"/>
    <n v="0"/>
    <n v="0"/>
    <n v="0"/>
    <n v="0"/>
    <n v="0"/>
  </r>
  <r>
    <x v="9"/>
    <n v="6"/>
    <x v="5"/>
    <n v="0"/>
    <n v="0"/>
    <n v="0"/>
    <n v="0.5"/>
    <n v="0.16"/>
    <n v="0"/>
    <n v="0"/>
    <n v="0"/>
    <n v="0"/>
    <n v="0"/>
    <n v="0"/>
  </r>
  <r>
    <x v="9"/>
    <n v="6"/>
    <x v="6"/>
    <n v="0"/>
    <n v="0"/>
    <n v="1"/>
    <n v="0.4"/>
    <n v="0.16"/>
    <n v="0"/>
    <n v="1"/>
    <n v="0"/>
    <n v="0"/>
    <n v="0"/>
    <n v="0"/>
  </r>
  <r>
    <x v="9"/>
    <n v="6"/>
    <x v="7"/>
    <n v="614"/>
    <n v="39"/>
    <n v="4"/>
    <n v="0.4"/>
    <n v="0.16"/>
    <n v="208.279"/>
    <n v="11.255000000000001"/>
    <n v="1306.479"/>
    <n v="1228.4770000000001"/>
    <n v="1.0870118943857624E-4"/>
    <n v="1.3933116318951696E-3"/>
  </r>
  <r>
    <x v="9"/>
    <n v="6"/>
    <x v="8"/>
    <n v="813"/>
    <n v="57"/>
    <n v="7"/>
    <n v="0.3"/>
    <n v="0.16"/>
    <n v="458.916"/>
    <n v="24.106000000000002"/>
    <n v="3186.1909999999998"/>
    <n v="3041.5830000000001"/>
    <n v="2.6913299140004496E-4"/>
    <n v="3.4496966351625674E-3"/>
  </r>
  <r>
    <x v="9"/>
    <n v="6"/>
    <x v="9"/>
    <n v="904"/>
    <n v="67"/>
    <n v="10"/>
    <n v="0.2"/>
    <n v="0.16"/>
    <n v="676.30200000000002"/>
    <n v="35.997"/>
    <n v="4489.8209999999999"/>
    <n v="4299.0200000000004"/>
    <n v="3.8039669234363199E-4"/>
    <n v="4.8758540629983077E-3"/>
  </r>
  <r>
    <x v="9"/>
    <n v="6"/>
    <x v="10"/>
    <n v="951"/>
    <n v="73"/>
    <n v="13"/>
    <n v="0.2"/>
    <n v="0.16"/>
    <n v="842.06399999999996"/>
    <n v="45.296999999999997"/>
    <n v="5336.777"/>
    <n v="5115.9650000000001"/>
    <n v="4.526836730570663E-4"/>
    <n v="5.8024151391263901E-3"/>
  </r>
  <r>
    <x v="9"/>
    <n v="6"/>
    <x v="11"/>
    <n v="979"/>
    <n v="73"/>
    <n v="14"/>
    <n v="0.2"/>
    <n v="0.16"/>
    <n v="940.49400000000003"/>
    <n v="50.03"/>
    <n v="5812.7489999999998"/>
    <n v="5575.0709999999999"/>
    <n v="4.9330744401768418E-4"/>
    <n v="6.3231230808077268E-3"/>
  </r>
  <r>
    <x v="9"/>
    <n v="6"/>
    <x v="12"/>
    <n v="983"/>
    <n v="73"/>
    <n v="15"/>
    <n v="0.2"/>
    <n v="0.16"/>
    <n v="959.57600000000002"/>
    <n v="51.753"/>
    <n v="5881.3"/>
    <n v="5641.1940000000004"/>
    <n v="4.9915830549026121E-4"/>
    <n v="6.3981183351232776E-3"/>
  </r>
  <r>
    <x v="9"/>
    <n v="6"/>
    <x v="13"/>
    <n v="972"/>
    <n v="71"/>
    <n v="16"/>
    <n v="0.3"/>
    <n v="0.16"/>
    <n v="901.69100000000003"/>
    <n v="49.494"/>
    <n v="5598.4030000000002"/>
    <n v="5368.3209999999999"/>
    <n v="4.7501327089403137E-4"/>
    <n v="6.0886317717361478E-3"/>
  </r>
  <r>
    <x v="9"/>
    <n v="6"/>
    <x v="14"/>
    <n v="941"/>
    <n v="66"/>
    <n v="17"/>
    <n v="0.3"/>
    <n v="0.16"/>
    <n v="769.25199999999995"/>
    <n v="45.624000000000002"/>
    <n v="4890.0829999999996"/>
    <n v="4685.0990000000002"/>
    <n v="4.1455870475188715E-4"/>
    <n v="5.3137363851992565E-3"/>
  </r>
  <r>
    <x v="9"/>
    <n v="6"/>
    <x v="15"/>
    <n v="879"/>
    <n v="59"/>
    <n v="16"/>
    <n v="0.3"/>
    <n v="0.16"/>
    <n v="575.51099999999997"/>
    <n v="37.473999999999997"/>
    <n v="3817.1379999999999"/>
    <n v="3650.1729999999998"/>
    <n v="3.2298378134598866E-4"/>
    <n v="4.1399460464702931E-3"/>
  </r>
  <r>
    <x v="9"/>
    <n v="6"/>
    <x v="16"/>
    <n v="753"/>
    <n v="46"/>
    <n v="14"/>
    <n v="0.4"/>
    <n v="0.16"/>
    <n v="338.137"/>
    <n v="26.1"/>
    <n v="2227.933"/>
    <n v="2117.2800000000002"/>
    <n v="1.8734649030833193E-4"/>
    <n v="2.4013724733788298E-3"/>
  </r>
  <r>
    <x v="9"/>
    <n v="6"/>
    <x v="17"/>
    <n v="428"/>
    <n v="23"/>
    <n v="11"/>
    <n v="0.7"/>
    <n v="0.16"/>
    <n v="90.847999999999999"/>
    <n v="13.646000000000001"/>
    <n v="424.11700000000002"/>
    <n v="377.38"/>
    <n v="3.3392285627105675E-5"/>
    <n v="4.2801610746037494E-4"/>
  </r>
  <r>
    <x v="9"/>
    <n v="6"/>
    <x v="18"/>
    <n v="0"/>
    <n v="0"/>
    <n v="9"/>
    <n v="0.7"/>
    <n v="0.16"/>
    <n v="0"/>
    <n v="9"/>
    <n v="0"/>
    <n v="0"/>
    <n v="0"/>
    <n v="0"/>
  </r>
  <r>
    <x v="9"/>
    <n v="6"/>
    <x v="19"/>
    <n v="0"/>
    <n v="0"/>
    <n v="8"/>
    <n v="0.5"/>
    <n v="0.16"/>
    <n v="0"/>
    <n v="8"/>
    <n v="0"/>
    <n v="0"/>
    <n v="0"/>
    <n v="0"/>
  </r>
  <r>
    <x v="9"/>
    <n v="6"/>
    <x v="20"/>
    <n v="0"/>
    <n v="0"/>
    <n v="7"/>
    <n v="0.8"/>
    <n v="0.16"/>
    <n v="0"/>
    <n v="7"/>
    <n v="0"/>
    <n v="0"/>
    <n v="0"/>
    <n v="0"/>
  </r>
  <r>
    <x v="9"/>
    <n v="6"/>
    <x v="21"/>
    <n v="0"/>
    <n v="0"/>
    <n v="6"/>
    <n v="1.1000000000000001"/>
    <n v="0.16"/>
    <n v="0"/>
    <n v="6"/>
    <n v="0"/>
    <n v="0"/>
    <n v="0"/>
    <n v="0"/>
  </r>
  <r>
    <x v="9"/>
    <n v="6"/>
    <x v="22"/>
    <n v="0"/>
    <n v="0"/>
    <n v="5"/>
    <n v="1.2"/>
    <n v="0.16"/>
    <n v="0"/>
    <n v="5"/>
    <n v="0"/>
    <n v="0"/>
    <n v="0"/>
    <n v="0"/>
  </r>
  <r>
    <x v="9"/>
    <n v="6"/>
    <x v="23"/>
    <n v="0"/>
    <n v="0"/>
    <n v="4"/>
    <n v="1.2"/>
    <n v="0.16"/>
    <n v="0"/>
    <n v="4"/>
    <n v="0"/>
    <n v="0"/>
    <n v="0"/>
    <n v="0"/>
  </r>
  <r>
    <x v="9"/>
    <n v="7"/>
    <x v="0"/>
    <n v="0"/>
    <n v="0"/>
    <n v="4"/>
    <n v="1.2"/>
    <n v="0.16"/>
    <n v="0"/>
    <n v="4"/>
    <n v="0"/>
    <n v="0"/>
    <n v="0"/>
    <n v="0"/>
  </r>
  <r>
    <x v="9"/>
    <n v="7"/>
    <x v="1"/>
    <n v="0"/>
    <n v="0"/>
    <n v="4"/>
    <n v="1.2"/>
    <n v="0.16"/>
    <n v="0"/>
    <n v="4"/>
    <n v="0"/>
    <n v="0"/>
    <n v="0"/>
    <n v="0"/>
  </r>
  <r>
    <x v="9"/>
    <n v="7"/>
    <x v="2"/>
    <n v="0"/>
    <n v="0"/>
    <n v="4"/>
    <n v="1.2"/>
    <n v="0.16"/>
    <n v="0"/>
    <n v="4"/>
    <n v="0"/>
    <n v="0"/>
    <n v="0"/>
    <n v="0"/>
  </r>
  <r>
    <x v="9"/>
    <n v="7"/>
    <x v="3"/>
    <n v="0"/>
    <n v="0"/>
    <n v="4"/>
    <n v="1.2"/>
    <n v="0.16"/>
    <n v="0"/>
    <n v="4"/>
    <n v="0"/>
    <n v="0"/>
    <n v="0"/>
    <n v="0"/>
  </r>
  <r>
    <x v="9"/>
    <n v="7"/>
    <x v="4"/>
    <n v="0"/>
    <n v="0"/>
    <n v="3"/>
    <n v="1.2"/>
    <n v="0.16"/>
    <n v="0"/>
    <n v="3"/>
    <n v="0"/>
    <n v="0"/>
    <n v="0"/>
    <n v="0"/>
  </r>
  <r>
    <x v="9"/>
    <n v="7"/>
    <x v="5"/>
    <n v="0"/>
    <n v="0"/>
    <n v="3"/>
    <n v="1.2"/>
    <n v="0.16"/>
    <n v="0"/>
    <n v="3"/>
    <n v="0"/>
    <n v="0"/>
    <n v="0"/>
    <n v="0"/>
  </r>
  <r>
    <x v="9"/>
    <n v="7"/>
    <x v="6"/>
    <n v="0"/>
    <n v="0"/>
    <n v="4"/>
    <n v="0.9"/>
    <n v="0.16"/>
    <n v="0"/>
    <n v="4"/>
    <n v="0"/>
    <n v="0"/>
    <n v="0"/>
    <n v="0"/>
  </r>
  <r>
    <x v="9"/>
    <n v="7"/>
    <x v="7"/>
    <n v="588"/>
    <n v="40"/>
    <n v="7"/>
    <n v="0.5"/>
    <n v="0.16"/>
    <n v="201.63200000000001"/>
    <n v="13.818"/>
    <n v="1250.4079999999999"/>
    <n v="1174.3920000000001"/>
    <n v="1.0391550453703929E-4"/>
    <n v="1.3319696127844737E-3"/>
  </r>
  <r>
    <x v="9"/>
    <n v="7"/>
    <x v="8"/>
    <n v="792"/>
    <n v="59"/>
    <n v="12"/>
    <n v="0.5"/>
    <n v="0.16"/>
    <n v="449.74200000000002"/>
    <n v="27.788"/>
    <n v="3076.4969999999998"/>
    <n v="2935.7759999999998"/>
    <n v="2.597707105018861E-4"/>
    <n v="3.3296926596417132E-3"/>
  </r>
  <r>
    <x v="9"/>
    <n v="7"/>
    <x v="9"/>
    <n v="885"/>
    <n v="70"/>
    <n v="15"/>
    <n v="0.6"/>
    <n v="0.16"/>
    <n v="665.36"/>
    <n v="37.689"/>
    <n v="4388.21"/>
    <n v="4201.009"/>
    <n v="3.7172423671111765E-4"/>
    <n v="4.7646921394509578E-3"/>
  </r>
  <r>
    <x v="9"/>
    <n v="7"/>
    <x v="10"/>
    <n v="930"/>
    <n v="77"/>
    <n v="18"/>
    <n v="0.7"/>
    <n v="0.16"/>
    <n v="827.721"/>
    <n v="45.387999999999998"/>
    <n v="5245.3990000000003"/>
    <n v="5027.8249999999998"/>
    <n v="4.4488464805528271E-4"/>
    <n v="5.7024486869785354E-3"/>
  </r>
  <r>
    <x v="9"/>
    <n v="7"/>
    <x v="11"/>
    <n v="959"/>
    <n v="77"/>
    <n v="19"/>
    <n v="0.7"/>
    <n v="0.16"/>
    <n v="925.02099999999996"/>
    <n v="49.572000000000003"/>
    <n v="5730.3370000000004"/>
    <n v="5495.58"/>
    <n v="4.8627372157138534E-4"/>
    <n v="6.2329661344986149E-3"/>
  </r>
  <r>
    <x v="9"/>
    <n v="7"/>
    <x v="12"/>
    <n v="959"/>
    <n v="79"/>
    <n v="20"/>
    <n v="0.8"/>
    <n v="0.16"/>
    <n v="942.21199999999999"/>
    <n v="50.301000000000002"/>
    <n v="5812.4750000000004"/>
    <n v="5574.8069999999998"/>
    <n v="4.9328408410617437E-4"/>
    <n v="6.3228236578060587E-3"/>
  </r>
  <r>
    <x v="9"/>
    <n v="7"/>
    <x v="13"/>
    <n v="943"/>
    <n v="78"/>
    <n v="21"/>
    <n v="0.7"/>
    <n v="0.16"/>
    <n v="882.17600000000004"/>
    <n v="50.17"/>
    <n v="5463.625"/>
    <n v="5238.3190000000004"/>
    <n v="4.6351010719671042E-4"/>
    <n v="5.9411863586192274E-3"/>
  </r>
  <r>
    <x v="9"/>
    <n v="7"/>
    <x v="14"/>
    <n v="915"/>
    <n v="71"/>
    <n v="20"/>
    <n v="0.6"/>
    <n v="0.16"/>
    <n v="752.66499999999996"/>
    <n v="45.634999999999998"/>
    <n v="4785.5370000000003"/>
    <n v="4584.2579999999998"/>
    <n v="4.0563583794674915E-4"/>
    <n v="5.1993647378082665E-3"/>
  </r>
  <r>
    <x v="9"/>
    <n v="7"/>
    <x v="15"/>
    <n v="847"/>
    <n v="63"/>
    <n v="19"/>
    <n v="0.5"/>
    <n v="0.16"/>
    <n v="558.58699999999999"/>
    <n v="38.631999999999998"/>
    <n v="3687.1779999999999"/>
    <n v="3524.8180000000002"/>
    <n v="3.1189180518194755E-4"/>
    <n v="3.9977711586895543E-3"/>
  </r>
  <r>
    <x v="9"/>
    <n v="7"/>
    <x v="16"/>
    <n v="713"/>
    <n v="49"/>
    <n v="17"/>
    <n v="0.5"/>
    <n v="0.16"/>
    <n v="323.81700000000001"/>
    <n v="28.245999999999999"/>
    <n v="2110.181"/>
    <n v="2003.7"/>
    <n v="1.772964192883344E-4"/>
    <n v="2.2725525319793136E-3"/>
  </r>
  <r>
    <x v="9"/>
    <n v="7"/>
    <x v="17"/>
    <n v="378"/>
    <n v="23"/>
    <n v="14"/>
    <n v="0.7"/>
    <n v="0.16"/>
    <n v="81.546999999999997"/>
    <n v="16.355"/>
    <n v="367.40800000000002"/>
    <n v="322.68"/>
    <n v="2.8552182749892575E-5"/>
    <n v="3.659765688571567E-4"/>
  </r>
  <r>
    <x v="9"/>
    <n v="7"/>
    <x v="18"/>
    <n v="0"/>
    <n v="0"/>
    <n v="12"/>
    <n v="1"/>
    <n v="0.16"/>
    <n v="0"/>
    <n v="12"/>
    <n v="0"/>
    <n v="0"/>
    <n v="0"/>
    <n v="0"/>
  </r>
  <r>
    <x v="9"/>
    <n v="7"/>
    <x v="19"/>
    <n v="0"/>
    <n v="0"/>
    <n v="10"/>
    <n v="1.1000000000000001"/>
    <n v="0.16"/>
    <n v="0"/>
    <n v="10"/>
    <n v="0"/>
    <n v="0"/>
    <n v="0"/>
    <n v="0"/>
  </r>
  <r>
    <x v="9"/>
    <n v="7"/>
    <x v="20"/>
    <n v="0"/>
    <n v="0"/>
    <n v="8"/>
    <n v="0.9"/>
    <n v="0.16"/>
    <n v="0"/>
    <n v="8"/>
    <n v="0"/>
    <n v="0"/>
    <n v="0"/>
    <n v="0"/>
  </r>
  <r>
    <x v="9"/>
    <n v="7"/>
    <x v="21"/>
    <n v="0"/>
    <n v="0"/>
    <n v="7"/>
    <n v="0.6"/>
    <n v="0.16"/>
    <n v="0"/>
    <n v="7"/>
    <n v="0"/>
    <n v="0"/>
    <n v="0"/>
    <n v="0"/>
  </r>
  <r>
    <x v="9"/>
    <n v="7"/>
    <x v="22"/>
    <n v="0"/>
    <n v="0"/>
    <n v="7"/>
    <n v="0.4"/>
    <n v="0.16"/>
    <n v="0"/>
    <n v="7"/>
    <n v="0"/>
    <n v="0"/>
    <n v="0"/>
    <n v="0"/>
  </r>
  <r>
    <x v="9"/>
    <n v="7"/>
    <x v="23"/>
    <n v="0"/>
    <n v="0"/>
    <n v="7"/>
    <n v="0.4"/>
    <n v="0.16"/>
    <n v="0"/>
    <n v="7"/>
    <n v="0"/>
    <n v="0"/>
    <n v="0"/>
    <n v="0"/>
  </r>
  <r>
    <x v="9"/>
    <n v="8"/>
    <x v="0"/>
    <n v="0"/>
    <n v="0"/>
    <n v="7"/>
    <n v="0.4"/>
    <n v="0.16"/>
    <n v="0"/>
    <n v="7"/>
    <n v="0"/>
    <n v="0"/>
    <n v="0"/>
    <n v="0"/>
  </r>
  <r>
    <x v="9"/>
    <n v="8"/>
    <x v="1"/>
    <n v="0"/>
    <n v="0"/>
    <n v="7"/>
    <n v="0.4"/>
    <n v="0.16"/>
    <n v="0"/>
    <n v="7"/>
    <n v="0"/>
    <n v="0"/>
    <n v="0"/>
    <n v="0"/>
  </r>
  <r>
    <x v="9"/>
    <n v="8"/>
    <x v="2"/>
    <n v="0"/>
    <n v="0"/>
    <n v="7"/>
    <n v="0.4"/>
    <n v="0.16"/>
    <n v="0"/>
    <n v="7"/>
    <n v="0"/>
    <n v="0"/>
    <n v="0"/>
    <n v="0"/>
  </r>
  <r>
    <x v="9"/>
    <n v="8"/>
    <x v="3"/>
    <n v="0"/>
    <n v="0"/>
    <n v="7"/>
    <n v="0.4"/>
    <n v="0.16"/>
    <n v="0"/>
    <n v="7"/>
    <n v="0"/>
    <n v="0"/>
    <n v="0"/>
    <n v="0"/>
  </r>
  <r>
    <x v="9"/>
    <n v="8"/>
    <x v="4"/>
    <n v="0"/>
    <n v="0"/>
    <n v="7"/>
    <n v="0.4"/>
    <n v="0.16"/>
    <n v="0"/>
    <n v="7"/>
    <n v="0"/>
    <n v="0"/>
    <n v="0"/>
    <n v="0"/>
  </r>
  <r>
    <x v="9"/>
    <n v="8"/>
    <x v="5"/>
    <n v="0"/>
    <n v="0"/>
    <n v="8"/>
    <n v="0.4"/>
    <n v="0.16"/>
    <n v="0"/>
    <n v="8"/>
    <n v="0"/>
    <n v="0"/>
    <n v="0"/>
    <n v="0"/>
  </r>
  <r>
    <x v="9"/>
    <n v="8"/>
    <x v="6"/>
    <n v="0"/>
    <n v="0"/>
    <n v="8"/>
    <n v="0.4"/>
    <n v="0.16"/>
    <n v="0"/>
    <n v="8"/>
    <n v="0"/>
    <n v="0"/>
    <n v="0"/>
    <n v="0"/>
  </r>
  <r>
    <x v="9"/>
    <n v="8"/>
    <x v="7"/>
    <n v="357"/>
    <n v="51"/>
    <n v="11"/>
    <n v="0.4"/>
    <n v="0.16"/>
    <n v="152.846"/>
    <n v="16.358000000000001"/>
    <n v="950.44299999999998"/>
    <n v="885.05700000000002"/>
    <n v="7.8313837882954229E-5"/>
    <n v="1.0038122105584745E-3"/>
  </r>
  <r>
    <x v="9"/>
    <n v="8"/>
    <x v="8"/>
    <n v="158"/>
    <n v="143"/>
    <n v="15"/>
    <n v="0.4"/>
    <n v="0.16"/>
    <n v="223.7"/>
    <n v="23.071999999999999"/>
    <n v="1520.769"/>
    <n v="1435.173"/>
    <n v="1.2699058439851114E-4"/>
    <n v="1.6277416953527708E-3"/>
  </r>
  <r>
    <x v="9"/>
    <n v="8"/>
    <x v="9"/>
    <n v="382"/>
    <n v="192"/>
    <n v="16"/>
    <n v="0.5"/>
    <n v="0.16"/>
    <n v="458.63499999999999"/>
    <n v="32.058"/>
    <n v="3056.03"/>
    <n v="2916.0340000000001"/>
    <n v="2.5802384924042469E-4"/>
    <n v="3.3073017168427235E-3"/>
  </r>
  <r>
    <x v="9"/>
    <n v="8"/>
    <x v="10"/>
    <n v="406"/>
    <n v="248"/>
    <n v="16"/>
    <n v="0.5"/>
    <n v="0.16"/>
    <n v="591.38900000000001"/>
    <n v="36.655999999999999"/>
    <n v="3847.2449999999999"/>
    <n v="3679.2139999999999"/>
    <n v="3.2555346009657631E-4"/>
    <n v="4.1728837108318297E-3"/>
  </r>
  <r>
    <x v="9"/>
    <n v="8"/>
    <x v="11"/>
    <n v="136"/>
    <n v="322"/>
    <n v="15"/>
    <n v="0.5"/>
    <n v="0.16"/>
    <n v="460.608"/>
    <n v="31.035"/>
    <n v="3016.904"/>
    <n v="2878.2950000000001"/>
    <n v="2.5468453219320083E-4"/>
    <n v="3.2644989719186495E-3"/>
  </r>
  <r>
    <x v="9"/>
    <n v="8"/>
    <x v="12"/>
    <n v="45"/>
    <n v="290"/>
    <n v="14"/>
    <n v="0.5"/>
    <n v="0.16"/>
    <n v="335.58800000000002"/>
    <n v="25.667999999999999"/>
    <n v="2219.902"/>
    <n v="2109.5340000000001"/>
    <n v="1.8666108926835217E-4"/>
    <n v="2.3925871303071564E-3"/>
  </r>
  <r>
    <x v="9"/>
    <n v="8"/>
    <x v="13"/>
    <n v="4"/>
    <n v="153"/>
    <n v="13"/>
    <n v="0.5"/>
    <n v="0.16"/>
    <n v="147.84200000000001"/>
    <n v="18.14"/>
    <n v="982.71900000000005"/>
    <n v="916.18899999999996"/>
    <n v="8.1068537750840849E-5"/>
    <n v="1.0391214411945876E-3"/>
  </r>
  <r>
    <x v="9"/>
    <n v="8"/>
    <x v="14"/>
    <n v="0"/>
    <n v="80"/>
    <n v="11"/>
    <n v="0.4"/>
    <n v="0.16"/>
    <n v="74.225999999999999"/>
    <n v="13.663"/>
    <n v="492.61099999999999"/>
    <n v="443.44799999999998"/>
    <n v="3.923828045145147E-5"/>
    <n v="5.0294898198391098E-4"/>
  </r>
  <r>
    <x v="9"/>
    <n v="8"/>
    <x v="15"/>
    <n v="0"/>
    <n v="108"/>
    <n v="10"/>
    <n v="0.4"/>
    <n v="0.16"/>
    <n v="101.646"/>
    <n v="13.657"/>
    <n v="690.54899999999998"/>
    <n v="634.37199999999996"/>
    <n v="5.6132097667704379E-5"/>
    <n v="7.1949078944791181E-4"/>
  </r>
  <r>
    <x v="9"/>
    <n v="8"/>
    <x v="16"/>
    <n v="0"/>
    <n v="80"/>
    <n v="9"/>
    <n v="0.3"/>
    <n v="0.16"/>
    <n v="75.882000000000005"/>
    <n v="11.821"/>
    <n v="518.22199999999998"/>
    <n v="468.15100000000001"/>
    <n v="4.1424113383367292E-5"/>
    <n v="5.3096658202258205E-4"/>
  </r>
  <r>
    <x v="9"/>
    <n v="8"/>
    <x v="17"/>
    <n v="0"/>
    <n v="19"/>
    <n v="8"/>
    <n v="0.2"/>
    <n v="0.16"/>
    <n v="17.585000000000001"/>
    <n v="8.6460000000000008"/>
    <n v="98.457999999999998"/>
    <n v="63.261000000000003"/>
    <n v="5.5976187955279354E-6"/>
    <n v="7.1749236774738413E-5"/>
  </r>
  <r>
    <x v="9"/>
    <n v="8"/>
    <x v="18"/>
    <n v="0"/>
    <n v="0"/>
    <n v="7"/>
    <n v="0.2"/>
    <n v="0.16"/>
    <n v="0"/>
    <n v="7"/>
    <n v="0"/>
    <n v="0"/>
    <n v="0"/>
    <n v="0"/>
  </r>
  <r>
    <x v="9"/>
    <n v="8"/>
    <x v="19"/>
    <n v="0"/>
    <n v="0"/>
    <n v="7"/>
    <n v="0.2"/>
    <n v="0.16"/>
    <n v="0"/>
    <n v="7"/>
    <n v="0"/>
    <n v="0"/>
    <n v="0"/>
    <n v="0"/>
  </r>
  <r>
    <x v="9"/>
    <n v="8"/>
    <x v="20"/>
    <n v="0"/>
    <n v="0"/>
    <n v="6"/>
    <n v="0.4"/>
    <n v="0.16"/>
    <n v="0"/>
    <n v="6"/>
    <n v="0"/>
    <n v="0"/>
    <n v="0"/>
    <n v="0"/>
  </r>
  <r>
    <x v="9"/>
    <n v="8"/>
    <x v="21"/>
    <n v="0"/>
    <n v="0"/>
    <n v="6"/>
    <n v="0.6"/>
    <n v="0.16"/>
    <n v="0"/>
    <n v="6"/>
    <n v="0"/>
    <n v="0"/>
    <n v="0"/>
    <n v="0"/>
  </r>
  <r>
    <x v="9"/>
    <n v="8"/>
    <x v="22"/>
    <n v="0"/>
    <n v="0"/>
    <n v="6"/>
    <n v="0.7"/>
    <n v="0.16"/>
    <n v="0"/>
    <n v="6"/>
    <n v="0"/>
    <n v="0"/>
    <n v="0"/>
    <n v="0"/>
  </r>
  <r>
    <x v="9"/>
    <n v="8"/>
    <x v="23"/>
    <n v="0"/>
    <n v="0"/>
    <n v="6"/>
    <n v="0.7"/>
    <n v="0.16"/>
    <n v="0"/>
    <n v="6"/>
    <n v="0"/>
    <n v="0"/>
    <n v="0"/>
    <n v="0"/>
  </r>
  <r>
    <x v="9"/>
    <n v="9"/>
    <x v="0"/>
    <n v="0"/>
    <n v="0"/>
    <n v="5"/>
    <n v="0.7"/>
    <n v="0.16"/>
    <n v="0"/>
    <n v="5"/>
    <n v="0"/>
    <n v="0"/>
    <n v="0"/>
    <n v="0"/>
  </r>
  <r>
    <x v="9"/>
    <n v="9"/>
    <x v="1"/>
    <n v="0"/>
    <n v="0"/>
    <n v="5"/>
    <n v="0.5"/>
    <n v="0.16"/>
    <n v="0"/>
    <n v="5"/>
    <n v="0"/>
    <n v="0"/>
    <n v="0"/>
    <n v="0"/>
  </r>
  <r>
    <x v="9"/>
    <n v="9"/>
    <x v="2"/>
    <n v="0"/>
    <n v="0"/>
    <n v="5"/>
    <n v="0.4"/>
    <n v="0.16"/>
    <n v="0"/>
    <n v="5"/>
    <n v="0"/>
    <n v="0"/>
    <n v="0"/>
    <n v="0"/>
  </r>
  <r>
    <x v="9"/>
    <n v="9"/>
    <x v="3"/>
    <n v="0"/>
    <n v="0"/>
    <n v="4"/>
    <n v="0.4"/>
    <n v="0.16"/>
    <n v="0"/>
    <n v="4"/>
    <n v="0"/>
    <n v="0"/>
    <n v="0"/>
    <n v="0"/>
  </r>
  <r>
    <x v="9"/>
    <n v="9"/>
    <x v="4"/>
    <n v="0"/>
    <n v="0"/>
    <n v="4"/>
    <n v="0.4"/>
    <n v="0.16"/>
    <n v="0"/>
    <n v="4"/>
    <n v="0"/>
    <n v="0"/>
    <n v="0"/>
    <n v="0"/>
  </r>
  <r>
    <x v="9"/>
    <n v="9"/>
    <x v="5"/>
    <n v="0"/>
    <n v="0"/>
    <n v="3"/>
    <n v="0.4"/>
    <n v="0.16"/>
    <n v="0"/>
    <n v="3"/>
    <n v="0"/>
    <n v="0"/>
    <n v="0"/>
    <n v="0"/>
  </r>
  <r>
    <x v="9"/>
    <n v="9"/>
    <x v="6"/>
    <n v="0"/>
    <n v="0"/>
    <n v="3"/>
    <n v="0.3"/>
    <n v="0.16"/>
    <n v="0"/>
    <n v="3"/>
    <n v="0"/>
    <n v="0"/>
    <n v="0"/>
    <n v="0"/>
  </r>
  <r>
    <x v="9"/>
    <n v="9"/>
    <x v="7"/>
    <n v="33"/>
    <n v="59"/>
    <n v="5"/>
    <n v="0.3"/>
    <n v="0.16"/>
    <n v="66.921000000000006"/>
    <n v="7.468"/>
    <n v="449.221"/>
    <n v="401.59500000000003"/>
    <n v="3.5534938116533744E-5"/>
    <n v="4.5548022861717442E-4"/>
  </r>
  <r>
    <x v="9"/>
    <n v="9"/>
    <x v="8"/>
    <n v="0"/>
    <n v="31"/>
    <n v="7"/>
    <n v="0.5"/>
    <n v="0.16"/>
    <n v="28.678999999999998"/>
    <n v="8.0030000000000001"/>
    <n v="190.70699999999999"/>
    <n v="152.24100000000001"/>
    <n v="1.3470970788478974E-5"/>
    <n v="1.7266839847335564E-4"/>
  </r>
  <r>
    <x v="9"/>
    <n v="9"/>
    <x v="9"/>
    <n v="0"/>
    <n v="118"/>
    <n v="9"/>
    <n v="0.6"/>
    <n v="0.16"/>
    <n v="110.965"/>
    <n v="12.760999999999999"/>
    <n v="754.53700000000003"/>
    <n v="696.09199999999998"/>
    <n v="6.1593361828245376E-5"/>
    <n v="7.8949225786821586E-4"/>
  </r>
  <r>
    <x v="9"/>
    <n v="9"/>
    <x v="10"/>
    <n v="11"/>
    <n v="191"/>
    <n v="11"/>
    <n v="0.7"/>
    <n v="0.16"/>
    <n v="191.48500000000001"/>
    <n v="17.298999999999999"/>
    <n v="1293.0999999999999"/>
    <n v="1215.5719999999999"/>
    <n v="1.0755929679450976E-4"/>
    <n v="1.3786750643325636E-3"/>
  </r>
  <r>
    <x v="9"/>
    <n v="9"/>
    <x v="11"/>
    <n v="6"/>
    <n v="172"/>
    <n v="12"/>
    <n v="0.8"/>
    <n v="0.16"/>
    <n v="168.39500000000001"/>
    <n v="17.384"/>
    <n v="1126.213"/>
    <n v="1054.5989999999999"/>
    <n v="9.3315679235942594E-5"/>
    <n v="1.1961030232434256E-3"/>
  </r>
  <r>
    <x v="9"/>
    <n v="9"/>
    <x v="12"/>
    <n v="553"/>
    <n v="233"/>
    <n v="13"/>
    <n v="0.9"/>
    <n v="0.16"/>
    <n v="754.04300000000001"/>
    <n v="36.579000000000001"/>
    <n v="4898.7250000000004"/>
    <n v="4693.4350000000004"/>
    <n v="4.1529631165471072E-4"/>
    <n v="5.323190893312537E-3"/>
  </r>
  <r>
    <x v="9"/>
    <n v="9"/>
    <x v="13"/>
    <n v="954"/>
    <n v="74"/>
    <n v="13"/>
    <n v="0.9"/>
    <n v="0.16"/>
    <n v="880.56899999999996"/>
    <n v="40.606999999999999"/>
    <n v="5676.585"/>
    <n v="5443.732"/>
    <n v="4.8168597652608838E-4"/>
    <n v="6.1741612716558428E-3"/>
  </r>
  <r>
    <x v="9"/>
    <n v="9"/>
    <x v="14"/>
    <n v="329"/>
    <n v="231"/>
    <n v="13"/>
    <n v="0.9"/>
    <n v="0.16"/>
    <n v="489.72399999999999"/>
    <n v="28.337"/>
    <n v="3294.7429999999999"/>
    <n v="3146.288"/>
    <n v="2.783977623645531E-4"/>
    <n v="3.5684507464870639E-3"/>
  </r>
  <r>
    <x v="9"/>
    <n v="9"/>
    <x v="15"/>
    <n v="289"/>
    <n v="167"/>
    <n v="12"/>
    <n v="0.9"/>
    <n v="0.16"/>
    <n v="343.60899999999998"/>
    <n v="22.791"/>
    <n v="2371.6819999999998"/>
    <n v="2255.9349999999999"/>
    <n v="1.9961531049919083E-4"/>
    <n v="2.55863192904664E-3"/>
  </r>
  <r>
    <x v="9"/>
    <n v="9"/>
    <x v="16"/>
    <n v="697"/>
    <n v="50"/>
    <n v="11"/>
    <n v="0.7"/>
    <n v="0.16"/>
    <n v="313.96300000000002"/>
    <n v="21.294"/>
    <n v="2092.4380000000001"/>
    <n v="1986.586"/>
    <n v="1.7578209532781111E-4"/>
    <n v="2.2531422090605662E-3"/>
  </r>
  <r>
    <x v="9"/>
    <n v="9"/>
    <x v="17"/>
    <n v="325"/>
    <n v="22"/>
    <n v="7"/>
    <n v="0.5"/>
    <n v="0.16"/>
    <n v="70.37"/>
    <n v="9.09"/>
    <n v="305.37599999999998"/>
    <n v="262.84699999999998"/>
    <n v="2.3257888865938428E-5"/>
    <n v="2.9811529439195813E-4"/>
  </r>
  <r>
    <x v="9"/>
    <n v="9"/>
    <x v="18"/>
    <n v="0"/>
    <n v="0"/>
    <n v="4"/>
    <n v="0.5"/>
    <n v="0.16"/>
    <n v="0"/>
    <n v="4"/>
    <n v="0"/>
    <n v="0"/>
    <n v="0"/>
    <n v="0"/>
  </r>
  <r>
    <x v="9"/>
    <n v="9"/>
    <x v="19"/>
    <n v="0"/>
    <n v="0"/>
    <n v="4"/>
    <n v="0.7"/>
    <n v="0.16"/>
    <n v="0"/>
    <n v="4"/>
    <n v="0"/>
    <n v="0"/>
    <n v="0"/>
    <n v="0"/>
  </r>
  <r>
    <x v="9"/>
    <n v="9"/>
    <x v="20"/>
    <n v="0"/>
    <n v="0"/>
    <n v="3"/>
    <n v="0.8"/>
    <n v="0.16"/>
    <n v="0"/>
    <n v="3"/>
    <n v="0"/>
    <n v="0"/>
    <n v="0"/>
    <n v="0"/>
  </r>
  <r>
    <x v="9"/>
    <n v="9"/>
    <x v="21"/>
    <n v="0"/>
    <n v="0"/>
    <n v="3"/>
    <n v="0.9"/>
    <n v="0.16"/>
    <n v="0"/>
    <n v="3"/>
    <n v="0"/>
    <n v="0"/>
    <n v="0"/>
    <n v="0"/>
  </r>
  <r>
    <x v="9"/>
    <n v="9"/>
    <x v="22"/>
    <n v="0"/>
    <n v="0"/>
    <n v="2"/>
    <n v="0.9"/>
    <n v="0.16"/>
    <n v="0"/>
    <n v="2"/>
    <n v="0"/>
    <n v="0"/>
    <n v="0"/>
    <n v="0"/>
  </r>
  <r>
    <x v="9"/>
    <n v="9"/>
    <x v="23"/>
    <n v="0"/>
    <n v="0"/>
    <n v="2"/>
    <n v="0.7"/>
    <n v="0.16"/>
    <n v="0"/>
    <n v="2"/>
    <n v="0"/>
    <n v="0"/>
    <n v="0"/>
    <n v="0"/>
  </r>
  <r>
    <x v="9"/>
    <n v="10"/>
    <x v="0"/>
    <n v="0"/>
    <n v="0"/>
    <n v="2"/>
    <n v="0.5"/>
    <n v="0.16"/>
    <n v="0"/>
    <n v="2"/>
    <n v="0"/>
    <n v="0"/>
    <n v="0"/>
    <n v="0"/>
  </r>
  <r>
    <x v="9"/>
    <n v="10"/>
    <x v="1"/>
    <n v="0"/>
    <n v="0"/>
    <n v="2"/>
    <n v="0.3"/>
    <n v="0.16"/>
    <n v="0"/>
    <n v="2"/>
    <n v="0"/>
    <n v="0"/>
    <n v="0"/>
    <n v="0"/>
  </r>
  <r>
    <x v="9"/>
    <n v="10"/>
    <x v="2"/>
    <n v="0"/>
    <n v="0"/>
    <n v="1"/>
    <n v="0.4"/>
    <n v="0.16"/>
    <n v="0"/>
    <n v="1"/>
    <n v="0"/>
    <n v="0"/>
    <n v="0"/>
    <n v="0"/>
  </r>
  <r>
    <x v="9"/>
    <n v="10"/>
    <x v="3"/>
    <n v="0"/>
    <n v="0"/>
    <n v="1"/>
    <n v="0.6"/>
    <n v="0.16"/>
    <n v="0"/>
    <n v="1"/>
    <n v="0"/>
    <n v="0"/>
    <n v="0"/>
    <n v="0"/>
  </r>
  <r>
    <x v="9"/>
    <n v="10"/>
    <x v="4"/>
    <n v="0"/>
    <n v="0"/>
    <n v="1"/>
    <n v="0.7"/>
    <n v="0.16"/>
    <n v="0"/>
    <n v="1"/>
    <n v="0"/>
    <n v="0"/>
    <n v="0"/>
    <n v="0"/>
  </r>
  <r>
    <x v="9"/>
    <n v="10"/>
    <x v="5"/>
    <n v="0"/>
    <n v="0"/>
    <n v="0"/>
    <n v="0.7"/>
    <n v="0.16"/>
    <n v="0"/>
    <n v="0"/>
    <n v="0"/>
    <n v="0"/>
    <n v="0"/>
    <n v="0"/>
  </r>
  <r>
    <x v="9"/>
    <n v="10"/>
    <x v="6"/>
    <n v="0"/>
    <n v="0"/>
    <n v="1"/>
    <n v="0.5"/>
    <n v="0.16"/>
    <n v="0"/>
    <n v="1"/>
    <n v="0"/>
    <n v="0"/>
    <n v="0"/>
    <n v="0"/>
  </r>
  <r>
    <x v="9"/>
    <n v="10"/>
    <x v="7"/>
    <n v="150"/>
    <n v="58"/>
    <n v="4"/>
    <n v="0.4"/>
    <n v="0.16"/>
    <n v="101.73099999999999"/>
    <n v="7.5990000000000002"/>
    <n v="666.08100000000002"/>
    <n v="610.77099999999996"/>
    <n v="5.4043774669439183E-5"/>
    <n v="6.9272305360559817E-4"/>
  </r>
  <r>
    <x v="9"/>
    <n v="10"/>
    <x v="8"/>
    <n v="787"/>
    <n v="57"/>
    <n v="8"/>
    <n v="0.5"/>
    <n v="0.16"/>
    <n v="441.10500000000002"/>
    <n v="23.481000000000002"/>
    <n v="3064.1849999999999"/>
    <n v="2923.9"/>
    <n v="2.5871986842199981E-4"/>
    <n v="3.3162231612787916E-3"/>
  </r>
  <r>
    <x v="9"/>
    <n v="10"/>
    <x v="9"/>
    <n v="886"/>
    <n v="67"/>
    <n v="11"/>
    <n v="0.4"/>
    <n v="0.16"/>
    <n v="657.12599999999998"/>
    <n v="34.756999999999998"/>
    <n v="4389.4390000000003"/>
    <n v="4202.1949999999997"/>
    <n v="3.7182917934388502E-4"/>
    <n v="4.7660372746023911E-3"/>
  </r>
  <r>
    <x v="9"/>
    <n v="10"/>
    <x v="10"/>
    <n v="937"/>
    <n v="73"/>
    <n v="13"/>
    <n v="0.2"/>
    <n v="0.16"/>
    <n v="821.92"/>
    <n v="44.534999999999997"/>
    <n v="5233.12"/>
    <n v="5015.982"/>
    <n v="4.4383672596433506E-4"/>
    <n v="5.6890166164908218E-3"/>
  </r>
  <r>
    <x v="9"/>
    <n v="10"/>
    <x v="11"/>
    <n v="962"/>
    <n v="74"/>
    <n v="14"/>
    <n v="0.2"/>
    <n v="0.16"/>
    <n v="916.24300000000005"/>
    <n v="49.113"/>
    <n v="5693.6540000000005"/>
    <n v="5460.1970000000001"/>
    <n v="4.8314287403748349E-4"/>
    <n v="6.1928355130288224E-3"/>
  </r>
  <r>
    <x v="9"/>
    <n v="10"/>
    <x v="12"/>
    <n v="965"/>
    <n v="74"/>
    <n v="15"/>
    <n v="0.3"/>
    <n v="0.16"/>
    <n v="932.96900000000005"/>
    <n v="49.643000000000001"/>
    <n v="5778.8339999999998"/>
    <n v="5542.3590000000004"/>
    <n v="4.9041293861879214E-4"/>
    <n v="6.2860218488737518E-3"/>
  </r>
  <r>
    <x v="9"/>
    <n v="10"/>
    <x v="13"/>
    <n v="951"/>
    <n v="72"/>
    <n v="16"/>
    <n v="0.4"/>
    <n v="0.16"/>
    <n v="872.63599999999997"/>
    <n v="47.456000000000003"/>
    <n v="5473.6850000000004"/>
    <n v="5248.0219999999999"/>
    <n v="4.6436867242920764E-4"/>
    <n v="5.952191288108569E-3"/>
  </r>
  <r>
    <x v="9"/>
    <n v="10"/>
    <x v="14"/>
    <n v="918"/>
    <n v="67"/>
    <n v="16"/>
    <n v="0.4"/>
    <n v="0.16"/>
    <n v="740.75800000000004"/>
    <n v="42.75"/>
    <n v="4772.6210000000001"/>
    <n v="4571.799"/>
    <n v="4.0453340939561208E-4"/>
    <n v="5.1852340136499938E-3"/>
  </r>
  <r>
    <x v="9"/>
    <n v="10"/>
    <x v="15"/>
    <n v="850"/>
    <n v="59"/>
    <n v="15"/>
    <n v="0.4"/>
    <n v="0.16"/>
    <n v="546.74900000000002"/>
    <n v="34.798000000000002"/>
    <n v="3669.45"/>
    <n v="3507.7179999999998"/>
    <n v="3.1037872000461034E-4"/>
    <n v="3.9783767142633191E-3"/>
  </r>
  <r>
    <x v="9"/>
    <n v="10"/>
    <x v="16"/>
    <n v="712"/>
    <n v="46"/>
    <n v="13"/>
    <n v="0.5"/>
    <n v="0.16"/>
    <n v="312.64400000000001"/>
    <n v="23.838000000000001"/>
    <n v="2057.009"/>
    <n v="1952.412"/>
    <n v="1.7275822557048239E-4"/>
    <n v="2.214382808837049E-3"/>
  </r>
  <r>
    <x v="9"/>
    <n v="10"/>
    <x v="17"/>
    <n v="345"/>
    <n v="19"/>
    <n v="10"/>
    <n v="0.8"/>
    <n v="0.16"/>
    <n v="68.070999999999998"/>
    <n v="11.831"/>
    <n v="282.315"/>
    <n v="240.60300000000001"/>
    <n v="2.1289639352213965E-5"/>
    <n v="2.7288663814534051E-4"/>
  </r>
  <r>
    <x v="9"/>
    <n v="10"/>
    <x v="18"/>
    <n v="0"/>
    <n v="0"/>
    <n v="8"/>
    <n v="0.8"/>
    <n v="0.16"/>
    <n v="0"/>
    <n v="8"/>
    <n v="0"/>
    <n v="0"/>
    <n v="0"/>
    <n v="0"/>
  </r>
  <r>
    <x v="9"/>
    <n v="10"/>
    <x v="19"/>
    <n v="0"/>
    <n v="0"/>
    <n v="8"/>
    <n v="0.5"/>
    <n v="0.16"/>
    <n v="0"/>
    <n v="8"/>
    <n v="0"/>
    <n v="0"/>
    <n v="0"/>
    <n v="0"/>
  </r>
  <r>
    <x v="9"/>
    <n v="10"/>
    <x v="20"/>
    <n v="0"/>
    <n v="0"/>
    <n v="7"/>
    <n v="0.3"/>
    <n v="0.16"/>
    <n v="0"/>
    <n v="7"/>
    <n v="0"/>
    <n v="0"/>
    <n v="0"/>
    <n v="0"/>
  </r>
  <r>
    <x v="9"/>
    <n v="10"/>
    <x v="21"/>
    <n v="0"/>
    <n v="0"/>
    <n v="7"/>
    <n v="0.3"/>
    <n v="0.16"/>
    <n v="0"/>
    <n v="7"/>
    <n v="0"/>
    <n v="0"/>
    <n v="0"/>
    <n v="0"/>
  </r>
  <r>
    <x v="9"/>
    <n v="10"/>
    <x v="22"/>
    <n v="0"/>
    <n v="0"/>
    <n v="7"/>
    <n v="0.4"/>
    <n v="0.16"/>
    <n v="0"/>
    <n v="7"/>
    <n v="0"/>
    <n v="0"/>
    <n v="0"/>
    <n v="0"/>
  </r>
  <r>
    <x v="9"/>
    <n v="10"/>
    <x v="23"/>
    <n v="0"/>
    <n v="0"/>
    <n v="6"/>
    <n v="0.5"/>
    <n v="0.16"/>
    <n v="0"/>
    <n v="6"/>
    <n v="0"/>
    <n v="0"/>
    <n v="0"/>
    <n v="0"/>
  </r>
  <r>
    <x v="9"/>
    <n v="11"/>
    <x v="0"/>
    <n v="0"/>
    <n v="0"/>
    <n v="6"/>
    <n v="0.5"/>
    <n v="0.16"/>
    <n v="0"/>
    <n v="6"/>
    <n v="0"/>
    <n v="0"/>
    <n v="0"/>
    <n v="0"/>
  </r>
  <r>
    <x v="9"/>
    <n v="11"/>
    <x v="1"/>
    <n v="0"/>
    <n v="0"/>
    <n v="5"/>
    <n v="0.6"/>
    <n v="0.16"/>
    <n v="0"/>
    <n v="5"/>
    <n v="0"/>
    <n v="0"/>
    <n v="0"/>
    <n v="0"/>
  </r>
  <r>
    <x v="9"/>
    <n v="11"/>
    <x v="2"/>
    <n v="0"/>
    <n v="0"/>
    <n v="5"/>
    <n v="0.7"/>
    <n v="0.16"/>
    <n v="0"/>
    <n v="5"/>
    <n v="0"/>
    <n v="0"/>
    <n v="0"/>
    <n v="0"/>
  </r>
  <r>
    <x v="9"/>
    <n v="11"/>
    <x v="3"/>
    <n v="0"/>
    <n v="0"/>
    <n v="4"/>
    <n v="0.8"/>
    <n v="0.16"/>
    <n v="0"/>
    <n v="4"/>
    <n v="0"/>
    <n v="0"/>
    <n v="0"/>
    <n v="0"/>
  </r>
  <r>
    <x v="9"/>
    <n v="11"/>
    <x v="4"/>
    <n v="0"/>
    <n v="0"/>
    <n v="3"/>
    <n v="0.9"/>
    <n v="0.16"/>
    <n v="0"/>
    <n v="3"/>
    <n v="0"/>
    <n v="0"/>
    <n v="0"/>
    <n v="0"/>
  </r>
  <r>
    <x v="9"/>
    <n v="11"/>
    <x v="5"/>
    <n v="0"/>
    <n v="0"/>
    <n v="3"/>
    <n v="1"/>
    <n v="0.16"/>
    <n v="0"/>
    <n v="3"/>
    <n v="0"/>
    <n v="0"/>
    <n v="0"/>
    <n v="0"/>
  </r>
  <r>
    <x v="9"/>
    <n v="11"/>
    <x v="6"/>
    <n v="0"/>
    <n v="0"/>
    <n v="3"/>
    <n v="0.9"/>
    <n v="0.16"/>
    <n v="0"/>
    <n v="3"/>
    <n v="0"/>
    <n v="0"/>
    <n v="0"/>
    <n v="0"/>
  </r>
  <r>
    <x v="9"/>
    <n v="11"/>
    <x v="7"/>
    <n v="612"/>
    <n v="36"/>
    <n v="5"/>
    <n v="0.5"/>
    <n v="0.16"/>
    <n v="200.31200000000001"/>
    <n v="11.743"/>
    <n v="1234.03"/>
    <n v="1158.595"/>
    <n v="1.0251771468052493E-4"/>
    <n v="1.3140530023399574E-3"/>
  </r>
  <r>
    <x v="9"/>
    <n v="11"/>
    <x v="8"/>
    <n v="821"/>
    <n v="54"/>
    <n v="9"/>
    <n v="0.3"/>
    <n v="0.16"/>
    <n v="452.33199999999999"/>
    <n v="25.853999999999999"/>
    <n v="3114.3580000000002"/>
    <n v="2972.2950000000001"/>
    <n v="2.6300207644289062E-4"/>
    <n v="3.3711117073611085E-3"/>
  </r>
  <r>
    <x v="9"/>
    <n v="11"/>
    <x v="9"/>
    <n v="911"/>
    <n v="64"/>
    <n v="11"/>
    <n v="0.4"/>
    <n v="0.16"/>
    <n v="668.03599999999994"/>
    <n v="35.155000000000001"/>
    <n v="4457.9290000000001"/>
    <n v="4268.259"/>
    <n v="3.7767482023017766E-4"/>
    <n v="4.8409656124137803E-3"/>
  </r>
  <r>
    <x v="9"/>
    <n v="11"/>
    <x v="10"/>
    <n v="953"/>
    <n v="70"/>
    <n v="13"/>
    <n v="0.4"/>
    <n v="0.16"/>
    <n v="828.65499999999997"/>
    <n v="42.893999999999998"/>
    <n v="5313.5519999999997"/>
    <n v="5093.5640000000003"/>
    <n v="4.5070153147475463E-4"/>
    <n v="5.7770084169280235E-3"/>
  </r>
  <r>
    <x v="9"/>
    <n v="11"/>
    <x v="11"/>
    <n v="975"/>
    <n v="72"/>
    <n v="14"/>
    <n v="0.5"/>
    <n v="0.16"/>
    <n v="922.37699999999995"/>
    <n v="46.27"/>
    <n v="5801.46"/>
    <n v="5564.1819999999998"/>
    <n v="4.9234393615241959E-4"/>
    <n v="6.310773016166951E-3"/>
  </r>
  <r>
    <x v="9"/>
    <n v="11"/>
    <x v="12"/>
    <n v="970"/>
    <n v="74"/>
    <n v="15"/>
    <n v="0.5"/>
    <n v="0.16"/>
    <n v="934.32799999999997"/>
    <n v="47.68"/>
    <n v="5836.5569999999998"/>
    <n v="5598.0360000000001"/>
    <n v="4.95339490865494E-4"/>
    <n v="6.3491694794187495E-3"/>
  </r>
  <r>
    <x v="9"/>
    <n v="11"/>
    <x v="13"/>
    <n v="550"/>
    <n v="207"/>
    <n v="16"/>
    <n v="0.5"/>
    <n v="0.16"/>
    <n v="691.81700000000001"/>
    <n v="40.173999999999999"/>
    <n v="4447.6949999999997"/>
    <n v="4258.3869999999997"/>
    <n v="3.7680130111493362E-4"/>
    <n v="4.8297690068362488E-3"/>
  </r>
  <r>
    <x v="9"/>
    <n v="11"/>
    <x v="14"/>
    <n v="536"/>
    <n v="171"/>
    <n v="15"/>
    <n v="0.5"/>
    <n v="0.16"/>
    <n v="580.29499999999996"/>
    <n v="35.316000000000003"/>
    <n v="3827.1529999999998"/>
    <n v="3659.8330000000001"/>
    <n v="3.2383854174441426E-4"/>
    <n v="4.1509022063040612E-3"/>
  </r>
  <r>
    <x v="9"/>
    <n v="11"/>
    <x v="15"/>
    <n v="359"/>
    <n v="151"/>
    <n v="14"/>
    <n v="0.4"/>
    <n v="0.16"/>
    <n v="363.589"/>
    <n v="27.138000000000002"/>
    <n v="2477.8919999999998"/>
    <n v="2358.3820000000001"/>
    <n v="2.086802834326799E-4"/>
    <n v="2.6748250663644444E-3"/>
  </r>
  <r>
    <x v="9"/>
    <n v="11"/>
    <x v="16"/>
    <n v="48"/>
    <n v="91"/>
    <n v="12"/>
    <n v="0.3"/>
    <n v="0.16"/>
    <n v="108.006"/>
    <n v="16.007000000000001"/>
    <n v="729.19200000000001"/>
    <n v="671.64599999999996"/>
    <n v="5.9430269416246269E-5"/>
    <n v="7.6176614158495674E-4"/>
  </r>
  <r>
    <x v="9"/>
    <n v="11"/>
    <x v="17"/>
    <n v="21"/>
    <n v="19"/>
    <n v="10"/>
    <n v="0.5"/>
    <n v="0.16"/>
    <n v="21.745999999999999"/>
    <n v="10.71"/>
    <n v="112.241"/>
    <n v="76.555000000000007"/>
    <n v="6.7739319152659788E-6"/>
    <n v="8.6826999593590028E-5"/>
  </r>
  <r>
    <x v="9"/>
    <n v="11"/>
    <x v="18"/>
    <n v="0"/>
    <n v="0"/>
    <n v="8"/>
    <n v="0.6"/>
    <n v="0.16"/>
    <n v="0"/>
    <n v="8"/>
    <n v="0"/>
    <n v="0"/>
    <n v="0"/>
    <n v="0"/>
  </r>
  <r>
    <x v="9"/>
    <n v="11"/>
    <x v="19"/>
    <n v="0"/>
    <n v="0"/>
    <n v="8"/>
    <n v="0.6"/>
    <n v="0.16"/>
    <n v="0"/>
    <n v="8"/>
    <n v="0"/>
    <n v="0"/>
    <n v="0"/>
    <n v="0"/>
  </r>
  <r>
    <x v="9"/>
    <n v="11"/>
    <x v="20"/>
    <n v="0"/>
    <n v="0"/>
    <n v="7"/>
    <n v="0.6"/>
    <n v="0.16"/>
    <n v="0"/>
    <n v="7"/>
    <n v="0"/>
    <n v="0"/>
    <n v="0"/>
    <n v="0"/>
  </r>
  <r>
    <x v="9"/>
    <n v="11"/>
    <x v="21"/>
    <n v="0"/>
    <n v="0"/>
    <n v="7"/>
    <n v="0.8"/>
    <n v="0.16"/>
    <n v="0"/>
    <n v="7"/>
    <n v="0"/>
    <n v="0"/>
    <n v="0"/>
    <n v="0"/>
  </r>
  <r>
    <x v="9"/>
    <n v="11"/>
    <x v="22"/>
    <n v="0"/>
    <n v="0"/>
    <n v="7"/>
    <n v="0.9"/>
    <n v="0.16"/>
    <n v="0"/>
    <n v="7"/>
    <n v="0"/>
    <n v="0"/>
    <n v="0"/>
    <n v="0"/>
  </r>
  <r>
    <x v="9"/>
    <n v="11"/>
    <x v="23"/>
    <n v="0"/>
    <n v="0"/>
    <n v="7"/>
    <n v="0.9"/>
    <n v="0.16"/>
    <n v="0"/>
    <n v="7"/>
    <n v="0"/>
    <n v="0"/>
    <n v="0"/>
    <n v="0"/>
  </r>
  <r>
    <x v="9"/>
    <n v="12"/>
    <x v="0"/>
    <n v="0"/>
    <n v="0"/>
    <n v="7"/>
    <n v="0.8"/>
    <n v="0.16"/>
    <n v="0"/>
    <n v="7"/>
    <n v="0"/>
    <n v="0"/>
    <n v="0"/>
    <n v="0"/>
  </r>
  <r>
    <x v="9"/>
    <n v="12"/>
    <x v="1"/>
    <n v="0"/>
    <n v="0"/>
    <n v="7"/>
    <n v="0.6"/>
    <n v="0.16"/>
    <n v="0"/>
    <n v="7"/>
    <n v="0"/>
    <n v="0"/>
    <n v="0"/>
    <n v="0"/>
  </r>
  <r>
    <x v="9"/>
    <n v="12"/>
    <x v="2"/>
    <n v="0"/>
    <n v="0"/>
    <n v="6"/>
    <n v="0.5"/>
    <n v="0.16"/>
    <n v="0"/>
    <n v="6"/>
    <n v="0"/>
    <n v="0"/>
    <n v="0"/>
    <n v="0"/>
  </r>
  <r>
    <x v="9"/>
    <n v="12"/>
    <x v="3"/>
    <n v="0"/>
    <n v="0"/>
    <n v="6"/>
    <n v="0.6"/>
    <n v="0.16"/>
    <n v="0"/>
    <n v="6"/>
    <n v="0"/>
    <n v="0"/>
    <n v="0"/>
    <n v="0"/>
  </r>
  <r>
    <x v="9"/>
    <n v="12"/>
    <x v="4"/>
    <n v="0"/>
    <n v="0"/>
    <n v="6"/>
    <n v="0.6"/>
    <n v="0.16"/>
    <n v="0"/>
    <n v="6"/>
    <n v="0"/>
    <n v="0"/>
    <n v="0"/>
    <n v="0"/>
  </r>
  <r>
    <x v="9"/>
    <n v="12"/>
    <x v="5"/>
    <n v="0"/>
    <n v="0"/>
    <n v="6"/>
    <n v="0.6"/>
    <n v="0.16"/>
    <n v="0"/>
    <n v="6"/>
    <n v="0"/>
    <n v="0"/>
    <n v="0"/>
    <n v="0"/>
  </r>
  <r>
    <x v="9"/>
    <n v="12"/>
    <x v="6"/>
    <n v="0"/>
    <n v="0"/>
    <n v="6"/>
    <n v="0.6"/>
    <n v="0.16"/>
    <n v="0"/>
    <n v="6"/>
    <n v="0"/>
    <n v="0"/>
    <n v="0"/>
    <n v="0"/>
  </r>
  <r>
    <x v="9"/>
    <n v="12"/>
    <x v="7"/>
    <n v="493"/>
    <n v="41"/>
    <n v="8"/>
    <n v="0.4"/>
    <n v="0.16"/>
    <n v="175.43299999999999"/>
    <n v="14.098000000000001"/>
    <n v="1075.1610000000001"/>
    <n v="1005.355"/>
    <n v="8.8958347863264681E-5"/>
    <n v="1.1402515600080164E-3"/>
  </r>
  <r>
    <x v="9"/>
    <n v="12"/>
    <x v="8"/>
    <n v="138"/>
    <n v="135"/>
    <n v="11"/>
    <n v="0.2"/>
    <n v="0.16"/>
    <n v="205.66399999999999"/>
    <n v="18.893000000000001"/>
    <n v="1417.4069999999999"/>
    <n v="1335.4739999999999"/>
    <n v="1.1816876690755557E-4"/>
    <n v="1.5146652792796035E-3"/>
  </r>
  <r>
    <x v="9"/>
    <n v="12"/>
    <x v="9"/>
    <n v="338"/>
    <n v="191"/>
    <n v="14"/>
    <n v="0.2"/>
    <n v="0.16"/>
    <n v="426.85700000000003"/>
    <n v="30.375"/>
    <n v="2861.259"/>
    <n v="2728.1640000000002"/>
    <n v="2.4140026372777341E-4"/>
    <n v="3.0942236891025664E-3"/>
  </r>
  <r>
    <x v="9"/>
    <n v="12"/>
    <x v="10"/>
    <n v="895"/>
    <n v="81"/>
    <n v="15"/>
    <n v="0.4"/>
    <n v="0.16"/>
    <n v="793.56"/>
    <n v="43.627000000000002"/>
    <n v="5073.9809999999998"/>
    <n v="4862.4809999999998"/>
    <n v="4.3025426468910492E-4"/>
    <n v="5.5149191536913228E-3"/>
  </r>
  <r>
    <x v="9"/>
    <n v="12"/>
    <x v="11"/>
    <n v="935"/>
    <n v="79"/>
    <n v="16"/>
    <n v="0.5"/>
    <n v="0.16"/>
    <n v="893.41200000000003"/>
    <n v="47.256999999999998"/>
    <n v="5598.9970000000003"/>
    <n v="5368.8940000000002"/>
    <n v="4.7506397252014917E-4"/>
    <n v="6.0892816557511324E-3"/>
  </r>
  <r>
    <x v="9"/>
    <n v="12"/>
    <x v="12"/>
    <n v="941"/>
    <n v="78"/>
    <n v="17"/>
    <n v="0.6"/>
    <n v="0.16"/>
    <n v="910.67700000000002"/>
    <n v="47.954999999999998"/>
    <n v="5685.2910000000002"/>
    <n v="5452.13"/>
    <n v="4.824290694687362E-4"/>
    <n v="6.1836860988073936E-3"/>
  </r>
  <r>
    <x v="9"/>
    <n v="12"/>
    <x v="13"/>
    <n v="930"/>
    <n v="75"/>
    <n v="18"/>
    <n v="0.7"/>
    <n v="0.16"/>
    <n v="852.5"/>
    <n v="46.203000000000003"/>
    <n v="5379.5680000000002"/>
    <n v="5157.24"/>
    <n v="4.5633587134329975E-4"/>
    <n v="5.849228337587959E-3"/>
  </r>
  <r>
    <x v="9"/>
    <n v="12"/>
    <x v="14"/>
    <n v="889"/>
    <n v="72"/>
    <n v="17"/>
    <n v="0.6"/>
    <n v="0.16"/>
    <n v="719.41800000000001"/>
    <n v="41.515999999999998"/>
    <n v="4661.241"/>
    <n v="4464.366"/>
    <n v="3.9502725267883629E-4"/>
    <n v="5.0633858646415928E-3"/>
  </r>
  <r>
    <x v="9"/>
    <n v="12"/>
    <x v="15"/>
    <n v="817"/>
    <n v="63"/>
    <n v="16"/>
    <n v="0.6"/>
    <n v="0.16"/>
    <n v="529.89300000000003"/>
    <n v="34.106000000000002"/>
    <n v="3566.31"/>
    <n v="3408.2330000000002"/>
    <n v="3.0157583819949988E-4"/>
    <n v="3.8655430122899893E-3"/>
  </r>
  <r>
    <x v="9"/>
    <n v="12"/>
    <x v="16"/>
    <n v="665"/>
    <n v="48"/>
    <n v="14"/>
    <n v="0.4"/>
    <n v="0.16"/>
    <n v="293.202"/>
    <n v="24.457000000000001"/>
    <n v="1913.597"/>
    <n v="1814.0820000000001"/>
    <n v="1.6051816284644421E-4"/>
    <n v="2.0574919610311408E-3"/>
  </r>
  <r>
    <x v="9"/>
    <n v="12"/>
    <x v="17"/>
    <n v="263"/>
    <n v="18"/>
    <n v="10"/>
    <n v="0.5"/>
    <n v="0.16"/>
    <n v="53.997"/>
    <n v="11.590999999999999"/>
    <n v="225.34700000000001"/>
    <n v="185.65299999999999"/>
    <n v="1.6427415346677221E-5"/>
    <n v="2.1056355503296673E-4"/>
  </r>
  <r>
    <x v="9"/>
    <n v="12"/>
    <x v="18"/>
    <n v="0"/>
    <n v="0"/>
    <n v="9"/>
    <n v="0.7"/>
    <n v="0.16"/>
    <n v="0"/>
    <n v="9"/>
    <n v="0"/>
    <n v="0"/>
    <n v="0"/>
    <n v="0"/>
  </r>
  <r>
    <x v="9"/>
    <n v="12"/>
    <x v="19"/>
    <n v="0"/>
    <n v="0"/>
    <n v="9"/>
    <n v="0.6"/>
    <n v="0.16"/>
    <n v="0"/>
    <n v="9"/>
    <n v="0"/>
    <n v="0"/>
    <n v="0"/>
    <n v="0"/>
  </r>
  <r>
    <x v="9"/>
    <n v="12"/>
    <x v="20"/>
    <n v="0"/>
    <n v="0"/>
    <n v="8"/>
    <n v="0.6"/>
    <n v="0.16"/>
    <n v="0"/>
    <n v="8"/>
    <n v="0"/>
    <n v="0"/>
    <n v="0"/>
    <n v="0"/>
  </r>
  <r>
    <x v="9"/>
    <n v="12"/>
    <x v="21"/>
    <n v="0"/>
    <n v="0"/>
    <n v="8"/>
    <n v="0.9"/>
    <n v="0.16"/>
    <n v="0"/>
    <n v="8"/>
    <n v="0"/>
    <n v="0"/>
    <n v="0"/>
    <n v="0"/>
  </r>
  <r>
    <x v="9"/>
    <n v="12"/>
    <x v="22"/>
    <n v="0"/>
    <n v="0"/>
    <n v="7"/>
    <n v="1"/>
    <n v="0.16"/>
    <n v="0"/>
    <n v="7"/>
    <n v="0"/>
    <n v="0"/>
    <n v="0"/>
    <n v="0"/>
  </r>
  <r>
    <x v="9"/>
    <n v="12"/>
    <x v="23"/>
    <n v="0"/>
    <n v="0"/>
    <n v="7"/>
    <n v="1.1000000000000001"/>
    <n v="0.16"/>
    <n v="0"/>
    <n v="7"/>
    <n v="0"/>
    <n v="0"/>
    <n v="0"/>
    <n v="0"/>
  </r>
  <r>
    <x v="9"/>
    <n v="13"/>
    <x v="0"/>
    <n v="0"/>
    <n v="0"/>
    <n v="6"/>
    <n v="1.1000000000000001"/>
    <n v="0.16"/>
    <n v="0"/>
    <n v="6"/>
    <n v="0"/>
    <n v="0"/>
    <n v="0"/>
    <n v="0"/>
  </r>
  <r>
    <x v="9"/>
    <n v="13"/>
    <x v="1"/>
    <n v="0"/>
    <n v="0"/>
    <n v="6"/>
    <n v="1.2"/>
    <n v="0.16"/>
    <n v="0"/>
    <n v="6"/>
    <n v="0"/>
    <n v="0"/>
    <n v="0"/>
    <n v="0"/>
  </r>
  <r>
    <x v="9"/>
    <n v="13"/>
    <x v="2"/>
    <n v="0"/>
    <n v="0"/>
    <n v="6"/>
    <n v="1.2"/>
    <n v="0.16"/>
    <n v="0"/>
    <n v="6"/>
    <n v="0"/>
    <n v="0"/>
    <n v="0"/>
    <n v="0"/>
  </r>
  <r>
    <x v="9"/>
    <n v="13"/>
    <x v="3"/>
    <n v="0"/>
    <n v="0"/>
    <n v="5"/>
    <n v="1.2"/>
    <n v="0.16"/>
    <n v="0"/>
    <n v="5"/>
    <n v="0"/>
    <n v="0"/>
    <n v="0"/>
    <n v="0"/>
  </r>
  <r>
    <x v="9"/>
    <n v="13"/>
    <x v="4"/>
    <n v="0"/>
    <n v="0"/>
    <n v="4"/>
    <n v="1.3"/>
    <n v="0.16"/>
    <n v="0"/>
    <n v="4"/>
    <n v="0"/>
    <n v="0"/>
    <n v="0"/>
    <n v="0"/>
  </r>
  <r>
    <x v="9"/>
    <n v="13"/>
    <x v="5"/>
    <n v="0"/>
    <n v="0"/>
    <n v="4"/>
    <n v="1.3"/>
    <n v="0.16"/>
    <n v="0"/>
    <n v="4"/>
    <n v="0"/>
    <n v="0"/>
    <n v="0"/>
    <n v="0"/>
  </r>
  <r>
    <x v="9"/>
    <n v="13"/>
    <x v="6"/>
    <n v="0"/>
    <n v="0"/>
    <n v="4"/>
    <n v="1.1000000000000001"/>
    <n v="0.16"/>
    <n v="0"/>
    <n v="4"/>
    <n v="0"/>
    <n v="0"/>
    <n v="0"/>
    <n v="0"/>
  </r>
  <r>
    <x v="9"/>
    <n v="13"/>
    <x v="7"/>
    <n v="527"/>
    <n v="38"/>
    <n v="7"/>
    <n v="0.6"/>
    <n v="0.16"/>
    <n v="180.16399999999999"/>
    <n v="12.895"/>
    <n v="1102.104"/>
    <n v="1031.3430000000001"/>
    <n v="9.1257883394764034E-5"/>
    <n v="1.1697265788237466E-3"/>
  </r>
  <r>
    <x v="9"/>
    <n v="13"/>
    <x v="8"/>
    <n v="752"/>
    <n v="59"/>
    <n v="12"/>
    <n v="0.4"/>
    <n v="0.16"/>
    <n v="422.63299999999998"/>
    <n v="27.271999999999998"/>
    <n v="2887.6880000000001"/>
    <n v="2753.6579999999999"/>
    <n v="2.436560879097052E-4"/>
    <n v="3.1231384239682049E-3"/>
  </r>
  <r>
    <x v="9"/>
    <n v="13"/>
    <x v="9"/>
    <n v="853"/>
    <n v="70"/>
    <n v="15"/>
    <n v="0.4"/>
    <n v="0.16"/>
    <n v="633.41800000000001"/>
    <n v="37.905000000000001"/>
    <n v="4181.4570000000003"/>
    <n v="4001.5830000000001"/>
    <n v="3.5407812416283428E-4"/>
    <n v="4.538507550319597E-3"/>
  </r>
  <r>
    <x v="9"/>
    <n v="13"/>
    <x v="10"/>
    <n v="906"/>
    <n v="75"/>
    <n v="16"/>
    <n v="0.5"/>
    <n v="0.16"/>
    <n v="792.99699999999996"/>
    <n v="43.78"/>
    <n v="5070.1570000000002"/>
    <n v="4858.7929999999997"/>
    <n v="4.2992793380407452E-4"/>
    <n v="5.5107363050922609E-3"/>
  </r>
  <r>
    <x v="9"/>
    <n v="13"/>
    <x v="11"/>
    <n v="948"/>
    <n v="71"/>
    <n v="17"/>
    <n v="0.6"/>
    <n v="0.16"/>
    <n v="892.61400000000003"/>
    <n v="47.351999999999997"/>
    <n v="5595.2479999999996"/>
    <n v="5365.2780000000002"/>
    <n v="4.7474401252007599E-4"/>
    <n v="6.0851804679707081E-3"/>
  </r>
  <r>
    <x v="9"/>
    <n v="13"/>
    <x v="12"/>
    <n v="955"/>
    <n v="71"/>
    <n v="18"/>
    <n v="0.6"/>
    <n v="0.16"/>
    <n v="911.79300000000001"/>
    <n v="48.997999999999998"/>
    <n v="5670.875"/>
    <n v="5438.2250000000004"/>
    <n v="4.8119869231137518E-4"/>
    <n v="6.1679153532081662E-3"/>
  </r>
  <r>
    <x v="9"/>
    <n v="13"/>
    <x v="13"/>
    <n v="944"/>
    <n v="68"/>
    <n v="19"/>
    <n v="0.6"/>
    <n v="0.16"/>
    <n v="852.78300000000002"/>
    <n v="48.014000000000003"/>
    <n v="5344.5739999999996"/>
    <n v="5123.4859999999999"/>
    <n v="4.5334916508155479E-4"/>
    <n v="5.8109452921398233E-3"/>
  </r>
  <r>
    <x v="9"/>
    <n v="13"/>
    <x v="14"/>
    <n v="913"/>
    <n v="63"/>
    <n v="19"/>
    <n v="0.5"/>
    <n v="0.16"/>
    <n v="723.06"/>
    <n v="44.362000000000002"/>
    <n v="4634.6270000000004"/>
    <n v="4438.6959999999999"/>
    <n v="3.9275585522256464E-4"/>
    <n v="5.0342715144415084E-3"/>
  </r>
  <r>
    <x v="9"/>
    <n v="13"/>
    <x v="15"/>
    <n v="842"/>
    <n v="56"/>
    <n v="18"/>
    <n v="0.4"/>
    <n v="0.16"/>
    <n v="529.99400000000003"/>
    <n v="37.198"/>
    <n v="3526.652"/>
    <n v="3369.98"/>
    <n v="2.9819104011244256E-4"/>
    <n v="3.8221572998550913E-3"/>
  </r>
  <r>
    <x v="9"/>
    <n v="13"/>
    <x v="16"/>
    <n v="693"/>
    <n v="43"/>
    <n v="15"/>
    <n v="0.4"/>
    <n v="0.16"/>
    <n v="295.36799999999999"/>
    <n v="25.523"/>
    <n v="1913.095"/>
    <n v="1813.598"/>
    <n v="1.6047533634200962E-4"/>
    <n v="2.0569430188614158E-3"/>
  </r>
  <r>
    <x v="9"/>
    <n v="13"/>
    <x v="17"/>
    <n v="296"/>
    <n v="15"/>
    <n v="12"/>
    <n v="0.5"/>
    <n v="0.16"/>
    <n v="53.713000000000001"/>
    <n v="13.545999999999999"/>
    <n v="212.167"/>
    <n v="172.94"/>
    <n v="1.5302511729163323E-5"/>
    <n v="1.9614474965339246E-4"/>
  </r>
  <r>
    <x v="9"/>
    <n v="13"/>
    <x v="18"/>
    <n v="0"/>
    <n v="0"/>
    <n v="11"/>
    <n v="0.6"/>
    <n v="0.16"/>
    <n v="0"/>
    <n v="11"/>
    <n v="0"/>
    <n v="0"/>
    <n v="0"/>
    <n v="0"/>
  </r>
  <r>
    <x v="9"/>
    <n v="13"/>
    <x v="19"/>
    <n v="0"/>
    <n v="0"/>
    <n v="10"/>
    <n v="0.9"/>
    <n v="0.16"/>
    <n v="0"/>
    <n v="10"/>
    <n v="0"/>
    <n v="0"/>
    <n v="0"/>
    <n v="0"/>
  </r>
  <r>
    <x v="9"/>
    <n v="13"/>
    <x v="20"/>
    <n v="0"/>
    <n v="0"/>
    <n v="9"/>
    <n v="1.2"/>
    <n v="0.16"/>
    <n v="0"/>
    <n v="9"/>
    <n v="0"/>
    <n v="0"/>
    <n v="0"/>
    <n v="0"/>
  </r>
  <r>
    <x v="9"/>
    <n v="13"/>
    <x v="21"/>
    <n v="0"/>
    <n v="0"/>
    <n v="8"/>
    <n v="1.3"/>
    <n v="0.16"/>
    <n v="0"/>
    <n v="8"/>
    <n v="0"/>
    <n v="0"/>
    <n v="0"/>
    <n v="0"/>
  </r>
  <r>
    <x v="9"/>
    <n v="13"/>
    <x v="22"/>
    <n v="0"/>
    <n v="0"/>
    <n v="8"/>
    <n v="1.3"/>
    <n v="0.16"/>
    <n v="0"/>
    <n v="8"/>
    <n v="0"/>
    <n v="0"/>
    <n v="0"/>
    <n v="0"/>
  </r>
  <r>
    <x v="9"/>
    <n v="13"/>
    <x v="23"/>
    <n v="0"/>
    <n v="0"/>
    <n v="8"/>
    <n v="1.3"/>
    <n v="0.16"/>
    <n v="0"/>
    <n v="8"/>
    <n v="0"/>
    <n v="0"/>
    <n v="0"/>
    <n v="0"/>
  </r>
  <r>
    <x v="9"/>
    <n v="14"/>
    <x v="0"/>
    <n v="0"/>
    <n v="0"/>
    <n v="8"/>
    <n v="1.3"/>
    <n v="0.16"/>
    <n v="0"/>
    <n v="8"/>
    <n v="0"/>
    <n v="0"/>
    <n v="0"/>
    <n v="0"/>
  </r>
  <r>
    <x v="9"/>
    <n v="14"/>
    <x v="1"/>
    <n v="0"/>
    <n v="0"/>
    <n v="8"/>
    <n v="1.3"/>
    <n v="0.16"/>
    <n v="0"/>
    <n v="8"/>
    <n v="0"/>
    <n v="0"/>
    <n v="0"/>
    <n v="0"/>
  </r>
  <r>
    <x v="9"/>
    <n v="14"/>
    <x v="2"/>
    <n v="0"/>
    <n v="0"/>
    <n v="8"/>
    <n v="1.4"/>
    <n v="0.16"/>
    <n v="0"/>
    <n v="8"/>
    <n v="0"/>
    <n v="0"/>
    <n v="0"/>
    <n v="0"/>
  </r>
  <r>
    <x v="9"/>
    <n v="14"/>
    <x v="3"/>
    <n v="0"/>
    <n v="0"/>
    <n v="8"/>
    <n v="1.4"/>
    <n v="0.16"/>
    <n v="0"/>
    <n v="8"/>
    <n v="0"/>
    <n v="0"/>
    <n v="0"/>
    <n v="0"/>
  </r>
  <r>
    <x v="9"/>
    <n v="14"/>
    <x v="4"/>
    <n v="0"/>
    <n v="0"/>
    <n v="8"/>
    <n v="1.4"/>
    <n v="0.16"/>
    <n v="0"/>
    <n v="8"/>
    <n v="0"/>
    <n v="0"/>
    <n v="0"/>
    <n v="0"/>
  </r>
  <r>
    <x v="9"/>
    <n v="14"/>
    <x v="5"/>
    <n v="0"/>
    <n v="0"/>
    <n v="7"/>
    <n v="1.4"/>
    <n v="0.16"/>
    <n v="0"/>
    <n v="7"/>
    <n v="0"/>
    <n v="0"/>
    <n v="0"/>
    <n v="0"/>
  </r>
  <r>
    <x v="9"/>
    <n v="14"/>
    <x v="6"/>
    <n v="0"/>
    <n v="0"/>
    <n v="7"/>
    <n v="1.2"/>
    <n v="0.16"/>
    <n v="0"/>
    <n v="7"/>
    <n v="0"/>
    <n v="0"/>
    <n v="0"/>
    <n v="0"/>
  </r>
  <r>
    <x v="9"/>
    <n v="14"/>
    <x v="7"/>
    <n v="563"/>
    <n v="35"/>
    <n v="10"/>
    <n v="0.8"/>
    <n v="0.16"/>
    <n v="184.124"/>
    <n v="15.686999999999999"/>
    <n v="1105.508"/>
    <n v="1034.627"/>
    <n v="9.1548466536423397E-5"/>
    <n v="1.1734512194960128E-3"/>
  </r>
  <r>
    <x v="9"/>
    <n v="14"/>
    <x v="8"/>
    <n v="788"/>
    <n v="54"/>
    <n v="14"/>
    <n v="0.4"/>
    <n v="0.16"/>
    <n v="432.387"/>
    <n v="29.623000000000001"/>
    <n v="2927.79"/>
    <n v="2792.3380000000002"/>
    <n v="2.4707866888393931E-4"/>
    <n v="3.1670084304247404E-3"/>
  </r>
  <r>
    <x v="9"/>
    <n v="14"/>
    <x v="9"/>
    <n v="889"/>
    <n v="65"/>
    <n v="18"/>
    <n v="0.4"/>
    <n v="0.16"/>
    <n v="648.91600000000005"/>
    <n v="41.469000000000001"/>
    <n v="4225.9930000000004"/>
    <n v="4044.5410000000002"/>
    <n v="3.5787924188494254E-4"/>
    <n v="4.5872295704168014E-3"/>
  </r>
  <r>
    <x v="9"/>
    <n v="14"/>
    <x v="10"/>
    <n v="939"/>
    <n v="71"/>
    <n v="21"/>
    <n v="0.5"/>
    <n v="0.16"/>
    <n v="811.58500000000004"/>
    <n v="49.435000000000002"/>
    <n v="5071.4170000000004"/>
    <n v="4860.0079999999998"/>
    <n v="4.3003544248772745E-4"/>
    <n v="5.5121143314067565E-3"/>
  </r>
  <r>
    <x v="9"/>
    <n v="14"/>
    <x v="11"/>
    <n v="969"/>
    <n v="71"/>
    <n v="22"/>
    <n v="0.5"/>
    <n v="0.16"/>
    <n v="907.66499999999996"/>
    <n v="53.764000000000003"/>
    <n v="5539.59"/>
    <n v="5311.5919999999996"/>
    <n v="4.6999363293934355E-4"/>
    <n v="6.0242909858966237E-3"/>
  </r>
  <r>
    <x v="9"/>
    <n v="14"/>
    <x v="12"/>
    <n v="973"/>
    <n v="71"/>
    <n v="23"/>
    <n v="0.6"/>
    <n v="0.16"/>
    <n v="924.279"/>
    <n v="54.426000000000002"/>
    <n v="5619.6180000000004"/>
    <n v="5388.7839999999997"/>
    <n v="4.7682392948957816E-4"/>
    <n v="6.111840456899542E-3"/>
  </r>
  <r>
    <x v="9"/>
    <n v="14"/>
    <x v="13"/>
    <n v="960"/>
    <n v="68"/>
    <n v="24"/>
    <n v="0.6"/>
    <n v="0.16"/>
    <n v="862.62"/>
    <n v="53.351999999999997"/>
    <n v="5287.9089999999997"/>
    <n v="5068.8289999999997"/>
    <n v="4.4851286703841332E-4"/>
    <n v="5.7489545231921794E-3"/>
  </r>
  <r>
    <x v="9"/>
    <n v="14"/>
    <x v="14"/>
    <n v="924"/>
    <n v="64"/>
    <n v="23"/>
    <n v="0.5"/>
    <n v="0.16"/>
    <n v="728.80499999999995"/>
    <n v="48.566000000000003"/>
    <n v="4592.6930000000002"/>
    <n v="4398.2479999999996"/>
    <n v="3.8917683362882578E-4"/>
    <n v="4.9883962812162248E-3"/>
  </r>
  <r>
    <x v="9"/>
    <n v="14"/>
    <x v="15"/>
    <n v="853"/>
    <n v="56"/>
    <n v="22"/>
    <n v="0.4"/>
    <n v="0.16"/>
    <n v="533.07100000000003"/>
    <n v="41.311999999999998"/>
    <n v="3490.19"/>
    <n v="3334.81"/>
    <n v="2.9507903977987244E-4"/>
    <n v="3.7822682583070989E-3"/>
  </r>
  <r>
    <x v="9"/>
    <n v="14"/>
    <x v="16"/>
    <n v="706"/>
    <n v="42"/>
    <n v="19"/>
    <n v="0.4"/>
    <n v="0.16"/>
    <n v="296.40899999999999"/>
    <n v="29.552"/>
    <n v="1883.827"/>
    <n v="1785.367"/>
    <n v="1.5797733004719057E-4"/>
    <n v="2.0249240387095425E-3"/>
  </r>
  <r>
    <x v="9"/>
    <n v="14"/>
    <x v="17"/>
    <n v="299"/>
    <n v="14"/>
    <n v="17"/>
    <n v="0.7"/>
    <n v="0.16"/>
    <n v="49.302999999999997"/>
    <n v="18.312000000000001"/>
    <n v="182.30199999999999"/>
    <n v="144.13399999999999"/>
    <n v="1.2753626839199875E-5"/>
    <n v="1.634736171304618E-4"/>
  </r>
  <r>
    <x v="9"/>
    <n v="14"/>
    <x v="18"/>
    <n v="0"/>
    <n v="0"/>
    <n v="14"/>
    <n v="1.1000000000000001"/>
    <n v="0.16"/>
    <n v="0"/>
    <n v="14"/>
    <n v="0"/>
    <n v="0"/>
    <n v="0"/>
    <n v="0"/>
  </r>
  <r>
    <x v="9"/>
    <n v="14"/>
    <x v="19"/>
    <n v="0"/>
    <n v="0"/>
    <n v="12"/>
    <n v="1.2"/>
    <n v="0.16"/>
    <n v="0"/>
    <n v="12"/>
    <n v="0"/>
    <n v="0"/>
    <n v="0"/>
    <n v="0"/>
  </r>
  <r>
    <x v="9"/>
    <n v="14"/>
    <x v="20"/>
    <n v="0"/>
    <n v="0"/>
    <n v="10"/>
    <n v="0.9"/>
    <n v="0.16"/>
    <n v="0"/>
    <n v="10"/>
    <n v="0"/>
    <n v="0"/>
    <n v="0"/>
    <n v="0"/>
  </r>
  <r>
    <x v="9"/>
    <n v="14"/>
    <x v="21"/>
    <n v="0"/>
    <n v="0"/>
    <n v="8"/>
    <n v="0.6"/>
    <n v="0.16"/>
    <n v="0"/>
    <n v="8"/>
    <n v="0"/>
    <n v="0"/>
    <n v="0"/>
    <n v="0"/>
  </r>
  <r>
    <x v="9"/>
    <n v="14"/>
    <x v="22"/>
    <n v="0"/>
    <n v="0"/>
    <n v="8"/>
    <n v="0.5"/>
    <n v="0.16"/>
    <n v="0"/>
    <n v="8"/>
    <n v="0"/>
    <n v="0"/>
    <n v="0"/>
    <n v="0"/>
  </r>
  <r>
    <x v="9"/>
    <n v="14"/>
    <x v="23"/>
    <n v="0"/>
    <n v="0"/>
    <n v="8"/>
    <n v="0.6"/>
    <n v="0.16"/>
    <n v="0"/>
    <n v="8"/>
    <n v="0"/>
    <n v="0"/>
    <n v="0"/>
    <n v="0"/>
  </r>
  <r>
    <x v="9"/>
    <n v="15"/>
    <x v="0"/>
    <n v="0"/>
    <n v="0"/>
    <n v="8"/>
    <n v="0.6"/>
    <n v="0.16"/>
    <n v="0"/>
    <n v="8"/>
    <n v="0"/>
    <n v="0"/>
    <n v="0"/>
    <n v="0"/>
  </r>
  <r>
    <x v="9"/>
    <n v="15"/>
    <x v="1"/>
    <n v="0"/>
    <n v="0"/>
    <n v="7"/>
    <n v="0.6"/>
    <n v="0.16"/>
    <n v="0"/>
    <n v="7"/>
    <n v="0"/>
    <n v="0"/>
    <n v="0"/>
    <n v="0"/>
  </r>
  <r>
    <x v="9"/>
    <n v="15"/>
    <x v="2"/>
    <n v="0"/>
    <n v="0"/>
    <n v="7"/>
    <n v="0.6"/>
    <n v="0.16"/>
    <n v="0"/>
    <n v="7"/>
    <n v="0"/>
    <n v="0"/>
    <n v="0"/>
    <n v="0"/>
  </r>
  <r>
    <x v="9"/>
    <n v="15"/>
    <x v="3"/>
    <n v="0"/>
    <n v="0"/>
    <n v="7"/>
    <n v="0.6"/>
    <n v="0.16"/>
    <n v="0"/>
    <n v="7"/>
    <n v="0"/>
    <n v="0"/>
    <n v="0"/>
    <n v="0"/>
  </r>
  <r>
    <x v="9"/>
    <n v="15"/>
    <x v="4"/>
    <n v="0"/>
    <n v="0"/>
    <n v="7"/>
    <n v="0.6"/>
    <n v="0.16"/>
    <n v="0"/>
    <n v="7"/>
    <n v="0"/>
    <n v="0"/>
    <n v="0"/>
    <n v="0"/>
  </r>
  <r>
    <x v="9"/>
    <n v="15"/>
    <x v="5"/>
    <n v="0"/>
    <n v="0"/>
    <n v="7"/>
    <n v="0.5"/>
    <n v="0.16"/>
    <n v="0"/>
    <n v="7"/>
    <n v="0"/>
    <n v="0"/>
    <n v="0"/>
    <n v="0"/>
  </r>
  <r>
    <x v="9"/>
    <n v="15"/>
    <x v="6"/>
    <n v="0"/>
    <n v="0"/>
    <n v="8"/>
    <n v="0.5"/>
    <n v="0.16"/>
    <n v="0"/>
    <n v="8"/>
    <n v="0"/>
    <n v="0"/>
    <n v="0"/>
    <n v="0"/>
  </r>
  <r>
    <x v="9"/>
    <n v="15"/>
    <x v="7"/>
    <n v="514"/>
    <n v="37"/>
    <n v="12"/>
    <n v="0.5"/>
    <n v="0.16"/>
    <n v="174.31200000000001"/>
    <n v="17.858000000000001"/>
    <n v="1037.922"/>
    <n v="969.43499999999995"/>
    <n v="8.5779984145723635E-5"/>
    <n v="1.0995118849325576E-3"/>
  </r>
  <r>
    <x v="9"/>
    <n v="15"/>
    <x v="8"/>
    <n v="740"/>
    <n v="61"/>
    <n v="17"/>
    <n v="0.7"/>
    <n v="0.16"/>
    <n v="416.31299999999999"/>
    <n v="30.800999999999998"/>
    <n v="2802.01"/>
    <n v="2671.0149999999999"/>
    <n v="2.3634346227750187E-4"/>
    <n v="3.0294065484876604E-3"/>
  </r>
  <r>
    <x v="9"/>
    <n v="15"/>
    <x v="9"/>
    <n v="841"/>
    <n v="75"/>
    <n v="20"/>
    <n v="0.9"/>
    <n v="0.16"/>
    <n v="631.17200000000003"/>
    <n v="39.853999999999999"/>
    <n v="4135.4399999999996"/>
    <n v="3957.1970000000001"/>
    <n v="3.5015065055574141E-4"/>
    <n v="4.4881659239860974E-3"/>
  </r>
  <r>
    <x v="9"/>
    <n v="15"/>
    <x v="10"/>
    <n v="894"/>
    <n v="84"/>
    <n v="21"/>
    <n v="1"/>
    <n v="0.16"/>
    <n v="789.21799999999996"/>
    <n v="45.142000000000003"/>
    <n v="5019.9250000000002"/>
    <n v="4810.3410000000003"/>
    <n v="4.2564068216592598E-4"/>
    <n v="5.4557831108618575E-3"/>
  </r>
  <r>
    <x v="9"/>
    <n v="15"/>
    <x v="11"/>
    <n v="934"/>
    <n v="81"/>
    <n v="22"/>
    <n v="1.1000000000000001"/>
    <n v="0.16"/>
    <n v="886.69799999999998"/>
    <n v="48.423000000000002"/>
    <n v="5535.9250000000002"/>
    <n v="5308.0559999999996"/>
    <n v="4.6968075170033397E-4"/>
    <n v="6.0202805323591284E-3"/>
  </r>
  <r>
    <x v="9"/>
    <n v="15"/>
    <x v="12"/>
    <n v="934"/>
    <n v="83"/>
    <n v="23"/>
    <n v="1.1000000000000001"/>
    <n v="0.16"/>
    <n v="901.45699999999999"/>
    <n v="49.856999999999999"/>
    <n v="5589.0060000000003"/>
    <n v="5359.2569999999996"/>
    <n v="4.7421124726552933E-4"/>
    <n v="6.0783515820122067E-3"/>
  </r>
  <r>
    <x v="9"/>
    <n v="15"/>
    <x v="13"/>
    <n v="916"/>
    <n v="81"/>
    <n v="23"/>
    <n v="1"/>
    <n v="0.16"/>
    <n v="838.67399999999998"/>
    <n v="48.64"/>
    <n v="5244.6940000000004"/>
    <n v="5027.1450000000004"/>
    <n v="4.4482447858624244E-4"/>
    <n v="5.7016774459136329E-3"/>
  </r>
  <r>
    <x v="9"/>
    <n v="15"/>
    <x v="14"/>
    <n v="879"/>
    <n v="74"/>
    <n v="22"/>
    <n v="0.9"/>
    <n v="0.16"/>
    <n v="705.48"/>
    <n v="44.17"/>
    <n v="4526.9949999999999"/>
    <n v="4334.8770000000004"/>
    <n v="3.8356948153683547E-4"/>
    <n v="4.9165222848574592E-3"/>
  </r>
  <r>
    <x v="9"/>
    <n v="15"/>
    <x v="15"/>
    <n v="447"/>
    <n v="127"/>
    <n v="21"/>
    <n v="0.7"/>
    <n v="0.16"/>
    <n v="388.23599999999999"/>
    <n v="33.884999999999998"/>
    <n v="2589.2240000000002"/>
    <n v="2465.7689999999998"/>
    <n v="2.1818236986184409E-4"/>
    <n v="2.7966210431831606E-3"/>
  </r>
  <r>
    <x v="9"/>
    <n v="15"/>
    <x v="16"/>
    <n v="278"/>
    <n v="76"/>
    <n v="19"/>
    <n v="0.7"/>
    <n v="0.16"/>
    <n v="183.05600000000001"/>
    <n v="25.004999999999999"/>
    <n v="1185.143"/>
    <n v="1111.44"/>
    <n v="9.8345227456119377E-5"/>
    <n v="1.2605708370230515E-3"/>
  </r>
  <r>
    <x v="9"/>
    <n v="15"/>
    <x v="17"/>
    <n v="0"/>
    <n v="15"/>
    <n v="16"/>
    <n v="0.8"/>
    <n v="0.16"/>
    <n v="14.269"/>
    <n v="16.436"/>
    <n v="74.186000000000007"/>
    <n v="39.848999999999997"/>
    <n v="3.5260193702754093E-6"/>
    <n v="4.5195860581346334E-5"/>
  </r>
  <r>
    <x v="9"/>
    <n v="15"/>
    <x v="18"/>
    <n v="0"/>
    <n v="0"/>
    <n v="16"/>
    <n v="0.8"/>
    <n v="0.16"/>
    <n v="0"/>
    <n v="16"/>
    <n v="0"/>
    <n v="0"/>
    <n v="0"/>
    <n v="0"/>
  </r>
  <r>
    <x v="9"/>
    <n v="15"/>
    <x v="19"/>
    <n v="0"/>
    <n v="0"/>
    <n v="16"/>
    <n v="0.8"/>
    <n v="0.16"/>
    <n v="0"/>
    <n v="16"/>
    <n v="0"/>
    <n v="0"/>
    <n v="0"/>
    <n v="0"/>
  </r>
  <r>
    <x v="9"/>
    <n v="15"/>
    <x v="20"/>
    <n v="0"/>
    <n v="0"/>
    <n v="15"/>
    <n v="0.9"/>
    <n v="0.16"/>
    <n v="0"/>
    <n v="15"/>
    <n v="0"/>
    <n v="0"/>
    <n v="0"/>
    <n v="0"/>
  </r>
  <r>
    <x v="9"/>
    <n v="15"/>
    <x v="21"/>
    <n v="0"/>
    <n v="0"/>
    <n v="14"/>
    <n v="0.9"/>
    <n v="0.16"/>
    <n v="0"/>
    <n v="14"/>
    <n v="0"/>
    <n v="0"/>
    <n v="0"/>
    <n v="0"/>
  </r>
  <r>
    <x v="9"/>
    <n v="15"/>
    <x v="22"/>
    <n v="0"/>
    <n v="0"/>
    <n v="13"/>
    <n v="1.1000000000000001"/>
    <n v="0.16"/>
    <n v="0"/>
    <n v="13"/>
    <n v="0"/>
    <n v="0"/>
    <n v="0"/>
    <n v="0"/>
  </r>
  <r>
    <x v="9"/>
    <n v="15"/>
    <x v="23"/>
    <n v="0"/>
    <n v="0"/>
    <n v="11"/>
    <n v="1.2"/>
    <n v="0.16"/>
    <n v="0"/>
    <n v="11"/>
    <n v="0"/>
    <n v="0"/>
    <n v="0"/>
    <n v="0"/>
  </r>
  <r>
    <x v="9"/>
    <n v="16"/>
    <x v="0"/>
    <n v="0"/>
    <n v="0"/>
    <n v="11"/>
    <n v="1.1000000000000001"/>
    <n v="0.16"/>
    <n v="0"/>
    <n v="11"/>
    <n v="0"/>
    <n v="0"/>
    <n v="0"/>
    <n v="0"/>
  </r>
  <r>
    <x v="9"/>
    <n v="16"/>
    <x v="1"/>
    <n v="0"/>
    <n v="0"/>
    <n v="10"/>
    <n v="1"/>
    <n v="0.16"/>
    <n v="0"/>
    <n v="10"/>
    <n v="0"/>
    <n v="0"/>
    <n v="0"/>
    <n v="0"/>
  </r>
  <r>
    <x v="9"/>
    <n v="16"/>
    <x v="2"/>
    <n v="0"/>
    <n v="0"/>
    <n v="10"/>
    <n v="0.9"/>
    <n v="0.16"/>
    <n v="0"/>
    <n v="10"/>
    <n v="0"/>
    <n v="0"/>
    <n v="0"/>
    <n v="0"/>
  </r>
  <r>
    <x v="9"/>
    <n v="16"/>
    <x v="3"/>
    <n v="0"/>
    <n v="0"/>
    <n v="9"/>
    <n v="0.8"/>
    <n v="0.16"/>
    <n v="0"/>
    <n v="9"/>
    <n v="0"/>
    <n v="0"/>
    <n v="0"/>
    <n v="0"/>
  </r>
  <r>
    <x v="9"/>
    <n v="16"/>
    <x v="4"/>
    <n v="0"/>
    <n v="0"/>
    <n v="9"/>
    <n v="0.5"/>
    <n v="0.16"/>
    <n v="0"/>
    <n v="9"/>
    <n v="0"/>
    <n v="0"/>
    <n v="0"/>
    <n v="0"/>
  </r>
  <r>
    <x v="9"/>
    <n v="16"/>
    <x v="5"/>
    <n v="0"/>
    <n v="0"/>
    <n v="9"/>
    <n v="0.3"/>
    <n v="0.16"/>
    <n v="0"/>
    <n v="9"/>
    <n v="0"/>
    <n v="0"/>
    <n v="0"/>
    <n v="0"/>
  </r>
  <r>
    <x v="9"/>
    <n v="16"/>
    <x v="6"/>
    <n v="0"/>
    <n v="0"/>
    <n v="9"/>
    <n v="0.4"/>
    <n v="0.16"/>
    <n v="0"/>
    <n v="9"/>
    <n v="0"/>
    <n v="0"/>
    <n v="0"/>
    <n v="0"/>
  </r>
  <r>
    <x v="9"/>
    <n v="16"/>
    <x v="7"/>
    <n v="417"/>
    <n v="42"/>
    <n v="10"/>
    <n v="0.2"/>
    <n v="0.16"/>
    <n v="154.69300000000001"/>
    <n v="15.71"/>
    <n v="933.09299999999996"/>
    <n v="868.322"/>
    <n v="7.6833049552969558E-5"/>
    <n v="9.8483174111560685E-4"/>
  </r>
  <r>
    <x v="9"/>
    <n v="16"/>
    <x v="8"/>
    <n v="660"/>
    <n v="72"/>
    <n v="13"/>
    <n v="0.1"/>
    <n v="0.16"/>
    <n v="391.44900000000001"/>
    <n v="28.533000000000001"/>
    <n v="2652.777"/>
    <n v="2527.0700000000002"/>
    <n v="2.236065590113147E-4"/>
    <n v="2.8661472910061206E-3"/>
  </r>
  <r>
    <x v="9"/>
    <n v="16"/>
    <x v="9"/>
    <n v="354"/>
    <n v="180"/>
    <n v="16"/>
    <n v="0.2"/>
    <n v="0.16"/>
    <n v="422.91"/>
    <n v="32.232999999999997"/>
    <n v="2819.3690000000001"/>
    <n v="2687.759"/>
    <n v="2.3782504696810621E-4"/>
    <n v="3.048397225532858E-3"/>
  </r>
  <r>
    <x v="9"/>
    <n v="16"/>
    <x v="10"/>
    <n v="838"/>
    <n v="96"/>
    <n v="18"/>
    <n v="0.4"/>
    <n v="0.16"/>
    <n v="762.45699999999999"/>
    <n v="45.509"/>
    <n v="4841.1850000000004"/>
    <n v="4637.9340000000002"/>
    <n v="4.1038533268234866E-4"/>
    <n v="5.2602428781019835E-3"/>
  </r>
  <r>
    <x v="9"/>
    <n v="16"/>
    <x v="11"/>
    <n v="542"/>
    <n v="212"/>
    <n v="19"/>
    <n v="0.5"/>
    <n v="0.16"/>
    <n v="703.06600000000003"/>
    <n v="43.564"/>
    <n v="4456.58"/>
    <n v="4266.9570000000003"/>
    <n v="3.7755961339386816E-4"/>
    <n v="4.8394889126100989E-3"/>
  </r>
  <r>
    <x v="9"/>
    <n v="16"/>
    <x v="12"/>
    <n v="399"/>
    <n v="269"/>
    <n v="19"/>
    <n v="0.6"/>
    <n v="0.16"/>
    <n v="639.62599999999998"/>
    <n v="40.694000000000003"/>
    <n v="4084.9659999999999"/>
    <n v="3908.511"/>
    <n v="3.4584269354148185E-4"/>
    <n v="4.4329473320951227E-3"/>
  </r>
  <r>
    <x v="9"/>
    <n v="16"/>
    <x v="13"/>
    <n v="560"/>
    <n v="192"/>
    <n v="19"/>
    <n v="0.6"/>
    <n v="0.16"/>
    <n v="675.01300000000003"/>
    <n v="41.935000000000002"/>
    <n v="4318.6750000000002"/>
    <n v="4133.9390000000003"/>
    <n v="3.6578958040445073E-4"/>
    <n v="4.6886228185347269E-3"/>
  </r>
  <r>
    <x v="9"/>
    <n v="16"/>
    <x v="14"/>
    <n v="408"/>
    <n v="195"/>
    <n v="19"/>
    <n v="0.6"/>
    <n v="0.16"/>
    <n v="507.82"/>
    <n v="36.274000000000001"/>
    <n v="3329.8429999999998"/>
    <n v="3180.145"/>
    <n v="2.8139358253116746E-4"/>
    <n v="3.6068506122729719E-3"/>
  </r>
  <r>
    <x v="9"/>
    <n v="16"/>
    <x v="15"/>
    <n v="375"/>
    <n v="136"/>
    <n v="18"/>
    <n v="0.5"/>
    <n v="0.16"/>
    <n v="357.62200000000001"/>
    <n v="30.555"/>
    <n v="2409.7930000000001"/>
    <n v="2292.6959999999999"/>
    <n v="2.0286808969241261E-4"/>
    <n v="2.6003254478508975E-3"/>
  </r>
  <r>
    <x v="9"/>
    <n v="16"/>
    <x v="16"/>
    <n v="239"/>
    <n v="76"/>
    <n v="15"/>
    <n v="0.4"/>
    <n v="0.16"/>
    <n v="164.56100000000001"/>
    <n v="20.882999999999999"/>
    <n v="1079.02"/>
    <n v="1009.078"/>
    <n v="8.9287775706260375E-5"/>
    <n v="1.1444741048383597E-3"/>
  </r>
  <r>
    <x v="9"/>
    <n v="16"/>
    <x v="17"/>
    <n v="0"/>
    <n v="13"/>
    <n v="13"/>
    <n v="0.6"/>
    <n v="0.16"/>
    <n v="12.367000000000001"/>
    <n v="13.4"/>
    <n v="64.8"/>
    <n v="30.795999999999999"/>
    <n v="2.7249690714196467E-6"/>
    <n v="3.4928146815808224E-5"/>
  </r>
  <r>
    <x v="9"/>
    <n v="16"/>
    <x v="18"/>
    <n v="0"/>
    <n v="0"/>
    <n v="12"/>
    <n v="0.7"/>
    <n v="0.16"/>
    <n v="0"/>
    <n v="12"/>
    <n v="0"/>
    <n v="0"/>
    <n v="0"/>
    <n v="0"/>
  </r>
  <r>
    <x v="9"/>
    <n v="16"/>
    <x v="19"/>
    <n v="0"/>
    <n v="0"/>
    <n v="12"/>
    <n v="0.6"/>
    <n v="0.16"/>
    <n v="0"/>
    <n v="12"/>
    <n v="0"/>
    <n v="0"/>
    <n v="0"/>
    <n v="0"/>
  </r>
  <r>
    <x v="9"/>
    <n v="16"/>
    <x v="20"/>
    <n v="0"/>
    <n v="0"/>
    <n v="11"/>
    <n v="0.6"/>
    <n v="0.16"/>
    <n v="0"/>
    <n v="11"/>
    <n v="0"/>
    <n v="0"/>
    <n v="0"/>
    <n v="0"/>
  </r>
  <r>
    <x v="9"/>
    <n v="16"/>
    <x v="21"/>
    <n v="0"/>
    <n v="0"/>
    <n v="10"/>
    <n v="0.7"/>
    <n v="0.16"/>
    <n v="0"/>
    <n v="10"/>
    <n v="0"/>
    <n v="0"/>
    <n v="0"/>
    <n v="0"/>
  </r>
  <r>
    <x v="9"/>
    <n v="16"/>
    <x v="22"/>
    <n v="0"/>
    <n v="0"/>
    <n v="10"/>
    <n v="0.7"/>
    <n v="0.16"/>
    <n v="0"/>
    <n v="10"/>
    <n v="0"/>
    <n v="0"/>
    <n v="0"/>
    <n v="0"/>
  </r>
  <r>
    <x v="9"/>
    <n v="16"/>
    <x v="23"/>
    <n v="0"/>
    <n v="0"/>
    <n v="10"/>
    <n v="0.6"/>
    <n v="0.16"/>
    <n v="0"/>
    <n v="10"/>
    <n v="0"/>
    <n v="0"/>
    <n v="0"/>
    <n v="0"/>
  </r>
  <r>
    <x v="9"/>
    <n v="17"/>
    <x v="0"/>
    <n v="0"/>
    <n v="0"/>
    <n v="9"/>
    <n v="0.6"/>
    <n v="0.16"/>
    <n v="0"/>
    <n v="9"/>
    <n v="0"/>
    <n v="0"/>
    <n v="0"/>
    <n v="0"/>
  </r>
  <r>
    <x v="9"/>
    <n v="17"/>
    <x v="1"/>
    <n v="0"/>
    <n v="0"/>
    <n v="8"/>
    <n v="0.7"/>
    <n v="0.16"/>
    <n v="0"/>
    <n v="8"/>
    <n v="0"/>
    <n v="0"/>
    <n v="0"/>
    <n v="0"/>
  </r>
  <r>
    <x v="9"/>
    <n v="17"/>
    <x v="2"/>
    <n v="0"/>
    <n v="0"/>
    <n v="8"/>
    <n v="1"/>
    <n v="0.16"/>
    <n v="0"/>
    <n v="8"/>
    <n v="0"/>
    <n v="0"/>
    <n v="0"/>
    <n v="0"/>
  </r>
  <r>
    <x v="9"/>
    <n v="17"/>
    <x v="3"/>
    <n v="0"/>
    <n v="0"/>
    <n v="7"/>
    <n v="1.1000000000000001"/>
    <n v="0.16"/>
    <n v="0"/>
    <n v="7"/>
    <n v="0"/>
    <n v="0"/>
    <n v="0"/>
    <n v="0"/>
  </r>
  <r>
    <x v="9"/>
    <n v="17"/>
    <x v="4"/>
    <n v="0"/>
    <n v="0"/>
    <n v="7"/>
    <n v="1.2"/>
    <n v="0.16"/>
    <n v="0"/>
    <n v="7"/>
    <n v="0"/>
    <n v="0"/>
    <n v="0"/>
    <n v="0"/>
  </r>
  <r>
    <x v="9"/>
    <n v="17"/>
    <x v="5"/>
    <n v="0"/>
    <n v="0"/>
    <n v="6"/>
    <n v="1.2"/>
    <n v="0.16"/>
    <n v="0"/>
    <n v="6"/>
    <n v="0"/>
    <n v="0"/>
    <n v="0"/>
    <n v="0"/>
  </r>
  <r>
    <x v="9"/>
    <n v="17"/>
    <x v="6"/>
    <n v="0"/>
    <n v="0"/>
    <n v="6"/>
    <n v="1.1000000000000001"/>
    <n v="0.16"/>
    <n v="0"/>
    <n v="6"/>
    <n v="0"/>
    <n v="0"/>
    <n v="0"/>
    <n v="0"/>
  </r>
  <r>
    <x v="9"/>
    <n v="17"/>
    <x v="7"/>
    <n v="534"/>
    <n v="33"/>
    <n v="9"/>
    <n v="0.6"/>
    <n v="0.16"/>
    <n v="172.18199999999999"/>
    <n v="14.6"/>
    <n v="1024.912"/>
    <n v="956.88699999999994"/>
    <n v="8.4669680472903352E-5"/>
    <n v="1.0852802189290258E-3"/>
  </r>
  <r>
    <x v="9"/>
    <n v="17"/>
    <x v="8"/>
    <n v="768"/>
    <n v="53"/>
    <n v="12"/>
    <n v="0.3"/>
    <n v="0.16"/>
    <n v="417.42500000000001"/>
    <n v="27.542000000000002"/>
    <n v="2843.471"/>
    <n v="2711.0070000000001"/>
    <n v="2.3988213493317842E-4"/>
    <n v="3.0747645965282441E-3"/>
  </r>
  <r>
    <x v="9"/>
    <n v="17"/>
    <x v="9"/>
    <n v="869"/>
    <n v="65"/>
    <n v="15"/>
    <n v="0.4"/>
    <n v="0.16"/>
    <n v="629.96799999999996"/>
    <n v="37.79"/>
    <n v="4167.4930000000004"/>
    <n v="3988.114"/>
    <n v="3.5288632625326969E-4"/>
    <n v="4.523231306344337E-3"/>
  </r>
  <r>
    <x v="9"/>
    <n v="17"/>
    <x v="10"/>
    <n v="919"/>
    <n v="72"/>
    <n v="17"/>
    <n v="0.5"/>
    <n v="0.16"/>
    <n v="789.89300000000003"/>
    <n v="44.683"/>
    <n v="5039.6049999999996"/>
    <n v="4829.3230000000003"/>
    <n v="4.2732029519728358E-4"/>
    <n v="5.477312078353014E-3"/>
  </r>
  <r>
    <x v="9"/>
    <n v="17"/>
    <x v="11"/>
    <n v="946"/>
    <n v="74"/>
    <n v="19"/>
    <n v="0.6"/>
    <n v="0.16"/>
    <n v="883.18899999999996"/>
    <n v="49.042000000000002"/>
    <n v="5505.192"/>
    <n v="5278.4129999999996"/>
    <n v="4.6705780527274291E-4"/>
    <n v="5.986660092819545E-3"/>
  </r>
  <r>
    <x v="9"/>
    <n v="17"/>
    <x v="12"/>
    <n v="949"/>
    <n v="75"/>
    <n v="20"/>
    <n v="0.6"/>
    <n v="0.16"/>
    <n v="899.096"/>
    <n v="50.576999999999998"/>
    <n v="5563.1980000000003"/>
    <n v="5334.3630000000003"/>
    <n v="4.7200851379157433E-4"/>
    <n v="6.0501173539685418E-3"/>
  </r>
  <r>
    <x v="9"/>
    <n v="17"/>
    <x v="13"/>
    <n v="933"/>
    <n v="74"/>
    <n v="20"/>
    <n v="0.6"/>
    <n v="0.16"/>
    <n v="838.17899999999997"/>
    <n v="48.527999999999999"/>
    <n v="5249.47"/>
    <n v="5031.7520000000004"/>
    <n v="4.452321267389905E-4"/>
    <n v="5.7069026041283505E-3"/>
  </r>
  <r>
    <x v="9"/>
    <n v="17"/>
    <x v="14"/>
    <n v="891"/>
    <n v="70"/>
    <n v="20"/>
    <n v="0.5"/>
    <n v="0.16"/>
    <n v="703.24900000000002"/>
    <n v="44.676000000000002"/>
    <n v="4507.9189999999999"/>
    <n v="4316.4769999999999"/>
    <n v="3.8194136649221533E-4"/>
    <n v="4.8956534089836159E-3"/>
  </r>
  <r>
    <x v="9"/>
    <n v="17"/>
    <x v="15"/>
    <n v="811"/>
    <n v="61"/>
    <n v="19"/>
    <n v="0.4"/>
    <n v="0.16"/>
    <n v="510.36599999999999"/>
    <n v="37.493000000000002"/>
    <n v="3393.9810000000002"/>
    <n v="3242.01"/>
    <n v="2.8686767694613619E-4"/>
    <n v="3.6770165365085862E-3"/>
  </r>
  <r>
    <x v="9"/>
    <n v="17"/>
    <x v="16"/>
    <n v="641"/>
    <n v="46"/>
    <n v="16"/>
    <n v="0.5"/>
    <n v="0.16"/>
    <n v="271.74099999999999"/>
    <n v="25.375"/>
    <n v="1740.27"/>
    <n v="1646.8969999999999"/>
    <n v="1.4572487949129114E-4"/>
    <n v="1.8678744059785074E-3"/>
  </r>
  <r>
    <x v="9"/>
    <n v="17"/>
    <x v="17"/>
    <n v="169"/>
    <n v="12"/>
    <n v="13"/>
    <n v="0.6"/>
    <n v="0.16"/>
    <n v="30.253"/>
    <n v="13.846"/>
    <n v="116.383"/>
    <n v="80.551000000000002"/>
    <n v="7.1275160303910894E-6"/>
    <n v="9.1359175027931172E-5"/>
  </r>
  <r>
    <x v="9"/>
    <n v="17"/>
    <x v="18"/>
    <n v="0"/>
    <n v="0"/>
    <n v="13"/>
    <n v="0.5"/>
    <n v="0.16"/>
    <n v="0"/>
    <n v="13"/>
    <n v="0"/>
    <n v="0"/>
    <n v="0"/>
    <n v="0"/>
  </r>
  <r>
    <x v="9"/>
    <n v="17"/>
    <x v="19"/>
    <n v="0"/>
    <n v="0"/>
    <n v="12"/>
    <n v="0.5"/>
    <n v="0.16"/>
    <n v="0"/>
    <n v="12"/>
    <n v="0"/>
    <n v="0"/>
    <n v="0"/>
    <n v="0"/>
  </r>
  <r>
    <x v="9"/>
    <n v="17"/>
    <x v="20"/>
    <n v="0"/>
    <n v="0"/>
    <n v="11"/>
    <n v="0.9"/>
    <n v="0.16"/>
    <n v="0"/>
    <n v="11"/>
    <n v="0"/>
    <n v="0"/>
    <n v="0"/>
    <n v="0"/>
  </r>
  <r>
    <x v="9"/>
    <n v="17"/>
    <x v="21"/>
    <n v="0"/>
    <n v="0"/>
    <n v="10"/>
    <n v="1.2"/>
    <n v="0.16"/>
    <n v="0"/>
    <n v="10"/>
    <n v="0"/>
    <n v="0"/>
    <n v="0"/>
    <n v="0"/>
  </r>
  <r>
    <x v="9"/>
    <n v="17"/>
    <x v="22"/>
    <n v="0"/>
    <n v="0"/>
    <n v="9"/>
    <n v="1.3"/>
    <n v="0.16"/>
    <n v="0"/>
    <n v="9"/>
    <n v="0"/>
    <n v="0"/>
    <n v="0"/>
    <n v="0"/>
  </r>
  <r>
    <x v="9"/>
    <n v="17"/>
    <x v="23"/>
    <n v="0"/>
    <n v="0"/>
    <n v="9"/>
    <n v="1.3"/>
    <n v="0.16"/>
    <n v="0"/>
    <n v="9"/>
    <n v="0"/>
    <n v="0"/>
    <n v="0"/>
    <n v="0"/>
  </r>
  <r>
    <x v="9"/>
    <n v="18"/>
    <x v="0"/>
    <n v="0"/>
    <n v="0"/>
    <n v="9"/>
    <n v="1.2"/>
    <n v="0.16"/>
    <n v="0"/>
    <n v="9"/>
    <n v="0"/>
    <n v="0"/>
    <n v="0"/>
    <n v="0"/>
  </r>
  <r>
    <x v="9"/>
    <n v="18"/>
    <x v="1"/>
    <n v="0"/>
    <n v="0"/>
    <n v="9"/>
    <n v="1.2"/>
    <n v="0.16"/>
    <n v="0"/>
    <n v="9"/>
    <n v="0"/>
    <n v="0"/>
    <n v="0"/>
    <n v="0"/>
  </r>
  <r>
    <x v="9"/>
    <n v="18"/>
    <x v="2"/>
    <n v="0"/>
    <n v="0"/>
    <n v="9"/>
    <n v="1.2"/>
    <n v="0.16"/>
    <n v="0"/>
    <n v="9"/>
    <n v="0"/>
    <n v="0"/>
    <n v="0"/>
    <n v="0"/>
  </r>
  <r>
    <x v="9"/>
    <n v="18"/>
    <x v="3"/>
    <n v="0"/>
    <n v="0"/>
    <n v="10"/>
    <n v="1.2"/>
    <n v="0.16"/>
    <n v="0"/>
    <n v="10"/>
    <n v="0"/>
    <n v="0"/>
    <n v="0"/>
    <n v="0"/>
  </r>
  <r>
    <x v="9"/>
    <n v="18"/>
    <x v="4"/>
    <n v="0"/>
    <n v="0"/>
    <n v="10"/>
    <n v="1.2"/>
    <n v="0.16"/>
    <n v="0"/>
    <n v="10"/>
    <n v="0"/>
    <n v="0"/>
    <n v="0"/>
    <n v="0"/>
  </r>
  <r>
    <x v="9"/>
    <n v="18"/>
    <x v="5"/>
    <n v="0"/>
    <n v="0"/>
    <n v="9"/>
    <n v="1.3"/>
    <n v="0.16"/>
    <n v="0"/>
    <n v="9"/>
    <n v="0"/>
    <n v="0"/>
    <n v="0"/>
    <n v="0"/>
  </r>
  <r>
    <x v="9"/>
    <n v="18"/>
    <x v="6"/>
    <n v="0"/>
    <n v="0"/>
    <n v="9"/>
    <n v="1.2"/>
    <n v="0.16"/>
    <n v="0"/>
    <n v="9"/>
    <n v="0"/>
    <n v="0"/>
    <n v="0"/>
    <n v="0"/>
  </r>
  <r>
    <x v="9"/>
    <n v="18"/>
    <x v="7"/>
    <n v="104"/>
    <n v="48"/>
    <n v="11"/>
    <n v="0.8"/>
    <n v="0.16"/>
    <n v="79.569999999999993"/>
    <n v="13.507"/>
    <n v="499.363"/>
    <n v="449.96"/>
    <n v="3.9814491602025725E-5"/>
    <n v="5.1033474935839292E-4"/>
  </r>
  <r>
    <x v="9"/>
    <n v="18"/>
    <x v="8"/>
    <n v="261"/>
    <n v="116"/>
    <n v="15"/>
    <n v="0.4"/>
    <n v="0.16"/>
    <n v="246.09700000000001"/>
    <n v="23.881"/>
    <n v="1673.683"/>
    <n v="1582.6690000000001"/>
    <n v="1.4004169617140737E-4"/>
    <n v="1.7950284190423557E-3"/>
  </r>
  <r>
    <x v="9"/>
    <n v="18"/>
    <x v="9"/>
    <n v="521"/>
    <n v="141"/>
    <n v="18"/>
    <n v="0.4"/>
    <n v="0.16"/>
    <n v="493.06700000000001"/>
    <n v="35.813000000000002"/>
    <n v="3263.002"/>
    <n v="3115.672"/>
    <n v="2.7568872050552651E-4"/>
    <n v="3.5337267517178477E-3"/>
  </r>
  <r>
    <x v="9"/>
    <n v="18"/>
    <x v="10"/>
    <n v="337"/>
    <n v="237"/>
    <n v="20"/>
    <n v="0.3"/>
    <n v="0.16"/>
    <n v="519.00099999999998"/>
    <n v="39.259"/>
    <n v="3344.2089999999998"/>
    <n v="3194.002"/>
    <n v="2.8261971243189035E-4"/>
    <n v="3.6225669173264416E-3"/>
  </r>
  <r>
    <x v="9"/>
    <n v="18"/>
    <x v="11"/>
    <n v="608"/>
    <n v="189"/>
    <n v="20"/>
    <n v="0.3"/>
    <n v="0.16"/>
    <n v="730.101"/>
    <n v="47.097000000000001"/>
    <n v="4570.1040000000003"/>
    <n v="4376.4579999999996"/>
    <n v="3.8724875608413701E-4"/>
    <n v="4.9636825417982335E-3"/>
  </r>
  <r>
    <x v="9"/>
    <n v="18"/>
    <x v="12"/>
    <n v="462"/>
    <n v="240"/>
    <n v="20"/>
    <n v="0.4"/>
    <n v="0.16"/>
    <n v="669.72699999999998"/>
    <n v="44.088000000000001"/>
    <n v="4228.2879999999996"/>
    <n v="4046.7550000000001"/>
    <n v="3.5807514659737672E-4"/>
    <n v="4.5897406405898816E-3"/>
  </r>
  <r>
    <x v="9"/>
    <n v="18"/>
    <x v="13"/>
    <n v="176"/>
    <n v="276"/>
    <n v="20"/>
    <n v="0.4"/>
    <n v="0.16"/>
    <n v="436.54500000000002"/>
    <n v="35.685000000000002"/>
    <n v="2825.7510000000002"/>
    <n v="2693.915"/>
    <n v="2.383697576319476E-4"/>
    <n v="3.0553792255263025E-3"/>
  </r>
  <r>
    <x v="9"/>
    <n v="18"/>
    <x v="14"/>
    <n v="54"/>
    <n v="208"/>
    <n v="20"/>
    <n v="0.3"/>
    <n v="0.16"/>
    <n v="249.53299999999999"/>
    <n v="29.248999999999999"/>
    <n v="1638.4"/>
    <n v="1548.636"/>
    <n v="1.3703030273045318E-4"/>
    <n v="1.7564289379220022E-3"/>
  </r>
  <r>
    <x v="9"/>
    <n v="18"/>
    <x v="15"/>
    <n v="73"/>
    <n v="151"/>
    <n v="19"/>
    <n v="0.3"/>
    <n v="0.16"/>
    <n v="192.26499999999999"/>
    <n v="26.149000000000001"/>
    <n v="1283.3599999999999"/>
    <n v="1206.1769999999999"/>
    <n v="1.0672798479210726E-4"/>
    <n v="1.3680194616785008E-3"/>
  </r>
  <r>
    <x v="9"/>
    <n v="18"/>
    <x v="16"/>
    <n v="0"/>
    <n v="64"/>
    <n v="17"/>
    <n v="0.5"/>
    <n v="0.16"/>
    <n v="61.061"/>
    <n v="19.135999999999999"/>
    <n v="399.36700000000002"/>
    <n v="353.50700000000001"/>
    <n v="3.127989484122435E-5"/>
    <n v="4.0093987519210017E-4"/>
  </r>
  <r>
    <x v="9"/>
    <n v="18"/>
    <x v="17"/>
    <n v="0"/>
    <n v="5"/>
    <n v="15"/>
    <n v="0.8"/>
    <n v="0.16"/>
    <n v="4.7560000000000002"/>
    <n v="15.145"/>
    <n v="23.561"/>
    <n v="0"/>
    <n v="0"/>
    <n v="0"/>
  </r>
  <r>
    <x v="9"/>
    <n v="18"/>
    <x v="18"/>
    <n v="0"/>
    <n v="0"/>
    <n v="14"/>
    <n v="0.9"/>
    <n v="0.16"/>
    <n v="0"/>
    <n v="14"/>
    <n v="0"/>
    <n v="0"/>
    <n v="0"/>
    <n v="0"/>
  </r>
  <r>
    <x v="9"/>
    <n v="18"/>
    <x v="19"/>
    <n v="0"/>
    <n v="0"/>
    <n v="13"/>
    <n v="0.8"/>
    <n v="0.16"/>
    <n v="0"/>
    <n v="13"/>
    <n v="0"/>
    <n v="0"/>
    <n v="0"/>
    <n v="0"/>
  </r>
  <r>
    <x v="9"/>
    <n v="18"/>
    <x v="20"/>
    <n v="0"/>
    <n v="0"/>
    <n v="13"/>
    <n v="0.8"/>
    <n v="0.16"/>
    <n v="0"/>
    <n v="13"/>
    <n v="0"/>
    <n v="0"/>
    <n v="0"/>
    <n v="0"/>
  </r>
  <r>
    <x v="9"/>
    <n v="18"/>
    <x v="21"/>
    <n v="0"/>
    <n v="0"/>
    <n v="12"/>
    <n v="0.9"/>
    <n v="0.16"/>
    <n v="0"/>
    <n v="12"/>
    <n v="0"/>
    <n v="0"/>
    <n v="0"/>
    <n v="0"/>
  </r>
  <r>
    <x v="9"/>
    <n v="18"/>
    <x v="22"/>
    <n v="0"/>
    <n v="0"/>
    <n v="11"/>
    <n v="0.8"/>
    <n v="0.16"/>
    <n v="0"/>
    <n v="11"/>
    <n v="0"/>
    <n v="0"/>
    <n v="0"/>
    <n v="0"/>
  </r>
  <r>
    <x v="9"/>
    <n v="18"/>
    <x v="23"/>
    <n v="0"/>
    <n v="0"/>
    <n v="10"/>
    <n v="0.8"/>
    <n v="0.16"/>
    <n v="0"/>
    <n v="10"/>
    <n v="0"/>
    <n v="0"/>
    <n v="0"/>
    <n v="0"/>
  </r>
  <r>
    <x v="9"/>
    <n v="19"/>
    <x v="0"/>
    <n v="0"/>
    <n v="0"/>
    <n v="9"/>
    <n v="0.9"/>
    <n v="0.16"/>
    <n v="0"/>
    <n v="9"/>
    <n v="0"/>
    <n v="0"/>
    <n v="0"/>
    <n v="0"/>
  </r>
  <r>
    <x v="9"/>
    <n v="19"/>
    <x v="1"/>
    <n v="0"/>
    <n v="0"/>
    <n v="8"/>
    <n v="0.8"/>
    <n v="0.16"/>
    <n v="0"/>
    <n v="8"/>
    <n v="0"/>
    <n v="0"/>
    <n v="0"/>
    <n v="0"/>
  </r>
  <r>
    <x v="9"/>
    <n v="19"/>
    <x v="2"/>
    <n v="0"/>
    <n v="0"/>
    <n v="7"/>
    <n v="0.7"/>
    <n v="0.16"/>
    <n v="0"/>
    <n v="7"/>
    <n v="0"/>
    <n v="0"/>
    <n v="0"/>
    <n v="0"/>
  </r>
  <r>
    <x v="9"/>
    <n v="19"/>
    <x v="3"/>
    <n v="0"/>
    <n v="0"/>
    <n v="7"/>
    <n v="0.8"/>
    <n v="0.16"/>
    <n v="0"/>
    <n v="7"/>
    <n v="0"/>
    <n v="0"/>
    <n v="0"/>
    <n v="0"/>
  </r>
  <r>
    <x v="9"/>
    <n v="19"/>
    <x v="4"/>
    <n v="0"/>
    <n v="0"/>
    <n v="6"/>
    <n v="0.9"/>
    <n v="0.16"/>
    <n v="0"/>
    <n v="6"/>
    <n v="0"/>
    <n v="0"/>
    <n v="0"/>
    <n v="0"/>
  </r>
  <r>
    <x v="9"/>
    <n v="19"/>
    <x v="5"/>
    <n v="0"/>
    <n v="0"/>
    <n v="6"/>
    <n v="1"/>
    <n v="0.16"/>
    <n v="0"/>
    <n v="6"/>
    <n v="0"/>
    <n v="0"/>
    <n v="0"/>
    <n v="0"/>
  </r>
  <r>
    <x v="9"/>
    <n v="19"/>
    <x v="6"/>
    <n v="0"/>
    <n v="0"/>
    <n v="6"/>
    <n v="0.8"/>
    <n v="0.16"/>
    <n v="0"/>
    <n v="6"/>
    <n v="0"/>
    <n v="0"/>
    <n v="0"/>
    <n v="0"/>
  </r>
  <r>
    <x v="9"/>
    <n v="19"/>
    <x v="7"/>
    <n v="115"/>
    <n v="48"/>
    <n v="8"/>
    <n v="0.6"/>
    <n v="0.16"/>
    <n v="82.363"/>
    <n v="10.737"/>
    <n v="520.11300000000006"/>
    <n v="469.97500000000002"/>
    <n v="4.1585509135616597E-5"/>
    <n v="5.330353227613804E-4"/>
  </r>
  <r>
    <x v="9"/>
    <n v="19"/>
    <x v="8"/>
    <n v="266"/>
    <n v="114"/>
    <n v="11"/>
    <n v="0.5"/>
    <n v="0.16"/>
    <n v="245.845"/>
    <n v="19.614000000000001"/>
    <n v="1699.731"/>
    <n v="1607.7940000000001"/>
    <n v="1.4226486956793349E-4"/>
    <n v="1.8235246422124811E-3"/>
  </r>
  <r>
    <x v="9"/>
    <n v="19"/>
    <x v="9"/>
    <n v="709"/>
    <n v="102"/>
    <n v="14"/>
    <n v="0.6"/>
    <n v="0.16"/>
    <n v="571.98699999999997"/>
    <n v="33.515000000000001"/>
    <n v="3839.4160000000002"/>
    <n v="3671.6619999999998"/>
    <n v="3.248852250521757E-4"/>
    <n v="4.1643183982992609E-3"/>
  </r>
  <r>
    <x v="9"/>
    <n v="19"/>
    <x v="10"/>
    <n v="791"/>
    <n v="108"/>
    <n v="15"/>
    <n v="0.6"/>
    <n v="0.16"/>
    <n v="733.05499999999995"/>
    <n v="39.957999999999998"/>
    <n v="4763.4059999999999"/>
    <n v="4562.9110000000001"/>
    <n v="4.0374695904144995E-4"/>
    <n v="5.1751534392604987E-3"/>
  </r>
  <r>
    <x v="9"/>
    <n v="19"/>
    <x v="11"/>
    <n v="869"/>
    <n v="93"/>
    <n v="16"/>
    <n v="0.6"/>
    <n v="0.16"/>
    <n v="841.05600000000004"/>
    <n v="44.606999999999999"/>
    <n v="5340.5569999999998"/>
    <n v="5119.6109999999999"/>
    <n v="4.5300628759253832E-4"/>
    <n v="5.8065503522479137E-3"/>
  </r>
  <r>
    <x v="9"/>
    <n v="19"/>
    <x v="12"/>
    <n v="872"/>
    <n v="94"/>
    <n v="17"/>
    <n v="0.7"/>
    <n v="0.16"/>
    <n v="855.75699999999995"/>
    <n v="45.302"/>
    <n v="5413.72"/>
    <n v="5190.1819999999998"/>
    <n v="4.5925072818024957E-4"/>
    <n v="5.8865904304703578E-3"/>
  </r>
  <r>
    <x v="9"/>
    <n v="19"/>
    <x v="13"/>
    <n v="850"/>
    <n v="93"/>
    <n v="18"/>
    <n v="0.6"/>
    <n v="0.16"/>
    <n v="793.077"/>
    <n v="44.991"/>
    <n v="5040.652"/>
    <n v="4830.3329999999996"/>
    <n v="4.2740966455571098E-4"/>
    <n v="5.4784575981700013E-3"/>
  </r>
  <r>
    <x v="9"/>
    <n v="19"/>
    <x v="14"/>
    <n v="800"/>
    <n v="87"/>
    <n v="17"/>
    <n v="0.6"/>
    <n v="0.16"/>
    <n v="658.10699999999997"/>
    <n v="39.438000000000002"/>
    <n v="4307.4989999999998"/>
    <n v="4123.1589999999997"/>
    <n v="3.6483571735113518E-4"/>
    <n v="4.6763963792999415E-3"/>
  </r>
  <r>
    <x v="9"/>
    <n v="19"/>
    <x v="15"/>
    <n v="718"/>
    <n v="73"/>
    <n v="16"/>
    <n v="0.5"/>
    <n v="0.16"/>
    <n v="470.60599999999999"/>
    <n v="32.555"/>
    <n v="3186.8820000000001"/>
    <n v="3042.25"/>
    <n v="2.691920105704124E-4"/>
    <n v="3.450453131912994E-3"/>
  </r>
  <r>
    <x v="9"/>
    <n v="19"/>
    <x v="16"/>
    <n v="141"/>
    <n v="75"/>
    <n v="14"/>
    <n v="0.4"/>
    <n v="0.16"/>
    <n v="129.83699999999999"/>
    <n v="18.646000000000001"/>
    <n v="854.64200000000005"/>
    <n v="792.65099999999995"/>
    <n v="7.0137337947455986E-5"/>
    <n v="8.9900735490639047E-4"/>
  </r>
  <r>
    <x v="9"/>
    <n v="19"/>
    <x v="17"/>
    <n v="0"/>
    <n v="0"/>
    <n v="12"/>
    <n v="0.6"/>
    <n v="0.16"/>
    <n v="0"/>
    <n v="0"/>
    <n v="0"/>
    <n v="0"/>
    <n v="0"/>
    <n v="0"/>
  </r>
  <r>
    <x v="9"/>
    <n v="19"/>
    <x v="18"/>
    <n v="0"/>
    <n v="0"/>
    <n v="10"/>
    <n v="0.8"/>
    <n v="0.16"/>
    <n v="0"/>
    <n v="10"/>
    <n v="0"/>
    <n v="0"/>
    <n v="0"/>
    <n v="0"/>
  </r>
  <r>
    <x v="9"/>
    <n v="19"/>
    <x v="19"/>
    <n v="0"/>
    <n v="0"/>
    <n v="10"/>
    <n v="0.9"/>
    <n v="0.16"/>
    <n v="0"/>
    <n v="10"/>
    <n v="0"/>
    <n v="0"/>
    <n v="0"/>
    <n v="0"/>
  </r>
  <r>
    <x v="9"/>
    <n v="19"/>
    <x v="20"/>
    <n v="0"/>
    <n v="0"/>
    <n v="10"/>
    <n v="0.9"/>
    <n v="0.16"/>
    <n v="0"/>
    <n v="10"/>
    <n v="0"/>
    <n v="0"/>
    <n v="0"/>
    <n v="0"/>
  </r>
  <r>
    <x v="9"/>
    <n v="19"/>
    <x v="21"/>
    <n v="0"/>
    <n v="0"/>
    <n v="10"/>
    <n v="0.8"/>
    <n v="0.16"/>
    <n v="0"/>
    <n v="10"/>
    <n v="0"/>
    <n v="0"/>
    <n v="0"/>
    <n v="0"/>
  </r>
  <r>
    <x v="9"/>
    <n v="19"/>
    <x v="22"/>
    <n v="0"/>
    <n v="0"/>
    <n v="10"/>
    <n v="0.7"/>
    <n v="0.16"/>
    <n v="0"/>
    <n v="10"/>
    <n v="0"/>
    <n v="0"/>
    <n v="0"/>
    <n v="0"/>
  </r>
  <r>
    <x v="9"/>
    <n v="19"/>
    <x v="23"/>
    <n v="0"/>
    <n v="0"/>
    <n v="10"/>
    <n v="0.6"/>
    <n v="0.16"/>
    <n v="0"/>
    <n v="10"/>
    <n v="0"/>
    <n v="0"/>
    <n v="0"/>
    <n v="0"/>
  </r>
  <r>
    <x v="9"/>
    <n v="20"/>
    <x v="0"/>
    <n v="0"/>
    <n v="0"/>
    <n v="10"/>
    <n v="0.5"/>
    <n v="0.16"/>
    <n v="0"/>
    <n v="10"/>
    <n v="0"/>
    <n v="0"/>
    <n v="0"/>
    <n v="0"/>
  </r>
  <r>
    <x v="9"/>
    <n v="20"/>
    <x v="1"/>
    <n v="0"/>
    <n v="0"/>
    <n v="9"/>
    <n v="0.4"/>
    <n v="0.16"/>
    <n v="0"/>
    <n v="9"/>
    <n v="0"/>
    <n v="0"/>
    <n v="0"/>
    <n v="0"/>
  </r>
  <r>
    <x v="9"/>
    <n v="20"/>
    <x v="2"/>
    <n v="0"/>
    <n v="0"/>
    <n v="9"/>
    <n v="0.4"/>
    <n v="0.16"/>
    <n v="0"/>
    <n v="9"/>
    <n v="0"/>
    <n v="0"/>
    <n v="0"/>
    <n v="0"/>
  </r>
  <r>
    <x v="9"/>
    <n v="20"/>
    <x v="3"/>
    <n v="0"/>
    <n v="0"/>
    <n v="9"/>
    <n v="0.5"/>
    <n v="0.16"/>
    <n v="0"/>
    <n v="9"/>
    <n v="0"/>
    <n v="0"/>
    <n v="0"/>
    <n v="0"/>
  </r>
  <r>
    <x v="9"/>
    <n v="20"/>
    <x v="4"/>
    <n v="0"/>
    <n v="0"/>
    <n v="8"/>
    <n v="0.6"/>
    <n v="0.16"/>
    <n v="0"/>
    <n v="8"/>
    <n v="0"/>
    <n v="0"/>
    <n v="0"/>
    <n v="0"/>
  </r>
  <r>
    <x v="9"/>
    <n v="20"/>
    <x v="5"/>
    <n v="0"/>
    <n v="0"/>
    <n v="8"/>
    <n v="0.6"/>
    <n v="0.16"/>
    <n v="0"/>
    <n v="8"/>
    <n v="0"/>
    <n v="0"/>
    <n v="0"/>
    <n v="0"/>
  </r>
  <r>
    <x v="9"/>
    <n v="20"/>
    <x v="6"/>
    <n v="0"/>
    <n v="0"/>
    <n v="8"/>
    <n v="0.7"/>
    <n v="0.16"/>
    <n v="0"/>
    <n v="8"/>
    <n v="0"/>
    <n v="0"/>
    <n v="0"/>
    <n v="0"/>
  </r>
  <r>
    <x v="9"/>
    <n v="20"/>
    <x v="7"/>
    <n v="58"/>
    <n v="44"/>
    <n v="9"/>
    <n v="0.5"/>
    <n v="0.16"/>
    <n v="61.081000000000003"/>
    <n v="11.099"/>
    <n v="387.024"/>
    <n v="341.60199999999998"/>
    <n v="3.0226486710452467E-5"/>
    <n v="3.8743748566611634E-4"/>
  </r>
  <r>
    <x v="9"/>
    <n v="20"/>
    <x v="8"/>
    <n v="25"/>
    <n v="110"/>
    <n v="12"/>
    <n v="0.3"/>
    <n v="0.16"/>
    <n v="122.068"/>
    <n v="16.538"/>
    <n v="832.75800000000004"/>
    <n v="771.54100000000005"/>
    <n v="6.8269429871807577E-5"/>
    <n v="8.7506485655330219E-4"/>
  </r>
  <r>
    <x v="9"/>
    <n v="20"/>
    <x v="9"/>
    <n v="0"/>
    <n v="72"/>
    <n v="14"/>
    <n v="0.4"/>
    <n v="0.16"/>
    <n v="66.760000000000005"/>
    <n v="16.401"/>
    <n v="440.29599999999999"/>
    <n v="392.98599999999999"/>
    <n v="3.4773174941580767E-5"/>
    <n v="4.4571608989989642E-4"/>
  </r>
  <r>
    <x v="9"/>
    <n v="20"/>
    <x v="10"/>
    <n v="875"/>
    <n v="81"/>
    <n v="15"/>
    <n v="0.6"/>
    <n v="0.16"/>
    <n v="759.31799999999998"/>
    <n v="40.863999999999997"/>
    <n v="4924.2030000000004"/>
    <n v="4718.0110000000004"/>
    <n v="4.1747090705343814E-4"/>
    <n v="5.3510644527405568E-3"/>
  </r>
  <r>
    <x v="9"/>
    <n v="20"/>
    <x v="11"/>
    <n v="480"/>
    <n v="224"/>
    <n v="16"/>
    <n v="0.7"/>
    <n v="0.16"/>
    <n v="658.55700000000002"/>
    <n v="37.747"/>
    <n v="4274.2460000000001"/>
    <n v="4091.0839999999998"/>
    <n v="3.6199757658721181E-4"/>
    <n v="4.6400176187752938E-3"/>
  </r>
  <r>
    <x v="9"/>
    <n v="20"/>
    <x v="12"/>
    <n v="9"/>
    <n v="191"/>
    <n v="17"/>
    <n v="0.8"/>
    <n v="0.16"/>
    <n v="190.876"/>
    <n v="23.108000000000001"/>
    <n v="1257.47"/>
    <n v="1181.2049999999999"/>
    <n v="1.0451834952611521E-4"/>
    <n v="1.3396967677479785E-3"/>
  </r>
  <r>
    <x v="9"/>
    <n v="20"/>
    <x v="13"/>
    <n v="319"/>
    <n v="252"/>
    <n v="17"/>
    <n v="0.8"/>
    <n v="0.16"/>
    <n v="532.76300000000003"/>
    <n v="34.118000000000002"/>
    <n v="3498.2739999999999"/>
    <n v="3342.6080000000002"/>
    <n v="2.9576904201454357E-4"/>
    <n v="3.7911125786366769E-3"/>
  </r>
  <r>
    <x v="9"/>
    <n v="20"/>
    <x v="14"/>
    <n v="307"/>
    <n v="207"/>
    <n v="16"/>
    <n v="0.7"/>
    <n v="0.16"/>
    <n v="438.94799999999998"/>
    <n v="30.52"/>
    <n v="2936.741"/>
    <n v="2800.9720000000002"/>
    <n v="2.478426441717246E-4"/>
    <n v="3.1768009235929339E-3"/>
  </r>
  <r>
    <x v="9"/>
    <n v="20"/>
    <x v="15"/>
    <n v="543"/>
    <n v="105"/>
    <n v="15"/>
    <n v="0.6"/>
    <n v="0.16"/>
    <n v="410.505"/>
    <n v="29.023"/>
    <n v="2804.9549999999999"/>
    <n v="2673.855"/>
    <n v="2.3659475829525847E-4"/>
    <n v="3.0326276141116669E-3"/>
  </r>
  <r>
    <x v="9"/>
    <n v="20"/>
    <x v="16"/>
    <n v="92"/>
    <n v="73"/>
    <n v="13"/>
    <n v="0.5"/>
    <n v="0.16"/>
    <n v="107.544"/>
    <n v="16.739999999999998"/>
    <n v="711.19399999999996"/>
    <n v="654.28499999999997"/>
    <n v="5.7894089780939199E-5"/>
    <n v="7.4207567669116385E-4"/>
  </r>
  <r>
    <x v="9"/>
    <n v="20"/>
    <x v="17"/>
    <n v="0"/>
    <n v="0"/>
    <n v="11"/>
    <n v="0.5"/>
    <n v="0.16"/>
    <n v="0"/>
    <n v="0"/>
    <n v="0"/>
    <n v="0"/>
    <n v="0"/>
    <n v="0"/>
  </r>
  <r>
    <x v="9"/>
    <n v="20"/>
    <x v="18"/>
    <n v="0"/>
    <n v="0"/>
    <n v="11"/>
    <n v="0.4"/>
    <n v="0.16"/>
    <n v="0"/>
    <n v="11"/>
    <n v="0"/>
    <n v="0"/>
    <n v="0"/>
    <n v="0"/>
  </r>
  <r>
    <x v="9"/>
    <n v="20"/>
    <x v="19"/>
    <n v="0"/>
    <n v="0"/>
    <n v="10"/>
    <n v="0.3"/>
    <n v="0.16"/>
    <n v="0"/>
    <n v="10"/>
    <n v="0"/>
    <n v="0"/>
    <n v="0"/>
    <n v="0"/>
  </r>
  <r>
    <x v="9"/>
    <n v="20"/>
    <x v="20"/>
    <n v="0"/>
    <n v="0"/>
    <n v="10"/>
    <n v="0.5"/>
    <n v="0.16"/>
    <n v="0"/>
    <n v="10"/>
    <n v="0"/>
    <n v="0"/>
    <n v="0"/>
    <n v="0"/>
  </r>
  <r>
    <x v="9"/>
    <n v="20"/>
    <x v="21"/>
    <n v="0"/>
    <n v="0"/>
    <n v="9"/>
    <n v="0.8"/>
    <n v="0.16"/>
    <n v="0"/>
    <n v="9"/>
    <n v="0"/>
    <n v="0"/>
    <n v="0"/>
    <n v="0"/>
  </r>
  <r>
    <x v="9"/>
    <n v="20"/>
    <x v="22"/>
    <n v="0"/>
    <n v="0"/>
    <n v="8"/>
    <n v="0.9"/>
    <n v="0.16"/>
    <n v="0"/>
    <n v="8"/>
    <n v="0"/>
    <n v="0"/>
    <n v="0"/>
    <n v="0"/>
  </r>
  <r>
    <x v="9"/>
    <n v="20"/>
    <x v="23"/>
    <n v="0"/>
    <n v="0"/>
    <n v="8"/>
    <n v="1"/>
    <n v="0.16"/>
    <n v="0"/>
    <n v="8"/>
    <n v="0"/>
    <n v="0"/>
    <n v="0"/>
    <n v="0"/>
  </r>
  <r>
    <x v="9"/>
    <n v="21"/>
    <x v="0"/>
    <n v="0"/>
    <n v="0"/>
    <n v="7"/>
    <n v="1.1000000000000001"/>
    <n v="0.16"/>
    <n v="0"/>
    <n v="7"/>
    <n v="0"/>
    <n v="0"/>
    <n v="0"/>
    <n v="0"/>
  </r>
  <r>
    <x v="9"/>
    <n v="21"/>
    <x v="1"/>
    <n v="0"/>
    <n v="0"/>
    <n v="7"/>
    <n v="1.1000000000000001"/>
    <n v="0.16"/>
    <n v="0"/>
    <n v="7"/>
    <n v="0"/>
    <n v="0"/>
    <n v="0"/>
    <n v="0"/>
  </r>
  <r>
    <x v="9"/>
    <n v="21"/>
    <x v="2"/>
    <n v="0"/>
    <n v="0"/>
    <n v="6"/>
    <n v="1.1000000000000001"/>
    <n v="0.16"/>
    <n v="0"/>
    <n v="6"/>
    <n v="0"/>
    <n v="0"/>
    <n v="0"/>
    <n v="0"/>
  </r>
  <r>
    <x v="9"/>
    <n v="21"/>
    <x v="3"/>
    <n v="0"/>
    <n v="0"/>
    <n v="6"/>
    <n v="1.1000000000000001"/>
    <n v="0.16"/>
    <n v="0"/>
    <n v="6"/>
    <n v="0"/>
    <n v="0"/>
    <n v="0"/>
    <n v="0"/>
  </r>
  <r>
    <x v="9"/>
    <n v="21"/>
    <x v="4"/>
    <n v="0"/>
    <n v="0"/>
    <n v="6"/>
    <n v="1.1000000000000001"/>
    <n v="0.16"/>
    <n v="0"/>
    <n v="6"/>
    <n v="0"/>
    <n v="0"/>
    <n v="0"/>
    <n v="0"/>
  </r>
  <r>
    <x v="9"/>
    <n v="21"/>
    <x v="5"/>
    <n v="0"/>
    <n v="0"/>
    <n v="5"/>
    <n v="1.2"/>
    <n v="0.16"/>
    <n v="0"/>
    <n v="5"/>
    <n v="0"/>
    <n v="0"/>
    <n v="0"/>
    <n v="0"/>
  </r>
  <r>
    <x v="9"/>
    <n v="21"/>
    <x v="6"/>
    <n v="0"/>
    <n v="0"/>
    <n v="5"/>
    <n v="1.1000000000000001"/>
    <n v="0.16"/>
    <n v="0"/>
    <n v="5"/>
    <n v="0"/>
    <n v="0"/>
    <n v="0"/>
    <n v="0"/>
  </r>
  <r>
    <x v="9"/>
    <n v="21"/>
    <x v="7"/>
    <n v="513"/>
    <n v="30"/>
    <n v="7"/>
    <n v="0.7"/>
    <n v="0.16"/>
    <n v="160.376"/>
    <n v="12.042"/>
    <n v="944.17899999999997"/>
    <n v="879.01499999999999"/>
    <n v="7.7779214453628428E-5"/>
    <n v="9.9695950686120487E-4"/>
  </r>
  <r>
    <x v="9"/>
    <n v="21"/>
    <x v="8"/>
    <n v="770"/>
    <n v="49"/>
    <n v="11"/>
    <n v="0.3"/>
    <n v="0.16"/>
    <n v="407.34899999999999"/>
    <n v="26.157"/>
    <n v="2781.7829999999999"/>
    <n v="2651.5039999999999"/>
    <n v="2.3461704093861148E-4"/>
    <n v="3.0072776008151308E-3"/>
  </r>
  <r>
    <x v="9"/>
    <n v="21"/>
    <x v="9"/>
    <n v="877"/>
    <n v="59"/>
    <n v="14"/>
    <n v="0.1"/>
    <n v="0.16"/>
    <n v="619.47400000000005"/>
    <n v="38.631999999999998"/>
    <n v="4090.893"/>
    <n v="3914.2280000000001"/>
    <n v="3.4634855950398694E-4"/>
    <n v="4.4394314279304903E-3"/>
  </r>
  <r>
    <x v="9"/>
    <n v="21"/>
    <x v="10"/>
    <n v="930"/>
    <n v="64"/>
    <n v="17"/>
    <n v="0.2"/>
    <n v="0.16"/>
    <n v="778.69600000000003"/>
    <n v="46.911000000000001"/>
    <n v="4931.7250000000004"/>
    <n v="4725.2659999999996"/>
    <n v="4.181128621973902E-4"/>
    <n v="5.3592929143962478E-3"/>
  </r>
  <r>
    <x v="9"/>
    <n v="21"/>
    <x v="11"/>
    <n v="959"/>
    <n v="63"/>
    <n v="18"/>
    <n v="0.4"/>
    <n v="0.16"/>
    <n v="869.60500000000002"/>
    <n v="49.366"/>
    <n v="5423.74"/>
    <n v="5199.8459999999995"/>
    <n v="4.601058425167283E-4"/>
    <n v="5.8975511270162716E-3"/>
  </r>
  <r>
    <x v="9"/>
    <n v="21"/>
    <x v="12"/>
    <n v="962"/>
    <n v="63"/>
    <n v="19"/>
    <n v="0.5"/>
    <n v="0.16"/>
    <n v="883.72500000000002"/>
    <n v="49.942999999999998"/>
    <n v="5493.7730000000001"/>
    <n v="5267.3980000000001"/>
    <n v="4.6608314835880327E-4"/>
    <n v="5.9741671217461555E-3"/>
  </r>
  <r>
    <x v="9"/>
    <n v="21"/>
    <x v="13"/>
    <n v="947"/>
    <n v="61"/>
    <n v="19"/>
    <n v="0.6"/>
    <n v="0.16"/>
    <n v="821.58500000000004"/>
    <n v="46.978000000000002"/>
    <n v="5189.8519999999999"/>
    <n v="4974.2470000000003"/>
    <n v="4.4014382480198614E-4"/>
    <n v="5.6416816961324069E-3"/>
  </r>
  <r>
    <x v="9"/>
    <n v="21"/>
    <x v="14"/>
    <n v="900"/>
    <n v="60"/>
    <n v="19"/>
    <n v="0.6"/>
    <n v="0.16"/>
    <n v="685.78"/>
    <n v="42.396000000000001"/>
    <n v="4446.1790000000001"/>
    <n v="4256.9250000000002"/>
    <n v="3.76671936756497E-4"/>
    <n v="4.8281108385467078E-3"/>
  </r>
  <r>
    <x v="9"/>
    <n v="21"/>
    <x v="15"/>
    <n v="820"/>
    <n v="53"/>
    <n v="18"/>
    <n v="0.5"/>
    <n v="0.16"/>
    <n v="492.39"/>
    <n v="35.332000000000001"/>
    <n v="3307.7649999999999"/>
    <n v="3158.8490000000002"/>
    <n v="2.7950921633604624E-4"/>
    <n v="3.5826971568050717E-3"/>
  </r>
  <r>
    <x v="9"/>
    <n v="21"/>
    <x v="16"/>
    <n v="643"/>
    <n v="39"/>
    <n v="15"/>
    <n v="0.6"/>
    <n v="0.16"/>
    <n v="256.87"/>
    <n v="23.577999999999999"/>
    <n v="1631.348"/>
    <n v="1541.8340000000001"/>
    <n v="1.3642843107102351E-4"/>
    <n v="1.7487142589169002E-3"/>
  </r>
  <r>
    <x v="9"/>
    <n v="21"/>
    <x v="17"/>
    <n v="0"/>
    <n v="0"/>
    <n v="12"/>
    <n v="0.8"/>
    <n v="0.16"/>
    <n v="0"/>
    <n v="0"/>
    <n v="0"/>
    <n v="0"/>
    <n v="0"/>
    <n v="0"/>
  </r>
  <r>
    <x v="9"/>
    <n v="21"/>
    <x v="18"/>
    <n v="0"/>
    <n v="0"/>
    <n v="11"/>
    <n v="0.9"/>
    <n v="0.16"/>
    <n v="0"/>
    <n v="11"/>
    <n v="0"/>
    <n v="0"/>
    <n v="0"/>
    <n v="0"/>
  </r>
  <r>
    <x v="9"/>
    <n v="21"/>
    <x v="19"/>
    <n v="0"/>
    <n v="0"/>
    <n v="11"/>
    <n v="0.6"/>
    <n v="0.16"/>
    <n v="0"/>
    <n v="11"/>
    <n v="0"/>
    <n v="0"/>
    <n v="0"/>
    <n v="0"/>
  </r>
  <r>
    <x v="9"/>
    <n v="21"/>
    <x v="20"/>
    <n v="0"/>
    <n v="0"/>
    <n v="10"/>
    <n v="0.6"/>
    <n v="0.16"/>
    <n v="0"/>
    <n v="10"/>
    <n v="0"/>
    <n v="0"/>
    <n v="0"/>
    <n v="0"/>
  </r>
  <r>
    <x v="9"/>
    <n v="21"/>
    <x v="21"/>
    <n v="0"/>
    <n v="0"/>
    <n v="10"/>
    <n v="0.8"/>
    <n v="0.16"/>
    <n v="0"/>
    <n v="10"/>
    <n v="0"/>
    <n v="0"/>
    <n v="0"/>
    <n v="0"/>
  </r>
  <r>
    <x v="9"/>
    <n v="21"/>
    <x v="22"/>
    <n v="0"/>
    <n v="0"/>
    <n v="9"/>
    <n v="1"/>
    <n v="0.16"/>
    <n v="0"/>
    <n v="9"/>
    <n v="0"/>
    <n v="0"/>
    <n v="0"/>
    <n v="0"/>
  </r>
  <r>
    <x v="9"/>
    <n v="21"/>
    <x v="23"/>
    <n v="0"/>
    <n v="0"/>
    <n v="8"/>
    <n v="1.1000000000000001"/>
    <n v="0.16"/>
    <n v="0"/>
    <n v="8"/>
    <n v="0"/>
    <n v="0"/>
    <n v="0"/>
    <n v="0"/>
  </r>
  <r>
    <x v="9"/>
    <n v="22"/>
    <x v="0"/>
    <n v="0"/>
    <n v="0"/>
    <n v="7"/>
    <n v="1.2"/>
    <n v="0.16"/>
    <n v="0"/>
    <n v="7"/>
    <n v="0"/>
    <n v="0"/>
    <n v="0"/>
    <n v="0"/>
  </r>
  <r>
    <x v="9"/>
    <n v="22"/>
    <x v="1"/>
    <n v="0"/>
    <n v="0"/>
    <n v="7"/>
    <n v="1.2"/>
    <n v="0.16"/>
    <n v="0"/>
    <n v="7"/>
    <n v="0"/>
    <n v="0"/>
    <n v="0"/>
    <n v="0"/>
  </r>
  <r>
    <x v="9"/>
    <n v="22"/>
    <x v="2"/>
    <n v="0"/>
    <n v="0"/>
    <n v="6"/>
    <n v="1.2"/>
    <n v="0.16"/>
    <n v="0"/>
    <n v="6"/>
    <n v="0"/>
    <n v="0"/>
    <n v="0"/>
    <n v="0"/>
  </r>
  <r>
    <x v="9"/>
    <n v="22"/>
    <x v="3"/>
    <n v="0"/>
    <n v="0"/>
    <n v="6"/>
    <n v="1.2"/>
    <n v="0.16"/>
    <n v="0"/>
    <n v="6"/>
    <n v="0"/>
    <n v="0"/>
    <n v="0"/>
    <n v="0"/>
  </r>
  <r>
    <x v="9"/>
    <n v="22"/>
    <x v="4"/>
    <n v="0"/>
    <n v="0"/>
    <n v="6"/>
    <n v="1.2"/>
    <n v="0.16"/>
    <n v="0"/>
    <n v="6"/>
    <n v="0"/>
    <n v="0"/>
    <n v="0"/>
    <n v="0"/>
  </r>
  <r>
    <x v="9"/>
    <n v="22"/>
    <x v="5"/>
    <n v="0"/>
    <n v="0"/>
    <n v="6"/>
    <n v="1.2"/>
    <n v="0.16"/>
    <n v="0"/>
    <n v="6"/>
    <n v="0"/>
    <n v="0"/>
    <n v="0"/>
    <n v="0"/>
  </r>
  <r>
    <x v="9"/>
    <n v="22"/>
    <x v="6"/>
    <n v="0"/>
    <n v="0"/>
    <n v="6"/>
    <n v="1.1000000000000001"/>
    <n v="0.16"/>
    <n v="0"/>
    <n v="6"/>
    <n v="0"/>
    <n v="0"/>
    <n v="0"/>
    <n v="0"/>
  </r>
  <r>
    <x v="9"/>
    <n v="22"/>
    <x v="7"/>
    <n v="523"/>
    <n v="28"/>
    <n v="8"/>
    <n v="0.6"/>
    <n v="0.16"/>
    <n v="159.78800000000001"/>
    <n v="13.151999999999999"/>
    <n v="929.26300000000003"/>
    <n v="864.62699999999995"/>
    <n v="7.6506099276346112E-5"/>
    <n v="9.8064095327028873E-4"/>
  </r>
  <r>
    <x v="9"/>
    <n v="22"/>
    <x v="8"/>
    <n v="775"/>
    <n v="46"/>
    <n v="11"/>
    <n v="0.2"/>
    <n v="0.16"/>
    <n v="402.20400000000001"/>
    <n v="26.439"/>
    <n v="2741.1260000000002"/>
    <n v="2612.288"/>
    <n v="2.3114703226525155E-4"/>
    <n v="2.9627996749309661E-3"/>
  </r>
  <r>
    <x v="9"/>
    <n v="22"/>
    <x v="9"/>
    <n v="879"/>
    <n v="56"/>
    <n v="15"/>
    <n v="0.1"/>
    <n v="0.16"/>
    <n v="614.98199999999997"/>
    <n v="39.457000000000001"/>
    <n v="4049.6010000000001"/>
    <n v="3874.3989999999999"/>
    <n v="3.4282430982397738E-4"/>
    <n v="4.3942582509098769E-3"/>
  </r>
  <r>
    <x v="9"/>
    <n v="22"/>
    <x v="10"/>
    <n v="930"/>
    <n v="61"/>
    <n v="18"/>
    <n v="0.2"/>
    <n v="0.16"/>
    <n v="772.53200000000004"/>
    <n v="47.677999999999997"/>
    <n v="4879.5889999999999"/>
    <n v="4674.9769999999999"/>
    <n v="4.1366306450831946E-4"/>
    <n v="5.3022562351125692E-3"/>
  </r>
  <r>
    <x v="9"/>
    <n v="22"/>
    <x v="11"/>
    <n v="958"/>
    <n v="61"/>
    <n v="19"/>
    <n v="0.3"/>
    <n v="0.16"/>
    <n v="863.45799999999997"/>
    <n v="51.109000000000002"/>
    <n v="5348.7969999999996"/>
    <n v="5127.5590000000002"/>
    <n v="4.5370956250420359E-4"/>
    <n v="5.8155647992829849E-3"/>
  </r>
  <r>
    <x v="9"/>
    <n v="22"/>
    <x v="12"/>
    <n v="961"/>
    <n v="62"/>
    <n v="20"/>
    <n v="0.4"/>
    <n v="0.16"/>
    <n v="878.57299999999998"/>
    <n v="51.686999999999998"/>
    <n v="5424.3289999999997"/>
    <n v="5200.415"/>
    <n v="4.6015619020479292E-4"/>
    <n v="5.8981964743191097E-3"/>
  </r>
  <r>
    <x v="9"/>
    <n v="22"/>
    <x v="13"/>
    <n v="945"/>
    <n v="60"/>
    <n v="21"/>
    <n v="0.5"/>
    <n v="0.16"/>
    <n v="815.66700000000003"/>
    <n v="49.587000000000003"/>
    <n v="5099.201"/>
    <n v="4886.8069999999998"/>
    <n v="4.3240673895950869E-4"/>
    <n v="5.5425091686101867E-3"/>
  </r>
  <r>
    <x v="9"/>
    <n v="22"/>
    <x v="14"/>
    <n v="906"/>
    <n v="56"/>
    <n v="20"/>
    <n v="0.5"/>
    <n v="0.16"/>
    <n v="682.15300000000002"/>
    <n v="43.953000000000003"/>
    <n v="4397.1620000000003"/>
    <n v="4209.6450000000004"/>
    <n v="3.7248838896792962E-4"/>
    <n v="4.7744869009752246E-3"/>
  </r>
  <r>
    <x v="9"/>
    <n v="22"/>
    <x v="15"/>
    <n v="826"/>
    <n v="49"/>
    <n v="19"/>
    <n v="0.4"/>
    <n v="0.16"/>
    <n v="488.19"/>
    <n v="36.701000000000001"/>
    <n v="3262.989"/>
    <n v="3115.66"/>
    <n v="2.7568765869136696E-4"/>
    <n v="3.533713141581408E-3"/>
  </r>
  <r>
    <x v="9"/>
    <n v="22"/>
    <x v="16"/>
    <n v="652"/>
    <n v="36"/>
    <n v="16"/>
    <n v="0.6"/>
    <n v="0.16"/>
    <n v="254.559"/>
    <n v="24.49"/>
    <n v="1603.453"/>
    <n v="1514.9280000000001"/>
    <n v="1.3404766675631977E-4"/>
    <n v="1.7181980646635512E-3"/>
  </r>
  <r>
    <x v="9"/>
    <n v="22"/>
    <x v="17"/>
    <n v="0"/>
    <n v="0"/>
    <n v="13"/>
    <n v="0.8"/>
    <n v="0.16"/>
    <n v="0"/>
    <n v="0"/>
    <n v="0"/>
    <n v="0"/>
    <n v="0"/>
    <n v="0"/>
  </r>
  <r>
    <x v="9"/>
    <n v="22"/>
    <x v="18"/>
    <n v="0"/>
    <n v="0"/>
    <n v="12"/>
    <n v="0.7"/>
    <n v="0.16"/>
    <n v="0"/>
    <n v="12"/>
    <n v="0"/>
    <n v="0"/>
    <n v="0"/>
    <n v="0"/>
  </r>
  <r>
    <x v="9"/>
    <n v="22"/>
    <x v="19"/>
    <n v="0"/>
    <n v="0"/>
    <n v="11"/>
    <n v="0.7"/>
    <n v="0.16"/>
    <n v="0"/>
    <n v="11"/>
    <n v="0"/>
    <n v="0"/>
    <n v="0"/>
    <n v="0"/>
  </r>
  <r>
    <x v="9"/>
    <n v="22"/>
    <x v="20"/>
    <n v="0"/>
    <n v="0"/>
    <n v="11"/>
    <n v="0.8"/>
    <n v="0.16"/>
    <n v="0"/>
    <n v="11"/>
    <n v="0"/>
    <n v="0"/>
    <n v="0"/>
    <n v="0"/>
  </r>
  <r>
    <x v="9"/>
    <n v="22"/>
    <x v="21"/>
    <n v="0"/>
    <n v="0"/>
    <n v="10"/>
    <n v="0.9"/>
    <n v="0.16"/>
    <n v="0"/>
    <n v="10"/>
    <n v="0"/>
    <n v="0"/>
    <n v="0"/>
    <n v="0"/>
  </r>
  <r>
    <x v="9"/>
    <n v="22"/>
    <x v="22"/>
    <n v="0"/>
    <n v="0"/>
    <n v="9"/>
    <n v="1"/>
    <n v="0.16"/>
    <n v="0"/>
    <n v="9"/>
    <n v="0"/>
    <n v="0"/>
    <n v="0"/>
    <n v="0"/>
  </r>
  <r>
    <x v="9"/>
    <n v="22"/>
    <x v="23"/>
    <n v="0"/>
    <n v="0"/>
    <n v="8"/>
    <n v="1"/>
    <n v="0.16"/>
    <n v="0"/>
    <n v="8"/>
    <n v="0"/>
    <n v="0"/>
    <n v="0"/>
    <n v="0"/>
  </r>
  <r>
    <x v="9"/>
    <n v="23"/>
    <x v="0"/>
    <n v="0"/>
    <n v="0"/>
    <n v="8"/>
    <n v="1"/>
    <n v="0.16"/>
    <n v="0"/>
    <n v="8"/>
    <n v="0"/>
    <n v="0"/>
    <n v="0"/>
    <n v="0"/>
  </r>
  <r>
    <x v="9"/>
    <n v="23"/>
    <x v="1"/>
    <n v="0"/>
    <n v="0"/>
    <n v="7"/>
    <n v="1.1000000000000001"/>
    <n v="0.16"/>
    <n v="0"/>
    <n v="7"/>
    <n v="0"/>
    <n v="0"/>
    <n v="0"/>
    <n v="0"/>
  </r>
  <r>
    <x v="9"/>
    <n v="23"/>
    <x v="2"/>
    <n v="0"/>
    <n v="0"/>
    <n v="6"/>
    <n v="1"/>
    <n v="0.16"/>
    <n v="0"/>
    <n v="6"/>
    <n v="0"/>
    <n v="0"/>
    <n v="0"/>
    <n v="0"/>
  </r>
  <r>
    <x v="9"/>
    <n v="23"/>
    <x v="3"/>
    <n v="0"/>
    <n v="0"/>
    <n v="5"/>
    <n v="0.9"/>
    <n v="0.16"/>
    <n v="0"/>
    <n v="5"/>
    <n v="0"/>
    <n v="0"/>
    <n v="0"/>
    <n v="0"/>
  </r>
  <r>
    <x v="9"/>
    <n v="23"/>
    <x v="4"/>
    <n v="0"/>
    <n v="0"/>
    <n v="5"/>
    <n v="0.7"/>
    <n v="0.16"/>
    <n v="0"/>
    <n v="5"/>
    <n v="0"/>
    <n v="0"/>
    <n v="0"/>
    <n v="0"/>
  </r>
  <r>
    <x v="9"/>
    <n v="23"/>
    <x v="5"/>
    <n v="0"/>
    <n v="0"/>
    <n v="4"/>
    <n v="0.5"/>
    <n v="0.16"/>
    <n v="0"/>
    <n v="4"/>
    <n v="0"/>
    <n v="0"/>
    <n v="0"/>
    <n v="0"/>
  </r>
  <r>
    <x v="9"/>
    <n v="23"/>
    <x v="6"/>
    <n v="0"/>
    <n v="0"/>
    <n v="4"/>
    <n v="0.6"/>
    <n v="0.16"/>
    <n v="0"/>
    <n v="4"/>
    <n v="0"/>
    <n v="0"/>
    <n v="0"/>
    <n v="0"/>
  </r>
  <r>
    <x v="9"/>
    <n v="23"/>
    <x v="7"/>
    <n v="519"/>
    <n v="27"/>
    <n v="7"/>
    <n v="0.5"/>
    <n v="0.16"/>
    <n v="156.87299999999999"/>
    <n v="12.195"/>
    <n v="909.46500000000003"/>
    <n v="845.53099999999995"/>
    <n v="7.4816399010472961E-5"/>
    <n v="9.5898268948295688E-4"/>
  </r>
  <r>
    <x v="9"/>
    <n v="23"/>
    <x v="8"/>
    <n v="773"/>
    <n v="46"/>
    <n v="10"/>
    <n v="0.4"/>
    <n v="0.16"/>
    <n v="399.60199999999998"/>
    <n v="24.417999999999999"/>
    <n v="2742.2919999999999"/>
    <n v="2613.413"/>
    <n v="2.3124657734270793E-4"/>
    <n v="2.9640756252221657E-3"/>
  </r>
  <r>
    <x v="9"/>
    <n v="23"/>
    <x v="9"/>
    <n v="878"/>
    <n v="55"/>
    <n v="14"/>
    <n v="0.3"/>
    <n v="0.16"/>
    <n v="610.92600000000004"/>
    <n v="36.798999999999999"/>
    <n v="4067.433"/>
    <n v="3891.5990000000002"/>
    <n v="3.443462434526441E-4"/>
    <n v="4.413766113139774E-3"/>
  </r>
  <r>
    <x v="9"/>
    <n v="23"/>
    <x v="10"/>
    <n v="930"/>
    <n v="61"/>
    <n v="17"/>
    <n v="0.2"/>
    <n v="0.16"/>
    <n v="769.86"/>
    <n v="46.578000000000003"/>
    <n v="4886.7889999999998"/>
    <n v="4681.9219999999996"/>
    <n v="4.1427758945315025E-4"/>
    <n v="5.3101331015769073E-3"/>
  </r>
  <r>
    <x v="9"/>
    <n v="23"/>
    <x v="11"/>
    <n v="958"/>
    <n v="61"/>
    <n v="20"/>
    <n v="0.2"/>
    <n v="0.16"/>
    <n v="860.47799999999995"/>
    <n v="53.02"/>
    <n v="5289.4750000000004"/>
    <n v="5070.34"/>
    <n v="4.4864656713800147E-4"/>
    <n v="5.7506682662055155E-3"/>
  </r>
  <r>
    <x v="9"/>
    <n v="23"/>
    <x v="12"/>
    <n v="962"/>
    <n v="61"/>
    <n v="21"/>
    <n v="0.3"/>
    <n v="0.16"/>
    <n v="875.08699999999999"/>
    <n v="53.539000000000001"/>
    <n v="5362.9"/>
    <n v="5141.1620000000003"/>
    <n v="4.5491321733854965E-4"/>
    <n v="5.8309930231151526E-3"/>
  </r>
  <r>
    <x v="9"/>
    <n v="23"/>
    <x v="13"/>
    <n v="947"/>
    <n v="60"/>
    <n v="21"/>
    <n v="0.4"/>
    <n v="0.16"/>
    <n v="814.08100000000002"/>
    <n v="50.387999999999998"/>
    <n v="5074.2380000000003"/>
    <n v="4862.7290000000003"/>
    <n v="4.30276208848402E-4"/>
    <n v="5.5152004298444053E-3"/>
  </r>
  <r>
    <x v="9"/>
    <n v="23"/>
    <x v="14"/>
    <n v="907"/>
    <n v="56"/>
    <n v="21"/>
    <n v="0.4"/>
    <n v="0.16"/>
    <n v="679.82799999999997"/>
    <n v="45.588000000000001"/>
    <n v="4354.5060000000003"/>
    <n v="4168.5"/>
    <n v="3.6884769366842441E-4"/>
    <n v="4.727821145658416E-3"/>
  </r>
  <r>
    <x v="9"/>
    <n v="23"/>
    <x v="15"/>
    <n v="827"/>
    <n v="49"/>
    <n v="20"/>
    <n v="0.4"/>
    <n v="0.16"/>
    <n v="486.077"/>
    <n v="37.625"/>
    <n v="3237.1550000000002"/>
    <n v="3090.741"/>
    <n v="2.7348271310457953E-4"/>
    <n v="3.505450559086827E-3"/>
  </r>
  <r>
    <x v="9"/>
    <n v="23"/>
    <x v="16"/>
    <n v="653"/>
    <n v="35"/>
    <n v="17"/>
    <n v="0.6"/>
    <n v="0.16"/>
    <n v="251.83699999999999"/>
    <n v="25.39"/>
    <n v="1574.2070000000001"/>
    <n v="1486.7180000000001"/>
    <n v="1.3155151863627988E-4"/>
    <n v="1.6862029022504472E-3"/>
  </r>
  <r>
    <x v="9"/>
    <n v="23"/>
    <x v="17"/>
    <n v="0"/>
    <n v="0"/>
    <n v="15"/>
    <n v="0.6"/>
    <n v="0.15"/>
    <n v="0"/>
    <n v="0"/>
    <n v="0"/>
    <n v="0"/>
    <n v="0"/>
    <n v="0"/>
  </r>
  <r>
    <x v="9"/>
    <n v="23"/>
    <x v="18"/>
    <n v="0"/>
    <n v="0"/>
    <n v="13"/>
    <n v="0.6"/>
    <n v="0.15"/>
    <n v="0"/>
    <n v="13"/>
    <n v="0"/>
    <n v="0"/>
    <n v="0"/>
    <n v="0"/>
  </r>
  <r>
    <x v="9"/>
    <n v="23"/>
    <x v="19"/>
    <n v="0"/>
    <n v="0"/>
    <n v="12"/>
    <n v="0.9"/>
    <n v="0.15"/>
    <n v="0"/>
    <n v="12"/>
    <n v="0"/>
    <n v="0"/>
    <n v="0"/>
    <n v="0"/>
  </r>
  <r>
    <x v="9"/>
    <n v="23"/>
    <x v="20"/>
    <n v="0"/>
    <n v="0"/>
    <n v="10"/>
    <n v="1.1000000000000001"/>
    <n v="0.15"/>
    <n v="0"/>
    <n v="10"/>
    <n v="0"/>
    <n v="0"/>
    <n v="0"/>
    <n v="0"/>
  </r>
  <r>
    <x v="9"/>
    <n v="23"/>
    <x v="21"/>
    <n v="0"/>
    <n v="0"/>
    <n v="9"/>
    <n v="1.1000000000000001"/>
    <n v="0.15"/>
    <n v="0"/>
    <n v="9"/>
    <n v="0"/>
    <n v="0"/>
    <n v="0"/>
    <n v="0"/>
  </r>
  <r>
    <x v="9"/>
    <n v="23"/>
    <x v="22"/>
    <n v="0"/>
    <n v="0"/>
    <n v="8"/>
    <n v="1.1000000000000001"/>
    <n v="0.15"/>
    <n v="0"/>
    <n v="8"/>
    <n v="0"/>
    <n v="0"/>
    <n v="0"/>
    <n v="0"/>
  </r>
  <r>
    <x v="9"/>
    <n v="23"/>
    <x v="23"/>
    <n v="0"/>
    <n v="0"/>
    <n v="8"/>
    <n v="1.1000000000000001"/>
    <n v="0.15"/>
    <n v="0"/>
    <n v="8"/>
    <n v="0"/>
    <n v="0"/>
    <n v="0"/>
    <n v="0"/>
  </r>
  <r>
    <x v="9"/>
    <n v="24"/>
    <x v="0"/>
    <n v="0"/>
    <n v="0"/>
    <n v="7"/>
    <n v="1.1000000000000001"/>
    <n v="0.15"/>
    <n v="0"/>
    <n v="7"/>
    <n v="0"/>
    <n v="0"/>
    <n v="0"/>
    <n v="0"/>
  </r>
  <r>
    <x v="9"/>
    <n v="24"/>
    <x v="1"/>
    <n v="0"/>
    <n v="0"/>
    <n v="7"/>
    <n v="1.1000000000000001"/>
    <n v="0.15"/>
    <n v="0"/>
    <n v="7"/>
    <n v="0"/>
    <n v="0"/>
    <n v="0"/>
    <n v="0"/>
  </r>
  <r>
    <x v="9"/>
    <n v="24"/>
    <x v="2"/>
    <n v="0"/>
    <n v="0"/>
    <n v="7"/>
    <n v="1.1000000000000001"/>
    <n v="0.15"/>
    <n v="0"/>
    <n v="7"/>
    <n v="0"/>
    <n v="0"/>
    <n v="0"/>
    <n v="0"/>
  </r>
  <r>
    <x v="9"/>
    <n v="24"/>
    <x v="3"/>
    <n v="0"/>
    <n v="0"/>
    <n v="7"/>
    <n v="1.2"/>
    <n v="0.15"/>
    <n v="0"/>
    <n v="7"/>
    <n v="0"/>
    <n v="0"/>
    <n v="0"/>
    <n v="0"/>
  </r>
  <r>
    <x v="9"/>
    <n v="24"/>
    <x v="4"/>
    <n v="0"/>
    <n v="0"/>
    <n v="7"/>
    <n v="1.2"/>
    <n v="0.15"/>
    <n v="0"/>
    <n v="7"/>
    <n v="0"/>
    <n v="0"/>
    <n v="0"/>
    <n v="0"/>
  </r>
  <r>
    <x v="9"/>
    <n v="24"/>
    <x v="5"/>
    <n v="0"/>
    <n v="0"/>
    <n v="7"/>
    <n v="1.3"/>
    <n v="0.15"/>
    <n v="0"/>
    <n v="7"/>
    <n v="0"/>
    <n v="0"/>
    <n v="0"/>
    <n v="0"/>
  </r>
  <r>
    <x v="9"/>
    <n v="24"/>
    <x v="6"/>
    <n v="0"/>
    <n v="0"/>
    <n v="7"/>
    <n v="1.2"/>
    <n v="0.15"/>
    <n v="0"/>
    <n v="7"/>
    <n v="0"/>
    <n v="0"/>
    <n v="0"/>
    <n v="0"/>
  </r>
  <r>
    <x v="9"/>
    <n v="24"/>
    <x v="7"/>
    <n v="522"/>
    <n v="27"/>
    <n v="9"/>
    <n v="0.8"/>
    <n v="0.15"/>
    <n v="156.542"/>
    <n v="13.757999999999999"/>
    <n v="896.27099999999996"/>
    <n v="832.80399999999997"/>
    <n v="7.3690256609772948E-5"/>
    <n v="9.4454800561086987E-4"/>
  </r>
  <r>
    <x v="9"/>
    <n v="24"/>
    <x v="8"/>
    <n v="781"/>
    <n v="46"/>
    <n v="13"/>
    <n v="0.4"/>
    <n v="0.15"/>
    <n v="401.36200000000002"/>
    <n v="27.478999999999999"/>
    <n v="2719.971"/>
    <n v="2591.8829999999998"/>
    <n v="2.2934150577147579E-4"/>
    <n v="2.939656772093696E-3"/>
  </r>
  <r>
    <x v="9"/>
    <n v="24"/>
    <x v="9"/>
    <n v="886"/>
    <n v="56"/>
    <n v="17"/>
    <n v="0.3"/>
    <n v="0.15"/>
    <n v="614.70100000000002"/>
    <n v="39.942"/>
    <n v="4042.864"/>
    <n v="3867.9009999999998"/>
    <n v="3.4224933745658929E-4"/>
    <n v="4.386888362027907E-3"/>
  </r>
  <r>
    <x v="9"/>
    <n v="24"/>
    <x v="10"/>
    <n v="938"/>
    <n v="62"/>
    <n v="20"/>
    <n v="0.3"/>
    <n v="0.15"/>
    <n v="774.25199999999995"/>
    <n v="48.832000000000001"/>
    <n v="4870.549"/>
    <n v="4666.2569999999996"/>
    <n v="4.1289147955239077E-4"/>
    <n v="5.2923662026332259E-3"/>
  </r>
  <r>
    <x v="9"/>
    <n v="24"/>
    <x v="11"/>
    <n v="965"/>
    <n v="63"/>
    <n v="22"/>
    <n v="0.3"/>
    <n v="0.15"/>
    <n v="865.51800000000003"/>
    <n v="54.192"/>
    <n v="5295.4120000000003"/>
    <n v="5076.0659999999998"/>
    <n v="4.4915322946112614E-4"/>
    <n v="5.7571625696432125E-3"/>
  </r>
  <r>
    <x v="9"/>
    <n v="24"/>
    <x v="12"/>
    <n v="970"/>
    <n v="63"/>
    <n v="23"/>
    <n v="0.4"/>
    <n v="0.15"/>
    <n v="880.88699999999994"/>
    <n v="54.777000000000001"/>
    <n v="5371.4049999999997"/>
    <n v="5149.366"/>
    <n v="4.5563914428561832E-4"/>
    <n v="5.8402978197275987E-3"/>
  </r>
  <r>
    <x v="9"/>
    <n v="24"/>
    <x v="13"/>
    <n v="954"/>
    <n v="61"/>
    <n v="23"/>
    <n v="0.4"/>
    <n v="0.15"/>
    <n v="817.52"/>
    <n v="52.515999999999998"/>
    <n v="5051.8890000000001"/>
    <n v="4841.1719999999996"/>
    <n v="4.2836874819531087E-4"/>
    <n v="5.4907509539089466E-3"/>
  </r>
  <r>
    <x v="9"/>
    <n v="24"/>
    <x v="14"/>
    <n v="913"/>
    <n v="58"/>
    <n v="23"/>
    <n v="0.4"/>
    <n v="0.15"/>
    <n v="683.18799999999999"/>
    <n v="47.712000000000003"/>
    <n v="4339.1930000000002"/>
    <n v="4153.7299999999996"/>
    <n v="3.6754077740706355E-4"/>
    <n v="4.71106933605751E-3"/>
  </r>
  <r>
    <x v="9"/>
    <n v="24"/>
    <x v="15"/>
    <n v="828"/>
    <n v="51"/>
    <n v="22"/>
    <n v="0.3"/>
    <n v="0.15"/>
    <n v="486.31099999999998"/>
    <n v="40.174999999999997"/>
    <n v="3203.4369999999999"/>
    <n v="3058.2179999999998"/>
    <n v="2.7060493127870012E-4"/>
    <n v="3.4685636868017726E-3"/>
  </r>
  <r>
    <x v="9"/>
    <n v="24"/>
    <x v="16"/>
    <n v="639"/>
    <n v="37"/>
    <n v="19"/>
    <n v="0.5"/>
    <n v="0.15"/>
    <n v="247.65600000000001"/>
    <n v="27.484000000000002"/>
    <n v="1530.325"/>
    <n v="1444.3910000000001"/>
    <n v="1.278062346420605E-4"/>
    <n v="1.6381965484943517E-3"/>
  </r>
  <r>
    <x v="9"/>
    <n v="24"/>
    <x v="17"/>
    <n v="0"/>
    <n v="0"/>
    <n v="16"/>
    <n v="0.9"/>
    <n v="0.15"/>
    <n v="0"/>
    <n v="0"/>
    <n v="0"/>
    <n v="0"/>
    <n v="0"/>
    <n v="0"/>
  </r>
  <r>
    <x v="9"/>
    <n v="24"/>
    <x v="18"/>
    <n v="0"/>
    <n v="0"/>
    <n v="14"/>
    <n v="1"/>
    <n v="0.15"/>
    <n v="0"/>
    <n v="14"/>
    <n v="0"/>
    <n v="0"/>
    <n v="0"/>
    <n v="0"/>
  </r>
  <r>
    <x v="9"/>
    <n v="24"/>
    <x v="19"/>
    <n v="0"/>
    <n v="0"/>
    <n v="13"/>
    <n v="1.1000000000000001"/>
    <n v="0.15"/>
    <n v="0"/>
    <n v="13"/>
    <n v="0"/>
    <n v="0"/>
    <n v="0"/>
    <n v="0"/>
  </r>
  <r>
    <x v="9"/>
    <n v="24"/>
    <x v="20"/>
    <n v="0"/>
    <n v="0"/>
    <n v="11"/>
    <n v="1.2"/>
    <n v="0.15"/>
    <n v="0"/>
    <n v="11"/>
    <n v="0"/>
    <n v="0"/>
    <n v="0"/>
    <n v="0"/>
  </r>
  <r>
    <x v="9"/>
    <n v="24"/>
    <x v="21"/>
    <n v="0"/>
    <n v="0"/>
    <n v="10"/>
    <n v="1.1000000000000001"/>
    <n v="0.15"/>
    <n v="0"/>
    <n v="10"/>
    <n v="0"/>
    <n v="0"/>
    <n v="0"/>
    <n v="0"/>
  </r>
  <r>
    <x v="9"/>
    <n v="24"/>
    <x v="22"/>
    <n v="0"/>
    <n v="0"/>
    <n v="9"/>
    <n v="1"/>
    <n v="0.15"/>
    <n v="0"/>
    <n v="9"/>
    <n v="0"/>
    <n v="0"/>
    <n v="0"/>
    <n v="0"/>
  </r>
  <r>
    <x v="9"/>
    <n v="24"/>
    <x v="23"/>
    <n v="0"/>
    <n v="0"/>
    <n v="9"/>
    <n v="0.7"/>
    <n v="0.15"/>
    <n v="0"/>
    <n v="9"/>
    <n v="0"/>
    <n v="0"/>
    <n v="0"/>
    <n v="0"/>
  </r>
  <r>
    <x v="9"/>
    <n v="25"/>
    <x v="0"/>
    <n v="0"/>
    <n v="0"/>
    <n v="8"/>
    <n v="0.5"/>
    <n v="0.15"/>
    <n v="0"/>
    <n v="8"/>
    <n v="0"/>
    <n v="0"/>
    <n v="0"/>
    <n v="0"/>
  </r>
  <r>
    <x v="9"/>
    <n v="25"/>
    <x v="1"/>
    <n v="0"/>
    <n v="0"/>
    <n v="8"/>
    <n v="0.4"/>
    <n v="0.15"/>
    <n v="0"/>
    <n v="8"/>
    <n v="0"/>
    <n v="0"/>
    <n v="0"/>
    <n v="0"/>
  </r>
  <r>
    <x v="9"/>
    <n v="25"/>
    <x v="2"/>
    <n v="0"/>
    <n v="0"/>
    <n v="8"/>
    <n v="0.5"/>
    <n v="0.15"/>
    <n v="0"/>
    <n v="8"/>
    <n v="0"/>
    <n v="0"/>
    <n v="0"/>
    <n v="0"/>
  </r>
  <r>
    <x v="9"/>
    <n v="25"/>
    <x v="3"/>
    <n v="0"/>
    <n v="0"/>
    <n v="8"/>
    <n v="0.5"/>
    <n v="0.15"/>
    <n v="0"/>
    <n v="8"/>
    <n v="0"/>
    <n v="0"/>
    <n v="0"/>
    <n v="0"/>
  </r>
  <r>
    <x v="9"/>
    <n v="25"/>
    <x v="4"/>
    <n v="0"/>
    <n v="0"/>
    <n v="8"/>
    <n v="0.5"/>
    <n v="0.15"/>
    <n v="0"/>
    <n v="8"/>
    <n v="0"/>
    <n v="0"/>
    <n v="0"/>
    <n v="0"/>
  </r>
  <r>
    <x v="9"/>
    <n v="25"/>
    <x v="5"/>
    <n v="0"/>
    <n v="0"/>
    <n v="7"/>
    <n v="0.4"/>
    <n v="0.15"/>
    <n v="0"/>
    <n v="7"/>
    <n v="0"/>
    <n v="0"/>
    <n v="0"/>
    <n v="0"/>
  </r>
  <r>
    <x v="9"/>
    <n v="25"/>
    <x v="6"/>
    <n v="0"/>
    <n v="0"/>
    <n v="7"/>
    <n v="0.4"/>
    <n v="0.15"/>
    <n v="0"/>
    <n v="7"/>
    <n v="0"/>
    <n v="0"/>
    <n v="0"/>
    <n v="0"/>
  </r>
  <r>
    <x v="9"/>
    <n v="25"/>
    <x v="7"/>
    <n v="0"/>
    <n v="31"/>
    <n v="10"/>
    <n v="0.3"/>
    <n v="0.15"/>
    <n v="29.384"/>
    <n v="11.079000000000001"/>
    <n v="185.00299999999999"/>
    <n v="146.739"/>
    <n v="1.2984128996332236E-5"/>
    <n v="1.6642815091586191E-4"/>
  </r>
  <r>
    <x v="9"/>
    <n v="25"/>
    <x v="8"/>
    <n v="170"/>
    <n v="109"/>
    <n v="13"/>
    <n v="0.4"/>
    <n v="0.15"/>
    <n v="190.858"/>
    <n v="19.882999999999999"/>
    <n v="1305.01"/>
    <n v="1227.06"/>
    <n v="1.0857580688323782E-4"/>
    <n v="1.391704501617276E-3"/>
  </r>
  <r>
    <x v="9"/>
    <n v="25"/>
    <x v="9"/>
    <n v="243"/>
    <n v="176"/>
    <n v="16"/>
    <n v="0.6"/>
    <n v="0.15"/>
    <n v="344.846"/>
    <n v="27.744"/>
    <n v="2331.6840000000002"/>
    <n v="2217.355"/>
    <n v="1.9620157797628626E-4"/>
    <n v="2.5148753403937667E-3"/>
  </r>
  <r>
    <x v="9"/>
    <n v="25"/>
    <x v="10"/>
    <n v="617"/>
    <n v="145"/>
    <n v="19"/>
    <n v="0.8"/>
    <n v="0.15"/>
    <n v="634.21900000000005"/>
    <n v="39.436999999999998"/>
    <n v="4127.5370000000003"/>
    <n v="3949.5729999999999"/>
    <n v="3.4947604462638357E-4"/>
    <n v="4.479518950634892E-3"/>
  </r>
  <r>
    <x v="9"/>
    <n v="25"/>
    <x v="11"/>
    <n v="925"/>
    <n v="74"/>
    <n v="21"/>
    <n v="0.9"/>
    <n v="0.15"/>
    <n v="842.85"/>
    <n v="47.451000000000001"/>
    <n v="5305.8469999999998"/>
    <n v="5086.1319999999996"/>
    <n v="4.5004391457194927E-4"/>
    <n v="5.7685792057598486E-3"/>
  </r>
  <r>
    <x v="9"/>
    <n v="25"/>
    <x v="12"/>
    <n v="924"/>
    <n v="76"/>
    <n v="22"/>
    <n v="0.9"/>
    <n v="0.15"/>
    <n v="855.00099999999998"/>
    <n v="48.826999999999998"/>
    <n v="5347.0240000000003"/>
    <n v="5125.8490000000002"/>
    <n v="4.5355825398646989E-4"/>
    <n v="5.8136253548403613E-3"/>
  </r>
  <r>
    <x v="9"/>
    <n v="25"/>
    <x v="13"/>
    <n v="901"/>
    <n v="75"/>
    <n v="22"/>
    <n v="0.8"/>
    <n v="0.15"/>
    <n v="789.67100000000005"/>
    <n v="47.46"/>
    <n v="4984.2659999999996"/>
    <n v="4775.9449999999997"/>
    <n v="4.2259716884664585E-4"/>
    <n v="5.4167719231142091E-3"/>
  </r>
  <r>
    <x v="9"/>
    <n v="25"/>
    <x v="14"/>
    <n v="858"/>
    <n v="69"/>
    <n v="21"/>
    <n v="0.7"/>
    <n v="0.15"/>
    <n v="656.38499999999999"/>
    <n v="42.784999999999997"/>
    <n v="4253.201"/>
    <n v="4070.7849999999999"/>
    <n v="3.6020142945184528E-4"/>
    <n v="4.6169949388099058E-3"/>
  </r>
  <r>
    <x v="9"/>
    <n v="25"/>
    <x v="15"/>
    <n v="763"/>
    <n v="59"/>
    <n v="20"/>
    <n v="0.6"/>
    <n v="0.15"/>
    <n v="462.64400000000001"/>
    <n v="35.82"/>
    <n v="3095.373"/>
    <n v="2953.9830000000002"/>
    <n v="2.6138174803544043E-4"/>
    <n v="3.3503426391544885E-3"/>
  </r>
  <r>
    <x v="9"/>
    <n v="25"/>
    <x v="16"/>
    <n v="560"/>
    <n v="41"/>
    <n v="16"/>
    <n v="0.6"/>
    <n v="0.15"/>
    <n v="225.40799999999999"/>
    <n v="23.504000000000001"/>
    <n v="1410.789"/>
    <n v="1329.0909999999999"/>
    <n v="1.1760397025919632E-4"/>
    <n v="1.5074258208718457E-3"/>
  </r>
  <r>
    <x v="9"/>
    <n v="25"/>
    <x v="17"/>
    <n v="0"/>
    <n v="0"/>
    <n v="13"/>
    <n v="0.7"/>
    <n v="0.15"/>
    <n v="0"/>
    <n v="0"/>
    <n v="0"/>
    <n v="0"/>
    <n v="0"/>
    <n v="0"/>
  </r>
  <r>
    <x v="9"/>
    <n v="25"/>
    <x v="18"/>
    <n v="0"/>
    <n v="0"/>
    <n v="13"/>
    <n v="0.6"/>
    <n v="0.15"/>
    <n v="0"/>
    <n v="13"/>
    <n v="0"/>
    <n v="0"/>
    <n v="0"/>
    <n v="0"/>
  </r>
  <r>
    <x v="9"/>
    <n v="25"/>
    <x v="19"/>
    <n v="0"/>
    <n v="0"/>
    <n v="12"/>
    <n v="0.8"/>
    <n v="0.15"/>
    <n v="0"/>
    <n v="12"/>
    <n v="0"/>
    <n v="0"/>
    <n v="0"/>
    <n v="0"/>
  </r>
  <r>
    <x v="9"/>
    <n v="25"/>
    <x v="20"/>
    <n v="0"/>
    <n v="0"/>
    <n v="11"/>
    <n v="1"/>
    <n v="0.15"/>
    <n v="0"/>
    <n v="11"/>
    <n v="0"/>
    <n v="0"/>
    <n v="0"/>
    <n v="0"/>
  </r>
  <r>
    <x v="9"/>
    <n v="25"/>
    <x v="21"/>
    <n v="0"/>
    <n v="0"/>
    <n v="9"/>
    <n v="1"/>
    <n v="0.15"/>
    <n v="0"/>
    <n v="9"/>
    <n v="0"/>
    <n v="0"/>
    <n v="0"/>
    <n v="0"/>
  </r>
  <r>
    <x v="9"/>
    <n v="25"/>
    <x v="22"/>
    <n v="0"/>
    <n v="0"/>
    <n v="8"/>
    <n v="0.9"/>
    <n v="0.15"/>
    <n v="0"/>
    <n v="8"/>
    <n v="0"/>
    <n v="0"/>
    <n v="0"/>
    <n v="0"/>
  </r>
  <r>
    <x v="9"/>
    <n v="25"/>
    <x v="23"/>
    <n v="0"/>
    <n v="0"/>
    <n v="7"/>
    <n v="0.9"/>
    <n v="0.15"/>
    <n v="0"/>
    <n v="7"/>
    <n v="0"/>
    <n v="0"/>
    <n v="0"/>
    <n v="0"/>
  </r>
  <r>
    <x v="9"/>
    <n v="26"/>
    <x v="0"/>
    <n v="0"/>
    <n v="0"/>
    <n v="6"/>
    <n v="0.9"/>
    <n v="0.15"/>
    <n v="0"/>
    <n v="6"/>
    <n v="0"/>
    <n v="0"/>
    <n v="0"/>
    <n v="0"/>
  </r>
  <r>
    <x v="9"/>
    <n v="26"/>
    <x v="1"/>
    <n v="0"/>
    <n v="0"/>
    <n v="6"/>
    <n v="0.9"/>
    <n v="0.15"/>
    <n v="0"/>
    <n v="6"/>
    <n v="0"/>
    <n v="0"/>
    <n v="0"/>
    <n v="0"/>
  </r>
  <r>
    <x v="9"/>
    <n v="26"/>
    <x v="2"/>
    <n v="0"/>
    <n v="0"/>
    <n v="6"/>
    <n v="1"/>
    <n v="0.15"/>
    <n v="0"/>
    <n v="6"/>
    <n v="0"/>
    <n v="0"/>
    <n v="0"/>
    <n v="0"/>
  </r>
  <r>
    <x v="9"/>
    <n v="26"/>
    <x v="3"/>
    <n v="0"/>
    <n v="0"/>
    <n v="6"/>
    <n v="1.1000000000000001"/>
    <n v="0.15"/>
    <n v="0"/>
    <n v="6"/>
    <n v="0"/>
    <n v="0"/>
    <n v="0"/>
    <n v="0"/>
  </r>
  <r>
    <x v="9"/>
    <n v="26"/>
    <x v="4"/>
    <n v="0"/>
    <n v="0"/>
    <n v="6"/>
    <n v="1.1000000000000001"/>
    <n v="0.15"/>
    <n v="0"/>
    <n v="6"/>
    <n v="0"/>
    <n v="0"/>
    <n v="0"/>
    <n v="0"/>
  </r>
  <r>
    <x v="9"/>
    <n v="26"/>
    <x v="5"/>
    <n v="0"/>
    <n v="0"/>
    <n v="7"/>
    <n v="1.1000000000000001"/>
    <n v="0.15"/>
    <n v="0"/>
    <n v="7"/>
    <n v="0"/>
    <n v="0"/>
    <n v="0"/>
    <n v="0"/>
  </r>
  <r>
    <x v="9"/>
    <n v="26"/>
    <x v="6"/>
    <n v="0"/>
    <n v="0"/>
    <n v="7"/>
    <n v="1"/>
    <n v="0.15"/>
    <n v="0"/>
    <n v="7"/>
    <n v="0"/>
    <n v="0"/>
    <n v="0"/>
    <n v="0"/>
  </r>
  <r>
    <x v="9"/>
    <n v="26"/>
    <x v="7"/>
    <n v="125"/>
    <n v="36"/>
    <n v="8"/>
    <n v="0.7"/>
    <n v="0.15"/>
    <n v="71.221999999999994"/>
    <n v="10.272"/>
    <n v="428.85700000000003"/>
    <n v="381.952"/>
    <n v="3.3796836821888456E-5"/>
    <n v="4.3320156944381028E-4"/>
  </r>
  <r>
    <x v="9"/>
    <n v="26"/>
    <x v="8"/>
    <n v="261"/>
    <n v="101"/>
    <n v="11"/>
    <n v="0.4"/>
    <n v="0.15"/>
    <n v="226.69"/>
    <n v="19.173999999999999"/>
    <n v="1561.8920000000001"/>
    <n v="1474.84"/>
    <n v="1.3050049958736692E-4"/>
    <n v="1.6727311355314519E-3"/>
  </r>
  <r>
    <x v="9"/>
    <n v="26"/>
    <x v="9"/>
    <n v="796"/>
    <n v="74"/>
    <n v="14"/>
    <n v="0.4"/>
    <n v="0.15"/>
    <n v="579.4"/>
    <n v="34.973999999999997"/>
    <n v="3883.3710000000001"/>
    <n v="3714.0590000000002"/>
    <n v="3.2863670296232571E-4"/>
    <n v="4.2124041445179205E-3"/>
  </r>
  <r>
    <x v="9"/>
    <n v="26"/>
    <x v="10"/>
    <n v="855"/>
    <n v="82"/>
    <n v="17"/>
    <n v="0.4"/>
    <n v="0.15"/>
    <n v="735.69899999999996"/>
    <n v="43.573999999999998"/>
    <n v="4728.4960000000001"/>
    <n v="4529.2380000000003"/>
    <n v="4.0076742002528181E-4"/>
    <n v="5.1369622622333289E-3"/>
  </r>
  <r>
    <x v="9"/>
    <n v="26"/>
    <x v="11"/>
    <n v="608"/>
    <n v="171"/>
    <n v="18"/>
    <n v="0.4"/>
    <n v="0.15"/>
    <n v="700.03399999999999"/>
    <n v="43.225999999999999"/>
    <n v="4466.4539999999997"/>
    <n v="4276.4809999999998"/>
    <n v="3.7840233989848562E-4"/>
    <n v="4.850290824230886E-3"/>
  </r>
  <r>
    <x v="9"/>
    <n v="26"/>
    <x v="12"/>
    <n v="483"/>
    <n v="215"/>
    <n v="19"/>
    <n v="0.5"/>
    <n v="0.15"/>
    <n v="649.00300000000004"/>
    <n v="41.688000000000002"/>
    <n v="4152.7730000000001"/>
    <n v="3973.915"/>
    <n v="3.5162993464900007E-4"/>
    <n v="4.5071271124023423E-3"/>
  </r>
  <r>
    <x v="9"/>
    <n v="26"/>
    <x v="13"/>
    <n v="443"/>
    <n v="210"/>
    <n v="19"/>
    <n v="0.5"/>
    <n v="0.15"/>
    <n v="586.59799999999996"/>
    <n v="39.520000000000003"/>
    <n v="3793.337"/>
    <n v="3627.2150000000001"/>
    <n v="3.2095235388977187E-4"/>
    <n v="4.1139075871055274E-3"/>
  </r>
  <r>
    <x v="9"/>
    <n v="26"/>
    <x v="14"/>
    <n v="296"/>
    <n v="190"/>
    <n v="19"/>
    <n v="0.5"/>
    <n v="0.15"/>
    <n v="408.274"/>
    <n v="33.299999999999997"/>
    <n v="2705.0129999999999"/>
    <n v="2577.4549999999999"/>
    <n v="2.2806485121366169E-4"/>
    <n v="2.9232928513813149E-3"/>
  </r>
  <r>
    <x v="9"/>
    <n v="26"/>
    <x v="15"/>
    <n v="299"/>
    <n v="124"/>
    <n v="18"/>
    <n v="0.5"/>
    <n v="0.15"/>
    <n v="289.17200000000003"/>
    <n v="28.154"/>
    <n v="1958.318"/>
    <n v="1857.2180000000001"/>
    <n v="1.6433503081191887E-4"/>
    <n v="2.1064158648188636E-3"/>
  </r>
  <r>
    <x v="9"/>
    <n v="26"/>
    <x v="16"/>
    <n v="202"/>
    <n v="58"/>
    <n v="15"/>
    <n v="0.6"/>
    <n v="0.15"/>
    <n v="128.24"/>
    <n v="19.297999999999998"/>
    <n v="819.47699999999998"/>
    <n v="758.73099999999999"/>
    <n v="6.71359432565041E-5"/>
    <n v="8.6053603590417543E-4"/>
  </r>
  <r>
    <x v="9"/>
    <n v="26"/>
    <x v="17"/>
    <n v="0"/>
    <n v="0"/>
    <n v="12"/>
    <n v="0.7"/>
    <n v="0.15"/>
    <n v="0"/>
    <n v="12"/>
    <n v="0"/>
    <n v="0"/>
    <n v="0"/>
    <n v="0"/>
  </r>
  <r>
    <x v="9"/>
    <n v="26"/>
    <x v="18"/>
    <n v="0"/>
    <n v="0"/>
    <n v="12"/>
    <n v="0.6"/>
    <n v="0.15"/>
    <n v="0"/>
    <n v="12"/>
    <n v="0"/>
    <n v="0"/>
    <n v="0"/>
    <n v="0"/>
  </r>
  <r>
    <x v="9"/>
    <n v="26"/>
    <x v="19"/>
    <n v="0"/>
    <n v="0"/>
    <n v="12"/>
    <n v="0.5"/>
    <n v="0.15"/>
    <n v="0"/>
    <n v="12"/>
    <n v="0"/>
    <n v="0"/>
    <n v="0"/>
    <n v="0"/>
  </r>
  <r>
    <x v="9"/>
    <n v="26"/>
    <x v="20"/>
    <n v="0"/>
    <n v="0"/>
    <n v="11"/>
    <n v="0.8"/>
    <n v="0.15"/>
    <n v="0"/>
    <n v="11"/>
    <n v="0"/>
    <n v="0"/>
    <n v="0"/>
    <n v="0"/>
  </r>
  <r>
    <x v="9"/>
    <n v="26"/>
    <x v="21"/>
    <n v="0"/>
    <n v="0"/>
    <n v="10"/>
    <n v="1"/>
    <n v="0.15"/>
    <n v="0"/>
    <n v="10"/>
    <n v="0"/>
    <n v="0"/>
    <n v="0"/>
    <n v="0"/>
  </r>
  <r>
    <x v="9"/>
    <n v="26"/>
    <x v="22"/>
    <n v="0"/>
    <n v="0"/>
    <n v="10"/>
    <n v="0.9"/>
    <n v="0.15"/>
    <n v="0"/>
    <n v="10"/>
    <n v="0"/>
    <n v="0"/>
    <n v="0"/>
    <n v="0"/>
  </r>
  <r>
    <x v="9"/>
    <n v="26"/>
    <x v="23"/>
    <n v="0"/>
    <n v="0"/>
    <n v="10"/>
    <n v="0.8"/>
    <n v="0.15"/>
    <n v="0"/>
    <n v="10"/>
    <n v="0"/>
    <n v="0"/>
    <n v="0"/>
    <n v="0"/>
  </r>
  <r>
    <x v="9"/>
    <n v="27"/>
    <x v="0"/>
    <n v="0"/>
    <n v="0"/>
    <n v="9"/>
    <n v="0.7"/>
    <n v="0.15"/>
    <n v="0"/>
    <n v="9"/>
    <n v="0"/>
    <n v="0"/>
    <n v="0"/>
    <n v="0"/>
  </r>
  <r>
    <x v="9"/>
    <n v="27"/>
    <x v="1"/>
    <n v="0"/>
    <n v="0"/>
    <n v="9"/>
    <n v="0.6"/>
    <n v="0.15"/>
    <n v="0"/>
    <n v="9"/>
    <n v="0"/>
    <n v="0"/>
    <n v="0"/>
    <n v="0"/>
  </r>
  <r>
    <x v="9"/>
    <n v="27"/>
    <x v="2"/>
    <n v="0"/>
    <n v="0"/>
    <n v="9"/>
    <n v="0.4"/>
    <n v="0.15"/>
    <n v="0"/>
    <n v="9"/>
    <n v="0"/>
    <n v="0"/>
    <n v="0"/>
    <n v="0"/>
  </r>
  <r>
    <x v="9"/>
    <n v="27"/>
    <x v="3"/>
    <n v="0"/>
    <n v="0"/>
    <n v="9"/>
    <n v="0.5"/>
    <n v="0.15"/>
    <n v="0"/>
    <n v="9"/>
    <n v="0"/>
    <n v="0"/>
    <n v="0"/>
    <n v="0"/>
  </r>
  <r>
    <x v="9"/>
    <n v="27"/>
    <x v="4"/>
    <n v="0"/>
    <n v="0"/>
    <n v="9"/>
    <n v="0.8"/>
    <n v="0.15"/>
    <n v="0"/>
    <n v="9"/>
    <n v="0"/>
    <n v="0"/>
    <n v="0"/>
    <n v="0"/>
  </r>
  <r>
    <x v="9"/>
    <n v="27"/>
    <x v="5"/>
    <n v="0"/>
    <n v="0"/>
    <n v="8"/>
    <n v="0.8"/>
    <n v="0.15"/>
    <n v="0"/>
    <n v="8"/>
    <n v="0"/>
    <n v="0"/>
    <n v="0"/>
    <n v="0"/>
  </r>
  <r>
    <x v="9"/>
    <n v="27"/>
    <x v="6"/>
    <n v="0"/>
    <n v="0"/>
    <n v="7"/>
    <n v="0.7"/>
    <n v="0.15"/>
    <n v="0"/>
    <n v="7"/>
    <n v="0"/>
    <n v="0"/>
    <n v="0"/>
    <n v="0"/>
  </r>
  <r>
    <x v="9"/>
    <n v="27"/>
    <x v="7"/>
    <n v="291"/>
    <n v="34"/>
    <n v="9"/>
    <n v="0.6"/>
    <n v="0.15"/>
    <n v="110.17"/>
    <n v="12.557"/>
    <n v="636.03899999999999"/>
    <n v="581.79300000000001"/>
    <n v="5.147967044318907E-5"/>
    <n v="6.5985684246036862E-4"/>
  </r>
  <r>
    <x v="9"/>
    <n v="27"/>
    <x v="8"/>
    <n v="210"/>
    <n v="103"/>
    <n v="12"/>
    <n v="0.7"/>
    <n v="0.15"/>
    <n v="206.554"/>
    <n v="18.834"/>
    <n v="1420.434"/>
    <n v="1338.393"/>
    <n v="1.1842705320186244E-4"/>
    <n v="1.5179759449685029E-3"/>
  </r>
  <r>
    <x v="9"/>
    <n v="27"/>
    <x v="9"/>
    <n v="274"/>
    <n v="168"/>
    <n v="15"/>
    <n v="1.1000000000000001"/>
    <n v="0.15"/>
    <n v="353.95499999999998"/>
    <n v="25.567"/>
    <n v="2419.4879999999998"/>
    <n v="2302.0479999999998"/>
    <n v="2.0369559686074344E-4"/>
    <n v="2.6109322808493857E-3"/>
  </r>
  <r>
    <x v="9"/>
    <n v="27"/>
    <x v="10"/>
    <n v="400"/>
    <n v="202"/>
    <n v="17"/>
    <n v="1.3"/>
    <n v="0.15"/>
    <n v="519.86800000000005"/>
    <n v="31.763999999999999"/>
    <n v="3470.2820000000002"/>
    <n v="3315.6080000000002"/>
    <n v="2.933799601555901E-4"/>
    <n v="3.7604897716478855E-3"/>
  </r>
  <r>
    <x v="9"/>
    <n v="27"/>
    <x v="11"/>
    <n v="411"/>
    <n v="231"/>
    <n v="18"/>
    <n v="1.4"/>
    <n v="0.15"/>
    <n v="590.69799999999998"/>
    <n v="34.368000000000002"/>
    <n v="3888.93"/>
    <n v="3719.4209999999998"/>
    <n v="3.2911115692261118E-4"/>
    <n v="4.2184856071502868E-3"/>
  </r>
  <r>
    <x v="9"/>
    <n v="27"/>
    <x v="12"/>
    <n v="138"/>
    <n v="275"/>
    <n v="18"/>
    <n v="1.4"/>
    <n v="0.15"/>
    <n v="411.02199999999999"/>
    <n v="29.363"/>
    <n v="2722.7649999999999"/>
    <n v="2594.578"/>
    <n v="2.2957997153480466E-4"/>
    <n v="2.9427133819023921E-3"/>
  </r>
  <r>
    <x v="9"/>
    <n v="27"/>
    <x v="13"/>
    <n v="35"/>
    <n v="217"/>
    <n v="18"/>
    <n v="1.4"/>
    <n v="0.15"/>
    <n v="249.51"/>
    <n v="24.896000000000001"/>
    <n v="1659.248"/>
    <n v="1568.7460000000001"/>
    <n v="1.3880972629280703E-4"/>
    <n v="1.7792372582384689E-3"/>
  </r>
  <r>
    <x v="9"/>
    <n v="27"/>
    <x v="14"/>
    <n v="2"/>
    <n v="141"/>
    <n v="17"/>
    <n v="1.3"/>
    <n v="0.15"/>
    <n v="136.523"/>
    <n v="20.867000000000001"/>
    <n v="908.53300000000002"/>
    <n v="844.63199999999995"/>
    <n v="7.4736851433021144E-5"/>
    <n v="9.5796306342803381E-4"/>
  </r>
  <r>
    <x v="9"/>
    <n v="27"/>
    <x v="15"/>
    <n v="0"/>
    <n v="60"/>
    <n v="16"/>
    <n v="1.2"/>
    <n v="0.15"/>
    <n v="55.595999999999997"/>
    <n v="17.617000000000001"/>
    <n v="365.28199999999998"/>
    <n v="320.63"/>
    <n v="2.83707894976387E-5"/>
    <n v="3.6365150388208178E-4"/>
  </r>
  <r>
    <x v="9"/>
    <n v="27"/>
    <x v="16"/>
    <n v="37"/>
    <n v="58"/>
    <n v="14"/>
    <n v="1"/>
    <n v="0.15"/>
    <n v="70.427999999999997"/>
    <n v="16.137"/>
    <n v="458.084"/>
    <n v="410.14400000000001"/>
    <n v="3.6291392220689041E-5"/>
    <n v="4.6517631665225507E-4"/>
  </r>
  <r>
    <x v="9"/>
    <n v="27"/>
    <x v="17"/>
    <n v="0"/>
    <n v="0"/>
    <n v="12"/>
    <n v="0.8"/>
    <n v="0.15"/>
    <n v="0"/>
    <n v="12"/>
    <n v="0"/>
    <n v="0"/>
    <n v="0"/>
    <n v="0"/>
  </r>
  <r>
    <x v="9"/>
    <n v="27"/>
    <x v="18"/>
    <n v="0"/>
    <n v="0"/>
    <n v="10"/>
    <n v="0.6"/>
    <n v="0.15"/>
    <n v="0"/>
    <n v="10"/>
    <n v="0"/>
    <n v="0"/>
    <n v="0"/>
    <n v="0"/>
  </r>
  <r>
    <x v="9"/>
    <n v="27"/>
    <x v="19"/>
    <n v="0"/>
    <n v="0"/>
    <n v="10"/>
    <n v="0.6"/>
    <n v="0.15"/>
    <n v="0"/>
    <n v="10"/>
    <n v="0"/>
    <n v="0"/>
    <n v="0"/>
    <n v="0"/>
  </r>
  <r>
    <x v="9"/>
    <n v="27"/>
    <x v="20"/>
    <n v="0"/>
    <n v="0"/>
    <n v="9"/>
    <n v="0.6"/>
    <n v="0.15"/>
    <n v="0"/>
    <n v="9"/>
    <n v="0"/>
    <n v="0"/>
    <n v="0"/>
    <n v="0"/>
  </r>
  <r>
    <x v="9"/>
    <n v="27"/>
    <x v="21"/>
    <n v="0"/>
    <n v="0"/>
    <n v="9"/>
    <n v="0.7"/>
    <n v="0.15"/>
    <n v="0"/>
    <n v="9"/>
    <n v="0"/>
    <n v="0"/>
    <n v="0"/>
    <n v="0"/>
  </r>
  <r>
    <x v="9"/>
    <n v="27"/>
    <x v="22"/>
    <n v="0"/>
    <n v="0"/>
    <n v="9"/>
    <n v="0.6"/>
    <n v="0.15"/>
    <n v="0"/>
    <n v="9"/>
    <n v="0"/>
    <n v="0"/>
    <n v="0"/>
    <n v="0"/>
  </r>
  <r>
    <x v="9"/>
    <n v="27"/>
    <x v="23"/>
    <n v="0"/>
    <n v="0"/>
    <n v="9"/>
    <n v="0.6"/>
    <n v="0.15"/>
    <n v="0"/>
    <n v="9"/>
    <n v="0"/>
    <n v="0"/>
    <n v="0"/>
    <n v="0"/>
  </r>
  <r>
    <x v="9"/>
    <n v="28"/>
    <x v="0"/>
    <n v="0"/>
    <n v="0"/>
    <n v="9"/>
    <n v="0.5"/>
    <n v="0.15"/>
    <n v="0"/>
    <n v="9"/>
    <n v="0"/>
    <n v="0"/>
    <n v="0"/>
    <n v="0"/>
  </r>
  <r>
    <x v="9"/>
    <n v="28"/>
    <x v="1"/>
    <n v="0"/>
    <n v="0"/>
    <n v="9"/>
    <n v="0.5"/>
    <n v="0.15"/>
    <n v="0"/>
    <n v="9"/>
    <n v="0"/>
    <n v="0"/>
    <n v="0"/>
    <n v="0"/>
  </r>
  <r>
    <x v="9"/>
    <n v="28"/>
    <x v="2"/>
    <n v="0"/>
    <n v="0"/>
    <n v="9"/>
    <n v="0.4"/>
    <n v="0.15"/>
    <n v="0"/>
    <n v="9"/>
    <n v="0"/>
    <n v="0"/>
    <n v="0"/>
    <n v="0"/>
  </r>
  <r>
    <x v="9"/>
    <n v="28"/>
    <x v="3"/>
    <n v="0"/>
    <n v="0"/>
    <n v="9"/>
    <n v="0.4"/>
    <n v="0.15"/>
    <n v="0"/>
    <n v="9"/>
    <n v="0"/>
    <n v="0"/>
    <n v="0"/>
    <n v="0"/>
  </r>
  <r>
    <x v="9"/>
    <n v="28"/>
    <x v="4"/>
    <n v="0"/>
    <n v="0"/>
    <n v="8"/>
    <n v="0.5"/>
    <n v="0.15"/>
    <n v="0"/>
    <n v="8"/>
    <n v="0"/>
    <n v="0"/>
    <n v="0"/>
    <n v="0"/>
  </r>
  <r>
    <x v="9"/>
    <n v="28"/>
    <x v="5"/>
    <n v="0"/>
    <n v="0"/>
    <n v="8"/>
    <n v="0.5"/>
    <n v="0.15"/>
    <n v="0"/>
    <n v="8"/>
    <n v="0"/>
    <n v="0"/>
    <n v="0"/>
    <n v="0"/>
  </r>
  <r>
    <x v="9"/>
    <n v="28"/>
    <x v="6"/>
    <n v="0"/>
    <n v="0"/>
    <n v="8"/>
    <n v="0.5"/>
    <n v="0.15"/>
    <n v="0"/>
    <n v="8"/>
    <n v="0"/>
    <n v="0"/>
    <n v="0"/>
    <n v="0"/>
  </r>
  <r>
    <x v="9"/>
    <n v="28"/>
    <x v="7"/>
    <n v="0"/>
    <n v="7"/>
    <n v="8"/>
    <n v="0.5"/>
    <n v="0.15"/>
    <n v="6.46"/>
    <n v="8.2219999999999995"/>
    <n v="37.805999999999997"/>
    <n v="4.758"/>
    <n v="4.2100931425557476E-7"/>
    <n v="5.3964190982470297E-6"/>
  </r>
  <r>
    <x v="9"/>
    <n v="28"/>
    <x v="8"/>
    <n v="0"/>
    <n v="74"/>
    <n v="8"/>
    <n v="0.5"/>
    <n v="0.15"/>
    <n v="70.192999999999998"/>
    <n v="10.458"/>
    <n v="480.62200000000001"/>
    <n v="431.88299999999998"/>
    <n v="3.8214957055199743E-5"/>
    <n v="4.8983221299037864E-4"/>
  </r>
  <r>
    <x v="9"/>
    <n v="28"/>
    <x v="9"/>
    <n v="0"/>
    <n v="63"/>
    <n v="8"/>
    <n v="0.5"/>
    <n v="0.15"/>
    <n v="58.383000000000003"/>
    <n v="10.039999999999999"/>
    <n v="394.47500000000002"/>
    <n v="348.78800000000001"/>
    <n v="3.0862336422987264E-5"/>
    <n v="3.9558768903728142E-4"/>
  </r>
  <r>
    <x v="9"/>
    <n v="28"/>
    <x v="10"/>
    <n v="92"/>
    <n v="227"/>
    <n v="9"/>
    <n v="0.6"/>
    <n v="0.15"/>
    <n v="302.79300000000001"/>
    <n v="19.274999999999999"/>
    <n v="2081.0450000000001"/>
    <n v="1975.597"/>
    <n v="1.7480973901121705E-4"/>
    <n v="2.2406787266161278E-3"/>
  </r>
  <r>
    <x v="9"/>
    <n v="28"/>
    <x v="11"/>
    <n v="310"/>
    <n v="251"/>
    <n v="11"/>
    <n v="0.6"/>
    <n v="0.15"/>
    <n v="531.16200000000003"/>
    <n v="29.033000000000001"/>
    <n v="3559.645"/>
    <n v="3401.8040000000001"/>
    <n v="3.0100697126352906E-4"/>
    <n v="3.858251381692547E-3"/>
  </r>
  <r>
    <x v="9"/>
    <n v="28"/>
    <x v="12"/>
    <n v="100"/>
    <n v="267"/>
    <n v="12"/>
    <n v="0.7"/>
    <n v="0.15"/>
    <n v="359.98700000000002"/>
    <n v="23.863"/>
    <n v="2427.4079999999999"/>
    <n v="2309.6869999999999"/>
    <n v="2.0437153005780067E-4"/>
    <n v="2.6195962668711403E-3"/>
  </r>
  <r>
    <x v="9"/>
    <n v="28"/>
    <x v="13"/>
    <n v="171"/>
    <n v="248"/>
    <n v="12"/>
    <n v="0.7"/>
    <n v="0.15"/>
    <n v="399.154"/>
    <n v="25.175000000000001"/>
    <n v="2699.98"/>
    <n v="2572.6010000000001"/>
    <n v="2.2763534738612986E-4"/>
    <n v="2.9177875511915527E-3"/>
  </r>
  <r>
    <x v="9"/>
    <n v="28"/>
    <x v="14"/>
    <n v="145"/>
    <n v="198"/>
    <n v="11"/>
    <n v="0.6"/>
    <n v="0.15"/>
    <n v="308.517"/>
    <n v="21.49"/>
    <n v="2119.529"/>
    <n v="2012.7170000000001"/>
    <n v="1.7809428414471156E-4"/>
    <n v="2.2827794153355333E-3"/>
  </r>
  <r>
    <x v="9"/>
    <n v="28"/>
    <x v="15"/>
    <n v="142"/>
    <n v="131"/>
    <n v="10"/>
    <n v="0.5"/>
    <n v="0.15"/>
    <n v="211.47900000000001"/>
    <n v="17.417000000000002"/>
    <n v="1473.66"/>
    <n v="1389.7339999999999"/>
    <n v="1.2296993659891906E-4"/>
    <n v="1.576205779546708E-3"/>
  </r>
  <r>
    <x v="9"/>
    <n v="28"/>
    <x v="16"/>
    <n v="123"/>
    <n v="57"/>
    <n v="9"/>
    <n v="0.4"/>
    <n v="0.15"/>
    <n v="102.884"/>
    <n v="12.661"/>
    <n v="674.25800000000004"/>
    <n v="618.65700000000004"/>
    <n v="5.4741563541280186E-5"/>
    <n v="7.0166718160239859E-4"/>
  </r>
  <r>
    <x v="9"/>
    <n v="28"/>
    <x v="17"/>
    <n v="0"/>
    <n v="0"/>
    <n v="7"/>
    <n v="0.5"/>
    <n v="0.15"/>
    <n v="0"/>
    <n v="7"/>
    <n v="0"/>
    <n v="0"/>
    <n v="0"/>
    <n v="0"/>
  </r>
  <r>
    <x v="9"/>
    <n v="28"/>
    <x v="18"/>
    <n v="0"/>
    <n v="0"/>
    <n v="6"/>
    <n v="0.6"/>
    <n v="0.15"/>
    <n v="0"/>
    <n v="6"/>
    <n v="0"/>
    <n v="0"/>
    <n v="0"/>
    <n v="0"/>
  </r>
  <r>
    <x v="9"/>
    <n v="28"/>
    <x v="19"/>
    <n v="0"/>
    <n v="0"/>
    <n v="6"/>
    <n v="0.6"/>
    <n v="0.15"/>
    <n v="0"/>
    <n v="6"/>
    <n v="0"/>
    <n v="0"/>
    <n v="0"/>
    <n v="0"/>
  </r>
  <r>
    <x v="9"/>
    <n v="28"/>
    <x v="20"/>
    <n v="0"/>
    <n v="0"/>
    <n v="5"/>
    <n v="0.8"/>
    <n v="0.15"/>
    <n v="0"/>
    <n v="5"/>
    <n v="0"/>
    <n v="0"/>
    <n v="0"/>
    <n v="0"/>
  </r>
  <r>
    <x v="9"/>
    <n v="28"/>
    <x v="21"/>
    <n v="0"/>
    <n v="0"/>
    <n v="4"/>
    <n v="0.9"/>
    <n v="0.15"/>
    <n v="0"/>
    <n v="4"/>
    <n v="0"/>
    <n v="0"/>
    <n v="0"/>
    <n v="0"/>
  </r>
  <r>
    <x v="9"/>
    <n v="28"/>
    <x v="22"/>
    <n v="0"/>
    <n v="0"/>
    <n v="4"/>
    <n v="1"/>
    <n v="0.15"/>
    <n v="0"/>
    <n v="4"/>
    <n v="0"/>
    <n v="0"/>
    <n v="0"/>
    <n v="0"/>
  </r>
  <r>
    <x v="9"/>
    <n v="28"/>
    <x v="23"/>
    <n v="0"/>
    <n v="0"/>
    <n v="3"/>
    <n v="1"/>
    <n v="0.15"/>
    <n v="0"/>
    <n v="3"/>
    <n v="0"/>
    <n v="0"/>
    <n v="0"/>
    <n v="0"/>
  </r>
  <r>
    <x v="9"/>
    <n v="29"/>
    <x v="0"/>
    <n v="0"/>
    <n v="0"/>
    <n v="3"/>
    <n v="0.9"/>
    <n v="0.15"/>
    <n v="0"/>
    <n v="3"/>
    <n v="0"/>
    <n v="0"/>
    <n v="0"/>
    <n v="0"/>
  </r>
  <r>
    <x v="9"/>
    <n v="29"/>
    <x v="1"/>
    <n v="0"/>
    <n v="0"/>
    <n v="3"/>
    <n v="0.9"/>
    <n v="0.15"/>
    <n v="0"/>
    <n v="3"/>
    <n v="0"/>
    <n v="0"/>
    <n v="0"/>
    <n v="0"/>
  </r>
  <r>
    <x v="9"/>
    <n v="29"/>
    <x v="2"/>
    <n v="0"/>
    <n v="0"/>
    <n v="2"/>
    <n v="0.9"/>
    <n v="0.15"/>
    <n v="0"/>
    <n v="2"/>
    <n v="0"/>
    <n v="0"/>
    <n v="0"/>
    <n v="0"/>
  </r>
  <r>
    <x v="9"/>
    <n v="29"/>
    <x v="3"/>
    <n v="0"/>
    <n v="0"/>
    <n v="2"/>
    <n v="0.9"/>
    <n v="0.15"/>
    <n v="0"/>
    <n v="2"/>
    <n v="0"/>
    <n v="0"/>
    <n v="0"/>
    <n v="0"/>
  </r>
  <r>
    <x v="9"/>
    <n v="29"/>
    <x v="4"/>
    <n v="0"/>
    <n v="0"/>
    <n v="1"/>
    <n v="0.8"/>
    <n v="0.15"/>
    <n v="0"/>
    <n v="1"/>
    <n v="0"/>
    <n v="0"/>
    <n v="0"/>
    <n v="0"/>
  </r>
  <r>
    <x v="9"/>
    <n v="29"/>
    <x v="5"/>
    <n v="0"/>
    <n v="0"/>
    <n v="1"/>
    <n v="0.5"/>
    <n v="0.15"/>
    <n v="0"/>
    <n v="1"/>
    <n v="0"/>
    <n v="0"/>
    <n v="0"/>
    <n v="0"/>
  </r>
  <r>
    <x v="9"/>
    <n v="29"/>
    <x v="6"/>
    <n v="0"/>
    <n v="0"/>
    <n v="2"/>
    <n v="0.4"/>
    <n v="0.15"/>
    <n v="0"/>
    <n v="2"/>
    <n v="0"/>
    <n v="0"/>
    <n v="0"/>
    <n v="0"/>
  </r>
  <r>
    <x v="9"/>
    <n v="29"/>
    <x v="7"/>
    <n v="0"/>
    <n v="5"/>
    <n v="4"/>
    <n v="0.4"/>
    <n v="0.15"/>
    <n v="4.6120000000000001"/>
    <n v="4.1630000000000003"/>
    <n v="26.885000000000002"/>
    <n v="0"/>
    <n v="0"/>
    <n v="0"/>
  </r>
  <r>
    <x v="9"/>
    <n v="29"/>
    <x v="8"/>
    <n v="0"/>
    <n v="4"/>
    <n v="7"/>
    <n v="0.4"/>
    <n v="0.15"/>
    <n v="3.6920000000000002"/>
    <n v="7.133"/>
    <n v="22.524999999999999"/>
    <n v="0"/>
    <n v="0"/>
    <n v="0"/>
  </r>
  <r>
    <x v="9"/>
    <n v="29"/>
    <x v="9"/>
    <n v="0"/>
    <n v="115"/>
    <n v="8"/>
    <n v="0.6"/>
    <n v="0.15"/>
    <n v="109.544"/>
    <n v="11.72"/>
    <n v="753.33799999999997"/>
    <n v="694.93600000000004"/>
    <n v="6.1491073730876857E-5"/>
    <n v="7.8818114805788105E-4"/>
  </r>
  <r>
    <x v="9"/>
    <n v="29"/>
    <x v="10"/>
    <n v="0"/>
    <n v="61"/>
    <n v="7"/>
    <n v="0.7"/>
    <n v="0.15"/>
    <n v="56.542000000000002"/>
    <n v="8.8629999999999995"/>
    <n v="380.125"/>
    <n v="334.947"/>
    <n v="2.9637622274477092E-5"/>
    <n v="3.7988953083239763E-4"/>
  </r>
  <r>
    <x v="9"/>
    <n v="29"/>
    <x v="11"/>
    <n v="0"/>
    <n v="36"/>
    <n v="7"/>
    <n v="0.8"/>
    <n v="0.15"/>
    <n v="33.35"/>
    <n v="8.0679999999999996"/>
    <n v="219.06299999999999"/>
    <n v="179.59200000000001"/>
    <n v="1.5891110711598822E-5"/>
    <n v="2.0368930195300137E-4"/>
  </r>
  <r>
    <x v="9"/>
    <n v="29"/>
    <x v="12"/>
    <n v="0"/>
    <n v="34"/>
    <n v="7"/>
    <n v="0.8"/>
    <n v="0.15"/>
    <n v="31.497"/>
    <n v="8.0090000000000003"/>
    <n v="206.29599999999999"/>
    <n v="167.27699999999999"/>
    <n v="1.4801423930376161E-5"/>
    <n v="1.8972189943200257E-4"/>
  </r>
  <r>
    <x v="9"/>
    <n v="29"/>
    <x v="13"/>
    <n v="77"/>
    <n v="235"/>
    <n v="8"/>
    <n v="0.8"/>
    <n v="0.15"/>
    <n v="302.536"/>
    <n v="17.71"/>
    <n v="2086.232"/>
    <n v="1980.6"/>
    <n v="1.7525242703122978E-4"/>
    <n v="2.2463530193333474E-3"/>
  </r>
  <r>
    <x v="9"/>
    <n v="29"/>
    <x v="14"/>
    <n v="0"/>
    <n v="34"/>
    <n v="9"/>
    <n v="0.7"/>
    <n v="0.15"/>
    <n v="31.471"/>
    <n v="10.038"/>
    <n v="206.59"/>
    <n v="167.56100000000001"/>
    <n v="1.4826553532151821E-5"/>
    <n v="1.9004400599440321E-4"/>
  </r>
  <r>
    <x v="9"/>
    <n v="29"/>
    <x v="15"/>
    <n v="388"/>
    <n v="106"/>
    <n v="8"/>
    <n v="0.6"/>
    <n v="0.15"/>
    <n v="318.07900000000001"/>
    <n v="18.856999999999999"/>
    <n v="2241.2139999999999"/>
    <n v="2130.09"/>
    <n v="1.8847997692363541E-4"/>
    <n v="2.4159012940279563E-3"/>
  </r>
  <r>
    <x v="9"/>
    <n v="29"/>
    <x v="16"/>
    <n v="314"/>
    <n v="48"/>
    <n v="7"/>
    <n v="0.4"/>
    <n v="0.15"/>
    <n v="153.97200000000001"/>
    <n v="12.435"/>
    <n v="996.01900000000001"/>
    <n v="929.01800000000003"/>
    <n v="8.2203705571896928E-5"/>
    <n v="1.05367181122641E-3"/>
  </r>
  <r>
    <x v="9"/>
    <n v="29"/>
    <x v="17"/>
    <n v="0"/>
    <n v="0"/>
    <n v="5"/>
    <n v="0.4"/>
    <n v="0.15"/>
    <n v="0"/>
    <n v="5"/>
    <n v="0"/>
    <n v="0"/>
    <n v="0"/>
    <n v="0"/>
  </r>
  <r>
    <x v="9"/>
    <n v="29"/>
    <x v="18"/>
    <n v="0"/>
    <n v="0"/>
    <n v="4"/>
    <n v="0.5"/>
    <n v="0.15"/>
    <n v="0"/>
    <n v="4"/>
    <n v="0"/>
    <n v="0"/>
    <n v="0"/>
    <n v="0"/>
  </r>
  <r>
    <x v="9"/>
    <n v="29"/>
    <x v="19"/>
    <n v="0"/>
    <n v="0"/>
    <n v="4"/>
    <n v="0.6"/>
    <n v="0.15"/>
    <n v="0"/>
    <n v="4"/>
    <n v="0"/>
    <n v="0"/>
    <n v="0"/>
    <n v="0"/>
  </r>
  <r>
    <x v="9"/>
    <n v="29"/>
    <x v="20"/>
    <n v="0"/>
    <n v="0"/>
    <n v="4"/>
    <n v="0.7"/>
    <n v="0.15"/>
    <n v="0"/>
    <n v="4"/>
    <n v="0"/>
    <n v="0"/>
    <n v="0"/>
    <n v="0"/>
  </r>
  <r>
    <x v="9"/>
    <n v="29"/>
    <x v="21"/>
    <n v="0"/>
    <n v="0"/>
    <n v="4"/>
    <n v="0.8"/>
    <n v="0.15"/>
    <n v="0"/>
    <n v="4"/>
    <n v="0"/>
    <n v="0"/>
    <n v="0"/>
    <n v="0"/>
  </r>
  <r>
    <x v="9"/>
    <n v="29"/>
    <x v="22"/>
    <n v="0"/>
    <n v="0"/>
    <n v="4"/>
    <n v="0.8"/>
    <n v="0.15"/>
    <n v="0"/>
    <n v="4"/>
    <n v="0"/>
    <n v="0"/>
    <n v="0"/>
    <n v="0"/>
  </r>
  <r>
    <x v="9"/>
    <n v="29"/>
    <x v="23"/>
    <n v="0"/>
    <n v="0"/>
    <n v="3"/>
    <n v="0.8"/>
    <n v="0.15"/>
    <n v="0"/>
    <n v="3"/>
    <n v="0"/>
    <n v="0"/>
    <n v="0"/>
    <n v="0"/>
  </r>
  <r>
    <x v="9"/>
    <n v="30"/>
    <x v="0"/>
    <n v="0"/>
    <n v="0"/>
    <n v="3"/>
    <n v="0.7"/>
    <n v="0.15"/>
    <n v="0"/>
    <n v="3"/>
    <n v="0"/>
    <n v="0"/>
    <n v="0"/>
    <n v="0"/>
  </r>
  <r>
    <x v="9"/>
    <n v="30"/>
    <x v="1"/>
    <n v="0"/>
    <n v="0"/>
    <n v="3"/>
    <n v="0.7"/>
    <n v="0.15"/>
    <n v="0"/>
    <n v="3"/>
    <n v="0"/>
    <n v="0"/>
    <n v="0"/>
    <n v="0"/>
  </r>
  <r>
    <x v="9"/>
    <n v="30"/>
    <x v="2"/>
    <n v="0"/>
    <n v="0"/>
    <n v="4"/>
    <n v="0.7"/>
    <n v="0.15"/>
    <n v="0"/>
    <n v="4"/>
    <n v="0"/>
    <n v="0"/>
    <n v="0"/>
    <n v="0"/>
  </r>
  <r>
    <x v="9"/>
    <n v="30"/>
    <x v="3"/>
    <n v="0"/>
    <n v="0"/>
    <n v="3"/>
    <n v="0.7"/>
    <n v="0.15"/>
    <n v="0"/>
    <n v="3"/>
    <n v="0"/>
    <n v="0"/>
    <n v="0"/>
    <n v="0"/>
  </r>
  <r>
    <x v="9"/>
    <n v="30"/>
    <x v="4"/>
    <n v="0"/>
    <n v="0"/>
    <n v="3"/>
    <n v="0.7"/>
    <n v="0.15"/>
    <n v="0"/>
    <n v="3"/>
    <n v="0"/>
    <n v="0"/>
    <n v="0"/>
    <n v="0"/>
  </r>
  <r>
    <x v="9"/>
    <n v="30"/>
    <x v="5"/>
    <n v="0"/>
    <n v="0"/>
    <n v="2"/>
    <n v="0.8"/>
    <n v="0.15"/>
    <n v="0"/>
    <n v="2"/>
    <n v="0"/>
    <n v="0"/>
    <n v="0"/>
    <n v="0"/>
  </r>
  <r>
    <x v="9"/>
    <n v="30"/>
    <x v="6"/>
    <n v="0"/>
    <n v="0"/>
    <n v="2"/>
    <n v="0.8"/>
    <n v="0.15"/>
    <n v="0"/>
    <n v="2"/>
    <n v="0"/>
    <n v="0"/>
    <n v="0"/>
    <n v="0"/>
  </r>
  <r>
    <x v="9"/>
    <n v="30"/>
    <x v="7"/>
    <n v="0"/>
    <n v="26"/>
    <n v="3"/>
    <n v="0.5"/>
    <n v="0.15"/>
    <n v="24.707999999999998"/>
    <n v="3.8460000000000001"/>
    <n v="153.74700000000001"/>
    <n v="116.59099999999999"/>
    <n v="1.0316497889527473E-5"/>
    <n v="1.3223495146778467E-4"/>
  </r>
  <r>
    <x v="9"/>
    <n v="30"/>
    <x v="8"/>
    <n v="14"/>
    <n v="91"/>
    <n v="5"/>
    <n v="0.4"/>
    <n v="0.15"/>
    <n v="94.51"/>
    <n v="8.4079999999999995"/>
    <n v="659.53700000000003"/>
    <n v="604.45899999999995"/>
    <n v="5.3485260421523844E-5"/>
    <n v="6.8556412183844076E-4"/>
  </r>
  <r>
    <x v="9"/>
    <n v="30"/>
    <x v="9"/>
    <n v="180"/>
    <n v="174"/>
    <n v="7"/>
    <n v="0.5"/>
    <n v="0.15"/>
    <n v="295.601"/>
    <n v="17.359000000000002"/>
    <n v="2072.9609999999998"/>
    <n v="1967.799"/>
    <n v="1.7411973677654597E-4"/>
    <n v="2.2318344062865502E-3"/>
  </r>
  <r>
    <x v="9"/>
    <n v="30"/>
    <x v="10"/>
    <n v="861"/>
    <n v="85"/>
    <n v="8"/>
    <n v="0.7"/>
    <n v="0.15"/>
    <n v="733.38900000000001"/>
    <n v="32.317"/>
    <n v="4936.2719999999999"/>
    <n v="4729.652"/>
    <n v="4.1850095527270022E-4"/>
    <n v="5.3642674192648718E-3"/>
  </r>
  <r>
    <x v="9"/>
    <n v="30"/>
    <x v="11"/>
    <n v="894"/>
    <n v="89"/>
    <n v="9"/>
    <n v="0.8"/>
    <n v="0.15"/>
    <n v="826.86699999999996"/>
    <n v="35.651000000000003"/>
    <n v="5465.3450000000003"/>
    <n v="5239.9769999999999"/>
    <n v="4.6365681451975276E-4"/>
    <n v="5.9430668258039455E-3"/>
  </r>
  <r>
    <x v="9"/>
    <n v="30"/>
    <x v="12"/>
    <n v="890"/>
    <n v="94"/>
    <n v="10"/>
    <n v="0.9"/>
    <n v="0.15"/>
    <n v="839.39800000000002"/>
    <n v="36.344999999999999"/>
    <n v="5527.7460000000001"/>
    <n v="5300.1679999999997"/>
    <n v="4.6898278585946637E-4"/>
    <n v="6.011334136006255E-3"/>
  </r>
  <r>
    <x v="9"/>
    <n v="30"/>
    <x v="13"/>
    <n v="383"/>
    <n v="212"/>
    <n v="10"/>
    <n v="0.9"/>
    <n v="0.15"/>
    <n v="528.58500000000004"/>
    <n v="26.568000000000001"/>
    <n v="3595.6880000000001"/>
    <n v="3436.57"/>
    <n v="3.0408322385272815E-4"/>
    <n v="3.8976822153137442E-3"/>
  </r>
  <r>
    <x v="9"/>
    <n v="30"/>
    <x v="14"/>
    <n v="5"/>
    <n v="144"/>
    <n v="9"/>
    <n v="0.9"/>
    <n v="0.15"/>
    <n v="142.041"/>
    <n v="13.444000000000001"/>
    <n v="976.673"/>
    <n v="910.35799999999995"/>
    <n v="8.0552584553820195E-5"/>
    <n v="1.0325080490630452E-3"/>
  </r>
  <r>
    <x v="9"/>
    <n v="30"/>
    <x v="15"/>
    <n v="343"/>
    <n v="116"/>
    <n v="8"/>
    <n v="0.8"/>
    <n v="0.15"/>
    <n v="305.75200000000001"/>
    <n v="17.875"/>
    <n v="2157.3780000000002"/>
    <n v="2049.2249999999999"/>
    <n v="1.8132467675606979E-4"/>
    <n v="2.3241859870965255E-3"/>
  </r>
  <r>
    <x v="9"/>
    <n v="30"/>
    <x v="16"/>
    <n v="485"/>
    <n v="43"/>
    <n v="6"/>
    <n v="0.7"/>
    <n v="0.15"/>
    <n v="199.66"/>
    <n v="12.439"/>
    <n v="1282.684"/>
    <n v="1205.5250000000001"/>
    <n v="1.0667029288943922E-4"/>
    <n v="1.3672799775986235E-3"/>
  </r>
  <r>
    <x v="9"/>
    <n v="30"/>
    <x v="17"/>
    <n v="0"/>
    <n v="0"/>
    <n v="3"/>
    <n v="0.8"/>
    <n v="0.15"/>
    <n v="0"/>
    <n v="3"/>
    <n v="0"/>
    <n v="0"/>
    <n v="0"/>
    <n v="0"/>
  </r>
  <r>
    <x v="9"/>
    <n v="30"/>
    <x v="18"/>
    <n v="0"/>
    <n v="0"/>
    <n v="3"/>
    <n v="0.8"/>
    <n v="0.15"/>
    <n v="0"/>
    <n v="3"/>
    <n v="0"/>
    <n v="0"/>
    <n v="0"/>
    <n v="0"/>
  </r>
  <r>
    <x v="9"/>
    <n v="30"/>
    <x v="19"/>
    <n v="0"/>
    <n v="0"/>
    <n v="3"/>
    <n v="0.6"/>
    <n v="0.15"/>
    <n v="0"/>
    <n v="3"/>
    <n v="0"/>
    <n v="0"/>
    <n v="0"/>
    <n v="0"/>
  </r>
  <r>
    <x v="9"/>
    <n v="30"/>
    <x v="20"/>
    <n v="0"/>
    <n v="0"/>
    <n v="3"/>
    <n v="0.6"/>
    <n v="0.15"/>
    <n v="0"/>
    <n v="3"/>
    <n v="0"/>
    <n v="0"/>
    <n v="0"/>
    <n v="0"/>
  </r>
  <r>
    <x v="9"/>
    <n v="30"/>
    <x v="21"/>
    <n v="0"/>
    <n v="0"/>
    <n v="2"/>
    <n v="0.8"/>
    <n v="0.15"/>
    <n v="0"/>
    <n v="2"/>
    <n v="0"/>
    <n v="0"/>
    <n v="0"/>
    <n v="0"/>
  </r>
  <r>
    <x v="9"/>
    <n v="30"/>
    <x v="22"/>
    <n v="0"/>
    <n v="0"/>
    <n v="1"/>
    <n v="1.1000000000000001"/>
    <n v="0.15"/>
    <n v="0"/>
    <n v="1"/>
    <n v="0"/>
    <n v="0"/>
    <n v="0"/>
    <n v="0"/>
  </r>
  <r>
    <x v="9"/>
    <n v="30"/>
    <x v="23"/>
    <n v="0"/>
    <n v="0"/>
    <n v="1"/>
    <n v="1.2"/>
    <n v="0.15"/>
    <n v="0"/>
    <n v="1"/>
    <n v="0"/>
    <n v="0"/>
    <n v="0"/>
    <n v="0"/>
  </r>
  <r>
    <x v="9"/>
    <n v="31"/>
    <x v="0"/>
    <n v="0"/>
    <n v="0"/>
    <n v="0"/>
    <n v="1.1000000000000001"/>
    <n v="0.15"/>
    <n v="0"/>
    <n v="0"/>
    <n v="0"/>
    <n v="0"/>
    <n v="0"/>
    <n v="0"/>
  </r>
  <r>
    <x v="9"/>
    <n v="31"/>
    <x v="1"/>
    <n v="0"/>
    <n v="0"/>
    <n v="0"/>
    <n v="1.1000000000000001"/>
    <n v="0.15"/>
    <n v="0"/>
    <n v="0"/>
    <n v="0"/>
    <n v="0"/>
    <n v="0"/>
    <n v="0"/>
  </r>
  <r>
    <x v="9"/>
    <n v="31"/>
    <x v="2"/>
    <n v="0"/>
    <n v="0"/>
    <n v="0"/>
    <n v="1.1000000000000001"/>
    <n v="0.15"/>
    <n v="0"/>
    <n v="0"/>
    <n v="0"/>
    <n v="0"/>
    <n v="0"/>
    <n v="0"/>
  </r>
  <r>
    <x v="9"/>
    <n v="31"/>
    <x v="3"/>
    <n v="0"/>
    <n v="0"/>
    <n v="0"/>
    <n v="1"/>
    <n v="0.15"/>
    <n v="0"/>
    <n v="0"/>
    <n v="0"/>
    <n v="0"/>
    <n v="0"/>
    <n v="0"/>
  </r>
  <r>
    <x v="9"/>
    <n v="31"/>
    <x v="4"/>
    <n v="0"/>
    <n v="0"/>
    <n v="0"/>
    <n v="0.9"/>
    <n v="0.15"/>
    <n v="0"/>
    <n v="0"/>
    <n v="0"/>
    <n v="0"/>
    <n v="0"/>
    <n v="0"/>
  </r>
  <r>
    <x v="9"/>
    <n v="31"/>
    <x v="5"/>
    <n v="0"/>
    <n v="0"/>
    <n v="0"/>
    <n v="0.9"/>
    <n v="0.15"/>
    <n v="0"/>
    <n v="0"/>
    <n v="0"/>
    <n v="0"/>
    <n v="0"/>
    <n v="0"/>
  </r>
  <r>
    <x v="9"/>
    <n v="31"/>
    <x v="6"/>
    <n v="0"/>
    <n v="0"/>
    <n v="0"/>
    <n v="0.7"/>
    <n v="0.15"/>
    <n v="0"/>
    <n v="0"/>
    <n v="0"/>
    <n v="0"/>
    <n v="0"/>
    <n v="0"/>
  </r>
  <r>
    <x v="9"/>
    <n v="31"/>
    <x v="7"/>
    <n v="365"/>
    <n v="26"/>
    <n v="1"/>
    <n v="0.5"/>
    <n v="0.15"/>
    <n v="112.015"/>
    <n v="4.6360000000000001"/>
    <n v="623.97799999999995"/>
    <n v="570.16"/>
    <n v="5.0450330100033306E-5"/>
    <n v="6.4666294936034598E-4"/>
  </r>
  <r>
    <x v="9"/>
    <n v="31"/>
    <x v="8"/>
    <n v="692"/>
    <n v="51"/>
    <n v="5"/>
    <n v="0.6"/>
    <n v="0.15"/>
    <n v="358.41300000000001"/>
    <n v="17.177"/>
    <n v="2503.8130000000001"/>
    <n v="2383.384"/>
    <n v="2.1089257323407079E-4"/>
    <n v="2.7031817856360651E-3"/>
  </r>
  <r>
    <x v="9"/>
    <n v="31"/>
    <x v="9"/>
    <n v="405"/>
    <n v="139"/>
    <n v="8"/>
    <n v="0.9"/>
    <n v="0.15"/>
    <n v="405.57400000000001"/>
    <n v="20.754999999999999"/>
    <n v="2845.2150000000001"/>
    <n v="2712.69"/>
    <n v="2.4003105436905318E-4"/>
    <n v="3.0766734181638788E-3"/>
  </r>
  <r>
    <x v="9"/>
    <n v="31"/>
    <x v="10"/>
    <n v="876"/>
    <n v="72"/>
    <n v="9"/>
    <n v="1"/>
    <n v="0.15"/>
    <n v="721.80700000000002"/>
    <n v="31.117000000000001"/>
    <n v="4886.1009999999997"/>
    <n v="4681.2579999999998"/>
    <n v="4.1421883573632265E-4"/>
    <n v="5.3093800073605911E-3"/>
  </r>
  <r>
    <x v="9"/>
    <n v="31"/>
    <x v="11"/>
    <n v="149"/>
    <n v="258"/>
    <n v="10"/>
    <n v="1.1000000000000001"/>
    <n v="0.15"/>
    <n v="398.72699999999998"/>
    <n v="21.850999999999999"/>
    <n v="2725.3679999999999"/>
    <n v="2597.0889999999999"/>
    <n v="2.2980215614768734E-4"/>
    <n v="2.9455613029523496E-3"/>
  </r>
  <r>
    <x v="9"/>
    <n v="31"/>
    <x v="12"/>
    <n v="1"/>
    <n v="148"/>
    <n v="11"/>
    <n v="1.1000000000000001"/>
    <n v="0.15"/>
    <n v="141.58600000000001"/>
    <n v="15.198"/>
    <n v="956.05899999999997"/>
    <n v="890.47400000000005"/>
    <n v="7.8793158491470927E-5"/>
    <n v="1.0099560529828553E-3"/>
  </r>
  <r>
    <x v="9"/>
    <n v="31"/>
    <x v="13"/>
    <n v="251"/>
    <n v="233"/>
    <n v="12"/>
    <n v="1"/>
    <n v="0.15"/>
    <n v="451.89699999999999"/>
    <n v="25.794"/>
    <n v="3067.3220000000001"/>
    <n v="2926.9259999999999"/>
    <n v="2.5898762255922918E-4"/>
    <n v="3.3196551840176092E-3"/>
  </r>
  <r>
    <x v="9"/>
    <n v="31"/>
    <x v="14"/>
    <n v="80"/>
    <n v="185"/>
    <n v="12"/>
    <n v="0.9"/>
    <n v="0.15"/>
    <n v="243.18899999999999"/>
    <n v="19.62"/>
    <n v="1669.8440000000001"/>
    <n v="1578.9659999999999"/>
    <n v="1.3971403801867755E-4"/>
    <n v="1.7908285577727446E-3"/>
  </r>
  <r>
    <x v="9"/>
    <n v="31"/>
    <x v="15"/>
    <n v="31"/>
    <n v="115"/>
    <n v="11"/>
    <n v="0.6"/>
    <n v="0.15"/>
    <n v="132.666"/>
    <n v="15.516"/>
    <n v="912.88099999999997"/>
    <n v="848.82500000000005"/>
    <n v="7.5107866997265292E-5"/>
    <n v="9.6271867193558952E-4"/>
  </r>
  <r>
    <x v="9"/>
    <n v="31"/>
    <x v="16"/>
    <n v="0"/>
    <n v="39"/>
    <n v="7"/>
    <n v="0.6"/>
    <n v="0.15"/>
    <n v="36.759"/>
    <n v="8.2439999999999998"/>
    <n v="242.749"/>
    <n v="202.43899999999999"/>
    <n v="1.7912716386839909E-5"/>
    <n v="2.2960186755570204E-4"/>
  </r>
  <r>
    <x v="9"/>
    <n v="31"/>
    <x v="17"/>
    <n v="0"/>
    <n v="0"/>
    <n v="3"/>
    <n v="0.5"/>
    <n v="0.15"/>
    <n v="0"/>
    <n v="3"/>
    <n v="0"/>
    <n v="0"/>
    <n v="0"/>
    <n v="0"/>
  </r>
  <r>
    <x v="9"/>
    <n v="31"/>
    <x v="18"/>
    <n v="0"/>
    <n v="0"/>
    <n v="3"/>
    <n v="0.5"/>
    <n v="0.15"/>
    <n v="0"/>
    <n v="3"/>
    <n v="0"/>
    <n v="0"/>
    <n v="0"/>
    <n v="0"/>
  </r>
  <r>
    <x v="9"/>
    <n v="31"/>
    <x v="19"/>
    <n v="0"/>
    <n v="0"/>
    <n v="3"/>
    <n v="0.5"/>
    <n v="0.15"/>
    <n v="0"/>
    <n v="3"/>
    <n v="0"/>
    <n v="0"/>
    <n v="0"/>
    <n v="0"/>
  </r>
  <r>
    <x v="9"/>
    <n v="31"/>
    <x v="20"/>
    <n v="0"/>
    <n v="0"/>
    <n v="2"/>
    <n v="0.5"/>
    <n v="0.15"/>
    <n v="0"/>
    <n v="2"/>
    <n v="0"/>
    <n v="0"/>
    <n v="0"/>
    <n v="0"/>
  </r>
  <r>
    <x v="9"/>
    <n v="31"/>
    <x v="21"/>
    <n v="0"/>
    <n v="0"/>
    <n v="2"/>
    <n v="0.5"/>
    <n v="0.15"/>
    <n v="0"/>
    <n v="2"/>
    <n v="0"/>
    <n v="0"/>
    <n v="0"/>
    <n v="0"/>
  </r>
  <r>
    <x v="9"/>
    <n v="31"/>
    <x v="22"/>
    <n v="0"/>
    <n v="0"/>
    <n v="2"/>
    <n v="0.4"/>
    <n v="0.15"/>
    <n v="0"/>
    <n v="2"/>
    <n v="0"/>
    <n v="0"/>
    <n v="0"/>
    <n v="0"/>
  </r>
  <r>
    <x v="9"/>
    <n v="31"/>
    <x v="23"/>
    <n v="0"/>
    <n v="0"/>
    <n v="2"/>
    <n v="0.4"/>
    <n v="0.15"/>
    <n v="0"/>
    <n v="2"/>
    <n v="0"/>
    <n v="0"/>
    <n v="0"/>
    <n v="0"/>
  </r>
  <r>
    <x v="10"/>
    <n v="1"/>
    <x v="0"/>
    <n v="0"/>
    <n v="0"/>
    <n v="2"/>
    <n v="0.5"/>
    <n v="0.15"/>
    <n v="0"/>
    <n v="2"/>
    <n v="0"/>
    <n v="0"/>
    <n v="0"/>
    <n v="0"/>
  </r>
  <r>
    <x v="10"/>
    <n v="1"/>
    <x v="1"/>
    <n v="0"/>
    <n v="0"/>
    <n v="2"/>
    <n v="0.7"/>
    <n v="0.15"/>
    <n v="0"/>
    <n v="2"/>
    <n v="0"/>
    <n v="0"/>
    <n v="0"/>
    <n v="0"/>
  </r>
  <r>
    <x v="10"/>
    <n v="1"/>
    <x v="2"/>
    <n v="0"/>
    <n v="0"/>
    <n v="2"/>
    <n v="0.8"/>
    <n v="0.15"/>
    <n v="0"/>
    <n v="2"/>
    <n v="0"/>
    <n v="0"/>
    <n v="0"/>
    <n v="0"/>
  </r>
  <r>
    <x v="10"/>
    <n v="1"/>
    <x v="3"/>
    <n v="0"/>
    <n v="0"/>
    <n v="2"/>
    <n v="0.8"/>
    <n v="0.15"/>
    <n v="0"/>
    <n v="2"/>
    <n v="0"/>
    <n v="0"/>
    <n v="0"/>
    <n v="0"/>
  </r>
  <r>
    <x v="10"/>
    <n v="1"/>
    <x v="4"/>
    <n v="0"/>
    <n v="0"/>
    <n v="2"/>
    <n v="0.7"/>
    <n v="0.15"/>
    <n v="0"/>
    <n v="2"/>
    <n v="0"/>
    <n v="0"/>
    <n v="0"/>
    <n v="0"/>
  </r>
  <r>
    <x v="10"/>
    <n v="1"/>
    <x v="5"/>
    <n v="0"/>
    <n v="0"/>
    <n v="2"/>
    <n v="0.6"/>
    <n v="0.15"/>
    <n v="0"/>
    <n v="2"/>
    <n v="0"/>
    <n v="0"/>
    <n v="0"/>
    <n v="0"/>
  </r>
  <r>
    <x v="10"/>
    <n v="1"/>
    <x v="6"/>
    <n v="0"/>
    <n v="0"/>
    <n v="2"/>
    <n v="0.5"/>
    <n v="0.15"/>
    <n v="0"/>
    <n v="2"/>
    <n v="0"/>
    <n v="0"/>
    <n v="0"/>
    <n v="0"/>
  </r>
  <r>
    <x v="10"/>
    <n v="1"/>
    <x v="7"/>
    <n v="0"/>
    <n v="7"/>
    <n v="3"/>
    <n v="0.2"/>
    <n v="0.15"/>
    <n v="6.46"/>
    <n v="3.24"/>
    <n v="36.881"/>
    <n v="3.8650000000000002"/>
    <n v="3.4199264388352176E-7"/>
    <n v="6.0047159283317917E-6"/>
  </r>
  <r>
    <x v="10"/>
    <n v="1"/>
    <x v="8"/>
    <n v="0"/>
    <n v="13"/>
    <n v="4"/>
    <n v="0"/>
    <n v="0.15"/>
    <n v="12.007"/>
    <n v="4.492"/>
    <n v="78.305999999999997"/>
    <n v="43.823"/>
    <n v="3.8776568261080399E-6"/>
    <n v="6.8084001585325777E-5"/>
  </r>
  <r>
    <x v="10"/>
    <n v="1"/>
    <x v="9"/>
    <n v="16"/>
    <n v="140"/>
    <n v="6"/>
    <n v="0.1"/>
    <n v="0.15"/>
    <n v="145.667"/>
    <n v="11.765000000000001"/>
    <n v="1014.511"/>
    <n v="946.85400000000004"/>
    <n v="8.3781915351018916E-5"/>
    <n v="1.4710450958873662E-3"/>
  </r>
  <r>
    <x v="10"/>
    <n v="1"/>
    <x v="10"/>
    <n v="22"/>
    <n v="184"/>
    <n v="9"/>
    <n v="0.4"/>
    <n v="0.15"/>
    <n v="195.411"/>
    <n v="16.023"/>
    <n v="1340.2049999999999"/>
    <n v="1261.008"/>
    <n v="1.1157967914056197E-4"/>
    <n v="1.9591189711135357E-3"/>
  </r>
  <r>
    <x v="10"/>
    <n v="1"/>
    <x v="11"/>
    <n v="67"/>
    <n v="241"/>
    <n v="10"/>
    <n v="0.5"/>
    <n v="0.15"/>
    <n v="303.625"/>
    <n v="20.588999999999999"/>
    <n v="2066.8519999999999"/>
    <n v="1961.9069999999999"/>
    <n v="1.7359838602421434E-4"/>
    <n v="3.04804507446459E-3"/>
  </r>
  <r>
    <x v="10"/>
    <n v="1"/>
    <x v="12"/>
    <n v="177"/>
    <n v="261"/>
    <n v="11"/>
    <n v="0.6"/>
    <n v="0.15"/>
    <n v="426.02800000000002"/>
    <n v="25.452000000000002"/>
    <n v="2877.3879999999999"/>
    <n v="2743.7220000000002"/>
    <n v="2.4277690578561038E-4"/>
    <n v="4.2626833625651643E-3"/>
  </r>
  <r>
    <x v="10"/>
    <n v="1"/>
    <x v="13"/>
    <n v="403"/>
    <n v="203"/>
    <n v="12"/>
    <n v="0.6"/>
    <n v="0.15"/>
    <n v="531.48900000000003"/>
    <n v="30.077000000000002"/>
    <n v="3571.7779999999998"/>
    <n v="3413.5070000000001"/>
    <n v="3.0204250552261545E-4"/>
    <n v="5.3032703374830707E-3"/>
  </r>
  <r>
    <x v="10"/>
    <n v="1"/>
    <x v="14"/>
    <n v="889"/>
    <n v="61"/>
    <n v="11"/>
    <n v="0.6"/>
    <n v="0.15"/>
    <n v="648.56299999999999"/>
    <n v="33.152000000000001"/>
    <n v="4380.6689999999999"/>
    <n v="4193.7359999999999"/>
    <n v="3.7108068884592624E-4"/>
    <n v="6.5154445946748905E-3"/>
  </r>
  <r>
    <x v="10"/>
    <n v="1"/>
    <x v="15"/>
    <n v="791"/>
    <n v="52"/>
    <n v="10"/>
    <n v="0.5"/>
    <n v="0.15"/>
    <n v="452.91300000000001"/>
    <n v="25.922000000000001"/>
    <n v="3138.2260000000001"/>
    <n v="2995.3180000000002"/>
    <n v="2.6503925539247156E-4"/>
    <n v="4.6535662884913138E-3"/>
  </r>
  <r>
    <x v="10"/>
    <n v="1"/>
    <x v="16"/>
    <n v="568"/>
    <n v="34"/>
    <n v="8"/>
    <n v="0.5"/>
    <n v="0.15"/>
    <n v="210.06899999999999"/>
    <n v="15.135"/>
    <n v="1317.046"/>
    <n v="1238.6690000000001"/>
    <n v="1.0960302359807452E-4"/>
    <n v="1.924412800577183E-3"/>
  </r>
  <r>
    <x v="10"/>
    <n v="1"/>
    <x v="17"/>
    <n v="0"/>
    <n v="0"/>
    <n v="5"/>
    <n v="0.8"/>
    <n v="0.15"/>
    <n v="0"/>
    <n v="5"/>
    <n v="0"/>
    <n v="0"/>
    <n v="0"/>
    <n v="0"/>
  </r>
  <r>
    <x v="10"/>
    <n v="1"/>
    <x v="18"/>
    <n v="0"/>
    <n v="0"/>
    <n v="4"/>
    <n v="1"/>
    <n v="0.15"/>
    <n v="0"/>
    <n v="4"/>
    <n v="0"/>
    <n v="0"/>
    <n v="0"/>
    <n v="0"/>
  </r>
  <r>
    <x v="10"/>
    <n v="1"/>
    <x v="19"/>
    <n v="0"/>
    <n v="0"/>
    <n v="3"/>
    <n v="1.1000000000000001"/>
    <n v="0.15"/>
    <n v="0"/>
    <n v="3"/>
    <n v="0"/>
    <n v="0"/>
    <n v="0"/>
    <n v="0"/>
  </r>
  <r>
    <x v="10"/>
    <n v="1"/>
    <x v="20"/>
    <n v="0"/>
    <n v="0"/>
    <n v="2"/>
    <n v="1.1000000000000001"/>
    <n v="0.15"/>
    <n v="0"/>
    <n v="2"/>
    <n v="0"/>
    <n v="0"/>
    <n v="0"/>
    <n v="0"/>
  </r>
  <r>
    <x v="10"/>
    <n v="1"/>
    <x v="21"/>
    <n v="0"/>
    <n v="0"/>
    <n v="2"/>
    <n v="1.1000000000000001"/>
    <n v="0.15"/>
    <n v="0"/>
    <n v="2"/>
    <n v="0"/>
    <n v="0"/>
    <n v="0"/>
    <n v="0"/>
  </r>
  <r>
    <x v="10"/>
    <n v="1"/>
    <x v="22"/>
    <n v="0"/>
    <n v="0"/>
    <n v="1"/>
    <n v="1.1000000000000001"/>
    <n v="0.15"/>
    <n v="0"/>
    <n v="1"/>
    <n v="0"/>
    <n v="0"/>
    <n v="0"/>
    <n v="0"/>
  </r>
  <r>
    <x v="10"/>
    <n v="1"/>
    <x v="23"/>
    <n v="0"/>
    <n v="0"/>
    <n v="1"/>
    <n v="1.2"/>
    <n v="0.15"/>
    <n v="0"/>
    <n v="1"/>
    <n v="0"/>
    <n v="0"/>
    <n v="0"/>
    <n v="0"/>
  </r>
  <r>
    <x v="10"/>
    <n v="2"/>
    <x v="0"/>
    <n v="0"/>
    <n v="0"/>
    <n v="1"/>
    <n v="1.2"/>
    <n v="0.15"/>
    <n v="0"/>
    <n v="1"/>
    <n v="0"/>
    <n v="0"/>
    <n v="0"/>
    <n v="0"/>
  </r>
  <r>
    <x v="10"/>
    <n v="2"/>
    <x v="1"/>
    <n v="0"/>
    <n v="0"/>
    <n v="1"/>
    <n v="1.2"/>
    <n v="0.15"/>
    <n v="0"/>
    <n v="1"/>
    <n v="0"/>
    <n v="0"/>
    <n v="0"/>
    <n v="0"/>
  </r>
  <r>
    <x v="10"/>
    <n v="2"/>
    <x v="2"/>
    <n v="0"/>
    <n v="0"/>
    <n v="0"/>
    <n v="1.1000000000000001"/>
    <n v="0.15"/>
    <n v="0"/>
    <n v="0"/>
    <n v="0"/>
    <n v="0"/>
    <n v="0"/>
    <n v="0"/>
  </r>
  <r>
    <x v="10"/>
    <n v="2"/>
    <x v="3"/>
    <n v="0"/>
    <n v="0"/>
    <n v="0"/>
    <n v="1"/>
    <n v="0.15"/>
    <n v="0"/>
    <n v="0"/>
    <n v="0"/>
    <n v="0"/>
    <n v="0"/>
    <n v="0"/>
  </r>
  <r>
    <x v="10"/>
    <n v="2"/>
    <x v="4"/>
    <n v="0"/>
    <n v="0"/>
    <n v="0"/>
    <n v="0.8"/>
    <n v="0.15"/>
    <n v="0"/>
    <n v="0"/>
    <n v="0"/>
    <n v="0"/>
    <n v="0"/>
    <n v="0"/>
  </r>
  <r>
    <x v="10"/>
    <n v="2"/>
    <x v="5"/>
    <n v="0"/>
    <n v="0"/>
    <n v="0"/>
    <n v="0.8"/>
    <n v="0.15"/>
    <n v="0"/>
    <n v="0"/>
    <n v="0"/>
    <n v="0"/>
    <n v="0"/>
    <n v="0"/>
  </r>
  <r>
    <x v="10"/>
    <n v="2"/>
    <x v="6"/>
    <n v="0"/>
    <n v="0"/>
    <n v="0"/>
    <n v="0.7"/>
    <n v="0.15"/>
    <n v="0"/>
    <n v="0"/>
    <n v="0"/>
    <n v="0"/>
    <n v="0"/>
    <n v="0"/>
  </r>
  <r>
    <x v="10"/>
    <n v="2"/>
    <x v="7"/>
    <n v="381"/>
    <n v="24"/>
    <n v="2"/>
    <n v="0.6"/>
    <n v="0.15"/>
    <n v="102.866"/>
    <n v="5.1840000000000002"/>
    <n v="541.55499999999995"/>
    <n v="490.65699999999998"/>
    <n v="4.3415545839574932E-5"/>
    <n v="7.6229130743790219E-4"/>
  </r>
  <r>
    <x v="10"/>
    <n v="2"/>
    <x v="8"/>
    <n v="725"/>
    <n v="49"/>
    <n v="7"/>
    <n v="0.8"/>
    <n v="0.15"/>
    <n v="366.51799999999997"/>
    <n v="18.779"/>
    <n v="2539.8679999999999"/>
    <n v="2418.1619999999998"/>
    <n v="2.139698876374294E-4"/>
    <n v="3.7568889724933145E-3"/>
  </r>
  <r>
    <x v="10"/>
    <n v="2"/>
    <x v="9"/>
    <n v="858"/>
    <n v="60"/>
    <n v="10"/>
    <n v="1"/>
    <n v="0.15"/>
    <n v="581.26400000000001"/>
    <n v="27.853999999999999"/>
    <n v="4018.8310000000001"/>
    <n v="3844.7190000000001"/>
    <n v="3.4019808946939451E-4"/>
    <n v="5.9732070942457643E-3"/>
  </r>
  <r>
    <x v="10"/>
    <n v="2"/>
    <x v="10"/>
    <n v="921"/>
    <n v="66"/>
    <n v="12"/>
    <n v="1.2"/>
    <n v="0.15"/>
    <n v="741.79200000000003"/>
    <n v="33.637999999999998"/>
    <n v="4977.5780000000004"/>
    <n v="4769.4939999999997"/>
    <n v="4.2202635525138255E-4"/>
    <n v="7.4099499590900147E-3"/>
  </r>
  <r>
    <x v="10"/>
    <n v="2"/>
    <x v="11"/>
    <n v="957"/>
    <n v="66"/>
    <n v="14"/>
    <n v="1.3"/>
    <n v="0.15"/>
    <n v="835.57"/>
    <n v="37.770000000000003"/>
    <n v="5488.1930000000002"/>
    <n v="5262.0159999999996"/>
    <n v="4.6560692470825184E-4"/>
    <n v="8.1751387555851849E-3"/>
  </r>
  <r>
    <x v="10"/>
    <n v="2"/>
    <x v="12"/>
    <n v="957"/>
    <n v="68"/>
    <n v="15"/>
    <n v="1.3"/>
    <n v="0.15"/>
    <n v="848.38900000000001"/>
    <n v="39.130000000000003"/>
    <n v="5537.518"/>
    <n v="5309.5929999999998"/>
    <n v="4.6981675239726772E-4"/>
    <n v="8.2490550220074982E-3"/>
  </r>
  <r>
    <x v="10"/>
    <n v="2"/>
    <x v="13"/>
    <n v="380"/>
    <n v="206"/>
    <n v="15"/>
    <n v="1.3"/>
    <n v="0.15"/>
    <n v="516.69500000000005"/>
    <n v="29.672999999999998"/>
    <n v="3476.2240000000002"/>
    <n v="3321.3389999999999"/>
    <n v="2.9388706490128129E-4"/>
    <n v="5.1600768943569431E-3"/>
  </r>
  <r>
    <x v="10"/>
    <n v="2"/>
    <x v="14"/>
    <n v="890"/>
    <n v="61"/>
    <n v="15"/>
    <n v="1.2"/>
    <n v="0.15"/>
    <n v="646.61500000000001"/>
    <n v="33.887"/>
    <n v="4356.4830000000002"/>
    <n v="4170.4070000000002"/>
    <n v="3.6901643363527716E-4"/>
    <n v="6.4792003468373618E-3"/>
  </r>
  <r>
    <x v="10"/>
    <n v="2"/>
    <x v="15"/>
    <n v="99"/>
    <n v="120"/>
    <n v="14"/>
    <n v="0.9"/>
    <n v="0.15"/>
    <n v="177.761"/>
    <n v="19.582999999999998"/>
    <n v="1219.3030000000001"/>
    <n v="1144.3889999999999"/>
    <n v="1.0126070368466223E-4"/>
    <n v="1.7779381258752108E-3"/>
  </r>
  <r>
    <x v="10"/>
    <n v="2"/>
    <x v="16"/>
    <n v="164"/>
    <n v="48"/>
    <n v="10"/>
    <n v="0.5"/>
    <n v="0.15"/>
    <n v="104.042"/>
    <n v="13.57"/>
    <n v="663.14599999999996"/>
    <n v="607.94000000000005"/>
    <n v="5.3793275012302256E-5"/>
    <n v="9.4450375199742035E-4"/>
  </r>
  <r>
    <x v="10"/>
    <n v="2"/>
    <x v="17"/>
    <n v="0"/>
    <n v="0"/>
    <n v="7"/>
    <n v="0.4"/>
    <n v="0.15"/>
    <n v="0"/>
    <n v="7"/>
    <n v="0"/>
    <n v="0"/>
    <n v="0"/>
    <n v="0"/>
  </r>
  <r>
    <x v="10"/>
    <n v="2"/>
    <x v="18"/>
    <n v="0"/>
    <n v="0"/>
    <n v="6"/>
    <n v="0.5"/>
    <n v="0.15"/>
    <n v="0"/>
    <n v="6"/>
    <n v="0"/>
    <n v="0"/>
    <n v="0"/>
    <n v="0"/>
  </r>
  <r>
    <x v="10"/>
    <n v="2"/>
    <x v="19"/>
    <n v="0"/>
    <n v="0"/>
    <n v="6"/>
    <n v="0.4"/>
    <n v="0.15"/>
    <n v="0"/>
    <n v="6"/>
    <n v="0"/>
    <n v="0"/>
    <n v="0"/>
    <n v="0"/>
  </r>
  <r>
    <x v="10"/>
    <n v="2"/>
    <x v="20"/>
    <n v="0"/>
    <n v="0"/>
    <n v="5"/>
    <n v="0.4"/>
    <n v="0.15"/>
    <n v="0"/>
    <n v="5"/>
    <n v="0"/>
    <n v="0"/>
    <n v="0"/>
    <n v="0"/>
  </r>
  <r>
    <x v="10"/>
    <n v="2"/>
    <x v="21"/>
    <n v="0"/>
    <n v="0"/>
    <n v="4"/>
    <n v="0.4"/>
    <n v="0.15"/>
    <n v="0"/>
    <n v="4"/>
    <n v="0"/>
    <n v="0"/>
    <n v="0"/>
    <n v="0"/>
  </r>
  <r>
    <x v="10"/>
    <n v="2"/>
    <x v="22"/>
    <n v="0"/>
    <n v="0"/>
    <n v="3"/>
    <n v="0.5"/>
    <n v="0.15"/>
    <n v="0"/>
    <n v="3"/>
    <n v="0"/>
    <n v="0"/>
    <n v="0"/>
    <n v="0"/>
  </r>
  <r>
    <x v="10"/>
    <n v="2"/>
    <x v="23"/>
    <n v="0"/>
    <n v="0"/>
    <n v="2"/>
    <n v="0.7"/>
    <n v="0.15"/>
    <n v="0"/>
    <n v="2"/>
    <n v="0"/>
    <n v="0"/>
    <n v="0"/>
    <n v="0"/>
  </r>
  <r>
    <x v="10"/>
    <n v="3"/>
    <x v="0"/>
    <n v="0"/>
    <n v="0"/>
    <n v="1"/>
    <n v="0.9"/>
    <n v="0.15"/>
    <n v="0"/>
    <n v="1"/>
    <n v="0"/>
    <n v="0"/>
    <n v="0"/>
    <n v="0"/>
  </r>
  <r>
    <x v="10"/>
    <n v="3"/>
    <x v="1"/>
    <n v="0"/>
    <n v="0"/>
    <n v="1"/>
    <n v="0.8"/>
    <n v="0.15"/>
    <n v="0"/>
    <n v="1"/>
    <n v="0"/>
    <n v="0"/>
    <n v="0"/>
    <n v="0"/>
  </r>
  <r>
    <x v="10"/>
    <n v="3"/>
    <x v="2"/>
    <n v="0"/>
    <n v="0"/>
    <n v="0"/>
    <n v="0.6"/>
    <n v="0.15"/>
    <n v="0"/>
    <n v="0"/>
    <n v="0"/>
    <n v="0"/>
    <n v="0"/>
    <n v="0"/>
  </r>
  <r>
    <x v="10"/>
    <n v="3"/>
    <x v="3"/>
    <n v="0"/>
    <n v="0"/>
    <n v="0"/>
    <n v="0.6"/>
    <n v="0.15"/>
    <n v="0"/>
    <n v="0"/>
    <n v="0"/>
    <n v="0"/>
    <n v="0"/>
    <n v="0"/>
  </r>
  <r>
    <x v="10"/>
    <n v="3"/>
    <x v="4"/>
    <n v="0"/>
    <n v="0"/>
    <n v="0"/>
    <n v="0.7"/>
    <n v="0.15"/>
    <n v="0"/>
    <n v="0"/>
    <n v="0"/>
    <n v="0"/>
    <n v="0"/>
    <n v="0"/>
  </r>
  <r>
    <x v="10"/>
    <n v="3"/>
    <x v="5"/>
    <n v="0"/>
    <n v="0"/>
    <n v="0"/>
    <n v="0.6"/>
    <n v="0.15"/>
    <n v="0"/>
    <n v="0"/>
    <n v="0"/>
    <n v="0"/>
    <n v="0"/>
    <n v="0"/>
  </r>
  <r>
    <x v="10"/>
    <n v="3"/>
    <x v="6"/>
    <n v="0"/>
    <n v="0"/>
    <n v="0"/>
    <n v="0.5"/>
    <n v="0.15"/>
    <n v="0"/>
    <n v="0"/>
    <n v="0"/>
    <n v="0"/>
    <n v="0"/>
    <n v="0"/>
  </r>
  <r>
    <x v="10"/>
    <n v="3"/>
    <x v="7"/>
    <n v="0"/>
    <n v="19"/>
    <n v="0"/>
    <n v="0.4"/>
    <n v="0.15"/>
    <n v="17.585000000000001"/>
    <n v="0.60499999999999998"/>
    <n v="100.789"/>
    <n v="65.509"/>
    <n v="5.7965319814141332E-6"/>
    <n v="1.0177566254827615E-4"/>
  </r>
  <r>
    <x v="10"/>
    <n v="3"/>
    <x v="8"/>
    <n v="0"/>
    <n v="22"/>
    <n v="0"/>
    <n v="0.6"/>
    <n v="0.15"/>
    <n v="20.334"/>
    <n v="0.69199999999999995"/>
    <n v="137.864"/>
    <n v="101.271"/>
    <n v="8.9609151458546268E-6"/>
    <n v="1.5733598622977719E-4"/>
  </r>
  <r>
    <x v="10"/>
    <n v="3"/>
    <x v="9"/>
    <n v="0"/>
    <n v="42"/>
    <n v="1"/>
    <n v="0.8"/>
    <n v="0.15"/>
    <n v="38.880000000000003"/>
    <n v="2.25"/>
    <n v="267.48899999999998"/>
    <n v="226.30199999999999"/>
    <n v="2.0024222327588289E-5"/>
    <n v="3.5158582768779847E-4"/>
  </r>
  <r>
    <x v="10"/>
    <n v="3"/>
    <x v="10"/>
    <n v="15"/>
    <n v="172"/>
    <n v="2"/>
    <n v="0.9"/>
    <n v="0.15"/>
    <n v="177.965"/>
    <n v="7.5640000000000001"/>
    <n v="1257.26"/>
    <n v="1181.002"/>
    <n v="1.0450038716991641E-4"/>
    <n v="1.8348205745903499E-3"/>
  </r>
  <r>
    <x v="10"/>
    <n v="3"/>
    <x v="11"/>
    <n v="949"/>
    <n v="74"/>
    <n v="3"/>
    <n v="1.1000000000000001"/>
    <n v="0.15"/>
    <n v="835.76700000000005"/>
    <n v="27.952999999999999"/>
    <n v="5702.2489999999998"/>
    <n v="5468.4870000000001"/>
    <n v="4.838764106526955E-4"/>
    <n v="8.4959148752329454E-3"/>
  </r>
  <r>
    <x v="10"/>
    <n v="3"/>
    <x v="12"/>
    <n v="44"/>
    <n v="229"/>
    <n v="3"/>
    <n v="1.2"/>
    <n v="0.15"/>
    <n v="272.25700000000001"/>
    <n v="10.888"/>
    <n v="1914.934"/>
    <n v="1815.3710000000001"/>
    <n v="1.6063221938408093E-4"/>
    <n v="2.8203847760754496E-3"/>
  </r>
  <r>
    <x v="10"/>
    <n v="3"/>
    <x v="13"/>
    <n v="284"/>
    <n v="221"/>
    <n v="2"/>
    <n v="1.2"/>
    <n v="0.15"/>
    <n v="461.39600000000002"/>
    <n v="15.412000000000001"/>
    <n v="3264.3850000000002"/>
    <n v="3117.0070000000001"/>
    <n v="2.7580684733077474E-4"/>
    <n v="4.8426239538477862E-3"/>
  </r>
  <r>
    <x v="10"/>
    <n v="3"/>
    <x v="14"/>
    <n v="0"/>
    <n v="16"/>
    <n v="1"/>
    <n v="1.2"/>
    <n v="0.15"/>
    <n v="14.795999999999999"/>
    <n v="1.43"/>
    <n v="97.853999999999999"/>
    <n v="62.677999999999997"/>
    <n v="5.546032324277199E-6"/>
    <n v="9.7377382912284616E-5"/>
  </r>
  <r>
    <x v="10"/>
    <n v="3"/>
    <x v="15"/>
    <n v="56"/>
    <n v="115"/>
    <n v="1"/>
    <n v="1.1000000000000001"/>
    <n v="0.15"/>
    <n v="145.512"/>
    <n v="5.3419999999999996"/>
    <n v="1046.135"/>
    <n v="977.35799999999995"/>
    <n v="8.6481046944556533E-5"/>
    <n v="1.518436520124839E-3"/>
  </r>
  <r>
    <x v="10"/>
    <n v="3"/>
    <x v="16"/>
    <n v="540"/>
    <n v="34"/>
    <n v="0"/>
    <n v="0.8"/>
    <n v="0.15"/>
    <n v="199.31200000000001"/>
    <n v="6.2140000000000004"/>
    <n v="1281.588"/>
    <n v="1204.4680000000001"/>
    <n v="1.0657676475888685E-4"/>
    <n v="1.8712776674685476E-3"/>
  </r>
  <r>
    <x v="10"/>
    <n v="3"/>
    <x v="17"/>
    <n v="0"/>
    <n v="0"/>
    <n v="0"/>
    <n v="0.5"/>
    <n v="0.15"/>
    <n v="0"/>
    <n v="0"/>
    <n v="0"/>
    <n v="0"/>
    <n v="0"/>
    <n v="0"/>
  </r>
  <r>
    <x v="10"/>
    <n v="3"/>
    <x v="18"/>
    <n v="0"/>
    <n v="0"/>
    <n v="-1"/>
    <n v="0.6"/>
    <n v="0.15"/>
    <n v="0"/>
    <n v="-1"/>
    <n v="0"/>
    <n v="0"/>
    <n v="0"/>
    <n v="0"/>
  </r>
  <r>
    <x v="10"/>
    <n v="3"/>
    <x v="19"/>
    <n v="0"/>
    <n v="0"/>
    <n v="-1"/>
    <n v="0.7"/>
    <n v="0.15"/>
    <n v="0"/>
    <n v="-1"/>
    <n v="0"/>
    <n v="0"/>
    <n v="0"/>
    <n v="0"/>
  </r>
  <r>
    <x v="10"/>
    <n v="3"/>
    <x v="20"/>
    <n v="0"/>
    <n v="0"/>
    <n v="-1"/>
    <n v="0.7"/>
    <n v="0.15"/>
    <n v="0"/>
    <n v="-1"/>
    <n v="0"/>
    <n v="0"/>
    <n v="0"/>
    <n v="0"/>
  </r>
  <r>
    <x v="10"/>
    <n v="3"/>
    <x v="21"/>
    <n v="0"/>
    <n v="0"/>
    <n v="-1"/>
    <n v="0.6"/>
    <n v="0.15"/>
    <n v="0"/>
    <n v="-1"/>
    <n v="0"/>
    <n v="0"/>
    <n v="0"/>
    <n v="0"/>
  </r>
  <r>
    <x v="10"/>
    <n v="3"/>
    <x v="22"/>
    <n v="0"/>
    <n v="0"/>
    <n v="-1"/>
    <n v="0.4"/>
    <n v="0.15"/>
    <n v="0"/>
    <n v="-1"/>
    <n v="0"/>
    <n v="0"/>
    <n v="0"/>
    <n v="0"/>
  </r>
  <r>
    <x v="10"/>
    <n v="3"/>
    <x v="23"/>
    <n v="0"/>
    <n v="0"/>
    <n v="-1"/>
    <n v="0.3"/>
    <n v="0.15"/>
    <n v="0"/>
    <n v="-1"/>
    <n v="0"/>
    <n v="0"/>
    <n v="0"/>
    <n v="0"/>
  </r>
  <r>
    <x v="10"/>
    <n v="4"/>
    <x v="0"/>
    <n v="0"/>
    <n v="0"/>
    <n v="-2"/>
    <n v="0.2"/>
    <n v="0.15"/>
    <n v="0"/>
    <n v="-2"/>
    <n v="0"/>
    <n v="0"/>
    <n v="0"/>
    <n v="0"/>
  </r>
  <r>
    <x v="10"/>
    <n v="4"/>
    <x v="1"/>
    <n v="0"/>
    <n v="0"/>
    <n v="-2"/>
    <n v="0.2"/>
    <n v="0.15"/>
    <n v="0"/>
    <n v="-2"/>
    <n v="0"/>
    <n v="0"/>
    <n v="0"/>
    <n v="0"/>
  </r>
  <r>
    <x v="10"/>
    <n v="4"/>
    <x v="2"/>
    <n v="0"/>
    <n v="0"/>
    <n v="-2"/>
    <n v="0.2"/>
    <n v="0.15"/>
    <n v="0"/>
    <n v="-2"/>
    <n v="0"/>
    <n v="0"/>
    <n v="0"/>
    <n v="0"/>
  </r>
  <r>
    <x v="10"/>
    <n v="4"/>
    <x v="3"/>
    <n v="0"/>
    <n v="0"/>
    <n v="-1"/>
    <n v="0.2"/>
    <n v="0.15"/>
    <n v="0"/>
    <n v="-1"/>
    <n v="0"/>
    <n v="0"/>
    <n v="0"/>
    <n v="0"/>
  </r>
  <r>
    <x v="10"/>
    <n v="4"/>
    <x v="4"/>
    <n v="0"/>
    <n v="0"/>
    <n v="-1"/>
    <n v="0.2"/>
    <n v="0.15"/>
    <n v="0"/>
    <n v="-1"/>
    <n v="0"/>
    <n v="0"/>
    <n v="0"/>
    <n v="0"/>
  </r>
  <r>
    <x v="10"/>
    <n v="4"/>
    <x v="5"/>
    <n v="0"/>
    <n v="0"/>
    <n v="-1"/>
    <n v="0.2"/>
    <n v="0.15"/>
    <n v="0"/>
    <n v="-1"/>
    <n v="0"/>
    <n v="0"/>
    <n v="0"/>
    <n v="0"/>
  </r>
  <r>
    <x v="10"/>
    <n v="4"/>
    <x v="6"/>
    <n v="0"/>
    <n v="0"/>
    <n v="-1"/>
    <n v="0.2"/>
    <n v="0.15"/>
    <n v="0"/>
    <n v="-1"/>
    <n v="0"/>
    <n v="0"/>
    <n v="0"/>
    <n v="0"/>
  </r>
  <r>
    <x v="10"/>
    <n v="4"/>
    <x v="7"/>
    <n v="335"/>
    <n v="23"/>
    <n v="0"/>
    <n v="0.2"/>
    <n v="0.15"/>
    <n v="87.981999999999999"/>
    <n v="3.0249999999999999"/>
    <n v="447.22800000000001"/>
    <n v="399.673"/>
    <n v="3.5364870881981576E-5"/>
    <n v="6.2093734261944433E-4"/>
  </r>
  <r>
    <x v="10"/>
    <n v="4"/>
    <x v="8"/>
    <n v="174"/>
    <n v="90"/>
    <n v="0"/>
    <n v="0.3"/>
    <n v="0.15"/>
    <n v="174.917"/>
    <n v="6.4930000000000003"/>
    <n v="1248.386"/>
    <n v="1172.442"/>
    <n v="1.0374295973611488E-4"/>
    <n v="1.8215216435821947E-3"/>
  </r>
  <r>
    <x v="10"/>
    <n v="4"/>
    <x v="9"/>
    <n v="224"/>
    <n v="156"/>
    <n v="0"/>
    <n v="0.5"/>
    <n v="0.15"/>
    <n v="307.339"/>
    <n v="10.78"/>
    <n v="2218.2950000000001"/>
    <n v="2107.9830000000002"/>
    <n v="1.8652384978823231E-4"/>
    <n v="3.2749907106733858E-3"/>
  </r>
  <r>
    <x v="10"/>
    <n v="4"/>
    <x v="10"/>
    <n v="174"/>
    <n v="215"/>
    <n v="1"/>
    <n v="0.6"/>
    <n v="0.15"/>
    <n v="357.428"/>
    <n v="13.148"/>
    <n v="2538.1379999999999"/>
    <n v="2416.4929999999999"/>
    <n v="2.1382220698474078E-4"/>
    <n v="3.7542959916694115E-3"/>
  </r>
  <r>
    <x v="10"/>
    <n v="4"/>
    <x v="11"/>
    <n v="939"/>
    <n v="73"/>
    <n v="2"/>
    <n v="0.7"/>
    <n v="0.15"/>
    <n v="823.85"/>
    <n v="29.302"/>
    <n v="5595.0720000000001"/>
    <n v="5365.1080000000002"/>
    <n v="4.7472897015281594E-4"/>
    <n v="8.3353038718810661E-3"/>
  </r>
  <r>
    <x v="10"/>
    <n v="4"/>
    <x v="12"/>
    <n v="386"/>
    <n v="223"/>
    <n v="2"/>
    <n v="0.7"/>
    <n v="0.15"/>
    <n v="558.09500000000003"/>
    <n v="20.446999999999999"/>
    <n v="3881.1350000000002"/>
    <n v="3711.902"/>
    <n v="3.2844584186714931E-4"/>
    <n v="5.7668608185786896E-3"/>
  </r>
  <r>
    <x v="10"/>
    <n v="4"/>
    <x v="13"/>
    <n v="290"/>
    <n v="218"/>
    <n v="2"/>
    <n v="0.8"/>
    <n v="0.15"/>
    <n v="461.85399999999998"/>
    <n v="16.863"/>
    <n v="3252.1460000000002"/>
    <n v="3105.201"/>
    <n v="2.7476219916681906E-4"/>
    <n v="4.8242819936278932E-3"/>
  </r>
  <r>
    <x v="10"/>
    <n v="4"/>
    <x v="14"/>
    <n v="278"/>
    <n v="172"/>
    <n v="2"/>
    <n v="0.7"/>
    <n v="0.15"/>
    <n v="370.95"/>
    <n v="14.29"/>
    <n v="2647.9929999999999"/>
    <n v="2522.4549999999999"/>
    <n v="2.2319820298246024E-4"/>
    <n v="3.9189199785252702E-3"/>
  </r>
  <r>
    <x v="10"/>
    <n v="4"/>
    <x v="15"/>
    <n v="136"/>
    <n v="116"/>
    <n v="1"/>
    <n v="0.6"/>
    <n v="0.15"/>
    <n v="190.97399999999999"/>
    <n v="7.5069999999999997"/>
    <n v="1376.5139999999999"/>
    <n v="1296.03"/>
    <n v="1.1467858376516447E-4"/>
    <n v="2.0135296208527429E-3"/>
  </r>
  <r>
    <x v="10"/>
    <n v="4"/>
    <x v="16"/>
    <n v="80"/>
    <n v="47"/>
    <n v="0"/>
    <n v="0.5"/>
    <n v="0.15"/>
    <n v="75.131"/>
    <n v="2.5870000000000002"/>
    <n v="500.108"/>
    <n v="450.678"/>
    <n v="3.9878023482571227E-5"/>
    <n v="7.0017939589876201E-4"/>
  </r>
  <r>
    <x v="10"/>
    <n v="4"/>
    <x v="17"/>
    <n v="0"/>
    <n v="0"/>
    <n v="0"/>
    <n v="0.5"/>
    <n v="0.15"/>
    <n v="0"/>
    <n v="0"/>
    <n v="0"/>
    <n v="0"/>
    <n v="0"/>
    <n v="0"/>
  </r>
  <r>
    <x v="10"/>
    <n v="4"/>
    <x v="18"/>
    <n v="0"/>
    <n v="0"/>
    <n v="0"/>
    <n v="0.4"/>
    <n v="0.15"/>
    <n v="0"/>
    <n v="0"/>
    <n v="0"/>
    <n v="0"/>
    <n v="0"/>
    <n v="0"/>
  </r>
  <r>
    <x v="10"/>
    <n v="4"/>
    <x v="19"/>
    <n v="0"/>
    <n v="0"/>
    <n v="0"/>
    <n v="0.4"/>
    <n v="0.15"/>
    <n v="0"/>
    <n v="0"/>
    <n v="0"/>
    <n v="0"/>
    <n v="0"/>
    <n v="0"/>
  </r>
  <r>
    <x v="10"/>
    <n v="4"/>
    <x v="20"/>
    <n v="0"/>
    <n v="0"/>
    <n v="-1"/>
    <n v="0.4"/>
    <n v="0.15"/>
    <n v="0"/>
    <n v="-1"/>
    <n v="0"/>
    <n v="0"/>
    <n v="0"/>
    <n v="0"/>
  </r>
  <r>
    <x v="10"/>
    <n v="4"/>
    <x v="21"/>
    <n v="0"/>
    <n v="0"/>
    <n v="-1"/>
    <n v="0.5"/>
    <n v="0.15"/>
    <n v="0"/>
    <n v="-1"/>
    <n v="0"/>
    <n v="0"/>
    <n v="0"/>
    <n v="0"/>
  </r>
  <r>
    <x v="10"/>
    <n v="4"/>
    <x v="22"/>
    <n v="0"/>
    <n v="0"/>
    <n v="-2"/>
    <n v="0.6"/>
    <n v="0.15"/>
    <n v="0"/>
    <n v="-2"/>
    <n v="0"/>
    <n v="0"/>
    <n v="0"/>
    <n v="0"/>
  </r>
  <r>
    <x v="10"/>
    <n v="4"/>
    <x v="23"/>
    <n v="0"/>
    <n v="0"/>
    <n v="-2"/>
    <n v="0.6"/>
    <n v="0.15"/>
    <n v="0"/>
    <n v="-2"/>
    <n v="0"/>
    <n v="0"/>
    <n v="0"/>
    <n v="0"/>
  </r>
  <r>
    <x v="10"/>
    <n v="5"/>
    <x v="0"/>
    <n v="0"/>
    <n v="0"/>
    <n v="-2"/>
    <n v="0.7"/>
    <n v="0.15"/>
    <n v="0"/>
    <n v="-2"/>
    <n v="0"/>
    <n v="0"/>
    <n v="0"/>
    <n v="0"/>
  </r>
  <r>
    <x v="10"/>
    <n v="5"/>
    <x v="1"/>
    <n v="0"/>
    <n v="0"/>
    <n v="-3"/>
    <n v="0.6"/>
    <n v="0.15"/>
    <n v="0"/>
    <n v="-3"/>
    <n v="0"/>
    <n v="0"/>
    <n v="0"/>
    <n v="0"/>
  </r>
  <r>
    <x v="10"/>
    <n v="5"/>
    <x v="2"/>
    <n v="0"/>
    <n v="0"/>
    <n v="-3"/>
    <n v="0.6"/>
    <n v="0.15"/>
    <n v="0"/>
    <n v="-3"/>
    <n v="0"/>
    <n v="0"/>
    <n v="0"/>
    <n v="0"/>
  </r>
  <r>
    <x v="10"/>
    <n v="5"/>
    <x v="3"/>
    <n v="0"/>
    <n v="0"/>
    <n v="-3"/>
    <n v="0.5"/>
    <n v="0.15"/>
    <n v="0"/>
    <n v="-3"/>
    <n v="0"/>
    <n v="0"/>
    <n v="0"/>
    <n v="0"/>
  </r>
  <r>
    <x v="10"/>
    <n v="5"/>
    <x v="4"/>
    <n v="0"/>
    <n v="0"/>
    <n v="-3"/>
    <n v="0.4"/>
    <n v="0.15"/>
    <n v="0"/>
    <n v="-3"/>
    <n v="0"/>
    <n v="0"/>
    <n v="0"/>
    <n v="0"/>
  </r>
  <r>
    <x v="10"/>
    <n v="5"/>
    <x v="5"/>
    <n v="0"/>
    <n v="0"/>
    <n v="-4"/>
    <n v="0.4"/>
    <n v="0.15"/>
    <n v="0"/>
    <n v="-4"/>
    <n v="0"/>
    <n v="0"/>
    <n v="0"/>
    <n v="0"/>
  </r>
  <r>
    <x v="10"/>
    <n v="5"/>
    <x v="6"/>
    <n v="0"/>
    <n v="0"/>
    <n v="-4"/>
    <n v="0.3"/>
    <n v="0.15"/>
    <n v="0"/>
    <n v="-4"/>
    <n v="0"/>
    <n v="0"/>
    <n v="0"/>
    <n v="0"/>
  </r>
  <r>
    <x v="10"/>
    <n v="5"/>
    <x v="7"/>
    <n v="268"/>
    <n v="24"/>
    <n v="-3"/>
    <n v="0.3"/>
    <n v="0.15"/>
    <n v="74.503"/>
    <n v="-0.503"/>
    <n v="387.52300000000002"/>
    <n v="342.08300000000003"/>
    <n v="3.0269047761347162E-5"/>
    <n v="5.3146474486714728E-4"/>
  </r>
  <r>
    <x v="10"/>
    <n v="5"/>
    <x v="8"/>
    <n v="627"/>
    <n v="61"/>
    <n v="-1"/>
    <n v="0.4"/>
    <n v="0.15"/>
    <n v="335.75400000000002"/>
    <n v="11.071"/>
    <n v="2382.261"/>
    <n v="2266.14"/>
    <n v="2.0051829495736193E-4"/>
    <n v="3.520705550796845E-3"/>
  </r>
  <r>
    <x v="10"/>
    <n v="5"/>
    <x v="9"/>
    <n v="785"/>
    <n v="80"/>
    <n v="0"/>
    <n v="0.5"/>
    <n v="0.15"/>
    <n v="557.23299999999995"/>
    <n v="19.600999999999999"/>
    <n v="3971.4949999999999"/>
    <n v="3799.0610000000001"/>
    <n v="3.3615806356139094E-4"/>
    <n v="5.9022722120062364E-3"/>
  </r>
  <r>
    <x v="10"/>
    <n v="5"/>
    <x v="10"/>
    <n v="864"/>
    <n v="88"/>
    <n v="1"/>
    <n v="0.6"/>
    <n v="0.15"/>
    <n v="723.32799999999997"/>
    <n v="25.673999999999999"/>
    <n v="5004.0429999999997"/>
    <n v="4795.0209999999997"/>
    <n v="4.2428509942225309E-4"/>
    <n v="7.4496090492588447E-3"/>
  </r>
  <r>
    <x v="10"/>
    <n v="5"/>
    <x v="11"/>
    <n v="908"/>
    <n v="89"/>
    <n v="2"/>
    <n v="0.7"/>
    <n v="0.15"/>
    <n v="821.08399999999995"/>
    <n v="29.207999999999998"/>
    <n v="5576.2079999999996"/>
    <n v="5346.9120000000003"/>
    <n v="4.7311890594890793E-4"/>
    <n v="8.3070343218081232E-3"/>
  </r>
  <r>
    <x v="10"/>
    <n v="5"/>
    <x v="12"/>
    <n v="915"/>
    <n v="88"/>
    <n v="2"/>
    <n v="0.8"/>
    <n v="0.15"/>
    <n v="835.55499999999995"/>
    <n v="28.942"/>
    <n v="5675.7139999999999"/>
    <n v="5442.8919999999998"/>
    <n v="4.8161164953492092E-4"/>
    <n v="8.456150139350499E-3"/>
  </r>
  <r>
    <x v="10"/>
    <n v="5"/>
    <x v="13"/>
    <n v="898"/>
    <n v="83"/>
    <n v="3"/>
    <n v="0.7"/>
    <n v="0.15"/>
    <n v="771.06100000000004"/>
    <n v="28.568000000000001"/>
    <n v="5265.5259999999998"/>
    <n v="5047.2389999999996"/>
    <n v="4.466024863963835E-4"/>
    <n v="7.8414583227418948E-3"/>
  </r>
  <r>
    <x v="10"/>
    <n v="5"/>
    <x v="14"/>
    <n v="210"/>
    <n v="176"/>
    <n v="2"/>
    <n v="0.7"/>
    <n v="0.15"/>
    <n v="323.79300000000001"/>
    <n v="12.724"/>
    <n v="2315.165"/>
    <n v="2201.4209999999998"/>
    <n v="1.9479166574145051E-4"/>
    <n v="3.4201572428626389E-3"/>
  </r>
  <r>
    <x v="10"/>
    <n v="5"/>
    <x v="15"/>
    <n v="742"/>
    <n v="59"/>
    <n v="1"/>
    <n v="0.6"/>
    <n v="0.15"/>
    <n v="429.06200000000001"/>
    <n v="15.647"/>
    <n v="3078.3980000000001"/>
    <n v="2937.61"/>
    <n v="2.599329910992684E-4"/>
    <n v="4.5639103643536237E-3"/>
  </r>
  <r>
    <x v="10"/>
    <n v="5"/>
    <x v="16"/>
    <n v="481"/>
    <n v="36"/>
    <n v="0"/>
    <n v="0.5"/>
    <n v="0.15"/>
    <n v="184.72900000000001"/>
    <n v="6.2549999999999999"/>
    <n v="1180.982"/>
    <n v="1107.4259999999999"/>
    <n v="9.7990050619754958E-5"/>
    <n v="1.7205119124576358E-3"/>
  </r>
  <r>
    <x v="10"/>
    <n v="5"/>
    <x v="17"/>
    <n v="0"/>
    <n v="0"/>
    <n v="-1"/>
    <n v="0.5"/>
    <n v="0.15"/>
    <n v="0"/>
    <n v="-1"/>
    <n v="0"/>
    <n v="0"/>
    <n v="0"/>
    <n v="0"/>
  </r>
  <r>
    <x v="10"/>
    <n v="5"/>
    <x v="18"/>
    <n v="0"/>
    <n v="0"/>
    <n v="-1"/>
    <n v="0.6"/>
    <n v="0.15"/>
    <n v="0"/>
    <n v="-1"/>
    <n v="0"/>
    <n v="0"/>
    <n v="0"/>
    <n v="0"/>
  </r>
  <r>
    <x v="10"/>
    <n v="5"/>
    <x v="19"/>
    <n v="0"/>
    <n v="0"/>
    <n v="-1"/>
    <n v="0.6"/>
    <n v="0.15"/>
    <n v="0"/>
    <n v="-1"/>
    <n v="0"/>
    <n v="0"/>
    <n v="0"/>
    <n v="0"/>
  </r>
  <r>
    <x v="10"/>
    <n v="5"/>
    <x v="20"/>
    <n v="0"/>
    <n v="0"/>
    <n v="-1"/>
    <n v="0.5"/>
    <n v="0.15"/>
    <n v="0"/>
    <n v="-1"/>
    <n v="0"/>
    <n v="0"/>
    <n v="0"/>
    <n v="0"/>
  </r>
  <r>
    <x v="10"/>
    <n v="5"/>
    <x v="21"/>
    <n v="0"/>
    <n v="0"/>
    <n v="-1"/>
    <n v="0.5"/>
    <n v="0.15"/>
    <n v="0"/>
    <n v="-1"/>
    <n v="0"/>
    <n v="0"/>
    <n v="0"/>
    <n v="0"/>
  </r>
  <r>
    <x v="10"/>
    <n v="5"/>
    <x v="22"/>
    <n v="0"/>
    <n v="0"/>
    <n v="-1"/>
    <n v="0.5"/>
    <n v="0.15"/>
    <n v="0"/>
    <n v="-1"/>
    <n v="0"/>
    <n v="0"/>
    <n v="0"/>
    <n v="0"/>
  </r>
  <r>
    <x v="10"/>
    <n v="5"/>
    <x v="23"/>
    <n v="0"/>
    <n v="0"/>
    <n v="-1"/>
    <n v="0.5"/>
    <n v="0.15"/>
    <n v="0"/>
    <n v="-1"/>
    <n v="0"/>
    <n v="0"/>
    <n v="0"/>
    <n v="0"/>
  </r>
  <r>
    <x v="10"/>
    <n v="6"/>
    <x v="0"/>
    <n v="0"/>
    <n v="0"/>
    <n v="-1"/>
    <n v="0.5"/>
    <n v="0.15"/>
    <n v="0"/>
    <n v="-1"/>
    <n v="0"/>
    <n v="0"/>
    <n v="0"/>
    <n v="0"/>
  </r>
  <r>
    <x v="10"/>
    <n v="6"/>
    <x v="1"/>
    <n v="0"/>
    <n v="0"/>
    <n v="0"/>
    <n v="0.5"/>
    <n v="0.15"/>
    <n v="0"/>
    <n v="0"/>
    <n v="0"/>
    <n v="0"/>
    <n v="0"/>
    <n v="0"/>
  </r>
  <r>
    <x v="10"/>
    <n v="6"/>
    <x v="2"/>
    <n v="0"/>
    <n v="0"/>
    <n v="0"/>
    <n v="0.5"/>
    <n v="0.15"/>
    <n v="0"/>
    <n v="0"/>
    <n v="0"/>
    <n v="0"/>
    <n v="0"/>
    <n v="0"/>
  </r>
  <r>
    <x v="10"/>
    <n v="6"/>
    <x v="3"/>
    <n v="0"/>
    <n v="0"/>
    <n v="0"/>
    <n v="0.5"/>
    <n v="0.15"/>
    <n v="0"/>
    <n v="0"/>
    <n v="0"/>
    <n v="0"/>
    <n v="0"/>
    <n v="0"/>
  </r>
  <r>
    <x v="10"/>
    <n v="6"/>
    <x v="4"/>
    <n v="0"/>
    <n v="0"/>
    <n v="0"/>
    <n v="0.5"/>
    <n v="0.15"/>
    <n v="0"/>
    <n v="0"/>
    <n v="0"/>
    <n v="0"/>
    <n v="0"/>
    <n v="0"/>
  </r>
  <r>
    <x v="10"/>
    <n v="6"/>
    <x v="5"/>
    <n v="0"/>
    <n v="0"/>
    <n v="0"/>
    <n v="0.5"/>
    <n v="0.15"/>
    <n v="0"/>
    <n v="0"/>
    <n v="0"/>
    <n v="0"/>
    <n v="0"/>
    <n v="0"/>
  </r>
  <r>
    <x v="10"/>
    <n v="6"/>
    <x v="6"/>
    <n v="0"/>
    <n v="0"/>
    <n v="0"/>
    <n v="0.5"/>
    <n v="0.15"/>
    <n v="0"/>
    <n v="0"/>
    <n v="0"/>
    <n v="0"/>
    <n v="0"/>
    <n v="0"/>
  </r>
  <r>
    <x v="10"/>
    <n v="6"/>
    <x v="7"/>
    <n v="0"/>
    <n v="1"/>
    <n v="0"/>
    <n v="0.5"/>
    <n v="0.15"/>
    <n v="0.92200000000000004"/>
    <n v="3.1E-2"/>
    <n v="0"/>
    <n v="0"/>
    <n v="0"/>
    <n v="0"/>
  </r>
  <r>
    <x v="10"/>
    <n v="6"/>
    <x v="8"/>
    <n v="0"/>
    <n v="21"/>
    <n v="2"/>
    <n v="0.6"/>
    <n v="0.15"/>
    <n v="19.408000000000001"/>
    <n v="2.66"/>
    <n v="130.12"/>
    <n v="93.801000000000002"/>
    <n v="8.2999358315441712E-6"/>
    <n v="1.4573049386635198E-4"/>
  </r>
  <r>
    <x v="10"/>
    <n v="6"/>
    <x v="9"/>
    <n v="12"/>
    <n v="131"/>
    <n v="4"/>
    <n v="0.7"/>
    <n v="0.15"/>
    <n v="134.578"/>
    <n v="8.4499999999999993"/>
    <n v="948.09299999999996"/>
    <n v="882.79"/>
    <n v="7.8113243491315424E-5"/>
    <n v="1.371514404753434E-3"/>
  </r>
  <r>
    <x v="10"/>
    <n v="6"/>
    <x v="10"/>
    <n v="0"/>
    <n v="93"/>
    <n v="5"/>
    <n v="0.8"/>
    <n v="0.15"/>
    <n v="86.816000000000003"/>
    <n v="7.7859999999999996"/>
    <n v="597.80799999999999"/>
    <n v="544.91700000000003"/>
    <n v="4.8216715530938428E-5"/>
    <n v="8.4659037244987708E-4"/>
  </r>
  <r>
    <x v="10"/>
    <n v="6"/>
    <x v="11"/>
    <n v="306"/>
    <n v="228"/>
    <n v="6"/>
    <n v="0.9"/>
    <n v="0.15"/>
    <n v="495.74900000000002"/>
    <n v="21.530999999999999"/>
    <n v="3428.3539999999998"/>
    <n v="3275.165"/>
    <n v="2.8980138098441769E-4"/>
    <n v="5.0883403475846809E-3"/>
  </r>
  <r>
    <x v="10"/>
    <n v="6"/>
    <x v="12"/>
    <n v="51"/>
    <n v="227"/>
    <n v="7"/>
    <n v="0.9"/>
    <n v="0.15"/>
    <n v="276.16300000000001"/>
    <n v="15.629"/>
    <n v="1911.9110000000001"/>
    <n v="1812.4559999999999"/>
    <n v="1.6037428702782723E-4"/>
    <n v="2.8158559929108732E-3"/>
  </r>
  <r>
    <x v="10"/>
    <n v="6"/>
    <x v="13"/>
    <n v="135"/>
    <n v="224"/>
    <n v="7"/>
    <n v="0.9"/>
    <n v="0.15"/>
    <n v="343.71499999999997"/>
    <n v="17.760999999999999"/>
    <n v="2390.1709999999998"/>
    <n v="2273.7689999999998"/>
    <n v="2.0119334330928623E-4"/>
    <n v="3.5325580676965197E-3"/>
  </r>
  <r>
    <x v="10"/>
    <n v="6"/>
    <x v="14"/>
    <n v="43"/>
    <n v="163"/>
    <n v="7"/>
    <n v="0.8"/>
    <n v="0.15"/>
    <n v="195.357"/>
    <n v="13.285"/>
    <n v="1365.96"/>
    <n v="1285.8499999999999"/>
    <n v="1.1377781141982572E-4"/>
    <n v="1.9977138360790254E-3"/>
  </r>
  <r>
    <x v="10"/>
    <n v="6"/>
    <x v="15"/>
    <n v="52"/>
    <n v="109"/>
    <n v="6"/>
    <n v="0.6"/>
    <n v="0.15"/>
    <n v="137.244"/>
    <n v="10.673"/>
    <n v="964.65200000000004"/>
    <n v="898.76199999999994"/>
    <n v="7.952651813765634E-5"/>
    <n v="1.3963287185457536E-3"/>
  </r>
  <r>
    <x v="10"/>
    <n v="6"/>
    <x v="16"/>
    <n v="448"/>
    <n v="34"/>
    <n v="3"/>
    <n v="0.4"/>
    <n v="0.15"/>
    <n v="172.52099999999999"/>
    <n v="9.01"/>
    <n v="1085.442"/>
    <n v="1015.272"/>
    <n v="8.9835848781606953E-5"/>
    <n v="1.5773402199196055E-3"/>
  </r>
  <r>
    <x v="10"/>
    <n v="6"/>
    <x v="17"/>
    <n v="0"/>
    <n v="0"/>
    <n v="1"/>
    <n v="0.5"/>
    <n v="0.15"/>
    <n v="0"/>
    <n v="1"/>
    <n v="0"/>
    <n v="0"/>
    <n v="0"/>
    <n v="0"/>
  </r>
  <r>
    <x v="10"/>
    <n v="6"/>
    <x v="18"/>
    <n v="0"/>
    <n v="0"/>
    <n v="1"/>
    <n v="0.6"/>
    <n v="0.15"/>
    <n v="0"/>
    <n v="1"/>
    <n v="0"/>
    <n v="0"/>
    <n v="0"/>
    <n v="0"/>
  </r>
  <r>
    <x v="10"/>
    <n v="6"/>
    <x v="19"/>
    <n v="0"/>
    <n v="0"/>
    <n v="1"/>
    <n v="0.6"/>
    <n v="0.15"/>
    <n v="0"/>
    <n v="1"/>
    <n v="0"/>
    <n v="0"/>
    <n v="0"/>
    <n v="0"/>
  </r>
  <r>
    <x v="10"/>
    <n v="6"/>
    <x v="20"/>
    <n v="0"/>
    <n v="0"/>
    <n v="1"/>
    <n v="0.6"/>
    <n v="0.15"/>
    <n v="0"/>
    <n v="1"/>
    <n v="0"/>
    <n v="0"/>
    <n v="0"/>
    <n v="0"/>
  </r>
  <r>
    <x v="10"/>
    <n v="6"/>
    <x v="21"/>
    <n v="0"/>
    <n v="0"/>
    <n v="1"/>
    <n v="0.6"/>
    <n v="0.15"/>
    <n v="0"/>
    <n v="1"/>
    <n v="0"/>
    <n v="0"/>
    <n v="0"/>
    <n v="0"/>
  </r>
  <r>
    <x v="10"/>
    <n v="6"/>
    <x v="22"/>
    <n v="0"/>
    <n v="0"/>
    <n v="1"/>
    <n v="0.7"/>
    <n v="0.15"/>
    <n v="0"/>
    <n v="1"/>
    <n v="0"/>
    <n v="0"/>
    <n v="0"/>
    <n v="0"/>
  </r>
  <r>
    <x v="10"/>
    <n v="6"/>
    <x v="23"/>
    <n v="0"/>
    <n v="0"/>
    <n v="1"/>
    <n v="0.8"/>
    <n v="0.15"/>
    <n v="0"/>
    <n v="1"/>
    <n v="0"/>
    <n v="0"/>
    <n v="0"/>
    <n v="0"/>
  </r>
  <r>
    <x v="10"/>
    <n v="7"/>
    <x v="0"/>
    <n v="0"/>
    <n v="0"/>
    <n v="1"/>
    <n v="0.8"/>
    <n v="0.15"/>
    <n v="0"/>
    <n v="1"/>
    <n v="0"/>
    <n v="0"/>
    <n v="0"/>
    <n v="0"/>
  </r>
  <r>
    <x v="10"/>
    <n v="7"/>
    <x v="1"/>
    <n v="0"/>
    <n v="0"/>
    <n v="1"/>
    <n v="0.7"/>
    <n v="0.15"/>
    <n v="0"/>
    <n v="1"/>
    <n v="0"/>
    <n v="0"/>
    <n v="0"/>
    <n v="0"/>
  </r>
  <r>
    <x v="10"/>
    <n v="7"/>
    <x v="2"/>
    <n v="0"/>
    <n v="0"/>
    <n v="1"/>
    <n v="0.5"/>
    <n v="0.15"/>
    <n v="0"/>
    <n v="1"/>
    <n v="0"/>
    <n v="0"/>
    <n v="0"/>
    <n v="0"/>
  </r>
  <r>
    <x v="10"/>
    <n v="7"/>
    <x v="3"/>
    <n v="0"/>
    <n v="0"/>
    <n v="1"/>
    <n v="0.5"/>
    <n v="0.15"/>
    <n v="0"/>
    <n v="1"/>
    <n v="0"/>
    <n v="0"/>
    <n v="0"/>
    <n v="0"/>
  </r>
  <r>
    <x v="10"/>
    <n v="7"/>
    <x v="4"/>
    <n v="0"/>
    <n v="0"/>
    <n v="1"/>
    <n v="0.5"/>
    <n v="0.15"/>
    <n v="0"/>
    <n v="1"/>
    <n v="0"/>
    <n v="0"/>
    <n v="0"/>
    <n v="0"/>
  </r>
  <r>
    <x v="10"/>
    <n v="7"/>
    <x v="5"/>
    <n v="0"/>
    <n v="0"/>
    <n v="1"/>
    <n v="0.4"/>
    <n v="0.15"/>
    <n v="0"/>
    <n v="1"/>
    <n v="0"/>
    <n v="0"/>
    <n v="0"/>
    <n v="0"/>
  </r>
  <r>
    <x v="10"/>
    <n v="7"/>
    <x v="6"/>
    <n v="0"/>
    <n v="0"/>
    <n v="2"/>
    <n v="0.4"/>
    <n v="0.15"/>
    <n v="0"/>
    <n v="2"/>
    <n v="0"/>
    <n v="0"/>
    <n v="0"/>
    <n v="0"/>
  </r>
  <r>
    <x v="10"/>
    <n v="7"/>
    <x v="7"/>
    <n v="0"/>
    <n v="14"/>
    <n v="3"/>
    <n v="0.5"/>
    <n v="0.15"/>
    <n v="12.949"/>
    <n v="3.43"/>
    <n v="71.224000000000004"/>
    <n v="36.991"/>
    <n v="3.273130631279522E-6"/>
    <n v="5.7469714593770063E-5"/>
  </r>
  <r>
    <x v="10"/>
    <n v="7"/>
    <x v="8"/>
    <n v="33"/>
    <n v="82"/>
    <n v="5"/>
    <n v="0.6"/>
    <n v="0.15"/>
    <n v="97.875"/>
    <n v="8.327"/>
    <n v="681.68299999999999"/>
    <n v="625.82000000000005"/>
    <n v="5.5375378110009209E-5"/>
    <n v="9.7228236022473533E-4"/>
  </r>
  <r>
    <x v="10"/>
    <n v="7"/>
    <x v="9"/>
    <n v="102"/>
    <n v="152"/>
    <n v="7"/>
    <n v="0.7"/>
    <n v="0.15"/>
    <n v="224.03800000000001"/>
    <n v="14.42"/>
    <n v="1576.9829999999999"/>
    <n v="1489.395"/>
    <n v="1.3178839167836943E-4"/>
    <n v="2.3139440828144186E-3"/>
  </r>
  <r>
    <x v="10"/>
    <n v="7"/>
    <x v="10"/>
    <n v="128"/>
    <n v="207"/>
    <n v="8"/>
    <n v="0.7"/>
    <n v="0.15"/>
    <n v="315.44"/>
    <n v="18.425000000000001"/>
    <n v="2189.259"/>
    <n v="2079.9760000000001"/>
    <n v="1.8404566402439122E-4"/>
    <n v="3.2314786591844365E-3"/>
  </r>
  <r>
    <x v="10"/>
    <n v="7"/>
    <x v="11"/>
    <n v="102"/>
    <n v="237"/>
    <n v="9"/>
    <n v="0.7"/>
    <n v="0.15"/>
    <n v="327.29399999999998"/>
    <n v="19.798999999999999"/>
    <n v="2247.8420000000001"/>
    <n v="2136.4839999999999"/>
    <n v="1.8904574690164089E-4"/>
    <n v="3.3192702471994875E-3"/>
  </r>
  <r>
    <x v="10"/>
    <n v="7"/>
    <x v="12"/>
    <n v="88"/>
    <n v="239"/>
    <n v="10"/>
    <n v="0.8"/>
    <n v="0.15"/>
    <n v="319.33199999999999"/>
    <n v="20.251000000000001"/>
    <n v="2185.0149999999999"/>
    <n v="2075.8829999999998"/>
    <n v="1.8368349691147651E-4"/>
    <n v="3.225119719392803E-3"/>
  </r>
  <r>
    <x v="10"/>
    <n v="7"/>
    <x v="13"/>
    <n v="143"/>
    <n v="223"/>
    <n v="10"/>
    <n v="0.7"/>
    <n v="0.15"/>
    <n v="348.41199999999998"/>
    <n v="21.51"/>
    <n v="2390.9340000000002"/>
    <n v="2274.5050000000001"/>
    <n v="2.0125846791107106E-4"/>
    <n v="3.5337015271850718E-3"/>
  </r>
  <r>
    <x v="10"/>
    <n v="7"/>
    <x v="14"/>
    <n v="0"/>
    <n v="104"/>
    <n v="9"/>
    <n v="0.5"/>
    <n v="0.15"/>
    <n v="98.492999999999995"/>
    <n v="12.442"/>
    <n v="672.62300000000005"/>
    <n v="617.08000000000004"/>
    <n v="5.4602023463814648E-5"/>
    <n v="9.5870377879818424E-4"/>
  </r>
  <r>
    <x v="10"/>
    <n v="7"/>
    <x v="15"/>
    <n v="14"/>
    <n v="99"/>
    <n v="7"/>
    <n v="0.4"/>
    <n v="0.15"/>
    <n v="103.378"/>
    <n v="10.728999999999999"/>
    <n v="718.07100000000003"/>
    <n v="660.91800000000001"/>
    <n v="5.8481007557622101E-5"/>
    <n v="1.026811084585043E-3"/>
  </r>
  <r>
    <x v="10"/>
    <n v="7"/>
    <x v="16"/>
    <n v="0"/>
    <n v="27"/>
    <n v="5"/>
    <n v="0.4"/>
    <n v="0.15"/>
    <n v="24.991"/>
    <n v="5.8929999999999998"/>
    <n v="161.601"/>
    <n v="124.167"/>
    <n v="1.0986856562247153E-5"/>
    <n v="1.9290751944972149E-4"/>
  </r>
  <r>
    <x v="10"/>
    <n v="7"/>
    <x v="17"/>
    <n v="0"/>
    <n v="0"/>
    <n v="4"/>
    <n v="0.4"/>
    <n v="0.15"/>
    <n v="0"/>
    <n v="4"/>
    <n v="0"/>
    <n v="0"/>
    <n v="0"/>
    <n v="0"/>
  </r>
  <r>
    <x v="10"/>
    <n v="7"/>
    <x v="18"/>
    <n v="0"/>
    <n v="0"/>
    <n v="4"/>
    <n v="0.5"/>
    <n v="0.15"/>
    <n v="0"/>
    <n v="4"/>
    <n v="0"/>
    <n v="0"/>
    <n v="0"/>
    <n v="0"/>
  </r>
  <r>
    <x v="10"/>
    <n v="7"/>
    <x v="19"/>
    <n v="0"/>
    <n v="0"/>
    <n v="4"/>
    <n v="0.5"/>
    <n v="0.15"/>
    <n v="0"/>
    <n v="4"/>
    <n v="0"/>
    <n v="0"/>
    <n v="0"/>
    <n v="0"/>
  </r>
  <r>
    <x v="10"/>
    <n v="7"/>
    <x v="20"/>
    <n v="0"/>
    <n v="0"/>
    <n v="4"/>
    <n v="0.6"/>
    <n v="0.15"/>
    <n v="0"/>
    <n v="4"/>
    <n v="0"/>
    <n v="0"/>
    <n v="0"/>
    <n v="0"/>
  </r>
  <r>
    <x v="10"/>
    <n v="7"/>
    <x v="21"/>
    <n v="0"/>
    <n v="0"/>
    <n v="4"/>
    <n v="0.7"/>
    <n v="0.15"/>
    <n v="0"/>
    <n v="4"/>
    <n v="0"/>
    <n v="0"/>
    <n v="0"/>
    <n v="0"/>
  </r>
  <r>
    <x v="10"/>
    <n v="7"/>
    <x v="22"/>
    <n v="0"/>
    <n v="0"/>
    <n v="4"/>
    <n v="0.7"/>
    <n v="0.15"/>
    <n v="0"/>
    <n v="4"/>
    <n v="0"/>
    <n v="0"/>
    <n v="0"/>
    <n v="0"/>
  </r>
  <r>
    <x v="10"/>
    <n v="7"/>
    <x v="23"/>
    <n v="0"/>
    <n v="0"/>
    <n v="4"/>
    <n v="0.7"/>
    <n v="0.15"/>
    <n v="0"/>
    <n v="4"/>
    <n v="0"/>
    <n v="0"/>
    <n v="0"/>
    <n v="0"/>
  </r>
  <r>
    <x v="10"/>
    <n v="8"/>
    <x v="0"/>
    <n v="0"/>
    <n v="0"/>
    <n v="3"/>
    <n v="0.6"/>
    <n v="0.15"/>
    <n v="0"/>
    <n v="3"/>
    <n v="0"/>
    <n v="0"/>
    <n v="0"/>
    <n v="0"/>
  </r>
  <r>
    <x v="10"/>
    <n v="8"/>
    <x v="1"/>
    <n v="0"/>
    <n v="0"/>
    <n v="3"/>
    <n v="0.5"/>
    <n v="0.15"/>
    <n v="0"/>
    <n v="3"/>
    <n v="0"/>
    <n v="0"/>
    <n v="0"/>
    <n v="0"/>
  </r>
  <r>
    <x v="10"/>
    <n v="8"/>
    <x v="2"/>
    <n v="0"/>
    <n v="0"/>
    <n v="3"/>
    <n v="0.5"/>
    <n v="0.15"/>
    <n v="0"/>
    <n v="3"/>
    <n v="0"/>
    <n v="0"/>
    <n v="0"/>
    <n v="0"/>
  </r>
  <r>
    <x v="10"/>
    <n v="8"/>
    <x v="3"/>
    <n v="0"/>
    <n v="0"/>
    <n v="3"/>
    <n v="0.4"/>
    <n v="0.15"/>
    <n v="0"/>
    <n v="3"/>
    <n v="0"/>
    <n v="0"/>
    <n v="0"/>
    <n v="0"/>
  </r>
  <r>
    <x v="10"/>
    <n v="8"/>
    <x v="4"/>
    <n v="0"/>
    <n v="0"/>
    <n v="3"/>
    <n v="0.4"/>
    <n v="0.15"/>
    <n v="0"/>
    <n v="3"/>
    <n v="0"/>
    <n v="0"/>
    <n v="0"/>
    <n v="0"/>
  </r>
  <r>
    <x v="10"/>
    <n v="8"/>
    <x v="5"/>
    <n v="0"/>
    <n v="0"/>
    <n v="3"/>
    <n v="0.4"/>
    <n v="0.15"/>
    <n v="0"/>
    <n v="3"/>
    <n v="0"/>
    <n v="0"/>
    <n v="0"/>
    <n v="0"/>
  </r>
  <r>
    <x v="10"/>
    <n v="8"/>
    <x v="6"/>
    <n v="0"/>
    <n v="0"/>
    <n v="3"/>
    <n v="0.5"/>
    <n v="0.15"/>
    <n v="0"/>
    <n v="3"/>
    <n v="0"/>
    <n v="0"/>
    <n v="0"/>
    <n v="0"/>
  </r>
  <r>
    <x v="10"/>
    <n v="8"/>
    <x v="7"/>
    <n v="0"/>
    <n v="3"/>
    <n v="4"/>
    <n v="0.4"/>
    <n v="0.15"/>
    <n v="2.766"/>
    <n v="4.0949999999999998"/>
    <n v="14.13"/>
    <n v="0"/>
    <n v="0"/>
    <n v="0"/>
  </r>
  <r>
    <x v="10"/>
    <n v="8"/>
    <x v="8"/>
    <n v="0"/>
    <n v="56"/>
    <n v="5"/>
    <n v="0.4"/>
    <n v="0.15"/>
    <n v="52.743000000000002"/>
    <n v="6.9009999999999998"/>
    <n v="361.57900000000001"/>
    <n v="317.05799999999999"/>
    <n v="2.8054722816150486E-5"/>
    <n v="4.9258556864295502E-4"/>
  </r>
  <r>
    <x v="10"/>
    <n v="8"/>
    <x v="9"/>
    <n v="0"/>
    <n v="80"/>
    <n v="6"/>
    <n v="0.4"/>
    <n v="0.15"/>
    <n v="74.881"/>
    <n v="8.6980000000000004"/>
    <n v="515.63400000000001"/>
    <n v="465.65499999999997"/>
    <n v="4.1203256038184034E-5"/>
    <n v="7.2344786432272711E-4"/>
  </r>
  <r>
    <x v="10"/>
    <n v="8"/>
    <x v="10"/>
    <n v="10"/>
    <n v="158"/>
    <n v="7"/>
    <n v="0.4"/>
    <n v="0.15"/>
    <n v="160.374"/>
    <n v="12.766999999999999"/>
    <n v="1108.71"/>
    <n v="1037.7149999999999"/>
    <n v="9.1821706713477033E-5"/>
    <n v="1.6122079662532535E-3"/>
  </r>
  <r>
    <x v="10"/>
    <n v="8"/>
    <x v="11"/>
    <n v="376"/>
    <n v="210"/>
    <n v="8"/>
    <n v="0.6"/>
    <n v="0.15"/>
    <n v="527.49599999999998"/>
    <n v="25.937999999999999"/>
    <n v="3599.3490000000002"/>
    <n v="3440.1010000000001"/>
    <n v="3.0439566266917127E-4"/>
    <n v="5.3445871331876133E-3"/>
  </r>
  <r>
    <x v="10"/>
    <n v="8"/>
    <x v="12"/>
    <n v="222"/>
    <n v="240"/>
    <n v="8"/>
    <n v="0.6"/>
    <n v="0.15"/>
    <n v="435.58800000000002"/>
    <n v="22.794"/>
    <n v="2985.9850000000001"/>
    <n v="2848.471"/>
    <n v="2.5204557006870351E-4"/>
    <n v="4.4254228163237222E-3"/>
  </r>
  <r>
    <x v="10"/>
    <n v="8"/>
    <x v="13"/>
    <n v="88"/>
    <n v="215"/>
    <n v="8"/>
    <n v="0.6"/>
    <n v="0.15"/>
    <n v="289.22500000000002"/>
    <n v="17.818999999999999"/>
    <n v="2000.547"/>
    <n v="1897.951"/>
    <n v="1.6793927049194669E-4"/>
    <n v="2.9486821735816952E-3"/>
  </r>
  <r>
    <x v="10"/>
    <n v="8"/>
    <x v="14"/>
    <n v="8"/>
    <n v="138"/>
    <n v="8"/>
    <n v="0.5"/>
    <n v="0.15"/>
    <n v="139.05699999999999"/>
    <n v="12.861000000000001"/>
    <n v="961.14599999999996"/>
    <n v="895.38099999999997"/>
    <n v="7.9227351998207389E-5"/>
    <n v="1.3910759515202193E-3"/>
  </r>
  <r>
    <x v="10"/>
    <n v="8"/>
    <x v="15"/>
    <n v="160"/>
    <n v="108"/>
    <n v="7"/>
    <n v="0.4"/>
    <n v="0.15"/>
    <n v="192.82900000000001"/>
    <n v="13.962999999999999"/>
    <n v="1356.2139999999999"/>
    <n v="1276.45"/>
    <n v="1.1294605699485675E-4"/>
    <n v="1.9831098697850233E-3"/>
  </r>
  <r>
    <x v="10"/>
    <n v="8"/>
    <x v="16"/>
    <n v="31"/>
    <n v="39"/>
    <n v="6"/>
    <n v="0.5"/>
    <n v="0.15"/>
    <n v="48.9"/>
    <n v="7.6849999999999996"/>
    <n v="314.71699999999998"/>
    <n v="271.85599999999999"/>
    <n v="2.405504584620923E-5"/>
    <n v="4.2235913413003041E-4"/>
  </r>
  <r>
    <x v="10"/>
    <n v="8"/>
    <x v="17"/>
    <n v="0"/>
    <n v="0"/>
    <n v="4"/>
    <n v="0.7"/>
    <n v="0.15"/>
    <n v="0"/>
    <n v="4"/>
    <n v="0"/>
    <n v="0"/>
    <n v="0"/>
    <n v="0"/>
  </r>
  <r>
    <x v="10"/>
    <n v="8"/>
    <x v="18"/>
    <n v="0"/>
    <n v="0"/>
    <n v="3"/>
    <n v="1"/>
    <n v="0.15"/>
    <n v="0"/>
    <n v="3"/>
    <n v="0"/>
    <n v="0"/>
    <n v="0"/>
    <n v="0"/>
  </r>
  <r>
    <x v="10"/>
    <n v="8"/>
    <x v="19"/>
    <n v="0"/>
    <n v="0"/>
    <n v="3"/>
    <n v="1.1000000000000001"/>
    <n v="0.15"/>
    <n v="0"/>
    <n v="3"/>
    <n v="0"/>
    <n v="0"/>
    <n v="0"/>
    <n v="0"/>
  </r>
  <r>
    <x v="10"/>
    <n v="8"/>
    <x v="20"/>
    <n v="0"/>
    <n v="0"/>
    <n v="3"/>
    <n v="1"/>
    <n v="0.15"/>
    <n v="0"/>
    <n v="3"/>
    <n v="0"/>
    <n v="0"/>
    <n v="0"/>
    <n v="0"/>
  </r>
  <r>
    <x v="10"/>
    <n v="8"/>
    <x v="21"/>
    <n v="0"/>
    <n v="0"/>
    <n v="3"/>
    <n v="1"/>
    <n v="0.15"/>
    <n v="0"/>
    <n v="3"/>
    <n v="0"/>
    <n v="0"/>
    <n v="0"/>
    <n v="0"/>
  </r>
  <r>
    <x v="10"/>
    <n v="8"/>
    <x v="22"/>
    <n v="0"/>
    <n v="0"/>
    <n v="3"/>
    <n v="1"/>
    <n v="0.15"/>
    <n v="0"/>
    <n v="3"/>
    <n v="0"/>
    <n v="0"/>
    <n v="0"/>
    <n v="0"/>
  </r>
  <r>
    <x v="10"/>
    <n v="8"/>
    <x v="23"/>
    <n v="0"/>
    <n v="0"/>
    <n v="2"/>
    <n v="1"/>
    <n v="0.15"/>
    <n v="0"/>
    <n v="2"/>
    <n v="0"/>
    <n v="0"/>
    <n v="0"/>
    <n v="0"/>
  </r>
  <r>
    <x v="10"/>
    <n v="9"/>
    <x v="0"/>
    <n v="0"/>
    <n v="0"/>
    <n v="2"/>
    <n v="0.9"/>
    <n v="0.15"/>
    <n v="0"/>
    <n v="2"/>
    <n v="0"/>
    <n v="0"/>
    <n v="0"/>
    <n v="0"/>
  </r>
  <r>
    <x v="10"/>
    <n v="9"/>
    <x v="1"/>
    <n v="0"/>
    <n v="0"/>
    <n v="1"/>
    <n v="0.8"/>
    <n v="0.15"/>
    <n v="0"/>
    <n v="1"/>
    <n v="0"/>
    <n v="0"/>
    <n v="0"/>
    <n v="0"/>
  </r>
  <r>
    <x v="10"/>
    <n v="9"/>
    <x v="2"/>
    <n v="0"/>
    <n v="0"/>
    <n v="1"/>
    <n v="0.8"/>
    <n v="0.15"/>
    <n v="0"/>
    <n v="1"/>
    <n v="0"/>
    <n v="0"/>
    <n v="0"/>
    <n v="0"/>
  </r>
  <r>
    <x v="10"/>
    <n v="9"/>
    <x v="3"/>
    <n v="0"/>
    <n v="0"/>
    <n v="1"/>
    <n v="0.8"/>
    <n v="0.15"/>
    <n v="0"/>
    <n v="1"/>
    <n v="0"/>
    <n v="0"/>
    <n v="0"/>
    <n v="0"/>
  </r>
  <r>
    <x v="10"/>
    <n v="9"/>
    <x v="4"/>
    <n v="0"/>
    <n v="0"/>
    <n v="1"/>
    <n v="0.8"/>
    <n v="0.15"/>
    <n v="0"/>
    <n v="1"/>
    <n v="0"/>
    <n v="0"/>
    <n v="0"/>
    <n v="0"/>
  </r>
  <r>
    <x v="10"/>
    <n v="9"/>
    <x v="5"/>
    <n v="0"/>
    <n v="0"/>
    <n v="1"/>
    <n v="0.9"/>
    <n v="0.15"/>
    <n v="0"/>
    <n v="1"/>
    <n v="0"/>
    <n v="0"/>
    <n v="0"/>
    <n v="0"/>
  </r>
  <r>
    <x v="10"/>
    <n v="9"/>
    <x v="6"/>
    <n v="0"/>
    <n v="0"/>
    <n v="2"/>
    <n v="1"/>
    <n v="0.15"/>
    <n v="0"/>
    <n v="2"/>
    <n v="0"/>
    <n v="0"/>
    <n v="0"/>
    <n v="0"/>
  </r>
  <r>
    <x v="10"/>
    <n v="9"/>
    <x v="7"/>
    <n v="288"/>
    <n v="16"/>
    <n v="3"/>
    <n v="0.7"/>
    <n v="0.15"/>
    <n v="56.521999999999998"/>
    <n v="4.6680000000000001"/>
    <n v="276.97899999999998"/>
    <n v="235.45599999999999"/>
    <n v="2.0834209562286802E-5"/>
    <n v="3.6580760507665984E-4"/>
  </r>
  <r>
    <x v="10"/>
    <n v="9"/>
    <x v="8"/>
    <n v="676"/>
    <n v="43"/>
    <n v="6"/>
    <n v="0.5"/>
    <n v="0.15"/>
    <n v="327.142"/>
    <n v="17.398"/>
    <n v="2249.723"/>
    <n v="2138.2979999999998"/>
    <n v="1.8920625780875723E-4"/>
    <n v="3.3220885019715424E-3"/>
  </r>
  <r>
    <x v="10"/>
    <n v="9"/>
    <x v="9"/>
    <n v="824"/>
    <n v="56"/>
    <n v="9"/>
    <n v="0.5"/>
    <n v="0.15"/>
    <n v="543.79300000000001"/>
    <n v="28.14"/>
    <n v="3761.1619999999998"/>
    <n v="3596.181"/>
    <n v="3.1820632550418813E-4"/>
    <n v="5.5870751182054727E-3"/>
  </r>
  <r>
    <x v="10"/>
    <n v="9"/>
    <x v="10"/>
    <n v="895"/>
    <n v="62"/>
    <n v="11"/>
    <n v="0.6"/>
    <n v="0.15"/>
    <n v="699.67399999999998"/>
    <n v="34.884"/>
    <n v="4684.692"/>
    <n v="4486.9859999999999"/>
    <n v="3.9702877236955954E-4"/>
    <n v="6.9710417346446965E-3"/>
  </r>
  <r>
    <x v="10"/>
    <n v="9"/>
    <x v="11"/>
    <n v="935"/>
    <n v="62"/>
    <n v="12"/>
    <n v="0.7"/>
    <n v="0.15"/>
    <n v="793.39700000000005"/>
    <n v="38.308"/>
    <n v="5215.41"/>
    <n v="4998.8980000000001"/>
    <n v="4.4232505653921063E-4"/>
    <n v="7.7663550956548347E-3"/>
  </r>
  <r>
    <x v="10"/>
    <n v="9"/>
    <x v="12"/>
    <n v="937"/>
    <n v="63"/>
    <n v="13"/>
    <n v="0.8"/>
    <n v="0.15"/>
    <n v="806.55399999999997"/>
    <n v="39.024000000000001"/>
    <n v="5282.3440000000001"/>
    <n v="5063.4610000000002"/>
    <n v="4.480378821710481E-4"/>
    <n v="7.866661039893098E-3"/>
  </r>
  <r>
    <x v="10"/>
    <n v="9"/>
    <x v="13"/>
    <n v="916"/>
    <n v="62"/>
    <n v="14"/>
    <n v="0.7"/>
    <n v="0.15"/>
    <n v="744.13699999999994"/>
    <n v="38.691000000000003"/>
    <n v="4897.4110000000001"/>
    <n v="4692.1670000000004"/>
    <n v="4.1518411329185319E-4"/>
    <n v="7.2898136929606212E-3"/>
  </r>
  <r>
    <x v="10"/>
    <n v="9"/>
    <x v="14"/>
    <n v="869"/>
    <n v="56"/>
    <n v="13"/>
    <n v="0.6"/>
    <n v="0.15"/>
    <n v="610.86800000000005"/>
    <n v="33.878999999999998"/>
    <n v="4124.7169999999996"/>
    <n v="3946.8539999999998"/>
    <n v="3.4923545523473564E-4"/>
    <n v="6.1318854024838406E-3"/>
  </r>
  <r>
    <x v="10"/>
    <n v="9"/>
    <x v="15"/>
    <n v="755"/>
    <n v="48"/>
    <n v="11"/>
    <n v="0.5"/>
    <n v="0.15"/>
    <n v="416.096"/>
    <n v="25.606999999999999"/>
    <n v="2867.078"/>
    <n v="2733.7779999999998"/>
    <n v="2.4189701578540912E-4"/>
    <n v="4.2472342305622324E-3"/>
  </r>
  <r>
    <x v="10"/>
    <n v="9"/>
    <x v="16"/>
    <n v="489"/>
    <n v="29"/>
    <n v="9"/>
    <n v="0.6"/>
    <n v="0.15"/>
    <n v="173.684"/>
    <n v="14.673"/>
    <n v="1047.932"/>
    <n v="979.09100000000001"/>
    <n v="8.6634390606096036E-5"/>
    <n v="1.5211289322086164E-3"/>
  </r>
  <r>
    <x v="10"/>
    <n v="9"/>
    <x v="17"/>
    <n v="0"/>
    <n v="0"/>
    <n v="9"/>
    <n v="0.3"/>
    <n v="0.15"/>
    <n v="0"/>
    <n v="9"/>
    <n v="0"/>
    <n v="0"/>
    <n v="0"/>
    <n v="0"/>
  </r>
  <r>
    <x v="10"/>
    <n v="9"/>
    <x v="18"/>
    <n v="0"/>
    <n v="0"/>
    <n v="8"/>
    <n v="0.4"/>
    <n v="0.15"/>
    <n v="0"/>
    <n v="8"/>
    <n v="0"/>
    <n v="0"/>
    <n v="0"/>
    <n v="0"/>
  </r>
  <r>
    <x v="10"/>
    <n v="9"/>
    <x v="19"/>
    <n v="0"/>
    <n v="0"/>
    <n v="7"/>
    <n v="0.8"/>
    <n v="0.15"/>
    <n v="0"/>
    <n v="7"/>
    <n v="0"/>
    <n v="0"/>
    <n v="0"/>
    <n v="0"/>
  </r>
  <r>
    <x v="10"/>
    <n v="9"/>
    <x v="20"/>
    <n v="0"/>
    <n v="0"/>
    <n v="6"/>
    <n v="1.1000000000000001"/>
    <n v="0.15"/>
    <n v="0"/>
    <n v="6"/>
    <n v="0"/>
    <n v="0"/>
    <n v="0"/>
    <n v="0"/>
  </r>
  <r>
    <x v="10"/>
    <n v="9"/>
    <x v="21"/>
    <n v="0"/>
    <n v="0"/>
    <n v="5"/>
    <n v="1.2"/>
    <n v="0.15"/>
    <n v="0"/>
    <n v="5"/>
    <n v="0"/>
    <n v="0"/>
    <n v="0"/>
    <n v="0"/>
  </r>
  <r>
    <x v="10"/>
    <n v="9"/>
    <x v="22"/>
    <n v="0"/>
    <n v="0"/>
    <n v="5"/>
    <n v="1.2"/>
    <n v="0.15"/>
    <n v="0"/>
    <n v="5"/>
    <n v="0"/>
    <n v="0"/>
    <n v="0"/>
    <n v="0"/>
  </r>
  <r>
    <x v="10"/>
    <n v="9"/>
    <x v="23"/>
    <n v="0"/>
    <n v="0"/>
    <n v="4"/>
    <n v="1.2"/>
    <n v="0.15"/>
    <n v="0"/>
    <n v="4"/>
    <n v="0"/>
    <n v="0"/>
    <n v="0"/>
    <n v="0"/>
  </r>
  <r>
    <x v="10"/>
    <n v="10"/>
    <x v="0"/>
    <n v="0"/>
    <n v="0"/>
    <n v="4"/>
    <n v="1.2"/>
    <n v="0.15"/>
    <n v="0"/>
    <n v="4"/>
    <n v="0"/>
    <n v="0"/>
    <n v="0"/>
    <n v="0"/>
  </r>
  <r>
    <x v="10"/>
    <n v="10"/>
    <x v="1"/>
    <n v="0"/>
    <n v="0"/>
    <n v="3"/>
    <n v="1.2"/>
    <n v="0.15"/>
    <n v="0"/>
    <n v="3"/>
    <n v="0"/>
    <n v="0"/>
    <n v="0"/>
    <n v="0"/>
  </r>
  <r>
    <x v="10"/>
    <n v="10"/>
    <x v="2"/>
    <n v="0"/>
    <n v="0"/>
    <n v="3"/>
    <n v="1.3"/>
    <n v="0.15"/>
    <n v="0"/>
    <n v="3"/>
    <n v="0"/>
    <n v="0"/>
    <n v="0"/>
    <n v="0"/>
  </r>
  <r>
    <x v="10"/>
    <n v="10"/>
    <x v="3"/>
    <n v="0"/>
    <n v="0"/>
    <n v="3"/>
    <n v="1.3"/>
    <n v="0.15"/>
    <n v="0"/>
    <n v="3"/>
    <n v="0"/>
    <n v="0"/>
    <n v="0"/>
    <n v="0"/>
  </r>
  <r>
    <x v="10"/>
    <n v="10"/>
    <x v="4"/>
    <n v="0"/>
    <n v="0"/>
    <n v="4"/>
    <n v="1.2"/>
    <n v="0.15"/>
    <n v="0"/>
    <n v="4"/>
    <n v="0"/>
    <n v="0"/>
    <n v="0"/>
    <n v="0"/>
  </r>
  <r>
    <x v="10"/>
    <n v="10"/>
    <x v="5"/>
    <n v="0"/>
    <n v="0"/>
    <n v="4"/>
    <n v="1.2"/>
    <n v="0.15"/>
    <n v="0"/>
    <n v="4"/>
    <n v="0"/>
    <n v="0"/>
    <n v="0"/>
    <n v="0"/>
  </r>
  <r>
    <x v="10"/>
    <n v="10"/>
    <x v="6"/>
    <n v="0"/>
    <n v="0"/>
    <n v="4"/>
    <n v="1.2"/>
    <n v="0.15"/>
    <n v="0"/>
    <n v="4"/>
    <n v="0"/>
    <n v="0"/>
    <n v="0"/>
    <n v="0"/>
  </r>
  <r>
    <x v="10"/>
    <n v="10"/>
    <x v="7"/>
    <n v="292"/>
    <n v="16"/>
    <n v="5"/>
    <n v="0.9"/>
    <n v="0.15"/>
    <n v="53.938000000000002"/>
    <n v="6.508"/>
    <n v="261.59300000000002"/>
    <n v="220.61500000000001"/>
    <n v="1.9521010900482057E-5"/>
    <n v="3.4275042807992709E-4"/>
  </r>
  <r>
    <x v="10"/>
    <n v="10"/>
    <x v="8"/>
    <n v="684"/>
    <n v="43"/>
    <n v="7"/>
    <n v="0.6"/>
    <n v="0.15"/>
    <n v="328.476"/>
    <n v="18.116"/>
    <n v="2248.971"/>
    <n v="2137.5729999999999"/>
    <n v="1.8914210653661866E-4"/>
    <n v="3.3209621322307817E-3"/>
  </r>
  <r>
    <x v="10"/>
    <n v="10"/>
    <x v="9"/>
    <n v="827"/>
    <n v="56"/>
    <n v="10"/>
    <n v="0.5"/>
    <n v="0.15"/>
    <n v="543.12400000000002"/>
    <n v="29.117999999999999"/>
    <n v="3743.3939999999998"/>
    <n v="3579.0419999999999"/>
    <n v="3.1668978943083243E-4"/>
    <n v="5.5604477375338869E-3"/>
  </r>
  <r>
    <x v="10"/>
    <n v="10"/>
    <x v="10"/>
    <n v="893"/>
    <n v="64"/>
    <n v="13"/>
    <n v="0.6"/>
    <n v="0.15"/>
    <n v="698.01499999999999"/>
    <n v="36.829000000000001"/>
    <n v="4639.0780000000004"/>
    <n v="4442.9889999999996"/>
    <n v="3.931357192381382E-4"/>
    <n v="6.9026874043215877E-3"/>
  </r>
  <r>
    <x v="10"/>
    <n v="10"/>
    <x v="11"/>
    <n v="934"/>
    <n v="64"/>
    <n v="14"/>
    <n v="0.7"/>
    <n v="0.15"/>
    <n v="792.23299999999995"/>
    <n v="40.271000000000001"/>
    <n v="5168.5519999999997"/>
    <n v="4953.701"/>
    <n v="4.3832582199183581E-4"/>
    <n v="7.6961364292090877E-3"/>
  </r>
  <r>
    <x v="10"/>
    <n v="10"/>
    <x v="12"/>
    <n v="938"/>
    <n v="65"/>
    <n v="15"/>
    <n v="0.8"/>
    <n v="0.15"/>
    <n v="807.00099999999998"/>
    <n v="41.040999999999997"/>
    <n v="5244.1689999999999"/>
    <n v="5026.6390000000001"/>
    <n v="4.4477970542251534E-4"/>
    <n v="7.8094538859699329E-3"/>
  </r>
  <r>
    <x v="10"/>
    <n v="10"/>
    <x v="13"/>
    <n v="917"/>
    <n v="62"/>
    <n v="16"/>
    <n v="0.8"/>
    <n v="0.15"/>
    <n v="742.36900000000003"/>
    <n v="39.975999999999999"/>
    <n v="4862.3620000000001"/>
    <n v="4658.3609999999999"/>
    <n v="4.1219280583541687E-4"/>
    <n v="7.2372922371590201E-3"/>
  </r>
  <r>
    <x v="10"/>
    <n v="10"/>
    <x v="14"/>
    <n v="873"/>
    <n v="55"/>
    <n v="15"/>
    <n v="0.7"/>
    <n v="0.15"/>
    <n v="610.01199999999994"/>
    <n v="35.279000000000003"/>
    <n v="4097.6580000000004"/>
    <n v="3920.7539999999999"/>
    <n v="3.469260094377473E-4"/>
    <n v="6.0913360918164513E-3"/>
  </r>
  <r>
    <x v="10"/>
    <n v="10"/>
    <x v="15"/>
    <n v="765"/>
    <n v="46"/>
    <n v="13"/>
    <n v="0.5"/>
    <n v="0.15"/>
    <n v="416.83699999999999"/>
    <n v="27.631"/>
    <n v="2847.991"/>
    <n v="2715.3670000000002"/>
    <n v="2.4026792741114276E-4"/>
    <n v="4.2186306536006503E-3"/>
  </r>
  <r>
    <x v="10"/>
    <n v="10"/>
    <x v="16"/>
    <n v="505"/>
    <n v="27"/>
    <n v="10"/>
    <n v="0.5"/>
    <n v="0.15"/>
    <n v="175.22300000000001"/>
    <n v="15.877000000000001"/>
    <n v="1045.2"/>
    <n v="976.45600000000002"/>
    <n v="8.6401233913564843E-5"/>
    <n v="1.5170351608059891E-3"/>
  </r>
  <r>
    <x v="10"/>
    <n v="10"/>
    <x v="17"/>
    <n v="0"/>
    <n v="0"/>
    <n v="8"/>
    <n v="0.6"/>
    <n v="0.15"/>
    <n v="0"/>
    <n v="8"/>
    <n v="0"/>
    <n v="0"/>
    <n v="0"/>
    <n v="0"/>
  </r>
  <r>
    <x v="10"/>
    <n v="10"/>
    <x v="18"/>
    <n v="0"/>
    <n v="0"/>
    <n v="7"/>
    <n v="0.9"/>
    <n v="0.15"/>
    <n v="0"/>
    <n v="7"/>
    <n v="0"/>
    <n v="0"/>
    <n v="0"/>
    <n v="0"/>
  </r>
  <r>
    <x v="10"/>
    <n v="10"/>
    <x v="19"/>
    <n v="0"/>
    <n v="0"/>
    <n v="6"/>
    <n v="1.2"/>
    <n v="0.15"/>
    <n v="0"/>
    <n v="6"/>
    <n v="0"/>
    <n v="0"/>
    <n v="0"/>
    <n v="0"/>
  </r>
  <r>
    <x v="10"/>
    <n v="10"/>
    <x v="20"/>
    <n v="0"/>
    <n v="0"/>
    <n v="5"/>
    <n v="1.3"/>
    <n v="0.15"/>
    <n v="0"/>
    <n v="5"/>
    <n v="0"/>
    <n v="0"/>
    <n v="0"/>
    <n v="0"/>
  </r>
  <r>
    <x v="10"/>
    <n v="10"/>
    <x v="21"/>
    <n v="0"/>
    <n v="0"/>
    <n v="5"/>
    <n v="1.3"/>
    <n v="0.15"/>
    <n v="0"/>
    <n v="5"/>
    <n v="0"/>
    <n v="0"/>
    <n v="0"/>
    <n v="0"/>
  </r>
  <r>
    <x v="10"/>
    <n v="10"/>
    <x v="22"/>
    <n v="0"/>
    <n v="0"/>
    <n v="5"/>
    <n v="1.3"/>
    <n v="0.15"/>
    <n v="0"/>
    <n v="5"/>
    <n v="0"/>
    <n v="0"/>
    <n v="0"/>
    <n v="0"/>
  </r>
  <r>
    <x v="10"/>
    <n v="10"/>
    <x v="23"/>
    <n v="0"/>
    <n v="0"/>
    <n v="5"/>
    <n v="1.3"/>
    <n v="0.15"/>
    <n v="0"/>
    <n v="5"/>
    <n v="0"/>
    <n v="0"/>
    <n v="0"/>
    <n v="0"/>
  </r>
  <r>
    <x v="10"/>
    <n v="11"/>
    <x v="0"/>
    <n v="0"/>
    <n v="0"/>
    <n v="5"/>
    <n v="1.3"/>
    <n v="0.15"/>
    <n v="0"/>
    <n v="5"/>
    <n v="0"/>
    <n v="0"/>
    <n v="0"/>
    <n v="0"/>
  </r>
  <r>
    <x v="10"/>
    <n v="11"/>
    <x v="1"/>
    <n v="0"/>
    <n v="0"/>
    <n v="5"/>
    <n v="1.3"/>
    <n v="0.15"/>
    <n v="0"/>
    <n v="5"/>
    <n v="0"/>
    <n v="0"/>
    <n v="0"/>
    <n v="0"/>
  </r>
  <r>
    <x v="10"/>
    <n v="11"/>
    <x v="2"/>
    <n v="0"/>
    <n v="0"/>
    <n v="5"/>
    <n v="1.3"/>
    <n v="0.15"/>
    <n v="0"/>
    <n v="5"/>
    <n v="0"/>
    <n v="0"/>
    <n v="0"/>
    <n v="0"/>
  </r>
  <r>
    <x v="10"/>
    <n v="11"/>
    <x v="3"/>
    <n v="0"/>
    <n v="0"/>
    <n v="5"/>
    <n v="1.3"/>
    <n v="0.15"/>
    <n v="0"/>
    <n v="5"/>
    <n v="0"/>
    <n v="0"/>
    <n v="0"/>
    <n v="0"/>
  </r>
  <r>
    <x v="10"/>
    <n v="11"/>
    <x v="4"/>
    <n v="0"/>
    <n v="0"/>
    <n v="5"/>
    <n v="1.3"/>
    <n v="0.15"/>
    <n v="0"/>
    <n v="5"/>
    <n v="0"/>
    <n v="0"/>
    <n v="0"/>
    <n v="0"/>
  </r>
  <r>
    <x v="10"/>
    <n v="11"/>
    <x v="5"/>
    <n v="0"/>
    <n v="0"/>
    <n v="4"/>
    <n v="1.3"/>
    <n v="0.15"/>
    <n v="0"/>
    <n v="4"/>
    <n v="0"/>
    <n v="0"/>
    <n v="0"/>
    <n v="0"/>
  </r>
  <r>
    <x v="10"/>
    <n v="11"/>
    <x v="6"/>
    <n v="0"/>
    <n v="0"/>
    <n v="4"/>
    <n v="1.3"/>
    <n v="0.15"/>
    <n v="0"/>
    <n v="4"/>
    <n v="0"/>
    <n v="0"/>
    <n v="0"/>
    <n v="0"/>
  </r>
  <r>
    <x v="10"/>
    <n v="11"/>
    <x v="7"/>
    <n v="265"/>
    <n v="15"/>
    <n v="5"/>
    <n v="1"/>
    <n v="0.15"/>
    <n v="42.305"/>
    <n v="6.1449999999999996"/>
    <n v="200.1"/>
    <n v="161.30099999999999"/>
    <n v="1.4272640478927798E-5"/>
    <n v="2.5059940076477261E-4"/>
  </r>
  <r>
    <x v="10"/>
    <n v="11"/>
    <x v="8"/>
    <n v="672"/>
    <n v="42"/>
    <n v="8"/>
    <n v="0.6"/>
    <n v="0.15"/>
    <n v="320.82499999999999"/>
    <n v="18.850999999999999"/>
    <n v="2185.2829999999999"/>
    <n v="2076.1410000000001"/>
    <n v="1.8370632591590652E-4"/>
    <n v="3.2255205516591706E-3"/>
  </r>
  <r>
    <x v="10"/>
    <n v="11"/>
    <x v="9"/>
    <n v="820"/>
    <n v="56"/>
    <n v="11"/>
    <n v="0.5"/>
    <n v="0.15"/>
    <n v="536.80200000000002"/>
    <n v="29.896000000000001"/>
    <n v="3689.1089999999999"/>
    <n v="3526.681"/>
    <n v="3.1205665183021535E-4"/>
    <n v="5.4790989844359875E-3"/>
  </r>
  <r>
    <x v="10"/>
    <n v="11"/>
    <x v="10"/>
    <n v="889"/>
    <n v="63"/>
    <n v="14"/>
    <n v="0.5"/>
    <n v="0.15"/>
    <n v="691.42600000000004"/>
    <n v="38.292000000000002"/>
    <n v="4570.2920000000004"/>
    <n v="4376.6400000000003"/>
    <n v="3.8726486026555672E-4"/>
    <n v="6.7996067064874655E-3"/>
  </r>
  <r>
    <x v="10"/>
    <n v="11"/>
    <x v="11"/>
    <n v="931"/>
    <n v="64"/>
    <n v="16"/>
    <n v="0.6"/>
    <n v="0.15"/>
    <n v="787.18499999999995"/>
    <n v="42.843000000000004"/>
    <n v="5084.4650000000001"/>
    <n v="4872.5940000000001"/>
    <n v="4.3114910857205296E-4"/>
    <n v="7.5701275042933808E-3"/>
  </r>
  <r>
    <x v="10"/>
    <n v="11"/>
    <x v="12"/>
    <n v="933"/>
    <n v="65"/>
    <n v="17"/>
    <n v="0.6"/>
    <n v="0.15"/>
    <n v="800.46199999999999"/>
    <n v="44.290999999999997"/>
    <n v="5135.5029999999997"/>
    <n v="4921.8230000000003"/>
    <n v="4.3550511267703148E-4"/>
    <n v="7.6466103401111943E-3"/>
  </r>
  <r>
    <x v="10"/>
    <n v="11"/>
    <x v="13"/>
    <n v="906"/>
    <n v="65"/>
    <n v="17"/>
    <n v="0.6"/>
    <n v="0.15"/>
    <n v="735.57600000000002"/>
    <n v="42.098999999999997"/>
    <n v="4777.7359999999999"/>
    <n v="4576.7330000000002"/>
    <n v="4.0496999198420754E-4"/>
    <n v="7.1104738796434015E-3"/>
  </r>
  <r>
    <x v="10"/>
    <n v="11"/>
    <x v="14"/>
    <n v="864"/>
    <n v="57"/>
    <n v="16"/>
    <n v="0.5"/>
    <n v="0.15"/>
    <n v="604.78899999999999"/>
    <n v="37.274999999999999"/>
    <n v="4030.9180000000001"/>
    <n v="3856.3780000000002"/>
    <n v="3.4122973040989595E-4"/>
    <n v="5.9913206732906338E-3"/>
  </r>
  <r>
    <x v="10"/>
    <n v="11"/>
    <x v="15"/>
    <n v="328"/>
    <n v="91"/>
    <n v="14"/>
    <n v="0.5"/>
    <n v="0.15"/>
    <n v="263.10000000000002"/>
    <n v="23.227"/>
    <n v="1802.998"/>
    <n v="1707.402"/>
    <n v="1.5107863496817924E-4"/>
    <n v="2.6526426870544782E-3"/>
  </r>
  <r>
    <x v="10"/>
    <n v="11"/>
    <x v="16"/>
    <n v="490"/>
    <n v="27"/>
    <n v="12"/>
    <n v="0.5"/>
    <n v="0.15"/>
    <n v="170.304"/>
    <n v="17.702999999999999"/>
    <n v="1003.003"/>
    <n v="935.75400000000002"/>
    <n v="8.2799737253449158E-5"/>
    <n v="1.4537999867529593E-3"/>
  </r>
  <r>
    <x v="10"/>
    <n v="11"/>
    <x v="17"/>
    <n v="0"/>
    <n v="0"/>
    <n v="11"/>
    <n v="0.5"/>
    <n v="0.15"/>
    <n v="0"/>
    <n v="11"/>
    <n v="0"/>
    <n v="0"/>
    <n v="0"/>
    <n v="0"/>
  </r>
  <r>
    <x v="10"/>
    <n v="11"/>
    <x v="18"/>
    <n v="0"/>
    <n v="0"/>
    <n v="10"/>
    <n v="0.7"/>
    <n v="0.15"/>
    <n v="0"/>
    <n v="10"/>
    <n v="0"/>
    <n v="0"/>
    <n v="0"/>
    <n v="0"/>
  </r>
  <r>
    <x v="10"/>
    <n v="11"/>
    <x v="19"/>
    <n v="0"/>
    <n v="0"/>
    <n v="8"/>
    <n v="1.2"/>
    <n v="0.15"/>
    <n v="0"/>
    <n v="8"/>
    <n v="0"/>
    <n v="0"/>
    <n v="0"/>
    <n v="0"/>
  </r>
  <r>
    <x v="10"/>
    <n v="11"/>
    <x v="20"/>
    <n v="0"/>
    <n v="0"/>
    <n v="6"/>
    <n v="1.3"/>
    <n v="0.15"/>
    <n v="0"/>
    <n v="6"/>
    <n v="0"/>
    <n v="0"/>
    <n v="0"/>
    <n v="0"/>
  </r>
  <r>
    <x v="10"/>
    <n v="11"/>
    <x v="21"/>
    <n v="0"/>
    <n v="0"/>
    <n v="4"/>
    <n v="1.2"/>
    <n v="0.15"/>
    <n v="0"/>
    <n v="4"/>
    <n v="0"/>
    <n v="0"/>
    <n v="0"/>
    <n v="0"/>
  </r>
  <r>
    <x v="10"/>
    <n v="11"/>
    <x v="22"/>
    <n v="0"/>
    <n v="0"/>
    <n v="3"/>
    <n v="0.9"/>
    <n v="0.15"/>
    <n v="0"/>
    <n v="3"/>
    <n v="0"/>
    <n v="0"/>
    <n v="0"/>
    <n v="0"/>
  </r>
  <r>
    <x v="10"/>
    <n v="11"/>
    <x v="23"/>
    <n v="0"/>
    <n v="0"/>
    <n v="3"/>
    <n v="0.7"/>
    <n v="0.15"/>
    <n v="0"/>
    <n v="3"/>
    <n v="0"/>
    <n v="0"/>
    <n v="0"/>
    <n v="0"/>
  </r>
  <r>
    <x v="10"/>
    <n v="12"/>
    <x v="0"/>
    <n v="0"/>
    <n v="0"/>
    <n v="2"/>
    <n v="0.8"/>
    <n v="0.15"/>
    <n v="0"/>
    <n v="2"/>
    <n v="0"/>
    <n v="0"/>
    <n v="0"/>
    <n v="0"/>
  </r>
  <r>
    <x v="10"/>
    <n v="12"/>
    <x v="1"/>
    <n v="0"/>
    <n v="0"/>
    <n v="2"/>
    <n v="0.8"/>
    <n v="0.15"/>
    <n v="0"/>
    <n v="2"/>
    <n v="0"/>
    <n v="0"/>
    <n v="0"/>
    <n v="0"/>
  </r>
  <r>
    <x v="10"/>
    <n v="12"/>
    <x v="2"/>
    <n v="0"/>
    <n v="0"/>
    <n v="2"/>
    <n v="0.8"/>
    <n v="0.15"/>
    <n v="0"/>
    <n v="2"/>
    <n v="0"/>
    <n v="0"/>
    <n v="0"/>
    <n v="0"/>
  </r>
  <r>
    <x v="10"/>
    <n v="12"/>
    <x v="3"/>
    <n v="0"/>
    <n v="0"/>
    <n v="2"/>
    <n v="0.9"/>
    <n v="0.15"/>
    <n v="0"/>
    <n v="2"/>
    <n v="0"/>
    <n v="0"/>
    <n v="0"/>
    <n v="0"/>
  </r>
  <r>
    <x v="10"/>
    <n v="12"/>
    <x v="4"/>
    <n v="0"/>
    <n v="0"/>
    <n v="2"/>
    <n v="1"/>
    <n v="0.15"/>
    <n v="0"/>
    <n v="2"/>
    <n v="0"/>
    <n v="0"/>
    <n v="0"/>
    <n v="0"/>
  </r>
  <r>
    <x v="10"/>
    <n v="12"/>
    <x v="5"/>
    <n v="0"/>
    <n v="0"/>
    <n v="2"/>
    <n v="1.1000000000000001"/>
    <n v="0.15"/>
    <n v="0"/>
    <n v="2"/>
    <n v="0"/>
    <n v="0"/>
    <n v="0"/>
    <n v="0"/>
  </r>
  <r>
    <x v="10"/>
    <n v="12"/>
    <x v="6"/>
    <n v="0"/>
    <n v="0"/>
    <n v="2"/>
    <n v="1.1000000000000001"/>
    <n v="0.15"/>
    <n v="0"/>
    <n v="2"/>
    <n v="0"/>
    <n v="0"/>
    <n v="0"/>
    <n v="0"/>
  </r>
  <r>
    <x v="10"/>
    <n v="12"/>
    <x v="7"/>
    <n v="0"/>
    <n v="24"/>
    <n v="3"/>
    <n v="1"/>
    <n v="0.15"/>
    <n v="22.831"/>
    <n v="3.6629999999999998"/>
    <n v="128.613"/>
    <n v="92.346999999999994"/>
    <n v="8.1712793492138626E-6"/>
    <n v="1.434715399310882E-4"/>
  </r>
  <r>
    <x v="10"/>
    <n v="12"/>
    <x v="8"/>
    <n v="708"/>
    <n v="39"/>
    <n v="7"/>
    <n v="0.8"/>
    <n v="0.15"/>
    <n v="329.74299999999999"/>
    <n v="17.55"/>
    <n v="2253.422"/>
    <n v="2141.866"/>
    <n v="1.8952197055219227E-4"/>
    <n v="3.3276317947095214E-3"/>
  </r>
  <r>
    <x v="10"/>
    <n v="12"/>
    <x v="9"/>
    <n v="314"/>
    <n v="129"/>
    <n v="11"/>
    <n v="0.6"/>
    <n v="0.15"/>
    <n v="323.58100000000002"/>
    <n v="22.045000000000002"/>
    <n v="2253.808"/>
    <n v="2142.2379999999998"/>
    <n v="1.8955488679113784E-4"/>
    <n v="3.3282097389075393E-3"/>
  </r>
  <r>
    <x v="10"/>
    <n v="12"/>
    <x v="10"/>
    <n v="910"/>
    <n v="58"/>
    <n v="14"/>
    <n v="0.5"/>
    <n v="0.15"/>
    <n v="697.19799999999998"/>
    <n v="38.499000000000002"/>
    <n v="4607.4009999999998"/>
    <n v="4412.4340000000002"/>
    <n v="3.9043207493442262E-4"/>
    <n v="6.8552167457989035E-3"/>
  </r>
  <r>
    <x v="10"/>
    <n v="12"/>
    <x v="11"/>
    <n v="942"/>
    <n v="59"/>
    <n v="17"/>
    <n v="0.6"/>
    <n v="0.15"/>
    <n v="786.74099999999999"/>
    <n v="43.832000000000001"/>
    <n v="5063.9390000000003"/>
    <n v="4852.7950000000001"/>
    <n v="4.2939720369333372E-4"/>
    <n v="7.5393675118832796E-3"/>
  </r>
  <r>
    <x v="10"/>
    <n v="12"/>
    <x v="12"/>
    <n v="942"/>
    <n v="60"/>
    <n v="18"/>
    <n v="0.7"/>
    <n v="0.15"/>
    <n v="798.71799999999996"/>
    <n v="44.487000000000002"/>
    <n v="5122.9340000000002"/>
    <n v="4909.7"/>
    <n v="4.3443241492236134E-4"/>
    <n v="7.6277758844322373E-3"/>
  </r>
  <r>
    <x v="10"/>
    <n v="12"/>
    <x v="13"/>
    <n v="385"/>
    <n v="183"/>
    <n v="19"/>
    <n v="0.7"/>
    <n v="0.15"/>
    <n v="485.42700000000002"/>
    <n v="35.073999999999998"/>
    <n v="3207.473"/>
    <n v="3062.1109999999999"/>
    <n v="2.7094940148895589E-4"/>
    <n v="4.7573367906908123E-3"/>
  </r>
  <r>
    <x v="10"/>
    <n v="12"/>
    <x v="14"/>
    <n v="392"/>
    <n v="139"/>
    <n v="18"/>
    <n v="0.6"/>
    <n v="0.15"/>
    <n v="407.92"/>
    <n v="31.917000000000002"/>
    <n v="2742.183"/>
    <n v="2613.308"/>
    <n v="2.3123728646881202E-4"/>
    <n v="4.0600704199836735E-3"/>
  </r>
  <r>
    <x v="10"/>
    <n v="12"/>
    <x v="15"/>
    <n v="769"/>
    <n v="43"/>
    <n v="16"/>
    <n v="0.5"/>
    <n v="0.15"/>
    <n v="409.40300000000002"/>
    <n v="30.364999999999998"/>
    <n v="2762.7719999999999"/>
    <n v="2633.1669999999999"/>
    <n v="2.3299450041832891E-4"/>
    <n v="4.0909236291999064E-3"/>
  </r>
  <r>
    <x v="10"/>
    <n v="12"/>
    <x v="16"/>
    <n v="511"/>
    <n v="25"/>
    <n v="14"/>
    <n v="0.6"/>
    <n v="0.15"/>
    <n v="173.184"/>
    <n v="19.622"/>
    <n v="1004.765"/>
    <n v="937.45399999999995"/>
    <n v="8.2950160926049921E-5"/>
    <n v="1.4564411295933638E-3"/>
  </r>
  <r>
    <x v="10"/>
    <n v="12"/>
    <x v="17"/>
    <n v="0"/>
    <n v="0"/>
    <n v="12"/>
    <n v="0.8"/>
    <n v="0.15"/>
    <n v="0"/>
    <n v="12"/>
    <n v="0"/>
    <n v="0"/>
    <n v="0"/>
    <n v="0"/>
  </r>
  <r>
    <x v="10"/>
    <n v="12"/>
    <x v="18"/>
    <n v="0"/>
    <n v="0"/>
    <n v="10"/>
    <n v="1"/>
    <n v="0.15"/>
    <n v="0"/>
    <n v="10"/>
    <n v="0"/>
    <n v="0"/>
    <n v="0"/>
    <n v="0"/>
  </r>
  <r>
    <x v="10"/>
    <n v="12"/>
    <x v="19"/>
    <n v="0"/>
    <n v="0"/>
    <n v="9"/>
    <n v="1"/>
    <n v="0.15"/>
    <n v="0"/>
    <n v="9"/>
    <n v="0"/>
    <n v="0"/>
    <n v="0"/>
    <n v="0"/>
  </r>
  <r>
    <x v="10"/>
    <n v="12"/>
    <x v="20"/>
    <n v="0"/>
    <n v="0"/>
    <n v="7"/>
    <n v="1"/>
    <n v="0.15"/>
    <n v="0"/>
    <n v="7"/>
    <n v="0"/>
    <n v="0"/>
    <n v="0"/>
    <n v="0"/>
  </r>
  <r>
    <x v="10"/>
    <n v="12"/>
    <x v="21"/>
    <n v="0"/>
    <n v="0"/>
    <n v="7"/>
    <n v="1"/>
    <n v="0.15"/>
    <n v="0"/>
    <n v="7"/>
    <n v="0"/>
    <n v="0"/>
    <n v="0"/>
    <n v="0"/>
  </r>
  <r>
    <x v="10"/>
    <n v="12"/>
    <x v="22"/>
    <n v="0"/>
    <n v="0"/>
    <n v="7"/>
    <n v="1"/>
    <n v="0.15"/>
    <n v="0"/>
    <n v="7"/>
    <n v="0"/>
    <n v="0"/>
    <n v="0"/>
    <n v="0"/>
  </r>
  <r>
    <x v="10"/>
    <n v="12"/>
    <x v="23"/>
    <n v="0"/>
    <n v="0"/>
    <n v="7"/>
    <n v="1.1000000000000001"/>
    <n v="0.15"/>
    <n v="0"/>
    <n v="7"/>
    <n v="0"/>
    <n v="0"/>
    <n v="0"/>
    <n v="0"/>
  </r>
  <r>
    <x v="10"/>
    <n v="13"/>
    <x v="0"/>
    <n v="0"/>
    <n v="0"/>
    <n v="7"/>
    <n v="1.1000000000000001"/>
    <n v="0.15"/>
    <n v="0"/>
    <n v="7"/>
    <n v="0"/>
    <n v="0"/>
    <n v="0"/>
    <n v="0"/>
  </r>
  <r>
    <x v="10"/>
    <n v="13"/>
    <x v="1"/>
    <n v="0"/>
    <n v="0"/>
    <n v="7"/>
    <n v="1.1000000000000001"/>
    <n v="0.15"/>
    <n v="0"/>
    <n v="7"/>
    <n v="0"/>
    <n v="0"/>
    <n v="0"/>
    <n v="0"/>
  </r>
  <r>
    <x v="10"/>
    <n v="13"/>
    <x v="2"/>
    <n v="0"/>
    <n v="0"/>
    <n v="7"/>
    <n v="1"/>
    <n v="0.15"/>
    <n v="0"/>
    <n v="7"/>
    <n v="0"/>
    <n v="0"/>
    <n v="0"/>
    <n v="0"/>
  </r>
  <r>
    <x v="10"/>
    <n v="13"/>
    <x v="3"/>
    <n v="0"/>
    <n v="0"/>
    <n v="7"/>
    <n v="1"/>
    <n v="0.15"/>
    <n v="0"/>
    <n v="7"/>
    <n v="0"/>
    <n v="0"/>
    <n v="0"/>
    <n v="0"/>
  </r>
  <r>
    <x v="10"/>
    <n v="13"/>
    <x v="4"/>
    <n v="0"/>
    <n v="0"/>
    <n v="7"/>
    <n v="1"/>
    <n v="0.15"/>
    <n v="0"/>
    <n v="7"/>
    <n v="0"/>
    <n v="0"/>
    <n v="0"/>
    <n v="0"/>
  </r>
  <r>
    <x v="10"/>
    <n v="13"/>
    <x v="5"/>
    <n v="0"/>
    <n v="0"/>
    <n v="7"/>
    <n v="1"/>
    <n v="0.15"/>
    <n v="0"/>
    <n v="7"/>
    <n v="0"/>
    <n v="0"/>
    <n v="0"/>
    <n v="0"/>
  </r>
  <r>
    <x v="10"/>
    <n v="13"/>
    <x v="6"/>
    <n v="0"/>
    <n v="0"/>
    <n v="7"/>
    <n v="1"/>
    <n v="0.15"/>
    <n v="0"/>
    <n v="7"/>
    <n v="0"/>
    <n v="0"/>
    <n v="0"/>
    <n v="0"/>
  </r>
  <r>
    <x v="10"/>
    <n v="13"/>
    <x v="7"/>
    <n v="0"/>
    <n v="11"/>
    <n v="7"/>
    <n v="0.8"/>
    <n v="0.15"/>
    <n v="10.464"/>
    <n v="7.32"/>
    <n v="56.012999999999998"/>
    <n v="22.32"/>
    <n v="1.9749743367348526E-6"/>
    <n v="3.4676651881077775E-5"/>
  </r>
  <r>
    <x v="10"/>
    <n v="13"/>
    <x v="8"/>
    <n v="98"/>
    <n v="75"/>
    <n v="8"/>
    <n v="0.5"/>
    <n v="0.15"/>
    <n v="121.123"/>
    <n v="12.227"/>
    <n v="829.69500000000005"/>
    <n v="768.58699999999999"/>
    <n v="6.8008046619535398E-5"/>
    <n v="1.1940870895753549E-3"/>
  </r>
  <r>
    <x v="10"/>
    <n v="13"/>
    <x v="9"/>
    <n v="164"/>
    <n v="140"/>
    <n v="11"/>
    <n v="0.4"/>
    <n v="0.15"/>
    <n v="244.84899999999999"/>
    <n v="19.847999999999999"/>
    <n v="1700.1469999999999"/>
    <n v="1608.1959999999999"/>
    <n v="1.423004403422779E-4"/>
    <n v="2.4985149125690744E-3"/>
  </r>
  <r>
    <x v="10"/>
    <n v="13"/>
    <x v="10"/>
    <n v="165"/>
    <n v="194"/>
    <n v="13"/>
    <n v="0.6"/>
    <n v="0.15"/>
    <n v="325.36700000000002"/>
    <n v="24.068000000000001"/>
    <n v="2219.8710000000001"/>
    <n v="2109.5039999999999"/>
    <n v="1.8665843473295333E-4"/>
    <n v="3.2773537567088299E-3"/>
  </r>
  <r>
    <x v="10"/>
    <n v="13"/>
    <x v="11"/>
    <n v="0"/>
    <n v="117"/>
    <n v="14"/>
    <n v="0.7"/>
    <n v="0.15"/>
    <n v="110.52500000000001"/>
    <n v="17.643000000000001"/>
    <n v="736.35699999999997"/>
    <n v="678.55600000000004"/>
    <n v="6.0041697403111772E-5"/>
    <n v="1.0542137183609593E-3"/>
  </r>
  <r>
    <x v="10"/>
    <n v="13"/>
    <x v="12"/>
    <n v="49"/>
    <n v="212"/>
    <n v="15"/>
    <n v="0.8"/>
    <n v="0.15"/>
    <n v="258.7"/>
    <n v="23.305"/>
    <n v="1739.9490000000001"/>
    <n v="1646.587"/>
    <n v="1.4569744929216982E-4"/>
    <n v="2.5581596859725899E-3"/>
  </r>
  <r>
    <x v="10"/>
    <n v="13"/>
    <x v="13"/>
    <n v="79"/>
    <n v="203"/>
    <n v="14"/>
    <n v="0.9"/>
    <n v="0.15"/>
    <n v="269.42700000000002"/>
    <n v="22.436"/>
    <n v="1829.8109999999999"/>
    <n v="1733.2650000000001"/>
    <n v="1.5336710993551678E-4"/>
    <n v="2.6928237913376465E-3"/>
  </r>
  <r>
    <x v="10"/>
    <n v="13"/>
    <x v="14"/>
    <n v="2"/>
    <n v="127"/>
    <n v="13"/>
    <n v="0.9"/>
    <n v="0.15"/>
    <n v="124.404"/>
    <n v="16.896999999999998"/>
    <n v="843.52700000000004"/>
    <n v="781.92899999999997"/>
    <n v="6.9188606995911585E-5"/>
    <n v="1.214815400032225E-3"/>
  </r>
  <r>
    <x v="10"/>
    <n v="13"/>
    <x v="15"/>
    <n v="0"/>
    <n v="12"/>
    <n v="11"/>
    <n v="0.8"/>
    <n v="0.15"/>
    <n v="11.083"/>
    <n v="11.356999999999999"/>
    <n v="69.763999999999996"/>
    <n v="35.584000000000003"/>
    <n v="3.1486329210740592E-6"/>
    <n v="5.5283780489976325E-5"/>
  </r>
  <r>
    <x v="10"/>
    <n v="13"/>
    <x v="16"/>
    <n v="0"/>
    <n v="2"/>
    <n v="9"/>
    <n v="0.5"/>
    <n v="0.15"/>
    <n v="1.8440000000000001"/>
    <n v="9.0640000000000001"/>
    <n v="10.182"/>
    <n v="0"/>
    <n v="0"/>
    <n v="0"/>
  </r>
  <r>
    <x v="10"/>
    <n v="13"/>
    <x v="17"/>
    <n v="0"/>
    <n v="0"/>
    <n v="7"/>
    <n v="0.6"/>
    <n v="0.15"/>
    <n v="0"/>
    <n v="7"/>
    <n v="0"/>
    <n v="0"/>
    <n v="0"/>
    <n v="0"/>
  </r>
  <r>
    <x v="10"/>
    <n v="13"/>
    <x v="18"/>
    <n v="0"/>
    <n v="0"/>
    <n v="6"/>
    <n v="0.6"/>
    <n v="0.15"/>
    <n v="0"/>
    <n v="6"/>
    <n v="0"/>
    <n v="0"/>
    <n v="0"/>
    <n v="0"/>
  </r>
  <r>
    <x v="10"/>
    <n v="13"/>
    <x v="19"/>
    <n v="0"/>
    <n v="0"/>
    <n v="5"/>
    <n v="0.7"/>
    <n v="0.15"/>
    <n v="0"/>
    <n v="5"/>
    <n v="0"/>
    <n v="0"/>
    <n v="0"/>
    <n v="0"/>
  </r>
  <r>
    <x v="10"/>
    <n v="13"/>
    <x v="20"/>
    <n v="0"/>
    <n v="0"/>
    <n v="4"/>
    <n v="0.9"/>
    <n v="0.15"/>
    <n v="0"/>
    <n v="4"/>
    <n v="0"/>
    <n v="0"/>
    <n v="0"/>
    <n v="0"/>
  </r>
  <r>
    <x v="10"/>
    <n v="13"/>
    <x v="21"/>
    <n v="0"/>
    <n v="0"/>
    <n v="4"/>
    <n v="1"/>
    <n v="0.15"/>
    <n v="0"/>
    <n v="4"/>
    <n v="0"/>
    <n v="0"/>
    <n v="0"/>
    <n v="0"/>
  </r>
  <r>
    <x v="10"/>
    <n v="13"/>
    <x v="22"/>
    <n v="0"/>
    <n v="0"/>
    <n v="4"/>
    <n v="1"/>
    <n v="0.15"/>
    <n v="0"/>
    <n v="4"/>
    <n v="0"/>
    <n v="0"/>
    <n v="0"/>
    <n v="0"/>
  </r>
  <r>
    <x v="10"/>
    <n v="13"/>
    <x v="23"/>
    <n v="0"/>
    <n v="0"/>
    <n v="4"/>
    <n v="0.8"/>
    <n v="0.15"/>
    <n v="0"/>
    <n v="4"/>
    <n v="0"/>
    <n v="0"/>
    <n v="0"/>
    <n v="0"/>
  </r>
  <r>
    <x v="10"/>
    <n v="14"/>
    <x v="0"/>
    <n v="0"/>
    <n v="0"/>
    <n v="4"/>
    <n v="0.6"/>
    <n v="0.15"/>
    <n v="0"/>
    <n v="4"/>
    <n v="0"/>
    <n v="0"/>
    <n v="0"/>
    <n v="0"/>
  </r>
  <r>
    <x v="10"/>
    <n v="14"/>
    <x v="1"/>
    <n v="0"/>
    <n v="0"/>
    <n v="3"/>
    <n v="0.5"/>
    <n v="0.15"/>
    <n v="0"/>
    <n v="3"/>
    <n v="0"/>
    <n v="0"/>
    <n v="0"/>
    <n v="0"/>
  </r>
  <r>
    <x v="10"/>
    <n v="14"/>
    <x v="2"/>
    <n v="0"/>
    <n v="0"/>
    <n v="3"/>
    <n v="0.4"/>
    <n v="0.15"/>
    <n v="0"/>
    <n v="3"/>
    <n v="0"/>
    <n v="0"/>
    <n v="0"/>
    <n v="0"/>
  </r>
  <r>
    <x v="10"/>
    <n v="14"/>
    <x v="3"/>
    <n v="0"/>
    <n v="0"/>
    <n v="3"/>
    <n v="0.4"/>
    <n v="0.15"/>
    <n v="0"/>
    <n v="3"/>
    <n v="0"/>
    <n v="0"/>
    <n v="0"/>
    <n v="0"/>
  </r>
  <r>
    <x v="10"/>
    <n v="14"/>
    <x v="4"/>
    <n v="0"/>
    <n v="0"/>
    <n v="2"/>
    <n v="0.5"/>
    <n v="0.15"/>
    <n v="0"/>
    <n v="2"/>
    <n v="0"/>
    <n v="0"/>
    <n v="0"/>
    <n v="0"/>
  </r>
  <r>
    <x v="10"/>
    <n v="14"/>
    <x v="5"/>
    <n v="0"/>
    <n v="0"/>
    <n v="1"/>
    <n v="0.8"/>
    <n v="0.15"/>
    <n v="0"/>
    <n v="1"/>
    <n v="0"/>
    <n v="0"/>
    <n v="0"/>
    <n v="0"/>
  </r>
  <r>
    <x v="10"/>
    <n v="14"/>
    <x v="6"/>
    <n v="0"/>
    <n v="0"/>
    <n v="1"/>
    <n v="1"/>
    <n v="0.15"/>
    <n v="0"/>
    <n v="1"/>
    <n v="0"/>
    <n v="0"/>
    <n v="0"/>
    <n v="0"/>
  </r>
  <r>
    <x v="10"/>
    <n v="14"/>
    <x v="7"/>
    <n v="0"/>
    <n v="18"/>
    <n v="1"/>
    <n v="0.8"/>
    <n v="0.15"/>
    <n v="17.123000000000001"/>
    <n v="1.524"/>
    <n v="96.191000000000003"/>
    <n v="61.073999999999998"/>
    <n v="5.4041031649527051E-6"/>
    <n v="9.4885386961691026E-5"/>
  </r>
  <r>
    <x v="10"/>
    <n v="14"/>
    <x v="8"/>
    <n v="651"/>
    <n v="46"/>
    <n v="3"/>
    <n v="0.6"/>
    <n v="0.15"/>
    <n v="311.32400000000001"/>
    <n v="13.513999999999999"/>
    <n v="2150.4110000000001"/>
    <n v="2042.5050000000001"/>
    <n v="1.807300608267303E-4"/>
    <n v="3.1732632101416111E-3"/>
  </r>
  <r>
    <x v="10"/>
    <n v="14"/>
    <x v="9"/>
    <n v="367"/>
    <n v="119"/>
    <n v="6"/>
    <n v="0.8"/>
    <n v="0.15"/>
    <n v="348"/>
    <n v="17.248999999999999"/>
    <n v="2476.3919999999998"/>
    <n v="2356.9349999999999"/>
    <n v="2.0855224634194264E-4"/>
    <n v="3.6617658826759874E-3"/>
  </r>
  <r>
    <x v="10"/>
    <n v="14"/>
    <x v="10"/>
    <n v="439"/>
    <n v="156"/>
    <n v="8"/>
    <n v="1"/>
    <n v="0.15"/>
    <n v="486.13499999999999"/>
    <n v="22.888999999999999"/>
    <n v="3382.04"/>
    <n v="3230.4920000000002"/>
    <n v="2.8584851232200931E-4"/>
    <n v="5.018935774579153E-3"/>
  </r>
  <r>
    <x v="10"/>
    <n v="14"/>
    <x v="11"/>
    <n v="570"/>
    <n v="148"/>
    <n v="9"/>
    <n v="1.1000000000000001"/>
    <n v="0.15"/>
    <n v="608.02099999999996"/>
    <n v="27.149000000000001"/>
    <n v="4160.0780000000004"/>
    <n v="3980.9609999999998"/>
    <n v="3.5225339652967359E-4"/>
    <n v="6.1848744959295361E-3"/>
  </r>
  <r>
    <x v="10"/>
    <n v="14"/>
    <x v="12"/>
    <n v="634"/>
    <n v="135"/>
    <n v="9"/>
    <n v="1.1000000000000001"/>
    <n v="0.15"/>
    <n v="653.85500000000002"/>
    <n v="28.518000000000001"/>
    <n v="4452.1509999999998"/>
    <n v="4262.6850000000004"/>
    <n v="3.7718160755307375E-4"/>
    <n v="6.6225646874413981E-3"/>
  </r>
  <r>
    <x v="10"/>
    <n v="14"/>
    <x v="13"/>
    <n v="450"/>
    <n v="167"/>
    <n v="9"/>
    <n v="1"/>
    <n v="0.15"/>
    <n v="522.12"/>
    <n v="24.981000000000002"/>
    <n v="3598.3339999999998"/>
    <n v="3439.1219999999998"/>
    <n v="3.0430903633065588E-4"/>
    <n v="5.3430661456342265E-3"/>
  </r>
  <r>
    <x v="10"/>
    <n v="14"/>
    <x v="14"/>
    <n v="343"/>
    <n v="144"/>
    <n v="8"/>
    <n v="0.8"/>
    <n v="0.15"/>
    <n v="373.79199999999997"/>
    <n v="20.07"/>
    <n v="2625.663"/>
    <n v="2500.9169999999999"/>
    <n v="2.2129242353512174E-4"/>
    <n v="3.8854582523507783E-3"/>
  </r>
  <r>
    <x v="10"/>
    <n v="14"/>
    <x v="15"/>
    <n v="413"/>
    <n v="78"/>
    <n v="7"/>
    <n v="0.5"/>
    <n v="0.15"/>
    <n v="285.69"/>
    <n v="17.015999999999998"/>
    <n v="2007.893"/>
    <n v="1905.037"/>
    <n v="1.6856627175315203E-4"/>
    <n v="2.9596910783858763E-3"/>
  </r>
  <r>
    <x v="10"/>
    <n v="14"/>
    <x v="16"/>
    <n v="0"/>
    <n v="5"/>
    <n v="5"/>
    <n v="0.5"/>
    <n v="0.15"/>
    <n v="4.6120000000000001"/>
    <n v="5.1589999999999998"/>
    <n v="27.056000000000001"/>
    <n v="0"/>
    <n v="0"/>
    <n v="0"/>
  </r>
  <r>
    <x v="10"/>
    <n v="14"/>
    <x v="17"/>
    <n v="0"/>
    <n v="0"/>
    <n v="4"/>
    <n v="0.4"/>
    <n v="0.87"/>
    <n v="0"/>
    <n v="4"/>
    <n v="0"/>
    <n v="0"/>
    <n v="0"/>
    <n v="0"/>
  </r>
  <r>
    <x v="10"/>
    <n v="14"/>
    <x v="18"/>
    <n v="0"/>
    <n v="0"/>
    <n v="4"/>
    <n v="0.5"/>
    <n v="0.87"/>
    <n v="0"/>
    <n v="4"/>
    <n v="0"/>
    <n v="0"/>
    <n v="0"/>
    <n v="0"/>
  </r>
  <r>
    <x v="10"/>
    <n v="14"/>
    <x v="19"/>
    <n v="0"/>
    <n v="0"/>
    <n v="4"/>
    <n v="1"/>
    <n v="0.87"/>
    <n v="0"/>
    <n v="4"/>
    <n v="0"/>
    <n v="0"/>
    <n v="0"/>
    <n v="0"/>
  </r>
  <r>
    <x v="10"/>
    <n v="14"/>
    <x v="20"/>
    <n v="0"/>
    <n v="0"/>
    <n v="4"/>
    <n v="1"/>
    <n v="0.87"/>
    <n v="0"/>
    <n v="4"/>
    <n v="0"/>
    <n v="0"/>
    <n v="0"/>
    <n v="0"/>
  </r>
  <r>
    <x v="10"/>
    <n v="14"/>
    <x v="21"/>
    <n v="0"/>
    <n v="0"/>
    <n v="4"/>
    <n v="0.9"/>
    <n v="0.87"/>
    <n v="0"/>
    <n v="4"/>
    <n v="0"/>
    <n v="0"/>
    <n v="0"/>
    <n v="0"/>
  </r>
  <r>
    <x v="10"/>
    <n v="14"/>
    <x v="22"/>
    <n v="0"/>
    <n v="0"/>
    <n v="4"/>
    <n v="0.8"/>
    <n v="0.87"/>
    <n v="0"/>
    <n v="4"/>
    <n v="0"/>
    <n v="0"/>
    <n v="0"/>
    <n v="0"/>
  </r>
  <r>
    <x v="10"/>
    <n v="14"/>
    <x v="23"/>
    <n v="0"/>
    <n v="0"/>
    <n v="5"/>
    <n v="0.4"/>
    <n v="0.87"/>
    <n v="0"/>
    <n v="5"/>
    <n v="0"/>
    <n v="0"/>
    <n v="0"/>
    <n v="0"/>
  </r>
  <r>
    <x v="10"/>
    <n v="15"/>
    <x v="0"/>
    <n v="0"/>
    <n v="0"/>
    <n v="4"/>
    <n v="0.2"/>
    <n v="0.87"/>
    <n v="0"/>
    <n v="4"/>
    <n v="0"/>
    <n v="0"/>
    <n v="0"/>
    <n v="0"/>
  </r>
  <r>
    <x v="10"/>
    <n v="15"/>
    <x v="1"/>
    <n v="0"/>
    <n v="0"/>
    <n v="3"/>
    <n v="0.4"/>
    <n v="0.87"/>
    <n v="0"/>
    <n v="3"/>
    <n v="0"/>
    <n v="0"/>
    <n v="0"/>
    <n v="0"/>
  </r>
  <r>
    <x v="10"/>
    <n v="15"/>
    <x v="2"/>
    <n v="0"/>
    <n v="0"/>
    <n v="2"/>
    <n v="0.7"/>
    <n v="0.87"/>
    <n v="0"/>
    <n v="2"/>
    <n v="0"/>
    <n v="0"/>
    <n v="0"/>
    <n v="0"/>
  </r>
  <r>
    <x v="10"/>
    <n v="15"/>
    <x v="3"/>
    <n v="0"/>
    <n v="0"/>
    <n v="1"/>
    <n v="0.8"/>
    <n v="0.87"/>
    <n v="0"/>
    <n v="1"/>
    <n v="0"/>
    <n v="0"/>
    <n v="0"/>
    <n v="0"/>
  </r>
  <r>
    <x v="10"/>
    <n v="15"/>
    <x v="4"/>
    <n v="0"/>
    <n v="0"/>
    <n v="1"/>
    <n v="0.7"/>
    <n v="0.87"/>
    <n v="0"/>
    <n v="1"/>
    <n v="0"/>
    <n v="0"/>
    <n v="0"/>
    <n v="0"/>
  </r>
  <r>
    <x v="10"/>
    <n v="15"/>
    <x v="5"/>
    <n v="0"/>
    <n v="0"/>
    <n v="0"/>
    <n v="0.5"/>
    <n v="0.87"/>
    <n v="0"/>
    <n v="0"/>
    <n v="0"/>
    <n v="0"/>
    <n v="0"/>
    <n v="0"/>
  </r>
  <r>
    <x v="10"/>
    <n v="15"/>
    <x v="6"/>
    <n v="0"/>
    <n v="0"/>
    <n v="0"/>
    <n v="0.3"/>
    <n v="0.87"/>
    <n v="0"/>
    <n v="0"/>
    <n v="0"/>
    <n v="0"/>
    <n v="0"/>
    <n v="0"/>
  </r>
  <r>
    <x v="10"/>
    <n v="15"/>
    <x v="7"/>
    <n v="0"/>
    <n v="0"/>
    <n v="0"/>
    <n v="0.4"/>
    <n v="0.87"/>
    <n v="0"/>
    <n v="0"/>
    <n v="0"/>
    <n v="0"/>
    <n v="0"/>
    <n v="0"/>
  </r>
  <r>
    <x v="10"/>
    <n v="15"/>
    <x v="8"/>
    <n v="0"/>
    <n v="10"/>
    <n v="1"/>
    <n v="0.5"/>
    <n v="0.87"/>
    <n v="9.2899999999999991"/>
    <n v="1.325"/>
    <n v="60.314"/>
    <n v="26.468"/>
    <n v="2.3420080978807383E-6"/>
    <n v="4.1121040411665166E-5"/>
  </r>
  <r>
    <x v="10"/>
    <n v="15"/>
    <x v="9"/>
    <n v="0"/>
    <n v="83"/>
    <n v="1"/>
    <n v="0.6"/>
    <n v="0.87"/>
    <n v="78.885999999999996"/>
    <n v="3.681"/>
    <n v="555.13800000000003"/>
    <n v="503.75900000000001"/>
    <n v="4.4574869932760421E-5"/>
    <n v="7.8264675067024451E-4"/>
  </r>
  <r>
    <x v="10"/>
    <n v="15"/>
    <x v="10"/>
    <n v="31"/>
    <n v="168"/>
    <n v="2"/>
    <n v="0.6"/>
    <n v="0.87"/>
    <n v="196.04300000000001"/>
    <n v="8.6560000000000006"/>
    <n v="1388.7860000000001"/>
    <n v="1307.867"/>
    <n v="1.1572597494903232E-4"/>
    <n v="2.0319197430891372E-3"/>
  </r>
  <r>
    <x v="10"/>
    <n v="15"/>
    <x v="11"/>
    <n v="7"/>
    <n v="161"/>
    <n v="3"/>
    <n v="0.7"/>
    <n v="0.87"/>
    <n v="162.27099999999999"/>
    <n v="8.3469999999999995"/>
    <n v="1136.066"/>
    <n v="1064.1020000000001"/>
    <n v="9.4156547565780923E-5"/>
    <n v="1.6532031639766409E-3"/>
  </r>
  <r>
    <x v="10"/>
    <n v="15"/>
    <x v="12"/>
    <n v="14"/>
    <n v="176"/>
    <n v="4"/>
    <n v="0.8"/>
    <n v="0.87"/>
    <n v="183.43"/>
    <n v="9.8829999999999991"/>
    <n v="1281.4780000000001"/>
    <n v="1204.3620000000001"/>
    <n v="1.0656738540047763E-4"/>
    <n v="1.8711129844443813E-3"/>
  </r>
  <r>
    <x v="10"/>
    <n v="15"/>
    <x v="13"/>
    <n v="57"/>
    <n v="193"/>
    <n v="5"/>
    <n v="0.9"/>
    <n v="0.87"/>
    <n v="243.56800000000001"/>
    <n v="12.622"/>
    <n v="1709.0650000000001"/>
    <n v="1616.798"/>
    <n v="1.4306158412563782E-4"/>
    <n v="2.5118790953415223E-3"/>
  </r>
  <r>
    <x v="10"/>
    <n v="15"/>
    <x v="14"/>
    <n v="0"/>
    <n v="91"/>
    <n v="4"/>
    <n v="0.8"/>
    <n v="0.87"/>
    <n v="86.358000000000004"/>
    <n v="6.7759999999999998"/>
    <n v="600.49300000000005"/>
    <n v="547.50699999999995"/>
    <n v="4.8445890420371361E-5"/>
    <n v="8.5061423124790524E-4"/>
  </r>
  <r>
    <x v="10"/>
    <n v="15"/>
    <x v="15"/>
    <n v="666"/>
    <n v="67"/>
    <n v="3"/>
    <n v="0.7"/>
    <n v="0.87"/>
    <n v="391.339"/>
    <n v="15.964"/>
    <n v="2777.473"/>
    <n v="2647.3470000000002"/>
    <n v="2.3424921081684598E-4"/>
    <n v="4.1129538677157525E-3"/>
  </r>
  <r>
    <x v="10"/>
    <n v="15"/>
    <x v="16"/>
    <n v="361"/>
    <n v="33"/>
    <n v="1"/>
    <n v="0.5"/>
    <n v="0.87"/>
    <n v="142.28399999999999"/>
    <n v="5.7519999999999998"/>
    <n v="865.01"/>
    <n v="802.65"/>
    <n v="7.1022094595888413E-5"/>
    <n v="1.2470078240298867E-3"/>
  </r>
  <r>
    <x v="10"/>
    <n v="15"/>
    <x v="17"/>
    <n v="0"/>
    <n v="0"/>
    <n v="0"/>
    <n v="0.5"/>
    <n v="0.87"/>
    <n v="0"/>
    <n v="0"/>
    <n v="0"/>
    <n v="0"/>
    <n v="0"/>
    <n v="0"/>
  </r>
  <r>
    <x v="10"/>
    <n v="15"/>
    <x v="18"/>
    <n v="0"/>
    <n v="0"/>
    <n v="0"/>
    <n v="0.6"/>
    <n v="0.87"/>
    <n v="0"/>
    <n v="0"/>
    <n v="0"/>
    <n v="0"/>
    <n v="0"/>
    <n v="0"/>
  </r>
  <r>
    <x v="10"/>
    <n v="15"/>
    <x v="19"/>
    <n v="0"/>
    <n v="0"/>
    <n v="-1"/>
    <n v="0.6"/>
    <n v="0.87"/>
    <n v="0"/>
    <n v="-1"/>
    <n v="0"/>
    <n v="0"/>
    <n v="0"/>
    <n v="0"/>
  </r>
  <r>
    <x v="10"/>
    <n v="15"/>
    <x v="20"/>
    <n v="0"/>
    <n v="0"/>
    <n v="-1"/>
    <n v="0.6"/>
    <n v="0.87"/>
    <n v="0"/>
    <n v="-1"/>
    <n v="0"/>
    <n v="0"/>
    <n v="0"/>
    <n v="0"/>
  </r>
  <r>
    <x v="10"/>
    <n v="15"/>
    <x v="21"/>
    <n v="0"/>
    <n v="0"/>
    <n v="-2"/>
    <n v="0.6"/>
    <n v="0.87"/>
    <n v="0"/>
    <n v="-2"/>
    <n v="0"/>
    <n v="0"/>
    <n v="0"/>
    <n v="0"/>
  </r>
  <r>
    <x v="10"/>
    <n v="15"/>
    <x v="22"/>
    <n v="0"/>
    <n v="0"/>
    <n v="-2"/>
    <n v="0.6"/>
    <n v="0.87"/>
    <n v="0"/>
    <n v="-2"/>
    <n v="0"/>
    <n v="0"/>
    <n v="0"/>
    <n v="0"/>
  </r>
  <r>
    <x v="10"/>
    <n v="15"/>
    <x v="23"/>
    <n v="0"/>
    <n v="0"/>
    <n v="-2"/>
    <n v="0.6"/>
    <n v="0.87"/>
    <n v="0"/>
    <n v="-2"/>
    <n v="0"/>
    <n v="0"/>
    <n v="0"/>
    <n v="0"/>
  </r>
  <r>
    <x v="10"/>
    <n v="16"/>
    <x v="0"/>
    <n v="0"/>
    <n v="0"/>
    <n v="-1"/>
    <n v="0.6"/>
    <n v="0.87"/>
    <n v="0"/>
    <n v="-1"/>
    <n v="0"/>
    <n v="0"/>
    <n v="0"/>
    <n v="0"/>
  </r>
  <r>
    <x v="10"/>
    <n v="16"/>
    <x v="1"/>
    <n v="0"/>
    <n v="0"/>
    <n v="0"/>
    <n v="0.7"/>
    <n v="0.87"/>
    <n v="0"/>
    <n v="0"/>
    <n v="0"/>
    <n v="0"/>
    <n v="0"/>
    <n v="0"/>
  </r>
  <r>
    <x v="10"/>
    <n v="16"/>
    <x v="2"/>
    <n v="0"/>
    <n v="0"/>
    <n v="0"/>
    <n v="0.6"/>
    <n v="0.87"/>
    <n v="0"/>
    <n v="0"/>
    <n v="0"/>
    <n v="0"/>
    <n v="0"/>
    <n v="0"/>
  </r>
  <r>
    <x v="10"/>
    <n v="16"/>
    <x v="3"/>
    <n v="0"/>
    <n v="0"/>
    <n v="0"/>
    <n v="0.6"/>
    <n v="0.87"/>
    <n v="0"/>
    <n v="0"/>
    <n v="0"/>
    <n v="0"/>
    <n v="0"/>
    <n v="0"/>
  </r>
  <r>
    <x v="10"/>
    <n v="16"/>
    <x v="4"/>
    <n v="0"/>
    <n v="0"/>
    <n v="0"/>
    <n v="0.6"/>
    <n v="0.87"/>
    <n v="0"/>
    <n v="0"/>
    <n v="0"/>
    <n v="0"/>
    <n v="0"/>
    <n v="0"/>
  </r>
  <r>
    <x v="10"/>
    <n v="16"/>
    <x v="5"/>
    <n v="0"/>
    <n v="0"/>
    <n v="0"/>
    <n v="0.8"/>
    <n v="0.87"/>
    <n v="0"/>
    <n v="0"/>
    <n v="0"/>
    <n v="0"/>
    <n v="0"/>
    <n v="0"/>
  </r>
  <r>
    <x v="10"/>
    <n v="16"/>
    <x v="6"/>
    <n v="0"/>
    <n v="0"/>
    <n v="0"/>
    <n v="1"/>
    <n v="0.87"/>
    <n v="0"/>
    <n v="0"/>
    <n v="0"/>
    <n v="0"/>
    <n v="0"/>
    <n v="0"/>
  </r>
  <r>
    <x v="10"/>
    <n v="16"/>
    <x v="7"/>
    <n v="0"/>
    <n v="1"/>
    <n v="0"/>
    <n v="1.2"/>
    <n v="0.87"/>
    <n v="0.95099999999999996"/>
    <n v="2.5999999999999999E-2"/>
    <n v="0"/>
    <n v="0"/>
    <n v="0"/>
    <n v="0"/>
  </r>
  <r>
    <x v="10"/>
    <n v="16"/>
    <x v="8"/>
    <n v="0"/>
    <n v="15"/>
    <n v="1"/>
    <n v="1.4"/>
    <n v="0.87"/>
    <n v="13.942"/>
    <n v="1.3859999999999999"/>
    <n v="92.016000000000005"/>
    <n v="57.046999999999997"/>
    <n v="5.0477760299154626E-6"/>
    <n v="8.8628985656803022E-5"/>
  </r>
  <r>
    <x v="10"/>
    <n v="16"/>
    <x v="9"/>
    <n v="0"/>
    <n v="44"/>
    <n v="1"/>
    <n v="1.5"/>
    <n v="0.87"/>
    <n v="40.985999999999997"/>
    <n v="2.1110000000000002"/>
    <n v="283.20100000000002"/>
    <n v="241.458"/>
    <n v="2.1365293611080825E-5"/>
    <n v="3.7513239291672387E-4"/>
  </r>
  <r>
    <x v="10"/>
    <n v="16"/>
    <x v="10"/>
    <n v="0"/>
    <n v="51"/>
    <n v="1"/>
    <n v="1.6"/>
    <n v="0.87"/>
    <n v="47.533000000000001"/>
    <n v="2.2570000000000001"/>
    <n v="327.613"/>
    <n v="284.29599999999999"/>
    <n v="2.5155793191593711E-5"/>
    <n v="4.4168608526805043E-4"/>
  </r>
  <r>
    <x v="10"/>
    <n v="16"/>
    <x v="11"/>
    <n v="0"/>
    <n v="103"/>
    <n v="1"/>
    <n v="1.6"/>
    <n v="0.87"/>
    <n v="97.251999999999995"/>
    <n v="3.569"/>
    <n v="681.24900000000002"/>
    <n v="625.40099999999995"/>
    <n v="5.5338303098938774E-5"/>
    <n v="9.7163139619524722E-4"/>
  </r>
  <r>
    <x v="10"/>
    <n v="16"/>
    <x v="12"/>
    <n v="0"/>
    <n v="95"/>
    <n v="2"/>
    <n v="1.6"/>
    <n v="0.87"/>
    <n v="89.221000000000004"/>
    <n v="4.3570000000000002"/>
    <n v="620.66399999999999"/>
    <n v="566.96299999999997"/>
    <n v="5.0167445111030563E-5"/>
    <n v="8.8084133424961902E-4"/>
  </r>
  <r>
    <x v="10"/>
    <n v="16"/>
    <x v="13"/>
    <n v="0"/>
    <n v="35"/>
    <n v="2"/>
    <n v="1.5"/>
    <n v="0.87"/>
    <n v="32.601999999999997"/>
    <n v="2.8809999999999998"/>
    <n v="220.27099999999999"/>
    <n v="180.75800000000001"/>
    <n v="1.5994283654100293E-5"/>
    <n v="2.8082805737992189E-4"/>
  </r>
  <r>
    <x v="10"/>
    <n v="16"/>
    <x v="14"/>
    <n v="40"/>
    <n v="147"/>
    <n v="2"/>
    <n v="1.4"/>
    <n v="0.87"/>
    <n v="178.024"/>
    <n v="6.9379999999999997"/>
    <n v="1272.952"/>
    <n v="1196.1379999999999"/>
    <n v="1.0583968876314305E-4"/>
    <n v="1.8583360675505645E-3"/>
  </r>
  <r>
    <x v="10"/>
    <n v="16"/>
    <x v="15"/>
    <n v="0"/>
    <n v="9"/>
    <n v="2"/>
    <n v="1.2"/>
    <n v="0.87"/>
    <n v="8.3620000000000001"/>
    <n v="2.2429999999999999"/>
    <n v="54.115000000000002"/>
    <n v="20.489000000000001"/>
    <n v="1.8129591928924909E-6"/>
    <n v="3.1831985680618392E-5"/>
  </r>
  <r>
    <x v="10"/>
    <n v="16"/>
    <x v="16"/>
    <n v="0"/>
    <n v="2"/>
    <n v="1"/>
    <n v="1"/>
    <n v="0.87"/>
    <n v="1.855"/>
    <n v="1.056"/>
    <n v="10.51"/>
    <n v="0"/>
    <n v="0"/>
    <n v="0"/>
  </r>
  <r>
    <x v="10"/>
    <n v="16"/>
    <x v="17"/>
    <n v="0"/>
    <n v="0"/>
    <n v="1"/>
    <n v="1"/>
    <n v="0.87"/>
    <n v="0"/>
    <n v="1"/>
    <n v="0"/>
    <n v="0"/>
    <n v="0"/>
    <n v="0"/>
  </r>
  <r>
    <x v="10"/>
    <n v="16"/>
    <x v="18"/>
    <n v="0"/>
    <n v="0"/>
    <n v="0"/>
    <n v="0.9"/>
    <n v="0.87"/>
    <n v="0"/>
    <n v="0"/>
    <n v="0"/>
    <n v="0"/>
    <n v="0"/>
    <n v="0"/>
  </r>
  <r>
    <x v="10"/>
    <n v="16"/>
    <x v="19"/>
    <n v="0"/>
    <n v="0"/>
    <n v="0"/>
    <n v="0.8"/>
    <n v="0.87"/>
    <n v="0"/>
    <n v="0"/>
    <n v="0"/>
    <n v="0"/>
    <n v="0"/>
    <n v="0"/>
  </r>
  <r>
    <x v="10"/>
    <n v="16"/>
    <x v="20"/>
    <n v="0"/>
    <n v="0"/>
    <n v="0"/>
    <n v="0.7"/>
    <n v="0.87"/>
    <n v="0"/>
    <n v="0"/>
    <n v="0"/>
    <n v="0"/>
    <n v="0"/>
    <n v="0"/>
  </r>
  <r>
    <x v="10"/>
    <n v="16"/>
    <x v="21"/>
    <n v="0"/>
    <n v="0"/>
    <n v="-1"/>
    <n v="0.6"/>
    <n v="0.87"/>
    <n v="0"/>
    <n v="-1"/>
    <n v="0"/>
    <n v="0"/>
    <n v="0"/>
    <n v="0"/>
  </r>
  <r>
    <x v="10"/>
    <n v="16"/>
    <x v="22"/>
    <n v="0"/>
    <n v="0"/>
    <n v="-2"/>
    <n v="0.5"/>
    <n v="0.87"/>
    <n v="0"/>
    <n v="-2"/>
    <n v="0"/>
    <n v="0"/>
    <n v="0"/>
    <n v="0"/>
  </r>
  <r>
    <x v="10"/>
    <n v="16"/>
    <x v="23"/>
    <n v="0"/>
    <n v="0"/>
    <n v="-2"/>
    <n v="0.5"/>
    <n v="0.87"/>
    <n v="0"/>
    <n v="-2"/>
    <n v="0"/>
    <n v="0"/>
    <n v="0"/>
    <n v="0"/>
  </r>
  <r>
    <x v="10"/>
    <n v="17"/>
    <x v="0"/>
    <n v="0"/>
    <n v="0"/>
    <n v="-3"/>
    <n v="0.5"/>
    <n v="0.87"/>
    <n v="0"/>
    <n v="-3"/>
    <n v="0"/>
    <n v="0"/>
    <n v="0"/>
    <n v="0"/>
  </r>
  <r>
    <x v="10"/>
    <n v="17"/>
    <x v="1"/>
    <n v="0"/>
    <n v="0"/>
    <n v="-3"/>
    <n v="0.6"/>
    <n v="0.87"/>
    <n v="0"/>
    <n v="-3"/>
    <n v="0"/>
    <n v="0"/>
    <n v="0"/>
    <n v="0"/>
  </r>
  <r>
    <x v="10"/>
    <n v="17"/>
    <x v="2"/>
    <n v="0"/>
    <n v="0"/>
    <n v="-3"/>
    <n v="0.6"/>
    <n v="0.87"/>
    <n v="0"/>
    <n v="-3"/>
    <n v="0"/>
    <n v="0"/>
    <n v="0"/>
    <n v="0"/>
  </r>
  <r>
    <x v="10"/>
    <n v="17"/>
    <x v="3"/>
    <n v="0"/>
    <n v="0"/>
    <n v="-4"/>
    <n v="0.7"/>
    <n v="0.87"/>
    <n v="0"/>
    <n v="-4"/>
    <n v="0"/>
    <n v="0"/>
    <n v="0"/>
    <n v="0"/>
  </r>
  <r>
    <x v="10"/>
    <n v="17"/>
    <x v="4"/>
    <n v="0"/>
    <n v="0"/>
    <n v="-4"/>
    <n v="0.7"/>
    <n v="0.87"/>
    <n v="0"/>
    <n v="-4"/>
    <n v="0"/>
    <n v="0"/>
    <n v="0"/>
    <n v="0"/>
  </r>
  <r>
    <x v="10"/>
    <n v="17"/>
    <x v="5"/>
    <n v="0"/>
    <n v="0"/>
    <n v="-4"/>
    <n v="0.8"/>
    <n v="0.87"/>
    <n v="0"/>
    <n v="-4"/>
    <n v="0"/>
    <n v="0"/>
    <n v="0"/>
    <n v="0"/>
  </r>
  <r>
    <x v="10"/>
    <n v="17"/>
    <x v="6"/>
    <n v="0"/>
    <n v="0"/>
    <n v="-4"/>
    <n v="0.9"/>
    <n v="0.87"/>
    <n v="0"/>
    <n v="-4"/>
    <n v="0"/>
    <n v="0"/>
    <n v="0"/>
    <n v="0"/>
  </r>
  <r>
    <x v="10"/>
    <n v="17"/>
    <x v="7"/>
    <n v="0"/>
    <n v="0"/>
    <n v="-3"/>
    <n v="0.9"/>
    <n v="0.87"/>
    <n v="0"/>
    <n v="0"/>
    <n v="0"/>
    <n v="0"/>
    <n v="0"/>
    <n v="0"/>
  </r>
  <r>
    <x v="10"/>
    <n v="17"/>
    <x v="8"/>
    <n v="15"/>
    <n v="65"/>
    <n v="0"/>
    <n v="0.8"/>
    <n v="0.87"/>
    <n v="70.278000000000006"/>
    <n v="2.2559999999999998"/>
    <n v="491.37299999999999"/>
    <n v="442.25400000000002"/>
    <n v="3.9132629942577753E-5"/>
    <n v="6.8709175631783911E-4"/>
  </r>
  <r>
    <x v="10"/>
    <n v="17"/>
    <x v="9"/>
    <n v="105"/>
    <n v="133"/>
    <n v="2"/>
    <n v="0.7"/>
    <n v="0.87"/>
    <n v="204.78200000000001"/>
    <n v="8.7850000000000001"/>
    <n v="1470.9880000000001"/>
    <n v="1387.1559999999999"/>
    <n v="1.2274182352364565E-4"/>
    <n v="2.1551041987790463E-3"/>
  </r>
  <r>
    <x v="10"/>
    <n v="17"/>
    <x v="10"/>
    <n v="99"/>
    <n v="184"/>
    <n v="3"/>
    <n v="0.8"/>
    <n v="0.87"/>
    <n v="261.26"/>
    <n v="11.406000000000001"/>
    <n v="1855.193"/>
    <n v="1757.748"/>
    <n v="1.5553347627450778E-4"/>
    <n v="2.7308609090797801E-3"/>
  </r>
  <r>
    <x v="10"/>
    <n v="17"/>
    <x v="11"/>
    <n v="140"/>
    <n v="218"/>
    <n v="4"/>
    <n v="0.9"/>
    <n v="0.87"/>
    <n v="345.77100000000002"/>
    <n v="14.826000000000001"/>
    <n v="2431.2139999999999"/>
    <n v="2313.3580000000002"/>
    <n v="2.0469635670610509E-4"/>
    <n v="3.5940640699958027E-3"/>
  </r>
  <r>
    <x v="10"/>
    <n v="17"/>
    <x v="12"/>
    <n v="299"/>
    <n v="211"/>
    <n v="5"/>
    <n v="0.9"/>
    <n v="0.87"/>
    <n v="469.55500000000001"/>
    <n v="19.716999999999999"/>
    <n v="3272.4810000000002"/>
    <n v="3124.8150000000001"/>
    <n v="2.764977344105788E-4"/>
    <n v="4.854754567552421E-3"/>
  </r>
  <r>
    <x v="10"/>
    <n v="17"/>
    <x v="13"/>
    <n v="350"/>
    <n v="181"/>
    <n v="5"/>
    <n v="0.8"/>
    <n v="0.87"/>
    <n v="456.69299999999998"/>
    <n v="19.716000000000001"/>
    <n v="3197.48"/>
    <n v="3052.4720000000002"/>
    <n v="2.7009649926530954E-4"/>
    <n v="4.742361510785718E-3"/>
  </r>
  <r>
    <x v="10"/>
    <n v="17"/>
    <x v="14"/>
    <n v="852"/>
    <n v="68"/>
    <n v="5"/>
    <n v="0.7"/>
    <n v="0.87"/>
    <n v="605.34699999999998"/>
    <n v="25.123000000000001"/>
    <n v="4227.8999999999996"/>
    <n v="4046.38"/>
    <n v="3.5804196490489125E-4"/>
    <n v="6.2865103332686145E-3"/>
  </r>
  <r>
    <x v="10"/>
    <n v="17"/>
    <x v="15"/>
    <n v="740"/>
    <n v="52"/>
    <n v="4"/>
    <n v="0.6"/>
    <n v="0.87"/>
    <n v="403.67"/>
    <n v="17.747"/>
    <n v="2844.893"/>
    <n v="2712.3780000000002"/>
    <n v="2.4000344720090529E-4"/>
    <n v="4.2139869030418447E-3"/>
  </r>
  <r>
    <x v="10"/>
    <n v="17"/>
    <x v="16"/>
    <n v="453"/>
    <n v="26"/>
    <n v="2"/>
    <n v="0.7"/>
    <n v="0.87"/>
    <n v="155.71600000000001"/>
    <n v="6.8680000000000003"/>
    <n v="918.54499999999996"/>
    <n v="854.28899999999999"/>
    <n v="7.5591346377906827E-5"/>
    <n v="1.3272348682273319E-3"/>
  </r>
  <r>
    <x v="10"/>
    <n v="17"/>
    <x v="17"/>
    <n v="0"/>
    <n v="0"/>
    <n v="0"/>
    <n v="1"/>
    <n v="0.14000000000000001"/>
    <n v="0"/>
    <n v="0"/>
    <n v="0"/>
    <n v="0"/>
    <n v="0"/>
    <n v="0"/>
  </r>
  <r>
    <x v="10"/>
    <n v="17"/>
    <x v="18"/>
    <n v="0"/>
    <n v="0"/>
    <n v="0"/>
    <n v="1.2"/>
    <n v="0.14000000000000001"/>
    <n v="0"/>
    <n v="0"/>
    <n v="0"/>
    <n v="0"/>
    <n v="0"/>
    <n v="0"/>
  </r>
  <r>
    <x v="10"/>
    <n v="17"/>
    <x v="19"/>
    <n v="0"/>
    <n v="0"/>
    <n v="0"/>
    <n v="1.3"/>
    <n v="0.14000000000000001"/>
    <n v="0"/>
    <n v="0"/>
    <n v="0"/>
    <n v="0"/>
    <n v="0"/>
    <n v="0"/>
  </r>
  <r>
    <x v="10"/>
    <n v="17"/>
    <x v="20"/>
    <n v="0"/>
    <n v="0"/>
    <n v="0"/>
    <n v="1.3"/>
    <n v="0.14000000000000001"/>
    <n v="0"/>
    <n v="0"/>
    <n v="0"/>
    <n v="0"/>
    <n v="0"/>
    <n v="0"/>
  </r>
  <r>
    <x v="10"/>
    <n v="17"/>
    <x v="21"/>
    <n v="0"/>
    <n v="0"/>
    <n v="0"/>
    <n v="1.3"/>
    <n v="0.14000000000000001"/>
    <n v="0"/>
    <n v="0"/>
    <n v="0"/>
    <n v="0"/>
    <n v="0"/>
    <n v="0"/>
  </r>
  <r>
    <x v="10"/>
    <n v="17"/>
    <x v="22"/>
    <n v="0"/>
    <n v="0"/>
    <n v="0"/>
    <n v="1.3"/>
    <n v="0.14000000000000001"/>
    <n v="0"/>
    <n v="0"/>
    <n v="0"/>
    <n v="0"/>
    <n v="0"/>
    <n v="0"/>
  </r>
  <r>
    <x v="10"/>
    <n v="17"/>
    <x v="23"/>
    <n v="0"/>
    <n v="0"/>
    <n v="1"/>
    <n v="1.3"/>
    <n v="0.14000000000000001"/>
    <n v="0"/>
    <n v="1"/>
    <n v="0"/>
    <n v="0"/>
    <n v="0"/>
    <n v="0"/>
  </r>
  <r>
    <x v="10"/>
    <n v="18"/>
    <x v="0"/>
    <n v="0"/>
    <n v="0"/>
    <n v="1"/>
    <n v="1.2"/>
    <n v="0.14000000000000001"/>
    <n v="0"/>
    <n v="1"/>
    <n v="0"/>
    <n v="0"/>
    <n v="0"/>
    <n v="0"/>
  </r>
  <r>
    <x v="10"/>
    <n v="18"/>
    <x v="1"/>
    <n v="0"/>
    <n v="0"/>
    <n v="1"/>
    <n v="1.2"/>
    <n v="0.14000000000000001"/>
    <n v="0"/>
    <n v="1"/>
    <n v="0"/>
    <n v="0"/>
    <n v="0"/>
    <n v="0"/>
  </r>
  <r>
    <x v="10"/>
    <n v="18"/>
    <x v="2"/>
    <n v="0"/>
    <n v="0"/>
    <n v="1"/>
    <n v="1.2"/>
    <n v="0.14000000000000001"/>
    <n v="0"/>
    <n v="1"/>
    <n v="0"/>
    <n v="0"/>
    <n v="0"/>
    <n v="0"/>
  </r>
  <r>
    <x v="10"/>
    <n v="18"/>
    <x v="3"/>
    <n v="0"/>
    <n v="0"/>
    <n v="1"/>
    <n v="1.1000000000000001"/>
    <n v="0.14000000000000001"/>
    <n v="0"/>
    <n v="1"/>
    <n v="0"/>
    <n v="0"/>
    <n v="0"/>
    <n v="0"/>
  </r>
  <r>
    <x v="10"/>
    <n v="18"/>
    <x v="4"/>
    <n v="0"/>
    <n v="0"/>
    <n v="1"/>
    <n v="1.1000000000000001"/>
    <n v="0.14000000000000001"/>
    <n v="0"/>
    <n v="1"/>
    <n v="0"/>
    <n v="0"/>
    <n v="0"/>
    <n v="0"/>
  </r>
  <r>
    <x v="10"/>
    <n v="18"/>
    <x v="5"/>
    <n v="0"/>
    <n v="0"/>
    <n v="1"/>
    <n v="1.2"/>
    <n v="0.14000000000000001"/>
    <n v="0"/>
    <n v="1"/>
    <n v="0"/>
    <n v="0"/>
    <n v="0"/>
    <n v="0"/>
  </r>
  <r>
    <x v="10"/>
    <n v="18"/>
    <x v="6"/>
    <n v="0"/>
    <n v="0"/>
    <n v="0"/>
    <n v="1.2"/>
    <n v="0.14000000000000001"/>
    <n v="0"/>
    <n v="0"/>
    <n v="0"/>
    <n v="0"/>
    <n v="0"/>
    <n v="0"/>
  </r>
  <r>
    <x v="10"/>
    <n v="18"/>
    <x v="7"/>
    <n v="0"/>
    <n v="0"/>
    <n v="1"/>
    <n v="0.9"/>
    <n v="0.14000000000000001"/>
    <n v="0"/>
    <n v="0"/>
    <n v="0"/>
    <n v="0"/>
    <n v="0"/>
    <n v="0"/>
  </r>
  <r>
    <x v="10"/>
    <n v="18"/>
    <x v="8"/>
    <n v="660"/>
    <n v="37"/>
    <n v="4"/>
    <n v="0.7"/>
    <n v="0.14000000000000001"/>
    <n v="298.048"/>
    <n v="13.763999999999999"/>
    <n v="2034.982"/>
    <n v="1931.1659999999999"/>
    <n v="1.708782836010259E-4"/>
    <n v="3.0002854438428957E-3"/>
  </r>
  <r>
    <x v="10"/>
    <n v="18"/>
    <x v="9"/>
    <n v="824"/>
    <n v="51"/>
    <n v="7"/>
    <n v="0.7"/>
    <n v="0.14000000000000001"/>
    <n v="513.23299999999995"/>
    <n v="24.082999999999998"/>
    <n v="3611.8560000000002"/>
    <n v="3452.165"/>
    <n v="3.0546313983755702E-4"/>
    <n v="5.3633299256738726E-3"/>
  </r>
  <r>
    <x v="10"/>
    <n v="18"/>
    <x v="10"/>
    <n v="897"/>
    <n v="58"/>
    <n v="8"/>
    <n v="0.9"/>
    <n v="0.14000000000000001"/>
    <n v="672.755"/>
    <n v="29.189"/>
    <n v="4619.3109999999997"/>
    <n v="4423.9219999999996"/>
    <n v="3.9144858502315061E-4"/>
    <n v="6.8730646569462959E-3"/>
  </r>
  <r>
    <x v="10"/>
    <n v="18"/>
    <x v="11"/>
    <n v="929"/>
    <n v="61"/>
    <n v="9"/>
    <n v="1"/>
    <n v="0.14000000000000001"/>
    <n v="763.56399999999996"/>
    <n v="32.409999999999997"/>
    <n v="5152.9399999999996"/>
    <n v="4938.643"/>
    <n v="4.3699342219064615E-4"/>
    <n v="7.6727421180968446E-3"/>
  </r>
  <r>
    <x v="10"/>
    <n v="18"/>
    <x v="12"/>
    <n v="933"/>
    <n v="62"/>
    <n v="10"/>
    <n v="1"/>
    <n v="0.14000000000000001"/>
    <n v="779.31500000000005"/>
    <n v="33.887999999999998"/>
    <n v="5224.2420000000002"/>
    <n v="5007.4179999999997"/>
    <n v="4.4307894459248031E-4"/>
    <n v="7.7795918821255685E-3"/>
  </r>
  <r>
    <x v="10"/>
    <n v="18"/>
    <x v="13"/>
    <n v="912"/>
    <n v="60"/>
    <n v="11"/>
    <n v="1"/>
    <n v="0.14000000000000001"/>
    <n v="718.36900000000003"/>
    <n v="33.037999999999997"/>
    <n v="4848.1049999999996"/>
    <n v="4644.6090000000004"/>
    <n v="4.1097596680858995E-4"/>
    <n v="7.2159269451935824E-3"/>
  </r>
  <r>
    <x v="10"/>
    <n v="18"/>
    <x v="14"/>
    <n v="852"/>
    <n v="56"/>
    <n v="10"/>
    <n v="0.8"/>
    <n v="0.14000000000000001"/>
    <n v="583.67700000000002"/>
    <n v="28.895"/>
    <n v="4026.027"/>
    <n v="3851.6610000000001"/>
    <n v="3.4081234896068545E-4"/>
    <n v="5.9839922787152285E-3"/>
  </r>
  <r>
    <x v="10"/>
    <n v="18"/>
    <x v="15"/>
    <n v="729"/>
    <n v="46"/>
    <n v="8"/>
    <n v="0.8"/>
    <n v="0.14000000000000001"/>
    <n v="389.786"/>
    <n v="20.565999999999999"/>
    <n v="2717.6219999999998"/>
    <n v="2589.6179999999999"/>
    <n v="2.2914108834886358E-4"/>
    <n v="4.0232653176959163E-3"/>
  </r>
  <r>
    <x v="10"/>
    <n v="18"/>
    <x v="16"/>
    <n v="420"/>
    <n v="25"/>
    <n v="6"/>
    <n v="1.1000000000000001"/>
    <n v="0.14000000000000001"/>
    <n v="145.08500000000001"/>
    <n v="10.077999999999999"/>
    <n v="837.79100000000005"/>
    <n v="776.39599999999996"/>
    <n v="6.869902218385271E-5"/>
    <n v="1.2062192568934255E-3"/>
  </r>
  <r>
    <x v="10"/>
    <n v="18"/>
    <x v="17"/>
    <n v="0"/>
    <n v="0"/>
    <n v="4"/>
    <n v="1.3"/>
    <n v="0.14000000000000001"/>
    <n v="0"/>
    <n v="4"/>
    <n v="0"/>
    <n v="0"/>
    <n v="0"/>
    <n v="0"/>
  </r>
  <r>
    <x v="10"/>
    <n v="18"/>
    <x v="18"/>
    <n v="0"/>
    <n v="0"/>
    <n v="3"/>
    <n v="1.2"/>
    <n v="0.14000000000000001"/>
    <n v="0"/>
    <n v="3"/>
    <n v="0"/>
    <n v="0"/>
    <n v="0"/>
    <n v="0"/>
  </r>
  <r>
    <x v="10"/>
    <n v="18"/>
    <x v="19"/>
    <n v="0"/>
    <n v="0"/>
    <n v="3"/>
    <n v="1.1000000000000001"/>
    <n v="0.14000000000000001"/>
    <n v="0"/>
    <n v="3"/>
    <n v="0"/>
    <n v="0"/>
    <n v="0"/>
    <n v="0"/>
  </r>
  <r>
    <x v="10"/>
    <n v="18"/>
    <x v="20"/>
    <n v="0"/>
    <n v="0"/>
    <n v="3"/>
    <n v="0.9"/>
    <n v="0.14000000000000001"/>
    <n v="0"/>
    <n v="3"/>
    <n v="0"/>
    <n v="0"/>
    <n v="0"/>
    <n v="0"/>
  </r>
  <r>
    <x v="10"/>
    <n v="18"/>
    <x v="21"/>
    <n v="0"/>
    <n v="0"/>
    <n v="2"/>
    <n v="0.7"/>
    <n v="0.14000000000000001"/>
    <n v="0"/>
    <n v="2"/>
    <n v="0"/>
    <n v="0"/>
    <n v="0"/>
    <n v="0"/>
  </r>
  <r>
    <x v="10"/>
    <n v="18"/>
    <x v="22"/>
    <n v="0"/>
    <n v="0"/>
    <n v="2"/>
    <n v="0.7"/>
    <n v="0.14000000000000001"/>
    <n v="0"/>
    <n v="2"/>
    <n v="0"/>
    <n v="0"/>
    <n v="0"/>
    <n v="0"/>
  </r>
  <r>
    <x v="10"/>
    <n v="18"/>
    <x v="23"/>
    <n v="0"/>
    <n v="0"/>
    <n v="2"/>
    <n v="0.7"/>
    <n v="0.14000000000000001"/>
    <n v="0"/>
    <n v="2"/>
    <n v="0"/>
    <n v="0"/>
    <n v="0"/>
    <n v="0"/>
  </r>
  <r>
    <x v="10"/>
    <n v="19"/>
    <x v="0"/>
    <n v="0"/>
    <n v="0"/>
    <n v="3"/>
    <n v="0.7"/>
    <n v="0.14000000000000001"/>
    <n v="0"/>
    <n v="3"/>
    <n v="0"/>
    <n v="0"/>
    <n v="0"/>
    <n v="0"/>
  </r>
  <r>
    <x v="10"/>
    <n v="19"/>
    <x v="1"/>
    <n v="0"/>
    <n v="0"/>
    <n v="3"/>
    <n v="0.6"/>
    <n v="0.14000000000000001"/>
    <n v="0"/>
    <n v="3"/>
    <n v="0"/>
    <n v="0"/>
    <n v="0"/>
    <n v="0"/>
  </r>
  <r>
    <x v="10"/>
    <n v="19"/>
    <x v="2"/>
    <n v="0"/>
    <n v="0"/>
    <n v="3"/>
    <n v="0.5"/>
    <n v="0.14000000000000001"/>
    <n v="0"/>
    <n v="3"/>
    <n v="0"/>
    <n v="0"/>
    <n v="0"/>
    <n v="0"/>
  </r>
  <r>
    <x v="10"/>
    <n v="19"/>
    <x v="3"/>
    <n v="0"/>
    <n v="0"/>
    <n v="3"/>
    <n v="0.5"/>
    <n v="0.14000000000000001"/>
    <n v="0"/>
    <n v="3"/>
    <n v="0"/>
    <n v="0"/>
    <n v="0"/>
    <n v="0"/>
  </r>
  <r>
    <x v="10"/>
    <n v="19"/>
    <x v="4"/>
    <n v="0"/>
    <n v="0"/>
    <n v="3"/>
    <n v="0.6"/>
    <n v="0.14000000000000001"/>
    <n v="0"/>
    <n v="3"/>
    <n v="0"/>
    <n v="0"/>
    <n v="0"/>
    <n v="0"/>
  </r>
  <r>
    <x v="10"/>
    <n v="19"/>
    <x v="5"/>
    <n v="0"/>
    <n v="0"/>
    <n v="3"/>
    <n v="0.9"/>
    <n v="0.14000000000000001"/>
    <n v="0"/>
    <n v="3"/>
    <n v="0"/>
    <n v="0"/>
    <n v="0"/>
    <n v="0"/>
  </r>
  <r>
    <x v="10"/>
    <n v="19"/>
    <x v="6"/>
    <n v="0"/>
    <n v="0"/>
    <n v="4"/>
    <n v="1"/>
    <n v="0.14000000000000001"/>
    <n v="0"/>
    <n v="4"/>
    <n v="0"/>
    <n v="0"/>
    <n v="0"/>
    <n v="0"/>
  </r>
  <r>
    <x v="10"/>
    <n v="19"/>
    <x v="7"/>
    <n v="0"/>
    <n v="0"/>
    <n v="4"/>
    <n v="1"/>
    <n v="0.14000000000000001"/>
    <n v="0"/>
    <n v="0"/>
    <n v="0"/>
    <n v="0"/>
    <n v="0"/>
    <n v="0"/>
  </r>
  <r>
    <x v="10"/>
    <n v="19"/>
    <x v="8"/>
    <n v="0"/>
    <n v="38"/>
    <n v="4"/>
    <n v="0.6"/>
    <n v="0.14000000000000001"/>
    <n v="35.183"/>
    <n v="5.194"/>
    <n v="237.32300000000001"/>
    <n v="197.20500000000001"/>
    <n v="1.744958844425612E-5"/>
    <n v="3.0638033755411929E-4"/>
  </r>
  <r>
    <x v="10"/>
    <n v="19"/>
    <x v="9"/>
    <n v="0"/>
    <n v="38"/>
    <n v="5"/>
    <n v="0.4"/>
    <n v="0.14000000000000001"/>
    <n v="35.161000000000001"/>
    <n v="6.2679999999999998"/>
    <n v="237.97499999999999"/>
    <n v="197.834"/>
    <n v="1.7505245203118405E-5"/>
    <n v="3.0735756040506899E-4"/>
  </r>
  <r>
    <x v="10"/>
    <n v="19"/>
    <x v="10"/>
    <n v="0"/>
    <n v="85"/>
    <n v="6"/>
    <n v="0.5"/>
    <n v="0.14000000000000001"/>
    <n v="79.34"/>
    <n v="8.7720000000000002"/>
    <n v="544.88900000000001"/>
    <n v="493.87299999999999"/>
    <n v="4.3700112034330277E-5"/>
    <n v="7.6728772824657357E-4"/>
  </r>
  <r>
    <x v="10"/>
    <n v="19"/>
    <x v="11"/>
    <n v="1"/>
    <n v="145"/>
    <n v="6"/>
    <n v="0.6"/>
    <n v="0.14000000000000001"/>
    <n v="140.50700000000001"/>
    <n v="10.763999999999999"/>
    <n v="972.51800000000003"/>
    <n v="906.34900000000005"/>
    <n v="8.0197850140022268E-5"/>
    <n v="1.4081159836811363E-3"/>
  </r>
  <r>
    <x v="10"/>
    <n v="19"/>
    <x v="12"/>
    <n v="0"/>
    <n v="72"/>
    <n v="6"/>
    <n v="0.7"/>
    <n v="0.14000000000000001"/>
    <n v="66.754999999999995"/>
    <n v="8.2010000000000005"/>
    <n v="453.79899999999998"/>
    <n v="406.01"/>
    <n v="3.5925597242729277E-5"/>
    <n v="6.3078259096041155E-4"/>
  </r>
  <r>
    <x v="10"/>
    <n v="19"/>
    <x v="13"/>
    <n v="0"/>
    <n v="55"/>
    <n v="6"/>
    <n v="0.8"/>
    <n v="0.14000000000000001"/>
    <n v="50.951000000000001"/>
    <n v="7.6360000000000001"/>
    <n v="344.64100000000002"/>
    <n v="300.721"/>
    <n v="2.6609151322457059E-5"/>
    <n v="4.6720418594666614E-4"/>
  </r>
  <r>
    <x v="10"/>
    <n v="19"/>
    <x v="14"/>
    <n v="0"/>
    <n v="43"/>
    <n v="6"/>
    <n v="0.7"/>
    <n v="0.14000000000000001"/>
    <n v="39.802"/>
    <n v="7.3159999999999998"/>
    <n v="268.76100000000002"/>
    <n v="227.529"/>
    <n v="2.0132792825400728E-5"/>
    <n v="3.5349211137319643E-4"/>
  </r>
  <r>
    <x v="10"/>
    <n v="19"/>
    <x v="15"/>
    <n v="174"/>
    <n v="92"/>
    <n v="5"/>
    <n v="0.5"/>
    <n v="0.14000000000000001"/>
    <n v="185.93700000000001"/>
    <n v="11.513"/>
    <n v="1313.6279999999999"/>
    <n v="1235.3720000000001"/>
    <n v="1.0931129015774231E-4"/>
    <n v="1.9192905370802335E-3"/>
  </r>
  <r>
    <x v="10"/>
    <n v="19"/>
    <x v="16"/>
    <n v="0"/>
    <n v="5"/>
    <n v="3"/>
    <n v="0.4"/>
    <n v="0.14000000000000001"/>
    <n v="4.6120000000000001"/>
    <n v="3.1619999999999999"/>
    <n v="26.451000000000001"/>
    <n v="0"/>
    <n v="0"/>
    <n v="0"/>
  </r>
  <r>
    <x v="10"/>
    <n v="19"/>
    <x v="17"/>
    <n v="0"/>
    <n v="0"/>
    <n v="2"/>
    <n v="0.5"/>
    <n v="0.14000000000000001"/>
    <n v="0"/>
    <n v="2"/>
    <n v="0"/>
    <n v="0"/>
    <n v="0"/>
    <n v="0"/>
  </r>
  <r>
    <x v="10"/>
    <n v="19"/>
    <x v="18"/>
    <n v="0"/>
    <n v="0"/>
    <n v="1"/>
    <n v="0.6"/>
    <n v="0.14000000000000001"/>
    <n v="0"/>
    <n v="1"/>
    <n v="0"/>
    <n v="0"/>
    <n v="0"/>
    <n v="0"/>
  </r>
  <r>
    <x v="10"/>
    <n v="19"/>
    <x v="19"/>
    <n v="0"/>
    <n v="0"/>
    <n v="1"/>
    <n v="0.6"/>
    <n v="0.14000000000000001"/>
    <n v="0"/>
    <n v="1"/>
    <n v="0"/>
    <n v="0"/>
    <n v="0"/>
    <n v="0"/>
  </r>
  <r>
    <x v="10"/>
    <n v="19"/>
    <x v="20"/>
    <n v="0"/>
    <n v="0"/>
    <n v="1"/>
    <n v="0.6"/>
    <n v="0.14000000000000001"/>
    <n v="0"/>
    <n v="1"/>
    <n v="0"/>
    <n v="0"/>
    <n v="0"/>
    <n v="0"/>
  </r>
  <r>
    <x v="10"/>
    <n v="19"/>
    <x v="21"/>
    <n v="0"/>
    <n v="0"/>
    <n v="2"/>
    <n v="0.7"/>
    <n v="0.14000000000000001"/>
    <n v="0"/>
    <n v="2"/>
    <n v="0"/>
    <n v="0"/>
    <n v="0"/>
    <n v="0"/>
  </r>
  <r>
    <x v="10"/>
    <n v="19"/>
    <x v="22"/>
    <n v="0"/>
    <n v="0"/>
    <n v="2"/>
    <n v="0.7"/>
    <n v="0.14000000000000001"/>
    <n v="0"/>
    <n v="2"/>
    <n v="0"/>
    <n v="0"/>
    <n v="0"/>
    <n v="0"/>
  </r>
  <r>
    <x v="10"/>
    <n v="19"/>
    <x v="23"/>
    <n v="0"/>
    <n v="0"/>
    <n v="2"/>
    <n v="0.7"/>
    <n v="0.14000000000000001"/>
    <n v="0"/>
    <n v="2"/>
    <n v="0"/>
    <n v="0"/>
    <n v="0"/>
    <n v="0"/>
  </r>
  <r>
    <x v="10"/>
    <n v="20"/>
    <x v="0"/>
    <n v="0"/>
    <n v="0"/>
    <n v="2"/>
    <n v="0.8"/>
    <n v="0.14000000000000001"/>
    <n v="0"/>
    <n v="2"/>
    <n v="0"/>
    <n v="0"/>
    <n v="0"/>
    <n v="0"/>
  </r>
  <r>
    <x v="10"/>
    <n v="20"/>
    <x v="1"/>
    <n v="0"/>
    <n v="0"/>
    <n v="2"/>
    <n v="0.9"/>
    <n v="0.14000000000000001"/>
    <n v="0"/>
    <n v="2"/>
    <n v="0"/>
    <n v="0"/>
    <n v="0"/>
    <n v="0"/>
  </r>
  <r>
    <x v="10"/>
    <n v="20"/>
    <x v="2"/>
    <n v="0"/>
    <n v="0"/>
    <n v="2"/>
    <n v="0.9"/>
    <n v="0.14000000000000001"/>
    <n v="0"/>
    <n v="2"/>
    <n v="0"/>
    <n v="0"/>
    <n v="0"/>
    <n v="0"/>
  </r>
  <r>
    <x v="10"/>
    <n v="20"/>
    <x v="3"/>
    <n v="0"/>
    <n v="0"/>
    <n v="2"/>
    <n v="0.9"/>
    <n v="0.14000000000000001"/>
    <n v="0"/>
    <n v="2"/>
    <n v="0"/>
    <n v="0"/>
    <n v="0"/>
    <n v="0"/>
  </r>
  <r>
    <x v="10"/>
    <n v="20"/>
    <x v="4"/>
    <n v="0"/>
    <n v="0"/>
    <n v="2"/>
    <n v="0.9"/>
    <n v="0.14000000000000001"/>
    <n v="0"/>
    <n v="2"/>
    <n v="0"/>
    <n v="0"/>
    <n v="0"/>
    <n v="0"/>
  </r>
  <r>
    <x v="10"/>
    <n v="20"/>
    <x v="5"/>
    <n v="0"/>
    <n v="0"/>
    <n v="2"/>
    <n v="1"/>
    <n v="0.14000000000000001"/>
    <n v="0"/>
    <n v="2"/>
    <n v="0"/>
    <n v="0"/>
    <n v="0"/>
    <n v="0"/>
  </r>
  <r>
    <x v="10"/>
    <n v="20"/>
    <x v="6"/>
    <n v="0"/>
    <n v="0"/>
    <n v="2"/>
    <n v="1.1000000000000001"/>
    <n v="0.14000000000000001"/>
    <n v="0"/>
    <n v="2"/>
    <n v="0"/>
    <n v="0"/>
    <n v="0"/>
    <n v="0"/>
  </r>
  <r>
    <x v="10"/>
    <n v="20"/>
    <x v="7"/>
    <n v="0"/>
    <n v="0"/>
    <n v="2"/>
    <n v="0.8"/>
    <n v="0.14000000000000001"/>
    <n v="0"/>
    <n v="0"/>
    <n v="0"/>
    <n v="0"/>
    <n v="0"/>
    <n v="0"/>
  </r>
  <r>
    <x v="10"/>
    <n v="20"/>
    <x v="8"/>
    <n v="38"/>
    <n v="62"/>
    <n v="4"/>
    <n v="0.6"/>
    <n v="0.14000000000000001"/>
    <n v="78.932000000000002"/>
    <n v="6.6740000000000004"/>
    <n v="541.95000000000005"/>
    <n v="491.03800000000001"/>
    <n v="4.3449258439140168E-5"/>
    <n v="7.6288323415683998E-4"/>
  </r>
  <r>
    <x v="10"/>
    <n v="20"/>
    <x v="9"/>
    <n v="0"/>
    <n v="53"/>
    <n v="7"/>
    <n v="0.7"/>
    <n v="0.14000000000000001"/>
    <n v="49.085999999999999"/>
    <n v="8.6240000000000006"/>
    <n v="333.52199999999999"/>
    <n v="289.995"/>
    <n v="2.566006643285948E-5"/>
    <n v="4.5054012823714826E-4"/>
  </r>
  <r>
    <x v="10"/>
    <n v="20"/>
    <x v="10"/>
    <n v="0"/>
    <n v="95"/>
    <n v="8"/>
    <n v="0.9"/>
    <n v="0.14000000000000001"/>
    <n v="89.402000000000001"/>
    <n v="10.798"/>
    <n v="611.95699999999999"/>
    <n v="558.56500000000005"/>
    <n v="4.9424352168382753E-5"/>
    <n v="8.6779408861802001E-4"/>
  </r>
  <r>
    <x v="10"/>
    <n v="20"/>
    <x v="11"/>
    <n v="0"/>
    <n v="22"/>
    <n v="9"/>
    <n v="1.2"/>
    <n v="0.14000000000000001"/>
    <n v="20.355"/>
    <n v="9.59"/>
    <n v="131.06"/>
    <n v="94.706999999999994"/>
    <n v="8.3801028005890534E-6"/>
    <n v="1.4713806763894409E-4"/>
  </r>
  <r>
    <x v="10"/>
    <n v="20"/>
    <x v="12"/>
    <n v="0"/>
    <n v="85"/>
    <n v="9"/>
    <n v="1.3"/>
    <n v="0.14000000000000001"/>
    <n v="78.933999999999997"/>
    <n v="11.234"/>
    <n v="533.62599999999998"/>
    <n v="483.00900000000001"/>
    <n v="4.2738816281898049E-5"/>
    <n v="7.5040927188295219E-4"/>
  </r>
  <r>
    <x v="10"/>
    <n v="20"/>
    <x v="13"/>
    <n v="100"/>
    <n v="195"/>
    <n v="8"/>
    <n v="1.2"/>
    <n v="0.14000000000000001"/>
    <n v="275.80399999999997"/>
    <n v="16.016999999999999"/>
    <n v="1927.481"/>
    <n v="1827.4739999999999"/>
    <n v="1.6170314744848511E-4"/>
    <n v="2.8391881594856954E-3"/>
  </r>
  <r>
    <x v="10"/>
    <n v="20"/>
    <x v="14"/>
    <n v="0"/>
    <n v="104"/>
    <n v="7"/>
    <n v="0.9"/>
    <n v="0.14000000000000001"/>
    <n v="99.653000000000006"/>
    <n v="10.122999999999999"/>
    <n v="689.61800000000005"/>
    <n v="633.47299999999996"/>
    <n v="5.6052550090252563E-5"/>
    <n v="9.841721638468629E-4"/>
  </r>
  <r>
    <x v="10"/>
    <n v="20"/>
    <x v="15"/>
    <n v="0"/>
    <n v="65"/>
    <n v="6"/>
    <n v="0.6"/>
    <n v="0.14000000000000001"/>
    <n v="61.908000000000001"/>
    <n v="8.1059999999999999"/>
    <n v="425.54300000000001"/>
    <n v="378.75599999999997"/>
    <n v="3.3514040317399001E-5"/>
    <n v="5.884404103884181E-4"/>
  </r>
  <r>
    <x v="10"/>
    <n v="20"/>
    <x v="16"/>
    <n v="0"/>
    <n v="16"/>
    <n v="4"/>
    <n v="0.4"/>
    <n v="0.14000000000000001"/>
    <n v="14.792"/>
    <n v="4.5190000000000001"/>
    <n v="88.054000000000002"/>
    <n v="53.225000000000001"/>
    <n v="4.709588220103608E-6"/>
    <n v="8.2691075106199117E-5"/>
  </r>
  <r>
    <x v="10"/>
    <n v="20"/>
    <x v="17"/>
    <n v="0"/>
    <n v="0"/>
    <n v="4"/>
    <n v="0.4"/>
    <n v="0.14000000000000001"/>
    <n v="0"/>
    <n v="4"/>
    <n v="0"/>
    <n v="0"/>
    <n v="0"/>
    <n v="0"/>
  </r>
  <r>
    <x v="10"/>
    <n v="20"/>
    <x v="18"/>
    <n v="0"/>
    <n v="0"/>
    <n v="3"/>
    <n v="0.5"/>
    <n v="0.14000000000000001"/>
    <n v="0"/>
    <n v="3"/>
    <n v="0"/>
    <n v="0"/>
    <n v="0"/>
    <n v="0"/>
  </r>
  <r>
    <x v="10"/>
    <n v="20"/>
    <x v="19"/>
    <n v="0"/>
    <n v="0"/>
    <n v="2"/>
    <n v="0.6"/>
    <n v="0.14000000000000001"/>
    <n v="0"/>
    <n v="2"/>
    <n v="0"/>
    <n v="0"/>
    <n v="0"/>
    <n v="0"/>
  </r>
  <r>
    <x v="10"/>
    <n v="20"/>
    <x v="20"/>
    <n v="0"/>
    <n v="0"/>
    <n v="1"/>
    <n v="0.6"/>
    <n v="0.14000000000000001"/>
    <n v="0"/>
    <n v="1"/>
    <n v="0"/>
    <n v="0"/>
    <n v="0"/>
    <n v="0"/>
  </r>
  <r>
    <x v="10"/>
    <n v="20"/>
    <x v="21"/>
    <n v="0"/>
    <n v="0"/>
    <n v="0"/>
    <n v="0.5"/>
    <n v="0.14000000000000001"/>
    <n v="0"/>
    <n v="0"/>
    <n v="0"/>
    <n v="0"/>
    <n v="0"/>
    <n v="0"/>
  </r>
  <r>
    <x v="10"/>
    <n v="20"/>
    <x v="22"/>
    <n v="0"/>
    <n v="0"/>
    <n v="0"/>
    <n v="0.5"/>
    <n v="0.14000000000000001"/>
    <n v="0"/>
    <n v="0"/>
    <n v="0"/>
    <n v="0"/>
    <n v="0"/>
    <n v="0"/>
  </r>
  <r>
    <x v="10"/>
    <n v="20"/>
    <x v="23"/>
    <n v="0"/>
    <n v="0"/>
    <n v="0"/>
    <n v="0.6"/>
    <n v="0.14000000000000001"/>
    <n v="0"/>
    <n v="0"/>
    <n v="0"/>
    <n v="0"/>
    <n v="0"/>
    <n v="0"/>
  </r>
  <r>
    <x v="10"/>
    <n v="21"/>
    <x v="0"/>
    <n v="0"/>
    <n v="0"/>
    <n v="0"/>
    <n v="0.6"/>
    <n v="0.14000000000000001"/>
    <n v="0"/>
    <n v="0"/>
    <n v="0"/>
    <n v="0"/>
    <n v="0"/>
    <n v="0"/>
  </r>
  <r>
    <x v="10"/>
    <n v="21"/>
    <x v="1"/>
    <n v="0"/>
    <n v="0"/>
    <n v="0"/>
    <n v="0.6"/>
    <n v="0.14000000000000001"/>
    <n v="0"/>
    <n v="0"/>
    <n v="0"/>
    <n v="0"/>
    <n v="0"/>
    <n v="0"/>
  </r>
  <r>
    <x v="10"/>
    <n v="21"/>
    <x v="2"/>
    <n v="0"/>
    <n v="0"/>
    <n v="0"/>
    <n v="0.5"/>
    <n v="0.14000000000000001"/>
    <n v="0"/>
    <n v="0"/>
    <n v="0"/>
    <n v="0"/>
    <n v="0"/>
    <n v="0"/>
  </r>
  <r>
    <x v="10"/>
    <n v="21"/>
    <x v="3"/>
    <n v="0"/>
    <n v="0"/>
    <n v="0"/>
    <n v="0.5"/>
    <n v="0.14000000000000001"/>
    <n v="0"/>
    <n v="0"/>
    <n v="0"/>
    <n v="0"/>
    <n v="0"/>
    <n v="0"/>
  </r>
  <r>
    <x v="10"/>
    <n v="21"/>
    <x v="4"/>
    <n v="0"/>
    <n v="0"/>
    <n v="0"/>
    <n v="0.7"/>
    <n v="0.14000000000000001"/>
    <n v="0"/>
    <n v="0"/>
    <n v="0"/>
    <n v="0"/>
    <n v="0"/>
    <n v="0"/>
  </r>
  <r>
    <x v="10"/>
    <n v="21"/>
    <x v="5"/>
    <n v="0"/>
    <n v="0"/>
    <n v="0"/>
    <n v="0.9"/>
    <n v="0.14000000000000001"/>
    <n v="0"/>
    <n v="0"/>
    <n v="0"/>
    <n v="0"/>
    <n v="0"/>
    <n v="0"/>
  </r>
  <r>
    <x v="10"/>
    <n v="21"/>
    <x v="6"/>
    <n v="0"/>
    <n v="0"/>
    <n v="0"/>
    <n v="1.1000000000000001"/>
    <n v="0.14000000000000001"/>
    <n v="0"/>
    <n v="0"/>
    <n v="0"/>
    <n v="0"/>
    <n v="0"/>
    <n v="0"/>
  </r>
  <r>
    <x v="10"/>
    <n v="21"/>
    <x v="7"/>
    <n v="0"/>
    <n v="0"/>
    <n v="-1"/>
    <n v="1.4"/>
    <n v="0.14000000000000001"/>
    <n v="0"/>
    <n v="0"/>
    <n v="0"/>
    <n v="0"/>
    <n v="0"/>
    <n v="0"/>
  </r>
  <r>
    <x v="10"/>
    <n v="21"/>
    <x v="8"/>
    <n v="0"/>
    <n v="7"/>
    <n v="0"/>
    <n v="1.7"/>
    <n v="0.14000000000000001"/>
    <n v="6.4589999999999996"/>
    <n v="0.16700000000000001"/>
    <n v="41.372999999999998"/>
    <n v="8.1989999999999998"/>
    <n v="7.2548452450219785E-7"/>
    <n v="1.2738076557928165E-5"/>
  </r>
  <r>
    <x v="10"/>
    <n v="21"/>
    <x v="9"/>
    <n v="0"/>
    <n v="36"/>
    <n v="0"/>
    <n v="2"/>
    <n v="0.14000000000000001"/>
    <n v="33.305999999999997"/>
    <n v="0.81200000000000006"/>
    <n v="230.185"/>
    <n v="190.32"/>
    <n v="1.6840372570222989E-5"/>
    <n v="2.9568370905048037E-4"/>
  </r>
  <r>
    <x v="10"/>
    <n v="21"/>
    <x v="10"/>
    <n v="0"/>
    <n v="88"/>
    <n v="0"/>
    <n v="2.1"/>
    <n v="0.14000000000000001"/>
    <n v="82.41"/>
    <n v="1.966"/>
    <n v="582.51599999999996"/>
    <n v="530.16700000000003"/>
    <n v="4.6911568959843484E-5"/>
    <n v="8.236745742757778E-4"/>
  </r>
  <r>
    <x v="10"/>
    <n v="21"/>
    <x v="11"/>
    <n v="0"/>
    <n v="39"/>
    <n v="0"/>
    <n v="2.1"/>
    <n v="0.14000000000000001"/>
    <n v="36.107999999999997"/>
    <n v="0.86"/>
    <n v="247.29400000000001"/>
    <n v="206.82300000000001"/>
    <n v="1.8300632493123317E-5"/>
    <n v="3.2132299157706755E-4"/>
  </r>
  <r>
    <x v="10"/>
    <n v="21"/>
    <x v="12"/>
    <n v="0"/>
    <n v="108"/>
    <n v="0"/>
    <n v="2.2000000000000002"/>
    <n v="0.14000000000000001"/>
    <n v="101.759"/>
    <n v="2.3759999999999999"/>
    <n v="719.16600000000005"/>
    <n v="661.97500000000002"/>
    <n v="5.8574535688174468E-5"/>
    <n v="1.0284532539864004E-3"/>
  </r>
  <r>
    <x v="10"/>
    <n v="21"/>
    <x v="13"/>
    <n v="0"/>
    <n v="115"/>
    <n v="0"/>
    <n v="2.1"/>
    <n v="0.14000000000000001"/>
    <n v="109.378"/>
    <n v="2.6070000000000002"/>
    <n v="776.76099999999997"/>
    <n v="717.529"/>
    <n v="6.3490204339741122E-5"/>
    <n v="1.1147626947839539E-3"/>
  </r>
  <r>
    <x v="10"/>
    <n v="21"/>
    <x v="14"/>
    <n v="0"/>
    <n v="107"/>
    <n v="0"/>
    <n v="2.1"/>
    <n v="0.14000000000000001"/>
    <n v="102.916"/>
    <n v="2.4580000000000002"/>
    <n v="734.72199999999998"/>
    <n v="676.97900000000004"/>
    <n v="5.9902157325646227E-5"/>
    <n v="1.051763669973125E-3"/>
  </r>
  <r>
    <x v="10"/>
    <n v="21"/>
    <x v="15"/>
    <n v="0"/>
    <n v="48"/>
    <n v="0"/>
    <n v="2"/>
    <n v="0.14000000000000001"/>
    <n v="44.456000000000003"/>
    <n v="1.0840000000000001"/>
    <n v="310.35199999999998"/>
    <n v="267.64600000000002"/>
    <n v="2.3682526045239085E-5"/>
    <n v="4.1581842156644005E-4"/>
  </r>
  <r>
    <x v="10"/>
    <n v="21"/>
    <x v="16"/>
    <n v="0"/>
    <n v="13"/>
    <n v="0"/>
    <n v="1.9"/>
    <n v="0.14000000000000001"/>
    <n v="12.012"/>
    <n v="0.28999999999999998"/>
    <n v="71.557000000000002"/>
    <n v="37.313000000000002"/>
    <n v="3.3016226445603744E-6"/>
    <n v="5.7969978120011425E-5"/>
  </r>
  <r>
    <x v="10"/>
    <n v="21"/>
    <x v="17"/>
    <n v="0"/>
    <n v="0"/>
    <n v="0"/>
    <n v="1.9"/>
    <n v="0.87"/>
    <n v="0"/>
    <n v="0"/>
    <n v="0"/>
    <n v="0"/>
    <n v="0"/>
    <n v="0"/>
  </r>
  <r>
    <x v="10"/>
    <n v="21"/>
    <x v="18"/>
    <n v="0"/>
    <n v="0"/>
    <n v="-1"/>
    <n v="1.9"/>
    <n v="0.87"/>
    <n v="0"/>
    <n v="-1"/>
    <n v="0"/>
    <n v="0"/>
    <n v="0"/>
    <n v="0"/>
  </r>
  <r>
    <x v="10"/>
    <n v="21"/>
    <x v="19"/>
    <n v="0"/>
    <n v="0"/>
    <n v="-1"/>
    <n v="1.8"/>
    <n v="0.87"/>
    <n v="0"/>
    <n v="-1"/>
    <n v="0"/>
    <n v="0"/>
    <n v="0"/>
    <n v="0"/>
  </r>
  <r>
    <x v="10"/>
    <n v="21"/>
    <x v="20"/>
    <n v="0"/>
    <n v="0"/>
    <n v="-2"/>
    <n v="1.7"/>
    <n v="0.87"/>
    <n v="0"/>
    <n v="-2"/>
    <n v="0"/>
    <n v="0"/>
    <n v="0"/>
    <n v="0"/>
  </r>
  <r>
    <x v="10"/>
    <n v="21"/>
    <x v="21"/>
    <n v="0"/>
    <n v="0"/>
    <n v="-2"/>
    <n v="1.7"/>
    <n v="0.87"/>
    <n v="0"/>
    <n v="-2"/>
    <n v="0"/>
    <n v="0"/>
    <n v="0"/>
    <n v="0"/>
  </r>
  <r>
    <x v="10"/>
    <n v="21"/>
    <x v="22"/>
    <n v="0"/>
    <n v="0"/>
    <n v="-3"/>
    <n v="1.7"/>
    <n v="0.87"/>
    <n v="0"/>
    <n v="-3"/>
    <n v="0"/>
    <n v="0"/>
    <n v="0"/>
    <n v="0"/>
  </r>
  <r>
    <x v="10"/>
    <n v="21"/>
    <x v="23"/>
    <n v="0"/>
    <n v="0"/>
    <n v="-4"/>
    <n v="1.8"/>
    <n v="0.87"/>
    <n v="0"/>
    <n v="-4"/>
    <n v="0"/>
    <n v="0"/>
    <n v="0"/>
    <n v="0"/>
  </r>
  <r>
    <x v="10"/>
    <n v="22"/>
    <x v="0"/>
    <n v="0"/>
    <n v="0"/>
    <n v="-4"/>
    <n v="1.7"/>
    <n v="0.87"/>
    <n v="0"/>
    <n v="-4"/>
    <n v="0"/>
    <n v="0"/>
    <n v="0"/>
    <n v="0"/>
  </r>
  <r>
    <x v="10"/>
    <n v="22"/>
    <x v="1"/>
    <n v="0"/>
    <n v="0"/>
    <n v="-5"/>
    <n v="1.6"/>
    <n v="0.87"/>
    <n v="0"/>
    <n v="-5"/>
    <n v="0"/>
    <n v="0"/>
    <n v="0"/>
    <n v="0"/>
  </r>
  <r>
    <x v="10"/>
    <n v="22"/>
    <x v="2"/>
    <n v="0"/>
    <n v="0"/>
    <n v="-5"/>
    <n v="1.6"/>
    <n v="0.87"/>
    <n v="0"/>
    <n v="-5"/>
    <n v="0"/>
    <n v="0"/>
    <n v="0"/>
    <n v="0"/>
  </r>
  <r>
    <x v="10"/>
    <n v="22"/>
    <x v="3"/>
    <n v="0"/>
    <n v="0"/>
    <n v="-6"/>
    <n v="1.6"/>
    <n v="0.87"/>
    <n v="0"/>
    <n v="-6"/>
    <n v="0"/>
    <n v="0"/>
    <n v="0"/>
    <n v="0"/>
  </r>
  <r>
    <x v="10"/>
    <n v="22"/>
    <x v="4"/>
    <n v="0"/>
    <n v="0"/>
    <n v="-6"/>
    <n v="1.6"/>
    <n v="0.87"/>
    <n v="0"/>
    <n v="-6"/>
    <n v="0"/>
    <n v="0"/>
    <n v="0"/>
    <n v="0"/>
  </r>
  <r>
    <x v="10"/>
    <n v="22"/>
    <x v="5"/>
    <n v="0"/>
    <n v="0"/>
    <n v="-6"/>
    <n v="1.6"/>
    <n v="0.87"/>
    <n v="0"/>
    <n v="-6"/>
    <n v="0"/>
    <n v="0"/>
    <n v="0"/>
    <n v="0"/>
  </r>
  <r>
    <x v="10"/>
    <n v="22"/>
    <x v="6"/>
    <n v="0"/>
    <n v="0"/>
    <n v="-7"/>
    <n v="1.6"/>
    <n v="0.87"/>
    <n v="0"/>
    <n v="-7"/>
    <n v="0"/>
    <n v="0"/>
    <n v="0"/>
    <n v="0"/>
  </r>
  <r>
    <x v="10"/>
    <n v="22"/>
    <x v="7"/>
    <n v="0"/>
    <n v="0"/>
    <n v="-6"/>
    <n v="1.7"/>
    <n v="0.87"/>
    <n v="0"/>
    <n v="0"/>
    <n v="0"/>
    <n v="0"/>
    <n v="0"/>
    <n v="0"/>
  </r>
  <r>
    <x v="10"/>
    <n v="22"/>
    <x v="8"/>
    <n v="81"/>
    <n v="61"/>
    <n v="-4"/>
    <n v="1.8"/>
    <n v="0.87"/>
    <n v="98.846999999999994"/>
    <n v="-1.5049999999999999"/>
    <n v="699.53399999999999"/>
    <n v="643.03800000000001"/>
    <n v="5.6898904459915149E-5"/>
    <n v="9.9903247635772796E-4"/>
  </r>
  <r>
    <x v="10"/>
    <n v="22"/>
    <x v="9"/>
    <n v="901"/>
    <n v="55"/>
    <n v="-1"/>
    <n v="1.8"/>
    <n v="0.87"/>
    <n v="551.79100000000005"/>
    <n v="13.103"/>
    <n v="4043.8620000000001"/>
    <n v="3868.8629999999998"/>
    <n v="3.4233445955837868E-4"/>
    <n v="6.0107175370332517E-3"/>
  </r>
  <r>
    <x v="10"/>
    <n v="22"/>
    <x v="10"/>
    <n v="566"/>
    <n v="115"/>
    <n v="1"/>
    <n v="1.8"/>
    <n v="0.87"/>
    <n v="519.69899999999996"/>
    <n v="14.244999999999999"/>
    <n v="3750.576"/>
    <n v="3585.97"/>
    <n v="3.1730281013893721E-4"/>
    <n v="5.571211171415253E-3"/>
  </r>
  <r>
    <x v="10"/>
    <n v="22"/>
    <x v="11"/>
    <n v="797"/>
    <n v="79"/>
    <n v="3"/>
    <n v="1.8"/>
    <n v="0.87"/>
    <n v="687.09299999999996"/>
    <n v="20.504999999999999"/>
    <n v="4844.8490000000002"/>
    <n v="4641.4679999999998"/>
    <n v="4.1069803695233163E-4"/>
    <n v="7.2110470453925751E-3"/>
  </r>
  <r>
    <x v="10"/>
    <n v="22"/>
    <x v="12"/>
    <n v="999"/>
    <n v="74"/>
    <n v="4"/>
    <n v="1.8"/>
    <n v="0.87"/>
    <n v="836.85199999999998"/>
    <n v="25.321000000000002"/>
    <n v="5790.32"/>
    <n v="5553.4369999999999"/>
    <n v="4.9139317005706935E-4"/>
    <n v="8.6278943365814022E-3"/>
  </r>
  <r>
    <x v="10"/>
    <n v="22"/>
    <x v="13"/>
    <n v="980"/>
    <n v="69"/>
    <n v="5"/>
    <n v="1.8"/>
    <n v="0.87"/>
    <n v="771.75699999999995"/>
    <n v="24.678999999999998"/>
    <n v="5373.1469999999999"/>
    <n v="5151.0469999999996"/>
    <n v="4.5578788675246646E-4"/>
    <n v="8.0027358262576165E-3"/>
  </r>
  <r>
    <x v="10"/>
    <n v="22"/>
    <x v="14"/>
    <n v="552"/>
    <n v="99"/>
    <n v="4"/>
    <n v="1.7"/>
    <n v="0.87"/>
    <n v="456.46300000000002"/>
    <n v="15.897"/>
    <n v="3283.047"/>
    <n v="3135.0070000000001"/>
    <n v="2.7739956857007704E-4"/>
    <n v="4.8705889956873645E-3"/>
  </r>
  <r>
    <x v="10"/>
    <n v="22"/>
    <x v="15"/>
    <n v="814"/>
    <n v="47"/>
    <n v="2"/>
    <n v="1.4"/>
    <n v="0.87"/>
    <n v="426.04399999999998"/>
    <n v="13.824999999999999"/>
    <n v="3039.7829999999999"/>
    <n v="2900.3629999999998"/>
    <n v="2.5663720843258542E-4"/>
    <n v="4.5060429247203567E-3"/>
  </r>
  <r>
    <x v="10"/>
    <n v="22"/>
    <x v="16"/>
    <n v="205"/>
    <n v="26"/>
    <n v="0"/>
    <n v="1.2"/>
    <n v="0.87"/>
    <n v="90.655000000000001"/>
    <n v="2.476"/>
    <n v="523.82600000000002"/>
    <n v="473.55599999999998"/>
    <n v="4.190237217772445E-5"/>
    <n v="7.3572296407686669E-4"/>
  </r>
  <r>
    <x v="10"/>
    <n v="22"/>
    <x v="17"/>
    <n v="0"/>
    <n v="0"/>
    <n v="-1"/>
    <n v="1.2"/>
    <n v="0.87"/>
    <n v="0"/>
    <n v="-1"/>
    <n v="0"/>
    <n v="0"/>
    <n v="0"/>
    <n v="0"/>
  </r>
  <r>
    <x v="10"/>
    <n v="22"/>
    <x v="18"/>
    <n v="0"/>
    <n v="0"/>
    <n v="-2"/>
    <n v="1.4"/>
    <n v="0.87"/>
    <n v="0"/>
    <n v="-2"/>
    <n v="0"/>
    <n v="0"/>
    <n v="0"/>
    <n v="0"/>
  </r>
  <r>
    <x v="10"/>
    <n v="22"/>
    <x v="19"/>
    <n v="0"/>
    <n v="0"/>
    <n v="-2"/>
    <n v="1.5"/>
    <n v="0.87"/>
    <n v="0"/>
    <n v="-2"/>
    <n v="0"/>
    <n v="0"/>
    <n v="0"/>
    <n v="0"/>
  </r>
  <r>
    <x v="10"/>
    <n v="22"/>
    <x v="20"/>
    <n v="0"/>
    <n v="0"/>
    <n v="-2"/>
    <n v="1.6"/>
    <n v="0.87"/>
    <n v="0"/>
    <n v="-2"/>
    <n v="0"/>
    <n v="0"/>
    <n v="0"/>
    <n v="0"/>
  </r>
  <r>
    <x v="10"/>
    <n v="22"/>
    <x v="21"/>
    <n v="0"/>
    <n v="0"/>
    <n v="-2"/>
    <n v="1.6"/>
    <n v="0.87"/>
    <n v="0"/>
    <n v="-2"/>
    <n v="0"/>
    <n v="0"/>
    <n v="0"/>
    <n v="0"/>
  </r>
  <r>
    <x v="10"/>
    <n v="22"/>
    <x v="22"/>
    <n v="0"/>
    <n v="0"/>
    <n v="-3"/>
    <n v="1.7"/>
    <n v="0.87"/>
    <n v="0"/>
    <n v="-3"/>
    <n v="0"/>
    <n v="0"/>
    <n v="0"/>
    <n v="0"/>
  </r>
  <r>
    <x v="10"/>
    <n v="22"/>
    <x v="23"/>
    <n v="0"/>
    <n v="0"/>
    <n v="-3"/>
    <n v="1.7"/>
    <n v="0.87"/>
    <n v="0"/>
    <n v="-3"/>
    <n v="0"/>
    <n v="0"/>
    <n v="0"/>
    <n v="0"/>
  </r>
  <r>
    <x v="10"/>
    <n v="23"/>
    <x v="0"/>
    <n v="0"/>
    <n v="0"/>
    <n v="-3"/>
    <n v="1.6"/>
    <n v="0.87"/>
    <n v="0"/>
    <n v="-3"/>
    <n v="0"/>
    <n v="0"/>
    <n v="0"/>
    <n v="0"/>
  </r>
  <r>
    <x v="10"/>
    <n v="23"/>
    <x v="1"/>
    <n v="0"/>
    <n v="0"/>
    <n v="-4"/>
    <n v="1.6"/>
    <n v="0.87"/>
    <n v="0"/>
    <n v="-4"/>
    <n v="0"/>
    <n v="0"/>
    <n v="0"/>
    <n v="0"/>
  </r>
  <r>
    <x v="10"/>
    <n v="23"/>
    <x v="2"/>
    <n v="0"/>
    <n v="0"/>
    <n v="-4"/>
    <n v="1.7"/>
    <n v="0.87"/>
    <n v="0"/>
    <n v="-4"/>
    <n v="0"/>
    <n v="0"/>
    <n v="0"/>
    <n v="0"/>
  </r>
  <r>
    <x v="10"/>
    <n v="23"/>
    <x v="3"/>
    <n v="0"/>
    <n v="0"/>
    <n v="-4"/>
    <n v="1.7"/>
    <n v="0.87"/>
    <n v="0"/>
    <n v="-4"/>
    <n v="0"/>
    <n v="0"/>
    <n v="0"/>
    <n v="0"/>
  </r>
  <r>
    <x v="10"/>
    <n v="23"/>
    <x v="4"/>
    <n v="0"/>
    <n v="0"/>
    <n v="-5"/>
    <n v="1.7"/>
    <n v="0.87"/>
    <n v="0"/>
    <n v="-5"/>
    <n v="0"/>
    <n v="0"/>
    <n v="0"/>
    <n v="0"/>
  </r>
  <r>
    <x v="10"/>
    <n v="23"/>
    <x v="5"/>
    <n v="0"/>
    <n v="0"/>
    <n v="-5"/>
    <n v="1.7"/>
    <n v="0.87"/>
    <n v="0"/>
    <n v="-5"/>
    <n v="0"/>
    <n v="0"/>
    <n v="0"/>
    <n v="0"/>
  </r>
  <r>
    <x v="10"/>
    <n v="23"/>
    <x v="6"/>
    <n v="0"/>
    <n v="0"/>
    <n v="-6"/>
    <n v="1.7"/>
    <n v="0.87"/>
    <n v="0"/>
    <n v="-6"/>
    <n v="0"/>
    <n v="0"/>
    <n v="0"/>
    <n v="0"/>
  </r>
  <r>
    <x v="10"/>
    <n v="23"/>
    <x v="7"/>
    <n v="0"/>
    <n v="0"/>
    <n v="-5"/>
    <n v="1.7"/>
    <n v="0.87"/>
    <n v="0"/>
    <n v="0"/>
    <n v="0"/>
    <n v="0"/>
    <n v="0"/>
    <n v="0"/>
  </r>
  <r>
    <x v="10"/>
    <n v="23"/>
    <x v="8"/>
    <n v="731"/>
    <n v="37"/>
    <n v="-2"/>
    <n v="1.9"/>
    <n v="0.87"/>
    <n v="315.33199999999999"/>
    <n v="5.7389999999999999"/>
    <n v="2189.0540000000001"/>
    <n v="2079.779"/>
    <n v="1.8402823257527217E-4"/>
    <n v="3.2311725973376364E-3"/>
  </r>
  <r>
    <x v="10"/>
    <n v="23"/>
    <x v="9"/>
    <n v="898"/>
    <n v="53"/>
    <n v="0"/>
    <n v="2.1"/>
    <n v="0.87"/>
    <n v="545.32500000000005"/>
    <n v="13.109"/>
    <n v="3996.953"/>
    <n v="3823.6170000000002"/>
    <n v="3.3833088926985244E-4"/>
    <n v="5.9404227435291643E-3"/>
  </r>
  <r>
    <x v="10"/>
    <n v="23"/>
    <x v="10"/>
    <n v="967"/>
    <n v="63"/>
    <n v="2"/>
    <n v="2.2000000000000002"/>
    <n v="0.87"/>
    <n v="714.87400000000002"/>
    <n v="18.823"/>
    <n v="5102.723"/>
    <n v="4890.2049999999999"/>
    <n v="4.3270740933568368E-4"/>
    <n v="7.597488190506538E-3"/>
  </r>
  <r>
    <x v="10"/>
    <n v="23"/>
    <x v="11"/>
    <n v="986"/>
    <n v="71"/>
    <n v="4"/>
    <n v="2.2000000000000002"/>
    <n v="0.87"/>
    <n v="807.88599999999997"/>
    <n v="22.988"/>
    <n v="5647.3869999999997"/>
    <n v="5415.5690000000004"/>
    <n v="4.7919398717817334E-4"/>
    <n v="8.4137007594514545E-3"/>
  </r>
  <r>
    <x v="10"/>
    <n v="23"/>
    <x v="12"/>
    <n v="987"/>
    <n v="70"/>
    <n v="5"/>
    <n v="2.1"/>
    <n v="0.87"/>
    <n v="820.91399999999999"/>
    <n v="24.672000000000001"/>
    <n v="5697.0029999999997"/>
    <n v="5463.4269999999997"/>
    <n v="4.8342867901542494E-4"/>
    <n v="8.4880535912491527E-3"/>
  </r>
  <r>
    <x v="10"/>
    <n v="23"/>
    <x v="13"/>
    <n v="962"/>
    <n v="66"/>
    <n v="6"/>
    <n v="2"/>
    <n v="0.87"/>
    <n v="753.75900000000001"/>
    <n v="24.443000000000001"/>
    <n v="5254.7730000000001"/>
    <n v="5036.8670000000002"/>
    <n v="4.4568472502449222E-4"/>
    <n v="7.8253442441885562E-3"/>
  </r>
  <r>
    <x v="10"/>
    <n v="23"/>
    <x v="14"/>
    <n v="209"/>
    <n v="145"/>
    <n v="6"/>
    <n v="1.7"/>
    <n v="0.87"/>
    <n v="293.221"/>
    <n v="13.625999999999999"/>
    <n v="2092.62"/>
    <n v="1986.7619999999999"/>
    <n v="1.7579766860215094E-4"/>
    <n v="3.0866601364047419E-3"/>
  </r>
  <r>
    <x v="10"/>
    <n v="23"/>
    <x v="15"/>
    <n v="198"/>
    <n v="86"/>
    <n v="4"/>
    <n v="1.3"/>
    <n v="0.87"/>
    <n v="190.05799999999999"/>
    <n v="9.3970000000000002"/>
    <n v="1350.74"/>
    <n v="1271.17"/>
    <n v="1.1247885876466141E-4"/>
    <n v="1.9749067908454137E-3"/>
  </r>
  <r>
    <x v="10"/>
    <n v="23"/>
    <x v="16"/>
    <n v="0"/>
    <n v="15"/>
    <n v="1"/>
    <n v="1.1000000000000001"/>
    <n v="0.87"/>
    <n v="13.955"/>
    <n v="1.401"/>
    <n v="81.302999999999997"/>
    <n v="46.713000000000001"/>
    <n v="4.1333770695293531E-6"/>
    <n v="7.2573944414013706E-5"/>
  </r>
  <r>
    <x v="10"/>
    <n v="23"/>
    <x v="17"/>
    <n v="0"/>
    <n v="0"/>
    <n v="0"/>
    <n v="1"/>
    <n v="0.87"/>
    <n v="0"/>
    <n v="0"/>
    <n v="0"/>
    <n v="0"/>
    <n v="0"/>
    <n v="0"/>
  </r>
  <r>
    <x v="10"/>
    <n v="23"/>
    <x v="18"/>
    <n v="0"/>
    <n v="0"/>
    <n v="0"/>
    <n v="1"/>
    <n v="0.87"/>
    <n v="0"/>
    <n v="0"/>
    <n v="0"/>
    <n v="0"/>
    <n v="0"/>
    <n v="0"/>
  </r>
  <r>
    <x v="10"/>
    <n v="23"/>
    <x v="19"/>
    <n v="0"/>
    <n v="0"/>
    <n v="0"/>
    <n v="1"/>
    <n v="0.87"/>
    <n v="0"/>
    <n v="0"/>
    <n v="0"/>
    <n v="0"/>
    <n v="0"/>
    <n v="0"/>
  </r>
  <r>
    <x v="10"/>
    <n v="23"/>
    <x v="20"/>
    <n v="0"/>
    <n v="0"/>
    <n v="0"/>
    <n v="0.9"/>
    <n v="0.87"/>
    <n v="0"/>
    <n v="0"/>
    <n v="0"/>
    <n v="0"/>
    <n v="0"/>
    <n v="0"/>
  </r>
  <r>
    <x v="10"/>
    <n v="23"/>
    <x v="21"/>
    <n v="0"/>
    <n v="0"/>
    <n v="0"/>
    <n v="0.8"/>
    <n v="0.87"/>
    <n v="0"/>
    <n v="0"/>
    <n v="0"/>
    <n v="0"/>
    <n v="0"/>
    <n v="0"/>
  </r>
  <r>
    <x v="10"/>
    <n v="23"/>
    <x v="22"/>
    <n v="0"/>
    <n v="0"/>
    <n v="-1"/>
    <n v="0.7"/>
    <n v="0.87"/>
    <n v="0"/>
    <n v="-1"/>
    <n v="0"/>
    <n v="0"/>
    <n v="0"/>
    <n v="0"/>
  </r>
  <r>
    <x v="10"/>
    <n v="23"/>
    <x v="23"/>
    <n v="0"/>
    <n v="0"/>
    <n v="-1"/>
    <n v="0.7"/>
    <n v="0.87"/>
    <n v="0"/>
    <n v="-1"/>
    <n v="0"/>
    <n v="0"/>
    <n v="0"/>
    <n v="0"/>
  </r>
  <r>
    <x v="10"/>
    <n v="24"/>
    <x v="0"/>
    <n v="0"/>
    <n v="0"/>
    <n v="-1"/>
    <n v="0.6"/>
    <n v="0.87"/>
    <n v="0"/>
    <n v="-1"/>
    <n v="0"/>
    <n v="0"/>
    <n v="0"/>
    <n v="0"/>
  </r>
  <r>
    <x v="10"/>
    <n v="24"/>
    <x v="1"/>
    <n v="0"/>
    <n v="0"/>
    <n v="-1"/>
    <n v="0.6"/>
    <n v="0.87"/>
    <n v="0"/>
    <n v="-1"/>
    <n v="0"/>
    <n v="0"/>
    <n v="0"/>
    <n v="0"/>
  </r>
  <r>
    <x v="10"/>
    <n v="24"/>
    <x v="2"/>
    <n v="0"/>
    <n v="0"/>
    <n v="-1"/>
    <n v="0.6"/>
    <n v="0.87"/>
    <n v="0"/>
    <n v="-1"/>
    <n v="0"/>
    <n v="0"/>
    <n v="0"/>
    <n v="0"/>
  </r>
  <r>
    <x v="10"/>
    <n v="24"/>
    <x v="3"/>
    <n v="0"/>
    <n v="0"/>
    <n v="-1"/>
    <n v="0.6"/>
    <n v="0.87"/>
    <n v="0"/>
    <n v="-1"/>
    <n v="0"/>
    <n v="0"/>
    <n v="0"/>
    <n v="0"/>
  </r>
  <r>
    <x v="10"/>
    <n v="24"/>
    <x v="4"/>
    <n v="0"/>
    <n v="0"/>
    <n v="-2"/>
    <n v="0.6"/>
    <n v="0.87"/>
    <n v="0"/>
    <n v="-2"/>
    <n v="0"/>
    <n v="0"/>
    <n v="0"/>
    <n v="0"/>
  </r>
  <r>
    <x v="10"/>
    <n v="24"/>
    <x v="5"/>
    <n v="0"/>
    <n v="0"/>
    <n v="-2"/>
    <n v="0.5"/>
    <n v="0.87"/>
    <n v="0"/>
    <n v="-2"/>
    <n v="0"/>
    <n v="0"/>
    <n v="0"/>
    <n v="0"/>
  </r>
  <r>
    <x v="10"/>
    <n v="24"/>
    <x v="6"/>
    <n v="0"/>
    <n v="0"/>
    <n v="-2"/>
    <n v="0.5"/>
    <n v="0.87"/>
    <n v="0"/>
    <n v="-2"/>
    <n v="0"/>
    <n v="0"/>
    <n v="0"/>
    <n v="0"/>
  </r>
  <r>
    <x v="10"/>
    <n v="24"/>
    <x v="7"/>
    <n v="0"/>
    <n v="0"/>
    <n v="-1"/>
    <n v="0.4"/>
    <n v="0.87"/>
    <n v="0"/>
    <n v="0"/>
    <n v="0"/>
    <n v="0"/>
    <n v="0"/>
    <n v="0"/>
  </r>
  <r>
    <x v="10"/>
    <n v="24"/>
    <x v="8"/>
    <n v="624"/>
    <n v="40"/>
    <n v="0"/>
    <n v="0.4"/>
    <n v="0.87"/>
    <n v="278.01100000000002"/>
    <n v="9.8819999999999997"/>
    <n v="1893.191"/>
    <n v="1794.4"/>
    <n v="1.5877661065578046E-4"/>
    <n v="2.7878039487189048E-3"/>
  </r>
  <r>
    <x v="10"/>
    <n v="24"/>
    <x v="9"/>
    <n v="815"/>
    <n v="59"/>
    <n v="3"/>
    <n v="0.3"/>
    <n v="0.87"/>
    <n v="509.03500000000003"/>
    <n v="22.03"/>
    <n v="3606.518"/>
    <n v="3447.0160000000001"/>
    <n v="3.0500753307860328E-4"/>
    <n v="5.3553303700943182E-3"/>
  </r>
  <r>
    <x v="10"/>
    <n v="24"/>
    <x v="10"/>
    <n v="899"/>
    <n v="71"/>
    <n v="5"/>
    <n v="0.4"/>
    <n v="0.87"/>
    <n v="681.78899999999999"/>
    <n v="29.686"/>
    <n v="4671.55"/>
    <n v="4474.3100000000004"/>
    <n v="3.9590714267903756E-4"/>
    <n v="6.9513481307358913E-3"/>
  </r>
  <r>
    <x v="10"/>
    <n v="24"/>
    <x v="11"/>
    <n v="932"/>
    <n v="79"/>
    <n v="6"/>
    <n v="0.6"/>
    <n v="0.87"/>
    <n v="780.97299999999996"/>
    <n v="32.646000000000001"/>
    <n v="5263.2190000000001"/>
    <n v="5045.0129999999999"/>
    <n v="4.4640551986978983E-4"/>
    <n v="7.8379999792344002E-3"/>
  </r>
  <r>
    <x v="10"/>
    <n v="24"/>
    <x v="12"/>
    <n v="940"/>
    <n v="79"/>
    <n v="7"/>
    <n v="0.7"/>
    <n v="0.87"/>
    <n v="800.11400000000003"/>
    <n v="33.542999999999999"/>
    <n v="5367.91"/>
    <n v="5145.9960000000001"/>
    <n v="4.553409514758156E-4"/>
    <n v="7.9948885247947445E-3"/>
  </r>
  <r>
    <x v="10"/>
    <n v="24"/>
    <x v="13"/>
    <n v="924"/>
    <n v="75"/>
    <n v="7"/>
    <n v="0.7"/>
    <n v="0.87"/>
    <n v="741.17499999999995"/>
    <n v="31.608000000000001"/>
    <n v="5027.1149999999998"/>
    <n v="4817.2759999999998"/>
    <n v="4.2625432226562379E-4"/>
    <n v="7.4841847162666125E-3"/>
  </r>
  <r>
    <x v="10"/>
    <n v="24"/>
    <x v="14"/>
    <n v="875"/>
    <n v="65"/>
    <n v="6"/>
    <n v="0.6"/>
    <n v="0.87"/>
    <n v="605.49400000000003"/>
    <n v="26.704999999999998"/>
    <n v="4210.0529999999999"/>
    <n v="4029.1660000000002"/>
    <n v="3.5651879249303848E-4"/>
    <n v="6.259766431589364E-3"/>
  </r>
  <r>
    <x v="10"/>
    <n v="24"/>
    <x v="15"/>
    <n v="760"/>
    <n v="49"/>
    <n v="4"/>
    <n v="0.6"/>
    <n v="0.87"/>
    <n v="402.58699999999999"/>
    <n v="17.693999999999999"/>
    <n v="2825.9360000000001"/>
    <n v="2694.0929999999998"/>
    <n v="2.3838550787531402E-4"/>
    <n v="4.1855790813731383E-3"/>
  </r>
  <r>
    <x v="10"/>
    <n v="24"/>
    <x v="16"/>
    <n v="449"/>
    <n v="23"/>
    <n v="1"/>
    <n v="0.8"/>
    <n v="0.87"/>
    <n v="146.71100000000001"/>
    <n v="5.3449999999999998"/>
    <n v="804.70699999999999"/>
    <n v="744.48400000000004"/>
    <n v="6.5875304395596323E-5"/>
    <n v="1.1566403449387234E-3"/>
  </r>
  <r>
    <x v="10"/>
    <n v="24"/>
    <x v="17"/>
    <n v="0"/>
    <n v="0"/>
    <n v="0"/>
    <n v="1"/>
    <n v="0.15"/>
    <n v="0"/>
    <n v="0"/>
    <n v="0"/>
    <n v="0"/>
    <n v="0"/>
    <n v="0"/>
  </r>
  <r>
    <x v="10"/>
    <n v="24"/>
    <x v="18"/>
    <n v="0"/>
    <n v="0"/>
    <n v="0"/>
    <n v="0.9"/>
    <n v="0.15"/>
    <n v="0"/>
    <n v="0"/>
    <n v="0"/>
    <n v="0"/>
    <n v="0"/>
    <n v="0"/>
  </r>
  <r>
    <x v="10"/>
    <n v="24"/>
    <x v="19"/>
    <n v="0"/>
    <n v="0"/>
    <n v="0"/>
    <n v="0.7"/>
    <n v="0.15"/>
    <n v="0"/>
    <n v="0"/>
    <n v="0"/>
    <n v="0"/>
    <n v="0"/>
    <n v="0"/>
  </r>
  <r>
    <x v="10"/>
    <n v="24"/>
    <x v="20"/>
    <n v="0"/>
    <n v="0"/>
    <n v="0"/>
    <n v="0.5"/>
    <n v="0.15"/>
    <n v="0"/>
    <n v="0"/>
    <n v="0"/>
    <n v="0"/>
    <n v="0"/>
    <n v="0"/>
  </r>
  <r>
    <x v="10"/>
    <n v="24"/>
    <x v="21"/>
    <n v="0"/>
    <n v="0"/>
    <n v="0"/>
    <n v="0.4"/>
    <n v="0.15"/>
    <n v="0"/>
    <n v="0"/>
    <n v="0"/>
    <n v="0"/>
    <n v="0"/>
    <n v="0"/>
  </r>
  <r>
    <x v="10"/>
    <n v="24"/>
    <x v="22"/>
    <n v="0"/>
    <n v="0"/>
    <n v="0"/>
    <n v="0.4"/>
    <n v="0.15"/>
    <n v="0"/>
    <n v="0"/>
    <n v="0"/>
    <n v="0"/>
    <n v="0"/>
    <n v="0"/>
  </r>
  <r>
    <x v="10"/>
    <n v="24"/>
    <x v="23"/>
    <n v="0"/>
    <n v="0"/>
    <n v="0"/>
    <n v="0.6"/>
    <n v="0.15"/>
    <n v="0"/>
    <n v="0"/>
    <n v="0"/>
    <n v="0"/>
    <n v="0"/>
    <n v="0"/>
  </r>
  <r>
    <x v="10"/>
    <n v="25"/>
    <x v="0"/>
    <n v="0"/>
    <n v="0"/>
    <n v="0"/>
    <n v="0.7"/>
    <n v="0.15"/>
    <n v="0"/>
    <n v="0"/>
    <n v="0"/>
    <n v="0"/>
    <n v="0"/>
    <n v="0"/>
  </r>
  <r>
    <x v="10"/>
    <n v="25"/>
    <x v="1"/>
    <n v="0"/>
    <n v="0"/>
    <n v="0"/>
    <n v="0.7"/>
    <n v="0.15"/>
    <n v="0"/>
    <n v="0"/>
    <n v="0"/>
    <n v="0"/>
    <n v="0"/>
    <n v="0"/>
  </r>
  <r>
    <x v="10"/>
    <n v="25"/>
    <x v="2"/>
    <n v="0"/>
    <n v="0"/>
    <n v="-1"/>
    <n v="0.8"/>
    <n v="0.15"/>
    <n v="0"/>
    <n v="-1"/>
    <n v="0"/>
    <n v="0"/>
    <n v="0"/>
    <n v="0"/>
  </r>
  <r>
    <x v="10"/>
    <n v="25"/>
    <x v="3"/>
    <n v="0"/>
    <n v="0"/>
    <n v="-1"/>
    <n v="0.8"/>
    <n v="0.15"/>
    <n v="0"/>
    <n v="-1"/>
    <n v="0"/>
    <n v="0"/>
    <n v="0"/>
    <n v="0"/>
  </r>
  <r>
    <x v="10"/>
    <n v="25"/>
    <x v="4"/>
    <n v="0"/>
    <n v="0"/>
    <n v="-1"/>
    <n v="0.8"/>
    <n v="0.15"/>
    <n v="0"/>
    <n v="-1"/>
    <n v="0"/>
    <n v="0"/>
    <n v="0"/>
    <n v="0"/>
  </r>
  <r>
    <x v="10"/>
    <n v="25"/>
    <x v="5"/>
    <n v="0"/>
    <n v="0"/>
    <n v="-1"/>
    <n v="0.8"/>
    <n v="0.15"/>
    <n v="0"/>
    <n v="-1"/>
    <n v="0"/>
    <n v="0"/>
    <n v="0"/>
    <n v="0"/>
  </r>
  <r>
    <x v="10"/>
    <n v="25"/>
    <x v="6"/>
    <n v="0"/>
    <n v="0"/>
    <n v="-1"/>
    <n v="0.8"/>
    <n v="0.15"/>
    <n v="0"/>
    <n v="-1"/>
    <n v="0"/>
    <n v="0"/>
    <n v="0"/>
    <n v="0"/>
  </r>
  <r>
    <x v="10"/>
    <n v="25"/>
    <x v="7"/>
    <n v="0"/>
    <n v="0"/>
    <n v="-1"/>
    <n v="0.6"/>
    <n v="0.15"/>
    <n v="0"/>
    <n v="0"/>
    <n v="0"/>
    <n v="0"/>
    <n v="0"/>
    <n v="0"/>
  </r>
  <r>
    <x v="10"/>
    <n v="25"/>
    <x v="8"/>
    <n v="589"/>
    <n v="36"/>
    <n v="0"/>
    <n v="0.3"/>
    <n v="0.15"/>
    <n v="259.24900000000002"/>
    <n v="9.4939999999999998"/>
    <n v="1761.229"/>
    <n v="1667.114"/>
    <n v="1.4751377089656752E-4"/>
    <n v="2.5900507089637584E-3"/>
  </r>
  <r>
    <x v="10"/>
    <n v="25"/>
    <x v="9"/>
    <n v="778"/>
    <n v="51"/>
    <n v="2"/>
    <n v="0.2"/>
    <n v="0.15"/>
    <n v="476.80799999999999"/>
    <n v="20.399000000000001"/>
    <n v="3401.297"/>
    <n v="3249.067"/>
    <n v="2.8749211215645598E-4"/>
    <n v="5.0477941441441632E-3"/>
  </r>
  <r>
    <x v="10"/>
    <n v="25"/>
    <x v="10"/>
    <n v="862"/>
    <n v="59"/>
    <n v="4"/>
    <n v="0.3"/>
    <n v="0.15"/>
    <n v="634.48"/>
    <n v="27.693999999999999"/>
    <n v="4388.7359999999999"/>
    <n v="4201.5169999999998"/>
    <n v="3.7176918684387131E-4"/>
    <n v="6.5275332608167669E-3"/>
  </r>
  <r>
    <x v="10"/>
    <n v="25"/>
    <x v="11"/>
    <n v="901"/>
    <n v="62"/>
    <n v="5"/>
    <n v="0.5"/>
    <n v="0.15"/>
    <n v="728.15499999999997"/>
    <n v="30.581"/>
    <n v="4958.6989999999996"/>
    <n v="4751.2839999999997"/>
    <n v="4.2041505226428838E-4"/>
    <n v="7.3816586584289747E-3"/>
  </r>
  <r>
    <x v="10"/>
    <n v="25"/>
    <x v="12"/>
    <n v="909"/>
    <n v="62"/>
    <n v="6"/>
    <n v="0.6"/>
    <n v="0.15"/>
    <n v="746.78599999999994"/>
    <n v="31.488"/>
    <n v="5062.8450000000003"/>
    <n v="4851.74"/>
    <n v="4.2930385253180792E-4"/>
    <n v="7.5377284497087933E-3"/>
  </r>
  <r>
    <x v="10"/>
    <n v="25"/>
    <x v="13"/>
    <n v="888"/>
    <n v="60"/>
    <n v="7"/>
    <n v="0.7"/>
    <n v="0.15"/>
    <n v="689.36599999999999"/>
    <n v="29.9"/>
    <n v="4716.7830000000004"/>
    <n v="4517.9399999999996"/>
    <n v="3.9976772199407968E-4"/>
    <n v="7.0191322849281583E-3"/>
  </r>
  <r>
    <x v="10"/>
    <n v="25"/>
    <x v="14"/>
    <n v="834"/>
    <n v="54"/>
    <n v="6"/>
    <n v="0.6"/>
    <n v="0.15"/>
    <n v="561.38099999999997"/>
    <n v="25.204999999999998"/>
    <n v="3930.8820000000001"/>
    <n v="3759.8870000000002"/>
    <n v="3.3269177123758939E-4"/>
    <n v="5.8414109592827002E-3"/>
  </r>
  <r>
    <x v="10"/>
    <n v="25"/>
    <x v="15"/>
    <n v="712"/>
    <n v="43"/>
    <n v="4"/>
    <n v="0.6"/>
    <n v="0.15"/>
    <n v="373.05099999999999"/>
    <n v="16.690999999999999"/>
    <n v="2626.0349999999999"/>
    <n v="2501.2759999999998"/>
    <n v="2.2132418947539448E-4"/>
    <n v="3.8860159995741344E-3"/>
  </r>
  <r>
    <x v="10"/>
    <n v="25"/>
    <x v="16"/>
    <n v="402"/>
    <n v="21"/>
    <n v="2"/>
    <n v="0.8"/>
    <n v="0.15"/>
    <n v="132.40100000000001"/>
    <n v="5.9050000000000002"/>
    <n v="713.99099999999999"/>
    <n v="656.98199999999997"/>
    <n v="5.8132732513294662E-5"/>
    <n v="1.0206960621027884E-3"/>
  </r>
  <r>
    <x v="10"/>
    <n v="25"/>
    <x v="17"/>
    <n v="0"/>
    <n v="0"/>
    <n v="2"/>
    <n v="0.8"/>
    <n v="0.15"/>
    <n v="0"/>
    <n v="2"/>
    <n v="0"/>
    <n v="0"/>
    <n v="0"/>
    <n v="0"/>
  </r>
  <r>
    <x v="10"/>
    <n v="25"/>
    <x v="18"/>
    <n v="0"/>
    <n v="0"/>
    <n v="2"/>
    <n v="0.6"/>
    <n v="0.15"/>
    <n v="0"/>
    <n v="2"/>
    <n v="0"/>
    <n v="0"/>
    <n v="0"/>
    <n v="0"/>
  </r>
  <r>
    <x v="10"/>
    <n v="25"/>
    <x v="19"/>
    <n v="0"/>
    <n v="0"/>
    <n v="2"/>
    <n v="0.5"/>
    <n v="0.15"/>
    <n v="0"/>
    <n v="2"/>
    <n v="0"/>
    <n v="0"/>
    <n v="0"/>
    <n v="0"/>
  </r>
  <r>
    <x v="10"/>
    <n v="25"/>
    <x v="20"/>
    <n v="0"/>
    <n v="0"/>
    <n v="1"/>
    <n v="0.5"/>
    <n v="0.15"/>
    <n v="0"/>
    <n v="1"/>
    <n v="0"/>
    <n v="0"/>
    <n v="0"/>
    <n v="0"/>
  </r>
  <r>
    <x v="10"/>
    <n v="25"/>
    <x v="21"/>
    <n v="0"/>
    <n v="0"/>
    <n v="1"/>
    <n v="0.6"/>
    <n v="0.15"/>
    <n v="0"/>
    <n v="1"/>
    <n v="0"/>
    <n v="0"/>
    <n v="0"/>
    <n v="0"/>
  </r>
  <r>
    <x v="10"/>
    <n v="25"/>
    <x v="22"/>
    <n v="0"/>
    <n v="0"/>
    <n v="1"/>
    <n v="0.7"/>
    <n v="0.15"/>
    <n v="0"/>
    <n v="1"/>
    <n v="0"/>
    <n v="0"/>
    <n v="0"/>
    <n v="0"/>
  </r>
  <r>
    <x v="10"/>
    <n v="25"/>
    <x v="23"/>
    <n v="0"/>
    <n v="0"/>
    <n v="1"/>
    <n v="0.7"/>
    <n v="0.15"/>
    <n v="0"/>
    <n v="1"/>
    <n v="0"/>
    <n v="0"/>
    <n v="0"/>
    <n v="0"/>
  </r>
  <r>
    <x v="10"/>
    <n v="26"/>
    <x v="0"/>
    <n v="0"/>
    <n v="0"/>
    <n v="0"/>
    <n v="0.8"/>
    <n v="0.15"/>
    <n v="0"/>
    <n v="0"/>
    <n v="0"/>
    <n v="0"/>
    <n v="0"/>
    <n v="0"/>
  </r>
  <r>
    <x v="10"/>
    <n v="26"/>
    <x v="1"/>
    <n v="0"/>
    <n v="0"/>
    <n v="0"/>
    <n v="0.9"/>
    <n v="0.15"/>
    <n v="0"/>
    <n v="0"/>
    <n v="0"/>
    <n v="0"/>
    <n v="0"/>
    <n v="0"/>
  </r>
  <r>
    <x v="10"/>
    <n v="26"/>
    <x v="2"/>
    <n v="0"/>
    <n v="0"/>
    <n v="0"/>
    <n v="1"/>
    <n v="0.15"/>
    <n v="0"/>
    <n v="0"/>
    <n v="0"/>
    <n v="0"/>
    <n v="0"/>
    <n v="0"/>
  </r>
  <r>
    <x v="10"/>
    <n v="26"/>
    <x v="3"/>
    <n v="0"/>
    <n v="0"/>
    <n v="0"/>
    <n v="1"/>
    <n v="0.15"/>
    <n v="0"/>
    <n v="0"/>
    <n v="0"/>
    <n v="0"/>
    <n v="0"/>
    <n v="0"/>
  </r>
  <r>
    <x v="10"/>
    <n v="26"/>
    <x v="4"/>
    <n v="0"/>
    <n v="0"/>
    <n v="0"/>
    <n v="1.1000000000000001"/>
    <n v="0.15"/>
    <n v="0"/>
    <n v="0"/>
    <n v="0"/>
    <n v="0"/>
    <n v="0"/>
    <n v="0"/>
  </r>
  <r>
    <x v="10"/>
    <n v="26"/>
    <x v="5"/>
    <n v="0"/>
    <n v="0"/>
    <n v="0"/>
    <n v="1.1000000000000001"/>
    <n v="0.15"/>
    <n v="0"/>
    <n v="0"/>
    <n v="0"/>
    <n v="0"/>
    <n v="0"/>
    <n v="0"/>
  </r>
  <r>
    <x v="10"/>
    <n v="26"/>
    <x v="6"/>
    <n v="0"/>
    <n v="0"/>
    <n v="-1"/>
    <n v="1.1000000000000001"/>
    <n v="0.15"/>
    <n v="0"/>
    <n v="-1"/>
    <n v="0"/>
    <n v="0"/>
    <n v="0"/>
    <n v="0"/>
  </r>
  <r>
    <x v="10"/>
    <n v="26"/>
    <x v="7"/>
    <n v="0"/>
    <n v="0"/>
    <n v="0"/>
    <n v="0.9"/>
    <n v="0.15"/>
    <n v="0"/>
    <n v="0"/>
    <n v="0"/>
    <n v="0"/>
    <n v="0"/>
    <n v="0"/>
  </r>
  <r>
    <x v="10"/>
    <n v="26"/>
    <x v="8"/>
    <n v="618"/>
    <n v="33"/>
    <n v="1"/>
    <n v="0.6"/>
    <n v="0.15"/>
    <n v="264.726"/>
    <n v="9.8640000000000008"/>
    <n v="1790.289"/>
    <n v="1695.143"/>
    <n v="1.4999390331970109E-4"/>
    <n v="2.6335969399482895E-3"/>
  </r>
  <r>
    <x v="10"/>
    <n v="26"/>
    <x v="9"/>
    <n v="801"/>
    <n v="46"/>
    <n v="3"/>
    <n v="0.4"/>
    <n v="0.15"/>
    <n v="477.40899999999999"/>
    <n v="20.321999999999999"/>
    <n v="3408.6779999999999"/>
    <n v="3256.1869999999999"/>
    <n v="2.8812212189111334E-4"/>
    <n v="5.0588558718051516E-3"/>
  </r>
  <r>
    <x v="10"/>
    <n v="26"/>
    <x v="10"/>
    <n v="880"/>
    <n v="54"/>
    <n v="6"/>
    <n v="0.4"/>
    <n v="0.15"/>
    <n v="637.80899999999997"/>
    <n v="29.109000000000002"/>
    <n v="4390.3220000000001"/>
    <n v="4203.0469999999996"/>
    <n v="3.7190456814921197E-4"/>
    <n v="6.5299102893731304E-3"/>
  </r>
  <r>
    <x v="10"/>
    <n v="26"/>
    <x v="11"/>
    <n v="901"/>
    <n v="61"/>
    <n v="8"/>
    <n v="0.4"/>
    <n v="0.15"/>
    <n v="724.84199999999998"/>
    <n v="34.228000000000002"/>
    <n v="4868.3230000000003"/>
    <n v="4664.1109999999999"/>
    <n v="4.1270159178686064E-4"/>
    <n v="7.2462255144133299E-3"/>
  </r>
  <r>
    <x v="10"/>
    <n v="26"/>
    <x v="12"/>
    <n v="909"/>
    <n v="61"/>
    <n v="9"/>
    <n v="0.5"/>
    <n v="0.15"/>
    <n v="743.721"/>
    <n v="35.122999999999998"/>
    <n v="4972.7380000000003"/>
    <n v="4764.826"/>
    <n v="4.2161330954332353E-4"/>
    <n v="7.4026976915729514E-3"/>
  </r>
  <r>
    <x v="10"/>
    <n v="26"/>
    <x v="13"/>
    <n v="889"/>
    <n v="58"/>
    <n v="9"/>
    <n v="0.5"/>
    <n v="0.15"/>
    <n v="686.14200000000005"/>
    <n v="33.119999999999997"/>
    <n v="4637.9880000000003"/>
    <n v="4441.9369999999999"/>
    <n v="3.9304263353015235E-4"/>
    <n v="6.9010530029874079E-3"/>
  </r>
  <r>
    <x v="10"/>
    <n v="26"/>
    <x v="14"/>
    <n v="831"/>
    <n v="53"/>
    <n v="8"/>
    <n v="0.4"/>
    <n v="0.15"/>
    <n v="557.36500000000001"/>
    <n v="28.21"/>
    <n v="3858.7489999999998"/>
    <n v="3690.31"/>
    <n v="3.2653528425609292E-4"/>
    <n v="5.7333151972786787E-3"/>
  </r>
  <r>
    <x v="10"/>
    <n v="26"/>
    <x v="15"/>
    <n v="708"/>
    <n v="43"/>
    <n v="7"/>
    <n v="0.4"/>
    <n v="0.15"/>
    <n v="370.71100000000001"/>
    <n v="20.364999999999998"/>
    <n v="2572.2020000000002"/>
    <n v="2449.35"/>
    <n v="2.1672954263806052E-4"/>
    <n v="3.8053430683206916E-3"/>
  </r>
  <r>
    <x v="10"/>
    <n v="26"/>
    <x v="16"/>
    <n v="390"/>
    <n v="21"/>
    <n v="5"/>
    <n v="0.5"/>
    <n v="0.15"/>
    <n v="128.917"/>
    <n v="9.1129999999999995"/>
    <n v="676.66"/>
    <n v="620.97500000000002"/>
    <n v="5.4946670643097004E-5"/>
    <n v="9.64755103129582E-4"/>
  </r>
  <r>
    <x v="10"/>
    <n v="26"/>
    <x v="17"/>
    <n v="0"/>
    <n v="0"/>
    <n v="4"/>
    <n v="0.7"/>
    <n v="0.15"/>
    <n v="0"/>
    <n v="4"/>
    <n v="0"/>
    <n v="0"/>
    <n v="0"/>
    <n v="0"/>
  </r>
  <r>
    <x v="10"/>
    <n v="26"/>
    <x v="18"/>
    <n v="0"/>
    <n v="0"/>
    <n v="3"/>
    <n v="1"/>
    <n v="0.15"/>
    <n v="0"/>
    <n v="3"/>
    <n v="0"/>
    <n v="0"/>
    <n v="0"/>
    <n v="0"/>
  </r>
  <r>
    <x v="10"/>
    <n v="26"/>
    <x v="19"/>
    <n v="0"/>
    <n v="0"/>
    <n v="2"/>
    <n v="1.1000000000000001"/>
    <n v="0.15"/>
    <n v="0"/>
    <n v="2"/>
    <n v="0"/>
    <n v="0"/>
    <n v="0"/>
    <n v="0"/>
  </r>
  <r>
    <x v="10"/>
    <n v="26"/>
    <x v="20"/>
    <n v="0"/>
    <n v="0"/>
    <n v="2"/>
    <n v="1.1000000000000001"/>
    <n v="0.15"/>
    <n v="0"/>
    <n v="2"/>
    <n v="0"/>
    <n v="0"/>
    <n v="0"/>
    <n v="0"/>
  </r>
  <r>
    <x v="10"/>
    <n v="26"/>
    <x v="21"/>
    <n v="0"/>
    <n v="0"/>
    <n v="2"/>
    <n v="1.1000000000000001"/>
    <n v="0.15"/>
    <n v="0"/>
    <n v="2"/>
    <n v="0"/>
    <n v="0"/>
    <n v="0"/>
    <n v="0"/>
  </r>
  <r>
    <x v="10"/>
    <n v="26"/>
    <x v="22"/>
    <n v="0"/>
    <n v="0"/>
    <n v="2"/>
    <n v="1.1000000000000001"/>
    <n v="0.15"/>
    <n v="0"/>
    <n v="2"/>
    <n v="0"/>
    <n v="0"/>
    <n v="0"/>
    <n v="0"/>
  </r>
  <r>
    <x v="10"/>
    <n v="26"/>
    <x v="23"/>
    <n v="0"/>
    <n v="0"/>
    <n v="3"/>
    <n v="1.1000000000000001"/>
    <n v="0.15"/>
    <n v="0"/>
    <n v="3"/>
    <n v="0"/>
    <n v="0"/>
    <n v="0"/>
    <n v="0"/>
  </r>
  <r>
    <x v="10"/>
    <n v="27"/>
    <x v="0"/>
    <n v="0"/>
    <n v="0"/>
    <n v="3"/>
    <n v="1.1000000000000001"/>
    <n v="0.15"/>
    <n v="0"/>
    <n v="3"/>
    <n v="0"/>
    <n v="0"/>
    <n v="0"/>
    <n v="0"/>
  </r>
  <r>
    <x v="10"/>
    <n v="27"/>
    <x v="1"/>
    <n v="0"/>
    <n v="0"/>
    <n v="2"/>
    <n v="1.1000000000000001"/>
    <n v="0.15"/>
    <n v="0"/>
    <n v="2"/>
    <n v="0"/>
    <n v="0"/>
    <n v="0"/>
    <n v="0"/>
  </r>
  <r>
    <x v="10"/>
    <n v="27"/>
    <x v="2"/>
    <n v="0"/>
    <n v="0"/>
    <n v="2"/>
    <n v="1.1000000000000001"/>
    <n v="0.15"/>
    <n v="0"/>
    <n v="2"/>
    <n v="0"/>
    <n v="0"/>
    <n v="0"/>
    <n v="0"/>
  </r>
  <r>
    <x v="10"/>
    <n v="27"/>
    <x v="3"/>
    <n v="0"/>
    <n v="0"/>
    <n v="2"/>
    <n v="1.1000000000000001"/>
    <n v="0.15"/>
    <n v="0"/>
    <n v="2"/>
    <n v="0"/>
    <n v="0"/>
    <n v="0"/>
    <n v="0"/>
  </r>
  <r>
    <x v="10"/>
    <n v="27"/>
    <x v="4"/>
    <n v="0"/>
    <n v="0"/>
    <n v="1"/>
    <n v="1.1000000000000001"/>
    <n v="0.15"/>
    <n v="0"/>
    <n v="1"/>
    <n v="0"/>
    <n v="0"/>
    <n v="0"/>
    <n v="0"/>
  </r>
  <r>
    <x v="10"/>
    <n v="27"/>
    <x v="5"/>
    <n v="0"/>
    <n v="0"/>
    <n v="1"/>
    <n v="1.1000000000000001"/>
    <n v="0.15"/>
    <n v="0"/>
    <n v="1"/>
    <n v="0"/>
    <n v="0"/>
    <n v="0"/>
    <n v="0"/>
  </r>
  <r>
    <x v="10"/>
    <n v="27"/>
    <x v="6"/>
    <n v="0"/>
    <n v="0"/>
    <n v="1"/>
    <n v="1.1000000000000001"/>
    <n v="0.15"/>
    <n v="0"/>
    <n v="1"/>
    <n v="0"/>
    <n v="0"/>
    <n v="0"/>
    <n v="0"/>
  </r>
  <r>
    <x v="10"/>
    <n v="27"/>
    <x v="7"/>
    <n v="0"/>
    <n v="0"/>
    <n v="1"/>
    <n v="1"/>
    <n v="0.15"/>
    <n v="0"/>
    <n v="1"/>
    <n v="0"/>
    <n v="0"/>
    <n v="0"/>
    <n v="0"/>
  </r>
  <r>
    <x v="10"/>
    <n v="27"/>
    <x v="8"/>
    <n v="0"/>
    <n v="37"/>
    <n v="2"/>
    <n v="0.7"/>
    <n v="0.15"/>
    <n v="34.649000000000001"/>
    <n v="3.141"/>
    <n v="233.54400000000001"/>
    <n v="193.56"/>
    <n v="1.7127062393297404E-5"/>
    <n v="3.0071741658160454E-4"/>
  </r>
  <r>
    <x v="10"/>
    <n v="27"/>
    <x v="9"/>
    <n v="125"/>
    <n v="116"/>
    <n v="5"/>
    <n v="0.5"/>
    <n v="0.15"/>
    <n v="193.96899999999999"/>
    <n v="11.808"/>
    <n v="1381.424"/>
    <n v="1300.7670000000001"/>
    <n v="1.1509773490464086E-4"/>
    <n v="2.020889087696859E-3"/>
  </r>
  <r>
    <x v="10"/>
    <n v="27"/>
    <x v="10"/>
    <n v="179"/>
    <n v="167"/>
    <n v="7"/>
    <n v="0.6"/>
    <n v="0.15"/>
    <n v="300.33100000000002"/>
    <n v="17.231000000000002"/>
    <n v="2110.5819999999999"/>
    <n v="2004.087"/>
    <n v="1.7733066279497942E-4"/>
    <n v="3.1135764891753364E-3"/>
  </r>
  <r>
    <x v="10"/>
    <n v="27"/>
    <x v="11"/>
    <n v="368"/>
    <n v="176"/>
    <n v="8"/>
    <n v="0.7"/>
    <n v="0.15"/>
    <n v="466.798"/>
    <n v="23.465"/>
    <n v="3231.163"/>
    <n v="3084.9609999999998"/>
    <n v="2.7297127261773687E-4"/>
    <n v="4.7928368576927224E-3"/>
  </r>
  <r>
    <x v="10"/>
    <n v="27"/>
    <x v="12"/>
    <n v="350"/>
    <n v="185"/>
    <n v="9"/>
    <n v="0.7"/>
    <n v="0.15"/>
    <n v="469.55700000000002"/>
    <n v="24.55"/>
    <n v="3232.1280000000002"/>
    <n v="3085.893"/>
    <n v="2.7305374018412741E-4"/>
    <n v="4.7942848254146388E-3"/>
  </r>
  <r>
    <x v="10"/>
    <n v="27"/>
    <x v="13"/>
    <n v="882"/>
    <n v="64"/>
    <n v="9"/>
    <n v="0.6"/>
    <n v="0.15"/>
    <n v="687.23"/>
    <n v="32.475000000000001"/>
    <n v="4656.6670000000004"/>
    <n v="4459.9549999999999"/>
    <n v="3.9463694749069394E-4"/>
    <n v="6.9290460098688266E-3"/>
  </r>
  <r>
    <x v="10"/>
    <n v="27"/>
    <x v="14"/>
    <n v="804"/>
    <n v="62"/>
    <n v="8"/>
    <n v="0.5"/>
    <n v="0.15"/>
    <n v="555.09400000000005"/>
    <n v="27.54"/>
    <n v="3850.6080000000002"/>
    <n v="3682.4569999999999"/>
    <n v="3.2584041537319063E-4"/>
    <n v="5.7211146709694443E-3"/>
  </r>
  <r>
    <x v="10"/>
    <n v="27"/>
    <x v="15"/>
    <n v="668"/>
    <n v="49"/>
    <n v="7"/>
    <n v="0.4"/>
    <n v="0.15"/>
    <n v="359.16300000000001"/>
    <n v="19.946999999999999"/>
    <n v="2493.2930000000001"/>
    <n v="2373.2370000000001"/>
    <n v="2.0999472087767076E-4"/>
    <n v="3.6870928889020326E-3"/>
  </r>
  <r>
    <x v="10"/>
    <n v="27"/>
    <x v="16"/>
    <n v="324"/>
    <n v="23"/>
    <n v="5"/>
    <n v="0.4"/>
    <n v="0.15"/>
    <n v="116.163"/>
    <n v="8.8190000000000008"/>
    <n v="609.09500000000003"/>
    <n v="555.80399999999997"/>
    <n v="4.9180046427176428E-5"/>
    <n v="8.6350456192251564E-4"/>
  </r>
  <r>
    <x v="10"/>
    <n v="27"/>
    <x v="17"/>
    <n v="0"/>
    <n v="0"/>
    <n v="4"/>
    <n v="0.7"/>
    <n v="0.15"/>
    <n v="0"/>
    <n v="4"/>
    <n v="0"/>
    <n v="0"/>
    <n v="0"/>
    <n v="0"/>
  </r>
  <r>
    <x v="10"/>
    <n v="27"/>
    <x v="18"/>
    <n v="0"/>
    <n v="0"/>
    <n v="3"/>
    <n v="1"/>
    <n v="0.15"/>
    <n v="0"/>
    <n v="3"/>
    <n v="0"/>
    <n v="0"/>
    <n v="0"/>
    <n v="0"/>
  </r>
  <r>
    <x v="10"/>
    <n v="27"/>
    <x v="19"/>
    <n v="0"/>
    <n v="0"/>
    <n v="2"/>
    <n v="1"/>
    <n v="0.15"/>
    <n v="0"/>
    <n v="2"/>
    <n v="0"/>
    <n v="0"/>
    <n v="0"/>
    <n v="0"/>
  </r>
  <r>
    <x v="10"/>
    <n v="27"/>
    <x v="20"/>
    <n v="0"/>
    <n v="0"/>
    <n v="2"/>
    <n v="1"/>
    <n v="0.15"/>
    <n v="0"/>
    <n v="2"/>
    <n v="0"/>
    <n v="0"/>
    <n v="0"/>
    <n v="0"/>
  </r>
  <r>
    <x v="10"/>
    <n v="27"/>
    <x v="21"/>
    <n v="0"/>
    <n v="0"/>
    <n v="2"/>
    <n v="1"/>
    <n v="0.15"/>
    <n v="0"/>
    <n v="2"/>
    <n v="0"/>
    <n v="0"/>
    <n v="0"/>
    <n v="0"/>
  </r>
  <r>
    <x v="10"/>
    <n v="27"/>
    <x v="22"/>
    <n v="0"/>
    <n v="0"/>
    <n v="3"/>
    <n v="1"/>
    <n v="0.15"/>
    <n v="0"/>
    <n v="3"/>
    <n v="0"/>
    <n v="0"/>
    <n v="0"/>
    <n v="0"/>
  </r>
  <r>
    <x v="10"/>
    <n v="27"/>
    <x v="23"/>
    <n v="0"/>
    <n v="0"/>
    <n v="3"/>
    <n v="1"/>
    <n v="0.15"/>
    <n v="0"/>
    <n v="3"/>
    <n v="0"/>
    <n v="0"/>
    <n v="0"/>
    <n v="0"/>
  </r>
  <r>
    <x v="10"/>
    <n v="28"/>
    <x v="0"/>
    <n v="0"/>
    <n v="0"/>
    <n v="3"/>
    <n v="1"/>
    <n v="0.15"/>
    <n v="0"/>
    <n v="3"/>
    <n v="0"/>
    <n v="0"/>
    <n v="0"/>
    <n v="0"/>
  </r>
  <r>
    <x v="10"/>
    <n v="28"/>
    <x v="1"/>
    <n v="0"/>
    <n v="0"/>
    <n v="3"/>
    <n v="1"/>
    <n v="0.15"/>
    <n v="0"/>
    <n v="3"/>
    <n v="0"/>
    <n v="0"/>
    <n v="0"/>
    <n v="0"/>
  </r>
  <r>
    <x v="10"/>
    <n v="28"/>
    <x v="2"/>
    <n v="0"/>
    <n v="0"/>
    <n v="3"/>
    <n v="1.1000000000000001"/>
    <n v="0.15"/>
    <n v="0"/>
    <n v="3"/>
    <n v="0"/>
    <n v="0"/>
    <n v="0"/>
    <n v="0"/>
  </r>
  <r>
    <x v="10"/>
    <n v="28"/>
    <x v="3"/>
    <n v="0"/>
    <n v="0"/>
    <n v="3"/>
    <n v="1.1000000000000001"/>
    <n v="0.15"/>
    <n v="0"/>
    <n v="3"/>
    <n v="0"/>
    <n v="0"/>
    <n v="0"/>
    <n v="0"/>
  </r>
  <r>
    <x v="10"/>
    <n v="28"/>
    <x v="4"/>
    <n v="0"/>
    <n v="0"/>
    <n v="2"/>
    <n v="1.1000000000000001"/>
    <n v="0.15"/>
    <n v="0"/>
    <n v="2"/>
    <n v="0"/>
    <n v="0"/>
    <n v="0"/>
    <n v="0"/>
  </r>
  <r>
    <x v="10"/>
    <n v="28"/>
    <x v="5"/>
    <n v="0"/>
    <n v="0"/>
    <n v="2"/>
    <n v="1.1000000000000001"/>
    <n v="0.15"/>
    <n v="0"/>
    <n v="2"/>
    <n v="0"/>
    <n v="0"/>
    <n v="0"/>
    <n v="0"/>
  </r>
  <r>
    <x v="10"/>
    <n v="28"/>
    <x v="6"/>
    <n v="0"/>
    <n v="0"/>
    <n v="2"/>
    <n v="1.1000000000000001"/>
    <n v="0.15"/>
    <n v="0"/>
    <n v="2"/>
    <n v="0"/>
    <n v="0"/>
    <n v="0"/>
    <n v="0"/>
  </r>
  <r>
    <x v="10"/>
    <n v="28"/>
    <x v="7"/>
    <n v="0"/>
    <n v="0"/>
    <n v="2"/>
    <n v="1"/>
    <n v="0.15"/>
    <n v="0"/>
    <n v="2"/>
    <n v="0"/>
    <n v="0"/>
    <n v="0"/>
    <n v="0"/>
  </r>
  <r>
    <x v="10"/>
    <n v="28"/>
    <x v="8"/>
    <n v="509"/>
    <n v="40"/>
    <n v="3"/>
    <n v="0.7"/>
    <n v="0.15"/>
    <n v="233.85300000000001"/>
    <n v="10.611000000000001"/>
    <n v="1568.452"/>
    <n v="1481.1669999999999"/>
    <n v="1.3106034110298167E-4"/>
    <n v="2.3011609514668602E-3"/>
  </r>
  <r>
    <x v="10"/>
    <n v="28"/>
    <x v="9"/>
    <n v="726"/>
    <n v="59"/>
    <n v="6"/>
    <n v="0.5"/>
    <n v="0.15"/>
    <n v="452.81"/>
    <n v="21.948"/>
    <n v="3207.6039999999998"/>
    <n v="3062.2370000000001"/>
    <n v="2.7096055053763105E-4"/>
    <n v="4.7575325459836898E-3"/>
  </r>
  <r>
    <x v="10"/>
    <n v="28"/>
    <x v="10"/>
    <n v="824"/>
    <n v="68"/>
    <n v="8"/>
    <n v="0.5"/>
    <n v="0.15"/>
    <n v="618.798"/>
    <n v="29.765000000000001"/>
    <n v="4246.1819999999998"/>
    <n v="4064.0140000000001"/>
    <n v="3.5960230081232773E-4"/>
    <n v="6.3139067525907885E-3"/>
  </r>
  <r>
    <x v="10"/>
    <n v="28"/>
    <x v="11"/>
    <n v="885"/>
    <n v="67"/>
    <n v="9"/>
    <n v="0.6"/>
    <n v="0.15"/>
    <n v="716.67899999999997"/>
    <n v="33.47"/>
    <n v="4828.8320000000003"/>
    <n v="4626.018"/>
    <n v="4.093309512219305E-4"/>
    <n v="7.1870437178136034E-3"/>
  </r>
  <r>
    <x v="10"/>
    <n v="28"/>
    <x v="12"/>
    <n v="894"/>
    <n v="68"/>
    <n v="10"/>
    <n v="0.6"/>
    <n v="0.15"/>
    <n v="737.79200000000003"/>
    <n v="35.183999999999997"/>
    <n v="4932.6850000000004"/>
    <n v="4726.192"/>
    <n v="4.1819479885670099E-4"/>
    <n v="7.3426753901046022E-3"/>
  </r>
  <r>
    <x v="10"/>
    <n v="28"/>
    <x v="13"/>
    <n v="872"/>
    <n v="65"/>
    <n v="10"/>
    <n v="0.5"/>
    <n v="0.15"/>
    <n v="680.27499999999998"/>
    <n v="33.914000000000001"/>
    <n v="4584.2719999999999"/>
    <n v="4390.125"/>
    <n v="3.8845807392733398E-4"/>
    <n v="6.8205571836656162E-3"/>
  </r>
  <r>
    <x v="10"/>
    <n v="28"/>
    <x v="14"/>
    <n v="811"/>
    <n v="59"/>
    <n v="9"/>
    <n v="0.4"/>
    <n v="0.15"/>
    <n v="554.87400000000002"/>
    <n v="29.117999999999999"/>
    <n v="3826.8719999999998"/>
    <n v="3659.5619999999999"/>
    <n v="3.2381456244131137E-4"/>
    <n v="5.6855446913629355E-3"/>
  </r>
  <r>
    <x v="10"/>
    <n v="28"/>
    <x v="15"/>
    <n v="678"/>
    <n v="47"/>
    <n v="7"/>
    <n v="0.5"/>
    <n v="0.15"/>
    <n v="360.99299999999999"/>
    <n v="19.634"/>
    <n v="2508.2190000000001"/>
    <n v="2387.634"/>
    <n v="2.1126863241557271E-4"/>
    <n v="3.7094602615333891E-3"/>
  </r>
  <r>
    <x v="10"/>
    <n v="28"/>
    <x v="16"/>
    <n v="51"/>
    <n v="23"/>
    <n v="5"/>
    <n v="0.5"/>
    <n v="0.15"/>
    <n v="39.112000000000002"/>
    <n v="6.2770000000000001"/>
    <n v="211.369"/>
    <n v="172.17099999999999"/>
    <n v="1.5234467138439798E-5"/>
    <n v="2.6748717880900721E-4"/>
  </r>
  <r>
    <x v="10"/>
    <n v="28"/>
    <x v="17"/>
    <n v="0"/>
    <n v="0"/>
    <n v="5"/>
    <n v="0.4"/>
    <n v="0.15"/>
    <n v="0"/>
    <n v="5"/>
    <n v="0"/>
    <n v="0"/>
    <n v="0"/>
    <n v="0"/>
  </r>
  <r>
    <x v="10"/>
    <n v="28"/>
    <x v="18"/>
    <n v="0"/>
    <n v="0"/>
    <n v="4"/>
    <n v="0.6"/>
    <n v="0.15"/>
    <n v="0"/>
    <n v="4"/>
    <n v="0"/>
    <n v="0"/>
    <n v="0"/>
    <n v="0"/>
  </r>
  <r>
    <x v="10"/>
    <n v="28"/>
    <x v="19"/>
    <n v="0"/>
    <n v="0"/>
    <n v="3"/>
    <n v="0.8"/>
    <n v="0.15"/>
    <n v="0"/>
    <n v="3"/>
    <n v="0"/>
    <n v="0"/>
    <n v="0"/>
    <n v="0"/>
  </r>
  <r>
    <x v="10"/>
    <n v="28"/>
    <x v="20"/>
    <n v="0"/>
    <n v="0"/>
    <n v="3"/>
    <n v="0.9"/>
    <n v="0.15"/>
    <n v="0"/>
    <n v="3"/>
    <n v="0"/>
    <n v="0"/>
    <n v="0"/>
    <n v="0"/>
  </r>
  <r>
    <x v="10"/>
    <n v="28"/>
    <x v="21"/>
    <n v="0"/>
    <n v="0"/>
    <n v="3"/>
    <n v="0.9"/>
    <n v="0.15"/>
    <n v="0"/>
    <n v="3"/>
    <n v="0"/>
    <n v="0"/>
    <n v="0"/>
    <n v="0"/>
  </r>
  <r>
    <x v="10"/>
    <n v="28"/>
    <x v="22"/>
    <n v="0"/>
    <n v="0"/>
    <n v="3"/>
    <n v="0.9"/>
    <n v="0.15"/>
    <n v="0"/>
    <n v="3"/>
    <n v="0"/>
    <n v="0"/>
    <n v="0"/>
    <n v="0"/>
  </r>
  <r>
    <x v="10"/>
    <n v="28"/>
    <x v="23"/>
    <n v="0"/>
    <n v="0"/>
    <n v="3"/>
    <n v="1"/>
    <n v="0.15"/>
    <n v="0"/>
    <n v="3"/>
    <n v="0"/>
    <n v="0"/>
    <n v="0"/>
    <n v="0"/>
  </r>
  <r>
    <x v="10"/>
    <n v="29"/>
    <x v="0"/>
    <n v="0"/>
    <n v="0"/>
    <n v="3"/>
    <n v="1"/>
    <n v="0.15"/>
    <n v="0"/>
    <n v="3"/>
    <n v="0"/>
    <n v="0"/>
    <n v="0"/>
    <n v="0"/>
  </r>
  <r>
    <x v="10"/>
    <n v="29"/>
    <x v="1"/>
    <n v="0"/>
    <n v="0"/>
    <n v="2"/>
    <n v="1"/>
    <n v="0.15"/>
    <n v="0"/>
    <n v="2"/>
    <n v="0"/>
    <n v="0"/>
    <n v="0"/>
    <n v="0"/>
  </r>
  <r>
    <x v="10"/>
    <n v="29"/>
    <x v="2"/>
    <n v="0"/>
    <n v="0"/>
    <n v="2"/>
    <n v="1"/>
    <n v="0.15"/>
    <n v="0"/>
    <n v="2"/>
    <n v="0"/>
    <n v="0"/>
    <n v="0"/>
    <n v="0"/>
  </r>
  <r>
    <x v="10"/>
    <n v="29"/>
    <x v="3"/>
    <n v="0"/>
    <n v="0"/>
    <n v="2"/>
    <n v="0.9"/>
    <n v="0.15"/>
    <n v="0"/>
    <n v="2"/>
    <n v="0"/>
    <n v="0"/>
    <n v="0"/>
    <n v="0"/>
  </r>
  <r>
    <x v="10"/>
    <n v="29"/>
    <x v="4"/>
    <n v="0"/>
    <n v="0"/>
    <n v="1"/>
    <n v="0.9"/>
    <n v="0.15"/>
    <n v="0"/>
    <n v="1"/>
    <n v="0"/>
    <n v="0"/>
    <n v="0"/>
    <n v="0"/>
  </r>
  <r>
    <x v="10"/>
    <n v="29"/>
    <x v="5"/>
    <n v="0"/>
    <n v="0"/>
    <n v="1"/>
    <n v="0.9"/>
    <n v="0.15"/>
    <n v="0"/>
    <n v="1"/>
    <n v="0"/>
    <n v="0"/>
    <n v="0"/>
    <n v="0"/>
  </r>
  <r>
    <x v="10"/>
    <n v="29"/>
    <x v="6"/>
    <n v="0"/>
    <n v="0"/>
    <n v="0"/>
    <n v="0.9"/>
    <n v="0.15"/>
    <n v="0"/>
    <n v="0"/>
    <n v="0"/>
    <n v="0"/>
    <n v="0"/>
    <n v="0"/>
  </r>
  <r>
    <x v="10"/>
    <n v="29"/>
    <x v="7"/>
    <n v="0"/>
    <n v="0"/>
    <n v="0"/>
    <n v="0.7"/>
    <n v="0.15"/>
    <n v="0"/>
    <n v="0"/>
    <n v="0"/>
    <n v="0"/>
    <n v="0"/>
    <n v="0"/>
  </r>
  <r>
    <x v="10"/>
    <n v="29"/>
    <x v="8"/>
    <n v="538"/>
    <n v="37"/>
    <n v="2"/>
    <n v="0.5"/>
    <n v="0.15"/>
    <n v="236.202"/>
    <n v="10.122999999999999"/>
    <n v="1580.143"/>
    <n v="1492.444"/>
    <n v="1.3205818095940458E-4"/>
    <n v="2.3186810501793563E-3"/>
  </r>
  <r>
    <x v="10"/>
    <n v="29"/>
    <x v="9"/>
    <n v="750"/>
    <n v="54"/>
    <n v="5"/>
    <n v="0.5"/>
    <n v="0.15"/>
    <n v="457.74099999999999"/>
    <n v="21.120999999999999"/>
    <n v="3252.567"/>
    <n v="3105.607"/>
    <n v="2.7479812387921665E-4"/>
    <n v="4.8249127606827188E-3"/>
  </r>
  <r>
    <x v="10"/>
    <n v="29"/>
    <x v="10"/>
    <n v="841"/>
    <n v="63"/>
    <n v="7"/>
    <n v="0.6"/>
    <n v="0.15"/>
    <n v="621.83900000000006"/>
    <n v="28.257000000000001"/>
    <n v="4294.0140000000001"/>
    <n v="4110.1509999999998"/>
    <n v="3.636847108021994E-4"/>
    <n v="6.385585815665935E-3"/>
  </r>
  <r>
    <x v="10"/>
    <n v="29"/>
    <x v="11"/>
    <n v="885"/>
    <n v="66"/>
    <n v="8"/>
    <n v="0.7"/>
    <n v="0.15"/>
    <n v="713.58"/>
    <n v="31.696000000000002"/>
    <n v="4842.4589999999998"/>
    <n v="4639.1629999999996"/>
    <n v="4.1049408014918765E-4"/>
    <n v="7.2074659664236734E-3"/>
  </r>
  <r>
    <x v="10"/>
    <n v="29"/>
    <x v="12"/>
    <n v="891"/>
    <n v="67"/>
    <n v="9"/>
    <n v="0.8"/>
    <n v="0.15"/>
    <n v="732.79100000000005"/>
    <n v="32.677"/>
    <n v="4948.6329999999998"/>
    <n v="4741.5749999999998"/>
    <n v="4.1955595612471136E-4"/>
    <n v="7.3665746255833931E-3"/>
  </r>
  <r>
    <x v="10"/>
    <n v="29"/>
    <x v="13"/>
    <n v="868"/>
    <n v="65"/>
    <n v="9"/>
    <n v="0.8"/>
    <n v="0.15"/>
    <n v="676.31500000000005"/>
    <n v="30.869"/>
    <n v="4612.5290000000005"/>
    <n v="4417.3810000000003"/>
    <n v="3.9086980782169085E-4"/>
    <n v="6.8629024714644809E-3"/>
  </r>
  <r>
    <x v="10"/>
    <n v="29"/>
    <x v="14"/>
    <n v="811"/>
    <n v="58"/>
    <n v="8"/>
    <n v="0.6"/>
    <n v="0.15"/>
    <n v="552.91200000000003"/>
    <n v="26.916"/>
    <n v="3846.21"/>
    <n v="3678.2150000000001"/>
    <n v="3.2546506406779506E-4"/>
    <n v="5.7145242427759178E-3"/>
  </r>
  <r>
    <x v="10"/>
    <n v="29"/>
    <x v="15"/>
    <n v="681"/>
    <n v="46"/>
    <n v="6"/>
    <n v="0.6"/>
    <n v="0.15"/>
    <n v="360.85899999999998"/>
    <n v="18.271000000000001"/>
    <n v="2519.2600000000002"/>
    <n v="2398.2840000000001"/>
    <n v="2.1221099248215991E-4"/>
    <n v="3.7260062446218068E-3"/>
  </r>
  <r>
    <x v="10"/>
    <n v="29"/>
    <x v="16"/>
    <n v="350"/>
    <n v="21"/>
    <n v="4"/>
    <n v="0.6"/>
    <n v="0.15"/>
    <n v="117.896"/>
    <n v="7.6459999999999999"/>
    <n v="616.36199999999997"/>
    <n v="562.81399999999996"/>
    <n v="4.9800322865371378E-5"/>
    <n v="8.7439539210559607E-4"/>
  </r>
  <r>
    <x v="10"/>
    <n v="29"/>
    <x v="17"/>
    <n v="0"/>
    <n v="0"/>
    <n v="3"/>
    <n v="0.5"/>
    <n v="0.15"/>
    <n v="0"/>
    <n v="3"/>
    <n v="0"/>
    <n v="0"/>
    <n v="0"/>
    <n v="0"/>
  </r>
  <r>
    <x v="10"/>
    <n v="29"/>
    <x v="18"/>
    <n v="0"/>
    <n v="0"/>
    <n v="3"/>
    <n v="0.6"/>
    <n v="0.15"/>
    <n v="0"/>
    <n v="3"/>
    <n v="0"/>
    <n v="0"/>
    <n v="0"/>
    <n v="0"/>
  </r>
  <r>
    <x v="10"/>
    <n v="29"/>
    <x v="19"/>
    <n v="0"/>
    <n v="0"/>
    <n v="2"/>
    <n v="0.8"/>
    <n v="0.15"/>
    <n v="0"/>
    <n v="2"/>
    <n v="0"/>
    <n v="0"/>
    <n v="0"/>
    <n v="0"/>
  </r>
  <r>
    <x v="10"/>
    <n v="29"/>
    <x v="20"/>
    <n v="0"/>
    <n v="0"/>
    <n v="2"/>
    <n v="0.9"/>
    <n v="0.15"/>
    <n v="0"/>
    <n v="2"/>
    <n v="0"/>
    <n v="0"/>
    <n v="0"/>
    <n v="0"/>
  </r>
  <r>
    <x v="10"/>
    <n v="29"/>
    <x v="21"/>
    <n v="0"/>
    <n v="0"/>
    <n v="2"/>
    <n v="1"/>
    <n v="0.15"/>
    <n v="0"/>
    <n v="2"/>
    <n v="0"/>
    <n v="0"/>
    <n v="0"/>
    <n v="0"/>
  </r>
  <r>
    <x v="10"/>
    <n v="29"/>
    <x v="22"/>
    <n v="0"/>
    <n v="0"/>
    <n v="2"/>
    <n v="1"/>
    <n v="0.15"/>
    <n v="0"/>
    <n v="2"/>
    <n v="0"/>
    <n v="0"/>
    <n v="0"/>
    <n v="0"/>
  </r>
  <r>
    <x v="10"/>
    <n v="29"/>
    <x v="23"/>
    <n v="0"/>
    <n v="0"/>
    <n v="2"/>
    <n v="1"/>
    <n v="0.15"/>
    <n v="0"/>
    <n v="2"/>
    <n v="0"/>
    <n v="0"/>
    <n v="0"/>
    <n v="0"/>
  </r>
  <r>
    <x v="10"/>
    <n v="30"/>
    <x v="0"/>
    <n v="0"/>
    <n v="0"/>
    <n v="2"/>
    <n v="0.9"/>
    <n v="0.15"/>
    <n v="0"/>
    <n v="2"/>
    <n v="0"/>
    <n v="0"/>
    <n v="0"/>
    <n v="0"/>
  </r>
  <r>
    <x v="10"/>
    <n v="30"/>
    <x v="1"/>
    <n v="0"/>
    <n v="0"/>
    <n v="1"/>
    <n v="0.9"/>
    <n v="0.15"/>
    <n v="0"/>
    <n v="1"/>
    <n v="0"/>
    <n v="0"/>
    <n v="0"/>
    <n v="0"/>
  </r>
  <r>
    <x v="10"/>
    <n v="30"/>
    <x v="2"/>
    <n v="0"/>
    <n v="0"/>
    <n v="1"/>
    <n v="1"/>
    <n v="0.15"/>
    <n v="0"/>
    <n v="1"/>
    <n v="0"/>
    <n v="0"/>
    <n v="0"/>
    <n v="0"/>
  </r>
  <r>
    <x v="10"/>
    <n v="30"/>
    <x v="3"/>
    <n v="0"/>
    <n v="0"/>
    <n v="1"/>
    <n v="1"/>
    <n v="0.15"/>
    <n v="0"/>
    <n v="1"/>
    <n v="0"/>
    <n v="0"/>
    <n v="0"/>
    <n v="0"/>
  </r>
  <r>
    <x v="10"/>
    <n v="30"/>
    <x v="4"/>
    <n v="0"/>
    <n v="0"/>
    <n v="1"/>
    <n v="0.9"/>
    <n v="0.15"/>
    <n v="0"/>
    <n v="1"/>
    <n v="0"/>
    <n v="0"/>
    <n v="0"/>
    <n v="0"/>
  </r>
  <r>
    <x v="10"/>
    <n v="30"/>
    <x v="5"/>
    <n v="0"/>
    <n v="0"/>
    <n v="1"/>
    <n v="0.9"/>
    <n v="0.15"/>
    <n v="0"/>
    <n v="1"/>
    <n v="0"/>
    <n v="0"/>
    <n v="0"/>
    <n v="0"/>
  </r>
  <r>
    <x v="10"/>
    <n v="30"/>
    <x v="6"/>
    <n v="0"/>
    <n v="0"/>
    <n v="1"/>
    <n v="0.9"/>
    <n v="0.15"/>
    <n v="0"/>
    <n v="1"/>
    <n v="0"/>
    <n v="0"/>
    <n v="0"/>
    <n v="0"/>
  </r>
  <r>
    <x v="10"/>
    <n v="30"/>
    <x v="7"/>
    <n v="0"/>
    <n v="0"/>
    <n v="1"/>
    <n v="0.8"/>
    <n v="0.15"/>
    <n v="0"/>
    <n v="1"/>
    <n v="0"/>
    <n v="0"/>
    <n v="0"/>
    <n v="0"/>
  </r>
  <r>
    <x v="10"/>
    <n v="30"/>
    <x v="8"/>
    <n v="518"/>
    <n v="37"/>
    <n v="2"/>
    <n v="0.6"/>
    <n v="0.15"/>
    <n v="231.10900000000001"/>
    <n v="9.7189999999999994"/>
    <n v="1544.4670000000001"/>
    <n v="1458.0309999999999"/>
    <n v="1.2901316340339846E-4"/>
    <n v="2.2652165510223883E-3"/>
  </r>
  <r>
    <x v="10"/>
    <n v="30"/>
    <x v="9"/>
    <n v="194"/>
    <n v="109"/>
    <n v="5"/>
    <n v="0.6"/>
    <n v="0.15"/>
    <n v="227.40799999999999"/>
    <n v="12.760999999999999"/>
    <n v="1624.8610000000001"/>
    <n v="1535.577"/>
    <n v="1.3587478347133937E-4"/>
    <n v="2.3856930584941647E-3"/>
  </r>
  <r>
    <x v="10"/>
    <n v="30"/>
    <x v="10"/>
    <n v="829"/>
    <n v="64"/>
    <n v="7"/>
    <n v="0.7"/>
    <n v="0.15"/>
    <n v="613.40300000000002"/>
    <n v="27.393999999999998"/>
    <n v="4250.0389999999998"/>
    <n v="4067.7350000000001"/>
    <n v="3.5993155168629687E-4"/>
    <n v="6.3196877481844042E-3"/>
  </r>
  <r>
    <x v="10"/>
    <n v="30"/>
    <x v="11"/>
    <n v="469"/>
    <n v="152"/>
    <n v="8"/>
    <n v="0.8"/>
    <n v="0.15"/>
    <n v="519.08399999999995"/>
    <n v="24.75"/>
    <n v="3590.1379999999999"/>
    <n v="3431.2170000000001"/>
    <n v="3.0360956625306233E-4"/>
    <n v="5.3307848314263452E-3"/>
  </r>
  <r>
    <x v="10"/>
    <n v="30"/>
    <x v="12"/>
    <n v="877"/>
    <n v="69"/>
    <n v="9"/>
    <n v="0.9"/>
    <n v="0.15"/>
    <n v="723.51599999999996"/>
    <n v="31.77"/>
    <n v="4903.7550000000001"/>
    <n v="4698.2870000000003"/>
    <n v="4.1572563851321597E-4"/>
    <n v="7.2993218071860776E-3"/>
  </r>
  <r>
    <x v="10"/>
    <n v="30"/>
    <x v="13"/>
    <n v="382"/>
    <n v="158"/>
    <n v="9"/>
    <n v="0.8"/>
    <n v="0.15"/>
    <n v="443.60199999999998"/>
    <n v="23.315999999999999"/>
    <n v="3079.84"/>
    <n v="2939"/>
    <n v="2.6005598457274785E-4"/>
    <n v="4.5660698870290135E-3"/>
  </r>
  <r>
    <x v="10"/>
    <n v="30"/>
    <x v="14"/>
    <n v="788"/>
    <n v="61"/>
    <n v="8"/>
    <n v="0.6"/>
    <n v="0.15"/>
    <n v="542.22900000000004"/>
    <n v="26.55"/>
    <n v="3776.0250000000001"/>
    <n v="3610.5169999999998"/>
    <n v="3.1947483948677907E-4"/>
    <n v="5.6093477204172612E-3"/>
  </r>
  <r>
    <x v="10"/>
    <n v="30"/>
    <x v="15"/>
    <n v="49"/>
    <n v="82"/>
    <n v="5"/>
    <n v="0.6"/>
    <n v="0.15"/>
    <n v="108.059"/>
    <n v="8.6750000000000007"/>
    <n v="755.43399999999997"/>
    <n v="696.95699999999999"/>
    <n v="6.1669900932245184E-5"/>
    <n v="1.0828017591881865E-3"/>
  </r>
  <r>
    <x v="10"/>
    <n v="30"/>
    <x v="16"/>
    <n v="0"/>
    <n v="20"/>
    <n v="3"/>
    <n v="0.7"/>
    <n v="0.15"/>
    <n v="18.861999999999998"/>
    <n v="3.593"/>
    <n v="105.378"/>
    <n v="69.935000000000002"/>
    <n v="6.1881644372559106E-6"/>
    <n v="1.0865195561394149E-4"/>
  </r>
  <r>
    <x v="10"/>
    <n v="30"/>
    <x v="17"/>
    <n v="0"/>
    <n v="0"/>
    <n v="-4"/>
    <n v="0.8"/>
    <n v="0.87"/>
    <n v="0"/>
    <n v="-4"/>
    <n v="0"/>
    <n v="0"/>
    <n v="0"/>
    <n v="0"/>
  </r>
  <r>
    <x v="10"/>
    <n v="30"/>
    <x v="18"/>
    <n v="0"/>
    <n v="0"/>
    <n v="-5"/>
    <n v="0.8"/>
    <n v="0.87"/>
    <n v="0"/>
    <n v="-5"/>
    <n v="0"/>
    <n v="0"/>
    <n v="0"/>
    <n v="0"/>
  </r>
  <r>
    <x v="10"/>
    <n v="30"/>
    <x v="19"/>
    <n v="0"/>
    <n v="0"/>
    <n v="-5"/>
    <n v="0.7"/>
    <n v="0.87"/>
    <n v="0"/>
    <n v="-5"/>
    <n v="0"/>
    <n v="0"/>
    <n v="0"/>
    <n v="0"/>
  </r>
  <r>
    <x v="10"/>
    <n v="30"/>
    <x v="20"/>
    <n v="0"/>
    <n v="0"/>
    <n v="-4"/>
    <n v="0.7"/>
    <n v="0.87"/>
    <n v="0"/>
    <n v="-4"/>
    <n v="0"/>
    <n v="0"/>
    <n v="0"/>
    <n v="0"/>
  </r>
  <r>
    <x v="10"/>
    <n v="30"/>
    <x v="21"/>
    <n v="0"/>
    <n v="0"/>
    <n v="-4"/>
    <n v="0.6"/>
    <n v="0.87"/>
    <n v="0"/>
    <n v="-4"/>
    <n v="0"/>
    <n v="0"/>
    <n v="0"/>
    <n v="0"/>
  </r>
  <r>
    <x v="10"/>
    <n v="30"/>
    <x v="22"/>
    <n v="0"/>
    <n v="0"/>
    <n v="-4"/>
    <n v="0.6"/>
    <n v="0.87"/>
    <n v="0"/>
    <n v="-4"/>
    <n v="0"/>
    <n v="0"/>
    <n v="0"/>
    <n v="0"/>
  </r>
  <r>
    <x v="10"/>
    <n v="30"/>
    <x v="23"/>
    <n v="0"/>
    <n v="0"/>
    <n v="-4"/>
    <n v="0.6"/>
    <n v="0.87"/>
    <n v="0"/>
    <n v="-4"/>
    <n v="0"/>
    <n v="0"/>
    <n v="0"/>
    <n v="0"/>
  </r>
  <r>
    <x v="11"/>
    <n v="1"/>
    <x v="0"/>
    <n v="0"/>
    <n v="0"/>
    <n v="-4"/>
    <n v="0.7"/>
    <n v="0.87"/>
    <n v="0"/>
    <n v="-4"/>
    <n v="0"/>
    <n v="0"/>
    <n v="0"/>
    <n v="0"/>
  </r>
  <r>
    <x v="11"/>
    <n v="1"/>
    <x v="1"/>
    <n v="0"/>
    <n v="0"/>
    <n v="-4"/>
    <n v="0.6"/>
    <n v="0.87"/>
    <n v="0"/>
    <n v="-4"/>
    <n v="0"/>
    <n v="0"/>
    <n v="0"/>
    <n v="0"/>
  </r>
  <r>
    <x v="11"/>
    <n v="1"/>
    <x v="2"/>
    <n v="0"/>
    <n v="0"/>
    <n v="-4"/>
    <n v="0.6"/>
    <n v="0.87"/>
    <n v="0"/>
    <n v="-4"/>
    <n v="0"/>
    <n v="0"/>
    <n v="0"/>
    <n v="0"/>
  </r>
  <r>
    <x v="11"/>
    <n v="1"/>
    <x v="3"/>
    <n v="0"/>
    <n v="0"/>
    <n v="-4"/>
    <n v="0.6"/>
    <n v="0.87"/>
    <n v="0"/>
    <n v="-4"/>
    <n v="0"/>
    <n v="0"/>
    <n v="0"/>
    <n v="0"/>
  </r>
  <r>
    <x v="11"/>
    <n v="1"/>
    <x v="4"/>
    <n v="0"/>
    <n v="0"/>
    <n v="-4"/>
    <n v="0.5"/>
    <n v="0.87"/>
    <n v="0"/>
    <n v="-4"/>
    <n v="0"/>
    <n v="0"/>
    <n v="0"/>
    <n v="0"/>
  </r>
  <r>
    <x v="11"/>
    <n v="1"/>
    <x v="5"/>
    <n v="0"/>
    <n v="0"/>
    <n v="-4"/>
    <n v="0.5"/>
    <n v="0.87"/>
    <n v="0"/>
    <n v="-4"/>
    <n v="0"/>
    <n v="0"/>
    <n v="0"/>
    <n v="0"/>
  </r>
  <r>
    <x v="11"/>
    <n v="1"/>
    <x v="6"/>
    <n v="0"/>
    <n v="0"/>
    <n v="-5"/>
    <n v="0.5"/>
    <n v="0.87"/>
    <n v="0"/>
    <n v="-5"/>
    <n v="0"/>
    <n v="0"/>
    <n v="0"/>
    <n v="0"/>
  </r>
  <r>
    <x v="11"/>
    <n v="1"/>
    <x v="7"/>
    <n v="0"/>
    <n v="0"/>
    <n v="-4"/>
    <n v="0.6"/>
    <n v="0.87"/>
    <n v="0"/>
    <n v="-4"/>
    <n v="0"/>
    <n v="0"/>
    <n v="0"/>
    <n v="0"/>
  </r>
  <r>
    <x v="11"/>
    <n v="1"/>
    <x v="8"/>
    <n v="588"/>
    <n v="38"/>
    <n v="-3"/>
    <n v="0.7"/>
    <n v="0.87"/>
    <n v="250.387"/>
    <n v="5.12"/>
    <n v="1696.068"/>
    <n v="1604.261"/>
    <n v="1.4195225378246375E-4"/>
    <n v="3.0280334671384953E-3"/>
  </r>
  <r>
    <x v="11"/>
    <n v="1"/>
    <x v="9"/>
    <n v="802"/>
    <n v="58"/>
    <n v="-1"/>
    <n v="0.9"/>
    <n v="0.87"/>
    <n v="486.21199999999999"/>
    <n v="14.332000000000001"/>
    <n v="3537.4229999999998"/>
    <n v="3380.3690000000001"/>
    <n v="2.9911030572105991E-4"/>
    <n v="6.3804271644560878E-3"/>
  </r>
  <r>
    <x v="11"/>
    <n v="1"/>
    <x v="10"/>
    <n v="159"/>
    <n v="162"/>
    <n v="0"/>
    <n v="1.1000000000000001"/>
    <n v="0.87"/>
    <n v="282.25700000000001"/>
    <n v="8.423"/>
    <n v="2044.057"/>
    <n v="1939.92"/>
    <n v="1.7165287703040661E-4"/>
    <n v="3.6615879109267819E-3"/>
  </r>
  <r>
    <x v="11"/>
    <n v="1"/>
    <x v="11"/>
    <n v="316"/>
    <n v="179"/>
    <n v="0"/>
    <n v="1.2"/>
    <n v="0.87"/>
    <n v="432.916"/>
    <n v="12.605"/>
    <n v="3111.319"/>
    <n v="2969.364"/>
    <n v="2.6274272833442424E-4"/>
    <n v="5.6046575763645879E-3"/>
  </r>
  <r>
    <x v="11"/>
    <n v="1"/>
    <x v="12"/>
    <n v="156"/>
    <n v="202"/>
    <n v="0"/>
    <n v="1.3"/>
    <n v="0.87"/>
    <n v="339.22"/>
    <n v="9.6280000000000001"/>
    <n v="2439.058"/>
    <n v="2320.924"/>
    <n v="2.0536583053369178E-4"/>
    <n v="4.3807307830115829E-3"/>
  </r>
  <r>
    <x v="11"/>
    <n v="1"/>
    <x v="13"/>
    <n v="244"/>
    <n v="177"/>
    <n v="0"/>
    <n v="1.3"/>
    <n v="0.87"/>
    <n v="373.49"/>
    <n v="10.618"/>
    <n v="2696.944"/>
    <n v="2569.672"/>
    <n v="2.2737617624669007E-4"/>
    <n v="4.8502412111051203E-3"/>
  </r>
  <r>
    <x v="11"/>
    <n v="1"/>
    <x v="14"/>
    <n v="161"/>
    <n v="140"/>
    <n v="0"/>
    <n v="1.2"/>
    <n v="0.87"/>
    <n v="250.86699999999999"/>
    <n v="7.3120000000000003"/>
    <n v="1825.1279999999999"/>
    <n v="1728.748"/>
    <n v="1.5296742538896518E-4"/>
    <n v="3.2630019680393273E-3"/>
  </r>
  <r>
    <x v="11"/>
    <n v="1"/>
    <x v="15"/>
    <n v="0"/>
    <n v="16"/>
    <n v="-1"/>
    <n v="0.9"/>
    <n v="0.87"/>
    <n v="14.872999999999999"/>
    <n v="-0.53400000000000003"/>
    <n v="99.680999999999997"/>
    <n v="64.441000000000003"/>
    <n v="5.7020305212155299E-6"/>
    <n v="1.2163201913895044E-4"/>
  </r>
  <r>
    <x v="11"/>
    <n v="1"/>
    <x v="16"/>
    <n v="0"/>
    <n v="3"/>
    <n v="-3"/>
    <n v="0.7"/>
    <n v="0.87"/>
    <n v="2.7839999999999998"/>
    <n v="-2.9129999999999998"/>
    <n v="14.709"/>
    <n v="0"/>
    <n v="0"/>
    <n v="0"/>
  </r>
  <r>
    <x v="11"/>
    <n v="1"/>
    <x v="17"/>
    <n v="0"/>
    <n v="0"/>
    <n v="-4"/>
    <n v="0.6"/>
    <n v="0.87"/>
    <n v="0"/>
    <n v="-4"/>
    <n v="0"/>
    <n v="0"/>
    <n v="0"/>
    <n v="0"/>
  </r>
  <r>
    <x v="11"/>
    <n v="1"/>
    <x v="18"/>
    <n v="0"/>
    <n v="0"/>
    <n v="-4"/>
    <n v="0.6"/>
    <n v="0.87"/>
    <n v="0"/>
    <n v="-4"/>
    <n v="0"/>
    <n v="0"/>
    <n v="0"/>
    <n v="0"/>
  </r>
  <r>
    <x v="11"/>
    <n v="1"/>
    <x v="19"/>
    <n v="0"/>
    <n v="0"/>
    <n v="-4"/>
    <n v="0.5"/>
    <n v="0.87"/>
    <n v="0"/>
    <n v="-4"/>
    <n v="0"/>
    <n v="0"/>
    <n v="0"/>
    <n v="0"/>
  </r>
  <r>
    <x v="11"/>
    <n v="1"/>
    <x v="20"/>
    <n v="0"/>
    <n v="0"/>
    <n v="-5"/>
    <n v="0.5"/>
    <n v="0.87"/>
    <n v="0"/>
    <n v="-5"/>
    <n v="0"/>
    <n v="0"/>
    <n v="0"/>
    <n v="0"/>
  </r>
  <r>
    <x v="11"/>
    <n v="1"/>
    <x v="21"/>
    <n v="0"/>
    <n v="0"/>
    <n v="-5"/>
    <n v="0.6"/>
    <n v="0.87"/>
    <n v="0"/>
    <n v="-5"/>
    <n v="0"/>
    <n v="0"/>
    <n v="0"/>
    <n v="0"/>
  </r>
  <r>
    <x v="11"/>
    <n v="1"/>
    <x v="22"/>
    <n v="0"/>
    <n v="0"/>
    <n v="-5"/>
    <n v="0.7"/>
    <n v="0.87"/>
    <n v="0"/>
    <n v="-5"/>
    <n v="0"/>
    <n v="0"/>
    <n v="0"/>
    <n v="0"/>
  </r>
  <r>
    <x v="11"/>
    <n v="1"/>
    <x v="23"/>
    <n v="0"/>
    <n v="0"/>
    <n v="-6"/>
    <n v="0.7"/>
    <n v="0.87"/>
    <n v="0"/>
    <n v="-6"/>
    <n v="0"/>
    <n v="0"/>
    <n v="0"/>
    <n v="0"/>
  </r>
  <r>
    <x v="11"/>
    <n v="2"/>
    <x v="0"/>
    <n v="0"/>
    <n v="0"/>
    <n v="-6"/>
    <n v="0.7"/>
    <n v="0.87"/>
    <n v="0"/>
    <n v="-6"/>
    <n v="0"/>
    <n v="0"/>
    <n v="0"/>
    <n v="0"/>
  </r>
  <r>
    <x v="11"/>
    <n v="2"/>
    <x v="1"/>
    <n v="0"/>
    <n v="0"/>
    <n v="-6"/>
    <n v="0.6"/>
    <n v="0.87"/>
    <n v="0"/>
    <n v="-6"/>
    <n v="0"/>
    <n v="0"/>
    <n v="0"/>
    <n v="0"/>
  </r>
  <r>
    <x v="11"/>
    <n v="2"/>
    <x v="2"/>
    <n v="0"/>
    <n v="0"/>
    <n v="-6"/>
    <n v="0.5"/>
    <n v="0.87"/>
    <n v="0"/>
    <n v="-6"/>
    <n v="0"/>
    <n v="0"/>
    <n v="0"/>
    <n v="0"/>
  </r>
  <r>
    <x v="11"/>
    <n v="2"/>
    <x v="3"/>
    <n v="0"/>
    <n v="0"/>
    <n v="-6"/>
    <n v="0.5"/>
    <n v="0.87"/>
    <n v="0"/>
    <n v="-6"/>
    <n v="0"/>
    <n v="0"/>
    <n v="0"/>
    <n v="0"/>
  </r>
  <r>
    <x v="11"/>
    <n v="2"/>
    <x v="4"/>
    <n v="0"/>
    <n v="0"/>
    <n v="-7"/>
    <n v="0.4"/>
    <n v="0.87"/>
    <n v="0"/>
    <n v="-7"/>
    <n v="0"/>
    <n v="0"/>
    <n v="0"/>
    <n v="0"/>
  </r>
  <r>
    <x v="11"/>
    <n v="2"/>
    <x v="5"/>
    <n v="0"/>
    <n v="0"/>
    <n v="-7"/>
    <n v="0.4"/>
    <n v="0.87"/>
    <n v="0"/>
    <n v="-7"/>
    <n v="0"/>
    <n v="0"/>
    <n v="0"/>
    <n v="0"/>
  </r>
  <r>
    <x v="11"/>
    <n v="2"/>
    <x v="6"/>
    <n v="0"/>
    <n v="0"/>
    <n v="-7"/>
    <n v="0.5"/>
    <n v="0.87"/>
    <n v="0"/>
    <n v="-7"/>
    <n v="0"/>
    <n v="0"/>
    <n v="0"/>
    <n v="0"/>
  </r>
  <r>
    <x v="11"/>
    <n v="2"/>
    <x v="7"/>
    <n v="0"/>
    <n v="0"/>
    <n v="-6"/>
    <n v="0.4"/>
    <n v="0.87"/>
    <n v="0"/>
    <n v="-6"/>
    <n v="0"/>
    <n v="0"/>
    <n v="0"/>
    <n v="0"/>
  </r>
  <r>
    <x v="11"/>
    <n v="2"/>
    <x v="8"/>
    <n v="598"/>
    <n v="36"/>
    <n v="-5"/>
    <n v="0.3"/>
    <n v="0.87"/>
    <n v="247.59899999999999"/>
    <n v="4.0119999999999996"/>
    <n v="1677.559"/>
    <n v="1586.4079999999999"/>
    <n v="1.4037253976661575E-4"/>
    <n v="2.994336031690757E-3"/>
  </r>
  <r>
    <x v="11"/>
    <n v="2"/>
    <x v="9"/>
    <n v="811"/>
    <n v="56"/>
    <n v="-2"/>
    <n v="0.2"/>
    <n v="0.87"/>
    <n v="486.59800000000001"/>
    <n v="16.760999999999999"/>
    <n v="3507.4229999999998"/>
    <n v="3351.4319999999998"/>
    <n v="2.9654982935985484E-4"/>
    <n v="6.3258087423672957E-3"/>
  </r>
  <r>
    <x v="11"/>
    <n v="2"/>
    <x v="10"/>
    <n v="898"/>
    <n v="68"/>
    <n v="0"/>
    <n v="0.3"/>
    <n v="0.87"/>
    <n v="659.99099999999999"/>
    <n v="24.646000000000001"/>
    <n v="4618.3180000000002"/>
    <n v="4422.9639999999999"/>
    <n v="3.9136381685941446E-4"/>
    <n v="8.348319267219453E-3"/>
  </r>
  <r>
    <x v="11"/>
    <n v="2"/>
    <x v="11"/>
    <n v="922"/>
    <n v="79"/>
    <n v="0"/>
    <n v="0.5"/>
    <n v="0.87"/>
    <n v="757.35199999999998"/>
    <n v="26.603999999999999"/>
    <n v="5233.5820000000003"/>
    <n v="5016.4269999999997"/>
    <n v="4.4387610157275114E-4"/>
    <n v="9.4684772873348914E-3"/>
  </r>
  <r>
    <x v="11"/>
    <n v="2"/>
    <x v="12"/>
    <n v="932"/>
    <n v="81"/>
    <n v="0"/>
    <n v="0.7"/>
    <n v="0.87"/>
    <n v="782.46199999999999"/>
    <n v="25.969000000000001"/>
    <n v="5412.96"/>
    <n v="5189.4489999999996"/>
    <n v="4.5918586903200459E-4"/>
    <n v="9.795055323297391E-3"/>
  </r>
  <r>
    <x v="11"/>
    <n v="2"/>
    <x v="13"/>
    <n v="912"/>
    <n v="76"/>
    <n v="0"/>
    <n v="0.8"/>
    <n v="0.87"/>
    <n v="723.14400000000001"/>
    <n v="23.376000000000001"/>
    <n v="5067.5609999999997"/>
    <n v="4856.2889999999998"/>
    <n v="4.2970636858278492E-4"/>
    <n v="9.166217727724189E-3"/>
  </r>
  <r>
    <x v="11"/>
    <n v="2"/>
    <x v="14"/>
    <n v="857"/>
    <n v="67"/>
    <n v="0"/>
    <n v="0.8"/>
    <n v="0.87"/>
    <n v="589.81500000000005"/>
    <n v="19.094000000000001"/>
    <n v="4222.1360000000004"/>
    <n v="4040.82"/>
    <n v="3.5754999101097345E-4"/>
    <n v="7.6270246516511805E-3"/>
  </r>
  <r>
    <x v="11"/>
    <n v="2"/>
    <x v="15"/>
    <n v="731"/>
    <n v="50"/>
    <n v="-1"/>
    <n v="0.7"/>
    <n v="0.87"/>
    <n v="387.12099999999998"/>
    <n v="11.795999999999999"/>
    <n v="2766.741"/>
    <n v="2636.9960000000001"/>
    <n v="2.3333330761973384E-4"/>
    <n v="4.9773148762641134E-3"/>
  </r>
  <r>
    <x v="11"/>
    <n v="2"/>
    <x v="16"/>
    <n v="398"/>
    <n v="22"/>
    <n v="-3"/>
    <n v="0.6"/>
    <n v="0.87"/>
    <n v="130.49700000000001"/>
    <n v="1.0289999999999999"/>
    <n v="699.48099999999999"/>
    <n v="642.98699999999997"/>
    <n v="5.6894391749737123E-5"/>
    <n v="1.2136342870237321E-3"/>
  </r>
  <r>
    <x v="11"/>
    <n v="2"/>
    <x v="17"/>
    <n v="0"/>
    <n v="0"/>
    <n v="-4"/>
    <n v="0.5"/>
    <n v="0.87"/>
    <n v="0"/>
    <n v="-4"/>
    <n v="0"/>
    <n v="0"/>
    <n v="0"/>
    <n v="0"/>
  </r>
  <r>
    <x v="11"/>
    <n v="2"/>
    <x v="18"/>
    <n v="0"/>
    <n v="0"/>
    <n v="-5"/>
    <n v="0.6"/>
    <n v="0.87"/>
    <n v="0"/>
    <n v="-5"/>
    <n v="0"/>
    <n v="0"/>
    <n v="0"/>
    <n v="0"/>
  </r>
  <r>
    <x v="11"/>
    <n v="2"/>
    <x v="19"/>
    <n v="0"/>
    <n v="0"/>
    <n v="-6"/>
    <n v="0.6"/>
    <n v="0.87"/>
    <n v="0"/>
    <n v="-6"/>
    <n v="0"/>
    <n v="0"/>
    <n v="0"/>
    <n v="0"/>
  </r>
  <r>
    <x v="11"/>
    <n v="2"/>
    <x v="20"/>
    <n v="0"/>
    <n v="0"/>
    <n v="-6"/>
    <n v="0.5"/>
    <n v="0.87"/>
    <n v="0"/>
    <n v="-6"/>
    <n v="0"/>
    <n v="0"/>
    <n v="0"/>
    <n v="0"/>
  </r>
  <r>
    <x v="11"/>
    <n v="2"/>
    <x v="21"/>
    <n v="0"/>
    <n v="0"/>
    <n v="-7"/>
    <n v="0.3"/>
    <n v="0.87"/>
    <n v="0"/>
    <n v="-7"/>
    <n v="0"/>
    <n v="0"/>
    <n v="0"/>
    <n v="0"/>
  </r>
  <r>
    <x v="11"/>
    <n v="2"/>
    <x v="22"/>
    <n v="0"/>
    <n v="0"/>
    <n v="-7"/>
    <n v="0.3"/>
    <n v="0.87"/>
    <n v="0"/>
    <n v="-7"/>
    <n v="0"/>
    <n v="0"/>
    <n v="0"/>
    <n v="0"/>
  </r>
  <r>
    <x v="11"/>
    <n v="2"/>
    <x v="23"/>
    <n v="0"/>
    <n v="0"/>
    <n v="-8"/>
    <n v="0.5"/>
    <n v="0.87"/>
    <n v="0"/>
    <n v="-8"/>
    <n v="0"/>
    <n v="0"/>
    <n v="0"/>
    <n v="0"/>
  </r>
  <r>
    <x v="11"/>
    <n v="3"/>
    <x v="0"/>
    <n v="0"/>
    <n v="0"/>
    <n v="-8"/>
    <n v="0.6"/>
    <n v="0.87"/>
    <n v="0"/>
    <n v="-8"/>
    <n v="0"/>
    <n v="0"/>
    <n v="0"/>
    <n v="0"/>
  </r>
  <r>
    <x v="11"/>
    <n v="3"/>
    <x v="1"/>
    <n v="0"/>
    <n v="0"/>
    <n v="-9"/>
    <n v="0.5"/>
    <n v="0.87"/>
    <n v="0"/>
    <n v="-9"/>
    <n v="0"/>
    <n v="0"/>
    <n v="0"/>
    <n v="0"/>
  </r>
  <r>
    <x v="11"/>
    <n v="3"/>
    <x v="2"/>
    <n v="0"/>
    <n v="0"/>
    <n v="-9"/>
    <n v="0.5"/>
    <n v="0.87"/>
    <n v="0"/>
    <n v="-9"/>
    <n v="0"/>
    <n v="0"/>
    <n v="0"/>
    <n v="0"/>
  </r>
  <r>
    <x v="11"/>
    <n v="3"/>
    <x v="3"/>
    <n v="0"/>
    <n v="0"/>
    <n v="-9"/>
    <n v="0.5"/>
    <n v="0.87"/>
    <n v="0"/>
    <n v="-9"/>
    <n v="0"/>
    <n v="0"/>
    <n v="0"/>
    <n v="0"/>
  </r>
  <r>
    <x v="11"/>
    <n v="3"/>
    <x v="4"/>
    <n v="0"/>
    <n v="0"/>
    <n v="-9"/>
    <n v="0.5"/>
    <n v="0.87"/>
    <n v="0"/>
    <n v="-9"/>
    <n v="0"/>
    <n v="0"/>
    <n v="0"/>
    <n v="0"/>
  </r>
  <r>
    <x v="11"/>
    <n v="3"/>
    <x v="5"/>
    <n v="0"/>
    <n v="0"/>
    <n v="-9"/>
    <n v="0.6"/>
    <n v="0.87"/>
    <n v="0"/>
    <n v="-9"/>
    <n v="0"/>
    <n v="0"/>
    <n v="0"/>
    <n v="0"/>
  </r>
  <r>
    <x v="11"/>
    <n v="3"/>
    <x v="6"/>
    <n v="0"/>
    <n v="0"/>
    <n v="-9"/>
    <n v="0.5"/>
    <n v="0.87"/>
    <n v="0"/>
    <n v="-9"/>
    <n v="0"/>
    <n v="0"/>
    <n v="0"/>
    <n v="0"/>
  </r>
  <r>
    <x v="11"/>
    <n v="3"/>
    <x v="7"/>
    <n v="0"/>
    <n v="0"/>
    <n v="-8"/>
    <n v="0.5"/>
    <n v="0.87"/>
    <n v="0"/>
    <n v="-8"/>
    <n v="0"/>
    <n v="0"/>
    <n v="0"/>
    <n v="0"/>
  </r>
  <r>
    <x v="11"/>
    <n v="3"/>
    <x v="8"/>
    <n v="382"/>
    <n v="42"/>
    <n v="-6"/>
    <n v="0.5"/>
    <n v="0.87"/>
    <n v="183.12299999999999"/>
    <n v="0.28699999999999998"/>
    <n v="1253.68"/>
    <n v="1177.549"/>
    <n v="1.0419485014551025E-4"/>
    <n v="2.2226170063321788E-3"/>
  </r>
  <r>
    <x v="11"/>
    <n v="3"/>
    <x v="9"/>
    <n v="784"/>
    <n v="56"/>
    <n v="-4"/>
    <n v="0.5"/>
    <n v="0.87"/>
    <n v="471.01900000000001"/>
    <n v="12.574"/>
    <n v="3443.6089999999999"/>
    <n v="3289.88"/>
    <n v="2.9110343059754733E-4"/>
    <n v="6.209629694214092E-3"/>
  </r>
  <r>
    <x v="11"/>
    <n v="3"/>
    <x v="10"/>
    <n v="873"/>
    <n v="69"/>
    <n v="-2"/>
    <n v="0.5"/>
    <n v="0.87"/>
    <n v="643.37300000000005"/>
    <n v="20.63"/>
    <n v="4569.9669999999996"/>
    <n v="4376.326"/>
    <n v="3.8723707612838216E-4"/>
    <n v="8.2602903088140542E-3"/>
  </r>
  <r>
    <x v="11"/>
    <n v="3"/>
    <x v="11"/>
    <n v="876"/>
    <n v="86"/>
    <n v="0"/>
    <n v="0.6"/>
    <n v="0.87"/>
    <n v="731.02300000000002"/>
    <n v="24.952999999999999"/>
    <n v="5082.8440000000001"/>
    <n v="4871.03"/>
    <n v="4.3101071879326022E-4"/>
    <n v="9.1940412809609056E-3"/>
  </r>
  <r>
    <x v="11"/>
    <n v="3"/>
    <x v="12"/>
    <n v="887"/>
    <n v="86"/>
    <n v="0"/>
    <n v="0.7"/>
    <n v="0.87"/>
    <n v="754.20100000000002"/>
    <n v="25.03"/>
    <n v="5236.2690000000002"/>
    <n v="5019.0190000000002"/>
    <n v="4.4410545343121074E-4"/>
    <n v="9.4733696725183645E-3"/>
  </r>
  <r>
    <x v="11"/>
    <n v="3"/>
    <x v="13"/>
    <n v="869"/>
    <n v="81"/>
    <n v="0"/>
    <n v="0.7"/>
    <n v="0.87"/>
    <n v="698.51199999999994"/>
    <n v="23.199000000000002"/>
    <n v="4897.7049999999999"/>
    <n v="4692.4520000000002"/>
    <n v="4.1520933137814215E-4"/>
    <n v="8.8569763267579062E-3"/>
  </r>
  <r>
    <x v="11"/>
    <n v="3"/>
    <x v="14"/>
    <n v="792"/>
    <n v="75"/>
    <n v="0"/>
    <n v="0.6"/>
    <n v="0.87"/>
    <n v="559.952"/>
    <n v="19.149000000000001"/>
    <n v="4004.2750000000001"/>
    <n v="3830.6790000000001"/>
    <n v="3.3895576690273874E-4"/>
    <n v="7.2303847153702694E-3"/>
  </r>
  <r>
    <x v="11"/>
    <n v="3"/>
    <x v="15"/>
    <n v="658"/>
    <n v="56"/>
    <n v="-1"/>
    <n v="0.5"/>
    <n v="0.87"/>
    <n v="364.745"/>
    <n v="11.757"/>
    <n v="2603.9830000000002"/>
    <n v="2480.0050000000001"/>
    <n v="2.1944203539310566E-4"/>
    <n v="4.6809952611643639E-3"/>
  </r>
  <r>
    <x v="11"/>
    <n v="3"/>
    <x v="16"/>
    <n v="302"/>
    <n v="24"/>
    <n v="-3"/>
    <n v="0.5"/>
    <n v="0.87"/>
    <n v="110.72499999999999"/>
    <n v="0.53700000000000003"/>
    <n v="599.69500000000005"/>
    <n v="546.73699999999997"/>
    <n v="4.8377757345134544E-5"/>
    <n v="1.0319629622130683E-3"/>
  </r>
  <r>
    <x v="11"/>
    <n v="3"/>
    <x v="17"/>
    <n v="0"/>
    <n v="0"/>
    <n v="-4"/>
    <n v="0.5"/>
    <n v="0.15"/>
    <n v="0"/>
    <n v="-4"/>
    <n v="0"/>
    <n v="0"/>
    <n v="0"/>
    <n v="0"/>
  </r>
  <r>
    <x v="11"/>
    <n v="3"/>
    <x v="18"/>
    <n v="0"/>
    <n v="0"/>
    <n v="-4"/>
    <n v="0.4"/>
    <n v="0.15"/>
    <n v="0"/>
    <n v="-4"/>
    <n v="0"/>
    <n v="0"/>
    <n v="0"/>
    <n v="0"/>
  </r>
  <r>
    <x v="11"/>
    <n v="3"/>
    <x v="19"/>
    <n v="0"/>
    <n v="0"/>
    <n v="-4"/>
    <n v="0.7"/>
    <n v="0.15"/>
    <n v="0"/>
    <n v="-4"/>
    <n v="0"/>
    <n v="0"/>
    <n v="0"/>
    <n v="0"/>
  </r>
  <r>
    <x v="11"/>
    <n v="3"/>
    <x v="20"/>
    <n v="0"/>
    <n v="0"/>
    <n v="-5"/>
    <n v="0.9"/>
    <n v="0.15"/>
    <n v="0"/>
    <n v="-5"/>
    <n v="0"/>
    <n v="0"/>
    <n v="0"/>
    <n v="0"/>
  </r>
  <r>
    <x v="11"/>
    <n v="3"/>
    <x v="21"/>
    <n v="0"/>
    <n v="0"/>
    <n v="-5"/>
    <n v="1"/>
    <n v="0.15"/>
    <n v="0"/>
    <n v="-5"/>
    <n v="0"/>
    <n v="0"/>
    <n v="0"/>
    <n v="0"/>
  </r>
  <r>
    <x v="11"/>
    <n v="3"/>
    <x v="22"/>
    <n v="0"/>
    <n v="0"/>
    <n v="-5"/>
    <n v="1"/>
    <n v="0.15"/>
    <n v="0"/>
    <n v="-5"/>
    <n v="0"/>
    <n v="0"/>
    <n v="0"/>
    <n v="0"/>
  </r>
  <r>
    <x v="11"/>
    <n v="3"/>
    <x v="23"/>
    <n v="0"/>
    <n v="0"/>
    <n v="-5"/>
    <n v="1"/>
    <n v="0.15"/>
    <n v="0"/>
    <n v="-5"/>
    <n v="0"/>
    <n v="0"/>
    <n v="0"/>
    <n v="0"/>
  </r>
  <r>
    <x v="11"/>
    <n v="4"/>
    <x v="0"/>
    <n v="0"/>
    <n v="0"/>
    <n v="-5"/>
    <n v="1"/>
    <n v="0.15"/>
    <n v="0"/>
    <n v="-5"/>
    <n v="0"/>
    <n v="0"/>
    <n v="0"/>
    <n v="0"/>
  </r>
  <r>
    <x v="11"/>
    <n v="4"/>
    <x v="1"/>
    <n v="0"/>
    <n v="0"/>
    <n v="-5"/>
    <n v="0.9"/>
    <n v="0.15"/>
    <n v="0"/>
    <n v="-5"/>
    <n v="0"/>
    <n v="0"/>
    <n v="0"/>
    <n v="0"/>
  </r>
  <r>
    <x v="11"/>
    <n v="4"/>
    <x v="2"/>
    <n v="0"/>
    <n v="0"/>
    <n v="-5"/>
    <n v="0.9"/>
    <n v="0.15"/>
    <n v="0"/>
    <n v="-5"/>
    <n v="0"/>
    <n v="0"/>
    <n v="0"/>
    <n v="0"/>
  </r>
  <r>
    <x v="11"/>
    <n v="4"/>
    <x v="3"/>
    <n v="0"/>
    <n v="0"/>
    <n v="-5"/>
    <n v="1"/>
    <n v="0.15"/>
    <n v="0"/>
    <n v="-5"/>
    <n v="0"/>
    <n v="0"/>
    <n v="0"/>
    <n v="0"/>
  </r>
  <r>
    <x v="11"/>
    <n v="4"/>
    <x v="4"/>
    <n v="0"/>
    <n v="0"/>
    <n v="-6"/>
    <n v="1.1000000000000001"/>
    <n v="0.15"/>
    <n v="0"/>
    <n v="-6"/>
    <n v="0"/>
    <n v="0"/>
    <n v="0"/>
    <n v="0"/>
  </r>
  <r>
    <x v="11"/>
    <n v="4"/>
    <x v="5"/>
    <n v="0"/>
    <n v="0"/>
    <n v="-6"/>
    <n v="1.2"/>
    <n v="0.15"/>
    <n v="0"/>
    <n v="-6"/>
    <n v="0"/>
    <n v="0"/>
    <n v="0"/>
    <n v="0"/>
  </r>
  <r>
    <x v="11"/>
    <n v="4"/>
    <x v="6"/>
    <n v="0"/>
    <n v="0"/>
    <n v="-7"/>
    <n v="1.2"/>
    <n v="0.15"/>
    <n v="0"/>
    <n v="-7"/>
    <n v="0"/>
    <n v="0"/>
    <n v="0"/>
    <n v="0"/>
  </r>
  <r>
    <x v="11"/>
    <n v="4"/>
    <x v="7"/>
    <n v="0"/>
    <n v="0"/>
    <n v="-6"/>
    <n v="1.1000000000000001"/>
    <n v="0.15"/>
    <n v="0"/>
    <n v="-6"/>
    <n v="0"/>
    <n v="0"/>
    <n v="0"/>
    <n v="0"/>
  </r>
  <r>
    <x v="11"/>
    <n v="4"/>
    <x v="8"/>
    <n v="559"/>
    <n v="33"/>
    <n v="-4"/>
    <n v="0.7"/>
    <n v="0.15"/>
    <n v="223.488"/>
    <n v="3.2290000000000001"/>
    <n v="1506.463"/>
    <n v="1421.375"/>
    <n v="1.2576967508407262E-4"/>
    <n v="2.6828371875611129E-3"/>
  </r>
  <r>
    <x v="11"/>
    <n v="4"/>
    <x v="9"/>
    <n v="781"/>
    <n v="50"/>
    <n v="-1"/>
    <n v="0.5"/>
    <n v="0.15"/>
    <n v="459.55"/>
    <n v="15.173"/>
    <n v="3329.5720000000001"/>
    <n v="3179.884"/>
    <n v="2.8137048807319755E-4"/>
    <n v="6.002012872979039E-3"/>
  </r>
  <r>
    <x v="11"/>
    <n v="4"/>
    <x v="10"/>
    <n v="875"/>
    <n v="58"/>
    <n v="0"/>
    <n v="0.6"/>
    <n v="0.15"/>
    <n v="623.38900000000001"/>
    <n v="21.318999999999999"/>
    <n v="4425.0879999999997"/>
    <n v="4236.5810000000001"/>
    <n v="3.7487180781803218E-4"/>
    <n v="7.9965224201318068E-3"/>
  </r>
  <r>
    <x v="11"/>
    <n v="4"/>
    <x v="11"/>
    <n v="915"/>
    <n v="62"/>
    <n v="2"/>
    <n v="0.6"/>
    <n v="0.15"/>
    <n v="721.13900000000001"/>
    <n v="26.632000000000001"/>
    <n v="4995.3919999999998"/>
    <n v="4786.6769999999997"/>
    <n v="4.2354678464332315E-4"/>
    <n v="9.0348254756439823E-3"/>
  </r>
  <r>
    <x v="11"/>
    <n v="4"/>
    <x v="12"/>
    <n v="923"/>
    <n v="63"/>
    <n v="3"/>
    <n v="0.6"/>
    <n v="0.15"/>
    <n v="743.85400000000004"/>
    <n v="28.4"/>
    <n v="5112.0150000000003"/>
    <n v="4899.1670000000004"/>
    <n v="4.3350040754382965E-4"/>
    <n v="9.2471497076226997E-3"/>
  </r>
  <r>
    <x v="11"/>
    <n v="4"/>
    <x v="13"/>
    <n v="902"/>
    <n v="61"/>
    <n v="3"/>
    <n v="0.5"/>
    <n v="0.15"/>
    <n v="689.43"/>
    <n v="27.242999999999999"/>
    <n v="4772.3630000000003"/>
    <n v="4571.55"/>
    <n v="4.0451137675180177E-4"/>
    <n v="8.6287744928643089E-3"/>
  </r>
  <r>
    <x v="11"/>
    <n v="4"/>
    <x v="14"/>
    <n v="846"/>
    <n v="54"/>
    <n v="3"/>
    <n v="0.4"/>
    <n v="0.15"/>
    <n v="561.70100000000002"/>
    <n v="23.372"/>
    <n v="3964.183"/>
    <n v="3792.0079999999998"/>
    <n v="3.3553398228912428E-4"/>
    <n v="7.1573934239234829E-3"/>
  </r>
  <r>
    <x v="11"/>
    <n v="4"/>
    <x v="15"/>
    <n v="720"/>
    <n v="43"/>
    <n v="2"/>
    <n v="0.5"/>
    <n v="0.15"/>
    <n v="373.61099999999999"/>
    <n v="15.069000000000001"/>
    <n v="2638.11"/>
    <n v="2512.9229999999998"/>
    <n v="2.2235476860173634E-4"/>
    <n v="4.7431277979967526E-3"/>
  </r>
  <r>
    <x v="11"/>
    <n v="4"/>
    <x v="16"/>
    <n v="386"/>
    <n v="20"/>
    <n v="0"/>
    <n v="0.6"/>
    <n v="0.15"/>
    <n v="125.73099999999999"/>
    <n v="3.8820000000000001"/>
    <n v="665.84299999999996"/>
    <n v="610.54100000000005"/>
    <n v="5.402342323138144E-5"/>
    <n v="1.152392647493272E-3"/>
  </r>
  <r>
    <x v="11"/>
    <n v="4"/>
    <x v="17"/>
    <n v="0"/>
    <n v="0"/>
    <n v="0"/>
    <n v="0.5"/>
    <n v="0.15"/>
    <n v="0"/>
    <n v="0"/>
    <n v="0"/>
    <n v="0"/>
    <n v="0"/>
    <n v="0"/>
  </r>
  <r>
    <x v="11"/>
    <n v="4"/>
    <x v="18"/>
    <n v="0"/>
    <n v="0"/>
    <n v="-1"/>
    <n v="0.5"/>
    <n v="0.15"/>
    <n v="0"/>
    <n v="-1"/>
    <n v="0"/>
    <n v="0"/>
    <n v="0"/>
    <n v="0"/>
  </r>
  <r>
    <x v="11"/>
    <n v="4"/>
    <x v="19"/>
    <n v="0"/>
    <n v="0"/>
    <n v="-2"/>
    <n v="0.7"/>
    <n v="0.15"/>
    <n v="0"/>
    <n v="-2"/>
    <n v="0"/>
    <n v="0"/>
    <n v="0"/>
    <n v="0"/>
  </r>
  <r>
    <x v="11"/>
    <n v="4"/>
    <x v="20"/>
    <n v="0"/>
    <n v="0"/>
    <n v="-3"/>
    <n v="1"/>
    <n v="0.15"/>
    <n v="0"/>
    <n v="-3"/>
    <n v="0"/>
    <n v="0"/>
    <n v="0"/>
    <n v="0"/>
  </r>
  <r>
    <x v="11"/>
    <n v="4"/>
    <x v="21"/>
    <n v="0"/>
    <n v="0"/>
    <n v="-4"/>
    <n v="1.1000000000000001"/>
    <n v="0.15"/>
    <n v="0"/>
    <n v="-4"/>
    <n v="0"/>
    <n v="0"/>
    <n v="0"/>
    <n v="0"/>
  </r>
  <r>
    <x v="11"/>
    <n v="4"/>
    <x v="22"/>
    <n v="0"/>
    <n v="0"/>
    <n v="-4"/>
    <n v="1.1000000000000001"/>
    <n v="0.15"/>
    <n v="0"/>
    <n v="-4"/>
    <n v="0"/>
    <n v="0"/>
    <n v="0"/>
    <n v="0"/>
  </r>
  <r>
    <x v="11"/>
    <n v="4"/>
    <x v="23"/>
    <n v="0"/>
    <n v="0"/>
    <n v="-4"/>
    <n v="1.1000000000000001"/>
    <n v="0.15"/>
    <n v="0"/>
    <n v="-4"/>
    <n v="0"/>
    <n v="0"/>
    <n v="0"/>
    <n v="0"/>
  </r>
  <r>
    <x v="11"/>
    <n v="5"/>
    <x v="0"/>
    <n v="0"/>
    <n v="0"/>
    <n v="-4"/>
    <n v="1"/>
    <n v="0.15"/>
    <n v="0"/>
    <n v="-4"/>
    <n v="0"/>
    <n v="0"/>
    <n v="0"/>
    <n v="0"/>
  </r>
  <r>
    <x v="11"/>
    <n v="5"/>
    <x v="1"/>
    <n v="0"/>
    <n v="0"/>
    <n v="-4"/>
    <n v="1"/>
    <n v="0.15"/>
    <n v="0"/>
    <n v="-4"/>
    <n v="0"/>
    <n v="0"/>
    <n v="0"/>
    <n v="0"/>
  </r>
  <r>
    <x v="11"/>
    <n v="5"/>
    <x v="2"/>
    <n v="0"/>
    <n v="0"/>
    <n v="-5"/>
    <n v="1.1000000000000001"/>
    <n v="0.15"/>
    <n v="0"/>
    <n v="-5"/>
    <n v="0"/>
    <n v="0"/>
    <n v="0"/>
    <n v="0"/>
  </r>
  <r>
    <x v="11"/>
    <n v="5"/>
    <x v="3"/>
    <n v="0"/>
    <n v="0"/>
    <n v="-5"/>
    <n v="1.2"/>
    <n v="0.15"/>
    <n v="0"/>
    <n v="-5"/>
    <n v="0"/>
    <n v="0"/>
    <n v="0"/>
    <n v="0"/>
  </r>
  <r>
    <x v="11"/>
    <n v="5"/>
    <x v="4"/>
    <n v="0"/>
    <n v="0"/>
    <n v="-6"/>
    <n v="1.2"/>
    <n v="0.15"/>
    <n v="0"/>
    <n v="-6"/>
    <n v="0"/>
    <n v="0"/>
    <n v="0"/>
    <n v="0"/>
  </r>
  <r>
    <x v="11"/>
    <n v="5"/>
    <x v="5"/>
    <n v="0"/>
    <n v="0"/>
    <n v="-6"/>
    <n v="1.1000000000000001"/>
    <n v="0.15"/>
    <n v="0"/>
    <n v="-6"/>
    <n v="0"/>
    <n v="0"/>
    <n v="0"/>
    <n v="0"/>
  </r>
  <r>
    <x v="11"/>
    <n v="5"/>
    <x v="6"/>
    <n v="0"/>
    <n v="0"/>
    <n v="-6"/>
    <n v="1.1000000000000001"/>
    <n v="0.15"/>
    <n v="0"/>
    <n v="-6"/>
    <n v="0"/>
    <n v="0"/>
    <n v="0"/>
    <n v="0"/>
  </r>
  <r>
    <x v="11"/>
    <n v="5"/>
    <x v="7"/>
    <n v="0"/>
    <n v="0"/>
    <n v="-5"/>
    <n v="0.9"/>
    <n v="0.15"/>
    <n v="0"/>
    <n v="-5"/>
    <n v="0"/>
    <n v="0"/>
    <n v="0"/>
    <n v="0"/>
  </r>
  <r>
    <x v="11"/>
    <n v="5"/>
    <x v="8"/>
    <n v="568"/>
    <n v="30"/>
    <n v="-3"/>
    <n v="0.6"/>
    <n v="0.15"/>
    <n v="219.614"/>
    <n v="4.2960000000000003"/>
    <n v="1467.874"/>
    <n v="1384.153"/>
    <n v="1.2247610453022207E-4"/>
    <n v="2.6125808753314763E-3"/>
  </r>
  <r>
    <x v="11"/>
    <n v="5"/>
    <x v="9"/>
    <n v="783"/>
    <n v="45"/>
    <n v="0"/>
    <n v="0.6"/>
    <n v="0.15"/>
    <n v="449.83100000000002"/>
    <n v="15.382999999999999"/>
    <n v="3254.9479999999999"/>
    <n v="3107.904"/>
    <n v="2.7500137280625427E-4"/>
    <n v="5.8661510344349193E-3"/>
  </r>
  <r>
    <x v="11"/>
    <n v="5"/>
    <x v="10"/>
    <n v="874"/>
    <n v="53"/>
    <n v="0"/>
    <n v="0.8"/>
    <n v="0.15"/>
    <n v="614.82600000000002"/>
    <n v="19.904"/>
    <n v="4388.7299999999996"/>
    <n v="4201.5119999999997"/>
    <n v="3.7176874442130479E-4"/>
    <n v="7.9303298830950778E-3"/>
  </r>
  <r>
    <x v="11"/>
    <n v="5"/>
    <x v="11"/>
    <n v="364"/>
    <n v="167"/>
    <n v="1"/>
    <n v="0.9"/>
    <n v="0.15"/>
    <n v="448.63799999999998"/>
    <n v="15.096"/>
    <n v="3207.9470000000001"/>
    <n v="3062.5680000000002"/>
    <n v="2.7098983891153157E-4"/>
    <n v="5.7805795935869583E-3"/>
  </r>
  <r>
    <x v="11"/>
    <n v="5"/>
    <x v="12"/>
    <n v="906"/>
    <n v="62"/>
    <n v="2"/>
    <n v="0.9"/>
    <n v="0.15"/>
    <n v="729.20699999999999"/>
    <n v="24.956"/>
    <n v="5078.0200000000004"/>
    <n v="4866.3770000000004"/>
    <n v="4.3059900035290064E-4"/>
    <n v="9.1852587700586314E-3"/>
  </r>
  <r>
    <x v="11"/>
    <n v="5"/>
    <x v="13"/>
    <n v="884"/>
    <n v="60"/>
    <n v="3"/>
    <n v="0.8"/>
    <n v="0.15"/>
    <n v="675.22299999999996"/>
    <n v="24.84"/>
    <n v="4717.134"/>
    <n v="4518.2780000000002"/>
    <n v="3.9979762975957334E-4"/>
    <n v="8.5282238973805307E-3"/>
  </r>
  <r>
    <x v="11"/>
    <n v="5"/>
    <x v="14"/>
    <n v="806"/>
    <n v="58"/>
    <n v="2"/>
    <n v="0.7"/>
    <n v="0.15"/>
    <n v="546.72199999999998"/>
    <n v="20.193000000000001"/>
    <n v="3902.038"/>
    <n v="3732.0650000000001"/>
    <n v="3.3022995510870775E-4"/>
    <n v="7.0442513540728271E-3"/>
  </r>
  <r>
    <x v="11"/>
    <n v="5"/>
    <x v="15"/>
    <n v="661"/>
    <n v="47"/>
    <n v="1"/>
    <n v="0.5"/>
    <n v="0.15"/>
    <n v="352.24299999999999"/>
    <n v="13.321999999999999"/>
    <n v="2500.2809999999999"/>
    <n v="2379.9780000000001"/>
    <n v="2.1059119498178947E-4"/>
    <n v="4.4921948704439874E-3"/>
  </r>
  <r>
    <x v="11"/>
    <n v="5"/>
    <x v="16"/>
    <n v="305"/>
    <n v="21"/>
    <n v="0"/>
    <n v="0.5"/>
    <n v="0.15"/>
    <n v="108.566"/>
    <n v="3.4649999999999999"/>
    <n v="579.58500000000004"/>
    <n v="527.34"/>
    <n v="4.6661423240759733E-5"/>
    <n v="9.9535123559122492E-4"/>
  </r>
  <r>
    <x v="11"/>
    <n v="5"/>
    <x v="17"/>
    <n v="0"/>
    <n v="0"/>
    <n v="-1"/>
    <n v="0.7"/>
    <n v="0.15"/>
    <n v="0"/>
    <n v="-1"/>
    <n v="0"/>
    <n v="0"/>
    <n v="0"/>
    <n v="0"/>
  </r>
  <r>
    <x v="11"/>
    <n v="5"/>
    <x v="18"/>
    <n v="0"/>
    <n v="0"/>
    <n v="-1"/>
    <n v="0.8"/>
    <n v="0.15"/>
    <n v="0"/>
    <n v="-1"/>
    <n v="0"/>
    <n v="0"/>
    <n v="0"/>
    <n v="0"/>
  </r>
  <r>
    <x v="11"/>
    <n v="5"/>
    <x v="19"/>
    <n v="0"/>
    <n v="0"/>
    <n v="-1"/>
    <n v="0.9"/>
    <n v="0.15"/>
    <n v="0"/>
    <n v="-1"/>
    <n v="0"/>
    <n v="0"/>
    <n v="0"/>
    <n v="0"/>
  </r>
  <r>
    <x v="11"/>
    <n v="5"/>
    <x v="20"/>
    <n v="0"/>
    <n v="0"/>
    <n v="-2"/>
    <n v="1"/>
    <n v="0.15"/>
    <n v="0"/>
    <n v="-2"/>
    <n v="0"/>
    <n v="0"/>
    <n v="0"/>
    <n v="0"/>
  </r>
  <r>
    <x v="11"/>
    <n v="5"/>
    <x v="21"/>
    <n v="0"/>
    <n v="0"/>
    <n v="-2"/>
    <n v="1"/>
    <n v="0.15"/>
    <n v="0"/>
    <n v="-2"/>
    <n v="0"/>
    <n v="0"/>
    <n v="0"/>
    <n v="0"/>
  </r>
  <r>
    <x v="11"/>
    <n v="5"/>
    <x v="22"/>
    <n v="0"/>
    <n v="0"/>
    <n v="-2"/>
    <n v="1.1000000000000001"/>
    <n v="0.15"/>
    <n v="0"/>
    <n v="-2"/>
    <n v="0"/>
    <n v="0"/>
    <n v="0"/>
    <n v="0"/>
  </r>
  <r>
    <x v="11"/>
    <n v="5"/>
    <x v="23"/>
    <n v="0"/>
    <n v="0"/>
    <n v="-2"/>
    <n v="1.1000000000000001"/>
    <n v="0.15"/>
    <n v="0"/>
    <n v="-2"/>
    <n v="0"/>
    <n v="0"/>
    <n v="0"/>
    <n v="0"/>
  </r>
  <r>
    <x v="11"/>
    <n v="6"/>
    <x v="0"/>
    <n v="0"/>
    <n v="0"/>
    <n v="-2"/>
    <n v="1.1000000000000001"/>
    <n v="0.15"/>
    <n v="0"/>
    <n v="-2"/>
    <n v="0"/>
    <n v="0"/>
    <n v="0"/>
    <n v="0"/>
  </r>
  <r>
    <x v="11"/>
    <n v="6"/>
    <x v="1"/>
    <n v="0"/>
    <n v="0"/>
    <n v="-2"/>
    <n v="1.1000000000000001"/>
    <n v="0.15"/>
    <n v="0"/>
    <n v="-2"/>
    <n v="0"/>
    <n v="0"/>
    <n v="0"/>
    <n v="0"/>
  </r>
  <r>
    <x v="11"/>
    <n v="6"/>
    <x v="2"/>
    <n v="0"/>
    <n v="0"/>
    <n v="-2"/>
    <n v="1"/>
    <n v="0.15"/>
    <n v="0"/>
    <n v="-2"/>
    <n v="0"/>
    <n v="0"/>
    <n v="0"/>
    <n v="0"/>
  </r>
  <r>
    <x v="11"/>
    <n v="6"/>
    <x v="3"/>
    <n v="0"/>
    <n v="0"/>
    <n v="-2"/>
    <n v="1"/>
    <n v="0.15"/>
    <n v="0"/>
    <n v="-2"/>
    <n v="0"/>
    <n v="0"/>
    <n v="0"/>
    <n v="0"/>
  </r>
  <r>
    <x v="11"/>
    <n v="6"/>
    <x v="4"/>
    <n v="0"/>
    <n v="0"/>
    <n v="-2"/>
    <n v="1.1000000000000001"/>
    <n v="0.15"/>
    <n v="0"/>
    <n v="-2"/>
    <n v="0"/>
    <n v="0"/>
    <n v="0"/>
    <n v="0"/>
  </r>
  <r>
    <x v="11"/>
    <n v="6"/>
    <x v="5"/>
    <n v="0"/>
    <n v="0"/>
    <n v="-2"/>
    <n v="1.2"/>
    <n v="0.15"/>
    <n v="0"/>
    <n v="-2"/>
    <n v="0"/>
    <n v="0"/>
    <n v="0"/>
    <n v="0"/>
  </r>
  <r>
    <x v="11"/>
    <n v="6"/>
    <x v="6"/>
    <n v="0"/>
    <n v="0"/>
    <n v="-2"/>
    <n v="1.1000000000000001"/>
    <n v="0.15"/>
    <n v="0"/>
    <n v="-2"/>
    <n v="0"/>
    <n v="0"/>
    <n v="0"/>
    <n v="0"/>
  </r>
  <r>
    <x v="11"/>
    <n v="6"/>
    <x v="7"/>
    <n v="0"/>
    <n v="0"/>
    <n v="-2"/>
    <n v="1"/>
    <n v="0.15"/>
    <n v="0"/>
    <n v="-2"/>
    <n v="0"/>
    <n v="0"/>
    <n v="0"/>
    <n v="0"/>
  </r>
  <r>
    <x v="11"/>
    <n v="6"/>
    <x v="8"/>
    <n v="517"/>
    <n v="31"/>
    <n v="-1"/>
    <n v="0.7"/>
    <n v="0.15"/>
    <n v="201.428"/>
    <n v="5.5049999999999999"/>
    <n v="1334.7070000000001"/>
    <n v="1255.704"/>
    <n v="1.1111035728204755E-4"/>
    <n v="2.3701341220784379E-3"/>
  </r>
  <r>
    <x v="11"/>
    <n v="6"/>
    <x v="9"/>
    <n v="747"/>
    <n v="48"/>
    <n v="1"/>
    <n v="0.5"/>
    <n v="0.15"/>
    <n v="436.86700000000002"/>
    <n v="16.37"/>
    <n v="3145.239"/>
    <n v="3002.0819999999999"/>
    <n v="2.6563776464039602E-4"/>
    <n v="5.6664126143402271E-3"/>
  </r>
  <r>
    <x v="11"/>
    <n v="6"/>
    <x v="10"/>
    <n v="843"/>
    <n v="56"/>
    <n v="3"/>
    <n v="0.5"/>
    <n v="0.15"/>
    <n v="597.49800000000005"/>
    <n v="24.029"/>
    <n v="4199.3459999999995"/>
    <n v="4018.8380000000002"/>
    <n v="3.5560492443973215E-4"/>
    <n v="7.5855337523058506E-3"/>
  </r>
  <r>
    <x v="11"/>
    <n v="6"/>
    <x v="11"/>
    <n v="407"/>
    <n v="158"/>
    <n v="4"/>
    <n v="0.5"/>
    <n v="0.15"/>
    <n v="477.55"/>
    <n v="20.753"/>
    <n v="3349.6880000000001"/>
    <n v="3199.2869999999998"/>
    <n v="2.8308735308465213E-4"/>
    <n v="6.0386359245665853E-3"/>
  </r>
  <r>
    <x v="11"/>
    <n v="6"/>
    <x v="12"/>
    <n v="895"/>
    <n v="61"/>
    <n v="5"/>
    <n v="0.6"/>
    <n v="0.15"/>
    <n v="718.96100000000001"/>
    <n v="29.552"/>
    <n v="4921.33"/>
    <n v="4715.24"/>
    <n v="4.1722571646709883E-4"/>
    <n v="8.8999885464959363E-3"/>
  </r>
  <r>
    <x v="11"/>
    <n v="6"/>
    <x v="13"/>
    <n v="875"/>
    <n v="59"/>
    <n v="5"/>
    <n v="0.6"/>
    <n v="0.15"/>
    <n v="667.19299999999998"/>
    <n v="27.8"/>
    <n v="4609.7759999999998"/>
    <n v="4414.7250000000004"/>
    <n v="3.9063479295438049E-4"/>
    <n v="8.3327682018156605E-3"/>
  </r>
  <r>
    <x v="11"/>
    <n v="6"/>
    <x v="14"/>
    <n v="814"/>
    <n v="54"/>
    <n v="5"/>
    <n v="0.5"/>
    <n v="0.15"/>
    <n v="546.36599999999999"/>
    <n v="24.239000000000001"/>
    <n v="3841.989"/>
    <n v="3674.143"/>
    <n v="3.2510475512965954E-4"/>
    <n v="6.9349239101696245E-3"/>
  </r>
  <r>
    <x v="11"/>
    <n v="6"/>
    <x v="15"/>
    <n v="675"/>
    <n v="44"/>
    <n v="3"/>
    <n v="0.5"/>
    <n v="0.15"/>
    <n v="355.19499999999999"/>
    <n v="15.425000000000001"/>
    <n v="2501.886"/>
    <n v="2381.5250000000001"/>
    <n v="2.1072808052385617E-4"/>
    <n v="4.4951148241009443E-3"/>
  </r>
  <r>
    <x v="11"/>
    <n v="6"/>
    <x v="16"/>
    <n v="323"/>
    <n v="20"/>
    <n v="1"/>
    <n v="0.5"/>
    <n v="0.15"/>
    <n v="110.001"/>
    <n v="4.5039999999999996"/>
    <n v="582.06700000000001"/>
    <n v="529.73299999999995"/>
    <n v="4.6873166681073637E-5"/>
    <n v="9.9986800941223174E-4"/>
  </r>
  <r>
    <x v="11"/>
    <n v="6"/>
    <x v="17"/>
    <n v="0"/>
    <n v="0"/>
    <n v="1"/>
    <n v="0.3"/>
    <n v="0.15"/>
    <n v="0"/>
    <n v="1"/>
    <n v="0"/>
    <n v="0"/>
    <n v="0"/>
    <n v="0"/>
  </r>
  <r>
    <x v="11"/>
    <n v="6"/>
    <x v="18"/>
    <n v="0"/>
    <n v="0"/>
    <n v="1"/>
    <n v="0.4"/>
    <n v="0.15"/>
    <n v="0"/>
    <n v="1"/>
    <n v="0"/>
    <n v="0"/>
    <n v="0"/>
    <n v="0"/>
  </r>
  <r>
    <x v="11"/>
    <n v="6"/>
    <x v="19"/>
    <n v="0"/>
    <n v="0"/>
    <n v="0"/>
    <n v="0.8"/>
    <n v="0.15"/>
    <n v="0"/>
    <n v="0"/>
    <n v="0"/>
    <n v="0"/>
    <n v="0"/>
    <n v="0"/>
  </r>
  <r>
    <x v="11"/>
    <n v="6"/>
    <x v="20"/>
    <n v="0"/>
    <n v="0"/>
    <n v="0"/>
    <n v="0.9"/>
    <n v="0.15"/>
    <n v="0"/>
    <n v="0"/>
    <n v="0"/>
    <n v="0"/>
    <n v="0"/>
    <n v="0"/>
  </r>
  <r>
    <x v="11"/>
    <n v="6"/>
    <x v="21"/>
    <n v="0"/>
    <n v="0"/>
    <n v="0"/>
    <n v="1"/>
    <n v="0.15"/>
    <n v="0"/>
    <n v="0"/>
    <n v="0"/>
    <n v="0"/>
    <n v="0"/>
    <n v="0"/>
  </r>
  <r>
    <x v="11"/>
    <n v="6"/>
    <x v="22"/>
    <n v="0"/>
    <n v="0"/>
    <n v="0"/>
    <n v="1.1000000000000001"/>
    <n v="0.15"/>
    <n v="0"/>
    <n v="0"/>
    <n v="0"/>
    <n v="0"/>
    <n v="0"/>
    <n v="0"/>
  </r>
  <r>
    <x v="11"/>
    <n v="6"/>
    <x v="23"/>
    <n v="0"/>
    <n v="0"/>
    <n v="0"/>
    <n v="1"/>
    <n v="0.15"/>
    <n v="0"/>
    <n v="0"/>
    <n v="0"/>
    <n v="0"/>
    <n v="0"/>
    <n v="0"/>
  </r>
  <r>
    <x v="11"/>
    <n v="7"/>
    <x v="0"/>
    <n v="0"/>
    <n v="0"/>
    <n v="0"/>
    <n v="1"/>
    <n v="0.15"/>
    <n v="0"/>
    <n v="0"/>
    <n v="0"/>
    <n v="0"/>
    <n v="0"/>
    <n v="0"/>
  </r>
  <r>
    <x v="11"/>
    <n v="7"/>
    <x v="1"/>
    <n v="0"/>
    <n v="0"/>
    <n v="-1"/>
    <n v="1.1000000000000001"/>
    <n v="0.15"/>
    <n v="0"/>
    <n v="-1"/>
    <n v="0"/>
    <n v="0"/>
    <n v="0"/>
    <n v="0"/>
  </r>
  <r>
    <x v="11"/>
    <n v="7"/>
    <x v="2"/>
    <n v="0"/>
    <n v="0"/>
    <n v="-1"/>
    <n v="1.1000000000000001"/>
    <n v="0.15"/>
    <n v="0"/>
    <n v="-1"/>
    <n v="0"/>
    <n v="0"/>
    <n v="0"/>
    <n v="0"/>
  </r>
  <r>
    <x v="11"/>
    <n v="7"/>
    <x v="3"/>
    <n v="0"/>
    <n v="0"/>
    <n v="-1"/>
    <n v="1.1000000000000001"/>
    <n v="0.15"/>
    <n v="0"/>
    <n v="-1"/>
    <n v="0"/>
    <n v="0"/>
    <n v="0"/>
    <n v="0"/>
  </r>
  <r>
    <x v="11"/>
    <n v="7"/>
    <x v="4"/>
    <n v="0"/>
    <n v="0"/>
    <n v="-1"/>
    <n v="1.1000000000000001"/>
    <n v="0.15"/>
    <n v="0"/>
    <n v="-1"/>
    <n v="0"/>
    <n v="0"/>
    <n v="0"/>
    <n v="0"/>
  </r>
  <r>
    <x v="11"/>
    <n v="7"/>
    <x v="5"/>
    <n v="0"/>
    <n v="0"/>
    <n v="-2"/>
    <n v="1.2"/>
    <n v="0.15"/>
    <n v="0"/>
    <n v="-2"/>
    <n v="0"/>
    <n v="0"/>
    <n v="0"/>
    <n v="0"/>
  </r>
  <r>
    <x v="11"/>
    <n v="7"/>
    <x v="6"/>
    <n v="0"/>
    <n v="0"/>
    <n v="-2"/>
    <n v="1.2"/>
    <n v="0.15"/>
    <n v="0"/>
    <n v="-2"/>
    <n v="0"/>
    <n v="0"/>
    <n v="0"/>
    <n v="0"/>
  </r>
  <r>
    <x v="11"/>
    <n v="7"/>
    <x v="7"/>
    <n v="0"/>
    <n v="0"/>
    <n v="-2"/>
    <n v="1.1000000000000001"/>
    <n v="0.15"/>
    <n v="0"/>
    <n v="-2"/>
    <n v="0"/>
    <n v="0"/>
    <n v="0"/>
    <n v="0"/>
  </r>
  <r>
    <x v="11"/>
    <n v="7"/>
    <x v="8"/>
    <n v="532"/>
    <n v="30"/>
    <n v="0"/>
    <n v="0.8"/>
    <n v="0.15"/>
    <n v="201.578"/>
    <n v="6.3280000000000003"/>
    <n v="1326.452"/>
    <n v="1247.742"/>
    <n v="1.1040584358719616E-4"/>
    <n v="2.3551058925912432E-3"/>
  </r>
  <r>
    <x v="11"/>
    <n v="7"/>
    <x v="9"/>
    <n v="758"/>
    <n v="47"/>
    <n v="2"/>
    <n v="0.5"/>
    <n v="0.15"/>
    <n v="439.48599999999999"/>
    <n v="17.46"/>
    <n v="3149.944"/>
    <n v="3006.62"/>
    <n v="2.6603930736172681E-4"/>
    <n v="5.674978063399872E-3"/>
  </r>
  <r>
    <x v="11"/>
    <n v="7"/>
    <x v="10"/>
    <n v="854"/>
    <n v="55"/>
    <n v="4"/>
    <n v="0.5"/>
    <n v="0.15"/>
    <n v="601.46100000000001"/>
    <n v="25.17"/>
    <n v="4210.1970000000001"/>
    <n v="4029.3049999999998"/>
    <n v="3.5653109184038642E-4"/>
    <n v="7.6052901549738313E-3"/>
  </r>
  <r>
    <x v="11"/>
    <n v="7"/>
    <x v="11"/>
    <n v="879"/>
    <n v="64"/>
    <n v="7"/>
    <n v="0.3"/>
    <n v="0.15"/>
    <n v="693.95"/>
    <n v="32.899000000000001"/>
    <n v="4694.8180000000002"/>
    <n v="4496.7539999999999"/>
    <n v="3.9789308909542089E-4"/>
    <n v="8.4875974704171561E-3"/>
  </r>
  <r>
    <x v="11"/>
    <n v="7"/>
    <x v="12"/>
    <n v="889"/>
    <n v="65"/>
    <n v="8"/>
    <n v="0.3"/>
    <n v="0.15"/>
    <n v="718.49099999999999"/>
    <n v="34.807000000000002"/>
    <n v="4818.8770000000004"/>
    <n v="4616.4170000000004"/>
    <n v="4.0848141140978935E-4"/>
    <n v="8.7134606988931926E-3"/>
  </r>
  <r>
    <x v="11"/>
    <n v="7"/>
    <x v="13"/>
    <n v="871"/>
    <n v="62"/>
    <n v="8"/>
    <n v="0.4"/>
    <n v="0.15"/>
    <n v="667.51499999999999"/>
    <n v="32.176000000000002"/>
    <n v="4534.9089999999997"/>
    <n v="4342.51"/>
    <n v="3.8424488382681295E-4"/>
    <n v="8.1964628021148605E-3"/>
  </r>
  <r>
    <x v="11"/>
    <n v="7"/>
    <x v="14"/>
    <n v="822"/>
    <n v="54"/>
    <n v="7"/>
    <n v="0.4"/>
    <n v="0.15"/>
    <n v="550.77200000000005"/>
    <n v="26.975000000000001"/>
    <n v="3833.4810000000002"/>
    <n v="3665.9369999999999"/>
    <n v="3.2437865121356431E-4"/>
    <n v="6.9194351320771954E-3"/>
  </r>
  <r>
    <x v="11"/>
    <n v="7"/>
    <x v="15"/>
    <n v="694"/>
    <n v="43"/>
    <n v="6"/>
    <n v="0.4"/>
    <n v="0.15"/>
    <n v="362.476"/>
    <n v="19.059000000000001"/>
    <n v="2519.5889999999999"/>
    <n v="2398.6019999999999"/>
    <n v="2.1223913055738757E-4"/>
    <n v="4.5273475639844938E-3"/>
  </r>
  <r>
    <x v="11"/>
    <n v="7"/>
    <x v="16"/>
    <n v="363"/>
    <n v="19"/>
    <n v="4"/>
    <n v="0.5"/>
    <n v="0.15"/>
    <n v="119.479"/>
    <n v="7.7990000000000004"/>
    <n v="623.375"/>
    <n v="569.57799999999997"/>
    <n v="5.0398832113295871E-5"/>
    <n v="1.0750752191481371E-3"/>
  </r>
  <r>
    <x v="11"/>
    <n v="7"/>
    <x v="17"/>
    <n v="0"/>
    <n v="0"/>
    <n v="3"/>
    <n v="0.7"/>
    <n v="0.15"/>
    <n v="0"/>
    <n v="3"/>
    <n v="0"/>
    <n v="0"/>
    <n v="0"/>
    <n v="0"/>
  </r>
  <r>
    <x v="11"/>
    <n v="7"/>
    <x v="18"/>
    <n v="0"/>
    <n v="0"/>
    <n v="2"/>
    <n v="0.9"/>
    <n v="0.15"/>
    <n v="0"/>
    <n v="2"/>
    <n v="0"/>
    <n v="0"/>
    <n v="0"/>
    <n v="0"/>
  </r>
  <r>
    <x v="11"/>
    <n v="7"/>
    <x v="19"/>
    <n v="0"/>
    <n v="0"/>
    <n v="1"/>
    <n v="1"/>
    <n v="0.15"/>
    <n v="0"/>
    <n v="1"/>
    <n v="0"/>
    <n v="0"/>
    <n v="0"/>
    <n v="0"/>
  </r>
  <r>
    <x v="11"/>
    <n v="7"/>
    <x v="20"/>
    <n v="0"/>
    <n v="0"/>
    <n v="1"/>
    <n v="1"/>
    <n v="0.15"/>
    <n v="0"/>
    <n v="1"/>
    <n v="0"/>
    <n v="0"/>
    <n v="0"/>
    <n v="0"/>
  </r>
  <r>
    <x v="11"/>
    <n v="7"/>
    <x v="21"/>
    <n v="0"/>
    <n v="0"/>
    <n v="1"/>
    <n v="1"/>
    <n v="0.15"/>
    <n v="0"/>
    <n v="1"/>
    <n v="0"/>
    <n v="0"/>
    <n v="0"/>
    <n v="0"/>
  </r>
  <r>
    <x v="11"/>
    <n v="7"/>
    <x v="22"/>
    <n v="0"/>
    <n v="0"/>
    <n v="0"/>
    <n v="1.1000000000000001"/>
    <n v="0.15"/>
    <n v="0"/>
    <n v="0"/>
    <n v="0"/>
    <n v="0"/>
    <n v="0"/>
    <n v="0"/>
  </r>
  <r>
    <x v="11"/>
    <n v="7"/>
    <x v="23"/>
    <n v="0"/>
    <n v="0"/>
    <n v="0"/>
    <n v="1.1000000000000001"/>
    <n v="0.15"/>
    <n v="0"/>
    <n v="0"/>
    <n v="0"/>
    <n v="0"/>
    <n v="0"/>
    <n v="0"/>
  </r>
  <r>
    <x v="11"/>
    <n v="8"/>
    <x v="0"/>
    <n v="0"/>
    <n v="0"/>
    <n v="0"/>
    <n v="1.2"/>
    <n v="0.15"/>
    <n v="0"/>
    <n v="0"/>
    <n v="0"/>
    <n v="0"/>
    <n v="0"/>
    <n v="0"/>
  </r>
  <r>
    <x v="11"/>
    <n v="8"/>
    <x v="1"/>
    <n v="0"/>
    <n v="0"/>
    <n v="0"/>
    <n v="1.2"/>
    <n v="0.15"/>
    <n v="0"/>
    <n v="0"/>
    <n v="0"/>
    <n v="0"/>
    <n v="0"/>
    <n v="0"/>
  </r>
  <r>
    <x v="11"/>
    <n v="8"/>
    <x v="2"/>
    <n v="0"/>
    <n v="0"/>
    <n v="0"/>
    <n v="1.2"/>
    <n v="0.15"/>
    <n v="0"/>
    <n v="0"/>
    <n v="0"/>
    <n v="0"/>
    <n v="0"/>
    <n v="0"/>
  </r>
  <r>
    <x v="11"/>
    <n v="8"/>
    <x v="3"/>
    <n v="0"/>
    <n v="0"/>
    <n v="0"/>
    <n v="1.2"/>
    <n v="0.15"/>
    <n v="0"/>
    <n v="0"/>
    <n v="0"/>
    <n v="0"/>
    <n v="0"/>
    <n v="0"/>
  </r>
  <r>
    <x v="11"/>
    <n v="8"/>
    <x v="4"/>
    <n v="0"/>
    <n v="0"/>
    <n v="0"/>
    <n v="1.3"/>
    <n v="0.15"/>
    <n v="0"/>
    <n v="0"/>
    <n v="0"/>
    <n v="0"/>
    <n v="0"/>
    <n v="0"/>
  </r>
  <r>
    <x v="11"/>
    <n v="8"/>
    <x v="5"/>
    <n v="0"/>
    <n v="0"/>
    <n v="0"/>
    <n v="1.3"/>
    <n v="0.15"/>
    <n v="0"/>
    <n v="0"/>
    <n v="0"/>
    <n v="0"/>
    <n v="0"/>
    <n v="0"/>
  </r>
  <r>
    <x v="11"/>
    <n v="8"/>
    <x v="6"/>
    <n v="0"/>
    <n v="0"/>
    <n v="-1"/>
    <n v="1.3"/>
    <n v="0.15"/>
    <n v="0"/>
    <n v="-1"/>
    <n v="0"/>
    <n v="0"/>
    <n v="0"/>
    <n v="0"/>
  </r>
  <r>
    <x v="11"/>
    <n v="8"/>
    <x v="7"/>
    <n v="0"/>
    <n v="0"/>
    <n v="0"/>
    <n v="1.2"/>
    <n v="0.15"/>
    <n v="0"/>
    <n v="0"/>
    <n v="0"/>
    <n v="0"/>
    <n v="0"/>
    <n v="0"/>
  </r>
  <r>
    <x v="11"/>
    <n v="8"/>
    <x v="8"/>
    <n v="569"/>
    <n v="29"/>
    <n v="1"/>
    <n v="0.8"/>
    <n v="0.15"/>
    <n v="207.995"/>
    <n v="7.5209999999999999"/>
    <n v="1357.69"/>
    <n v="1277.873"/>
    <n v="1.1307197045727493E-4"/>
    <n v="2.4119779828548288E-3"/>
  </r>
  <r>
    <x v="11"/>
    <n v="8"/>
    <x v="9"/>
    <n v="796"/>
    <n v="44"/>
    <n v="3"/>
    <n v="0.6"/>
    <n v="0.15"/>
    <n v="449.91300000000001"/>
    <n v="18.379000000000001"/>
    <n v="3213.913"/>
    <n v="3068.3229999999999"/>
    <n v="2.714990672855418E-4"/>
    <n v="5.7914421231899226E-3"/>
  </r>
  <r>
    <x v="11"/>
    <n v="8"/>
    <x v="10"/>
    <n v="890"/>
    <n v="51"/>
    <n v="6"/>
    <n v="0.8"/>
    <n v="0.15"/>
    <n v="617.16200000000003"/>
    <n v="25.983000000000001"/>
    <n v="4309.1970000000001"/>
    <n v="4124.7969999999996"/>
    <n v="3.6498065498391166E-4"/>
    <n v="7.7855307591174145E-3"/>
  </r>
  <r>
    <x v="11"/>
    <n v="8"/>
    <x v="11"/>
    <n v="920"/>
    <n v="58"/>
    <n v="8"/>
    <n v="1"/>
    <n v="0.15"/>
    <n v="713.71400000000006"/>
    <n v="29.908999999999999"/>
    <n v="4886.8879999999999"/>
    <n v="4682.0169999999998"/>
    <n v="4.1428599548191323E-4"/>
    <n v="8.8372803239070048E-3"/>
  </r>
  <r>
    <x v="11"/>
    <n v="8"/>
    <x v="12"/>
    <n v="927"/>
    <n v="59"/>
    <n v="9"/>
    <n v="1.1000000000000001"/>
    <n v="0.15"/>
    <n v="737.25"/>
    <n v="31.064"/>
    <n v="5019.049"/>
    <n v="4809.4960000000001"/>
    <n v="4.2556591275219206E-4"/>
    <n v="9.0778962077048084E-3"/>
  </r>
  <r>
    <x v="11"/>
    <n v="8"/>
    <x v="13"/>
    <n v="906"/>
    <n v="58"/>
    <n v="9"/>
    <n v="0.9"/>
    <n v="0.15"/>
    <n v="685.62099999999998"/>
    <n v="30.602"/>
    <n v="4688.1099999999997"/>
    <n v="4490.2839999999997"/>
    <n v="3.9732059429440503E-4"/>
    <n v="8.4753853824013105E-3"/>
  </r>
  <r>
    <x v="11"/>
    <n v="8"/>
    <x v="14"/>
    <n v="837"/>
    <n v="55"/>
    <n v="8"/>
    <n v="0.6"/>
    <n v="0.15"/>
    <n v="560.48099999999999"/>
    <n v="27.178999999999998"/>
    <n v="3898.7510000000002"/>
    <n v="3728.8939999999998"/>
    <n v="3.2994937071705065E-4"/>
    <n v="7.0382661096990646E-3"/>
  </r>
  <r>
    <x v="11"/>
    <n v="8"/>
    <x v="15"/>
    <n v="698"/>
    <n v="45"/>
    <n v="6"/>
    <n v="0.6"/>
    <n v="0.15"/>
    <n v="366.55799999999999"/>
    <n v="18.46"/>
    <n v="2554.373"/>
    <n v="2432.1529999999998"/>
    <n v="2.1520787446293376E-4"/>
    <n v="4.5906748846984945E-3"/>
  </r>
  <r>
    <x v="11"/>
    <n v="8"/>
    <x v="16"/>
    <n v="340"/>
    <n v="21"/>
    <n v="5"/>
    <n v="0.9"/>
    <n v="0.15"/>
    <n v="115.342"/>
    <n v="8.2910000000000004"/>
    <n v="602.44399999999996"/>
    <n v="549.38900000000001"/>
    <n v="4.8612418274391754E-5"/>
    <n v="1.036968597053566E-3"/>
  </r>
  <r>
    <x v="11"/>
    <n v="8"/>
    <x v="17"/>
    <n v="0"/>
    <n v="0"/>
    <n v="3"/>
    <n v="1"/>
    <n v="0.15"/>
    <n v="0"/>
    <n v="3"/>
    <n v="0"/>
    <n v="0"/>
    <n v="0"/>
    <n v="0"/>
  </r>
  <r>
    <x v="11"/>
    <n v="8"/>
    <x v="18"/>
    <n v="0"/>
    <n v="0"/>
    <n v="2"/>
    <n v="0.9"/>
    <n v="0.15"/>
    <n v="0"/>
    <n v="2"/>
    <n v="0"/>
    <n v="0"/>
    <n v="0"/>
    <n v="0"/>
  </r>
  <r>
    <x v="11"/>
    <n v="8"/>
    <x v="19"/>
    <n v="0"/>
    <n v="0"/>
    <n v="1"/>
    <n v="0.7"/>
    <n v="0.15"/>
    <n v="0"/>
    <n v="1"/>
    <n v="0"/>
    <n v="0"/>
    <n v="0"/>
    <n v="0"/>
  </r>
  <r>
    <x v="11"/>
    <n v="8"/>
    <x v="20"/>
    <n v="0"/>
    <n v="0"/>
    <n v="1"/>
    <n v="0.7"/>
    <n v="0.15"/>
    <n v="0"/>
    <n v="1"/>
    <n v="0"/>
    <n v="0"/>
    <n v="0"/>
    <n v="0"/>
  </r>
  <r>
    <x v="11"/>
    <n v="8"/>
    <x v="21"/>
    <n v="0"/>
    <n v="0"/>
    <n v="0"/>
    <n v="0.7"/>
    <n v="0.15"/>
    <n v="0"/>
    <n v="0"/>
    <n v="0"/>
    <n v="0"/>
    <n v="0"/>
    <n v="0"/>
  </r>
  <r>
    <x v="11"/>
    <n v="8"/>
    <x v="22"/>
    <n v="0"/>
    <n v="0"/>
    <n v="0"/>
    <n v="0.7"/>
    <n v="0.15"/>
    <n v="0"/>
    <n v="0"/>
    <n v="0"/>
    <n v="0"/>
    <n v="0"/>
    <n v="0"/>
  </r>
  <r>
    <x v="11"/>
    <n v="8"/>
    <x v="23"/>
    <n v="0"/>
    <n v="0"/>
    <n v="0"/>
    <n v="0.7"/>
    <n v="0.15"/>
    <n v="0"/>
    <n v="0"/>
    <n v="0"/>
    <n v="0"/>
    <n v="0"/>
    <n v="0"/>
  </r>
  <r>
    <x v="11"/>
    <n v="9"/>
    <x v="0"/>
    <n v="0"/>
    <n v="0"/>
    <n v="0"/>
    <n v="0.7"/>
    <n v="0.15"/>
    <n v="0"/>
    <n v="0"/>
    <n v="0"/>
    <n v="0"/>
    <n v="0"/>
    <n v="0"/>
  </r>
  <r>
    <x v="11"/>
    <n v="9"/>
    <x v="1"/>
    <n v="0"/>
    <n v="0"/>
    <n v="0"/>
    <n v="0.8"/>
    <n v="0.15"/>
    <n v="0"/>
    <n v="0"/>
    <n v="0"/>
    <n v="0"/>
    <n v="0"/>
    <n v="0"/>
  </r>
  <r>
    <x v="11"/>
    <n v="9"/>
    <x v="2"/>
    <n v="0"/>
    <n v="0"/>
    <n v="0"/>
    <n v="0.8"/>
    <n v="0.15"/>
    <n v="0"/>
    <n v="0"/>
    <n v="0"/>
    <n v="0"/>
    <n v="0"/>
    <n v="0"/>
  </r>
  <r>
    <x v="11"/>
    <n v="9"/>
    <x v="3"/>
    <n v="0"/>
    <n v="0"/>
    <n v="0"/>
    <n v="0.7"/>
    <n v="0.15"/>
    <n v="0"/>
    <n v="0"/>
    <n v="0"/>
    <n v="0"/>
    <n v="0"/>
    <n v="0"/>
  </r>
  <r>
    <x v="11"/>
    <n v="9"/>
    <x v="4"/>
    <n v="0"/>
    <n v="0"/>
    <n v="0"/>
    <n v="0.7"/>
    <n v="0.15"/>
    <n v="0"/>
    <n v="0"/>
    <n v="0"/>
    <n v="0"/>
    <n v="0"/>
    <n v="0"/>
  </r>
  <r>
    <x v="11"/>
    <n v="9"/>
    <x v="5"/>
    <n v="0"/>
    <n v="0"/>
    <n v="0"/>
    <n v="0.7"/>
    <n v="0.15"/>
    <n v="0"/>
    <n v="0"/>
    <n v="0"/>
    <n v="0"/>
    <n v="0"/>
    <n v="0"/>
  </r>
  <r>
    <x v="11"/>
    <n v="9"/>
    <x v="6"/>
    <n v="0"/>
    <n v="0"/>
    <n v="0"/>
    <n v="0.8"/>
    <n v="0.15"/>
    <n v="0"/>
    <n v="0"/>
    <n v="0"/>
    <n v="0"/>
    <n v="0"/>
    <n v="0"/>
  </r>
  <r>
    <x v="11"/>
    <n v="9"/>
    <x v="7"/>
    <n v="0"/>
    <n v="0"/>
    <n v="0"/>
    <n v="0.7"/>
    <n v="0.15"/>
    <n v="0"/>
    <n v="0"/>
    <n v="0"/>
    <n v="0"/>
    <n v="0"/>
    <n v="0"/>
  </r>
  <r>
    <x v="11"/>
    <n v="9"/>
    <x v="8"/>
    <n v="465"/>
    <n v="33"/>
    <n v="2"/>
    <n v="0.7"/>
    <n v="0.15"/>
    <n v="182.30500000000001"/>
    <n v="7.8760000000000003"/>
    <n v="1186.0609999999999"/>
    <n v="1112.325"/>
    <n v="9.8423536250385083E-5"/>
    <n v="2.0995070791690546E-3"/>
  </r>
  <r>
    <x v="11"/>
    <n v="9"/>
    <x v="9"/>
    <n v="692"/>
    <n v="56"/>
    <n v="5"/>
    <n v="0.9"/>
    <n v="0.15"/>
    <n v="413.86099999999999"/>
    <n v="18.036000000000001"/>
    <n v="2951.74"/>
    <n v="2815.4389999999999"/>
    <n v="2.4912274962555716E-4"/>
    <n v="5.3141250187388068E-3"/>
  </r>
  <r>
    <x v="11"/>
    <n v="9"/>
    <x v="10"/>
    <n v="34"/>
    <n v="139"/>
    <n v="7"/>
    <n v="1.3"/>
    <n v="0.15"/>
    <n v="166.89099999999999"/>
    <n v="11.741"/>
    <n v="1172.4010000000001"/>
    <n v="1099.1500000000001"/>
    <n v="9.7257752787729092E-5"/>
    <n v="2.074639341980686E-3"/>
  </r>
  <r>
    <x v="11"/>
    <n v="9"/>
    <x v="11"/>
    <n v="23"/>
    <n v="159"/>
    <n v="8"/>
    <n v="1.5"/>
    <n v="0.15"/>
    <n v="173.33"/>
    <n v="12.695"/>
    <n v="1207.5319999999999"/>
    <n v="1133.0360000000001"/>
    <n v="1.0025613900522897E-4"/>
    <n v="2.1385989732797422E-3"/>
  </r>
  <r>
    <x v="11"/>
    <n v="9"/>
    <x v="12"/>
    <n v="817"/>
    <n v="83"/>
    <n v="8"/>
    <n v="1.5"/>
    <n v="0.15"/>
    <n v="691.64400000000001"/>
    <n v="26.827999999999999"/>
    <n v="4779.7089999999998"/>
    <n v="4578.6360000000004"/>
    <n v="4.0513837801300711E-4"/>
    <n v="8.6421492773589414E-3"/>
  </r>
  <r>
    <x v="11"/>
    <n v="9"/>
    <x v="13"/>
    <n v="792"/>
    <n v="80"/>
    <n v="8"/>
    <n v="1.3"/>
    <n v="0.15"/>
    <n v="638.96699999999998"/>
    <n v="26.225999999999999"/>
    <n v="4436.2780000000002"/>
    <n v="4247.375"/>
    <n v="3.7582690965453378E-4"/>
    <n v="8.0168960334305733E-3"/>
  </r>
  <r>
    <x v="11"/>
    <n v="9"/>
    <x v="14"/>
    <n v="750"/>
    <n v="67"/>
    <n v="7"/>
    <n v="0.8"/>
    <n v="0.15"/>
    <n v="523.678"/>
    <n v="23.957999999999998"/>
    <n v="3682.13"/>
    <n v="3519.9490000000001"/>
    <n v="3.1146097408671629E-4"/>
    <n v="6.6438836165815156E-3"/>
  </r>
  <r>
    <x v="11"/>
    <n v="9"/>
    <x v="15"/>
    <n v="618"/>
    <n v="50"/>
    <n v="4"/>
    <n v="0.5"/>
    <n v="0.15"/>
    <n v="340.21199999999999"/>
    <n v="15.901"/>
    <n v="2390.2539999999999"/>
    <n v="2273.85"/>
    <n v="2.012005105548631E-4"/>
    <n v="4.2918788770984692E-3"/>
  </r>
  <r>
    <x v="11"/>
    <n v="9"/>
    <x v="16"/>
    <n v="285"/>
    <n v="21"/>
    <n v="2"/>
    <n v="0.7"/>
    <n v="0.15"/>
    <n v="104.16800000000001"/>
    <n v="5.1470000000000002"/>
    <n v="554.11500000000001"/>
    <n v="502.77199999999999"/>
    <n v="4.4487535718138676E-5"/>
    <n v="9.489792760281248E-4"/>
  </r>
  <r>
    <x v="11"/>
    <n v="9"/>
    <x v="17"/>
    <n v="0"/>
    <n v="0"/>
    <n v="1"/>
    <n v="0.8"/>
    <n v="0.15"/>
    <n v="0"/>
    <n v="1"/>
    <n v="0"/>
    <n v="0"/>
    <n v="0"/>
    <n v="0"/>
  </r>
  <r>
    <x v="11"/>
    <n v="9"/>
    <x v="18"/>
    <n v="0"/>
    <n v="0"/>
    <n v="1"/>
    <n v="0.6"/>
    <n v="0.15"/>
    <n v="0"/>
    <n v="1"/>
    <n v="0"/>
    <n v="0"/>
    <n v="0"/>
    <n v="0"/>
  </r>
  <r>
    <x v="11"/>
    <n v="9"/>
    <x v="19"/>
    <n v="0"/>
    <n v="0"/>
    <n v="0"/>
    <n v="0.6"/>
    <n v="0.15"/>
    <n v="0"/>
    <n v="0"/>
    <n v="0"/>
    <n v="0"/>
    <n v="0"/>
    <n v="0"/>
  </r>
  <r>
    <x v="11"/>
    <n v="9"/>
    <x v="20"/>
    <n v="0"/>
    <n v="0"/>
    <n v="0"/>
    <n v="0.6"/>
    <n v="0.15"/>
    <n v="0"/>
    <n v="0"/>
    <n v="0"/>
    <n v="0"/>
    <n v="0"/>
    <n v="0"/>
  </r>
  <r>
    <x v="11"/>
    <n v="9"/>
    <x v="21"/>
    <n v="0"/>
    <n v="0"/>
    <n v="0"/>
    <n v="0.6"/>
    <n v="0.15"/>
    <n v="0"/>
    <n v="0"/>
    <n v="0"/>
    <n v="0"/>
    <n v="0"/>
    <n v="0"/>
  </r>
  <r>
    <x v="11"/>
    <n v="9"/>
    <x v="22"/>
    <n v="0"/>
    <n v="0"/>
    <n v="0"/>
    <n v="0.6"/>
    <n v="0.15"/>
    <n v="0"/>
    <n v="0"/>
    <n v="0"/>
    <n v="0"/>
    <n v="0"/>
    <n v="0"/>
  </r>
  <r>
    <x v="11"/>
    <n v="9"/>
    <x v="23"/>
    <n v="0"/>
    <n v="0"/>
    <n v="0"/>
    <n v="0.6"/>
    <n v="0.15"/>
    <n v="0"/>
    <n v="0"/>
    <n v="0"/>
    <n v="0"/>
    <n v="0"/>
    <n v="0"/>
  </r>
  <r>
    <x v="11"/>
    <n v="10"/>
    <x v="0"/>
    <n v="0"/>
    <n v="0"/>
    <n v="0"/>
    <n v="0.6"/>
    <n v="0.15"/>
    <n v="0"/>
    <n v="0"/>
    <n v="0"/>
    <n v="0"/>
    <n v="0"/>
    <n v="0"/>
  </r>
  <r>
    <x v="11"/>
    <n v="10"/>
    <x v="1"/>
    <n v="0"/>
    <n v="0"/>
    <n v="0"/>
    <n v="0.6"/>
    <n v="0.15"/>
    <n v="0"/>
    <n v="0"/>
    <n v="0"/>
    <n v="0"/>
    <n v="0"/>
    <n v="0"/>
  </r>
  <r>
    <x v="11"/>
    <n v="10"/>
    <x v="2"/>
    <n v="0"/>
    <n v="0"/>
    <n v="0"/>
    <n v="0.7"/>
    <n v="0.15"/>
    <n v="0"/>
    <n v="0"/>
    <n v="0"/>
    <n v="0"/>
    <n v="0"/>
    <n v="0"/>
  </r>
  <r>
    <x v="11"/>
    <n v="10"/>
    <x v="3"/>
    <n v="0"/>
    <n v="0"/>
    <n v="0"/>
    <n v="0.7"/>
    <n v="0.15"/>
    <n v="0"/>
    <n v="0"/>
    <n v="0"/>
    <n v="0"/>
    <n v="0"/>
    <n v="0"/>
  </r>
  <r>
    <x v="11"/>
    <n v="10"/>
    <x v="4"/>
    <n v="0"/>
    <n v="0"/>
    <n v="0"/>
    <n v="0.7"/>
    <n v="0.15"/>
    <n v="0"/>
    <n v="0"/>
    <n v="0"/>
    <n v="0"/>
    <n v="0"/>
    <n v="0"/>
  </r>
  <r>
    <x v="11"/>
    <n v="10"/>
    <x v="5"/>
    <n v="0"/>
    <n v="0"/>
    <n v="-1"/>
    <n v="0.7"/>
    <n v="0.15"/>
    <n v="0"/>
    <n v="-1"/>
    <n v="0"/>
    <n v="0"/>
    <n v="0"/>
    <n v="0"/>
  </r>
  <r>
    <x v="11"/>
    <n v="10"/>
    <x v="6"/>
    <n v="0"/>
    <n v="0"/>
    <n v="-1"/>
    <n v="0.7"/>
    <n v="0.15"/>
    <n v="0"/>
    <n v="-1"/>
    <n v="0"/>
    <n v="0"/>
    <n v="0"/>
    <n v="0"/>
  </r>
  <r>
    <x v="11"/>
    <n v="10"/>
    <x v="7"/>
    <n v="0"/>
    <n v="0"/>
    <n v="0"/>
    <n v="0.7"/>
    <n v="0.15"/>
    <n v="0"/>
    <n v="0"/>
    <n v="0"/>
    <n v="0"/>
    <n v="0"/>
    <n v="0"/>
  </r>
  <r>
    <x v="11"/>
    <n v="10"/>
    <x v="8"/>
    <n v="0"/>
    <n v="18"/>
    <n v="1"/>
    <n v="0.7"/>
    <n v="0.15"/>
    <n v="16.638999999999999"/>
    <n v="1.5449999999999999"/>
    <n v="107.24299999999999"/>
    <n v="71.733999999999995"/>
    <n v="6.3473480766728454E-6"/>
    <n v="1.3539751495031843E-4"/>
  </r>
  <r>
    <x v="11"/>
    <n v="10"/>
    <x v="9"/>
    <n v="0"/>
    <n v="66"/>
    <n v="4"/>
    <n v="0.9"/>
    <n v="0.15"/>
    <n v="62.68"/>
    <n v="5.9660000000000002"/>
    <n v="435.06400000000002"/>
    <n v="387.93900000000002"/>
    <n v="3.4326593602983062E-5"/>
    <n v="7.322326449425877E-4"/>
  </r>
  <r>
    <x v="11"/>
    <n v="10"/>
    <x v="10"/>
    <n v="78"/>
    <n v="148"/>
    <n v="5"/>
    <n v="1.1000000000000001"/>
    <n v="0.15"/>
    <n v="205.01"/>
    <n v="11.117000000000001"/>
    <n v="1457.1949999999999"/>
    <n v="1373.8520000000001"/>
    <n v="1.2156462555877468E-4"/>
    <n v="2.5931377967145972E-3"/>
  </r>
  <r>
    <x v="11"/>
    <n v="10"/>
    <x v="11"/>
    <n v="0"/>
    <n v="53"/>
    <n v="4"/>
    <n v="1.1000000000000001"/>
    <n v="0.15"/>
    <n v="49.094000000000001"/>
    <n v="5.4610000000000003"/>
    <n v="335.387"/>
    <n v="291.79500000000002"/>
    <n v="2.5819338556789711E-5"/>
    <n v="5.5076139452600126E-4"/>
  </r>
  <r>
    <x v="11"/>
    <n v="10"/>
    <x v="12"/>
    <n v="0"/>
    <n v="68"/>
    <n v="4"/>
    <n v="1"/>
    <n v="0.15"/>
    <n v="63.033999999999999"/>
    <n v="5.9219999999999997"/>
    <n v="433.40600000000001"/>
    <n v="386.34"/>
    <n v="3.4185106866225042E-5"/>
    <n v="7.2921454158287593E-4"/>
  </r>
  <r>
    <x v="11"/>
    <n v="10"/>
    <x v="13"/>
    <n v="39"/>
    <n v="161"/>
    <n v="4"/>
    <n v="0.9"/>
    <n v="0.15"/>
    <n v="195.63399999999999"/>
    <n v="10.131"/>
    <n v="1384.9880000000001"/>
    <n v="1304.204"/>
    <n v="1.1540185617683429E-4"/>
    <n v="2.4616775948401747E-3"/>
  </r>
  <r>
    <x v="11"/>
    <n v="10"/>
    <x v="14"/>
    <n v="0"/>
    <n v="94"/>
    <n v="4"/>
    <n v="0.7"/>
    <n v="0.15"/>
    <n v="90.290999999999997"/>
    <n v="6.9870000000000001"/>
    <n v="631.70899999999995"/>
    <n v="577.61699999999996"/>
    <n v="5.1110159115670933E-5"/>
    <n v="1.0902487856951806E-3"/>
  </r>
  <r>
    <x v="11"/>
    <n v="10"/>
    <x v="15"/>
    <n v="154"/>
    <n v="80"/>
    <n v="3"/>
    <n v="0.5"/>
    <n v="0.15"/>
    <n v="164.077"/>
    <n v="8.74"/>
    <n v="1161.7529999999999"/>
    <n v="1088.8789999999999"/>
    <n v="9.6348928351680529E-5"/>
    <n v="2.0552528881923188E-3"/>
  </r>
  <r>
    <x v="11"/>
    <n v="10"/>
    <x v="16"/>
    <n v="24"/>
    <n v="21"/>
    <n v="1"/>
    <n v="0.4"/>
    <n v="0.15"/>
    <n v="30.061"/>
    <n v="2.0190000000000001"/>
    <n v="167.15"/>
    <n v="129.51900000000001"/>
    <n v="1.1460425677399703E-5"/>
    <n v="2.4446637213664782E-4"/>
  </r>
  <r>
    <x v="11"/>
    <n v="10"/>
    <x v="17"/>
    <n v="0"/>
    <n v="0"/>
    <n v="1"/>
    <n v="0.4"/>
    <n v="0.15"/>
    <n v="0"/>
    <n v="1"/>
    <n v="0"/>
    <n v="0"/>
    <n v="0"/>
    <n v="0"/>
  </r>
  <r>
    <x v="11"/>
    <n v="10"/>
    <x v="18"/>
    <n v="0"/>
    <n v="0"/>
    <n v="0"/>
    <n v="0.4"/>
    <n v="0.15"/>
    <n v="0"/>
    <n v="0"/>
    <n v="0"/>
    <n v="0"/>
    <n v="0"/>
    <n v="0"/>
  </r>
  <r>
    <x v="11"/>
    <n v="10"/>
    <x v="19"/>
    <n v="0"/>
    <n v="0"/>
    <n v="0"/>
    <n v="0.4"/>
    <n v="0.15"/>
    <n v="0"/>
    <n v="0"/>
    <n v="0"/>
    <n v="0"/>
    <n v="0"/>
    <n v="0"/>
  </r>
  <r>
    <x v="11"/>
    <n v="10"/>
    <x v="20"/>
    <n v="0"/>
    <n v="0"/>
    <n v="0"/>
    <n v="0.5"/>
    <n v="0.15"/>
    <n v="0"/>
    <n v="0"/>
    <n v="0"/>
    <n v="0"/>
    <n v="0"/>
    <n v="0"/>
  </r>
  <r>
    <x v="11"/>
    <n v="10"/>
    <x v="21"/>
    <n v="0"/>
    <n v="0"/>
    <n v="0"/>
    <n v="0.6"/>
    <n v="0.15"/>
    <n v="0"/>
    <n v="0"/>
    <n v="0"/>
    <n v="0"/>
    <n v="0"/>
    <n v="0"/>
  </r>
  <r>
    <x v="11"/>
    <n v="10"/>
    <x v="22"/>
    <n v="0"/>
    <n v="0"/>
    <n v="0"/>
    <n v="0.5"/>
    <n v="0.15"/>
    <n v="0"/>
    <n v="0"/>
    <n v="0"/>
    <n v="0"/>
    <n v="0"/>
    <n v="0"/>
  </r>
  <r>
    <x v="11"/>
    <n v="10"/>
    <x v="23"/>
    <n v="0"/>
    <n v="0"/>
    <n v="0"/>
    <n v="0.5"/>
    <n v="0.15"/>
    <n v="0"/>
    <n v="0"/>
    <n v="0"/>
    <n v="0"/>
    <n v="0"/>
    <n v="0"/>
  </r>
  <r>
    <x v="11"/>
    <n v="11"/>
    <x v="0"/>
    <n v="0"/>
    <n v="0"/>
    <n v="0"/>
    <n v="0.5"/>
    <n v="0.15"/>
    <n v="0"/>
    <n v="0"/>
    <n v="0"/>
    <n v="0"/>
    <n v="0"/>
    <n v="0"/>
  </r>
  <r>
    <x v="11"/>
    <n v="11"/>
    <x v="1"/>
    <n v="0"/>
    <n v="0"/>
    <n v="0"/>
    <n v="0.5"/>
    <n v="0.15"/>
    <n v="0"/>
    <n v="0"/>
    <n v="0"/>
    <n v="0"/>
    <n v="0"/>
    <n v="0"/>
  </r>
  <r>
    <x v="11"/>
    <n v="11"/>
    <x v="2"/>
    <n v="0"/>
    <n v="0"/>
    <n v="-1"/>
    <n v="0.5"/>
    <n v="0.15"/>
    <n v="0"/>
    <n v="-1"/>
    <n v="0"/>
    <n v="0"/>
    <n v="0"/>
    <n v="0"/>
  </r>
  <r>
    <x v="11"/>
    <n v="11"/>
    <x v="3"/>
    <n v="0"/>
    <n v="0"/>
    <n v="-1"/>
    <n v="0.5"/>
    <n v="0.15"/>
    <n v="0"/>
    <n v="-1"/>
    <n v="0"/>
    <n v="0"/>
    <n v="0"/>
    <n v="0"/>
  </r>
  <r>
    <x v="11"/>
    <n v="11"/>
    <x v="4"/>
    <n v="0"/>
    <n v="0"/>
    <n v="-2"/>
    <n v="0.5"/>
    <n v="0.15"/>
    <n v="0"/>
    <n v="-2"/>
    <n v="0"/>
    <n v="0"/>
    <n v="0"/>
    <n v="0"/>
  </r>
  <r>
    <x v="11"/>
    <n v="11"/>
    <x v="5"/>
    <n v="0"/>
    <n v="0"/>
    <n v="-2"/>
    <n v="0.6"/>
    <n v="0.15"/>
    <n v="0"/>
    <n v="-2"/>
    <n v="0"/>
    <n v="0"/>
    <n v="0"/>
    <n v="0"/>
  </r>
  <r>
    <x v="11"/>
    <n v="11"/>
    <x v="6"/>
    <n v="0"/>
    <n v="0"/>
    <n v="-2"/>
    <n v="0.6"/>
    <n v="0.15"/>
    <n v="0"/>
    <n v="-2"/>
    <n v="0"/>
    <n v="0"/>
    <n v="0"/>
    <n v="0"/>
  </r>
  <r>
    <x v="11"/>
    <n v="11"/>
    <x v="7"/>
    <n v="0"/>
    <n v="0"/>
    <n v="-2"/>
    <n v="0.6"/>
    <n v="0.15"/>
    <n v="0"/>
    <n v="-2"/>
    <n v="0"/>
    <n v="0"/>
    <n v="0"/>
    <n v="0"/>
  </r>
  <r>
    <x v="11"/>
    <n v="11"/>
    <x v="8"/>
    <n v="0"/>
    <n v="12"/>
    <n v="-1"/>
    <n v="0.7"/>
    <n v="0.15"/>
    <n v="11.082000000000001"/>
    <n v="-0.63700000000000001"/>
    <n v="70.742999999999995"/>
    <n v="36.527999999999999"/>
    <n v="3.2321623016241351E-6"/>
    <n v="6.8946391196716094E-5"/>
  </r>
  <r>
    <x v="11"/>
    <n v="11"/>
    <x v="9"/>
    <n v="0"/>
    <n v="60"/>
    <n v="0"/>
    <n v="0.8"/>
    <n v="0.15"/>
    <n v="56.402000000000001"/>
    <n v="1.8160000000000001"/>
    <n v="396.42599999999999"/>
    <n v="350.67099999999999"/>
    <n v="3.1028952761520945E-5"/>
    <n v="6.6188950797589868E-4"/>
  </r>
  <r>
    <x v="11"/>
    <n v="11"/>
    <x v="10"/>
    <n v="0"/>
    <n v="24"/>
    <n v="2"/>
    <n v="0.9"/>
    <n v="0.15"/>
    <n v="22.193999999999999"/>
    <n v="2.6960000000000002"/>
    <n v="149.28200000000001"/>
    <n v="112.28400000000001"/>
    <n v="9.9353950907677502E-6"/>
    <n v="2.119354081562656E-4"/>
  </r>
  <r>
    <x v="11"/>
    <n v="11"/>
    <x v="11"/>
    <n v="0"/>
    <n v="75"/>
    <n v="3"/>
    <n v="1.1000000000000001"/>
    <n v="0.15"/>
    <n v="69.543000000000006"/>
    <n v="5.069"/>
    <n v="482.31599999999997"/>
    <n v="433.51799999999997"/>
    <n v="3.8359629234436369E-5"/>
    <n v="8.1826274690149925E-4"/>
  </r>
  <r>
    <x v="11"/>
    <n v="11"/>
    <x v="12"/>
    <n v="0"/>
    <n v="107"/>
    <n v="4"/>
    <n v="1.2"/>
    <n v="0.15"/>
    <n v="101.47799999999999"/>
    <n v="6.9450000000000003"/>
    <n v="707.32600000000002"/>
    <n v="650.55399999999997"/>
    <n v="5.7563954061837153E-5"/>
    <n v="1.2279169562688468E-3"/>
  </r>
  <r>
    <x v="11"/>
    <n v="11"/>
    <x v="13"/>
    <n v="0"/>
    <n v="115"/>
    <n v="4"/>
    <n v="1.2"/>
    <n v="0.15"/>
    <n v="110.435"/>
    <n v="7.2069999999999999"/>
    <n v="773.28700000000003"/>
    <n v="714.178"/>
    <n v="6.3193692735691011E-5"/>
    <n v="1.3480068925779758E-3"/>
  </r>
  <r>
    <x v="11"/>
    <n v="11"/>
    <x v="14"/>
    <n v="0"/>
    <n v="88"/>
    <n v="3"/>
    <n v="1.2"/>
    <n v="0.15"/>
    <n v="83.941999999999993"/>
    <n v="5.4409999999999998"/>
    <n v="589.32000000000005"/>
    <n v="536.72900000000004"/>
    <n v="4.749220433608247E-5"/>
    <n v="1.0130729194213271E-3"/>
  </r>
  <r>
    <x v="11"/>
    <n v="11"/>
    <x v="15"/>
    <n v="0"/>
    <n v="67"/>
    <n v="2"/>
    <n v="1"/>
    <n v="0.15"/>
    <n v="65.465000000000003"/>
    <n v="4"/>
    <n v="457.387"/>
    <n v="409.47199999999998"/>
    <n v="3.6231930627755087E-5"/>
    <n v="7.7287605935451515E-4"/>
  </r>
  <r>
    <x v="11"/>
    <n v="11"/>
    <x v="16"/>
    <n v="0"/>
    <n v="14"/>
    <n v="0"/>
    <n v="0.7"/>
    <n v="0.15"/>
    <n v="12.946"/>
    <n v="0.40699999999999997"/>
    <n v="72.19"/>
    <n v="37.923999999999999"/>
    <n v="3.3556866821833577E-6"/>
    <n v="7.1581333216827115E-5"/>
  </r>
  <r>
    <x v="11"/>
    <n v="11"/>
    <x v="17"/>
    <n v="0"/>
    <n v="0"/>
    <n v="0"/>
    <n v="0.6"/>
    <n v="0.15"/>
    <n v="0"/>
    <n v="0"/>
    <n v="0"/>
    <n v="0"/>
    <n v="0"/>
    <n v="0"/>
  </r>
  <r>
    <x v="11"/>
    <n v="11"/>
    <x v="18"/>
    <n v="0"/>
    <n v="0"/>
    <n v="-1"/>
    <n v="0.7"/>
    <n v="0.15"/>
    <n v="0"/>
    <n v="-1"/>
    <n v="0"/>
    <n v="0"/>
    <n v="0"/>
    <n v="0"/>
  </r>
  <r>
    <x v="11"/>
    <n v="11"/>
    <x v="19"/>
    <n v="0"/>
    <n v="0"/>
    <n v="-2"/>
    <n v="0.7"/>
    <n v="0.15"/>
    <n v="0"/>
    <n v="-2"/>
    <n v="0"/>
    <n v="0"/>
    <n v="0"/>
    <n v="0"/>
  </r>
  <r>
    <x v="11"/>
    <n v="11"/>
    <x v="20"/>
    <n v="0"/>
    <n v="0"/>
    <n v="-2"/>
    <n v="0.7"/>
    <n v="0.15"/>
    <n v="0"/>
    <n v="-2"/>
    <n v="0"/>
    <n v="0"/>
    <n v="0"/>
    <n v="0"/>
  </r>
  <r>
    <x v="11"/>
    <n v="11"/>
    <x v="21"/>
    <n v="0"/>
    <n v="0"/>
    <n v="-2"/>
    <n v="0.6"/>
    <n v="0.15"/>
    <n v="0"/>
    <n v="-2"/>
    <n v="0"/>
    <n v="0"/>
    <n v="0"/>
    <n v="0"/>
  </r>
  <r>
    <x v="11"/>
    <n v="11"/>
    <x v="22"/>
    <n v="0"/>
    <n v="0"/>
    <n v="-2"/>
    <n v="0.6"/>
    <n v="0.15"/>
    <n v="0"/>
    <n v="-2"/>
    <n v="0"/>
    <n v="0"/>
    <n v="0"/>
    <n v="0"/>
  </r>
  <r>
    <x v="11"/>
    <n v="11"/>
    <x v="23"/>
    <n v="0"/>
    <n v="0"/>
    <n v="-2"/>
    <n v="0.6"/>
    <n v="0.15"/>
    <n v="0"/>
    <n v="-2"/>
    <n v="0"/>
    <n v="0"/>
    <n v="0"/>
    <n v="0"/>
  </r>
  <r>
    <x v="11"/>
    <n v="12"/>
    <x v="0"/>
    <n v="0"/>
    <n v="0"/>
    <n v="-2"/>
    <n v="0.6"/>
    <n v="0.15"/>
    <n v="0"/>
    <n v="-2"/>
    <n v="0"/>
    <n v="0"/>
    <n v="0"/>
    <n v="0"/>
  </r>
  <r>
    <x v="11"/>
    <n v="12"/>
    <x v="1"/>
    <n v="0"/>
    <n v="0"/>
    <n v="-2"/>
    <n v="0.6"/>
    <n v="0.15"/>
    <n v="0"/>
    <n v="-2"/>
    <n v="0"/>
    <n v="0"/>
    <n v="0"/>
    <n v="0"/>
  </r>
  <r>
    <x v="11"/>
    <n v="12"/>
    <x v="2"/>
    <n v="0"/>
    <n v="0"/>
    <n v="-2"/>
    <n v="0.6"/>
    <n v="0.15"/>
    <n v="0"/>
    <n v="-2"/>
    <n v="0"/>
    <n v="0"/>
    <n v="0"/>
    <n v="0"/>
  </r>
  <r>
    <x v="11"/>
    <n v="12"/>
    <x v="3"/>
    <n v="0"/>
    <n v="0"/>
    <n v="-2"/>
    <n v="0.6"/>
    <n v="0.15"/>
    <n v="0"/>
    <n v="-2"/>
    <n v="0"/>
    <n v="0"/>
    <n v="0"/>
    <n v="0"/>
  </r>
  <r>
    <x v="11"/>
    <n v="12"/>
    <x v="4"/>
    <n v="0"/>
    <n v="0"/>
    <n v="-2"/>
    <n v="0.6"/>
    <n v="0.15"/>
    <n v="0"/>
    <n v="-2"/>
    <n v="0"/>
    <n v="0"/>
    <n v="0"/>
    <n v="0"/>
  </r>
  <r>
    <x v="11"/>
    <n v="12"/>
    <x v="5"/>
    <n v="0"/>
    <n v="0"/>
    <n v="-2"/>
    <n v="0.6"/>
    <n v="0.15"/>
    <n v="0"/>
    <n v="-2"/>
    <n v="0"/>
    <n v="0"/>
    <n v="0"/>
    <n v="0"/>
  </r>
  <r>
    <x v="11"/>
    <n v="12"/>
    <x v="6"/>
    <n v="0"/>
    <n v="0"/>
    <n v="-1"/>
    <n v="0.6"/>
    <n v="0.15"/>
    <n v="0"/>
    <n v="-1"/>
    <n v="0"/>
    <n v="0"/>
    <n v="0"/>
    <n v="0"/>
  </r>
  <r>
    <x v="11"/>
    <n v="12"/>
    <x v="7"/>
    <n v="0"/>
    <n v="0"/>
    <n v="-1"/>
    <n v="0.6"/>
    <n v="0.15"/>
    <n v="0"/>
    <n v="-1"/>
    <n v="0"/>
    <n v="0"/>
    <n v="0"/>
    <n v="0"/>
  </r>
  <r>
    <x v="11"/>
    <n v="12"/>
    <x v="8"/>
    <n v="416"/>
    <n v="32"/>
    <n v="0"/>
    <n v="0.8"/>
    <n v="0.15"/>
    <n v="160.53899999999999"/>
    <n v="5.024"/>
    <n v="1042.9770000000001"/>
    <n v="974.31100000000004"/>
    <n v="8.6211434632547988E-5"/>
    <n v="1.8390064430919748E-3"/>
  </r>
  <r>
    <x v="11"/>
    <n v="12"/>
    <x v="9"/>
    <n v="0"/>
    <n v="11"/>
    <n v="1"/>
    <n v="1.1000000000000001"/>
    <n v="0.15"/>
    <n v="10.159000000000001"/>
    <n v="1.3029999999999999"/>
    <n v="66.725999999999999"/>
    <n v="32.652999999999999"/>
    <n v="2.8892848126076673E-6"/>
    <n v="6.1632350847195855E-5"/>
  </r>
  <r>
    <x v="11"/>
    <n v="12"/>
    <x v="10"/>
    <n v="0"/>
    <n v="79"/>
    <n v="2"/>
    <n v="1.4"/>
    <n v="0.15"/>
    <n v="74.105999999999995"/>
    <n v="4.0549999999999997"/>
    <n v="519.87099999999998"/>
    <n v="469.74099999999999"/>
    <n v="4.1564803759505659E-5"/>
    <n v="8.8663345234167243E-4"/>
  </r>
  <r>
    <x v="11"/>
    <n v="12"/>
    <x v="11"/>
    <n v="0"/>
    <n v="111"/>
    <n v="3"/>
    <n v="1.4"/>
    <n v="0.15"/>
    <n v="105.947"/>
    <n v="5.9340000000000002"/>
    <n v="743.64300000000003"/>
    <n v="685.58399999999995"/>
    <n v="6.0663566562546015E-5"/>
    <n v="1.2940358810285097E-3"/>
  </r>
  <r>
    <x v="11"/>
    <n v="12"/>
    <x v="12"/>
    <n v="0"/>
    <n v="68"/>
    <n v="3"/>
    <n v="1.2"/>
    <n v="0.15"/>
    <n v="63.033999999999999"/>
    <n v="4.8289999999999997"/>
    <n v="435.39499999999998"/>
    <n v="388.25900000000001"/>
    <n v="3.435490864723733E-5"/>
    <n v="7.3283664311338682E-4"/>
  </r>
  <r>
    <x v="11"/>
    <n v="12"/>
    <x v="13"/>
    <n v="0"/>
    <n v="111"/>
    <n v="3"/>
    <n v="1.1000000000000001"/>
    <n v="0.15"/>
    <n v="106.253"/>
    <n v="6.1619999999999999"/>
    <n v="746.06"/>
    <n v="687.91600000000005"/>
    <n v="6.0869912447548964E-5"/>
    <n v="1.2984375176982082E-3"/>
  </r>
  <r>
    <x v="11"/>
    <n v="12"/>
    <x v="14"/>
    <n v="66"/>
    <n v="132"/>
    <n v="3"/>
    <n v="0.9"/>
    <n v="0.15"/>
    <n v="178.12899999999999"/>
    <n v="8.5939999999999994"/>
    <n v="1274.6890000000001"/>
    <n v="1197.8130000000001"/>
    <n v="1.0598790032291148E-4"/>
    <n v="2.2608651904980318E-3"/>
  </r>
  <r>
    <x v="11"/>
    <n v="12"/>
    <x v="15"/>
    <n v="0"/>
    <n v="69"/>
    <n v="2"/>
    <n v="0.6"/>
    <n v="0.15"/>
    <n v="67.751999999999995"/>
    <n v="4.3040000000000003"/>
    <n v="473.40499999999997"/>
    <n v="424.92200000000003"/>
    <n v="3.7599016358156227E-5"/>
    <n v="8.0203784603840884E-4"/>
  </r>
  <r>
    <x v="11"/>
    <n v="12"/>
    <x v="16"/>
    <n v="0"/>
    <n v="14"/>
    <n v="0"/>
    <n v="0.4"/>
    <n v="0.15"/>
    <n v="12.946"/>
    <n v="0.443"/>
    <n v="72.177999999999997"/>
    <n v="37.911000000000001"/>
    <n v="3.3545363835105285E-6"/>
    <n v="7.1556795791138407E-5"/>
  </r>
  <r>
    <x v="11"/>
    <n v="12"/>
    <x v="17"/>
    <n v="0"/>
    <n v="0"/>
    <n v="0"/>
    <n v="0.5"/>
    <n v="0.15"/>
    <n v="0"/>
    <n v="0"/>
    <n v="0"/>
    <n v="0"/>
    <n v="0"/>
    <n v="0"/>
  </r>
  <r>
    <x v="11"/>
    <n v="12"/>
    <x v="18"/>
    <n v="0"/>
    <n v="0"/>
    <n v="0"/>
    <n v="0.5"/>
    <n v="0.15"/>
    <n v="0"/>
    <n v="0"/>
    <n v="0"/>
    <n v="0"/>
    <n v="0"/>
    <n v="0"/>
  </r>
  <r>
    <x v="11"/>
    <n v="12"/>
    <x v="19"/>
    <n v="0"/>
    <n v="0"/>
    <n v="0"/>
    <n v="0.6"/>
    <n v="0.15"/>
    <n v="0"/>
    <n v="0"/>
    <n v="0"/>
    <n v="0"/>
    <n v="0"/>
    <n v="0"/>
  </r>
  <r>
    <x v="11"/>
    <n v="12"/>
    <x v="20"/>
    <n v="0"/>
    <n v="0"/>
    <n v="0"/>
    <n v="0.5"/>
    <n v="0.15"/>
    <n v="0"/>
    <n v="0"/>
    <n v="0"/>
    <n v="0"/>
    <n v="0"/>
    <n v="0"/>
  </r>
  <r>
    <x v="11"/>
    <n v="12"/>
    <x v="21"/>
    <n v="0"/>
    <n v="0"/>
    <n v="0"/>
    <n v="0.5"/>
    <n v="0.15"/>
    <n v="0"/>
    <n v="0"/>
    <n v="0"/>
    <n v="0"/>
    <n v="0"/>
    <n v="0"/>
  </r>
  <r>
    <x v="11"/>
    <n v="12"/>
    <x v="22"/>
    <n v="0"/>
    <n v="0"/>
    <n v="0"/>
    <n v="0.5"/>
    <n v="0.15"/>
    <n v="0"/>
    <n v="0"/>
    <n v="0"/>
    <n v="0"/>
    <n v="0"/>
    <n v="0"/>
  </r>
  <r>
    <x v="11"/>
    <n v="12"/>
    <x v="23"/>
    <n v="0"/>
    <n v="0"/>
    <n v="0"/>
    <n v="0.5"/>
    <n v="0.15"/>
    <n v="0"/>
    <n v="0"/>
    <n v="0"/>
    <n v="0"/>
    <n v="0"/>
    <n v="0"/>
  </r>
  <r>
    <x v="11"/>
    <n v="13"/>
    <x v="0"/>
    <n v="0"/>
    <n v="0"/>
    <n v="0"/>
    <n v="0.5"/>
    <n v="0.15"/>
    <n v="0"/>
    <n v="0"/>
    <n v="0"/>
    <n v="0"/>
    <n v="0"/>
    <n v="0"/>
  </r>
  <r>
    <x v="11"/>
    <n v="13"/>
    <x v="1"/>
    <n v="0"/>
    <n v="0"/>
    <n v="0"/>
    <n v="0.5"/>
    <n v="0.15"/>
    <n v="0"/>
    <n v="0"/>
    <n v="0"/>
    <n v="0"/>
    <n v="0"/>
    <n v="0"/>
  </r>
  <r>
    <x v="11"/>
    <n v="13"/>
    <x v="2"/>
    <n v="0"/>
    <n v="0"/>
    <n v="0"/>
    <n v="0.5"/>
    <n v="0.15"/>
    <n v="0"/>
    <n v="0"/>
    <n v="0"/>
    <n v="0"/>
    <n v="0"/>
    <n v="0"/>
  </r>
  <r>
    <x v="11"/>
    <n v="13"/>
    <x v="3"/>
    <n v="0"/>
    <n v="0"/>
    <n v="0"/>
    <n v="0.5"/>
    <n v="0.15"/>
    <n v="0"/>
    <n v="0"/>
    <n v="0"/>
    <n v="0"/>
    <n v="0"/>
    <n v="0"/>
  </r>
  <r>
    <x v="11"/>
    <n v="13"/>
    <x v="4"/>
    <n v="0"/>
    <n v="0"/>
    <n v="0"/>
    <n v="0.5"/>
    <n v="0.15"/>
    <n v="0"/>
    <n v="0"/>
    <n v="0"/>
    <n v="0"/>
    <n v="0"/>
    <n v="0"/>
  </r>
  <r>
    <x v="11"/>
    <n v="13"/>
    <x v="5"/>
    <n v="0"/>
    <n v="0"/>
    <n v="0"/>
    <n v="0.6"/>
    <n v="0.15"/>
    <n v="0"/>
    <n v="0"/>
    <n v="0"/>
    <n v="0"/>
    <n v="0"/>
    <n v="0"/>
  </r>
  <r>
    <x v="11"/>
    <n v="13"/>
    <x v="6"/>
    <n v="0"/>
    <n v="0"/>
    <n v="0"/>
    <n v="0.7"/>
    <n v="0.15"/>
    <n v="0"/>
    <n v="0"/>
    <n v="0"/>
    <n v="0"/>
    <n v="0"/>
    <n v="0"/>
  </r>
  <r>
    <x v="11"/>
    <n v="13"/>
    <x v="7"/>
    <n v="0"/>
    <n v="0"/>
    <n v="1"/>
    <n v="0.9"/>
    <n v="0.15"/>
    <n v="0"/>
    <n v="1"/>
    <n v="0"/>
    <n v="0"/>
    <n v="0"/>
    <n v="0"/>
  </r>
  <r>
    <x v="11"/>
    <n v="13"/>
    <x v="8"/>
    <n v="0"/>
    <n v="16"/>
    <n v="3"/>
    <n v="1.2"/>
    <n v="0.15"/>
    <n v="14.787000000000001"/>
    <n v="3.4249999999999998"/>
    <n v="93.414000000000001"/>
    <n v="58.396000000000001"/>
    <n v="5.1671416383498412E-6"/>
    <n v="1.1022211619369888E-4"/>
  </r>
  <r>
    <x v="11"/>
    <n v="13"/>
    <x v="9"/>
    <n v="267"/>
    <n v="90"/>
    <n v="4"/>
    <n v="1.4"/>
    <n v="0.15"/>
    <n v="235.97"/>
    <n v="10.565"/>
    <n v="1697.5440000000001"/>
    <n v="1605.6849999999999"/>
    <n v="1.4207825572939522E-4"/>
    <n v="3.030721258998551E-3"/>
  </r>
  <r>
    <x v="11"/>
    <n v="13"/>
    <x v="10"/>
    <n v="0"/>
    <n v="9"/>
    <n v="4"/>
    <n v="1.5"/>
    <n v="0.15"/>
    <n v="8.3160000000000007"/>
    <n v="4.2249999999999996"/>
    <n v="53.255000000000003"/>
    <n v="19.658999999999999"/>
    <n v="1.7395170468579957E-6"/>
    <n v="3.7106250124185327E-5"/>
  </r>
  <r>
    <x v="11"/>
    <n v="13"/>
    <x v="11"/>
    <n v="0"/>
    <n v="73"/>
    <n v="5"/>
    <n v="1.6"/>
    <n v="0.15"/>
    <n v="67.683000000000007"/>
    <n v="6.7919999999999998"/>
    <n v="465.81900000000002"/>
    <n v="417.60500000000002"/>
    <n v="3.6951575174379844E-5"/>
    <n v="7.8822705036423087E-4"/>
  </r>
  <r>
    <x v="11"/>
    <n v="13"/>
    <x v="12"/>
    <n v="0"/>
    <n v="22"/>
    <n v="5"/>
    <n v="1.7"/>
    <n v="0.15"/>
    <n v="20.350999999999999"/>
    <n v="5.5270000000000001"/>
    <n v="133.886"/>
    <n v="97.433999999999997"/>
    <n v="8.6214000683433516E-6"/>
    <n v="1.8390611804262034E-4"/>
  </r>
  <r>
    <x v="11"/>
    <n v="13"/>
    <x v="13"/>
    <n v="0"/>
    <n v="56"/>
    <n v="5"/>
    <n v="1.5"/>
    <n v="0.15"/>
    <n v="51.878"/>
    <n v="6.4050000000000002"/>
    <n v="354.322"/>
    <n v="310.05799999999999"/>
    <n v="2.7435331223088481E-5"/>
    <n v="5.8523270263007552E-4"/>
  </r>
  <r>
    <x v="11"/>
    <n v="13"/>
    <x v="14"/>
    <n v="0"/>
    <n v="22"/>
    <n v="4"/>
    <n v="1.3"/>
    <n v="0.15"/>
    <n v="20.338999999999999"/>
    <n v="4.5780000000000003"/>
    <n v="135.44499999999999"/>
    <n v="98.936999999999998"/>
    <n v="8.7543922918250936E-6"/>
    <n v="1.8674302195109229E-4"/>
  </r>
  <r>
    <x v="11"/>
    <n v="13"/>
    <x v="15"/>
    <n v="0"/>
    <n v="16"/>
    <n v="4"/>
    <n v="1.2"/>
    <n v="0.15"/>
    <n v="14.781000000000001"/>
    <n v="4.43"/>
    <n v="97.018000000000001"/>
    <n v="61.872"/>
    <n v="5.474713806561774E-6"/>
    <n v="1.16783046324004E-4"/>
  </r>
  <r>
    <x v="11"/>
    <n v="13"/>
    <x v="16"/>
    <n v="0"/>
    <n v="3"/>
    <n v="4"/>
    <n v="1.2"/>
    <n v="0.15"/>
    <n v="2.766"/>
    <n v="4.0759999999999996"/>
    <n v="14.131"/>
    <n v="0"/>
    <n v="0"/>
    <n v="0"/>
  </r>
  <r>
    <x v="11"/>
    <n v="13"/>
    <x v="17"/>
    <n v="0"/>
    <n v="0"/>
    <n v="3"/>
    <n v="1"/>
    <n v="0.15"/>
    <n v="0"/>
    <n v="3"/>
    <n v="0"/>
    <n v="0"/>
    <n v="0"/>
    <n v="0"/>
  </r>
  <r>
    <x v="11"/>
    <n v="13"/>
    <x v="18"/>
    <n v="0"/>
    <n v="0"/>
    <n v="3"/>
    <n v="0.7"/>
    <n v="0.15"/>
    <n v="0"/>
    <n v="3"/>
    <n v="0"/>
    <n v="0"/>
    <n v="0"/>
    <n v="0"/>
  </r>
  <r>
    <x v="11"/>
    <n v="13"/>
    <x v="19"/>
    <n v="0"/>
    <n v="0"/>
    <n v="3"/>
    <n v="0.5"/>
    <n v="0.15"/>
    <n v="0"/>
    <n v="3"/>
    <n v="0"/>
    <n v="0"/>
    <n v="0"/>
    <n v="0"/>
  </r>
  <r>
    <x v="11"/>
    <n v="13"/>
    <x v="20"/>
    <n v="0"/>
    <n v="0"/>
    <n v="3"/>
    <n v="0.4"/>
    <n v="0.15"/>
    <n v="0"/>
    <n v="3"/>
    <n v="0"/>
    <n v="0"/>
    <n v="0"/>
    <n v="0"/>
  </r>
  <r>
    <x v="11"/>
    <n v="13"/>
    <x v="21"/>
    <n v="0"/>
    <n v="0"/>
    <n v="3"/>
    <n v="0.4"/>
    <n v="0.15"/>
    <n v="0"/>
    <n v="3"/>
    <n v="0"/>
    <n v="0"/>
    <n v="0"/>
    <n v="0"/>
  </r>
  <r>
    <x v="11"/>
    <n v="13"/>
    <x v="22"/>
    <n v="0"/>
    <n v="0"/>
    <n v="3"/>
    <n v="0.5"/>
    <n v="0.15"/>
    <n v="0"/>
    <n v="3"/>
    <n v="0"/>
    <n v="0"/>
    <n v="0"/>
    <n v="0"/>
  </r>
  <r>
    <x v="11"/>
    <n v="13"/>
    <x v="23"/>
    <n v="0"/>
    <n v="0"/>
    <n v="3"/>
    <n v="0.6"/>
    <n v="0.15"/>
    <n v="0"/>
    <n v="3"/>
    <n v="0"/>
    <n v="0"/>
    <n v="0"/>
    <n v="0"/>
  </r>
  <r>
    <x v="11"/>
    <n v="14"/>
    <x v="0"/>
    <n v="0"/>
    <n v="0"/>
    <n v="3"/>
    <n v="0.8"/>
    <n v="0.15"/>
    <n v="0"/>
    <n v="3"/>
    <n v="0"/>
    <n v="0"/>
    <n v="0"/>
    <n v="0"/>
  </r>
  <r>
    <x v="11"/>
    <n v="14"/>
    <x v="1"/>
    <n v="0"/>
    <n v="0"/>
    <n v="3"/>
    <n v="1.1000000000000001"/>
    <n v="0.15"/>
    <n v="0"/>
    <n v="3"/>
    <n v="0"/>
    <n v="0"/>
    <n v="0"/>
    <n v="0"/>
  </r>
  <r>
    <x v="11"/>
    <n v="14"/>
    <x v="2"/>
    <n v="0"/>
    <n v="0"/>
    <n v="3"/>
    <n v="1.4"/>
    <n v="0.15"/>
    <n v="0"/>
    <n v="3"/>
    <n v="0"/>
    <n v="0"/>
    <n v="0"/>
    <n v="0"/>
  </r>
  <r>
    <x v="11"/>
    <n v="14"/>
    <x v="3"/>
    <n v="0"/>
    <n v="0"/>
    <n v="4"/>
    <n v="1.6"/>
    <n v="0.15"/>
    <n v="0"/>
    <n v="4"/>
    <n v="0"/>
    <n v="0"/>
    <n v="0"/>
    <n v="0"/>
  </r>
  <r>
    <x v="11"/>
    <n v="14"/>
    <x v="4"/>
    <n v="0"/>
    <n v="0"/>
    <n v="4"/>
    <n v="1.7"/>
    <n v="0.15"/>
    <n v="0"/>
    <n v="4"/>
    <n v="0"/>
    <n v="0"/>
    <n v="0"/>
    <n v="0"/>
  </r>
  <r>
    <x v="11"/>
    <n v="14"/>
    <x v="5"/>
    <n v="0"/>
    <n v="0"/>
    <n v="4"/>
    <n v="1.5"/>
    <n v="0.15"/>
    <n v="0"/>
    <n v="4"/>
    <n v="0"/>
    <n v="0"/>
    <n v="0"/>
    <n v="0"/>
  </r>
  <r>
    <x v="11"/>
    <n v="14"/>
    <x v="6"/>
    <n v="0"/>
    <n v="0"/>
    <n v="4"/>
    <n v="1.1000000000000001"/>
    <n v="0.15"/>
    <n v="0"/>
    <n v="4"/>
    <n v="0"/>
    <n v="0"/>
    <n v="0"/>
    <n v="0"/>
  </r>
  <r>
    <x v="11"/>
    <n v="14"/>
    <x v="7"/>
    <n v="0"/>
    <n v="0"/>
    <n v="4"/>
    <n v="0.8"/>
    <n v="0.15"/>
    <n v="0"/>
    <n v="4"/>
    <n v="0"/>
    <n v="0"/>
    <n v="0"/>
    <n v="0"/>
  </r>
  <r>
    <x v="11"/>
    <n v="14"/>
    <x v="8"/>
    <n v="0"/>
    <n v="3"/>
    <n v="4"/>
    <n v="0.7"/>
    <n v="0.15"/>
    <n v="2.766"/>
    <n v="4.09"/>
    <n v="16.105"/>
    <n v="0"/>
    <n v="0"/>
    <n v="0"/>
  </r>
  <r>
    <x v="11"/>
    <n v="14"/>
    <x v="9"/>
    <n v="0"/>
    <n v="41"/>
    <n v="5"/>
    <n v="0.8"/>
    <n v="0.15"/>
    <n v="37.953000000000003"/>
    <n v="6.2220000000000004"/>
    <n v="257.90800000000002"/>
    <n v="217.06"/>
    <n v="1.9206448455719851E-5"/>
    <n v="4.0969950923015752E-4"/>
  </r>
  <r>
    <x v="11"/>
    <n v="14"/>
    <x v="10"/>
    <n v="0"/>
    <n v="104"/>
    <n v="6"/>
    <n v="0.9"/>
    <n v="0.15"/>
    <n v="100.3"/>
    <n v="9.1440000000000001"/>
    <n v="697.47699999999998"/>
    <n v="641.05399999999997"/>
    <n v="5.6723351185538717E-5"/>
    <n v="1.2099857605732489E-3"/>
  </r>
  <r>
    <x v="11"/>
    <n v="14"/>
    <x v="11"/>
    <n v="12"/>
    <n v="147"/>
    <n v="6"/>
    <n v="0.9"/>
    <n v="0.15"/>
    <n v="152.797"/>
    <n v="10.785"/>
    <n v="1067.529"/>
    <n v="997.99400000000003"/>
    <n v="8.8307013360903333E-5"/>
    <n v="1.8837079702139585E-3"/>
  </r>
  <r>
    <x v="11"/>
    <n v="14"/>
    <x v="12"/>
    <n v="0"/>
    <n v="32"/>
    <n v="7"/>
    <n v="1"/>
    <n v="0.15"/>
    <n v="29.614999999999998"/>
    <n v="7.9029999999999996"/>
    <n v="195.946"/>
    <n v="157.29400000000001"/>
    <n v="1.3918083034156448E-5"/>
    <n v="2.968915258677251E-4"/>
  </r>
  <r>
    <x v="11"/>
    <n v="14"/>
    <x v="13"/>
    <n v="81"/>
    <n v="171"/>
    <n v="8"/>
    <n v="1.1000000000000001"/>
    <n v="0.15"/>
    <n v="236.23400000000001"/>
    <n v="15.042"/>
    <n v="1655.164"/>
    <n v="1564.807"/>
    <n v="1.3846118579493972E-4"/>
    <n v="2.9535642676675349E-3"/>
  </r>
  <r>
    <x v="11"/>
    <n v="14"/>
    <x v="14"/>
    <n v="0"/>
    <n v="69"/>
    <n v="7"/>
    <n v="0.9"/>
    <n v="0.15"/>
    <n v="64.328000000000003"/>
    <n v="9.0169999999999995"/>
    <n v="440.767"/>
    <n v="393.44"/>
    <n v="3.4813346910616505E-5"/>
    <n v="7.4261575099748075E-4"/>
  </r>
  <r>
    <x v="11"/>
    <n v="14"/>
    <x v="15"/>
    <n v="2"/>
    <n v="73"/>
    <n v="5"/>
    <n v="0.7"/>
    <n v="0.15"/>
    <n v="73.236999999999995"/>
    <n v="7.4219999999999997"/>
    <n v="506.916"/>
    <n v="457.245"/>
    <n v="4.0459101281376684E-5"/>
    <n v="8.6304732377196804E-4"/>
  </r>
  <r>
    <x v="11"/>
    <n v="14"/>
    <x v="16"/>
    <n v="0"/>
    <n v="15"/>
    <n v="3"/>
    <n v="0.8"/>
    <n v="0.15"/>
    <n v="13.872999999999999"/>
    <n v="3.4239999999999999"/>
    <n v="76.543999999999997"/>
    <n v="42.122999999999998"/>
    <n v="3.7272331535072664E-6"/>
    <n v="7.9506921714281417E-5"/>
  </r>
  <r>
    <x v="11"/>
    <n v="14"/>
    <x v="17"/>
    <n v="0"/>
    <n v="0"/>
    <n v="2"/>
    <n v="0.9"/>
    <n v="0.15"/>
    <n v="0"/>
    <n v="2"/>
    <n v="0"/>
    <n v="0"/>
    <n v="0"/>
    <n v="0"/>
  </r>
  <r>
    <x v="11"/>
    <n v="14"/>
    <x v="18"/>
    <n v="0"/>
    <n v="0"/>
    <n v="3"/>
    <n v="0.8"/>
    <n v="0.15"/>
    <n v="0"/>
    <n v="3"/>
    <n v="0"/>
    <n v="0"/>
    <n v="0"/>
    <n v="0"/>
  </r>
  <r>
    <x v="11"/>
    <n v="14"/>
    <x v="19"/>
    <n v="0"/>
    <n v="0"/>
    <n v="3"/>
    <n v="0.8"/>
    <n v="0.15"/>
    <n v="0"/>
    <n v="3"/>
    <n v="0"/>
    <n v="0"/>
    <n v="0"/>
    <n v="0"/>
  </r>
  <r>
    <x v="11"/>
    <n v="14"/>
    <x v="20"/>
    <n v="0"/>
    <n v="0"/>
    <n v="3"/>
    <n v="0.8"/>
    <n v="0.15"/>
    <n v="0"/>
    <n v="3"/>
    <n v="0"/>
    <n v="0"/>
    <n v="0"/>
    <n v="0"/>
  </r>
  <r>
    <x v="11"/>
    <n v="14"/>
    <x v="21"/>
    <n v="0"/>
    <n v="0"/>
    <n v="2"/>
    <n v="0.8"/>
    <n v="0.15"/>
    <n v="0"/>
    <n v="2"/>
    <n v="0"/>
    <n v="0"/>
    <n v="0"/>
    <n v="0"/>
  </r>
  <r>
    <x v="11"/>
    <n v="14"/>
    <x v="22"/>
    <n v="0"/>
    <n v="0"/>
    <n v="2"/>
    <n v="0.8"/>
    <n v="0.15"/>
    <n v="0"/>
    <n v="2"/>
    <n v="0"/>
    <n v="0"/>
    <n v="0"/>
    <n v="0"/>
  </r>
  <r>
    <x v="11"/>
    <n v="14"/>
    <x v="23"/>
    <n v="0"/>
    <n v="0"/>
    <n v="2"/>
    <n v="0.9"/>
    <n v="0.15"/>
    <n v="0"/>
    <n v="2"/>
    <n v="0"/>
    <n v="0"/>
    <n v="0"/>
    <n v="0"/>
  </r>
  <r>
    <x v="11"/>
    <n v="15"/>
    <x v="0"/>
    <n v="0"/>
    <n v="0"/>
    <n v="2"/>
    <n v="0.9"/>
    <n v="0.15"/>
    <n v="0"/>
    <n v="2"/>
    <n v="0"/>
    <n v="0"/>
    <n v="0"/>
    <n v="0"/>
  </r>
  <r>
    <x v="11"/>
    <n v="15"/>
    <x v="1"/>
    <n v="0"/>
    <n v="0"/>
    <n v="2"/>
    <n v="0.9"/>
    <n v="0.15"/>
    <n v="0"/>
    <n v="2"/>
    <n v="0"/>
    <n v="0"/>
    <n v="0"/>
    <n v="0"/>
  </r>
  <r>
    <x v="11"/>
    <n v="15"/>
    <x v="2"/>
    <n v="0"/>
    <n v="0"/>
    <n v="2"/>
    <n v="0.9"/>
    <n v="0.15"/>
    <n v="0"/>
    <n v="2"/>
    <n v="0"/>
    <n v="0"/>
    <n v="0"/>
    <n v="0"/>
  </r>
  <r>
    <x v="11"/>
    <n v="15"/>
    <x v="3"/>
    <n v="0"/>
    <n v="0"/>
    <n v="3"/>
    <n v="0.8"/>
    <n v="0.15"/>
    <n v="0"/>
    <n v="3"/>
    <n v="0"/>
    <n v="0"/>
    <n v="0"/>
    <n v="0"/>
  </r>
  <r>
    <x v="11"/>
    <n v="15"/>
    <x v="4"/>
    <n v="0"/>
    <n v="0"/>
    <n v="3"/>
    <n v="0.8"/>
    <n v="0.15"/>
    <n v="0"/>
    <n v="3"/>
    <n v="0"/>
    <n v="0"/>
    <n v="0"/>
    <n v="0"/>
  </r>
  <r>
    <x v="11"/>
    <n v="15"/>
    <x v="5"/>
    <n v="0"/>
    <n v="0"/>
    <n v="4"/>
    <n v="0.8"/>
    <n v="0.15"/>
    <n v="0"/>
    <n v="4"/>
    <n v="0"/>
    <n v="0"/>
    <n v="0"/>
    <n v="0"/>
  </r>
  <r>
    <x v="11"/>
    <n v="15"/>
    <x v="6"/>
    <n v="0"/>
    <n v="0"/>
    <n v="4"/>
    <n v="0.8"/>
    <n v="0.15"/>
    <n v="0"/>
    <n v="4"/>
    <n v="0"/>
    <n v="0"/>
    <n v="0"/>
    <n v="0"/>
  </r>
  <r>
    <x v="11"/>
    <n v="15"/>
    <x v="7"/>
    <n v="0"/>
    <n v="0"/>
    <n v="4"/>
    <n v="0.8"/>
    <n v="0.15"/>
    <n v="0"/>
    <n v="4"/>
    <n v="0"/>
    <n v="0"/>
    <n v="0"/>
    <n v="0"/>
  </r>
  <r>
    <x v="11"/>
    <n v="15"/>
    <x v="8"/>
    <n v="15"/>
    <n v="34"/>
    <n v="4"/>
    <n v="1"/>
    <n v="0.15"/>
    <n v="39.951000000000001"/>
    <n v="5.202"/>
    <n v="257.61200000000002"/>
    <n v="216.77600000000001"/>
    <n v="1.9181318853944195E-5"/>
    <n v="4.0916346085357339E-4"/>
  </r>
  <r>
    <x v="11"/>
    <n v="15"/>
    <x v="9"/>
    <n v="0"/>
    <n v="77"/>
    <n v="5"/>
    <n v="1.3"/>
    <n v="0.15"/>
    <n v="75.087000000000003"/>
    <n v="7.133"/>
    <n v="522.14099999999996"/>
    <n v="471.93099999999998"/>
    <n v="4.1758584843620773E-5"/>
    <n v="8.9076706482307875E-4"/>
  </r>
  <r>
    <x v="11"/>
    <n v="15"/>
    <x v="10"/>
    <n v="2"/>
    <n v="117"/>
    <n v="6"/>
    <n v="1.5"/>
    <n v="0.15"/>
    <n v="115.687"/>
    <n v="9.1359999999999992"/>
    <n v="808.90599999999995"/>
    <n v="748.53499999999997"/>
    <n v="6.6233755158952637E-5"/>
    <n v="1.4128555336846769E-3"/>
  </r>
  <r>
    <x v="11"/>
    <n v="15"/>
    <x v="11"/>
    <n v="15"/>
    <n v="149"/>
    <n v="6"/>
    <n v="1.4"/>
    <n v="0.15"/>
    <n v="157.102"/>
    <n v="10.353"/>
    <n v="1100.876"/>
    <n v="1030.1590000000001"/>
    <n v="9.1153117731023253E-5"/>
    <n v="1.944419223850686E-3"/>
  </r>
  <r>
    <x v="11"/>
    <n v="15"/>
    <x v="12"/>
    <n v="5"/>
    <n v="143"/>
    <n v="5"/>
    <n v="1.1000000000000001"/>
    <n v="0.15"/>
    <n v="143.06800000000001"/>
    <n v="9.2560000000000002"/>
    <n v="1001.046"/>
    <n v="933.86599999999999"/>
    <n v="8.2632678492349006E-5"/>
    <n v="1.7626667367858209E-3"/>
  </r>
  <r>
    <x v="11"/>
    <n v="15"/>
    <x v="13"/>
    <n v="0"/>
    <n v="88"/>
    <n v="4"/>
    <n v="0.9"/>
    <n v="0.15"/>
    <n v="82.594999999999999"/>
    <n v="6.5860000000000003"/>
    <n v="573.84199999999998"/>
    <n v="521.79999999999995"/>
    <n v="4.6171219037107796E-5"/>
    <n v="9.8489451725926563E-4"/>
  </r>
  <r>
    <x v="11"/>
    <n v="15"/>
    <x v="14"/>
    <n v="0"/>
    <n v="25"/>
    <n v="3"/>
    <n v="0.9"/>
    <n v="0.15"/>
    <n v="23.117000000000001"/>
    <n v="3.7250000000000001"/>
    <n v="155.34800000000001"/>
    <n v="118.13500000000001"/>
    <n v="1.0453117978054292E-5"/>
    <n v="2.2297913721047019E-4"/>
  </r>
  <r>
    <x v="11"/>
    <n v="15"/>
    <x v="15"/>
    <n v="0"/>
    <n v="16"/>
    <n v="2"/>
    <n v="0.8"/>
    <n v="0.15"/>
    <n v="14.781000000000001"/>
    <n v="2.476"/>
    <n v="97.875"/>
    <n v="62.698999999999998"/>
    <n v="5.5478904990563855E-6"/>
    <n v="1.1834400409666289E-4"/>
  </r>
  <r>
    <x v="11"/>
    <n v="15"/>
    <x v="16"/>
    <n v="0"/>
    <n v="3"/>
    <n v="1"/>
    <n v="0.7"/>
    <n v="0.15"/>
    <n v="2.766"/>
    <n v="1.087"/>
    <n v="14.351000000000001"/>
    <n v="0"/>
    <n v="0"/>
    <n v="0"/>
  </r>
  <r>
    <x v="11"/>
    <n v="15"/>
    <x v="17"/>
    <n v="0"/>
    <n v="0"/>
    <n v="0"/>
    <n v="0.7"/>
    <n v="0.15"/>
    <n v="0"/>
    <n v="0"/>
    <n v="0"/>
    <n v="0"/>
    <n v="0"/>
    <n v="0"/>
  </r>
  <r>
    <x v="11"/>
    <n v="15"/>
    <x v="18"/>
    <n v="0"/>
    <n v="0"/>
    <n v="0"/>
    <n v="0.7"/>
    <n v="0.15"/>
    <n v="0"/>
    <n v="0"/>
    <n v="0"/>
    <n v="0"/>
    <n v="0"/>
    <n v="0"/>
  </r>
  <r>
    <x v="11"/>
    <n v="15"/>
    <x v="19"/>
    <n v="0"/>
    <n v="0"/>
    <n v="0"/>
    <n v="0.7"/>
    <n v="0.15"/>
    <n v="0"/>
    <n v="0"/>
    <n v="0"/>
    <n v="0"/>
    <n v="0"/>
    <n v="0"/>
  </r>
  <r>
    <x v="11"/>
    <n v="15"/>
    <x v="20"/>
    <n v="0"/>
    <n v="0"/>
    <n v="0"/>
    <n v="0.7"/>
    <n v="0.15"/>
    <n v="0"/>
    <n v="0"/>
    <n v="0"/>
    <n v="0"/>
    <n v="0"/>
    <n v="0"/>
  </r>
  <r>
    <x v="11"/>
    <n v="15"/>
    <x v="21"/>
    <n v="0"/>
    <n v="0"/>
    <n v="0"/>
    <n v="0.7"/>
    <n v="0.15"/>
    <n v="0"/>
    <n v="0"/>
    <n v="0"/>
    <n v="0"/>
    <n v="0"/>
    <n v="0"/>
  </r>
  <r>
    <x v="11"/>
    <n v="15"/>
    <x v="22"/>
    <n v="0"/>
    <n v="0"/>
    <n v="-1"/>
    <n v="0.8"/>
    <n v="0.15"/>
    <n v="0"/>
    <n v="-1"/>
    <n v="0"/>
    <n v="0"/>
    <n v="0"/>
    <n v="0"/>
  </r>
  <r>
    <x v="11"/>
    <n v="15"/>
    <x v="23"/>
    <n v="0"/>
    <n v="0"/>
    <n v="-1"/>
    <n v="0.9"/>
    <n v="0.15"/>
    <n v="0"/>
    <n v="-1"/>
    <n v="0"/>
    <n v="0"/>
    <n v="0"/>
    <n v="0"/>
  </r>
  <r>
    <x v="11"/>
    <n v="16"/>
    <x v="0"/>
    <n v="0"/>
    <n v="0"/>
    <n v="-2"/>
    <n v="0.9"/>
    <n v="0.15"/>
    <n v="0"/>
    <n v="-2"/>
    <n v="0"/>
    <n v="0"/>
    <n v="0"/>
    <n v="0"/>
  </r>
  <r>
    <x v="11"/>
    <n v="16"/>
    <x v="1"/>
    <n v="0"/>
    <n v="0"/>
    <n v="-2"/>
    <n v="1"/>
    <n v="0.15"/>
    <n v="0"/>
    <n v="-2"/>
    <n v="0"/>
    <n v="0"/>
    <n v="0"/>
    <n v="0"/>
  </r>
  <r>
    <x v="11"/>
    <n v="16"/>
    <x v="2"/>
    <n v="0"/>
    <n v="0"/>
    <n v="-3"/>
    <n v="1.1000000000000001"/>
    <n v="0.15"/>
    <n v="0"/>
    <n v="-3"/>
    <n v="0"/>
    <n v="0"/>
    <n v="0"/>
    <n v="0"/>
  </r>
  <r>
    <x v="11"/>
    <n v="16"/>
    <x v="3"/>
    <n v="0"/>
    <n v="0"/>
    <n v="-3"/>
    <n v="1.2"/>
    <n v="0.15"/>
    <n v="0"/>
    <n v="-3"/>
    <n v="0"/>
    <n v="0"/>
    <n v="0"/>
    <n v="0"/>
  </r>
  <r>
    <x v="11"/>
    <n v="16"/>
    <x v="4"/>
    <n v="0"/>
    <n v="0"/>
    <n v="-4"/>
    <n v="1.1000000000000001"/>
    <n v="0.15"/>
    <n v="0"/>
    <n v="-4"/>
    <n v="0"/>
    <n v="0"/>
    <n v="0"/>
    <n v="0"/>
  </r>
  <r>
    <x v="11"/>
    <n v="16"/>
    <x v="5"/>
    <n v="0"/>
    <n v="0"/>
    <n v="-4"/>
    <n v="1.1000000000000001"/>
    <n v="0.15"/>
    <n v="0"/>
    <n v="-4"/>
    <n v="0"/>
    <n v="0"/>
    <n v="0"/>
    <n v="0"/>
  </r>
  <r>
    <x v="11"/>
    <n v="16"/>
    <x v="6"/>
    <n v="0"/>
    <n v="0"/>
    <n v="-5"/>
    <n v="1"/>
    <n v="0.15"/>
    <n v="0"/>
    <n v="-5"/>
    <n v="0"/>
    <n v="0"/>
    <n v="0"/>
    <n v="0"/>
  </r>
  <r>
    <x v="11"/>
    <n v="16"/>
    <x v="7"/>
    <n v="0"/>
    <n v="0"/>
    <n v="-5"/>
    <n v="1"/>
    <n v="0.15"/>
    <n v="0"/>
    <n v="-5"/>
    <n v="0"/>
    <n v="0"/>
    <n v="0"/>
    <n v="0"/>
  </r>
  <r>
    <x v="11"/>
    <n v="16"/>
    <x v="8"/>
    <n v="14"/>
    <n v="34"/>
    <n v="-4"/>
    <n v="1"/>
    <n v="0.15"/>
    <n v="39.850999999999999"/>
    <n v="-2.802"/>
    <n v="264.99599999999998"/>
    <n v="223.89699999999999"/>
    <n v="1.9811417073114842E-5"/>
    <n v="4.2260430764813682E-4"/>
  </r>
  <r>
    <x v="11"/>
    <n v="16"/>
    <x v="9"/>
    <n v="54"/>
    <n v="92"/>
    <n v="-3"/>
    <n v="1"/>
    <n v="0.15"/>
    <n v="123.339"/>
    <n v="0.77300000000000002"/>
    <n v="897.10299999999995"/>
    <n v="833.60699999999997"/>
    <n v="7.3761309673948486E-5"/>
    <n v="1.5734284473916148E-3"/>
  </r>
  <r>
    <x v="11"/>
    <n v="16"/>
    <x v="10"/>
    <n v="0"/>
    <n v="110"/>
    <n v="-1"/>
    <n v="1"/>
    <n v="0.15"/>
    <n v="106.881"/>
    <n v="2.2650000000000001"/>
    <n v="765.12599999999998"/>
    <n v="706.30600000000004"/>
    <n v="6.2497142647036146E-5"/>
    <n v="1.3331485375763185E-3"/>
  </r>
  <r>
    <x v="11"/>
    <n v="16"/>
    <x v="11"/>
    <n v="26"/>
    <n v="157"/>
    <n v="-1"/>
    <n v="1"/>
    <n v="0.15"/>
    <n v="173.554"/>
    <n v="4.2990000000000004"/>
    <n v="1249.432"/>
    <n v="1173.451"/>
    <n v="1.038322406100291E-4"/>
    <n v="2.2148820547573831E-3"/>
  </r>
  <r>
    <x v="11"/>
    <n v="16"/>
    <x v="12"/>
    <n v="26"/>
    <n v="165"/>
    <n v="-1"/>
    <n v="1"/>
    <n v="0.15"/>
    <n v="182.10300000000001"/>
    <n v="4.5579999999999998"/>
    <n v="1309.48"/>
    <n v="1231.3710000000001"/>
    <n v="1.0895726362005072E-4"/>
    <n v="2.3242057236720188E-3"/>
  </r>
  <r>
    <x v="11"/>
    <n v="16"/>
    <x v="13"/>
    <n v="27"/>
    <n v="153"/>
    <n v="-1"/>
    <n v="1"/>
    <n v="0.15"/>
    <n v="178.30199999999999"/>
    <n v="4.4450000000000003"/>
    <n v="1285.0550000000001"/>
    <n v="1207.8119999999999"/>
    <n v="1.0687265697134388E-4"/>
    <n v="2.2797382458412188E-3"/>
  </r>
  <r>
    <x v="11"/>
    <n v="16"/>
    <x v="14"/>
    <n v="34"/>
    <n v="125"/>
    <n v="-1"/>
    <n v="1"/>
    <n v="0.15"/>
    <n v="151.167"/>
    <n v="3.6240000000000001"/>
    <n v="1094.066"/>
    <n v="1023.591"/>
    <n v="9.0571951447704501E-5"/>
    <n v="1.9320221613950345E-3"/>
  </r>
  <r>
    <x v="11"/>
    <n v="16"/>
    <x v="15"/>
    <n v="33"/>
    <n v="78"/>
    <n v="-2"/>
    <n v="1"/>
    <n v="0.15"/>
    <n v="97.174999999999997"/>
    <n v="0.96899999999999997"/>
    <n v="697.01199999999994"/>
    <n v="640.60500000000002"/>
    <n v="5.6683621639069457E-5"/>
    <n v="1.2091382756398465E-3"/>
  </r>
  <r>
    <x v="11"/>
    <n v="16"/>
    <x v="16"/>
    <n v="0"/>
    <n v="19"/>
    <n v="-3"/>
    <n v="1"/>
    <n v="0.15"/>
    <n v="17.765000000000001"/>
    <n v="-2.484"/>
    <n v="101.673"/>
    <n v="66.361999999999995"/>
    <n v="5.8720092712544031E-6"/>
    <n v="1.2525789565802871E-4"/>
  </r>
  <r>
    <x v="11"/>
    <n v="16"/>
    <x v="17"/>
    <n v="0"/>
    <n v="0"/>
    <n v="-4"/>
    <n v="1"/>
    <n v="0.15"/>
    <n v="0"/>
    <n v="-4"/>
    <n v="0"/>
    <n v="0"/>
    <n v="0"/>
    <n v="0"/>
  </r>
  <r>
    <x v="11"/>
    <n v="16"/>
    <x v="18"/>
    <n v="0"/>
    <n v="0"/>
    <n v="-4"/>
    <n v="1.1000000000000001"/>
    <n v="0.15"/>
    <n v="0"/>
    <n v="-4"/>
    <n v="0"/>
    <n v="0"/>
    <n v="0"/>
    <n v="0"/>
  </r>
  <r>
    <x v="11"/>
    <n v="16"/>
    <x v="19"/>
    <n v="0"/>
    <n v="0"/>
    <n v="-5"/>
    <n v="1.2"/>
    <n v="0.15"/>
    <n v="0"/>
    <n v="-5"/>
    <n v="0"/>
    <n v="0"/>
    <n v="0"/>
    <n v="0"/>
  </r>
  <r>
    <x v="11"/>
    <n v="16"/>
    <x v="20"/>
    <n v="0"/>
    <n v="0"/>
    <n v="-5"/>
    <n v="1.4"/>
    <n v="0.15"/>
    <n v="0"/>
    <n v="-5"/>
    <n v="0"/>
    <n v="0"/>
    <n v="0"/>
    <n v="0"/>
  </r>
  <r>
    <x v="11"/>
    <n v="16"/>
    <x v="21"/>
    <n v="0"/>
    <n v="0"/>
    <n v="-5"/>
    <n v="1.6"/>
    <n v="0.15"/>
    <n v="0"/>
    <n v="-5"/>
    <n v="0"/>
    <n v="0"/>
    <n v="0"/>
    <n v="0"/>
  </r>
  <r>
    <x v="11"/>
    <n v="16"/>
    <x v="22"/>
    <n v="0"/>
    <n v="0"/>
    <n v="-5"/>
    <n v="1.8"/>
    <n v="0.15"/>
    <n v="0"/>
    <n v="-5"/>
    <n v="0"/>
    <n v="0"/>
    <n v="0"/>
    <n v="0"/>
  </r>
  <r>
    <x v="11"/>
    <n v="16"/>
    <x v="23"/>
    <n v="0"/>
    <n v="0"/>
    <n v="-5"/>
    <n v="2"/>
    <n v="0.15"/>
    <n v="0"/>
    <n v="-5"/>
    <n v="0"/>
    <n v="0"/>
    <n v="0"/>
    <n v="0"/>
  </r>
  <r>
    <x v="11"/>
    <n v="17"/>
    <x v="0"/>
    <n v="0"/>
    <n v="0"/>
    <n v="-5"/>
    <n v="2.1"/>
    <n v="0.15"/>
    <n v="0"/>
    <n v="-5"/>
    <n v="0"/>
    <n v="0"/>
    <n v="0"/>
    <n v="0"/>
  </r>
  <r>
    <x v="11"/>
    <n v="17"/>
    <x v="1"/>
    <n v="0"/>
    <n v="0"/>
    <n v="-5"/>
    <n v="2.2000000000000002"/>
    <n v="0.15"/>
    <n v="0"/>
    <n v="-5"/>
    <n v="0"/>
    <n v="0"/>
    <n v="0"/>
    <n v="0"/>
  </r>
  <r>
    <x v="11"/>
    <n v="17"/>
    <x v="2"/>
    <n v="0"/>
    <n v="0"/>
    <n v="-5"/>
    <n v="2.4"/>
    <n v="0.15"/>
    <n v="0"/>
    <n v="-5"/>
    <n v="0"/>
    <n v="0"/>
    <n v="0"/>
    <n v="0"/>
  </r>
  <r>
    <x v="11"/>
    <n v="17"/>
    <x v="3"/>
    <n v="0"/>
    <n v="0"/>
    <n v="-5"/>
    <n v="2.5"/>
    <n v="0.15"/>
    <n v="0"/>
    <n v="-5"/>
    <n v="0"/>
    <n v="0"/>
    <n v="0"/>
    <n v="0"/>
  </r>
  <r>
    <x v="11"/>
    <n v="17"/>
    <x v="4"/>
    <n v="0"/>
    <n v="0"/>
    <n v="-5"/>
    <n v="2.5"/>
    <n v="0.15"/>
    <n v="0"/>
    <n v="-5"/>
    <n v="0"/>
    <n v="0"/>
    <n v="0"/>
    <n v="0"/>
  </r>
  <r>
    <x v="11"/>
    <n v="17"/>
    <x v="5"/>
    <n v="0"/>
    <n v="0"/>
    <n v="-5"/>
    <n v="2.6"/>
    <n v="0.15"/>
    <n v="0"/>
    <n v="-5"/>
    <n v="0"/>
    <n v="0"/>
    <n v="0"/>
    <n v="0"/>
  </r>
  <r>
    <x v="11"/>
    <n v="17"/>
    <x v="6"/>
    <n v="0"/>
    <n v="0"/>
    <n v="-5"/>
    <n v="2.6"/>
    <n v="0.15"/>
    <n v="0"/>
    <n v="-5"/>
    <n v="0"/>
    <n v="0"/>
    <n v="0"/>
    <n v="0"/>
  </r>
  <r>
    <x v="11"/>
    <n v="17"/>
    <x v="7"/>
    <n v="0"/>
    <n v="0"/>
    <n v="-4"/>
    <n v="2.6"/>
    <n v="0.15"/>
    <n v="0"/>
    <n v="-4"/>
    <n v="0"/>
    <n v="0"/>
    <n v="0"/>
    <n v="0"/>
  </r>
  <r>
    <x v="11"/>
    <n v="17"/>
    <x v="8"/>
    <n v="0"/>
    <n v="14"/>
    <n v="-4"/>
    <n v="2.6"/>
    <n v="0.15"/>
    <n v="12.935"/>
    <n v="-3.7229999999999999"/>
    <n v="83.034999999999997"/>
    <n v="48.384"/>
    <n v="4.2812346912445837E-6"/>
    <n v="9.132452342482236E-5"/>
  </r>
  <r>
    <x v="11"/>
    <n v="17"/>
    <x v="9"/>
    <n v="0"/>
    <n v="63"/>
    <n v="-3"/>
    <n v="2.7"/>
    <n v="0.15"/>
    <n v="59.871000000000002"/>
    <n v="-1.7210000000000001"/>
    <n v="427.46699999999998"/>
    <n v="380.61099999999999"/>
    <n v="3.3678179089560434E-5"/>
    <n v="7.1840108683128849E-4"/>
  </r>
  <r>
    <x v="11"/>
    <n v="17"/>
    <x v="10"/>
    <n v="0"/>
    <n v="12"/>
    <n v="-3"/>
    <n v="2.6"/>
    <n v="0.15"/>
    <n v="11.089"/>
    <n v="-2.7589999999999999"/>
    <n v="74.254000000000005"/>
    <n v="39.914000000000001"/>
    <n v="3.531770863639557E-6"/>
    <n v="7.5337446841483967E-5"/>
  </r>
  <r>
    <x v="11"/>
    <n v="17"/>
    <x v="11"/>
    <n v="0"/>
    <n v="107"/>
    <n v="-2"/>
    <n v="2.2999999999999998"/>
    <n v="0.15"/>
    <n v="101.91800000000001"/>
    <n v="0.33800000000000002"/>
    <n v="730.2"/>
    <n v="672.61800000000005"/>
    <n v="5.9516276363168601E-5"/>
    <n v="1.2695626301454442E-3"/>
  </r>
  <r>
    <x v="11"/>
    <n v="17"/>
    <x v="12"/>
    <n v="28"/>
    <n v="166"/>
    <n v="-1"/>
    <n v="2"/>
    <n v="0.15"/>
    <n v="193.74799999999999"/>
    <n v="3.7170000000000001"/>
    <n v="1400.1369999999999"/>
    <n v="1318.816"/>
    <n v="1.166947918850946E-4"/>
    <n v="2.4892576613142884E-3"/>
  </r>
  <r>
    <x v="11"/>
    <n v="17"/>
    <x v="13"/>
    <n v="58"/>
    <n v="165"/>
    <n v="-1"/>
    <n v="1.5"/>
    <n v="0.15"/>
    <n v="213.58600000000001"/>
    <n v="4.7919999999999998"/>
    <n v="1548.6189999999999"/>
    <n v="1462.0360000000001"/>
    <n v="1.2936754387914324E-4"/>
    <n v="2.7595845926325561E-3"/>
  </r>
  <r>
    <x v="11"/>
    <n v="17"/>
    <x v="14"/>
    <n v="42"/>
    <n v="128"/>
    <n v="-1"/>
    <n v="1"/>
    <n v="0.15"/>
    <n v="159.48599999999999"/>
    <n v="3.879"/>
    <n v="1155.7560000000001"/>
    <n v="1083.095"/>
    <n v="9.5837133926784726E-5"/>
    <n v="2.0443356212551255E-3"/>
  </r>
  <r>
    <x v="11"/>
    <n v="17"/>
    <x v="15"/>
    <n v="12"/>
    <n v="75"/>
    <n v="-1"/>
    <n v="0.5"/>
    <n v="0.15"/>
    <n v="79.893000000000001"/>
    <n v="1.7949999999999999"/>
    <n v="567.35299999999995"/>
    <n v="515.54100000000005"/>
    <n v="4.5617394468397075E-5"/>
    <n v="9.7308069053729236E-4"/>
  </r>
  <r>
    <x v="11"/>
    <n v="17"/>
    <x v="16"/>
    <n v="0"/>
    <n v="16"/>
    <n v="-3"/>
    <n v="0.2"/>
    <n v="0.15"/>
    <n v="14.801"/>
    <n v="-2.4609999999999999"/>
    <n v="84.063000000000002"/>
    <n v="49.375999999999998"/>
    <n v="4.3690113284327987E-6"/>
    <n v="9.3196917754299538E-5"/>
  </r>
  <r>
    <x v="11"/>
    <n v="17"/>
    <x v="17"/>
    <n v="0"/>
    <n v="0"/>
    <n v="-4"/>
    <n v="0.3"/>
    <n v="0.15"/>
    <n v="0"/>
    <n v="-4"/>
    <n v="0"/>
    <n v="0"/>
    <n v="0"/>
    <n v="0"/>
  </r>
  <r>
    <x v="11"/>
    <n v="17"/>
    <x v="18"/>
    <n v="0"/>
    <n v="0"/>
    <n v="-4"/>
    <n v="0.4"/>
    <n v="0.15"/>
    <n v="0"/>
    <n v="-4"/>
    <n v="0"/>
    <n v="0"/>
    <n v="0"/>
    <n v="0"/>
  </r>
  <r>
    <x v="11"/>
    <n v="17"/>
    <x v="19"/>
    <n v="0"/>
    <n v="0"/>
    <n v="-5"/>
    <n v="0.5"/>
    <n v="0.15"/>
    <n v="0"/>
    <n v="-5"/>
    <n v="0"/>
    <n v="0"/>
    <n v="0"/>
    <n v="0"/>
  </r>
  <r>
    <x v="11"/>
    <n v="17"/>
    <x v="20"/>
    <n v="0"/>
    <n v="0"/>
    <n v="-5"/>
    <n v="0.6"/>
    <n v="0.15"/>
    <n v="0"/>
    <n v="-5"/>
    <n v="0"/>
    <n v="0"/>
    <n v="0"/>
    <n v="0"/>
  </r>
  <r>
    <x v="11"/>
    <n v="17"/>
    <x v="21"/>
    <n v="0"/>
    <n v="0"/>
    <n v="-6"/>
    <n v="0.6"/>
    <n v="0.15"/>
    <n v="0"/>
    <n v="-6"/>
    <n v="0"/>
    <n v="0"/>
    <n v="0"/>
    <n v="0"/>
  </r>
  <r>
    <x v="11"/>
    <n v="17"/>
    <x v="22"/>
    <n v="0"/>
    <n v="0"/>
    <n v="-6"/>
    <n v="0.7"/>
    <n v="0.15"/>
    <n v="0"/>
    <n v="-6"/>
    <n v="0"/>
    <n v="0"/>
    <n v="0"/>
    <n v="0"/>
  </r>
  <r>
    <x v="11"/>
    <n v="17"/>
    <x v="23"/>
    <n v="0"/>
    <n v="0"/>
    <n v="-6"/>
    <n v="0.8"/>
    <n v="0.15"/>
    <n v="0"/>
    <n v="-6"/>
    <n v="0"/>
    <n v="0"/>
    <n v="0"/>
    <n v="0"/>
  </r>
  <r>
    <x v="11"/>
    <n v="18"/>
    <x v="0"/>
    <n v="0"/>
    <n v="0"/>
    <n v="-7"/>
    <n v="0.8"/>
    <n v="0.15"/>
    <n v="0"/>
    <n v="-7"/>
    <n v="0"/>
    <n v="0"/>
    <n v="0"/>
    <n v="0"/>
  </r>
  <r>
    <x v="11"/>
    <n v="18"/>
    <x v="1"/>
    <n v="0"/>
    <n v="0"/>
    <n v="-8"/>
    <n v="0.8"/>
    <n v="0.15"/>
    <n v="0"/>
    <n v="-8"/>
    <n v="0"/>
    <n v="0"/>
    <n v="0"/>
    <n v="0"/>
  </r>
  <r>
    <x v="11"/>
    <n v="18"/>
    <x v="2"/>
    <n v="0"/>
    <n v="0"/>
    <n v="-8"/>
    <n v="0.7"/>
    <n v="0.15"/>
    <n v="0"/>
    <n v="-8"/>
    <n v="0"/>
    <n v="0"/>
    <n v="0"/>
    <n v="0"/>
  </r>
  <r>
    <x v="11"/>
    <n v="18"/>
    <x v="3"/>
    <n v="0"/>
    <n v="0"/>
    <n v="-9"/>
    <n v="0.7"/>
    <n v="0.15"/>
    <n v="0"/>
    <n v="-9"/>
    <n v="0"/>
    <n v="0"/>
    <n v="0"/>
    <n v="0"/>
  </r>
  <r>
    <x v="11"/>
    <n v="18"/>
    <x v="4"/>
    <n v="0"/>
    <n v="0"/>
    <n v="-10"/>
    <n v="0.7"/>
    <n v="0.15"/>
    <n v="0"/>
    <n v="-10"/>
    <n v="0"/>
    <n v="0"/>
    <n v="0"/>
    <n v="0"/>
  </r>
  <r>
    <x v="11"/>
    <n v="18"/>
    <x v="5"/>
    <n v="0"/>
    <n v="0"/>
    <n v="-11"/>
    <n v="0.8"/>
    <n v="0.15"/>
    <n v="0"/>
    <n v="-11"/>
    <n v="0"/>
    <n v="0"/>
    <n v="0"/>
    <n v="0"/>
  </r>
  <r>
    <x v="11"/>
    <n v="18"/>
    <x v="6"/>
    <n v="0"/>
    <n v="0"/>
    <n v="-11"/>
    <n v="0.8"/>
    <n v="0.15"/>
    <n v="0"/>
    <n v="-11"/>
    <n v="0"/>
    <n v="0"/>
    <n v="0"/>
    <n v="0"/>
  </r>
  <r>
    <x v="11"/>
    <n v="18"/>
    <x v="7"/>
    <n v="0"/>
    <n v="0"/>
    <n v="-11"/>
    <n v="0.8"/>
    <n v="0.15"/>
    <n v="0"/>
    <n v="-11"/>
    <n v="0"/>
    <n v="0"/>
    <n v="0"/>
    <n v="0"/>
  </r>
  <r>
    <x v="11"/>
    <n v="18"/>
    <x v="8"/>
    <n v="561"/>
    <n v="25"/>
    <n v="-9"/>
    <n v="0.9"/>
    <n v="0.15"/>
    <n v="173.83099999999999"/>
    <n v="-3.7530000000000001"/>
    <n v="1132.8910000000001"/>
    <n v="1061.039"/>
    <n v="9.3885519501559636E-5"/>
    <n v="2.0027050473327979E-3"/>
  </r>
  <r>
    <x v="11"/>
    <n v="18"/>
    <x v="9"/>
    <n v="817"/>
    <n v="42"/>
    <n v="-6"/>
    <n v="1"/>
    <n v="0.15"/>
    <n v="443.20400000000001"/>
    <n v="7.5910000000000002"/>
    <n v="3272.3180000000002"/>
    <n v="3124.6579999999999"/>
    <n v="2.7648384234199152E-4"/>
    <n v="5.8977741136648186E-3"/>
  </r>
  <r>
    <x v="11"/>
    <n v="18"/>
    <x v="10"/>
    <n v="919"/>
    <n v="51"/>
    <n v="-3"/>
    <n v="0.9"/>
    <n v="0.15"/>
    <n v="621.471"/>
    <n v="16.603999999999999"/>
    <n v="4497.6000000000004"/>
    <n v="4306.5240000000003"/>
    <n v="3.8106068013139447E-4"/>
    <n v="8.128539432819935E-3"/>
  </r>
  <r>
    <x v="11"/>
    <n v="18"/>
    <x v="11"/>
    <n v="936"/>
    <n v="62"/>
    <n v="-1"/>
    <n v="0.8"/>
    <n v="0.15"/>
    <n v="719.55200000000002"/>
    <n v="22.274000000000001"/>
    <n v="5074.8140000000003"/>
    <n v="4863.2839999999997"/>
    <n v="4.3032531775328046E-4"/>
    <n v="9.179420750239E-3"/>
  </r>
  <r>
    <x v="11"/>
    <n v="18"/>
    <x v="12"/>
    <n v="946"/>
    <n v="63"/>
    <n v="0"/>
    <n v="0.8"/>
    <n v="0.15"/>
    <n v="749.68600000000004"/>
    <n v="24.239000000000001"/>
    <n v="5240.1289999999999"/>
    <n v="5022.7420000000002"/>
    <n v="4.444348812742064E-4"/>
    <n v="9.4803968137367554E-3"/>
  </r>
  <r>
    <x v="11"/>
    <n v="18"/>
    <x v="13"/>
    <n v="928"/>
    <n v="61"/>
    <n v="0"/>
    <n v="0.7"/>
    <n v="0.15"/>
    <n v="702.63300000000004"/>
    <n v="23.356000000000002"/>
    <n v="4939.4660000000003"/>
    <n v="4732.7330000000002"/>
    <n v="4.187735760581608E-4"/>
    <n v="8.9330064840015266E-3"/>
  </r>
  <r>
    <x v="11"/>
    <n v="18"/>
    <x v="14"/>
    <n v="879"/>
    <n v="54"/>
    <n v="0"/>
    <n v="0.7"/>
    <n v="0.15"/>
    <n v="582.41399999999999"/>
    <n v="19.384"/>
    <n v="4174.2569999999996"/>
    <n v="3994.6379999999999"/>
    <n v="3.5346359921800349E-4"/>
    <n v="7.5398563906391687E-3"/>
  </r>
  <r>
    <x v="11"/>
    <n v="18"/>
    <x v="15"/>
    <n v="752"/>
    <n v="43"/>
    <n v="-1"/>
    <n v="0.6"/>
    <n v="0.15"/>
    <n v="393.495"/>
    <n v="12.385999999999999"/>
    <n v="2816.076"/>
    <n v="2684.5830000000001"/>
    <n v="2.3754402015388265E-4"/>
    <n v="5.0671350667447898E-3"/>
  </r>
  <r>
    <x v="11"/>
    <n v="18"/>
    <x v="16"/>
    <n v="421"/>
    <n v="21"/>
    <n v="-4"/>
    <n v="0.6"/>
    <n v="0.15"/>
    <n v="141.703"/>
    <n v="0.39600000000000002"/>
    <n v="773.21900000000005"/>
    <n v="714.11199999999997"/>
    <n v="6.3187852757813572E-5"/>
    <n v="1.3478823179552486E-3"/>
  </r>
  <r>
    <x v="11"/>
    <n v="18"/>
    <x v="17"/>
    <n v="0"/>
    <n v="0"/>
    <n v="-6"/>
    <n v="0.7"/>
    <n v="0.15"/>
    <n v="0"/>
    <n v="-6"/>
    <n v="0"/>
    <n v="0"/>
    <n v="0"/>
    <n v="0"/>
  </r>
  <r>
    <x v="11"/>
    <n v="18"/>
    <x v="18"/>
    <n v="0"/>
    <n v="0"/>
    <n v="-7"/>
    <n v="0.8"/>
    <n v="0.15"/>
    <n v="0"/>
    <n v="-7"/>
    <n v="0"/>
    <n v="0"/>
    <n v="0"/>
    <n v="0"/>
  </r>
  <r>
    <x v="11"/>
    <n v="18"/>
    <x v="19"/>
    <n v="0"/>
    <n v="0"/>
    <n v="-8"/>
    <n v="0.8"/>
    <n v="0.15"/>
    <n v="0"/>
    <n v="-8"/>
    <n v="0"/>
    <n v="0"/>
    <n v="0"/>
    <n v="0"/>
  </r>
  <r>
    <x v="11"/>
    <n v="18"/>
    <x v="20"/>
    <n v="0"/>
    <n v="0"/>
    <n v="-9"/>
    <n v="0.8"/>
    <n v="0.15"/>
    <n v="0"/>
    <n v="-9"/>
    <n v="0"/>
    <n v="0"/>
    <n v="0"/>
    <n v="0"/>
  </r>
  <r>
    <x v="11"/>
    <n v="18"/>
    <x v="21"/>
    <n v="0"/>
    <n v="0"/>
    <n v="-9"/>
    <n v="0.8"/>
    <n v="0.15"/>
    <n v="0"/>
    <n v="-9"/>
    <n v="0"/>
    <n v="0"/>
    <n v="0"/>
    <n v="0"/>
  </r>
  <r>
    <x v="11"/>
    <n v="18"/>
    <x v="22"/>
    <n v="0"/>
    <n v="0"/>
    <n v="-10"/>
    <n v="0.8"/>
    <n v="0.15"/>
    <n v="0"/>
    <n v="-10"/>
    <n v="0"/>
    <n v="0"/>
    <n v="0"/>
    <n v="0"/>
  </r>
  <r>
    <x v="11"/>
    <n v="18"/>
    <x v="23"/>
    <n v="0"/>
    <n v="0"/>
    <n v="-10"/>
    <n v="0.8"/>
    <n v="0.15"/>
    <n v="0"/>
    <n v="-10"/>
    <n v="0"/>
    <n v="0"/>
    <n v="0"/>
    <n v="0"/>
  </r>
  <r>
    <x v="11"/>
    <n v="19"/>
    <x v="0"/>
    <n v="0"/>
    <n v="0"/>
    <n v="-11"/>
    <n v="0.8"/>
    <n v="0.15"/>
    <n v="0"/>
    <n v="-11"/>
    <n v="0"/>
    <n v="0"/>
    <n v="0"/>
    <n v="0"/>
  </r>
  <r>
    <x v="11"/>
    <n v="19"/>
    <x v="1"/>
    <n v="0"/>
    <n v="0"/>
    <n v="-11"/>
    <n v="0.8"/>
    <n v="0.15"/>
    <n v="0"/>
    <n v="-11"/>
    <n v="0"/>
    <n v="0"/>
    <n v="0"/>
    <n v="0"/>
  </r>
  <r>
    <x v="11"/>
    <n v="19"/>
    <x v="2"/>
    <n v="0"/>
    <n v="0"/>
    <n v="-11"/>
    <n v="0.7"/>
    <n v="0.15"/>
    <n v="0"/>
    <n v="-11"/>
    <n v="0"/>
    <n v="0"/>
    <n v="0"/>
    <n v="0"/>
  </r>
  <r>
    <x v="11"/>
    <n v="19"/>
    <x v="3"/>
    <n v="0"/>
    <n v="0"/>
    <n v="-11"/>
    <n v="0.7"/>
    <n v="0.15"/>
    <n v="0"/>
    <n v="-11"/>
    <n v="0"/>
    <n v="0"/>
    <n v="0"/>
    <n v="0"/>
  </r>
  <r>
    <x v="11"/>
    <n v="19"/>
    <x v="4"/>
    <n v="0"/>
    <n v="0"/>
    <n v="-11"/>
    <n v="0.7"/>
    <n v="0.15"/>
    <n v="0"/>
    <n v="-11"/>
    <n v="0"/>
    <n v="0"/>
    <n v="0"/>
    <n v="0"/>
  </r>
  <r>
    <x v="11"/>
    <n v="19"/>
    <x v="5"/>
    <n v="0"/>
    <n v="0"/>
    <n v="-11"/>
    <n v="0.7"/>
    <n v="0.15"/>
    <n v="0"/>
    <n v="-11"/>
    <n v="0"/>
    <n v="0"/>
    <n v="0"/>
    <n v="0"/>
  </r>
  <r>
    <x v="11"/>
    <n v="19"/>
    <x v="6"/>
    <n v="0"/>
    <n v="0"/>
    <n v="-11"/>
    <n v="0.7"/>
    <n v="0.15"/>
    <n v="0"/>
    <n v="-11"/>
    <n v="0"/>
    <n v="0"/>
    <n v="0"/>
    <n v="0"/>
  </r>
  <r>
    <x v="11"/>
    <n v="19"/>
    <x v="7"/>
    <n v="0"/>
    <n v="0"/>
    <n v="-10"/>
    <n v="0.7"/>
    <n v="0.15"/>
    <n v="0"/>
    <n v="-10"/>
    <n v="0"/>
    <n v="0"/>
    <n v="0"/>
    <n v="0"/>
  </r>
  <r>
    <x v="11"/>
    <n v="19"/>
    <x v="8"/>
    <n v="527"/>
    <n v="25"/>
    <n v="-8"/>
    <n v="0.8"/>
    <n v="0.15"/>
    <n v="163.679"/>
    <n v="-2.9319999999999999"/>
    <n v="1058.7929999999999"/>
    <n v="989.56700000000001"/>
    <n v="8.7561354367369972E-5"/>
    <n v="1.8678020558848213E-3"/>
  </r>
  <r>
    <x v="11"/>
    <n v="19"/>
    <x v="9"/>
    <n v="777"/>
    <n v="44"/>
    <n v="-4"/>
    <n v="0.7"/>
    <n v="0.15"/>
    <n v="428.38900000000001"/>
    <n v="10.215999999999999"/>
    <n v="3129.7950000000001"/>
    <n v="2987.1849999999999"/>
    <n v="2.6431961084584678E-4"/>
    <n v="5.6382946119952464E-3"/>
  </r>
  <r>
    <x v="11"/>
    <n v="19"/>
    <x v="10"/>
    <n v="879"/>
    <n v="53"/>
    <n v="-1"/>
    <n v="0.4"/>
    <n v="0.15"/>
    <n v="598.90599999999995"/>
    <n v="20.718"/>
    <n v="4268.3739999999998"/>
    <n v="4085.42"/>
    <n v="3.6149640030391133E-4"/>
    <n v="7.7112068967063038E-3"/>
  </r>
  <r>
    <x v="11"/>
    <n v="19"/>
    <x v="11"/>
    <n v="901"/>
    <n v="64"/>
    <n v="0"/>
    <n v="0.3"/>
    <n v="0.15"/>
    <n v="697.53499999999997"/>
    <n v="26.042000000000002"/>
    <n v="4850.6040000000003"/>
    <n v="4647.0190000000002"/>
    <n v="4.1118921448562984E-4"/>
    <n v="8.7712217989644233E-3"/>
  </r>
  <r>
    <x v="11"/>
    <n v="19"/>
    <x v="12"/>
    <n v="915"/>
    <n v="65"/>
    <n v="1"/>
    <n v="0.6"/>
    <n v="0.15"/>
    <n v="730.1"/>
    <n v="25.937999999999999"/>
    <n v="5070.78"/>
    <n v="4859.3940000000002"/>
    <n v="4.2998111299656465E-4"/>
    <n v="9.1720783974752248E-3"/>
  </r>
  <r>
    <x v="11"/>
    <n v="19"/>
    <x v="13"/>
    <n v="901"/>
    <n v="63"/>
    <n v="1"/>
    <n v="0.8"/>
    <n v="0.15"/>
    <n v="687.24099999999999"/>
    <n v="23.231999999999999"/>
    <n v="4832.866"/>
    <n v="4629.91"/>
    <n v="4.0967533294767298E-4"/>
    <n v="8.7389286592637911E-3"/>
  </r>
  <r>
    <x v="11"/>
    <n v="19"/>
    <x v="14"/>
    <n v="841"/>
    <n v="58"/>
    <n v="0"/>
    <n v="0.8"/>
    <n v="0.15"/>
    <n v="569.60299999999995"/>
    <n v="18.449000000000002"/>
    <n v="4094"/>
    <n v="3917.2249999999999"/>
    <n v="3.4661374759033074E-4"/>
    <n v="7.39373979565145E-3"/>
  </r>
  <r>
    <x v="11"/>
    <n v="19"/>
    <x v="15"/>
    <n v="720"/>
    <n v="46"/>
    <n v="-1"/>
    <n v="0.7"/>
    <n v="0.15"/>
    <n v="383.46800000000002"/>
    <n v="11.688000000000001"/>
    <n v="2751.4279999999999"/>
    <n v="2622.2260000000001"/>
    <n v="2.3202639135837301E-4"/>
    <n v="4.9494365856931682E-3"/>
  </r>
  <r>
    <x v="11"/>
    <n v="19"/>
    <x v="16"/>
    <n v="390"/>
    <n v="22"/>
    <n v="-4"/>
    <n v="0.8"/>
    <n v="0.15"/>
    <n v="135.065"/>
    <n v="-2.7E-2"/>
    <n v="740.20399999999995"/>
    <n v="682.26700000000005"/>
    <n v="6.0370063431947926E-5"/>
    <n v="1.2877750624893205E-3"/>
  </r>
  <r>
    <x v="11"/>
    <n v="19"/>
    <x v="17"/>
    <n v="0"/>
    <n v="0"/>
    <n v="-5"/>
    <n v="0.9"/>
    <n v="0.15"/>
    <n v="0"/>
    <n v="-5"/>
    <n v="0"/>
    <n v="0"/>
    <n v="0"/>
    <n v="0"/>
  </r>
  <r>
    <x v="11"/>
    <n v="19"/>
    <x v="18"/>
    <n v="0"/>
    <n v="0"/>
    <n v="-6"/>
    <n v="0.8"/>
    <n v="0.15"/>
    <n v="0"/>
    <n v="-6"/>
    <n v="0"/>
    <n v="0"/>
    <n v="0"/>
    <n v="0"/>
  </r>
  <r>
    <x v="11"/>
    <n v="19"/>
    <x v="19"/>
    <n v="0"/>
    <n v="0"/>
    <n v="-7"/>
    <n v="0.8"/>
    <n v="0.15"/>
    <n v="0"/>
    <n v="-7"/>
    <n v="0"/>
    <n v="0"/>
    <n v="0"/>
    <n v="0"/>
  </r>
  <r>
    <x v="11"/>
    <n v="19"/>
    <x v="20"/>
    <n v="0"/>
    <n v="0"/>
    <n v="-7"/>
    <n v="0.7"/>
    <n v="0.15"/>
    <n v="0"/>
    <n v="-7"/>
    <n v="0"/>
    <n v="0"/>
    <n v="0"/>
    <n v="0"/>
  </r>
  <r>
    <x v="11"/>
    <n v="19"/>
    <x v="21"/>
    <n v="0"/>
    <n v="0"/>
    <n v="-8"/>
    <n v="0.7"/>
    <n v="0.15"/>
    <n v="0"/>
    <n v="-8"/>
    <n v="0"/>
    <n v="0"/>
    <n v="0"/>
    <n v="0"/>
  </r>
  <r>
    <x v="11"/>
    <n v="19"/>
    <x v="22"/>
    <n v="0"/>
    <n v="0"/>
    <n v="-8"/>
    <n v="0.7"/>
    <n v="0.15"/>
    <n v="0"/>
    <n v="-8"/>
    <n v="0"/>
    <n v="0"/>
    <n v="0"/>
    <n v="0"/>
  </r>
  <r>
    <x v="11"/>
    <n v="19"/>
    <x v="23"/>
    <n v="0"/>
    <n v="0"/>
    <n v="-8"/>
    <n v="0.7"/>
    <n v="0.15"/>
    <n v="0"/>
    <n v="-8"/>
    <n v="0"/>
    <n v="0"/>
    <n v="0"/>
    <n v="0"/>
  </r>
  <r>
    <x v="11"/>
    <n v="20"/>
    <x v="0"/>
    <n v="0"/>
    <n v="0"/>
    <n v="-8"/>
    <n v="0.7"/>
    <n v="0.15"/>
    <n v="0"/>
    <n v="-8"/>
    <n v="0"/>
    <n v="0"/>
    <n v="0"/>
    <n v="0"/>
  </r>
  <r>
    <x v="11"/>
    <n v="20"/>
    <x v="1"/>
    <n v="0"/>
    <n v="0"/>
    <n v="-8"/>
    <n v="0.7"/>
    <n v="0.15"/>
    <n v="0"/>
    <n v="-8"/>
    <n v="0"/>
    <n v="0"/>
    <n v="0"/>
    <n v="0"/>
  </r>
  <r>
    <x v="11"/>
    <n v="20"/>
    <x v="2"/>
    <n v="0"/>
    <n v="0"/>
    <n v="-8"/>
    <n v="0.7"/>
    <n v="0.15"/>
    <n v="0"/>
    <n v="-8"/>
    <n v="0"/>
    <n v="0"/>
    <n v="0"/>
    <n v="0"/>
  </r>
  <r>
    <x v="11"/>
    <n v="20"/>
    <x v="3"/>
    <n v="0"/>
    <n v="0"/>
    <n v="-9"/>
    <n v="0.8"/>
    <n v="0.15"/>
    <n v="0"/>
    <n v="-9"/>
    <n v="0"/>
    <n v="0"/>
    <n v="0"/>
    <n v="0"/>
  </r>
  <r>
    <x v="11"/>
    <n v="20"/>
    <x v="4"/>
    <n v="0"/>
    <n v="0"/>
    <n v="-9"/>
    <n v="0.8"/>
    <n v="0.15"/>
    <n v="0"/>
    <n v="-9"/>
    <n v="0"/>
    <n v="0"/>
    <n v="0"/>
    <n v="0"/>
  </r>
  <r>
    <x v="11"/>
    <n v="20"/>
    <x v="5"/>
    <n v="0"/>
    <n v="0"/>
    <n v="-9"/>
    <n v="0.8"/>
    <n v="0.15"/>
    <n v="0"/>
    <n v="-9"/>
    <n v="0"/>
    <n v="0"/>
    <n v="0"/>
    <n v="0"/>
  </r>
  <r>
    <x v="11"/>
    <n v="20"/>
    <x v="6"/>
    <n v="0"/>
    <n v="0"/>
    <n v="-9"/>
    <n v="0.9"/>
    <n v="0.15"/>
    <n v="0"/>
    <n v="-9"/>
    <n v="0"/>
    <n v="0"/>
    <n v="0"/>
    <n v="0"/>
  </r>
  <r>
    <x v="11"/>
    <n v="20"/>
    <x v="7"/>
    <n v="0"/>
    <n v="0"/>
    <n v="-9"/>
    <n v="0.9"/>
    <n v="0.15"/>
    <n v="0"/>
    <n v="-9"/>
    <n v="0"/>
    <n v="0"/>
    <n v="0"/>
    <n v="0"/>
  </r>
  <r>
    <x v="11"/>
    <n v="20"/>
    <x v="8"/>
    <n v="446"/>
    <n v="29"/>
    <n v="-8"/>
    <n v="0.7"/>
    <n v="0.15"/>
    <n v="146.04499999999999"/>
    <n v="-3.3519999999999999"/>
    <n v="944.04"/>
    <n v="878.88099999999997"/>
    <n v="7.7767357528846944E-5"/>
    <n v="1.6588828635939836E-3"/>
  </r>
  <r>
    <x v="11"/>
    <n v="20"/>
    <x v="9"/>
    <n v="741"/>
    <n v="49"/>
    <n v="-5"/>
    <n v="0.4"/>
    <n v="0.15"/>
    <n v="415.97899999999998"/>
    <n v="10.041"/>
    <n v="3037.6320000000001"/>
    <n v="2898.2890000000002"/>
    <n v="2.5645369155201251E-4"/>
    <n v="5.4705039201472594E-3"/>
  </r>
  <r>
    <x v="11"/>
    <n v="20"/>
    <x v="10"/>
    <n v="859"/>
    <n v="58"/>
    <n v="-3"/>
    <n v="0.3"/>
    <n v="0.15"/>
    <n v="596.21500000000003"/>
    <n v="19.286000000000001"/>
    <n v="4269.9080000000004"/>
    <n v="4086.9"/>
    <n v="3.616273573835873E-4"/>
    <n v="7.7140003882462489E-3"/>
  </r>
  <r>
    <x v="11"/>
    <n v="20"/>
    <x v="11"/>
    <n v="902"/>
    <n v="65"/>
    <n v="-1"/>
    <n v="0.6"/>
    <n v="0.15"/>
    <n v="698.947"/>
    <n v="22.884"/>
    <n v="4918.1559999999999"/>
    <n v="4712.1779999999999"/>
    <n v="4.1695477688739082E-4"/>
    <n v="8.8942090389991027E-3"/>
  </r>
  <r>
    <x v="11"/>
    <n v="20"/>
    <x v="12"/>
    <n v="915"/>
    <n v="66"/>
    <n v="0"/>
    <n v="0.7"/>
    <n v="0.15"/>
    <n v="731.26099999999997"/>
    <n v="24.292000000000002"/>
    <n v="5110.0770000000002"/>
    <n v="4897.2979999999998"/>
    <n v="4.3333502998848205E-4"/>
    <n v="9.2436219808063758E-3"/>
  </r>
  <r>
    <x v="11"/>
    <n v="20"/>
    <x v="13"/>
    <n v="896"/>
    <n v="63"/>
    <n v="0"/>
    <n v="0.8"/>
    <n v="0.15"/>
    <n v="684.25800000000004"/>
    <n v="22.135999999999999"/>
    <n v="4831.3720000000003"/>
    <n v="4628.4690000000001"/>
    <n v="4.095478267640155E-4"/>
    <n v="8.7362087800009116E-3"/>
  </r>
  <r>
    <x v="11"/>
    <n v="20"/>
    <x v="14"/>
    <n v="842"/>
    <n v="57"/>
    <n v="0"/>
    <n v="0.7"/>
    <n v="0.15"/>
    <n v="569.76499999999999"/>
    <n v="18.960999999999999"/>
    <n v="4087.5439999999999"/>
    <n v="3910.9969999999998"/>
    <n v="3.4606266604153216E-4"/>
    <n v="7.3819844812522727E-3"/>
  </r>
  <r>
    <x v="11"/>
    <n v="20"/>
    <x v="15"/>
    <n v="714"/>
    <n v="45"/>
    <n v="-2"/>
    <n v="0.6"/>
    <n v="0.15"/>
    <n v="380.66500000000002"/>
    <n v="10.952999999999999"/>
    <n v="2739.7869999999998"/>
    <n v="2610.9969999999998"/>
    <n v="2.3103279875858824E-4"/>
    <n v="4.928241912380971E-3"/>
  </r>
  <r>
    <x v="11"/>
    <n v="20"/>
    <x v="16"/>
    <n v="390"/>
    <n v="21"/>
    <n v="-4"/>
    <n v="0.6"/>
    <n v="0.15"/>
    <n v="135.214"/>
    <n v="0.20399999999999999"/>
    <n v="741.23199999999997"/>
    <n v="683.25900000000001"/>
    <n v="6.0457840069136142E-5"/>
    <n v="1.2896474568187977E-3"/>
  </r>
  <r>
    <x v="11"/>
    <n v="20"/>
    <x v="17"/>
    <n v="0"/>
    <n v="0"/>
    <n v="-5"/>
    <n v="0.6"/>
    <n v="0.15"/>
    <n v="0"/>
    <n v="-5"/>
    <n v="0"/>
    <n v="0"/>
    <n v="0"/>
    <n v="0"/>
  </r>
  <r>
    <x v="11"/>
    <n v="20"/>
    <x v="18"/>
    <n v="0"/>
    <n v="0"/>
    <n v="-5"/>
    <n v="0.4"/>
    <n v="0.15"/>
    <n v="0"/>
    <n v="-5"/>
    <n v="0"/>
    <n v="0"/>
    <n v="0"/>
    <n v="0"/>
  </r>
  <r>
    <x v="11"/>
    <n v="20"/>
    <x v="19"/>
    <n v="0"/>
    <n v="0"/>
    <n v="-6"/>
    <n v="0.4"/>
    <n v="0.15"/>
    <n v="0"/>
    <n v="-6"/>
    <n v="0"/>
    <n v="0"/>
    <n v="0"/>
    <n v="0"/>
  </r>
  <r>
    <x v="11"/>
    <n v="20"/>
    <x v="20"/>
    <n v="0"/>
    <n v="0"/>
    <n v="-6"/>
    <n v="0.4"/>
    <n v="0.15"/>
    <n v="0"/>
    <n v="-6"/>
    <n v="0"/>
    <n v="0"/>
    <n v="0"/>
    <n v="0"/>
  </r>
  <r>
    <x v="11"/>
    <n v="20"/>
    <x v="21"/>
    <n v="0"/>
    <n v="0"/>
    <n v="-7"/>
    <n v="0.4"/>
    <n v="0.15"/>
    <n v="0"/>
    <n v="-7"/>
    <n v="0"/>
    <n v="0"/>
    <n v="0"/>
    <n v="0"/>
  </r>
  <r>
    <x v="11"/>
    <n v="20"/>
    <x v="22"/>
    <n v="0"/>
    <n v="0"/>
    <n v="-7"/>
    <n v="0.6"/>
    <n v="0.15"/>
    <n v="0"/>
    <n v="-7"/>
    <n v="0"/>
    <n v="0"/>
    <n v="0"/>
    <n v="0"/>
  </r>
  <r>
    <x v="11"/>
    <n v="20"/>
    <x v="23"/>
    <n v="0"/>
    <n v="0"/>
    <n v="-7"/>
    <n v="0.7"/>
    <n v="0.15"/>
    <n v="0"/>
    <n v="-7"/>
    <n v="0"/>
    <n v="0"/>
    <n v="0"/>
    <n v="0"/>
  </r>
  <r>
    <x v="11"/>
    <n v="21"/>
    <x v="0"/>
    <n v="0"/>
    <n v="0"/>
    <n v="-7"/>
    <n v="0.8"/>
    <n v="0.15"/>
    <n v="0"/>
    <n v="-7"/>
    <n v="0"/>
    <n v="0"/>
    <n v="0"/>
    <n v="0"/>
  </r>
  <r>
    <x v="11"/>
    <n v="21"/>
    <x v="1"/>
    <n v="0"/>
    <n v="0"/>
    <n v="-8"/>
    <n v="0.9"/>
    <n v="0.15"/>
    <n v="0"/>
    <n v="-8"/>
    <n v="0"/>
    <n v="0"/>
    <n v="0"/>
    <n v="0"/>
  </r>
  <r>
    <x v="11"/>
    <n v="21"/>
    <x v="2"/>
    <n v="0"/>
    <n v="0"/>
    <n v="-8"/>
    <n v="1"/>
    <n v="0.15"/>
    <n v="0"/>
    <n v="-8"/>
    <n v="0"/>
    <n v="0"/>
    <n v="0"/>
    <n v="0"/>
  </r>
  <r>
    <x v="11"/>
    <n v="21"/>
    <x v="3"/>
    <n v="0"/>
    <n v="0"/>
    <n v="-8"/>
    <n v="1"/>
    <n v="0.15"/>
    <n v="0"/>
    <n v="-8"/>
    <n v="0"/>
    <n v="0"/>
    <n v="0"/>
    <n v="0"/>
  </r>
  <r>
    <x v="11"/>
    <n v="21"/>
    <x v="4"/>
    <n v="0"/>
    <n v="0"/>
    <n v="-8"/>
    <n v="1"/>
    <n v="0.15"/>
    <n v="0"/>
    <n v="-8"/>
    <n v="0"/>
    <n v="0"/>
    <n v="0"/>
    <n v="0"/>
  </r>
  <r>
    <x v="11"/>
    <n v="21"/>
    <x v="5"/>
    <n v="0"/>
    <n v="0"/>
    <n v="-9"/>
    <n v="1.1000000000000001"/>
    <n v="0.15"/>
    <n v="0"/>
    <n v="-9"/>
    <n v="0"/>
    <n v="0"/>
    <n v="0"/>
    <n v="0"/>
  </r>
  <r>
    <x v="11"/>
    <n v="21"/>
    <x v="6"/>
    <n v="0"/>
    <n v="0"/>
    <n v="-9"/>
    <n v="1.1000000000000001"/>
    <n v="0.15"/>
    <n v="0"/>
    <n v="-9"/>
    <n v="0"/>
    <n v="0"/>
    <n v="0"/>
    <n v="0"/>
  </r>
  <r>
    <x v="11"/>
    <n v="21"/>
    <x v="7"/>
    <n v="0"/>
    <n v="0"/>
    <n v="-9"/>
    <n v="1"/>
    <n v="0.15"/>
    <n v="0"/>
    <n v="-9"/>
    <n v="0"/>
    <n v="0"/>
    <n v="0"/>
    <n v="0"/>
  </r>
  <r>
    <x v="11"/>
    <n v="21"/>
    <x v="8"/>
    <n v="464"/>
    <n v="27"/>
    <n v="-7"/>
    <n v="0.7"/>
    <n v="0.15"/>
    <n v="147.21799999999999"/>
    <n v="-2.3220000000000001"/>
    <n v="943.20500000000004"/>
    <n v="878.07500000000005"/>
    <n v="7.7696039011131534E-5"/>
    <n v="1.6573615432012834E-3"/>
  </r>
  <r>
    <x v="11"/>
    <n v="21"/>
    <x v="9"/>
    <n v="736"/>
    <n v="48"/>
    <n v="-4"/>
    <n v="0.6"/>
    <n v="0.15"/>
    <n v="411.565"/>
    <n v="10.039"/>
    <n v="3003.6170000000002"/>
    <n v="2865.4789999999998"/>
    <n v="2.5355051467081758E-4"/>
    <n v="5.4085752326975146E-3"/>
  </r>
  <r>
    <x v="11"/>
    <n v="21"/>
    <x v="10"/>
    <n v="848"/>
    <n v="58"/>
    <n v="-2"/>
    <n v="0.6"/>
    <n v="0.15"/>
    <n v="588.827"/>
    <n v="18.145"/>
    <n v="4234.4750000000004"/>
    <n v="4052.7220000000002"/>
    <n v="3.5860313368820545E-4"/>
    <n v="7.6494896086163394E-3"/>
  </r>
  <r>
    <x v="11"/>
    <n v="21"/>
    <x v="11"/>
    <n v="873"/>
    <n v="69"/>
    <n v="0"/>
    <n v="0.7"/>
    <n v="0.15"/>
    <n v="688.44600000000003"/>
    <n v="22.876999999999999"/>
    <n v="4842.7060000000001"/>
    <n v="4639.4009999999998"/>
    <n v="4.1051513946335175E-4"/>
    <n v="8.7568428675108365E-3"/>
  </r>
  <r>
    <x v="11"/>
    <n v="21"/>
    <x v="12"/>
    <n v="882"/>
    <n v="72"/>
    <n v="0"/>
    <n v="0.8"/>
    <n v="0.15"/>
    <n v="720.346"/>
    <n v="23.286999999999999"/>
    <n v="5050.5079999999998"/>
    <n v="4839.84"/>
    <n v="4.2825088682360254E-4"/>
    <n v="9.1351703342508334E-3"/>
  </r>
  <r>
    <x v="11"/>
    <n v="21"/>
    <x v="13"/>
    <n v="855"/>
    <n v="72"/>
    <n v="0"/>
    <n v="0.8"/>
    <n v="0.15"/>
    <n v="672.55700000000002"/>
    <n v="21.753"/>
    <n v="4752.3370000000004"/>
    <n v="4552.2340000000004"/>
    <n v="4.0280220989300381E-4"/>
    <n v="8.5923156532794493E-3"/>
  </r>
  <r>
    <x v="11"/>
    <n v="21"/>
    <x v="14"/>
    <n v="768"/>
    <n v="69"/>
    <n v="0"/>
    <n v="0.7"/>
    <n v="0.15"/>
    <n v="540.82399999999996"/>
    <n v="17.994"/>
    <n v="3888.95"/>
    <n v="3719.44"/>
    <n v="3.2911283812836381E-4"/>
    <n v="7.0204217387405199E-3"/>
  </r>
  <r>
    <x v="11"/>
    <n v="21"/>
    <x v="15"/>
    <n v="625"/>
    <n v="54"/>
    <n v="-1"/>
    <n v="0.6"/>
    <n v="0.15"/>
    <n v="354.71800000000002"/>
    <n v="11.071"/>
    <n v="2549.7190000000001"/>
    <n v="2427.6640000000002"/>
    <n v="2.1481066748275446E-4"/>
    <n v="4.5822019228587548E-3"/>
  </r>
  <r>
    <x v="11"/>
    <n v="21"/>
    <x v="16"/>
    <n v="146"/>
    <n v="25"/>
    <n v="-3"/>
    <n v="0.6"/>
    <n v="0.15"/>
    <n v="76.643000000000001"/>
    <n v="-0.57799999999999996"/>
    <n v="431.89600000000002"/>
    <n v="384.88400000000001"/>
    <n v="3.4056273414868146E-5"/>
    <n v="7.2646634990574017E-4"/>
  </r>
  <r>
    <x v="11"/>
    <n v="21"/>
    <x v="17"/>
    <n v="0"/>
    <n v="0"/>
    <n v="-4"/>
    <n v="0.7"/>
    <n v="0.15"/>
    <n v="0"/>
    <n v="-4"/>
    <n v="0"/>
    <n v="0"/>
    <n v="0"/>
    <n v="0"/>
  </r>
  <r>
    <x v="11"/>
    <n v="21"/>
    <x v="18"/>
    <n v="0"/>
    <n v="0"/>
    <n v="-4"/>
    <n v="0.8"/>
    <n v="0.15"/>
    <n v="0"/>
    <n v="-4"/>
    <n v="0"/>
    <n v="0"/>
    <n v="0"/>
    <n v="0"/>
  </r>
  <r>
    <x v="11"/>
    <n v="21"/>
    <x v="19"/>
    <n v="0"/>
    <n v="0"/>
    <n v="-4"/>
    <n v="0.8"/>
    <n v="0.15"/>
    <n v="0"/>
    <n v="-4"/>
    <n v="0"/>
    <n v="0"/>
    <n v="0"/>
    <n v="0"/>
  </r>
  <r>
    <x v="11"/>
    <n v="21"/>
    <x v="20"/>
    <n v="0"/>
    <n v="0"/>
    <n v="-5"/>
    <n v="0.8"/>
    <n v="0.15"/>
    <n v="0"/>
    <n v="-5"/>
    <n v="0"/>
    <n v="0"/>
    <n v="0"/>
    <n v="0"/>
  </r>
  <r>
    <x v="11"/>
    <n v="21"/>
    <x v="21"/>
    <n v="0"/>
    <n v="0"/>
    <n v="-5"/>
    <n v="0.8"/>
    <n v="0.15"/>
    <n v="0"/>
    <n v="-5"/>
    <n v="0"/>
    <n v="0"/>
    <n v="0"/>
    <n v="0"/>
  </r>
  <r>
    <x v="11"/>
    <n v="21"/>
    <x v="22"/>
    <n v="0"/>
    <n v="0"/>
    <n v="-5"/>
    <n v="0.9"/>
    <n v="0.15"/>
    <n v="0"/>
    <n v="-5"/>
    <n v="0"/>
    <n v="0"/>
    <n v="0"/>
    <n v="0"/>
  </r>
  <r>
    <x v="11"/>
    <n v="21"/>
    <x v="23"/>
    <n v="0"/>
    <n v="0"/>
    <n v="-5"/>
    <n v="0.9"/>
    <n v="0.15"/>
    <n v="0"/>
    <n v="-5"/>
    <n v="0"/>
    <n v="0"/>
    <n v="0"/>
    <n v="0"/>
  </r>
  <r>
    <x v="11"/>
    <n v="22"/>
    <x v="0"/>
    <n v="0"/>
    <n v="0"/>
    <n v="-4"/>
    <n v="0.8"/>
    <n v="0.15"/>
    <n v="0"/>
    <n v="-4"/>
    <n v="0"/>
    <n v="0"/>
    <n v="0"/>
    <n v="0"/>
  </r>
  <r>
    <x v="11"/>
    <n v="22"/>
    <x v="1"/>
    <n v="0"/>
    <n v="0"/>
    <n v="-4"/>
    <n v="0.8"/>
    <n v="0.15"/>
    <n v="0"/>
    <n v="-4"/>
    <n v="0"/>
    <n v="0"/>
    <n v="0"/>
    <n v="0"/>
  </r>
  <r>
    <x v="11"/>
    <n v="22"/>
    <x v="2"/>
    <n v="0"/>
    <n v="0"/>
    <n v="-3"/>
    <n v="0.7"/>
    <n v="0.15"/>
    <n v="0"/>
    <n v="-3"/>
    <n v="0"/>
    <n v="0"/>
    <n v="0"/>
    <n v="0"/>
  </r>
  <r>
    <x v="11"/>
    <n v="22"/>
    <x v="3"/>
    <n v="0"/>
    <n v="0"/>
    <n v="-3"/>
    <n v="0.5"/>
    <n v="0.15"/>
    <n v="0"/>
    <n v="-3"/>
    <n v="0"/>
    <n v="0"/>
    <n v="0"/>
    <n v="0"/>
  </r>
  <r>
    <x v="11"/>
    <n v="22"/>
    <x v="4"/>
    <n v="0"/>
    <n v="0"/>
    <n v="-3"/>
    <n v="0.5"/>
    <n v="0.15"/>
    <n v="0"/>
    <n v="-3"/>
    <n v="0"/>
    <n v="0"/>
    <n v="0"/>
    <n v="0"/>
  </r>
  <r>
    <x v="11"/>
    <n v="22"/>
    <x v="5"/>
    <n v="0"/>
    <n v="0"/>
    <n v="-3"/>
    <n v="0.6"/>
    <n v="0.15"/>
    <n v="0"/>
    <n v="-3"/>
    <n v="0"/>
    <n v="0"/>
    <n v="0"/>
    <n v="0"/>
  </r>
  <r>
    <x v="11"/>
    <n v="22"/>
    <x v="6"/>
    <n v="0"/>
    <n v="0"/>
    <n v="-4"/>
    <n v="0.6"/>
    <n v="0.15"/>
    <n v="0"/>
    <n v="-4"/>
    <n v="0"/>
    <n v="0"/>
    <n v="0"/>
    <n v="0"/>
  </r>
  <r>
    <x v="11"/>
    <n v="22"/>
    <x v="7"/>
    <n v="0"/>
    <n v="0"/>
    <n v="-4"/>
    <n v="0.6"/>
    <n v="0.15"/>
    <n v="0"/>
    <n v="-4"/>
    <n v="0"/>
    <n v="0"/>
    <n v="0"/>
    <n v="0"/>
  </r>
  <r>
    <x v="11"/>
    <n v="22"/>
    <x v="8"/>
    <n v="0"/>
    <n v="10"/>
    <n v="-3"/>
    <n v="0.4"/>
    <n v="0.15"/>
    <n v="9.2330000000000005"/>
    <n v="-2.673"/>
    <n v="57.392000000000003"/>
    <n v="23.65"/>
    <n v="2.0926587394166333E-6"/>
    <n v="4.4639239810620218E-5"/>
  </r>
  <r>
    <x v="11"/>
    <n v="22"/>
    <x v="9"/>
    <n v="0"/>
    <n v="13"/>
    <n v="-1"/>
    <n v="0.5"/>
    <n v="0.15"/>
    <n v="12.007"/>
    <n v="-0.57999999999999996"/>
    <n v="80.048000000000002"/>
    <n v="45.503"/>
    <n v="4.0263108084429213E-6"/>
    <n v="8.5886652393346808E-5"/>
  </r>
  <r>
    <x v="11"/>
    <n v="22"/>
    <x v="10"/>
    <n v="0"/>
    <n v="27"/>
    <n v="0"/>
    <n v="0.8"/>
    <n v="0.15"/>
    <n v="24.971"/>
    <n v="0.80400000000000005"/>
    <n v="170.29300000000001"/>
    <n v="132.55000000000001"/>
    <n v="1.1728622237195553E-5"/>
    <n v="2.5018736731068547E-4"/>
  </r>
  <r>
    <x v="11"/>
    <n v="22"/>
    <x v="11"/>
    <n v="0"/>
    <n v="63"/>
    <n v="0"/>
    <n v="1"/>
    <n v="0.15"/>
    <n v="58.383000000000003"/>
    <n v="1.7809999999999999"/>
    <n v="407.88600000000002"/>
    <n v="361.72500000000002"/>
    <n v="3.2007060571479148E-5"/>
    <n v="6.8275386978843976E-4"/>
  </r>
  <r>
    <x v="11"/>
    <n v="22"/>
    <x v="12"/>
    <n v="0"/>
    <n v="56"/>
    <n v="0"/>
    <n v="1.1000000000000001"/>
    <n v="0.15"/>
    <n v="51.881999999999998"/>
    <n v="1.5429999999999999"/>
    <n v="360.565"/>
    <n v="316.08"/>
    <n v="2.7968184962148395E-5"/>
    <n v="5.9659919320680078E-4"/>
  </r>
  <r>
    <x v="11"/>
    <n v="22"/>
    <x v="13"/>
    <n v="0"/>
    <n v="87"/>
    <n v="0"/>
    <n v="1.2"/>
    <n v="0.15"/>
    <n v="81.572999999999993"/>
    <n v="2.3690000000000002"/>
    <n v="575.86300000000006"/>
    <n v="523.75"/>
    <n v="4.6343763838032213E-5"/>
    <n v="9.8857513111257262E-4"/>
  </r>
  <r>
    <x v="11"/>
    <n v="22"/>
    <x v="14"/>
    <n v="0"/>
    <n v="42"/>
    <n v="0"/>
    <n v="1.1000000000000001"/>
    <n v="0.15"/>
    <n v="38.875999999999998"/>
    <n v="1.159"/>
    <n v="269.62400000000002"/>
    <n v="228.36199999999999"/>
    <n v="2.0206500424975105E-5"/>
    <n v="4.3103196962506786E-4"/>
  </r>
  <r>
    <x v="11"/>
    <n v="22"/>
    <x v="15"/>
    <n v="0"/>
    <n v="15"/>
    <n v="-1"/>
    <n v="0.9"/>
    <n v="0.15"/>
    <n v="13.856"/>
    <n v="-0.56599999999999995"/>
    <n v="92.8"/>
    <n v="57.804000000000002"/>
    <n v="5.1147588064794541E-6"/>
    <n v="1.0910471957772057E-4"/>
  </r>
  <r>
    <x v="11"/>
    <n v="22"/>
    <x v="16"/>
    <n v="203"/>
    <n v="28"/>
    <n v="-3"/>
    <n v="0.6"/>
    <n v="0.15"/>
    <n v="96.305000000000007"/>
    <n v="0.05"/>
    <n v="549.05499999999995"/>
    <n v="497.892"/>
    <n v="4.4055731293261167E-5"/>
    <n v="9.3976830392343861E-4"/>
  </r>
  <r>
    <x v="11"/>
    <n v="22"/>
    <x v="17"/>
    <n v="0"/>
    <n v="0"/>
    <n v="-4"/>
    <n v="0.6"/>
    <n v="0.15"/>
    <n v="0"/>
    <n v="-4"/>
    <n v="0"/>
    <n v="0"/>
    <n v="0"/>
    <n v="0"/>
  </r>
  <r>
    <x v="11"/>
    <n v="22"/>
    <x v="18"/>
    <n v="0"/>
    <n v="0"/>
    <n v="-4"/>
    <n v="0.7"/>
    <n v="0.15"/>
    <n v="0"/>
    <n v="-4"/>
    <n v="0"/>
    <n v="0"/>
    <n v="0"/>
    <n v="0"/>
  </r>
  <r>
    <x v="11"/>
    <n v="22"/>
    <x v="19"/>
    <n v="0"/>
    <n v="0"/>
    <n v="-4"/>
    <n v="0.6"/>
    <n v="0.15"/>
    <n v="0"/>
    <n v="-4"/>
    <n v="0"/>
    <n v="0"/>
    <n v="0"/>
    <n v="0"/>
  </r>
  <r>
    <x v="11"/>
    <n v="22"/>
    <x v="20"/>
    <n v="0"/>
    <n v="0"/>
    <n v="-4"/>
    <n v="0.5"/>
    <n v="0.15"/>
    <n v="0"/>
    <n v="-4"/>
    <n v="0"/>
    <n v="0"/>
    <n v="0"/>
    <n v="0"/>
  </r>
  <r>
    <x v="11"/>
    <n v="22"/>
    <x v="21"/>
    <n v="0"/>
    <n v="0"/>
    <n v="-5"/>
    <n v="0.6"/>
    <n v="0.15"/>
    <n v="0"/>
    <n v="-5"/>
    <n v="0"/>
    <n v="0"/>
    <n v="0"/>
    <n v="0"/>
  </r>
  <r>
    <x v="11"/>
    <n v="22"/>
    <x v="22"/>
    <n v="0"/>
    <n v="0"/>
    <n v="-5"/>
    <n v="0.7"/>
    <n v="0.15"/>
    <n v="0"/>
    <n v="-5"/>
    <n v="0"/>
    <n v="0"/>
    <n v="0"/>
    <n v="0"/>
  </r>
  <r>
    <x v="11"/>
    <n v="22"/>
    <x v="23"/>
    <n v="0"/>
    <n v="0"/>
    <n v="-5"/>
    <n v="0.6"/>
    <n v="0.15"/>
    <n v="0"/>
    <n v="-5"/>
    <n v="0"/>
    <n v="0"/>
    <n v="0"/>
    <n v="0"/>
  </r>
  <r>
    <x v="11"/>
    <n v="23"/>
    <x v="0"/>
    <n v="0"/>
    <n v="0"/>
    <n v="-6"/>
    <n v="0.5"/>
    <n v="0.15"/>
    <n v="0"/>
    <n v="-6"/>
    <n v="0"/>
    <n v="0"/>
    <n v="0"/>
    <n v="0"/>
  </r>
  <r>
    <x v="11"/>
    <n v="23"/>
    <x v="1"/>
    <n v="0"/>
    <n v="0"/>
    <n v="-6"/>
    <n v="0.5"/>
    <n v="0.15"/>
    <n v="0"/>
    <n v="-6"/>
    <n v="0"/>
    <n v="0"/>
    <n v="0"/>
    <n v="0"/>
  </r>
  <r>
    <x v="11"/>
    <n v="23"/>
    <x v="2"/>
    <n v="0"/>
    <n v="0"/>
    <n v="-6"/>
    <n v="0.4"/>
    <n v="0.15"/>
    <n v="0"/>
    <n v="-6"/>
    <n v="0"/>
    <n v="0"/>
    <n v="0"/>
    <n v="0"/>
  </r>
  <r>
    <x v="11"/>
    <n v="23"/>
    <x v="3"/>
    <n v="0"/>
    <n v="0"/>
    <n v="-6"/>
    <n v="0.5"/>
    <n v="0.15"/>
    <n v="0"/>
    <n v="-6"/>
    <n v="0"/>
    <n v="0"/>
    <n v="0"/>
    <n v="0"/>
  </r>
  <r>
    <x v="11"/>
    <n v="23"/>
    <x v="4"/>
    <n v="0"/>
    <n v="0"/>
    <n v="-7"/>
    <n v="0.6"/>
    <n v="0.15"/>
    <n v="0"/>
    <n v="-7"/>
    <n v="0"/>
    <n v="0"/>
    <n v="0"/>
    <n v="0"/>
  </r>
  <r>
    <x v="11"/>
    <n v="23"/>
    <x v="5"/>
    <n v="0"/>
    <n v="0"/>
    <n v="-7"/>
    <n v="0.6"/>
    <n v="0.15"/>
    <n v="0"/>
    <n v="-7"/>
    <n v="0"/>
    <n v="0"/>
    <n v="0"/>
    <n v="0"/>
  </r>
  <r>
    <x v="11"/>
    <n v="23"/>
    <x v="6"/>
    <n v="0"/>
    <n v="0"/>
    <n v="-7"/>
    <n v="0.6"/>
    <n v="0.15"/>
    <n v="0"/>
    <n v="-7"/>
    <n v="0"/>
    <n v="0"/>
    <n v="0"/>
    <n v="0"/>
  </r>
  <r>
    <x v="11"/>
    <n v="23"/>
    <x v="7"/>
    <n v="0"/>
    <n v="0"/>
    <n v="-7"/>
    <n v="0.6"/>
    <n v="0.15"/>
    <n v="0"/>
    <n v="-7"/>
    <n v="0"/>
    <n v="0"/>
    <n v="0"/>
    <n v="0"/>
  </r>
  <r>
    <x v="11"/>
    <n v="23"/>
    <x v="8"/>
    <n v="0"/>
    <n v="18"/>
    <n v="-6"/>
    <n v="0.8"/>
    <n v="0.15"/>
    <n v="16.646000000000001"/>
    <n v="-5.4740000000000002"/>
    <n v="107.03100000000001"/>
    <n v="71.53"/>
    <n v="6.329297235960753E-6"/>
    <n v="1.3501246611643403E-4"/>
  </r>
  <r>
    <x v="11"/>
    <n v="23"/>
    <x v="9"/>
    <n v="0"/>
    <n v="79"/>
    <n v="-4"/>
    <n v="0.9"/>
    <n v="0.15"/>
    <n v="77.91"/>
    <n v="-1.5569999999999999"/>
    <n v="560.91099999999994"/>
    <n v="509.327"/>
    <n v="4.50675517027846E-5"/>
    <n v="9.6135180105808742E-4"/>
  </r>
  <r>
    <x v="11"/>
    <n v="23"/>
    <x v="10"/>
    <n v="0"/>
    <n v="68"/>
    <n v="-2"/>
    <n v="1.1000000000000001"/>
    <n v="0.15"/>
    <n v="63.149000000000001"/>
    <n v="-0.11799999999999999"/>
    <n v="448.05"/>
    <n v="400.46499999999997"/>
    <n v="3.5434950616510869E-5"/>
    <n v="7.558753983408045E-4"/>
  </r>
  <r>
    <x v="11"/>
    <n v="23"/>
    <x v="11"/>
    <n v="0"/>
    <n v="50"/>
    <n v="0"/>
    <n v="1.2"/>
    <n v="0.15"/>
    <n v="46.307000000000002"/>
    <n v="1.345"/>
    <n v="321.25599999999997"/>
    <n v="278.16399999999999"/>
    <n v="2.4613206156071394E-5"/>
    <n v="5.2503295994424371E-4"/>
  </r>
  <r>
    <x v="11"/>
    <n v="23"/>
    <x v="12"/>
    <n v="5"/>
    <n v="144"/>
    <n v="0"/>
    <n v="1.5"/>
    <n v="0.15"/>
    <n v="144.21199999999999"/>
    <n v="3.9039999999999999"/>
    <n v="1030.1300000000001"/>
    <n v="961.92"/>
    <n v="8.5115023028314933E-5"/>
    <n v="1.8156185014220636E-3"/>
  </r>
  <r>
    <x v="11"/>
    <n v="23"/>
    <x v="13"/>
    <n v="132"/>
    <n v="177"/>
    <n v="0"/>
    <n v="1.5"/>
    <n v="0.15"/>
    <n v="287.27699999999999"/>
    <n v="7.7969999999999997"/>
    <n v="2082.3119999999999"/>
    <n v="1976.819"/>
    <n v="1.7491786708646301E-4"/>
    <n v="3.7312345625027678E-3"/>
  </r>
  <r>
    <x v="11"/>
    <n v="23"/>
    <x v="14"/>
    <n v="72"/>
    <n v="134"/>
    <n v="0"/>
    <n v="1.4"/>
    <n v="0.15"/>
    <n v="184.34200000000001"/>
    <n v="5.1219999999999999"/>
    <n v="1337.8920000000001"/>
    <n v="1258.777"/>
    <n v="1.1138227019140178E-4"/>
    <n v="2.3759343920123932E-3"/>
  </r>
  <r>
    <x v="11"/>
    <n v="23"/>
    <x v="15"/>
    <n v="655"/>
    <n v="51"/>
    <n v="0"/>
    <n v="1"/>
    <n v="0.15"/>
    <n v="363.55700000000002"/>
    <n v="11.12"/>
    <n v="2617.3919999999998"/>
    <n v="2492.9389999999999"/>
    <n v="2.2058649408805762E-4"/>
    <n v="4.7054081122303495E-3"/>
  </r>
  <r>
    <x v="11"/>
    <n v="23"/>
    <x v="16"/>
    <n v="25"/>
    <n v="24"/>
    <n v="-2"/>
    <n v="0.7"/>
    <n v="0.15"/>
    <n v="34.765000000000001"/>
    <n v="-0.90600000000000003"/>
    <n v="204.126"/>
    <n v="165.184"/>
    <n v="1.4616225844050621E-5"/>
    <n v="3.1178385576649011E-4"/>
  </r>
  <r>
    <x v="11"/>
    <n v="23"/>
    <x v="17"/>
    <n v="0"/>
    <n v="0"/>
    <n v="-3"/>
    <n v="0.6"/>
    <n v="0.15"/>
    <n v="0"/>
    <n v="-3"/>
    <n v="0"/>
    <n v="0"/>
    <n v="0"/>
    <n v="0"/>
  </r>
  <r>
    <x v="11"/>
    <n v="23"/>
    <x v="18"/>
    <n v="0"/>
    <n v="0"/>
    <n v="-3"/>
    <n v="0.5"/>
    <n v="0.15"/>
    <n v="0"/>
    <n v="-3"/>
    <n v="0"/>
    <n v="0"/>
    <n v="0"/>
    <n v="0"/>
  </r>
  <r>
    <x v="11"/>
    <n v="23"/>
    <x v="19"/>
    <n v="0"/>
    <n v="0"/>
    <n v="-3"/>
    <n v="0.6"/>
    <n v="0.15"/>
    <n v="0"/>
    <n v="-3"/>
    <n v="0"/>
    <n v="0"/>
    <n v="0"/>
    <n v="0"/>
  </r>
  <r>
    <x v="11"/>
    <n v="23"/>
    <x v="20"/>
    <n v="0"/>
    <n v="0"/>
    <n v="-2"/>
    <n v="0.7"/>
    <n v="0.15"/>
    <n v="0"/>
    <n v="-2"/>
    <n v="0"/>
    <n v="0"/>
    <n v="0"/>
    <n v="0"/>
  </r>
  <r>
    <x v="11"/>
    <n v="23"/>
    <x v="21"/>
    <n v="0"/>
    <n v="0"/>
    <n v="-2"/>
    <n v="0.8"/>
    <n v="0.15"/>
    <n v="0"/>
    <n v="-2"/>
    <n v="0"/>
    <n v="0"/>
    <n v="0"/>
    <n v="0"/>
  </r>
  <r>
    <x v="11"/>
    <n v="23"/>
    <x v="22"/>
    <n v="0"/>
    <n v="0"/>
    <n v="-3"/>
    <n v="0.9"/>
    <n v="0.15"/>
    <n v="0"/>
    <n v="-3"/>
    <n v="0"/>
    <n v="0"/>
    <n v="0"/>
    <n v="0"/>
  </r>
  <r>
    <x v="11"/>
    <n v="23"/>
    <x v="23"/>
    <n v="0"/>
    <n v="0"/>
    <n v="-3"/>
    <n v="1"/>
    <n v="0.15"/>
    <n v="0"/>
    <n v="-3"/>
    <n v="0"/>
    <n v="0"/>
    <n v="0"/>
    <n v="0"/>
  </r>
  <r>
    <x v="11"/>
    <n v="24"/>
    <x v="0"/>
    <n v="0"/>
    <n v="0"/>
    <n v="-4"/>
    <n v="1"/>
    <n v="0.15"/>
    <n v="0"/>
    <n v="-4"/>
    <n v="0"/>
    <n v="0"/>
    <n v="0"/>
    <n v="0"/>
  </r>
  <r>
    <x v="11"/>
    <n v="24"/>
    <x v="1"/>
    <n v="0"/>
    <n v="0"/>
    <n v="-4"/>
    <n v="1.1000000000000001"/>
    <n v="0.15"/>
    <n v="0"/>
    <n v="-4"/>
    <n v="0"/>
    <n v="0"/>
    <n v="0"/>
    <n v="0"/>
  </r>
  <r>
    <x v="11"/>
    <n v="24"/>
    <x v="2"/>
    <n v="0"/>
    <n v="0"/>
    <n v="-4"/>
    <n v="1.1000000000000001"/>
    <n v="0.15"/>
    <n v="0"/>
    <n v="-4"/>
    <n v="0"/>
    <n v="0"/>
    <n v="0"/>
    <n v="0"/>
  </r>
  <r>
    <x v="11"/>
    <n v="24"/>
    <x v="3"/>
    <n v="0"/>
    <n v="0"/>
    <n v="-4"/>
    <n v="0.9"/>
    <n v="0.15"/>
    <n v="0"/>
    <n v="-4"/>
    <n v="0"/>
    <n v="0"/>
    <n v="0"/>
    <n v="0"/>
  </r>
  <r>
    <x v="11"/>
    <n v="24"/>
    <x v="4"/>
    <n v="0"/>
    <n v="0"/>
    <n v="-4"/>
    <n v="0.7"/>
    <n v="0.15"/>
    <n v="0"/>
    <n v="-4"/>
    <n v="0"/>
    <n v="0"/>
    <n v="0"/>
    <n v="0"/>
  </r>
  <r>
    <x v="11"/>
    <n v="24"/>
    <x v="5"/>
    <n v="0"/>
    <n v="0"/>
    <n v="-4"/>
    <n v="0.5"/>
    <n v="0.15"/>
    <n v="0"/>
    <n v="-4"/>
    <n v="0"/>
    <n v="0"/>
    <n v="0"/>
    <n v="0"/>
  </r>
  <r>
    <x v="11"/>
    <n v="24"/>
    <x v="6"/>
    <n v="0"/>
    <n v="0"/>
    <n v="-4"/>
    <n v="0.5"/>
    <n v="0.15"/>
    <n v="0"/>
    <n v="-4"/>
    <n v="0"/>
    <n v="0"/>
    <n v="0"/>
    <n v="0"/>
  </r>
  <r>
    <x v="11"/>
    <n v="24"/>
    <x v="7"/>
    <n v="0"/>
    <n v="0"/>
    <n v="-4"/>
    <n v="0.5"/>
    <n v="0.15"/>
    <n v="0"/>
    <n v="-4"/>
    <n v="0"/>
    <n v="0"/>
    <n v="0"/>
    <n v="0"/>
  </r>
  <r>
    <x v="11"/>
    <n v="24"/>
    <x v="8"/>
    <n v="500"/>
    <n v="25"/>
    <n v="-3"/>
    <n v="0.5"/>
    <n v="0.15"/>
    <n v="149.60400000000001"/>
    <n v="2.0089999999999999"/>
    <n v="931.16899999999998"/>
    <n v="866.46500000000003"/>
    <n v="7.666873381178154E-5"/>
    <n v="1.635447734566979E-3"/>
  </r>
  <r>
    <x v="11"/>
    <n v="24"/>
    <x v="9"/>
    <n v="0"/>
    <n v="52"/>
    <n v="-1"/>
    <n v="0.6"/>
    <n v="0.15"/>
    <n v="48.456000000000003"/>
    <n v="0.64800000000000002"/>
    <n v="339.916"/>
    <n v="296.16300000000001"/>
    <n v="2.62058389108604E-5"/>
    <n v="5.5900596955740876E-4"/>
  </r>
  <r>
    <x v="11"/>
    <n v="24"/>
    <x v="10"/>
    <n v="0"/>
    <n v="1"/>
    <n v="0"/>
    <n v="0.6"/>
    <n v="0.15"/>
    <n v="0.92300000000000004"/>
    <n v="3.1E-2"/>
    <n v="0"/>
    <n v="0"/>
    <n v="0"/>
    <n v="0"/>
  </r>
  <r>
    <x v="11"/>
    <n v="24"/>
    <x v="11"/>
    <n v="69"/>
    <n v="171"/>
    <n v="0"/>
    <n v="0.5"/>
    <n v="0.15"/>
    <n v="228.35599999999999"/>
    <n v="7.992"/>
    <n v="1639.3420000000001"/>
    <n v="1549.5450000000001"/>
    <n v="1.3711073515303797E-4"/>
    <n v="2.924757329908986E-3"/>
  </r>
  <r>
    <x v="11"/>
    <n v="24"/>
    <x v="12"/>
    <n v="965"/>
    <n v="52"/>
    <n v="1"/>
    <n v="0.5"/>
    <n v="0.15"/>
    <n v="749.91399999999999"/>
    <n v="27.364000000000001"/>
    <n v="5182.8289999999997"/>
    <n v="4967.4719999999998"/>
    <n v="4.3954434222441536E-4"/>
    <n v="9.3760750046740487E-3"/>
  </r>
  <r>
    <x v="11"/>
    <n v="24"/>
    <x v="13"/>
    <n v="947"/>
    <n v="51"/>
    <n v="2"/>
    <n v="0.6"/>
    <n v="0.15"/>
    <n v="706.12900000000002"/>
    <n v="26.135999999999999"/>
    <n v="4913.7740000000003"/>
    <n v="4707.951"/>
    <n v="4.1658075284969469E-4"/>
    <n v="8.8862306006617046E-3"/>
  </r>
  <r>
    <x v="11"/>
    <n v="24"/>
    <x v="14"/>
    <n v="895"/>
    <n v="46"/>
    <n v="1"/>
    <n v="0.6"/>
    <n v="0.15"/>
    <n v="587.03"/>
    <n v="21.091000000000001"/>
    <n v="4181.8509999999997"/>
    <n v="4001.962"/>
    <n v="3.5411165979337293E-4"/>
    <n v="7.553680398773333E-3"/>
  </r>
  <r>
    <x v="11"/>
    <n v="24"/>
    <x v="15"/>
    <n v="785"/>
    <n v="37"/>
    <n v="0"/>
    <n v="0.6"/>
    <n v="0.15"/>
    <n v="404.72699999999998"/>
    <n v="13.782"/>
    <n v="2893.8760000000002"/>
    <n v="2759.6260000000002"/>
    <n v="2.4418416348504727E-4"/>
    <n v="5.2087783002800273E-3"/>
  </r>
  <r>
    <x v="11"/>
    <n v="24"/>
    <x v="16"/>
    <n v="497"/>
    <n v="20"/>
    <n v="-1"/>
    <n v="0.8"/>
    <n v="0.15"/>
    <n v="167.648"/>
    <n v="4.0129999999999999"/>
    <n v="952.73"/>
    <n v="887.26300000000003"/>
    <n v="7.8509034719282059E-5"/>
    <n v="1.6747038406803524E-3"/>
  </r>
  <r>
    <x v="11"/>
    <n v="24"/>
    <x v="17"/>
    <n v="0"/>
    <n v="0"/>
    <n v="-2"/>
    <n v="1"/>
    <n v="0.15"/>
    <n v="0"/>
    <n v="-2"/>
    <n v="0"/>
    <n v="0"/>
    <n v="0"/>
    <n v="0"/>
  </r>
  <r>
    <x v="11"/>
    <n v="24"/>
    <x v="18"/>
    <n v="0"/>
    <n v="0"/>
    <n v="-3"/>
    <n v="1"/>
    <n v="0.15"/>
    <n v="0"/>
    <n v="-3"/>
    <n v="0"/>
    <n v="0"/>
    <n v="0"/>
    <n v="0"/>
  </r>
  <r>
    <x v="11"/>
    <n v="24"/>
    <x v="19"/>
    <n v="0"/>
    <n v="0"/>
    <n v="-4"/>
    <n v="1"/>
    <n v="0.15"/>
    <n v="0"/>
    <n v="-4"/>
    <n v="0"/>
    <n v="0"/>
    <n v="0"/>
    <n v="0"/>
  </r>
  <r>
    <x v="11"/>
    <n v="24"/>
    <x v="20"/>
    <n v="0"/>
    <n v="0"/>
    <n v="-5"/>
    <n v="1"/>
    <n v="0.15"/>
    <n v="0"/>
    <n v="-5"/>
    <n v="0"/>
    <n v="0"/>
    <n v="0"/>
    <n v="0"/>
  </r>
  <r>
    <x v="11"/>
    <n v="24"/>
    <x v="21"/>
    <n v="0"/>
    <n v="0"/>
    <n v="-6"/>
    <n v="0.9"/>
    <n v="0.15"/>
    <n v="0"/>
    <n v="-6"/>
    <n v="0"/>
    <n v="0"/>
    <n v="0"/>
    <n v="0"/>
  </r>
  <r>
    <x v="11"/>
    <n v="24"/>
    <x v="22"/>
    <n v="0"/>
    <n v="0"/>
    <n v="-7"/>
    <n v="0.8"/>
    <n v="0.15"/>
    <n v="0"/>
    <n v="-7"/>
    <n v="0"/>
    <n v="0"/>
    <n v="0"/>
    <n v="0"/>
  </r>
  <r>
    <x v="11"/>
    <n v="24"/>
    <x v="23"/>
    <n v="0"/>
    <n v="0"/>
    <n v="-7"/>
    <n v="0.8"/>
    <n v="0.15"/>
    <n v="0"/>
    <n v="-7"/>
    <n v="0"/>
    <n v="0"/>
    <n v="0"/>
    <n v="0"/>
  </r>
  <r>
    <x v="11"/>
    <n v="25"/>
    <x v="0"/>
    <n v="0"/>
    <n v="0"/>
    <n v="-7"/>
    <n v="0.8"/>
    <n v="0.15"/>
    <n v="0"/>
    <n v="-7"/>
    <n v="0"/>
    <n v="0"/>
    <n v="0"/>
    <n v="0"/>
  </r>
  <r>
    <x v="11"/>
    <n v="25"/>
    <x v="1"/>
    <n v="0"/>
    <n v="0"/>
    <n v="-7"/>
    <n v="0.8"/>
    <n v="0.15"/>
    <n v="0"/>
    <n v="-7"/>
    <n v="0"/>
    <n v="0"/>
    <n v="0"/>
    <n v="0"/>
  </r>
  <r>
    <x v="11"/>
    <n v="25"/>
    <x v="2"/>
    <n v="0"/>
    <n v="0"/>
    <n v="-7"/>
    <n v="0.9"/>
    <n v="0.15"/>
    <n v="0"/>
    <n v="-7"/>
    <n v="0"/>
    <n v="0"/>
    <n v="0"/>
    <n v="0"/>
  </r>
  <r>
    <x v="11"/>
    <n v="25"/>
    <x v="3"/>
    <n v="0"/>
    <n v="0"/>
    <n v="-7"/>
    <n v="0.9"/>
    <n v="0.15"/>
    <n v="0"/>
    <n v="-7"/>
    <n v="0"/>
    <n v="0"/>
    <n v="0"/>
    <n v="0"/>
  </r>
  <r>
    <x v="11"/>
    <n v="25"/>
    <x v="4"/>
    <n v="0"/>
    <n v="0"/>
    <n v="-7"/>
    <n v="0.9"/>
    <n v="0.15"/>
    <n v="0"/>
    <n v="-7"/>
    <n v="0"/>
    <n v="0"/>
    <n v="0"/>
    <n v="0"/>
  </r>
  <r>
    <x v="11"/>
    <n v="25"/>
    <x v="5"/>
    <n v="0"/>
    <n v="0"/>
    <n v="-6"/>
    <n v="0.9"/>
    <n v="0.15"/>
    <n v="0"/>
    <n v="-6"/>
    <n v="0"/>
    <n v="0"/>
    <n v="0"/>
    <n v="0"/>
  </r>
  <r>
    <x v="11"/>
    <n v="25"/>
    <x v="6"/>
    <n v="0"/>
    <n v="0"/>
    <n v="-6"/>
    <n v="0.8"/>
    <n v="0.15"/>
    <n v="0"/>
    <n v="-6"/>
    <n v="0"/>
    <n v="0"/>
    <n v="0"/>
    <n v="0"/>
  </r>
  <r>
    <x v="11"/>
    <n v="25"/>
    <x v="7"/>
    <n v="0"/>
    <n v="0"/>
    <n v="-5"/>
    <n v="0.8"/>
    <n v="0.15"/>
    <n v="0"/>
    <n v="-5"/>
    <n v="0"/>
    <n v="0"/>
    <n v="0"/>
    <n v="0"/>
  </r>
  <r>
    <x v="11"/>
    <n v="25"/>
    <x v="8"/>
    <n v="33"/>
    <n v="29"/>
    <n v="-3"/>
    <n v="0.7"/>
    <n v="0.15"/>
    <n v="42.064999999999998"/>
    <n v="-1.6439999999999999"/>
    <n v="269.62900000000002"/>
    <n v="228.36699999999999"/>
    <n v="2.020694284754158E-5"/>
    <n v="4.3104140709648663E-4"/>
  </r>
  <r>
    <x v="11"/>
    <n v="25"/>
    <x v="9"/>
    <n v="728"/>
    <n v="41"/>
    <n v="0"/>
    <n v="0.9"/>
    <n v="0.15"/>
    <n v="396.61399999999998"/>
    <n v="12.468"/>
    <n v="2863.518"/>
    <n v="2730.3440000000001"/>
    <n v="2.4159315996675557E-4"/>
    <n v="5.1535086926633436E-3"/>
  </r>
  <r>
    <x v="11"/>
    <n v="25"/>
    <x v="10"/>
    <n v="399"/>
    <n v="118"/>
    <n v="2"/>
    <n v="1.1000000000000001"/>
    <n v="0.15"/>
    <n v="385.92200000000003"/>
    <n v="13.55"/>
    <n v="2791.1869999999999"/>
    <n v="2660.5749999999998"/>
    <n v="2.3541968395870654E-4"/>
    <n v="5.0218201039805878E-3"/>
  </r>
  <r>
    <x v="11"/>
    <n v="25"/>
    <x v="11"/>
    <n v="160"/>
    <n v="178"/>
    <n v="3"/>
    <n v="1.2"/>
    <n v="0.15"/>
    <n v="307.98700000000002"/>
    <n v="11.965999999999999"/>
    <n v="2203.6819999999998"/>
    <n v="2093.8879999999999"/>
    <n v="1.852766605733453E-4"/>
    <n v="3.9522016308067634E-3"/>
  </r>
  <r>
    <x v="11"/>
    <n v="25"/>
    <x v="12"/>
    <n v="149"/>
    <n v="190"/>
    <n v="3"/>
    <n v="1.3"/>
    <n v="0.15"/>
    <n v="317.92599999999999"/>
    <n v="12.032"/>
    <n v="2270.3200000000002"/>
    <n v="2158.165"/>
    <n v="1.9096417963438051E-4"/>
    <n v="4.0735241008831797E-3"/>
  </r>
  <r>
    <x v="11"/>
    <n v="25"/>
    <x v="13"/>
    <n v="0"/>
    <n v="66"/>
    <n v="3"/>
    <n v="1.2"/>
    <n v="0.15"/>
    <n v="61.171999999999997"/>
    <n v="4.7759999999999998"/>
    <n v="423.16199999999998"/>
    <n v="376.459"/>
    <n v="3.3310791390361376E-5"/>
    <n v="7.1056421056517034E-4"/>
  </r>
  <r>
    <x v="11"/>
    <n v="25"/>
    <x v="14"/>
    <n v="0"/>
    <n v="86"/>
    <n v="2"/>
    <n v="0.8"/>
    <n v="0.15"/>
    <n v="81.694999999999993"/>
    <n v="4.63"/>
    <n v="574.58399999999995"/>
    <n v="522.51599999999996"/>
    <n v="4.6234573948626708E-5"/>
    <n v="9.8624596316642852E-4"/>
  </r>
  <r>
    <x v="11"/>
    <n v="25"/>
    <x v="15"/>
    <n v="223"/>
    <n v="81"/>
    <n v="1"/>
    <n v="0.5"/>
    <n v="0.15"/>
    <n v="198.57"/>
    <n v="7.9550000000000001"/>
    <n v="1424.7850000000001"/>
    <n v="1342.5909999999999"/>
    <n v="1.1879851118867304E-4"/>
    <n v="2.5341328379103766E-3"/>
  </r>
  <r>
    <x v="11"/>
    <n v="25"/>
    <x v="16"/>
    <n v="0"/>
    <n v="7"/>
    <n v="0"/>
    <n v="0.6"/>
    <n v="0.15"/>
    <n v="6.46"/>
    <n v="0.21199999999999999"/>
    <n v="36.898000000000003"/>
    <n v="3.883"/>
    <n v="3.4358536512282406E-7"/>
    <n v="7.3291403037902038E-6"/>
  </r>
  <r>
    <x v="11"/>
    <n v="25"/>
    <x v="17"/>
    <n v="0"/>
    <n v="0"/>
    <n v="-1"/>
    <n v="0.7"/>
    <n v="0.15"/>
    <n v="0"/>
    <n v="-1"/>
    <n v="0"/>
    <n v="0"/>
    <n v="0"/>
    <n v="0"/>
  </r>
  <r>
    <x v="11"/>
    <n v="25"/>
    <x v="18"/>
    <n v="0"/>
    <n v="0"/>
    <n v="-2"/>
    <n v="0.8"/>
    <n v="0.15"/>
    <n v="0"/>
    <n v="-2"/>
    <n v="0"/>
    <n v="0"/>
    <n v="0"/>
    <n v="0"/>
  </r>
  <r>
    <x v="11"/>
    <n v="25"/>
    <x v="19"/>
    <n v="0"/>
    <n v="0"/>
    <n v="-3"/>
    <n v="0.8"/>
    <n v="0.15"/>
    <n v="0"/>
    <n v="-3"/>
    <n v="0"/>
    <n v="0"/>
    <n v="0"/>
    <n v="0"/>
  </r>
  <r>
    <x v="11"/>
    <n v="25"/>
    <x v="20"/>
    <n v="0"/>
    <n v="0"/>
    <n v="-2"/>
    <n v="0.7"/>
    <n v="0.15"/>
    <n v="0"/>
    <n v="-2"/>
    <n v="0"/>
    <n v="0"/>
    <n v="0"/>
    <n v="0"/>
  </r>
  <r>
    <x v="11"/>
    <n v="25"/>
    <x v="21"/>
    <n v="0"/>
    <n v="0"/>
    <n v="-2"/>
    <n v="0.7"/>
    <n v="0.15"/>
    <n v="0"/>
    <n v="-2"/>
    <n v="0"/>
    <n v="0"/>
    <n v="0"/>
    <n v="0"/>
  </r>
  <r>
    <x v="11"/>
    <n v="25"/>
    <x v="22"/>
    <n v="0"/>
    <n v="0"/>
    <n v="-1"/>
    <n v="0.7"/>
    <n v="0.15"/>
    <n v="0"/>
    <n v="-1"/>
    <n v="0"/>
    <n v="0"/>
    <n v="0"/>
    <n v="0"/>
  </r>
  <r>
    <x v="11"/>
    <n v="25"/>
    <x v="23"/>
    <n v="0"/>
    <n v="0"/>
    <n v="-1"/>
    <n v="0.7"/>
    <n v="0.15"/>
    <n v="0"/>
    <n v="-1"/>
    <n v="0"/>
    <n v="0"/>
    <n v="0"/>
    <n v="0"/>
  </r>
  <r>
    <x v="11"/>
    <n v="26"/>
    <x v="0"/>
    <n v="0"/>
    <n v="0"/>
    <n v="-1"/>
    <n v="0.7"/>
    <n v="0.15"/>
    <n v="0"/>
    <n v="-1"/>
    <n v="0"/>
    <n v="0"/>
    <n v="0"/>
    <n v="0"/>
  </r>
  <r>
    <x v="11"/>
    <n v="26"/>
    <x v="1"/>
    <n v="0"/>
    <n v="0"/>
    <n v="-1"/>
    <n v="0.7"/>
    <n v="0.15"/>
    <n v="0"/>
    <n v="-1"/>
    <n v="0"/>
    <n v="0"/>
    <n v="0"/>
    <n v="0"/>
  </r>
  <r>
    <x v="11"/>
    <n v="26"/>
    <x v="2"/>
    <n v="0"/>
    <n v="0"/>
    <n v="-1"/>
    <n v="0.7"/>
    <n v="0.15"/>
    <n v="0"/>
    <n v="-1"/>
    <n v="0"/>
    <n v="0"/>
    <n v="0"/>
    <n v="0"/>
  </r>
  <r>
    <x v="11"/>
    <n v="26"/>
    <x v="3"/>
    <n v="0"/>
    <n v="0"/>
    <n v="0"/>
    <n v="0.6"/>
    <n v="0.15"/>
    <n v="0"/>
    <n v="0"/>
    <n v="0"/>
    <n v="0"/>
    <n v="0"/>
    <n v="0"/>
  </r>
  <r>
    <x v="11"/>
    <n v="26"/>
    <x v="4"/>
    <n v="0"/>
    <n v="0"/>
    <n v="0"/>
    <n v="0.6"/>
    <n v="0.15"/>
    <n v="0"/>
    <n v="0"/>
    <n v="0"/>
    <n v="0"/>
    <n v="0"/>
    <n v="0"/>
  </r>
  <r>
    <x v="11"/>
    <n v="26"/>
    <x v="5"/>
    <n v="0"/>
    <n v="0"/>
    <n v="0"/>
    <n v="0.6"/>
    <n v="0.15"/>
    <n v="0"/>
    <n v="0"/>
    <n v="0"/>
    <n v="0"/>
    <n v="0"/>
    <n v="0"/>
  </r>
  <r>
    <x v="11"/>
    <n v="26"/>
    <x v="6"/>
    <n v="0"/>
    <n v="0"/>
    <n v="-1"/>
    <n v="0.6"/>
    <n v="0.15"/>
    <n v="0"/>
    <n v="-1"/>
    <n v="0"/>
    <n v="0"/>
    <n v="0"/>
    <n v="0"/>
  </r>
  <r>
    <x v="11"/>
    <n v="26"/>
    <x v="7"/>
    <n v="0"/>
    <n v="0"/>
    <n v="0"/>
    <n v="0.6"/>
    <n v="0.15"/>
    <n v="0"/>
    <n v="0"/>
    <n v="0"/>
    <n v="0"/>
    <n v="0"/>
    <n v="0"/>
  </r>
  <r>
    <x v="11"/>
    <n v="26"/>
    <x v="8"/>
    <n v="0"/>
    <n v="27"/>
    <n v="1"/>
    <n v="0.6"/>
    <n v="0.15"/>
    <n v="26.247"/>
    <n v="1.8740000000000001"/>
    <n v="165.40600000000001"/>
    <n v="127.837"/>
    <n v="1.1311594726038233E-5"/>
    <n v="2.4129160675138511E-4"/>
  </r>
  <r>
    <x v="11"/>
    <n v="26"/>
    <x v="9"/>
    <n v="0"/>
    <n v="52"/>
    <n v="3"/>
    <n v="0.7"/>
    <n v="0.15"/>
    <n v="48.478000000000002"/>
    <n v="4.6040000000000001"/>
    <n v="334.66"/>
    <n v="291.09300000000002"/>
    <n v="2.575722242845692E-5"/>
    <n v="5.4943637353881071E-4"/>
  </r>
  <r>
    <x v="11"/>
    <n v="26"/>
    <x v="10"/>
    <n v="47"/>
    <n v="135"/>
    <n v="5"/>
    <n v="1"/>
    <n v="0.15"/>
    <n v="170.64699999999999"/>
    <n v="10.220000000000001"/>
    <n v="1209.4190000000001"/>
    <n v="1134.856"/>
    <n v="1.0041718081942508E-4"/>
    <n v="2.1420342128761617E-3"/>
  </r>
  <r>
    <x v="11"/>
    <n v="26"/>
    <x v="11"/>
    <n v="0"/>
    <n v="35"/>
    <n v="6"/>
    <n v="1.1000000000000001"/>
    <n v="0.15"/>
    <n v="32.392000000000003"/>
    <n v="6.9640000000000004"/>
    <n v="216.42"/>
    <n v="177.042"/>
    <n v="1.566547520269766E-5"/>
    <n v="3.3416576298316388E-4"/>
  </r>
  <r>
    <x v="11"/>
    <n v="26"/>
    <x v="12"/>
    <n v="0"/>
    <n v="104"/>
    <n v="7"/>
    <n v="1"/>
    <n v="0.15"/>
    <n v="98.468999999999994"/>
    <n v="10.003"/>
    <n v="677.61300000000006"/>
    <n v="621.89400000000001"/>
    <n v="5.5027987910814711E-5"/>
    <n v="1.1738213700966534E-3"/>
  </r>
  <r>
    <x v="11"/>
    <n v="26"/>
    <x v="13"/>
    <n v="98"/>
    <n v="175"/>
    <n v="6"/>
    <n v="0.9"/>
    <n v="0.15"/>
    <n v="252.78700000000001"/>
    <n v="13.929"/>
    <n v="1782.8520000000001"/>
    <n v="1687.97"/>
    <n v="1.493592039058391E-4"/>
    <n v="3.1860337261366859E-3"/>
  </r>
  <r>
    <x v="11"/>
    <n v="26"/>
    <x v="14"/>
    <n v="70"/>
    <n v="136"/>
    <n v="5"/>
    <n v="0.7"/>
    <n v="0.15"/>
    <n v="185.56"/>
    <n v="11.147"/>
    <n v="1316.3820000000001"/>
    <n v="1238.029"/>
    <n v="1.0954639350956598E-4"/>
    <n v="2.3367726606132069E-3"/>
  </r>
  <r>
    <x v="11"/>
    <n v="26"/>
    <x v="15"/>
    <n v="181"/>
    <n v="84"/>
    <n v="4"/>
    <n v="0.6"/>
    <n v="0.15"/>
    <n v="183.54"/>
    <n v="10.247999999999999"/>
    <n v="1302.7339999999999"/>
    <n v="1224.864"/>
    <n v="1.0838149489204295E-4"/>
    <n v="2.3119237983676758E-3"/>
  </r>
  <r>
    <x v="11"/>
    <n v="26"/>
    <x v="16"/>
    <n v="33"/>
    <n v="25"/>
    <n v="2"/>
    <n v="0.6"/>
    <n v="0.15"/>
    <n v="38.444000000000003"/>
    <n v="3.2549999999999999"/>
    <n v="229.19300000000001"/>
    <n v="189.363"/>
    <n v="1.6755692891000084E-5"/>
    <n v="3.5742158005321257E-4"/>
  </r>
  <r>
    <x v="11"/>
    <n v="26"/>
    <x v="17"/>
    <n v="0"/>
    <n v="0"/>
    <n v="2"/>
    <n v="0.7"/>
    <n v="0.15"/>
    <n v="0"/>
    <n v="2"/>
    <n v="0"/>
    <n v="0"/>
    <n v="0"/>
    <n v="0"/>
  </r>
  <r>
    <x v="11"/>
    <n v="26"/>
    <x v="18"/>
    <n v="0"/>
    <n v="0"/>
    <n v="2"/>
    <n v="0.6"/>
    <n v="0.15"/>
    <n v="0"/>
    <n v="2"/>
    <n v="0"/>
    <n v="0"/>
    <n v="0"/>
    <n v="0"/>
  </r>
  <r>
    <x v="11"/>
    <n v="26"/>
    <x v="19"/>
    <n v="0"/>
    <n v="0"/>
    <n v="2"/>
    <n v="0.6"/>
    <n v="0.15"/>
    <n v="0"/>
    <n v="2"/>
    <n v="0"/>
    <n v="0"/>
    <n v="0"/>
    <n v="0"/>
  </r>
  <r>
    <x v="11"/>
    <n v="26"/>
    <x v="20"/>
    <n v="0"/>
    <n v="0"/>
    <n v="2"/>
    <n v="0.7"/>
    <n v="0.15"/>
    <n v="0"/>
    <n v="2"/>
    <n v="0"/>
    <n v="0"/>
    <n v="0"/>
    <n v="0"/>
  </r>
  <r>
    <x v="11"/>
    <n v="26"/>
    <x v="21"/>
    <n v="0"/>
    <n v="0"/>
    <n v="2"/>
    <n v="0.6"/>
    <n v="0.15"/>
    <n v="0"/>
    <n v="2"/>
    <n v="0"/>
    <n v="0"/>
    <n v="0"/>
    <n v="0"/>
  </r>
  <r>
    <x v="11"/>
    <n v="26"/>
    <x v="22"/>
    <n v="0"/>
    <n v="0"/>
    <n v="2"/>
    <n v="0.6"/>
    <n v="0.15"/>
    <n v="0"/>
    <n v="2"/>
    <n v="0"/>
    <n v="0"/>
    <n v="0"/>
    <n v="0"/>
  </r>
  <r>
    <x v="11"/>
    <n v="26"/>
    <x v="23"/>
    <n v="0"/>
    <n v="0"/>
    <n v="1"/>
    <n v="0.6"/>
    <n v="0.15"/>
    <n v="0"/>
    <n v="1"/>
    <n v="0"/>
    <n v="0"/>
    <n v="0"/>
    <n v="0"/>
  </r>
  <r>
    <x v="11"/>
    <n v="27"/>
    <x v="0"/>
    <n v="0"/>
    <n v="0"/>
    <n v="1"/>
    <n v="0.8"/>
    <n v="0.15"/>
    <n v="0"/>
    <n v="1"/>
    <n v="0"/>
    <n v="0"/>
    <n v="0"/>
    <n v="0"/>
  </r>
  <r>
    <x v="11"/>
    <n v="27"/>
    <x v="1"/>
    <n v="0"/>
    <n v="0"/>
    <n v="1"/>
    <n v="0.9"/>
    <n v="0.15"/>
    <n v="0"/>
    <n v="1"/>
    <n v="0"/>
    <n v="0"/>
    <n v="0"/>
    <n v="0"/>
  </r>
  <r>
    <x v="11"/>
    <n v="27"/>
    <x v="2"/>
    <n v="0"/>
    <n v="0"/>
    <n v="1"/>
    <n v="1"/>
    <n v="0.15"/>
    <n v="0"/>
    <n v="1"/>
    <n v="0"/>
    <n v="0"/>
    <n v="0"/>
    <n v="0"/>
  </r>
  <r>
    <x v="11"/>
    <n v="27"/>
    <x v="3"/>
    <n v="0"/>
    <n v="0"/>
    <n v="2"/>
    <n v="0.9"/>
    <n v="0.15"/>
    <n v="0"/>
    <n v="2"/>
    <n v="0"/>
    <n v="0"/>
    <n v="0"/>
    <n v="0"/>
  </r>
  <r>
    <x v="11"/>
    <n v="27"/>
    <x v="4"/>
    <n v="0"/>
    <n v="0"/>
    <n v="1"/>
    <n v="0.8"/>
    <n v="0.15"/>
    <n v="0"/>
    <n v="1"/>
    <n v="0"/>
    <n v="0"/>
    <n v="0"/>
    <n v="0"/>
  </r>
  <r>
    <x v="11"/>
    <n v="27"/>
    <x v="5"/>
    <n v="0"/>
    <n v="0"/>
    <n v="1"/>
    <n v="0.7"/>
    <n v="0.15"/>
    <n v="0"/>
    <n v="1"/>
    <n v="0"/>
    <n v="0"/>
    <n v="0"/>
    <n v="0"/>
  </r>
  <r>
    <x v="11"/>
    <n v="27"/>
    <x v="6"/>
    <n v="0"/>
    <n v="0"/>
    <n v="1"/>
    <n v="0.8"/>
    <n v="0.15"/>
    <n v="0"/>
    <n v="1"/>
    <n v="0"/>
    <n v="0"/>
    <n v="0"/>
    <n v="0"/>
  </r>
  <r>
    <x v="11"/>
    <n v="27"/>
    <x v="7"/>
    <n v="0"/>
    <n v="0"/>
    <n v="1"/>
    <n v="0.9"/>
    <n v="0.15"/>
    <n v="0"/>
    <n v="1"/>
    <n v="0"/>
    <n v="0"/>
    <n v="0"/>
    <n v="0"/>
  </r>
  <r>
    <x v="11"/>
    <n v="27"/>
    <x v="8"/>
    <n v="0"/>
    <n v="6"/>
    <n v="1"/>
    <n v="1"/>
    <n v="0.15"/>
    <n v="5.5359999999999996"/>
    <n v="1.1659999999999999"/>
    <n v="32.667000000000002"/>
    <n v="0"/>
    <n v="0"/>
    <n v="0"/>
  </r>
  <r>
    <x v="11"/>
    <n v="27"/>
    <x v="9"/>
    <n v="0"/>
    <n v="58"/>
    <n v="2"/>
    <n v="1.2"/>
    <n v="0.15"/>
    <n v="54.792999999999999"/>
    <n v="3.5939999999999999"/>
    <n v="381.6"/>
    <n v="336.37"/>
    <n v="2.9763535736895265E-5"/>
    <n v="6.348964522240306E-4"/>
  </r>
  <r>
    <x v="11"/>
    <n v="27"/>
    <x v="10"/>
    <n v="157"/>
    <n v="143"/>
    <n v="3"/>
    <n v="1.5"/>
    <n v="0.15"/>
    <n v="253.93100000000001"/>
    <n v="9.9030000000000005"/>
    <n v="1832.43"/>
    <n v="1735.7909999999999"/>
    <n v="1.5359062181609885E-4"/>
    <n v="3.2762955902797585E-3"/>
  </r>
  <r>
    <x v="11"/>
    <n v="27"/>
    <x v="11"/>
    <n v="0"/>
    <n v="35"/>
    <n v="3"/>
    <n v="1.6"/>
    <n v="0.15"/>
    <n v="32.392000000000003"/>
    <n v="3.8580000000000001"/>
    <n v="219.27699999999999"/>
    <n v="179.798"/>
    <n v="1.5909338521337501E-5"/>
    <n v="3.3936769722917102E-4"/>
  </r>
  <r>
    <x v="11"/>
    <n v="27"/>
    <x v="12"/>
    <n v="0"/>
    <n v="43"/>
    <n v="4"/>
    <n v="1.4"/>
    <n v="0.15"/>
    <n v="39.814999999999998"/>
    <n v="5.1020000000000003"/>
    <n v="269.85000000000002"/>
    <n v="228.58"/>
    <n v="2.0225790048873325E-5"/>
    <n v="4.3144344337892477E-4"/>
  </r>
  <r>
    <x v="11"/>
    <n v="27"/>
    <x v="13"/>
    <n v="0"/>
    <n v="90"/>
    <n v="4"/>
    <n v="1.2"/>
    <n v="0.15"/>
    <n v="84.548000000000002"/>
    <n v="6.4550000000000001"/>
    <n v="587.94100000000003"/>
    <n v="535.4"/>
    <n v="4.7374608417913981E-5"/>
    <n v="1.010564439518227E-3"/>
  </r>
  <r>
    <x v="11"/>
    <n v="27"/>
    <x v="14"/>
    <n v="0"/>
    <n v="27"/>
    <n v="4"/>
    <n v="0.9"/>
    <n v="0.15"/>
    <n v="24.97"/>
    <n v="4.7830000000000004"/>
    <n v="167.48"/>
    <n v="129.83699999999999"/>
    <n v="1.1488563752627376E-5"/>
    <n v="2.4506659531887937E-4"/>
  </r>
  <r>
    <x v="11"/>
    <n v="27"/>
    <x v="15"/>
    <n v="0"/>
    <n v="19"/>
    <n v="2"/>
    <n v="0.6"/>
    <n v="0.15"/>
    <n v="17.556999999999999"/>
    <n v="2.597"/>
    <n v="117.21299999999999"/>
    <n v="81.350999999999999"/>
    <n v="7.1983036410267469E-6"/>
    <n v="1.5354954747711483E-4"/>
  </r>
  <r>
    <x v="11"/>
    <n v="27"/>
    <x v="16"/>
    <n v="0"/>
    <n v="1"/>
    <n v="0"/>
    <n v="0.5"/>
    <n v="0.15"/>
    <n v="0.92200000000000004"/>
    <n v="3.1E-2"/>
    <n v="0"/>
    <n v="0"/>
    <n v="0"/>
    <n v="0"/>
  </r>
  <r>
    <x v="11"/>
    <n v="27"/>
    <x v="17"/>
    <n v="0"/>
    <n v="0"/>
    <n v="0"/>
    <n v="0.6"/>
    <n v="0.15"/>
    <n v="0"/>
    <n v="0"/>
    <n v="0"/>
    <n v="0"/>
    <n v="0"/>
    <n v="0"/>
  </r>
  <r>
    <x v="11"/>
    <n v="27"/>
    <x v="18"/>
    <n v="0"/>
    <n v="0"/>
    <n v="0"/>
    <n v="0.6"/>
    <n v="0.15"/>
    <n v="0"/>
    <n v="0"/>
    <n v="0"/>
    <n v="0"/>
    <n v="0"/>
    <n v="0"/>
  </r>
  <r>
    <x v="11"/>
    <n v="27"/>
    <x v="19"/>
    <n v="0"/>
    <n v="0"/>
    <n v="0"/>
    <n v="0.6"/>
    <n v="0.15"/>
    <n v="0"/>
    <n v="0"/>
    <n v="0"/>
    <n v="0"/>
    <n v="0"/>
    <n v="0"/>
  </r>
  <r>
    <x v="11"/>
    <n v="27"/>
    <x v="20"/>
    <n v="0"/>
    <n v="0"/>
    <n v="-1"/>
    <n v="0.7"/>
    <n v="0.15"/>
    <n v="0"/>
    <n v="-1"/>
    <n v="0"/>
    <n v="0"/>
    <n v="0"/>
    <n v="0"/>
  </r>
  <r>
    <x v="11"/>
    <n v="27"/>
    <x v="21"/>
    <n v="0"/>
    <n v="0"/>
    <n v="-1"/>
    <n v="0.9"/>
    <n v="0.15"/>
    <n v="0"/>
    <n v="-1"/>
    <n v="0"/>
    <n v="0"/>
    <n v="0"/>
    <n v="0"/>
  </r>
  <r>
    <x v="11"/>
    <n v="27"/>
    <x v="22"/>
    <n v="0"/>
    <n v="0"/>
    <n v="-2"/>
    <n v="1.1000000000000001"/>
    <n v="0.15"/>
    <n v="0"/>
    <n v="-2"/>
    <n v="0"/>
    <n v="0"/>
    <n v="0"/>
    <n v="0"/>
  </r>
  <r>
    <x v="11"/>
    <n v="27"/>
    <x v="23"/>
    <n v="0"/>
    <n v="0"/>
    <n v="-2"/>
    <n v="1.1000000000000001"/>
    <n v="0.15"/>
    <n v="0"/>
    <n v="-2"/>
    <n v="0"/>
    <n v="0"/>
    <n v="0"/>
    <n v="0"/>
  </r>
  <r>
    <x v="11"/>
    <n v="28"/>
    <x v="0"/>
    <n v="0"/>
    <n v="0"/>
    <n v="-2"/>
    <n v="1.1000000000000001"/>
    <n v="0.15"/>
    <n v="0"/>
    <n v="-2"/>
    <n v="0"/>
    <n v="0"/>
    <n v="0"/>
    <n v="0"/>
  </r>
  <r>
    <x v="11"/>
    <n v="28"/>
    <x v="1"/>
    <n v="0"/>
    <n v="0"/>
    <n v="-3"/>
    <n v="1"/>
    <n v="0.15"/>
    <n v="0"/>
    <n v="-3"/>
    <n v="0"/>
    <n v="0"/>
    <n v="0"/>
    <n v="0"/>
  </r>
  <r>
    <x v="11"/>
    <n v="28"/>
    <x v="2"/>
    <n v="0"/>
    <n v="0"/>
    <n v="-3"/>
    <n v="1"/>
    <n v="0.15"/>
    <n v="0"/>
    <n v="-3"/>
    <n v="0"/>
    <n v="0"/>
    <n v="0"/>
    <n v="0"/>
  </r>
  <r>
    <x v="11"/>
    <n v="28"/>
    <x v="3"/>
    <n v="0"/>
    <n v="0"/>
    <n v="-3"/>
    <n v="1"/>
    <n v="0.15"/>
    <n v="0"/>
    <n v="-3"/>
    <n v="0"/>
    <n v="0"/>
    <n v="0"/>
    <n v="0"/>
  </r>
  <r>
    <x v="11"/>
    <n v="28"/>
    <x v="4"/>
    <n v="0"/>
    <n v="0"/>
    <n v="-3"/>
    <n v="1"/>
    <n v="0.15"/>
    <n v="0"/>
    <n v="-3"/>
    <n v="0"/>
    <n v="0"/>
    <n v="0"/>
    <n v="0"/>
  </r>
  <r>
    <x v="11"/>
    <n v="28"/>
    <x v="5"/>
    <n v="0"/>
    <n v="0"/>
    <n v="-3"/>
    <n v="1"/>
    <n v="0.15"/>
    <n v="0"/>
    <n v="-3"/>
    <n v="0"/>
    <n v="0"/>
    <n v="0"/>
    <n v="0"/>
  </r>
  <r>
    <x v="11"/>
    <n v="28"/>
    <x v="6"/>
    <n v="0"/>
    <n v="0"/>
    <n v="-3"/>
    <n v="1"/>
    <n v="0.15"/>
    <n v="0"/>
    <n v="-3"/>
    <n v="0"/>
    <n v="0"/>
    <n v="0"/>
    <n v="0"/>
  </r>
  <r>
    <x v="11"/>
    <n v="28"/>
    <x v="7"/>
    <n v="0"/>
    <n v="0"/>
    <n v="-4"/>
    <n v="1.1000000000000001"/>
    <n v="0.15"/>
    <n v="0"/>
    <n v="-4"/>
    <n v="0"/>
    <n v="0"/>
    <n v="0"/>
    <n v="0"/>
  </r>
  <r>
    <x v="11"/>
    <n v="28"/>
    <x v="8"/>
    <n v="0"/>
    <n v="14"/>
    <n v="-3"/>
    <n v="1.4"/>
    <n v="0.15"/>
    <n v="12.938000000000001"/>
    <n v="-2.649"/>
    <n v="80.465000000000003"/>
    <n v="45.905000000000001"/>
    <n v="4.0618815827873386E-6"/>
    <n v="8.664542509541317E-5"/>
  </r>
  <r>
    <x v="11"/>
    <n v="28"/>
    <x v="9"/>
    <n v="244"/>
    <n v="84"/>
    <n v="-1"/>
    <n v="1.6"/>
    <n v="0.15"/>
    <n v="213.58099999999999"/>
    <n v="4.673"/>
    <n v="1558.614"/>
    <n v="1471.6769999999999"/>
    <n v="1.3022062307181618E-4"/>
    <n v="2.7777819250221622E-3"/>
  </r>
  <r>
    <x v="11"/>
    <n v="28"/>
    <x v="10"/>
    <n v="0"/>
    <n v="111"/>
    <n v="0"/>
    <n v="1.6"/>
    <n v="0.15"/>
    <n v="108.229"/>
    <n v="2.87"/>
    <n v="773.66499999999996"/>
    <n v="714.54300000000001"/>
    <n v="6.3225989583043539E-5"/>
    <n v="1.3486958279915436E-3"/>
  </r>
  <r>
    <x v="11"/>
    <n v="28"/>
    <x v="11"/>
    <n v="46"/>
    <n v="166"/>
    <n v="0"/>
    <n v="1.6"/>
    <n v="0.15"/>
    <n v="206.48599999999999"/>
    <n v="5.4740000000000002"/>
    <n v="1489.7539999999999"/>
    <n v="1405.2570000000001"/>
    <n v="1.243434816987907E-4"/>
    <n v="2.6524145546956762E-3"/>
  </r>
  <r>
    <x v="11"/>
    <n v="28"/>
    <x v="12"/>
    <n v="193"/>
    <n v="190"/>
    <n v="1"/>
    <n v="1.6"/>
    <n v="0.15"/>
    <n v="349.13200000000001"/>
    <n v="10.266"/>
    <n v="2517.7240000000002"/>
    <n v="2396.8029999999999"/>
    <n v="2.1207994691797063E-4"/>
    <n v="4.5239519617680333E-3"/>
  </r>
  <r>
    <x v="11"/>
    <n v="28"/>
    <x v="13"/>
    <n v="0"/>
    <n v="121"/>
    <n v="2"/>
    <n v="1.7"/>
    <n v="0.15"/>
    <n v="116.666"/>
    <n v="5.0229999999999997"/>
    <n v="825.03599999999994"/>
    <n v="764.09299999999996"/>
    <n v="6.7610397216789583E-5"/>
    <n v="1.4422211697512151E-3"/>
  </r>
  <r>
    <x v="11"/>
    <n v="28"/>
    <x v="14"/>
    <n v="0"/>
    <n v="87"/>
    <n v="2"/>
    <n v="1.5"/>
    <n v="0.15"/>
    <n v="82.632999999999996"/>
    <n v="4.2409999999999997"/>
    <n v="582.15"/>
    <n v="529.81299999999999"/>
    <n v="4.6880245442137207E-5"/>
    <n v="1.0000190089549316E-3"/>
  </r>
  <r>
    <x v="11"/>
    <n v="28"/>
    <x v="15"/>
    <n v="0"/>
    <n v="34"/>
    <n v="1"/>
    <n v="1.2"/>
    <n v="0.15"/>
    <n v="31.457000000000001"/>
    <n v="1.915"/>
    <n v="215.78200000000001"/>
    <n v="176.42699999999999"/>
    <n v="1.5611057227021495E-5"/>
    <n v="3.3300495399865934E-4"/>
  </r>
  <r>
    <x v="11"/>
    <n v="28"/>
    <x v="16"/>
    <n v="358"/>
    <n v="25"/>
    <n v="-1"/>
    <n v="1"/>
    <n v="0.15"/>
    <n v="141.49799999999999"/>
    <n v="3.0990000000000002"/>
    <n v="851.82100000000003"/>
    <n v="789.92899999999997"/>
    <n v="6.989648310226816E-5"/>
    <n v="1.4909864720661066E-3"/>
  </r>
  <r>
    <x v="11"/>
    <n v="28"/>
    <x v="17"/>
    <n v="0"/>
    <n v="0"/>
    <n v="-2"/>
    <n v="1"/>
    <n v="0.15"/>
    <n v="0"/>
    <n v="-2"/>
    <n v="0"/>
    <n v="0"/>
    <n v="0"/>
    <n v="0"/>
  </r>
  <r>
    <x v="11"/>
    <n v="28"/>
    <x v="18"/>
    <n v="0"/>
    <n v="0"/>
    <n v="-3"/>
    <n v="1.1000000000000001"/>
    <n v="0.15"/>
    <n v="0"/>
    <n v="-3"/>
    <n v="0"/>
    <n v="0"/>
    <n v="0"/>
    <n v="0"/>
  </r>
  <r>
    <x v="11"/>
    <n v="28"/>
    <x v="19"/>
    <n v="0"/>
    <n v="0"/>
    <n v="-4"/>
    <n v="1.1000000000000001"/>
    <n v="0.15"/>
    <n v="0"/>
    <n v="-4"/>
    <n v="0"/>
    <n v="0"/>
    <n v="0"/>
    <n v="0"/>
  </r>
  <r>
    <x v="11"/>
    <n v="28"/>
    <x v="20"/>
    <n v="0"/>
    <n v="0"/>
    <n v="-5"/>
    <n v="0.9"/>
    <n v="0.15"/>
    <n v="0"/>
    <n v="-5"/>
    <n v="0"/>
    <n v="0"/>
    <n v="0"/>
    <n v="0"/>
  </r>
  <r>
    <x v="11"/>
    <n v="28"/>
    <x v="21"/>
    <n v="0"/>
    <n v="0"/>
    <n v="-5"/>
    <n v="0.9"/>
    <n v="0.15"/>
    <n v="0"/>
    <n v="-5"/>
    <n v="0"/>
    <n v="0"/>
    <n v="0"/>
    <n v="0"/>
  </r>
  <r>
    <x v="11"/>
    <n v="28"/>
    <x v="22"/>
    <n v="0"/>
    <n v="0"/>
    <n v="-6"/>
    <n v="0.9"/>
    <n v="0.15"/>
    <n v="0"/>
    <n v="-6"/>
    <n v="0"/>
    <n v="0"/>
    <n v="0"/>
    <n v="0"/>
  </r>
  <r>
    <x v="11"/>
    <n v="28"/>
    <x v="23"/>
    <n v="0"/>
    <n v="0"/>
    <n v="-6"/>
    <n v="0.9"/>
    <n v="0.15"/>
    <n v="0"/>
    <n v="-6"/>
    <n v="0"/>
    <n v="0"/>
    <n v="0"/>
    <n v="0"/>
  </r>
  <r>
    <x v="11"/>
    <n v="29"/>
    <x v="0"/>
    <n v="0"/>
    <n v="0"/>
    <n v="-7"/>
    <n v="0.8"/>
    <n v="0.15"/>
    <n v="0"/>
    <n v="-7"/>
    <n v="0"/>
    <n v="0"/>
    <n v="0"/>
    <n v="0"/>
  </r>
  <r>
    <x v="11"/>
    <n v="29"/>
    <x v="1"/>
    <n v="0"/>
    <n v="0"/>
    <n v="-7"/>
    <n v="0.8"/>
    <n v="0.15"/>
    <n v="0"/>
    <n v="-7"/>
    <n v="0"/>
    <n v="0"/>
    <n v="0"/>
    <n v="0"/>
  </r>
  <r>
    <x v="11"/>
    <n v="29"/>
    <x v="2"/>
    <n v="0"/>
    <n v="0"/>
    <n v="-7"/>
    <n v="0.9"/>
    <n v="0.15"/>
    <n v="0"/>
    <n v="-7"/>
    <n v="0"/>
    <n v="0"/>
    <n v="0"/>
    <n v="0"/>
  </r>
  <r>
    <x v="11"/>
    <n v="29"/>
    <x v="3"/>
    <n v="0"/>
    <n v="0"/>
    <n v="-7"/>
    <n v="1"/>
    <n v="0.15"/>
    <n v="0"/>
    <n v="-7"/>
    <n v="0"/>
    <n v="0"/>
    <n v="0"/>
    <n v="0"/>
  </r>
  <r>
    <x v="11"/>
    <n v="29"/>
    <x v="4"/>
    <n v="0"/>
    <n v="0"/>
    <n v="-8"/>
    <n v="1"/>
    <n v="0.15"/>
    <n v="0"/>
    <n v="-8"/>
    <n v="0"/>
    <n v="0"/>
    <n v="0"/>
    <n v="0"/>
  </r>
  <r>
    <x v="11"/>
    <n v="29"/>
    <x v="5"/>
    <n v="0"/>
    <n v="0"/>
    <n v="-8"/>
    <n v="0.9"/>
    <n v="0.15"/>
    <n v="0"/>
    <n v="-8"/>
    <n v="0"/>
    <n v="0"/>
    <n v="0"/>
    <n v="0"/>
  </r>
  <r>
    <x v="11"/>
    <n v="29"/>
    <x v="6"/>
    <n v="0"/>
    <n v="0"/>
    <n v="-8"/>
    <n v="0.9"/>
    <n v="0.15"/>
    <n v="0"/>
    <n v="-8"/>
    <n v="0"/>
    <n v="0"/>
    <n v="0"/>
    <n v="0"/>
  </r>
  <r>
    <x v="11"/>
    <n v="29"/>
    <x v="7"/>
    <n v="0"/>
    <n v="0"/>
    <n v="-8"/>
    <n v="1"/>
    <n v="0.15"/>
    <n v="0"/>
    <n v="-8"/>
    <n v="0"/>
    <n v="0"/>
    <n v="0"/>
    <n v="0"/>
  </r>
  <r>
    <x v="11"/>
    <n v="29"/>
    <x v="8"/>
    <n v="486"/>
    <n v="24"/>
    <n v="-6"/>
    <n v="1.2"/>
    <n v="0.15"/>
    <n v="141.08099999999999"/>
    <n v="-2.093"/>
    <n v="877.62"/>
    <n v="814.81399999999996"/>
    <n v="7.2098420215603592E-5"/>
    <n v="1.5379567673171545E-3"/>
  </r>
  <r>
    <x v="11"/>
    <n v="29"/>
    <x v="9"/>
    <n v="767"/>
    <n v="43"/>
    <n v="-3"/>
    <n v="1.5"/>
    <n v="0.15"/>
    <n v="414.57600000000002"/>
    <n v="8.2690000000000001"/>
    <n v="3037.7040000000002"/>
    <n v="2898.3580000000002"/>
    <n v="2.5645979698342983E-4"/>
    <n v="5.4706341572528377E-3"/>
  </r>
  <r>
    <x v="11"/>
    <n v="29"/>
    <x v="10"/>
    <n v="879"/>
    <n v="52"/>
    <n v="-1"/>
    <n v="1.6"/>
    <n v="0.15"/>
    <n v="592.33399999999995"/>
    <n v="14.805"/>
    <n v="4314.4949999999999"/>
    <n v="4129.9059999999999"/>
    <n v="3.6543272236233369E-4"/>
    <n v="7.7951739674130792E-3"/>
  </r>
  <r>
    <x v="11"/>
    <n v="29"/>
    <x v="11"/>
    <n v="927"/>
    <n v="57"/>
    <n v="0"/>
    <n v="1.5"/>
    <n v="0.15"/>
    <n v="705.33600000000001"/>
    <n v="19.219000000000001"/>
    <n v="5031.9790000000003"/>
    <n v="4821.9679999999998"/>
    <n v="4.2666949160200191E-4"/>
    <n v="9.1014370364117022E-3"/>
  </r>
  <r>
    <x v="11"/>
    <n v="29"/>
    <x v="12"/>
    <n v="944"/>
    <n v="58"/>
    <n v="1"/>
    <n v="1.3"/>
    <n v="0.15"/>
    <n v="745.17200000000003"/>
    <n v="22.251999999999999"/>
    <n v="5246.5159999999996"/>
    <n v="5028.9030000000002"/>
    <n v="4.4498003436061427E-4"/>
    <n v="9.4920256660189217E-3"/>
  </r>
  <r>
    <x v="11"/>
    <n v="29"/>
    <x v="13"/>
    <n v="932"/>
    <n v="56"/>
    <n v="1"/>
    <n v="1.2"/>
    <n v="0.15"/>
    <n v="706.97799999999995"/>
    <n v="21.66"/>
    <n v="4999.0990000000002"/>
    <n v="4790.2520000000004"/>
    <n v="4.2386311677835133E-4"/>
    <n v="9.0415732677083787E-3"/>
  </r>
  <r>
    <x v="11"/>
    <n v="29"/>
    <x v="14"/>
    <n v="886"/>
    <n v="51"/>
    <n v="0"/>
    <n v="1.1000000000000001"/>
    <n v="0.15"/>
    <n v="594.29899999999998"/>
    <n v="17.82"/>
    <n v="4282.2579999999998"/>
    <n v="4098.8119999999999"/>
    <n v="3.6268138490595222E-4"/>
    <n v="7.7364842201542447E-3"/>
  </r>
  <r>
    <x v="11"/>
    <n v="29"/>
    <x v="15"/>
    <n v="780"/>
    <n v="42"/>
    <n v="0"/>
    <n v="0.8"/>
    <n v="0.15"/>
    <n v="415.54899999999998"/>
    <n v="13.407"/>
    <n v="2987.5360000000001"/>
    <n v="2849.9670000000001"/>
    <n v="2.5217794290059221E-4"/>
    <n v="5.3792964213680294E-3"/>
  </r>
  <r>
    <x v="11"/>
    <n v="29"/>
    <x v="16"/>
    <n v="507"/>
    <n v="23"/>
    <n v="-2"/>
    <n v="0.7"/>
    <n v="0.15"/>
    <n v="180.03899999999999"/>
    <n v="3.6440000000000001"/>
    <n v="1088.826"/>
    <n v="1018.5359999999999"/>
    <n v="9.0124662233000431E-5"/>
    <n v="1.9224808777906924E-3"/>
  </r>
  <r>
    <x v="11"/>
    <n v="29"/>
    <x v="17"/>
    <n v="0"/>
    <n v="0"/>
    <n v="-4"/>
    <n v="0.8"/>
    <n v="0.15"/>
    <n v="0"/>
    <n v="-4"/>
    <n v="0"/>
    <n v="0"/>
    <n v="0"/>
    <n v="0"/>
  </r>
  <r>
    <x v="11"/>
    <n v="29"/>
    <x v="18"/>
    <n v="0"/>
    <n v="0"/>
    <n v="-5"/>
    <n v="0.8"/>
    <n v="0.15"/>
    <n v="0"/>
    <n v="-5"/>
    <n v="0"/>
    <n v="0"/>
    <n v="0"/>
    <n v="0"/>
  </r>
  <r>
    <x v="11"/>
    <n v="29"/>
    <x v="19"/>
    <n v="0"/>
    <n v="0"/>
    <n v="-6"/>
    <n v="0.8"/>
    <n v="0.15"/>
    <n v="0"/>
    <n v="-6"/>
    <n v="0"/>
    <n v="0"/>
    <n v="0"/>
    <n v="0"/>
  </r>
  <r>
    <x v="11"/>
    <n v="29"/>
    <x v="20"/>
    <n v="0"/>
    <n v="0"/>
    <n v="-7"/>
    <n v="0.8"/>
    <n v="0.15"/>
    <n v="0"/>
    <n v="-7"/>
    <n v="0"/>
    <n v="0"/>
    <n v="0"/>
    <n v="0"/>
  </r>
  <r>
    <x v="11"/>
    <n v="29"/>
    <x v="21"/>
    <n v="0"/>
    <n v="0"/>
    <n v="-7"/>
    <n v="0.8"/>
    <n v="0.15"/>
    <n v="0"/>
    <n v="-7"/>
    <n v="0"/>
    <n v="0"/>
    <n v="0"/>
    <n v="0"/>
  </r>
  <r>
    <x v="11"/>
    <n v="29"/>
    <x v="22"/>
    <n v="0"/>
    <n v="0"/>
    <n v="-8"/>
    <n v="0.8"/>
    <n v="0.15"/>
    <n v="0"/>
    <n v="-8"/>
    <n v="0"/>
    <n v="0"/>
    <n v="0"/>
    <n v="0"/>
  </r>
  <r>
    <x v="11"/>
    <n v="29"/>
    <x v="23"/>
    <n v="0"/>
    <n v="0"/>
    <n v="-8"/>
    <n v="0.8"/>
    <n v="0.15"/>
    <n v="0"/>
    <n v="-8"/>
    <n v="0"/>
    <n v="0"/>
    <n v="0"/>
    <n v="0"/>
  </r>
  <r>
    <x v="11"/>
    <n v="30"/>
    <x v="0"/>
    <n v="0"/>
    <n v="0"/>
    <n v="-8"/>
    <n v="0.9"/>
    <n v="0.15"/>
    <n v="0"/>
    <n v="-8"/>
    <n v="0"/>
    <n v="0"/>
    <n v="0"/>
    <n v="0"/>
  </r>
  <r>
    <x v="11"/>
    <n v="30"/>
    <x v="1"/>
    <n v="0"/>
    <n v="0"/>
    <n v="-7"/>
    <n v="0.8"/>
    <n v="0.15"/>
    <n v="0"/>
    <n v="-7"/>
    <n v="0"/>
    <n v="0"/>
    <n v="0"/>
    <n v="0"/>
  </r>
  <r>
    <x v="11"/>
    <n v="30"/>
    <x v="2"/>
    <n v="0"/>
    <n v="0"/>
    <n v="-6"/>
    <n v="0.7"/>
    <n v="0.15"/>
    <n v="0"/>
    <n v="-6"/>
    <n v="0"/>
    <n v="0"/>
    <n v="0"/>
    <n v="0"/>
  </r>
  <r>
    <x v="11"/>
    <n v="30"/>
    <x v="3"/>
    <n v="0"/>
    <n v="0"/>
    <n v="-6"/>
    <n v="0.5"/>
    <n v="0.15"/>
    <n v="0"/>
    <n v="-6"/>
    <n v="0"/>
    <n v="0"/>
    <n v="0"/>
    <n v="0"/>
  </r>
  <r>
    <x v="11"/>
    <n v="30"/>
    <x v="4"/>
    <n v="0"/>
    <n v="0"/>
    <n v="-6"/>
    <n v="0.5"/>
    <n v="0.15"/>
    <n v="0"/>
    <n v="-6"/>
    <n v="0"/>
    <n v="0"/>
    <n v="0"/>
    <n v="0"/>
  </r>
  <r>
    <x v="11"/>
    <n v="30"/>
    <x v="5"/>
    <n v="0"/>
    <n v="0"/>
    <n v="-6"/>
    <n v="0.6"/>
    <n v="0.15"/>
    <n v="0"/>
    <n v="-6"/>
    <n v="0"/>
    <n v="0"/>
    <n v="0"/>
    <n v="0"/>
  </r>
  <r>
    <x v="11"/>
    <n v="30"/>
    <x v="6"/>
    <n v="0"/>
    <n v="0"/>
    <n v="-7"/>
    <n v="0.8"/>
    <n v="0.15"/>
    <n v="0"/>
    <n v="-7"/>
    <n v="0"/>
    <n v="0"/>
    <n v="0"/>
    <n v="0"/>
  </r>
  <r>
    <x v="11"/>
    <n v="30"/>
    <x v="7"/>
    <n v="0"/>
    <n v="0"/>
    <n v="-6"/>
    <n v="0.9"/>
    <n v="0.15"/>
    <n v="0"/>
    <n v="-6"/>
    <n v="0"/>
    <n v="0"/>
    <n v="0"/>
    <n v="0"/>
  </r>
  <r>
    <x v="11"/>
    <n v="30"/>
    <x v="8"/>
    <n v="493"/>
    <n v="23"/>
    <n v="-5"/>
    <n v="0.8"/>
    <n v="0.15"/>
    <n v="141.18"/>
    <n v="-0.67600000000000005"/>
    <n v="871.18700000000001"/>
    <n v="808.60900000000004"/>
    <n v="7.1549373810610777E-5"/>
    <n v="1.5262448652865036E-3"/>
  </r>
  <r>
    <x v="11"/>
    <n v="30"/>
    <x v="9"/>
    <n v="768"/>
    <n v="43"/>
    <n v="-2"/>
    <n v="0.6"/>
    <n v="0.15"/>
    <n v="414.58"/>
    <n v="12.132"/>
    <n v="2995.2849999999999"/>
    <n v="2857.442"/>
    <n v="2.5283936463746913E-4"/>
    <n v="5.3934054411390389E-3"/>
  </r>
  <r>
    <x v="11"/>
    <n v="30"/>
    <x v="10"/>
    <n v="875"/>
    <n v="52"/>
    <n v="0"/>
    <n v="0.6"/>
    <n v="0.15"/>
    <n v="589.83000000000004"/>
    <n v="20.181999999999999"/>
    <n v="4212.5940000000001"/>
    <n v="4031.6170000000002"/>
    <n v="3.5673566803512348E-4"/>
    <n v="7.6096540417578554E-3"/>
  </r>
  <r>
    <x v="11"/>
    <n v="30"/>
    <x v="11"/>
    <n v="341"/>
    <n v="161"/>
    <n v="0"/>
    <n v="0.6"/>
    <n v="0.15"/>
    <n v="420.21899999999999"/>
    <n v="14.326000000000001"/>
    <n v="3013.788"/>
    <n v="2875.2890000000002"/>
    <n v="2.5441854774623738E-4"/>
    <n v="5.4270915516210745E-3"/>
  </r>
  <r>
    <x v="11"/>
    <n v="30"/>
    <x v="12"/>
    <n v="398"/>
    <n v="164"/>
    <n v="0"/>
    <n v="0.6"/>
    <n v="0.15"/>
    <n v="483.93"/>
    <n v="16.492999999999999"/>
    <n v="3445.8119999999999"/>
    <n v="3292.0050000000001"/>
    <n v="2.9129146018829833E-4"/>
    <n v="6.2136406195670542E-3"/>
  </r>
  <r>
    <x v="11"/>
    <n v="30"/>
    <x v="13"/>
    <n v="195"/>
    <n v="177"/>
    <n v="0"/>
    <n v="0.7"/>
    <n v="0.15"/>
    <n v="330.46499999999997"/>
    <n v="10.945"/>
    <n v="2379.5630000000001"/>
    <n v="2263.5369999999998"/>
    <n v="2.0028796976925617E-4"/>
    <n v="4.2724131485501844E-3"/>
  </r>
  <r>
    <x v="11"/>
    <n v="30"/>
    <x v="14"/>
    <n v="826"/>
    <n v="61"/>
    <n v="0"/>
    <n v="0.6"/>
    <n v="0.15"/>
    <n v="576.04700000000003"/>
    <n v="19.707000000000001"/>
    <n v="4117.6819999999998"/>
    <n v="3940.067"/>
    <n v="3.4863491084300541E-4"/>
    <n v="7.4368539400808033E-3"/>
  </r>
  <r>
    <x v="11"/>
    <n v="30"/>
    <x v="15"/>
    <n v="700"/>
    <n v="49"/>
    <n v="-1"/>
    <n v="0.5"/>
    <n v="0.15"/>
    <n v="390.62900000000002"/>
    <n v="12.702999999999999"/>
    <n v="2814.087"/>
    <n v="2682.6640000000002"/>
    <n v="2.3737421837287037E-4"/>
    <n v="5.0635129652142792E-3"/>
  </r>
  <r>
    <x v="11"/>
    <n v="30"/>
    <x v="16"/>
    <n v="404"/>
    <n v="26"/>
    <n v="-3"/>
    <n v="0.6"/>
    <n v="0.15"/>
    <n v="154.60400000000001"/>
    <n v="2.0089999999999999"/>
    <n v="950.93200000000002"/>
    <n v="885.52800000000002"/>
    <n v="7.8355514088715978E-5"/>
    <n v="1.6714290380980511E-3"/>
  </r>
  <r>
    <x v="11"/>
    <n v="30"/>
    <x v="17"/>
    <n v="0"/>
    <n v="0"/>
    <n v="-4"/>
    <n v="0.6"/>
    <n v="0.15"/>
    <n v="0"/>
    <n v="-4"/>
    <n v="0"/>
    <n v="0"/>
    <n v="0"/>
    <n v="0"/>
  </r>
  <r>
    <x v="11"/>
    <n v="30"/>
    <x v="18"/>
    <n v="0"/>
    <n v="0"/>
    <n v="-4"/>
    <n v="0.4"/>
    <n v="0.15"/>
    <n v="0"/>
    <n v="-4"/>
    <n v="0"/>
    <n v="0"/>
    <n v="0"/>
    <n v="0"/>
  </r>
  <r>
    <x v="11"/>
    <n v="30"/>
    <x v="19"/>
    <n v="0"/>
    <n v="0"/>
    <n v="-5"/>
    <n v="0.4"/>
    <n v="0.15"/>
    <n v="0"/>
    <n v="-5"/>
    <n v="0"/>
    <n v="0"/>
    <n v="0"/>
    <n v="0"/>
  </r>
  <r>
    <x v="11"/>
    <n v="30"/>
    <x v="20"/>
    <n v="0"/>
    <n v="0"/>
    <n v="-6"/>
    <n v="0.7"/>
    <n v="0.15"/>
    <n v="0"/>
    <n v="-6"/>
    <n v="0"/>
    <n v="0"/>
    <n v="0"/>
    <n v="0"/>
  </r>
  <r>
    <x v="11"/>
    <n v="30"/>
    <x v="21"/>
    <n v="0"/>
    <n v="0"/>
    <n v="-6"/>
    <n v="0.8"/>
    <n v="0.15"/>
    <n v="0"/>
    <n v="-6"/>
    <n v="0"/>
    <n v="0"/>
    <n v="0"/>
    <n v="0"/>
  </r>
  <r>
    <x v="11"/>
    <n v="30"/>
    <x v="22"/>
    <n v="0"/>
    <n v="0"/>
    <n v="-7"/>
    <n v="0.8"/>
    <n v="0.15"/>
    <n v="0"/>
    <n v="-7"/>
    <n v="0"/>
    <n v="0"/>
    <n v="0"/>
    <n v="0"/>
  </r>
  <r>
    <x v="11"/>
    <n v="30"/>
    <x v="23"/>
    <n v="0"/>
    <n v="0"/>
    <n v="-7"/>
    <n v="0.8"/>
    <n v="0.15"/>
    <n v="0"/>
    <n v="-7"/>
    <n v="0"/>
    <n v="0"/>
    <n v="0"/>
    <n v="0"/>
  </r>
  <r>
    <x v="11"/>
    <n v="31"/>
    <x v="0"/>
    <n v="0"/>
    <n v="0"/>
    <n v="-7"/>
    <n v="0.9"/>
    <n v="0.15"/>
    <n v="0"/>
    <n v="-7"/>
    <n v="0"/>
    <n v="0"/>
    <n v="0"/>
    <n v="0"/>
  </r>
  <r>
    <x v="11"/>
    <n v="31"/>
    <x v="1"/>
    <n v="0"/>
    <n v="0"/>
    <n v="-7"/>
    <n v="0.9"/>
    <n v="0.15"/>
    <n v="0"/>
    <n v="-7"/>
    <n v="0"/>
    <n v="0"/>
    <n v="0"/>
    <n v="0"/>
  </r>
  <r>
    <x v="11"/>
    <n v="31"/>
    <x v="2"/>
    <n v="0"/>
    <n v="0"/>
    <n v="-8"/>
    <n v="1"/>
    <n v="0.15"/>
    <n v="0"/>
    <n v="-8"/>
    <n v="0"/>
    <n v="0"/>
    <n v="0"/>
    <n v="0"/>
  </r>
  <r>
    <x v="11"/>
    <n v="31"/>
    <x v="3"/>
    <n v="0"/>
    <n v="0"/>
    <n v="-8"/>
    <n v="1"/>
    <n v="0.15"/>
    <n v="0"/>
    <n v="-8"/>
    <n v="0"/>
    <n v="0"/>
    <n v="0"/>
    <n v="0"/>
  </r>
  <r>
    <x v="11"/>
    <n v="31"/>
    <x v="4"/>
    <n v="0"/>
    <n v="0"/>
    <n v="-7"/>
    <n v="1"/>
    <n v="0.15"/>
    <n v="0"/>
    <n v="-7"/>
    <n v="0"/>
    <n v="0"/>
    <n v="0"/>
    <n v="0"/>
  </r>
  <r>
    <x v="11"/>
    <n v="31"/>
    <x v="5"/>
    <n v="0"/>
    <n v="0"/>
    <n v="-7"/>
    <n v="1"/>
    <n v="0.15"/>
    <n v="0"/>
    <n v="-7"/>
    <n v="0"/>
    <n v="0"/>
    <n v="0"/>
    <n v="0"/>
  </r>
  <r>
    <x v="11"/>
    <n v="31"/>
    <x v="6"/>
    <n v="0"/>
    <n v="0"/>
    <n v="-7"/>
    <n v="1"/>
    <n v="0.15"/>
    <n v="0"/>
    <n v="-7"/>
    <n v="0"/>
    <n v="0"/>
    <n v="0"/>
    <n v="0"/>
  </r>
  <r>
    <x v="11"/>
    <n v="31"/>
    <x v="7"/>
    <n v="0"/>
    <n v="0"/>
    <n v="-6"/>
    <n v="0.9"/>
    <n v="0.15"/>
    <n v="0"/>
    <n v="-6"/>
    <n v="0"/>
    <n v="0"/>
    <n v="0"/>
    <n v="0"/>
  </r>
  <r>
    <x v="11"/>
    <n v="31"/>
    <x v="8"/>
    <n v="114"/>
    <n v="30"/>
    <n v="-5"/>
    <n v="0.7"/>
    <n v="0.15"/>
    <n v="64.897000000000006"/>
    <n v="-2.93"/>
    <n v="410.74799999999999"/>
    <n v="364.48599999999999"/>
    <n v="3.225136631268546E-5"/>
    <n v="6.8796524150586567E-4"/>
  </r>
  <r>
    <x v="11"/>
    <n v="31"/>
    <x v="9"/>
    <n v="680"/>
    <n v="52"/>
    <n v="-3"/>
    <n v="0.5"/>
    <n v="0.15"/>
    <n v="383.50900000000001"/>
    <n v="10.451000000000001"/>
    <n v="2782.9229999999998"/>
    <n v="2652.6039999999998"/>
    <n v="2.3471437390323551E-4"/>
    <n v="5.0067748870448389E-3"/>
  </r>
  <r>
    <x v="11"/>
    <n v="31"/>
    <x v="10"/>
    <n v="796"/>
    <n v="66"/>
    <n v="-1"/>
    <n v="0.5"/>
    <n v="0.15"/>
    <n v="563.21299999999997"/>
    <n v="18.826000000000001"/>
    <n v="4037.1480000000001"/>
    <n v="3862.3870000000002"/>
    <n v="3.4176143385028301E-4"/>
    <n v="7.2902333841193242E-3"/>
  </r>
  <r>
    <x v="11"/>
    <n v="31"/>
    <x v="11"/>
    <n v="343"/>
    <n v="161"/>
    <n v="0"/>
    <n v="0.5"/>
    <n v="0.15"/>
    <n v="421.661"/>
    <n v="14.792999999999999"/>
    <n v="3019.05"/>
    <n v="2880.3649999999998"/>
    <n v="2.5486769513572056E-4"/>
    <n v="5.436672472605375E-3"/>
  </r>
  <r>
    <x v="11"/>
    <n v="31"/>
    <x v="12"/>
    <n v="327"/>
    <n v="176"/>
    <n v="0"/>
    <n v="0.5"/>
    <n v="0.15"/>
    <n v="437.863"/>
    <n v="15.351000000000001"/>
    <n v="3122.1219999999998"/>
    <n v="2979.7849999999999"/>
    <n v="2.6366482544746693E-4"/>
    <n v="5.6243271542955166E-3"/>
  </r>
  <r>
    <x v="11"/>
    <n v="31"/>
    <x v="13"/>
    <n v="110"/>
    <n v="179"/>
    <n v="0"/>
    <n v="0.4"/>
    <n v="0.15"/>
    <n v="274.99799999999999"/>
    <n v="9.9160000000000004"/>
    <n v="1972.394"/>
    <n v="1870.796"/>
    <n v="1.6553647353343258E-4"/>
    <n v="3.5311167560570433E-3"/>
  </r>
  <r>
    <x v="11"/>
    <n v="31"/>
    <x v="14"/>
    <n v="307"/>
    <n v="131"/>
    <n v="0"/>
    <n v="0.3"/>
    <n v="0.15"/>
    <n v="337.34"/>
    <n v="12.581"/>
    <n v="2437.1309999999999"/>
    <n v="2319.0650000000001"/>
    <n v="2.0520133782347719E-4"/>
    <n v="4.3772219311380969E-3"/>
  </r>
  <r>
    <x v="11"/>
    <n v="31"/>
    <x v="15"/>
    <n v="0"/>
    <n v="55"/>
    <n v="0"/>
    <n v="0.2"/>
    <n v="0.15"/>
    <n v="51.555"/>
    <n v="1.9770000000000001"/>
    <n v="360.60700000000003"/>
    <n v="316.12099999999998"/>
    <n v="2.7971812827193472E-5"/>
    <n v="5.9667658047243442E-4"/>
  </r>
  <r>
    <x v="11"/>
    <n v="31"/>
    <x v="16"/>
    <n v="0"/>
    <n v="21"/>
    <n v="0"/>
    <n v="0.2"/>
    <n v="0.15"/>
    <n v="19.433"/>
    <n v="0.73"/>
    <n v="122.014"/>
    <n v="85.981999999999999"/>
    <n v="7.6080754220939106E-6"/>
    <n v="1.622905335051479E-4"/>
  </r>
  <r>
    <x v="11"/>
    <n v="31"/>
    <x v="17"/>
    <n v="0"/>
    <n v="0"/>
    <n v="-1"/>
    <n v="0.8"/>
    <n v="0.87"/>
    <n v="0"/>
    <n v="-1"/>
    <n v="0"/>
    <n v="0"/>
    <n v="0"/>
    <n v="0"/>
  </r>
  <r>
    <x v="11"/>
    <n v="31"/>
    <x v="18"/>
    <n v="0"/>
    <n v="0"/>
    <n v="-2"/>
    <n v="1"/>
    <n v="0.87"/>
    <n v="0"/>
    <n v="-2"/>
    <n v="0"/>
    <n v="0"/>
    <n v="0"/>
    <n v="0"/>
  </r>
  <r>
    <x v="11"/>
    <n v="31"/>
    <x v="19"/>
    <n v="0"/>
    <n v="0"/>
    <n v="-3"/>
    <n v="1.1000000000000001"/>
    <n v="0.87"/>
    <n v="0"/>
    <n v="-3"/>
    <n v="0"/>
    <n v="0"/>
    <n v="0"/>
    <n v="0"/>
  </r>
  <r>
    <x v="11"/>
    <n v="31"/>
    <x v="20"/>
    <n v="0"/>
    <n v="0"/>
    <n v="-3"/>
    <n v="1.2"/>
    <n v="0.87"/>
    <n v="0"/>
    <n v="-3"/>
    <n v="0"/>
    <n v="0"/>
    <n v="0"/>
    <n v="0"/>
  </r>
  <r>
    <x v="11"/>
    <n v="31"/>
    <x v="21"/>
    <n v="0"/>
    <n v="0"/>
    <n v="-4"/>
    <n v="1.2"/>
    <n v="0.87"/>
    <n v="0"/>
    <n v="-4"/>
    <n v="0"/>
    <n v="0"/>
    <n v="0"/>
    <n v="0"/>
  </r>
  <r>
    <x v="11"/>
    <n v="31"/>
    <x v="22"/>
    <n v="0"/>
    <n v="0"/>
    <n v="-3"/>
    <n v="1.1000000000000001"/>
    <n v="0.87"/>
    <n v="0"/>
    <n v="-3"/>
    <n v="0"/>
    <n v="0"/>
    <n v="0"/>
    <n v="0"/>
  </r>
  <r>
    <x v="11"/>
    <n v="31"/>
    <x v="23"/>
    <n v="0"/>
    <n v="0"/>
    <n v="-3"/>
    <n v="1"/>
    <n v="0.87"/>
    <n v="0"/>
    <n v="-3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2000000}" name="PivotTable8" cacheId="3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A45:Y58" firstHeaderRow="1" firstDataRow="2" firstDataCol="1"/>
  <pivotFields count="13"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0" showAl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2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</colItems>
  <dataFields count="1">
    <dataField name="Sum of Idaho Shape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1000000}" name="PivotTable7" cacheId="3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A26:Y39" firstHeaderRow="1" firstDataRow="2" firstDataCol="1"/>
  <pivotFields count="13"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0" showAl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2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</colItems>
  <dataFields count="1">
    <dataField name="Sum of UT Shape Ann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0" cacheId="37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1">
  <location ref="AB26:AZ39" firstHeaderRow="1" firstDataRow="2" firstDataCol="1"/>
  <pivotFields count="15"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0" showAll="0"/>
    <pivotField dataField="1" numFmtId="164" showAll="0"/>
    <pivotField dragToRow="0" dragToCol="0" dragToPage="0" showAll="0" defaultSubtota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2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</colItems>
  <dataFields count="1">
    <dataField name="Sum of UT Shape - Month" fld="13" baseField="0" baseItem="6" numFmtId="164"/>
  </dataFields>
  <conditionalFormats count="1">
    <conditionalFormat priority="7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chartFormats count="2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1BB714-C22C-45F2-8399-A27E17DCBE3A}" name="PivotTable12" cacheId="33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BD45:CB58" firstHeaderRow="1" firstDataRow="2" firstDataCol="1"/>
  <pivotFields count="15"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numFmtId="10" showAll="0"/>
    <pivotField numFmtId="164" showAll="0"/>
    <pivotField dragToRow="0" dragToCol="0" dragToPage="0" showAll="0" defaultSubtota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2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</colItems>
  <dataFields count="1">
    <dataField name="Average of Plane of Array Irradiance (kW/m2)" fld="8" subtotal="average" baseField="0" baseItem="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82034B-23CC-4945-9026-99CBBFDB4989}" name="PivotTable11" cacheId="37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1">
  <location ref="BD26:CB39" firstHeaderRow="1" firstDataRow="2" firstDataCol="1"/>
  <pivotFields count="15"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numFmtId="10" showAll="0"/>
    <pivotField numFmtId="164" showAll="0"/>
    <pivotField dragToRow="0" dragToCol="0" dragToPage="0" showAll="0" defaultSubtota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2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</colItems>
  <dataFields count="1">
    <dataField name="Average of Plane of Array Irradiance (kW/m2)" fld="8" subtotal="average" baseField="0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3000000}" name="PivotTable9" cacheId="33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AB45:AZ58" firstHeaderRow="1" firstDataRow="2" firstDataCol="1"/>
  <pivotFields count="15"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0" showAll="0"/>
    <pivotField dataField="1" numFmtId="164" showAll="0"/>
    <pivotField dragToRow="0" dragToCol="0" dragToPage="0" showAll="0" defaultSubtota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2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</colItems>
  <dataFields count="1">
    <dataField name="Sum of Idaho Month Shape" fld="13" baseField="0" baseItem="4" numFmtId="164"/>
  </dataFields>
  <conditionalFormats count="1">
    <conditionalFormat priority="8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2D34A0-8B97-4297-B1C1-321FFE86E256}" name="PivotTable8" cacheId="33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W2:Y290" firstHeaderRow="1" firstDataRow="1" firstDataCol="2"/>
  <pivotFields count="15">
    <pivotField axis="axisRow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Row" outline="0" showAll="0" defaultSubtota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0" showAll="0"/>
    <pivotField dataField="1" numFmtId="164" showAll="0"/>
    <pivotField dragToRow="0" dragToCol="0" dragToPage="0" showAll="0" defaultSubtotal="0"/>
  </pivotFields>
  <rowFields count="2">
    <field x="0"/>
    <field x="2"/>
  </rowFields>
  <rowItems count="288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</rowItems>
  <colItems count="1">
    <i/>
  </colItems>
  <dataFields count="1">
    <dataField name="Sum of Idaho Month Shape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D1B3FF-56BD-4253-A614-6B044B401756}" name="PivotTable7" cacheId="37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R2:T290" firstHeaderRow="1" firstDataRow="1" firstDataCol="2"/>
  <pivotFields count="15">
    <pivotField axis="axisRow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Row" outline="0" showAll="0" defaultSubtota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0" showAll="0"/>
    <pivotField dataField="1" numFmtId="164" showAll="0"/>
    <pivotField dragToRow="0" dragToCol="0" dragToPage="0" showAll="0" defaultSubtotal="0"/>
  </pivotFields>
  <rowFields count="2">
    <field x="0"/>
    <field x="2"/>
  </rowFields>
  <rowItems count="288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</rowItems>
  <colItems count="1">
    <i/>
  </colItems>
  <dataFields count="1">
    <dataField name="Sum of UT Shape - Month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E1FBB-A797-4D26-A914-DD39FB04ABFE}">
  <dimension ref="C2:E16"/>
  <sheetViews>
    <sheetView tabSelected="1" workbookViewId="0">
      <selection activeCell="C14" sqref="C14"/>
    </sheetView>
  </sheetViews>
  <sheetFormatPr defaultRowHeight="15" x14ac:dyDescent="0.25"/>
  <cols>
    <col min="3" max="3" width="24.5703125" bestFit="1" customWidth="1"/>
    <col min="4" max="4" width="53.85546875" bestFit="1" customWidth="1"/>
    <col min="5" max="5" width="57.28515625" bestFit="1" customWidth="1"/>
  </cols>
  <sheetData>
    <row r="2" spans="3:5" x14ac:dyDescent="0.25">
      <c r="C2" s="10" t="s">
        <v>71</v>
      </c>
    </row>
    <row r="3" spans="3:5" x14ac:dyDescent="0.25">
      <c r="C3" s="8" t="s">
        <v>20</v>
      </c>
      <c r="D3" s="8" t="s">
        <v>74</v>
      </c>
      <c r="E3" s="8" t="s">
        <v>75</v>
      </c>
    </row>
    <row r="4" spans="3:5" x14ac:dyDescent="0.25">
      <c r="C4" s="6" t="s">
        <v>53</v>
      </c>
      <c r="D4" s="17">
        <f>'Shape Comparison'!Z7</f>
        <v>0.18694489816800075</v>
      </c>
      <c r="E4" s="17">
        <f>'Shape Comparison'!BA7</f>
        <v>0.14007346240668439</v>
      </c>
    </row>
    <row r="5" spans="3:5" x14ac:dyDescent="0.25">
      <c r="C5" s="6" t="s">
        <v>54</v>
      </c>
      <c r="D5" s="17">
        <f>'Shape Comparison'!Z8</f>
        <v>8.6888715884226184E-2</v>
      </c>
      <c r="E5" s="17">
        <f>'Shape Comparison'!BA8</f>
        <v>9.5370687375646995E-2</v>
      </c>
    </row>
    <row r="6" spans="3:5" x14ac:dyDescent="0.25">
      <c r="C6" s="6" t="s">
        <v>55</v>
      </c>
      <c r="D6" s="17">
        <f>'Shape Comparison'!Z9</f>
        <v>4.6026974088528363E-2</v>
      </c>
      <c r="E6" s="17">
        <f>'Shape Comparison'!BA9</f>
        <v>4.7440909363967373E-2</v>
      </c>
    </row>
    <row r="7" spans="3:5" x14ac:dyDescent="0.25">
      <c r="C7" s="6" t="s">
        <v>56</v>
      </c>
      <c r="D7" s="17">
        <f>'Shape Comparison'!Z10</f>
        <v>7.676576326849717E-2</v>
      </c>
      <c r="E7" s="17">
        <f>'Shape Comparison'!BA10</f>
        <v>3.9107531423284908E-2</v>
      </c>
    </row>
    <row r="8" spans="3:5" x14ac:dyDescent="0.25">
      <c r="C8" s="6" t="s">
        <v>57</v>
      </c>
      <c r="D8" s="17">
        <f>'Shape Comparison'!Z11</f>
        <v>8.3232131674398746E-2</v>
      </c>
      <c r="E8" s="17">
        <f>'Shape Comparison'!BA11</f>
        <v>7.411934692379063E-2</v>
      </c>
    </row>
    <row r="9" spans="3:5" x14ac:dyDescent="0.25">
      <c r="C9" s="6" t="s">
        <v>58</v>
      </c>
      <c r="D9" s="17">
        <f>'Shape Comparison'!Z12</f>
        <v>7.5076906526478998E-2</v>
      </c>
      <c r="E9" s="17">
        <f>'Shape Comparison'!BA12</f>
        <v>3.5322391805614597E-2</v>
      </c>
    </row>
    <row r="10" spans="3:5" x14ac:dyDescent="0.25">
      <c r="C10" s="6" t="s">
        <v>59</v>
      </c>
      <c r="D10" s="17">
        <f>'Shape Comparison'!Z13</f>
        <v>5.0420868539569043E-2</v>
      </c>
      <c r="E10" s="17">
        <f>'Shape Comparison'!BA13</f>
        <v>2.403744860371098E-2</v>
      </c>
    </row>
    <row r="11" spans="3:5" x14ac:dyDescent="0.25">
      <c r="C11" s="6" t="s">
        <v>60</v>
      </c>
      <c r="D11" s="17">
        <f>'Shape Comparison'!Z14</f>
        <v>5.7456771538918677E-2</v>
      </c>
      <c r="E11" s="17">
        <f>'Shape Comparison'!BA14</f>
        <v>4.7249884667779775E-2</v>
      </c>
    </row>
    <row r="12" spans="3:5" x14ac:dyDescent="0.25">
      <c r="C12" s="6" t="s">
        <v>61</v>
      </c>
      <c r="D12" s="17">
        <f>'Shape Comparison'!Z15</f>
        <v>5.230335821585002E-2</v>
      </c>
      <c r="E12" s="17">
        <f>'Shape Comparison'!BA15</f>
        <v>3.9224788886341067E-2</v>
      </c>
    </row>
    <row r="13" spans="3:5" x14ac:dyDescent="0.25">
      <c r="C13" s="6" t="s">
        <v>62</v>
      </c>
      <c r="D13" s="17">
        <f>'Shape Comparison'!Z16</f>
        <v>5.2655678634759812E-2</v>
      </c>
      <c r="E13" s="17">
        <f>'Shape Comparison'!BA16</f>
        <v>3.9091827104965331E-2</v>
      </c>
    </row>
    <row r="14" spans="3:5" x14ac:dyDescent="0.25">
      <c r="C14" s="6" t="s">
        <v>63</v>
      </c>
      <c r="D14" s="17">
        <f>'Shape Comparison'!Z17</f>
        <v>0.14800019995301164</v>
      </c>
      <c r="E14" s="17">
        <f>'Shape Comparison'!BA17</f>
        <v>8.3444366469030251E-2</v>
      </c>
    </row>
    <row r="15" spans="3:5" x14ac:dyDescent="0.25">
      <c r="C15" s="6" t="s">
        <v>64</v>
      </c>
      <c r="D15" s="17">
        <f>'Shape Comparison'!Z18</f>
        <v>0.26544165470536896</v>
      </c>
      <c r="E15" s="17">
        <f>'Shape Comparison'!BA18</f>
        <v>0.13812845022138293</v>
      </c>
    </row>
    <row r="16" spans="3:5" x14ac:dyDescent="0.25">
      <c r="C16" s="8" t="s">
        <v>65</v>
      </c>
      <c r="D16" s="18">
        <f>'Shape Comparison'!Z3</f>
        <v>7.912664652236398E-2</v>
      </c>
      <c r="E16" s="18">
        <f>'Shape Comparison'!BA3</f>
        <v>5.4264532330096149E-2</v>
      </c>
    </row>
  </sheetData>
  <phoneticPr fontId="18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CB74"/>
  <sheetViews>
    <sheetView topLeftCell="AD1" workbookViewId="0">
      <selection activeCell="AM14" sqref="AM14"/>
    </sheetView>
  </sheetViews>
  <sheetFormatPr defaultRowHeight="15" x14ac:dyDescent="0.25"/>
  <cols>
    <col min="1" max="1" width="20.140625" bestFit="1" customWidth="1"/>
    <col min="2" max="2" width="16.28515625" bestFit="1" customWidth="1"/>
    <col min="3" max="6" width="2" bestFit="1" customWidth="1"/>
    <col min="7" max="21" width="12" bestFit="1" customWidth="1"/>
    <col min="22" max="25" width="3" bestFit="1" customWidth="1"/>
    <col min="26" max="26" width="22.7109375" bestFit="1" customWidth="1"/>
    <col min="28" max="28" width="23.85546875" bestFit="1" customWidth="1"/>
    <col min="29" max="52" width="12.7109375" customWidth="1"/>
    <col min="53" max="53" width="12" bestFit="1" customWidth="1"/>
    <col min="56" max="56" width="42.28515625" bestFit="1" customWidth="1"/>
    <col min="57" max="57" width="16.28515625" bestFit="1" customWidth="1"/>
    <col min="58" max="61" width="2" bestFit="1" customWidth="1"/>
    <col min="62" max="76" width="12" bestFit="1" customWidth="1"/>
    <col min="77" max="80" width="3" bestFit="1" customWidth="1"/>
  </cols>
  <sheetData>
    <row r="3" spans="1:80" x14ac:dyDescent="0.25">
      <c r="D3" s="4"/>
      <c r="Z3" s="3">
        <f>SUMPRODUCT(Z7:Z18,Z47:Z58)</f>
        <v>7.912664652236398E-2</v>
      </c>
      <c r="BA3">
        <f>SUMPRODUCT($Z$47:$Z$58,$BA$7:$BA$18)</f>
        <v>5.4264532330096149E-2</v>
      </c>
      <c r="BK3" s="3">
        <f>SUMPRODUCT($BE$7:$CB$18,$BE$63:$CB$74)</f>
        <v>-1.1402287824594626E-2</v>
      </c>
    </row>
    <row r="4" spans="1:80" x14ac:dyDescent="0.25">
      <c r="A4" s="10" t="s">
        <v>45</v>
      </c>
      <c r="B4" s="10" t="s">
        <v>51</v>
      </c>
      <c r="AB4" s="10" t="s">
        <v>46</v>
      </c>
    </row>
    <row r="6" spans="1:80" x14ac:dyDescent="0.25">
      <c r="A6" s="8" t="s">
        <v>34</v>
      </c>
      <c r="B6" s="8">
        <f>B27</f>
        <v>0</v>
      </c>
      <c r="C6" s="8">
        <f t="shared" ref="C6:Y6" si="0">C27</f>
        <v>1</v>
      </c>
      <c r="D6" s="8">
        <f t="shared" si="0"/>
        <v>2</v>
      </c>
      <c r="E6" s="8">
        <f t="shared" si="0"/>
        <v>3</v>
      </c>
      <c r="F6" s="8">
        <f t="shared" si="0"/>
        <v>4</v>
      </c>
      <c r="G6" s="8">
        <f t="shared" si="0"/>
        <v>5</v>
      </c>
      <c r="H6" s="8">
        <f t="shared" si="0"/>
        <v>6</v>
      </c>
      <c r="I6" s="8">
        <f t="shared" si="0"/>
        <v>7</v>
      </c>
      <c r="J6" s="8">
        <f t="shared" si="0"/>
        <v>8</v>
      </c>
      <c r="K6" s="8">
        <f t="shared" si="0"/>
        <v>9</v>
      </c>
      <c r="L6" s="8">
        <f t="shared" si="0"/>
        <v>10</v>
      </c>
      <c r="M6" s="8">
        <f t="shared" si="0"/>
        <v>11</v>
      </c>
      <c r="N6" s="8">
        <f t="shared" si="0"/>
        <v>12</v>
      </c>
      <c r="O6" s="8">
        <f t="shared" si="0"/>
        <v>13</v>
      </c>
      <c r="P6" s="8">
        <f t="shared" si="0"/>
        <v>14</v>
      </c>
      <c r="Q6" s="8">
        <f t="shared" si="0"/>
        <v>15</v>
      </c>
      <c r="R6" s="8">
        <f t="shared" si="0"/>
        <v>16</v>
      </c>
      <c r="S6" s="8">
        <f t="shared" si="0"/>
        <v>17</v>
      </c>
      <c r="T6" s="8">
        <f t="shared" si="0"/>
        <v>18</v>
      </c>
      <c r="U6" s="8">
        <f t="shared" si="0"/>
        <v>19</v>
      </c>
      <c r="V6" s="8">
        <f t="shared" si="0"/>
        <v>20</v>
      </c>
      <c r="W6" s="8">
        <f t="shared" si="0"/>
        <v>21</v>
      </c>
      <c r="X6" s="8">
        <f t="shared" si="0"/>
        <v>22</v>
      </c>
      <c r="Y6" s="8">
        <f t="shared" si="0"/>
        <v>23</v>
      </c>
      <c r="Z6" s="8" t="s">
        <v>48</v>
      </c>
      <c r="AB6" s="8" t="s">
        <v>34</v>
      </c>
      <c r="AC6" s="8">
        <f>AC27</f>
        <v>0</v>
      </c>
      <c r="AD6" s="8">
        <f t="shared" ref="AD6:AZ6" si="1">AD27</f>
        <v>1</v>
      </c>
      <c r="AE6" s="8">
        <f t="shared" si="1"/>
        <v>2</v>
      </c>
      <c r="AF6" s="8">
        <f t="shared" si="1"/>
        <v>3</v>
      </c>
      <c r="AG6" s="8">
        <f t="shared" si="1"/>
        <v>4</v>
      </c>
      <c r="AH6" s="8">
        <f t="shared" si="1"/>
        <v>5</v>
      </c>
      <c r="AI6" s="8">
        <f t="shared" si="1"/>
        <v>6</v>
      </c>
      <c r="AJ6" s="8">
        <f t="shared" si="1"/>
        <v>7</v>
      </c>
      <c r="AK6" s="8">
        <f t="shared" si="1"/>
        <v>8</v>
      </c>
      <c r="AL6" s="8">
        <f t="shared" si="1"/>
        <v>9</v>
      </c>
      <c r="AM6" s="8">
        <f t="shared" si="1"/>
        <v>10</v>
      </c>
      <c r="AN6" s="8">
        <f t="shared" si="1"/>
        <v>11</v>
      </c>
      <c r="AO6" s="8">
        <f t="shared" si="1"/>
        <v>12</v>
      </c>
      <c r="AP6" s="8">
        <f t="shared" si="1"/>
        <v>13</v>
      </c>
      <c r="AQ6" s="8">
        <f t="shared" si="1"/>
        <v>14</v>
      </c>
      <c r="AR6" s="8">
        <f t="shared" si="1"/>
        <v>15</v>
      </c>
      <c r="AS6" s="8">
        <f t="shared" si="1"/>
        <v>16</v>
      </c>
      <c r="AT6" s="8">
        <f t="shared" si="1"/>
        <v>17</v>
      </c>
      <c r="AU6" s="8">
        <f t="shared" si="1"/>
        <v>18</v>
      </c>
      <c r="AV6" s="8">
        <f t="shared" si="1"/>
        <v>19</v>
      </c>
      <c r="AW6" s="8">
        <f t="shared" si="1"/>
        <v>20</v>
      </c>
      <c r="AX6" s="8">
        <f t="shared" si="1"/>
        <v>21</v>
      </c>
      <c r="AY6" s="8">
        <f t="shared" si="1"/>
        <v>22</v>
      </c>
      <c r="AZ6" s="8">
        <f t="shared" si="1"/>
        <v>23</v>
      </c>
      <c r="BD6" s="8" t="s">
        <v>34</v>
      </c>
      <c r="BE6" s="8">
        <f>BE27</f>
        <v>0</v>
      </c>
      <c r="BF6" s="8">
        <f t="shared" ref="BF6:CB6" si="2">BF27</f>
        <v>1</v>
      </c>
      <c r="BG6" s="8">
        <f t="shared" si="2"/>
        <v>2</v>
      </c>
      <c r="BH6" s="8">
        <f t="shared" si="2"/>
        <v>3</v>
      </c>
      <c r="BI6" s="8">
        <f t="shared" si="2"/>
        <v>4</v>
      </c>
      <c r="BJ6" s="8">
        <f t="shared" si="2"/>
        <v>5</v>
      </c>
      <c r="BK6" s="8">
        <f t="shared" si="2"/>
        <v>6</v>
      </c>
      <c r="BL6" s="8">
        <f t="shared" si="2"/>
        <v>7</v>
      </c>
      <c r="BM6" s="8">
        <f t="shared" si="2"/>
        <v>8</v>
      </c>
      <c r="BN6" s="8">
        <f t="shared" si="2"/>
        <v>9</v>
      </c>
      <c r="BO6" s="8">
        <f t="shared" si="2"/>
        <v>10</v>
      </c>
      <c r="BP6" s="8">
        <f t="shared" si="2"/>
        <v>11</v>
      </c>
      <c r="BQ6" s="8">
        <f t="shared" si="2"/>
        <v>12</v>
      </c>
      <c r="BR6" s="8">
        <f t="shared" si="2"/>
        <v>13</v>
      </c>
      <c r="BS6" s="8">
        <f t="shared" si="2"/>
        <v>14</v>
      </c>
      <c r="BT6" s="8">
        <f t="shared" si="2"/>
        <v>15</v>
      </c>
      <c r="BU6" s="8">
        <f t="shared" si="2"/>
        <v>16</v>
      </c>
      <c r="BV6" s="8">
        <f t="shared" si="2"/>
        <v>17</v>
      </c>
      <c r="BW6" s="8">
        <f t="shared" si="2"/>
        <v>18</v>
      </c>
      <c r="BX6" s="8">
        <f t="shared" si="2"/>
        <v>19</v>
      </c>
      <c r="BY6" s="8">
        <f t="shared" si="2"/>
        <v>20</v>
      </c>
      <c r="BZ6" s="8">
        <f t="shared" si="2"/>
        <v>21</v>
      </c>
      <c r="CA6" s="8">
        <f t="shared" si="2"/>
        <v>22</v>
      </c>
      <c r="CB6" s="8">
        <f t="shared" si="2"/>
        <v>23</v>
      </c>
    </row>
    <row r="7" spans="1:80" x14ac:dyDescent="0.25">
      <c r="A7" s="15">
        <f>A28</f>
        <v>1</v>
      </c>
      <c r="B7" s="16">
        <f>IFERROR(ABS(B47/B28-1),0)</f>
        <v>0</v>
      </c>
      <c r="C7" s="16">
        <f t="shared" ref="C7:Y7" si="3">IFERROR(ABS(C47/C28-1),0)</f>
        <v>0</v>
      </c>
      <c r="D7" s="16">
        <f t="shared" si="3"/>
        <v>0</v>
      </c>
      <c r="E7" s="16">
        <f t="shared" si="3"/>
        <v>0</v>
      </c>
      <c r="F7" s="16">
        <f t="shared" si="3"/>
        <v>0</v>
      </c>
      <c r="G7" s="16">
        <f t="shared" si="3"/>
        <v>0</v>
      </c>
      <c r="H7" s="16">
        <f t="shared" si="3"/>
        <v>0</v>
      </c>
      <c r="I7" s="16">
        <f t="shared" si="3"/>
        <v>0</v>
      </c>
      <c r="J7" s="16">
        <f t="shared" si="3"/>
        <v>0.31658318860613377</v>
      </c>
      <c r="K7" s="16">
        <f t="shared" si="3"/>
        <v>6.2994034753805495E-2</v>
      </c>
      <c r="L7" s="16">
        <f>IFERROR(ABS(L47/L28-1),0)</f>
        <v>0.19994473501149501</v>
      </c>
      <c r="M7" s="16">
        <f t="shared" si="3"/>
        <v>4.1031395681186078E-2</v>
      </c>
      <c r="N7" s="16">
        <f>IFERROR(ABS(N47/N28-1),0)</f>
        <v>8.9423724958490158E-2</v>
      </c>
      <c r="O7" s="16">
        <f t="shared" si="3"/>
        <v>0.31318921315524995</v>
      </c>
      <c r="P7" s="16">
        <f t="shared" si="3"/>
        <v>0.38943673148922553</v>
      </c>
      <c r="Q7" s="16">
        <f t="shared" si="3"/>
        <v>0.28577066166207354</v>
      </c>
      <c r="R7" s="16">
        <f t="shared" si="3"/>
        <v>0.23580386529692821</v>
      </c>
      <c r="S7" s="16">
        <f t="shared" si="3"/>
        <v>0</v>
      </c>
      <c r="T7" s="16">
        <f t="shared" si="3"/>
        <v>0</v>
      </c>
      <c r="U7" s="16">
        <f t="shared" si="3"/>
        <v>0</v>
      </c>
      <c r="V7" s="16">
        <f t="shared" si="3"/>
        <v>0</v>
      </c>
      <c r="W7" s="16">
        <f t="shared" si="3"/>
        <v>0</v>
      </c>
      <c r="X7" s="16">
        <f t="shared" si="3"/>
        <v>0</v>
      </c>
      <c r="Y7" s="16">
        <f t="shared" si="3"/>
        <v>0</v>
      </c>
      <c r="Z7" s="13">
        <f>SUMPRODUCT($B7:$Y7,$B63:$Y63)</f>
        <v>0.18694489816800075</v>
      </c>
      <c r="AA7" s="5"/>
      <c r="AB7" s="6">
        <f>AB28</f>
        <v>1</v>
      </c>
      <c r="AC7" s="17">
        <f>IFERROR(ABS(AC47/AC28-1),0)</f>
        <v>0</v>
      </c>
      <c r="AD7" s="7">
        <f t="shared" ref="AD7:AZ7" si="4">IFERROR(ABS(AD47/AD28-1),0)</f>
        <v>0</v>
      </c>
      <c r="AE7" s="7">
        <f t="shared" si="4"/>
        <v>0</v>
      </c>
      <c r="AF7" s="7">
        <f t="shared" si="4"/>
        <v>0</v>
      </c>
      <c r="AG7" s="7">
        <f t="shared" si="4"/>
        <v>0</v>
      </c>
      <c r="AH7" s="7">
        <f t="shared" si="4"/>
        <v>0</v>
      </c>
      <c r="AI7" s="7">
        <f t="shared" si="4"/>
        <v>0</v>
      </c>
      <c r="AJ7" s="7">
        <f t="shared" si="4"/>
        <v>0</v>
      </c>
      <c r="AK7" s="7">
        <f t="shared" si="4"/>
        <v>0.1388569938429679</v>
      </c>
      <c r="AL7" s="7">
        <f t="shared" si="4"/>
        <v>0.18067937493880248</v>
      </c>
      <c r="AM7" s="7">
        <f t="shared" si="4"/>
        <v>8.1139130581029395E-3</v>
      </c>
      <c r="AN7" s="7">
        <f t="shared" si="4"/>
        <v>0.20835351569569038</v>
      </c>
      <c r="AO7" s="7">
        <f t="shared" si="4"/>
        <v>0.14737650252593126</v>
      </c>
      <c r="AP7" s="7">
        <f t="shared" si="4"/>
        <v>0.1345803969347994</v>
      </c>
      <c r="AQ7" s="7">
        <f t="shared" si="4"/>
        <v>0.23065648996537036</v>
      </c>
      <c r="AR7" s="7">
        <f t="shared" si="4"/>
        <v>0.10003150456975995</v>
      </c>
      <c r="AS7" s="7">
        <f t="shared" si="4"/>
        <v>3.7070575730215327E-2</v>
      </c>
      <c r="AT7" s="7">
        <f t="shared" si="4"/>
        <v>0</v>
      </c>
      <c r="AU7" s="7">
        <f t="shared" si="4"/>
        <v>0</v>
      </c>
      <c r="AV7" s="7">
        <f t="shared" si="4"/>
        <v>0</v>
      </c>
      <c r="AW7" s="7">
        <f t="shared" si="4"/>
        <v>0</v>
      </c>
      <c r="AX7" s="7">
        <f t="shared" si="4"/>
        <v>0</v>
      </c>
      <c r="AY7" s="7">
        <f t="shared" si="4"/>
        <v>0</v>
      </c>
      <c r="AZ7" s="7">
        <f t="shared" si="4"/>
        <v>0</v>
      </c>
      <c r="BA7" s="13">
        <f>SUMPRODUCT($AC7:$AZ7,$AC63:$AZ63)</f>
        <v>0.14007346240668439</v>
      </c>
      <c r="BD7" s="6">
        <f>BD28</f>
        <v>1</v>
      </c>
      <c r="BE7" s="12">
        <f>BE28-BE47</f>
        <v>0</v>
      </c>
      <c r="BF7" s="7" t="str">
        <f t="shared" ref="BF7:CB7" si="5">IFERROR(BF47/BF28-1,"")</f>
        <v/>
      </c>
      <c r="BG7" s="7" t="str">
        <f t="shared" si="5"/>
        <v/>
      </c>
      <c r="BH7" s="7" t="str">
        <f t="shared" si="5"/>
        <v/>
      </c>
      <c r="BI7" s="7" t="str">
        <f t="shared" si="5"/>
        <v/>
      </c>
      <c r="BJ7" s="7" t="str">
        <f t="shared" si="5"/>
        <v/>
      </c>
      <c r="BK7" s="7" t="str">
        <f t="shared" si="5"/>
        <v/>
      </c>
      <c r="BL7" s="7" t="str">
        <f t="shared" si="5"/>
        <v/>
      </c>
      <c r="BM7" s="7">
        <f t="shared" si="5"/>
        <v>-0.22805212178901724</v>
      </c>
      <c r="BN7" s="7">
        <f t="shared" si="5"/>
        <v>-4.6999735484723471E-2</v>
      </c>
      <c r="BO7" s="7">
        <f t="shared" si="5"/>
        <v>-0.20083136450223027</v>
      </c>
      <c r="BP7" s="7">
        <f t="shared" si="5"/>
        <v>-5.066326388268394E-2</v>
      </c>
      <c r="BQ7" s="7">
        <f t="shared" si="5"/>
        <v>-9.84950323403887E-2</v>
      </c>
      <c r="BR7" s="7">
        <f t="shared" si="5"/>
        <v>-0.31050904081703434</v>
      </c>
      <c r="BS7" s="7">
        <f t="shared" si="5"/>
        <v>-0.38572939613821644</v>
      </c>
      <c r="BT7" s="7">
        <f t="shared" si="5"/>
        <v>-0.27554177469788499</v>
      </c>
      <c r="BU7" s="7">
        <f t="shared" si="5"/>
        <v>-0.20382078517721736</v>
      </c>
      <c r="BV7" s="7">
        <f t="shared" si="5"/>
        <v>-1</v>
      </c>
      <c r="BW7" s="7" t="str">
        <f t="shared" si="5"/>
        <v/>
      </c>
      <c r="BX7" s="7" t="str">
        <f t="shared" si="5"/>
        <v/>
      </c>
      <c r="BY7" s="7" t="str">
        <f t="shared" si="5"/>
        <v/>
      </c>
      <c r="BZ7" s="7" t="str">
        <f t="shared" si="5"/>
        <v/>
      </c>
      <c r="CA7" s="7" t="str">
        <f t="shared" si="5"/>
        <v/>
      </c>
      <c r="CB7" s="7" t="str">
        <f t="shared" si="5"/>
        <v/>
      </c>
    </row>
    <row r="8" spans="1:80" x14ac:dyDescent="0.25">
      <c r="A8" s="6">
        <f t="shared" ref="A8:A18" si="6">A29</f>
        <v>2</v>
      </c>
      <c r="B8" s="7">
        <f t="shared" ref="B8:Y8" si="7">IFERROR(ABS(B48/B29-1),0)</f>
        <v>0</v>
      </c>
      <c r="C8" s="7">
        <f t="shared" si="7"/>
        <v>0</v>
      </c>
      <c r="D8" s="7">
        <f t="shared" si="7"/>
        <v>0</v>
      </c>
      <c r="E8" s="7">
        <f t="shared" si="7"/>
        <v>0</v>
      </c>
      <c r="F8" s="7">
        <f t="shared" si="7"/>
        <v>0</v>
      </c>
      <c r="G8" s="7">
        <f t="shared" si="7"/>
        <v>0</v>
      </c>
      <c r="H8" s="7">
        <f t="shared" si="7"/>
        <v>0</v>
      </c>
      <c r="I8" s="7">
        <f t="shared" si="7"/>
        <v>0.53858245793706028</v>
      </c>
      <c r="J8" s="7">
        <f t="shared" si="7"/>
        <v>2.6513149662208635E-2</v>
      </c>
      <c r="K8" s="7">
        <f t="shared" si="7"/>
        <v>1.1616260003216583E-2</v>
      </c>
      <c r="L8" s="7">
        <f t="shared" si="7"/>
        <v>6.6034908645737911E-3</v>
      </c>
      <c r="M8" s="7">
        <f t="shared" si="7"/>
        <v>9.0472747535775166E-2</v>
      </c>
      <c r="N8" s="7">
        <f t="shared" si="7"/>
        <v>6.1102721760625367E-2</v>
      </c>
      <c r="O8" s="7">
        <f t="shared" si="7"/>
        <v>0.11602848642201935</v>
      </c>
      <c r="P8" s="7">
        <f t="shared" si="7"/>
        <v>7.551828562806695E-2</v>
      </c>
      <c r="Q8" s="7">
        <f t="shared" si="7"/>
        <v>0.18565387422396573</v>
      </c>
      <c r="R8" s="7">
        <f t="shared" si="7"/>
        <v>0.28898186685626459</v>
      </c>
      <c r="S8" s="7">
        <f t="shared" si="7"/>
        <v>0.39546988514963899</v>
      </c>
      <c r="T8" s="7">
        <f t="shared" si="7"/>
        <v>0</v>
      </c>
      <c r="U8" s="7">
        <f t="shared" si="7"/>
        <v>0</v>
      </c>
      <c r="V8" s="7">
        <f t="shared" si="7"/>
        <v>0</v>
      </c>
      <c r="W8" s="7">
        <f t="shared" si="7"/>
        <v>0</v>
      </c>
      <c r="X8" s="7">
        <f t="shared" si="7"/>
        <v>0</v>
      </c>
      <c r="Y8" s="7">
        <f t="shared" si="7"/>
        <v>0</v>
      </c>
      <c r="Z8" s="13">
        <f t="shared" ref="Z8:Z17" si="8">SUMPRODUCT($B8:$Y8,$B64:$Y64)</f>
        <v>8.6888715884226184E-2</v>
      </c>
      <c r="AA8" s="5"/>
      <c r="AB8" s="6">
        <f t="shared" ref="AB8:AB18" si="9">AB29</f>
        <v>2</v>
      </c>
      <c r="AC8" s="7">
        <f t="shared" ref="AC8:AZ8" si="10">IFERROR(ABS(AC48/AC29-1),0)</f>
        <v>0</v>
      </c>
      <c r="AD8" s="7">
        <f t="shared" si="10"/>
        <v>0</v>
      </c>
      <c r="AE8" s="7">
        <f t="shared" si="10"/>
        <v>0</v>
      </c>
      <c r="AF8" s="7">
        <f t="shared" si="10"/>
        <v>0</v>
      </c>
      <c r="AG8" s="7">
        <f t="shared" si="10"/>
        <v>0</v>
      </c>
      <c r="AH8" s="7">
        <f t="shared" si="10"/>
        <v>0</v>
      </c>
      <c r="AI8" s="7">
        <f t="shared" si="10"/>
        <v>0</v>
      </c>
      <c r="AJ8" s="7">
        <f t="shared" si="10"/>
        <v>0.51572226500163643</v>
      </c>
      <c r="AK8" s="7">
        <f t="shared" si="10"/>
        <v>7.7370099198874831E-2</v>
      </c>
      <c r="AL8" s="7">
        <f t="shared" si="10"/>
        <v>3.735162901449196E-2</v>
      </c>
      <c r="AM8" s="7">
        <f t="shared" si="10"/>
        <v>5.6474048251176523E-2</v>
      </c>
      <c r="AN8" s="7">
        <f t="shared" si="10"/>
        <v>0.14449847288647932</v>
      </c>
      <c r="AO8" s="7">
        <f t="shared" si="10"/>
        <v>1.4586560213892263E-2</v>
      </c>
      <c r="AP8" s="7">
        <f t="shared" si="10"/>
        <v>7.2233533894933699E-2</v>
      </c>
      <c r="AQ8" s="7">
        <f t="shared" si="10"/>
        <v>0.12880311612044615</v>
      </c>
      <c r="AR8" s="7">
        <f t="shared" si="10"/>
        <v>0.14530839999638279</v>
      </c>
      <c r="AS8" s="7">
        <f t="shared" si="10"/>
        <v>0.25375561249328371</v>
      </c>
      <c r="AT8" s="7">
        <f t="shared" si="10"/>
        <v>0.36551940906030989</v>
      </c>
      <c r="AU8" s="7">
        <f t="shared" si="10"/>
        <v>0</v>
      </c>
      <c r="AV8" s="7">
        <f t="shared" si="10"/>
        <v>0</v>
      </c>
      <c r="AW8" s="7">
        <f t="shared" si="10"/>
        <v>0</v>
      </c>
      <c r="AX8" s="7">
        <f t="shared" si="10"/>
        <v>0</v>
      </c>
      <c r="AY8" s="7">
        <f t="shared" si="10"/>
        <v>0</v>
      </c>
      <c r="AZ8" s="7">
        <f t="shared" si="10"/>
        <v>0</v>
      </c>
      <c r="BA8" s="13">
        <f t="shared" ref="BA8:BA18" si="11">SUMPRODUCT($AC8:$AZ8,$AC64:$AZ64)</f>
        <v>9.5370687375646995E-2</v>
      </c>
      <c r="BD8" s="6">
        <f t="shared" ref="BD8:BD18" si="12">BD29</f>
        <v>2</v>
      </c>
      <c r="BE8" s="7" t="str">
        <f t="shared" ref="BE8:CB8" si="13">IFERROR(BE48/BE29-1,"")</f>
        <v/>
      </c>
      <c r="BF8" s="7" t="str">
        <f t="shared" si="13"/>
        <v/>
      </c>
      <c r="BG8" s="7" t="str">
        <f t="shared" si="13"/>
        <v/>
      </c>
      <c r="BH8" s="7" t="str">
        <f t="shared" si="13"/>
        <v/>
      </c>
      <c r="BI8" s="7" t="str">
        <f t="shared" si="13"/>
        <v/>
      </c>
      <c r="BJ8" s="7" t="str">
        <f t="shared" si="13"/>
        <v/>
      </c>
      <c r="BK8" s="7" t="str">
        <f t="shared" si="13"/>
        <v/>
      </c>
      <c r="BL8" s="7">
        <f t="shared" si="13"/>
        <v>-0.46518440156130292</v>
      </c>
      <c r="BM8" s="7">
        <f t="shared" si="13"/>
        <v>4.9717836183372999E-2</v>
      </c>
      <c r="BN8" s="7">
        <f t="shared" si="13"/>
        <v>-2.5735776627825002E-2</v>
      </c>
      <c r="BO8" s="7">
        <f t="shared" si="13"/>
        <v>-1.7831324871600995E-2</v>
      </c>
      <c r="BP8" s="7">
        <f t="shared" si="13"/>
        <v>6.8612932124932247E-2</v>
      </c>
      <c r="BQ8" s="7">
        <f t="shared" si="13"/>
        <v>-8.0555279821338144E-2</v>
      </c>
      <c r="BR8" s="7">
        <f t="shared" si="13"/>
        <v>-0.13731692363619152</v>
      </c>
      <c r="BS8" s="7">
        <f t="shared" si="13"/>
        <v>5.6292064253320007E-2</v>
      </c>
      <c r="BT8" s="7">
        <f t="shared" si="13"/>
        <v>-0.19197869875827733</v>
      </c>
      <c r="BU8" s="7">
        <f t="shared" si="13"/>
        <v>-0.28261094354551208</v>
      </c>
      <c r="BV8" s="7">
        <f t="shared" si="13"/>
        <v>-0.34396353974007299</v>
      </c>
      <c r="BW8" s="7" t="str">
        <f t="shared" si="13"/>
        <v/>
      </c>
      <c r="BX8" s="7" t="str">
        <f t="shared" si="13"/>
        <v/>
      </c>
      <c r="BY8" s="7" t="str">
        <f t="shared" si="13"/>
        <v/>
      </c>
      <c r="BZ8" s="7" t="str">
        <f t="shared" si="13"/>
        <v/>
      </c>
      <c r="CA8" s="7" t="str">
        <f t="shared" si="13"/>
        <v/>
      </c>
      <c r="CB8" s="7" t="str">
        <f t="shared" si="13"/>
        <v/>
      </c>
    </row>
    <row r="9" spans="1:80" x14ac:dyDescent="0.25">
      <c r="A9" s="6">
        <f t="shared" si="6"/>
        <v>3</v>
      </c>
      <c r="B9" s="7">
        <f t="shared" ref="B9:Y9" si="14">IFERROR(ABS(B49/B30-1),0)</f>
        <v>0</v>
      </c>
      <c r="C9" s="7">
        <f t="shared" si="14"/>
        <v>0</v>
      </c>
      <c r="D9" s="7">
        <f t="shared" si="14"/>
        <v>0</v>
      </c>
      <c r="E9" s="7">
        <f t="shared" si="14"/>
        <v>0</v>
      </c>
      <c r="F9" s="7">
        <f t="shared" si="14"/>
        <v>0</v>
      </c>
      <c r="G9" s="7">
        <f t="shared" si="14"/>
        <v>0</v>
      </c>
      <c r="H9" s="7">
        <f t="shared" si="14"/>
        <v>0.22146919450438873</v>
      </c>
      <c r="I9" s="7">
        <f t="shared" si="14"/>
        <v>2.8905386002438416E-2</v>
      </c>
      <c r="J9" s="7">
        <f t="shared" si="14"/>
        <v>3.9557964022743364E-2</v>
      </c>
      <c r="K9" s="7">
        <f t="shared" si="14"/>
        <v>6.4090619060899634E-2</v>
      </c>
      <c r="L9" s="7">
        <f t="shared" si="14"/>
        <v>6.2347942076909857E-2</v>
      </c>
      <c r="M9" s="7">
        <f t="shared" si="14"/>
        <v>1.7490017815317671E-2</v>
      </c>
      <c r="N9" s="7">
        <f t="shared" si="14"/>
        <v>1.8398349196022012E-2</v>
      </c>
      <c r="O9" s="7">
        <f t="shared" si="14"/>
        <v>0.10720524590094471</v>
      </c>
      <c r="P9" s="7">
        <f t="shared" si="14"/>
        <v>2.1241482469973594E-3</v>
      </c>
      <c r="Q9" s="7">
        <f t="shared" si="14"/>
        <v>9.4433326348607349E-2</v>
      </c>
      <c r="R9" s="7">
        <f t="shared" si="14"/>
        <v>1.7247178108983463E-2</v>
      </c>
      <c r="S9" s="7">
        <f t="shared" si="14"/>
        <v>2.1704578174913669E-3</v>
      </c>
      <c r="T9" s="7">
        <f t="shared" si="14"/>
        <v>0.90055211821700687</v>
      </c>
      <c r="U9" s="7">
        <f t="shared" si="14"/>
        <v>0</v>
      </c>
      <c r="V9" s="7">
        <f t="shared" si="14"/>
        <v>0</v>
      </c>
      <c r="W9" s="7">
        <f t="shared" si="14"/>
        <v>0</v>
      </c>
      <c r="X9" s="7">
        <f t="shared" si="14"/>
        <v>0</v>
      </c>
      <c r="Y9" s="7">
        <f t="shared" si="14"/>
        <v>0</v>
      </c>
      <c r="Z9" s="13">
        <f t="shared" si="8"/>
        <v>4.6026974088528363E-2</v>
      </c>
      <c r="AA9" s="5"/>
      <c r="AB9" s="6">
        <f t="shared" si="9"/>
        <v>3</v>
      </c>
      <c r="AC9" s="7">
        <f t="shared" ref="AC9:AZ9" si="15">IFERROR(ABS(AC49/AC30-1),0)</f>
        <v>0</v>
      </c>
      <c r="AD9" s="7">
        <f t="shared" si="15"/>
        <v>0</v>
      </c>
      <c r="AE9" s="7">
        <f t="shared" si="15"/>
        <v>0</v>
      </c>
      <c r="AF9" s="7">
        <f t="shared" si="15"/>
        <v>0</v>
      </c>
      <c r="AG9" s="7">
        <f t="shared" si="15"/>
        <v>0</v>
      </c>
      <c r="AH9" s="7">
        <f t="shared" si="15"/>
        <v>0</v>
      </c>
      <c r="AI9" s="7">
        <f t="shared" si="15"/>
        <v>0.23109923375857999</v>
      </c>
      <c r="AJ9" s="7">
        <f t="shared" si="15"/>
        <v>2.1249295047050198E-2</v>
      </c>
      <c r="AK9" s="7">
        <f t="shared" si="15"/>
        <v>3.1985857784248228E-2</v>
      </c>
      <c r="AL9" s="7">
        <f t="shared" si="15"/>
        <v>5.6711927795201178E-2</v>
      </c>
      <c r="AM9" s="7">
        <f t="shared" si="15"/>
        <v>5.4955511579933058E-2</v>
      </c>
      <c r="AN9" s="7">
        <f t="shared" si="15"/>
        <v>2.5511889227543438E-2</v>
      </c>
      <c r="AO9" s="7">
        <f t="shared" si="15"/>
        <v>2.6427381875098854E-2</v>
      </c>
      <c r="AP9" s="7">
        <f t="shared" si="15"/>
        <v>0.11593443041779095</v>
      </c>
      <c r="AQ9" s="7">
        <f t="shared" si="15"/>
        <v>1.0024875443893411E-2</v>
      </c>
      <c r="AR9" s="7">
        <f t="shared" si="15"/>
        <v>8.7293856394075386E-2</v>
      </c>
      <c r="AS9" s="7">
        <f t="shared" si="15"/>
        <v>9.4991740704390981E-3</v>
      </c>
      <c r="AT9" s="7">
        <f t="shared" si="15"/>
        <v>5.6964107891359639E-3</v>
      </c>
      <c r="AU9" s="7">
        <f t="shared" si="15"/>
        <v>0.91553603396814687</v>
      </c>
      <c r="AV9" s="7">
        <f t="shared" si="15"/>
        <v>0</v>
      </c>
      <c r="AW9" s="7">
        <f t="shared" si="15"/>
        <v>0</v>
      </c>
      <c r="AX9" s="7">
        <f t="shared" si="15"/>
        <v>0</v>
      </c>
      <c r="AY9" s="7">
        <f t="shared" si="15"/>
        <v>0</v>
      </c>
      <c r="AZ9" s="7">
        <f t="shared" si="15"/>
        <v>0</v>
      </c>
      <c r="BA9" s="13">
        <f t="shared" si="11"/>
        <v>4.7440909363967373E-2</v>
      </c>
      <c r="BD9" s="6">
        <f t="shared" si="12"/>
        <v>3</v>
      </c>
      <c r="BE9" s="7" t="str">
        <f t="shared" ref="BE9:CB9" si="16">IFERROR(BE49/BE30-1,"")</f>
        <v/>
      </c>
      <c r="BF9" s="7" t="str">
        <f t="shared" si="16"/>
        <v/>
      </c>
      <c r="BG9" s="7" t="str">
        <f t="shared" si="16"/>
        <v/>
      </c>
      <c r="BH9" s="7" t="str">
        <f t="shared" si="16"/>
        <v/>
      </c>
      <c r="BI9" s="7" t="str">
        <f t="shared" si="16"/>
        <v/>
      </c>
      <c r="BJ9" s="7" t="str">
        <f t="shared" si="16"/>
        <v/>
      </c>
      <c r="BK9" s="7">
        <f t="shared" si="16"/>
        <v>0.25783693224125082</v>
      </c>
      <c r="BL9" s="7">
        <f t="shared" si="16"/>
        <v>-2.7340123779513448E-2</v>
      </c>
      <c r="BM9" s="7">
        <f t="shared" si="16"/>
        <v>-4.0966419881191873E-2</v>
      </c>
      <c r="BN9" s="7">
        <f t="shared" si="16"/>
        <v>-7.3344539224397653E-2</v>
      </c>
      <c r="BO9" s="7">
        <f t="shared" si="16"/>
        <v>-7.6211833537988216E-2</v>
      </c>
      <c r="BP9" s="7">
        <f t="shared" si="16"/>
        <v>3.9055628038697776E-3</v>
      </c>
      <c r="BQ9" s="7">
        <f t="shared" si="16"/>
        <v>1.2243145209184236E-2</v>
      </c>
      <c r="BR9" s="7">
        <f t="shared" si="16"/>
        <v>9.605233652975298E-2</v>
      </c>
      <c r="BS9" s="7">
        <f t="shared" si="16"/>
        <v>-4.1469342583732027E-3</v>
      </c>
      <c r="BT9" s="7">
        <f t="shared" si="16"/>
        <v>-9.1938180298509642E-2</v>
      </c>
      <c r="BU9" s="7">
        <f t="shared" si="16"/>
        <v>-9.6142911687397969E-3</v>
      </c>
      <c r="BV9" s="7">
        <f t="shared" si="16"/>
        <v>8.1405943757595356E-3</v>
      </c>
      <c r="BW9" s="7">
        <f t="shared" si="16"/>
        <v>0.57850751038670478</v>
      </c>
      <c r="BX9" s="7" t="str">
        <f t="shared" si="16"/>
        <v/>
      </c>
      <c r="BY9" s="7" t="str">
        <f t="shared" si="16"/>
        <v/>
      </c>
      <c r="BZ9" s="7" t="str">
        <f t="shared" si="16"/>
        <v/>
      </c>
      <c r="CA9" s="7" t="str">
        <f t="shared" si="16"/>
        <v/>
      </c>
      <c r="CB9" s="7" t="str">
        <f t="shared" si="16"/>
        <v/>
      </c>
    </row>
    <row r="10" spans="1:80" x14ac:dyDescent="0.25">
      <c r="A10" s="6">
        <f t="shared" si="6"/>
        <v>4</v>
      </c>
      <c r="B10" s="7">
        <f t="shared" ref="B10:Y10" si="17">IFERROR(ABS(B50/B31-1),0)</f>
        <v>0</v>
      </c>
      <c r="C10" s="7">
        <f t="shared" si="17"/>
        <v>0</v>
      </c>
      <c r="D10" s="7">
        <f t="shared" si="17"/>
        <v>0</v>
      </c>
      <c r="E10" s="7">
        <f t="shared" si="17"/>
        <v>0</v>
      </c>
      <c r="F10" s="7">
        <f t="shared" si="17"/>
        <v>0</v>
      </c>
      <c r="G10" s="7">
        <f t="shared" si="17"/>
        <v>0</v>
      </c>
      <c r="H10" s="7">
        <f t="shared" si="17"/>
        <v>8.9187768569917281E-2</v>
      </c>
      <c r="I10" s="7">
        <f t="shared" si="17"/>
        <v>0.10480263639825682</v>
      </c>
      <c r="J10" s="7">
        <f t="shared" si="17"/>
        <v>7.0032201932964666E-2</v>
      </c>
      <c r="K10" s="7">
        <f t="shared" si="17"/>
        <v>6.8855161017834066E-2</v>
      </c>
      <c r="L10" s="7">
        <f t="shared" si="17"/>
        <v>5.383429383766769E-2</v>
      </c>
      <c r="M10" s="7">
        <f t="shared" si="17"/>
        <v>6.6101816625883103E-3</v>
      </c>
      <c r="N10" s="7">
        <f t="shared" si="17"/>
        <v>9.012157582607716E-2</v>
      </c>
      <c r="O10" s="7">
        <f t="shared" si="17"/>
        <v>4.7207395782618233E-2</v>
      </c>
      <c r="P10" s="7">
        <f t="shared" si="17"/>
        <v>3.6129538737919464E-2</v>
      </c>
      <c r="Q10" s="7">
        <f t="shared" si="17"/>
        <v>8.657204094137505E-2</v>
      </c>
      <c r="R10" s="7">
        <f t="shared" si="17"/>
        <v>0.25518935780935692</v>
      </c>
      <c r="S10" s="7">
        <f t="shared" si="17"/>
        <v>0.19798523368687149</v>
      </c>
      <c r="T10" s="7">
        <f t="shared" si="17"/>
        <v>0.27893790492009085</v>
      </c>
      <c r="U10" s="7">
        <f t="shared" si="17"/>
        <v>0</v>
      </c>
      <c r="V10" s="7">
        <f t="shared" si="17"/>
        <v>0</v>
      </c>
      <c r="W10" s="7">
        <f t="shared" si="17"/>
        <v>0</v>
      </c>
      <c r="X10" s="7">
        <f t="shared" si="17"/>
        <v>0</v>
      </c>
      <c r="Y10" s="7">
        <f t="shared" si="17"/>
        <v>0</v>
      </c>
      <c r="Z10" s="13">
        <f t="shared" si="8"/>
        <v>7.676576326849717E-2</v>
      </c>
      <c r="AA10" s="5"/>
      <c r="AB10" s="6">
        <f t="shared" si="9"/>
        <v>4</v>
      </c>
      <c r="AC10" s="7">
        <f t="shared" ref="AC10:AZ10" si="18">IFERROR(ABS(AC50/AC31-1),0)</f>
        <v>0</v>
      </c>
      <c r="AD10" s="7">
        <f t="shared" si="18"/>
        <v>0</v>
      </c>
      <c r="AE10" s="7">
        <f t="shared" si="18"/>
        <v>0</v>
      </c>
      <c r="AF10" s="7">
        <f t="shared" si="18"/>
        <v>0</v>
      </c>
      <c r="AG10" s="7">
        <f t="shared" si="18"/>
        <v>0</v>
      </c>
      <c r="AH10" s="7">
        <f t="shared" si="18"/>
        <v>0</v>
      </c>
      <c r="AI10" s="7">
        <f t="shared" si="18"/>
        <v>0.14912351788507672</v>
      </c>
      <c r="AJ10" s="7">
        <f t="shared" si="18"/>
        <v>3.210140163999653E-2</v>
      </c>
      <c r="AK10" s="7">
        <f t="shared" si="18"/>
        <v>3.8097391284686033E-4</v>
      </c>
      <c r="AL10" s="7">
        <f t="shared" si="18"/>
        <v>1.4805599730816077E-3</v>
      </c>
      <c r="AM10" s="7">
        <f t="shared" si="18"/>
        <v>1.5512983104364664E-2</v>
      </c>
      <c r="AN10" s="7">
        <f t="shared" si="18"/>
        <v>7.1979926456879006E-2</v>
      </c>
      <c r="AO10" s="7">
        <f t="shared" si="18"/>
        <v>1.8386424235972365E-2</v>
      </c>
      <c r="AP10" s="7">
        <f t="shared" si="18"/>
        <v>2.1703799948755709E-2</v>
      </c>
      <c r="AQ10" s="7">
        <f t="shared" si="18"/>
        <v>3.20526816461012E-2</v>
      </c>
      <c r="AR10" s="7">
        <f t="shared" si="18"/>
        <v>1.5070465521740406E-2</v>
      </c>
      <c r="AS10" s="7">
        <f t="shared" si="18"/>
        <v>0.17259196605650717</v>
      </c>
      <c r="AT10" s="7">
        <f t="shared" si="18"/>
        <v>0.11915214364724669</v>
      </c>
      <c r="AU10" s="7">
        <f t="shared" si="18"/>
        <v>0.19477774653202196</v>
      </c>
      <c r="AV10" s="7">
        <f t="shared" si="18"/>
        <v>0</v>
      </c>
      <c r="AW10" s="7">
        <f t="shared" si="18"/>
        <v>0</v>
      </c>
      <c r="AX10" s="7">
        <f t="shared" si="18"/>
        <v>0</v>
      </c>
      <c r="AY10" s="7">
        <f t="shared" si="18"/>
        <v>0</v>
      </c>
      <c r="AZ10" s="7">
        <f t="shared" si="18"/>
        <v>0</v>
      </c>
      <c r="BA10" s="13">
        <f t="shared" si="11"/>
        <v>3.9107531423284908E-2</v>
      </c>
      <c r="BD10" s="6">
        <f t="shared" si="12"/>
        <v>4</v>
      </c>
      <c r="BE10" s="7" t="str">
        <f t="shared" ref="BE10:CB10" si="19">IFERROR(BE50/BE31-1,"")</f>
        <v/>
      </c>
      <c r="BF10" s="7" t="str">
        <f t="shared" si="19"/>
        <v/>
      </c>
      <c r="BG10" s="7" t="str">
        <f t="shared" si="19"/>
        <v/>
      </c>
      <c r="BH10" s="7" t="str">
        <f t="shared" si="19"/>
        <v/>
      </c>
      <c r="BI10" s="7" t="str">
        <f t="shared" si="19"/>
        <v/>
      </c>
      <c r="BJ10" s="7" t="str">
        <f t="shared" si="19"/>
        <v/>
      </c>
      <c r="BK10" s="7">
        <f t="shared" si="19"/>
        <v>-0.14747585110873807</v>
      </c>
      <c r="BL10" s="7">
        <f t="shared" si="19"/>
        <v>0.11587846216674347</v>
      </c>
      <c r="BM10" s="7">
        <f t="shared" si="19"/>
        <v>7.1155690882536149E-2</v>
      </c>
      <c r="BN10" s="7">
        <f t="shared" si="19"/>
        <v>6.3428145399970104E-2</v>
      </c>
      <c r="BO10" s="7">
        <f t="shared" si="19"/>
        <v>4.3172733827353316E-2</v>
      </c>
      <c r="BP10" s="7">
        <f t="shared" si="19"/>
        <v>-1.5509185073499965E-2</v>
      </c>
      <c r="BQ10" s="7">
        <f t="shared" si="19"/>
        <v>7.2213865158122559E-2</v>
      </c>
      <c r="BR10" s="7">
        <f t="shared" si="19"/>
        <v>3.8517249133778853E-2</v>
      </c>
      <c r="BS10" s="7">
        <f t="shared" si="19"/>
        <v>2.8265438182996094E-2</v>
      </c>
      <c r="BT10" s="7">
        <f t="shared" si="19"/>
        <v>8.3319797063789114E-2</v>
      </c>
      <c r="BU10" s="7">
        <f t="shared" si="19"/>
        <v>0.25272167660615774</v>
      </c>
      <c r="BV10" s="7">
        <f t="shared" si="19"/>
        <v>0.2143695280290645</v>
      </c>
      <c r="BW10" s="7">
        <f t="shared" si="19"/>
        <v>0.2130133964383123</v>
      </c>
      <c r="BX10" s="7" t="str">
        <f t="shared" si="19"/>
        <v/>
      </c>
      <c r="BY10" s="7" t="str">
        <f t="shared" si="19"/>
        <v/>
      </c>
      <c r="BZ10" s="7" t="str">
        <f t="shared" si="19"/>
        <v/>
      </c>
      <c r="CA10" s="7" t="str">
        <f t="shared" si="19"/>
        <v/>
      </c>
      <c r="CB10" s="7" t="str">
        <f t="shared" si="19"/>
        <v/>
      </c>
    </row>
    <row r="11" spans="1:80" x14ac:dyDescent="0.25">
      <c r="A11" s="6">
        <f t="shared" si="6"/>
        <v>5</v>
      </c>
      <c r="B11" s="7">
        <f t="shared" ref="B11:Y11" si="20">IFERROR(ABS(B51/B32-1),0)</f>
        <v>0</v>
      </c>
      <c r="C11" s="7">
        <f t="shared" si="20"/>
        <v>0</v>
      </c>
      <c r="D11" s="7">
        <f t="shared" si="20"/>
        <v>0</v>
      </c>
      <c r="E11" s="7">
        <f t="shared" si="20"/>
        <v>0</v>
      </c>
      <c r="F11" s="7">
        <f t="shared" si="20"/>
        <v>0</v>
      </c>
      <c r="G11" s="7">
        <f t="shared" si="20"/>
        <v>0.16393908334722718</v>
      </c>
      <c r="H11" s="7">
        <f t="shared" si="20"/>
        <v>6.6704222613553243E-2</v>
      </c>
      <c r="I11" s="7">
        <f t="shared" si="20"/>
        <v>8.6595758456618044E-2</v>
      </c>
      <c r="J11" s="7">
        <f t="shared" si="20"/>
        <v>1.2162256579844155E-2</v>
      </c>
      <c r="K11" s="7">
        <f t="shared" si="20"/>
        <v>5.6331035889334968E-2</v>
      </c>
      <c r="L11" s="7">
        <f t="shared" si="20"/>
        <v>8.309944186667384E-2</v>
      </c>
      <c r="M11" s="7">
        <f t="shared" si="20"/>
        <v>0.1300732878178974</v>
      </c>
      <c r="N11" s="7">
        <f t="shared" si="20"/>
        <v>7.7744945769343099E-2</v>
      </c>
      <c r="O11" s="7">
        <f t="shared" si="20"/>
        <v>0.11884667269685223</v>
      </c>
      <c r="P11" s="7">
        <f t="shared" si="20"/>
        <v>0.13825280775458126</v>
      </c>
      <c r="Q11" s="7">
        <f t="shared" si="20"/>
        <v>3.0885218610508525E-2</v>
      </c>
      <c r="R11" s="7">
        <f t="shared" si="20"/>
        <v>7.4424179784752353E-2</v>
      </c>
      <c r="S11" s="7">
        <f t="shared" si="20"/>
        <v>5.1912870517559773E-3</v>
      </c>
      <c r="T11" s="7">
        <f t="shared" si="20"/>
        <v>2.8093921539307787E-2</v>
      </c>
      <c r="U11" s="7">
        <f t="shared" si="20"/>
        <v>0.71815464441393617</v>
      </c>
      <c r="V11" s="7">
        <f t="shared" si="20"/>
        <v>0</v>
      </c>
      <c r="W11" s="7">
        <f t="shared" si="20"/>
        <v>0</v>
      </c>
      <c r="X11" s="7">
        <f t="shared" si="20"/>
        <v>0</v>
      </c>
      <c r="Y11" s="7">
        <f t="shared" si="20"/>
        <v>0</v>
      </c>
      <c r="Z11" s="13">
        <f t="shared" si="8"/>
        <v>8.3232131674398746E-2</v>
      </c>
      <c r="AA11" s="5"/>
      <c r="AB11" s="6">
        <f t="shared" si="9"/>
        <v>5</v>
      </c>
      <c r="AC11" s="7">
        <f t="shared" ref="AC11:AZ11" si="21">IFERROR(ABS(AC51/AC32-1),0)</f>
        <v>0</v>
      </c>
      <c r="AD11" s="7">
        <f t="shared" si="21"/>
        <v>0</v>
      </c>
      <c r="AE11" s="7">
        <f t="shared" si="21"/>
        <v>0</v>
      </c>
      <c r="AF11" s="7">
        <f t="shared" si="21"/>
        <v>0</v>
      </c>
      <c r="AG11" s="7">
        <f t="shared" si="21"/>
        <v>0</v>
      </c>
      <c r="AH11" s="7">
        <f t="shared" si="21"/>
        <v>0.12465744513167043</v>
      </c>
      <c r="AI11" s="7">
        <f t="shared" si="21"/>
        <v>3.0704151857949613E-2</v>
      </c>
      <c r="AJ11" s="7">
        <f t="shared" si="21"/>
        <v>0.11742212684153297</v>
      </c>
      <c r="AK11" s="7">
        <f t="shared" si="21"/>
        <v>4.5500672144609622E-2</v>
      </c>
      <c r="AL11" s="7">
        <f t="shared" si="21"/>
        <v>2.068104854778019E-2</v>
      </c>
      <c r="AM11" s="7">
        <f t="shared" si="21"/>
        <v>0.11404380701390926</v>
      </c>
      <c r="AN11" s="7">
        <f t="shared" si="21"/>
        <v>9.1934582206716797E-2</v>
      </c>
      <c r="AO11" s="7">
        <f t="shared" si="21"/>
        <v>4.1372262994048059E-2</v>
      </c>
      <c r="AP11" s="7">
        <f t="shared" si="21"/>
        <v>8.108685275063432E-2</v>
      </c>
      <c r="AQ11" s="7">
        <f t="shared" si="21"/>
        <v>9.9838052522310816E-2</v>
      </c>
      <c r="AR11" s="7">
        <f t="shared" si="21"/>
        <v>6.3591755212419332E-2</v>
      </c>
      <c r="AS11" s="7">
        <f t="shared" si="21"/>
        <v>0.10566132529429617</v>
      </c>
      <c r="AT11" s="7">
        <f t="shared" si="21"/>
        <v>3.8764965017219488E-2</v>
      </c>
      <c r="AU11" s="7">
        <f t="shared" si="21"/>
        <v>6.0894661285757601E-2</v>
      </c>
      <c r="AV11" s="7">
        <f t="shared" si="21"/>
        <v>0.66016885279831627</v>
      </c>
      <c r="AW11" s="7">
        <f t="shared" si="21"/>
        <v>0</v>
      </c>
      <c r="AX11" s="7">
        <f t="shared" si="21"/>
        <v>0</v>
      </c>
      <c r="AY11" s="7">
        <f t="shared" si="21"/>
        <v>0</v>
      </c>
      <c r="AZ11" s="7">
        <f t="shared" si="21"/>
        <v>0</v>
      </c>
      <c r="BA11" s="13">
        <f t="shared" si="11"/>
        <v>7.411934692379063E-2</v>
      </c>
      <c r="BD11" s="6">
        <f t="shared" si="12"/>
        <v>5</v>
      </c>
      <c r="BE11" s="7" t="str">
        <f t="shared" ref="BE11:CB11" si="22">IFERROR(BE51/BE32-1,"")</f>
        <v/>
      </c>
      <c r="BF11" s="7" t="str">
        <f t="shared" si="22"/>
        <v/>
      </c>
      <c r="BG11" s="7" t="str">
        <f t="shared" si="22"/>
        <v/>
      </c>
      <c r="BH11" s="7" t="str">
        <f t="shared" si="22"/>
        <v/>
      </c>
      <c r="BI11" s="7" t="str">
        <f t="shared" si="22"/>
        <v/>
      </c>
      <c r="BJ11" s="7">
        <f t="shared" si="22"/>
        <v>9.8471619516969477E-2</v>
      </c>
      <c r="BK11" s="7">
        <f t="shared" si="22"/>
        <v>7.2985346377923754E-2</v>
      </c>
      <c r="BL11" s="7">
        <f t="shared" si="22"/>
        <v>-9.3607778404709241E-2</v>
      </c>
      <c r="BM11" s="7">
        <f t="shared" si="22"/>
        <v>-3.1944801180487703E-2</v>
      </c>
      <c r="BN11" s="7">
        <f t="shared" si="22"/>
        <v>1.7988113337882528E-2</v>
      </c>
      <c r="BO11" s="7">
        <f t="shared" si="22"/>
        <v>-0.12377525195903516</v>
      </c>
      <c r="BP11" s="7">
        <f t="shared" si="22"/>
        <v>7.271547343221485E-2</v>
      </c>
      <c r="BQ11" s="7">
        <f t="shared" si="22"/>
        <v>2.9025489654463055E-2</v>
      </c>
      <c r="BR11" s="7">
        <f t="shared" si="22"/>
        <v>6.8277947515068327E-2</v>
      </c>
      <c r="BS11" s="7">
        <f t="shared" si="22"/>
        <v>9.7442739530100742E-2</v>
      </c>
      <c r="BT11" s="7">
        <f t="shared" si="22"/>
        <v>-5.7036318683827747E-2</v>
      </c>
      <c r="BU11" s="7">
        <f t="shared" si="22"/>
        <v>-8.7367130474632848E-2</v>
      </c>
      <c r="BV11" s="7">
        <f t="shared" si="22"/>
        <v>-1.0790689381176666E-2</v>
      </c>
      <c r="BW11" s="7">
        <f t="shared" si="22"/>
        <v>-2.9904883371960289E-2</v>
      </c>
      <c r="BX11" s="7">
        <f t="shared" si="22"/>
        <v>0.37491590728395785</v>
      </c>
      <c r="BY11" s="7" t="str">
        <f t="shared" si="22"/>
        <v/>
      </c>
      <c r="BZ11" s="7" t="str">
        <f t="shared" si="22"/>
        <v/>
      </c>
      <c r="CA11" s="7" t="str">
        <f t="shared" si="22"/>
        <v/>
      </c>
      <c r="CB11" s="7" t="str">
        <f t="shared" si="22"/>
        <v/>
      </c>
    </row>
    <row r="12" spans="1:80" x14ac:dyDescent="0.25">
      <c r="A12" s="6">
        <f t="shared" si="6"/>
        <v>6</v>
      </c>
      <c r="B12" s="7">
        <f t="shared" ref="B12:Y12" si="23">IFERROR(ABS(B52/B33-1),0)</f>
        <v>0</v>
      </c>
      <c r="C12" s="7">
        <f t="shared" si="23"/>
        <v>0</v>
      </c>
      <c r="D12" s="7">
        <f t="shared" si="23"/>
        <v>0</v>
      </c>
      <c r="E12" s="7">
        <f t="shared" si="23"/>
        <v>0</v>
      </c>
      <c r="F12" s="7">
        <f t="shared" si="23"/>
        <v>0</v>
      </c>
      <c r="G12" s="7">
        <f t="shared" si="23"/>
        <v>8.3346011959146704E-2</v>
      </c>
      <c r="H12" s="7">
        <f t="shared" si="23"/>
        <v>0.12450950885852174</v>
      </c>
      <c r="I12" s="7">
        <f t="shared" si="23"/>
        <v>2.8454212720970595E-2</v>
      </c>
      <c r="J12" s="7">
        <f t="shared" si="23"/>
        <v>1.5706820259112186E-2</v>
      </c>
      <c r="K12" s="7">
        <f t="shared" si="23"/>
        <v>6.5390112660384192E-2</v>
      </c>
      <c r="L12" s="7">
        <f t="shared" si="23"/>
        <v>7.8293064277799029E-2</v>
      </c>
      <c r="M12" s="7">
        <f t="shared" si="23"/>
        <v>0.11744392013468885</v>
      </c>
      <c r="N12" s="7">
        <f t="shared" si="23"/>
        <v>0.12323532701716067</v>
      </c>
      <c r="O12" s="7">
        <f t="shared" si="23"/>
        <v>7.028040994307716E-2</v>
      </c>
      <c r="P12" s="7">
        <f t="shared" si="23"/>
        <v>2.6861401510818839E-2</v>
      </c>
      <c r="Q12" s="7">
        <f t="shared" si="23"/>
        <v>5.2573105119771979E-3</v>
      </c>
      <c r="R12" s="7">
        <f t="shared" si="23"/>
        <v>0.13472400648050997</v>
      </c>
      <c r="S12" s="7">
        <f t="shared" si="23"/>
        <v>0.12317097633585505</v>
      </c>
      <c r="T12" s="7">
        <f t="shared" si="23"/>
        <v>5.4294529652336054E-2</v>
      </c>
      <c r="U12" s="7">
        <f t="shared" si="23"/>
        <v>0.28508391803815569</v>
      </c>
      <c r="V12" s="7">
        <f t="shared" si="23"/>
        <v>0</v>
      </c>
      <c r="W12" s="7">
        <f t="shared" si="23"/>
        <v>0</v>
      </c>
      <c r="X12" s="7">
        <f t="shared" si="23"/>
        <v>0</v>
      </c>
      <c r="Y12" s="7">
        <f t="shared" si="23"/>
        <v>0</v>
      </c>
      <c r="Z12" s="13">
        <f t="shared" si="8"/>
        <v>7.5076906526478998E-2</v>
      </c>
      <c r="AA12" s="5"/>
      <c r="AB12" s="6">
        <f t="shared" si="9"/>
        <v>6</v>
      </c>
      <c r="AC12" s="7">
        <f t="shared" ref="AC12:AZ12" si="24">IFERROR(ABS(AC52/AC33-1),0)</f>
        <v>0</v>
      </c>
      <c r="AD12" s="7">
        <f t="shared" si="24"/>
        <v>0</v>
      </c>
      <c r="AE12" s="7">
        <f t="shared" si="24"/>
        <v>0</v>
      </c>
      <c r="AF12" s="7">
        <f t="shared" si="24"/>
        <v>0</v>
      </c>
      <c r="AG12" s="7">
        <f t="shared" si="24"/>
        <v>0</v>
      </c>
      <c r="AH12" s="7">
        <f t="shared" si="24"/>
        <v>1.0334634124598008E-2</v>
      </c>
      <c r="AI12" s="7">
        <f t="shared" si="24"/>
        <v>4.8723944760365345E-2</v>
      </c>
      <c r="AJ12" s="7">
        <f t="shared" si="24"/>
        <v>4.0857769121941501E-2</v>
      </c>
      <c r="AK12" s="7">
        <f t="shared" si="24"/>
        <v>5.2746059618995256E-2</v>
      </c>
      <c r="AL12" s="7">
        <f t="shared" si="24"/>
        <v>6.4111393846301157E-3</v>
      </c>
      <c r="AM12" s="7">
        <f t="shared" si="24"/>
        <v>5.6222264630296781E-3</v>
      </c>
      <c r="AN12" s="7">
        <f t="shared" si="24"/>
        <v>4.2134536649415466E-2</v>
      </c>
      <c r="AO12" s="7">
        <f t="shared" si="24"/>
        <v>4.7535635549560196E-2</v>
      </c>
      <c r="AP12" s="7">
        <f t="shared" si="24"/>
        <v>1.8504204071952968E-3</v>
      </c>
      <c r="AQ12" s="7">
        <f t="shared" si="24"/>
        <v>4.2343233888944676E-2</v>
      </c>
      <c r="AR12" s="7">
        <f t="shared" si="24"/>
        <v>7.2297326858208111E-2</v>
      </c>
      <c r="AS12" s="7">
        <f t="shared" si="24"/>
        <v>5.8250043166372167E-2</v>
      </c>
      <c r="AT12" s="7">
        <f t="shared" si="24"/>
        <v>4.7475621739259344E-2</v>
      </c>
      <c r="AU12" s="7">
        <f t="shared" si="24"/>
        <v>1.6758943018081229E-2</v>
      </c>
      <c r="AV12" s="7">
        <f t="shared" si="24"/>
        <v>0.19847654933671044</v>
      </c>
      <c r="AW12" s="7">
        <f t="shared" si="24"/>
        <v>0</v>
      </c>
      <c r="AX12" s="7">
        <f t="shared" si="24"/>
        <v>0</v>
      </c>
      <c r="AY12" s="7">
        <f t="shared" si="24"/>
        <v>0</v>
      </c>
      <c r="AZ12" s="7">
        <f t="shared" si="24"/>
        <v>0</v>
      </c>
      <c r="BA12" s="13">
        <f t="shared" si="11"/>
        <v>3.5322391805614597E-2</v>
      </c>
      <c r="BD12" s="6">
        <f t="shared" si="12"/>
        <v>6</v>
      </c>
      <c r="BE12" s="7" t="str">
        <f t="shared" ref="BE12:CB12" si="25">IFERROR(BE52/BE33-1,"")</f>
        <v/>
      </c>
      <c r="BF12" s="7" t="str">
        <f t="shared" si="25"/>
        <v/>
      </c>
      <c r="BG12" s="7" t="str">
        <f t="shared" si="25"/>
        <v/>
      </c>
      <c r="BH12" s="7" t="str">
        <f t="shared" si="25"/>
        <v/>
      </c>
      <c r="BI12" s="7" t="str">
        <f t="shared" si="25"/>
        <v/>
      </c>
      <c r="BJ12" s="7">
        <f t="shared" si="25"/>
        <v>3.8507812852480505E-2</v>
      </c>
      <c r="BK12" s="7">
        <f t="shared" si="25"/>
        <v>0.10575654115097977</v>
      </c>
      <c r="BL12" s="7">
        <f t="shared" si="25"/>
        <v>6.8206728402755434E-3</v>
      </c>
      <c r="BM12" s="7">
        <f t="shared" si="25"/>
        <v>-2.1206133452941534E-2</v>
      </c>
      <c r="BN12" s="7">
        <f t="shared" si="25"/>
        <v>1.3842370948562221E-2</v>
      </c>
      <c r="BO12" s="7">
        <f t="shared" si="25"/>
        <v>1.3350931691650469E-2</v>
      </c>
      <c r="BP12" s="7">
        <f t="shared" si="25"/>
        <v>4.5401819496244444E-2</v>
      </c>
      <c r="BQ12" s="7">
        <f t="shared" si="25"/>
        <v>4.7843778531831749E-2</v>
      </c>
      <c r="BR12" s="7">
        <f t="shared" si="25"/>
        <v>2.4479394318026593E-3</v>
      </c>
      <c r="BS12" s="7">
        <f t="shared" si="25"/>
        <v>-3.2458576599693756E-2</v>
      </c>
      <c r="BT12" s="7">
        <f t="shared" si="25"/>
        <v>-4.9621174267145629E-2</v>
      </c>
      <c r="BU12" s="7">
        <f t="shared" si="25"/>
        <v>9.648256032973479E-2</v>
      </c>
      <c r="BV12" s="7">
        <f t="shared" si="25"/>
        <v>9.8594395755653208E-2</v>
      </c>
      <c r="BW12" s="7">
        <f t="shared" si="25"/>
        <v>4.815624534117946E-2</v>
      </c>
      <c r="BX12" s="7">
        <f t="shared" si="25"/>
        <v>0.10831541875221196</v>
      </c>
      <c r="BY12" s="7" t="str">
        <f t="shared" si="25"/>
        <v/>
      </c>
      <c r="BZ12" s="7" t="str">
        <f t="shared" si="25"/>
        <v/>
      </c>
      <c r="CA12" s="7" t="str">
        <f t="shared" si="25"/>
        <v/>
      </c>
      <c r="CB12" s="7" t="str">
        <f t="shared" si="25"/>
        <v/>
      </c>
    </row>
    <row r="13" spans="1:80" x14ac:dyDescent="0.25">
      <c r="A13" s="6">
        <f t="shared" si="6"/>
        <v>7</v>
      </c>
      <c r="B13" s="7">
        <f t="shared" ref="B13:Y13" si="26">IFERROR(ABS(B53/B34-1),0)</f>
        <v>0</v>
      </c>
      <c r="C13" s="7">
        <f t="shared" si="26"/>
        <v>0</v>
      </c>
      <c r="D13" s="7">
        <f t="shared" si="26"/>
        <v>0</v>
      </c>
      <c r="E13" s="7">
        <f t="shared" si="26"/>
        <v>0</v>
      </c>
      <c r="F13" s="7">
        <f t="shared" si="26"/>
        <v>0</v>
      </c>
      <c r="G13" s="7">
        <f t="shared" si="26"/>
        <v>0.15012594652236033</v>
      </c>
      <c r="H13" s="7">
        <f t="shared" si="26"/>
        <v>0.13720979526846455</v>
      </c>
      <c r="I13" s="7">
        <f t="shared" si="26"/>
        <v>0.1201289910970651</v>
      </c>
      <c r="J13" s="7">
        <f t="shared" si="26"/>
        <v>2.9570958673261982E-2</v>
      </c>
      <c r="K13" s="7">
        <f t="shared" si="26"/>
        <v>6.4636065252523078E-2</v>
      </c>
      <c r="L13" s="7">
        <f t="shared" si="26"/>
        <v>7.9075545015029114E-2</v>
      </c>
      <c r="M13" s="7">
        <f t="shared" si="26"/>
        <v>2.1093818434233524E-2</v>
      </c>
      <c r="N13" s="7">
        <f t="shared" si="26"/>
        <v>4.1181076683510343E-2</v>
      </c>
      <c r="O13" s="7">
        <f t="shared" si="26"/>
        <v>4.0360503164966532E-2</v>
      </c>
      <c r="P13" s="7">
        <f t="shared" si="26"/>
        <v>1.0252481194653384E-2</v>
      </c>
      <c r="Q13" s="7">
        <f t="shared" si="26"/>
        <v>8.0520634785851142E-2</v>
      </c>
      <c r="R13" s="7">
        <f t="shared" si="26"/>
        <v>6.3342499571909183E-2</v>
      </c>
      <c r="S13" s="7">
        <f t="shared" si="26"/>
        <v>1.6780764106792301E-2</v>
      </c>
      <c r="T13" s="7">
        <f t="shared" si="26"/>
        <v>9.0663281426500264E-2</v>
      </c>
      <c r="U13" s="7">
        <f t="shared" si="26"/>
        <v>2.1906440517574843E-2</v>
      </c>
      <c r="V13" s="7">
        <f t="shared" si="26"/>
        <v>0</v>
      </c>
      <c r="W13" s="7">
        <f t="shared" si="26"/>
        <v>0</v>
      </c>
      <c r="X13" s="7">
        <f t="shared" si="26"/>
        <v>0</v>
      </c>
      <c r="Y13" s="7">
        <f t="shared" si="26"/>
        <v>0</v>
      </c>
      <c r="Z13" s="13">
        <f t="shared" si="8"/>
        <v>5.0420868539569043E-2</v>
      </c>
      <c r="AA13" s="5"/>
      <c r="AB13" s="6">
        <f t="shared" si="9"/>
        <v>7</v>
      </c>
      <c r="AC13" s="7">
        <f t="shared" ref="AC13:AZ13" si="27">IFERROR(ABS(AC53/AC34-1),0)</f>
        <v>0</v>
      </c>
      <c r="AD13" s="7">
        <f t="shared" si="27"/>
        <v>0</v>
      </c>
      <c r="AE13" s="7">
        <f t="shared" si="27"/>
        <v>0</v>
      </c>
      <c r="AF13" s="7">
        <f t="shared" si="27"/>
        <v>0</v>
      </c>
      <c r="AG13" s="7">
        <f t="shared" si="27"/>
        <v>0</v>
      </c>
      <c r="AH13" s="7">
        <f t="shared" si="27"/>
        <v>9.5788058033992929E-2</v>
      </c>
      <c r="AI13" s="7">
        <f t="shared" si="27"/>
        <v>8.348213245899383E-2</v>
      </c>
      <c r="AJ13" s="7">
        <f t="shared" si="27"/>
        <v>6.7208313674858466E-2</v>
      </c>
      <c r="AK13" s="7">
        <f t="shared" si="27"/>
        <v>1.9071289693022409E-2</v>
      </c>
      <c r="AL13" s="7">
        <f t="shared" si="27"/>
        <v>1.4337160189728193E-2</v>
      </c>
      <c r="AM13" s="7">
        <f t="shared" si="27"/>
        <v>2.8094444368752081E-2</v>
      </c>
      <c r="AN13" s="7">
        <f t="shared" si="27"/>
        <v>2.71479260547135E-2</v>
      </c>
      <c r="AO13" s="7">
        <f t="shared" si="27"/>
        <v>8.0096936074250946E-3</v>
      </c>
      <c r="AP13" s="7">
        <f t="shared" si="27"/>
        <v>8.7914989958509659E-3</v>
      </c>
      <c r="AQ13" s="7">
        <f t="shared" si="27"/>
        <v>3.7477062542915274E-2</v>
      </c>
      <c r="AR13" s="7">
        <f t="shared" si="27"/>
        <v>2.9471260636955154E-2</v>
      </c>
      <c r="AS13" s="7">
        <f t="shared" si="27"/>
        <v>1.3104709231304579E-2</v>
      </c>
      <c r="AT13" s="7">
        <f t="shared" si="27"/>
        <v>3.125720942489818E-2</v>
      </c>
      <c r="AU13" s="7">
        <f t="shared" si="27"/>
        <v>3.9134716277867465E-2</v>
      </c>
      <c r="AV13" s="7">
        <f t="shared" si="27"/>
        <v>2.6373696434634386E-2</v>
      </c>
      <c r="AW13" s="7">
        <f t="shared" si="27"/>
        <v>0</v>
      </c>
      <c r="AX13" s="7">
        <f t="shared" si="27"/>
        <v>0</v>
      </c>
      <c r="AY13" s="7">
        <f t="shared" si="27"/>
        <v>0</v>
      </c>
      <c r="AZ13" s="7">
        <f t="shared" si="27"/>
        <v>0</v>
      </c>
      <c r="BA13" s="13">
        <f t="shared" si="11"/>
        <v>2.403744860371098E-2</v>
      </c>
      <c r="BD13" s="6">
        <f t="shared" si="12"/>
        <v>7</v>
      </c>
      <c r="BE13" s="7" t="str">
        <f t="shared" ref="BE13:CB13" si="28">IFERROR(BE53/BE34-1,"")</f>
        <v/>
      </c>
      <c r="BF13" s="7" t="str">
        <f t="shared" si="28"/>
        <v/>
      </c>
      <c r="BG13" s="7" t="str">
        <f t="shared" si="28"/>
        <v/>
      </c>
      <c r="BH13" s="7" t="str">
        <f t="shared" si="28"/>
        <v/>
      </c>
      <c r="BI13" s="7" t="str">
        <f t="shared" si="28"/>
        <v/>
      </c>
      <c r="BJ13" s="7">
        <f t="shared" si="28"/>
        <v>9.3665375208524582E-2</v>
      </c>
      <c r="BK13" s="7">
        <f t="shared" si="28"/>
        <v>0.18866425173806523</v>
      </c>
      <c r="BL13" s="7">
        <f t="shared" si="28"/>
        <v>0.10598033796548045</v>
      </c>
      <c r="BM13" s="7">
        <f t="shared" si="28"/>
        <v>5.9674080817380126E-3</v>
      </c>
      <c r="BN13" s="7">
        <f t="shared" si="28"/>
        <v>3.0755251879662104E-2</v>
      </c>
      <c r="BO13" s="7">
        <f t="shared" si="28"/>
        <v>3.5740665563126495E-2</v>
      </c>
      <c r="BP13" s="7">
        <f t="shared" si="28"/>
        <v>-2.7807882985397936E-2</v>
      </c>
      <c r="BQ13" s="7">
        <f t="shared" si="28"/>
        <v>-8.9035478307992744E-3</v>
      </c>
      <c r="BR13" s="7">
        <f t="shared" si="28"/>
        <v>-8.8274661401670507E-3</v>
      </c>
      <c r="BS13" s="7">
        <f t="shared" si="28"/>
        <v>-2.8596723814565017E-2</v>
      </c>
      <c r="BT13" s="7">
        <f t="shared" si="28"/>
        <v>4.7947387843303657E-2</v>
      </c>
      <c r="BU13" s="7">
        <f t="shared" si="28"/>
        <v>4.5192527775491431E-2</v>
      </c>
      <c r="BV13" s="7">
        <f t="shared" si="28"/>
        <v>9.9030174643903734E-3</v>
      </c>
      <c r="BW13" s="7">
        <f t="shared" si="28"/>
        <v>8.732309104312197E-2</v>
      </c>
      <c r="BX13" s="7">
        <f t="shared" si="28"/>
        <v>-6.2471194613323844E-2</v>
      </c>
      <c r="BY13" s="7" t="str">
        <f t="shared" si="28"/>
        <v/>
      </c>
      <c r="BZ13" s="7" t="str">
        <f t="shared" si="28"/>
        <v/>
      </c>
      <c r="CA13" s="7" t="str">
        <f t="shared" si="28"/>
        <v/>
      </c>
      <c r="CB13" s="7" t="str">
        <f t="shared" si="28"/>
        <v/>
      </c>
    </row>
    <row r="14" spans="1:80" x14ac:dyDescent="0.25">
      <c r="A14" s="6">
        <f t="shared" si="6"/>
        <v>8</v>
      </c>
      <c r="B14" s="7">
        <f t="shared" ref="B14:Y14" si="29">IFERROR(ABS(B54/B35-1),0)</f>
        <v>0</v>
      </c>
      <c r="C14" s="7">
        <f t="shared" si="29"/>
        <v>0</v>
      </c>
      <c r="D14" s="7">
        <f t="shared" si="29"/>
        <v>0</v>
      </c>
      <c r="E14" s="7">
        <f t="shared" si="29"/>
        <v>0</v>
      </c>
      <c r="F14" s="7">
        <f t="shared" si="29"/>
        <v>0</v>
      </c>
      <c r="G14" s="7">
        <f t="shared" si="29"/>
        <v>0</v>
      </c>
      <c r="H14" s="7">
        <f t="shared" si="29"/>
        <v>3.9477572505753011E-2</v>
      </c>
      <c r="I14" s="7">
        <f t="shared" si="29"/>
        <v>0.10056769369855822</v>
      </c>
      <c r="J14" s="7">
        <f t="shared" si="29"/>
        <v>8.6541934270756293E-3</v>
      </c>
      <c r="K14" s="7">
        <f t="shared" si="29"/>
        <v>9.0048018985777745E-2</v>
      </c>
      <c r="L14" s="7">
        <f t="shared" si="29"/>
        <v>7.6499076032875424E-2</v>
      </c>
      <c r="M14" s="7">
        <f t="shared" si="29"/>
        <v>0.10033614100154442</v>
      </c>
      <c r="N14" s="7">
        <f t="shared" si="29"/>
        <v>8.8606456773118625E-2</v>
      </c>
      <c r="O14" s="7">
        <f t="shared" si="29"/>
        <v>1.4436336699435559E-2</v>
      </c>
      <c r="P14" s="7">
        <f t="shared" si="29"/>
        <v>4.0721288879166706E-2</v>
      </c>
      <c r="Q14" s="7">
        <f t="shared" si="29"/>
        <v>1.2169222569712201E-2</v>
      </c>
      <c r="R14" s="7">
        <f t="shared" si="29"/>
        <v>1.0292209009798992E-3</v>
      </c>
      <c r="S14" s="7">
        <f t="shared" si="29"/>
        <v>0.10165657077646628</v>
      </c>
      <c r="T14" s="7">
        <f t="shared" si="29"/>
        <v>2.7595217666207317E-2</v>
      </c>
      <c r="U14" s="7">
        <f t="shared" si="29"/>
        <v>5.5531871572567431</v>
      </c>
      <c r="V14" s="7">
        <f t="shared" si="29"/>
        <v>0</v>
      </c>
      <c r="W14" s="7">
        <f t="shared" si="29"/>
        <v>0</v>
      </c>
      <c r="X14" s="7">
        <f t="shared" si="29"/>
        <v>0</v>
      </c>
      <c r="Y14" s="7">
        <f t="shared" si="29"/>
        <v>0</v>
      </c>
      <c r="Z14" s="13">
        <f t="shared" si="8"/>
        <v>5.7456771538918677E-2</v>
      </c>
      <c r="AA14" s="5"/>
      <c r="AB14" s="6">
        <f t="shared" si="9"/>
        <v>8</v>
      </c>
      <c r="AC14" s="7">
        <f t="shared" ref="AC14:AZ14" si="30">IFERROR(ABS(AC54/AC35-1),0)</f>
        <v>0</v>
      </c>
      <c r="AD14" s="7">
        <f t="shared" si="30"/>
        <v>0</v>
      </c>
      <c r="AE14" s="7">
        <f t="shared" si="30"/>
        <v>0</v>
      </c>
      <c r="AF14" s="7">
        <f t="shared" si="30"/>
        <v>0</v>
      </c>
      <c r="AG14" s="7">
        <f t="shared" si="30"/>
        <v>0</v>
      </c>
      <c r="AH14" s="7">
        <f t="shared" si="30"/>
        <v>0</v>
      </c>
      <c r="AI14" s="7">
        <f t="shared" si="30"/>
        <v>3.3879375132528367E-3</v>
      </c>
      <c r="AJ14" s="7">
        <f t="shared" si="30"/>
        <v>5.5182976655451021E-2</v>
      </c>
      <c r="AK14" s="7">
        <f t="shared" si="30"/>
        <v>3.2940235907109261E-2</v>
      </c>
      <c r="AL14" s="7">
        <f t="shared" si="30"/>
        <v>4.5097107571310024E-2</v>
      </c>
      <c r="AM14" s="7">
        <f t="shared" si="30"/>
        <v>3.2106889852367981E-2</v>
      </c>
      <c r="AN14" s="7">
        <f t="shared" si="30"/>
        <v>5.4960972624725102E-2</v>
      </c>
      <c r="AO14" s="7">
        <f t="shared" si="30"/>
        <v>4.3714991854759688E-2</v>
      </c>
      <c r="AP14" s="7">
        <f t="shared" si="30"/>
        <v>2.7396534066222222E-2</v>
      </c>
      <c r="AQ14" s="7">
        <f t="shared" si="30"/>
        <v>8.0279594214649919E-2</v>
      </c>
      <c r="AR14" s="7">
        <f t="shared" si="30"/>
        <v>5.2904945212526755E-2</v>
      </c>
      <c r="AS14" s="7">
        <f t="shared" si="30"/>
        <v>4.0250773235316228E-2</v>
      </c>
      <c r="AT14" s="7">
        <f t="shared" si="30"/>
        <v>5.6226951108687917E-2</v>
      </c>
      <c r="AU14" s="7">
        <f t="shared" si="30"/>
        <v>6.7694810040460074E-2</v>
      </c>
      <c r="AV14" s="7">
        <f t="shared" si="30"/>
        <v>5.2829497638047043</v>
      </c>
      <c r="AW14" s="7">
        <f t="shared" si="30"/>
        <v>0</v>
      </c>
      <c r="AX14" s="7">
        <f t="shared" si="30"/>
        <v>0</v>
      </c>
      <c r="AY14" s="7">
        <f t="shared" si="30"/>
        <v>0</v>
      </c>
      <c r="AZ14" s="7">
        <f t="shared" si="30"/>
        <v>0</v>
      </c>
      <c r="BA14" s="13">
        <f t="shared" si="11"/>
        <v>4.7249884667779775E-2</v>
      </c>
      <c r="BD14" s="6">
        <f t="shared" si="12"/>
        <v>8</v>
      </c>
      <c r="BE14" s="7" t="str">
        <f t="shared" ref="BE14:CB14" si="31">IFERROR(BE54/BE35-1,"")</f>
        <v/>
      </c>
      <c r="BF14" s="7" t="str">
        <f t="shared" si="31"/>
        <v/>
      </c>
      <c r="BG14" s="7" t="str">
        <f t="shared" si="31"/>
        <v/>
      </c>
      <c r="BH14" s="7" t="str">
        <f t="shared" si="31"/>
        <v/>
      </c>
      <c r="BI14" s="7" t="str">
        <f t="shared" si="31"/>
        <v/>
      </c>
      <c r="BJ14" s="7" t="str">
        <f t="shared" si="31"/>
        <v/>
      </c>
      <c r="BK14" s="7">
        <f t="shared" si="31"/>
        <v>7.0521269172766798E-2</v>
      </c>
      <c r="BL14" s="7">
        <f t="shared" si="31"/>
        <v>9.1419299739996518E-2</v>
      </c>
      <c r="BM14" s="7">
        <f t="shared" si="31"/>
        <v>-1.1708784404116823E-2</v>
      </c>
      <c r="BN14" s="7">
        <f t="shared" si="31"/>
        <v>5.7373351811688345E-2</v>
      </c>
      <c r="BO14" s="7">
        <f t="shared" si="31"/>
        <v>3.5986525083951504E-2</v>
      </c>
      <c r="BP14" s="7">
        <f t="shared" si="31"/>
        <v>5.242217145807837E-2</v>
      </c>
      <c r="BQ14" s="7">
        <f t="shared" si="31"/>
        <v>3.6817540812816407E-2</v>
      </c>
      <c r="BR14" s="7">
        <f t="shared" si="31"/>
        <v>-3.3295680359203272E-2</v>
      </c>
      <c r="BS14" s="7">
        <f t="shared" si="31"/>
        <v>-7.9868942501266638E-2</v>
      </c>
      <c r="BT14" s="7">
        <f t="shared" si="31"/>
        <v>-4.2035413157463064E-2</v>
      </c>
      <c r="BU14" s="7">
        <f t="shared" si="31"/>
        <v>-1.4682845625893948E-2</v>
      </c>
      <c r="BV14" s="7">
        <f t="shared" si="31"/>
        <v>0.10222312477814355</v>
      </c>
      <c r="BW14" s="7">
        <f t="shared" si="31"/>
        <v>2.4915835024365673E-2</v>
      </c>
      <c r="BX14" s="7">
        <f t="shared" si="31"/>
        <v>1.1313785657461071</v>
      </c>
      <c r="BY14" s="7" t="str">
        <f t="shared" si="31"/>
        <v/>
      </c>
      <c r="BZ14" s="7" t="str">
        <f t="shared" si="31"/>
        <v/>
      </c>
      <c r="CA14" s="7" t="str">
        <f t="shared" si="31"/>
        <v/>
      </c>
      <c r="CB14" s="7" t="str">
        <f t="shared" si="31"/>
        <v/>
      </c>
    </row>
    <row r="15" spans="1:80" x14ac:dyDescent="0.25">
      <c r="A15" s="6">
        <f t="shared" si="6"/>
        <v>9</v>
      </c>
      <c r="B15" s="7">
        <f t="shared" ref="B15:Y15" si="32">IFERROR(ABS(B55/B36-1),0)</f>
        <v>0</v>
      </c>
      <c r="C15" s="7">
        <f t="shared" si="32"/>
        <v>0</v>
      </c>
      <c r="D15" s="7">
        <f t="shared" si="32"/>
        <v>0</v>
      </c>
      <c r="E15" s="7">
        <f t="shared" si="32"/>
        <v>0</v>
      </c>
      <c r="F15" s="7">
        <f t="shared" si="32"/>
        <v>0</v>
      </c>
      <c r="G15" s="7">
        <f t="shared" si="32"/>
        <v>0</v>
      </c>
      <c r="H15" s="7">
        <f t="shared" si="32"/>
        <v>5.4269761894353619E-2</v>
      </c>
      <c r="I15" s="7">
        <f t="shared" si="32"/>
        <v>3.2755951334750066E-2</v>
      </c>
      <c r="J15" s="7">
        <f t="shared" si="32"/>
        <v>9.778616461012668E-2</v>
      </c>
      <c r="K15" s="7">
        <f t="shared" si="32"/>
        <v>1.4107187173411084E-2</v>
      </c>
      <c r="L15" s="7">
        <f t="shared" si="32"/>
        <v>2.6713962783624368E-2</v>
      </c>
      <c r="M15" s="7">
        <f t="shared" si="32"/>
        <v>0.10306553395216556</v>
      </c>
      <c r="N15" s="7">
        <f t="shared" si="32"/>
        <v>6.2685153153568374E-2</v>
      </c>
      <c r="O15" s="7">
        <f t="shared" si="32"/>
        <v>1.3042328230365774E-2</v>
      </c>
      <c r="P15" s="7">
        <f t="shared" si="32"/>
        <v>6.9437695739255068E-2</v>
      </c>
      <c r="Q15" s="7">
        <f t="shared" si="32"/>
        <v>6.2010211819230499E-2</v>
      </c>
      <c r="R15" s="7">
        <f t="shared" si="32"/>
        <v>3.1902584854123672E-2</v>
      </c>
      <c r="S15" s="7">
        <f t="shared" si="32"/>
        <v>6.4461663943029546E-3</v>
      </c>
      <c r="T15" s="7">
        <f t="shared" si="32"/>
        <v>0.16397074733712835</v>
      </c>
      <c r="U15" s="7">
        <f t="shared" si="32"/>
        <v>0</v>
      </c>
      <c r="V15" s="7">
        <f t="shared" si="32"/>
        <v>0</v>
      </c>
      <c r="W15" s="7">
        <f t="shared" si="32"/>
        <v>0</v>
      </c>
      <c r="X15" s="7">
        <f t="shared" si="32"/>
        <v>0</v>
      </c>
      <c r="Y15" s="7">
        <f t="shared" si="32"/>
        <v>0</v>
      </c>
      <c r="Z15" s="13">
        <f t="shared" si="8"/>
        <v>5.230335821585002E-2</v>
      </c>
      <c r="AA15" s="5"/>
      <c r="AB15" s="6">
        <f t="shared" si="9"/>
        <v>9</v>
      </c>
      <c r="AC15" s="7">
        <f t="shared" ref="AC15:AZ15" si="33">IFERROR(ABS(AC55/AC36-1),0)</f>
        <v>0</v>
      </c>
      <c r="AD15" s="7">
        <f t="shared" si="33"/>
        <v>0</v>
      </c>
      <c r="AE15" s="7">
        <f t="shared" si="33"/>
        <v>0</v>
      </c>
      <c r="AF15" s="7">
        <f t="shared" si="33"/>
        <v>0</v>
      </c>
      <c r="AG15" s="7">
        <f t="shared" si="33"/>
        <v>0</v>
      </c>
      <c r="AH15" s="7">
        <f t="shared" si="33"/>
        <v>0</v>
      </c>
      <c r="AI15" s="7">
        <f t="shared" si="33"/>
        <v>8.2729925074703559E-2</v>
      </c>
      <c r="AJ15" s="7">
        <f t="shared" si="33"/>
        <v>6.1863536511866712E-2</v>
      </c>
      <c r="AK15" s="7">
        <f t="shared" si="33"/>
        <v>0.12493677473569242</v>
      </c>
      <c r="AL15" s="7">
        <f t="shared" si="33"/>
        <v>1.6410665451384032E-2</v>
      </c>
      <c r="AM15" s="7">
        <f t="shared" si="33"/>
        <v>4.1832695803271092E-3</v>
      </c>
      <c r="AN15" s="7">
        <f t="shared" si="33"/>
        <v>6.9870629284867425E-2</v>
      </c>
      <c r="AO15" s="7">
        <f t="shared" si="33"/>
        <v>3.0705428228343656E-2</v>
      </c>
      <c r="AP15" s="7">
        <f t="shared" si="33"/>
        <v>4.274316178616433E-2</v>
      </c>
      <c r="AQ15" s="7">
        <f t="shared" si="33"/>
        <v>3.7254764385677763E-2</v>
      </c>
      <c r="AR15" s="7">
        <f t="shared" si="33"/>
        <v>3.0050798119912736E-2</v>
      </c>
      <c r="AS15" s="7">
        <f t="shared" si="33"/>
        <v>8.4920962314982695E-4</v>
      </c>
      <c r="AT15" s="7">
        <f t="shared" si="33"/>
        <v>2.3841140676679529E-2</v>
      </c>
      <c r="AU15" s="7">
        <f t="shared" si="33"/>
        <v>0.12894300256212454</v>
      </c>
      <c r="AV15" s="7">
        <f t="shared" si="33"/>
        <v>0</v>
      </c>
      <c r="AW15" s="7">
        <f t="shared" si="33"/>
        <v>0</v>
      </c>
      <c r="AX15" s="7">
        <f t="shared" si="33"/>
        <v>0</v>
      </c>
      <c r="AY15" s="7">
        <f t="shared" si="33"/>
        <v>0</v>
      </c>
      <c r="AZ15" s="7">
        <f t="shared" si="33"/>
        <v>0</v>
      </c>
      <c r="BA15" s="13">
        <f t="shared" si="11"/>
        <v>3.9224788886341067E-2</v>
      </c>
      <c r="BD15" s="6">
        <f t="shared" si="12"/>
        <v>9</v>
      </c>
      <c r="BE15" s="7" t="str">
        <f t="shared" ref="BE15:CB15" si="34">IFERROR(BE55/BE36-1,"")</f>
        <v/>
      </c>
      <c r="BF15" s="7" t="str">
        <f t="shared" si="34"/>
        <v/>
      </c>
      <c r="BG15" s="7" t="str">
        <f t="shared" si="34"/>
        <v/>
      </c>
      <c r="BH15" s="7" t="str">
        <f t="shared" si="34"/>
        <v/>
      </c>
      <c r="BI15" s="7" t="str">
        <f t="shared" si="34"/>
        <v/>
      </c>
      <c r="BJ15" s="7" t="str">
        <f t="shared" si="34"/>
        <v/>
      </c>
      <c r="BK15" s="7">
        <f t="shared" si="34"/>
        <v>-5.05480021059036E-2</v>
      </c>
      <c r="BL15" s="7">
        <f t="shared" si="34"/>
        <v>-2.3088059020867857E-2</v>
      </c>
      <c r="BM15" s="7">
        <f t="shared" si="34"/>
        <v>-0.10909926491502675</v>
      </c>
      <c r="BN15" s="7">
        <f t="shared" si="34"/>
        <v>-1.3034665654526711E-2</v>
      </c>
      <c r="BO15" s="7">
        <f t="shared" si="34"/>
        <v>-1.0218524320694811E-2</v>
      </c>
      <c r="BP15" s="7">
        <f t="shared" si="34"/>
        <v>5.0274298483375501E-2</v>
      </c>
      <c r="BQ15" s="7">
        <f t="shared" si="34"/>
        <v>7.3937701275295087E-3</v>
      </c>
      <c r="BR15" s="7">
        <f t="shared" si="34"/>
        <v>-6.5804177117042562E-2</v>
      </c>
      <c r="BS15" s="7">
        <f t="shared" si="34"/>
        <v>2.1047533919722694E-2</v>
      </c>
      <c r="BT15" s="7">
        <f t="shared" si="34"/>
        <v>2.8872361208095221E-2</v>
      </c>
      <c r="BU15" s="7">
        <f t="shared" si="34"/>
        <v>1.9433413411446887E-2</v>
      </c>
      <c r="BV15" s="7">
        <f t="shared" si="34"/>
        <v>2.049225027273005E-2</v>
      </c>
      <c r="BW15" s="7">
        <f t="shared" si="34"/>
        <v>0.15950688506576038</v>
      </c>
      <c r="BX15" s="7" t="str">
        <f t="shared" si="34"/>
        <v/>
      </c>
      <c r="BY15" s="7" t="str">
        <f t="shared" si="34"/>
        <v/>
      </c>
      <c r="BZ15" s="7" t="str">
        <f t="shared" si="34"/>
        <v/>
      </c>
      <c r="CA15" s="7" t="str">
        <f t="shared" si="34"/>
        <v/>
      </c>
      <c r="CB15" s="7" t="str">
        <f t="shared" si="34"/>
        <v/>
      </c>
    </row>
    <row r="16" spans="1:80" x14ac:dyDescent="0.25">
      <c r="A16" s="6">
        <f t="shared" si="6"/>
        <v>10</v>
      </c>
      <c r="B16" s="7">
        <f t="shared" ref="B16:Y16" si="35">IFERROR(ABS(B56/B37-1),0)</f>
        <v>0</v>
      </c>
      <c r="C16" s="7">
        <f t="shared" si="35"/>
        <v>0</v>
      </c>
      <c r="D16" s="7">
        <f t="shared" si="35"/>
        <v>0</v>
      </c>
      <c r="E16" s="7">
        <f t="shared" si="35"/>
        <v>0</v>
      </c>
      <c r="F16" s="7">
        <f t="shared" si="35"/>
        <v>0</v>
      </c>
      <c r="G16" s="7">
        <f t="shared" si="35"/>
        <v>0</v>
      </c>
      <c r="H16" s="7">
        <f t="shared" si="35"/>
        <v>0</v>
      </c>
      <c r="I16" s="7">
        <f t="shared" si="35"/>
        <v>4.3269345919755731E-2</v>
      </c>
      <c r="J16" s="7">
        <f t="shared" si="35"/>
        <v>0.12285814971045661</v>
      </c>
      <c r="K16" s="7">
        <f t="shared" si="35"/>
        <v>8.9676766235991412E-2</v>
      </c>
      <c r="L16" s="7">
        <f t="shared" si="35"/>
        <v>1.938247777601787E-2</v>
      </c>
      <c r="M16" s="7">
        <f t="shared" si="35"/>
        <v>3.5339682971154751E-2</v>
      </c>
      <c r="N16" s="7">
        <f t="shared" si="35"/>
        <v>6.4708945171436438E-2</v>
      </c>
      <c r="O16" s="7">
        <f t="shared" si="35"/>
        <v>1.02065958679598E-2</v>
      </c>
      <c r="P16" s="7">
        <f t="shared" si="35"/>
        <v>8.9476734495304688E-2</v>
      </c>
      <c r="Q16" s="7">
        <f t="shared" si="35"/>
        <v>1.5274556932573846E-2</v>
      </c>
      <c r="R16" s="7">
        <f t="shared" si="35"/>
        <v>7.2290852232484104E-2</v>
      </c>
      <c r="S16" s="7">
        <f t="shared" si="35"/>
        <v>0.10028269730936246</v>
      </c>
      <c r="T16" s="7">
        <f t="shared" si="35"/>
        <v>0</v>
      </c>
      <c r="U16" s="7">
        <f t="shared" si="35"/>
        <v>0</v>
      </c>
      <c r="V16" s="7">
        <f t="shared" si="35"/>
        <v>0</v>
      </c>
      <c r="W16" s="7">
        <f t="shared" si="35"/>
        <v>0</v>
      </c>
      <c r="X16" s="7">
        <f t="shared" si="35"/>
        <v>0</v>
      </c>
      <c r="Y16" s="7">
        <f t="shared" si="35"/>
        <v>0</v>
      </c>
      <c r="Z16" s="13">
        <f t="shared" si="8"/>
        <v>5.2655678634759812E-2</v>
      </c>
      <c r="AA16" s="5"/>
      <c r="AB16" s="6">
        <f t="shared" si="9"/>
        <v>10</v>
      </c>
      <c r="AC16" s="7">
        <f t="shared" ref="AC16:AZ16" si="36">IFERROR(ABS(AC56/AC37-1),0)</f>
        <v>0</v>
      </c>
      <c r="AD16" s="7">
        <f t="shared" si="36"/>
        <v>0</v>
      </c>
      <c r="AE16" s="7">
        <f t="shared" si="36"/>
        <v>0</v>
      </c>
      <c r="AF16" s="7">
        <f t="shared" si="36"/>
        <v>0</v>
      </c>
      <c r="AG16" s="7">
        <f t="shared" si="36"/>
        <v>0</v>
      </c>
      <c r="AH16" s="7">
        <f t="shared" si="36"/>
        <v>0</v>
      </c>
      <c r="AI16" s="7">
        <f t="shared" si="36"/>
        <v>0</v>
      </c>
      <c r="AJ16" s="7">
        <f t="shared" si="36"/>
        <v>8.1099064076237126E-2</v>
      </c>
      <c r="AK16" s="7">
        <f t="shared" si="36"/>
        <v>7.8459648259606274E-2</v>
      </c>
      <c r="AL16" s="7">
        <f t="shared" si="36"/>
        <v>4.6590277084034293E-2</v>
      </c>
      <c r="AM16" s="7">
        <f t="shared" si="36"/>
        <v>5.8156697381956057E-2</v>
      </c>
      <c r="AN16" s="7">
        <f t="shared" si="36"/>
        <v>5.5982845079701749E-3</v>
      </c>
      <c r="AO16" s="7">
        <f t="shared" si="36"/>
        <v>2.2609699011878259E-2</v>
      </c>
      <c r="AP16" s="7">
        <f t="shared" si="36"/>
        <v>2.9737593898011561E-2</v>
      </c>
      <c r="AQ16" s="7">
        <f t="shared" si="36"/>
        <v>4.6398154721332796E-2</v>
      </c>
      <c r="AR16" s="7">
        <f t="shared" si="36"/>
        <v>5.4211206253765742E-2</v>
      </c>
      <c r="AS16" s="7">
        <f t="shared" si="36"/>
        <v>2.989181280719877E-2</v>
      </c>
      <c r="AT16" s="7">
        <f t="shared" si="36"/>
        <v>5.6776843123388598E-2</v>
      </c>
      <c r="AU16" s="7">
        <f t="shared" si="36"/>
        <v>0</v>
      </c>
      <c r="AV16" s="7">
        <f t="shared" si="36"/>
        <v>0</v>
      </c>
      <c r="AW16" s="7">
        <f t="shared" si="36"/>
        <v>0</v>
      </c>
      <c r="AX16" s="7">
        <f t="shared" si="36"/>
        <v>0</v>
      </c>
      <c r="AY16" s="7">
        <f t="shared" si="36"/>
        <v>0</v>
      </c>
      <c r="AZ16" s="7">
        <f t="shared" si="36"/>
        <v>0</v>
      </c>
      <c r="BA16" s="13">
        <f t="shared" si="11"/>
        <v>3.9091827104965331E-2</v>
      </c>
      <c r="BD16" s="6">
        <f t="shared" si="12"/>
        <v>10</v>
      </c>
      <c r="BE16" s="7" t="str">
        <f t="shared" ref="BE16:CB16" si="37">IFERROR(BE56/BE37-1,"")</f>
        <v/>
      </c>
      <c r="BF16" s="7" t="str">
        <f t="shared" si="37"/>
        <v/>
      </c>
      <c r="BG16" s="7" t="str">
        <f t="shared" si="37"/>
        <v/>
      </c>
      <c r="BH16" s="7" t="str">
        <f t="shared" si="37"/>
        <v/>
      </c>
      <c r="BI16" s="7" t="str">
        <f t="shared" si="37"/>
        <v/>
      </c>
      <c r="BJ16" s="7" t="str">
        <f t="shared" si="37"/>
        <v/>
      </c>
      <c r="BK16" s="7" t="str">
        <f t="shared" si="37"/>
        <v/>
      </c>
      <c r="BL16" s="7">
        <f t="shared" si="37"/>
        <v>-2.6100678970910618E-2</v>
      </c>
      <c r="BM16" s="7">
        <f t="shared" si="37"/>
        <v>0.1053843590221093</v>
      </c>
      <c r="BN16" s="7">
        <f t="shared" si="37"/>
        <v>5.9816530803249224E-2</v>
      </c>
      <c r="BO16" s="7">
        <f t="shared" si="37"/>
        <v>-5.3398872301702038E-2</v>
      </c>
      <c r="BP16" s="7">
        <f t="shared" si="37"/>
        <v>-6.4579926724900316E-3</v>
      </c>
      <c r="BQ16" s="7">
        <f t="shared" si="37"/>
        <v>2.0219611554321171E-2</v>
      </c>
      <c r="BR16" s="7">
        <f t="shared" si="37"/>
        <v>-2.6920986281019466E-2</v>
      </c>
      <c r="BS16" s="7">
        <f t="shared" si="37"/>
        <v>5.5605581234081658E-2</v>
      </c>
      <c r="BT16" s="7">
        <f t="shared" si="37"/>
        <v>-2.8918314660146605E-2</v>
      </c>
      <c r="BU16" s="7">
        <f t="shared" si="37"/>
        <v>7.2493731373060699E-2</v>
      </c>
      <c r="BV16" s="7">
        <f t="shared" si="37"/>
        <v>7.6033703315948387E-2</v>
      </c>
      <c r="BW16" s="7" t="str">
        <f t="shared" si="37"/>
        <v/>
      </c>
      <c r="BX16" s="7" t="str">
        <f t="shared" si="37"/>
        <v/>
      </c>
      <c r="BY16" s="7" t="str">
        <f t="shared" si="37"/>
        <v/>
      </c>
      <c r="BZ16" s="7" t="str">
        <f t="shared" si="37"/>
        <v/>
      </c>
      <c r="CA16" s="7" t="str">
        <f t="shared" si="37"/>
        <v/>
      </c>
      <c r="CB16" s="7" t="str">
        <f t="shared" si="37"/>
        <v/>
      </c>
    </row>
    <row r="17" spans="1:80" x14ac:dyDescent="0.25">
      <c r="A17" s="6">
        <f t="shared" si="6"/>
        <v>11</v>
      </c>
      <c r="B17" s="7">
        <f t="shared" ref="B17:Y17" si="38">IFERROR(ABS(B57/B38-1),0)</f>
        <v>0</v>
      </c>
      <c r="C17" s="7">
        <f t="shared" si="38"/>
        <v>0</v>
      </c>
      <c r="D17" s="7">
        <f t="shared" si="38"/>
        <v>0</v>
      </c>
      <c r="E17" s="7">
        <f t="shared" si="38"/>
        <v>0</v>
      </c>
      <c r="F17" s="7">
        <f t="shared" si="38"/>
        <v>0</v>
      </c>
      <c r="G17" s="7">
        <f t="shared" si="38"/>
        <v>0</v>
      </c>
      <c r="H17" s="7">
        <f t="shared" si="38"/>
        <v>0</v>
      </c>
      <c r="I17" s="7">
        <f t="shared" si="38"/>
        <v>0.60333206140815143</v>
      </c>
      <c r="J17" s="7">
        <f t="shared" si="38"/>
        <v>9.9698715734214072E-2</v>
      </c>
      <c r="K17" s="7">
        <f t="shared" si="38"/>
        <v>1.997976084351738E-2</v>
      </c>
      <c r="L17" s="7">
        <f t="shared" si="38"/>
        <v>3.7950574767708578E-2</v>
      </c>
      <c r="M17" s="7">
        <f t="shared" si="38"/>
        <v>0.19224840520766462</v>
      </c>
      <c r="N17" s="7">
        <f t="shared" si="38"/>
        <v>0.19368440321859526</v>
      </c>
      <c r="O17" s="7">
        <f t="shared" si="38"/>
        <v>0.1963497255858202</v>
      </c>
      <c r="P17" s="7">
        <f t="shared" si="38"/>
        <v>0.13586107611691922</v>
      </c>
      <c r="Q17" s="7">
        <f t="shared" si="38"/>
        <v>0.29741685807306095</v>
      </c>
      <c r="R17" s="7">
        <f t="shared" si="38"/>
        <v>0.30503360130443347</v>
      </c>
      <c r="S17" s="7">
        <f t="shared" si="38"/>
        <v>0</v>
      </c>
      <c r="T17" s="7">
        <f t="shared" si="38"/>
        <v>0</v>
      </c>
      <c r="U17" s="7">
        <f t="shared" si="38"/>
        <v>0</v>
      </c>
      <c r="V17" s="7">
        <f t="shared" si="38"/>
        <v>0</v>
      </c>
      <c r="W17" s="7">
        <f t="shared" si="38"/>
        <v>0</v>
      </c>
      <c r="X17" s="7">
        <f t="shared" si="38"/>
        <v>0</v>
      </c>
      <c r="Y17" s="7">
        <f t="shared" si="38"/>
        <v>0</v>
      </c>
      <c r="Z17" s="13">
        <f t="shared" si="8"/>
        <v>0.14800019995301164</v>
      </c>
      <c r="AA17" s="5"/>
      <c r="AB17" s="6">
        <f t="shared" si="9"/>
        <v>11</v>
      </c>
      <c r="AC17" s="7">
        <f t="shared" ref="AC17:AZ17" si="39">IFERROR(ABS(AC57/AC38-1),0)</f>
        <v>0</v>
      </c>
      <c r="AD17" s="7">
        <f t="shared" si="39"/>
        <v>0</v>
      </c>
      <c r="AE17" s="7">
        <f t="shared" si="39"/>
        <v>0</v>
      </c>
      <c r="AF17" s="7">
        <f t="shared" si="39"/>
        <v>0</v>
      </c>
      <c r="AG17" s="7">
        <f t="shared" si="39"/>
        <v>0</v>
      </c>
      <c r="AH17" s="7">
        <f t="shared" si="39"/>
        <v>0</v>
      </c>
      <c r="AI17" s="7">
        <f t="shared" si="39"/>
        <v>0</v>
      </c>
      <c r="AJ17" s="7">
        <f t="shared" si="39"/>
        <v>0.52952046735081626</v>
      </c>
      <c r="AK17" s="7">
        <f t="shared" si="39"/>
        <v>6.7828493950106816E-2</v>
      </c>
      <c r="AL17" s="7">
        <f t="shared" si="39"/>
        <v>0.16238147641045142</v>
      </c>
      <c r="AM17" s="7">
        <f t="shared" si="39"/>
        <v>0.14106667046371069</v>
      </c>
      <c r="AN17" s="7">
        <f t="shared" si="39"/>
        <v>4.1942754023376549E-2</v>
      </c>
      <c r="AO17" s="7">
        <f t="shared" si="39"/>
        <v>4.3645961183164439E-2</v>
      </c>
      <c r="AP17" s="7">
        <f t="shared" si="39"/>
        <v>4.6807244210330334E-2</v>
      </c>
      <c r="AQ17" s="7">
        <f t="shared" si="39"/>
        <v>2.4937075821521715E-2</v>
      </c>
      <c r="AR17" s="7">
        <f t="shared" si="39"/>
        <v>0.16668085292090673</v>
      </c>
      <c r="AS17" s="7">
        <f t="shared" si="39"/>
        <v>0.17571491251373983</v>
      </c>
      <c r="AT17" s="7">
        <f t="shared" si="39"/>
        <v>0</v>
      </c>
      <c r="AU17" s="7">
        <f t="shared" si="39"/>
        <v>0</v>
      </c>
      <c r="AV17" s="7">
        <f t="shared" si="39"/>
        <v>0</v>
      </c>
      <c r="AW17" s="7">
        <f t="shared" si="39"/>
        <v>0</v>
      </c>
      <c r="AX17" s="7">
        <f t="shared" si="39"/>
        <v>0</v>
      </c>
      <c r="AY17" s="7">
        <f t="shared" si="39"/>
        <v>0</v>
      </c>
      <c r="AZ17" s="7">
        <f t="shared" si="39"/>
        <v>0</v>
      </c>
      <c r="BA17" s="13">
        <f t="shared" si="11"/>
        <v>8.3444366469030251E-2</v>
      </c>
      <c r="BD17" s="6">
        <f t="shared" si="12"/>
        <v>11</v>
      </c>
      <c r="BE17" s="7" t="str">
        <f t="shared" ref="BE17:CB17" si="40">IFERROR(BE57/BE38-1,"")</f>
        <v/>
      </c>
      <c r="BF17" s="7" t="str">
        <f t="shared" si="40"/>
        <v/>
      </c>
      <c r="BG17" s="7" t="str">
        <f t="shared" si="40"/>
        <v/>
      </c>
      <c r="BH17" s="7" t="str">
        <f t="shared" si="40"/>
        <v/>
      </c>
      <c r="BI17" s="7" t="str">
        <f t="shared" si="40"/>
        <v/>
      </c>
      <c r="BJ17" s="7" t="str">
        <f t="shared" si="40"/>
        <v/>
      </c>
      <c r="BK17" s="7" t="str">
        <f t="shared" si="40"/>
        <v/>
      </c>
      <c r="BL17" s="7">
        <f t="shared" si="40"/>
        <v>-0.5352306205615025</v>
      </c>
      <c r="BM17" s="7">
        <f t="shared" si="40"/>
        <v>-8.7162048191516739E-2</v>
      </c>
      <c r="BN17" s="7">
        <f t="shared" si="40"/>
        <v>-3.1668159333203882E-2</v>
      </c>
      <c r="BO17" s="7">
        <f t="shared" si="40"/>
        <v>-5.6310973059842673E-2</v>
      </c>
      <c r="BP17" s="7">
        <f t="shared" si="40"/>
        <v>-0.20613093848801212</v>
      </c>
      <c r="BQ17" s="7">
        <f t="shared" si="40"/>
        <v>-0.20758638230593818</v>
      </c>
      <c r="BR17" s="7">
        <f t="shared" si="40"/>
        <v>-0.20735833443406293</v>
      </c>
      <c r="BS17" s="7">
        <f t="shared" si="40"/>
        <v>-0.14574290387249267</v>
      </c>
      <c r="BT17" s="7">
        <f t="shared" si="40"/>
        <v>-0.28562951542751081</v>
      </c>
      <c r="BU17" s="7">
        <f t="shared" si="40"/>
        <v>-0.25977522141477405</v>
      </c>
      <c r="BV17" s="7" t="str">
        <f t="shared" si="40"/>
        <v/>
      </c>
      <c r="BW17" s="7" t="str">
        <f t="shared" si="40"/>
        <v/>
      </c>
      <c r="BX17" s="7" t="str">
        <f t="shared" si="40"/>
        <v/>
      </c>
      <c r="BY17" s="7" t="str">
        <f t="shared" si="40"/>
        <v/>
      </c>
      <c r="BZ17" s="7" t="str">
        <f t="shared" si="40"/>
        <v/>
      </c>
      <c r="CA17" s="7" t="str">
        <f t="shared" si="40"/>
        <v/>
      </c>
      <c r="CB17" s="7" t="str">
        <f t="shared" si="40"/>
        <v/>
      </c>
    </row>
    <row r="18" spans="1:80" x14ac:dyDescent="0.25">
      <c r="A18" s="6">
        <f t="shared" si="6"/>
        <v>12</v>
      </c>
      <c r="B18" s="7">
        <f t="shared" ref="B18:Y18" si="41">IFERROR(ABS(B58/B39-1),0)</f>
        <v>0</v>
      </c>
      <c r="C18" s="7">
        <f t="shared" si="41"/>
        <v>0</v>
      </c>
      <c r="D18" s="7">
        <f t="shared" si="41"/>
        <v>0</v>
      </c>
      <c r="E18" s="7">
        <f t="shared" si="41"/>
        <v>0</v>
      </c>
      <c r="F18" s="7">
        <f t="shared" si="41"/>
        <v>0</v>
      </c>
      <c r="G18" s="7">
        <f t="shared" si="41"/>
        <v>0</v>
      </c>
      <c r="H18" s="7">
        <f t="shared" si="41"/>
        <v>0</v>
      </c>
      <c r="I18" s="7">
        <f t="shared" si="41"/>
        <v>0</v>
      </c>
      <c r="J18" s="7">
        <f t="shared" si="41"/>
        <v>0.26390231288233934</v>
      </c>
      <c r="K18" s="7">
        <f t="shared" si="41"/>
        <v>3.5927698562988941E-2</v>
      </c>
      <c r="L18" s="7">
        <f t="shared" si="41"/>
        <v>0.27005216252131692</v>
      </c>
      <c r="M18" s="7">
        <f t="shared" si="41"/>
        <v>0.26808301144645275</v>
      </c>
      <c r="N18" s="7">
        <f t="shared" si="41"/>
        <v>0.37890984662777638</v>
      </c>
      <c r="O18" s="7">
        <f t="shared" si="41"/>
        <v>0.46251204411390667</v>
      </c>
      <c r="P18" s="7">
        <f t="shared" si="41"/>
        <v>0.22428874417019473</v>
      </c>
      <c r="Q18" s="7">
        <f t="shared" si="41"/>
        <v>0.21470239824893389</v>
      </c>
      <c r="R18" s="7">
        <f t="shared" si="41"/>
        <v>0.54676494445901647</v>
      </c>
      <c r="S18" s="7">
        <f t="shared" si="41"/>
        <v>0</v>
      </c>
      <c r="T18" s="7">
        <f t="shared" si="41"/>
        <v>0</v>
      </c>
      <c r="U18" s="7">
        <f t="shared" si="41"/>
        <v>0</v>
      </c>
      <c r="V18" s="7">
        <f t="shared" si="41"/>
        <v>0</v>
      </c>
      <c r="W18" s="7">
        <f t="shared" si="41"/>
        <v>0</v>
      </c>
      <c r="X18" s="7">
        <f t="shared" si="41"/>
        <v>0</v>
      </c>
      <c r="Y18" s="7">
        <f t="shared" si="41"/>
        <v>0</v>
      </c>
      <c r="Z18" s="14">
        <f>SUMPRODUCT($B18:$Y18,$B74:$Y74)</f>
        <v>0.26544165470536896</v>
      </c>
      <c r="AA18" s="5"/>
      <c r="AB18" s="6">
        <f t="shared" si="9"/>
        <v>12</v>
      </c>
      <c r="AC18" s="7">
        <f t="shared" ref="AC18:AZ18" si="42">IFERROR(ABS(AC58/AC39-1),0)</f>
        <v>0</v>
      </c>
      <c r="AD18" s="7">
        <f t="shared" si="42"/>
        <v>0</v>
      </c>
      <c r="AE18" s="7">
        <f t="shared" si="42"/>
        <v>0</v>
      </c>
      <c r="AF18" s="7">
        <f t="shared" si="42"/>
        <v>0</v>
      </c>
      <c r="AG18" s="7">
        <f t="shared" si="42"/>
        <v>0</v>
      </c>
      <c r="AH18" s="7">
        <f t="shared" si="42"/>
        <v>0</v>
      </c>
      <c r="AI18" s="7">
        <f t="shared" si="42"/>
        <v>0</v>
      </c>
      <c r="AJ18" s="7">
        <f t="shared" si="42"/>
        <v>0</v>
      </c>
      <c r="AK18" s="7">
        <f t="shared" si="42"/>
        <v>3.3490739938646374E-2</v>
      </c>
      <c r="AL18" s="7">
        <f t="shared" si="42"/>
        <v>0.35357006767394972</v>
      </c>
      <c r="AM18" s="7">
        <f t="shared" si="42"/>
        <v>2.485627094746401E-2</v>
      </c>
      <c r="AN18" s="7">
        <f t="shared" si="42"/>
        <v>2.7620984703570661E-2</v>
      </c>
      <c r="AO18" s="7">
        <f t="shared" si="42"/>
        <v>0.12798133534324729</v>
      </c>
      <c r="AP18" s="7">
        <f t="shared" si="42"/>
        <v>0.24535990948163688</v>
      </c>
      <c r="AQ18" s="7">
        <f t="shared" si="42"/>
        <v>8.9108706353178135E-2</v>
      </c>
      <c r="AR18" s="7">
        <f t="shared" si="42"/>
        <v>0.10256806088296355</v>
      </c>
      <c r="AS18" s="7">
        <f t="shared" si="42"/>
        <v>0.3636520789090435</v>
      </c>
      <c r="AT18" s="7">
        <f t="shared" si="42"/>
        <v>0</v>
      </c>
      <c r="AU18" s="7">
        <f t="shared" si="42"/>
        <v>0</v>
      </c>
      <c r="AV18" s="7">
        <f t="shared" si="42"/>
        <v>0</v>
      </c>
      <c r="AW18" s="7">
        <f t="shared" si="42"/>
        <v>0</v>
      </c>
      <c r="AX18" s="7">
        <f t="shared" si="42"/>
        <v>0</v>
      </c>
      <c r="AY18" s="7">
        <f t="shared" si="42"/>
        <v>0</v>
      </c>
      <c r="AZ18" s="7">
        <f t="shared" si="42"/>
        <v>0</v>
      </c>
      <c r="BA18" s="13">
        <f t="shared" si="11"/>
        <v>0.13812845022138293</v>
      </c>
      <c r="BD18" s="6">
        <f t="shared" si="12"/>
        <v>12</v>
      </c>
      <c r="BE18" s="7" t="str">
        <f t="shared" ref="BE18:CB18" si="43">IFERROR(BE58/BE39-1,"")</f>
        <v/>
      </c>
      <c r="BF18" s="7" t="str">
        <f t="shared" si="43"/>
        <v/>
      </c>
      <c r="BG18" s="7" t="str">
        <f t="shared" si="43"/>
        <v/>
      </c>
      <c r="BH18" s="7" t="str">
        <f t="shared" si="43"/>
        <v/>
      </c>
      <c r="BI18" s="7" t="str">
        <f t="shared" si="43"/>
        <v/>
      </c>
      <c r="BJ18" s="7" t="str">
        <f t="shared" si="43"/>
        <v/>
      </c>
      <c r="BK18" s="7" t="str">
        <f t="shared" si="43"/>
        <v/>
      </c>
      <c r="BL18" s="7" t="str">
        <f t="shared" si="43"/>
        <v/>
      </c>
      <c r="BM18" s="7">
        <f t="shared" si="43"/>
        <v>-0.20484123477728999</v>
      </c>
      <c r="BN18" s="7">
        <f t="shared" si="43"/>
        <v>-3.2557256088820541E-2</v>
      </c>
      <c r="BO18" s="7">
        <f t="shared" si="43"/>
        <v>-0.27212407127194571</v>
      </c>
      <c r="BP18" s="7">
        <f t="shared" si="43"/>
        <v>-0.27368531151868103</v>
      </c>
      <c r="BQ18" s="7">
        <f t="shared" si="43"/>
        <v>-0.38434691379193042</v>
      </c>
      <c r="BR18" s="7">
        <f t="shared" si="43"/>
        <v>-0.46297333590439338</v>
      </c>
      <c r="BS18" s="7">
        <f t="shared" si="43"/>
        <v>-0.2227447453576521</v>
      </c>
      <c r="BT18" s="7">
        <f t="shared" si="43"/>
        <v>-0.20069168120326542</v>
      </c>
      <c r="BU18" s="7">
        <f t="shared" si="43"/>
        <v>-0.5090314556929898</v>
      </c>
      <c r="BV18" s="7" t="str">
        <f t="shared" si="43"/>
        <v/>
      </c>
      <c r="BW18" s="7" t="str">
        <f t="shared" si="43"/>
        <v/>
      </c>
      <c r="BX18" s="7" t="str">
        <f t="shared" si="43"/>
        <v/>
      </c>
      <c r="BY18" s="7" t="str">
        <f t="shared" si="43"/>
        <v/>
      </c>
      <c r="BZ18" s="7" t="str">
        <f t="shared" si="43"/>
        <v/>
      </c>
      <c r="CA18" s="7" t="str">
        <f t="shared" si="43"/>
        <v/>
      </c>
      <c r="CB18" s="7" t="str">
        <f t="shared" si="43"/>
        <v/>
      </c>
    </row>
    <row r="24" spans="1:80" x14ac:dyDescent="0.25">
      <c r="A24" s="10" t="s">
        <v>49</v>
      </c>
      <c r="Z24" s="19"/>
    </row>
    <row r="25" spans="1:80" x14ac:dyDescent="0.25">
      <c r="A25" s="10" t="s">
        <v>40</v>
      </c>
      <c r="AB25" s="10" t="s">
        <v>41</v>
      </c>
      <c r="BD25" s="10" t="s">
        <v>41</v>
      </c>
    </row>
    <row r="26" spans="1:80" x14ac:dyDescent="0.25">
      <c r="A26" s="1" t="s">
        <v>52</v>
      </c>
      <c r="B26" s="1" t="s">
        <v>31</v>
      </c>
      <c r="AB26" s="1" t="s">
        <v>38</v>
      </c>
      <c r="AC26" s="1" t="s">
        <v>31</v>
      </c>
      <c r="BD26" s="1" t="s">
        <v>70</v>
      </c>
      <c r="BE26" s="1" t="s">
        <v>31</v>
      </c>
    </row>
    <row r="27" spans="1:80" x14ac:dyDescent="0.25">
      <c r="A27" s="1" t="s">
        <v>30</v>
      </c>
      <c r="B27">
        <v>0</v>
      </c>
      <c r="C27">
        <v>1</v>
      </c>
      <c r="D27">
        <v>2</v>
      </c>
      <c r="E27">
        <v>3</v>
      </c>
      <c r="F27">
        <v>4</v>
      </c>
      <c r="G27">
        <v>5</v>
      </c>
      <c r="H27">
        <v>6</v>
      </c>
      <c r="I27">
        <v>7</v>
      </c>
      <c r="J27">
        <v>8</v>
      </c>
      <c r="K27">
        <v>9</v>
      </c>
      <c r="L27">
        <v>10</v>
      </c>
      <c r="M27">
        <v>11</v>
      </c>
      <c r="N27">
        <v>12</v>
      </c>
      <c r="O27">
        <v>13</v>
      </c>
      <c r="P27">
        <v>14</v>
      </c>
      <c r="Q27">
        <v>15</v>
      </c>
      <c r="R27">
        <v>16</v>
      </c>
      <c r="S27">
        <v>17</v>
      </c>
      <c r="T27">
        <v>18</v>
      </c>
      <c r="U27">
        <v>19</v>
      </c>
      <c r="V27">
        <v>20</v>
      </c>
      <c r="W27">
        <v>21</v>
      </c>
      <c r="X27">
        <v>22</v>
      </c>
      <c r="Y27">
        <v>23</v>
      </c>
      <c r="AB27" s="1" t="s">
        <v>30</v>
      </c>
      <c r="AC27">
        <v>0</v>
      </c>
      <c r="AD27">
        <v>1</v>
      </c>
      <c r="AE27">
        <v>2</v>
      </c>
      <c r="AF27">
        <v>3</v>
      </c>
      <c r="AG27">
        <v>4</v>
      </c>
      <c r="AH27">
        <v>5</v>
      </c>
      <c r="AI27">
        <v>6</v>
      </c>
      <c r="AJ27">
        <v>7</v>
      </c>
      <c r="AK27">
        <v>8</v>
      </c>
      <c r="AL27">
        <v>9</v>
      </c>
      <c r="AM27">
        <v>10</v>
      </c>
      <c r="AN27">
        <v>11</v>
      </c>
      <c r="AO27">
        <v>12</v>
      </c>
      <c r="AP27">
        <v>13</v>
      </c>
      <c r="AQ27">
        <v>14</v>
      </c>
      <c r="AR27">
        <v>15</v>
      </c>
      <c r="AS27">
        <v>16</v>
      </c>
      <c r="AT27">
        <v>17</v>
      </c>
      <c r="AU27">
        <v>18</v>
      </c>
      <c r="AV27">
        <v>19</v>
      </c>
      <c r="AW27">
        <v>20</v>
      </c>
      <c r="AX27">
        <v>21</v>
      </c>
      <c r="AY27">
        <v>22</v>
      </c>
      <c r="AZ27">
        <v>23</v>
      </c>
      <c r="BD27" s="1" t="s">
        <v>30</v>
      </c>
      <c r="BE27">
        <v>0</v>
      </c>
      <c r="BF27">
        <v>1</v>
      </c>
      <c r="BG27">
        <v>2</v>
      </c>
      <c r="BH27">
        <v>3</v>
      </c>
      <c r="BI27">
        <v>4</v>
      </c>
      <c r="BJ27">
        <v>5</v>
      </c>
      <c r="BK27">
        <v>6</v>
      </c>
      <c r="BL27">
        <v>7</v>
      </c>
      <c r="BM27">
        <v>8</v>
      </c>
      <c r="BN27">
        <v>9</v>
      </c>
      <c r="BO27">
        <v>10</v>
      </c>
      <c r="BP27">
        <v>11</v>
      </c>
      <c r="BQ27">
        <v>12</v>
      </c>
      <c r="BR27">
        <v>13</v>
      </c>
      <c r="BS27">
        <v>14</v>
      </c>
      <c r="BT27">
        <v>15</v>
      </c>
      <c r="BU27">
        <v>16</v>
      </c>
      <c r="BV27">
        <v>17</v>
      </c>
      <c r="BW27">
        <v>18</v>
      </c>
      <c r="BX27">
        <v>19</v>
      </c>
      <c r="BY27">
        <v>20</v>
      </c>
      <c r="BZ27">
        <v>21</v>
      </c>
      <c r="CA27">
        <v>22</v>
      </c>
      <c r="CB27">
        <v>23</v>
      </c>
    </row>
    <row r="28" spans="1:80" x14ac:dyDescent="0.25">
      <c r="A28" s="2">
        <v>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1.2063837852205842E-3</v>
      </c>
      <c r="K28" s="11">
        <v>3.6814830322689286E-3</v>
      </c>
      <c r="L28" s="11">
        <v>6.2236976941666914E-3</v>
      </c>
      <c r="M28" s="11">
        <v>6.7157696289252443E-3</v>
      </c>
      <c r="N28" s="11">
        <v>7.3315431787231485E-3</v>
      </c>
      <c r="O28" s="11">
        <v>7.3568753215497379E-3</v>
      </c>
      <c r="P28" s="11">
        <v>6.4545206961442586E-3</v>
      </c>
      <c r="Q28" s="11">
        <v>4.711983141940438E-3</v>
      </c>
      <c r="R28" s="11">
        <v>2.0956815473598027E-3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3">
        <f>SUM(B28:Y28)</f>
        <v>4.5777938026298835E-2</v>
      </c>
      <c r="AB28" s="2">
        <v>1</v>
      </c>
      <c r="AC28" s="9">
        <v>0</v>
      </c>
      <c r="AD28" s="9">
        <v>0</v>
      </c>
      <c r="AE28" s="9">
        <v>0</v>
      </c>
      <c r="AF28" s="9">
        <v>0</v>
      </c>
      <c r="AG28" s="9">
        <v>0</v>
      </c>
      <c r="AH28" s="9">
        <v>0</v>
      </c>
      <c r="AI28" s="9">
        <v>0</v>
      </c>
      <c r="AJ28" s="9">
        <v>0</v>
      </c>
      <c r="AK28" s="9">
        <v>2.6352951601435901E-2</v>
      </c>
      <c r="AL28" s="9">
        <v>8.0420464332709038E-2</v>
      </c>
      <c r="AM28" s="9">
        <v>0.13595408536293752</v>
      </c>
      <c r="AN28" s="9">
        <v>0.14670319194077996</v>
      </c>
      <c r="AO28" s="9">
        <v>0.1601545088053393</v>
      </c>
      <c r="AP28" s="9">
        <v>0.16070787892026311</v>
      </c>
      <c r="AQ28" s="9">
        <v>0.14099631775542673</v>
      </c>
      <c r="AR28" s="9">
        <v>0.10293131025765004</v>
      </c>
      <c r="AS28" s="9">
        <v>4.5779291023458991E-2</v>
      </c>
      <c r="AT28" s="9">
        <v>0</v>
      </c>
      <c r="AU28" s="9">
        <v>0</v>
      </c>
      <c r="AV28" s="9">
        <v>0</v>
      </c>
      <c r="AW28" s="9">
        <v>0</v>
      </c>
      <c r="AX28" s="9">
        <v>0</v>
      </c>
      <c r="AY28" s="9">
        <v>0</v>
      </c>
      <c r="AZ28" s="9">
        <v>0</v>
      </c>
      <c r="BD28" s="2">
        <v>1</v>
      </c>
      <c r="BE28" s="11">
        <v>0</v>
      </c>
      <c r="BF28" s="11">
        <v>0</v>
      </c>
      <c r="BG28" s="11">
        <v>0</v>
      </c>
      <c r="BH28" s="11">
        <v>0</v>
      </c>
      <c r="BI28" s="11">
        <v>0</v>
      </c>
      <c r="BJ28" s="11">
        <v>0</v>
      </c>
      <c r="BK28" s="11">
        <v>0</v>
      </c>
      <c r="BL28" s="11">
        <v>0</v>
      </c>
      <c r="BM28" s="11">
        <v>75.233225806451614</v>
      </c>
      <c r="BN28" s="11">
        <v>195.12258064516121</v>
      </c>
      <c r="BO28" s="11">
        <v>331.961064516129</v>
      </c>
      <c r="BP28" s="11">
        <v>365.36812903225803</v>
      </c>
      <c r="BQ28" s="11">
        <v>402.73719354838698</v>
      </c>
      <c r="BR28" s="11">
        <v>402.56674193548383</v>
      </c>
      <c r="BS28" s="11">
        <v>349.62283870967741</v>
      </c>
      <c r="BT28" s="11">
        <v>252.44096774193545</v>
      </c>
      <c r="BU28" s="11">
        <v>124.33519354838708</v>
      </c>
      <c r="BV28" s="11">
        <v>0.18412903225806451</v>
      </c>
      <c r="BW28" s="11">
        <v>0</v>
      </c>
      <c r="BX28" s="11">
        <v>0</v>
      </c>
      <c r="BY28" s="11">
        <v>0</v>
      </c>
      <c r="BZ28" s="11">
        <v>0</v>
      </c>
      <c r="CA28" s="11">
        <v>0</v>
      </c>
      <c r="CB28" s="11">
        <v>0</v>
      </c>
    </row>
    <row r="29" spans="1:80" x14ac:dyDescent="0.25">
      <c r="A29" s="2">
        <v>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9.4917071957547762E-5</v>
      </c>
      <c r="J29" s="11">
        <v>2.0943144616294017E-3</v>
      </c>
      <c r="K29" s="11">
        <v>4.8378135174006309E-3</v>
      </c>
      <c r="L29" s="11">
        <v>6.6699893344678712E-3</v>
      </c>
      <c r="M29" s="11">
        <v>7.5539769639952556E-3</v>
      </c>
      <c r="N29" s="11">
        <v>8.492904716311752E-3</v>
      </c>
      <c r="O29" s="11">
        <v>8.1193816779298704E-3</v>
      </c>
      <c r="P29" s="11">
        <v>6.681008930300038E-3</v>
      </c>
      <c r="Q29" s="11">
        <v>5.2581285821648978E-3</v>
      </c>
      <c r="R29" s="11">
        <v>3.4380468283747596E-3</v>
      </c>
      <c r="S29" s="11">
        <v>7.5425013189815693E-4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3">
        <f t="shared" ref="Z29:Z39" si="44">SUM(B29:Y29)</f>
        <v>5.399473221643019E-2</v>
      </c>
      <c r="AB29" s="2">
        <v>2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1.757895040151068E-3</v>
      </c>
      <c r="AK29" s="9">
        <v>3.8787384910710168E-2</v>
      </c>
      <c r="AL29" s="9">
        <v>8.959787962294069E-2</v>
      </c>
      <c r="AM29" s="9">
        <v>0.12353037158758683</v>
      </c>
      <c r="AN29" s="9">
        <v>0.13990210996354627</v>
      </c>
      <c r="AO29" s="9">
        <v>0.15729135728035748</v>
      </c>
      <c r="AP29" s="9">
        <v>0.15037358913800111</v>
      </c>
      <c r="AQ29" s="9">
        <v>0.12373445808602514</v>
      </c>
      <c r="AR29" s="9">
        <v>9.7382251310895201E-2</v>
      </c>
      <c r="AS29" s="9">
        <v>6.3673745331189663E-2</v>
      </c>
      <c r="AT29" s="9">
        <v>1.3968957728595677E-2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D29" s="2">
        <v>2</v>
      </c>
      <c r="BE29" s="11">
        <v>0</v>
      </c>
      <c r="BF29" s="11">
        <v>0</v>
      </c>
      <c r="BG29" s="11">
        <v>0</v>
      </c>
      <c r="BH29" s="11">
        <v>0</v>
      </c>
      <c r="BI29" s="11">
        <v>0</v>
      </c>
      <c r="BJ29" s="11">
        <v>0</v>
      </c>
      <c r="BK29" s="11">
        <v>0</v>
      </c>
      <c r="BL29" s="11">
        <v>9.7903571428571414</v>
      </c>
      <c r="BM29" s="11">
        <v>129.93971428571427</v>
      </c>
      <c r="BN29" s="11">
        <v>284.0972857142857</v>
      </c>
      <c r="BO29" s="11">
        <v>400.64125000000001</v>
      </c>
      <c r="BP29" s="11">
        <v>460.64410714285714</v>
      </c>
      <c r="BQ29" s="11">
        <v>523.49410714285716</v>
      </c>
      <c r="BR29" s="11">
        <v>501.43985714285708</v>
      </c>
      <c r="BS29" s="11">
        <v>406.29807142857135</v>
      </c>
      <c r="BT29" s="11">
        <v>315.19289285714285</v>
      </c>
      <c r="BU29" s="11">
        <v>208.26953571428575</v>
      </c>
      <c r="BV29" s="11">
        <v>58.991821428571434</v>
      </c>
      <c r="BW29" s="11">
        <v>0</v>
      </c>
      <c r="BX29" s="11">
        <v>0</v>
      </c>
      <c r="BY29" s="11">
        <v>0</v>
      </c>
      <c r="BZ29" s="11">
        <v>0</v>
      </c>
      <c r="CA29" s="11">
        <v>0</v>
      </c>
      <c r="CB29" s="11">
        <v>0</v>
      </c>
    </row>
    <row r="30" spans="1:80" x14ac:dyDescent="0.25">
      <c r="A30" s="2">
        <v>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1.3101901883527313E-5</v>
      </c>
      <c r="I30" s="11">
        <v>1.4805365915443434E-3</v>
      </c>
      <c r="J30" s="11">
        <v>5.0522321100049776E-3</v>
      </c>
      <c r="K30" s="11">
        <v>8.1938079487212274E-3</v>
      </c>
      <c r="L30" s="11">
        <v>1.1020229204312303E-2</v>
      </c>
      <c r="M30" s="11">
        <v>1.2480794044845443E-2</v>
      </c>
      <c r="N30" s="11">
        <v>1.212426543057143E-2</v>
      </c>
      <c r="O30" s="11">
        <v>1.0582741419145886E-2</v>
      </c>
      <c r="P30" s="11">
        <v>9.9699086521473253E-3</v>
      </c>
      <c r="Q30" s="11">
        <v>7.9477281815078706E-3</v>
      </c>
      <c r="R30" s="11">
        <v>4.9132108172408829E-3</v>
      </c>
      <c r="S30" s="11">
        <v>1.8636202046186784E-3</v>
      </c>
      <c r="T30" s="11">
        <v>2.6773821001698255E-5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3">
        <f t="shared" si="44"/>
        <v>8.5668950327545595E-2</v>
      </c>
      <c r="AB30" s="2">
        <v>3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1.5293641200731027E-4</v>
      </c>
      <c r="AJ30" s="9">
        <v>1.7282067608902385E-2</v>
      </c>
      <c r="AK30" s="9">
        <v>5.8973900003307329E-2</v>
      </c>
      <c r="AL30" s="9">
        <v>9.5645013944878787E-2</v>
      </c>
      <c r="AM30" s="9">
        <v>0.12863737867894612</v>
      </c>
      <c r="AN30" s="9">
        <v>0.14568631922215144</v>
      </c>
      <c r="AO30" s="9">
        <v>0.14152461754481249</v>
      </c>
      <c r="AP30" s="9">
        <v>0.12353065350612985</v>
      </c>
      <c r="AQ30" s="9">
        <v>0.11637715431353483</v>
      </c>
      <c r="AR30" s="9">
        <v>9.2772564051743667E-2</v>
      </c>
      <c r="AS30" s="9">
        <v>5.7351126615369681E-2</v>
      </c>
      <c r="AT30" s="9">
        <v>2.1753741553892467E-2</v>
      </c>
      <c r="AU30" s="9">
        <v>3.1252654432360337E-4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D30" s="2">
        <v>3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1.7329032258064516</v>
      </c>
      <c r="BL30" s="11">
        <v>95.143161290322595</v>
      </c>
      <c r="BM30" s="11">
        <v>276.55380645161284</v>
      </c>
      <c r="BN30" s="11">
        <v>452.4118064516129</v>
      </c>
      <c r="BO30" s="11">
        <v>625.23225806451592</v>
      </c>
      <c r="BP30" s="11">
        <v>718.79277419354844</v>
      </c>
      <c r="BQ30" s="11">
        <v>702.59196774193538</v>
      </c>
      <c r="BR30" s="11">
        <v>609.23338709677432</v>
      </c>
      <c r="BS30" s="11">
        <v>567.10374193548398</v>
      </c>
      <c r="BT30" s="11">
        <v>441.98458064516126</v>
      </c>
      <c r="BU30" s="11">
        <v>269.76641935483872</v>
      </c>
      <c r="BV30" s="11">
        <v>113.67958064516129</v>
      </c>
      <c r="BW30" s="11">
        <v>4.0374193548387103</v>
      </c>
      <c r="BX30" s="11">
        <v>0</v>
      </c>
      <c r="BY30" s="11">
        <v>0</v>
      </c>
      <c r="BZ30" s="11">
        <v>0</v>
      </c>
      <c r="CA30" s="11">
        <v>0</v>
      </c>
      <c r="CB30" s="11">
        <v>0</v>
      </c>
    </row>
    <row r="31" spans="1:80" x14ac:dyDescent="0.25">
      <c r="A31" s="2">
        <v>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6.1458493733081794E-4</v>
      </c>
      <c r="I31" s="11">
        <v>2.9805008428276433E-3</v>
      </c>
      <c r="J31" s="11">
        <v>6.3728038323645096E-3</v>
      </c>
      <c r="K31" s="11">
        <v>8.7850019164781128E-3</v>
      </c>
      <c r="L31" s="11">
        <v>1.117724258407167E-2</v>
      </c>
      <c r="M31" s="11">
        <v>1.2317737084343553E-2</v>
      </c>
      <c r="N31" s="11">
        <v>1.1804475320763782E-2</v>
      </c>
      <c r="O31" s="11">
        <v>1.0942092866363023E-2</v>
      </c>
      <c r="P31" s="11">
        <v>1.017311891145265E-2</v>
      </c>
      <c r="Q31" s="11">
        <v>8.1795982207312525E-3</v>
      </c>
      <c r="R31" s="11">
        <v>5.2517272585351146E-3</v>
      </c>
      <c r="S31" s="11">
        <v>2.6317150658894707E-3</v>
      </c>
      <c r="T31" s="11">
        <v>3.8349073032000326E-4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3">
        <f t="shared" si="44"/>
        <v>9.1614089571471588E-2</v>
      </c>
      <c r="AB31" s="2">
        <v>4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6.7084106844870978E-3</v>
      </c>
      <c r="AJ31" s="9">
        <v>3.2533214670025644E-2</v>
      </c>
      <c r="AK31" s="9">
        <v>6.9561394564673862E-2</v>
      </c>
      <c r="AL31" s="9">
        <v>9.5891384803039548E-2</v>
      </c>
      <c r="AM31" s="9">
        <v>0.12200353282288394</v>
      </c>
      <c r="AN31" s="9">
        <v>0.13445243130134499</v>
      </c>
      <c r="AO31" s="9">
        <v>0.12884999868447819</v>
      </c>
      <c r="AP31" s="9">
        <v>0.11943679097336532</v>
      </c>
      <c r="AQ31" s="9">
        <v>0.11104316987744792</v>
      </c>
      <c r="AR31" s="9">
        <v>8.9283190598647394E-2</v>
      </c>
      <c r="AS31" s="9">
        <v>5.7324449580847987E-2</v>
      </c>
      <c r="AT31" s="9">
        <v>2.8726095278569251E-2</v>
      </c>
      <c r="AU31" s="9">
        <v>4.1859361601888512E-3</v>
      </c>
      <c r="AV31" s="9">
        <v>0</v>
      </c>
      <c r="AW31" s="9">
        <v>0</v>
      </c>
      <c r="AX31" s="9">
        <v>0</v>
      </c>
      <c r="AY31" s="9">
        <v>0</v>
      </c>
      <c r="AZ31" s="9">
        <v>0</v>
      </c>
      <c r="BD31" s="2">
        <v>4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0</v>
      </c>
      <c r="BK31" s="11">
        <v>51.009933333333329</v>
      </c>
      <c r="BL31" s="11">
        <v>178.75366666666667</v>
      </c>
      <c r="BM31" s="11">
        <v>367.08893333333339</v>
      </c>
      <c r="BN31" s="11">
        <v>521.36003333333338</v>
      </c>
      <c r="BO31" s="11">
        <v>678.4475000000001</v>
      </c>
      <c r="BP31" s="11">
        <v>759.89593333333335</v>
      </c>
      <c r="BQ31" s="11">
        <v>736.0151666666668</v>
      </c>
      <c r="BR31" s="11">
        <v>674.73146666666662</v>
      </c>
      <c r="BS31" s="11">
        <v>616.65179999999987</v>
      </c>
      <c r="BT31" s="11">
        <v>485.32163333333335</v>
      </c>
      <c r="BU31" s="11">
        <v>304.79986666666662</v>
      </c>
      <c r="BV31" s="11">
        <v>161.18506666666673</v>
      </c>
      <c r="BW31" s="11">
        <v>33.242666666666665</v>
      </c>
      <c r="BX31" s="11">
        <v>0</v>
      </c>
      <c r="BY31" s="11">
        <v>0</v>
      </c>
      <c r="BZ31" s="11">
        <v>0</v>
      </c>
      <c r="CA31" s="11">
        <v>0</v>
      </c>
      <c r="CB31" s="11">
        <v>0</v>
      </c>
    </row>
    <row r="32" spans="1:80" x14ac:dyDescent="0.25">
      <c r="A32" s="2">
        <v>5</v>
      </c>
      <c r="B32" s="11">
        <v>0</v>
      </c>
      <c r="C32" s="11">
        <v>0</v>
      </c>
      <c r="D32" s="11">
        <v>0</v>
      </c>
      <c r="E32" s="11">
        <v>0</v>
      </c>
      <c r="F32" s="11">
        <v>0</v>
      </c>
      <c r="G32" s="11">
        <v>1.2425605899965569E-4</v>
      </c>
      <c r="H32" s="11">
        <v>1.4507255396238089E-3</v>
      </c>
      <c r="I32" s="11">
        <v>4.7606116643962504E-3</v>
      </c>
      <c r="J32" s="11">
        <v>8.0897645840624765E-3</v>
      </c>
      <c r="K32" s="11">
        <v>1.0085667631819815E-2</v>
      </c>
      <c r="L32" s="11">
        <v>1.2945030432927279E-2</v>
      </c>
      <c r="M32" s="11">
        <v>1.2279621406912269E-2</v>
      </c>
      <c r="N32" s="11">
        <v>1.2737578314539127E-2</v>
      </c>
      <c r="O32" s="11">
        <v>1.1999184695907869E-2</v>
      </c>
      <c r="P32" s="11">
        <v>1.0303860088916176E-2</v>
      </c>
      <c r="Q32" s="11">
        <v>9.5585595461461694E-3</v>
      </c>
      <c r="R32" s="11">
        <v>6.9375773862657931E-3</v>
      </c>
      <c r="S32" s="11">
        <v>3.7484927081249601E-3</v>
      </c>
      <c r="T32" s="11">
        <v>1.0692402223131138E-3</v>
      </c>
      <c r="U32" s="11">
        <v>4.3139208704555979E-5</v>
      </c>
      <c r="V32" s="11">
        <v>0</v>
      </c>
      <c r="W32" s="11">
        <v>0</v>
      </c>
      <c r="X32" s="11">
        <v>0</v>
      </c>
      <c r="Y32" s="11">
        <v>0</v>
      </c>
      <c r="Z32" s="3">
        <f t="shared" si="44"/>
        <v>0.10613330948965931</v>
      </c>
      <c r="AB32" s="2">
        <v>5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1.1707545877645718E-3</v>
      </c>
      <c r="AI32" s="9">
        <v>1.3668899486877457E-2</v>
      </c>
      <c r="AJ32" s="9">
        <v>4.4855019477745443E-2</v>
      </c>
      <c r="AK32" s="9">
        <v>7.6222673380883094E-2</v>
      </c>
      <c r="AL32" s="9">
        <v>9.502829677427975E-2</v>
      </c>
      <c r="AM32" s="9">
        <v>0.12196953524933223</v>
      </c>
      <c r="AN32" s="9">
        <v>0.11569997643490708</v>
      </c>
      <c r="AO32" s="9">
        <v>0.12001489801634967</v>
      </c>
      <c r="AP32" s="9">
        <v>0.11305767014715559</v>
      </c>
      <c r="AQ32" s="9">
        <v>9.7084130688679798E-2</v>
      </c>
      <c r="AR32" s="9">
        <v>9.0061825002050663E-2</v>
      </c>
      <c r="AS32" s="9">
        <v>6.5366635786870797E-2</v>
      </c>
      <c r="AT32" s="9">
        <v>3.5318720636806147E-2</v>
      </c>
      <c r="AU32" s="9">
        <v>1.0074501845410675E-2</v>
      </c>
      <c r="AV32" s="9">
        <v>4.0646248488801842E-4</v>
      </c>
      <c r="AW32" s="9">
        <v>0</v>
      </c>
      <c r="AX32" s="9">
        <v>0</v>
      </c>
      <c r="AY32" s="9">
        <v>0</v>
      </c>
      <c r="AZ32" s="9">
        <v>0</v>
      </c>
      <c r="BD32" s="2">
        <v>5</v>
      </c>
      <c r="BE32" s="11">
        <v>0</v>
      </c>
      <c r="BF32" s="11">
        <v>0</v>
      </c>
      <c r="BG32" s="11">
        <v>0</v>
      </c>
      <c r="BH32" s="11">
        <v>0</v>
      </c>
      <c r="BI32" s="11">
        <v>0</v>
      </c>
      <c r="BJ32" s="11">
        <v>12.986548387096775</v>
      </c>
      <c r="BK32" s="11">
        <v>101.07596774193549</v>
      </c>
      <c r="BL32" s="11">
        <v>279.33748387096773</v>
      </c>
      <c r="BM32" s="11">
        <v>473.35280645161299</v>
      </c>
      <c r="BN32" s="11">
        <v>613.66151612903241</v>
      </c>
      <c r="BO32" s="11">
        <v>809.96909677419364</v>
      </c>
      <c r="BP32" s="11">
        <v>780.70174193548394</v>
      </c>
      <c r="BQ32" s="11">
        <v>812.33716129032234</v>
      </c>
      <c r="BR32" s="11">
        <v>760.84264516129019</v>
      </c>
      <c r="BS32" s="11">
        <v>639.0886451612904</v>
      </c>
      <c r="BT32" s="11">
        <v>577.91812903225821</v>
      </c>
      <c r="BU32" s="11">
        <v>407.12993548387084</v>
      </c>
      <c r="BV32" s="11">
        <v>227.95338709677421</v>
      </c>
      <c r="BW32" s="11">
        <v>80.227483870967745</v>
      </c>
      <c r="BX32" s="11">
        <v>6.3294193548387101</v>
      </c>
      <c r="BY32" s="11">
        <v>0</v>
      </c>
      <c r="BZ32" s="11">
        <v>0</v>
      </c>
      <c r="CA32" s="11">
        <v>0</v>
      </c>
      <c r="CB32" s="11">
        <v>0</v>
      </c>
    </row>
    <row r="33" spans="1:80" x14ac:dyDescent="0.25">
      <c r="A33" s="2">
        <v>6</v>
      </c>
      <c r="B33" s="11">
        <v>0</v>
      </c>
      <c r="C33" s="11">
        <v>0</v>
      </c>
      <c r="D33" s="11">
        <v>0</v>
      </c>
      <c r="E33" s="11">
        <v>0</v>
      </c>
      <c r="F33" s="11">
        <v>0</v>
      </c>
      <c r="G33" s="11">
        <v>2.5867642252597217E-4</v>
      </c>
      <c r="H33" s="11">
        <v>1.623946450714309E-3</v>
      </c>
      <c r="I33" s="11">
        <v>5.0822314569698036E-3</v>
      </c>
      <c r="J33" s="11">
        <v>8.4022523324414639E-3</v>
      </c>
      <c r="K33" s="11">
        <v>1.0786171650951259E-2</v>
      </c>
      <c r="L33" s="11">
        <v>1.2521784230175612E-2</v>
      </c>
      <c r="M33" s="11">
        <v>1.3423983919198317E-2</v>
      </c>
      <c r="N33" s="11">
        <v>1.3710330333876633E-2</v>
      </c>
      <c r="O33" s="11">
        <v>1.3070063297469148E-2</v>
      </c>
      <c r="P33" s="11">
        <v>1.2385539581438705E-2</v>
      </c>
      <c r="Q33" s="11">
        <v>1.0123119852370414E-2</v>
      </c>
      <c r="R33" s="11">
        <v>7.2332706855369579E-3</v>
      </c>
      <c r="S33" s="11">
        <v>4.1744629066183953E-3</v>
      </c>
      <c r="T33" s="11">
        <v>1.4754454581029138E-3</v>
      </c>
      <c r="U33" s="11">
        <v>1.8214466274077062E-4</v>
      </c>
      <c r="V33" s="11">
        <v>0</v>
      </c>
      <c r="W33" s="11">
        <v>0</v>
      </c>
      <c r="X33" s="11">
        <v>0</v>
      </c>
      <c r="Y33" s="11">
        <v>0</v>
      </c>
      <c r="Z33" s="3">
        <f t="shared" si="44"/>
        <v>0.11445342324113067</v>
      </c>
      <c r="AB33" s="2">
        <v>6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2.2601021026779793E-3</v>
      </c>
      <c r="AI33" s="9">
        <v>1.4188710173333792E-2</v>
      </c>
      <c r="AJ33" s="9">
        <v>4.4404363915464103E-2</v>
      </c>
      <c r="AK33" s="9">
        <v>7.3411979253251214E-2</v>
      </c>
      <c r="AL33" s="9">
        <v>9.4240708102080406E-2</v>
      </c>
      <c r="AM33" s="9">
        <v>0.10940506518354372</v>
      </c>
      <c r="AN33" s="9">
        <v>0.11728774499751436</v>
      </c>
      <c r="AO33" s="9">
        <v>0.11978960476343016</v>
      </c>
      <c r="AP33" s="9">
        <v>0.1141954773159831</v>
      </c>
      <c r="AQ33" s="9">
        <v>0.10821467135451973</v>
      </c>
      <c r="AR33" s="9">
        <v>8.8447506118213795E-2</v>
      </c>
      <c r="AS33" s="9">
        <v>6.3198377826566982E-2</v>
      </c>
      <c r="AT33" s="9">
        <v>3.6473027965477529E-2</v>
      </c>
      <c r="AU33" s="9">
        <v>1.2891230478921045E-2</v>
      </c>
      <c r="AV33" s="9">
        <v>1.5914304490222885E-3</v>
      </c>
      <c r="AW33" s="9">
        <v>0</v>
      </c>
      <c r="AX33" s="9">
        <v>0</v>
      </c>
      <c r="AY33" s="9">
        <v>0</v>
      </c>
      <c r="AZ33" s="9">
        <v>0</v>
      </c>
      <c r="BD33" s="2">
        <v>6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22.164333333333339</v>
      </c>
      <c r="BK33" s="11">
        <v>121.84399999999999</v>
      </c>
      <c r="BL33" s="11">
        <v>316.31776666666673</v>
      </c>
      <c r="BM33" s="11">
        <v>522.4463333333332</v>
      </c>
      <c r="BN33" s="11">
        <v>696.83390000000009</v>
      </c>
      <c r="BO33" s="11">
        <v>834.85059999999999</v>
      </c>
      <c r="BP33" s="11">
        <v>911.74686666666662</v>
      </c>
      <c r="BQ33" s="11">
        <v>939.99543333333349</v>
      </c>
      <c r="BR33" s="11">
        <v>890.96703333333357</v>
      </c>
      <c r="BS33" s="11">
        <v>828.20740000000001</v>
      </c>
      <c r="BT33" s="11">
        <v>656.76196666666669</v>
      </c>
      <c r="BU33" s="11">
        <v>453.92486666666656</v>
      </c>
      <c r="BV33" s="11">
        <v>266.70143333333334</v>
      </c>
      <c r="BW33" s="11">
        <v>112.01870000000001</v>
      </c>
      <c r="BX33" s="11">
        <v>18.560299999999994</v>
      </c>
      <c r="BY33" s="11">
        <v>0</v>
      </c>
      <c r="BZ33" s="11">
        <v>0</v>
      </c>
      <c r="CA33" s="11">
        <v>0</v>
      </c>
      <c r="CB33" s="11">
        <v>0</v>
      </c>
    </row>
    <row r="34" spans="1:80" x14ac:dyDescent="0.25">
      <c r="A34" s="2">
        <v>7</v>
      </c>
      <c r="B34" s="11">
        <v>0</v>
      </c>
      <c r="C34" s="11">
        <v>0</v>
      </c>
      <c r="D34" s="11">
        <v>0</v>
      </c>
      <c r="E34" s="11">
        <v>0</v>
      </c>
      <c r="F34" s="11">
        <v>0</v>
      </c>
      <c r="G34" s="11">
        <v>1.1925394097860021E-4</v>
      </c>
      <c r="H34" s="11">
        <v>1.2874078152612378E-3</v>
      </c>
      <c r="I34" s="11">
        <v>4.5316658613682274E-3</v>
      </c>
      <c r="J34" s="11">
        <v>8.3063099019438577E-3</v>
      </c>
      <c r="K34" s="11">
        <v>1.0752950848310915E-2</v>
      </c>
      <c r="L34" s="11">
        <v>1.2603230419829196E-2</v>
      </c>
      <c r="M34" s="11">
        <v>1.4061763567452581E-2</v>
      </c>
      <c r="N34" s="11">
        <v>1.4487923211288984E-2</v>
      </c>
      <c r="O34" s="11">
        <v>1.4074303415707659E-2</v>
      </c>
      <c r="P34" s="11">
        <v>1.2826383761163419E-2</v>
      </c>
      <c r="Q34" s="11">
        <v>1.0730553382852254E-2</v>
      </c>
      <c r="R34" s="11">
        <v>8.0618140960029873E-3</v>
      </c>
      <c r="S34" s="11">
        <v>4.6951819680096062E-3</v>
      </c>
      <c r="T34" s="11">
        <v>1.4820278210468964E-3</v>
      </c>
      <c r="U34" s="11">
        <v>1.5962606198340835E-4</v>
      </c>
      <c r="V34" s="11">
        <v>0</v>
      </c>
      <c r="W34" s="11">
        <v>0</v>
      </c>
      <c r="X34" s="11">
        <v>0</v>
      </c>
      <c r="Y34" s="11">
        <v>0</v>
      </c>
      <c r="Z34" s="3">
        <f t="shared" si="44"/>
        <v>0.11818039607319983</v>
      </c>
      <c r="AB34" s="2">
        <v>7</v>
      </c>
      <c r="AC34" s="9">
        <v>0</v>
      </c>
      <c r="AD34" s="9">
        <v>0</v>
      </c>
      <c r="AE34" s="9">
        <v>0</v>
      </c>
      <c r="AF34" s="9">
        <v>0</v>
      </c>
      <c r="AG34" s="9">
        <v>0</v>
      </c>
      <c r="AH34" s="9">
        <v>1.0090839508164738E-3</v>
      </c>
      <c r="AI34" s="9">
        <v>1.0893581829458657E-2</v>
      </c>
      <c r="AJ34" s="9">
        <v>3.8345326398816215E-2</v>
      </c>
      <c r="AK34" s="9">
        <v>7.0285006464177041E-2</v>
      </c>
      <c r="AL34" s="9">
        <v>9.09876020524642E-2</v>
      </c>
      <c r="AM34" s="9">
        <v>0.10664400220847856</v>
      </c>
      <c r="AN34" s="9">
        <v>0.11898558504358749</v>
      </c>
      <c r="AO34" s="9">
        <v>0.1225915946525961</v>
      </c>
      <c r="AP34" s="9">
        <v>0.11909169272871756</v>
      </c>
      <c r="AQ34" s="9">
        <v>0.10853224551065874</v>
      </c>
      <c r="AR34" s="9">
        <v>9.0798082756516102E-2</v>
      </c>
      <c r="AS34" s="9">
        <v>6.821617090375609E-2</v>
      </c>
      <c r="AT34" s="9">
        <v>3.9728940873589989E-2</v>
      </c>
      <c r="AU34" s="9">
        <v>1.2540386310170617E-2</v>
      </c>
      <c r="AV34" s="9">
        <v>1.3506983161956693E-3</v>
      </c>
      <c r="AW34" s="9">
        <v>0</v>
      </c>
      <c r="AX34" s="9">
        <v>0</v>
      </c>
      <c r="AY34" s="9">
        <v>0</v>
      </c>
      <c r="AZ34" s="9">
        <v>0</v>
      </c>
      <c r="BD34" s="2">
        <v>7</v>
      </c>
      <c r="BE34" s="11">
        <v>0</v>
      </c>
      <c r="BF34" s="11">
        <v>0</v>
      </c>
      <c r="BG34" s="11">
        <v>0</v>
      </c>
      <c r="BH34" s="11">
        <v>0</v>
      </c>
      <c r="BI34" s="11">
        <v>0</v>
      </c>
      <c r="BJ34" s="11">
        <v>14.270774193548387</v>
      </c>
      <c r="BK34" s="11">
        <v>97.262387096774191</v>
      </c>
      <c r="BL34" s="11">
        <v>281.69893548387097</v>
      </c>
      <c r="BM34" s="11">
        <v>507.42838709677414</v>
      </c>
      <c r="BN34" s="11">
        <v>683.73216129032255</v>
      </c>
      <c r="BO34" s="11">
        <v>827.11332258064522</v>
      </c>
      <c r="BP34" s="11">
        <v>944.00129032258076</v>
      </c>
      <c r="BQ34" s="11">
        <v>980.91741935483878</v>
      </c>
      <c r="BR34" s="11">
        <v>950.15758064516172</v>
      </c>
      <c r="BS34" s="11">
        <v>850.30832258064527</v>
      </c>
      <c r="BT34" s="11">
        <v>691.27651612903242</v>
      </c>
      <c r="BU34" s="11">
        <v>499.61370967741919</v>
      </c>
      <c r="BV34" s="11">
        <v>294.59577419354832</v>
      </c>
      <c r="BW34" s="11">
        <v>112.3299677419355</v>
      </c>
      <c r="BX34" s="11">
        <v>17.567838709677424</v>
      </c>
      <c r="BY34" s="11">
        <v>0</v>
      </c>
      <c r="BZ34" s="11">
        <v>0</v>
      </c>
      <c r="CA34" s="11">
        <v>0</v>
      </c>
      <c r="CB34" s="11">
        <v>0</v>
      </c>
    </row>
    <row r="35" spans="1:80" x14ac:dyDescent="0.25">
      <c r="A35" s="2">
        <v>8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7.6754785000960506E-4</v>
      </c>
      <c r="I35" s="11">
        <v>3.6999240012001366E-3</v>
      </c>
      <c r="J35" s="11">
        <v>7.3842795947086587E-3</v>
      </c>
      <c r="K35" s="11">
        <v>9.7963953882248996E-3</v>
      </c>
      <c r="L35" s="11">
        <v>1.1652671909147211E-2</v>
      </c>
      <c r="M35" s="11">
        <v>1.3109354934082114E-2</v>
      </c>
      <c r="N35" s="11">
        <v>1.379341348702616E-2</v>
      </c>
      <c r="O35" s="11">
        <v>1.3607689183300064E-2</v>
      </c>
      <c r="P35" s="11">
        <v>1.2631078796760342E-2</v>
      </c>
      <c r="Q35" s="11">
        <v>1.0683084007520601E-2</v>
      </c>
      <c r="R35" s="11">
        <v>7.6960073496029589E-3</v>
      </c>
      <c r="S35" s="11">
        <v>3.7108148520654588E-3</v>
      </c>
      <c r="T35" s="11">
        <v>8.508909706591959E-4</v>
      </c>
      <c r="U35" s="11">
        <v>2.2903331421167081E-6</v>
      </c>
      <c r="V35" s="11">
        <v>0</v>
      </c>
      <c r="W35" s="11">
        <v>0</v>
      </c>
      <c r="X35" s="11">
        <v>0</v>
      </c>
      <c r="Y35" s="11">
        <v>0</v>
      </c>
      <c r="Z35" s="3">
        <f t="shared" si="44"/>
        <v>0.10938544265744952</v>
      </c>
      <c r="AB35" s="2">
        <v>8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7.0169103983356487E-3</v>
      </c>
      <c r="AJ35" s="9">
        <v>3.382464714968323E-2</v>
      </c>
      <c r="AK35" s="9">
        <v>6.7506968160591624E-2</v>
      </c>
      <c r="AL35" s="9">
        <v>8.9558492887423888E-2</v>
      </c>
      <c r="AM35" s="9">
        <v>0.10652854370794673</v>
      </c>
      <c r="AN35" s="9">
        <v>0.1198455170596627</v>
      </c>
      <c r="AO35" s="9">
        <v>0.12609916961456655</v>
      </c>
      <c r="AP35" s="9">
        <v>0.12440128094479434</v>
      </c>
      <c r="AQ35" s="9">
        <v>0.11547312411867937</v>
      </c>
      <c r="AR35" s="9">
        <v>9.7664586328691461E-2</v>
      </c>
      <c r="AS35" s="9">
        <v>7.0356778403354026E-2</v>
      </c>
      <c r="AT35" s="9">
        <v>3.3924211137365101E-2</v>
      </c>
      <c r="AU35" s="9">
        <v>7.7788318992668823E-3</v>
      </c>
      <c r="AV35" s="9">
        <v>2.0938189639082925E-5</v>
      </c>
      <c r="AW35" s="9">
        <v>0</v>
      </c>
      <c r="AX35" s="9">
        <v>0</v>
      </c>
      <c r="AY35" s="9">
        <v>0</v>
      </c>
      <c r="AZ35" s="9">
        <v>0</v>
      </c>
      <c r="BD35" s="2">
        <v>8</v>
      </c>
      <c r="BE35" s="11">
        <v>0</v>
      </c>
      <c r="BF35" s="11">
        <v>0</v>
      </c>
      <c r="BG35" s="11">
        <v>0</v>
      </c>
      <c r="BH35" s="11">
        <v>0</v>
      </c>
      <c r="BI35" s="11">
        <v>0</v>
      </c>
      <c r="BJ35" s="11">
        <v>0</v>
      </c>
      <c r="BK35" s="11">
        <v>64.492096774193556</v>
      </c>
      <c r="BL35" s="11">
        <v>231.23761290322574</v>
      </c>
      <c r="BM35" s="11">
        <v>445.06700000000012</v>
      </c>
      <c r="BN35" s="11">
        <v>614.72677419354852</v>
      </c>
      <c r="BO35" s="11">
        <v>755.28629032258073</v>
      </c>
      <c r="BP35" s="11">
        <v>870.5944516129033</v>
      </c>
      <c r="BQ35" s="11">
        <v>926.78825806451596</v>
      </c>
      <c r="BR35" s="11">
        <v>911.35041935483889</v>
      </c>
      <c r="BS35" s="11">
        <v>828.19103225806464</v>
      </c>
      <c r="BT35" s="11">
        <v>678.89838709677406</v>
      </c>
      <c r="BU35" s="11">
        <v>470.53812903225815</v>
      </c>
      <c r="BV35" s="11">
        <v>235.73038709677419</v>
      </c>
      <c r="BW35" s="11">
        <v>70.914870967741948</v>
      </c>
      <c r="BX35" s="11">
        <v>1.1353548387096777</v>
      </c>
      <c r="BY35" s="11">
        <v>0</v>
      </c>
      <c r="BZ35" s="11">
        <v>0</v>
      </c>
      <c r="CA35" s="11">
        <v>0</v>
      </c>
      <c r="CB35" s="11">
        <v>0</v>
      </c>
    </row>
    <row r="36" spans="1:80" x14ac:dyDescent="0.25">
      <c r="A36" s="2">
        <v>9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2.1860789188627764E-4</v>
      </c>
      <c r="I36" s="11">
        <v>3.0827273549749162E-3</v>
      </c>
      <c r="J36" s="11">
        <v>7.125304183012264E-3</v>
      </c>
      <c r="K36" s="11">
        <v>9.3521159742405505E-3</v>
      </c>
      <c r="L36" s="11">
        <v>1.0925527415175605E-2</v>
      </c>
      <c r="M36" s="11">
        <v>1.1706136021770055E-2</v>
      </c>
      <c r="N36" s="11">
        <v>1.2397914494561003E-2</v>
      </c>
      <c r="O36" s="11">
        <v>1.1911924542823756E-2</v>
      </c>
      <c r="P36" s="11">
        <v>1.0504450233298334E-2</v>
      </c>
      <c r="Q36" s="11">
        <v>8.3351146194946962E-3</v>
      </c>
      <c r="R36" s="11">
        <v>5.45880190198955E-3</v>
      </c>
      <c r="S36" s="11">
        <v>1.870025421567046E-3</v>
      </c>
      <c r="T36" s="11">
        <v>5.3282365432539395E-5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3">
        <f t="shared" si="44"/>
        <v>9.2941932420226595E-2</v>
      </c>
      <c r="AB36" s="2">
        <v>9</v>
      </c>
      <c r="AC36" s="9">
        <v>0</v>
      </c>
      <c r="AD36" s="9">
        <v>0</v>
      </c>
      <c r="AE36" s="9">
        <v>0</v>
      </c>
      <c r="AF36" s="9">
        <v>0</v>
      </c>
      <c r="AG36" s="9">
        <v>0</v>
      </c>
      <c r="AH36" s="9">
        <v>0</v>
      </c>
      <c r="AI36" s="9">
        <v>2.3520910981048525E-3</v>
      </c>
      <c r="AJ36" s="9">
        <v>3.3168315685935035E-2</v>
      </c>
      <c r="AK36" s="9">
        <v>7.6664041702898922E-2</v>
      </c>
      <c r="AL36" s="9">
        <v>0.10062321420170177</v>
      </c>
      <c r="AM36" s="9">
        <v>0.11755218694805107</v>
      </c>
      <c r="AN36" s="9">
        <v>0.12595107199667493</v>
      </c>
      <c r="AO36" s="9">
        <v>0.13339419755665524</v>
      </c>
      <c r="AP36" s="9">
        <v>0.12816523427730461</v>
      </c>
      <c r="AQ36" s="9">
        <v>0.11302164652445176</v>
      </c>
      <c r="AR36" s="9">
        <v>8.9680883562958461E-2</v>
      </c>
      <c r="AS36" s="9">
        <v>5.8733466798475707E-2</v>
      </c>
      <c r="AT36" s="9">
        <v>2.0120363036050665E-2</v>
      </c>
      <c r="AU36" s="9">
        <v>5.7328661073700426E-4</v>
      </c>
      <c r="AV36" s="9">
        <v>0</v>
      </c>
      <c r="AW36" s="9">
        <v>0</v>
      </c>
      <c r="AX36" s="9">
        <v>0</v>
      </c>
      <c r="AY36" s="9">
        <v>0</v>
      </c>
      <c r="AZ36" s="9">
        <v>0</v>
      </c>
      <c r="BD36" s="2">
        <v>9</v>
      </c>
      <c r="BE36" s="11">
        <v>0</v>
      </c>
      <c r="BF36" s="11">
        <v>0</v>
      </c>
      <c r="BG36" s="11">
        <v>0</v>
      </c>
      <c r="BH36" s="11">
        <v>0</v>
      </c>
      <c r="BI36" s="11">
        <v>0</v>
      </c>
      <c r="BJ36" s="11">
        <v>0</v>
      </c>
      <c r="BK36" s="11">
        <v>26.401966666666667</v>
      </c>
      <c r="BL36" s="11">
        <v>196.7756</v>
      </c>
      <c r="BM36" s="11">
        <v>424.81709999999998</v>
      </c>
      <c r="BN36" s="11">
        <v>581.03523333333339</v>
      </c>
      <c r="BO36" s="11">
        <v>699.71616666666671</v>
      </c>
      <c r="BP36" s="11">
        <v>768.10486666666657</v>
      </c>
      <c r="BQ36" s="11">
        <v>819.8658999999999</v>
      </c>
      <c r="BR36" s="11">
        <v>785.35186666666675</v>
      </c>
      <c r="BS36" s="11">
        <v>677.7104333333333</v>
      </c>
      <c r="BT36" s="11">
        <v>520.89493333333326</v>
      </c>
      <c r="BU36" s="11">
        <v>334.00720000000013</v>
      </c>
      <c r="BV36" s="11">
        <v>130.50136666666668</v>
      </c>
      <c r="BW36" s="11">
        <v>7.7655999999999983</v>
      </c>
      <c r="BX36" s="11">
        <v>0</v>
      </c>
      <c r="BY36" s="11">
        <v>0</v>
      </c>
      <c r="BZ36" s="11">
        <v>0</v>
      </c>
      <c r="CA36" s="11">
        <v>0</v>
      </c>
      <c r="CB36" s="11">
        <v>0</v>
      </c>
    </row>
    <row r="37" spans="1:80" x14ac:dyDescent="0.25">
      <c r="A37" s="2">
        <v>10</v>
      </c>
      <c r="B37" s="11">
        <v>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1.8473472832322133E-3</v>
      </c>
      <c r="J37" s="11">
        <v>4.9849998955980076E-3</v>
      </c>
      <c r="K37" s="11">
        <v>7.8734063224422009E-3</v>
      </c>
      <c r="L37" s="11">
        <v>1.0921769743349524E-2</v>
      </c>
      <c r="M37" s="11">
        <v>1.1657098966316363E-2</v>
      </c>
      <c r="N37" s="11">
        <v>1.1191573358875828E-2</v>
      </c>
      <c r="O37" s="11">
        <v>1.0739325295077713E-2</v>
      </c>
      <c r="P37" s="11">
        <v>8.5935602744099948E-3</v>
      </c>
      <c r="Q37" s="11">
        <v>6.5755130038710431E-3</v>
      </c>
      <c r="R37" s="11">
        <v>3.3413612164499939E-3</v>
      </c>
      <c r="S37" s="11">
        <v>2.9046749240049915E-4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3">
        <f t="shared" si="44"/>
        <v>7.8016422852023384E-2</v>
      </c>
      <c r="AB37" s="2">
        <v>10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2.3678953939430755E-2</v>
      </c>
      <c r="AK37" s="9">
        <v>6.3896801639486148E-2</v>
      </c>
      <c r="AL37" s="9">
        <v>0.1009198580839317</v>
      </c>
      <c r="AM37" s="9">
        <v>0.13999321353230013</v>
      </c>
      <c r="AN37" s="9">
        <v>0.14941852676873965</v>
      </c>
      <c r="AO37" s="9">
        <v>0.14345150610280225</v>
      </c>
      <c r="AP37" s="9">
        <v>0.13765467452215016</v>
      </c>
      <c r="AQ37" s="9">
        <v>0.11015065751873446</v>
      </c>
      <c r="AR37" s="9">
        <v>8.4283702885776537E-2</v>
      </c>
      <c r="AS37" s="9">
        <v>4.282894670507615E-2</v>
      </c>
      <c r="AT37" s="9">
        <v>3.7231583015724747E-3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D37" s="2">
        <v>10</v>
      </c>
      <c r="BE37" s="11">
        <v>0</v>
      </c>
      <c r="BF37" s="11">
        <v>0</v>
      </c>
      <c r="BG37" s="11">
        <v>0</v>
      </c>
      <c r="BH37" s="11">
        <v>0</v>
      </c>
      <c r="BI37" s="11">
        <v>0</v>
      </c>
      <c r="BJ37" s="11">
        <v>0</v>
      </c>
      <c r="BK37" s="11">
        <v>0</v>
      </c>
      <c r="BL37" s="11">
        <v>119.8065483870968</v>
      </c>
      <c r="BM37" s="11">
        <v>279.92309677419348</v>
      </c>
      <c r="BN37" s="11">
        <v>451.51290322580638</v>
      </c>
      <c r="BO37" s="11">
        <v>647.10741935483873</v>
      </c>
      <c r="BP37" s="11">
        <v>704.09874193548376</v>
      </c>
      <c r="BQ37" s="11">
        <v>679.68983870967747</v>
      </c>
      <c r="BR37" s="11">
        <v>644.132322580645</v>
      </c>
      <c r="BS37" s="11">
        <v>506.11999999999995</v>
      </c>
      <c r="BT37" s="11">
        <v>374.90361290322579</v>
      </c>
      <c r="BU37" s="11">
        <v>199.19987096774193</v>
      </c>
      <c r="BV37" s="11">
        <v>26.929483870967736</v>
      </c>
      <c r="BW37" s="11">
        <v>0</v>
      </c>
      <c r="BX37" s="11">
        <v>0</v>
      </c>
      <c r="BY37" s="11">
        <v>0</v>
      </c>
      <c r="BZ37" s="11">
        <v>0</v>
      </c>
      <c r="CA37" s="11">
        <v>0</v>
      </c>
      <c r="CB37" s="11">
        <v>0</v>
      </c>
    </row>
    <row r="38" spans="1:80" x14ac:dyDescent="0.25">
      <c r="A38" s="2">
        <v>11</v>
      </c>
      <c r="B38" s="11">
        <v>0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1.8863933753207891E-4</v>
      </c>
      <c r="J38" s="11">
        <v>3.0086097181659297E-3</v>
      </c>
      <c r="K38" s="11">
        <v>5.6173204918045653E-3</v>
      </c>
      <c r="L38" s="11">
        <v>7.6187063939436878E-3</v>
      </c>
      <c r="M38" s="11">
        <v>9.4715479460599026E-3</v>
      </c>
      <c r="N38" s="11">
        <v>9.3861814500448039E-3</v>
      </c>
      <c r="O38" s="11">
        <v>8.770953584240385E-3</v>
      </c>
      <c r="P38" s="11">
        <v>6.7231150823118778E-3</v>
      </c>
      <c r="Q38" s="11">
        <v>4.7287132628070962E-3</v>
      </c>
      <c r="R38" s="11">
        <v>1.4402215430506103E-3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3">
        <f t="shared" si="44"/>
        <v>5.6954008809960939E-2</v>
      </c>
      <c r="AB38" s="2">
        <v>11</v>
      </c>
      <c r="AC38" s="9">
        <v>0</v>
      </c>
      <c r="AD38" s="9">
        <v>0</v>
      </c>
      <c r="AE38" s="9">
        <v>0</v>
      </c>
      <c r="AF38" s="9">
        <v>0</v>
      </c>
      <c r="AG38" s="9">
        <v>0</v>
      </c>
      <c r="AH38" s="9">
        <v>0</v>
      </c>
      <c r="AI38" s="9">
        <v>0</v>
      </c>
      <c r="AJ38" s="9">
        <v>3.3121345006900883E-3</v>
      </c>
      <c r="AK38" s="9">
        <v>5.2825249372784086E-2</v>
      </c>
      <c r="AL38" s="9">
        <v>9.8629062451915148E-2</v>
      </c>
      <c r="AM38" s="9">
        <v>0.13376944930013804</v>
      </c>
      <c r="AN38" s="9">
        <v>0.16630169050371352</v>
      </c>
      <c r="AO38" s="9">
        <v>0.16480282329842266</v>
      </c>
      <c r="AP38" s="9">
        <v>0.15400063608351994</v>
      </c>
      <c r="AQ38" s="9">
        <v>0.1180446332539114</v>
      </c>
      <c r="AR38" s="9">
        <v>8.3026873114155061E-2</v>
      </c>
      <c r="AS38" s="9">
        <v>2.528744812074972E-2</v>
      </c>
      <c r="AT38" s="9">
        <v>0</v>
      </c>
      <c r="AU38" s="9">
        <v>0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D38" s="2">
        <v>11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0</v>
      </c>
      <c r="BL38" s="11">
        <v>17.00556666666667</v>
      </c>
      <c r="BM38" s="11">
        <v>176.07663333333332</v>
      </c>
      <c r="BN38" s="11">
        <v>315.05883333333333</v>
      </c>
      <c r="BO38" s="11">
        <v>437.60446666666672</v>
      </c>
      <c r="BP38" s="11">
        <v>551.9818333333335</v>
      </c>
      <c r="BQ38" s="11">
        <v>549.25696666666659</v>
      </c>
      <c r="BR38" s="11">
        <v>507.99629999999996</v>
      </c>
      <c r="BS38" s="11">
        <v>384.80730000000005</v>
      </c>
      <c r="BT38" s="11">
        <v>268.96216666666675</v>
      </c>
      <c r="BU38" s="11">
        <v>99.985799999999998</v>
      </c>
      <c r="BV38" s="11">
        <v>0</v>
      </c>
      <c r="BW38" s="11">
        <v>0</v>
      </c>
      <c r="BX38" s="11">
        <v>0</v>
      </c>
      <c r="BY38" s="11">
        <v>0</v>
      </c>
      <c r="BZ38" s="11">
        <v>0</v>
      </c>
      <c r="CA38" s="11">
        <v>0</v>
      </c>
      <c r="CB38" s="11">
        <v>0</v>
      </c>
    </row>
    <row r="39" spans="1:80" x14ac:dyDescent="0.25">
      <c r="A39" s="2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1.8454897278446206E-3</v>
      </c>
      <c r="K39" s="11">
        <v>5.1716173620013055E-3</v>
      </c>
      <c r="L39" s="11">
        <v>6.3615935524061907E-3</v>
      </c>
      <c r="M39" s="11">
        <v>6.6721576474661525E-3</v>
      </c>
      <c r="N39" s="11">
        <v>7.85295985201717E-3</v>
      </c>
      <c r="O39" s="11">
        <v>7.47838535216381E-3</v>
      </c>
      <c r="P39" s="11">
        <v>6.2427717697905206E-3</v>
      </c>
      <c r="Q39" s="11">
        <v>4.2075741654312776E-3</v>
      </c>
      <c r="R39" s="11">
        <v>1.0468048854827623E-3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3">
        <f t="shared" si="44"/>
        <v>4.6879354314603813E-2</v>
      </c>
      <c r="AB39" s="2">
        <v>12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3.9366790665666555E-2</v>
      </c>
      <c r="AL39" s="9">
        <v>0.11031758942955938</v>
      </c>
      <c r="AM39" s="9">
        <v>0.13570139020503605</v>
      </c>
      <c r="AN39" s="9">
        <v>0.1423261421795575</v>
      </c>
      <c r="AO39" s="9">
        <v>0.16751424943518953</v>
      </c>
      <c r="AP39" s="9">
        <v>0.15952406899585109</v>
      </c>
      <c r="AQ39" s="9">
        <v>0.133166760956129</v>
      </c>
      <c r="AR39" s="9">
        <v>8.9753244833419926E-2</v>
      </c>
      <c r="AS39" s="9">
        <v>2.2329763299590973E-2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D39" s="2">
        <v>12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0</v>
      </c>
      <c r="BK39" s="11">
        <v>0</v>
      </c>
      <c r="BL39" s="11">
        <v>0</v>
      </c>
      <c r="BM39" s="11">
        <v>111.49248387096775</v>
      </c>
      <c r="BN39" s="11">
        <v>274.78835483870961</v>
      </c>
      <c r="BO39" s="11">
        <v>342.22577419354843</v>
      </c>
      <c r="BP39" s="11">
        <v>364.23383870967734</v>
      </c>
      <c r="BQ39" s="11">
        <v>431.01383870967732</v>
      </c>
      <c r="BR39" s="11">
        <v>407.84819354838714</v>
      </c>
      <c r="BS39" s="11">
        <v>336.01777419354829</v>
      </c>
      <c r="BT39" s="11">
        <v>228.30767741935483</v>
      </c>
      <c r="BU39" s="11">
        <v>76.256774193548395</v>
      </c>
      <c r="BV39" s="11">
        <v>0</v>
      </c>
      <c r="BW39" s="11">
        <v>0</v>
      </c>
      <c r="BX39" s="11">
        <v>0</v>
      </c>
      <c r="BY39" s="11">
        <v>0</v>
      </c>
      <c r="BZ39" s="11">
        <v>0</v>
      </c>
      <c r="CA39" s="11">
        <v>0</v>
      </c>
      <c r="CB39" s="11">
        <v>0</v>
      </c>
    </row>
    <row r="44" spans="1:80" x14ac:dyDescent="0.25">
      <c r="A44" s="10" t="s">
        <v>50</v>
      </c>
    </row>
    <row r="45" spans="1:80" x14ac:dyDescent="0.25">
      <c r="A45" s="1" t="s">
        <v>33</v>
      </c>
      <c r="B45" s="1" t="s">
        <v>31</v>
      </c>
      <c r="AB45" s="1" t="s">
        <v>39</v>
      </c>
      <c r="AC45" s="1" t="s">
        <v>31</v>
      </c>
      <c r="BD45" s="1" t="s">
        <v>70</v>
      </c>
      <c r="BE45" s="1" t="s">
        <v>31</v>
      </c>
    </row>
    <row r="46" spans="1:80" x14ac:dyDescent="0.25">
      <c r="A46" s="1" t="s">
        <v>30</v>
      </c>
      <c r="B46">
        <v>0</v>
      </c>
      <c r="C46">
        <v>1</v>
      </c>
      <c r="D46">
        <v>2</v>
      </c>
      <c r="E46">
        <v>3</v>
      </c>
      <c r="F46">
        <v>4</v>
      </c>
      <c r="G46">
        <v>5</v>
      </c>
      <c r="H46">
        <v>6</v>
      </c>
      <c r="I46">
        <v>7</v>
      </c>
      <c r="J46">
        <v>8</v>
      </c>
      <c r="K46">
        <v>9</v>
      </c>
      <c r="L46">
        <v>10</v>
      </c>
      <c r="M46">
        <v>11</v>
      </c>
      <c r="N46">
        <v>12</v>
      </c>
      <c r="O46">
        <v>13</v>
      </c>
      <c r="P46">
        <v>14</v>
      </c>
      <c r="Q46">
        <v>15</v>
      </c>
      <c r="R46">
        <v>16</v>
      </c>
      <c r="S46">
        <v>17</v>
      </c>
      <c r="T46">
        <v>18</v>
      </c>
      <c r="U46">
        <v>19</v>
      </c>
      <c r="V46">
        <v>20</v>
      </c>
      <c r="W46">
        <v>21</v>
      </c>
      <c r="X46">
        <v>22</v>
      </c>
      <c r="Y46">
        <v>23</v>
      </c>
      <c r="AB46" s="1" t="s">
        <v>30</v>
      </c>
      <c r="AC46">
        <v>0</v>
      </c>
      <c r="AD46">
        <v>1</v>
      </c>
      <c r="AE46">
        <v>2</v>
      </c>
      <c r="AF46">
        <v>3</v>
      </c>
      <c r="AG46">
        <v>4</v>
      </c>
      <c r="AH46">
        <v>5</v>
      </c>
      <c r="AI46">
        <v>6</v>
      </c>
      <c r="AJ46">
        <v>7</v>
      </c>
      <c r="AK46">
        <v>8</v>
      </c>
      <c r="AL46">
        <v>9</v>
      </c>
      <c r="AM46">
        <v>10</v>
      </c>
      <c r="AN46">
        <v>11</v>
      </c>
      <c r="AO46">
        <v>12</v>
      </c>
      <c r="AP46">
        <v>13</v>
      </c>
      <c r="AQ46">
        <v>14</v>
      </c>
      <c r="AR46">
        <v>15</v>
      </c>
      <c r="AS46">
        <v>16</v>
      </c>
      <c r="AT46">
        <v>17</v>
      </c>
      <c r="AU46">
        <v>18</v>
      </c>
      <c r="AV46">
        <v>19</v>
      </c>
      <c r="AW46">
        <v>20</v>
      </c>
      <c r="AX46">
        <v>21</v>
      </c>
      <c r="AY46">
        <v>22</v>
      </c>
      <c r="AZ46">
        <v>23</v>
      </c>
      <c r="BD46" s="1" t="s">
        <v>30</v>
      </c>
      <c r="BE46">
        <v>0</v>
      </c>
      <c r="BF46">
        <v>1</v>
      </c>
      <c r="BG46">
        <v>2</v>
      </c>
      <c r="BH46">
        <v>3</v>
      </c>
      <c r="BI46">
        <v>4</v>
      </c>
      <c r="BJ46">
        <v>5</v>
      </c>
      <c r="BK46">
        <v>6</v>
      </c>
      <c r="BL46">
        <v>7</v>
      </c>
      <c r="BM46">
        <v>8</v>
      </c>
      <c r="BN46">
        <v>9</v>
      </c>
      <c r="BO46">
        <v>10</v>
      </c>
      <c r="BP46">
        <v>11</v>
      </c>
      <c r="BQ46">
        <v>12</v>
      </c>
      <c r="BR46">
        <v>13</v>
      </c>
      <c r="BS46">
        <v>14</v>
      </c>
      <c r="BT46">
        <v>15</v>
      </c>
      <c r="BU46">
        <v>16</v>
      </c>
      <c r="BV46">
        <v>17</v>
      </c>
      <c r="BW46">
        <v>18</v>
      </c>
      <c r="BX46">
        <v>19</v>
      </c>
      <c r="BY46">
        <v>20</v>
      </c>
      <c r="BZ46">
        <v>21</v>
      </c>
      <c r="CA46">
        <v>22</v>
      </c>
      <c r="CB46">
        <v>23</v>
      </c>
    </row>
    <row r="47" spans="1:80" x14ac:dyDescent="0.25">
      <c r="A47" s="2">
        <v>1</v>
      </c>
      <c r="B47" s="11">
        <v>0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8.2446295981271442E-4</v>
      </c>
      <c r="K47" s="11">
        <v>3.4495715621886344E-3</v>
      </c>
      <c r="L47" s="11">
        <v>4.9793021079148798E-3</v>
      </c>
      <c r="M47" s="11">
        <v>6.4402122279771205E-3</v>
      </c>
      <c r="N47" s="11">
        <v>6.675929277987715E-3</v>
      </c>
      <c r="O47" s="11">
        <v>5.0527813283122993E-3</v>
      </c>
      <c r="P47" s="11">
        <v>3.9408932529082777E-3</v>
      </c>
      <c r="Q47" s="11">
        <v>3.365436601727583E-3</v>
      </c>
      <c r="R47" s="11">
        <v>1.6015117380609137E-3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3">
        <f>SUM(B47:Y47)</f>
        <v>3.6330101056890135E-2</v>
      </c>
      <c r="AB47" s="2">
        <v>1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2.2693659963171284E-2</v>
      </c>
      <c r="AL47" s="9">
        <v>9.4950783560631163E-2</v>
      </c>
      <c r="AM47" s="9">
        <v>0.13705720499146629</v>
      </c>
      <c r="AN47" s="9">
        <v>0.17726931774542115</v>
      </c>
      <c r="AO47" s="9">
        <v>0.18375752017682867</v>
      </c>
      <c r="AP47" s="9">
        <v>0.13907974878462442</v>
      </c>
      <c r="AQ47" s="9">
        <v>0.10847460200391798</v>
      </c>
      <c r="AR47" s="9">
        <v>9.2634936425240538E-2</v>
      </c>
      <c r="AS47" s="9">
        <v>4.4082226348698288E-2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D47" s="2">
        <v>1</v>
      </c>
      <c r="BE47" s="11">
        <v>0</v>
      </c>
      <c r="BF47" s="11">
        <v>0</v>
      </c>
      <c r="BG47" s="11">
        <v>0</v>
      </c>
      <c r="BH47" s="11">
        <v>0</v>
      </c>
      <c r="BI47" s="11">
        <v>0</v>
      </c>
      <c r="BJ47" s="11">
        <v>0</v>
      </c>
      <c r="BK47" s="11">
        <v>0</v>
      </c>
      <c r="BL47" s="11">
        <v>0</v>
      </c>
      <c r="BM47" s="11">
        <v>58.076129032258073</v>
      </c>
      <c r="BN47" s="11">
        <v>185.951870967742</v>
      </c>
      <c r="BO47" s="11">
        <v>265.29287096774192</v>
      </c>
      <c r="BP47" s="11">
        <v>346.85738709677423</v>
      </c>
      <c r="BQ47" s="11">
        <v>363.06958064516124</v>
      </c>
      <c r="BR47" s="11">
        <v>277.56612903225817</v>
      </c>
      <c r="BS47" s="11">
        <v>214.7630322580645</v>
      </c>
      <c r="BT47" s="11">
        <v>182.88293548387102</v>
      </c>
      <c r="BU47" s="11">
        <v>98.993096774193532</v>
      </c>
      <c r="BV47" s="11">
        <v>0</v>
      </c>
      <c r="BW47" s="11">
        <v>0</v>
      </c>
      <c r="BX47" s="11">
        <v>0</v>
      </c>
      <c r="BY47" s="11">
        <v>0</v>
      </c>
      <c r="BZ47" s="11">
        <v>0</v>
      </c>
      <c r="CA47" s="11">
        <v>0</v>
      </c>
      <c r="CB47" s="11">
        <v>0</v>
      </c>
    </row>
    <row r="48" spans="1:80" x14ac:dyDescent="0.25">
      <c r="A48" s="2">
        <v>2</v>
      </c>
      <c r="B48" s="11">
        <v>0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4.3796402042462871E-5</v>
      </c>
      <c r="J48" s="11">
        <v>2.1498413343903097E-3</v>
      </c>
      <c r="K48" s="11">
        <v>4.7816162177354293E-3</v>
      </c>
      <c r="L48" s="11">
        <v>6.7140345481048339E-3</v>
      </c>
      <c r="M48" s="11">
        <v>8.2374060147498603E-3</v>
      </c>
      <c r="N48" s="11">
        <v>7.9739651224914523E-3</v>
      </c>
      <c r="O48" s="11">
        <v>7.1773021111569916E-3</v>
      </c>
      <c r="P48" s="11">
        <v>7.1855472709821027E-3</v>
      </c>
      <c r="Q48" s="11">
        <v>4.2819366397182168E-3</v>
      </c>
      <c r="R48" s="11">
        <v>2.444513637571762E-3</v>
      </c>
      <c r="S48" s="11">
        <v>4.5596691886229276E-4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3">
        <f t="shared" ref="Z48:Z58" si="45">SUM(B48:Y48)</f>
        <v>5.1445926217805714E-2</v>
      </c>
      <c r="AB48" s="2">
        <v>2</v>
      </c>
      <c r="AC48" s="9">
        <v>0</v>
      </c>
      <c r="AD48" s="9">
        <v>0</v>
      </c>
      <c r="AE48" s="9">
        <v>0</v>
      </c>
      <c r="AF48" s="9">
        <v>0</v>
      </c>
      <c r="AG48" s="9">
        <v>0</v>
      </c>
      <c r="AH48" s="9">
        <v>0</v>
      </c>
      <c r="AI48" s="9">
        <v>0</v>
      </c>
      <c r="AJ48" s="9">
        <v>8.5130942840921649E-4</v>
      </c>
      <c r="AK48" s="9">
        <v>4.1788368728916753E-2</v>
      </c>
      <c r="AL48" s="9">
        <v>9.294450638310188E-2</v>
      </c>
      <c r="AM48" s="9">
        <v>0.13050663175310998</v>
      </c>
      <c r="AN48" s="9">
        <v>0.16011775120687502</v>
      </c>
      <c r="AO48" s="9">
        <v>0.15499701742626271</v>
      </c>
      <c r="AP48" s="9">
        <v>0.13951157339009848</v>
      </c>
      <c r="AQ48" s="9">
        <v>0.13967184185897991</v>
      </c>
      <c r="AR48" s="9">
        <v>8.3231792184863373E-2</v>
      </c>
      <c r="AS48" s="9">
        <v>4.7516175084932263E-2</v>
      </c>
      <c r="AT48" s="9">
        <v>8.8630325544509364E-3</v>
      </c>
      <c r="AU48" s="9">
        <v>0</v>
      </c>
      <c r="AV48" s="9">
        <v>0</v>
      </c>
      <c r="AW48" s="9">
        <v>0</v>
      </c>
      <c r="AX48" s="9">
        <v>0</v>
      </c>
      <c r="AY48" s="9">
        <v>0</v>
      </c>
      <c r="AZ48" s="9">
        <v>0</v>
      </c>
      <c r="BD48" s="2">
        <v>2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5.2360357142857143</v>
      </c>
      <c r="BM48" s="11">
        <v>136.40003571428571</v>
      </c>
      <c r="BN48" s="11">
        <v>276.78582142857147</v>
      </c>
      <c r="BO48" s="11">
        <v>393.49728571428568</v>
      </c>
      <c r="BP48" s="11">
        <v>492.25024999999999</v>
      </c>
      <c r="BQ48" s="11">
        <v>481.32389285714271</v>
      </c>
      <c r="BR48" s="11">
        <v>432.58367857142861</v>
      </c>
      <c r="BS48" s="11">
        <v>429.16942857142851</v>
      </c>
      <c r="BT48" s="11">
        <v>254.68257142857144</v>
      </c>
      <c r="BU48" s="11">
        <v>149.41028571428572</v>
      </c>
      <c r="BV48" s="11">
        <v>38.700785714285715</v>
      </c>
      <c r="BW48" s="11">
        <v>0</v>
      </c>
      <c r="BX48" s="11">
        <v>0</v>
      </c>
      <c r="BY48" s="11">
        <v>0</v>
      </c>
      <c r="BZ48" s="11">
        <v>0</v>
      </c>
      <c r="CA48" s="11">
        <v>0</v>
      </c>
      <c r="CB48" s="11">
        <v>0</v>
      </c>
    </row>
    <row r="49" spans="1:80" x14ac:dyDescent="0.25">
      <c r="A49" s="2">
        <v>3</v>
      </c>
      <c r="B49" s="11">
        <v>0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1.6003569540147641E-5</v>
      </c>
      <c r="I49" s="11">
        <v>1.4377411098750196E-3</v>
      </c>
      <c r="J49" s="11">
        <v>4.8523760939628516E-3</v>
      </c>
      <c r="K49" s="11">
        <v>7.6686617248215641E-3</v>
      </c>
      <c r="L49" s="11">
        <v>1.0333140592207569E-2</v>
      </c>
      <c r="M49" s="11">
        <v>1.26990833550391E-2</v>
      </c>
      <c r="N49" s="11">
        <v>1.2347331899708342E-2</v>
      </c>
      <c r="O49" s="11">
        <v>1.1717266815291533E-2</v>
      </c>
      <c r="P49" s="11">
        <v>9.9910862161335084E-3</v>
      </c>
      <c r="Q49" s="11">
        <v>7.197197772413514E-3</v>
      </c>
      <c r="R49" s="11">
        <v>4.8284717951889451E-3</v>
      </c>
      <c r="S49" s="11">
        <v>1.8595752955767289E-3</v>
      </c>
      <c r="T49" s="11">
        <v>5.0885042217540605E-5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3">
        <f t="shared" si="45"/>
        <v>8.4998821281976361E-2</v>
      </c>
      <c r="AB49" s="2">
        <v>3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1.8827989963598617E-4</v>
      </c>
      <c r="AJ49" s="9">
        <v>1.691483585525775E-2</v>
      </c>
      <c r="AK49" s="9">
        <v>5.7087569224819064E-2</v>
      </c>
      <c r="AL49" s="9">
        <v>9.0220800820065811E-2</v>
      </c>
      <c r="AM49" s="9">
        <v>0.12156804572534306</v>
      </c>
      <c r="AN49" s="9">
        <v>0.14940305246011551</v>
      </c>
      <c r="AO49" s="9">
        <v>0.14526474265739656</v>
      </c>
      <c r="AP49" s="9">
        <v>0.13785210945950049</v>
      </c>
      <c r="AQ49" s="9">
        <v>0.11754382079004279</v>
      </c>
      <c r="AR49" s="9">
        <v>8.4674089168100597E-2</v>
      </c>
      <c r="AS49" s="9">
        <v>5.6806338280514491E-2</v>
      </c>
      <c r="AT49" s="9">
        <v>2.1877659801984136E-2</v>
      </c>
      <c r="AU49" s="9">
        <v>5.9865585722340545E-4</v>
      </c>
      <c r="AV49" s="9">
        <v>0</v>
      </c>
      <c r="AW49" s="9">
        <v>0</v>
      </c>
      <c r="AX49" s="9">
        <v>0</v>
      </c>
      <c r="AY49" s="9">
        <v>0</v>
      </c>
      <c r="AZ49" s="9">
        <v>0</v>
      </c>
      <c r="BD49" s="2">
        <v>3</v>
      </c>
      <c r="BE49" s="11">
        <v>0</v>
      </c>
      <c r="BF49" s="11">
        <v>0</v>
      </c>
      <c r="BG49" s="11">
        <v>0</v>
      </c>
      <c r="BH49" s="11">
        <v>0</v>
      </c>
      <c r="BI49" s="11">
        <v>0</v>
      </c>
      <c r="BJ49" s="11">
        <v>0</v>
      </c>
      <c r="BK49" s="11">
        <v>2.1797096774193547</v>
      </c>
      <c r="BL49" s="11">
        <v>92.541935483870958</v>
      </c>
      <c r="BM49" s="11">
        <v>265.22438709677419</v>
      </c>
      <c r="BN49" s="11">
        <v>419.22987096774199</v>
      </c>
      <c r="BO49" s="11">
        <v>577.58216129032257</v>
      </c>
      <c r="BP49" s="11">
        <v>721.60006451612912</v>
      </c>
      <c r="BQ49" s="11">
        <v>711.19390322580637</v>
      </c>
      <c r="BR49" s="11">
        <v>667.75167741935491</v>
      </c>
      <c r="BS49" s="11">
        <v>564.75200000000007</v>
      </c>
      <c r="BT49" s="11">
        <v>401.34932258064526</v>
      </c>
      <c r="BU49" s="11">
        <v>267.17280645161293</v>
      </c>
      <c r="BV49" s="11">
        <v>114.60499999999999</v>
      </c>
      <c r="BW49" s="11">
        <v>6.3730967741935487</v>
      </c>
      <c r="BX49" s="11">
        <v>0</v>
      </c>
      <c r="BY49" s="11">
        <v>0</v>
      </c>
      <c r="BZ49" s="11">
        <v>0</v>
      </c>
      <c r="CA49" s="11">
        <v>0</v>
      </c>
      <c r="CB49" s="11">
        <v>0</v>
      </c>
    </row>
    <row r="50" spans="1:80" x14ac:dyDescent="0.25">
      <c r="A50" s="2">
        <v>4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5.5977147817359981E-4</v>
      </c>
      <c r="I50" s="11">
        <v>3.2928651889432069E-3</v>
      </c>
      <c r="J50" s="11">
        <v>6.8191053172318326E-3</v>
      </c>
      <c r="K50" s="11">
        <v>9.3898946379791948E-3</v>
      </c>
      <c r="L50" s="11">
        <v>1.1778961545637477E-2</v>
      </c>
      <c r="M50" s="11">
        <v>1.2236314604544041E-2</v>
      </c>
      <c r="N50" s="11">
        <v>1.2868313238471051E-2</v>
      </c>
      <c r="O50" s="11">
        <v>1.1458640574995587E-2</v>
      </c>
      <c r="P50" s="11">
        <v>1.0540669005249439E-2</v>
      </c>
      <c r="Q50" s="11">
        <v>8.8877227327803961E-3</v>
      </c>
      <c r="R50" s="11">
        <v>6.5919121650305848E-3</v>
      </c>
      <c r="S50" s="11">
        <v>3.152755788206858E-3</v>
      </c>
      <c r="T50" s="11">
        <v>4.9046083119174051E-4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3">
        <f t="shared" si="45"/>
        <v>9.8067387108435017E-2</v>
      </c>
      <c r="AB50" s="2">
        <v>4</v>
      </c>
      <c r="AC50" s="9">
        <v>0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5.708028883798546E-3</v>
      </c>
      <c r="AJ50" s="9">
        <v>3.3577576460788364E-2</v>
      </c>
      <c r="AK50" s="9">
        <v>6.9534893488003471E-2</v>
      </c>
      <c r="AL50" s="9">
        <v>9.5749411856936806E-2</v>
      </c>
      <c r="AM50" s="9">
        <v>0.12011089407952974</v>
      </c>
      <c r="AN50" s="9">
        <v>0.12477455518432561</v>
      </c>
      <c r="AO50" s="9">
        <v>0.13121908942309549</v>
      </c>
      <c r="AP50" s="9">
        <v>0.11684455875555805</v>
      </c>
      <c r="AQ50" s="9">
        <v>0.10748393850439214</v>
      </c>
      <c r="AR50" s="9">
        <v>9.0628729844235284E-2</v>
      </c>
      <c r="AS50" s="9">
        <v>6.7218189037113657E-2</v>
      </c>
      <c r="AT50" s="9">
        <v>3.2148871109625832E-2</v>
      </c>
      <c r="AU50" s="9">
        <v>5.0012633725973407E-3</v>
      </c>
      <c r="AV50" s="9">
        <v>0</v>
      </c>
      <c r="AW50" s="9">
        <v>0</v>
      </c>
      <c r="AX50" s="9">
        <v>0</v>
      </c>
      <c r="AY50" s="9">
        <v>0</v>
      </c>
      <c r="AZ50" s="9">
        <v>0</v>
      </c>
      <c r="BD50" s="2">
        <v>4</v>
      </c>
      <c r="BE50" s="11">
        <v>0</v>
      </c>
      <c r="BF50" s="11">
        <v>0</v>
      </c>
      <c r="BG50" s="11">
        <v>0</v>
      </c>
      <c r="BH50" s="11">
        <v>0</v>
      </c>
      <c r="BI50" s="11">
        <v>0</v>
      </c>
      <c r="BJ50" s="11">
        <v>0</v>
      </c>
      <c r="BK50" s="11">
        <v>43.487200000000009</v>
      </c>
      <c r="BL50" s="11">
        <v>199.46736666666666</v>
      </c>
      <c r="BM50" s="11">
        <v>393.20940000000002</v>
      </c>
      <c r="BN50" s="11">
        <v>554.42893333333336</v>
      </c>
      <c r="BO50" s="11">
        <v>707.73793333333333</v>
      </c>
      <c r="BP50" s="11">
        <v>748.11056666666673</v>
      </c>
      <c r="BQ50" s="11">
        <v>789.16566666666665</v>
      </c>
      <c r="BR50" s="11">
        <v>700.72026666666659</v>
      </c>
      <c r="BS50" s="11">
        <v>634.08173333333309</v>
      </c>
      <c r="BT50" s="11">
        <v>525.75853333333339</v>
      </c>
      <c r="BU50" s="11">
        <v>381.82939999999996</v>
      </c>
      <c r="BV50" s="11">
        <v>195.73823333333337</v>
      </c>
      <c r="BW50" s="11">
        <v>40.323799999999999</v>
      </c>
      <c r="BX50" s="11">
        <v>0</v>
      </c>
      <c r="BY50" s="11">
        <v>0</v>
      </c>
      <c r="BZ50" s="11">
        <v>0</v>
      </c>
      <c r="CA50" s="11">
        <v>0</v>
      </c>
      <c r="CB50" s="11">
        <v>0</v>
      </c>
    </row>
    <row r="51" spans="1:80" x14ac:dyDescent="0.25">
      <c r="A51" s="2">
        <v>5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1.4462648341239821E-4</v>
      </c>
      <c r="H51" s="11">
        <v>1.5474950589700427E-3</v>
      </c>
      <c r="I51" s="11">
        <v>4.3483628866004343E-3</v>
      </c>
      <c r="J51" s="11">
        <v>7.991374791520572E-3</v>
      </c>
      <c r="K51" s="11">
        <v>1.065380373715576E-2</v>
      </c>
      <c r="L51" s="11">
        <v>1.1869305629003915E-2</v>
      </c>
      <c r="M51" s="11">
        <v>1.3876872136468382E-2</v>
      </c>
      <c r="N51" s="11">
        <v>1.3727860649835732E-2</v>
      </c>
      <c r="O51" s="11">
        <v>1.342524787209151E-2</v>
      </c>
      <c r="P51" s="11">
        <v>1.1728397676919206E-2</v>
      </c>
      <c r="Q51" s="11">
        <v>9.2633413449618816E-3</v>
      </c>
      <c r="R51" s="11">
        <v>6.4212538795997151E-3</v>
      </c>
      <c r="S51" s="11">
        <v>3.7290332064656693E-3</v>
      </c>
      <c r="T51" s="11">
        <v>1.0392010714007772E-3</v>
      </c>
      <c r="U51" s="11">
        <v>7.4119831792074955E-5</v>
      </c>
      <c r="V51" s="11">
        <v>0</v>
      </c>
      <c r="W51" s="11">
        <v>0</v>
      </c>
      <c r="X51" s="11">
        <v>0</v>
      </c>
      <c r="Y51" s="11">
        <v>0</v>
      </c>
      <c r="Z51" s="3">
        <f t="shared" si="45"/>
        <v>0.10984029625619808</v>
      </c>
      <c r="AB51" s="2">
        <v>5</v>
      </c>
      <c r="AC51" s="9">
        <v>0</v>
      </c>
      <c r="AD51" s="9">
        <v>0</v>
      </c>
      <c r="AE51" s="9">
        <v>0</v>
      </c>
      <c r="AF51" s="9">
        <v>0</v>
      </c>
      <c r="AG51" s="9">
        <v>0</v>
      </c>
      <c r="AH51" s="9">
        <v>1.3166978635514852E-3</v>
      </c>
      <c r="AI51" s="9">
        <v>1.4088591452453593E-2</v>
      </c>
      <c r="AJ51" s="9">
        <v>3.9588047691150187E-2</v>
      </c>
      <c r="AK51" s="9">
        <v>7.2754490509393865E-2</v>
      </c>
      <c r="AL51" s="9">
        <v>9.6993581593281489E-2</v>
      </c>
      <c r="AM51" s="9">
        <v>0.10805966510978118</v>
      </c>
      <c r="AN51" s="9">
        <v>0.12633680542977724</v>
      </c>
      <c r="AO51" s="9">
        <v>0.12498018594028595</v>
      </c>
      <c r="AP51" s="9">
        <v>0.12222516079870779</v>
      </c>
      <c r="AQ51" s="9">
        <v>0.1067768212274591</v>
      </c>
      <c r="AR51" s="9">
        <v>8.4334635472536515E-2</v>
      </c>
      <c r="AS51" s="9">
        <v>5.8459910419600462E-2</v>
      </c>
      <c r="AT51" s="9">
        <v>3.394959166686741E-2</v>
      </c>
      <c r="AU51" s="9">
        <v>9.461018467911652E-3</v>
      </c>
      <c r="AV51" s="9">
        <v>6.7479635724209449E-4</v>
      </c>
      <c r="AW51" s="9">
        <v>0</v>
      </c>
      <c r="AX51" s="9">
        <v>0</v>
      </c>
      <c r="AY51" s="9">
        <v>0</v>
      </c>
      <c r="AZ51" s="9">
        <v>0</v>
      </c>
      <c r="BD51" s="2">
        <v>5</v>
      </c>
      <c r="BE51" s="11">
        <v>0</v>
      </c>
      <c r="BF51" s="11">
        <v>0</v>
      </c>
      <c r="BG51" s="11">
        <v>0</v>
      </c>
      <c r="BH51" s="11">
        <v>0</v>
      </c>
      <c r="BI51" s="11">
        <v>0</v>
      </c>
      <c r="BJ51" s="11">
        <v>14.265354838709682</v>
      </c>
      <c r="BK51" s="11">
        <v>108.4530322580645</v>
      </c>
      <c r="BL51" s="11">
        <v>253.18932258064515</v>
      </c>
      <c r="BM51" s="11">
        <v>458.23164516129032</v>
      </c>
      <c r="BN51" s="11">
        <v>624.70012903225825</v>
      </c>
      <c r="BO51" s="11">
        <v>709.71496774193565</v>
      </c>
      <c r="BP51" s="11">
        <v>837.47083870967754</v>
      </c>
      <c r="BQ51" s="11">
        <v>835.9156451612904</v>
      </c>
      <c r="BR51" s="11">
        <v>812.79141935483858</v>
      </c>
      <c r="BS51" s="11">
        <v>701.36319354838702</v>
      </c>
      <c r="BT51" s="11">
        <v>544.95580645161283</v>
      </c>
      <c r="BU51" s="11">
        <v>371.56016129032264</v>
      </c>
      <c r="BV51" s="11">
        <v>225.4936129032258</v>
      </c>
      <c r="BW51" s="11">
        <v>77.828290322580628</v>
      </c>
      <c r="BX51" s="11">
        <v>8.7024193548387085</v>
      </c>
      <c r="BY51" s="11">
        <v>0</v>
      </c>
      <c r="BZ51" s="11">
        <v>0</v>
      </c>
      <c r="CA51" s="11">
        <v>0</v>
      </c>
      <c r="CB51" s="11">
        <v>0</v>
      </c>
    </row>
    <row r="52" spans="1:80" x14ac:dyDescent="0.25">
      <c r="A52" s="2">
        <v>6</v>
      </c>
      <c r="B52" s="11">
        <v>0</v>
      </c>
      <c r="C52" s="11">
        <v>0</v>
      </c>
      <c r="D52" s="11">
        <v>0</v>
      </c>
      <c r="E52" s="11">
        <v>0</v>
      </c>
      <c r="F52" s="11">
        <v>0</v>
      </c>
      <c r="G52" s="11">
        <v>2.8023607073137112E-4</v>
      </c>
      <c r="H52" s="11">
        <v>1.8261432257052873E-3</v>
      </c>
      <c r="I52" s="11">
        <v>5.2268423519436311E-3</v>
      </c>
      <c r="J52" s="11">
        <v>8.5342249995988273E-3</v>
      </c>
      <c r="K52" s="11">
        <v>1.1491480630381204E-2</v>
      </c>
      <c r="L52" s="11">
        <v>1.3502153087781483E-2</v>
      </c>
      <c r="M52" s="11">
        <v>1.5000549214493992E-2</v>
      </c>
      <c r="N52" s="11">
        <v>1.5399927376085216E-2</v>
      </c>
      <c r="O52" s="11">
        <v>1.3988632703997247E-2</v>
      </c>
      <c r="P52" s="11">
        <v>1.2718232533063869E-2</v>
      </c>
      <c r="Q52" s="11">
        <v>1.0069899467956542E-2</v>
      </c>
      <c r="R52" s="11">
        <v>8.2077658922505223E-3</v>
      </c>
      <c r="S52" s="11">
        <v>4.6886355785043946E-3</v>
      </c>
      <c r="T52" s="11">
        <v>1.5555540752782871E-3</v>
      </c>
      <c r="U52" s="11">
        <v>2.3407117684464798E-4</v>
      </c>
      <c r="V52" s="11">
        <v>0</v>
      </c>
      <c r="W52" s="11">
        <v>0</v>
      </c>
      <c r="X52" s="11">
        <v>0</v>
      </c>
      <c r="Y52" s="11">
        <v>0</v>
      </c>
      <c r="Z52" s="3">
        <f t="shared" si="45"/>
        <v>0.12272434838461652</v>
      </c>
      <c r="AB52" s="2">
        <v>6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  <c r="AH52" s="9">
        <v>2.283459430993391E-3</v>
      </c>
      <c r="AI52" s="9">
        <v>1.488004010404014E-2</v>
      </c>
      <c r="AJ52" s="9">
        <v>4.2590100666599399E-2</v>
      </c>
      <c r="AK52" s="9">
        <v>6.9539786618810787E-2</v>
      </c>
      <c r="AL52" s="9">
        <v>9.3636517786731724E-2</v>
      </c>
      <c r="AM52" s="9">
        <v>0.11002016523620813</v>
      </c>
      <c r="AN52" s="9">
        <v>0.12222960978763943</v>
      </c>
      <c r="AO52" s="9">
        <v>0.12548387975809044</v>
      </c>
      <c r="AP52" s="9">
        <v>0.1139841676743482</v>
      </c>
      <c r="AQ52" s="9">
        <v>0.10363251221514003</v>
      </c>
      <c r="AR52" s="9">
        <v>8.2052987858591928E-2</v>
      </c>
      <c r="AS52" s="9">
        <v>6.6879686063009203E-2</v>
      </c>
      <c r="AT52" s="9">
        <v>3.8204607644851972E-2</v>
      </c>
      <c r="AU52" s="9">
        <v>1.2675187081891855E-2</v>
      </c>
      <c r="AV52" s="9">
        <v>1.9072920730536041E-3</v>
      </c>
      <c r="AW52" s="9">
        <v>0</v>
      </c>
      <c r="AX52" s="9">
        <v>0</v>
      </c>
      <c r="AY52" s="9">
        <v>0</v>
      </c>
      <c r="AZ52" s="9">
        <v>0</v>
      </c>
      <c r="BD52" s="2">
        <v>6</v>
      </c>
      <c r="BE52" s="11">
        <v>0</v>
      </c>
      <c r="BF52" s="11">
        <v>0</v>
      </c>
      <c r="BG52" s="11">
        <v>0</v>
      </c>
      <c r="BH52" s="11">
        <v>0</v>
      </c>
      <c r="BI52" s="11">
        <v>0</v>
      </c>
      <c r="BJ52" s="11">
        <v>23.017833333333332</v>
      </c>
      <c r="BK52" s="11">
        <v>134.72979999999998</v>
      </c>
      <c r="BL52" s="11">
        <v>318.4752666666667</v>
      </c>
      <c r="BM52" s="11">
        <v>511.36726666666658</v>
      </c>
      <c r="BN52" s="11">
        <v>706.47973333333346</v>
      </c>
      <c r="BO52" s="11">
        <v>845.99663333333331</v>
      </c>
      <c r="BP52" s="11">
        <v>953.14183333333312</v>
      </c>
      <c r="BQ52" s="11">
        <v>984.96836666666672</v>
      </c>
      <c r="BR52" s="11">
        <v>893.14806666666652</v>
      </c>
      <c r="BS52" s="11">
        <v>801.3249666666668</v>
      </c>
      <c r="BT52" s="11">
        <v>624.17266666666671</v>
      </c>
      <c r="BU52" s="11">
        <v>497.72070000000002</v>
      </c>
      <c r="BV52" s="11">
        <v>292.99669999999998</v>
      </c>
      <c r="BW52" s="11">
        <v>117.41309999999999</v>
      </c>
      <c r="BX52" s="11">
        <v>20.570666666666675</v>
      </c>
      <c r="BY52" s="11">
        <v>0</v>
      </c>
      <c r="BZ52" s="11">
        <v>0</v>
      </c>
      <c r="CA52" s="11">
        <v>0</v>
      </c>
      <c r="CB52" s="11">
        <v>0</v>
      </c>
    </row>
    <row r="53" spans="1:80" x14ac:dyDescent="0.25">
      <c r="A53" s="2">
        <v>7</v>
      </c>
      <c r="B53" s="11">
        <v>0</v>
      </c>
      <c r="C53" s="11">
        <v>0</v>
      </c>
      <c r="D53" s="11">
        <v>0</v>
      </c>
      <c r="E53" s="11">
        <v>0</v>
      </c>
      <c r="F53" s="11">
        <v>0</v>
      </c>
      <c r="G53" s="11">
        <v>1.3715705174453425E-4</v>
      </c>
      <c r="H53" s="11">
        <v>1.4640527780202534E-3</v>
      </c>
      <c r="I53" s="11">
        <v>5.0760503092834048E-3</v>
      </c>
      <c r="J53" s="11">
        <v>8.5519354487815467E-3</v>
      </c>
      <c r="K53" s="11">
        <v>1.1447979280999512E-2</v>
      </c>
      <c r="L53" s="11">
        <v>1.3599837734227184E-2</v>
      </c>
      <c r="M53" s="11">
        <v>1.4358379855009545E-2</v>
      </c>
      <c r="N53" s="11">
        <v>1.5084551488037886E-2</v>
      </c>
      <c r="O53" s="11">
        <v>1.4642349383262027E-2</v>
      </c>
      <c r="P53" s="11">
        <v>1.2957886019470155E-2</v>
      </c>
      <c r="Q53" s="11">
        <v>1.159458435284298E-2</v>
      </c>
      <c r="R53" s="11">
        <v>8.5724695519278672E-3</v>
      </c>
      <c r="S53" s="11">
        <v>4.7739707090532404E-3</v>
      </c>
      <c r="T53" s="11">
        <v>1.6163933264683743E-3</v>
      </c>
      <c r="U53" s="11">
        <v>1.6312290081530262E-4</v>
      </c>
      <c r="V53" s="11">
        <v>0</v>
      </c>
      <c r="W53" s="11">
        <v>0</v>
      </c>
      <c r="X53" s="11">
        <v>0</v>
      </c>
      <c r="Y53" s="11">
        <v>0</v>
      </c>
      <c r="Z53" s="3">
        <f t="shared" si="45"/>
        <v>0.1240407201899438</v>
      </c>
      <c r="AB53" s="2">
        <v>7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1.105742142858453E-3</v>
      </c>
      <c r="AI53" s="9">
        <v>1.1803001270698414E-2</v>
      </c>
      <c r="AJ53" s="9">
        <v>4.0922451123392684E-2</v>
      </c>
      <c r="AK53" s="9">
        <v>6.8944580744822764E-2</v>
      </c>
      <c r="AL53" s="9">
        <v>9.2292105878369626E-2</v>
      </c>
      <c r="AM53" s="9">
        <v>0.10964010619578572</v>
      </c>
      <c r="AN53" s="9">
        <v>0.11575537317924735</v>
      </c>
      <c r="AO53" s="9">
        <v>0.12160967354058315</v>
      </c>
      <c r="AP53" s="9">
        <v>0.11804469823167885</v>
      </c>
      <c r="AQ53" s="9">
        <v>0.10446477575773275</v>
      </c>
      <c r="AR53" s="9">
        <v>9.3474016718769204E-2</v>
      </c>
      <c r="AS53" s="9">
        <v>6.9110123988322794E-2</v>
      </c>
      <c r="AT53" s="9">
        <v>3.8487125048474791E-2</v>
      </c>
      <c r="AU53" s="9">
        <v>1.3031150770433998E-2</v>
      </c>
      <c r="AV53" s="9">
        <v>1.3150754088295529E-3</v>
      </c>
      <c r="AW53" s="9">
        <v>0</v>
      </c>
      <c r="AX53" s="9">
        <v>0</v>
      </c>
      <c r="AY53" s="9">
        <v>0</v>
      </c>
      <c r="AZ53" s="9">
        <v>0</v>
      </c>
      <c r="BD53" s="2">
        <v>7</v>
      </c>
      <c r="BE53" s="11">
        <v>0</v>
      </c>
      <c r="BF53" s="11">
        <v>0</v>
      </c>
      <c r="BG53" s="11">
        <v>0</v>
      </c>
      <c r="BH53" s="11">
        <v>0</v>
      </c>
      <c r="BI53" s="11">
        <v>0</v>
      </c>
      <c r="BJ53" s="11">
        <v>15.607451612903228</v>
      </c>
      <c r="BK53" s="11">
        <v>115.61232258064514</v>
      </c>
      <c r="BL53" s="11">
        <v>311.55348387096768</v>
      </c>
      <c r="BM53" s="11">
        <v>510.45641935483877</v>
      </c>
      <c r="BN53" s="11">
        <v>704.76051612903223</v>
      </c>
      <c r="BO53" s="11">
        <v>856.67490322580647</v>
      </c>
      <c r="BP53" s="11">
        <v>917.75061290322571</v>
      </c>
      <c r="BQ53" s="11">
        <v>972.18377419354874</v>
      </c>
      <c r="BR53" s="11">
        <v>941.77009677419346</v>
      </c>
      <c r="BS53" s="11">
        <v>825.99229032258052</v>
      </c>
      <c r="BT53" s="11">
        <v>724.42141935483892</v>
      </c>
      <c r="BU53" s="11">
        <v>522.19251612903224</v>
      </c>
      <c r="BV53" s="11">
        <v>297.51316129032261</v>
      </c>
      <c r="BW53" s="11">
        <v>122.1389677419355</v>
      </c>
      <c r="BX53" s="11">
        <v>16.470354838709682</v>
      </c>
      <c r="BY53" s="11">
        <v>0</v>
      </c>
      <c r="BZ53" s="11">
        <v>0</v>
      </c>
      <c r="CA53" s="11">
        <v>0</v>
      </c>
      <c r="CB53" s="11">
        <v>0</v>
      </c>
    </row>
    <row r="54" spans="1:80" x14ac:dyDescent="0.25">
      <c r="A54" s="2">
        <v>8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9.3713931873250202E-7</v>
      </c>
      <c r="H54" s="11">
        <v>7.9784877590999411E-4</v>
      </c>
      <c r="I54" s="11">
        <v>4.0720168248607755E-3</v>
      </c>
      <c r="J54" s="11">
        <v>7.4481845786408749E-3</v>
      </c>
      <c r="K54" s="11">
        <v>1.0678541386135961E-2</v>
      </c>
      <c r="L54" s="11">
        <v>1.2544090543511214E-2</v>
      </c>
      <c r="M54" s="11">
        <v>1.442469701918747E-2</v>
      </c>
      <c r="N54" s="11">
        <v>1.5015598982918094E-2</v>
      </c>
      <c r="O54" s="11">
        <v>1.380413436605145E-2</v>
      </c>
      <c r="P54" s="11">
        <v>1.2116724988221948E-2</v>
      </c>
      <c r="Q54" s="11">
        <v>1.055307918050215E-2</v>
      </c>
      <c r="R54" s="11">
        <v>7.7039282412212657E-3</v>
      </c>
      <c r="S54" s="11">
        <v>4.0880435647128134E-3</v>
      </c>
      <c r="T54" s="11">
        <v>8.2741044911364492E-4</v>
      </c>
      <c r="U54" s="11">
        <v>1.5008981732758695E-5</v>
      </c>
      <c r="V54" s="11">
        <v>0</v>
      </c>
      <c r="W54" s="11">
        <v>0</v>
      </c>
      <c r="X54" s="11">
        <v>0</v>
      </c>
      <c r="Y54" s="11">
        <v>0</v>
      </c>
      <c r="Z54" s="3">
        <f t="shared" si="45"/>
        <v>0.11409024502203916</v>
      </c>
      <c r="AB54" s="2">
        <v>8</v>
      </c>
      <c r="AC54" s="9">
        <v>0</v>
      </c>
      <c r="AD54" s="9">
        <v>0</v>
      </c>
      <c r="AE54" s="9">
        <v>0</v>
      </c>
      <c r="AF54" s="9">
        <v>0</v>
      </c>
      <c r="AG54" s="9">
        <v>0</v>
      </c>
      <c r="AH54" s="9">
        <v>8.2140179342368131E-6</v>
      </c>
      <c r="AI54" s="9">
        <v>6.9931375443699935E-3</v>
      </c>
      <c r="AJ54" s="9">
        <v>3.5691191863723069E-2</v>
      </c>
      <c r="AK54" s="9">
        <v>6.5283272704008022E-2</v>
      </c>
      <c r="AL54" s="9">
        <v>9.359732187509244E-2</v>
      </c>
      <c r="AM54" s="9">
        <v>0.10994884392691094</v>
      </c>
      <c r="AN54" s="9">
        <v>0.12643234324197486</v>
      </c>
      <c r="AO54" s="9">
        <v>0.13161159378715928</v>
      </c>
      <c r="AP54" s="9">
        <v>0.12099311701350861</v>
      </c>
      <c r="AQ54" s="9">
        <v>0.10620298857173388</v>
      </c>
      <c r="AR54" s="9">
        <v>9.2497646739767944E-2</v>
      </c>
      <c r="AS54" s="9">
        <v>6.752486367027323E-2</v>
      </c>
      <c r="AT54" s="9">
        <v>3.5831666098386533E-2</v>
      </c>
      <c r="AU54" s="9">
        <v>7.252245351509339E-3</v>
      </c>
      <c r="AV54" s="9">
        <v>1.3155359364737417E-4</v>
      </c>
      <c r="AW54" s="9">
        <v>0</v>
      </c>
      <c r="AX54" s="9">
        <v>0</v>
      </c>
      <c r="AY54" s="9">
        <v>0</v>
      </c>
      <c r="AZ54" s="9">
        <v>0</v>
      </c>
      <c r="BD54" s="2">
        <v>8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0.27619354838709675</v>
      </c>
      <c r="BK54" s="11">
        <v>69.040161290322587</v>
      </c>
      <c r="BL54" s="11">
        <v>252.37719354838703</v>
      </c>
      <c r="BM54" s="11">
        <v>439.85580645161303</v>
      </c>
      <c r="BN54" s="11">
        <v>649.99570967741931</v>
      </c>
      <c r="BO54" s="11">
        <v>782.46641935483888</v>
      </c>
      <c r="BP54" s="11">
        <v>916.23290322580658</v>
      </c>
      <c r="BQ54" s="11">
        <v>960.91032258064536</v>
      </c>
      <c r="BR54" s="11">
        <v>881.00638709677435</v>
      </c>
      <c r="BS54" s="11">
        <v>762.04429032258065</v>
      </c>
      <c r="BT54" s="11">
        <v>650.36061290322584</v>
      </c>
      <c r="BU54" s="11">
        <v>463.62929032258052</v>
      </c>
      <c r="BV54" s="11">
        <v>259.8274838709678</v>
      </c>
      <c r="BW54" s="11">
        <v>72.681774193548378</v>
      </c>
      <c r="BX54" s="11">
        <v>2.4198709677419354</v>
      </c>
      <c r="BY54" s="11">
        <v>0</v>
      </c>
      <c r="BZ54" s="11">
        <v>0</v>
      </c>
      <c r="CA54" s="11">
        <v>0</v>
      </c>
      <c r="CB54" s="11">
        <v>0</v>
      </c>
    </row>
    <row r="55" spans="1:80" x14ac:dyDescent="0.25">
      <c r="A55" s="2">
        <v>9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2.0674409364538276E-4</v>
      </c>
      <c r="I55" s="11">
        <v>2.981749687757055E-3</v>
      </c>
      <c r="J55" s="11">
        <v>6.4285480152750027E-3</v>
      </c>
      <c r="K55" s="11">
        <v>9.4840480247566101E-3</v>
      </c>
      <c r="L55" s="11">
        <v>1.1217391547936073E-2</v>
      </c>
      <c r="M55" s="11">
        <v>1.2912635181370466E-2</v>
      </c>
      <c r="N55" s="11">
        <v>1.3175079663437405E-2</v>
      </c>
      <c r="O55" s="11">
        <v>1.1756565313080898E-2</v>
      </c>
      <c r="P55" s="11">
        <v>1.123385505250625E-2</v>
      </c>
      <c r="Q55" s="11">
        <v>8.8519768425871278E-3</v>
      </c>
      <c r="R55" s="11">
        <v>5.632951792869623E-3</v>
      </c>
      <c r="S55" s="11">
        <v>1.8820799165960439E-3</v>
      </c>
      <c r="T55" s="11">
        <v>6.2019114712402856E-5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3">
        <f t="shared" si="45"/>
        <v>9.5825644246530339E-2</v>
      </c>
      <c r="AB55" s="2">
        <v>9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2.1575027777897609E-3</v>
      </c>
      <c r="AJ55" s="9">
        <v>3.1116406377461072E-2</v>
      </c>
      <c r="AK55" s="9">
        <v>6.7085883594336107E-2</v>
      </c>
      <c r="AL55" s="9">
        <v>9.8971920296794691E-2</v>
      </c>
      <c r="AM55" s="9">
        <v>0.11706043446029037</v>
      </c>
      <c r="AN55" s="9">
        <v>0.13475135265618626</v>
      </c>
      <c r="AO55" s="9">
        <v>0.13749012351580861</v>
      </c>
      <c r="AP55" s="9">
        <v>0.12268704693322813</v>
      </c>
      <c r="AQ55" s="9">
        <v>0.11723224133620158</v>
      </c>
      <c r="AR55" s="9">
        <v>9.2375865690124334E-2</v>
      </c>
      <c r="AS55" s="9">
        <v>5.8783343823681923E-2</v>
      </c>
      <c r="AT55" s="9">
        <v>1.9640670630442319E-2</v>
      </c>
      <c r="AU55" s="9">
        <v>6.4720790765409751E-4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D55" s="2">
        <v>9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25.067400000000003</v>
      </c>
      <c r="BL55" s="11">
        <v>192.23243333333332</v>
      </c>
      <c r="BM55" s="11">
        <v>378.46986666666658</v>
      </c>
      <c r="BN55" s="11">
        <v>573.46163333333345</v>
      </c>
      <c r="BO55" s="11">
        <v>692.56610000000001</v>
      </c>
      <c r="BP55" s="11">
        <v>806.72079999999994</v>
      </c>
      <c r="BQ55" s="11">
        <v>825.92780000000005</v>
      </c>
      <c r="BR55" s="11">
        <v>733.6724333333334</v>
      </c>
      <c r="BS55" s="11">
        <v>691.97456666666653</v>
      </c>
      <c r="BT55" s="11">
        <v>535.93439999999998</v>
      </c>
      <c r="BU55" s="11">
        <v>340.49809999999997</v>
      </c>
      <c r="BV55" s="11">
        <v>133.17563333333334</v>
      </c>
      <c r="BW55" s="11">
        <v>9.0042666666666662</v>
      </c>
      <c r="BX55" s="11">
        <v>0</v>
      </c>
      <c r="BY55" s="11">
        <v>0</v>
      </c>
      <c r="BZ55" s="11">
        <v>0</v>
      </c>
      <c r="CA55" s="11">
        <v>0</v>
      </c>
      <c r="CB55" s="11">
        <v>0</v>
      </c>
    </row>
    <row r="56" spans="1:80" x14ac:dyDescent="0.25">
      <c r="A56" s="2">
        <v>10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1.7674137746001178E-3</v>
      </c>
      <c r="J56" s="11">
        <v>5.5974477590779986E-3</v>
      </c>
      <c r="K56" s="11">
        <v>8.5794679407008266E-3</v>
      </c>
      <c r="L56" s="11">
        <v>1.0710078784024267E-2</v>
      </c>
      <c r="M56" s="11">
        <v>1.206905714814936E-2</v>
      </c>
      <c r="N56" s="11">
        <v>1.1915768265737434E-2</v>
      </c>
      <c r="O56" s="11">
        <v>1.084893724825913E-2</v>
      </c>
      <c r="P56" s="11">
        <v>9.3624839854527762E-3</v>
      </c>
      <c r="Q56" s="11">
        <v>6.4750749561325351E-3</v>
      </c>
      <c r="R56" s="11">
        <v>3.5829110664037335E-3</v>
      </c>
      <c r="S56" s="11">
        <v>3.1959635601910797E-4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3">
        <f t="shared" si="45"/>
        <v>8.1228237284557289E-2</v>
      </c>
      <c r="AB56" s="2">
        <v>10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0</v>
      </c>
      <c r="AJ56" s="9">
        <v>2.1758612936638593E-2</v>
      </c>
      <c r="AK56" s="9">
        <v>6.891012222103407E-2</v>
      </c>
      <c r="AL56" s="9">
        <v>0.10562174223534349</v>
      </c>
      <c r="AM56" s="9">
        <v>0.1318516705773746</v>
      </c>
      <c r="AN56" s="9">
        <v>0.14858203934512648</v>
      </c>
      <c r="AO56" s="9">
        <v>0.14669490147858721</v>
      </c>
      <c r="AP56" s="9">
        <v>0.1335611557130475</v>
      </c>
      <c r="AQ56" s="9">
        <v>0.11526144476894523</v>
      </c>
      <c r="AR56" s="9">
        <v>7.9714581684804595E-2</v>
      </c>
      <c r="AS56" s="9">
        <v>4.4109181562713783E-2</v>
      </c>
      <c r="AT56" s="9">
        <v>3.9345474763843973E-3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  <c r="AZ56" s="9">
        <v>0</v>
      </c>
      <c r="BD56" s="2">
        <v>10</v>
      </c>
      <c r="BE56" s="11">
        <v>0</v>
      </c>
      <c r="BF56" s="11">
        <v>0</v>
      </c>
      <c r="BG56" s="11">
        <v>0</v>
      </c>
      <c r="BH56" s="11">
        <v>0</v>
      </c>
      <c r="BI56" s="11">
        <v>0</v>
      </c>
      <c r="BJ56" s="11">
        <v>0</v>
      </c>
      <c r="BK56" s="11">
        <v>0</v>
      </c>
      <c r="BL56" s="11">
        <v>116.67951612903231</v>
      </c>
      <c r="BM56" s="11">
        <v>309.42261290322574</v>
      </c>
      <c r="BN56" s="11">
        <v>478.52083870967732</v>
      </c>
      <c r="BO56" s="11">
        <v>612.55261290322574</v>
      </c>
      <c r="BP56" s="11">
        <v>699.55167741935497</v>
      </c>
      <c r="BQ56" s="11">
        <v>693.4329032258064</v>
      </c>
      <c r="BR56" s="11">
        <v>626.79164516129026</v>
      </c>
      <c r="BS56" s="11">
        <v>534.2630967741934</v>
      </c>
      <c r="BT56" s="11">
        <v>364.06203225806451</v>
      </c>
      <c r="BU56" s="11">
        <v>213.64061290322579</v>
      </c>
      <c r="BV56" s="11">
        <v>28.977032258064515</v>
      </c>
      <c r="BW56" s="11">
        <v>0</v>
      </c>
      <c r="BX56" s="11">
        <v>0</v>
      </c>
      <c r="BY56" s="11">
        <v>0</v>
      </c>
      <c r="BZ56" s="11">
        <v>0</v>
      </c>
      <c r="CA56" s="11">
        <v>0</v>
      </c>
      <c r="CB56" s="11">
        <v>0</v>
      </c>
    </row>
    <row r="57" spans="1:80" x14ac:dyDescent="0.25">
      <c r="A57" s="2">
        <v>11</v>
      </c>
      <c r="B57" s="11">
        <v>0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7.4827177156181672E-5</v>
      </c>
      <c r="J57" s="11">
        <v>2.7086551931193108E-3</v>
      </c>
      <c r="K57" s="11">
        <v>5.5050877717969203E-3</v>
      </c>
      <c r="L57" s="11">
        <v>7.3295721073071089E-3</v>
      </c>
      <c r="M57" s="11">
        <v>7.6506579585819551E-3</v>
      </c>
      <c r="N57" s="11">
        <v>7.5682244973914268E-3</v>
      </c>
      <c r="O57" s="11">
        <v>7.0487792548488189E-3</v>
      </c>
      <c r="P57" s="11">
        <v>5.8097054323710965E-3</v>
      </c>
      <c r="Q57" s="11">
        <v>3.3223142214545971E-3</v>
      </c>
      <c r="R57" s="11">
        <v>1.0009055790976544E-3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3">
        <f t="shared" si="45"/>
        <v>4.8018729193125075E-2</v>
      </c>
      <c r="AB57" s="2">
        <v>11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1.5582914919559103E-3</v>
      </c>
      <c r="AK57" s="9">
        <v>5.6408306480278857E-2</v>
      </c>
      <c r="AL57" s="9">
        <v>0.11464459522983575</v>
      </c>
      <c r="AM57" s="9">
        <v>0.15263986012267267</v>
      </c>
      <c r="AN57" s="9">
        <v>0.15932653960524457</v>
      </c>
      <c r="AO57" s="9">
        <v>0.1576098456698638</v>
      </c>
      <c r="AP57" s="9">
        <v>0.14679229070181241</v>
      </c>
      <c r="AQ57" s="9">
        <v>0.12098832122368791</v>
      </c>
      <c r="AR57" s="9">
        <v>6.9187883088131799E-2</v>
      </c>
      <c r="AS57" s="9">
        <v>2.0844066386516449E-2</v>
      </c>
      <c r="AT57" s="9">
        <v>0</v>
      </c>
      <c r="AU57" s="9">
        <v>0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  <c r="BD57" s="2">
        <v>11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0</v>
      </c>
      <c r="BK57" s="11">
        <v>0</v>
      </c>
      <c r="BL57" s="11">
        <v>7.903666666666668</v>
      </c>
      <c r="BM57" s="11">
        <v>160.7294333333333</v>
      </c>
      <c r="BN57" s="11">
        <v>305.08150000000001</v>
      </c>
      <c r="BO57" s="11">
        <v>412.96253333333323</v>
      </c>
      <c r="BP57" s="11">
        <v>438.2013</v>
      </c>
      <c r="BQ57" s="11">
        <v>435.23869999999999</v>
      </c>
      <c r="BR57" s="11">
        <v>402.65903333333341</v>
      </c>
      <c r="BS57" s="11">
        <v>328.72436666666658</v>
      </c>
      <c r="BT57" s="11">
        <v>192.13863333333333</v>
      </c>
      <c r="BU57" s="11">
        <v>74.01196666666668</v>
      </c>
      <c r="BV57" s="11">
        <v>0</v>
      </c>
      <c r="BW57" s="11">
        <v>0</v>
      </c>
      <c r="BX57" s="11">
        <v>0</v>
      </c>
      <c r="BY57" s="11">
        <v>0</v>
      </c>
      <c r="BZ57" s="11">
        <v>0</v>
      </c>
      <c r="CA57" s="11">
        <v>0</v>
      </c>
      <c r="CB57" s="11">
        <v>0</v>
      </c>
    </row>
    <row r="58" spans="1:80" x14ac:dyDescent="0.25">
      <c r="A58" s="2">
        <v>12</v>
      </c>
      <c r="B58" s="11">
        <v>0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1.3584607202658263E-3</v>
      </c>
      <c r="K58" s="11">
        <v>4.9858130523362026E-3</v>
      </c>
      <c r="L58" s="11">
        <v>4.643631456497232E-3</v>
      </c>
      <c r="M58" s="11">
        <v>4.883465532487947E-3</v>
      </c>
      <c r="N58" s="11">
        <v>4.877396038915259E-3</v>
      </c>
      <c r="O58" s="11">
        <v>4.0195420562630282E-3</v>
      </c>
      <c r="P58" s="11">
        <v>4.8425883294030605E-3</v>
      </c>
      <c r="Q58" s="11">
        <v>3.3041979013029256E-3</v>
      </c>
      <c r="R58" s="11">
        <v>4.7444867041235268E-4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3">
        <f t="shared" si="45"/>
        <v>3.3389543757883833E-2</v>
      </c>
      <c r="AB58" s="2">
        <v>12</v>
      </c>
      <c r="AC58" s="9">
        <v>0</v>
      </c>
      <c r="AD58" s="9">
        <v>0</v>
      </c>
      <c r="AE58" s="9">
        <v>0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4.0685213614069522E-2</v>
      </c>
      <c r="AL58" s="9">
        <v>0.1493225869897957</v>
      </c>
      <c r="AM58" s="9">
        <v>0.13907442072791998</v>
      </c>
      <c r="AN58" s="9">
        <v>0.14625733037561728</v>
      </c>
      <c r="AO58" s="9">
        <v>0.14607555210345216</v>
      </c>
      <c r="AP58" s="9">
        <v>0.12038325786688667</v>
      </c>
      <c r="AQ58" s="9">
        <v>0.14503307875417257</v>
      </c>
      <c r="AR58" s="9">
        <v>9.895906111393768E-2</v>
      </c>
      <c r="AS58" s="9">
        <v>1.4209498454147852E-2</v>
      </c>
      <c r="AT58" s="9">
        <v>0</v>
      </c>
      <c r="AU58" s="9">
        <v>0</v>
      </c>
      <c r="AV58" s="9">
        <v>0</v>
      </c>
      <c r="AW58" s="9">
        <v>0</v>
      </c>
      <c r="AX58" s="9">
        <v>0</v>
      </c>
      <c r="AY58" s="9">
        <v>0</v>
      </c>
      <c r="AZ58" s="9">
        <v>0</v>
      </c>
      <c r="BD58" s="2">
        <v>12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0</v>
      </c>
      <c r="BL58" s="11">
        <v>0</v>
      </c>
      <c r="BM58" s="11">
        <v>88.65422580645162</v>
      </c>
      <c r="BN58" s="11">
        <v>265.84200000000004</v>
      </c>
      <c r="BO58" s="11">
        <v>249.09790322580648</v>
      </c>
      <c r="BP58" s="11">
        <v>264.54838709677426</v>
      </c>
      <c r="BQ58" s="11">
        <v>265.35499999999996</v>
      </c>
      <c r="BR58" s="11">
        <v>219.02535483870966</v>
      </c>
      <c r="BS58" s="11">
        <v>261.17158064516133</v>
      </c>
      <c r="BT58" s="11">
        <v>182.48822580645171</v>
      </c>
      <c r="BU58" s="11">
        <v>37.439677419354837</v>
      </c>
      <c r="BV58" s="11">
        <v>0</v>
      </c>
      <c r="BW58" s="11">
        <v>0</v>
      </c>
      <c r="BX58" s="11">
        <v>0</v>
      </c>
      <c r="BY58" s="11">
        <v>0</v>
      </c>
      <c r="BZ58" s="11">
        <v>0</v>
      </c>
      <c r="CA58" s="11">
        <v>0</v>
      </c>
      <c r="CB58" s="11">
        <v>0</v>
      </c>
    </row>
    <row r="61" spans="1:80" x14ac:dyDescent="0.25">
      <c r="BD61" t="s">
        <v>47</v>
      </c>
    </row>
    <row r="62" spans="1:80" x14ac:dyDescent="0.25">
      <c r="A62" s="10" t="s">
        <v>20</v>
      </c>
      <c r="B62" s="10">
        <v>0</v>
      </c>
      <c r="C62" s="10">
        <v>1</v>
      </c>
      <c r="D62" s="10">
        <v>2</v>
      </c>
      <c r="E62" s="10">
        <v>3</v>
      </c>
      <c r="F62" s="10">
        <v>4</v>
      </c>
      <c r="G62" s="10">
        <v>5</v>
      </c>
      <c r="H62" s="10">
        <v>6</v>
      </c>
      <c r="I62" s="10">
        <v>7</v>
      </c>
      <c r="J62" s="10">
        <v>8</v>
      </c>
      <c r="K62" s="10">
        <v>9</v>
      </c>
      <c r="L62" s="10">
        <v>10</v>
      </c>
      <c r="M62" s="10">
        <v>11</v>
      </c>
      <c r="N62" s="10">
        <v>12</v>
      </c>
      <c r="O62" s="10">
        <v>13</v>
      </c>
      <c r="P62" s="10">
        <v>14</v>
      </c>
      <c r="Q62" s="10">
        <v>15</v>
      </c>
      <c r="R62" s="10">
        <v>16</v>
      </c>
      <c r="S62" s="10">
        <v>17</v>
      </c>
      <c r="T62" s="10">
        <v>18</v>
      </c>
      <c r="U62" s="10">
        <v>19</v>
      </c>
      <c r="V62" s="10">
        <v>20</v>
      </c>
      <c r="W62" s="10">
        <v>21</v>
      </c>
      <c r="X62" s="10">
        <v>22</v>
      </c>
      <c r="Y62" s="10">
        <v>23</v>
      </c>
      <c r="AB62" s="10" t="s">
        <v>20</v>
      </c>
      <c r="AC62" s="10">
        <v>0</v>
      </c>
      <c r="AD62" s="10">
        <v>1</v>
      </c>
      <c r="AE62" s="10">
        <v>2</v>
      </c>
      <c r="AF62" s="10">
        <v>3</v>
      </c>
      <c r="AG62" s="10">
        <v>4</v>
      </c>
      <c r="AH62" s="10">
        <v>5</v>
      </c>
      <c r="AI62" s="10">
        <v>6</v>
      </c>
      <c r="AJ62" s="10">
        <v>7</v>
      </c>
      <c r="AK62" s="10">
        <v>8</v>
      </c>
      <c r="AL62" s="10">
        <v>9</v>
      </c>
      <c r="AM62" s="10">
        <v>10</v>
      </c>
      <c r="AN62" s="10">
        <v>11</v>
      </c>
      <c r="AO62" s="10">
        <v>12</v>
      </c>
      <c r="AP62" s="10">
        <v>13</v>
      </c>
      <c r="AQ62" s="10">
        <v>14</v>
      </c>
      <c r="AR62" s="10">
        <v>15</v>
      </c>
      <c r="AS62" s="10">
        <v>16</v>
      </c>
      <c r="AT62" s="10">
        <v>17</v>
      </c>
      <c r="AU62" s="10">
        <v>18</v>
      </c>
      <c r="AV62" s="10">
        <v>19</v>
      </c>
      <c r="AW62" s="10">
        <v>20</v>
      </c>
      <c r="AX62" s="10">
        <v>21</v>
      </c>
      <c r="AY62" s="10">
        <v>22</v>
      </c>
      <c r="AZ62" s="10">
        <v>23</v>
      </c>
      <c r="BD62" t="s">
        <v>20</v>
      </c>
      <c r="BE62">
        <v>0</v>
      </c>
      <c r="BF62">
        <v>1</v>
      </c>
      <c r="BG62">
        <v>2</v>
      </c>
      <c r="BH62">
        <v>3</v>
      </c>
      <c r="BI62">
        <v>4</v>
      </c>
      <c r="BJ62">
        <v>5</v>
      </c>
      <c r="BK62">
        <v>6</v>
      </c>
      <c r="BL62">
        <v>7</v>
      </c>
      <c r="BM62">
        <v>8</v>
      </c>
      <c r="BN62">
        <v>9</v>
      </c>
      <c r="BO62">
        <v>10</v>
      </c>
      <c r="BP62">
        <v>11</v>
      </c>
      <c r="BQ62">
        <v>12</v>
      </c>
      <c r="BR62">
        <v>13</v>
      </c>
      <c r="BS62">
        <v>14</v>
      </c>
      <c r="BT62">
        <v>15</v>
      </c>
      <c r="BU62">
        <v>16</v>
      </c>
      <c r="BV62">
        <v>17</v>
      </c>
      <c r="BW62">
        <v>18</v>
      </c>
      <c r="BX62">
        <v>19</v>
      </c>
      <c r="BY62">
        <v>20</v>
      </c>
      <c r="BZ62">
        <v>21</v>
      </c>
      <c r="CA62">
        <v>22</v>
      </c>
      <c r="CB62">
        <v>23</v>
      </c>
    </row>
    <row r="63" spans="1:80" x14ac:dyDescent="0.25">
      <c r="A63" s="2">
        <v>1</v>
      </c>
      <c r="B63" s="4">
        <f>B47/SUM($B47:$Y47)</f>
        <v>0</v>
      </c>
      <c r="C63" s="4">
        <f t="shared" ref="C63:Y63" si="46">C47/SUM($B47:$Y47)</f>
        <v>0</v>
      </c>
      <c r="D63" s="4">
        <f t="shared" si="46"/>
        <v>0</v>
      </c>
      <c r="E63" s="4">
        <f t="shared" si="46"/>
        <v>0</v>
      </c>
      <c r="F63" s="4">
        <f t="shared" si="46"/>
        <v>0</v>
      </c>
      <c r="G63" s="4">
        <f t="shared" si="46"/>
        <v>0</v>
      </c>
      <c r="H63" s="4">
        <f t="shared" si="46"/>
        <v>0</v>
      </c>
      <c r="I63" s="4">
        <f t="shared" si="46"/>
        <v>0</v>
      </c>
      <c r="J63" s="4">
        <f t="shared" si="46"/>
        <v>2.2693659963171284E-2</v>
      </c>
      <c r="K63" s="4">
        <f t="shared" si="46"/>
        <v>9.4950783560631205E-2</v>
      </c>
      <c r="L63" s="4">
        <f t="shared" si="46"/>
        <v>0.13705720499146637</v>
      </c>
      <c r="M63" s="4">
        <f>M47/SUM($B47:$Y47)</f>
        <v>0.17726931774542121</v>
      </c>
      <c r="N63" s="4">
        <f t="shared" si="46"/>
        <v>0.1837575201768287</v>
      </c>
      <c r="O63" s="4">
        <f t="shared" si="46"/>
        <v>0.13907974878462445</v>
      </c>
      <c r="P63" s="4">
        <f t="shared" si="46"/>
        <v>0.10847460200391799</v>
      </c>
      <c r="Q63" s="4">
        <f t="shared" si="46"/>
        <v>9.2634936425240566E-2</v>
      </c>
      <c r="R63" s="4">
        <f t="shared" si="46"/>
        <v>4.4082226348698288E-2</v>
      </c>
      <c r="S63" s="4">
        <f t="shared" si="46"/>
        <v>0</v>
      </c>
      <c r="T63" s="4">
        <f t="shared" si="46"/>
        <v>0</v>
      </c>
      <c r="U63" s="4">
        <f t="shared" si="46"/>
        <v>0</v>
      </c>
      <c r="V63" s="4">
        <f t="shared" si="46"/>
        <v>0</v>
      </c>
      <c r="W63" s="4">
        <f t="shared" si="46"/>
        <v>0</v>
      </c>
      <c r="X63" s="4">
        <f t="shared" si="46"/>
        <v>0</v>
      </c>
      <c r="Y63" s="4">
        <f t="shared" si="46"/>
        <v>0</v>
      </c>
      <c r="AB63" s="2">
        <v>1</v>
      </c>
      <c r="AC63" s="4">
        <f>AC47/SUM($AC47:$AZ47)</f>
        <v>0</v>
      </c>
      <c r="AD63" s="4">
        <f t="shared" ref="AD63:AZ63" si="47">AD47/SUM($AC47:$AZ47)</f>
        <v>0</v>
      </c>
      <c r="AE63" s="4">
        <f t="shared" si="47"/>
        <v>0</v>
      </c>
      <c r="AF63" s="4">
        <f t="shared" si="47"/>
        <v>0</v>
      </c>
      <c r="AG63" s="4">
        <f t="shared" si="47"/>
        <v>0</v>
      </c>
      <c r="AH63" s="4">
        <f t="shared" si="47"/>
        <v>0</v>
      </c>
      <c r="AI63" s="4">
        <f t="shared" si="47"/>
        <v>0</v>
      </c>
      <c r="AJ63" s="4">
        <f t="shared" si="47"/>
        <v>0</v>
      </c>
      <c r="AK63" s="4">
        <f t="shared" si="47"/>
        <v>2.2693659963171287E-2</v>
      </c>
      <c r="AL63" s="4">
        <f t="shared" si="47"/>
        <v>9.4950783560631177E-2</v>
      </c>
      <c r="AM63" s="4">
        <f t="shared" si="47"/>
        <v>0.13705720499146631</v>
      </c>
      <c r="AN63" s="4">
        <f t="shared" si="47"/>
        <v>0.17726931774542118</v>
      </c>
      <c r="AO63" s="4">
        <f t="shared" si="47"/>
        <v>0.1837575201768287</v>
      </c>
      <c r="AP63" s="4">
        <f t="shared" si="47"/>
        <v>0.13907974878462445</v>
      </c>
      <c r="AQ63" s="4">
        <f t="shared" si="47"/>
        <v>0.10847460200391799</v>
      </c>
      <c r="AR63" s="4">
        <f t="shared" si="47"/>
        <v>9.2634936425240552E-2</v>
      </c>
      <c r="AS63" s="4">
        <f t="shared" si="47"/>
        <v>4.4082226348698295E-2</v>
      </c>
      <c r="AT63" s="4">
        <f t="shared" si="47"/>
        <v>0</v>
      </c>
      <c r="AU63" s="4">
        <f t="shared" si="47"/>
        <v>0</v>
      </c>
      <c r="AV63" s="4">
        <f t="shared" si="47"/>
        <v>0</v>
      </c>
      <c r="AW63" s="4">
        <f t="shared" si="47"/>
        <v>0</v>
      </c>
      <c r="AX63" s="4">
        <f t="shared" si="47"/>
        <v>0</v>
      </c>
      <c r="AY63" s="4">
        <f t="shared" si="47"/>
        <v>0</v>
      </c>
      <c r="AZ63" s="4">
        <f t="shared" si="47"/>
        <v>0</v>
      </c>
      <c r="BD63" s="2">
        <v>1</v>
      </c>
      <c r="BE63" s="4">
        <f t="shared" ref="BE63:CB63" si="48">BE47/SUM($BE$47:$CB$58)</f>
        <v>0</v>
      </c>
      <c r="BF63" s="4">
        <f t="shared" si="48"/>
        <v>0</v>
      </c>
      <c r="BG63" s="4">
        <f t="shared" si="48"/>
        <v>0</v>
      </c>
      <c r="BH63" s="4">
        <f t="shared" si="48"/>
        <v>0</v>
      </c>
      <c r="BI63" s="4">
        <f t="shared" si="48"/>
        <v>0</v>
      </c>
      <c r="BJ63" s="4">
        <f t="shared" si="48"/>
        <v>0</v>
      </c>
      <c r="BK63" s="4">
        <f t="shared" si="48"/>
        <v>0</v>
      </c>
      <c r="BL63" s="4">
        <f t="shared" si="48"/>
        <v>0</v>
      </c>
      <c r="BM63" s="4">
        <f t="shared" si="48"/>
        <v>9.6239587350573975E-4</v>
      </c>
      <c r="BN63" s="4">
        <f t="shared" si="48"/>
        <v>3.0814607700631129E-3</v>
      </c>
      <c r="BO63" s="4">
        <f t="shared" si="48"/>
        <v>4.3962428030978303E-3</v>
      </c>
      <c r="BP63" s="4">
        <f t="shared" si="48"/>
        <v>5.7478713474774339E-3</v>
      </c>
      <c r="BQ63" s="4">
        <f t="shared" si="48"/>
        <v>6.016528167954875E-3</v>
      </c>
      <c r="BR63" s="4">
        <f t="shared" si="48"/>
        <v>4.5996264154801346E-3</v>
      </c>
      <c r="BS63" s="4">
        <f t="shared" si="48"/>
        <v>3.5588986296235092E-3</v>
      </c>
      <c r="BT63" s="4">
        <f t="shared" si="48"/>
        <v>3.0306045767363806E-3</v>
      </c>
      <c r="BU63" s="4">
        <f t="shared" si="48"/>
        <v>1.6404424576596814E-3</v>
      </c>
      <c r="BV63" s="4">
        <f t="shared" si="48"/>
        <v>0</v>
      </c>
      <c r="BW63" s="4">
        <f t="shared" si="48"/>
        <v>0</v>
      </c>
      <c r="BX63" s="4">
        <f t="shared" si="48"/>
        <v>0</v>
      </c>
      <c r="BY63" s="4">
        <f t="shared" si="48"/>
        <v>0</v>
      </c>
      <c r="BZ63" s="4">
        <f t="shared" si="48"/>
        <v>0</v>
      </c>
      <c r="CA63" s="4">
        <f t="shared" si="48"/>
        <v>0</v>
      </c>
      <c r="CB63" s="4">
        <f t="shared" si="48"/>
        <v>0</v>
      </c>
    </row>
    <row r="64" spans="1:80" x14ac:dyDescent="0.25">
      <c r="A64" s="2">
        <v>2</v>
      </c>
      <c r="B64" s="4">
        <f t="shared" ref="B64:Y64" si="49">B48/SUM($B48:$Y48)</f>
        <v>0</v>
      </c>
      <c r="C64" s="4">
        <f t="shared" si="49"/>
        <v>0</v>
      </c>
      <c r="D64" s="4">
        <f t="shared" si="49"/>
        <v>0</v>
      </c>
      <c r="E64" s="4">
        <f t="shared" si="49"/>
        <v>0</v>
      </c>
      <c r="F64" s="4">
        <f t="shared" si="49"/>
        <v>0</v>
      </c>
      <c r="G64" s="4">
        <f t="shared" si="49"/>
        <v>0</v>
      </c>
      <c r="H64" s="4">
        <f t="shared" si="49"/>
        <v>0</v>
      </c>
      <c r="I64" s="4">
        <f t="shared" si="49"/>
        <v>8.5130942840921583E-4</v>
      </c>
      <c r="J64" s="4">
        <f t="shared" si="49"/>
        <v>4.1788368728916732E-2</v>
      </c>
      <c r="K64" s="4">
        <f t="shared" si="49"/>
        <v>9.2944506383101838E-2</v>
      </c>
      <c r="L64" s="4">
        <f t="shared" si="49"/>
        <v>0.13050663175310992</v>
      </c>
      <c r="M64" s="4">
        <f t="shared" si="49"/>
        <v>0.16011775120687494</v>
      </c>
      <c r="N64" s="4">
        <f t="shared" si="49"/>
        <v>0.1549970174262626</v>
      </c>
      <c r="O64" s="4">
        <f>O48/SUM($B48:$Y48)</f>
        <v>0.13951157339009845</v>
      </c>
      <c r="P64" s="4">
        <f t="shared" si="49"/>
        <v>0.13967184185897979</v>
      </c>
      <c r="Q64" s="4">
        <f t="shared" si="49"/>
        <v>8.3231792184863318E-2</v>
      </c>
      <c r="R64" s="4">
        <f t="shared" si="49"/>
        <v>4.7516175084932236E-2</v>
      </c>
      <c r="S64" s="4">
        <f t="shared" si="49"/>
        <v>8.8630325544509329E-3</v>
      </c>
      <c r="T64" s="4">
        <f t="shared" si="49"/>
        <v>0</v>
      </c>
      <c r="U64" s="4">
        <f t="shared" si="49"/>
        <v>0</v>
      </c>
      <c r="V64" s="4">
        <f t="shared" si="49"/>
        <v>0</v>
      </c>
      <c r="W64" s="4">
        <f t="shared" si="49"/>
        <v>0</v>
      </c>
      <c r="X64" s="4">
        <f t="shared" si="49"/>
        <v>0</v>
      </c>
      <c r="Y64" s="4">
        <f t="shared" si="49"/>
        <v>0</v>
      </c>
      <c r="AB64" s="2">
        <v>2</v>
      </c>
      <c r="AC64" s="4">
        <f t="shared" ref="AC64:AZ64" si="50">AC48/SUM($AC48:$AZ48)</f>
        <v>0</v>
      </c>
      <c r="AD64" s="4">
        <f t="shared" si="50"/>
        <v>0</v>
      </c>
      <c r="AE64" s="4">
        <f t="shared" si="50"/>
        <v>0</v>
      </c>
      <c r="AF64" s="4">
        <f t="shared" si="50"/>
        <v>0</v>
      </c>
      <c r="AG64" s="4">
        <f t="shared" si="50"/>
        <v>0</v>
      </c>
      <c r="AH64" s="4">
        <f t="shared" si="50"/>
        <v>0</v>
      </c>
      <c r="AI64" s="4">
        <f t="shared" si="50"/>
        <v>0</v>
      </c>
      <c r="AJ64" s="4">
        <f t="shared" si="50"/>
        <v>8.5130942840921616E-4</v>
      </c>
      <c r="AK64" s="4">
        <f t="shared" si="50"/>
        <v>4.1788368728916732E-2</v>
      </c>
      <c r="AL64" s="4">
        <f t="shared" si="50"/>
        <v>9.2944506383101838E-2</v>
      </c>
      <c r="AM64" s="4">
        <f>AM48/SUM($AC48:$AZ48)</f>
        <v>0.13050663175310992</v>
      </c>
      <c r="AN64" s="4">
        <f t="shared" si="50"/>
        <v>0.16011775120687494</v>
      </c>
      <c r="AO64" s="4">
        <f t="shared" si="50"/>
        <v>0.15499701742626265</v>
      </c>
      <c r="AP64" s="4">
        <f t="shared" si="50"/>
        <v>0.13951157339009843</v>
      </c>
      <c r="AQ64" s="4">
        <f t="shared" si="50"/>
        <v>0.13967184185897985</v>
      </c>
      <c r="AR64" s="4">
        <f t="shared" si="50"/>
        <v>8.3231792184863332E-2</v>
      </c>
      <c r="AS64" s="4">
        <f t="shared" si="50"/>
        <v>4.7516175084932243E-2</v>
      </c>
      <c r="AT64" s="4">
        <f t="shared" si="50"/>
        <v>8.8630325544509329E-3</v>
      </c>
      <c r="AU64" s="4">
        <f t="shared" si="50"/>
        <v>0</v>
      </c>
      <c r="AV64" s="4">
        <f t="shared" si="50"/>
        <v>0</v>
      </c>
      <c r="AW64" s="4">
        <f t="shared" si="50"/>
        <v>0</v>
      </c>
      <c r="AX64" s="4">
        <f t="shared" si="50"/>
        <v>0</v>
      </c>
      <c r="AY64" s="4">
        <f t="shared" si="50"/>
        <v>0</v>
      </c>
      <c r="AZ64" s="4">
        <f t="shared" si="50"/>
        <v>0</v>
      </c>
      <c r="BD64" s="2">
        <v>2</v>
      </c>
      <c r="BE64" s="4">
        <f t="shared" ref="BE64:CB64" si="51">BE48/SUM($BE$47:$CB$58)</f>
        <v>0</v>
      </c>
      <c r="BF64" s="4">
        <f t="shared" si="51"/>
        <v>0</v>
      </c>
      <c r="BG64" s="4">
        <f t="shared" si="51"/>
        <v>0</v>
      </c>
      <c r="BH64" s="4">
        <f t="shared" si="51"/>
        <v>0</v>
      </c>
      <c r="BI64" s="4">
        <f t="shared" si="51"/>
        <v>0</v>
      </c>
      <c r="BJ64" s="4">
        <f t="shared" si="51"/>
        <v>0</v>
      </c>
      <c r="BK64" s="4">
        <f t="shared" si="51"/>
        <v>0</v>
      </c>
      <c r="BL64" s="4">
        <f t="shared" si="51"/>
        <v>8.6767820943408391E-5</v>
      </c>
      <c r="BM64" s="4">
        <f t="shared" si="51"/>
        <v>2.2603233670162558E-3</v>
      </c>
      <c r="BN64" s="4">
        <f t="shared" si="51"/>
        <v>4.586695718645362E-3</v>
      </c>
      <c r="BO64" s="4">
        <f t="shared" si="51"/>
        <v>6.5207542292770688E-3</v>
      </c>
      <c r="BP64" s="4">
        <f t="shared" si="51"/>
        <v>8.1572173839105679E-3</v>
      </c>
      <c r="BQ64" s="4">
        <f t="shared" si="51"/>
        <v>7.9761536456422148E-3</v>
      </c>
      <c r="BR64" s="4">
        <f t="shared" si="51"/>
        <v>7.1684658419956899E-3</v>
      </c>
      <c r="BS64" s="4">
        <f t="shared" si="51"/>
        <v>7.1118873446703607E-3</v>
      </c>
      <c r="BT64" s="4">
        <f t="shared" si="51"/>
        <v>4.2204165443007653E-3</v>
      </c>
      <c r="BU64" s="4">
        <f t="shared" si="51"/>
        <v>2.4759198801089818E-3</v>
      </c>
      <c r="BV64" s="4">
        <f t="shared" si="51"/>
        <v>6.4132160826646447E-4</v>
      </c>
      <c r="BW64" s="4">
        <f t="shared" si="51"/>
        <v>0</v>
      </c>
      <c r="BX64" s="4">
        <f t="shared" si="51"/>
        <v>0</v>
      </c>
      <c r="BY64" s="4">
        <f t="shared" si="51"/>
        <v>0</v>
      </c>
      <c r="BZ64" s="4">
        <f t="shared" si="51"/>
        <v>0</v>
      </c>
      <c r="CA64" s="4">
        <f t="shared" si="51"/>
        <v>0</v>
      </c>
      <c r="CB64" s="4">
        <f t="shared" si="51"/>
        <v>0</v>
      </c>
    </row>
    <row r="65" spans="1:80" x14ac:dyDescent="0.25">
      <c r="A65" s="2">
        <v>3</v>
      </c>
      <c r="B65" s="4">
        <f t="shared" ref="B65:Y65" si="52">B49/SUM($B49:$Y49)</f>
        <v>0</v>
      </c>
      <c r="C65" s="4">
        <f t="shared" si="52"/>
        <v>0</v>
      </c>
      <c r="D65" s="4">
        <f t="shared" si="52"/>
        <v>0</v>
      </c>
      <c r="E65" s="4">
        <f t="shared" si="52"/>
        <v>0</v>
      </c>
      <c r="F65" s="4">
        <f t="shared" si="52"/>
        <v>0</v>
      </c>
      <c r="G65" s="4">
        <f t="shared" si="52"/>
        <v>0</v>
      </c>
      <c r="H65" s="4">
        <f t="shared" si="52"/>
        <v>1.8827989963598625E-4</v>
      </c>
      <c r="I65" s="4">
        <f t="shared" si="52"/>
        <v>1.6914835855257753E-2</v>
      </c>
      <c r="J65" s="4">
        <f t="shared" si="52"/>
        <v>5.7087569224819092E-2</v>
      </c>
      <c r="K65" s="4">
        <f t="shared" si="52"/>
        <v>9.0220800820065852E-2</v>
      </c>
      <c r="L65" s="4">
        <f t="shared" si="52"/>
        <v>0.1215680457253431</v>
      </c>
      <c r="M65" s="4">
        <f t="shared" si="52"/>
        <v>0.14940305246011554</v>
      </c>
      <c r="N65" s="4">
        <f t="shared" si="52"/>
        <v>0.14526474265739661</v>
      </c>
      <c r="O65" s="4">
        <f t="shared" si="52"/>
        <v>0.13785210945950058</v>
      </c>
      <c r="P65" s="4">
        <f t="shared" si="52"/>
        <v>0.11754382079004283</v>
      </c>
      <c r="Q65" s="4">
        <f t="shared" si="52"/>
        <v>8.4674089168100611E-2</v>
      </c>
      <c r="R65" s="4">
        <f t="shared" si="52"/>
        <v>5.6806338280514505E-2</v>
      </c>
      <c r="S65" s="4">
        <f t="shared" si="52"/>
        <v>2.1877659801984146E-2</v>
      </c>
      <c r="T65" s="4">
        <f t="shared" si="52"/>
        <v>5.9865585722340556E-4</v>
      </c>
      <c r="U65" s="4">
        <f t="shared" si="52"/>
        <v>0</v>
      </c>
      <c r="V65" s="4">
        <f t="shared" si="52"/>
        <v>0</v>
      </c>
      <c r="W65" s="4">
        <f t="shared" si="52"/>
        <v>0</v>
      </c>
      <c r="X65" s="4">
        <f t="shared" si="52"/>
        <v>0</v>
      </c>
      <c r="Y65" s="4">
        <f t="shared" si="52"/>
        <v>0</v>
      </c>
      <c r="AB65" s="2">
        <v>3</v>
      </c>
      <c r="AC65" s="4">
        <f t="shared" ref="AC65:AZ65" si="53">AC49/SUM($AC49:$AZ49)</f>
        <v>0</v>
      </c>
      <c r="AD65" s="4">
        <f t="shared" si="53"/>
        <v>0</v>
      </c>
      <c r="AE65" s="4">
        <f t="shared" si="53"/>
        <v>0</v>
      </c>
      <c r="AF65" s="4">
        <f t="shared" si="53"/>
        <v>0</v>
      </c>
      <c r="AG65" s="4">
        <f t="shared" si="53"/>
        <v>0</v>
      </c>
      <c r="AH65" s="4">
        <f t="shared" si="53"/>
        <v>0</v>
      </c>
      <c r="AI65" s="4">
        <f t="shared" si="53"/>
        <v>1.8827989963598625E-4</v>
      </c>
      <c r="AJ65" s="4">
        <f t="shared" si="53"/>
        <v>1.6914835855257757E-2</v>
      </c>
      <c r="AK65" s="4">
        <f t="shared" si="53"/>
        <v>5.7087569224819092E-2</v>
      </c>
      <c r="AL65" s="4">
        <f t="shared" si="53"/>
        <v>9.0220800820065852E-2</v>
      </c>
      <c r="AM65" s="4">
        <f t="shared" si="53"/>
        <v>0.12156804572534312</v>
      </c>
      <c r="AN65" s="4">
        <f t="shared" si="53"/>
        <v>0.14940305246011557</v>
      </c>
      <c r="AO65" s="4">
        <f t="shared" si="53"/>
        <v>0.14526474265739661</v>
      </c>
      <c r="AP65" s="4">
        <f t="shared" si="53"/>
        <v>0.13785210945950055</v>
      </c>
      <c r="AQ65" s="4">
        <f t="shared" si="53"/>
        <v>0.11754382079004284</v>
      </c>
      <c r="AR65" s="4">
        <f t="shared" si="53"/>
        <v>8.4674089168100639E-2</v>
      </c>
      <c r="AS65" s="4">
        <f t="shared" si="53"/>
        <v>5.6806338280514519E-2</v>
      </c>
      <c r="AT65" s="4">
        <f t="shared" si="53"/>
        <v>2.1877659801984146E-2</v>
      </c>
      <c r="AU65" s="4">
        <f t="shared" si="53"/>
        <v>5.9865585722340567E-4</v>
      </c>
      <c r="AV65" s="4">
        <f t="shared" si="53"/>
        <v>0</v>
      </c>
      <c r="AW65" s="4">
        <f t="shared" si="53"/>
        <v>0</v>
      </c>
      <c r="AX65" s="4">
        <f t="shared" si="53"/>
        <v>0</v>
      </c>
      <c r="AY65" s="4">
        <f t="shared" si="53"/>
        <v>0</v>
      </c>
      <c r="AZ65" s="4">
        <f t="shared" si="53"/>
        <v>0</v>
      </c>
      <c r="BD65" s="2">
        <v>3</v>
      </c>
      <c r="BE65" s="4">
        <f t="shared" ref="BE65:CB65" si="54">BE49/SUM($BE$47:$CB$58)</f>
        <v>0</v>
      </c>
      <c r="BF65" s="4">
        <f t="shared" si="54"/>
        <v>0</v>
      </c>
      <c r="BG65" s="4">
        <f t="shared" si="54"/>
        <v>0</v>
      </c>
      <c r="BH65" s="4">
        <f t="shared" si="54"/>
        <v>0</v>
      </c>
      <c r="BI65" s="4">
        <f t="shared" si="54"/>
        <v>0</v>
      </c>
      <c r="BJ65" s="4">
        <f t="shared" si="54"/>
        <v>0</v>
      </c>
      <c r="BK65" s="4">
        <f t="shared" si="54"/>
        <v>3.6120582310569182E-5</v>
      </c>
      <c r="BL65" s="4">
        <f t="shared" si="54"/>
        <v>1.5335384489286951E-3</v>
      </c>
      <c r="BM65" s="4">
        <f t="shared" si="54"/>
        <v>4.3951079376045666E-3</v>
      </c>
      <c r="BN65" s="4">
        <f t="shared" si="54"/>
        <v>6.9471761391947471E-3</v>
      </c>
      <c r="BO65" s="4">
        <f t="shared" si="54"/>
        <v>9.5712764934381585E-3</v>
      </c>
      <c r="BP65" s="4">
        <f t="shared" si="54"/>
        <v>1.1957837686221502E-2</v>
      </c>
      <c r="BQ65" s="4">
        <f t="shared" si="54"/>
        <v>1.178539425977896E-2</v>
      </c>
      <c r="BR65" s="4">
        <f t="shared" si="54"/>
        <v>1.1065500913774251E-2</v>
      </c>
      <c r="BS65" s="4">
        <f t="shared" si="54"/>
        <v>9.3586642810201959E-3</v>
      </c>
      <c r="BT65" s="4">
        <f t="shared" si="54"/>
        <v>6.6508725413050975E-3</v>
      </c>
      <c r="BU65" s="4">
        <f t="shared" si="54"/>
        <v>4.4273957429077394E-3</v>
      </c>
      <c r="BV65" s="4">
        <f t="shared" si="54"/>
        <v>1.8991516983141615E-3</v>
      </c>
      <c r="BW65" s="4">
        <f t="shared" si="54"/>
        <v>1.0561037967130739E-4</v>
      </c>
      <c r="BX65" s="4">
        <f t="shared" si="54"/>
        <v>0</v>
      </c>
      <c r="BY65" s="4">
        <f t="shared" si="54"/>
        <v>0</v>
      </c>
      <c r="BZ65" s="4">
        <f t="shared" si="54"/>
        <v>0</v>
      </c>
      <c r="CA65" s="4">
        <f t="shared" si="54"/>
        <v>0</v>
      </c>
      <c r="CB65" s="4">
        <f t="shared" si="54"/>
        <v>0</v>
      </c>
    </row>
    <row r="66" spans="1:80" x14ac:dyDescent="0.25">
      <c r="A66" s="2">
        <v>4</v>
      </c>
      <c r="B66" s="4">
        <f t="shared" ref="B66:Y66" si="55">B50/SUM($B50:$Y50)</f>
        <v>0</v>
      </c>
      <c r="C66" s="4">
        <f t="shared" si="55"/>
        <v>0</v>
      </c>
      <c r="D66" s="4">
        <f t="shared" si="55"/>
        <v>0</v>
      </c>
      <c r="E66" s="4">
        <f t="shared" si="55"/>
        <v>0</v>
      </c>
      <c r="F66" s="4">
        <f t="shared" si="55"/>
        <v>0</v>
      </c>
      <c r="G66" s="4">
        <f t="shared" si="55"/>
        <v>0</v>
      </c>
      <c r="H66" s="4">
        <f t="shared" si="55"/>
        <v>5.7080288837985417E-3</v>
      </c>
      <c r="I66" s="4">
        <f t="shared" si="55"/>
        <v>3.3577576460788357E-2</v>
      </c>
      <c r="J66" s="4">
        <f t="shared" si="55"/>
        <v>6.9534893488003457E-2</v>
      </c>
      <c r="K66" s="4">
        <f t="shared" si="55"/>
        <v>9.5749411856936764E-2</v>
      </c>
      <c r="L66" s="4">
        <f t="shared" si="55"/>
        <v>0.12011089407952973</v>
      </c>
      <c r="M66" s="4">
        <f t="shared" si="55"/>
        <v>0.12477455518432555</v>
      </c>
      <c r="N66" s="4">
        <f t="shared" si="55"/>
        <v>0.13121908942309543</v>
      </c>
      <c r="O66" s="4">
        <f t="shared" si="55"/>
        <v>0.11684455875555801</v>
      </c>
      <c r="P66" s="4">
        <f t="shared" si="55"/>
        <v>0.10748393850439204</v>
      </c>
      <c r="Q66" s="4">
        <f t="shared" si="55"/>
        <v>9.0628729844235256E-2</v>
      </c>
      <c r="R66" s="4">
        <f t="shared" si="55"/>
        <v>6.7218189037113629E-2</v>
      </c>
      <c r="S66" s="4">
        <f t="shared" si="55"/>
        <v>3.2148871109625818E-2</v>
      </c>
      <c r="T66" s="4">
        <f t="shared" si="55"/>
        <v>5.001263372597339E-3</v>
      </c>
      <c r="U66" s="4">
        <f t="shared" si="55"/>
        <v>0</v>
      </c>
      <c r="V66" s="4">
        <f t="shared" si="55"/>
        <v>0</v>
      </c>
      <c r="W66" s="4">
        <f t="shared" si="55"/>
        <v>0</v>
      </c>
      <c r="X66" s="4">
        <f t="shared" si="55"/>
        <v>0</v>
      </c>
      <c r="Y66" s="4">
        <f t="shared" si="55"/>
        <v>0</v>
      </c>
      <c r="AB66" s="2">
        <v>4</v>
      </c>
      <c r="AC66" s="4">
        <f t="shared" ref="AC66:AZ66" si="56">AC50/SUM($AC50:$AZ50)</f>
        <v>0</v>
      </c>
      <c r="AD66" s="4">
        <f t="shared" si="56"/>
        <v>0</v>
      </c>
      <c r="AE66" s="4">
        <f t="shared" si="56"/>
        <v>0</v>
      </c>
      <c r="AF66" s="4">
        <f t="shared" si="56"/>
        <v>0</v>
      </c>
      <c r="AG66" s="4">
        <f t="shared" si="56"/>
        <v>0</v>
      </c>
      <c r="AH66" s="4">
        <f t="shared" si="56"/>
        <v>0</v>
      </c>
      <c r="AI66" s="4">
        <f t="shared" si="56"/>
        <v>5.7080288837985434E-3</v>
      </c>
      <c r="AJ66" s="4">
        <f t="shared" si="56"/>
        <v>3.357757646078835E-2</v>
      </c>
      <c r="AK66" s="4">
        <f t="shared" si="56"/>
        <v>6.9534893488003444E-2</v>
      </c>
      <c r="AL66" s="4">
        <f t="shared" si="56"/>
        <v>9.5749411856936764E-2</v>
      </c>
      <c r="AM66" s="4">
        <f t="shared" si="56"/>
        <v>0.12011089407952968</v>
      </c>
      <c r="AN66" s="4">
        <f t="shared" si="56"/>
        <v>0.12477455518432555</v>
      </c>
      <c r="AO66" s="4">
        <f t="shared" si="56"/>
        <v>0.13121908942309543</v>
      </c>
      <c r="AP66" s="4">
        <f t="shared" si="56"/>
        <v>0.11684455875555799</v>
      </c>
      <c r="AQ66" s="4">
        <f t="shared" si="56"/>
        <v>0.1074839385043921</v>
      </c>
      <c r="AR66" s="4">
        <f t="shared" si="56"/>
        <v>9.0628729844235242E-2</v>
      </c>
      <c r="AS66" s="4">
        <f t="shared" si="56"/>
        <v>6.7218189037113629E-2</v>
      </c>
      <c r="AT66" s="4">
        <f t="shared" si="56"/>
        <v>3.2148871109625818E-2</v>
      </c>
      <c r="AU66" s="4">
        <f t="shared" si="56"/>
        <v>5.0012633725973381E-3</v>
      </c>
      <c r="AV66" s="4">
        <f t="shared" si="56"/>
        <v>0</v>
      </c>
      <c r="AW66" s="4">
        <f t="shared" si="56"/>
        <v>0</v>
      </c>
      <c r="AX66" s="4">
        <f t="shared" si="56"/>
        <v>0</v>
      </c>
      <c r="AY66" s="4">
        <f t="shared" si="56"/>
        <v>0</v>
      </c>
      <c r="AZ66" s="4">
        <f t="shared" si="56"/>
        <v>0</v>
      </c>
      <c r="BD66" s="2">
        <v>4</v>
      </c>
      <c r="BE66" s="4">
        <f t="shared" ref="BE66:CB66" si="57">BE50/SUM($BE$47:$CB$58)</f>
        <v>0</v>
      </c>
      <c r="BF66" s="4">
        <f t="shared" si="57"/>
        <v>0</v>
      </c>
      <c r="BG66" s="4">
        <f t="shared" si="57"/>
        <v>0</v>
      </c>
      <c r="BH66" s="4">
        <f t="shared" si="57"/>
        <v>0</v>
      </c>
      <c r="BI66" s="4">
        <f t="shared" si="57"/>
        <v>0</v>
      </c>
      <c r="BJ66" s="4">
        <f t="shared" si="57"/>
        <v>0</v>
      </c>
      <c r="BK66" s="4">
        <f t="shared" si="57"/>
        <v>7.2063862601917563E-4</v>
      </c>
      <c r="BL66" s="4">
        <f t="shared" si="57"/>
        <v>3.3054298517800583E-3</v>
      </c>
      <c r="BM66" s="4">
        <f t="shared" si="57"/>
        <v>6.5159835941110116E-3</v>
      </c>
      <c r="BN66" s="4">
        <f t="shared" si="57"/>
        <v>9.1875978389643481E-3</v>
      </c>
      <c r="BO66" s="4">
        <f t="shared" si="57"/>
        <v>1.1728124410377861E-2</v>
      </c>
      <c r="BP66" s="4">
        <f t="shared" si="57"/>
        <v>1.2397150675902186E-2</v>
      </c>
      <c r="BQ66" s="4">
        <f t="shared" si="57"/>
        <v>1.3077486288567057E-2</v>
      </c>
      <c r="BR66" s="4">
        <f t="shared" si="57"/>
        <v>1.1611832681673156E-2</v>
      </c>
      <c r="BS66" s="4">
        <f t="shared" si="57"/>
        <v>1.0507546797521809E-2</v>
      </c>
      <c r="BT66" s="4">
        <f t="shared" si="57"/>
        <v>8.7124925743480904E-3</v>
      </c>
      <c r="BU66" s="4">
        <f t="shared" si="57"/>
        <v>6.3274024124277059E-3</v>
      </c>
      <c r="BV66" s="4">
        <f t="shared" si="57"/>
        <v>3.2436333341478445E-3</v>
      </c>
      <c r="BW66" s="4">
        <f t="shared" si="57"/>
        <v>6.68217034618739E-4</v>
      </c>
      <c r="BX66" s="4">
        <f t="shared" si="57"/>
        <v>0</v>
      </c>
      <c r="BY66" s="4">
        <f t="shared" si="57"/>
        <v>0</v>
      </c>
      <c r="BZ66" s="4">
        <f t="shared" si="57"/>
        <v>0</v>
      </c>
      <c r="CA66" s="4">
        <f t="shared" si="57"/>
        <v>0</v>
      </c>
      <c r="CB66" s="4">
        <f t="shared" si="57"/>
        <v>0</v>
      </c>
    </row>
    <row r="67" spans="1:80" x14ac:dyDescent="0.25">
      <c r="A67" s="2">
        <v>5</v>
      </c>
      <c r="B67" s="4">
        <f t="shared" ref="B67:Y67" si="58">B51/SUM($B51:$Y51)</f>
        <v>0</v>
      </c>
      <c r="C67" s="4">
        <f t="shared" si="58"/>
        <v>0</v>
      </c>
      <c r="D67" s="4">
        <f t="shared" si="58"/>
        <v>0</v>
      </c>
      <c r="E67" s="4">
        <f t="shared" si="58"/>
        <v>0</v>
      </c>
      <c r="F67" s="4">
        <f t="shared" si="58"/>
        <v>0</v>
      </c>
      <c r="G67" s="4">
        <f t="shared" si="58"/>
        <v>1.3166978635514852E-3</v>
      </c>
      <c r="H67" s="4">
        <f t="shared" si="58"/>
        <v>1.4088591452453593E-2</v>
      </c>
      <c r="I67" s="4">
        <f t="shared" si="58"/>
        <v>3.958804769115018E-2</v>
      </c>
      <c r="J67" s="4">
        <f t="shared" si="58"/>
        <v>7.2754490509393852E-2</v>
      </c>
      <c r="K67" s="4">
        <f t="shared" si="58"/>
        <v>9.6993581593281489E-2</v>
      </c>
      <c r="L67" s="4">
        <f t="shared" si="58"/>
        <v>0.10805966510978117</v>
      </c>
      <c r="M67" s="4">
        <f t="shared" si="58"/>
        <v>0.12633680542977721</v>
      </c>
      <c r="N67" s="4">
        <f t="shared" si="58"/>
        <v>0.12498018594028595</v>
      </c>
      <c r="O67" s="4">
        <f t="shared" si="58"/>
        <v>0.12222516079870777</v>
      </c>
      <c r="P67" s="4">
        <f t="shared" si="58"/>
        <v>0.10677682122745909</v>
      </c>
      <c r="Q67" s="4">
        <f t="shared" si="58"/>
        <v>8.4334635472536501E-2</v>
      </c>
      <c r="R67" s="4">
        <f t="shared" si="58"/>
        <v>5.8459910419600455E-2</v>
      </c>
      <c r="S67" s="4">
        <f t="shared" si="58"/>
        <v>3.3949591666867403E-2</v>
      </c>
      <c r="T67" s="4">
        <f t="shared" si="58"/>
        <v>9.4610184679116537E-3</v>
      </c>
      <c r="U67" s="4">
        <f t="shared" si="58"/>
        <v>6.7479635724209471E-4</v>
      </c>
      <c r="V67" s="4">
        <f t="shared" si="58"/>
        <v>0</v>
      </c>
      <c r="W67" s="4">
        <f t="shared" si="58"/>
        <v>0</v>
      </c>
      <c r="X67" s="4">
        <f t="shared" si="58"/>
        <v>0</v>
      </c>
      <c r="Y67" s="4">
        <f t="shared" si="58"/>
        <v>0</v>
      </c>
      <c r="AB67" s="2">
        <v>5</v>
      </c>
      <c r="AC67" s="4">
        <f t="shared" ref="AC67:AZ67" si="59">AC51/SUM($AC51:$AZ51)</f>
        <v>0</v>
      </c>
      <c r="AD67" s="4">
        <f t="shared" si="59"/>
        <v>0</v>
      </c>
      <c r="AE67" s="4">
        <f t="shared" si="59"/>
        <v>0</v>
      </c>
      <c r="AF67" s="4">
        <f t="shared" si="59"/>
        <v>0</v>
      </c>
      <c r="AG67" s="4">
        <f t="shared" si="59"/>
        <v>0</v>
      </c>
      <c r="AH67" s="4">
        <f t="shared" si="59"/>
        <v>1.3166978635514852E-3</v>
      </c>
      <c r="AI67" s="4">
        <f t="shared" si="59"/>
        <v>1.4088591452453593E-2</v>
      </c>
      <c r="AJ67" s="4">
        <f t="shared" si="59"/>
        <v>3.9588047691150187E-2</v>
      </c>
      <c r="AK67" s="4">
        <f t="shared" si="59"/>
        <v>7.2754490509393865E-2</v>
      </c>
      <c r="AL67" s="4">
        <f t="shared" si="59"/>
        <v>9.6993581593281489E-2</v>
      </c>
      <c r="AM67" s="4">
        <f t="shared" si="59"/>
        <v>0.10805966510978118</v>
      </c>
      <c r="AN67" s="4">
        <f t="shared" si="59"/>
        <v>0.12633680542977724</v>
      </c>
      <c r="AO67" s="4">
        <f t="shared" si="59"/>
        <v>0.12498018594028595</v>
      </c>
      <c r="AP67" s="4">
        <f t="shared" si="59"/>
        <v>0.12222516079870779</v>
      </c>
      <c r="AQ67" s="4">
        <f t="shared" si="59"/>
        <v>0.1067768212274591</v>
      </c>
      <c r="AR67" s="4">
        <f t="shared" si="59"/>
        <v>8.4334635472536515E-2</v>
      </c>
      <c r="AS67" s="4">
        <f t="shared" si="59"/>
        <v>5.8459910419600462E-2</v>
      </c>
      <c r="AT67" s="4">
        <f t="shared" si="59"/>
        <v>3.394959166686741E-2</v>
      </c>
      <c r="AU67" s="4">
        <f t="shared" si="59"/>
        <v>9.461018467911652E-3</v>
      </c>
      <c r="AV67" s="4">
        <f t="shared" si="59"/>
        <v>6.7479635724209449E-4</v>
      </c>
      <c r="AW67" s="4">
        <f t="shared" si="59"/>
        <v>0</v>
      </c>
      <c r="AX67" s="4">
        <f t="shared" si="59"/>
        <v>0</v>
      </c>
      <c r="AY67" s="4">
        <f t="shared" si="59"/>
        <v>0</v>
      </c>
      <c r="AZ67" s="4">
        <f t="shared" si="59"/>
        <v>0</v>
      </c>
      <c r="BD67" s="2">
        <v>5</v>
      </c>
      <c r="BE67" s="4">
        <f t="shared" ref="BE67:CB67" si="60">BE51/SUM($BE$47:$CB$58)</f>
        <v>0</v>
      </c>
      <c r="BF67" s="4">
        <f t="shared" si="60"/>
        <v>0</v>
      </c>
      <c r="BG67" s="4">
        <f t="shared" si="60"/>
        <v>0</v>
      </c>
      <c r="BH67" s="4">
        <f t="shared" si="60"/>
        <v>0</v>
      </c>
      <c r="BI67" s="4">
        <f t="shared" si="60"/>
        <v>0</v>
      </c>
      <c r="BJ67" s="4">
        <f t="shared" si="60"/>
        <v>2.3639520848994054E-4</v>
      </c>
      <c r="BK67" s="4">
        <f t="shared" si="60"/>
        <v>1.7972057100495069E-3</v>
      </c>
      <c r="BL67" s="4">
        <f t="shared" si="60"/>
        <v>4.1956714975266733E-3</v>
      </c>
      <c r="BM67" s="4">
        <f t="shared" si="60"/>
        <v>7.5934855122320732E-3</v>
      </c>
      <c r="BN67" s="4">
        <f t="shared" si="60"/>
        <v>1.0352081593200026E-2</v>
      </c>
      <c r="BO67" s="4">
        <f t="shared" si="60"/>
        <v>1.1760886403787597E-2</v>
      </c>
      <c r="BP67" s="4">
        <f t="shared" si="60"/>
        <v>1.3877964884813659E-2</v>
      </c>
      <c r="BQ67" s="4">
        <f t="shared" si="60"/>
        <v>1.3852193334980521E-2</v>
      </c>
      <c r="BR67" s="4">
        <f t="shared" si="60"/>
        <v>1.346899528330282E-2</v>
      </c>
      <c r="BS67" s="4">
        <f t="shared" si="60"/>
        <v>1.1622486803913121E-2</v>
      </c>
      <c r="BT67" s="4">
        <f t="shared" si="60"/>
        <v>9.0306159882094506E-3</v>
      </c>
      <c r="BU67" s="4">
        <f t="shared" si="60"/>
        <v>6.1572279685912484E-3</v>
      </c>
      <c r="BV67" s="4">
        <f t="shared" si="60"/>
        <v>3.7367181004681945E-3</v>
      </c>
      <c r="BW67" s="4">
        <f t="shared" si="60"/>
        <v>1.2897144953799278E-3</v>
      </c>
      <c r="BX67" s="4">
        <f t="shared" si="60"/>
        <v>1.4421023949377396E-4</v>
      </c>
      <c r="BY67" s="4">
        <f t="shared" si="60"/>
        <v>0</v>
      </c>
      <c r="BZ67" s="4">
        <f t="shared" si="60"/>
        <v>0</v>
      </c>
      <c r="CA67" s="4">
        <f t="shared" si="60"/>
        <v>0</v>
      </c>
      <c r="CB67" s="4">
        <f t="shared" si="60"/>
        <v>0</v>
      </c>
    </row>
    <row r="68" spans="1:80" x14ac:dyDescent="0.25">
      <c r="A68" s="2">
        <v>6</v>
      </c>
      <c r="B68" s="4">
        <f t="shared" ref="B68:Y68" si="61">B52/SUM($B52:$Y52)</f>
        <v>0</v>
      </c>
      <c r="C68" s="4">
        <f t="shared" si="61"/>
        <v>0</v>
      </c>
      <c r="D68" s="4">
        <f t="shared" si="61"/>
        <v>0</v>
      </c>
      <c r="E68" s="4">
        <f t="shared" si="61"/>
        <v>0</v>
      </c>
      <c r="F68" s="4">
        <f t="shared" si="61"/>
        <v>0</v>
      </c>
      <c r="G68" s="4">
        <f t="shared" si="61"/>
        <v>2.283459430993391E-3</v>
      </c>
      <c r="H68" s="4">
        <f t="shared" si="61"/>
        <v>1.4880040104040138E-2</v>
      </c>
      <c r="I68" s="4">
        <f t="shared" si="61"/>
        <v>4.2590100666599386E-2</v>
      </c>
      <c r="J68" s="4">
        <f t="shared" si="61"/>
        <v>6.9539786618810773E-2</v>
      </c>
      <c r="K68" s="4">
        <f t="shared" si="61"/>
        <v>9.363651778673171E-2</v>
      </c>
      <c r="L68" s="4">
        <f t="shared" si="61"/>
        <v>0.11002016523620814</v>
      </c>
      <c r="M68" s="4">
        <f t="shared" si="61"/>
        <v>0.12222960978763941</v>
      </c>
      <c r="N68" s="4">
        <f t="shared" si="61"/>
        <v>0.12548387975809042</v>
      </c>
      <c r="O68" s="4">
        <f t="shared" si="61"/>
        <v>0.11398416767434816</v>
      </c>
      <c r="P68" s="4">
        <f t="shared" si="61"/>
        <v>0.10363251221514</v>
      </c>
      <c r="Q68" s="4">
        <f t="shared" si="61"/>
        <v>8.20529878585919E-2</v>
      </c>
      <c r="R68" s="4">
        <f t="shared" si="61"/>
        <v>6.6879686063009189E-2</v>
      </c>
      <c r="S68" s="4">
        <f t="shared" si="61"/>
        <v>3.8204607644851951E-2</v>
      </c>
      <c r="T68" s="4">
        <f t="shared" si="61"/>
        <v>1.2675187081891857E-2</v>
      </c>
      <c r="U68" s="4">
        <f t="shared" si="61"/>
        <v>1.9072920730536043E-3</v>
      </c>
      <c r="V68" s="4">
        <f t="shared" si="61"/>
        <v>0</v>
      </c>
      <c r="W68" s="4">
        <f t="shared" si="61"/>
        <v>0</v>
      </c>
      <c r="X68" s="4">
        <f t="shared" si="61"/>
        <v>0</v>
      </c>
      <c r="Y68" s="4">
        <f t="shared" si="61"/>
        <v>0</v>
      </c>
      <c r="AB68" s="2">
        <v>6</v>
      </c>
      <c r="AC68" s="4">
        <f t="shared" ref="AC68:AZ68" si="62">AC52/SUM($AC52:$AZ52)</f>
        <v>0</v>
      </c>
      <c r="AD68" s="4">
        <f t="shared" si="62"/>
        <v>0</v>
      </c>
      <c r="AE68" s="4">
        <f t="shared" si="62"/>
        <v>0</v>
      </c>
      <c r="AF68" s="4">
        <f t="shared" si="62"/>
        <v>0</v>
      </c>
      <c r="AG68" s="4">
        <f t="shared" si="62"/>
        <v>0</v>
      </c>
      <c r="AH68" s="4">
        <f t="shared" si="62"/>
        <v>2.2834594309933906E-3</v>
      </c>
      <c r="AI68" s="4">
        <f t="shared" si="62"/>
        <v>1.4880040104040137E-2</v>
      </c>
      <c r="AJ68" s="4">
        <f t="shared" si="62"/>
        <v>4.2590100666599393E-2</v>
      </c>
      <c r="AK68" s="4">
        <f t="shared" si="62"/>
        <v>6.9539786618810773E-2</v>
      </c>
      <c r="AL68" s="4">
        <f t="shared" si="62"/>
        <v>9.363651778673171E-2</v>
      </c>
      <c r="AM68" s="4">
        <f t="shared" si="62"/>
        <v>0.1100201652362081</v>
      </c>
      <c r="AN68" s="4">
        <f t="shared" si="62"/>
        <v>0.1222296097876394</v>
      </c>
      <c r="AO68" s="4">
        <f t="shared" si="62"/>
        <v>0.12548387975809042</v>
      </c>
      <c r="AP68" s="4">
        <f t="shared" si="62"/>
        <v>0.11398416767434817</v>
      </c>
      <c r="AQ68" s="4">
        <f t="shared" si="62"/>
        <v>0.10363251221514</v>
      </c>
      <c r="AR68" s="4">
        <f t="shared" si="62"/>
        <v>8.2052987858591914E-2</v>
      </c>
      <c r="AS68" s="4">
        <f t="shared" si="62"/>
        <v>6.6879686063009189E-2</v>
      </c>
      <c r="AT68" s="4">
        <f t="shared" si="62"/>
        <v>3.8204607644851965E-2</v>
      </c>
      <c r="AU68" s="4">
        <f t="shared" si="62"/>
        <v>1.2675187081891852E-2</v>
      </c>
      <c r="AV68" s="4">
        <f t="shared" si="62"/>
        <v>1.9072920730536036E-3</v>
      </c>
      <c r="AW68" s="4">
        <f t="shared" si="62"/>
        <v>0</v>
      </c>
      <c r="AX68" s="4">
        <f t="shared" si="62"/>
        <v>0</v>
      </c>
      <c r="AY68" s="4">
        <f t="shared" si="62"/>
        <v>0</v>
      </c>
      <c r="AZ68" s="4">
        <f t="shared" si="62"/>
        <v>0</v>
      </c>
      <c r="BD68" s="2">
        <v>6</v>
      </c>
      <c r="BE68" s="4">
        <f t="shared" ref="BE68:CB68" si="63">BE52/SUM($BE$47:$CB$58)</f>
        <v>0</v>
      </c>
      <c r="BF68" s="4">
        <f t="shared" si="63"/>
        <v>0</v>
      </c>
      <c r="BG68" s="4">
        <f t="shared" si="63"/>
        <v>0</v>
      </c>
      <c r="BH68" s="4">
        <f t="shared" si="63"/>
        <v>0</v>
      </c>
      <c r="BI68" s="4">
        <f t="shared" si="63"/>
        <v>0</v>
      </c>
      <c r="BJ68" s="4">
        <f t="shared" si="63"/>
        <v>3.8143499207287914E-4</v>
      </c>
      <c r="BK68" s="4">
        <f t="shared" si="63"/>
        <v>2.2326454210857055E-3</v>
      </c>
      <c r="BL68" s="4">
        <f t="shared" si="63"/>
        <v>5.2775432447193012E-3</v>
      </c>
      <c r="BM68" s="4">
        <f t="shared" si="63"/>
        <v>8.4740108455326601E-3</v>
      </c>
      <c r="BN68" s="4">
        <f t="shared" si="63"/>
        <v>1.1707274424192105E-2</v>
      </c>
      <c r="BO68" s="4">
        <f t="shared" si="63"/>
        <v>1.401924822619487E-2</v>
      </c>
      <c r="BP68" s="4">
        <f t="shared" si="63"/>
        <v>1.5794781479946538E-2</v>
      </c>
      <c r="BQ68" s="4">
        <f t="shared" si="63"/>
        <v>1.6322187917985481E-2</v>
      </c>
      <c r="BR68" s="4">
        <f t="shared" si="63"/>
        <v>1.4800607893687097E-2</v>
      </c>
      <c r="BS68" s="4">
        <f t="shared" si="63"/>
        <v>1.3278981469800961E-2</v>
      </c>
      <c r="BT68" s="4">
        <f t="shared" si="63"/>
        <v>1.0343340865941967E-2</v>
      </c>
      <c r="BU68" s="4">
        <f t="shared" si="63"/>
        <v>8.2478697499333651E-3</v>
      </c>
      <c r="BV68" s="4">
        <f t="shared" si="63"/>
        <v>4.8553307482696638E-3</v>
      </c>
      <c r="BW68" s="4">
        <f t="shared" si="63"/>
        <v>1.945685513453431E-3</v>
      </c>
      <c r="BX68" s="4">
        <f t="shared" si="63"/>
        <v>3.4088230474634202E-4</v>
      </c>
      <c r="BY68" s="4">
        <f t="shared" si="63"/>
        <v>0</v>
      </c>
      <c r="BZ68" s="4">
        <f t="shared" si="63"/>
        <v>0</v>
      </c>
      <c r="CA68" s="4">
        <f t="shared" si="63"/>
        <v>0</v>
      </c>
      <c r="CB68" s="4">
        <f t="shared" si="63"/>
        <v>0</v>
      </c>
    </row>
    <row r="69" spans="1:80" x14ac:dyDescent="0.25">
      <c r="A69" s="2">
        <v>7</v>
      </c>
      <c r="B69" s="4">
        <f t="shared" ref="B69:Y69" si="64">B53/SUM($B53:$Y53)</f>
        <v>0</v>
      </c>
      <c r="C69" s="4">
        <f t="shared" si="64"/>
        <v>0</v>
      </c>
      <c r="D69" s="4">
        <f t="shared" si="64"/>
        <v>0</v>
      </c>
      <c r="E69" s="4">
        <f t="shared" si="64"/>
        <v>0</v>
      </c>
      <c r="F69" s="4">
        <f t="shared" si="64"/>
        <v>0</v>
      </c>
      <c r="G69" s="4">
        <f t="shared" si="64"/>
        <v>1.1057421428584532E-3</v>
      </c>
      <c r="H69" s="4">
        <f t="shared" si="64"/>
        <v>1.1803001270698417E-2</v>
      </c>
      <c r="I69" s="4">
        <f t="shared" si="64"/>
        <v>4.0922451123392697E-2</v>
      </c>
      <c r="J69" s="4">
        <f t="shared" si="64"/>
        <v>6.894458074482275E-2</v>
      </c>
      <c r="K69" s="4">
        <f t="shared" si="64"/>
        <v>9.2292105878369612E-2</v>
      </c>
      <c r="L69" s="4">
        <f t="shared" si="64"/>
        <v>0.10964010619578575</v>
      </c>
      <c r="M69" s="4">
        <f t="shared" si="64"/>
        <v>0.11575537317924733</v>
      </c>
      <c r="N69" s="4">
        <f t="shared" si="64"/>
        <v>0.12160967354058314</v>
      </c>
      <c r="O69" s="4">
        <f t="shared" si="64"/>
        <v>0.11804469823167882</v>
      </c>
      <c r="P69" s="4">
        <f t="shared" si="64"/>
        <v>0.10446477575773276</v>
      </c>
      <c r="Q69" s="4">
        <f t="shared" si="64"/>
        <v>9.3474016718769204E-2</v>
      </c>
      <c r="R69" s="4">
        <f t="shared" si="64"/>
        <v>6.9110123988322766E-2</v>
      </c>
      <c r="S69" s="4">
        <f t="shared" si="64"/>
        <v>3.8487125048474805E-2</v>
      </c>
      <c r="T69" s="4">
        <f t="shared" si="64"/>
        <v>1.3031150770434E-2</v>
      </c>
      <c r="U69" s="4">
        <f t="shared" si="64"/>
        <v>1.3150754088295537E-3</v>
      </c>
      <c r="V69" s="4">
        <f t="shared" si="64"/>
        <v>0</v>
      </c>
      <c r="W69" s="4">
        <f t="shared" si="64"/>
        <v>0</v>
      </c>
      <c r="X69" s="4">
        <f t="shared" si="64"/>
        <v>0</v>
      </c>
      <c r="Y69" s="4">
        <f t="shared" si="64"/>
        <v>0</v>
      </c>
      <c r="AB69" s="2">
        <v>7</v>
      </c>
      <c r="AC69" s="4">
        <f t="shared" ref="AC69:AZ69" si="65">AC53/SUM($AC53:$AZ53)</f>
        <v>0</v>
      </c>
      <c r="AD69" s="4">
        <f t="shared" si="65"/>
        <v>0</v>
      </c>
      <c r="AE69" s="4">
        <f t="shared" si="65"/>
        <v>0</v>
      </c>
      <c r="AF69" s="4">
        <f t="shared" si="65"/>
        <v>0</v>
      </c>
      <c r="AG69" s="4">
        <f t="shared" si="65"/>
        <v>0</v>
      </c>
      <c r="AH69" s="4">
        <f t="shared" si="65"/>
        <v>1.105742142858453E-3</v>
      </c>
      <c r="AI69" s="4">
        <f t="shared" si="65"/>
        <v>1.1803001270698414E-2</v>
      </c>
      <c r="AJ69" s="4">
        <f t="shared" si="65"/>
        <v>4.0922451123392684E-2</v>
      </c>
      <c r="AK69" s="4">
        <f t="shared" si="65"/>
        <v>6.8944580744822764E-2</v>
      </c>
      <c r="AL69" s="4">
        <f t="shared" si="65"/>
        <v>9.2292105878369626E-2</v>
      </c>
      <c r="AM69" s="4">
        <f t="shared" si="65"/>
        <v>0.10964010619578572</v>
      </c>
      <c r="AN69" s="4">
        <f t="shared" si="65"/>
        <v>0.11575537317924735</v>
      </c>
      <c r="AO69" s="4">
        <f t="shared" si="65"/>
        <v>0.12160967354058315</v>
      </c>
      <c r="AP69" s="4">
        <f t="shared" si="65"/>
        <v>0.11804469823167885</v>
      </c>
      <c r="AQ69" s="4">
        <f t="shared" si="65"/>
        <v>0.10446477575773275</v>
      </c>
      <c r="AR69" s="4">
        <f t="shared" si="65"/>
        <v>9.3474016718769204E-2</v>
      </c>
      <c r="AS69" s="4">
        <f t="shared" si="65"/>
        <v>6.9110123988322794E-2</v>
      </c>
      <c r="AT69" s="4">
        <f t="shared" si="65"/>
        <v>3.8487125048474791E-2</v>
      </c>
      <c r="AU69" s="4">
        <f t="shared" si="65"/>
        <v>1.3031150770433998E-2</v>
      </c>
      <c r="AV69" s="4">
        <f t="shared" si="65"/>
        <v>1.3150754088295529E-3</v>
      </c>
      <c r="AW69" s="4">
        <f t="shared" si="65"/>
        <v>0</v>
      </c>
      <c r="AX69" s="4">
        <f t="shared" si="65"/>
        <v>0</v>
      </c>
      <c r="AY69" s="4">
        <f t="shared" si="65"/>
        <v>0</v>
      </c>
      <c r="AZ69" s="4">
        <f t="shared" si="65"/>
        <v>0</v>
      </c>
      <c r="BD69" s="2">
        <v>7</v>
      </c>
      <c r="BE69" s="4">
        <f t="shared" ref="BE69:CB69" si="66">BE53/SUM($BE$47:$CB$58)</f>
        <v>0</v>
      </c>
      <c r="BF69" s="4">
        <f t="shared" si="66"/>
        <v>0</v>
      </c>
      <c r="BG69" s="4">
        <f t="shared" si="66"/>
        <v>0</v>
      </c>
      <c r="BH69" s="4">
        <f t="shared" si="66"/>
        <v>0</v>
      </c>
      <c r="BI69" s="4">
        <f t="shared" si="66"/>
        <v>0</v>
      </c>
      <c r="BJ69" s="4">
        <f t="shared" si="66"/>
        <v>2.5863547172463039E-4</v>
      </c>
      <c r="BK69" s="4">
        <f t="shared" si="66"/>
        <v>1.915844324201186E-3</v>
      </c>
      <c r="BL69" s="4">
        <f t="shared" si="66"/>
        <v>5.162840434616657E-3</v>
      </c>
      <c r="BM69" s="4">
        <f t="shared" si="66"/>
        <v>8.4589169384678489E-3</v>
      </c>
      <c r="BN69" s="4">
        <f t="shared" si="66"/>
        <v>1.1678784792209908E-2</v>
      </c>
      <c r="BO69" s="4">
        <f t="shared" si="66"/>
        <v>1.4196200840839496E-2</v>
      </c>
      <c r="BP69" s="4">
        <f t="shared" si="66"/>
        <v>1.520830360912721E-2</v>
      </c>
      <c r="BQ69" s="4">
        <f t="shared" si="66"/>
        <v>1.6110330839257881E-2</v>
      </c>
      <c r="BR69" s="4">
        <f t="shared" si="66"/>
        <v>1.5606337234066592E-2</v>
      </c>
      <c r="BS69" s="4">
        <f t="shared" si="66"/>
        <v>1.3687750630081871E-2</v>
      </c>
      <c r="BT69" s="4">
        <f t="shared" si="66"/>
        <v>1.2004591151022188E-2</v>
      </c>
      <c r="BU69" s="4">
        <f t="shared" si="66"/>
        <v>8.6533990999816488E-3</v>
      </c>
      <c r="BV69" s="4">
        <f t="shared" si="66"/>
        <v>4.9301742989863555E-3</v>
      </c>
      <c r="BW69" s="4">
        <f t="shared" si="66"/>
        <v>2.0239991973948382E-3</v>
      </c>
      <c r="BX69" s="4">
        <f t="shared" si="66"/>
        <v>2.7293488385124871E-4</v>
      </c>
      <c r="BY69" s="4">
        <f t="shared" si="66"/>
        <v>0</v>
      </c>
      <c r="BZ69" s="4">
        <f t="shared" si="66"/>
        <v>0</v>
      </c>
      <c r="CA69" s="4">
        <f t="shared" si="66"/>
        <v>0</v>
      </c>
      <c r="CB69" s="4">
        <f t="shared" si="66"/>
        <v>0</v>
      </c>
    </row>
    <row r="70" spans="1:80" x14ac:dyDescent="0.25">
      <c r="A70" s="2">
        <v>8</v>
      </c>
      <c r="B70" s="4">
        <f t="shared" ref="B70:Y70" si="67">B54/SUM($B54:$Y54)</f>
        <v>0</v>
      </c>
      <c r="C70" s="4">
        <f t="shared" si="67"/>
        <v>0</v>
      </c>
      <c r="D70" s="4">
        <f t="shared" si="67"/>
        <v>0</v>
      </c>
      <c r="E70" s="4">
        <f t="shared" si="67"/>
        <v>0</v>
      </c>
      <c r="F70" s="4">
        <f t="shared" si="67"/>
        <v>0</v>
      </c>
      <c r="G70" s="4">
        <f t="shared" si="67"/>
        <v>8.2140179342368148E-6</v>
      </c>
      <c r="H70" s="4">
        <f t="shared" si="67"/>
        <v>6.9931375443699961E-3</v>
      </c>
      <c r="I70" s="4">
        <f t="shared" si="67"/>
        <v>3.5691191863723069E-2</v>
      </c>
      <c r="J70" s="4">
        <f t="shared" si="67"/>
        <v>6.5283272704008008E-2</v>
      </c>
      <c r="K70" s="4">
        <f t="shared" si="67"/>
        <v>9.359732187509244E-2</v>
      </c>
      <c r="L70" s="4">
        <f t="shared" si="67"/>
        <v>0.10994884392691097</v>
      </c>
      <c r="M70" s="4">
        <f t="shared" si="67"/>
        <v>0.12643234324197486</v>
      </c>
      <c r="N70" s="4">
        <f t="shared" si="67"/>
        <v>0.13161159378715934</v>
      </c>
      <c r="O70" s="4">
        <f t="shared" si="67"/>
        <v>0.12099311701350859</v>
      </c>
      <c r="P70" s="4">
        <f t="shared" si="67"/>
        <v>0.10620298857173392</v>
      </c>
      <c r="Q70" s="4">
        <f t="shared" si="67"/>
        <v>9.2497646739767972E-2</v>
      </c>
      <c r="R70" s="4">
        <f t="shared" si="67"/>
        <v>6.7524863670273258E-2</v>
      </c>
      <c r="S70" s="4">
        <f t="shared" si="67"/>
        <v>3.5831666098386533E-2</v>
      </c>
      <c r="T70" s="4">
        <f t="shared" si="67"/>
        <v>7.252245351509339E-3</v>
      </c>
      <c r="U70" s="4">
        <f t="shared" si="67"/>
        <v>1.315535936473742E-4</v>
      </c>
      <c r="V70" s="4">
        <f t="shared" si="67"/>
        <v>0</v>
      </c>
      <c r="W70" s="4">
        <f t="shared" si="67"/>
        <v>0</v>
      </c>
      <c r="X70" s="4">
        <f t="shared" si="67"/>
        <v>0</v>
      </c>
      <c r="Y70" s="4">
        <f t="shared" si="67"/>
        <v>0</v>
      </c>
      <c r="AB70" s="2">
        <v>8</v>
      </c>
      <c r="AC70" s="4">
        <f t="shared" ref="AC70:AZ70" si="68">AC54/SUM($AC54:$AZ54)</f>
        <v>0</v>
      </c>
      <c r="AD70" s="4">
        <f t="shared" si="68"/>
        <v>0</v>
      </c>
      <c r="AE70" s="4">
        <f t="shared" si="68"/>
        <v>0</v>
      </c>
      <c r="AF70" s="4">
        <f t="shared" si="68"/>
        <v>0</v>
      </c>
      <c r="AG70" s="4">
        <f t="shared" si="68"/>
        <v>0</v>
      </c>
      <c r="AH70" s="4">
        <f t="shared" si="68"/>
        <v>8.2140179342368165E-6</v>
      </c>
      <c r="AI70" s="4">
        <f t="shared" si="68"/>
        <v>6.9931375443699961E-3</v>
      </c>
      <c r="AJ70" s="4">
        <f t="shared" si="68"/>
        <v>3.5691191863723083E-2</v>
      </c>
      <c r="AK70" s="4">
        <f t="shared" si="68"/>
        <v>6.528327270400805E-2</v>
      </c>
      <c r="AL70" s="4">
        <f t="shared" si="68"/>
        <v>9.3597321875092468E-2</v>
      </c>
      <c r="AM70" s="4">
        <f t="shared" si="68"/>
        <v>0.10994884392691098</v>
      </c>
      <c r="AN70" s="4">
        <f t="shared" si="68"/>
        <v>0.12643234324197491</v>
      </c>
      <c r="AO70" s="4">
        <f t="shared" si="68"/>
        <v>0.13161159378715934</v>
      </c>
      <c r="AP70" s="4">
        <f t="shared" si="68"/>
        <v>0.12099311701350865</v>
      </c>
      <c r="AQ70" s="4">
        <f t="shared" si="68"/>
        <v>0.10620298857173392</v>
      </c>
      <c r="AR70" s="4">
        <f t="shared" si="68"/>
        <v>9.2497646739767972E-2</v>
      </c>
      <c r="AS70" s="4">
        <f t="shared" si="68"/>
        <v>6.7524863670273258E-2</v>
      </c>
      <c r="AT70" s="4">
        <f t="shared" si="68"/>
        <v>3.5831666098386547E-2</v>
      </c>
      <c r="AU70" s="4">
        <f t="shared" si="68"/>
        <v>7.2522453515093416E-3</v>
      </c>
      <c r="AV70" s="4">
        <f t="shared" si="68"/>
        <v>1.3155359364737422E-4</v>
      </c>
      <c r="AW70" s="4">
        <f t="shared" si="68"/>
        <v>0</v>
      </c>
      <c r="AX70" s="4">
        <f t="shared" si="68"/>
        <v>0</v>
      </c>
      <c r="AY70" s="4">
        <f t="shared" si="68"/>
        <v>0</v>
      </c>
      <c r="AZ70" s="4">
        <f t="shared" si="68"/>
        <v>0</v>
      </c>
      <c r="BD70" s="2">
        <v>8</v>
      </c>
      <c r="BE70" s="4">
        <f t="shared" ref="BE70:CB70" si="69">BE54/SUM($BE$47:$CB$58)</f>
        <v>0</v>
      </c>
      <c r="BF70" s="4">
        <f t="shared" si="69"/>
        <v>0</v>
      </c>
      <c r="BG70" s="4">
        <f t="shared" si="69"/>
        <v>0</v>
      </c>
      <c r="BH70" s="4">
        <f t="shared" si="69"/>
        <v>0</v>
      </c>
      <c r="BI70" s="4">
        <f t="shared" si="69"/>
        <v>0</v>
      </c>
      <c r="BJ70" s="4">
        <f t="shared" si="69"/>
        <v>4.5768809954432125E-6</v>
      </c>
      <c r="BK70" s="4">
        <f t="shared" si="69"/>
        <v>1.1440839367078206E-3</v>
      </c>
      <c r="BL70" s="4">
        <f t="shared" si="69"/>
        <v>4.1822134788463078E-3</v>
      </c>
      <c r="BM70" s="4">
        <f t="shared" si="69"/>
        <v>7.2889743190604778E-3</v>
      </c>
      <c r="BN70" s="4">
        <f t="shared" si="69"/>
        <v>1.0771261776805459E-2</v>
      </c>
      <c r="BO70" s="4">
        <f t="shared" si="69"/>
        <v>1.2966471176576443E-2</v>
      </c>
      <c r="BP70" s="4">
        <f t="shared" si="69"/>
        <v>1.5183153215065708E-2</v>
      </c>
      <c r="BQ70" s="4">
        <f t="shared" si="69"/>
        <v>1.5923515300873797E-2</v>
      </c>
      <c r="BR70" s="4">
        <f t="shared" si="69"/>
        <v>1.4599404705557895E-2</v>
      </c>
      <c r="BS70" s="4">
        <f t="shared" si="69"/>
        <v>1.2628050330759906E-2</v>
      </c>
      <c r="BT70" s="4">
        <f t="shared" si="69"/>
        <v>1.0777308690823266E-2</v>
      </c>
      <c r="BU70" s="4">
        <f t="shared" si="69"/>
        <v>7.6829314087894793E-3</v>
      </c>
      <c r="BV70" s="4">
        <f t="shared" si="69"/>
        <v>4.3056743358688004E-3</v>
      </c>
      <c r="BW70" s="4">
        <f t="shared" si="69"/>
        <v>1.2044301286694629E-3</v>
      </c>
      <c r="BX70" s="4">
        <f t="shared" si="69"/>
        <v>4.0100362620201829E-5</v>
      </c>
      <c r="BY70" s="4">
        <f t="shared" si="69"/>
        <v>0</v>
      </c>
      <c r="BZ70" s="4">
        <f t="shared" si="69"/>
        <v>0</v>
      </c>
      <c r="CA70" s="4">
        <f t="shared" si="69"/>
        <v>0</v>
      </c>
      <c r="CB70" s="4">
        <f t="shared" si="69"/>
        <v>0</v>
      </c>
    </row>
    <row r="71" spans="1:80" x14ac:dyDescent="0.25">
      <c r="A71" s="2">
        <v>9</v>
      </c>
      <c r="B71" s="4">
        <f t="shared" ref="B71:Y71" si="70">B55/SUM($B55:$Y55)</f>
        <v>0</v>
      </c>
      <c r="C71" s="4">
        <f t="shared" si="70"/>
        <v>0</v>
      </c>
      <c r="D71" s="4">
        <f t="shared" si="70"/>
        <v>0</v>
      </c>
      <c r="E71" s="4">
        <f t="shared" si="70"/>
        <v>0</v>
      </c>
      <c r="F71" s="4">
        <f t="shared" si="70"/>
        <v>0</v>
      </c>
      <c r="G71" s="4">
        <f t="shared" si="70"/>
        <v>0</v>
      </c>
      <c r="H71" s="4">
        <f t="shared" si="70"/>
        <v>2.1575027777897622E-3</v>
      </c>
      <c r="I71" s="4">
        <f t="shared" si="70"/>
        <v>3.1116406377461096E-2</v>
      </c>
      <c r="J71" s="4">
        <f t="shared" si="70"/>
        <v>6.7085883594336163E-2</v>
      </c>
      <c r="K71" s="4">
        <f t="shared" si="70"/>
        <v>9.897192029679476E-2</v>
      </c>
      <c r="L71" s="4">
        <f t="shared" si="70"/>
        <v>0.11706043446029045</v>
      </c>
      <c r="M71" s="4">
        <f t="shared" si="70"/>
        <v>0.13475135265618637</v>
      </c>
      <c r="N71" s="4">
        <f t="shared" si="70"/>
        <v>0.13749012351580875</v>
      </c>
      <c r="O71" s="4">
        <f t="shared" si="70"/>
        <v>0.12268704693322821</v>
      </c>
      <c r="P71" s="4">
        <f t="shared" si="70"/>
        <v>0.11723224133620168</v>
      </c>
      <c r="Q71" s="4">
        <f t="shared" si="70"/>
        <v>9.237586569012439E-2</v>
      </c>
      <c r="R71" s="4">
        <f t="shared" si="70"/>
        <v>5.8783343823681951E-2</v>
      </c>
      <c r="S71" s="4">
        <f t="shared" si="70"/>
        <v>1.9640670630442336E-2</v>
      </c>
      <c r="T71" s="4">
        <f t="shared" si="70"/>
        <v>6.4720790765409805E-4</v>
      </c>
      <c r="U71" s="4">
        <f t="shared" si="70"/>
        <v>0</v>
      </c>
      <c r="V71" s="4">
        <f t="shared" si="70"/>
        <v>0</v>
      </c>
      <c r="W71" s="4">
        <f t="shared" si="70"/>
        <v>0</v>
      </c>
      <c r="X71" s="4">
        <f t="shared" si="70"/>
        <v>0</v>
      </c>
      <c r="Y71" s="4">
        <f t="shared" si="70"/>
        <v>0</v>
      </c>
      <c r="AB71" s="2">
        <v>9</v>
      </c>
      <c r="AC71" s="4">
        <f t="shared" ref="AC71:AZ71" si="71">AC55/SUM($AC55:$AZ55)</f>
        <v>0</v>
      </c>
      <c r="AD71" s="4">
        <f t="shared" si="71"/>
        <v>0</v>
      </c>
      <c r="AE71" s="4">
        <f t="shared" si="71"/>
        <v>0</v>
      </c>
      <c r="AF71" s="4">
        <f t="shared" si="71"/>
        <v>0</v>
      </c>
      <c r="AG71" s="4">
        <f t="shared" si="71"/>
        <v>0</v>
      </c>
      <c r="AH71" s="4">
        <f t="shared" si="71"/>
        <v>0</v>
      </c>
      <c r="AI71" s="4">
        <f t="shared" si="71"/>
        <v>2.1575027777897627E-3</v>
      </c>
      <c r="AJ71" s="4">
        <f t="shared" si="71"/>
        <v>3.1116406377461096E-2</v>
      </c>
      <c r="AK71" s="4">
        <f t="shared" si="71"/>
        <v>6.7085883594336163E-2</v>
      </c>
      <c r="AL71" s="4">
        <f t="shared" si="71"/>
        <v>9.8971920296794774E-2</v>
      </c>
      <c r="AM71" s="4">
        <f t="shared" si="71"/>
        <v>0.11706043446029046</v>
      </c>
      <c r="AN71" s="4">
        <f t="shared" si="71"/>
        <v>0.13475135265618637</v>
      </c>
      <c r="AO71" s="4">
        <f t="shared" si="71"/>
        <v>0.13749012351580872</v>
      </c>
      <c r="AP71" s="4">
        <f t="shared" si="71"/>
        <v>0.12268704693322822</v>
      </c>
      <c r="AQ71" s="4">
        <f t="shared" si="71"/>
        <v>0.11723224133620168</v>
      </c>
      <c r="AR71" s="4">
        <f t="shared" si="71"/>
        <v>9.2375865690124404E-2</v>
      </c>
      <c r="AS71" s="4">
        <f t="shared" si="71"/>
        <v>5.8783343823681972E-2</v>
      </c>
      <c r="AT71" s="4">
        <f t="shared" si="71"/>
        <v>1.9640670630442333E-2</v>
      </c>
      <c r="AU71" s="4">
        <f t="shared" si="71"/>
        <v>6.4720790765409805E-4</v>
      </c>
      <c r="AV71" s="4">
        <f t="shared" si="71"/>
        <v>0</v>
      </c>
      <c r="AW71" s="4">
        <f t="shared" si="71"/>
        <v>0</v>
      </c>
      <c r="AX71" s="4">
        <f t="shared" si="71"/>
        <v>0</v>
      </c>
      <c r="AY71" s="4">
        <f t="shared" si="71"/>
        <v>0</v>
      </c>
      <c r="AZ71" s="4">
        <f t="shared" si="71"/>
        <v>0</v>
      </c>
      <c r="BD71" s="2">
        <v>9</v>
      </c>
      <c r="BE71" s="4">
        <f t="shared" ref="BE71:CB71" si="72">BE55/SUM($BE$47:$CB$58)</f>
        <v>0</v>
      </c>
      <c r="BF71" s="4">
        <f t="shared" si="72"/>
        <v>0</v>
      </c>
      <c r="BG71" s="4">
        <f t="shared" si="72"/>
        <v>0</v>
      </c>
      <c r="BH71" s="4">
        <f t="shared" si="72"/>
        <v>0</v>
      </c>
      <c r="BI71" s="4">
        <f t="shared" si="72"/>
        <v>0</v>
      </c>
      <c r="BJ71" s="4">
        <f t="shared" si="72"/>
        <v>0</v>
      </c>
      <c r="BK71" s="4">
        <f t="shared" si="72"/>
        <v>4.1539893793744097E-4</v>
      </c>
      <c r="BL71" s="4">
        <f t="shared" si="72"/>
        <v>3.1855377360155649E-3</v>
      </c>
      <c r="BM71" s="4">
        <f t="shared" si="72"/>
        <v>6.2717306403798625E-3</v>
      </c>
      <c r="BN71" s="4">
        <f t="shared" si="72"/>
        <v>9.5029940653812064E-3</v>
      </c>
      <c r="BO71" s="4">
        <f t="shared" si="72"/>
        <v>1.1476707691722137E-2</v>
      </c>
      <c r="BP71" s="4">
        <f t="shared" si="72"/>
        <v>1.3368397342047545E-2</v>
      </c>
      <c r="BQ71" s="4">
        <f t="shared" si="72"/>
        <v>1.368668194280249E-2</v>
      </c>
      <c r="BR71" s="4">
        <f t="shared" si="72"/>
        <v>1.2157892306367817E-2</v>
      </c>
      <c r="BS71" s="4">
        <f t="shared" si="72"/>
        <v>1.1466905226431706E-2</v>
      </c>
      <c r="BT71" s="4">
        <f t="shared" si="72"/>
        <v>8.8811197237902463E-3</v>
      </c>
      <c r="BU71" s="4">
        <f t="shared" si="72"/>
        <v>5.6424898118558973E-3</v>
      </c>
      <c r="BV71" s="4">
        <f t="shared" si="72"/>
        <v>2.2068908879984651E-3</v>
      </c>
      <c r="BW71" s="4">
        <f t="shared" si="72"/>
        <v>1.4921223622070236E-4</v>
      </c>
      <c r="BX71" s="4">
        <f t="shared" si="72"/>
        <v>0</v>
      </c>
      <c r="BY71" s="4">
        <f t="shared" si="72"/>
        <v>0</v>
      </c>
      <c r="BZ71" s="4">
        <f t="shared" si="72"/>
        <v>0</v>
      </c>
      <c r="CA71" s="4">
        <f t="shared" si="72"/>
        <v>0</v>
      </c>
      <c r="CB71" s="4">
        <f t="shared" si="72"/>
        <v>0</v>
      </c>
    </row>
    <row r="72" spans="1:80" x14ac:dyDescent="0.25">
      <c r="A72" s="2">
        <v>10</v>
      </c>
      <c r="B72" s="4">
        <f t="shared" ref="B72:Y72" si="73">B56/SUM($B56:$Y56)</f>
        <v>0</v>
      </c>
      <c r="C72" s="4">
        <f t="shared" si="73"/>
        <v>0</v>
      </c>
      <c r="D72" s="4">
        <f t="shared" si="73"/>
        <v>0</v>
      </c>
      <c r="E72" s="4">
        <f t="shared" si="73"/>
        <v>0</v>
      </c>
      <c r="F72" s="4">
        <f t="shared" si="73"/>
        <v>0</v>
      </c>
      <c r="G72" s="4">
        <f t="shared" si="73"/>
        <v>0</v>
      </c>
      <c r="H72" s="4">
        <f t="shared" si="73"/>
        <v>0</v>
      </c>
      <c r="I72" s="4">
        <f t="shared" si="73"/>
        <v>2.1758612936638597E-2</v>
      </c>
      <c r="J72" s="4">
        <f t="shared" si="73"/>
        <v>6.8910122221034056E-2</v>
      </c>
      <c r="K72" s="4">
        <f t="shared" si="73"/>
        <v>0.10562174223534349</v>
      </c>
      <c r="L72" s="4">
        <f t="shared" si="73"/>
        <v>0.13185167057737462</v>
      </c>
      <c r="M72" s="4">
        <f t="shared" si="73"/>
        <v>0.14858203934512648</v>
      </c>
      <c r="N72" s="4">
        <f t="shared" si="73"/>
        <v>0.14669490147858719</v>
      </c>
      <c r="O72" s="4">
        <f t="shared" si="73"/>
        <v>0.13356115571304752</v>
      </c>
      <c r="P72" s="4">
        <f t="shared" si="73"/>
        <v>0.11526144476894522</v>
      </c>
      <c r="Q72" s="4">
        <f t="shared" si="73"/>
        <v>7.9714581684804636E-2</v>
      </c>
      <c r="R72" s="4">
        <f t="shared" si="73"/>
        <v>4.4109181562713769E-2</v>
      </c>
      <c r="S72" s="4">
        <f t="shared" si="73"/>
        <v>3.9345474763843981E-3</v>
      </c>
      <c r="T72" s="4">
        <f t="shared" si="73"/>
        <v>0</v>
      </c>
      <c r="U72" s="4">
        <f t="shared" si="73"/>
        <v>0</v>
      </c>
      <c r="V72" s="4">
        <f t="shared" si="73"/>
        <v>0</v>
      </c>
      <c r="W72" s="4">
        <f t="shared" si="73"/>
        <v>0</v>
      </c>
      <c r="X72" s="4">
        <f t="shared" si="73"/>
        <v>0</v>
      </c>
      <c r="Y72" s="4">
        <f t="shared" si="73"/>
        <v>0</v>
      </c>
      <c r="AB72" s="2">
        <v>10</v>
      </c>
      <c r="AC72" s="4">
        <f t="shared" ref="AC72:AZ72" si="74">AC56/SUM($AC56:$AZ56)</f>
        <v>0</v>
      </c>
      <c r="AD72" s="4">
        <f t="shared" si="74"/>
        <v>0</v>
      </c>
      <c r="AE72" s="4">
        <f t="shared" si="74"/>
        <v>0</v>
      </c>
      <c r="AF72" s="4">
        <f t="shared" si="74"/>
        <v>0</v>
      </c>
      <c r="AG72" s="4">
        <f t="shared" si="74"/>
        <v>0</v>
      </c>
      <c r="AH72" s="4">
        <f t="shared" si="74"/>
        <v>0</v>
      </c>
      <c r="AI72" s="4">
        <f t="shared" si="74"/>
        <v>0</v>
      </c>
      <c r="AJ72" s="4">
        <f t="shared" si="74"/>
        <v>2.1758612936638593E-2</v>
      </c>
      <c r="AK72" s="4">
        <f t="shared" si="74"/>
        <v>6.891012222103407E-2</v>
      </c>
      <c r="AL72" s="4">
        <f t="shared" si="74"/>
        <v>0.10562174223534349</v>
      </c>
      <c r="AM72" s="4">
        <f t="shared" si="74"/>
        <v>0.1318516705773746</v>
      </c>
      <c r="AN72" s="4">
        <f t="shared" si="74"/>
        <v>0.14858203934512648</v>
      </c>
      <c r="AO72" s="4">
        <f t="shared" si="74"/>
        <v>0.14669490147858721</v>
      </c>
      <c r="AP72" s="4">
        <f t="shared" si="74"/>
        <v>0.1335611557130475</v>
      </c>
      <c r="AQ72" s="4">
        <f t="shared" si="74"/>
        <v>0.11526144476894523</v>
      </c>
      <c r="AR72" s="4">
        <f t="shared" si="74"/>
        <v>7.9714581684804595E-2</v>
      </c>
      <c r="AS72" s="4">
        <f t="shared" si="74"/>
        <v>4.4109181562713783E-2</v>
      </c>
      <c r="AT72" s="4">
        <f t="shared" si="74"/>
        <v>3.9345474763843973E-3</v>
      </c>
      <c r="AU72" s="4">
        <f t="shared" si="74"/>
        <v>0</v>
      </c>
      <c r="AV72" s="4">
        <f t="shared" si="74"/>
        <v>0</v>
      </c>
      <c r="AW72" s="4">
        <f t="shared" si="74"/>
        <v>0</v>
      </c>
      <c r="AX72" s="4">
        <f t="shared" si="74"/>
        <v>0</v>
      </c>
      <c r="AY72" s="4">
        <f t="shared" si="74"/>
        <v>0</v>
      </c>
      <c r="AZ72" s="4">
        <f t="shared" si="74"/>
        <v>0</v>
      </c>
      <c r="BD72" s="2">
        <v>10</v>
      </c>
      <c r="BE72" s="4">
        <f t="shared" ref="BE72:CB72" si="75">BE56/SUM($BE$47:$CB$58)</f>
        <v>0</v>
      </c>
      <c r="BF72" s="4">
        <f t="shared" si="75"/>
        <v>0</v>
      </c>
      <c r="BG72" s="4">
        <f t="shared" si="75"/>
        <v>0</v>
      </c>
      <c r="BH72" s="4">
        <f t="shared" si="75"/>
        <v>0</v>
      </c>
      <c r="BI72" s="4">
        <f t="shared" si="75"/>
        <v>0</v>
      </c>
      <c r="BJ72" s="4">
        <f t="shared" si="75"/>
        <v>0</v>
      </c>
      <c r="BK72" s="4">
        <f t="shared" si="75"/>
        <v>0</v>
      </c>
      <c r="BL72" s="4">
        <f t="shared" si="75"/>
        <v>1.9335290887389409E-3</v>
      </c>
      <c r="BM72" s="4">
        <f t="shared" si="75"/>
        <v>5.1275291723045817E-3</v>
      </c>
      <c r="BN72" s="4">
        <f t="shared" si="75"/>
        <v>7.9297034467449116E-3</v>
      </c>
      <c r="BO72" s="4">
        <f t="shared" si="75"/>
        <v>1.0150781685807237E-2</v>
      </c>
      <c r="BP72" s="4">
        <f t="shared" si="75"/>
        <v>1.1592467660481554E-2</v>
      </c>
      <c r="BQ72" s="4">
        <f t="shared" si="75"/>
        <v>1.1491071731845992E-2</v>
      </c>
      <c r="BR72" s="4">
        <f t="shared" si="75"/>
        <v>1.0386740695407633E-2</v>
      </c>
      <c r="BS72" s="4">
        <f t="shared" si="75"/>
        <v>8.8534240878259465E-3</v>
      </c>
      <c r="BT72" s="4">
        <f t="shared" si="75"/>
        <v>6.0329743628516055E-3</v>
      </c>
      <c r="BU72" s="4">
        <f t="shared" si="75"/>
        <v>3.5402987027096516E-3</v>
      </c>
      <c r="BV72" s="4">
        <f t="shared" si="75"/>
        <v>4.8018655403348431E-4</v>
      </c>
      <c r="BW72" s="4">
        <f t="shared" si="75"/>
        <v>0</v>
      </c>
      <c r="BX72" s="4">
        <f t="shared" si="75"/>
        <v>0</v>
      </c>
      <c r="BY72" s="4">
        <f t="shared" si="75"/>
        <v>0</v>
      </c>
      <c r="BZ72" s="4">
        <f t="shared" si="75"/>
        <v>0</v>
      </c>
      <c r="CA72" s="4">
        <f t="shared" si="75"/>
        <v>0</v>
      </c>
      <c r="CB72" s="4">
        <f t="shared" si="75"/>
        <v>0</v>
      </c>
    </row>
    <row r="73" spans="1:80" x14ac:dyDescent="0.25">
      <c r="A73" s="2">
        <v>11</v>
      </c>
      <c r="B73" s="4">
        <f t="shared" ref="B73:Y73" si="76">B57/SUM($B57:$Y57)</f>
        <v>0</v>
      </c>
      <c r="C73" s="4">
        <f t="shared" si="76"/>
        <v>0</v>
      </c>
      <c r="D73" s="4">
        <f t="shared" si="76"/>
        <v>0</v>
      </c>
      <c r="E73" s="4">
        <f t="shared" si="76"/>
        <v>0</v>
      </c>
      <c r="F73" s="4">
        <f t="shared" si="76"/>
        <v>0</v>
      </c>
      <c r="G73" s="4">
        <f t="shared" si="76"/>
        <v>0</v>
      </c>
      <c r="H73" s="4">
        <f t="shared" si="76"/>
        <v>0</v>
      </c>
      <c r="I73" s="4">
        <f t="shared" si="76"/>
        <v>1.5582914919559099E-3</v>
      </c>
      <c r="J73" s="4">
        <f t="shared" si="76"/>
        <v>5.6408306480278815E-2</v>
      </c>
      <c r="K73" s="4">
        <f t="shared" si="76"/>
        <v>0.11464459522983572</v>
      </c>
      <c r="L73" s="4">
        <f t="shared" si="76"/>
        <v>0.15263986012267264</v>
      </c>
      <c r="M73" s="4">
        <f t="shared" si="76"/>
        <v>0.15932653960524457</v>
      </c>
      <c r="N73" s="4">
        <f t="shared" si="76"/>
        <v>0.1576098456698638</v>
      </c>
      <c r="O73" s="4">
        <f t="shared" si="76"/>
        <v>0.14679229070181235</v>
      </c>
      <c r="P73" s="4">
        <f t="shared" si="76"/>
        <v>0.12098832122368791</v>
      </c>
      <c r="Q73" s="4">
        <f t="shared" si="76"/>
        <v>6.9187883088131757E-2</v>
      </c>
      <c r="R73" s="4">
        <f t="shared" si="76"/>
        <v>2.0844066386516449E-2</v>
      </c>
      <c r="S73" s="4">
        <f t="shared" si="76"/>
        <v>0</v>
      </c>
      <c r="T73" s="4">
        <f t="shared" si="76"/>
        <v>0</v>
      </c>
      <c r="U73" s="4">
        <f t="shared" si="76"/>
        <v>0</v>
      </c>
      <c r="V73" s="4">
        <f t="shared" si="76"/>
        <v>0</v>
      </c>
      <c r="W73" s="4">
        <f t="shared" si="76"/>
        <v>0</v>
      </c>
      <c r="X73" s="4">
        <f t="shared" si="76"/>
        <v>0</v>
      </c>
      <c r="Y73" s="4">
        <f t="shared" si="76"/>
        <v>0</v>
      </c>
      <c r="AB73" s="2">
        <v>11</v>
      </c>
      <c r="AC73" s="4">
        <f t="shared" ref="AC73:AZ73" si="77">AC57/SUM($AC57:$AZ57)</f>
        <v>0</v>
      </c>
      <c r="AD73" s="4">
        <f t="shared" si="77"/>
        <v>0</v>
      </c>
      <c r="AE73" s="4">
        <f t="shared" si="77"/>
        <v>0</v>
      </c>
      <c r="AF73" s="4">
        <f t="shared" si="77"/>
        <v>0</v>
      </c>
      <c r="AG73" s="4">
        <f t="shared" si="77"/>
        <v>0</v>
      </c>
      <c r="AH73" s="4">
        <f t="shared" si="77"/>
        <v>0</v>
      </c>
      <c r="AI73" s="4">
        <f t="shared" si="77"/>
        <v>0</v>
      </c>
      <c r="AJ73" s="4">
        <f t="shared" si="77"/>
        <v>1.5582914919559099E-3</v>
      </c>
      <c r="AK73" s="4">
        <f t="shared" si="77"/>
        <v>5.6408306480278843E-2</v>
      </c>
      <c r="AL73" s="4">
        <f t="shared" si="77"/>
        <v>0.11464459522983572</v>
      </c>
      <c r="AM73" s="4">
        <f t="shared" si="77"/>
        <v>0.15263986012267264</v>
      </c>
      <c r="AN73" s="4">
        <f t="shared" si="77"/>
        <v>0.15932653960524454</v>
      </c>
      <c r="AO73" s="4">
        <f t="shared" si="77"/>
        <v>0.15760984566986377</v>
      </c>
      <c r="AP73" s="4">
        <f t="shared" si="77"/>
        <v>0.14679229070181238</v>
      </c>
      <c r="AQ73" s="4">
        <f t="shared" si="77"/>
        <v>0.12098832122368788</v>
      </c>
      <c r="AR73" s="4">
        <f t="shared" si="77"/>
        <v>6.9187883088131785E-2</v>
      </c>
      <c r="AS73" s="4">
        <f t="shared" si="77"/>
        <v>2.0844066386516445E-2</v>
      </c>
      <c r="AT73" s="4">
        <f t="shared" si="77"/>
        <v>0</v>
      </c>
      <c r="AU73" s="4">
        <f t="shared" si="77"/>
        <v>0</v>
      </c>
      <c r="AV73" s="4">
        <f t="shared" si="77"/>
        <v>0</v>
      </c>
      <c r="AW73" s="4">
        <f t="shared" si="77"/>
        <v>0</v>
      </c>
      <c r="AX73" s="4">
        <f t="shared" si="77"/>
        <v>0</v>
      </c>
      <c r="AY73" s="4">
        <f t="shared" si="77"/>
        <v>0</v>
      </c>
      <c r="AZ73" s="4">
        <f t="shared" si="77"/>
        <v>0</v>
      </c>
      <c r="BD73" s="2">
        <v>11</v>
      </c>
      <c r="BE73" s="4">
        <f t="shared" ref="BE73:CB73" si="78">BE57/SUM($BE$47:$CB$58)</f>
        <v>0</v>
      </c>
      <c r="BF73" s="4">
        <f t="shared" si="78"/>
        <v>0</v>
      </c>
      <c r="BG73" s="4">
        <f t="shared" si="78"/>
        <v>0</v>
      </c>
      <c r="BH73" s="4">
        <f t="shared" si="78"/>
        <v>0</v>
      </c>
      <c r="BI73" s="4">
        <f t="shared" si="78"/>
        <v>0</v>
      </c>
      <c r="BJ73" s="4">
        <f t="shared" si="78"/>
        <v>0</v>
      </c>
      <c r="BK73" s="4">
        <f t="shared" si="78"/>
        <v>0</v>
      </c>
      <c r="BL73" s="4">
        <f t="shared" si="78"/>
        <v>1.3097388397459997E-4</v>
      </c>
      <c r="BM73" s="4">
        <f t="shared" si="78"/>
        <v>2.6634926598671327E-3</v>
      </c>
      <c r="BN73" s="4">
        <f t="shared" si="78"/>
        <v>5.0555913690435135E-3</v>
      </c>
      <c r="BO73" s="4">
        <f t="shared" si="78"/>
        <v>6.8433183239834071E-3</v>
      </c>
      <c r="BP73" s="4">
        <f t="shared" si="78"/>
        <v>7.2615570271669944E-3</v>
      </c>
      <c r="BQ73" s="4">
        <f t="shared" si="78"/>
        <v>7.2124629490602317E-3</v>
      </c>
      <c r="BR73" s="4">
        <f t="shared" si="78"/>
        <v>6.6725761266658414E-3</v>
      </c>
      <c r="BS73" s="4">
        <f t="shared" si="78"/>
        <v>5.4473839643318089E-3</v>
      </c>
      <c r="BT73" s="4">
        <f t="shared" si="78"/>
        <v>3.1839833498255921E-3</v>
      </c>
      <c r="BU73" s="4">
        <f t="shared" si="78"/>
        <v>1.2264731223818432E-3</v>
      </c>
      <c r="BV73" s="4">
        <f t="shared" si="78"/>
        <v>0</v>
      </c>
      <c r="BW73" s="4">
        <f t="shared" si="78"/>
        <v>0</v>
      </c>
      <c r="BX73" s="4">
        <f t="shared" si="78"/>
        <v>0</v>
      </c>
      <c r="BY73" s="4">
        <f t="shared" si="78"/>
        <v>0</v>
      </c>
      <c r="BZ73" s="4">
        <f t="shared" si="78"/>
        <v>0</v>
      </c>
      <c r="CA73" s="4">
        <f t="shared" si="78"/>
        <v>0</v>
      </c>
      <c r="CB73" s="4">
        <f t="shared" si="78"/>
        <v>0</v>
      </c>
    </row>
    <row r="74" spans="1:80" x14ac:dyDescent="0.25">
      <c r="A74" s="2">
        <v>12</v>
      </c>
      <c r="B74" s="4">
        <f t="shared" ref="B74:Y74" si="79">B58/SUM($B58:$Y58)</f>
        <v>0</v>
      </c>
      <c r="C74" s="4">
        <f t="shared" si="79"/>
        <v>0</v>
      </c>
      <c r="D74" s="4">
        <f t="shared" si="79"/>
        <v>0</v>
      </c>
      <c r="E74" s="4">
        <f t="shared" si="79"/>
        <v>0</v>
      </c>
      <c r="F74" s="4">
        <f t="shared" si="79"/>
        <v>0</v>
      </c>
      <c r="G74" s="4">
        <f t="shared" si="79"/>
        <v>0</v>
      </c>
      <c r="H74" s="4">
        <f t="shared" si="79"/>
        <v>0</v>
      </c>
      <c r="I74" s="4">
        <f t="shared" si="79"/>
        <v>0</v>
      </c>
      <c r="J74" s="4">
        <f t="shared" si="79"/>
        <v>4.068521361406955E-2</v>
      </c>
      <c r="K74" s="4">
        <f t="shared" si="79"/>
        <v>0.14932258698979581</v>
      </c>
      <c r="L74" s="4">
        <f t="shared" si="79"/>
        <v>0.13907442072792003</v>
      </c>
      <c r="M74" s="4">
        <f t="shared" si="79"/>
        <v>0.14625733037561733</v>
      </c>
      <c r="N74" s="4">
        <f t="shared" si="79"/>
        <v>0.14607555210345227</v>
      </c>
      <c r="O74" s="4">
        <f t="shared" si="79"/>
        <v>0.12038325786688675</v>
      </c>
      <c r="P74" s="4">
        <f t="shared" si="79"/>
        <v>0.14503307875417268</v>
      </c>
      <c r="Q74" s="4">
        <f t="shared" si="79"/>
        <v>9.8959061113937763E-2</v>
      </c>
      <c r="R74" s="4">
        <f t="shared" si="79"/>
        <v>1.4209498454147861E-2</v>
      </c>
      <c r="S74" s="4">
        <f t="shared" si="79"/>
        <v>0</v>
      </c>
      <c r="T74" s="4">
        <f t="shared" si="79"/>
        <v>0</v>
      </c>
      <c r="U74" s="4">
        <f t="shared" si="79"/>
        <v>0</v>
      </c>
      <c r="V74" s="4">
        <f t="shared" si="79"/>
        <v>0</v>
      </c>
      <c r="W74" s="4">
        <f t="shared" si="79"/>
        <v>0</v>
      </c>
      <c r="X74" s="4">
        <f t="shared" si="79"/>
        <v>0</v>
      </c>
      <c r="Y74" s="4">
        <f t="shared" si="79"/>
        <v>0</v>
      </c>
      <c r="AB74" s="2">
        <v>12</v>
      </c>
      <c r="AC74" s="4">
        <f t="shared" ref="AC74:AZ74" si="80">AC58/SUM($AC58:$AZ58)</f>
        <v>0</v>
      </c>
      <c r="AD74" s="4">
        <f t="shared" si="80"/>
        <v>0</v>
      </c>
      <c r="AE74" s="4">
        <f t="shared" si="80"/>
        <v>0</v>
      </c>
      <c r="AF74" s="4">
        <f t="shared" si="80"/>
        <v>0</v>
      </c>
      <c r="AG74" s="4">
        <f t="shared" si="80"/>
        <v>0</v>
      </c>
      <c r="AH74" s="4">
        <f t="shared" si="80"/>
        <v>0</v>
      </c>
      <c r="AI74" s="4">
        <f t="shared" si="80"/>
        <v>0</v>
      </c>
      <c r="AJ74" s="4">
        <f t="shared" si="80"/>
        <v>0</v>
      </c>
      <c r="AK74" s="4">
        <f t="shared" si="80"/>
        <v>4.0685213614069543E-2</v>
      </c>
      <c r="AL74" s="4">
        <f t="shared" si="80"/>
        <v>0.14932258698979578</v>
      </c>
      <c r="AM74" s="4">
        <f t="shared" si="80"/>
        <v>0.13907442072792006</v>
      </c>
      <c r="AN74" s="4">
        <f t="shared" si="80"/>
        <v>0.14625733037561736</v>
      </c>
      <c r="AO74" s="4">
        <f t="shared" si="80"/>
        <v>0.14607555210345224</v>
      </c>
      <c r="AP74" s="4">
        <f t="shared" si="80"/>
        <v>0.12038325786688674</v>
      </c>
      <c r="AQ74" s="4">
        <f t="shared" si="80"/>
        <v>0.14503307875417265</v>
      </c>
      <c r="AR74" s="4">
        <f t="shared" si="80"/>
        <v>9.8959061113937735E-2</v>
      </c>
      <c r="AS74" s="4">
        <f t="shared" si="80"/>
        <v>1.4209498454147861E-2</v>
      </c>
      <c r="AT74" s="4">
        <f t="shared" si="80"/>
        <v>0</v>
      </c>
      <c r="AU74" s="4">
        <f t="shared" si="80"/>
        <v>0</v>
      </c>
      <c r="AV74" s="4">
        <f t="shared" si="80"/>
        <v>0</v>
      </c>
      <c r="AW74" s="4">
        <f t="shared" si="80"/>
        <v>0</v>
      </c>
      <c r="AX74" s="4">
        <f t="shared" si="80"/>
        <v>0</v>
      </c>
      <c r="AY74" s="4">
        <f t="shared" si="80"/>
        <v>0</v>
      </c>
      <c r="AZ74" s="4">
        <f t="shared" si="80"/>
        <v>0</v>
      </c>
      <c r="BD74" s="2">
        <v>12</v>
      </c>
      <c r="BE74" s="4">
        <f t="shared" ref="BE74:CB74" si="81">BE58/SUM($BE$47:$CB$58)</f>
        <v>0</v>
      </c>
      <c r="BF74" s="4">
        <f t="shared" si="81"/>
        <v>0</v>
      </c>
      <c r="BG74" s="4">
        <f t="shared" si="81"/>
        <v>0</v>
      </c>
      <c r="BH74" s="4">
        <f t="shared" si="81"/>
        <v>0</v>
      </c>
      <c r="BI74" s="4">
        <f t="shared" si="81"/>
        <v>0</v>
      </c>
      <c r="BJ74" s="4">
        <f t="shared" si="81"/>
        <v>0</v>
      </c>
      <c r="BK74" s="4">
        <f t="shared" si="81"/>
        <v>0</v>
      </c>
      <c r="BL74" s="4">
        <f t="shared" si="81"/>
        <v>0</v>
      </c>
      <c r="BM74" s="4">
        <f t="shared" si="81"/>
        <v>1.4691141180842875E-3</v>
      </c>
      <c r="BN74" s="4">
        <f t="shared" si="81"/>
        <v>4.4053425747849866E-3</v>
      </c>
      <c r="BO74" s="4">
        <f t="shared" si="81"/>
        <v>4.1278714363054579E-3</v>
      </c>
      <c r="BP74" s="4">
        <f t="shared" si="81"/>
        <v>4.3839057514167019E-3</v>
      </c>
      <c r="BQ74" s="4">
        <f t="shared" si="81"/>
        <v>4.3972723607709459E-3</v>
      </c>
      <c r="BR74" s="4">
        <f t="shared" si="81"/>
        <v>3.6295307762819885E-3</v>
      </c>
      <c r="BS74" s="4">
        <f t="shared" si="81"/>
        <v>4.3279477416661768E-3</v>
      </c>
      <c r="BT74" s="4">
        <f t="shared" si="81"/>
        <v>3.0240637316230616E-3</v>
      </c>
      <c r="BU74" s="4">
        <f t="shared" si="81"/>
        <v>6.2042342790717773E-4</v>
      </c>
      <c r="BV74" s="4">
        <f t="shared" si="81"/>
        <v>0</v>
      </c>
      <c r="BW74" s="4">
        <f t="shared" si="81"/>
        <v>0</v>
      </c>
      <c r="BX74" s="4">
        <f t="shared" si="81"/>
        <v>0</v>
      </c>
      <c r="BY74" s="4">
        <f t="shared" si="81"/>
        <v>0</v>
      </c>
      <c r="BZ74" s="4">
        <f t="shared" si="81"/>
        <v>0</v>
      </c>
      <c r="CA74" s="4">
        <f t="shared" si="81"/>
        <v>0</v>
      </c>
      <c r="CB74" s="4">
        <f t="shared" si="81"/>
        <v>0</v>
      </c>
    </row>
  </sheetData>
  <conditionalFormatting sqref="B7:Z18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pivot="1" sqref="AC47:AZ58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AC28:AZ39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:AZ18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BE7:CB18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BA7:BA18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orientation="portrait"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347F6-C070-4E27-9635-7B0A704FF1BA}">
  <dimension ref="A1:Y290"/>
  <sheetViews>
    <sheetView workbookViewId="0">
      <selection activeCell="E23" sqref="E23"/>
    </sheetView>
  </sheetViews>
  <sheetFormatPr defaultRowHeight="15" x14ac:dyDescent="0.25"/>
  <cols>
    <col min="2" max="3" width="10.7109375" customWidth="1"/>
    <col min="4" max="4" width="9.42578125" bestFit="1" customWidth="1"/>
    <col min="5" max="5" width="13.42578125" bestFit="1" customWidth="1"/>
    <col min="18" max="18" width="13.140625" bestFit="1" customWidth="1"/>
    <col min="19" max="19" width="7.5703125" bestFit="1" customWidth="1"/>
    <col min="20" max="20" width="23.85546875" bestFit="1" customWidth="1"/>
    <col min="21" max="22" width="7.7109375" customWidth="1"/>
    <col min="23" max="23" width="13.140625" bestFit="1" customWidth="1"/>
    <col min="24" max="24" width="7.5703125" bestFit="1" customWidth="1"/>
    <col min="25" max="25" width="25.28515625" bestFit="1" customWidth="1"/>
    <col min="26" max="42" width="9" customWidth="1"/>
    <col min="43" max="43" width="12" bestFit="1" customWidth="1"/>
  </cols>
  <sheetData>
    <row r="1" spans="1:25" x14ac:dyDescent="0.25">
      <c r="R1" s="10" t="s">
        <v>73</v>
      </c>
      <c r="W1" t="s">
        <v>72</v>
      </c>
    </row>
    <row r="2" spans="1:25" x14ac:dyDescent="0.25">
      <c r="A2" t="s">
        <v>20</v>
      </c>
      <c r="B2" t="s">
        <v>22</v>
      </c>
      <c r="C2" t="s">
        <v>44</v>
      </c>
      <c r="D2" t="s">
        <v>43</v>
      </c>
      <c r="E2" t="s">
        <v>42</v>
      </c>
      <c r="R2" s="1" t="s">
        <v>30</v>
      </c>
      <c r="S2" s="1" t="s">
        <v>22</v>
      </c>
      <c r="T2" t="s">
        <v>38</v>
      </c>
      <c r="W2" s="1" t="s">
        <v>30</v>
      </c>
      <c r="X2" s="1" t="s">
        <v>22</v>
      </c>
      <c r="Y2" t="s">
        <v>39</v>
      </c>
    </row>
    <row r="3" spans="1:25" x14ac:dyDescent="0.25">
      <c r="A3">
        <f>R3</f>
        <v>1</v>
      </c>
      <c r="B3">
        <f>S3</f>
        <v>0</v>
      </c>
      <c r="C3" t="str">
        <f>A3&amp;"_"&amp;B3</f>
        <v>1_0</v>
      </c>
      <c r="D3" s="4">
        <f t="shared" ref="D3" si="0">T3</f>
        <v>0</v>
      </c>
      <c r="E3" s="4">
        <f>Y3</f>
        <v>0</v>
      </c>
      <c r="R3">
        <v>1</v>
      </c>
      <c r="S3">
        <v>0</v>
      </c>
      <c r="T3" s="11">
        <v>0</v>
      </c>
      <c r="W3">
        <v>1</v>
      </c>
      <c r="X3">
        <v>0</v>
      </c>
      <c r="Y3" s="11">
        <v>0</v>
      </c>
    </row>
    <row r="4" spans="1:25" x14ac:dyDescent="0.25">
      <c r="A4">
        <f t="shared" ref="A4:A67" si="1">R4</f>
        <v>1</v>
      </c>
      <c r="B4">
        <f t="shared" ref="B4:B67" si="2">S4</f>
        <v>1</v>
      </c>
      <c r="C4" t="str">
        <f t="shared" ref="C4:C67" si="3">A4&amp;"_"&amp;B4</f>
        <v>1_1</v>
      </c>
      <c r="D4" s="4">
        <f t="shared" ref="D4:D67" si="4">T4</f>
        <v>0</v>
      </c>
      <c r="E4" s="4">
        <f t="shared" ref="E4:E67" si="5">Y4</f>
        <v>0</v>
      </c>
      <c r="R4">
        <v>1</v>
      </c>
      <c r="S4">
        <v>1</v>
      </c>
      <c r="T4" s="11">
        <v>0</v>
      </c>
      <c r="W4">
        <v>1</v>
      </c>
      <c r="X4">
        <v>1</v>
      </c>
      <c r="Y4" s="11">
        <v>0</v>
      </c>
    </row>
    <row r="5" spans="1:25" x14ac:dyDescent="0.25">
      <c r="A5">
        <f t="shared" si="1"/>
        <v>1</v>
      </c>
      <c r="B5">
        <f t="shared" si="2"/>
        <v>2</v>
      </c>
      <c r="C5" t="str">
        <f t="shared" si="3"/>
        <v>1_2</v>
      </c>
      <c r="D5" s="4">
        <f t="shared" si="4"/>
        <v>0</v>
      </c>
      <c r="E5" s="4">
        <f t="shared" si="5"/>
        <v>0</v>
      </c>
      <c r="R5">
        <v>1</v>
      </c>
      <c r="S5">
        <v>2</v>
      </c>
      <c r="T5" s="11">
        <v>0</v>
      </c>
      <c r="W5">
        <v>1</v>
      </c>
      <c r="X5">
        <v>2</v>
      </c>
      <c r="Y5" s="11">
        <v>0</v>
      </c>
    </row>
    <row r="6" spans="1:25" x14ac:dyDescent="0.25">
      <c r="A6">
        <f t="shared" si="1"/>
        <v>1</v>
      </c>
      <c r="B6">
        <f t="shared" si="2"/>
        <v>3</v>
      </c>
      <c r="C6" t="str">
        <f t="shared" si="3"/>
        <v>1_3</v>
      </c>
      <c r="D6" s="4">
        <f t="shared" si="4"/>
        <v>0</v>
      </c>
      <c r="E6" s="4">
        <f t="shared" si="5"/>
        <v>0</v>
      </c>
      <c r="R6">
        <v>1</v>
      </c>
      <c r="S6">
        <v>3</v>
      </c>
      <c r="T6" s="11">
        <v>0</v>
      </c>
      <c r="W6">
        <v>1</v>
      </c>
      <c r="X6">
        <v>3</v>
      </c>
      <c r="Y6" s="11">
        <v>0</v>
      </c>
    </row>
    <row r="7" spans="1:25" x14ac:dyDescent="0.25">
      <c r="A7">
        <f t="shared" si="1"/>
        <v>1</v>
      </c>
      <c r="B7">
        <f t="shared" si="2"/>
        <v>4</v>
      </c>
      <c r="C7" t="str">
        <f t="shared" si="3"/>
        <v>1_4</v>
      </c>
      <c r="D7" s="4">
        <f t="shared" si="4"/>
        <v>0</v>
      </c>
      <c r="E7" s="4">
        <f t="shared" si="5"/>
        <v>0</v>
      </c>
      <c r="R7">
        <v>1</v>
      </c>
      <c r="S7">
        <v>4</v>
      </c>
      <c r="T7" s="11">
        <v>0</v>
      </c>
      <c r="W7">
        <v>1</v>
      </c>
      <c r="X7">
        <v>4</v>
      </c>
      <c r="Y7" s="11">
        <v>0</v>
      </c>
    </row>
    <row r="8" spans="1:25" x14ac:dyDescent="0.25">
      <c r="A8">
        <f t="shared" si="1"/>
        <v>1</v>
      </c>
      <c r="B8">
        <f t="shared" si="2"/>
        <v>5</v>
      </c>
      <c r="C8" t="str">
        <f t="shared" si="3"/>
        <v>1_5</v>
      </c>
      <c r="D8" s="4">
        <f t="shared" si="4"/>
        <v>0</v>
      </c>
      <c r="E8" s="4">
        <f t="shared" si="5"/>
        <v>0</v>
      </c>
      <c r="R8">
        <v>1</v>
      </c>
      <c r="S8">
        <v>5</v>
      </c>
      <c r="T8" s="11">
        <v>0</v>
      </c>
      <c r="W8">
        <v>1</v>
      </c>
      <c r="X8">
        <v>5</v>
      </c>
      <c r="Y8" s="11">
        <v>0</v>
      </c>
    </row>
    <row r="9" spans="1:25" x14ac:dyDescent="0.25">
      <c r="A9">
        <f t="shared" si="1"/>
        <v>1</v>
      </c>
      <c r="B9">
        <f t="shared" si="2"/>
        <v>6</v>
      </c>
      <c r="C9" t="str">
        <f t="shared" si="3"/>
        <v>1_6</v>
      </c>
      <c r="D9" s="4">
        <f t="shared" si="4"/>
        <v>0</v>
      </c>
      <c r="E9" s="4">
        <f t="shared" si="5"/>
        <v>0</v>
      </c>
      <c r="R9">
        <v>1</v>
      </c>
      <c r="S9">
        <v>6</v>
      </c>
      <c r="T9" s="11">
        <v>0</v>
      </c>
      <c r="W9">
        <v>1</v>
      </c>
      <c r="X9">
        <v>6</v>
      </c>
      <c r="Y9" s="11">
        <v>0</v>
      </c>
    </row>
    <row r="10" spans="1:25" x14ac:dyDescent="0.25">
      <c r="A10">
        <f t="shared" si="1"/>
        <v>1</v>
      </c>
      <c r="B10">
        <f t="shared" si="2"/>
        <v>7</v>
      </c>
      <c r="C10" t="str">
        <f t="shared" si="3"/>
        <v>1_7</v>
      </c>
      <c r="D10" s="4">
        <f t="shared" si="4"/>
        <v>0</v>
      </c>
      <c r="E10" s="4">
        <f t="shared" si="5"/>
        <v>0</v>
      </c>
      <c r="R10">
        <v>1</v>
      </c>
      <c r="S10">
        <v>7</v>
      </c>
      <c r="T10" s="11">
        <v>0</v>
      </c>
      <c r="W10">
        <v>1</v>
      </c>
      <c r="X10">
        <v>7</v>
      </c>
      <c r="Y10" s="11">
        <v>0</v>
      </c>
    </row>
    <row r="11" spans="1:25" x14ac:dyDescent="0.25">
      <c r="A11">
        <f t="shared" si="1"/>
        <v>1</v>
      </c>
      <c r="B11">
        <f t="shared" si="2"/>
        <v>8</v>
      </c>
      <c r="C11" t="str">
        <f t="shared" si="3"/>
        <v>1_8</v>
      </c>
      <c r="D11" s="4">
        <f t="shared" si="4"/>
        <v>2.6352951601435901E-2</v>
      </c>
      <c r="E11" s="4">
        <f t="shared" si="5"/>
        <v>2.2693659963171284E-2</v>
      </c>
      <c r="R11">
        <v>1</v>
      </c>
      <c r="S11">
        <v>8</v>
      </c>
      <c r="T11" s="11">
        <v>2.6352951601435901E-2</v>
      </c>
      <c r="W11">
        <v>1</v>
      </c>
      <c r="X11">
        <v>8</v>
      </c>
      <c r="Y11" s="11">
        <v>2.2693659963171284E-2</v>
      </c>
    </row>
    <row r="12" spans="1:25" x14ac:dyDescent="0.25">
      <c r="A12">
        <f t="shared" si="1"/>
        <v>1</v>
      </c>
      <c r="B12">
        <f t="shared" si="2"/>
        <v>9</v>
      </c>
      <c r="C12" t="str">
        <f t="shared" si="3"/>
        <v>1_9</v>
      </c>
      <c r="D12" s="4">
        <f t="shared" si="4"/>
        <v>8.0420464332709038E-2</v>
      </c>
      <c r="E12" s="4">
        <f t="shared" si="5"/>
        <v>9.4950783560631163E-2</v>
      </c>
      <c r="R12">
        <v>1</v>
      </c>
      <c r="S12">
        <v>9</v>
      </c>
      <c r="T12" s="11">
        <v>8.0420464332709038E-2</v>
      </c>
      <c r="W12">
        <v>1</v>
      </c>
      <c r="X12">
        <v>9</v>
      </c>
      <c r="Y12" s="11">
        <v>9.4950783560631163E-2</v>
      </c>
    </row>
    <row r="13" spans="1:25" x14ac:dyDescent="0.25">
      <c r="A13">
        <f t="shared" si="1"/>
        <v>1</v>
      </c>
      <c r="B13">
        <f t="shared" si="2"/>
        <v>10</v>
      </c>
      <c r="C13" t="str">
        <f t="shared" si="3"/>
        <v>1_10</v>
      </c>
      <c r="D13" s="4">
        <f t="shared" si="4"/>
        <v>0.13595408536293752</v>
      </c>
      <c r="E13" s="4">
        <f t="shared" si="5"/>
        <v>0.13705720499146629</v>
      </c>
      <c r="R13">
        <v>1</v>
      </c>
      <c r="S13">
        <v>10</v>
      </c>
      <c r="T13" s="11">
        <v>0.13595408536293752</v>
      </c>
      <c r="W13">
        <v>1</v>
      </c>
      <c r="X13">
        <v>10</v>
      </c>
      <c r="Y13" s="11">
        <v>0.13705720499146629</v>
      </c>
    </row>
    <row r="14" spans="1:25" x14ac:dyDescent="0.25">
      <c r="A14">
        <f t="shared" si="1"/>
        <v>1</v>
      </c>
      <c r="B14">
        <f t="shared" si="2"/>
        <v>11</v>
      </c>
      <c r="C14" t="str">
        <f t="shared" si="3"/>
        <v>1_11</v>
      </c>
      <c r="D14" s="4">
        <f t="shared" si="4"/>
        <v>0.14670319194077996</v>
      </c>
      <c r="E14" s="4">
        <f t="shared" si="5"/>
        <v>0.17726931774542115</v>
      </c>
      <c r="R14">
        <v>1</v>
      </c>
      <c r="S14">
        <v>11</v>
      </c>
      <c r="T14" s="11">
        <v>0.14670319194077996</v>
      </c>
      <c r="W14">
        <v>1</v>
      </c>
      <c r="X14">
        <v>11</v>
      </c>
      <c r="Y14" s="11">
        <v>0.17726931774542115</v>
      </c>
    </row>
    <row r="15" spans="1:25" x14ac:dyDescent="0.25">
      <c r="A15">
        <f t="shared" si="1"/>
        <v>1</v>
      </c>
      <c r="B15">
        <f t="shared" si="2"/>
        <v>12</v>
      </c>
      <c r="C15" t="str">
        <f t="shared" si="3"/>
        <v>1_12</v>
      </c>
      <c r="D15" s="4">
        <f t="shared" si="4"/>
        <v>0.1601545088053393</v>
      </c>
      <c r="E15" s="4">
        <f t="shared" si="5"/>
        <v>0.18375752017682867</v>
      </c>
      <c r="R15">
        <v>1</v>
      </c>
      <c r="S15">
        <v>12</v>
      </c>
      <c r="T15" s="11">
        <v>0.1601545088053393</v>
      </c>
      <c r="W15">
        <v>1</v>
      </c>
      <c r="X15">
        <v>12</v>
      </c>
      <c r="Y15" s="11">
        <v>0.18375752017682867</v>
      </c>
    </row>
    <row r="16" spans="1:25" x14ac:dyDescent="0.25">
      <c r="A16">
        <f t="shared" si="1"/>
        <v>1</v>
      </c>
      <c r="B16">
        <f t="shared" si="2"/>
        <v>13</v>
      </c>
      <c r="C16" t="str">
        <f t="shared" si="3"/>
        <v>1_13</v>
      </c>
      <c r="D16" s="4">
        <f t="shared" si="4"/>
        <v>0.16070787892026311</v>
      </c>
      <c r="E16" s="4">
        <f t="shared" si="5"/>
        <v>0.13907974878462442</v>
      </c>
      <c r="R16">
        <v>1</v>
      </c>
      <c r="S16">
        <v>13</v>
      </c>
      <c r="T16" s="11">
        <v>0.16070787892026311</v>
      </c>
      <c r="W16">
        <v>1</v>
      </c>
      <c r="X16">
        <v>13</v>
      </c>
      <c r="Y16" s="11">
        <v>0.13907974878462442</v>
      </c>
    </row>
    <row r="17" spans="1:25" x14ac:dyDescent="0.25">
      <c r="A17">
        <f t="shared" si="1"/>
        <v>1</v>
      </c>
      <c r="B17">
        <f t="shared" si="2"/>
        <v>14</v>
      </c>
      <c r="C17" t="str">
        <f t="shared" si="3"/>
        <v>1_14</v>
      </c>
      <c r="D17" s="4">
        <f t="shared" si="4"/>
        <v>0.14099631775542673</v>
      </c>
      <c r="E17" s="4">
        <f t="shared" si="5"/>
        <v>0.10847460200391798</v>
      </c>
      <c r="R17">
        <v>1</v>
      </c>
      <c r="S17">
        <v>14</v>
      </c>
      <c r="T17" s="11">
        <v>0.14099631775542673</v>
      </c>
      <c r="W17">
        <v>1</v>
      </c>
      <c r="X17">
        <v>14</v>
      </c>
      <c r="Y17" s="11">
        <v>0.10847460200391798</v>
      </c>
    </row>
    <row r="18" spans="1:25" x14ac:dyDescent="0.25">
      <c r="A18">
        <f t="shared" si="1"/>
        <v>1</v>
      </c>
      <c r="B18">
        <f t="shared" si="2"/>
        <v>15</v>
      </c>
      <c r="C18" t="str">
        <f t="shared" si="3"/>
        <v>1_15</v>
      </c>
      <c r="D18" s="4">
        <f t="shared" si="4"/>
        <v>0.10293131025765004</v>
      </c>
      <c r="E18" s="4">
        <f t="shared" si="5"/>
        <v>9.2634936425240538E-2</v>
      </c>
      <c r="R18">
        <v>1</v>
      </c>
      <c r="S18">
        <v>15</v>
      </c>
      <c r="T18" s="11">
        <v>0.10293131025765004</v>
      </c>
      <c r="W18">
        <v>1</v>
      </c>
      <c r="X18">
        <v>15</v>
      </c>
      <c r="Y18" s="11">
        <v>9.2634936425240538E-2</v>
      </c>
    </row>
    <row r="19" spans="1:25" x14ac:dyDescent="0.25">
      <c r="A19">
        <f t="shared" si="1"/>
        <v>1</v>
      </c>
      <c r="B19">
        <f t="shared" si="2"/>
        <v>16</v>
      </c>
      <c r="C19" t="str">
        <f t="shared" si="3"/>
        <v>1_16</v>
      </c>
      <c r="D19" s="4">
        <f t="shared" si="4"/>
        <v>4.5779291023458991E-2</v>
      </c>
      <c r="E19" s="4">
        <f t="shared" si="5"/>
        <v>4.4082226348698288E-2</v>
      </c>
      <c r="R19">
        <v>1</v>
      </c>
      <c r="S19">
        <v>16</v>
      </c>
      <c r="T19" s="11">
        <v>4.5779291023458991E-2</v>
      </c>
      <c r="W19">
        <v>1</v>
      </c>
      <c r="X19">
        <v>16</v>
      </c>
      <c r="Y19" s="11">
        <v>4.4082226348698288E-2</v>
      </c>
    </row>
    <row r="20" spans="1:25" x14ac:dyDescent="0.25">
      <c r="A20">
        <f t="shared" si="1"/>
        <v>1</v>
      </c>
      <c r="B20">
        <f t="shared" si="2"/>
        <v>17</v>
      </c>
      <c r="C20" t="str">
        <f t="shared" si="3"/>
        <v>1_17</v>
      </c>
      <c r="D20" s="4">
        <f t="shared" si="4"/>
        <v>0</v>
      </c>
      <c r="E20" s="4">
        <f t="shared" si="5"/>
        <v>0</v>
      </c>
      <c r="R20">
        <v>1</v>
      </c>
      <c r="S20">
        <v>17</v>
      </c>
      <c r="T20" s="11">
        <v>0</v>
      </c>
      <c r="W20">
        <v>1</v>
      </c>
      <c r="X20">
        <v>17</v>
      </c>
      <c r="Y20" s="11">
        <v>0</v>
      </c>
    </row>
    <row r="21" spans="1:25" x14ac:dyDescent="0.25">
      <c r="A21">
        <f t="shared" si="1"/>
        <v>1</v>
      </c>
      <c r="B21">
        <f t="shared" si="2"/>
        <v>18</v>
      </c>
      <c r="C21" t="str">
        <f t="shared" si="3"/>
        <v>1_18</v>
      </c>
      <c r="D21" s="4">
        <f t="shared" si="4"/>
        <v>0</v>
      </c>
      <c r="E21" s="4">
        <f t="shared" si="5"/>
        <v>0</v>
      </c>
      <c r="R21">
        <v>1</v>
      </c>
      <c r="S21">
        <v>18</v>
      </c>
      <c r="T21" s="11">
        <v>0</v>
      </c>
      <c r="W21">
        <v>1</v>
      </c>
      <c r="X21">
        <v>18</v>
      </c>
      <c r="Y21" s="11">
        <v>0</v>
      </c>
    </row>
    <row r="22" spans="1:25" x14ac:dyDescent="0.25">
      <c r="A22">
        <f t="shared" si="1"/>
        <v>1</v>
      </c>
      <c r="B22">
        <f t="shared" si="2"/>
        <v>19</v>
      </c>
      <c r="C22" t="str">
        <f t="shared" si="3"/>
        <v>1_19</v>
      </c>
      <c r="D22" s="4">
        <f t="shared" si="4"/>
        <v>0</v>
      </c>
      <c r="E22" s="4">
        <f t="shared" si="5"/>
        <v>0</v>
      </c>
      <c r="R22">
        <v>1</v>
      </c>
      <c r="S22">
        <v>19</v>
      </c>
      <c r="T22" s="11">
        <v>0</v>
      </c>
      <c r="W22">
        <v>1</v>
      </c>
      <c r="X22">
        <v>19</v>
      </c>
      <c r="Y22" s="11">
        <v>0</v>
      </c>
    </row>
    <row r="23" spans="1:25" x14ac:dyDescent="0.25">
      <c r="A23">
        <f t="shared" si="1"/>
        <v>1</v>
      </c>
      <c r="B23">
        <f t="shared" si="2"/>
        <v>20</v>
      </c>
      <c r="C23" t="str">
        <f t="shared" si="3"/>
        <v>1_20</v>
      </c>
      <c r="D23" s="4">
        <f t="shared" si="4"/>
        <v>0</v>
      </c>
      <c r="E23" s="4">
        <f t="shared" si="5"/>
        <v>0</v>
      </c>
      <c r="R23">
        <v>1</v>
      </c>
      <c r="S23">
        <v>20</v>
      </c>
      <c r="T23" s="11">
        <v>0</v>
      </c>
      <c r="W23">
        <v>1</v>
      </c>
      <c r="X23">
        <v>20</v>
      </c>
      <c r="Y23" s="11">
        <v>0</v>
      </c>
    </row>
    <row r="24" spans="1:25" x14ac:dyDescent="0.25">
      <c r="A24">
        <f t="shared" si="1"/>
        <v>1</v>
      </c>
      <c r="B24">
        <f t="shared" si="2"/>
        <v>21</v>
      </c>
      <c r="C24" t="str">
        <f t="shared" si="3"/>
        <v>1_21</v>
      </c>
      <c r="D24" s="4">
        <f t="shared" si="4"/>
        <v>0</v>
      </c>
      <c r="E24" s="4">
        <f t="shared" si="5"/>
        <v>0</v>
      </c>
      <c r="R24">
        <v>1</v>
      </c>
      <c r="S24">
        <v>21</v>
      </c>
      <c r="T24" s="11">
        <v>0</v>
      </c>
      <c r="W24">
        <v>1</v>
      </c>
      <c r="X24">
        <v>21</v>
      </c>
      <c r="Y24" s="11">
        <v>0</v>
      </c>
    </row>
    <row r="25" spans="1:25" x14ac:dyDescent="0.25">
      <c r="A25">
        <f t="shared" si="1"/>
        <v>1</v>
      </c>
      <c r="B25">
        <f t="shared" si="2"/>
        <v>22</v>
      </c>
      <c r="C25" t="str">
        <f t="shared" si="3"/>
        <v>1_22</v>
      </c>
      <c r="D25" s="4">
        <f t="shared" si="4"/>
        <v>0</v>
      </c>
      <c r="E25" s="4">
        <f t="shared" si="5"/>
        <v>0</v>
      </c>
      <c r="R25">
        <v>1</v>
      </c>
      <c r="S25">
        <v>22</v>
      </c>
      <c r="T25" s="11">
        <v>0</v>
      </c>
      <c r="W25">
        <v>1</v>
      </c>
      <c r="X25">
        <v>22</v>
      </c>
      <c r="Y25" s="11">
        <v>0</v>
      </c>
    </row>
    <row r="26" spans="1:25" x14ac:dyDescent="0.25">
      <c r="A26">
        <f t="shared" si="1"/>
        <v>1</v>
      </c>
      <c r="B26">
        <f t="shared" si="2"/>
        <v>23</v>
      </c>
      <c r="C26" t="str">
        <f t="shared" si="3"/>
        <v>1_23</v>
      </c>
      <c r="D26" s="4">
        <f t="shared" si="4"/>
        <v>0</v>
      </c>
      <c r="E26" s="4">
        <f t="shared" si="5"/>
        <v>0</v>
      </c>
      <c r="R26">
        <v>1</v>
      </c>
      <c r="S26">
        <v>23</v>
      </c>
      <c r="T26" s="11">
        <v>0</v>
      </c>
      <c r="W26">
        <v>1</v>
      </c>
      <c r="X26">
        <v>23</v>
      </c>
      <c r="Y26" s="11">
        <v>0</v>
      </c>
    </row>
    <row r="27" spans="1:25" x14ac:dyDescent="0.25">
      <c r="A27">
        <f t="shared" si="1"/>
        <v>2</v>
      </c>
      <c r="B27">
        <f t="shared" si="2"/>
        <v>0</v>
      </c>
      <c r="C27" t="str">
        <f t="shared" si="3"/>
        <v>2_0</v>
      </c>
      <c r="D27" s="4">
        <f t="shared" si="4"/>
        <v>0</v>
      </c>
      <c r="E27" s="4">
        <f t="shared" si="5"/>
        <v>0</v>
      </c>
      <c r="R27">
        <v>2</v>
      </c>
      <c r="S27">
        <v>0</v>
      </c>
      <c r="T27" s="11">
        <v>0</v>
      </c>
      <c r="W27">
        <v>2</v>
      </c>
      <c r="X27">
        <v>0</v>
      </c>
      <c r="Y27" s="11">
        <v>0</v>
      </c>
    </row>
    <row r="28" spans="1:25" x14ac:dyDescent="0.25">
      <c r="A28">
        <f t="shared" si="1"/>
        <v>2</v>
      </c>
      <c r="B28">
        <f t="shared" si="2"/>
        <v>1</v>
      </c>
      <c r="C28" t="str">
        <f t="shared" si="3"/>
        <v>2_1</v>
      </c>
      <c r="D28" s="4">
        <f t="shared" si="4"/>
        <v>0</v>
      </c>
      <c r="E28" s="4">
        <f t="shared" si="5"/>
        <v>0</v>
      </c>
      <c r="R28">
        <v>2</v>
      </c>
      <c r="S28">
        <v>1</v>
      </c>
      <c r="T28" s="11">
        <v>0</v>
      </c>
      <c r="W28">
        <v>2</v>
      </c>
      <c r="X28">
        <v>1</v>
      </c>
      <c r="Y28" s="11">
        <v>0</v>
      </c>
    </row>
    <row r="29" spans="1:25" x14ac:dyDescent="0.25">
      <c r="A29">
        <f t="shared" si="1"/>
        <v>2</v>
      </c>
      <c r="B29">
        <f t="shared" si="2"/>
        <v>2</v>
      </c>
      <c r="C29" t="str">
        <f t="shared" si="3"/>
        <v>2_2</v>
      </c>
      <c r="D29" s="4">
        <f t="shared" si="4"/>
        <v>0</v>
      </c>
      <c r="E29" s="4">
        <f t="shared" si="5"/>
        <v>0</v>
      </c>
      <c r="R29">
        <v>2</v>
      </c>
      <c r="S29">
        <v>2</v>
      </c>
      <c r="T29" s="11">
        <v>0</v>
      </c>
      <c r="W29">
        <v>2</v>
      </c>
      <c r="X29">
        <v>2</v>
      </c>
      <c r="Y29" s="11">
        <v>0</v>
      </c>
    </row>
    <row r="30" spans="1:25" x14ac:dyDescent="0.25">
      <c r="A30">
        <f t="shared" si="1"/>
        <v>2</v>
      </c>
      <c r="B30">
        <f t="shared" si="2"/>
        <v>3</v>
      </c>
      <c r="C30" t="str">
        <f t="shared" si="3"/>
        <v>2_3</v>
      </c>
      <c r="D30" s="4">
        <f t="shared" si="4"/>
        <v>0</v>
      </c>
      <c r="E30" s="4">
        <f t="shared" si="5"/>
        <v>0</v>
      </c>
      <c r="R30">
        <v>2</v>
      </c>
      <c r="S30">
        <v>3</v>
      </c>
      <c r="T30" s="11">
        <v>0</v>
      </c>
      <c r="W30">
        <v>2</v>
      </c>
      <c r="X30">
        <v>3</v>
      </c>
      <c r="Y30" s="11">
        <v>0</v>
      </c>
    </row>
    <row r="31" spans="1:25" x14ac:dyDescent="0.25">
      <c r="A31">
        <f t="shared" si="1"/>
        <v>2</v>
      </c>
      <c r="B31">
        <f t="shared" si="2"/>
        <v>4</v>
      </c>
      <c r="C31" t="str">
        <f t="shared" si="3"/>
        <v>2_4</v>
      </c>
      <c r="D31" s="4">
        <f t="shared" si="4"/>
        <v>0</v>
      </c>
      <c r="E31" s="4">
        <f t="shared" si="5"/>
        <v>0</v>
      </c>
      <c r="R31">
        <v>2</v>
      </c>
      <c r="S31">
        <v>4</v>
      </c>
      <c r="T31" s="11">
        <v>0</v>
      </c>
      <c r="W31">
        <v>2</v>
      </c>
      <c r="X31">
        <v>4</v>
      </c>
      <c r="Y31" s="11">
        <v>0</v>
      </c>
    </row>
    <row r="32" spans="1:25" x14ac:dyDescent="0.25">
      <c r="A32">
        <f t="shared" si="1"/>
        <v>2</v>
      </c>
      <c r="B32">
        <f t="shared" si="2"/>
        <v>5</v>
      </c>
      <c r="C32" t="str">
        <f t="shared" si="3"/>
        <v>2_5</v>
      </c>
      <c r="D32" s="4">
        <f t="shared" si="4"/>
        <v>0</v>
      </c>
      <c r="E32" s="4">
        <f t="shared" si="5"/>
        <v>0</v>
      </c>
      <c r="R32">
        <v>2</v>
      </c>
      <c r="S32">
        <v>5</v>
      </c>
      <c r="T32" s="11">
        <v>0</v>
      </c>
      <c r="W32">
        <v>2</v>
      </c>
      <c r="X32">
        <v>5</v>
      </c>
      <c r="Y32" s="11">
        <v>0</v>
      </c>
    </row>
    <row r="33" spans="1:25" x14ac:dyDescent="0.25">
      <c r="A33">
        <f t="shared" si="1"/>
        <v>2</v>
      </c>
      <c r="B33">
        <f t="shared" si="2"/>
        <v>6</v>
      </c>
      <c r="C33" t="str">
        <f t="shared" si="3"/>
        <v>2_6</v>
      </c>
      <c r="D33" s="4">
        <f t="shared" si="4"/>
        <v>0</v>
      </c>
      <c r="E33" s="4">
        <f t="shared" si="5"/>
        <v>0</v>
      </c>
      <c r="R33">
        <v>2</v>
      </c>
      <c r="S33">
        <v>6</v>
      </c>
      <c r="T33" s="11">
        <v>0</v>
      </c>
      <c r="W33">
        <v>2</v>
      </c>
      <c r="X33">
        <v>6</v>
      </c>
      <c r="Y33" s="11">
        <v>0</v>
      </c>
    </row>
    <row r="34" spans="1:25" x14ac:dyDescent="0.25">
      <c r="A34">
        <f t="shared" si="1"/>
        <v>2</v>
      </c>
      <c r="B34">
        <f t="shared" si="2"/>
        <v>7</v>
      </c>
      <c r="C34" t="str">
        <f t="shared" si="3"/>
        <v>2_7</v>
      </c>
      <c r="D34" s="4">
        <f t="shared" si="4"/>
        <v>1.757895040151068E-3</v>
      </c>
      <c r="E34" s="4">
        <f t="shared" si="5"/>
        <v>8.5130942840921649E-4</v>
      </c>
      <c r="R34">
        <v>2</v>
      </c>
      <c r="S34">
        <v>7</v>
      </c>
      <c r="T34" s="11">
        <v>1.757895040151068E-3</v>
      </c>
      <c r="W34">
        <v>2</v>
      </c>
      <c r="X34">
        <v>7</v>
      </c>
      <c r="Y34" s="11">
        <v>8.5130942840921649E-4</v>
      </c>
    </row>
    <row r="35" spans="1:25" x14ac:dyDescent="0.25">
      <c r="A35">
        <f t="shared" si="1"/>
        <v>2</v>
      </c>
      <c r="B35">
        <f t="shared" si="2"/>
        <v>8</v>
      </c>
      <c r="C35" t="str">
        <f t="shared" si="3"/>
        <v>2_8</v>
      </c>
      <c r="D35" s="4">
        <f t="shared" si="4"/>
        <v>3.8787384910710168E-2</v>
      </c>
      <c r="E35" s="4">
        <f t="shared" si="5"/>
        <v>4.1788368728916753E-2</v>
      </c>
      <c r="R35">
        <v>2</v>
      </c>
      <c r="S35">
        <v>8</v>
      </c>
      <c r="T35" s="11">
        <v>3.8787384910710168E-2</v>
      </c>
      <c r="W35">
        <v>2</v>
      </c>
      <c r="X35">
        <v>8</v>
      </c>
      <c r="Y35" s="11">
        <v>4.1788368728916753E-2</v>
      </c>
    </row>
    <row r="36" spans="1:25" x14ac:dyDescent="0.25">
      <c r="A36">
        <f t="shared" si="1"/>
        <v>2</v>
      </c>
      <c r="B36">
        <f t="shared" si="2"/>
        <v>9</v>
      </c>
      <c r="C36" t="str">
        <f t="shared" si="3"/>
        <v>2_9</v>
      </c>
      <c r="D36" s="4">
        <f t="shared" si="4"/>
        <v>8.959787962294069E-2</v>
      </c>
      <c r="E36" s="4">
        <f t="shared" si="5"/>
        <v>9.294450638310188E-2</v>
      </c>
      <c r="R36">
        <v>2</v>
      </c>
      <c r="S36">
        <v>9</v>
      </c>
      <c r="T36" s="11">
        <v>8.959787962294069E-2</v>
      </c>
      <c r="W36">
        <v>2</v>
      </c>
      <c r="X36">
        <v>9</v>
      </c>
      <c r="Y36" s="11">
        <v>9.294450638310188E-2</v>
      </c>
    </row>
    <row r="37" spans="1:25" x14ac:dyDescent="0.25">
      <c r="A37">
        <f t="shared" si="1"/>
        <v>2</v>
      </c>
      <c r="B37">
        <f t="shared" si="2"/>
        <v>10</v>
      </c>
      <c r="C37" t="str">
        <f t="shared" si="3"/>
        <v>2_10</v>
      </c>
      <c r="D37" s="4">
        <f t="shared" si="4"/>
        <v>0.12353037158758683</v>
      </c>
      <c r="E37" s="4">
        <f t="shared" si="5"/>
        <v>0.13050663175310998</v>
      </c>
      <c r="R37">
        <v>2</v>
      </c>
      <c r="S37">
        <v>10</v>
      </c>
      <c r="T37" s="11">
        <v>0.12353037158758683</v>
      </c>
      <c r="W37">
        <v>2</v>
      </c>
      <c r="X37">
        <v>10</v>
      </c>
      <c r="Y37" s="11">
        <v>0.13050663175310998</v>
      </c>
    </row>
    <row r="38" spans="1:25" x14ac:dyDescent="0.25">
      <c r="A38">
        <f t="shared" si="1"/>
        <v>2</v>
      </c>
      <c r="B38">
        <f t="shared" si="2"/>
        <v>11</v>
      </c>
      <c r="C38" t="str">
        <f t="shared" si="3"/>
        <v>2_11</v>
      </c>
      <c r="D38" s="4">
        <f t="shared" si="4"/>
        <v>0.13990210996354627</v>
      </c>
      <c r="E38" s="4">
        <f t="shared" si="5"/>
        <v>0.16011775120687502</v>
      </c>
      <c r="R38">
        <v>2</v>
      </c>
      <c r="S38">
        <v>11</v>
      </c>
      <c r="T38" s="11">
        <v>0.13990210996354627</v>
      </c>
      <c r="W38">
        <v>2</v>
      </c>
      <c r="X38">
        <v>11</v>
      </c>
      <c r="Y38" s="11">
        <v>0.16011775120687502</v>
      </c>
    </row>
    <row r="39" spans="1:25" x14ac:dyDescent="0.25">
      <c r="A39">
        <f t="shared" si="1"/>
        <v>2</v>
      </c>
      <c r="B39">
        <f t="shared" si="2"/>
        <v>12</v>
      </c>
      <c r="C39" t="str">
        <f t="shared" si="3"/>
        <v>2_12</v>
      </c>
      <c r="D39" s="4">
        <f t="shared" si="4"/>
        <v>0.15729135728035748</v>
      </c>
      <c r="E39" s="4">
        <f t="shared" si="5"/>
        <v>0.15499701742626271</v>
      </c>
      <c r="R39">
        <v>2</v>
      </c>
      <c r="S39">
        <v>12</v>
      </c>
      <c r="T39" s="11">
        <v>0.15729135728035748</v>
      </c>
      <c r="W39">
        <v>2</v>
      </c>
      <c r="X39">
        <v>12</v>
      </c>
      <c r="Y39" s="11">
        <v>0.15499701742626271</v>
      </c>
    </row>
    <row r="40" spans="1:25" x14ac:dyDescent="0.25">
      <c r="A40">
        <f t="shared" si="1"/>
        <v>2</v>
      </c>
      <c r="B40">
        <f t="shared" si="2"/>
        <v>13</v>
      </c>
      <c r="C40" t="str">
        <f t="shared" si="3"/>
        <v>2_13</v>
      </c>
      <c r="D40" s="4">
        <f t="shared" si="4"/>
        <v>0.15037358913800111</v>
      </c>
      <c r="E40" s="4">
        <f t="shared" si="5"/>
        <v>0.13951157339009848</v>
      </c>
      <c r="R40">
        <v>2</v>
      </c>
      <c r="S40">
        <v>13</v>
      </c>
      <c r="T40" s="11">
        <v>0.15037358913800111</v>
      </c>
      <c r="W40">
        <v>2</v>
      </c>
      <c r="X40">
        <v>13</v>
      </c>
      <c r="Y40" s="11">
        <v>0.13951157339009848</v>
      </c>
    </row>
    <row r="41" spans="1:25" x14ac:dyDescent="0.25">
      <c r="A41">
        <f t="shared" si="1"/>
        <v>2</v>
      </c>
      <c r="B41">
        <f t="shared" si="2"/>
        <v>14</v>
      </c>
      <c r="C41" t="str">
        <f t="shared" si="3"/>
        <v>2_14</v>
      </c>
      <c r="D41" s="4">
        <f t="shared" si="4"/>
        <v>0.12373445808602514</v>
      </c>
      <c r="E41" s="4">
        <f t="shared" si="5"/>
        <v>0.13967184185897991</v>
      </c>
      <c r="R41">
        <v>2</v>
      </c>
      <c r="S41">
        <v>14</v>
      </c>
      <c r="T41" s="11">
        <v>0.12373445808602514</v>
      </c>
      <c r="W41">
        <v>2</v>
      </c>
      <c r="X41">
        <v>14</v>
      </c>
      <c r="Y41" s="11">
        <v>0.13967184185897991</v>
      </c>
    </row>
    <row r="42" spans="1:25" x14ac:dyDescent="0.25">
      <c r="A42">
        <f t="shared" si="1"/>
        <v>2</v>
      </c>
      <c r="B42">
        <f t="shared" si="2"/>
        <v>15</v>
      </c>
      <c r="C42" t="str">
        <f t="shared" si="3"/>
        <v>2_15</v>
      </c>
      <c r="D42" s="4">
        <f t="shared" si="4"/>
        <v>9.7382251310895201E-2</v>
      </c>
      <c r="E42" s="4">
        <f t="shared" si="5"/>
        <v>8.3231792184863373E-2</v>
      </c>
      <c r="R42">
        <v>2</v>
      </c>
      <c r="S42">
        <v>15</v>
      </c>
      <c r="T42" s="11">
        <v>9.7382251310895201E-2</v>
      </c>
      <c r="W42">
        <v>2</v>
      </c>
      <c r="X42">
        <v>15</v>
      </c>
      <c r="Y42" s="11">
        <v>8.3231792184863373E-2</v>
      </c>
    </row>
    <row r="43" spans="1:25" x14ac:dyDescent="0.25">
      <c r="A43">
        <f t="shared" si="1"/>
        <v>2</v>
      </c>
      <c r="B43">
        <f t="shared" si="2"/>
        <v>16</v>
      </c>
      <c r="C43" t="str">
        <f t="shared" si="3"/>
        <v>2_16</v>
      </c>
      <c r="D43" s="4">
        <f t="shared" si="4"/>
        <v>6.3673745331189663E-2</v>
      </c>
      <c r="E43" s="4">
        <f t="shared" si="5"/>
        <v>4.7516175084932263E-2</v>
      </c>
      <c r="R43">
        <v>2</v>
      </c>
      <c r="S43">
        <v>16</v>
      </c>
      <c r="T43" s="11">
        <v>6.3673745331189663E-2</v>
      </c>
      <c r="W43">
        <v>2</v>
      </c>
      <c r="X43">
        <v>16</v>
      </c>
      <c r="Y43" s="11">
        <v>4.7516175084932263E-2</v>
      </c>
    </row>
    <row r="44" spans="1:25" x14ac:dyDescent="0.25">
      <c r="A44">
        <f t="shared" si="1"/>
        <v>2</v>
      </c>
      <c r="B44">
        <f t="shared" si="2"/>
        <v>17</v>
      </c>
      <c r="C44" t="str">
        <f t="shared" si="3"/>
        <v>2_17</v>
      </c>
      <c r="D44" s="4">
        <f t="shared" si="4"/>
        <v>1.3968957728595677E-2</v>
      </c>
      <c r="E44" s="4">
        <f t="shared" si="5"/>
        <v>8.8630325544509364E-3</v>
      </c>
      <c r="R44">
        <v>2</v>
      </c>
      <c r="S44">
        <v>17</v>
      </c>
      <c r="T44" s="11">
        <v>1.3968957728595677E-2</v>
      </c>
      <c r="W44">
        <v>2</v>
      </c>
      <c r="X44">
        <v>17</v>
      </c>
      <c r="Y44" s="11">
        <v>8.8630325544509364E-3</v>
      </c>
    </row>
    <row r="45" spans="1:25" x14ac:dyDescent="0.25">
      <c r="A45">
        <f t="shared" si="1"/>
        <v>2</v>
      </c>
      <c r="B45">
        <f t="shared" si="2"/>
        <v>18</v>
      </c>
      <c r="C45" t="str">
        <f t="shared" si="3"/>
        <v>2_18</v>
      </c>
      <c r="D45" s="4">
        <f t="shared" si="4"/>
        <v>0</v>
      </c>
      <c r="E45" s="4">
        <f t="shared" si="5"/>
        <v>0</v>
      </c>
      <c r="R45">
        <v>2</v>
      </c>
      <c r="S45">
        <v>18</v>
      </c>
      <c r="T45" s="11">
        <v>0</v>
      </c>
      <c r="W45">
        <v>2</v>
      </c>
      <c r="X45">
        <v>18</v>
      </c>
      <c r="Y45" s="11">
        <v>0</v>
      </c>
    </row>
    <row r="46" spans="1:25" x14ac:dyDescent="0.25">
      <c r="A46">
        <f t="shared" si="1"/>
        <v>2</v>
      </c>
      <c r="B46">
        <f t="shared" si="2"/>
        <v>19</v>
      </c>
      <c r="C46" t="str">
        <f t="shared" si="3"/>
        <v>2_19</v>
      </c>
      <c r="D46" s="4">
        <f t="shared" si="4"/>
        <v>0</v>
      </c>
      <c r="E46" s="4">
        <f t="shared" si="5"/>
        <v>0</v>
      </c>
      <c r="R46">
        <v>2</v>
      </c>
      <c r="S46">
        <v>19</v>
      </c>
      <c r="T46" s="11">
        <v>0</v>
      </c>
      <c r="W46">
        <v>2</v>
      </c>
      <c r="X46">
        <v>19</v>
      </c>
      <c r="Y46" s="11">
        <v>0</v>
      </c>
    </row>
    <row r="47" spans="1:25" x14ac:dyDescent="0.25">
      <c r="A47">
        <f t="shared" si="1"/>
        <v>2</v>
      </c>
      <c r="B47">
        <f t="shared" si="2"/>
        <v>20</v>
      </c>
      <c r="C47" t="str">
        <f t="shared" si="3"/>
        <v>2_20</v>
      </c>
      <c r="D47" s="4">
        <f t="shared" si="4"/>
        <v>0</v>
      </c>
      <c r="E47" s="4">
        <f t="shared" si="5"/>
        <v>0</v>
      </c>
      <c r="R47">
        <v>2</v>
      </c>
      <c r="S47">
        <v>20</v>
      </c>
      <c r="T47" s="11">
        <v>0</v>
      </c>
      <c r="W47">
        <v>2</v>
      </c>
      <c r="X47">
        <v>20</v>
      </c>
      <c r="Y47" s="11">
        <v>0</v>
      </c>
    </row>
    <row r="48" spans="1:25" x14ac:dyDescent="0.25">
      <c r="A48">
        <f t="shared" si="1"/>
        <v>2</v>
      </c>
      <c r="B48">
        <f t="shared" si="2"/>
        <v>21</v>
      </c>
      <c r="C48" t="str">
        <f t="shared" si="3"/>
        <v>2_21</v>
      </c>
      <c r="D48" s="4">
        <f t="shared" si="4"/>
        <v>0</v>
      </c>
      <c r="E48" s="4">
        <f t="shared" si="5"/>
        <v>0</v>
      </c>
      <c r="R48">
        <v>2</v>
      </c>
      <c r="S48">
        <v>21</v>
      </c>
      <c r="T48" s="11">
        <v>0</v>
      </c>
      <c r="W48">
        <v>2</v>
      </c>
      <c r="X48">
        <v>21</v>
      </c>
      <c r="Y48" s="11">
        <v>0</v>
      </c>
    </row>
    <row r="49" spans="1:25" x14ac:dyDescent="0.25">
      <c r="A49">
        <f t="shared" si="1"/>
        <v>2</v>
      </c>
      <c r="B49">
        <f t="shared" si="2"/>
        <v>22</v>
      </c>
      <c r="C49" t="str">
        <f t="shared" si="3"/>
        <v>2_22</v>
      </c>
      <c r="D49" s="4">
        <f t="shared" si="4"/>
        <v>0</v>
      </c>
      <c r="E49" s="4">
        <f t="shared" si="5"/>
        <v>0</v>
      </c>
      <c r="R49">
        <v>2</v>
      </c>
      <c r="S49">
        <v>22</v>
      </c>
      <c r="T49" s="11">
        <v>0</v>
      </c>
      <c r="W49">
        <v>2</v>
      </c>
      <c r="X49">
        <v>22</v>
      </c>
      <c r="Y49" s="11">
        <v>0</v>
      </c>
    </row>
    <row r="50" spans="1:25" x14ac:dyDescent="0.25">
      <c r="A50">
        <f t="shared" si="1"/>
        <v>2</v>
      </c>
      <c r="B50">
        <f t="shared" si="2"/>
        <v>23</v>
      </c>
      <c r="C50" t="str">
        <f t="shared" si="3"/>
        <v>2_23</v>
      </c>
      <c r="D50" s="4">
        <f t="shared" si="4"/>
        <v>0</v>
      </c>
      <c r="E50" s="4">
        <f t="shared" si="5"/>
        <v>0</v>
      </c>
      <c r="R50">
        <v>2</v>
      </c>
      <c r="S50">
        <v>23</v>
      </c>
      <c r="T50" s="11">
        <v>0</v>
      </c>
      <c r="W50">
        <v>2</v>
      </c>
      <c r="X50">
        <v>23</v>
      </c>
      <c r="Y50" s="11">
        <v>0</v>
      </c>
    </row>
    <row r="51" spans="1:25" x14ac:dyDescent="0.25">
      <c r="A51">
        <f t="shared" si="1"/>
        <v>3</v>
      </c>
      <c r="B51">
        <f t="shared" si="2"/>
        <v>0</v>
      </c>
      <c r="C51" t="str">
        <f t="shared" si="3"/>
        <v>3_0</v>
      </c>
      <c r="D51" s="4">
        <f t="shared" si="4"/>
        <v>0</v>
      </c>
      <c r="E51" s="4">
        <f t="shared" si="5"/>
        <v>0</v>
      </c>
      <c r="R51">
        <v>3</v>
      </c>
      <c r="S51">
        <v>0</v>
      </c>
      <c r="T51" s="11">
        <v>0</v>
      </c>
      <c r="W51">
        <v>3</v>
      </c>
      <c r="X51">
        <v>0</v>
      </c>
      <c r="Y51" s="11">
        <v>0</v>
      </c>
    </row>
    <row r="52" spans="1:25" x14ac:dyDescent="0.25">
      <c r="A52">
        <f t="shared" si="1"/>
        <v>3</v>
      </c>
      <c r="B52">
        <f t="shared" si="2"/>
        <v>1</v>
      </c>
      <c r="C52" t="str">
        <f t="shared" si="3"/>
        <v>3_1</v>
      </c>
      <c r="D52" s="4">
        <f t="shared" si="4"/>
        <v>0</v>
      </c>
      <c r="E52" s="4">
        <f t="shared" si="5"/>
        <v>0</v>
      </c>
      <c r="R52">
        <v>3</v>
      </c>
      <c r="S52">
        <v>1</v>
      </c>
      <c r="T52" s="11">
        <v>0</v>
      </c>
      <c r="W52">
        <v>3</v>
      </c>
      <c r="X52">
        <v>1</v>
      </c>
      <c r="Y52" s="11">
        <v>0</v>
      </c>
    </row>
    <row r="53" spans="1:25" x14ac:dyDescent="0.25">
      <c r="A53">
        <f t="shared" si="1"/>
        <v>3</v>
      </c>
      <c r="B53">
        <f t="shared" si="2"/>
        <v>2</v>
      </c>
      <c r="C53" t="str">
        <f t="shared" si="3"/>
        <v>3_2</v>
      </c>
      <c r="D53" s="4">
        <f t="shared" si="4"/>
        <v>0</v>
      </c>
      <c r="E53" s="4">
        <f t="shared" si="5"/>
        <v>0</v>
      </c>
      <c r="R53">
        <v>3</v>
      </c>
      <c r="S53">
        <v>2</v>
      </c>
      <c r="T53" s="11">
        <v>0</v>
      </c>
      <c r="W53">
        <v>3</v>
      </c>
      <c r="X53">
        <v>2</v>
      </c>
      <c r="Y53" s="11">
        <v>0</v>
      </c>
    </row>
    <row r="54" spans="1:25" x14ac:dyDescent="0.25">
      <c r="A54">
        <f t="shared" si="1"/>
        <v>3</v>
      </c>
      <c r="B54">
        <f t="shared" si="2"/>
        <v>3</v>
      </c>
      <c r="C54" t="str">
        <f t="shared" si="3"/>
        <v>3_3</v>
      </c>
      <c r="D54" s="4">
        <f t="shared" si="4"/>
        <v>0</v>
      </c>
      <c r="E54" s="4">
        <f t="shared" si="5"/>
        <v>0</v>
      </c>
      <c r="R54">
        <v>3</v>
      </c>
      <c r="S54">
        <v>3</v>
      </c>
      <c r="T54" s="11">
        <v>0</v>
      </c>
      <c r="W54">
        <v>3</v>
      </c>
      <c r="X54">
        <v>3</v>
      </c>
      <c r="Y54" s="11">
        <v>0</v>
      </c>
    </row>
    <row r="55" spans="1:25" x14ac:dyDescent="0.25">
      <c r="A55">
        <f t="shared" si="1"/>
        <v>3</v>
      </c>
      <c r="B55">
        <f t="shared" si="2"/>
        <v>4</v>
      </c>
      <c r="C55" t="str">
        <f t="shared" si="3"/>
        <v>3_4</v>
      </c>
      <c r="D55" s="4">
        <f t="shared" si="4"/>
        <v>0</v>
      </c>
      <c r="E55" s="4">
        <f t="shared" si="5"/>
        <v>0</v>
      </c>
      <c r="R55">
        <v>3</v>
      </c>
      <c r="S55">
        <v>4</v>
      </c>
      <c r="T55" s="11">
        <v>0</v>
      </c>
      <c r="W55">
        <v>3</v>
      </c>
      <c r="X55">
        <v>4</v>
      </c>
      <c r="Y55" s="11">
        <v>0</v>
      </c>
    </row>
    <row r="56" spans="1:25" x14ac:dyDescent="0.25">
      <c r="A56">
        <f t="shared" si="1"/>
        <v>3</v>
      </c>
      <c r="B56">
        <f t="shared" si="2"/>
        <v>5</v>
      </c>
      <c r="C56" t="str">
        <f t="shared" si="3"/>
        <v>3_5</v>
      </c>
      <c r="D56" s="4">
        <f t="shared" si="4"/>
        <v>0</v>
      </c>
      <c r="E56" s="4">
        <f t="shared" si="5"/>
        <v>0</v>
      </c>
      <c r="R56">
        <v>3</v>
      </c>
      <c r="S56">
        <v>5</v>
      </c>
      <c r="T56" s="11">
        <v>0</v>
      </c>
      <c r="W56">
        <v>3</v>
      </c>
      <c r="X56">
        <v>5</v>
      </c>
      <c r="Y56" s="11">
        <v>0</v>
      </c>
    </row>
    <row r="57" spans="1:25" x14ac:dyDescent="0.25">
      <c r="A57">
        <f t="shared" si="1"/>
        <v>3</v>
      </c>
      <c r="B57">
        <f t="shared" si="2"/>
        <v>6</v>
      </c>
      <c r="C57" t="str">
        <f t="shared" si="3"/>
        <v>3_6</v>
      </c>
      <c r="D57" s="4">
        <f t="shared" si="4"/>
        <v>1.5293641200731027E-4</v>
      </c>
      <c r="E57" s="4">
        <f t="shared" si="5"/>
        <v>1.8827989963598617E-4</v>
      </c>
      <c r="R57">
        <v>3</v>
      </c>
      <c r="S57">
        <v>6</v>
      </c>
      <c r="T57" s="11">
        <v>1.5293641200731027E-4</v>
      </c>
      <c r="W57">
        <v>3</v>
      </c>
      <c r="X57">
        <v>6</v>
      </c>
      <c r="Y57" s="11">
        <v>1.8827989963598617E-4</v>
      </c>
    </row>
    <row r="58" spans="1:25" x14ac:dyDescent="0.25">
      <c r="A58">
        <f t="shared" si="1"/>
        <v>3</v>
      </c>
      <c r="B58">
        <f t="shared" si="2"/>
        <v>7</v>
      </c>
      <c r="C58" t="str">
        <f t="shared" si="3"/>
        <v>3_7</v>
      </c>
      <c r="D58" s="4">
        <f t="shared" si="4"/>
        <v>1.7282067608902385E-2</v>
      </c>
      <c r="E58" s="4">
        <f t="shared" si="5"/>
        <v>1.691483585525775E-2</v>
      </c>
      <c r="R58">
        <v>3</v>
      </c>
      <c r="S58">
        <v>7</v>
      </c>
      <c r="T58" s="11">
        <v>1.7282067608902385E-2</v>
      </c>
      <c r="W58">
        <v>3</v>
      </c>
      <c r="X58">
        <v>7</v>
      </c>
      <c r="Y58" s="11">
        <v>1.691483585525775E-2</v>
      </c>
    </row>
    <row r="59" spans="1:25" x14ac:dyDescent="0.25">
      <c r="A59">
        <f t="shared" si="1"/>
        <v>3</v>
      </c>
      <c r="B59">
        <f t="shared" si="2"/>
        <v>8</v>
      </c>
      <c r="C59" t="str">
        <f t="shared" si="3"/>
        <v>3_8</v>
      </c>
      <c r="D59" s="4">
        <f t="shared" si="4"/>
        <v>5.8973900003307329E-2</v>
      </c>
      <c r="E59" s="4">
        <f t="shared" si="5"/>
        <v>5.7087569224819064E-2</v>
      </c>
      <c r="R59">
        <v>3</v>
      </c>
      <c r="S59">
        <v>8</v>
      </c>
      <c r="T59" s="11">
        <v>5.8973900003307329E-2</v>
      </c>
      <c r="W59">
        <v>3</v>
      </c>
      <c r="X59">
        <v>8</v>
      </c>
      <c r="Y59" s="11">
        <v>5.7087569224819064E-2</v>
      </c>
    </row>
    <row r="60" spans="1:25" x14ac:dyDescent="0.25">
      <c r="A60">
        <f t="shared" si="1"/>
        <v>3</v>
      </c>
      <c r="B60">
        <f t="shared" si="2"/>
        <v>9</v>
      </c>
      <c r="C60" t="str">
        <f t="shared" si="3"/>
        <v>3_9</v>
      </c>
      <c r="D60" s="4">
        <f t="shared" si="4"/>
        <v>9.5645013944878787E-2</v>
      </c>
      <c r="E60" s="4">
        <f t="shared" si="5"/>
        <v>9.0220800820065811E-2</v>
      </c>
      <c r="R60">
        <v>3</v>
      </c>
      <c r="S60">
        <v>9</v>
      </c>
      <c r="T60" s="11">
        <v>9.5645013944878787E-2</v>
      </c>
      <c r="W60">
        <v>3</v>
      </c>
      <c r="X60">
        <v>9</v>
      </c>
      <c r="Y60" s="11">
        <v>9.0220800820065811E-2</v>
      </c>
    </row>
    <row r="61" spans="1:25" x14ac:dyDescent="0.25">
      <c r="A61">
        <f t="shared" si="1"/>
        <v>3</v>
      </c>
      <c r="B61">
        <f t="shared" si="2"/>
        <v>10</v>
      </c>
      <c r="C61" t="str">
        <f t="shared" si="3"/>
        <v>3_10</v>
      </c>
      <c r="D61" s="4">
        <f t="shared" si="4"/>
        <v>0.12863737867894612</v>
      </c>
      <c r="E61" s="4">
        <f t="shared" si="5"/>
        <v>0.12156804572534306</v>
      </c>
      <c r="R61">
        <v>3</v>
      </c>
      <c r="S61">
        <v>10</v>
      </c>
      <c r="T61" s="11">
        <v>0.12863737867894612</v>
      </c>
      <c r="W61">
        <v>3</v>
      </c>
      <c r="X61">
        <v>10</v>
      </c>
      <c r="Y61" s="11">
        <v>0.12156804572534306</v>
      </c>
    </row>
    <row r="62" spans="1:25" x14ac:dyDescent="0.25">
      <c r="A62">
        <f t="shared" si="1"/>
        <v>3</v>
      </c>
      <c r="B62">
        <f t="shared" si="2"/>
        <v>11</v>
      </c>
      <c r="C62" t="str">
        <f t="shared" si="3"/>
        <v>3_11</v>
      </c>
      <c r="D62" s="4">
        <f t="shared" si="4"/>
        <v>0.14568631922215144</v>
      </c>
      <c r="E62" s="4">
        <f t="shared" si="5"/>
        <v>0.14940305246011551</v>
      </c>
      <c r="R62">
        <v>3</v>
      </c>
      <c r="S62">
        <v>11</v>
      </c>
      <c r="T62" s="11">
        <v>0.14568631922215144</v>
      </c>
      <c r="W62">
        <v>3</v>
      </c>
      <c r="X62">
        <v>11</v>
      </c>
      <c r="Y62" s="11">
        <v>0.14940305246011551</v>
      </c>
    </row>
    <row r="63" spans="1:25" x14ac:dyDescent="0.25">
      <c r="A63">
        <f t="shared" si="1"/>
        <v>3</v>
      </c>
      <c r="B63">
        <f t="shared" si="2"/>
        <v>12</v>
      </c>
      <c r="C63" t="str">
        <f t="shared" si="3"/>
        <v>3_12</v>
      </c>
      <c r="D63" s="4">
        <f t="shared" si="4"/>
        <v>0.14152461754481249</v>
      </c>
      <c r="E63" s="4">
        <f t="shared" si="5"/>
        <v>0.14526474265739656</v>
      </c>
      <c r="R63">
        <v>3</v>
      </c>
      <c r="S63">
        <v>12</v>
      </c>
      <c r="T63" s="11">
        <v>0.14152461754481249</v>
      </c>
      <c r="W63">
        <v>3</v>
      </c>
      <c r="X63">
        <v>12</v>
      </c>
      <c r="Y63" s="11">
        <v>0.14526474265739656</v>
      </c>
    </row>
    <row r="64" spans="1:25" x14ac:dyDescent="0.25">
      <c r="A64">
        <f t="shared" si="1"/>
        <v>3</v>
      </c>
      <c r="B64">
        <f t="shared" si="2"/>
        <v>13</v>
      </c>
      <c r="C64" t="str">
        <f t="shared" si="3"/>
        <v>3_13</v>
      </c>
      <c r="D64" s="4">
        <f t="shared" si="4"/>
        <v>0.12353065350612985</v>
      </c>
      <c r="E64" s="4">
        <f t="shared" si="5"/>
        <v>0.13785210945950049</v>
      </c>
      <c r="R64">
        <v>3</v>
      </c>
      <c r="S64">
        <v>13</v>
      </c>
      <c r="T64" s="11">
        <v>0.12353065350612985</v>
      </c>
      <c r="W64">
        <v>3</v>
      </c>
      <c r="X64">
        <v>13</v>
      </c>
      <c r="Y64" s="11">
        <v>0.13785210945950049</v>
      </c>
    </row>
    <row r="65" spans="1:25" x14ac:dyDescent="0.25">
      <c r="A65">
        <f t="shared" si="1"/>
        <v>3</v>
      </c>
      <c r="B65">
        <f t="shared" si="2"/>
        <v>14</v>
      </c>
      <c r="C65" t="str">
        <f t="shared" si="3"/>
        <v>3_14</v>
      </c>
      <c r="D65" s="4">
        <f t="shared" si="4"/>
        <v>0.11637715431353483</v>
      </c>
      <c r="E65" s="4">
        <f t="shared" si="5"/>
        <v>0.11754382079004279</v>
      </c>
      <c r="R65">
        <v>3</v>
      </c>
      <c r="S65">
        <v>14</v>
      </c>
      <c r="T65" s="11">
        <v>0.11637715431353483</v>
      </c>
      <c r="W65">
        <v>3</v>
      </c>
      <c r="X65">
        <v>14</v>
      </c>
      <c r="Y65" s="11">
        <v>0.11754382079004279</v>
      </c>
    </row>
    <row r="66" spans="1:25" x14ac:dyDescent="0.25">
      <c r="A66">
        <f t="shared" si="1"/>
        <v>3</v>
      </c>
      <c r="B66">
        <f t="shared" si="2"/>
        <v>15</v>
      </c>
      <c r="C66" t="str">
        <f t="shared" si="3"/>
        <v>3_15</v>
      </c>
      <c r="D66" s="4">
        <f t="shared" si="4"/>
        <v>9.2772564051743667E-2</v>
      </c>
      <c r="E66" s="4">
        <f t="shared" si="5"/>
        <v>8.4674089168100597E-2</v>
      </c>
      <c r="R66">
        <v>3</v>
      </c>
      <c r="S66">
        <v>15</v>
      </c>
      <c r="T66" s="11">
        <v>9.2772564051743667E-2</v>
      </c>
      <c r="W66">
        <v>3</v>
      </c>
      <c r="X66">
        <v>15</v>
      </c>
      <c r="Y66" s="11">
        <v>8.4674089168100597E-2</v>
      </c>
    </row>
    <row r="67" spans="1:25" x14ac:dyDescent="0.25">
      <c r="A67">
        <f t="shared" si="1"/>
        <v>3</v>
      </c>
      <c r="B67">
        <f t="shared" si="2"/>
        <v>16</v>
      </c>
      <c r="C67" t="str">
        <f t="shared" si="3"/>
        <v>3_16</v>
      </c>
      <c r="D67" s="4">
        <f t="shared" si="4"/>
        <v>5.7351126615369681E-2</v>
      </c>
      <c r="E67" s="4">
        <f t="shared" si="5"/>
        <v>5.6806338280514491E-2</v>
      </c>
      <c r="R67">
        <v>3</v>
      </c>
      <c r="S67">
        <v>16</v>
      </c>
      <c r="T67" s="11">
        <v>5.7351126615369681E-2</v>
      </c>
      <c r="W67">
        <v>3</v>
      </c>
      <c r="X67">
        <v>16</v>
      </c>
      <c r="Y67" s="11">
        <v>5.6806338280514491E-2</v>
      </c>
    </row>
    <row r="68" spans="1:25" x14ac:dyDescent="0.25">
      <c r="A68">
        <f t="shared" ref="A68:A131" si="6">R68</f>
        <v>3</v>
      </c>
      <c r="B68">
        <f t="shared" ref="B68:B131" si="7">S68</f>
        <v>17</v>
      </c>
      <c r="C68" t="str">
        <f t="shared" ref="C68:C131" si="8">A68&amp;"_"&amp;B68</f>
        <v>3_17</v>
      </c>
      <c r="D68" s="4">
        <f t="shared" ref="D68:D131" si="9">T68</f>
        <v>2.1753741553892467E-2</v>
      </c>
      <c r="E68" s="4">
        <f t="shared" ref="E68:E131" si="10">Y68</f>
        <v>2.1877659801984136E-2</v>
      </c>
      <c r="R68">
        <v>3</v>
      </c>
      <c r="S68">
        <v>17</v>
      </c>
      <c r="T68" s="11">
        <v>2.1753741553892467E-2</v>
      </c>
      <c r="W68">
        <v>3</v>
      </c>
      <c r="X68">
        <v>17</v>
      </c>
      <c r="Y68" s="11">
        <v>2.1877659801984136E-2</v>
      </c>
    </row>
    <row r="69" spans="1:25" x14ac:dyDescent="0.25">
      <c r="A69">
        <f t="shared" si="6"/>
        <v>3</v>
      </c>
      <c r="B69">
        <f t="shared" si="7"/>
        <v>18</v>
      </c>
      <c r="C69" t="str">
        <f t="shared" si="8"/>
        <v>3_18</v>
      </c>
      <c r="D69" s="4">
        <f t="shared" si="9"/>
        <v>3.1252654432360337E-4</v>
      </c>
      <c r="E69" s="4">
        <f t="shared" si="10"/>
        <v>5.9865585722340545E-4</v>
      </c>
      <c r="R69">
        <v>3</v>
      </c>
      <c r="S69">
        <v>18</v>
      </c>
      <c r="T69" s="11">
        <v>3.1252654432360337E-4</v>
      </c>
      <c r="W69">
        <v>3</v>
      </c>
      <c r="X69">
        <v>18</v>
      </c>
      <c r="Y69" s="11">
        <v>5.9865585722340545E-4</v>
      </c>
    </row>
    <row r="70" spans="1:25" x14ac:dyDescent="0.25">
      <c r="A70">
        <f t="shared" si="6"/>
        <v>3</v>
      </c>
      <c r="B70">
        <f t="shared" si="7"/>
        <v>19</v>
      </c>
      <c r="C70" t="str">
        <f t="shared" si="8"/>
        <v>3_19</v>
      </c>
      <c r="D70" s="4">
        <f t="shared" si="9"/>
        <v>0</v>
      </c>
      <c r="E70" s="4">
        <f t="shared" si="10"/>
        <v>0</v>
      </c>
      <c r="R70">
        <v>3</v>
      </c>
      <c r="S70">
        <v>19</v>
      </c>
      <c r="T70" s="11">
        <v>0</v>
      </c>
      <c r="W70">
        <v>3</v>
      </c>
      <c r="X70">
        <v>19</v>
      </c>
      <c r="Y70" s="11">
        <v>0</v>
      </c>
    </row>
    <row r="71" spans="1:25" x14ac:dyDescent="0.25">
      <c r="A71">
        <f t="shared" si="6"/>
        <v>3</v>
      </c>
      <c r="B71">
        <f t="shared" si="7"/>
        <v>20</v>
      </c>
      <c r="C71" t="str">
        <f t="shared" si="8"/>
        <v>3_20</v>
      </c>
      <c r="D71" s="4">
        <f t="shared" si="9"/>
        <v>0</v>
      </c>
      <c r="E71" s="4">
        <f t="shared" si="10"/>
        <v>0</v>
      </c>
      <c r="R71">
        <v>3</v>
      </c>
      <c r="S71">
        <v>20</v>
      </c>
      <c r="T71" s="11">
        <v>0</v>
      </c>
      <c r="W71">
        <v>3</v>
      </c>
      <c r="X71">
        <v>20</v>
      </c>
      <c r="Y71" s="11">
        <v>0</v>
      </c>
    </row>
    <row r="72" spans="1:25" x14ac:dyDescent="0.25">
      <c r="A72">
        <f t="shared" si="6"/>
        <v>3</v>
      </c>
      <c r="B72">
        <f t="shared" si="7"/>
        <v>21</v>
      </c>
      <c r="C72" t="str">
        <f t="shared" si="8"/>
        <v>3_21</v>
      </c>
      <c r="D72" s="4">
        <f t="shared" si="9"/>
        <v>0</v>
      </c>
      <c r="E72" s="4">
        <f t="shared" si="10"/>
        <v>0</v>
      </c>
      <c r="R72">
        <v>3</v>
      </c>
      <c r="S72">
        <v>21</v>
      </c>
      <c r="T72" s="11">
        <v>0</v>
      </c>
      <c r="W72">
        <v>3</v>
      </c>
      <c r="X72">
        <v>21</v>
      </c>
      <c r="Y72" s="11">
        <v>0</v>
      </c>
    </row>
    <row r="73" spans="1:25" x14ac:dyDescent="0.25">
      <c r="A73">
        <f t="shared" si="6"/>
        <v>3</v>
      </c>
      <c r="B73">
        <f t="shared" si="7"/>
        <v>22</v>
      </c>
      <c r="C73" t="str">
        <f t="shared" si="8"/>
        <v>3_22</v>
      </c>
      <c r="D73" s="4">
        <f t="shared" si="9"/>
        <v>0</v>
      </c>
      <c r="E73" s="4">
        <f t="shared" si="10"/>
        <v>0</v>
      </c>
      <c r="R73">
        <v>3</v>
      </c>
      <c r="S73">
        <v>22</v>
      </c>
      <c r="T73" s="11">
        <v>0</v>
      </c>
      <c r="W73">
        <v>3</v>
      </c>
      <c r="X73">
        <v>22</v>
      </c>
      <c r="Y73" s="11">
        <v>0</v>
      </c>
    </row>
    <row r="74" spans="1:25" x14ac:dyDescent="0.25">
      <c r="A74">
        <f t="shared" si="6"/>
        <v>3</v>
      </c>
      <c r="B74">
        <f t="shared" si="7"/>
        <v>23</v>
      </c>
      <c r="C74" t="str">
        <f t="shared" si="8"/>
        <v>3_23</v>
      </c>
      <c r="D74" s="4">
        <f t="shared" si="9"/>
        <v>0</v>
      </c>
      <c r="E74" s="4">
        <f t="shared" si="10"/>
        <v>0</v>
      </c>
      <c r="R74">
        <v>3</v>
      </c>
      <c r="S74">
        <v>23</v>
      </c>
      <c r="T74" s="11">
        <v>0</v>
      </c>
      <c r="W74">
        <v>3</v>
      </c>
      <c r="X74">
        <v>23</v>
      </c>
      <c r="Y74" s="11">
        <v>0</v>
      </c>
    </row>
    <row r="75" spans="1:25" x14ac:dyDescent="0.25">
      <c r="A75">
        <f t="shared" si="6"/>
        <v>4</v>
      </c>
      <c r="B75">
        <f t="shared" si="7"/>
        <v>0</v>
      </c>
      <c r="C75" t="str">
        <f t="shared" si="8"/>
        <v>4_0</v>
      </c>
      <c r="D75" s="4">
        <f t="shared" si="9"/>
        <v>0</v>
      </c>
      <c r="E75" s="4">
        <f t="shared" si="10"/>
        <v>0</v>
      </c>
      <c r="R75">
        <v>4</v>
      </c>
      <c r="S75">
        <v>0</v>
      </c>
      <c r="T75" s="11">
        <v>0</v>
      </c>
      <c r="W75">
        <v>4</v>
      </c>
      <c r="X75">
        <v>0</v>
      </c>
      <c r="Y75" s="11">
        <v>0</v>
      </c>
    </row>
    <row r="76" spans="1:25" x14ac:dyDescent="0.25">
      <c r="A76">
        <f t="shared" si="6"/>
        <v>4</v>
      </c>
      <c r="B76">
        <f t="shared" si="7"/>
        <v>1</v>
      </c>
      <c r="C76" t="str">
        <f t="shared" si="8"/>
        <v>4_1</v>
      </c>
      <c r="D76" s="4">
        <f t="shared" si="9"/>
        <v>0</v>
      </c>
      <c r="E76" s="4">
        <f t="shared" si="10"/>
        <v>0</v>
      </c>
      <c r="R76">
        <v>4</v>
      </c>
      <c r="S76">
        <v>1</v>
      </c>
      <c r="T76" s="11">
        <v>0</v>
      </c>
      <c r="W76">
        <v>4</v>
      </c>
      <c r="X76">
        <v>1</v>
      </c>
      <c r="Y76" s="11">
        <v>0</v>
      </c>
    </row>
    <row r="77" spans="1:25" x14ac:dyDescent="0.25">
      <c r="A77">
        <f t="shared" si="6"/>
        <v>4</v>
      </c>
      <c r="B77">
        <f t="shared" si="7"/>
        <v>2</v>
      </c>
      <c r="C77" t="str">
        <f t="shared" si="8"/>
        <v>4_2</v>
      </c>
      <c r="D77" s="4">
        <f t="shared" si="9"/>
        <v>0</v>
      </c>
      <c r="E77" s="4">
        <f t="shared" si="10"/>
        <v>0</v>
      </c>
      <c r="R77">
        <v>4</v>
      </c>
      <c r="S77">
        <v>2</v>
      </c>
      <c r="T77" s="11">
        <v>0</v>
      </c>
      <c r="W77">
        <v>4</v>
      </c>
      <c r="X77">
        <v>2</v>
      </c>
      <c r="Y77" s="11">
        <v>0</v>
      </c>
    </row>
    <row r="78" spans="1:25" x14ac:dyDescent="0.25">
      <c r="A78">
        <f t="shared" si="6"/>
        <v>4</v>
      </c>
      <c r="B78">
        <f t="shared" si="7"/>
        <v>3</v>
      </c>
      <c r="C78" t="str">
        <f t="shared" si="8"/>
        <v>4_3</v>
      </c>
      <c r="D78" s="4">
        <f t="shared" si="9"/>
        <v>0</v>
      </c>
      <c r="E78" s="4">
        <f t="shared" si="10"/>
        <v>0</v>
      </c>
      <c r="R78">
        <v>4</v>
      </c>
      <c r="S78">
        <v>3</v>
      </c>
      <c r="T78" s="11">
        <v>0</v>
      </c>
      <c r="W78">
        <v>4</v>
      </c>
      <c r="X78">
        <v>3</v>
      </c>
      <c r="Y78" s="11">
        <v>0</v>
      </c>
    </row>
    <row r="79" spans="1:25" x14ac:dyDescent="0.25">
      <c r="A79">
        <f t="shared" si="6"/>
        <v>4</v>
      </c>
      <c r="B79">
        <f t="shared" si="7"/>
        <v>4</v>
      </c>
      <c r="C79" t="str">
        <f t="shared" si="8"/>
        <v>4_4</v>
      </c>
      <c r="D79" s="4">
        <f t="shared" si="9"/>
        <v>0</v>
      </c>
      <c r="E79" s="4">
        <f t="shared" si="10"/>
        <v>0</v>
      </c>
      <c r="R79">
        <v>4</v>
      </c>
      <c r="S79">
        <v>4</v>
      </c>
      <c r="T79" s="11">
        <v>0</v>
      </c>
      <c r="W79">
        <v>4</v>
      </c>
      <c r="X79">
        <v>4</v>
      </c>
      <c r="Y79" s="11">
        <v>0</v>
      </c>
    </row>
    <row r="80" spans="1:25" x14ac:dyDescent="0.25">
      <c r="A80">
        <f t="shared" si="6"/>
        <v>4</v>
      </c>
      <c r="B80">
        <f t="shared" si="7"/>
        <v>5</v>
      </c>
      <c r="C80" t="str">
        <f t="shared" si="8"/>
        <v>4_5</v>
      </c>
      <c r="D80" s="4">
        <f t="shared" si="9"/>
        <v>0</v>
      </c>
      <c r="E80" s="4">
        <f t="shared" si="10"/>
        <v>0</v>
      </c>
      <c r="R80">
        <v>4</v>
      </c>
      <c r="S80">
        <v>5</v>
      </c>
      <c r="T80" s="11">
        <v>0</v>
      </c>
      <c r="W80">
        <v>4</v>
      </c>
      <c r="X80">
        <v>5</v>
      </c>
      <c r="Y80" s="11">
        <v>0</v>
      </c>
    </row>
    <row r="81" spans="1:25" x14ac:dyDescent="0.25">
      <c r="A81">
        <f t="shared" si="6"/>
        <v>4</v>
      </c>
      <c r="B81">
        <f t="shared" si="7"/>
        <v>6</v>
      </c>
      <c r="C81" t="str">
        <f t="shared" si="8"/>
        <v>4_6</v>
      </c>
      <c r="D81" s="4">
        <f t="shared" si="9"/>
        <v>6.7084106844870978E-3</v>
      </c>
      <c r="E81" s="4">
        <f t="shared" si="10"/>
        <v>5.708028883798546E-3</v>
      </c>
      <c r="R81">
        <v>4</v>
      </c>
      <c r="S81">
        <v>6</v>
      </c>
      <c r="T81" s="11">
        <v>6.7084106844870978E-3</v>
      </c>
      <c r="W81">
        <v>4</v>
      </c>
      <c r="X81">
        <v>6</v>
      </c>
      <c r="Y81" s="11">
        <v>5.708028883798546E-3</v>
      </c>
    </row>
    <row r="82" spans="1:25" x14ac:dyDescent="0.25">
      <c r="A82">
        <f t="shared" si="6"/>
        <v>4</v>
      </c>
      <c r="B82">
        <f t="shared" si="7"/>
        <v>7</v>
      </c>
      <c r="C82" t="str">
        <f t="shared" si="8"/>
        <v>4_7</v>
      </c>
      <c r="D82" s="4">
        <f t="shared" si="9"/>
        <v>3.2533214670025644E-2</v>
      </c>
      <c r="E82" s="4">
        <f t="shared" si="10"/>
        <v>3.3577576460788364E-2</v>
      </c>
      <c r="R82">
        <v>4</v>
      </c>
      <c r="S82">
        <v>7</v>
      </c>
      <c r="T82" s="11">
        <v>3.2533214670025644E-2</v>
      </c>
      <c r="W82">
        <v>4</v>
      </c>
      <c r="X82">
        <v>7</v>
      </c>
      <c r="Y82" s="11">
        <v>3.3577576460788364E-2</v>
      </c>
    </row>
    <row r="83" spans="1:25" x14ac:dyDescent="0.25">
      <c r="A83">
        <f t="shared" si="6"/>
        <v>4</v>
      </c>
      <c r="B83">
        <f t="shared" si="7"/>
        <v>8</v>
      </c>
      <c r="C83" t="str">
        <f t="shared" si="8"/>
        <v>4_8</v>
      </c>
      <c r="D83" s="4">
        <f t="shared" si="9"/>
        <v>6.9561394564673862E-2</v>
      </c>
      <c r="E83" s="4">
        <f t="shared" si="10"/>
        <v>6.9534893488003471E-2</v>
      </c>
      <c r="R83">
        <v>4</v>
      </c>
      <c r="S83">
        <v>8</v>
      </c>
      <c r="T83" s="11">
        <v>6.9561394564673862E-2</v>
      </c>
      <c r="W83">
        <v>4</v>
      </c>
      <c r="X83">
        <v>8</v>
      </c>
      <c r="Y83" s="11">
        <v>6.9534893488003471E-2</v>
      </c>
    </row>
    <row r="84" spans="1:25" x14ac:dyDescent="0.25">
      <c r="A84">
        <f t="shared" si="6"/>
        <v>4</v>
      </c>
      <c r="B84">
        <f t="shared" si="7"/>
        <v>9</v>
      </c>
      <c r="C84" t="str">
        <f t="shared" si="8"/>
        <v>4_9</v>
      </c>
      <c r="D84" s="4">
        <f t="shared" si="9"/>
        <v>9.5891384803039548E-2</v>
      </c>
      <c r="E84" s="4">
        <f t="shared" si="10"/>
        <v>9.5749411856936806E-2</v>
      </c>
      <c r="R84">
        <v>4</v>
      </c>
      <c r="S84">
        <v>9</v>
      </c>
      <c r="T84" s="11">
        <v>9.5891384803039548E-2</v>
      </c>
      <c r="W84">
        <v>4</v>
      </c>
      <c r="X84">
        <v>9</v>
      </c>
      <c r="Y84" s="11">
        <v>9.5749411856936806E-2</v>
      </c>
    </row>
    <row r="85" spans="1:25" x14ac:dyDescent="0.25">
      <c r="A85">
        <f t="shared" si="6"/>
        <v>4</v>
      </c>
      <c r="B85">
        <f t="shared" si="7"/>
        <v>10</v>
      </c>
      <c r="C85" t="str">
        <f t="shared" si="8"/>
        <v>4_10</v>
      </c>
      <c r="D85" s="4">
        <f t="shared" si="9"/>
        <v>0.12200353282288394</v>
      </c>
      <c r="E85" s="4">
        <f t="shared" si="10"/>
        <v>0.12011089407952974</v>
      </c>
      <c r="R85">
        <v>4</v>
      </c>
      <c r="S85">
        <v>10</v>
      </c>
      <c r="T85" s="11">
        <v>0.12200353282288394</v>
      </c>
      <c r="W85">
        <v>4</v>
      </c>
      <c r="X85">
        <v>10</v>
      </c>
      <c r="Y85" s="11">
        <v>0.12011089407952974</v>
      </c>
    </row>
    <row r="86" spans="1:25" x14ac:dyDescent="0.25">
      <c r="A86">
        <f t="shared" si="6"/>
        <v>4</v>
      </c>
      <c r="B86">
        <f t="shared" si="7"/>
        <v>11</v>
      </c>
      <c r="C86" t="str">
        <f t="shared" si="8"/>
        <v>4_11</v>
      </c>
      <c r="D86" s="4">
        <f t="shared" si="9"/>
        <v>0.13445243130134499</v>
      </c>
      <c r="E86" s="4">
        <f t="shared" si="10"/>
        <v>0.12477455518432561</v>
      </c>
      <c r="R86">
        <v>4</v>
      </c>
      <c r="S86">
        <v>11</v>
      </c>
      <c r="T86" s="11">
        <v>0.13445243130134499</v>
      </c>
      <c r="W86">
        <v>4</v>
      </c>
      <c r="X86">
        <v>11</v>
      </c>
      <c r="Y86" s="11">
        <v>0.12477455518432561</v>
      </c>
    </row>
    <row r="87" spans="1:25" x14ac:dyDescent="0.25">
      <c r="A87">
        <f t="shared" si="6"/>
        <v>4</v>
      </c>
      <c r="B87">
        <f t="shared" si="7"/>
        <v>12</v>
      </c>
      <c r="C87" t="str">
        <f t="shared" si="8"/>
        <v>4_12</v>
      </c>
      <c r="D87" s="4">
        <f t="shared" si="9"/>
        <v>0.12884999868447819</v>
      </c>
      <c r="E87" s="4">
        <f t="shared" si="10"/>
        <v>0.13121908942309549</v>
      </c>
      <c r="R87">
        <v>4</v>
      </c>
      <c r="S87">
        <v>12</v>
      </c>
      <c r="T87" s="11">
        <v>0.12884999868447819</v>
      </c>
      <c r="W87">
        <v>4</v>
      </c>
      <c r="X87">
        <v>12</v>
      </c>
      <c r="Y87" s="11">
        <v>0.13121908942309549</v>
      </c>
    </row>
    <row r="88" spans="1:25" x14ac:dyDescent="0.25">
      <c r="A88">
        <f t="shared" si="6"/>
        <v>4</v>
      </c>
      <c r="B88">
        <f t="shared" si="7"/>
        <v>13</v>
      </c>
      <c r="C88" t="str">
        <f t="shared" si="8"/>
        <v>4_13</v>
      </c>
      <c r="D88" s="4">
        <f t="shared" si="9"/>
        <v>0.11943679097336532</v>
      </c>
      <c r="E88" s="4">
        <f t="shared" si="10"/>
        <v>0.11684455875555805</v>
      </c>
      <c r="R88">
        <v>4</v>
      </c>
      <c r="S88">
        <v>13</v>
      </c>
      <c r="T88" s="11">
        <v>0.11943679097336532</v>
      </c>
      <c r="W88">
        <v>4</v>
      </c>
      <c r="X88">
        <v>13</v>
      </c>
      <c r="Y88" s="11">
        <v>0.11684455875555805</v>
      </c>
    </row>
    <row r="89" spans="1:25" x14ac:dyDescent="0.25">
      <c r="A89">
        <f t="shared" si="6"/>
        <v>4</v>
      </c>
      <c r="B89">
        <f t="shared" si="7"/>
        <v>14</v>
      </c>
      <c r="C89" t="str">
        <f t="shared" si="8"/>
        <v>4_14</v>
      </c>
      <c r="D89" s="4">
        <f t="shared" si="9"/>
        <v>0.11104316987744792</v>
      </c>
      <c r="E89" s="4">
        <f t="shared" si="10"/>
        <v>0.10748393850439214</v>
      </c>
      <c r="R89">
        <v>4</v>
      </c>
      <c r="S89">
        <v>14</v>
      </c>
      <c r="T89" s="11">
        <v>0.11104316987744792</v>
      </c>
      <c r="W89">
        <v>4</v>
      </c>
      <c r="X89">
        <v>14</v>
      </c>
      <c r="Y89" s="11">
        <v>0.10748393850439214</v>
      </c>
    </row>
    <row r="90" spans="1:25" x14ac:dyDescent="0.25">
      <c r="A90">
        <f t="shared" si="6"/>
        <v>4</v>
      </c>
      <c r="B90">
        <f t="shared" si="7"/>
        <v>15</v>
      </c>
      <c r="C90" t="str">
        <f t="shared" si="8"/>
        <v>4_15</v>
      </c>
      <c r="D90" s="4">
        <f t="shared" si="9"/>
        <v>8.9283190598647394E-2</v>
      </c>
      <c r="E90" s="4">
        <f t="shared" si="10"/>
        <v>9.0628729844235284E-2</v>
      </c>
      <c r="R90">
        <v>4</v>
      </c>
      <c r="S90">
        <v>15</v>
      </c>
      <c r="T90" s="11">
        <v>8.9283190598647394E-2</v>
      </c>
      <c r="W90">
        <v>4</v>
      </c>
      <c r="X90">
        <v>15</v>
      </c>
      <c r="Y90" s="11">
        <v>9.0628729844235284E-2</v>
      </c>
    </row>
    <row r="91" spans="1:25" x14ac:dyDescent="0.25">
      <c r="A91">
        <f t="shared" si="6"/>
        <v>4</v>
      </c>
      <c r="B91">
        <f t="shared" si="7"/>
        <v>16</v>
      </c>
      <c r="C91" t="str">
        <f t="shared" si="8"/>
        <v>4_16</v>
      </c>
      <c r="D91" s="4">
        <f t="shared" si="9"/>
        <v>5.7324449580847987E-2</v>
      </c>
      <c r="E91" s="4">
        <f t="shared" si="10"/>
        <v>6.7218189037113657E-2</v>
      </c>
      <c r="R91">
        <v>4</v>
      </c>
      <c r="S91">
        <v>16</v>
      </c>
      <c r="T91" s="11">
        <v>5.7324449580847987E-2</v>
      </c>
      <c r="W91">
        <v>4</v>
      </c>
      <c r="X91">
        <v>16</v>
      </c>
      <c r="Y91" s="11">
        <v>6.7218189037113657E-2</v>
      </c>
    </row>
    <row r="92" spans="1:25" x14ac:dyDescent="0.25">
      <c r="A92">
        <f t="shared" si="6"/>
        <v>4</v>
      </c>
      <c r="B92">
        <f t="shared" si="7"/>
        <v>17</v>
      </c>
      <c r="C92" t="str">
        <f t="shared" si="8"/>
        <v>4_17</v>
      </c>
      <c r="D92" s="4">
        <f t="shared" si="9"/>
        <v>2.8726095278569251E-2</v>
      </c>
      <c r="E92" s="4">
        <f t="shared" si="10"/>
        <v>3.2148871109625832E-2</v>
      </c>
      <c r="R92">
        <v>4</v>
      </c>
      <c r="S92">
        <v>17</v>
      </c>
      <c r="T92" s="11">
        <v>2.8726095278569251E-2</v>
      </c>
      <c r="W92">
        <v>4</v>
      </c>
      <c r="X92">
        <v>17</v>
      </c>
      <c r="Y92" s="11">
        <v>3.2148871109625832E-2</v>
      </c>
    </row>
    <row r="93" spans="1:25" x14ac:dyDescent="0.25">
      <c r="A93">
        <f t="shared" si="6"/>
        <v>4</v>
      </c>
      <c r="B93">
        <f t="shared" si="7"/>
        <v>18</v>
      </c>
      <c r="C93" t="str">
        <f t="shared" si="8"/>
        <v>4_18</v>
      </c>
      <c r="D93" s="4">
        <f t="shared" si="9"/>
        <v>4.1859361601888512E-3</v>
      </c>
      <c r="E93" s="4">
        <f t="shared" si="10"/>
        <v>5.0012633725973407E-3</v>
      </c>
      <c r="R93">
        <v>4</v>
      </c>
      <c r="S93">
        <v>18</v>
      </c>
      <c r="T93" s="11">
        <v>4.1859361601888512E-3</v>
      </c>
      <c r="W93">
        <v>4</v>
      </c>
      <c r="X93">
        <v>18</v>
      </c>
      <c r="Y93" s="11">
        <v>5.0012633725973407E-3</v>
      </c>
    </row>
    <row r="94" spans="1:25" x14ac:dyDescent="0.25">
      <c r="A94">
        <f t="shared" si="6"/>
        <v>4</v>
      </c>
      <c r="B94">
        <f t="shared" si="7"/>
        <v>19</v>
      </c>
      <c r="C94" t="str">
        <f t="shared" si="8"/>
        <v>4_19</v>
      </c>
      <c r="D94" s="4">
        <f t="shared" si="9"/>
        <v>0</v>
      </c>
      <c r="E94" s="4">
        <f t="shared" si="10"/>
        <v>0</v>
      </c>
      <c r="R94">
        <v>4</v>
      </c>
      <c r="S94">
        <v>19</v>
      </c>
      <c r="T94" s="11">
        <v>0</v>
      </c>
      <c r="W94">
        <v>4</v>
      </c>
      <c r="X94">
        <v>19</v>
      </c>
      <c r="Y94" s="11">
        <v>0</v>
      </c>
    </row>
    <row r="95" spans="1:25" x14ac:dyDescent="0.25">
      <c r="A95">
        <f t="shared" si="6"/>
        <v>4</v>
      </c>
      <c r="B95">
        <f t="shared" si="7"/>
        <v>20</v>
      </c>
      <c r="C95" t="str">
        <f t="shared" si="8"/>
        <v>4_20</v>
      </c>
      <c r="D95" s="4">
        <f t="shared" si="9"/>
        <v>0</v>
      </c>
      <c r="E95" s="4">
        <f t="shared" si="10"/>
        <v>0</v>
      </c>
      <c r="R95">
        <v>4</v>
      </c>
      <c r="S95">
        <v>20</v>
      </c>
      <c r="T95" s="11">
        <v>0</v>
      </c>
      <c r="W95">
        <v>4</v>
      </c>
      <c r="X95">
        <v>20</v>
      </c>
      <c r="Y95" s="11">
        <v>0</v>
      </c>
    </row>
    <row r="96" spans="1:25" x14ac:dyDescent="0.25">
      <c r="A96">
        <f t="shared" si="6"/>
        <v>4</v>
      </c>
      <c r="B96">
        <f t="shared" si="7"/>
        <v>21</v>
      </c>
      <c r="C96" t="str">
        <f t="shared" si="8"/>
        <v>4_21</v>
      </c>
      <c r="D96" s="4">
        <f t="shared" si="9"/>
        <v>0</v>
      </c>
      <c r="E96" s="4">
        <f t="shared" si="10"/>
        <v>0</v>
      </c>
      <c r="R96">
        <v>4</v>
      </c>
      <c r="S96">
        <v>21</v>
      </c>
      <c r="T96" s="11">
        <v>0</v>
      </c>
      <c r="W96">
        <v>4</v>
      </c>
      <c r="X96">
        <v>21</v>
      </c>
      <c r="Y96" s="11">
        <v>0</v>
      </c>
    </row>
    <row r="97" spans="1:25" x14ac:dyDescent="0.25">
      <c r="A97">
        <f t="shared" si="6"/>
        <v>4</v>
      </c>
      <c r="B97">
        <f t="shared" si="7"/>
        <v>22</v>
      </c>
      <c r="C97" t="str">
        <f t="shared" si="8"/>
        <v>4_22</v>
      </c>
      <c r="D97" s="4">
        <f t="shared" si="9"/>
        <v>0</v>
      </c>
      <c r="E97" s="4">
        <f t="shared" si="10"/>
        <v>0</v>
      </c>
      <c r="R97">
        <v>4</v>
      </c>
      <c r="S97">
        <v>22</v>
      </c>
      <c r="T97" s="11">
        <v>0</v>
      </c>
      <c r="W97">
        <v>4</v>
      </c>
      <c r="X97">
        <v>22</v>
      </c>
      <c r="Y97" s="11">
        <v>0</v>
      </c>
    </row>
    <row r="98" spans="1:25" x14ac:dyDescent="0.25">
      <c r="A98">
        <f t="shared" si="6"/>
        <v>4</v>
      </c>
      <c r="B98">
        <f t="shared" si="7"/>
        <v>23</v>
      </c>
      <c r="C98" t="str">
        <f t="shared" si="8"/>
        <v>4_23</v>
      </c>
      <c r="D98" s="4">
        <f t="shared" si="9"/>
        <v>0</v>
      </c>
      <c r="E98" s="4">
        <f t="shared" si="10"/>
        <v>0</v>
      </c>
      <c r="R98">
        <v>4</v>
      </c>
      <c r="S98">
        <v>23</v>
      </c>
      <c r="T98" s="11">
        <v>0</v>
      </c>
      <c r="W98">
        <v>4</v>
      </c>
      <c r="X98">
        <v>23</v>
      </c>
      <c r="Y98" s="11">
        <v>0</v>
      </c>
    </row>
    <row r="99" spans="1:25" x14ac:dyDescent="0.25">
      <c r="A99">
        <f t="shared" si="6"/>
        <v>5</v>
      </c>
      <c r="B99">
        <f t="shared" si="7"/>
        <v>0</v>
      </c>
      <c r="C99" t="str">
        <f t="shared" si="8"/>
        <v>5_0</v>
      </c>
      <c r="D99" s="4">
        <f t="shared" si="9"/>
        <v>0</v>
      </c>
      <c r="E99" s="4">
        <f t="shared" si="10"/>
        <v>0</v>
      </c>
      <c r="R99">
        <v>5</v>
      </c>
      <c r="S99">
        <v>0</v>
      </c>
      <c r="T99" s="11">
        <v>0</v>
      </c>
      <c r="W99">
        <v>5</v>
      </c>
      <c r="X99">
        <v>0</v>
      </c>
      <c r="Y99" s="11">
        <v>0</v>
      </c>
    </row>
    <row r="100" spans="1:25" x14ac:dyDescent="0.25">
      <c r="A100">
        <f t="shared" si="6"/>
        <v>5</v>
      </c>
      <c r="B100">
        <f t="shared" si="7"/>
        <v>1</v>
      </c>
      <c r="C100" t="str">
        <f t="shared" si="8"/>
        <v>5_1</v>
      </c>
      <c r="D100" s="4">
        <f t="shared" si="9"/>
        <v>0</v>
      </c>
      <c r="E100" s="4">
        <f t="shared" si="10"/>
        <v>0</v>
      </c>
      <c r="R100">
        <v>5</v>
      </c>
      <c r="S100">
        <v>1</v>
      </c>
      <c r="T100" s="11">
        <v>0</v>
      </c>
      <c r="W100">
        <v>5</v>
      </c>
      <c r="X100">
        <v>1</v>
      </c>
      <c r="Y100" s="11">
        <v>0</v>
      </c>
    </row>
    <row r="101" spans="1:25" x14ac:dyDescent="0.25">
      <c r="A101">
        <f t="shared" si="6"/>
        <v>5</v>
      </c>
      <c r="B101">
        <f t="shared" si="7"/>
        <v>2</v>
      </c>
      <c r="C101" t="str">
        <f t="shared" si="8"/>
        <v>5_2</v>
      </c>
      <c r="D101" s="4">
        <f t="shared" si="9"/>
        <v>0</v>
      </c>
      <c r="E101" s="4">
        <f t="shared" si="10"/>
        <v>0</v>
      </c>
      <c r="R101">
        <v>5</v>
      </c>
      <c r="S101">
        <v>2</v>
      </c>
      <c r="T101" s="11">
        <v>0</v>
      </c>
      <c r="W101">
        <v>5</v>
      </c>
      <c r="X101">
        <v>2</v>
      </c>
      <c r="Y101" s="11">
        <v>0</v>
      </c>
    </row>
    <row r="102" spans="1:25" x14ac:dyDescent="0.25">
      <c r="A102">
        <f t="shared" si="6"/>
        <v>5</v>
      </c>
      <c r="B102">
        <f t="shared" si="7"/>
        <v>3</v>
      </c>
      <c r="C102" t="str">
        <f t="shared" si="8"/>
        <v>5_3</v>
      </c>
      <c r="D102" s="4">
        <f t="shared" si="9"/>
        <v>0</v>
      </c>
      <c r="E102" s="4">
        <f t="shared" si="10"/>
        <v>0</v>
      </c>
      <c r="R102">
        <v>5</v>
      </c>
      <c r="S102">
        <v>3</v>
      </c>
      <c r="T102" s="11">
        <v>0</v>
      </c>
      <c r="W102">
        <v>5</v>
      </c>
      <c r="X102">
        <v>3</v>
      </c>
      <c r="Y102" s="11">
        <v>0</v>
      </c>
    </row>
    <row r="103" spans="1:25" x14ac:dyDescent="0.25">
      <c r="A103">
        <f t="shared" si="6"/>
        <v>5</v>
      </c>
      <c r="B103">
        <f t="shared" si="7"/>
        <v>4</v>
      </c>
      <c r="C103" t="str">
        <f t="shared" si="8"/>
        <v>5_4</v>
      </c>
      <c r="D103" s="4">
        <f t="shared" si="9"/>
        <v>0</v>
      </c>
      <c r="E103" s="4">
        <f t="shared" si="10"/>
        <v>0</v>
      </c>
      <c r="R103">
        <v>5</v>
      </c>
      <c r="S103">
        <v>4</v>
      </c>
      <c r="T103" s="11">
        <v>0</v>
      </c>
      <c r="W103">
        <v>5</v>
      </c>
      <c r="X103">
        <v>4</v>
      </c>
      <c r="Y103" s="11">
        <v>0</v>
      </c>
    </row>
    <row r="104" spans="1:25" x14ac:dyDescent="0.25">
      <c r="A104">
        <f t="shared" si="6"/>
        <v>5</v>
      </c>
      <c r="B104">
        <f t="shared" si="7"/>
        <v>5</v>
      </c>
      <c r="C104" t="str">
        <f t="shared" si="8"/>
        <v>5_5</v>
      </c>
      <c r="D104" s="4">
        <f t="shared" si="9"/>
        <v>1.1707545877645718E-3</v>
      </c>
      <c r="E104" s="4">
        <f t="shared" si="10"/>
        <v>1.3166978635514852E-3</v>
      </c>
      <c r="R104">
        <v>5</v>
      </c>
      <c r="S104">
        <v>5</v>
      </c>
      <c r="T104" s="11">
        <v>1.1707545877645718E-3</v>
      </c>
      <c r="W104">
        <v>5</v>
      </c>
      <c r="X104">
        <v>5</v>
      </c>
      <c r="Y104" s="11">
        <v>1.3166978635514852E-3</v>
      </c>
    </row>
    <row r="105" spans="1:25" x14ac:dyDescent="0.25">
      <c r="A105">
        <f t="shared" si="6"/>
        <v>5</v>
      </c>
      <c r="B105">
        <f t="shared" si="7"/>
        <v>6</v>
      </c>
      <c r="C105" t="str">
        <f t="shared" si="8"/>
        <v>5_6</v>
      </c>
      <c r="D105" s="4">
        <f t="shared" si="9"/>
        <v>1.3668899486877457E-2</v>
      </c>
      <c r="E105" s="4">
        <f t="shared" si="10"/>
        <v>1.4088591452453593E-2</v>
      </c>
      <c r="R105">
        <v>5</v>
      </c>
      <c r="S105">
        <v>6</v>
      </c>
      <c r="T105" s="11">
        <v>1.3668899486877457E-2</v>
      </c>
      <c r="W105">
        <v>5</v>
      </c>
      <c r="X105">
        <v>6</v>
      </c>
      <c r="Y105" s="11">
        <v>1.4088591452453593E-2</v>
      </c>
    </row>
    <row r="106" spans="1:25" x14ac:dyDescent="0.25">
      <c r="A106">
        <f t="shared" si="6"/>
        <v>5</v>
      </c>
      <c r="B106">
        <f t="shared" si="7"/>
        <v>7</v>
      </c>
      <c r="C106" t="str">
        <f t="shared" si="8"/>
        <v>5_7</v>
      </c>
      <c r="D106" s="4">
        <f t="shared" si="9"/>
        <v>4.4855019477745443E-2</v>
      </c>
      <c r="E106" s="4">
        <f t="shared" si="10"/>
        <v>3.9588047691150187E-2</v>
      </c>
      <c r="R106">
        <v>5</v>
      </c>
      <c r="S106">
        <v>7</v>
      </c>
      <c r="T106" s="11">
        <v>4.4855019477745443E-2</v>
      </c>
      <c r="W106">
        <v>5</v>
      </c>
      <c r="X106">
        <v>7</v>
      </c>
      <c r="Y106" s="11">
        <v>3.9588047691150187E-2</v>
      </c>
    </row>
    <row r="107" spans="1:25" x14ac:dyDescent="0.25">
      <c r="A107">
        <f t="shared" si="6"/>
        <v>5</v>
      </c>
      <c r="B107">
        <f t="shared" si="7"/>
        <v>8</v>
      </c>
      <c r="C107" t="str">
        <f t="shared" si="8"/>
        <v>5_8</v>
      </c>
      <c r="D107" s="4">
        <f t="shared" si="9"/>
        <v>7.6222673380883094E-2</v>
      </c>
      <c r="E107" s="4">
        <f t="shared" si="10"/>
        <v>7.2754490509393865E-2</v>
      </c>
      <c r="R107">
        <v>5</v>
      </c>
      <c r="S107">
        <v>8</v>
      </c>
      <c r="T107" s="11">
        <v>7.6222673380883094E-2</v>
      </c>
      <c r="W107">
        <v>5</v>
      </c>
      <c r="X107">
        <v>8</v>
      </c>
      <c r="Y107" s="11">
        <v>7.2754490509393865E-2</v>
      </c>
    </row>
    <row r="108" spans="1:25" x14ac:dyDescent="0.25">
      <c r="A108">
        <f t="shared" si="6"/>
        <v>5</v>
      </c>
      <c r="B108">
        <f t="shared" si="7"/>
        <v>9</v>
      </c>
      <c r="C108" t="str">
        <f t="shared" si="8"/>
        <v>5_9</v>
      </c>
      <c r="D108" s="4">
        <f t="shared" si="9"/>
        <v>9.502829677427975E-2</v>
      </c>
      <c r="E108" s="4">
        <f t="shared" si="10"/>
        <v>9.6993581593281489E-2</v>
      </c>
      <c r="R108">
        <v>5</v>
      </c>
      <c r="S108">
        <v>9</v>
      </c>
      <c r="T108" s="11">
        <v>9.502829677427975E-2</v>
      </c>
      <c r="W108">
        <v>5</v>
      </c>
      <c r="X108">
        <v>9</v>
      </c>
      <c r="Y108" s="11">
        <v>9.6993581593281489E-2</v>
      </c>
    </row>
    <row r="109" spans="1:25" x14ac:dyDescent="0.25">
      <c r="A109">
        <f t="shared" si="6"/>
        <v>5</v>
      </c>
      <c r="B109">
        <f t="shared" si="7"/>
        <v>10</v>
      </c>
      <c r="C109" t="str">
        <f t="shared" si="8"/>
        <v>5_10</v>
      </c>
      <c r="D109" s="4">
        <f t="shared" si="9"/>
        <v>0.12196953524933223</v>
      </c>
      <c r="E109" s="4">
        <f t="shared" si="10"/>
        <v>0.10805966510978118</v>
      </c>
      <c r="R109">
        <v>5</v>
      </c>
      <c r="S109">
        <v>10</v>
      </c>
      <c r="T109" s="11">
        <v>0.12196953524933223</v>
      </c>
      <c r="W109">
        <v>5</v>
      </c>
      <c r="X109">
        <v>10</v>
      </c>
      <c r="Y109" s="11">
        <v>0.10805966510978118</v>
      </c>
    </row>
    <row r="110" spans="1:25" x14ac:dyDescent="0.25">
      <c r="A110">
        <f t="shared" si="6"/>
        <v>5</v>
      </c>
      <c r="B110">
        <f t="shared" si="7"/>
        <v>11</v>
      </c>
      <c r="C110" t="str">
        <f t="shared" si="8"/>
        <v>5_11</v>
      </c>
      <c r="D110" s="4">
        <f t="shared" si="9"/>
        <v>0.11569997643490708</v>
      </c>
      <c r="E110" s="4">
        <f t="shared" si="10"/>
        <v>0.12633680542977724</v>
      </c>
      <c r="R110">
        <v>5</v>
      </c>
      <c r="S110">
        <v>11</v>
      </c>
      <c r="T110" s="11">
        <v>0.11569997643490708</v>
      </c>
      <c r="W110">
        <v>5</v>
      </c>
      <c r="X110">
        <v>11</v>
      </c>
      <c r="Y110" s="11">
        <v>0.12633680542977724</v>
      </c>
    </row>
    <row r="111" spans="1:25" x14ac:dyDescent="0.25">
      <c r="A111">
        <f t="shared" si="6"/>
        <v>5</v>
      </c>
      <c r="B111">
        <f t="shared" si="7"/>
        <v>12</v>
      </c>
      <c r="C111" t="str">
        <f t="shared" si="8"/>
        <v>5_12</v>
      </c>
      <c r="D111" s="4">
        <f t="shared" si="9"/>
        <v>0.12001489801634967</v>
      </c>
      <c r="E111" s="4">
        <f t="shared" si="10"/>
        <v>0.12498018594028595</v>
      </c>
      <c r="R111">
        <v>5</v>
      </c>
      <c r="S111">
        <v>12</v>
      </c>
      <c r="T111" s="11">
        <v>0.12001489801634967</v>
      </c>
      <c r="W111">
        <v>5</v>
      </c>
      <c r="X111">
        <v>12</v>
      </c>
      <c r="Y111" s="11">
        <v>0.12498018594028595</v>
      </c>
    </row>
    <row r="112" spans="1:25" x14ac:dyDescent="0.25">
      <c r="A112">
        <f t="shared" si="6"/>
        <v>5</v>
      </c>
      <c r="B112">
        <f t="shared" si="7"/>
        <v>13</v>
      </c>
      <c r="C112" t="str">
        <f t="shared" si="8"/>
        <v>5_13</v>
      </c>
      <c r="D112" s="4">
        <f t="shared" si="9"/>
        <v>0.11305767014715559</v>
      </c>
      <c r="E112" s="4">
        <f t="shared" si="10"/>
        <v>0.12222516079870779</v>
      </c>
      <c r="R112">
        <v>5</v>
      </c>
      <c r="S112">
        <v>13</v>
      </c>
      <c r="T112" s="11">
        <v>0.11305767014715559</v>
      </c>
      <c r="W112">
        <v>5</v>
      </c>
      <c r="X112">
        <v>13</v>
      </c>
      <c r="Y112" s="11">
        <v>0.12222516079870779</v>
      </c>
    </row>
    <row r="113" spans="1:25" x14ac:dyDescent="0.25">
      <c r="A113">
        <f t="shared" si="6"/>
        <v>5</v>
      </c>
      <c r="B113">
        <f t="shared" si="7"/>
        <v>14</v>
      </c>
      <c r="C113" t="str">
        <f t="shared" si="8"/>
        <v>5_14</v>
      </c>
      <c r="D113" s="4">
        <f t="shared" si="9"/>
        <v>9.7084130688679798E-2</v>
      </c>
      <c r="E113" s="4">
        <f t="shared" si="10"/>
        <v>0.1067768212274591</v>
      </c>
      <c r="R113">
        <v>5</v>
      </c>
      <c r="S113">
        <v>14</v>
      </c>
      <c r="T113" s="11">
        <v>9.7084130688679798E-2</v>
      </c>
      <c r="W113">
        <v>5</v>
      </c>
      <c r="X113">
        <v>14</v>
      </c>
      <c r="Y113" s="11">
        <v>0.1067768212274591</v>
      </c>
    </row>
    <row r="114" spans="1:25" x14ac:dyDescent="0.25">
      <c r="A114">
        <f t="shared" si="6"/>
        <v>5</v>
      </c>
      <c r="B114">
        <f t="shared" si="7"/>
        <v>15</v>
      </c>
      <c r="C114" t="str">
        <f t="shared" si="8"/>
        <v>5_15</v>
      </c>
      <c r="D114" s="4">
        <f t="shared" si="9"/>
        <v>9.0061825002050663E-2</v>
      </c>
      <c r="E114" s="4">
        <f t="shared" si="10"/>
        <v>8.4334635472536515E-2</v>
      </c>
      <c r="R114">
        <v>5</v>
      </c>
      <c r="S114">
        <v>15</v>
      </c>
      <c r="T114" s="11">
        <v>9.0061825002050663E-2</v>
      </c>
      <c r="W114">
        <v>5</v>
      </c>
      <c r="X114">
        <v>15</v>
      </c>
      <c r="Y114" s="11">
        <v>8.4334635472536515E-2</v>
      </c>
    </row>
    <row r="115" spans="1:25" x14ac:dyDescent="0.25">
      <c r="A115">
        <f t="shared" si="6"/>
        <v>5</v>
      </c>
      <c r="B115">
        <f t="shared" si="7"/>
        <v>16</v>
      </c>
      <c r="C115" t="str">
        <f t="shared" si="8"/>
        <v>5_16</v>
      </c>
      <c r="D115" s="4">
        <f t="shared" si="9"/>
        <v>6.5366635786870797E-2</v>
      </c>
      <c r="E115" s="4">
        <f t="shared" si="10"/>
        <v>5.8459910419600462E-2</v>
      </c>
      <c r="R115">
        <v>5</v>
      </c>
      <c r="S115">
        <v>16</v>
      </c>
      <c r="T115" s="11">
        <v>6.5366635786870797E-2</v>
      </c>
      <c r="W115">
        <v>5</v>
      </c>
      <c r="X115">
        <v>16</v>
      </c>
      <c r="Y115" s="11">
        <v>5.8459910419600462E-2</v>
      </c>
    </row>
    <row r="116" spans="1:25" x14ac:dyDescent="0.25">
      <c r="A116">
        <f t="shared" si="6"/>
        <v>5</v>
      </c>
      <c r="B116">
        <f t="shared" si="7"/>
        <v>17</v>
      </c>
      <c r="C116" t="str">
        <f t="shared" si="8"/>
        <v>5_17</v>
      </c>
      <c r="D116" s="4">
        <f t="shared" si="9"/>
        <v>3.5318720636806147E-2</v>
      </c>
      <c r="E116" s="4">
        <f t="shared" si="10"/>
        <v>3.394959166686741E-2</v>
      </c>
      <c r="R116">
        <v>5</v>
      </c>
      <c r="S116">
        <v>17</v>
      </c>
      <c r="T116" s="11">
        <v>3.5318720636806147E-2</v>
      </c>
      <c r="W116">
        <v>5</v>
      </c>
      <c r="X116">
        <v>17</v>
      </c>
      <c r="Y116" s="11">
        <v>3.394959166686741E-2</v>
      </c>
    </row>
    <row r="117" spans="1:25" x14ac:dyDescent="0.25">
      <c r="A117">
        <f t="shared" si="6"/>
        <v>5</v>
      </c>
      <c r="B117">
        <f t="shared" si="7"/>
        <v>18</v>
      </c>
      <c r="C117" t="str">
        <f t="shared" si="8"/>
        <v>5_18</v>
      </c>
      <c r="D117" s="4">
        <f t="shared" si="9"/>
        <v>1.0074501845410675E-2</v>
      </c>
      <c r="E117" s="4">
        <f t="shared" si="10"/>
        <v>9.461018467911652E-3</v>
      </c>
      <c r="R117">
        <v>5</v>
      </c>
      <c r="S117">
        <v>18</v>
      </c>
      <c r="T117" s="11">
        <v>1.0074501845410675E-2</v>
      </c>
      <c r="W117">
        <v>5</v>
      </c>
      <c r="X117">
        <v>18</v>
      </c>
      <c r="Y117" s="11">
        <v>9.461018467911652E-3</v>
      </c>
    </row>
    <row r="118" spans="1:25" x14ac:dyDescent="0.25">
      <c r="A118">
        <f t="shared" si="6"/>
        <v>5</v>
      </c>
      <c r="B118">
        <f t="shared" si="7"/>
        <v>19</v>
      </c>
      <c r="C118" t="str">
        <f t="shared" si="8"/>
        <v>5_19</v>
      </c>
      <c r="D118" s="4">
        <f t="shared" si="9"/>
        <v>4.0646248488801842E-4</v>
      </c>
      <c r="E118" s="4">
        <f t="shared" si="10"/>
        <v>6.7479635724209449E-4</v>
      </c>
      <c r="R118">
        <v>5</v>
      </c>
      <c r="S118">
        <v>19</v>
      </c>
      <c r="T118" s="11">
        <v>4.0646248488801842E-4</v>
      </c>
      <c r="W118">
        <v>5</v>
      </c>
      <c r="X118">
        <v>19</v>
      </c>
      <c r="Y118" s="11">
        <v>6.7479635724209449E-4</v>
      </c>
    </row>
    <row r="119" spans="1:25" x14ac:dyDescent="0.25">
      <c r="A119">
        <f t="shared" si="6"/>
        <v>5</v>
      </c>
      <c r="B119">
        <f t="shared" si="7"/>
        <v>20</v>
      </c>
      <c r="C119" t="str">
        <f t="shared" si="8"/>
        <v>5_20</v>
      </c>
      <c r="D119" s="4">
        <f t="shared" si="9"/>
        <v>0</v>
      </c>
      <c r="E119" s="4">
        <f t="shared" si="10"/>
        <v>0</v>
      </c>
      <c r="R119">
        <v>5</v>
      </c>
      <c r="S119">
        <v>20</v>
      </c>
      <c r="T119" s="11">
        <v>0</v>
      </c>
      <c r="W119">
        <v>5</v>
      </c>
      <c r="X119">
        <v>20</v>
      </c>
      <c r="Y119" s="11">
        <v>0</v>
      </c>
    </row>
    <row r="120" spans="1:25" x14ac:dyDescent="0.25">
      <c r="A120">
        <f t="shared" si="6"/>
        <v>5</v>
      </c>
      <c r="B120">
        <f t="shared" si="7"/>
        <v>21</v>
      </c>
      <c r="C120" t="str">
        <f t="shared" si="8"/>
        <v>5_21</v>
      </c>
      <c r="D120" s="4">
        <f t="shared" si="9"/>
        <v>0</v>
      </c>
      <c r="E120" s="4">
        <f t="shared" si="10"/>
        <v>0</v>
      </c>
      <c r="R120">
        <v>5</v>
      </c>
      <c r="S120">
        <v>21</v>
      </c>
      <c r="T120" s="11">
        <v>0</v>
      </c>
      <c r="W120">
        <v>5</v>
      </c>
      <c r="X120">
        <v>21</v>
      </c>
      <c r="Y120" s="11">
        <v>0</v>
      </c>
    </row>
    <row r="121" spans="1:25" x14ac:dyDescent="0.25">
      <c r="A121">
        <f t="shared" si="6"/>
        <v>5</v>
      </c>
      <c r="B121">
        <f t="shared" si="7"/>
        <v>22</v>
      </c>
      <c r="C121" t="str">
        <f t="shared" si="8"/>
        <v>5_22</v>
      </c>
      <c r="D121" s="4">
        <f t="shared" si="9"/>
        <v>0</v>
      </c>
      <c r="E121" s="4">
        <f t="shared" si="10"/>
        <v>0</v>
      </c>
      <c r="R121">
        <v>5</v>
      </c>
      <c r="S121">
        <v>22</v>
      </c>
      <c r="T121" s="11">
        <v>0</v>
      </c>
      <c r="W121">
        <v>5</v>
      </c>
      <c r="X121">
        <v>22</v>
      </c>
      <c r="Y121" s="11">
        <v>0</v>
      </c>
    </row>
    <row r="122" spans="1:25" x14ac:dyDescent="0.25">
      <c r="A122">
        <f t="shared" si="6"/>
        <v>5</v>
      </c>
      <c r="B122">
        <f t="shared" si="7"/>
        <v>23</v>
      </c>
      <c r="C122" t="str">
        <f t="shared" si="8"/>
        <v>5_23</v>
      </c>
      <c r="D122" s="4">
        <f t="shared" si="9"/>
        <v>0</v>
      </c>
      <c r="E122" s="4">
        <f t="shared" si="10"/>
        <v>0</v>
      </c>
      <c r="R122">
        <v>5</v>
      </c>
      <c r="S122">
        <v>23</v>
      </c>
      <c r="T122" s="11">
        <v>0</v>
      </c>
      <c r="W122">
        <v>5</v>
      </c>
      <c r="X122">
        <v>23</v>
      </c>
      <c r="Y122" s="11">
        <v>0</v>
      </c>
    </row>
    <row r="123" spans="1:25" x14ac:dyDescent="0.25">
      <c r="A123">
        <f t="shared" si="6"/>
        <v>6</v>
      </c>
      <c r="B123">
        <f t="shared" si="7"/>
        <v>0</v>
      </c>
      <c r="C123" t="str">
        <f t="shared" si="8"/>
        <v>6_0</v>
      </c>
      <c r="D123" s="4">
        <f t="shared" si="9"/>
        <v>0</v>
      </c>
      <c r="E123" s="4">
        <f t="shared" si="10"/>
        <v>0</v>
      </c>
      <c r="R123">
        <v>6</v>
      </c>
      <c r="S123">
        <v>0</v>
      </c>
      <c r="T123" s="11">
        <v>0</v>
      </c>
      <c r="W123">
        <v>6</v>
      </c>
      <c r="X123">
        <v>0</v>
      </c>
      <c r="Y123" s="11">
        <v>0</v>
      </c>
    </row>
    <row r="124" spans="1:25" x14ac:dyDescent="0.25">
      <c r="A124">
        <f t="shared" si="6"/>
        <v>6</v>
      </c>
      <c r="B124">
        <f t="shared" si="7"/>
        <v>1</v>
      </c>
      <c r="C124" t="str">
        <f t="shared" si="8"/>
        <v>6_1</v>
      </c>
      <c r="D124" s="4">
        <f t="shared" si="9"/>
        <v>0</v>
      </c>
      <c r="E124" s="4">
        <f t="shared" si="10"/>
        <v>0</v>
      </c>
      <c r="R124">
        <v>6</v>
      </c>
      <c r="S124">
        <v>1</v>
      </c>
      <c r="T124" s="11">
        <v>0</v>
      </c>
      <c r="W124">
        <v>6</v>
      </c>
      <c r="X124">
        <v>1</v>
      </c>
      <c r="Y124" s="11">
        <v>0</v>
      </c>
    </row>
    <row r="125" spans="1:25" x14ac:dyDescent="0.25">
      <c r="A125">
        <f t="shared" si="6"/>
        <v>6</v>
      </c>
      <c r="B125">
        <f t="shared" si="7"/>
        <v>2</v>
      </c>
      <c r="C125" t="str">
        <f t="shared" si="8"/>
        <v>6_2</v>
      </c>
      <c r="D125" s="4">
        <f t="shared" si="9"/>
        <v>0</v>
      </c>
      <c r="E125" s="4">
        <f t="shared" si="10"/>
        <v>0</v>
      </c>
      <c r="R125">
        <v>6</v>
      </c>
      <c r="S125">
        <v>2</v>
      </c>
      <c r="T125" s="11">
        <v>0</v>
      </c>
      <c r="W125">
        <v>6</v>
      </c>
      <c r="X125">
        <v>2</v>
      </c>
      <c r="Y125" s="11">
        <v>0</v>
      </c>
    </row>
    <row r="126" spans="1:25" x14ac:dyDescent="0.25">
      <c r="A126">
        <f t="shared" si="6"/>
        <v>6</v>
      </c>
      <c r="B126">
        <f t="shared" si="7"/>
        <v>3</v>
      </c>
      <c r="C126" t="str">
        <f t="shared" si="8"/>
        <v>6_3</v>
      </c>
      <c r="D126" s="4">
        <f t="shared" si="9"/>
        <v>0</v>
      </c>
      <c r="E126" s="4">
        <f t="shared" si="10"/>
        <v>0</v>
      </c>
      <c r="R126">
        <v>6</v>
      </c>
      <c r="S126">
        <v>3</v>
      </c>
      <c r="T126" s="11">
        <v>0</v>
      </c>
      <c r="W126">
        <v>6</v>
      </c>
      <c r="X126">
        <v>3</v>
      </c>
      <c r="Y126" s="11">
        <v>0</v>
      </c>
    </row>
    <row r="127" spans="1:25" x14ac:dyDescent="0.25">
      <c r="A127">
        <f t="shared" si="6"/>
        <v>6</v>
      </c>
      <c r="B127">
        <f t="shared" si="7"/>
        <v>4</v>
      </c>
      <c r="C127" t="str">
        <f t="shared" si="8"/>
        <v>6_4</v>
      </c>
      <c r="D127" s="4">
        <f t="shared" si="9"/>
        <v>0</v>
      </c>
      <c r="E127" s="4">
        <f t="shared" si="10"/>
        <v>0</v>
      </c>
      <c r="R127">
        <v>6</v>
      </c>
      <c r="S127">
        <v>4</v>
      </c>
      <c r="T127" s="11">
        <v>0</v>
      </c>
      <c r="W127">
        <v>6</v>
      </c>
      <c r="X127">
        <v>4</v>
      </c>
      <c r="Y127" s="11">
        <v>0</v>
      </c>
    </row>
    <row r="128" spans="1:25" x14ac:dyDescent="0.25">
      <c r="A128">
        <f t="shared" si="6"/>
        <v>6</v>
      </c>
      <c r="B128">
        <f t="shared" si="7"/>
        <v>5</v>
      </c>
      <c r="C128" t="str">
        <f t="shared" si="8"/>
        <v>6_5</v>
      </c>
      <c r="D128" s="4">
        <f t="shared" si="9"/>
        <v>2.2601021026779793E-3</v>
      </c>
      <c r="E128" s="4">
        <f t="shared" si="10"/>
        <v>2.283459430993391E-3</v>
      </c>
      <c r="R128">
        <v>6</v>
      </c>
      <c r="S128">
        <v>5</v>
      </c>
      <c r="T128" s="11">
        <v>2.2601021026779793E-3</v>
      </c>
      <c r="W128">
        <v>6</v>
      </c>
      <c r="X128">
        <v>5</v>
      </c>
      <c r="Y128" s="11">
        <v>2.283459430993391E-3</v>
      </c>
    </row>
    <row r="129" spans="1:25" x14ac:dyDescent="0.25">
      <c r="A129">
        <f t="shared" si="6"/>
        <v>6</v>
      </c>
      <c r="B129">
        <f t="shared" si="7"/>
        <v>6</v>
      </c>
      <c r="C129" t="str">
        <f t="shared" si="8"/>
        <v>6_6</v>
      </c>
      <c r="D129" s="4">
        <f t="shared" si="9"/>
        <v>1.4188710173333792E-2</v>
      </c>
      <c r="E129" s="4">
        <f t="shared" si="10"/>
        <v>1.488004010404014E-2</v>
      </c>
      <c r="R129">
        <v>6</v>
      </c>
      <c r="S129">
        <v>6</v>
      </c>
      <c r="T129" s="11">
        <v>1.4188710173333792E-2</v>
      </c>
      <c r="W129">
        <v>6</v>
      </c>
      <c r="X129">
        <v>6</v>
      </c>
      <c r="Y129" s="11">
        <v>1.488004010404014E-2</v>
      </c>
    </row>
    <row r="130" spans="1:25" x14ac:dyDescent="0.25">
      <c r="A130">
        <f t="shared" si="6"/>
        <v>6</v>
      </c>
      <c r="B130">
        <f t="shared" si="7"/>
        <v>7</v>
      </c>
      <c r="C130" t="str">
        <f t="shared" si="8"/>
        <v>6_7</v>
      </c>
      <c r="D130" s="4">
        <f t="shared" si="9"/>
        <v>4.4404363915464103E-2</v>
      </c>
      <c r="E130" s="4">
        <f t="shared" si="10"/>
        <v>4.2590100666599399E-2</v>
      </c>
      <c r="R130">
        <v>6</v>
      </c>
      <c r="S130">
        <v>7</v>
      </c>
      <c r="T130" s="11">
        <v>4.4404363915464103E-2</v>
      </c>
      <c r="W130">
        <v>6</v>
      </c>
      <c r="X130">
        <v>7</v>
      </c>
      <c r="Y130" s="11">
        <v>4.2590100666599399E-2</v>
      </c>
    </row>
    <row r="131" spans="1:25" x14ac:dyDescent="0.25">
      <c r="A131">
        <f t="shared" si="6"/>
        <v>6</v>
      </c>
      <c r="B131">
        <f t="shared" si="7"/>
        <v>8</v>
      </c>
      <c r="C131" t="str">
        <f t="shared" si="8"/>
        <v>6_8</v>
      </c>
      <c r="D131" s="4">
        <f t="shared" si="9"/>
        <v>7.3411979253251214E-2</v>
      </c>
      <c r="E131" s="4">
        <f t="shared" si="10"/>
        <v>6.9539786618810787E-2</v>
      </c>
      <c r="R131">
        <v>6</v>
      </c>
      <c r="S131">
        <v>8</v>
      </c>
      <c r="T131" s="11">
        <v>7.3411979253251214E-2</v>
      </c>
      <c r="W131">
        <v>6</v>
      </c>
      <c r="X131">
        <v>8</v>
      </c>
      <c r="Y131" s="11">
        <v>6.9539786618810787E-2</v>
      </c>
    </row>
    <row r="132" spans="1:25" x14ac:dyDescent="0.25">
      <c r="A132">
        <f t="shared" ref="A132:A195" si="11">R132</f>
        <v>6</v>
      </c>
      <c r="B132">
        <f t="shared" ref="B132:B195" si="12">S132</f>
        <v>9</v>
      </c>
      <c r="C132" t="str">
        <f t="shared" ref="C132:C195" si="13">A132&amp;"_"&amp;B132</f>
        <v>6_9</v>
      </c>
      <c r="D132" s="4">
        <f t="shared" ref="D132:D195" si="14">T132</f>
        <v>9.4240708102080406E-2</v>
      </c>
      <c r="E132" s="4">
        <f t="shared" ref="E132:E195" si="15">Y132</f>
        <v>9.3636517786731724E-2</v>
      </c>
      <c r="R132">
        <v>6</v>
      </c>
      <c r="S132">
        <v>9</v>
      </c>
      <c r="T132" s="11">
        <v>9.4240708102080406E-2</v>
      </c>
      <c r="W132">
        <v>6</v>
      </c>
      <c r="X132">
        <v>9</v>
      </c>
      <c r="Y132" s="11">
        <v>9.3636517786731724E-2</v>
      </c>
    </row>
    <row r="133" spans="1:25" x14ac:dyDescent="0.25">
      <c r="A133">
        <f t="shared" si="11"/>
        <v>6</v>
      </c>
      <c r="B133">
        <f t="shared" si="12"/>
        <v>10</v>
      </c>
      <c r="C133" t="str">
        <f t="shared" si="13"/>
        <v>6_10</v>
      </c>
      <c r="D133" s="4">
        <f t="shared" si="14"/>
        <v>0.10940506518354372</v>
      </c>
      <c r="E133" s="4">
        <f t="shared" si="15"/>
        <v>0.11002016523620813</v>
      </c>
      <c r="R133">
        <v>6</v>
      </c>
      <c r="S133">
        <v>10</v>
      </c>
      <c r="T133" s="11">
        <v>0.10940506518354372</v>
      </c>
      <c r="W133">
        <v>6</v>
      </c>
      <c r="X133">
        <v>10</v>
      </c>
      <c r="Y133" s="11">
        <v>0.11002016523620813</v>
      </c>
    </row>
    <row r="134" spans="1:25" x14ac:dyDescent="0.25">
      <c r="A134">
        <f t="shared" si="11"/>
        <v>6</v>
      </c>
      <c r="B134">
        <f t="shared" si="12"/>
        <v>11</v>
      </c>
      <c r="C134" t="str">
        <f t="shared" si="13"/>
        <v>6_11</v>
      </c>
      <c r="D134" s="4">
        <f t="shared" si="14"/>
        <v>0.11728774499751436</v>
      </c>
      <c r="E134" s="4">
        <f t="shared" si="15"/>
        <v>0.12222960978763943</v>
      </c>
      <c r="R134">
        <v>6</v>
      </c>
      <c r="S134">
        <v>11</v>
      </c>
      <c r="T134" s="11">
        <v>0.11728774499751436</v>
      </c>
      <c r="W134">
        <v>6</v>
      </c>
      <c r="X134">
        <v>11</v>
      </c>
      <c r="Y134" s="11">
        <v>0.12222960978763943</v>
      </c>
    </row>
    <row r="135" spans="1:25" x14ac:dyDescent="0.25">
      <c r="A135">
        <f t="shared" si="11"/>
        <v>6</v>
      </c>
      <c r="B135">
        <f t="shared" si="12"/>
        <v>12</v>
      </c>
      <c r="C135" t="str">
        <f t="shared" si="13"/>
        <v>6_12</v>
      </c>
      <c r="D135" s="4">
        <f t="shared" si="14"/>
        <v>0.11978960476343016</v>
      </c>
      <c r="E135" s="4">
        <f t="shared" si="15"/>
        <v>0.12548387975809044</v>
      </c>
      <c r="R135">
        <v>6</v>
      </c>
      <c r="S135">
        <v>12</v>
      </c>
      <c r="T135" s="11">
        <v>0.11978960476343016</v>
      </c>
      <c r="W135">
        <v>6</v>
      </c>
      <c r="X135">
        <v>12</v>
      </c>
      <c r="Y135" s="11">
        <v>0.12548387975809044</v>
      </c>
    </row>
    <row r="136" spans="1:25" x14ac:dyDescent="0.25">
      <c r="A136">
        <f t="shared" si="11"/>
        <v>6</v>
      </c>
      <c r="B136">
        <f t="shared" si="12"/>
        <v>13</v>
      </c>
      <c r="C136" t="str">
        <f t="shared" si="13"/>
        <v>6_13</v>
      </c>
      <c r="D136" s="4">
        <f t="shared" si="14"/>
        <v>0.1141954773159831</v>
      </c>
      <c r="E136" s="4">
        <f t="shared" si="15"/>
        <v>0.1139841676743482</v>
      </c>
      <c r="R136">
        <v>6</v>
      </c>
      <c r="S136">
        <v>13</v>
      </c>
      <c r="T136" s="11">
        <v>0.1141954773159831</v>
      </c>
      <c r="W136">
        <v>6</v>
      </c>
      <c r="X136">
        <v>13</v>
      </c>
      <c r="Y136" s="11">
        <v>0.1139841676743482</v>
      </c>
    </row>
    <row r="137" spans="1:25" x14ac:dyDescent="0.25">
      <c r="A137">
        <f t="shared" si="11"/>
        <v>6</v>
      </c>
      <c r="B137">
        <f t="shared" si="12"/>
        <v>14</v>
      </c>
      <c r="C137" t="str">
        <f t="shared" si="13"/>
        <v>6_14</v>
      </c>
      <c r="D137" s="4">
        <f t="shared" si="14"/>
        <v>0.10821467135451973</v>
      </c>
      <c r="E137" s="4">
        <f t="shared" si="15"/>
        <v>0.10363251221514003</v>
      </c>
      <c r="R137">
        <v>6</v>
      </c>
      <c r="S137">
        <v>14</v>
      </c>
      <c r="T137" s="11">
        <v>0.10821467135451973</v>
      </c>
      <c r="W137">
        <v>6</v>
      </c>
      <c r="X137">
        <v>14</v>
      </c>
      <c r="Y137" s="11">
        <v>0.10363251221514003</v>
      </c>
    </row>
    <row r="138" spans="1:25" x14ac:dyDescent="0.25">
      <c r="A138">
        <f t="shared" si="11"/>
        <v>6</v>
      </c>
      <c r="B138">
        <f t="shared" si="12"/>
        <v>15</v>
      </c>
      <c r="C138" t="str">
        <f t="shared" si="13"/>
        <v>6_15</v>
      </c>
      <c r="D138" s="4">
        <f t="shared" si="14"/>
        <v>8.8447506118213795E-2</v>
      </c>
      <c r="E138" s="4">
        <f t="shared" si="15"/>
        <v>8.2052987858591928E-2</v>
      </c>
      <c r="R138">
        <v>6</v>
      </c>
      <c r="S138">
        <v>15</v>
      </c>
      <c r="T138" s="11">
        <v>8.8447506118213795E-2</v>
      </c>
      <c r="W138">
        <v>6</v>
      </c>
      <c r="X138">
        <v>15</v>
      </c>
      <c r="Y138" s="11">
        <v>8.2052987858591928E-2</v>
      </c>
    </row>
    <row r="139" spans="1:25" x14ac:dyDescent="0.25">
      <c r="A139">
        <f t="shared" si="11"/>
        <v>6</v>
      </c>
      <c r="B139">
        <f t="shared" si="12"/>
        <v>16</v>
      </c>
      <c r="C139" t="str">
        <f t="shared" si="13"/>
        <v>6_16</v>
      </c>
      <c r="D139" s="4">
        <f t="shared" si="14"/>
        <v>6.3198377826566982E-2</v>
      </c>
      <c r="E139" s="4">
        <f t="shared" si="15"/>
        <v>6.6879686063009203E-2</v>
      </c>
      <c r="R139">
        <v>6</v>
      </c>
      <c r="S139">
        <v>16</v>
      </c>
      <c r="T139" s="11">
        <v>6.3198377826566982E-2</v>
      </c>
      <c r="W139">
        <v>6</v>
      </c>
      <c r="X139">
        <v>16</v>
      </c>
      <c r="Y139" s="11">
        <v>6.6879686063009203E-2</v>
      </c>
    </row>
    <row r="140" spans="1:25" x14ac:dyDescent="0.25">
      <c r="A140">
        <f t="shared" si="11"/>
        <v>6</v>
      </c>
      <c r="B140">
        <f t="shared" si="12"/>
        <v>17</v>
      </c>
      <c r="C140" t="str">
        <f t="shared" si="13"/>
        <v>6_17</v>
      </c>
      <c r="D140" s="4">
        <f t="shared" si="14"/>
        <v>3.6473027965477529E-2</v>
      </c>
      <c r="E140" s="4">
        <f t="shared" si="15"/>
        <v>3.8204607644851972E-2</v>
      </c>
      <c r="R140">
        <v>6</v>
      </c>
      <c r="S140">
        <v>17</v>
      </c>
      <c r="T140" s="11">
        <v>3.6473027965477529E-2</v>
      </c>
      <c r="W140">
        <v>6</v>
      </c>
      <c r="X140">
        <v>17</v>
      </c>
      <c r="Y140" s="11">
        <v>3.8204607644851972E-2</v>
      </c>
    </row>
    <row r="141" spans="1:25" x14ac:dyDescent="0.25">
      <c r="A141">
        <f t="shared" si="11"/>
        <v>6</v>
      </c>
      <c r="B141">
        <f t="shared" si="12"/>
        <v>18</v>
      </c>
      <c r="C141" t="str">
        <f t="shared" si="13"/>
        <v>6_18</v>
      </c>
      <c r="D141" s="4">
        <f t="shared" si="14"/>
        <v>1.2891230478921045E-2</v>
      </c>
      <c r="E141" s="4">
        <f t="shared" si="15"/>
        <v>1.2675187081891855E-2</v>
      </c>
      <c r="R141">
        <v>6</v>
      </c>
      <c r="S141">
        <v>18</v>
      </c>
      <c r="T141" s="11">
        <v>1.2891230478921045E-2</v>
      </c>
      <c r="W141">
        <v>6</v>
      </c>
      <c r="X141">
        <v>18</v>
      </c>
      <c r="Y141" s="11">
        <v>1.2675187081891855E-2</v>
      </c>
    </row>
    <row r="142" spans="1:25" x14ac:dyDescent="0.25">
      <c r="A142">
        <f t="shared" si="11"/>
        <v>6</v>
      </c>
      <c r="B142">
        <f t="shared" si="12"/>
        <v>19</v>
      </c>
      <c r="C142" t="str">
        <f t="shared" si="13"/>
        <v>6_19</v>
      </c>
      <c r="D142" s="4">
        <f t="shared" si="14"/>
        <v>1.5914304490222885E-3</v>
      </c>
      <c r="E142" s="4">
        <f t="shared" si="15"/>
        <v>1.9072920730536041E-3</v>
      </c>
      <c r="R142">
        <v>6</v>
      </c>
      <c r="S142">
        <v>19</v>
      </c>
      <c r="T142" s="11">
        <v>1.5914304490222885E-3</v>
      </c>
      <c r="W142">
        <v>6</v>
      </c>
      <c r="X142">
        <v>19</v>
      </c>
      <c r="Y142" s="11">
        <v>1.9072920730536041E-3</v>
      </c>
    </row>
    <row r="143" spans="1:25" x14ac:dyDescent="0.25">
      <c r="A143">
        <f t="shared" si="11"/>
        <v>6</v>
      </c>
      <c r="B143">
        <f t="shared" si="12"/>
        <v>20</v>
      </c>
      <c r="C143" t="str">
        <f t="shared" si="13"/>
        <v>6_20</v>
      </c>
      <c r="D143" s="4">
        <f t="shared" si="14"/>
        <v>0</v>
      </c>
      <c r="E143" s="4">
        <f t="shared" si="15"/>
        <v>0</v>
      </c>
      <c r="R143">
        <v>6</v>
      </c>
      <c r="S143">
        <v>20</v>
      </c>
      <c r="T143" s="11">
        <v>0</v>
      </c>
      <c r="W143">
        <v>6</v>
      </c>
      <c r="X143">
        <v>20</v>
      </c>
      <c r="Y143" s="11">
        <v>0</v>
      </c>
    </row>
    <row r="144" spans="1:25" x14ac:dyDescent="0.25">
      <c r="A144">
        <f t="shared" si="11"/>
        <v>6</v>
      </c>
      <c r="B144">
        <f t="shared" si="12"/>
        <v>21</v>
      </c>
      <c r="C144" t="str">
        <f t="shared" si="13"/>
        <v>6_21</v>
      </c>
      <c r="D144" s="4">
        <f t="shared" si="14"/>
        <v>0</v>
      </c>
      <c r="E144" s="4">
        <f t="shared" si="15"/>
        <v>0</v>
      </c>
      <c r="R144">
        <v>6</v>
      </c>
      <c r="S144">
        <v>21</v>
      </c>
      <c r="T144" s="11">
        <v>0</v>
      </c>
      <c r="W144">
        <v>6</v>
      </c>
      <c r="X144">
        <v>21</v>
      </c>
      <c r="Y144" s="11">
        <v>0</v>
      </c>
    </row>
    <row r="145" spans="1:25" x14ac:dyDescent="0.25">
      <c r="A145">
        <f t="shared" si="11"/>
        <v>6</v>
      </c>
      <c r="B145">
        <f t="shared" si="12"/>
        <v>22</v>
      </c>
      <c r="C145" t="str">
        <f t="shared" si="13"/>
        <v>6_22</v>
      </c>
      <c r="D145" s="4">
        <f t="shared" si="14"/>
        <v>0</v>
      </c>
      <c r="E145" s="4">
        <f t="shared" si="15"/>
        <v>0</v>
      </c>
      <c r="R145">
        <v>6</v>
      </c>
      <c r="S145">
        <v>22</v>
      </c>
      <c r="T145" s="11">
        <v>0</v>
      </c>
      <c r="W145">
        <v>6</v>
      </c>
      <c r="X145">
        <v>22</v>
      </c>
      <c r="Y145" s="11">
        <v>0</v>
      </c>
    </row>
    <row r="146" spans="1:25" x14ac:dyDescent="0.25">
      <c r="A146">
        <f t="shared" si="11"/>
        <v>6</v>
      </c>
      <c r="B146">
        <f t="shared" si="12"/>
        <v>23</v>
      </c>
      <c r="C146" t="str">
        <f t="shared" si="13"/>
        <v>6_23</v>
      </c>
      <c r="D146" s="4">
        <f t="shared" si="14"/>
        <v>0</v>
      </c>
      <c r="E146" s="4">
        <f t="shared" si="15"/>
        <v>0</v>
      </c>
      <c r="R146">
        <v>6</v>
      </c>
      <c r="S146">
        <v>23</v>
      </c>
      <c r="T146" s="11">
        <v>0</v>
      </c>
      <c r="W146">
        <v>6</v>
      </c>
      <c r="X146">
        <v>23</v>
      </c>
      <c r="Y146" s="11">
        <v>0</v>
      </c>
    </row>
    <row r="147" spans="1:25" x14ac:dyDescent="0.25">
      <c r="A147">
        <f t="shared" si="11"/>
        <v>7</v>
      </c>
      <c r="B147">
        <f t="shared" si="12"/>
        <v>0</v>
      </c>
      <c r="C147" t="str">
        <f t="shared" si="13"/>
        <v>7_0</v>
      </c>
      <c r="D147" s="4">
        <f t="shared" si="14"/>
        <v>0</v>
      </c>
      <c r="E147" s="4">
        <f t="shared" si="15"/>
        <v>0</v>
      </c>
      <c r="R147">
        <v>7</v>
      </c>
      <c r="S147">
        <v>0</v>
      </c>
      <c r="T147" s="11">
        <v>0</v>
      </c>
      <c r="W147">
        <v>7</v>
      </c>
      <c r="X147">
        <v>0</v>
      </c>
      <c r="Y147" s="11">
        <v>0</v>
      </c>
    </row>
    <row r="148" spans="1:25" x14ac:dyDescent="0.25">
      <c r="A148">
        <f t="shared" si="11"/>
        <v>7</v>
      </c>
      <c r="B148">
        <f t="shared" si="12"/>
        <v>1</v>
      </c>
      <c r="C148" t="str">
        <f t="shared" si="13"/>
        <v>7_1</v>
      </c>
      <c r="D148" s="4">
        <f t="shared" si="14"/>
        <v>0</v>
      </c>
      <c r="E148" s="4">
        <f t="shared" si="15"/>
        <v>0</v>
      </c>
      <c r="R148">
        <v>7</v>
      </c>
      <c r="S148">
        <v>1</v>
      </c>
      <c r="T148" s="11">
        <v>0</v>
      </c>
      <c r="W148">
        <v>7</v>
      </c>
      <c r="X148">
        <v>1</v>
      </c>
      <c r="Y148" s="11">
        <v>0</v>
      </c>
    </row>
    <row r="149" spans="1:25" x14ac:dyDescent="0.25">
      <c r="A149">
        <f t="shared" si="11"/>
        <v>7</v>
      </c>
      <c r="B149">
        <f t="shared" si="12"/>
        <v>2</v>
      </c>
      <c r="C149" t="str">
        <f t="shared" si="13"/>
        <v>7_2</v>
      </c>
      <c r="D149" s="4">
        <f t="shared" si="14"/>
        <v>0</v>
      </c>
      <c r="E149" s="4">
        <f t="shared" si="15"/>
        <v>0</v>
      </c>
      <c r="R149">
        <v>7</v>
      </c>
      <c r="S149">
        <v>2</v>
      </c>
      <c r="T149" s="11">
        <v>0</v>
      </c>
      <c r="W149">
        <v>7</v>
      </c>
      <c r="X149">
        <v>2</v>
      </c>
      <c r="Y149" s="11">
        <v>0</v>
      </c>
    </row>
    <row r="150" spans="1:25" x14ac:dyDescent="0.25">
      <c r="A150">
        <f t="shared" si="11"/>
        <v>7</v>
      </c>
      <c r="B150">
        <f t="shared" si="12"/>
        <v>3</v>
      </c>
      <c r="C150" t="str">
        <f t="shared" si="13"/>
        <v>7_3</v>
      </c>
      <c r="D150" s="4">
        <f t="shared" si="14"/>
        <v>0</v>
      </c>
      <c r="E150" s="4">
        <f t="shared" si="15"/>
        <v>0</v>
      </c>
      <c r="R150">
        <v>7</v>
      </c>
      <c r="S150">
        <v>3</v>
      </c>
      <c r="T150" s="11">
        <v>0</v>
      </c>
      <c r="W150">
        <v>7</v>
      </c>
      <c r="X150">
        <v>3</v>
      </c>
      <c r="Y150" s="11">
        <v>0</v>
      </c>
    </row>
    <row r="151" spans="1:25" x14ac:dyDescent="0.25">
      <c r="A151">
        <f t="shared" si="11"/>
        <v>7</v>
      </c>
      <c r="B151">
        <f t="shared" si="12"/>
        <v>4</v>
      </c>
      <c r="C151" t="str">
        <f t="shared" si="13"/>
        <v>7_4</v>
      </c>
      <c r="D151" s="4">
        <f t="shared" si="14"/>
        <v>0</v>
      </c>
      <c r="E151" s="4">
        <f t="shared" si="15"/>
        <v>0</v>
      </c>
      <c r="R151">
        <v>7</v>
      </c>
      <c r="S151">
        <v>4</v>
      </c>
      <c r="T151" s="11">
        <v>0</v>
      </c>
      <c r="W151">
        <v>7</v>
      </c>
      <c r="X151">
        <v>4</v>
      </c>
      <c r="Y151" s="11">
        <v>0</v>
      </c>
    </row>
    <row r="152" spans="1:25" x14ac:dyDescent="0.25">
      <c r="A152">
        <f t="shared" si="11"/>
        <v>7</v>
      </c>
      <c r="B152">
        <f t="shared" si="12"/>
        <v>5</v>
      </c>
      <c r="C152" t="str">
        <f t="shared" si="13"/>
        <v>7_5</v>
      </c>
      <c r="D152" s="4">
        <f t="shared" si="14"/>
        <v>1.0090839508164738E-3</v>
      </c>
      <c r="E152" s="4">
        <f t="shared" si="15"/>
        <v>1.105742142858453E-3</v>
      </c>
      <c r="R152">
        <v>7</v>
      </c>
      <c r="S152">
        <v>5</v>
      </c>
      <c r="T152" s="11">
        <v>1.0090839508164738E-3</v>
      </c>
      <c r="W152">
        <v>7</v>
      </c>
      <c r="X152">
        <v>5</v>
      </c>
      <c r="Y152" s="11">
        <v>1.105742142858453E-3</v>
      </c>
    </row>
    <row r="153" spans="1:25" x14ac:dyDescent="0.25">
      <c r="A153">
        <f t="shared" si="11"/>
        <v>7</v>
      </c>
      <c r="B153">
        <f t="shared" si="12"/>
        <v>6</v>
      </c>
      <c r="C153" t="str">
        <f t="shared" si="13"/>
        <v>7_6</v>
      </c>
      <c r="D153" s="4">
        <f t="shared" si="14"/>
        <v>1.0893581829458657E-2</v>
      </c>
      <c r="E153" s="4">
        <f t="shared" si="15"/>
        <v>1.1803001270698414E-2</v>
      </c>
      <c r="R153">
        <v>7</v>
      </c>
      <c r="S153">
        <v>6</v>
      </c>
      <c r="T153" s="11">
        <v>1.0893581829458657E-2</v>
      </c>
      <c r="W153">
        <v>7</v>
      </c>
      <c r="X153">
        <v>6</v>
      </c>
      <c r="Y153" s="11">
        <v>1.1803001270698414E-2</v>
      </c>
    </row>
    <row r="154" spans="1:25" x14ac:dyDescent="0.25">
      <c r="A154">
        <f t="shared" si="11"/>
        <v>7</v>
      </c>
      <c r="B154">
        <f t="shared" si="12"/>
        <v>7</v>
      </c>
      <c r="C154" t="str">
        <f t="shared" si="13"/>
        <v>7_7</v>
      </c>
      <c r="D154" s="4">
        <f t="shared" si="14"/>
        <v>3.8345326398816215E-2</v>
      </c>
      <c r="E154" s="4">
        <f t="shared" si="15"/>
        <v>4.0922451123392684E-2</v>
      </c>
      <c r="R154">
        <v>7</v>
      </c>
      <c r="S154">
        <v>7</v>
      </c>
      <c r="T154" s="11">
        <v>3.8345326398816215E-2</v>
      </c>
      <c r="W154">
        <v>7</v>
      </c>
      <c r="X154">
        <v>7</v>
      </c>
      <c r="Y154" s="11">
        <v>4.0922451123392684E-2</v>
      </c>
    </row>
    <row r="155" spans="1:25" x14ac:dyDescent="0.25">
      <c r="A155">
        <f t="shared" si="11"/>
        <v>7</v>
      </c>
      <c r="B155">
        <f t="shared" si="12"/>
        <v>8</v>
      </c>
      <c r="C155" t="str">
        <f t="shared" si="13"/>
        <v>7_8</v>
      </c>
      <c r="D155" s="4">
        <f t="shared" si="14"/>
        <v>7.0285006464177041E-2</v>
      </c>
      <c r="E155" s="4">
        <f t="shared" si="15"/>
        <v>6.8944580744822764E-2</v>
      </c>
      <c r="R155">
        <v>7</v>
      </c>
      <c r="S155">
        <v>8</v>
      </c>
      <c r="T155" s="11">
        <v>7.0285006464177041E-2</v>
      </c>
      <c r="W155">
        <v>7</v>
      </c>
      <c r="X155">
        <v>8</v>
      </c>
      <c r="Y155" s="11">
        <v>6.8944580744822764E-2</v>
      </c>
    </row>
    <row r="156" spans="1:25" x14ac:dyDescent="0.25">
      <c r="A156">
        <f t="shared" si="11"/>
        <v>7</v>
      </c>
      <c r="B156">
        <f t="shared" si="12"/>
        <v>9</v>
      </c>
      <c r="C156" t="str">
        <f t="shared" si="13"/>
        <v>7_9</v>
      </c>
      <c r="D156" s="4">
        <f t="shared" si="14"/>
        <v>9.09876020524642E-2</v>
      </c>
      <c r="E156" s="4">
        <f t="shared" si="15"/>
        <v>9.2292105878369626E-2</v>
      </c>
      <c r="R156">
        <v>7</v>
      </c>
      <c r="S156">
        <v>9</v>
      </c>
      <c r="T156" s="11">
        <v>9.09876020524642E-2</v>
      </c>
      <c r="W156">
        <v>7</v>
      </c>
      <c r="X156">
        <v>9</v>
      </c>
      <c r="Y156" s="11">
        <v>9.2292105878369626E-2</v>
      </c>
    </row>
    <row r="157" spans="1:25" x14ac:dyDescent="0.25">
      <c r="A157">
        <f t="shared" si="11"/>
        <v>7</v>
      </c>
      <c r="B157">
        <f t="shared" si="12"/>
        <v>10</v>
      </c>
      <c r="C157" t="str">
        <f t="shared" si="13"/>
        <v>7_10</v>
      </c>
      <c r="D157" s="4">
        <f t="shared" si="14"/>
        <v>0.10664400220847856</v>
      </c>
      <c r="E157" s="4">
        <f t="shared" si="15"/>
        <v>0.10964010619578572</v>
      </c>
      <c r="R157">
        <v>7</v>
      </c>
      <c r="S157">
        <v>10</v>
      </c>
      <c r="T157" s="11">
        <v>0.10664400220847856</v>
      </c>
      <c r="W157">
        <v>7</v>
      </c>
      <c r="X157">
        <v>10</v>
      </c>
      <c r="Y157" s="11">
        <v>0.10964010619578572</v>
      </c>
    </row>
    <row r="158" spans="1:25" x14ac:dyDescent="0.25">
      <c r="A158">
        <f t="shared" si="11"/>
        <v>7</v>
      </c>
      <c r="B158">
        <f t="shared" si="12"/>
        <v>11</v>
      </c>
      <c r="C158" t="str">
        <f t="shared" si="13"/>
        <v>7_11</v>
      </c>
      <c r="D158" s="4">
        <f t="shared" si="14"/>
        <v>0.11898558504358749</v>
      </c>
      <c r="E158" s="4">
        <f t="shared" si="15"/>
        <v>0.11575537317924735</v>
      </c>
      <c r="R158">
        <v>7</v>
      </c>
      <c r="S158">
        <v>11</v>
      </c>
      <c r="T158" s="11">
        <v>0.11898558504358749</v>
      </c>
      <c r="W158">
        <v>7</v>
      </c>
      <c r="X158">
        <v>11</v>
      </c>
      <c r="Y158" s="11">
        <v>0.11575537317924735</v>
      </c>
    </row>
    <row r="159" spans="1:25" x14ac:dyDescent="0.25">
      <c r="A159">
        <f t="shared" si="11"/>
        <v>7</v>
      </c>
      <c r="B159">
        <f t="shared" si="12"/>
        <v>12</v>
      </c>
      <c r="C159" t="str">
        <f t="shared" si="13"/>
        <v>7_12</v>
      </c>
      <c r="D159" s="4">
        <f t="shared" si="14"/>
        <v>0.1225915946525961</v>
      </c>
      <c r="E159" s="4">
        <f t="shared" si="15"/>
        <v>0.12160967354058315</v>
      </c>
      <c r="R159">
        <v>7</v>
      </c>
      <c r="S159">
        <v>12</v>
      </c>
      <c r="T159" s="11">
        <v>0.1225915946525961</v>
      </c>
      <c r="W159">
        <v>7</v>
      </c>
      <c r="X159">
        <v>12</v>
      </c>
      <c r="Y159" s="11">
        <v>0.12160967354058315</v>
      </c>
    </row>
    <row r="160" spans="1:25" x14ac:dyDescent="0.25">
      <c r="A160">
        <f t="shared" si="11"/>
        <v>7</v>
      </c>
      <c r="B160">
        <f t="shared" si="12"/>
        <v>13</v>
      </c>
      <c r="C160" t="str">
        <f t="shared" si="13"/>
        <v>7_13</v>
      </c>
      <c r="D160" s="4">
        <f t="shared" si="14"/>
        <v>0.11909169272871756</v>
      </c>
      <c r="E160" s="4">
        <f t="shared" si="15"/>
        <v>0.11804469823167885</v>
      </c>
      <c r="R160">
        <v>7</v>
      </c>
      <c r="S160">
        <v>13</v>
      </c>
      <c r="T160" s="11">
        <v>0.11909169272871756</v>
      </c>
      <c r="W160">
        <v>7</v>
      </c>
      <c r="X160">
        <v>13</v>
      </c>
      <c r="Y160" s="11">
        <v>0.11804469823167885</v>
      </c>
    </row>
    <row r="161" spans="1:25" x14ac:dyDescent="0.25">
      <c r="A161">
        <f t="shared" si="11"/>
        <v>7</v>
      </c>
      <c r="B161">
        <f t="shared" si="12"/>
        <v>14</v>
      </c>
      <c r="C161" t="str">
        <f t="shared" si="13"/>
        <v>7_14</v>
      </c>
      <c r="D161" s="4">
        <f t="shared" si="14"/>
        <v>0.10853224551065874</v>
      </c>
      <c r="E161" s="4">
        <f t="shared" si="15"/>
        <v>0.10446477575773275</v>
      </c>
      <c r="R161">
        <v>7</v>
      </c>
      <c r="S161">
        <v>14</v>
      </c>
      <c r="T161" s="11">
        <v>0.10853224551065874</v>
      </c>
      <c r="W161">
        <v>7</v>
      </c>
      <c r="X161">
        <v>14</v>
      </c>
      <c r="Y161" s="11">
        <v>0.10446477575773275</v>
      </c>
    </row>
    <row r="162" spans="1:25" x14ac:dyDescent="0.25">
      <c r="A162">
        <f t="shared" si="11"/>
        <v>7</v>
      </c>
      <c r="B162">
        <f t="shared" si="12"/>
        <v>15</v>
      </c>
      <c r="C162" t="str">
        <f t="shared" si="13"/>
        <v>7_15</v>
      </c>
      <c r="D162" s="4">
        <f t="shared" si="14"/>
        <v>9.0798082756516102E-2</v>
      </c>
      <c r="E162" s="4">
        <f t="shared" si="15"/>
        <v>9.3474016718769204E-2</v>
      </c>
      <c r="R162">
        <v>7</v>
      </c>
      <c r="S162">
        <v>15</v>
      </c>
      <c r="T162" s="11">
        <v>9.0798082756516102E-2</v>
      </c>
      <c r="W162">
        <v>7</v>
      </c>
      <c r="X162">
        <v>15</v>
      </c>
      <c r="Y162" s="11">
        <v>9.3474016718769204E-2</v>
      </c>
    </row>
    <row r="163" spans="1:25" x14ac:dyDescent="0.25">
      <c r="A163">
        <f t="shared" si="11"/>
        <v>7</v>
      </c>
      <c r="B163">
        <f t="shared" si="12"/>
        <v>16</v>
      </c>
      <c r="C163" t="str">
        <f t="shared" si="13"/>
        <v>7_16</v>
      </c>
      <c r="D163" s="4">
        <f t="shared" si="14"/>
        <v>6.821617090375609E-2</v>
      </c>
      <c r="E163" s="4">
        <f t="shared" si="15"/>
        <v>6.9110123988322794E-2</v>
      </c>
      <c r="R163">
        <v>7</v>
      </c>
      <c r="S163">
        <v>16</v>
      </c>
      <c r="T163" s="11">
        <v>6.821617090375609E-2</v>
      </c>
      <c r="W163">
        <v>7</v>
      </c>
      <c r="X163">
        <v>16</v>
      </c>
      <c r="Y163" s="11">
        <v>6.9110123988322794E-2</v>
      </c>
    </row>
    <row r="164" spans="1:25" x14ac:dyDescent="0.25">
      <c r="A164">
        <f t="shared" si="11"/>
        <v>7</v>
      </c>
      <c r="B164">
        <f t="shared" si="12"/>
        <v>17</v>
      </c>
      <c r="C164" t="str">
        <f t="shared" si="13"/>
        <v>7_17</v>
      </c>
      <c r="D164" s="4">
        <f t="shared" si="14"/>
        <v>3.9728940873589989E-2</v>
      </c>
      <c r="E164" s="4">
        <f t="shared" si="15"/>
        <v>3.8487125048474791E-2</v>
      </c>
      <c r="R164">
        <v>7</v>
      </c>
      <c r="S164">
        <v>17</v>
      </c>
      <c r="T164" s="11">
        <v>3.9728940873589989E-2</v>
      </c>
      <c r="W164">
        <v>7</v>
      </c>
      <c r="X164">
        <v>17</v>
      </c>
      <c r="Y164" s="11">
        <v>3.8487125048474791E-2</v>
      </c>
    </row>
    <row r="165" spans="1:25" x14ac:dyDescent="0.25">
      <c r="A165">
        <f t="shared" si="11"/>
        <v>7</v>
      </c>
      <c r="B165">
        <f t="shared" si="12"/>
        <v>18</v>
      </c>
      <c r="C165" t="str">
        <f t="shared" si="13"/>
        <v>7_18</v>
      </c>
      <c r="D165" s="4">
        <f t="shared" si="14"/>
        <v>1.2540386310170617E-2</v>
      </c>
      <c r="E165" s="4">
        <f t="shared" si="15"/>
        <v>1.3031150770433998E-2</v>
      </c>
      <c r="R165">
        <v>7</v>
      </c>
      <c r="S165">
        <v>18</v>
      </c>
      <c r="T165" s="11">
        <v>1.2540386310170617E-2</v>
      </c>
      <c r="W165">
        <v>7</v>
      </c>
      <c r="X165">
        <v>18</v>
      </c>
      <c r="Y165" s="11">
        <v>1.3031150770433998E-2</v>
      </c>
    </row>
    <row r="166" spans="1:25" x14ac:dyDescent="0.25">
      <c r="A166">
        <f t="shared" si="11"/>
        <v>7</v>
      </c>
      <c r="B166">
        <f t="shared" si="12"/>
        <v>19</v>
      </c>
      <c r="C166" t="str">
        <f t="shared" si="13"/>
        <v>7_19</v>
      </c>
      <c r="D166" s="4">
        <f t="shared" si="14"/>
        <v>1.3506983161956693E-3</v>
      </c>
      <c r="E166" s="4">
        <f t="shared" si="15"/>
        <v>1.3150754088295529E-3</v>
      </c>
      <c r="R166">
        <v>7</v>
      </c>
      <c r="S166">
        <v>19</v>
      </c>
      <c r="T166" s="11">
        <v>1.3506983161956693E-3</v>
      </c>
      <c r="W166">
        <v>7</v>
      </c>
      <c r="X166">
        <v>19</v>
      </c>
      <c r="Y166" s="11">
        <v>1.3150754088295529E-3</v>
      </c>
    </row>
    <row r="167" spans="1:25" x14ac:dyDescent="0.25">
      <c r="A167">
        <f t="shared" si="11"/>
        <v>7</v>
      </c>
      <c r="B167">
        <f t="shared" si="12"/>
        <v>20</v>
      </c>
      <c r="C167" t="str">
        <f t="shared" si="13"/>
        <v>7_20</v>
      </c>
      <c r="D167" s="4">
        <f t="shared" si="14"/>
        <v>0</v>
      </c>
      <c r="E167" s="4">
        <f t="shared" si="15"/>
        <v>0</v>
      </c>
      <c r="R167">
        <v>7</v>
      </c>
      <c r="S167">
        <v>20</v>
      </c>
      <c r="T167" s="11">
        <v>0</v>
      </c>
      <c r="W167">
        <v>7</v>
      </c>
      <c r="X167">
        <v>20</v>
      </c>
      <c r="Y167" s="11">
        <v>0</v>
      </c>
    </row>
    <row r="168" spans="1:25" x14ac:dyDescent="0.25">
      <c r="A168">
        <f t="shared" si="11"/>
        <v>7</v>
      </c>
      <c r="B168">
        <f t="shared" si="12"/>
        <v>21</v>
      </c>
      <c r="C168" t="str">
        <f t="shared" si="13"/>
        <v>7_21</v>
      </c>
      <c r="D168" s="4">
        <f t="shared" si="14"/>
        <v>0</v>
      </c>
      <c r="E168" s="4">
        <f t="shared" si="15"/>
        <v>0</v>
      </c>
      <c r="R168">
        <v>7</v>
      </c>
      <c r="S168">
        <v>21</v>
      </c>
      <c r="T168" s="11">
        <v>0</v>
      </c>
      <c r="W168">
        <v>7</v>
      </c>
      <c r="X168">
        <v>21</v>
      </c>
      <c r="Y168" s="11">
        <v>0</v>
      </c>
    </row>
    <row r="169" spans="1:25" x14ac:dyDescent="0.25">
      <c r="A169">
        <f t="shared" si="11"/>
        <v>7</v>
      </c>
      <c r="B169">
        <f t="shared" si="12"/>
        <v>22</v>
      </c>
      <c r="C169" t="str">
        <f t="shared" si="13"/>
        <v>7_22</v>
      </c>
      <c r="D169" s="4">
        <f t="shared" si="14"/>
        <v>0</v>
      </c>
      <c r="E169" s="4">
        <f t="shared" si="15"/>
        <v>0</v>
      </c>
      <c r="R169">
        <v>7</v>
      </c>
      <c r="S169">
        <v>22</v>
      </c>
      <c r="T169" s="11">
        <v>0</v>
      </c>
      <c r="W169">
        <v>7</v>
      </c>
      <c r="X169">
        <v>22</v>
      </c>
      <c r="Y169" s="11">
        <v>0</v>
      </c>
    </row>
    <row r="170" spans="1:25" x14ac:dyDescent="0.25">
      <c r="A170">
        <f t="shared" si="11"/>
        <v>7</v>
      </c>
      <c r="B170">
        <f t="shared" si="12"/>
        <v>23</v>
      </c>
      <c r="C170" t="str">
        <f t="shared" si="13"/>
        <v>7_23</v>
      </c>
      <c r="D170" s="4">
        <f t="shared" si="14"/>
        <v>0</v>
      </c>
      <c r="E170" s="4">
        <f t="shared" si="15"/>
        <v>0</v>
      </c>
      <c r="R170">
        <v>7</v>
      </c>
      <c r="S170">
        <v>23</v>
      </c>
      <c r="T170" s="11">
        <v>0</v>
      </c>
      <c r="W170">
        <v>7</v>
      </c>
      <c r="X170">
        <v>23</v>
      </c>
      <c r="Y170" s="11">
        <v>0</v>
      </c>
    </row>
    <row r="171" spans="1:25" x14ac:dyDescent="0.25">
      <c r="A171">
        <f t="shared" si="11"/>
        <v>8</v>
      </c>
      <c r="B171">
        <f t="shared" si="12"/>
        <v>0</v>
      </c>
      <c r="C171" t="str">
        <f t="shared" si="13"/>
        <v>8_0</v>
      </c>
      <c r="D171" s="4">
        <f t="shared" si="14"/>
        <v>0</v>
      </c>
      <c r="E171" s="4">
        <f t="shared" si="15"/>
        <v>0</v>
      </c>
      <c r="R171">
        <v>8</v>
      </c>
      <c r="S171">
        <v>0</v>
      </c>
      <c r="T171" s="11">
        <v>0</v>
      </c>
      <c r="W171">
        <v>8</v>
      </c>
      <c r="X171">
        <v>0</v>
      </c>
      <c r="Y171" s="11">
        <v>0</v>
      </c>
    </row>
    <row r="172" spans="1:25" x14ac:dyDescent="0.25">
      <c r="A172">
        <f t="shared" si="11"/>
        <v>8</v>
      </c>
      <c r="B172">
        <f t="shared" si="12"/>
        <v>1</v>
      </c>
      <c r="C172" t="str">
        <f t="shared" si="13"/>
        <v>8_1</v>
      </c>
      <c r="D172" s="4">
        <f t="shared" si="14"/>
        <v>0</v>
      </c>
      <c r="E172" s="4">
        <f t="shared" si="15"/>
        <v>0</v>
      </c>
      <c r="R172">
        <v>8</v>
      </c>
      <c r="S172">
        <v>1</v>
      </c>
      <c r="T172" s="11">
        <v>0</v>
      </c>
      <c r="W172">
        <v>8</v>
      </c>
      <c r="X172">
        <v>1</v>
      </c>
      <c r="Y172" s="11">
        <v>0</v>
      </c>
    </row>
    <row r="173" spans="1:25" x14ac:dyDescent="0.25">
      <c r="A173">
        <f t="shared" si="11"/>
        <v>8</v>
      </c>
      <c r="B173">
        <f t="shared" si="12"/>
        <v>2</v>
      </c>
      <c r="C173" t="str">
        <f t="shared" si="13"/>
        <v>8_2</v>
      </c>
      <c r="D173" s="4">
        <f t="shared" si="14"/>
        <v>0</v>
      </c>
      <c r="E173" s="4">
        <f t="shared" si="15"/>
        <v>0</v>
      </c>
      <c r="R173">
        <v>8</v>
      </c>
      <c r="S173">
        <v>2</v>
      </c>
      <c r="T173" s="11">
        <v>0</v>
      </c>
      <c r="W173">
        <v>8</v>
      </c>
      <c r="X173">
        <v>2</v>
      </c>
      <c r="Y173" s="11">
        <v>0</v>
      </c>
    </row>
    <row r="174" spans="1:25" x14ac:dyDescent="0.25">
      <c r="A174">
        <f t="shared" si="11"/>
        <v>8</v>
      </c>
      <c r="B174">
        <f t="shared" si="12"/>
        <v>3</v>
      </c>
      <c r="C174" t="str">
        <f t="shared" si="13"/>
        <v>8_3</v>
      </c>
      <c r="D174" s="4">
        <f t="shared" si="14"/>
        <v>0</v>
      </c>
      <c r="E174" s="4">
        <f t="shared" si="15"/>
        <v>0</v>
      </c>
      <c r="R174">
        <v>8</v>
      </c>
      <c r="S174">
        <v>3</v>
      </c>
      <c r="T174" s="11">
        <v>0</v>
      </c>
      <c r="W174">
        <v>8</v>
      </c>
      <c r="X174">
        <v>3</v>
      </c>
      <c r="Y174" s="11">
        <v>0</v>
      </c>
    </row>
    <row r="175" spans="1:25" x14ac:dyDescent="0.25">
      <c r="A175">
        <f t="shared" si="11"/>
        <v>8</v>
      </c>
      <c r="B175">
        <f t="shared" si="12"/>
        <v>4</v>
      </c>
      <c r="C175" t="str">
        <f t="shared" si="13"/>
        <v>8_4</v>
      </c>
      <c r="D175" s="4">
        <f t="shared" si="14"/>
        <v>0</v>
      </c>
      <c r="E175" s="4">
        <f t="shared" si="15"/>
        <v>0</v>
      </c>
      <c r="R175">
        <v>8</v>
      </c>
      <c r="S175">
        <v>4</v>
      </c>
      <c r="T175" s="11">
        <v>0</v>
      </c>
      <c r="W175">
        <v>8</v>
      </c>
      <c r="X175">
        <v>4</v>
      </c>
      <c r="Y175" s="11">
        <v>0</v>
      </c>
    </row>
    <row r="176" spans="1:25" x14ac:dyDescent="0.25">
      <c r="A176">
        <f t="shared" si="11"/>
        <v>8</v>
      </c>
      <c r="B176">
        <f t="shared" si="12"/>
        <v>5</v>
      </c>
      <c r="C176" t="str">
        <f t="shared" si="13"/>
        <v>8_5</v>
      </c>
      <c r="D176" s="4">
        <f t="shared" si="14"/>
        <v>0</v>
      </c>
      <c r="E176" s="4">
        <f t="shared" si="15"/>
        <v>8.2140179342368131E-6</v>
      </c>
      <c r="R176">
        <v>8</v>
      </c>
      <c r="S176">
        <v>5</v>
      </c>
      <c r="T176" s="11">
        <v>0</v>
      </c>
      <c r="W176">
        <v>8</v>
      </c>
      <c r="X176">
        <v>5</v>
      </c>
      <c r="Y176" s="11">
        <v>8.2140179342368131E-6</v>
      </c>
    </row>
    <row r="177" spans="1:25" x14ac:dyDescent="0.25">
      <c r="A177">
        <f t="shared" si="11"/>
        <v>8</v>
      </c>
      <c r="B177">
        <f t="shared" si="12"/>
        <v>6</v>
      </c>
      <c r="C177" t="str">
        <f t="shared" si="13"/>
        <v>8_6</v>
      </c>
      <c r="D177" s="4">
        <f t="shared" si="14"/>
        <v>7.0169103983356487E-3</v>
      </c>
      <c r="E177" s="4">
        <f t="shared" si="15"/>
        <v>6.9931375443699935E-3</v>
      </c>
      <c r="R177">
        <v>8</v>
      </c>
      <c r="S177">
        <v>6</v>
      </c>
      <c r="T177" s="11">
        <v>7.0169103983356487E-3</v>
      </c>
      <c r="W177">
        <v>8</v>
      </c>
      <c r="X177">
        <v>6</v>
      </c>
      <c r="Y177" s="11">
        <v>6.9931375443699935E-3</v>
      </c>
    </row>
    <row r="178" spans="1:25" x14ac:dyDescent="0.25">
      <c r="A178">
        <f t="shared" si="11"/>
        <v>8</v>
      </c>
      <c r="B178">
        <f t="shared" si="12"/>
        <v>7</v>
      </c>
      <c r="C178" t="str">
        <f t="shared" si="13"/>
        <v>8_7</v>
      </c>
      <c r="D178" s="4">
        <f t="shared" si="14"/>
        <v>3.382464714968323E-2</v>
      </c>
      <c r="E178" s="4">
        <f t="shared" si="15"/>
        <v>3.5691191863723069E-2</v>
      </c>
      <c r="R178">
        <v>8</v>
      </c>
      <c r="S178">
        <v>7</v>
      </c>
      <c r="T178" s="11">
        <v>3.382464714968323E-2</v>
      </c>
      <c r="W178">
        <v>8</v>
      </c>
      <c r="X178">
        <v>7</v>
      </c>
      <c r="Y178" s="11">
        <v>3.5691191863723069E-2</v>
      </c>
    </row>
    <row r="179" spans="1:25" x14ac:dyDescent="0.25">
      <c r="A179">
        <f t="shared" si="11"/>
        <v>8</v>
      </c>
      <c r="B179">
        <f t="shared" si="12"/>
        <v>8</v>
      </c>
      <c r="C179" t="str">
        <f t="shared" si="13"/>
        <v>8_8</v>
      </c>
      <c r="D179" s="4">
        <f t="shared" si="14"/>
        <v>6.7506968160591624E-2</v>
      </c>
      <c r="E179" s="4">
        <f t="shared" si="15"/>
        <v>6.5283272704008022E-2</v>
      </c>
      <c r="R179">
        <v>8</v>
      </c>
      <c r="S179">
        <v>8</v>
      </c>
      <c r="T179" s="11">
        <v>6.7506968160591624E-2</v>
      </c>
      <c r="W179">
        <v>8</v>
      </c>
      <c r="X179">
        <v>8</v>
      </c>
      <c r="Y179" s="11">
        <v>6.5283272704008022E-2</v>
      </c>
    </row>
    <row r="180" spans="1:25" x14ac:dyDescent="0.25">
      <c r="A180">
        <f t="shared" si="11"/>
        <v>8</v>
      </c>
      <c r="B180">
        <f t="shared" si="12"/>
        <v>9</v>
      </c>
      <c r="C180" t="str">
        <f t="shared" si="13"/>
        <v>8_9</v>
      </c>
      <c r="D180" s="4">
        <f t="shared" si="14"/>
        <v>8.9558492887423888E-2</v>
      </c>
      <c r="E180" s="4">
        <f t="shared" si="15"/>
        <v>9.359732187509244E-2</v>
      </c>
      <c r="R180">
        <v>8</v>
      </c>
      <c r="S180">
        <v>9</v>
      </c>
      <c r="T180" s="11">
        <v>8.9558492887423888E-2</v>
      </c>
      <c r="W180">
        <v>8</v>
      </c>
      <c r="X180">
        <v>9</v>
      </c>
      <c r="Y180" s="11">
        <v>9.359732187509244E-2</v>
      </c>
    </row>
    <row r="181" spans="1:25" x14ac:dyDescent="0.25">
      <c r="A181">
        <f t="shared" si="11"/>
        <v>8</v>
      </c>
      <c r="B181">
        <f t="shared" si="12"/>
        <v>10</v>
      </c>
      <c r="C181" t="str">
        <f t="shared" si="13"/>
        <v>8_10</v>
      </c>
      <c r="D181" s="4">
        <f t="shared" si="14"/>
        <v>0.10652854370794673</v>
      </c>
      <c r="E181" s="4">
        <f t="shared" si="15"/>
        <v>0.10994884392691094</v>
      </c>
      <c r="R181">
        <v>8</v>
      </c>
      <c r="S181">
        <v>10</v>
      </c>
      <c r="T181" s="11">
        <v>0.10652854370794673</v>
      </c>
      <c r="W181">
        <v>8</v>
      </c>
      <c r="X181">
        <v>10</v>
      </c>
      <c r="Y181" s="11">
        <v>0.10994884392691094</v>
      </c>
    </row>
    <row r="182" spans="1:25" x14ac:dyDescent="0.25">
      <c r="A182">
        <f t="shared" si="11"/>
        <v>8</v>
      </c>
      <c r="B182">
        <f t="shared" si="12"/>
        <v>11</v>
      </c>
      <c r="C182" t="str">
        <f t="shared" si="13"/>
        <v>8_11</v>
      </c>
      <c r="D182" s="4">
        <f t="shared" si="14"/>
        <v>0.1198455170596627</v>
      </c>
      <c r="E182" s="4">
        <f t="shared" si="15"/>
        <v>0.12643234324197486</v>
      </c>
      <c r="R182">
        <v>8</v>
      </c>
      <c r="S182">
        <v>11</v>
      </c>
      <c r="T182" s="11">
        <v>0.1198455170596627</v>
      </c>
      <c r="W182">
        <v>8</v>
      </c>
      <c r="X182">
        <v>11</v>
      </c>
      <c r="Y182" s="11">
        <v>0.12643234324197486</v>
      </c>
    </row>
    <row r="183" spans="1:25" x14ac:dyDescent="0.25">
      <c r="A183">
        <f t="shared" si="11"/>
        <v>8</v>
      </c>
      <c r="B183">
        <f t="shared" si="12"/>
        <v>12</v>
      </c>
      <c r="C183" t="str">
        <f t="shared" si="13"/>
        <v>8_12</v>
      </c>
      <c r="D183" s="4">
        <f t="shared" si="14"/>
        <v>0.12609916961456655</v>
      </c>
      <c r="E183" s="4">
        <f t="shared" si="15"/>
        <v>0.13161159378715928</v>
      </c>
      <c r="R183">
        <v>8</v>
      </c>
      <c r="S183">
        <v>12</v>
      </c>
      <c r="T183" s="11">
        <v>0.12609916961456655</v>
      </c>
      <c r="W183">
        <v>8</v>
      </c>
      <c r="X183">
        <v>12</v>
      </c>
      <c r="Y183" s="11">
        <v>0.13161159378715928</v>
      </c>
    </row>
    <row r="184" spans="1:25" x14ac:dyDescent="0.25">
      <c r="A184">
        <f t="shared" si="11"/>
        <v>8</v>
      </c>
      <c r="B184">
        <f t="shared" si="12"/>
        <v>13</v>
      </c>
      <c r="C184" t="str">
        <f t="shared" si="13"/>
        <v>8_13</v>
      </c>
      <c r="D184" s="4">
        <f t="shared" si="14"/>
        <v>0.12440128094479434</v>
      </c>
      <c r="E184" s="4">
        <f t="shared" si="15"/>
        <v>0.12099311701350861</v>
      </c>
      <c r="R184">
        <v>8</v>
      </c>
      <c r="S184">
        <v>13</v>
      </c>
      <c r="T184" s="11">
        <v>0.12440128094479434</v>
      </c>
      <c r="W184">
        <v>8</v>
      </c>
      <c r="X184">
        <v>13</v>
      </c>
      <c r="Y184" s="11">
        <v>0.12099311701350861</v>
      </c>
    </row>
    <row r="185" spans="1:25" x14ac:dyDescent="0.25">
      <c r="A185">
        <f t="shared" si="11"/>
        <v>8</v>
      </c>
      <c r="B185">
        <f t="shared" si="12"/>
        <v>14</v>
      </c>
      <c r="C185" t="str">
        <f t="shared" si="13"/>
        <v>8_14</v>
      </c>
      <c r="D185" s="4">
        <f t="shared" si="14"/>
        <v>0.11547312411867937</v>
      </c>
      <c r="E185" s="4">
        <f t="shared" si="15"/>
        <v>0.10620298857173388</v>
      </c>
      <c r="R185">
        <v>8</v>
      </c>
      <c r="S185">
        <v>14</v>
      </c>
      <c r="T185" s="11">
        <v>0.11547312411867937</v>
      </c>
      <c r="W185">
        <v>8</v>
      </c>
      <c r="X185">
        <v>14</v>
      </c>
      <c r="Y185" s="11">
        <v>0.10620298857173388</v>
      </c>
    </row>
    <row r="186" spans="1:25" x14ac:dyDescent="0.25">
      <c r="A186">
        <f t="shared" si="11"/>
        <v>8</v>
      </c>
      <c r="B186">
        <f t="shared" si="12"/>
        <v>15</v>
      </c>
      <c r="C186" t="str">
        <f t="shared" si="13"/>
        <v>8_15</v>
      </c>
      <c r="D186" s="4">
        <f t="shared" si="14"/>
        <v>9.7664586328691461E-2</v>
      </c>
      <c r="E186" s="4">
        <f t="shared" si="15"/>
        <v>9.2497646739767944E-2</v>
      </c>
      <c r="R186">
        <v>8</v>
      </c>
      <c r="S186">
        <v>15</v>
      </c>
      <c r="T186" s="11">
        <v>9.7664586328691461E-2</v>
      </c>
      <c r="W186">
        <v>8</v>
      </c>
      <c r="X186">
        <v>15</v>
      </c>
      <c r="Y186" s="11">
        <v>9.2497646739767944E-2</v>
      </c>
    </row>
    <row r="187" spans="1:25" x14ac:dyDescent="0.25">
      <c r="A187">
        <f t="shared" si="11"/>
        <v>8</v>
      </c>
      <c r="B187">
        <f t="shared" si="12"/>
        <v>16</v>
      </c>
      <c r="C187" t="str">
        <f t="shared" si="13"/>
        <v>8_16</v>
      </c>
      <c r="D187" s="4">
        <f t="shared" si="14"/>
        <v>7.0356778403354026E-2</v>
      </c>
      <c r="E187" s="4">
        <f t="shared" si="15"/>
        <v>6.752486367027323E-2</v>
      </c>
      <c r="R187">
        <v>8</v>
      </c>
      <c r="S187">
        <v>16</v>
      </c>
      <c r="T187" s="11">
        <v>7.0356778403354026E-2</v>
      </c>
      <c r="W187">
        <v>8</v>
      </c>
      <c r="X187">
        <v>16</v>
      </c>
      <c r="Y187" s="11">
        <v>6.752486367027323E-2</v>
      </c>
    </row>
    <row r="188" spans="1:25" x14ac:dyDescent="0.25">
      <c r="A188">
        <f t="shared" si="11"/>
        <v>8</v>
      </c>
      <c r="B188">
        <f t="shared" si="12"/>
        <v>17</v>
      </c>
      <c r="C188" t="str">
        <f t="shared" si="13"/>
        <v>8_17</v>
      </c>
      <c r="D188" s="4">
        <f t="shared" si="14"/>
        <v>3.3924211137365101E-2</v>
      </c>
      <c r="E188" s="4">
        <f t="shared" si="15"/>
        <v>3.5831666098386533E-2</v>
      </c>
      <c r="R188">
        <v>8</v>
      </c>
      <c r="S188">
        <v>17</v>
      </c>
      <c r="T188" s="11">
        <v>3.3924211137365101E-2</v>
      </c>
      <c r="W188">
        <v>8</v>
      </c>
      <c r="X188">
        <v>17</v>
      </c>
      <c r="Y188" s="11">
        <v>3.5831666098386533E-2</v>
      </c>
    </row>
    <row r="189" spans="1:25" x14ac:dyDescent="0.25">
      <c r="A189">
        <f t="shared" si="11"/>
        <v>8</v>
      </c>
      <c r="B189">
        <f t="shared" si="12"/>
        <v>18</v>
      </c>
      <c r="C189" t="str">
        <f t="shared" si="13"/>
        <v>8_18</v>
      </c>
      <c r="D189" s="4">
        <f t="shared" si="14"/>
        <v>7.7788318992668823E-3</v>
      </c>
      <c r="E189" s="4">
        <f t="shared" si="15"/>
        <v>7.252245351509339E-3</v>
      </c>
      <c r="R189">
        <v>8</v>
      </c>
      <c r="S189">
        <v>18</v>
      </c>
      <c r="T189" s="11">
        <v>7.7788318992668823E-3</v>
      </c>
      <c r="W189">
        <v>8</v>
      </c>
      <c r="X189">
        <v>18</v>
      </c>
      <c r="Y189" s="11">
        <v>7.252245351509339E-3</v>
      </c>
    </row>
    <row r="190" spans="1:25" x14ac:dyDescent="0.25">
      <c r="A190">
        <f t="shared" si="11"/>
        <v>8</v>
      </c>
      <c r="B190">
        <f t="shared" si="12"/>
        <v>19</v>
      </c>
      <c r="C190" t="str">
        <f t="shared" si="13"/>
        <v>8_19</v>
      </c>
      <c r="D190" s="4">
        <f t="shared" si="14"/>
        <v>2.0938189639082925E-5</v>
      </c>
      <c r="E190" s="4">
        <f t="shared" si="15"/>
        <v>1.3155359364737417E-4</v>
      </c>
      <c r="R190">
        <v>8</v>
      </c>
      <c r="S190">
        <v>19</v>
      </c>
      <c r="T190" s="11">
        <v>2.0938189639082925E-5</v>
      </c>
      <c r="W190">
        <v>8</v>
      </c>
      <c r="X190">
        <v>19</v>
      </c>
      <c r="Y190" s="11">
        <v>1.3155359364737417E-4</v>
      </c>
    </row>
    <row r="191" spans="1:25" x14ac:dyDescent="0.25">
      <c r="A191">
        <f t="shared" si="11"/>
        <v>8</v>
      </c>
      <c r="B191">
        <f t="shared" si="12"/>
        <v>20</v>
      </c>
      <c r="C191" t="str">
        <f t="shared" si="13"/>
        <v>8_20</v>
      </c>
      <c r="D191" s="4">
        <f t="shared" si="14"/>
        <v>0</v>
      </c>
      <c r="E191" s="4">
        <f t="shared" si="15"/>
        <v>0</v>
      </c>
      <c r="R191">
        <v>8</v>
      </c>
      <c r="S191">
        <v>20</v>
      </c>
      <c r="T191" s="11">
        <v>0</v>
      </c>
      <c r="W191">
        <v>8</v>
      </c>
      <c r="X191">
        <v>20</v>
      </c>
      <c r="Y191" s="11">
        <v>0</v>
      </c>
    </row>
    <row r="192" spans="1:25" x14ac:dyDescent="0.25">
      <c r="A192">
        <f t="shared" si="11"/>
        <v>8</v>
      </c>
      <c r="B192">
        <f t="shared" si="12"/>
        <v>21</v>
      </c>
      <c r="C192" t="str">
        <f t="shared" si="13"/>
        <v>8_21</v>
      </c>
      <c r="D192" s="4">
        <f t="shared" si="14"/>
        <v>0</v>
      </c>
      <c r="E192" s="4">
        <f t="shared" si="15"/>
        <v>0</v>
      </c>
      <c r="R192">
        <v>8</v>
      </c>
      <c r="S192">
        <v>21</v>
      </c>
      <c r="T192" s="11">
        <v>0</v>
      </c>
      <c r="W192">
        <v>8</v>
      </c>
      <c r="X192">
        <v>21</v>
      </c>
      <c r="Y192" s="11">
        <v>0</v>
      </c>
    </row>
    <row r="193" spans="1:25" x14ac:dyDescent="0.25">
      <c r="A193">
        <f t="shared" si="11"/>
        <v>8</v>
      </c>
      <c r="B193">
        <f t="shared" si="12"/>
        <v>22</v>
      </c>
      <c r="C193" t="str">
        <f t="shared" si="13"/>
        <v>8_22</v>
      </c>
      <c r="D193" s="4">
        <f t="shared" si="14"/>
        <v>0</v>
      </c>
      <c r="E193" s="4">
        <f t="shared" si="15"/>
        <v>0</v>
      </c>
      <c r="R193">
        <v>8</v>
      </c>
      <c r="S193">
        <v>22</v>
      </c>
      <c r="T193" s="11">
        <v>0</v>
      </c>
      <c r="W193">
        <v>8</v>
      </c>
      <c r="X193">
        <v>22</v>
      </c>
      <c r="Y193" s="11">
        <v>0</v>
      </c>
    </row>
    <row r="194" spans="1:25" x14ac:dyDescent="0.25">
      <c r="A194">
        <f t="shared" si="11"/>
        <v>8</v>
      </c>
      <c r="B194">
        <f t="shared" si="12"/>
        <v>23</v>
      </c>
      <c r="C194" t="str">
        <f t="shared" si="13"/>
        <v>8_23</v>
      </c>
      <c r="D194" s="4">
        <f t="shared" si="14"/>
        <v>0</v>
      </c>
      <c r="E194" s="4">
        <f t="shared" si="15"/>
        <v>0</v>
      </c>
      <c r="R194">
        <v>8</v>
      </c>
      <c r="S194">
        <v>23</v>
      </c>
      <c r="T194" s="11">
        <v>0</v>
      </c>
      <c r="W194">
        <v>8</v>
      </c>
      <c r="X194">
        <v>23</v>
      </c>
      <c r="Y194" s="11">
        <v>0</v>
      </c>
    </row>
    <row r="195" spans="1:25" x14ac:dyDescent="0.25">
      <c r="A195">
        <f t="shared" si="11"/>
        <v>9</v>
      </c>
      <c r="B195">
        <f t="shared" si="12"/>
        <v>0</v>
      </c>
      <c r="C195" t="str">
        <f t="shared" si="13"/>
        <v>9_0</v>
      </c>
      <c r="D195" s="4">
        <f t="shared" si="14"/>
        <v>0</v>
      </c>
      <c r="E195" s="4">
        <f t="shared" si="15"/>
        <v>0</v>
      </c>
      <c r="R195">
        <v>9</v>
      </c>
      <c r="S195">
        <v>0</v>
      </c>
      <c r="T195" s="11">
        <v>0</v>
      </c>
      <c r="W195">
        <v>9</v>
      </c>
      <c r="X195">
        <v>0</v>
      </c>
      <c r="Y195" s="11">
        <v>0</v>
      </c>
    </row>
    <row r="196" spans="1:25" x14ac:dyDescent="0.25">
      <c r="A196">
        <f t="shared" ref="A196:A259" si="16">R196</f>
        <v>9</v>
      </c>
      <c r="B196">
        <f t="shared" ref="B196:B259" si="17">S196</f>
        <v>1</v>
      </c>
      <c r="C196" t="str">
        <f t="shared" ref="C196:C259" si="18">A196&amp;"_"&amp;B196</f>
        <v>9_1</v>
      </c>
      <c r="D196" s="4">
        <f t="shared" ref="D196:D259" si="19">T196</f>
        <v>0</v>
      </c>
      <c r="E196" s="4">
        <f t="shared" ref="E196:E259" si="20">Y196</f>
        <v>0</v>
      </c>
      <c r="R196">
        <v>9</v>
      </c>
      <c r="S196">
        <v>1</v>
      </c>
      <c r="T196" s="11">
        <v>0</v>
      </c>
      <c r="W196">
        <v>9</v>
      </c>
      <c r="X196">
        <v>1</v>
      </c>
      <c r="Y196" s="11">
        <v>0</v>
      </c>
    </row>
    <row r="197" spans="1:25" x14ac:dyDescent="0.25">
      <c r="A197">
        <f t="shared" si="16"/>
        <v>9</v>
      </c>
      <c r="B197">
        <f t="shared" si="17"/>
        <v>2</v>
      </c>
      <c r="C197" t="str">
        <f t="shared" si="18"/>
        <v>9_2</v>
      </c>
      <c r="D197" s="4">
        <f t="shared" si="19"/>
        <v>0</v>
      </c>
      <c r="E197" s="4">
        <f t="shared" si="20"/>
        <v>0</v>
      </c>
      <c r="R197">
        <v>9</v>
      </c>
      <c r="S197">
        <v>2</v>
      </c>
      <c r="T197" s="11">
        <v>0</v>
      </c>
      <c r="W197">
        <v>9</v>
      </c>
      <c r="X197">
        <v>2</v>
      </c>
      <c r="Y197" s="11">
        <v>0</v>
      </c>
    </row>
    <row r="198" spans="1:25" x14ac:dyDescent="0.25">
      <c r="A198">
        <f t="shared" si="16"/>
        <v>9</v>
      </c>
      <c r="B198">
        <f t="shared" si="17"/>
        <v>3</v>
      </c>
      <c r="C198" t="str">
        <f t="shared" si="18"/>
        <v>9_3</v>
      </c>
      <c r="D198" s="4">
        <f t="shared" si="19"/>
        <v>0</v>
      </c>
      <c r="E198" s="4">
        <f t="shared" si="20"/>
        <v>0</v>
      </c>
      <c r="R198">
        <v>9</v>
      </c>
      <c r="S198">
        <v>3</v>
      </c>
      <c r="T198" s="11">
        <v>0</v>
      </c>
      <c r="W198">
        <v>9</v>
      </c>
      <c r="X198">
        <v>3</v>
      </c>
      <c r="Y198" s="11">
        <v>0</v>
      </c>
    </row>
    <row r="199" spans="1:25" x14ac:dyDescent="0.25">
      <c r="A199">
        <f t="shared" si="16"/>
        <v>9</v>
      </c>
      <c r="B199">
        <f t="shared" si="17"/>
        <v>4</v>
      </c>
      <c r="C199" t="str">
        <f t="shared" si="18"/>
        <v>9_4</v>
      </c>
      <c r="D199" s="4">
        <f t="shared" si="19"/>
        <v>0</v>
      </c>
      <c r="E199" s="4">
        <f t="shared" si="20"/>
        <v>0</v>
      </c>
      <c r="R199">
        <v>9</v>
      </c>
      <c r="S199">
        <v>4</v>
      </c>
      <c r="T199" s="11">
        <v>0</v>
      </c>
      <c r="W199">
        <v>9</v>
      </c>
      <c r="X199">
        <v>4</v>
      </c>
      <c r="Y199" s="11">
        <v>0</v>
      </c>
    </row>
    <row r="200" spans="1:25" x14ac:dyDescent="0.25">
      <c r="A200">
        <f t="shared" si="16"/>
        <v>9</v>
      </c>
      <c r="B200">
        <f t="shared" si="17"/>
        <v>5</v>
      </c>
      <c r="C200" t="str">
        <f t="shared" si="18"/>
        <v>9_5</v>
      </c>
      <c r="D200" s="4">
        <f t="shared" si="19"/>
        <v>0</v>
      </c>
      <c r="E200" s="4">
        <f t="shared" si="20"/>
        <v>0</v>
      </c>
      <c r="R200">
        <v>9</v>
      </c>
      <c r="S200">
        <v>5</v>
      </c>
      <c r="T200" s="11">
        <v>0</v>
      </c>
      <c r="W200">
        <v>9</v>
      </c>
      <c r="X200">
        <v>5</v>
      </c>
      <c r="Y200" s="11">
        <v>0</v>
      </c>
    </row>
    <row r="201" spans="1:25" x14ac:dyDescent="0.25">
      <c r="A201">
        <f t="shared" si="16"/>
        <v>9</v>
      </c>
      <c r="B201">
        <f t="shared" si="17"/>
        <v>6</v>
      </c>
      <c r="C201" t="str">
        <f t="shared" si="18"/>
        <v>9_6</v>
      </c>
      <c r="D201" s="4">
        <f t="shared" si="19"/>
        <v>2.3520910981048525E-3</v>
      </c>
      <c r="E201" s="4">
        <f t="shared" si="20"/>
        <v>2.1575027777897609E-3</v>
      </c>
      <c r="R201">
        <v>9</v>
      </c>
      <c r="S201">
        <v>6</v>
      </c>
      <c r="T201" s="11">
        <v>2.3520910981048525E-3</v>
      </c>
      <c r="W201">
        <v>9</v>
      </c>
      <c r="X201">
        <v>6</v>
      </c>
      <c r="Y201" s="11">
        <v>2.1575027777897609E-3</v>
      </c>
    </row>
    <row r="202" spans="1:25" x14ac:dyDescent="0.25">
      <c r="A202">
        <f t="shared" si="16"/>
        <v>9</v>
      </c>
      <c r="B202">
        <f t="shared" si="17"/>
        <v>7</v>
      </c>
      <c r="C202" t="str">
        <f t="shared" si="18"/>
        <v>9_7</v>
      </c>
      <c r="D202" s="4">
        <f t="shared" si="19"/>
        <v>3.3168315685935035E-2</v>
      </c>
      <c r="E202" s="4">
        <f t="shared" si="20"/>
        <v>3.1116406377461072E-2</v>
      </c>
      <c r="R202">
        <v>9</v>
      </c>
      <c r="S202">
        <v>7</v>
      </c>
      <c r="T202" s="11">
        <v>3.3168315685935035E-2</v>
      </c>
      <c r="W202">
        <v>9</v>
      </c>
      <c r="X202">
        <v>7</v>
      </c>
      <c r="Y202" s="11">
        <v>3.1116406377461072E-2</v>
      </c>
    </row>
    <row r="203" spans="1:25" x14ac:dyDescent="0.25">
      <c r="A203">
        <f t="shared" si="16"/>
        <v>9</v>
      </c>
      <c r="B203">
        <f t="shared" si="17"/>
        <v>8</v>
      </c>
      <c r="C203" t="str">
        <f t="shared" si="18"/>
        <v>9_8</v>
      </c>
      <c r="D203" s="4">
        <f t="shared" si="19"/>
        <v>7.6664041702898922E-2</v>
      </c>
      <c r="E203" s="4">
        <f t="shared" si="20"/>
        <v>6.7085883594336107E-2</v>
      </c>
      <c r="R203">
        <v>9</v>
      </c>
      <c r="S203">
        <v>8</v>
      </c>
      <c r="T203" s="11">
        <v>7.6664041702898922E-2</v>
      </c>
      <c r="W203">
        <v>9</v>
      </c>
      <c r="X203">
        <v>8</v>
      </c>
      <c r="Y203" s="11">
        <v>6.7085883594336107E-2</v>
      </c>
    </row>
    <row r="204" spans="1:25" x14ac:dyDescent="0.25">
      <c r="A204">
        <f t="shared" si="16"/>
        <v>9</v>
      </c>
      <c r="B204">
        <f t="shared" si="17"/>
        <v>9</v>
      </c>
      <c r="C204" t="str">
        <f t="shared" si="18"/>
        <v>9_9</v>
      </c>
      <c r="D204" s="4">
        <f t="shared" si="19"/>
        <v>0.10062321420170177</v>
      </c>
      <c r="E204" s="4">
        <f t="shared" si="20"/>
        <v>9.8971920296794691E-2</v>
      </c>
      <c r="R204">
        <v>9</v>
      </c>
      <c r="S204">
        <v>9</v>
      </c>
      <c r="T204" s="11">
        <v>0.10062321420170177</v>
      </c>
      <c r="W204">
        <v>9</v>
      </c>
      <c r="X204">
        <v>9</v>
      </c>
      <c r="Y204" s="11">
        <v>9.8971920296794691E-2</v>
      </c>
    </row>
    <row r="205" spans="1:25" x14ac:dyDescent="0.25">
      <c r="A205">
        <f t="shared" si="16"/>
        <v>9</v>
      </c>
      <c r="B205">
        <f t="shared" si="17"/>
        <v>10</v>
      </c>
      <c r="C205" t="str">
        <f t="shared" si="18"/>
        <v>9_10</v>
      </c>
      <c r="D205" s="4">
        <f t="shared" si="19"/>
        <v>0.11755218694805107</v>
      </c>
      <c r="E205" s="4">
        <f t="shared" si="20"/>
        <v>0.11706043446029037</v>
      </c>
      <c r="R205">
        <v>9</v>
      </c>
      <c r="S205">
        <v>10</v>
      </c>
      <c r="T205" s="11">
        <v>0.11755218694805107</v>
      </c>
      <c r="W205">
        <v>9</v>
      </c>
      <c r="X205">
        <v>10</v>
      </c>
      <c r="Y205" s="11">
        <v>0.11706043446029037</v>
      </c>
    </row>
    <row r="206" spans="1:25" x14ac:dyDescent="0.25">
      <c r="A206">
        <f t="shared" si="16"/>
        <v>9</v>
      </c>
      <c r="B206">
        <f t="shared" si="17"/>
        <v>11</v>
      </c>
      <c r="C206" t="str">
        <f t="shared" si="18"/>
        <v>9_11</v>
      </c>
      <c r="D206" s="4">
        <f t="shared" si="19"/>
        <v>0.12595107199667493</v>
      </c>
      <c r="E206" s="4">
        <f t="shared" si="20"/>
        <v>0.13475135265618626</v>
      </c>
      <c r="R206">
        <v>9</v>
      </c>
      <c r="S206">
        <v>11</v>
      </c>
      <c r="T206" s="11">
        <v>0.12595107199667493</v>
      </c>
      <c r="W206">
        <v>9</v>
      </c>
      <c r="X206">
        <v>11</v>
      </c>
      <c r="Y206" s="11">
        <v>0.13475135265618626</v>
      </c>
    </row>
    <row r="207" spans="1:25" x14ac:dyDescent="0.25">
      <c r="A207">
        <f t="shared" si="16"/>
        <v>9</v>
      </c>
      <c r="B207">
        <f t="shared" si="17"/>
        <v>12</v>
      </c>
      <c r="C207" t="str">
        <f t="shared" si="18"/>
        <v>9_12</v>
      </c>
      <c r="D207" s="4">
        <f t="shared" si="19"/>
        <v>0.13339419755665524</v>
      </c>
      <c r="E207" s="4">
        <f t="shared" si="20"/>
        <v>0.13749012351580861</v>
      </c>
      <c r="R207">
        <v>9</v>
      </c>
      <c r="S207">
        <v>12</v>
      </c>
      <c r="T207" s="11">
        <v>0.13339419755665524</v>
      </c>
      <c r="W207">
        <v>9</v>
      </c>
      <c r="X207">
        <v>12</v>
      </c>
      <c r="Y207" s="11">
        <v>0.13749012351580861</v>
      </c>
    </row>
    <row r="208" spans="1:25" x14ac:dyDescent="0.25">
      <c r="A208">
        <f t="shared" si="16"/>
        <v>9</v>
      </c>
      <c r="B208">
        <f t="shared" si="17"/>
        <v>13</v>
      </c>
      <c r="C208" t="str">
        <f t="shared" si="18"/>
        <v>9_13</v>
      </c>
      <c r="D208" s="4">
        <f t="shared" si="19"/>
        <v>0.12816523427730461</v>
      </c>
      <c r="E208" s="4">
        <f t="shared" si="20"/>
        <v>0.12268704693322813</v>
      </c>
      <c r="R208">
        <v>9</v>
      </c>
      <c r="S208">
        <v>13</v>
      </c>
      <c r="T208" s="11">
        <v>0.12816523427730461</v>
      </c>
      <c r="W208">
        <v>9</v>
      </c>
      <c r="X208">
        <v>13</v>
      </c>
      <c r="Y208" s="11">
        <v>0.12268704693322813</v>
      </c>
    </row>
    <row r="209" spans="1:25" x14ac:dyDescent="0.25">
      <c r="A209">
        <f t="shared" si="16"/>
        <v>9</v>
      </c>
      <c r="B209">
        <f t="shared" si="17"/>
        <v>14</v>
      </c>
      <c r="C209" t="str">
        <f t="shared" si="18"/>
        <v>9_14</v>
      </c>
      <c r="D209" s="4">
        <f t="shared" si="19"/>
        <v>0.11302164652445176</v>
      </c>
      <c r="E209" s="4">
        <f t="shared" si="20"/>
        <v>0.11723224133620158</v>
      </c>
      <c r="R209">
        <v>9</v>
      </c>
      <c r="S209">
        <v>14</v>
      </c>
      <c r="T209" s="11">
        <v>0.11302164652445176</v>
      </c>
      <c r="W209">
        <v>9</v>
      </c>
      <c r="X209">
        <v>14</v>
      </c>
      <c r="Y209" s="11">
        <v>0.11723224133620158</v>
      </c>
    </row>
    <row r="210" spans="1:25" x14ac:dyDescent="0.25">
      <c r="A210">
        <f t="shared" si="16"/>
        <v>9</v>
      </c>
      <c r="B210">
        <f t="shared" si="17"/>
        <v>15</v>
      </c>
      <c r="C210" t="str">
        <f t="shared" si="18"/>
        <v>9_15</v>
      </c>
      <c r="D210" s="4">
        <f t="shared" si="19"/>
        <v>8.9680883562958461E-2</v>
      </c>
      <c r="E210" s="4">
        <f t="shared" si="20"/>
        <v>9.2375865690124334E-2</v>
      </c>
      <c r="R210">
        <v>9</v>
      </c>
      <c r="S210">
        <v>15</v>
      </c>
      <c r="T210" s="11">
        <v>8.9680883562958461E-2</v>
      </c>
      <c r="W210">
        <v>9</v>
      </c>
      <c r="X210">
        <v>15</v>
      </c>
      <c r="Y210" s="11">
        <v>9.2375865690124334E-2</v>
      </c>
    </row>
    <row r="211" spans="1:25" x14ac:dyDescent="0.25">
      <c r="A211">
        <f t="shared" si="16"/>
        <v>9</v>
      </c>
      <c r="B211">
        <f t="shared" si="17"/>
        <v>16</v>
      </c>
      <c r="C211" t="str">
        <f t="shared" si="18"/>
        <v>9_16</v>
      </c>
      <c r="D211" s="4">
        <f t="shared" si="19"/>
        <v>5.8733466798475707E-2</v>
      </c>
      <c r="E211" s="4">
        <f t="shared" si="20"/>
        <v>5.8783343823681923E-2</v>
      </c>
      <c r="R211">
        <v>9</v>
      </c>
      <c r="S211">
        <v>16</v>
      </c>
      <c r="T211" s="11">
        <v>5.8733466798475707E-2</v>
      </c>
      <c r="W211">
        <v>9</v>
      </c>
      <c r="X211">
        <v>16</v>
      </c>
      <c r="Y211" s="11">
        <v>5.8783343823681923E-2</v>
      </c>
    </row>
    <row r="212" spans="1:25" x14ac:dyDescent="0.25">
      <c r="A212">
        <f t="shared" si="16"/>
        <v>9</v>
      </c>
      <c r="B212">
        <f t="shared" si="17"/>
        <v>17</v>
      </c>
      <c r="C212" t="str">
        <f t="shared" si="18"/>
        <v>9_17</v>
      </c>
      <c r="D212" s="4">
        <f t="shared" si="19"/>
        <v>2.0120363036050665E-2</v>
      </c>
      <c r="E212" s="4">
        <f t="shared" si="20"/>
        <v>1.9640670630442319E-2</v>
      </c>
      <c r="R212">
        <v>9</v>
      </c>
      <c r="S212">
        <v>17</v>
      </c>
      <c r="T212" s="11">
        <v>2.0120363036050665E-2</v>
      </c>
      <c r="W212">
        <v>9</v>
      </c>
      <c r="X212">
        <v>17</v>
      </c>
      <c r="Y212" s="11">
        <v>1.9640670630442319E-2</v>
      </c>
    </row>
    <row r="213" spans="1:25" x14ac:dyDescent="0.25">
      <c r="A213">
        <f t="shared" si="16"/>
        <v>9</v>
      </c>
      <c r="B213">
        <f t="shared" si="17"/>
        <v>18</v>
      </c>
      <c r="C213" t="str">
        <f t="shared" si="18"/>
        <v>9_18</v>
      </c>
      <c r="D213" s="4">
        <f t="shared" si="19"/>
        <v>5.7328661073700426E-4</v>
      </c>
      <c r="E213" s="4">
        <f t="shared" si="20"/>
        <v>6.4720790765409751E-4</v>
      </c>
      <c r="R213">
        <v>9</v>
      </c>
      <c r="S213">
        <v>18</v>
      </c>
      <c r="T213" s="11">
        <v>5.7328661073700426E-4</v>
      </c>
      <c r="W213">
        <v>9</v>
      </c>
      <c r="X213">
        <v>18</v>
      </c>
      <c r="Y213" s="11">
        <v>6.4720790765409751E-4</v>
      </c>
    </row>
    <row r="214" spans="1:25" x14ac:dyDescent="0.25">
      <c r="A214">
        <f t="shared" si="16"/>
        <v>9</v>
      </c>
      <c r="B214">
        <f t="shared" si="17"/>
        <v>19</v>
      </c>
      <c r="C214" t="str">
        <f t="shared" si="18"/>
        <v>9_19</v>
      </c>
      <c r="D214" s="4">
        <f t="shared" si="19"/>
        <v>0</v>
      </c>
      <c r="E214" s="4">
        <f t="shared" si="20"/>
        <v>0</v>
      </c>
      <c r="R214">
        <v>9</v>
      </c>
      <c r="S214">
        <v>19</v>
      </c>
      <c r="T214" s="11">
        <v>0</v>
      </c>
      <c r="W214">
        <v>9</v>
      </c>
      <c r="X214">
        <v>19</v>
      </c>
      <c r="Y214" s="11">
        <v>0</v>
      </c>
    </row>
    <row r="215" spans="1:25" x14ac:dyDescent="0.25">
      <c r="A215">
        <f t="shared" si="16"/>
        <v>9</v>
      </c>
      <c r="B215">
        <f t="shared" si="17"/>
        <v>20</v>
      </c>
      <c r="C215" t="str">
        <f t="shared" si="18"/>
        <v>9_20</v>
      </c>
      <c r="D215" s="4">
        <f t="shared" si="19"/>
        <v>0</v>
      </c>
      <c r="E215" s="4">
        <f t="shared" si="20"/>
        <v>0</v>
      </c>
      <c r="R215">
        <v>9</v>
      </c>
      <c r="S215">
        <v>20</v>
      </c>
      <c r="T215" s="11">
        <v>0</v>
      </c>
      <c r="W215">
        <v>9</v>
      </c>
      <c r="X215">
        <v>20</v>
      </c>
      <c r="Y215" s="11">
        <v>0</v>
      </c>
    </row>
    <row r="216" spans="1:25" x14ac:dyDescent="0.25">
      <c r="A216">
        <f t="shared" si="16"/>
        <v>9</v>
      </c>
      <c r="B216">
        <f t="shared" si="17"/>
        <v>21</v>
      </c>
      <c r="C216" t="str">
        <f t="shared" si="18"/>
        <v>9_21</v>
      </c>
      <c r="D216" s="4">
        <f t="shared" si="19"/>
        <v>0</v>
      </c>
      <c r="E216" s="4">
        <f t="shared" si="20"/>
        <v>0</v>
      </c>
      <c r="R216">
        <v>9</v>
      </c>
      <c r="S216">
        <v>21</v>
      </c>
      <c r="T216" s="11">
        <v>0</v>
      </c>
      <c r="W216">
        <v>9</v>
      </c>
      <c r="X216">
        <v>21</v>
      </c>
      <c r="Y216" s="11">
        <v>0</v>
      </c>
    </row>
    <row r="217" spans="1:25" x14ac:dyDescent="0.25">
      <c r="A217">
        <f t="shared" si="16"/>
        <v>9</v>
      </c>
      <c r="B217">
        <f t="shared" si="17"/>
        <v>22</v>
      </c>
      <c r="C217" t="str">
        <f t="shared" si="18"/>
        <v>9_22</v>
      </c>
      <c r="D217" s="4">
        <f t="shared" si="19"/>
        <v>0</v>
      </c>
      <c r="E217" s="4">
        <f t="shared" si="20"/>
        <v>0</v>
      </c>
      <c r="R217">
        <v>9</v>
      </c>
      <c r="S217">
        <v>22</v>
      </c>
      <c r="T217" s="11">
        <v>0</v>
      </c>
      <c r="W217">
        <v>9</v>
      </c>
      <c r="X217">
        <v>22</v>
      </c>
      <c r="Y217" s="11">
        <v>0</v>
      </c>
    </row>
    <row r="218" spans="1:25" x14ac:dyDescent="0.25">
      <c r="A218">
        <f t="shared" si="16"/>
        <v>9</v>
      </c>
      <c r="B218">
        <f t="shared" si="17"/>
        <v>23</v>
      </c>
      <c r="C218" t="str">
        <f t="shared" si="18"/>
        <v>9_23</v>
      </c>
      <c r="D218" s="4">
        <f t="shared" si="19"/>
        <v>0</v>
      </c>
      <c r="E218" s="4">
        <f t="shared" si="20"/>
        <v>0</v>
      </c>
      <c r="R218">
        <v>9</v>
      </c>
      <c r="S218">
        <v>23</v>
      </c>
      <c r="T218" s="11">
        <v>0</v>
      </c>
      <c r="W218">
        <v>9</v>
      </c>
      <c r="X218">
        <v>23</v>
      </c>
      <c r="Y218" s="11">
        <v>0</v>
      </c>
    </row>
    <row r="219" spans="1:25" x14ac:dyDescent="0.25">
      <c r="A219">
        <f t="shared" si="16"/>
        <v>10</v>
      </c>
      <c r="B219">
        <f t="shared" si="17"/>
        <v>0</v>
      </c>
      <c r="C219" t="str">
        <f t="shared" si="18"/>
        <v>10_0</v>
      </c>
      <c r="D219" s="4">
        <f t="shared" si="19"/>
        <v>0</v>
      </c>
      <c r="E219" s="4">
        <f t="shared" si="20"/>
        <v>0</v>
      </c>
      <c r="R219">
        <v>10</v>
      </c>
      <c r="S219">
        <v>0</v>
      </c>
      <c r="T219" s="11">
        <v>0</v>
      </c>
      <c r="W219">
        <v>10</v>
      </c>
      <c r="X219">
        <v>0</v>
      </c>
      <c r="Y219" s="11">
        <v>0</v>
      </c>
    </row>
    <row r="220" spans="1:25" x14ac:dyDescent="0.25">
      <c r="A220">
        <f t="shared" si="16"/>
        <v>10</v>
      </c>
      <c r="B220">
        <f t="shared" si="17"/>
        <v>1</v>
      </c>
      <c r="C220" t="str">
        <f t="shared" si="18"/>
        <v>10_1</v>
      </c>
      <c r="D220" s="4">
        <f t="shared" si="19"/>
        <v>0</v>
      </c>
      <c r="E220" s="4">
        <f t="shared" si="20"/>
        <v>0</v>
      </c>
      <c r="R220">
        <v>10</v>
      </c>
      <c r="S220">
        <v>1</v>
      </c>
      <c r="T220" s="11">
        <v>0</v>
      </c>
      <c r="W220">
        <v>10</v>
      </c>
      <c r="X220">
        <v>1</v>
      </c>
      <c r="Y220" s="11">
        <v>0</v>
      </c>
    </row>
    <row r="221" spans="1:25" x14ac:dyDescent="0.25">
      <c r="A221">
        <f t="shared" si="16"/>
        <v>10</v>
      </c>
      <c r="B221">
        <f t="shared" si="17"/>
        <v>2</v>
      </c>
      <c r="C221" t="str">
        <f t="shared" si="18"/>
        <v>10_2</v>
      </c>
      <c r="D221" s="4">
        <f t="shared" si="19"/>
        <v>0</v>
      </c>
      <c r="E221" s="4">
        <f t="shared" si="20"/>
        <v>0</v>
      </c>
      <c r="R221">
        <v>10</v>
      </c>
      <c r="S221">
        <v>2</v>
      </c>
      <c r="T221" s="11">
        <v>0</v>
      </c>
      <c r="W221">
        <v>10</v>
      </c>
      <c r="X221">
        <v>2</v>
      </c>
      <c r="Y221" s="11">
        <v>0</v>
      </c>
    </row>
    <row r="222" spans="1:25" x14ac:dyDescent="0.25">
      <c r="A222">
        <f t="shared" si="16"/>
        <v>10</v>
      </c>
      <c r="B222">
        <f t="shared" si="17"/>
        <v>3</v>
      </c>
      <c r="C222" t="str">
        <f t="shared" si="18"/>
        <v>10_3</v>
      </c>
      <c r="D222" s="4">
        <f t="shared" si="19"/>
        <v>0</v>
      </c>
      <c r="E222" s="4">
        <f t="shared" si="20"/>
        <v>0</v>
      </c>
      <c r="R222">
        <v>10</v>
      </c>
      <c r="S222">
        <v>3</v>
      </c>
      <c r="T222" s="11">
        <v>0</v>
      </c>
      <c r="W222">
        <v>10</v>
      </c>
      <c r="X222">
        <v>3</v>
      </c>
      <c r="Y222" s="11">
        <v>0</v>
      </c>
    </row>
    <row r="223" spans="1:25" x14ac:dyDescent="0.25">
      <c r="A223">
        <f t="shared" si="16"/>
        <v>10</v>
      </c>
      <c r="B223">
        <f t="shared" si="17"/>
        <v>4</v>
      </c>
      <c r="C223" t="str">
        <f t="shared" si="18"/>
        <v>10_4</v>
      </c>
      <c r="D223" s="4">
        <f t="shared" si="19"/>
        <v>0</v>
      </c>
      <c r="E223" s="4">
        <f t="shared" si="20"/>
        <v>0</v>
      </c>
      <c r="R223">
        <v>10</v>
      </c>
      <c r="S223">
        <v>4</v>
      </c>
      <c r="T223" s="11">
        <v>0</v>
      </c>
      <c r="W223">
        <v>10</v>
      </c>
      <c r="X223">
        <v>4</v>
      </c>
      <c r="Y223" s="11">
        <v>0</v>
      </c>
    </row>
    <row r="224" spans="1:25" x14ac:dyDescent="0.25">
      <c r="A224">
        <f t="shared" si="16"/>
        <v>10</v>
      </c>
      <c r="B224">
        <f t="shared" si="17"/>
        <v>5</v>
      </c>
      <c r="C224" t="str">
        <f t="shared" si="18"/>
        <v>10_5</v>
      </c>
      <c r="D224" s="4">
        <f t="shared" si="19"/>
        <v>0</v>
      </c>
      <c r="E224" s="4">
        <f t="shared" si="20"/>
        <v>0</v>
      </c>
      <c r="R224">
        <v>10</v>
      </c>
      <c r="S224">
        <v>5</v>
      </c>
      <c r="T224" s="11">
        <v>0</v>
      </c>
      <c r="W224">
        <v>10</v>
      </c>
      <c r="X224">
        <v>5</v>
      </c>
      <c r="Y224" s="11">
        <v>0</v>
      </c>
    </row>
    <row r="225" spans="1:25" x14ac:dyDescent="0.25">
      <c r="A225">
        <f t="shared" si="16"/>
        <v>10</v>
      </c>
      <c r="B225">
        <f t="shared" si="17"/>
        <v>6</v>
      </c>
      <c r="C225" t="str">
        <f t="shared" si="18"/>
        <v>10_6</v>
      </c>
      <c r="D225" s="4">
        <f t="shared" si="19"/>
        <v>0</v>
      </c>
      <c r="E225" s="4">
        <f t="shared" si="20"/>
        <v>0</v>
      </c>
      <c r="R225">
        <v>10</v>
      </c>
      <c r="S225">
        <v>6</v>
      </c>
      <c r="T225" s="11">
        <v>0</v>
      </c>
      <c r="W225">
        <v>10</v>
      </c>
      <c r="X225">
        <v>6</v>
      </c>
      <c r="Y225" s="11">
        <v>0</v>
      </c>
    </row>
    <row r="226" spans="1:25" x14ac:dyDescent="0.25">
      <c r="A226">
        <f t="shared" si="16"/>
        <v>10</v>
      </c>
      <c r="B226">
        <f t="shared" si="17"/>
        <v>7</v>
      </c>
      <c r="C226" t="str">
        <f t="shared" si="18"/>
        <v>10_7</v>
      </c>
      <c r="D226" s="4">
        <f t="shared" si="19"/>
        <v>2.3678953939430755E-2</v>
      </c>
      <c r="E226" s="4">
        <f t="shared" si="20"/>
        <v>2.1758612936638593E-2</v>
      </c>
      <c r="R226">
        <v>10</v>
      </c>
      <c r="S226">
        <v>7</v>
      </c>
      <c r="T226" s="11">
        <v>2.3678953939430755E-2</v>
      </c>
      <c r="W226">
        <v>10</v>
      </c>
      <c r="X226">
        <v>7</v>
      </c>
      <c r="Y226" s="11">
        <v>2.1758612936638593E-2</v>
      </c>
    </row>
    <row r="227" spans="1:25" x14ac:dyDescent="0.25">
      <c r="A227">
        <f t="shared" si="16"/>
        <v>10</v>
      </c>
      <c r="B227">
        <f t="shared" si="17"/>
        <v>8</v>
      </c>
      <c r="C227" t="str">
        <f t="shared" si="18"/>
        <v>10_8</v>
      </c>
      <c r="D227" s="4">
        <f t="shared" si="19"/>
        <v>6.3896801639486148E-2</v>
      </c>
      <c r="E227" s="4">
        <f t="shared" si="20"/>
        <v>6.891012222103407E-2</v>
      </c>
      <c r="R227">
        <v>10</v>
      </c>
      <c r="S227">
        <v>8</v>
      </c>
      <c r="T227" s="11">
        <v>6.3896801639486148E-2</v>
      </c>
      <c r="W227">
        <v>10</v>
      </c>
      <c r="X227">
        <v>8</v>
      </c>
      <c r="Y227" s="11">
        <v>6.891012222103407E-2</v>
      </c>
    </row>
    <row r="228" spans="1:25" x14ac:dyDescent="0.25">
      <c r="A228">
        <f t="shared" si="16"/>
        <v>10</v>
      </c>
      <c r="B228">
        <f t="shared" si="17"/>
        <v>9</v>
      </c>
      <c r="C228" t="str">
        <f t="shared" si="18"/>
        <v>10_9</v>
      </c>
      <c r="D228" s="4">
        <f t="shared" si="19"/>
        <v>0.1009198580839317</v>
      </c>
      <c r="E228" s="4">
        <f t="shared" si="20"/>
        <v>0.10562174223534349</v>
      </c>
      <c r="R228">
        <v>10</v>
      </c>
      <c r="S228">
        <v>9</v>
      </c>
      <c r="T228" s="11">
        <v>0.1009198580839317</v>
      </c>
      <c r="W228">
        <v>10</v>
      </c>
      <c r="X228">
        <v>9</v>
      </c>
      <c r="Y228" s="11">
        <v>0.10562174223534349</v>
      </c>
    </row>
    <row r="229" spans="1:25" x14ac:dyDescent="0.25">
      <c r="A229">
        <f t="shared" si="16"/>
        <v>10</v>
      </c>
      <c r="B229">
        <f t="shared" si="17"/>
        <v>10</v>
      </c>
      <c r="C229" t="str">
        <f t="shared" si="18"/>
        <v>10_10</v>
      </c>
      <c r="D229" s="4">
        <f t="shared" si="19"/>
        <v>0.13999321353230013</v>
      </c>
      <c r="E229" s="4">
        <f t="shared" si="20"/>
        <v>0.1318516705773746</v>
      </c>
      <c r="R229">
        <v>10</v>
      </c>
      <c r="S229">
        <v>10</v>
      </c>
      <c r="T229" s="11">
        <v>0.13999321353230013</v>
      </c>
      <c r="W229">
        <v>10</v>
      </c>
      <c r="X229">
        <v>10</v>
      </c>
      <c r="Y229" s="11">
        <v>0.1318516705773746</v>
      </c>
    </row>
    <row r="230" spans="1:25" x14ac:dyDescent="0.25">
      <c r="A230">
        <f t="shared" si="16"/>
        <v>10</v>
      </c>
      <c r="B230">
        <f t="shared" si="17"/>
        <v>11</v>
      </c>
      <c r="C230" t="str">
        <f t="shared" si="18"/>
        <v>10_11</v>
      </c>
      <c r="D230" s="4">
        <f t="shared" si="19"/>
        <v>0.14941852676873965</v>
      </c>
      <c r="E230" s="4">
        <f t="shared" si="20"/>
        <v>0.14858203934512648</v>
      </c>
      <c r="R230">
        <v>10</v>
      </c>
      <c r="S230">
        <v>11</v>
      </c>
      <c r="T230" s="11">
        <v>0.14941852676873965</v>
      </c>
      <c r="W230">
        <v>10</v>
      </c>
      <c r="X230">
        <v>11</v>
      </c>
      <c r="Y230" s="11">
        <v>0.14858203934512648</v>
      </c>
    </row>
    <row r="231" spans="1:25" x14ac:dyDescent="0.25">
      <c r="A231">
        <f t="shared" si="16"/>
        <v>10</v>
      </c>
      <c r="B231">
        <f t="shared" si="17"/>
        <v>12</v>
      </c>
      <c r="C231" t="str">
        <f t="shared" si="18"/>
        <v>10_12</v>
      </c>
      <c r="D231" s="4">
        <f t="shared" si="19"/>
        <v>0.14345150610280225</v>
      </c>
      <c r="E231" s="4">
        <f t="shared" si="20"/>
        <v>0.14669490147858721</v>
      </c>
      <c r="R231">
        <v>10</v>
      </c>
      <c r="S231">
        <v>12</v>
      </c>
      <c r="T231" s="11">
        <v>0.14345150610280225</v>
      </c>
      <c r="W231">
        <v>10</v>
      </c>
      <c r="X231">
        <v>12</v>
      </c>
      <c r="Y231" s="11">
        <v>0.14669490147858721</v>
      </c>
    </row>
    <row r="232" spans="1:25" x14ac:dyDescent="0.25">
      <c r="A232">
        <f t="shared" si="16"/>
        <v>10</v>
      </c>
      <c r="B232">
        <f t="shared" si="17"/>
        <v>13</v>
      </c>
      <c r="C232" t="str">
        <f t="shared" si="18"/>
        <v>10_13</v>
      </c>
      <c r="D232" s="4">
        <f t="shared" si="19"/>
        <v>0.13765467452215016</v>
      </c>
      <c r="E232" s="4">
        <f t="shared" si="20"/>
        <v>0.1335611557130475</v>
      </c>
      <c r="R232">
        <v>10</v>
      </c>
      <c r="S232">
        <v>13</v>
      </c>
      <c r="T232" s="11">
        <v>0.13765467452215016</v>
      </c>
      <c r="W232">
        <v>10</v>
      </c>
      <c r="X232">
        <v>13</v>
      </c>
      <c r="Y232" s="11">
        <v>0.1335611557130475</v>
      </c>
    </row>
    <row r="233" spans="1:25" x14ac:dyDescent="0.25">
      <c r="A233">
        <f t="shared" si="16"/>
        <v>10</v>
      </c>
      <c r="B233">
        <f t="shared" si="17"/>
        <v>14</v>
      </c>
      <c r="C233" t="str">
        <f t="shared" si="18"/>
        <v>10_14</v>
      </c>
      <c r="D233" s="4">
        <f t="shared" si="19"/>
        <v>0.11015065751873446</v>
      </c>
      <c r="E233" s="4">
        <f t="shared" si="20"/>
        <v>0.11526144476894523</v>
      </c>
      <c r="R233">
        <v>10</v>
      </c>
      <c r="S233">
        <v>14</v>
      </c>
      <c r="T233" s="11">
        <v>0.11015065751873446</v>
      </c>
      <c r="W233">
        <v>10</v>
      </c>
      <c r="X233">
        <v>14</v>
      </c>
      <c r="Y233" s="11">
        <v>0.11526144476894523</v>
      </c>
    </row>
    <row r="234" spans="1:25" x14ac:dyDescent="0.25">
      <c r="A234">
        <f t="shared" si="16"/>
        <v>10</v>
      </c>
      <c r="B234">
        <f t="shared" si="17"/>
        <v>15</v>
      </c>
      <c r="C234" t="str">
        <f t="shared" si="18"/>
        <v>10_15</v>
      </c>
      <c r="D234" s="4">
        <f t="shared" si="19"/>
        <v>8.4283702885776537E-2</v>
      </c>
      <c r="E234" s="4">
        <f t="shared" si="20"/>
        <v>7.9714581684804595E-2</v>
      </c>
      <c r="R234">
        <v>10</v>
      </c>
      <c r="S234">
        <v>15</v>
      </c>
      <c r="T234" s="11">
        <v>8.4283702885776537E-2</v>
      </c>
      <c r="W234">
        <v>10</v>
      </c>
      <c r="X234">
        <v>15</v>
      </c>
      <c r="Y234" s="11">
        <v>7.9714581684804595E-2</v>
      </c>
    </row>
    <row r="235" spans="1:25" x14ac:dyDescent="0.25">
      <c r="A235">
        <f t="shared" si="16"/>
        <v>10</v>
      </c>
      <c r="B235">
        <f t="shared" si="17"/>
        <v>16</v>
      </c>
      <c r="C235" t="str">
        <f t="shared" si="18"/>
        <v>10_16</v>
      </c>
      <c r="D235" s="4">
        <f t="shared" si="19"/>
        <v>4.282894670507615E-2</v>
      </c>
      <c r="E235" s="4">
        <f t="shared" si="20"/>
        <v>4.4109181562713783E-2</v>
      </c>
      <c r="R235">
        <v>10</v>
      </c>
      <c r="S235">
        <v>16</v>
      </c>
      <c r="T235" s="11">
        <v>4.282894670507615E-2</v>
      </c>
      <c r="W235">
        <v>10</v>
      </c>
      <c r="X235">
        <v>16</v>
      </c>
      <c r="Y235" s="11">
        <v>4.4109181562713783E-2</v>
      </c>
    </row>
    <row r="236" spans="1:25" x14ac:dyDescent="0.25">
      <c r="A236">
        <f t="shared" si="16"/>
        <v>10</v>
      </c>
      <c r="B236">
        <f t="shared" si="17"/>
        <v>17</v>
      </c>
      <c r="C236" t="str">
        <f t="shared" si="18"/>
        <v>10_17</v>
      </c>
      <c r="D236" s="4">
        <f t="shared" si="19"/>
        <v>3.7231583015724747E-3</v>
      </c>
      <c r="E236" s="4">
        <f t="shared" si="20"/>
        <v>3.9345474763843973E-3</v>
      </c>
      <c r="R236">
        <v>10</v>
      </c>
      <c r="S236">
        <v>17</v>
      </c>
      <c r="T236" s="11">
        <v>3.7231583015724747E-3</v>
      </c>
      <c r="W236">
        <v>10</v>
      </c>
      <c r="X236">
        <v>17</v>
      </c>
      <c r="Y236" s="11">
        <v>3.9345474763843973E-3</v>
      </c>
    </row>
    <row r="237" spans="1:25" x14ac:dyDescent="0.25">
      <c r="A237">
        <f t="shared" si="16"/>
        <v>10</v>
      </c>
      <c r="B237">
        <f t="shared" si="17"/>
        <v>18</v>
      </c>
      <c r="C237" t="str">
        <f t="shared" si="18"/>
        <v>10_18</v>
      </c>
      <c r="D237" s="4">
        <f t="shared" si="19"/>
        <v>0</v>
      </c>
      <c r="E237" s="4">
        <f t="shared" si="20"/>
        <v>0</v>
      </c>
      <c r="R237">
        <v>10</v>
      </c>
      <c r="S237">
        <v>18</v>
      </c>
      <c r="T237" s="11">
        <v>0</v>
      </c>
      <c r="W237">
        <v>10</v>
      </c>
      <c r="X237">
        <v>18</v>
      </c>
      <c r="Y237" s="11">
        <v>0</v>
      </c>
    </row>
    <row r="238" spans="1:25" x14ac:dyDescent="0.25">
      <c r="A238">
        <f t="shared" si="16"/>
        <v>10</v>
      </c>
      <c r="B238">
        <f t="shared" si="17"/>
        <v>19</v>
      </c>
      <c r="C238" t="str">
        <f t="shared" si="18"/>
        <v>10_19</v>
      </c>
      <c r="D238" s="4">
        <f t="shared" si="19"/>
        <v>0</v>
      </c>
      <c r="E238" s="4">
        <f t="shared" si="20"/>
        <v>0</v>
      </c>
      <c r="R238">
        <v>10</v>
      </c>
      <c r="S238">
        <v>19</v>
      </c>
      <c r="T238" s="11">
        <v>0</v>
      </c>
      <c r="W238">
        <v>10</v>
      </c>
      <c r="X238">
        <v>19</v>
      </c>
      <c r="Y238" s="11">
        <v>0</v>
      </c>
    </row>
    <row r="239" spans="1:25" x14ac:dyDescent="0.25">
      <c r="A239">
        <f t="shared" si="16"/>
        <v>10</v>
      </c>
      <c r="B239">
        <f t="shared" si="17"/>
        <v>20</v>
      </c>
      <c r="C239" t="str">
        <f t="shared" si="18"/>
        <v>10_20</v>
      </c>
      <c r="D239" s="4">
        <f t="shared" si="19"/>
        <v>0</v>
      </c>
      <c r="E239" s="4">
        <f t="shared" si="20"/>
        <v>0</v>
      </c>
      <c r="R239">
        <v>10</v>
      </c>
      <c r="S239">
        <v>20</v>
      </c>
      <c r="T239" s="11">
        <v>0</v>
      </c>
      <c r="W239">
        <v>10</v>
      </c>
      <c r="X239">
        <v>20</v>
      </c>
      <c r="Y239" s="11">
        <v>0</v>
      </c>
    </row>
    <row r="240" spans="1:25" x14ac:dyDescent="0.25">
      <c r="A240">
        <f t="shared" si="16"/>
        <v>10</v>
      </c>
      <c r="B240">
        <f t="shared" si="17"/>
        <v>21</v>
      </c>
      <c r="C240" t="str">
        <f t="shared" si="18"/>
        <v>10_21</v>
      </c>
      <c r="D240" s="4">
        <f t="shared" si="19"/>
        <v>0</v>
      </c>
      <c r="E240" s="4">
        <f t="shared" si="20"/>
        <v>0</v>
      </c>
      <c r="R240">
        <v>10</v>
      </c>
      <c r="S240">
        <v>21</v>
      </c>
      <c r="T240" s="11">
        <v>0</v>
      </c>
      <c r="W240">
        <v>10</v>
      </c>
      <c r="X240">
        <v>21</v>
      </c>
      <c r="Y240" s="11">
        <v>0</v>
      </c>
    </row>
    <row r="241" spans="1:25" x14ac:dyDescent="0.25">
      <c r="A241">
        <f t="shared" si="16"/>
        <v>10</v>
      </c>
      <c r="B241">
        <f t="shared" si="17"/>
        <v>22</v>
      </c>
      <c r="C241" t="str">
        <f t="shared" si="18"/>
        <v>10_22</v>
      </c>
      <c r="D241" s="4">
        <f t="shared" si="19"/>
        <v>0</v>
      </c>
      <c r="E241" s="4">
        <f t="shared" si="20"/>
        <v>0</v>
      </c>
      <c r="R241">
        <v>10</v>
      </c>
      <c r="S241">
        <v>22</v>
      </c>
      <c r="T241" s="11">
        <v>0</v>
      </c>
      <c r="W241">
        <v>10</v>
      </c>
      <c r="X241">
        <v>22</v>
      </c>
      <c r="Y241" s="11">
        <v>0</v>
      </c>
    </row>
    <row r="242" spans="1:25" x14ac:dyDescent="0.25">
      <c r="A242">
        <f t="shared" si="16"/>
        <v>10</v>
      </c>
      <c r="B242">
        <f t="shared" si="17"/>
        <v>23</v>
      </c>
      <c r="C242" t="str">
        <f t="shared" si="18"/>
        <v>10_23</v>
      </c>
      <c r="D242" s="4">
        <f t="shared" si="19"/>
        <v>0</v>
      </c>
      <c r="E242" s="4">
        <f t="shared" si="20"/>
        <v>0</v>
      </c>
      <c r="R242">
        <v>10</v>
      </c>
      <c r="S242">
        <v>23</v>
      </c>
      <c r="T242" s="11">
        <v>0</v>
      </c>
      <c r="W242">
        <v>10</v>
      </c>
      <c r="X242">
        <v>23</v>
      </c>
      <c r="Y242" s="11">
        <v>0</v>
      </c>
    </row>
    <row r="243" spans="1:25" x14ac:dyDescent="0.25">
      <c r="A243">
        <f t="shared" si="16"/>
        <v>11</v>
      </c>
      <c r="B243">
        <f t="shared" si="17"/>
        <v>0</v>
      </c>
      <c r="C243" t="str">
        <f t="shared" si="18"/>
        <v>11_0</v>
      </c>
      <c r="D243" s="4">
        <f t="shared" si="19"/>
        <v>0</v>
      </c>
      <c r="E243" s="4">
        <f t="shared" si="20"/>
        <v>0</v>
      </c>
      <c r="R243">
        <v>11</v>
      </c>
      <c r="S243">
        <v>0</v>
      </c>
      <c r="T243" s="11">
        <v>0</v>
      </c>
      <c r="W243">
        <v>11</v>
      </c>
      <c r="X243">
        <v>0</v>
      </c>
      <c r="Y243" s="11">
        <v>0</v>
      </c>
    </row>
    <row r="244" spans="1:25" x14ac:dyDescent="0.25">
      <c r="A244">
        <f t="shared" si="16"/>
        <v>11</v>
      </c>
      <c r="B244">
        <f t="shared" si="17"/>
        <v>1</v>
      </c>
      <c r="C244" t="str">
        <f t="shared" si="18"/>
        <v>11_1</v>
      </c>
      <c r="D244" s="4">
        <f t="shared" si="19"/>
        <v>0</v>
      </c>
      <c r="E244" s="4">
        <f t="shared" si="20"/>
        <v>0</v>
      </c>
      <c r="R244">
        <v>11</v>
      </c>
      <c r="S244">
        <v>1</v>
      </c>
      <c r="T244" s="11">
        <v>0</v>
      </c>
      <c r="W244">
        <v>11</v>
      </c>
      <c r="X244">
        <v>1</v>
      </c>
      <c r="Y244" s="11">
        <v>0</v>
      </c>
    </row>
    <row r="245" spans="1:25" x14ac:dyDescent="0.25">
      <c r="A245">
        <f t="shared" si="16"/>
        <v>11</v>
      </c>
      <c r="B245">
        <f t="shared" si="17"/>
        <v>2</v>
      </c>
      <c r="C245" t="str">
        <f t="shared" si="18"/>
        <v>11_2</v>
      </c>
      <c r="D245" s="4">
        <f t="shared" si="19"/>
        <v>0</v>
      </c>
      <c r="E245" s="4">
        <f t="shared" si="20"/>
        <v>0</v>
      </c>
      <c r="R245">
        <v>11</v>
      </c>
      <c r="S245">
        <v>2</v>
      </c>
      <c r="T245" s="11">
        <v>0</v>
      </c>
      <c r="W245">
        <v>11</v>
      </c>
      <c r="X245">
        <v>2</v>
      </c>
      <c r="Y245" s="11">
        <v>0</v>
      </c>
    </row>
    <row r="246" spans="1:25" x14ac:dyDescent="0.25">
      <c r="A246">
        <f t="shared" si="16"/>
        <v>11</v>
      </c>
      <c r="B246">
        <f t="shared" si="17"/>
        <v>3</v>
      </c>
      <c r="C246" t="str">
        <f t="shared" si="18"/>
        <v>11_3</v>
      </c>
      <c r="D246" s="4">
        <f t="shared" si="19"/>
        <v>0</v>
      </c>
      <c r="E246" s="4">
        <f t="shared" si="20"/>
        <v>0</v>
      </c>
      <c r="R246">
        <v>11</v>
      </c>
      <c r="S246">
        <v>3</v>
      </c>
      <c r="T246" s="11">
        <v>0</v>
      </c>
      <c r="W246">
        <v>11</v>
      </c>
      <c r="X246">
        <v>3</v>
      </c>
      <c r="Y246" s="11">
        <v>0</v>
      </c>
    </row>
    <row r="247" spans="1:25" x14ac:dyDescent="0.25">
      <c r="A247">
        <f t="shared" si="16"/>
        <v>11</v>
      </c>
      <c r="B247">
        <f t="shared" si="17"/>
        <v>4</v>
      </c>
      <c r="C247" t="str">
        <f t="shared" si="18"/>
        <v>11_4</v>
      </c>
      <c r="D247" s="4">
        <f t="shared" si="19"/>
        <v>0</v>
      </c>
      <c r="E247" s="4">
        <f t="shared" si="20"/>
        <v>0</v>
      </c>
      <c r="R247">
        <v>11</v>
      </c>
      <c r="S247">
        <v>4</v>
      </c>
      <c r="T247" s="11">
        <v>0</v>
      </c>
      <c r="W247">
        <v>11</v>
      </c>
      <c r="X247">
        <v>4</v>
      </c>
      <c r="Y247" s="11">
        <v>0</v>
      </c>
    </row>
    <row r="248" spans="1:25" x14ac:dyDescent="0.25">
      <c r="A248">
        <f t="shared" si="16"/>
        <v>11</v>
      </c>
      <c r="B248">
        <f t="shared" si="17"/>
        <v>5</v>
      </c>
      <c r="C248" t="str">
        <f t="shared" si="18"/>
        <v>11_5</v>
      </c>
      <c r="D248" s="4">
        <f t="shared" si="19"/>
        <v>0</v>
      </c>
      <c r="E248" s="4">
        <f t="shared" si="20"/>
        <v>0</v>
      </c>
      <c r="R248">
        <v>11</v>
      </c>
      <c r="S248">
        <v>5</v>
      </c>
      <c r="T248" s="11">
        <v>0</v>
      </c>
      <c r="W248">
        <v>11</v>
      </c>
      <c r="X248">
        <v>5</v>
      </c>
      <c r="Y248" s="11">
        <v>0</v>
      </c>
    </row>
    <row r="249" spans="1:25" x14ac:dyDescent="0.25">
      <c r="A249">
        <f t="shared" si="16"/>
        <v>11</v>
      </c>
      <c r="B249">
        <f t="shared" si="17"/>
        <v>6</v>
      </c>
      <c r="C249" t="str">
        <f t="shared" si="18"/>
        <v>11_6</v>
      </c>
      <c r="D249" s="4">
        <f t="shared" si="19"/>
        <v>0</v>
      </c>
      <c r="E249" s="4">
        <f t="shared" si="20"/>
        <v>0</v>
      </c>
      <c r="R249">
        <v>11</v>
      </c>
      <c r="S249">
        <v>6</v>
      </c>
      <c r="T249" s="11">
        <v>0</v>
      </c>
      <c r="W249">
        <v>11</v>
      </c>
      <c r="X249">
        <v>6</v>
      </c>
      <c r="Y249" s="11">
        <v>0</v>
      </c>
    </row>
    <row r="250" spans="1:25" x14ac:dyDescent="0.25">
      <c r="A250">
        <f t="shared" si="16"/>
        <v>11</v>
      </c>
      <c r="B250">
        <f t="shared" si="17"/>
        <v>7</v>
      </c>
      <c r="C250" t="str">
        <f t="shared" si="18"/>
        <v>11_7</v>
      </c>
      <c r="D250" s="4">
        <f t="shared" si="19"/>
        <v>3.3121345006900883E-3</v>
      </c>
      <c r="E250" s="4">
        <f t="shared" si="20"/>
        <v>1.5582914919559103E-3</v>
      </c>
      <c r="R250">
        <v>11</v>
      </c>
      <c r="S250">
        <v>7</v>
      </c>
      <c r="T250" s="11">
        <v>3.3121345006900883E-3</v>
      </c>
      <c r="W250">
        <v>11</v>
      </c>
      <c r="X250">
        <v>7</v>
      </c>
      <c r="Y250" s="11">
        <v>1.5582914919559103E-3</v>
      </c>
    </row>
    <row r="251" spans="1:25" x14ac:dyDescent="0.25">
      <c r="A251">
        <f t="shared" si="16"/>
        <v>11</v>
      </c>
      <c r="B251">
        <f t="shared" si="17"/>
        <v>8</v>
      </c>
      <c r="C251" t="str">
        <f t="shared" si="18"/>
        <v>11_8</v>
      </c>
      <c r="D251" s="4">
        <f t="shared" si="19"/>
        <v>5.2825249372784086E-2</v>
      </c>
      <c r="E251" s="4">
        <f t="shared" si="20"/>
        <v>5.6408306480278857E-2</v>
      </c>
      <c r="R251">
        <v>11</v>
      </c>
      <c r="S251">
        <v>8</v>
      </c>
      <c r="T251" s="11">
        <v>5.2825249372784086E-2</v>
      </c>
      <c r="W251">
        <v>11</v>
      </c>
      <c r="X251">
        <v>8</v>
      </c>
      <c r="Y251" s="11">
        <v>5.6408306480278857E-2</v>
      </c>
    </row>
    <row r="252" spans="1:25" x14ac:dyDescent="0.25">
      <c r="A252">
        <f t="shared" si="16"/>
        <v>11</v>
      </c>
      <c r="B252">
        <f t="shared" si="17"/>
        <v>9</v>
      </c>
      <c r="C252" t="str">
        <f t="shared" si="18"/>
        <v>11_9</v>
      </c>
      <c r="D252" s="4">
        <f t="shared" si="19"/>
        <v>9.8629062451915148E-2</v>
      </c>
      <c r="E252" s="4">
        <f t="shared" si="20"/>
        <v>0.11464459522983575</v>
      </c>
      <c r="R252">
        <v>11</v>
      </c>
      <c r="S252">
        <v>9</v>
      </c>
      <c r="T252" s="11">
        <v>9.8629062451915148E-2</v>
      </c>
      <c r="W252">
        <v>11</v>
      </c>
      <c r="X252">
        <v>9</v>
      </c>
      <c r="Y252" s="11">
        <v>0.11464459522983575</v>
      </c>
    </row>
    <row r="253" spans="1:25" x14ac:dyDescent="0.25">
      <c r="A253">
        <f t="shared" si="16"/>
        <v>11</v>
      </c>
      <c r="B253">
        <f t="shared" si="17"/>
        <v>10</v>
      </c>
      <c r="C253" t="str">
        <f t="shared" si="18"/>
        <v>11_10</v>
      </c>
      <c r="D253" s="4">
        <f t="shared" si="19"/>
        <v>0.13376944930013804</v>
      </c>
      <c r="E253" s="4">
        <f t="shared" si="20"/>
        <v>0.15263986012267267</v>
      </c>
      <c r="R253">
        <v>11</v>
      </c>
      <c r="S253">
        <v>10</v>
      </c>
      <c r="T253" s="11">
        <v>0.13376944930013804</v>
      </c>
      <c r="W253">
        <v>11</v>
      </c>
      <c r="X253">
        <v>10</v>
      </c>
      <c r="Y253" s="11">
        <v>0.15263986012267267</v>
      </c>
    </row>
    <row r="254" spans="1:25" x14ac:dyDescent="0.25">
      <c r="A254">
        <f t="shared" si="16"/>
        <v>11</v>
      </c>
      <c r="B254">
        <f t="shared" si="17"/>
        <v>11</v>
      </c>
      <c r="C254" t="str">
        <f t="shared" si="18"/>
        <v>11_11</v>
      </c>
      <c r="D254" s="4">
        <f t="shared" si="19"/>
        <v>0.16630169050371352</v>
      </c>
      <c r="E254" s="4">
        <f t="shared" si="20"/>
        <v>0.15932653960524457</v>
      </c>
      <c r="R254">
        <v>11</v>
      </c>
      <c r="S254">
        <v>11</v>
      </c>
      <c r="T254" s="11">
        <v>0.16630169050371352</v>
      </c>
      <c r="W254">
        <v>11</v>
      </c>
      <c r="X254">
        <v>11</v>
      </c>
      <c r="Y254" s="11">
        <v>0.15932653960524457</v>
      </c>
    </row>
    <row r="255" spans="1:25" x14ac:dyDescent="0.25">
      <c r="A255">
        <f t="shared" si="16"/>
        <v>11</v>
      </c>
      <c r="B255">
        <f t="shared" si="17"/>
        <v>12</v>
      </c>
      <c r="C255" t="str">
        <f t="shared" si="18"/>
        <v>11_12</v>
      </c>
      <c r="D255" s="4">
        <f t="shared" si="19"/>
        <v>0.16480282329842266</v>
      </c>
      <c r="E255" s="4">
        <f t="shared" si="20"/>
        <v>0.1576098456698638</v>
      </c>
      <c r="R255">
        <v>11</v>
      </c>
      <c r="S255">
        <v>12</v>
      </c>
      <c r="T255" s="11">
        <v>0.16480282329842266</v>
      </c>
      <c r="W255">
        <v>11</v>
      </c>
      <c r="X255">
        <v>12</v>
      </c>
      <c r="Y255" s="11">
        <v>0.1576098456698638</v>
      </c>
    </row>
    <row r="256" spans="1:25" x14ac:dyDescent="0.25">
      <c r="A256">
        <f t="shared" si="16"/>
        <v>11</v>
      </c>
      <c r="B256">
        <f t="shared" si="17"/>
        <v>13</v>
      </c>
      <c r="C256" t="str">
        <f t="shared" si="18"/>
        <v>11_13</v>
      </c>
      <c r="D256" s="4">
        <f t="shared" si="19"/>
        <v>0.15400063608351994</v>
      </c>
      <c r="E256" s="4">
        <f t="shared" si="20"/>
        <v>0.14679229070181241</v>
      </c>
      <c r="R256">
        <v>11</v>
      </c>
      <c r="S256">
        <v>13</v>
      </c>
      <c r="T256" s="11">
        <v>0.15400063608351994</v>
      </c>
      <c r="W256">
        <v>11</v>
      </c>
      <c r="X256">
        <v>13</v>
      </c>
      <c r="Y256" s="11">
        <v>0.14679229070181241</v>
      </c>
    </row>
    <row r="257" spans="1:25" x14ac:dyDescent="0.25">
      <c r="A257">
        <f t="shared" si="16"/>
        <v>11</v>
      </c>
      <c r="B257">
        <f t="shared" si="17"/>
        <v>14</v>
      </c>
      <c r="C257" t="str">
        <f t="shared" si="18"/>
        <v>11_14</v>
      </c>
      <c r="D257" s="4">
        <f t="shared" si="19"/>
        <v>0.1180446332539114</v>
      </c>
      <c r="E257" s="4">
        <f t="shared" si="20"/>
        <v>0.12098832122368791</v>
      </c>
      <c r="R257">
        <v>11</v>
      </c>
      <c r="S257">
        <v>14</v>
      </c>
      <c r="T257" s="11">
        <v>0.1180446332539114</v>
      </c>
      <c r="W257">
        <v>11</v>
      </c>
      <c r="X257">
        <v>14</v>
      </c>
      <c r="Y257" s="11">
        <v>0.12098832122368791</v>
      </c>
    </row>
    <row r="258" spans="1:25" x14ac:dyDescent="0.25">
      <c r="A258">
        <f t="shared" si="16"/>
        <v>11</v>
      </c>
      <c r="B258">
        <f t="shared" si="17"/>
        <v>15</v>
      </c>
      <c r="C258" t="str">
        <f t="shared" si="18"/>
        <v>11_15</v>
      </c>
      <c r="D258" s="4">
        <f t="shared" si="19"/>
        <v>8.3026873114155061E-2</v>
      </c>
      <c r="E258" s="4">
        <f t="shared" si="20"/>
        <v>6.9187883088131799E-2</v>
      </c>
      <c r="R258">
        <v>11</v>
      </c>
      <c r="S258">
        <v>15</v>
      </c>
      <c r="T258" s="11">
        <v>8.3026873114155061E-2</v>
      </c>
      <c r="W258">
        <v>11</v>
      </c>
      <c r="X258">
        <v>15</v>
      </c>
      <c r="Y258" s="11">
        <v>6.9187883088131799E-2</v>
      </c>
    </row>
    <row r="259" spans="1:25" x14ac:dyDescent="0.25">
      <c r="A259">
        <f t="shared" si="16"/>
        <v>11</v>
      </c>
      <c r="B259">
        <f t="shared" si="17"/>
        <v>16</v>
      </c>
      <c r="C259" t="str">
        <f t="shared" si="18"/>
        <v>11_16</v>
      </c>
      <c r="D259" s="4">
        <f t="shared" si="19"/>
        <v>2.528744812074972E-2</v>
      </c>
      <c r="E259" s="4">
        <f t="shared" si="20"/>
        <v>2.0844066386516449E-2</v>
      </c>
      <c r="R259">
        <v>11</v>
      </c>
      <c r="S259">
        <v>16</v>
      </c>
      <c r="T259" s="11">
        <v>2.528744812074972E-2</v>
      </c>
      <c r="W259">
        <v>11</v>
      </c>
      <c r="X259">
        <v>16</v>
      </c>
      <c r="Y259" s="11">
        <v>2.0844066386516449E-2</v>
      </c>
    </row>
    <row r="260" spans="1:25" x14ac:dyDescent="0.25">
      <c r="A260">
        <f t="shared" ref="A260:A290" si="21">R260</f>
        <v>11</v>
      </c>
      <c r="B260">
        <f t="shared" ref="B260:B290" si="22">S260</f>
        <v>17</v>
      </c>
      <c r="C260" t="str">
        <f t="shared" ref="C260:C290" si="23">A260&amp;"_"&amp;B260</f>
        <v>11_17</v>
      </c>
      <c r="D260" s="4">
        <f t="shared" ref="D260:D290" si="24">T260</f>
        <v>0</v>
      </c>
      <c r="E260" s="4">
        <f t="shared" ref="E260:E290" si="25">Y260</f>
        <v>0</v>
      </c>
      <c r="R260">
        <v>11</v>
      </c>
      <c r="S260">
        <v>17</v>
      </c>
      <c r="T260" s="11">
        <v>0</v>
      </c>
      <c r="W260">
        <v>11</v>
      </c>
      <c r="X260">
        <v>17</v>
      </c>
      <c r="Y260" s="11">
        <v>0</v>
      </c>
    </row>
    <row r="261" spans="1:25" x14ac:dyDescent="0.25">
      <c r="A261">
        <f t="shared" si="21"/>
        <v>11</v>
      </c>
      <c r="B261">
        <f t="shared" si="22"/>
        <v>18</v>
      </c>
      <c r="C261" t="str">
        <f t="shared" si="23"/>
        <v>11_18</v>
      </c>
      <c r="D261" s="4">
        <f t="shared" si="24"/>
        <v>0</v>
      </c>
      <c r="E261" s="4">
        <f t="shared" si="25"/>
        <v>0</v>
      </c>
      <c r="R261">
        <v>11</v>
      </c>
      <c r="S261">
        <v>18</v>
      </c>
      <c r="T261" s="11">
        <v>0</v>
      </c>
      <c r="W261">
        <v>11</v>
      </c>
      <c r="X261">
        <v>18</v>
      </c>
      <c r="Y261" s="11">
        <v>0</v>
      </c>
    </row>
    <row r="262" spans="1:25" x14ac:dyDescent="0.25">
      <c r="A262">
        <f t="shared" si="21"/>
        <v>11</v>
      </c>
      <c r="B262">
        <f t="shared" si="22"/>
        <v>19</v>
      </c>
      <c r="C262" t="str">
        <f t="shared" si="23"/>
        <v>11_19</v>
      </c>
      <c r="D262" s="4">
        <f t="shared" si="24"/>
        <v>0</v>
      </c>
      <c r="E262" s="4">
        <f t="shared" si="25"/>
        <v>0</v>
      </c>
      <c r="R262">
        <v>11</v>
      </c>
      <c r="S262">
        <v>19</v>
      </c>
      <c r="T262" s="11">
        <v>0</v>
      </c>
      <c r="W262">
        <v>11</v>
      </c>
      <c r="X262">
        <v>19</v>
      </c>
      <c r="Y262" s="11">
        <v>0</v>
      </c>
    </row>
    <row r="263" spans="1:25" x14ac:dyDescent="0.25">
      <c r="A263">
        <f t="shared" si="21"/>
        <v>11</v>
      </c>
      <c r="B263">
        <f t="shared" si="22"/>
        <v>20</v>
      </c>
      <c r="C263" t="str">
        <f t="shared" si="23"/>
        <v>11_20</v>
      </c>
      <c r="D263" s="4">
        <f t="shared" si="24"/>
        <v>0</v>
      </c>
      <c r="E263" s="4">
        <f t="shared" si="25"/>
        <v>0</v>
      </c>
      <c r="R263">
        <v>11</v>
      </c>
      <c r="S263">
        <v>20</v>
      </c>
      <c r="T263" s="11">
        <v>0</v>
      </c>
      <c r="W263">
        <v>11</v>
      </c>
      <c r="X263">
        <v>20</v>
      </c>
      <c r="Y263" s="11">
        <v>0</v>
      </c>
    </row>
    <row r="264" spans="1:25" x14ac:dyDescent="0.25">
      <c r="A264">
        <f t="shared" si="21"/>
        <v>11</v>
      </c>
      <c r="B264">
        <f t="shared" si="22"/>
        <v>21</v>
      </c>
      <c r="C264" t="str">
        <f t="shared" si="23"/>
        <v>11_21</v>
      </c>
      <c r="D264" s="4">
        <f t="shared" si="24"/>
        <v>0</v>
      </c>
      <c r="E264" s="4">
        <f t="shared" si="25"/>
        <v>0</v>
      </c>
      <c r="R264">
        <v>11</v>
      </c>
      <c r="S264">
        <v>21</v>
      </c>
      <c r="T264" s="11">
        <v>0</v>
      </c>
      <c r="W264">
        <v>11</v>
      </c>
      <c r="X264">
        <v>21</v>
      </c>
      <c r="Y264" s="11">
        <v>0</v>
      </c>
    </row>
    <row r="265" spans="1:25" x14ac:dyDescent="0.25">
      <c r="A265">
        <f t="shared" si="21"/>
        <v>11</v>
      </c>
      <c r="B265">
        <f t="shared" si="22"/>
        <v>22</v>
      </c>
      <c r="C265" t="str">
        <f t="shared" si="23"/>
        <v>11_22</v>
      </c>
      <c r="D265" s="4">
        <f t="shared" si="24"/>
        <v>0</v>
      </c>
      <c r="E265" s="4">
        <f t="shared" si="25"/>
        <v>0</v>
      </c>
      <c r="R265">
        <v>11</v>
      </c>
      <c r="S265">
        <v>22</v>
      </c>
      <c r="T265" s="11">
        <v>0</v>
      </c>
      <c r="W265">
        <v>11</v>
      </c>
      <c r="X265">
        <v>22</v>
      </c>
      <c r="Y265" s="11">
        <v>0</v>
      </c>
    </row>
    <row r="266" spans="1:25" x14ac:dyDescent="0.25">
      <c r="A266">
        <f t="shared" si="21"/>
        <v>11</v>
      </c>
      <c r="B266">
        <f t="shared" si="22"/>
        <v>23</v>
      </c>
      <c r="C266" t="str">
        <f t="shared" si="23"/>
        <v>11_23</v>
      </c>
      <c r="D266" s="4">
        <f t="shared" si="24"/>
        <v>0</v>
      </c>
      <c r="E266" s="4">
        <f t="shared" si="25"/>
        <v>0</v>
      </c>
      <c r="R266">
        <v>11</v>
      </c>
      <c r="S266">
        <v>23</v>
      </c>
      <c r="T266" s="11">
        <v>0</v>
      </c>
      <c r="W266">
        <v>11</v>
      </c>
      <c r="X266">
        <v>23</v>
      </c>
      <c r="Y266" s="11">
        <v>0</v>
      </c>
    </row>
    <row r="267" spans="1:25" x14ac:dyDescent="0.25">
      <c r="A267">
        <f t="shared" si="21"/>
        <v>12</v>
      </c>
      <c r="B267">
        <f t="shared" si="22"/>
        <v>0</v>
      </c>
      <c r="C267" t="str">
        <f t="shared" si="23"/>
        <v>12_0</v>
      </c>
      <c r="D267" s="4">
        <f t="shared" si="24"/>
        <v>0</v>
      </c>
      <c r="E267" s="4">
        <f t="shared" si="25"/>
        <v>0</v>
      </c>
      <c r="R267">
        <v>12</v>
      </c>
      <c r="S267">
        <v>0</v>
      </c>
      <c r="T267" s="11">
        <v>0</v>
      </c>
      <c r="W267">
        <v>12</v>
      </c>
      <c r="X267">
        <v>0</v>
      </c>
      <c r="Y267" s="11">
        <v>0</v>
      </c>
    </row>
    <row r="268" spans="1:25" x14ac:dyDescent="0.25">
      <c r="A268">
        <f t="shared" si="21"/>
        <v>12</v>
      </c>
      <c r="B268">
        <f t="shared" si="22"/>
        <v>1</v>
      </c>
      <c r="C268" t="str">
        <f t="shared" si="23"/>
        <v>12_1</v>
      </c>
      <c r="D268" s="4">
        <f t="shared" si="24"/>
        <v>0</v>
      </c>
      <c r="E268" s="4">
        <f t="shared" si="25"/>
        <v>0</v>
      </c>
      <c r="R268">
        <v>12</v>
      </c>
      <c r="S268">
        <v>1</v>
      </c>
      <c r="T268" s="11">
        <v>0</v>
      </c>
      <c r="W268">
        <v>12</v>
      </c>
      <c r="X268">
        <v>1</v>
      </c>
      <c r="Y268" s="11">
        <v>0</v>
      </c>
    </row>
    <row r="269" spans="1:25" x14ac:dyDescent="0.25">
      <c r="A269">
        <f t="shared" si="21"/>
        <v>12</v>
      </c>
      <c r="B269">
        <f t="shared" si="22"/>
        <v>2</v>
      </c>
      <c r="C269" t="str">
        <f t="shared" si="23"/>
        <v>12_2</v>
      </c>
      <c r="D269" s="4">
        <f t="shared" si="24"/>
        <v>0</v>
      </c>
      <c r="E269" s="4">
        <f t="shared" si="25"/>
        <v>0</v>
      </c>
      <c r="R269">
        <v>12</v>
      </c>
      <c r="S269">
        <v>2</v>
      </c>
      <c r="T269" s="11">
        <v>0</v>
      </c>
      <c r="W269">
        <v>12</v>
      </c>
      <c r="X269">
        <v>2</v>
      </c>
      <c r="Y269" s="11">
        <v>0</v>
      </c>
    </row>
    <row r="270" spans="1:25" x14ac:dyDescent="0.25">
      <c r="A270">
        <f t="shared" si="21"/>
        <v>12</v>
      </c>
      <c r="B270">
        <f t="shared" si="22"/>
        <v>3</v>
      </c>
      <c r="C270" t="str">
        <f t="shared" si="23"/>
        <v>12_3</v>
      </c>
      <c r="D270" s="4">
        <f t="shared" si="24"/>
        <v>0</v>
      </c>
      <c r="E270" s="4">
        <f t="shared" si="25"/>
        <v>0</v>
      </c>
      <c r="R270">
        <v>12</v>
      </c>
      <c r="S270">
        <v>3</v>
      </c>
      <c r="T270" s="11">
        <v>0</v>
      </c>
      <c r="W270">
        <v>12</v>
      </c>
      <c r="X270">
        <v>3</v>
      </c>
      <c r="Y270" s="11">
        <v>0</v>
      </c>
    </row>
    <row r="271" spans="1:25" x14ac:dyDescent="0.25">
      <c r="A271">
        <f t="shared" si="21"/>
        <v>12</v>
      </c>
      <c r="B271">
        <f t="shared" si="22"/>
        <v>4</v>
      </c>
      <c r="C271" t="str">
        <f t="shared" si="23"/>
        <v>12_4</v>
      </c>
      <c r="D271" s="4">
        <f t="shared" si="24"/>
        <v>0</v>
      </c>
      <c r="E271" s="4">
        <f t="shared" si="25"/>
        <v>0</v>
      </c>
      <c r="R271">
        <v>12</v>
      </c>
      <c r="S271">
        <v>4</v>
      </c>
      <c r="T271" s="11">
        <v>0</v>
      </c>
      <c r="W271">
        <v>12</v>
      </c>
      <c r="X271">
        <v>4</v>
      </c>
      <c r="Y271" s="11">
        <v>0</v>
      </c>
    </row>
    <row r="272" spans="1:25" x14ac:dyDescent="0.25">
      <c r="A272">
        <f t="shared" si="21"/>
        <v>12</v>
      </c>
      <c r="B272">
        <f t="shared" si="22"/>
        <v>5</v>
      </c>
      <c r="C272" t="str">
        <f t="shared" si="23"/>
        <v>12_5</v>
      </c>
      <c r="D272" s="4">
        <f t="shared" si="24"/>
        <v>0</v>
      </c>
      <c r="E272" s="4">
        <f t="shared" si="25"/>
        <v>0</v>
      </c>
      <c r="R272">
        <v>12</v>
      </c>
      <c r="S272">
        <v>5</v>
      </c>
      <c r="T272" s="11">
        <v>0</v>
      </c>
      <c r="W272">
        <v>12</v>
      </c>
      <c r="X272">
        <v>5</v>
      </c>
      <c r="Y272" s="11">
        <v>0</v>
      </c>
    </row>
    <row r="273" spans="1:25" x14ac:dyDescent="0.25">
      <c r="A273">
        <f t="shared" si="21"/>
        <v>12</v>
      </c>
      <c r="B273">
        <f t="shared" si="22"/>
        <v>6</v>
      </c>
      <c r="C273" t="str">
        <f t="shared" si="23"/>
        <v>12_6</v>
      </c>
      <c r="D273" s="4">
        <f t="shared" si="24"/>
        <v>0</v>
      </c>
      <c r="E273" s="4">
        <f t="shared" si="25"/>
        <v>0</v>
      </c>
      <c r="R273">
        <v>12</v>
      </c>
      <c r="S273">
        <v>6</v>
      </c>
      <c r="T273" s="11">
        <v>0</v>
      </c>
      <c r="W273">
        <v>12</v>
      </c>
      <c r="X273">
        <v>6</v>
      </c>
      <c r="Y273" s="11">
        <v>0</v>
      </c>
    </row>
    <row r="274" spans="1:25" x14ac:dyDescent="0.25">
      <c r="A274">
        <f t="shared" si="21"/>
        <v>12</v>
      </c>
      <c r="B274">
        <f t="shared" si="22"/>
        <v>7</v>
      </c>
      <c r="C274" t="str">
        <f t="shared" si="23"/>
        <v>12_7</v>
      </c>
      <c r="D274" s="4">
        <f t="shared" si="24"/>
        <v>0</v>
      </c>
      <c r="E274" s="4">
        <f t="shared" si="25"/>
        <v>0</v>
      </c>
      <c r="R274">
        <v>12</v>
      </c>
      <c r="S274">
        <v>7</v>
      </c>
      <c r="T274" s="11">
        <v>0</v>
      </c>
      <c r="W274">
        <v>12</v>
      </c>
      <c r="X274">
        <v>7</v>
      </c>
      <c r="Y274" s="11">
        <v>0</v>
      </c>
    </row>
    <row r="275" spans="1:25" x14ac:dyDescent="0.25">
      <c r="A275">
        <f t="shared" si="21"/>
        <v>12</v>
      </c>
      <c r="B275">
        <f t="shared" si="22"/>
        <v>8</v>
      </c>
      <c r="C275" t="str">
        <f t="shared" si="23"/>
        <v>12_8</v>
      </c>
      <c r="D275" s="4">
        <f t="shared" si="24"/>
        <v>3.9366790665666555E-2</v>
      </c>
      <c r="E275" s="4">
        <f t="shared" si="25"/>
        <v>4.0685213614069522E-2</v>
      </c>
      <c r="R275">
        <v>12</v>
      </c>
      <c r="S275">
        <v>8</v>
      </c>
      <c r="T275" s="11">
        <v>3.9366790665666555E-2</v>
      </c>
      <c r="W275">
        <v>12</v>
      </c>
      <c r="X275">
        <v>8</v>
      </c>
      <c r="Y275" s="11">
        <v>4.0685213614069522E-2</v>
      </c>
    </row>
    <row r="276" spans="1:25" x14ac:dyDescent="0.25">
      <c r="A276">
        <f t="shared" si="21"/>
        <v>12</v>
      </c>
      <c r="B276">
        <f t="shared" si="22"/>
        <v>9</v>
      </c>
      <c r="C276" t="str">
        <f t="shared" si="23"/>
        <v>12_9</v>
      </c>
      <c r="D276" s="4">
        <f t="shared" si="24"/>
        <v>0.11031758942955938</v>
      </c>
      <c r="E276" s="4">
        <f t="shared" si="25"/>
        <v>0.1493225869897957</v>
      </c>
      <c r="R276">
        <v>12</v>
      </c>
      <c r="S276">
        <v>9</v>
      </c>
      <c r="T276" s="11">
        <v>0.11031758942955938</v>
      </c>
      <c r="W276">
        <v>12</v>
      </c>
      <c r="X276">
        <v>9</v>
      </c>
      <c r="Y276" s="11">
        <v>0.1493225869897957</v>
      </c>
    </row>
    <row r="277" spans="1:25" x14ac:dyDescent="0.25">
      <c r="A277">
        <f t="shared" si="21"/>
        <v>12</v>
      </c>
      <c r="B277">
        <f t="shared" si="22"/>
        <v>10</v>
      </c>
      <c r="C277" t="str">
        <f t="shared" si="23"/>
        <v>12_10</v>
      </c>
      <c r="D277" s="4">
        <f t="shared" si="24"/>
        <v>0.13570139020503605</v>
      </c>
      <c r="E277" s="4">
        <f t="shared" si="25"/>
        <v>0.13907442072791998</v>
      </c>
      <c r="R277">
        <v>12</v>
      </c>
      <c r="S277">
        <v>10</v>
      </c>
      <c r="T277" s="11">
        <v>0.13570139020503605</v>
      </c>
      <c r="W277">
        <v>12</v>
      </c>
      <c r="X277">
        <v>10</v>
      </c>
      <c r="Y277" s="11">
        <v>0.13907442072791998</v>
      </c>
    </row>
    <row r="278" spans="1:25" x14ac:dyDescent="0.25">
      <c r="A278">
        <f t="shared" si="21"/>
        <v>12</v>
      </c>
      <c r="B278">
        <f t="shared" si="22"/>
        <v>11</v>
      </c>
      <c r="C278" t="str">
        <f t="shared" si="23"/>
        <v>12_11</v>
      </c>
      <c r="D278" s="4">
        <f t="shared" si="24"/>
        <v>0.1423261421795575</v>
      </c>
      <c r="E278" s="4">
        <f t="shared" si="25"/>
        <v>0.14625733037561728</v>
      </c>
      <c r="R278">
        <v>12</v>
      </c>
      <c r="S278">
        <v>11</v>
      </c>
      <c r="T278" s="11">
        <v>0.1423261421795575</v>
      </c>
      <c r="W278">
        <v>12</v>
      </c>
      <c r="X278">
        <v>11</v>
      </c>
      <c r="Y278" s="11">
        <v>0.14625733037561728</v>
      </c>
    </row>
    <row r="279" spans="1:25" x14ac:dyDescent="0.25">
      <c r="A279">
        <f t="shared" si="21"/>
        <v>12</v>
      </c>
      <c r="B279">
        <f t="shared" si="22"/>
        <v>12</v>
      </c>
      <c r="C279" t="str">
        <f t="shared" si="23"/>
        <v>12_12</v>
      </c>
      <c r="D279" s="4">
        <f t="shared" si="24"/>
        <v>0.16751424943518953</v>
      </c>
      <c r="E279" s="4">
        <f t="shared" si="25"/>
        <v>0.14607555210345216</v>
      </c>
      <c r="R279">
        <v>12</v>
      </c>
      <c r="S279">
        <v>12</v>
      </c>
      <c r="T279" s="11">
        <v>0.16751424943518953</v>
      </c>
      <c r="W279">
        <v>12</v>
      </c>
      <c r="X279">
        <v>12</v>
      </c>
      <c r="Y279" s="11">
        <v>0.14607555210345216</v>
      </c>
    </row>
    <row r="280" spans="1:25" x14ac:dyDescent="0.25">
      <c r="A280">
        <f t="shared" si="21"/>
        <v>12</v>
      </c>
      <c r="B280">
        <f t="shared" si="22"/>
        <v>13</v>
      </c>
      <c r="C280" t="str">
        <f t="shared" si="23"/>
        <v>12_13</v>
      </c>
      <c r="D280" s="4">
        <f t="shared" si="24"/>
        <v>0.15952406899585109</v>
      </c>
      <c r="E280" s="4">
        <f t="shared" si="25"/>
        <v>0.12038325786688667</v>
      </c>
      <c r="R280">
        <v>12</v>
      </c>
      <c r="S280">
        <v>13</v>
      </c>
      <c r="T280" s="11">
        <v>0.15952406899585109</v>
      </c>
      <c r="W280">
        <v>12</v>
      </c>
      <c r="X280">
        <v>13</v>
      </c>
      <c r="Y280" s="11">
        <v>0.12038325786688667</v>
      </c>
    </row>
    <row r="281" spans="1:25" x14ac:dyDescent="0.25">
      <c r="A281">
        <f t="shared" si="21"/>
        <v>12</v>
      </c>
      <c r="B281">
        <f t="shared" si="22"/>
        <v>14</v>
      </c>
      <c r="C281" t="str">
        <f t="shared" si="23"/>
        <v>12_14</v>
      </c>
      <c r="D281" s="4">
        <f t="shared" si="24"/>
        <v>0.133166760956129</v>
      </c>
      <c r="E281" s="4">
        <f t="shared" si="25"/>
        <v>0.14503307875417257</v>
      </c>
      <c r="R281">
        <v>12</v>
      </c>
      <c r="S281">
        <v>14</v>
      </c>
      <c r="T281" s="11">
        <v>0.133166760956129</v>
      </c>
      <c r="W281">
        <v>12</v>
      </c>
      <c r="X281">
        <v>14</v>
      </c>
      <c r="Y281" s="11">
        <v>0.14503307875417257</v>
      </c>
    </row>
    <row r="282" spans="1:25" x14ac:dyDescent="0.25">
      <c r="A282">
        <f t="shared" si="21"/>
        <v>12</v>
      </c>
      <c r="B282">
        <f t="shared" si="22"/>
        <v>15</v>
      </c>
      <c r="C282" t="str">
        <f t="shared" si="23"/>
        <v>12_15</v>
      </c>
      <c r="D282" s="4">
        <f t="shared" si="24"/>
        <v>8.9753244833419926E-2</v>
      </c>
      <c r="E282" s="4">
        <f t="shared" si="25"/>
        <v>9.895906111393768E-2</v>
      </c>
      <c r="R282">
        <v>12</v>
      </c>
      <c r="S282">
        <v>15</v>
      </c>
      <c r="T282" s="11">
        <v>8.9753244833419926E-2</v>
      </c>
      <c r="W282">
        <v>12</v>
      </c>
      <c r="X282">
        <v>15</v>
      </c>
      <c r="Y282" s="11">
        <v>9.895906111393768E-2</v>
      </c>
    </row>
    <row r="283" spans="1:25" x14ac:dyDescent="0.25">
      <c r="A283">
        <f t="shared" si="21"/>
        <v>12</v>
      </c>
      <c r="B283">
        <f t="shared" si="22"/>
        <v>16</v>
      </c>
      <c r="C283" t="str">
        <f t="shared" si="23"/>
        <v>12_16</v>
      </c>
      <c r="D283" s="4">
        <f t="shared" si="24"/>
        <v>2.2329763299590973E-2</v>
      </c>
      <c r="E283" s="4">
        <f t="shared" si="25"/>
        <v>1.4209498454147852E-2</v>
      </c>
      <c r="R283">
        <v>12</v>
      </c>
      <c r="S283">
        <v>16</v>
      </c>
      <c r="T283" s="11">
        <v>2.2329763299590973E-2</v>
      </c>
      <c r="W283">
        <v>12</v>
      </c>
      <c r="X283">
        <v>16</v>
      </c>
      <c r="Y283" s="11">
        <v>1.4209498454147852E-2</v>
      </c>
    </row>
    <row r="284" spans="1:25" x14ac:dyDescent="0.25">
      <c r="A284">
        <f t="shared" si="21"/>
        <v>12</v>
      </c>
      <c r="B284">
        <f t="shared" si="22"/>
        <v>17</v>
      </c>
      <c r="C284" t="str">
        <f t="shared" si="23"/>
        <v>12_17</v>
      </c>
      <c r="D284" s="4">
        <f t="shared" si="24"/>
        <v>0</v>
      </c>
      <c r="E284" s="4">
        <f t="shared" si="25"/>
        <v>0</v>
      </c>
      <c r="R284">
        <v>12</v>
      </c>
      <c r="S284">
        <v>17</v>
      </c>
      <c r="T284" s="11">
        <v>0</v>
      </c>
      <c r="W284">
        <v>12</v>
      </c>
      <c r="X284">
        <v>17</v>
      </c>
      <c r="Y284" s="11">
        <v>0</v>
      </c>
    </row>
    <row r="285" spans="1:25" x14ac:dyDescent="0.25">
      <c r="A285">
        <f t="shared" si="21"/>
        <v>12</v>
      </c>
      <c r="B285">
        <f t="shared" si="22"/>
        <v>18</v>
      </c>
      <c r="C285" t="str">
        <f t="shared" si="23"/>
        <v>12_18</v>
      </c>
      <c r="D285" s="4">
        <f t="shared" si="24"/>
        <v>0</v>
      </c>
      <c r="E285" s="4">
        <f t="shared" si="25"/>
        <v>0</v>
      </c>
      <c r="R285">
        <v>12</v>
      </c>
      <c r="S285">
        <v>18</v>
      </c>
      <c r="T285" s="11">
        <v>0</v>
      </c>
      <c r="W285">
        <v>12</v>
      </c>
      <c r="X285">
        <v>18</v>
      </c>
      <c r="Y285" s="11">
        <v>0</v>
      </c>
    </row>
    <row r="286" spans="1:25" x14ac:dyDescent="0.25">
      <c r="A286">
        <f t="shared" si="21"/>
        <v>12</v>
      </c>
      <c r="B286">
        <f t="shared" si="22"/>
        <v>19</v>
      </c>
      <c r="C286" t="str">
        <f t="shared" si="23"/>
        <v>12_19</v>
      </c>
      <c r="D286" s="4">
        <f t="shared" si="24"/>
        <v>0</v>
      </c>
      <c r="E286" s="4">
        <f t="shared" si="25"/>
        <v>0</v>
      </c>
      <c r="R286">
        <v>12</v>
      </c>
      <c r="S286">
        <v>19</v>
      </c>
      <c r="T286" s="11">
        <v>0</v>
      </c>
      <c r="W286">
        <v>12</v>
      </c>
      <c r="X286">
        <v>19</v>
      </c>
      <c r="Y286" s="11">
        <v>0</v>
      </c>
    </row>
    <row r="287" spans="1:25" x14ac:dyDescent="0.25">
      <c r="A287">
        <f t="shared" si="21"/>
        <v>12</v>
      </c>
      <c r="B287">
        <f t="shared" si="22"/>
        <v>20</v>
      </c>
      <c r="C287" t="str">
        <f t="shared" si="23"/>
        <v>12_20</v>
      </c>
      <c r="D287" s="4">
        <f t="shared" si="24"/>
        <v>0</v>
      </c>
      <c r="E287" s="4">
        <f t="shared" si="25"/>
        <v>0</v>
      </c>
      <c r="R287">
        <v>12</v>
      </c>
      <c r="S287">
        <v>20</v>
      </c>
      <c r="T287" s="11">
        <v>0</v>
      </c>
      <c r="W287">
        <v>12</v>
      </c>
      <c r="X287">
        <v>20</v>
      </c>
      <c r="Y287" s="11">
        <v>0</v>
      </c>
    </row>
    <row r="288" spans="1:25" x14ac:dyDescent="0.25">
      <c r="A288">
        <f t="shared" si="21"/>
        <v>12</v>
      </c>
      <c r="B288">
        <f t="shared" si="22"/>
        <v>21</v>
      </c>
      <c r="C288" t="str">
        <f t="shared" si="23"/>
        <v>12_21</v>
      </c>
      <c r="D288" s="4">
        <f t="shared" si="24"/>
        <v>0</v>
      </c>
      <c r="E288" s="4">
        <f t="shared" si="25"/>
        <v>0</v>
      </c>
      <c r="R288">
        <v>12</v>
      </c>
      <c r="S288">
        <v>21</v>
      </c>
      <c r="T288" s="11">
        <v>0</v>
      </c>
      <c r="W288">
        <v>12</v>
      </c>
      <c r="X288">
        <v>21</v>
      </c>
      <c r="Y288" s="11">
        <v>0</v>
      </c>
    </row>
    <row r="289" spans="1:25" x14ac:dyDescent="0.25">
      <c r="A289">
        <f t="shared" si="21"/>
        <v>12</v>
      </c>
      <c r="B289">
        <f t="shared" si="22"/>
        <v>22</v>
      </c>
      <c r="C289" t="str">
        <f t="shared" si="23"/>
        <v>12_22</v>
      </c>
      <c r="D289" s="4">
        <f t="shared" si="24"/>
        <v>0</v>
      </c>
      <c r="E289" s="4">
        <f t="shared" si="25"/>
        <v>0</v>
      </c>
      <c r="R289">
        <v>12</v>
      </c>
      <c r="S289">
        <v>22</v>
      </c>
      <c r="T289" s="11">
        <v>0</v>
      </c>
      <c r="W289">
        <v>12</v>
      </c>
      <c r="X289">
        <v>22</v>
      </c>
      <c r="Y289" s="11">
        <v>0</v>
      </c>
    </row>
    <row r="290" spans="1:25" x14ac:dyDescent="0.25">
      <c r="A290">
        <f t="shared" si="21"/>
        <v>12</v>
      </c>
      <c r="B290">
        <f t="shared" si="22"/>
        <v>23</v>
      </c>
      <c r="C290" t="str">
        <f t="shared" si="23"/>
        <v>12_23</v>
      </c>
      <c r="D290" s="4">
        <f t="shared" si="24"/>
        <v>0</v>
      </c>
      <c r="E290" s="4">
        <f t="shared" si="25"/>
        <v>0</v>
      </c>
      <c r="R290">
        <v>12</v>
      </c>
      <c r="S290">
        <v>23</v>
      </c>
      <c r="T290" s="11">
        <v>0</v>
      </c>
      <c r="W290">
        <v>12</v>
      </c>
      <c r="X290">
        <v>23</v>
      </c>
      <c r="Y290" s="11">
        <v>0</v>
      </c>
    </row>
  </sheetData>
  <pageMargins left="0.7" right="0.7" top="0.75" bottom="0.75" header="0.3" footer="0.3"/>
  <pageSetup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8778"/>
  <sheetViews>
    <sheetView workbookViewId="0">
      <selection activeCell="G10" sqref="G10"/>
    </sheetView>
  </sheetViews>
  <sheetFormatPr defaultRowHeight="15" x14ac:dyDescent="0.25"/>
  <cols>
    <col min="1" max="1" width="53.85546875" bestFit="1" customWidth="1"/>
    <col min="2" max="3" width="13.85546875" customWidth="1"/>
    <col min="10" max="10" width="19.28515625" bestFit="1" customWidth="1"/>
    <col min="11" max="11" width="21" bestFit="1" customWidth="1"/>
    <col min="12" max="12" width="21" customWidth="1"/>
    <col min="13" max="13" width="13.28515625" bestFit="1" customWidth="1"/>
    <col min="14" max="14" width="16.7109375" bestFit="1" customWidth="1"/>
  </cols>
  <sheetData>
    <row r="1" spans="1:2" x14ac:dyDescent="0.25">
      <c r="A1" t="s">
        <v>0</v>
      </c>
    </row>
    <row r="2" spans="1:2" x14ac:dyDescent="0.25">
      <c r="A2" t="s">
        <v>1</v>
      </c>
      <c r="B2" t="s">
        <v>43</v>
      </c>
    </row>
    <row r="3" spans="1:2" x14ac:dyDescent="0.25">
      <c r="A3" t="s">
        <v>2</v>
      </c>
      <c r="B3" t="s">
        <v>3</v>
      </c>
    </row>
    <row r="4" spans="1:2" x14ac:dyDescent="0.25">
      <c r="A4" t="s">
        <v>4</v>
      </c>
      <c r="B4">
        <v>41.73</v>
      </c>
    </row>
    <row r="5" spans="1:2" x14ac:dyDescent="0.25">
      <c r="A5" t="s">
        <v>5</v>
      </c>
      <c r="B5">
        <v>111.82</v>
      </c>
    </row>
    <row r="6" spans="1:2" x14ac:dyDescent="0.25">
      <c r="A6" t="s">
        <v>6</v>
      </c>
      <c r="B6">
        <v>1396.1999511719</v>
      </c>
    </row>
    <row r="7" spans="1:2" x14ac:dyDescent="0.25">
      <c r="A7" t="s">
        <v>7</v>
      </c>
      <c r="B7">
        <v>8</v>
      </c>
    </row>
    <row r="8" spans="1:2" x14ac:dyDescent="0.25">
      <c r="A8" t="s">
        <v>8</v>
      </c>
      <c r="B8" t="s">
        <v>9</v>
      </c>
    </row>
    <row r="9" spans="1:2" x14ac:dyDescent="0.25">
      <c r="A9" t="s">
        <v>10</v>
      </c>
      <c r="B9" t="s">
        <v>11</v>
      </c>
    </row>
    <row r="10" spans="1:2" x14ac:dyDescent="0.25">
      <c r="A10" t="s">
        <v>12</v>
      </c>
      <c r="B10">
        <v>20</v>
      </c>
    </row>
    <row r="11" spans="1:2" x14ac:dyDescent="0.25">
      <c r="A11" t="s">
        <v>13</v>
      </c>
      <c r="B11">
        <v>180</v>
      </c>
    </row>
    <row r="12" spans="1:2" x14ac:dyDescent="0.25">
      <c r="A12" t="s">
        <v>14</v>
      </c>
      <c r="B12">
        <v>14.08</v>
      </c>
    </row>
    <row r="13" spans="1:2" x14ac:dyDescent="0.25">
      <c r="A13" t="s">
        <v>15</v>
      </c>
      <c r="B13">
        <v>96</v>
      </c>
    </row>
    <row r="14" spans="1:2" x14ac:dyDescent="0.25">
      <c r="A14" t="s">
        <v>16</v>
      </c>
      <c r="B14">
        <v>1.2</v>
      </c>
    </row>
    <row r="15" spans="1:2" x14ac:dyDescent="0.25">
      <c r="A15" t="s">
        <v>17</v>
      </c>
      <c r="B15">
        <v>0.10299999999999999</v>
      </c>
    </row>
    <row r="16" spans="1:2" x14ac:dyDescent="0.25">
      <c r="A16" t="s">
        <v>18</v>
      </c>
      <c r="B16" t="s">
        <v>19</v>
      </c>
    </row>
    <row r="18" spans="1:14" x14ac:dyDescent="0.25">
      <c r="A18" t="s">
        <v>20</v>
      </c>
      <c r="B18" t="s">
        <v>21</v>
      </c>
      <c r="C18" t="s">
        <v>22</v>
      </c>
      <c r="D18" t="s">
        <v>66</v>
      </c>
      <c r="E18" t="s">
        <v>67</v>
      </c>
      <c r="F18" t="s">
        <v>23</v>
      </c>
      <c r="G18" t="s">
        <v>24</v>
      </c>
      <c r="H18" t="s">
        <v>68</v>
      </c>
      <c r="I18" t="s">
        <v>69</v>
      </c>
      <c r="J18" t="s">
        <v>25</v>
      </c>
      <c r="K18" t="s">
        <v>26</v>
      </c>
      <c r="L18" t="s">
        <v>27</v>
      </c>
      <c r="M18" t="s">
        <v>35</v>
      </c>
      <c r="N18" t="s">
        <v>36</v>
      </c>
    </row>
    <row r="19" spans="1:14" x14ac:dyDescent="0.25">
      <c r="A19">
        <v>1</v>
      </c>
      <c r="B19">
        <v>1</v>
      </c>
      <c r="C19">
        <v>0</v>
      </c>
      <c r="D19">
        <v>0</v>
      </c>
      <c r="E19">
        <v>0</v>
      </c>
      <c r="F19">
        <v>-4</v>
      </c>
      <c r="G19">
        <v>1.1000000000000001</v>
      </c>
      <c r="H19">
        <v>0.87</v>
      </c>
      <c r="I19">
        <v>0</v>
      </c>
      <c r="J19">
        <v>-4</v>
      </c>
      <c r="K19">
        <v>0</v>
      </c>
      <c r="L19">
        <v>0</v>
      </c>
      <c r="M19" s="4">
        <f>L19/SUM($L$19:$L$8778)</f>
        <v>0</v>
      </c>
      <c r="N19" s="3">
        <f>L19/SUMIF($A$19:$A$8778,$A19,$L$19:$L$8778)</f>
        <v>0</v>
      </c>
    </row>
    <row r="20" spans="1:14" x14ac:dyDescent="0.25">
      <c r="A20">
        <v>1</v>
      </c>
      <c r="B20">
        <v>1</v>
      </c>
      <c r="C20">
        <v>1</v>
      </c>
      <c r="D20">
        <v>0</v>
      </c>
      <c r="E20">
        <v>0</v>
      </c>
      <c r="F20">
        <v>-5</v>
      </c>
      <c r="G20">
        <v>1.2</v>
      </c>
      <c r="H20">
        <v>0.87</v>
      </c>
      <c r="I20">
        <v>0</v>
      </c>
      <c r="J20">
        <v>-5</v>
      </c>
      <c r="K20">
        <v>0</v>
      </c>
      <c r="L20">
        <v>0</v>
      </c>
      <c r="M20" s="4">
        <f t="shared" ref="M20:M83" si="0">L20/SUM($L$19:$L$8778)</f>
        <v>0</v>
      </c>
      <c r="N20" s="3">
        <f t="shared" ref="N20:N83" si="1">L20/SUMIF($A$19:$A$8778,$A20,$L$19:$L$8778)</f>
        <v>0</v>
      </c>
    </row>
    <row r="21" spans="1:14" x14ac:dyDescent="0.25">
      <c r="A21">
        <v>1</v>
      </c>
      <c r="B21">
        <v>1</v>
      </c>
      <c r="C21">
        <v>2</v>
      </c>
      <c r="D21">
        <v>0</v>
      </c>
      <c r="E21">
        <v>0</v>
      </c>
      <c r="F21">
        <v>-6</v>
      </c>
      <c r="G21">
        <v>1.4</v>
      </c>
      <c r="H21">
        <v>0.87</v>
      </c>
      <c r="I21">
        <v>0</v>
      </c>
      <c r="J21">
        <v>-6</v>
      </c>
      <c r="K21">
        <v>0</v>
      </c>
      <c r="L21">
        <v>0</v>
      </c>
      <c r="M21" s="4">
        <f t="shared" si="0"/>
        <v>0</v>
      </c>
      <c r="N21" s="3">
        <f t="shared" si="1"/>
        <v>0</v>
      </c>
    </row>
    <row r="22" spans="1:14" x14ac:dyDescent="0.25">
      <c r="A22">
        <v>1</v>
      </c>
      <c r="B22">
        <v>1</v>
      </c>
      <c r="C22">
        <v>3</v>
      </c>
      <c r="D22">
        <v>0</v>
      </c>
      <c r="E22">
        <v>0</v>
      </c>
      <c r="F22">
        <v>-7</v>
      </c>
      <c r="G22">
        <v>1.4</v>
      </c>
      <c r="H22">
        <v>0.87</v>
      </c>
      <c r="I22">
        <v>0</v>
      </c>
      <c r="J22">
        <v>-7</v>
      </c>
      <c r="K22">
        <v>0</v>
      </c>
      <c r="L22">
        <v>0</v>
      </c>
      <c r="M22" s="4">
        <f t="shared" si="0"/>
        <v>0</v>
      </c>
      <c r="N22" s="3">
        <f t="shared" si="1"/>
        <v>0</v>
      </c>
    </row>
    <row r="23" spans="1:14" x14ac:dyDescent="0.25">
      <c r="A23">
        <v>1</v>
      </c>
      <c r="B23">
        <v>1</v>
      </c>
      <c r="C23">
        <v>4</v>
      </c>
      <c r="D23">
        <v>0</v>
      </c>
      <c r="E23">
        <v>0</v>
      </c>
      <c r="F23">
        <v>-7</v>
      </c>
      <c r="G23">
        <v>1.4</v>
      </c>
      <c r="H23">
        <v>0.87</v>
      </c>
      <c r="I23">
        <v>0</v>
      </c>
      <c r="J23">
        <v>-7</v>
      </c>
      <c r="K23">
        <v>0</v>
      </c>
      <c r="L23">
        <v>0</v>
      </c>
      <c r="M23" s="4">
        <f t="shared" si="0"/>
        <v>0</v>
      </c>
      <c r="N23" s="3">
        <f t="shared" si="1"/>
        <v>0</v>
      </c>
    </row>
    <row r="24" spans="1:14" x14ac:dyDescent="0.25">
      <c r="A24">
        <v>1</v>
      </c>
      <c r="B24">
        <v>1</v>
      </c>
      <c r="C24">
        <v>5</v>
      </c>
      <c r="D24">
        <v>0</v>
      </c>
      <c r="E24">
        <v>0</v>
      </c>
      <c r="F24">
        <v>-7</v>
      </c>
      <c r="G24">
        <v>1.3</v>
      </c>
      <c r="H24">
        <v>0.87</v>
      </c>
      <c r="I24">
        <v>0</v>
      </c>
      <c r="J24">
        <v>-7</v>
      </c>
      <c r="K24">
        <v>0</v>
      </c>
      <c r="L24">
        <v>0</v>
      </c>
      <c r="M24" s="4">
        <f t="shared" si="0"/>
        <v>0</v>
      </c>
      <c r="N24" s="3">
        <f t="shared" si="1"/>
        <v>0</v>
      </c>
    </row>
    <row r="25" spans="1:14" x14ac:dyDescent="0.25">
      <c r="A25">
        <v>1</v>
      </c>
      <c r="B25">
        <v>1</v>
      </c>
      <c r="C25">
        <v>6</v>
      </c>
      <c r="D25">
        <v>0</v>
      </c>
      <c r="E25">
        <v>0</v>
      </c>
      <c r="F25">
        <v>-7</v>
      </c>
      <c r="G25">
        <v>1.3</v>
      </c>
      <c r="H25">
        <v>0.87</v>
      </c>
      <c r="I25">
        <v>0</v>
      </c>
      <c r="J25">
        <v>-7</v>
      </c>
      <c r="K25">
        <v>0</v>
      </c>
      <c r="L25">
        <v>0</v>
      </c>
      <c r="M25" s="4">
        <f t="shared" si="0"/>
        <v>0</v>
      </c>
      <c r="N25" s="3">
        <f t="shared" si="1"/>
        <v>0</v>
      </c>
    </row>
    <row r="26" spans="1:14" x14ac:dyDescent="0.25">
      <c r="A26">
        <v>1</v>
      </c>
      <c r="B26">
        <v>1</v>
      </c>
      <c r="C26">
        <v>7</v>
      </c>
      <c r="D26">
        <v>0</v>
      </c>
      <c r="E26">
        <v>0</v>
      </c>
      <c r="F26">
        <v>-6</v>
      </c>
      <c r="G26">
        <v>1.2</v>
      </c>
      <c r="H26">
        <v>0.87</v>
      </c>
      <c r="I26">
        <v>0</v>
      </c>
      <c r="J26">
        <v>-6</v>
      </c>
      <c r="K26">
        <v>0</v>
      </c>
      <c r="L26">
        <v>0</v>
      </c>
      <c r="M26" s="4">
        <f t="shared" si="0"/>
        <v>0</v>
      </c>
      <c r="N26" s="3">
        <f t="shared" si="1"/>
        <v>0</v>
      </c>
    </row>
    <row r="27" spans="1:14" x14ac:dyDescent="0.25">
      <c r="A27">
        <v>1</v>
      </c>
      <c r="B27">
        <v>1</v>
      </c>
      <c r="C27">
        <v>8</v>
      </c>
      <c r="D27">
        <v>0</v>
      </c>
      <c r="E27">
        <v>7</v>
      </c>
      <c r="F27">
        <v>-5</v>
      </c>
      <c r="G27">
        <v>1.1000000000000001</v>
      </c>
      <c r="H27">
        <v>0.87</v>
      </c>
      <c r="I27">
        <v>6.5</v>
      </c>
      <c r="J27">
        <v>-4.8109999999999999</v>
      </c>
      <c r="K27">
        <v>39.445999999999998</v>
      </c>
      <c r="L27">
        <v>6.34</v>
      </c>
      <c r="M27" s="4">
        <f t="shared" si="0"/>
        <v>5.6099181428758808E-7</v>
      </c>
      <c r="N27" s="3">
        <f t="shared" si="1"/>
        <v>1.2254632656571511E-5</v>
      </c>
    </row>
    <row r="28" spans="1:14" x14ac:dyDescent="0.25">
      <c r="A28">
        <v>1</v>
      </c>
      <c r="B28">
        <v>1</v>
      </c>
      <c r="C28">
        <v>9</v>
      </c>
      <c r="D28">
        <v>0</v>
      </c>
      <c r="E28">
        <v>20</v>
      </c>
      <c r="F28">
        <v>-4</v>
      </c>
      <c r="G28">
        <v>0.7</v>
      </c>
      <c r="H28">
        <v>0.87</v>
      </c>
      <c r="I28">
        <v>18.597999999999999</v>
      </c>
      <c r="J28">
        <v>-3.3849999999999998</v>
      </c>
      <c r="K28">
        <v>127.49</v>
      </c>
      <c r="L28">
        <v>91.263999999999996</v>
      </c>
      <c r="M28" s="4">
        <f t="shared" si="0"/>
        <v>8.0754506213158403E-6</v>
      </c>
      <c r="N28" s="3">
        <f t="shared" si="1"/>
        <v>1.7640485721913916E-4</v>
      </c>
    </row>
    <row r="29" spans="1:14" x14ac:dyDescent="0.25">
      <c r="A29">
        <v>1</v>
      </c>
      <c r="B29">
        <v>1</v>
      </c>
      <c r="C29">
        <v>10</v>
      </c>
      <c r="D29">
        <v>0</v>
      </c>
      <c r="E29">
        <v>67</v>
      </c>
      <c r="F29">
        <v>-1</v>
      </c>
      <c r="G29">
        <v>0.5</v>
      </c>
      <c r="H29">
        <v>0.87</v>
      </c>
      <c r="I29">
        <v>62.531999999999996</v>
      </c>
      <c r="J29">
        <v>1.1870000000000001</v>
      </c>
      <c r="K29">
        <v>440.33199999999999</v>
      </c>
      <c r="L29">
        <v>393.02100000000002</v>
      </c>
      <c r="M29" s="4">
        <f t="shared" si="0"/>
        <v>3.4776271899546078E-5</v>
      </c>
      <c r="N29" s="3">
        <f t="shared" si="1"/>
        <v>7.5967318317324793E-4</v>
      </c>
    </row>
    <row r="30" spans="1:14" x14ac:dyDescent="0.25">
      <c r="A30">
        <v>1</v>
      </c>
      <c r="B30">
        <v>1</v>
      </c>
      <c r="C30">
        <v>11</v>
      </c>
      <c r="D30">
        <v>0</v>
      </c>
      <c r="E30">
        <v>63</v>
      </c>
      <c r="F30">
        <v>0</v>
      </c>
      <c r="G30">
        <v>0.6</v>
      </c>
      <c r="H30">
        <v>0.87</v>
      </c>
      <c r="I30">
        <v>58.747999999999998</v>
      </c>
      <c r="J30">
        <v>1.994</v>
      </c>
      <c r="K30">
        <v>409.22300000000001</v>
      </c>
      <c r="L30">
        <v>363.01400000000001</v>
      </c>
      <c r="M30" s="4">
        <f t="shared" si="0"/>
        <v>3.2121117109115848E-5</v>
      </c>
      <c r="N30" s="3">
        <f t="shared" si="1"/>
        <v>7.0167243204931394E-4</v>
      </c>
    </row>
    <row r="31" spans="1:14" x14ac:dyDescent="0.25">
      <c r="A31">
        <v>1</v>
      </c>
      <c r="B31">
        <v>1</v>
      </c>
      <c r="C31">
        <v>12</v>
      </c>
      <c r="D31">
        <v>272</v>
      </c>
      <c r="E31">
        <v>185</v>
      </c>
      <c r="F31">
        <v>0</v>
      </c>
      <c r="G31">
        <v>0.7</v>
      </c>
      <c r="H31">
        <v>0.87</v>
      </c>
      <c r="I31">
        <v>411.23399999999998</v>
      </c>
      <c r="J31">
        <v>13.614000000000001</v>
      </c>
      <c r="K31">
        <v>2939.37</v>
      </c>
      <c r="L31">
        <v>2803.5079999999998</v>
      </c>
      <c r="M31" s="4">
        <f t="shared" si="0"/>
        <v>2.4806704089743966E-4</v>
      </c>
      <c r="N31" s="3">
        <f t="shared" si="1"/>
        <v>5.4189212444415583E-3</v>
      </c>
    </row>
    <row r="32" spans="1:14" x14ac:dyDescent="0.25">
      <c r="A32">
        <v>1</v>
      </c>
      <c r="B32">
        <v>1</v>
      </c>
      <c r="C32">
        <v>13</v>
      </c>
      <c r="D32">
        <v>0</v>
      </c>
      <c r="E32">
        <v>99</v>
      </c>
      <c r="F32">
        <v>0</v>
      </c>
      <c r="G32">
        <v>0.8</v>
      </c>
      <c r="H32">
        <v>0.87</v>
      </c>
      <c r="I32">
        <v>94.185000000000002</v>
      </c>
      <c r="J32">
        <v>3.0249999999999999</v>
      </c>
      <c r="K32">
        <v>664.65700000000004</v>
      </c>
      <c r="L32">
        <v>609.39700000000005</v>
      </c>
      <c r="M32" s="4">
        <f t="shared" si="0"/>
        <v>5.3922196948172448E-5</v>
      </c>
      <c r="N32" s="3">
        <f t="shared" si="1"/>
        <v>1.1779079459016892E-3</v>
      </c>
    </row>
    <row r="33" spans="1:14" x14ac:dyDescent="0.25">
      <c r="A33">
        <v>1</v>
      </c>
      <c r="B33">
        <v>1</v>
      </c>
      <c r="C33">
        <v>14</v>
      </c>
      <c r="D33">
        <v>6</v>
      </c>
      <c r="E33">
        <v>120</v>
      </c>
      <c r="F33">
        <v>0</v>
      </c>
      <c r="G33">
        <v>0.6</v>
      </c>
      <c r="H33">
        <v>0.87</v>
      </c>
      <c r="I33">
        <v>122.241</v>
      </c>
      <c r="J33">
        <v>4.1550000000000002</v>
      </c>
      <c r="K33">
        <v>871.96199999999999</v>
      </c>
      <c r="L33">
        <v>809.35699999999997</v>
      </c>
      <c r="M33" s="4">
        <f t="shared" si="0"/>
        <v>7.1615560226555113E-5</v>
      </c>
      <c r="N33" s="3">
        <f t="shared" si="1"/>
        <v>1.5644121014234619E-3</v>
      </c>
    </row>
    <row r="34" spans="1:14" x14ac:dyDescent="0.25">
      <c r="A34">
        <v>1</v>
      </c>
      <c r="B34">
        <v>1</v>
      </c>
      <c r="C34">
        <v>15</v>
      </c>
      <c r="D34">
        <v>685</v>
      </c>
      <c r="E34">
        <v>60</v>
      </c>
      <c r="F34">
        <v>-1</v>
      </c>
      <c r="G34">
        <v>0.4</v>
      </c>
      <c r="H34">
        <v>0.87</v>
      </c>
      <c r="I34">
        <v>401.69799999999998</v>
      </c>
      <c r="J34">
        <v>13.512</v>
      </c>
      <c r="K34">
        <v>2885.5920000000001</v>
      </c>
      <c r="L34">
        <v>2751.6350000000002</v>
      </c>
      <c r="M34" s="4">
        <f t="shared" si="0"/>
        <v>2.4347708373931033E-4</v>
      </c>
      <c r="N34" s="3">
        <f t="shared" si="1"/>
        <v>5.3186555410039667E-3</v>
      </c>
    </row>
    <row r="35" spans="1:14" x14ac:dyDescent="0.25">
      <c r="A35">
        <v>1</v>
      </c>
      <c r="B35">
        <v>1</v>
      </c>
      <c r="C35">
        <v>16</v>
      </c>
      <c r="D35">
        <v>0</v>
      </c>
      <c r="E35">
        <v>16</v>
      </c>
      <c r="F35">
        <v>-3</v>
      </c>
      <c r="G35">
        <v>0.6</v>
      </c>
      <c r="H35">
        <v>0.87</v>
      </c>
      <c r="I35">
        <v>14.884</v>
      </c>
      <c r="J35">
        <v>-2.504</v>
      </c>
      <c r="K35">
        <v>93.694000000000003</v>
      </c>
      <c r="L35">
        <v>58.665999999999997</v>
      </c>
      <c r="M35" s="4">
        <f t="shared" si="0"/>
        <v>5.1910324569393747E-6</v>
      </c>
      <c r="N35" s="3">
        <f t="shared" si="1"/>
        <v>1.1339594312782716E-4</v>
      </c>
    </row>
    <row r="36" spans="1:14" x14ac:dyDescent="0.25">
      <c r="A36">
        <v>1</v>
      </c>
      <c r="B36">
        <v>1</v>
      </c>
      <c r="C36">
        <v>17</v>
      </c>
      <c r="D36">
        <v>0</v>
      </c>
      <c r="E36">
        <v>0</v>
      </c>
      <c r="F36">
        <v>-4</v>
      </c>
      <c r="G36">
        <v>1</v>
      </c>
      <c r="H36">
        <v>0.87</v>
      </c>
      <c r="I36">
        <v>0</v>
      </c>
      <c r="J36">
        <v>-4</v>
      </c>
      <c r="K36">
        <v>0</v>
      </c>
      <c r="L36">
        <v>0</v>
      </c>
      <c r="M36" s="4">
        <f t="shared" si="0"/>
        <v>0</v>
      </c>
      <c r="N36" s="3">
        <f t="shared" si="1"/>
        <v>0</v>
      </c>
    </row>
    <row r="37" spans="1:14" x14ac:dyDescent="0.25">
      <c r="A37">
        <v>1</v>
      </c>
      <c r="B37">
        <v>1</v>
      </c>
      <c r="C37">
        <v>18</v>
      </c>
      <c r="D37">
        <v>0</v>
      </c>
      <c r="E37">
        <v>0</v>
      </c>
      <c r="F37">
        <v>-5</v>
      </c>
      <c r="G37">
        <v>1.1000000000000001</v>
      </c>
      <c r="H37">
        <v>0.87</v>
      </c>
      <c r="I37">
        <v>0</v>
      </c>
      <c r="J37">
        <v>-5</v>
      </c>
      <c r="K37">
        <v>0</v>
      </c>
      <c r="L37">
        <v>0</v>
      </c>
      <c r="M37" s="4">
        <f t="shared" si="0"/>
        <v>0</v>
      </c>
      <c r="N37" s="3">
        <f t="shared" si="1"/>
        <v>0</v>
      </c>
    </row>
    <row r="38" spans="1:14" x14ac:dyDescent="0.25">
      <c r="A38">
        <v>1</v>
      </c>
      <c r="B38">
        <v>1</v>
      </c>
      <c r="C38">
        <v>19</v>
      </c>
      <c r="D38">
        <v>0</v>
      </c>
      <c r="E38">
        <v>0</v>
      </c>
      <c r="F38">
        <v>-7</v>
      </c>
      <c r="G38">
        <v>1.1000000000000001</v>
      </c>
      <c r="H38">
        <v>0.87</v>
      </c>
      <c r="I38">
        <v>0</v>
      </c>
      <c r="J38">
        <v>-7</v>
      </c>
      <c r="K38">
        <v>0</v>
      </c>
      <c r="L38">
        <v>0</v>
      </c>
      <c r="M38" s="4">
        <f t="shared" si="0"/>
        <v>0</v>
      </c>
      <c r="N38" s="3">
        <f t="shared" si="1"/>
        <v>0</v>
      </c>
    </row>
    <row r="39" spans="1:14" x14ac:dyDescent="0.25">
      <c r="A39">
        <v>1</v>
      </c>
      <c r="B39">
        <v>1</v>
      </c>
      <c r="C39">
        <v>20</v>
      </c>
      <c r="D39">
        <v>0</v>
      </c>
      <c r="E39">
        <v>0</v>
      </c>
      <c r="F39">
        <v>-8</v>
      </c>
      <c r="G39">
        <v>1.2</v>
      </c>
      <c r="H39">
        <v>0.87</v>
      </c>
      <c r="I39">
        <v>0</v>
      </c>
      <c r="J39">
        <v>-8</v>
      </c>
      <c r="K39">
        <v>0</v>
      </c>
      <c r="L39">
        <v>0</v>
      </c>
      <c r="M39" s="4">
        <f t="shared" si="0"/>
        <v>0</v>
      </c>
      <c r="N39" s="3">
        <f t="shared" si="1"/>
        <v>0</v>
      </c>
    </row>
    <row r="40" spans="1:14" x14ac:dyDescent="0.25">
      <c r="A40">
        <v>1</v>
      </c>
      <c r="B40">
        <v>1</v>
      </c>
      <c r="C40">
        <v>21</v>
      </c>
      <c r="D40">
        <v>0</v>
      </c>
      <c r="E40">
        <v>0</v>
      </c>
      <c r="F40">
        <v>-9</v>
      </c>
      <c r="G40">
        <v>1.3</v>
      </c>
      <c r="H40">
        <v>0.87</v>
      </c>
      <c r="I40">
        <v>0</v>
      </c>
      <c r="J40">
        <v>-9</v>
      </c>
      <c r="K40">
        <v>0</v>
      </c>
      <c r="L40">
        <v>0</v>
      </c>
      <c r="M40" s="4">
        <f t="shared" si="0"/>
        <v>0</v>
      </c>
      <c r="N40" s="3">
        <f t="shared" si="1"/>
        <v>0</v>
      </c>
    </row>
    <row r="41" spans="1:14" x14ac:dyDescent="0.25">
      <c r="A41">
        <v>1</v>
      </c>
      <c r="B41">
        <v>1</v>
      </c>
      <c r="C41">
        <v>22</v>
      </c>
      <c r="D41">
        <v>0</v>
      </c>
      <c r="E41">
        <v>0</v>
      </c>
      <c r="F41">
        <v>-9</v>
      </c>
      <c r="G41">
        <v>1.3</v>
      </c>
      <c r="H41">
        <v>0.87</v>
      </c>
      <c r="I41">
        <v>0</v>
      </c>
      <c r="J41">
        <v>-9</v>
      </c>
      <c r="K41">
        <v>0</v>
      </c>
      <c r="L41">
        <v>0</v>
      </c>
      <c r="M41" s="4">
        <f t="shared" si="0"/>
        <v>0</v>
      </c>
      <c r="N41" s="3">
        <f t="shared" si="1"/>
        <v>0</v>
      </c>
    </row>
    <row r="42" spans="1:14" x14ac:dyDescent="0.25">
      <c r="A42">
        <v>1</v>
      </c>
      <c r="B42">
        <v>1</v>
      </c>
      <c r="C42">
        <v>23</v>
      </c>
      <c r="D42">
        <v>0</v>
      </c>
      <c r="E42">
        <v>0</v>
      </c>
      <c r="F42">
        <v>-10</v>
      </c>
      <c r="G42">
        <v>1.1000000000000001</v>
      </c>
      <c r="H42">
        <v>0.87</v>
      </c>
      <c r="I42">
        <v>0</v>
      </c>
      <c r="J42">
        <v>-10</v>
      </c>
      <c r="K42">
        <v>0</v>
      </c>
      <c r="L42">
        <v>0</v>
      </c>
      <c r="M42" s="4">
        <f t="shared" si="0"/>
        <v>0</v>
      </c>
      <c r="N42" s="3">
        <f t="shared" si="1"/>
        <v>0</v>
      </c>
    </row>
    <row r="43" spans="1:14" x14ac:dyDescent="0.25">
      <c r="A43">
        <v>1</v>
      </c>
      <c r="B43">
        <v>2</v>
      </c>
      <c r="C43">
        <v>0</v>
      </c>
      <c r="D43">
        <v>0</v>
      </c>
      <c r="E43">
        <v>0</v>
      </c>
      <c r="F43">
        <v>-11</v>
      </c>
      <c r="G43">
        <v>1</v>
      </c>
      <c r="H43">
        <v>0.87</v>
      </c>
      <c r="I43">
        <v>0</v>
      </c>
      <c r="J43">
        <v>-11</v>
      </c>
      <c r="K43">
        <v>0</v>
      </c>
      <c r="L43">
        <v>0</v>
      </c>
      <c r="M43" s="4">
        <f t="shared" si="0"/>
        <v>0</v>
      </c>
      <c r="N43" s="3">
        <f t="shared" si="1"/>
        <v>0</v>
      </c>
    </row>
    <row r="44" spans="1:14" x14ac:dyDescent="0.25">
      <c r="A44">
        <v>1</v>
      </c>
      <c r="B44">
        <v>2</v>
      </c>
      <c r="C44">
        <v>1</v>
      </c>
      <c r="D44">
        <v>0</v>
      </c>
      <c r="E44">
        <v>0</v>
      </c>
      <c r="F44">
        <v>-11</v>
      </c>
      <c r="G44">
        <v>0.9</v>
      </c>
      <c r="H44">
        <v>0.87</v>
      </c>
      <c r="I44">
        <v>0</v>
      </c>
      <c r="J44">
        <v>-11</v>
      </c>
      <c r="K44">
        <v>0</v>
      </c>
      <c r="L44">
        <v>0</v>
      </c>
      <c r="M44" s="4">
        <f t="shared" si="0"/>
        <v>0</v>
      </c>
      <c r="N44" s="3">
        <f t="shared" si="1"/>
        <v>0</v>
      </c>
    </row>
    <row r="45" spans="1:14" x14ac:dyDescent="0.25">
      <c r="A45">
        <v>1</v>
      </c>
      <c r="B45">
        <v>2</v>
      </c>
      <c r="C45">
        <v>2</v>
      </c>
      <c r="D45">
        <v>0</v>
      </c>
      <c r="E45">
        <v>0</v>
      </c>
      <c r="F45">
        <v>-11</v>
      </c>
      <c r="G45">
        <v>0.8</v>
      </c>
      <c r="H45">
        <v>0.87</v>
      </c>
      <c r="I45">
        <v>0</v>
      </c>
      <c r="J45">
        <v>-11</v>
      </c>
      <c r="K45">
        <v>0</v>
      </c>
      <c r="L45">
        <v>0</v>
      </c>
      <c r="M45" s="4">
        <f t="shared" si="0"/>
        <v>0</v>
      </c>
      <c r="N45" s="3">
        <f t="shared" si="1"/>
        <v>0</v>
      </c>
    </row>
    <row r="46" spans="1:14" x14ac:dyDescent="0.25">
      <c r="A46">
        <v>1</v>
      </c>
      <c r="B46">
        <v>2</v>
      </c>
      <c r="C46">
        <v>3</v>
      </c>
      <c r="D46">
        <v>0</v>
      </c>
      <c r="E46">
        <v>0</v>
      </c>
      <c r="F46">
        <v>-11</v>
      </c>
      <c r="G46">
        <v>0.9</v>
      </c>
      <c r="H46">
        <v>0.87</v>
      </c>
      <c r="I46">
        <v>0</v>
      </c>
      <c r="J46">
        <v>-11</v>
      </c>
      <c r="K46">
        <v>0</v>
      </c>
      <c r="L46">
        <v>0</v>
      </c>
      <c r="M46" s="4">
        <f t="shared" si="0"/>
        <v>0</v>
      </c>
      <c r="N46" s="3">
        <f t="shared" si="1"/>
        <v>0</v>
      </c>
    </row>
    <row r="47" spans="1:14" x14ac:dyDescent="0.25">
      <c r="A47">
        <v>1</v>
      </c>
      <c r="B47">
        <v>2</v>
      </c>
      <c r="C47">
        <v>4</v>
      </c>
      <c r="D47">
        <v>0</v>
      </c>
      <c r="E47">
        <v>0</v>
      </c>
      <c r="F47">
        <v>-11</v>
      </c>
      <c r="G47">
        <v>1</v>
      </c>
      <c r="H47">
        <v>0.87</v>
      </c>
      <c r="I47">
        <v>0</v>
      </c>
      <c r="J47">
        <v>-11</v>
      </c>
      <c r="K47">
        <v>0</v>
      </c>
      <c r="L47">
        <v>0</v>
      </c>
      <c r="M47" s="4">
        <f t="shared" si="0"/>
        <v>0</v>
      </c>
      <c r="N47" s="3">
        <f t="shared" si="1"/>
        <v>0</v>
      </c>
    </row>
    <row r="48" spans="1:14" x14ac:dyDescent="0.25">
      <c r="A48">
        <v>1</v>
      </c>
      <c r="B48">
        <v>2</v>
      </c>
      <c r="C48">
        <v>5</v>
      </c>
      <c r="D48">
        <v>0</v>
      </c>
      <c r="E48">
        <v>0</v>
      </c>
      <c r="F48">
        <v>-11</v>
      </c>
      <c r="G48">
        <v>1</v>
      </c>
      <c r="H48">
        <v>0.87</v>
      </c>
      <c r="I48">
        <v>0</v>
      </c>
      <c r="J48">
        <v>-11</v>
      </c>
      <c r="K48">
        <v>0</v>
      </c>
      <c r="L48">
        <v>0</v>
      </c>
      <c r="M48" s="4">
        <f t="shared" si="0"/>
        <v>0</v>
      </c>
      <c r="N48" s="3">
        <f t="shared" si="1"/>
        <v>0</v>
      </c>
    </row>
    <row r="49" spans="1:14" x14ac:dyDescent="0.25">
      <c r="A49">
        <v>1</v>
      </c>
      <c r="B49">
        <v>2</v>
      </c>
      <c r="C49">
        <v>6</v>
      </c>
      <c r="D49">
        <v>0</v>
      </c>
      <c r="E49">
        <v>0</v>
      </c>
      <c r="F49">
        <v>-11</v>
      </c>
      <c r="G49">
        <v>1</v>
      </c>
      <c r="H49">
        <v>0.87</v>
      </c>
      <c r="I49">
        <v>0</v>
      </c>
      <c r="J49">
        <v>-11</v>
      </c>
      <c r="K49">
        <v>0</v>
      </c>
      <c r="L49">
        <v>0</v>
      </c>
      <c r="M49" s="4">
        <f t="shared" si="0"/>
        <v>0</v>
      </c>
      <c r="N49" s="3">
        <f t="shared" si="1"/>
        <v>0</v>
      </c>
    </row>
    <row r="50" spans="1:14" x14ac:dyDescent="0.25">
      <c r="A50">
        <v>1</v>
      </c>
      <c r="B50">
        <v>2</v>
      </c>
      <c r="C50">
        <v>7</v>
      </c>
      <c r="D50">
        <v>0</v>
      </c>
      <c r="E50">
        <v>0</v>
      </c>
      <c r="F50">
        <v>-11</v>
      </c>
      <c r="G50">
        <v>1.2</v>
      </c>
      <c r="H50">
        <v>0.87</v>
      </c>
      <c r="I50">
        <v>0</v>
      </c>
      <c r="J50">
        <v>-11</v>
      </c>
      <c r="K50">
        <v>0</v>
      </c>
      <c r="L50">
        <v>0</v>
      </c>
      <c r="M50" s="4">
        <f t="shared" si="0"/>
        <v>0</v>
      </c>
      <c r="N50" s="3">
        <f t="shared" si="1"/>
        <v>0</v>
      </c>
    </row>
    <row r="51" spans="1:14" x14ac:dyDescent="0.25">
      <c r="A51">
        <v>1</v>
      </c>
      <c r="B51">
        <v>2</v>
      </c>
      <c r="C51">
        <v>8</v>
      </c>
      <c r="D51">
        <v>0</v>
      </c>
      <c r="E51">
        <v>4</v>
      </c>
      <c r="F51">
        <v>-10</v>
      </c>
      <c r="G51">
        <v>1.1000000000000001</v>
      </c>
      <c r="H51">
        <v>0.87</v>
      </c>
      <c r="I51">
        <v>3.7120000000000002</v>
      </c>
      <c r="J51">
        <v>-9.8919999999999995</v>
      </c>
      <c r="K51">
        <v>22.524999999999999</v>
      </c>
      <c r="L51">
        <v>0</v>
      </c>
      <c r="M51" s="4">
        <f t="shared" si="0"/>
        <v>0</v>
      </c>
      <c r="N51" s="3">
        <f t="shared" si="1"/>
        <v>0</v>
      </c>
    </row>
    <row r="52" spans="1:14" x14ac:dyDescent="0.25">
      <c r="A52">
        <v>1</v>
      </c>
      <c r="B52">
        <v>2</v>
      </c>
      <c r="C52">
        <v>9</v>
      </c>
      <c r="D52">
        <v>787</v>
      </c>
      <c r="E52">
        <v>48</v>
      </c>
      <c r="F52">
        <v>-8</v>
      </c>
      <c r="G52">
        <v>0.7</v>
      </c>
      <c r="H52">
        <v>0.87</v>
      </c>
      <c r="I52">
        <v>429.32</v>
      </c>
      <c r="J52">
        <v>6.2279999999999998</v>
      </c>
      <c r="K52">
        <v>3165.4110000000001</v>
      </c>
      <c r="L52">
        <v>3021.5390000000002</v>
      </c>
      <c r="M52" s="4">
        <f t="shared" si="0"/>
        <v>2.6735940781556853E-4</v>
      </c>
      <c r="N52" s="3">
        <f t="shared" si="1"/>
        <v>5.8403549688492793E-3</v>
      </c>
    </row>
    <row r="53" spans="1:14" x14ac:dyDescent="0.25">
      <c r="A53">
        <v>1</v>
      </c>
      <c r="B53">
        <v>2</v>
      </c>
      <c r="C53">
        <v>10</v>
      </c>
      <c r="D53">
        <v>893</v>
      </c>
      <c r="E53">
        <v>61</v>
      </c>
      <c r="F53">
        <v>-4</v>
      </c>
      <c r="G53">
        <v>0.6</v>
      </c>
      <c r="H53">
        <v>0.87</v>
      </c>
      <c r="I53">
        <v>617.39800000000002</v>
      </c>
      <c r="J53">
        <v>17.116</v>
      </c>
      <c r="K53">
        <v>4452.5060000000003</v>
      </c>
      <c r="L53">
        <v>4263.0280000000002</v>
      </c>
      <c r="M53" s="4">
        <f t="shared" si="0"/>
        <v>3.7721195774113376E-4</v>
      </c>
      <c r="N53" s="3">
        <f t="shared" si="1"/>
        <v>8.2400381931669927E-3</v>
      </c>
    </row>
    <row r="54" spans="1:14" x14ac:dyDescent="0.25">
      <c r="A54">
        <v>1</v>
      </c>
      <c r="B54">
        <v>2</v>
      </c>
      <c r="C54">
        <v>11</v>
      </c>
      <c r="D54">
        <v>38</v>
      </c>
      <c r="E54">
        <v>164</v>
      </c>
      <c r="F54">
        <v>-2</v>
      </c>
      <c r="G54">
        <v>0.5</v>
      </c>
      <c r="H54">
        <v>0.87</v>
      </c>
      <c r="I54">
        <v>199.36799999999999</v>
      </c>
      <c r="J54">
        <v>4.97</v>
      </c>
      <c r="K54">
        <v>1435.973</v>
      </c>
      <c r="L54">
        <v>1353.383</v>
      </c>
      <c r="M54" s="4">
        <f t="shared" si="0"/>
        <v>1.1975343605614808E-4</v>
      </c>
      <c r="N54" s="3">
        <f t="shared" si="1"/>
        <v>2.6159639603546879E-3</v>
      </c>
    </row>
    <row r="55" spans="1:14" x14ac:dyDescent="0.25">
      <c r="A55">
        <v>1</v>
      </c>
      <c r="B55">
        <v>2</v>
      </c>
      <c r="C55">
        <v>12</v>
      </c>
      <c r="D55">
        <v>949</v>
      </c>
      <c r="E55">
        <v>70</v>
      </c>
      <c r="F55">
        <v>0</v>
      </c>
      <c r="G55">
        <v>0.6</v>
      </c>
      <c r="H55">
        <v>0.87</v>
      </c>
      <c r="I55">
        <v>768.88599999999997</v>
      </c>
      <c r="J55">
        <v>26.25</v>
      </c>
      <c r="K55">
        <v>5322.1790000000001</v>
      </c>
      <c r="L55">
        <v>5101.884</v>
      </c>
      <c r="M55" s="4">
        <f t="shared" si="0"/>
        <v>4.5143772262536542E-4</v>
      </c>
      <c r="N55" s="3">
        <f t="shared" si="1"/>
        <v>9.8614691287759754E-3</v>
      </c>
    </row>
    <row r="56" spans="1:14" x14ac:dyDescent="0.25">
      <c r="A56">
        <v>1</v>
      </c>
      <c r="B56">
        <v>2</v>
      </c>
      <c r="C56">
        <v>13</v>
      </c>
      <c r="D56">
        <v>48</v>
      </c>
      <c r="E56">
        <v>169</v>
      </c>
      <c r="F56">
        <v>0</v>
      </c>
      <c r="G56">
        <v>0.6</v>
      </c>
      <c r="H56">
        <v>0.87</v>
      </c>
      <c r="I56">
        <v>212.233</v>
      </c>
      <c r="J56">
        <v>7.2110000000000003</v>
      </c>
      <c r="K56">
        <v>1519.4829999999999</v>
      </c>
      <c r="L56">
        <v>1433.933</v>
      </c>
      <c r="M56" s="4">
        <f t="shared" si="0"/>
        <v>1.2688086360202586E-4</v>
      </c>
      <c r="N56" s="3">
        <f t="shared" si="1"/>
        <v>2.7716596481286368E-3</v>
      </c>
    </row>
    <row r="57" spans="1:14" x14ac:dyDescent="0.25">
      <c r="A57">
        <v>1</v>
      </c>
      <c r="B57">
        <v>2</v>
      </c>
      <c r="C57">
        <v>14</v>
      </c>
      <c r="D57">
        <v>18</v>
      </c>
      <c r="E57">
        <v>128</v>
      </c>
      <c r="F57">
        <v>0</v>
      </c>
      <c r="G57">
        <v>0.5</v>
      </c>
      <c r="H57">
        <v>0.87</v>
      </c>
      <c r="I57">
        <v>138.33199999999999</v>
      </c>
      <c r="J57">
        <v>4.84</v>
      </c>
      <c r="K57">
        <v>989.40899999999999</v>
      </c>
      <c r="L57">
        <v>922.64200000000005</v>
      </c>
      <c r="M57" s="4">
        <f t="shared" si="0"/>
        <v>8.1639528315130734E-5</v>
      </c>
      <c r="N57" s="3">
        <f t="shared" si="1"/>
        <v>1.7833815115969169E-3</v>
      </c>
    </row>
    <row r="58" spans="1:14" x14ac:dyDescent="0.25">
      <c r="A58">
        <v>1</v>
      </c>
      <c r="B58">
        <v>2</v>
      </c>
      <c r="C58">
        <v>15</v>
      </c>
      <c r="D58">
        <v>769</v>
      </c>
      <c r="E58">
        <v>49</v>
      </c>
      <c r="F58">
        <v>-1</v>
      </c>
      <c r="G58">
        <v>0.3</v>
      </c>
      <c r="H58">
        <v>0.87</v>
      </c>
      <c r="I58">
        <v>427.36700000000002</v>
      </c>
      <c r="J58">
        <v>14.920999999999999</v>
      </c>
      <c r="K58">
        <v>3061.145</v>
      </c>
      <c r="L58">
        <v>2920.9679999999998</v>
      </c>
      <c r="M58" s="4">
        <f t="shared" si="0"/>
        <v>2.5846043182902009E-4</v>
      </c>
      <c r="N58" s="3">
        <f t="shared" si="1"/>
        <v>5.6459605428391749E-3</v>
      </c>
    </row>
    <row r="59" spans="1:14" x14ac:dyDescent="0.25">
      <c r="A59">
        <v>1</v>
      </c>
      <c r="B59">
        <v>2</v>
      </c>
      <c r="C59">
        <v>16</v>
      </c>
      <c r="D59">
        <v>502</v>
      </c>
      <c r="E59">
        <v>27</v>
      </c>
      <c r="F59">
        <v>-3</v>
      </c>
      <c r="G59">
        <v>0.3</v>
      </c>
      <c r="H59">
        <v>0.87</v>
      </c>
      <c r="I59">
        <v>186.88</v>
      </c>
      <c r="J59">
        <v>3.6440000000000001</v>
      </c>
      <c r="K59">
        <v>1164.722</v>
      </c>
      <c r="L59">
        <v>1091.7429999999999</v>
      </c>
      <c r="M59" s="4">
        <f t="shared" si="0"/>
        <v>9.6602347997756176E-5</v>
      </c>
      <c r="N59" s="3">
        <f t="shared" si="1"/>
        <v>2.1102380789248185E-3</v>
      </c>
    </row>
    <row r="60" spans="1:14" x14ac:dyDescent="0.25">
      <c r="A60">
        <v>1</v>
      </c>
      <c r="B60">
        <v>2</v>
      </c>
      <c r="C60">
        <v>17</v>
      </c>
      <c r="D60">
        <v>0</v>
      </c>
      <c r="E60">
        <v>0</v>
      </c>
      <c r="F60">
        <v>-5</v>
      </c>
      <c r="G60">
        <v>0.7</v>
      </c>
      <c r="H60">
        <v>0.87</v>
      </c>
      <c r="I60">
        <v>0</v>
      </c>
      <c r="J60">
        <v>-5</v>
      </c>
      <c r="K60">
        <v>0</v>
      </c>
      <c r="L60">
        <v>0</v>
      </c>
      <c r="M60" s="4">
        <f t="shared" si="0"/>
        <v>0</v>
      </c>
      <c r="N60" s="3">
        <f t="shared" si="1"/>
        <v>0</v>
      </c>
    </row>
    <row r="61" spans="1:14" x14ac:dyDescent="0.25">
      <c r="A61">
        <v>1</v>
      </c>
      <c r="B61">
        <v>2</v>
      </c>
      <c r="C61">
        <v>18</v>
      </c>
      <c r="D61">
        <v>0</v>
      </c>
      <c r="E61">
        <v>0</v>
      </c>
      <c r="F61">
        <v>-6</v>
      </c>
      <c r="G61">
        <v>1.1000000000000001</v>
      </c>
      <c r="H61">
        <v>0.87</v>
      </c>
      <c r="I61">
        <v>0</v>
      </c>
      <c r="J61">
        <v>-6</v>
      </c>
      <c r="K61">
        <v>0</v>
      </c>
      <c r="L61">
        <v>0</v>
      </c>
      <c r="M61" s="4">
        <f t="shared" si="0"/>
        <v>0</v>
      </c>
      <c r="N61" s="3">
        <f t="shared" si="1"/>
        <v>0</v>
      </c>
    </row>
    <row r="62" spans="1:14" x14ac:dyDescent="0.25">
      <c r="A62">
        <v>1</v>
      </c>
      <c r="B62">
        <v>2</v>
      </c>
      <c r="C62">
        <v>19</v>
      </c>
      <c r="D62">
        <v>0</v>
      </c>
      <c r="E62">
        <v>0</v>
      </c>
      <c r="F62">
        <v>-7</v>
      </c>
      <c r="G62">
        <v>1.2</v>
      </c>
      <c r="H62">
        <v>0.87</v>
      </c>
      <c r="I62">
        <v>0</v>
      </c>
      <c r="J62">
        <v>-7</v>
      </c>
      <c r="K62">
        <v>0</v>
      </c>
      <c r="L62">
        <v>0</v>
      </c>
      <c r="M62" s="4">
        <f t="shared" si="0"/>
        <v>0</v>
      </c>
      <c r="N62" s="3">
        <f t="shared" si="1"/>
        <v>0</v>
      </c>
    </row>
    <row r="63" spans="1:14" x14ac:dyDescent="0.25">
      <c r="A63">
        <v>1</v>
      </c>
      <c r="B63">
        <v>2</v>
      </c>
      <c r="C63">
        <v>20</v>
      </c>
      <c r="D63">
        <v>0</v>
      </c>
      <c r="E63">
        <v>0</v>
      </c>
      <c r="F63">
        <v>-8</v>
      </c>
      <c r="G63">
        <v>1.2</v>
      </c>
      <c r="H63">
        <v>0.87</v>
      </c>
      <c r="I63">
        <v>0</v>
      </c>
      <c r="J63">
        <v>-8</v>
      </c>
      <c r="K63">
        <v>0</v>
      </c>
      <c r="L63">
        <v>0</v>
      </c>
      <c r="M63" s="4">
        <f t="shared" si="0"/>
        <v>0</v>
      </c>
      <c r="N63" s="3">
        <f t="shared" si="1"/>
        <v>0</v>
      </c>
    </row>
    <row r="64" spans="1:14" x14ac:dyDescent="0.25">
      <c r="A64">
        <v>1</v>
      </c>
      <c r="B64">
        <v>2</v>
      </c>
      <c r="C64">
        <v>21</v>
      </c>
      <c r="D64">
        <v>0</v>
      </c>
      <c r="E64">
        <v>0</v>
      </c>
      <c r="F64">
        <v>-8</v>
      </c>
      <c r="G64">
        <v>1.2</v>
      </c>
      <c r="H64">
        <v>0.87</v>
      </c>
      <c r="I64">
        <v>0</v>
      </c>
      <c r="J64">
        <v>-8</v>
      </c>
      <c r="K64">
        <v>0</v>
      </c>
      <c r="L64">
        <v>0</v>
      </c>
      <c r="M64" s="4">
        <f t="shared" si="0"/>
        <v>0</v>
      </c>
      <c r="N64" s="3">
        <f t="shared" si="1"/>
        <v>0</v>
      </c>
    </row>
    <row r="65" spans="1:14" x14ac:dyDescent="0.25">
      <c r="A65">
        <v>1</v>
      </c>
      <c r="B65">
        <v>2</v>
      </c>
      <c r="C65">
        <v>22</v>
      </c>
      <c r="D65">
        <v>0</v>
      </c>
      <c r="E65">
        <v>0</v>
      </c>
      <c r="F65">
        <v>-7</v>
      </c>
      <c r="G65">
        <v>1.3</v>
      </c>
      <c r="H65">
        <v>0.87</v>
      </c>
      <c r="I65">
        <v>0</v>
      </c>
      <c r="J65">
        <v>-7</v>
      </c>
      <c r="K65">
        <v>0</v>
      </c>
      <c r="L65">
        <v>0</v>
      </c>
      <c r="M65" s="4">
        <f t="shared" si="0"/>
        <v>0</v>
      </c>
      <c r="N65" s="3">
        <f t="shared" si="1"/>
        <v>0</v>
      </c>
    </row>
    <row r="66" spans="1:14" x14ac:dyDescent="0.25">
      <c r="A66">
        <v>1</v>
      </c>
      <c r="B66">
        <v>2</v>
      </c>
      <c r="C66">
        <v>23</v>
      </c>
      <c r="D66">
        <v>0</v>
      </c>
      <c r="E66">
        <v>0</v>
      </c>
      <c r="F66">
        <v>-7</v>
      </c>
      <c r="G66">
        <v>1.2</v>
      </c>
      <c r="H66">
        <v>0.87</v>
      </c>
      <c r="I66">
        <v>0</v>
      </c>
      <c r="J66">
        <v>-7</v>
      </c>
      <c r="K66">
        <v>0</v>
      </c>
      <c r="L66">
        <v>0</v>
      </c>
      <c r="M66" s="4">
        <f t="shared" si="0"/>
        <v>0</v>
      </c>
      <c r="N66" s="3">
        <f t="shared" si="1"/>
        <v>0</v>
      </c>
    </row>
    <row r="67" spans="1:14" x14ac:dyDescent="0.25">
      <c r="A67">
        <v>1</v>
      </c>
      <c r="B67">
        <v>3</v>
      </c>
      <c r="C67">
        <v>0</v>
      </c>
      <c r="D67">
        <v>0</v>
      </c>
      <c r="E67">
        <v>0</v>
      </c>
      <c r="F67">
        <v>-7</v>
      </c>
      <c r="G67">
        <v>1.2</v>
      </c>
      <c r="H67">
        <v>0.87</v>
      </c>
      <c r="I67">
        <v>0</v>
      </c>
      <c r="J67">
        <v>-7</v>
      </c>
      <c r="K67">
        <v>0</v>
      </c>
      <c r="L67">
        <v>0</v>
      </c>
      <c r="M67" s="4">
        <f t="shared" si="0"/>
        <v>0</v>
      </c>
      <c r="N67" s="3">
        <f t="shared" si="1"/>
        <v>0</v>
      </c>
    </row>
    <row r="68" spans="1:14" x14ac:dyDescent="0.25">
      <c r="A68">
        <v>1</v>
      </c>
      <c r="B68">
        <v>3</v>
      </c>
      <c r="C68">
        <v>1</v>
      </c>
      <c r="D68">
        <v>0</v>
      </c>
      <c r="E68">
        <v>0</v>
      </c>
      <c r="F68">
        <v>-7</v>
      </c>
      <c r="G68">
        <v>1.2</v>
      </c>
      <c r="H68">
        <v>0.87</v>
      </c>
      <c r="I68">
        <v>0</v>
      </c>
      <c r="J68">
        <v>-7</v>
      </c>
      <c r="K68">
        <v>0</v>
      </c>
      <c r="L68">
        <v>0</v>
      </c>
      <c r="M68" s="4">
        <f t="shared" si="0"/>
        <v>0</v>
      </c>
      <c r="N68" s="3">
        <f t="shared" si="1"/>
        <v>0</v>
      </c>
    </row>
    <row r="69" spans="1:14" x14ac:dyDescent="0.25">
      <c r="A69">
        <v>1</v>
      </c>
      <c r="B69">
        <v>3</v>
      </c>
      <c r="C69">
        <v>2</v>
      </c>
      <c r="D69">
        <v>0</v>
      </c>
      <c r="E69">
        <v>0</v>
      </c>
      <c r="F69">
        <v>-7</v>
      </c>
      <c r="G69">
        <v>1.2</v>
      </c>
      <c r="H69">
        <v>0.87</v>
      </c>
      <c r="I69">
        <v>0</v>
      </c>
      <c r="J69">
        <v>-7</v>
      </c>
      <c r="K69">
        <v>0</v>
      </c>
      <c r="L69">
        <v>0</v>
      </c>
      <c r="M69" s="4">
        <f t="shared" si="0"/>
        <v>0</v>
      </c>
      <c r="N69" s="3">
        <f t="shared" si="1"/>
        <v>0</v>
      </c>
    </row>
    <row r="70" spans="1:14" x14ac:dyDescent="0.25">
      <c r="A70">
        <v>1</v>
      </c>
      <c r="B70">
        <v>3</v>
      </c>
      <c r="C70">
        <v>3</v>
      </c>
      <c r="D70">
        <v>0</v>
      </c>
      <c r="E70">
        <v>0</v>
      </c>
      <c r="F70">
        <v>-7</v>
      </c>
      <c r="G70">
        <v>1.2</v>
      </c>
      <c r="H70">
        <v>0.87</v>
      </c>
      <c r="I70">
        <v>0</v>
      </c>
      <c r="J70">
        <v>-7</v>
      </c>
      <c r="K70">
        <v>0</v>
      </c>
      <c r="L70">
        <v>0</v>
      </c>
      <c r="M70" s="4">
        <f t="shared" si="0"/>
        <v>0</v>
      </c>
      <c r="N70" s="3">
        <f t="shared" si="1"/>
        <v>0</v>
      </c>
    </row>
    <row r="71" spans="1:14" x14ac:dyDescent="0.25">
      <c r="A71">
        <v>1</v>
      </c>
      <c r="B71">
        <v>3</v>
      </c>
      <c r="C71">
        <v>4</v>
      </c>
      <c r="D71">
        <v>0</v>
      </c>
      <c r="E71">
        <v>0</v>
      </c>
      <c r="F71">
        <v>-8</v>
      </c>
      <c r="G71">
        <v>1.3</v>
      </c>
      <c r="H71">
        <v>0.87</v>
      </c>
      <c r="I71">
        <v>0</v>
      </c>
      <c r="J71">
        <v>-8</v>
      </c>
      <c r="K71">
        <v>0</v>
      </c>
      <c r="L71">
        <v>0</v>
      </c>
      <c r="M71" s="4">
        <f t="shared" si="0"/>
        <v>0</v>
      </c>
      <c r="N71" s="3">
        <f t="shared" si="1"/>
        <v>0</v>
      </c>
    </row>
    <row r="72" spans="1:14" x14ac:dyDescent="0.25">
      <c r="A72">
        <v>1</v>
      </c>
      <c r="B72">
        <v>3</v>
      </c>
      <c r="C72">
        <v>5</v>
      </c>
      <c r="D72">
        <v>0</v>
      </c>
      <c r="E72">
        <v>0</v>
      </c>
      <c r="F72">
        <v>-8</v>
      </c>
      <c r="G72">
        <v>1.3</v>
      </c>
      <c r="H72">
        <v>0.87</v>
      </c>
      <c r="I72">
        <v>0</v>
      </c>
      <c r="J72">
        <v>-8</v>
      </c>
      <c r="K72">
        <v>0</v>
      </c>
      <c r="L72">
        <v>0</v>
      </c>
      <c r="M72" s="4">
        <f t="shared" si="0"/>
        <v>0</v>
      </c>
      <c r="N72" s="3">
        <f t="shared" si="1"/>
        <v>0</v>
      </c>
    </row>
    <row r="73" spans="1:14" x14ac:dyDescent="0.25">
      <c r="A73">
        <v>1</v>
      </c>
      <c r="B73">
        <v>3</v>
      </c>
      <c r="C73">
        <v>6</v>
      </c>
      <c r="D73">
        <v>0</v>
      </c>
      <c r="E73">
        <v>0</v>
      </c>
      <c r="F73">
        <v>-8</v>
      </c>
      <c r="G73">
        <v>1.4</v>
      </c>
      <c r="H73">
        <v>0.87</v>
      </c>
      <c r="I73">
        <v>0</v>
      </c>
      <c r="J73">
        <v>-8</v>
      </c>
      <c r="K73">
        <v>0</v>
      </c>
      <c r="L73">
        <v>0</v>
      </c>
      <c r="M73" s="4">
        <f t="shared" si="0"/>
        <v>0</v>
      </c>
      <c r="N73" s="3">
        <f t="shared" si="1"/>
        <v>0</v>
      </c>
    </row>
    <row r="74" spans="1:14" x14ac:dyDescent="0.25">
      <c r="A74">
        <v>1</v>
      </c>
      <c r="B74">
        <v>3</v>
      </c>
      <c r="C74">
        <v>7</v>
      </c>
      <c r="D74">
        <v>0</v>
      </c>
      <c r="E74">
        <v>0</v>
      </c>
      <c r="F74">
        <v>-8</v>
      </c>
      <c r="G74">
        <v>1.4</v>
      </c>
      <c r="H74">
        <v>0.87</v>
      </c>
      <c r="I74">
        <v>0</v>
      </c>
      <c r="J74">
        <v>-8</v>
      </c>
      <c r="K74">
        <v>0</v>
      </c>
      <c r="L74">
        <v>0</v>
      </c>
      <c r="M74" s="4">
        <f t="shared" si="0"/>
        <v>0</v>
      </c>
      <c r="N74" s="3">
        <f t="shared" si="1"/>
        <v>0</v>
      </c>
    </row>
    <row r="75" spans="1:14" x14ac:dyDescent="0.25">
      <c r="A75">
        <v>1</v>
      </c>
      <c r="B75">
        <v>3</v>
      </c>
      <c r="C75">
        <v>8</v>
      </c>
      <c r="D75">
        <v>0</v>
      </c>
      <c r="E75">
        <v>4</v>
      </c>
      <c r="F75">
        <v>-7</v>
      </c>
      <c r="G75">
        <v>1.2</v>
      </c>
      <c r="H75">
        <v>0.87</v>
      </c>
      <c r="I75">
        <v>3.7120000000000002</v>
      </c>
      <c r="J75">
        <v>-6.8949999999999996</v>
      </c>
      <c r="K75">
        <v>22.207999999999998</v>
      </c>
      <c r="L75">
        <v>0</v>
      </c>
      <c r="M75" s="4">
        <f t="shared" si="0"/>
        <v>0</v>
      </c>
      <c r="N75" s="3">
        <f t="shared" si="1"/>
        <v>0</v>
      </c>
    </row>
    <row r="76" spans="1:14" x14ac:dyDescent="0.25">
      <c r="A76">
        <v>1</v>
      </c>
      <c r="B76">
        <v>3</v>
      </c>
      <c r="C76">
        <v>9</v>
      </c>
      <c r="D76">
        <v>0</v>
      </c>
      <c r="E76">
        <v>20</v>
      </c>
      <c r="F76">
        <v>-4</v>
      </c>
      <c r="G76">
        <v>0.8</v>
      </c>
      <c r="H76">
        <v>0.87</v>
      </c>
      <c r="I76">
        <v>18.597999999999999</v>
      </c>
      <c r="J76">
        <v>-3.4020000000000001</v>
      </c>
      <c r="K76">
        <v>127.505</v>
      </c>
      <c r="L76">
        <v>91.278000000000006</v>
      </c>
      <c r="M76" s="4">
        <f t="shared" si="0"/>
        <v>8.0766894045019663E-6</v>
      </c>
      <c r="N76" s="3">
        <f t="shared" si="1"/>
        <v>1.7643191792216632E-4</v>
      </c>
    </row>
    <row r="77" spans="1:14" x14ac:dyDescent="0.25">
      <c r="A77">
        <v>1</v>
      </c>
      <c r="B77">
        <v>3</v>
      </c>
      <c r="C77">
        <v>10</v>
      </c>
      <c r="D77">
        <v>0</v>
      </c>
      <c r="E77">
        <v>59</v>
      </c>
      <c r="F77">
        <v>-1</v>
      </c>
      <c r="G77">
        <v>0.6</v>
      </c>
      <c r="H77">
        <v>0.87</v>
      </c>
      <c r="I77">
        <v>55.006</v>
      </c>
      <c r="J77">
        <v>0.86899999999999999</v>
      </c>
      <c r="K77">
        <v>385.947</v>
      </c>
      <c r="L77">
        <v>340.56299999999999</v>
      </c>
      <c r="M77" s="4">
        <f t="shared" si="0"/>
        <v>3.0134551301139407E-5</v>
      </c>
      <c r="N77" s="3">
        <f t="shared" si="1"/>
        <v>6.5827672893059358E-4</v>
      </c>
    </row>
    <row r="78" spans="1:14" x14ac:dyDescent="0.25">
      <c r="A78">
        <v>1</v>
      </c>
      <c r="B78">
        <v>3</v>
      </c>
      <c r="C78">
        <v>11</v>
      </c>
      <c r="D78">
        <v>0</v>
      </c>
      <c r="E78">
        <v>103</v>
      </c>
      <c r="F78">
        <v>0</v>
      </c>
      <c r="G78">
        <v>0.6</v>
      </c>
      <c r="H78">
        <v>0.87</v>
      </c>
      <c r="I78">
        <v>98.290999999999997</v>
      </c>
      <c r="J78">
        <v>3.3359999999999999</v>
      </c>
      <c r="K78">
        <v>693.79100000000005</v>
      </c>
      <c r="L78">
        <v>637.49800000000005</v>
      </c>
      <c r="M78" s="4">
        <f t="shared" si="0"/>
        <v>5.6408700256263219E-5</v>
      </c>
      <c r="N78" s="3">
        <f t="shared" si="1"/>
        <v>1.2322245755992153E-3</v>
      </c>
    </row>
    <row r="79" spans="1:14" x14ac:dyDescent="0.25">
      <c r="A79">
        <v>1</v>
      </c>
      <c r="B79">
        <v>3</v>
      </c>
      <c r="C79">
        <v>12</v>
      </c>
      <c r="D79">
        <v>11</v>
      </c>
      <c r="E79">
        <v>154</v>
      </c>
      <c r="F79">
        <v>0</v>
      </c>
      <c r="G79">
        <v>0.6</v>
      </c>
      <c r="H79">
        <v>0.87</v>
      </c>
      <c r="I79">
        <v>159.83699999999999</v>
      </c>
      <c r="J79">
        <v>5.423</v>
      </c>
      <c r="K79">
        <v>1136.578</v>
      </c>
      <c r="L79">
        <v>1064.596</v>
      </c>
      <c r="M79" s="4">
        <f t="shared" si="0"/>
        <v>9.420025891534843E-5</v>
      </c>
      <c r="N79" s="3">
        <f t="shared" si="1"/>
        <v>2.0577654428478556E-3</v>
      </c>
    </row>
    <row r="80" spans="1:14" x14ac:dyDescent="0.25">
      <c r="A80">
        <v>1</v>
      </c>
      <c r="B80">
        <v>3</v>
      </c>
      <c r="C80">
        <v>13</v>
      </c>
      <c r="D80">
        <v>0</v>
      </c>
      <c r="E80">
        <v>120</v>
      </c>
      <c r="F80">
        <v>1</v>
      </c>
      <c r="G80">
        <v>0.6</v>
      </c>
      <c r="H80">
        <v>0.87</v>
      </c>
      <c r="I80">
        <v>116.032</v>
      </c>
      <c r="J80">
        <v>4.9370000000000003</v>
      </c>
      <c r="K80">
        <v>818.46900000000005</v>
      </c>
      <c r="L80">
        <v>757.75900000000001</v>
      </c>
      <c r="M80" s="4">
        <f t="shared" si="0"/>
        <v>6.7049936309581775E-5</v>
      </c>
      <c r="N80" s="3">
        <f t="shared" si="1"/>
        <v>1.4646779475096169E-3</v>
      </c>
    </row>
    <row r="81" spans="1:14" x14ac:dyDescent="0.25">
      <c r="A81">
        <v>1</v>
      </c>
      <c r="B81">
        <v>3</v>
      </c>
      <c r="C81">
        <v>14</v>
      </c>
      <c r="D81">
        <v>0</v>
      </c>
      <c r="E81">
        <v>110</v>
      </c>
      <c r="F81">
        <v>1</v>
      </c>
      <c r="G81">
        <v>0.6</v>
      </c>
      <c r="H81">
        <v>0.87</v>
      </c>
      <c r="I81">
        <v>107.413</v>
      </c>
      <c r="J81">
        <v>4.6500000000000004</v>
      </c>
      <c r="K81">
        <v>760.55200000000002</v>
      </c>
      <c r="L81">
        <v>701.89400000000001</v>
      </c>
      <c r="M81" s="4">
        <f t="shared" si="0"/>
        <v>6.2106748974380499E-5</v>
      </c>
      <c r="N81" s="3">
        <f t="shared" si="1"/>
        <v>1.3566960778945748E-3</v>
      </c>
    </row>
    <row r="82" spans="1:14" x14ac:dyDescent="0.25">
      <c r="A82">
        <v>1</v>
      </c>
      <c r="B82">
        <v>3</v>
      </c>
      <c r="C82">
        <v>15</v>
      </c>
      <c r="D82">
        <v>738</v>
      </c>
      <c r="E82">
        <v>52</v>
      </c>
      <c r="F82">
        <v>0</v>
      </c>
      <c r="G82">
        <v>0.5</v>
      </c>
      <c r="H82">
        <v>0.87</v>
      </c>
      <c r="I82">
        <v>417.74599999999998</v>
      </c>
      <c r="J82">
        <v>14.661</v>
      </c>
      <c r="K82">
        <v>2996.0010000000002</v>
      </c>
      <c r="L82">
        <v>2858.1320000000001</v>
      </c>
      <c r="M82" s="4">
        <f t="shared" si="0"/>
        <v>2.5290041895164239E-4</v>
      </c>
      <c r="N82" s="3">
        <f t="shared" si="1"/>
        <v>5.5245043760239823E-3</v>
      </c>
    </row>
    <row r="83" spans="1:14" x14ac:dyDescent="0.25">
      <c r="A83">
        <v>1</v>
      </c>
      <c r="B83">
        <v>3</v>
      </c>
      <c r="C83">
        <v>16</v>
      </c>
      <c r="D83">
        <v>467</v>
      </c>
      <c r="E83">
        <v>29</v>
      </c>
      <c r="F83">
        <v>-1</v>
      </c>
      <c r="G83">
        <v>0.8</v>
      </c>
      <c r="H83">
        <v>0.87</v>
      </c>
      <c r="I83">
        <v>179.374</v>
      </c>
      <c r="J83">
        <v>4.5410000000000004</v>
      </c>
      <c r="K83">
        <v>1123.088</v>
      </c>
      <c r="L83">
        <v>1051.5840000000001</v>
      </c>
      <c r="M83" s="4">
        <f t="shared" si="0"/>
        <v>9.3048898428359466E-5</v>
      </c>
      <c r="N83" s="3">
        <f t="shared" si="1"/>
        <v>2.032614452291498E-3</v>
      </c>
    </row>
    <row r="84" spans="1:14" x14ac:dyDescent="0.25">
      <c r="A84">
        <v>1</v>
      </c>
      <c r="B84">
        <v>3</v>
      </c>
      <c r="C84">
        <v>17</v>
      </c>
      <c r="D84">
        <v>0</v>
      </c>
      <c r="E84">
        <v>0</v>
      </c>
      <c r="F84">
        <v>-2</v>
      </c>
      <c r="G84">
        <v>1.2</v>
      </c>
      <c r="H84">
        <v>0.87</v>
      </c>
      <c r="I84">
        <v>0</v>
      </c>
      <c r="J84">
        <v>-2</v>
      </c>
      <c r="K84">
        <v>0</v>
      </c>
      <c r="L84">
        <v>0</v>
      </c>
      <c r="M84" s="4">
        <f t="shared" ref="M84:M147" si="2">L84/SUM($L$19:$L$8778)</f>
        <v>0</v>
      </c>
      <c r="N84" s="3">
        <f t="shared" ref="N84:N147" si="3">L84/SUMIF($A$19:$A$8778,$A84,$L$19:$L$8778)</f>
        <v>0</v>
      </c>
    </row>
    <row r="85" spans="1:14" x14ac:dyDescent="0.25">
      <c r="A85">
        <v>1</v>
      </c>
      <c r="B85">
        <v>3</v>
      </c>
      <c r="C85">
        <v>18</v>
      </c>
      <c r="D85">
        <v>0</v>
      </c>
      <c r="E85">
        <v>0</v>
      </c>
      <c r="F85">
        <v>-3</v>
      </c>
      <c r="G85">
        <v>1.3</v>
      </c>
      <c r="H85">
        <v>0.87</v>
      </c>
      <c r="I85">
        <v>0</v>
      </c>
      <c r="J85">
        <v>-3</v>
      </c>
      <c r="K85">
        <v>0</v>
      </c>
      <c r="L85">
        <v>0</v>
      </c>
      <c r="M85" s="4">
        <f t="shared" si="2"/>
        <v>0</v>
      </c>
      <c r="N85" s="3">
        <f t="shared" si="3"/>
        <v>0</v>
      </c>
    </row>
    <row r="86" spans="1:14" x14ac:dyDescent="0.25">
      <c r="A86">
        <v>1</v>
      </c>
      <c r="B86">
        <v>3</v>
      </c>
      <c r="C86">
        <v>19</v>
      </c>
      <c r="D86">
        <v>0</v>
      </c>
      <c r="E86">
        <v>0</v>
      </c>
      <c r="F86">
        <v>-4</v>
      </c>
      <c r="G86">
        <v>1.3</v>
      </c>
      <c r="H86">
        <v>0.87</v>
      </c>
      <c r="I86">
        <v>0</v>
      </c>
      <c r="J86">
        <v>-4</v>
      </c>
      <c r="K86">
        <v>0</v>
      </c>
      <c r="L86">
        <v>0</v>
      </c>
      <c r="M86" s="4">
        <f t="shared" si="2"/>
        <v>0</v>
      </c>
      <c r="N86" s="3">
        <f t="shared" si="3"/>
        <v>0</v>
      </c>
    </row>
    <row r="87" spans="1:14" x14ac:dyDescent="0.25">
      <c r="A87">
        <v>1</v>
      </c>
      <c r="B87">
        <v>3</v>
      </c>
      <c r="C87">
        <v>20</v>
      </c>
      <c r="D87">
        <v>0</v>
      </c>
      <c r="E87">
        <v>0</v>
      </c>
      <c r="F87">
        <v>-5</v>
      </c>
      <c r="G87">
        <v>1.4</v>
      </c>
      <c r="H87">
        <v>0.87</v>
      </c>
      <c r="I87">
        <v>0</v>
      </c>
      <c r="J87">
        <v>-5</v>
      </c>
      <c r="K87">
        <v>0</v>
      </c>
      <c r="L87">
        <v>0</v>
      </c>
      <c r="M87" s="4">
        <f t="shared" si="2"/>
        <v>0</v>
      </c>
      <c r="N87" s="3">
        <f t="shared" si="3"/>
        <v>0</v>
      </c>
    </row>
    <row r="88" spans="1:14" x14ac:dyDescent="0.25">
      <c r="A88">
        <v>1</v>
      </c>
      <c r="B88">
        <v>3</v>
      </c>
      <c r="C88">
        <v>21</v>
      </c>
      <c r="D88">
        <v>0</v>
      </c>
      <c r="E88">
        <v>0</v>
      </c>
      <c r="F88">
        <v>-5</v>
      </c>
      <c r="G88">
        <v>1.4</v>
      </c>
      <c r="H88">
        <v>0.87</v>
      </c>
      <c r="I88">
        <v>0</v>
      </c>
      <c r="J88">
        <v>-5</v>
      </c>
      <c r="K88">
        <v>0</v>
      </c>
      <c r="L88">
        <v>0</v>
      </c>
      <c r="M88" s="4">
        <f t="shared" si="2"/>
        <v>0</v>
      </c>
      <c r="N88" s="3">
        <f t="shared" si="3"/>
        <v>0</v>
      </c>
    </row>
    <row r="89" spans="1:14" x14ac:dyDescent="0.25">
      <c r="A89">
        <v>1</v>
      </c>
      <c r="B89">
        <v>3</v>
      </c>
      <c r="C89">
        <v>22</v>
      </c>
      <c r="D89">
        <v>0</v>
      </c>
      <c r="E89">
        <v>0</v>
      </c>
      <c r="F89">
        <v>-5</v>
      </c>
      <c r="G89">
        <v>1.5</v>
      </c>
      <c r="H89">
        <v>0.87</v>
      </c>
      <c r="I89">
        <v>0</v>
      </c>
      <c r="J89">
        <v>-5</v>
      </c>
      <c r="K89">
        <v>0</v>
      </c>
      <c r="L89">
        <v>0</v>
      </c>
      <c r="M89" s="4">
        <f t="shared" si="2"/>
        <v>0</v>
      </c>
      <c r="N89" s="3">
        <f t="shared" si="3"/>
        <v>0</v>
      </c>
    </row>
    <row r="90" spans="1:14" x14ac:dyDescent="0.25">
      <c r="A90">
        <v>1</v>
      </c>
      <c r="B90">
        <v>3</v>
      </c>
      <c r="C90">
        <v>23</v>
      </c>
      <c r="D90">
        <v>0</v>
      </c>
      <c r="E90">
        <v>0</v>
      </c>
      <c r="F90">
        <v>-5</v>
      </c>
      <c r="G90">
        <v>1.5</v>
      </c>
      <c r="H90">
        <v>0.87</v>
      </c>
      <c r="I90">
        <v>0</v>
      </c>
      <c r="J90">
        <v>-5</v>
      </c>
      <c r="K90">
        <v>0</v>
      </c>
      <c r="L90">
        <v>0</v>
      </c>
      <c r="M90" s="4">
        <f t="shared" si="2"/>
        <v>0</v>
      </c>
      <c r="N90" s="3">
        <f t="shared" si="3"/>
        <v>0</v>
      </c>
    </row>
    <row r="91" spans="1:14" x14ac:dyDescent="0.25">
      <c r="A91">
        <v>1</v>
      </c>
      <c r="B91">
        <v>4</v>
      </c>
      <c r="C91">
        <v>0</v>
      </c>
      <c r="D91">
        <v>0</v>
      </c>
      <c r="E91">
        <v>0</v>
      </c>
      <c r="F91">
        <v>-5</v>
      </c>
      <c r="G91">
        <v>1.5</v>
      </c>
      <c r="H91">
        <v>0.87</v>
      </c>
      <c r="I91">
        <v>0</v>
      </c>
      <c r="J91">
        <v>-5</v>
      </c>
      <c r="K91">
        <v>0</v>
      </c>
      <c r="L91">
        <v>0</v>
      </c>
      <c r="M91" s="4">
        <f t="shared" si="2"/>
        <v>0</v>
      </c>
      <c r="N91" s="3">
        <f t="shared" si="3"/>
        <v>0</v>
      </c>
    </row>
    <row r="92" spans="1:14" x14ac:dyDescent="0.25">
      <c r="A92">
        <v>1</v>
      </c>
      <c r="B92">
        <v>4</v>
      </c>
      <c r="C92">
        <v>1</v>
      </c>
      <c r="D92">
        <v>0</v>
      </c>
      <c r="E92">
        <v>0</v>
      </c>
      <c r="F92">
        <v>-6</v>
      </c>
      <c r="G92">
        <v>1.5</v>
      </c>
      <c r="H92">
        <v>0.87</v>
      </c>
      <c r="I92">
        <v>0</v>
      </c>
      <c r="J92">
        <v>-6</v>
      </c>
      <c r="K92">
        <v>0</v>
      </c>
      <c r="L92">
        <v>0</v>
      </c>
      <c r="M92" s="4">
        <f t="shared" si="2"/>
        <v>0</v>
      </c>
      <c r="N92" s="3">
        <f t="shared" si="3"/>
        <v>0</v>
      </c>
    </row>
    <row r="93" spans="1:14" x14ac:dyDescent="0.25">
      <c r="A93">
        <v>1</v>
      </c>
      <c r="B93">
        <v>4</v>
      </c>
      <c r="C93">
        <v>2</v>
      </c>
      <c r="D93">
        <v>0</v>
      </c>
      <c r="E93">
        <v>0</v>
      </c>
      <c r="F93">
        <v>-6</v>
      </c>
      <c r="G93">
        <v>1.4</v>
      </c>
      <c r="H93">
        <v>0.87</v>
      </c>
      <c r="I93">
        <v>0</v>
      </c>
      <c r="J93">
        <v>-6</v>
      </c>
      <c r="K93">
        <v>0</v>
      </c>
      <c r="L93">
        <v>0</v>
      </c>
      <c r="M93" s="4">
        <f t="shared" si="2"/>
        <v>0</v>
      </c>
      <c r="N93" s="3">
        <f t="shared" si="3"/>
        <v>0</v>
      </c>
    </row>
    <row r="94" spans="1:14" x14ac:dyDescent="0.25">
      <c r="A94">
        <v>1</v>
      </c>
      <c r="B94">
        <v>4</v>
      </c>
      <c r="C94">
        <v>3</v>
      </c>
      <c r="D94">
        <v>0</v>
      </c>
      <c r="E94">
        <v>0</v>
      </c>
      <c r="F94">
        <v>-6</v>
      </c>
      <c r="G94">
        <v>1.4</v>
      </c>
      <c r="H94">
        <v>0.87</v>
      </c>
      <c r="I94">
        <v>0</v>
      </c>
      <c r="J94">
        <v>-6</v>
      </c>
      <c r="K94">
        <v>0</v>
      </c>
      <c r="L94">
        <v>0</v>
      </c>
      <c r="M94" s="4">
        <f t="shared" si="2"/>
        <v>0</v>
      </c>
      <c r="N94" s="3">
        <f t="shared" si="3"/>
        <v>0</v>
      </c>
    </row>
    <row r="95" spans="1:14" x14ac:dyDescent="0.25">
      <c r="A95">
        <v>1</v>
      </c>
      <c r="B95">
        <v>4</v>
      </c>
      <c r="C95">
        <v>4</v>
      </c>
      <c r="D95">
        <v>0</v>
      </c>
      <c r="E95">
        <v>0</v>
      </c>
      <c r="F95">
        <v>-6</v>
      </c>
      <c r="G95">
        <v>1.4</v>
      </c>
      <c r="H95">
        <v>0.87</v>
      </c>
      <c r="I95">
        <v>0</v>
      </c>
      <c r="J95">
        <v>-6</v>
      </c>
      <c r="K95">
        <v>0</v>
      </c>
      <c r="L95">
        <v>0</v>
      </c>
      <c r="M95" s="4">
        <f t="shared" si="2"/>
        <v>0</v>
      </c>
      <c r="N95" s="3">
        <f t="shared" si="3"/>
        <v>0</v>
      </c>
    </row>
    <row r="96" spans="1:14" x14ac:dyDescent="0.25">
      <c r="A96">
        <v>1</v>
      </c>
      <c r="B96">
        <v>4</v>
      </c>
      <c r="C96">
        <v>5</v>
      </c>
      <c r="D96">
        <v>0</v>
      </c>
      <c r="E96">
        <v>0</v>
      </c>
      <c r="F96">
        <v>-6</v>
      </c>
      <c r="G96">
        <v>1.4</v>
      </c>
      <c r="H96">
        <v>0.87</v>
      </c>
      <c r="I96">
        <v>0</v>
      </c>
      <c r="J96">
        <v>-6</v>
      </c>
      <c r="K96">
        <v>0</v>
      </c>
      <c r="L96">
        <v>0</v>
      </c>
      <c r="M96" s="4">
        <f t="shared" si="2"/>
        <v>0</v>
      </c>
      <c r="N96" s="3">
        <f t="shared" si="3"/>
        <v>0</v>
      </c>
    </row>
    <row r="97" spans="1:14" x14ac:dyDescent="0.25">
      <c r="A97">
        <v>1</v>
      </c>
      <c r="B97">
        <v>4</v>
      </c>
      <c r="C97">
        <v>6</v>
      </c>
      <c r="D97">
        <v>0</v>
      </c>
      <c r="E97">
        <v>0</v>
      </c>
      <c r="F97">
        <v>-6</v>
      </c>
      <c r="G97">
        <v>1.5</v>
      </c>
      <c r="H97">
        <v>0.87</v>
      </c>
      <c r="I97">
        <v>0</v>
      </c>
      <c r="J97">
        <v>-6</v>
      </c>
      <c r="K97">
        <v>0</v>
      </c>
      <c r="L97">
        <v>0</v>
      </c>
      <c r="M97" s="4">
        <f t="shared" si="2"/>
        <v>0</v>
      </c>
      <c r="N97" s="3">
        <f t="shared" si="3"/>
        <v>0</v>
      </c>
    </row>
    <row r="98" spans="1:14" x14ac:dyDescent="0.25">
      <c r="A98">
        <v>1</v>
      </c>
      <c r="B98">
        <v>4</v>
      </c>
      <c r="C98">
        <v>7</v>
      </c>
      <c r="D98">
        <v>0</v>
      </c>
      <c r="E98">
        <v>0</v>
      </c>
      <c r="F98">
        <v>-6</v>
      </c>
      <c r="G98">
        <v>1.4</v>
      </c>
      <c r="H98">
        <v>0.87</v>
      </c>
      <c r="I98">
        <v>0</v>
      </c>
      <c r="J98">
        <v>-6</v>
      </c>
      <c r="K98">
        <v>0</v>
      </c>
      <c r="L98">
        <v>0</v>
      </c>
      <c r="M98" s="4">
        <f t="shared" si="2"/>
        <v>0</v>
      </c>
      <c r="N98" s="3">
        <f t="shared" si="3"/>
        <v>0</v>
      </c>
    </row>
    <row r="99" spans="1:14" x14ac:dyDescent="0.25">
      <c r="A99">
        <v>1</v>
      </c>
      <c r="B99">
        <v>4</v>
      </c>
      <c r="C99">
        <v>8</v>
      </c>
      <c r="D99">
        <v>456</v>
      </c>
      <c r="E99">
        <v>27</v>
      </c>
      <c r="F99">
        <v>-5</v>
      </c>
      <c r="G99">
        <v>1.2</v>
      </c>
      <c r="H99">
        <v>0.87</v>
      </c>
      <c r="I99">
        <v>136.22300000000001</v>
      </c>
      <c r="J99">
        <v>-1.2310000000000001</v>
      </c>
      <c r="K99">
        <v>841.005</v>
      </c>
      <c r="L99">
        <v>779.49699999999996</v>
      </c>
      <c r="M99" s="4">
        <f t="shared" si="2"/>
        <v>6.8973412659579174E-5</v>
      </c>
      <c r="N99" s="3">
        <f t="shared" si="3"/>
        <v>1.5066954876813126E-3</v>
      </c>
    </row>
    <row r="100" spans="1:14" x14ac:dyDescent="0.25">
      <c r="A100">
        <v>1</v>
      </c>
      <c r="B100">
        <v>4</v>
      </c>
      <c r="C100">
        <v>9</v>
      </c>
      <c r="D100">
        <v>749</v>
      </c>
      <c r="E100">
        <v>51</v>
      </c>
      <c r="F100">
        <v>-3</v>
      </c>
      <c r="G100">
        <v>0.9</v>
      </c>
      <c r="H100">
        <v>0.87</v>
      </c>
      <c r="I100">
        <v>414.60199999999998</v>
      </c>
      <c r="J100">
        <v>10.023999999999999</v>
      </c>
      <c r="K100">
        <v>3013.74</v>
      </c>
      <c r="L100">
        <v>2875.2429999999999</v>
      </c>
      <c r="M100" s="4">
        <f t="shared" si="2"/>
        <v>2.5441447745862576E-4</v>
      </c>
      <c r="N100" s="3">
        <f t="shared" si="3"/>
        <v>5.5575783538452115E-3</v>
      </c>
    </row>
    <row r="101" spans="1:14" x14ac:dyDescent="0.25">
      <c r="A101">
        <v>1</v>
      </c>
      <c r="B101">
        <v>4</v>
      </c>
      <c r="C101">
        <v>10</v>
      </c>
      <c r="D101">
        <v>0</v>
      </c>
      <c r="E101">
        <v>61</v>
      </c>
      <c r="F101">
        <v>-1</v>
      </c>
      <c r="G101">
        <v>0.7</v>
      </c>
      <c r="H101">
        <v>0.87</v>
      </c>
      <c r="I101">
        <v>56.877000000000002</v>
      </c>
      <c r="J101">
        <v>0.88</v>
      </c>
      <c r="K101">
        <v>399.53399999999999</v>
      </c>
      <c r="L101">
        <v>353.66800000000001</v>
      </c>
      <c r="M101" s="4">
        <f t="shared" si="2"/>
        <v>3.129414084786478E-5</v>
      </c>
      <c r="N101" s="3">
        <f t="shared" si="3"/>
        <v>6.8360747987134592E-4</v>
      </c>
    </row>
    <row r="102" spans="1:14" x14ac:dyDescent="0.25">
      <c r="A102">
        <v>1</v>
      </c>
      <c r="B102">
        <v>4</v>
      </c>
      <c r="C102">
        <v>11</v>
      </c>
      <c r="D102">
        <v>908</v>
      </c>
      <c r="E102">
        <v>73</v>
      </c>
      <c r="F102">
        <v>0</v>
      </c>
      <c r="G102">
        <v>0.7</v>
      </c>
      <c r="H102">
        <v>0.87</v>
      </c>
      <c r="I102">
        <v>721.52800000000002</v>
      </c>
      <c r="J102">
        <v>23.965</v>
      </c>
      <c r="K102">
        <v>5045.732</v>
      </c>
      <c r="L102">
        <v>4835.2340000000004</v>
      </c>
      <c r="M102" s="4">
        <f t="shared" si="2"/>
        <v>4.2784332715536775E-4</v>
      </c>
      <c r="N102" s="3">
        <f t="shared" si="3"/>
        <v>9.3460593814771124E-3</v>
      </c>
    </row>
    <row r="103" spans="1:14" x14ac:dyDescent="0.25">
      <c r="A103">
        <v>1</v>
      </c>
      <c r="B103">
        <v>4</v>
      </c>
      <c r="C103">
        <v>12</v>
      </c>
      <c r="D103">
        <v>0</v>
      </c>
      <c r="E103">
        <v>94</v>
      </c>
      <c r="F103">
        <v>1</v>
      </c>
      <c r="G103">
        <v>0.8</v>
      </c>
      <c r="H103">
        <v>0.87</v>
      </c>
      <c r="I103">
        <v>88.725999999999999</v>
      </c>
      <c r="J103">
        <v>3.8479999999999999</v>
      </c>
      <c r="K103">
        <v>621.36</v>
      </c>
      <c r="L103">
        <v>567.63400000000001</v>
      </c>
      <c r="M103" s="4">
        <f t="shared" si="2"/>
        <v>5.0226818219451221E-5</v>
      </c>
      <c r="N103" s="3">
        <f t="shared" si="3"/>
        <v>1.0971839358644027E-3</v>
      </c>
    </row>
    <row r="104" spans="1:14" x14ac:dyDescent="0.25">
      <c r="A104">
        <v>1</v>
      </c>
      <c r="B104">
        <v>4</v>
      </c>
      <c r="C104">
        <v>13</v>
      </c>
      <c r="D104">
        <v>23</v>
      </c>
      <c r="E104">
        <v>158</v>
      </c>
      <c r="F104">
        <v>1</v>
      </c>
      <c r="G104">
        <v>0.8</v>
      </c>
      <c r="H104">
        <v>0.87</v>
      </c>
      <c r="I104">
        <v>173.15700000000001</v>
      </c>
      <c r="J104">
        <v>6.5650000000000004</v>
      </c>
      <c r="K104">
        <v>1232.664</v>
      </c>
      <c r="L104">
        <v>1157.277</v>
      </c>
      <c r="M104" s="4">
        <f t="shared" si="2"/>
        <v>1.024010920920027E-4</v>
      </c>
      <c r="N104" s="3">
        <f t="shared" si="3"/>
        <v>2.2369092297948121E-3</v>
      </c>
    </row>
    <row r="105" spans="1:14" x14ac:dyDescent="0.25">
      <c r="A105">
        <v>1</v>
      </c>
      <c r="B105">
        <v>4</v>
      </c>
      <c r="C105">
        <v>14</v>
      </c>
      <c r="D105">
        <v>861</v>
      </c>
      <c r="E105">
        <v>66</v>
      </c>
      <c r="F105">
        <v>1</v>
      </c>
      <c r="G105">
        <v>0.6</v>
      </c>
      <c r="H105">
        <v>0.87</v>
      </c>
      <c r="I105">
        <v>611.51700000000005</v>
      </c>
      <c r="J105">
        <v>21.911000000000001</v>
      </c>
      <c r="K105">
        <v>4329.3559999999998</v>
      </c>
      <c r="L105">
        <v>4144.2420000000002</v>
      </c>
      <c r="M105" s="4">
        <f t="shared" si="2"/>
        <v>3.6670123634492468E-4</v>
      </c>
      <c r="N105" s="3">
        <f t="shared" si="3"/>
        <v>8.0104358596112361E-3</v>
      </c>
    </row>
    <row r="106" spans="1:14" x14ac:dyDescent="0.25">
      <c r="A106">
        <v>1</v>
      </c>
      <c r="B106">
        <v>4</v>
      </c>
      <c r="C106">
        <v>15</v>
      </c>
      <c r="D106">
        <v>746</v>
      </c>
      <c r="E106">
        <v>54</v>
      </c>
      <c r="F106">
        <v>0</v>
      </c>
      <c r="G106">
        <v>0.5</v>
      </c>
      <c r="H106">
        <v>0.87</v>
      </c>
      <c r="I106">
        <v>425.31299999999999</v>
      </c>
      <c r="J106">
        <v>14.929</v>
      </c>
      <c r="K106">
        <v>3050.4119999999998</v>
      </c>
      <c r="L106">
        <v>2910.616</v>
      </c>
      <c r="M106" s="4">
        <f t="shared" si="2"/>
        <v>2.5754444014739467E-4</v>
      </c>
      <c r="N106" s="3">
        <f t="shared" si="3"/>
        <v>5.6259510858579723E-3</v>
      </c>
    </row>
    <row r="107" spans="1:14" x14ac:dyDescent="0.25">
      <c r="A107">
        <v>1</v>
      </c>
      <c r="B107">
        <v>4</v>
      </c>
      <c r="C107">
        <v>16</v>
      </c>
      <c r="D107">
        <v>476</v>
      </c>
      <c r="E107">
        <v>29</v>
      </c>
      <c r="F107">
        <v>0</v>
      </c>
      <c r="G107">
        <v>0.6</v>
      </c>
      <c r="H107">
        <v>0.87</v>
      </c>
      <c r="I107">
        <v>183.35400000000001</v>
      </c>
      <c r="J107">
        <v>5.9950000000000001</v>
      </c>
      <c r="K107">
        <v>1149.7180000000001</v>
      </c>
      <c r="L107">
        <v>1077.27</v>
      </c>
      <c r="M107" s="4">
        <f t="shared" si="2"/>
        <v>9.5321711636843845E-5</v>
      </c>
      <c r="N107" s="3">
        <f t="shared" si="3"/>
        <v>2.0822631107168441E-3</v>
      </c>
    </row>
    <row r="108" spans="1:14" x14ac:dyDescent="0.25">
      <c r="A108">
        <v>1</v>
      </c>
      <c r="B108">
        <v>4</v>
      </c>
      <c r="C108">
        <v>17</v>
      </c>
      <c r="D108">
        <v>0</v>
      </c>
      <c r="E108">
        <v>0</v>
      </c>
      <c r="F108">
        <v>0</v>
      </c>
      <c r="G108">
        <v>0.8</v>
      </c>
      <c r="H108">
        <v>0.87</v>
      </c>
      <c r="I108">
        <v>0</v>
      </c>
      <c r="J108">
        <v>0</v>
      </c>
      <c r="K108">
        <v>0</v>
      </c>
      <c r="L108">
        <v>0</v>
      </c>
      <c r="M108" s="4">
        <f t="shared" si="2"/>
        <v>0</v>
      </c>
      <c r="N108" s="3">
        <f t="shared" si="3"/>
        <v>0</v>
      </c>
    </row>
    <row r="109" spans="1:14" x14ac:dyDescent="0.25">
      <c r="A109">
        <v>1</v>
      </c>
      <c r="B109">
        <v>4</v>
      </c>
      <c r="C109">
        <v>18</v>
      </c>
      <c r="D109">
        <v>0</v>
      </c>
      <c r="E109">
        <v>0</v>
      </c>
      <c r="F109">
        <v>-1</v>
      </c>
      <c r="G109">
        <v>1.1000000000000001</v>
      </c>
      <c r="H109">
        <v>0.87</v>
      </c>
      <c r="I109">
        <v>0</v>
      </c>
      <c r="J109">
        <v>-1</v>
      </c>
      <c r="K109">
        <v>0</v>
      </c>
      <c r="L109">
        <v>0</v>
      </c>
      <c r="M109" s="4">
        <f t="shared" si="2"/>
        <v>0</v>
      </c>
      <c r="N109" s="3">
        <f t="shared" si="3"/>
        <v>0</v>
      </c>
    </row>
    <row r="110" spans="1:14" x14ac:dyDescent="0.25">
      <c r="A110">
        <v>1</v>
      </c>
      <c r="B110">
        <v>4</v>
      </c>
      <c r="C110">
        <v>19</v>
      </c>
      <c r="D110">
        <v>0</v>
      </c>
      <c r="E110">
        <v>0</v>
      </c>
      <c r="F110">
        <v>-2</v>
      </c>
      <c r="G110">
        <v>1.2</v>
      </c>
      <c r="H110">
        <v>0.87</v>
      </c>
      <c r="I110">
        <v>0</v>
      </c>
      <c r="J110">
        <v>-2</v>
      </c>
      <c r="K110">
        <v>0</v>
      </c>
      <c r="L110">
        <v>0</v>
      </c>
      <c r="M110" s="4">
        <f t="shared" si="2"/>
        <v>0</v>
      </c>
      <c r="N110" s="3">
        <f t="shared" si="3"/>
        <v>0</v>
      </c>
    </row>
    <row r="111" spans="1:14" x14ac:dyDescent="0.25">
      <c r="A111">
        <v>1</v>
      </c>
      <c r="B111">
        <v>4</v>
      </c>
      <c r="C111">
        <v>20</v>
      </c>
      <c r="D111">
        <v>0</v>
      </c>
      <c r="E111">
        <v>0</v>
      </c>
      <c r="F111">
        <v>-3</v>
      </c>
      <c r="G111">
        <v>1.3</v>
      </c>
      <c r="H111">
        <v>0.87</v>
      </c>
      <c r="I111">
        <v>0</v>
      </c>
      <c r="J111">
        <v>-3</v>
      </c>
      <c r="K111">
        <v>0</v>
      </c>
      <c r="L111">
        <v>0</v>
      </c>
      <c r="M111" s="4">
        <f t="shared" si="2"/>
        <v>0</v>
      </c>
      <c r="N111" s="3">
        <f t="shared" si="3"/>
        <v>0</v>
      </c>
    </row>
    <row r="112" spans="1:14" x14ac:dyDescent="0.25">
      <c r="A112">
        <v>1</v>
      </c>
      <c r="B112">
        <v>4</v>
      </c>
      <c r="C112">
        <v>21</v>
      </c>
      <c r="D112">
        <v>0</v>
      </c>
      <c r="E112">
        <v>0</v>
      </c>
      <c r="F112">
        <v>-3</v>
      </c>
      <c r="G112">
        <v>1.4</v>
      </c>
      <c r="H112">
        <v>0.87</v>
      </c>
      <c r="I112">
        <v>0</v>
      </c>
      <c r="J112">
        <v>-3</v>
      </c>
      <c r="K112">
        <v>0</v>
      </c>
      <c r="L112">
        <v>0</v>
      </c>
      <c r="M112" s="4">
        <f t="shared" si="2"/>
        <v>0</v>
      </c>
      <c r="N112" s="3">
        <f t="shared" si="3"/>
        <v>0</v>
      </c>
    </row>
    <row r="113" spans="1:14" x14ac:dyDescent="0.25">
      <c r="A113">
        <v>1</v>
      </c>
      <c r="B113">
        <v>4</v>
      </c>
      <c r="C113">
        <v>22</v>
      </c>
      <c r="D113">
        <v>0</v>
      </c>
      <c r="E113">
        <v>0</v>
      </c>
      <c r="F113">
        <v>-4</v>
      </c>
      <c r="G113">
        <v>1.4</v>
      </c>
      <c r="H113">
        <v>0.87</v>
      </c>
      <c r="I113">
        <v>0</v>
      </c>
      <c r="J113">
        <v>-4</v>
      </c>
      <c r="K113">
        <v>0</v>
      </c>
      <c r="L113">
        <v>0</v>
      </c>
      <c r="M113" s="4">
        <f t="shared" si="2"/>
        <v>0</v>
      </c>
      <c r="N113" s="3">
        <f t="shared" si="3"/>
        <v>0</v>
      </c>
    </row>
    <row r="114" spans="1:14" x14ac:dyDescent="0.25">
      <c r="A114">
        <v>1</v>
      </c>
      <c r="B114">
        <v>4</v>
      </c>
      <c r="C114">
        <v>23</v>
      </c>
      <c r="D114">
        <v>0</v>
      </c>
      <c r="E114">
        <v>0</v>
      </c>
      <c r="F114">
        <v>-4</v>
      </c>
      <c r="G114">
        <v>1.4</v>
      </c>
      <c r="H114">
        <v>0.87</v>
      </c>
      <c r="I114">
        <v>0</v>
      </c>
      <c r="J114">
        <v>-4</v>
      </c>
      <c r="K114">
        <v>0</v>
      </c>
      <c r="L114">
        <v>0</v>
      </c>
      <c r="M114" s="4">
        <f t="shared" si="2"/>
        <v>0</v>
      </c>
      <c r="N114" s="3">
        <f t="shared" si="3"/>
        <v>0</v>
      </c>
    </row>
    <row r="115" spans="1:14" x14ac:dyDescent="0.25">
      <c r="A115">
        <v>1</v>
      </c>
      <c r="B115">
        <v>5</v>
      </c>
      <c r="C115">
        <v>0</v>
      </c>
      <c r="D115">
        <v>0</v>
      </c>
      <c r="E115">
        <v>0</v>
      </c>
      <c r="F115">
        <v>-5</v>
      </c>
      <c r="G115">
        <v>1.4</v>
      </c>
      <c r="H115">
        <v>0.87</v>
      </c>
      <c r="I115">
        <v>0</v>
      </c>
      <c r="J115">
        <v>-5</v>
      </c>
      <c r="K115">
        <v>0</v>
      </c>
      <c r="L115">
        <v>0</v>
      </c>
      <c r="M115" s="4">
        <f t="shared" si="2"/>
        <v>0</v>
      </c>
      <c r="N115" s="3">
        <f t="shared" si="3"/>
        <v>0</v>
      </c>
    </row>
    <row r="116" spans="1:14" x14ac:dyDescent="0.25">
      <c r="A116">
        <v>1</v>
      </c>
      <c r="B116">
        <v>5</v>
      </c>
      <c r="C116">
        <v>1</v>
      </c>
      <c r="D116">
        <v>0</v>
      </c>
      <c r="E116">
        <v>0</v>
      </c>
      <c r="F116">
        <v>-5</v>
      </c>
      <c r="G116">
        <v>1.4</v>
      </c>
      <c r="H116">
        <v>0.87</v>
      </c>
      <c r="I116">
        <v>0</v>
      </c>
      <c r="J116">
        <v>-5</v>
      </c>
      <c r="K116">
        <v>0</v>
      </c>
      <c r="L116">
        <v>0</v>
      </c>
      <c r="M116" s="4">
        <f t="shared" si="2"/>
        <v>0</v>
      </c>
      <c r="N116" s="3">
        <f t="shared" si="3"/>
        <v>0</v>
      </c>
    </row>
    <row r="117" spans="1:14" x14ac:dyDescent="0.25">
      <c r="A117">
        <v>1</v>
      </c>
      <c r="B117">
        <v>5</v>
      </c>
      <c r="C117">
        <v>2</v>
      </c>
      <c r="D117">
        <v>0</v>
      </c>
      <c r="E117">
        <v>0</v>
      </c>
      <c r="F117">
        <v>-4</v>
      </c>
      <c r="G117">
        <v>1.3</v>
      </c>
      <c r="H117">
        <v>0.87</v>
      </c>
      <c r="I117">
        <v>0</v>
      </c>
      <c r="J117">
        <v>-4</v>
      </c>
      <c r="K117">
        <v>0</v>
      </c>
      <c r="L117">
        <v>0</v>
      </c>
      <c r="M117" s="4">
        <f t="shared" si="2"/>
        <v>0</v>
      </c>
      <c r="N117" s="3">
        <f t="shared" si="3"/>
        <v>0</v>
      </c>
    </row>
    <row r="118" spans="1:14" x14ac:dyDescent="0.25">
      <c r="A118">
        <v>1</v>
      </c>
      <c r="B118">
        <v>5</v>
      </c>
      <c r="C118">
        <v>3</v>
      </c>
      <c r="D118">
        <v>0</v>
      </c>
      <c r="E118">
        <v>0</v>
      </c>
      <c r="F118">
        <v>-3</v>
      </c>
      <c r="G118">
        <v>1.3</v>
      </c>
      <c r="H118">
        <v>0.87</v>
      </c>
      <c r="I118">
        <v>0</v>
      </c>
      <c r="J118">
        <v>-3</v>
      </c>
      <c r="K118">
        <v>0</v>
      </c>
      <c r="L118">
        <v>0</v>
      </c>
      <c r="M118" s="4">
        <f t="shared" si="2"/>
        <v>0</v>
      </c>
      <c r="N118" s="3">
        <f t="shared" si="3"/>
        <v>0</v>
      </c>
    </row>
    <row r="119" spans="1:14" x14ac:dyDescent="0.25">
      <c r="A119">
        <v>1</v>
      </c>
      <c r="B119">
        <v>5</v>
      </c>
      <c r="C119">
        <v>4</v>
      </c>
      <c r="D119">
        <v>0</v>
      </c>
      <c r="E119">
        <v>0</v>
      </c>
      <c r="F119">
        <v>-3</v>
      </c>
      <c r="G119">
        <v>1.3</v>
      </c>
      <c r="H119">
        <v>0.87</v>
      </c>
      <c r="I119">
        <v>0</v>
      </c>
      <c r="J119">
        <v>-3</v>
      </c>
      <c r="K119">
        <v>0</v>
      </c>
      <c r="L119">
        <v>0</v>
      </c>
      <c r="M119" s="4">
        <f t="shared" si="2"/>
        <v>0</v>
      </c>
      <c r="N119" s="3">
        <f t="shared" si="3"/>
        <v>0</v>
      </c>
    </row>
    <row r="120" spans="1:14" x14ac:dyDescent="0.25">
      <c r="A120">
        <v>1</v>
      </c>
      <c r="B120">
        <v>5</v>
      </c>
      <c r="C120">
        <v>5</v>
      </c>
      <c r="D120">
        <v>0</v>
      </c>
      <c r="E120">
        <v>0</v>
      </c>
      <c r="F120">
        <v>-3</v>
      </c>
      <c r="G120">
        <v>1.3</v>
      </c>
      <c r="H120">
        <v>0.87</v>
      </c>
      <c r="I120">
        <v>0</v>
      </c>
      <c r="J120">
        <v>-3</v>
      </c>
      <c r="K120">
        <v>0</v>
      </c>
      <c r="L120">
        <v>0</v>
      </c>
      <c r="M120" s="4">
        <f t="shared" si="2"/>
        <v>0</v>
      </c>
      <c r="N120" s="3">
        <f t="shared" si="3"/>
        <v>0</v>
      </c>
    </row>
    <row r="121" spans="1:14" x14ac:dyDescent="0.25">
      <c r="A121">
        <v>1</v>
      </c>
      <c r="B121">
        <v>5</v>
      </c>
      <c r="C121">
        <v>6</v>
      </c>
      <c r="D121">
        <v>0</v>
      </c>
      <c r="E121">
        <v>0</v>
      </c>
      <c r="F121">
        <v>-3</v>
      </c>
      <c r="G121">
        <v>1.4</v>
      </c>
      <c r="H121">
        <v>0.87</v>
      </c>
      <c r="I121">
        <v>0</v>
      </c>
      <c r="J121">
        <v>-3</v>
      </c>
      <c r="K121">
        <v>0</v>
      </c>
      <c r="L121">
        <v>0</v>
      </c>
      <c r="M121" s="4">
        <f t="shared" si="2"/>
        <v>0</v>
      </c>
      <c r="N121" s="3">
        <f t="shared" si="3"/>
        <v>0</v>
      </c>
    </row>
    <row r="122" spans="1:14" x14ac:dyDescent="0.25">
      <c r="A122">
        <v>1</v>
      </c>
      <c r="B122">
        <v>5</v>
      </c>
      <c r="C122">
        <v>7</v>
      </c>
      <c r="D122">
        <v>0</v>
      </c>
      <c r="E122">
        <v>0</v>
      </c>
      <c r="F122">
        <v>-3</v>
      </c>
      <c r="G122">
        <v>1.4</v>
      </c>
      <c r="H122">
        <v>0.87</v>
      </c>
      <c r="I122">
        <v>0</v>
      </c>
      <c r="J122">
        <v>-3</v>
      </c>
      <c r="K122">
        <v>0</v>
      </c>
      <c r="L122">
        <v>0</v>
      </c>
      <c r="M122" s="4">
        <f t="shared" si="2"/>
        <v>0</v>
      </c>
      <c r="N122" s="3">
        <f t="shared" si="3"/>
        <v>0</v>
      </c>
    </row>
    <row r="123" spans="1:14" x14ac:dyDescent="0.25">
      <c r="A123">
        <v>1</v>
      </c>
      <c r="B123">
        <v>5</v>
      </c>
      <c r="C123">
        <v>8</v>
      </c>
      <c r="D123">
        <v>0</v>
      </c>
      <c r="E123">
        <v>11</v>
      </c>
      <c r="F123">
        <v>-2</v>
      </c>
      <c r="G123">
        <v>1.2</v>
      </c>
      <c r="H123">
        <v>0.87</v>
      </c>
      <c r="I123">
        <v>10.223000000000001</v>
      </c>
      <c r="J123">
        <v>-1.71</v>
      </c>
      <c r="K123">
        <v>62.405999999999999</v>
      </c>
      <c r="L123">
        <v>28.486000000000001</v>
      </c>
      <c r="M123" s="4">
        <f t="shared" si="2"/>
        <v>2.5205698457091849E-6</v>
      </c>
      <c r="N123" s="3">
        <f t="shared" si="3"/>
        <v>5.506079903077225E-5</v>
      </c>
    </row>
    <row r="124" spans="1:14" x14ac:dyDescent="0.25">
      <c r="A124">
        <v>1</v>
      </c>
      <c r="B124">
        <v>5</v>
      </c>
      <c r="C124">
        <v>9</v>
      </c>
      <c r="D124">
        <v>0</v>
      </c>
      <c r="E124">
        <v>49</v>
      </c>
      <c r="F124">
        <v>-1</v>
      </c>
      <c r="G124">
        <v>0.9</v>
      </c>
      <c r="H124">
        <v>0.87</v>
      </c>
      <c r="I124">
        <v>45.673999999999999</v>
      </c>
      <c r="J124">
        <v>0.432</v>
      </c>
      <c r="K124">
        <v>319.29700000000003</v>
      </c>
      <c r="L124">
        <v>276.274</v>
      </c>
      <c r="M124" s="4">
        <f t="shared" si="2"/>
        <v>2.4445970425944653E-5</v>
      </c>
      <c r="N124" s="3">
        <f t="shared" si="3"/>
        <v>5.3401204772265574E-4</v>
      </c>
    </row>
    <row r="125" spans="1:14" x14ac:dyDescent="0.25">
      <c r="A125">
        <v>1</v>
      </c>
      <c r="B125">
        <v>5</v>
      </c>
      <c r="C125">
        <v>10</v>
      </c>
      <c r="D125">
        <v>854</v>
      </c>
      <c r="E125">
        <v>62</v>
      </c>
      <c r="F125">
        <v>1</v>
      </c>
      <c r="G125">
        <v>0.5</v>
      </c>
      <c r="H125">
        <v>0.87</v>
      </c>
      <c r="I125">
        <v>595.84900000000005</v>
      </c>
      <c r="J125">
        <v>21.97</v>
      </c>
      <c r="K125">
        <v>4219.1459999999997</v>
      </c>
      <c r="L125">
        <v>4037.9360000000001</v>
      </c>
      <c r="M125" s="4">
        <f t="shared" si="2"/>
        <v>3.5729480167463187E-4</v>
      </c>
      <c r="N125" s="3">
        <f t="shared" si="3"/>
        <v>7.8049562098968048E-3</v>
      </c>
    </row>
    <row r="126" spans="1:14" x14ac:dyDescent="0.25">
      <c r="A126">
        <v>1</v>
      </c>
      <c r="B126">
        <v>5</v>
      </c>
      <c r="C126">
        <v>11</v>
      </c>
      <c r="D126">
        <v>894</v>
      </c>
      <c r="E126">
        <v>72</v>
      </c>
      <c r="F126">
        <v>2</v>
      </c>
      <c r="G126">
        <v>0.5</v>
      </c>
      <c r="H126">
        <v>0.87</v>
      </c>
      <c r="I126">
        <v>711.49199999999996</v>
      </c>
      <c r="J126">
        <v>27.004000000000001</v>
      </c>
      <c r="K126">
        <v>4918.7209999999995</v>
      </c>
      <c r="L126">
        <v>4712.7219999999998</v>
      </c>
      <c r="M126" s="4">
        <f t="shared" si="2"/>
        <v>4.1700291246262307E-4</v>
      </c>
      <c r="N126" s="3">
        <f t="shared" si="3"/>
        <v>9.1092550351014202E-3</v>
      </c>
    </row>
    <row r="127" spans="1:14" x14ac:dyDescent="0.25">
      <c r="A127">
        <v>1</v>
      </c>
      <c r="B127">
        <v>5</v>
      </c>
      <c r="C127">
        <v>12</v>
      </c>
      <c r="D127">
        <v>908</v>
      </c>
      <c r="E127">
        <v>76</v>
      </c>
      <c r="F127">
        <v>2</v>
      </c>
      <c r="G127">
        <v>0.6</v>
      </c>
      <c r="H127">
        <v>0.87</v>
      </c>
      <c r="I127">
        <v>755.15099999999995</v>
      </c>
      <c r="J127">
        <v>27.774999999999999</v>
      </c>
      <c r="K127">
        <v>5193.1139999999996</v>
      </c>
      <c r="L127">
        <v>4977.393</v>
      </c>
      <c r="M127" s="4">
        <f t="shared" si="2"/>
        <v>4.4042219708081086E-4</v>
      </c>
      <c r="N127" s="3">
        <f t="shared" si="3"/>
        <v>9.6208395587366619E-3</v>
      </c>
    </row>
    <row r="128" spans="1:14" x14ac:dyDescent="0.25">
      <c r="A128">
        <v>1</v>
      </c>
      <c r="B128">
        <v>5</v>
      </c>
      <c r="C128">
        <v>13</v>
      </c>
      <c r="D128">
        <v>895</v>
      </c>
      <c r="E128">
        <v>74</v>
      </c>
      <c r="F128">
        <v>2</v>
      </c>
      <c r="G128">
        <v>0.5</v>
      </c>
      <c r="H128">
        <v>0.87</v>
      </c>
      <c r="I128">
        <v>719.17499999999995</v>
      </c>
      <c r="J128">
        <v>27.271999999999998</v>
      </c>
      <c r="K128">
        <v>4964.6899999999996</v>
      </c>
      <c r="L128">
        <v>4757.0630000000001</v>
      </c>
      <c r="M128" s="4">
        <f t="shared" si="2"/>
        <v>4.2092640426661776E-4</v>
      </c>
      <c r="N128" s="3">
        <f t="shared" si="3"/>
        <v>9.1949620803104173E-3</v>
      </c>
    </row>
    <row r="129" spans="1:14" x14ac:dyDescent="0.25">
      <c r="A129">
        <v>1</v>
      </c>
      <c r="B129">
        <v>5</v>
      </c>
      <c r="C129">
        <v>14</v>
      </c>
      <c r="D129">
        <v>850</v>
      </c>
      <c r="E129">
        <v>67</v>
      </c>
      <c r="F129">
        <v>2</v>
      </c>
      <c r="G129">
        <v>0.4</v>
      </c>
      <c r="H129">
        <v>0.87</v>
      </c>
      <c r="I129">
        <v>607.73800000000006</v>
      </c>
      <c r="J129">
        <v>24.024000000000001</v>
      </c>
      <c r="K129">
        <v>4267.68</v>
      </c>
      <c r="L129">
        <v>4084.7510000000002</v>
      </c>
      <c r="M129" s="4">
        <f t="shared" si="2"/>
        <v>3.6143720416451731E-4</v>
      </c>
      <c r="N129" s="3">
        <f t="shared" si="3"/>
        <v>7.8954452679121673E-3</v>
      </c>
    </row>
    <row r="130" spans="1:14" x14ac:dyDescent="0.25">
      <c r="A130">
        <v>1</v>
      </c>
      <c r="B130">
        <v>5</v>
      </c>
      <c r="C130">
        <v>15</v>
      </c>
      <c r="D130">
        <v>748</v>
      </c>
      <c r="E130">
        <v>53</v>
      </c>
      <c r="F130">
        <v>2</v>
      </c>
      <c r="G130">
        <v>0.4</v>
      </c>
      <c r="H130">
        <v>0.87</v>
      </c>
      <c r="I130">
        <v>426.97500000000002</v>
      </c>
      <c r="J130">
        <v>17.440000000000001</v>
      </c>
      <c r="K130">
        <v>3036.799</v>
      </c>
      <c r="L130">
        <v>2897.4839999999999</v>
      </c>
      <c r="M130" s="4">
        <f t="shared" si="2"/>
        <v>2.5638246151881035E-4</v>
      </c>
      <c r="N130" s="3">
        <f t="shared" si="3"/>
        <v>5.6005681464185242E-3</v>
      </c>
    </row>
    <row r="131" spans="1:14" x14ac:dyDescent="0.25">
      <c r="A131">
        <v>1</v>
      </c>
      <c r="B131">
        <v>5</v>
      </c>
      <c r="C131">
        <v>16</v>
      </c>
      <c r="D131">
        <v>495</v>
      </c>
      <c r="E131">
        <v>29</v>
      </c>
      <c r="F131">
        <v>0</v>
      </c>
      <c r="G131">
        <v>0.7</v>
      </c>
      <c r="H131">
        <v>0.87</v>
      </c>
      <c r="I131">
        <v>190.364</v>
      </c>
      <c r="J131">
        <v>6.0640000000000001</v>
      </c>
      <c r="K131">
        <v>1201.325</v>
      </c>
      <c r="L131">
        <v>1127.049</v>
      </c>
      <c r="M131" s="4">
        <f t="shared" si="2"/>
        <v>9.9726382224134356E-5</v>
      </c>
      <c r="N131" s="3">
        <f t="shared" si="3"/>
        <v>2.1784813061445211E-3</v>
      </c>
    </row>
    <row r="132" spans="1:14" x14ac:dyDescent="0.25">
      <c r="A132">
        <v>1</v>
      </c>
      <c r="B132">
        <v>5</v>
      </c>
      <c r="C132">
        <v>17</v>
      </c>
      <c r="D132">
        <v>0</v>
      </c>
      <c r="E132">
        <v>0</v>
      </c>
      <c r="F132">
        <v>0</v>
      </c>
      <c r="G132">
        <v>1</v>
      </c>
      <c r="H132">
        <v>0.87</v>
      </c>
      <c r="I132">
        <v>0</v>
      </c>
      <c r="J132">
        <v>0</v>
      </c>
      <c r="K132">
        <v>0</v>
      </c>
      <c r="L132">
        <v>0</v>
      </c>
      <c r="M132" s="4">
        <f t="shared" si="2"/>
        <v>0</v>
      </c>
      <c r="N132" s="3">
        <f t="shared" si="3"/>
        <v>0</v>
      </c>
    </row>
    <row r="133" spans="1:14" x14ac:dyDescent="0.25">
      <c r="A133">
        <v>1</v>
      </c>
      <c r="B133">
        <v>5</v>
      </c>
      <c r="C133">
        <v>18</v>
      </c>
      <c r="D133">
        <v>0</v>
      </c>
      <c r="E133">
        <v>0</v>
      </c>
      <c r="F133">
        <v>0</v>
      </c>
      <c r="G133">
        <v>1</v>
      </c>
      <c r="H133">
        <v>0.87</v>
      </c>
      <c r="I133">
        <v>0</v>
      </c>
      <c r="J133">
        <v>0</v>
      </c>
      <c r="K133">
        <v>0</v>
      </c>
      <c r="L133">
        <v>0</v>
      </c>
      <c r="M133" s="4">
        <f t="shared" si="2"/>
        <v>0</v>
      </c>
      <c r="N133" s="3">
        <f t="shared" si="3"/>
        <v>0</v>
      </c>
    </row>
    <row r="134" spans="1:14" x14ac:dyDescent="0.25">
      <c r="A134">
        <v>1</v>
      </c>
      <c r="B134">
        <v>5</v>
      </c>
      <c r="C134">
        <v>19</v>
      </c>
      <c r="D134">
        <v>0</v>
      </c>
      <c r="E134">
        <v>0</v>
      </c>
      <c r="F134">
        <v>0</v>
      </c>
      <c r="G134">
        <v>1</v>
      </c>
      <c r="H134">
        <v>0.87</v>
      </c>
      <c r="I134">
        <v>0</v>
      </c>
      <c r="J134">
        <v>0</v>
      </c>
      <c r="K134">
        <v>0</v>
      </c>
      <c r="L134">
        <v>0</v>
      </c>
      <c r="M134" s="4">
        <f t="shared" si="2"/>
        <v>0</v>
      </c>
      <c r="N134" s="3">
        <f t="shared" si="3"/>
        <v>0</v>
      </c>
    </row>
    <row r="135" spans="1:14" x14ac:dyDescent="0.25">
      <c r="A135">
        <v>1</v>
      </c>
      <c r="B135">
        <v>5</v>
      </c>
      <c r="C135">
        <v>20</v>
      </c>
      <c r="D135">
        <v>0</v>
      </c>
      <c r="E135">
        <v>0</v>
      </c>
      <c r="F135">
        <v>-1</v>
      </c>
      <c r="G135">
        <v>1</v>
      </c>
      <c r="H135">
        <v>0.87</v>
      </c>
      <c r="I135">
        <v>0</v>
      </c>
      <c r="J135">
        <v>-1</v>
      </c>
      <c r="K135">
        <v>0</v>
      </c>
      <c r="L135">
        <v>0</v>
      </c>
      <c r="M135" s="4">
        <f t="shared" si="2"/>
        <v>0</v>
      </c>
      <c r="N135" s="3">
        <f t="shared" si="3"/>
        <v>0</v>
      </c>
    </row>
    <row r="136" spans="1:14" x14ac:dyDescent="0.25">
      <c r="A136">
        <v>1</v>
      </c>
      <c r="B136">
        <v>5</v>
      </c>
      <c r="C136">
        <v>21</v>
      </c>
      <c r="D136">
        <v>0</v>
      </c>
      <c r="E136">
        <v>0</v>
      </c>
      <c r="F136">
        <v>-2</v>
      </c>
      <c r="G136">
        <v>1.1000000000000001</v>
      </c>
      <c r="H136">
        <v>0.87</v>
      </c>
      <c r="I136">
        <v>0</v>
      </c>
      <c r="J136">
        <v>-2</v>
      </c>
      <c r="K136">
        <v>0</v>
      </c>
      <c r="L136">
        <v>0</v>
      </c>
      <c r="M136" s="4">
        <f t="shared" si="2"/>
        <v>0</v>
      </c>
      <c r="N136" s="3">
        <f t="shared" si="3"/>
        <v>0</v>
      </c>
    </row>
    <row r="137" spans="1:14" x14ac:dyDescent="0.25">
      <c r="A137">
        <v>1</v>
      </c>
      <c r="B137">
        <v>5</v>
      </c>
      <c r="C137">
        <v>22</v>
      </c>
      <c r="D137">
        <v>0</v>
      </c>
      <c r="E137">
        <v>0</v>
      </c>
      <c r="F137">
        <v>-2</v>
      </c>
      <c r="G137">
        <v>1.2</v>
      </c>
      <c r="H137">
        <v>0.87</v>
      </c>
      <c r="I137">
        <v>0</v>
      </c>
      <c r="J137">
        <v>-2</v>
      </c>
      <c r="K137">
        <v>0</v>
      </c>
      <c r="L137">
        <v>0</v>
      </c>
      <c r="M137" s="4">
        <f t="shared" si="2"/>
        <v>0</v>
      </c>
      <c r="N137" s="3">
        <f t="shared" si="3"/>
        <v>0</v>
      </c>
    </row>
    <row r="138" spans="1:14" x14ac:dyDescent="0.25">
      <c r="A138">
        <v>1</v>
      </c>
      <c r="B138">
        <v>5</v>
      </c>
      <c r="C138">
        <v>23</v>
      </c>
      <c r="D138">
        <v>0</v>
      </c>
      <c r="E138">
        <v>0</v>
      </c>
      <c r="F138">
        <v>-2</v>
      </c>
      <c r="G138">
        <v>1.2</v>
      </c>
      <c r="H138">
        <v>0.87</v>
      </c>
      <c r="I138">
        <v>0</v>
      </c>
      <c r="J138">
        <v>-2</v>
      </c>
      <c r="K138">
        <v>0</v>
      </c>
      <c r="L138">
        <v>0</v>
      </c>
      <c r="M138" s="4">
        <f t="shared" si="2"/>
        <v>0</v>
      </c>
      <c r="N138" s="3">
        <f t="shared" si="3"/>
        <v>0</v>
      </c>
    </row>
    <row r="139" spans="1:14" x14ac:dyDescent="0.25">
      <c r="A139">
        <v>1</v>
      </c>
      <c r="B139">
        <v>6</v>
      </c>
      <c r="C139">
        <v>0</v>
      </c>
      <c r="D139">
        <v>0</v>
      </c>
      <c r="E139">
        <v>0</v>
      </c>
      <c r="F139">
        <v>-2</v>
      </c>
      <c r="G139">
        <v>1.1000000000000001</v>
      </c>
      <c r="H139">
        <v>0.87</v>
      </c>
      <c r="I139">
        <v>0</v>
      </c>
      <c r="J139">
        <v>-2</v>
      </c>
      <c r="K139">
        <v>0</v>
      </c>
      <c r="L139">
        <v>0</v>
      </c>
      <c r="M139" s="4">
        <f t="shared" si="2"/>
        <v>0</v>
      </c>
      <c r="N139" s="3">
        <f t="shared" si="3"/>
        <v>0</v>
      </c>
    </row>
    <row r="140" spans="1:14" x14ac:dyDescent="0.25">
      <c r="A140">
        <v>1</v>
      </c>
      <c r="B140">
        <v>6</v>
      </c>
      <c r="C140">
        <v>1</v>
      </c>
      <c r="D140">
        <v>0</v>
      </c>
      <c r="E140">
        <v>0</v>
      </c>
      <c r="F140">
        <v>-2</v>
      </c>
      <c r="G140">
        <v>1.1000000000000001</v>
      </c>
      <c r="H140">
        <v>0.87</v>
      </c>
      <c r="I140">
        <v>0</v>
      </c>
      <c r="J140">
        <v>-2</v>
      </c>
      <c r="K140">
        <v>0</v>
      </c>
      <c r="L140">
        <v>0</v>
      </c>
      <c r="M140" s="4">
        <f t="shared" si="2"/>
        <v>0</v>
      </c>
      <c r="N140" s="3">
        <f t="shared" si="3"/>
        <v>0</v>
      </c>
    </row>
    <row r="141" spans="1:14" x14ac:dyDescent="0.25">
      <c r="A141">
        <v>1</v>
      </c>
      <c r="B141">
        <v>6</v>
      </c>
      <c r="C141">
        <v>2</v>
      </c>
      <c r="D141">
        <v>0</v>
      </c>
      <c r="E141">
        <v>0</v>
      </c>
      <c r="F141">
        <v>-3</v>
      </c>
      <c r="G141">
        <v>1.2</v>
      </c>
      <c r="H141">
        <v>0.87</v>
      </c>
      <c r="I141">
        <v>0</v>
      </c>
      <c r="J141">
        <v>-3</v>
      </c>
      <c r="K141">
        <v>0</v>
      </c>
      <c r="L141">
        <v>0</v>
      </c>
      <c r="M141" s="4">
        <f t="shared" si="2"/>
        <v>0</v>
      </c>
      <c r="N141" s="3">
        <f t="shared" si="3"/>
        <v>0</v>
      </c>
    </row>
    <row r="142" spans="1:14" x14ac:dyDescent="0.25">
      <c r="A142">
        <v>1</v>
      </c>
      <c r="B142">
        <v>6</v>
      </c>
      <c r="C142">
        <v>3</v>
      </c>
      <c r="D142">
        <v>0</v>
      </c>
      <c r="E142">
        <v>0</v>
      </c>
      <c r="F142">
        <v>-4</v>
      </c>
      <c r="G142">
        <v>1.4</v>
      </c>
      <c r="H142">
        <v>0.87</v>
      </c>
      <c r="I142">
        <v>0</v>
      </c>
      <c r="J142">
        <v>-4</v>
      </c>
      <c r="K142">
        <v>0</v>
      </c>
      <c r="L142">
        <v>0</v>
      </c>
      <c r="M142" s="4">
        <f t="shared" si="2"/>
        <v>0</v>
      </c>
      <c r="N142" s="3">
        <f t="shared" si="3"/>
        <v>0</v>
      </c>
    </row>
    <row r="143" spans="1:14" x14ac:dyDescent="0.25">
      <c r="A143">
        <v>1</v>
      </c>
      <c r="B143">
        <v>6</v>
      </c>
      <c r="C143">
        <v>4</v>
      </c>
      <c r="D143">
        <v>0</v>
      </c>
      <c r="E143">
        <v>0</v>
      </c>
      <c r="F143">
        <v>-4</v>
      </c>
      <c r="G143">
        <v>1.2</v>
      </c>
      <c r="H143">
        <v>0.87</v>
      </c>
      <c r="I143">
        <v>0</v>
      </c>
      <c r="J143">
        <v>-4</v>
      </c>
      <c r="K143">
        <v>0</v>
      </c>
      <c r="L143">
        <v>0</v>
      </c>
      <c r="M143" s="4">
        <f t="shared" si="2"/>
        <v>0</v>
      </c>
      <c r="N143" s="3">
        <f t="shared" si="3"/>
        <v>0</v>
      </c>
    </row>
    <row r="144" spans="1:14" x14ac:dyDescent="0.25">
      <c r="A144">
        <v>1</v>
      </c>
      <c r="B144">
        <v>6</v>
      </c>
      <c r="C144">
        <v>5</v>
      </c>
      <c r="D144">
        <v>0</v>
      </c>
      <c r="E144">
        <v>0</v>
      </c>
      <c r="F144">
        <v>-4</v>
      </c>
      <c r="G144">
        <v>1.1000000000000001</v>
      </c>
      <c r="H144">
        <v>0.87</v>
      </c>
      <c r="I144">
        <v>0</v>
      </c>
      <c r="J144">
        <v>-4</v>
      </c>
      <c r="K144">
        <v>0</v>
      </c>
      <c r="L144">
        <v>0</v>
      </c>
      <c r="M144" s="4">
        <f t="shared" si="2"/>
        <v>0</v>
      </c>
      <c r="N144" s="3">
        <f t="shared" si="3"/>
        <v>0</v>
      </c>
    </row>
    <row r="145" spans="1:14" x14ac:dyDescent="0.25">
      <c r="A145">
        <v>1</v>
      </c>
      <c r="B145">
        <v>6</v>
      </c>
      <c r="C145">
        <v>6</v>
      </c>
      <c r="D145">
        <v>0</v>
      </c>
      <c r="E145">
        <v>0</v>
      </c>
      <c r="F145">
        <v>-4</v>
      </c>
      <c r="G145">
        <v>1.1000000000000001</v>
      </c>
      <c r="H145">
        <v>0.87</v>
      </c>
      <c r="I145">
        <v>0</v>
      </c>
      <c r="J145">
        <v>-4</v>
      </c>
      <c r="K145">
        <v>0</v>
      </c>
      <c r="L145">
        <v>0</v>
      </c>
      <c r="M145" s="4">
        <f t="shared" si="2"/>
        <v>0</v>
      </c>
      <c r="N145" s="3">
        <f t="shared" si="3"/>
        <v>0</v>
      </c>
    </row>
    <row r="146" spans="1:14" x14ac:dyDescent="0.25">
      <c r="A146">
        <v>1</v>
      </c>
      <c r="B146">
        <v>6</v>
      </c>
      <c r="C146">
        <v>7</v>
      </c>
      <c r="D146">
        <v>0</v>
      </c>
      <c r="E146">
        <v>0</v>
      </c>
      <c r="F146">
        <v>-5</v>
      </c>
      <c r="G146">
        <v>1.2</v>
      </c>
      <c r="H146">
        <v>0.87</v>
      </c>
      <c r="I146">
        <v>0</v>
      </c>
      <c r="J146">
        <v>-5</v>
      </c>
      <c r="K146">
        <v>0</v>
      </c>
      <c r="L146">
        <v>0</v>
      </c>
      <c r="M146" s="4">
        <f t="shared" si="2"/>
        <v>0</v>
      </c>
      <c r="N146" s="3">
        <f t="shared" si="3"/>
        <v>0</v>
      </c>
    </row>
    <row r="147" spans="1:14" x14ac:dyDescent="0.25">
      <c r="A147">
        <v>1</v>
      </c>
      <c r="B147">
        <v>6</v>
      </c>
      <c r="C147">
        <v>8</v>
      </c>
      <c r="D147">
        <v>0</v>
      </c>
      <c r="E147">
        <v>8</v>
      </c>
      <c r="F147">
        <v>-4</v>
      </c>
      <c r="G147">
        <v>1.2</v>
      </c>
      <c r="H147">
        <v>0.87</v>
      </c>
      <c r="I147">
        <v>7.43</v>
      </c>
      <c r="J147">
        <v>-3.7890000000000001</v>
      </c>
      <c r="K147">
        <v>45.23</v>
      </c>
      <c r="L147">
        <v>11.919</v>
      </c>
      <c r="M147" s="4">
        <f t="shared" si="2"/>
        <v>1.0546469139580066E-6</v>
      </c>
      <c r="N147" s="3">
        <f t="shared" si="3"/>
        <v>2.3038322812882625E-5</v>
      </c>
    </row>
    <row r="148" spans="1:14" x14ac:dyDescent="0.25">
      <c r="A148">
        <v>1</v>
      </c>
      <c r="B148">
        <v>6</v>
      </c>
      <c r="C148">
        <v>9</v>
      </c>
      <c r="D148">
        <v>0</v>
      </c>
      <c r="E148">
        <v>31</v>
      </c>
      <c r="F148">
        <v>-1</v>
      </c>
      <c r="G148">
        <v>0.9</v>
      </c>
      <c r="H148">
        <v>0.87</v>
      </c>
      <c r="I148">
        <v>28.853000000000002</v>
      </c>
      <c r="J148">
        <v>-9.6000000000000002E-2</v>
      </c>
      <c r="K148">
        <v>198.56299999999999</v>
      </c>
      <c r="L148">
        <v>159.81899999999999</v>
      </c>
      <c r="M148" s="4">
        <f t="shared" ref="M148:M211" si="4">L148/SUM($L$19:$L$8778)</f>
        <v>1.414150643022524E-5</v>
      </c>
      <c r="N148" s="3">
        <f t="shared" ref="N148:N211" si="5">L148/SUMIF($A$19:$A$8778,$A148,$L$19:$L$8778)</f>
        <v>3.0891532122091515E-4</v>
      </c>
    </row>
    <row r="149" spans="1:14" x14ac:dyDescent="0.25">
      <c r="A149">
        <v>1</v>
      </c>
      <c r="B149">
        <v>6</v>
      </c>
      <c r="C149">
        <v>10</v>
      </c>
      <c r="D149">
        <v>0</v>
      </c>
      <c r="E149">
        <v>89</v>
      </c>
      <c r="F149">
        <v>0</v>
      </c>
      <c r="G149">
        <v>0.6</v>
      </c>
      <c r="H149">
        <v>0.87</v>
      </c>
      <c r="I149">
        <v>85.027000000000001</v>
      </c>
      <c r="J149">
        <v>2.8889999999999998</v>
      </c>
      <c r="K149">
        <v>601.29100000000005</v>
      </c>
      <c r="L149">
        <v>548.27599999999995</v>
      </c>
      <c r="M149" s="4">
        <f t="shared" si="4"/>
        <v>4.851393501109489E-5</v>
      </c>
      <c r="N149" s="3">
        <f t="shared" si="5"/>
        <v>1.0597667152073187E-3</v>
      </c>
    </row>
    <row r="150" spans="1:14" x14ac:dyDescent="0.25">
      <c r="A150">
        <v>1</v>
      </c>
      <c r="B150">
        <v>6</v>
      </c>
      <c r="C150">
        <v>11</v>
      </c>
      <c r="D150">
        <v>0</v>
      </c>
      <c r="E150">
        <v>94</v>
      </c>
      <c r="F150">
        <v>1</v>
      </c>
      <c r="G150">
        <v>0.6</v>
      </c>
      <c r="H150">
        <v>0.87</v>
      </c>
      <c r="I150">
        <v>88.98</v>
      </c>
      <c r="J150">
        <v>4.0190000000000001</v>
      </c>
      <c r="K150">
        <v>624.00199999999995</v>
      </c>
      <c r="L150">
        <v>570.18299999999999</v>
      </c>
      <c r="M150" s="4">
        <f t="shared" si="4"/>
        <v>5.0452365243839084E-5</v>
      </c>
      <c r="N150" s="3">
        <f t="shared" si="5"/>
        <v>1.1021109167226994E-3</v>
      </c>
    </row>
    <row r="151" spans="1:14" x14ac:dyDescent="0.25">
      <c r="A151">
        <v>1</v>
      </c>
      <c r="B151">
        <v>6</v>
      </c>
      <c r="C151">
        <v>12</v>
      </c>
      <c r="D151">
        <v>11</v>
      </c>
      <c r="E151">
        <v>156</v>
      </c>
      <c r="F151">
        <v>1</v>
      </c>
      <c r="G151">
        <v>0.6</v>
      </c>
      <c r="H151">
        <v>0.87</v>
      </c>
      <c r="I151">
        <v>161.79900000000001</v>
      </c>
      <c r="J151">
        <v>6.4889999999999999</v>
      </c>
      <c r="K151">
        <v>1145.8430000000001</v>
      </c>
      <c r="L151">
        <v>1073.5329999999999</v>
      </c>
      <c r="M151" s="4">
        <f t="shared" si="4"/>
        <v>9.4991045010662012E-5</v>
      </c>
      <c r="N151" s="3">
        <f t="shared" si="5"/>
        <v>2.0750398359159592E-3</v>
      </c>
    </row>
    <row r="152" spans="1:14" x14ac:dyDescent="0.25">
      <c r="A152">
        <v>1</v>
      </c>
      <c r="B152">
        <v>6</v>
      </c>
      <c r="C152">
        <v>13</v>
      </c>
      <c r="D152">
        <v>0</v>
      </c>
      <c r="E152">
        <v>113</v>
      </c>
      <c r="F152">
        <v>2</v>
      </c>
      <c r="G152">
        <v>0.6</v>
      </c>
      <c r="H152">
        <v>0.87</v>
      </c>
      <c r="I152">
        <v>108.497</v>
      </c>
      <c r="J152">
        <v>5.681</v>
      </c>
      <c r="K152">
        <v>760.97500000000002</v>
      </c>
      <c r="L152">
        <v>702.30200000000002</v>
      </c>
      <c r="M152" s="4">
        <f t="shared" si="4"/>
        <v>6.2142850655804682E-5</v>
      </c>
      <c r="N152" s="3">
        <f t="shared" si="5"/>
        <v>1.3574847040970796E-3</v>
      </c>
    </row>
    <row r="153" spans="1:14" x14ac:dyDescent="0.25">
      <c r="A153">
        <v>1</v>
      </c>
      <c r="B153">
        <v>6</v>
      </c>
      <c r="C153">
        <v>14</v>
      </c>
      <c r="D153">
        <v>0</v>
      </c>
      <c r="E153">
        <v>78</v>
      </c>
      <c r="F153">
        <v>2</v>
      </c>
      <c r="G153">
        <v>0.4</v>
      </c>
      <c r="H153">
        <v>0.87</v>
      </c>
      <c r="I153">
        <v>73.498999999999995</v>
      </c>
      <c r="J153">
        <v>4.6470000000000002</v>
      </c>
      <c r="K153">
        <v>513.13599999999997</v>
      </c>
      <c r="L153">
        <v>463.245</v>
      </c>
      <c r="M153" s="4">
        <f t="shared" si="4"/>
        <v>4.0990008361144119E-5</v>
      </c>
      <c r="N153" s="3">
        <f t="shared" si="5"/>
        <v>8.9540966955732962E-4</v>
      </c>
    </row>
    <row r="154" spans="1:14" x14ac:dyDescent="0.25">
      <c r="A154">
        <v>1</v>
      </c>
      <c r="B154">
        <v>6</v>
      </c>
      <c r="C154">
        <v>15</v>
      </c>
      <c r="D154">
        <v>16</v>
      </c>
      <c r="E154">
        <v>89</v>
      </c>
      <c r="F154">
        <v>1</v>
      </c>
      <c r="G154">
        <v>0.3</v>
      </c>
      <c r="H154">
        <v>0.87</v>
      </c>
      <c r="I154">
        <v>96.548000000000002</v>
      </c>
      <c r="J154">
        <v>4.5880000000000001</v>
      </c>
      <c r="K154">
        <v>684</v>
      </c>
      <c r="L154">
        <v>628.05399999999997</v>
      </c>
      <c r="M154" s="4">
        <f t="shared" si="4"/>
        <v>5.5573052512709274E-5</v>
      </c>
      <c r="N154" s="3">
        <f t="shared" si="5"/>
        <v>1.2139701985000573E-3</v>
      </c>
    </row>
    <row r="155" spans="1:14" x14ac:dyDescent="0.25">
      <c r="A155">
        <v>1</v>
      </c>
      <c r="B155">
        <v>6</v>
      </c>
      <c r="C155">
        <v>16</v>
      </c>
      <c r="D155">
        <v>506</v>
      </c>
      <c r="E155">
        <v>30</v>
      </c>
      <c r="F155">
        <v>0</v>
      </c>
      <c r="G155">
        <v>0.3</v>
      </c>
      <c r="H155">
        <v>0.87</v>
      </c>
      <c r="I155">
        <v>195.83199999999999</v>
      </c>
      <c r="J155">
        <v>7.0209999999999999</v>
      </c>
      <c r="K155">
        <v>1239.6089999999999</v>
      </c>
      <c r="L155">
        <v>1163.9770000000001</v>
      </c>
      <c r="M155" s="4">
        <f t="shared" si="4"/>
        <v>1.0299393833107633E-4</v>
      </c>
      <c r="N155" s="3">
        <f t="shared" si="5"/>
        <v>2.2498597091006526E-3</v>
      </c>
    </row>
    <row r="156" spans="1:14" x14ac:dyDescent="0.25">
      <c r="A156">
        <v>1</v>
      </c>
      <c r="B156">
        <v>6</v>
      </c>
      <c r="C156">
        <v>17</v>
      </c>
      <c r="D156">
        <v>0</v>
      </c>
      <c r="E156">
        <v>0</v>
      </c>
      <c r="F156">
        <v>0</v>
      </c>
      <c r="G156">
        <v>0.4</v>
      </c>
      <c r="H156">
        <v>0.87</v>
      </c>
      <c r="I156">
        <v>0</v>
      </c>
      <c r="J156">
        <v>0</v>
      </c>
      <c r="K156">
        <v>0</v>
      </c>
      <c r="L156">
        <v>0</v>
      </c>
      <c r="M156" s="4">
        <f t="shared" si="4"/>
        <v>0</v>
      </c>
      <c r="N156" s="3">
        <f t="shared" si="5"/>
        <v>0</v>
      </c>
    </row>
    <row r="157" spans="1:14" x14ac:dyDescent="0.25">
      <c r="A157">
        <v>1</v>
      </c>
      <c r="B157">
        <v>6</v>
      </c>
      <c r="C157">
        <v>18</v>
      </c>
      <c r="D157">
        <v>0</v>
      </c>
      <c r="E157">
        <v>0</v>
      </c>
      <c r="F157">
        <v>-1</v>
      </c>
      <c r="G157">
        <v>0.6</v>
      </c>
      <c r="H157">
        <v>0.87</v>
      </c>
      <c r="I157">
        <v>0</v>
      </c>
      <c r="J157">
        <v>-1</v>
      </c>
      <c r="K157">
        <v>0</v>
      </c>
      <c r="L157">
        <v>0</v>
      </c>
      <c r="M157" s="4">
        <f t="shared" si="4"/>
        <v>0</v>
      </c>
      <c r="N157" s="3">
        <f t="shared" si="5"/>
        <v>0</v>
      </c>
    </row>
    <row r="158" spans="1:14" x14ac:dyDescent="0.25">
      <c r="A158">
        <v>1</v>
      </c>
      <c r="B158">
        <v>6</v>
      </c>
      <c r="C158">
        <v>19</v>
      </c>
      <c r="D158">
        <v>0</v>
      </c>
      <c r="E158">
        <v>0</v>
      </c>
      <c r="F158">
        <v>-2</v>
      </c>
      <c r="G158">
        <v>0.8</v>
      </c>
      <c r="H158">
        <v>0.87</v>
      </c>
      <c r="I158">
        <v>0</v>
      </c>
      <c r="J158">
        <v>-2</v>
      </c>
      <c r="K158">
        <v>0</v>
      </c>
      <c r="L158">
        <v>0</v>
      </c>
      <c r="M158" s="4">
        <f t="shared" si="4"/>
        <v>0</v>
      </c>
      <c r="N158" s="3">
        <f t="shared" si="5"/>
        <v>0</v>
      </c>
    </row>
    <row r="159" spans="1:14" x14ac:dyDescent="0.25">
      <c r="A159">
        <v>1</v>
      </c>
      <c r="B159">
        <v>6</v>
      </c>
      <c r="C159">
        <v>20</v>
      </c>
      <c r="D159">
        <v>0</v>
      </c>
      <c r="E159">
        <v>0</v>
      </c>
      <c r="F159">
        <v>-4</v>
      </c>
      <c r="G159">
        <v>1.1000000000000001</v>
      </c>
      <c r="H159">
        <v>0.87</v>
      </c>
      <c r="I159">
        <v>0</v>
      </c>
      <c r="J159">
        <v>-4</v>
      </c>
      <c r="K159">
        <v>0</v>
      </c>
      <c r="L159">
        <v>0</v>
      </c>
      <c r="M159" s="4">
        <f t="shared" si="4"/>
        <v>0</v>
      </c>
      <c r="N159" s="3">
        <f t="shared" si="5"/>
        <v>0</v>
      </c>
    </row>
    <row r="160" spans="1:14" x14ac:dyDescent="0.25">
      <c r="A160">
        <v>1</v>
      </c>
      <c r="B160">
        <v>6</v>
      </c>
      <c r="C160">
        <v>21</v>
      </c>
      <c r="D160">
        <v>0</v>
      </c>
      <c r="E160">
        <v>0</v>
      </c>
      <c r="F160">
        <v>-6</v>
      </c>
      <c r="G160">
        <v>1.4</v>
      </c>
      <c r="H160">
        <v>0.87</v>
      </c>
      <c r="I160">
        <v>0</v>
      </c>
      <c r="J160">
        <v>-6</v>
      </c>
      <c r="K160">
        <v>0</v>
      </c>
      <c r="L160">
        <v>0</v>
      </c>
      <c r="M160" s="4">
        <f t="shared" si="4"/>
        <v>0</v>
      </c>
      <c r="N160" s="3">
        <f t="shared" si="5"/>
        <v>0</v>
      </c>
    </row>
    <row r="161" spans="1:14" x14ac:dyDescent="0.25">
      <c r="A161">
        <v>1</v>
      </c>
      <c r="B161">
        <v>6</v>
      </c>
      <c r="C161">
        <v>22</v>
      </c>
      <c r="D161">
        <v>0</v>
      </c>
      <c r="E161">
        <v>0</v>
      </c>
      <c r="F161">
        <v>-8</v>
      </c>
      <c r="G161">
        <v>1.5</v>
      </c>
      <c r="H161">
        <v>0.87</v>
      </c>
      <c r="I161">
        <v>0</v>
      </c>
      <c r="J161">
        <v>-8</v>
      </c>
      <c r="K161">
        <v>0</v>
      </c>
      <c r="L161">
        <v>0</v>
      </c>
      <c r="M161" s="4">
        <f t="shared" si="4"/>
        <v>0</v>
      </c>
      <c r="N161" s="3">
        <f t="shared" si="5"/>
        <v>0</v>
      </c>
    </row>
    <row r="162" spans="1:14" x14ac:dyDescent="0.25">
      <c r="A162">
        <v>1</v>
      </c>
      <c r="B162">
        <v>6</v>
      </c>
      <c r="C162">
        <v>23</v>
      </c>
      <c r="D162">
        <v>0</v>
      </c>
      <c r="E162">
        <v>0</v>
      </c>
      <c r="F162">
        <v>-10</v>
      </c>
      <c r="G162">
        <v>1.2</v>
      </c>
      <c r="H162">
        <v>0.87</v>
      </c>
      <c r="I162">
        <v>0</v>
      </c>
      <c r="J162">
        <v>-10</v>
      </c>
      <c r="K162">
        <v>0</v>
      </c>
      <c r="L162">
        <v>0</v>
      </c>
      <c r="M162" s="4">
        <f t="shared" si="4"/>
        <v>0</v>
      </c>
      <c r="N162" s="3">
        <f t="shared" si="5"/>
        <v>0</v>
      </c>
    </row>
    <row r="163" spans="1:14" x14ac:dyDescent="0.25">
      <c r="A163">
        <v>1</v>
      </c>
      <c r="B163">
        <v>7</v>
      </c>
      <c r="C163">
        <v>0</v>
      </c>
      <c r="D163">
        <v>0</v>
      </c>
      <c r="E163">
        <v>0</v>
      </c>
      <c r="F163">
        <v>-11</v>
      </c>
      <c r="G163">
        <v>1</v>
      </c>
      <c r="H163">
        <v>0.87</v>
      </c>
      <c r="I163">
        <v>0</v>
      </c>
      <c r="J163">
        <v>-11</v>
      </c>
      <c r="K163">
        <v>0</v>
      </c>
      <c r="L163">
        <v>0</v>
      </c>
      <c r="M163" s="4">
        <f t="shared" si="4"/>
        <v>0</v>
      </c>
      <c r="N163" s="3">
        <f t="shared" si="5"/>
        <v>0</v>
      </c>
    </row>
    <row r="164" spans="1:14" x14ac:dyDescent="0.25">
      <c r="A164">
        <v>1</v>
      </c>
      <c r="B164">
        <v>7</v>
      </c>
      <c r="C164">
        <v>1</v>
      </c>
      <c r="D164">
        <v>0</v>
      </c>
      <c r="E164">
        <v>0</v>
      </c>
      <c r="F164">
        <v>-10</v>
      </c>
      <c r="G164">
        <v>1.2</v>
      </c>
      <c r="H164">
        <v>0.87</v>
      </c>
      <c r="I164">
        <v>0</v>
      </c>
      <c r="J164">
        <v>-10</v>
      </c>
      <c r="K164">
        <v>0</v>
      </c>
      <c r="L164">
        <v>0</v>
      </c>
      <c r="M164" s="4">
        <f t="shared" si="4"/>
        <v>0</v>
      </c>
      <c r="N164" s="3">
        <f t="shared" si="5"/>
        <v>0</v>
      </c>
    </row>
    <row r="165" spans="1:14" x14ac:dyDescent="0.25">
      <c r="A165">
        <v>1</v>
      </c>
      <c r="B165">
        <v>7</v>
      </c>
      <c r="C165">
        <v>2</v>
      </c>
      <c r="D165">
        <v>0</v>
      </c>
      <c r="E165">
        <v>0</v>
      </c>
      <c r="F165">
        <v>-10</v>
      </c>
      <c r="G165">
        <v>1.6</v>
      </c>
      <c r="H165">
        <v>0.87</v>
      </c>
      <c r="I165">
        <v>0</v>
      </c>
      <c r="J165">
        <v>-10</v>
      </c>
      <c r="K165">
        <v>0</v>
      </c>
      <c r="L165">
        <v>0</v>
      </c>
      <c r="M165" s="4">
        <f t="shared" si="4"/>
        <v>0</v>
      </c>
      <c r="N165" s="3">
        <f t="shared" si="5"/>
        <v>0</v>
      </c>
    </row>
    <row r="166" spans="1:14" x14ac:dyDescent="0.25">
      <c r="A166">
        <v>1</v>
      </c>
      <c r="B166">
        <v>7</v>
      </c>
      <c r="C166">
        <v>3</v>
      </c>
      <c r="D166">
        <v>0</v>
      </c>
      <c r="E166">
        <v>0</v>
      </c>
      <c r="F166">
        <v>-11</v>
      </c>
      <c r="G166">
        <v>1.9</v>
      </c>
      <c r="H166">
        <v>0.87</v>
      </c>
      <c r="I166">
        <v>0</v>
      </c>
      <c r="J166">
        <v>-11</v>
      </c>
      <c r="K166">
        <v>0</v>
      </c>
      <c r="L166">
        <v>0</v>
      </c>
      <c r="M166" s="4">
        <f t="shared" si="4"/>
        <v>0</v>
      </c>
      <c r="N166" s="3">
        <f t="shared" si="5"/>
        <v>0</v>
      </c>
    </row>
    <row r="167" spans="1:14" x14ac:dyDescent="0.25">
      <c r="A167">
        <v>1</v>
      </c>
      <c r="B167">
        <v>7</v>
      </c>
      <c r="C167">
        <v>4</v>
      </c>
      <c r="D167">
        <v>0</v>
      </c>
      <c r="E167">
        <v>0</v>
      </c>
      <c r="F167">
        <v>-12</v>
      </c>
      <c r="G167">
        <v>1.9</v>
      </c>
      <c r="H167">
        <v>0.87</v>
      </c>
      <c r="I167">
        <v>0</v>
      </c>
      <c r="J167">
        <v>-12</v>
      </c>
      <c r="K167">
        <v>0</v>
      </c>
      <c r="L167">
        <v>0</v>
      </c>
      <c r="M167" s="4">
        <f t="shared" si="4"/>
        <v>0</v>
      </c>
      <c r="N167" s="3">
        <f t="shared" si="5"/>
        <v>0</v>
      </c>
    </row>
    <row r="168" spans="1:14" x14ac:dyDescent="0.25">
      <c r="A168">
        <v>1</v>
      </c>
      <c r="B168">
        <v>7</v>
      </c>
      <c r="C168">
        <v>5</v>
      </c>
      <c r="D168">
        <v>0</v>
      </c>
      <c r="E168">
        <v>0</v>
      </c>
      <c r="F168">
        <v>-12</v>
      </c>
      <c r="G168">
        <v>1.9</v>
      </c>
      <c r="H168">
        <v>0.87</v>
      </c>
      <c r="I168">
        <v>0</v>
      </c>
      <c r="J168">
        <v>-12</v>
      </c>
      <c r="K168">
        <v>0</v>
      </c>
      <c r="L168">
        <v>0</v>
      </c>
      <c r="M168" s="4">
        <f t="shared" si="4"/>
        <v>0</v>
      </c>
      <c r="N168" s="3">
        <f t="shared" si="5"/>
        <v>0</v>
      </c>
    </row>
    <row r="169" spans="1:14" x14ac:dyDescent="0.25">
      <c r="A169">
        <v>1</v>
      </c>
      <c r="B169">
        <v>7</v>
      </c>
      <c r="C169">
        <v>6</v>
      </c>
      <c r="D169">
        <v>0</v>
      </c>
      <c r="E169">
        <v>0</v>
      </c>
      <c r="F169">
        <v>-13</v>
      </c>
      <c r="G169">
        <v>1.9</v>
      </c>
      <c r="H169">
        <v>0.87</v>
      </c>
      <c r="I169">
        <v>0</v>
      </c>
      <c r="J169">
        <v>-13</v>
      </c>
      <c r="K169">
        <v>0</v>
      </c>
      <c r="L169">
        <v>0</v>
      </c>
      <c r="M169" s="4">
        <f t="shared" si="4"/>
        <v>0</v>
      </c>
      <c r="N169" s="3">
        <f t="shared" si="5"/>
        <v>0</v>
      </c>
    </row>
    <row r="170" spans="1:14" x14ac:dyDescent="0.25">
      <c r="A170">
        <v>1</v>
      </c>
      <c r="B170">
        <v>7</v>
      </c>
      <c r="C170">
        <v>7</v>
      </c>
      <c r="D170">
        <v>0</v>
      </c>
      <c r="E170">
        <v>0</v>
      </c>
      <c r="F170">
        <v>-12</v>
      </c>
      <c r="G170">
        <v>1.8</v>
      </c>
      <c r="H170">
        <v>0.87</v>
      </c>
      <c r="I170">
        <v>0</v>
      </c>
      <c r="J170">
        <v>-12</v>
      </c>
      <c r="K170">
        <v>0</v>
      </c>
      <c r="L170">
        <v>0</v>
      </c>
      <c r="M170" s="4">
        <f t="shared" si="4"/>
        <v>0</v>
      </c>
      <c r="N170" s="3">
        <f t="shared" si="5"/>
        <v>0</v>
      </c>
    </row>
    <row r="171" spans="1:14" x14ac:dyDescent="0.25">
      <c r="A171">
        <v>1</v>
      </c>
      <c r="B171">
        <v>7</v>
      </c>
      <c r="C171">
        <v>8</v>
      </c>
      <c r="D171">
        <v>0</v>
      </c>
      <c r="E171">
        <v>13</v>
      </c>
      <c r="F171">
        <v>-10</v>
      </c>
      <c r="G171">
        <v>1.7</v>
      </c>
      <c r="H171">
        <v>0.87</v>
      </c>
      <c r="I171">
        <v>12.086</v>
      </c>
      <c r="J171">
        <v>-9.6929999999999996</v>
      </c>
      <c r="K171">
        <v>77.156000000000006</v>
      </c>
      <c r="L171">
        <v>42.713000000000001</v>
      </c>
      <c r="M171" s="4">
        <f t="shared" si="4"/>
        <v>3.7794390163510645E-6</v>
      </c>
      <c r="N171" s="3">
        <f t="shared" si="5"/>
        <v>8.2560272028413083E-5</v>
      </c>
    </row>
    <row r="172" spans="1:14" x14ac:dyDescent="0.25">
      <c r="A172">
        <v>1</v>
      </c>
      <c r="B172">
        <v>7</v>
      </c>
      <c r="C172">
        <v>9</v>
      </c>
      <c r="D172">
        <v>0</v>
      </c>
      <c r="E172">
        <v>45</v>
      </c>
      <c r="F172">
        <v>-7</v>
      </c>
      <c r="G172">
        <v>1.5</v>
      </c>
      <c r="H172">
        <v>0.87</v>
      </c>
      <c r="I172">
        <v>41.930999999999997</v>
      </c>
      <c r="J172">
        <v>-5.8630000000000004</v>
      </c>
      <c r="K172">
        <v>299.62</v>
      </c>
      <c r="L172">
        <v>257.29500000000002</v>
      </c>
      <c r="M172" s="4">
        <f t="shared" si="4"/>
        <v>2.2766622848126968E-5</v>
      </c>
      <c r="N172" s="3">
        <f t="shared" si="5"/>
        <v>4.9732739895466357E-4</v>
      </c>
    </row>
    <row r="173" spans="1:14" x14ac:dyDescent="0.25">
      <c r="A173">
        <v>1</v>
      </c>
      <c r="B173">
        <v>7</v>
      </c>
      <c r="C173">
        <v>10</v>
      </c>
      <c r="D173">
        <v>27</v>
      </c>
      <c r="E173">
        <v>132</v>
      </c>
      <c r="F173">
        <v>-4</v>
      </c>
      <c r="G173">
        <v>1.1000000000000001</v>
      </c>
      <c r="H173">
        <v>0.87</v>
      </c>
      <c r="I173">
        <v>155.06299999999999</v>
      </c>
      <c r="J173">
        <v>0.621</v>
      </c>
      <c r="K173">
        <v>1131.492</v>
      </c>
      <c r="L173">
        <v>1059.69</v>
      </c>
      <c r="M173" s="4">
        <f t="shared" si="4"/>
        <v>9.3766153893125263E-5</v>
      </c>
      <c r="N173" s="3">
        <f t="shared" si="5"/>
        <v>2.048282599344206E-3</v>
      </c>
    </row>
    <row r="174" spans="1:14" x14ac:dyDescent="0.25">
      <c r="A174">
        <v>1</v>
      </c>
      <c r="B174">
        <v>7</v>
      </c>
      <c r="C174">
        <v>11</v>
      </c>
      <c r="D174">
        <v>17</v>
      </c>
      <c r="E174">
        <v>154</v>
      </c>
      <c r="F174">
        <v>-2</v>
      </c>
      <c r="G174">
        <v>0.8</v>
      </c>
      <c r="H174">
        <v>0.87</v>
      </c>
      <c r="I174">
        <v>164.423</v>
      </c>
      <c r="J174">
        <v>3.2839999999999998</v>
      </c>
      <c r="K174">
        <v>1182.252</v>
      </c>
      <c r="L174">
        <v>1108.6510000000001</v>
      </c>
      <c r="M174" s="4">
        <f t="shared" si="4"/>
        <v>9.8098444148540817E-5</v>
      </c>
      <c r="N174" s="3">
        <f t="shared" si="5"/>
        <v>2.1429196765521551E-3</v>
      </c>
    </row>
    <row r="175" spans="1:14" x14ac:dyDescent="0.25">
      <c r="A175">
        <v>1</v>
      </c>
      <c r="B175">
        <v>7</v>
      </c>
      <c r="C175">
        <v>12</v>
      </c>
      <c r="D175">
        <v>990</v>
      </c>
      <c r="E175">
        <v>71</v>
      </c>
      <c r="F175">
        <v>0</v>
      </c>
      <c r="G175">
        <v>0.6</v>
      </c>
      <c r="H175">
        <v>0.87</v>
      </c>
      <c r="I175">
        <v>805.70299999999997</v>
      </c>
      <c r="J175">
        <v>27.501999999999999</v>
      </c>
      <c r="K175">
        <v>5545.3540000000003</v>
      </c>
      <c r="L175">
        <v>5317.152</v>
      </c>
      <c r="M175" s="4">
        <f t="shared" si="4"/>
        <v>4.7048560683326141E-4</v>
      </c>
      <c r="N175" s="3">
        <f t="shared" si="5"/>
        <v>1.0277562230150555E-2</v>
      </c>
    </row>
    <row r="176" spans="1:14" x14ac:dyDescent="0.25">
      <c r="A176">
        <v>1</v>
      </c>
      <c r="B176">
        <v>7</v>
      </c>
      <c r="C176">
        <v>13</v>
      </c>
      <c r="D176">
        <v>974</v>
      </c>
      <c r="E176">
        <v>69</v>
      </c>
      <c r="F176">
        <v>0</v>
      </c>
      <c r="G176">
        <v>0.5</v>
      </c>
      <c r="H176">
        <v>0.87</v>
      </c>
      <c r="I176">
        <v>766.55899999999997</v>
      </c>
      <c r="J176">
        <v>26.937999999999999</v>
      </c>
      <c r="K176">
        <v>5298.04</v>
      </c>
      <c r="L176">
        <v>5078.6009999999997</v>
      </c>
      <c r="M176" s="4">
        <f t="shared" si="4"/>
        <v>4.4937753770232786E-4</v>
      </c>
      <c r="N176" s="3">
        <f t="shared" si="5"/>
        <v>9.8164652467344991E-3</v>
      </c>
    </row>
    <row r="177" spans="1:14" x14ac:dyDescent="0.25">
      <c r="A177">
        <v>1</v>
      </c>
      <c r="B177">
        <v>7</v>
      </c>
      <c r="C177">
        <v>14</v>
      </c>
      <c r="D177">
        <v>927</v>
      </c>
      <c r="E177">
        <v>63</v>
      </c>
      <c r="F177">
        <v>0</v>
      </c>
      <c r="G177">
        <v>0.4</v>
      </c>
      <c r="H177">
        <v>0.87</v>
      </c>
      <c r="I177">
        <v>654.02700000000004</v>
      </c>
      <c r="J177">
        <v>23.702000000000002</v>
      </c>
      <c r="K177">
        <v>4599.6180000000004</v>
      </c>
      <c r="L177">
        <v>4404.9269999999997</v>
      </c>
      <c r="M177" s="4">
        <f t="shared" si="4"/>
        <v>3.8976782169312019E-4</v>
      </c>
      <c r="N177" s="3">
        <f t="shared" si="5"/>
        <v>8.5143158145131823E-3</v>
      </c>
    </row>
    <row r="178" spans="1:14" x14ac:dyDescent="0.25">
      <c r="A178">
        <v>1</v>
      </c>
      <c r="B178">
        <v>7</v>
      </c>
      <c r="C178">
        <v>15</v>
      </c>
      <c r="D178">
        <v>824</v>
      </c>
      <c r="E178">
        <v>51</v>
      </c>
      <c r="F178">
        <v>-1</v>
      </c>
      <c r="G178">
        <v>0.5</v>
      </c>
      <c r="H178">
        <v>0.87</v>
      </c>
      <c r="I178">
        <v>464.84500000000003</v>
      </c>
      <c r="J178">
        <v>15.327999999999999</v>
      </c>
      <c r="K178">
        <v>3342.0369999999998</v>
      </c>
      <c r="L178">
        <v>3191.9070000000002</v>
      </c>
      <c r="M178" s="4">
        <f t="shared" si="4"/>
        <v>2.8243433737653825E-4</v>
      </c>
      <c r="N178" s="3">
        <f t="shared" si="5"/>
        <v>6.1696605298011365E-3</v>
      </c>
    </row>
    <row r="179" spans="1:14" x14ac:dyDescent="0.25">
      <c r="A179">
        <v>1</v>
      </c>
      <c r="B179">
        <v>7</v>
      </c>
      <c r="C179">
        <v>16</v>
      </c>
      <c r="D179">
        <v>579</v>
      </c>
      <c r="E179">
        <v>30</v>
      </c>
      <c r="F179">
        <v>-4</v>
      </c>
      <c r="G179">
        <v>0.7</v>
      </c>
      <c r="H179">
        <v>0.87</v>
      </c>
      <c r="I179">
        <v>219.44499999999999</v>
      </c>
      <c r="J179">
        <v>3.01</v>
      </c>
      <c r="K179">
        <v>1419.268</v>
      </c>
      <c r="L179">
        <v>1337.269</v>
      </c>
      <c r="M179" s="4">
        <f t="shared" si="4"/>
        <v>1.1832759660891934E-4</v>
      </c>
      <c r="N179" s="3">
        <f t="shared" si="5"/>
        <v>2.5848170911704619E-3</v>
      </c>
    </row>
    <row r="180" spans="1:14" x14ac:dyDescent="0.25">
      <c r="A180">
        <v>1</v>
      </c>
      <c r="B180">
        <v>7</v>
      </c>
      <c r="C180">
        <v>17</v>
      </c>
      <c r="D180">
        <v>0</v>
      </c>
      <c r="E180">
        <v>0</v>
      </c>
      <c r="F180">
        <v>-7</v>
      </c>
      <c r="G180">
        <v>0.9</v>
      </c>
      <c r="H180">
        <v>0.87</v>
      </c>
      <c r="I180">
        <v>0</v>
      </c>
      <c r="J180">
        <v>-7</v>
      </c>
      <c r="K180">
        <v>0</v>
      </c>
      <c r="L180">
        <v>0</v>
      </c>
      <c r="M180" s="4">
        <f t="shared" si="4"/>
        <v>0</v>
      </c>
      <c r="N180" s="3">
        <f t="shared" si="5"/>
        <v>0</v>
      </c>
    </row>
    <row r="181" spans="1:14" x14ac:dyDescent="0.25">
      <c r="A181">
        <v>1</v>
      </c>
      <c r="B181">
        <v>7</v>
      </c>
      <c r="C181">
        <v>18</v>
      </c>
      <c r="D181">
        <v>0</v>
      </c>
      <c r="E181">
        <v>0</v>
      </c>
      <c r="F181">
        <v>-9</v>
      </c>
      <c r="G181">
        <v>1</v>
      </c>
      <c r="H181">
        <v>0.87</v>
      </c>
      <c r="I181">
        <v>0</v>
      </c>
      <c r="J181">
        <v>-9</v>
      </c>
      <c r="K181">
        <v>0</v>
      </c>
      <c r="L181">
        <v>0</v>
      </c>
      <c r="M181" s="4">
        <f t="shared" si="4"/>
        <v>0</v>
      </c>
      <c r="N181" s="3">
        <f t="shared" si="5"/>
        <v>0</v>
      </c>
    </row>
    <row r="182" spans="1:14" x14ac:dyDescent="0.25">
      <c r="A182">
        <v>1</v>
      </c>
      <c r="B182">
        <v>7</v>
      </c>
      <c r="C182">
        <v>19</v>
      </c>
      <c r="D182">
        <v>0</v>
      </c>
      <c r="E182">
        <v>0</v>
      </c>
      <c r="F182">
        <v>-10</v>
      </c>
      <c r="G182">
        <v>1</v>
      </c>
      <c r="H182">
        <v>0.87</v>
      </c>
      <c r="I182">
        <v>0</v>
      </c>
      <c r="J182">
        <v>-10</v>
      </c>
      <c r="K182">
        <v>0</v>
      </c>
      <c r="L182">
        <v>0</v>
      </c>
      <c r="M182" s="4">
        <f t="shared" si="4"/>
        <v>0</v>
      </c>
      <c r="N182" s="3">
        <f t="shared" si="5"/>
        <v>0</v>
      </c>
    </row>
    <row r="183" spans="1:14" x14ac:dyDescent="0.25">
      <c r="A183">
        <v>1</v>
      </c>
      <c r="B183">
        <v>7</v>
      </c>
      <c r="C183">
        <v>20</v>
      </c>
      <c r="D183">
        <v>0</v>
      </c>
      <c r="E183">
        <v>0</v>
      </c>
      <c r="F183">
        <v>-11</v>
      </c>
      <c r="G183">
        <v>1</v>
      </c>
      <c r="H183">
        <v>0.87</v>
      </c>
      <c r="I183">
        <v>0</v>
      </c>
      <c r="J183">
        <v>-11</v>
      </c>
      <c r="K183">
        <v>0</v>
      </c>
      <c r="L183">
        <v>0</v>
      </c>
      <c r="M183" s="4">
        <f t="shared" si="4"/>
        <v>0</v>
      </c>
      <c r="N183" s="3">
        <f t="shared" si="5"/>
        <v>0</v>
      </c>
    </row>
    <row r="184" spans="1:14" x14ac:dyDescent="0.25">
      <c r="A184">
        <v>1</v>
      </c>
      <c r="B184">
        <v>7</v>
      </c>
      <c r="C184">
        <v>21</v>
      </c>
      <c r="D184">
        <v>0</v>
      </c>
      <c r="E184">
        <v>0</v>
      </c>
      <c r="F184">
        <v>-11</v>
      </c>
      <c r="G184">
        <v>1.1000000000000001</v>
      </c>
      <c r="H184">
        <v>0.87</v>
      </c>
      <c r="I184">
        <v>0</v>
      </c>
      <c r="J184">
        <v>-11</v>
      </c>
      <c r="K184">
        <v>0</v>
      </c>
      <c r="L184">
        <v>0</v>
      </c>
      <c r="M184" s="4">
        <f t="shared" si="4"/>
        <v>0</v>
      </c>
      <c r="N184" s="3">
        <f t="shared" si="5"/>
        <v>0</v>
      </c>
    </row>
    <row r="185" spans="1:14" x14ac:dyDescent="0.25">
      <c r="A185">
        <v>1</v>
      </c>
      <c r="B185">
        <v>7</v>
      </c>
      <c r="C185">
        <v>22</v>
      </c>
      <c r="D185">
        <v>0</v>
      </c>
      <c r="E185">
        <v>0</v>
      </c>
      <c r="F185">
        <v>-11</v>
      </c>
      <c r="G185">
        <v>1.1000000000000001</v>
      </c>
      <c r="H185">
        <v>0.87</v>
      </c>
      <c r="I185">
        <v>0</v>
      </c>
      <c r="J185">
        <v>-11</v>
      </c>
      <c r="K185">
        <v>0</v>
      </c>
      <c r="L185">
        <v>0</v>
      </c>
      <c r="M185" s="4">
        <f t="shared" si="4"/>
        <v>0</v>
      </c>
      <c r="N185" s="3">
        <f t="shared" si="5"/>
        <v>0</v>
      </c>
    </row>
    <row r="186" spans="1:14" x14ac:dyDescent="0.25">
      <c r="A186">
        <v>1</v>
      </c>
      <c r="B186">
        <v>7</v>
      </c>
      <c r="C186">
        <v>23</v>
      </c>
      <c r="D186">
        <v>0</v>
      </c>
      <c r="E186">
        <v>0</v>
      </c>
      <c r="F186">
        <v>-11</v>
      </c>
      <c r="G186">
        <v>1.2</v>
      </c>
      <c r="H186">
        <v>0.87</v>
      </c>
      <c r="I186">
        <v>0</v>
      </c>
      <c r="J186">
        <v>-11</v>
      </c>
      <c r="K186">
        <v>0</v>
      </c>
      <c r="L186">
        <v>0</v>
      </c>
      <c r="M186" s="4">
        <f t="shared" si="4"/>
        <v>0</v>
      </c>
      <c r="N186" s="3">
        <f t="shared" si="5"/>
        <v>0</v>
      </c>
    </row>
    <row r="187" spans="1:14" x14ac:dyDescent="0.25">
      <c r="A187">
        <v>1</v>
      </c>
      <c r="B187">
        <v>8</v>
      </c>
      <c r="C187">
        <v>0</v>
      </c>
      <c r="D187">
        <v>0</v>
      </c>
      <c r="E187">
        <v>0</v>
      </c>
      <c r="F187">
        <v>-10</v>
      </c>
      <c r="G187">
        <v>1.2</v>
      </c>
      <c r="H187">
        <v>0.87</v>
      </c>
      <c r="I187">
        <v>0</v>
      </c>
      <c r="J187">
        <v>-10</v>
      </c>
      <c r="K187">
        <v>0</v>
      </c>
      <c r="L187">
        <v>0</v>
      </c>
      <c r="M187" s="4">
        <f t="shared" si="4"/>
        <v>0</v>
      </c>
      <c r="N187" s="3">
        <f t="shared" si="5"/>
        <v>0</v>
      </c>
    </row>
    <row r="188" spans="1:14" x14ac:dyDescent="0.25">
      <c r="A188">
        <v>1</v>
      </c>
      <c r="B188">
        <v>8</v>
      </c>
      <c r="C188">
        <v>1</v>
      </c>
      <c r="D188">
        <v>0</v>
      </c>
      <c r="E188">
        <v>0</v>
      </c>
      <c r="F188">
        <v>-10</v>
      </c>
      <c r="G188">
        <v>1.2</v>
      </c>
      <c r="H188">
        <v>0.87</v>
      </c>
      <c r="I188">
        <v>0</v>
      </c>
      <c r="J188">
        <v>-10</v>
      </c>
      <c r="K188">
        <v>0</v>
      </c>
      <c r="L188">
        <v>0</v>
      </c>
      <c r="M188" s="4">
        <f t="shared" si="4"/>
        <v>0</v>
      </c>
      <c r="N188" s="3">
        <f t="shared" si="5"/>
        <v>0</v>
      </c>
    </row>
    <row r="189" spans="1:14" x14ac:dyDescent="0.25">
      <c r="A189">
        <v>1</v>
      </c>
      <c r="B189">
        <v>8</v>
      </c>
      <c r="C189">
        <v>2</v>
      </c>
      <c r="D189">
        <v>0</v>
      </c>
      <c r="E189">
        <v>0</v>
      </c>
      <c r="F189">
        <v>-10</v>
      </c>
      <c r="G189">
        <v>1.1000000000000001</v>
      </c>
      <c r="H189">
        <v>0.87</v>
      </c>
      <c r="I189">
        <v>0</v>
      </c>
      <c r="J189">
        <v>-10</v>
      </c>
      <c r="K189">
        <v>0</v>
      </c>
      <c r="L189">
        <v>0</v>
      </c>
      <c r="M189" s="4">
        <f t="shared" si="4"/>
        <v>0</v>
      </c>
      <c r="N189" s="3">
        <f t="shared" si="5"/>
        <v>0</v>
      </c>
    </row>
    <row r="190" spans="1:14" x14ac:dyDescent="0.25">
      <c r="A190">
        <v>1</v>
      </c>
      <c r="B190">
        <v>8</v>
      </c>
      <c r="C190">
        <v>3</v>
      </c>
      <c r="D190">
        <v>0</v>
      </c>
      <c r="E190">
        <v>0</v>
      </c>
      <c r="F190">
        <v>-10</v>
      </c>
      <c r="G190">
        <v>1.1000000000000001</v>
      </c>
      <c r="H190">
        <v>0.87</v>
      </c>
      <c r="I190">
        <v>0</v>
      </c>
      <c r="J190">
        <v>-10</v>
      </c>
      <c r="K190">
        <v>0</v>
      </c>
      <c r="L190">
        <v>0</v>
      </c>
      <c r="M190" s="4">
        <f t="shared" si="4"/>
        <v>0</v>
      </c>
      <c r="N190" s="3">
        <f t="shared" si="5"/>
        <v>0</v>
      </c>
    </row>
    <row r="191" spans="1:14" x14ac:dyDescent="0.25">
      <c r="A191">
        <v>1</v>
      </c>
      <c r="B191">
        <v>8</v>
      </c>
      <c r="C191">
        <v>4</v>
      </c>
      <c r="D191">
        <v>0</v>
      </c>
      <c r="E191">
        <v>0</v>
      </c>
      <c r="F191">
        <v>-10</v>
      </c>
      <c r="G191">
        <v>1.1000000000000001</v>
      </c>
      <c r="H191">
        <v>0.87</v>
      </c>
      <c r="I191">
        <v>0</v>
      </c>
      <c r="J191">
        <v>-10</v>
      </c>
      <c r="K191">
        <v>0</v>
      </c>
      <c r="L191">
        <v>0</v>
      </c>
      <c r="M191" s="4">
        <f t="shared" si="4"/>
        <v>0</v>
      </c>
      <c r="N191" s="3">
        <f t="shared" si="5"/>
        <v>0</v>
      </c>
    </row>
    <row r="192" spans="1:14" x14ac:dyDescent="0.25">
      <c r="A192">
        <v>1</v>
      </c>
      <c r="B192">
        <v>8</v>
      </c>
      <c r="C192">
        <v>5</v>
      </c>
      <c r="D192">
        <v>0</v>
      </c>
      <c r="E192">
        <v>0</v>
      </c>
      <c r="F192">
        <v>-10</v>
      </c>
      <c r="G192">
        <v>1.1000000000000001</v>
      </c>
      <c r="H192">
        <v>0.87</v>
      </c>
      <c r="I192">
        <v>0</v>
      </c>
      <c r="J192">
        <v>-10</v>
      </c>
      <c r="K192">
        <v>0</v>
      </c>
      <c r="L192">
        <v>0</v>
      </c>
      <c r="M192" s="4">
        <f t="shared" si="4"/>
        <v>0</v>
      </c>
      <c r="N192" s="3">
        <f t="shared" si="5"/>
        <v>0</v>
      </c>
    </row>
    <row r="193" spans="1:14" x14ac:dyDescent="0.25">
      <c r="A193">
        <v>1</v>
      </c>
      <c r="B193">
        <v>8</v>
      </c>
      <c r="C193">
        <v>6</v>
      </c>
      <c r="D193">
        <v>0</v>
      </c>
      <c r="E193">
        <v>0</v>
      </c>
      <c r="F193">
        <v>-10</v>
      </c>
      <c r="G193">
        <v>1.1000000000000001</v>
      </c>
      <c r="H193">
        <v>0.87</v>
      </c>
      <c r="I193">
        <v>0</v>
      </c>
      <c r="J193">
        <v>-10</v>
      </c>
      <c r="K193">
        <v>0</v>
      </c>
      <c r="L193">
        <v>0</v>
      </c>
      <c r="M193" s="4">
        <f t="shared" si="4"/>
        <v>0</v>
      </c>
      <c r="N193" s="3">
        <f t="shared" si="5"/>
        <v>0</v>
      </c>
    </row>
    <row r="194" spans="1:14" x14ac:dyDescent="0.25">
      <c r="A194">
        <v>1</v>
      </c>
      <c r="B194">
        <v>8</v>
      </c>
      <c r="C194">
        <v>7</v>
      </c>
      <c r="D194">
        <v>0</v>
      </c>
      <c r="E194">
        <v>0</v>
      </c>
      <c r="F194">
        <v>-9</v>
      </c>
      <c r="G194">
        <v>1</v>
      </c>
      <c r="H194">
        <v>0.87</v>
      </c>
      <c r="I194">
        <v>0</v>
      </c>
      <c r="J194">
        <v>-9</v>
      </c>
      <c r="K194">
        <v>0</v>
      </c>
      <c r="L194">
        <v>0</v>
      </c>
      <c r="M194" s="4">
        <f t="shared" si="4"/>
        <v>0</v>
      </c>
      <c r="N194" s="3">
        <f t="shared" si="5"/>
        <v>0</v>
      </c>
    </row>
    <row r="195" spans="1:14" x14ac:dyDescent="0.25">
      <c r="A195">
        <v>1</v>
      </c>
      <c r="B195">
        <v>8</v>
      </c>
      <c r="C195">
        <v>8</v>
      </c>
      <c r="D195">
        <v>42</v>
      </c>
      <c r="E195">
        <v>30</v>
      </c>
      <c r="F195">
        <v>-7</v>
      </c>
      <c r="G195">
        <v>0.9</v>
      </c>
      <c r="H195">
        <v>0.87</v>
      </c>
      <c r="I195">
        <v>45.296999999999997</v>
      </c>
      <c r="J195">
        <v>-5.62</v>
      </c>
      <c r="K195">
        <v>292.68</v>
      </c>
      <c r="L195">
        <v>250.601</v>
      </c>
      <c r="M195" s="4">
        <f t="shared" si="4"/>
        <v>2.21743075161331E-5</v>
      </c>
      <c r="N195" s="3">
        <f t="shared" si="5"/>
        <v>4.8438851709297747E-4</v>
      </c>
    </row>
    <row r="196" spans="1:14" x14ac:dyDescent="0.25">
      <c r="A196">
        <v>1</v>
      </c>
      <c r="B196">
        <v>8</v>
      </c>
      <c r="C196">
        <v>9</v>
      </c>
      <c r="D196">
        <v>384</v>
      </c>
      <c r="E196">
        <v>74</v>
      </c>
      <c r="F196">
        <v>-3</v>
      </c>
      <c r="G196">
        <v>0.7</v>
      </c>
      <c r="H196">
        <v>0.87</v>
      </c>
      <c r="I196">
        <v>272.83199999999999</v>
      </c>
      <c r="J196">
        <v>6.0380000000000003</v>
      </c>
      <c r="K196">
        <v>1992.835</v>
      </c>
      <c r="L196">
        <v>1890.5119999999999</v>
      </c>
      <c r="M196" s="4">
        <f t="shared" si="4"/>
        <v>1.6728103419754836E-4</v>
      </c>
      <c r="N196" s="3">
        <f t="shared" si="5"/>
        <v>3.6541845572303343E-3</v>
      </c>
    </row>
    <row r="197" spans="1:14" x14ac:dyDescent="0.25">
      <c r="A197">
        <v>1</v>
      </c>
      <c r="B197">
        <v>8</v>
      </c>
      <c r="C197">
        <v>10</v>
      </c>
      <c r="D197">
        <v>213</v>
      </c>
      <c r="E197">
        <v>144</v>
      </c>
      <c r="F197">
        <v>0</v>
      </c>
      <c r="G197">
        <v>0.6</v>
      </c>
      <c r="H197">
        <v>0.87</v>
      </c>
      <c r="I197">
        <v>297.262</v>
      </c>
      <c r="J197">
        <v>10.134</v>
      </c>
      <c r="K197">
        <v>2150.8620000000001</v>
      </c>
      <c r="L197">
        <v>2042.94</v>
      </c>
      <c r="M197" s="4">
        <f t="shared" si="4"/>
        <v>1.8076855159001343E-4</v>
      </c>
      <c r="N197" s="3">
        <f t="shared" si="5"/>
        <v>3.9488137601602843E-3</v>
      </c>
    </row>
    <row r="198" spans="1:14" x14ac:dyDescent="0.25">
      <c r="A198">
        <v>1</v>
      </c>
      <c r="B198">
        <v>8</v>
      </c>
      <c r="C198">
        <v>11</v>
      </c>
      <c r="D198">
        <v>365</v>
      </c>
      <c r="E198">
        <v>164</v>
      </c>
      <c r="F198">
        <v>1</v>
      </c>
      <c r="G198">
        <v>0.6</v>
      </c>
      <c r="H198">
        <v>0.87</v>
      </c>
      <c r="I198">
        <v>443.41199999999998</v>
      </c>
      <c r="J198">
        <v>16.11</v>
      </c>
      <c r="K198">
        <v>3156.14</v>
      </c>
      <c r="L198">
        <v>3012.5970000000002</v>
      </c>
      <c r="M198" s="4">
        <f t="shared" si="4"/>
        <v>2.6656817929768847E-4</v>
      </c>
      <c r="N198" s="3">
        <f t="shared" si="5"/>
        <v>5.8230709112443791E-3</v>
      </c>
    </row>
    <row r="199" spans="1:14" x14ac:dyDescent="0.25">
      <c r="A199">
        <v>1</v>
      </c>
      <c r="B199">
        <v>8</v>
      </c>
      <c r="C199">
        <v>12</v>
      </c>
      <c r="D199">
        <v>950</v>
      </c>
      <c r="E199">
        <v>77</v>
      </c>
      <c r="F199">
        <v>2</v>
      </c>
      <c r="G199">
        <v>0.5</v>
      </c>
      <c r="H199">
        <v>0.87</v>
      </c>
      <c r="I199">
        <v>790.64499999999998</v>
      </c>
      <c r="J199">
        <v>29.768000000000001</v>
      </c>
      <c r="K199">
        <v>5392.5770000000002</v>
      </c>
      <c r="L199">
        <v>5169.7879999999996</v>
      </c>
      <c r="M199" s="4">
        <f t="shared" si="4"/>
        <v>4.5744617501612E-4</v>
      </c>
      <c r="N199" s="3">
        <f t="shared" si="5"/>
        <v>9.9927212700869888E-3</v>
      </c>
    </row>
    <row r="200" spans="1:14" x14ac:dyDescent="0.25">
      <c r="A200">
        <v>1</v>
      </c>
      <c r="B200">
        <v>8</v>
      </c>
      <c r="C200">
        <v>13</v>
      </c>
      <c r="D200">
        <v>934</v>
      </c>
      <c r="E200">
        <v>75</v>
      </c>
      <c r="F200">
        <v>3</v>
      </c>
      <c r="G200">
        <v>0.5</v>
      </c>
      <c r="H200">
        <v>0.87</v>
      </c>
      <c r="I200">
        <v>752.54</v>
      </c>
      <c r="J200">
        <v>29.440999999999999</v>
      </c>
      <c r="K200">
        <v>5149.13</v>
      </c>
      <c r="L200">
        <v>4934.9679999999998</v>
      </c>
      <c r="M200" s="4">
        <f t="shared" si="4"/>
        <v>4.3666824160428858E-4</v>
      </c>
      <c r="N200" s="3">
        <f t="shared" si="5"/>
        <v>9.538835964027664E-3</v>
      </c>
    </row>
    <row r="201" spans="1:14" x14ac:dyDescent="0.25">
      <c r="A201">
        <v>1</v>
      </c>
      <c r="B201">
        <v>8</v>
      </c>
      <c r="C201">
        <v>14</v>
      </c>
      <c r="D201">
        <v>883</v>
      </c>
      <c r="E201">
        <v>68</v>
      </c>
      <c r="F201">
        <v>3</v>
      </c>
      <c r="G201">
        <v>0.4</v>
      </c>
      <c r="H201">
        <v>0.87</v>
      </c>
      <c r="I201">
        <v>634.77200000000005</v>
      </c>
      <c r="J201">
        <v>26.001000000000001</v>
      </c>
      <c r="K201">
        <v>4423.2349999999997</v>
      </c>
      <c r="L201">
        <v>4234.7939999999999</v>
      </c>
      <c r="M201" s="4">
        <f t="shared" si="4"/>
        <v>3.7471368599277478E-4</v>
      </c>
      <c r="N201" s="3">
        <f t="shared" si="5"/>
        <v>8.1854644867907084E-3</v>
      </c>
    </row>
    <row r="202" spans="1:14" x14ac:dyDescent="0.25">
      <c r="A202">
        <v>1</v>
      </c>
      <c r="B202">
        <v>8</v>
      </c>
      <c r="C202">
        <v>15</v>
      </c>
      <c r="D202">
        <v>0</v>
      </c>
      <c r="E202">
        <v>40</v>
      </c>
      <c r="F202">
        <v>3</v>
      </c>
      <c r="G202">
        <v>0.5</v>
      </c>
      <c r="H202">
        <v>0.87</v>
      </c>
      <c r="I202">
        <v>37.253999999999998</v>
      </c>
      <c r="J202">
        <v>4.3040000000000003</v>
      </c>
      <c r="K202">
        <v>254.54499999999999</v>
      </c>
      <c r="L202">
        <v>213.81700000000001</v>
      </c>
      <c r="M202" s="4">
        <f t="shared" si="4"/>
        <v>1.8919493179105555E-5</v>
      </c>
      <c r="N202" s="3">
        <f t="shared" si="5"/>
        <v>4.1328845279655377E-4</v>
      </c>
    </row>
    <row r="203" spans="1:14" x14ac:dyDescent="0.25">
      <c r="A203">
        <v>1</v>
      </c>
      <c r="B203">
        <v>8</v>
      </c>
      <c r="C203">
        <v>16</v>
      </c>
      <c r="D203">
        <v>1</v>
      </c>
      <c r="E203">
        <v>36</v>
      </c>
      <c r="F203">
        <v>2</v>
      </c>
      <c r="G203">
        <v>0.8</v>
      </c>
      <c r="H203">
        <v>0.87</v>
      </c>
      <c r="I203">
        <v>36.259</v>
      </c>
      <c r="J203">
        <v>3.1539999999999999</v>
      </c>
      <c r="K203">
        <v>238.029</v>
      </c>
      <c r="L203">
        <v>197.886</v>
      </c>
      <c r="M203" s="4">
        <f t="shared" si="4"/>
        <v>1.7509846397809724E-5</v>
      </c>
      <c r="N203" s="3">
        <f t="shared" si="5"/>
        <v>3.8249530565903942E-4</v>
      </c>
    </row>
    <row r="204" spans="1:14" x14ac:dyDescent="0.25">
      <c r="A204">
        <v>1</v>
      </c>
      <c r="B204">
        <v>8</v>
      </c>
      <c r="C204">
        <v>17</v>
      </c>
      <c r="D204">
        <v>0</v>
      </c>
      <c r="E204">
        <v>0</v>
      </c>
      <c r="F204">
        <v>0</v>
      </c>
      <c r="G204">
        <v>1</v>
      </c>
      <c r="H204">
        <v>0.87</v>
      </c>
      <c r="I204">
        <v>0</v>
      </c>
      <c r="J204">
        <v>0</v>
      </c>
      <c r="K204">
        <v>0</v>
      </c>
      <c r="L204">
        <v>0</v>
      </c>
      <c r="M204" s="4">
        <f t="shared" si="4"/>
        <v>0</v>
      </c>
      <c r="N204" s="3">
        <f t="shared" si="5"/>
        <v>0</v>
      </c>
    </row>
    <row r="205" spans="1:14" x14ac:dyDescent="0.25">
      <c r="A205">
        <v>1</v>
      </c>
      <c r="B205">
        <v>8</v>
      </c>
      <c r="C205">
        <v>18</v>
      </c>
      <c r="D205">
        <v>0</v>
      </c>
      <c r="E205">
        <v>0</v>
      </c>
      <c r="F205">
        <v>-1</v>
      </c>
      <c r="G205">
        <v>1.2</v>
      </c>
      <c r="H205">
        <v>0.87</v>
      </c>
      <c r="I205">
        <v>0</v>
      </c>
      <c r="J205">
        <v>-1</v>
      </c>
      <c r="K205">
        <v>0</v>
      </c>
      <c r="L205">
        <v>0</v>
      </c>
      <c r="M205" s="4">
        <f t="shared" si="4"/>
        <v>0</v>
      </c>
      <c r="N205" s="3">
        <f t="shared" si="5"/>
        <v>0</v>
      </c>
    </row>
    <row r="206" spans="1:14" x14ac:dyDescent="0.25">
      <c r="A206">
        <v>1</v>
      </c>
      <c r="B206">
        <v>8</v>
      </c>
      <c r="C206">
        <v>19</v>
      </c>
      <c r="D206">
        <v>0</v>
      </c>
      <c r="E206">
        <v>0</v>
      </c>
      <c r="F206">
        <v>-2</v>
      </c>
      <c r="G206">
        <v>1.3</v>
      </c>
      <c r="H206">
        <v>0.87</v>
      </c>
      <c r="I206">
        <v>0</v>
      </c>
      <c r="J206">
        <v>-2</v>
      </c>
      <c r="K206">
        <v>0</v>
      </c>
      <c r="L206">
        <v>0</v>
      </c>
      <c r="M206" s="4">
        <f t="shared" si="4"/>
        <v>0</v>
      </c>
      <c r="N206" s="3">
        <f t="shared" si="5"/>
        <v>0</v>
      </c>
    </row>
    <row r="207" spans="1:14" x14ac:dyDescent="0.25">
      <c r="A207">
        <v>1</v>
      </c>
      <c r="B207">
        <v>8</v>
      </c>
      <c r="C207">
        <v>20</v>
      </c>
      <c r="D207">
        <v>0</v>
      </c>
      <c r="E207">
        <v>0</v>
      </c>
      <c r="F207">
        <v>-3</v>
      </c>
      <c r="G207">
        <v>1.1000000000000001</v>
      </c>
      <c r="H207">
        <v>0.87</v>
      </c>
      <c r="I207">
        <v>0</v>
      </c>
      <c r="J207">
        <v>-3</v>
      </c>
      <c r="K207">
        <v>0</v>
      </c>
      <c r="L207">
        <v>0</v>
      </c>
      <c r="M207" s="4">
        <f t="shared" si="4"/>
        <v>0</v>
      </c>
      <c r="N207" s="3">
        <f t="shared" si="5"/>
        <v>0</v>
      </c>
    </row>
    <row r="208" spans="1:14" x14ac:dyDescent="0.25">
      <c r="A208">
        <v>1</v>
      </c>
      <c r="B208">
        <v>8</v>
      </c>
      <c r="C208">
        <v>21</v>
      </c>
      <c r="D208">
        <v>0</v>
      </c>
      <c r="E208">
        <v>0</v>
      </c>
      <c r="F208">
        <v>-4</v>
      </c>
      <c r="G208">
        <v>0.9</v>
      </c>
      <c r="H208">
        <v>0.87</v>
      </c>
      <c r="I208">
        <v>0</v>
      </c>
      <c r="J208">
        <v>-4</v>
      </c>
      <c r="K208">
        <v>0</v>
      </c>
      <c r="L208">
        <v>0</v>
      </c>
      <c r="M208" s="4">
        <f t="shared" si="4"/>
        <v>0</v>
      </c>
      <c r="N208" s="3">
        <f t="shared" si="5"/>
        <v>0</v>
      </c>
    </row>
    <row r="209" spans="1:14" x14ac:dyDescent="0.25">
      <c r="A209">
        <v>1</v>
      </c>
      <c r="B209">
        <v>8</v>
      </c>
      <c r="C209">
        <v>22</v>
      </c>
      <c r="D209">
        <v>0</v>
      </c>
      <c r="E209">
        <v>0</v>
      </c>
      <c r="F209">
        <v>-5</v>
      </c>
      <c r="G209">
        <v>0.9</v>
      </c>
      <c r="H209">
        <v>0.87</v>
      </c>
      <c r="I209">
        <v>0</v>
      </c>
      <c r="J209">
        <v>-5</v>
      </c>
      <c r="K209">
        <v>0</v>
      </c>
      <c r="L209">
        <v>0</v>
      </c>
      <c r="M209" s="4">
        <f t="shared" si="4"/>
        <v>0</v>
      </c>
      <c r="N209" s="3">
        <f t="shared" si="5"/>
        <v>0</v>
      </c>
    </row>
    <row r="210" spans="1:14" x14ac:dyDescent="0.25">
      <c r="A210">
        <v>1</v>
      </c>
      <c r="B210">
        <v>8</v>
      </c>
      <c r="C210">
        <v>23</v>
      </c>
      <c r="D210">
        <v>0</v>
      </c>
      <c r="E210">
        <v>0</v>
      </c>
      <c r="F210">
        <v>-5</v>
      </c>
      <c r="G210">
        <v>0.9</v>
      </c>
      <c r="H210">
        <v>0.87</v>
      </c>
      <c r="I210">
        <v>0</v>
      </c>
      <c r="J210">
        <v>-5</v>
      </c>
      <c r="K210">
        <v>0</v>
      </c>
      <c r="L210">
        <v>0</v>
      </c>
      <c r="M210" s="4">
        <f t="shared" si="4"/>
        <v>0</v>
      </c>
      <c r="N210" s="3">
        <f t="shared" si="5"/>
        <v>0</v>
      </c>
    </row>
    <row r="211" spans="1:14" x14ac:dyDescent="0.25">
      <c r="A211">
        <v>1</v>
      </c>
      <c r="B211">
        <v>9</v>
      </c>
      <c r="C211">
        <v>0</v>
      </c>
      <c r="D211">
        <v>0</v>
      </c>
      <c r="E211">
        <v>0</v>
      </c>
      <c r="F211">
        <v>-5</v>
      </c>
      <c r="G211">
        <v>0.9</v>
      </c>
      <c r="H211">
        <v>0.87</v>
      </c>
      <c r="I211">
        <v>0</v>
      </c>
      <c r="J211">
        <v>-5</v>
      </c>
      <c r="K211">
        <v>0</v>
      </c>
      <c r="L211">
        <v>0</v>
      </c>
      <c r="M211" s="4">
        <f t="shared" si="4"/>
        <v>0</v>
      </c>
      <c r="N211" s="3">
        <f t="shared" si="5"/>
        <v>0</v>
      </c>
    </row>
    <row r="212" spans="1:14" x14ac:dyDescent="0.25">
      <c r="A212">
        <v>1</v>
      </c>
      <c r="B212">
        <v>9</v>
      </c>
      <c r="C212">
        <v>1</v>
      </c>
      <c r="D212">
        <v>0</v>
      </c>
      <c r="E212">
        <v>0</v>
      </c>
      <c r="F212">
        <v>-5</v>
      </c>
      <c r="G212">
        <v>0.9</v>
      </c>
      <c r="H212">
        <v>0.87</v>
      </c>
      <c r="I212">
        <v>0</v>
      </c>
      <c r="J212">
        <v>-5</v>
      </c>
      <c r="K212">
        <v>0</v>
      </c>
      <c r="L212">
        <v>0</v>
      </c>
      <c r="M212" s="4">
        <f t="shared" ref="M212:M275" si="6">L212/SUM($L$19:$L$8778)</f>
        <v>0</v>
      </c>
      <c r="N212" s="3">
        <f t="shared" ref="N212:N275" si="7">L212/SUMIF($A$19:$A$8778,$A212,$L$19:$L$8778)</f>
        <v>0</v>
      </c>
    </row>
    <row r="213" spans="1:14" x14ac:dyDescent="0.25">
      <c r="A213">
        <v>1</v>
      </c>
      <c r="B213">
        <v>9</v>
      </c>
      <c r="C213">
        <v>2</v>
      </c>
      <c r="D213">
        <v>0</v>
      </c>
      <c r="E213">
        <v>0</v>
      </c>
      <c r="F213">
        <v>-5</v>
      </c>
      <c r="G213">
        <v>0.9</v>
      </c>
      <c r="H213">
        <v>0.87</v>
      </c>
      <c r="I213">
        <v>0</v>
      </c>
      <c r="J213">
        <v>-5</v>
      </c>
      <c r="K213">
        <v>0</v>
      </c>
      <c r="L213">
        <v>0</v>
      </c>
      <c r="M213" s="4">
        <f t="shared" si="6"/>
        <v>0</v>
      </c>
      <c r="N213" s="3">
        <f t="shared" si="7"/>
        <v>0</v>
      </c>
    </row>
    <row r="214" spans="1:14" x14ac:dyDescent="0.25">
      <c r="A214">
        <v>1</v>
      </c>
      <c r="B214">
        <v>9</v>
      </c>
      <c r="C214">
        <v>3</v>
      </c>
      <c r="D214">
        <v>0</v>
      </c>
      <c r="E214">
        <v>0</v>
      </c>
      <c r="F214">
        <v>-5</v>
      </c>
      <c r="G214">
        <v>1</v>
      </c>
      <c r="H214">
        <v>0.87</v>
      </c>
      <c r="I214">
        <v>0</v>
      </c>
      <c r="J214">
        <v>-5</v>
      </c>
      <c r="K214">
        <v>0</v>
      </c>
      <c r="L214">
        <v>0</v>
      </c>
      <c r="M214" s="4">
        <f t="shared" si="6"/>
        <v>0</v>
      </c>
      <c r="N214" s="3">
        <f t="shared" si="7"/>
        <v>0</v>
      </c>
    </row>
    <row r="215" spans="1:14" x14ac:dyDescent="0.25">
      <c r="A215">
        <v>1</v>
      </c>
      <c r="B215">
        <v>9</v>
      </c>
      <c r="C215">
        <v>4</v>
      </c>
      <c r="D215">
        <v>0</v>
      </c>
      <c r="E215">
        <v>0</v>
      </c>
      <c r="F215">
        <v>-5</v>
      </c>
      <c r="G215">
        <v>1.2</v>
      </c>
      <c r="H215">
        <v>0.87</v>
      </c>
      <c r="I215">
        <v>0</v>
      </c>
      <c r="J215">
        <v>-5</v>
      </c>
      <c r="K215">
        <v>0</v>
      </c>
      <c r="L215">
        <v>0</v>
      </c>
      <c r="M215" s="4">
        <f t="shared" si="6"/>
        <v>0</v>
      </c>
      <c r="N215" s="3">
        <f t="shared" si="7"/>
        <v>0</v>
      </c>
    </row>
    <row r="216" spans="1:14" x14ac:dyDescent="0.25">
      <c r="A216">
        <v>1</v>
      </c>
      <c r="B216">
        <v>9</v>
      </c>
      <c r="C216">
        <v>5</v>
      </c>
      <c r="D216">
        <v>0</v>
      </c>
      <c r="E216">
        <v>0</v>
      </c>
      <c r="F216">
        <v>-5</v>
      </c>
      <c r="G216">
        <v>1.4</v>
      </c>
      <c r="H216">
        <v>0.87</v>
      </c>
      <c r="I216">
        <v>0</v>
      </c>
      <c r="J216">
        <v>-5</v>
      </c>
      <c r="K216">
        <v>0</v>
      </c>
      <c r="L216">
        <v>0</v>
      </c>
      <c r="M216" s="4">
        <f t="shared" si="6"/>
        <v>0</v>
      </c>
      <c r="N216" s="3">
        <f t="shared" si="7"/>
        <v>0</v>
      </c>
    </row>
    <row r="217" spans="1:14" x14ac:dyDescent="0.25">
      <c r="A217">
        <v>1</v>
      </c>
      <c r="B217">
        <v>9</v>
      </c>
      <c r="C217">
        <v>6</v>
      </c>
      <c r="D217">
        <v>0</v>
      </c>
      <c r="E217">
        <v>0</v>
      </c>
      <c r="F217">
        <v>-5</v>
      </c>
      <c r="G217">
        <v>1.4</v>
      </c>
      <c r="H217">
        <v>0.87</v>
      </c>
      <c r="I217">
        <v>0</v>
      </c>
      <c r="J217">
        <v>-5</v>
      </c>
      <c r="K217">
        <v>0</v>
      </c>
      <c r="L217">
        <v>0</v>
      </c>
      <c r="M217" s="4">
        <f t="shared" si="6"/>
        <v>0</v>
      </c>
      <c r="N217" s="3">
        <f t="shared" si="7"/>
        <v>0</v>
      </c>
    </row>
    <row r="218" spans="1:14" x14ac:dyDescent="0.25">
      <c r="A218">
        <v>1</v>
      </c>
      <c r="B218">
        <v>9</v>
      </c>
      <c r="C218">
        <v>7</v>
      </c>
      <c r="D218">
        <v>0</v>
      </c>
      <c r="E218">
        <v>0</v>
      </c>
      <c r="F218">
        <v>-5</v>
      </c>
      <c r="G218">
        <v>1.3</v>
      </c>
      <c r="H218">
        <v>0.87</v>
      </c>
      <c r="I218">
        <v>0</v>
      </c>
      <c r="J218">
        <v>-5</v>
      </c>
      <c r="K218">
        <v>0</v>
      </c>
      <c r="L218">
        <v>0</v>
      </c>
      <c r="M218" s="4">
        <f t="shared" si="6"/>
        <v>0</v>
      </c>
      <c r="N218" s="3">
        <f t="shared" si="7"/>
        <v>0</v>
      </c>
    </row>
    <row r="219" spans="1:14" x14ac:dyDescent="0.25">
      <c r="A219">
        <v>1</v>
      </c>
      <c r="B219">
        <v>9</v>
      </c>
      <c r="C219">
        <v>8</v>
      </c>
      <c r="D219">
        <v>381</v>
      </c>
      <c r="E219">
        <v>30</v>
      </c>
      <c r="F219">
        <v>-4</v>
      </c>
      <c r="G219">
        <v>1</v>
      </c>
      <c r="H219">
        <v>0.87</v>
      </c>
      <c r="I219">
        <v>129.54300000000001</v>
      </c>
      <c r="J219">
        <v>-0.216</v>
      </c>
      <c r="K219">
        <v>807.15099999999995</v>
      </c>
      <c r="L219">
        <v>746.84199999999998</v>
      </c>
      <c r="M219" s="4">
        <f t="shared" si="6"/>
        <v>6.608395087794493E-5</v>
      </c>
      <c r="N219" s="3">
        <f t="shared" si="7"/>
        <v>1.4435763978705332E-3</v>
      </c>
    </row>
    <row r="220" spans="1:14" x14ac:dyDescent="0.25">
      <c r="A220">
        <v>1</v>
      </c>
      <c r="B220">
        <v>9</v>
      </c>
      <c r="C220">
        <v>9</v>
      </c>
      <c r="D220">
        <v>0</v>
      </c>
      <c r="E220">
        <v>23</v>
      </c>
      <c r="F220">
        <v>-1</v>
      </c>
      <c r="G220">
        <v>0.7</v>
      </c>
      <c r="H220">
        <v>0.87</v>
      </c>
      <c r="I220">
        <v>21.393000000000001</v>
      </c>
      <c r="J220">
        <v>-0.29299999999999998</v>
      </c>
      <c r="K220">
        <v>145.61099999999999</v>
      </c>
      <c r="L220">
        <v>108.74299999999999</v>
      </c>
      <c r="M220" s="4">
        <f t="shared" si="6"/>
        <v>9.6220714291916685E-6</v>
      </c>
      <c r="N220" s="3">
        <f t="shared" si="7"/>
        <v>2.1019014494851038E-4</v>
      </c>
    </row>
    <row r="221" spans="1:14" x14ac:dyDescent="0.25">
      <c r="A221">
        <v>1</v>
      </c>
      <c r="B221">
        <v>9</v>
      </c>
      <c r="C221">
        <v>10</v>
      </c>
      <c r="D221">
        <v>789</v>
      </c>
      <c r="E221">
        <v>79</v>
      </c>
      <c r="F221">
        <v>1</v>
      </c>
      <c r="G221">
        <v>0.6</v>
      </c>
      <c r="H221">
        <v>0.87</v>
      </c>
      <c r="I221">
        <v>581.01700000000005</v>
      </c>
      <c r="J221">
        <v>20.863</v>
      </c>
      <c r="K221">
        <v>4124.6170000000002</v>
      </c>
      <c r="L221">
        <v>3946.7570000000001</v>
      </c>
      <c r="M221" s="4">
        <f t="shared" si="6"/>
        <v>3.4922687223694609E-4</v>
      </c>
      <c r="N221" s="3">
        <f t="shared" si="7"/>
        <v>7.6287156498031873E-3</v>
      </c>
    </row>
    <row r="222" spans="1:14" x14ac:dyDescent="0.25">
      <c r="A222">
        <v>1</v>
      </c>
      <c r="B222">
        <v>9</v>
      </c>
      <c r="C222">
        <v>11</v>
      </c>
      <c r="D222">
        <v>0</v>
      </c>
      <c r="E222">
        <v>124</v>
      </c>
      <c r="F222">
        <v>3</v>
      </c>
      <c r="G222">
        <v>0.5</v>
      </c>
      <c r="H222">
        <v>0.87</v>
      </c>
      <c r="I222">
        <v>120.03400000000001</v>
      </c>
      <c r="J222">
        <v>7.1909999999999998</v>
      </c>
      <c r="K222">
        <v>839.91800000000001</v>
      </c>
      <c r="L222">
        <v>778.447</v>
      </c>
      <c r="M222" s="4">
        <f t="shared" si="6"/>
        <v>6.8880503920619877E-5</v>
      </c>
      <c r="N222" s="3">
        <f t="shared" si="7"/>
        <v>1.5046659349542781E-3</v>
      </c>
    </row>
    <row r="223" spans="1:14" x14ac:dyDescent="0.25">
      <c r="A223">
        <v>1</v>
      </c>
      <c r="B223">
        <v>9</v>
      </c>
      <c r="C223">
        <v>12</v>
      </c>
      <c r="D223">
        <v>80</v>
      </c>
      <c r="E223">
        <v>196</v>
      </c>
      <c r="F223">
        <v>3</v>
      </c>
      <c r="G223">
        <v>0.5</v>
      </c>
      <c r="H223">
        <v>0.87</v>
      </c>
      <c r="I223">
        <v>267.10300000000001</v>
      </c>
      <c r="J223">
        <v>12.336</v>
      </c>
      <c r="K223">
        <v>1885.2360000000001</v>
      </c>
      <c r="L223">
        <v>1786.7260000000001</v>
      </c>
      <c r="M223" s="4">
        <f t="shared" si="6"/>
        <v>1.580975805007579E-4</v>
      </c>
      <c r="N223" s="3">
        <f t="shared" si="7"/>
        <v>3.453575834060787E-3</v>
      </c>
    </row>
    <row r="224" spans="1:14" x14ac:dyDescent="0.25">
      <c r="A224">
        <v>1</v>
      </c>
      <c r="B224">
        <v>9</v>
      </c>
      <c r="C224">
        <v>13</v>
      </c>
      <c r="D224">
        <v>168</v>
      </c>
      <c r="E224">
        <v>191</v>
      </c>
      <c r="F224">
        <v>4</v>
      </c>
      <c r="G224">
        <v>0.6</v>
      </c>
      <c r="H224">
        <v>0.87</v>
      </c>
      <c r="I224">
        <v>331.47500000000002</v>
      </c>
      <c r="J224">
        <v>15.275</v>
      </c>
      <c r="K224">
        <v>2338.88</v>
      </c>
      <c r="L224">
        <v>2224.2959999999998</v>
      </c>
      <c r="M224" s="4">
        <f t="shared" si="6"/>
        <v>1.9681574898306386E-4</v>
      </c>
      <c r="N224" s="3">
        <f t="shared" si="7"/>
        <v>4.2993581071737201E-3</v>
      </c>
    </row>
    <row r="225" spans="1:14" x14ac:dyDescent="0.25">
      <c r="A225">
        <v>1</v>
      </c>
      <c r="B225">
        <v>9</v>
      </c>
      <c r="C225">
        <v>14</v>
      </c>
      <c r="D225">
        <v>0</v>
      </c>
      <c r="E225">
        <v>33</v>
      </c>
      <c r="F225">
        <v>3</v>
      </c>
      <c r="G225">
        <v>0.5</v>
      </c>
      <c r="H225">
        <v>0.87</v>
      </c>
      <c r="I225">
        <v>30.722999999999999</v>
      </c>
      <c r="J225">
        <v>4.0739999999999998</v>
      </c>
      <c r="K225">
        <v>207.66399999999999</v>
      </c>
      <c r="L225">
        <v>168.59700000000001</v>
      </c>
      <c r="M225" s="4">
        <f t="shared" si="6"/>
        <v>1.4918223487924998E-5</v>
      </c>
      <c r="N225" s="3">
        <f t="shared" si="7"/>
        <v>3.2588238201892539E-4</v>
      </c>
    </row>
    <row r="226" spans="1:14" x14ac:dyDescent="0.25">
      <c r="A226">
        <v>1</v>
      </c>
      <c r="B226">
        <v>9</v>
      </c>
      <c r="C226">
        <v>15</v>
      </c>
      <c r="D226">
        <v>0</v>
      </c>
      <c r="E226">
        <v>21</v>
      </c>
      <c r="F226">
        <v>3</v>
      </c>
      <c r="G226">
        <v>0.3</v>
      </c>
      <c r="H226">
        <v>0.87</v>
      </c>
      <c r="I226">
        <v>19.53</v>
      </c>
      <c r="J226">
        <v>3.726</v>
      </c>
      <c r="K226">
        <v>130.261</v>
      </c>
      <c r="L226">
        <v>93.936999999999998</v>
      </c>
      <c r="M226" s="4">
        <f t="shared" si="6"/>
        <v>8.3119697253522323E-6</v>
      </c>
      <c r="N226" s="3">
        <f t="shared" si="7"/>
        <v>1.8157151858996183E-4</v>
      </c>
    </row>
    <row r="227" spans="1:14" x14ac:dyDescent="0.25">
      <c r="A227">
        <v>1</v>
      </c>
      <c r="B227">
        <v>9</v>
      </c>
      <c r="C227">
        <v>16</v>
      </c>
      <c r="D227">
        <v>431</v>
      </c>
      <c r="E227">
        <v>36</v>
      </c>
      <c r="F227">
        <v>2</v>
      </c>
      <c r="G227">
        <v>0.5</v>
      </c>
      <c r="H227">
        <v>0.87</v>
      </c>
      <c r="I227">
        <v>186.18899999999999</v>
      </c>
      <c r="J227">
        <v>8.3290000000000006</v>
      </c>
      <c r="K227">
        <v>1196.7940000000001</v>
      </c>
      <c r="L227">
        <v>1122.6790000000001</v>
      </c>
      <c r="M227" s="4">
        <f t="shared" si="6"/>
        <v>9.9339704901037082E-5</v>
      </c>
      <c r="N227" s="3">
        <f t="shared" si="7"/>
        <v>2.1700345009853387E-3</v>
      </c>
    </row>
    <row r="228" spans="1:14" x14ac:dyDescent="0.25">
      <c r="A228">
        <v>1</v>
      </c>
      <c r="B228">
        <v>9</v>
      </c>
      <c r="C228">
        <v>17</v>
      </c>
      <c r="D228">
        <v>0</v>
      </c>
      <c r="E228">
        <v>0</v>
      </c>
      <c r="F228">
        <v>0</v>
      </c>
      <c r="G228">
        <v>0.9</v>
      </c>
      <c r="H228">
        <v>0.87</v>
      </c>
      <c r="I228">
        <v>0</v>
      </c>
      <c r="J228">
        <v>0</v>
      </c>
      <c r="K228">
        <v>0</v>
      </c>
      <c r="L228">
        <v>0</v>
      </c>
      <c r="M228" s="4">
        <f t="shared" si="6"/>
        <v>0</v>
      </c>
      <c r="N228" s="3">
        <f t="shared" si="7"/>
        <v>0</v>
      </c>
    </row>
    <row r="229" spans="1:14" x14ac:dyDescent="0.25">
      <c r="A229">
        <v>1</v>
      </c>
      <c r="B229">
        <v>9</v>
      </c>
      <c r="C229">
        <v>18</v>
      </c>
      <c r="D229">
        <v>0</v>
      </c>
      <c r="E229">
        <v>0</v>
      </c>
      <c r="F229">
        <v>0</v>
      </c>
      <c r="G229">
        <v>1</v>
      </c>
      <c r="H229">
        <v>0.87</v>
      </c>
      <c r="I229">
        <v>0</v>
      </c>
      <c r="J229">
        <v>0</v>
      </c>
      <c r="K229">
        <v>0</v>
      </c>
      <c r="L229">
        <v>0</v>
      </c>
      <c r="M229" s="4">
        <f t="shared" si="6"/>
        <v>0</v>
      </c>
      <c r="N229" s="3">
        <f t="shared" si="7"/>
        <v>0</v>
      </c>
    </row>
    <row r="230" spans="1:14" x14ac:dyDescent="0.25">
      <c r="A230">
        <v>1</v>
      </c>
      <c r="B230">
        <v>9</v>
      </c>
      <c r="C230">
        <v>19</v>
      </c>
      <c r="D230">
        <v>0</v>
      </c>
      <c r="E230">
        <v>0</v>
      </c>
      <c r="F230">
        <v>-1</v>
      </c>
      <c r="G230">
        <v>1</v>
      </c>
      <c r="H230">
        <v>0.87</v>
      </c>
      <c r="I230">
        <v>0</v>
      </c>
      <c r="J230">
        <v>-1</v>
      </c>
      <c r="K230">
        <v>0</v>
      </c>
      <c r="L230">
        <v>0</v>
      </c>
      <c r="M230" s="4">
        <f t="shared" si="6"/>
        <v>0</v>
      </c>
      <c r="N230" s="3">
        <f t="shared" si="7"/>
        <v>0</v>
      </c>
    </row>
    <row r="231" spans="1:14" x14ac:dyDescent="0.25">
      <c r="A231">
        <v>1</v>
      </c>
      <c r="B231">
        <v>9</v>
      </c>
      <c r="C231">
        <v>20</v>
      </c>
      <c r="D231">
        <v>0</v>
      </c>
      <c r="E231">
        <v>0</v>
      </c>
      <c r="F231">
        <v>-2</v>
      </c>
      <c r="G231">
        <v>0.8</v>
      </c>
      <c r="H231">
        <v>0.87</v>
      </c>
      <c r="I231">
        <v>0</v>
      </c>
      <c r="J231">
        <v>-2</v>
      </c>
      <c r="K231">
        <v>0</v>
      </c>
      <c r="L231">
        <v>0</v>
      </c>
      <c r="M231" s="4">
        <f t="shared" si="6"/>
        <v>0</v>
      </c>
      <c r="N231" s="3">
        <f t="shared" si="7"/>
        <v>0</v>
      </c>
    </row>
    <row r="232" spans="1:14" x14ac:dyDescent="0.25">
      <c r="A232">
        <v>1</v>
      </c>
      <c r="B232">
        <v>9</v>
      </c>
      <c r="C232">
        <v>21</v>
      </c>
      <c r="D232">
        <v>0</v>
      </c>
      <c r="E232">
        <v>0</v>
      </c>
      <c r="F232">
        <v>-1</v>
      </c>
      <c r="G232">
        <v>0.7</v>
      </c>
      <c r="H232">
        <v>0.87</v>
      </c>
      <c r="I232">
        <v>0</v>
      </c>
      <c r="J232">
        <v>-1</v>
      </c>
      <c r="K232">
        <v>0</v>
      </c>
      <c r="L232">
        <v>0</v>
      </c>
      <c r="M232" s="4">
        <f t="shared" si="6"/>
        <v>0</v>
      </c>
      <c r="N232" s="3">
        <f t="shared" si="7"/>
        <v>0</v>
      </c>
    </row>
    <row r="233" spans="1:14" x14ac:dyDescent="0.25">
      <c r="A233">
        <v>1</v>
      </c>
      <c r="B233">
        <v>9</v>
      </c>
      <c r="C233">
        <v>22</v>
      </c>
      <c r="D233">
        <v>0</v>
      </c>
      <c r="E233">
        <v>0</v>
      </c>
      <c r="F233">
        <v>-1</v>
      </c>
      <c r="G233">
        <v>0.6</v>
      </c>
      <c r="H233">
        <v>0.87</v>
      </c>
      <c r="I233">
        <v>0</v>
      </c>
      <c r="J233">
        <v>-1</v>
      </c>
      <c r="K233">
        <v>0</v>
      </c>
      <c r="L233">
        <v>0</v>
      </c>
      <c r="M233" s="4">
        <f t="shared" si="6"/>
        <v>0</v>
      </c>
      <c r="N233" s="3">
        <f t="shared" si="7"/>
        <v>0</v>
      </c>
    </row>
    <row r="234" spans="1:14" x14ac:dyDescent="0.25">
      <c r="A234">
        <v>1</v>
      </c>
      <c r="B234">
        <v>9</v>
      </c>
      <c r="C234">
        <v>23</v>
      </c>
      <c r="D234">
        <v>0</v>
      </c>
      <c r="E234">
        <v>0</v>
      </c>
      <c r="F234">
        <v>0</v>
      </c>
      <c r="G234">
        <v>0.6</v>
      </c>
      <c r="H234">
        <v>0.87</v>
      </c>
      <c r="I234">
        <v>0</v>
      </c>
      <c r="J234">
        <v>0</v>
      </c>
      <c r="K234">
        <v>0</v>
      </c>
      <c r="L234">
        <v>0</v>
      </c>
      <c r="M234" s="4">
        <f t="shared" si="6"/>
        <v>0</v>
      </c>
      <c r="N234" s="3">
        <f t="shared" si="7"/>
        <v>0</v>
      </c>
    </row>
    <row r="235" spans="1:14" x14ac:dyDescent="0.25">
      <c r="A235">
        <v>1</v>
      </c>
      <c r="B235">
        <v>10</v>
      </c>
      <c r="C235">
        <v>0</v>
      </c>
      <c r="D235">
        <v>0</v>
      </c>
      <c r="E235">
        <v>0</v>
      </c>
      <c r="F235">
        <v>0</v>
      </c>
      <c r="G235">
        <v>0.6</v>
      </c>
      <c r="H235">
        <v>0.87</v>
      </c>
      <c r="I235">
        <v>0</v>
      </c>
      <c r="J235">
        <v>0</v>
      </c>
      <c r="K235">
        <v>0</v>
      </c>
      <c r="L235">
        <v>0</v>
      </c>
      <c r="M235" s="4">
        <f t="shared" si="6"/>
        <v>0</v>
      </c>
      <c r="N235" s="3">
        <f t="shared" si="7"/>
        <v>0</v>
      </c>
    </row>
    <row r="236" spans="1:14" x14ac:dyDescent="0.25">
      <c r="A236">
        <v>1</v>
      </c>
      <c r="B236">
        <v>10</v>
      </c>
      <c r="C236">
        <v>1</v>
      </c>
      <c r="D236">
        <v>0</v>
      </c>
      <c r="E236">
        <v>0</v>
      </c>
      <c r="F236">
        <v>0</v>
      </c>
      <c r="G236">
        <v>0.7</v>
      </c>
      <c r="H236">
        <v>0.87</v>
      </c>
      <c r="I236">
        <v>0</v>
      </c>
      <c r="J236">
        <v>0</v>
      </c>
      <c r="K236">
        <v>0</v>
      </c>
      <c r="L236">
        <v>0</v>
      </c>
      <c r="M236" s="4">
        <f t="shared" si="6"/>
        <v>0</v>
      </c>
      <c r="N236" s="3">
        <f t="shared" si="7"/>
        <v>0</v>
      </c>
    </row>
    <row r="237" spans="1:14" x14ac:dyDescent="0.25">
      <c r="A237">
        <v>1</v>
      </c>
      <c r="B237">
        <v>10</v>
      </c>
      <c r="C237">
        <v>2</v>
      </c>
      <c r="D237">
        <v>0</v>
      </c>
      <c r="E237">
        <v>0</v>
      </c>
      <c r="F237">
        <v>0</v>
      </c>
      <c r="G237">
        <v>0.8</v>
      </c>
      <c r="H237">
        <v>0.87</v>
      </c>
      <c r="I237">
        <v>0</v>
      </c>
      <c r="J237">
        <v>0</v>
      </c>
      <c r="K237">
        <v>0</v>
      </c>
      <c r="L237">
        <v>0</v>
      </c>
      <c r="M237" s="4">
        <f t="shared" si="6"/>
        <v>0</v>
      </c>
      <c r="N237" s="3">
        <f t="shared" si="7"/>
        <v>0</v>
      </c>
    </row>
    <row r="238" spans="1:14" x14ac:dyDescent="0.25">
      <c r="A238">
        <v>1</v>
      </c>
      <c r="B238">
        <v>10</v>
      </c>
      <c r="C238">
        <v>3</v>
      </c>
      <c r="D238">
        <v>0</v>
      </c>
      <c r="E238">
        <v>0</v>
      </c>
      <c r="F238">
        <v>-1</v>
      </c>
      <c r="G238">
        <v>0.8</v>
      </c>
      <c r="H238">
        <v>0.87</v>
      </c>
      <c r="I238">
        <v>0</v>
      </c>
      <c r="J238">
        <v>-1</v>
      </c>
      <c r="K238">
        <v>0</v>
      </c>
      <c r="L238">
        <v>0</v>
      </c>
      <c r="M238" s="4">
        <f t="shared" si="6"/>
        <v>0</v>
      </c>
      <c r="N238" s="3">
        <f t="shared" si="7"/>
        <v>0</v>
      </c>
    </row>
    <row r="239" spans="1:14" x14ac:dyDescent="0.25">
      <c r="A239">
        <v>1</v>
      </c>
      <c r="B239">
        <v>10</v>
      </c>
      <c r="C239">
        <v>4</v>
      </c>
      <c r="D239">
        <v>0</v>
      </c>
      <c r="E239">
        <v>0</v>
      </c>
      <c r="F239">
        <v>-2</v>
      </c>
      <c r="G239">
        <v>0.9</v>
      </c>
      <c r="H239">
        <v>0.87</v>
      </c>
      <c r="I239">
        <v>0</v>
      </c>
      <c r="J239">
        <v>-2</v>
      </c>
      <c r="K239">
        <v>0</v>
      </c>
      <c r="L239">
        <v>0</v>
      </c>
      <c r="M239" s="4">
        <f t="shared" si="6"/>
        <v>0</v>
      </c>
      <c r="N239" s="3">
        <f t="shared" si="7"/>
        <v>0</v>
      </c>
    </row>
    <row r="240" spans="1:14" x14ac:dyDescent="0.25">
      <c r="A240">
        <v>1</v>
      </c>
      <c r="B240">
        <v>10</v>
      </c>
      <c r="C240">
        <v>5</v>
      </c>
      <c r="D240">
        <v>0</v>
      </c>
      <c r="E240">
        <v>0</v>
      </c>
      <c r="F240">
        <v>-2</v>
      </c>
      <c r="G240">
        <v>1</v>
      </c>
      <c r="H240">
        <v>0.87</v>
      </c>
      <c r="I240">
        <v>0</v>
      </c>
      <c r="J240">
        <v>-2</v>
      </c>
      <c r="K240">
        <v>0</v>
      </c>
      <c r="L240">
        <v>0</v>
      </c>
      <c r="M240" s="4">
        <f t="shared" si="6"/>
        <v>0</v>
      </c>
      <c r="N240" s="3">
        <f t="shared" si="7"/>
        <v>0</v>
      </c>
    </row>
    <row r="241" spans="1:14" x14ac:dyDescent="0.25">
      <c r="A241">
        <v>1</v>
      </c>
      <c r="B241">
        <v>10</v>
      </c>
      <c r="C241">
        <v>6</v>
      </c>
      <c r="D241">
        <v>0</v>
      </c>
      <c r="E241">
        <v>0</v>
      </c>
      <c r="F241">
        <v>-3</v>
      </c>
      <c r="G241">
        <v>1.1000000000000001</v>
      </c>
      <c r="H241">
        <v>0.87</v>
      </c>
      <c r="I241">
        <v>0</v>
      </c>
      <c r="J241">
        <v>-3</v>
      </c>
      <c r="K241">
        <v>0</v>
      </c>
      <c r="L241">
        <v>0</v>
      </c>
      <c r="M241" s="4">
        <f t="shared" si="6"/>
        <v>0</v>
      </c>
      <c r="N241" s="3">
        <f t="shared" si="7"/>
        <v>0</v>
      </c>
    </row>
    <row r="242" spans="1:14" x14ac:dyDescent="0.25">
      <c r="A242">
        <v>1</v>
      </c>
      <c r="B242">
        <v>10</v>
      </c>
      <c r="C242">
        <v>7</v>
      </c>
      <c r="D242">
        <v>0</v>
      </c>
      <c r="E242">
        <v>0</v>
      </c>
      <c r="F242">
        <v>-3</v>
      </c>
      <c r="G242">
        <v>1</v>
      </c>
      <c r="H242">
        <v>0.87</v>
      </c>
      <c r="I242">
        <v>0</v>
      </c>
      <c r="J242">
        <v>-3</v>
      </c>
      <c r="K242">
        <v>0</v>
      </c>
      <c r="L242">
        <v>0</v>
      </c>
      <c r="M242" s="4">
        <f t="shared" si="6"/>
        <v>0</v>
      </c>
      <c r="N242" s="3">
        <f t="shared" si="7"/>
        <v>0</v>
      </c>
    </row>
    <row r="243" spans="1:14" x14ac:dyDescent="0.25">
      <c r="A243">
        <v>1</v>
      </c>
      <c r="B243">
        <v>10</v>
      </c>
      <c r="C243">
        <v>8</v>
      </c>
      <c r="D243">
        <v>0</v>
      </c>
      <c r="E243">
        <v>2</v>
      </c>
      <c r="F243">
        <v>-2</v>
      </c>
      <c r="G243">
        <v>0.8</v>
      </c>
      <c r="H243">
        <v>0.87</v>
      </c>
      <c r="I243">
        <v>1.855</v>
      </c>
      <c r="J243">
        <v>-1.9419999999999999</v>
      </c>
      <c r="K243">
        <v>10.608000000000001</v>
      </c>
      <c r="L243">
        <v>0</v>
      </c>
      <c r="M243" s="4">
        <f t="shared" si="6"/>
        <v>0</v>
      </c>
      <c r="N243" s="3">
        <f t="shared" si="7"/>
        <v>0</v>
      </c>
    </row>
    <row r="244" spans="1:14" x14ac:dyDescent="0.25">
      <c r="A244">
        <v>1</v>
      </c>
      <c r="B244">
        <v>10</v>
      </c>
      <c r="C244">
        <v>9</v>
      </c>
      <c r="D244">
        <v>0</v>
      </c>
      <c r="E244">
        <v>10</v>
      </c>
      <c r="F244">
        <v>0</v>
      </c>
      <c r="G244">
        <v>0.8</v>
      </c>
      <c r="H244">
        <v>0.87</v>
      </c>
      <c r="I244">
        <v>9.2919999999999998</v>
      </c>
      <c r="J244">
        <v>0.29899999999999999</v>
      </c>
      <c r="K244">
        <v>60.915999999999997</v>
      </c>
      <c r="L244">
        <v>27.048999999999999</v>
      </c>
      <c r="M244" s="4">
        <f t="shared" si="6"/>
        <v>2.3934176001048848E-6</v>
      </c>
      <c r="N244" s="3">
        <f t="shared" si="7"/>
        <v>5.2283211155773307E-5</v>
      </c>
    </row>
    <row r="245" spans="1:14" x14ac:dyDescent="0.25">
      <c r="A245">
        <v>1</v>
      </c>
      <c r="B245">
        <v>10</v>
      </c>
      <c r="C245">
        <v>10</v>
      </c>
      <c r="D245">
        <v>0</v>
      </c>
      <c r="E245">
        <v>41</v>
      </c>
      <c r="F245">
        <v>1</v>
      </c>
      <c r="G245">
        <v>0.9</v>
      </c>
      <c r="H245">
        <v>0.87</v>
      </c>
      <c r="I245">
        <v>38.186</v>
      </c>
      <c r="J245">
        <v>2.1960000000000002</v>
      </c>
      <c r="K245">
        <v>262.642</v>
      </c>
      <c r="L245">
        <v>221.62700000000001</v>
      </c>
      <c r="M245" s="4">
        <f t="shared" si="6"/>
        <v>1.9610557227936164E-5</v>
      </c>
      <c r="N245" s="3">
        <f t="shared" si="7"/>
        <v>4.2838445927097387E-4</v>
      </c>
    </row>
    <row r="246" spans="1:14" x14ac:dyDescent="0.25">
      <c r="A246">
        <v>1</v>
      </c>
      <c r="B246">
        <v>10</v>
      </c>
      <c r="C246">
        <v>11</v>
      </c>
      <c r="D246">
        <v>0</v>
      </c>
      <c r="E246">
        <v>125</v>
      </c>
      <c r="F246">
        <v>2</v>
      </c>
      <c r="G246">
        <v>0.9</v>
      </c>
      <c r="H246">
        <v>0.87</v>
      </c>
      <c r="I246">
        <v>121.02800000000001</v>
      </c>
      <c r="J246">
        <v>5.7859999999999996</v>
      </c>
      <c r="K246">
        <v>851.55700000000002</v>
      </c>
      <c r="L246">
        <v>789.67499999999995</v>
      </c>
      <c r="M246" s="4">
        <f t="shared" si="6"/>
        <v>6.9874008035891331E-5</v>
      </c>
      <c r="N246" s="3">
        <f t="shared" si="7"/>
        <v>1.5263686187820358E-3</v>
      </c>
    </row>
    <row r="247" spans="1:14" x14ac:dyDescent="0.25">
      <c r="A247">
        <v>1</v>
      </c>
      <c r="B247">
        <v>10</v>
      </c>
      <c r="C247">
        <v>12</v>
      </c>
      <c r="D247">
        <v>0</v>
      </c>
      <c r="E247">
        <v>65</v>
      </c>
      <c r="F247">
        <v>3</v>
      </c>
      <c r="G247">
        <v>1</v>
      </c>
      <c r="H247">
        <v>0.87</v>
      </c>
      <c r="I247">
        <v>60.622999999999998</v>
      </c>
      <c r="J247">
        <v>4.8470000000000004</v>
      </c>
      <c r="K247">
        <v>416.53100000000001</v>
      </c>
      <c r="L247">
        <v>370.06299999999999</v>
      </c>
      <c r="M247" s="4">
        <f t="shared" si="6"/>
        <v>3.2744844443329285E-5</v>
      </c>
      <c r="N247" s="3">
        <f t="shared" si="7"/>
        <v>7.1529749602347364E-4</v>
      </c>
    </row>
    <row r="248" spans="1:14" x14ac:dyDescent="0.25">
      <c r="A248">
        <v>1</v>
      </c>
      <c r="B248">
        <v>10</v>
      </c>
      <c r="C248">
        <v>13</v>
      </c>
      <c r="D248">
        <v>0</v>
      </c>
      <c r="E248">
        <v>36</v>
      </c>
      <c r="F248">
        <v>3</v>
      </c>
      <c r="G248">
        <v>0.9</v>
      </c>
      <c r="H248">
        <v>0.87</v>
      </c>
      <c r="I248">
        <v>33.530999999999999</v>
      </c>
      <c r="J248">
        <v>4.0490000000000004</v>
      </c>
      <c r="K248">
        <v>226.197</v>
      </c>
      <c r="L248">
        <v>186.47300000000001</v>
      </c>
      <c r="M248" s="4">
        <f t="shared" si="6"/>
        <v>1.649997264757877E-5</v>
      </c>
      <c r="N248" s="3">
        <f t="shared" si="7"/>
        <v>3.6043503396985166E-4</v>
      </c>
    </row>
    <row r="249" spans="1:14" x14ac:dyDescent="0.25">
      <c r="A249">
        <v>1</v>
      </c>
      <c r="B249">
        <v>10</v>
      </c>
      <c r="C249">
        <v>14</v>
      </c>
      <c r="D249">
        <v>0</v>
      </c>
      <c r="E249">
        <v>42</v>
      </c>
      <c r="F249">
        <v>3</v>
      </c>
      <c r="G249">
        <v>0.7</v>
      </c>
      <c r="H249">
        <v>0.87</v>
      </c>
      <c r="I249">
        <v>39.121000000000002</v>
      </c>
      <c r="J249">
        <v>4.2919999999999998</v>
      </c>
      <c r="K249">
        <v>266.72699999999998</v>
      </c>
      <c r="L249">
        <v>225.56700000000001</v>
      </c>
      <c r="M249" s="4">
        <f t="shared" si="6"/>
        <v>1.9959186210316778E-5</v>
      </c>
      <c r="N249" s="3">
        <f t="shared" si="7"/>
        <v>4.3600011426575173E-4</v>
      </c>
    </row>
    <row r="250" spans="1:14" x14ac:dyDescent="0.25">
      <c r="A250">
        <v>1</v>
      </c>
      <c r="B250">
        <v>10</v>
      </c>
      <c r="C250">
        <v>15</v>
      </c>
      <c r="D250">
        <v>756</v>
      </c>
      <c r="E250">
        <v>59</v>
      </c>
      <c r="F250">
        <v>2</v>
      </c>
      <c r="G250">
        <v>0.5</v>
      </c>
      <c r="H250">
        <v>0.87</v>
      </c>
      <c r="I250">
        <v>446.55099999999999</v>
      </c>
      <c r="J250">
        <v>17.693000000000001</v>
      </c>
      <c r="K250">
        <v>3186.9189999999999</v>
      </c>
      <c r="L250">
        <v>3042.2849999999999</v>
      </c>
      <c r="M250" s="4">
        <f t="shared" si="6"/>
        <v>2.6919510752837771E-4</v>
      </c>
      <c r="N250" s="3">
        <f t="shared" si="7"/>
        <v>5.8804550649207664E-3</v>
      </c>
    </row>
    <row r="251" spans="1:14" x14ac:dyDescent="0.25">
      <c r="A251">
        <v>1</v>
      </c>
      <c r="B251">
        <v>10</v>
      </c>
      <c r="C251">
        <v>16</v>
      </c>
      <c r="D251">
        <v>528</v>
      </c>
      <c r="E251">
        <v>34</v>
      </c>
      <c r="F251">
        <v>1</v>
      </c>
      <c r="G251">
        <v>0.6</v>
      </c>
      <c r="H251">
        <v>0.87</v>
      </c>
      <c r="I251">
        <v>211.69399999999999</v>
      </c>
      <c r="J251">
        <v>7.9909999999999997</v>
      </c>
      <c r="K251">
        <v>1366.39</v>
      </c>
      <c r="L251">
        <v>1286.2639999999999</v>
      </c>
      <c r="M251" s="4">
        <f t="shared" si="6"/>
        <v>1.1381444400832966E-4</v>
      </c>
      <c r="N251" s="3">
        <f t="shared" si="7"/>
        <v>2.4862291513205515E-3</v>
      </c>
    </row>
    <row r="252" spans="1:14" x14ac:dyDescent="0.25">
      <c r="A252">
        <v>1</v>
      </c>
      <c r="B252">
        <v>10</v>
      </c>
      <c r="C252">
        <v>17</v>
      </c>
      <c r="D252">
        <v>0</v>
      </c>
      <c r="E252">
        <v>0</v>
      </c>
      <c r="F252">
        <v>0</v>
      </c>
      <c r="G252">
        <v>1</v>
      </c>
      <c r="H252">
        <v>0.87</v>
      </c>
      <c r="I252">
        <v>0</v>
      </c>
      <c r="J252">
        <v>0</v>
      </c>
      <c r="K252">
        <v>0</v>
      </c>
      <c r="L252">
        <v>0</v>
      </c>
      <c r="M252" s="4">
        <f t="shared" si="6"/>
        <v>0</v>
      </c>
      <c r="N252" s="3">
        <f t="shared" si="7"/>
        <v>0</v>
      </c>
    </row>
    <row r="253" spans="1:14" x14ac:dyDescent="0.25">
      <c r="A253">
        <v>1</v>
      </c>
      <c r="B253">
        <v>10</v>
      </c>
      <c r="C253">
        <v>18</v>
      </c>
      <c r="D253">
        <v>0</v>
      </c>
      <c r="E253">
        <v>0</v>
      </c>
      <c r="F253">
        <v>-2</v>
      </c>
      <c r="G253">
        <v>1.2</v>
      </c>
      <c r="H253">
        <v>0.87</v>
      </c>
      <c r="I253">
        <v>0</v>
      </c>
      <c r="J253">
        <v>-2</v>
      </c>
      <c r="K253">
        <v>0</v>
      </c>
      <c r="L253">
        <v>0</v>
      </c>
      <c r="M253" s="4">
        <f t="shared" si="6"/>
        <v>0</v>
      </c>
      <c r="N253" s="3">
        <f t="shared" si="7"/>
        <v>0</v>
      </c>
    </row>
    <row r="254" spans="1:14" x14ac:dyDescent="0.25">
      <c r="A254">
        <v>1</v>
      </c>
      <c r="B254">
        <v>10</v>
      </c>
      <c r="C254">
        <v>19</v>
      </c>
      <c r="D254">
        <v>0</v>
      </c>
      <c r="E254">
        <v>0</v>
      </c>
      <c r="F254">
        <v>-4</v>
      </c>
      <c r="G254">
        <v>1.3</v>
      </c>
      <c r="H254">
        <v>0.87</v>
      </c>
      <c r="I254">
        <v>0</v>
      </c>
      <c r="J254">
        <v>-4</v>
      </c>
      <c r="K254">
        <v>0</v>
      </c>
      <c r="L254">
        <v>0</v>
      </c>
      <c r="M254" s="4">
        <f t="shared" si="6"/>
        <v>0</v>
      </c>
      <c r="N254" s="3">
        <f t="shared" si="7"/>
        <v>0</v>
      </c>
    </row>
    <row r="255" spans="1:14" x14ac:dyDescent="0.25">
      <c r="A255">
        <v>1</v>
      </c>
      <c r="B255">
        <v>10</v>
      </c>
      <c r="C255">
        <v>20</v>
      </c>
      <c r="D255">
        <v>0</v>
      </c>
      <c r="E255">
        <v>0</v>
      </c>
      <c r="F255">
        <v>-5</v>
      </c>
      <c r="G255">
        <v>1.2</v>
      </c>
      <c r="H255">
        <v>0.87</v>
      </c>
      <c r="I255">
        <v>0</v>
      </c>
      <c r="J255">
        <v>-5</v>
      </c>
      <c r="K255">
        <v>0</v>
      </c>
      <c r="L255">
        <v>0</v>
      </c>
      <c r="M255" s="4">
        <f t="shared" si="6"/>
        <v>0</v>
      </c>
      <c r="N255" s="3">
        <f t="shared" si="7"/>
        <v>0</v>
      </c>
    </row>
    <row r="256" spans="1:14" x14ac:dyDescent="0.25">
      <c r="A256">
        <v>1</v>
      </c>
      <c r="B256">
        <v>10</v>
      </c>
      <c r="C256">
        <v>21</v>
      </c>
      <c r="D256">
        <v>0</v>
      </c>
      <c r="E256">
        <v>0</v>
      </c>
      <c r="F256">
        <v>-6</v>
      </c>
      <c r="G256">
        <v>1</v>
      </c>
      <c r="H256">
        <v>0.87</v>
      </c>
      <c r="I256">
        <v>0</v>
      </c>
      <c r="J256">
        <v>-6</v>
      </c>
      <c r="K256">
        <v>0</v>
      </c>
      <c r="L256">
        <v>0</v>
      </c>
      <c r="M256" s="4">
        <f t="shared" si="6"/>
        <v>0</v>
      </c>
      <c r="N256" s="3">
        <f t="shared" si="7"/>
        <v>0</v>
      </c>
    </row>
    <row r="257" spans="1:14" x14ac:dyDescent="0.25">
      <c r="A257">
        <v>1</v>
      </c>
      <c r="B257">
        <v>10</v>
      </c>
      <c r="C257">
        <v>22</v>
      </c>
      <c r="D257">
        <v>0</v>
      </c>
      <c r="E257">
        <v>0</v>
      </c>
      <c r="F257">
        <v>-5</v>
      </c>
      <c r="G257">
        <v>0.9</v>
      </c>
      <c r="H257">
        <v>0.87</v>
      </c>
      <c r="I257">
        <v>0</v>
      </c>
      <c r="J257">
        <v>-5</v>
      </c>
      <c r="K257">
        <v>0</v>
      </c>
      <c r="L257">
        <v>0</v>
      </c>
      <c r="M257" s="4">
        <f t="shared" si="6"/>
        <v>0</v>
      </c>
      <c r="N257" s="3">
        <f t="shared" si="7"/>
        <v>0</v>
      </c>
    </row>
    <row r="258" spans="1:14" x14ac:dyDescent="0.25">
      <c r="A258">
        <v>1</v>
      </c>
      <c r="B258">
        <v>10</v>
      </c>
      <c r="C258">
        <v>23</v>
      </c>
      <c r="D258">
        <v>0</v>
      </c>
      <c r="E258">
        <v>0</v>
      </c>
      <c r="F258">
        <v>-4</v>
      </c>
      <c r="G258">
        <v>0.9</v>
      </c>
      <c r="H258">
        <v>0.87</v>
      </c>
      <c r="I258">
        <v>0</v>
      </c>
      <c r="J258">
        <v>-4</v>
      </c>
      <c r="K258">
        <v>0</v>
      </c>
      <c r="L258">
        <v>0</v>
      </c>
      <c r="M258" s="4">
        <f t="shared" si="6"/>
        <v>0</v>
      </c>
      <c r="N258" s="3">
        <f t="shared" si="7"/>
        <v>0</v>
      </c>
    </row>
    <row r="259" spans="1:14" x14ac:dyDescent="0.25">
      <c r="A259">
        <v>1</v>
      </c>
      <c r="B259">
        <v>11</v>
      </c>
      <c r="C259">
        <v>0</v>
      </c>
      <c r="D259">
        <v>0</v>
      </c>
      <c r="E259">
        <v>0</v>
      </c>
      <c r="F259">
        <v>-3</v>
      </c>
      <c r="G259">
        <v>0.9</v>
      </c>
      <c r="H259">
        <v>0.87</v>
      </c>
      <c r="I259">
        <v>0</v>
      </c>
      <c r="J259">
        <v>-3</v>
      </c>
      <c r="K259">
        <v>0</v>
      </c>
      <c r="L259">
        <v>0</v>
      </c>
      <c r="M259" s="4">
        <f t="shared" si="6"/>
        <v>0</v>
      </c>
      <c r="N259" s="3">
        <f t="shared" si="7"/>
        <v>0</v>
      </c>
    </row>
    <row r="260" spans="1:14" x14ac:dyDescent="0.25">
      <c r="A260">
        <v>1</v>
      </c>
      <c r="B260">
        <v>11</v>
      </c>
      <c r="C260">
        <v>1</v>
      </c>
      <c r="D260">
        <v>0</v>
      </c>
      <c r="E260">
        <v>0</v>
      </c>
      <c r="F260">
        <v>-2</v>
      </c>
      <c r="G260">
        <v>0.9</v>
      </c>
      <c r="H260">
        <v>0.87</v>
      </c>
      <c r="I260">
        <v>0</v>
      </c>
      <c r="J260">
        <v>-2</v>
      </c>
      <c r="K260">
        <v>0</v>
      </c>
      <c r="L260">
        <v>0</v>
      </c>
      <c r="M260" s="4">
        <f t="shared" si="6"/>
        <v>0</v>
      </c>
      <c r="N260" s="3">
        <f t="shared" si="7"/>
        <v>0</v>
      </c>
    </row>
    <row r="261" spans="1:14" x14ac:dyDescent="0.25">
      <c r="A261">
        <v>1</v>
      </c>
      <c r="B261">
        <v>11</v>
      </c>
      <c r="C261">
        <v>2</v>
      </c>
      <c r="D261">
        <v>0</v>
      </c>
      <c r="E261">
        <v>0</v>
      </c>
      <c r="F261">
        <v>-2</v>
      </c>
      <c r="G261">
        <v>0.9</v>
      </c>
      <c r="H261">
        <v>0.87</v>
      </c>
      <c r="I261">
        <v>0</v>
      </c>
      <c r="J261">
        <v>-2</v>
      </c>
      <c r="K261">
        <v>0</v>
      </c>
      <c r="L261">
        <v>0</v>
      </c>
      <c r="M261" s="4">
        <f t="shared" si="6"/>
        <v>0</v>
      </c>
      <c r="N261" s="3">
        <f t="shared" si="7"/>
        <v>0</v>
      </c>
    </row>
    <row r="262" spans="1:14" x14ac:dyDescent="0.25">
      <c r="A262">
        <v>1</v>
      </c>
      <c r="B262">
        <v>11</v>
      </c>
      <c r="C262">
        <v>3</v>
      </c>
      <c r="D262">
        <v>0</v>
      </c>
      <c r="E262">
        <v>0</v>
      </c>
      <c r="F262">
        <v>-3</v>
      </c>
      <c r="G262">
        <v>0.9</v>
      </c>
      <c r="H262">
        <v>0.87</v>
      </c>
      <c r="I262">
        <v>0</v>
      </c>
      <c r="J262">
        <v>-3</v>
      </c>
      <c r="K262">
        <v>0</v>
      </c>
      <c r="L262">
        <v>0</v>
      </c>
      <c r="M262" s="4">
        <f t="shared" si="6"/>
        <v>0</v>
      </c>
      <c r="N262" s="3">
        <f t="shared" si="7"/>
        <v>0</v>
      </c>
    </row>
    <row r="263" spans="1:14" x14ac:dyDescent="0.25">
      <c r="A263">
        <v>1</v>
      </c>
      <c r="B263">
        <v>11</v>
      </c>
      <c r="C263">
        <v>4</v>
      </c>
      <c r="D263">
        <v>0</v>
      </c>
      <c r="E263">
        <v>0</v>
      </c>
      <c r="F263">
        <v>-3</v>
      </c>
      <c r="G263">
        <v>0.9</v>
      </c>
      <c r="H263">
        <v>0.87</v>
      </c>
      <c r="I263">
        <v>0</v>
      </c>
      <c r="J263">
        <v>-3</v>
      </c>
      <c r="K263">
        <v>0</v>
      </c>
      <c r="L263">
        <v>0</v>
      </c>
      <c r="M263" s="4">
        <f t="shared" si="6"/>
        <v>0</v>
      </c>
      <c r="N263" s="3">
        <f t="shared" si="7"/>
        <v>0</v>
      </c>
    </row>
    <row r="264" spans="1:14" x14ac:dyDescent="0.25">
      <c r="A264">
        <v>1</v>
      </c>
      <c r="B264">
        <v>11</v>
      </c>
      <c r="C264">
        <v>5</v>
      </c>
      <c r="D264">
        <v>0</v>
      </c>
      <c r="E264">
        <v>0</v>
      </c>
      <c r="F264">
        <v>-3</v>
      </c>
      <c r="G264">
        <v>0.9</v>
      </c>
      <c r="H264">
        <v>0.87</v>
      </c>
      <c r="I264">
        <v>0</v>
      </c>
      <c r="J264">
        <v>-3</v>
      </c>
      <c r="K264">
        <v>0</v>
      </c>
      <c r="L264">
        <v>0</v>
      </c>
      <c r="M264" s="4">
        <f t="shared" si="6"/>
        <v>0</v>
      </c>
      <c r="N264" s="3">
        <f t="shared" si="7"/>
        <v>0</v>
      </c>
    </row>
    <row r="265" spans="1:14" x14ac:dyDescent="0.25">
      <c r="A265">
        <v>1</v>
      </c>
      <c r="B265">
        <v>11</v>
      </c>
      <c r="C265">
        <v>6</v>
      </c>
      <c r="D265">
        <v>0</v>
      </c>
      <c r="E265">
        <v>0</v>
      </c>
      <c r="F265">
        <v>-3</v>
      </c>
      <c r="G265">
        <v>0.9</v>
      </c>
      <c r="H265">
        <v>0.87</v>
      </c>
      <c r="I265">
        <v>0</v>
      </c>
      <c r="J265">
        <v>-3</v>
      </c>
      <c r="K265">
        <v>0</v>
      </c>
      <c r="L265">
        <v>0</v>
      </c>
      <c r="M265" s="4">
        <f t="shared" si="6"/>
        <v>0</v>
      </c>
      <c r="N265" s="3">
        <f t="shared" si="7"/>
        <v>0</v>
      </c>
    </row>
    <row r="266" spans="1:14" x14ac:dyDescent="0.25">
      <c r="A266">
        <v>1</v>
      </c>
      <c r="B266">
        <v>11</v>
      </c>
      <c r="C266">
        <v>7</v>
      </c>
      <c r="D266">
        <v>0</v>
      </c>
      <c r="E266">
        <v>0</v>
      </c>
      <c r="F266">
        <v>-2</v>
      </c>
      <c r="G266">
        <v>0.9</v>
      </c>
      <c r="H266">
        <v>0.87</v>
      </c>
      <c r="I266">
        <v>0</v>
      </c>
      <c r="J266">
        <v>-2</v>
      </c>
      <c r="K266">
        <v>0</v>
      </c>
      <c r="L266">
        <v>0</v>
      </c>
      <c r="M266" s="4">
        <f t="shared" si="6"/>
        <v>0</v>
      </c>
      <c r="N266" s="3">
        <f t="shared" si="7"/>
        <v>0</v>
      </c>
    </row>
    <row r="267" spans="1:14" x14ac:dyDescent="0.25">
      <c r="A267">
        <v>1</v>
      </c>
      <c r="B267">
        <v>11</v>
      </c>
      <c r="C267">
        <v>8</v>
      </c>
      <c r="D267">
        <v>0</v>
      </c>
      <c r="E267">
        <v>11</v>
      </c>
      <c r="F267">
        <v>0</v>
      </c>
      <c r="G267">
        <v>1</v>
      </c>
      <c r="H267">
        <v>0.87</v>
      </c>
      <c r="I267">
        <v>10.223000000000001</v>
      </c>
      <c r="J267">
        <v>0.30599999999999999</v>
      </c>
      <c r="K267">
        <v>62.537999999999997</v>
      </c>
      <c r="L267">
        <v>28.613</v>
      </c>
      <c r="M267" s="4">
        <f t="shared" si="6"/>
        <v>2.5318073788975957E-6</v>
      </c>
      <c r="N267" s="3">
        <f t="shared" si="7"/>
        <v>5.5306278265375493E-5</v>
      </c>
    </row>
    <row r="268" spans="1:14" x14ac:dyDescent="0.25">
      <c r="A268">
        <v>1</v>
      </c>
      <c r="B268">
        <v>11</v>
      </c>
      <c r="C268">
        <v>9</v>
      </c>
      <c r="D268">
        <v>0</v>
      </c>
      <c r="E268">
        <v>34</v>
      </c>
      <c r="F268">
        <v>1</v>
      </c>
      <c r="G268">
        <v>1.2</v>
      </c>
      <c r="H268">
        <v>0.87</v>
      </c>
      <c r="I268">
        <v>31.652999999999999</v>
      </c>
      <c r="J268">
        <v>1.92</v>
      </c>
      <c r="K268">
        <v>216.88</v>
      </c>
      <c r="L268">
        <v>177.48699999999999</v>
      </c>
      <c r="M268" s="4">
        <f t="shared" si="6"/>
        <v>1.5704850811113745E-5</v>
      </c>
      <c r="N268" s="3">
        <f t="shared" si="7"/>
        <v>3.4306592844115261E-4</v>
      </c>
    </row>
    <row r="269" spans="1:14" x14ac:dyDescent="0.25">
      <c r="A269">
        <v>1</v>
      </c>
      <c r="B269">
        <v>11</v>
      </c>
      <c r="C269">
        <v>10</v>
      </c>
      <c r="D269">
        <v>353</v>
      </c>
      <c r="E269">
        <v>131</v>
      </c>
      <c r="F269">
        <v>2</v>
      </c>
      <c r="G269">
        <v>1.4</v>
      </c>
      <c r="H269">
        <v>0.87</v>
      </c>
      <c r="I269">
        <v>366.096</v>
      </c>
      <c r="J269">
        <v>12.191000000000001</v>
      </c>
      <c r="K269">
        <v>2650.2950000000001</v>
      </c>
      <c r="L269">
        <v>2524.6759999999999</v>
      </c>
      <c r="M269" s="4">
        <f t="shared" si="6"/>
        <v>2.2339472708648748E-4</v>
      </c>
      <c r="N269" s="3">
        <f t="shared" si="7"/>
        <v>4.8799648196943745E-3</v>
      </c>
    </row>
    <row r="270" spans="1:14" x14ac:dyDescent="0.25">
      <c r="A270">
        <v>1</v>
      </c>
      <c r="B270">
        <v>11</v>
      </c>
      <c r="C270">
        <v>11</v>
      </c>
      <c r="D270">
        <v>7</v>
      </c>
      <c r="E270">
        <v>146</v>
      </c>
      <c r="F270">
        <v>3</v>
      </c>
      <c r="G270">
        <v>1.2</v>
      </c>
      <c r="H270">
        <v>0.87</v>
      </c>
      <c r="I270">
        <v>148.358</v>
      </c>
      <c r="J270">
        <v>7.3049999999999997</v>
      </c>
      <c r="K270">
        <v>1045.615</v>
      </c>
      <c r="L270">
        <v>976.85599999999999</v>
      </c>
      <c r="M270" s="4">
        <f t="shared" si="6"/>
        <v>8.6436627718882662E-5</v>
      </c>
      <c r="N270" s="3">
        <f t="shared" si="7"/>
        <v>1.8881721511621167E-3</v>
      </c>
    </row>
    <row r="271" spans="1:14" x14ac:dyDescent="0.25">
      <c r="A271">
        <v>1</v>
      </c>
      <c r="B271">
        <v>11</v>
      </c>
      <c r="C271">
        <v>12</v>
      </c>
      <c r="D271">
        <v>46</v>
      </c>
      <c r="E271">
        <v>188</v>
      </c>
      <c r="F271">
        <v>3</v>
      </c>
      <c r="G271">
        <v>1.2</v>
      </c>
      <c r="H271">
        <v>0.87</v>
      </c>
      <c r="I271">
        <v>232.47200000000001</v>
      </c>
      <c r="J271">
        <v>9.7469999999999999</v>
      </c>
      <c r="K271">
        <v>1646.6880000000001</v>
      </c>
      <c r="L271">
        <v>1556.63</v>
      </c>
      <c r="M271" s="4">
        <f t="shared" si="6"/>
        <v>1.3773764792973E-4</v>
      </c>
      <c r="N271" s="3">
        <f t="shared" si="7"/>
        <v>3.008821582365759E-3</v>
      </c>
    </row>
    <row r="272" spans="1:14" x14ac:dyDescent="0.25">
      <c r="A272">
        <v>1</v>
      </c>
      <c r="B272">
        <v>11</v>
      </c>
      <c r="C272">
        <v>13</v>
      </c>
      <c r="D272">
        <v>16</v>
      </c>
      <c r="E272">
        <v>159</v>
      </c>
      <c r="F272">
        <v>3</v>
      </c>
      <c r="G272">
        <v>1.4</v>
      </c>
      <c r="H272">
        <v>0.87</v>
      </c>
      <c r="I272">
        <v>168.661</v>
      </c>
      <c r="J272">
        <v>7.6689999999999996</v>
      </c>
      <c r="K272">
        <v>1192.182</v>
      </c>
      <c r="L272">
        <v>1118.23</v>
      </c>
      <c r="M272" s="4">
        <f t="shared" si="6"/>
        <v>9.8946037301389527E-5</v>
      </c>
      <c r="N272" s="3">
        <f t="shared" si="7"/>
        <v>2.1614349961447889E-3</v>
      </c>
    </row>
    <row r="273" spans="1:14" x14ac:dyDescent="0.25">
      <c r="A273">
        <v>1</v>
      </c>
      <c r="B273">
        <v>11</v>
      </c>
      <c r="C273">
        <v>14</v>
      </c>
      <c r="D273">
        <v>3</v>
      </c>
      <c r="E273">
        <v>125</v>
      </c>
      <c r="F273">
        <v>3</v>
      </c>
      <c r="G273">
        <v>1.4</v>
      </c>
      <c r="H273">
        <v>0.87</v>
      </c>
      <c r="I273">
        <v>124.712</v>
      </c>
      <c r="J273">
        <v>6.4560000000000004</v>
      </c>
      <c r="K273">
        <v>880.48400000000004</v>
      </c>
      <c r="L273">
        <v>817.57600000000002</v>
      </c>
      <c r="M273" s="4">
        <f t="shared" si="6"/>
        <v>7.23428144413232E-5</v>
      </c>
      <c r="N273" s="3">
        <f t="shared" si="7"/>
        <v>1.5802986670077461E-3</v>
      </c>
    </row>
    <row r="274" spans="1:14" x14ac:dyDescent="0.25">
      <c r="A274">
        <v>1</v>
      </c>
      <c r="B274">
        <v>11</v>
      </c>
      <c r="C274">
        <v>15</v>
      </c>
      <c r="D274">
        <v>157</v>
      </c>
      <c r="E274">
        <v>104</v>
      </c>
      <c r="F274">
        <v>3</v>
      </c>
      <c r="G274">
        <v>1.2</v>
      </c>
      <c r="H274">
        <v>0.87</v>
      </c>
      <c r="I274">
        <v>193.99100000000001</v>
      </c>
      <c r="J274">
        <v>8.6539999999999999</v>
      </c>
      <c r="K274">
        <v>1394.2639999999999</v>
      </c>
      <c r="L274">
        <v>1313.1510000000001</v>
      </c>
      <c r="M274" s="4">
        <f t="shared" si="6"/>
        <v>1.1619352711728084E-4</v>
      </c>
      <c r="N274" s="3">
        <f t="shared" si="7"/>
        <v>2.538199231484154E-3</v>
      </c>
    </row>
    <row r="275" spans="1:14" x14ac:dyDescent="0.25">
      <c r="A275">
        <v>1</v>
      </c>
      <c r="B275">
        <v>11</v>
      </c>
      <c r="C275">
        <v>16</v>
      </c>
      <c r="D275">
        <v>0</v>
      </c>
      <c r="E275">
        <v>35</v>
      </c>
      <c r="F275">
        <v>2</v>
      </c>
      <c r="G275">
        <v>1</v>
      </c>
      <c r="H275">
        <v>0.87</v>
      </c>
      <c r="I275">
        <v>34.036000000000001</v>
      </c>
      <c r="J275">
        <v>3.03</v>
      </c>
      <c r="K275">
        <v>224.97200000000001</v>
      </c>
      <c r="L275">
        <v>185.292</v>
      </c>
      <c r="M275" s="4">
        <f t="shared" si="6"/>
        <v>1.6395472437377882E-5</v>
      </c>
      <c r="N275" s="3">
        <f t="shared" si="7"/>
        <v>3.5815227037877735E-4</v>
      </c>
    </row>
    <row r="276" spans="1:14" x14ac:dyDescent="0.25">
      <c r="A276">
        <v>1</v>
      </c>
      <c r="B276">
        <v>11</v>
      </c>
      <c r="C276">
        <v>17</v>
      </c>
      <c r="D276">
        <v>0</v>
      </c>
      <c r="E276">
        <v>0</v>
      </c>
      <c r="F276">
        <v>1</v>
      </c>
      <c r="G276">
        <v>0.9</v>
      </c>
      <c r="H276">
        <v>0.87</v>
      </c>
      <c r="I276">
        <v>0</v>
      </c>
      <c r="J276">
        <v>1</v>
      </c>
      <c r="K276">
        <v>0</v>
      </c>
      <c r="L276">
        <v>0</v>
      </c>
      <c r="M276" s="4">
        <f t="shared" ref="M276:M339" si="8">L276/SUM($L$19:$L$8778)</f>
        <v>0</v>
      </c>
      <c r="N276" s="3">
        <f t="shared" ref="N276:N339" si="9">L276/SUMIF($A$19:$A$8778,$A276,$L$19:$L$8778)</f>
        <v>0</v>
      </c>
    </row>
    <row r="277" spans="1:14" x14ac:dyDescent="0.25">
      <c r="A277">
        <v>1</v>
      </c>
      <c r="B277">
        <v>11</v>
      </c>
      <c r="C277">
        <v>18</v>
      </c>
      <c r="D277">
        <v>0</v>
      </c>
      <c r="E277">
        <v>0</v>
      </c>
      <c r="F277">
        <v>1</v>
      </c>
      <c r="G277">
        <v>0.9</v>
      </c>
      <c r="H277">
        <v>0.87</v>
      </c>
      <c r="I277">
        <v>0</v>
      </c>
      <c r="J277">
        <v>1</v>
      </c>
      <c r="K277">
        <v>0</v>
      </c>
      <c r="L277">
        <v>0</v>
      </c>
      <c r="M277" s="4">
        <f t="shared" si="8"/>
        <v>0</v>
      </c>
      <c r="N277" s="3">
        <f t="shared" si="9"/>
        <v>0</v>
      </c>
    </row>
    <row r="278" spans="1:14" x14ac:dyDescent="0.25">
      <c r="A278">
        <v>1</v>
      </c>
      <c r="B278">
        <v>11</v>
      </c>
      <c r="C278">
        <v>19</v>
      </c>
      <c r="D278">
        <v>0</v>
      </c>
      <c r="E278">
        <v>0</v>
      </c>
      <c r="F278">
        <v>1</v>
      </c>
      <c r="G278">
        <v>0.9</v>
      </c>
      <c r="H278">
        <v>0.87</v>
      </c>
      <c r="I278">
        <v>0</v>
      </c>
      <c r="J278">
        <v>1</v>
      </c>
      <c r="K278">
        <v>0</v>
      </c>
      <c r="L278">
        <v>0</v>
      </c>
      <c r="M278" s="4">
        <f t="shared" si="8"/>
        <v>0</v>
      </c>
      <c r="N278" s="3">
        <f t="shared" si="9"/>
        <v>0</v>
      </c>
    </row>
    <row r="279" spans="1:14" x14ac:dyDescent="0.25">
      <c r="A279">
        <v>1</v>
      </c>
      <c r="B279">
        <v>11</v>
      </c>
      <c r="C279">
        <v>20</v>
      </c>
      <c r="D279">
        <v>0</v>
      </c>
      <c r="E279">
        <v>0</v>
      </c>
      <c r="F279">
        <v>0</v>
      </c>
      <c r="G279">
        <v>0.9</v>
      </c>
      <c r="H279">
        <v>0.87</v>
      </c>
      <c r="I279">
        <v>0</v>
      </c>
      <c r="J279">
        <v>0</v>
      </c>
      <c r="K279">
        <v>0</v>
      </c>
      <c r="L279">
        <v>0</v>
      </c>
      <c r="M279" s="4">
        <f t="shared" si="8"/>
        <v>0</v>
      </c>
      <c r="N279" s="3">
        <f t="shared" si="9"/>
        <v>0</v>
      </c>
    </row>
    <row r="280" spans="1:14" x14ac:dyDescent="0.25">
      <c r="A280">
        <v>1</v>
      </c>
      <c r="B280">
        <v>11</v>
      </c>
      <c r="C280">
        <v>21</v>
      </c>
      <c r="D280">
        <v>0</v>
      </c>
      <c r="E280">
        <v>0</v>
      </c>
      <c r="F280">
        <v>0</v>
      </c>
      <c r="G280">
        <v>0.9</v>
      </c>
      <c r="H280">
        <v>0.87</v>
      </c>
      <c r="I280">
        <v>0</v>
      </c>
      <c r="J280">
        <v>0</v>
      </c>
      <c r="K280">
        <v>0</v>
      </c>
      <c r="L280">
        <v>0</v>
      </c>
      <c r="M280" s="4">
        <f t="shared" si="8"/>
        <v>0</v>
      </c>
      <c r="N280" s="3">
        <f t="shared" si="9"/>
        <v>0</v>
      </c>
    </row>
    <row r="281" spans="1:14" x14ac:dyDescent="0.25">
      <c r="A281">
        <v>1</v>
      </c>
      <c r="B281">
        <v>11</v>
      </c>
      <c r="C281">
        <v>22</v>
      </c>
      <c r="D281">
        <v>0</v>
      </c>
      <c r="E281">
        <v>0</v>
      </c>
      <c r="F281">
        <v>0</v>
      </c>
      <c r="G281">
        <v>0.8</v>
      </c>
      <c r="H281">
        <v>0.87</v>
      </c>
      <c r="I281">
        <v>0</v>
      </c>
      <c r="J281">
        <v>0</v>
      </c>
      <c r="K281">
        <v>0</v>
      </c>
      <c r="L281">
        <v>0</v>
      </c>
      <c r="M281" s="4">
        <f t="shared" si="8"/>
        <v>0</v>
      </c>
      <c r="N281" s="3">
        <f t="shared" si="9"/>
        <v>0</v>
      </c>
    </row>
    <row r="282" spans="1:14" x14ac:dyDescent="0.25">
      <c r="A282">
        <v>1</v>
      </c>
      <c r="B282">
        <v>11</v>
      </c>
      <c r="C282">
        <v>23</v>
      </c>
      <c r="D282">
        <v>0</v>
      </c>
      <c r="E282">
        <v>0</v>
      </c>
      <c r="F282">
        <v>0</v>
      </c>
      <c r="G282">
        <v>0.7</v>
      </c>
      <c r="H282">
        <v>0.87</v>
      </c>
      <c r="I282">
        <v>0</v>
      </c>
      <c r="J282">
        <v>0</v>
      </c>
      <c r="K282">
        <v>0</v>
      </c>
      <c r="L282">
        <v>0</v>
      </c>
      <c r="M282" s="4">
        <f t="shared" si="8"/>
        <v>0</v>
      </c>
      <c r="N282" s="3">
        <f t="shared" si="9"/>
        <v>0</v>
      </c>
    </row>
    <row r="283" spans="1:14" x14ac:dyDescent="0.25">
      <c r="A283">
        <v>1</v>
      </c>
      <c r="B283">
        <v>12</v>
      </c>
      <c r="C283">
        <v>0</v>
      </c>
      <c r="D283">
        <v>0</v>
      </c>
      <c r="E283">
        <v>0</v>
      </c>
      <c r="F283">
        <v>0</v>
      </c>
      <c r="G283">
        <v>0.7</v>
      </c>
      <c r="H283">
        <v>0.87</v>
      </c>
      <c r="I283">
        <v>0</v>
      </c>
      <c r="J283">
        <v>0</v>
      </c>
      <c r="K283">
        <v>0</v>
      </c>
      <c r="L283">
        <v>0</v>
      </c>
      <c r="M283" s="4">
        <f t="shared" si="8"/>
        <v>0</v>
      </c>
      <c r="N283" s="3">
        <f t="shared" si="9"/>
        <v>0</v>
      </c>
    </row>
    <row r="284" spans="1:14" x14ac:dyDescent="0.25">
      <c r="A284">
        <v>1</v>
      </c>
      <c r="B284">
        <v>12</v>
      </c>
      <c r="C284">
        <v>1</v>
      </c>
      <c r="D284">
        <v>0</v>
      </c>
      <c r="E284">
        <v>0</v>
      </c>
      <c r="F284">
        <v>-1</v>
      </c>
      <c r="G284">
        <v>0.7</v>
      </c>
      <c r="H284">
        <v>0.87</v>
      </c>
      <c r="I284">
        <v>0</v>
      </c>
      <c r="J284">
        <v>-1</v>
      </c>
      <c r="K284">
        <v>0</v>
      </c>
      <c r="L284">
        <v>0</v>
      </c>
      <c r="M284" s="4">
        <f t="shared" si="8"/>
        <v>0</v>
      </c>
      <c r="N284" s="3">
        <f t="shared" si="9"/>
        <v>0</v>
      </c>
    </row>
    <row r="285" spans="1:14" x14ac:dyDescent="0.25">
      <c r="A285">
        <v>1</v>
      </c>
      <c r="B285">
        <v>12</v>
      </c>
      <c r="C285">
        <v>2</v>
      </c>
      <c r="D285">
        <v>0</v>
      </c>
      <c r="E285">
        <v>0</v>
      </c>
      <c r="F285">
        <v>0</v>
      </c>
      <c r="G285">
        <v>0.8</v>
      </c>
      <c r="H285">
        <v>0.87</v>
      </c>
      <c r="I285">
        <v>0</v>
      </c>
      <c r="J285">
        <v>0</v>
      </c>
      <c r="K285">
        <v>0</v>
      </c>
      <c r="L285">
        <v>0</v>
      </c>
      <c r="M285" s="4">
        <f t="shared" si="8"/>
        <v>0</v>
      </c>
      <c r="N285" s="3">
        <f t="shared" si="9"/>
        <v>0</v>
      </c>
    </row>
    <row r="286" spans="1:14" x14ac:dyDescent="0.25">
      <c r="A286">
        <v>1</v>
      </c>
      <c r="B286">
        <v>12</v>
      </c>
      <c r="C286">
        <v>3</v>
      </c>
      <c r="D286">
        <v>0</v>
      </c>
      <c r="E286">
        <v>0</v>
      </c>
      <c r="F286">
        <v>0</v>
      </c>
      <c r="G286">
        <v>0.9</v>
      </c>
      <c r="H286">
        <v>0.87</v>
      </c>
      <c r="I286">
        <v>0</v>
      </c>
      <c r="J286">
        <v>0</v>
      </c>
      <c r="K286">
        <v>0</v>
      </c>
      <c r="L286">
        <v>0</v>
      </c>
      <c r="M286" s="4">
        <f t="shared" si="8"/>
        <v>0</v>
      </c>
      <c r="N286" s="3">
        <f t="shared" si="9"/>
        <v>0</v>
      </c>
    </row>
    <row r="287" spans="1:14" x14ac:dyDescent="0.25">
      <c r="A287">
        <v>1</v>
      </c>
      <c r="B287">
        <v>12</v>
      </c>
      <c r="C287">
        <v>4</v>
      </c>
      <c r="D287">
        <v>0</v>
      </c>
      <c r="E287">
        <v>0</v>
      </c>
      <c r="F287">
        <v>-1</v>
      </c>
      <c r="G287">
        <v>0.9</v>
      </c>
      <c r="H287">
        <v>0.87</v>
      </c>
      <c r="I287">
        <v>0</v>
      </c>
      <c r="J287">
        <v>-1</v>
      </c>
      <c r="K287">
        <v>0</v>
      </c>
      <c r="L287">
        <v>0</v>
      </c>
      <c r="M287" s="4">
        <f t="shared" si="8"/>
        <v>0</v>
      </c>
      <c r="N287" s="3">
        <f t="shared" si="9"/>
        <v>0</v>
      </c>
    </row>
    <row r="288" spans="1:14" x14ac:dyDescent="0.25">
      <c r="A288">
        <v>1</v>
      </c>
      <c r="B288">
        <v>12</v>
      </c>
      <c r="C288">
        <v>5</v>
      </c>
      <c r="D288">
        <v>0</v>
      </c>
      <c r="E288">
        <v>0</v>
      </c>
      <c r="F288">
        <v>-1</v>
      </c>
      <c r="G288">
        <v>0.8</v>
      </c>
      <c r="H288">
        <v>0.87</v>
      </c>
      <c r="I288">
        <v>0</v>
      </c>
      <c r="J288">
        <v>-1</v>
      </c>
      <c r="K288">
        <v>0</v>
      </c>
      <c r="L288">
        <v>0</v>
      </c>
      <c r="M288" s="4">
        <f t="shared" si="8"/>
        <v>0</v>
      </c>
      <c r="N288" s="3">
        <f t="shared" si="9"/>
        <v>0</v>
      </c>
    </row>
    <row r="289" spans="1:14" x14ac:dyDescent="0.25">
      <c r="A289">
        <v>1</v>
      </c>
      <c r="B289">
        <v>12</v>
      </c>
      <c r="C289">
        <v>6</v>
      </c>
      <c r="D289">
        <v>0</v>
      </c>
      <c r="E289">
        <v>0</v>
      </c>
      <c r="F289">
        <v>-1</v>
      </c>
      <c r="G289">
        <v>0.8</v>
      </c>
      <c r="H289">
        <v>0.87</v>
      </c>
      <c r="I289">
        <v>0</v>
      </c>
      <c r="J289">
        <v>-1</v>
      </c>
      <c r="K289">
        <v>0</v>
      </c>
      <c r="L289">
        <v>0</v>
      </c>
      <c r="M289" s="4">
        <f t="shared" si="8"/>
        <v>0</v>
      </c>
      <c r="N289" s="3">
        <f t="shared" si="9"/>
        <v>0</v>
      </c>
    </row>
    <row r="290" spans="1:14" x14ac:dyDescent="0.25">
      <c r="A290">
        <v>1</v>
      </c>
      <c r="B290">
        <v>12</v>
      </c>
      <c r="C290">
        <v>7</v>
      </c>
      <c r="D290">
        <v>0</v>
      </c>
      <c r="E290">
        <v>0</v>
      </c>
      <c r="F290">
        <v>-1</v>
      </c>
      <c r="G290">
        <v>0.7</v>
      </c>
      <c r="H290">
        <v>0.87</v>
      </c>
      <c r="I290">
        <v>0</v>
      </c>
      <c r="J290">
        <v>-1</v>
      </c>
      <c r="K290">
        <v>0</v>
      </c>
      <c r="L290">
        <v>0</v>
      </c>
      <c r="M290" s="4">
        <f t="shared" si="8"/>
        <v>0</v>
      </c>
      <c r="N290" s="3">
        <f t="shared" si="9"/>
        <v>0</v>
      </c>
    </row>
    <row r="291" spans="1:14" x14ac:dyDescent="0.25">
      <c r="A291">
        <v>1</v>
      </c>
      <c r="B291">
        <v>12</v>
      </c>
      <c r="C291">
        <v>8</v>
      </c>
      <c r="D291">
        <v>42</v>
      </c>
      <c r="E291">
        <v>31</v>
      </c>
      <c r="F291">
        <v>0</v>
      </c>
      <c r="G291">
        <v>0.5</v>
      </c>
      <c r="H291">
        <v>0.87</v>
      </c>
      <c r="I291">
        <v>46.598999999999997</v>
      </c>
      <c r="J291">
        <v>1.5880000000000001</v>
      </c>
      <c r="K291">
        <v>295.476</v>
      </c>
      <c r="L291">
        <v>253.297</v>
      </c>
      <c r="M291" s="4">
        <f t="shared" si="8"/>
        <v>2.2412861763975265E-5</v>
      </c>
      <c r="N291" s="3">
        <f t="shared" si="9"/>
        <v>4.8959963533305902E-4</v>
      </c>
    </row>
    <row r="292" spans="1:14" x14ac:dyDescent="0.25">
      <c r="A292">
        <v>1</v>
      </c>
      <c r="B292">
        <v>12</v>
      </c>
      <c r="C292">
        <v>9</v>
      </c>
      <c r="D292">
        <v>0</v>
      </c>
      <c r="E292">
        <v>78</v>
      </c>
      <c r="F292">
        <v>0</v>
      </c>
      <c r="G292">
        <v>0.6</v>
      </c>
      <c r="H292">
        <v>0.87</v>
      </c>
      <c r="I292">
        <v>76.641000000000005</v>
      </c>
      <c r="J292">
        <v>2.6059999999999999</v>
      </c>
      <c r="K292">
        <v>541.81600000000003</v>
      </c>
      <c r="L292">
        <v>490.90899999999999</v>
      </c>
      <c r="M292" s="4">
        <f t="shared" si="8"/>
        <v>4.3437843936925163E-5</v>
      </c>
      <c r="N292" s="3">
        <f t="shared" si="9"/>
        <v>9.4888161873893752E-4</v>
      </c>
    </row>
    <row r="293" spans="1:14" x14ac:dyDescent="0.25">
      <c r="A293">
        <v>1</v>
      </c>
      <c r="B293">
        <v>12</v>
      </c>
      <c r="C293">
        <v>10</v>
      </c>
      <c r="D293">
        <v>117</v>
      </c>
      <c r="E293">
        <v>150</v>
      </c>
      <c r="F293">
        <v>1</v>
      </c>
      <c r="G293">
        <v>0.7</v>
      </c>
      <c r="H293">
        <v>0.87</v>
      </c>
      <c r="I293">
        <v>238.43199999999999</v>
      </c>
      <c r="J293">
        <v>8.8970000000000002</v>
      </c>
      <c r="K293">
        <v>1716.5889999999999</v>
      </c>
      <c r="L293">
        <v>1624.0550000000001</v>
      </c>
      <c r="M293" s="4">
        <f t="shared" si="8"/>
        <v>1.4370371623861653E-4</v>
      </c>
      <c r="N293" s="3">
        <f t="shared" si="9"/>
        <v>3.1391478610517738E-3</v>
      </c>
    </row>
    <row r="294" spans="1:14" x14ac:dyDescent="0.25">
      <c r="A294">
        <v>1</v>
      </c>
      <c r="B294">
        <v>12</v>
      </c>
      <c r="C294">
        <v>11</v>
      </c>
      <c r="D294">
        <v>171</v>
      </c>
      <c r="E294">
        <v>190</v>
      </c>
      <c r="F294">
        <v>2</v>
      </c>
      <c r="G294">
        <v>0.7</v>
      </c>
      <c r="H294">
        <v>0.87</v>
      </c>
      <c r="I294">
        <v>331.303</v>
      </c>
      <c r="J294">
        <v>12.961</v>
      </c>
      <c r="K294">
        <v>2358.2370000000001</v>
      </c>
      <c r="L294">
        <v>2242.9659999999999</v>
      </c>
      <c r="M294" s="4">
        <f t="shared" si="8"/>
        <v>1.9846775484627354E-4</v>
      </c>
      <c r="N294" s="3">
        <f t="shared" si="9"/>
        <v>4.3354454875677564E-3</v>
      </c>
    </row>
    <row r="295" spans="1:14" x14ac:dyDescent="0.25">
      <c r="A295">
        <v>1</v>
      </c>
      <c r="B295">
        <v>12</v>
      </c>
      <c r="C295">
        <v>12</v>
      </c>
      <c r="D295">
        <v>15</v>
      </c>
      <c r="E295">
        <v>165</v>
      </c>
      <c r="F295">
        <v>2</v>
      </c>
      <c r="G295">
        <v>0.8</v>
      </c>
      <c r="H295">
        <v>0.87</v>
      </c>
      <c r="I295">
        <v>173.97</v>
      </c>
      <c r="J295">
        <v>7.585</v>
      </c>
      <c r="K295">
        <v>1228.7619999999999</v>
      </c>
      <c r="L295">
        <v>1153.5129999999999</v>
      </c>
      <c r="M295" s="4">
        <f t="shared" si="8"/>
        <v>1.0206803638396191E-4</v>
      </c>
      <c r="N295" s="3">
        <f t="shared" si="9"/>
        <v>2.2296337664952323E-3</v>
      </c>
    </row>
    <row r="296" spans="1:14" x14ac:dyDescent="0.25">
      <c r="A296">
        <v>1</v>
      </c>
      <c r="B296">
        <v>12</v>
      </c>
      <c r="C296">
        <v>13</v>
      </c>
      <c r="D296">
        <v>0</v>
      </c>
      <c r="E296">
        <v>137</v>
      </c>
      <c r="F296">
        <v>2</v>
      </c>
      <c r="G296">
        <v>0.8</v>
      </c>
      <c r="H296">
        <v>0.87</v>
      </c>
      <c r="I296">
        <v>133.39599999999999</v>
      </c>
      <c r="J296">
        <v>6.2830000000000004</v>
      </c>
      <c r="K296">
        <v>938.78899999999999</v>
      </c>
      <c r="L296">
        <v>873.81600000000003</v>
      </c>
      <c r="M296" s="4">
        <f t="shared" si="8"/>
        <v>7.7319183469009946E-5</v>
      </c>
      <c r="N296" s="3">
        <f t="shared" si="9"/>
        <v>1.6890053768824434E-3</v>
      </c>
    </row>
    <row r="297" spans="1:14" x14ac:dyDescent="0.25">
      <c r="A297">
        <v>1</v>
      </c>
      <c r="B297">
        <v>12</v>
      </c>
      <c r="C297">
        <v>14</v>
      </c>
      <c r="D297">
        <v>0</v>
      </c>
      <c r="E297">
        <v>55</v>
      </c>
      <c r="F297">
        <v>2</v>
      </c>
      <c r="G297">
        <v>0.9</v>
      </c>
      <c r="H297">
        <v>0.87</v>
      </c>
      <c r="I297">
        <v>51.265000000000001</v>
      </c>
      <c r="J297">
        <v>3.605</v>
      </c>
      <c r="K297">
        <v>354.09899999999999</v>
      </c>
      <c r="L297">
        <v>309.84399999999999</v>
      </c>
      <c r="M297" s="4">
        <f t="shared" si="8"/>
        <v>2.7416395537243444E-5</v>
      </c>
      <c r="N297" s="3">
        <f t="shared" si="9"/>
        <v>5.9889974776699423E-4</v>
      </c>
    </row>
    <row r="298" spans="1:14" x14ac:dyDescent="0.25">
      <c r="A298">
        <v>1</v>
      </c>
      <c r="B298">
        <v>12</v>
      </c>
      <c r="C298">
        <v>15</v>
      </c>
      <c r="D298">
        <v>104</v>
      </c>
      <c r="E298">
        <v>106</v>
      </c>
      <c r="F298">
        <v>1</v>
      </c>
      <c r="G298">
        <v>0.7</v>
      </c>
      <c r="H298">
        <v>0.87</v>
      </c>
      <c r="I298">
        <v>170.54300000000001</v>
      </c>
      <c r="J298">
        <v>6.6509999999999998</v>
      </c>
      <c r="K298">
        <v>1228.2850000000001</v>
      </c>
      <c r="L298">
        <v>1153.0530000000001</v>
      </c>
      <c r="M298" s="4">
        <f t="shared" si="8"/>
        <v>1.0202733350784643E-4</v>
      </c>
      <c r="N298" s="3">
        <f t="shared" si="9"/>
        <v>2.2287446291100552E-3</v>
      </c>
    </row>
    <row r="299" spans="1:14" x14ac:dyDescent="0.25">
      <c r="A299">
        <v>1</v>
      </c>
      <c r="B299">
        <v>12</v>
      </c>
      <c r="C299">
        <v>16</v>
      </c>
      <c r="D299">
        <v>0</v>
      </c>
      <c r="E299">
        <v>18</v>
      </c>
      <c r="F299">
        <v>-1</v>
      </c>
      <c r="G299">
        <v>0.7</v>
      </c>
      <c r="H299">
        <v>0.87</v>
      </c>
      <c r="I299">
        <v>16.742000000000001</v>
      </c>
      <c r="J299">
        <v>-0.45100000000000001</v>
      </c>
      <c r="K299">
        <v>109.348</v>
      </c>
      <c r="L299">
        <v>73.763999999999996</v>
      </c>
      <c r="M299" s="4">
        <f t="shared" si="8"/>
        <v>6.5269716386608265E-6</v>
      </c>
      <c r="N299" s="3">
        <f t="shared" si="9"/>
        <v>1.4257897843522726E-4</v>
      </c>
    </row>
    <row r="300" spans="1:14" x14ac:dyDescent="0.25">
      <c r="A300">
        <v>1</v>
      </c>
      <c r="B300">
        <v>12</v>
      </c>
      <c r="C300">
        <v>17</v>
      </c>
      <c r="D300">
        <v>0</v>
      </c>
      <c r="E300">
        <v>0</v>
      </c>
      <c r="F300">
        <v>-2</v>
      </c>
      <c r="G300">
        <v>0.9</v>
      </c>
      <c r="H300">
        <v>0.87</v>
      </c>
      <c r="I300">
        <v>0</v>
      </c>
      <c r="J300">
        <v>-2</v>
      </c>
      <c r="K300">
        <v>0</v>
      </c>
      <c r="L300">
        <v>0</v>
      </c>
      <c r="M300" s="4">
        <f t="shared" si="8"/>
        <v>0</v>
      </c>
      <c r="N300" s="3">
        <f t="shared" si="9"/>
        <v>0</v>
      </c>
    </row>
    <row r="301" spans="1:14" x14ac:dyDescent="0.25">
      <c r="A301">
        <v>1</v>
      </c>
      <c r="B301">
        <v>12</v>
      </c>
      <c r="C301">
        <v>18</v>
      </c>
      <c r="D301">
        <v>0</v>
      </c>
      <c r="E301">
        <v>0</v>
      </c>
      <c r="F301">
        <v>-3</v>
      </c>
      <c r="G301">
        <v>1</v>
      </c>
      <c r="H301">
        <v>0.87</v>
      </c>
      <c r="I301">
        <v>0</v>
      </c>
      <c r="J301">
        <v>-3</v>
      </c>
      <c r="K301">
        <v>0</v>
      </c>
      <c r="L301">
        <v>0</v>
      </c>
      <c r="M301" s="4">
        <f t="shared" si="8"/>
        <v>0</v>
      </c>
      <c r="N301" s="3">
        <f t="shared" si="9"/>
        <v>0</v>
      </c>
    </row>
    <row r="302" spans="1:14" x14ac:dyDescent="0.25">
      <c r="A302">
        <v>1</v>
      </c>
      <c r="B302">
        <v>12</v>
      </c>
      <c r="C302">
        <v>19</v>
      </c>
      <c r="D302">
        <v>0</v>
      </c>
      <c r="E302">
        <v>0</v>
      </c>
      <c r="F302">
        <v>-4</v>
      </c>
      <c r="G302">
        <v>1</v>
      </c>
      <c r="H302">
        <v>0.87</v>
      </c>
      <c r="I302">
        <v>0</v>
      </c>
      <c r="J302">
        <v>-4</v>
      </c>
      <c r="K302">
        <v>0</v>
      </c>
      <c r="L302">
        <v>0</v>
      </c>
      <c r="M302" s="4">
        <f t="shared" si="8"/>
        <v>0</v>
      </c>
      <c r="N302" s="3">
        <f t="shared" si="9"/>
        <v>0</v>
      </c>
    </row>
    <row r="303" spans="1:14" x14ac:dyDescent="0.25">
      <c r="A303">
        <v>1</v>
      </c>
      <c r="B303">
        <v>12</v>
      </c>
      <c r="C303">
        <v>20</v>
      </c>
      <c r="D303">
        <v>0</v>
      </c>
      <c r="E303">
        <v>0</v>
      </c>
      <c r="F303">
        <v>-5</v>
      </c>
      <c r="G303">
        <v>1</v>
      </c>
      <c r="H303">
        <v>0.87</v>
      </c>
      <c r="I303">
        <v>0</v>
      </c>
      <c r="J303">
        <v>-5</v>
      </c>
      <c r="K303">
        <v>0</v>
      </c>
      <c r="L303">
        <v>0</v>
      </c>
      <c r="M303" s="4">
        <f t="shared" si="8"/>
        <v>0</v>
      </c>
      <c r="N303" s="3">
        <f t="shared" si="9"/>
        <v>0</v>
      </c>
    </row>
    <row r="304" spans="1:14" x14ac:dyDescent="0.25">
      <c r="A304">
        <v>1</v>
      </c>
      <c r="B304">
        <v>12</v>
      </c>
      <c r="C304">
        <v>21</v>
      </c>
      <c r="D304">
        <v>0</v>
      </c>
      <c r="E304">
        <v>0</v>
      </c>
      <c r="F304">
        <v>-5</v>
      </c>
      <c r="G304">
        <v>1</v>
      </c>
      <c r="H304">
        <v>0.87</v>
      </c>
      <c r="I304">
        <v>0</v>
      </c>
      <c r="J304">
        <v>-5</v>
      </c>
      <c r="K304">
        <v>0</v>
      </c>
      <c r="L304">
        <v>0</v>
      </c>
      <c r="M304" s="4">
        <f t="shared" si="8"/>
        <v>0</v>
      </c>
      <c r="N304" s="3">
        <f t="shared" si="9"/>
        <v>0</v>
      </c>
    </row>
    <row r="305" spans="1:14" x14ac:dyDescent="0.25">
      <c r="A305">
        <v>1</v>
      </c>
      <c r="B305">
        <v>12</v>
      </c>
      <c r="C305">
        <v>22</v>
      </c>
      <c r="D305">
        <v>0</v>
      </c>
      <c r="E305">
        <v>0</v>
      </c>
      <c r="F305">
        <v>-5</v>
      </c>
      <c r="G305">
        <v>0.9</v>
      </c>
      <c r="H305">
        <v>0.87</v>
      </c>
      <c r="I305">
        <v>0</v>
      </c>
      <c r="J305">
        <v>-5</v>
      </c>
      <c r="K305">
        <v>0</v>
      </c>
      <c r="L305">
        <v>0</v>
      </c>
      <c r="M305" s="4">
        <f t="shared" si="8"/>
        <v>0</v>
      </c>
      <c r="N305" s="3">
        <f t="shared" si="9"/>
        <v>0</v>
      </c>
    </row>
    <row r="306" spans="1:14" x14ac:dyDescent="0.25">
      <c r="A306">
        <v>1</v>
      </c>
      <c r="B306">
        <v>12</v>
      </c>
      <c r="C306">
        <v>23</v>
      </c>
      <c r="D306">
        <v>0</v>
      </c>
      <c r="E306">
        <v>0</v>
      </c>
      <c r="F306">
        <v>-5</v>
      </c>
      <c r="G306">
        <v>0.8</v>
      </c>
      <c r="H306">
        <v>0.87</v>
      </c>
      <c r="I306">
        <v>0</v>
      </c>
      <c r="J306">
        <v>-5</v>
      </c>
      <c r="K306">
        <v>0</v>
      </c>
      <c r="L306">
        <v>0</v>
      </c>
      <c r="M306" s="4">
        <f t="shared" si="8"/>
        <v>0</v>
      </c>
      <c r="N306" s="3">
        <f t="shared" si="9"/>
        <v>0</v>
      </c>
    </row>
    <row r="307" spans="1:14" x14ac:dyDescent="0.25">
      <c r="A307">
        <v>1</v>
      </c>
      <c r="B307">
        <v>13</v>
      </c>
      <c r="C307">
        <v>0</v>
      </c>
      <c r="D307">
        <v>0</v>
      </c>
      <c r="E307">
        <v>0</v>
      </c>
      <c r="F307">
        <v>-5</v>
      </c>
      <c r="G307">
        <v>0.7</v>
      </c>
      <c r="H307">
        <v>0.87</v>
      </c>
      <c r="I307">
        <v>0</v>
      </c>
      <c r="J307">
        <v>-5</v>
      </c>
      <c r="K307">
        <v>0</v>
      </c>
      <c r="L307">
        <v>0</v>
      </c>
      <c r="M307" s="4">
        <f t="shared" si="8"/>
        <v>0</v>
      </c>
      <c r="N307" s="3">
        <f t="shared" si="9"/>
        <v>0</v>
      </c>
    </row>
    <row r="308" spans="1:14" x14ac:dyDescent="0.25">
      <c r="A308">
        <v>1</v>
      </c>
      <c r="B308">
        <v>13</v>
      </c>
      <c r="C308">
        <v>1</v>
      </c>
      <c r="D308">
        <v>0</v>
      </c>
      <c r="E308">
        <v>0</v>
      </c>
      <c r="F308">
        <v>-5</v>
      </c>
      <c r="G308">
        <v>0.6</v>
      </c>
      <c r="H308">
        <v>0.87</v>
      </c>
      <c r="I308">
        <v>0</v>
      </c>
      <c r="J308">
        <v>-5</v>
      </c>
      <c r="K308">
        <v>0</v>
      </c>
      <c r="L308">
        <v>0</v>
      </c>
      <c r="M308" s="4">
        <f t="shared" si="8"/>
        <v>0</v>
      </c>
      <c r="N308" s="3">
        <f t="shared" si="9"/>
        <v>0</v>
      </c>
    </row>
    <row r="309" spans="1:14" x14ac:dyDescent="0.25">
      <c r="A309">
        <v>1</v>
      </c>
      <c r="B309">
        <v>13</v>
      </c>
      <c r="C309">
        <v>2</v>
      </c>
      <c r="D309">
        <v>0</v>
      </c>
      <c r="E309">
        <v>0</v>
      </c>
      <c r="F309">
        <v>-5</v>
      </c>
      <c r="G309">
        <v>0.6</v>
      </c>
      <c r="H309">
        <v>0.87</v>
      </c>
      <c r="I309">
        <v>0</v>
      </c>
      <c r="J309">
        <v>-5</v>
      </c>
      <c r="K309">
        <v>0</v>
      </c>
      <c r="L309">
        <v>0</v>
      </c>
      <c r="M309" s="4">
        <f t="shared" si="8"/>
        <v>0</v>
      </c>
      <c r="N309" s="3">
        <f t="shared" si="9"/>
        <v>0</v>
      </c>
    </row>
    <row r="310" spans="1:14" x14ac:dyDescent="0.25">
      <c r="A310">
        <v>1</v>
      </c>
      <c r="B310">
        <v>13</v>
      </c>
      <c r="C310">
        <v>3</v>
      </c>
      <c r="D310">
        <v>0</v>
      </c>
      <c r="E310">
        <v>0</v>
      </c>
      <c r="F310">
        <v>-5</v>
      </c>
      <c r="G310">
        <v>0.7</v>
      </c>
      <c r="H310">
        <v>0.87</v>
      </c>
      <c r="I310">
        <v>0</v>
      </c>
      <c r="J310">
        <v>-5</v>
      </c>
      <c r="K310">
        <v>0</v>
      </c>
      <c r="L310">
        <v>0</v>
      </c>
      <c r="M310" s="4">
        <f t="shared" si="8"/>
        <v>0</v>
      </c>
      <c r="N310" s="3">
        <f t="shared" si="9"/>
        <v>0</v>
      </c>
    </row>
    <row r="311" spans="1:14" x14ac:dyDescent="0.25">
      <c r="A311">
        <v>1</v>
      </c>
      <c r="B311">
        <v>13</v>
      </c>
      <c r="C311">
        <v>4</v>
      </c>
      <c r="D311">
        <v>0</v>
      </c>
      <c r="E311">
        <v>0</v>
      </c>
      <c r="F311">
        <v>-6</v>
      </c>
      <c r="G311">
        <v>0.8</v>
      </c>
      <c r="H311">
        <v>0.87</v>
      </c>
      <c r="I311">
        <v>0</v>
      </c>
      <c r="J311">
        <v>-6</v>
      </c>
      <c r="K311">
        <v>0</v>
      </c>
      <c r="L311">
        <v>0</v>
      </c>
      <c r="M311" s="4">
        <f t="shared" si="8"/>
        <v>0</v>
      </c>
      <c r="N311" s="3">
        <f t="shared" si="9"/>
        <v>0</v>
      </c>
    </row>
    <row r="312" spans="1:14" x14ac:dyDescent="0.25">
      <c r="A312">
        <v>1</v>
      </c>
      <c r="B312">
        <v>13</v>
      </c>
      <c r="C312">
        <v>5</v>
      </c>
      <c r="D312">
        <v>0</v>
      </c>
      <c r="E312">
        <v>0</v>
      </c>
      <c r="F312">
        <v>-6</v>
      </c>
      <c r="G312">
        <v>0.9</v>
      </c>
      <c r="H312">
        <v>0.87</v>
      </c>
      <c r="I312">
        <v>0</v>
      </c>
      <c r="J312">
        <v>-6</v>
      </c>
      <c r="K312">
        <v>0</v>
      </c>
      <c r="L312">
        <v>0</v>
      </c>
      <c r="M312" s="4">
        <f t="shared" si="8"/>
        <v>0</v>
      </c>
      <c r="N312" s="3">
        <f t="shared" si="9"/>
        <v>0</v>
      </c>
    </row>
    <row r="313" spans="1:14" x14ac:dyDescent="0.25">
      <c r="A313">
        <v>1</v>
      </c>
      <c r="B313">
        <v>13</v>
      </c>
      <c r="C313">
        <v>6</v>
      </c>
      <c r="D313">
        <v>0</v>
      </c>
      <c r="E313">
        <v>0</v>
      </c>
      <c r="F313">
        <v>-6</v>
      </c>
      <c r="G313">
        <v>0.9</v>
      </c>
      <c r="H313">
        <v>0.87</v>
      </c>
      <c r="I313">
        <v>0</v>
      </c>
      <c r="J313">
        <v>-6</v>
      </c>
      <c r="K313">
        <v>0</v>
      </c>
      <c r="L313">
        <v>0</v>
      </c>
      <c r="M313" s="4">
        <f t="shared" si="8"/>
        <v>0</v>
      </c>
      <c r="N313" s="3">
        <f t="shared" si="9"/>
        <v>0</v>
      </c>
    </row>
    <row r="314" spans="1:14" x14ac:dyDescent="0.25">
      <c r="A314">
        <v>1</v>
      </c>
      <c r="B314">
        <v>13</v>
      </c>
      <c r="C314">
        <v>7</v>
      </c>
      <c r="D314">
        <v>0</v>
      </c>
      <c r="E314">
        <v>0</v>
      </c>
      <c r="F314">
        <v>-6</v>
      </c>
      <c r="G314">
        <v>0.8</v>
      </c>
      <c r="H314">
        <v>0.87</v>
      </c>
      <c r="I314">
        <v>0</v>
      </c>
      <c r="J314">
        <v>-6</v>
      </c>
      <c r="K314">
        <v>0</v>
      </c>
      <c r="L314">
        <v>0</v>
      </c>
      <c r="M314" s="4">
        <f t="shared" si="8"/>
        <v>0</v>
      </c>
      <c r="N314" s="3">
        <f t="shared" si="9"/>
        <v>0</v>
      </c>
    </row>
    <row r="315" spans="1:14" x14ac:dyDescent="0.25">
      <c r="A315">
        <v>1</v>
      </c>
      <c r="B315">
        <v>13</v>
      </c>
      <c r="C315">
        <v>8</v>
      </c>
      <c r="D315">
        <v>0</v>
      </c>
      <c r="E315">
        <v>29</v>
      </c>
      <c r="F315">
        <v>-4</v>
      </c>
      <c r="G315">
        <v>0.9</v>
      </c>
      <c r="H315">
        <v>0.87</v>
      </c>
      <c r="I315">
        <v>28.498000000000001</v>
      </c>
      <c r="J315">
        <v>-3.1230000000000002</v>
      </c>
      <c r="K315">
        <v>185.59200000000001</v>
      </c>
      <c r="L315">
        <v>147.30799999999999</v>
      </c>
      <c r="M315" s="4">
        <f t="shared" si="8"/>
        <v>1.3034476684396848E-5</v>
      </c>
      <c r="N315" s="3">
        <f t="shared" si="9"/>
        <v>2.8473271725145679E-4</v>
      </c>
    </row>
    <row r="316" spans="1:14" x14ac:dyDescent="0.25">
      <c r="A316">
        <v>1</v>
      </c>
      <c r="B316">
        <v>13</v>
      </c>
      <c r="C316">
        <v>9</v>
      </c>
      <c r="D316">
        <v>97</v>
      </c>
      <c r="E316">
        <v>94</v>
      </c>
      <c r="F316">
        <v>-2</v>
      </c>
      <c r="G316">
        <v>1.2</v>
      </c>
      <c r="H316">
        <v>0.87</v>
      </c>
      <c r="I316">
        <v>150.86699999999999</v>
      </c>
      <c r="J316">
        <v>2.391</v>
      </c>
      <c r="K316">
        <v>1095.797</v>
      </c>
      <c r="L316">
        <v>1025.26</v>
      </c>
      <c r="M316" s="4">
        <f t="shared" si="8"/>
        <v>9.0719632100393142E-5</v>
      </c>
      <c r="N316" s="3">
        <f t="shared" si="9"/>
        <v>1.981732598971058E-3</v>
      </c>
    </row>
    <row r="317" spans="1:14" x14ac:dyDescent="0.25">
      <c r="A317">
        <v>1</v>
      </c>
      <c r="B317">
        <v>13</v>
      </c>
      <c r="C317">
        <v>10</v>
      </c>
      <c r="D317">
        <v>0</v>
      </c>
      <c r="E317">
        <v>33</v>
      </c>
      <c r="F317">
        <v>0</v>
      </c>
      <c r="G317">
        <v>1.6</v>
      </c>
      <c r="H317">
        <v>0.87</v>
      </c>
      <c r="I317">
        <v>30.722000000000001</v>
      </c>
      <c r="J317">
        <v>0.81399999999999995</v>
      </c>
      <c r="K317">
        <v>210.61199999999999</v>
      </c>
      <c r="L317">
        <v>171.441</v>
      </c>
      <c r="M317" s="4">
        <f t="shared" si="8"/>
        <v>1.516987344373476E-5</v>
      </c>
      <c r="N317" s="3">
        <f t="shared" si="9"/>
        <v>3.3137957054815085E-4</v>
      </c>
    </row>
    <row r="318" spans="1:14" x14ac:dyDescent="0.25">
      <c r="A318">
        <v>1</v>
      </c>
      <c r="B318">
        <v>13</v>
      </c>
      <c r="C318">
        <v>11</v>
      </c>
      <c r="D318">
        <v>0</v>
      </c>
      <c r="E318">
        <v>101</v>
      </c>
      <c r="F318">
        <v>0</v>
      </c>
      <c r="G318">
        <v>1.7</v>
      </c>
      <c r="H318">
        <v>0.87</v>
      </c>
      <c r="I318">
        <v>95.903999999999996</v>
      </c>
      <c r="J318">
        <v>2.4820000000000002</v>
      </c>
      <c r="K318">
        <v>677.56600000000003</v>
      </c>
      <c r="L318">
        <v>621.84900000000005</v>
      </c>
      <c r="M318" s="4">
        <f t="shared" si="8"/>
        <v>5.5024006107716458E-5</v>
      </c>
      <c r="N318" s="3">
        <f t="shared" si="9"/>
        <v>1.2019765083369617E-3</v>
      </c>
    </row>
    <row r="319" spans="1:14" x14ac:dyDescent="0.25">
      <c r="A319">
        <v>1</v>
      </c>
      <c r="B319">
        <v>13</v>
      </c>
      <c r="C319">
        <v>12</v>
      </c>
      <c r="D319">
        <v>0</v>
      </c>
      <c r="E319">
        <v>128</v>
      </c>
      <c r="F319">
        <v>0</v>
      </c>
      <c r="G319">
        <v>1.8</v>
      </c>
      <c r="H319">
        <v>0.87</v>
      </c>
      <c r="I319">
        <v>123.321</v>
      </c>
      <c r="J319">
        <v>3.1219999999999999</v>
      </c>
      <c r="K319">
        <v>874.39400000000001</v>
      </c>
      <c r="L319">
        <v>811.702</v>
      </c>
      <c r="M319" s="4">
        <f t="shared" si="8"/>
        <v>7.1823056410230877E-5</v>
      </c>
      <c r="N319" s="3">
        <f t="shared" si="9"/>
        <v>1.568944769180506E-3</v>
      </c>
    </row>
    <row r="320" spans="1:14" x14ac:dyDescent="0.25">
      <c r="A320">
        <v>1</v>
      </c>
      <c r="B320">
        <v>13</v>
      </c>
      <c r="C320">
        <v>13</v>
      </c>
      <c r="D320">
        <v>0</v>
      </c>
      <c r="E320">
        <v>75</v>
      </c>
      <c r="F320">
        <v>0</v>
      </c>
      <c r="G320">
        <v>1.7</v>
      </c>
      <c r="H320">
        <v>0.87</v>
      </c>
      <c r="I320">
        <v>69.977999999999994</v>
      </c>
      <c r="J320">
        <v>1.8109999999999999</v>
      </c>
      <c r="K320">
        <v>489.74099999999999</v>
      </c>
      <c r="L320">
        <v>440.67899999999997</v>
      </c>
      <c r="M320" s="4">
        <f t="shared" si="8"/>
        <v>3.89932668341388E-5</v>
      </c>
      <c r="N320" s="3">
        <f t="shared" si="9"/>
        <v>8.5179168209231488E-4</v>
      </c>
    </row>
    <row r="321" spans="1:14" x14ac:dyDescent="0.25">
      <c r="A321">
        <v>1</v>
      </c>
      <c r="B321">
        <v>13</v>
      </c>
      <c r="C321">
        <v>14</v>
      </c>
      <c r="D321">
        <v>0</v>
      </c>
      <c r="E321">
        <v>89</v>
      </c>
      <c r="F321">
        <v>0</v>
      </c>
      <c r="G321">
        <v>1.4</v>
      </c>
      <c r="H321">
        <v>0.87</v>
      </c>
      <c r="I321">
        <v>84.435000000000002</v>
      </c>
      <c r="J321">
        <v>2.339</v>
      </c>
      <c r="K321">
        <v>596.96600000000001</v>
      </c>
      <c r="L321">
        <v>544.10500000000002</v>
      </c>
      <c r="M321" s="4">
        <f t="shared" si="8"/>
        <v>4.8144866106143231E-5</v>
      </c>
      <c r="N321" s="3">
        <f t="shared" si="9"/>
        <v>1.0517045586125933E-3</v>
      </c>
    </row>
    <row r="322" spans="1:14" x14ac:dyDescent="0.25">
      <c r="A322">
        <v>1</v>
      </c>
      <c r="B322">
        <v>13</v>
      </c>
      <c r="C322">
        <v>15</v>
      </c>
      <c r="D322">
        <v>0</v>
      </c>
      <c r="E322">
        <v>17</v>
      </c>
      <c r="F322">
        <v>0</v>
      </c>
      <c r="G322">
        <v>0.9</v>
      </c>
      <c r="H322">
        <v>0.87</v>
      </c>
      <c r="I322">
        <v>15.805999999999999</v>
      </c>
      <c r="J322">
        <v>0.496</v>
      </c>
      <c r="K322">
        <v>105.99</v>
      </c>
      <c r="L322">
        <v>70.525999999999996</v>
      </c>
      <c r="M322" s="4">
        <f t="shared" si="8"/>
        <v>6.2404587846130022E-6</v>
      </c>
      <c r="N322" s="3">
        <f t="shared" si="9"/>
        <v>1.3632022440652401E-4</v>
      </c>
    </row>
    <row r="323" spans="1:14" x14ac:dyDescent="0.25">
      <c r="A323">
        <v>1</v>
      </c>
      <c r="B323">
        <v>13</v>
      </c>
      <c r="C323">
        <v>16</v>
      </c>
      <c r="D323">
        <v>19</v>
      </c>
      <c r="E323">
        <v>43</v>
      </c>
      <c r="F323">
        <v>-2</v>
      </c>
      <c r="G323">
        <v>0.7</v>
      </c>
      <c r="H323">
        <v>0.87</v>
      </c>
      <c r="I323">
        <v>51.942999999999998</v>
      </c>
      <c r="J323">
        <v>-0.3</v>
      </c>
      <c r="K323">
        <v>352.29</v>
      </c>
      <c r="L323">
        <v>308.09899999999999</v>
      </c>
      <c r="M323" s="4">
        <f t="shared" si="8"/>
        <v>2.7261990061544415E-5</v>
      </c>
      <c r="N323" s="3">
        <f t="shared" si="9"/>
        <v>5.9552682442539837E-4</v>
      </c>
    </row>
    <row r="324" spans="1:14" x14ac:dyDescent="0.25">
      <c r="A324">
        <v>1</v>
      </c>
      <c r="B324">
        <v>13</v>
      </c>
      <c r="C324">
        <v>17</v>
      </c>
      <c r="D324">
        <v>0</v>
      </c>
      <c r="E324">
        <v>0</v>
      </c>
      <c r="F324">
        <v>-3</v>
      </c>
      <c r="G324">
        <v>0.8</v>
      </c>
      <c r="H324">
        <v>0.87</v>
      </c>
      <c r="I324">
        <v>0</v>
      </c>
      <c r="J324">
        <v>-3</v>
      </c>
      <c r="K324">
        <v>0</v>
      </c>
      <c r="L324">
        <v>0</v>
      </c>
      <c r="M324" s="4">
        <f t="shared" si="8"/>
        <v>0</v>
      </c>
      <c r="N324" s="3">
        <f t="shared" si="9"/>
        <v>0</v>
      </c>
    </row>
    <row r="325" spans="1:14" x14ac:dyDescent="0.25">
      <c r="A325">
        <v>1</v>
      </c>
      <c r="B325">
        <v>13</v>
      </c>
      <c r="C325">
        <v>18</v>
      </c>
      <c r="D325">
        <v>0</v>
      </c>
      <c r="E325">
        <v>0</v>
      </c>
      <c r="F325">
        <v>-4</v>
      </c>
      <c r="G325">
        <v>1</v>
      </c>
      <c r="H325">
        <v>0.87</v>
      </c>
      <c r="I325">
        <v>0</v>
      </c>
      <c r="J325">
        <v>-4</v>
      </c>
      <c r="K325">
        <v>0</v>
      </c>
      <c r="L325">
        <v>0</v>
      </c>
      <c r="M325" s="4">
        <f t="shared" si="8"/>
        <v>0</v>
      </c>
      <c r="N325" s="3">
        <f t="shared" si="9"/>
        <v>0</v>
      </c>
    </row>
    <row r="326" spans="1:14" x14ac:dyDescent="0.25">
      <c r="A326">
        <v>1</v>
      </c>
      <c r="B326">
        <v>13</v>
      </c>
      <c r="C326">
        <v>19</v>
      </c>
      <c r="D326">
        <v>0</v>
      </c>
      <c r="E326">
        <v>0</v>
      </c>
      <c r="F326">
        <v>-5</v>
      </c>
      <c r="G326">
        <v>1</v>
      </c>
      <c r="H326">
        <v>0.87</v>
      </c>
      <c r="I326">
        <v>0</v>
      </c>
      <c r="J326">
        <v>-5</v>
      </c>
      <c r="K326">
        <v>0</v>
      </c>
      <c r="L326">
        <v>0</v>
      </c>
      <c r="M326" s="4">
        <f t="shared" si="8"/>
        <v>0</v>
      </c>
      <c r="N326" s="3">
        <f t="shared" si="9"/>
        <v>0</v>
      </c>
    </row>
    <row r="327" spans="1:14" x14ac:dyDescent="0.25">
      <c r="A327">
        <v>1</v>
      </c>
      <c r="B327">
        <v>13</v>
      </c>
      <c r="C327">
        <v>20</v>
      </c>
      <c r="D327">
        <v>0</v>
      </c>
      <c r="E327">
        <v>0</v>
      </c>
      <c r="F327">
        <v>-5</v>
      </c>
      <c r="G327">
        <v>1</v>
      </c>
      <c r="H327">
        <v>0.87</v>
      </c>
      <c r="I327">
        <v>0</v>
      </c>
      <c r="J327">
        <v>-5</v>
      </c>
      <c r="K327">
        <v>0</v>
      </c>
      <c r="L327">
        <v>0</v>
      </c>
      <c r="M327" s="4">
        <f t="shared" si="8"/>
        <v>0</v>
      </c>
      <c r="N327" s="3">
        <f t="shared" si="9"/>
        <v>0</v>
      </c>
    </row>
    <row r="328" spans="1:14" x14ac:dyDescent="0.25">
      <c r="A328">
        <v>1</v>
      </c>
      <c r="B328">
        <v>13</v>
      </c>
      <c r="C328">
        <v>21</v>
      </c>
      <c r="D328">
        <v>0</v>
      </c>
      <c r="E328">
        <v>0</v>
      </c>
      <c r="F328">
        <v>-5</v>
      </c>
      <c r="G328">
        <v>1</v>
      </c>
      <c r="H328">
        <v>0.87</v>
      </c>
      <c r="I328">
        <v>0</v>
      </c>
      <c r="J328">
        <v>-5</v>
      </c>
      <c r="K328">
        <v>0</v>
      </c>
      <c r="L328">
        <v>0</v>
      </c>
      <c r="M328" s="4">
        <f t="shared" si="8"/>
        <v>0</v>
      </c>
      <c r="N328" s="3">
        <f t="shared" si="9"/>
        <v>0</v>
      </c>
    </row>
    <row r="329" spans="1:14" x14ac:dyDescent="0.25">
      <c r="A329">
        <v>1</v>
      </c>
      <c r="B329">
        <v>13</v>
      </c>
      <c r="C329">
        <v>22</v>
      </c>
      <c r="D329">
        <v>0</v>
      </c>
      <c r="E329">
        <v>0</v>
      </c>
      <c r="F329">
        <v>-6</v>
      </c>
      <c r="G329">
        <v>1</v>
      </c>
      <c r="H329">
        <v>0.87</v>
      </c>
      <c r="I329">
        <v>0</v>
      </c>
      <c r="J329">
        <v>-6</v>
      </c>
      <c r="K329">
        <v>0</v>
      </c>
      <c r="L329">
        <v>0</v>
      </c>
      <c r="M329" s="4">
        <f t="shared" si="8"/>
        <v>0</v>
      </c>
      <c r="N329" s="3">
        <f t="shared" si="9"/>
        <v>0</v>
      </c>
    </row>
    <row r="330" spans="1:14" x14ac:dyDescent="0.25">
      <c r="A330">
        <v>1</v>
      </c>
      <c r="B330">
        <v>13</v>
      </c>
      <c r="C330">
        <v>23</v>
      </c>
      <c r="D330">
        <v>0</v>
      </c>
      <c r="E330">
        <v>0</v>
      </c>
      <c r="F330">
        <v>-5</v>
      </c>
      <c r="G330">
        <v>0.9</v>
      </c>
      <c r="H330">
        <v>0.87</v>
      </c>
      <c r="I330">
        <v>0</v>
      </c>
      <c r="J330">
        <v>-5</v>
      </c>
      <c r="K330">
        <v>0</v>
      </c>
      <c r="L330">
        <v>0</v>
      </c>
      <c r="M330" s="4">
        <f t="shared" si="8"/>
        <v>0</v>
      </c>
      <c r="N330" s="3">
        <f t="shared" si="9"/>
        <v>0</v>
      </c>
    </row>
    <row r="331" spans="1:14" x14ac:dyDescent="0.25">
      <c r="A331">
        <v>1</v>
      </c>
      <c r="B331">
        <v>14</v>
      </c>
      <c r="C331">
        <v>0</v>
      </c>
      <c r="D331">
        <v>0</v>
      </c>
      <c r="E331">
        <v>0</v>
      </c>
      <c r="F331">
        <v>-5</v>
      </c>
      <c r="G331">
        <v>0.8</v>
      </c>
      <c r="H331">
        <v>0.87</v>
      </c>
      <c r="I331">
        <v>0</v>
      </c>
      <c r="J331">
        <v>-5</v>
      </c>
      <c r="K331">
        <v>0</v>
      </c>
      <c r="L331">
        <v>0</v>
      </c>
      <c r="M331" s="4">
        <f t="shared" si="8"/>
        <v>0</v>
      </c>
      <c r="N331" s="3">
        <f t="shared" si="9"/>
        <v>0</v>
      </c>
    </row>
    <row r="332" spans="1:14" x14ac:dyDescent="0.25">
      <c r="A332">
        <v>1</v>
      </c>
      <c r="B332">
        <v>14</v>
      </c>
      <c r="C332">
        <v>1</v>
      </c>
      <c r="D332">
        <v>0</v>
      </c>
      <c r="E332">
        <v>0</v>
      </c>
      <c r="F332">
        <v>-5</v>
      </c>
      <c r="G332">
        <v>0.7</v>
      </c>
      <c r="H332">
        <v>0.87</v>
      </c>
      <c r="I332">
        <v>0</v>
      </c>
      <c r="J332">
        <v>-5</v>
      </c>
      <c r="K332">
        <v>0</v>
      </c>
      <c r="L332">
        <v>0</v>
      </c>
      <c r="M332" s="4">
        <f t="shared" si="8"/>
        <v>0</v>
      </c>
      <c r="N332" s="3">
        <f t="shared" si="9"/>
        <v>0</v>
      </c>
    </row>
    <row r="333" spans="1:14" x14ac:dyDescent="0.25">
      <c r="A333">
        <v>1</v>
      </c>
      <c r="B333">
        <v>14</v>
      </c>
      <c r="C333">
        <v>2</v>
      </c>
      <c r="D333">
        <v>0</v>
      </c>
      <c r="E333">
        <v>0</v>
      </c>
      <c r="F333">
        <v>-5</v>
      </c>
      <c r="G333">
        <v>0.7</v>
      </c>
      <c r="H333">
        <v>0.87</v>
      </c>
      <c r="I333">
        <v>0</v>
      </c>
      <c r="J333">
        <v>-5</v>
      </c>
      <c r="K333">
        <v>0</v>
      </c>
      <c r="L333">
        <v>0</v>
      </c>
      <c r="M333" s="4">
        <f t="shared" si="8"/>
        <v>0</v>
      </c>
      <c r="N333" s="3">
        <f t="shared" si="9"/>
        <v>0</v>
      </c>
    </row>
    <row r="334" spans="1:14" x14ac:dyDescent="0.25">
      <c r="A334">
        <v>1</v>
      </c>
      <c r="B334">
        <v>14</v>
      </c>
      <c r="C334">
        <v>3</v>
      </c>
      <c r="D334">
        <v>0</v>
      </c>
      <c r="E334">
        <v>0</v>
      </c>
      <c r="F334">
        <v>-5</v>
      </c>
      <c r="G334">
        <v>0.8</v>
      </c>
      <c r="H334">
        <v>0.87</v>
      </c>
      <c r="I334">
        <v>0</v>
      </c>
      <c r="J334">
        <v>-5</v>
      </c>
      <c r="K334">
        <v>0</v>
      </c>
      <c r="L334">
        <v>0</v>
      </c>
      <c r="M334" s="4">
        <f t="shared" si="8"/>
        <v>0</v>
      </c>
      <c r="N334" s="3">
        <f t="shared" si="9"/>
        <v>0</v>
      </c>
    </row>
    <row r="335" spans="1:14" x14ac:dyDescent="0.25">
      <c r="A335">
        <v>1</v>
      </c>
      <c r="B335">
        <v>14</v>
      </c>
      <c r="C335">
        <v>4</v>
      </c>
      <c r="D335">
        <v>0</v>
      </c>
      <c r="E335">
        <v>0</v>
      </c>
      <c r="F335">
        <v>-5</v>
      </c>
      <c r="G335">
        <v>0.8</v>
      </c>
      <c r="H335">
        <v>0.87</v>
      </c>
      <c r="I335">
        <v>0</v>
      </c>
      <c r="J335">
        <v>-5</v>
      </c>
      <c r="K335">
        <v>0</v>
      </c>
      <c r="L335">
        <v>0</v>
      </c>
      <c r="M335" s="4">
        <f t="shared" si="8"/>
        <v>0</v>
      </c>
      <c r="N335" s="3">
        <f t="shared" si="9"/>
        <v>0</v>
      </c>
    </row>
    <row r="336" spans="1:14" x14ac:dyDescent="0.25">
      <c r="A336">
        <v>1</v>
      </c>
      <c r="B336">
        <v>14</v>
      </c>
      <c r="C336">
        <v>5</v>
      </c>
      <c r="D336">
        <v>0</v>
      </c>
      <c r="E336">
        <v>0</v>
      </c>
      <c r="F336">
        <v>-5</v>
      </c>
      <c r="G336">
        <v>0.8</v>
      </c>
      <c r="H336">
        <v>0.87</v>
      </c>
      <c r="I336">
        <v>0</v>
      </c>
      <c r="J336">
        <v>-5</v>
      </c>
      <c r="K336">
        <v>0</v>
      </c>
      <c r="L336">
        <v>0</v>
      </c>
      <c r="M336" s="4">
        <f t="shared" si="8"/>
        <v>0</v>
      </c>
      <c r="N336" s="3">
        <f t="shared" si="9"/>
        <v>0</v>
      </c>
    </row>
    <row r="337" spans="1:14" x14ac:dyDescent="0.25">
      <c r="A337">
        <v>1</v>
      </c>
      <c r="B337">
        <v>14</v>
      </c>
      <c r="C337">
        <v>6</v>
      </c>
      <c r="D337">
        <v>0</v>
      </c>
      <c r="E337">
        <v>0</v>
      </c>
      <c r="F337">
        <v>-5</v>
      </c>
      <c r="G337">
        <v>0.8</v>
      </c>
      <c r="H337">
        <v>0.87</v>
      </c>
      <c r="I337">
        <v>0</v>
      </c>
      <c r="J337">
        <v>-5</v>
      </c>
      <c r="K337">
        <v>0</v>
      </c>
      <c r="L337">
        <v>0</v>
      </c>
      <c r="M337" s="4">
        <f t="shared" si="8"/>
        <v>0</v>
      </c>
      <c r="N337" s="3">
        <f t="shared" si="9"/>
        <v>0</v>
      </c>
    </row>
    <row r="338" spans="1:14" x14ac:dyDescent="0.25">
      <c r="A338">
        <v>1</v>
      </c>
      <c r="B338">
        <v>14</v>
      </c>
      <c r="C338">
        <v>7</v>
      </c>
      <c r="D338">
        <v>0</v>
      </c>
      <c r="E338">
        <v>0</v>
      </c>
      <c r="F338">
        <v>-5</v>
      </c>
      <c r="G338">
        <v>0.8</v>
      </c>
      <c r="H338">
        <v>0.87</v>
      </c>
      <c r="I338">
        <v>0</v>
      </c>
      <c r="J338">
        <v>-5</v>
      </c>
      <c r="K338">
        <v>0</v>
      </c>
      <c r="L338">
        <v>0</v>
      </c>
      <c r="M338" s="4">
        <f t="shared" si="8"/>
        <v>0</v>
      </c>
      <c r="N338" s="3">
        <f t="shared" si="9"/>
        <v>0</v>
      </c>
    </row>
    <row r="339" spans="1:14" x14ac:dyDescent="0.25">
      <c r="A339">
        <v>1</v>
      </c>
      <c r="B339">
        <v>14</v>
      </c>
      <c r="C339">
        <v>8</v>
      </c>
      <c r="D339">
        <v>64</v>
      </c>
      <c r="E339">
        <v>32</v>
      </c>
      <c r="F339">
        <v>-4</v>
      </c>
      <c r="G339">
        <v>0.7</v>
      </c>
      <c r="H339">
        <v>0.87</v>
      </c>
      <c r="I339">
        <v>52.959000000000003</v>
      </c>
      <c r="J339">
        <v>-2.2959999999999998</v>
      </c>
      <c r="K339">
        <v>341.54</v>
      </c>
      <c r="L339">
        <v>297.72899999999998</v>
      </c>
      <c r="M339" s="4">
        <f t="shared" si="8"/>
        <v>2.63444056586797E-5</v>
      </c>
      <c r="N339" s="3">
        <f t="shared" si="9"/>
        <v>5.7548257511173177E-4</v>
      </c>
    </row>
    <row r="340" spans="1:14" x14ac:dyDescent="0.25">
      <c r="A340">
        <v>1</v>
      </c>
      <c r="B340">
        <v>14</v>
      </c>
      <c r="C340">
        <v>9</v>
      </c>
      <c r="D340">
        <v>14</v>
      </c>
      <c r="E340">
        <v>87</v>
      </c>
      <c r="F340">
        <v>-2</v>
      </c>
      <c r="G340">
        <v>0.8</v>
      </c>
      <c r="H340">
        <v>0.87</v>
      </c>
      <c r="I340">
        <v>93.138000000000005</v>
      </c>
      <c r="J340">
        <v>0.998</v>
      </c>
      <c r="K340">
        <v>667.73800000000006</v>
      </c>
      <c r="L340">
        <v>612.36900000000003</v>
      </c>
      <c r="M340" s="4">
        <f t="shared" ref="M340:M403" si="10">L340/SUM($L$19:$L$8778)</f>
        <v>5.4185172921683913E-5</v>
      </c>
      <c r="N340" s="3">
        <f t="shared" ref="N340:N403" si="11">L340/SUMIF($A$19:$A$8778,$A340,$L$19:$L$8778)</f>
        <v>1.1836525465728769E-3</v>
      </c>
    </row>
    <row r="341" spans="1:14" x14ac:dyDescent="0.25">
      <c r="A341">
        <v>1</v>
      </c>
      <c r="B341">
        <v>14</v>
      </c>
      <c r="C341">
        <v>10</v>
      </c>
      <c r="D341">
        <v>0</v>
      </c>
      <c r="E341">
        <v>100</v>
      </c>
      <c r="F341">
        <v>0</v>
      </c>
      <c r="G341">
        <v>1</v>
      </c>
      <c r="H341">
        <v>0.87</v>
      </c>
      <c r="I341">
        <v>96.215000000000003</v>
      </c>
      <c r="J341">
        <v>2.9369999999999998</v>
      </c>
      <c r="K341">
        <v>682.64700000000005</v>
      </c>
      <c r="L341">
        <v>626.75</v>
      </c>
      <c r="M341" s="4">
        <f t="shared" si="10"/>
        <v>5.5457668707373154E-5</v>
      </c>
      <c r="N341" s="3">
        <f t="shared" si="11"/>
        <v>1.2114496873038162E-3</v>
      </c>
    </row>
    <row r="342" spans="1:14" x14ac:dyDescent="0.25">
      <c r="A342">
        <v>1</v>
      </c>
      <c r="B342">
        <v>14</v>
      </c>
      <c r="C342">
        <v>11</v>
      </c>
      <c r="D342">
        <v>3</v>
      </c>
      <c r="E342">
        <v>142</v>
      </c>
      <c r="F342">
        <v>0</v>
      </c>
      <c r="G342">
        <v>1.1000000000000001</v>
      </c>
      <c r="H342">
        <v>0.87</v>
      </c>
      <c r="I342">
        <v>140.941</v>
      </c>
      <c r="J342">
        <v>4.1900000000000004</v>
      </c>
      <c r="K342">
        <v>1002.355</v>
      </c>
      <c r="L342">
        <v>935.12900000000002</v>
      </c>
      <c r="M342" s="4">
        <f t="shared" si="10"/>
        <v>8.2744434432640055E-5</v>
      </c>
      <c r="N342" s="3">
        <f t="shared" si="11"/>
        <v>1.8075177257897571E-3</v>
      </c>
    </row>
    <row r="343" spans="1:14" x14ac:dyDescent="0.25">
      <c r="A343">
        <v>1</v>
      </c>
      <c r="B343">
        <v>14</v>
      </c>
      <c r="C343">
        <v>12</v>
      </c>
      <c r="D343">
        <v>4</v>
      </c>
      <c r="E343">
        <v>149</v>
      </c>
      <c r="F343">
        <v>0</v>
      </c>
      <c r="G343">
        <v>1.2</v>
      </c>
      <c r="H343">
        <v>0.87</v>
      </c>
      <c r="I343">
        <v>148.38399999999999</v>
      </c>
      <c r="J343">
        <v>4.3019999999999996</v>
      </c>
      <c r="K343">
        <v>1054.046</v>
      </c>
      <c r="L343">
        <v>984.98900000000003</v>
      </c>
      <c r="M343" s="4">
        <f t="shared" si="10"/>
        <v>8.7156272265507425E-5</v>
      </c>
      <c r="N343" s="3">
        <f t="shared" si="11"/>
        <v>1.9038924867135199E-3</v>
      </c>
    </row>
    <row r="344" spans="1:14" x14ac:dyDescent="0.25">
      <c r="A344">
        <v>1</v>
      </c>
      <c r="B344">
        <v>14</v>
      </c>
      <c r="C344">
        <v>13</v>
      </c>
      <c r="D344">
        <v>31</v>
      </c>
      <c r="E344">
        <v>175</v>
      </c>
      <c r="F344">
        <v>0</v>
      </c>
      <c r="G344">
        <v>1.2</v>
      </c>
      <c r="H344">
        <v>0.87</v>
      </c>
      <c r="I344">
        <v>205.90299999999999</v>
      </c>
      <c r="J344">
        <v>5.976</v>
      </c>
      <c r="K344">
        <v>1473.9680000000001</v>
      </c>
      <c r="L344">
        <v>1390.0309999999999</v>
      </c>
      <c r="M344" s="4">
        <f t="shared" si="10"/>
        <v>1.2299621649936756E-4</v>
      </c>
      <c r="N344" s="3">
        <f t="shared" si="11"/>
        <v>2.6868011492502766E-3</v>
      </c>
    </row>
    <row r="345" spans="1:14" x14ac:dyDescent="0.25">
      <c r="A345">
        <v>1</v>
      </c>
      <c r="B345">
        <v>14</v>
      </c>
      <c r="C345">
        <v>14</v>
      </c>
      <c r="D345">
        <v>0</v>
      </c>
      <c r="E345">
        <v>115</v>
      </c>
      <c r="F345">
        <v>0</v>
      </c>
      <c r="G345">
        <v>1</v>
      </c>
      <c r="H345">
        <v>0.87</v>
      </c>
      <c r="I345">
        <v>111.613</v>
      </c>
      <c r="J345">
        <v>3.4060000000000001</v>
      </c>
      <c r="K345">
        <v>793.35299999999995</v>
      </c>
      <c r="L345">
        <v>733.53300000000002</v>
      </c>
      <c r="M345" s="4">
        <f t="shared" si="10"/>
        <v>6.4906310490507469E-5</v>
      </c>
      <c r="N345" s="3">
        <f t="shared" si="11"/>
        <v>1.4178513338285283E-3</v>
      </c>
    </row>
    <row r="346" spans="1:14" x14ac:dyDescent="0.25">
      <c r="A346">
        <v>1</v>
      </c>
      <c r="B346">
        <v>14</v>
      </c>
      <c r="C346">
        <v>15</v>
      </c>
      <c r="D346">
        <v>0</v>
      </c>
      <c r="E346">
        <v>77</v>
      </c>
      <c r="F346">
        <v>0</v>
      </c>
      <c r="G346">
        <v>0.7</v>
      </c>
      <c r="H346">
        <v>0.87</v>
      </c>
      <c r="I346">
        <v>74.227000000000004</v>
      </c>
      <c r="J346">
        <v>2.4550000000000001</v>
      </c>
      <c r="K346">
        <v>524.80899999999997</v>
      </c>
      <c r="L346">
        <v>474.50400000000002</v>
      </c>
      <c r="M346" s="4">
        <f t="shared" si="10"/>
        <v>4.1986255496327709E-5</v>
      </c>
      <c r="N346" s="3">
        <f t="shared" si="11"/>
        <v>9.1717227351321897E-4</v>
      </c>
    </row>
    <row r="347" spans="1:14" x14ac:dyDescent="0.25">
      <c r="A347">
        <v>1</v>
      </c>
      <c r="B347">
        <v>14</v>
      </c>
      <c r="C347">
        <v>16</v>
      </c>
      <c r="D347">
        <v>0</v>
      </c>
      <c r="E347">
        <v>20</v>
      </c>
      <c r="F347">
        <v>-2</v>
      </c>
      <c r="G347">
        <v>0.6</v>
      </c>
      <c r="H347">
        <v>0.87</v>
      </c>
      <c r="I347">
        <v>18.606000000000002</v>
      </c>
      <c r="J347">
        <v>-1.3720000000000001</v>
      </c>
      <c r="K347">
        <v>123.063</v>
      </c>
      <c r="L347">
        <v>86.994</v>
      </c>
      <c r="M347" s="4">
        <f t="shared" si="10"/>
        <v>7.6976217495480183E-6</v>
      </c>
      <c r="N347" s="3">
        <f t="shared" si="11"/>
        <v>1.6815134279586468E-4</v>
      </c>
    </row>
    <row r="348" spans="1:14" x14ac:dyDescent="0.25">
      <c r="A348">
        <v>1</v>
      </c>
      <c r="B348">
        <v>14</v>
      </c>
      <c r="C348">
        <v>17</v>
      </c>
      <c r="D348">
        <v>0</v>
      </c>
      <c r="E348">
        <v>0</v>
      </c>
      <c r="F348">
        <v>-3</v>
      </c>
      <c r="G348">
        <v>0.7</v>
      </c>
      <c r="H348">
        <v>0.87</v>
      </c>
      <c r="I348">
        <v>0</v>
      </c>
      <c r="J348">
        <v>-3</v>
      </c>
      <c r="K348">
        <v>0</v>
      </c>
      <c r="L348">
        <v>0</v>
      </c>
      <c r="M348" s="4">
        <f t="shared" si="10"/>
        <v>0</v>
      </c>
      <c r="N348" s="3">
        <f t="shared" si="11"/>
        <v>0</v>
      </c>
    </row>
    <row r="349" spans="1:14" x14ac:dyDescent="0.25">
      <c r="A349">
        <v>1</v>
      </c>
      <c r="B349">
        <v>14</v>
      </c>
      <c r="C349">
        <v>18</v>
      </c>
      <c r="D349">
        <v>0</v>
      </c>
      <c r="E349">
        <v>0</v>
      </c>
      <c r="F349">
        <v>-4</v>
      </c>
      <c r="G349">
        <v>0.8</v>
      </c>
      <c r="H349">
        <v>0.87</v>
      </c>
      <c r="I349">
        <v>0</v>
      </c>
      <c r="J349">
        <v>-4</v>
      </c>
      <c r="K349">
        <v>0</v>
      </c>
      <c r="L349">
        <v>0</v>
      </c>
      <c r="M349" s="4">
        <f t="shared" si="10"/>
        <v>0</v>
      </c>
      <c r="N349" s="3">
        <f t="shared" si="11"/>
        <v>0</v>
      </c>
    </row>
    <row r="350" spans="1:14" x14ac:dyDescent="0.25">
      <c r="A350">
        <v>1</v>
      </c>
      <c r="B350">
        <v>14</v>
      </c>
      <c r="C350">
        <v>19</v>
      </c>
      <c r="D350">
        <v>0</v>
      </c>
      <c r="E350">
        <v>0</v>
      </c>
      <c r="F350">
        <v>-4</v>
      </c>
      <c r="G350">
        <v>0.8</v>
      </c>
      <c r="H350">
        <v>0.87</v>
      </c>
      <c r="I350">
        <v>0</v>
      </c>
      <c r="J350">
        <v>-4</v>
      </c>
      <c r="K350">
        <v>0</v>
      </c>
      <c r="L350">
        <v>0</v>
      </c>
      <c r="M350" s="4">
        <f t="shared" si="10"/>
        <v>0</v>
      </c>
      <c r="N350" s="3">
        <f t="shared" si="11"/>
        <v>0</v>
      </c>
    </row>
    <row r="351" spans="1:14" x14ac:dyDescent="0.25">
      <c r="A351">
        <v>1</v>
      </c>
      <c r="B351">
        <v>14</v>
      </c>
      <c r="C351">
        <v>20</v>
      </c>
      <c r="D351">
        <v>0</v>
      </c>
      <c r="E351">
        <v>0</v>
      </c>
      <c r="F351">
        <v>-5</v>
      </c>
      <c r="G351">
        <v>0.8</v>
      </c>
      <c r="H351">
        <v>0.87</v>
      </c>
      <c r="I351">
        <v>0</v>
      </c>
      <c r="J351">
        <v>-5</v>
      </c>
      <c r="K351">
        <v>0</v>
      </c>
      <c r="L351">
        <v>0</v>
      </c>
      <c r="M351" s="4">
        <f t="shared" si="10"/>
        <v>0</v>
      </c>
      <c r="N351" s="3">
        <f t="shared" si="11"/>
        <v>0</v>
      </c>
    </row>
    <row r="352" spans="1:14" x14ac:dyDescent="0.25">
      <c r="A352">
        <v>1</v>
      </c>
      <c r="B352">
        <v>14</v>
      </c>
      <c r="C352">
        <v>21</v>
      </c>
      <c r="D352">
        <v>0</v>
      </c>
      <c r="E352">
        <v>0</v>
      </c>
      <c r="F352">
        <v>-5</v>
      </c>
      <c r="G352">
        <v>0.8</v>
      </c>
      <c r="H352">
        <v>0.87</v>
      </c>
      <c r="I352">
        <v>0</v>
      </c>
      <c r="J352">
        <v>-5</v>
      </c>
      <c r="K352">
        <v>0</v>
      </c>
      <c r="L352">
        <v>0</v>
      </c>
      <c r="M352" s="4">
        <f t="shared" si="10"/>
        <v>0</v>
      </c>
      <c r="N352" s="3">
        <f t="shared" si="11"/>
        <v>0</v>
      </c>
    </row>
    <row r="353" spans="1:14" x14ac:dyDescent="0.25">
      <c r="A353">
        <v>1</v>
      </c>
      <c r="B353">
        <v>14</v>
      </c>
      <c r="C353">
        <v>22</v>
      </c>
      <c r="D353">
        <v>0</v>
      </c>
      <c r="E353">
        <v>0</v>
      </c>
      <c r="F353">
        <v>-6</v>
      </c>
      <c r="G353">
        <v>0.8</v>
      </c>
      <c r="H353">
        <v>0.87</v>
      </c>
      <c r="I353">
        <v>0</v>
      </c>
      <c r="J353">
        <v>-6</v>
      </c>
      <c r="K353">
        <v>0</v>
      </c>
      <c r="L353">
        <v>0</v>
      </c>
      <c r="M353" s="4">
        <f t="shared" si="10"/>
        <v>0</v>
      </c>
      <c r="N353" s="3">
        <f t="shared" si="11"/>
        <v>0</v>
      </c>
    </row>
    <row r="354" spans="1:14" x14ac:dyDescent="0.25">
      <c r="A354">
        <v>1</v>
      </c>
      <c r="B354">
        <v>14</v>
      </c>
      <c r="C354">
        <v>23</v>
      </c>
      <c r="D354">
        <v>0</v>
      </c>
      <c r="E354">
        <v>0</v>
      </c>
      <c r="F354">
        <v>-6</v>
      </c>
      <c r="G354">
        <v>0.9</v>
      </c>
      <c r="H354">
        <v>0.87</v>
      </c>
      <c r="I354">
        <v>0</v>
      </c>
      <c r="J354">
        <v>-6</v>
      </c>
      <c r="K354">
        <v>0</v>
      </c>
      <c r="L354">
        <v>0</v>
      </c>
      <c r="M354" s="4">
        <f t="shared" si="10"/>
        <v>0</v>
      </c>
      <c r="N354" s="3">
        <f t="shared" si="11"/>
        <v>0</v>
      </c>
    </row>
    <row r="355" spans="1:14" x14ac:dyDescent="0.25">
      <c r="A355">
        <v>1</v>
      </c>
      <c r="B355">
        <v>15</v>
      </c>
      <c r="C355">
        <v>0</v>
      </c>
      <c r="D355">
        <v>0</v>
      </c>
      <c r="E355">
        <v>0</v>
      </c>
      <c r="F355">
        <v>-7</v>
      </c>
      <c r="G355">
        <v>0.9</v>
      </c>
      <c r="H355">
        <v>0.87</v>
      </c>
      <c r="I355">
        <v>0</v>
      </c>
      <c r="J355">
        <v>-7</v>
      </c>
      <c r="K355">
        <v>0</v>
      </c>
      <c r="L355">
        <v>0</v>
      </c>
      <c r="M355" s="4">
        <f t="shared" si="10"/>
        <v>0</v>
      </c>
      <c r="N355" s="3">
        <f t="shared" si="11"/>
        <v>0</v>
      </c>
    </row>
    <row r="356" spans="1:14" x14ac:dyDescent="0.25">
      <c r="A356">
        <v>1</v>
      </c>
      <c r="B356">
        <v>15</v>
      </c>
      <c r="C356">
        <v>1</v>
      </c>
      <c r="D356">
        <v>0</v>
      </c>
      <c r="E356">
        <v>0</v>
      </c>
      <c r="F356">
        <v>-7</v>
      </c>
      <c r="G356">
        <v>0.9</v>
      </c>
      <c r="H356">
        <v>0.87</v>
      </c>
      <c r="I356">
        <v>0</v>
      </c>
      <c r="J356">
        <v>-7</v>
      </c>
      <c r="K356">
        <v>0</v>
      </c>
      <c r="L356">
        <v>0</v>
      </c>
      <c r="M356" s="4">
        <f t="shared" si="10"/>
        <v>0</v>
      </c>
      <c r="N356" s="3">
        <f t="shared" si="11"/>
        <v>0</v>
      </c>
    </row>
    <row r="357" spans="1:14" x14ac:dyDescent="0.25">
      <c r="A357">
        <v>1</v>
      </c>
      <c r="B357">
        <v>15</v>
      </c>
      <c r="C357">
        <v>2</v>
      </c>
      <c r="D357">
        <v>0</v>
      </c>
      <c r="E357">
        <v>0</v>
      </c>
      <c r="F357">
        <v>-7</v>
      </c>
      <c r="G357">
        <v>0.9</v>
      </c>
      <c r="H357">
        <v>0.87</v>
      </c>
      <c r="I357">
        <v>0</v>
      </c>
      <c r="J357">
        <v>-7</v>
      </c>
      <c r="K357">
        <v>0</v>
      </c>
      <c r="L357">
        <v>0</v>
      </c>
      <c r="M357" s="4">
        <f t="shared" si="10"/>
        <v>0</v>
      </c>
      <c r="N357" s="3">
        <f t="shared" si="11"/>
        <v>0</v>
      </c>
    </row>
    <row r="358" spans="1:14" x14ac:dyDescent="0.25">
      <c r="A358">
        <v>1</v>
      </c>
      <c r="B358">
        <v>15</v>
      </c>
      <c r="C358">
        <v>3</v>
      </c>
      <c r="D358">
        <v>0</v>
      </c>
      <c r="E358">
        <v>0</v>
      </c>
      <c r="F358">
        <v>-7</v>
      </c>
      <c r="G358">
        <v>0.9</v>
      </c>
      <c r="H358">
        <v>0.87</v>
      </c>
      <c r="I358">
        <v>0</v>
      </c>
      <c r="J358">
        <v>-7</v>
      </c>
      <c r="K358">
        <v>0</v>
      </c>
      <c r="L358">
        <v>0</v>
      </c>
      <c r="M358" s="4">
        <f t="shared" si="10"/>
        <v>0</v>
      </c>
      <c r="N358" s="3">
        <f t="shared" si="11"/>
        <v>0</v>
      </c>
    </row>
    <row r="359" spans="1:14" x14ac:dyDescent="0.25">
      <c r="A359">
        <v>1</v>
      </c>
      <c r="B359">
        <v>15</v>
      </c>
      <c r="C359">
        <v>4</v>
      </c>
      <c r="D359">
        <v>0</v>
      </c>
      <c r="E359">
        <v>0</v>
      </c>
      <c r="F359">
        <v>-7</v>
      </c>
      <c r="G359">
        <v>0.9</v>
      </c>
      <c r="H359">
        <v>0.87</v>
      </c>
      <c r="I359">
        <v>0</v>
      </c>
      <c r="J359">
        <v>-7</v>
      </c>
      <c r="K359">
        <v>0</v>
      </c>
      <c r="L359">
        <v>0</v>
      </c>
      <c r="M359" s="4">
        <f t="shared" si="10"/>
        <v>0</v>
      </c>
      <c r="N359" s="3">
        <f t="shared" si="11"/>
        <v>0</v>
      </c>
    </row>
    <row r="360" spans="1:14" x14ac:dyDescent="0.25">
      <c r="A360">
        <v>1</v>
      </c>
      <c r="B360">
        <v>15</v>
      </c>
      <c r="C360">
        <v>5</v>
      </c>
      <c r="D360">
        <v>0</v>
      </c>
      <c r="E360">
        <v>0</v>
      </c>
      <c r="F360">
        <v>-7</v>
      </c>
      <c r="G360">
        <v>0.9</v>
      </c>
      <c r="H360">
        <v>0.87</v>
      </c>
      <c r="I360">
        <v>0</v>
      </c>
      <c r="J360">
        <v>-7</v>
      </c>
      <c r="K360">
        <v>0</v>
      </c>
      <c r="L360">
        <v>0</v>
      </c>
      <c r="M360" s="4">
        <f t="shared" si="10"/>
        <v>0</v>
      </c>
      <c r="N360" s="3">
        <f t="shared" si="11"/>
        <v>0</v>
      </c>
    </row>
    <row r="361" spans="1:14" x14ac:dyDescent="0.25">
      <c r="A361">
        <v>1</v>
      </c>
      <c r="B361">
        <v>15</v>
      </c>
      <c r="C361">
        <v>6</v>
      </c>
      <c r="D361">
        <v>0</v>
      </c>
      <c r="E361">
        <v>0</v>
      </c>
      <c r="F361">
        <v>-8</v>
      </c>
      <c r="G361">
        <v>1</v>
      </c>
      <c r="H361">
        <v>0.87</v>
      </c>
      <c r="I361">
        <v>0</v>
      </c>
      <c r="J361">
        <v>-8</v>
      </c>
      <c r="K361">
        <v>0</v>
      </c>
      <c r="L361">
        <v>0</v>
      </c>
      <c r="M361" s="4">
        <f t="shared" si="10"/>
        <v>0</v>
      </c>
      <c r="N361" s="3">
        <f t="shared" si="11"/>
        <v>0</v>
      </c>
    </row>
    <row r="362" spans="1:14" x14ac:dyDescent="0.25">
      <c r="A362">
        <v>1</v>
      </c>
      <c r="B362">
        <v>15</v>
      </c>
      <c r="C362">
        <v>7</v>
      </c>
      <c r="D362">
        <v>0</v>
      </c>
      <c r="E362">
        <v>0</v>
      </c>
      <c r="F362">
        <v>-8</v>
      </c>
      <c r="G362">
        <v>1.1000000000000001</v>
      </c>
      <c r="H362">
        <v>0.87</v>
      </c>
      <c r="I362">
        <v>0</v>
      </c>
      <c r="J362">
        <v>-8</v>
      </c>
      <c r="K362">
        <v>0</v>
      </c>
      <c r="L362">
        <v>0</v>
      </c>
      <c r="M362" s="4">
        <f t="shared" si="10"/>
        <v>0</v>
      </c>
      <c r="N362" s="3">
        <f t="shared" si="11"/>
        <v>0</v>
      </c>
    </row>
    <row r="363" spans="1:14" x14ac:dyDescent="0.25">
      <c r="A363">
        <v>1</v>
      </c>
      <c r="B363">
        <v>15</v>
      </c>
      <c r="C363">
        <v>8</v>
      </c>
      <c r="D363">
        <v>159</v>
      </c>
      <c r="E363">
        <v>36</v>
      </c>
      <c r="F363">
        <v>-7</v>
      </c>
      <c r="G363">
        <v>1.2</v>
      </c>
      <c r="H363">
        <v>0.87</v>
      </c>
      <c r="I363">
        <v>90.174999999999997</v>
      </c>
      <c r="J363">
        <v>-4.4580000000000002</v>
      </c>
      <c r="K363">
        <v>589.82899999999995</v>
      </c>
      <c r="L363">
        <v>537.221</v>
      </c>
      <c r="M363" s="4">
        <f t="shared" si="10"/>
        <v>4.7535738716623399E-5</v>
      </c>
      <c r="N363" s="3">
        <f t="shared" si="11"/>
        <v>1.038398424352682E-3</v>
      </c>
    </row>
    <row r="364" spans="1:14" x14ac:dyDescent="0.25">
      <c r="A364">
        <v>1</v>
      </c>
      <c r="B364">
        <v>15</v>
      </c>
      <c r="C364">
        <v>9</v>
      </c>
      <c r="D364">
        <v>483</v>
      </c>
      <c r="E364">
        <v>68</v>
      </c>
      <c r="F364">
        <v>-5</v>
      </c>
      <c r="G364">
        <v>1.5</v>
      </c>
      <c r="H364">
        <v>0.87</v>
      </c>
      <c r="I364">
        <v>315.05799999999999</v>
      </c>
      <c r="J364">
        <v>3.5609999999999999</v>
      </c>
      <c r="K364">
        <v>2333.9189999999999</v>
      </c>
      <c r="L364">
        <v>2219.511</v>
      </c>
      <c r="M364" s="4">
        <f t="shared" si="10"/>
        <v>1.9639235058694935E-4</v>
      </c>
      <c r="N364" s="3">
        <f t="shared" si="11"/>
        <v>4.2901091454605189E-3</v>
      </c>
    </row>
    <row r="365" spans="1:14" x14ac:dyDescent="0.25">
      <c r="A365">
        <v>1</v>
      </c>
      <c r="B365">
        <v>15</v>
      </c>
      <c r="C365">
        <v>10</v>
      </c>
      <c r="D365">
        <v>278</v>
      </c>
      <c r="E365">
        <v>144</v>
      </c>
      <c r="F365">
        <v>-4</v>
      </c>
      <c r="G365">
        <v>1.6</v>
      </c>
      <c r="H365">
        <v>0.87</v>
      </c>
      <c r="I365">
        <v>337.00200000000001</v>
      </c>
      <c r="J365">
        <v>4.9619999999999997</v>
      </c>
      <c r="K365">
        <v>2493.393</v>
      </c>
      <c r="L365">
        <v>2373.3339999999998</v>
      </c>
      <c r="M365" s="4">
        <f t="shared" si="10"/>
        <v>2.1000330387546031E-4</v>
      </c>
      <c r="N365" s="3">
        <f t="shared" si="11"/>
        <v>4.5874347541563863E-3</v>
      </c>
    </row>
    <row r="366" spans="1:14" x14ac:dyDescent="0.25">
      <c r="A366">
        <v>1</v>
      </c>
      <c r="B366">
        <v>15</v>
      </c>
      <c r="C366">
        <v>11</v>
      </c>
      <c r="D366">
        <v>65</v>
      </c>
      <c r="E366">
        <v>185</v>
      </c>
      <c r="F366">
        <v>-2</v>
      </c>
      <c r="G366">
        <v>1.5</v>
      </c>
      <c r="H366">
        <v>0.87</v>
      </c>
      <c r="I366">
        <v>241.72900000000001</v>
      </c>
      <c r="J366">
        <v>4.5469999999999997</v>
      </c>
      <c r="K366">
        <v>1752.0239999999999</v>
      </c>
      <c r="L366">
        <v>1658.2349999999999</v>
      </c>
      <c r="M366" s="4">
        <f t="shared" si="10"/>
        <v>1.4672811690302499E-4</v>
      </c>
      <c r="N366" s="3">
        <f t="shared" si="11"/>
        <v>3.205214634585151E-3</v>
      </c>
    </row>
    <row r="367" spans="1:14" x14ac:dyDescent="0.25">
      <c r="A367">
        <v>1</v>
      </c>
      <c r="B367">
        <v>15</v>
      </c>
      <c r="C367">
        <v>12</v>
      </c>
      <c r="D367">
        <v>0</v>
      </c>
      <c r="E367">
        <v>45</v>
      </c>
      <c r="F367">
        <v>-1</v>
      </c>
      <c r="G367">
        <v>1.2</v>
      </c>
      <c r="H367">
        <v>0.87</v>
      </c>
      <c r="I367">
        <v>41.936999999999998</v>
      </c>
      <c r="J367">
        <v>0.215</v>
      </c>
      <c r="K367">
        <v>289.11799999999999</v>
      </c>
      <c r="L367">
        <v>247.16499999999999</v>
      </c>
      <c r="M367" s="4">
        <f t="shared" si="10"/>
        <v>2.1870274728452948E-5</v>
      </c>
      <c r="N367" s="3">
        <f t="shared" si="11"/>
        <v>4.7774704740717621E-4</v>
      </c>
    </row>
    <row r="368" spans="1:14" x14ac:dyDescent="0.25">
      <c r="A368">
        <v>1</v>
      </c>
      <c r="B368">
        <v>15</v>
      </c>
      <c r="C368">
        <v>13</v>
      </c>
      <c r="D368">
        <v>159</v>
      </c>
      <c r="E368">
        <v>201</v>
      </c>
      <c r="F368">
        <v>-1</v>
      </c>
      <c r="G368">
        <v>1</v>
      </c>
      <c r="H368">
        <v>0.87</v>
      </c>
      <c r="I368">
        <v>337.84</v>
      </c>
      <c r="J368">
        <v>9.32</v>
      </c>
      <c r="K368">
        <v>2432.692</v>
      </c>
      <c r="L368">
        <v>2314.7829999999999</v>
      </c>
      <c r="M368" s="4">
        <f t="shared" si="10"/>
        <v>2.0482244713754982E-4</v>
      </c>
      <c r="N368" s="3">
        <f t="shared" si="11"/>
        <v>4.4742610953748532E-3</v>
      </c>
    </row>
    <row r="369" spans="1:14" x14ac:dyDescent="0.25">
      <c r="A369">
        <v>1</v>
      </c>
      <c r="B369">
        <v>15</v>
      </c>
      <c r="C369">
        <v>14</v>
      </c>
      <c r="D369">
        <v>28</v>
      </c>
      <c r="E369">
        <v>147</v>
      </c>
      <c r="F369">
        <v>-1</v>
      </c>
      <c r="G369">
        <v>0.9</v>
      </c>
      <c r="H369">
        <v>0.87</v>
      </c>
      <c r="I369">
        <v>171.85599999999999</v>
      </c>
      <c r="J369">
        <v>4.3849999999999998</v>
      </c>
      <c r="K369">
        <v>1237.354</v>
      </c>
      <c r="L369">
        <v>1161.8009999999999</v>
      </c>
      <c r="M369" s="4">
        <f t="shared" si="10"/>
        <v>1.0280139603014732E-4</v>
      </c>
      <c r="N369" s="3">
        <f t="shared" si="11"/>
        <v>2.2456537026872927E-3</v>
      </c>
    </row>
    <row r="370" spans="1:14" x14ac:dyDescent="0.25">
      <c r="A370">
        <v>1</v>
      </c>
      <c r="B370">
        <v>15</v>
      </c>
      <c r="C370">
        <v>15</v>
      </c>
      <c r="D370">
        <v>43</v>
      </c>
      <c r="E370">
        <v>106</v>
      </c>
      <c r="F370">
        <v>-1</v>
      </c>
      <c r="G370">
        <v>0.9</v>
      </c>
      <c r="H370">
        <v>0.87</v>
      </c>
      <c r="I370">
        <v>133.57300000000001</v>
      </c>
      <c r="J370">
        <v>3.1920000000000002</v>
      </c>
      <c r="K370">
        <v>964.71199999999999</v>
      </c>
      <c r="L370">
        <v>898.82</v>
      </c>
      <c r="M370" s="4">
        <f t="shared" si="10"/>
        <v>7.9531650239427428E-5</v>
      </c>
      <c r="N370" s="3">
        <f t="shared" si="11"/>
        <v>1.7373357924888968E-3</v>
      </c>
    </row>
    <row r="371" spans="1:14" x14ac:dyDescent="0.25">
      <c r="A371">
        <v>1</v>
      </c>
      <c r="B371">
        <v>15</v>
      </c>
      <c r="C371">
        <v>16</v>
      </c>
      <c r="D371">
        <v>269</v>
      </c>
      <c r="E371">
        <v>59</v>
      </c>
      <c r="F371">
        <v>-3</v>
      </c>
      <c r="G371">
        <v>0.9</v>
      </c>
      <c r="H371">
        <v>0.87</v>
      </c>
      <c r="I371">
        <v>165.85</v>
      </c>
      <c r="J371">
        <v>2.109</v>
      </c>
      <c r="K371">
        <v>1130.759</v>
      </c>
      <c r="L371">
        <v>1058.9829999999999</v>
      </c>
      <c r="M371" s="4">
        <f t="shared" si="10"/>
        <v>9.3703595342225991E-5</v>
      </c>
      <c r="N371" s="3">
        <f t="shared" si="11"/>
        <v>2.0469160338413357E-3</v>
      </c>
    </row>
    <row r="372" spans="1:14" x14ac:dyDescent="0.25">
      <c r="A372">
        <v>1</v>
      </c>
      <c r="B372">
        <v>15</v>
      </c>
      <c r="C372">
        <v>17</v>
      </c>
      <c r="D372">
        <v>0</v>
      </c>
      <c r="E372">
        <v>0</v>
      </c>
      <c r="F372">
        <v>-4</v>
      </c>
      <c r="G372">
        <v>0.9</v>
      </c>
      <c r="H372">
        <v>0.87</v>
      </c>
      <c r="I372">
        <v>0</v>
      </c>
      <c r="J372">
        <v>-4</v>
      </c>
      <c r="K372">
        <v>0</v>
      </c>
      <c r="L372">
        <v>0</v>
      </c>
      <c r="M372" s="4">
        <f t="shared" si="10"/>
        <v>0</v>
      </c>
      <c r="N372" s="3">
        <f t="shared" si="11"/>
        <v>0</v>
      </c>
    </row>
    <row r="373" spans="1:14" x14ac:dyDescent="0.25">
      <c r="A373">
        <v>1</v>
      </c>
      <c r="B373">
        <v>15</v>
      </c>
      <c r="C373">
        <v>18</v>
      </c>
      <c r="D373">
        <v>0</v>
      </c>
      <c r="E373">
        <v>0</v>
      </c>
      <c r="F373">
        <v>-6</v>
      </c>
      <c r="G373">
        <v>1</v>
      </c>
      <c r="H373">
        <v>0.87</v>
      </c>
      <c r="I373">
        <v>0</v>
      </c>
      <c r="J373">
        <v>-6</v>
      </c>
      <c r="K373">
        <v>0</v>
      </c>
      <c r="L373">
        <v>0</v>
      </c>
      <c r="M373" s="4">
        <f t="shared" si="10"/>
        <v>0</v>
      </c>
      <c r="N373" s="3">
        <f t="shared" si="11"/>
        <v>0</v>
      </c>
    </row>
    <row r="374" spans="1:14" x14ac:dyDescent="0.25">
      <c r="A374">
        <v>1</v>
      </c>
      <c r="B374">
        <v>15</v>
      </c>
      <c r="C374">
        <v>19</v>
      </c>
      <c r="D374">
        <v>0</v>
      </c>
      <c r="E374">
        <v>0</v>
      </c>
      <c r="F374">
        <v>-7</v>
      </c>
      <c r="G374">
        <v>1.1000000000000001</v>
      </c>
      <c r="H374">
        <v>0.87</v>
      </c>
      <c r="I374">
        <v>0</v>
      </c>
      <c r="J374">
        <v>-7</v>
      </c>
      <c r="K374">
        <v>0</v>
      </c>
      <c r="L374">
        <v>0</v>
      </c>
      <c r="M374" s="4">
        <f t="shared" si="10"/>
        <v>0</v>
      </c>
      <c r="N374" s="3">
        <f t="shared" si="11"/>
        <v>0</v>
      </c>
    </row>
    <row r="375" spans="1:14" x14ac:dyDescent="0.25">
      <c r="A375">
        <v>1</v>
      </c>
      <c r="B375">
        <v>15</v>
      </c>
      <c r="C375">
        <v>20</v>
      </c>
      <c r="D375">
        <v>0</v>
      </c>
      <c r="E375">
        <v>0</v>
      </c>
      <c r="F375">
        <v>-9</v>
      </c>
      <c r="G375">
        <v>1.1000000000000001</v>
      </c>
      <c r="H375">
        <v>0.87</v>
      </c>
      <c r="I375">
        <v>0</v>
      </c>
      <c r="J375">
        <v>-9</v>
      </c>
      <c r="K375">
        <v>0</v>
      </c>
      <c r="L375">
        <v>0</v>
      </c>
      <c r="M375" s="4">
        <f t="shared" si="10"/>
        <v>0</v>
      </c>
      <c r="N375" s="3">
        <f t="shared" si="11"/>
        <v>0</v>
      </c>
    </row>
    <row r="376" spans="1:14" x14ac:dyDescent="0.25">
      <c r="A376">
        <v>1</v>
      </c>
      <c r="B376">
        <v>15</v>
      </c>
      <c r="C376">
        <v>21</v>
      </c>
      <c r="D376">
        <v>0</v>
      </c>
      <c r="E376">
        <v>0</v>
      </c>
      <c r="F376">
        <v>-10</v>
      </c>
      <c r="G376">
        <v>1.2</v>
      </c>
      <c r="H376">
        <v>0.87</v>
      </c>
      <c r="I376">
        <v>0</v>
      </c>
      <c r="J376">
        <v>-10</v>
      </c>
      <c r="K376">
        <v>0</v>
      </c>
      <c r="L376">
        <v>0</v>
      </c>
      <c r="M376" s="4">
        <f t="shared" si="10"/>
        <v>0</v>
      </c>
      <c r="N376" s="3">
        <f t="shared" si="11"/>
        <v>0</v>
      </c>
    </row>
    <row r="377" spans="1:14" x14ac:dyDescent="0.25">
      <c r="A377">
        <v>1</v>
      </c>
      <c r="B377">
        <v>15</v>
      </c>
      <c r="C377">
        <v>22</v>
      </c>
      <c r="D377">
        <v>0</v>
      </c>
      <c r="E377">
        <v>0</v>
      </c>
      <c r="F377">
        <v>-11</v>
      </c>
      <c r="G377">
        <v>1.3</v>
      </c>
      <c r="H377">
        <v>0.87</v>
      </c>
      <c r="I377">
        <v>0</v>
      </c>
      <c r="J377">
        <v>-11</v>
      </c>
      <c r="K377">
        <v>0</v>
      </c>
      <c r="L377">
        <v>0</v>
      </c>
      <c r="M377" s="4">
        <f t="shared" si="10"/>
        <v>0</v>
      </c>
      <c r="N377" s="3">
        <f t="shared" si="11"/>
        <v>0</v>
      </c>
    </row>
    <row r="378" spans="1:14" x14ac:dyDescent="0.25">
      <c r="A378">
        <v>1</v>
      </c>
      <c r="B378">
        <v>15</v>
      </c>
      <c r="C378">
        <v>23</v>
      </c>
      <c r="D378">
        <v>0</v>
      </c>
      <c r="E378">
        <v>0</v>
      </c>
      <c r="F378">
        <v>-12</v>
      </c>
      <c r="G378">
        <v>1.3</v>
      </c>
      <c r="H378">
        <v>0.87</v>
      </c>
      <c r="I378">
        <v>0</v>
      </c>
      <c r="J378">
        <v>-12</v>
      </c>
      <c r="K378">
        <v>0</v>
      </c>
      <c r="L378">
        <v>0</v>
      </c>
      <c r="M378" s="4">
        <f t="shared" si="10"/>
        <v>0</v>
      </c>
      <c r="N378" s="3">
        <f t="shared" si="11"/>
        <v>0</v>
      </c>
    </row>
    <row r="379" spans="1:14" x14ac:dyDescent="0.25">
      <c r="A379">
        <v>1</v>
      </c>
      <c r="B379">
        <v>16</v>
      </c>
      <c r="C379">
        <v>0</v>
      </c>
      <c r="D379">
        <v>0</v>
      </c>
      <c r="E379">
        <v>0</v>
      </c>
      <c r="F379">
        <v>-13</v>
      </c>
      <c r="G379">
        <v>1.4</v>
      </c>
      <c r="H379">
        <v>0.87</v>
      </c>
      <c r="I379">
        <v>0</v>
      </c>
      <c r="J379">
        <v>-13</v>
      </c>
      <c r="K379">
        <v>0</v>
      </c>
      <c r="L379">
        <v>0</v>
      </c>
      <c r="M379" s="4">
        <f t="shared" si="10"/>
        <v>0</v>
      </c>
      <c r="N379" s="3">
        <f t="shared" si="11"/>
        <v>0</v>
      </c>
    </row>
    <row r="380" spans="1:14" x14ac:dyDescent="0.25">
      <c r="A380">
        <v>1</v>
      </c>
      <c r="B380">
        <v>16</v>
      </c>
      <c r="C380">
        <v>1</v>
      </c>
      <c r="D380">
        <v>0</v>
      </c>
      <c r="E380">
        <v>0</v>
      </c>
      <c r="F380">
        <v>-13</v>
      </c>
      <c r="G380">
        <v>1.5</v>
      </c>
      <c r="H380">
        <v>0.87</v>
      </c>
      <c r="I380">
        <v>0</v>
      </c>
      <c r="J380">
        <v>-13</v>
      </c>
      <c r="K380">
        <v>0</v>
      </c>
      <c r="L380">
        <v>0</v>
      </c>
      <c r="M380" s="4">
        <f t="shared" si="10"/>
        <v>0</v>
      </c>
      <c r="N380" s="3">
        <f t="shared" si="11"/>
        <v>0</v>
      </c>
    </row>
    <row r="381" spans="1:14" x14ac:dyDescent="0.25">
      <c r="A381">
        <v>1</v>
      </c>
      <c r="B381">
        <v>16</v>
      </c>
      <c r="C381">
        <v>2</v>
      </c>
      <c r="D381">
        <v>0</v>
      </c>
      <c r="E381">
        <v>0</v>
      </c>
      <c r="F381">
        <v>-14</v>
      </c>
      <c r="G381">
        <v>1.4</v>
      </c>
      <c r="H381">
        <v>0.87</v>
      </c>
      <c r="I381">
        <v>0</v>
      </c>
      <c r="J381">
        <v>-14</v>
      </c>
      <c r="K381">
        <v>0</v>
      </c>
      <c r="L381">
        <v>0</v>
      </c>
      <c r="M381" s="4">
        <f t="shared" si="10"/>
        <v>0</v>
      </c>
      <c r="N381" s="3">
        <f t="shared" si="11"/>
        <v>0</v>
      </c>
    </row>
    <row r="382" spans="1:14" x14ac:dyDescent="0.25">
      <c r="A382">
        <v>1</v>
      </c>
      <c r="B382">
        <v>16</v>
      </c>
      <c r="C382">
        <v>3</v>
      </c>
      <c r="D382">
        <v>0</v>
      </c>
      <c r="E382">
        <v>0</v>
      </c>
      <c r="F382">
        <v>-14</v>
      </c>
      <c r="G382">
        <v>1.4</v>
      </c>
      <c r="H382">
        <v>0.87</v>
      </c>
      <c r="I382">
        <v>0</v>
      </c>
      <c r="J382">
        <v>-14</v>
      </c>
      <c r="K382">
        <v>0</v>
      </c>
      <c r="L382">
        <v>0</v>
      </c>
      <c r="M382" s="4">
        <f t="shared" si="10"/>
        <v>0</v>
      </c>
      <c r="N382" s="3">
        <f t="shared" si="11"/>
        <v>0</v>
      </c>
    </row>
    <row r="383" spans="1:14" x14ac:dyDescent="0.25">
      <c r="A383">
        <v>1</v>
      </c>
      <c r="B383">
        <v>16</v>
      </c>
      <c r="C383">
        <v>4</v>
      </c>
      <c r="D383">
        <v>0</v>
      </c>
      <c r="E383">
        <v>0</v>
      </c>
      <c r="F383">
        <v>-14</v>
      </c>
      <c r="G383">
        <v>1.4</v>
      </c>
      <c r="H383">
        <v>0.87</v>
      </c>
      <c r="I383">
        <v>0</v>
      </c>
      <c r="J383">
        <v>-14</v>
      </c>
      <c r="K383">
        <v>0</v>
      </c>
      <c r="L383">
        <v>0</v>
      </c>
      <c r="M383" s="4">
        <f t="shared" si="10"/>
        <v>0</v>
      </c>
      <c r="N383" s="3">
        <f t="shared" si="11"/>
        <v>0</v>
      </c>
    </row>
    <row r="384" spans="1:14" x14ac:dyDescent="0.25">
      <c r="A384">
        <v>1</v>
      </c>
      <c r="B384">
        <v>16</v>
      </c>
      <c r="C384">
        <v>5</v>
      </c>
      <c r="D384">
        <v>0</v>
      </c>
      <c r="E384">
        <v>0</v>
      </c>
      <c r="F384">
        <v>-14</v>
      </c>
      <c r="G384">
        <v>1.5</v>
      </c>
      <c r="H384">
        <v>0.87</v>
      </c>
      <c r="I384">
        <v>0</v>
      </c>
      <c r="J384">
        <v>-14</v>
      </c>
      <c r="K384">
        <v>0</v>
      </c>
      <c r="L384">
        <v>0</v>
      </c>
      <c r="M384" s="4">
        <f t="shared" si="10"/>
        <v>0</v>
      </c>
      <c r="N384" s="3">
        <f t="shared" si="11"/>
        <v>0</v>
      </c>
    </row>
    <row r="385" spans="1:14" x14ac:dyDescent="0.25">
      <c r="A385">
        <v>1</v>
      </c>
      <c r="B385">
        <v>16</v>
      </c>
      <c r="C385">
        <v>6</v>
      </c>
      <c r="D385">
        <v>0</v>
      </c>
      <c r="E385">
        <v>0</v>
      </c>
      <c r="F385">
        <v>-14</v>
      </c>
      <c r="G385">
        <v>1.5</v>
      </c>
      <c r="H385">
        <v>0.87</v>
      </c>
      <c r="I385">
        <v>0</v>
      </c>
      <c r="J385">
        <v>-14</v>
      </c>
      <c r="K385">
        <v>0</v>
      </c>
      <c r="L385">
        <v>0</v>
      </c>
      <c r="M385" s="4">
        <f t="shared" si="10"/>
        <v>0</v>
      </c>
      <c r="N385" s="3">
        <f t="shared" si="11"/>
        <v>0</v>
      </c>
    </row>
    <row r="386" spans="1:14" x14ac:dyDescent="0.25">
      <c r="A386">
        <v>1</v>
      </c>
      <c r="B386">
        <v>16</v>
      </c>
      <c r="C386">
        <v>7</v>
      </c>
      <c r="D386">
        <v>0</v>
      </c>
      <c r="E386">
        <v>0</v>
      </c>
      <c r="F386">
        <v>-14</v>
      </c>
      <c r="G386">
        <v>1.5</v>
      </c>
      <c r="H386">
        <v>0.87</v>
      </c>
      <c r="I386">
        <v>0</v>
      </c>
      <c r="J386">
        <v>-14</v>
      </c>
      <c r="K386">
        <v>0</v>
      </c>
      <c r="L386">
        <v>0</v>
      </c>
      <c r="M386" s="4">
        <f t="shared" si="10"/>
        <v>0</v>
      </c>
      <c r="N386" s="3">
        <f t="shared" si="11"/>
        <v>0</v>
      </c>
    </row>
    <row r="387" spans="1:14" x14ac:dyDescent="0.25">
      <c r="A387">
        <v>1</v>
      </c>
      <c r="B387">
        <v>16</v>
      </c>
      <c r="C387">
        <v>8</v>
      </c>
      <c r="D387">
        <v>437</v>
      </c>
      <c r="E387">
        <v>32</v>
      </c>
      <c r="F387">
        <v>-12</v>
      </c>
      <c r="G387">
        <v>1.7</v>
      </c>
      <c r="H387">
        <v>0.87</v>
      </c>
      <c r="I387">
        <v>152.113</v>
      </c>
      <c r="J387">
        <v>-8.2100000000000009</v>
      </c>
      <c r="K387">
        <v>994.82899999999995</v>
      </c>
      <c r="L387">
        <v>927.87</v>
      </c>
      <c r="M387" s="4">
        <f t="shared" si="10"/>
        <v>8.2102125350634746E-5</v>
      </c>
      <c r="N387" s="3">
        <f t="shared" si="11"/>
        <v>1.7934867512701905E-3</v>
      </c>
    </row>
    <row r="388" spans="1:14" x14ac:dyDescent="0.25">
      <c r="A388">
        <v>1</v>
      </c>
      <c r="B388">
        <v>16</v>
      </c>
      <c r="C388">
        <v>9</v>
      </c>
      <c r="D388">
        <v>724</v>
      </c>
      <c r="E388">
        <v>62</v>
      </c>
      <c r="F388">
        <v>-8</v>
      </c>
      <c r="G388">
        <v>2</v>
      </c>
      <c r="H388">
        <v>0.87</v>
      </c>
      <c r="I388">
        <v>421.07799999999997</v>
      </c>
      <c r="J388">
        <v>2.2879999999999998</v>
      </c>
      <c r="K388">
        <v>3152.2829999999999</v>
      </c>
      <c r="L388">
        <v>3008.877</v>
      </c>
      <c r="M388" s="4">
        <f t="shared" si="10"/>
        <v>2.6623901690823266E-4</v>
      </c>
      <c r="N388" s="3">
        <f t="shared" si="11"/>
        <v>5.8158804958685986E-3</v>
      </c>
    </row>
    <row r="389" spans="1:14" x14ac:dyDescent="0.25">
      <c r="A389">
        <v>1</v>
      </c>
      <c r="B389">
        <v>16</v>
      </c>
      <c r="C389">
        <v>10</v>
      </c>
      <c r="D389">
        <v>844</v>
      </c>
      <c r="E389">
        <v>79</v>
      </c>
      <c r="F389">
        <v>-5</v>
      </c>
      <c r="G389">
        <v>2.2999999999999998</v>
      </c>
      <c r="H389">
        <v>0.87</v>
      </c>
      <c r="I389">
        <v>616.75</v>
      </c>
      <c r="J389">
        <v>9.2439999999999998</v>
      </c>
      <c r="K389">
        <v>4564.28</v>
      </c>
      <c r="L389">
        <v>4370.8410000000003</v>
      </c>
      <c r="M389" s="4">
        <f t="shared" si="10"/>
        <v>3.8675173857296148E-4</v>
      </c>
      <c r="N389" s="3">
        <f t="shared" si="11"/>
        <v>8.4484307342715583E-3</v>
      </c>
    </row>
    <row r="390" spans="1:14" x14ac:dyDescent="0.25">
      <c r="A390">
        <v>1</v>
      </c>
      <c r="B390">
        <v>16</v>
      </c>
      <c r="C390">
        <v>11</v>
      </c>
      <c r="D390">
        <v>884</v>
      </c>
      <c r="E390">
        <v>94</v>
      </c>
      <c r="F390">
        <v>-3</v>
      </c>
      <c r="G390">
        <v>2.4</v>
      </c>
      <c r="H390">
        <v>0.87</v>
      </c>
      <c r="I390">
        <v>742.23099999999999</v>
      </c>
      <c r="J390">
        <v>13.794</v>
      </c>
      <c r="K390">
        <v>5371.0389999999998</v>
      </c>
      <c r="L390">
        <v>5149.0140000000001</v>
      </c>
      <c r="M390" s="4">
        <f t="shared" si="10"/>
        <v>4.556079977369386E-4</v>
      </c>
      <c r="N390" s="3">
        <f t="shared" si="11"/>
        <v>9.9525670526094488E-3</v>
      </c>
    </row>
    <row r="391" spans="1:14" x14ac:dyDescent="0.25">
      <c r="A391">
        <v>1</v>
      </c>
      <c r="B391">
        <v>16</v>
      </c>
      <c r="C391">
        <v>12</v>
      </c>
      <c r="D391">
        <v>907</v>
      </c>
      <c r="E391">
        <v>96</v>
      </c>
      <c r="F391">
        <v>-2</v>
      </c>
      <c r="G391">
        <v>2.4</v>
      </c>
      <c r="H391">
        <v>0.87</v>
      </c>
      <c r="I391">
        <v>794.697</v>
      </c>
      <c r="J391">
        <v>15.97</v>
      </c>
      <c r="K391">
        <v>5690.0339999999997</v>
      </c>
      <c r="L391">
        <v>5456.7049999999999</v>
      </c>
      <c r="M391" s="4">
        <f t="shared" si="10"/>
        <v>4.8283388611705886E-4</v>
      </c>
      <c r="N391" s="3">
        <f t="shared" si="11"/>
        <v>1.0547305250832341E-2</v>
      </c>
    </row>
    <row r="392" spans="1:14" x14ac:dyDescent="0.25">
      <c r="A392">
        <v>1</v>
      </c>
      <c r="B392">
        <v>16</v>
      </c>
      <c r="C392">
        <v>13</v>
      </c>
      <c r="D392">
        <v>901</v>
      </c>
      <c r="E392">
        <v>92</v>
      </c>
      <c r="F392">
        <v>-2</v>
      </c>
      <c r="G392">
        <v>2.2999999999999998</v>
      </c>
      <c r="H392">
        <v>0.87</v>
      </c>
      <c r="I392">
        <v>764.85400000000004</v>
      </c>
      <c r="J392">
        <v>15.632</v>
      </c>
      <c r="K392">
        <v>5493.2370000000001</v>
      </c>
      <c r="L392">
        <v>5266.8810000000003</v>
      </c>
      <c r="M392" s="4">
        <f t="shared" si="10"/>
        <v>4.6603740186542997E-4</v>
      </c>
      <c r="N392" s="3">
        <f t="shared" si="11"/>
        <v>1.0180393044302211E-2</v>
      </c>
    </row>
    <row r="393" spans="1:14" x14ac:dyDescent="0.25">
      <c r="A393">
        <v>1</v>
      </c>
      <c r="B393">
        <v>16</v>
      </c>
      <c r="C393">
        <v>14</v>
      </c>
      <c r="D393">
        <v>864</v>
      </c>
      <c r="E393">
        <v>81</v>
      </c>
      <c r="F393">
        <v>-2</v>
      </c>
      <c r="G393">
        <v>2</v>
      </c>
      <c r="H393">
        <v>0.87</v>
      </c>
      <c r="I393">
        <v>654.88800000000003</v>
      </c>
      <c r="J393">
        <v>14.036</v>
      </c>
      <c r="K393">
        <v>4757.8990000000003</v>
      </c>
      <c r="L393">
        <v>4557.5990000000002</v>
      </c>
      <c r="M393" s="4">
        <f t="shared" si="10"/>
        <v>4.0327692930682918E-4</v>
      </c>
      <c r="N393" s="3">
        <f t="shared" si="11"/>
        <v>8.809416646838748E-3</v>
      </c>
    </row>
    <row r="394" spans="1:14" x14ac:dyDescent="0.25">
      <c r="A394">
        <v>1</v>
      </c>
      <c r="B394">
        <v>16</v>
      </c>
      <c r="C394">
        <v>15</v>
      </c>
      <c r="D394">
        <v>775</v>
      </c>
      <c r="E394">
        <v>65</v>
      </c>
      <c r="F394">
        <v>-3</v>
      </c>
      <c r="G394">
        <v>1.5</v>
      </c>
      <c r="H394">
        <v>0.87</v>
      </c>
      <c r="I394">
        <v>474.88400000000001</v>
      </c>
      <c r="J394">
        <v>9.9450000000000003</v>
      </c>
      <c r="K394">
        <v>3502.721</v>
      </c>
      <c r="L394">
        <v>3346.8969999999999</v>
      </c>
      <c r="M394" s="4">
        <f t="shared" si="10"/>
        <v>2.9614855209206394E-4</v>
      </c>
      <c r="N394" s="3">
        <f t="shared" si="11"/>
        <v>6.4692418413850499E-3</v>
      </c>
    </row>
    <row r="395" spans="1:14" x14ac:dyDescent="0.25">
      <c r="A395">
        <v>1</v>
      </c>
      <c r="B395">
        <v>16</v>
      </c>
      <c r="C395">
        <v>16</v>
      </c>
      <c r="D395">
        <v>566</v>
      </c>
      <c r="E395">
        <v>39</v>
      </c>
      <c r="F395">
        <v>-5</v>
      </c>
      <c r="G395">
        <v>1</v>
      </c>
      <c r="H395">
        <v>0.87</v>
      </c>
      <c r="I395">
        <v>238.035</v>
      </c>
      <c r="J395">
        <v>2.1150000000000002</v>
      </c>
      <c r="K395">
        <v>1614.722</v>
      </c>
      <c r="L395">
        <v>1525.798</v>
      </c>
      <c r="M395" s="4">
        <f t="shared" si="10"/>
        <v>1.3500949341583175E-4</v>
      </c>
      <c r="N395" s="3">
        <f t="shared" si="11"/>
        <v>2.9492261826705832E-3</v>
      </c>
    </row>
    <row r="396" spans="1:14" x14ac:dyDescent="0.25">
      <c r="A396">
        <v>1</v>
      </c>
      <c r="B396">
        <v>16</v>
      </c>
      <c r="C396">
        <v>17</v>
      </c>
      <c r="D396">
        <v>0</v>
      </c>
      <c r="E396">
        <v>0</v>
      </c>
      <c r="F396">
        <v>-8</v>
      </c>
      <c r="G396">
        <v>1</v>
      </c>
      <c r="H396">
        <v>0.87</v>
      </c>
      <c r="I396">
        <v>0</v>
      </c>
      <c r="J396">
        <v>-8</v>
      </c>
      <c r="K396">
        <v>0</v>
      </c>
      <c r="L396">
        <v>0</v>
      </c>
      <c r="M396" s="4">
        <f t="shared" si="10"/>
        <v>0</v>
      </c>
      <c r="N396" s="3">
        <f t="shared" si="11"/>
        <v>0</v>
      </c>
    </row>
    <row r="397" spans="1:14" x14ac:dyDescent="0.25">
      <c r="A397">
        <v>1</v>
      </c>
      <c r="B397">
        <v>16</v>
      </c>
      <c r="C397">
        <v>18</v>
      </c>
      <c r="D397">
        <v>0</v>
      </c>
      <c r="E397">
        <v>0</v>
      </c>
      <c r="F397">
        <v>-9</v>
      </c>
      <c r="G397">
        <v>1</v>
      </c>
      <c r="H397">
        <v>0.87</v>
      </c>
      <c r="I397">
        <v>0</v>
      </c>
      <c r="J397">
        <v>-9</v>
      </c>
      <c r="K397">
        <v>0</v>
      </c>
      <c r="L397">
        <v>0</v>
      </c>
      <c r="M397" s="4">
        <f t="shared" si="10"/>
        <v>0</v>
      </c>
      <c r="N397" s="3">
        <f t="shared" si="11"/>
        <v>0</v>
      </c>
    </row>
    <row r="398" spans="1:14" x14ac:dyDescent="0.25">
      <c r="A398">
        <v>1</v>
      </c>
      <c r="B398">
        <v>16</v>
      </c>
      <c r="C398">
        <v>19</v>
      </c>
      <c r="D398">
        <v>0</v>
      </c>
      <c r="E398">
        <v>0</v>
      </c>
      <c r="F398">
        <v>-9</v>
      </c>
      <c r="G398">
        <v>1</v>
      </c>
      <c r="H398">
        <v>0.87</v>
      </c>
      <c r="I398">
        <v>0</v>
      </c>
      <c r="J398">
        <v>-9</v>
      </c>
      <c r="K398">
        <v>0</v>
      </c>
      <c r="L398">
        <v>0</v>
      </c>
      <c r="M398" s="4">
        <f t="shared" si="10"/>
        <v>0</v>
      </c>
      <c r="N398" s="3">
        <f t="shared" si="11"/>
        <v>0</v>
      </c>
    </row>
    <row r="399" spans="1:14" x14ac:dyDescent="0.25">
      <c r="A399">
        <v>1</v>
      </c>
      <c r="B399">
        <v>16</v>
      </c>
      <c r="C399">
        <v>20</v>
      </c>
      <c r="D399">
        <v>0</v>
      </c>
      <c r="E399">
        <v>0</v>
      </c>
      <c r="F399">
        <v>-10</v>
      </c>
      <c r="G399">
        <v>1</v>
      </c>
      <c r="H399">
        <v>0.87</v>
      </c>
      <c r="I399">
        <v>0</v>
      </c>
      <c r="J399">
        <v>-10</v>
      </c>
      <c r="K399">
        <v>0</v>
      </c>
      <c r="L399">
        <v>0</v>
      </c>
      <c r="M399" s="4">
        <f t="shared" si="10"/>
        <v>0</v>
      </c>
      <c r="N399" s="3">
        <f t="shared" si="11"/>
        <v>0</v>
      </c>
    </row>
    <row r="400" spans="1:14" x14ac:dyDescent="0.25">
      <c r="A400">
        <v>1</v>
      </c>
      <c r="B400">
        <v>16</v>
      </c>
      <c r="C400">
        <v>21</v>
      </c>
      <c r="D400">
        <v>0</v>
      </c>
      <c r="E400">
        <v>0</v>
      </c>
      <c r="F400">
        <v>-11</v>
      </c>
      <c r="G400">
        <v>1.1000000000000001</v>
      </c>
      <c r="H400">
        <v>0.87</v>
      </c>
      <c r="I400">
        <v>0</v>
      </c>
      <c r="J400">
        <v>-11</v>
      </c>
      <c r="K400">
        <v>0</v>
      </c>
      <c r="L400">
        <v>0</v>
      </c>
      <c r="M400" s="4">
        <f t="shared" si="10"/>
        <v>0</v>
      </c>
      <c r="N400" s="3">
        <f t="shared" si="11"/>
        <v>0</v>
      </c>
    </row>
    <row r="401" spans="1:14" x14ac:dyDescent="0.25">
      <c r="A401">
        <v>1</v>
      </c>
      <c r="B401">
        <v>16</v>
      </c>
      <c r="C401">
        <v>22</v>
      </c>
      <c r="D401">
        <v>0</v>
      </c>
      <c r="E401">
        <v>0</v>
      </c>
      <c r="F401">
        <v>-12</v>
      </c>
      <c r="G401">
        <v>1.1000000000000001</v>
      </c>
      <c r="H401">
        <v>0.87</v>
      </c>
      <c r="I401">
        <v>0</v>
      </c>
      <c r="J401">
        <v>-12</v>
      </c>
      <c r="K401">
        <v>0</v>
      </c>
      <c r="L401">
        <v>0</v>
      </c>
      <c r="M401" s="4">
        <f t="shared" si="10"/>
        <v>0</v>
      </c>
      <c r="N401" s="3">
        <f t="shared" si="11"/>
        <v>0</v>
      </c>
    </row>
    <row r="402" spans="1:14" x14ac:dyDescent="0.25">
      <c r="A402">
        <v>1</v>
      </c>
      <c r="B402">
        <v>16</v>
      </c>
      <c r="C402">
        <v>23</v>
      </c>
      <c r="D402">
        <v>0</v>
      </c>
      <c r="E402">
        <v>0</v>
      </c>
      <c r="F402">
        <v>-13</v>
      </c>
      <c r="G402">
        <v>1.1000000000000001</v>
      </c>
      <c r="H402">
        <v>0.87</v>
      </c>
      <c r="I402">
        <v>0</v>
      </c>
      <c r="J402">
        <v>-13</v>
      </c>
      <c r="K402">
        <v>0</v>
      </c>
      <c r="L402">
        <v>0</v>
      </c>
      <c r="M402" s="4">
        <f t="shared" si="10"/>
        <v>0</v>
      </c>
      <c r="N402" s="3">
        <f t="shared" si="11"/>
        <v>0</v>
      </c>
    </row>
    <row r="403" spans="1:14" x14ac:dyDescent="0.25">
      <c r="A403">
        <v>1</v>
      </c>
      <c r="B403">
        <v>17</v>
      </c>
      <c r="C403">
        <v>0</v>
      </c>
      <c r="D403">
        <v>0</v>
      </c>
      <c r="E403">
        <v>0</v>
      </c>
      <c r="F403">
        <v>-13</v>
      </c>
      <c r="G403">
        <v>1.1000000000000001</v>
      </c>
      <c r="H403">
        <v>0.87</v>
      </c>
      <c r="I403">
        <v>0</v>
      </c>
      <c r="J403">
        <v>-13</v>
      </c>
      <c r="K403">
        <v>0</v>
      </c>
      <c r="L403">
        <v>0</v>
      </c>
      <c r="M403" s="4">
        <f t="shared" si="10"/>
        <v>0</v>
      </c>
      <c r="N403" s="3">
        <f t="shared" si="11"/>
        <v>0</v>
      </c>
    </row>
    <row r="404" spans="1:14" x14ac:dyDescent="0.25">
      <c r="A404">
        <v>1</v>
      </c>
      <c r="B404">
        <v>17</v>
      </c>
      <c r="C404">
        <v>1</v>
      </c>
      <c r="D404">
        <v>0</v>
      </c>
      <c r="E404">
        <v>0</v>
      </c>
      <c r="F404">
        <v>-13</v>
      </c>
      <c r="G404">
        <v>1.1000000000000001</v>
      </c>
      <c r="H404">
        <v>0.87</v>
      </c>
      <c r="I404">
        <v>0</v>
      </c>
      <c r="J404">
        <v>-13</v>
      </c>
      <c r="K404">
        <v>0</v>
      </c>
      <c r="L404">
        <v>0</v>
      </c>
      <c r="M404" s="4">
        <f t="shared" ref="M404:M467" si="12">L404/SUM($L$19:$L$8778)</f>
        <v>0</v>
      </c>
      <c r="N404" s="3">
        <f t="shared" ref="N404:N467" si="13">L404/SUMIF($A$19:$A$8778,$A404,$L$19:$L$8778)</f>
        <v>0</v>
      </c>
    </row>
    <row r="405" spans="1:14" x14ac:dyDescent="0.25">
      <c r="A405">
        <v>1</v>
      </c>
      <c r="B405">
        <v>17</v>
      </c>
      <c r="C405">
        <v>2</v>
      </c>
      <c r="D405">
        <v>0</v>
      </c>
      <c r="E405">
        <v>0</v>
      </c>
      <c r="F405">
        <v>-13</v>
      </c>
      <c r="G405">
        <v>1.1000000000000001</v>
      </c>
      <c r="H405">
        <v>0.87</v>
      </c>
      <c r="I405">
        <v>0</v>
      </c>
      <c r="J405">
        <v>-13</v>
      </c>
      <c r="K405">
        <v>0</v>
      </c>
      <c r="L405">
        <v>0</v>
      </c>
      <c r="M405" s="4">
        <f t="shared" si="12"/>
        <v>0</v>
      </c>
      <c r="N405" s="3">
        <f t="shared" si="13"/>
        <v>0</v>
      </c>
    </row>
    <row r="406" spans="1:14" x14ac:dyDescent="0.25">
      <c r="A406">
        <v>1</v>
      </c>
      <c r="B406">
        <v>17</v>
      </c>
      <c r="C406">
        <v>3</v>
      </c>
      <c r="D406">
        <v>0</v>
      </c>
      <c r="E406">
        <v>0</v>
      </c>
      <c r="F406">
        <v>-13</v>
      </c>
      <c r="G406">
        <v>1.1000000000000001</v>
      </c>
      <c r="H406">
        <v>0.87</v>
      </c>
      <c r="I406">
        <v>0</v>
      </c>
      <c r="J406">
        <v>-13</v>
      </c>
      <c r="K406">
        <v>0</v>
      </c>
      <c r="L406">
        <v>0</v>
      </c>
      <c r="M406" s="4">
        <f t="shared" si="12"/>
        <v>0</v>
      </c>
      <c r="N406" s="3">
        <f t="shared" si="13"/>
        <v>0</v>
      </c>
    </row>
    <row r="407" spans="1:14" x14ac:dyDescent="0.25">
      <c r="A407">
        <v>1</v>
      </c>
      <c r="B407">
        <v>17</v>
      </c>
      <c r="C407">
        <v>4</v>
      </c>
      <c r="D407">
        <v>0</v>
      </c>
      <c r="E407">
        <v>0</v>
      </c>
      <c r="F407">
        <v>-13</v>
      </c>
      <c r="G407">
        <v>1</v>
      </c>
      <c r="H407">
        <v>0.87</v>
      </c>
      <c r="I407">
        <v>0</v>
      </c>
      <c r="J407">
        <v>-13</v>
      </c>
      <c r="K407">
        <v>0</v>
      </c>
      <c r="L407">
        <v>0</v>
      </c>
      <c r="M407" s="4">
        <f t="shared" si="12"/>
        <v>0</v>
      </c>
      <c r="N407" s="3">
        <f t="shared" si="13"/>
        <v>0</v>
      </c>
    </row>
    <row r="408" spans="1:14" x14ac:dyDescent="0.25">
      <c r="A408">
        <v>1</v>
      </c>
      <c r="B408">
        <v>17</v>
      </c>
      <c r="C408">
        <v>5</v>
      </c>
      <c r="D408">
        <v>0</v>
      </c>
      <c r="E408">
        <v>0</v>
      </c>
      <c r="F408">
        <v>-13</v>
      </c>
      <c r="G408">
        <v>0.9</v>
      </c>
      <c r="H408">
        <v>0.87</v>
      </c>
      <c r="I408">
        <v>0</v>
      </c>
      <c r="J408">
        <v>-13</v>
      </c>
      <c r="K408">
        <v>0</v>
      </c>
      <c r="L408">
        <v>0</v>
      </c>
      <c r="M408" s="4">
        <f t="shared" si="12"/>
        <v>0</v>
      </c>
      <c r="N408" s="3">
        <f t="shared" si="13"/>
        <v>0</v>
      </c>
    </row>
    <row r="409" spans="1:14" x14ac:dyDescent="0.25">
      <c r="A409">
        <v>1</v>
      </c>
      <c r="B409">
        <v>17</v>
      </c>
      <c r="C409">
        <v>6</v>
      </c>
      <c r="D409">
        <v>0</v>
      </c>
      <c r="E409">
        <v>0</v>
      </c>
      <c r="F409">
        <v>-12</v>
      </c>
      <c r="G409">
        <v>0.8</v>
      </c>
      <c r="H409">
        <v>0.87</v>
      </c>
      <c r="I409">
        <v>0</v>
      </c>
      <c r="J409">
        <v>-12</v>
      </c>
      <c r="K409">
        <v>0</v>
      </c>
      <c r="L409">
        <v>0</v>
      </c>
      <c r="M409" s="4">
        <f t="shared" si="12"/>
        <v>0</v>
      </c>
      <c r="N409" s="3">
        <f t="shared" si="13"/>
        <v>0</v>
      </c>
    </row>
    <row r="410" spans="1:14" x14ac:dyDescent="0.25">
      <c r="A410">
        <v>1</v>
      </c>
      <c r="B410">
        <v>17</v>
      </c>
      <c r="C410">
        <v>7</v>
      </c>
      <c r="D410">
        <v>0</v>
      </c>
      <c r="E410">
        <v>0</v>
      </c>
      <c r="F410">
        <v>-12</v>
      </c>
      <c r="G410">
        <v>0.7</v>
      </c>
      <c r="H410">
        <v>0.87</v>
      </c>
      <c r="I410">
        <v>0</v>
      </c>
      <c r="J410">
        <v>-12</v>
      </c>
      <c r="K410">
        <v>0</v>
      </c>
      <c r="L410">
        <v>0</v>
      </c>
      <c r="M410" s="4">
        <f t="shared" si="12"/>
        <v>0</v>
      </c>
      <c r="N410" s="3">
        <f t="shared" si="13"/>
        <v>0</v>
      </c>
    </row>
    <row r="411" spans="1:14" x14ac:dyDescent="0.25">
      <c r="A411">
        <v>1</v>
      </c>
      <c r="B411">
        <v>17</v>
      </c>
      <c r="C411">
        <v>8</v>
      </c>
      <c r="D411">
        <v>538</v>
      </c>
      <c r="E411">
        <v>27</v>
      </c>
      <c r="F411">
        <v>-11</v>
      </c>
      <c r="G411">
        <v>0.5</v>
      </c>
      <c r="H411">
        <v>0.87</v>
      </c>
      <c r="I411">
        <v>170.26</v>
      </c>
      <c r="J411">
        <v>-5.2910000000000004</v>
      </c>
      <c r="K411">
        <v>1097.9280000000001</v>
      </c>
      <c r="L411">
        <v>1027.316</v>
      </c>
      <c r="M411" s="4">
        <f t="shared" si="12"/>
        <v>9.0901556259726787E-5</v>
      </c>
      <c r="N411" s="3">
        <f t="shared" si="13"/>
        <v>1.985706656501328E-3</v>
      </c>
    </row>
    <row r="412" spans="1:14" x14ac:dyDescent="0.25">
      <c r="A412">
        <v>1</v>
      </c>
      <c r="B412">
        <v>17</v>
      </c>
      <c r="C412">
        <v>9</v>
      </c>
      <c r="D412">
        <v>795</v>
      </c>
      <c r="E412">
        <v>51</v>
      </c>
      <c r="F412">
        <v>-8</v>
      </c>
      <c r="G412">
        <v>0.5</v>
      </c>
      <c r="H412">
        <v>0.87</v>
      </c>
      <c r="I412">
        <v>440.02199999999999</v>
      </c>
      <c r="J412">
        <v>7.44</v>
      </c>
      <c r="K412">
        <v>3239.67</v>
      </c>
      <c r="L412">
        <v>3093.1669999999999</v>
      </c>
      <c r="M412" s="4">
        <f t="shared" si="12"/>
        <v>2.7369737653383215E-4</v>
      </c>
      <c r="N412" s="3">
        <f t="shared" si="13"/>
        <v>5.9788052571655096E-3</v>
      </c>
    </row>
    <row r="413" spans="1:14" x14ac:dyDescent="0.25">
      <c r="A413">
        <v>1</v>
      </c>
      <c r="B413">
        <v>17</v>
      </c>
      <c r="C413">
        <v>10</v>
      </c>
      <c r="D413">
        <v>895</v>
      </c>
      <c r="E413">
        <v>65</v>
      </c>
      <c r="F413">
        <v>-6</v>
      </c>
      <c r="G413">
        <v>0.7</v>
      </c>
      <c r="H413">
        <v>0.87</v>
      </c>
      <c r="I413">
        <v>633.60500000000002</v>
      </c>
      <c r="J413">
        <v>15.066000000000001</v>
      </c>
      <c r="K413">
        <v>4595.8519999999999</v>
      </c>
      <c r="L413">
        <v>4401.2939999999999</v>
      </c>
      <c r="M413" s="4">
        <f t="shared" si="12"/>
        <v>3.8944635745632105E-4</v>
      </c>
      <c r="N413" s="3">
        <f t="shared" si="13"/>
        <v>8.5072935620776422E-3</v>
      </c>
    </row>
    <row r="414" spans="1:14" x14ac:dyDescent="0.25">
      <c r="A414">
        <v>1</v>
      </c>
      <c r="B414">
        <v>17</v>
      </c>
      <c r="C414">
        <v>11</v>
      </c>
      <c r="D414">
        <v>936</v>
      </c>
      <c r="E414">
        <v>75</v>
      </c>
      <c r="F414">
        <v>-4</v>
      </c>
      <c r="G414">
        <v>1</v>
      </c>
      <c r="H414">
        <v>0.87</v>
      </c>
      <c r="I414">
        <v>759.23500000000001</v>
      </c>
      <c r="J414">
        <v>19.285</v>
      </c>
      <c r="K414">
        <v>5389.0110000000004</v>
      </c>
      <c r="L414">
        <v>5166.3490000000002</v>
      </c>
      <c r="M414" s="4">
        <f t="shared" si="12"/>
        <v>4.5714187677490002E-4</v>
      </c>
      <c r="N414" s="3">
        <f t="shared" si="13"/>
        <v>9.9860740016791127E-3</v>
      </c>
    </row>
    <row r="415" spans="1:14" x14ac:dyDescent="0.25">
      <c r="A415">
        <v>1</v>
      </c>
      <c r="B415">
        <v>17</v>
      </c>
      <c r="C415">
        <v>12</v>
      </c>
      <c r="D415">
        <v>47</v>
      </c>
      <c r="E415">
        <v>196</v>
      </c>
      <c r="F415">
        <v>-3</v>
      </c>
      <c r="G415">
        <v>1.2</v>
      </c>
      <c r="H415">
        <v>0.87</v>
      </c>
      <c r="I415">
        <v>241.77600000000001</v>
      </c>
      <c r="J415">
        <v>4.0149999999999997</v>
      </c>
      <c r="K415">
        <v>1748.2550000000001</v>
      </c>
      <c r="L415">
        <v>1654.5989999999999</v>
      </c>
      <c r="M415" s="4">
        <f t="shared" si="12"/>
        <v>1.4640638721268593E-4</v>
      </c>
      <c r="N415" s="3">
        <f t="shared" si="13"/>
        <v>3.1981865834275337E-3</v>
      </c>
    </row>
    <row r="416" spans="1:14" x14ac:dyDescent="0.25">
      <c r="A416">
        <v>1</v>
      </c>
      <c r="B416">
        <v>17</v>
      </c>
      <c r="C416">
        <v>13</v>
      </c>
      <c r="D416">
        <v>930</v>
      </c>
      <c r="E416">
        <v>78</v>
      </c>
      <c r="F416">
        <v>-3</v>
      </c>
      <c r="G416">
        <v>1.3</v>
      </c>
      <c r="H416">
        <v>0.87</v>
      </c>
      <c r="I416">
        <v>772.21699999999998</v>
      </c>
      <c r="J416">
        <v>19.001000000000001</v>
      </c>
      <c r="K416">
        <v>5480.3239999999996</v>
      </c>
      <c r="L416">
        <v>5254.4250000000002</v>
      </c>
      <c r="M416" s="4">
        <f t="shared" si="12"/>
        <v>4.649352387678328E-4</v>
      </c>
      <c r="N416" s="3">
        <f t="shared" si="13"/>
        <v>1.0156316750237503E-2</v>
      </c>
    </row>
    <row r="417" spans="1:14" x14ac:dyDescent="0.25">
      <c r="A417">
        <v>1</v>
      </c>
      <c r="B417">
        <v>17</v>
      </c>
      <c r="C417">
        <v>14</v>
      </c>
      <c r="D417">
        <v>884</v>
      </c>
      <c r="E417">
        <v>71</v>
      </c>
      <c r="F417">
        <v>-3</v>
      </c>
      <c r="G417">
        <v>1.2</v>
      </c>
      <c r="H417">
        <v>0.87</v>
      </c>
      <c r="I417">
        <v>658.97199999999998</v>
      </c>
      <c r="J417">
        <v>16.254000000000001</v>
      </c>
      <c r="K417">
        <v>4750.4960000000001</v>
      </c>
      <c r="L417">
        <v>4550.4589999999998</v>
      </c>
      <c r="M417" s="4">
        <f t="shared" si="12"/>
        <v>4.0264514988190591E-4</v>
      </c>
      <c r="N417" s="3">
        <f t="shared" si="13"/>
        <v>8.7956156882949121E-3</v>
      </c>
    </row>
    <row r="418" spans="1:14" x14ac:dyDescent="0.25">
      <c r="A418">
        <v>1</v>
      </c>
      <c r="B418">
        <v>17</v>
      </c>
      <c r="C418">
        <v>15</v>
      </c>
      <c r="D418">
        <v>200</v>
      </c>
      <c r="E418">
        <v>111</v>
      </c>
      <c r="F418">
        <v>-4</v>
      </c>
      <c r="G418">
        <v>0.9</v>
      </c>
      <c r="H418">
        <v>0.87</v>
      </c>
      <c r="I418">
        <v>231.90899999999999</v>
      </c>
      <c r="J418">
        <v>3.2930000000000001</v>
      </c>
      <c r="K418">
        <v>1713.3920000000001</v>
      </c>
      <c r="L418">
        <v>1620.971</v>
      </c>
      <c r="M418" s="4">
        <f t="shared" si="12"/>
        <v>1.4343082999961607E-4</v>
      </c>
      <c r="N418" s="3">
        <f t="shared" si="13"/>
        <v>3.1331867747563689E-3</v>
      </c>
    </row>
    <row r="419" spans="1:14" x14ac:dyDescent="0.25">
      <c r="A419">
        <v>1</v>
      </c>
      <c r="B419">
        <v>17</v>
      </c>
      <c r="C419">
        <v>16</v>
      </c>
      <c r="D419">
        <v>0</v>
      </c>
      <c r="E419">
        <v>34</v>
      </c>
      <c r="F419">
        <v>-5</v>
      </c>
      <c r="G419">
        <v>0.6</v>
      </c>
      <c r="H419">
        <v>0.87</v>
      </c>
      <c r="I419">
        <v>31.957000000000001</v>
      </c>
      <c r="J419">
        <v>-3.92</v>
      </c>
      <c r="K419">
        <v>219.471</v>
      </c>
      <c r="L419">
        <v>179.98599999999999</v>
      </c>
      <c r="M419" s="4">
        <f t="shared" si="12"/>
        <v>1.592597360983688E-5</v>
      </c>
      <c r="N419" s="3">
        <f t="shared" si="13"/>
        <v>3.4789626393149525E-4</v>
      </c>
    </row>
    <row r="420" spans="1:14" x14ac:dyDescent="0.25">
      <c r="A420">
        <v>1</v>
      </c>
      <c r="B420">
        <v>17</v>
      </c>
      <c r="C420">
        <v>17</v>
      </c>
      <c r="D420">
        <v>0</v>
      </c>
      <c r="E420">
        <v>0</v>
      </c>
      <c r="F420">
        <v>-7</v>
      </c>
      <c r="G420">
        <v>0.6</v>
      </c>
      <c r="H420">
        <v>0.87</v>
      </c>
      <c r="I420">
        <v>0</v>
      </c>
      <c r="J420">
        <v>-7</v>
      </c>
      <c r="K420">
        <v>0</v>
      </c>
      <c r="L420">
        <v>0</v>
      </c>
      <c r="M420" s="4">
        <f t="shared" si="12"/>
        <v>0</v>
      </c>
      <c r="N420" s="3">
        <f t="shared" si="13"/>
        <v>0</v>
      </c>
    </row>
    <row r="421" spans="1:14" x14ac:dyDescent="0.25">
      <c r="A421">
        <v>1</v>
      </c>
      <c r="B421">
        <v>17</v>
      </c>
      <c r="C421">
        <v>18</v>
      </c>
      <c r="D421">
        <v>0</v>
      </c>
      <c r="E421">
        <v>0</v>
      </c>
      <c r="F421">
        <v>-8</v>
      </c>
      <c r="G421">
        <v>0.7</v>
      </c>
      <c r="H421">
        <v>0.87</v>
      </c>
      <c r="I421">
        <v>0</v>
      </c>
      <c r="J421">
        <v>-8</v>
      </c>
      <c r="K421">
        <v>0</v>
      </c>
      <c r="L421">
        <v>0</v>
      </c>
      <c r="M421" s="4">
        <f t="shared" si="12"/>
        <v>0</v>
      </c>
      <c r="N421" s="3">
        <f t="shared" si="13"/>
        <v>0</v>
      </c>
    </row>
    <row r="422" spans="1:14" x14ac:dyDescent="0.25">
      <c r="A422">
        <v>1</v>
      </c>
      <c r="B422">
        <v>17</v>
      </c>
      <c r="C422">
        <v>19</v>
      </c>
      <c r="D422">
        <v>0</v>
      </c>
      <c r="E422">
        <v>0</v>
      </c>
      <c r="F422">
        <v>-9</v>
      </c>
      <c r="G422">
        <v>0.7</v>
      </c>
      <c r="H422">
        <v>0.87</v>
      </c>
      <c r="I422">
        <v>0</v>
      </c>
      <c r="J422">
        <v>-9</v>
      </c>
      <c r="K422">
        <v>0</v>
      </c>
      <c r="L422">
        <v>0</v>
      </c>
      <c r="M422" s="4">
        <f t="shared" si="12"/>
        <v>0</v>
      </c>
      <c r="N422" s="3">
        <f t="shared" si="13"/>
        <v>0</v>
      </c>
    </row>
    <row r="423" spans="1:14" x14ac:dyDescent="0.25">
      <c r="A423">
        <v>1</v>
      </c>
      <c r="B423">
        <v>17</v>
      </c>
      <c r="C423">
        <v>20</v>
      </c>
      <c r="D423">
        <v>0</v>
      </c>
      <c r="E423">
        <v>0</v>
      </c>
      <c r="F423">
        <v>-10</v>
      </c>
      <c r="G423">
        <v>0.8</v>
      </c>
      <c r="H423">
        <v>0.87</v>
      </c>
      <c r="I423">
        <v>0</v>
      </c>
      <c r="J423">
        <v>-10</v>
      </c>
      <c r="K423">
        <v>0</v>
      </c>
      <c r="L423">
        <v>0</v>
      </c>
      <c r="M423" s="4">
        <f t="shared" si="12"/>
        <v>0</v>
      </c>
      <c r="N423" s="3">
        <f t="shared" si="13"/>
        <v>0</v>
      </c>
    </row>
    <row r="424" spans="1:14" x14ac:dyDescent="0.25">
      <c r="A424">
        <v>1</v>
      </c>
      <c r="B424">
        <v>17</v>
      </c>
      <c r="C424">
        <v>21</v>
      </c>
      <c r="D424">
        <v>0</v>
      </c>
      <c r="E424">
        <v>0</v>
      </c>
      <c r="F424">
        <v>-10</v>
      </c>
      <c r="G424">
        <v>0.8</v>
      </c>
      <c r="H424">
        <v>0.87</v>
      </c>
      <c r="I424">
        <v>0</v>
      </c>
      <c r="J424">
        <v>-10</v>
      </c>
      <c r="K424">
        <v>0</v>
      </c>
      <c r="L424">
        <v>0</v>
      </c>
      <c r="M424" s="4">
        <f t="shared" si="12"/>
        <v>0</v>
      </c>
      <c r="N424" s="3">
        <f t="shared" si="13"/>
        <v>0</v>
      </c>
    </row>
    <row r="425" spans="1:14" x14ac:dyDescent="0.25">
      <c r="A425">
        <v>1</v>
      </c>
      <c r="B425">
        <v>17</v>
      </c>
      <c r="C425">
        <v>22</v>
      </c>
      <c r="D425">
        <v>0</v>
      </c>
      <c r="E425">
        <v>0</v>
      </c>
      <c r="F425">
        <v>-11</v>
      </c>
      <c r="G425">
        <v>0.8</v>
      </c>
      <c r="H425">
        <v>0.87</v>
      </c>
      <c r="I425">
        <v>0</v>
      </c>
      <c r="J425">
        <v>-11</v>
      </c>
      <c r="K425">
        <v>0</v>
      </c>
      <c r="L425">
        <v>0</v>
      </c>
      <c r="M425" s="4">
        <f t="shared" si="12"/>
        <v>0</v>
      </c>
      <c r="N425" s="3">
        <f t="shared" si="13"/>
        <v>0</v>
      </c>
    </row>
    <row r="426" spans="1:14" x14ac:dyDescent="0.25">
      <c r="A426">
        <v>1</v>
      </c>
      <c r="B426">
        <v>17</v>
      </c>
      <c r="C426">
        <v>23</v>
      </c>
      <c r="D426">
        <v>0</v>
      </c>
      <c r="E426">
        <v>0</v>
      </c>
      <c r="F426">
        <v>-11</v>
      </c>
      <c r="G426">
        <v>0.9</v>
      </c>
      <c r="H426">
        <v>0.87</v>
      </c>
      <c r="I426">
        <v>0</v>
      </c>
      <c r="J426">
        <v>-11</v>
      </c>
      <c r="K426">
        <v>0</v>
      </c>
      <c r="L426">
        <v>0</v>
      </c>
      <c r="M426" s="4">
        <f t="shared" si="12"/>
        <v>0</v>
      </c>
      <c r="N426" s="3">
        <f t="shared" si="13"/>
        <v>0</v>
      </c>
    </row>
    <row r="427" spans="1:14" x14ac:dyDescent="0.25">
      <c r="A427">
        <v>1</v>
      </c>
      <c r="B427">
        <v>18</v>
      </c>
      <c r="C427">
        <v>0</v>
      </c>
      <c r="D427">
        <v>0</v>
      </c>
      <c r="E427">
        <v>0</v>
      </c>
      <c r="F427">
        <v>-12</v>
      </c>
      <c r="G427">
        <v>1</v>
      </c>
      <c r="H427">
        <v>0.87</v>
      </c>
      <c r="I427">
        <v>0</v>
      </c>
      <c r="J427">
        <v>-12</v>
      </c>
      <c r="K427">
        <v>0</v>
      </c>
      <c r="L427">
        <v>0</v>
      </c>
      <c r="M427" s="4">
        <f t="shared" si="12"/>
        <v>0</v>
      </c>
      <c r="N427" s="3">
        <f t="shared" si="13"/>
        <v>0</v>
      </c>
    </row>
    <row r="428" spans="1:14" x14ac:dyDescent="0.25">
      <c r="A428">
        <v>1</v>
      </c>
      <c r="B428">
        <v>18</v>
      </c>
      <c r="C428">
        <v>1</v>
      </c>
      <c r="D428">
        <v>0</v>
      </c>
      <c r="E428">
        <v>0</v>
      </c>
      <c r="F428">
        <v>-12</v>
      </c>
      <c r="G428">
        <v>1</v>
      </c>
      <c r="H428">
        <v>0.87</v>
      </c>
      <c r="I428">
        <v>0</v>
      </c>
      <c r="J428">
        <v>-12</v>
      </c>
      <c r="K428">
        <v>0</v>
      </c>
      <c r="L428">
        <v>0</v>
      </c>
      <c r="M428" s="4">
        <f t="shared" si="12"/>
        <v>0</v>
      </c>
      <c r="N428" s="3">
        <f t="shared" si="13"/>
        <v>0</v>
      </c>
    </row>
    <row r="429" spans="1:14" x14ac:dyDescent="0.25">
      <c r="A429">
        <v>1</v>
      </c>
      <c r="B429">
        <v>18</v>
      </c>
      <c r="C429">
        <v>2</v>
      </c>
      <c r="D429">
        <v>0</v>
      </c>
      <c r="E429">
        <v>0</v>
      </c>
      <c r="F429">
        <v>-11</v>
      </c>
      <c r="G429">
        <v>0.7</v>
      </c>
      <c r="H429">
        <v>0.87</v>
      </c>
      <c r="I429">
        <v>0</v>
      </c>
      <c r="J429">
        <v>-11</v>
      </c>
      <c r="K429">
        <v>0</v>
      </c>
      <c r="L429">
        <v>0</v>
      </c>
      <c r="M429" s="4">
        <f t="shared" si="12"/>
        <v>0</v>
      </c>
      <c r="N429" s="3">
        <f t="shared" si="13"/>
        <v>0</v>
      </c>
    </row>
    <row r="430" spans="1:14" x14ac:dyDescent="0.25">
      <c r="A430">
        <v>1</v>
      </c>
      <c r="B430">
        <v>18</v>
      </c>
      <c r="C430">
        <v>3</v>
      </c>
      <c r="D430">
        <v>0</v>
      </c>
      <c r="E430">
        <v>0</v>
      </c>
      <c r="F430">
        <v>-11</v>
      </c>
      <c r="G430">
        <v>0.4</v>
      </c>
      <c r="H430">
        <v>0.87</v>
      </c>
      <c r="I430">
        <v>0</v>
      </c>
      <c r="J430">
        <v>-11</v>
      </c>
      <c r="K430">
        <v>0</v>
      </c>
      <c r="L430">
        <v>0</v>
      </c>
      <c r="M430" s="4">
        <f t="shared" si="12"/>
        <v>0</v>
      </c>
      <c r="N430" s="3">
        <f t="shared" si="13"/>
        <v>0</v>
      </c>
    </row>
    <row r="431" spans="1:14" x14ac:dyDescent="0.25">
      <c r="A431">
        <v>1</v>
      </c>
      <c r="B431">
        <v>18</v>
      </c>
      <c r="C431">
        <v>4</v>
      </c>
      <c r="D431">
        <v>0</v>
      </c>
      <c r="E431">
        <v>0</v>
      </c>
      <c r="F431">
        <v>-10</v>
      </c>
      <c r="G431">
        <v>0.5</v>
      </c>
      <c r="H431">
        <v>0.87</v>
      </c>
      <c r="I431">
        <v>0</v>
      </c>
      <c r="J431">
        <v>-10</v>
      </c>
      <c r="K431">
        <v>0</v>
      </c>
      <c r="L431">
        <v>0</v>
      </c>
      <c r="M431" s="4">
        <f t="shared" si="12"/>
        <v>0</v>
      </c>
      <c r="N431" s="3">
        <f t="shared" si="13"/>
        <v>0</v>
      </c>
    </row>
    <row r="432" spans="1:14" x14ac:dyDescent="0.25">
      <c r="A432">
        <v>1</v>
      </c>
      <c r="B432">
        <v>18</v>
      </c>
      <c r="C432">
        <v>5</v>
      </c>
      <c r="D432">
        <v>0</v>
      </c>
      <c r="E432">
        <v>0</v>
      </c>
      <c r="F432">
        <v>-10</v>
      </c>
      <c r="G432">
        <v>0.6</v>
      </c>
      <c r="H432">
        <v>0.87</v>
      </c>
      <c r="I432">
        <v>0</v>
      </c>
      <c r="J432">
        <v>-10</v>
      </c>
      <c r="K432">
        <v>0</v>
      </c>
      <c r="L432">
        <v>0</v>
      </c>
      <c r="M432" s="4">
        <f t="shared" si="12"/>
        <v>0</v>
      </c>
      <c r="N432" s="3">
        <f t="shared" si="13"/>
        <v>0</v>
      </c>
    </row>
    <row r="433" spans="1:14" x14ac:dyDescent="0.25">
      <c r="A433">
        <v>1</v>
      </c>
      <c r="B433">
        <v>18</v>
      </c>
      <c r="C433">
        <v>6</v>
      </c>
      <c r="D433">
        <v>0</v>
      </c>
      <c r="E433">
        <v>0</v>
      </c>
      <c r="F433">
        <v>-10</v>
      </c>
      <c r="G433">
        <v>0.7</v>
      </c>
      <c r="H433">
        <v>0.87</v>
      </c>
      <c r="I433">
        <v>0</v>
      </c>
      <c r="J433">
        <v>-10</v>
      </c>
      <c r="K433">
        <v>0</v>
      </c>
      <c r="L433">
        <v>0</v>
      </c>
      <c r="M433" s="4">
        <f t="shared" si="12"/>
        <v>0</v>
      </c>
      <c r="N433" s="3">
        <f t="shared" si="13"/>
        <v>0</v>
      </c>
    </row>
    <row r="434" spans="1:14" x14ac:dyDescent="0.25">
      <c r="A434">
        <v>1</v>
      </c>
      <c r="B434">
        <v>18</v>
      </c>
      <c r="C434">
        <v>7</v>
      </c>
      <c r="D434">
        <v>0</v>
      </c>
      <c r="E434">
        <v>0</v>
      </c>
      <c r="F434">
        <v>-10</v>
      </c>
      <c r="G434">
        <v>0.8</v>
      </c>
      <c r="H434">
        <v>0.87</v>
      </c>
      <c r="I434">
        <v>0</v>
      </c>
      <c r="J434">
        <v>-10</v>
      </c>
      <c r="K434">
        <v>0</v>
      </c>
      <c r="L434">
        <v>0</v>
      </c>
      <c r="M434" s="4">
        <f t="shared" si="12"/>
        <v>0</v>
      </c>
      <c r="N434" s="3">
        <f t="shared" si="13"/>
        <v>0</v>
      </c>
    </row>
    <row r="435" spans="1:14" x14ac:dyDescent="0.25">
      <c r="A435">
        <v>1</v>
      </c>
      <c r="B435">
        <v>18</v>
      </c>
      <c r="C435">
        <v>8</v>
      </c>
      <c r="D435">
        <v>488</v>
      </c>
      <c r="E435">
        <v>29</v>
      </c>
      <c r="F435">
        <v>-9</v>
      </c>
      <c r="G435">
        <v>0.8</v>
      </c>
      <c r="H435">
        <v>0.87</v>
      </c>
      <c r="I435">
        <v>161.839</v>
      </c>
      <c r="J435">
        <v>-3.9990000000000001</v>
      </c>
      <c r="K435">
        <v>1043.5450000000001</v>
      </c>
      <c r="L435">
        <v>974.86</v>
      </c>
      <c r="M435" s="4">
        <f t="shared" si="12"/>
        <v>8.6260012630346697E-5</v>
      </c>
      <c r="N435" s="3">
        <f t="shared" si="13"/>
        <v>1.8843140680733918E-3</v>
      </c>
    </row>
    <row r="436" spans="1:14" x14ac:dyDescent="0.25">
      <c r="A436">
        <v>1</v>
      </c>
      <c r="B436">
        <v>18</v>
      </c>
      <c r="C436">
        <v>9</v>
      </c>
      <c r="D436">
        <v>744</v>
      </c>
      <c r="E436">
        <v>55</v>
      </c>
      <c r="F436">
        <v>-6</v>
      </c>
      <c r="G436">
        <v>0.8</v>
      </c>
      <c r="H436">
        <v>0.87</v>
      </c>
      <c r="I436">
        <v>421.279</v>
      </c>
      <c r="J436">
        <v>7.5979999999999999</v>
      </c>
      <c r="K436">
        <v>3098.7559999999999</v>
      </c>
      <c r="L436">
        <v>2957.2460000000001</v>
      </c>
      <c r="M436" s="4">
        <f t="shared" si="12"/>
        <v>2.6167047300232061E-4</v>
      </c>
      <c r="N436" s="3">
        <f t="shared" si="13"/>
        <v>5.7160825560119049E-3</v>
      </c>
    </row>
    <row r="437" spans="1:14" x14ac:dyDescent="0.25">
      <c r="A437">
        <v>1</v>
      </c>
      <c r="B437">
        <v>18</v>
      </c>
      <c r="C437">
        <v>10</v>
      </c>
      <c r="D437">
        <v>859</v>
      </c>
      <c r="E437">
        <v>68</v>
      </c>
      <c r="F437">
        <v>-4</v>
      </c>
      <c r="G437">
        <v>1</v>
      </c>
      <c r="H437">
        <v>0.87</v>
      </c>
      <c r="I437">
        <v>616.31299999999999</v>
      </c>
      <c r="J437">
        <v>14.929</v>
      </c>
      <c r="K437">
        <v>4470.5330000000004</v>
      </c>
      <c r="L437">
        <v>4280.4160000000002</v>
      </c>
      <c r="M437" s="4">
        <f t="shared" si="12"/>
        <v>3.7875052645829977E-4</v>
      </c>
      <c r="N437" s="3">
        <f t="shared" si="13"/>
        <v>8.2736475863266871E-3</v>
      </c>
    </row>
    <row r="438" spans="1:14" x14ac:dyDescent="0.25">
      <c r="A438">
        <v>1</v>
      </c>
      <c r="B438">
        <v>18</v>
      </c>
      <c r="C438">
        <v>11</v>
      </c>
      <c r="D438">
        <v>916</v>
      </c>
      <c r="E438">
        <v>75</v>
      </c>
      <c r="F438">
        <v>-3</v>
      </c>
      <c r="G438">
        <v>1.1000000000000001</v>
      </c>
      <c r="H438">
        <v>0.87</v>
      </c>
      <c r="I438">
        <v>746.88699999999994</v>
      </c>
      <c r="J438">
        <v>19.337</v>
      </c>
      <c r="K438">
        <v>5299.3329999999996</v>
      </c>
      <c r="L438">
        <v>5079.848</v>
      </c>
      <c r="M438" s="4">
        <f t="shared" si="12"/>
        <v>4.4948787789040625E-4</v>
      </c>
      <c r="N438" s="3">
        <f t="shared" si="13"/>
        <v>9.8188755822112735E-3</v>
      </c>
    </row>
    <row r="439" spans="1:14" x14ac:dyDescent="0.25">
      <c r="A439">
        <v>1</v>
      </c>
      <c r="B439">
        <v>18</v>
      </c>
      <c r="C439">
        <v>12</v>
      </c>
      <c r="D439">
        <v>934</v>
      </c>
      <c r="E439">
        <v>77</v>
      </c>
      <c r="F439">
        <v>-2</v>
      </c>
      <c r="G439">
        <v>1.1000000000000001</v>
      </c>
      <c r="H439">
        <v>0.87</v>
      </c>
      <c r="I439">
        <v>797.279</v>
      </c>
      <c r="J439">
        <v>21.829000000000001</v>
      </c>
      <c r="K439">
        <v>5589.2929999999997</v>
      </c>
      <c r="L439">
        <v>5359.5339999999997</v>
      </c>
      <c r="M439" s="4">
        <f t="shared" si="12"/>
        <v>4.7423575747571192E-4</v>
      </c>
      <c r="N439" s="3">
        <f t="shared" si="13"/>
        <v>1.0359482709843113E-2</v>
      </c>
    </row>
    <row r="440" spans="1:14" x14ac:dyDescent="0.25">
      <c r="A440">
        <v>1</v>
      </c>
      <c r="B440">
        <v>18</v>
      </c>
      <c r="C440">
        <v>13</v>
      </c>
      <c r="D440">
        <v>924</v>
      </c>
      <c r="E440">
        <v>76</v>
      </c>
      <c r="F440">
        <v>-2</v>
      </c>
      <c r="G440">
        <v>1</v>
      </c>
      <c r="H440">
        <v>0.87</v>
      </c>
      <c r="I440">
        <v>767.94799999999998</v>
      </c>
      <c r="J440">
        <v>21.544</v>
      </c>
      <c r="K440">
        <v>5398.5860000000002</v>
      </c>
      <c r="L440">
        <v>5175.5839999999998</v>
      </c>
      <c r="M440" s="4">
        <f t="shared" si="12"/>
        <v>4.5795903125517539E-4</v>
      </c>
      <c r="N440" s="3">
        <f t="shared" si="13"/>
        <v>1.0003924401140221E-2</v>
      </c>
    </row>
    <row r="441" spans="1:14" x14ac:dyDescent="0.25">
      <c r="A441">
        <v>1</v>
      </c>
      <c r="B441">
        <v>18</v>
      </c>
      <c r="C441">
        <v>14</v>
      </c>
      <c r="D441">
        <v>885</v>
      </c>
      <c r="E441">
        <v>69</v>
      </c>
      <c r="F441">
        <v>-2</v>
      </c>
      <c r="G441">
        <v>0.9</v>
      </c>
      <c r="H441">
        <v>0.87</v>
      </c>
      <c r="I441">
        <v>659.774</v>
      </c>
      <c r="J441">
        <v>18.783000000000001</v>
      </c>
      <c r="K441">
        <v>4711.9530000000004</v>
      </c>
      <c r="L441">
        <v>4513.2809999999999</v>
      </c>
      <c r="M441" s="4">
        <f t="shared" si="12"/>
        <v>3.9935547264664031E-4</v>
      </c>
      <c r="N441" s="3">
        <f t="shared" si="13"/>
        <v>8.7237540584990097E-3</v>
      </c>
    </row>
    <row r="442" spans="1:14" x14ac:dyDescent="0.25">
      <c r="A442">
        <v>1</v>
      </c>
      <c r="B442">
        <v>18</v>
      </c>
      <c r="C442">
        <v>15</v>
      </c>
      <c r="D442">
        <v>0</v>
      </c>
      <c r="E442">
        <v>80</v>
      </c>
      <c r="F442">
        <v>-3</v>
      </c>
      <c r="G442">
        <v>0.6</v>
      </c>
      <c r="H442">
        <v>0.87</v>
      </c>
      <c r="I442">
        <v>76.953999999999994</v>
      </c>
      <c r="J442">
        <v>-0.38300000000000001</v>
      </c>
      <c r="K442">
        <v>550.73699999999997</v>
      </c>
      <c r="L442">
        <v>499.51400000000001</v>
      </c>
      <c r="M442" s="4">
        <f t="shared" si="12"/>
        <v>4.4199253173824964E-5</v>
      </c>
      <c r="N442" s="3">
        <f t="shared" si="13"/>
        <v>9.6551428656382681E-4</v>
      </c>
    </row>
    <row r="443" spans="1:14" x14ac:dyDescent="0.25">
      <c r="A443">
        <v>1</v>
      </c>
      <c r="B443">
        <v>18</v>
      </c>
      <c r="C443">
        <v>16</v>
      </c>
      <c r="D443">
        <v>0</v>
      </c>
      <c r="E443">
        <v>19</v>
      </c>
      <c r="F443">
        <v>-4</v>
      </c>
      <c r="G443">
        <v>0.5</v>
      </c>
      <c r="H443">
        <v>0.87</v>
      </c>
      <c r="I443">
        <v>17.670000000000002</v>
      </c>
      <c r="J443">
        <v>-3.3849999999999998</v>
      </c>
      <c r="K443">
        <v>118.494</v>
      </c>
      <c r="L443">
        <v>82.587000000000003</v>
      </c>
      <c r="M443" s="4">
        <f t="shared" si="12"/>
        <v>7.3076704994588388E-6</v>
      </c>
      <c r="N443" s="3">
        <f t="shared" si="13"/>
        <v>1.5963302006439612E-4</v>
      </c>
    </row>
    <row r="444" spans="1:14" x14ac:dyDescent="0.25">
      <c r="A444">
        <v>1</v>
      </c>
      <c r="B444">
        <v>18</v>
      </c>
      <c r="C444">
        <v>17</v>
      </c>
      <c r="D444">
        <v>0</v>
      </c>
      <c r="E444">
        <v>0</v>
      </c>
      <c r="F444">
        <v>-5</v>
      </c>
      <c r="G444">
        <v>0.6</v>
      </c>
      <c r="H444">
        <v>0.87</v>
      </c>
      <c r="I444">
        <v>0</v>
      </c>
      <c r="J444">
        <v>-5</v>
      </c>
      <c r="K444">
        <v>0</v>
      </c>
      <c r="L444">
        <v>0</v>
      </c>
      <c r="M444" s="4">
        <f t="shared" si="12"/>
        <v>0</v>
      </c>
      <c r="N444" s="3">
        <f t="shared" si="13"/>
        <v>0</v>
      </c>
    </row>
    <row r="445" spans="1:14" x14ac:dyDescent="0.25">
      <c r="A445">
        <v>1</v>
      </c>
      <c r="B445">
        <v>18</v>
      </c>
      <c r="C445">
        <v>18</v>
      </c>
      <c r="D445">
        <v>0</v>
      </c>
      <c r="E445">
        <v>0</v>
      </c>
      <c r="F445">
        <v>-6</v>
      </c>
      <c r="G445">
        <v>0.5</v>
      </c>
      <c r="H445">
        <v>0.87</v>
      </c>
      <c r="I445">
        <v>0</v>
      </c>
      <c r="J445">
        <v>-6</v>
      </c>
      <c r="K445">
        <v>0</v>
      </c>
      <c r="L445">
        <v>0</v>
      </c>
      <c r="M445" s="4">
        <f t="shared" si="12"/>
        <v>0</v>
      </c>
      <c r="N445" s="3">
        <f t="shared" si="13"/>
        <v>0</v>
      </c>
    </row>
    <row r="446" spans="1:14" x14ac:dyDescent="0.25">
      <c r="A446">
        <v>1</v>
      </c>
      <c r="B446">
        <v>18</v>
      </c>
      <c r="C446">
        <v>19</v>
      </c>
      <c r="D446">
        <v>0</v>
      </c>
      <c r="E446">
        <v>0</v>
      </c>
      <c r="F446">
        <v>-7</v>
      </c>
      <c r="G446">
        <v>0.4</v>
      </c>
      <c r="H446">
        <v>0.87</v>
      </c>
      <c r="I446">
        <v>0</v>
      </c>
      <c r="J446">
        <v>-7</v>
      </c>
      <c r="K446">
        <v>0</v>
      </c>
      <c r="L446">
        <v>0</v>
      </c>
      <c r="M446" s="4">
        <f t="shared" si="12"/>
        <v>0</v>
      </c>
      <c r="N446" s="3">
        <f t="shared" si="13"/>
        <v>0</v>
      </c>
    </row>
    <row r="447" spans="1:14" x14ac:dyDescent="0.25">
      <c r="A447">
        <v>1</v>
      </c>
      <c r="B447">
        <v>18</v>
      </c>
      <c r="C447">
        <v>20</v>
      </c>
      <c r="D447">
        <v>0</v>
      </c>
      <c r="E447">
        <v>0</v>
      </c>
      <c r="F447">
        <v>-7</v>
      </c>
      <c r="G447">
        <v>0.5</v>
      </c>
      <c r="H447">
        <v>0.87</v>
      </c>
      <c r="I447">
        <v>0</v>
      </c>
      <c r="J447">
        <v>-7</v>
      </c>
      <c r="K447">
        <v>0</v>
      </c>
      <c r="L447">
        <v>0</v>
      </c>
      <c r="M447" s="4">
        <f t="shared" si="12"/>
        <v>0</v>
      </c>
      <c r="N447" s="3">
        <f t="shared" si="13"/>
        <v>0</v>
      </c>
    </row>
    <row r="448" spans="1:14" x14ac:dyDescent="0.25">
      <c r="A448">
        <v>1</v>
      </c>
      <c r="B448">
        <v>18</v>
      </c>
      <c r="C448">
        <v>21</v>
      </c>
      <c r="D448">
        <v>0</v>
      </c>
      <c r="E448">
        <v>0</v>
      </c>
      <c r="F448">
        <v>-7</v>
      </c>
      <c r="G448">
        <v>0.6</v>
      </c>
      <c r="H448">
        <v>0.87</v>
      </c>
      <c r="I448">
        <v>0</v>
      </c>
      <c r="J448">
        <v>-7</v>
      </c>
      <c r="K448">
        <v>0</v>
      </c>
      <c r="L448">
        <v>0</v>
      </c>
      <c r="M448" s="4">
        <f t="shared" si="12"/>
        <v>0</v>
      </c>
      <c r="N448" s="3">
        <f t="shared" si="13"/>
        <v>0</v>
      </c>
    </row>
    <row r="449" spans="1:14" x14ac:dyDescent="0.25">
      <c r="A449">
        <v>1</v>
      </c>
      <c r="B449">
        <v>18</v>
      </c>
      <c r="C449">
        <v>22</v>
      </c>
      <c r="D449">
        <v>0</v>
      </c>
      <c r="E449">
        <v>0</v>
      </c>
      <c r="F449">
        <v>-7</v>
      </c>
      <c r="G449">
        <v>0.7</v>
      </c>
      <c r="H449">
        <v>0.87</v>
      </c>
      <c r="I449">
        <v>0</v>
      </c>
      <c r="J449">
        <v>-7</v>
      </c>
      <c r="K449">
        <v>0</v>
      </c>
      <c r="L449">
        <v>0</v>
      </c>
      <c r="M449" s="4">
        <f t="shared" si="12"/>
        <v>0</v>
      </c>
      <c r="N449" s="3">
        <f t="shared" si="13"/>
        <v>0</v>
      </c>
    </row>
    <row r="450" spans="1:14" x14ac:dyDescent="0.25">
      <c r="A450">
        <v>1</v>
      </c>
      <c r="B450">
        <v>18</v>
      </c>
      <c r="C450">
        <v>23</v>
      </c>
      <c r="D450">
        <v>0</v>
      </c>
      <c r="E450">
        <v>0</v>
      </c>
      <c r="F450">
        <v>-8</v>
      </c>
      <c r="G450">
        <v>0.8</v>
      </c>
      <c r="H450">
        <v>0.87</v>
      </c>
      <c r="I450">
        <v>0</v>
      </c>
      <c r="J450">
        <v>-8</v>
      </c>
      <c r="K450">
        <v>0</v>
      </c>
      <c r="L450">
        <v>0</v>
      </c>
      <c r="M450" s="4">
        <f t="shared" si="12"/>
        <v>0</v>
      </c>
      <c r="N450" s="3">
        <f t="shared" si="13"/>
        <v>0</v>
      </c>
    </row>
    <row r="451" spans="1:14" x14ac:dyDescent="0.25">
      <c r="A451">
        <v>1</v>
      </c>
      <c r="B451">
        <v>19</v>
      </c>
      <c r="C451">
        <v>0</v>
      </c>
      <c r="D451">
        <v>0</v>
      </c>
      <c r="E451">
        <v>0</v>
      </c>
      <c r="F451">
        <v>-8</v>
      </c>
      <c r="G451">
        <v>0.9</v>
      </c>
      <c r="H451">
        <v>0.87</v>
      </c>
      <c r="I451">
        <v>0</v>
      </c>
      <c r="J451">
        <v>-8</v>
      </c>
      <c r="K451">
        <v>0</v>
      </c>
      <c r="L451">
        <v>0</v>
      </c>
      <c r="M451" s="4">
        <f t="shared" si="12"/>
        <v>0</v>
      </c>
      <c r="N451" s="3">
        <f t="shared" si="13"/>
        <v>0</v>
      </c>
    </row>
    <row r="452" spans="1:14" x14ac:dyDescent="0.25">
      <c r="A452">
        <v>1</v>
      </c>
      <c r="B452">
        <v>19</v>
      </c>
      <c r="C452">
        <v>1</v>
      </c>
      <c r="D452">
        <v>0</v>
      </c>
      <c r="E452">
        <v>0</v>
      </c>
      <c r="F452">
        <v>-8</v>
      </c>
      <c r="G452">
        <v>1</v>
      </c>
      <c r="H452">
        <v>0.87</v>
      </c>
      <c r="I452">
        <v>0</v>
      </c>
      <c r="J452">
        <v>-8</v>
      </c>
      <c r="K452">
        <v>0</v>
      </c>
      <c r="L452">
        <v>0</v>
      </c>
      <c r="M452" s="4">
        <f t="shared" si="12"/>
        <v>0</v>
      </c>
      <c r="N452" s="3">
        <f t="shared" si="13"/>
        <v>0</v>
      </c>
    </row>
    <row r="453" spans="1:14" x14ac:dyDescent="0.25">
      <c r="A453">
        <v>1</v>
      </c>
      <c r="B453">
        <v>19</v>
      </c>
      <c r="C453">
        <v>2</v>
      </c>
      <c r="D453">
        <v>0</v>
      </c>
      <c r="E453">
        <v>0</v>
      </c>
      <c r="F453">
        <v>-9</v>
      </c>
      <c r="G453">
        <v>1.1000000000000001</v>
      </c>
      <c r="H453">
        <v>0.87</v>
      </c>
      <c r="I453">
        <v>0</v>
      </c>
      <c r="J453">
        <v>-9</v>
      </c>
      <c r="K453">
        <v>0</v>
      </c>
      <c r="L453">
        <v>0</v>
      </c>
      <c r="M453" s="4">
        <f t="shared" si="12"/>
        <v>0</v>
      </c>
      <c r="N453" s="3">
        <f t="shared" si="13"/>
        <v>0</v>
      </c>
    </row>
    <row r="454" spans="1:14" x14ac:dyDescent="0.25">
      <c r="A454">
        <v>1</v>
      </c>
      <c r="B454">
        <v>19</v>
      </c>
      <c r="C454">
        <v>3</v>
      </c>
      <c r="D454">
        <v>0</v>
      </c>
      <c r="E454">
        <v>0</v>
      </c>
      <c r="F454">
        <v>-9</v>
      </c>
      <c r="G454">
        <v>1.1000000000000001</v>
      </c>
      <c r="H454">
        <v>0.87</v>
      </c>
      <c r="I454">
        <v>0</v>
      </c>
      <c r="J454">
        <v>-9</v>
      </c>
      <c r="K454">
        <v>0</v>
      </c>
      <c r="L454">
        <v>0</v>
      </c>
      <c r="M454" s="4">
        <f t="shared" si="12"/>
        <v>0</v>
      </c>
      <c r="N454" s="3">
        <f t="shared" si="13"/>
        <v>0</v>
      </c>
    </row>
    <row r="455" spans="1:14" x14ac:dyDescent="0.25">
      <c r="A455">
        <v>1</v>
      </c>
      <c r="B455">
        <v>19</v>
      </c>
      <c r="C455">
        <v>4</v>
      </c>
      <c r="D455">
        <v>0</v>
      </c>
      <c r="E455">
        <v>0</v>
      </c>
      <c r="F455">
        <v>-9</v>
      </c>
      <c r="G455">
        <v>1.1000000000000001</v>
      </c>
      <c r="H455">
        <v>0.87</v>
      </c>
      <c r="I455">
        <v>0</v>
      </c>
      <c r="J455">
        <v>-9</v>
      </c>
      <c r="K455">
        <v>0</v>
      </c>
      <c r="L455">
        <v>0</v>
      </c>
      <c r="M455" s="4">
        <f t="shared" si="12"/>
        <v>0</v>
      </c>
      <c r="N455" s="3">
        <f t="shared" si="13"/>
        <v>0</v>
      </c>
    </row>
    <row r="456" spans="1:14" x14ac:dyDescent="0.25">
      <c r="A456">
        <v>1</v>
      </c>
      <c r="B456">
        <v>19</v>
      </c>
      <c r="C456">
        <v>5</v>
      </c>
      <c r="D456">
        <v>0</v>
      </c>
      <c r="E456">
        <v>0</v>
      </c>
      <c r="F456">
        <v>-9</v>
      </c>
      <c r="G456">
        <v>1.1000000000000001</v>
      </c>
      <c r="H456">
        <v>0.87</v>
      </c>
      <c r="I456">
        <v>0</v>
      </c>
      <c r="J456">
        <v>-9</v>
      </c>
      <c r="K456">
        <v>0</v>
      </c>
      <c r="L456">
        <v>0</v>
      </c>
      <c r="M456" s="4">
        <f t="shared" si="12"/>
        <v>0</v>
      </c>
      <c r="N456" s="3">
        <f t="shared" si="13"/>
        <v>0</v>
      </c>
    </row>
    <row r="457" spans="1:14" x14ac:dyDescent="0.25">
      <c r="A457">
        <v>1</v>
      </c>
      <c r="B457">
        <v>19</v>
      </c>
      <c r="C457">
        <v>6</v>
      </c>
      <c r="D457">
        <v>0</v>
      </c>
      <c r="E457">
        <v>0</v>
      </c>
      <c r="F457">
        <v>-9</v>
      </c>
      <c r="G457">
        <v>1.1000000000000001</v>
      </c>
      <c r="H457">
        <v>0.87</v>
      </c>
      <c r="I457">
        <v>0</v>
      </c>
      <c r="J457">
        <v>-9</v>
      </c>
      <c r="K457">
        <v>0</v>
      </c>
      <c r="L457">
        <v>0</v>
      </c>
      <c r="M457" s="4">
        <f t="shared" si="12"/>
        <v>0</v>
      </c>
      <c r="N457" s="3">
        <f t="shared" si="13"/>
        <v>0</v>
      </c>
    </row>
    <row r="458" spans="1:14" x14ac:dyDescent="0.25">
      <c r="A458">
        <v>1</v>
      </c>
      <c r="B458">
        <v>19</v>
      </c>
      <c r="C458">
        <v>7</v>
      </c>
      <c r="D458">
        <v>0</v>
      </c>
      <c r="E458">
        <v>0</v>
      </c>
      <c r="F458">
        <v>-8</v>
      </c>
      <c r="G458">
        <v>1</v>
      </c>
      <c r="H458">
        <v>0.87</v>
      </c>
      <c r="I458">
        <v>0</v>
      </c>
      <c r="J458">
        <v>-8</v>
      </c>
      <c r="K458">
        <v>0</v>
      </c>
      <c r="L458">
        <v>0</v>
      </c>
      <c r="M458" s="4">
        <f t="shared" si="12"/>
        <v>0</v>
      </c>
      <c r="N458" s="3">
        <f t="shared" si="13"/>
        <v>0</v>
      </c>
    </row>
    <row r="459" spans="1:14" x14ac:dyDescent="0.25">
      <c r="A459">
        <v>1</v>
      </c>
      <c r="B459">
        <v>19</v>
      </c>
      <c r="C459">
        <v>8</v>
      </c>
      <c r="D459">
        <v>474</v>
      </c>
      <c r="E459">
        <v>30</v>
      </c>
      <c r="F459">
        <v>-7</v>
      </c>
      <c r="G459">
        <v>0.8</v>
      </c>
      <c r="H459">
        <v>0.87</v>
      </c>
      <c r="I459">
        <v>161.327</v>
      </c>
      <c r="J459">
        <v>-2.0089999999999999</v>
      </c>
      <c r="K459">
        <v>1036.8019999999999</v>
      </c>
      <c r="L459">
        <v>968.35599999999999</v>
      </c>
      <c r="M459" s="4">
        <f t="shared" si="12"/>
        <v>8.5684509355878806E-5</v>
      </c>
      <c r="N459" s="3">
        <f t="shared" si="13"/>
        <v>1.871742438609931E-3</v>
      </c>
    </row>
    <row r="460" spans="1:14" x14ac:dyDescent="0.25">
      <c r="A460">
        <v>1</v>
      </c>
      <c r="B460">
        <v>19</v>
      </c>
      <c r="C460">
        <v>9</v>
      </c>
      <c r="D460">
        <v>419</v>
      </c>
      <c r="E460">
        <v>78</v>
      </c>
      <c r="F460">
        <v>-4</v>
      </c>
      <c r="G460">
        <v>0.8</v>
      </c>
      <c r="H460">
        <v>0.87</v>
      </c>
      <c r="I460">
        <v>295.63</v>
      </c>
      <c r="J460">
        <v>5.5380000000000003</v>
      </c>
      <c r="K460">
        <v>2173.3490000000002</v>
      </c>
      <c r="L460">
        <v>2064.63</v>
      </c>
      <c r="M460" s="4">
        <f t="shared" si="12"/>
        <v>1.8268778068337272E-4</v>
      </c>
      <c r="N460" s="3">
        <f t="shared" si="13"/>
        <v>3.9907385207787445E-3</v>
      </c>
    </row>
    <row r="461" spans="1:14" x14ac:dyDescent="0.25">
      <c r="A461">
        <v>1</v>
      </c>
      <c r="B461">
        <v>19</v>
      </c>
      <c r="C461">
        <v>10</v>
      </c>
      <c r="D461">
        <v>827</v>
      </c>
      <c r="E461">
        <v>78</v>
      </c>
      <c r="F461">
        <v>-2</v>
      </c>
      <c r="G461">
        <v>0.9</v>
      </c>
      <c r="H461">
        <v>0.87</v>
      </c>
      <c r="I461">
        <v>609.04300000000001</v>
      </c>
      <c r="J461">
        <v>17.189</v>
      </c>
      <c r="K461">
        <v>4378.5339999999997</v>
      </c>
      <c r="L461">
        <v>4191.6760000000004</v>
      </c>
      <c r="M461" s="4">
        <f t="shared" si="12"/>
        <v>3.7089841074853944E-4</v>
      </c>
      <c r="N461" s="3">
        <f t="shared" si="13"/>
        <v>8.1021213872818684E-3</v>
      </c>
    </row>
    <row r="462" spans="1:14" x14ac:dyDescent="0.25">
      <c r="A462">
        <v>1</v>
      </c>
      <c r="B462">
        <v>19</v>
      </c>
      <c r="C462">
        <v>11</v>
      </c>
      <c r="D462">
        <v>0</v>
      </c>
      <c r="E462">
        <v>132</v>
      </c>
      <c r="F462">
        <v>0</v>
      </c>
      <c r="G462">
        <v>1</v>
      </c>
      <c r="H462">
        <v>0.87</v>
      </c>
      <c r="I462">
        <v>127.68600000000001</v>
      </c>
      <c r="J462">
        <v>3.89</v>
      </c>
      <c r="K462">
        <v>904.76599999999996</v>
      </c>
      <c r="L462">
        <v>840.99800000000005</v>
      </c>
      <c r="M462" s="4">
        <f t="shared" si="12"/>
        <v>7.4415298711708673E-5</v>
      </c>
      <c r="N462" s="3">
        <f t="shared" si="13"/>
        <v>1.6255712231721337E-3</v>
      </c>
    </row>
    <row r="463" spans="1:14" x14ac:dyDescent="0.25">
      <c r="A463">
        <v>1</v>
      </c>
      <c r="B463">
        <v>19</v>
      </c>
      <c r="C463">
        <v>12</v>
      </c>
      <c r="D463">
        <v>2</v>
      </c>
      <c r="E463">
        <v>148</v>
      </c>
      <c r="F463">
        <v>0</v>
      </c>
      <c r="G463">
        <v>1.1000000000000001</v>
      </c>
      <c r="H463">
        <v>0.87</v>
      </c>
      <c r="I463">
        <v>145.315</v>
      </c>
      <c r="J463">
        <v>4.3150000000000004</v>
      </c>
      <c r="K463">
        <v>1029.8789999999999</v>
      </c>
      <c r="L463">
        <v>961.678</v>
      </c>
      <c r="M463" s="4">
        <f t="shared" si="12"/>
        <v>8.5093609776097651E-5</v>
      </c>
      <c r="N463" s="3">
        <f t="shared" si="13"/>
        <v>1.8588344832659901E-3</v>
      </c>
    </row>
    <row r="464" spans="1:14" x14ac:dyDescent="0.25">
      <c r="A464">
        <v>1</v>
      </c>
      <c r="B464">
        <v>19</v>
      </c>
      <c r="C464">
        <v>13</v>
      </c>
      <c r="D464">
        <v>35</v>
      </c>
      <c r="E464">
        <v>184</v>
      </c>
      <c r="F464">
        <v>0</v>
      </c>
      <c r="G464">
        <v>1.2</v>
      </c>
      <c r="H464">
        <v>0.87</v>
      </c>
      <c r="I464">
        <v>218.47499999999999</v>
      </c>
      <c r="J464">
        <v>6.3390000000000004</v>
      </c>
      <c r="K464">
        <v>1562.6020000000001</v>
      </c>
      <c r="L464">
        <v>1475.5239999999999</v>
      </c>
      <c r="M464" s="4">
        <f t="shared" si="12"/>
        <v>1.3056102299446041E-4</v>
      </c>
      <c r="N464" s="3">
        <f t="shared" si="13"/>
        <v>2.8520511981001608E-3</v>
      </c>
    </row>
    <row r="465" spans="1:14" x14ac:dyDescent="0.25">
      <c r="A465">
        <v>1</v>
      </c>
      <c r="B465">
        <v>19</v>
      </c>
      <c r="C465">
        <v>14</v>
      </c>
      <c r="D465">
        <v>3</v>
      </c>
      <c r="E465">
        <v>133</v>
      </c>
      <c r="F465">
        <v>0</v>
      </c>
      <c r="G465">
        <v>1.1000000000000001</v>
      </c>
      <c r="H465">
        <v>0.87</v>
      </c>
      <c r="I465">
        <v>132.22300000000001</v>
      </c>
      <c r="J465">
        <v>3.9340000000000002</v>
      </c>
      <c r="K465">
        <v>942.35199999999998</v>
      </c>
      <c r="L465">
        <v>877.25199999999995</v>
      </c>
      <c r="M465" s="4">
        <f t="shared" si="12"/>
        <v>7.7623216256690085E-5</v>
      </c>
      <c r="N465" s="3">
        <f t="shared" si="13"/>
        <v>1.6956468465682446E-3</v>
      </c>
    </row>
    <row r="466" spans="1:14" x14ac:dyDescent="0.25">
      <c r="A466">
        <v>1</v>
      </c>
      <c r="B466">
        <v>19</v>
      </c>
      <c r="C466">
        <v>15</v>
      </c>
      <c r="D466">
        <v>12</v>
      </c>
      <c r="E466">
        <v>104</v>
      </c>
      <c r="F466">
        <v>0</v>
      </c>
      <c r="G466">
        <v>0.8</v>
      </c>
      <c r="H466">
        <v>0.87</v>
      </c>
      <c r="I466">
        <v>109.264</v>
      </c>
      <c r="J466">
        <v>3.5190000000000001</v>
      </c>
      <c r="K466">
        <v>780.94100000000003</v>
      </c>
      <c r="L466">
        <v>721.56</v>
      </c>
      <c r="M466" s="4">
        <f t="shared" si="12"/>
        <v>6.3846885412831538E-5</v>
      </c>
      <c r="N466" s="3">
        <f t="shared" si="13"/>
        <v>1.3947086340182554E-3</v>
      </c>
    </row>
    <row r="467" spans="1:14" x14ac:dyDescent="0.25">
      <c r="A467">
        <v>1</v>
      </c>
      <c r="B467">
        <v>19</v>
      </c>
      <c r="C467">
        <v>16</v>
      </c>
      <c r="D467">
        <v>0</v>
      </c>
      <c r="E467">
        <v>47</v>
      </c>
      <c r="F467">
        <v>-1</v>
      </c>
      <c r="G467">
        <v>0.6</v>
      </c>
      <c r="H467">
        <v>0.87</v>
      </c>
      <c r="I467">
        <v>46.360999999999997</v>
      </c>
      <c r="J467">
        <v>0.56899999999999995</v>
      </c>
      <c r="K467">
        <v>318.21800000000002</v>
      </c>
      <c r="L467">
        <v>275.23399999999998</v>
      </c>
      <c r="M467" s="4">
        <f t="shared" si="12"/>
        <v>2.4353946532118295E-5</v>
      </c>
      <c r="N467" s="3">
        <f t="shared" si="13"/>
        <v>5.3200182406921179E-4</v>
      </c>
    </row>
    <row r="468" spans="1:14" x14ac:dyDescent="0.25">
      <c r="A468">
        <v>1</v>
      </c>
      <c r="B468">
        <v>19</v>
      </c>
      <c r="C468">
        <v>17</v>
      </c>
      <c r="D468">
        <v>0</v>
      </c>
      <c r="E468">
        <v>0</v>
      </c>
      <c r="F468">
        <v>-2</v>
      </c>
      <c r="G468">
        <v>0.5</v>
      </c>
      <c r="H468">
        <v>0.87</v>
      </c>
      <c r="I468">
        <v>0</v>
      </c>
      <c r="J468">
        <v>-2</v>
      </c>
      <c r="K468">
        <v>0</v>
      </c>
      <c r="L468">
        <v>0</v>
      </c>
      <c r="M468" s="4">
        <f t="shared" ref="M468:M531" si="14">L468/SUM($L$19:$L$8778)</f>
        <v>0</v>
      </c>
      <c r="N468" s="3">
        <f t="shared" ref="N468:N531" si="15">L468/SUMIF($A$19:$A$8778,$A468,$L$19:$L$8778)</f>
        <v>0</v>
      </c>
    </row>
    <row r="469" spans="1:14" x14ac:dyDescent="0.25">
      <c r="A469">
        <v>1</v>
      </c>
      <c r="B469">
        <v>19</v>
      </c>
      <c r="C469">
        <v>18</v>
      </c>
      <c r="D469">
        <v>0</v>
      </c>
      <c r="E469">
        <v>0</v>
      </c>
      <c r="F469">
        <v>-3</v>
      </c>
      <c r="G469">
        <v>0.6</v>
      </c>
      <c r="H469">
        <v>0.87</v>
      </c>
      <c r="I469">
        <v>0</v>
      </c>
      <c r="J469">
        <v>-3</v>
      </c>
      <c r="K469">
        <v>0</v>
      </c>
      <c r="L469">
        <v>0</v>
      </c>
      <c r="M469" s="4">
        <f t="shared" si="14"/>
        <v>0</v>
      </c>
      <c r="N469" s="3">
        <f t="shared" si="15"/>
        <v>0</v>
      </c>
    </row>
    <row r="470" spans="1:14" x14ac:dyDescent="0.25">
      <c r="A470">
        <v>1</v>
      </c>
      <c r="B470">
        <v>19</v>
      </c>
      <c r="C470">
        <v>19</v>
      </c>
      <c r="D470">
        <v>0</v>
      </c>
      <c r="E470">
        <v>0</v>
      </c>
      <c r="F470">
        <v>-3</v>
      </c>
      <c r="G470">
        <v>0.6</v>
      </c>
      <c r="H470">
        <v>0.87</v>
      </c>
      <c r="I470">
        <v>0</v>
      </c>
      <c r="J470">
        <v>-3</v>
      </c>
      <c r="K470">
        <v>0</v>
      </c>
      <c r="L470">
        <v>0</v>
      </c>
      <c r="M470" s="4">
        <f t="shared" si="14"/>
        <v>0</v>
      </c>
      <c r="N470" s="3">
        <f t="shared" si="15"/>
        <v>0</v>
      </c>
    </row>
    <row r="471" spans="1:14" x14ac:dyDescent="0.25">
      <c r="A471">
        <v>1</v>
      </c>
      <c r="B471">
        <v>19</v>
      </c>
      <c r="C471">
        <v>20</v>
      </c>
      <c r="D471">
        <v>0</v>
      </c>
      <c r="E471">
        <v>0</v>
      </c>
      <c r="F471">
        <v>-4</v>
      </c>
      <c r="G471">
        <v>0.7</v>
      </c>
      <c r="H471">
        <v>0.87</v>
      </c>
      <c r="I471">
        <v>0</v>
      </c>
      <c r="J471">
        <v>-4</v>
      </c>
      <c r="K471">
        <v>0</v>
      </c>
      <c r="L471">
        <v>0</v>
      </c>
      <c r="M471" s="4">
        <f t="shared" si="14"/>
        <v>0</v>
      </c>
      <c r="N471" s="3">
        <f t="shared" si="15"/>
        <v>0</v>
      </c>
    </row>
    <row r="472" spans="1:14" x14ac:dyDescent="0.25">
      <c r="A472">
        <v>1</v>
      </c>
      <c r="B472">
        <v>19</v>
      </c>
      <c r="C472">
        <v>21</v>
      </c>
      <c r="D472">
        <v>0</v>
      </c>
      <c r="E472">
        <v>0</v>
      </c>
      <c r="F472">
        <v>-4</v>
      </c>
      <c r="G472">
        <v>0.8</v>
      </c>
      <c r="H472">
        <v>0.87</v>
      </c>
      <c r="I472">
        <v>0</v>
      </c>
      <c r="J472">
        <v>-4</v>
      </c>
      <c r="K472">
        <v>0</v>
      </c>
      <c r="L472">
        <v>0</v>
      </c>
      <c r="M472" s="4">
        <f t="shared" si="14"/>
        <v>0</v>
      </c>
      <c r="N472" s="3">
        <f t="shared" si="15"/>
        <v>0</v>
      </c>
    </row>
    <row r="473" spans="1:14" x14ac:dyDescent="0.25">
      <c r="A473">
        <v>1</v>
      </c>
      <c r="B473">
        <v>19</v>
      </c>
      <c r="C473">
        <v>22</v>
      </c>
      <c r="D473">
        <v>0</v>
      </c>
      <c r="E473">
        <v>0</v>
      </c>
      <c r="F473">
        <v>-4</v>
      </c>
      <c r="G473">
        <v>0.9</v>
      </c>
      <c r="H473">
        <v>0.87</v>
      </c>
      <c r="I473">
        <v>0</v>
      </c>
      <c r="J473">
        <v>-4</v>
      </c>
      <c r="K473">
        <v>0</v>
      </c>
      <c r="L473">
        <v>0</v>
      </c>
      <c r="M473" s="4">
        <f t="shared" si="14"/>
        <v>0</v>
      </c>
      <c r="N473" s="3">
        <f t="shared" si="15"/>
        <v>0</v>
      </c>
    </row>
    <row r="474" spans="1:14" x14ac:dyDescent="0.25">
      <c r="A474">
        <v>1</v>
      </c>
      <c r="B474">
        <v>19</v>
      </c>
      <c r="C474">
        <v>23</v>
      </c>
      <c r="D474">
        <v>0</v>
      </c>
      <c r="E474">
        <v>0</v>
      </c>
      <c r="F474">
        <v>-5</v>
      </c>
      <c r="G474">
        <v>0.9</v>
      </c>
      <c r="H474">
        <v>0.87</v>
      </c>
      <c r="I474">
        <v>0</v>
      </c>
      <c r="J474">
        <v>-5</v>
      </c>
      <c r="K474">
        <v>0</v>
      </c>
      <c r="L474">
        <v>0</v>
      </c>
      <c r="M474" s="4">
        <f t="shared" si="14"/>
        <v>0</v>
      </c>
      <c r="N474" s="3">
        <f t="shared" si="15"/>
        <v>0</v>
      </c>
    </row>
    <row r="475" spans="1:14" x14ac:dyDescent="0.25">
      <c r="A475">
        <v>1</v>
      </c>
      <c r="B475">
        <v>20</v>
      </c>
      <c r="C475">
        <v>0</v>
      </c>
      <c r="D475">
        <v>0</v>
      </c>
      <c r="E475">
        <v>0</v>
      </c>
      <c r="F475">
        <v>-5</v>
      </c>
      <c r="G475">
        <v>0.9</v>
      </c>
      <c r="H475">
        <v>0.87</v>
      </c>
      <c r="I475">
        <v>0</v>
      </c>
      <c r="J475">
        <v>-5</v>
      </c>
      <c r="K475">
        <v>0</v>
      </c>
      <c r="L475">
        <v>0</v>
      </c>
      <c r="M475" s="4">
        <f t="shared" si="14"/>
        <v>0</v>
      </c>
      <c r="N475" s="3">
        <f t="shared" si="15"/>
        <v>0</v>
      </c>
    </row>
    <row r="476" spans="1:14" x14ac:dyDescent="0.25">
      <c r="A476">
        <v>1</v>
      </c>
      <c r="B476">
        <v>20</v>
      </c>
      <c r="C476">
        <v>1</v>
      </c>
      <c r="D476">
        <v>0</v>
      </c>
      <c r="E476">
        <v>0</v>
      </c>
      <c r="F476">
        <v>-6</v>
      </c>
      <c r="G476">
        <v>0.9</v>
      </c>
      <c r="H476">
        <v>0.87</v>
      </c>
      <c r="I476">
        <v>0</v>
      </c>
      <c r="J476">
        <v>-6</v>
      </c>
      <c r="K476">
        <v>0</v>
      </c>
      <c r="L476">
        <v>0</v>
      </c>
      <c r="M476" s="4">
        <f t="shared" si="14"/>
        <v>0</v>
      </c>
      <c r="N476" s="3">
        <f t="shared" si="15"/>
        <v>0</v>
      </c>
    </row>
    <row r="477" spans="1:14" x14ac:dyDescent="0.25">
      <c r="A477">
        <v>1</v>
      </c>
      <c r="B477">
        <v>20</v>
      </c>
      <c r="C477">
        <v>2</v>
      </c>
      <c r="D477">
        <v>0</v>
      </c>
      <c r="E477">
        <v>0</v>
      </c>
      <c r="F477">
        <v>-6</v>
      </c>
      <c r="G477">
        <v>0.8</v>
      </c>
      <c r="H477">
        <v>0.87</v>
      </c>
      <c r="I477">
        <v>0</v>
      </c>
      <c r="J477">
        <v>-6</v>
      </c>
      <c r="K477">
        <v>0</v>
      </c>
      <c r="L477">
        <v>0</v>
      </c>
      <c r="M477" s="4">
        <f t="shared" si="14"/>
        <v>0</v>
      </c>
      <c r="N477" s="3">
        <f t="shared" si="15"/>
        <v>0</v>
      </c>
    </row>
    <row r="478" spans="1:14" x14ac:dyDescent="0.25">
      <c r="A478">
        <v>1</v>
      </c>
      <c r="B478">
        <v>20</v>
      </c>
      <c r="C478">
        <v>3</v>
      </c>
      <c r="D478">
        <v>0</v>
      </c>
      <c r="E478">
        <v>0</v>
      </c>
      <c r="F478">
        <v>-6</v>
      </c>
      <c r="G478">
        <v>0.8</v>
      </c>
      <c r="H478">
        <v>0.87</v>
      </c>
      <c r="I478">
        <v>0</v>
      </c>
      <c r="J478">
        <v>-6</v>
      </c>
      <c r="K478">
        <v>0</v>
      </c>
      <c r="L478">
        <v>0</v>
      </c>
      <c r="M478" s="4">
        <f t="shared" si="14"/>
        <v>0</v>
      </c>
      <c r="N478" s="3">
        <f t="shared" si="15"/>
        <v>0</v>
      </c>
    </row>
    <row r="479" spans="1:14" x14ac:dyDescent="0.25">
      <c r="A479">
        <v>1</v>
      </c>
      <c r="B479">
        <v>20</v>
      </c>
      <c r="C479">
        <v>4</v>
      </c>
      <c r="D479">
        <v>0</v>
      </c>
      <c r="E479">
        <v>0</v>
      </c>
      <c r="F479">
        <v>-7</v>
      </c>
      <c r="G479">
        <v>0.7</v>
      </c>
      <c r="H479">
        <v>0.87</v>
      </c>
      <c r="I479">
        <v>0</v>
      </c>
      <c r="J479">
        <v>-7</v>
      </c>
      <c r="K479">
        <v>0</v>
      </c>
      <c r="L479">
        <v>0</v>
      </c>
      <c r="M479" s="4">
        <f t="shared" si="14"/>
        <v>0</v>
      </c>
      <c r="N479" s="3">
        <f t="shared" si="15"/>
        <v>0</v>
      </c>
    </row>
    <row r="480" spans="1:14" x14ac:dyDescent="0.25">
      <c r="A480">
        <v>1</v>
      </c>
      <c r="B480">
        <v>20</v>
      </c>
      <c r="C480">
        <v>5</v>
      </c>
      <c r="D480">
        <v>0</v>
      </c>
      <c r="E480">
        <v>0</v>
      </c>
      <c r="F480">
        <v>-7</v>
      </c>
      <c r="G480">
        <v>0.7</v>
      </c>
      <c r="H480">
        <v>0.87</v>
      </c>
      <c r="I480">
        <v>0</v>
      </c>
      <c r="J480">
        <v>-7</v>
      </c>
      <c r="K480">
        <v>0</v>
      </c>
      <c r="L480">
        <v>0</v>
      </c>
      <c r="M480" s="4">
        <f t="shared" si="14"/>
        <v>0</v>
      </c>
      <c r="N480" s="3">
        <f t="shared" si="15"/>
        <v>0</v>
      </c>
    </row>
    <row r="481" spans="1:14" x14ac:dyDescent="0.25">
      <c r="A481">
        <v>1</v>
      </c>
      <c r="B481">
        <v>20</v>
      </c>
      <c r="C481">
        <v>6</v>
      </c>
      <c r="D481">
        <v>0</v>
      </c>
      <c r="E481">
        <v>0</v>
      </c>
      <c r="F481">
        <v>-7</v>
      </c>
      <c r="G481">
        <v>0.8</v>
      </c>
      <c r="H481">
        <v>0.87</v>
      </c>
      <c r="I481">
        <v>0</v>
      </c>
      <c r="J481">
        <v>-7</v>
      </c>
      <c r="K481">
        <v>0</v>
      </c>
      <c r="L481">
        <v>0</v>
      </c>
      <c r="M481" s="4">
        <f t="shared" si="14"/>
        <v>0</v>
      </c>
      <c r="N481" s="3">
        <f t="shared" si="15"/>
        <v>0</v>
      </c>
    </row>
    <row r="482" spans="1:14" x14ac:dyDescent="0.25">
      <c r="A482">
        <v>1</v>
      </c>
      <c r="B482">
        <v>20</v>
      </c>
      <c r="C482">
        <v>7</v>
      </c>
      <c r="D482">
        <v>0</v>
      </c>
      <c r="E482">
        <v>0</v>
      </c>
      <c r="F482">
        <v>-6</v>
      </c>
      <c r="G482">
        <v>0.8</v>
      </c>
      <c r="H482">
        <v>0.87</v>
      </c>
      <c r="I482">
        <v>0</v>
      </c>
      <c r="J482">
        <v>-6</v>
      </c>
      <c r="K482">
        <v>0</v>
      </c>
      <c r="L482">
        <v>0</v>
      </c>
      <c r="M482" s="4">
        <f t="shared" si="14"/>
        <v>0</v>
      </c>
      <c r="N482" s="3">
        <f t="shared" si="15"/>
        <v>0</v>
      </c>
    </row>
    <row r="483" spans="1:14" x14ac:dyDescent="0.25">
      <c r="A483">
        <v>1</v>
      </c>
      <c r="B483">
        <v>20</v>
      </c>
      <c r="C483">
        <v>8</v>
      </c>
      <c r="D483">
        <v>0</v>
      </c>
      <c r="E483">
        <v>21</v>
      </c>
      <c r="F483">
        <v>-5</v>
      </c>
      <c r="G483">
        <v>0.7</v>
      </c>
      <c r="H483">
        <v>0.87</v>
      </c>
      <c r="I483">
        <v>19.547000000000001</v>
      </c>
      <c r="J483">
        <v>-4.3620000000000001</v>
      </c>
      <c r="K483">
        <v>128.52500000000001</v>
      </c>
      <c r="L483">
        <v>92.262</v>
      </c>
      <c r="M483" s="4">
        <f t="shared" si="14"/>
        <v>8.1637581655838245E-6</v>
      </c>
      <c r="N483" s="3">
        <f t="shared" si="15"/>
        <v>1.7833389876350169E-4</v>
      </c>
    </row>
    <row r="484" spans="1:14" x14ac:dyDescent="0.25">
      <c r="A484">
        <v>1</v>
      </c>
      <c r="B484">
        <v>20</v>
      </c>
      <c r="C484">
        <v>9</v>
      </c>
      <c r="D484">
        <v>37</v>
      </c>
      <c r="E484">
        <v>97</v>
      </c>
      <c r="F484">
        <v>-4</v>
      </c>
      <c r="G484">
        <v>0.7</v>
      </c>
      <c r="H484">
        <v>0.87</v>
      </c>
      <c r="I484">
        <v>119.542</v>
      </c>
      <c r="J484">
        <v>-4.3999999999999997E-2</v>
      </c>
      <c r="K484">
        <v>869.05</v>
      </c>
      <c r="L484">
        <v>806.548</v>
      </c>
      <c r="M484" s="4">
        <f t="shared" si="14"/>
        <v>7.1367007228710655E-5</v>
      </c>
      <c r="N484" s="3">
        <f t="shared" si="15"/>
        <v>1.5589825646518043E-3</v>
      </c>
    </row>
    <row r="485" spans="1:14" x14ac:dyDescent="0.25">
      <c r="A485">
        <v>1</v>
      </c>
      <c r="B485">
        <v>20</v>
      </c>
      <c r="C485">
        <v>10</v>
      </c>
      <c r="D485">
        <v>100</v>
      </c>
      <c r="E485">
        <v>159</v>
      </c>
      <c r="F485">
        <v>-2</v>
      </c>
      <c r="G485">
        <v>0.7</v>
      </c>
      <c r="H485">
        <v>0.87</v>
      </c>
      <c r="I485">
        <v>230.21299999999999</v>
      </c>
      <c r="J485">
        <v>5.62</v>
      </c>
      <c r="K485">
        <v>1672.229</v>
      </c>
      <c r="L485">
        <v>1581.2660000000001</v>
      </c>
      <c r="M485" s="4">
        <f t="shared" si="14"/>
        <v>1.3991755239925509E-4</v>
      </c>
      <c r="N485" s="3">
        <f t="shared" si="15"/>
        <v>3.0564406880640707E-3</v>
      </c>
    </row>
    <row r="486" spans="1:14" x14ac:dyDescent="0.25">
      <c r="A486">
        <v>1</v>
      </c>
      <c r="B486">
        <v>20</v>
      </c>
      <c r="C486">
        <v>11</v>
      </c>
      <c r="D486">
        <v>959</v>
      </c>
      <c r="E486">
        <v>75</v>
      </c>
      <c r="F486">
        <v>0</v>
      </c>
      <c r="G486">
        <v>0.7</v>
      </c>
      <c r="H486">
        <v>0.87</v>
      </c>
      <c r="I486">
        <v>776.09</v>
      </c>
      <c r="J486">
        <v>25.759</v>
      </c>
      <c r="K486">
        <v>5374.8860000000004</v>
      </c>
      <c r="L486">
        <v>5152.7240000000002</v>
      </c>
      <c r="M486" s="4">
        <f t="shared" si="14"/>
        <v>4.5593627528126148E-4</v>
      </c>
      <c r="N486" s="3">
        <f t="shared" si="15"/>
        <v>9.9597381389116384E-3</v>
      </c>
    </row>
    <row r="487" spans="1:14" x14ac:dyDescent="0.25">
      <c r="A487">
        <v>1</v>
      </c>
      <c r="B487">
        <v>20</v>
      </c>
      <c r="C487">
        <v>12</v>
      </c>
      <c r="D487">
        <v>981</v>
      </c>
      <c r="E487">
        <v>76</v>
      </c>
      <c r="F487">
        <v>0</v>
      </c>
      <c r="G487">
        <v>0.7</v>
      </c>
      <c r="H487">
        <v>0.87</v>
      </c>
      <c r="I487">
        <v>830.18700000000001</v>
      </c>
      <c r="J487">
        <v>27.536999999999999</v>
      </c>
      <c r="K487">
        <v>5694.1009999999997</v>
      </c>
      <c r="L487">
        <v>5460.6279999999997</v>
      </c>
      <c r="M487" s="4">
        <f t="shared" si="14"/>
        <v>4.8318101086271341E-4</v>
      </c>
      <c r="N487" s="3">
        <f t="shared" si="15"/>
        <v>1.0554888046402014E-2</v>
      </c>
    </row>
    <row r="488" spans="1:14" x14ac:dyDescent="0.25">
      <c r="A488">
        <v>1</v>
      </c>
      <c r="B488">
        <v>20</v>
      </c>
      <c r="C488">
        <v>13</v>
      </c>
      <c r="D488">
        <v>973</v>
      </c>
      <c r="E488">
        <v>73</v>
      </c>
      <c r="F488">
        <v>0</v>
      </c>
      <c r="G488">
        <v>0.7</v>
      </c>
      <c r="H488">
        <v>0.87</v>
      </c>
      <c r="I488">
        <v>799.65800000000002</v>
      </c>
      <c r="J488">
        <v>26.535</v>
      </c>
      <c r="K488">
        <v>5515.4470000000001</v>
      </c>
      <c r="L488">
        <v>5288.3040000000001</v>
      </c>
      <c r="M488" s="4">
        <f t="shared" si="14"/>
        <v>4.6793300559373958E-4</v>
      </c>
      <c r="N488" s="3">
        <f t="shared" si="15"/>
        <v>1.0221801718655795E-2</v>
      </c>
    </row>
    <row r="489" spans="1:14" x14ac:dyDescent="0.25">
      <c r="A489">
        <v>1</v>
      </c>
      <c r="B489">
        <v>20</v>
      </c>
      <c r="C489">
        <v>14</v>
      </c>
      <c r="D489">
        <v>935</v>
      </c>
      <c r="E489">
        <v>66</v>
      </c>
      <c r="F489">
        <v>0</v>
      </c>
      <c r="G489">
        <v>0.5</v>
      </c>
      <c r="H489">
        <v>0.87</v>
      </c>
      <c r="I489">
        <v>689.28700000000003</v>
      </c>
      <c r="J489">
        <v>24.234999999999999</v>
      </c>
      <c r="K489">
        <v>4823.7110000000002</v>
      </c>
      <c r="L489">
        <v>4621.08</v>
      </c>
      <c r="M489" s="4">
        <f t="shared" si="14"/>
        <v>4.0889401469528192E-4</v>
      </c>
      <c r="N489" s="3">
        <f t="shared" si="15"/>
        <v>8.932119538900548E-3</v>
      </c>
    </row>
    <row r="490" spans="1:14" x14ac:dyDescent="0.25">
      <c r="A490">
        <v>1</v>
      </c>
      <c r="B490">
        <v>20</v>
      </c>
      <c r="C490">
        <v>15</v>
      </c>
      <c r="D490">
        <v>848</v>
      </c>
      <c r="E490">
        <v>56</v>
      </c>
      <c r="F490">
        <v>0</v>
      </c>
      <c r="G490">
        <v>0.4</v>
      </c>
      <c r="H490">
        <v>0.87</v>
      </c>
      <c r="I490">
        <v>511.90699999999998</v>
      </c>
      <c r="J490">
        <v>18.564</v>
      </c>
      <c r="K490">
        <v>3674.0929999999998</v>
      </c>
      <c r="L490">
        <v>3512.1970000000001</v>
      </c>
      <c r="M490" s="4">
        <f t="shared" si="14"/>
        <v>3.1077504213965679E-4</v>
      </c>
      <c r="N490" s="3">
        <f t="shared" si="15"/>
        <v>6.7887514278410872E-3</v>
      </c>
    </row>
    <row r="491" spans="1:14" x14ac:dyDescent="0.25">
      <c r="A491">
        <v>1</v>
      </c>
      <c r="B491">
        <v>20</v>
      </c>
      <c r="C491">
        <v>16</v>
      </c>
      <c r="D491">
        <v>655</v>
      </c>
      <c r="E491">
        <v>37</v>
      </c>
      <c r="F491">
        <v>-2</v>
      </c>
      <c r="G491">
        <v>0.4</v>
      </c>
      <c r="H491">
        <v>0.87</v>
      </c>
      <c r="I491">
        <v>273.48599999999999</v>
      </c>
      <c r="J491">
        <v>7.6769999999999996</v>
      </c>
      <c r="K491">
        <v>1846.7170000000001</v>
      </c>
      <c r="L491">
        <v>1749.5719999999999</v>
      </c>
      <c r="M491" s="4">
        <f t="shared" si="14"/>
        <v>1.5481002689381133E-4</v>
      </c>
      <c r="N491" s="3">
        <f t="shared" si="15"/>
        <v>3.3817605940415032E-3</v>
      </c>
    </row>
    <row r="492" spans="1:14" x14ac:dyDescent="0.25">
      <c r="A492">
        <v>1</v>
      </c>
      <c r="B492">
        <v>20</v>
      </c>
      <c r="C492">
        <v>17</v>
      </c>
      <c r="D492">
        <v>0</v>
      </c>
      <c r="E492">
        <v>0</v>
      </c>
      <c r="F492">
        <v>-3</v>
      </c>
      <c r="G492">
        <v>0.4</v>
      </c>
      <c r="H492">
        <v>0.87</v>
      </c>
      <c r="I492">
        <v>0</v>
      </c>
      <c r="J492">
        <v>-3</v>
      </c>
      <c r="K492">
        <v>0</v>
      </c>
      <c r="L492">
        <v>0</v>
      </c>
      <c r="M492" s="4">
        <f t="shared" si="14"/>
        <v>0</v>
      </c>
      <c r="N492" s="3">
        <f t="shared" si="15"/>
        <v>0</v>
      </c>
    </row>
    <row r="493" spans="1:14" x14ac:dyDescent="0.25">
      <c r="A493">
        <v>1</v>
      </c>
      <c r="B493">
        <v>20</v>
      </c>
      <c r="C493">
        <v>18</v>
      </c>
      <c r="D493">
        <v>0</v>
      </c>
      <c r="E493">
        <v>0</v>
      </c>
      <c r="F493">
        <v>-4</v>
      </c>
      <c r="G493">
        <v>0.5</v>
      </c>
      <c r="H493">
        <v>0.87</v>
      </c>
      <c r="I493">
        <v>0</v>
      </c>
      <c r="J493">
        <v>-4</v>
      </c>
      <c r="K493">
        <v>0</v>
      </c>
      <c r="L493">
        <v>0</v>
      </c>
      <c r="M493" s="4">
        <f t="shared" si="14"/>
        <v>0</v>
      </c>
      <c r="N493" s="3">
        <f t="shared" si="15"/>
        <v>0</v>
      </c>
    </row>
    <row r="494" spans="1:14" x14ac:dyDescent="0.25">
      <c r="A494">
        <v>1</v>
      </c>
      <c r="B494">
        <v>20</v>
      </c>
      <c r="C494">
        <v>19</v>
      </c>
      <c r="D494">
        <v>0</v>
      </c>
      <c r="E494">
        <v>0</v>
      </c>
      <c r="F494">
        <v>-6</v>
      </c>
      <c r="G494">
        <v>0.8</v>
      </c>
      <c r="H494">
        <v>0.87</v>
      </c>
      <c r="I494">
        <v>0</v>
      </c>
      <c r="J494">
        <v>-6</v>
      </c>
      <c r="K494">
        <v>0</v>
      </c>
      <c r="L494">
        <v>0</v>
      </c>
      <c r="M494" s="4">
        <f t="shared" si="14"/>
        <v>0</v>
      </c>
      <c r="N494" s="3">
        <f t="shared" si="15"/>
        <v>0</v>
      </c>
    </row>
    <row r="495" spans="1:14" x14ac:dyDescent="0.25">
      <c r="A495">
        <v>1</v>
      </c>
      <c r="B495">
        <v>20</v>
      </c>
      <c r="C495">
        <v>20</v>
      </c>
      <c r="D495">
        <v>0</v>
      </c>
      <c r="E495">
        <v>0</v>
      </c>
      <c r="F495">
        <v>-7</v>
      </c>
      <c r="G495">
        <v>1</v>
      </c>
      <c r="H495">
        <v>0.87</v>
      </c>
      <c r="I495">
        <v>0</v>
      </c>
      <c r="J495">
        <v>-7</v>
      </c>
      <c r="K495">
        <v>0</v>
      </c>
      <c r="L495">
        <v>0</v>
      </c>
      <c r="M495" s="4">
        <f t="shared" si="14"/>
        <v>0</v>
      </c>
      <c r="N495" s="3">
        <f t="shared" si="15"/>
        <v>0</v>
      </c>
    </row>
    <row r="496" spans="1:14" x14ac:dyDescent="0.25">
      <c r="A496">
        <v>1</v>
      </c>
      <c r="B496">
        <v>20</v>
      </c>
      <c r="C496">
        <v>21</v>
      </c>
      <c r="D496">
        <v>0</v>
      </c>
      <c r="E496">
        <v>0</v>
      </c>
      <c r="F496">
        <v>-8</v>
      </c>
      <c r="G496">
        <v>1.1000000000000001</v>
      </c>
      <c r="H496">
        <v>0.87</v>
      </c>
      <c r="I496">
        <v>0</v>
      </c>
      <c r="J496">
        <v>-8</v>
      </c>
      <c r="K496">
        <v>0</v>
      </c>
      <c r="L496">
        <v>0</v>
      </c>
      <c r="M496" s="4">
        <f t="shared" si="14"/>
        <v>0</v>
      </c>
      <c r="N496" s="3">
        <f t="shared" si="15"/>
        <v>0</v>
      </c>
    </row>
    <row r="497" spans="1:14" x14ac:dyDescent="0.25">
      <c r="A497">
        <v>1</v>
      </c>
      <c r="B497">
        <v>20</v>
      </c>
      <c r="C497">
        <v>22</v>
      </c>
      <c r="D497">
        <v>0</v>
      </c>
      <c r="E497">
        <v>0</v>
      </c>
      <c r="F497">
        <v>-9</v>
      </c>
      <c r="G497">
        <v>1.2</v>
      </c>
      <c r="H497">
        <v>0.87</v>
      </c>
      <c r="I497">
        <v>0</v>
      </c>
      <c r="J497">
        <v>-9</v>
      </c>
      <c r="K497">
        <v>0</v>
      </c>
      <c r="L497">
        <v>0</v>
      </c>
      <c r="M497" s="4">
        <f t="shared" si="14"/>
        <v>0</v>
      </c>
      <c r="N497" s="3">
        <f t="shared" si="15"/>
        <v>0</v>
      </c>
    </row>
    <row r="498" spans="1:14" x14ac:dyDescent="0.25">
      <c r="A498">
        <v>1</v>
      </c>
      <c r="B498">
        <v>20</v>
      </c>
      <c r="C498">
        <v>23</v>
      </c>
      <c r="D498">
        <v>0</v>
      </c>
      <c r="E498">
        <v>0</v>
      </c>
      <c r="F498">
        <v>-9</v>
      </c>
      <c r="G498">
        <v>1.2</v>
      </c>
      <c r="H498">
        <v>0.87</v>
      </c>
      <c r="I498">
        <v>0</v>
      </c>
      <c r="J498">
        <v>-9</v>
      </c>
      <c r="K498">
        <v>0</v>
      </c>
      <c r="L498">
        <v>0</v>
      </c>
      <c r="M498" s="4">
        <f t="shared" si="14"/>
        <v>0</v>
      </c>
      <c r="N498" s="3">
        <f t="shared" si="15"/>
        <v>0</v>
      </c>
    </row>
    <row r="499" spans="1:14" x14ac:dyDescent="0.25">
      <c r="A499">
        <v>1</v>
      </c>
      <c r="B499">
        <v>21</v>
      </c>
      <c r="C499">
        <v>0</v>
      </c>
      <c r="D499">
        <v>0</v>
      </c>
      <c r="E499">
        <v>0</v>
      </c>
      <c r="F499">
        <v>-10</v>
      </c>
      <c r="G499">
        <v>1.2</v>
      </c>
      <c r="H499">
        <v>0.87</v>
      </c>
      <c r="I499">
        <v>0</v>
      </c>
      <c r="J499">
        <v>-10</v>
      </c>
      <c r="K499">
        <v>0</v>
      </c>
      <c r="L499">
        <v>0</v>
      </c>
      <c r="M499" s="4">
        <f t="shared" si="14"/>
        <v>0</v>
      </c>
      <c r="N499" s="3">
        <f t="shared" si="15"/>
        <v>0</v>
      </c>
    </row>
    <row r="500" spans="1:14" x14ac:dyDescent="0.25">
      <c r="A500">
        <v>1</v>
      </c>
      <c r="B500">
        <v>21</v>
      </c>
      <c r="C500">
        <v>1</v>
      </c>
      <c r="D500">
        <v>0</v>
      </c>
      <c r="E500">
        <v>0</v>
      </c>
      <c r="F500">
        <v>-10</v>
      </c>
      <c r="G500">
        <v>1.2</v>
      </c>
      <c r="H500">
        <v>0.87</v>
      </c>
      <c r="I500">
        <v>0</v>
      </c>
      <c r="J500">
        <v>-10</v>
      </c>
      <c r="K500">
        <v>0</v>
      </c>
      <c r="L500">
        <v>0</v>
      </c>
      <c r="M500" s="4">
        <f t="shared" si="14"/>
        <v>0</v>
      </c>
      <c r="N500" s="3">
        <f t="shared" si="15"/>
        <v>0</v>
      </c>
    </row>
    <row r="501" spans="1:14" x14ac:dyDescent="0.25">
      <c r="A501">
        <v>1</v>
      </c>
      <c r="B501">
        <v>21</v>
      </c>
      <c r="C501">
        <v>2</v>
      </c>
      <c r="D501">
        <v>0</v>
      </c>
      <c r="E501">
        <v>0</v>
      </c>
      <c r="F501">
        <v>-10</v>
      </c>
      <c r="G501">
        <v>1.2</v>
      </c>
      <c r="H501">
        <v>0.87</v>
      </c>
      <c r="I501">
        <v>0</v>
      </c>
      <c r="J501">
        <v>-10</v>
      </c>
      <c r="K501">
        <v>0</v>
      </c>
      <c r="L501">
        <v>0</v>
      </c>
      <c r="M501" s="4">
        <f t="shared" si="14"/>
        <v>0</v>
      </c>
      <c r="N501" s="3">
        <f t="shared" si="15"/>
        <v>0</v>
      </c>
    </row>
    <row r="502" spans="1:14" x14ac:dyDescent="0.25">
      <c r="A502">
        <v>1</v>
      </c>
      <c r="B502">
        <v>21</v>
      </c>
      <c r="C502">
        <v>3</v>
      </c>
      <c r="D502">
        <v>0</v>
      </c>
      <c r="E502">
        <v>0</v>
      </c>
      <c r="F502">
        <v>-9</v>
      </c>
      <c r="G502">
        <v>1.2</v>
      </c>
      <c r="H502">
        <v>0.87</v>
      </c>
      <c r="I502">
        <v>0</v>
      </c>
      <c r="J502">
        <v>-9</v>
      </c>
      <c r="K502">
        <v>0</v>
      </c>
      <c r="L502">
        <v>0</v>
      </c>
      <c r="M502" s="4">
        <f t="shared" si="14"/>
        <v>0</v>
      </c>
      <c r="N502" s="3">
        <f t="shared" si="15"/>
        <v>0</v>
      </c>
    </row>
    <row r="503" spans="1:14" x14ac:dyDescent="0.25">
      <c r="A503">
        <v>1</v>
      </c>
      <c r="B503">
        <v>21</v>
      </c>
      <c r="C503">
        <v>4</v>
      </c>
      <c r="D503">
        <v>0</v>
      </c>
      <c r="E503">
        <v>0</v>
      </c>
      <c r="F503">
        <v>-9</v>
      </c>
      <c r="G503">
        <v>1.2</v>
      </c>
      <c r="H503">
        <v>0.87</v>
      </c>
      <c r="I503">
        <v>0</v>
      </c>
      <c r="J503">
        <v>-9</v>
      </c>
      <c r="K503">
        <v>0</v>
      </c>
      <c r="L503">
        <v>0</v>
      </c>
      <c r="M503" s="4">
        <f t="shared" si="14"/>
        <v>0</v>
      </c>
      <c r="N503" s="3">
        <f t="shared" si="15"/>
        <v>0</v>
      </c>
    </row>
    <row r="504" spans="1:14" x14ac:dyDescent="0.25">
      <c r="A504">
        <v>1</v>
      </c>
      <c r="B504">
        <v>21</v>
      </c>
      <c r="C504">
        <v>5</v>
      </c>
      <c r="D504">
        <v>0</v>
      </c>
      <c r="E504">
        <v>0</v>
      </c>
      <c r="F504">
        <v>-8</v>
      </c>
      <c r="G504">
        <v>1.2</v>
      </c>
      <c r="H504">
        <v>0.87</v>
      </c>
      <c r="I504">
        <v>0</v>
      </c>
      <c r="J504">
        <v>-8</v>
      </c>
      <c r="K504">
        <v>0</v>
      </c>
      <c r="L504">
        <v>0</v>
      </c>
      <c r="M504" s="4">
        <f t="shared" si="14"/>
        <v>0</v>
      </c>
      <c r="N504" s="3">
        <f t="shared" si="15"/>
        <v>0</v>
      </c>
    </row>
    <row r="505" spans="1:14" x14ac:dyDescent="0.25">
      <c r="A505">
        <v>1</v>
      </c>
      <c r="B505">
        <v>21</v>
      </c>
      <c r="C505">
        <v>6</v>
      </c>
      <c r="D505">
        <v>0</v>
      </c>
      <c r="E505">
        <v>0</v>
      </c>
      <c r="F505">
        <v>-8</v>
      </c>
      <c r="G505">
        <v>1.2</v>
      </c>
      <c r="H505">
        <v>0.87</v>
      </c>
      <c r="I505">
        <v>0</v>
      </c>
      <c r="J505">
        <v>-8</v>
      </c>
      <c r="K505">
        <v>0</v>
      </c>
      <c r="L505">
        <v>0</v>
      </c>
      <c r="M505" s="4">
        <f t="shared" si="14"/>
        <v>0</v>
      </c>
      <c r="N505" s="3">
        <f t="shared" si="15"/>
        <v>0</v>
      </c>
    </row>
    <row r="506" spans="1:14" x14ac:dyDescent="0.25">
      <c r="A506">
        <v>1</v>
      </c>
      <c r="B506">
        <v>21</v>
      </c>
      <c r="C506">
        <v>7</v>
      </c>
      <c r="D506">
        <v>0</v>
      </c>
      <c r="E506">
        <v>0</v>
      </c>
      <c r="F506">
        <v>-7</v>
      </c>
      <c r="G506">
        <v>1.2</v>
      </c>
      <c r="H506">
        <v>0.87</v>
      </c>
      <c r="I506">
        <v>0</v>
      </c>
      <c r="J506">
        <v>-7</v>
      </c>
      <c r="K506">
        <v>0</v>
      </c>
      <c r="L506">
        <v>0</v>
      </c>
      <c r="M506" s="4">
        <f t="shared" si="14"/>
        <v>0</v>
      </c>
      <c r="N506" s="3">
        <f t="shared" si="15"/>
        <v>0</v>
      </c>
    </row>
    <row r="507" spans="1:14" x14ac:dyDescent="0.25">
      <c r="A507">
        <v>1</v>
      </c>
      <c r="B507">
        <v>21</v>
      </c>
      <c r="C507">
        <v>8</v>
      </c>
      <c r="D507">
        <v>0</v>
      </c>
      <c r="E507">
        <v>23</v>
      </c>
      <c r="F507">
        <v>-6</v>
      </c>
      <c r="G507">
        <v>1.1000000000000001</v>
      </c>
      <c r="H507">
        <v>0.87</v>
      </c>
      <c r="I507">
        <v>21.414999999999999</v>
      </c>
      <c r="J507">
        <v>-5.37</v>
      </c>
      <c r="K507">
        <v>142.27500000000001</v>
      </c>
      <c r="L507">
        <v>105.52500000000001</v>
      </c>
      <c r="M507" s="4">
        <f t="shared" si="14"/>
        <v>9.3373282654097368E-6</v>
      </c>
      <c r="N507" s="3">
        <f t="shared" si="15"/>
        <v>2.0397004906698877E-4</v>
      </c>
    </row>
    <row r="508" spans="1:14" x14ac:dyDescent="0.25">
      <c r="A508">
        <v>1</v>
      </c>
      <c r="B508">
        <v>21</v>
      </c>
      <c r="C508">
        <v>9</v>
      </c>
      <c r="D508">
        <v>0</v>
      </c>
      <c r="E508">
        <v>79</v>
      </c>
      <c r="F508">
        <v>-3</v>
      </c>
      <c r="G508">
        <v>0.9</v>
      </c>
      <c r="H508">
        <v>0.87</v>
      </c>
      <c r="I508">
        <v>76.753</v>
      </c>
      <c r="J508">
        <v>-0.59399999999999997</v>
      </c>
      <c r="K508">
        <v>549.726</v>
      </c>
      <c r="L508">
        <v>498.53899999999999</v>
      </c>
      <c r="M508" s="4">
        <f t="shared" si="14"/>
        <v>4.4112980773362753E-5</v>
      </c>
      <c r="N508" s="3">
        <f t="shared" si="15"/>
        <v>9.6362970188872306E-4</v>
      </c>
    </row>
    <row r="509" spans="1:14" x14ac:dyDescent="0.25">
      <c r="A509">
        <v>1</v>
      </c>
      <c r="B509">
        <v>21</v>
      </c>
      <c r="C509">
        <v>10</v>
      </c>
      <c r="D509">
        <v>907</v>
      </c>
      <c r="E509">
        <v>65</v>
      </c>
      <c r="F509">
        <v>0</v>
      </c>
      <c r="G509">
        <v>0.7</v>
      </c>
      <c r="H509">
        <v>0.87</v>
      </c>
      <c r="I509">
        <v>646.66800000000001</v>
      </c>
      <c r="J509">
        <v>21.495999999999999</v>
      </c>
      <c r="K509">
        <v>4578.6869999999999</v>
      </c>
      <c r="L509">
        <v>4384.7370000000001</v>
      </c>
      <c r="M509" s="4">
        <f t="shared" si="14"/>
        <v>3.8798131936970285E-4</v>
      </c>
      <c r="N509" s="3">
        <f t="shared" si="15"/>
        <v>8.4752904149333428E-3</v>
      </c>
    </row>
    <row r="510" spans="1:14" x14ac:dyDescent="0.25">
      <c r="A510">
        <v>1</v>
      </c>
      <c r="B510">
        <v>21</v>
      </c>
      <c r="C510">
        <v>11</v>
      </c>
      <c r="D510">
        <v>940</v>
      </c>
      <c r="E510">
        <v>79</v>
      </c>
      <c r="F510">
        <v>1</v>
      </c>
      <c r="G510">
        <v>0.6</v>
      </c>
      <c r="H510">
        <v>0.87</v>
      </c>
      <c r="I510">
        <v>774.20100000000002</v>
      </c>
      <c r="J510">
        <v>27.417999999999999</v>
      </c>
      <c r="K510">
        <v>5325.4129999999996</v>
      </c>
      <c r="L510">
        <v>5105.0039999999999</v>
      </c>
      <c r="M510" s="4">
        <f t="shared" si="14"/>
        <v>4.5171379430684449E-4</v>
      </c>
      <c r="N510" s="3">
        <f t="shared" si="15"/>
        <v>9.8674997997363068E-3</v>
      </c>
    </row>
    <row r="511" spans="1:14" x14ac:dyDescent="0.25">
      <c r="A511">
        <v>1</v>
      </c>
      <c r="B511">
        <v>21</v>
      </c>
      <c r="C511">
        <v>12</v>
      </c>
      <c r="D511">
        <v>956</v>
      </c>
      <c r="E511">
        <v>83</v>
      </c>
      <c r="F511">
        <v>2</v>
      </c>
      <c r="G511">
        <v>0.6</v>
      </c>
      <c r="H511">
        <v>0.87</v>
      </c>
      <c r="I511">
        <v>827.48699999999997</v>
      </c>
      <c r="J511">
        <v>30.216999999999999</v>
      </c>
      <c r="K511">
        <v>5614.3180000000002</v>
      </c>
      <c r="L511">
        <v>5383.6719999999996</v>
      </c>
      <c r="M511" s="4">
        <f t="shared" si="14"/>
        <v>4.7637159665761634E-4</v>
      </c>
      <c r="N511" s="3">
        <f t="shared" si="15"/>
        <v>1.0406139227676602E-2</v>
      </c>
    </row>
    <row r="512" spans="1:14" x14ac:dyDescent="0.25">
      <c r="A512">
        <v>1</v>
      </c>
      <c r="B512">
        <v>21</v>
      </c>
      <c r="C512">
        <v>13</v>
      </c>
      <c r="D512">
        <v>950</v>
      </c>
      <c r="E512">
        <v>81</v>
      </c>
      <c r="F512">
        <v>3</v>
      </c>
      <c r="G512">
        <v>0.6</v>
      </c>
      <c r="H512">
        <v>0.87</v>
      </c>
      <c r="I512">
        <v>800.09900000000005</v>
      </c>
      <c r="J512">
        <v>30.292999999999999</v>
      </c>
      <c r="K512">
        <v>5436.2089999999998</v>
      </c>
      <c r="L512">
        <v>5211.8739999999998</v>
      </c>
      <c r="M512" s="4">
        <f t="shared" si="14"/>
        <v>4.611701342426354E-4</v>
      </c>
      <c r="N512" s="3">
        <f t="shared" si="15"/>
        <v>1.0074069609201259E-2</v>
      </c>
    </row>
    <row r="513" spans="1:14" x14ac:dyDescent="0.25">
      <c r="A513">
        <v>1</v>
      </c>
      <c r="B513">
        <v>21</v>
      </c>
      <c r="C513">
        <v>14</v>
      </c>
      <c r="D513">
        <v>915</v>
      </c>
      <c r="E513">
        <v>73</v>
      </c>
      <c r="F513">
        <v>3</v>
      </c>
      <c r="G513">
        <v>0.5</v>
      </c>
      <c r="H513">
        <v>0.87</v>
      </c>
      <c r="I513">
        <v>691.38499999999999</v>
      </c>
      <c r="J513">
        <v>27.303999999999998</v>
      </c>
      <c r="K513">
        <v>4779.2070000000003</v>
      </c>
      <c r="L513">
        <v>4578.152</v>
      </c>
      <c r="M513" s="4">
        <f t="shared" si="14"/>
        <v>4.0509555150857254E-4</v>
      </c>
      <c r="N513" s="3">
        <f t="shared" si="15"/>
        <v>8.8491436917899329E-3</v>
      </c>
    </row>
    <row r="514" spans="1:14" x14ac:dyDescent="0.25">
      <c r="A514">
        <v>1</v>
      </c>
      <c r="B514">
        <v>21</v>
      </c>
      <c r="C514">
        <v>15</v>
      </c>
      <c r="D514">
        <v>830</v>
      </c>
      <c r="E514">
        <v>61</v>
      </c>
      <c r="F514">
        <v>2</v>
      </c>
      <c r="G514">
        <v>0.5</v>
      </c>
      <c r="H514">
        <v>0.87</v>
      </c>
      <c r="I514">
        <v>510.57900000000001</v>
      </c>
      <c r="J514">
        <v>19.978000000000002</v>
      </c>
      <c r="K514">
        <v>3645.346</v>
      </c>
      <c r="L514">
        <v>3484.4679999999998</v>
      </c>
      <c r="M514" s="4">
        <f t="shared" si="14"/>
        <v>3.0832145507051157E-4</v>
      </c>
      <c r="N514" s="3">
        <f t="shared" si="15"/>
        <v>6.7351538396811387E-3</v>
      </c>
    </row>
    <row r="515" spans="1:14" x14ac:dyDescent="0.25">
      <c r="A515">
        <v>1</v>
      </c>
      <c r="B515">
        <v>21</v>
      </c>
      <c r="C515">
        <v>16</v>
      </c>
      <c r="D515">
        <v>0</v>
      </c>
      <c r="E515">
        <v>13</v>
      </c>
      <c r="F515">
        <v>0</v>
      </c>
      <c r="G515">
        <v>0.5</v>
      </c>
      <c r="H515">
        <v>0.87</v>
      </c>
      <c r="I515">
        <v>12.081</v>
      </c>
      <c r="J515">
        <v>0.42099999999999999</v>
      </c>
      <c r="K515">
        <v>78.789000000000001</v>
      </c>
      <c r="L515">
        <v>44.289000000000001</v>
      </c>
      <c r="M515" s="4">
        <f t="shared" si="14"/>
        <v>3.9188906093033106E-6</v>
      </c>
      <c r="N515" s="3">
        <f t="shared" si="15"/>
        <v>8.560653402632424E-5</v>
      </c>
    </row>
    <row r="516" spans="1:14" x14ac:dyDescent="0.25">
      <c r="A516">
        <v>1</v>
      </c>
      <c r="B516">
        <v>21</v>
      </c>
      <c r="C516">
        <v>17</v>
      </c>
      <c r="D516">
        <v>0</v>
      </c>
      <c r="E516">
        <v>0</v>
      </c>
      <c r="F516">
        <v>0</v>
      </c>
      <c r="G516">
        <v>0.7</v>
      </c>
      <c r="H516">
        <v>0.87</v>
      </c>
      <c r="I516">
        <v>0</v>
      </c>
      <c r="J516">
        <v>0</v>
      </c>
      <c r="K516">
        <v>0</v>
      </c>
      <c r="L516">
        <v>0</v>
      </c>
      <c r="M516" s="4">
        <f t="shared" si="14"/>
        <v>0</v>
      </c>
      <c r="N516" s="3">
        <f t="shared" si="15"/>
        <v>0</v>
      </c>
    </row>
    <row r="517" spans="1:14" x14ac:dyDescent="0.25">
      <c r="A517">
        <v>1</v>
      </c>
      <c r="B517">
        <v>21</v>
      </c>
      <c r="C517">
        <v>18</v>
      </c>
      <c r="D517">
        <v>0</v>
      </c>
      <c r="E517">
        <v>0</v>
      </c>
      <c r="F517">
        <v>-2</v>
      </c>
      <c r="G517">
        <v>1.1000000000000001</v>
      </c>
      <c r="H517">
        <v>0.87</v>
      </c>
      <c r="I517">
        <v>0</v>
      </c>
      <c r="J517">
        <v>-2</v>
      </c>
      <c r="K517">
        <v>0</v>
      </c>
      <c r="L517">
        <v>0</v>
      </c>
      <c r="M517" s="4">
        <f t="shared" si="14"/>
        <v>0</v>
      </c>
      <c r="N517" s="3">
        <f t="shared" si="15"/>
        <v>0</v>
      </c>
    </row>
    <row r="518" spans="1:14" x14ac:dyDescent="0.25">
      <c r="A518">
        <v>1</v>
      </c>
      <c r="B518">
        <v>21</v>
      </c>
      <c r="C518">
        <v>19</v>
      </c>
      <c r="D518">
        <v>0</v>
      </c>
      <c r="E518">
        <v>0</v>
      </c>
      <c r="F518">
        <v>-4</v>
      </c>
      <c r="G518">
        <v>1.2</v>
      </c>
      <c r="H518">
        <v>0.87</v>
      </c>
      <c r="I518">
        <v>0</v>
      </c>
      <c r="J518">
        <v>-4</v>
      </c>
      <c r="K518">
        <v>0</v>
      </c>
      <c r="L518">
        <v>0</v>
      </c>
      <c r="M518" s="4">
        <f t="shared" si="14"/>
        <v>0</v>
      </c>
      <c r="N518" s="3">
        <f t="shared" si="15"/>
        <v>0</v>
      </c>
    </row>
    <row r="519" spans="1:14" x14ac:dyDescent="0.25">
      <c r="A519">
        <v>1</v>
      </c>
      <c r="B519">
        <v>21</v>
      </c>
      <c r="C519">
        <v>20</v>
      </c>
      <c r="D519">
        <v>0</v>
      </c>
      <c r="E519">
        <v>0</v>
      </c>
      <c r="F519">
        <v>-5</v>
      </c>
      <c r="G519">
        <v>1.2</v>
      </c>
      <c r="H519">
        <v>0.87</v>
      </c>
      <c r="I519">
        <v>0</v>
      </c>
      <c r="J519">
        <v>-5</v>
      </c>
      <c r="K519">
        <v>0</v>
      </c>
      <c r="L519">
        <v>0</v>
      </c>
      <c r="M519" s="4">
        <f t="shared" si="14"/>
        <v>0</v>
      </c>
      <c r="N519" s="3">
        <f t="shared" si="15"/>
        <v>0</v>
      </c>
    </row>
    <row r="520" spans="1:14" x14ac:dyDescent="0.25">
      <c r="A520">
        <v>1</v>
      </c>
      <c r="B520">
        <v>21</v>
      </c>
      <c r="C520">
        <v>21</v>
      </c>
      <c r="D520">
        <v>0</v>
      </c>
      <c r="E520">
        <v>0</v>
      </c>
      <c r="F520">
        <v>-6</v>
      </c>
      <c r="G520">
        <v>1.1000000000000001</v>
      </c>
      <c r="H520">
        <v>0.87</v>
      </c>
      <c r="I520">
        <v>0</v>
      </c>
      <c r="J520">
        <v>-6</v>
      </c>
      <c r="K520">
        <v>0</v>
      </c>
      <c r="L520">
        <v>0</v>
      </c>
      <c r="M520" s="4">
        <f t="shared" si="14"/>
        <v>0</v>
      </c>
      <c r="N520" s="3">
        <f t="shared" si="15"/>
        <v>0</v>
      </c>
    </row>
    <row r="521" spans="1:14" x14ac:dyDescent="0.25">
      <c r="A521">
        <v>1</v>
      </c>
      <c r="B521">
        <v>21</v>
      </c>
      <c r="C521">
        <v>22</v>
      </c>
      <c r="D521">
        <v>0</v>
      </c>
      <c r="E521">
        <v>0</v>
      </c>
      <c r="F521">
        <v>-6</v>
      </c>
      <c r="G521">
        <v>1</v>
      </c>
      <c r="H521">
        <v>0.87</v>
      </c>
      <c r="I521">
        <v>0</v>
      </c>
      <c r="J521">
        <v>-6</v>
      </c>
      <c r="K521">
        <v>0</v>
      </c>
      <c r="L521">
        <v>0</v>
      </c>
      <c r="M521" s="4">
        <f t="shared" si="14"/>
        <v>0</v>
      </c>
      <c r="N521" s="3">
        <f t="shared" si="15"/>
        <v>0</v>
      </c>
    </row>
    <row r="522" spans="1:14" x14ac:dyDescent="0.25">
      <c r="A522">
        <v>1</v>
      </c>
      <c r="B522">
        <v>21</v>
      </c>
      <c r="C522">
        <v>23</v>
      </c>
      <c r="D522">
        <v>0</v>
      </c>
      <c r="E522">
        <v>0</v>
      </c>
      <c r="F522">
        <v>-5</v>
      </c>
      <c r="G522">
        <v>1</v>
      </c>
      <c r="H522">
        <v>0.87</v>
      </c>
      <c r="I522">
        <v>0</v>
      </c>
      <c r="J522">
        <v>-5</v>
      </c>
      <c r="K522">
        <v>0</v>
      </c>
      <c r="L522">
        <v>0</v>
      </c>
      <c r="M522" s="4">
        <f t="shared" si="14"/>
        <v>0</v>
      </c>
      <c r="N522" s="3">
        <f t="shared" si="15"/>
        <v>0</v>
      </c>
    </row>
    <row r="523" spans="1:14" x14ac:dyDescent="0.25">
      <c r="A523">
        <v>1</v>
      </c>
      <c r="B523">
        <v>22</v>
      </c>
      <c r="C523">
        <v>0</v>
      </c>
      <c r="D523">
        <v>0</v>
      </c>
      <c r="E523">
        <v>0</v>
      </c>
      <c r="F523">
        <v>-4</v>
      </c>
      <c r="G523">
        <v>1</v>
      </c>
      <c r="H523">
        <v>0.87</v>
      </c>
      <c r="I523">
        <v>0</v>
      </c>
      <c r="J523">
        <v>-4</v>
      </c>
      <c r="K523">
        <v>0</v>
      </c>
      <c r="L523">
        <v>0</v>
      </c>
      <c r="M523" s="4">
        <f t="shared" si="14"/>
        <v>0</v>
      </c>
      <c r="N523" s="3">
        <f t="shared" si="15"/>
        <v>0</v>
      </c>
    </row>
    <row r="524" spans="1:14" x14ac:dyDescent="0.25">
      <c r="A524">
        <v>1</v>
      </c>
      <c r="B524">
        <v>22</v>
      </c>
      <c r="C524">
        <v>1</v>
      </c>
      <c r="D524">
        <v>0</v>
      </c>
      <c r="E524">
        <v>0</v>
      </c>
      <c r="F524">
        <v>-4</v>
      </c>
      <c r="G524">
        <v>1</v>
      </c>
      <c r="H524">
        <v>0.87</v>
      </c>
      <c r="I524">
        <v>0</v>
      </c>
      <c r="J524">
        <v>-4</v>
      </c>
      <c r="K524">
        <v>0</v>
      </c>
      <c r="L524">
        <v>0</v>
      </c>
      <c r="M524" s="4">
        <f t="shared" si="14"/>
        <v>0</v>
      </c>
      <c r="N524" s="3">
        <f t="shared" si="15"/>
        <v>0</v>
      </c>
    </row>
    <row r="525" spans="1:14" x14ac:dyDescent="0.25">
      <c r="A525">
        <v>1</v>
      </c>
      <c r="B525">
        <v>22</v>
      </c>
      <c r="C525">
        <v>2</v>
      </c>
      <c r="D525">
        <v>0</v>
      </c>
      <c r="E525">
        <v>0</v>
      </c>
      <c r="F525">
        <v>-4</v>
      </c>
      <c r="G525">
        <v>1</v>
      </c>
      <c r="H525">
        <v>0.87</v>
      </c>
      <c r="I525">
        <v>0</v>
      </c>
      <c r="J525">
        <v>-4</v>
      </c>
      <c r="K525">
        <v>0</v>
      </c>
      <c r="L525">
        <v>0</v>
      </c>
      <c r="M525" s="4">
        <f t="shared" si="14"/>
        <v>0</v>
      </c>
      <c r="N525" s="3">
        <f t="shared" si="15"/>
        <v>0</v>
      </c>
    </row>
    <row r="526" spans="1:14" x14ac:dyDescent="0.25">
      <c r="A526">
        <v>1</v>
      </c>
      <c r="B526">
        <v>22</v>
      </c>
      <c r="C526">
        <v>3</v>
      </c>
      <c r="D526">
        <v>0</v>
      </c>
      <c r="E526">
        <v>0</v>
      </c>
      <c r="F526">
        <v>-4</v>
      </c>
      <c r="G526">
        <v>1</v>
      </c>
      <c r="H526">
        <v>0.87</v>
      </c>
      <c r="I526">
        <v>0</v>
      </c>
      <c r="J526">
        <v>-4</v>
      </c>
      <c r="K526">
        <v>0</v>
      </c>
      <c r="L526">
        <v>0</v>
      </c>
      <c r="M526" s="4">
        <f t="shared" si="14"/>
        <v>0</v>
      </c>
      <c r="N526" s="3">
        <f t="shared" si="15"/>
        <v>0</v>
      </c>
    </row>
    <row r="527" spans="1:14" x14ac:dyDescent="0.25">
      <c r="A527">
        <v>1</v>
      </c>
      <c r="B527">
        <v>22</v>
      </c>
      <c r="C527">
        <v>4</v>
      </c>
      <c r="D527">
        <v>0</v>
      </c>
      <c r="E527">
        <v>0</v>
      </c>
      <c r="F527">
        <v>-3</v>
      </c>
      <c r="G527">
        <v>1</v>
      </c>
      <c r="H527">
        <v>0.87</v>
      </c>
      <c r="I527">
        <v>0</v>
      </c>
      <c r="J527">
        <v>-3</v>
      </c>
      <c r="K527">
        <v>0</v>
      </c>
      <c r="L527">
        <v>0</v>
      </c>
      <c r="M527" s="4">
        <f t="shared" si="14"/>
        <v>0</v>
      </c>
      <c r="N527" s="3">
        <f t="shared" si="15"/>
        <v>0</v>
      </c>
    </row>
    <row r="528" spans="1:14" x14ac:dyDescent="0.25">
      <c r="A528">
        <v>1</v>
      </c>
      <c r="B528">
        <v>22</v>
      </c>
      <c r="C528">
        <v>5</v>
      </c>
      <c r="D528">
        <v>0</v>
      </c>
      <c r="E528">
        <v>0</v>
      </c>
      <c r="F528">
        <v>-3</v>
      </c>
      <c r="G528">
        <v>1</v>
      </c>
      <c r="H528">
        <v>0.87</v>
      </c>
      <c r="I528">
        <v>0</v>
      </c>
      <c r="J528">
        <v>-3</v>
      </c>
      <c r="K528">
        <v>0</v>
      </c>
      <c r="L528">
        <v>0</v>
      </c>
      <c r="M528" s="4">
        <f t="shared" si="14"/>
        <v>0</v>
      </c>
      <c r="N528" s="3">
        <f t="shared" si="15"/>
        <v>0</v>
      </c>
    </row>
    <row r="529" spans="1:14" x14ac:dyDescent="0.25">
      <c r="A529">
        <v>1</v>
      </c>
      <c r="B529">
        <v>22</v>
      </c>
      <c r="C529">
        <v>6</v>
      </c>
      <c r="D529">
        <v>0</v>
      </c>
      <c r="E529">
        <v>0</v>
      </c>
      <c r="F529">
        <v>-2</v>
      </c>
      <c r="G529">
        <v>1</v>
      </c>
      <c r="H529">
        <v>0.87</v>
      </c>
      <c r="I529">
        <v>0</v>
      </c>
      <c r="J529">
        <v>-2</v>
      </c>
      <c r="K529">
        <v>0</v>
      </c>
      <c r="L529">
        <v>0</v>
      </c>
      <c r="M529" s="4">
        <f t="shared" si="14"/>
        <v>0</v>
      </c>
      <c r="N529" s="3">
        <f t="shared" si="15"/>
        <v>0</v>
      </c>
    </row>
    <row r="530" spans="1:14" x14ac:dyDescent="0.25">
      <c r="A530">
        <v>1</v>
      </c>
      <c r="B530">
        <v>22</v>
      </c>
      <c r="C530">
        <v>7</v>
      </c>
      <c r="D530">
        <v>0</v>
      </c>
      <c r="E530">
        <v>0</v>
      </c>
      <c r="F530">
        <v>-2</v>
      </c>
      <c r="G530">
        <v>0.9</v>
      </c>
      <c r="H530">
        <v>0.87</v>
      </c>
      <c r="I530">
        <v>0</v>
      </c>
      <c r="J530">
        <v>-2</v>
      </c>
      <c r="K530">
        <v>0</v>
      </c>
      <c r="L530">
        <v>0</v>
      </c>
      <c r="M530" s="4">
        <f t="shared" si="14"/>
        <v>0</v>
      </c>
      <c r="N530" s="3">
        <f t="shared" si="15"/>
        <v>0</v>
      </c>
    </row>
    <row r="531" spans="1:14" x14ac:dyDescent="0.25">
      <c r="A531">
        <v>1</v>
      </c>
      <c r="B531">
        <v>22</v>
      </c>
      <c r="C531">
        <v>8</v>
      </c>
      <c r="D531">
        <v>15</v>
      </c>
      <c r="E531">
        <v>36</v>
      </c>
      <c r="F531">
        <v>-1</v>
      </c>
      <c r="G531">
        <v>0.7</v>
      </c>
      <c r="H531">
        <v>0.87</v>
      </c>
      <c r="I531">
        <v>41.91</v>
      </c>
      <c r="J531">
        <v>0.36599999999999999</v>
      </c>
      <c r="K531">
        <v>276.96800000000002</v>
      </c>
      <c r="L531">
        <v>235.446</v>
      </c>
      <c r="M531" s="4">
        <f t="shared" si="14"/>
        <v>2.0833324717153857E-5</v>
      </c>
      <c r="N531" s="3">
        <f t="shared" si="15"/>
        <v>4.5509530606610977E-4</v>
      </c>
    </row>
    <row r="532" spans="1:14" x14ac:dyDescent="0.25">
      <c r="A532">
        <v>1</v>
      </c>
      <c r="B532">
        <v>22</v>
      </c>
      <c r="C532">
        <v>9</v>
      </c>
      <c r="D532">
        <v>113</v>
      </c>
      <c r="E532">
        <v>103</v>
      </c>
      <c r="F532">
        <v>0</v>
      </c>
      <c r="G532">
        <v>0.5</v>
      </c>
      <c r="H532">
        <v>0.87</v>
      </c>
      <c r="I532">
        <v>168.28899999999999</v>
      </c>
      <c r="J532">
        <v>5.8970000000000002</v>
      </c>
      <c r="K532">
        <v>1212.8030000000001</v>
      </c>
      <c r="L532">
        <v>1138.1210000000001</v>
      </c>
      <c r="M532" s="4">
        <f t="shared" ref="M532:M595" si="16">L532/SUM($L$19:$L$8778)</f>
        <v>1.0070608275533186E-4</v>
      </c>
      <c r="N532" s="3">
        <f t="shared" ref="N532:N595" si="17">L532/SUMIF($A$19:$A$8778,$A532,$L$19:$L$8778)</f>
        <v>2.1998824564242628E-3</v>
      </c>
    </row>
    <row r="533" spans="1:14" x14ac:dyDescent="0.25">
      <c r="A533">
        <v>1</v>
      </c>
      <c r="B533">
        <v>22</v>
      </c>
      <c r="C533">
        <v>10</v>
      </c>
      <c r="D533">
        <v>328</v>
      </c>
      <c r="E533">
        <v>147</v>
      </c>
      <c r="F533">
        <v>2</v>
      </c>
      <c r="G533">
        <v>0.3</v>
      </c>
      <c r="H533">
        <v>0.87</v>
      </c>
      <c r="I533">
        <v>373.09899999999999</v>
      </c>
      <c r="J533">
        <v>15.9</v>
      </c>
      <c r="K533">
        <v>2657.482</v>
      </c>
      <c r="L533">
        <v>2531.6080000000002</v>
      </c>
      <c r="M533" s="4">
        <f t="shared" si="16"/>
        <v>2.2400810173264546E-4</v>
      </c>
      <c r="N533" s="3">
        <f t="shared" si="17"/>
        <v>4.8933637335075225E-3</v>
      </c>
    </row>
    <row r="534" spans="1:14" x14ac:dyDescent="0.25">
      <c r="A534">
        <v>1</v>
      </c>
      <c r="B534">
        <v>22</v>
      </c>
      <c r="C534">
        <v>11</v>
      </c>
      <c r="D534">
        <v>226</v>
      </c>
      <c r="E534">
        <v>202</v>
      </c>
      <c r="F534">
        <v>3</v>
      </c>
      <c r="G534">
        <v>0.3</v>
      </c>
      <c r="H534">
        <v>0.87</v>
      </c>
      <c r="I534">
        <v>385.46</v>
      </c>
      <c r="J534">
        <v>17.323</v>
      </c>
      <c r="K534">
        <v>2705.7539999999999</v>
      </c>
      <c r="L534">
        <v>2578.17</v>
      </c>
      <c r="M534" s="4">
        <f t="shared" si="16"/>
        <v>2.2812811764066733E-4</v>
      </c>
      <c r="N534" s="3">
        <f t="shared" si="17"/>
        <v>4.983363765961037E-3</v>
      </c>
    </row>
    <row r="535" spans="1:14" x14ac:dyDescent="0.25">
      <c r="A535">
        <v>1</v>
      </c>
      <c r="B535">
        <v>22</v>
      </c>
      <c r="C535">
        <v>12</v>
      </c>
      <c r="D535">
        <v>27</v>
      </c>
      <c r="E535">
        <v>190</v>
      </c>
      <c r="F535">
        <v>4</v>
      </c>
      <c r="G535">
        <v>0.3</v>
      </c>
      <c r="H535">
        <v>0.87</v>
      </c>
      <c r="I535">
        <v>209.011</v>
      </c>
      <c r="J535">
        <v>11.742000000000001</v>
      </c>
      <c r="K535">
        <v>1458.8019999999999</v>
      </c>
      <c r="L535">
        <v>1375.402</v>
      </c>
      <c r="M535" s="4">
        <f t="shared" si="16"/>
        <v>1.2170177655438126E-4</v>
      </c>
      <c r="N535" s="3">
        <f t="shared" si="17"/>
        <v>2.6585246474942854E-3</v>
      </c>
    </row>
    <row r="536" spans="1:14" x14ac:dyDescent="0.25">
      <c r="A536">
        <v>1</v>
      </c>
      <c r="B536">
        <v>22</v>
      </c>
      <c r="C536">
        <v>13</v>
      </c>
      <c r="D536">
        <v>19</v>
      </c>
      <c r="E536">
        <v>175</v>
      </c>
      <c r="F536">
        <v>4</v>
      </c>
      <c r="G536">
        <v>0.2</v>
      </c>
      <c r="H536">
        <v>0.87</v>
      </c>
      <c r="I536">
        <v>186.86099999999999</v>
      </c>
      <c r="J536">
        <v>11.144</v>
      </c>
      <c r="K536">
        <v>1303.8900000000001</v>
      </c>
      <c r="L536">
        <v>1225.979</v>
      </c>
      <c r="M536" s="4">
        <f t="shared" si="16"/>
        <v>1.0848015512436639E-4</v>
      </c>
      <c r="N536" s="3">
        <f t="shared" si="17"/>
        <v>2.369703831178373E-3</v>
      </c>
    </row>
    <row r="537" spans="1:14" x14ac:dyDescent="0.25">
      <c r="A537">
        <v>1</v>
      </c>
      <c r="B537">
        <v>22</v>
      </c>
      <c r="C537">
        <v>14</v>
      </c>
      <c r="D537">
        <v>221</v>
      </c>
      <c r="E537">
        <v>175</v>
      </c>
      <c r="F537">
        <v>4</v>
      </c>
      <c r="G537">
        <v>0.2</v>
      </c>
      <c r="H537">
        <v>0.87</v>
      </c>
      <c r="I537">
        <v>338.137</v>
      </c>
      <c r="J537">
        <v>16.98</v>
      </c>
      <c r="K537">
        <v>2380.9830000000002</v>
      </c>
      <c r="L537">
        <v>2264.9070000000002</v>
      </c>
      <c r="M537" s="4">
        <f t="shared" si="16"/>
        <v>2.0040919355246976E-4</v>
      </c>
      <c r="N537" s="3">
        <f t="shared" si="17"/>
        <v>4.3778554079333459E-3</v>
      </c>
    </row>
    <row r="538" spans="1:14" x14ac:dyDescent="0.25">
      <c r="A538">
        <v>1</v>
      </c>
      <c r="B538">
        <v>22</v>
      </c>
      <c r="C538">
        <v>15</v>
      </c>
      <c r="D538">
        <v>0</v>
      </c>
      <c r="E538">
        <v>75</v>
      </c>
      <c r="F538">
        <v>3</v>
      </c>
      <c r="G538">
        <v>0.3</v>
      </c>
      <c r="H538">
        <v>0.87</v>
      </c>
      <c r="I538">
        <v>71.263000000000005</v>
      </c>
      <c r="J538">
        <v>5.6479999999999997</v>
      </c>
      <c r="K538">
        <v>496.51900000000001</v>
      </c>
      <c r="L538">
        <v>447.21600000000001</v>
      </c>
      <c r="M538" s="4">
        <f t="shared" si="16"/>
        <v>3.9571690097545424E-5</v>
      </c>
      <c r="N538" s="3">
        <f t="shared" si="17"/>
        <v>8.6442709749862535E-4</v>
      </c>
    </row>
    <row r="539" spans="1:14" x14ac:dyDescent="0.25">
      <c r="A539">
        <v>1</v>
      </c>
      <c r="B539">
        <v>22</v>
      </c>
      <c r="C539">
        <v>16</v>
      </c>
      <c r="D539">
        <v>0</v>
      </c>
      <c r="E539">
        <v>32</v>
      </c>
      <c r="F539">
        <v>2</v>
      </c>
      <c r="G539">
        <v>0.4</v>
      </c>
      <c r="H539">
        <v>0.87</v>
      </c>
      <c r="I539">
        <v>29.803999999999998</v>
      </c>
      <c r="J539">
        <v>3.07</v>
      </c>
      <c r="K539">
        <v>199.80799999999999</v>
      </c>
      <c r="L539">
        <v>161.01900000000001</v>
      </c>
      <c r="M539" s="4">
        <f t="shared" si="16"/>
        <v>1.4247687846178728E-5</v>
      </c>
      <c r="N539" s="3">
        <f t="shared" si="17"/>
        <v>3.11234810051812E-4</v>
      </c>
    </row>
    <row r="540" spans="1:14" x14ac:dyDescent="0.25">
      <c r="A540">
        <v>1</v>
      </c>
      <c r="B540">
        <v>22</v>
      </c>
      <c r="C540">
        <v>17</v>
      </c>
      <c r="D540">
        <v>0</v>
      </c>
      <c r="E540">
        <v>0</v>
      </c>
      <c r="F540">
        <v>0</v>
      </c>
      <c r="G540">
        <v>0.5</v>
      </c>
      <c r="H540">
        <v>0.87</v>
      </c>
      <c r="I540">
        <v>0</v>
      </c>
      <c r="J540">
        <v>0</v>
      </c>
      <c r="K540">
        <v>0</v>
      </c>
      <c r="L540">
        <v>0</v>
      </c>
      <c r="M540" s="4">
        <f t="shared" si="16"/>
        <v>0</v>
      </c>
      <c r="N540" s="3">
        <f t="shared" si="17"/>
        <v>0</v>
      </c>
    </row>
    <row r="541" spans="1:14" x14ac:dyDescent="0.25">
      <c r="A541">
        <v>1</v>
      </c>
      <c r="B541">
        <v>22</v>
      </c>
      <c r="C541">
        <v>18</v>
      </c>
      <c r="D541">
        <v>0</v>
      </c>
      <c r="E541">
        <v>0</v>
      </c>
      <c r="F541">
        <v>0</v>
      </c>
      <c r="G541">
        <v>0.6</v>
      </c>
      <c r="H541">
        <v>0.87</v>
      </c>
      <c r="I541">
        <v>0</v>
      </c>
      <c r="J541">
        <v>0</v>
      </c>
      <c r="K541">
        <v>0</v>
      </c>
      <c r="L541">
        <v>0</v>
      </c>
      <c r="M541" s="4">
        <f t="shared" si="16"/>
        <v>0</v>
      </c>
      <c r="N541" s="3">
        <f t="shared" si="17"/>
        <v>0</v>
      </c>
    </row>
    <row r="542" spans="1:14" x14ac:dyDescent="0.25">
      <c r="A542">
        <v>1</v>
      </c>
      <c r="B542">
        <v>22</v>
      </c>
      <c r="C542">
        <v>19</v>
      </c>
      <c r="D542">
        <v>0</v>
      </c>
      <c r="E542">
        <v>0</v>
      </c>
      <c r="F542">
        <v>0</v>
      </c>
      <c r="G542">
        <v>0.6</v>
      </c>
      <c r="H542">
        <v>0.87</v>
      </c>
      <c r="I542">
        <v>0</v>
      </c>
      <c r="J542">
        <v>0</v>
      </c>
      <c r="K542">
        <v>0</v>
      </c>
      <c r="L542">
        <v>0</v>
      </c>
      <c r="M542" s="4">
        <f t="shared" si="16"/>
        <v>0</v>
      </c>
      <c r="N542" s="3">
        <f t="shared" si="17"/>
        <v>0</v>
      </c>
    </row>
    <row r="543" spans="1:14" x14ac:dyDescent="0.25">
      <c r="A543">
        <v>1</v>
      </c>
      <c r="B543">
        <v>22</v>
      </c>
      <c r="C543">
        <v>20</v>
      </c>
      <c r="D543">
        <v>0</v>
      </c>
      <c r="E543">
        <v>0</v>
      </c>
      <c r="F543">
        <v>-1</v>
      </c>
      <c r="G543">
        <v>0.6</v>
      </c>
      <c r="H543">
        <v>0.87</v>
      </c>
      <c r="I543">
        <v>0</v>
      </c>
      <c r="J543">
        <v>-1</v>
      </c>
      <c r="K543">
        <v>0</v>
      </c>
      <c r="L543">
        <v>0</v>
      </c>
      <c r="M543" s="4">
        <f t="shared" si="16"/>
        <v>0</v>
      </c>
      <c r="N543" s="3">
        <f t="shared" si="17"/>
        <v>0</v>
      </c>
    </row>
    <row r="544" spans="1:14" x14ac:dyDescent="0.25">
      <c r="A544">
        <v>1</v>
      </c>
      <c r="B544">
        <v>22</v>
      </c>
      <c r="C544">
        <v>21</v>
      </c>
      <c r="D544">
        <v>0</v>
      </c>
      <c r="E544">
        <v>0</v>
      </c>
      <c r="F544">
        <v>-2</v>
      </c>
      <c r="G544">
        <v>0.6</v>
      </c>
      <c r="H544">
        <v>0.87</v>
      </c>
      <c r="I544">
        <v>0</v>
      </c>
      <c r="J544">
        <v>-2</v>
      </c>
      <c r="K544">
        <v>0</v>
      </c>
      <c r="L544">
        <v>0</v>
      </c>
      <c r="M544" s="4">
        <f t="shared" si="16"/>
        <v>0</v>
      </c>
      <c r="N544" s="3">
        <f t="shared" si="17"/>
        <v>0</v>
      </c>
    </row>
    <row r="545" spans="1:14" x14ac:dyDescent="0.25">
      <c r="A545">
        <v>1</v>
      </c>
      <c r="B545">
        <v>22</v>
      </c>
      <c r="C545">
        <v>22</v>
      </c>
      <c r="D545">
        <v>0</v>
      </c>
      <c r="E545">
        <v>0</v>
      </c>
      <c r="F545">
        <v>-2</v>
      </c>
      <c r="G545">
        <v>0.5</v>
      </c>
      <c r="H545">
        <v>0.87</v>
      </c>
      <c r="I545">
        <v>0</v>
      </c>
      <c r="J545">
        <v>-2</v>
      </c>
      <c r="K545">
        <v>0</v>
      </c>
      <c r="L545">
        <v>0</v>
      </c>
      <c r="M545" s="4">
        <f t="shared" si="16"/>
        <v>0</v>
      </c>
      <c r="N545" s="3">
        <f t="shared" si="17"/>
        <v>0</v>
      </c>
    </row>
    <row r="546" spans="1:14" x14ac:dyDescent="0.25">
      <c r="A546">
        <v>1</v>
      </c>
      <c r="B546">
        <v>22</v>
      </c>
      <c r="C546">
        <v>23</v>
      </c>
      <c r="D546">
        <v>0</v>
      </c>
      <c r="E546">
        <v>0</v>
      </c>
      <c r="F546">
        <v>-3</v>
      </c>
      <c r="G546">
        <v>0.5</v>
      </c>
      <c r="H546">
        <v>0.87</v>
      </c>
      <c r="I546">
        <v>0</v>
      </c>
      <c r="J546">
        <v>-3</v>
      </c>
      <c r="K546">
        <v>0</v>
      </c>
      <c r="L546">
        <v>0</v>
      </c>
      <c r="M546" s="4">
        <f t="shared" si="16"/>
        <v>0</v>
      </c>
      <c r="N546" s="3">
        <f t="shared" si="17"/>
        <v>0</v>
      </c>
    </row>
    <row r="547" spans="1:14" x14ac:dyDescent="0.25">
      <c r="A547">
        <v>1</v>
      </c>
      <c r="B547">
        <v>23</v>
      </c>
      <c r="C547">
        <v>0</v>
      </c>
      <c r="D547">
        <v>0</v>
      </c>
      <c r="E547">
        <v>0</v>
      </c>
      <c r="F547">
        <v>-3</v>
      </c>
      <c r="G547">
        <v>0.5</v>
      </c>
      <c r="H547">
        <v>0.87</v>
      </c>
      <c r="I547">
        <v>0</v>
      </c>
      <c r="J547">
        <v>-3</v>
      </c>
      <c r="K547">
        <v>0</v>
      </c>
      <c r="L547">
        <v>0</v>
      </c>
      <c r="M547" s="4">
        <f t="shared" si="16"/>
        <v>0</v>
      </c>
      <c r="N547" s="3">
        <f t="shared" si="17"/>
        <v>0</v>
      </c>
    </row>
    <row r="548" spans="1:14" x14ac:dyDescent="0.25">
      <c r="A548">
        <v>1</v>
      </c>
      <c r="B548">
        <v>23</v>
      </c>
      <c r="C548">
        <v>1</v>
      </c>
      <c r="D548">
        <v>0</v>
      </c>
      <c r="E548">
        <v>0</v>
      </c>
      <c r="F548">
        <v>-4</v>
      </c>
      <c r="G548">
        <v>0.5</v>
      </c>
      <c r="H548">
        <v>0.87</v>
      </c>
      <c r="I548">
        <v>0</v>
      </c>
      <c r="J548">
        <v>-4</v>
      </c>
      <c r="K548">
        <v>0</v>
      </c>
      <c r="L548">
        <v>0</v>
      </c>
      <c r="M548" s="4">
        <f t="shared" si="16"/>
        <v>0</v>
      </c>
      <c r="N548" s="3">
        <f t="shared" si="17"/>
        <v>0</v>
      </c>
    </row>
    <row r="549" spans="1:14" x14ac:dyDescent="0.25">
      <c r="A549">
        <v>1</v>
      </c>
      <c r="B549">
        <v>23</v>
      </c>
      <c r="C549">
        <v>2</v>
      </c>
      <c r="D549">
        <v>0</v>
      </c>
      <c r="E549">
        <v>0</v>
      </c>
      <c r="F549">
        <v>-4</v>
      </c>
      <c r="G549">
        <v>0.6</v>
      </c>
      <c r="H549">
        <v>0.87</v>
      </c>
      <c r="I549">
        <v>0</v>
      </c>
      <c r="J549">
        <v>-4</v>
      </c>
      <c r="K549">
        <v>0</v>
      </c>
      <c r="L549">
        <v>0</v>
      </c>
      <c r="M549" s="4">
        <f t="shared" si="16"/>
        <v>0</v>
      </c>
      <c r="N549" s="3">
        <f t="shared" si="17"/>
        <v>0</v>
      </c>
    </row>
    <row r="550" spans="1:14" x14ac:dyDescent="0.25">
      <c r="A550">
        <v>1</v>
      </c>
      <c r="B550">
        <v>23</v>
      </c>
      <c r="C550">
        <v>3</v>
      </c>
      <c r="D550">
        <v>0</v>
      </c>
      <c r="E550">
        <v>0</v>
      </c>
      <c r="F550">
        <v>-4</v>
      </c>
      <c r="G550">
        <v>0.6</v>
      </c>
      <c r="H550">
        <v>0.87</v>
      </c>
      <c r="I550">
        <v>0</v>
      </c>
      <c r="J550">
        <v>-4</v>
      </c>
      <c r="K550">
        <v>0</v>
      </c>
      <c r="L550">
        <v>0</v>
      </c>
      <c r="M550" s="4">
        <f t="shared" si="16"/>
        <v>0</v>
      </c>
      <c r="N550" s="3">
        <f t="shared" si="17"/>
        <v>0</v>
      </c>
    </row>
    <row r="551" spans="1:14" x14ac:dyDescent="0.25">
      <c r="A551">
        <v>1</v>
      </c>
      <c r="B551">
        <v>23</v>
      </c>
      <c r="C551">
        <v>4</v>
      </c>
      <c r="D551">
        <v>0</v>
      </c>
      <c r="E551">
        <v>0</v>
      </c>
      <c r="F551">
        <v>-5</v>
      </c>
      <c r="G551">
        <v>0.6</v>
      </c>
      <c r="H551">
        <v>0.87</v>
      </c>
      <c r="I551">
        <v>0</v>
      </c>
      <c r="J551">
        <v>-5</v>
      </c>
      <c r="K551">
        <v>0</v>
      </c>
      <c r="L551">
        <v>0</v>
      </c>
      <c r="M551" s="4">
        <f t="shared" si="16"/>
        <v>0</v>
      </c>
      <c r="N551" s="3">
        <f t="shared" si="17"/>
        <v>0</v>
      </c>
    </row>
    <row r="552" spans="1:14" x14ac:dyDescent="0.25">
      <c r="A552">
        <v>1</v>
      </c>
      <c r="B552">
        <v>23</v>
      </c>
      <c r="C552">
        <v>5</v>
      </c>
      <c r="D552">
        <v>0</v>
      </c>
      <c r="E552">
        <v>0</v>
      </c>
      <c r="F552">
        <v>-5</v>
      </c>
      <c r="G552">
        <v>0.7</v>
      </c>
      <c r="H552">
        <v>0.87</v>
      </c>
      <c r="I552">
        <v>0</v>
      </c>
      <c r="J552">
        <v>-5</v>
      </c>
      <c r="K552">
        <v>0</v>
      </c>
      <c r="L552">
        <v>0</v>
      </c>
      <c r="M552" s="4">
        <f t="shared" si="16"/>
        <v>0</v>
      </c>
      <c r="N552" s="3">
        <f t="shared" si="17"/>
        <v>0</v>
      </c>
    </row>
    <row r="553" spans="1:14" x14ac:dyDescent="0.25">
      <c r="A553">
        <v>1</v>
      </c>
      <c r="B553">
        <v>23</v>
      </c>
      <c r="C553">
        <v>6</v>
      </c>
      <c r="D553">
        <v>0</v>
      </c>
      <c r="E553">
        <v>0</v>
      </c>
      <c r="F553">
        <v>-5</v>
      </c>
      <c r="G553">
        <v>0.7</v>
      </c>
      <c r="H553">
        <v>0.87</v>
      </c>
      <c r="I553">
        <v>0</v>
      </c>
      <c r="J553">
        <v>-5</v>
      </c>
      <c r="K553">
        <v>0</v>
      </c>
      <c r="L553">
        <v>0</v>
      </c>
      <c r="M553" s="4">
        <f t="shared" si="16"/>
        <v>0</v>
      </c>
      <c r="N553" s="3">
        <f t="shared" si="17"/>
        <v>0</v>
      </c>
    </row>
    <row r="554" spans="1:14" x14ac:dyDescent="0.25">
      <c r="A554">
        <v>1</v>
      </c>
      <c r="B554">
        <v>23</v>
      </c>
      <c r="C554">
        <v>7</v>
      </c>
      <c r="D554">
        <v>0</v>
      </c>
      <c r="E554">
        <v>0</v>
      </c>
      <c r="F554">
        <v>-5</v>
      </c>
      <c r="G554">
        <v>0.7</v>
      </c>
      <c r="H554">
        <v>0.87</v>
      </c>
      <c r="I554">
        <v>0</v>
      </c>
      <c r="J554">
        <v>-5</v>
      </c>
      <c r="K554">
        <v>0</v>
      </c>
      <c r="L554">
        <v>0</v>
      </c>
      <c r="M554" s="4">
        <f t="shared" si="16"/>
        <v>0</v>
      </c>
      <c r="N554" s="3">
        <f t="shared" si="17"/>
        <v>0</v>
      </c>
    </row>
    <row r="555" spans="1:14" x14ac:dyDescent="0.25">
      <c r="A555">
        <v>1</v>
      </c>
      <c r="B555">
        <v>23</v>
      </c>
      <c r="C555">
        <v>8</v>
      </c>
      <c r="D555">
        <v>452</v>
      </c>
      <c r="E555">
        <v>34</v>
      </c>
      <c r="F555">
        <v>-2</v>
      </c>
      <c r="G555">
        <v>0.7</v>
      </c>
      <c r="H555">
        <v>0.87</v>
      </c>
      <c r="I555">
        <v>172.31700000000001</v>
      </c>
      <c r="J555">
        <v>3.5049999999999999</v>
      </c>
      <c r="K555">
        <v>1105.0309999999999</v>
      </c>
      <c r="L555">
        <v>1034.1659999999999</v>
      </c>
      <c r="M555" s="4">
        <f t="shared" si="16"/>
        <v>9.150767517579459E-5</v>
      </c>
      <c r="N555" s="3">
        <f t="shared" si="17"/>
        <v>1.9989470719110301E-3</v>
      </c>
    </row>
    <row r="556" spans="1:14" x14ac:dyDescent="0.25">
      <c r="A556">
        <v>1</v>
      </c>
      <c r="B556">
        <v>23</v>
      </c>
      <c r="C556">
        <v>9</v>
      </c>
      <c r="D556">
        <v>713</v>
      </c>
      <c r="E556">
        <v>63</v>
      </c>
      <c r="F556">
        <v>0</v>
      </c>
      <c r="G556">
        <v>0.6</v>
      </c>
      <c r="H556">
        <v>0.87</v>
      </c>
      <c r="I556">
        <v>422.79399999999998</v>
      </c>
      <c r="J556">
        <v>14.425000000000001</v>
      </c>
      <c r="K556">
        <v>3039.98</v>
      </c>
      <c r="L556">
        <v>2900.5529999999999</v>
      </c>
      <c r="M556" s="4">
        <f t="shared" si="16"/>
        <v>2.5665402049011138E-4</v>
      </c>
      <c r="N556" s="3">
        <f t="shared" si="17"/>
        <v>5.6065002391035429E-3</v>
      </c>
    </row>
    <row r="557" spans="1:14" x14ac:dyDescent="0.25">
      <c r="A557">
        <v>1</v>
      </c>
      <c r="B557">
        <v>23</v>
      </c>
      <c r="C557">
        <v>10</v>
      </c>
      <c r="D557">
        <v>826</v>
      </c>
      <c r="E557">
        <v>80</v>
      </c>
      <c r="F557">
        <v>2</v>
      </c>
      <c r="G557">
        <v>0.5</v>
      </c>
      <c r="H557">
        <v>0.87</v>
      </c>
      <c r="I557">
        <v>616.43299999999999</v>
      </c>
      <c r="J557">
        <v>23.675000000000001</v>
      </c>
      <c r="K557">
        <v>4323.0839999999998</v>
      </c>
      <c r="L557">
        <v>4138.192</v>
      </c>
      <c r="M557" s="4">
        <f t="shared" si="16"/>
        <v>3.6616590503949252E-4</v>
      </c>
      <c r="N557" s="3">
        <f t="shared" si="17"/>
        <v>7.9987417700887967E-3</v>
      </c>
    </row>
    <row r="558" spans="1:14" x14ac:dyDescent="0.25">
      <c r="A558">
        <v>1</v>
      </c>
      <c r="B558">
        <v>23</v>
      </c>
      <c r="C558">
        <v>11</v>
      </c>
      <c r="D558">
        <v>855</v>
      </c>
      <c r="E558">
        <v>97</v>
      </c>
      <c r="F558">
        <v>3</v>
      </c>
      <c r="G558">
        <v>0.7</v>
      </c>
      <c r="H558">
        <v>0.87</v>
      </c>
      <c r="I558">
        <v>737.48900000000003</v>
      </c>
      <c r="J558">
        <v>27.465</v>
      </c>
      <c r="K558">
        <v>5065.9849999999997</v>
      </c>
      <c r="L558">
        <v>4854.768</v>
      </c>
      <c r="M558" s="4">
        <f t="shared" si="16"/>
        <v>4.295717836380639E-4</v>
      </c>
      <c r="N558" s="3">
        <f t="shared" si="17"/>
        <v>9.3838167938293943E-3</v>
      </c>
    </row>
    <row r="559" spans="1:14" x14ac:dyDescent="0.25">
      <c r="A559">
        <v>1</v>
      </c>
      <c r="B559">
        <v>23</v>
      </c>
      <c r="C559">
        <v>12</v>
      </c>
      <c r="D559">
        <v>874</v>
      </c>
      <c r="E559">
        <v>101</v>
      </c>
      <c r="F559">
        <v>4</v>
      </c>
      <c r="G559">
        <v>0.8</v>
      </c>
      <c r="H559">
        <v>0.87</v>
      </c>
      <c r="I559">
        <v>790.59</v>
      </c>
      <c r="J559">
        <v>29.507999999999999</v>
      </c>
      <c r="K559">
        <v>5372.9570000000003</v>
      </c>
      <c r="L559">
        <v>5150.8630000000003</v>
      </c>
      <c r="M559" s="4">
        <f t="shared" si="16"/>
        <v>4.557716056020203E-4</v>
      </c>
      <c r="N559" s="3">
        <f t="shared" si="17"/>
        <v>9.9561409983163884E-3</v>
      </c>
    </row>
    <row r="560" spans="1:14" x14ac:dyDescent="0.25">
      <c r="A560">
        <v>1</v>
      </c>
      <c r="B560">
        <v>23</v>
      </c>
      <c r="C560">
        <v>13</v>
      </c>
      <c r="D560">
        <v>865</v>
      </c>
      <c r="E560">
        <v>99</v>
      </c>
      <c r="F560">
        <v>5</v>
      </c>
      <c r="G560">
        <v>0.9</v>
      </c>
      <c r="H560">
        <v>0.87</v>
      </c>
      <c r="I560">
        <v>763.04499999999996</v>
      </c>
      <c r="J560">
        <v>28.986999999999998</v>
      </c>
      <c r="K560">
        <v>5204.259</v>
      </c>
      <c r="L560">
        <v>4988.143</v>
      </c>
      <c r="M560" s="4">
        <f t="shared" si="16"/>
        <v>4.4137340559872751E-4</v>
      </c>
      <c r="N560" s="3">
        <f t="shared" si="17"/>
        <v>9.6416183128467808E-3</v>
      </c>
    </row>
    <row r="561" spans="1:14" x14ac:dyDescent="0.25">
      <c r="A561">
        <v>1</v>
      </c>
      <c r="B561">
        <v>23</v>
      </c>
      <c r="C561">
        <v>14</v>
      </c>
      <c r="D561">
        <v>821</v>
      </c>
      <c r="E561">
        <v>91</v>
      </c>
      <c r="F561">
        <v>5</v>
      </c>
      <c r="G561">
        <v>0.9</v>
      </c>
      <c r="H561">
        <v>0.87</v>
      </c>
      <c r="I561">
        <v>658.55600000000004</v>
      </c>
      <c r="J561">
        <v>25.73</v>
      </c>
      <c r="K561">
        <v>4571.4930000000004</v>
      </c>
      <c r="L561">
        <v>4377.799</v>
      </c>
      <c r="M561" s="4">
        <f t="shared" si="16"/>
        <v>3.873674138164651E-4</v>
      </c>
      <c r="N561" s="3">
        <f t="shared" si="17"/>
        <v>8.4618799036760423E-3</v>
      </c>
    </row>
    <row r="562" spans="1:14" x14ac:dyDescent="0.25">
      <c r="A562">
        <v>1</v>
      </c>
      <c r="B562">
        <v>23</v>
      </c>
      <c r="C562">
        <v>15</v>
      </c>
      <c r="D562">
        <v>724</v>
      </c>
      <c r="E562">
        <v>75</v>
      </c>
      <c r="F562">
        <v>4</v>
      </c>
      <c r="G562">
        <v>0.6</v>
      </c>
      <c r="H562">
        <v>0.87</v>
      </c>
      <c r="I562">
        <v>478.28399999999999</v>
      </c>
      <c r="J562">
        <v>20.359000000000002</v>
      </c>
      <c r="K562">
        <v>3402.1320000000001</v>
      </c>
      <c r="L562">
        <v>3249.8719999999998</v>
      </c>
      <c r="M562" s="4">
        <f t="shared" si="16"/>
        <v>2.8756334218965808E-4</v>
      </c>
      <c r="N562" s="3">
        <f t="shared" si="17"/>
        <v>6.2817015048702469E-3</v>
      </c>
    </row>
    <row r="563" spans="1:14" x14ac:dyDescent="0.25">
      <c r="A563">
        <v>1</v>
      </c>
      <c r="B563">
        <v>23</v>
      </c>
      <c r="C563">
        <v>16</v>
      </c>
      <c r="D563">
        <v>517</v>
      </c>
      <c r="E563">
        <v>49</v>
      </c>
      <c r="F563">
        <v>2</v>
      </c>
      <c r="G563">
        <v>0.5</v>
      </c>
      <c r="H563">
        <v>0.87</v>
      </c>
      <c r="I563">
        <v>246.322</v>
      </c>
      <c r="J563">
        <v>10.497</v>
      </c>
      <c r="K563">
        <v>1665.337</v>
      </c>
      <c r="L563">
        <v>1574.6189999999999</v>
      </c>
      <c r="M563" s="4">
        <f t="shared" si="16"/>
        <v>1.3932939583938606E-4</v>
      </c>
      <c r="N563" s="3">
        <f t="shared" si="17"/>
        <v>3.043592652848261E-3</v>
      </c>
    </row>
    <row r="564" spans="1:14" x14ac:dyDescent="0.25">
      <c r="A564">
        <v>1</v>
      </c>
      <c r="B564">
        <v>23</v>
      </c>
      <c r="C564">
        <v>17</v>
      </c>
      <c r="D564">
        <v>0</v>
      </c>
      <c r="E564">
        <v>0</v>
      </c>
      <c r="F564">
        <v>1</v>
      </c>
      <c r="G564">
        <v>0.7</v>
      </c>
      <c r="H564">
        <v>0.87</v>
      </c>
      <c r="I564">
        <v>0</v>
      </c>
      <c r="J564">
        <v>0</v>
      </c>
      <c r="K564">
        <v>0</v>
      </c>
      <c r="L564">
        <v>0</v>
      </c>
      <c r="M564" s="4">
        <f t="shared" si="16"/>
        <v>0</v>
      </c>
      <c r="N564" s="3">
        <f t="shared" si="17"/>
        <v>0</v>
      </c>
    </row>
    <row r="565" spans="1:14" x14ac:dyDescent="0.25">
      <c r="A565">
        <v>1</v>
      </c>
      <c r="B565">
        <v>23</v>
      </c>
      <c r="C565">
        <v>18</v>
      </c>
      <c r="D565">
        <v>0</v>
      </c>
      <c r="E565">
        <v>0</v>
      </c>
      <c r="F565">
        <v>0</v>
      </c>
      <c r="G565">
        <v>0.9</v>
      </c>
      <c r="H565">
        <v>0.87</v>
      </c>
      <c r="I565">
        <v>0</v>
      </c>
      <c r="J565">
        <v>0</v>
      </c>
      <c r="K565">
        <v>0</v>
      </c>
      <c r="L565">
        <v>0</v>
      </c>
      <c r="M565" s="4">
        <f t="shared" si="16"/>
        <v>0</v>
      </c>
      <c r="N565" s="3">
        <f t="shared" si="17"/>
        <v>0</v>
      </c>
    </row>
    <row r="566" spans="1:14" x14ac:dyDescent="0.25">
      <c r="A566">
        <v>1</v>
      </c>
      <c r="B566">
        <v>23</v>
      </c>
      <c r="C566">
        <v>19</v>
      </c>
      <c r="D566">
        <v>0</v>
      </c>
      <c r="E566">
        <v>0</v>
      </c>
      <c r="F566">
        <v>-1</v>
      </c>
      <c r="G566">
        <v>0.9</v>
      </c>
      <c r="H566">
        <v>0.87</v>
      </c>
      <c r="I566">
        <v>0</v>
      </c>
      <c r="J566">
        <v>-1</v>
      </c>
      <c r="K566">
        <v>0</v>
      </c>
      <c r="L566">
        <v>0</v>
      </c>
      <c r="M566" s="4">
        <f t="shared" si="16"/>
        <v>0</v>
      </c>
      <c r="N566" s="3">
        <f t="shared" si="17"/>
        <v>0</v>
      </c>
    </row>
    <row r="567" spans="1:14" x14ac:dyDescent="0.25">
      <c r="A567">
        <v>1</v>
      </c>
      <c r="B567">
        <v>23</v>
      </c>
      <c r="C567">
        <v>20</v>
      </c>
      <c r="D567">
        <v>0</v>
      </c>
      <c r="E567">
        <v>0</v>
      </c>
      <c r="F567">
        <v>-2</v>
      </c>
      <c r="G567">
        <v>0.8</v>
      </c>
      <c r="H567">
        <v>0.87</v>
      </c>
      <c r="I567">
        <v>0</v>
      </c>
      <c r="J567">
        <v>-2</v>
      </c>
      <c r="K567">
        <v>0</v>
      </c>
      <c r="L567">
        <v>0</v>
      </c>
      <c r="M567" s="4">
        <f t="shared" si="16"/>
        <v>0</v>
      </c>
      <c r="N567" s="3">
        <f t="shared" si="17"/>
        <v>0</v>
      </c>
    </row>
    <row r="568" spans="1:14" x14ac:dyDescent="0.25">
      <c r="A568">
        <v>1</v>
      </c>
      <c r="B568">
        <v>23</v>
      </c>
      <c r="C568">
        <v>21</v>
      </c>
      <c r="D568">
        <v>0</v>
      </c>
      <c r="E568">
        <v>0</v>
      </c>
      <c r="F568">
        <v>-3</v>
      </c>
      <c r="G568">
        <v>0.8</v>
      </c>
      <c r="H568">
        <v>0.87</v>
      </c>
      <c r="I568">
        <v>0</v>
      </c>
      <c r="J568">
        <v>-3</v>
      </c>
      <c r="K568">
        <v>0</v>
      </c>
      <c r="L568">
        <v>0</v>
      </c>
      <c r="M568" s="4">
        <f t="shared" si="16"/>
        <v>0</v>
      </c>
      <c r="N568" s="3">
        <f t="shared" si="17"/>
        <v>0</v>
      </c>
    </row>
    <row r="569" spans="1:14" x14ac:dyDescent="0.25">
      <c r="A569">
        <v>1</v>
      </c>
      <c r="B569">
        <v>23</v>
      </c>
      <c r="C569">
        <v>22</v>
      </c>
      <c r="D569">
        <v>0</v>
      </c>
      <c r="E569">
        <v>0</v>
      </c>
      <c r="F569">
        <v>-3</v>
      </c>
      <c r="G569">
        <v>0.8</v>
      </c>
      <c r="H569">
        <v>0.87</v>
      </c>
      <c r="I569">
        <v>0</v>
      </c>
      <c r="J569">
        <v>-3</v>
      </c>
      <c r="K569">
        <v>0</v>
      </c>
      <c r="L569">
        <v>0</v>
      </c>
      <c r="M569" s="4">
        <f t="shared" si="16"/>
        <v>0</v>
      </c>
      <c r="N569" s="3">
        <f t="shared" si="17"/>
        <v>0</v>
      </c>
    </row>
    <row r="570" spans="1:14" x14ac:dyDescent="0.25">
      <c r="A570">
        <v>1</v>
      </c>
      <c r="B570">
        <v>23</v>
      </c>
      <c r="C570">
        <v>23</v>
      </c>
      <c r="D570">
        <v>0</v>
      </c>
      <c r="E570">
        <v>0</v>
      </c>
      <c r="F570">
        <v>-3</v>
      </c>
      <c r="G570">
        <v>0.9</v>
      </c>
      <c r="H570">
        <v>0.87</v>
      </c>
      <c r="I570">
        <v>0</v>
      </c>
      <c r="J570">
        <v>-3</v>
      </c>
      <c r="K570">
        <v>0</v>
      </c>
      <c r="L570">
        <v>0</v>
      </c>
      <c r="M570" s="4">
        <f t="shared" si="16"/>
        <v>0</v>
      </c>
      <c r="N570" s="3">
        <f t="shared" si="17"/>
        <v>0</v>
      </c>
    </row>
    <row r="571" spans="1:14" x14ac:dyDescent="0.25">
      <c r="A571">
        <v>1</v>
      </c>
      <c r="B571">
        <v>24</v>
      </c>
      <c r="C571">
        <v>0</v>
      </c>
      <c r="D571">
        <v>0</v>
      </c>
      <c r="E571">
        <v>0</v>
      </c>
      <c r="F571">
        <v>-3</v>
      </c>
      <c r="G571">
        <v>0.9</v>
      </c>
      <c r="H571">
        <v>0.87</v>
      </c>
      <c r="I571">
        <v>0</v>
      </c>
      <c r="J571">
        <v>-3</v>
      </c>
      <c r="K571">
        <v>0</v>
      </c>
      <c r="L571">
        <v>0</v>
      </c>
      <c r="M571" s="4">
        <f t="shared" si="16"/>
        <v>0</v>
      </c>
      <c r="N571" s="3">
        <f t="shared" si="17"/>
        <v>0</v>
      </c>
    </row>
    <row r="572" spans="1:14" x14ac:dyDescent="0.25">
      <c r="A572">
        <v>1</v>
      </c>
      <c r="B572">
        <v>24</v>
      </c>
      <c r="C572">
        <v>1</v>
      </c>
      <c r="D572">
        <v>0</v>
      </c>
      <c r="E572">
        <v>0</v>
      </c>
      <c r="F572">
        <v>-3</v>
      </c>
      <c r="G572">
        <v>0.9</v>
      </c>
      <c r="H572">
        <v>0.87</v>
      </c>
      <c r="I572">
        <v>0</v>
      </c>
      <c r="J572">
        <v>-3</v>
      </c>
      <c r="K572">
        <v>0</v>
      </c>
      <c r="L572">
        <v>0</v>
      </c>
      <c r="M572" s="4">
        <f t="shared" si="16"/>
        <v>0</v>
      </c>
      <c r="N572" s="3">
        <f t="shared" si="17"/>
        <v>0</v>
      </c>
    </row>
    <row r="573" spans="1:14" x14ac:dyDescent="0.25">
      <c r="A573">
        <v>1</v>
      </c>
      <c r="B573">
        <v>24</v>
      </c>
      <c r="C573">
        <v>2</v>
      </c>
      <c r="D573">
        <v>0</v>
      </c>
      <c r="E573">
        <v>0</v>
      </c>
      <c r="F573">
        <v>-4</v>
      </c>
      <c r="G573">
        <v>0.9</v>
      </c>
      <c r="H573">
        <v>0.87</v>
      </c>
      <c r="I573">
        <v>0</v>
      </c>
      <c r="J573">
        <v>-4</v>
      </c>
      <c r="K573">
        <v>0</v>
      </c>
      <c r="L573">
        <v>0</v>
      </c>
      <c r="M573" s="4">
        <f t="shared" si="16"/>
        <v>0</v>
      </c>
      <c r="N573" s="3">
        <f t="shared" si="17"/>
        <v>0</v>
      </c>
    </row>
    <row r="574" spans="1:14" x14ac:dyDescent="0.25">
      <c r="A574">
        <v>1</v>
      </c>
      <c r="B574">
        <v>24</v>
      </c>
      <c r="C574">
        <v>3</v>
      </c>
      <c r="D574">
        <v>0</v>
      </c>
      <c r="E574">
        <v>0</v>
      </c>
      <c r="F574">
        <v>-4</v>
      </c>
      <c r="G574">
        <v>1</v>
      </c>
      <c r="H574">
        <v>0.87</v>
      </c>
      <c r="I574">
        <v>0</v>
      </c>
      <c r="J574">
        <v>-4</v>
      </c>
      <c r="K574">
        <v>0</v>
      </c>
      <c r="L574">
        <v>0</v>
      </c>
      <c r="M574" s="4">
        <f t="shared" si="16"/>
        <v>0</v>
      </c>
      <c r="N574" s="3">
        <f t="shared" si="17"/>
        <v>0</v>
      </c>
    </row>
    <row r="575" spans="1:14" x14ac:dyDescent="0.25">
      <c r="A575">
        <v>1</v>
      </c>
      <c r="B575">
        <v>24</v>
      </c>
      <c r="C575">
        <v>4</v>
      </c>
      <c r="D575">
        <v>0</v>
      </c>
      <c r="E575">
        <v>0</v>
      </c>
      <c r="F575">
        <v>-4</v>
      </c>
      <c r="G575">
        <v>1</v>
      </c>
      <c r="H575">
        <v>0.87</v>
      </c>
      <c r="I575">
        <v>0</v>
      </c>
      <c r="J575">
        <v>-4</v>
      </c>
      <c r="K575">
        <v>0</v>
      </c>
      <c r="L575">
        <v>0</v>
      </c>
      <c r="M575" s="4">
        <f t="shared" si="16"/>
        <v>0</v>
      </c>
      <c r="N575" s="3">
        <f t="shared" si="17"/>
        <v>0</v>
      </c>
    </row>
    <row r="576" spans="1:14" x14ac:dyDescent="0.25">
      <c r="A576">
        <v>1</v>
      </c>
      <c r="B576">
        <v>24</v>
      </c>
      <c r="C576">
        <v>5</v>
      </c>
      <c r="D576">
        <v>0</v>
      </c>
      <c r="E576">
        <v>0</v>
      </c>
      <c r="F576">
        <v>-5</v>
      </c>
      <c r="G576">
        <v>1</v>
      </c>
      <c r="H576">
        <v>0.87</v>
      </c>
      <c r="I576">
        <v>0</v>
      </c>
      <c r="J576">
        <v>-5</v>
      </c>
      <c r="K576">
        <v>0</v>
      </c>
      <c r="L576">
        <v>0</v>
      </c>
      <c r="M576" s="4">
        <f t="shared" si="16"/>
        <v>0</v>
      </c>
      <c r="N576" s="3">
        <f t="shared" si="17"/>
        <v>0</v>
      </c>
    </row>
    <row r="577" spans="1:14" x14ac:dyDescent="0.25">
      <c r="A577">
        <v>1</v>
      </c>
      <c r="B577">
        <v>24</v>
      </c>
      <c r="C577">
        <v>6</v>
      </c>
      <c r="D577">
        <v>0</v>
      </c>
      <c r="E577">
        <v>0</v>
      </c>
      <c r="F577">
        <v>-5</v>
      </c>
      <c r="G577">
        <v>1</v>
      </c>
      <c r="H577">
        <v>0.87</v>
      </c>
      <c r="I577">
        <v>0</v>
      </c>
      <c r="J577">
        <v>-5</v>
      </c>
      <c r="K577">
        <v>0</v>
      </c>
      <c r="L577">
        <v>0</v>
      </c>
      <c r="M577" s="4">
        <f t="shared" si="16"/>
        <v>0</v>
      </c>
      <c r="N577" s="3">
        <f t="shared" si="17"/>
        <v>0</v>
      </c>
    </row>
    <row r="578" spans="1:14" x14ac:dyDescent="0.25">
      <c r="A578">
        <v>1</v>
      </c>
      <c r="B578">
        <v>24</v>
      </c>
      <c r="C578">
        <v>7</v>
      </c>
      <c r="D578">
        <v>0</v>
      </c>
      <c r="E578">
        <v>0</v>
      </c>
      <c r="F578">
        <v>-3</v>
      </c>
      <c r="G578">
        <v>1.2</v>
      </c>
      <c r="H578">
        <v>0.87</v>
      </c>
      <c r="I578">
        <v>0</v>
      </c>
      <c r="J578">
        <v>-3</v>
      </c>
      <c r="K578">
        <v>0</v>
      </c>
      <c r="L578">
        <v>0</v>
      </c>
      <c r="M578" s="4">
        <f t="shared" si="16"/>
        <v>0</v>
      </c>
      <c r="N578" s="3">
        <f t="shared" si="17"/>
        <v>0</v>
      </c>
    </row>
    <row r="579" spans="1:14" x14ac:dyDescent="0.25">
      <c r="A579">
        <v>1</v>
      </c>
      <c r="B579">
        <v>24</v>
      </c>
      <c r="C579">
        <v>8</v>
      </c>
      <c r="D579">
        <v>0</v>
      </c>
      <c r="E579">
        <v>19</v>
      </c>
      <c r="F579">
        <v>-1</v>
      </c>
      <c r="G579">
        <v>1.5</v>
      </c>
      <c r="H579">
        <v>0.87</v>
      </c>
      <c r="I579">
        <v>17.675999999999998</v>
      </c>
      <c r="J579">
        <v>-0.52600000000000002</v>
      </c>
      <c r="K579">
        <v>114.982</v>
      </c>
      <c r="L579">
        <v>79.2</v>
      </c>
      <c r="M579" s="4">
        <f t="shared" si="16"/>
        <v>7.0079734529301221E-6</v>
      </c>
      <c r="N579" s="3">
        <f t="shared" si="17"/>
        <v>1.5308626283918984E-4</v>
      </c>
    </row>
    <row r="580" spans="1:14" x14ac:dyDescent="0.25">
      <c r="A580">
        <v>1</v>
      </c>
      <c r="B580">
        <v>24</v>
      </c>
      <c r="C580">
        <v>9</v>
      </c>
      <c r="D580">
        <v>0</v>
      </c>
      <c r="E580">
        <v>35</v>
      </c>
      <c r="F580">
        <v>1</v>
      </c>
      <c r="G580">
        <v>1.7</v>
      </c>
      <c r="H580">
        <v>0.87</v>
      </c>
      <c r="I580">
        <v>32.584000000000003</v>
      </c>
      <c r="J580">
        <v>1.8460000000000001</v>
      </c>
      <c r="K580">
        <v>223.77</v>
      </c>
      <c r="L580">
        <v>184.13200000000001</v>
      </c>
      <c r="M580" s="4">
        <f t="shared" si="16"/>
        <v>1.6292830401956178E-5</v>
      </c>
      <c r="N580" s="3">
        <f t="shared" si="17"/>
        <v>3.5591009784224377E-4</v>
      </c>
    </row>
    <row r="581" spans="1:14" x14ac:dyDescent="0.25">
      <c r="A581">
        <v>1</v>
      </c>
      <c r="B581">
        <v>24</v>
      </c>
      <c r="C581">
        <v>10</v>
      </c>
      <c r="D581">
        <v>53</v>
      </c>
      <c r="E581">
        <v>157</v>
      </c>
      <c r="F581">
        <v>3</v>
      </c>
      <c r="G581">
        <v>1.7</v>
      </c>
      <c r="H581">
        <v>0.87</v>
      </c>
      <c r="I581">
        <v>198.01300000000001</v>
      </c>
      <c r="J581">
        <v>8.1370000000000005</v>
      </c>
      <c r="K581">
        <v>1413.8920000000001</v>
      </c>
      <c r="L581">
        <v>1332.0830000000001</v>
      </c>
      <c r="M581" s="4">
        <f t="shared" si="16"/>
        <v>1.1786871592297369E-4</v>
      </c>
      <c r="N581" s="3">
        <f t="shared" si="17"/>
        <v>2.5747930336062694E-3</v>
      </c>
    </row>
    <row r="582" spans="1:14" x14ac:dyDescent="0.25">
      <c r="A582">
        <v>1</v>
      </c>
      <c r="B582">
        <v>24</v>
      </c>
      <c r="C582">
        <v>11</v>
      </c>
      <c r="D582">
        <v>0</v>
      </c>
      <c r="E582">
        <v>71</v>
      </c>
      <c r="F582">
        <v>4</v>
      </c>
      <c r="G582">
        <v>1.6</v>
      </c>
      <c r="H582">
        <v>0.87</v>
      </c>
      <c r="I582">
        <v>66.238</v>
      </c>
      <c r="J582">
        <v>5.7510000000000003</v>
      </c>
      <c r="K582">
        <v>454.56400000000002</v>
      </c>
      <c r="L582">
        <v>406.74900000000002</v>
      </c>
      <c r="M582" s="4">
        <f t="shared" si="16"/>
        <v>3.5990987298053966E-5</v>
      </c>
      <c r="N582" s="3">
        <f t="shared" si="17"/>
        <v>7.8620813539870748E-4</v>
      </c>
    </row>
    <row r="583" spans="1:14" x14ac:dyDescent="0.25">
      <c r="A583">
        <v>1</v>
      </c>
      <c r="B583">
        <v>24</v>
      </c>
      <c r="C583">
        <v>12</v>
      </c>
      <c r="D583">
        <v>83</v>
      </c>
      <c r="E583">
        <v>221</v>
      </c>
      <c r="F583">
        <v>5</v>
      </c>
      <c r="G583">
        <v>1.4</v>
      </c>
      <c r="H583">
        <v>0.87</v>
      </c>
      <c r="I583">
        <v>297.41500000000002</v>
      </c>
      <c r="J583">
        <v>13.231</v>
      </c>
      <c r="K583">
        <v>2089.1990000000001</v>
      </c>
      <c r="L583">
        <v>1983.462</v>
      </c>
      <c r="M583" s="4">
        <f t="shared" si="16"/>
        <v>1.7550566970827886E-4</v>
      </c>
      <c r="N583" s="3">
        <f t="shared" si="17"/>
        <v>3.8338482962568836E-3</v>
      </c>
    </row>
    <row r="584" spans="1:14" x14ac:dyDescent="0.25">
      <c r="A584">
        <v>1</v>
      </c>
      <c r="B584">
        <v>24</v>
      </c>
      <c r="C584">
        <v>13</v>
      </c>
      <c r="D584">
        <v>14</v>
      </c>
      <c r="E584">
        <v>172</v>
      </c>
      <c r="F584">
        <v>5</v>
      </c>
      <c r="G584">
        <v>1</v>
      </c>
      <c r="H584">
        <v>0.87</v>
      </c>
      <c r="I584">
        <v>179.624</v>
      </c>
      <c r="J584">
        <v>10.471</v>
      </c>
      <c r="K584">
        <v>1253.6469999999999</v>
      </c>
      <c r="L584">
        <v>1177.5170000000001</v>
      </c>
      <c r="M584" s="4">
        <f t="shared" si="16"/>
        <v>1.0419201864108483E-4</v>
      </c>
      <c r="N584" s="3">
        <f t="shared" si="17"/>
        <v>2.2760312747426049E-3</v>
      </c>
    </row>
    <row r="585" spans="1:14" x14ac:dyDescent="0.25">
      <c r="A585">
        <v>1</v>
      </c>
      <c r="B585">
        <v>24</v>
      </c>
      <c r="C585">
        <v>14</v>
      </c>
      <c r="D585">
        <v>38</v>
      </c>
      <c r="E585">
        <v>166</v>
      </c>
      <c r="F585">
        <v>5</v>
      </c>
      <c r="G585">
        <v>0.8</v>
      </c>
      <c r="H585">
        <v>0.87</v>
      </c>
      <c r="I585">
        <v>198.91399999999999</v>
      </c>
      <c r="J585">
        <v>11.396000000000001</v>
      </c>
      <c r="K585">
        <v>1398.2090000000001</v>
      </c>
      <c r="L585">
        <v>1316.9559999999999</v>
      </c>
      <c r="M585" s="4">
        <f t="shared" si="16"/>
        <v>1.1653021069036668E-4</v>
      </c>
      <c r="N585" s="3">
        <f t="shared" si="17"/>
        <v>2.5455539439854557E-3</v>
      </c>
    </row>
    <row r="586" spans="1:14" x14ac:dyDescent="0.25">
      <c r="A586">
        <v>1</v>
      </c>
      <c r="B586">
        <v>24</v>
      </c>
      <c r="C586">
        <v>15</v>
      </c>
      <c r="D586">
        <v>0</v>
      </c>
      <c r="E586">
        <v>23</v>
      </c>
      <c r="F586">
        <v>4</v>
      </c>
      <c r="G586">
        <v>0.7</v>
      </c>
      <c r="H586">
        <v>0.87</v>
      </c>
      <c r="I586">
        <v>21.396000000000001</v>
      </c>
      <c r="J586">
        <v>4.7080000000000002</v>
      </c>
      <c r="K586">
        <v>142.55000000000001</v>
      </c>
      <c r="L586">
        <v>105.791</v>
      </c>
      <c r="M586" s="4">
        <f t="shared" si="16"/>
        <v>9.3608651459460923E-6</v>
      </c>
      <c r="N586" s="3">
        <f t="shared" si="17"/>
        <v>2.0448420242450419E-4</v>
      </c>
    </row>
    <row r="587" spans="1:14" x14ac:dyDescent="0.25">
      <c r="A587">
        <v>1</v>
      </c>
      <c r="B587">
        <v>24</v>
      </c>
      <c r="C587">
        <v>16</v>
      </c>
      <c r="D587">
        <v>555</v>
      </c>
      <c r="E587">
        <v>47</v>
      </c>
      <c r="F587">
        <v>2</v>
      </c>
      <c r="G587">
        <v>0.8</v>
      </c>
      <c r="H587">
        <v>0.87</v>
      </c>
      <c r="I587">
        <v>259.20600000000002</v>
      </c>
      <c r="J587">
        <v>10.228999999999999</v>
      </c>
      <c r="K587">
        <v>1759.6959999999999</v>
      </c>
      <c r="L587">
        <v>1665.635</v>
      </c>
      <c r="M587" s="4">
        <f t="shared" si="16"/>
        <v>1.4738290230140484E-4</v>
      </c>
      <c r="N587" s="3">
        <f t="shared" si="17"/>
        <v>3.2195181490423481E-3</v>
      </c>
    </row>
    <row r="588" spans="1:14" x14ac:dyDescent="0.25">
      <c r="A588">
        <v>1</v>
      </c>
      <c r="B588">
        <v>24</v>
      </c>
      <c r="C588">
        <v>17</v>
      </c>
      <c r="D588">
        <v>0</v>
      </c>
      <c r="E588">
        <v>0</v>
      </c>
      <c r="F588">
        <v>0</v>
      </c>
      <c r="G588">
        <v>0.9</v>
      </c>
      <c r="H588">
        <v>0.87</v>
      </c>
      <c r="I588">
        <v>0</v>
      </c>
      <c r="J588">
        <v>0</v>
      </c>
      <c r="K588">
        <v>0</v>
      </c>
      <c r="L588">
        <v>0</v>
      </c>
      <c r="M588" s="4">
        <f t="shared" si="16"/>
        <v>0</v>
      </c>
      <c r="N588" s="3">
        <f t="shared" si="17"/>
        <v>0</v>
      </c>
    </row>
    <row r="589" spans="1:14" x14ac:dyDescent="0.25">
      <c r="A589">
        <v>1</v>
      </c>
      <c r="B589">
        <v>24</v>
      </c>
      <c r="C589">
        <v>18</v>
      </c>
      <c r="D589">
        <v>0</v>
      </c>
      <c r="E589">
        <v>0</v>
      </c>
      <c r="F589">
        <v>0</v>
      </c>
      <c r="G589">
        <v>1.1000000000000001</v>
      </c>
      <c r="H589">
        <v>0.87</v>
      </c>
      <c r="I589">
        <v>0</v>
      </c>
      <c r="J589">
        <v>0</v>
      </c>
      <c r="K589">
        <v>0</v>
      </c>
      <c r="L589">
        <v>0</v>
      </c>
      <c r="M589" s="4">
        <f t="shared" si="16"/>
        <v>0</v>
      </c>
      <c r="N589" s="3">
        <f t="shared" si="17"/>
        <v>0</v>
      </c>
    </row>
    <row r="590" spans="1:14" x14ac:dyDescent="0.25">
      <c r="A590">
        <v>1</v>
      </c>
      <c r="B590">
        <v>24</v>
      </c>
      <c r="C590">
        <v>19</v>
      </c>
      <c r="D590">
        <v>0</v>
      </c>
      <c r="E590">
        <v>0</v>
      </c>
      <c r="F590">
        <v>0</v>
      </c>
      <c r="G590">
        <v>1.2</v>
      </c>
      <c r="H590">
        <v>0.87</v>
      </c>
      <c r="I590">
        <v>0</v>
      </c>
      <c r="J590">
        <v>0</v>
      </c>
      <c r="K590">
        <v>0</v>
      </c>
      <c r="L590">
        <v>0</v>
      </c>
      <c r="M590" s="4">
        <f t="shared" si="16"/>
        <v>0</v>
      </c>
      <c r="N590" s="3">
        <f t="shared" si="17"/>
        <v>0</v>
      </c>
    </row>
    <row r="591" spans="1:14" x14ac:dyDescent="0.25">
      <c r="A591">
        <v>1</v>
      </c>
      <c r="B591">
        <v>24</v>
      </c>
      <c r="C591">
        <v>20</v>
      </c>
      <c r="D591">
        <v>0</v>
      </c>
      <c r="E591">
        <v>0</v>
      </c>
      <c r="F591">
        <v>0</v>
      </c>
      <c r="G591">
        <v>1.2</v>
      </c>
      <c r="H591">
        <v>0.87</v>
      </c>
      <c r="I591">
        <v>0</v>
      </c>
      <c r="J591">
        <v>0</v>
      </c>
      <c r="K591">
        <v>0</v>
      </c>
      <c r="L591">
        <v>0</v>
      </c>
      <c r="M591" s="4">
        <f t="shared" si="16"/>
        <v>0</v>
      </c>
      <c r="N591" s="3">
        <f t="shared" si="17"/>
        <v>0</v>
      </c>
    </row>
    <row r="592" spans="1:14" x14ac:dyDescent="0.25">
      <c r="A592">
        <v>1</v>
      </c>
      <c r="B592">
        <v>24</v>
      </c>
      <c r="C592">
        <v>21</v>
      </c>
      <c r="D592">
        <v>0</v>
      </c>
      <c r="E592">
        <v>0</v>
      </c>
      <c r="F592">
        <v>0</v>
      </c>
      <c r="G592">
        <v>1.2</v>
      </c>
      <c r="H592">
        <v>0.87</v>
      </c>
      <c r="I592">
        <v>0</v>
      </c>
      <c r="J592">
        <v>0</v>
      </c>
      <c r="K592">
        <v>0</v>
      </c>
      <c r="L592">
        <v>0</v>
      </c>
      <c r="M592" s="4">
        <f t="shared" si="16"/>
        <v>0</v>
      </c>
      <c r="N592" s="3">
        <f t="shared" si="17"/>
        <v>0</v>
      </c>
    </row>
    <row r="593" spans="1:14" x14ac:dyDescent="0.25">
      <c r="A593">
        <v>1</v>
      </c>
      <c r="B593">
        <v>24</v>
      </c>
      <c r="C593">
        <v>22</v>
      </c>
      <c r="D593">
        <v>0</v>
      </c>
      <c r="E593">
        <v>0</v>
      </c>
      <c r="F593">
        <v>0</v>
      </c>
      <c r="G593">
        <v>1.1000000000000001</v>
      </c>
      <c r="H593">
        <v>0.87</v>
      </c>
      <c r="I593">
        <v>0</v>
      </c>
      <c r="J593">
        <v>0</v>
      </c>
      <c r="K593">
        <v>0</v>
      </c>
      <c r="L593">
        <v>0</v>
      </c>
      <c r="M593" s="4">
        <f t="shared" si="16"/>
        <v>0</v>
      </c>
      <c r="N593" s="3">
        <f t="shared" si="17"/>
        <v>0</v>
      </c>
    </row>
    <row r="594" spans="1:14" x14ac:dyDescent="0.25">
      <c r="A594">
        <v>1</v>
      </c>
      <c r="B594">
        <v>24</v>
      </c>
      <c r="C594">
        <v>23</v>
      </c>
      <c r="D594">
        <v>0</v>
      </c>
      <c r="E594">
        <v>0</v>
      </c>
      <c r="F594">
        <v>0</v>
      </c>
      <c r="G594">
        <v>0.9</v>
      </c>
      <c r="H594">
        <v>0.87</v>
      </c>
      <c r="I594">
        <v>0</v>
      </c>
      <c r="J594">
        <v>0</v>
      </c>
      <c r="K594">
        <v>0</v>
      </c>
      <c r="L594">
        <v>0</v>
      </c>
      <c r="M594" s="4">
        <f t="shared" si="16"/>
        <v>0</v>
      </c>
      <c r="N594" s="3">
        <f t="shared" si="17"/>
        <v>0</v>
      </c>
    </row>
    <row r="595" spans="1:14" x14ac:dyDescent="0.25">
      <c r="A595">
        <v>1</v>
      </c>
      <c r="B595">
        <v>25</v>
      </c>
      <c r="C595">
        <v>0</v>
      </c>
      <c r="D595">
        <v>0</v>
      </c>
      <c r="E595">
        <v>0</v>
      </c>
      <c r="F595">
        <v>0</v>
      </c>
      <c r="G595">
        <v>0.7</v>
      </c>
      <c r="H595">
        <v>0.87</v>
      </c>
      <c r="I595">
        <v>0</v>
      </c>
      <c r="J595">
        <v>0</v>
      </c>
      <c r="K595">
        <v>0</v>
      </c>
      <c r="L595">
        <v>0</v>
      </c>
      <c r="M595" s="4">
        <f t="shared" si="16"/>
        <v>0</v>
      </c>
      <c r="N595" s="3">
        <f t="shared" si="17"/>
        <v>0</v>
      </c>
    </row>
    <row r="596" spans="1:14" x14ac:dyDescent="0.25">
      <c r="A596">
        <v>1</v>
      </c>
      <c r="B596">
        <v>25</v>
      </c>
      <c r="C596">
        <v>1</v>
      </c>
      <c r="D596">
        <v>0</v>
      </c>
      <c r="E596">
        <v>0</v>
      </c>
      <c r="F596">
        <v>0</v>
      </c>
      <c r="G596">
        <v>0.7</v>
      </c>
      <c r="H596">
        <v>0.87</v>
      </c>
      <c r="I596">
        <v>0</v>
      </c>
      <c r="J596">
        <v>0</v>
      </c>
      <c r="K596">
        <v>0</v>
      </c>
      <c r="L596">
        <v>0</v>
      </c>
      <c r="M596" s="4">
        <f t="shared" ref="M596:M659" si="18">L596/SUM($L$19:$L$8778)</f>
        <v>0</v>
      </c>
      <c r="N596" s="3">
        <f t="shared" ref="N596:N659" si="19">L596/SUMIF($A$19:$A$8778,$A596,$L$19:$L$8778)</f>
        <v>0</v>
      </c>
    </row>
    <row r="597" spans="1:14" x14ac:dyDescent="0.25">
      <c r="A597">
        <v>1</v>
      </c>
      <c r="B597">
        <v>25</v>
      </c>
      <c r="C597">
        <v>2</v>
      </c>
      <c r="D597">
        <v>0</v>
      </c>
      <c r="E597">
        <v>0</v>
      </c>
      <c r="F597">
        <v>-1</v>
      </c>
      <c r="G597">
        <v>0.8</v>
      </c>
      <c r="H597">
        <v>0.87</v>
      </c>
      <c r="I597">
        <v>0</v>
      </c>
      <c r="J597">
        <v>-1</v>
      </c>
      <c r="K597">
        <v>0</v>
      </c>
      <c r="L597">
        <v>0</v>
      </c>
      <c r="M597" s="4">
        <f t="shared" si="18"/>
        <v>0</v>
      </c>
      <c r="N597" s="3">
        <f t="shared" si="19"/>
        <v>0</v>
      </c>
    </row>
    <row r="598" spans="1:14" x14ac:dyDescent="0.25">
      <c r="A598">
        <v>1</v>
      </c>
      <c r="B598">
        <v>25</v>
      </c>
      <c r="C598">
        <v>3</v>
      </c>
      <c r="D598">
        <v>0</v>
      </c>
      <c r="E598">
        <v>0</v>
      </c>
      <c r="F598">
        <v>-2</v>
      </c>
      <c r="G598">
        <v>0.8</v>
      </c>
      <c r="H598">
        <v>0.87</v>
      </c>
      <c r="I598">
        <v>0</v>
      </c>
      <c r="J598">
        <v>-2</v>
      </c>
      <c r="K598">
        <v>0</v>
      </c>
      <c r="L598">
        <v>0</v>
      </c>
      <c r="M598" s="4">
        <f t="shared" si="18"/>
        <v>0</v>
      </c>
      <c r="N598" s="3">
        <f t="shared" si="19"/>
        <v>0</v>
      </c>
    </row>
    <row r="599" spans="1:14" x14ac:dyDescent="0.25">
      <c r="A599">
        <v>1</v>
      </c>
      <c r="B599">
        <v>25</v>
      </c>
      <c r="C599">
        <v>4</v>
      </c>
      <c r="D599">
        <v>0</v>
      </c>
      <c r="E599">
        <v>0</v>
      </c>
      <c r="F599">
        <v>-2</v>
      </c>
      <c r="G599">
        <v>0.9</v>
      </c>
      <c r="H599">
        <v>0.87</v>
      </c>
      <c r="I599">
        <v>0</v>
      </c>
      <c r="J599">
        <v>-2</v>
      </c>
      <c r="K599">
        <v>0</v>
      </c>
      <c r="L599">
        <v>0</v>
      </c>
      <c r="M599" s="4">
        <f t="shared" si="18"/>
        <v>0</v>
      </c>
      <c r="N599" s="3">
        <f t="shared" si="19"/>
        <v>0</v>
      </c>
    </row>
    <row r="600" spans="1:14" x14ac:dyDescent="0.25">
      <c r="A600">
        <v>1</v>
      </c>
      <c r="B600">
        <v>25</v>
      </c>
      <c r="C600">
        <v>5</v>
      </c>
      <c r="D600">
        <v>0</v>
      </c>
      <c r="E600">
        <v>0</v>
      </c>
      <c r="F600">
        <v>-2</v>
      </c>
      <c r="G600">
        <v>0.9</v>
      </c>
      <c r="H600">
        <v>0.87</v>
      </c>
      <c r="I600">
        <v>0</v>
      </c>
      <c r="J600">
        <v>-2</v>
      </c>
      <c r="K600">
        <v>0</v>
      </c>
      <c r="L600">
        <v>0</v>
      </c>
      <c r="M600" s="4">
        <f t="shared" si="18"/>
        <v>0</v>
      </c>
      <c r="N600" s="3">
        <f t="shared" si="19"/>
        <v>0</v>
      </c>
    </row>
    <row r="601" spans="1:14" x14ac:dyDescent="0.25">
      <c r="A601">
        <v>1</v>
      </c>
      <c r="B601">
        <v>25</v>
      </c>
      <c r="C601">
        <v>6</v>
      </c>
      <c r="D601">
        <v>0</v>
      </c>
      <c r="E601">
        <v>0</v>
      </c>
      <c r="F601">
        <v>-2</v>
      </c>
      <c r="G601">
        <v>0.9</v>
      </c>
      <c r="H601">
        <v>0.87</v>
      </c>
      <c r="I601">
        <v>0</v>
      </c>
      <c r="J601">
        <v>-2</v>
      </c>
      <c r="K601">
        <v>0</v>
      </c>
      <c r="L601">
        <v>0</v>
      </c>
      <c r="M601" s="4">
        <f t="shared" si="18"/>
        <v>0</v>
      </c>
      <c r="N601" s="3">
        <f t="shared" si="19"/>
        <v>0</v>
      </c>
    </row>
    <row r="602" spans="1:14" x14ac:dyDescent="0.25">
      <c r="A602">
        <v>1</v>
      </c>
      <c r="B602">
        <v>25</v>
      </c>
      <c r="C602">
        <v>7</v>
      </c>
      <c r="D602">
        <v>0</v>
      </c>
      <c r="E602">
        <v>0</v>
      </c>
      <c r="F602">
        <v>-1</v>
      </c>
      <c r="G602">
        <v>1.1000000000000001</v>
      </c>
      <c r="H602">
        <v>0.87</v>
      </c>
      <c r="I602">
        <v>0</v>
      </c>
      <c r="J602">
        <v>-1</v>
      </c>
      <c r="K602">
        <v>0</v>
      </c>
      <c r="L602">
        <v>0</v>
      </c>
      <c r="M602" s="4">
        <f t="shared" si="18"/>
        <v>0</v>
      </c>
      <c r="N602" s="3">
        <f t="shared" si="19"/>
        <v>0</v>
      </c>
    </row>
    <row r="603" spans="1:14" x14ac:dyDescent="0.25">
      <c r="A603">
        <v>1</v>
      </c>
      <c r="B603">
        <v>25</v>
      </c>
      <c r="C603">
        <v>8</v>
      </c>
      <c r="D603">
        <v>0</v>
      </c>
      <c r="E603">
        <v>11</v>
      </c>
      <c r="F603">
        <v>0</v>
      </c>
      <c r="G603">
        <v>1.6</v>
      </c>
      <c r="H603">
        <v>0.87</v>
      </c>
      <c r="I603">
        <v>10.220000000000001</v>
      </c>
      <c r="J603">
        <v>0.26800000000000002</v>
      </c>
      <c r="K603">
        <v>64.881</v>
      </c>
      <c r="L603">
        <v>30.873999999999999</v>
      </c>
      <c r="M603" s="4">
        <f t="shared" si="18"/>
        <v>2.7318708634566235E-6</v>
      </c>
      <c r="N603" s="3">
        <f t="shared" si="19"/>
        <v>5.9676581804256908E-5</v>
      </c>
    </row>
    <row r="604" spans="1:14" x14ac:dyDescent="0.25">
      <c r="A604">
        <v>1</v>
      </c>
      <c r="B604">
        <v>25</v>
      </c>
      <c r="C604">
        <v>9</v>
      </c>
      <c r="D604">
        <v>0</v>
      </c>
      <c r="E604">
        <v>17</v>
      </c>
      <c r="F604">
        <v>0</v>
      </c>
      <c r="G604">
        <v>2</v>
      </c>
      <c r="H604">
        <v>0.87</v>
      </c>
      <c r="I604">
        <v>15.805999999999999</v>
      </c>
      <c r="J604">
        <v>0.38500000000000001</v>
      </c>
      <c r="K604">
        <v>106.042</v>
      </c>
      <c r="L604">
        <v>70.575999999999993</v>
      </c>
      <c r="M604" s="4">
        <f t="shared" si="18"/>
        <v>6.2448830102777304E-6</v>
      </c>
      <c r="N604" s="3">
        <f t="shared" si="19"/>
        <v>1.3641686977447804E-4</v>
      </c>
    </row>
    <row r="605" spans="1:14" x14ac:dyDescent="0.25">
      <c r="A605">
        <v>1</v>
      </c>
      <c r="B605">
        <v>25</v>
      </c>
      <c r="C605">
        <v>10</v>
      </c>
      <c r="D605">
        <v>0</v>
      </c>
      <c r="E605">
        <v>14</v>
      </c>
      <c r="F605">
        <v>0</v>
      </c>
      <c r="G605">
        <v>2.4</v>
      </c>
      <c r="H605">
        <v>0.87</v>
      </c>
      <c r="I605">
        <v>13.023</v>
      </c>
      <c r="J605">
        <v>0.29299999999999998</v>
      </c>
      <c r="K605">
        <v>86.168000000000006</v>
      </c>
      <c r="L605">
        <v>51.406999999999996</v>
      </c>
      <c r="M605" s="4">
        <f t="shared" si="18"/>
        <v>4.5487233749340754E-6</v>
      </c>
      <c r="N605" s="3">
        <f t="shared" si="19"/>
        <v>9.9364968608260499E-5</v>
      </c>
    </row>
    <row r="606" spans="1:14" x14ac:dyDescent="0.25">
      <c r="A606">
        <v>1</v>
      </c>
      <c r="B606">
        <v>25</v>
      </c>
      <c r="C606">
        <v>11</v>
      </c>
      <c r="D606">
        <v>0</v>
      </c>
      <c r="E606">
        <v>31</v>
      </c>
      <c r="F606">
        <v>1</v>
      </c>
      <c r="G606">
        <v>2.5</v>
      </c>
      <c r="H606">
        <v>0.87</v>
      </c>
      <c r="I606">
        <v>28.873000000000001</v>
      </c>
      <c r="J606">
        <v>1.637</v>
      </c>
      <c r="K606">
        <v>194.98400000000001</v>
      </c>
      <c r="L606">
        <v>156.36600000000001</v>
      </c>
      <c r="M606" s="4">
        <f t="shared" si="18"/>
        <v>1.3835969405819085E-5</v>
      </c>
      <c r="N606" s="3">
        <f t="shared" si="19"/>
        <v>3.022409921100096E-4</v>
      </c>
    </row>
    <row r="607" spans="1:14" x14ac:dyDescent="0.25">
      <c r="A607">
        <v>1</v>
      </c>
      <c r="B607">
        <v>25</v>
      </c>
      <c r="C607">
        <v>12</v>
      </c>
      <c r="D607">
        <v>0</v>
      </c>
      <c r="E607">
        <v>111</v>
      </c>
      <c r="F607">
        <v>1</v>
      </c>
      <c r="G607">
        <v>2.4</v>
      </c>
      <c r="H607">
        <v>0.87</v>
      </c>
      <c r="I607">
        <v>105.17700000000001</v>
      </c>
      <c r="J607">
        <v>3.3620000000000001</v>
      </c>
      <c r="K607">
        <v>738.58699999999999</v>
      </c>
      <c r="L607">
        <v>680.70699999999999</v>
      </c>
      <c r="M607" s="4">
        <f t="shared" si="18"/>
        <v>6.0232027591208386E-5</v>
      </c>
      <c r="N607" s="3">
        <f t="shared" si="19"/>
        <v>1.3157435696777324E-3</v>
      </c>
    </row>
    <row r="608" spans="1:14" x14ac:dyDescent="0.25">
      <c r="A608">
        <v>1</v>
      </c>
      <c r="B608">
        <v>25</v>
      </c>
      <c r="C608">
        <v>13</v>
      </c>
      <c r="D608">
        <v>0</v>
      </c>
      <c r="E608">
        <v>30</v>
      </c>
      <c r="F608">
        <v>1</v>
      </c>
      <c r="G608">
        <v>2.2999999999999998</v>
      </c>
      <c r="H608">
        <v>0.87</v>
      </c>
      <c r="I608">
        <v>27.943000000000001</v>
      </c>
      <c r="J608">
        <v>1.64</v>
      </c>
      <c r="K608">
        <v>188.19399999999999</v>
      </c>
      <c r="L608">
        <v>149.81700000000001</v>
      </c>
      <c r="M608" s="4">
        <f t="shared" si="18"/>
        <v>1.3256484328252932E-5</v>
      </c>
      <c r="N608" s="3">
        <f t="shared" si="19"/>
        <v>2.8958238181539027E-4</v>
      </c>
    </row>
    <row r="609" spans="1:14" x14ac:dyDescent="0.25">
      <c r="A609">
        <v>1</v>
      </c>
      <c r="B609">
        <v>25</v>
      </c>
      <c r="C609">
        <v>14</v>
      </c>
      <c r="D609">
        <v>0</v>
      </c>
      <c r="E609">
        <v>43</v>
      </c>
      <c r="F609">
        <v>1</v>
      </c>
      <c r="G609">
        <v>2.2000000000000002</v>
      </c>
      <c r="H609">
        <v>0.87</v>
      </c>
      <c r="I609">
        <v>40.061</v>
      </c>
      <c r="J609">
        <v>1.9359999999999999</v>
      </c>
      <c r="K609">
        <v>274.89499999999998</v>
      </c>
      <c r="L609">
        <v>233.446</v>
      </c>
      <c r="M609" s="4">
        <f t="shared" si="18"/>
        <v>2.0656355690564713E-5</v>
      </c>
      <c r="N609" s="3">
        <f t="shared" si="19"/>
        <v>4.5122949134794842E-4</v>
      </c>
    </row>
    <row r="610" spans="1:14" x14ac:dyDescent="0.25">
      <c r="A610">
        <v>1</v>
      </c>
      <c r="B610">
        <v>25</v>
      </c>
      <c r="C610">
        <v>15</v>
      </c>
      <c r="D610">
        <v>0</v>
      </c>
      <c r="E610">
        <v>37</v>
      </c>
      <c r="F610">
        <v>0</v>
      </c>
      <c r="G610">
        <v>1.8</v>
      </c>
      <c r="H610">
        <v>0.87</v>
      </c>
      <c r="I610">
        <v>34.451000000000001</v>
      </c>
      <c r="J610">
        <v>0.875</v>
      </c>
      <c r="K610">
        <v>237.82499999999999</v>
      </c>
      <c r="L610">
        <v>197.68899999999999</v>
      </c>
      <c r="M610" s="4">
        <f t="shared" si="18"/>
        <v>1.7492414948690691E-5</v>
      </c>
      <c r="N610" s="3">
        <f t="shared" si="19"/>
        <v>3.8211452290930052E-4</v>
      </c>
    </row>
    <row r="611" spans="1:14" x14ac:dyDescent="0.25">
      <c r="A611">
        <v>1</v>
      </c>
      <c r="B611">
        <v>25</v>
      </c>
      <c r="C611">
        <v>16</v>
      </c>
      <c r="D611">
        <v>0</v>
      </c>
      <c r="E611">
        <v>23</v>
      </c>
      <c r="F611">
        <v>0</v>
      </c>
      <c r="G611">
        <v>1.1000000000000001</v>
      </c>
      <c r="H611">
        <v>0.87</v>
      </c>
      <c r="I611">
        <v>21.396999999999998</v>
      </c>
      <c r="J611">
        <v>0.63600000000000001</v>
      </c>
      <c r="K611">
        <v>143.51300000000001</v>
      </c>
      <c r="L611">
        <v>106.71899999999999</v>
      </c>
      <c r="M611" s="4">
        <f t="shared" si="18"/>
        <v>9.4429787742834548E-6</v>
      </c>
      <c r="N611" s="3">
        <f t="shared" si="19"/>
        <v>2.0627794045373108E-4</v>
      </c>
    </row>
    <row r="612" spans="1:14" x14ac:dyDescent="0.25">
      <c r="A612">
        <v>1</v>
      </c>
      <c r="B612">
        <v>25</v>
      </c>
      <c r="C612">
        <v>17</v>
      </c>
      <c r="D612">
        <v>0</v>
      </c>
      <c r="E612">
        <v>0</v>
      </c>
      <c r="F612">
        <v>-1</v>
      </c>
      <c r="G612">
        <v>0.7</v>
      </c>
      <c r="H612">
        <v>0.87</v>
      </c>
      <c r="I612">
        <v>0</v>
      </c>
      <c r="J612">
        <v>0</v>
      </c>
      <c r="K612">
        <v>0</v>
      </c>
      <c r="L612">
        <v>0</v>
      </c>
      <c r="M612" s="4">
        <f t="shared" si="18"/>
        <v>0</v>
      </c>
      <c r="N612" s="3">
        <f t="shared" si="19"/>
        <v>0</v>
      </c>
    </row>
    <row r="613" spans="1:14" x14ac:dyDescent="0.25">
      <c r="A613">
        <v>1</v>
      </c>
      <c r="B613">
        <v>25</v>
      </c>
      <c r="C613">
        <v>18</v>
      </c>
      <c r="D613">
        <v>0</v>
      </c>
      <c r="E613">
        <v>0</v>
      </c>
      <c r="F613">
        <v>-2</v>
      </c>
      <c r="G613">
        <v>0.7</v>
      </c>
      <c r="H613">
        <v>0.87</v>
      </c>
      <c r="I613">
        <v>0</v>
      </c>
      <c r="J613">
        <v>-2</v>
      </c>
      <c r="K613">
        <v>0</v>
      </c>
      <c r="L613">
        <v>0</v>
      </c>
      <c r="M613" s="4">
        <f t="shared" si="18"/>
        <v>0</v>
      </c>
      <c r="N613" s="3">
        <f t="shared" si="19"/>
        <v>0</v>
      </c>
    </row>
    <row r="614" spans="1:14" x14ac:dyDescent="0.25">
      <c r="A614">
        <v>1</v>
      </c>
      <c r="B614">
        <v>25</v>
      </c>
      <c r="C614">
        <v>19</v>
      </c>
      <c r="D614">
        <v>0</v>
      </c>
      <c r="E614">
        <v>0</v>
      </c>
      <c r="F614">
        <v>-3</v>
      </c>
      <c r="G614">
        <v>0.7</v>
      </c>
      <c r="H614">
        <v>0.87</v>
      </c>
      <c r="I614">
        <v>0</v>
      </c>
      <c r="J614">
        <v>-3</v>
      </c>
      <c r="K614">
        <v>0</v>
      </c>
      <c r="L614">
        <v>0</v>
      </c>
      <c r="M614" s="4">
        <f t="shared" si="18"/>
        <v>0</v>
      </c>
      <c r="N614" s="3">
        <f t="shared" si="19"/>
        <v>0</v>
      </c>
    </row>
    <row r="615" spans="1:14" x14ac:dyDescent="0.25">
      <c r="A615">
        <v>1</v>
      </c>
      <c r="B615">
        <v>25</v>
      </c>
      <c r="C615">
        <v>20</v>
      </c>
      <c r="D615">
        <v>0</v>
      </c>
      <c r="E615">
        <v>0</v>
      </c>
      <c r="F615">
        <v>-3</v>
      </c>
      <c r="G615">
        <v>0.7</v>
      </c>
      <c r="H615">
        <v>0.87</v>
      </c>
      <c r="I615">
        <v>0</v>
      </c>
      <c r="J615">
        <v>-3</v>
      </c>
      <c r="K615">
        <v>0</v>
      </c>
      <c r="L615">
        <v>0</v>
      </c>
      <c r="M615" s="4">
        <f t="shared" si="18"/>
        <v>0</v>
      </c>
      <c r="N615" s="3">
        <f t="shared" si="19"/>
        <v>0</v>
      </c>
    </row>
    <row r="616" spans="1:14" x14ac:dyDescent="0.25">
      <c r="A616">
        <v>1</v>
      </c>
      <c r="B616">
        <v>25</v>
      </c>
      <c r="C616">
        <v>21</v>
      </c>
      <c r="D616">
        <v>0</v>
      </c>
      <c r="E616">
        <v>0</v>
      </c>
      <c r="F616">
        <v>-4</v>
      </c>
      <c r="G616">
        <v>0.8</v>
      </c>
      <c r="H616">
        <v>0.87</v>
      </c>
      <c r="I616">
        <v>0</v>
      </c>
      <c r="J616">
        <v>-4</v>
      </c>
      <c r="K616">
        <v>0</v>
      </c>
      <c r="L616">
        <v>0</v>
      </c>
      <c r="M616" s="4">
        <f t="shared" si="18"/>
        <v>0</v>
      </c>
      <c r="N616" s="3">
        <f t="shared" si="19"/>
        <v>0</v>
      </c>
    </row>
    <row r="617" spans="1:14" x14ac:dyDescent="0.25">
      <c r="A617">
        <v>1</v>
      </c>
      <c r="B617">
        <v>25</v>
      </c>
      <c r="C617">
        <v>22</v>
      </c>
      <c r="D617">
        <v>0</v>
      </c>
      <c r="E617">
        <v>0</v>
      </c>
      <c r="F617">
        <v>-5</v>
      </c>
      <c r="G617">
        <v>0.8</v>
      </c>
      <c r="H617">
        <v>0.87</v>
      </c>
      <c r="I617">
        <v>0</v>
      </c>
      <c r="J617">
        <v>-5</v>
      </c>
      <c r="K617">
        <v>0</v>
      </c>
      <c r="L617">
        <v>0</v>
      </c>
      <c r="M617" s="4">
        <f t="shared" si="18"/>
        <v>0</v>
      </c>
      <c r="N617" s="3">
        <f t="shared" si="19"/>
        <v>0</v>
      </c>
    </row>
    <row r="618" spans="1:14" x14ac:dyDescent="0.25">
      <c r="A618">
        <v>1</v>
      </c>
      <c r="B618">
        <v>25</v>
      </c>
      <c r="C618">
        <v>23</v>
      </c>
      <c r="D618">
        <v>0</v>
      </c>
      <c r="E618">
        <v>0</v>
      </c>
      <c r="F618">
        <v>-5</v>
      </c>
      <c r="G618">
        <v>0.9</v>
      </c>
      <c r="H618">
        <v>0.87</v>
      </c>
      <c r="I618">
        <v>0</v>
      </c>
      <c r="J618">
        <v>-5</v>
      </c>
      <c r="K618">
        <v>0</v>
      </c>
      <c r="L618">
        <v>0</v>
      </c>
      <c r="M618" s="4">
        <f t="shared" si="18"/>
        <v>0</v>
      </c>
      <c r="N618" s="3">
        <f t="shared" si="19"/>
        <v>0</v>
      </c>
    </row>
    <row r="619" spans="1:14" x14ac:dyDescent="0.25">
      <c r="A619">
        <v>1</v>
      </c>
      <c r="B619">
        <v>26</v>
      </c>
      <c r="C619">
        <v>0</v>
      </c>
      <c r="D619">
        <v>0</v>
      </c>
      <c r="E619">
        <v>0</v>
      </c>
      <c r="F619">
        <v>-6</v>
      </c>
      <c r="G619">
        <v>0.9</v>
      </c>
      <c r="H619">
        <v>0.87</v>
      </c>
      <c r="I619">
        <v>0</v>
      </c>
      <c r="J619">
        <v>-6</v>
      </c>
      <c r="K619">
        <v>0</v>
      </c>
      <c r="L619">
        <v>0</v>
      </c>
      <c r="M619" s="4">
        <f t="shared" si="18"/>
        <v>0</v>
      </c>
      <c r="N619" s="3">
        <f t="shared" si="19"/>
        <v>0</v>
      </c>
    </row>
    <row r="620" spans="1:14" x14ac:dyDescent="0.25">
      <c r="A620">
        <v>1</v>
      </c>
      <c r="B620">
        <v>26</v>
      </c>
      <c r="C620">
        <v>1</v>
      </c>
      <c r="D620">
        <v>0</v>
      </c>
      <c r="E620">
        <v>0</v>
      </c>
      <c r="F620">
        <v>-7</v>
      </c>
      <c r="G620">
        <v>1</v>
      </c>
      <c r="H620">
        <v>0.87</v>
      </c>
      <c r="I620">
        <v>0</v>
      </c>
      <c r="J620">
        <v>-7</v>
      </c>
      <c r="K620">
        <v>0</v>
      </c>
      <c r="L620">
        <v>0</v>
      </c>
      <c r="M620" s="4">
        <f t="shared" si="18"/>
        <v>0</v>
      </c>
      <c r="N620" s="3">
        <f t="shared" si="19"/>
        <v>0</v>
      </c>
    </row>
    <row r="621" spans="1:14" x14ac:dyDescent="0.25">
      <c r="A621">
        <v>1</v>
      </c>
      <c r="B621">
        <v>26</v>
      </c>
      <c r="C621">
        <v>2</v>
      </c>
      <c r="D621">
        <v>0</v>
      </c>
      <c r="E621">
        <v>0</v>
      </c>
      <c r="F621">
        <v>-8</v>
      </c>
      <c r="G621">
        <v>1</v>
      </c>
      <c r="H621">
        <v>0.87</v>
      </c>
      <c r="I621">
        <v>0</v>
      </c>
      <c r="J621">
        <v>-8</v>
      </c>
      <c r="K621">
        <v>0</v>
      </c>
      <c r="L621">
        <v>0</v>
      </c>
      <c r="M621" s="4">
        <f t="shared" si="18"/>
        <v>0</v>
      </c>
      <c r="N621" s="3">
        <f t="shared" si="19"/>
        <v>0</v>
      </c>
    </row>
    <row r="622" spans="1:14" x14ac:dyDescent="0.25">
      <c r="A622">
        <v>1</v>
      </c>
      <c r="B622">
        <v>26</v>
      </c>
      <c r="C622">
        <v>3</v>
      </c>
      <c r="D622">
        <v>0</v>
      </c>
      <c r="E622">
        <v>0</v>
      </c>
      <c r="F622">
        <v>-9</v>
      </c>
      <c r="G622">
        <v>1</v>
      </c>
      <c r="H622">
        <v>0.87</v>
      </c>
      <c r="I622">
        <v>0</v>
      </c>
      <c r="J622">
        <v>-9</v>
      </c>
      <c r="K622">
        <v>0</v>
      </c>
      <c r="L622">
        <v>0</v>
      </c>
      <c r="M622" s="4">
        <f t="shared" si="18"/>
        <v>0</v>
      </c>
      <c r="N622" s="3">
        <f t="shared" si="19"/>
        <v>0</v>
      </c>
    </row>
    <row r="623" spans="1:14" x14ac:dyDescent="0.25">
      <c r="A623">
        <v>1</v>
      </c>
      <c r="B623">
        <v>26</v>
      </c>
      <c r="C623">
        <v>4</v>
      </c>
      <c r="D623">
        <v>0</v>
      </c>
      <c r="E623">
        <v>0</v>
      </c>
      <c r="F623">
        <v>-9</v>
      </c>
      <c r="G623">
        <v>1</v>
      </c>
      <c r="H623">
        <v>0.87</v>
      </c>
      <c r="I623">
        <v>0</v>
      </c>
      <c r="J623">
        <v>-9</v>
      </c>
      <c r="K623">
        <v>0</v>
      </c>
      <c r="L623">
        <v>0</v>
      </c>
      <c r="M623" s="4">
        <f t="shared" si="18"/>
        <v>0</v>
      </c>
      <c r="N623" s="3">
        <f t="shared" si="19"/>
        <v>0</v>
      </c>
    </row>
    <row r="624" spans="1:14" x14ac:dyDescent="0.25">
      <c r="A624">
        <v>1</v>
      </c>
      <c r="B624">
        <v>26</v>
      </c>
      <c r="C624">
        <v>5</v>
      </c>
      <c r="D624">
        <v>0</v>
      </c>
      <c r="E624">
        <v>0</v>
      </c>
      <c r="F624">
        <v>-9</v>
      </c>
      <c r="G624">
        <v>1</v>
      </c>
      <c r="H624">
        <v>0.87</v>
      </c>
      <c r="I624">
        <v>0</v>
      </c>
      <c r="J624">
        <v>-9</v>
      </c>
      <c r="K624">
        <v>0</v>
      </c>
      <c r="L624">
        <v>0</v>
      </c>
      <c r="M624" s="4">
        <f t="shared" si="18"/>
        <v>0</v>
      </c>
      <c r="N624" s="3">
        <f t="shared" si="19"/>
        <v>0</v>
      </c>
    </row>
    <row r="625" spans="1:14" x14ac:dyDescent="0.25">
      <c r="A625">
        <v>1</v>
      </c>
      <c r="B625">
        <v>26</v>
      </c>
      <c r="C625">
        <v>6</v>
      </c>
      <c r="D625">
        <v>0</v>
      </c>
      <c r="E625">
        <v>0</v>
      </c>
      <c r="F625">
        <v>-9</v>
      </c>
      <c r="G625">
        <v>1</v>
      </c>
      <c r="H625">
        <v>0.87</v>
      </c>
      <c r="I625">
        <v>0</v>
      </c>
      <c r="J625">
        <v>-9</v>
      </c>
      <c r="K625">
        <v>0</v>
      </c>
      <c r="L625">
        <v>0</v>
      </c>
      <c r="M625" s="4">
        <f t="shared" si="18"/>
        <v>0</v>
      </c>
      <c r="N625" s="3">
        <f t="shared" si="19"/>
        <v>0</v>
      </c>
    </row>
    <row r="626" spans="1:14" x14ac:dyDescent="0.25">
      <c r="A626">
        <v>1</v>
      </c>
      <c r="B626">
        <v>26</v>
      </c>
      <c r="C626">
        <v>7</v>
      </c>
      <c r="D626">
        <v>0</v>
      </c>
      <c r="E626">
        <v>0</v>
      </c>
      <c r="F626">
        <v>-8</v>
      </c>
      <c r="G626">
        <v>1</v>
      </c>
      <c r="H626">
        <v>0.87</v>
      </c>
      <c r="I626">
        <v>0</v>
      </c>
      <c r="J626">
        <v>-8</v>
      </c>
      <c r="K626">
        <v>0</v>
      </c>
      <c r="L626">
        <v>0</v>
      </c>
      <c r="M626" s="4">
        <f t="shared" si="18"/>
        <v>0</v>
      </c>
      <c r="N626" s="3">
        <f t="shared" si="19"/>
        <v>0</v>
      </c>
    </row>
    <row r="627" spans="1:14" x14ac:dyDescent="0.25">
      <c r="A627">
        <v>1</v>
      </c>
      <c r="B627">
        <v>26</v>
      </c>
      <c r="C627">
        <v>8</v>
      </c>
      <c r="D627">
        <v>0</v>
      </c>
      <c r="E627">
        <v>17</v>
      </c>
      <c r="F627">
        <v>-5</v>
      </c>
      <c r="G627">
        <v>1.3</v>
      </c>
      <c r="H627">
        <v>0.87</v>
      </c>
      <c r="I627">
        <v>15.81</v>
      </c>
      <c r="J627">
        <v>-4.5549999999999997</v>
      </c>
      <c r="K627">
        <v>104.614</v>
      </c>
      <c r="L627">
        <v>69.198999999999998</v>
      </c>
      <c r="M627" s="4">
        <f t="shared" si="18"/>
        <v>6.1230398354711047E-6</v>
      </c>
      <c r="N627" s="3">
        <f t="shared" si="19"/>
        <v>1.3375525634102398E-4</v>
      </c>
    </row>
    <row r="628" spans="1:14" x14ac:dyDescent="0.25">
      <c r="A628">
        <v>1</v>
      </c>
      <c r="B628">
        <v>26</v>
      </c>
      <c r="C628">
        <v>9</v>
      </c>
      <c r="D628">
        <v>36</v>
      </c>
      <c r="E628">
        <v>103</v>
      </c>
      <c r="F628">
        <v>-2</v>
      </c>
      <c r="G628">
        <v>1.6</v>
      </c>
      <c r="H628">
        <v>0.87</v>
      </c>
      <c r="I628">
        <v>124.998</v>
      </c>
      <c r="J628">
        <v>1.3169999999999999</v>
      </c>
      <c r="K628">
        <v>905.85599999999999</v>
      </c>
      <c r="L628">
        <v>842.04899999999998</v>
      </c>
      <c r="M628" s="4">
        <f t="shared" si="18"/>
        <v>7.4508295935181266E-5</v>
      </c>
      <c r="N628" s="3">
        <f t="shared" si="19"/>
        <v>1.6276027088065275E-3</v>
      </c>
    </row>
    <row r="629" spans="1:14" x14ac:dyDescent="0.25">
      <c r="A629">
        <v>1</v>
      </c>
      <c r="B629">
        <v>26</v>
      </c>
      <c r="C629">
        <v>10</v>
      </c>
      <c r="D629">
        <v>8</v>
      </c>
      <c r="E629">
        <v>137</v>
      </c>
      <c r="F629">
        <v>0</v>
      </c>
      <c r="G629">
        <v>1.5</v>
      </c>
      <c r="H629">
        <v>0.87</v>
      </c>
      <c r="I629">
        <v>139.52199999999999</v>
      </c>
      <c r="J629">
        <v>3.778</v>
      </c>
      <c r="K629">
        <v>997.596</v>
      </c>
      <c r="L629">
        <v>930.53800000000001</v>
      </c>
      <c r="M629" s="4">
        <f t="shared" si="18"/>
        <v>8.2338202032104666E-5</v>
      </c>
      <c r="N629" s="3">
        <f t="shared" si="19"/>
        <v>1.7986437481042178E-3</v>
      </c>
    </row>
    <row r="630" spans="1:14" x14ac:dyDescent="0.25">
      <c r="A630">
        <v>1</v>
      </c>
      <c r="B630">
        <v>26</v>
      </c>
      <c r="C630">
        <v>11</v>
      </c>
      <c r="D630">
        <v>162</v>
      </c>
      <c r="E630">
        <v>214</v>
      </c>
      <c r="F630">
        <v>1</v>
      </c>
      <c r="G630">
        <v>1.4</v>
      </c>
      <c r="H630">
        <v>0.87</v>
      </c>
      <c r="I630">
        <v>354.26</v>
      </c>
      <c r="J630">
        <v>10.819000000000001</v>
      </c>
      <c r="K630">
        <v>2533.9389999999999</v>
      </c>
      <c r="L630">
        <v>2412.4430000000002</v>
      </c>
      <c r="M630" s="4">
        <f t="shared" si="18"/>
        <v>2.1346384470589778E-4</v>
      </c>
      <c r="N630" s="3">
        <f t="shared" si="19"/>
        <v>4.6630288280626727E-3</v>
      </c>
    </row>
    <row r="631" spans="1:14" x14ac:dyDescent="0.25">
      <c r="A631">
        <v>1</v>
      </c>
      <c r="B631">
        <v>26</v>
      </c>
      <c r="C631">
        <v>12</v>
      </c>
      <c r="D631">
        <v>53</v>
      </c>
      <c r="E631">
        <v>214</v>
      </c>
      <c r="F631">
        <v>2</v>
      </c>
      <c r="G631">
        <v>1.2</v>
      </c>
      <c r="H631">
        <v>0.87</v>
      </c>
      <c r="I631">
        <v>265.87200000000001</v>
      </c>
      <c r="J631">
        <v>9.7089999999999996</v>
      </c>
      <c r="K631">
        <v>1882.7090000000001</v>
      </c>
      <c r="L631">
        <v>1784.288</v>
      </c>
      <c r="M631" s="4">
        <f t="shared" si="18"/>
        <v>1.5788185525734573E-4</v>
      </c>
      <c r="N631" s="3">
        <f t="shared" si="19"/>
        <v>3.4488634059193484E-3</v>
      </c>
    </row>
    <row r="632" spans="1:14" x14ac:dyDescent="0.25">
      <c r="A632">
        <v>1</v>
      </c>
      <c r="B632">
        <v>26</v>
      </c>
      <c r="C632">
        <v>13</v>
      </c>
      <c r="D632">
        <v>38</v>
      </c>
      <c r="E632">
        <v>198</v>
      </c>
      <c r="F632">
        <v>2</v>
      </c>
      <c r="G632">
        <v>1</v>
      </c>
      <c r="H632">
        <v>0.87</v>
      </c>
      <c r="I632">
        <v>235.666</v>
      </c>
      <c r="J632">
        <v>9.1809999999999992</v>
      </c>
      <c r="K632">
        <v>1667.723</v>
      </c>
      <c r="L632">
        <v>1576.921</v>
      </c>
      <c r="M632" s="4">
        <f t="shared" si="18"/>
        <v>1.3953308718899017E-4</v>
      </c>
      <c r="N632" s="3">
        <f t="shared" si="19"/>
        <v>3.0480422055888649E-3</v>
      </c>
    </row>
    <row r="633" spans="1:14" x14ac:dyDescent="0.25">
      <c r="A633">
        <v>1</v>
      </c>
      <c r="B633">
        <v>26</v>
      </c>
      <c r="C633">
        <v>14</v>
      </c>
      <c r="D633">
        <v>61</v>
      </c>
      <c r="E633">
        <v>178</v>
      </c>
      <c r="F633">
        <v>2</v>
      </c>
      <c r="G633">
        <v>0.7</v>
      </c>
      <c r="H633">
        <v>0.87</v>
      </c>
      <c r="I633">
        <v>227.94499999999999</v>
      </c>
      <c r="J633">
        <v>9.532</v>
      </c>
      <c r="K633">
        <v>1621.046</v>
      </c>
      <c r="L633">
        <v>1531.8969999999999</v>
      </c>
      <c r="M633" s="4">
        <f t="shared" si="18"/>
        <v>1.3554916046241533E-4</v>
      </c>
      <c r="N633" s="3">
        <f t="shared" si="19"/>
        <v>2.9610149846536161E-3</v>
      </c>
    </row>
    <row r="634" spans="1:14" x14ac:dyDescent="0.25">
      <c r="A634">
        <v>1</v>
      </c>
      <c r="B634">
        <v>26</v>
      </c>
      <c r="C634">
        <v>15</v>
      </c>
      <c r="D634">
        <v>0</v>
      </c>
      <c r="E634">
        <v>104</v>
      </c>
      <c r="F634">
        <v>1</v>
      </c>
      <c r="G634">
        <v>0.4</v>
      </c>
      <c r="H634">
        <v>0.87</v>
      </c>
      <c r="I634">
        <v>101.59</v>
      </c>
      <c r="J634">
        <v>4.6609999999999996</v>
      </c>
      <c r="K634">
        <v>719.28800000000001</v>
      </c>
      <c r="L634">
        <v>662.09199999999998</v>
      </c>
      <c r="M634" s="4">
        <f t="shared" si="18"/>
        <v>5.8584888376229927E-5</v>
      </c>
      <c r="N634" s="3">
        <f t="shared" si="19"/>
        <v>1.2797624991884454E-3</v>
      </c>
    </row>
    <row r="635" spans="1:14" x14ac:dyDescent="0.25">
      <c r="A635">
        <v>1</v>
      </c>
      <c r="B635">
        <v>26</v>
      </c>
      <c r="C635">
        <v>16</v>
      </c>
      <c r="D635">
        <v>0</v>
      </c>
      <c r="E635">
        <v>18</v>
      </c>
      <c r="F635">
        <v>0</v>
      </c>
      <c r="G635">
        <v>0.5</v>
      </c>
      <c r="H635">
        <v>0.87</v>
      </c>
      <c r="I635">
        <v>16.736000000000001</v>
      </c>
      <c r="J635">
        <v>0.58399999999999996</v>
      </c>
      <c r="K635">
        <v>111.26300000000001</v>
      </c>
      <c r="L635">
        <v>75.611999999999995</v>
      </c>
      <c r="M635" s="4">
        <f t="shared" si="18"/>
        <v>6.6904910192291964E-6</v>
      </c>
      <c r="N635" s="3">
        <f t="shared" si="19"/>
        <v>1.4615099123480835E-4</v>
      </c>
    </row>
    <row r="636" spans="1:14" x14ac:dyDescent="0.25">
      <c r="A636">
        <v>1</v>
      </c>
      <c r="B636">
        <v>26</v>
      </c>
      <c r="C636">
        <v>17</v>
      </c>
      <c r="D636">
        <v>0</v>
      </c>
      <c r="E636">
        <v>0</v>
      </c>
      <c r="F636">
        <v>-1</v>
      </c>
      <c r="G636">
        <v>0.6</v>
      </c>
      <c r="H636">
        <v>0.87</v>
      </c>
      <c r="I636">
        <v>0</v>
      </c>
      <c r="J636">
        <v>0</v>
      </c>
      <c r="K636">
        <v>0</v>
      </c>
      <c r="L636">
        <v>0</v>
      </c>
      <c r="M636" s="4">
        <f t="shared" si="18"/>
        <v>0</v>
      </c>
      <c r="N636" s="3">
        <f t="shared" si="19"/>
        <v>0</v>
      </c>
    </row>
    <row r="637" spans="1:14" x14ac:dyDescent="0.25">
      <c r="A637">
        <v>1</v>
      </c>
      <c r="B637">
        <v>26</v>
      </c>
      <c r="C637">
        <v>18</v>
      </c>
      <c r="D637">
        <v>0</v>
      </c>
      <c r="E637">
        <v>0</v>
      </c>
      <c r="F637">
        <v>-2</v>
      </c>
      <c r="G637">
        <v>0.7</v>
      </c>
      <c r="H637">
        <v>0.87</v>
      </c>
      <c r="I637">
        <v>0</v>
      </c>
      <c r="J637">
        <v>-2</v>
      </c>
      <c r="K637">
        <v>0</v>
      </c>
      <c r="L637">
        <v>0</v>
      </c>
      <c r="M637" s="4">
        <f t="shared" si="18"/>
        <v>0</v>
      </c>
      <c r="N637" s="3">
        <f t="shared" si="19"/>
        <v>0</v>
      </c>
    </row>
    <row r="638" spans="1:14" x14ac:dyDescent="0.25">
      <c r="A638">
        <v>1</v>
      </c>
      <c r="B638">
        <v>26</v>
      </c>
      <c r="C638">
        <v>19</v>
      </c>
      <c r="D638">
        <v>0</v>
      </c>
      <c r="E638">
        <v>0</v>
      </c>
      <c r="F638">
        <v>-3</v>
      </c>
      <c r="G638">
        <v>0.7</v>
      </c>
      <c r="H638">
        <v>0.87</v>
      </c>
      <c r="I638">
        <v>0</v>
      </c>
      <c r="J638">
        <v>-3</v>
      </c>
      <c r="K638">
        <v>0</v>
      </c>
      <c r="L638">
        <v>0</v>
      </c>
      <c r="M638" s="4">
        <f t="shared" si="18"/>
        <v>0</v>
      </c>
      <c r="N638" s="3">
        <f t="shared" si="19"/>
        <v>0</v>
      </c>
    </row>
    <row r="639" spans="1:14" x14ac:dyDescent="0.25">
      <c r="A639">
        <v>1</v>
      </c>
      <c r="B639">
        <v>26</v>
      </c>
      <c r="C639">
        <v>20</v>
      </c>
      <c r="D639">
        <v>0</v>
      </c>
      <c r="E639">
        <v>0</v>
      </c>
      <c r="F639">
        <v>-3</v>
      </c>
      <c r="G639">
        <v>0.8</v>
      </c>
      <c r="H639">
        <v>0.87</v>
      </c>
      <c r="I639">
        <v>0</v>
      </c>
      <c r="J639">
        <v>-3</v>
      </c>
      <c r="K639">
        <v>0</v>
      </c>
      <c r="L639">
        <v>0</v>
      </c>
      <c r="M639" s="4">
        <f t="shared" si="18"/>
        <v>0</v>
      </c>
      <c r="N639" s="3">
        <f t="shared" si="19"/>
        <v>0</v>
      </c>
    </row>
    <row r="640" spans="1:14" x14ac:dyDescent="0.25">
      <c r="A640">
        <v>1</v>
      </c>
      <c r="B640">
        <v>26</v>
      </c>
      <c r="C640">
        <v>21</v>
      </c>
      <c r="D640">
        <v>0</v>
      </c>
      <c r="E640">
        <v>0</v>
      </c>
      <c r="F640">
        <v>-3</v>
      </c>
      <c r="G640">
        <v>0.8</v>
      </c>
      <c r="H640">
        <v>0.87</v>
      </c>
      <c r="I640">
        <v>0</v>
      </c>
      <c r="J640">
        <v>-3</v>
      </c>
      <c r="K640">
        <v>0</v>
      </c>
      <c r="L640">
        <v>0</v>
      </c>
      <c r="M640" s="4">
        <f t="shared" si="18"/>
        <v>0</v>
      </c>
      <c r="N640" s="3">
        <f t="shared" si="19"/>
        <v>0</v>
      </c>
    </row>
    <row r="641" spans="1:14" x14ac:dyDescent="0.25">
      <c r="A641">
        <v>1</v>
      </c>
      <c r="B641">
        <v>26</v>
      </c>
      <c r="C641">
        <v>22</v>
      </c>
      <c r="D641">
        <v>0</v>
      </c>
      <c r="E641">
        <v>0</v>
      </c>
      <c r="F641">
        <v>-4</v>
      </c>
      <c r="G641">
        <v>0.9</v>
      </c>
      <c r="H641">
        <v>0.87</v>
      </c>
      <c r="I641">
        <v>0</v>
      </c>
      <c r="J641">
        <v>-4</v>
      </c>
      <c r="K641">
        <v>0</v>
      </c>
      <c r="L641">
        <v>0</v>
      </c>
      <c r="M641" s="4">
        <f t="shared" si="18"/>
        <v>0</v>
      </c>
      <c r="N641" s="3">
        <f t="shared" si="19"/>
        <v>0</v>
      </c>
    </row>
    <row r="642" spans="1:14" x14ac:dyDescent="0.25">
      <c r="A642">
        <v>1</v>
      </c>
      <c r="B642">
        <v>26</v>
      </c>
      <c r="C642">
        <v>23</v>
      </c>
      <c r="D642">
        <v>0</v>
      </c>
      <c r="E642">
        <v>0</v>
      </c>
      <c r="F642">
        <v>-5</v>
      </c>
      <c r="G642">
        <v>0.9</v>
      </c>
      <c r="H642">
        <v>0.87</v>
      </c>
      <c r="I642">
        <v>0</v>
      </c>
      <c r="J642">
        <v>-5</v>
      </c>
      <c r="K642">
        <v>0</v>
      </c>
      <c r="L642">
        <v>0</v>
      </c>
      <c r="M642" s="4">
        <f t="shared" si="18"/>
        <v>0</v>
      </c>
      <c r="N642" s="3">
        <f t="shared" si="19"/>
        <v>0</v>
      </c>
    </row>
    <row r="643" spans="1:14" x14ac:dyDescent="0.25">
      <c r="A643">
        <v>1</v>
      </c>
      <c r="B643">
        <v>27</v>
      </c>
      <c r="C643">
        <v>0</v>
      </c>
      <c r="D643">
        <v>0</v>
      </c>
      <c r="E643">
        <v>0</v>
      </c>
      <c r="F643">
        <v>-6</v>
      </c>
      <c r="G643">
        <v>1</v>
      </c>
      <c r="H643">
        <v>0.87</v>
      </c>
      <c r="I643">
        <v>0</v>
      </c>
      <c r="J643">
        <v>-6</v>
      </c>
      <c r="K643">
        <v>0</v>
      </c>
      <c r="L643">
        <v>0</v>
      </c>
      <c r="M643" s="4">
        <f t="shared" si="18"/>
        <v>0</v>
      </c>
      <c r="N643" s="3">
        <f t="shared" si="19"/>
        <v>0</v>
      </c>
    </row>
    <row r="644" spans="1:14" x14ac:dyDescent="0.25">
      <c r="A644">
        <v>1</v>
      </c>
      <c r="B644">
        <v>27</v>
      </c>
      <c r="C644">
        <v>1</v>
      </c>
      <c r="D644">
        <v>0</v>
      </c>
      <c r="E644">
        <v>0</v>
      </c>
      <c r="F644">
        <v>-6</v>
      </c>
      <c r="G644">
        <v>1.2</v>
      </c>
      <c r="H644">
        <v>0.87</v>
      </c>
      <c r="I644">
        <v>0</v>
      </c>
      <c r="J644">
        <v>-6</v>
      </c>
      <c r="K644">
        <v>0</v>
      </c>
      <c r="L644">
        <v>0</v>
      </c>
      <c r="M644" s="4">
        <f t="shared" si="18"/>
        <v>0</v>
      </c>
      <c r="N644" s="3">
        <f t="shared" si="19"/>
        <v>0</v>
      </c>
    </row>
    <row r="645" spans="1:14" x14ac:dyDescent="0.25">
      <c r="A645">
        <v>1</v>
      </c>
      <c r="B645">
        <v>27</v>
      </c>
      <c r="C645">
        <v>2</v>
      </c>
      <c r="D645">
        <v>0</v>
      </c>
      <c r="E645">
        <v>0</v>
      </c>
      <c r="F645">
        <v>-7</v>
      </c>
      <c r="G645">
        <v>1.4</v>
      </c>
      <c r="H645">
        <v>0.87</v>
      </c>
      <c r="I645">
        <v>0</v>
      </c>
      <c r="J645">
        <v>-7</v>
      </c>
      <c r="K645">
        <v>0</v>
      </c>
      <c r="L645">
        <v>0</v>
      </c>
      <c r="M645" s="4">
        <f t="shared" si="18"/>
        <v>0</v>
      </c>
      <c r="N645" s="3">
        <f t="shared" si="19"/>
        <v>0</v>
      </c>
    </row>
    <row r="646" spans="1:14" x14ac:dyDescent="0.25">
      <c r="A646">
        <v>1</v>
      </c>
      <c r="B646">
        <v>27</v>
      </c>
      <c r="C646">
        <v>3</v>
      </c>
      <c r="D646">
        <v>0</v>
      </c>
      <c r="E646">
        <v>0</v>
      </c>
      <c r="F646">
        <v>-7</v>
      </c>
      <c r="G646">
        <v>1.6</v>
      </c>
      <c r="H646">
        <v>0.87</v>
      </c>
      <c r="I646">
        <v>0</v>
      </c>
      <c r="J646">
        <v>-7</v>
      </c>
      <c r="K646">
        <v>0</v>
      </c>
      <c r="L646">
        <v>0</v>
      </c>
      <c r="M646" s="4">
        <f t="shared" si="18"/>
        <v>0</v>
      </c>
      <c r="N646" s="3">
        <f t="shared" si="19"/>
        <v>0</v>
      </c>
    </row>
    <row r="647" spans="1:14" x14ac:dyDescent="0.25">
      <c r="A647">
        <v>1</v>
      </c>
      <c r="B647">
        <v>27</v>
      </c>
      <c r="C647">
        <v>4</v>
      </c>
      <c r="D647">
        <v>0</v>
      </c>
      <c r="E647">
        <v>0</v>
      </c>
      <c r="F647">
        <v>-7</v>
      </c>
      <c r="G647">
        <v>1.7</v>
      </c>
      <c r="H647">
        <v>0.87</v>
      </c>
      <c r="I647">
        <v>0</v>
      </c>
      <c r="J647">
        <v>-7</v>
      </c>
      <c r="K647">
        <v>0</v>
      </c>
      <c r="L647">
        <v>0</v>
      </c>
      <c r="M647" s="4">
        <f t="shared" si="18"/>
        <v>0</v>
      </c>
      <c r="N647" s="3">
        <f t="shared" si="19"/>
        <v>0</v>
      </c>
    </row>
    <row r="648" spans="1:14" x14ac:dyDescent="0.25">
      <c r="A648">
        <v>1</v>
      </c>
      <c r="B648">
        <v>27</v>
      </c>
      <c r="C648">
        <v>5</v>
      </c>
      <c r="D648">
        <v>0</v>
      </c>
      <c r="E648">
        <v>0</v>
      </c>
      <c r="F648">
        <v>-7</v>
      </c>
      <c r="G648">
        <v>1.8</v>
      </c>
      <c r="H648">
        <v>0.87</v>
      </c>
      <c r="I648">
        <v>0</v>
      </c>
      <c r="J648">
        <v>-7</v>
      </c>
      <c r="K648">
        <v>0</v>
      </c>
      <c r="L648">
        <v>0</v>
      </c>
      <c r="M648" s="4">
        <f t="shared" si="18"/>
        <v>0</v>
      </c>
      <c r="N648" s="3">
        <f t="shared" si="19"/>
        <v>0</v>
      </c>
    </row>
    <row r="649" spans="1:14" x14ac:dyDescent="0.25">
      <c r="A649">
        <v>1</v>
      </c>
      <c r="B649">
        <v>27</v>
      </c>
      <c r="C649">
        <v>6</v>
      </c>
      <c r="D649">
        <v>0</v>
      </c>
      <c r="E649">
        <v>0</v>
      </c>
      <c r="F649">
        <v>-7</v>
      </c>
      <c r="G649">
        <v>1.9</v>
      </c>
      <c r="H649">
        <v>0.87</v>
      </c>
      <c r="I649">
        <v>0</v>
      </c>
      <c r="J649">
        <v>-7</v>
      </c>
      <c r="K649">
        <v>0</v>
      </c>
      <c r="L649">
        <v>0</v>
      </c>
      <c r="M649" s="4">
        <f t="shared" si="18"/>
        <v>0</v>
      </c>
      <c r="N649" s="3">
        <f t="shared" si="19"/>
        <v>0</v>
      </c>
    </row>
    <row r="650" spans="1:14" x14ac:dyDescent="0.25">
      <c r="A650">
        <v>1</v>
      </c>
      <c r="B650">
        <v>27</v>
      </c>
      <c r="C650">
        <v>7</v>
      </c>
      <c r="D650">
        <v>0</v>
      </c>
      <c r="E650">
        <v>0</v>
      </c>
      <c r="F650">
        <v>-6</v>
      </c>
      <c r="G650">
        <v>2</v>
      </c>
      <c r="H650">
        <v>0.87</v>
      </c>
      <c r="I650">
        <v>0</v>
      </c>
      <c r="J650">
        <v>-6</v>
      </c>
      <c r="K650">
        <v>0</v>
      </c>
      <c r="L650">
        <v>0</v>
      </c>
      <c r="M650" s="4">
        <f t="shared" si="18"/>
        <v>0</v>
      </c>
      <c r="N650" s="3">
        <f t="shared" si="19"/>
        <v>0</v>
      </c>
    </row>
    <row r="651" spans="1:14" x14ac:dyDescent="0.25">
      <c r="A651">
        <v>1</v>
      </c>
      <c r="B651">
        <v>27</v>
      </c>
      <c r="C651">
        <v>8</v>
      </c>
      <c r="D651">
        <v>443</v>
      </c>
      <c r="E651">
        <v>40</v>
      </c>
      <c r="F651">
        <v>-4</v>
      </c>
      <c r="G651">
        <v>2.2999999999999998</v>
      </c>
      <c r="H651">
        <v>0.87</v>
      </c>
      <c r="I651">
        <v>184.821</v>
      </c>
      <c r="J651">
        <v>0.12</v>
      </c>
      <c r="K651">
        <v>1219.585</v>
      </c>
      <c r="L651">
        <v>1144.662</v>
      </c>
      <c r="M651" s="4">
        <f t="shared" si="18"/>
        <v>1.0128485995679166E-4</v>
      </c>
      <c r="N651" s="3">
        <f t="shared" si="19"/>
        <v>2.2125256034600093E-3</v>
      </c>
    </row>
    <row r="652" spans="1:14" x14ac:dyDescent="0.25">
      <c r="A652">
        <v>1</v>
      </c>
      <c r="B652">
        <v>27</v>
      </c>
      <c r="C652">
        <v>9</v>
      </c>
      <c r="D652">
        <v>0</v>
      </c>
      <c r="E652">
        <v>77</v>
      </c>
      <c r="F652">
        <v>-1</v>
      </c>
      <c r="G652">
        <v>2.5</v>
      </c>
      <c r="H652">
        <v>0.87</v>
      </c>
      <c r="I652">
        <v>73.91</v>
      </c>
      <c r="J652">
        <v>0.63600000000000001</v>
      </c>
      <c r="K652">
        <v>526.18799999999999</v>
      </c>
      <c r="L652">
        <v>475.83499999999998</v>
      </c>
      <c r="M652" s="4">
        <f t="shared" si="18"/>
        <v>4.2104028383522782E-5</v>
      </c>
      <c r="N652" s="3">
        <f t="shared" si="19"/>
        <v>9.1974497320815524E-4</v>
      </c>
    </row>
    <row r="653" spans="1:14" x14ac:dyDescent="0.25">
      <c r="A653">
        <v>1</v>
      </c>
      <c r="B653">
        <v>27</v>
      </c>
      <c r="C653">
        <v>10</v>
      </c>
      <c r="D653">
        <v>194</v>
      </c>
      <c r="E653">
        <v>170</v>
      </c>
      <c r="F653">
        <v>0</v>
      </c>
      <c r="G653">
        <v>2.5</v>
      </c>
      <c r="H653">
        <v>0.87</v>
      </c>
      <c r="I653">
        <v>309.64999999999998</v>
      </c>
      <c r="J653">
        <v>6.8620000000000001</v>
      </c>
      <c r="K653">
        <v>2259</v>
      </c>
      <c r="L653">
        <v>2147.2460000000001</v>
      </c>
      <c r="M653" s="4">
        <f t="shared" si="18"/>
        <v>1.8999801723371709E-4</v>
      </c>
      <c r="N653" s="3">
        <f t="shared" si="19"/>
        <v>4.1504275951565542E-3</v>
      </c>
    </row>
    <row r="654" spans="1:14" x14ac:dyDescent="0.25">
      <c r="A654">
        <v>1</v>
      </c>
      <c r="B654">
        <v>27</v>
      </c>
      <c r="C654">
        <v>11</v>
      </c>
      <c r="D654">
        <v>25</v>
      </c>
      <c r="E654">
        <v>182</v>
      </c>
      <c r="F654">
        <v>2</v>
      </c>
      <c r="G654">
        <v>2.4</v>
      </c>
      <c r="H654">
        <v>0.87</v>
      </c>
      <c r="I654">
        <v>198.339</v>
      </c>
      <c r="J654">
        <v>6.46</v>
      </c>
      <c r="K654">
        <v>1411.329</v>
      </c>
      <c r="L654">
        <v>1329.6110000000001</v>
      </c>
      <c r="M654" s="4">
        <f t="shared" si="18"/>
        <v>1.1764998220610951E-4</v>
      </c>
      <c r="N654" s="3">
        <f t="shared" si="19"/>
        <v>2.5700148866146222E-3</v>
      </c>
    </row>
    <row r="655" spans="1:14" x14ac:dyDescent="0.25">
      <c r="A655">
        <v>1</v>
      </c>
      <c r="B655">
        <v>27</v>
      </c>
      <c r="C655">
        <v>12</v>
      </c>
      <c r="D655">
        <v>13</v>
      </c>
      <c r="E655">
        <v>179</v>
      </c>
      <c r="F655">
        <v>3</v>
      </c>
      <c r="G655">
        <v>2.2000000000000002</v>
      </c>
      <c r="H655">
        <v>0.87</v>
      </c>
      <c r="I655">
        <v>185.69499999999999</v>
      </c>
      <c r="J655">
        <v>7.3330000000000002</v>
      </c>
      <c r="K655">
        <v>1309.434</v>
      </c>
      <c r="L655">
        <v>1231.327</v>
      </c>
      <c r="M655" s="4">
        <f t="shared" si="18"/>
        <v>1.0895337030146576E-4</v>
      </c>
      <c r="N655" s="3">
        <f t="shared" si="19"/>
        <v>2.3800410197347363E-3</v>
      </c>
    </row>
    <row r="656" spans="1:14" x14ac:dyDescent="0.25">
      <c r="A656">
        <v>1</v>
      </c>
      <c r="B656">
        <v>27</v>
      </c>
      <c r="C656">
        <v>13</v>
      </c>
      <c r="D656">
        <v>864</v>
      </c>
      <c r="E656">
        <v>108</v>
      </c>
      <c r="F656">
        <v>4</v>
      </c>
      <c r="G656">
        <v>2.2000000000000002</v>
      </c>
      <c r="H656">
        <v>0.87</v>
      </c>
      <c r="I656">
        <v>782.16200000000003</v>
      </c>
      <c r="J656">
        <v>22.363</v>
      </c>
      <c r="K656">
        <v>5459.4290000000001</v>
      </c>
      <c r="L656">
        <v>5234.2709999999997</v>
      </c>
      <c r="M656" s="4">
        <f t="shared" si="18"/>
        <v>4.6315192188689394E-4</v>
      </c>
      <c r="N656" s="3">
        <f t="shared" si="19"/>
        <v>1.0117360935322589E-2</v>
      </c>
    </row>
    <row r="657" spans="1:14" x14ac:dyDescent="0.25">
      <c r="A657">
        <v>1</v>
      </c>
      <c r="B657">
        <v>27</v>
      </c>
      <c r="C657">
        <v>14</v>
      </c>
      <c r="D657">
        <v>820</v>
      </c>
      <c r="E657">
        <v>100</v>
      </c>
      <c r="F657">
        <v>3</v>
      </c>
      <c r="G657">
        <v>2.1</v>
      </c>
      <c r="H657">
        <v>0.87</v>
      </c>
      <c r="I657">
        <v>677.93499999999995</v>
      </c>
      <c r="J657">
        <v>19.253</v>
      </c>
      <c r="K657">
        <v>4812.9030000000002</v>
      </c>
      <c r="L657">
        <v>4610.6540000000005</v>
      </c>
      <c r="M657" s="4">
        <f t="shared" si="18"/>
        <v>4.0797147515967276E-4</v>
      </c>
      <c r="N657" s="3">
        <f t="shared" si="19"/>
        <v>8.9119670467747748E-3</v>
      </c>
    </row>
    <row r="658" spans="1:14" x14ac:dyDescent="0.25">
      <c r="A658">
        <v>1</v>
      </c>
      <c r="B658">
        <v>27</v>
      </c>
      <c r="C658">
        <v>15</v>
      </c>
      <c r="D658">
        <v>70</v>
      </c>
      <c r="E658">
        <v>130</v>
      </c>
      <c r="F658">
        <v>2</v>
      </c>
      <c r="G658">
        <v>1.7</v>
      </c>
      <c r="H658">
        <v>0.87</v>
      </c>
      <c r="I658">
        <v>174.244</v>
      </c>
      <c r="J658">
        <v>6.5270000000000001</v>
      </c>
      <c r="K658">
        <v>1254.194</v>
      </c>
      <c r="L658">
        <v>1178.0450000000001</v>
      </c>
      <c r="M658" s="4">
        <f t="shared" si="18"/>
        <v>1.0423873846410437E-4</v>
      </c>
      <c r="N658" s="3">
        <f t="shared" si="19"/>
        <v>2.2770518498281996E-3</v>
      </c>
    </row>
    <row r="659" spans="1:14" x14ac:dyDescent="0.25">
      <c r="A659">
        <v>1</v>
      </c>
      <c r="B659">
        <v>27</v>
      </c>
      <c r="C659">
        <v>16</v>
      </c>
      <c r="D659">
        <v>93</v>
      </c>
      <c r="E659">
        <v>66</v>
      </c>
      <c r="F659">
        <v>0</v>
      </c>
      <c r="G659">
        <v>1.2</v>
      </c>
      <c r="H659">
        <v>0.87</v>
      </c>
      <c r="I659">
        <v>107.72</v>
      </c>
      <c r="J659">
        <v>3.1139999999999999</v>
      </c>
      <c r="K659">
        <v>752.13199999999995</v>
      </c>
      <c r="L659">
        <v>693.77300000000002</v>
      </c>
      <c r="M659" s="4">
        <f t="shared" si="18"/>
        <v>6.1388166241915269E-5</v>
      </c>
      <c r="N659" s="3">
        <f t="shared" si="19"/>
        <v>1.3409989372314805E-3</v>
      </c>
    </row>
    <row r="660" spans="1:14" x14ac:dyDescent="0.25">
      <c r="A660">
        <v>1</v>
      </c>
      <c r="B660">
        <v>27</v>
      </c>
      <c r="C660">
        <v>17</v>
      </c>
      <c r="D660">
        <v>0</v>
      </c>
      <c r="E660">
        <v>0</v>
      </c>
      <c r="F660">
        <v>-2</v>
      </c>
      <c r="G660">
        <v>1</v>
      </c>
      <c r="H660">
        <v>0.87</v>
      </c>
      <c r="I660">
        <v>0</v>
      </c>
      <c r="J660">
        <v>0</v>
      </c>
      <c r="K660">
        <v>0</v>
      </c>
      <c r="L660">
        <v>0</v>
      </c>
      <c r="M660" s="4">
        <f t="shared" ref="M660:M723" si="20">L660/SUM($L$19:$L$8778)</f>
        <v>0</v>
      </c>
      <c r="N660" s="3">
        <f t="shared" ref="N660:N723" si="21">L660/SUMIF($A$19:$A$8778,$A660,$L$19:$L$8778)</f>
        <v>0</v>
      </c>
    </row>
    <row r="661" spans="1:14" x14ac:dyDescent="0.25">
      <c r="A661">
        <v>1</v>
      </c>
      <c r="B661">
        <v>27</v>
      </c>
      <c r="C661">
        <v>18</v>
      </c>
      <c r="D661">
        <v>0</v>
      </c>
      <c r="E661">
        <v>0</v>
      </c>
      <c r="F661">
        <v>-3</v>
      </c>
      <c r="G661">
        <v>1.1000000000000001</v>
      </c>
      <c r="H661">
        <v>0.87</v>
      </c>
      <c r="I661">
        <v>0</v>
      </c>
      <c r="J661">
        <v>-3</v>
      </c>
      <c r="K661">
        <v>0</v>
      </c>
      <c r="L661">
        <v>0</v>
      </c>
      <c r="M661" s="4">
        <f t="shared" si="20"/>
        <v>0</v>
      </c>
      <c r="N661" s="3">
        <f t="shared" si="21"/>
        <v>0</v>
      </c>
    </row>
    <row r="662" spans="1:14" x14ac:dyDescent="0.25">
      <c r="A662">
        <v>1</v>
      </c>
      <c r="B662">
        <v>27</v>
      </c>
      <c r="C662">
        <v>19</v>
      </c>
      <c r="D662">
        <v>0</v>
      </c>
      <c r="E662">
        <v>0</v>
      </c>
      <c r="F662">
        <v>-3</v>
      </c>
      <c r="G662">
        <v>1.2</v>
      </c>
      <c r="H662">
        <v>0.87</v>
      </c>
      <c r="I662">
        <v>0</v>
      </c>
      <c r="J662">
        <v>-3</v>
      </c>
      <c r="K662">
        <v>0</v>
      </c>
      <c r="L662">
        <v>0</v>
      </c>
      <c r="M662" s="4">
        <f t="shared" si="20"/>
        <v>0</v>
      </c>
      <c r="N662" s="3">
        <f t="shared" si="21"/>
        <v>0</v>
      </c>
    </row>
    <row r="663" spans="1:14" x14ac:dyDescent="0.25">
      <c r="A663">
        <v>1</v>
      </c>
      <c r="B663">
        <v>27</v>
      </c>
      <c r="C663">
        <v>20</v>
      </c>
      <c r="D663">
        <v>0</v>
      </c>
      <c r="E663">
        <v>0</v>
      </c>
      <c r="F663">
        <v>-4</v>
      </c>
      <c r="G663">
        <v>1.3</v>
      </c>
      <c r="H663">
        <v>0.87</v>
      </c>
      <c r="I663">
        <v>0</v>
      </c>
      <c r="J663">
        <v>-4</v>
      </c>
      <c r="K663">
        <v>0</v>
      </c>
      <c r="L663">
        <v>0</v>
      </c>
      <c r="M663" s="4">
        <f t="shared" si="20"/>
        <v>0</v>
      </c>
      <c r="N663" s="3">
        <f t="shared" si="21"/>
        <v>0</v>
      </c>
    </row>
    <row r="664" spans="1:14" x14ac:dyDescent="0.25">
      <c r="A664">
        <v>1</v>
      </c>
      <c r="B664">
        <v>27</v>
      </c>
      <c r="C664">
        <v>21</v>
      </c>
      <c r="D664">
        <v>0</v>
      </c>
      <c r="E664">
        <v>0</v>
      </c>
      <c r="F664">
        <v>-4</v>
      </c>
      <c r="G664">
        <v>1.2</v>
      </c>
      <c r="H664">
        <v>0.87</v>
      </c>
      <c r="I664">
        <v>0</v>
      </c>
      <c r="J664">
        <v>-4</v>
      </c>
      <c r="K664">
        <v>0</v>
      </c>
      <c r="L664">
        <v>0</v>
      </c>
      <c r="M664" s="4">
        <f t="shared" si="20"/>
        <v>0</v>
      </c>
      <c r="N664" s="3">
        <f t="shared" si="21"/>
        <v>0</v>
      </c>
    </row>
    <row r="665" spans="1:14" x14ac:dyDescent="0.25">
      <c r="A665">
        <v>1</v>
      </c>
      <c r="B665">
        <v>27</v>
      </c>
      <c r="C665">
        <v>22</v>
      </c>
      <c r="D665">
        <v>0</v>
      </c>
      <c r="E665">
        <v>0</v>
      </c>
      <c r="F665">
        <v>-4</v>
      </c>
      <c r="G665">
        <v>1.2</v>
      </c>
      <c r="H665">
        <v>0.87</v>
      </c>
      <c r="I665">
        <v>0</v>
      </c>
      <c r="J665">
        <v>-4</v>
      </c>
      <c r="K665">
        <v>0</v>
      </c>
      <c r="L665">
        <v>0</v>
      </c>
      <c r="M665" s="4">
        <f t="shared" si="20"/>
        <v>0</v>
      </c>
      <c r="N665" s="3">
        <f t="shared" si="21"/>
        <v>0</v>
      </c>
    </row>
    <row r="666" spans="1:14" x14ac:dyDescent="0.25">
      <c r="A666">
        <v>1</v>
      </c>
      <c r="B666">
        <v>27</v>
      </c>
      <c r="C666">
        <v>23</v>
      </c>
      <c r="D666">
        <v>0</v>
      </c>
      <c r="E666">
        <v>0</v>
      </c>
      <c r="F666">
        <v>-4</v>
      </c>
      <c r="G666">
        <v>1.1000000000000001</v>
      </c>
      <c r="H666">
        <v>0.87</v>
      </c>
      <c r="I666">
        <v>0</v>
      </c>
      <c r="J666">
        <v>-4</v>
      </c>
      <c r="K666">
        <v>0</v>
      </c>
      <c r="L666">
        <v>0</v>
      </c>
      <c r="M666" s="4">
        <f t="shared" si="20"/>
        <v>0</v>
      </c>
      <c r="N666" s="3">
        <f t="shared" si="21"/>
        <v>0</v>
      </c>
    </row>
    <row r="667" spans="1:14" x14ac:dyDescent="0.25">
      <c r="A667">
        <v>1</v>
      </c>
      <c r="B667">
        <v>28</v>
      </c>
      <c r="C667">
        <v>0</v>
      </c>
      <c r="D667">
        <v>0</v>
      </c>
      <c r="E667">
        <v>0</v>
      </c>
      <c r="F667">
        <v>-5</v>
      </c>
      <c r="G667">
        <v>1.1000000000000001</v>
      </c>
      <c r="H667">
        <v>0.87</v>
      </c>
      <c r="I667">
        <v>0</v>
      </c>
      <c r="J667">
        <v>-5</v>
      </c>
      <c r="K667">
        <v>0</v>
      </c>
      <c r="L667">
        <v>0</v>
      </c>
      <c r="M667" s="4">
        <f t="shared" si="20"/>
        <v>0</v>
      </c>
      <c r="N667" s="3">
        <f t="shared" si="21"/>
        <v>0</v>
      </c>
    </row>
    <row r="668" spans="1:14" x14ac:dyDescent="0.25">
      <c r="A668">
        <v>1</v>
      </c>
      <c r="B668">
        <v>28</v>
      </c>
      <c r="C668">
        <v>1</v>
      </c>
      <c r="D668">
        <v>0</v>
      </c>
      <c r="E668">
        <v>0</v>
      </c>
      <c r="F668">
        <v>-5</v>
      </c>
      <c r="G668">
        <v>1.1000000000000001</v>
      </c>
      <c r="H668">
        <v>0.87</v>
      </c>
      <c r="I668">
        <v>0</v>
      </c>
      <c r="J668">
        <v>-5</v>
      </c>
      <c r="K668">
        <v>0</v>
      </c>
      <c r="L668">
        <v>0</v>
      </c>
      <c r="M668" s="4">
        <f t="shared" si="20"/>
        <v>0</v>
      </c>
      <c r="N668" s="3">
        <f t="shared" si="21"/>
        <v>0</v>
      </c>
    </row>
    <row r="669" spans="1:14" x14ac:dyDescent="0.25">
      <c r="A669">
        <v>1</v>
      </c>
      <c r="B669">
        <v>28</v>
      </c>
      <c r="C669">
        <v>2</v>
      </c>
      <c r="D669">
        <v>0</v>
      </c>
      <c r="E669">
        <v>0</v>
      </c>
      <c r="F669">
        <v>-5</v>
      </c>
      <c r="G669">
        <v>1</v>
      </c>
      <c r="H669">
        <v>0.87</v>
      </c>
      <c r="I669">
        <v>0</v>
      </c>
      <c r="J669">
        <v>-5</v>
      </c>
      <c r="K669">
        <v>0</v>
      </c>
      <c r="L669">
        <v>0</v>
      </c>
      <c r="M669" s="4">
        <f t="shared" si="20"/>
        <v>0</v>
      </c>
      <c r="N669" s="3">
        <f t="shared" si="21"/>
        <v>0</v>
      </c>
    </row>
    <row r="670" spans="1:14" x14ac:dyDescent="0.25">
      <c r="A670">
        <v>1</v>
      </c>
      <c r="B670">
        <v>28</v>
      </c>
      <c r="C670">
        <v>3</v>
      </c>
      <c r="D670">
        <v>0</v>
      </c>
      <c r="E670">
        <v>0</v>
      </c>
      <c r="F670">
        <v>-5</v>
      </c>
      <c r="G670">
        <v>0.9</v>
      </c>
      <c r="H670">
        <v>0.87</v>
      </c>
      <c r="I670">
        <v>0</v>
      </c>
      <c r="J670">
        <v>-5</v>
      </c>
      <c r="K670">
        <v>0</v>
      </c>
      <c r="L670">
        <v>0</v>
      </c>
      <c r="M670" s="4">
        <f t="shared" si="20"/>
        <v>0</v>
      </c>
      <c r="N670" s="3">
        <f t="shared" si="21"/>
        <v>0</v>
      </c>
    </row>
    <row r="671" spans="1:14" x14ac:dyDescent="0.25">
      <c r="A671">
        <v>1</v>
      </c>
      <c r="B671">
        <v>28</v>
      </c>
      <c r="C671">
        <v>4</v>
      </c>
      <c r="D671">
        <v>0</v>
      </c>
      <c r="E671">
        <v>0</v>
      </c>
      <c r="F671">
        <v>-5</v>
      </c>
      <c r="G671">
        <v>0.8</v>
      </c>
      <c r="H671">
        <v>0.87</v>
      </c>
      <c r="I671">
        <v>0</v>
      </c>
      <c r="J671">
        <v>-5</v>
      </c>
      <c r="K671">
        <v>0</v>
      </c>
      <c r="L671">
        <v>0</v>
      </c>
      <c r="M671" s="4">
        <f t="shared" si="20"/>
        <v>0</v>
      </c>
      <c r="N671" s="3">
        <f t="shared" si="21"/>
        <v>0</v>
      </c>
    </row>
    <row r="672" spans="1:14" x14ac:dyDescent="0.25">
      <c r="A672">
        <v>1</v>
      </c>
      <c r="B672">
        <v>28</v>
      </c>
      <c r="C672">
        <v>5</v>
      </c>
      <c r="D672">
        <v>0</v>
      </c>
      <c r="E672">
        <v>0</v>
      </c>
      <c r="F672">
        <v>-6</v>
      </c>
      <c r="G672">
        <v>0.8</v>
      </c>
      <c r="H672">
        <v>0.87</v>
      </c>
      <c r="I672">
        <v>0</v>
      </c>
      <c r="J672">
        <v>-6</v>
      </c>
      <c r="K672">
        <v>0</v>
      </c>
      <c r="L672">
        <v>0</v>
      </c>
      <c r="M672" s="4">
        <f t="shared" si="20"/>
        <v>0</v>
      </c>
      <c r="N672" s="3">
        <f t="shared" si="21"/>
        <v>0</v>
      </c>
    </row>
    <row r="673" spans="1:14" x14ac:dyDescent="0.25">
      <c r="A673">
        <v>1</v>
      </c>
      <c r="B673">
        <v>28</v>
      </c>
      <c r="C673">
        <v>6</v>
      </c>
      <c r="D673">
        <v>0</v>
      </c>
      <c r="E673">
        <v>0</v>
      </c>
      <c r="F673">
        <v>-6</v>
      </c>
      <c r="G673">
        <v>0.8</v>
      </c>
      <c r="H673">
        <v>0.87</v>
      </c>
      <c r="I673">
        <v>0</v>
      </c>
      <c r="J673">
        <v>-6</v>
      </c>
      <c r="K673">
        <v>0</v>
      </c>
      <c r="L673">
        <v>0</v>
      </c>
      <c r="M673" s="4">
        <f t="shared" si="20"/>
        <v>0</v>
      </c>
      <c r="N673" s="3">
        <f t="shared" si="21"/>
        <v>0</v>
      </c>
    </row>
    <row r="674" spans="1:14" x14ac:dyDescent="0.25">
      <c r="A674">
        <v>1</v>
      </c>
      <c r="B674">
        <v>28</v>
      </c>
      <c r="C674">
        <v>7</v>
      </c>
      <c r="D674">
        <v>0</v>
      </c>
      <c r="E674">
        <v>0</v>
      </c>
      <c r="F674">
        <v>-5</v>
      </c>
      <c r="G674">
        <v>0.8</v>
      </c>
      <c r="H674">
        <v>0.87</v>
      </c>
      <c r="I674">
        <v>0</v>
      </c>
      <c r="J674">
        <v>-5</v>
      </c>
      <c r="K674">
        <v>0</v>
      </c>
      <c r="L674">
        <v>0</v>
      </c>
      <c r="M674" s="4">
        <f t="shared" si="20"/>
        <v>0</v>
      </c>
      <c r="N674" s="3">
        <f t="shared" si="21"/>
        <v>0</v>
      </c>
    </row>
    <row r="675" spans="1:14" x14ac:dyDescent="0.25">
      <c r="A675">
        <v>1</v>
      </c>
      <c r="B675">
        <v>28</v>
      </c>
      <c r="C675">
        <v>8</v>
      </c>
      <c r="D675">
        <v>371</v>
      </c>
      <c r="E675">
        <v>46</v>
      </c>
      <c r="F675">
        <v>-3</v>
      </c>
      <c r="G675">
        <v>0.9</v>
      </c>
      <c r="H675">
        <v>0.87</v>
      </c>
      <c r="I675">
        <v>169.42400000000001</v>
      </c>
      <c r="J675">
        <v>2.1680000000000001</v>
      </c>
      <c r="K675">
        <v>1117.1949999999999</v>
      </c>
      <c r="L675">
        <v>1045.9000000000001</v>
      </c>
      <c r="M675" s="4">
        <f t="shared" si="20"/>
        <v>9.2545952454793125E-5</v>
      </c>
      <c r="N675" s="3">
        <f t="shared" si="21"/>
        <v>2.0216278068624833E-3</v>
      </c>
    </row>
    <row r="676" spans="1:14" x14ac:dyDescent="0.25">
      <c r="A676">
        <v>1</v>
      </c>
      <c r="B676">
        <v>28</v>
      </c>
      <c r="C676">
        <v>9</v>
      </c>
      <c r="D676">
        <v>638</v>
      </c>
      <c r="E676">
        <v>83</v>
      </c>
      <c r="F676">
        <v>-1</v>
      </c>
      <c r="G676">
        <v>0.9</v>
      </c>
      <c r="H676">
        <v>0.87</v>
      </c>
      <c r="I676">
        <v>413.721</v>
      </c>
      <c r="J676">
        <v>12.016999999999999</v>
      </c>
      <c r="K676">
        <v>3004.1660000000002</v>
      </c>
      <c r="L676">
        <v>2866.0079999999998</v>
      </c>
      <c r="M676" s="4">
        <f t="shared" si="20"/>
        <v>2.5359732297835038E-4</v>
      </c>
      <c r="N676" s="3">
        <f t="shared" si="21"/>
        <v>5.5397279543841008E-3</v>
      </c>
    </row>
    <row r="677" spans="1:14" x14ac:dyDescent="0.25">
      <c r="A677">
        <v>1</v>
      </c>
      <c r="B677">
        <v>28</v>
      </c>
      <c r="C677">
        <v>10</v>
      </c>
      <c r="D677">
        <v>766</v>
      </c>
      <c r="E677">
        <v>104</v>
      </c>
      <c r="F677">
        <v>1</v>
      </c>
      <c r="G677">
        <v>0.7</v>
      </c>
      <c r="H677">
        <v>0.87</v>
      </c>
      <c r="I677">
        <v>617.00400000000002</v>
      </c>
      <c r="J677">
        <v>21.489000000000001</v>
      </c>
      <c r="K677">
        <v>4351.2939999999999</v>
      </c>
      <c r="L677">
        <v>4165.402</v>
      </c>
      <c r="M677" s="4">
        <f t="shared" si="20"/>
        <v>3.6857356864623781E-4</v>
      </c>
      <c r="N677" s="3">
        <f t="shared" si="21"/>
        <v>8.0513361793293822E-3</v>
      </c>
    </row>
    <row r="678" spans="1:14" x14ac:dyDescent="0.25">
      <c r="A678">
        <v>1</v>
      </c>
      <c r="B678">
        <v>28</v>
      </c>
      <c r="C678">
        <v>11</v>
      </c>
      <c r="D678">
        <v>836</v>
      </c>
      <c r="E678">
        <v>113</v>
      </c>
      <c r="F678">
        <v>2</v>
      </c>
      <c r="G678">
        <v>1</v>
      </c>
      <c r="H678">
        <v>0.87</v>
      </c>
      <c r="I678">
        <v>756.00300000000004</v>
      </c>
      <c r="J678">
        <v>25.155999999999999</v>
      </c>
      <c r="K678">
        <v>5226.5680000000002</v>
      </c>
      <c r="L678">
        <v>5009.6610000000001</v>
      </c>
      <c r="M678" s="4">
        <f t="shared" si="20"/>
        <v>4.4327741535580011E-4</v>
      </c>
      <c r="N678" s="3">
        <f t="shared" si="21"/>
        <v>9.6832106133994782E-3</v>
      </c>
    </row>
    <row r="679" spans="1:14" x14ac:dyDescent="0.25">
      <c r="A679">
        <v>1</v>
      </c>
      <c r="B679">
        <v>28</v>
      </c>
      <c r="C679">
        <v>12</v>
      </c>
      <c r="D679">
        <v>874</v>
      </c>
      <c r="E679">
        <v>111</v>
      </c>
      <c r="F679">
        <v>3</v>
      </c>
      <c r="G679">
        <v>1.4</v>
      </c>
      <c r="H679">
        <v>0.87</v>
      </c>
      <c r="I679">
        <v>813.45600000000002</v>
      </c>
      <c r="J679">
        <v>25.606999999999999</v>
      </c>
      <c r="K679">
        <v>5598.8710000000001</v>
      </c>
      <c r="L679">
        <v>5368.7719999999999</v>
      </c>
      <c r="M679" s="4">
        <f t="shared" si="20"/>
        <v>4.7505317740952725E-4</v>
      </c>
      <c r="N679" s="3">
        <f t="shared" si="21"/>
        <v>1.03773389080263E-2</v>
      </c>
    </row>
    <row r="680" spans="1:14" x14ac:dyDescent="0.25">
      <c r="A680">
        <v>1</v>
      </c>
      <c r="B680">
        <v>28</v>
      </c>
      <c r="C680">
        <v>13</v>
      </c>
      <c r="D680">
        <v>887</v>
      </c>
      <c r="E680">
        <v>101</v>
      </c>
      <c r="F680">
        <v>3</v>
      </c>
      <c r="G680">
        <v>1.6</v>
      </c>
      <c r="H680">
        <v>0.87</v>
      </c>
      <c r="I680">
        <v>794.54499999999996</v>
      </c>
      <c r="J680">
        <v>24.117999999999999</v>
      </c>
      <c r="K680">
        <v>5509.0839999999998</v>
      </c>
      <c r="L680">
        <v>5282.1660000000002</v>
      </c>
      <c r="M680" s="4">
        <f t="shared" si="20"/>
        <v>4.6738988765113751E-4</v>
      </c>
      <c r="N680" s="3">
        <f t="shared" si="21"/>
        <v>1.020993753328576E-2</v>
      </c>
    </row>
    <row r="681" spans="1:14" x14ac:dyDescent="0.25">
      <c r="A681">
        <v>1</v>
      </c>
      <c r="B681">
        <v>28</v>
      </c>
      <c r="C681">
        <v>14</v>
      </c>
      <c r="D681">
        <v>868</v>
      </c>
      <c r="E681">
        <v>87</v>
      </c>
      <c r="F681">
        <v>2</v>
      </c>
      <c r="G681">
        <v>1.6</v>
      </c>
      <c r="H681">
        <v>0.87</v>
      </c>
      <c r="I681">
        <v>694.726</v>
      </c>
      <c r="J681">
        <v>20.492000000000001</v>
      </c>
      <c r="K681">
        <v>4911.7539999999999</v>
      </c>
      <c r="L681">
        <v>4706.0029999999997</v>
      </c>
      <c r="M681" s="4">
        <f t="shared" si="20"/>
        <v>4.1640838501779683E-4</v>
      </c>
      <c r="N681" s="3">
        <f t="shared" si="21"/>
        <v>9.096267830555756E-3</v>
      </c>
    </row>
    <row r="682" spans="1:14" x14ac:dyDescent="0.25">
      <c r="A682">
        <v>1</v>
      </c>
      <c r="B682">
        <v>28</v>
      </c>
      <c r="C682">
        <v>15</v>
      </c>
      <c r="D682">
        <v>806</v>
      </c>
      <c r="E682">
        <v>69</v>
      </c>
      <c r="F682">
        <v>1</v>
      </c>
      <c r="G682">
        <v>1.3</v>
      </c>
      <c r="H682">
        <v>0.87</v>
      </c>
      <c r="I682">
        <v>523.88099999999997</v>
      </c>
      <c r="J682">
        <v>15.961</v>
      </c>
      <c r="K682">
        <v>3790.9850000000001</v>
      </c>
      <c r="L682">
        <v>3624.9470000000001</v>
      </c>
      <c r="M682" s="4">
        <f t="shared" si="20"/>
        <v>3.2075167101361981E-4</v>
      </c>
      <c r="N682" s="3">
        <f t="shared" si="21"/>
        <v>7.0066867325774334E-3</v>
      </c>
    </row>
    <row r="683" spans="1:14" x14ac:dyDescent="0.25">
      <c r="A683">
        <v>1</v>
      </c>
      <c r="B683">
        <v>28</v>
      </c>
      <c r="C683">
        <v>16</v>
      </c>
      <c r="D683">
        <v>649</v>
      </c>
      <c r="E683">
        <v>45</v>
      </c>
      <c r="F683">
        <v>-1</v>
      </c>
      <c r="G683">
        <v>0.9</v>
      </c>
      <c r="H683">
        <v>0.87</v>
      </c>
      <c r="I683">
        <v>294.82600000000002</v>
      </c>
      <c r="J683">
        <v>8.1379999999999999</v>
      </c>
      <c r="K683">
        <v>2041.1089999999999</v>
      </c>
      <c r="L683">
        <v>1937.076</v>
      </c>
      <c r="M683" s="4">
        <f t="shared" si="20"/>
        <v>1.7140122707459682E-4</v>
      </c>
      <c r="N683" s="3">
        <f t="shared" si="21"/>
        <v>3.7441884554985671E-3</v>
      </c>
    </row>
    <row r="684" spans="1:14" x14ac:dyDescent="0.25">
      <c r="A684">
        <v>1</v>
      </c>
      <c r="B684">
        <v>28</v>
      </c>
      <c r="C684">
        <v>17</v>
      </c>
      <c r="D684">
        <v>0</v>
      </c>
      <c r="E684">
        <v>0</v>
      </c>
      <c r="F684">
        <v>-3</v>
      </c>
      <c r="G684">
        <v>0.8</v>
      </c>
      <c r="H684">
        <v>0.87</v>
      </c>
      <c r="I684">
        <v>0</v>
      </c>
      <c r="J684">
        <v>0</v>
      </c>
      <c r="K684">
        <v>0</v>
      </c>
      <c r="L684">
        <v>0</v>
      </c>
      <c r="M684" s="4">
        <f t="shared" si="20"/>
        <v>0</v>
      </c>
      <c r="N684" s="3">
        <f t="shared" si="21"/>
        <v>0</v>
      </c>
    </row>
    <row r="685" spans="1:14" x14ac:dyDescent="0.25">
      <c r="A685">
        <v>1</v>
      </c>
      <c r="B685">
        <v>28</v>
      </c>
      <c r="C685">
        <v>18</v>
      </c>
      <c r="D685">
        <v>0</v>
      </c>
      <c r="E685">
        <v>0</v>
      </c>
      <c r="F685">
        <v>-4</v>
      </c>
      <c r="G685">
        <v>0.8</v>
      </c>
      <c r="H685">
        <v>0.87</v>
      </c>
      <c r="I685">
        <v>0</v>
      </c>
      <c r="J685">
        <v>-4</v>
      </c>
      <c r="K685">
        <v>0</v>
      </c>
      <c r="L685">
        <v>0</v>
      </c>
      <c r="M685" s="4">
        <f t="shared" si="20"/>
        <v>0</v>
      </c>
      <c r="N685" s="3">
        <f t="shared" si="21"/>
        <v>0</v>
      </c>
    </row>
    <row r="686" spans="1:14" x14ac:dyDescent="0.25">
      <c r="A686">
        <v>1</v>
      </c>
      <c r="B686">
        <v>28</v>
      </c>
      <c r="C686">
        <v>19</v>
      </c>
      <c r="D686">
        <v>0</v>
      </c>
      <c r="E686">
        <v>0</v>
      </c>
      <c r="F686">
        <v>-5</v>
      </c>
      <c r="G686">
        <v>0.8</v>
      </c>
      <c r="H686">
        <v>0.87</v>
      </c>
      <c r="I686">
        <v>0</v>
      </c>
      <c r="J686">
        <v>-5</v>
      </c>
      <c r="K686">
        <v>0</v>
      </c>
      <c r="L686">
        <v>0</v>
      </c>
      <c r="M686" s="4">
        <f t="shared" si="20"/>
        <v>0</v>
      </c>
      <c r="N686" s="3">
        <f t="shared" si="21"/>
        <v>0</v>
      </c>
    </row>
    <row r="687" spans="1:14" x14ac:dyDescent="0.25">
      <c r="A687">
        <v>1</v>
      </c>
      <c r="B687">
        <v>28</v>
      </c>
      <c r="C687">
        <v>20</v>
      </c>
      <c r="D687">
        <v>0</v>
      </c>
      <c r="E687">
        <v>0</v>
      </c>
      <c r="F687">
        <v>-6</v>
      </c>
      <c r="G687">
        <v>0.9</v>
      </c>
      <c r="H687">
        <v>0.87</v>
      </c>
      <c r="I687">
        <v>0</v>
      </c>
      <c r="J687">
        <v>-6</v>
      </c>
      <c r="K687">
        <v>0</v>
      </c>
      <c r="L687">
        <v>0</v>
      </c>
      <c r="M687" s="4">
        <f t="shared" si="20"/>
        <v>0</v>
      </c>
      <c r="N687" s="3">
        <f t="shared" si="21"/>
        <v>0</v>
      </c>
    </row>
    <row r="688" spans="1:14" x14ac:dyDescent="0.25">
      <c r="A688">
        <v>1</v>
      </c>
      <c r="B688">
        <v>28</v>
      </c>
      <c r="C688">
        <v>21</v>
      </c>
      <c r="D688">
        <v>0</v>
      </c>
      <c r="E688">
        <v>0</v>
      </c>
      <c r="F688">
        <v>-6</v>
      </c>
      <c r="G688">
        <v>0.9</v>
      </c>
      <c r="H688">
        <v>0.87</v>
      </c>
      <c r="I688">
        <v>0</v>
      </c>
      <c r="J688">
        <v>-6</v>
      </c>
      <c r="K688">
        <v>0</v>
      </c>
      <c r="L688">
        <v>0</v>
      </c>
      <c r="M688" s="4">
        <f t="shared" si="20"/>
        <v>0</v>
      </c>
      <c r="N688" s="3">
        <f t="shared" si="21"/>
        <v>0</v>
      </c>
    </row>
    <row r="689" spans="1:14" x14ac:dyDescent="0.25">
      <c r="A689">
        <v>1</v>
      </c>
      <c r="B689">
        <v>28</v>
      </c>
      <c r="C689">
        <v>22</v>
      </c>
      <c r="D689">
        <v>0</v>
      </c>
      <c r="E689">
        <v>0</v>
      </c>
      <c r="F689">
        <v>-6</v>
      </c>
      <c r="G689">
        <v>0.9</v>
      </c>
      <c r="H689">
        <v>0.87</v>
      </c>
      <c r="I689">
        <v>0</v>
      </c>
      <c r="J689">
        <v>-6</v>
      </c>
      <c r="K689">
        <v>0</v>
      </c>
      <c r="L689">
        <v>0</v>
      </c>
      <c r="M689" s="4">
        <f t="shared" si="20"/>
        <v>0</v>
      </c>
      <c r="N689" s="3">
        <f t="shared" si="21"/>
        <v>0</v>
      </c>
    </row>
    <row r="690" spans="1:14" x14ac:dyDescent="0.25">
      <c r="A690">
        <v>1</v>
      </c>
      <c r="B690">
        <v>28</v>
      </c>
      <c r="C690">
        <v>23</v>
      </c>
      <c r="D690">
        <v>0</v>
      </c>
      <c r="E690">
        <v>0</v>
      </c>
      <c r="F690">
        <v>-7</v>
      </c>
      <c r="G690">
        <v>0.9</v>
      </c>
      <c r="H690">
        <v>0.87</v>
      </c>
      <c r="I690">
        <v>0</v>
      </c>
      <c r="J690">
        <v>-7</v>
      </c>
      <c r="K690">
        <v>0</v>
      </c>
      <c r="L690">
        <v>0</v>
      </c>
      <c r="M690" s="4">
        <f t="shared" si="20"/>
        <v>0</v>
      </c>
      <c r="N690" s="3">
        <f t="shared" si="21"/>
        <v>0</v>
      </c>
    </row>
    <row r="691" spans="1:14" x14ac:dyDescent="0.25">
      <c r="A691">
        <v>1</v>
      </c>
      <c r="B691">
        <v>29</v>
      </c>
      <c r="C691">
        <v>0</v>
      </c>
      <c r="D691">
        <v>0</v>
      </c>
      <c r="E691">
        <v>0</v>
      </c>
      <c r="F691">
        <v>-8</v>
      </c>
      <c r="G691">
        <v>1</v>
      </c>
      <c r="H691">
        <v>0.87</v>
      </c>
      <c r="I691">
        <v>0</v>
      </c>
      <c r="J691">
        <v>-8</v>
      </c>
      <c r="K691">
        <v>0</v>
      </c>
      <c r="L691">
        <v>0</v>
      </c>
      <c r="M691" s="4">
        <f t="shared" si="20"/>
        <v>0</v>
      </c>
      <c r="N691" s="3">
        <f t="shared" si="21"/>
        <v>0</v>
      </c>
    </row>
    <row r="692" spans="1:14" x14ac:dyDescent="0.25">
      <c r="A692">
        <v>1</v>
      </c>
      <c r="B692">
        <v>29</v>
      </c>
      <c r="C692">
        <v>1</v>
      </c>
      <c r="D692">
        <v>0</v>
      </c>
      <c r="E692">
        <v>0</v>
      </c>
      <c r="F692">
        <v>-8</v>
      </c>
      <c r="G692">
        <v>1</v>
      </c>
      <c r="H692">
        <v>0.87</v>
      </c>
      <c r="I692">
        <v>0</v>
      </c>
      <c r="J692">
        <v>-8</v>
      </c>
      <c r="K692">
        <v>0</v>
      </c>
      <c r="L692">
        <v>0</v>
      </c>
      <c r="M692" s="4">
        <f t="shared" si="20"/>
        <v>0</v>
      </c>
      <c r="N692" s="3">
        <f t="shared" si="21"/>
        <v>0</v>
      </c>
    </row>
    <row r="693" spans="1:14" x14ac:dyDescent="0.25">
      <c r="A693">
        <v>1</v>
      </c>
      <c r="B693">
        <v>29</v>
      </c>
      <c r="C693">
        <v>2</v>
      </c>
      <c r="D693">
        <v>0</v>
      </c>
      <c r="E693">
        <v>0</v>
      </c>
      <c r="F693">
        <v>-8</v>
      </c>
      <c r="G693">
        <v>1</v>
      </c>
      <c r="H693">
        <v>0.87</v>
      </c>
      <c r="I693">
        <v>0</v>
      </c>
      <c r="J693">
        <v>-8</v>
      </c>
      <c r="K693">
        <v>0</v>
      </c>
      <c r="L693">
        <v>0</v>
      </c>
      <c r="M693" s="4">
        <f t="shared" si="20"/>
        <v>0</v>
      </c>
      <c r="N693" s="3">
        <f t="shared" si="21"/>
        <v>0</v>
      </c>
    </row>
    <row r="694" spans="1:14" x14ac:dyDescent="0.25">
      <c r="A694">
        <v>1</v>
      </c>
      <c r="B694">
        <v>29</v>
      </c>
      <c r="C694">
        <v>3</v>
      </c>
      <c r="D694">
        <v>0</v>
      </c>
      <c r="E694">
        <v>0</v>
      </c>
      <c r="F694">
        <v>-9</v>
      </c>
      <c r="G694">
        <v>1.1000000000000001</v>
      </c>
      <c r="H694">
        <v>0.87</v>
      </c>
      <c r="I694">
        <v>0</v>
      </c>
      <c r="J694">
        <v>-9</v>
      </c>
      <c r="K694">
        <v>0</v>
      </c>
      <c r="L694">
        <v>0</v>
      </c>
      <c r="M694" s="4">
        <f t="shared" si="20"/>
        <v>0</v>
      </c>
      <c r="N694" s="3">
        <f t="shared" si="21"/>
        <v>0</v>
      </c>
    </row>
    <row r="695" spans="1:14" x14ac:dyDescent="0.25">
      <c r="A695">
        <v>1</v>
      </c>
      <c r="B695">
        <v>29</v>
      </c>
      <c r="C695">
        <v>4</v>
      </c>
      <c r="D695">
        <v>0</v>
      </c>
      <c r="E695">
        <v>0</v>
      </c>
      <c r="F695">
        <v>-9</v>
      </c>
      <c r="G695">
        <v>1</v>
      </c>
      <c r="H695">
        <v>0.87</v>
      </c>
      <c r="I695">
        <v>0</v>
      </c>
      <c r="J695">
        <v>-9</v>
      </c>
      <c r="K695">
        <v>0</v>
      </c>
      <c r="L695">
        <v>0</v>
      </c>
      <c r="M695" s="4">
        <f t="shared" si="20"/>
        <v>0</v>
      </c>
      <c r="N695" s="3">
        <f t="shared" si="21"/>
        <v>0</v>
      </c>
    </row>
    <row r="696" spans="1:14" x14ac:dyDescent="0.25">
      <c r="A696">
        <v>1</v>
      </c>
      <c r="B696">
        <v>29</v>
      </c>
      <c r="C696">
        <v>5</v>
      </c>
      <c r="D696">
        <v>0</v>
      </c>
      <c r="E696">
        <v>0</v>
      </c>
      <c r="F696">
        <v>-9</v>
      </c>
      <c r="G696">
        <v>0.9</v>
      </c>
      <c r="H696">
        <v>0.87</v>
      </c>
      <c r="I696">
        <v>0</v>
      </c>
      <c r="J696">
        <v>-9</v>
      </c>
      <c r="K696">
        <v>0</v>
      </c>
      <c r="L696">
        <v>0</v>
      </c>
      <c r="M696" s="4">
        <f t="shared" si="20"/>
        <v>0</v>
      </c>
      <c r="N696" s="3">
        <f t="shared" si="21"/>
        <v>0</v>
      </c>
    </row>
    <row r="697" spans="1:14" x14ac:dyDescent="0.25">
      <c r="A697">
        <v>1</v>
      </c>
      <c r="B697">
        <v>29</v>
      </c>
      <c r="C697">
        <v>6</v>
      </c>
      <c r="D697">
        <v>0</v>
      </c>
      <c r="E697">
        <v>0</v>
      </c>
      <c r="F697">
        <v>-10</v>
      </c>
      <c r="G697">
        <v>0.9</v>
      </c>
      <c r="H697">
        <v>0.87</v>
      </c>
      <c r="I697">
        <v>0</v>
      </c>
      <c r="J697">
        <v>-10</v>
      </c>
      <c r="K697">
        <v>0</v>
      </c>
      <c r="L697">
        <v>0</v>
      </c>
      <c r="M697" s="4">
        <f t="shared" si="20"/>
        <v>0</v>
      </c>
      <c r="N697" s="3">
        <f t="shared" si="21"/>
        <v>0</v>
      </c>
    </row>
    <row r="698" spans="1:14" x14ac:dyDescent="0.25">
      <c r="A698">
        <v>1</v>
      </c>
      <c r="B698">
        <v>29</v>
      </c>
      <c r="C698">
        <v>7</v>
      </c>
      <c r="D698">
        <v>0</v>
      </c>
      <c r="E698">
        <v>0</v>
      </c>
      <c r="F698">
        <v>-9</v>
      </c>
      <c r="G698">
        <v>0.8</v>
      </c>
      <c r="H698">
        <v>0.87</v>
      </c>
      <c r="I698">
        <v>0</v>
      </c>
      <c r="J698">
        <v>-9</v>
      </c>
      <c r="K698">
        <v>0</v>
      </c>
      <c r="L698">
        <v>0</v>
      </c>
      <c r="M698" s="4">
        <f t="shared" si="20"/>
        <v>0</v>
      </c>
      <c r="N698" s="3">
        <f t="shared" si="21"/>
        <v>0</v>
      </c>
    </row>
    <row r="699" spans="1:14" x14ac:dyDescent="0.25">
      <c r="A699">
        <v>1</v>
      </c>
      <c r="B699">
        <v>29</v>
      </c>
      <c r="C699">
        <v>8</v>
      </c>
      <c r="D699">
        <v>596</v>
      </c>
      <c r="E699">
        <v>34</v>
      </c>
      <c r="F699">
        <v>-6</v>
      </c>
      <c r="G699">
        <v>1.1000000000000001</v>
      </c>
      <c r="H699">
        <v>0.87</v>
      </c>
      <c r="I699">
        <v>222.69800000000001</v>
      </c>
      <c r="J699">
        <v>0.43099999999999999</v>
      </c>
      <c r="K699">
        <v>1470.3920000000001</v>
      </c>
      <c r="L699">
        <v>1386.5809999999999</v>
      </c>
      <c r="M699" s="4">
        <f t="shared" si="20"/>
        <v>1.2269094492850128E-4</v>
      </c>
      <c r="N699" s="3">
        <f t="shared" si="21"/>
        <v>2.6801326188614482E-3</v>
      </c>
    </row>
    <row r="700" spans="1:14" x14ac:dyDescent="0.25">
      <c r="A700">
        <v>1</v>
      </c>
      <c r="B700">
        <v>29</v>
      </c>
      <c r="C700">
        <v>9</v>
      </c>
      <c r="D700">
        <v>821</v>
      </c>
      <c r="E700">
        <v>58</v>
      </c>
      <c r="F700">
        <v>-2</v>
      </c>
      <c r="G700">
        <v>1.7</v>
      </c>
      <c r="H700">
        <v>0.87</v>
      </c>
      <c r="I700">
        <v>474.40499999999997</v>
      </c>
      <c r="J700">
        <v>10.361000000000001</v>
      </c>
      <c r="K700">
        <v>3478.8780000000002</v>
      </c>
      <c r="L700">
        <v>3323.8989999999999</v>
      </c>
      <c r="M700" s="4">
        <f t="shared" si="20"/>
        <v>2.9411358525531538E-4</v>
      </c>
      <c r="N700" s="3">
        <f t="shared" si="21"/>
        <v>6.4247888379409127E-3</v>
      </c>
    </row>
    <row r="701" spans="1:14" x14ac:dyDescent="0.25">
      <c r="A701">
        <v>1</v>
      </c>
      <c r="B701">
        <v>29</v>
      </c>
      <c r="C701">
        <v>10</v>
      </c>
      <c r="D701">
        <v>174</v>
      </c>
      <c r="E701">
        <v>175</v>
      </c>
      <c r="F701">
        <v>0</v>
      </c>
      <c r="G701">
        <v>1.9</v>
      </c>
      <c r="H701">
        <v>0.87</v>
      </c>
      <c r="I701">
        <v>303.13</v>
      </c>
      <c r="J701">
        <v>7.5469999999999997</v>
      </c>
      <c r="K701">
        <v>2201.8629999999998</v>
      </c>
      <c r="L701">
        <v>2092.1329999999998</v>
      </c>
      <c r="M701" s="4">
        <f t="shared" si="20"/>
        <v>1.8512137025251331E-4</v>
      </c>
      <c r="N701" s="3">
        <f t="shared" si="21"/>
        <v>4.0438992718755395E-3</v>
      </c>
    </row>
    <row r="702" spans="1:14" x14ac:dyDescent="0.25">
      <c r="A702">
        <v>1</v>
      </c>
      <c r="B702">
        <v>29</v>
      </c>
      <c r="C702">
        <v>11</v>
      </c>
      <c r="D702">
        <v>62</v>
      </c>
      <c r="E702">
        <v>207</v>
      </c>
      <c r="F702">
        <v>0</v>
      </c>
      <c r="G702">
        <v>2</v>
      </c>
      <c r="H702">
        <v>0.87</v>
      </c>
      <c r="I702">
        <v>263.20999999999998</v>
      </c>
      <c r="J702">
        <v>6.4</v>
      </c>
      <c r="K702">
        <v>1890.5930000000001</v>
      </c>
      <c r="L702">
        <v>1791.894</v>
      </c>
      <c r="M702" s="4">
        <f t="shared" si="20"/>
        <v>1.5855486846546424E-4</v>
      </c>
      <c r="N702" s="3">
        <f t="shared" si="21"/>
        <v>3.4635650992925161E-3</v>
      </c>
    </row>
    <row r="703" spans="1:14" x14ac:dyDescent="0.25">
      <c r="A703">
        <v>1</v>
      </c>
      <c r="B703">
        <v>29</v>
      </c>
      <c r="C703">
        <v>12</v>
      </c>
      <c r="D703">
        <v>3</v>
      </c>
      <c r="E703">
        <v>156</v>
      </c>
      <c r="F703">
        <v>0</v>
      </c>
      <c r="G703">
        <v>1.9</v>
      </c>
      <c r="H703">
        <v>0.87</v>
      </c>
      <c r="I703">
        <v>153.37100000000001</v>
      </c>
      <c r="J703">
        <v>3.7989999999999999</v>
      </c>
      <c r="K703">
        <v>1087.595</v>
      </c>
      <c r="L703">
        <v>1017.348</v>
      </c>
      <c r="M703" s="4">
        <f t="shared" si="20"/>
        <v>9.0019542631206482E-5</v>
      </c>
      <c r="N703" s="3">
        <f t="shared" si="21"/>
        <v>1.9664394359460114E-3</v>
      </c>
    </row>
    <row r="704" spans="1:14" x14ac:dyDescent="0.25">
      <c r="A704">
        <v>1</v>
      </c>
      <c r="B704">
        <v>29</v>
      </c>
      <c r="C704">
        <v>13</v>
      </c>
      <c r="D704">
        <v>12</v>
      </c>
      <c r="E704">
        <v>174</v>
      </c>
      <c r="F704">
        <v>0</v>
      </c>
      <c r="G704">
        <v>1.8</v>
      </c>
      <c r="H704">
        <v>0.87</v>
      </c>
      <c r="I704">
        <v>179.536</v>
      </c>
      <c r="J704">
        <v>4.5439999999999996</v>
      </c>
      <c r="K704">
        <v>1278.683</v>
      </c>
      <c r="L704">
        <v>1201.6659999999999</v>
      </c>
      <c r="M704" s="4">
        <f t="shared" si="20"/>
        <v>1.0632883115263545E-4</v>
      </c>
      <c r="N704" s="3">
        <f t="shared" si="21"/>
        <v>2.3227090545570443E-3</v>
      </c>
    </row>
    <row r="705" spans="1:14" x14ac:dyDescent="0.25">
      <c r="A705">
        <v>1</v>
      </c>
      <c r="B705">
        <v>29</v>
      </c>
      <c r="C705">
        <v>14</v>
      </c>
      <c r="D705">
        <v>0</v>
      </c>
      <c r="E705">
        <v>89</v>
      </c>
      <c r="F705">
        <v>0</v>
      </c>
      <c r="G705">
        <v>1.7</v>
      </c>
      <c r="H705">
        <v>0.87</v>
      </c>
      <c r="I705">
        <v>83.661000000000001</v>
      </c>
      <c r="J705">
        <v>2.165</v>
      </c>
      <c r="K705">
        <v>588.76800000000003</v>
      </c>
      <c r="L705">
        <v>536.197</v>
      </c>
      <c r="M705" s="4">
        <f t="shared" si="20"/>
        <v>4.7445130575009752E-5</v>
      </c>
      <c r="N705" s="3">
        <f t="shared" si="21"/>
        <v>1.0364191272169833E-3</v>
      </c>
    </row>
    <row r="706" spans="1:14" x14ac:dyDescent="0.25">
      <c r="A706">
        <v>1</v>
      </c>
      <c r="B706">
        <v>29</v>
      </c>
      <c r="C706">
        <v>15</v>
      </c>
      <c r="D706">
        <v>4</v>
      </c>
      <c r="E706">
        <v>113</v>
      </c>
      <c r="F706">
        <v>0</v>
      </c>
      <c r="G706">
        <v>1.4</v>
      </c>
      <c r="H706">
        <v>0.87</v>
      </c>
      <c r="I706">
        <v>112.943</v>
      </c>
      <c r="J706">
        <v>3.1320000000000001</v>
      </c>
      <c r="K706">
        <v>807.19600000000003</v>
      </c>
      <c r="L706">
        <v>746.88599999999997</v>
      </c>
      <c r="M706" s="4">
        <f t="shared" si="20"/>
        <v>6.608784419652988E-5</v>
      </c>
      <c r="N706" s="3">
        <f t="shared" si="21"/>
        <v>1.4436614457943326E-3</v>
      </c>
    </row>
    <row r="707" spans="1:14" x14ac:dyDescent="0.25">
      <c r="A707">
        <v>1</v>
      </c>
      <c r="B707">
        <v>29</v>
      </c>
      <c r="C707">
        <v>16</v>
      </c>
      <c r="D707">
        <v>0</v>
      </c>
      <c r="E707">
        <v>38</v>
      </c>
      <c r="F707">
        <v>-1</v>
      </c>
      <c r="G707">
        <v>1</v>
      </c>
      <c r="H707">
        <v>0.87</v>
      </c>
      <c r="I707">
        <v>35.402999999999999</v>
      </c>
      <c r="J707">
        <v>0.08</v>
      </c>
      <c r="K707">
        <v>243.834</v>
      </c>
      <c r="L707">
        <v>203.48599999999999</v>
      </c>
      <c r="M707" s="4">
        <f t="shared" si="20"/>
        <v>1.8005359672259327E-5</v>
      </c>
      <c r="N707" s="3">
        <f t="shared" si="21"/>
        <v>3.9331958686989122E-4</v>
      </c>
    </row>
    <row r="708" spans="1:14" x14ac:dyDescent="0.25">
      <c r="A708">
        <v>1</v>
      </c>
      <c r="B708">
        <v>29</v>
      </c>
      <c r="C708">
        <v>17</v>
      </c>
      <c r="D708">
        <v>0</v>
      </c>
      <c r="E708">
        <v>0</v>
      </c>
      <c r="F708">
        <v>-2</v>
      </c>
      <c r="G708">
        <v>0.8</v>
      </c>
      <c r="H708">
        <v>0.87</v>
      </c>
      <c r="I708">
        <v>0</v>
      </c>
      <c r="J708">
        <v>0</v>
      </c>
      <c r="K708">
        <v>0</v>
      </c>
      <c r="L708">
        <v>0</v>
      </c>
      <c r="M708" s="4">
        <f t="shared" si="20"/>
        <v>0</v>
      </c>
      <c r="N708" s="3">
        <f t="shared" si="21"/>
        <v>0</v>
      </c>
    </row>
    <row r="709" spans="1:14" x14ac:dyDescent="0.25">
      <c r="A709">
        <v>1</v>
      </c>
      <c r="B709">
        <v>29</v>
      </c>
      <c r="C709">
        <v>18</v>
      </c>
      <c r="D709">
        <v>0</v>
      </c>
      <c r="E709">
        <v>0</v>
      </c>
      <c r="F709">
        <v>-3</v>
      </c>
      <c r="G709">
        <v>0.9</v>
      </c>
      <c r="H709">
        <v>0.87</v>
      </c>
      <c r="I709">
        <v>0</v>
      </c>
      <c r="J709">
        <v>-3</v>
      </c>
      <c r="K709">
        <v>0</v>
      </c>
      <c r="L709">
        <v>0</v>
      </c>
      <c r="M709" s="4">
        <f t="shared" si="20"/>
        <v>0</v>
      </c>
      <c r="N709" s="3">
        <f t="shared" si="21"/>
        <v>0</v>
      </c>
    </row>
    <row r="710" spans="1:14" x14ac:dyDescent="0.25">
      <c r="A710">
        <v>1</v>
      </c>
      <c r="B710">
        <v>29</v>
      </c>
      <c r="C710">
        <v>19</v>
      </c>
      <c r="D710">
        <v>0</v>
      </c>
      <c r="E710">
        <v>0</v>
      </c>
      <c r="F710">
        <v>-3</v>
      </c>
      <c r="G710">
        <v>1</v>
      </c>
      <c r="H710">
        <v>0.87</v>
      </c>
      <c r="I710">
        <v>0</v>
      </c>
      <c r="J710">
        <v>-3</v>
      </c>
      <c r="K710">
        <v>0</v>
      </c>
      <c r="L710">
        <v>0</v>
      </c>
      <c r="M710" s="4">
        <f t="shared" si="20"/>
        <v>0</v>
      </c>
      <c r="N710" s="3">
        <f t="shared" si="21"/>
        <v>0</v>
      </c>
    </row>
    <row r="711" spans="1:14" x14ac:dyDescent="0.25">
      <c r="A711">
        <v>1</v>
      </c>
      <c r="B711">
        <v>29</v>
      </c>
      <c r="C711">
        <v>20</v>
      </c>
      <c r="D711">
        <v>0</v>
      </c>
      <c r="E711">
        <v>0</v>
      </c>
      <c r="F711">
        <v>-3</v>
      </c>
      <c r="G711">
        <v>1.2</v>
      </c>
      <c r="H711">
        <v>0.87</v>
      </c>
      <c r="I711">
        <v>0</v>
      </c>
      <c r="J711">
        <v>-3</v>
      </c>
      <c r="K711">
        <v>0</v>
      </c>
      <c r="L711">
        <v>0</v>
      </c>
      <c r="M711" s="4">
        <f t="shared" si="20"/>
        <v>0</v>
      </c>
      <c r="N711" s="3">
        <f t="shared" si="21"/>
        <v>0</v>
      </c>
    </row>
    <row r="712" spans="1:14" x14ac:dyDescent="0.25">
      <c r="A712">
        <v>1</v>
      </c>
      <c r="B712">
        <v>29</v>
      </c>
      <c r="C712">
        <v>21</v>
      </c>
      <c r="D712">
        <v>0</v>
      </c>
      <c r="E712">
        <v>0</v>
      </c>
      <c r="F712">
        <v>-3</v>
      </c>
      <c r="G712">
        <v>1.3</v>
      </c>
      <c r="H712">
        <v>0.87</v>
      </c>
      <c r="I712">
        <v>0</v>
      </c>
      <c r="J712">
        <v>-3</v>
      </c>
      <c r="K712">
        <v>0</v>
      </c>
      <c r="L712">
        <v>0</v>
      </c>
      <c r="M712" s="4">
        <f t="shared" si="20"/>
        <v>0</v>
      </c>
      <c r="N712" s="3">
        <f t="shared" si="21"/>
        <v>0</v>
      </c>
    </row>
    <row r="713" spans="1:14" x14ac:dyDescent="0.25">
      <c r="A713">
        <v>1</v>
      </c>
      <c r="B713">
        <v>29</v>
      </c>
      <c r="C713">
        <v>22</v>
      </c>
      <c r="D713">
        <v>0</v>
      </c>
      <c r="E713">
        <v>0</v>
      </c>
      <c r="F713">
        <v>-4</v>
      </c>
      <c r="G713">
        <v>1.4</v>
      </c>
      <c r="H713">
        <v>0.87</v>
      </c>
      <c r="I713">
        <v>0</v>
      </c>
      <c r="J713">
        <v>-4</v>
      </c>
      <c r="K713">
        <v>0</v>
      </c>
      <c r="L713">
        <v>0</v>
      </c>
      <c r="M713" s="4">
        <f t="shared" si="20"/>
        <v>0</v>
      </c>
      <c r="N713" s="3">
        <f t="shared" si="21"/>
        <v>0</v>
      </c>
    </row>
    <row r="714" spans="1:14" x14ac:dyDescent="0.25">
      <c r="A714">
        <v>1</v>
      </c>
      <c r="B714">
        <v>29</v>
      </c>
      <c r="C714">
        <v>23</v>
      </c>
      <c r="D714">
        <v>0</v>
      </c>
      <c r="E714">
        <v>0</v>
      </c>
      <c r="F714">
        <v>-4</v>
      </c>
      <c r="G714">
        <v>1.4</v>
      </c>
      <c r="H714">
        <v>0.87</v>
      </c>
      <c r="I714">
        <v>0</v>
      </c>
      <c r="J714">
        <v>-4</v>
      </c>
      <c r="K714">
        <v>0</v>
      </c>
      <c r="L714">
        <v>0</v>
      </c>
      <c r="M714" s="4">
        <f t="shared" si="20"/>
        <v>0</v>
      </c>
      <c r="N714" s="3">
        <f t="shared" si="21"/>
        <v>0</v>
      </c>
    </row>
    <row r="715" spans="1:14" x14ac:dyDescent="0.25">
      <c r="A715">
        <v>1</v>
      </c>
      <c r="B715">
        <v>30</v>
      </c>
      <c r="C715">
        <v>0</v>
      </c>
      <c r="D715">
        <v>0</v>
      </c>
      <c r="E715">
        <v>0</v>
      </c>
      <c r="F715">
        <v>-5</v>
      </c>
      <c r="G715">
        <v>1.3</v>
      </c>
      <c r="H715">
        <v>0.87</v>
      </c>
      <c r="I715">
        <v>0</v>
      </c>
      <c r="J715">
        <v>-5</v>
      </c>
      <c r="K715">
        <v>0</v>
      </c>
      <c r="L715">
        <v>0</v>
      </c>
      <c r="M715" s="4">
        <f t="shared" si="20"/>
        <v>0</v>
      </c>
      <c r="N715" s="3">
        <f t="shared" si="21"/>
        <v>0</v>
      </c>
    </row>
    <row r="716" spans="1:14" x14ac:dyDescent="0.25">
      <c r="A716">
        <v>1</v>
      </c>
      <c r="B716">
        <v>30</v>
      </c>
      <c r="C716">
        <v>1</v>
      </c>
      <c r="D716">
        <v>0</v>
      </c>
      <c r="E716">
        <v>0</v>
      </c>
      <c r="F716">
        <v>-5</v>
      </c>
      <c r="G716">
        <v>1.3</v>
      </c>
      <c r="H716">
        <v>0.87</v>
      </c>
      <c r="I716">
        <v>0</v>
      </c>
      <c r="J716">
        <v>-5</v>
      </c>
      <c r="K716">
        <v>0</v>
      </c>
      <c r="L716">
        <v>0</v>
      </c>
      <c r="M716" s="4">
        <f t="shared" si="20"/>
        <v>0</v>
      </c>
      <c r="N716" s="3">
        <f t="shared" si="21"/>
        <v>0</v>
      </c>
    </row>
    <row r="717" spans="1:14" x14ac:dyDescent="0.25">
      <c r="A717">
        <v>1</v>
      </c>
      <c r="B717">
        <v>30</v>
      </c>
      <c r="C717">
        <v>2</v>
      </c>
      <c r="D717">
        <v>0</v>
      </c>
      <c r="E717">
        <v>0</v>
      </c>
      <c r="F717">
        <v>-6</v>
      </c>
      <c r="G717">
        <v>1.3</v>
      </c>
      <c r="H717">
        <v>0.87</v>
      </c>
      <c r="I717">
        <v>0</v>
      </c>
      <c r="J717">
        <v>-6</v>
      </c>
      <c r="K717">
        <v>0</v>
      </c>
      <c r="L717">
        <v>0</v>
      </c>
      <c r="M717" s="4">
        <f t="shared" si="20"/>
        <v>0</v>
      </c>
      <c r="N717" s="3">
        <f t="shared" si="21"/>
        <v>0</v>
      </c>
    </row>
    <row r="718" spans="1:14" x14ac:dyDescent="0.25">
      <c r="A718">
        <v>1</v>
      </c>
      <c r="B718">
        <v>30</v>
      </c>
      <c r="C718">
        <v>3</v>
      </c>
      <c r="D718">
        <v>0</v>
      </c>
      <c r="E718">
        <v>0</v>
      </c>
      <c r="F718">
        <v>-6</v>
      </c>
      <c r="G718">
        <v>1.4</v>
      </c>
      <c r="H718">
        <v>0.87</v>
      </c>
      <c r="I718">
        <v>0</v>
      </c>
      <c r="J718">
        <v>-6</v>
      </c>
      <c r="K718">
        <v>0</v>
      </c>
      <c r="L718">
        <v>0</v>
      </c>
      <c r="M718" s="4">
        <f t="shared" si="20"/>
        <v>0</v>
      </c>
      <c r="N718" s="3">
        <f t="shared" si="21"/>
        <v>0</v>
      </c>
    </row>
    <row r="719" spans="1:14" x14ac:dyDescent="0.25">
      <c r="A719">
        <v>1</v>
      </c>
      <c r="B719">
        <v>30</v>
      </c>
      <c r="C719">
        <v>4</v>
      </c>
      <c r="D719">
        <v>0</v>
      </c>
      <c r="E719">
        <v>0</v>
      </c>
      <c r="F719">
        <v>-7</v>
      </c>
      <c r="G719">
        <v>1.3</v>
      </c>
      <c r="H719">
        <v>0.87</v>
      </c>
      <c r="I719">
        <v>0</v>
      </c>
      <c r="J719">
        <v>-7</v>
      </c>
      <c r="K719">
        <v>0</v>
      </c>
      <c r="L719">
        <v>0</v>
      </c>
      <c r="M719" s="4">
        <f t="shared" si="20"/>
        <v>0</v>
      </c>
      <c r="N719" s="3">
        <f t="shared" si="21"/>
        <v>0</v>
      </c>
    </row>
    <row r="720" spans="1:14" x14ac:dyDescent="0.25">
      <c r="A720">
        <v>1</v>
      </c>
      <c r="B720">
        <v>30</v>
      </c>
      <c r="C720">
        <v>5</v>
      </c>
      <c r="D720">
        <v>0</v>
      </c>
      <c r="E720">
        <v>0</v>
      </c>
      <c r="F720">
        <v>-7</v>
      </c>
      <c r="G720">
        <v>1.2</v>
      </c>
      <c r="H720">
        <v>0.87</v>
      </c>
      <c r="I720">
        <v>0</v>
      </c>
      <c r="J720">
        <v>-7</v>
      </c>
      <c r="K720">
        <v>0</v>
      </c>
      <c r="L720">
        <v>0</v>
      </c>
      <c r="M720" s="4">
        <f t="shared" si="20"/>
        <v>0</v>
      </c>
      <c r="N720" s="3">
        <f t="shared" si="21"/>
        <v>0</v>
      </c>
    </row>
    <row r="721" spans="1:14" x14ac:dyDescent="0.25">
      <c r="A721">
        <v>1</v>
      </c>
      <c r="B721">
        <v>30</v>
      </c>
      <c r="C721">
        <v>6</v>
      </c>
      <c r="D721">
        <v>0</v>
      </c>
      <c r="E721">
        <v>0</v>
      </c>
      <c r="F721">
        <v>-8</v>
      </c>
      <c r="G721">
        <v>0.9</v>
      </c>
      <c r="H721">
        <v>0.87</v>
      </c>
      <c r="I721">
        <v>0</v>
      </c>
      <c r="J721">
        <v>-8</v>
      </c>
      <c r="K721">
        <v>0</v>
      </c>
      <c r="L721">
        <v>0</v>
      </c>
      <c r="M721" s="4">
        <f t="shared" si="20"/>
        <v>0</v>
      </c>
      <c r="N721" s="3">
        <f t="shared" si="21"/>
        <v>0</v>
      </c>
    </row>
    <row r="722" spans="1:14" x14ac:dyDescent="0.25">
      <c r="A722">
        <v>1</v>
      </c>
      <c r="B722">
        <v>30</v>
      </c>
      <c r="C722">
        <v>7</v>
      </c>
      <c r="D722">
        <v>0</v>
      </c>
      <c r="E722">
        <v>0</v>
      </c>
      <c r="F722">
        <v>-8</v>
      </c>
      <c r="G722">
        <v>1</v>
      </c>
      <c r="H722">
        <v>0.87</v>
      </c>
      <c r="I722">
        <v>0</v>
      </c>
      <c r="J722">
        <v>-8</v>
      </c>
      <c r="K722">
        <v>0</v>
      </c>
      <c r="L722">
        <v>0</v>
      </c>
      <c r="M722" s="4">
        <f t="shared" si="20"/>
        <v>0</v>
      </c>
      <c r="N722" s="3">
        <f t="shared" si="21"/>
        <v>0</v>
      </c>
    </row>
    <row r="723" spans="1:14" x14ac:dyDescent="0.25">
      <c r="A723">
        <v>1</v>
      </c>
      <c r="B723">
        <v>30</v>
      </c>
      <c r="C723">
        <v>8</v>
      </c>
      <c r="D723">
        <v>575</v>
      </c>
      <c r="E723">
        <v>35</v>
      </c>
      <c r="F723">
        <v>-6</v>
      </c>
      <c r="G723">
        <v>1.3</v>
      </c>
      <c r="H723">
        <v>0.87</v>
      </c>
      <c r="I723">
        <v>218.38900000000001</v>
      </c>
      <c r="J723">
        <v>1.7000000000000001E-2</v>
      </c>
      <c r="K723">
        <v>1449.3779999999999</v>
      </c>
      <c r="L723">
        <v>1366.3119999999999</v>
      </c>
      <c r="M723" s="4">
        <f t="shared" si="20"/>
        <v>1.2089745232853359E-4</v>
      </c>
      <c r="N723" s="3">
        <f t="shared" si="21"/>
        <v>2.6409545196002418E-3</v>
      </c>
    </row>
    <row r="724" spans="1:14" x14ac:dyDescent="0.25">
      <c r="A724">
        <v>1</v>
      </c>
      <c r="B724">
        <v>30</v>
      </c>
      <c r="C724">
        <v>9</v>
      </c>
      <c r="D724">
        <v>814</v>
      </c>
      <c r="E724">
        <v>58</v>
      </c>
      <c r="F724">
        <v>-4</v>
      </c>
      <c r="G724">
        <v>1.7</v>
      </c>
      <c r="H724">
        <v>0.87</v>
      </c>
      <c r="I724">
        <v>472.66500000000002</v>
      </c>
      <c r="J724">
        <v>8.3170000000000002</v>
      </c>
      <c r="K724">
        <v>3492.9810000000002</v>
      </c>
      <c r="L724">
        <v>3337.502</v>
      </c>
      <c r="M724" s="4">
        <f t="shared" ref="M724:M787" si="22">L724/SUM($L$19:$L$8778)</f>
        <v>2.9531724008966144E-4</v>
      </c>
      <c r="N724" s="3">
        <f t="shared" ref="N724:N787" si="23">L724/SUMIF($A$19:$A$8778,$A724,$L$19:$L$8778)</f>
        <v>6.4510821767464876E-3</v>
      </c>
    </row>
    <row r="725" spans="1:14" x14ac:dyDescent="0.25">
      <c r="A725">
        <v>1</v>
      </c>
      <c r="B725">
        <v>30</v>
      </c>
      <c r="C725">
        <v>10</v>
      </c>
      <c r="D725">
        <v>915</v>
      </c>
      <c r="E725">
        <v>72</v>
      </c>
      <c r="F725">
        <v>-2</v>
      </c>
      <c r="G725">
        <v>2.1</v>
      </c>
      <c r="H725">
        <v>0.87</v>
      </c>
      <c r="I725">
        <v>676.76400000000001</v>
      </c>
      <c r="J725">
        <v>14.238</v>
      </c>
      <c r="K725">
        <v>4907.6779999999999</v>
      </c>
      <c r="L725">
        <v>4702.0709999999999</v>
      </c>
      <c r="M725" s="4">
        <f t="shared" si="22"/>
        <v>4.1606046391152258E-4</v>
      </c>
      <c r="N725" s="3">
        <f t="shared" si="23"/>
        <v>9.0886676388198511E-3</v>
      </c>
    </row>
    <row r="726" spans="1:14" x14ac:dyDescent="0.25">
      <c r="A726">
        <v>1</v>
      </c>
      <c r="B726">
        <v>30</v>
      </c>
      <c r="C726">
        <v>11</v>
      </c>
      <c r="D726">
        <v>949</v>
      </c>
      <c r="E726">
        <v>85</v>
      </c>
      <c r="F726">
        <v>-1</v>
      </c>
      <c r="G726">
        <v>2.2000000000000002</v>
      </c>
      <c r="H726">
        <v>0.87</v>
      </c>
      <c r="I726">
        <v>808.33699999999999</v>
      </c>
      <c r="J726">
        <v>17.984000000000002</v>
      </c>
      <c r="K726">
        <v>5739.4480000000003</v>
      </c>
      <c r="L726">
        <v>5504.3680000000004</v>
      </c>
      <c r="M726" s="4">
        <f t="shared" si="22"/>
        <v>4.8705132347421807E-4</v>
      </c>
      <c r="N726" s="3">
        <f t="shared" si="23"/>
        <v>1.0639433414288205E-2</v>
      </c>
    </row>
    <row r="727" spans="1:14" x14ac:dyDescent="0.25">
      <c r="A727">
        <v>1</v>
      </c>
      <c r="B727">
        <v>30</v>
      </c>
      <c r="C727">
        <v>12</v>
      </c>
      <c r="D727">
        <v>969</v>
      </c>
      <c r="E727">
        <v>88</v>
      </c>
      <c r="F727">
        <v>-1</v>
      </c>
      <c r="G727">
        <v>2.2999999999999998</v>
      </c>
      <c r="H727">
        <v>0.87</v>
      </c>
      <c r="I727">
        <v>866.8</v>
      </c>
      <c r="J727">
        <v>18.954999999999998</v>
      </c>
      <c r="K727">
        <v>6111.85</v>
      </c>
      <c r="L727">
        <v>5863.5749999999998</v>
      </c>
      <c r="M727" s="4">
        <f t="shared" si="22"/>
        <v>5.1883558004122148E-4</v>
      </c>
      <c r="N727" s="3">
        <f t="shared" si="23"/>
        <v>1.1333747268021497E-2</v>
      </c>
    </row>
    <row r="728" spans="1:14" x14ac:dyDescent="0.25">
      <c r="A728">
        <v>1</v>
      </c>
      <c r="B728">
        <v>30</v>
      </c>
      <c r="C728">
        <v>13</v>
      </c>
      <c r="D728">
        <v>961</v>
      </c>
      <c r="E728">
        <v>86</v>
      </c>
      <c r="F728">
        <v>-1</v>
      </c>
      <c r="G728">
        <v>2.2999999999999998</v>
      </c>
      <c r="H728">
        <v>0.87</v>
      </c>
      <c r="I728">
        <v>839.18499999999995</v>
      </c>
      <c r="J728">
        <v>18.326000000000001</v>
      </c>
      <c r="K728">
        <v>5940.5749999999998</v>
      </c>
      <c r="L728">
        <v>5698.3689999999997</v>
      </c>
      <c r="M728" s="4">
        <f t="shared" si="22"/>
        <v>5.0421740753787828E-4</v>
      </c>
      <c r="N728" s="3">
        <f t="shared" si="23"/>
        <v>1.1014419374857214E-2</v>
      </c>
    </row>
    <row r="729" spans="1:14" x14ac:dyDescent="0.25">
      <c r="A729">
        <v>1</v>
      </c>
      <c r="B729">
        <v>30</v>
      </c>
      <c r="C729">
        <v>14</v>
      </c>
      <c r="D729">
        <v>924</v>
      </c>
      <c r="E729">
        <v>80</v>
      </c>
      <c r="F729">
        <v>-1</v>
      </c>
      <c r="G729">
        <v>2.2000000000000002</v>
      </c>
      <c r="H729">
        <v>0.87</v>
      </c>
      <c r="I729">
        <v>730.33500000000004</v>
      </c>
      <c r="J729">
        <v>16.170000000000002</v>
      </c>
      <c r="K729">
        <v>5243.1480000000001</v>
      </c>
      <c r="L729">
        <v>5025.6540000000005</v>
      </c>
      <c r="M729" s="4">
        <f t="shared" si="22"/>
        <v>4.446925481769202E-4</v>
      </c>
      <c r="N729" s="3">
        <f t="shared" si="23"/>
        <v>9.714123600793257E-3</v>
      </c>
    </row>
    <row r="730" spans="1:14" x14ac:dyDescent="0.25">
      <c r="A730">
        <v>1</v>
      </c>
      <c r="B730">
        <v>30</v>
      </c>
      <c r="C730">
        <v>15</v>
      </c>
      <c r="D730">
        <v>841</v>
      </c>
      <c r="E730">
        <v>68</v>
      </c>
      <c r="F730">
        <v>-1</v>
      </c>
      <c r="G730">
        <v>1.8</v>
      </c>
      <c r="H730">
        <v>0.87</v>
      </c>
      <c r="I730">
        <v>546.86599999999999</v>
      </c>
      <c r="J730">
        <v>12.968999999999999</v>
      </c>
      <c r="K730">
        <v>4000.654</v>
      </c>
      <c r="L730">
        <v>3827.1860000000001</v>
      </c>
      <c r="M730" s="4">
        <f t="shared" si="22"/>
        <v>3.3864669049780077E-4</v>
      </c>
      <c r="N730" s="3">
        <f t="shared" si="23"/>
        <v>7.3975959839705516E-3</v>
      </c>
    </row>
    <row r="731" spans="1:14" x14ac:dyDescent="0.25">
      <c r="A731">
        <v>1</v>
      </c>
      <c r="B731">
        <v>30</v>
      </c>
      <c r="C731">
        <v>16</v>
      </c>
      <c r="D731">
        <v>658</v>
      </c>
      <c r="E731">
        <v>49</v>
      </c>
      <c r="F731">
        <v>-3</v>
      </c>
      <c r="G731">
        <v>1.2</v>
      </c>
      <c r="H731">
        <v>0.87</v>
      </c>
      <c r="I731">
        <v>305.87700000000001</v>
      </c>
      <c r="J731">
        <v>5.8070000000000004</v>
      </c>
      <c r="K731">
        <v>2148.5749999999998</v>
      </c>
      <c r="L731">
        <v>2040.7339999999999</v>
      </c>
      <c r="M731" s="4">
        <f t="shared" si="22"/>
        <v>1.8057335475368558E-4</v>
      </c>
      <c r="N731" s="3">
        <f t="shared" si="23"/>
        <v>3.9445497665261519E-3</v>
      </c>
    </row>
    <row r="732" spans="1:14" x14ac:dyDescent="0.25">
      <c r="A732">
        <v>1</v>
      </c>
      <c r="B732">
        <v>30</v>
      </c>
      <c r="C732">
        <v>17</v>
      </c>
      <c r="D732">
        <v>0</v>
      </c>
      <c r="E732">
        <v>0</v>
      </c>
      <c r="F732">
        <v>-5</v>
      </c>
      <c r="G732">
        <v>0.8</v>
      </c>
      <c r="H732">
        <v>0.87</v>
      </c>
      <c r="I732">
        <v>0</v>
      </c>
      <c r="J732">
        <v>0</v>
      </c>
      <c r="K732">
        <v>0</v>
      </c>
      <c r="L732">
        <v>0</v>
      </c>
      <c r="M732" s="4">
        <f t="shared" si="22"/>
        <v>0</v>
      </c>
      <c r="N732" s="3">
        <f t="shared" si="23"/>
        <v>0</v>
      </c>
    </row>
    <row r="733" spans="1:14" x14ac:dyDescent="0.25">
      <c r="A733">
        <v>1</v>
      </c>
      <c r="B733">
        <v>30</v>
      </c>
      <c r="C733">
        <v>18</v>
      </c>
      <c r="D733">
        <v>0</v>
      </c>
      <c r="E733">
        <v>0</v>
      </c>
      <c r="F733">
        <v>-6</v>
      </c>
      <c r="G733">
        <v>0.7</v>
      </c>
      <c r="H733">
        <v>0.87</v>
      </c>
      <c r="I733">
        <v>0</v>
      </c>
      <c r="J733">
        <v>-6</v>
      </c>
      <c r="K733">
        <v>0</v>
      </c>
      <c r="L733">
        <v>0</v>
      </c>
      <c r="M733" s="4">
        <f t="shared" si="22"/>
        <v>0</v>
      </c>
      <c r="N733" s="3">
        <f t="shared" si="23"/>
        <v>0</v>
      </c>
    </row>
    <row r="734" spans="1:14" x14ac:dyDescent="0.25">
      <c r="A734">
        <v>1</v>
      </c>
      <c r="B734">
        <v>30</v>
      </c>
      <c r="C734">
        <v>19</v>
      </c>
      <c r="D734">
        <v>0</v>
      </c>
      <c r="E734">
        <v>0</v>
      </c>
      <c r="F734">
        <v>-6</v>
      </c>
      <c r="G734">
        <v>0.6</v>
      </c>
      <c r="H734">
        <v>0.87</v>
      </c>
      <c r="I734">
        <v>0</v>
      </c>
      <c r="J734">
        <v>-6</v>
      </c>
      <c r="K734">
        <v>0</v>
      </c>
      <c r="L734">
        <v>0</v>
      </c>
      <c r="M734" s="4">
        <f t="shared" si="22"/>
        <v>0</v>
      </c>
      <c r="N734" s="3">
        <f t="shared" si="23"/>
        <v>0</v>
      </c>
    </row>
    <row r="735" spans="1:14" x14ac:dyDescent="0.25">
      <c r="A735">
        <v>1</v>
      </c>
      <c r="B735">
        <v>30</v>
      </c>
      <c r="C735">
        <v>20</v>
      </c>
      <c r="D735">
        <v>0</v>
      </c>
      <c r="E735">
        <v>0</v>
      </c>
      <c r="F735">
        <v>-7</v>
      </c>
      <c r="G735">
        <v>0.6</v>
      </c>
      <c r="H735">
        <v>0.87</v>
      </c>
      <c r="I735">
        <v>0</v>
      </c>
      <c r="J735">
        <v>-7</v>
      </c>
      <c r="K735">
        <v>0</v>
      </c>
      <c r="L735">
        <v>0</v>
      </c>
      <c r="M735" s="4">
        <f t="shared" si="22"/>
        <v>0</v>
      </c>
      <c r="N735" s="3">
        <f t="shared" si="23"/>
        <v>0</v>
      </c>
    </row>
    <row r="736" spans="1:14" x14ac:dyDescent="0.25">
      <c r="A736">
        <v>1</v>
      </c>
      <c r="B736">
        <v>30</v>
      </c>
      <c r="C736">
        <v>21</v>
      </c>
      <c r="D736">
        <v>0</v>
      </c>
      <c r="E736">
        <v>0</v>
      </c>
      <c r="F736">
        <v>-7</v>
      </c>
      <c r="G736">
        <v>0.7</v>
      </c>
      <c r="H736">
        <v>0.87</v>
      </c>
      <c r="I736">
        <v>0</v>
      </c>
      <c r="J736">
        <v>-7</v>
      </c>
      <c r="K736">
        <v>0</v>
      </c>
      <c r="L736">
        <v>0</v>
      </c>
      <c r="M736" s="4">
        <f t="shared" si="22"/>
        <v>0</v>
      </c>
      <c r="N736" s="3">
        <f t="shared" si="23"/>
        <v>0</v>
      </c>
    </row>
    <row r="737" spans="1:14" x14ac:dyDescent="0.25">
      <c r="A737">
        <v>1</v>
      </c>
      <c r="B737">
        <v>30</v>
      </c>
      <c r="C737">
        <v>22</v>
      </c>
      <c r="D737">
        <v>0</v>
      </c>
      <c r="E737">
        <v>0</v>
      </c>
      <c r="F737">
        <v>-8</v>
      </c>
      <c r="G737">
        <v>0.8</v>
      </c>
      <c r="H737">
        <v>0.87</v>
      </c>
      <c r="I737">
        <v>0</v>
      </c>
      <c r="J737">
        <v>-8</v>
      </c>
      <c r="K737">
        <v>0</v>
      </c>
      <c r="L737">
        <v>0</v>
      </c>
      <c r="M737" s="4">
        <f t="shared" si="22"/>
        <v>0</v>
      </c>
      <c r="N737" s="3">
        <f t="shared" si="23"/>
        <v>0</v>
      </c>
    </row>
    <row r="738" spans="1:14" x14ac:dyDescent="0.25">
      <c r="A738">
        <v>1</v>
      </c>
      <c r="B738">
        <v>30</v>
      </c>
      <c r="C738">
        <v>23</v>
      </c>
      <c r="D738">
        <v>0</v>
      </c>
      <c r="E738">
        <v>0</v>
      </c>
      <c r="F738">
        <v>-8</v>
      </c>
      <c r="G738">
        <v>0.8</v>
      </c>
      <c r="H738">
        <v>0.87</v>
      </c>
      <c r="I738">
        <v>0</v>
      </c>
      <c r="J738">
        <v>-8</v>
      </c>
      <c r="K738">
        <v>0</v>
      </c>
      <c r="L738">
        <v>0</v>
      </c>
      <c r="M738" s="4">
        <f t="shared" si="22"/>
        <v>0</v>
      </c>
      <c r="N738" s="3">
        <f t="shared" si="23"/>
        <v>0</v>
      </c>
    </row>
    <row r="739" spans="1:14" x14ac:dyDescent="0.25">
      <c r="A739">
        <v>1</v>
      </c>
      <c r="B739">
        <v>31</v>
      </c>
      <c r="C739">
        <v>0</v>
      </c>
      <c r="D739">
        <v>0</v>
      </c>
      <c r="E739">
        <v>0</v>
      </c>
      <c r="F739">
        <v>-8</v>
      </c>
      <c r="G739">
        <v>0.8</v>
      </c>
      <c r="H739">
        <v>0.87</v>
      </c>
      <c r="I739">
        <v>0</v>
      </c>
      <c r="J739">
        <v>-8</v>
      </c>
      <c r="K739">
        <v>0</v>
      </c>
      <c r="L739">
        <v>0</v>
      </c>
      <c r="M739" s="4">
        <f t="shared" si="22"/>
        <v>0</v>
      </c>
      <c r="N739" s="3">
        <f t="shared" si="23"/>
        <v>0</v>
      </c>
    </row>
    <row r="740" spans="1:14" x14ac:dyDescent="0.25">
      <c r="A740">
        <v>1</v>
      </c>
      <c r="B740">
        <v>31</v>
      </c>
      <c r="C740">
        <v>1</v>
      </c>
      <c r="D740">
        <v>0</v>
      </c>
      <c r="E740">
        <v>0</v>
      </c>
      <c r="F740">
        <v>-8</v>
      </c>
      <c r="G740">
        <v>0.8</v>
      </c>
      <c r="H740">
        <v>0.87</v>
      </c>
      <c r="I740">
        <v>0</v>
      </c>
      <c r="J740">
        <v>-8</v>
      </c>
      <c r="K740">
        <v>0</v>
      </c>
      <c r="L740">
        <v>0</v>
      </c>
      <c r="M740" s="4">
        <f t="shared" si="22"/>
        <v>0</v>
      </c>
      <c r="N740" s="3">
        <f t="shared" si="23"/>
        <v>0</v>
      </c>
    </row>
    <row r="741" spans="1:14" x14ac:dyDescent="0.25">
      <c r="A741">
        <v>1</v>
      </c>
      <c r="B741">
        <v>31</v>
      </c>
      <c r="C741">
        <v>2</v>
      </c>
      <c r="D741">
        <v>0</v>
      </c>
      <c r="E741">
        <v>0</v>
      </c>
      <c r="F741">
        <v>-8</v>
      </c>
      <c r="G741">
        <v>0.8</v>
      </c>
      <c r="H741">
        <v>0.87</v>
      </c>
      <c r="I741">
        <v>0</v>
      </c>
      <c r="J741">
        <v>-8</v>
      </c>
      <c r="K741">
        <v>0</v>
      </c>
      <c r="L741">
        <v>0</v>
      </c>
      <c r="M741" s="4">
        <f t="shared" si="22"/>
        <v>0</v>
      </c>
      <c r="N741" s="3">
        <f t="shared" si="23"/>
        <v>0</v>
      </c>
    </row>
    <row r="742" spans="1:14" x14ac:dyDescent="0.25">
      <c r="A742">
        <v>1</v>
      </c>
      <c r="B742">
        <v>31</v>
      </c>
      <c r="C742">
        <v>3</v>
      </c>
      <c r="D742">
        <v>0</v>
      </c>
      <c r="E742">
        <v>0</v>
      </c>
      <c r="F742">
        <v>-7</v>
      </c>
      <c r="G742">
        <v>0.8</v>
      </c>
      <c r="H742">
        <v>0.87</v>
      </c>
      <c r="I742">
        <v>0</v>
      </c>
      <c r="J742">
        <v>-7</v>
      </c>
      <c r="K742">
        <v>0</v>
      </c>
      <c r="L742">
        <v>0</v>
      </c>
      <c r="M742" s="4">
        <f t="shared" si="22"/>
        <v>0</v>
      </c>
      <c r="N742" s="3">
        <f t="shared" si="23"/>
        <v>0</v>
      </c>
    </row>
    <row r="743" spans="1:14" x14ac:dyDescent="0.25">
      <c r="A743">
        <v>1</v>
      </c>
      <c r="B743">
        <v>31</v>
      </c>
      <c r="C743">
        <v>4</v>
      </c>
      <c r="D743">
        <v>0</v>
      </c>
      <c r="E743">
        <v>0</v>
      </c>
      <c r="F743">
        <v>-7</v>
      </c>
      <c r="G743">
        <v>0.7</v>
      </c>
      <c r="H743">
        <v>0.87</v>
      </c>
      <c r="I743">
        <v>0</v>
      </c>
      <c r="J743">
        <v>-7</v>
      </c>
      <c r="K743">
        <v>0</v>
      </c>
      <c r="L743">
        <v>0</v>
      </c>
      <c r="M743" s="4">
        <f t="shared" si="22"/>
        <v>0</v>
      </c>
      <c r="N743" s="3">
        <f t="shared" si="23"/>
        <v>0</v>
      </c>
    </row>
    <row r="744" spans="1:14" x14ac:dyDescent="0.25">
      <c r="A744">
        <v>1</v>
      </c>
      <c r="B744">
        <v>31</v>
      </c>
      <c r="C744">
        <v>5</v>
      </c>
      <c r="D744">
        <v>0</v>
      </c>
      <c r="E744">
        <v>0</v>
      </c>
      <c r="F744">
        <v>-7</v>
      </c>
      <c r="G744">
        <v>0.6</v>
      </c>
      <c r="H744">
        <v>0.87</v>
      </c>
      <c r="I744">
        <v>0</v>
      </c>
      <c r="J744">
        <v>-7</v>
      </c>
      <c r="K744">
        <v>0</v>
      </c>
      <c r="L744">
        <v>0</v>
      </c>
      <c r="M744" s="4">
        <f t="shared" si="22"/>
        <v>0</v>
      </c>
      <c r="N744" s="3">
        <f t="shared" si="23"/>
        <v>0</v>
      </c>
    </row>
    <row r="745" spans="1:14" x14ac:dyDescent="0.25">
      <c r="A745">
        <v>1</v>
      </c>
      <c r="B745">
        <v>31</v>
      </c>
      <c r="C745">
        <v>6</v>
      </c>
      <c r="D745">
        <v>0</v>
      </c>
      <c r="E745">
        <v>0</v>
      </c>
      <c r="F745">
        <v>-7</v>
      </c>
      <c r="G745">
        <v>0.6</v>
      </c>
      <c r="H745">
        <v>0.87</v>
      </c>
      <c r="I745">
        <v>0</v>
      </c>
      <c r="J745">
        <v>-7</v>
      </c>
      <c r="K745">
        <v>0</v>
      </c>
      <c r="L745">
        <v>0</v>
      </c>
      <c r="M745" s="4">
        <f t="shared" si="22"/>
        <v>0</v>
      </c>
      <c r="N745" s="3">
        <f t="shared" si="23"/>
        <v>0</v>
      </c>
    </row>
    <row r="746" spans="1:14" x14ac:dyDescent="0.25">
      <c r="A746">
        <v>1</v>
      </c>
      <c r="B746">
        <v>31</v>
      </c>
      <c r="C746">
        <v>7</v>
      </c>
      <c r="D746">
        <v>0</v>
      </c>
      <c r="E746">
        <v>0</v>
      </c>
      <c r="F746">
        <v>-7</v>
      </c>
      <c r="G746">
        <v>0.7</v>
      </c>
      <c r="H746">
        <v>0.87</v>
      </c>
      <c r="I746">
        <v>0</v>
      </c>
      <c r="J746">
        <v>-7</v>
      </c>
      <c r="K746">
        <v>0</v>
      </c>
      <c r="L746">
        <v>0</v>
      </c>
      <c r="M746" s="4">
        <f t="shared" si="22"/>
        <v>0</v>
      </c>
      <c r="N746" s="3">
        <f t="shared" si="23"/>
        <v>0</v>
      </c>
    </row>
    <row r="747" spans="1:14" x14ac:dyDescent="0.25">
      <c r="A747">
        <v>1</v>
      </c>
      <c r="B747">
        <v>31</v>
      </c>
      <c r="C747">
        <v>8</v>
      </c>
      <c r="D747">
        <v>0</v>
      </c>
      <c r="E747">
        <v>8</v>
      </c>
      <c r="F747">
        <v>-5</v>
      </c>
      <c r="G747">
        <v>0.9</v>
      </c>
      <c r="H747">
        <v>0.87</v>
      </c>
      <c r="I747">
        <v>7.4290000000000003</v>
      </c>
      <c r="J747">
        <v>-4.7690000000000001</v>
      </c>
      <c r="K747">
        <v>48.161000000000001</v>
      </c>
      <c r="L747">
        <v>14.746</v>
      </c>
      <c r="M747" s="4">
        <f t="shared" si="22"/>
        <v>1.3047926330417624E-6</v>
      </c>
      <c r="N747" s="3">
        <f t="shared" si="23"/>
        <v>2.8502651917003706E-5</v>
      </c>
    </row>
    <row r="748" spans="1:14" x14ac:dyDescent="0.25">
      <c r="A748">
        <v>1</v>
      </c>
      <c r="B748">
        <v>31</v>
      </c>
      <c r="C748">
        <v>9</v>
      </c>
      <c r="D748">
        <v>11</v>
      </c>
      <c r="E748">
        <v>103</v>
      </c>
      <c r="F748">
        <v>-3</v>
      </c>
      <c r="G748">
        <v>1.2</v>
      </c>
      <c r="H748">
        <v>0.87</v>
      </c>
      <c r="I748">
        <v>106.874</v>
      </c>
      <c r="J748">
        <v>0.109</v>
      </c>
      <c r="K748">
        <v>772.81799999999998</v>
      </c>
      <c r="L748">
        <v>713.72500000000002</v>
      </c>
      <c r="M748" s="4">
        <f t="shared" si="22"/>
        <v>6.3153609251168582E-5</v>
      </c>
      <c r="N748" s="3">
        <f t="shared" si="23"/>
        <v>1.3795643048598583E-3</v>
      </c>
    </row>
    <row r="749" spans="1:14" x14ac:dyDescent="0.25">
      <c r="A749">
        <v>1</v>
      </c>
      <c r="B749">
        <v>31</v>
      </c>
      <c r="C749">
        <v>10</v>
      </c>
      <c r="D749">
        <v>0</v>
      </c>
      <c r="E749">
        <v>84</v>
      </c>
      <c r="F749">
        <v>-2</v>
      </c>
      <c r="G749">
        <v>1.4</v>
      </c>
      <c r="H749">
        <v>0.87</v>
      </c>
      <c r="I749">
        <v>78.879000000000005</v>
      </c>
      <c r="J749">
        <v>0.184</v>
      </c>
      <c r="K749">
        <v>559.43499999999995</v>
      </c>
      <c r="L749">
        <v>507.904</v>
      </c>
      <c r="M749" s="4">
        <f t="shared" si="22"/>
        <v>4.4941638240366423E-5</v>
      </c>
      <c r="N749" s="3">
        <f t="shared" si="23"/>
        <v>9.8173137930651373E-4</v>
      </c>
    </row>
    <row r="750" spans="1:14" x14ac:dyDescent="0.25">
      <c r="A750">
        <v>1</v>
      </c>
      <c r="B750">
        <v>31</v>
      </c>
      <c r="C750">
        <v>11</v>
      </c>
      <c r="D750">
        <v>0</v>
      </c>
      <c r="E750">
        <v>122</v>
      </c>
      <c r="F750">
        <v>-1</v>
      </c>
      <c r="G750">
        <v>1.5</v>
      </c>
      <c r="H750">
        <v>0.87</v>
      </c>
      <c r="I750">
        <v>116.334</v>
      </c>
      <c r="J750">
        <v>2.1419999999999999</v>
      </c>
      <c r="K750">
        <v>824.19100000000003</v>
      </c>
      <c r="L750">
        <v>763.27800000000002</v>
      </c>
      <c r="M750" s="4">
        <f t="shared" si="22"/>
        <v>6.7538282338454512E-5</v>
      </c>
      <c r="N750" s="3">
        <f t="shared" si="23"/>
        <v>1.4753456632243833E-3</v>
      </c>
    </row>
    <row r="751" spans="1:14" x14ac:dyDescent="0.25">
      <c r="A751">
        <v>1</v>
      </c>
      <c r="B751">
        <v>31</v>
      </c>
      <c r="C751">
        <v>12</v>
      </c>
      <c r="D751">
        <v>7</v>
      </c>
      <c r="E751">
        <v>170</v>
      </c>
      <c r="F751">
        <v>0</v>
      </c>
      <c r="G751">
        <v>1.6</v>
      </c>
      <c r="H751">
        <v>0.87</v>
      </c>
      <c r="I751">
        <v>170.934</v>
      </c>
      <c r="J751">
        <v>4.5129999999999999</v>
      </c>
      <c r="K751">
        <v>1212.636</v>
      </c>
      <c r="L751">
        <v>1137.9590000000001</v>
      </c>
      <c r="M751" s="4">
        <f t="shared" si="22"/>
        <v>1.0069174826417815E-4</v>
      </c>
      <c r="N751" s="3">
        <f t="shared" si="23"/>
        <v>2.1995693254320916E-3</v>
      </c>
    </row>
    <row r="752" spans="1:14" x14ac:dyDescent="0.25">
      <c r="A752">
        <v>1</v>
      </c>
      <c r="B752">
        <v>31</v>
      </c>
      <c r="C752">
        <v>13</v>
      </c>
      <c r="D752">
        <v>1</v>
      </c>
      <c r="E752">
        <v>149</v>
      </c>
      <c r="F752">
        <v>0</v>
      </c>
      <c r="G752">
        <v>1.7</v>
      </c>
      <c r="H752">
        <v>0.87</v>
      </c>
      <c r="I752">
        <v>144.589</v>
      </c>
      <c r="J752">
        <v>3.7360000000000002</v>
      </c>
      <c r="K752">
        <v>1024.029</v>
      </c>
      <c r="L752">
        <v>956.03499999999997</v>
      </c>
      <c r="M752" s="4">
        <f t="shared" si="22"/>
        <v>8.4594291667576372E-5</v>
      </c>
      <c r="N752" s="3">
        <f t="shared" si="23"/>
        <v>1.8479270870386977E-3</v>
      </c>
    </row>
    <row r="753" spans="1:14" x14ac:dyDescent="0.25">
      <c r="A753">
        <v>1</v>
      </c>
      <c r="B753">
        <v>31</v>
      </c>
      <c r="C753">
        <v>14</v>
      </c>
      <c r="D753">
        <v>2</v>
      </c>
      <c r="E753">
        <v>141</v>
      </c>
      <c r="F753">
        <v>0</v>
      </c>
      <c r="G753">
        <v>1.6</v>
      </c>
      <c r="H753">
        <v>0.87</v>
      </c>
      <c r="I753">
        <v>138.245</v>
      </c>
      <c r="J753">
        <v>3.6560000000000001</v>
      </c>
      <c r="K753">
        <v>983.55100000000004</v>
      </c>
      <c r="L753">
        <v>916.99099999999999</v>
      </c>
      <c r="M753" s="4">
        <f t="shared" si="22"/>
        <v>8.1139502330503091E-5</v>
      </c>
      <c r="N753" s="3">
        <f t="shared" si="23"/>
        <v>1.7724586521107517E-3</v>
      </c>
    </row>
    <row r="754" spans="1:14" x14ac:dyDescent="0.25">
      <c r="A754">
        <v>1</v>
      </c>
      <c r="B754">
        <v>31</v>
      </c>
      <c r="C754">
        <v>15</v>
      </c>
      <c r="D754">
        <v>0</v>
      </c>
      <c r="E754">
        <v>97</v>
      </c>
      <c r="F754">
        <v>0</v>
      </c>
      <c r="G754">
        <v>1.4</v>
      </c>
      <c r="H754">
        <v>0.87</v>
      </c>
      <c r="I754">
        <v>93.287999999999997</v>
      </c>
      <c r="J754">
        <v>2.5859999999999999</v>
      </c>
      <c r="K754">
        <v>663.04899999999998</v>
      </c>
      <c r="L754">
        <v>607.846</v>
      </c>
      <c r="M754" s="4">
        <f t="shared" si="22"/>
        <v>5.3784957468052561E-5</v>
      </c>
      <c r="N754" s="3">
        <f t="shared" si="23"/>
        <v>1.174910006587755E-3</v>
      </c>
    </row>
    <row r="755" spans="1:14" x14ac:dyDescent="0.25">
      <c r="A755">
        <v>1</v>
      </c>
      <c r="B755">
        <v>31</v>
      </c>
      <c r="C755">
        <v>16</v>
      </c>
      <c r="D755">
        <v>0</v>
      </c>
      <c r="E755">
        <v>28</v>
      </c>
      <c r="F755">
        <v>-2</v>
      </c>
      <c r="G755">
        <v>0.9</v>
      </c>
      <c r="H755">
        <v>0.87</v>
      </c>
      <c r="I755">
        <v>26.058</v>
      </c>
      <c r="J755">
        <v>-1.1839999999999999</v>
      </c>
      <c r="K755">
        <v>178.53899999999999</v>
      </c>
      <c r="L755">
        <v>140.50399999999999</v>
      </c>
      <c r="M755" s="4">
        <f t="shared" si="22"/>
        <v>1.2432428055940578E-5</v>
      </c>
      <c r="N755" s="3">
        <f t="shared" si="23"/>
        <v>2.7158121558027186E-4</v>
      </c>
    </row>
    <row r="756" spans="1:14" x14ac:dyDescent="0.25">
      <c r="A756">
        <v>1</v>
      </c>
      <c r="B756">
        <v>31</v>
      </c>
      <c r="C756">
        <v>17</v>
      </c>
      <c r="D756">
        <v>0</v>
      </c>
      <c r="E756">
        <v>6</v>
      </c>
      <c r="F756">
        <v>0</v>
      </c>
      <c r="G756">
        <v>1</v>
      </c>
      <c r="H756">
        <v>0.87</v>
      </c>
      <c r="I756">
        <v>5.7080000000000002</v>
      </c>
      <c r="J756">
        <v>0.16600000000000001</v>
      </c>
      <c r="K756">
        <v>30.757999999999999</v>
      </c>
      <c r="L756">
        <v>0</v>
      </c>
      <c r="M756" s="4">
        <f t="shared" si="22"/>
        <v>0</v>
      </c>
      <c r="N756" s="3">
        <f t="shared" si="23"/>
        <v>0</v>
      </c>
    </row>
    <row r="757" spans="1:14" x14ac:dyDescent="0.25">
      <c r="A757">
        <v>1</v>
      </c>
      <c r="B757">
        <v>31</v>
      </c>
      <c r="C757">
        <v>18</v>
      </c>
      <c r="D757">
        <v>0</v>
      </c>
      <c r="E757">
        <v>0</v>
      </c>
      <c r="F757">
        <v>0</v>
      </c>
      <c r="G757">
        <v>1</v>
      </c>
      <c r="H757">
        <v>0.87</v>
      </c>
      <c r="I757">
        <v>0</v>
      </c>
      <c r="J757">
        <v>0</v>
      </c>
      <c r="K757">
        <v>0</v>
      </c>
      <c r="L757">
        <v>0</v>
      </c>
      <c r="M757" s="4">
        <f t="shared" si="22"/>
        <v>0</v>
      </c>
      <c r="N757" s="3">
        <f t="shared" si="23"/>
        <v>0</v>
      </c>
    </row>
    <row r="758" spans="1:14" x14ac:dyDescent="0.25">
      <c r="A758">
        <v>1</v>
      </c>
      <c r="B758">
        <v>31</v>
      </c>
      <c r="C758">
        <v>19</v>
      </c>
      <c r="D758">
        <v>0</v>
      </c>
      <c r="E758">
        <v>0</v>
      </c>
      <c r="F758">
        <v>-1</v>
      </c>
      <c r="G758">
        <v>1.1000000000000001</v>
      </c>
      <c r="H758">
        <v>0.87</v>
      </c>
      <c r="I758">
        <v>0</v>
      </c>
      <c r="J758">
        <v>-1</v>
      </c>
      <c r="K758">
        <v>0</v>
      </c>
      <c r="L758">
        <v>0</v>
      </c>
      <c r="M758" s="4">
        <f t="shared" si="22"/>
        <v>0</v>
      </c>
      <c r="N758" s="3">
        <f t="shared" si="23"/>
        <v>0</v>
      </c>
    </row>
    <row r="759" spans="1:14" x14ac:dyDescent="0.25">
      <c r="A759">
        <v>1</v>
      </c>
      <c r="B759">
        <v>31</v>
      </c>
      <c r="C759">
        <v>20</v>
      </c>
      <c r="D759">
        <v>0</v>
      </c>
      <c r="E759">
        <v>0</v>
      </c>
      <c r="F759">
        <v>-1</v>
      </c>
      <c r="G759">
        <v>1.1000000000000001</v>
      </c>
      <c r="H759">
        <v>0.87</v>
      </c>
      <c r="I759">
        <v>0</v>
      </c>
      <c r="J759">
        <v>-1</v>
      </c>
      <c r="K759">
        <v>0</v>
      </c>
      <c r="L759">
        <v>0</v>
      </c>
      <c r="M759" s="4">
        <f t="shared" si="22"/>
        <v>0</v>
      </c>
      <c r="N759" s="3">
        <f t="shared" si="23"/>
        <v>0</v>
      </c>
    </row>
    <row r="760" spans="1:14" x14ac:dyDescent="0.25">
      <c r="A760">
        <v>1</v>
      </c>
      <c r="B760">
        <v>31</v>
      </c>
      <c r="C760">
        <v>21</v>
      </c>
      <c r="D760">
        <v>0</v>
      </c>
      <c r="E760">
        <v>0</v>
      </c>
      <c r="F760">
        <v>-2</v>
      </c>
      <c r="G760">
        <v>1.1000000000000001</v>
      </c>
      <c r="H760">
        <v>0.87</v>
      </c>
      <c r="I760">
        <v>0</v>
      </c>
      <c r="J760">
        <v>-2</v>
      </c>
      <c r="K760">
        <v>0</v>
      </c>
      <c r="L760">
        <v>0</v>
      </c>
      <c r="M760" s="4">
        <f t="shared" si="22"/>
        <v>0</v>
      </c>
      <c r="N760" s="3">
        <f t="shared" si="23"/>
        <v>0</v>
      </c>
    </row>
    <row r="761" spans="1:14" x14ac:dyDescent="0.25">
      <c r="A761">
        <v>1</v>
      </c>
      <c r="B761">
        <v>31</v>
      </c>
      <c r="C761">
        <v>22</v>
      </c>
      <c r="D761">
        <v>0</v>
      </c>
      <c r="E761">
        <v>0</v>
      </c>
      <c r="F761">
        <v>-2</v>
      </c>
      <c r="G761">
        <v>1</v>
      </c>
      <c r="H761">
        <v>0.87</v>
      </c>
      <c r="I761">
        <v>0</v>
      </c>
      <c r="J761">
        <v>-2</v>
      </c>
      <c r="K761">
        <v>0</v>
      </c>
      <c r="L761">
        <v>0</v>
      </c>
      <c r="M761" s="4">
        <f t="shared" si="22"/>
        <v>0</v>
      </c>
      <c r="N761" s="3">
        <f t="shared" si="23"/>
        <v>0</v>
      </c>
    </row>
    <row r="762" spans="1:14" x14ac:dyDescent="0.25">
      <c r="A762">
        <v>1</v>
      </c>
      <c r="B762">
        <v>31</v>
      </c>
      <c r="C762">
        <v>23</v>
      </c>
      <c r="D762">
        <v>0</v>
      </c>
      <c r="E762">
        <v>0</v>
      </c>
      <c r="F762">
        <v>-2</v>
      </c>
      <c r="G762">
        <v>0.9</v>
      </c>
      <c r="H762">
        <v>0.87</v>
      </c>
      <c r="I762">
        <v>0</v>
      </c>
      <c r="J762">
        <v>-2</v>
      </c>
      <c r="K762">
        <v>0</v>
      </c>
      <c r="L762">
        <v>0</v>
      </c>
      <c r="M762" s="4">
        <f t="shared" si="22"/>
        <v>0</v>
      </c>
      <c r="N762" s="3">
        <f t="shared" si="23"/>
        <v>0</v>
      </c>
    </row>
    <row r="763" spans="1:14" x14ac:dyDescent="0.25">
      <c r="A763">
        <v>2</v>
      </c>
      <c r="B763">
        <v>1</v>
      </c>
      <c r="C763">
        <v>0</v>
      </c>
      <c r="D763">
        <v>0</v>
      </c>
      <c r="E763">
        <v>0</v>
      </c>
      <c r="F763">
        <v>-3</v>
      </c>
      <c r="G763">
        <v>0.8</v>
      </c>
      <c r="H763">
        <v>0.87</v>
      </c>
      <c r="I763">
        <v>0</v>
      </c>
      <c r="J763">
        <v>-3</v>
      </c>
      <c r="K763">
        <v>0</v>
      </c>
      <c r="L763">
        <v>0</v>
      </c>
      <c r="M763" s="4">
        <f t="shared" si="22"/>
        <v>0</v>
      </c>
      <c r="N763" s="3">
        <f t="shared" si="23"/>
        <v>0</v>
      </c>
    </row>
    <row r="764" spans="1:14" x14ac:dyDescent="0.25">
      <c r="A764">
        <v>2</v>
      </c>
      <c r="B764">
        <v>1</v>
      </c>
      <c r="C764">
        <v>1</v>
      </c>
      <c r="D764">
        <v>0</v>
      </c>
      <c r="E764">
        <v>0</v>
      </c>
      <c r="F764">
        <v>-4</v>
      </c>
      <c r="G764">
        <v>1</v>
      </c>
      <c r="H764">
        <v>0.87</v>
      </c>
      <c r="I764">
        <v>0</v>
      </c>
      <c r="J764">
        <v>-4</v>
      </c>
      <c r="K764">
        <v>0</v>
      </c>
      <c r="L764">
        <v>0</v>
      </c>
      <c r="M764" s="4">
        <f t="shared" si="22"/>
        <v>0</v>
      </c>
      <c r="N764" s="3">
        <f t="shared" si="23"/>
        <v>0</v>
      </c>
    </row>
    <row r="765" spans="1:14" x14ac:dyDescent="0.25">
      <c r="A765">
        <v>2</v>
      </c>
      <c r="B765">
        <v>1</v>
      </c>
      <c r="C765">
        <v>2</v>
      </c>
      <c r="D765">
        <v>0</v>
      </c>
      <c r="E765">
        <v>0</v>
      </c>
      <c r="F765">
        <v>-4</v>
      </c>
      <c r="G765">
        <v>1</v>
      </c>
      <c r="H765">
        <v>0.87</v>
      </c>
      <c r="I765">
        <v>0</v>
      </c>
      <c r="J765">
        <v>-4</v>
      </c>
      <c r="K765">
        <v>0</v>
      </c>
      <c r="L765">
        <v>0</v>
      </c>
      <c r="M765" s="4">
        <f t="shared" si="22"/>
        <v>0</v>
      </c>
      <c r="N765" s="3">
        <f t="shared" si="23"/>
        <v>0</v>
      </c>
    </row>
    <row r="766" spans="1:14" x14ac:dyDescent="0.25">
      <c r="A766">
        <v>2</v>
      </c>
      <c r="B766">
        <v>1</v>
      </c>
      <c r="C766">
        <v>3</v>
      </c>
      <c r="D766">
        <v>0</v>
      </c>
      <c r="E766">
        <v>0</v>
      </c>
      <c r="F766">
        <v>-4</v>
      </c>
      <c r="G766">
        <v>0.8</v>
      </c>
      <c r="H766">
        <v>0.87</v>
      </c>
      <c r="I766">
        <v>0</v>
      </c>
      <c r="J766">
        <v>-4</v>
      </c>
      <c r="K766">
        <v>0</v>
      </c>
      <c r="L766">
        <v>0</v>
      </c>
      <c r="M766" s="4">
        <f t="shared" si="22"/>
        <v>0</v>
      </c>
      <c r="N766" s="3">
        <f t="shared" si="23"/>
        <v>0</v>
      </c>
    </row>
    <row r="767" spans="1:14" x14ac:dyDescent="0.25">
      <c r="A767">
        <v>2</v>
      </c>
      <c r="B767">
        <v>1</v>
      </c>
      <c r="C767">
        <v>4</v>
      </c>
      <c r="D767">
        <v>0</v>
      </c>
      <c r="E767">
        <v>0</v>
      </c>
      <c r="F767">
        <v>-4</v>
      </c>
      <c r="G767">
        <v>0.8</v>
      </c>
      <c r="H767">
        <v>0.87</v>
      </c>
      <c r="I767">
        <v>0</v>
      </c>
      <c r="J767">
        <v>-4</v>
      </c>
      <c r="K767">
        <v>0</v>
      </c>
      <c r="L767">
        <v>0</v>
      </c>
      <c r="M767" s="4">
        <f t="shared" si="22"/>
        <v>0</v>
      </c>
      <c r="N767" s="3">
        <f t="shared" si="23"/>
        <v>0</v>
      </c>
    </row>
    <row r="768" spans="1:14" x14ac:dyDescent="0.25">
      <c r="A768">
        <v>2</v>
      </c>
      <c r="B768">
        <v>1</v>
      </c>
      <c r="C768">
        <v>5</v>
      </c>
      <c r="D768">
        <v>0</v>
      </c>
      <c r="E768">
        <v>0</v>
      </c>
      <c r="F768">
        <v>-4</v>
      </c>
      <c r="G768">
        <v>0.8</v>
      </c>
      <c r="H768">
        <v>0.87</v>
      </c>
      <c r="I768">
        <v>0</v>
      </c>
      <c r="J768">
        <v>-4</v>
      </c>
      <c r="K768">
        <v>0</v>
      </c>
      <c r="L768">
        <v>0</v>
      </c>
      <c r="M768" s="4">
        <f t="shared" si="22"/>
        <v>0</v>
      </c>
      <c r="N768" s="3">
        <f t="shared" si="23"/>
        <v>0</v>
      </c>
    </row>
    <row r="769" spans="1:14" x14ac:dyDescent="0.25">
      <c r="A769">
        <v>2</v>
      </c>
      <c r="B769">
        <v>1</v>
      </c>
      <c r="C769">
        <v>6</v>
      </c>
      <c r="D769">
        <v>0</v>
      </c>
      <c r="E769">
        <v>0</v>
      </c>
      <c r="F769">
        <v>-5</v>
      </c>
      <c r="G769">
        <v>0.9</v>
      </c>
      <c r="H769">
        <v>0.87</v>
      </c>
      <c r="I769">
        <v>0</v>
      </c>
      <c r="J769">
        <v>-5</v>
      </c>
      <c r="K769">
        <v>0</v>
      </c>
      <c r="L769">
        <v>0</v>
      </c>
      <c r="M769" s="4">
        <f t="shared" si="22"/>
        <v>0</v>
      </c>
      <c r="N769" s="3">
        <f t="shared" si="23"/>
        <v>0</v>
      </c>
    </row>
    <row r="770" spans="1:14" x14ac:dyDescent="0.25">
      <c r="A770">
        <v>2</v>
      </c>
      <c r="B770">
        <v>1</v>
      </c>
      <c r="C770">
        <v>7</v>
      </c>
      <c r="D770">
        <v>0</v>
      </c>
      <c r="E770">
        <v>0</v>
      </c>
      <c r="F770">
        <v>-5</v>
      </c>
      <c r="G770">
        <v>0.8</v>
      </c>
      <c r="H770">
        <v>0.87</v>
      </c>
      <c r="I770">
        <v>0</v>
      </c>
      <c r="J770">
        <v>-5</v>
      </c>
      <c r="K770">
        <v>0</v>
      </c>
      <c r="L770">
        <v>0</v>
      </c>
      <c r="M770" s="4">
        <f t="shared" si="22"/>
        <v>0</v>
      </c>
      <c r="N770" s="3">
        <f t="shared" si="23"/>
        <v>0</v>
      </c>
    </row>
    <row r="771" spans="1:14" x14ac:dyDescent="0.25">
      <c r="A771">
        <v>2</v>
      </c>
      <c r="B771">
        <v>1</v>
      </c>
      <c r="C771">
        <v>8</v>
      </c>
      <c r="D771">
        <v>0</v>
      </c>
      <c r="E771">
        <v>15</v>
      </c>
      <c r="F771">
        <v>-4</v>
      </c>
      <c r="G771">
        <v>0.8</v>
      </c>
      <c r="H771">
        <v>0.87</v>
      </c>
      <c r="I771">
        <v>13.943</v>
      </c>
      <c r="J771">
        <v>-3.5539999999999998</v>
      </c>
      <c r="K771">
        <v>92.43</v>
      </c>
      <c r="L771">
        <v>57.447000000000003</v>
      </c>
      <c r="M771" s="4">
        <f t="shared" si="22"/>
        <v>5.0831698352332922E-6</v>
      </c>
      <c r="N771" s="3">
        <f t="shared" si="23"/>
        <v>9.4141958420279357E-5</v>
      </c>
    </row>
    <row r="772" spans="1:14" x14ac:dyDescent="0.25">
      <c r="A772">
        <v>2</v>
      </c>
      <c r="B772">
        <v>1</v>
      </c>
      <c r="C772">
        <v>9</v>
      </c>
      <c r="D772">
        <v>0</v>
      </c>
      <c r="E772">
        <v>43</v>
      </c>
      <c r="F772">
        <v>-1</v>
      </c>
      <c r="G772">
        <v>1</v>
      </c>
      <c r="H772">
        <v>0.87</v>
      </c>
      <c r="I772">
        <v>40.052999999999997</v>
      </c>
      <c r="J772">
        <v>0.224</v>
      </c>
      <c r="K772">
        <v>279.07</v>
      </c>
      <c r="L772">
        <v>237.47200000000001</v>
      </c>
      <c r="M772" s="4">
        <f t="shared" si="22"/>
        <v>2.1012594341088661E-5</v>
      </c>
      <c r="N772" s="3">
        <f t="shared" si="23"/>
        <v>3.8916008059568962E-4</v>
      </c>
    </row>
    <row r="773" spans="1:14" x14ac:dyDescent="0.25">
      <c r="A773">
        <v>2</v>
      </c>
      <c r="B773">
        <v>1</v>
      </c>
      <c r="C773">
        <v>10</v>
      </c>
      <c r="D773">
        <v>0</v>
      </c>
      <c r="E773">
        <v>106</v>
      </c>
      <c r="F773">
        <v>0</v>
      </c>
      <c r="G773">
        <v>1.2</v>
      </c>
      <c r="H773">
        <v>0.87</v>
      </c>
      <c r="I773">
        <v>101.06</v>
      </c>
      <c r="J773">
        <v>2.9329999999999998</v>
      </c>
      <c r="K773">
        <v>715.16200000000003</v>
      </c>
      <c r="L773">
        <v>658.11300000000006</v>
      </c>
      <c r="M773" s="4">
        <f t="shared" si="22"/>
        <v>5.8232808497830832E-5</v>
      </c>
      <c r="N773" s="3">
        <f t="shared" si="23"/>
        <v>1.0784905509747299E-3</v>
      </c>
    </row>
    <row r="774" spans="1:14" x14ac:dyDescent="0.25">
      <c r="A774">
        <v>2</v>
      </c>
      <c r="B774">
        <v>1</v>
      </c>
      <c r="C774">
        <v>11</v>
      </c>
      <c r="D774">
        <v>272</v>
      </c>
      <c r="E774">
        <v>217</v>
      </c>
      <c r="F774">
        <v>0</v>
      </c>
      <c r="G774">
        <v>1.3</v>
      </c>
      <c r="H774">
        <v>0.87</v>
      </c>
      <c r="I774">
        <v>449.69900000000001</v>
      </c>
      <c r="J774">
        <v>12.762</v>
      </c>
      <c r="K774">
        <v>3210.2739999999999</v>
      </c>
      <c r="L774">
        <v>3064.8130000000001</v>
      </c>
      <c r="M774" s="4">
        <f t="shared" si="22"/>
        <v>2.7118848664387787E-4</v>
      </c>
      <c r="N774" s="3">
        <f t="shared" si="23"/>
        <v>5.02249896447041E-3</v>
      </c>
    </row>
    <row r="775" spans="1:14" x14ac:dyDescent="0.25">
      <c r="A775">
        <v>2</v>
      </c>
      <c r="B775">
        <v>1</v>
      </c>
      <c r="C775">
        <v>12</v>
      </c>
      <c r="D775">
        <v>48</v>
      </c>
      <c r="E775">
        <v>223</v>
      </c>
      <c r="F775">
        <v>1</v>
      </c>
      <c r="G775">
        <v>1.3</v>
      </c>
      <c r="H775">
        <v>0.87</v>
      </c>
      <c r="I775">
        <v>271.25099999999998</v>
      </c>
      <c r="J775">
        <v>8.6739999999999995</v>
      </c>
      <c r="K775">
        <v>1924.2909999999999</v>
      </c>
      <c r="L775">
        <v>1824.3969999999999</v>
      </c>
      <c r="M775" s="4">
        <f t="shared" si="22"/>
        <v>1.6143088060107771E-4</v>
      </c>
      <c r="N775" s="3">
        <f t="shared" si="23"/>
        <v>2.989752406846004E-3</v>
      </c>
    </row>
    <row r="776" spans="1:14" x14ac:dyDescent="0.25">
      <c r="A776">
        <v>2</v>
      </c>
      <c r="B776">
        <v>1</v>
      </c>
      <c r="C776">
        <v>13</v>
      </c>
      <c r="D776">
        <v>928</v>
      </c>
      <c r="E776">
        <v>94</v>
      </c>
      <c r="F776">
        <v>1</v>
      </c>
      <c r="G776">
        <v>1.2</v>
      </c>
      <c r="H776">
        <v>0.87</v>
      </c>
      <c r="I776">
        <v>829.05700000000002</v>
      </c>
      <c r="J776">
        <v>25.157</v>
      </c>
      <c r="K776">
        <v>5718.1850000000004</v>
      </c>
      <c r="L776">
        <v>5483.8580000000002</v>
      </c>
      <c r="M776" s="4">
        <f t="shared" si="22"/>
        <v>4.8523650610654638E-4</v>
      </c>
      <c r="N776" s="3">
        <f t="shared" si="23"/>
        <v>8.9867378943846738E-3</v>
      </c>
    </row>
    <row r="777" spans="1:14" x14ac:dyDescent="0.25">
      <c r="A777">
        <v>2</v>
      </c>
      <c r="B777">
        <v>1</v>
      </c>
      <c r="C777">
        <v>14</v>
      </c>
      <c r="D777">
        <v>891</v>
      </c>
      <c r="E777">
        <v>88</v>
      </c>
      <c r="F777">
        <v>1</v>
      </c>
      <c r="G777">
        <v>1</v>
      </c>
      <c r="H777">
        <v>0.87</v>
      </c>
      <c r="I777">
        <v>722.44</v>
      </c>
      <c r="J777">
        <v>23.149000000000001</v>
      </c>
      <c r="K777">
        <v>5050.5249999999996</v>
      </c>
      <c r="L777">
        <v>4839.8559999999998</v>
      </c>
      <c r="M777" s="4">
        <f t="shared" si="22"/>
        <v>4.2825230257581521E-4</v>
      </c>
      <c r="N777" s="3">
        <f t="shared" si="23"/>
        <v>7.9313719134530888E-3</v>
      </c>
    </row>
    <row r="778" spans="1:14" x14ac:dyDescent="0.25">
      <c r="A778">
        <v>2</v>
      </c>
      <c r="B778">
        <v>1</v>
      </c>
      <c r="C778">
        <v>15</v>
      </c>
      <c r="D778">
        <v>811</v>
      </c>
      <c r="E778">
        <v>74</v>
      </c>
      <c r="F778">
        <v>0</v>
      </c>
      <c r="G778">
        <v>0.5</v>
      </c>
      <c r="H778">
        <v>0.87</v>
      </c>
      <c r="I778">
        <v>541.88900000000001</v>
      </c>
      <c r="J778">
        <v>19.067</v>
      </c>
      <c r="K778">
        <v>3873.64</v>
      </c>
      <c r="L778">
        <v>3704.6729999999998</v>
      </c>
      <c r="M778" s="4">
        <f t="shared" si="22"/>
        <v>3.2780618732054285E-4</v>
      </c>
      <c r="N778" s="3">
        <f t="shared" si="23"/>
        <v>6.0710771933561647E-3</v>
      </c>
    </row>
    <row r="779" spans="1:14" x14ac:dyDescent="0.25">
      <c r="A779">
        <v>2</v>
      </c>
      <c r="B779">
        <v>1</v>
      </c>
      <c r="C779">
        <v>16</v>
      </c>
      <c r="D779">
        <v>643</v>
      </c>
      <c r="E779">
        <v>52</v>
      </c>
      <c r="F779">
        <v>0</v>
      </c>
      <c r="G779">
        <v>0.5</v>
      </c>
      <c r="H779">
        <v>0.87</v>
      </c>
      <c r="I779">
        <v>310.149</v>
      </c>
      <c r="J779">
        <v>10.762</v>
      </c>
      <c r="K779">
        <v>2151.549</v>
      </c>
      <c r="L779">
        <v>2043.6030000000001</v>
      </c>
      <c r="M779" s="4">
        <f t="shared" si="22"/>
        <v>1.8082721682232772E-4</v>
      </c>
      <c r="N779" s="3">
        <f t="shared" si="23"/>
        <v>3.3489788614472151E-3</v>
      </c>
    </row>
    <row r="780" spans="1:14" x14ac:dyDescent="0.25">
      <c r="A780">
        <v>2</v>
      </c>
      <c r="B780">
        <v>1</v>
      </c>
      <c r="C780">
        <v>17</v>
      </c>
      <c r="D780">
        <v>0</v>
      </c>
      <c r="E780">
        <v>17</v>
      </c>
      <c r="F780">
        <v>-1</v>
      </c>
      <c r="G780">
        <v>0.9</v>
      </c>
      <c r="H780">
        <v>0.87</v>
      </c>
      <c r="I780">
        <v>16.172000000000001</v>
      </c>
      <c r="J780">
        <v>-0.51800000000000002</v>
      </c>
      <c r="K780">
        <v>91.448999999999998</v>
      </c>
      <c r="L780">
        <v>56.5</v>
      </c>
      <c r="M780" s="4">
        <f t="shared" si="22"/>
        <v>4.9993750011433317E-6</v>
      </c>
      <c r="N780" s="3">
        <f t="shared" si="23"/>
        <v>9.2590050842442323E-5</v>
      </c>
    </row>
    <row r="781" spans="1:14" x14ac:dyDescent="0.25">
      <c r="A781">
        <v>2</v>
      </c>
      <c r="B781">
        <v>1</v>
      </c>
      <c r="C781">
        <v>18</v>
      </c>
      <c r="D781">
        <v>0</v>
      </c>
      <c r="E781">
        <v>0</v>
      </c>
      <c r="F781">
        <v>-3</v>
      </c>
      <c r="G781">
        <v>1.2</v>
      </c>
      <c r="H781">
        <v>0.87</v>
      </c>
      <c r="I781">
        <v>0</v>
      </c>
      <c r="J781">
        <v>-3</v>
      </c>
      <c r="K781">
        <v>0</v>
      </c>
      <c r="L781">
        <v>0</v>
      </c>
      <c r="M781" s="4">
        <f t="shared" si="22"/>
        <v>0</v>
      </c>
      <c r="N781" s="3">
        <f t="shared" si="23"/>
        <v>0</v>
      </c>
    </row>
    <row r="782" spans="1:14" x14ac:dyDescent="0.25">
      <c r="A782">
        <v>2</v>
      </c>
      <c r="B782">
        <v>1</v>
      </c>
      <c r="C782">
        <v>19</v>
      </c>
      <c r="D782">
        <v>0</v>
      </c>
      <c r="E782">
        <v>0</v>
      </c>
      <c r="F782">
        <v>-5</v>
      </c>
      <c r="G782">
        <v>1.4</v>
      </c>
      <c r="H782">
        <v>0.87</v>
      </c>
      <c r="I782">
        <v>0</v>
      </c>
      <c r="J782">
        <v>-5</v>
      </c>
      <c r="K782">
        <v>0</v>
      </c>
      <c r="L782">
        <v>0</v>
      </c>
      <c r="M782" s="4">
        <f t="shared" si="22"/>
        <v>0</v>
      </c>
      <c r="N782" s="3">
        <f t="shared" si="23"/>
        <v>0</v>
      </c>
    </row>
    <row r="783" spans="1:14" x14ac:dyDescent="0.25">
      <c r="A783">
        <v>2</v>
      </c>
      <c r="B783">
        <v>1</v>
      </c>
      <c r="C783">
        <v>20</v>
      </c>
      <c r="D783">
        <v>0</v>
      </c>
      <c r="E783">
        <v>0</v>
      </c>
      <c r="F783">
        <v>-7</v>
      </c>
      <c r="G783">
        <v>1.4</v>
      </c>
      <c r="H783">
        <v>0.87</v>
      </c>
      <c r="I783">
        <v>0</v>
      </c>
      <c r="J783">
        <v>-7</v>
      </c>
      <c r="K783">
        <v>0</v>
      </c>
      <c r="L783">
        <v>0</v>
      </c>
      <c r="M783" s="4">
        <f t="shared" si="22"/>
        <v>0</v>
      </c>
      <c r="N783" s="3">
        <f t="shared" si="23"/>
        <v>0</v>
      </c>
    </row>
    <row r="784" spans="1:14" x14ac:dyDescent="0.25">
      <c r="A784">
        <v>2</v>
      </c>
      <c r="B784">
        <v>1</v>
      </c>
      <c r="C784">
        <v>21</v>
      </c>
      <c r="D784">
        <v>0</v>
      </c>
      <c r="E784">
        <v>0</v>
      </c>
      <c r="F784">
        <v>-8</v>
      </c>
      <c r="G784">
        <v>1.3</v>
      </c>
      <c r="H784">
        <v>0.87</v>
      </c>
      <c r="I784">
        <v>0</v>
      </c>
      <c r="J784">
        <v>-8</v>
      </c>
      <c r="K784">
        <v>0</v>
      </c>
      <c r="L784">
        <v>0</v>
      </c>
      <c r="M784" s="4">
        <f t="shared" si="22"/>
        <v>0</v>
      </c>
      <c r="N784" s="3">
        <f t="shared" si="23"/>
        <v>0</v>
      </c>
    </row>
    <row r="785" spans="1:14" x14ac:dyDescent="0.25">
      <c r="A785">
        <v>2</v>
      </c>
      <c r="B785">
        <v>1</v>
      </c>
      <c r="C785">
        <v>22</v>
      </c>
      <c r="D785">
        <v>0</v>
      </c>
      <c r="E785">
        <v>0</v>
      </c>
      <c r="F785">
        <v>-9</v>
      </c>
      <c r="G785">
        <v>1.2</v>
      </c>
      <c r="H785">
        <v>0.87</v>
      </c>
      <c r="I785">
        <v>0</v>
      </c>
      <c r="J785">
        <v>-9</v>
      </c>
      <c r="K785">
        <v>0</v>
      </c>
      <c r="L785">
        <v>0</v>
      </c>
      <c r="M785" s="4">
        <f t="shared" si="22"/>
        <v>0</v>
      </c>
      <c r="N785" s="3">
        <f t="shared" si="23"/>
        <v>0</v>
      </c>
    </row>
    <row r="786" spans="1:14" x14ac:dyDescent="0.25">
      <c r="A786">
        <v>2</v>
      </c>
      <c r="B786">
        <v>1</v>
      </c>
      <c r="C786">
        <v>23</v>
      </c>
      <c r="D786">
        <v>0</v>
      </c>
      <c r="E786">
        <v>0</v>
      </c>
      <c r="F786">
        <v>-10</v>
      </c>
      <c r="G786">
        <v>1.1000000000000001</v>
      </c>
      <c r="H786">
        <v>0.87</v>
      </c>
      <c r="I786">
        <v>0</v>
      </c>
      <c r="J786">
        <v>-10</v>
      </c>
      <c r="K786">
        <v>0</v>
      </c>
      <c r="L786">
        <v>0</v>
      </c>
      <c r="M786" s="4">
        <f t="shared" si="22"/>
        <v>0</v>
      </c>
      <c r="N786" s="3">
        <f t="shared" si="23"/>
        <v>0</v>
      </c>
    </row>
    <row r="787" spans="1:14" x14ac:dyDescent="0.25">
      <c r="A787">
        <v>2</v>
      </c>
      <c r="B787">
        <v>2</v>
      </c>
      <c r="C787">
        <v>0</v>
      </c>
      <c r="D787">
        <v>0</v>
      </c>
      <c r="E787">
        <v>0</v>
      </c>
      <c r="F787">
        <v>-10</v>
      </c>
      <c r="G787">
        <v>1.1000000000000001</v>
      </c>
      <c r="H787">
        <v>0.87</v>
      </c>
      <c r="I787">
        <v>0</v>
      </c>
      <c r="J787">
        <v>-10</v>
      </c>
      <c r="K787">
        <v>0</v>
      </c>
      <c r="L787">
        <v>0</v>
      </c>
      <c r="M787" s="4">
        <f t="shared" si="22"/>
        <v>0</v>
      </c>
      <c r="N787" s="3">
        <f t="shared" si="23"/>
        <v>0</v>
      </c>
    </row>
    <row r="788" spans="1:14" x14ac:dyDescent="0.25">
      <c r="A788">
        <v>2</v>
      </c>
      <c r="B788">
        <v>2</v>
      </c>
      <c r="C788">
        <v>1</v>
      </c>
      <c r="D788">
        <v>0</v>
      </c>
      <c r="E788">
        <v>0</v>
      </c>
      <c r="F788">
        <v>-10</v>
      </c>
      <c r="G788">
        <v>1.1000000000000001</v>
      </c>
      <c r="H788">
        <v>0.87</v>
      </c>
      <c r="I788">
        <v>0</v>
      </c>
      <c r="J788">
        <v>-10</v>
      </c>
      <c r="K788">
        <v>0</v>
      </c>
      <c r="L788">
        <v>0</v>
      </c>
      <c r="M788" s="4">
        <f t="shared" ref="M788:M851" si="24">L788/SUM($L$19:$L$8778)</f>
        <v>0</v>
      </c>
      <c r="N788" s="3">
        <f t="shared" ref="N788:N851" si="25">L788/SUMIF($A$19:$A$8778,$A788,$L$19:$L$8778)</f>
        <v>0</v>
      </c>
    </row>
    <row r="789" spans="1:14" x14ac:dyDescent="0.25">
      <c r="A789">
        <v>2</v>
      </c>
      <c r="B789">
        <v>2</v>
      </c>
      <c r="C789">
        <v>2</v>
      </c>
      <c r="D789">
        <v>0</v>
      </c>
      <c r="E789">
        <v>0</v>
      </c>
      <c r="F789">
        <v>-10</v>
      </c>
      <c r="G789">
        <v>1.1000000000000001</v>
      </c>
      <c r="H789">
        <v>0.87</v>
      </c>
      <c r="I789">
        <v>0</v>
      </c>
      <c r="J789">
        <v>-10</v>
      </c>
      <c r="K789">
        <v>0</v>
      </c>
      <c r="L789">
        <v>0</v>
      </c>
      <c r="M789" s="4">
        <f t="shared" si="24"/>
        <v>0</v>
      </c>
      <c r="N789" s="3">
        <f t="shared" si="25"/>
        <v>0</v>
      </c>
    </row>
    <row r="790" spans="1:14" x14ac:dyDescent="0.25">
      <c r="A790">
        <v>2</v>
      </c>
      <c r="B790">
        <v>2</v>
      </c>
      <c r="C790">
        <v>3</v>
      </c>
      <c r="D790">
        <v>0</v>
      </c>
      <c r="E790">
        <v>0</v>
      </c>
      <c r="F790">
        <v>-10</v>
      </c>
      <c r="G790">
        <v>1.1000000000000001</v>
      </c>
      <c r="H790">
        <v>0.87</v>
      </c>
      <c r="I790">
        <v>0</v>
      </c>
      <c r="J790">
        <v>-10</v>
      </c>
      <c r="K790">
        <v>0</v>
      </c>
      <c r="L790">
        <v>0</v>
      </c>
      <c r="M790" s="4">
        <f t="shared" si="24"/>
        <v>0</v>
      </c>
      <c r="N790" s="3">
        <f t="shared" si="25"/>
        <v>0</v>
      </c>
    </row>
    <row r="791" spans="1:14" x14ac:dyDescent="0.25">
      <c r="A791">
        <v>2</v>
      </c>
      <c r="B791">
        <v>2</v>
      </c>
      <c r="C791">
        <v>4</v>
      </c>
      <c r="D791">
        <v>0</v>
      </c>
      <c r="E791">
        <v>0</v>
      </c>
      <c r="F791">
        <v>-10</v>
      </c>
      <c r="G791">
        <v>1</v>
      </c>
      <c r="H791">
        <v>0.87</v>
      </c>
      <c r="I791">
        <v>0</v>
      </c>
      <c r="J791">
        <v>-10</v>
      </c>
      <c r="K791">
        <v>0</v>
      </c>
      <c r="L791">
        <v>0</v>
      </c>
      <c r="M791" s="4">
        <f t="shared" si="24"/>
        <v>0</v>
      </c>
      <c r="N791" s="3">
        <f t="shared" si="25"/>
        <v>0</v>
      </c>
    </row>
    <row r="792" spans="1:14" x14ac:dyDescent="0.25">
      <c r="A792">
        <v>2</v>
      </c>
      <c r="B792">
        <v>2</v>
      </c>
      <c r="C792">
        <v>5</v>
      </c>
      <c r="D792">
        <v>0</v>
      </c>
      <c r="E792">
        <v>0</v>
      </c>
      <c r="F792">
        <v>-9</v>
      </c>
      <c r="G792">
        <v>1</v>
      </c>
      <c r="H792">
        <v>0.87</v>
      </c>
      <c r="I792">
        <v>0</v>
      </c>
      <c r="J792">
        <v>-9</v>
      </c>
      <c r="K792">
        <v>0</v>
      </c>
      <c r="L792">
        <v>0</v>
      </c>
      <c r="M792" s="4">
        <f t="shared" si="24"/>
        <v>0</v>
      </c>
      <c r="N792" s="3">
        <f t="shared" si="25"/>
        <v>0</v>
      </c>
    </row>
    <row r="793" spans="1:14" x14ac:dyDescent="0.25">
      <c r="A793">
        <v>2</v>
      </c>
      <c r="B793">
        <v>2</v>
      </c>
      <c r="C793">
        <v>6</v>
      </c>
      <c r="D793">
        <v>0</v>
      </c>
      <c r="E793">
        <v>0</v>
      </c>
      <c r="F793">
        <v>-8</v>
      </c>
      <c r="G793">
        <v>1.2</v>
      </c>
      <c r="H793">
        <v>0.87</v>
      </c>
      <c r="I793">
        <v>0</v>
      </c>
      <c r="J793">
        <v>-8</v>
      </c>
      <c r="K793">
        <v>0</v>
      </c>
      <c r="L793">
        <v>0</v>
      </c>
      <c r="M793" s="4">
        <f t="shared" si="24"/>
        <v>0</v>
      </c>
      <c r="N793" s="3">
        <f t="shared" si="25"/>
        <v>0</v>
      </c>
    </row>
    <row r="794" spans="1:14" x14ac:dyDescent="0.25">
      <c r="A794">
        <v>2</v>
      </c>
      <c r="B794">
        <v>2</v>
      </c>
      <c r="C794">
        <v>7</v>
      </c>
      <c r="D794">
        <v>0</v>
      </c>
      <c r="E794">
        <v>0</v>
      </c>
      <c r="F794">
        <v>-7</v>
      </c>
      <c r="G794">
        <v>1.2</v>
      </c>
      <c r="H794">
        <v>0.87</v>
      </c>
      <c r="I794">
        <v>0</v>
      </c>
      <c r="J794">
        <v>-7</v>
      </c>
      <c r="K794">
        <v>0</v>
      </c>
      <c r="L794">
        <v>0</v>
      </c>
      <c r="M794" s="4">
        <f t="shared" si="24"/>
        <v>0</v>
      </c>
      <c r="N794" s="3">
        <f t="shared" si="25"/>
        <v>0</v>
      </c>
    </row>
    <row r="795" spans="1:14" x14ac:dyDescent="0.25">
      <c r="A795">
        <v>2</v>
      </c>
      <c r="B795">
        <v>2</v>
      </c>
      <c r="C795">
        <v>8</v>
      </c>
      <c r="D795">
        <v>137</v>
      </c>
      <c r="E795">
        <v>53</v>
      </c>
      <c r="F795">
        <v>-5</v>
      </c>
      <c r="G795">
        <v>1</v>
      </c>
      <c r="H795">
        <v>0.87</v>
      </c>
      <c r="I795">
        <v>105.774</v>
      </c>
      <c r="J795">
        <v>-1.819</v>
      </c>
      <c r="K795">
        <v>725.50400000000002</v>
      </c>
      <c r="L795">
        <v>668.08799999999997</v>
      </c>
      <c r="M795" s="4">
        <f t="shared" si="24"/>
        <v>5.911544151794418E-5</v>
      </c>
      <c r="N795" s="3">
        <f t="shared" si="25"/>
        <v>1.0948372015438159E-3</v>
      </c>
    </row>
    <row r="796" spans="1:14" x14ac:dyDescent="0.25">
      <c r="A796">
        <v>2</v>
      </c>
      <c r="B796">
        <v>2</v>
      </c>
      <c r="C796">
        <v>9</v>
      </c>
      <c r="D796">
        <v>19</v>
      </c>
      <c r="E796">
        <v>109</v>
      </c>
      <c r="F796">
        <v>-2</v>
      </c>
      <c r="G796">
        <v>0.9</v>
      </c>
      <c r="H796">
        <v>0.87</v>
      </c>
      <c r="I796">
        <v>117.05500000000001</v>
      </c>
      <c r="J796">
        <v>1.671</v>
      </c>
      <c r="K796">
        <v>844.447</v>
      </c>
      <c r="L796">
        <v>782.81700000000001</v>
      </c>
      <c r="M796" s="4">
        <f t="shared" si="24"/>
        <v>6.9267181243717164E-5</v>
      </c>
      <c r="N796" s="3">
        <f t="shared" si="25"/>
        <v>1.2828507226606755E-3</v>
      </c>
    </row>
    <row r="797" spans="1:14" x14ac:dyDescent="0.25">
      <c r="A797">
        <v>2</v>
      </c>
      <c r="B797">
        <v>2</v>
      </c>
      <c r="C797">
        <v>10</v>
      </c>
      <c r="D797">
        <v>355</v>
      </c>
      <c r="E797">
        <v>163</v>
      </c>
      <c r="F797">
        <v>0</v>
      </c>
      <c r="G797">
        <v>1</v>
      </c>
      <c r="H797">
        <v>0.87</v>
      </c>
      <c r="I797">
        <v>414.64</v>
      </c>
      <c r="J797">
        <v>12.694000000000001</v>
      </c>
      <c r="K797">
        <v>2984.9639999999999</v>
      </c>
      <c r="L797">
        <v>2847.4859999999999</v>
      </c>
      <c r="M797" s="4">
        <f t="shared" si="24"/>
        <v>2.5195841282310831E-4</v>
      </c>
      <c r="N797" s="3">
        <f t="shared" si="25"/>
        <v>4.6663517435954456E-3</v>
      </c>
    </row>
    <row r="798" spans="1:14" x14ac:dyDescent="0.25">
      <c r="A798">
        <v>2</v>
      </c>
      <c r="B798">
        <v>2</v>
      </c>
      <c r="C798">
        <v>11</v>
      </c>
      <c r="D798">
        <v>342</v>
      </c>
      <c r="E798">
        <v>208</v>
      </c>
      <c r="F798">
        <v>1</v>
      </c>
      <c r="G798">
        <v>1.1000000000000001</v>
      </c>
      <c r="H798">
        <v>0.87</v>
      </c>
      <c r="I798">
        <v>491.81099999999998</v>
      </c>
      <c r="J798">
        <v>15.654</v>
      </c>
      <c r="K798">
        <v>3483.1750000000002</v>
      </c>
      <c r="L798">
        <v>3328.0439999999999</v>
      </c>
      <c r="M798" s="4">
        <f t="shared" si="24"/>
        <v>2.9448035356292136E-4</v>
      </c>
      <c r="N798" s="3">
        <f t="shared" si="25"/>
        <v>5.4538719144404443E-3</v>
      </c>
    </row>
    <row r="799" spans="1:14" x14ac:dyDescent="0.25">
      <c r="A799">
        <v>2</v>
      </c>
      <c r="B799">
        <v>2</v>
      </c>
      <c r="C799">
        <v>12</v>
      </c>
      <c r="D799">
        <v>12</v>
      </c>
      <c r="E799">
        <v>182</v>
      </c>
      <c r="F799">
        <v>2</v>
      </c>
      <c r="G799">
        <v>1.1000000000000001</v>
      </c>
      <c r="H799">
        <v>0.87</v>
      </c>
      <c r="I799">
        <v>187.27</v>
      </c>
      <c r="J799">
        <v>7.556</v>
      </c>
      <c r="K799">
        <v>1316.8420000000001</v>
      </c>
      <c r="L799">
        <v>1238.473</v>
      </c>
      <c r="M799" s="4">
        <f t="shared" si="24"/>
        <v>1.0958568063346876E-4</v>
      </c>
      <c r="N799" s="3">
        <f t="shared" si="25"/>
        <v>2.0295624431326026E-3</v>
      </c>
    </row>
    <row r="800" spans="1:14" x14ac:dyDescent="0.25">
      <c r="A800">
        <v>2</v>
      </c>
      <c r="B800">
        <v>2</v>
      </c>
      <c r="C800">
        <v>13</v>
      </c>
      <c r="D800">
        <v>41</v>
      </c>
      <c r="E800">
        <v>218</v>
      </c>
      <c r="F800">
        <v>2</v>
      </c>
      <c r="G800">
        <v>1</v>
      </c>
      <c r="H800">
        <v>0.87</v>
      </c>
      <c r="I800">
        <v>259.63799999999998</v>
      </c>
      <c r="J800">
        <v>9.9060000000000006</v>
      </c>
      <c r="K800">
        <v>1832.432</v>
      </c>
      <c r="L800">
        <v>1735.7929999999999</v>
      </c>
      <c r="M800" s="4">
        <f t="shared" si="24"/>
        <v>1.5359079878512544E-4</v>
      </c>
      <c r="N800" s="3">
        <f t="shared" si="25"/>
        <v>2.8445515419815125E-3</v>
      </c>
    </row>
    <row r="801" spans="1:14" x14ac:dyDescent="0.25">
      <c r="A801">
        <v>2</v>
      </c>
      <c r="B801">
        <v>2</v>
      </c>
      <c r="C801">
        <v>14</v>
      </c>
      <c r="D801">
        <v>0</v>
      </c>
      <c r="E801">
        <v>115</v>
      </c>
      <c r="F801">
        <v>2</v>
      </c>
      <c r="G801">
        <v>0.7</v>
      </c>
      <c r="H801">
        <v>0.87</v>
      </c>
      <c r="I801">
        <v>109.657</v>
      </c>
      <c r="J801">
        <v>5.6159999999999997</v>
      </c>
      <c r="K801">
        <v>767.61099999999999</v>
      </c>
      <c r="L801">
        <v>708.70299999999997</v>
      </c>
      <c r="M801" s="4">
        <f t="shared" si="24"/>
        <v>6.2709240025403238E-5</v>
      </c>
      <c r="N801" s="3">
        <f t="shared" si="25"/>
        <v>1.1613955186228566E-3</v>
      </c>
    </row>
    <row r="802" spans="1:14" x14ac:dyDescent="0.25">
      <c r="A802">
        <v>2</v>
      </c>
      <c r="B802">
        <v>2</v>
      </c>
      <c r="C802">
        <v>15</v>
      </c>
      <c r="D802">
        <v>0</v>
      </c>
      <c r="E802">
        <v>78</v>
      </c>
      <c r="F802">
        <v>1</v>
      </c>
      <c r="G802">
        <v>0.4</v>
      </c>
      <c r="H802">
        <v>0.87</v>
      </c>
      <c r="I802">
        <v>73.510999999999996</v>
      </c>
      <c r="J802">
        <v>3.6480000000000001</v>
      </c>
      <c r="K802">
        <v>515.61699999999996</v>
      </c>
      <c r="L802">
        <v>465.63799999999998</v>
      </c>
      <c r="M802" s="4">
        <f t="shared" si="24"/>
        <v>4.120175180145803E-5</v>
      </c>
      <c r="N802" s="3">
        <f t="shared" si="25"/>
        <v>7.6306984237474603E-4</v>
      </c>
    </row>
    <row r="803" spans="1:14" x14ac:dyDescent="0.25">
      <c r="A803">
        <v>2</v>
      </c>
      <c r="B803">
        <v>2</v>
      </c>
      <c r="C803">
        <v>16</v>
      </c>
      <c r="D803">
        <v>129</v>
      </c>
      <c r="E803">
        <v>76</v>
      </c>
      <c r="F803">
        <v>0</v>
      </c>
      <c r="G803">
        <v>0.4</v>
      </c>
      <c r="H803">
        <v>0.87</v>
      </c>
      <c r="I803">
        <v>132.839</v>
      </c>
      <c r="J803">
        <v>4.7679999999999998</v>
      </c>
      <c r="K803">
        <v>934.48</v>
      </c>
      <c r="L803">
        <v>869.66</v>
      </c>
      <c r="M803" s="4">
        <f t="shared" si="24"/>
        <v>7.6951441831757693E-5</v>
      </c>
      <c r="N803" s="3">
        <f t="shared" si="25"/>
        <v>1.4251657277104138E-3</v>
      </c>
    </row>
    <row r="804" spans="1:14" x14ac:dyDescent="0.25">
      <c r="A804">
        <v>2</v>
      </c>
      <c r="B804">
        <v>2</v>
      </c>
      <c r="C804">
        <v>17</v>
      </c>
      <c r="D804">
        <v>0</v>
      </c>
      <c r="E804">
        <v>10</v>
      </c>
      <c r="F804">
        <v>-1</v>
      </c>
      <c r="G804">
        <v>0.7</v>
      </c>
      <c r="H804">
        <v>0.87</v>
      </c>
      <c r="I804">
        <v>9.5129999999999999</v>
      </c>
      <c r="J804">
        <v>-0.70099999999999996</v>
      </c>
      <c r="K804">
        <v>52.637999999999998</v>
      </c>
      <c r="L804">
        <v>19.064</v>
      </c>
      <c r="M804" s="4">
        <f t="shared" si="24"/>
        <v>1.6868687614477253E-6</v>
      </c>
      <c r="N804" s="3">
        <f t="shared" si="25"/>
        <v>3.1241358040005672E-5</v>
      </c>
    </row>
    <row r="805" spans="1:14" x14ac:dyDescent="0.25">
      <c r="A805">
        <v>2</v>
      </c>
      <c r="B805">
        <v>2</v>
      </c>
      <c r="C805">
        <v>18</v>
      </c>
      <c r="D805">
        <v>0</v>
      </c>
      <c r="E805">
        <v>0</v>
      </c>
      <c r="F805">
        <v>-3</v>
      </c>
      <c r="G805">
        <v>0.9</v>
      </c>
      <c r="H805">
        <v>0.87</v>
      </c>
      <c r="I805">
        <v>0</v>
      </c>
      <c r="J805">
        <v>-3</v>
      </c>
      <c r="K805">
        <v>0</v>
      </c>
      <c r="L805">
        <v>0</v>
      </c>
      <c r="M805" s="4">
        <f t="shared" si="24"/>
        <v>0</v>
      </c>
      <c r="N805" s="3">
        <f t="shared" si="25"/>
        <v>0</v>
      </c>
    </row>
    <row r="806" spans="1:14" x14ac:dyDescent="0.25">
      <c r="A806">
        <v>2</v>
      </c>
      <c r="B806">
        <v>2</v>
      </c>
      <c r="C806">
        <v>19</v>
      </c>
      <c r="D806">
        <v>0</v>
      </c>
      <c r="E806">
        <v>0</v>
      </c>
      <c r="F806">
        <v>-5</v>
      </c>
      <c r="G806">
        <v>0.9</v>
      </c>
      <c r="H806">
        <v>0.87</v>
      </c>
      <c r="I806">
        <v>0</v>
      </c>
      <c r="J806">
        <v>-5</v>
      </c>
      <c r="K806">
        <v>0</v>
      </c>
      <c r="L806">
        <v>0</v>
      </c>
      <c r="M806" s="4">
        <f t="shared" si="24"/>
        <v>0</v>
      </c>
      <c r="N806" s="3">
        <f t="shared" si="25"/>
        <v>0</v>
      </c>
    </row>
    <row r="807" spans="1:14" x14ac:dyDescent="0.25">
      <c r="A807">
        <v>2</v>
      </c>
      <c r="B807">
        <v>2</v>
      </c>
      <c r="C807">
        <v>20</v>
      </c>
      <c r="D807">
        <v>0</v>
      </c>
      <c r="E807">
        <v>0</v>
      </c>
      <c r="F807">
        <v>-6</v>
      </c>
      <c r="G807">
        <v>0.9</v>
      </c>
      <c r="H807">
        <v>0.87</v>
      </c>
      <c r="I807">
        <v>0</v>
      </c>
      <c r="J807">
        <v>-6</v>
      </c>
      <c r="K807">
        <v>0</v>
      </c>
      <c r="L807">
        <v>0</v>
      </c>
      <c r="M807" s="4">
        <f t="shared" si="24"/>
        <v>0</v>
      </c>
      <c r="N807" s="3">
        <f t="shared" si="25"/>
        <v>0</v>
      </c>
    </row>
    <row r="808" spans="1:14" x14ac:dyDescent="0.25">
      <c r="A808">
        <v>2</v>
      </c>
      <c r="B808">
        <v>2</v>
      </c>
      <c r="C808">
        <v>21</v>
      </c>
      <c r="D808">
        <v>0</v>
      </c>
      <c r="E808">
        <v>0</v>
      </c>
      <c r="F808">
        <v>-7</v>
      </c>
      <c r="G808">
        <v>1</v>
      </c>
      <c r="H808">
        <v>0.87</v>
      </c>
      <c r="I808">
        <v>0</v>
      </c>
      <c r="J808">
        <v>-7</v>
      </c>
      <c r="K808">
        <v>0</v>
      </c>
      <c r="L808">
        <v>0</v>
      </c>
      <c r="M808" s="4">
        <f t="shared" si="24"/>
        <v>0</v>
      </c>
      <c r="N808" s="3">
        <f t="shared" si="25"/>
        <v>0</v>
      </c>
    </row>
    <row r="809" spans="1:14" x14ac:dyDescent="0.25">
      <c r="A809">
        <v>2</v>
      </c>
      <c r="B809">
        <v>2</v>
      </c>
      <c r="C809">
        <v>22</v>
      </c>
      <c r="D809">
        <v>0</v>
      </c>
      <c r="E809">
        <v>0</v>
      </c>
      <c r="F809">
        <v>-7</v>
      </c>
      <c r="G809">
        <v>1.1000000000000001</v>
      </c>
      <c r="H809">
        <v>0.87</v>
      </c>
      <c r="I809">
        <v>0</v>
      </c>
      <c r="J809">
        <v>-7</v>
      </c>
      <c r="K809">
        <v>0</v>
      </c>
      <c r="L809">
        <v>0</v>
      </c>
      <c r="M809" s="4">
        <f t="shared" si="24"/>
        <v>0</v>
      </c>
      <c r="N809" s="3">
        <f t="shared" si="25"/>
        <v>0</v>
      </c>
    </row>
    <row r="810" spans="1:14" x14ac:dyDescent="0.25">
      <c r="A810">
        <v>2</v>
      </c>
      <c r="B810">
        <v>2</v>
      </c>
      <c r="C810">
        <v>23</v>
      </c>
      <c r="D810">
        <v>0</v>
      </c>
      <c r="E810">
        <v>0</v>
      </c>
      <c r="F810">
        <v>-7</v>
      </c>
      <c r="G810">
        <v>1.2</v>
      </c>
      <c r="H810">
        <v>0.87</v>
      </c>
      <c r="I810">
        <v>0</v>
      </c>
      <c r="J810">
        <v>-7</v>
      </c>
      <c r="K810">
        <v>0</v>
      </c>
      <c r="L810">
        <v>0</v>
      </c>
      <c r="M810" s="4">
        <f t="shared" si="24"/>
        <v>0</v>
      </c>
      <c r="N810" s="3">
        <f t="shared" si="25"/>
        <v>0</v>
      </c>
    </row>
    <row r="811" spans="1:14" x14ac:dyDescent="0.25">
      <c r="A811">
        <v>2</v>
      </c>
      <c r="B811">
        <v>3</v>
      </c>
      <c r="C811">
        <v>0</v>
      </c>
      <c r="D811">
        <v>0</v>
      </c>
      <c r="E811">
        <v>0</v>
      </c>
      <c r="F811">
        <v>-7</v>
      </c>
      <c r="G811">
        <v>1.3</v>
      </c>
      <c r="H811">
        <v>0.87</v>
      </c>
      <c r="I811">
        <v>0</v>
      </c>
      <c r="J811">
        <v>-7</v>
      </c>
      <c r="K811">
        <v>0</v>
      </c>
      <c r="L811">
        <v>0</v>
      </c>
      <c r="M811" s="4">
        <f t="shared" si="24"/>
        <v>0</v>
      </c>
      <c r="N811" s="3">
        <f t="shared" si="25"/>
        <v>0</v>
      </c>
    </row>
    <row r="812" spans="1:14" x14ac:dyDescent="0.25">
      <c r="A812">
        <v>2</v>
      </c>
      <c r="B812">
        <v>3</v>
      </c>
      <c r="C812">
        <v>1</v>
      </c>
      <c r="D812">
        <v>0</v>
      </c>
      <c r="E812">
        <v>0</v>
      </c>
      <c r="F812">
        <v>-7</v>
      </c>
      <c r="G812">
        <v>1.3</v>
      </c>
      <c r="H812">
        <v>0.87</v>
      </c>
      <c r="I812">
        <v>0</v>
      </c>
      <c r="J812">
        <v>-7</v>
      </c>
      <c r="K812">
        <v>0</v>
      </c>
      <c r="L812">
        <v>0</v>
      </c>
      <c r="M812" s="4">
        <f t="shared" si="24"/>
        <v>0</v>
      </c>
      <c r="N812" s="3">
        <f t="shared" si="25"/>
        <v>0</v>
      </c>
    </row>
    <row r="813" spans="1:14" x14ac:dyDescent="0.25">
      <c r="A813">
        <v>2</v>
      </c>
      <c r="B813">
        <v>3</v>
      </c>
      <c r="C813">
        <v>2</v>
      </c>
      <c r="D813">
        <v>0</v>
      </c>
      <c r="E813">
        <v>0</v>
      </c>
      <c r="F813">
        <v>-7</v>
      </c>
      <c r="G813">
        <v>1.2</v>
      </c>
      <c r="H813">
        <v>0.87</v>
      </c>
      <c r="I813">
        <v>0</v>
      </c>
      <c r="J813">
        <v>-7</v>
      </c>
      <c r="K813">
        <v>0</v>
      </c>
      <c r="L813">
        <v>0</v>
      </c>
      <c r="M813" s="4">
        <f t="shared" si="24"/>
        <v>0</v>
      </c>
      <c r="N813" s="3">
        <f t="shared" si="25"/>
        <v>0</v>
      </c>
    </row>
    <row r="814" spans="1:14" x14ac:dyDescent="0.25">
      <c r="A814">
        <v>2</v>
      </c>
      <c r="B814">
        <v>3</v>
      </c>
      <c r="C814">
        <v>3</v>
      </c>
      <c r="D814">
        <v>0</v>
      </c>
      <c r="E814">
        <v>0</v>
      </c>
      <c r="F814">
        <v>-6</v>
      </c>
      <c r="G814">
        <v>1</v>
      </c>
      <c r="H814">
        <v>0.87</v>
      </c>
      <c r="I814">
        <v>0</v>
      </c>
      <c r="J814">
        <v>-6</v>
      </c>
      <c r="K814">
        <v>0</v>
      </c>
      <c r="L814">
        <v>0</v>
      </c>
      <c r="M814" s="4">
        <f t="shared" si="24"/>
        <v>0</v>
      </c>
      <c r="N814" s="3">
        <f t="shared" si="25"/>
        <v>0</v>
      </c>
    </row>
    <row r="815" spans="1:14" x14ac:dyDescent="0.25">
      <c r="A815">
        <v>2</v>
      </c>
      <c r="B815">
        <v>3</v>
      </c>
      <c r="C815">
        <v>4</v>
      </c>
      <c r="D815">
        <v>0</v>
      </c>
      <c r="E815">
        <v>0</v>
      </c>
      <c r="F815">
        <v>-5</v>
      </c>
      <c r="G815">
        <v>0.8</v>
      </c>
      <c r="H815">
        <v>0.87</v>
      </c>
      <c r="I815">
        <v>0</v>
      </c>
      <c r="J815">
        <v>-5</v>
      </c>
      <c r="K815">
        <v>0</v>
      </c>
      <c r="L815">
        <v>0</v>
      </c>
      <c r="M815" s="4">
        <f t="shared" si="24"/>
        <v>0</v>
      </c>
      <c r="N815" s="3">
        <f t="shared" si="25"/>
        <v>0</v>
      </c>
    </row>
    <row r="816" spans="1:14" x14ac:dyDescent="0.25">
      <c r="A816">
        <v>2</v>
      </c>
      <c r="B816">
        <v>3</v>
      </c>
      <c r="C816">
        <v>5</v>
      </c>
      <c r="D816">
        <v>0</v>
      </c>
      <c r="E816">
        <v>0</v>
      </c>
      <c r="F816">
        <v>-4</v>
      </c>
      <c r="G816">
        <v>0.8</v>
      </c>
      <c r="H816">
        <v>0.87</v>
      </c>
      <c r="I816">
        <v>0</v>
      </c>
      <c r="J816">
        <v>-4</v>
      </c>
      <c r="K816">
        <v>0</v>
      </c>
      <c r="L816">
        <v>0</v>
      </c>
      <c r="M816" s="4">
        <f t="shared" si="24"/>
        <v>0</v>
      </c>
      <c r="N816" s="3">
        <f t="shared" si="25"/>
        <v>0</v>
      </c>
    </row>
    <row r="817" spans="1:14" x14ac:dyDescent="0.25">
      <c r="A817">
        <v>2</v>
      </c>
      <c r="B817">
        <v>3</v>
      </c>
      <c r="C817">
        <v>6</v>
      </c>
      <c r="D817">
        <v>0</v>
      </c>
      <c r="E817">
        <v>0</v>
      </c>
      <c r="F817">
        <v>-4</v>
      </c>
      <c r="G817">
        <v>0.8</v>
      </c>
      <c r="H817">
        <v>0.87</v>
      </c>
      <c r="I817">
        <v>0</v>
      </c>
      <c r="J817">
        <v>-4</v>
      </c>
      <c r="K817">
        <v>0</v>
      </c>
      <c r="L817">
        <v>0</v>
      </c>
      <c r="M817" s="4">
        <f t="shared" si="24"/>
        <v>0</v>
      </c>
      <c r="N817" s="3">
        <f t="shared" si="25"/>
        <v>0</v>
      </c>
    </row>
    <row r="818" spans="1:14" x14ac:dyDescent="0.25">
      <c r="A818">
        <v>2</v>
      </c>
      <c r="B818">
        <v>3</v>
      </c>
      <c r="C818">
        <v>7</v>
      </c>
      <c r="D818">
        <v>0</v>
      </c>
      <c r="E818">
        <v>0</v>
      </c>
      <c r="F818">
        <v>-3</v>
      </c>
      <c r="G818">
        <v>0.8</v>
      </c>
      <c r="H818">
        <v>0.87</v>
      </c>
      <c r="I818">
        <v>0</v>
      </c>
      <c r="J818">
        <v>-3</v>
      </c>
      <c r="K818">
        <v>0</v>
      </c>
      <c r="L818">
        <v>0</v>
      </c>
      <c r="M818" s="4">
        <f t="shared" si="24"/>
        <v>0</v>
      </c>
      <c r="N818" s="3">
        <f t="shared" si="25"/>
        <v>0</v>
      </c>
    </row>
    <row r="819" spans="1:14" x14ac:dyDescent="0.25">
      <c r="A819">
        <v>2</v>
      </c>
      <c r="B819">
        <v>3</v>
      </c>
      <c r="C819">
        <v>8</v>
      </c>
      <c r="D819">
        <v>0</v>
      </c>
      <c r="E819">
        <v>33</v>
      </c>
      <c r="F819">
        <v>-2</v>
      </c>
      <c r="G819">
        <v>0.7</v>
      </c>
      <c r="H819">
        <v>0.87</v>
      </c>
      <c r="I819">
        <v>30.745999999999999</v>
      </c>
      <c r="J819">
        <v>-0.98899999999999999</v>
      </c>
      <c r="K819">
        <v>208.78700000000001</v>
      </c>
      <c r="L819">
        <v>169.68100000000001</v>
      </c>
      <c r="M819" s="4">
        <f t="shared" si="24"/>
        <v>1.5014140700336314E-5</v>
      </c>
      <c r="N819" s="3">
        <f t="shared" si="25"/>
        <v>2.7806676844241516E-4</v>
      </c>
    </row>
    <row r="820" spans="1:14" x14ac:dyDescent="0.25">
      <c r="A820">
        <v>2</v>
      </c>
      <c r="B820">
        <v>3</v>
      </c>
      <c r="C820">
        <v>9</v>
      </c>
      <c r="D820">
        <v>0</v>
      </c>
      <c r="E820">
        <v>12</v>
      </c>
      <c r="F820">
        <v>0</v>
      </c>
      <c r="G820">
        <v>0.8</v>
      </c>
      <c r="H820">
        <v>0.87</v>
      </c>
      <c r="I820">
        <v>11.154999999999999</v>
      </c>
      <c r="J820">
        <v>0.35899999999999999</v>
      </c>
      <c r="K820">
        <v>73.715000000000003</v>
      </c>
      <c r="L820">
        <v>39.395000000000003</v>
      </c>
      <c r="M820" s="4">
        <f t="shared" si="24"/>
        <v>3.4858474012396739E-6</v>
      </c>
      <c r="N820" s="3">
        <f t="shared" si="25"/>
        <v>6.455902748562859E-5</v>
      </c>
    </row>
    <row r="821" spans="1:14" x14ac:dyDescent="0.25">
      <c r="A821">
        <v>2</v>
      </c>
      <c r="B821">
        <v>3</v>
      </c>
      <c r="C821">
        <v>10</v>
      </c>
      <c r="D821">
        <v>0</v>
      </c>
      <c r="E821">
        <v>126</v>
      </c>
      <c r="F821">
        <v>0</v>
      </c>
      <c r="G821">
        <v>1</v>
      </c>
      <c r="H821">
        <v>0.87</v>
      </c>
      <c r="I821">
        <v>121.562</v>
      </c>
      <c r="J821">
        <v>3.706</v>
      </c>
      <c r="K821">
        <v>862.50800000000004</v>
      </c>
      <c r="L821">
        <v>800.23699999999997</v>
      </c>
      <c r="M821" s="4">
        <f t="shared" si="24"/>
        <v>7.0808581465308605E-5</v>
      </c>
      <c r="N821" s="3">
        <f t="shared" si="25"/>
        <v>1.3113979560354604E-3</v>
      </c>
    </row>
    <row r="822" spans="1:14" x14ac:dyDescent="0.25">
      <c r="A822">
        <v>2</v>
      </c>
      <c r="B822">
        <v>3</v>
      </c>
      <c r="C822">
        <v>11</v>
      </c>
      <c r="D822">
        <v>71</v>
      </c>
      <c r="E822">
        <v>221</v>
      </c>
      <c r="F822">
        <v>1</v>
      </c>
      <c r="G822">
        <v>0.9</v>
      </c>
      <c r="H822">
        <v>0.87</v>
      </c>
      <c r="I822">
        <v>285.30900000000003</v>
      </c>
      <c r="J822">
        <v>9.9209999999999994</v>
      </c>
      <c r="K822">
        <v>2024.1880000000001</v>
      </c>
      <c r="L822">
        <v>1920.7550000000001</v>
      </c>
      <c r="M822" s="4">
        <f t="shared" si="24"/>
        <v>1.6995707133311613E-4</v>
      </c>
      <c r="N822" s="3">
        <f t="shared" si="25"/>
        <v>3.1476602319623946E-3</v>
      </c>
    </row>
    <row r="823" spans="1:14" x14ac:dyDescent="0.25">
      <c r="A823">
        <v>2</v>
      </c>
      <c r="B823">
        <v>3</v>
      </c>
      <c r="C823">
        <v>12</v>
      </c>
      <c r="D823">
        <v>442</v>
      </c>
      <c r="E823">
        <v>208</v>
      </c>
      <c r="F823">
        <v>2</v>
      </c>
      <c r="G823">
        <v>0.9</v>
      </c>
      <c r="H823">
        <v>0.87</v>
      </c>
      <c r="I823">
        <v>596.09100000000001</v>
      </c>
      <c r="J823">
        <v>20.678999999999998</v>
      </c>
      <c r="K823">
        <v>4145.3289999999997</v>
      </c>
      <c r="L823">
        <v>3966.7350000000001</v>
      </c>
      <c r="M823" s="4">
        <f t="shared" si="24"/>
        <v>3.5099461584354503E-4</v>
      </c>
      <c r="N823" s="3">
        <f t="shared" si="25"/>
        <v>6.5005344305928397E-3</v>
      </c>
    </row>
    <row r="824" spans="1:14" x14ac:dyDescent="0.25">
      <c r="A824">
        <v>2</v>
      </c>
      <c r="B824">
        <v>3</v>
      </c>
      <c r="C824">
        <v>13</v>
      </c>
      <c r="D824">
        <v>286</v>
      </c>
      <c r="E824">
        <v>246</v>
      </c>
      <c r="F824">
        <v>2</v>
      </c>
      <c r="G824">
        <v>0.9</v>
      </c>
      <c r="H824">
        <v>0.87</v>
      </c>
      <c r="I824">
        <v>501.09100000000001</v>
      </c>
      <c r="J824">
        <v>17.690999999999999</v>
      </c>
      <c r="K824">
        <v>3509.0830000000001</v>
      </c>
      <c r="L824">
        <v>3353.0340000000001</v>
      </c>
      <c r="M824" s="4">
        <f t="shared" si="24"/>
        <v>2.9669158155015278E-4</v>
      </c>
      <c r="N824" s="3">
        <f t="shared" si="25"/>
        <v>5.4948245758661548E-3</v>
      </c>
    </row>
    <row r="825" spans="1:14" x14ac:dyDescent="0.25">
      <c r="A825">
        <v>2</v>
      </c>
      <c r="B825">
        <v>3</v>
      </c>
      <c r="C825">
        <v>14</v>
      </c>
      <c r="D825">
        <v>9</v>
      </c>
      <c r="E825">
        <v>156</v>
      </c>
      <c r="F825">
        <v>2</v>
      </c>
      <c r="G825">
        <v>0.8</v>
      </c>
      <c r="H825">
        <v>0.87</v>
      </c>
      <c r="I825">
        <v>158.49199999999999</v>
      </c>
      <c r="J825">
        <v>7.0880000000000001</v>
      </c>
      <c r="K825">
        <v>1117.604</v>
      </c>
      <c r="L825">
        <v>1046.2940000000001</v>
      </c>
      <c r="M825" s="4">
        <f t="shared" si="24"/>
        <v>9.2580815353031183E-5</v>
      </c>
      <c r="N825" s="3">
        <f t="shared" si="25"/>
        <v>1.7146268080733159E-3</v>
      </c>
    </row>
    <row r="826" spans="1:14" x14ac:dyDescent="0.25">
      <c r="A826">
        <v>2</v>
      </c>
      <c r="B826">
        <v>3</v>
      </c>
      <c r="C826">
        <v>15</v>
      </c>
      <c r="D826">
        <v>20</v>
      </c>
      <c r="E826">
        <v>133</v>
      </c>
      <c r="F826">
        <v>2</v>
      </c>
      <c r="G826">
        <v>0.7</v>
      </c>
      <c r="H826">
        <v>0.87</v>
      </c>
      <c r="I826">
        <v>142.62</v>
      </c>
      <c r="J826">
        <v>6.7160000000000002</v>
      </c>
      <c r="K826">
        <v>1013.621</v>
      </c>
      <c r="L826">
        <v>945.99599999999998</v>
      </c>
      <c r="M826" s="4">
        <f t="shared" si="24"/>
        <v>8.3705995638612163E-5</v>
      </c>
      <c r="N826" s="3">
        <f t="shared" si="25"/>
        <v>1.5502622608273816E-3</v>
      </c>
    </row>
    <row r="827" spans="1:14" x14ac:dyDescent="0.25">
      <c r="A827">
        <v>2</v>
      </c>
      <c r="B827">
        <v>3</v>
      </c>
      <c r="C827">
        <v>16</v>
      </c>
      <c r="D827">
        <v>0</v>
      </c>
      <c r="E827">
        <v>29</v>
      </c>
      <c r="F827">
        <v>2</v>
      </c>
      <c r="G827">
        <v>0.6</v>
      </c>
      <c r="H827">
        <v>0.87</v>
      </c>
      <c r="I827">
        <v>26.99</v>
      </c>
      <c r="J827">
        <v>2.9169999999999998</v>
      </c>
      <c r="K827">
        <v>182.39099999999999</v>
      </c>
      <c r="L827">
        <v>144.21899999999999</v>
      </c>
      <c r="M827" s="4">
        <f t="shared" si="24"/>
        <v>1.2761148022829915E-5</v>
      </c>
      <c r="N827" s="3">
        <f t="shared" si="25"/>
        <v>2.36340611370729E-4</v>
      </c>
    </row>
    <row r="828" spans="1:14" x14ac:dyDescent="0.25">
      <c r="A828">
        <v>2</v>
      </c>
      <c r="B828">
        <v>3</v>
      </c>
      <c r="C828">
        <v>17</v>
      </c>
      <c r="D828">
        <v>0</v>
      </c>
      <c r="E828">
        <v>3</v>
      </c>
      <c r="F828">
        <v>1</v>
      </c>
      <c r="G828">
        <v>0.7</v>
      </c>
      <c r="H828">
        <v>0.87</v>
      </c>
      <c r="I828">
        <v>2.8540000000000001</v>
      </c>
      <c r="J828">
        <v>1.0900000000000001</v>
      </c>
      <c r="K828">
        <v>14.833</v>
      </c>
      <c r="L828">
        <v>0</v>
      </c>
      <c r="M828" s="4">
        <f t="shared" si="24"/>
        <v>0</v>
      </c>
      <c r="N828" s="3">
        <f t="shared" si="25"/>
        <v>0</v>
      </c>
    </row>
    <row r="829" spans="1:14" x14ac:dyDescent="0.25">
      <c r="A829">
        <v>2</v>
      </c>
      <c r="B829">
        <v>3</v>
      </c>
      <c r="C829">
        <v>18</v>
      </c>
      <c r="D829">
        <v>0</v>
      </c>
      <c r="E829">
        <v>0</v>
      </c>
      <c r="F829">
        <v>0</v>
      </c>
      <c r="G829">
        <v>0.6</v>
      </c>
      <c r="H829">
        <v>0.87</v>
      </c>
      <c r="I829">
        <v>0</v>
      </c>
      <c r="J829">
        <v>0</v>
      </c>
      <c r="K829">
        <v>0</v>
      </c>
      <c r="L829">
        <v>0</v>
      </c>
      <c r="M829" s="4">
        <f t="shared" si="24"/>
        <v>0</v>
      </c>
      <c r="N829" s="3">
        <f t="shared" si="25"/>
        <v>0</v>
      </c>
    </row>
    <row r="830" spans="1:14" x14ac:dyDescent="0.25">
      <c r="A830">
        <v>2</v>
      </c>
      <c r="B830">
        <v>3</v>
      </c>
      <c r="C830">
        <v>19</v>
      </c>
      <c r="D830">
        <v>0</v>
      </c>
      <c r="E830">
        <v>0</v>
      </c>
      <c r="F830">
        <v>0</v>
      </c>
      <c r="G830">
        <v>0.6</v>
      </c>
      <c r="H830">
        <v>0.87</v>
      </c>
      <c r="I830">
        <v>0</v>
      </c>
      <c r="J830">
        <v>0</v>
      </c>
      <c r="K830">
        <v>0</v>
      </c>
      <c r="L830">
        <v>0</v>
      </c>
      <c r="M830" s="4">
        <f t="shared" si="24"/>
        <v>0</v>
      </c>
      <c r="N830" s="3">
        <f t="shared" si="25"/>
        <v>0</v>
      </c>
    </row>
    <row r="831" spans="1:14" x14ac:dyDescent="0.25">
      <c r="A831">
        <v>2</v>
      </c>
      <c r="B831">
        <v>3</v>
      </c>
      <c r="C831">
        <v>20</v>
      </c>
      <c r="D831">
        <v>0</v>
      </c>
      <c r="E831">
        <v>0</v>
      </c>
      <c r="F831">
        <v>0</v>
      </c>
      <c r="G831">
        <v>0.9</v>
      </c>
      <c r="H831">
        <v>0.87</v>
      </c>
      <c r="I831">
        <v>0</v>
      </c>
      <c r="J831">
        <v>0</v>
      </c>
      <c r="K831">
        <v>0</v>
      </c>
      <c r="L831">
        <v>0</v>
      </c>
      <c r="M831" s="4">
        <f t="shared" si="24"/>
        <v>0</v>
      </c>
      <c r="N831" s="3">
        <f t="shared" si="25"/>
        <v>0</v>
      </c>
    </row>
    <row r="832" spans="1:14" x14ac:dyDescent="0.25">
      <c r="A832">
        <v>2</v>
      </c>
      <c r="B832">
        <v>3</v>
      </c>
      <c r="C832">
        <v>21</v>
      </c>
      <c r="D832">
        <v>0</v>
      </c>
      <c r="E832">
        <v>0</v>
      </c>
      <c r="F832">
        <v>-1</v>
      </c>
      <c r="G832">
        <v>1</v>
      </c>
      <c r="H832">
        <v>0.87</v>
      </c>
      <c r="I832">
        <v>0</v>
      </c>
      <c r="J832">
        <v>-1</v>
      </c>
      <c r="K832">
        <v>0</v>
      </c>
      <c r="L832">
        <v>0</v>
      </c>
      <c r="M832" s="4">
        <f t="shared" si="24"/>
        <v>0</v>
      </c>
      <c r="N832" s="3">
        <f t="shared" si="25"/>
        <v>0</v>
      </c>
    </row>
    <row r="833" spans="1:14" x14ac:dyDescent="0.25">
      <c r="A833">
        <v>2</v>
      </c>
      <c r="B833">
        <v>3</v>
      </c>
      <c r="C833">
        <v>22</v>
      </c>
      <c r="D833">
        <v>0</v>
      </c>
      <c r="E833">
        <v>0</v>
      </c>
      <c r="F833">
        <v>-2</v>
      </c>
      <c r="G833">
        <v>1</v>
      </c>
      <c r="H833">
        <v>0.87</v>
      </c>
      <c r="I833">
        <v>0</v>
      </c>
      <c r="J833">
        <v>-2</v>
      </c>
      <c r="K833">
        <v>0</v>
      </c>
      <c r="L833">
        <v>0</v>
      </c>
      <c r="M833" s="4">
        <f t="shared" si="24"/>
        <v>0</v>
      </c>
      <c r="N833" s="3">
        <f t="shared" si="25"/>
        <v>0</v>
      </c>
    </row>
    <row r="834" spans="1:14" x14ac:dyDescent="0.25">
      <c r="A834">
        <v>2</v>
      </c>
      <c r="B834">
        <v>3</v>
      </c>
      <c r="C834">
        <v>23</v>
      </c>
      <c r="D834">
        <v>0</v>
      </c>
      <c r="E834">
        <v>0</v>
      </c>
      <c r="F834">
        <v>-2</v>
      </c>
      <c r="G834">
        <v>1</v>
      </c>
      <c r="H834">
        <v>0.87</v>
      </c>
      <c r="I834">
        <v>0</v>
      </c>
      <c r="J834">
        <v>-2</v>
      </c>
      <c r="K834">
        <v>0</v>
      </c>
      <c r="L834">
        <v>0</v>
      </c>
      <c r="M834" s="4">
        <f t="shared" si="24"/>
        <v>0</v>
      </c>
      <c r="N834" s="3">
        <f t="shared" si="25"/>
        <v>0</v>
      </c>
    </row>
    <row r="835" spans="1:14" x14ac:dyDescent="0.25">
      <c r="A835">
        <v>2</v>
      </c>
      <c r="B835">
        <v>4</v>
      </c>
      <c r="C835">
        <v>0</v>
      </c>
      <c r="D835">
        <v>0</v>
      </c>
      <c r="E835">
        <v>0</v>
      </c>
      <c r="F835">
        <v>-3</v>
      </c>
      <c r="G835">
        <v>1.1000000000000001</v>
      </c>
      <c r="H835">
        <v>0.87</v>
      </c>
      <c r="I835">
        <v>0</v>
      </c>
      <c r="J835">
        <v>-3</v>
      </c>
      <c r="K835">
        <v>0</v>
      </c>
      <c r="L835">
        <v>0</v>
      </c>
      <c r="M835" s="4">
        <f t="shared" si="24"/>
        <v>0</v>
      </c>
      <c r="N835" s="3">
        <f t="shared" si="25"/>
        <v>0</v>
      </c>
    </row>
    <row r="836" spans="1:14" x14ac:dyDescent="0.25">
      <c r="A836">
        <v>2</v>
      </c>
      <c r="B836">
        <v>4</v>
      </c>
      <c r="C836">
        <v>1</v>
      </c>
      <c r="D836">
        <v>0</v>
      </c>
      <c r="E836">
        <v>0</v>
      </c>
      <c r="F836">
        <v>-3</v>
      </c>
      <c r="G836">
        <v>1.1000000000000001</v>
      </c>
      <c r="H836">
        <v>0.87</v>
      </c>
      <c r="I836">
        <v>0</v>
      </c>
      <c r="J836">
        <v>-3</v>
      </c>
      <c r="K836">
        <v>0</v>
      </c>
      <c r="L836">
        <v>0</v>
      </c>
      <c r="M836" s="4">
        <f t="shared" si="24"/>
        <v>0</v>
      </c>
      <c r="N836" s="3">
        <f t="shared" si="25"/>
        <v>0</v>
      </c>
    </row>
    <row r="837" spans="1:14" x14ac:dyDescent="0.25">
      <c r="A837">
        <v>2</v>
      </c>
      <c r="B837">
        <v>4</v>
      </c>
      <c r="C837">
        <v>2</v>
      </c>
      <c r="D837">
        <v>0</v>
      </c>
      <c r="E837">
        <v>0</v>
      </c>
      <c r="F837">
        <v>-4</v>
      </c>
      <c r="G837">
        <v>1.1000000000000001</v>
      </c>
      <c r="H837">
        <v>0.87</v>
      </c>
      <c r="I837">
        <v>0</v>
      </c>
      <c r="J837">
        <v>-4</v>
      </c>
      <c r="K837">
        <v>0</v>
      </c>
      <c r="L837">
        <v>0</v>
      </c>
      <c r="M837" s="4">
        <f t="shared" si="24"/>
        <v>0</v>
      </c>
      <c r="N837" s="3">
        <f t="shared" si="25"/>
        <v>0</v>
      </c>
    </row>
    <row r="838" spans="1:14" x14ac:dyDescent="0.25">
      <c r="A838">
        <v>2</v>
      </c>
      <c r="B838">
        <v>4</v>
      </c>
      <c r="C838">
        <v>3</v>
      </c>
      <c r="D838">
        <v>0</v>
      </c>
      <c r="E838">
        <v>0</v>
      </c>
      <c r="F838">
        <v>-4</v>
      </c>
      <c r="G838">
        <v>1</v>
      </c>
      <c r="H838">
        <v>0.87</v>
      </c>
      <c r="I838">
        <v>0</v>
      </c>
      <c r="J838">
        <v>-4</v>
      </c>
      <c r="K838">
        <v>0</v>
      </c>
      <c r="L838">
        <v>0</v>
      </c>
      <c r="M838" s="4">
        <f t="shared" si="24"/>
        <v>0</v>
      </c>
      <c r="N838" s="3">
        <f t="shared" si="25"/>
        <v>0</v>
      </c>
    </row>
    <row r="839" spans="1:14" x14ac:dyDescent="0.25">
      <c r="A839">
        <v>2</v>
      </c>
      <c r="B839">
        <v>4</v>
      </c>
      <c r="C839">
        <v>4</v>
      </c>
      <c r="D839">
        <v>0</v>
      </c>
      <c r="E839">
        <v>0</v>
      </c>
      <c r="F839">
        <v>-4</v>
      </c>
      <c r="G839">
        <v>1</v>
      </c>
      <c r="H839">
        <v>0.87</v>
      </c>
      <c r="I839">
        <v>0</v>
      </c>
      <c r="J839">
        <v>-4</v>
      </c>
      <c r="K839">
        <v>0</v>
      </c>
      <c r="L839">
        <v>0</v>
      </c>
      <c r="M839" s="4">
        <f t="shared" si="24"/>
        <v>0</v>
      </c>
      <c r="N839" s="3">
        <f t="shared" si="25"/>
        <v>0</v>
      </c>
    </row>
    <row r="840" spans="1:14" x14ac:dyDescent="0.25">
      <c r="A840">
        <v>2</v>
      </c>
      <c r="B840">
        <v>4</v>
      </c>
      <c r="C840">
        <v>5</v>
      </c>
      <c r="D840">
        <v>0</v>
      </c>
      <c r="E840">
        <v>0</v>
      </c>
      <c r="F840">
        <v>-4</v>
      </c>
      <c r="G840">
        <v>1</v>
      </c>
      <c r="H840">
        <v>0.87</v>
      </c>
      <c r="I840">
        <v>0</v>
      </c>
      <c r="J840">
        <v>-4</v>
      </c>
      <c r="K840">
        <v>0</v>
      </c>
      <c r="L840">
        <v>0</v>
      </c>
      <c r="M840" s="4">
        <f t="shared" si="24"/>
        <v>0</v>
      </c>
      <c r="N840" s="3">
        <f t="shared" si="25"/>
        <v>0</v>
      </c>
    </row>
    <row r="841" spans="1:14" x14ac:dyDescent="0.25">
      <c r="A841">
        <v>2</v>
      </c>
      <c r="B841">
        <v>4</v>
      </c>
      <c r="C841">
        <v>6</v>
      </c>
      <c r="D841">
        <v>0</v>
      </c>
      <c r="E841">
        <v>0</v>
      </c>
      <c r="F841">
        <v>-4</v>
      </c>
      <c r="G841">
        <v>1</v>
      </c>
      <c r="H841">
        <v>0.87</v>
      </c>
      <c r="I841">
        <v>0</v>
      </c>
      <c r="J841">
        <v>-4</v>
      </c>
      <c r="K841">
        <v>0</v>
      </c>
      <c r="L841">
        <v>0</v>
      </c>
      <c r="M841" s="4">
        <f t="shared" si="24"/>
        <v>0</v>
      </c>
      <c r="N841" s="3">
        <f t="shared" si="25"/>
        <v>0</v>
      </c>
    </row>
    <row r="842" spans="1:14" x14ac:dyDescent="0.25">
      <c r="A842">
        <v>2</v>
      </c>
      <c r="B842">
        <v>4</v>
      </c>
      <c r="C842">
        <v>7</v>
      </c>
      <c r="D842">
        <v>0</v>
      </c>
      <c r="E842">
        <v>0</v>
      </c>
      <c r="F842">
        <v>-4</v>
      </c>
      <c r="G842">
        <v>1.1000000000000001</v>
      </c>
      <c r="H842">
        <v>0.87</v>
      </c>
      <c r="I842">
        <v>0</v>
      </c>
      <c r="J842">
        <v>-4</v>
      </c>
      <c r="K842">
        <v>0</v>
      </c>
      <c r="L842">
        <v>0</v>
      </c>
      <c r="M842" s="4">
        <f t="shared" si="24"/>
        <v>0</v>
      </c>
      <c r="N842" s="3">
        <f t="shared" si="25"/>
        <v>0</v>
      </c>
    </row>
    <row r="843" spans="1:14" x14ac:dyDescent="0.25">
      <c r="A843">
        <v>2</v>
      </c>
      <c r="B843">
        <v>4</v>
      </c>
      <c r="C843">
        <v>8</v>
      </c>
      <c r="D843">
        <v>0</v>
      </c>
      <c r="E843">
        <v>41</v>
      </c>
      <c r="F843">
        <v>-3</v>
      </c>
      <c r="G843">
        <v>0.9</v>
      </c>
      <c r="H843">
        <v>0.87</v>
      </c>
      <c r="I843">
        <v>39.210999999999999</v>
      </c>
      <c r="J843">
        <v>-1.7769999999999999</v>
      </c>
      <c r="K843">
        <v>270.077</v>
      </c>
      <c r="L843">
        <v>228.79900000000001</v>
      </c>
      <c r="M843" s="4">
        <f t="shared" si="24"/>
        <v>2.0245168157284836E-5</v>
      </c>
      <c r="N843" s="3">
        <f t="shared" si="25"/>
        <v>3.7494709810088423E-4</v>
      </c>
    </row>
    <row r="844" spans="1:14" x14ac:dyDescent="0.25">
      <c r="A844">
        <v>2</v>
      </c>
      <c r="B844">
        <v>4</v>
      </c>
      <c r="C844">
        <v>9</v>
      </c>
      <c r="D844">
        <v>743</v>
      </c>
      <c r="E844">
        <v>73</v>
      </c>
      <c r="F844">
        <v>-1</v>
      </c>
      <c r="G844">
        <v>1</v>
      </c>
      <c r="H844">
        <v>0.87</v>
      </c>
      <c r="I844">
        <v>465.15499999999997</v>
      </c>
      <c r="J844">
        <v>13.28</v>
      </c>
      <c r="K844">
        <v>3381.4670000000001</v>
      </c>
      <c r="L844">
        <v>3229.94</v>
      </c>
      <c r="M844" s="4">
        <f t="shared" si="24"/>
        <v>2.857996688706707E-4</v>
      </c>
      <c r="N844" s="3">
        <f t="shared" si="25"/>
        <v>5.2931028109387285E-3</v>
      </c>
    </row>
    <row r="845" spans="1:14" x14ac:dyDescent="0.25">
      <c r="A845">
        <v>2</v>
      </c>
      <c r="B845">
        <v>4</v>
      </c>
      <c r="C845">
        <v>10</v>
      </c>
      <c r="D845">
        <v>861</v>
      </c>
      <c r="E845">
        <v>87</v>
      </c>
      <c r="F845">
        <v>0</v>
      </c>
      <c r="G845">
        <v>1.2</v>
      </c>
      <c r="H845">
        <v>0.87</v>
      </c>
      <c r="I845">
        <v>670.02300000000002</v>
      </c>
      <c r="J845">
        <v>19.559000000000001</v>
      </c>
      <c r="K845">
        <v>4755.1719999999996</v>
      </c>
      <c r="L845">
        <v>4554.9690000000001</v>
      </c>
      <c r="M845" s="4">
        <f t="shared" si="24"/>
        <v>4.0304421503686448E-4</v>
      </c>
      <c r="N845" s="3">
        <f t="shared" si="25"/>
        <v>7.4645099344380289E-3</v>
      </c>
    </row>
    <row r="846" spans="1:14" x14ac:dyDescent="0.25">
      <c r="A846">
        <v>2</v>
      </c>
      <c r="B846">
        <v>4</v>
      </c>
      <c r="C846">
        <v>11</v>
      </c>
      <c r="D846">
        <v>387</v>
      </c>
      <c r="E846">
        <v>205</v>
      </c>
      <c r="F846">
        <v>1</v>
      </c>
      <c r="G846">
        <v>1.4</v>
      </c>
      <c r="H846">
        <v>0.87</v>
      </c>
      <c r="I846">
        <v>523.54100000000005</v>
      </c>
      <c r="J846">
        <v>15.522</v>
      </c>
      <c r="K846">
        <v>3712.9749999999999</v>
      </c>
      <c r="L846">
        <v>3549.701</v>
      </c>
      <c r="M846" s="4">
        <f t="shared" si="24"/>
        <v>3.1409356532625639E-4</v>
      </c>
      <c r="N846" s="3">
        <f t="shared" si="25"/>
        <v>5.8171149746100593E-3</v>
      </c>
    </row>
    <row r="847" spans="1:14" x14ac:dyDescent="0.25">
      <c r="A847">
        <v>2</v>
      </c>
      <c r="B847">
        <v>4</v>
      </c>
      <c r="C847">
        <v>12</v>
      </c>
      <c r="D847">
        <v>940</v>
      </c>
      <c r="E847">
        <v>94</v>
      </c>
      <c r="F847">
        <v>1</v>
      </c>
      <c r="G847">
        <v>1.5</v>
      </c>
      <c r="H847">
        <v>0.87</v>
      </c>
      <c r="I847">
        <v>865.38599999999997</v>
      </c>
      <c r="J847">
        <v>24.498000000000001</v>
      </c>
      <c r="K847">
        <v>5967.33</v>
      </c>
      <c r="L847">
        <v>5724.1750000000002</v>
      </c>
      <c r="M847" s="4">
        <f t="shared" si="24"/>
        <v>5.0650083888795813E-4</v>
      </c>
      <c r="N847" s="3">
        <f t="shared" si="25"/>
        <v>9.3805602527617209E-3</v>
      </c>
    </row>
    <row r="848" spans="1:14" x14ac:dyDescent="0.25">
      <c r="A848">
        <v>2</v>
      </c>
      <c r="B848">
        <v>4</v>
      </c>
      <c r="C848">
        <v>13</v>
      </c>
      <c r="D848">
        <v>931</v>
      </c>
      <c r="E848">
        <v>93</v>
      </c>
      <c r="F848">
        <v>2</v>
      </c>
      <c r="G848">
        <v>1.4</v>
      </c>
      <c r="H848">
        <v>0.87</v>
      </c>
      <c r="I848">
        <v>839.03899999999999</v>
      </c>
      <c r="J848">
        <v>25.315000000000001</v>
      </c>
      <c r="K848">
        <v>5776.9830000000002</v>
      </c>
      <c r="L848">
        <v>5540.5730000000003</v>
      </c>
      <c r="M848" s="4">
        <f t="shared" si="24"/>
        <v>4.9025490527804803E-4</v>
      </c>
      <c r="N848" s="3">
        <f t="shared" si="25"/>
        <v>9.0796802790489052E-3</v>
      </c>
    </row>
    <row r="849" spans="1:14" x14ac:dyDescent="0.25">
      <c r="A849">
        <v>2</v>
      </c>
      <c r="B849">
        <v>4</v>
      </c>
      <c r="C849">
        <v>14</v>
      </c>
      <c r="D849">
        <v>886</v>
      </c>
      <c r="E849">
        <v>89</v>
      </c>
      <c r="F849">
        <v>2</v>
      </c>
      <c r="G849">
        <v>1.2</v>
      </c>
      <c r="H849">
        <v>0.87</v>
      </c>
      <c r="I849">
        <v>728.52</v>
      </c>
      <c r="J849">
        <v>23.25</v>
      </c>
      <c r="K849">
        <v>5085.1869999999999</v>
      </c>
      <c r="L849">
        <v>4873.29</v>
      </c>
      <c r="M849" s="4">
        <f t="shared" si="24"/>
        <v>4.3121069379330597E-4</v>
      </c>
      <c r="N849" s="3">
        <f t="shared" si="25"/>
        <v>7.9861622808843485E-3</v>
      </c>
    </row>
    <row r="850" spans="1:14" x14ac:dyDescent="0.25">
      <c r="A850">
        <v>2</v>
      </c>
      <c r="B850">
        <v>4</v>
      </c>
      <c r="C850">
        <v>15</v>
      </c>
      <c r="D850">
        <v>801</v>
      </c>
      <c r="E850">
        <v>78</v>
      </c>
      <c r="F850">
        <v>1</v>
      </c>
      <c r="G850">
        <v>0.7</v>
      </c>
      <c r="H850">
        <v>0.87</v>
      </c>
      <c r="I850">
        <v>547.98599999999999</v>
      </c>
      <c r="J850">
        <v>19.218</v>
      </c>
      <c r="K850">
        <v>3911.3809999999999</v>
      </c>
      <c r="L850">
        <v>3741.0770000000002</v>
      </c>
      <c r="M850" s="4">
        <f t="shared" si="24"/>
        <v>3.3102737754251848E-4</v>
      </c>
      <c r="N850" s="3">
        <f t="shared" si="25"/>
        <v>6.1307346838140103E-3</v>
      </c>
    </row>
    <row r="851" spans="1:14" x14ac:dyDescent="0.25">
      <c r="A851">
        <v>2</v>
      </c>
      <c r="B851">
        <v>4</v>
      </c>
      <c r="C851">
        <v>16</v>
      </c>
      <c r="D851">
        <v>633</v>
      </c>
      <c r="E851">
        <v>55</v>
      </c>
      <c r="F851">
        <v>0</v>
      </c>
      <c r="G851">
        <v>0.5</v>
      </c>
      <c r="H851">
        <v>0.87</v>
      </c>
      <c r="I851">
        <v>314.91899999999998</v>
      </c>
      <c r="J851">
        <v>10.946999999999999</v>
      </c>
      <c r="K851">
        <v>2197.8510000000001</v>
      </c>
      <c r="L851">
        <v>2088.2640000000001</v>
      </c>
      <c r="M851" s="4">
        <f t="shared" si="24"/>
        <v>1.8477902367057663E-4</v>
      </c>
      <c r="N851" s="3">
        <f t="shared" si="25"/>
        <v>3.4221676094237517E-3</v>
      </c>
    </row>
    <row r="852" spans="1:14" x14ac:dyDescent="0.25">
      <c r="A852">
        <v>2</v>
      </c>
      <c r="B852">
        <v>4</v>
      </c>
      <c r="C852">
        <v>17</v>
      </c>
      <c r="D852">
        <v>0</v>
      </c>
      <c r="E852">
        <v>24</v>
      </c>
      <c r="F852">
        <v>0</v>
      </c>
      <c r="G852">
        <v>0.7</v>
      </c>
      <c r="H852">
        <v>0.87</v>
      </c>
      <c r="I852">
        <v>22.831</v>
      </c>
      <c r="J852">
        <v>0.71699999999999997</v>
      </c>
      <c r="K852">
        <v>130.26599999999999</v>
      </c>
      <c r="L852">
        <v>93.941999999999993</v>
      </c>
      <c r="M852" s="4">
        <f t="shared" ref="M852:M915" si="26">L852/SUM($L$19:$L$8778)</f>
        <v>8.312412147918705E-6</v>
      </c>
      <c r="N852" s="3">
        <f t="shared" ref="N852:N915" si="27">L852/SUMIF($A$19:$A$8778,$A852,$L$19:$L$8778)</f>
        <v>1.5394857621664983E-4</v>
      </c>
    </row>
    <row r="853" spans="1:14" x14ac:dyDescent="0.25">
      <c r="A853">
        <v>2</v>
      </c>
      <c r="B853">
        <v>4</v>
      </c>
      <c r="C853">
        <v>18</v>
      </c>
      <c r="D853">
        <v>0</v>
      </c>
      <c r="E853">
        <v>0</v>
      </c>
      <c r="F853">
        <v>-2</v>
      </c>
      <c r="G853">
        <v>1</v>
      </c>
      <c r="H853">
        <v>0.87</v>
      </c>
      <c r="I853">
        <v>0</v>
      </c>
      <c r="J853">
        <v>-2</v>
      </c>
      <c r="K853">
        <v>0</v>
      </c>
      <c r="L853">
        <v>0</v>
      </c>
      <c r="M853" s="4">
        <f t="shared" si="26"/>
        <v>0</v>
      </c>
      <c r="N853" s="3">
        <f t="shared" si="27"/>
        <v>0</v>
      </c>
    </row>
    <row r="854" spans="1:14" x14ac:dyDescent="0.25">
      <c r="A854">
        <v>2</v>
      </c>
      <c r="B854">
        <v>4</v>
      </c>
      <c r="C854">
        <v>19</v>
      </c>
      <c r="D854">
        <v>0</v>
      </c>
      <c r="E854">
        <v>0</v>
      </c>
      <c r="F854">
        <v>-4</v>
      </c>
      <c r="G854">
        <v>1.1000000000000001</v>
      </c>
      <c r="H854">
        <v>0.87</v>
      </c>
      <c r="I854">
        <v>0</v>
      </c>
      <c r="J854">
        <v>-4</v>
      </c>
      <c r="K854">
        <v>0</v>
      </c>
      <c r="L854">
        <v>0</v>
      </c>
      <c r="M854" s="4">
        <f t="shared" si="26"/>
        <v>0</v>
      </c>
      <c r="N854" s="3">
        <f t="shared" si="27"/>
        <v>0</v>
      </c>
    </row>
    <row r="855" spans="1:14" x14ac:dyDescent="0.25">
      <c r="A855">
        <v>2</v>
      </c>
      <c r="B855">
        <v>4</v>
      </c>
      <c r="C855">
        <v>20</v>
      </c>
      <c r="D855">
        <v>0</v>
      </c>
      <c r="E855">
        <v>0</v>
      </c>
      <c r="F855">
        <v>-5</v>
      </c>
      <c r="G855">
        <v>1.1000000000000001</v>
      </c>
      <c r="H855">
        <v>0.87</v>
      </c>
      <c r="I855">
        <v>0</v>
      </c>
      <c r="J855">
        <v>-5</v>
      </c>
      <c r="K855">
        <v>0</v>
      </c>
      <c r="L855">
        <v>0</v>
      </c>
      <c r="M855" s="4">
        <f t="shared" si="26"/>
        <v>0</v>
      </c>
      <c r="N855" s="3">
        <f t="shared" si="27"/>
        <v>0</v>
      </c>
    </row>
    <row r="856" spans="1:14" x14ac:dyDescent="0.25">
      <c r="A856">
        <v>2</v>
      </c>
      <c r="B856">
        <v>4</v>
      </c>
      <c r="C856">
        <v>21</v>
      </c>
      <c r="D856">
        <v>0</v>
      </c>
      <c r="E856">
        <v>0</v>
      </c>
      <c r="F856">
        <v>-6</v>
      </c>
      <c r="G856">
        <v>1.1000000000000001</v>
      </c>
      <c r="H856">
        <v>0.87</v>
      </c>
      <c r="I856">
        <v>0</v>
      </c>
      <c r="J856">
        <v>-6</v>
      </c>
      <c r="K856">
        <v>0</v>
      </c>
      <c r="L856">
        <v>0</v>
      </c>
      <c r="M856" s="4">
        <f t="shared" si="26"/>
        <v>0</v>
      </c>
      <c r="N856" s="3">
        <f t="shared" si="27"/>
        <v>0</v>
      </c>
    </row>
    <row r="857" spans="1:14" x14ac:dyDescent="0.25">
      <c r="A857">
        <v>2</v>
      </c>
      <c r="B857">
        <v>4</v>
      </c>
      <c r="C857">
        <v>22</v>
      </c>
      <c r="D857">
        <v>0</v>
      </c>
      <c r="E857">
        <v>0</v>
      </c>
      <c r="F857">
        <v>-7</v>
      </c>
      <c r="G857">
        <v>1.1000000000000001</v>
      </c>
      <c r="H857">
        <v>0.87</v>
      </c>
      <c r="I857">
        <v>0</v>
      </c>
      <c r="J857">
        <v>-7</v>
      </c>
      <c r="K857">
        <v>0</v>
      </c>
      <c r="L857">
        <v>0</v>
      </c>
      <c r="M857" s="4">
        <f t="shared" si="26"/>
        <v>0</v>
      </c>
      <c r="N857" s="3">
        <f t="shared" si="27"/>
        <v>0</v>
      </c>
    </row>
    <row r="858" spans="1:14" x14ac:dyDescent="0.25">
      <c r="A858">
        <v>2</v>
      </c>
      <c r="B858">
        <v>4</v>
      </c>
      <c r="C858">
        <v>23</v>
      </c>
      <c r="D858">
        <v>0</v>
      </c>
      <c r="E858">
        <v>0</v>
      </c>
      <c r="F858">
        <v>-7</v>
      </c>
      <c r="G858">
        <v>1.1000000000000001</v>
      </c>
      <c r="H858">
        <v>0.87</v>
      </c>
      <c r="I858">
        <v>0</v>
      </c>
      <c r="J858">
        <v>-7</v>
      </c>
      <c r="K858">
        <v>0</v>
      </c>
      <c r="L858">
        <v>0</v>
      </c>
      <c r="M858" s="4">
        <f t="shared" si="26"/>
        <v>0</v>
      </c>
      <c r="N858" s="3">
        <f t="shared" si="27"/>
        <v>0</v>
      </c>
    </row>
    <row r="859" spans="1:14" x14ac:dyDescent="0.25">
      <c r="A859">
        <v>2</v>
      </c>
      <c r="B859">
        <v>5</v>
      </c>
      <c r="C859">
        <v>0</v>
      </c>
      <c r="D859">
        <v>0</v>
      </c>
      <c r="E859">
        <v>0</v>
      </c>
      <c r="F859">
        <v>-7</v>
      </c>
      <c r="G859">
        <v>1</v>
      </c>
      <c r="H859">
        <v>0.87</v>
      </c>
      <c r="I859">
        <v>0</v>
      </c>
      <c r="J859">
        <v>-7</v>
      </c>
      <c r="K859">
        <v>0</v>
      </c>
      <c r="L859">
        <v>0</v>
      </c>
      <c r="M859" s="4">
        <f t="shared" si="26"/>
        <v>0</v>
      </c>
      <c r="N859" s="3">
        <f t="shared" si="27"/>
        <v>0</v>
      </c>
    </row>
    <row r="860" spans="1:14" x14ac:dyDescent="0.25">
      <c r="A860">
        <v>2</v>
      </c>
      <c r="B860">
        <v>5</v>
      </c>
      <c r="C860">
        <v>1</v>
      </c>
      <c r="D860">
        <v>0</v>
      </c>
      <c r="E860">
        <v>0</v>
      </c>
      <c r="F860">
        <v>-6</v>
      </c>
      <c r="G860">
        <v>1</v>
      </c>
      <c r="H860">
        <v>0.87</v>
      </c>
      <c r="I860">
        <v>0</v>
      </c>
      <c r="J860">
        <v>-6</v>
      </c>
      <c r="K860">
        <v>0</v>
      </c>
      <c r="L860">
        <v>0</v>
      </c>
      <c r="M860" s="4">
        <f t="shared" si="26"/>
        <v>0</v>
      </c>
      <c r="N860" s="3">
        <f t="shared" si="27"/>
        <v>0</v>
      </c>
    </row>
    <row r="861" spans="1:14" x14ac:dyDescent="0.25">
      <c r="A861">
        <v>2</v>
      </c>
      <c r="B861">
        <v>5</v>
      </c>
      <c r="C861">
        <v>2</v>
      </c>
      <c r="D861">
        <v>0</v>
      </c>
      <c r="E861">
        <v>0</v>
      </c>
      <c r="F861">
        <v>-5</v>
      </c>
      <c r="G861">
        <v>1</v>
      </c>
      <c r="H861">
        <v>0.87</v>
      </c>
      <c r="I861">
        <v>0</v>
      </c>
      <c r="J861">
        <v>-5</v>
      </c>
      <c r="K861">
        <v>0</v>
      </c>
      <c r="L861">
        <v>0</v>
      </c>
      <c r="M861" s="4">
        <f t="shared" si="26"/>
        <v>0</v>
      </c>
      <c r="N861" s="3">
        <f t="shared" si="27"/>
        <v>0</v>
      </c>
    </row>
    <row r="862" spans="1:14" x14ac:dyDescent="0.25">
      <c r="A862">
        <v>2</v>
      </c>
      <c r="B862">
        <v>5</v>
      </c>
      <c r="C862">
        <v>3</v>
      </c>
      <c r="D862">
        <v>0</v>
      </c>
      <c r="E862">
        <v>0</v>
      </c>
      <c r="F862">
        <v>-4</v>
      </c>
      <c r="G862">
        <v>0.9</v>
      </c>
      <c r="H862">
        <v>0.87</v>
      </c>
      <c r="I862">
        <v>0</v>
      </c>
      <c r="J862">
        <v>-4</v>
      </c>
      <c r="K862">
        <v>0</v>
      </c>
      <c r="L862">
        <v>0</v>
      </c>
      <c r="M862" s="4">
        <f t="shared" si="26"/>
        <v>0</v>
      </c>
      <c r="N862" s="3">
        <f t="shared" si="27"/>
        <v>0</v>
      </c>
    </row>
    <row r="863" spans="1:14" x14ac:dyDescent="0.25">
      <c r="A863">
        <v>2</v>
      </c>
      <c r="B863">
        <v>5</v>
      </c>
      <c r="C863">
        <v>4</v>
      </c>
      <c r="D863">
        <v>0</v>
      </c>
      <c r="E863">
        <v>0</v>
      </c>
      <c r="F863">
        <v>-3</v>
      </c>
      <c r="G863">
        <v>0.9</v>
      </c>
      <c r="H863">
        <v>0.87</v>
      </c>
      <c r="I863">
        <v>0</v>
      </c>
      <c r="J863">
        <v>-3</v>
      </c>
      <c r="K863">
        <v>0</v>
      </c>
      <c r="L863">
        <v>0</v>
      </c>
      <c r="M863" s="4">
        <f t="shared" si="26"/>
        <v>0</v>
      </c>
      <c r="N863" s="3">
        <f t="shared" si="27"/>
        <v>0</v>
      </c>
    </row>
    <row r="864" spans="1:14" x14ac:dyDescent="0.25">
      <c r="A864">
        <v>2</v>
      </c>
      <c r="B864">
        <v>5</v>
      </c>
      <c r="C864">
        <v>5</v>
      </c>
      <c r="D864">
        <v>0</v>
      </c>
      <c r="E864">
        <v>0</v>
      </c>
      <c r="F864">
        <v>-3</v>
      </c>
      <c r="G864">
        <v>0.8</v>
      </c>
      <c r="H864">
        <v>0.87</v>
      </c>
      <c r="I864">
        <v>0</v>
      </c>
      <c r="J864">
        <v>-3</v>
      </c>
      <c r="K864">
        <v>0</v>
      </c>
      <c r="L864">
        <v>0</v>
      </c>
      <c r="M864" s="4">
        <f t="shared" si="26"/>
        <v>0</v>
      </c>
      <c r="N864" s="3">
        <f t="shared" si="27"/>
        <v>0</v>
      </c>
    </row>
    <row r="865" spans="1:14" x14ac:dyDescent="0.25">
      <c r="A865">
        <v>2</v>
      </c>
      <c r="B865">
        <v>5</v>
      </c>
      <c r="C865">
        <v>6</v>
      </c>
      <c r="D865">
        <v>0</v>
      </c>
      <c r="E865">
        <v>0</v>
      </c>
      <c r="F865">
        <v>-2</v>
      </c>
      <c r="G865">
        <v>0.8</v>
      </c>
      <c r="H865">
        <v>0.87</v>
      </c>
      <c r="I865">
        <v>0</v>
      </c>
      <c r="J865">
        <v>-2</v>
      </c>
      <c r="K865">
        <v>0</v>
      </c>
      <c r="L865">
        <v>0</v>
      </c>
      <c r="M865" s="4">
        <f t="shared" si="26"/>
        <v>0</v>
      </c>
      <c r="N865" s="3">
        <f t="shared" si="27"/>
        <v>0</v>
      </c>
    </row>
    <row r="866" spans="1:14" x14ac:dyDescent="0.25">
      <c r="A866">
        <v>2</v>
      </c>
      <c r="B866">
        <v>5</v>
      </c>
      <c r="C866">
        <v>7</v>
      </c>
      <c r="D866">
        <v>0</v>
      </c>
      <c r="E866">
        <v>0</v>
      </c>
      <c r="F866">
        <v>-1</v>
      </c>
      <c r="G866">
        <v>0.7</v>
      </c>
      <c r="H866">
        <v>0.87</v>
      </c>
      <c r="I866">
        <v>0</v>
      </c>
      <c r="J866">
        <v>-1</v>
      </c>
      <c r="K866">
        <v>0</v>
      </c>
      <c r="L866">
        <v>0</v>
      </c>
      <c r="M866" s="4">
        <f t="shared" si="26"/>
        <v>0</v>
      </c>
      <c r="N866" s="3">
        <f t="shared" si="27"/>
        <v>0</v>
      </c>
    </row>
    <row r="867" spans="1:14" x14ac:dyDescent="0.25">
      <c r="A867">
        <v>2</v>
      </c>
      <c r="B867">
        <v>5</v>
      </c>
      <c r="C867">
        <v>8</v>
      </c>
      <c r="D867">
        <v>2</v>
      </c>
      <c r="E867">
        <v>51</v>
      </c>
      <c r="F867">
        <v>0</v>
      </c>
      <c r="G867">
        <v>0.9</v>
      </c>
      <c r="H867">
        <v>0.87</v>
      </c>
      <c r="I867">
        <v>50.857999999999997</v>
      </c>
      <c r="J867">
        <v>1.587</v>
      </c>
      <c r="K867">
        <v>349.20499999999998</v>
      </c>
      <c r="L867">
        <v>305.12299999999999</v>
      </c>
      <c r="M867" s="4">
        <f t="shared" si="26"/>
        <v>2.6998660149979767E-5</v>
      </c>
      <c r="N867" s="3">
        <f t="shared" si="27"/>
        <v>5.0002396607431022E-4</v>
      </c>
    </row>
    <row r="868" spans="1:14" x14ac:dyDescent="0.25">
      <c r="A868">
        <v>2</v>
      </c>
      <c r="B868">
        <v>5</v>
      </c>
      <c r="C868">
        <v>9</v>
      </c>
      <c r="D868">
        <v>0</v>
      </c>
      <c r="E868">
        <v>22</v>
      </c>
      <c r="F868">
        <v>0</v>
      </c>
      <c r="G868">
        <v>1.2</v>
      </c>
      <c r="H868">
        <v>0.87</v>
      </c>
      <c r="I868">
        <v>20.465</v>
      </c>
      <c r="J868">
        <v>0.59499999999999997</v>
      </c>
      <c r="K868">
        <v>138.53399999999999</v>
      </c>
      <c r="L868">
        <v>101.917</v>
      </c>
      <c r="M868" s="4">
        <f t="shared" si="26"/>
        <v>9.0180761414429202E-6</v>
      </c>
      <c r="N868" s="3">
        <f t="shared" si="27"/>
        <v>1.6701770286210962E-4</v>
      </c>
    </row>
    <row r="869" spans="1:14" x14ac:dyDescent="0.25">
      <c r="A869">
        <v>2</v>
      </c>
      <c r="B869">
        <v>5</v>
      </c>
      <c r="C869">
        <v>10</v>
      </c>
      <c r="D869">
        <v>0</v>
      </c>
      <c r="E869">
        <v>112</v>
      </c>
      <c r="F869">
        <v>1</v>
      </c>
      <c r="G869">
        <v>1.3</v>
      </c>
      <c r="H869">
        <v>0.87</v>
      </c>
      <c r="I869">
        <v>106.872</v>
      </c>
      <c r="J869">
        <v>4.0270000000000001</v>
      </c>
      <c r="K869">
        <v>753.53200000000004</v>
      </c>
      <c r="L869">
        <v>695.12300000000005</v>
      </c>
      <c r="M869" s="4">
        <f t="shared" si="26"/>
        <v>6.1507620334862951E-5</v>
      </c>
      <c r="N869" s="3">
        <f t="shared" si="27"/>
        <v>1.1391411311814342E-3</v>
      </c>
    </row>
    <row r="870" spans="1:14" x14ac:dyDescent="0.25">
      <c r="A870">
        <v>2</v>
      </c>
      <c r="B870">
        <v>5</v>
      </c>
      <c r="C870">
        <v>11</v>
      </c>
      <c r="D870">
        <v>0</v>
      </c>
      <c r="E870">
        <v>48</v>
      </c>
      <c r="F870">
        <v>2</v>
      </c>
      <c r="G870">
        <v>1.3</v>
      </c>
      <c r="H870">
        <v>0.87</v>
      </c>
      <c r="I870">
        <v>44.747999999999998</v>
      </c>
      <c r="J870">
        <v>3.2650000000000001</v>
      </c>
      <c r="K870">
        <v>304.27300000000002</v>
      </c>
      <c r="L870">
        <v>261.78300000000002</v>
      </c>
      <c r="M870" s="4">
        <f t="shared" si="26"/>
        <v>2.3163741343793006E-5</v>
      </c>
      <c r="N870" s="3">
        <f t="shared" si="27"/>
        <v>4.2900002264932883E-4</v>
      </c>
    </row>
    <row r="871" spans="1:14" x14ac:dyDescent="0.25">
      <c r="A871">
        <v>2</v>
      </c>
      <c r="B871">
        <v>5</v>
      </c>
      <c r="C871">
        <v>12</v>
      </c>
      <c r="D871">
        <v>5</v>
      </c>
      <c r="E871">
        <v>164</v>
      </c>
      <c r="F871">
        <v>2</v>
      </c>
      <c r="G871">
        <v>1.3</v>
      </c>
      <c r="H871">
        <v>0.87</v>
      </c>
      <c r="I871">
        <v>162.49</v>
      </c>
      <c r="J871">
        <v>6.5910000000000002</v>
      </c>
      <c r="K871">
        <v>1139.6880000000001</v>
      </c>
      <c r="L871">
        <v>1067.596</v>
      </c>
      <c r="M871" s="4">
        <f t="shared" si="26"/>
        <v>9.4465712455232151E-5</v>
      </c>
      <c r="N871" s="3">
        <f t="shared" si="27"/>
        <v>1.7495357153838593E-3</v>
      </c>
    </row>
    <row r="872" spans="1:14" x14ac:dyDescent="0.25">
      <c r="A872">
        <v>2</v>
      </c>
      <c r="B872">
        <v>5</v>
      </c>
      <c r="C872">
        <v>13</v>
      </c>
      <c r="D872">
        <v>0</v>
      </c>
      <c r="E872">
        <v>103</v>
      </c>
      <c r="F872">
        <v>2</v>
      </c>
      <c r="G872">
        <v>1.2</v>
      </c>
      <c r="H872">
        <v>0.87</v>
      </c>
      <c r="I872">
        <v>96.903999999999996</v>
      </c>
      <c r="J872">
        <v>4.8049999999999997</v>
      </c>
      <c r="K872">
        <v>673.01900000000001</v>
      </c>
      <c r="L872">
        <v>617.46299999999997</v>
      </c>
      <c r="M872" s="4">
        <f t="shared" si="26"/>
        <v>5.4635913032406463E-5</v>
      </c>
      <c r="N872" s="3">
        <f t="shared" si="27"/>
        <v>1.0118748772270259E-3</v>
      </c>
    </row>
    <row r="873" spans="1:14" x14ac:dyDescent="0.25">
      <c r="A873">
        <v>2</v>
      </c>
      <c r="B873">
        <v>5</v>
      </c>
      <c r="C873">
        <v>14</v>
      </c>
      <c r="D873">
        <v>0</v>
      </c>
      <c r="E873">
        <v>114</v>
      </c>
      <c r="F873">
        <v>2</v>
      </c>
      <c r="G873">
        <v>1.1000000000000001</v>
      </c>
      <c r="H873">
        <v>0.87</v>
      </c>
      <c r="I873">
        <v>108.411</v>
      </c>
      <c r="J873">
        <v>5.22</v>
      </c>
      <c r="K873">
        <v>758.85799999999995</v>
      </c>
      <c r="L873">
        <v>700.26099999999997</v>
      </c>
      <c r="M873" s="4">
        <f t="shared" si="26"/>
        <v>6.1962253764170458E-5</v>
      </c>
      <c r="N873" s="3">
        <f t="shared" si="27"/>
        <v>1.1475610901412301E-3</v>
      </c>
    </row>
    <row r="874" spans="1:14" x14ac:dyDescent="0.25">
      <c r="A874">
        <v>2</v>
      </c>
      <c r="B874">
        <v>5</v>
      </c>
      <c r="C874">
        <v>15</v>
      </c>
      <c r="D874">
        <v>0</v>
      </c>
      <c r="E874">
        <v>39</v>
      </c>
      <c r="F874">
        <v>2</v>
      </c>
      <c r="G874">
        <v>0.9</v>
      </c>
      <c r="H874">
        <v>0.87</v>
      </c>
      <c r="I874">
        <v>36.32</v>
      </c>
      <c r="J874">
        <v>3.1379999999999999</v>
      </c>
      <c r="K874">
        <v>248.227</v>
      </c>
      <c r="L874">
        <v>207.72300000000001</v>
      </c>
      <c r="M874" s="4">
        <f t="shared" si="26"/>
        <v>1.8380268555088432E-5</v>
      </c>
      <c r="N874" s="3">
        <f t="shared" si="27"/>
        <v>3.4040855099371056E-4</v>
      </c>
    </row>
    <row r="875" spans="1:14" x14ac:dyDescent="0.25">
      <c r="A875">
        <v>2</v>
      </c>
      <c r="B875">
        <v>5</v>
      </c>
      <c r="C875">
        <v>16</v>
      </c>
      <c r="D875">
        <v>0</v>
      </c>
      <c r="E875">
        <v>47</v>
      </c>
      <c r="F875">
        <v>2</v>
      </c>
      <c r="G875">
        <v>0.8</v>
      </c>
      <c r="H875">
        <v>0.87</v>
      </c>
      <c r="I875">
        <v>43.890999999999998</v>
      </c>
      <c r="J875">
        <v>3.4119999999999999</v>
      </c>
      <c r="K875">
        <v>302.16500000000002</v>
      </c>
      <c r="L875">
        <v>259.75</v>
      </c>
      <c r="M875" s="4">
        <f t="shared" si="26"/>
        <v>2.2983852328265139E-5</v>
      </c>
      <c r="N875" s="3">
        <f t="shared" si="27"/>
        <v>4.2566841958096267E-4</v>
      </c>
    </row>
    <row r="876" spans="1:14" x14ac:dyDescent="0.25">
      <c r="A876">
        <v>2</v>
      </c>
      <c r="B876">
        <v>5</v>
      </c>
      <c r="C876">
        <v>17</v>
      </c>
      <c r="D876">
        <v>0</v>
      </c>
      <c r="E876">
        <v>6</v>
      </c>
      <c r="F876">
        <v>1</v>
      </c>
      <c r="G876">
        <v>0.7</v>
      </c>
      <c r="H876">
        <v>0.87</v>
      </c>
      <c r="I876">
        <v>5.7080000000000002</v>
      </c>
      <c r="J876">
        <v>1.179</v>
      </c>
      <c r="K876">
        <v>30.609000000000002</v>
      </c>
      <c r="L876">
        <v>0</v>
      </c>
      <c r="M876" s="4">
        <f t="shared" si="26"/>
        <v>0</v>
      </c>
      <c r="N876" s="3">
        <f t="shared" si="27"/>
        <v>0</v>
      </c>
    </row>
    <row r="877" spans="1:14" x14ac:dyDescent="0.25">
      <c r="A877">
        <v>2</v>
      </c>
      <c r="B877">
        <v>5</v>
      </c>
      <c r="C877">
        <v>18</v>
      </c>
      <c r="D877">
        <v>0</v>
      </c>
      <c r="E877">
        <v>0</v>
      </c>
      <c r="F877">
        <v>1</v>
      </c>
      <c r="G877">
        <v>0.7</v>
      </c>
      <c r="H877">
        <v>0.87</v>
      </c>
      <c r="I877">
        <v>0</v>
      </c>
      <c r="J877">
        <v>1</v>
      </c>
      <c r="K877">
        <v>0</v>
      </c>
      <c r="L877">
        <v>0</v>
      </c>
      <c r="M877" s="4">
        <f t="shared" si="26"/>
        <v>0</v>
      </c>
      <c r="N877" s="3">
        <f t="shared" si="27"/>
        <v>0</v>
      </c>
    </row>
    <row r="878" spans="1:14" x14ac:dyDescent="0.25">
      <c r="A878">
        <v>2</v>
      </c>
      <c r="B878">
        <v>5</v>
      </c>
      <c r="C878">
        <v>19</v>
      </c>
      <c r="D878">
        <v>0</v>
      </c>
      <c r="E878">
        <v>0</v>
      </c>
      <c r="F878">
        <v>1</v>
      </c>
      <c r="G878">
        <v>0.8</v>
      </c>
      <c r="H878">
        <v>0.87</v>
      </c>
      <c r="I878">
        <v>0</v>
      </c>
      <c r="J878">
        <v>1</v>
      </c>
      <c r="K878">
        <v>0</v>
      </c>
      <c r="L878">
        <v>0</v>
      </c>
      <c r="M878" s="4">
        <f t="shared" si="26"/>
        <v>0</v>
      </c>
      <c r="N878" s="3">
        <f t="shared" si="27"/>
        <v>0</v>
      </c>
    </row>
    <row r="879" spans="1:14" x14ac:dyDescent="0.25">
      <c r="A879">
        <v>2</v>
      </c>
      <c r="B879">
        <v>5</v>
      </c>
      <c r="C879">
        <v>20</v>
      </c>
      <c r="D879">
        <v>0</v>
      </c>
      <c r="E879">
        <v>0</v>
      </c>
      <c r="F879">
        <v>1</v>
      </c>
      <c r="G879">
        <v>0.8</v>
      </c>
      <c r="H879">
        <v>0.87</v>
      </c>
      <c r="I879">
        <v>0</v>
      </c>
      <c r="J879">
        <v>1</v>
      </c>
      <c r="K879">
        <v>0</v>
      </c>
      <c r="L879">
        <v>0</v>
      </c>
      <c r="M879" s="4">
        <f t="shared" si="26"/>
        <v>0</v>
      </c>
      <c r="N879" s="3">
        <f t="shared" si="27"/>
        <v>0</v>
      </c>
    </row>
    <row r="880" spans="1:14" x14ac:dyDescent="0.25">
      <c r="A880">
        <v>2</v>
      </c>
      <c r="B880">
        <v>5</v>
      </c>
      <c r="C880">
        <v>21</v>
      </c>
      <c r="D880">
        <v>0</v>
      </c>
      <c r="E880">
        <v>0</v>
      </c>
      <c r="F880">
        <v>1</v>
      </c>
      <c r="G880">
        <v>0.7</v>
      </c>
      <c r="H880">
        <v>0.87</v>
      </c>
      <c r="I880">
        <v>0</v>
      </c>
      <c r="J880">
        <v>1</v>
      </c>
      <c r="K880">
        <v>0</v>
      </c>
      <c r="L880">
        <v>0</v>
      </c>
      <c r="M880" s="4">
        <f t="shared" si="26"/>
        <v>0</v>
      </c>
      <c r="N880" s="3">
        <f t="shared" si="27"/>
        <v>0</v>
      </c>
    </row>
    <row r="881" spans="1:14" x14ac:dyDescent="0.25">
      <c r="A881">
        <v>2</v>
      </c>
      <c r="B881">
        <v>5</v>
      </c>
      <c r="C881">
        <v>22</v>
      </c>
      <c r="D881">
        <v>0</v>
      </c>
      <c r="E881">
        <v>0</v>
      </c>
      <c r="F881">
        <v>0</v>
      </c>
      <c r="G881">
        <v>0.7</v>
      </c>
      <c r="H881">
        <v>0.87</v>
      </c>
      <c r="I881">
        <v>0</v>
      </c>
      <c r="J881">
        <v>0</v>
      </c>
      <c r="K881">
        <v>0</v>
      </c>
      <c r="L881">
        <v>0</v>
      </c>
      <c r="M881" s="4">
        <f t="shared" si="26"/>
        <v>0</v>
      </c>
      <c r="N881" s="3">
        <f t="shared" si="27"/>
        <v>0</v>
      </c>
    </row>
    <row r="882" spans="1:14" x14ac:dyDescent="0.25">
      <c r="A882">
        <v>2</v>
      </c>
      <c r="B882">
        <v>5</v>
      </c>
      <c r="C882">
        <v>23</v>
      </c>
      <c r="D882">
        <v>0</v>
      </c>
      <c r="E882">
        <v>0</v>
      </c>
      <c r="F882">
        <v>0</v>
      </c>
      <c r="G882">
        <v>0.7</v>
      </c>
      <c r="H882">
        <v>0.87</v>
      </c>
      <c r="I882">
        <v>0</v>
      </c>
      <c r="J882">
        <v>0</v>
      </c>
      <c r="K882">
        <v>0</v>
      </c>
      <c r="L882">
        <v>0</v>
      </c>
      <c r="M882" s="4">
        <f t="shared" si="26"/>
        <v>0</v>
      </c>
      <c r="N882" s="3">
        <f t="shared" si="27"/>
        <v>0</v>
      </c>
    </row>
    <row r="883" spans="1:14" x14ac:dyDescent="0.25">
      <c r="A883">
        <v>2</v>
      </c>
      <c r="B883">
        <v>6</v>
      </c>
      <c r="C883">
        <v>0</v>
      </c>
      <c r="D883">
        <v>0</v>
      </c>
      <c r="E883">
        <v>0</v>
      </c>
      <c r="F883">
        <v>0</v>
      </c>
      <c r="G883">
        <v>0.8</v>
      </c>
      <c r="H883">
        <v>0.87</v>
      </c>
      <c r="I883">
        <v>0</v>
      </c>
      <c r="J883">
        <v>0</v>
      </c>
      <c r="K883">
        <v>0</v>
      </c>
      <c r="L883">
        <v>0</v>
      </c>
      <c r="M883" s="4">
        <f t="shared" si="26"/>
        <v>0</v>
      </c>
      <c r="N883" s="3">
        <f t="shared" si="27"/>
        <v>0</v>
      </c>
    </row>
    <row r="884" spans="1:14" x14ac:dyDescent="0.25">
      <c r="A884">
        <v>2</v>
      </c>
      <c r="B884">
        <v>6</v>
      </c>
      <c r="C884">
        <v>1</v>
      </c>
      <c r="D884">
        <v>0</v>
      </c>
      <c r="E884">
        <v>0</v>
      </c>
      <c r="F884">
        <v>1</v>
      </c>
      <c r="G884">
        <v>0.9</v>
      </c>
      <c r="H884">
        <v>0.87</v>
      </c>
      <c r="I884">
        <v>0</v>
      </c>
      <c r="J884">
        <v>1</v>
      </c>
      <c r="K884">
        <v>0</v>
      </c>
      <c r="L884">
        <v>0</v>
      </c>
      <c r="M884" s="4">
        <f t="shared" si="26"/>
        <v>0</v>
      </c>
      <c r="N884" s="3">
        <f t="shared" si="27"/>
        <v>0</v>
      </c>
    </row>
    <row r="885" spans="1:14" x14ac:dyDescent="0.25">
      <c r="A885">
        <v>2</v>
      </c>
      <c r="B885">
        <v>6</v>
      </c>
      <c r="C885">
        <v>2</v>
      </c>
      <c r="D885">
        <v>0</v>
      </c>
      <c r="E885">
        <v>0</v>
      </c>
      <c r="F885">
        <v>1</v>
      </c>
      <c r="G885">
        <v>0.9</v>
      </c>
      <c r="H885">
        <v>0.87</v>
      </c>
      <c r="I885">
        <v>0</v>
      </c>
      <c r="J885">
        <v>1</v>
      </c>
      <c r="K885">
        <v>0</v>
      </c>
      <c r="L885">
        <v>0</v>
      </c>
      <c r="M885" s="4">
        <f t="shared" si="26"/>
        <v>0</v>
      </c>
      <c r="N885" s="3">
        <f t="shared" si="27"/>
        <v>0</v>
      </c>
    </row>
    <row r="886" spans="1:14" x14ac:dyDescent="0.25">
      <c r="A886">
        <v>2</v>
      </c>
      <c r="B886">
        <v>6</v>
      </c>
      <c r="C886">
        <v>3</v>
      </c>
      <c r="D886">
        <v>0</v>
      </c>
      <c r="E886">
        <v>0</v>
      </c>
      <c r="F886">
        <v>0</v>
      </c>
      <c r="G886">
        <v>0.8</v>
      </c>
      <c r="H886">
        <v>0.87</v>
      </c>
      <c r="I886">
        <v>0</v>
      </c>
      <c r="J886">
        <v>0</v>
      </c>
      <c r="K886">
        <v>0</v>
      </c>
      <c r="L886">
        <v>0</v>
      </c>
      <c r="M886" s="4">
        <f t="shared" si="26"/>
        <v>0</v>
      </c>
      <c r="N886" s="3">
        <f t="shared" si="27"/>
        <v>0</v>
      </c>
    </row>
    <row r="887" spans="1:14" x14ac:dyDescent="0.25">
      <c r="A887">
        <v>2</v>
      </c>
      <c r="B887">
        <v>6</v>
      </c>
      <c r="C887">
        <v>4</v>
      </c>
      <c r="D887">
        <v>0</v>
      </c>
      <c r="E887">
        <v>0</v>
      </c>
      <c r="F887">
        <v>0</v>
      </c>
      <c r="G887">
        <v>0.8</v>
      </c>
      <c r="H887">
        <v>0.87</v>
      </c>
      <c r="I887">
        <v>0</v>
      </c>
      <c r="J887">
        <v>0</v>
      </c>
      <c r="K887">
        <v>0</v>
      </c>
      <c r="L887">
        <v>0</v>
      </c>
      <c r="M887" s="4">
        <f t="shared" si="26"/>
        <v>0</v>
      </c>
      <c r="N887" s="3">
        <f t="shared" si="27"/>
        <v>0</v>
      </c>
    </row>
    <row r="888" spans="1:14" x14ac:dyDescent="0.25">
      <c r="A888">
        <v>2</v>
      </c>
      <c r="B888">
        <v>6</v>
      </c>
      <c r="C888">
        <v>5</v>
      </c>
      <c r="D888">
        <v>0</v>
      </c>
      <c r="E888">
        <v>0</v>
      </c>
      <c r="F888">
        <v>0</v>
      </c>
      <c r="G888">
        <v>0.9</v>
      </c>
      <c r="H888">
        <v>0.87</v>
      </c>
      <c r="I888">
        <v>0</v>
      </c>
      <c r="J888">
        <v>0</v>
      </c>
      <c r="K888">
        <v>0</v>
      </c>
      <c r="L888">
        <v>0</v>
      </c>
      <c r="M888" s="4">
        <f t="shared" si="26"/>
        <v>0</v>
      </c>
      <c r="N888" s="3">
        <f t="shared" si="27"/>
        <v>0</v>
      </c>
    </row>
    <row r="889" spans="1:14" x14ac:dyDescent="0.25">
      <c r="A889">
        <v>2</v>
      </c>
      <c r="B889">
        <v>6</v>
      </c>
      <c r="C889">
        <v>6</v>
      </c>
      <c r="D889">
        <v>0</v>
      </c>
      <c r="E889">
        <v>0</v>
      </c>
      <c r="F889">
        <v>0</v>
      </c>
      <c r="G889">
        <v>0.9</v>
      </c>
      <c r="H889">
        <v>0.87</v>
      </c>
      <c r="I889">
        <v>0</v>
      </c>
      <c r="J889">
        <v>0</v>
      </c>
      <c r="K889">
        <v>0</v>
      </c>
      <c r="L889">
        <v>0</v>
      </c>
      <c r="M889" s="4">
        <f t="shared" si="26"/>
        <v>0</v>
      </c>
      <c r="N889" s="3">
        <f t="shared" si="27"/>
        <v>0</v>
      </c>
    </row>
    <row r="890" spans="1:14" x14ac:dyDescent="0.25">
      <c r="A890">
        <v>2</v>
      </c>
      <c r="B890">
        <v>6</v>
      </c>
      <c r="C890">
        <v>7</v>
      </c>
      <c r="D890">
        <v>0</v>
      </c>
      <c r="E890">
        <v>0</v>
      </c>
      <c r="F890">
        <v>0</v>
      </c>
      <c r="G890">
        <v>0.9</v>
      </c>
      <c r="H890">
        <v>0.87</v>
      </c>
      <c r="I890">
        <v>0</v>
      </c>
      <c r="J890">
        <v>0</v>
      </c>
      <c r="K890">
        <v>0</v>
      </c>
      <c r="L890">
        <v>0</v>
      </c>
      <c r="M890" s="4">
        <f t="shared" si="26"/>
        <v>0</v>
      </c>
      <c r="N890" s="3">
        <f t="shared" si="27"/>
        <v>0</v>
      </c>
    </row>
    <row r="891" spans="1:14" x14ac:dyDescent="0.25">
      <c r="A891">
        <v>2</v>
      </c>
      <c r="B891">
        <v>6</v>
      </c>
      <c r="C891">
        <v>8</v>
      </c>
      <c r="D891">
        <v>0</v>
      </c>
      <c r="E891">
        <v>5</v>
      </c>
      <c r="F891">
        <v>0</v>
      </c>
      <c r="G891">
        <v>1</v>
      </c>
      <c r="H891">
        <v>0.87</v>
      </c>
      <c r="I891">
        <v>4.6420000000000003</v>
      </c>
      <c r="J891">
        <v>0.14099999999999999</v>
      </c>
      <c r="K891">
        <v>29.087</v>
      </c>
      <c r="L891">
        <v>0</v>
      </c>
      <c r="M891" s="4">
        <f t="shared" si="26"/>
        <v>0</v>
      </c>
      <c r="N891" s="3">
        <f t="shared" si="27"/>
        <v>0</v>
      </c>
    </row>
    <row r="892" spans="1:14" x14ac:dyDescent="0.25">
      <c r="A892">
        <v>2</v>
      </c>
      <c r="B892">
        <v>6</v>
      </c>
      <c r="C892">
        <v>9</v>
      </c>
      <c r="D892">
        <v>0</v>
      </c>
      <c r="E892">
        <v>56</v>
      </c>
      <c r="F892">
        <v>1</v>
      </c>
      <c r="G892">
        <v>1.1000000000000001</v>
      </c>
      <c r="H892">
        <v>0.87</v>
      </c>
      <c r="I892">
        <v>52.203000000000003</v>
      </c>
      <c r="J892">
        <v>2.5550000000000002</v>
      </c>
      <c r="K892">
        <v>363.75599999999997</v>
      </c>
      <c r="L892">
        <v>319.15800000000002</v>
      </c>
      <c r="M892" s="4">
        <f t="shared" si="26"/>
        <v>2.8240540294069092E-5</v>
      </c>
      <c r="N892" s="3">
        <f t="shared" si="27"/>
        <v>5.2302399020835765E-4</v>
      </c>
    </row>
    <row r="893" spans="1:14" x14ac:dyDescent="0.25">
      <c r="A893">
        <v>2</v>
      </c>
      <c r="B893">
        <v>6</v>
      </c>
      <c r="C893">
        <v>10</v>
      </c>
      <c r="D893">
        <v>44</v>
      </c>
      <c r="E893">
        <v>176</v>
      </c>
      <c r="F893">
        <v>2</v>
      </c>
      <c r="G893">
        <v>1</v>
      </c>
      <c r="H893">
        <v>0.87</v>
      </c>
      <c r="I893">
        <v>211.631</v>
      </c>
      <c r="J893">
        <v>8.4570000000000007</v>
      </c>
      <c r="K893">
        <v>1504.749</v>
      </c>
      <c r="L893">
        <v>1419.721</v>
      </c>
      <c r="M893" s="4">
        <f t="shared" si="26"/>
        <v>1.2562332169908341E-4</v>
      </c>
      <c r="N893" s="3">
        <f t="shared" si="27"/>
        <v>2.3265847711873107E-3</v>
      </c>
    </row>
    <row r="894" spans="1:14" x14ac:dyDescent="0.25">
      <c r="A894">
        <v>2</v>
      </c>
      <c r="B894">
        <v>6</v>
      </c>
      <c r="C894">
        <v>11</v>
      </c>
      <c r="D894">
        <v>0</v>
      </c>
      <c r="E894">
        <v>145</v>
      </c>
      <c r="F894">
        <v>2</v>
      </c>
      <c r="G894">
        <v>0.8</v>
      </c>
      <c r="H894">
        <v>0.87</v>
      </c>
      <c r="I894">
        <v>139.35499999999999</v>
      </c>
      <c r="J894">
        <v>6.4660000000000002</v>
      </c>
      <c r="K894">
        <v>974.88499999999999</v>
      </c>
      <c r="L894">
        <v>908.63300000000004</v>
      </c>
      <c r="M894" s="4">
        <f t="shared" si="26"/>
        <v>8.039994876838707E-5</v>
      </c>
      <c r="N894" s="3">
        <f t="shared" si="27"/>
        <v>1.4890331976481575E-3</v>
      </c>
    </row>
    <row r="895" spans="1:14" x14ac:dyDescent="0.25">
      <c r="A895">
        <v>2</v>
      </c>
      <c r="B895">
        <v>6</v>
      </c>
      <c r="C895">
        <v>12</v>
      </c>
      <c r="D895">
        <v>133</v>
      </c>
      <c r="E895">
        <v>258</v>
      </c>
      <c r="F895">
        <v>2</v>
      </c>
      <c r="G895">
        <v>0.6</v>
      </c>
      <c r="H895">
        <v>0.87</v>
      </c>
      <c r="I895">
        <v>389.4</v>
      </c>
      <c r="J895">
        <v>15.201000000000001</v>
      </c>
      <c r="K895">
        <v>2722.9430000000002</v>
      </c>
      <c r="L895">
        <v>2594.75</v>
      </c>
      <c r="M895" s="4">
        <f t="shared" si="26"/>
        <v>2.2959519087109134E-4</v>
      </c>
      <c r="N895" s="3">
        <f t="shared" si="27"/>
        <v>4.252177600414641E-3</v>
      </c>
    </row>
    <row r="896" spans="1:14" x14ac:dyDescent="0.25">
      <c r="A896">
        <v>2</v>
      </c>
      <c r="B896">
        <v>6</v>
      </c>
      <c r="C896">
        <v>13</v>
      </c>
      <c r="D896">
        <v>20</v>
      </c>
      <c r="E896">
        <v>204</v>
      </c>
      <c r="F896">
        <v>3</v>
      </c>
      <c r="G896">
        <v>0.5</v>
      </c>
      <c r="H896">
        <v>0.87</v>
      </c>
      <c r="I896">
        <v>216.56100000000001</v>
      </c>
      <c r="J896">
        <v>10.545999999999999</v>
      </c>
      <c r="K896">
        <v>1512.7909999999999</v>
      </c>
      <c r="L896">
        <v>1427.479</v>
      </c>
      <c r="M896" s="4">
        <f t="shared" si="26"/>
        <v>1.2630978455322269E-4</v>
      </c>
      <c r="N896" s="3">
        <f t="shared" si="27"/>
        <v>2.3392982864870568E-3</v>
      </c>
    </row>
    <row r="897" spans="1:14" x14ac:dyDescent="0.25">
      <c r="A897">
        <v>2</v>
      </c>
      <c r="B897">
        <v>6</v>
      </c>
      <c r="C897">
        <v>14</v>
      </c>
      <c r="D897">
        <v>7</v>
      </c>
      <c r="E897">
        <v>156</v>
      </c>
      <c r="F897">
        <v>3</v>
      </c>
      <c r="G897">
        <v>0.5</v>
      </c>
      <c r="H897">
        <v>0.87</v>
      </c>
      <c r="I897">
        <v>156.63499999999999</v>
      </c>
      <c r="J897">
        <v>8.4640000000000004</v>
      </c>
      <c r="K897">
        <v>1096.798</v>
      </c>
      <c r="L897">
        <v>1026.2260000000001</v>
      </c>
      <c r="M897" s="4">
        <f t="shared" si="26"/>
        <v>9.0805108140235707E-5</v>
      </c>
      <c r="N897" s="3">
        <f t="shared" si="27"/>
        <v>1.68174013302365E-3</v>
      </c>
    </row>
    <row r="898" spans="1:14" x14ac:dyDescent="0.25">
      <c r="A898">
        <v>2</v>
      </c>
      <c r="B898">
        <v>6</v>
      </c>
      <c r="C898">
        <v>15</v>
      </c>
      <c r="D898">
        <v>9</v>
      </c>
      <c r="E898">
        <v>127</v>
      </c>
      <c r="F898">
        <v>2</v>
      </c>
      <c r="G898">
        <v>0.5</v>
      </c>
      <c r="H898">
        <v>0.87</v>
      </c>
      <c r="I898">
        <v>129.29</v>
      </c>
      <c r="J898">
        <v>6.5209999999999999</v>
      </c>
      <c r="K898">
        <v>914.73699999999997</v>
      </c>
      <c r="L898">
        <v>850.61599999999999</v>
      </c>
      <c r="M898" s="4">
        <f t="shared" si="26"/>
        <v>7.526634276057587E-5</v>
      </c>
      <c r="N898" s="3">
        <f t="shared" si="27"/>
        <v>1.3939571449096445E-3</v>
      </c>
    </row>
    <row r="899" spans="1:14" x14ac:dyDescent="0.25">
      <c r="A899">
        <v>2</v>
      </c>
      <c r="B899">
        <v>6</v>
      </c>
      <c r="C899">
        <v>16</v>
      </c>
      <c r="D899">
        <v>0</v>
      </c>
      <c r="E899">
        <v>46</v>
      </c>
      <c r="F899">
        <v>2</v>
      </c>
      <c r="G899">
        <v>0.6</v>
      </c>
      <c r="H899">
        <v>0.87</v>
      </c>
      <c r="I899">
        <v>42.872999999999998</v>
      </c>
      <c r="J899">
        <v>3.4569999999999999</v>
      </c>
      <c r="K899">
        <v>294.964</v>
      </c>
      <c r="L899">
        <v>252.804</v>
      </c>
      <c r="M899" s="4">
        <f t="shared" si="26"/>
        <v>2.2369238898921044E-5</v>
      </c>
      <c r="N899" s="3">
        <f t="shared" si="27"/>
        <v>4.1428557899420861E-4</v>
      </c>
    </row>
    <row r="900" spans="1:14" x14ac:dyDescent="0.25">
      <c r="A900">
        <v>2</v>
      </c>
      <c r="B900">
        <v>6</v>
      </c>
      <c r="C900">
        <v>17</v>
      </c>
      <c r="D900">
        <v>0</v>
      </c>
      <c r="E900">
        <v>6</v>
      </c>
      <c r="F900">
        <v>1</v>
      </c>
      <c r="G900">
        <v>0.6</v>
      </c>
      <c r="H900">
        <v>0.87</v>
      </c>
      <c r="I900">
        <v>5.5730000000000004</v>
      </c>
      <c r="J900">
        <v>1.18</v>
      </c>
      <c r="K900">
        <v>29.777000000000001</v>
      </c>
      <c r="L900">
        <v>0</v>
      </c>
      <c r="M900" s="4">
        <f t="shared" si="26"/>
        <v>0</v>
      </c>
      <c r="N900" s="3">
        <f t="shared" si="27"/>
        <v>0</v>
      </c>
    </row>
    <row r="901" spans="1:14" x14ac:dyDescent="0.25">
      <c r="A901">
        <v>2</v>
      </c>
      <c r="B901">
        <v>6</v>
      </c>
      <c r="C901">
        <v>18</v>
      </c>
      <c r="D901">
        <v>0</v>
      </c>
      <c r="E901">
        <v>0</v>
      </c>
      <c r="F901">
        <v>0</v>
      </c>
      <c r="G901">
        <v>0.7</v>
      </c>
      <c r="H901">
        <v>0.87</v>
      </c>
      <c r="I901">
        <v>0</v>
      </c>
      <c r="J901">
        <v>0</v>
      </c>
      <c r="K901">
        <v>0</v>
      </c>
      <c r="L901">
        <v>0</v>
      </c>
      <c r="M901" s="4">
        <f t="shared" si="26"/>
        <v>0</v>
      </c>
      <c r="N901" s="3">
        <f t="shared" si="27"/>
        <v>0</v>
      </c>
    </row>
    <row r="902" spans="1:14" x14ac:dyDescent="0.25">
      <c r="A902">
        <v>2</v>
      </c>
      <c r="B902">
        <v>6</v>
      </c>
      <c r="C902">
        <v>19</v>
      </c>
      <c r="D902">
        <v>0</v>
      </c>
      <c r="E902">
        <v>0</v>
      </c>
      <c r="F902">
        <v>-1</v>
      </c>
      <c r="G902">
        <v>0.8</v>
      </c>
      <c r="H902">
        <v>0.87</v>
      </c>
      <c r="I902">
        <v>0</v>
      </c>
      <c r="J902">
        <v>-1</v>
      </c>
      <c r="K902">
        <v>0</v>
      </c>
      <c r="L902">
        <v>0</v>
      </c>
      <c r="M902" s="4">
        <f t="shared" si="26"/>
        <v>0</v>
      </c>
      <c r="N902" s="3">
        <f t="shared" si="27"/>
        <v>0</v>
      </c>
    </row>
    <row r="903" spans="1:14" x14ac:dyDescent="0.25">
      <c r="A903">
        <v>2</v>
      </c>
      <c r="B903">
        <v>6</v>
      </c>
      <c r="C903">
        <v>20</v>
      </c>
      <c r="D903">
        <v>0</v>
      </c>
      <c r="E903">
        <v>0</v>
      </c>
      <c r="F903">
        <v>-2</v>
      </c>
      <c r="G903">
        <v>0.9</v>
      </c>
      <c r="H903">
        <v>0.87</v>
      </c>
      <c r="I903">
        <v>0</v>
      </c>
      <c r="J903">
        <v>-2</v>
      </c>
      <c r="K903">
        <v>0</v>
      </c>
      <c r="L903">
        <v>0</v>
      </c>
      <c r="M903" s="4">
        <f t="shared" si="26"/>
        <v>0</v>
      </c>
      <c r="N903" s="3">
        <f t="shared" si="27"/>
        <v>0</v>
      </c>
    </row>
    <row r="904" spans="1:14" x14ac:dyDescent="0.25">
      <c r="A904">
        <v>2</v>
      </c>
      <c r="B904">
        <v>6</v>
      </c>
      <c r="C904">
        <v>21</v>
      </c>
      <c r="D904">
        <v>0</v>
      </c>
      <c r="E904">
        <v>0</v>
      </c>
      <c r="F904">
        <v>-3</v>
      </c>
      <c r="G904">
        <v>1</v>
      </c>
      <c r="H904">
        <v>0.87</v>
      </c>
      <c r="I904">
        <v>0</v>
      </c>
      <c r="J904">
        <v>-3</v>
      </c>
      <c r="K904">
        <v>0</v>
      </c>
      <c r="L904">
        <v>0</v>
      </c>
      <c r="M904" s="4">
        <f t="shared" si="26"/>
        <v>0</v>
      </c>
      <c r="N904" s="3">
        <f t="shared" si="27"/>
        <v>0</v>
      </c>
    </row>
    <row r="905" spans="1:14" x14ac:dyDescent="0.25">
      <c r="A905">
        <v>2</v>
      </c>
      <c r="B905">
        <v>6</v>
      </c>
      <c r="C905">
        <v>22</v>
      </c>
      <c r="D905">
        <v>0</v>
      </c>
      <c r="E905">
        <v>0</v>
      </c>
      <c r="F905">
        <v>-4</v>
      </c>
      <c r="G905">
        <v>1</v>
      </c>
      <c r="H905">
        <v>0.87</v>
      </c>
      <c r="I905">
        <v>0</v>
      </c>
      <c r="J905">
        <v>-4</v>
      </c>
      <c r="K905">
        <v>0</v>
      </c>
      <c r="L905">
        <v>0</v>
      </c>
      <c r="M905" s="4">
        <f t="shared" si="26"/>
        <v>0</v>
      </c>
      <c r="N905" s="3">
        <f t="shared" si="27"/>
        <v>0</v>
      </c>
    </row>
    <row r="906" spans="1:14" x14ac:dyDescent="0.25">
      <c r="A906">
        <v>2</v>
      </c>
      <c r="B906">
        <v>6</v>
      </c>
      <c r="C906">
        <v>23</v>
      </c>
      <c r="D906">
        <v>0</v>
      </c>
      <c r="E906">
        <v>0</v>
      </c>
      <c r="F906">
        <v>-4</v>
      </c>
      <c r="G906">
        <v>1</v>
      </c>
      <c r="H906">
        <v>0.87</v>
      </c>
      <c r="I906">
        <v>0</v>
      </c>
      <c r="J906">
        <v>-4</v>
      </c>
      <c r="K906">
        <v>0</v>
      </c>
      <c r="L906">
        <v>0</v>
      </c>
      <c r="M906" s="4">
        <f t="shared" si="26"/>
        <v>0</v>
      </c>
      <c r="N906" s="3">
        <f t="shared" si="27"/>
        <v>0</v>
      </c>
    </row>
    <row r="907" spans="1:14" x14ac:dyDescent="0.25">
      <c r="A907">
        <v>2</v>
      </c>
      <c r="B907">
        <v>7</v>
      </c>
      <c r="C907">
        <v>0</v>
      </c>
      <c r="D907">
        <v>0</v>
      </c>
      <c r="E907">
        <v>0</v>
      </c>
      <c r="F907">
        <v>-4</v>
      </c>
      <c r="G907">
        <v>1.1000000000000001</v>
      </c>
      <c r="H907">
        <v>0.87</v>
      </c>
      <c r="I907">
        <v>0</v>
      </c>
      <c r="J907">
        <v>-4</v>
      </c>
      <c r="K907">
        <v>0</v>
      </c>
      <c r="L907">
        <v>0</v>
      </c>
      <c r="M907" s="4">
        <f t="shared" si="26"/>
        <v>0</v>
      </c>
      <c r="N907" s="3">
        <f t="shared" si="27"/>
        <v>0</v>
      </c>
    </row>
    <row r="908" spans="1:14" x14ac:dyDescent="0.25">
      <c r="A908">
        <v>2</v>
      </c>
      <c r="B908">
        <v>7</v>
      </c>
      <c r="C908">
        <v>1</v>
      </c>
      <c r="D908">
        <v>0</v>
      </c>
      <c r="E908">
        <v>0</v>
      </c>
      <c r="F908">
        <v>-5</v>
      </c>
      <c r="G908">
        <v>1.2</v>
      </c>
      <c r="H908">
        <v>0.87</v>
      </c>
      <c r="I908">
        <v>0</v>
      </c>
      <c r="J908">
        <v>-5</v>
      </c>
      <c r="K908">
        <v>0</v>
      </c>
      <c r="L908">
        <v>0</v>
      </c>
      <c r="M908" s="4">
        <f t="shared" si="26"/>
        <v>0</v>
      </c>
      <c r="N908" s="3">
        <f t="shared" si="27"/>
        <v>0</v>
      </c>
    </row>
    <row r="909" spans="1:14" x14ac:dyDescent="0.25">
      <c r="A909">
        <v>2</v>
      </c>
      <c r="B909">
        <v>7</v>
      </c>
      <c r="C909">
        <v>2</v>
      </c>
      <c r="D909">
        <v>0</v>
      </c>
      <c r="E909">
        <v>0</v>
      </c>
      <c r="F909">
        <v>-5</v>
      </c>
      <c r="G909">
        <v>1.5</v>
      </c>
      <c r="H909">
        <v>0.87</v>
      </c>
      <c r="I909">
        <v>0</v>
      </c>
      <c r="J909">
        <v>-5</v>
      </c>
      <c r="K909">
        <v>0</v>
      </c>
      <c r="L909">
        <v>0</v>
      </c>
      <c r="M909" s="4">
        <f t="shared" si="26"/>
        <v>0</v>
      </c>
      <c r="N909" s="3">
        <f t="shared" si="27"/>
        <v>0</v>
      </c>
    </row>
    <row r="910" spans="1:14" x14ac:dyDescent="0.25">
      <c r="A910">
        <v>2</v>
      </c>
      <c r="B910">
        <v>7</v>
      </c>
      <c r="C910">
        <v>3</v>
      </c>
      <c r="D910">
        <v>0</v>
      </c>
      <c r="E910">
        <v>0</v>
      </c>
      <c r="F910">
        <v>-5</v>
      </c>
      <c r="G910">
        <v>1.9</v>
      </c>
      <c r="H910">
        <v>0.87</v>
      </c>
      <c r="I910">
        <v>0</v>
      </c>
      <c r="J910">
        <v>-5</v>
      </c>
      <c r="K910">
        <v>0</v>
      </c>
      <c r="L910">
        <v>0</v>
      </c>
      <c r="M910" s="4">
        <f t="shared" si="26"/>
        <v>0</v>
      </c>
      <c r="N910" s="3">
        <f t="shared" si="27"/>
        <v>0</v>
      </c>
    </row>
    <row r="911" spans="1:14" x14ac:dyDescent="0.25">
      <c r="A911">
        <v>2</v>
      </c>
      <c r="B911">
        <v>7</v>
      </c>
      <c r="C911">
        <v>4</v>
      </c>
      <c r="D911">
        <v>0</v>
      </c>
      <c r="E911">
        <v>0</v>
      </c>
      <c r="F911">
        <v>-5</v>
      </c>
      <c r="G911">
        <v>2.2000000000000002</v>
      </c>
      <c r="H911">
        <v>0.87</v>
      </c>
      <c r="I911">
        <v>0</v>
      </c>
      <c r="J911">
        <v>-5</v>
      </c>
      <c r="K911">
        <v>0</v>
      </c>
      <c r="L911">
        <v>0</v>
      </c>
      <c r="M911" s="4">
        <f t="shared" si="26"/>
        <v>0</v>
      </c>
      <c r="N911" s="3">
        <f t="shared" si="27"/>
        <v>0</v>
      </c>
    </row>
    <row r="912" spans="1:14" x14ac:dyDescent="0.25">
      <c r="A912">
        <v>2</v>
      </c>
      <c r="B912">
        <v>7</v>
      </c>
      <c r="C912">
        <v>5</v>
      </c>
      <c r="D912">
        <v>0</v>
      </c>
      <c r="E912">
        <v>0</v>
      </c>
      <c r="F912">
        <v>-5</v>
      </c>
      <c r="G912">
        <v>2.2999999999999998</v>
      </c>
      <c r="H912">
        <v>0.87</v>
      </c>
      <c r="I912">
        <v>0</v>
      </c>
      <c r="J912">
        <v>-5</v>
      </c>
      <c r="K912">
        <v>0</v>
      </c>
      <c r="L912">
        <v>0</v>
      </c>
      <c r="M912" s="4">
        <f t="shared" si="26"/>
        <v>0</v>
      </c>
      <c r="N912" s="3">
        <f t="shared" si="27"/>
        <v>0</v>
      </c>
    </row>
    <row r="913" spans="1:14" x14ac:dyDescent="0.25">
      <c r="A913">
        <v>2</v>
      </c>
      <c r="B913">
        <v>7</v>
      </c>
      <c r="C913">
        <v>6</v>
      </c>
      <c r="D913">
        <v>0</v>
      </c>
      <c r="E913">
        <v>0</v>
      </c>
      <c r="F913">
        <v>-5</v>
      </c>
      <c r="G913">
        <v>2.4</v>
      </c>
      <c r="H913">
        <v>0.87</v>
      </c>
      <c r="I913">
        <v>0</v>
      </c>
      <c r="J913">
        <v>-5</v>
      </c>
      <c r="K913">
        <v>0</v>
      </c>
      <c r="L913">
        <v>0</v>
      </c>
      <c r="M913" s="4">
        <f t="shared" si="26"/>
        <v>0</v>
      </c>
      <c r="N913" s="3">
        <f t="shared" si="27"/>
        <v>0</v>
      </c>
    </row>
    <row r="914" spans="1:14" x14ac:dyDescent="0.25">
      <c r="A914">
        <v>2</v>
      </c>
      <c r="B914">
        <v>7</v>
      </c>
      <c r="C914">
        <v>7</v>
      </c>
      <c r="D914">
        <v>0</v>
      </c>
      <c r="E914">
        <v>0</v>
      </c>
      <c r="F914">
        <v>-5</v>
      </c>
      <c r="G914">
        <v>2.4</v>
      </c>
      <c r="H914">
        <v>0.87</v>
      </c>
      <c r="I914">
        <v>0</v>
      </c>
      <c r="J914">
        <v>-5</v>
      </c>
      <c r="K914">
        <v>0</v>
      </c>
      <c r="L914">
        <v>0</v>
      </c>
      <c r="M914" s="4">
        <f t="shared" si="26"/>
        <v>0</v>
      </c>
      <c r="N914" s="3">
        <f t="shared" si="27"/>
        <v>0</v>
      </c>
    </row>
    <row r="915" spans="1:14" x14ac:dyDescent="0.25">
      <c r="A915">
        <v>2</v>
      </c>
      <c r="B915">
        <v>7</v>
      </c>
      <c r="C915">
        <v>8</v>
      </c>
      <c r="D915">
        <v>387</v>
      </c>
      <c r="E915">
        <v>46</v>
      </c>
      <c r="F915">
        <v>-4</v>
      </c>
      <c r="G915">
        <v>2.5</v>
      </c>
      <c r="H915">
        <v>0.87</v>
      </c>
      <c r="I915">
        <v>182.27199999999999</v>
      </c>
      <c r="J915">
        <v>-4.3999999999999997E-2</v>
      </c>
      <c r="K915">
        <v>1248.0550000000001</v>
      </c>
      <c r="L915">
        <v>1172.123</v>
      </c>
      <c r="M915" s="4">
        <f t="shared" si="26"/>
        <v>1.037147331763739E-4</v>
      </c>
      <c r="N915" s="3">
        <f t="shared" si="27"/>
        <v>1.9208305869663012E-3</v>
      </c>
    </row>
    <row r="916" spans="1:14" x14ac:dyDescent="0.25">
      <c r="A916">
        <v>2</v>
      </c>
      <c r="B916">
        <v>7</v>
      </c>
      <c r="C916">
        <v>9</v>
      </c>
      <c r="D916">
        <v>600</v>
      </c>
      <c r="E916">
        <v>77</v>
      </c>
      <c r="F916">
        <v>-2</v>
      </c>
      <c r="G916">
        <v>2.6</v>
      </c>
      <c r="H916">
        <v>0.87</v>
      </c>
      <c r="I916">
        <v>402.62299999999999</v>
      </c>
      <c r="J916">
        <v>6.7919999999999998</v>
      </c>
      <c r="K916">
        <v>2990.8240000000001</v>
      </c>
      <c r="L916">
        <v>2853.1390000000001</v>
      </c>
      <c r="M916" s="4">
        <f t="shared" ref="M916:M979" si="28">L916/SUM($L$19:$L$8778)</f>
        <v>2.5245861577676259E-4</v>
      </c>
      <c r="N916" s="3">
        <f t="shared" ref="N916:N979" si="29">L916/SUMIF($A$19:$A$8778,$A916,$L$19:$L$8778)</f>
        <v>4.6756156649655758E-3</v>
      </c>
    </row>
    <row r="917" spans="1:14" x14ac:dyDescent="0.25">
      <c r="A917">
        <v>2</v>
      </c>
      <c r="B917">
        <v>7</v>
      </c>
      <c r="C917">
        <v>10</v>
      </c>
      <c r="D917">
        <v>263</v>
      </c>
      <c r="E917">
        <v>187</v>
      </c>
      <c r="F917">
        <v>0</v>
      </c>
      <c r="G917">
        <v>2.6</v>
      </c>
      <c r="H917">
        <v>0.87</v>
      </c>
      <c r="I917">
        <v>385.25799999999998</v>
      </c>
      <c r="J917">
        <v>8.3789999999999996</v>
      </c>
      <c r="K917">
        <v>2800.9409999999998</v>
      </c>
      <c r="L917">
        <v>2669.9839999999999</v>
      </c>
      <c r="M917" s="4">
        <f t="shared" si="28"/>
        <v>2.3625223474429518E-4</v>
      </c>
      <c r="N917" s="3">
        <f t="shared" si="29"/>
        <v>4.3754682178496901E-3</v>
      </c>
    </row>
    <row r="918" spans="1:14" x14ac:dyDescent="0.25">
      <c r="A918">
        <v>2</v>
      </c>
      <c r="B918">
        <v>7</v>
      </c>
      <c r="C918">
        <v>11</v>
      </c>
      <c r="D918">
        <v>504</v>
      </c>
      <c r="E918">
        <v>182</v>
      </c>
      <c r="F918">
        <v>0</v>
      </c>
      <c r="G918">
        <v>2.4</v>
      </c>
      <c r="H918">
        <v>0.87</v>
      </c>
      <c r="I918">
        <v>599.68200000000002</v>
      </c>
      <c r="J918">
        <v>13.523999999999999</v>
      </c>
      <c r="K918">
        <v>4292.357</v>
      </c>
      <c r="L918">
        <v>4108.5529999999999</v>
      </c>
      <c r="M918" s="4">
        <f t="shared" si="28"/>
        <v>3.6354331254995469E-4</v>
      </c>
      <c r="N918" s="3">
        <f t="shared" si="29"/>
        <v>6.7329403744932547E-3</v>
      </c>
    </row>
    <row r="919" spans="1:14" x14ac:dyDescent="0.25">
      <c r="A919">
        <v>2</v>
      </c>
      <c r="B919">
        <v>7</v>
      </c>
      <c r="C919">
        <v>12</v>
      </c>
      <c r="D919">
        <v>331</v>
      </c>
      <c r="E919">
        <v>243</v>
      </c>
      <c r="F919">
        <v>1</v>
      </c>
      <c r="G919">
        <v>2.1</v>
      </c>
      <c r="H919">
        <v>0.87</v>
      </c>
      <c r="I919">
        <v>541.52599999999995</v>
      </c>
      <c r="J919">
        <v>13.916</v>
      </c>
      <c r="K919">
        <v>3842.1439999999998</v>
      </c>
      <c r="L919">
        <v>3674.2930000000001</v>
      </c>
      <c r="M919" s="4">
        <f t="shared" si="28"/>
        <v>3.2511802780665374E-4</v>
      </c>
      <c r="N919" s="3">
        <f t="shared" si="29"/>
        <v>6.0212916049562819E-3</v>
      </c>
    </row>
    <row r="920" spans="1:14" x14ac:dyDescent="0.25">
      <c r="A920">
        <v>2</v>
      </c>
      <c r="B920">
        <v>7</v>
      </c>
      <c r="C920">
        <v>13</v>
      </c>
      <c r="D920">
        <v>148</v>
      </c>
      <c r="E920">
        <v>253</v>
      </c>
      <c r="F920">
        <v>2</v>
      </c>
      <c r="G920">
        <v>1.9</v>
      </c>
      <c r="H920">
        <v>0.87</v>
      </c>
      <c r="I920">
        <v>393.18299999999999</v>
      </c>
      <c r="J920">
        <v>11.754</v>
      </c>
      <c r="K920">
        <v>2788.9270000000001</v>
      </c>
      <c r="L920">
        <v>2658.3960000000002</v>
      </c>
      <c r="M920" s="4">
        <f t="shared" si="28"/>
        <v>2.3522687620423769E-4</v>
      </c>
      <c r="N920" s="3">
        <f t="shared" si="29"/>
        <v>4.3564782442362003E-3</v>
      </c>
    </row>
    <row r="921" spans="1:14" x14ac:dyDescent="0.25">
      <c r="A921">
        <v>2</v>
      </c>
      <c r="B921">
        <v>7</v>
      </c>
      <c r="C921">
        <v>14</v>
      </c>
      <c r="D921">
        <v>183</v>
      </c>
      <c r="E921">
        <v>215</v>
      </c>
      <c r="F921">
        <v>2</v>
      </c>
      <c r="G921">
        <v>1.6</v>
      </c>
      <c r="H921">
        <v>0.87</v>
      </c>
      <c r="I921">
        <v>363.66399999999999</v>
      </c>
      <c r="J921">
        <v>11.635999999999999</v>
      </c>
      <c r="K921">
        <v>2595.239</v>
      </c>
      <c r="L921">
        <v>2471.5709999999999</v>
      </c>
      <c r="M921" s="4">
        <f t="shared" si="28"/>
        <v>2.186957570079792E-4</v>
      </c>
      <c r="N921" s="3">
        <f t="shared" si="29"/>
        <v>4.0503165407204597E-3</v>
      </c>
    </row>
    <row r="922" spans="1:14" x14ac:dyDescent="0.25">
      <c r="A922">
        <v>2</v>
      </c>
      <c r="B922">
        <v>7</v>
      </c>
      <c r="C922">
        <v>15</v>
      </c>
      <c r="D922">
        <v>0</v>
      </c>
      <c r="E922">
        <v>116</v>
      </c>
      <c r="F922">
        <v>1</v>
      </c>
      <c r="G922">
        <v>1.2</v>
      </c>
      <c r="H922">
        <v>0.87</v>
      </c>
      <c r="I922">
        <v>112.264</v>
      </c>
      <c r="J922">
        <v>4.2610000000000001</v>
      </c>
      <c r="K922">
        <v>796.221</v>
      </c>
      <c r="L922">
        <v>736.3</v>
      </c>
      <c r="M922" s="4">
        <f t="shared" si="28"/>
        <v>6.515114713879354E-5</v>
      </c>
      <c r="N922" s="3">
        <f t="shared" si="29"/>
        <v>1.2066204324830136E-3</v>
      </c>
    </row>
    <row r="923" spans="1:14" x14ac:dyDescent="0.25">
      <c r="A923">
        <v>2</v>
      </c>
      <c r="B923">
        <v>7</v>
      </c>
      <c r="C923">
        <v>16</v>
      </c>
      <c r="D923">
        <v>677</v>
      </c>
      <c r="E923">
        <v>57</v>
      </c>
      <c r="F923">
        <v>0</v>
      </c>
      <c r="G923">
        <v>0.9</v>
      </c>
      <c r="H923">
        <v>0.87</v>
      </c>
      <c r="I923">
        <v>339.488</v>
      </c>
      <c r="J923">
        <v>10.587</v>
      </c>
      <c r="K923">
        <v>2388.4560000000001</v>
      </c>
      <c r="L923">
        <v>2272.1149999999998</v>
      </c>
      <c r="M923" s="4">
        <f t="shared" si="28"/>
        <v>2.0104698992429699E-4</v>
      </c>
      <c r="N923" s="3">
        <f t="shared" si="29"/>
        <v>3.7234556348650586E-3</v>
      </c>
    </row>
    <row r="924" spans="1:14" x14ac:dyDescent="0.25">
      <c r="A924">
        <v>2</v>
      </c>
      <c r="B924">
        <v>7</v>
      </c>
      <c r="C924">
        <v>17</v>
      </c>
      <c r="D924">
        <v>0</v>
      </c>
      <c r="E924">
        <v>33</v>
      </c>
      <c r="F924">
        <v>-1</v>
      </c>
      <c r="G924">
        <v>0.9</v>
      </c>
      <c r="H924">
        <v>0.87</v>
      </c>
      <c r="I924">
        <v>35.186999999999998</v>
      </c>
      <c r="J924">
        <v>4.7E-2</v>
      </c>
      <c r="K924">
        <v>204.446</v>
      </c>
      <c r="L924">
        <v>165.49299999999999</v>
      </c>
      <c r="M924" s="4">
        <f t="shared" si="28"/>
        <v>1.4643567558658644E-5</v>
      </c>
      <c r="N924" s="3">
        <f t="shared" si="29"/>
        <v>2.7120363334634171E-4</v>
      </c>
    </row>
    <row r="925" spans="1:14" x14ac:dyDescent="0.25">
      <c r="A925">
        <v>2</v>
      </c>
      <c r="B925">
        <v>7</v>
      </c>
      <c r="C925">
        <v>18</v>
      </c>
      <c r="D925">
        <v>0</v>
      </c>
      <c r="E925">
        <v>0</v>
      </c>
      <c r="F925">
        <v>-3</v>
      </c>
      <c r="G925">
        <v>1</v>
      </c>
      <c r="H925">
        <v>0.87</v>
      </c>
      <c r="I925">
        <v>0</v>
      </c>
      <c r="J925">
        <v>-3</v>
      </c>
      <c r="K925">
        <v>0</v>
      </c>
      <c r="L925">
        <v>0</v>
      </c>
      <c r="M925" s="4">
        <f t="shared" si="28"/>
        <v>0</v>
      </c>
      <c r="N925" s="3">
        <f t="shared" si="29"/>
        <v>0</v>
      </c>
    </row>
    <row r="926" spans="1:14" x14ac:dyDescent="0.25">
      <c r="A926">
        <v>2</v>
      </c>
      <c r="B926">
        <v>7</v>
      </c>
      <c r="C926">
        <v>19</v>
      </c>
      <c r="D926">
        <v>0</v>
      </c>
      <c r="E926">
        <v>0</v>
      </c>
      <c r="F926">
        <v>-5</v>
      </c>
      <c r="G926">
        <v>1.1000000000000001</v>
      </c>
      <c r="H926">
        <v>0.87</v>
      </c>
      <c r="I926">
        <v>0</v>
      </c>
      <c r="J926">
        <v>-5</v>
      </c>
      <c r="K926">
        <v>0</v>
      </c>
      <c r="L926">
        <v>0</v>
      </c>
      <c r="M926" s="4">
        <f t="shared" si="28"/>
        <v>0</v>
      </c>
      <c r="N926" s="3">
        <f t="shared" si="29"/>
        <v>0</v>
      </c>
    </row>
    <row r="927" spans="1:14" x14ac:dyDescent="0.25">
      <c r="A927">
        <v>2</v>
      </c>
      <c r="B927">
        <v>7</v>
      </c>
      <c r="C927">
        <v>20</v>
      </c>
      <c r="D927">
        <v>0</v>
      </c>
      <c r="E927">
        <v>0</v>
      </c>
      <c r="F927">
        <v>-6</v>
      </c>
      <c r="G927">
        <v>1.1000000000000001</v>
      </c>
      <c r="H927">
        <v>0.87</v>
      </c>
      <c r="I927">
        <v>0</v>
      </c>
      <c r="J927">
        <v>-6</v>
      </c>
      <c r="K927">
        <v>0</v>
      </c>
      <c r="L927">
        <v>0</v>
      </c>
      <c r="M927" s="4">
        <f t="shared" si="28"/>
        <v>0</v>
      </c>
      <c r="N927" s="3">
        <f t="shared" si="29"/>
        <v>0</v>
      </c>
    </row>
    <row r="928" spans="1:14" x14ac:dyDescent="0.25">
      <c r="A928">
        <v>2</v>
      </c>
      <c r="B928">
        <v>7</v>
      </c>
      <c r="C928">
        <v>21</v>
      </c>
      <c r="D928">
        <v>0</v>
      </c>
      <c r="E928">
        <v>0</v>
      </c>
      <c r="F928">
        <v>-7</v>
      </c>
      <c r="G928">
        <v>1.1000000000000001</v>
      </c>
      <c r="H928">
        <v>0.87</v>
      </c>
      <c r="I928">
        <v>0</v>
      </c>
      <c r="J928">
        <v>-7</v>
      </c>
      <c r="K928">
        <v>0</v>
      </c>
      <c r="L928">
        <v>0</v>
      </c>
      <c r="M928" s="4">
        <f t="shared" si="28"/>
        <v>0</v>
      </c>
      <c r="N928" s="3">
        <f t="shared" si="29"/>
        <v>0</v>
      </c>
    </row>
    <row r="929" spans="1:14" x14ac:dyDescent="0.25">
      <c r="A929">
        <v>2</v>
      </c>
      <c r="B929">
        <v>7</v>
      </c>
      <c r="C929">
        <v>22</v>
      </c>
      <c r="D929">
        <v>0</v>
      </c>
      <c r="E929">
        <v>0</v>
      </c>
      <c r="F929">
        <v>-8</v>
      </c>
      <c r="G929">
        <v>1.1000000000000001</v>
      </c>
      <c r="H929">
        <v>0.87</v>
      </c>
      <c r="I929">
        <v>0</v>
      </c>
      <c r="J929">
        <v>-8</v>
      </c>
      <c r="K929">
        <v>0</v>
      </c>
      <c r="L929">
        <v>0</v>
      </c>
      <c r="M929" s="4">
        <f t="shared" si="28"/>
        <v>0</v>
      </c>
      <c r="N929" s="3">
        <f t="shared" si="29"/>
        <v>0</v>
      </c>
    </row>
    <row r="930" spans="1:14" x14ac:dyDescent="0.25">
      <c r="A930">
        <v>2</v>
      </c>
      <c r="B930">
        <v>7</v>
      </c>
      <c r="C930">
        <v>23</v>
      </c>
      <c r="D930">
        <v>0</v>
      </c>
      <c r="E930">
        <v>0</v>
      </c>
      <c r="F930">
        <v>-10</v>
      </c>
      <c r="G930">
        <v>1.2</v>
      </c>
      <c r="H930">
        <v>0.87</v>
      </c>
      <c r="I930">
        <v>0</v>
      </c>
      <c r="J930">
        <v>-10</v>
      </c>
      <c r="K930">
        <v>0</v>
      </c>
      <c r="L930">
        <v>0</v>
      </c>
      <c r="M930" s="4">
        <f t="shared" si="28"/>
        <v>0</v>
      </c>
      <c r="N930" s="3">
        <f t="shared" si="29"/>
        <v>0</v>
      </c>
    </row>
    <row r="931" spans="1:14" x14ac:dyDescent="0.25">
      <c r="A931">
        <v>2</v>
      </c>
      <c r="B931">
        <v>8</v>
      </c>
      <c r="C931">
        <v>0</v>
      </c>
      <c r="D931">
        <v>0</v>
      </c>
      <c r="E931">
        <v>0</v>
      </c>
      <c r="F931">
        <v>-11</v>
      </c>
      <c r="G931">
        <v>1.2</v>
      </c>
      <c r="H931">
        <v>0.87</v>
      </c>
      <c r="I931">
        <v>0</v>
      </c>
      <c r="J931">
        <v>-11</v>
      </c>
      <c r="K931">
        <v>0</v>
      </c>
      <c r="L931">
        <v>0</v>
      </c>
      <c r="M931" s="4">
        <f t="shared" si="28"/>
        <v>0</v>
      </c>
      <c r="N931" s="3">
        <f t="shared" si="29"/>
        <v>0</v>
      </c>
    </row>
    <row r="932" spans="1:14" x14ac:dyDescent="0.25">
      <c r="A932">
        <v>2</v>
      </c>
      <c r="B932">
        <v>8</v>
      </c>
      <c r="C932">
        <v>1</v>
      </c>
      <c r="D932">
        <v>0</v>
      </c>
      <c r="E932">
        <v>0</v>
      </c>
      <c r="F932">
        <v>-11</v>
      </c>
      <c r="G932">
        <v>1.2</v>
      </c>
      <c r="H932">
        <v>0.87</v>
      </c>
      <c r="I932">
        <v>0</v>
      </c>
      <c r="J932">
        <v>-11</v>
      </c>
      <c r="K932">
        <v>0</v>
      </c>
      <c r="L932">
        <v>0</v>
      </c>
      <c r="M932" s="4">
        <f t="shared" si="28"/>
        <v>0</v>
      </c>
      <c r="N932" s="3">
        <f t="shared" si="29"/>
        <v>0</v>
      </c>
    </row>
    <row r="933" spans="1:14" x14ac:dyDescent="0.25">
      <c r="A933">
        <v>2</v>
      </c>
      <c r="B933">
        <v>8</v>
      </c>
      <c r="C933">
        <v>2</v>
      </c>
      <c r="D933">
        <v>0</v>
      </c>
      <c r="E933">
        <v>0</v>
      </c>
      <c r="F933">
        <v>-12</v>
      </c>
      <c r="G933">
        <v>1.2</v>
      </c>
      <c r="H933">
        <v>0.87</v>
      </c>
      <c r="I933">
        <v>0</v>
      </c>
      <c r="J933">
        <v>-12</v>
      </c>
      <c r="K933">
        <v>0</v>
      </c>
      <c r="L933">
        <v>0</v>
      </c>
      <c r="M933" s="4">
        <f t="shared" si="28"/>
        <v>0</v>
      </c>
      <c r="N933" s="3">
        <f t="shared" si="29"/>
        <v>0</v>
      </c>
    </row>
    <row r="934" spans="1:14" x14ac:dyDescent="0.25">
      <c r="A934">
        <v>2</v>
      </c>
      <c r="B934">
        <v>8</v>
      </c>
      <c r="C934">
        <v>3</v>
      </c>
      <c r="D934">
        <v>0</v>
      </c>
      <c r="E934">
        <v>0</v>
      </c>
      <c r="F934">
        <v>-12</v>
      </c>
      <c r="G934">
        <v>1.2</v>
      </c>
      <c r="H934">
        <v>0.87</v>
      </c>
      <c r="I934">
        <v>0</v>
      </c>
      <c r="J934">
        <v>-12</v>
      </c>
      <c r="K934">
        <v>0</v>
      </c>
      <c r="L934">
        <v>0</v>
      </c>
      <c r="M934" s="4">
        <f t="shared" si="28"/>
        <v>0</v>
      </c>
      <c r="N934" s="3">
        <f t="shared" si="29"/>
        <v>0</v>
      </c>
    </row>
    <row r="935" spans="1:14" x14ac:dyDescent="0.25">
      <c r="A935">
        <v>2</v>
      </c>
      <c r="B935">
        <v>8</v>
      </c>
      <c r="C935">
        <v>4</v>
      </c>
      <c r="D935">
        <v>0</v>
      </c>
      <c r="E935">
        <v>0</v>
      </c>
      <c r="F935">
        <v>-12</v>
      </c>
      <c r="G935">
        <v>1.2</v>
      </c>
      <c r="H935">
        <v>0.87</v>
      </c>
      <c r="I935">
        <v>0</v>
      </c>
      <c r="J935">
        <v>-12</v>
      </c>
      <c r="K935">
        <v>0</v>
      </c>
      <c r="L935">
        <v>0</v>
      </c>
      <c r="M935" s="4">
        <f t="shared" si="28"/>
        <v>0</v>
      </c>
      <c r="N935" s="3">
        <f t="shared" si="29"/>
        <v>0</v>
      </c>
    </row>
    <row r="936" spans="1:14" x14ac:dyDescent="0.25">
      <c r="A936">
        <v>2</v>
      </c>
      <c r="B936">
        <v>8</v>
      </c>
      <c r="C936">
        <v>5</v>
      </c>
      <c r="D936">
        <v>0</v>
      </c>
      <c r="E936">
        <v>0</v>
      </c>
      <c r="F936">
        <v>-13</v>
      </c>
      <c r="G936">
        <v>1.2</v>
      </c>
      <c r="H936">
        <v>0.87</v>
      </c>
      <c r="I936">
        <v>0</v>
      </c>
      <c r="J936">
        <v>-13</v>
      </c>
      <c r="K936">
        <v>0</v>
      </c>
      <c r="L936">
        <v>0</v>
      </c>
      <c r="M936" s="4">
        <f t="shared" si="28"/>
        <v>0</v>
      </c>
      <c r="N936" s="3">
        <f t="shared" si="29"/>
        <v>0</v>
      </c>
    </row>
    <row r="937" spans="1:14" x14ac:dyDescent="0.25">
      <c r="A937">
        <v>2</v>
      </c>
      <c r="B937">
        <v>8</v>
      </c>
      <c r="C937">
        <v>6</v>
      </c>
      <c r="D937">
        <v>0</v>
      </c>
      <c r="E937">
        <v>0</v>
      </c>
      <c r="F937">
        <v>-13</v>
      </c>
      <c r="G937">
        <v>1.2</v>
      </c>
      <c r="H937">
        <v>0.87</v>
      </c>
      <c r="I937">
        <v>0</v>
      </c>
      <c r="J937">
        <v>-13</v>
      </c>
      <c r="K937">
        <v>0</v>
      </c>
      <c r="L937">
        <v>0</v>
      </c>
      <c r="M937" s="4">
        <f t="shared" si="28"/>
        <v>0</v>
      </c>
      <c r="N937" s="3">
        <f t="shared" si="29"/>
        <v>0</v>
      </c>
    </row>
    <row r="938" spans="1:14" x14ac:dyDescent="0.25">
      <c r="A938">
        <v>2</v>
      </c>
      <c r="B938">
        <v>8</v>
      </c>
      <c r="C938">
        <v>7</v>
      </c>
      <c r="D938">
        <v>0</v>
      </c>
      <c r="E938">
        <v>0</v>
      </c>
      <c r="F938">
        <v>-12</v>
      </c>
      <c r="G938">
        <v>1.3</v>
      </c>
      <c r="H938">
        <v>0.87</v>
      </c>
      <c r="I938">
        <v>0</v>
      </c>
      <c r="J938">
        <v>-12</v>
      </c>
      <c r="K938">
        <v>0</v>
      </c>
      <c r="L938">
        <v>0</v>
      </c>
      <c r="M938" s="4">
        <f t="shared" si="28"/>
        <v>0</v>
      </c>
      <c r="N938" s="3">
        <f t="shared" si="29"/>
        <v>0</v>
      </c>
    </row>
    <row r="939" spans="1:14" x14ac:dyDescent="0.25">
      <c r="A939">
        <v>2</v>
      </c>
      <c r="B939">
        <v>8</v>
      </c>
      <c r="C939">
        <v>8</v>
      </c>
      <c r="D939">
        <v>630</v>
      </c>
      <c r="E939">
        <v>42</v>
      </c>
      <c r="F939">
        <v>-10</v>
      </c>
      <c r="G939">
        <v>1.6</v>
      </c>
      <c r="H939">
        <v>0.87</v>
      </c>
      <c r="I939">
        <v>253.39599999999999</v>
      </c>
      <c r="J939">
        <v>-3.4239999999999999</v>
      </c>
      <c r="K939">
        <v>1758.37</v>
      </c>
      <c r="L939">
        <v>1664.356</v>
      </c>
      <c r="M939" s="4">
        <f t="shared" si="28"/>
        <v>1.4726973060890107E-4</v>
      </c>
      <c r="N939" s="3">
        <f t="shared" si="29"/>
        <v>2.7274833037154679E-3</v>
      </c>
    </row>
    <row r="940" spans="1:14" x14ac:dyDescent="0.25">
      <c r="A940">
        <v>2</v>
      </c>
      <c r="B940">
        <v>8</v>
      </c>
      <c r="C940">
        <v>9</v>
      </c>
      <c r="D940">
        <v>831</v>
      </c>
      <c r="E940">
        <v>65</v>
      </c>
      <c r="F940">
        <v>-6</v>
      </c>
      <c r="G940">
        <v>1.7</v>
      </c>
      <c r="H940">
        <v>0.87</v>
      </c>
      <c r="I940">
        <v>506.286</v>
      </c>
      <c r="J940">
        <v>7.2080000000000002</v>
      </c>
      <c r="K940">
        <v>3774.076</v>
      </c>
      <c r="L940">
        <v>3608.6370000000002</v>
      </c>
      <c r="M940" s="4">
        <f t="shared" si="28"/>
        <v>3.1930848860178531E-4</v>
      </c>
      <c r="N940" s="3">
        <f t="shared" si="29"/>
        <v>5.9136970495914784E-3</v>
      </c>
    </row>
    <row r="941" spans="1:14" x14ac:dyDescent="0.25">
      <c r="A941">
        <v>2</v>
      </c>
      <c r="B941">
        <v>8</v>
      </c>
      <c r="C941">
        <v>10</v>
      </c>
      <c r="D941">
        <v>921</v>
      </c>
      <c r="E941">
        <v>80</v>
      </c>
      <c r="F941">
        <v>-3</v>
      </c>
      <c r="G941">
        <v>1.4</v>
      </c>
      <c r="H941">
        <v>0.87</v>
      </c>
      <c r="I941">
        <v>711.76300000000003</v>
      </c>
      <c r="J941">
        <v>16.815000000000001</v>
      </c>
      <c r="K941">
        <v>5096.7830000000004</v>
      </c>
      <c r="L941">
        <v>4884.4750000000004</v>
      </c>
      <c r="M941" s="4">
        <f t="shared" si="28"/>
        <v>4.3220039307450582E-4</v>
      </c>
      <c r="N941" s="3">
        <f t="shared" si="29"/>
        <v>8.004491833427229E-3</v>
      </c>
    </row>
    <row r="942" spans="1:14" x14ac:dyDescent="0.25">
      <c r="A942">
        <v>2</v>
      </c>
      <c r="B942">
        <v>8</v>
      </c>
      <c r="C942">
        <v>11</v>
      </c>
      <c r="D942">
        <v>936</v>
      </c>
      <c r="E942">
        <v>99</v>
      </c>
      <c r="F942">
        <v>-1</v>
      </c>
      <c r="G942">
        <v>0.9</v>
      </c>
      <c r="H942">
        <v>0.87</v>
      </c>
      <c r="I942">
        <v>839.15800000000002</v>
      </c>
      <c r="J942">
        <v>25.353000000000002</v>
      </c>
      <c r="K942">
        <v>5776.2020000000002</v>
      </c>
      <c r="L942">
        <v>5539.82</v>
      </c>
      <c r="M942" s="4">
        <f t="shared" si="28"/>
        <v>4.9018827643953719E-4</v>
      </c>
      <c r="N942" s="3">
        <f t="shared" si="29"/>
        <v>9.0784462912916596E-3</v>
      </c>
    </row>
    <row r="943" spans="1:14" x14ac:dyDescent="0.25">
      <c r="A943">
        <v>2</v>
      </c>
      <c r="B943">
        <v>8</v>
      </c>
      <c r="C943">
        <v>12</v>
      </c>
      <c r="D943">
        <v>953</v>
      </c>
      <c r="E943">
        <v>102</v>
      </c>
      <c r="F943">
        <v>0</v>
      </c>
      <c r="G943">
        <v>0.4</v>
      </c>
      <c r="H943">
        <v>0.87</v>
      </c>
      <c r="I943">
        <v>896.774</v>
      </c>
      <c r="J943">
        <v>32.353000000000002</v>
      </c>
      <c r="K943">
        <v>5990.2809999999999</v>
      </c>
      <c r="L943">
        <v>5746.3130000000001</v>
      </c>
      <c r="M943" s="4">
        <f t="shared" si="28"/>
        <v>5.0845970904327337E-4</v>
      </c>
      <c r="N943" s="3">
        <f t="shared" si="29"/>
        <v>9.416839165072341E-3</v>
      </c>
    </row>
    <row r="944" spans="1:14" x14ac:dyDescent="0.25">
      <c r="A944">
        <v>2</v>
      </c>
      <c r="B944">
        <v>8</v>
      </c>
      <c r="C944">
        <v>13</v>
      </c>
      <c r="D944">
        <v>946</v>
      </c>
      <c r="E944">
        <v>100</v>
      </c>
      <c r="F944">
        <v>0</v>
      </c>
      <c r="G944">
        <v>0.3</v>
      </c>
      <c r="H944">
        <v>0.87</v>
      </c>
      <c r="I944">
        <v>870.63400000000001</v>
      </c>
      <c r="J944">
        <v>32.389000000000003</v>
      </c>
      <c r="K944">
        <v>5823.98</v>
      </c>
      <c r="L944">
        <v>5585.9040000000005</v>
      </c>
      <c r="M944" s="4">
        <f t="shared" si="28"/>
        <v>4.9426599675020432E-4</v>
      </c>
      <c r="N944" s="3">
        <f t="shared" si="29"/>
        <v>9.1539669975398575E-3</v>
      </c>
    </row>
    <row r="945" spans="1:14" x14ac:dyDescent="0.25">
      <c r="A945">
        <v>2</v>
      </c>
      <c r="B945">
        <v>8</v>
      </c>
      <c r="C945">
        <v>14</v>
      </c>
      <c r="D945">
        <v>914</v>
      </c>
      <c r="E945">
        <v>92</v>
      </c>
      <c r="F945">
        <v>0</v>
      </c>
      <c r="G945">
        <v>0.3</v>
      </c>
      <c r="H945">
        <v>0.87</v>
      </c>
      <c r="I945">
        <v>762.82</v>
      </c>
      <c r="J945">
        <v>28.417999999999999</v>
      </c>
      <c r="K945">
        <v>5213.41</v>
      </c>
      <c r="L945">
        <v>4996.9690000000001</v>
      </c>
      <c r="M945" s="4">
        <f t="shared" si="28"/>
        <v>4.421543699130654E-4</v>
      </c>
      <c r="N945" s="3">
        <f t="shared" si="29"/>
        <v>8.1888427215594355E-3</v>
      </c>
    </row>
    <row r="946" spans="1:14" x14ac:dyDescent="0.25">
      <c r="A946">
        <v>2</v>
      </c>
      <c r="B946">
        <v>8</v>
      </c>
      <c r="C946">
        <v>15</v>
      </c>
      <c r="D946">
        <v>844</v>
      </c>
      <c r="E946">
        <v>78</v>
      </c>
      <c r="F946">
        <v>0</v>
      </c>
      <c r="G946">
        <v>0.3</v>
      </c>
      <c r="H946">
        <v>0.87</v>
      </c>
      <c r="I946">
        <v>582.41300000000001</v>
      </c>
      <c r="J946">
        <v>21.745999999999999</v>
      </c>
      <c r="K946">
        <v>4115.8159999999998</v>
      </c>
      <c r="L946">
        <v>3938.268</v>
      </c>
      <c r="M946" s="4">
        <f t="shared" si="28"/>
        <v>3.4847572720358847E-4</v>
      </c>
      <c r="N946" s="3">
        <f t="shared" si="29"/>
        <v>6.4538837938259049E-3</v>
      </c>
    </row>
    <row r="947" spans="1:14" x14ac:dyDescent="0.25">
      <c r="A947">
        <v>2</v>
      </c>
      <c r="B947">
        <v>8</v>
      </c>
      <c r="C947">
        <v>16</v>
      </c>
      <c r="D947">
        <v>695</v>
      </c>
      <c r="E947">
        <v>57</v>
      </c>
      <c r="F947">
        <v>-1</v>
      </c>
      <c r="G947">
        <v>0.4</v>
      </c>
      <c r="H947">
        <v>0.87</v>
      </c>
      <c r="I947">
        <v>348.42099999999999</v>
      </c>
      <c r="J947">
        <v>11.497</v>
      </c>
      <c r="K947">
        <v>2448.1819999999998</v>
      </c>
      <c r="L947">
        <v>2329.7249999999999</v>
      </c>
      <c r="M947" s="4">
        <f t="shared" si="28"/>
        <v>2.0614458273519732E-4</v>
      </c>
      <c r="N947" s="3">
        <f t="shared" si="29"/>
        <v>3.8178647114851137E-3</v>
      </c>
    </row>
    <row r="948" spans="1:14" x14ac:dyDescent="0.25">
      <c r="A948">
        <v>2</v>
      </c>
      <c r="B948">
        <v>8</v>
      </c>
      <c r="C948">
        <v>17</v>
      </c>
      <c r="D948">
        <v>295</v>
      </c>
      <c r="E948">
        <v>21</v>
      </c>
      <c r="F948">
        <v>-3</v>
      </c>
      <c r="G948">
        <v>0.7</v>
      </c>
      <c r="H948">
        <v>0.87</v>
      </c>
      <c r="I948">
        <v>81.131</v>
      </c>
      <c r="J948">
        <v>-0.63700000000000001</v>
      </c>
      <c r="K948">
        <v>399.29899999999998</v>
      </c>
      <c r="L948">
        <v>353.44200000000001</v>
      </c>
      <c r="M948" s="4">
        <f t="shared" si="28"/>
        <v>3.1274143347860206E-5</v>
      </c>
      <c r="N948" s="3">
        <f t="shared" si="29"/>
        <v>5.7920730530715921E-4</v>
      </c>
    </row>
    <row r="949" spans="1:14" x14ac:dyDescent="0.25">
      <c r="A949">
        <v>2</v>
      </c>
      <c r="B949">
        <v>8</v>
      </c>
      <c r="C949">
        <v>18</v>
      </c>
      <c r="D949">
        <v>0</v>
      </c>
      <c r="E949">
        <v>0</v>
      </c>
      <c r="F949">
        <v>-5</v>
      </c>
      <c r="G949">
        <v>0.9</v>
      </c>
      <c r="H949">
        <v>0.87</v>
      </c>
      <c r="I949">
        <v>0</v>
      </c>
      <c r="J949">
        <v>-5</v>
      </c>
      <c r="K949">
        <v>0</v>
      </c>
      <c r="L949">
        <v>0</v>
      </c>
      <c r="M949" s="4">
        <f t="shared" si="28"/>
        <v>0</v>
      </c>
      <c r="N949" s="3">
        <f t="shared" si="29"/>
        <v>0</v>
      </c>
    </row>
    <row r="950" spans="1:14" x14ac:dyDescent="0.25">
      <c r="A950">
        <v>2</v>
      </c>
      <c r="B950">
        <v>8</v>
      </c>
      <c r="C950">
        <v>19</v>
      </c>
      <c r="D950">
        <v>0</v>
      </c>
      <c r="E950">
        <v>0</v>
      </c>
      <c r="F950">
        <v>-7</v>
      </c>
      <c r="G950">
        <v>1.2</v>
      </c>
      <c r="H950">
        <v>0.87</v>
      </c>
      <c r="I950">
        <v>0</v>
      </c>
      <c r="J950">
        <v>-7</v>
      </c>
      <c r="K950">
        <v>0</v>
      </c>
      <c r="L950">
        <v>0</v>
      </c>
      <c r="M950" s="4">
        <f t="shared" si="28"/>
        <v>0</v>
      </c>
      <c r="N950" s="3">
        <f t="shared" si="29"/>
        <v>0</v>
      </c>
    </row>
    <row r="951" spans="1:14" x14ac:dyDescent="0.25">
      <c r="A951">
        <v>2</v>
      </c>
      <c r="B951">
        <v>8</v>
      </c>
      <c r="C951">
        <v>20</v>
      </c>
      <c r="D951">
        <v>0</v>
      </c>
      <c r="E951">
        <v>0</v>
      </c>
      <c r="F951">
        <v>-9</v>
      </c>
      <c r="G951">
        <v>1.2</v>
      </c>
      <c r="H951">
        <v>0.87</v>
      </c>
      <c r="I951">
        <v>0</v>
      </c>
      <c r="J951">
        <v>-9</v>
      </c>
      <c r="K951">
        <v>0</v>
      </c>
      <c r="L951">
        <v>0</v>
      </c>
      <c r="M951" s="4">
        <f t="shared" si="28"/>
        <v>0</v>
      </c>
      <c r="N951" s="3">
        <f t="shared" si="29"/>
        <v>0</v>
      </c>
    </row>
    <row r="952" spans="1:14" x14ac:dyDescent="0.25">
      <c r="A952">
        <v>2</v>
      </c>
      <c r="B952">
        <v>8</v>
      </c>
      <c r="C952">
        <v>21</v>
      </c>
      <c r="D952">
        <v>0</v>
      </c>
      <c r="E952">
        <v>0</v>
      </c>
      <c r="F952">
        <v>-10</v>
      </c>
      <c r="G952">
        <v>1.1000000000000001</v>
      </c>
      <c r="H952">
        <v>0.87</v>
      </c>
      <c r="I952">
        <v>0</v>
      </c>
      <c r="J952">
        <v>-10</v>
      </c>
      <c r="K952">
        <v>0</v>
      </c>
      <c r="L952">
        <v>0</v>
      </c>
      <c r="M952" s="4">
        <f t="shared" si="28"/>
        <v>0</v>
      </c>
      <c r="N952" s="3">
        <f t="shared" si="29"/>
        <v>0</v>
      </c>
    </row>
    <row r="953" spans="1:14" x14ac:dyDescent="0.25">
      <c r="A953">
        <v>2</v>
      </c>
      <c r="B953">
        <v>8</v>
      </c>
      <c r="C953">
        <v>22</v>
      </c>
      <c r="D953">
        <v>0</v>
      </c>
      <c r="E953">
        <v>0</v>
      </c>
      <c r="F953">
        <v>-11</v>
      </c>
      <c r="G953">
        <v>1.1000000000000001</v>
      </c>
      <c r="H953">
        <v>0.87</v>
      </c>
      <c r="I953">
        <v>0</v>
      </c>
      <c r="J953">
        <v>-11</v>
      </c>
      <c r="K953">
        <v>0</v>
      </c>
      <c r="L953">
        <v>0</v>
      </c>
      <c r="M953" s="4">
        <f t="shared" si="28"/>
        <v>0</v>
      </c>
      <c r="N953" s="3">
        <f t="shared" si="29"/>
        <v>0</v>
      </c>
    </row>
    <row r="954" spans="1:14" x14ac:dyDescent="0.25">
      <c r="A954">
        <v>2</v>
      </c>
      <c r="B954">
        <v>8</v>
      </c>
      <c r="C954">
        <v>23</v>
      </c>
      <c r="D954">
        <v>0</v>
      </c>
      <c r="E954">
        <v>0</v>
      </c>
      <c r="F954">
        <v>-12</v>
      </c>
      <c r="G954">
        <v>1.1000000000000001</v>
      </c>
      <c r="H954">
        <v>0.87</v>
      </c>
      <c r="I954">
        <v>0</v>
      </c>
      <c r="J954">
        <v>-12</v>
      </c>
      <c r="K954">
        <v>0</v>
      </c>
      <c r="L954">
        <v>0</v>
      </c>
      <c r="M954" s="4">
        <f t="shared" si="28"/>
        <v>0</v>
      </c>
      <c r="N954" s="3">
        <f t="shared" si="29"/>
        <v>0</v>
      </c>
    </row>
    <row r="955" spans="1:14" x14ac:dyDescent="0.25">
      <c r="A955">
        <v>2</v>
      </c>
      <c r="B955">
        <v>9</v>
      </c>
      <c r="C955">
        <v>0</v>
      </c>
      <c r="D955">
        <v>0</v>
      </c>
      <c r="E955">
        <v>0</v>
      </c>
      <c r="F955">
        <v>-13</v>
      </c>
      <c r="G955">
        <v>1.1000000000000001</v>
      </c>
      <c r="H955">
        <v>0.87</v>
      </c>
      <c r="I955">
        <v>0</v>
      </c>
      <c r="J955">
        <v>-13</v>
      </c>
      <c r="K955">
        <v>0</v>
      </c>
      <c r="L955">
        <v>0</v>
      </c>
      <c r="M955" s="4">
        <f t="shared" si="28"/>
        <v>0</v>
      </c>
      <c r="N955" s="3">
        <f t="shared" si="29"/>
        <v>0</v>
      </c>
    </row>
    <row r="956" spans="1:14" x14ac:dyDescent="0.25">
      <c r="A956">
        <v>2</v>
      </c>
      <c r="B956">
        <v>9</v>
      </c>
      <c r="C956">
        <v>1</v>
      </c>
      <c r="D956">
        <v>0</v>
      </c>
      <c r="E956">
        <v>0</v>
      </c>
      <c r="F956">
        <v>-13</v>
      </c>
      <c r="G956">
        <v>1.1000000000000001</v>
      </c>
      <c r="H956">
        <v>0.87</v>
      </c>
      <c r="I956">
        <v>0</v>
      </c>
      <c r="J956">
        <v>-13</v>
      </c>
      <c r="K956">
        <v>0</v>
      </c>
      <c r="L956">
        <v>0</v>
      </c>
      <c r="M956" s="4">
        <f t="shared" si="28"/>
        <v>0</v>
      </c>
      <c r="N956" s="3">
        <f t="shared" si="29"/>
        <v>0</v>
      </c>
    </row>
    <row r="957" spans="1:14" x14ac:dyDescent="0.25">
      <c r="A957">
        <v>2</v>
      </c>
      <c r="B957">
        <v>9</v>
      </c>
      <c r="C957">
        <v>2</v>
      </c>
      <c r="D957">
        <v>0</v>
      </c>
      <c r="E957">
        <v>0</v>
      </c>
      <c r="F957">
        <v>-13</v>
      </c>
      <c r="G957">
        <v>1.1000000000000001</v>
      </c>
      <c r="H957">
        <v>0.87</v>
      </c>
      <c r="I957">
        <v>0</v>
      </c>
      <c r="J957">
        <v>-13</v>
      </c>
      <c r="K957">
        <v>0</v>
      </c>
      <c r="L957">
        <v>0</v>
      </c>
      <c r="M957" s="4">
        <f t="shared" si="28"/>
        <v>0</v>
      </c>
      <c r="N957" s="3">
        <f t="shared" si="29"/>
        <v>0</v>
      </c>
    </row>
    <row r="958" spans="1:14" x14ac:dyDescent="0.25">
      <c r="A958">
        <v>2</v>
      </c>
      <c r="B958">
        <v>9</v>
      </c>
      <c r="C958">
        <v>3</v>
      </c>
      <c r="D958">
        <v>0</v>
      </c>
      <c r="E958">
        <v>0</v>
      </c>
      <c r="F958">
        <v>-13</v>
      </c>
      <c r="G958">
        <v>1.1000000000000001</v>
      </c>
      <c r="H958">
        <v>0.87</v>
      </c>
      <c r="I958">
        <v>0</v>
      </c>
      <c r="J958">
        <v>-13</v>
      </c>
      <c r="K958">
        <v>0</v>
      </c>
      <c r="L958">
        <v>0</v>
      </c>
      <c r="M958" s="4">
        <f t="shared" si="28"/>
        <v>0</v>
      </c>
      <c r="N958" s="3">
        <f t="shared" si="29"/>
        <v>0</v>
      </c>
    </row>
    <row r="959" spans="1:14" x14ac:dyDescent="0.25">
      <c r="A959">
        <v>2</v>
      </c>
      <c r="B959">
        <v>9</v>
      </c>
      <c r="C959">
        <v>4</v>
      </c>
      <c r="D959">
        <v>0</v>
      </c>
      <c r="E959">
        <v>0</v>
      </c>
      <c r="F959">
        <v>-14</v>
      </c>
      <c r="G959">
        <v>1.1000000000000001</v>
      </c>
      <c r="H959">
        <v>0.87</v>
      </c>
      <c r="I959">
        <v>0</v>
      </c>
      <c r="J959">
        <v>-14</v>
      </c>
      <c r="K959">
        <v>0</v>
      </c>
      <c r="L959">
        <v>0</v>
      </c>
      <c r="M959" s="4">
        <f t="shared" si="28"/>
        <v>0</v>
      </c>
      <c r="N959" s="3">
        <f t="shared" si="29"/>
        <v>0</v>
      </c>
    </row>
    <row r="960" spans="1:14" x14ac:dyDescent="0.25">
      <c r="A960">
        <v>2</v>
      </c>
      <c r="B960">
        <v>9</v>
      </c>
      <c r="C960">
        <v>5</v>
      </c>
      <c r="D960">
        <v>0</v>
      </c>
      <c r="E960">
        <v>0</v>
      </c>
      <c r="F960">
        <v>-14</v>
      </c>
      <c r="G960">
        <v>1.1000000000000001</v>
      </c>
      <c r="H960">
        <v>0.87</v>
      </c>
      <c r="I960">
        <v>0</v>
      </c>
      <c r="J960">
        <v>-14</v>
      </c>
      <c r="K960">
        <v>0</v>
      </c>
      <c r="L960">
        <v>0</v>
      </c>
      <c r="M960" s="4">
        <f t="shared" si="28"/>
        <v>0</v>
      </c>
      <c r="N960" s="3">
        <f t="shared" si="29"/>
        <v>0</v>
      </c>
    </row>
    <row r="961" spans="1:14" x14ac:dyDescent="0.25">
      <c r="A961">
        <v>2</v>
      </c>
      <c r="B961">
        <v>9</v>
      </c>
      <c r="C961">
        <v>6</v>
      </c>
      <c r="D961">
        <v>0</v>
      </c>
      <c r="E961">
        <v>0</v>
      </c>
      <c r="F961">
        <v>-13</v>
      </c>
      <c r="G961">
        <v>1.1000000000000001</v>
      </c>
      <c r="H961">
        <v>0.87</v>
      </c>
      <c r="I961">
        <v>0</v>
      </c>
      <c r="J961">
        <v>-13</v>
      </c>
      <c r="K961">
        <v>0</v>
      </c>
      <c r="L961">
        <v>0</v>
      </c>
      <c r="M961" s="4">
        <f t="shared" si="28"/>
        <v>0</v>
      </c>
      <c r="N961" s="3">
        <f t="shared" si="29"/>
        <v>0</v>
      </c>
    </row>
    <row r="962" spans="1:14" x14ac:dyDescent="0.25">
      <c r="A962">
        <v>2</v>
      </c>
      <c r="B962">
        <v>9</v>
      </c>
      <c r="C962">
        <v>7</v>
      </c>
      <c r="D962">
        <v>0</v>
      </c>
      <c r="E962">
        <v>0</v>
      </c>
      <c r="F962">
        <v>-12</v>
      </c>
      <c r="G962">
        <v>1.1000000000000001</v>
      </c>
      <c r="H962">
        <v>0.87</v>
      </c>
      <c r="I962">
        <v>0</v>
      </c>
      <c r="J962">
        <v>-12</v>
      </c>
      <c r="K962">
        <v>0</v>
      </c>
      <c r="L962">
        <v>0</v>
      </c>
      <c r="M962" s="4">
        <f t="shared" si="28"/>
        <v>0</v>
      </c>
      <c r="N962" s="3">
        <f t="shared" si="29"/>
        <v>0</v>
      </c>
    </row>
    <row r="963" spans="1:14" x14ac:dyDescent="0.25">
      <c r="A963">
        <v>2</v>
      </c>
      <c r="B963">
        <v>9</v>
      </c>
      <c r="C963">
        <v>8</v>
      </c>
      <c r="D963">
        <v>0</v>
      </c>
      <c r="E963">
        <v>21</v>
      </c>
      <c r="F963">
        <v>-9</v>
      </c>
      <c r="G963">
        <v>0.9</v>
      </c>
      <c r="H963">
        <v>0.87</v>
      </c>
      <c r="I963">
        <v>19.532</v>
      </c>
      <c r="J963">
        <v>-8.39</v>
      </c>
      <c r="K963">
        <v>135.47</v>
      </c>
      <c r="L963">
        <v>98.960999999999999</v>
      </c>
      <c r="M963" s="4">
        <f t="shared" si="28"/>
        <v>8.7565159201441634E-6</v>
      </c>
      <c r="N963" s="3">
        <f t="shared" si="29"/>
        <v>1.6217352250298998E-4</v>
      </c>
    </row>
    <row r="964" spans="1:14" x14ac:dyDescent="0.25">
      <c r="A964">
        <v>2</v>
      </c>
      <c r="B964">
        <v>9</v>
      </c>
      <c r="C964">
        <v>9</v>
      </c>
      <c r="D964">
        <v>0</v>
      </c>
      <c r="E964">
        <v>99</v>
      </c>
      <c r="F964">
        <v>-5</v>
      </c>
      <c r="G964">
        <v>1.1000000000000001</v>
      </c>
      <c r="H964">
        <v>0.87</v>
      </c>
      <c r="I964">
        <v>95.474999999999994</v>
      </c>
      <c r="J964">
        <v>-2.1560000000000001</v>
      </c>
      <c r="K964">
        <v>691.99900000000002</v>
      </c>
      <c r="L964">
        <v>635.77</v>
      </c>
      <c r="M964" s="4">
        <f t="shared" si="28"/>
        <v>5.6255799017290194E-5</v>
      </c>
      <c r="N964" s="3">
        <f t="shared" si="29"/>
        <v>1.041875692461939E-3</v>
      </c>
    </row>
    <row r="965" spans="1:14" x14ac:dyDescent="0.25">
      <c r="A965">
        <v>2</v>
      </c>
      <c r="B965">
        <v>9</v>
      </c>
      <c r="C965">
        <v>10</v>
      </c>
      <c r="D965">
        <v>15</v>
      </c>
      <c r="E965">
        <v>161</v>
      </c>
      <c r="F965">
        <v>-2</v>
      </c>
      <c r="G965">
        <v>1.2</v>
      </c>
      <c r="H965">
        <v>0.87</v>
      </c>
      <c r="I965">
        <v>167.51900000000001</v>
      </c>
      <c r="J965">
        <v>2.86</v>
      </c>
      <c r="K965">
        <v>1203.7940000000001</v>
      </c>
      <c r="L965">
        <v>1129.43</v>
      </c>
      <c r="M965" s="4">
        <f t="shared" si="28"/>
        <v>9.9937063850288733E-5</v>
      </c>
      <c r="N965" s="3">
        <f t="shared" si="29"/>
        <v>1.8508669225306129E-3</v>
      </c>
    </row>
    <row r="966" spans="1:14" x14ac:dyDescent="0.25">
      <c r="A966">
        <v>2</v>
      </c>
      <c r="B966">
        <v>9</v>
      </c>
      <c r="C966">
        <v>11</v>
      </c>
      <c r="D966">
        <v>134</v>
      </c>
      <c r="E966">
        <v>246</v>
      </c>
      <c r="F966">
        <v>0</v>
      </c>
      <c r="G966">
        <v>1.2</v>
      </c>
      <c r="H966">
        <v>0.87</v>
      </c>
      <c r="I966">
        <v>371.459</v>
      </c>
      <c r="J966">
        <v>10.773999999999999</v>
      </c>
      <c r="K966">
        <v>2642.45</v>
      </c>
      <c r="L966">
        <v>2517.1089999999999</v>
      </c>
      <c r="M966" s="4">
        <f t="shared" si="28"/>
        <v>2.2272516477438745E-4</v>
      </c>
      <c r="N966" s="3">
        <f t="shared" si="29"/>
        <v>4.1249424829375063E-3</v>
      </c>
    </row>
    <row r="967" spans="1:14" x14ac:dyDescent="0.25">
      <c r="A967">
        <v>2</v>
      </c>
      <c r="B967">
        <v>9</v>
      </c>
      <c r="C967">
        <v>12</v>
      </c>
      <c r="D967">
        <v>443</v>
      </c>
      <c r="E967">
        <v>222</v>
      </c>
      <c r="F967">
        <v>0</v>
      </c>
      <c r="G967">
        <v>1.2</v>
      </c>
      <c r="H967">
        <v>0.87</v>
      </c>
      <c r="I967">
        <v>619.899</v>
      </c>
      <c r="J967">
        <v>18.006</v>
      </c>
      <c r="K967">
        <v>4343.576</v>
      </c>
      <c r="L967">
        <v>4157.9579999999996</v>
      </c>
      <c r="M967" s="4">
        <f t="shared" si="28"/>
        <v>3.6791488992927302E-4</v>
      </c>
      <c r="N967" s="3">
        <f t="shared" si="29"/>
        <v>6.8139034092166324E-3</v>
      </c>
    </row>
    <row r="968" spans="1:14" x14ac:dyDescent="0.25">
      <c r="A968">
        <v>2</v>
      </c>
      <c r="B968">
        <v>9</v>
      </c>
      <c r="C968">
        <v>13</v>
      </c>
      <c r="D968">
        <v>225</v>
      </c>
      <c r="E968">
        <v>255</v>
      </c>
      <c r="F968">
        <v>0</v>
      </c>
      <c r="G968">
        <v>1</v>
      </c>
      <c r="H968">
        <v>0.87</v>
      </c>
      <c r="I968">
        <v>456.37200000000001</v>
      </c>
      <c r="J968">
        <v>13.914</v>
      </c>
      <c r="K968">
        <v>3224.808</v>
      </c>
      <c r="L968">
        <v>3078.8310000000001</v>
      </c>
      <c r="M968" s="4">
        <f t="shared" si="28"/>
        <v>2.7242886255124117E-4</v>
      </c>
      <c r="N968" s="3">
        <f t="shared" si="29"/>
        <v>5.0454711296511068E-3</v>
      </c>
    </row>
    <row r="969" spans="1:14" x14ac:dyDescent="0.25">
      <c r="A969">
        <v>2</v>
      </c>
      <c r="B969">
        <v>9</v>
      </c>
      <c r="C969">
        <v>14</v>
      </c>
      <c r="D969">
        <v>816</v>
      </c>
      <c r="E969">
        <v>125</v>
      </c>
      <c r="F969">
        <v>0</v>
      </c>
      <c r="G969">
        <v>0.7</v>
      </c>
      <c r="H969">
        <v>0.87</v>
      </c>
      <c r="I969">
        <v>735.89700000000005</v>
      </c>
      <c r="J969">
        <v>24.39</v>
      </c>
      <c r="K969">
        <v>5097.192</v>
      </c>
      <c r="L969">
        <v>4884.87</v>
      </c>
      <c r="M969" s="4">
        <f t="shared" si="28"/>
        <v>4.3223534445725709E-4</v>
      </c>
      <c r="N969" s="3">
        <f t="shared" si="29"/>
        <v>8.0051391444021444E-3</v>
      </c>
    </row>
    <row r="970" spans="1:14" x14ac:dyDescent="0.25">
      <c r="A970">
        <v>2</v>
      </c>
      <c r="B970">
        <v>9</v>
      </c>
      <c r="C970">
        <v>15</v>
      </c>
      <c r="D970">
        <v>736</v>
      </c>
      <c r="E970">
        <v>105</v>
      </c>
      <c r="F970">
        <v>0</v>
      </c>
      <c r="G970">
        <v>0.3</v>
      </c>
      <c r="H970">
        <v>0.87</v>
      </c>
      <c r="I970">
        <v>554.55999999999995</v>
      </c>
      <c r="J970">
        <v>20.695</v>
      </c>
      <c r="K970">
        <v>3924.9050000000002</v>
      </c>
      <c r="L970">
        <v>3754.1219999999998</v>
      </c>
      <c r="M970" s="4">
        <f t="shared" si="28"/>
        <v>3.3218165801844612E-4</v>
      </c>
      <c r="N970" s="3">
        <f t="shared" si="29"/>
        <v>6.1521123336058621E-3</v>
      </c>
    </row>
    <row r="971" spans="1:14" x14ac:dyDescent="0.25">
      <c r="A971">
        <v>2</v>
      </c>
      <c r="B971">
        <v>9</v>
      </c>
      <c r="C971">
        <v>16</v>
      </c>
      <c r="D971">
        <v>580</v>
      </c>
      <c r="E971">
        <v>73</v>
      </c>
      <c r="F971">
        <v>0</v>
      </c>
      <c r="G971">
        <v>0.3</v>
      </c>
      <c r="H971">
        <v>0.87</v>
      </c>
      <c r="I971">
        <v>320.892</v>
      </c>
      <c r="J971">
        <v>11.874000000000001</v>
      </c>
      <c r="K971">
        <v>2254.5149999999999</v>
      </c>
      <c r="L971">
        <v>2142.92</v>
      </c>
      <c r="M971" s="4">
        <f t="shared" si="28"/>
        <v>1.8961523322920477E-4</v>
      </c>
      <c r="N971" s="3">
        <f t="shared" si="29"/>
        <v>3.5117357832086106E-3</v>
      </c>
    </row>
    <row r="972" spans="1:14" x14ac:dyDescent="0.25">
      <c r="A972">
        <v>2</v>
      </c>
      <c r="B972">
        <v>9</v>
      </c>
      <c r="C972">
        <v>17</v>
      </c>
      <c r="D972">
        <v>195</v>
      </c>
      <c r="E972">
        <v>24</v>
      </c>
      <c r="F972">
        <v>-2</v>
      </c>
      <c r="G972">
        <v>0.7</v>
      </c>
      <c r="H972">
        <v>0.87</v>
      </c>
      <c r="I972">
        <v>66.605999999999995</v>
      </c>
      <c r="J972">
        <v>-2.5000000000000001E-2</v>
      </c>
      <c r="K972">
        <v>338.97399999999999</v>
      </c>
      <c r="L972">
        <v>295.255</v>
      </c>
      <c r="M972" s="4">
        <f t="shared" si="28"/>
        <v>2.6125494972788926E-5</v>
      </c>
      <c r="N972" s="3">
        <f t="shared" si="29"/>
        <v>4.8385266303513813E-4</v>
      </c>
    </row>
    <row r="973" spans="1:14" x14ac:dyDescent="0.25">
      <c r="A973">
        <v>2</v>
      </c>
      <c r="B973">
        <v>9</v>
      </c>
      <c r="C973">
        <v>18</v>
      </c>
      <c r="D973">
        <v>0</v>
      </c>
      <c r="E973">
        <v>0</v>
      </c>
      <c r="F973">
        <v>-3</v>
      </c>
      <c r="G973">
        <v>1</v>
      </c>
      <c r="H973">
        <v>0.87</v>
      </c>
      <c r="I973">
        <v>0</v>
      </c>
      <c r="J973">
        <v>-3</v>
      </c>
      <c r="K973">
        <v>0</v>
      </c>
      <c r="L973">
        <v>0</v>
      </c>
      <c r="M973" s="4">
        <f t="shared" si="28"/>
        <v>0</v>
      </c>
      <c r="N973" s="3">
        <f t="shared" si="29"/>
        <v>0</v>
      </c>
    </row>
    <row r="974" spans="1:14" x14ac:dyDescent="0.25">
      <c r="A974">
        <v>2</v>
      </c>
      <c r="B974">
        <v>9</v>
      </c>
      <c r="C974">
        <v>19</v>
      </c>
      <c r="D974">
        <v>0</v>
      </c>
      <c r="E974">
        <v>0</v>
      </c>
      <c r="F974">
        <v>-5</v>
      </c>
      <c r="G974">
        <v>1.2</v>
      </c>
      <c r="H974">
        <v>0.87</v>
      </c>
      <c r="I974">
        <v>0</v>
      </c>
      <c r="J974">
        <v>-5</v>
      </c>
      <c r="K974">
        <v>0</v>
      </c>
      <c r="L974">
        <v>0</v>
      </c>
      <c r="M974" s="4">
        <f t="shared" si="28"/>
        <v>0</v>
      </c>
      <c r="N974" s="3">
        <f t="shared" si="29"/>
        <v>0</v>
      </c>
    </row>
    <row r="975" spans="1:14" x14ac:dyDescent="0.25">
      <c r="A975">
        <v>2</v>
      </c>
      <c r="B975">
        <v>9</v>
      </c>
      <c r="C975">
        <v>20</v>
      </c>
      <c r="D975">
        <v>0</v>
      </c>
      <c r="E975">
        <v>0</v>
      </c>
      <c r="F975">
        <v>-7</v>
      </c>
      <c r="G975">
        <v>1.3</v>
      </c>
      <c r="H975">
        <v>0.87</v>
      </c>
      <c r="I975">
        <v>0</v>
      </c>
      <c r="J975">
        <v>-7</v>
      </c>
      <c r="K975">
        <v>0</v>
      </c>
      <c r="L975">
        <v>0</v>
      </c>
      <c r="M975" s="4">
        <f t="shared" si="28"/>
        <v>0</v>
      </c>
      <c r="N975" s="3">
        <f t="shared" si="29"/>
        <v>0</v>
      </c>
    </row>
    <row r="976" spans="1:14" x14ac:dyDescent="0.25">
      <c r="A976">
        <v>2</v>
      </c>
      <c r="B976">
        <v>9</v>
      </c>
      <c r="C976">
        <v>21</v>
      </c>
      <c r="D976">
        <v>0</v>
      </c>
      <c r="E976">
        <v>0</v>
      </c>
      <c r="F976">
        <v>-8</v>
      </c>
      <c r="G976">
        <v>1.3</v>
      </c>
      <c r="H976">
        <v>0.87</v>
      </c>
      <c r="I976">
        <v>0</v>
      </c>
      <c r="J976">
        <v>-8</v>
      </c>
      <c r="K976">
        <v>0</v>
      </c>
      <c r="L976">
        <v>0</v>
      </c>
      <c r="M976" s="4">
        <f t="shared" si="28"/>
        <v>0</v>
      </c>
      <c r="N976" s="3">
        <f t="shared" si="29"/>
        <v>0</v>
      </c>
    </row>
    <row r="977" spans="1:14" x14ac:dyDescent="0.25">
      <c r="A977">
        <v>2</v>
      </c>
      <c r="B977">
        <v>9</v>
      </c>
      <c r="C977">
        <v>22</v>
      </c>
      <c r="D977">
        <v>0</v>
      </c>
      <c r="E977">
        <v>0</v>
      </c>
      <c r="F977">
        <v>-9</v>
      </c>
      <c r="G977">
        <v>1.2</v>
      </c>
      <c r="H977">
        <v>0.87</v>
      </c>
      <c r="I977">
        <v>0</v>
      </c>
      <c r="J977">
        <v>-9</v>
      </c>
      <c r="K977">
        <v>0</v>
      </c>
      <c r="L977">
        <v>0</v>
      </c>
      <c r="M977" s="4">
        <f t="shared" si="28"/>
        <v>0</v>
      </c>
      <c r="N977" s="3">
        <f t="shared" si="29"/>
        <v>0</v>
      </c>
    </row>
    <row r="978" spans="1:14" x14ac:dyDescent="0.25">
      <c r="A978">
        <v>2</v>
      </c>
      <c r="B978">
        <v>9</v>
      </c>
      <c r="C978">
        <v>23</v>
      </c>
      <c r="D978">
        <v>0</v>
      </c>
      <c r="E978">
        <v>0</v>
      </c>
      <c r="F978">
        <v>-10</v>
      </c>
      <c r="G978">
        <v>1.1000000000000001</v>
      </c>
      <c r="H978">
        <v>0.87</v>
      </c>
      <c r="I978">
        <v>0</v>
      </c>
      <c r="J978">
        <v>-10</v>
      </c>
      <c r="K978">
        <v>0</v>
      </c>
      <c r="L978">
        <v>0</v>
      </c>
      <c r="M978" s="4">
        <f t="shared" si="28"/>
        <v>0</v>
      </c>
      <c r="N978" s="3">
        <f t="shared" si="29"/>
        <v>0</v>
      </c>
    </row>
    <row r="979" spans="1:14" x14ac:dyDescent="0.25">
      <c r="A979">
        <v>2</v>
      </c>
      <c r="B979">
        <v>10</v>
      </c>
      <c r="C979">
        <v>0</v>
      </c>
      <c r="D979">
        <v>0</v>
      </c>
      <c r="E979">
        <v>0</v>
      </c>
      <c r="F979">
        <v>-10</v>
      </c>
      <c r="G979">
        <v>1.1000000000000001</v>
      </c>
      <c r="H979">
        <v>0.87</v>
      </c>
      <c r="I979">
        <v>0</v>
      </c>
      <c r="J979">
        <v>-10</v>
      </c>
      <c r="K979">
        <v>0</v>
      </c>
      <c r="L979">
        <v>0</v>
      </c>
      <c r="M979" s="4">
        <f t="shared" si="28"/>
        <v>0</v>
      </c>
      <c r="N979" s="3">
        <f t="shared" si="29"/>
        <v>0</v>
      </c>
    </row>
    <row r="980" spans="1:14" x14ac:dyDescent="0.25">
      <c r="A980">
        <v>2</v>
      </c>
      <c r="B980">
        <v>10</v>
      </c>
      <c r="C980">
        <v>1</v>
      </c>
      <c r="D980">
        <v>0</v>
      </c>
      <c r="E980">
        <v>0</v>
      </c>
      <c r="F980">
        <v>-10</v>
      </c>
      <c r="G980">
        <v>1</v>
      </c>
      <c r="H980">
        <v>0.87</v>
      </c>
      <c r="I980">
        <v>0</v>
      </c>
      <c r="J980">
        <v>-10</v>
      </c>
      <c r="K980">
        <v>0</v>
      </c>
      <c r="L980">
        <v>0</v>
      </c>
      <c r="M980" s="4">
        <f t="shared" ref="M980:M1043" si="30">L980/SUM($L$19:$L$8778)</f>
        <v>0</v>
      </c>
      <c r="N980" s="3">
        <f t="shared" ref="N980:N1043" si="31">L980/SUMIF($A$19:$A$8778,$A980,$L$19:$L$8778)</f>
        <v>0</v>
      </c>
    </row>
    <row r="981" spans="1:14" x14ac:dyDescent="0.25">
      <c r="A981">
        <v>2</v>
      </c>
      <c r="B981">
        <v>10</v>
      </c>
      <c r="C981">
        <v>2</v>
      </c>
      <c r="D981">
        <v>0</v>
      </c>
      <c r="E981">
        <v>0</v>
      </c>
      <c r="F981">
        <v>-10</v>
      </c>
      <c r="G981">
        <v>1.1000000000000001</v>
      </c>
      <c r="H981">
        <v>0.87</v>
      </c>
      <c r="I981">
        <v>0</v>
      </c>
      <c r="J981">
        <v>-10</v>
      </c>
      <c r="K981">
        <v>0</v>
      </c>
      <c r="L981">
        <v>0</v>
      </c>
      <c r="M981" s="4">
        <f t="shared" si="30"/>
        <v>0</v>
      </c>
      <c r="N981" s="3">
        <f t="shared" si="31"/>
        <v>0</v>
      </c>
    </row>
    <row r="982" spans="1:14" x14ac:dyDescent="0.25">
      <c r="A982">
        <v>2</v>
      </c>
      <c r="B982">
        <v>10</v>
      </c>
      <c r="C982">
        <v>3</v>
      </c>
      <c r="D982">
        <v>0</v>
      </c>
      <c r="E982">
        <v>0</v>
      </c>
      <c r="F982">
        <v>-9</v>
      </c>
      <c r="G982">
        <v>1.3</v>
      </c>
      <c r="H982">
        <v>0.87</v>
      </c>
      <c r="I982">
        <v>0</v>
      </c>
      <c r="J982">
        <v>-9</v>
      </c>
      <c r="K982">
        <v>0</v>
      </c>
      <c r="L982">
        <v>0</v>
      </c>
      <c r="M982" s="4">
        <f t="shared" si="30"/>
        <v>0</v>
      </c>
      <c r="N982" s="3">
        <f t="shared" si="31"/>
        <v>0</v>
      </c>
    </row>
    <row r="983" spans="1:14" x14ac:dyDescent="0.25">
      <c r="A983">
        <v>2</v>
      </c>
      <c r="B983">
        <v>10</v>
      </c>
      <c r="C983">
        <v>4</v>
      </c>
      <c r="D983">
        <v>0</v>
      </c>
      <c r="E983">
        <v>0</v>
      </c>
      <c r="F983">
        <v>-8</v>
      </c>
      <c r="G983">
        <v>1.2</v>
      </c>
      <c r="H983">
        <v>0.87</v>
      </c>
      <c r="I983">
        <v>0</v>
      </c>
      <c r="J983">
        <v>-8</v>
      </c>
      <c r="K983">
        <v>0</v>
      </c>
      <c r="L983">
        <v>0</v>
      </c>
      <c r="M983" s="4">
        <f t="shared" si="30"/>
        <v>0</v>
      </c>
      <c r="N983" s="3">
        <f t="shared" si="31"/>
        <v>0</v>
      </c>
    </row>
    <row r="984" spans="1:14" x14ac:dyDescent="0.25">
      <c r="A984">
        <v>2</v>
      </c>
      <c r="B984">
        <v>10</v>
      </c>
      <c r="C984">
        <v>5</v>
      </c>
      <c r="D984">
        <v>0</v>
      </c>
      <c r="E984">
        <v>0</v>
      </c>
      <c r="F984">
        <v>-7</v>
      </c>
      <c r="G984">
        <v>1.1000000000000001</v>
      </c>
      <c r="H984">
        <v>0.87</v>
      </c>
      <c r="I984">
        <v>0</v>
      </c>
      <c r="J984">
        <v>-7</v>
      </c>
      <c r="K984">
        <v>0</v>
      </c>
      <c r="L984">
        <v>0</v>
      </c>
      <c r="M984" s="4">
        <f t="shared" si="30"/>
        <v>0</v>
      </c>
      <c r="N984" s="3">
        <f t="shared" si="31"/>
        <v>0</v>
      </c>
    </row>
    <row r="985" spans="1:14" x14ac:dyDescent="0.25">
      <c r="A985">
        <v>2</v>
      </c>
      <c r="B985">
        <v>10</v>
      </c>
      <c r="C985">
        <v>6</v>
      </c>
      <c r="D985">
        <v>0</v>
      </c>
      <c r="E985">
        <v>0</v>
      </c>
      <c r="F985">
        <v>-7</v>
      </c>
      <c r="G985">
        <v>1</v>
      </c>
      <c r="H985">
        <v>0.87</v>
      </c>
      <c r="I985">
        <v>0</v>
      </c>
      <c r="J985">
        <v>-7</v>
      </c>
      <c r="K985">
        <v>0</v>
      </c>
      <c r="L985">
        <v>0</v>
      </c>
      <c r="M985" s="4">
        <f t="shared" si="30"/>
        <v>0</v>
      </c>
      <c r="N985" s="3">
        <f t="shared" si="31"/>
        <v>0</v>
      </c>
    </row>
    <row r="986" spans="1:14" x14ac:dyDescent="0.25">
      <c r="A986">
        <v>2</v>
      </c>
      <c r="B986">
        <v>10</v>
      </c>
      <c r="C986">
        <v>7</v>
      </c>
      <c r="D986">
        <v>0</v>
      </c>
      <c r="E986">
        <v>0</v>
      </c>
      <c r="F986">
        <v>-6</v>
      </c>
      <c r="G986">
        <v>1</v>
      </c>
      <c r="H986">
        <v>0.87</v>
      </c>
      <c r="I986">
        <v>0</v>
      </c>
      <c r="J986">
        <v>0</v>
      </c>
      <c r="K986">
        <v>0</v>
      </c>
      <c r="L986">
        <v>0</v>
      </c>
      <c r="M986" s="4">
        <f t="shared" si="30"/>
        <v>0</v>
      </c>
      <c r="N986" s="3">
        <f t="shared" si="31"/>
        <v>0</v>
      </c>
    </row>
    <row r="987" spans="1:14" x14ac:dyDescent="0.25">
      <c r="A987">
        <v>2</v>
      </c>
      <c r="B987">
        <v>10</v>
      </c>
      <c r="C987">
        <v>8</v>
      </c>
      <c r="D987">
        <v>0</v>
      </c>
      <c r="E987">
        <v>23</v>
      </c>
      <c r="F987">
        <v>-5</v>
      </c>
      <c r="G987">
        <v>0.9</v>
      </c>
      <c r="H987">
        <v>0.87</v>
      </c>
      <c r="I987">
        <v>21.396999999999998</v>
      </c>
      <c r="J987">
        <v>-4.3310000000000004</v>
      </c>
      <c r="K987">
        <v>146.62100000000001</v>
      </c>
      <c r="L987">
        <v>109.717</v>
      </c>
      <c r="M987" s="4">
        <f t="shared" si="30"/>
        <v>9.7082553451405829E-6</v>
      </c>
      <c r="N987" s="3">
        <f t="shared" si="31"/>
        <v>1.7980004616425209E-4</v>
      </c>
    </row>
    <row r="988" spans="1:14" x14ac:dyDescent="0.25">
      <c r="A988">
        <v>2</v>
      </c>
      <c r="B988">
        <v>10</v>
      </c>
      <c r="C988">
        <v>9</v>
      </c>
      <c r="D988">
        <v>0</v>
      </c>
      <c r="E988">
        <v>76</v>
      </c>
      <c r="F988">
        <v>-2</v>
      </c>
      <c r="G988">
        <v>1</v>
      </c>
      <c r="H988">
        <v>0.87</v>
      </c>
      <c r="I988">
        <v>71.650000000000006</v>
      </c>
      <c r="J988">
        <v>0.188</v>
      </c>
      <c r="K988">
        <v>509.471</v>
      </c>
      <c r="L988">
        <v>459.71</v>
      </c>
      <c r="M988" s="4">
        <f t="shared" si="30"/>
        <v>4.0677215606647807E-5</v>
      </c>
      <c r="N988" s="3">
        <f t="shared" si="31"/>
        <v>7.5335526146511783E-4</v>
      </c>
    </row>
    <row r="989" spans="1:14" x14ac:dyDescent="0.25">
      <c r="A989">
        <v>2</v>
      </c>
      <c r="B989">
        <v>10</v>
      </c>
      <c r="C989">
        <v>10</v>
      </c>
      <c r="D989">
        <v>7</v>
      </c>
      <c r="E989">
        <v>151</v>
      </c>
      <c r="F989">
        <v>0</v>
      </c>
      <c r="G989">
        <v>1.4</v>
      </c>
      <c r="H989">
        <v>0.87</v>
      </c>
      <c r="I989">
        <v>151.41800000000001</v>
      </c>
      <c r="J989">
        <v>4.1890000000000001</v>
      </c>
      <c r="K989">
        <v>1078.115</v>
      </c>
      <c r="L989">
        <v>1008.205</v>
      </c>
      <c r="M989" s="4">
        <f t="shared" si="30"/>
        <v>8.9210528726154216E-5</v>
      </c>
      <c r="N989" s="3">
        <f t="shared" si="31"/>
        <v>1.6522080037098153E-3</v>
      </c>
    </row>
    <row r="990" spans="1:14" x14ac:dyDescent="0.25">
      <c r="A990">
        <v>2</v>
      </c>
      <c r="B990">
        <v>10</v>
      </c>
      <c r="C990">
        <v>11</v>
      </c>
      <c r="D990">
        <v>31</v>
      </c>
      <c r="E990">
        <v>212</v>
      </c>
      <c r="F990">
        <v>0</v>
      </c>
      <c r="G990">
        <v>1.7</v>
      </c>
      <c r="H990">
        <v>0.87</v>
      </c>
      <c r="I990">
        <v>243.02500000000001</v>
      </c>
      <c r="J990">
        <v>6.28</v>
      </c>
      <c r="K990">
        <v>1731.5820000000001</v>
      </c>
      <c r="L990">
        <v>1638.5170000000001</v>
      </c>
      <c r="M990" s="4">
        <f t="shared" si="30"/>
        <v>1.4498337926988265E-4</v>
      </c>
      <c r="N990" s="3">
        <f t="shared" si="31"/>
        <v>2.6851393333841779E-3</v>
      </c>
    </row>
    <row r="991" spans="1:14" x14ac:dyDescent="0.25">
      <c r="A991">
        <v>2</v>
      </c>
      <c r="B991">
        <v>10</v>
      </c>
      <c r="C991">
        <v>12</v>
      </c>
      <c r="D991">
        <v>44</v>
      </c>
      <c r="E991">
        <v>240</v>
      </c>
      <c r="F991">
        <v>1</v>
      </c>
      <c r="G991">
        <v>1.9</v>
      </c>
      <c r="H991">
        <v>0.87</v>
      </c>
      <c r="I991">
        <v>285.60399999999998</v>
      </c>
      <c r="J991">
        <v>8.0719999999999992</v>
      </c>
      <c r="K991">
        <v>2025.4179999999999</v>
      </c>
      <c r="L991">
        <v>1921.941</v>
      </c>
      <c r="M991" s="4">
        <f t="shared" si="30"/>
        <v>1.7006201396588348E-4</v>
      </c>
      <c r="N991" s="3">
        <f t="shared" si="31"/>
        <v>3.1496038036491051E-3</v>
      </c>
    </row>
    <row r="992" spans="1:14" x14ac:dyDescent="0.25">
      <c r="A992">
        <v>2</v>
      </c>
      <c r="B992">
        <v>10</v>
      </c>
      <c r="C992">
        <v>13</v>
      </c>
      <c r="D992">
        <v>8</v>
      </c>
      <c r="E992">
        <v>178</v>
      </c>
      <c r="F992">
        <v>1</v>
      </c>
      <c r="G992">
        <v>2</v>
      </c>
      <c r="H992">
        <v>0.87</v>
      </c>
      <c r="I992">
        <v>179.01300000000001</v>
      </c>
      <c r="J992">
        <v>5.3410000000000002</v>
      </c>
      <c r="K992">
        <v>1264.7270000000001</v>
      </c>
      <c r="L992">
        <v>1188.204</v>
      </c>
      <c r="M992" s="4">
        <f t="shared" si="30"/>
        <v>1.0513765263466392E-4</v>
      </c>
      <c r="N992" s="3">
        <f t="shared" si="31"/>
        <v>1.9471835180742182E-3</v>
      </c>
    </row>
    <row r="993" spans="1:14" x14ac:dyDescent="0.25">
      <c r="A993">
        <v>2</v>
      </c>
      <c r="B993">
        <v>10</v>
      </c>
      <c r="C993">
        <v>14</v>
      </c>
      <c r="D993">
        <v>0</v>
      </c>
      <c r="E993">
        <v>116</v>
      </c>
      <c r="F993">
        <v>1</v>
      </c>
      <c r="G993">
        <v>1.8</v>
      </c>
      <c r="H993">
        <v>0.87</v>
      </c>
      <c r="I993">
        <v>110.093</v>
      </c>
      <c r="J993">
        <v>3.786</v>
      </c>
      <c r="K993">
        <v>773.73</v>
      </c>
      <c r="L993">
        <v>714.60500000000002</v>
      </c>
      <c r="M993" s="4">
        <f t="shared" si="30"/>
        <v>6.3231475622867796E-5</v>
      </c>
      <c r="N993" s="3">
        <f t="shared" si="31"/>
        <v>1.1710674917214778E-3</v>
      </c>
    </row>
    <row r="994" spans="1:14" x14ac:dyDescent="0.25">
      <c r="A994">
        <v>2</v>
      </c>
      <c r="B994">
        <v>10</v>
      </c>
      <c r="C994">
        <v>15</v>
      </c>
      <c r="D994">
        <v>13</v>
      </c>
      <c r="E994">
        <v>137</v>
      </c>
      <c r="F994">
        <v>0</v>
      </c>
      <c r="G994">
        <v>1.2</v>
      </c>
      <c r="H994">
        <v>0.87</v>
      </c>
      <c r="I994">
        <v>141.56899999999999</v>
      </c>
      <c r="J994">
        <v>4.1130000000000004</v>
      </c>
      <c r="K994">
        <v>1012.795</v>
      </c>
      <c r="L994">
        <v>945.19899999999996</v>
      </c>
      <c r="M994" s="4">
        <f t="shared" si="30"/>
        <v>8.3635473481516386E-5</v>
      </c>
      <c r="N994" s="3">
        <f t="shared" si="31"/>
        <v>1.5489561675438165E-3</v>
      </c>
    </row>
    <row r="995" spans="1:14" x14ac:dyDescent="0.25">
      <c r="A995">
        <v>2</v>
      </c>
      <c r="B995">
        <v>10</v>
      </c>
      <c r="C995">
        <v>16</v>
      </c>
      <c r="D995">
        <v>0</v>
      </c>
      <c r="E995">
        <v>31</v>
      </c>
      <c r="F995">
        <v>0</v>
      </c>
      <c r="G995">
        <v>0.6</v>
      </c>
      <c r="H995">
        <v>0.87</v>
      </c>
      <c r="I995">
        <v>28.853000000000002</v>
      </c>
      <c r="J995">
        <v>0.98099999999999998</v>
      </c>
      <c r="K995">
        <v>197.7</v>
      </c>
      <c r="L995">
        <v>158.98599999999999</v>
      </c>
      <c r="M995" s="4">
        <f t="shared" si="30"/>
        <v>1.4067798830650863E-5</v>
      </c>
      <c r="N995" s="3">
        <f t="shared" si="31"/>
        <v>2.6054020926082359E-4</v>
      </c>
    </row>
    <row r="996" spans="1:14" x14ac:dyDescent="0.25">
      <c r="A996">
        <v>2</v>
      </c>
      <c r="B996">
        <v>10</v>
      </c>
      <c r="C996">
        <v>17</v>
      </c>
      <c r="D996">
        <v>0</v>
      </c>
      <c r="E996">
        <v>5</v>
      </c>
      <c r="F996">
        <v>-1</v>
      </c>
      <c r="G996">
        <v>0.6</v>
      </c>
      <c r="H996">
        <v>0.87</v>
      </c>
      <c r="I996">
        <v>4.6420000000000003</v>
      </c>
      <c r="J996">
        <v>-0.85</v>
      </c>
      <c r="K996">
        <v>24.843</v>
      </c>
      <c r="L996">
        <v>0</v>
      </c>
      <c r="M996" s="4">
        <f t="shared" si="30"/>
        <v>0</v>
      </c>
      <c r="N996" s="3">
        <f t="shared" si="31"/>
        <v>0</v>
      </c>
    </row>
    <row r="997" spans="1:14" x14ac:dyDescent="0.25">
      <c r="A997">
        <v>2</v>
      </c>
      <c r="B997">
        <v>10</v>
      </c>
      <c r="C997">
        <v>18</v>
      </c>
      <c r="D997">
        <v>0</v>
      </c>
      <c r="E997">
        <v>0</v>
      </c>
      <c r="F997">
        <v>-2</v>
      </c>
      <c r="G997">
        <v>0.8</v>
      </c>
      <c r="H997">
        <v>0.87</v>
      </c>
      <c r="I997">
        <v>0</v>
      </c>
      <c r="J997">
        <v>-2</v>
      </c>
      <c r="K997">
        <v>0</v>
      </c>
      <c r="L997">
        <v>0</v>
      </c>
      <c r="M997" s="4">
        <f t="shared" si="30"/>
        <v>0</v>
      </c>
      <c r="N997" s="3">
        <f t="shared" si="31"/>
        <v>0</v>
      </c>
    </row>
    <row r="998" spans="1:14" x14ac:dyDescent="0.25">
      <c r="A998">
        <v>2</v>
      </c>
      <c r="B998">
        <v>10</v>
      </c>
      <c r="C998">
        <v>19</v>
      </c>
      <c r="D998">
        <v>0</v>
      </c>
      <c r="E998">
        <v>0</v>
      </c>
      <c r="F998">
        <v>-3</v>
      </c>
      <c r="G998">
        <v>0.9</v>
      </c>
      <c r="H998">
        <v>0.87</v>
      </c>
      <c r="I998">
        <v>0</v>
      </c>
      <c r="J998">
        <v>-3</v>
      </c>
      <c r="K998">
        <v>0</v>
      </c>
      <c r="L998">
        <v>0</v>
      </c>
      <c r="M998" s="4">
        <f t="shared" si="30"/>
        <v>0</v>
      </c>
      <c r="N998" s="3">
        <f t="shared" si="31"/>
        <v>0</v>
      </c>
    </row>
    <row r="999" spans="1:14" x14ac:dyDescent="0.25">
      <c r="A999">
        <v>2</v>
      </c>
      <c r="B999">
        <v>10</v>
      </c>
      <c r="C999">
        <v>20</v>
      </c>
      <c r="D999">
        <v>0</v>
      </c>
      <c r="E999">
        <v>0</v>
      </c>
      <c r="F999">
        <v>-4</v>
      </c>
      <c r="G999">
        <v>1</v>
      </c>
      <c r="H999">
        <v>0.87</v>
      </c>
      <c r="I999">
        <v>0</v>
      </c>
      <c r="J999">
        <v>-4</v>
      </c>
      <c r="K999">
        <v>0</v>
      </c>
      <c r="L999">
        <v>0</v>
      </c>
      <c r="M999" s="4">
        <f t="shared" si="30"/>
        <v>0</v>
      </c>
      <c r="N999" s="3">
        <f t="shared" si="31"/>
        <v>0</v>
      </c>
    </row>
    <row r="1000" spans="1:14" x14ac:dyDescent="0.25">
      <c r="A1000">
        <v>2</v>
      </c>
      <c r="B1000">
        <v>10</v>
      </c>
      <c r="C1000">
        <v>21</v>
      </c>
      <c r="D1000">
        <v>0</v>
      </c>
      <c r="E1000">
        <v>0</v>
      </c>
      <c r="F1000">
        <v>-4</v>
      </c>
      <c r="G1000">
        <v>1</v>
      </c>
      <c r="H1000">
        <v>0.87</v>
      </c>
      <c r="I1000">
        <v>0</v>
      </c>
      <c r="J1000">
        <v>-4</v>
      </c>
      <c r="K1000">
        <v>0</v>
      </c>
      <c r="L1000">
        <v>0</v>
      </c>
      <c r="M1000" s="4">
        <f t="shared" si="30"/>
        <v>0</v>
      </c>
      <c r="N1000" s="3">
        <f t="shared" si="31"/>
        <v>0</v>
      </c>
    </row>
    <row r="1001" spans="1:14" x14ac:dyDescent="0.25">
      <c r="A1001">
        <v>2</v>
      </c>
      <c r="B1001">
        <v>10</v>
      </c>
      <c r="C1001">
        <v>22</v>
      </c>
      <c r="D1001">
        <v>0</v>
      </c>
      <c r="E1001">
        <v>0</v>
      </c>
      <c r="F1001">
        <v>-4</v>
      </c>
      <c r="G1001">
        <v>1.1000000000000001</v>
      </c>
      <c r="H1001">
        <v>0.87</v>
      </c>
      <c r="I1001">
        <v>0</v>
      </c>
      <c r="J1001">
        <v>-4</v>
      </c>
      <c r="K1001">
        <v>0</v>
      </c>
      <c r="L1001">
        <v>0</v>
      </c>
      <c r="M1001" s="4">
        <f t="shared" si="30"/>
        <v>0</v>
      </c>
      <c r="N1001" s="3">
        <f t="shared" si="31"/>
        <v>0</v>
      </c>
    </row>
    <row r="1002" spans="1:14" x14ac:dyDescent="0.25">
      <c r="A1002">
        <v>2</v>
      </c>
      <c r="B1002">
        <v>10</v>
      </c>
      <c r="C1002">
        <v>23</v>
      </c>
      <c r="D1002">
        <v>0</v>
      </c>
      <c r="E1002">
        <v>0</v>
      </c>
      <c r="F1002">
        <v>-3</v>
      </c>
      <c r="G1002">
        <v>1</v>
      </c>
      <c r="H1002">
        <v>0.87</v>
      </c>
      <c r="I1002">
        <v>0</v>
      </c>
      <c r="J1002">
        <v>-3</v>
      </c>
      <c r="K1002">
        <v>0</v>
      </c>
      <c r="L1002">
        <v>0</v>
      </c>
      <c r="M1002" s="4">
        <f t="shared" si="30"/>
        <v>0</v>
      </c>
      <c r="N1002" s="3">
        <f t="shared" si="31"/>
        <v>0</v>
      </c>
    </row>
    <row r="1003" spans="1:14" x14ac:dyDescent="0.25">
      <c r="A1003">
        <v>2</v>
      </c>
      <c r="B1003">
        <v>11</v>
      </c>
      <c r="C1003">
        <v>0</v>
      </c>
      <c r="D1003">
        <v>0</v>
      </c>
      <c r="E1003">
        <v>0</v>
      </c>
      <c r="F1003">
        <v>-3</v>
      </c>
      <c r="G1003">
        <v>1</v>
      </c>
      <c r="H1003">
        <v>0.87</v>
      </c>
      <c r="I1003">
        <v>0</v>
      </c>
      <c r="J1003">
        <v>-3</v>
      </c>
      <c r="K1003">
        <v>0</v>
      </c>
      <c r="L1003">
        <v>0</v>
      </c>
      <c r="M1003" s="4">
        <f t="shared" si="30"/>
        <v>0</v>
      </c>
      <c r="N1003" s="3">
        <f t="shared" si="31"/>
        <v>0</v>
      </c>
    </row>
    <row r="1004" spans="1:14" x14ac:dyDescent="0.25">
      <c r="A1004">
        <v>2</v>
      </c>
      <c r="B1004">
        <v>11</v>
      </c>
      <c r="C1004">
        <v>1</v>
      </c>
      <c r="D1004">
        <v>0</v>
      </c>
      <c r="E1004">
        <v>0</v>
      </c>
      <c r="F1004">
        <v>-3</v>
      </c>
      <c r="G1004">
        <v>0.9</v>
      </c>
      <c r="H1004">
        <v>0.87</v>
      </c>
      <c r="I1004">
        <v>0</v>
      </c>
      <c r="J1004">
        <v>-3</v>
      </c>
      <c r="K1004">
        <v>0</v>
      </c>
      <c r="L1004">
        <v>0</v>
      </c>
      <c r="M1004" s="4">
        <f t="shared" si="30"/>
        <v>0</v>
      </c>
      <c r="N1004" s="3">
        <f t="shared" si="31"/>
        <v>0</v>
      </c>
    </row>
    <row r="1005" spans="1:14" x14ac:dyDescent="0.25">
      <c r="A1005">
        <v>2</v>
      </c>
      <c r="B1005">
        <v>11</v>
      </c>
      <c r="C1005">
        <v>2</v>
      </c>
      <c r="D1005">
        <v>0</v>
      </c>
      <c r="E1005">
        <v>0</v>
      </c>
      <c r="F1005">
        <v>-3</v>
      </c>
      <c r="G1005">
        <v>0.9</v>
      </c>
      <c r="H1005">
        <v>0.87</v>
      </c>
      <c r="I1005">
        <v>0</v>
      </c>
      <c r="J1005">
        <v>-3</v>
      </c>
      <c r="K1005">
        <v>0</v>
      </c>
      <c r="L1005">
        <v>0</v>
      </c>
      <c r="M1005" s="4">
        <f t="shared" si="30"/>
        <v>0</v>
      </c>
      <c r="N1005" s="3">
        <f t="shared" si="31"/>
        <v>0</v>
      </c>
    </row>
    <row r="1006" spans="1:14" x14ac:dyDescent="0.25">
      <c r="A1006">
        <v>2</v>
      </c>
      <c r="B1006">
        <v>11</v>
      </c>
      <c r="C1006">
        <v>3</v>
      </c>
      <c r="D1006">
        <v>0</v>
      </c>
      <c r="E1006">
        <v>0</v>
      </c>
      <c r="F1006">
        <v>-3</v>
      </c>
      <c r="G1006">
        <v>0.9</v>
      </c>
      <c r="H1006">
        <v>0.87</v>
      </c>
      <c r="I1006">
        <v>0</v>
      </c>
      <c r="J1006">
        <v>-3</v>
      </c>
      <c r="K1006">
        <v>0</v>
      </c>
      <c r="L1006">
        <v>0</v>
      </c>
      <c r="M1006" s="4">
        <f t="shared" si="30"/>
        <v>0</v>
      </c>
      <c r="N1006" s="3">
        <f t="shared" si="31"/>
        <v>0</v>
      </c>
    </row>
    <row r="1007" spans="1:14" x14ac:dyDescent="0.25">
      <c r="A1007">
        <v>2</v>
      </c>
      <c r="B1007">
        <v>11</v>
      </c>
      <c r="C1007">
        <v>4</v>
      </c>
      <c r="D1007">
        <v>0</v>
      </c>
      <c r="E1007">
        <v>0</v>
      </c>
      <c r="F1007">
        <v>-4</v>
      </c>
      <c r="G1007">
        <v>0.9</v>
      </c>
      <c r="H1007">
        <v>0.87</v>
      </c>
      <c r="I1007">
        <v>0</v>
      </c>
      <c r="J1007">
        <v>-4</v>
      </c>
      <c r="K1007">
        <v>0</v>
      </c>
      <c r="L1007">
        <v>0</v>
      </c>
      <c r="M1007" s="4">
        <f t="shared" si="30"/>
        <v>0</v>
      </c>
      <c r="N1007" s="3">
        <f t="shared" si="31"/>
        <v>0</v>
      </c>
    </row>
    <row r="1008" spans="1:14" x14ac:dyDescent="0.25">
      <c r="A1008">
        <v>2</v>
      </c>
      <c r="B1008">
        <v>11</v>
      </c>
      <c r="C1008">
        <v>5</v>
      </c>
      <c r="D1008">
        <v>0</v>
      </c>
      <c r="E1008">
        <v>0</v>
      </c>
      <c r="F1008">
        <v>-4</v>
      </c>
      <c r="G1008">
        <v>1</v>
      </c>
      <c r="H1008">
        <v>0.87</v>
      </c>
      <c r="I1008">
        <v>0</v>
      </c>
      <c r="J1008">
        <v>-4</v>
      </c>
      <c r="K1008">
        <v>0</v>
      </c>
      <c r="L1008">
        <v>0</v>
      </c>
      <c r="M1008" s="4">
        <f t="shared" si="30"/>
        <v>0</v>
      </c>
      <c r="N1008" s="3">
        <f t="shared" si="31"/>
        <v>0</v>
      </c>
    </row>
    <row r="1009" spans="1:14" x14ac:dyDescent="0.25">
      <c r="A1009">
        <v>2</v>
      </c>
      <c r="B1009">
        <v>11</v>
      </c>
      <c r="C1009">
        <v>6</v>
      </c>
      <c r="D1009">
        <v>0</v>
      </c>
      <c r="E1009">
        <v>0</v>
      </c>
      <c r="F1009">
        <v>-5</v>
      </c>
      <c r="G1009">
        <v>1</v>
      </c>
      <c r="H1009">
        <v>0.87</v>
      </c>
      <c r="I1009">
        <v>0</v>
      </c>
      <c r="J1009">
        <v>-5</v>
      </c>
      <c r="K1009">
        <v>0</v>
      </c>
      <c r="L1009">
        <v>0</v>
      </c>
      <c r="M1009" s="4">
        <f t="shared" si="30"/>
        <v>0</v>
      </c>
      <c r="N1009" s="3">
        <f t="shared" si="31"/>
        <v>0</v>
      </c>
    </row>
    <row r="1010" spans="1:14" x14ac:dyDescent="0.25">
      <c r="A1010">
        <v>2</v>
      </c>
      <c r="B1010">
        <v>11</v>
      </c>
      <c r="C1010">
        <v>7</v>
      </c>
      <c r="D1010">
        <v>0</v>
      </c>
      <c r="E1010">
        <v>0</v>
      </c>
      <c r="F1010">
        <v>-5</v>
      </c>
      <c r="G1010">
        <v>1</v>
      </c>
      <c r="H1010">
        <v>0.87</v>
      </c>
      <c r="I1010">
        <v>0</v>
      </c>
      <c r="J1010">
        <v>0</v>
      </c>
      <c r="K1010">
        <v>0</v>
      </c>
      <c r="L1010">
        <v>0</v>
      </c>
      <c r="M1010" s="4">
        <f t="shared" si="30"/>
        <v>0</v>
      </c>
      <c r="N1010" s="3">
        <f t="shared" si="31"/>
        <v>0</v>
      </c>
    </row>
    <row r="1011" spans="1:14" x14ac:dyDescent="0.25">
      <c r="A1011">
        <v>2</v>
      </c>
      <c r="B1011">
        <v>11</v>
      </c>
      <c r="C1011">
        <v>8</v>
      </c>
      <c r="D1011">
        <v>0</v>
      </c>
      <c r="E1011">
        <v>11</v>
      </c>
      <c r="F1011">
        <v>-3</v>
      </c>
      <c r="G1011">
        <v>0.8</v>
      </c>
      <c r="H1011">
        <v>0.87</v>
      </c>
      <c r="I1011">
        <v>10.220000000000001</v>
      </c>
      <c r="J1011">
        <v>-2.6720000000000002</v>
      </c>
      <c r="K1011">
        <v>67.552000000000007</v>
      </c>
      <c r="L1011">
        <v>33.450000000000003</v>
      </c>
      <c r="M1011" s="4">
        <f t="shared" si="30"/>
        <v>2.959806969703442E-6</v>
      </c>
      <c r="N1011" s="3">
        <f t="shared" si="31"/>
        <v>5.4816587622649485E-5</v>
      </c>
    </row>
    <row r="1012" spans="1:14" x14ac:dyDescent="0.25">
      <c r="A1012">
        <v>2</v>
      </c>
      <c r="B1012">
        <v>11</v>
      </c>
      <c r="C1012">
        <v>9</v>
      </c>
      <c r="D1012">
        <v>0</v>
      </c>
      <c r="E1012">
        <v>44</v>
      </c>
      <c r="F1012">
        <v>-1</v>
      </c>
      <c r="G1012">
        <v>1</v>
      </c>
      <c r="H1012">
        <v>0.87</v>
      </c>
      <c r="I1012">
        <v>40.985999999999997</v>
      </c>
      <c r="J1012">
        <v>0.252</v>
      </c>
      <c r="K1012">
        <v>285.28399999999999</v>
      </c>
      <c r="L1012">
        <v>243.46600000000001</v>
      </c>
      <c r="M1012" s="4">
        <f t="shared" si="30"/>
        <v>2.1542970513776326E-5</v>
      </c>
      <c r="N1012" s="3">
        <f t="shared" si="31"/>
        <v>3.9898281979479757E-4</v>
      </c>
    </row>
    <row r="1013" spans="1:14" x14ac:dyDescent="0.25">
      <c r="A1013">
        <v>2</v>
      </c>
      <c r="B1013">
        <v>11</v>
      </c>
      <c r="C1013">
        <v>10</v>
      </c>
      <c r="D1013">
        <v>246</v>
      </c>
      <c r="E1013">
        <v>198</v>
      </c>
      <c r="F1013">
        <v>0</v>
      </c>
      <c r="G1013">
        <v>1.4</v>
      </c>
      <c r="H1013">
        <v>0.87</v>
      </c>
      <c r="I1013">
        <v>388.32100000000003</v>
      </c>
      <c r="J1013">
        <v>10.773999999999999</v>
      </c>
      <c r="K1013">
        <v>2793.12</v>
      </c>
      <c r="L1013">
        <v>2662.44</v>
      </c>
      <c r="M1013" s="4">
        <f t="shared" si="30"/>
        <v>2.3558470757600094E-4</v>
      </c>
      <c r="N1013" s="3">
        <f t="shared" si="31"/>
        <v>4.3631053976097723E-3</v>
      </c>
    </row>
    <row r="1014" spans="1:14" x14ac:dyDescent="0.25">
      <c r="A1014">
        <v>2</v>
      </c>
      <c r="B1014">
        <v>11</v>
      </c>
      <c r="C1014">
        <v>11</v>
      </c>
      <c r="D1014">
        <v>0</v>
      </c>
      <c r="E1014">
        <v>143</v>
      </c>
      <c r="F1014">
        <v>1</v>
      </c>
      <c r="G1014">
        <v>1.5</v>
      </c>
      <c r="H1014">
        <v>0.87</v>
      </c>
      <c r="I1014">
        <v>136.82900000000001</v>
      </c>
      <c r="J1014">
        <v>4.6920000000000002</v>
      </c>
      <c r="K1014">
        <v>961.202</v>
      </c>
      <c r="L1014">
        <v>895.43499999999995</v>
      </c>
      <c r="M1014" s="4">
        <f t="shared" si="30"/>
        <v>7.9232130161925295E-5</v>
      </c>
      <c r="N1014" s="3">
        <f t="shared" si="31"/>
        <v>1.4674048172761474E-3</v>
      </c>
    </row>
    <row r="1015" spans="1:14" x14ac:dyDescent="0.25">
      <c r="A1015">
        <v>2</v>
      </c>
      <c r="B1015">
        <v>11</v>
      </c>
      <c r="C1015">
        <v>12</v>
      </c>
      <c r="D1015">
        <v>0</v>
      </c>
      <c r="E1015">
        <v>130</v>
      </c>
      <c r="F1015">
        <v>1</v>
      </c>
      <c r="G1015">
        <v>1.6</v>
      </c>
      <c r="H1015">
        <v>0.87</v>
      </c>
      <c r="I1015">
        <v>123.4</v>
      </c>
      <c r="J1015">
        <v>4.2539999999999996</v>
      </c>
      <c r="K1015">
        <v>862.88</v>
      </c>
      <c r="L1015">
        <v>800.59699999999998</v>
      </c>
      <c r="M1015" s="4">
        <f t="shared" si="30"/>
        <v>7.0840435890094655E-5</v>
      </c>
      <c r="N1015" s="3">
        <f t="shared" si="31"/>
        <v>1.3119879103417132E-3</v>
      </c>
    </row>
    <row r="1016" spans="1:14" x14ac:dyDescent="0.25">
      <c r="A1016">
        <v>2</v>
      </c>
      <c r="B1016">
        <v>11</v>
      </c>
      <c r="C1016">
        <v>13</v>
      </c>
      <c r="D1016">
        <v>0</v>
      </c>
      <c r="E1016">
        <v>140</v>
      </c>
      <c r="F1016">
        <v>2</v>
      </c>
      <c r="G1016">
        <v>1.5</v>
      </c>
      <c r="H1016">
        <v>0.87</v>
      </c>
      <c r="I1016">
        <v>133.572</v>
      </c>
      <c r="J1016">
        <v>5.6020000000000003</v>
      </c>
      <c r="K1016">
        <v>932.84299999999996</v>
      </c>
      <c r="L1016">
        <v>868.08</v>
      </c>
      <c r="M1016" s="4">
        <f t="shared" si="30"/>
        <v>7.6811636300752275E-5</v>
      </c>
      <c r="N1016" s="3">
        <f t="shared" si="31"/>
        <v>1.4225764838107491E-3</v>
      </c>
    </row>
    <row r="1017" spans="1:14" x14ac:dyDescent="0.25">
      <c r="A1017">
        <v>2</v>
      </c>
      <c r="B1017">
        <v>11</v>
      </c>
      <c r="C1017">
        <v>14</v>
      </c>
      <c r="D1017">
        <v>0</v>
      </c>
      <c r="E1017">
        <v>97</v>
      </c>
      <c r="F1017">
        <v>2</v>
      </c>
      <c r="G1017">
        <v>1.4</v>
      </c>
      <c r="H1017">
        <v>0.87</v>
      </c>
      <c r="I1017">
        <v>91.137</v>
      </c>
      <c r="J1017">
        <v>4.5179999999999998</v>
      </c>
      <c r="K1017">
        <v>634.25</v>
      </c>
      <c r="L1017">
        <v>580.06799999999998</v>
      </c>
      <c r="M1017" s="4">
        <f t="shared" si="30"/>
        <v>5.1327034657755932E-5</v>
      </c>
      <c r="N1017" s="3">
        <f t="shared" si="31"/>
        <v>9.5059337366502352E-4</v>
      </c>
    </row>
    <row r="1018" spans="1:14" x14ac:dyDescent="0.25">
      <c r="A1018">
        <v>2</v>
      </c>
      <c r="B1018">
        <v>11</v>
      </c>
      <c r="C1018">
        <v>15</v>
      </c>
      <c r="D1018">
        <v>29</v>
      </c>
      <c r="E1018">
        <v>148</v>
      </c>
      <c r="F1018">
        <v>1</v>
      </c>
      <c r="G1018">
        <v>1</v>
      </c>
      <c r="H1018">
        <v>0.87</v>
      </c>
      <c r="I1018">
        <v>168.98099999999999</v>
      </c>
      <c r="J1018">
        <v>6.16</v>
      </c>
      <c r="K1018">
        <v>1207.539</v>
      </c>
      <c r="L1018">
        <v>1133.0429999999999</v>
      </c>
      <c r="M1018" s="4">
        <f t="shared" si="30"/>
        <v>1.0025675839682201E-4</v>
      </c>
      <c r="N1018" s="3">
        <f t="shared" si="31"/>
        <v>1.8567877694986436E-3</v>
      </c>
    </row>
    <row r="1019" spans="1:14" x14ac:dyDescent="0.25">
      <c r="A1019">
        <v>2</v>
      </c>
      <c r="B1019">
        <v>11</v>
      </c>
      <c r="C1019">
        <v>16</v>
      </c>
      <c r="D1019">
        <v>0</v>
      </c>
      <c r="E1019">
        <v>14</v>
      </c>
      <c r="F1019">
        <v>0</v>
      </c>
      <c r="G1019">
        <v>0.7</v>
      </c>
      <c r="H1019">
        <v>0.87</v>
      </c>
      <c r="I1019">
        <v>13.013</v>
      </c>
      <c r="J1019">
        <v>0.43</v>
      </c>
      <c r="K1019">
        <v>86.507000000000005</v>
      </c>
      <c r="L1019">
        <v>51.732999999999997</v>
      </c>
      <c r="M1019" s="4">
        <f t="shared" si="30"/>
        <v>4.5775693262681053E-6</v>
      </c>
      <c r="N1019" s="3">
        <f t="shared" si="31"/>
        <v>8.4778072570479079E-5</v>
      </c>
    </row>
    <row r="1020" spans="1:14" x14ac:dyDescent="0.25">
      <c r="A1020">
        <v>2</v>
      </c>
      <c r="B1020">
        <v>11</v>
      </c>
      <c r="C1020">
        <v>17</v>
      </c>
      <c r="D1020">
        <v>0</v>
      </c>
      <c r="E1020">
        <v>5</v>
      </c>
      <c r="F1020">
        <v>0</v>
      </c>
      <c r="G1020">
        <v>0.7</v>
      </c>
      <c r="H1020">
        <v>0.87</v>
      </c>
      <c r="I1020">
        <v>4.6420000000000003</v>
      </c>
      <c r="J1020">
        <v>0.14599999999999999</v>
      </c>
      <c r="K1020">
        <v>24.722000000000001</v>
      </c>
      <c r="L1020">
        <v>0</v>
      </c>
      <c r="M1020" s="4">
        <f t="shared" si="30"/>
        <v>0</v>
      </c>
      <c r="N1020" s="3">
        <f t="shared" si="31"/>
        <v>0</v>
      </c>
    </row>
    <row r="1021" spans="1:14" x14ac:dyDescent="0.25">
      <c r="A1021">
        <v>2</v>
      </c>
      <c r="B1021">
        <v>11</v>
      </c>
      <c r="C1021">
        <v>18</v>
      </c>
      <c r="D1021">
        <v>0</v>
      </c>
      <c r="E1021">
        <v>0</v>
      </c>
      <c r="F1021">
        <v>-2</v>
      </c>
      <c r="G1021">
        <v>0.8</v>
      </c>
      <c r="H1021">
        <v>0.87</v>
      </c>
      <c r="I1021">
        <v>0</v>
      </c>
      <c r="J1021">
        <v>-2</v>
      </c>
      <c r="K1021">
        <v>0</v>
      </c>
      <c r="L1021">
        <v>0</v>
      </c>
      <c r="M1021" s="4">
        <f t="shared" si="30"/>
        <v>0</v>
      </c>
      <c r="N1021" s="3">
        <f t="shared" si="31"/>
        <v>0</v>
      </c>
    </row>
    <row r="1022" spans="1:14" x14ac:dyDescent="0.25">
      <c r="A1022">
        <v>2</v>
      </c>
      <c r="B1022">
        <v>11</v>
      </c>
      <c r="C1022">
        <v>19</v>
      </c>
      <c r="D1022">
        <v>0</v>
      </c>
      <c r="E1022">
        <v>0</v>
      </c>
      <c r="F1022">
        <v>-3</v>
      </c>
      <c r="G1022">
        <v>0.9</v>
      </c>
      <c r="H1022">
        <v>0.87</v>
      </c>
      <c r="I1022">
        <v>0</v>
      </c>
      <c r="J1022">
        <v>-3</v>
      </c>
      <c r="K1022">
        <v>0</v>
      </c>
      <c r="L1022">
        <v>0</v>
      </c>
      <c r="M1022" s="4">
        <f t="shared" si="30"/>
        <v>0</v>
      </c>
      <c r="N1022" s="3">
        <f t="shared" si="31"/>
        <v>0</v>
      </c>
    </row>
    <row r="1023" spans="1:14" x14ac:dyDescent="0.25">
      <c r="A1023">
        <v>2</v>
      </c>
      <c r="B1023">
        <v>11</v>
      </c>
      <c r="C1023">
        <v>20</v>
      </c>
      <c r="D1023">
        <v>0</v>
      </c>
      <c r="E1023">
        <v>0</v>
      </c>
      <c r="F1023">
        <v>-3</v>
      </c>
      <c r="G1023">
        <v>0.9</v>
      </c>
      <c r="H1023">
        <v>0.87</v>
      </c>
      <c r="I1023">
        <v>0</v>
      </c>
      <c r="J1023">
        <v>-3</v>
      </c>
      <c r="K1023">
        <v>0</v>
      </c>
      <c r="L1023">
        <v>0</v>
      </c>
      <c r="M1023" s="4">
        <f t="shared" si="30"/>
        <v>0</v>
      </c>
      <c r="N1023" s="3">
        <f t="shared" si="31"/>
        <v>0</v>
      </c>
    </row>
    <row r="1024" spans="1:14" x14ac:dyDescent="0.25">
      <c r="A1024">
        <v>2</v>
      </c>
      <c r="B1024">
        <v>11</v>
      </c>
      <c r="C1024">
        <v>21</v>
      </c>
      <c r="D1024">
        <v>0</v>
      </c>
      <c r="E1024">
        <v>0</v>
      </c>
      <c r="F1024">
        <v>-4</v>
      </c>
      <c r="G1024">
        <v>0.9</v>
      </c>
      <c r="H1024">
        <v>0.87</v>
      </c>
      <c r="I1024">
        <v>0</v>
      </c>
      <c r="J1024">
        <v>-4</v>
      </c>
      <c r="K1024">
        <v>0</v>
      </c>
      <c r="L1024">
        <v>0</v>
      </c>
      <c r="M1024" s="4">
        <f t="shared" si="30"/>
        <v>0</v>
      </c>
      <c r="N1024" s="3">
        <f t="shared" si="31"/>
        <v>0</v>
      </c>
    </row>
    <row r="1025" spans="1:14" x14ac:dyDescent="0.25">
      <c r="A1025">
        <v>2</v>
      </c>
      <c r="B1025">
        <v>11</v>
      </c>
      <c r="C1025">
        <v>22</v>
      </c>
      <c r="D1025">
        <v>0</v>
      </c>
      <c r="E1025">
        <v>0</v>
      </c>
      <c r="F1025">
        <v>-3</v>
      </c>
      <c r="G1025">
        <v>0.9</v>
      </c>
      <c r="H1025">
        <v>0.87</v>
      </c>
      <c r="I1025">
        <v>0</v>
      </c>
      <c r="J1025">
        <v>-3</v>
      </c>
      <c r="K1025">
        <v>0</v>
      </c>
      <c r="L1025">
        <v>0</v>
      </c>
      <c r="M1025" s="4">
        <f t="shared" si="30"/>
        <v>0</v>
      </c>
      <c r="N1025" s="3">
        <f t="shared" si="31"/>
        <v>0</v>
      </c>
    </row>
    <row r="1026" spans="1:14" x14ac:dyDescent="0.25">
      <c r="A1026">
        <v>2</v>
      </c>
      <c r="B1026">
        <v>11</v>
      </c>
      <c r="C1026">
        <v>23</v>
      </c>
      <c r="D1026">
        <v>0</v>
      </c>
      <c r="E1026">
        <v>0</v>
      </c>
      <c r="F1026">
        <v>-3</v>
      </c>
      <c r="G1026">
        <v>0.9</v>
      </c>
      <c r="H1026">
        <v>0.87</v>
      </c>
      <c r="I1026">
        <v>0</v>
      </c>
      <c r="J1026">
        <v>-3</v>
      </c>
      <c r="K1026">
        <v>0</v>
      </c>
      <c r="L1026">
        <v>0</v>
      </c>
      <c r="M1026" s="4">
        <f t="shared" si="30"/>
        <v>0</v>
      </c>
      <c r="N1026" s="3">
        <f t="shared" si="31"/>
        <v>0</v>
      </c>
    </row>
    <row r="1027" spans="1:14" x14ac:dyDescent="0.25">
      <c r="A1027">
        <v>2</v>
      </c>
      <c r="B1027">
        <v>12</v>
      </c>
      <c r="C1027">
        <v>0</v>
      </c>
      <c r="D1027">
        <v>0</v>
      </c>
      <c r="E1027">
        <v>0</v>
      </c>
      <c r="F1027">
        <v>-3</v>
      </c>
      <c r="G1027">
        <v>0.9</v>
      </c>
      <c r="H1027">
        <v>0.87</v>
      </c>
      <c r="I1027">
        <v>0</v>
      </c>
      <c r="J1027">
        <v>-3</v>
      </c>
      <c r="K1027">
        <v>0</v>
      </c>
      <c r="L1027">
        <v>0</v>
      </c>
      <c r="M1027" s="4">
        <f t="shared" si="30"/>
        <v>0</v>
      </c>
      <c r="N1027" s="3">
        <f t="shared" si="31"/>
        <v>0</v>
      </c>
    </row>
    <row r="1028" spans="1:14" x14ac:dyDescent="0.25">
      <c r="A1028">
        <v>2</v>
      </c>
      <c r="B1028">
        <v>12</v>
      </c>
      <c r="C1028">
        <v>1</v>
      </c>
      <c r="D1028">
        <v>0</v>
      </c>
      <c r="E1028">
        <v>0</v>
      </c>
      <c r="F1028">
        <v>-3</v>
      </c>
      <c r="G1028">
        <v>0.9</v>
      </c>
      <c r="H1028">
        <v>0.87</v>
      </c>
      <c r="I1028">
        <v>0</v>
      </c>
      <c r="J1028">
        <v>-3</v>
      </c>
      <c r="K1028">
        <v>0</v>
      </c>
      <c r="L1028">
        <v>0</v>
      </c>
      <c r="M1028" s="4">
        <f t="shared" si="30"/>
        <v>0</v>
      </c>
      <c r="N1028" s="3">
        <f t="shared" si="31"/>
        <v>0</v>
      </c>
    </row>
    <row r="1029" spans="1:14" x14ac:dyDescent="0.25">
      <c r="A1029">
        <v>2</v>
      </c>
      <c r="B1029">
        <v>12</v>
      </c>
      <c r="C1029">
        <v>2</v>
      </c>
      <c r="D1029">
        <v>0</v>
      </c>
      <c r="E1029">
        <v>0</v>
      </c>
      <c r="F1029">
        <v>-3</v>
      </c>
      <c r="G1029">
        <v>0.9</v>
      </c>
      <c r="H1029">
        <v>0.87</v>
      </c>
      <c r="I1029">
        <v>0</v>
      </c>
      <c r="J1029">
        <v>-3</v>
      </c>
      <c r="K1029">
        <v>0</v>
      </c>
      <c r="L1029">
        <v>0</v>
      </c>
      <c r="M1029" s="4">
        <f t="shared" si="30"/>
        <v>0</v>
      </c>
      <c r="N1029" s="3">
        <f t="shared" si="31"/>
        <v>0</v>
      </c>
    </row>
    <row r="1030" spans="1:14" x14ac:dyDescent="0.25">
      <c r="A1030">
        <v>2</v>
      </c>
      <c r="B1030">
        <v>12</v>
      </c>
      <c r="C1030">
        <v>3</v>
      </c>
      <c r="D1030">
        <v>0</v>
      </c>
      <c r="E1030">
        <v>0</v>
      </c>
      <c r="F1030">
        <v>-2</v>
      </c>
      <c r="G1030">
        <v>0.8</v>
      </c>
      <c r="H1030">
        <v>0.87</v>
      </c>
      <c r="I1030">
        <v>0</v>
      </c>
      <c r="J1030">
        <v>-2</v>
      </c>
      <c r="K1030">
        <v>0</v>
      </c>
      <c r="L1030">
        <v>0</v>
      </c>
      <c r="M1030" s="4">
        <f t="shared" si="30"/>
        <v>0</v>
      </c>
      <c r="N1030" s="3">
        <f t="shared" si="31"/>
        <v>0</v>
      </c>
    </row>
    <row r="1031" spans="1:14" x14ac:dyDescent="0.25">
      <c r="A1031">
        <v>2</v>
      </c>
      <c r="B1031">
        <v>12</v>
      </c>
      <c r="C1031">
        <v>4</v>
      </c>
      <c r="D1031">
        <v>0</v>
      </c>
      <c r="E1031">
        <v>0</v>
      </c>
      <c r="F1031">
        <v>-1</v>
      </c>
      <c r="G1031">
        <v>0.8</v>
      </c>
      <c r="H1031">
        <v>0.87</v>
      </c>
      <c r="I1031">
        <v>0</v>
      </c>
      <c r="J1031">
        <v>-1</v>
      </c>
      <c r="K1031">
        <v>0</v>
      </c>
      <c r="L1031">
        <v>0</v>
      </c>
      <c r="M1031" s="4">
        <f t="shared" si="30"/>
        <v>0</v>
      </c>
      <c r="N1031" s="3">
        <f t="shared" si="31"/>
        <v>0</v>
      </c>
    </row>
    <row r="1032" spans="1:14" x14ac:dyDescent="0.25">
      <c r="A1032">
        <v>2</v>
      </c>
      <c r="B1032">
        <v>12</v>
      </c>
      <c r="C1032">
        <v>5</v>
      </c>
      <c r="D1032">
        <v>0</v>
      </c>
      <c r="E1032">
        <v>0</v>
      </c>
      <c r="F1032">
        <v>-1</v>
      </c>
      <c r="G1032">
        <v>0.8</v>
      </c>
      <c r="H1032">
        <v>0.87</v>
      </c>
      <c r="I1032">
        <v>0</v>
      </c>
      <c r="J1032">
        <v>-1</v>
      </c>
      <c r="K1032">
        <v>0</v>
      </c>
      <c r="L1032">
        <v>0</v>
      </c>
      <c r="M1032" s="4">
        <f t="shared" si="30"/>
        <v>0</v>
      </c>
      <c r="N1032" s="3">
        <f t="shared" si="31"/>
        <v>0</v>
      </c>
    </row>
    <row r="1033" spans="1:14" x14ac:dyDescent="0.25">
      <c r="A1033">
        <v>2</v>
      </c>
      <c r="B1033">
        <v>12</v>
      </c>
      <c r="C1033">
        <v>6</v>
      </c>
      <c r="D1033">
        <v>0</v>
      </c>
      <c r="E1033">
        <v>0</v>
      </c>
      <c r="F1033">
        <v>-1</v>
      </c>
      <c r="G1033">
        <v>0.8</v>
      </c>
      <c r="H1033">
        <v>0.87</v>
      </c>
      <c r="I1033">
        <v>0</v>
      </c>
      <c r="J1033">
        <v>-1</v>
      </c>
      <c r="K1033">
        <v>0</v>
      </c>
      <c r="L1033">
        <v>0</v>
      </c>
      <c r="M1033" s="4">
        <f t="shared" si="30"/>
        <v>0</v>
      </c>
      <c r="N1033" s="3">
        <f t="shared" si="31"/>
        <v>0</v>
      </c>
    </row>
    <row r="1034" spans="1:14" x14ac:dyDescent="0.25">
      <c r="A1034">
        <v>2</v>
      </c>
      <c r="B1034">
        <v>12</v>
      </c>
      <c r="C1034">
        <v>7</v>
      </c>
      <c r="D1034">
        <v>0</v>
      </c>
      <c r="E1034">
        <v>0</v>
      </c>
      <c r="F1034">
        <v>-1</v>
      </c>
      <c r="G1034">
        <v>0.9</v>
      </c>
      <c r="H1034">
        <v>0.87</v>
      </c>
      <c r="I1034">
        <v>0</v>
      </c>
      <c r="J1034">
        <v>0</v>
      </c>
      <c r="K1034">
        <v>0</v>
      </c>
      <c r="L1034">
        <v>0</v>
      </c>
      <c r="M1034" s="4">
        <f t="shared" si="30"/>
        <v>0</v>
      </c>
      <c r="N1034" s="3">
        <f t="shared" si="31"/>
        <v>0</v>
      </c>
    </row>
    <row r="1035" spans="1:14" x14ac:dyDescent="0.25">
      <c r="A1035">
        <v>2</v>
      </c>
      <c r="B1035">
        <v>12</v>
      </c>
      <c r="C1035">
        <v>8</v>
      </c>
      <c r="D1035">
        <v>0</v>
      </c>
      <c r="E1035">
        <v>38</v>
      </c>
      <c r="F1035">
        <v>0</v>
      </c>
      <c r="G1035">
        <v>1.3</v>
      </c>
      <c r="H1035">
        <v>0.87</v>
      </c>
      <c r="I1035">
        <v>35.405000000000001</v>
      </c>
      <c r="J1035">
        <v>1.0029999999999999</v>
      </c>
      <c r="K1035">
        <v>242.60599999999999</v>
      </c>
      <c r="L1035">
        <v>202.30099999999999</v>
      </c>
      <c r="M1035" s="4">
        <f t="shared" si="30"/>
        <v>1.790050552400526E-5</v>
      </c>
      <c r="N1035" s="3">
        <f t="shared" si="31"/>
        <v>3.3152318363675968E-4</v>
      </c>
    </row>
    <row r="1036" spans="1:14" x14ac:dyDescent="0.25">
      <c r="A1036">
        <v>2</v>
      </c>
      <c r="B1036">
        <v>12</v>
      </c>
      <c r="C1036">
        <v>9</v>
      </c>
      <c r="D1036">
        <v>0</v>
      </c>
      <c r="E1036">
        <v>109</v>
      </c>
      <c r="F1036">
        <v>1</v>
      </c>
      <c r="G1036">
        <v>1.6</v>
      </c>
      <c r="H1036">
        <v>0.87</v>
      </c>
      <c r="I1036">
        <v>105.532</v>
      </c>
      <c r="J1036">
        <v>3.7970000000000002</v>
      </c>
      <c r="K1036">
        <v>749.79</v>
      </c>
      <c r="L1036">
        <v>691.51300000000003</v>
      </c>
      <c r="M1036" s="4">
        <f t="shared" si="30"/>
        <v>6.1188191241869547E-5</v>
      </c>
      <c r="N1036" s="3">
        <f t="shared" si="31"/>
        <v>1.1332252004992887E-3</v>
      </c>
    </row>
    <row r="1037" spans="1:14" x14ac:dyDescent="0.25">
      <c r="A1037">
        <v>2</v>
      </c>
      <c r="B1037">
        <v>12</v>
      </c>
      <c r="C1037">
        <v>10</v>
      </c>
      <c r="D1037">
        <v>0</v>
      </c>
      <c r="E1037">
        <v>54</v>
      </c>
      <c r="F1037">
        <v>2</v>
      </c>
      <c r="G1037">
        <v>1.6</v>
      </c>
      <c r="H1037">
        <v>0.87</v>
      </c>
      <c r="I1037">
        <v>50.341999999999999</v>
      </c>
      <c r="J1037">
        <v>3.331</v>
      </c>
      <c r="K1037">
        <v>345.29</v>
      </c>
      <c r="L1037">
        <v>301.346</v>
      </c>
      <c r="M1037" s="4">
        <f t="shared" si="30"/>
        <v>2.666445414326617E-5</v>
      </c>
      <c r="N1037" s="3">
        <f t="shared" si="31"/>
        <v>4.9383436214454196E-4</v>
      </c>
    </row>
    <row r="1038" spans="1:14" x14ac:dyDescent="0.25">
      <c r="A1038">
        <v>2</v>
      </c>
      <c r="B1038">
        <v>12</v>
      </c>
      <c r="C1038">
        <v>11</v>
      </c>
      <c r="D1038">
        <v>23</v>
      </c>
      <c r="E1038">
        <v>206</v>
      </c>
      <c r="F1038">
        <v>2</v>
      </c>
      <c r="G1038">
        <v>1.5</v>
      </c>
      <c r="H1038">
        <v>0.87</v>
      </c>
      <c r="I1038">
        <v>220.13900000000001</v>
      </c>
      <c r="J1038">
        <v>7.9429999999999996</v>
      </c>
      <c r="K1038">
        <v>1552.739</v>
      </c>
      <c r="L1038">
        <v>1466.01</v>
      </c>
      <c r="M1038" s="4">
        <f t="shared" si="30"/>
        <v>1.2971918133497585E-4</v>
      </c>
      <c r="N1038" s="3">
        <f t="shared" si="31"/>
        <v>2.4024414236376791E-3</v>
      </c>
    </row>
    <row r="1039" spans="1:14" x14ac:dyDescent="0.25">
      <c r="A1039">
        <v>2</v>
      </c>
      <c r="B1039">
        <v>12</v>
      </c>
      <c r="C1039">
        <v>12</v>
      </c>
      <c r="D1039">
        <v>2</v>
      </c>
      <c r="E1039">
        <v>151</v>
      </c>
      <c r="F1039">
        <v>3</v>
      </c>
      <c r="G1039">
        <v>1.2</v>
      </c>
      <c r="H1039">
        <v>0.87</v>
      </c>
      <c r="I1039">
        <v>146.10400000000001</v>
      </c>
      <c r="J1039">
        <v>7.2240000000000002</v>
      </c>
      <c r="K1039">
        <v>1015.716</v>
      </c>
      <c r="L1039">
        <v>948.01599999999996</v>
      </c>
      <c r="M1039" s="4">
        <f t="shared" si="30"/>
        <v>8.3884734355467195E-5</v>
      </c>
      <c r="N1039" s="3">
        <f t="shared" si="31"/>
        <v>1.5535725599902441E-3</v>
      </c>
    </row>
    <row r="1040" spans="1:14" x14ac:dyDescent="0.25">
      <c r="A1040">
        <v>2</v>
      </c>
      <c r="B1040">
        <v>12</v>
      </c>
      <c r="C1040">
        <v>13</v>
      </c>
      <c r="D1040">
        <v>0</v>
      </c>
      <c r="E1040">
        <v>139</v>
      </c>
      <c r="F1040">
        <v>3</v>
      </c>
      <c r="G1040">
        <v>1.1000000000000001</v>
      </c>
      <c r="H1040">
        <v>0.87</v>
      </c>
      <c r="I1040">
        <v>132.49199999999999</v>
      </c>
      <c r="J1040">
        <v>6.9269999999999996</v>
      </c>
      <c r="K1040">
        <v>920.02800000000002</v>
      </c>
      <c r="L1040">
        <v>855.72</v>
      </c>
      <c r="M1040" s="4">
        <f t="shared" si="30"/>
        <v>7.5717967716431369E-5</v>
      </c>
      <c r="N1040" s="3">
        <f t="shared" si="31"/>
        <v>1.4023213859627388E-3</v>
      </c>
    </row>
    <row r="1041" spans="1:14" x14ac:dyDescent="0.25">
      <c r="A1041">
        <v>2</v>
      </c>
      <c r="B1041">
        <v>12</v>
      </c>
      <c r="C1041">
        <v>14</v>
      </c>
      <c r="D1041">
        <v>30</v>
      </c>
      <c r="E1041">
        <v>195</v>
      </c>
      <c r="F1041">
        <v>3</v>
      </c>
      <c r="G1041">
        <v>1</v>
      </c>
      <c r="H1041">
        <v>0.87</v>
      </c>
      <c r="I1041">
        <v>222.38800000000001</v>
      </c>
      <c r="J1041">
        <v>9.7729999999999997</v>
      </c>
      <c r="K1041">
        <v>1565.17</v>
      </c>
      <c r="L1041">
        <v>1478.001</v>
      </c>
      <c r="M1041" s="4">
        <f t="shared" si="30"/>
        <v>1.3078019913389106E-4</v>
      </c>
      <c r="N1041" s="3">
        <f t="shared" si="31"/>
        <v>2.42209181832178E-3</v>
      </c>
    </row>
    <row r="1042" spans="1:14" x14ac:dyDescent="0.25">
      <c r="A1042">
        <v>2</v>
      </c>
      <c r="B1042">
        <v>12</v>
      </c>
      <c r="C1042">
        <v>15</v>
      </c>
      <c r="D1042">
        <v>0</v>
      </c>
      <c r="E1042">
        <v>88</v>
      </c>
      <c r="F1042">
        <v>2</v>
      </c>
      <c r="G1042">
        <v>0.9</v>
      </c>
      <c r="H1042">
        <v>0.87</v>
      </c>
      <c r="I1042">
        <v>82.977000000000004</v>
      </c>
      <c r="J1042">
        <v>4.5970000000000004</v>
      </c>
      <c r="K1042">
        <v>580.495</v>
      </c>
      <c r="L1042">
        <v>528.21699999999998</v>
      </c>
      <c r="M1042" s="4">
        <f t="shared" si="30"/>
        <v>4.6739024158919068E-5</v>
      </c>
      <c r="N1042" s="3">
        <f t="shared" si="31"/>
        <v>8.6562192718305051E-4</v>
      </c>
    </row>
    <row r="1043" spans="1:14" x14ac:dyDescent="0.25">
      <c r="A1043">
        <v>2</v>
      </c>
      <c r="B1043">
        <v>12</v>
      </c>
      <c r="C1043">
        <v>16</v>
      </c>
      <c r="D1043">
        <v>33</v>
      </c>
      <c r="E1043">
        <v>91</v>
      </c>
      <c r="F1043">
        <v>2</v>
      </c>
      <c r="G1043">
        <v>0.7</v>
      </c>
      <c r="H1043">
        <v>0.87</v>
      </c>
      <c r="I1043">
        <v>106.91800000000001</v>
      </c>
      <c r="J1043">
        <v>5.5339999999999998</v>
      </c>
      <c r="K1043">
        <v>754.90200000000004</v>
      </c>
      <c r="L1043">
        <v>696.44399999999996</v>
      </c>
      <c r="M1043" s="4">
        <f t="shared" si="30"/>
        <v>6.1624508376925075E-5</v>
      </c>
      <c r="N1043" s="3">
        <f t="shared" si="31"/>
        <v>1.1413059357329892E-3</v>
      </c>
    </row>
    <row r="1044" spans="1:14" x14ac:dyDescent="0.25">
      <c r="A1044">
        <v>2</v>
      </c>
      <c r="B1044">
        <v>12</v>
      </c>
      <c r="C1044">
        <v>17</v>
      </c>
      <c r="D1044">
        <v>0</v>
      </c>
      <c r="E1044">
        <v>17</v>
      </c>
      <c r="F1044">
        <v>1</v>
      </c>
      <c r="G1044">
        <v>0.7</v>
      </c>
      <c r="H1044">
        <v>0.87</v>
      </c>
      <c r="I1044">
        <v>15.826000000000001</v>
      </c>
      <c r="J1044">
        <v>1.4970000000000001</v>
      </c>
      <c r="K1044">
        <v>88.393000000000001</v>
      </c>
      <c r="L1044">
        <v>53.552</v>
      </c>
      <c r="M1044" s="4">
        <f t="shared" ref="M1044:M1107" si="32">L1044/SUM($L$19:$L$8778)</f>
        <v>4.7385226559509327E-6</v>
      </c>
      <c r="N1044" s="3">
        <f t="shared" ref="N1044:N1107" si="33">L1044/SUMIF($A$19:$A$8778,$A1044,$L$19:$L$8778)</f>
        <v>8.7758980579017177E-5</v>
      </c>
    </row>
    <row r="1045" spans="1:14" x14ac:dyDescent="0.25">
      <c r="A1045">
        <v>2</v>
      </c>
      <c r="B1045">
        <v>12</v>
      </c>
      <c r="C1045">
        <v>18</v>
      </c>
      <c r="D1045">
        <v>0</v>
      </c>
      <c r="E1045">
        <v>0</v>
      </c>
      <c r="F1045">
        <v>0</v>
      </c>
      <c r="G1045">
        <v>0.8</v>
      </c>
      <c r="H1045">
        <v>0.87</v>
      </c>
      <c r="I1045">
        <v>0</v>
      </c>
      <c r="J1045">
        <v>0</v>
      </c>
      <c r="K1045">
        <v>0</v>
      </c>
      <c r="L1045">
        <v>0</v>
      </c>
      <c r="M1045" s="4">
        <f t="shared" si="32"/>
        <v>0</v>
      </c>
      <c r="N1045" s="3">
        <f t="shared" si="33"/>
        <v>0</v>
      </c>
    </row>
    <row r="1046" spans="1:14" x14ac:dyDescent="0.25">
      <c r="A1046">
        <v>2</v>
      </c>
      <c r="B1046">
        <v>12</v>
      </c>
      <c r="C1046">
        <v>19</v>
      </c>
      <c r="D1046">
        <v>0</v>
      </c>
      <c r="E1046">
        <v>0</v>
      </c>
      <c r="F1046">
        <v>0</v>
      </c>
      <c r="G1046">
        <v>0.9</v>
      </c>
      <c r="H1046">
        <v>0.87</v>
      </c>
      <c r="I1046">
        <v>0</v>
      </c>
      <c r="J1046">
        <v>0</v>
      </c>
      <c r="K1046">
        <v>0</v>
      </c>
      <c r="L1046">
        <v>0</v>
      </c>
      <c r="M1046" s="4">
        <f t="shared" si="32"/>
        <v>0</v>
      </c>
      <c r="N1046" s="3">
        <f t="shared" si="33"/>
        <v>0</v>
      </c>
    </row>
    <row r="1047" spans="1:14" x14ac:dyDescent="0.25">
      <c r="A1047">
        <v>2</v>
      </c>
      <c r="B1047">
        <v>12</v>
      </c>
      <c r="C1047">
        <v>20</v>
      </c>
      <c r="D1047">
        <v>0</v>
      </c>
      <c r="E1047">
        <v>0</v>
      </c>
      <c r="F1047">
        <v>0</v>
      </c>
      <c r="G1047">
        <v>0.9</v>
      </c>
      <c r="H1047">
        <v>0.87</v>
      </c>
      <c r="I1047">
        <v>0</v>
      </c>
      <c r="J1047">
        <v>0</v>
      </c>
      <c r="K1047">
        <v>0</v>
      </c>
      <c r="L1047">
        <v>0</v>
      </c>
      <c r="M1047" s="4">
        <f t="shared" si="32"/>
        <v>0</v>
      </c>
      <c r="N1047" s="3">
        <f t="shared" si="33"/>
        <v>0</v>
      </c>
    </row>
    <row r="1048" spans="1:14" x14ac:dyDescent="0.25">
      <c r="A1048">
        <v>2</v>
      </c>
      <c r="B1048">
        <v>12</v>
      </c>
      <c r="C1048">
        <v>21</v>
      </c>
      <c r="D1048">
        <v>0</v>
      </c>
      <c r="E1048">
        <v>0</v>
      </c>
      <c r="F1048">
        <v>0</v>
      </c>
      <c r="G1048">
        <v>0.9</v>
      </c>
      <c r="H1048">
        <v>0.87</v>
      </c>
      <c r="I1048">
        <v>0</v>
      </c>
      <c r="J1048">
        <v>0</v>
      </c>
      <c r="K1048">
        <v>0</v>
      </c>
      <c r="L1048">
        <v>0</v>
      </c>
      <c r="M1048" s="4">
        <f t="shared" si="32"/>
        <v>0</v>
      </c>
      <c r="N1048" s="3">
        <f t="shared" si="33"/>
        <v>0</v>
      </c>
    </row>
    <row r="1049" spans="1:14" x14ac:dyDescent="0.25">
      <c r="A1049">
        <v>2</v>
      </c>
      <c r="B1049">
        <v>12</v>
      </c>
      <c r="C1049">
        <v>22</v>
      </c>
      <c r="D1049">
        <v>0</v>
      </c>
      <c r="E1049">
        <v>0</v>
      </c>
      <c r="F1049">
        <v>-1</v>
      </c>
      <c r="G1049">
        <v>1</v>
      </c>
      <c r="H1049">
        <v>0.87</v>
      </c>
      <c r="I1049">
        <v>0</v>
      </c>
      <c r="J1049">
        <v>-1</v>
      </c>
      <c r="K1049">
        <v>0</v>
      </c>
      <c r="L1049">
        <v>0</v>
      </c>
      <c r="M1049" s="4">
        <f t="shared" si="32"/>
        <v>0</v>
      </c>
      <c r="N1049" s="3">
        <f t="shared" si="33"/>
        <v>0</v>
      </c>
    </row>
    <row r="1050" spans="1:14" x14ac:dyDescent="0.25">
      <c r="A1050">
        <v>2</v>
      </c>
      <c r="B1050">
        <v>12</v>
      </c>
      <c r="C1050">
        <v>23</v>
      </c>
      <c r="D1050">
        <v>0</v>
      </c>
      <c r="E1050">
        <v>0</v>
      </c>
      <c r="F1050">
        <v>-1</v>
      </c>
      <c r="G1050">
        <v>1</v>
      </c>
      <c r="H1050">
        <v>0.87</v>
      </c>
      <c r="I1050">
        <v>0</v>
      </c>
      <c r="J1050">
        <v>-1</v>
      </c>
      <c r="K1050">
        <v>0</v>
      </c>
      <c r="L1050">
        <v>0</v>
      </c>
      <c r="M1050" s="4">
        <f t="shared" si="32"/>
        <v>0</v>
      </c>
      <c r="N1050" s="3">
        <f t="shared" si="33"/>
        <v>0</v>
      </c>
    </row>
    <row r="1051" spans="1:14" x14ac:dyDescent="0.25">
      <c r="A1051">
        <v>2</v>
      </c>
      <c r="B1051">
        <v>13</v>
      </c>
      <c r="C1051">
        <v>0</v>
      </c>
      <c r="D1051">
        <v>0</v>
      </c>
      <c r="E1051">
        <v>0</v>
      </c>
      <c r="F1051">
        <v>-1</v>
      </c>
      <c r="G1051">
        <v>1</v>
      </c>
      <c r="H1051">
        <v>0.87</v>
      </c>
      <c r="I1051">
        <v>0</v>
      </c>
      <c r="J1051">
        <v>-1</v>
      </c>
      <c r="K1051">
        <v>0</v>
      </c>
      <c r="L1051">
        <v>0</v>
      </c>
      <c r="M1051" s="4">
        <f t="shared" si="32"/>
        <v>0</v>
      </c>
      <c r="N1051" s="3">
        <f t="shared" si="33"/>
        <v>0</v>
      </c>
    </row>
    <row r="1052" spans="1:14" x14ac:dyDescent="0.25">
      <c r="A1052">
        <v>2</v>
      </c>
      <c r="B1052">
        <v>13</v>
      </c>
      <c r="C1052">
        <v>1</v>
      </c>
      <c r="D1052">
        <v>0</v>
      </c>
      <c r="E1052">
        <v>0</v>
      </c>
      <c r="F1052">
        <v>0</v>
      </c>
      <c r="G1052">
        <v>1</v>
      </c>
      <c r="H1052">
        <v>0.87</v>
      </c>
      <c r="I1052">
        <v>0</v>
      </c>
      <c r="J1052">
        <v>0</v>
      </c>
      <c r="K1052">
        <v>0</v>
      </c>
      <c r="L1052">
        <v>0</v>
      </c>
      <c r="M1052" s="4">
        <f t="shared" si="32"/>
        <v>0</v>
      </c>
      <c r="N1052" s="3">
        <f t="shared" si="33"/>
        <v>0</v>
      </c>
    </row>
    <row r="1053" spans="1:14" x14ac:dyDescent="0.25">
      <c r="A1053">
        <v>2</v>
      </c>
      <c r="B1053">
        <v>13</v>
      </c>
      <c r="C1053">
        <v>2</v>
      </c>
      <c r="D1053">
        <v>0</v>
      </c>
      <c r="E1053">
        <v>0</v>
      </c>
      <c r="F1053">
        <v>0</v>
      </c>
      <c r="G1053">
        <v>0.9</v>
      </c>
      <c r="H1053">
        <v>0.87</v>
      </c>
      <c r="I1053">
        <v>0</v>
      </c>
      <c r="J1053">
        <v>0</v>
      </c>
      <c r="K1053">
        <v>0</v>
      </c>
      <c r="L1053">
        <v>0</v>
      </c>
      <c r="M1053" s="4">
        <f t="shared" si="32"/>
        <v>0</v>
      </c>
      <c r="N1053" s="3">
        <f t="shared" si="33"/>
        <v>0</v>
      </c>
    </row>
    <row r="1054" spans="1:14" x14ac:dyDescent="0.25">
      <c r="A1054">
        <v>2</v>
      </c>
      <c r="B1054">
        <v>13</v>
      </c>
      <c r="C1054">
        <v>3</v>
      </c>
      <c r="D1054">
        <v>0</v>
      </c>
      <c r="E1054">
        <v>0</v>
      </c>
      <c r="F1054">
        <v>0</v>
      </c>
      <c r="G1054">
        <v>0.9</v>
      </c>
      <c r="H1054">
        <v>0.87</v>
      </c>
      <c r="I1054">
        <v>0</v>
      </c>
      <c r="J1054">
        <v>0</v>
      </c>
      <c r="K1054">
        <v>0</v>
      </c>
      <c r="L1054">
        <v>0</v>
      </c>
      <c r="M1054" s="4">
        <f t="shared" si="32"/>
        <v>0</v>
      </c>
      <c r="N1054" s="3">
        <f t="shared" si="33"/>
        <v>0</v>
      </c>
    </row>
    <row r="1055" spans="1:14" x14ac:dyDescent="0.25">
      <c r="A1055">
        <v>2</v>
      </c>
      <c r="B1055">
        <v>13</v>
      </c>
      <c r="C1055">
        <v>4</v>
      </c>
      <c r="D1055">
        <v>0</v>
      </c>
      <c r="E1055">
        <v>0</v>
      </c>
      <c r="F1055">
        <v>0</v>
      </c>
      <c r="G1055">
        <v>0.8</v>
      </c>
      <c r="H1055">
        <v>0.87</v>
      </c>
      <c r="I1055">
        <v>0</v>
      </c>
      <c r="J1055">
        <v>0</v>
      </c>
      <c r="K1055">
        <v>0</v>
      </c>
      <c r="L1055">
        <v>0</v>
      </c>
      <c r="M1055" s="4">
        <f t="shared" si="32"/>
        <v>0</v>
      </c>
      <c r="N1055" s="3">
        <f t="shared" si="33"/>
        <v>0</v>
      </c>
    </row>
    <row r="1056" spans="1:14" x14ac:dyDescent="0.25">
      <c r="A1056">
        <v>2</v>
      </c>
      <c r="B1056">
        <v>13</v>
      </c>
      <c r="C1056">
        <v>5</v>
      </c>
      <c r="D1056">
        <v>0</v>
      </c>
      <c r="E1056">
        <v>0</v>
      </c>
      <c r="F1056">
        <v>0</v>
      </c>
      <c r="G1056">
        <v>0.8</v>
      </c>
      <c r="H1056">
        <v>0.87</v>
      </c>
      <c r="I1056">
        <v>0</v>
      </c>
      <c r="J1056">
        <v>0</v>
      </c>
      <c r="K1056">
        <v>0</v>
      </c>
      <c r="L1056">
        <v>0</v>
      </c>
      <c r="M1056" s="4">
        <f t="shared" si="32"/>
        <v>0</v>
      </c>
      <c r="N1056" s="3">
        <f t="shared" si="33"/>
        <v>0</v>
      </c>
    </row>
    <row r="1057" spans="1:14" x14ac:dyDescent="0.25">
      <c r="A1057">
        <v>2</v>
      </c>
      <c r="B1057">
        <v>13</v>
      </c>
      <c r="C1057">
        <v>6</v>
      </c>
      <c r="D1057">
        <v>0</v>
      </c>
      <c r="E1057">
        <v>0</v>
      </c>
      <c r="F1057">
        <v>0</v>
      </c>
      <c r="G1057">
        <v>0.8</v>
      </c>
      <c r="H1057">
        <v>0.87</v>
      </c>
      <c r="I1057">
        <v>0</v>
      </c>
      <c r="J1057">
        <v>0</v>
      </c>
      <c r="K1057">
        <v>0</v>
      </c>
      <c r="L1057">
        <v>0</v>
      </c>
      <c r="M1057" s="4">
        <f t="shared" si="32"/>
        <v>0</v>
      </c>
      <c r="N1057" s="3">
        <f t="shared" si="33"/>
        <v>0</v>
      </c>
    </row>
    <row r="1058" spans="1:14" x14ac:dyDescent="0.25">
      <c r="A1058">
        <v>2</v>
      </c>
      <c r="B1058">
        <v>13</v>
      </c>
      <c r="C1058">
        <v>7</v>
      </c>
      <c r="D1058">
        <v>0</v>
      </c>
      <c r="E1058">
        <v>0</v>
      </c>
      <c r="F1058">
        <v>0</v>
      </c>
      <c r="G1058">
        <v>0.8</v>
      </c>
      <c r="H1058">
        <v>0.87</v>
      </c>
      <c r="I1058">
        <v>0</v>
      </c>
      <c r="J1058">
        <v>0</v>
      </c>
      <c r="K1058">
        <v>0</v>
      </c>
      <c r="L1058">
        <v>0</v>
      </c>
      <c r="M1058" s="4">
        <f t="shared" si="32"/>
        <v>0</v>
      </c>
      <c r="N1058" s="3">
        <f t="shared" si="33"/>
        <v>0</v>
      </c>
    </row>
    <row r="1059" spans="1:14" x14ac:dyDescent="0.25">
      <c r="A1059">
        <v>2</v>
      </c>
      <c r="B1059">
        <v>13</v>
      </c>
      <c r="C1059">
        <v>8</v>
      </c>
      <c r="D1059">
        <v>0</v>
      </c>
      <c r="E1059">
        <v>29</v>
      </c>
      <c r="F1059">
        <v>1</v>
      </c>
      <c r="G1059">
        <v>1.2</v>
      </c>
      <c r="H1059">
        <v>0.87</v>
      </c>
      <c r="I1059">
        <v>26.992999999999999</v>
      </c>
      <c r="J1059">
        <v>1.7829999999999999</v>
      </c>
      <c r="K1059">
        <v>182.55699999999999</v>
      </c>
      <c r="L1059">
        <v>144.37899999999999</v>
      </c>
      <c r="M1059" s="4">
        <f t="shared" si="32"/>
        <v>1.2775305544957046E-5</v>
      </c>
      <c r="N1059" s="3">
        <f t="shared" si="33"/>
        <v>2.3660281328461908E-4</v>
      </c>
    </row>
    <row r="1060" spans="1:14" x14ac:dyDescent="0.25">
      <c r="A1060">
        <v>2</v>
      </c>
      <c r="B1060">
        <v>13</v>
      </c>
      <c r="C1060">
        <v>9</v>
      </c>
      <c r="D1060">
        <v>0</v>
      </c>
      <c r="E1060">
        <v>86</v>
      </c>
      <c r="F1060">
        <v>2</v>
      </c>
      <c r="G1060">
        <v>1.7</v>
      </c>
      <c r="H1060">
        <v>0.87</v>
      </c>
      <c r="I1060">
        <v>81.555000000000007</v>
      </c>
      <c r="J1060">
        <v>4.1150000000000002</v>
      </c>
      <c r="K1060">
        <v>573.30799999999999</v>
      </c>
      <c r="L1060">
        <v>521.28499999999997</v>
      </c>
      <c r="M1060" s="4">
        <f t="shared" si="32"/>
        <v>4.612564951276109E-5</v>
      </c>
      <c r="N1060" s="3">
        <f t="shared" si="33"/>
        <v>8.5426202926376172E-4</v>
      </c>
    </row>
    <row r="1061" spans="1:14" x14ac:dyDescent="0.25">
      <c r="A1061">
        <v>2</v>
      </c>
      <c r="B1061">
        <v>13</v>
      </c>
      <c r="C1061">
        <v>10</v>
      </c>
      <c r="D1061">
        <v>0</v>
      </c>
      <c r="E1061">
        <v>110</v>
      </c>
      <c r="F1061">
        <v>2</v>
      </c>
      <c r="G1061">
        <v>1.8</v>
      </c>
      <c r="H1061">
        <v>0.87</v>
      </c>
      <c r="I1061">
        <v>104.25</v>
      </c>
      <c r="J1061">
        <v>4.6390000000000002</v>
      </c>
      <c r="K1061">
        <v>730.399</v>
      </c>
      <c r="L1061">
        <v>672.81</v>
      </c>
      <c r="M1061" s="4">
        <f t="shared" si="32"/>
        <v>5.9533265389721145E-5</v>
      </c>
      <c r="N1061" s="3">
        <f t="shared" si="33"/>
        <v>1.1025754355274975E-3</v>
      </c>
    </row>
    <row r="1062" spans="1:14" x14ac:dyDescent="0.25">
      <c r="A1062">
        <v>2</v>
      </c>
      <c r="B1062">
        <v>13</v>
      </c>
      <c r="C1062">
        <v>11</v>
      </c>
      <c r="D1062">
        <v>8</v>
      </c>
      <c r="E1062">
        <v>176</v>
      </c>
      <c r="F1062">
        <v>2</v>
      </c>
      <c r="G1062">
        <v>1.7</v>
      </c>
      <c r="H1062">
        <v>0.87</v>
      </c>
      <c r="I1062">
        <v>176.75299999999999</v>
      </c>
      <c r="J1062">
        <v>6.5640000000000001</v>
      </c>
      <c r="K1062">
        <v>1243.1179999999999</v>
      </c>
      <c r="L1062">
        <v>1167.3610000000001</v>
      </c>
      <c r="M1062" s="4">
        <f t="shared" si="32"/>
        <v>1.0329336992406516E-4</v>
      </c>
      <c r="N1062" s="3">
        <f t="shared" si="33"/>
        <v>1.9130268025041471E-3</v>
      </c>
    </row>
    <row r="1063" spans="1:14" x14ac:dyDescent="0.25">
      <c r="A1063">
        <v>2</v>
      </c>
      <c r="B1063">
        <v>13</v>
      </c>
      <c r="C1063">
        <v>12</v>
      </c>
      <c r="D1063">
        <v>5</v>
      </c>
      <c r="E1063">
        <v>171</v>
      </c>
      <c r="F1063">
        <v>2</v>
      </c>
      <c r="G1063">
        <v>1.6</v>
      </c>
      <c r="H1063">
        <v>0.87</v>
      </c>
      <c r="I1063">
        <v>168.87899999999999</v>
      </c>
      <c r="J1063">
        <v>6.4530000000000003</v>
      </c>
      <c r="K1063">
        <v>1182.847</v>
      </c>
      <c r="L1063">
        <v>1109.2249999999999</v>
      </c>
      <c r="M1063" s="4">
        <f t="shared" si="32"/>
        <v>9.8149234259171887E-5</v>
      </c>
      <c r="N1063" s="3">
        <f t="shared" si="33"/>
        <v>1.8177557370921782E-3</v>
      </c>
    </row>
    <row r="1064" spans="1:14" x14ac:dyDescent="0.25">
      <c r="A1064">
        <v>2</v>
      </c>
      <c r="B1064">
        <v>13</v>
      </c>
      <c r="C1064">
        <v>13</v>
      </c>
      <c r="D1064">
        <v>10</v>
      </c>
      <c r="E1064">
        <v>187</v>
      </c>
      <c r="F1064">
        <v>2</v>
      </c>
      <c r="G1064">
        <v>1.5</v>
      </c>
      <c r="H1064">
        <v>0.87</v>
      </c>
      <c r="I1064">
        <v>189.608</v>
      </c>
      <c r="J1064">
        <v>7.1139999999999999</v>
      </c>
      <c r="K1064">
        <v>1331.7</v>
      </c>
      <c r="L1064">
        <v>1252.8040000000001</v>
      </c>
      <c r="M1064" s="4">
        <f t="shared" si="32"/>
        <v>1.108537521934933E-4</v>
      </c>
      <c r="N1064" s="3">
        <f t="shared" si="33"/>
        <v>2.0530475408073469E-3</v>
      </c>
    </row>
    <row r="1065" spans="1:14" x14ac:dyDescent="0.25">
      <c r="A1065">
        <v>2</v>
      </c>
      <c r="B1065">
        <v>13</v>
      </c>
      <c r="C1065">
        <v>14</v>
      </c>
      <c r="D1065">
        <v>0</v>
      </c>
      <c r="E1065">
        <v>136</v>
      </c>
      <c r="F1065">
        <v>2</v>
      </c>
      <c r="G1065">
        <v>1.2</v>
      </c>
      <c r="H1065">
        <v>0.87</v>
      </c>
      <c r="I1065">
        <v>130.09200000000001</v>
      </c>
      <c r="J1065">
        <v>5.7670000000000003</v>
      </c>
      <c r="K1065">
        <v>911.39</v>
      </c>
      <c r="L1065">
        <v>847.38699999999994</v>
      </c>
      <c r="M1065" s="4">
        <f t="shared" si="32"/>
        <v>7.4980626267147682E-5</v>
      </c>
      <c r="N1065" s="3">
        <f t="shared" si="33"/>
        <v>1.3886655825349498E-3</v>
      </c>
    </row>
    <row r="1066" spans="1:14" x14ac:dyDescent="0.25">
      <c r="A1066">
        <v>2</v>
      </c>
      <c r="B1066">
        <v>13</v>
      </c>
      <c r="C1066">
        <v>15</v>
      </c>
      <c r="D1066">
        <v>7</v>
      </c>
      <c r="E1066">
        <v>136</v>
      </c>
      <c r="F1066">
        <v>2</v>
      </c>
      <c r="G1066">
        <v>1</v>
      </c>
      <c r="H1066">
        <v>0.87</v>
      </c>
      <c r="I1066">
        <v>136.44399999999999</v>
      </c>
      <c r="J1066">
        <v>6.1630000000000003</v>
      </c>
      <c r="K1066">
        <v>965.76800000000003</v>
      </c>
      <c r="L1066">
        <v>899.83900000000006</v>
      </c>
      <c r="M1066" s="4">
        <f t="shared" si="32"/>
        <v>7.9621815958474604E-5</v>
      </c>
      <c r="N1066" s="3">
        <f t="shared" si="33"/>
        <v>1.4746219249559727E-3</v>
      </c>
    </row>
    <row r="1067" spans="1:14" x14ac:dyDescent="0.25">
      <c r="A1067">
        <v>2</v>
      </c>
      <c r="B1067">
        <v>13</v>
      </c>
      <c r="C1067">
        <v>16</v>
      </c>
      <c r="D1067">
        <v>0</v>
      </c>
      <c r="E1067">
        <v>33</v>
      </c>
      <c r="F1067">
        <v>1</v>
      </c>
      <c r="G1067">
        <v>0.7</v>
      </c>
      <c r="H1067">
        <v>0.87</v>
      </c>
      <c r="I1067">
        <v>30.719000000000001</v>
      </c>
      <c r="J1067">
        <v>2.016</v>
      </c>
      <c r="K1067">
        <v>210.23500000000001</v>
      </c>
      <c r="L1067">
        <v>171.077</v>
      </c>
      <c r="M1067" s="4">
        <f t="shared" si="32"/>
        <v>1.5137665080895536E-5</v>
      </c>
      <c r="N1067" s="3">
        <f t="shared" si="33"/>
        <v>2.8035448014110626E-4</v>
      </c>
    </row>
    <row r="1068" spans="1:14" x14ac:dyDescent="0.25">
      <c r="A1068">
        <v>2</v>
      </c>
      <c r="B1068">
        <v>13</v>
      </c>
      <c r="C1068">
        <v>17</v>
      </c>
      <c r="D1068">
        <v>131</v>
      </c>
      <c r="E1068">
        <v>27</v>
      </c>
      <c r="F1068">
        <v>0</v>
      </c>
      <c r="G1068">
        <v>0.6</v>
      </c>
      <c r="H1068">
        <v>0.87</v>
      </c>
      <c r="I1068">
        <v>60.725999999999999</v>
      </c>
      <c r="J1068">
        <v>1.909</v>
      </c>
      <c r="K1068">
        <v>331.17200000000003</v>
      </c>
      <c r="L1068">
        <v>287.72899999999998</v>
      </c>
      <c r="M1068" s="4">
        <f t="shared" si="32"/>
        <v>2.5459560525733977E-5</v>
      </c>
      <c r="N1068" s="3">
        <f t="shared" si="33"/>
        <v>4.7151934051053247E-4</v>
      </c>
    </row>
    <row r="1069" spans="1:14" x14ac:dyDescent="0.25">
      <c r="A1069">
        <v>2</v>
      </c>
      <c r="B1069">
        <v>13</v>
      </c>
      <c r="C1069">
        <v>18</v>
      </c>
      <c r="D1069">
        <v>0</v>
      </c>
      <c r="E1069">
        <v>0</v>
      </c>
      <c r="F1069">
        <v>0</v>
      </c>
      <c r="G1069">
        <v>0.6</v>
      </c>
      <c r="H1069">
        <v>0.87</v>
      </c>
      <c r="I1069">
        <v>0</v>
      </c>
      <c r="J1069">
        <v>0</v>
      </c>
      <c r="K1069">
        <v>0</v>
      </c>
      <c r="L1069">
        <v>0</v>
      </c>
      <c r="M1069" s="4">
        <f t="shared" si="32"/>
        <v>0</v>
      </c>
      <c r="N1069" s="3">
        <f t="shared" si="33"/>
        <v>0</v>
      </c>
    </row>
    <row r="1070" spans="1:14" x14ac:dyDescent="0.25">
      <c r="A1070">
        <v>2</v>
      </c>
      <c r="B1070">
        <v>13</v>
      </c>
      <c r="C1070">
        <v>19</v>
      </c>
      <c r="D1070">
        <v>0</v>
      </c>
      <c r="E1070">
        <v>0</v>
      </c>
      <c r="F1070">
        <v>0</v>
      </c>
      <c r="G1070">
        <v>0.5</v>
      </c>
      <c r="H1070">
        <v>0.87</v>
      </c>
      <c r="I1070">
        <v>0</v>
      </c>
      <c r="J1070">
        <v>0</v>
      </c>
      <c r="K1070">
        <v>0</v>
      </c>
      <c r="L1070">
        <v>0</v>
      </c>
      <c r="M1070" s="4">
        <f t="shared" si="32"/>
        <v>0</v>
      </c>
      <c r="N1070" s="3">
        <f t="shared" si="33"/>
        <v>0</v>
      </c>
    </row>
    <row r="1071" spans="1:14" x14ac:dyDescent="0.25">
      <c r="A1071">
        <v>2</v>
      </c>
      <c r="B1071">
        <v>13</v>
      </c>
      <c r="C1071">
        <v>20</v>
      </c>
      <c r="D1071">
        <v>0</v>
      </c>
      <c r="E1071">
        <v>0</v>
      </c>
      <c r="F1071">
        <v>-1</v>
      </c>
      <c r="G1071">
        <v>0.3</v>
      </c>
      <c r="H1071">
        <v>0.87</v>
      </c>
      <c r="I1071">
        <v>0</v>
      </c>
      <c r="J1071">
        <v>-1</v>
      </c>
      <c r="K1071">
        <v>0</v>
      </c>
      <c r="L1071">
        <v>0</v>
      </c>
      <c r="M1071" s="4">
        <f t="shared" si="32"/>
        <v>0</v>
      </c>
      <c r="N1071" s="3">
        <f t="shared" si="33"/>
        <v>0</v>
      </c>
    </row>
    <row r="1072" spans="1:14" x14ac:dyDescent="0.25">
      <c r="A1072">
        <v>2</v>
      </c>
      <c r="B1072">
        <v>13</v>
      </c>
      <c r="C1072">
        <v>21</v>
      </c>
      <c r="D1072">
        <v>0</v>
      </c>
      <c r="E1072">
        <v>0</v>
      </c>
      <c r="F1072">
        <v>-2</v>
      </c>
      <c r="G1072">
        <v>0.2</v>
      </c>
      <c r="H1072">
        <v>0.87</v>
      </c>
      <c r="I1072">
        <v>0</v>
      </c>
      <c r="J1072">
        <v>-2</v>
      </c>
      <c r="K1072">
        <v>0</v>
      </c>
      <c r="L1072">
        <v>0</v>
      </c>
      <c r="M1072" s="4">
        <f t="shared" si="32"/>
        <v>0</v>
      </c>
      <c r="N1072" s="3">
        <f t="shared" si="33"/>
        <v>0</v>
      </c>
    </row>
    <row r="1073" spans="1:14" x14ac:dyDescent="0.25">
      <c r="A1073">
        <v>2</v>
      </c>
      <c r="B1073">
        <v>13</v>
      </c>
      <c r="C1073">
        <v>22</v>
      </c>
      <c r="D1073">
        <v>0</v>
      </c>
      <c r="E1073">
        <v>0</v>
      </c>
      <c r="F1073">
        <v>-3</v>
      </c>
      <c r="G1073">
        <v>0.5</v>
      </c>
      <c r="H1073">
        <v>0.87</v>
      </c>
      <c r="I1073">
        <v>0</v>
      </c>
      <c r="J1073">
        <v>-3</v>
      </c>
      <c r="K1073">
        <v>0</v>
      </c>
      <c r="L1073">
        <v>0</v>
      </c>
      <c r="M1073" s="4">
        <f t="shared" si="32"/>
        <v>0</v>
      </c>
      <c r="N1073" s="3">
        <f t="shared" si="33"/>
        <v>0</v>
      </c>
    </row>
    <row r="1074" spans="1:14" x14ac:dyDescent="0.25">
      <c r="A1074">
        <v>2</v>
      </c>
      <c r="B1074">
        <v>13</v>
      </c>
      <c r="C1074">
        <v>23</v>
      </c>
      <c r="D1074">
        <v>0</v>
      </c>
      <c r="E1074">
        <v>0</v>
      </c>
      <c r="F1074">
        <v>-4</v>
      </c>
      <c r="G1074">
        <v>0.8</v>
      </c>
      <c r="H1074">
        <v>0.87</v>
      </c>
      <c r="I1074">
        <v>0</v>
      </c>
      <c r="J1074">
        <v>-4</v>
      </c>
      <c r="K1074">
        <v>0</v>
      </c>
      <c r="L1074">
        <v>0</v>
      </c>
      <c r="M1074" s="4">
        <f t="shared" si="32"/>
        <v>0</v>
      </c>
      <c r="N1074" s="3">
        <f t="shared" si="33"/>
        <v>0</v>
      </c>
    </row>
    <row r="1075" spans="1:14" x14ac:dyDescent="0.25">
      <c r="A1075">
        <v>2</v>
      </c>
      <c r="B1075">
        <v>14</v>
      </c>
      <c r="C1075">
        <v>0</v>
      </c>
      <c r="D1075">
        <v>0</v>
      </c>
      <c r="E1075">
        <v>0</v>
      </c>
      <c r="F1075">
        <v>-5</v>
      </c>
      <c r="G1075">
        <v>0.8</v>
      </c>
      <c r="H1075">
        <v>0.87</v>
      </c>
      <c r="I1075">
        <v>0</v>
      </c>
      <c r="J1075">
        <v>-5</v>
      </c>
      <c r="K1075">
        <v>0</v>
      </c>
      <c r="L1075">
        <v>0</v>
      </c>
      <c r="M1075" s="4">
        <f t="shared" si="32"/>
        <v>0</v>
      </c>
      <c r="N1075" s="3">
        <f t="shared" si="33"/>
        <v>0</v>
      </c>
    </row>
    <row r="1076" spans="1:14" x14ac:dyDescent="0.25">
      <c r="A1076">
        <v>2</v>
      </c>
      <c r="B1076">
        <v>14</v>
      </c>
      <c r="C1076">
        <v>1</v>
      </c>
      <c r="D1076">
        <v>0</v>
      </c>
      <c r="E1076">
        <v>0</v>
      </c>
      <c r="F1076">
        <v>-6</v>
      </c>
      <c r="G1076">
        <v>0.8</v>
      </c>
      <c r="H1076">
        <v>0.87</v>
      </c>
      <c r="I1076">
        <v>0</v>
      </c>
      <c r="J1076">
        <v>-6</v>
      </c>
      <c r="K1076">
        <v>0</v>
      </c>
      <c r="L1076">
        <v>0</v>
      </c>
      <c r="M1076" s="4">
        <f t="shared" si="32"/>
        <v>0</v>
      </c>
      <c r="N1076" s="3">
        <f t="shared" si="33"/>
        <v>0</v>
      </c>
    </row>
    <row r="1077" spans="1:14" x14ac:dyDescent="0.25">
      <c r="A1077">
        <v>2</v>
      </c>
      <c r="B1077">
        <v>14</v>
      </c>
      <c r="C1077">
        <v>2</v>
      </c>
      <c r="D1077">
        <v>0</v>
      </c>
      <c r="E1077">
        <v>0</v>
      </c>
      <c r="F1077">
        <v>-7</v>
      </c>
      <c r="G1077">
        <v>0.8</v>
      </c>
      <c r="H1077">
        <v>0.87</v>
      </c>
      <c r="I1077">
        <v>0</v>
      </c>
      <c r="J1077">
        <v>-7</v>
      </c>
      <c r="K1077">
        <v>0</v>
      </c>
      <c r="L1077">
        <v>0</v>
      </c>
      <c r="M1077" s="4">
        <f t="shared" si="32"/>
        <v>0</v>
      </c>
      <c r="N1077" s="3">
        <f t="shared" si="33"/>
        <v>0</v>
      </c>
    </row>
    <row r="1078" spans="1:14" x14ac:dyDescent="0.25">
      <c r="A1078">
        <v>2</v>
      </c>
      <c r="B1078">
        <v>14</v>
      </c>
      <c r="C1078">
        <v>3</v>
      </c>
      <c r="D1078">
        <v>0</v>
      </c>
      <c r="E1078">
        <v>0</v>
      </c>
      <c r="F1078">
        <v>-7</v>
      </c>
      <c r="G1078">
        <v>0.8</v>
      </c>
      <c r="H1078">
        <v>0.87</v>
      </c>
      <c r="I1078">
        <v>0</v>
      </c>
      <c r="J1078">
        <v>-7</v>
      </c>
      <c r="K1078">
        <v>0</v>
      </c>
      <c r="L1078">
        <v>0</v>
      </c>
      <c r="M1078" s="4">
        <f t="shared" si="32"/>
        <v>0</v>
      </c>
      <c r="N1078" s="3">
        <f t="shared" si="33"/>
        <v>0</v>
      </c>
    </row>
    <row r="1079" spans="1:14" x14ac:dyDescent="0.25">
      <c r="A1079">
        <v>2</v>
      </c>
      <c r="B1079">
        <v>14</v>
      </c>
      <c r="C1079">
        <v>4</v>
      </c>
      <c r="D1079">
        <v>0</v>
      </c>
      <c r="E1079">
        <v>0</v>
      </c>
      <c r="F1079">
        <v>-8</v>
      </c>
      <c r="G1079">
        <v>0.9</v>
      </c>
      <c r="H1079">
        <v>0.87</v>
      </c>
      <c r="I1079">
        <v>0</v>
      </c>
      <c r="J1079">
        <v>-8</v>
      </c>
      <c r="K1079">
        <v>0</v>
      </c>
      <c r="L1079">
        <v>0</v>
      </c>
      <c r="M1079" s="4">
        <f t="shared" si="32"/>
        <v>0</v>
      </c>
      <c r="N1079" s="3">
        <f t="shared" si="33"/>
        <v>0</v>
      </c>
    </row>
    <row r="1080" spans="1:14" x14ac:dyDescent="0.25">
      <c r="A1080">
        <v>2</v>
      </c>
      <c r="B1080">
        <v>14</v>
      </c>
      <c r="C1080">
        <v>5</v>
      </c>
      <c r="D1080">
        <v>0</v>
      </c>
      <c r="E1080">
        <v>0</v>
      </c>
      <c r="F1080">
        <v>-8</v>
      </c>
      <c r="G1080">
        <v>0.9</v>
      </c>
      <c r="H1080">
        <v>0.87</v>
      </c>
      <c r="I1080">
        <v>0</v>
      </c>
      <c r="J1080">
        <v>-8</v>
      </c>
      <c r="K1080">
        <v>0</v>
      </c>
      <c r="L1080">
        <v>0</v>
      </c>
      <c r="M1080" s="4">
        <f t="shared" si="32"/>
        <v>0</v>
      </c>
      <c r="N1080" s="3">
        <f t="shared" si="33"/>
        <v>0</v>
      </c>
    </row>
    <row r="1081" spans="1:14" x14ac:dyDescent="0.25">
      <c r="A1081">
        <v>2</v>
      </c>
      <c r="B1081">
        <v>14</v>
      </c>
      <c r="C1081">
        <v>6</v>
      </c>
      <c r="D1081">
        <v>0</v>
      </c>
      <c r="E1081">
        <v>0</v>
      </c>
      <c r="F1081">
        <v>-9</v>
      </c>
      <c r="G1081">
        <v>0.9</v>
      </c>
      <c r="H1081">
        <v>0.87</v>
      </c>
      <c r="I1081">
        <v>0</v>
      </c>
      <c r="J1081">
        <v>-9</v>
      </c>
      <c r="K1081">
        <v>0</v>
      </c>
      <c r="L1081">
        <v>0</v>
      </c>
      <c r="M1081" s="4">
        <f t="shared" si="32"/>
        <v>0</v>
      </c>
      <c r="N1081" s="3">
        <f t="shared" si="33"/>
        <v>0</v>
      </c>
    </row>
    <row r="1082" spans="1:14" x14ac:dyDescent="0.25">
      <c r="A1082">
        <v>2</v>
      </c>
      <c r="B1082">
        <v>14</v>
      </c>
      <c r="C1082">
        <v>7</v>
      </c>
      <c r="D1082">
        <v>0</v>
      </c>
      <c r="E1082">
        <v>0</v>
      </c>
      <c r="F1082">
        <v>-8</v>
      </c>
      <c r="G1082">
        <v>1.1000000000000001</v>
      </c>
      <c r="H1082">
        <v>0.87</v>
      </c>
      <c r="I1082">
        <v>0</v>
      </c>
      <c r="J1082">
        <v>0</v>
      </c>
      <c r="K1082">
        <v>0</v>
      </c>
      <c r="L1082">
        <v>0</v>
      </c>
      <c r="M1082" s="4">
        <f t="shared" si="32"/>
        <v>0</v>
      </c>
      <c r="N1082" s="3">
        <f t="shared" si="33"/>
        <v>0</v>
      </c>
    </row>
    <row r="1083" spans="1:14" x14ac:dyDescent="0.25">
      <c r="A1083">
        <v>2</v>
      </c>
      <c r="B1083">
        <v>14</v>
      </c>
      <c r="C1083">
        <v>8</v>
      </c>
      <c r="D1083">
        <v>568</v>
      </c>
      <c r="E1083">
        <v>54</v>
      </c>
      <c r="F1083">
        <v>-5</v>
      </c>
      <c r="G1083">
        <v>1.4</v>
      </c>
      <c r="H1083">
        <v>0.87</v>
      </c>
      <c r="I1083">
        <v>257.06700000000001</v>
      </c>
      <c r="J1083">
        <v>2.0230000000000001</v>
      </c>
      <c r="K1083">
        <v>1788.568</v>
      </c>
      <c r="L1083">
        <v>1693.4839999999999</v>
      </c>
      <c r="M1083" s="4">
        <f t="shared" si="32"/>
        <v>1.4984710751214539E-4</v>
      </c>
      <c r="N1083" s="3">
        <f t="shared" si="33"/>
        <v>2.7752171621391606E-3</v>
      </c>
    </row>
    <row r="1084" spans="1:14" x14ac:dyDescent="0.25">
      <c r="A1084">
        <v>2</v>
      </c>
      <c r="B1084">
        <v>14</v>
      </c>
      <c r="C1084">
        <v>9</v>
      </c>
      <c r="D1084">
        <v>781</v>
      </c>
      <c r="E1084">
        <v>79</v>
      </c>
      <c r="F1084">
        <v>-2</v>
      </c>
      <c r="G1084">
        <v>1.4</v>
      </c>
      <c r="H1084">
        <v>0.87</v>
      </c>
      <c r="I1084">
        <v>511.52</v>
      </c>
      <c r="J1084">
        <v>12.263999999999999</v>
      </c>
      <c r="K1084">
        <v>3742.8890000000001</v>
      </c>
      <c r="L1084">
        <v>3578.5549999999998</v>
      </c>
      <c r="M1084" s="4">
        <f t="shared" si="32"/>
        <v>3.1664669747285797E-4</v>
      </c>
      <c r="N1084" s="3">
        <f t="shared" si="33"/>
        <v>5.8643998122562147E-3</v>
      </c>
    </row>
    <row r="1085" spans="1:14" x14ac:dyDescent="0.25">
      <c r="A1085">
        <v>2</v>
      </c>
      <c r="B1085">
        <v>14</v>
      </c>
      <c r="C1085">
        <v>10</v>
      </c>
      <c r="D1085">
        <v>664</v>
      </c>
      <c r="E1085">
        <v>114</v>
      </c>
      <c r="F1085">
        <v>0</v>
      </c>
      <c r="G1085">
        <v>0.8</v>
      </c>
      <c r="H1085">
        <v>0.87</v>
      </c>
      <c r="I1085">
        <v>594.31200000000001</v>
      </c>
      <c r="J1085">
        <v>19.172999999999998</v>
      </c>
      <c r="K1085">
        <v>4198.3429999999998</v>
      </c>
      <c r="L1085">
        <v>4017.8710000000001</v>
      </c>
      <c r="M1085" s="4">
        <f t="shared" si="32"/>
        <v>3.5551935991537631E-4</v>
      </c>
      <c r="N1085" s="3">
        <f t="shared" si="33"/>
        <v>6.5843341622721157E-3</v>
      </c>
    </row>
    <row r="1086" spans="1:14" x14ac:dyDescent="0.25">
      <c r="A1086">
        <v>2</v>
      </c>
      <c r="B1086">
        <v>14</v>
      </c>
      <c r="C1086">
        <v>11</v>
      </c>
      <c r="D1086">
        <v>913</v>
      </c>
      <c r="E1086">
        <v>105</v>
      </c>
      <c r="F1086">
        <v>1</v>
      </c>
      <c r="G1086">
        <v>0.3</v>
      </c>
      <c r="H1086">
        <v>0.87</v>
      </c>
      <c r="I1086">
        <v>845.79</v>
      </c>
      <c r="J1086">
        <v>32.456000000000003</v>
      </c>
      <c r="K1086">
        <v>5652.4290000000001</v>
      </c>
      <c r="L1086">
        <v>5420.4319999999998</v>
      </c>
      <c r="M1086" s="4">
        <f t="shared" si="32"/>
        <v>4.796242873663248E-4</v>
      </c>
      <c r="N1086" s="3">
        <f t="shared" si="33"/>
        <v>8.8827977781947131E-3</v>
      </c>
    </row>
    <row r="1087" spans="1:14" x14ac:dyDescent="0.25">
      <c r="A1087">
        <v>2</v>
      </c>
      <c r="B1087">
        <v>14</v>
      </c>
      <c r="C1087">
        <v>12</v>
      </c>
      <c r="D1087">
        <v>921</v>
      </c>
      <c r="E1087">
        <v>112</v>
      </c>
      <c r="F1087">
        <v>2</v>
      </c>
      <c r="G1087">
        <v>0.1</v>
      </c>
      <c r="H1087">
        <v>0.87</v>
      </c>
      <c r="I1087">
        <v>900.14400000000001</v>
      </c>
      <c r="J1087">
        <v>37.652999999999999</v>
      </c>
      <c r="K1087">
        <v>5874.4989999999998</v>
      </c>
      <c r="L1087">
        <v>5634.634</v>
      </c>
      <c r="M1087" s="4">
        <f t="shared" si="32"/>
        <v>4.9857784708304883E-4</v>
      </c>
      <c r="N1087" s="3">
        <f t="shared" si="33"/>
        <v>9.233823867939011E-3</v>
      </c>
    </row>
    <row r="1088" spans="1:14" x14ac:dyDescent="0.25">
      <c r="A1088">
        <v>2</v>
      </c>
      <c r="B1088">
        <v>14</v>
      </c>
      <c r="C1088">
        <v>13</v>
      </c>
      <c r="D1088">
        <v>905</v>
      </c>
      <c r="E1088">
        <v>113</v>
      </c>
      <c r="F1088">
        <v>2</v>
      </c>
      <c r="G1088">
        <v>0.2</v>
      </c>
      <c r="H1088">
        <v>0.87</v>
      </c>
      <c r="I1088">
        <v>870.31799999999998</v>
      </c>
      <c r="J1088">
        <v>35.383000000000003</v>
      </c>
      <c r="K1088">
        <v>5739.0429999999997</v>
      </c>
      <c r="L1088">
        <v>5503.9769999999999</v>
      </c>
      <c r="M1088" s="4">
        <f t="shared" si="32"/>
        <v>4.8701672602951987E-4</v>
      </c>
      <c r="N1088" s="3">
        <f t="shared" si="33"/>
        <v>9.0197081462943911E-3</v>
      </c>
    </row>
    <row r="1089" spans="1:14" x14ac:dyDescent="0.25">
      <c r="A1089">
        <v>2</v>
      </c>
      <c r="B1089">
        <v>14</v>
      </c>
      <c r="C1089">
        <v>14</v>
      </c>
      <c r="D1089">
        <v>222</v>
      </c>
      <c r="E1089">
        <v>230</v>
      </c>
      <c r="F1089">
        <v>2</v>
      </c>
      <c r="G1089">
        <v>0.3</v>
      </c>
      <c r="H1089">
        <v>0.87</v>
      </c>
      <c r="I1089">
        <v>410.50599999999997</v>
      </c>
      <c r="J1089">
        <v>17.233000000000001</v>
      </c>
      <c r="K1089">
        <v>2870.855</v>
      </c>
      <c r="L1089">
        <v>2737.42</v>
      </c>
      <c r="M1089" s="4">
        <f t="shared" si="32"/>
        <v>2.4221927638282795E-4</v>
      </c>
      <c r="N1089" s="3">
        <f t="shared" si="33"/>
        <v>4.4859797695065212E-3</v>
      </c>
    </row>
    <row r="1090" spans="1:14" x14ac:dyDescent="0.25">
      <c r="A1090">
        <v>2</v>
      </c>
      <c r="B1090">
        <v>14</v>
      </c>
      <c r="C1090">
        <v>15</v>
      </c>
      <c r="D1090">
        <v>212</v>
      </c>
      <c r="E1090">
        <v>169</v>
      </c>
      <c r="F1090">
        <v>2</v>
      </c>
      <c r="G1090">
        <v>0.4</v>
      </c>
      <c r="H1090">
        <v>0.87</v>
      </c>
      <c r="I1090">
        <v>307.58100000000002</v>
      </c>
      <c r="J1090">
        <v>13.101000000000001</v>
      </c>
      <c r="K1090">
        <v>2192.9699999999998</v>
      </c>
      <c r="L1090">
        <v>2083.556</v>
      </c>
      <c r="M1090" s="4">
        <f t="shared" si="32"/>
        <v>1.8436243858198579E-4</v>
      </c>
      <c r="N1090" s="3">
        <f t="shared" si="33"/>
        <v>3.4144523181075352E-3</v>
      </c>
    </row>
    <row r="1091" spans="1:14" x14ac:dyDescent="0.25">
      <c r="A1091">
        <v>2</v>
      </c>
      <c r="B1091">
        <v>14</v>
      </c>
      <c r="C1091">
        <v>16</v>
      </c>
      <c r="D1091">
        <v>240</v>
      </c>
      <c r="E1091">
        <v>94</v>
      </c>
      <c r="F1091">
        <v>1</v>
      </c>
      <c r="G1091">
        <v>0.5</v>
      </c>
      <c r="H1091">
        <v>0.87</v>
      </c>
      <c r="I1091">
        <v>204.827</v>
      </c>
      <c r="J1091">
        <v>8.157</v>
      </c>
      <c r="K1091">
        <v>1456.2239999999999</v>
      </c>
      <c r="L1091">
        <v>1372.915</v>
      </c>
      <c r="M1091" s="4">
        <f t="shared" si="32"/>
        <v>1.2148171556981766E-4</v>
      </c>
      <c r="N1091" s="3">
        <f t="shared" si="33"/>
        <v>2.2498808788026848E-3</v>
      </c>
    </row>
    <row r="1092" spans="1:14" x14ac:dyDescent="0.25">
      <c r="A1092">
        <v>2</v>
      </c>
      <c r="B1092">
        <v>14</v>
      </c>
      <c r="C1092">
        <v>17</v>
      </c>
      <c r="D1092">
        <v>86</v>
      </c>
      <c r="E1092">
        <v>29</v>
      </c>
      <c r="F1092">
        <v>0</v>
      </c>
      <c r="G1092">
        <v>0.8</v>
      </c>
      <c r="H1092">
        <v>0.87</v>
      </c>
      <c r="I1092">
        <v>51.732999999999997</v>
      </c>
      <c r="J1092">
        <v>1.5680000000000001</v>
      </c>
      <c r="K1092">
        <v>296.077</v>
      </c>
      <c r="L1092">
        <v>253.87700000000001</v>
      </c>
      <c r="M1092" s="4">
        <f t="shared" si="32"/>
        <v>2.2464182781686119E-5</v>
      </c>
      <c r="N1092" s="3">
        <f t="shared" si="33"/>
        <v>4.1604397057923412E-4</v>
      </c>
    </row>
    <row r="1093" spans="1:14" x14ac:dyDescent="0.25">
      <c r="A1093">
        <v>2</v>
      </c>
      <c r="B1093">
        <v>14</v>
      </c>
      <c r="C1093">
        <v>18</v>
      </c>
      <c r="D1093">
        <v>0</v>
      </c>
      <c r="E1093">
        <v>0</v>
      </c>
      <c r="F1093">
        <v>-1</v>
      </c>
      <c r="G1093">
        <v>1</v>
      </c>
      <c r="H1093">
        <v>0.87</v>
      </c>
      <c r="I1093">
        <v>0</v>
      </c>
      <c r="J1093">
        <v>-1</v>
      </c>
      <c r="K1093">
        <v>0</v>
      </c>
      <c r="L1093">
        <v>0</v>
      </c>
      <c r="M1093" s="4">
        <f t="shared" si="32"/>
        <v>0</v>
      </c>
      <c r="N1093" s="3">
        <f t="shared" si="33"/>
        <v>0</v>
      </c>
    </row>
    <row r="1094" spans="1:14" x14ac:dyDescent="0.25">
      <c r="A1094">
        <v>2</v>
      </c>
      <c r="B1094">
        <v>14</v>
      </c>
      <c r="C1094">
        <v>19</v>
      </c>
      <c r="D1094">
        <v>0</v>
      </c>
      <c r="E1094">
        <v>0</v>
      </c>
      <c r="F1094">
        <v>-2</v>
      </c>
      <c r="G1094">
        <v>1</v>
      </c>
      <c r="H1094">
        <v>0.87</v>
      </c>
      <c r="I1094">
        <v>0</v>
      </c>
      <c r="J1094">
        <v>-2</v>
      </c>
      <c r="K1094">
        <v>0</v>
      </c>
      <c r="L1094">
        <v>0</v>
      </c>
      <c r="M1094" s="4">
        <f t="shared" si="32"/>
        <v>0</v>
      </c>
      <c r="N1094" s="3">
        <f t="shared" si="33"/>
        <v>0</v>
      </c>
    </row>
    <row r="1095" spans="1:14" x14ac:dyDescent="0.25">
      <c r="A1095">
        <v>2</v>
      </c>
      <c r="B1095">
        <v>14</v>
      </c>
      <c r="C1095">
        <v>20</v>
      </c>
      <c r="D1095">
        <v>0</v>
      </c>
      <c r="E1095">
        <v>0</v>
      </c>
      <c r="F1095">
        <v>-3</v>
      </c>
      <c r="G1095">
        <v>1</v>
      </c>
      <c r="H1095">
        <v>0.87</v>
      </c>
      <c r="I1095">
        <v>0</v>
      </c>
      <c r="J1095">
        <v>-3</v>
      </c>
      <c r="K1095">
        <v>0</v>
      </c>
      <c r="L1095">
        <v>0</v>
      </c>
      <c r="M1095" s="4">
        <f t="shared" si="32"/>
        <v>0</v>
      </c>
      <c r="N1095" s="3">
        <f t="shared" si="33"/>
        <v>0</v>
      </c>
    </row>
    <row r="1096" spans="1:14" x14ac:dyDescent="0.25">
      <c r="A1096">
        <v>2</v>
      </c>
      <c r="B1096">
        <v>14</v>
      </c>
      <c r="C1096">
        <v>21</v>
      </c>
      <c r="D1096">
        <v>0</v>
      </c>
      <c r="E1096">
        <v>0</v>
      </c>
      <c r="F1096">
        <v>-4</v>
      </c>
      <c r="G1096">
        <v>0.9</v>
      </c>
      <c r="H1096">
        <v>0.87</v>
      </c>
      <c r="I1096">
        <v>0</v>
      </c>
      <c r="J1096">
        <v>-4</v>
      </c>
      <c r="K1096">
        <v>0</v>
      </c>
      <c r="L1096">
        <v>0</v>
      </c>
      <c r="M1096" s="4">
        <f t="shared" si="32"/>
        <v>0</v>
      </c>
      <c r="N1096" s="3">
        <f t="shared" si="33"/>
        <v>0</v>
      </c>
    </row>
    <row r="1097" spans="1:14" x14ac:dyDescent="0.25">
      <c r="A1097">
        <v>2</v>
      </c>
      <c r="B1097">
        <v>14</v>
      </c>
      <c r="C1097">
        <v>22</v>
      </c>
      <c r="D1097">
        <v>0</v>
      </c>
      <c r="E1097">
        <v>0</v>
      </c>
      <c r="F1097">
        <v>-4</v>
      </c>
      <c r="G1097">
        <v>1</v>
      </c>
      <c r="H1097">
        <v>0.87</v>
      </c>
      <c r="I1097">
        <v>0</v>
      </c>
      <c r="J1097">
        <v>-4</v>
      </c>
      <c r="K1097">
        <v>0</v>
      </c>
      <c r="L1097">
        <v>0</v>
      </c>
      <c r="M1097" s="4">
        <f t="shared" si="32"/>
        <v>0</v>
      </c>
      <c r="N1097" s="3">
        <f t="shared" si="33"/>
        <v>0</v>
      </c>
    </row>
    <row r="1098" spans="1:14" x14ac:dyDescent="0.25">
      <c r="A1098">
        <v>2</v>
      </c>
      <c r="B1098">
        <v>14</v>
      </c>
      <c r="C1098">
        <v>23</v>
      </c>
      <c r="D1098">
        <v>0</v>
      </c>
      <c r="E1098">
        <v>0</v>
      </c>
      <c r="F1098">
        <v>-3</v>
      </c>
      <c r="G1098">
        <v>1.2</v>
      </c>
      <c r="H1098">
        <v>0.87</v>
      </c>
      <c r="I1098">
        <v>0</v>
      </c>
      <c r="J1098">
        <v>-3</v>
      </c>
      <c r="K1098">
        <v>0</v>
      </c>
      <c r="L1098">
        <v>0</v>
      </c>
      <c r="M1098" s="4">
        <f t="shared" si="32"/>
        <v>0</v>
      </c>
      <c r="N1098" s="3">
        <f t="shared" si="33"/>
        <v>0</v>
      </c>
    </row>
    <row r="1099" spans="1:14" x14ac:dyDescent="0.25">
      <c r="A1099">
        <v>2</v>
      </c>
      <c r="B1099">
        <v>15</v>
      </c>
      <c r="C1099">
        <v>0</v>
      </c>
      <c r="D1099">
        <v>0</v>
      </c>
      <c r="E1099">
        <v>0</v>
      </c>
      <c r="F1099">
        <v>-2</v>
      </c>
      <c r="G1099">
        <v>1.1000000000000001</v>
      </c>
      <c r="H1099">
        <v>0.87</v>
      </c>
      <c r="I1099">
        <v>0</v>
      </c>
      <c r="J1099">
        <v>-2</v>
      </c>
      <c r="K1099">
        <v>0</v>
      </c>
      <c r="L1099">
        <v>0</v>
      </c>
      <c r="M1099" s="4">
        <f t="shared" si="32"/>
        <v>0</v>
      </c>
      <c r="N1099" s="3">
        <f t="shared" si="33"/>
        <v>0</v>
      </c>
    </row>
    <row r="1100" spans="1:14" x14ac:dyDescent="0.25">
      <c r="A1100">
        <v>2</v>
      </c>
      <c r="B1100">
        <v>15</v>
      </c>
      <c r="C1100">
        <v>1</v>
      </c>
      <c r="D1100">
        <v>0</v>
      </c>
      <c r="E1100">
        <v>0</v>
      </c>
      <c r="F1100">
        <v>-2</v>
      </c>
      <c r="G1100">
        <v>1.1000000000000001</v>
      </c>
      <c r="H1100">
        <v>0.87</v>
      </c>
      <c r="I1100">
        <v>0</v>
      </c>
      <c r="J1100">
        <v>-2</v>
      </c>
      <c r="K1100">
        <v>0</v>
      </c>
      <c r="L1100">
        <v>0</v>
      </c>
      <c r="M1100" s="4">
        <f t="shared" si="32"/>
        <v>0</v>
      </c>
      <c r="N1100" s="3">
        <f t="shared" si="33"/>
        <v>0</v>
      </c>
    </row>
    <row r="1101" spans="1:14" x14ac:dyDescent="0.25">
      <c r="A1101">
        <v>2</v>
      </c>
      <c r="B1101">
        <v>15</v>
      </c>
      <c r="C1101">
        <v>2</v>
      </c>
      <c r="D1101">
        <v>0</v>
      </c>
      <c r="E1101">
        <v>0</v>
      </c>
      <c r="F1101">
        <v>-2</v>
      </c>
      <c r="G1101">
        <v>1</v>
      </c>
      <c r="H1101">
        <v>0.87</v>
      </c>
      <c r="I1101">
        <v>0</v>
      </c>
      <c r="J1101">
        <v>-2</v>
      </c>
      <c r="K1101">
        <v>0</v>
      </c>
      <c r="L1101">
        <v>0</v>
      </c>
      <c r="M1101" s="4">
        <f t="shared" si="32"/>
        <v>0</v>
      </c>
      <c r="N1101" s="3">
        <f t="shared" si="33"/>
        <v>0</v>
      </c>
    </row>
    <row r="1102" spans="1:14" x14ac:dyDescent="0.25">
      <c r="A1102">
        <v>2</v>
      </c>
      <c r="B1102">
        <v>15</v>
      </c>
      <c r="C1102">
        <v>3</v>
      </c>
      <c r="D1102">
        <v>0</v>
      </c>
      <c r="E1102">
        <v>0</v>
      </c>
      <c r="F1102">
        <v>-2</v>
      </c>
      <c r="G1102">
        <v>1</v>
      </c>
      <c r="H1102">
        <v>0.87</v>
      </c>
      <c r="I1102">
        <v>0</v>
      </c>
      <c r="J1102">
        <v>-2</v>
      </c>
      <c r="K1102">
        <v>0</v>
      </c>
      <c r="L1102">
        <v>0</v>
      </c>
      <c r="M1102" s="4">
        <f t="shared" si="32"/>
        <v>0</v>
      </c>
      <c r="N1102" s="3">
        <f t="shared" si="33"/>
        <v>0</v>
      </c>
    </row>
    <row r="1103" spans="1:14" x14ac:dyDescent="0.25">
      <c r="A1103">
        <v>2</v>
      </c>
      <c r="B1103">
        <v>15</v>
      </c>
      <c r="C1103">
        <v>4</v>
      </c>
      <c r="D1103">
        <v>0</v>
      </c>
      <c r="E1103">
        <v>0</v>
      </c>
      <c r="F1103">
        <v>-2</v>
      </c>
      <c r="G1103">
        <v>0.8</v>
      </c>
      <c r="H1103">
        <v>0.87</v>
      </c>
      <c r="I1103">
        <v>0</v>
      </c>
      <c r="J1103">
        <v>-2</v>
      </c>
      <c r="K1103">
        <v>0</v>
      </c>
      <c r="L1103">
        <v>0</v>
      </c>
      <c r="M1103" s="4">
        <f t="shared" si="32"/>
        <v>0</v>
      </c>
      <c r="N1103" s="3">
        <f t="shared" si="33"/>
        <v>0</v>
      </c>
    </row>
    <row r="1104" spans="1:14" x14ac:dyDescent="0.25">
      <c r="A1104">
        <v>2</v>
      </c>
      <c r="B1104">
        <v>15</v>
      </c>
      <c r="C1104">
        <v>5</v>
      </c>
      <c r="D1104">
        <v>0</v>
      </c>
      <c r="E1104">
        <v>0</v>
      </c>
      <c r="F1104">
        <v>-2</v>
      </c>
      <c r="G1104">
        <v>0.7</v>
      </c>
      <c r="H1104">
        <v>0.87</v>
      </c>
      <c r="I1104">
        <v>0</v>
      </c>
      <c r="J1104">
        <v>-2</v>
      </c>
      <c r="K1104">
        <v>0</v>
      </c>
      <c r="L1104">
        <v>0</v>
      </c>
      <c r="M1104" s="4">
        <f t="shared" si="32"/>
        <v>0</v>
      </c>
      <c r="N1104" s="3">
        <f t="shared" si="33"/>
        <v>0</v>
      </c>
    </row>
    <row r="1105" spans="1:14" x14ac:dyDescent="0.25">
      <c r="A1105">
        <v>2</v>
      </c>
      <c r="B1105">
        <v>15</v>
      </c>
      <c r="C1105">
        <v>6</v>
      </c>
      <c r="D1105">
        <v>0</v>
      </c>
      <c r="E1105">
        <v>0</v>
      </c>
      <c r="F1105">
        <v>-2</v>
      </c>
      <c r="G1105">
        <v>0.7</v>
      </c>
      <c r="H1105">
        <v>0.87</v>
      </c>
      <c r="I1105">
        <v>0</v>
      </c>
      <c r="J1105">
        <v>-2</v>
      </c>
      <c r="K1105">
        <v>0</v>
      </c>
      <c r="L1105">
        <v>0</v>
      </c>
      <c r="M1105" s="4">
        <f t="shared" si="32"/>
        <v>0</v>
      </c>
      <c r="N1105" s="3">
        <f t="shared" si="33"/>
        <v>0</v>
      </c>
    </row>
    <row r="1106" spans="1:14" x14ac:dyDescent="0.25">
      <c r="A1106">
        <v>2</v>
      </c>
      <c r="B1106">
        <v>15</v>
      </c>
      <c r="C1106">
        <v>7</v>
      </c>
      <c r="D1106">
        <v>0</v>
      </c>
      <c r="E1106">
        <v>0</v>
      </c>
      <c r="F1106">
        <v>-1</v>
      </c>
      <c r="G1106">
        <v>0.7</v>
      </c>
      <c r="H1106">
        <v>0.87</v>
      </c>
      <c r="I1106">
        <v>0</v>
      </c>
      <c r="J1106">
        <v>0</v>
      </c>
      <c r="K1106">
        <v>0</v>
      </c>
      <c r="L1106">
        <v>0</v>
      </c>
      <c r="M1106" s="4">
        <f t="shared" si="32"/>
        <v>0</v>
      </c>
      <c r="N1106" s="3">
        <f t="shared" si="33"/>
        <v>0</v>
      </c>
    </row>
    <row r="1107" spans="1:14" x14ac:dyDescent="0.25">
      <c r="A1107">
        <v>2</v>
      </c>
      <c r="B1107">
        <v>15</v>
      </c>
      <c r="C1107">
        <v>8</v>
      </c>
      <c r="D1107">
        <v>148</v>
      </c>
      <c r="E1107">
        <v>71</v>
      </c>
      <c r="F1107">
        <v>0</v>
      </c>
      <c r="G1107">
        <v>0.8</v>
      </c>
      <c r="H1107">
        <v>0.87</v>
      </c>
      <c r="I1107">
        <v>130.619</v>
      </c>
      <c r="J1107">
        <v>4.1710000000000003</v>
      </c>
      <c r="K1107">
        <v>907.54399999999998</v>
      </c>
      <c r="L1107">
        <v>843.678</v>
      </c>
      <c r="M1107" s="4">
        <f t="shared" si="32"/>
        <v>7.4652437207338126E-5</v>
      </c>
      <c r="N1107" s="3">
        <f t="shared" si="33"/>
        <v>1.382587414418585E-3</v>
      </c>
    </row>
    <row r="1108" spans="1:14" x14ac:dyDescent="0.25">
      <c r="A1108">
        <v>2</v>
      </c>
      <c r="B1108">
        <v>15</v>
      </c>
      <c r="C1108">
        <v>9</v>
      </c>
      <c r="D1108">
        <v>538</v>
      </c>
      <c r="E1108">
        <v>100</v>
      </c>
      <c r="F1108">
        <v>1</v>
      </c>
      <c r="G1108">
        <v>1.1000000000000001</v>
      </c>
      <c r="H1108">
        <v>0.87</v>
      </c>
      <c r="I1108">
        <v>407.423</v>
      </c>
      <c r="J1108">
        <v>13.194000000000001</v>
      </c>
      <c r="K1108">
        <v>2953.761</v>
      </c>
      <c r="L1108">
        <v>2817.3890000000001</v>
      </c>
      <c r="M1108" s="4">
        <f t="shared" ref="M1108:M1171" si="34">L1108/SUM($L$19:$L$8778)</f>
        <v>2.4929529442648164E-4</v>
      </c>
      <c r="N1108" s="3">
        <f t="shared" ref="N1108:N1171" si="35">L1108/SUMIF($A$19:$A$8778,$A1108,$L$19:$L$8778)</f>
        <v>4.6170299248307562E-3</v>
      </c>
    </row>
    <row r="1109" spans="1:14" x14ac:dyDescent="0.25">
      <c r="A1109">
        <v>2</v>
      </c>
      <c r="B1109">
        <v>15</v>
      </c>
      <c r="C1109">
        <v>10</v>
      </c>
      <c r="D1109">
        <v>0</v>
      </c>
      <c r="E1109">
        <v>64</v>
      </c>
      <c r="F1109">
        <v>2</v>
      </c>
      <c r="G1109">
        <v>1.1000000000000001</v>
      </c>
      <c r="H1109">
        <v>0.87</v>
      </c>
      <c r="I1109">
        <v>59.692</v>
      </c>
      <c r="J1109">
        <v>3.7730000000000001</v>
      </c>
      <c r="K1109">
        <v>410.85500000000002</v>
      </c>
      <c r="L1109">
        <v>364.58800000000002</v>
      </c>
      <c r="M1109" s="4">
        <f t="shared" si="34"/>
        <v>3.2260391733041505E-5</v>
      </c>
      <c r="N1109" s="3">
        <f t="shared" si="35"/>
        <v>5.9747294613352855E-4</v>
      </c>
    </row>
    <row r="1110" spans="1:14" x14ac:dyDescent="0.25">
      <c r="A1110">
        <v>2</v>
      </c>
      <c r="B1110">
        <v>15</v>
      </c>
      <c r="C1110">
        <v>11</v>
      </c>
      <c r="D1110">
        <v>0</v>
      </c>
      <c r="E1110">
        <v>136</v>
      </c>
      <c r="F1110">
        <v>2</v>
      </c>
      <c r="G1110">
        <v>1.1000000000000001</v>
      </c>
      <c r="H1110">
        <v>0.87</v>
      </c>
      <c r="I1110">
        <v>129.447</v>
      </c>
      <c r="J1110">
        <v>5.8369999999999997</v>
      </c>
      <c r="K1110">
        <v>902.29600000000005</v>
      </c>
      <c r="L1110">
        <v>838.61599999999999</v>
      </c>
      <c r="M1110" s="4">
        <f t="shared" si="34"/>
        <v>7.4204528601041E-5</v>
      </c>
      <c r="N1110" s="3">
        <f t="shared" si="35"/>
        <v>1.3742920013678868E-3</v>
      </c>
    </row>
    <row r="1111" spans="1:14" x14ac:dyDescent="0.25">
      <c r="A1111">
        <v>2</v>
      </c>
      <c r="B1111">
        <v>15</v>
      </c>
      <c r="C1111">
        <v>12</v>
      </c>
      <c r="D1111">
        <v>0</v>
      </c>
      <c r="E1111">
        <v>128</v>
      </c>
      <c r="F1111">
        <v>3</v>
      </c>
      <c r="G1111">
        <v>1</v>
      </c>
      <c r="H1111">
        <v>0.87</v>
      </c>
      <c r="I1111">
        <v>121.221</v>
      </c>
      <c r="J1111">
        <v>6.681</v>
      </c>
      <c r="K1111">
        <v>837.99</v>
      </c>
      <c r="L1111">
        <v>776.58799999999997</v>
      </c>
      <c r="M1111" s="4">
        <f t="shared" si="34"/>
        <v>6.8716011210405269E-5</v>
      </c>
      <c r="N1111" s="3">
        <f t="shared" si="35"/>
        <v>1.2726428744005414E-3</v>
      </c>
    </row>
    <row r="1112" spans="1:14" x14ac:dyDescent="0.25">
      <c r="A1112">
        <v>2</v>
      </c>
      <c r="B1112">
        <v>15</v>
      </c>
      <c r="C1112">
        <v>13</v>
      </c>
      <c r="D1112">
        <v>0</v>
      </c>
      <c r="E1112">
        <v>121</v>
      </c>
      <c r="F1112">
        <v>3</v>
      </c>
      <c r="G1112">
        <v>1</v>
      </c>
      <c r="H1112">
        <v>0.87</v>
      </c>
      <c r="I1112">
        <v>114.36499999999999</v>
      </c>
      <c r="J1112">
        <v>6.4740000000000002</v>
      </c>
      <c r="K1112">
        <v>790.62400000000002</v>
      </c>
      <c r="L1112">
        <v>730.90099999999995</v>
      </c>
      <c r="M1112" s="4">
        <f t="shared" si="34"/>
        <v>6.4673419251516149E-5</v>
      </c>
      <c r="N1112" s="3">
        <f t="shared" si="35"/>
        <v>1.1977727566511846E-3</v>
      </c>
    </row>
    <row r="1113" spans="1:14" x14ac:dyDescent="0.25">
      <c r="A1113">
        <v>2</v>
      </c>
      <c r="B1113">
        <v>15</v>
      </c>
      <c r="C1113">
        <v>14</v>
      </c>
      <c r="D1113">
        <v>0</v>
      </c>
      <c r="E1113">
        <v>138</v>
      </c>
      <c r="F1113">
        <v>3</v>
      </c>
      <c r="G1113">
        <v>0.9</v>
      </c>
      <c r="H1113">
        <v>0.87</v>
      </c>
      <c r="I1113">
        <v>131.93899999999999</v>
      </c>
      <c r="J1113">
        <v>7.1180000000000003</v>
      </c>
      <c r="K1113">
        <v>919.25</v>
      </c>
      <c r="L1113">
        <v>854.96900000000005</v>
      </c>
      <c r="M1113" s="4">
        <f t="shared" si="34"/>
        <v>7.5651515846947146E-5</v>
      </c>
      <c r="N1113" s="3">
        <f t="shared" si="35"/>
        <v>1.4010906757294171E-3</v>
      </c>
    </row>
    <row r="1114" spans="1:14" x14ac:dyDescent="0.25">
      <c r="A1114">
        <v>2</v>
      </c>
      <c r="B1114">
        <v>15</v>
      </c>
      <c r="C1114">
        <v>15</v>
      </c>
      <c r="D1114">
        <v>0</v>
      </c>
      <c r="E1114">
        <v>61</v>
      </c>
      <c r="F1114">
        <v>2</v>
      </c>
      <c r="G1114">
        <v>0.7</v>
      </c>
      <c r="H1114">
        <v>0.87</v>
      </c>
      <c r="I1114">
        <v>56.877000000000002</v>
      </c>
      <c r="J1114">
        <v>3.8780000000000001</v>
      </c>
      <c r="K1114">
        <v>393.017</v>
      </c>
      <c r="L1114">
        <v>347.38299999999998</v>
      </c>
      <c r="M1114" s="4">
        <f t="shared" si="34"/>
        <v>3.0738015681808387E-5</v>
      </c>
      <c r="N1114" s="3">
        <f t="shared" si="35"/>
        <v>5.6927804658053337E-4</v>
      </c>
    </row>
    <row r="1115" spans="1:14" x14ac:dyDescent="0.25">
      <c r="A1115">
        <v>2</v>
      </c>
      <c r="B1115">
        <v>15</v>
      </c>
      <c r="C1115">
        <v>16</v>
      </c>
      <c r="D1115">
        <v>0</v>
      </c>
      <c r="E1115">
        <v>63</v>
      </c>
      <c r="F1115">
        <v>1</v>
      </c>
      <c r="G1115">
        <v>0.7</v>
      </c>
      <c r="H1115">
        <v>0.87</v>
      </c>
      <c r="I1115">
        <v>59.448999999999998</v>
      </c>
      <c r="J1115">
        <v>2.9660000000000002</v>
      </c>
      <c r="K1115">
        <v>415.97899999999998</v>
      </c>
      <c r="L1115">
        <v>369.53</v>
      </c>
      <c r="M1115" s="4">
        <f t="shared" si="34"/>
        <v>3.2697682197743278E-5</v>
      </c>
      <c r="N1115" s="3">
        <f t="shared" si="35"/>
        <v>6.0557170774880895E-4</v>
      </c>
    </row>
    <row r="1116" spans="1:14" x14ac:dyDescent="0.25">
      <c r="A1116">
        <v>2</v>
      </c>
      <c r="B1116">
        <v>15</v>
      </c>
      <c r="C1116">
        <v>17</v>
      </c>
      <c r="D1116">
        <v>292</v>
      </c>
      <c r="E1116">
        <v>30</v>
      </c>
      <c r="F1116">
        <v>0</v>
      </c>
      <c r="G1116">
        <v>0.7</v>
      </c>
      <c r="H1116">
        <v>0.87</v>
      </c>
      <c r="I1116">
        <v>97.754999999999995</v>
      </c>
      <c r="J1116">
        <v>2.9910000000000001</v>
      </c>
      <c r="K1116">
        <v>541.274</v>
      </c>
      <c r="L1116">
        <v>490.38600000000002</v>
      </c>
      <c r="M1116" s="4">
        <f t="shared" si="34"/>
        <v>4.3391566536472105E-5</v>
      </c>
      <c r="N1116" s="3">
        <f t="shared" si="35"/>
        <v>8.0362592340569769E-4</v>
      </c>
    </row>
    <row r="1117" spans="1:14" x14ac:dyDescent="0.25">
      <c r="A1117">
        <v>2</v>
      </c>
      <c r="B1117">
        <v>15</v>
      </c>
      <c r="C1117">
        <v>18</v>
      </c>
      <c r="D1117">
        <v>0</v>
      </c>
      <c r="E1117">
        <v>0</v>
      </c>
      <c r="F1117">
        <v>0</v>
      </c>
      <c r="G1117">
        <v>0.7</v>
      </c>
      <c r="H1117">
        <v>0.87</v>
      </c>
      <c r="I1117">
        <v>0</v>
      </c>
      <c r="J1117">
        <v>0</v>
      </c>
      <c r="K1117">
        <v>0</v>
      </c>
      <c r="L1117">
        <v>0</v>
      </c>
      <c r="M1117" s="4">
        <f t="shared" si="34"/>
        <v>0</v>
      </c>
      <c r="N1117" s="3">
        <f t="shared" si="35"/>
        <v>0</v>
      </c>
    </row>
    <row r="1118" spans="1:14" x14ac:dyDescent="0.25">
      <c r="A1118">
        <v>2</v>
      </c>
      <c r="B1118">
        <v>15</v>
      </c>
      <c r="C1118">
        <v>19</v>
      </c>
      <c r="D1118">
        <v>0</v>
      </c>
      <c r="E1118">
        <v>0</v>
      </c>
      <c r="F1118">
        <v>0</v>
      </c>
      <c r="G1118">
        <v>0.8</v>
      </c>
      <c r="H1118">
        <v>0.87</v>
      </c>
      <c r="I1118">
        <v>0</v>
      </c>
      <c r="J1118">
        <v>0</v>
      </c>
      <c r="K1118">
        <v>0</v>
      </c>
      <c r="L1118">
        <v>0</v>
      </c>
      <c r="M1118" s="4">
        <f t="shared" si="34"/>
        <v>0</v>
      </c>
      <c r="N1118" s="3">
        <f t="shared" si="35"/>
        <v>0</v>
      </c>
    </row>
    <row r="1119" spans="1:14" x14ac:dyDescent="0.25">
      <c r="A1119">
        <v>2</v>
      </c>
      <c r="B1119">
        <v>15</v>
      </c>
      <c r="C1119">
        <v>20</v>
      </c>
      <c r="D1119">
        <v>0</v>
      </c>
      <c r="E1119">
        <v>0</v>
      </c>
      <c r="F1119">
        <v>-1</v>
      </c>
      <c r="G1119">
        <v>0.9</v>
      </c>
      <c r="H1119">
        <v>0.87</v>
      </c>
      <c r="I1119">
        <v>0</v>
      </c>
      <c r="J1119">
        <v>-1</v>
      </c>
      <c r="K1119">
        <v>0</v>
      </c>
      <c r="L1119">
        <v>0</v>
      </c>
      <c r="M1119" s="4">
        <f t="shared" si="34"/>
        <v>0</v>
      </c>
      <c r="N1119" s="3">
        <f t="shared" si="35"/>
        <v>0</v>
      </c>
    </row>
    <row r="1120" spans="1:14" x14ac:dyDescent="0.25">
      <c r="A1120">
        <v>2</v>
      </c>
      <c r="B1120">
        <v>15</v>
      </c>
      <c r="C1120">
        <v>21</v>
      </c>
      <c r="D1120">
        <v>0</v>
      </c>
      <c r="E1120">
        <v>0</v>
      </c>
      <c r="F1120">
        <v>-2</v>
      </c>
      <c r="G1120">
        <v>0.8</v>
      </c>
      <c r="H1120">
        <v>0.87</v>
      </c>
      <c r="I1120">
        <v>0</v>
      </c>
      <c r="J1120">
        <v>-2</v>
      </c>
      <c r="K1120">
        <v>0</v>
      </c>
      <c r="L1120">
        <v>0</v>
      </c>
      <c r="M1120" s="4">
        <f t="shared" si="34"/>
        <v>0</v>
      </c>
      <c r="N1120" s="3">
        <f t="shared" si="35"/>
        <v>0</v>
      </c>
    </row>
    <row r="1121" spans="1:14" x14ac:dyDescent="0.25">
      <c r="A1121">
        <v>2</v>
      </c>
      <c r="B1121">
        <v>15</v>
      </c>
      <c r="C1121">
        <v>22</v>
      </c>
      <c r="D1121">
        <v>0</v>
      </c>
      <c r="E1121">
        <v>0</v>
      </c>
      <c r="F1121">
        <v>-3</v>
      </c>
      <c r="G1121">
        <v>0.7</v>
      </c>
      <c r="H1121">
        <v>0.87</v>
      </c>
      <c r="I1121">
        <v>0</v>
      </c>
      <c r="J1121">
        <v>-3</v>
      </c>
      <c r="K1121">
        <v>0</v>
      </c>
      <c r="L1121">
        <v>0</v>
      </c>
      <c r="M1121" s="4">
        <f t="shared" si="34"/>
        <v>0</v>
      </c>
      <c r="N1121" s="3">
        <f t="shared" si="35"/>
        <v>0</v>
      </c>
    </row>
    <row r="1122" spans="1:14" x14ac:dyDescent="0.25">
      <c r="A1122">
        <v>2</v>
      </c>
      <c r="B1122">
        <v>15</v>
      </c>
      <c r="C1122">
        <v>23</v>
      </c>
      <c r="D1122">
        <v>0</v>
      </c>
      <c r="E1122">
        <v>0</v>
      </c>
      <c r="F1122">
        <v>-3</v>
      </c>
      <c r="G1122">
        <v>0.7</v>
      </c>
      <c r="H1122">
        <v>0.87</v>
      </c>
      <c r="I1122">
        <v>0</v>
      </c>
      <c r="J1122">
        <v>-3</v>
      </c>
      <c r="K1122">
        <v>0</v>
      </c>
      <c r="L1122">
        <v>0</v>
      </c>
      <c r="M1122" s="4">
        <f t="shared" si="34"/>
        <v>0</v>
      </c>
      <c r="N1122" s="3">
        <f t="shared" si="35"/>
        <v>0</v>
      </c>
    </row>
    <row r="1123" spans="1:14" x14ac:dyDescent="0.25">
      <c r="A1123">
        <v>2</v>
      </c>
      <c r="B1123">
        <v>16</v>
      </c>
      <c r="C1123">
        <v>0</v>
      </c>
      <c r="D1123">
        <v>0</v>
      </c>
      <c r="E1123">
        <v>0</v>
      </c>
      <c r="F1123">
        <v>-4</v>
      </c>
      <c r="G1123">
        <v>0.7</v>
      </c>
      <c r="H1123">
        <v>0.87</v>
      </c>
      <c r="I1123">
        <v>0</v>
      </c>
      <c r="J1123">
        <v>-4</v>
      </c>
      <c r="K1123">
        <v>0</v>
      </c>
      <c r="L1123">
        <v>0</v>
      </c>
      <c r="M1123" s="4">
        <f t="shared" si="34"/>
        <v>0</v>
      </c>
      <c r="N1123" s="3">
        <f t="shared" si="35"/>
        <v>0</v>
      </c>
    </row>
    <row r="1124" spans="1:14" x14ac:dyDescent="0.25">
      <c r="A1124">
        <v>2</v>
      </c>
      <c r="B1124">
        <v>16</v>
      </c>
      <c r="C1124">
        <v>1</v>
      </c>
      <c r="D1124">
        <v>0</v>
      </c>
      <c r="E1124">
        <v>0</v>
      </c>
      <c r="F1124">
        <v>-5</v>
      </c>
      <c r="G1124">
        <v>0.8</v>
      </c>
      <c r="H1124">
        <v>0.87</v>
      </c>
      <c r="I1124">
        <v>0</v>
      </c>
      <c r="J1124">
        <v>-5</v>
      </c>
      <c r="K1124">
        <v>0</v>
      </c>
      <c r="L1124">
        <v>0</v>
      </c>
      <c r="M1124" s="4">
        <f t="shared" si="34"/>
        <v>0</v>
      </c>
      <c r="N1124" s="3">
        <f t="shared" si="35"/>
        <v>0</v>
      </c>
    </row>
    <row r="1125" spans="1:14" x14ac:dyDescent="0.25">
      <c r="A1125">
        <v>2</v>
      </c>
      <c r="B1125">
        <v>16</v>
      </c>
      <c r="C1125">
        <v>2</v>
      </c>
      <c r="D1125">
        <v>0</v>
      </c>
      <c r="E1125">
        <v>0</v>
      </c>
      <c r="F1125">
        <v>-5</v>
      </c>
      <c r="G1125">
        <v>0.9</v>
      </c>
      <c r="H1125">
        <v>0.87</v>
      </c>
      <c r="I1125">
        <v>0</v>
      </c>
      <c r="J1125">
        <v>-5</v>
      </c>
      <c r="K1125">
        <v>0</v>
      </c>
      <c r="L1125">
        <v>0</v>
      </c>
      <c r="M1125" s="4">
        <f t="shared" si="34"/>
        <v>0</v>
      </c>
      <c r="N1125" s="3">
        <f t="shared" si="35"/>
        <v>0</v>
      </c>
    </row>
    <row r="1126" spans="1:14" x14ac:dyDescent="0.25">
      <c r="A1126">
        <v>2</v>
      </c>
      <c r="B1126">
        <v>16</v>
      </c>
      <c r="C1126">
        <v>3</v>
      </c>
      <c r="D1126">
        <v>0</v>
      </c>
      <c r="E1126">
        <v>0</v>
      </c>
      <c r="F1126">
        <v>-6</v>
      </c>
      <c r="G1126">
        <v>0.8</v>
      </c>
      <c r="H1126">
        <v>0.87</v>
      </c>
      <c r="I1126">
        <v>0</v>
      </c>
      <c r="J1126">
        <v>-6</v>
      </c>
      <c r="K1126">
        <v>0</v>
      </c>
      <c r="L1126">
        <v>0</v>
      </c>
      <c r="M1126" s="4">
        <f t="shared" si="34"/>
        <v>0</v>
      </c>
      <c r="N1126" s="3">
        <f t="shared" si="35"/>
        <v>0</v>
      </c>
    </row>
    <row r="1127" spans="1:14" x14ac:dyDescent="0.25">
      <c r="A1127">
        <v>2</v>
      </c>
      <c r="B1127">
        <v>16</v>
      </c>
      <c r="C1127">
        <v>4</v>
      </c>
      <c r="D1127">
        <v>0</v>
      </c>
      <c r="E1127">
        <v>0</v>
      </c>
      <c r="F1127">
        <v>-6</v>
      </c>
      <c r="G1127">
        <v>0.8</v>
      </c>
      <c r="H1127">
        <v>0.87</v>
      </c>
      <c r="I1127">
        <v>0</v>
      </c>
      <c r="J1127">
        <v>-6</v>
      </c>
      <c r="K1127">
        <v>0</v>
      </c>
      <c r="L1127">
        <v>0</v>
      </c>
      <c r="M1127" s="4">
        <f t="shared" si="34"/>
        <v>0</v>
      </c>
      <c r="N1127" s="3">
        <f t="shared" si="35"/>
        <v>0</v>
      </c>
    </row>
    <row r="1128" spans="1:14" x14ac:dyDescent="0.25">
      <c r="A1128">
        <v>2</v>
      </c>
      <c r="B1128">
        <v>16</v>
      </c>
      <c r="C1128">
        <v>5</v>
      </c>
      <c r="D1128">
        <v>0</v>
      </c>
      <c r="E1128">
        <v>0</v>
      </c>
      <c r="F1128">
        <v>-6</v>
      </c>
      <c r="G1128">
        <v>0.8</v>
      </c>
      <c r="H1128">
        <v>0.87</v>
      </c>
      <c r="I1128">
        <v>0</v>
      </c>
      <c r="J1128">
        <v>-6</v>
      </c>
      <c r="K1128">
        <v>0</v>
      </c>
      <c r="L1128">
        <v>0</v>
      </c>
      <c r="M1128" s="4">
        <f t="shared" si="34"/>
        <v>0</v>
      </c>
      <c r="N1128" s="3">
        <f t="shared" si="35"/>
        <v>0</v>
      </c>
    </row>
    <row r="1129" spans="1:14" x14ac:dyDescent="0.25">
      <c r="A1129">
        <v>2</v>
      </c>
      <c r="B1129">
        <v>16</v>
      </c>
      <c r="C1129">
        <v>6</v>
      </c>
      <c r="D1129">
        <v>0</v>
      </c>
      <c r="E1129">
        <v>0</v>
      </c>
      <c r="F1129">
        <v>-6</v>
      </c>
      <c r="G1129">
        <v>0.8</v>
      </c>
      <c r="H1129">
        <v>0.87</v>
      </c>
      <c r="I1129">
        <v>0</v>
      </c>
      <c r="J1129">
        <v>-6</v>
      </c>
      <c r="K1129">
        <v>0</v>
      </c>
      <c r="L1129">
        <v>0</v>
      </c>
      <c r="M1129" s="4">
        <f t="shared" si="34"/>
        <v>0</v>
      </c>
      <c r="N1129" s="3">
        <f t="shared" si="35"/>
        <v>0</v>
      </c>
    </row>
    <row r="1130" spans="1:14" x14ac:dyDescent="0.25">
      <c r="A1130">
        <v>2</v>
      </c>
      <c r="B1130">
        <v>16</v>
      </c>
      <c r="C1130">
        <v>7</v>
      </c>
      <c r="D1130">
        <v>0</v>
      </c>
      <c r="E1130">
        <v>0</v>
      </c>
      <c r="F1130">
        <v>-5</v>
      </c>
      <c r="G1130">
        <v>0.8</v>
      </c>
      <c r="H1130">
        <v>0.87</v>
      </c>
      <c r="I1130">
        <v>0</v>
      </c>
      <c r="J1130">
        <v>0</v>
      </c>
      <c r="K1130">
        <v>0</v>
      </c>
      <c r="L1130">
        <v>0</v>
      </c>
      <c r="M1130" s="4">
        <f t="shared" si="34"/>
        <v>0</v>
      </c>
      <c r="N1130" s="3">
        <f t="shared" si="35"/>
        <v>0</v>
      </c>
    </row>
    <row r="1131" spans="1:14" x14ac:dyDescent="0.25">
      <c r="A1131">
        <v>2</v>
      </c>
      <c r="B1131">
        <v>16</v>
      </c>
      <c r="C1131">
        <v>8</v>
      </c>
      <c r="D1131">
        <v>585</v>
      </c>
      <c r="E1131">
        <v>55</v>
      </c>
      <c r="F1131">
        <v>-2</v>
      </c>
      <c r="G1131">
        <v>1</v>
      </c>
      <c r="H1131">
        <v>0.87</v>
      </c>
      <c r="I1131">
        <v>266.98</v>
      </c>
      <c r="J1131">
        <v>6.0449999999999999</v>
      </c>
      <c r="K1131">
        <v>1841.4110000000001</v>
      </c>
      <c r="L1131">
        <v>1744.454</v>
      </c>
      <c r="M1131" s="4">
        <f t="shared" si="34"/>
        <v>1.5435716315476974E-4</v>
      </c>
      <c r="N1131" s="3">
        <f t="shared" si="35"/>
        <v>2.8587448593327762E-3</v>
      </c>
    </row>
    <row r="1132" spans="1:14" x14ac:dyDescent="0.25">
      <c r="A1132">
        <v>2</v>
      </c>
      <c r="B1132">
        <v>16</v>
      </c>
      <c r="C1132">
        <v>9</v>
      </c>
      <c r="D1132">
        <v>763</v>
      </c>
      <c r="E1132">
        <v>84</v>
      </c>
      <c r="F1132">
        <v>0</v>
      </c>
      <c r="G1132">
        <v>1</v>
      </c>
      <c r="H1132">
        <v>0.87</v>
      </c>
      <c r="I1132">
        <v>512.05899999999997</v>
      </c>
      <c r="J1132">
        <v>15.724</v>
      </c>
      <c r="K1132">
        <v>3696.9079999999999</v>
      </c>
      <c r="L1132">
        <v>3534.203</v>
      </c>
      <c r="M1132" s="4">
        <f t="shared" si="34"/>
        <v>3.1272223233921713E-4</v>
      </c>
      <c r="N1132" s="3">
        <f t="shared" si="35"/>
        <v>5.791717441725879E-3</v>
      </c>
    </row>
    <row r="1133" spans="1:14" x14ac:dyDescent="0.25">
      <c r="A1133">
        <v>2</v>
      </c>
      <c r="B1133">
        <v>16</v>
      </c>
      <c r="C1133">
        <v>10</v>
      </c>
      <c r="D1133">
        <v>848</v>
      </c>
      <c r="E1133">
        <v>103</v>
      </c>
      <c r="F1133">
        <v>1</v>
      </c>
      <c r="G1133">
        <v>0.9</v>
      </c>
      <c r="H1133">
        <v>0.87</v>
      </c>
      <c r="I1133">
        <v>709.40300000000002</v>
      </c>
      <c r="J1133">
        <v>23.295000000000002</v>
      </c>
      <c r="K1133">
        <v>4940.3410000000003</v>
      </c>
      <c r="L1133">
        <v>4733.576</v>
      </c>
      <c r="M1133" s="4">
        <f t="shared" si="34"/>
        <v>4.1884816850286811E-4</v>
      </c>
      <c r="N1133" s="3">
        <f t="shared" si="35"/>
        <v>7.7572042921515878E-3</v>
      </c>
    </row>
    <row r="1134" spans="1:14" x14ac:dyDescent="0.25">
      <c r="A1134">
        <v>2</v>
      </c>
      <c r="B1134">
        <v>16</v>
      </c>
      <c r="C1134">
        <v>11</v>
      </c>
      <c r="D1134">
        <v>342</v>
      </c>
      <c r="E1134">
        <v>243</v>
      </c>
      <c r="F1134">
        <v>2</v>
      </c>
      <c r="G1134">
        <v>1</v>
      </c>
      <c r="H1134">
        <v>0.87</v>
      </c>
      <c r="I1134">
        <v>542.78700000000003</v>
      </c>
      <c r="J1134">
        <v>18.556000000000001</v>
      </c>
      <c r="K1134">
        <v>3784.5239999999999</v>
      </c>
      <c r="L1134">
        <v>3618.7150000000001</v>
      </c>
      <c r="M1134" s="4">
        <f t="shared" si="34"/>
        <v>3.2020023552676804E-4</v>
      </c>
      <c r="N1134" s="3">
        <f t="shared" si="35"/>
        <v>5.9302124926426314E-3</v>
      </c>
    </row>
    <row r="1135" spans="1:14" x14ac:dyDescent="0.25">
      <c r="A1135">
        <v>2</v>
      </c>
      <c r="B1135">
        <v>16</v>
      </c>
      <c r="C1135">
        <v>12</v>
      </c>
      <c r="D1135">
        <v>402</v>
      </c>
      <c r="E1135">
        <v>250</v>
      </c>
      <c r="F1135">
        <v>3</v>
      </c>
      <c r="G1135">
        <v>1</v>
      </c>
      <c r="H1135">
        <v>0.87</v>
      </c>
      <c r="I1135">
        <v>615.64599999999996</v>
      </c>
      <c r="J1135">
        <v>21.771000000000001</v>
      </c>
      <c r="K1135">
        <v>4238.7470000000003</v>
      </c>
      <c r="L1135">
        <v>4056.8429999999998</v>
      </c>
      <c r="M1135" s="4">
        <f t="shared" si="34"/>
        <v>3.5896777836749233E-4</v>
      </c>
      <c r="N1135" s="3">
        <f t="shared" si="35"/>
        <v>6.6481999934478973E-3</v>
      </c>
    </row>
    <row r="1136" spans="1:14" x14ac:dyDescent="0.25">
      <c r="A1136">
        <v>2</v>
      </c>
      <c r="B1136">
        <v>16</v>
      </c>
      <c r="C1136">
        <v>13</v>
      </c>
      <c r="D1136">
        <v>290</v>
      </c>
      <c r="E1136">
        <v>264</v>
      </c>
      <c r="F1136">
        <v>3</v>
      </c>
      <c r="G1136">
        <v>0.9</v>
      </c>
      <c r="H1136">
        <v>0.87</v>
      </c>
      <c r="I1136">
        <v>532.6</v>
      </c>
      <c r="J1136">
        <v>19.655000000000001</v>
      </c>
      <c r="K1136">
        <v>3686.7379999999998</v>
      </c>
      <c r="L1136">
        <v>3524.3939999999998</v>
      </c>
      <c r="M1136" s="4">
        <f t="shared" si="34"/>
        <v>3.1185428774831061E-4</v>
      </c>
      <c r="N1136" s="3">
        <f t="shared" si="35"/>
        <v>5.7756428256424538E-3</v>
      </c>
    </row>
    <row r="1137" spans="1:14" x14ac:dyDescent="0.25">
      <c r="A1137">
        <v>2</v>
      </c>
      <c r="B1137">
        <v>16</v>
      </c>
      <c r="C1137">
        <v>14</v>
      </c>
      <c r="D1137">
        <v>223</v>
      </c>
      <c r="E1137">
        <v>235</v>
      </c>
      <c r="F1137">
        <v>3</v>
      </c>
      <c r="G1137">
        <v>0.8</v>
      </c>
      <c r="H1137">
        <v>0.87</v>
      </c>
      <c r="I1137">
        <v>417.536</v>
      </c>
      <c r="J1137">
        <v>16.420000000000002</v>
      </c>
      <c r="K1137">
        <v>2927.1619999999998</v>
      </c>
      <c r="L1137">
        <v>2791.732</v>
      </c>
      <c r="M1137" s="4">
        <f t="shared" si="34"/>
        <v>2.4702504726888276E-4</v>
      </c>
      <c r="N1137" s="3">
        <f t="shared" si="35"/>
        <v>4.5749842091765162E-3</v>
      </c>
    </row>
    <row r="1138" spans="1:14" x14ac:dyDescent="0.25">
      <c r="A1138">
        <v>2</v>
      </c>
      <c r="B1138">
        <v>16</v>
      </c>
      <c r="C1138">
        <v>15</v>
      </c>
      <c r="D1138">
        <v>755</v>
      </c>
      <c r="E1138">
        <v>105</v>
      </c>
      <c r="F1138">
        <v>3</v>
      </c>
      <c r="G1138">
        <v>0.7</v>
      </c>
      <c r="H1138">
        <v>0.87</v>
      </c>
      <c r="I1138">
        <v>580.84500000000003</v>
      </c>
      <c r="J1138">
        <v>22.283000000000001</v>
      </c>
      <c r="K1138">
        <v>4078.7689999999998</v>
      </c>
      <c r="L1138">
        <v>3902.5329999999999</v>
      </c>
      <c r="M1138" s="4">
        <f t="shared" si="34"/>
        <v>3.4531373312100691E-4</v>
      </c>
      <c r="N1138" s="3">
        <f t="shared" si="35"/>
        <v>6.3953226351205119E-3</v>
      </c>
    </row>
    <row r="1139" spans="1:14" x14ac:dyDescent="0.25">
      <c r="A1139">
        <v>2</v>
      </c>
      <c r="B1139">
        <v>16</v>
      </c>
      <c r="C1139">
        <v>16</v>
      </c>
      <c r="D1139">
        <v>598</v>
      </c>
      <c r="E1139">
        <v>79</v>
      </c>
      <c r="F1139">
        <v>2</v>
      </c>
      <c r="G1139">
        <v>0.5</v>
      </c>
      <c r="H1139">
        <v>0.87</v>
      </c>
      <c r="I1139">
        <v>345.35599999999999</v>
      </c>
      <c r="J1139">
        <v>14.064</v>
      </c>
      <c r="K1139">
        <v>2431.1</v>
      </c>
      <c r="L1139">
        <v>2313.248</v>
      </c>
      <c r="M1139" s="4">
        <f t="shared" si="34"/>
        <v>2.0468662340964266E-4</v>
      </c>
      <c r="N1139" s="3">
        <f t="shared" si="35"/>
        <v>3.7908628306403186E-3</v>
      </c>
    </row>
    <row r="1140" spans="1:14" x14ac:dyDescent="0.25">
      <c r="A1140">
        <v>2</v>
      </c>
      <c r="B1140">
        <v>16</v>
      </c>
      <c r="C1140">
        <v>17</v>
      </c>
      <c r="D1140">
        <v>129</v>
      </c>
      <c r="E1140">
        <v>33</v>
      </c>
      <c r="F1140">
        <v>1</v>
      </c>
      <c r="G1140">
        <v>0.3</v>
      </c>
      <c r="H1140">
        <v>0.87</v>
      </c>
      <c r="I1140">
        <v>66.099999999999994</v>
      </c>
      <c r="J1140">
        <v>3.3290000000000002</v>
      </c>
      <c r="K1140">
        <v>386.976</v>
      </c>
      <c r="L1140">
        <v>341.55500000000001</v>
      </c>
      <c r="M1140" s="4">
        <f t="shared" si="34"/>
        <v>3.0222327938327623E-5</v>
      </c>
      <c r="N1140" s="3">
        <f t="shared" si="35"/>
        <v>5.597273418670865E-4</v>
      </c>
    </row>
    <row r="1141" spans="1:14" x14ac:dyDescent="0.25">
      <c r="A1141">
        <v>2</v>
      </c>
      <c r="B1141">
        <v>16</v>
      </c>
      <c r="C1141">
        <v>18</v>
      </c>
      <c r="D1141">
        <v>0</v>
      </c>
      <c r="E1141">
        <v>0</v>
      </c>
      <c r="F1141">
        <v>0</v>
      </c>
      <c r="G1141">
        <v>0.3</v>
      </c>
      <c r="H1141">
        <v>0.87</v>
      </c>
      <c r="I1141">
        <v>0</v>
      </c>
      <c r="J1141">
        <v>0</v>
      </c>
      <c r="K1141">
        <v>0</v>
      </c>
      <c r="L1141">
        <v>0</v>
      </c>
      <c r="M1141" s="4">
        <f t="shared" si="34"/>
        <v>0</v>
      </c>
      <c r="N1141" s="3">
        <f t="shared" si="35"/>
        <v>0</v>
      </c>
    </row>
    <row r="1142" spans="1:14" x14ac:dyDescent="0.25">
      <c r="A1142">
        <v>2</v>
      </c>
      <c r="B1142">
        <v>16</v>
      </c>
      <c r="C1142">
        <v>19</v>
      </c>
      <c r="D1142">
        <v>0</v>
      </c>
      <c r="E1142">
        <v>0</v>
      </c>
      <c r="F1142">
        <v>0</v>
      </c>
      <c r="G1142">
        <v>0.6</v>
      </c>
      <c r="H1142">
        <v>0.87</v>
      </c>
      <c r="I1142">
        <v>0</v>
      </c>
      <c r="J1142">
        <v>0</v>
      </c>
      <c r="K1142">
        <v>0</v>
      </c>
      <c r="L1142">
        <v>0</v>
      </c>
      <c r="M1142" s="4">
        <f t="shared" si="34"/>
        <v>0</v>
      </c>
      <c r="N1142" s="3">
        <f t="shared" si="35"/>
        <v>0</v>
      </c>
    </row>
    <row r="1143" spans="1:14" x14ac:dyDescent="0.25">
      <c r="A1143">
        <v>2</v>
      </c>
      <c r="B1143">
        <v>16</v>
      </c>
      <c r="C1143">
        <v>20</v>
      </c>
      <c r="D1143">
        <v>0</v>
      </c>
      <c r="E1143">
        <v>0</v>
      </c>
      <c r="F1143">
        <v>0</v>
      </c>
      <c r="G1143">
        <v>0.8</v>
      </c>
      <c r="H1143">
        <v>0.87</v>
      </c>
      <c r="I1143">
        <v>0</v>
      </c>
      <c r="J1143">
        <v>0</v>
      </c>
      <c r="K1143">
        <v>0</v>
      </c>
      <c r="L1143">
        <v>0</v>
      </c>
      <c r="M1143" s="4">
        <f t="shared" si="34"/>
        <v>0</v>
      </c>
      <c r="N1143" s="3">
        <f t="shared" si="35"/>
        <v>0</v>
      </c>
    </row>
    <row r="1144" spans="1:14" x14ac:dyDescent="0.25">
      <c r="A1144">
        <v>2</v>
      </c>
      <c r="B1144">
        <v>16</v>
      </c>
      <c r="C1144">
        <v>21</v>
      </c>
      <c r="D1144">
        <v>0</v>
      </c>
      <c r="E1144">
        <v>0</v>
      </c>
      <c r="F1144">
        <v>0</v>
      </c>
      <c r="G1144">
        <v>0.8</v>
      </c>
      <c r="H1144">
        <v>0.87</v>
      </c>
      <c r="I1144">
        <v>0</v>
      </c>
      <c r="J1144">
        <v>0</v>
      </c>
      <c r="K1144">
        <v>0</v>
      </c>
      <c r="L1144">
        <v>0</v>
      </c>
      <c r="M1144" s="4">
        <f t="shared" si="34"/>
        <v>0</v>
      </c>
      <c r="N1144" s="3">
        <f t="shared" si="35"/>
        <v>0</v>
      </c>
    </row>
    <row r="1145" spans="1:14" x14ac:dyDescent="0.25">
      <c r="A1145">
        <v>2</v>
      </c>
      <c r="B1145">
        <v>16</v>
      </c>
      <c r="C1145">
        <v>22</v>
      </c>
      <c r="D1145">
        <v>0</v>
      </c>
      <c r="E1145">
        <v>0</v>
      </c>
      <c r="F1145">
        <v>-1</v>
      </c>
      <c r="G1145">
        <v>0.8</v>
      </c>
      <c r="H1145">
        <v>0.87</v>
      </c>
      <c r="I1145">
        <v>0</v>
      </c>
      <c r="J1145">
        <v>-1</v>
      </c>
      <c r="K1145">
        <v>0</v>
      </c>
      <c r="L1145">
        <v>0</v>
      </c>
      <c r="M1145" s="4">
        <f t="shared" si="34"/>
        <v>0</v>
      </c>
      <c r="N1145" s="3">
        <f t="shared" si="35"/>
        <v>0</v>
      </c>
    </row>
    <row r="1146" spans="1:14" x14ac:dyDescent="0.25">
      <c r="A1146">
        <v>2</v>
      </c>
      <c r="B1146">
        <v>16</v>
      </c>
      <c r="C1146">
        <v>23</v>
      </c>
      <c r="D1146">
        <v>0</v>
      </c>
      <c r="E1146">
        <v>0</v>
      </c>
      <c r="F1146">
        <v>-1</v>
      </c>
      <c r="G1146">
        <v>0.7</v>
      </c>
      <c r="H1146">
        <v>0.87</v>
      </c>
      <c r="I1146">
        <v>0</v>
      </c>
      <c r="J1146">
        <v>-1</v>
      </c>
      <c r="K1146">
        <v>0</v>
      </c>
      <c r="L1146">
        <v>0</v>
      </c>
      <c r="M1146" s="4">
        <f t="shared" si="34"/>
        <v>0</v>
      </c>
      <c r="N1146" s="3">
        <f t="shared" si="35"/>
        <v>0</v>
      </c>
    </row>
    <row r="1147" spans="1:14" x14ac:dyDescent="0.25">
      <c r="A1147">
        <v>2</v>
      </c>
      <c r="B1147">
        <v>17</v>
      </c>
      <c r="C1147">
        <v>0</v>
      </c>
      <c r="D1147">
        <v>0</v>
      </c>
      <c r="E1147">
        <v>0</v>
      </c>
      <c r="F1147">
        <v>-1</v>
      </c>
      <c r="G1147">
        <v>0.7</v>
      </c>
      <c r="H1147">
        <v>0.87</v>
      </c>
      <c r="I1147">
        <v>0</v>
      </c>
      <c r="J1147">
        <v>-1</v>
      </c>
      <c r="K1147">
        <v>0</v>
      </c>
      <c r="L1147">
        <v>0</v>
      </c>
      <c r="M1147" s="4">
        <f t="shared" si="34"/>
        <v>0</v>
      </c>
      <c r="N1147" s="3">
        <f t="shared" si="35"/>
        <v>0</v>
      </c>
    </row>
    <row r="1148" spans="1:14" x14ac:dyDescent="0.25">
      <c r="A1148">
        <v>2</v>
      </c>
      <c r="B1148">
        <v>17</v>
      </c>
      <c r="C1148">
        <v>1</v>
      </c>
      <c r="D1148">
        <v>0</v>
      </c>
      <c r="E1148">
        <v>0</v>
      </c>
      <c r="F1148">
        <v>-1</v>
      </c>
      <c r="G1148">
        <v>0.7</v>
      </c>
      <c r="H1148">
        <v>0.87</v>
      </c>
      <c r="I1148">
        <v>0</v>
      </c>
      <c r="J1148">
        <v>-1</v>
      </c>
      <c r="K1148">
        <v>0</v>
      </c>
      <c r="L1148">
        <v>0</v>
      </c>
      <c r="M1148" s="4">
        <f t="shared" si="34"/>
        <v>0</v>
      </c>
      <c r="N1148" s="3">
        <f t="shared" si="35"/>
        <v>0</v>
      </c>
    </row>
    <row r="1149" spans="1:14" x14ac:dyDescent="0.25">
      <c r="A1149">
        <v>2</v>
      </c>
      <c r="B1149">
        <v>17</v>
      </c>
      <c r="C1149">
        <v>2</v>
      </c>
      <c r="D1149">
        <v>0</v>
      </c>
      <c r="E1149">
        <v>0</v>
      </c>
      <c r="F1149">
        <v>-1</v>
      </c>
      <c r="G1149">
        <v>0.7</v>
      </c>
      <c r="H1149">
        <v>0.87</v>
      </c>
      <c r="I1149">
        <v>0</v>
      </c>
      <c r="J1149">
        <v>-1</v>
      </c>
      <c r="K1149">
        <v>0</v>
      </c>
      <c r="L1149">
        <v>0</v>
      </c>
      <c r="M1149" s="4">
        <f t="shared" si="34"/>
        <v>0</v>
      </c>
      <c r="N1149" s="3">
        <f t="shared" si="35"/>
        <v>0</v>
      </c>
    </row>
    <row r="1150" spans="1:14" x14ac:dyDescent="0.25">
      <c r="A1150">
        <v>2</v>
      </c>
      <c r="B1150">
        <v>17</v>
      </c>
      <c r="C1150">
        <v>3</v>
      </c>
      <c r="D1150">
        <v>0</v>
      </c>
      <c r="E1150">
        <v>0</v>
      </c>
      <c r="F1150">
        <v>-1</v>
      </c>
      <c r="G1150">
        <v>0.7</v>
      </c>
      <c r="H1150">
        <v>0.87</v>
      </c>
      <c r="I1150">
        <v>0</v>
      </c>
      <c r="J1150">
        <v>-1</v>
      </c>
      <c r="K1150">
        <v>0</v>
      </c>
      <c r="L1150">
        <v>0</v>
      </c>
      <c r="M1150" s="4">
        <f t="shared" si="34"/>
        <v>0</v>
      </c>
      <c r="N1150" s="3">
        <f t="shared" si="35"/>
        <v>0</v>
      </c>
    </row>
    <row r="1151" spans="1:14" x14ac:dyDescent="0.25">
      <c r="A1151">
        <v>2</v>
      </c>
      <c r="B1151">
        <v>17</v>
      </c>
      <c r="C1151">
        <v>4</v>
      </c>
      <c r="D1151">
        <v>0</v>
      </c>
      <c r="E1151">
        <v>0</v>
      </c>
      <c r="F1151">
        <v>-1</v>
      </c>
      <c r="G1151">
        <v>0.7</v>
      </c>
      <c r="H1151">
        <v>0.87</v>
      </c>
      <c r="I1151">
        <v>0</v>
      </c>
      <c r="J1151">
        <v>-1</v>
      </c>
      <c r="K1151">
        <v>0</v>
      </c>
      <c r="L1151">
        <v>0</v>
      </c>
      <c r="M1151" s="4">
        <f t="shared" si="34"/>
        <v>0</v>
      </c>
      <c r="N1151" s="3">
        <f t="shared" si="35"/>
        <v>0</v>
      </c>
    </row>
    <row r="1152" spans="1:14" x14ac:dyDescent="0.25">
      <c r="A1152">
        <v>2</v>
      </c>
      <c r="B1152">
        <v>17</v>
      </c>
      <c r="C1152">
        <v>5</v>
      </c>
      <c r="D1152">
        <v>0</v>
      </c>
      <c r="E1152">
        <v>0</v>
      </c>
      <c r="F1152">
        <v>-1</v>
      </c>
      <c r="G1152">
        <v>0.7</v>
      </c>
      <c r="H1152">
        <v>0.87</v>
      </c>
      <c r="I1152">
        <v>0</v>
      </c>
      <c r="J1152">
        <v>-1</v>
      </c>
      <c r="K1152">
        <v>0</v>
      </c>
      <c r="L1152">
        <v>0</v>
      </c>
      <c r="M1152" s="4">
        <f t="shared" si="34"/>
        <v>0</v>
      </c>
      <c r="N1152" s="3">
        <f t="shared" si="35"/>
        <v>0</v>
      </c>
    </row>
    <row r="1153" spans="1:14" x14ac:dyDescent="0.25">
      <c r="A1153">
        <v>2</v>
      </c>
      <c r="B1153">
        <v>17</v>
      </c>
      <c r="C1153">
        <v>6</v>
      </c>
      <c r="D1153">
        <v>0</v>
      </c>
      <c r="E1153">
        <v>0</v>
      </c>
      <c r="F1153">
        <v>-1</v>
      </c>
      <c r="G1153">
        <v>0.6</v>
      </c>
      <c r="H1153">
        <v>0.87</v>
      </c>
      <c r="I1153">
        <v>0</v>
      </c>
      <c r="J1153">
        <v>-1</v>
      </c>
      <c r="K1153">
        <v>0</v>
      </c>
      <c r="L1153">
        <v>0</v>
      </c>
      <c r="M1153" s="4">
        <f t="shared" si="34"/>
        <v>0</v>
      </c>
      <c r="N1153" s="3">
        <f t="shared" si="35"/>
        <v>0</v>
      </c>
    </row>
    <row r="1154" spans="1:14" x14ac:dyDescent="0.25">
      <c r="A1154">
        <v>2</v>
      </c>
      <c r="B1154">
        <v>17</v>
      </c>
      <c r="C1154">
        <v>7</v>
      </c>
      <c r="D1154">
        <v>0</v>
      </c>
      <c r="E1154">
        <v>0</v>
      </c>
      <c r="F1154">
        <v>0</v>
      </c>
      <c r="G1154">
        <v>0.5</v>
      </c>
      <c r="H1154">
        <v>0.87</v>
      </c>
      <c r="I1154">
        <v>0</v>
      </c>
      <c r="J1154">
        <v>0</v>
      </c>
      <c r="K1154">
        <v>0</v>
      </c>
      <c r="L1154">
        <v>0</v>
      </c>
      <c r="M1154" s="4">
        <f t="shared" si="34"/>
        <v>0</v>
      </c>
      <c r="N1154" s="3">
        <f t="shared" si="35"/>
        <v>0</v>
      </c>
    </row>
    <row r="1155" spans="1:14" x14ac:dyDescent="0.25">
      <c r="A1155">
        <v>2</v>
      </c>
      <c r="B1155">
        <v>17</v>
      </c>
      <c r="C1155">
        <v>8</v>
      </c>
      <c r="D1155">
        <v>0</v>
      </c>
      <c r="E1155">
        <v>21</v>
      </c>
      <c r="F1155">
        <v>0</v>
      </c>
      <c r="G1155">
        <v>0.5</v>
      </c>
      <c r="H1155">
        <v>0.87</v>
      </c>
      <c r="I1155">
        <v>19.53</v>
      </c>
      <c r="J1155">
        <v>0.68300000000000005</v>
      </c>
      <c r="K1155">
        <v>131.40100000000001</v>
      </c>
      <c r="L1155">
        <v>95.036000000000001</v>
      </c>
      <c r="M1155" s="4">
        <f t="shared" si="34"/>
        <v>8.4092142054629684E-6</v>
      </c>
      <c r="N1155" s="3">
        <f t="shared" si="35"/>
        <v>1.5574138180287343E-4</v>
      </c>
    </row>
    <row r="1156" spans="1:14" x14ac:dyDescent="0.25">
      <c r="A1156">
        <v>2</v>
      </c>
      <c r="B1156">
        <v>17</v>
      </c>
      <c r="C1156">
        <v>9</v>
      </c>
      <c r="D1156">
        <v>0</v>
      </c>
      <c r="E1156">
        <v>65</v>
      </c>
      <c r="F1156">
        <v>1</v>
      </c>
      <c r="G1156">
        <v>0.7</v>
      </c>
      <c r="H1156">
        <v>0.87</v>
      </c>
      <c r="I1156">
        <v>60.618000000000002</v>
      </c>
      <c r="J1156">
        <v>3.0030000000000001</v>
      </c>
      <c r="K1156">
        <v>422.78699999999998</v>
      </c>
      <c r="L1156">
        <v>376.09699999999998</v>
      </c>
      <c r="M1156" s="4">
        <f t="shared" si="34"/>
        <v>3.3278759996548735E-5</v>
      </c>
      <c r="N1156" s="3">
        <f t="shared" si="35"/>
        <v>6.1633345755203581E-4</v>
      </c>
    </row>
    <row r="1157" spans="1:14" x14ac:dyDescent="0.25">
      <c r="A1157">
        <v>2</v>
      </c>
      <c r="B1157">
        <v>17</v>
      </c>
      <c r="C1157">
        <v>10</v>
      </c>
      <c r="D1157">
        <v>10</v>
      </c>
      <c r="E1157">
        <v>166</v>
      </c>
      <c r="F1157">
        <v>2</v>
      </c>
      <c r="G1157">
        <v>1</v>
      </c>
      <c r="H1157">
        <v>0.87</v>
      </c>
      <c r="I1157">
        <v>168.11199999999999</v>
      </c>
      <c r="J1157">
        <v>7.1189999999999998</v>
      </c>
      <c r="K1157">
        <v>1184.627</v>
      </c>
      <c r="L1157">
        <v>1110.943</v>
      </c>
      <c r="M1157" s="4">
        <f t="shared" si="34"/>
        <v>9.830125065301197E-5</v>
      </c>
      <c r="N1157" s="3">
        <f t="shared" si="35"/>
        <v>1.8205711301425734E-3</v>
      </c>
    </row>
    <row r="1158" spans="1:14" x14ac:dyDescent="0.25">
      <c r="A1158">
        <v>2</v>
      </c>
      <c r="B1158">
        <v>17</v>
      </c>
      <c r="C1158">
        <v>11</v>
      </c>
      <c r="D1158">
        <v>46</v>
      </c>
      <c r="E1158">
        <v>240</v>
      </c>
      <c r="F1158">
        <v>2</v>
      </c>
      <c r="G1158">
        <v>1.2</v>
      </c>
      <c r="H1158">
        <v>0.87</v>
      </c>
      <c r="I1158">
        <v>284.85700000000003</v>
      </c>
      <c r="J1158">
        <v>10.246</v>
      </c>
      <c r="K1158">
        <v>2004.184</v>
      </c>
      <c r="L1158">
        <v>1901.46</v>
      </c>
      <c r="M1158" s="4">
        <f t="shared" si="34"/>
        <v>1.6824976264909734E-4</v>
      </c>
      <c r="N1158" s="3">
        <f t="shared" si="35"/>
        <v>3.1160403199092103E-3</v>
      </c>
    </row>
    <row r="1159" spans="1:14" x14ac:dyDescent="0.25">
      <c r="A1159">
        <v>2</v>
      </c>
      <c r="B1159">
        <v>17</v>
      </c>
      <c r="C1159">
        <v>12</v>
      </c>
      <c r="D1159">
        <v>47</v>
      </c>
      <c r="E1159">
        <v>258</v>
      </c>
      <c r="F1159">
        <v>3</v>
      </c>
      <c r="G1159">
        <v>1.2</v>
      </c>
      <c r="H1159">
        <v>0.87</v>
      </c>
      <c r="I1159">
        <v>306.92899999999997</v>
      </c>
      <c r="J1159">
        <v>11.878</v>
      </c>
      <c r="K1159">
        <v>2144.3009999999999</v>
      </c>
      <c r="L1159">
        <v>2036.6110000000001</v>
      </c>
      <c r="M1159" s="4">
        <f t="shared" si="34"/>
        <v>1.8020853310537208E-4</v>
      </c>
      <c r="N1159" s="3">
        <f t="shared" si="35"/>
        <v>3.3375206378102175E-3</v>
      </c>
    </row>
    <row r="1160" spans="1:14" x14ac:dyDescent="0.25">
      <c r="A1160">
        <v>2</v>
      </c>
      <c r="B1160">
        <v>17</v>
      </c>
      <c r="C1160">
        <v>13</v>
      </c>
      <c r="D1160">
        <v>8</v>
      </c>
      <c r="E1160">
        <v>181</v>
      </c>
      <c r="F1160">
        <v>3</v>
      </c>
      <c r="G1160">
        <v>1.1000000000000001</v>
      </c>
      <c r="H1160">
        <v>0.87</v>
      </c>
      <c r="I1160">
        <v>181.30799999999999</v>
      </c>
      <c r="J1160">
        <v>8.3719999999999999</v>
      </c>
      <c r="K1160">
        <v>1263.4849999999999</v>
      </c>
      <c r="L1160">
        <v>1187.0060000000001</v>
      </c>
      <c r="M1160" s="4">
        <f t="shared" si="34"/>
        <v>1.0503164818773704E-4</v>
      </c>
      <c r="N1160" s="3">
        <f t="shared" si="35"/>
        <v>1.9452202812439662E-3</v>
      </c>
    </row>
    <row r="1161" spans="1:14" x14ac:dyDescent="0.25">
      <c r="A1161">
        <v>2</v>
      </c>
      <c r="B1161">
        <v>17</v>
      </c>
      <c r="C1161">
        <v>14</v>
      </c>
      <c r="D1161">
        <v>0</v>
      </c>
      <c r="E1161">
        <v>80</v>
      </c>
      <c r="F1161">
        <v>3</v>
      </c>
      <c r="G1161">
        <v>1</v>
      </c>
      <c r="H1161">
        <v>0.87</v>
      </c>
      <c r="I1161">
        <v>74.673000000000002</v>
      </c>
      <c r="J1161">
        <v>5.2709999999999999</v>
      </c>
      <c r="K1161">
        <v>513.13099999999997</v>
      </c>
      <c r="L1161">
        <v>463.24</v>
      </c>
      <c r="M1161" s="4">
        <f t="shared" si="34"/>
        <v>4.0989565938577648E-5</v>
      </c>
      <c r="N1161" s="3">
        <f t="shared" si="35"/>
        <v>7.5914009119031826E-4</v>
      </c>
    </row>
    <row r="1162" spans="1:14" x14ac:dyDescent="0.25">
      <c r="A1162">
        <v>2</v>
      </c>
      <c r="B1162">
        <v>17</v>
      </c>
      <c r="C1162">
        <v>15</v>
      </c>
      <c r="D1162">
        <v>2</v>
      </c>
      <c r="E1162">
        <v>134</v>
      </c>
      <c r="F1162">
        <v>3</v>
      </c>
      <c r="G1162">
        <v>0.9</v>
      </c>
      <c r="H1162">
        <v>0.87</v>
      </c>
      <c r="I1162">
        <v>130.696</v>
      </c>
      <c r="J1162">
        <v>7.0890000000000004</v>
      </c>
      <c r="K1162">
        <v>918.56299999999999</v>
      </c>
      <c r="L1162">
        <v>854.30600000000004</v>
      </c>
      <c r="M1162" s="4">
        <f t="shared" si="34"/>
        <v>7.5592850614632839E-5</v>
      </c>
      <c r="N1162" s="3">
        <f t="shared" si="35"/>
        <v>1.4000041765487351E-3</v>
      </c>
    </row>
    <row r="1163" spans="1:14" x14ac:dyDescent="0.25">
      <c r="A1163">
        <v>2</v>
      </c>
      <c r="B1163">
        <v>17</v>
      </c>
      <c r="C1163">
        <v>16</v>
      </c>
      <c r="D1163">
        <v>44</v>
      </c>
      <c r="E1163">
        <v>101</v>
      </c>
      <c r="F1163">
        <v>2</v>
      </c>
      <c r="G1163">
        <v>0.6</v>
      </c>
      <c r="H1163">
        <v>0.87</v>
      </c>
      <c r="I1163">
        <v>121.726</v>
      </c>
      <c r="J1163">
        <v>6.1390000000000002</v>
      </c>
      <c r="K1163">
        <v>862.25699999999995</v>
      </c>
      <c r="L1163">
        <v>799.995</v>
      </c>
      <c r="M1163" s="4">
        <f t="shared" si="34"/>
        <v>7.0787168213091322E-5</v>
      </c>
      <c r="N1163" s="3">
        <f t="shared" si="35"/>
        <v>1.3110013756407017E-3</v>
      </c>
    </row>
    <row r="1164" spans="1:14" x14ac:dyDescent="0.25">
      <c r="A1164">
        <v>2</v>
      </c>
      <c r="B1164">
        <v>17</v>
      </c>
      <c r="C1164">
        <v>17</v>
      </c>
      <c r="D1164">
        <v>34</v>
      </c>
      <c r="E1164">
        <v>31</v>
      </c>
      <c r="F1164">
        <v>1</v>
      </c>
      <c r="G1164">
        <v>0.4</v>
      </c>
      <c r="H1164">
        <v>0.87</v>
      </c>
      <c r="I1164">
        <v>41.289000000000001</v>
      </c>
      <c r="J1164">
        <v>2.4420000000000002</v>
      </c>
      <c r="K1164">
        <v>255.279</v>
      </c>
      <c r="L1164">
        <v>214.52500000000001</v>
      </c>
      <c r="M1164" s="4">
        <f t="shared" si="34"/>
        <v>1.8982140214518113E-5</v>
      </c>
      <c r="N1164" s="3">
        <f t="shared" si="35"/>
        <v>3.5155540985796352E-4</v>
      </c>
    </row>
    <row r="1165" spans="1:14" x14ac:dyDescent="0.25">
      <c r="A1165">
        <v>2</v>
      </c>
      <c r="B1165">
        <v>17</v>
      </c>
      <c r="C1165">
        <v>18</v>
      </c>
      <c r="D1165">
        <v>0</v>
      </c>
      <c r="E1165">
        <v>0</v>
      </c>
      <c r="F1165">
        <v>0</v>
      </c>
      <c r="G1165">
        <v>0.4</v>
      </c>
      <c r="H1165">
        <v>0.87</v>
      </c>
      <c r="I1165">
        <v>0</v>
      </c>
      <c r="J1165">
        <v>0</v>
      </c>
      <c r="K1165">
        <v>0</v>
      </c>
      <c r="L1165">
        <v>0</v>
      </c>
      <c r="M1165" s="4">
        <f t="shared" si="34"/>
        <v>0</v>
      </c>
      <c r="N1165" s="3">
        <f t="shared" si="35"/>
        <v>0</v>
      </c>
    </row>
    <row r="1166" spans="1:14" x14ac:dyDescent="0.25">
      <c r="A1166">
        <v>2</v>
      </c>
      <c r="B1166">
        <v>17</v>
      </c>
      <c r="C1166">
        <v>19</v>
      </c>
      <c r="D1166">
        <v>0</v>
      </c>
      <c r="E1166">
        <v>0</v>
      </c>
      <c r="F1166">
        <v>0</v>
      </c>
      <c r="G1166">
        <v>0.6</v>
      </c>
      <c r="H1166">
        <v>0.87</v>
      </c>
      <c r="I1166">
        <v>0</v>
      </c>
      <c r="J1166">
        <v>0</v>
      </c>
      <c r="K1166">
        <v>0</v>
      </c>
      <c r="L1166">
        <v>0</v>
      </c>
      <c r="M1166" s="4">
        <f t="shared" si="34"/>
        <v>0</v>
      </c>
      <c r="N1166" s="3">
        <f t="shared" si="35"/>
        <v>0</v>
      </c>
    </row>
    <row r="1167" spans="1:14" x14ac:dyDescent="0.25">
      <c r="A1167">
        <v>2</v>
      </c>
      <c r="B1167">
        <v>17</v>
      </c>
      <c r="C1167">
        <v>20</v>
      </c>
      <c r="D1167">
        <v>0</v>
      </c>
      <c r="E1167">
        <v>0</v>
      </c>
      <c r="F1167">
        <v>0</v>
      </c>
      <c r="G1167">
        <v>0.7</v>
      </c>
      <c r="H1167">
        <v>0.87</v>
      </c>
      <c r="I1167">
        <v>0</v>
      </c>
      <c r="J1167">
        <v>0</v>
      </c>
      <c r="K1167">
        <v>0</v>
      </c>
      <c r="L1167">
        <v>0</v>
      </c>
      <c r="M1167" s="4">
        <f t="shared" si="34"/>
        <v>0</v>
      </c>
      <c r="N1167" s="3">
        <f t="shared" si="35"/>
        <v>0</v>
      </c>
    </row>
    <row r="1168" spans="1:14" x14ac:dyDescent="0.25">
      <c r="A1168">
        <v>2</v>
      </c>
      <c r="B1168">
        <v>17</v>
      </c>
      <c r="C1168">
        <v>21</v>
      </c>
      <c r="D1168">
        <v>0</v>
      </c>
      <c r="E1168">
        <v>0</v>
      </c>
      <c r="F1168">
        <v>0</v>
      </c>
      <c r="G1168">
        <v>0.8</v>
      </c>
      <c r="H1168">
        <v>0.87</v>
      </c>
      <c r="I1168">
        <v>0</v>
      </c>
      <c r="J1168">
        <v>0</v>
      </c>
      <c r="K1168">
        <v>0</v>
      </c>
      <c r="L1168">
        <v>0</v>
      </c>
      <c r="M1168" s="4">
        <f t="shared" si="34"/>
        <v>0</v>
      </c>
      <c r="N1168" s="3">
        <f t="shared" si="35"/>
        <v>0</v>
      </c>
    </row>
    <row r="1169" spans="1:14" x14ac:dyDescent="0.25">
      <c r="A1169">
        <v>2</v>
      </c>
      <c r="B1169">
        <v>17</v>
      </c>
      <c r="C1169">
        <v>22</v>
      </c>
      <c r="D1169">
        <v>0</v>
      </c>
      <c r="E1169">
        <v>0</v>
      </c>
      <c r="F1169">
        <v>0</v>
      </c>
      <c r="G1169">
        <v>0.9</v>
      </c>
      <c r="H1169">
        <v>0.87</v>
      </c>
      <c r="I1169">
        <v>0</v>
      </c>
      <c r="J1169">
        <v>0</v>
      </c>
      <c r="K1169">
        <v>0</v>
      </c>
      <c r="L1169">
        <v>0</v>
      </c>
      <c r="M1169" s="4">
        <f t="shared" si="34"/>
        <v>0</v>
      </c>
      <c r="N1169" s="3">
        <f t="shared" si="35"/>
        <v>0</v>
      </c>
    </row>
    <row r="1170" spans="1:14" x14ac:dyDescent="0.25">
      <c r="A1170">
        <v>2</v>
      </c>
      <c r="B1170">
        <v>17</v>
      </c>
      <c r="C1170">
        <v>23</v>
      </c>
      <c r="D1170">
        <v>0</v>
      </c>
      <c r="E1170">
        <v>0</v>
      </c>
      <c r="F1170">
        <v>0</v>
      </c>
      <c r="G1170">
        <v>0.8</v>
      </c>
      <c r="H1170">
        <v>0.87</v>
      </c>
      <c r="I1170">
        <v>0</v>
      </c>
      <c r="J1170">
        <v>0</v>
      </c>
      <c r="K1170">
        <v>0</v>
      </c>
      <c r="L1170">
        <v>0</v>
      </c>
      <c r="M1170" s="4">
        <f t="shared" si="34"/>
        <v>0</v>
      </c>
      <c r="N1170" s="3">
        <f t="shared" si="35"/>
        <v>0</v>
      </c>
    </row>
    <row r="1171" spans="1:14" x14ac:dyDescent="0.25">
      <c r="A1171">
        <v>2</v>
      </c>
      <c r="B1171">
        <v>18</v>
      </c>
      <c r="C1171">
        <v>0</v>
      </c>
      <c r="D1171">
        <v>0</v>
      </c>
      <c r="E1171">
        <v>0</v>
      </c>
      <c r="F1171">
        <v>-1</v>
      </c>
      <c r="G1171">
        <v>0.7</v>
      </c>
      <c r="H1171">
        <v>0.87</v>
      </c>
      <c r="I1171">
        <v>0</v>
      </c>
      <c r="J1171">
        <v>-1</v>
      </c>
      <c r="K1171">
        <v>0</v>
      </c>
      <c r="L1171">
        <v>0</v>
      </c>
      <c r="M1171" s="4">
        <f t="shared" si="34"/>
        <v>0</v>
      </c>
      <c r="N1171" s="3">
        <f t="shared" si="35"/>
        <v>0</v>
      </c>
    </row>
    <row r="1172" spans="1:14" x14ac:dyDescent="0.25">
      <c r="A1172">
        <v>2</v>
      </c>
      <c r="B1172">
        <v>18</v>
      </c>
      <c r="C1172">
        <v>1</v>
      </c>
      <c r="D1172">
        <v>0</v>
      </c>
      <c r="E1172">
        <v>0</v>
      </c>
      <c r="F1172">
        <v>-1</v>
      </c>
      <c r="G1172">
        <v>0.7</v>
      </c>
      <c r="H1172">
        <v>0.87</v>
      </c>
      <c r="I1172">
        <v>0</v>
      </c>
      <c r="J1172">
        <v>-1</v>
      </c>
      <c r="K1172">
        <v>0</v>
      </c>
      <c r="L1172">
        <v>0</v>
      </c>
      <c r="M1172" s="4">
        <f t="shared" ref="M1172:M1235" si="36">L1172/SUM($L$19:$L$8778)</f>
        <v>0</v>
      </c>
      <c r="N1172" s="3">
        <f t="shared" ref="N1172:N1235" si="37">L1172/SUMIF($A$19:$A$8778,$A1172,$L$19:$L$8778)</f>
        <v>0</v>
      </c>
    </row>
    <row r="1173" spans="1:14" x14ac:dyDescent="0.25">
      <c r="A1173">
        <v>2</v>
      </c>
      <c r="B1173">
        <v>18</v>
      </c>
      <c r="C1173">
        <v>2</v>
      </c>
      <c r="D1173">
        <v>0</v>
      </c>
      <c r="E1173">
        <v>0</v>
      </c>
      <c r="F1173">
        <v>-1</v>
      </c>
      <c r="G1173">
        <v>0.7</v>
      </c>
      <c r="H1173">
        <v>0.87</v>
      </c>
      <c r="I1173">
        <v>0</v>
      </c>
      <c r="J1173">
        <v>-1</v>
      </c>
      <c r="K1173">
        <v>0</v>
      </c>
      <c r="L1173">
        <v>0</v>
      </c>
      <c r="M1173" s="4">
        <f t="shared" si="36"/>
        <v>0</v>
      </c>
      <c r="N1173" s="3">
        <f t="shared" si="37"/>
        <v>0</v>
      </c>
    </row>
    <row r="1174" spans="1:14" x14ac:dyDescent="0.25">
      <c r="A1174">
        <v>2</v>
      </c>
      <c r="B1174">
        <v>18</v>
      </c>
      <c r="C1174">
        <v>3</v>
      </c>
      <c r="D1174">
        <v>0</v>
      </c>
      <c r="E1174">
        <v>0</v>
      </c>
      <c r="F1174">
        <v>-1</v>
      </c>
      <c r="G1174">
        <v>0.7</v>
      </c>
      <c r="H1174">
        <v>0.87</v>
      </c>
      <c r="I1174">
        <v>0</v>
      </c>
      <c r="J1174">
        <v>-1</v>
      </c>
      <c r="K1174">
        <v>0</v>
      </c>
      <c r="L1174">
        <v>0</v>
      </c>
      <c r="M1174" s="4">
        <f t="shared" si="36"/>
        <v>0</v>
      </c>
      <c r="N1174" s="3">
        <f t="shared" si="37"/>
        <v>0</v>
      </c>
    </row>
    <row r="1175" spans="1:14" x14ac:dyDescent="0.25">
      <c r="A1175">
        <v>2</v>
      </c>
      <c r="B1175">
        <v>18</v>
      </c>
      <c r="C1175">
        <v>4</v>
      </c>
      <c r="D1175">
        <v>0</v>
      </c>
      <c r="E1175">
        <v>0</v>
      </c>
      <c r="F1175">
        <v>-1</v>
      </c>
      <c r="G1175">
        <v>0.8</v>
      </c>
      <c r="H1175">
        <v>0.87</v>
      </c>
      <c r="I1175">
        <v>0</v>
      </c>
      <c r="J1175">
        <v>-1</v>
      </c>
      <c r="K1175">
        <v>0</v>
      </c>
      <c r="L1175">
        <v>0</v>
      </c>
      <c r="M1175" s="4">
        <f t="shared" si="36"/>
        <v>0</v>
      </c>
      <c r="N1175" s="3">
        <f t="shared" si="37"/>
        <v>0</v>
      </c>
    </row>
    <row r="1176" spans="1:14" x14ac:dyDescent="0.25">
      <c r="A1176">
        <v>2</v>
      </c>
      <c r="B1176">
        <v>18</v>
      </c>
      <c r="C1176">
        <v>5</v>
      </c>
      <c r="D1176">
        <v>0</v>
      </c>
      <c r="E1176">
        <v>0</v>
      </c>
      <c r="F1176">
        <v>-2</v>
      </c>
      <c r="G1176">
        <v>0.8</v>
      </c>
      <c r="H1176">
        <v>0.87</v>
      </c>
      <c r="I1176">
        <v>0</v>
      </c>
      <c r="J1176">
        <v>-2</v>
      </c>
      <c r="K1176">
        <v>0</v>
      </c>
      <c r="L1176">
        <v>0</v>
      </c>
      <c r="M1176" s="4">
        <f t="shared" si="36"/>
        <v>0</v>
      </c>
      <c r="N1176" s="3">
        <f t="shared" si="37"/>
        <v>0</v>
      </c>
    </row>
    <row r="1177" spans="1:14" x14ac:dyDescent="0.25">
      <c r="A1177">
        <v>2</v>
      </c>
      <c r="B1177">
        <v>18</v>
      </c>
      <c r="C1177">
        <v>6</v>
      </c>
      <c r="D1177">
        <v>0</v>
      </c>
      <c r="E1177">
        <v>0</v>
      </c>
      <c r="F1177">
        <v>-2</v>
      </c>
      <c r="G1177">
        <v>0.7</v>
      </c>
      <c r="H1177">
        <v>0.87</v>
      </c>
      <c r="I1177">
        <v>0</v>
      </c>
      <c r="J1177">
        <v>-2</v>
      </c>
      <c r="K1177">
        <v>0</v>
      </c>
      <c r="L1177">
        <v>0</v>
      </c>
      <c r="M1177" s="4">
        <f t="shared" si="36"/>
        <v>0</v>
      </c>
      <c r="N1177" s="3">
        <f t="shared" si="37"/>
        <v>0</v>
      </c>
    </row>
    <row r="1178" spans="1:14" x14ac:dyDescent="0.25">
      <c r="A1178">
        <v>2</v>
      </c>
      <c r="B1178">
        <v>18</v>
      </c>
      <c r="C1178">
        <v>7</v>
      </c>
      <c r="D1178">
        <v>0</v>
      </c>
      <c r="E1178">
        <v>14</v>
      </c>
      <c r="F1178">
        <v>-1</v>
      </c>
      <c r="G1178">
        <v>0.6</v>
      </c>
      <c r="H1178">
        <v>0.87</v>
      </c>
      <c r="I1178">
        <v>13.318</v>
      </c>
      <c r="J1178">
        <v>-0.56999999999999995</v>
      </c>
      <c r="K1178">
        <v>74.715000000000003</v>
      </c>
      <c r="L1178">
        <v>40.359000000000002</v>
      </c>
      <c r="M1178" s="4">
        <f t="shared" si="36"/>
        <v>3.5711464720556416E-6</v>
      </c>
      <c r="N1178" s="3">
        <f t="shared" si="37"/>
        <v>6.6138794016816458E-5</v>
      </c>
    </row>
    <row r="1179" spans="1:14" x14ac:dyDescent="0.25">
      <c r="A1179">
        <v>2</v>
      </c>
      <c r="B1179">
        <v>18</v>
      </c>
      <c r="C1179">
        <v>8</v>
      </c>
      <c r="D1179">
        <v>0</v>
      </c>
      <c r="E1179">
        <v>46</v>
      </c>
      <c r="F1179">
        <v>0</v>
      </c>
      <c r="G1179">
        <v>0.8</v>
      </c>
      <c r="H1179">
        <v>0.87</v>
      </c>
      <c r="I1179">
        <v>42.975000000000001</v>
      </c>
      <c r="J1179">
        <v>1.3819999999999999</v>
      </c>
      <c r="K1179">
        <v>297.76799999999997</v>
      </c>
      <c r="L1179">
        <v>255.50800000000001</v>
      </c>
      <c r="M1179" s="4">
        <f t="shared" si="36"/>
        <v>2.2608501022869566E-5</v>
      </c>
      <c r="N1179" s="3">
        <f t="shared" si="37"/>
        <v>4.1871679133895136E-4</v>
      </c>
    </row>
    <row r="1180" spans="1:14" x14ac:dyDescent="0.25">
      <c r="A1180">
        <v>2</v>
      </c>
      <c r="B1180">
        <v>18</v>
      </c>
      <c r="C1180">
        <v>9</v>
      </c>
      <c r="D1180">
        <v>4</v>
      </c>
      <c r="E1180">
        <v>123</v>
      </c>
      <c r="F1180">
        <v>0</v>
      </c>
      <c r="G1180">
        <v>1</v>
      </c>
      <c r="H1180">
        <v>0.87</v>
      </c>
      <c r="I1180">
        <v>121.322</v>
      </c>
      <c r="J1180">
        <v>3.7040000000000002</v>
      </c>
      <c r="K1180">
        <v>865.10799999999995</v>
      </c>
      <c r="L1180">
        <v>802.745</v>
      </c>
      <c r="M1180" s="4">
        <f t="shared" si="36"/>
        <v>7.1030500624651396E-5</v>
      </c>
      <c r="N1180" s="3">
        <f t="shared" si="37"/>
        <v>1.3155079710356877E-3</v>
      </c>
    </row>
    <row r="1181" spans="1:14" x14ac:dyDescent="0.25">
      <c r="A1181">
        <v>2</v>
      </c>
      <c r="B1181">
        <v>18</v>
      </c>
      <c r="C1181">
        <v>10</v>
      </c>
      <c r="D1181">
        <v>65</v>
      </c>
      <c r="E1181">
        <v>211</v>
      </c>
      <c r="F1181">
        <v>1</v>
      </c>
      <c r="G1181">
        <v>1</v>
      </c>
      <c r="H1181">
        <v>0.87</v>
      </c>
      <c r="I1181">
        <v>263.27199999999999</v>
      </c>
      <c r="J1181">
        <v>9.0239999999999991</v>
      </c>
      <c r="K1181">
        <v>1871.5070000000001</v>
      </c>
      <c r="L1181">
        <v>1773.4839999999999</v>
      </c>
      <c r="M1181" s="4">
        <f t="shared" si="36"/>
        <v>1.5692586857571117E-4</v>
      </c>
      <c r="N1181" s="3">
        <f t="shared" si="37"/>
        <v>2.9063181190842119E-3</v>
      </c>
    </row>
    <row r="1182" spans="1:14" x14ac:dyDescent="0.25">
      <c r="A1182">
        <v>2</v>
      </c>
      <c r="B1182">
        <v>18</v>
      </c>
      <c r="C1182">
        <v>11</v>
      </c>
      <c r="D1182">
        <v>76</v>
      </c>
      <c r="E1182">
        <v>259</v>
      </c>
      <c r="F1182">
        <v>2</v>
      </c>
      <c r="G1182">
        <v>1</v>
      </c>
      <c r="H1182">
        <v>0.87</v>
      </c>
      <c r="I1182">
        <v>330.14600000000002</v>
      </c>
      <c r="J1182">
        <v>12.045</v>
      </c>
      <c r="K1182">
        <v>2317.7710000000002</v>
      </c>
      <c r="L1182">
        <v>2203.9349999999999</v>
      </c>
      <c r="M1182" s="4">
        <f t="shared" si="36"/>
        <v>1.9501411580787308E-4</v>
      </c>
      <c r="N1182" s="3">
        <f t="shared" si="37"/>
        <v>3.6117248443086388E-3</v>
      </c>
    </row>
    <row r="1183" spans="1:14" x14ac:dyDescent="0.25">
      <c r="A1183">
        <v>2</v>
      </c>
      <c r="B1183">
        <v>18</v>
      </c>
      <c r="C1183">
        <v>12</v>
      </c>
      <c r="D1183">
        <v>70</v>
      </c>
      <c r="E1183">
        <v>276</v>
      </c>
      <c r="F1183">
        <v>2</v>
      </c>
      <c r="G1183">
        <v>1</v>
      </c>
      <c r="H1183">
        <v>0.87</v>
      </c>
      <c r="I1183">
        <v>346.505</v>
      </c>
      <c r="J1183">
        <v>12.532999999999999</v>
      </c>
      <c r="K1183">
        <v>2423.114</v>
      </c>
      <c r="L1183">
        <v>2305.5450000000001</v>
      </c>
      <c r="M1183" s="4">
        <f t="shared" si="36"/>
        <v>2.0400502720373457E-4</v>
      </c>
      <c r="N1183" s="3">
        <f t="shared" si="37"/>
        <v>3.7782394472484723E-3</v>
      </c>
    </row>
    <row r="1184" spans="1:14" x14ac:dyDescent="0.25">
      <c r="A1184">
        <v>2</v>
      </c>
      <c r="B1184">
        <v>18</v>
      </c>
      <c r="C1184">
        <v>13</v>
      </c>
      <c r="D1184">
        <v>10</v>
      </c>
      <c r="E1184">
        <v>191</v>
      </c>
      <c r="F1184">
        <v>2</v>
      </c>
      <c r="G1184">
        <v>1.1000000000000001</v>
      </c>
      <c r="H1184">
        <v>0.87</v>
      </c>
      <c r="I1184">
        <v>193.148</v>
      </c>
      <c r="J1184">
        <v>7.7220000000000004</v>
      </c>
      <c r="K1184">
        <v>1351.5419999999999</v>
      </c>
      <c r="L1184">
        <v>1271.943</v>
      </c>
      <c r="M1184" s="4">
        <f t="shared" si="36"/>
        <v>1.1254725729343811E-4</v>
      </c>
      <c r="N1184" s="3">
        <f t="shared" si="37"/>
        <v>2.0844118059944886E-3</v>
      </c>
    </row>
    <row r="1185" spans="1:14" x14ac:dyDescent="0.25">
      <c r="A1185">
        <v>2</v>
      </c>
      <c r="B1185">
        <v>18</v>
      </c>
      <c r="C1185">
        <v>14</v>
      </c>
      <c r="D1185">
        <v>102</v>
      </c>
      <c r="E1185">
        <v>240</v>
      </c>
      <c r="F1185">
        <v>3</v>
      </c>
      <c r="G1185">
        <v>1.1000000000000001</v>
      </c>
      <c r="H1185">
        <v>0.87</v>
      </c>
      <c r="I1185">
        <v>325.12299999999999</v>
      </c>
      <c r="J1185">
        <v>12.66</v>
      </c>
      <c r="K1185">
        <v>2288.252</v>
      </c>
      <c r="L1185">
        <v>2175.462</v>
      </c>
      <c r="M1185" s="4">
        <f t="shared" si="36"/>
        <v>1.9249469626083672E-4</v>
      </c>
      <c r="N1185" s="3">
        <f t="shared" si="37"/>
        <v>3.5650643749699337E-3</v>
      </c>
    </row>
    <row r="1186" spans="1:14" x14ac:dyDescent="0.25">
      <c r="A1186">
        <v>2</v>
      </c>
      <c r="B1186">
        <v>18</v>
      </c>
      <c r="C1186">
        <v>15</v>
      </c>
      <c r="D1186">
        <v>845</v>
      </c>
      <c r="E1186">
        <v>85</v>
      </c>
      <c r="F1186">
        <v>2</v>
      </c>
      <c r="G1186">
        <v>0.9</v>
      </c>
      <c r="H1186">
        <v>0.87</v>
      </c>
      <c r="I1186">
        <v>614.99800000000005</v>
      </c>
      <c r="J1186">
        <v>21.356999999999999</v>
      </c>
      <c r="K1186">
        <v>4337.2820000000002</v>
      </c>
      <c r="L1186">
        <v>4151.8860000000004</v>
      </c>
      <c r="M1186" s="4">
        <f t="shared" si="36"/>
        <v>3.6737761196454843E-4</v>
      </c>
      <c r="N1186" s="3">
        <f t="shared" si="37"/>
        <v>6.8039528465845042E-3</v>
      </c>
    </row>
    <row r="1187" spans="1:14" x14ac:dyDescent="0.25">
      <c r="A1187">
        <v>2</v>
      </c>
      <c r="B1187">
        <v>18</v>
      </c>
      <c r="C1187">
        <v>16</v>
      </c>
      <c r="D1187">
        <v>716</v>
      </c>
      <c r="E1187">
        <v>64</v>
      </c>
      <c r="F1187">
        <v>1</v>
      </c>
      <c r="G1187">
        <v>0.6</v>
      </c>
      <c r="H1187">
        <v>0.87</v>
      </c>
      <c r="I1187">
        <v>382.56599999999997</v>
      </c>
      <c r="J1187">
        <v>13.991</v>
      </c>
      <c r="K1187">
        <v>2702.808</v>
      </c>
      <c r="L1187">
        <v>2575.328</v>
      </c>
      <c r="M1187" s="4">
        <f t="shared" si="36"/>
        <v>2.2787664465388416E-4</v>
      </c>
      <c r="N1187" s="3">
        <f t="shared" si="37"/>
        <v>4.2203495655923056E-3</v>
      </c>
    </row>
    <row r="1188" spans="1:14" x14ac:dyDescent="0.25">
      <c r="A1188">
        <v>2</v>
      </c>
      <c r="B1188">
        <v>18</v>
      </c>
      <c r="C1188">
        <v>17</v>
      </c>
      <c r="D1188">
        <v>396</v>
      </c>
      <c r="E1188">
        <v>31</v>
      </c>
      <c r="F1188">
        <v>0</v>
      </c>
      <c r="G1188">
        <v>0.6</v>
      </c>
      <c r="H1188">
        <v>0.87</v>
      </c>
      <c r="I1188">
        <v>123.267</v>
      </c>
      <c r="J1188">
        <v>3.9140000000000001</v>
      </c>
      <c r="K1188">
        <v>704.02700000000004</v>
      </c>
      <c r="L1188">
        <v>647.37199999999996</v>
      </c>
      <c r="M1188" s="4">
        <f t="shared" si="36"/>
        <v>5.7282396340533823E-5</v>
      </c>
      <c r="N1188" s="3">
        <f t="shared" si="37"/>
        <v>1.0608886087428949E-3</v>
      </c>
    </row>
    <row r="1189" spans="1:14" x14ac:dyDescent="0.25">
      <c r="A1189">
        <v>2</v>
      </c>
      <c r="B1189">
        <v>18</v>
      </c>
      <c r="C1189">
        <v>18</v>
      </c>
      <c r="D1189">
        <v>0</v>
      </c>
      <c r="E1189">
        <v>0</v>
      </c>
      <c r="F1189">
        <v>0</v>
      </c>
      <c r="G1189">
        <v>0.7</v>
      </c>
      <c r="H1189">
        <v>0.87</v>
      </c>
      <c r="I1189">
        <v>0</v>
      </c>
      <c r="J1189">
        <v>0</v>
      </c>
      <c r="K1189">
        <v>0</v>
      </c>
      <c r="L1189">
        <v>0</v>
      </c>
      <c r="M1189" s="4">
        <f t="shared" si="36"/>
        <v>0</v>
      </c>
      <c r="N1189" s="3">
        <f t="shared" si="37"/>
        <v>0</v>
      </c>
    </row>
    <row r="1190" spans="1:14" x14ac:dyDescent="0.25">
      <c r="A1190">
        <v>2</v>
      </c>
      <c r="B1190">
        <v>18</v>
      </c>
      <c r="C1190">
        <v>19</v>
      </c>
      <c r="D1190">
        <v>0</v>
      </c>
      <c r="E1190">
        <v>0</v>
      </c>
      <c r="F1190">
        <v>-1</v>
      </c>
      <c r="G1190">
        <v>0.8</v>
      </c>
      <c r="H1190">
        <v>0.87</v>
      </c>
      <c r="I1190">
        <v>0</v>
      </c>
      <c r="J1190">
        <v>-1</v>
      </c>
      <c r="K1190">
        <v>0</v>
      </c>
      <c r="L1190">
        <v>0</v>
      </c>
      <c r="M1190" s="4">
        <f t="shared" si="36"/>
        <v>0</v>
      </c>
      <c r="N1190" s="3">
        <f t="shared" si="37"/>
        <v>0</v>
      </c>
    </row>
    <row r="1191" spans="1:14" x14ac:dyDescent="0.25">
      <c r="A1191">
        <v>2</v>
      </c>
      <c r="B1191">
        <v>18</v>
      </c>
      <c r="C1191">
        <v>20</v>
      </c>
      <c r="D1191">
        <v>0</v>
      </c>
      <c r="E1191">
        <v>0</v>
      </c>
      <c r="F1191">
        <v>-2</v>
      </c>
      <c r="G1191">
        <v>0.8</v>
      </c>
      <c r="H1191">
        <v>0.87</v>
      </c>
      <c r="I1191">
        <v>0</v>
      </c>
      <c r="J1191">
        <v>-2</v>
      </c>
      <c r="K1191">
        <v>0</v>
      </c>
      <c r="L1191">
        <v>0</v>
      </c>
      <c r="M1191" s="4">
        <f t="shared" si="36"/>
        <v>0</v>
      </c>
      <c r="N1191" s="3">
        <f t="shared" si="37"/>
        <v>0</v>
      </c>
    </row>
    <row r="1192" spans="1:14" x14ac:dyDescent="0.25">
      <c r="A1192">
        <v>2</v>
      </c>
      <c r="B1192">
        <v>18</v>
      </c>
      <c r="C1192">
        <v>21</v>
      </c>
      <c r="D1192">
        <v>0</v>
      </c>
      <c r="E1192">
        <v>0</v>
      </c>
      <c r="F1192">
        <v>-3</v>
      </c>
      <c r="G1192">
        <v>0.9</v>
      </c>
      <c r="H1192">
        <v>0.87</v>
      </c>
      <c r="I1192">
        <v>0</v>
      </c>
      <c r="J1192">
        <v>-3</v>
      </c>
      <c r="K1192">
        <v>0</v>
      </c>
      <c r="L1192">
        <v>0</v>
      </c>
      <c r="M1192" s="4">
        <f t="shared" si="36"/>
        <v>0</v>
      </c>
      <c r="N1192" s="3">
        <f t="shared" si="37"/>
        <v>0</v>
      </c>
    </row>
    <row r="1193" spans="1:14" x14ac:dyDescent="0.25">
      <c r="A1193">
        <v>2</v>
      </c>
      <c r="B1193">
        <v>18</v>
      </c>
      <c r="C1193">
        <v>22</v>
      </c>
      <c r="D1193">
        <v>0</v>
      </c>
      <c r="E1193">
        <v>0</v>
      </c>
      <c r="F1193">
        <v>-3</v>
      </c>
      <c r="G1193">
        <v>0.8</v>
      </c>
      <c r="H1193">
        <v>0.87</v>
      </c>
      <c r="I1193">
        <v>0</v>
      </c>
      <c r="J1193">
        <v>-3</v>
      </c>
      <c r="K1193">
        <v>0</v>
      </c>
      <c r="L1193">
        <v>0</v>
      </c>
      <c r="M1193" s="4">
        <f t="shared" si="36"/>
        <v>0</v>
      </c>
      <c r="N1193" s="3">
        <f t="shared" si="37"/>
        <v>0</v>
      </c>
    </row>
    <row r="1194" spans="1:14" x14ac:dyDescent="0.25">
      <c r="A1194">
        <v>2</v>
      </c>
      <c r="B1194">
        <v>18</v>
      </c>
      <c r="C1194">
        <v>23</v>
      </c>
      <c r="D1194">
        <v>0</v>
      </c>
      <c r="E1194">
        <v>0</v>
      </c>
      <c r="F1194">
        <v>-3</v>
      </c>
      <c r="G1194">
        <v>0.8</v>
      </c>
      <c r="H1194">
        <v>0.87</v>
      </c>
      <c r="I1194">
        <v>0</v>
      </c>
      <c r="J1194">
        <v>-3</v>
      </c>
      <c r="K1194">
        <v>0</v>
      </c>
      <c r="L1194">
        <v>0</v>
      </c>
      <c r="M1194" s="4">
        <f t="shared" si="36"/>
        <v>0</v>
      </c>
      <c r="N1194" s="3">
        <f t="shared" si="37"/>
        <v>0</v>
      </c>
    </row>
    <row r="1195" spans="1:14" x14ac:dyDescent="0.25">
      <c r="A1195">
        <v>2</v>
      </c>
      <c r="B1195">
        <v>19</v>
      </c>
      <c r="C1195">
        <v>0</v>
      </c>
      <c r="D1195">
        <v>0</v>
      </c>
      <c r="E1195">
        <v>0</v>
      </c>
      <c r="F1195">
        <v>-3</v>
      </c>
      <c r="G1195">
        <v>0.8</v>
      </c>
      <c r="H1195">
        <v>0.87</v>
      </c>
      <c r="I1195">
        <v>0</v>
      </c>
      <c r="J1195">
        <v>-3</v>
      </c>
      <c r="K1195">
        <v>0</v>
      </c>
      <c r="L1195">
        <v>0</v>
      </c>
      <c r="M1195" s="4">
        <f t="shared" si="36"/>
        <v>0</v>
      </c>
      <c r="N1195" s="3">
        <f t="shared" si="37"/>
        <v>0</v>
      </c>
    </row>
    <row r="1196" spans="1:14" x14ac:dyDescent="0.25">
      <c r="A1196">
        <v>2</v>
      </c>
      <c r="B1196">
        <v>19</v>
      </c>
      <c r="C1196">
        <v>1</v>
      </c>
      <c r="D1196">
        <v>0</v>
      </c>
      <c r="E1196">
        <v>0</v>
      </c>
      <c r="F1196">
        <v>-3</v>
      </c>
      <c r="G1196">
        <v>0.8</v>
      </c>
      <c r="H1196">
        <v>0.87</v>
      </c>
      <c r="I1196">
        <v>0</v>
      </c>
      <c r="J1196">
        <v>-3</v>
      </c>
      <c r="K1196">
        <v>0</v>
      </c>
      <c r="L1196">
        <v>0</v>
      </c>
      <c r="M1196" s="4">
        <f t="shared" si="36"/>
        <v>0</v>
      </c>
      <c r="N1196" s="3">
        <f t="shared" si="37"/>
        <v>0</v>
      </c>
    </row>
    <row r="1197" spans="1:14" x14ac:dyDescent="0.25">
      <c r="A1197">
        <v>2</v>
      </c>
      <c r="B1197">
        <v>19</v>
      </c>
      <c r="C1197">
        <v>2</v>
      </c>
      <c r="D1197">
        <v>0</v>
      </c>
      <c r="E1197">
        <v>0</v>
      </c>
      <c r="F1197">
        <v>-3</v>
      </c>
      <c r="G1197">
        <v>0.9</v>
      </c>
      <c r="H1197">
        <v>0.87</v>
      </c>
      <c r="I1197">
        <v>0</v>
      </c>
      <c r="J1197">
        <v>-3</v>
      </c>
      <c r="K1197">
        <v>0</v>
      </c>
      <c r="L1197">
        <v>0</v>
      </c>
      <c r="M1197" s="4">
        <f t="shared" si="36"/>
        <v>0</v>
      </c>
      <c r="N1197" s="3">
        <f t="shared" si="37"/>
        <v>0</v>
      </c>
    </row>
    <row r="1198" spans="1:14" x14ac:dyDescent="0.25">
      <c r="A1198">
        <v>2</v>
      </c>
      <c r="B1198">
        <v>19</v>
      </c>
      <c r="C1198">
        <v>3</v>
      </c>
      <c r="D1198">
        <v>0</v>
      </c>
      <c r="E1198">
        <v>0</v>
      </c>
      <c r="F1198">
        <v>-4</v>
      </c>
      <c r="G1198">
        <v>0.9</v>
      </c>
      <c r="H1198">
        <v>0.87</v>
      </c>
      <c r="I1198">
        <v>0</v>
      </c>
      <c r="J1198">
        <v>-4</v>
      </c>
      <c r="K1198">
        <v>0</v>
      </c>
      <c r="L1198">
        <v>0</v>
      </c>
      <c r="M1198" s="4">
        <f t="shared" si="36"/>
        <v>0</v>
      </c>
      <c r="N1198" s="3">
        <f t="shared" si="37"/>
        <v>0</v>
      </c>
    </row>
    <row r="1199" spans="1:14" x14ac:dyDescent="0.25">
      <c r="A1199">
        <v>2</v>
      </c>
      <c r="B1199">
        <v>19</v>
      </c>
      <c r="C1199">
        <v>4</v>
      </c>
      <c r="D1199">
        <v>0</v>
      </c>
      <c r="E1199">
        <v>0</v>
      </c>
      <c r="F1199">
        <v>-4</v>
      </c>
      <c r="G1199">
        <v>0.9</v>
      </c>
      <c r="H1199">
        <v>0.87</v>
      </c>
      <c r="I1199">
        <v>0</v>
      </c>
      <c r="J1199">
        <v>-4</v>
      </c>
      <c r="K1199">
        <v>0</v>
      </c>
      <c r="L1199">
        <v>0</v>
      </c>
      <c r="M1199" s="4">
        <f t="shared" si="36"/>
        <v>0</v>
      </c>
      <c r="N1199" s="3">
        <f t="shared" si="37"/>
        <v>0</v>
      </c>
    </row>
    <row r="1200" spans="1:14" x14ac:dyDescent="0.25">
      <c r="A1200">
        <v>2</v>
      </c>
      <c r="B1200">
        <v>19</v>
      </c>
      <c r="C1200">
        <v>5</v>
      </c>
      <c r="D1200">
        <v>0</v>
      </c>
      <c r="E1200">
        <v>0</v>
      </c>
      <c r="F1200">
        <v>-4</v>
      </c>
      <c r="G1200">
        <v>1</v>
      </c>
      <c r="H1200">
        <v>0.87</v>
      </c>
      <c r="I1200">
        <v>0</v>
      </c>
      <c r="J1200">
        <v>-4</v>
      </c>
      <c r="K1200">
        <v>0</v>
      </c>
      <c r="L1200">
        <v>0</v>
      </c>
      <c r="M1200" s="4">
        <f t="shared" si="36"/>
        <v>0</v>
      </c>
      <c r="N1200" s="3">
        <f t="shared" si="37"/>
        <v>0</v>
      </c>
    </row>
    <row r="1201" spans="1:14" x14ac:dyDescent="0.25">
      <c r="A1201">
        <v>2</v>
      </c>
      <c r="B1201">
        <v>19</v>
      </c>
      <c r="C1201">
        <v>6</v>
      </c>
      <c r="D1201">
        <v>0</v>
      </c>
      <c r="E1201">
        <v>0</v>
      </c>
      <c r="F1201">
        <v>-4</v>
      </c>
      <c r="G1201">
        <v>0.9</v>
      </c>
      <c r="H1201">
        <v>0.87</v>
      </c>
      <c r="I1201">
        <v>0</v>
      </c>
      <c r="J1201">
        <v>-4</v>
      </c>
      <c r="K1201">
        <v>0</v>
      </c>
      <c r="L1201">
        <v>0</v>
      </c>
      <c r="M1201" s="4">
        <f t="shared" si="36"/>
        <v>0</v>
      </c>
      <c r="N1201" s="3">
        <f t="shared" si="37"/>
        <v>0</v>
      </c>
    </row>
    <row r="1202" spans="1:14" x14ac:dyDescent="0.25">
      <c r="A1202">
        <v>2</v>
      </c>
      <c r="B1202">
        <v>19</v>
      </c>
      <c r="C1202">
        <v>7</v>
      </c>
      <c r="D1202">
        <v>0</v>
      </c>
      <c r="E1202">
        <v>4</v>
      </c>
      <c r="F1202">
        <v>-3</v>
      </c>
      <c r="G1202">
        <v>0.8</v>
      </c>
      <c r="H1202">
        <v>0.87</v>
      </c>
      <c r="I1202">
        <v>3.8050000000000002</v>
      </c>
      <c r="J1202">
        <v>-2.8839999999999999</v>
      </c>
      <c r="K1202">
        <v>20.437999999999999</v>
      </c>
      <c r="L1202">
        <v>0</v>
      </c>
      <c r="M1202" s="4">
        <f t="shared" si="36"/>
        <v>0</v>
      </c>
      <c r="N1202" s="3">
        <f t="shared" si="37"/>
        <v>0</v>
      </c>
    </row>
    <row r="1203" spans="1:14" x14ac:dyDescent="0.25">
      <c r="A1203">
        <v>2</v>
      </c>
      <c r="B1203">
        <v>19</v>
      </c>
      <c r="C1203">
        <v>8</v>
      </c>
      <c r="D1203">
        <v>0</v>
      </c>
      <c r="E1203">
        <v>46</v>
      </c>
      <c r="F1203">
        <v>-2</v>
      </c>
      <c r="G1203">
        <v>0.7</v>
      </c>
      <c r="H1203">
        <v>0.87</v>
      </c>
      <c r="I1203">
        <v>42.911999999999999</v>
      </c>
      <c r="J1203">
        <v>-0.58199999999999996</v>
      </c>
      <c r="K1203">
        <v>299.86900000000003</v>
      </c>
      <c r="L1203">
        <v>257.53500000000003</v>
      </c>
      <c r="M1203" s="4">
        <f t="shared" si="36"/>
        <v>2.2787859131317666E-5</v>
      </c>
      <c r="N1203" s="3">
        <f t="shared" si="37"/>
        <v>4.2203856183554663E-4</v>
      </c>
    </row>
    <row r="1204" spans="1:14" x14ac:dyDescent="0.25">
      <c r="A1204">
        <v>2</v>
      </c>
      <c r="B1204">
        <v>19</v>
      </c>
      <c r="C1204">
        <v>9</v>
      </c>
      <c r="D1204">
        <v>524</v>
      </c>
      <c r="E1204">
        <v>110</v>
      </c>
      <c r="F1204">
        <v>0</v>
      </c>
      <c r="G1204">
        <v>0.8</v>
      </c>
      <c r="H1204">
        <v>0.87</v>
      </c>
      <c r="I1204">
        <v>414.226</v>
      </c>
      <c r="J1204">
        <v>13.385999999999999</v>
      </c>
      <c r="K1204">
        <v>2996.4609999999998</v>
      </c>
      <c r="L1204">
        <v>2858.576</v>
      </c>
      <c r="M1204" s="4">
        <f t="shared" si="36"/>
        <v>2.5293970607554513E-4</v>
      </c>
      <c r="N1204" s="3">
        <f t="shared" si="37"/>
        <v>4.6845256137519539E-3</v>
      </c>
    </row>
    <row r="1205" spans="1:14" x14ac:dyDescent="0.25">
      <c r="A1205">
        <v>2</v>
      </c>
      <c r="B1205">
        <v>19</v>
      </c>
      <c r="C1205">
        <v>10</v>
      </c>
      <c r="D1205">
        <v>692</v>
      </c>
      <c r="E1205">
        <v>116</v>
      </c>
      <c r="F1205">
        <v>0</v>
      </c>
      <c r="G1205">
        <v>1.1000000000000001</v>
      </c>
      <c r="H1205">
        <v>0.87</v>
      </c>
      <c r="I1205">
        <v>626.55499999999995</v>
      </c>
      <c r="J1205">
        <v>18.704000000000001</v>
      </c>
      <c r="K1205">
        <v>4426.3540000000003</v>
      </c>
      <c r="L1205">
        <v>4237.8019999999997</v>
      </c>
      <c r="M1205" s="4">
        <f t="shared" si="36"/>
        <v>3.7497984740876485E-4</v>
      </c>
      <c r="N1205" s="3">
        <f t="shared" si="37"/>
        <v>6.944748719295641E-3</v>
      </c>
    </row>
    <row r="1206" spans="1:14" x14ac:dyDescent="0.25">
      <c r="A1206">
        <v>2</v>
      </c>
      <c r="B1206">
        <v>19</v>
      </c>
      <c r="C1206">
        <v>11</v>
      </c>
      <c r="D1206">
        <v>581</v>
      </c>
      <c r="E1206">
        <v>183</v>
      </c>
      <c r="F1206">
        <v>1</v>
      </c>
      <c r="G1206">
        <v>1.2</v>
      </c>
      <c r="H1206">
        <v>0.87</v>
      </c>
      <c r="I1206">
        <v>680.45100000000002</v>
      </c>
      <c r="J1206">
        <v>20.773</v>
      </c>
      <c r="K1206">
        <v>4727.9080000000004</v>
      </c>
      <c r="L1206">
        <v>4528.6710000000003</v>
      </c>
      <c r="M1206" s="4">
        <f t="shared" si="36"/>
        <v>4.0071724930624381E-4</v>
      </c>
      <c r="N1206" s="3">
        <f t="shared" si="37"/>
        <v>7.4214137723662673E-3</v>
      </c>
    </row>
    <row r="1207" spans="1:14" x14ac:dyDescent="0.25">
      <c r="A1207">
        <v>2</v>
      </c>
      <c r="B1207">
        <v>19</v>
      </c>
      <c r="C1207">
        <v>12</v>
      </c>
      <c r="D1207">
        <v>366</v>
      </c>
      <c r="E1207">
        <v>268</v>
      </c>
      <c r="F1207">
        <v>1</v>
      </c>
      <c r="G1207">
        <v>1.3</v>
      </c>
      <c r="H1207">
        <v>0.87</v>
      </c>
      <c r="I1207">
        <v>608.82500000000005</v>
      </c>
      <c r="J1207">
        <v>18.239999999999998</v>
      </c>
      <c r="K1207">
        <v>4237.4480000000003</v>
      </c>
      <c r="L1207">
        <v>4055.59</v>
      </c>
      <c r="M1207" s="4">
        <f t="shared" si="36"/>
        <v>3.5885690727233425E-4</v>
      </c>
      <c r="N1207" s="3">
        <f t="shared" si="37"/>
        <v>6.6461466247097461E-3</v>
      </c>
    </row>
    <row r="1208" spans="1:14" x14ac:dyDescent="0.25">
      <c r="A1208">
        <v>2</v>
      </c>
      <c r="B1208">
        <v>19</v>
      </c>
      <c r="C1208">
        <v>13</v>
      </c>
      <c r="D1208">
        <v>287</v>
      </c>
      <c r="E1208">
        <v>275</v>
      </c>
      <c r="F1208">
        <v>1</v>
      </c>
      <c r="G1208">
        <v>1.3</v>
      </c>
      <c r="H1208">
        <v>0.87</v>
      </c>
      <c r="I1208">
        <v>544.35400000000004</v>
      </c>
      <c r="J1208">
        <v>16.411000000000001</v>
      </c>
      <c r="K1208">
        <v>3808.7139999999999</v>
      </c>
      <c r="L1208">
        <v>3642.0479999999998</v>
      </c>
      <c r="M1208" s="4">
        <f t="shared" si="36"/>
        <v>3.2226484467547025E-4</v>
      </c>
      <c r="N1208" s="3">
        <f t="shared" si="37"/>
        <v>5.9684497254976166E-3</v>
      </c>
    </row>
    <row r="1209" spans="1:14" x14ac:dyDescent="0.25">
      <c r="A1209">
        <v>2</v>
      </c>
      <c r="B1209">
        <v>19</v>
      </c>
      <c r="C1209">
        <v>14</v>
      </c>
      <c r="D1209">
        <v>529</v>
      </c>
      <c r="E1209">
        <v>178</v>
      </c>
      <c r="F1209">
        <v>1</v>
      </c>
      <c r="G1209">
        <v>1.3</v>
      </c>
      <c r="H1209">
        <v>0.87</v>
      </c>
      <c r="I1209">
        <v>601.37199999999996</v>
      </c>
      <c r="J1209">
        <v>18.077000000000002</v>
      </c>
      <c r="K1209">
        <v>4231.3639999999996</v>
      </c>
      <c r="L1209">
        <v>4049.7220000000002</v>
      </c>
      <c r="M1209" s="4">
        <f t="shared" si="36"/>
        <v>3.5833768014832175E-4</v>
      </c>
      <c r="N1209" s="3">
        <f t="shared" si="37"/>
        <v>6.6365303695178268E-3</v>
      </c>
    </row>
    <row r="1210" spans="1:14" x14ac:dyDescent="0.25">
      <c r="A1210">
        <v>2</v>
      </c>
      <c r="B1210">
        <v>19</v>
      </c>
      <c r="C1210">
        <v>15</v>
      </c>
      <c r="D1210">
        <v>87</v>
      </c>
      <c r="E1210">
        <v>181</v>
      </c>
      <c r="F1210">
        <v>0</v>
      </c>
      <c r="G1210">
        <v>1.1000000000000001</v>
      </c>
      <c r="H1210">
        <v>0.87</v>
      </c>
      <c r="I1210">
        <v>239.447</v>
      </c>
      <c r="J1210">
        <v>7.1310000000000002</v>
      </c>
      <c r="K1210">
        <v>1722.3130000000001</v>
      </c>
      <c r="L1210">
        <v>1629.576</v>
      </c>
      <c r="M1210" s="4">
        <f t="shared" si="36"/>
        <v>1.4419223923651587E-4</v>
      </c>
      <c r="N1210" s="3">
        <f t="shared" si="37"/>
        <v>2.6704871626836066E-3</v>
      </c>
    </row>
    <row r="1211" spans="1:14" x14ac:dyDescent="0.25">
      <c r="A1211">
        <v>2</v>
      </c>
      <c r="B1211">
        <v>19</v>
      </c>
      <c r="C1211">
        <v>16</v>
      </c>
      <c r="D1211">
        <v>8</v>
      </c>
      <c r="E1211">
        <v>96</v>
      </c>
      <c r="F1211">
        <v>0</v>
      </c>
      <c r="G1211">
        <v>0.8</v>
      </c>
      <c r="H1211">
        <v>0.87</v>
      </c>
      <c r="I1211">
        <v>96.736999999999995</v>
      </c>
      <c r="J1211">
        <v>3.1139999999999999</v>
      </c>
      <c r="K1211">
        <v>688.51300000000003</v>
      </c>
      <c r="L1211">
        <v>632.40700000000004</v>
      </c>
      <c r="M1211" s="4">
        <f t="shared" si="36"/>
        <v>5.5958225599080556E-5</v>
      </c>
      <c r="N1211" s="3">
        <f t="shared" si="37"/>
        <v>1.0363645359843614E-3</v>
      </c>
    </row>
    <row r="1212" spans="1:14" x14ac:dyDescent="0.25">
      <c r="A1212">
        <v>2</v>
      </c>
      <c r="B1212">
        <v>19</v>
      </c>
      <c r="C1212">
        <v>17</v>
      </c>
      <c r="D1212">
        <v>351</v>
      </c>
      <c r="E1212">
        <v>35</v>
      </c>
      <c r="F1212">
        <v>-2</v>
      </c>
      <c r="G1212">
        <v>0.7</v>
      </c>
      <c r="H1212">
        <v>0.87</v>
      </c>
      <c r="I1212">
        <v>118.315</v>
      </c>
      <c r="J1212">
        <v>1.6819999999999999</v>
      </c>
      <c r="K1212">
        <v>695.63199999999995</v>
      </c>
      <c r="L1212">
        <v>639.274</v>
      </c>
      <c r="M1212" s="4">
        <f t="shared" si="36"/>
        <v>5.6565848751874377E-5</v>
      </c>
      <c r="N1212" s="3">
        <f t="shared" si="37"/>
        <v>1.0476179143761321E-3</v>
      </c>
    </row>
    <row r="1213" spans="1:14" x14ac:dyDescent="0.25">
      <c r="A1213">
        <v>2</v>
      </c>
      <c r="B1213">
        <v>19</v>
      </c>
      <c r="C1213">
        <v>18</v>
      </c>
      <c r="D1213">
        <v>0</v>
      </c>
      <c r="E1213">
        <v>0</v>
      </c>
      <c r="F1213">
        <v>-3</v>
      </c>
      <c r="G1213">
        <v>0.8</v>
      </c>
      <c r="H1213">
        <v>0.87</v>
      </c>
      <c r="I1213">
        <v>0</v>
      </c>
      <c r="J1213">
        <v>-3</v>
      </c>
      <c r="K1213">
        <v>0</v>
      </c>
      <c r="L1213">
        <v>0</v>
      </c>
      <c r="M1213" s="4">
        <f t="shared" si="36"/>
        <v>0</v>
      </c>
      <c r="N1213" s="3">
        <f t="shared" si="37"/>
        <v>0</v>
      </c>
    </row>
    <row r="1214" spans="1:14" x14ac:dyDescent="0.25">
      <c r="A1214">
        <v>2</v>
      </c>
      <c r="B1214">
        <v>19</v>
      </c>
      <c r="C1214">
        <v>19</v>
      </c>
      <c r="D1214">
        <v>0</v>
      </c>
      <c r="E1214">
        <v>0</v>
      </c>
      <c r="F1214">
        <v>-4</v>
      </c>
      <c r="G1214">
        <v>0.9</v>
      </c>
      <c r="H1214">
        <v>0.87</v>
      </c>
      <c r="I1214">
        <v>0</v>
      </c>
      <c r="J1214">
        <v>-4</v>
      </c>
      <c r="K1214">
        <v>0</v>
      </c>
      <c r="L1214">
        <v>0</v>
      </c>
      <c r="M1214" s="4">
        <f t="shared" si="36"/>
        <v>0</v>
      </c>
      <c r="N1214" s="3">
        <f t="shared" si="37"/>
        <v>0</v>
      </c>
    </row>
    <row r="1215" spans="1:14" x14ac:dyDescent="0.25">
      <c r="A1215">
        <v>2</v>
      </c>
      <c r="B1215">
        <v>19</v>
      </c>
      <c r="C1215">
        <v>20</v>
      </c>
      <c r="D1215">
        <v>0</v>
      </c>
      <c r="E1215">
        <v>0</v>
      </c>
      <c r="F1215">
        <v>-5</v>
      </c>
      <c r="G1215">
        <v>1</v>
      </c>
      <c r="H1215">
        <v>0.87</v>
      </c>
      <c r="I1215">
        <v>0</v>
      </c>
      <c r="J1215">
        <v>-5</v>
      </c>
      <c r="K1215">
        <v>0</v>
      </c>
      <c r="L1215">
        <v>0</v>
      </c>
      <c r="M1215" s="4">
        <f t="shared" si="36"/>
        <v>0</v>
      </c>
      <c r="N1215" s="3">
        <f t="shared" si="37"/>
        <v>0</v>
      </c>
    </row>
    <row r="1216" spans="1:14" x14ac:dyDescent="0.25">
      <c r="A1216">
        <v>2</v>
      </c>
      <c r="B1216">
        <v>19</v>
      </c>
      <c r="C1216">
        <v>21</v>
      </c>
      <c r="D1216">
        <v>0</v>
      </c>
      <c r="E1216">
        <v>0</v>
      </c>
      <c r="F1216">
        <v>-6</v>
      </c>
      <c r="G1216">
        <v>1.1000000000000001</v>
      </c>
      <c r="H1216">
        <v>0.87</v>
      </c>
      <c r="I1216">
        <v>0</v>
      </c>
      <c r="J1216">
        <v>-6</v>
      </c>
      <c r="K1216">
        <v>0</v>
      </c>
      <c r="L1216">
        <v>0</v>
      </c>
      <c r="M1216" s="4">
        <f t="shared" si="36"/>
        <v>0</v>
      </c>
      <c r="N1216" s="3">
        <f t="shared" si="37"/>
        <v>0</v>
      </c>
    </row>
    <row r="1217" spans="1:14" x14ac:dyDescent="0.25">
      <c r="A1217">
        <v>2</v>
      </c>
      <c r="B1217">
        <v>19</v>
      </c>
      <c r="C1217">
        <v>22</v>
      </c>
      <c r="D1217">
        <v>0</v>
      </c>
      <c r="E1217">
        <v>0</v>
      </c>
      <c r="F1217">
        <v>-7</v>
      </c>
      <c r="G1217">
        <v>1</v>
      </c>
      <c r="H1217">
        <v>0.87</v>
      </c>
      <c r="I1217">
        <v>0</v>
      </c>
      <c r="J1217">
        <v>-7</v>
      </c>
      <c r="K1217">
        <v>0</v>
      </c>
      <c r="L1217">
        <v>0</v>
      </c>
      <c r="M1217" s="4">
        <f t="shared" si="36"/>
        <v>0</v>
      </c>
      <c r="N1217" s="3">
        <f t="shared" si="37"/>
        <v>0</v>
      </c>
    </row>
    <row r="1218" spans="1:14" x14ac:dyDescent="0.25">
      <c r="A1218">
        <v>2</v>
      </c>
      <c r="B1218">
        <v>19</v>
      </c>
      <c r="C1218">
        <v>23</v>
      </c>
      <c r="D1218">
        <v>0</v>
      </c>
      <c r="E1218">
        <v>0</v>
      </c>
      <c r="F1218">
        <v>-8</v>
      </c>
      <c r="G1218">
        <v>0.9</v>
      </c>
      <c r="H1218">
        <v>0.87</v>
      </c>
      <c r="I1218">
        <v>0</v>
      </c>
      <c r="J1218">
        <v>-8</v>
      </c>
      <c r="K1218">
        <v>0</v>
      </c>
      <c r="L1218">
        <v>0</v>
      </c>
      <c r="M1218" s="4">
        <f t="shared" si="36"/>
        <v>0</v>
      </c>
      <c r="N1218" s="3">
        <f t="shared" si="37"/>
        <v>0</v>
      </c>
    </row>
    <row r="1219" spans="1:14" x14ac:dyDescent="0.25">
      <c r="A1219">
        <v>2</v>
      </c>
      <c r="B1219">
        <v>20</v>
      </c>
      <c r="C1219">
        <v>0</v>
      </c>
      <c r="D1219">
        <v>0</v>
      </c>
      <c r="E1219">
        <v>0</v>
      </c>
      <c r="F1219">
        <v>-9</v>
      </c>
      <c r="G1219">
        <v>0.9</v>
      </c>
      <c r="H1219">
        <v>0.87</v>
      </c>
      <c r="I1219">
        <v>0</v>
      </c>
      <c r="J1219">
        <v>-9</v>
      </c>
      <c r="K1219">
        <v>0</v>
      </c>
      <c r="L1219">
        <v>0</v>
      </c>
      <c r="M1219" s="4">
        <f t="shared" si="36"/>
        <v>0</v>
      </c>
      <c r="N1219" s="3">
        <f t="shared" si="37"/>
        <v>0</v>
      </c>
    </row>
    <row r="1220" spans="1:14" x14ac:dyDescent="0.25">
      <c r="A1220">
        <v>2</v>
      </c>
      <c r="B1220">
        <v>20</v>
      </c>
      <c r="C1220">
        <v>1</v>
      </c>
      <c r="D1220">
        <v>0</v>
      </c>
      <c r="E1220">
        <v>0</v>
      </c>
      <c r="F1220">
        <v>-10</v>
      </c>
      <c r="G1220">
        <v>0.9</v>
      </c>
      <c r="H1220">
        <v>0.87</v>
      </c>
      <c r="I1220">
        <v>0</v>
      </c>
      <c r="J1220">
        <v>-10</v>
      </c>
      <c r="K1220">
        <v>0</v>
      </c>
      <c r="L1220">
        <v>0</v>
      </c>
      <c r="M1220" s="4">
        <f t="shared" si="36"/>
        <v>0</v>
      </c>
      <c r="N1220" s="3">
        <f t="shared" si="37"/>
        <v>0</v>
      </c>
    </row>
    <row r="1221" spans="1:14" x14ac:dyDescent="0.25">
      <c r="A1221">
        <v>2</v>
      </c>
      <c r="B1221">
        <v>20</v>
      </c>
      <c r="C1221">
        <v>2</v>
      </c>
      <c r="D1221">
        <v>0</v>
      </c>
      <c r="E1221">
        <v>0</v>
      </c>
      <c r="F1221">
        <v>-10</v>
      </c>
      <c r="G1221">
        <v>0.9</v>
      </c>
      <c r="H1221">
        <v>0.87</v>
      </c>
      <c r="I1221">
        <v>0</v>
      </c>
      <c r="J1221">
        <v>-10</v>
      </c>
      <c r="K1221">
        <v>0</v>
      </c>
      <c r="L1221">
        <v>0</v>
      </c>
      <c r="M1221" s="4">
        <f t="shared" si="36"/>
        <v>0</v>
      </c>
      <c r="N1221" s="3">
        <f t="shared" si="37"/>
        <v>0</v>
      </c>
    </row>
    <row r="1222" spans="1:14" x14ac:dyDescent="0.25">
      <c r="A1222">
        <v>2</v>
      </c>
      <c r="B1222">
        <v>20</v>
      </c>
      <c r="C1222">
        <v>3</v>
      </c>
      <c r="D1222">
        <v>0</v>
      </c>
      <c r="E1222">
        <v>0</v>
      </c>
      <c r="F1222">
        <v>-10</v>
      </c>
      <c r="G1222">
        <v>1</v>
      </c>
      <c r="H1222">
        <v>0.87</v>
      </c>
      <c r="I1222">
        <v>0</v>
      </c>
      <c r="J1222">
        <v>-10</v>
      </c>
      <c r="K1222">
        <v>0</v>
      </c>
      <c r="L1222">
        <v>0</v>
      </c>
      <c r="M1222" s="4">
        <f t="shared" si="36"/>
        <v>0</v>
      </c>
      <c r="N1222" s="3">
        <f t="shared" si="37"/>
        <v>0</v>
      </c>
    </row>
    <row r="1223" spans="1:14" x14ac:dyDescent="0.25">
      <c r="A1223">
        <v>2</v>
      </c>
      <c r="B1223">
        <v>20</v>
      </c>
      <c r="C1223">
        <v>4</v>
      </c>
      <c r="D1223">
        <v>0</v>
      </c>
      <c r="E1223">
        <v>0</v>
      </c>
      <c r="F1223">
        <v>-11</v>
      </c>
      <c r="G1223">
        <v>1</v>
      </c>
      <c r="H1223">
        <v>0.87</v>
      </c>
      <c r="I1223">
        <v>0</v>
      </c>
      <c r="J1223">
        <v>-11</v>
      </c>
      <c r="K1223">
        <v>0</v>
      </c>
      <c r="L1223">
        <v>0</v>
      </c>
      <c r="M1223" s="4">
        <f t="shared" si="36"/>
        <v>0</v>
      </c>
      <c r="N1223" s="3">
        <f t="shared" si="37"/>
        <v>0</v>
      </c>
    </row>
    <row r="1224" spans="1:14" x14ac:dyDescent="0.25">
      <c r="A1224">
        <v>2</v>
      </c>
      <c r="B1224">
        <v>20</v>
      </c>
      <c r="C1224">
        <v>5</v>
      </c>
      <c r="D1224">
        <v>0</v>
      </c>
      <c r="E1224">
        <v>0</v>
      </c>
      <c r="F1224">
        <v>-11</v>
      </c>
      <c r="G1224">
        <v>1</v>
      </c>
      <c r="H1224">
        <v>0.87</v>
      </c>
      <c r="I1224">
        <v>0</v>
      </c>
      <c r="J1224">
        <v>-11</v>
      </c>
      <c r="K1224">
        <v>0</v>
      </c>
      <c r="L1224">
        <v>0</v>
      </c>
      <c r="M1224" s="4">
        <f t="shared" si="36"/>
        <v>0</v>
      </c>
      <c r="N1224" s="3">
        <f t="shared" si="37"/>
        <v>0</v>
      </c>
    </row>
    <row r="1225" spans="1:14" x14ac:dyDescent="0.25">
      <c r="A1225">
        <v>2</v>
      </c>
      <c r="B1225">
        <v>20</v>
      </c>
      <c r="C1225">
        <v>6</v>
      </c>
      <c r="D1225">
        <v>0</v>
      </c>
      <c r="E1225">
        <v>0</v>
      </c>
      <c r="F1225">
        <v>-11</v>
      </c>
      <c r="G1225">
        <v>1</v>
      </c>
      <c r="H1225">
        <v>0.87</v>
      </c>
      <c r="I1225">
        <v>0</v>
      </c>
      <c r="J1225">
        <v>-11</v>
      </c>
      <c r="K1225">
        <v>0</v>
      </c>
      <c r="L1225">
        <v>0</v>
      </c>
      <c r="M1225" s="4">
        <f t="shared" si="36"/>
        <v>0</v>
      </c>
      <c r="N1225" s="3">
        <f t="shared" si="37"/>
        <v>0</v>
      </c>
    </row>
    <row r="1226" spans="1:14" x14ac:dyDescent="0.25">
      <c r="A1226">
        <v>2</v>
      </c>
      <c r="B1226">
        <v>20</v>
      </c>
      <c r="C1226">
        <v>7</v>
      </c>
      <c r="D1226">
        <v>135</v>
      </c>
      <c r="E1226">
        <v>16</v>
      </c>
      <c r="F1226">
        <v>-10</v>
      </c>
      <c r="G1226">
        <v>0.9</v>
      </c>
      <c r="H1226">
        <v>0.87</v>
      </c>
      <c r="I1226">
        <v>26.834</v>
      </c>
      <c r="J1226">
        <v>-9.2579999999999991</v>
      </c>
      <c r="K1226">
        <v>131.68299999999999</v>
      </c>
      <c r="L1226">
        <v>95.308999999999997</v>
      </c>
      <c r="M1226" s="4">
        <f t="shared" si="36"/>
        <v>8.433370477592386E-6</v>
      </c>
      <c r="N1226" s="3">
        <f t="shared" si="37"/>
        <v>1.5618876381844841E-4</v>
      </c>
    </row>
    <row r="1227" spans="1:14" x14ac:dyDescent="0.25">
      <c r="A1227">
        <v>2</v>
      </c>
      <c r="B1227">
        <v>20</v>
      </c>
      <c r="C1227">
        <v>8</v>
      </c>
      <c r="D1227">
        <v>604</v>
      </c>
      <c r="E1227">
        <v>64</v>
      </c>
      <c r="F1227">
        <v>-7</v>
      </c>
      <c r="G1227">
        <v>0.8</v>
      </c>
      <c r="H1227">
        <v>0.87</v>
      </c>
      <c r="I1227">
        <v>289.59800000000001</v>
      </c>
      <c r="J1227">
        <v>2.2200000000000002</v>
      </c>
      <c r="K1227">
        <v>2050.2280000000001</v>
      </c>
      <c r="L1227">
        <v>1945.8710000000001</v>
      </c>
      <c r="M1227" s="4">
        <f t="shared" si="36"/>
        <v>1.7217944836902261E-4</v>
      </c>
      <c r="N1227" s="3">
        <f t="shared" si="37"/>
        <v>3.1888193773952937E-3</v>
      </c>
    </row>
    <row r="1228" spans="1:14" x14ac:dyDescent="0.25">
      <c r="A1228">
        <v>2</v>
      </c>
      <c r="B1228">
        <v>20</v>
      </c>
      <c r="C1228">
        <v>9</v>
      </c>
      <c r="D1228">
        <v>780</v>
      </c>
      <c r="E1228">
        <v>94</v>
      </c>
      <c r="F1228">
        <v>-3</v>
      </c>
      <c r="G1228">
        <v>0.7</v>
      </c>
      <c r="H1228">
        <v>0.87</v>
      </c>
      <c r="I1228">
        <v>541.62599999999998</v>
      </c>
      <c r="J1228">
        <v>14.994</v>
      </c>
      <c r="K1228">
        <v>3916.0610000000001</v>
      </c>
      <c r="L1228">
        <v>3745.5909999999999</v>
      </c>
      <c r="M1228" s="4">
        <f t="shared" si="36"/>
        <v>3.3142679663553012E-4</v>
      </c>
      <c r="N1228" s="3">
        <f t="shared" si="37"/>
        <v>6.1381320553096346E-3</v>
      </c>
    </row>
    <row r="1229" spans="1:14" x14ac:dyDescent="0.25">
      <c r="A1229">
        <v>2</v>
      </c>
      <c r="B1229">
        <v>20</v>
      </c>
      <c r="C1229">
        <v>10</v>
      </c>
      <c r="D1229">
        <v>865</v>
      </c>
      <c r="E1229">
        <v>114</v>
      </c>
      <c r="F1229">
        <v>-1</v>
      </c>
      <c r="G1229">
        <v>0.7</v>
      </c>
      <c r="H1229">
        <v>0.87</v>
      </c>
      <c r="I1229">
        <v>747.803</v>
      </c>
      <c r="J1229">
        <v>23.78</v>
      </c>
      <c r="K1229">
        <v>5187.0889999999999</v>
      </c>
      <c r="L1229">
        <v>4971.5820000000003</v>
      </c>
      <c r="M1229" s="4">
        <f t="shared" si="36"/>
        <v>4.3990801357405608E-4</v>
      </c>
      <c r="N1229" s="3">
        <f t="shared" si="37"/>
        <v>8.1472394716348862E-3</v>
      </c>
    </row>
    <row r="1230" spans="1:14" x14ac:dyDescent="0.25">
      <c r="A1230">
        <v>2</v>
      </c>
      <c r="B1230">
        <v>20</v>
      </c>
      <c r="C1230">
        <v>11</v>
      </c>
      <c r="D1230">
        <v>882</v>
      </c>
      <c r="E1230">
        <v>139</v>
      </c>
      <c r="F1230">
        <v>0</v>
      </c>
      <c r="G1230">
        <v>1</v>
      </c>
      <c r="H1230">
        <v>0.87</v>
      </c>
      <c r="I1230">
        <v>880.44500000000005</v>
      </c>
      <c r="J1230">
        <v>26.904</v>
      </c>
      <c r="K1230">
        <v>5986.3190000000004</v>
      </c>
      <c r="L1230">
        <v>5742.491</v>
      </c>
      <c r="M1230" s="4">
        <f t="shared" si="36"/>
        <v>5.081215212334615E-4</v>
      </c>
      <c r="N1230" s="3">
        <f t="shared" si="37"/>
        <v>9.41057581685429E-3</v>
      </c>
    </row>
    <row r="1231" spans="1:14" x14ac:dyDescent="0.25">
      <c r="A1231">
        <v>2</v>
      </c>
      <c r="B1231">
        <v>20</v>
      </c>
      <c r="C1231">
        <v>12</v>
      </c>
      <c r="D1231">
        <v>897</v>
      </c>
      <c r="E1231">
        <v>144</v>
      </c>
      <c r="F1231">
        <v>0</v>
      </c>
      <c r="G1231">
        <v>1.2</v>
      </c>
      <c r="H1231">
        <v>0.87</v>
      </c>
      <c r="I1231">
        <v>937.73500000000001</v>
      </c>
      <c r="J1231">
        <v>27.251999999999999</v>
      </c>
      <c r="K1231">
        <v>6345.5910000000003</v>
      </c>
      <c r="L1231">
        <v>6089.0330000000004</v>
      </c>
      <c r="M1231" s="4">
        <f t="shared" si="36"/>
        <v>5.3878512143958914E-4</v>
      </c>
      <c r="N1231" s="3">
        <f t="shared" si="37"/>
        <v>9.978475664624939E-3</v>
      </c>
    </row>
    <row r="1232" spans="1:14" x14ac:dyDescent="0.25">
      <c r="A1232">
        <v>2</v>
      </c>
      <c r="B1232">
        <v>20</v>
      </c>
      <c r="C1232">
        <v>13</v>
      </c>
      <c r="D1232">
        <v>890</v>
      </c>
      <c r="E1232">
        <v>141</v>
      </c>
      <c r="F1232">
        <v>0</v>
      </c>
      <c r="G1232">
        <v>1.3</v>
      </c>
      <c r="H1232">
        <v>0.87</v>
      </c>
      <c r="I1232">
        <v>910.33699999999999</v>
      </c>
      <c r="J1232">
        <v>25.84</v>
      </c>
      <c r="K1232">
        <v>6202.9040000000005</v>
      </c>
      <c r="L1232">
        <v>5951.402</v>
      </c>
      <c r="M1232" s="4">
        <f t="shared" si="36"/>
        <v>5.2660690939034384E-4</v>
      </c>
      <c r="N1232" s="3">
        <f t="shared" si="37"/>
        <v>9.7529312170586361E-3</v>
      </c>
    </row>
    <row r="1233" spans="1:14" x14ac:dyDescent="0.25">
      <c r="A1233">
        <v>2</v>
      </c>
      <c r="B1233">
        <v>20</v>
      </c>
      <c r="C1233">
        <v>14</v>
      </c>
      <c r="D1233">
        <v>836</v>
      </c>
      <c r="E1233">
        <v>140</v>
      </c>
      <c r="F1233">
        <v>0</v>
      </c>
      <c r="G1233">
        <v>1.3</v>
      </c>
      <c r="H1233">
        <v>0.87</v>
      </c>
      <c r="I1233">
        <v>794.351</v>
      </c>
      <c r="J1233">
        <v>22.576000000000001</v>
      </c>
      <c r="K1233">
        <v>5512.0630000000001</v>
      </c>
      <c r="L1233">
        <v>5285.04</v>
      </c>
      <c r="M1233" s="4">
        <f t="shared" si="36"/>
        <v>4.6764419214234611E-4</v>
      </c>
      <c r="N1233" s="3">
        <f t="shared" si="37"/>
        <v>8.6609225186609091E-3</v>
      </c>
    </row>
    <row r="1234" spans="1:14" x14ac:dyDescent="0.25">
      <c r="A1234">
        <v>2</v>
      </c>
      <c r="B1234">
        <v>20</v>
      </c>
      <c r="C1234">
        <v>15</v>
      </c>
      <c r="D1234">
        <v>313</v>
      </c>
      <c r="E1234">
        <v>173</v>
      </c>
      <c r="F1234">
        <v>-1</v>
      </c>
      <c r="G1234">
        <v>1.2</v>
      </c>
      <c r="H1234">
        <v>0.87</v>
      </c>
      <c r="I1234">
        <v>382.64100000000002</v>
      </c>
      <c r="J1234">
        <v>10.141999999999999</v>
      </c>
      <c r="K1234">
        <v>2770.2750000000001</v>
      </c>
      <c r="L1234">
        <v>2640.4050000000002</v>
      </c>
      <c r="M1234" s="4">
        <f t="shared" si="36"/>
        <v>2.3363495132555504E-4</v>
      </c>
      <c r="N1234" s="3">
        <f t="shared" si="37"/>
        <v>4.32699527778122E-3</v>
      </c>
    </row>
    <row r="1235" spans="1:14" x14ac:dyDescent="0.25">
      <c r="A1235">
        <v>2</v>
      </c>
      <c r="B1235">
        <v>20</v>
      </c>
      <c r="C1235">
        <v>16</v>
      </c>
      <c r="D1235">
        <v>612</v>
      </c>
      <c r="E1235">
        <v>91</v>
      </c>
      <c r="F1235">
        <v>-2</v>
      </c>
      <c r="G1235">
        <v>0.8</v>
      </c>
      <c r="H1235">
        <v>0.87</v>
      </c>
      <c r="I1235">
        <v>369.089</v>
      </c>
      <c r="J1235">
        <v>9.8710000000000004</v>
      </c>
      <c r="K1235">
        <v>2651.3919999999998</v>
      </c>
      <c r="L1235">
        <v>2525.7339999999999</v>
      </c>
      <c r="M1235" s="4">
        <f t="shared" si="36"/>
        <v>2.2348834370155312E-4</v>
      </c>
      <c r="N1235" s="3">
        <f t="shared" si="37"/>
        <v>4.1390768048581448E-3</v>
      </c>
    </row>
    <row r="1236" spans="1:14" x14ac:dyDescent="0.25">
      <c r="A1236">
        <v>2</v>
      </c>
      <c r="B1236">
        <v>20</v>
      </c>
      <c r="C1236">
        <v>17</v>
      </c>
      <c r="D1236">
        <v>283</v>
      </c>
      <c r="E1236">
        <v>42</v>
      </c>
      <c r="F1236">
        <v>-4</v>
      </c>
      <c r="G1236">
        <v>0.6</v>
      </c>
      <c r="H1236">
        <v>0.87</v>
      </c>
      <c r="I1236">
        <v>112.22799999999999</v>
      </c>
      <c r="J1236">
        <v>-0.372</v>
      </c>
      <c r="K1236">
        <v>684.43100000000004</v>
      </c>
      <c r="L1236">
        <v>628.47</v>
      </c>
      <c r="M1236" s="4">
        <f t="shared" ref="M1236:M1299" si="38">L1236/SUM($L$19:$L$8778)</f>
        <v>5.5609862070239821E-5</v>
      </c>
      <c r="N1236" s="3">
        <f t="shared" ref="N1236:N1299" si="39">L1236/SUMIF($A$19:$A$8778,$A1236,$L$19:$L$8778)</f>
        <v>1.0299127301407031E-3</v>
      </c>
    </row>
    <row r="1237" spans="1:14" x14ac:dyDescent="0.25">
      <c r="A1237">
        <v>2</v>
      </c>
      <c r="B1237">
        <v>20</v>
      </c>
      <c r="C1237">
        <v>18</v>
      </c>
      <c r="D1237">
        <v>0</v>
      </c>
      <c r="E1237">
        <v>0</v>
      </c>
      <c r="F1237">
        <v>-5</v>
      </c>
      <c r="G1237">
        <v>0.8</v>
      </c>
      <c r="H1237">
        <v>0.87</v>
      </c>
      <c r="I1237">
        <v>0</v>
      </c>
      <c r="J1237">
        <v>-5</v>
      </c>
      <c r="K1237">
        <v>0</v>
      </c>
      <c r="L1237">
        <v>0</v>
      </c>
      <c r="M1237" s="4">
        <f t="shared" si="38"/>
        <v>0</v>
      </c>
      <c r="N1237" s="3">
        <f t="shared" si="39"/>
        <v>0</v>
      </c>
    </row>
    <row r="1238" spans="1:14" x14ac:dyDescent="0.25">
      <c r="A1238">
        <v>2</v>
      </c>
      <c r="B1238">
        <v>20</v>
      </c>
      <c r="C1238">
        <v>19</v>
      </c>
      <c r="D1238">
        <v>0</v>
      </c>
      <c r="E1238">
        <v>0</v>
      </c>
      <c r="F1238">
        <v>-6</v>
      </c>
      <c r="G1238">
        <v>1</v>
      </c>
      <c r="H1238">
        <v>0.87</v>
      </c>
      <c r="I1238">
        <v>0</v>
      </c>
      <c r="J1238">
        <v>-6</v>
      </c>
      <c r="K1238">
        <v>0</v>
      </c>
      <c r="L1238">
        <v>0</v>
      </c>
      <c r="M1238" s="4">
        <f t="shared" si="38"/>
        <v>0</v>
      </c>
      <c r="N1238" s="3">
        <f t="shared" si="39"/>
        <v>0</v>
      </c>
    </row>
    <row r="1239" spans="1:14" x14ac:dyDescent="0.25">
      <c r="A1239">
        <v>2</v>
      </c>
      <c r="B1239">
        <v>20</v>
      </c>
      <c r="C1239">
        <v>20</v>
      </c>
      <c r="D1239">
        <v>0</v>
      </c>
      <c r="E1239">
        <v>0</v>
      </c>
      <c r="F1239">
        <v>-7</v>
      </c>
      <c r="G1239">
        <v>0.9</v>
      </c>
      <c r="H1239">
        <v>0.87</v>
      </c>
      <c r="I1239">
        <v>0</v>
      </c>
      <c r="J1239">
        <v>-7</v>
      </c>
      <c r="K1239">
        <v>0</v>
      </c>
      <c r="L1239">
        <v>0</v>
      </c>
      <c r="M1239" s="4">
        <f t="shared" si="38"/>
        <v>0</v>
      </c>
      <c r="N1239" s="3">
        <f t="shared" si="39"/>
        <v>0</v>
      </c>
    </row>
    <row r="1240" spans="1:14" x14ac:dyDescent="0.25">
      <c r="A1240">
        <v>2</v>
      </c>
      <c r="B1240">
        <v>20</v>
      </c>
      <c r="C1240">
        <v>21</v>
      </c>
      <c r="D1240">
        <v>0</v>
      </c>
      <c r="E1240">
        <v>0</v>
      </c>
      <c r="F1240">
        <v>-8</v>
      </c>
      <c r="G1240">
        <v>0.8</v>
      </c>
      <c r="H1240">
        <v>0.87</v>
      </c>
      <c r="I1240">
        <v>0</v>
      </c>
      <c r="J1240">
        <v>-8</v>
      </c>
      <c r="K1240">
        <v>0</v>
      </c>
      <c r="L1240">
        <v>0</v>
      </c>
      <c r="M1240" s="4">
        <f t="shared" si="38"/>
        <v>0</v>
      </c>
      <c r="N1240" s="3">
        <f t="shared" si="39"/>
        <v>0</v>
      </c>
    </row>
    <row r="1241" spans="1:14" x14ac:dyDescent="0.25">
      <c r="A1241">
        <v>2</v>
      </c>
      <c r="B1241">
        <v>20</v>
      </c>
      <c r="C1241">
        <v>22</v>
      </c>
      <c r="D1241">
        <v>0</v>
      </c>
      <c r="E1241">
        <v>0</v>
      </c>
      <c r="F1241">
        <v>-9</v>
      </c>
      <c r="G1241">
        <v>0.8</v>
      </c>
      <c r="H1241">
        <v>0.87</v>
      </c>
      <c r="I1241">
        <v>0</v>
      </c>
      <c r="J1241">
        <v>-9</v>
      </c>
      <c r="K1241">
        <v>0</v>
      </c>
      <c r="L1241">
        <v>0</v>
      </c>
      <c r="M1241" s="4">
        <f t="shared" si="38"/>
        <v>0</v>
      </c>
      <c r="N1241" s="3">
        <f t="shared" si="39"/>
        <v>0</v>
      </c>
    </row>
    <row r="1242" spans="1:14" x14ac:dyDescent="0.25">
      <c r="A1242">
        <v>2</v>
      </c>
      <c r="B1242">
        <v>20</v>
      </c>
      <c r="C1242">
        <v>23</v>
      </c>
      <c r="D1242">
        <v>0</v>
      </c>
      <c r="E1242">
        <v>0</v>
      </c>
      <c r="F1242">
        <v>-9</v>
      </c>
      <c r="G1242">
        <v>0.8</v>
      </c>
      <c r="H1242">
        <v>0.87</v>
      </c>
      <c r="I1242">
        <v>0</v>
      </c>
      <c r="J1242">
        <v>-9</v>
      </c>
      <c r="K1242">
        <v>0</v>
      </c>
      <c r="L1242">
        <v>0</v>
      </c>
      <c r="M1242" s="4">
        <f t="shared" si="38"/>
        <v>0</v>
      </c>
      <c r="N1242" s="3">
        <f t="shared" si="39"/>
        <v>0</v>
      </c>
    </row>
    <row r="1243" spans="1:14" x14ac:dyDescent="0.25">
      <c r="A1243">
        <v>2</v>
      </c>
      <c r="B1243">
        <v>21</v>
      </c>
      <c r="C1243">
        <v>0</v>
      </c>
      <c r="D1243">
        <v>0</v>
      </c>
      <c r="E1243">
        <v>0</v>
      </c>
      <c r="F1243">
        <v>-9</v>
      </c>
      <c r="G1243">
        <v>0.9</v>
      </c>
      <c r="H1243">
        <v>0.87</v>
      </c>
      <c r="I1243">
        <v>0</v>
      </c>
      <c r="J1243">
        <v>-9</v>
      </c>
      <c r="K1243">
        <v>0</v>
      </c>
      <c r="L1243">
        <v>0</v>
      </c>
      <c r="M1243" s="4">
        <f t="shared" si="38"/>
        <v>0</v>
      </c>
      <c r="N1243" s="3">
        <f t="shared" si="39"/>
        <v>0</v>
      </c>
    </row>
    <row r="1244" spans="1:14" x14ac:dyDescent="0.25">
      <c r="A1244">
        <v>2</v>
      </c>
      <c r="B1244">
        <v>21</v>
      </c>
      <c r="C1244">
        <v>1</v>
      </c>
      <c r="D1244">
        <v>0</v>
      </c>
      <c r="E1244">
        <v>0</v>
      </c>
      <c r="F1244">
        <v>-10</v>
      </c>
      <c r="G1244">
        <v>0.9</v>
      </c>
      <c r="H1244">
        <v>0.87</v>
      </c>
      <c r="I1244">
        <v>0</v>
      </c>
      <c r="J1244">
        <v>-10</v>
      </c>
      <c r="K1244">
        <v>0</v>
      </c>
      <c r="L1244">
        <v>0</v>
      </c>
      <c r="M1244" s="4">
        <f t="shared" si="38"/>
        <v>0</v>
      </c>
      <c r="N1244" s="3">
        <f t="shared" si="39"/>
        <v>0</v>
      </c>
    </row>
    <row r="1245" spans="1:14" x14ac:dyDescent="0.25">
      <c r="A1245">
        <v>2</v>
      </c>
      <c r="B1245">
        <v>21</v>
      </c>
      <c r="C1245">
        <v>2</v>
      </c>
      <c r="D1245">
        <v>0</v>
      </c>
      <c r="E1245">
        <v>0</v>
      </c>
      <c r="F1245">
        <v>-10</v>
      </c>
      <c r="G1245">
        <v>0.9</v>
      </c>
      <c r="H1245">
        <v>0.87</v>
      </c>
      <c r="I1245">
        <v>0</v>
      </c>
      <c r="J1245">
        <v>-10</v>
      </c>
      <c r="K1245">
        <v>0</v>
      </c>
      <c r="L1245">
        <v>0</v>
      </c>
      <c r="M1245" s="4">
        <f t="shared" si="38"/>
        <v>0</v>
      </c>
      <c r="N1245" s="3">
        <f t="shared" si="39"/>
        <v>0</v>
      </c>
    </row>
    <row r="1246" spans="1:14" x14ac:dyDescent="0.25">
      <c r="A1246">
        <v>2</v>
      </c>
      <c r="B1246">
        <v>21</v>
      </c>
      <c r="C1246">
        <v>3</v>
      </c>
      <c r="D1246">
        <v>0</v>
      </c>
      <c r="E1246">
        <v>0</v>
      </c>
      <c r="F1246">
        <v>-10</v>
      </c>
      <c r="G1246">
        <v>0.9</v>
      </c>
      <c r="H1246">
        <v>0.87</v>
      </c>
      <c r="I1246">
        <v>0</v>
      </c>
      <c r="J1246">
        <v>-10</v>
      </c>
      <c r="K1246">
        <v>0</v>
      </c>
      <c r="L1246">
        <v>0</v>
      </c>
      <c r="M1246" s="4">
        <f t="shared" si="38"/>
        <v>0</v>
      </c>
      <c r="N1246" s="3">
        <f t="shared" si="39"/>
        <v>0</v>
      </c>
    </row>
    <row r="1247" spans="1:14" x14ac:dyDescent="0.25">
      <c r="A1247">
        <v>2</v>
      </c>
      <c r="B1247">
        <v>21</v>
      </c>
      <c r="C1247">
        <v>4</v>
      </c>
      <c r="D1247">
        <v>0</v>
      </c>
      <c r="E1247">
        <v>0</v>
      </c>
      <c r="F1247">
        <v>-11</v>
      </c>
      <c r="G1247">
        <v>1</v>
      </c>
      <c r="H1247">
        <v>0.87</v>
      </c>
      <c r="I1247">
        <v>0</v>
      </c>
      <c r="J1247">
        <v>-11</v>
      </c>
      <c r="K1247">
        <v>0</v>
      </c>
      <c r="L1247">
        <v>0</v>
      </c>
      <c r="M1247" s="4">
        <f t="shared" si="38"/>
        <v>0</v>
      </c>
      <c r="N1247" s="3">
        <f t="shared" si="39"/>
        <v>0</v>
      </c>
    </row>
    <row r="1248" spans="1:14" x14ac:dyDescent="0.25">
      <c r="A1248">
        <v>2</v>
      </c>
      <c r="B1248">
        <v>21</v>
      </c>
      <c r="C1248">
        <v>5</v>
      </c>
      <c r="D1248">
        <v>0</v>
      </c>
      <c r="E1248">
        <v>0</v>
      </c>
      <c r="F1248">
        <v>-11</v>
      </c>
      <c r="G1248">
        <v>1</v>
      </c>
      <c r="H1248">
        <v>0.87</v>
      </c>
      <c r="I1248">
        <v>0</v>
      </c>
      <c r="J1248">
        <v>-11</v>
      </c>
      <c r="K1248">
        <v>0</v>
      </c>
      <c r="L1248">
        <v>0</v>
      </c>
      <c r="M1248" s="4">
        <f t="shared" si="38"/>
        <v>0</v>
      </c>
      <c r="N1248" s="3">
        <f t="shared" si="39"/>
        <v>0</v>
      </c>
    </row>
    <row r="1249" spans="1:14" x14ac:dyDescent="0.25">
      <c r="A1249">
        <v>2</v>
      </c>
      <c r="B1249">
        <v>21</v>
      </c>
      <c r="C1249">
        <v>6</v>
      </c>
      <c r="D1249">
        <v>0</v>
      </c>
      <c r="E1249">
        <v>0</v>
      </c>
      <c r="F1249">
        <v>-11</v>
      </c>
      <c r="G1249">
        <v>1</v>
      </c>
      <c r="H1249">
        <v>0.87</v>
      </c>
      <c r="I1249">
        <v>0</v>
      </c>
      <c r="J1249">
        <v>-11</v>
      </c>
      <c r="K1249">
        <v>0</v>
      </c>
      <c r="L1249">
        <v>0</v>
      </c>
      <c r="M1249" s="4">
        <f t="shared" si="38"/>
        <v>0</v>
      </c>
      <c r="N1249" s="3">
        <f t="shared" si="39"/>
        <v>0</v>
      </c>
    </row>
    <row r="1250" spans="1:14" x14ac:dyDescent="0.25">
      <c r="A1250">
        <v>2</v>
      </c>
      <c r="B1250">
        <v>21</v>
      </c>
      <c r="C1250">
        <v>7</v>
      </c>
      <c r="D1250">
        <v>0</v>
      </c>
      <c r="E1250">
        <v>19</v>
      </c>
      <c r="F1250">
        <v>-10</v>
      </c>
      <c r="G1250">
        <v>1.1000000000000001</v>
      </c>
      <c r="H1250">
        <v>0.87</v>
      </c>
      <c r="I1250">
        <v>18.074999999999999</v>
      </c>
      <c r="J1250">
        <v>-9.4879999999999995</v>
      </c>
      <c r="K1250">
        <v>106.679</v>
      </c>
      <c r="L1250">
        <v>71.191000000000003</v>
      </c>
      <c r="M1250" s="4">
        <f t="shared" si="38"/>
        <v>6.2993009859538934E-6</v>
      </c>
      <c r="N1250" s="3">
        <f t="shared" si="39"/>
        <v>1.1666510282343913E-4</v>
      </c>
    </row>
    <row r="1251" spans="1:14" x14ac:dyDescent="0.25">
      <c r="A1251">
        <v>2</v>
      </c>
      <c r="B1251">
        <v>21</v>
      </c>
      <c r="C1251">
        <v>8</v>
      </c>
      <c r="D1251">
        <v>536</v>
      </c>
      <c r="E1251">
        <v>53</v>
      </c>
      <c r="F1251">
        <v>-7</v>
      </c>
      <c r="G1251">
        <v>1.4</v>
      </c>
      <c r="H1251">
        <v>0.87</v>
      </c>
      <c r="I1251">
        <v>256.13</v>
      </c>
      <c r="J1251">
        <v>3.1E-2</v>
      </c>
      <c r="K1251">
        <v>1825.673</v>
      </c>
      <c r="L1251">
        <v>1729.2729999999999</v>
      </c>
      <c r="M1251" s="4">
        <f t="shared" si="38"/>
        <v>1.5301387975844483E-4</v>
      </c>
      <c r="N1251" s="3">
        <f t="shared" si="39"/>
        <v>2.8338668139904909E-3</v>
      </c>
    </row>
    <row r="1252" spans="1:14" x14ac:dyDescent="0.25">
      <c r="A1252">
        <v>2</v>
      </c>
      <c r="B1252">
        <v>21</v>
      </c>
      <c r="C1252">
        <v>9</v>
      </c>
      <c r="D1252">
        <v>362</v>
      </c>
      <c r="E1252">
        <v>142</v>
      </c>
      <c r="F1252">
        <v>-4</v>
      </c>
      <c r="G1252">
        <v>1.3</v>
      </c>
      <c r="H1252">
        <v>0.87</v>
      </c>
      <c r="I1252">
        <v>356.08</v>
      </c>
      <c r="J1252">
        <v>6.1390000000000002</v>
      </c>
      <c r="K1252">
        <v>2626.181</v>
      </c>
      <c r="L1252">
        <v>2501.4169999999999</v>
      </c>
      <c r="M1252" s="4">
        <f t="shared" si="38"/>
        <v>2.2133666579176903E-4</v>
      </c>
      <c r="N1252" s="3">
        <f t="shared" si="39"/>
        <v>4.0992270302327351E-3</v>
      </c>
    </row>
    <row r="1253" spans="1:14" x14ac:dyDescent="0.25">
      <c r="A1253">
        <v>2</v>
      </c>
      <c r="B1253">
        <v>21</v>
      </c>
      <c r="C1253">
        <v>10</v>
      </c>
      <c r="D1253">
        <v>687</v>
      </c>
      <c r="E1253">
        <v>121</v>
      </c>
      <c r="F1253">
        <v>-2</v>
      </c>
      <c r="G1253">
        <v>0.9</v>
      </c>
      <c r="H1253">
        <v>0.87</v>
      </c>
      <c r="I1253">
        <v>633.01900000000001</v>
      </c>
      <c r="J1253">
        <v>17.875</v>
      </c>
      <c r="K1253">
        <v>4481.0929999999998</v>
      </c>
      <c r="L1253">
        <v>4290.6019999999999</v>
      </c>
      <c r="M1253" s="4">
        <f t="shared" si="38"/>
        <v>3.7965182971071826E-4</v>
      </c>
      <c r="N1253" s="3">
        <f t="shared" si="39"/>
        <v>7.0312753508793751E-3</v>
      </c>
    </row>
    <row r="1254" spans="1:14" x14ac:dyDescent="0.25">
      <c r="A1254">
        <v>2</v>
      </c>
      <c r="B1254">
        <v>21</v>
      </c>
      <c r="C1254">
        <v>11</v>
      </c>
      <c r="D1254">
        <v>477</v>
      </c>
      <c r="E1254">
        <v>221</v>
      </c>
      <c r="F1254">
        <v>-1</v>
      </c>
      <c r="G1254">
        <v>0.5</v>
      </c>
      <c r="H1254">
        <v>0.87</v>
      </c>
      <c r="I1254">
        <v>641.67399999999998</v>
      </c>
      <c r="J1254">
        <v>21.420999999999999</v>
      </c>
      <c r="K1254">
        <v>4434.2060000000001</v>
      </c>
      <c r="L1254">
        <v>4245.3760000000002</v>
      </c>
      <c r="M1254" s="4">
        <f t="shared" si="38"/>
        <v>3.7565002911245794E-4</v>
      </c>
      <c r="N1254" s="3">
        <f t="shared" si="39"/>
        <v>6.9571607023944148E-3</v>
      </c>
    </row>
    <row r="1255" spans="1:14" x14ac:dyDescent="0.25">
      <c r="A1255">
        <v>2</v>
      </c>
      <c r="B1255">
        <v>21</v>
      </c>
      <c r="C1255">
        <v>12</v>
      </c>
      <c r="D1255">
        <v>498</v>
      </c>
      <c r="E1255">
        <v>231</v>
      </c>
      <c r="F1255">
        <v>-1</v>
      </c>
      <c r="G1255">
        <v>0.4</v>
      </c>
      <c r="H1255">
        <v>0.87</v>
      </c>
      <c r="I1255">
        <v>692.39</v>
      </c>
      <c r="J1255">
        <v>23.901</v>
      </c>
      <c r="K1255">
        <v>4729.9809999999998</v>
      </c>
      <c r="L1255">
        <v>4530.67</v>
      </c>
      <c r="M1255" s="4">
        <f t="shared" si="38"/>
        <v>4.0089412984831965E-4</v>
      </c>
      <c r="N1255" s="3">
        <f t="shared" si="39"/>
        <v>7.4246896575279313E-3</v>
      </c>
    </row>
    <row r="1256" spans="1:14" x14ac:dyDescent="0.25">
      <c r="A1256">
        <v>2</v>
      </c>
      <c r="B1256">
        <v>21</v>
      </c>
      <c r="C1256">
        <v>13</v>
      </c>
      <c r="D1256">
        <v>911</v>
      </c>
      <c r="E1256">
        <v>134</v>
      </c>
      <c r="F1256">
        <v>-1</v>
      </c>
      <c r="G1256">
        <v>0.6</v>
      </c>
      <c r="H1256">
        <v>0.87</v>
      </c>
      <c r="I1256">
        <v>918.05899999999997</v>
      </c>
      <c r="J1256">
        <v>30.210999999999999</v>
      </c>
      <c r="K1256">
        <v>6152.4930000000004</v>
      </c>
      <c r="L1256">
        <v>5902.777</v>
      </c>
      <c r="M1256" s="4">
        <f t="shared" si="38"/>
        <v>5.2230434993139529E-4</v>
      </c>
      <c r="N1256" s="3">
        <f t="shared" si="39"/>
        <v>9.6732464166654712E-3</v>
      </c>
    </row>
    <row r="1257" spans="1:14" x14ac:dyDescent="0.25">
      <c r="A1257">
        <v>2</v>
      </c>
      <c r="B1257">
        <v>21</v>
      </c>
      <c r="C1257">
        <v>14</v>
      </c>
      <c r="D1257">
        <v>409</v>
      </c>
      <c r="E1257">
        <v>217</v>
      </c>
      <c r="F1257">
        <v>-1</v>
      </c>
      <c r="G1257">
        <v>0.8</v>
      </c>
      <c r="H1257">
        <v>0.87</v>
      </c>
      <c r="I1257">
        <v>547.51599999999996</v>
      </c>
      <c r="J1257">
        <v>16.61</v>
      </c>
      <c r="K1257">
        <v>3858.096</v>
      </c>
      <c r="L1257">
        <v>3689.68</v>
      </c>
      <c r="M1257" s="4">
        <f t="shared" si="38"/>
        <v>3.2647953901271729E-4</v>
      </c>
      <c r="N1257" s="3">
        <f t="shared" si="39"/>
        <v>6.0465072352627004E-3</v>
      </c>
    </row>
    <row r="1258" spans="1:14" x14ac:dyDescent="0.25">
      <c r="A1258">
        <v>2</v>
      </c>
      <c r="B1258">
        <v>21</v>
      </c>
      <c r="C1258">
        <v>15</v>
      </c>
      <c r="D1258">
        <v>270</v>
      </c>
      <c r="E1258">
        <v>181</v>
      </c>
      <c r="F1258">
        <v>-1</v>
      </c>
      <c r="G1258">
        <v>0.9</v>
      </c>
      <c r="H1258">
        <v>0.87</v>
      </c>
      <c r="I1258">
        <v>365.839</v>
      </c>
      <c r="J1258">
        <v>10.48</v>
      </c>
      <c r="K1258">
        <v>2638.9479999999999</v>
      </c>
      <c r="L1258">
        <v>2513.7310000000002</v>
      </c>
      <c r="M1258" s="4">
        <f t="shared" si="38"/>
        <v>2.224262640884784E-4</v>
      </c>
      <c r="N1258" s="3">
        <f t="shared" si="39"/>
        <v>4.1194067450305025E-3</v>
      </c>
    </row>
    <row r="1259" spans="1:14" x14ac:dyDescent="0.25">
      <c r="A1259">
        <v>2</v>
      </c>
      <c r="B1259">
        <v>21</v>
      </c>
      <c r="C1259">
        <v>16</v>
      </c>
      <c r="D1259">
        <v>345</v>
      </c>
      <c r="E1259">
        <v>98</v>
      </c>
      <c r="F1259">
        <v>-2</v>
      </c>
      <c r="G1259">
        <v>0.7</v>
      </c>
      <c r="H1259">
        <v>0.87</v>
      </c>
      <c r="I1259">
        <v>262.46699999999998</v>
      </c>
      <c r="J1259">
        <v>6.6769999999999996</v>
      </c>
      <c r="K1259">
        <v>1896.2529999999999</v>
      </c>
      <c r="L1259">
        <v>1797.3530000000001</v>
      </c>
      <c r="M1259" s="4">
        <f t="shared" si="38"/>
        <v>1.5903790542353931E-4</v>
      </c>
      <c r="N1259" s="3">
        <f t="shared" si="39"/>
        <v>2.9454337283507299E-3</v>
      </c>
    </row>
    <row r="1260" spans="1:14" x14ac:dyDescent="0.25">
      <c r="A1260">
        <v>2</v>
      </c>
      <c r="B1260">
        <v>21</v>
      </c>
      <c r="C1260">
        <v>17</v>
      </c>
      <c r="D1260">
        <v>337</v>
      </c>
      <c r="E1260">
        <v>41</v>
      </c>
      <c r="F1260">
        <v>-4</v>
      </c>
      <c r="G1260">
        <v>0.6</v>
      </c>
      <c r="H1260">
        <v>0.87</v>
      </c>
      <c r="I1260">
        <v>122.07299999999999</v>
      </c>
      <c r="J1260">
        <v>-6.2E-2</v>
      </c>
      <c r="K1260">
        <v>740.85</v>
      </c>
      <c r="L1260">
        <v>682.89</v>
      </c>
      <c r="M1260" s="4">
        <f t="shared" si="38"/>
        <v>6.0425189283730439E-5</v>
      </c>
      <c r="N1260" s="3">
        <f t="shared" si="39"/>
        <v>1.119094156102574E-3</v>
      </c>
    </row>
    <row r="1261" spans="1:14" x14ac:dyDescent="0.25">
      <c r="A1261">
        <v>2</v>
      </c>
      <c r="B1261">
        <v>21</v>
      </c>
      <c r="C1261">
        <v>18</v>
      </c>
      <c r="D1261">
        <v>0</v>
      </c>
      <c r="E1261">
        <v>0</v>
      </c>
      <c r="F1261">
        <v>-6</v>
      </c>
      <c r="G1261">
        <v>0.6</v>
      </c>
      <c r="H1261">
        <v>0.87</v>
      </c>
      <c r="I1261">
        <v>0</v>
      </c>
      <c r="J1261">
        <v>-6</v>
      </c>
      <c r="K1261">
        <v>0</v>
      </c>
      <c r="L1261">
        <v>0</v>
      </c>
      <c r="M1261" s="4">
        <f t="shared" si="38"/>
        <v>0</v>
      </c>
      <c r="N1261" s="3">
        <f t="shared" si="39"/>
        <v>0</v>
      </c>
    </row>
    <row r="1262" spans="1:14" x14ac:dyDescent="0.25">
      <c r="A1262">
        <v>2</v>
      </c>
      <c r="B1262">
        <v>21</v>
      </c>
      <c r="C1262">
        <v>19</v>
      </c>
      <c r="D1262">
        <v>0</v>
      </c>
      <c r="E1262">
        <v>0</v>
      </c>
      <c r="F1262">
        <v>-7</v>
      </c>
      <c r="G1262">
        <v>0.7</v>
      </c>
      <c r="H1262">
        <v>0.87</v>
      </c>
      <c r="I1262">
        <v>0</v>
      </c>
      <c r="J1262">
        <v>-7</v>
      </c>
      <c r="K1262">
        <v>0</v>
      </c>
      <c r="L1262">
        <v>0</v>
      </c>
      <c r="M1262" s="4">
        <f t="shared" si="38"/>
        <v>0</v>
      </c>
      <c r="N1262" s="3">
        <f t="shared" si="39"/>
        <v>0</v>
      </c>
    </row>
    <row r="1263" spans="1:14" x14ac:dyDescent="0.25">
      <c r="A1263">
        <v>2</v>
      </c>
      <c r="B1263">
        <v>21</v>
      </c>
      <c r="C1263">
        <v>20</v>
      </c>
      <c r="D1263">
        <v>0</v>
      </c>
      <c r="E1263">
        <v>0</v>
      </c>
      <c r="F1263">
        <v>-8</v>
      </c>
      <c r="G1263">
        <v>0.7</v>
      </c>
      <c r="H1263">
        <v>0.87</v>
      </c>
      <c r="I1263">
        <v>0</v>
      </c>
      <c r="J1263">
        <v>-8</v>
      </c>
      <c r="K1263">
        <v>0</v>
      </c>
      <c r="L1263">
        <v>0</v>
      </c>
      <c r="M1263" s="4">
        <f t="shared" si="38"/>
        <v>0</v>
      </c>
      <c r="N1263" s="3">
        <f t="shared" si="39"/>
        <v>0</v>
      </c>
    </row>
    <row r="1264" spans="1:14" x14ac:dyDescent="0.25">
      <c r="A1264">
        <v>2</v>
      </c>
      <c r="B1264">
        <v>21</v>
      </c>
      <c r="C1264">
        <v>21</v>
      </c>
      <c r="D1264">
        <v>0</v>
      </c>
      <c r="E1264">
        <v>0</v>
      </c>
      <c r="F1264">
        <v>-8</v>
      </c>
      <c r="G1264">
        <v>0.7</v>
      </c>
      <c r="H1264">
        <v>0.87</v>
      </c>
      <c r="I1264">
        <v>0</v>
      </c>
      <c r="J1264">
        <v>-8</v>
      </c>
      <c r="K1264">
        <v>0</v>
      </c>
      <c r="L1264">
        <v>0</v>
      </c>
      <c r="M1264" s="4">
        <f t="shared" si="38"/>
        <v>0</v>
      </c>
      <c r="N1264" s="3">
        <f t="shared" si="39"/>
        <v>0</v>
      </c>
    </row>
    <row r="1265" spans="1:14" x14ac:dyDescent="0.25">
      <c r="A1265">
        <v>2</v>
      </c>
      <c r="B1265">
        <v>21</v>
      </c>
      <c r="C1265">
        <v>22</v>
      </c>
      <c r="D1265">
        <v>0</v>
      </c>
      <c r="E1265">
        <v>0</v>
      </c>
      <c r="F1265">
        <v>-9</v>
      </c>
      <c r="G1265">
        <v>0.8</v>
      </c>
      <c r="H1265">
        <v>0.87</v>
      </c>
      <c r="I1265">
        <v>0</v>
      </c>
      <c r="J1265">
        <v>-9</v>
      </c>
      <c r="K1265">
        <v>0</v>
      </c>
      <c r="L1265">
        <v>0</v>
      </c>
      <c r="M1265" s="4">
        <f t="shared" si="38"/>
        <v>0</v>
      </c>
      <c r="N1265" s="3">
        <f t="shared" si="39"/>
        <v>0</v>
      </c>
    </row>
    <row r="1266" spans="1:14" x14ac:dyDescent="0.25">
      <c r="A1266">
        <v>2</v>
      </c>
      <c r="B1266">
        <v>21</v>
      </c>
      <c r="C1266">
        <v>23</v>
      </c>
      <c r="D1266">
        <v>0</v>
      </c>
      <c r="E1266">
        <v>0</v>
      </c>
      <c r="F1266">
        <v>-10</v>
      </c>
      <c r="G1266">
        <v>0.9</v>
      </c>
      <c r="H1266">
        <v>0.87</v>
      </c>
      <c r="I1266">
        <v>0</v>
      </c>
      <c r="J1266">
        <v>-10</v>
      </c>
      <c r="K1266">
        <v>0</v>
      </c>
      <c r="L1266">
        <v>0</v>
      </c>
      <c r="M1266" s="4">
        <f t="shared" si="38"/>
        <v>0</v>
      </c>
      <c r="N1266" s="3">
        <f t="shared" si="39"/>
        <v>0</v>
      </c>
    </row>
    <row r="1267" spans="1:14" x14ac:dyDescent="0.25">
      <c r="A1267">
        <v>2</v>
      </c>
      <c r="B1267">
        <v>22</v>
      </c>
      <c r="C1267">
        <v>0</v>
      </c>
      <c r="D1267">
        <v>0</v>
      </c>
      <c r="E1267">
        <v>0</v>
      </c>
      <c r="F1267">
        <v>-11</v>
      </c>
      <c r="G1267">
        <v>0.9</v>
      </c>
      <c r="H1267">
        <v>0.87</v>
      </c>
      <c r="I1267">
        <v>0</v>
      </c>
      <c r="J1267">
        <v>-11</v>
      </c>
      <c r="K1267">
        <v>0</v>
      </c>
      <c r="L1267">
        <v>0</v>
      </c>
      <c r="M1267" s="4">
        <f t="shared" si="38"/>
        <v>0</v>
      </c>
      <c r="N1267" s="3">
        <f t="shared" si="39"/>
        <v>0</v>
      </c>
    </row>
    <row r="1268" spans="1:14" x14ac:dyDescent="0.25">
      <c r="A1268">
        <v>2</v>
      </c>
      <c r="B1268">
        <v>22</v>
      </c>
      <c r="C1268">
        <v>1</v>
      </c>
      <c r="D1268">
        <v>0</v>
      </c>
      <c r="E1268">
        <v>0</v>
      </c>
      <c r="F1268">
        <v>-12</v>
      </c>
      <c r="G1268">
        <v>0.8</v>
      </c>
      <c r="H1268">
        <v>0.87</v>
      </c>
      <c r="I1268">
        <v>0</v>
      </c>
      <c r="J1268">
        <v>-12</v>
      </c>
      <c r="K1268">
        <v>0</v>
      </c>
      <c r="L1268">
        <v>0</v>
      </c>
      <c r="M1268" s="4">
        <f t="shared" si="38"/>
        <v>0</v>
      </c>
      <c r="N1268" s="3">
        <f t="shared" si="39"/>
        <v>0</v>
      </c>
    </row>
    <row r="1269" spans="1:14" x14ac:dyDescent="0.25">
      <c r="A1269">
        <v>2</v>
      </c>
      <c r="B1269">
        <v>22</v>
      </c>
      <c r="C1269">
        <v>2</v>
      </c>
      <c r="D1269">
        <v>0</v>
      </c>
      <c r="E1269">
        <v>0</v>
      </c>
      <c r="F1269">
        <v>-13</v>
      </c>
      <c r="G1269">
        <v>0.8</v>
      </c>
      <c r="H1269">
        <v>0.87</v>
      </c>
      <c r="I1269">
        <v>0</v>
      </c>
      <c r="J1269">
        <v>-13</v>
      </c>
      <c r="K1269">
        <v>0</v>
      </c>
      <c r="L1269">
        <v>0</v>
      </c>
      <c r="M1269" s="4">
        <f t="shared" si="38"/>
        <v>0</v>
      </c>
      <c r="N1269" s="3">
        <f t="shared" si="39"/>
        <v>0</v>
      </c>
    </row>
    <row r="1270" spans="1:14" x14ac:dyDescent="0.25">
      <c r="A1270">
        <v>2</v>
      </c>
      <c r="B1270">
        <v>22</v>
      </c>
      <c r="C1270">
        <v>3</v>
      </c>
      <c r="D1270">
        <v>0</v>
      </c>
      <c r="E1270">
        <v>0</v>
      </c>
      <c r="F1270">
        <v>-13</v>
      </c>
      <c r="G1270">
        <v>0.9</v>
      </c>
      <c r="H1270">
        <v>0.87</v>
      </c>
      <c r="I1270">
        <v>0</v>
      </c>
      <c r="J1270">
        <v>-13</v>
      </c>
      <c r="K1270">
        <v>0</v>
      </c>
      <c r="L1270">
        <v>0</v>
      </c>
      <c r="M1270" s="4">
        <f t="shared" si="38"/>
        <v>0</v>
      </c>
      <c r="N1270" s="3">
        <f t="shared" si="39"/>
        <v>0</v>
      </c>
    </row>
    <row r="1271" spans="1:14" x14ac:dyDescent="0.25">
      <c r="A1271">
        <v>2</v>
      </c>
      <c r="B1271">
        <v>22</v>
      </c>
      <c r="C1271">
        <v>4</v>
      </c>
      <c r="D1271">
        <v>0</v>
      </c>
      <c r="E1271">
        <v>0</v>
      </c>
      <c r="F1271">
        <v>-14</v>
      </c>
      <c r="G1271">
        <v>0.9</v>
      </c>
      <c r="H1271">
        <v>0.87</v>
      </c>
      <c r="I1271">
        <v>0</v>
      </c>
      <c r="J1271">
        <v>-14</v>
      </c>
      <c r="K1271">
        <v>0</v>
      </c>
      <c r="L1271">
        <v>0</v>
      </c>
      <c r="M1271" s="4">
        <f t="shared" si="38"/>
        <v>0</v>
      </c>
      <c r="N1271" s="3">
        <f t="shared" si="39"/>
        <v>0</v>
      </c>
    </row>
    <row r="1272" spans="1:14" x14ac:dyDescent="0.25">
      <c r="A1272">
        <v>2</v>
      </c>
      <c r="B1272">
        <v>22</v>
      </c>
      <c r="C1272">
        <v>5</v>
      </c>
      <c r="D1272">
        <v>0</v>
      </c>
      <c r="E1272">
        <v>0</v>
      </c>
      <c r="F1272">
        <v>-14</v>
      </c>
      <c r="G1272">
        <v>1</v>
      </c>
      <c r="H1272">
        <v>0.87</v>
      </c>
      <c r="I1272">
        <v>0</v>
      </c>
      <c r="J1272">
        <v>-14</v>
      </c>
      <c r="K1272">
        <v>0</v>
      </c>
      <c r="L1272">
        <v>0</v>
      </c>
      <c r="M1272" s="4">
        <f t="shared" si="38"/>
        <v>0</v>
      </c>
      <c r="N1272" s="3">
        <f t="shared" si="39"/>
        <v>0</v>
      </c>
    </row>
    <row r="1273" spans="1:14" x14ac:dyDescent="0.25">
      <c r="A1273">
        <v>2</v>
      </c>
      <c r="B1273">
        <v>22</v>
      </c>
      <c r="C1273">
        <v>6</v>
      </c>
      <c r="D1273">
        <v>0</v>
      </c>
      <c r="E1273">
        <v>0</v>
      </c>
      <c r="F1273">
        <v>-14</v>
      </c>
      <c r="G1273">
        <v>1</v>
      </c>
      <c r="H1273">
        <v>0.87</v>
      </c>
      <c r="I1273">
        <v>0</v>
      </c>
      <c r="J1273">
        <v>-14</v>
      </c>
      <c r="K1273">
        <v>0</v>
      </c>
      <c r="L1273">
        <v>0</v>
      </c>
      <c r="M1273" s="4">
        <f t="shared" si="38"/>
        <v>0</v>
      </c>
      <c r="N1273" s="3">
        <f t="shared" si="39"/>
        <v>0</v>
      </c>
    </row>
    <row r="1274" spans="1:14" x14ac:dyDescent="0.25">
      <c r="A1274">
        <v>2</v>
      </c>
      <c r="B1274">
        <v>22</v>
      </c>
      <c r="C1274">
        <v>7</v>
      </c>
      <c r="D1274">
        <v>0</v>
      </c>
      <c r="E1274">
        <v>26</v>
      </c>
      <c r="F1274">
        <v>-13</v>
      </c>
      <c r="G1274">
        <v>1</v>
      </c>
      <c r="H1274">
        <v>0.87</v>
      </c>
      <c r="I1274">
        <v>24.734000000000002</v>
      </c>
      <c r="J1274">
        <v>-12.282</v>
      </c>
      <c r="K1274">
        <v>149.41399999999999</v>
      </c>
      <c r="L1274">
        <v>112.411</v>
      </c>
      <c r="M1274" s="4">
        <f t="shared" si="38"/>
        <v>9.9466326239561613E-6</v>
      </c>
      <c r="N1274" s="3">
        <f t="shared" si="39"/>
        <v>1.8421487088937671E-4</v>
      </c>
    </row>
    <row r="1275" spans="1:14" x14ac:dyDescent="0.25">
      <c r="A1275">
        <v>2</v>
      </c>
      <c r="B1275">
        <v>22</v>
      </c>
      <c r="C1275">
        <v>8</v>
      </c>
      <c r="D1275">
        <v>640</v>
      </c>
      <c r="E1275">
        <v>65</v>
      </c>
      <c r="F1275">
        <v>-10</v>
      </c>
      <c r="G1275">
        <v>1.1000000000000001</v>
      </c>
      <c r="H1275">
        <v>0.87</v>
      </c>
      <c r="I1275">
        <v>307.226</v>
      </c>
      <c r="J1275">
        <v>-0.93500000000000005</v>
      </c>
      <c r="K1275">
        <v>2210.6480000000001</v>
      </c>
      <c r="L1275">
        <v>2100.607</v>
      </c>
      <c r="M1275" s="4">
        <f t="shared" si="38"/>
        <v>1.8587118801817153E-4</v>
      </c>
      <c r="N1275" s="3">
        <f t="shared" si="39"/>
        <v>3.4423948483184108E-3</v>
      </c>
    </row>
    <row r="1276" spans="1:14" x14ac:dyDescent="0.25">
      <c r="A1276">
        <v>2</v>
      </c>
      <c r="B1276">
        <v>22</v>
      </c>
      <c r="C1276">
        <v>9</v>
      </c>
      <c r="D1276">
        <v>818</v>
      </c>
      <c r="E1276">
        <v>91</v>
      </c>
      <c r="F1276">
        <v>-6</v>
      </c>
      <c r="G1276">
        <v>1.2</v>
      </c>
      <c r="H1276">
        <v>0.87</v>
      </c>
      <c r="I1276">
        <v>564.45100000000002</v>
      </c>
      <c r="J1276">
        <v>10.487</v>
      </c>
      <c r="K1276">
        <v>4146.9189999999999</v>
      </c>
      <c r="L1276">
        <v>3968.268</v>
      </c>
      <c r="M1276" s="4">
        <f t="shared" si="38"/>
        <v>3.511302626024256E-4</v>
      </c>
      <c r="N1276" s="3">
        <f t="shared" si="39"/>
        <v>6.5030466526802989E-3</v>
      </c>
    </row>
    <row r="1277" spans="1:14" x14ac:dyDescent="0.25">
      <c r="A1277">
        <v>2</v>
      </c>
      <c r="B1277">
        <v>22</v>
      </c>
      <c r="C1277">
        <v>10</v>
      </c>
      <c r="D1277">
        <v>900</v>
      </c>
      <c r="E1277">
        <v>109</v>
      </c>
      <c r="F1277">
        <v>-4</v>
      </c>
      <c r="G1277">
        <v>1.5</v>
      </c>
      <c r="H1277">
        <v>0.87</v>
      </c>
      <c r="I1277">
        <v>769.49099999999999</v>
      </c>
      <c r="J1277">
        <v>16.902999999999999</v>
      </c>
      <c r="K1277">
        <v>5470.3819999999996</v>
      </c>
      <c r="L1277">
        <v>5244.8360000000002</v>
      </c>
      <c r="M1277" s="4">
        <f t="shared" si="38"/>
        <v>4.6408676076985114E-4</v>
      </c>
      <c r="N1277" s="3">
        <f t="shared" si="39"/>
        <v>8.5950377327481745E-3</v>
      </c>
    </row>
    <row r="1278" spans="1:14" x14ac:dyDescent="0.25">
      <c r="A1278">
        <v>2</v>
      </c>
      <c r="B1278">
        <v>22</v>
      </c>
      <c r="C1278">
        <v>11</v>
      </c>
      <c r="D1278">
        <v>904</v>
      </c>
      <c r="E1278">
        <v>136</v>
      </c>
      <c r="F1278">
        <v>-2</v>
      </c>
      <c r="G1278">
        <v>1.6</v>
      </c>
      <c r="H1278">
        <v>0.87</v>
      </c>
      <c r="I1278">
        <v>895.99199999999996</v>
      </c>
      <c r="J1278">
        <v>21.757999999999999</v>
      </c>
      <c r="K1278">
        <v>6205.0330000000004</v>
      </c>
      <c r="L1278">
        <v>5953.4560000000001</v>
      </c>
      <c r="M1278" s="4">
        <f t="shared" si="38"/>
        <v>5.2678865658065089E-4</v>
      </c>
      <c r="N1278" s="3">
        <f t="shared" si="39"/>
        <v>9.7562972341282E-3</v>
      </c>
    </row>
    <row r="1279" spans="1:14" x14ac:dyDescent="0.25">
      <c r="A1279">
        <v>2</v>
      </c>
      <c r="B1279">
        <v>22</v>
      </c>
      <c r="C1279">
        <v>12</v>
      </c>
      <c r="D1279">
        <v>926</v>
      </c>
      <c r="E1279">
        <v>137</v>
      </c>
      <c r="F1279">
        <v>-1</v>
      </c>
      <c r="G1279">
        <v>1.6</v>
      </c>
      <c r="H1279">
        <v>0.87</v>
      </c>
      <c r="I1279">
        <v>955.697</v>
      </c>
      <c r="J1279">
        <v>24.324999999999999</v>
      </c>
      <c r="K1279">
        <v>6533.8540000000003</v>
      </c>
      <c r="L1279">
        <v>6270.625</v>
      </c>
      <c r="M1279" s="4">
        <f t="shared" si="38"/>
        <v>5.5485320117777714E-4</v>
      </c>
      <c r="N1279" s="3">
        <f t="shared" si="39"/>
        <v>1.0276061726794511E-2</v>
      </c>
    </row>
    <row r="1280" spans="1:14" x14ac:dyDescent="0.25">
      <c r="A1280">
        <v>2</v>
      </c>
      <c r="B1280">
        <v>22</v>
      </c>
      <c r="C1280">
        <v>13</v>
      </c>
      <c r="D1280">
        <v>924</v>
      </c>
      <c r="E1280">
        <v>131</v>
      </c>
      <c r="F1280">
        <v>-1</v>
      </c>
      <c r="G1280">
        <v>1.6</v>
      </c>
      <c r="H1280">
        <v>0.87</v>
      </c>
      <c r="I1280">
        <v>928.61199999999997</v>
      </c>
      <c r="J1280">
        <v>23.616</v>
      </c>
      <c r="K1280">
        <v>6376.4939999999997</v>
      </c>
      <c r="L1280">
        <v>6118.8410000000003</v>
      </c>
      <c r="M1280" s="4">
        <f t="shared" si="38"/>
        <v>5.4142266781187379E-4</v>
      </c>
      <c r="N1280" s="3">
        <f t="shared" si="39"/>
        <v>1.0027323881182666E-2</v>
      </c>
    </row>
    <row r="1281" spans="1:14" x14ac:dyDescent="0.25">
      <c r="A1281">
        <v>2</v>
      </c>
      <c r="B1281">
        <v>22</v>
      </c>
      <c r="C1281">
        <v>14</v>
      </c>
      <c r="D1281">
        <v>868</v>
      </c>
      <c r="E1281">
        <v>131</v>
      </c>
      <c r="F1281">
        <v>0</v>
      </c>
      <c r="G1281">
        <v>1.5</v>
      </c>
      <c r="H1281">
        <v>0.87</v>
      </c>
      <c r="I1281">
        <v>813.52800000000002</v>
      </c>
      <c r="J1281">
        <v>22.077999999999999</v>
      </c>
      <c r="K1281">
        <v>5652.4660000000003</v>
      </c>
      <c r="L1281">
        <v>5420.4679999999998</v>
      </c>
      <c r="M1281" s="4">
        <f t="shared" si="38"/>
        <v>4.7962747280880344E-4</v>
      </c>
      <c r="N1281" s="3">
        <f t="shared" si="39"/>
        <v>8.8828567736253389E-3</v>
      </c>
    </row>
    <row r="1282" spans="1:14" x14ac:dyDescent="0.25">
      <c r="A1282">
        <v>2</v>
      </c>
      <c r="B1282">
        <v>22</v>
      </c>
      <c r="C1282">
        <v>15</v>
      </c>
      <c r="D1282">
        <v>815</v>
      </c>
      <c r="E1282">
        <v>108</v>
      </c>
      <c r="F1282">
        <v>0</v>
      </c>
      <c r="G1282">
        <v>1.3</v>
      </c>
      <c r="H1282">
        <v>0.87</v>
      </c>
      <c r="I1282">
        <v>633.13499999999999</v>
      </c>
      <c r="J1282">
        <v>18.036000000000001</v>
      </c>
      <c r="K1282">
        <v>4508.8850000000002</v>
      </c>
      <c r="L1282">
        <v>4317.4089999999997</v>
      </c>
      <c r="M1282" s="4">
        <f t="shared" si="38"/>
        <v>3.8202383405860582E-4</v>
      </c>
      <c r="N1282" s="3">
        <f t="shared" si="39"/>
        <v>7.0752056427896993E-3</v>
      </c>
    </row>
    <row r="1283" spans="1:14" x14ac:dyDescent="0.25">
      <c r="A1283">
        <v>2</v>
      </c>
      <c r="B1283">
        <v>22</v>
      </c>
      <c r="C1283">
        <v>16</v>
      </c>
      <c r="D1283">
        <v>690</v>
      </c>
      <c r="E1283">
        <v>80</v>
      </c>
      <c r="F1283">
        <v>-2</v>
      </c>
      <c r="G1283">
        <v>0.9</v>
      </c>
      <c r="H1283">
        <v>0.87</v>
      </c>
      <c r="I1283">
        <v>394.923</v>
      </c>
      <c r="J1283">
        <v>10.375999999999999</v>
      </c>
      <c r="K1283">
        <v>2838.904</v>
      </c>
      <c r="L1283">
        <v>2706.6019999999999</v>
      </c>
      <c r="M1283" s="4">
        <f t="shared" si="38"/>
        <v>2.3949236065211581E-4</v>
      </c>
      <c r="N1283" s="3">
        <f t="shared" si="39"/>
        <v>4.4354764033673636E-3</v>
      </c>
    </row>
    <row r="1284" spans="1:14" x14ac:dyDescent="0.25">
      <c r="A1284">
        <v>2</v>
      </c>
      <c r="B1284">
        <v>22</v>
      </c>
      <c r="C1284">
        <v>17</v>
      </c>
      <c r="D1284">
        <v>385</v>
      </c>
      <c r="E1284">
        <v>40</v>
      </c>
      <c r="F1284">
        <v>-4</v>
      </c>
      <c r="G1284">
        <v>0.8</v>
      </c>
      <c r="H1284">
        <v>0.87</v>
      </c>
      <c r="I1284">
        <v>132.43899999999999</v>
      </c>
      <c r="J1284">
        <v>0.04</v>
      </c>
      <c r="K1284">
        <v>803.745</v>
      </c>
      <c r="L1284">
        <v>743.55600000000004</v>
      </c>
      <c r="M1284" s="4">
        <f t="shared" si="38"/>
        <v>6.5793190767258962E-5</v>
      </c>
      <c r="N1284" s="3">
        <f t="shared" si="39"/>
        <v>1.21851128927793E-3</v>
      </c>
    </row>
    <row r="1285" spans="1:14" x14ac:dyDescent="0.25">
      <c r="A1285">
        <v>2</v>
      </c>
      <c r="B1285">
        <v>22</v>
      </c>
      <c r="C1285">
        <v>18</v>
      </c>
      <c r="D1285">
        <v>0</v>
      </c>
      <c r="E1285">
        <v>0</v>
      </c>
      <c r="F1285">
        <v>-5</v>
      </c>
      <c r="G1285">
        <v>0.9</v>
      </c>
      <c r="H1285">
        <v>0.87</v>
      </c>
      <c r="I1285">
        <v>0</v>
      </c>
      <c r="J1285">
        <v>-5</v>
      </c>
      <c r="K1285">
        <v>0</v>
      </c>
      <c r="L1285">
        <v>0</v>
      </c>
      <c r="M1285" s="4">
        <f t="shared" si="38"/>
        <v>0</v>
      </c>
      <c r="N1285" s="3">
        <f t="shared" si="39"/>
        <v>0</v>
      </c>
    </row>
    <row r="1286" spans="1:14" x14ac:dyDescent="0.25">
      <c r="A1286">
        <v>2</v>
      </c>
      <c r="B1286">
        <v>22</v>
      </c>
      <c r="C1286">
        <v>19</v>
      </c>
      <c r="D1286">
        <v>0</v>
      </c>
      <c r="E1286">
        <v>0</v>
      </c>
      <c r="F1286">
        <v>-5</v>
      </c>
      <c r="G1286">
        <v>0.7</v>
      </c>
      <c r="H1286">
        <v>0.87</v>
      </c>
      <c r="I1286">
        <v>0</v>
      </c>
      <c r="J1286">
        <v>-5</v>
      </c>
      <c r="K1286">
        <v>0</v>
      </c>
      <c r="L1286">
        <v>0</v>
      </c>
      <c r="M1286" s="4">
        <f t="shared" si="38"/>
        <v>0</v>
      </c>
      <c r="N1286" s="3">
        <f t="shared" si="39"/>
        <v>0</v>
      </c>
    </row>
    <row r="1287" spans="1:14" x14ac:dyDescent="0.25">
      <c r="A1287">
        <v>2</v>
      </c>
      <c r="B1287">
        <v>22</v>
      </c>
      <c r="C1287">
        <v>20</v>
      </c>
      <c r="D1287">
        <v>0</v>
      </c>
      <c r="E1287">
        <v>0</v>
      </c>
      <c r="F1287">
        <v>-5</v>
      </c>
      <c r="G1287">
        <v>0.4</v>
      </c>
      <c r="H1287">
        <v>0.87</v>
      </c>
      <c r="I1287">
        <v>0</v>
      </c>
      <c r="J1287">
        <v>-5</v>
      </c>
      <c r="K1287">
        <v>0</v>
      </c>
      <c r="L1287">
        <v>0</v>
      </c>
      <c r="M1287" s="4">
        <f t="shared" si="38"/>
        <v>0</v>
      </c>
      <c r="N1287" s="3">
        <f t="shared" si="39"/>
        <v>0</v>
      </c>
    </row>
    <row r="1288" spans="1:14" x14ac:dyDescent="0.25">
      <c r="A1288">
        <v>2</v>
      </c>
      <c r="B1288">
        <v>22</v>
      </c>
      <c r="C1288">
        <v>21</v>
      </c>
      <c r="D1288">
        <v>0</v>
      </c>
      <c r="E1288">
        <v>0</v>
      </c>
      <c r="F1288">
        <v>-6</v>
      </c>
      <c r="G1288">
        <v>0.3</v>
      </c>
      <c r="H1288">
        <v>0.87</v>
      </c>
      <c r="I1288">
        <v>0</v>
      </c>
      <c r="J1288">
        <v>-6</v>
      </c>
      <c r="K1288">
        <v>0</v>
      </c>
      <c r="L1288">
        <v>0</v>
      </c>
      <c r="M1288" s="4">
        <f t="shared" si="38"/>
        <v>0</v>
      </c>
      <c r="N1288" s="3">
        <f t="shared" si="39"/>
        <v>0</v>
      </c>
    </row>
    <row r="1289" spans="1:14" x14ac:dyDescent="0.25">
      <c r="A1289">
        <v>2</v>
      </c>
      <c r="B1289">
        <v>22</v>
      </c>
      <c r="C1289">
        <v>22</v>
      </c>
      <c r="D1289">
        <v>0</v>
      </c>
      <c r="E1289">
        <v>0</v>
      </c>
      <c r="F1289">
        <v>-6</v>
      </c>
      <c r="G1289">
        <v>0.5</v>
      </c>
      <c r="H1289">
        <v>0.87</v>
      </c>
      <c r="I1289">
        <v>0</v>
      </c>
      <c r="J1289">
        <v>-6</v>
      </c>
      <c r="K1289">
        <v>0</v>
      </c>
      <c r="L1289">
        <v>0</v>
      </c>
      <c r="M1289" s="4">
        <f t="shared" si="38"/>
        <v>0</v>
      </c>
      <c r="N1289" s="3">
        <f t="shared" si="39"/>
        <v>0</v>
      </c>
    </row>
    <row r="1290" spans="1:14" x14ac:dyDescent="0.25">
      <c r="A1290">
        <v>2</v>
      </c>
      <c r="B1290">
        <v>22</v>
      </c>
      <c r="C1290">
        <v>23</v>
      </c>
      <c r="D1290">
        <v>0</v>
      </c>
      <c r="E1290">
        <v>0</v>
      </c>
      <c r="F1290">
        <v>-7</v>
      </c>
      <c r="G1290">
        <v>0.7</v>
      </c>
      <c r="H1290">
        <v>0.87</v>
      </c>
      <c r="I1290">
        <v>0</v>
      </c>
      <c r="J1290">
        <v>-7</v>
      </c>
      <c r="K1290">
        <v>0</v>
      </c>
      <c r="L1290">
        <v>0</v>
      </c>
      <c r="M1290" s="4">
        <f t="shared" si="38"/>
        <v>0</v>
      </c>
      <c r="N1290" s="3">
        <f t="shared" si="39"/>
        <v>0</v>
      </c>
    </row>
    <row r="1291" spans="1:14" x14ac:dyDescent="0.25">
      <c r="A1291">
        <v>2</v>
      </c>
      <c r="B1291">
        <v>23</v>
      </c>
      <c r="C1291">
        <v>0</v>
      </c>
      <c r="D1291">
        <v>0</v>
      </c>
      <c r="E1291">
        <v>0</v>
      </c>
      <c r="F1291">
        <v>-8</v>
      </c>
      <c r="G1291">
        <v>0.8</v>
      </c>
      <c r="H1291">
        <v>0.87</v>
      </c>
      <c r="I1291">
        <v>0</v>
      </c>
      <c r="J1291">
        <v>-8</v>
      </c>
      <c r="K1291">
        <v>0</v>
      </c>
      <c r="L1291">
        <v>0</v>
      </c>
      <c r="M1291" s="4">
        <f t="shared" si="38"/>
        <v>0</v>
      </c>
      <c r="N1291" s="3">
        <f t="shared" si="39"/>
        <v>0</v>
      </c>
    </row>
    <row r="1292" spans="1:14" x14ac:dyDescent="0.25">
      <c r="A1292">
        <v>2</v>
      </c>
      <c r="B1292">
        <v>23</v>
      </c>
      <c r="C1292">
        <v>1</v>
      </c>
      <c r="D1292">
        <v>0</v>
      </c>
      <c r="E1292">
        <v>0</v>
      </c>
      <c r="F1292">
        <v>-8</v>
      </c>
      <c r="G1292">
        <v>0.9</v>
      </c>
      <c r="H1292">
        <v>0.87</v>
      </c>
      <c r="I1292">
        <v>0</v>
      </c>
      <c r="J1292">
        <v>-8</v>
      </c>
      <c r="K1292">
        <v>0</v>
      </c>
      <c r="L1292">
        <v>0</v>
      </c>
      <c r="M1292" s="4">
        <f t="shared" si="38"/>
        <v>0</v>
      </c>
      <c r="N1292" s="3">
        <f t="shared" si="39"/>
        <v>0</v>
      </c>
    </row>
    <row r="1293" spans="1:14" x14ac:dyDescent="0.25">
      <c r="A1293">
        <v>2</v>
      </c>
      <c r="B1293">
        <v>23</v>
      </c>
      <c r="C1293">
        <v>2</v>
      </c>
      <c r="D1293">
        <v>0</v>
      </c>
      <c r="E1293">
        <v>0</v>
      </c>
      <c r="F1293">
        <v>-9</v>
      </c>
      <c r="G1293">
        <v>1</v>
      </c>
      <c r="H1293">
        <v>0.87</v>
      </c>
      <c r="I1293">
        <v>0</v>
      </c>
      <c r="J1293">
        <v>-9</v>
      </c>
      <c r="K1293">
        <v>0</v>
      </c>
      <c r="L1293">
        <v>0</v>
      </c>
      <c r="M1293" s="4">
        <f t="shared" si="38"/>
        <v>0</v>
      </c>
      <c r="N1293" s="3">
        <f t="shared" si="39"/>
        <v>0</v>
      </c>
    </row>
    <row r="1294" spans="1:14" x14ac:dyDescent="0.25">
      <c r="A1294">
        <v>2</v>
      </c>
      <c r="B1294">
        <v>23</v>
      </c>
      <c r="C1294">
        <v>3</v>
      </c>
      <c r="D1294">
        <v>0</v>
      </c>
      <c r="E1294">
        <v>0</v>
      </c>
      <c r="F1294">
        <v>-9</v>
      </c>
      <c r="G1294">
        <v>1.1000000000000001</v>
      </c>
      <c r="H1294">
        <v>0.87</v>
      </c>
      <c r="I1294">
        <v>0</v>
      </c>
      <c r="J1294">
        <v>-9</v>
      </c>
      <c r="K1294">
        <v>0</v>
      </c>
      <c r="L1294">
        <v>0</v>
      </c>
      <c r="M1294" s="4">
        <f t="shared" si="38"/>
        <v>0</v>
      </c>
      <c r="N1294" s="3">
        <f t="shared" si="39"/>
        <v>0</v>
      </c>
    </row>
    <row r="1295" spans="1:14" x14ac:dyDescent="0.25">
      <c r="A1295">
        <v>2</v>
      </c>
      <c r="B1295">
        <v>23</v>
      </c>
      <c r="C1295">
        <v>4</v>
      </c>
      <c r="D1295">
        <v>0</v>
      </c>
      <c r="E1295">
        <v>0</v>
      </c>
      <c r="F1295">
        <v>-10</v>
      </c>
      <c r="G1295">
        <v>1.2</v>
      </c>
      <c r="H1295">
        <v>0.87</v>
      </c>
      <c r="I1295">
        <v>0</v>
      </c>
      <c r="J1295">
        <v>-10</v>
      </c>
      <c r="K1295">
        <v>0</v>
      </c>
      <c r="L1295">
        <v>0</v>
      </c>
      <c r="M1295" s="4">
        <f t="shared" si="38"/>
        <v>0</v>
      </c>
      <c r="N1295" s="3">
        <f t="shared" si="39"/>
        <v>0</v>
      </c>
    </row>
    <row r="1296" spans="1:14" x14ac:dyDescent="0.25">
      <c r="A1296">
        <v>2</v>
      </c>
      <c r="B1296">
        <v>23</v>
      </c>
      <c r="C1296">
        <v>5</v>
      </c>
      <c r="D1296">
        <v>0</v>
      </c>
      <c r="E1296">
        <v>0</v>
      </c>
      <c r="F1296">
        <v>-10</v>
      </c>
      <c r="G1296">
        <v>1.3</v>
      </c>
      <c r="H1296">
        <v>0.87</v>
      </c>
      <c r="I1296">
        <v>0</v>
      </c>
      <c r="J1296">
        <v>-10</v>
      </c>
      <c r="K1296">
        <v>0</v>
      </c>
      <c r="L1296">
        <v>0</v>
      </c>
      <c r="M1296" s="4">
        <f t="shared" si="38"/>
        <v>0</v>
      </c>
      <c r="N1296" s="3">
        <f t="shared" si="39"/>
        <v>0</v>
      </c>
    </row>
    <row r="1297" spans="1:14" x14ac:dyDescent="0.25">
      <c r="A1297">
        <v>2</v>
      </c>
      <c r="B1297">
        <v>23</v>
      </c>
      <c r="C1297">
        <v>6</v>
      </c>
      <c r="D1297">
        <v>0</v>
      </c>
      <c r="E1297">
        <v>0</v>
      </c>
      <c r="F1297">
        <v>-10</v>
      </c>
      <c r="G1297">
        <v>1.3</v>
      </c>
      <c r="H1297">
        <v>0.87</v>
      </c>
      <c r="I1297">
        <v>0</v>
      </c>
      <c r="J1297">
        <v>-10</v>
      </c>
      <c r="K1297">
        <v>0</v>
      </c>
      <c r="L1297">
        <v>0</v>
      </c>
      <c r="M1297" s="4">
        <f t="shared" si="38"/>
        <v>0</v>
      </c>
      <c r="N1297" s="3">
        <f t="shared" si="39"/>
        <v>0</v>
      </c>
    </row>
    <row r="1298" spans="1:14" x14ac:dyDescent="0.25">
      <c r="A1298">
        <v>2</v>
      </c>
      <c r="B1298">
        <v>23</v>
      </c>
      <c r="C1298">
        <v>7</v>
      </c>
      <c r="D1298">
        <v>254</v>
      </c>
      <c r="E1298">
        <v>19</v>
      </c>
      <c r="F1298">
        <v>-9</v>
      </c>
      <c r="G1298">
        <v>1.2</v>
      </c>
      <c r="H1298">
        <v>0.87</v>
      </c>
      <c r="I1298">
        <v>52.140999999999998</v>
      </c>
      <c r="J1298">
        <v>-7.6980000000000004</v>
      </c>
      <c r="K1298">
        <v>245.46299999999999</v>
      </c>
      <c r="L1298">
        <v>205.05699999999999</v>
      </c>
      <c r="M1298" s="4">
        <f t="shared" si="38"/>
        <v>1.8144368842645101E-5</v>
      </c>
      <c r="N1298" s="3">
        <f t="shared" si="39"/>
        <v>3.3603961160351669E-4</v>
      </c>
    </row>
    <row r="1299" spans="1:14" x14ac:dyDescent="0.25">
      <c r="A1299">
        <v>2</v>
      </c>
      <c r="B1299">
        <v>23</v>
      </c>
      <c r="C1299">
        <v>8</v>
      </c>
      <c r="D1299">
        <v>694</v>
      </c>
      <c r="E1299">
        <v>58</v>
      </c>
      <c r="F1299">
        <v>-6</v>
      </c>
      <c r="G1299">
        <v>1</v>
      </c>
      <c r="H1299">
        <v>0.87</v>
      </c>
      <c r="I1299">
        <v>321.46699999999998</v>
      </c>
      <c r="J1299">
        <v>3.7269999999999999</v>
      </c>
      <c r="K1299">
        <v>2278.8969999999999</v>
      </c>
      <c r="L1299">
        <v>2166.4380000000001</v>
      </c>
      <c r="M1299" s="4">
        <f t="shared" si="38"/>
        <v>1.9169621201286651E-4</v>
      </c>
      <c r="N1299" s="3">
        <f t="shared" si="39"/>
        <v>3.5502761870265321E-3</v>
      </c>
    </row>
    <row r="1300" spans="1:14" x14ac:dyDescent="0.25">
      <c r="A1300">
        <v>2</v>
      </c>
      <c r="B1300">
        <v>23</v>
      </c>
      <c r="C1300">
        <v>9</v>
      </c>
      <c r="D1300">
        <v>857</v>
      </c>
      <c r="E1300">
        <v>80</v>
      </c>
      <c r="F1300">
        <v>-3</v>
      </c>
      <c r="G1300">
        <v>1.1000000000000001</v>
      </c>
      <c r="H1300">
        <v>0.87</v>
      </c>
      <c r="I1300">
        <v>574.73099999999999</v>
      </c>
      <c r="J1300">
        <v>14.204000000000001</v>
      </c>
      <c r="K1300">
        <v>4168.5280000000002</v>
      </c>
      <c r="L1300">
        <v>3989.1120000000001</v>
      </c>
      <c r="M1300" s="4">
        <f t="shared" ref="M1300:M1363" si="40">L1300/SUM($L$19:$L$8778)</f>
        <v>3.5297463379753771E-4</v>
      </c>
      <c r="N1300" s="3">
        <f t="shared" ref="N1300:N1363" si="41">L1300/SUMIF($A$19:$A$8778,$A1300,$L$19:$L$8778)</f>
        <v>6.5372050070123325E-3</v>
      </c>
    </row>
    <row r="1301" spans="1:14" x14ac:dyDescent="0.25">
      <c r="A1301">
        <v>2</v>
      </c>
      <c r="B1301">
        <v>23</v>
      </c>
      <c r="C1301">
        <v>10</v>
      </c>
      <c r="D1301">
        <v>934</v>
      </c>
      <c r="E1301">
        <v>95</v>
      </c>
      <c r="F1301">
        <v>0</v>
      </c>
      <c r="G1301">
        <v>1.3</v>
      </c>
      <c r="H1301">
        <v>0.87</v>
      </c>
      <c r="I1301">
        <v>781.71600000000001</v>
      </c>
      <c r="J1301">
        <v>22.236999999999998</v>
      </c>
      <c r="K1301">
        <v>5450.3779999999997</v>
      </c>
      <c r="L1301">
        <v>5225.5410000000002</v>
      </c>
      <c r="M1301" s="4">
        <f t="shared" si="40"/>
        <v>4.6237945208583238E-4</v>
      </c>
      <c r="N1301" s="3">
        <f t="shared" si="41"/>
        <v>8.5634178206949896E-3</v>
      </c>
    </row>
    <row r="1302" spans="1:14" x14ac:dyDescent="0.25">
      <c r="A1302">
        <v>2</v>
      </c>
      <c r="B1302">
        <v>23</v>
      </c>
      <c r="C1302">
        <v>11</v>
      </c>
      <c r="D1302">
        <v>957</v>
      </c>
      <c r="E1302">
        <v>110</v>
      </c>
      <c r="F1302">
        <v>0</v>
      </c>
      <c r="G1302">
        <v>1.4</v>
      </c>
      <c r="H1302">
        <v>0.87</v>
      </c>
      <c r="I1302">
        <v>914.46600000000001</v>
      </c>
      <c r="J1302">
        <v>25.369</v>
      </c>
      <c r="K1302">
        <v>6250.1030000000001</v>
      </c>
      <c r="L1302">
        <v>5996.9279999999999</v>
      </c>
      <c r="M1302" s="4">
        <f t="shared" si="40"/>
        <v>5.3063525534259256E-4</v>
      </c>
      <c r="N1302" s="3">
        <f t="shared" si="41"/>
        <v>9.8275374941321405E-3</v>
      </c>
    </row>
    <row r="1303" spans="1:14" x14ac:dyDescent="0.25">
      <c r="A1303">
        <v>2</v>
      </c>
      <c r="B1303">
        <v>23</v>
      </c>
      <c r="C1303">
        <v>12</v>
      </c>
      <c r="D1303">
        <v>966</v>
      </c>
      <c r="E1303">
        <v>117</v>
      </c>
      <c r="F1303">
        <v>1</v>
      </c>
      <c r="G1303">
        <v>1.4</v>
      </c>
      <c r="H1303">
        <v>0.87</v>
      </c>
      <c r="I1303">
        <v>971.47500000000002</v>
      </c>
      <c r="J1303">
        <v>27.931000000000001</v>
      </c>
      <c r="K1303">
        <v>6552.6189999999997</v>
      </c>
      <c r="L1303">
        <v>6288.7250000000004</v>
      </c>
      <c r="M1303" s="4">
        <f t="shared" si="40"/>
        <v>5.5645477086840888E-4</v>
      </c>
      <c r="N1303" s="3">
        <f t="shared" si="41"/>
        <v>1.0305723318303329E-2</v>
      </c>
    </row>
    <row r="1304" spans="1:14" x14ac:dyDescent="0.25">
      <c r="A1304">
        <v>2</v>
      </c>
      <c r="B1304">
        <v>23</v>
      </c>
      <c r="C1304">
        <v>13</v>
      </c>
      <c r="D1304">
        <v>954</v>
      </c>
      <c r="E1304">
        <v>117</v>
      </c>
      <c r="F1304">
        <v>2</v>
      </c>
      <c r="G1304">
        <v>1.3</v>
      </c>
      <c r="H1304">
        <v>0.87</v>
      </c>
      <c r="I1304">
        <v>941.54399999999998</v>
      </c>
      <c r="J1304">
        <v>28.725000000000001</v>
      </c>
      <c r="K1304">
        <v>6342.1419999999998</v>
      </c>
      <c r="L1304">
        <v>6085.7060000000001</v>
      </c>
      <c r="M1304" s="4">
        <f t="shared" si="40"/>
        <v>5.3849073346385809E-4</v>
      </c>
      <c r="N1304" s="3">
        <f t="shared" si="41"/>
        <v>9.9730235035779876E-3</v>
      </c>
    </row>
    <row r="1305" spans="1:14" x14ac:dyDescent="0.25">
      <c r="A1305">
        <v>2</v>
      </c>
      <c r="B1305">
        <v>23</v>
      </c>
      <c r="C1305">
        <v>14</v>
      </c>
      <c r="D1305">
        <v>927</v>
      </c>
      <c r="E1305">
        <v>108</v>
      </c>
      <c r="F1305">
        <v>2</v>
      </c>
      <c r="G1305">
        <v>1.2</v>
      </c>
      <c r="H1305">
        <v>0.87</v>
      </c>
      <c r="I1305">
        <v>831.86900000000003</v>
      </c>
      <c r="J1305">
        <v>26.215</v>
      </c>
      <c r="K1305">
        <v>5693.99</v>
      </c>
      <c r="L1305">
        <v>5460.5209999999997</v>
      </c>
      <c r="M1305" s="4">
        <f t="shared" si="40"/>
        <v>4.8317154301979093E-4</v>
      </c>
      <c r="N1305" s="3">
        <f t="shared" si="41"/>
        <v>8.9484941064818403E-3</v>
      </c>
    </row>
    <row r="1306" spans="1:14" x14ac:dyDescent="0.25">
      <c r="A1306">
        <v>2</v>
      </c>
      <c r="B1306">
        <v>23</v>
      </c>
      <c r="C1306">
        <v>15</v>
      </c>
      <c r="D1306">
        <v>865</v>
      </c>
      <c r="E1306">
        <v>94</v>
      </c>
      <c r="F1306">
        <v>1</v>
      </c>
      <c r="G1306">
        <v>0.9</v>
      </c>
      <c r="H1306">
        <v>0.87</v>
      </c>
      <c r="I1306">
        <v>648.25900000000001</v>
      </c>
      <c r="J1306">
        <v>21.391999999999999</v>
      </c>
      <c r="K1306">
        <v>4562.28</v>
      </c>
      <c r="L1306">
        <v>4368.9110000000001</v>
      </c>
      <c r="M1306" s="4">
        <f t="shared" si="40"/>
        <v>3.8658096346230291E-4</v>
      </c>
      <c r="N1306" s="3">
        <f t="shared" si="41"/>
        <v>7.1596051613470003E-3</v>
      </c>
    </row>
    <row r="1307" spans="1:14" x14ac:dyDescent="0.25">
      <c r="A1307">
        <v>2</v>
      </c>
      <c r="B1307">
        <v>23</v>
      </c>
      <c r="C1307">
        <v>16</v>
      </c>
      <c r="D1307">
        <v>732</v>
      </c>
      <c r="E1307">
        <v>74</v>
      </c>
      <c r="F1307">
        <v>0</v>
      </c>
      <c r="G1307">
        <v>0.6</v>
      </c>
      <c r="H1307">
        <v>0.87</v>
      </c>
      <c r="I1307">
        <v>408.53199999999998</v>
      </c>
      <c r="J1307">
        <v>13.888999999999999</v>
      </c>
      <c r="K1307">
        <v>2903.018</v>
      </c>
      <c r="L1307">
        <v>2768.444</v>
      </c>
      <c r="M1307" s="4">
        <f t="shared" si="40"/>
        <v>2.4496441992327879E-4</v>
      </c>
      <c r="N1307" s="3">
        <f t="shared" si="41"/>
        <v>4.5368207206098118E-3</v>
      </c>
    </row>
    <row r="1308" spans="1:14" x14ac:dyDescent="0.25">
      <c r="A1308">
        <v>2</v>
      </c>
      <c r="B1308">
        <v>23</v>
      </c>
      <c r="C1308">
        <v>17</v>
      </c>
      <c r="D1308">
        <v>414</v>
      </c>
      <c r="E1308">
        <v>40</v>
      </c>
      <c r="F1308">
        <v>-1</v>
      </c>
      <c r="G1308">
        <v>0.7</v>
      </c>
      <c r="H1308">
        <v>0.87</v>
      </c>
      <c r="I1308">
        <v>139.614</v>
      </c>
      <c r="J1308">
        <v>3.379</v>
      </c>
      <c r="K1308">
        <v>839.59</v>
      </c>
      <c r="L1308">
        <v>778.13099999999997</v>
      </c>
      <c r="M1308" s="4">
        <f t="shared" si="40"/>
        <v>6.8852542814418791E-5</v>
      </c>
      <c r="N1308" s="3">
        <f t="shared" si="41"/>
        <v>1.2751714841076191E-3</v>
      </c>
    </row>
    <row r="1309" spans="1:14" x14ac:dyDescent="0.25">
      <c r="A1309">
        <v>2</v>
      </c>
      <c r="B1309">
        <v>23</v>
      </c>
      <c r="C1309">
        <v>18</v>
      </c>
      <c r="D1309">
        <v>0</v>
      </c>
      <c r="E1309">
        <v>0</v>
      </c>
      <c r="F1309">
        <v>-2</v>
      </c>
      <c r="G1309">
        <v>0.9</v>
      </c>
      <c r="H1309">
        <v>0.87</v>
      </c>
      <c r="I1309">
        <v>0</v>
      </c>
      <c r="J1309">
        <v>-2</v>
      </c>
      <c r="K1309">
        <v>0</v>
      </c>
      <c r="L1309">
        <v>0</v>
      </c>
      <c r="M1309" s="4">
        <f t="shared" si="40"/>
        <v>0</v>
      </c>
      <c r="N1309" s="3">
        <f t="shared" si="41"/>
        <v>0</v>
      </c>
    </row>
    <row r="1310" spans="1:14" x14ac:dyDescent="0.25">
      <c r="A1310">
        <v>2</v>
      </c>
      <c r="B1310">
        <v>23</v>
      </c>
      <c r="C1310">
        <v>19</v>
      </c>
      <c r="D1310">
        <v>0</v>
      </c>
      <c r="E1310">
        <v>0</v>
      </c>
      <c r="F1310">
        <v>-4</v>
      </c>
      <c r="G1310">
        <v>1.1000000000000001</v>
      </c>
      <c r="H1310">
        <v>0.87</v>
      </c>
      <c r="I1310">
        <v>0</v>
      </c>
      <c r="J1310">
        <v>-4</v>
      </c>
      <c r="K1310">
        <v>0</v>
      </c>
      <c r="L1310">
        <v>0</v>
      </c>
      <c r="M1310" s="4">
        <f t="shared" si="40"/>
        <v>0</v>
      </c>
      <c r="N1310" s="3">
        <f t="shared" si="41"/>
        <v>0</v>
      </c>
    </row>
    <row r="1311" spans="1:14" x14ac:dyDescent="0.25">
      <c r="A1311">
        <v>2</v>
      </c>
      <c r="B1311">
        <v>23</v>
      </c>
      <c r="C1311">
        <v>20</v>
      </c>
      <c r="D1311">
        <v>0</v>
      </c>
      <c r="E1311">
        <v>0</v>
      </c>
      <c r="F1311">
        <v>-5</v>
      </c>
      <c r="G1311">
        <v>1.2</v>
      </c>
      <c r="H1311">
        <v>0.87</v>
      </c>
      <c r="I1311">
        <v>0</v>
      </c>
      <c r="J1311">
        <v>-5</v>
      </c>
      <c r="K1311">
        <v>0</v>
      </c>
      <c r="L1311">
        <v>0</v>
      </c>
      <c r="M1311" s="4">
        <f t="shared" si="40"/>
        <v>0</v>
      </c>
      <c r="N1311" s="3">
        <f t="shared" si="41"/>
        <v>0</v>
      </c>
    </row>
    <row r="1312" spans="1:14" x14ac:dyDescent="0.25">
      <c r="A1312">
        <v>2</v>
      </c>
      <c r="B1312">
        <v>23</v>
      </c>
      <c r="C1312">
        <v>21</v>
      </c>
      <c r="D1312">
        <v>0</v>
      </c>
      <c r="E1312">
        <v>0</v>
      </c>
      <c r="F1312">
        <v>-7</v>
      </c>
      <c r="G1312">
        <v>1.3</v>
      </c>
      <c r="H1312">
        <v>0.87</v>
      </c>
      <c r="I1312">
        <v>0</v>
      </c>
      <c r="J1312">
        <v>-7</v>
      </c>
      <c r="K1312">
        <v>0</v>
      </c>
      <c r="L1312">
        <v>0</v>
      </c>
      <c r="M1312" s="4">
        <f t="shared" si="40"/>
        <v>0</v>
      </c>
      <c r="N1312" s="3">
        <f t="shared" si="41"/>
        <v>0</v>
      </c>
    </row>
    <row r="1313" spans="1:14" x14ac:dyDescent="0.25">
      <c r="A1313">
        <v>2</v>
      </c>
      <c r="B1313">
        <v>23</v>
      </c>
      <c r="C1313">
        <v>22</v>
      </c>
      <c r="D1313">
        <v>0</v>
      </c>
      <c r="E1313">
        <v>0</v>
      </c>
      <c r="F1313">
        <v>-8</v>
      </c>
      <c r="G1313">
        <v>1.1000000000000001</v>
      </c>
      <c r="H1313">
        <v>0.87</v>
      </c>
      <c r="I1313">
        <v>0</v>
      </c>
      <c r="J1313">
        <v>-8</v>
      </c>
      <c r="K1313">
        <v>0</v>
      </c>
      <c r="L1313">
        <v>0</v>
      </c>
      <c r="M1313" s="4">
        <f t="shared" si="40"/>
        <v>0</v>
      </c>
      <c r="N1313" s="3">
        <f t="shared" si="41"/>
        <v>0</v>
      </c>
    </row>
    <row r="1314" spans="1:14" x14ac:dyDescent="0.25">
      <c r="A1314">
        <v>2</v>
      </c>
      <c r="B1314">
        <v>23</v>
      </c>
      <c r="C1314">
        <v>23</v>
      </c>
      <c r="D1314">
        <v>0</v>
      </c>
      <c r="E1314">
        <v>0</v>
      </c>
      <c r="F1314">
        <v>-8</v>
      </c>
      <c r="G1314">
        <v>1</v>
      </c>
      <c r="H1314">
        <v>0.87</v>
      </c>
      <c r="I1314">
        <v>0</v>
      </c>
      <c r="J1314">
        <v>-8</v>
      </c>
      <c r="K1314">
        <v>0</v>
      </c>
      <c r="L1314">
        <v>0</v>
      </c>
      <c r="M1314" s="4">
        <f t="shared" si="40"/>
        <v>0</v>
      </c>
      <c r="N1314" s="3">
        <f t="shared" si="41"/>
        <v>0</v>
      </c>
    </row>
    <row r="1315" spans="1:14" x14ac:dyDescent="0.25">
      <c r="A1315">
        <v>2</v>
      </c>
      <c r="B1315">
        <v>24</v>
      </c>
      <c r="C1315">
        <v>0</v>
      </c>
      <c r="D1315">
        <v>0</v>
      </c>
      <c r="E1315">
        <v>0</v>
      </c>
      <c r="F1315">
        <v>-7</v>
      </c>
      <c r="G1315">
        <v>1</v>
      </c>
      <c r="H1315">
        <v>0.87</v>
      </c>
      <c r="I1315">
        <v>0</v>
      </c>
      <c r="J1315">
        <v>-7</v>
      </c>
      <c r="K1315">
        <v>0</v>
      </c>
      <c r="L1315">
        <v>0</v>
      </c>
      <c r="M1315" s="4">
        <f t="shared" si="40"/>
        <v>0</v>
      </c>
      <c r="N1315" s="3">
        <f t="shared" si="41"/>
        <v>0</v>
      </c>
    </row>
    <row r="1316" spans="1:14" x14ac:dyDescent="0.25">
      <c r="A1316">
        <v>2</v>
      </c>
      <c r="B1316">
        <v>24</v>
      </c>
      <c r="C1316">
        <v>1</v>
      </c>
      <c r="D1316">
        <v>0</v>
      </c>
      <c r="E1316">
        <v>0</v>
      </c>
      <c r="F1316">
        <v>-6</v>
      </c>
      <c r="G1316">
        <v>1</v>
      </c>
      <c r="H1316">
        <v>0.87</v>
      </c>
      <c r="I1316">
        <v>0</v>
      </c>
      <c r="J1316">
        <v>-6</v>
      </c>
      <c r="K1316">
        <v>0</v>
      </c>
      <c r="L1316">
        <v>0</v>
      </c>
      <c r="M1316" s="4">
        <f t="shared" si="40"/>
        <v>0</v>
      </c>
      <c r="N1316" s="3">
        <f t="shared" si="41"/>
        <v>0</v>
      </c>
    </row>
    <row r="1317" spans="1:14" x14ac:dyDescent="0.25">
      <c r="A1317">
        <v>2</v>
      </c>
      <c r="B1317">
        <v>24</v>
      </c>
      <c r="C1317">
        <v>2</v>
      </c>
      <c r="D1317">
        <v>0</v>
      </c>
      <c r="E1317">
        <v>0</v>
      </c>
      <c r="F1317">
        <v>-6</v>
      </c>
      <c r="G1317">
        <v>1.1000000000000001</v>
      </c>
      <c r="H1317">
        <v>0.87</v>
      </c>
      <c r="I1317">
        <v>0</v>
      </c>
      <c r="J1317">
        <v>-6</v>
      </c>
      <c r="K1317">
        <v>0</v>
      </c>
      <c r="L1317">
        <v>0</v>
      </c>
      <c r="M1317" s="4">
        <f t="shared" si="40"/>
        <v>0</v>
      </c>
      <c r="N1317" s="3">
        <f t="shared" si="41"/>
        <v>0</v>
      </c>
    </row>
    <row r="1318" spans="1:14" x14ac:dyDescent="0.25">
      <c r="A1318">
        <v>2</v>
      </c>
      <c r="B1318">
        <v>24</v>
      </c>
      <c r="C1318">
        <v>3</v>
      </c>
      <c r="D1318">
        <v>0</v>
      </c>
      <c r="E1318">
        <v>0</v>
      </c>
      <c r="F1318">
        <v>-6</v>
      </c>
      <c r="G1318">
        <v>1</v>
      </c>
      <c r="H1318">
        <v>0.87</v>
      </c>
      <c r="I1318">
        <v>0</v>
      </c>
      <c r="J1318">
        <v>-6</v>
      </c>
      <c r="K1318">
        <v>0</v>
      </c>
      <c r="L1318">
        <v>0</v>
      </c>
      <c r="M1318" s="4">
        <f t="shared" si="40"/>
        <v>0</v>
      </c>
      <c r="N1318" s="3">
        <f t="shared" si="41"/>
        <v>0</v>
      </c>
    </row>
    <row r="1319" spans="1:14" x14ac:dyDescent="0.25">
      <c r="A1319">
        <v>2</v>
      </c>
      <c r="B1319">
        <v>24</v>
      </c>
      <c r="C1319">
        <v>4</v>
      </c>
      <c r="D1319">
        <v>0</v>
      </c>
      <c r="E1319">
        <v>0</v>
      </c>
      <c r="F1319">
        <v>-5</v>
      </c>
      <c r="G1319">
        <v>1</v>
      </c>
      <c r="H1319">
        <v>0.87</v>
      </c>
      <c r="I1319">
        <v>0</v>
      </c>
      <c r="J1319">
        <v>-5</v>
      </c>
      <c r="K1319">
        <v>0</v>
      </c>
      <c r="L1319">
        <v>0</v>
      </c>
      <c r="M1319" s="4">
        <f t="shared" si="40"/>
        <v>0</v>
      </c>
      <c r="N1319" s="3">
        <f t="shared" si="41"/>
        <v>0</v>
      </c>
    </row>
    <row r="1320" spans="1:14" x14ac:dyDescent="0.25">
      <c r="A1320">
        <v>2</v>
      </c>
      <c r="B1320">
        <v>24</v>
      </c>
      <c r="C1320">
        <v>5</v>
      </c>
      <c r="D1320">
        <v>0</v>
      </c>
      <c r="E1320">
        <v>0</v>
      </c>
      <c r="F1320">
        <v>-5</v>
      </c>
      <c r="G1320">
        <v>1</v>
      </c>
      <c r="H1320">
        <v>0.87</v>
      </c>
      <c r="I1320">
        <v>0</v>
      </c>
      <c r="J1320">
        <v>-5</v>
      </c>
      <c r="K1320">
        <v>0</v>
      </c>
      <c r="L1320">
        <v>0</v>
      </c>
      <c r="M1320" s="4">
        <f t="shared" si="40"/>
        <v>0</v>
      </c>
      <c r="N1320" s="3">
        <f t="shared" si="41"/>
        <v>0</v>
      </c>
    </row>
    <row r="1321" spans="1:14" x14ac:dyDescent="0.25">
      <c r="A1321">
        <v>2</v>
      </c>
      <c r="B1321">
        <v>24</v>
      </c>
      <c r="C1321">
        <v>6</v>
      </c>
      <c r="D1321">
        <v>0</v>
      </c>
      <c r="E1321">
        <v>0</v>
      </c>
      <c r="F1321">
        <v>-4</v>
      </c>
      <c r="G1321">
        <v>1</v>
      </c>
      <c r="H1321">
        <v>0.87</v>
      </c>
      <c r="I1321">
        <v>0</v>
      </c>
      <c r="J1321">
        <v>-4</v>
      </c>
      <c r="K1321">
        <v>0</v>
      </c>
      <c r="L1321">
        <v>0</v>
      </c>
      <c r="M1321" s="4">
        <f t="shared" si="40"/>
        <v>0</v>
      </c>
      <c r="N1321" s="3">
        <f t="shared" si="41"/>
        <v>0</v>
      </c>
    </row>
    <row r="1322" spans="1:14" x14ac:dyDescent="0.25">
      <c r="A1322">
        <v>2</v>
      </c>
      <c r="B1322">
        <v>24</v>
      </c>
      <c r="C1322">
        <v>7</v>
      </c>
      <c r="D1322">
        <v>0</v>
      </c>
      <c r="E1322">
        <v>3</v>
      </c>
      <c r="F1322">
        <v>-3</v>
      </c>
      <c r="G1322">
        <v>1.1000000000000001</v>
      </c>
      <c r="H1322">
        <v>0.87</v>
      </c>
      <c r="I1322">
        <v>2.7839999999999998</v>
      </c>
      <c r="J1322">
        <v>-2.9209999999999998</v>
      </c>
      <c r="K1322">
        <v>14.71</v>
      </c>
      <c r="L1322">
        <v>0</v>
      </c>
      <c r="M1322" s="4">
        <f t="shared" si="40"/>
        <v>0</v>
      </c>
      <c r="N1322" s="3">
        <f t="shared" si="41"/>
        <v>0</v>
      </c>
    </row>
    <row r="1323" spans="1:14" x14ac:dyDescent="0.25">
      <c r="A1323">
        <v>2</v>
      </c>
      <c r="B1323">
        <v>24</v>
      </c>
      <c r="C1323">
        <v>8</v>
      </c>
      <c r="D1323">
        <v>0</v>
      </c>
      <c r="E1323">
        <v>20</v>
      </c>
      <c r="F1323">
        <v>-1</v>
      </c>
      <c r="G1323">
        <v>1.4</v>
      </c>
      <c r="H1323">
        <v>0.87</v>
      </c>
      <c r="I1323">
        <v>18.597999999999999</v>
      </c>
      <c r="J1323">
        <v>-0.48399999999999999</v>
      </c>
      <c r="K1323">
        <v>125.96299999999999</v>
      </c>
      <c r="L1323">
        <v>89.790999999999997</v>
      </c>
      <c r="M1323" s="4">
        <f t="shared" si="40"/>
        <v>7.9451129332329364E-6</v>
      </c>
      <c r="N1323" s="3">
        <f t="shared" si="41"/>
        <v>1.4714607531316349E-4</v>
      </c>
    </row>
    <row r="1324" spans="1:14" x14ac:dyDescent="0.25">
      <c r="A1324">
        <v>2</v>
      </c>
      <c r="B1324">
        <v>24</v>
      </c>
      <c r="C1324">
        <v>9</v>
      </c>
      <c r="D1324">
        <v>21</v>
      </c>
      <c r="E1324">
        <v>146</v>
      </c>
      <c r="F1324">
        <v>0</v>
      </c>
      <c r="G1324">
        <v>2</v>
      </c>
      <c r="H1324">
        <v>0.87</v>
      </c>
      <c r="I1324">
        <v>153.82599999999999</v>
      </c>
      <c r="J1324">
        <v>3.7450000000000001</v>
      </c>
      <c r="K1324">
        <v>1104.2809999999999</v>
      </c>
      <c r="L1324">
        <v>1033.443</v>
      </c>
      <c r="M1324" s="4">
        <f t="shared" si="40"/>
        <v>9.144370087268263E-5</v>
      </c>
      <c r="N1324" s="3">
        <f t="shared" si="41"/>
        <v>1.6935670781020552E-3</v>
      </c>
    </row>
    <row r="1325" spans="1:14" x14ac:dyDescent="0.25">
      <c r="A1325">
        <v>2</v>
      </c>
      <c r="B1325">
        <v>24</v>
      </c>
      <c r="C1325">
        <v>10</v>
      </c>
      <c r="D1325">
        <v>8</v>
      </c>
      <c r="E1325">
        <v>169</v>
      </c>
      <c r="F1325">
        <v>0</v>
      </c>
      <c r="G1325">
        <v>2.5</v>
      </c>
      <c r="H1325">
        <v>0.87</v>
      </c>
      <c r="I1325">
        <v>168.82599999999999</v>
      </c>
      <c r="J1325">
        <v>3.72</v>
      </c>
      <c r="K1325">
        <v>1201.048</v>
      </c>
      <c r="L1325">
        <v>1126.7809999999999</v>
      </c>
      <c r="M1325" s="4">
        <f t="shared" si="40"/>
        <v>9.9702668374571402E-5</v>
      </c>
      <c r="N1325" s="3">
        <f t="shared" si="41"/>
        <v>1.8465258420937698E-3</v>
      </c>
    </row>
    <row r="1326" spans="1:14" x14ac:dyDescent="0.25">
      <c r="A1326">
        <v>2</v>
      </c>
      <c r="B1326">
        <v>24</v>
      </c>
      <c r="C1326">
        <v>11</v>
      </c>
      <c r="D1326">
        <v>14</v>
      </c>
      <c r="E1326">
        <v>205</v>
      </c>
      <c r="F1326">
        <v>1</v>
      </c>
      <c r="G1326">
        <v>2.6</v>
      </c>
      <c r="H1326">
        <v>0.87</v>
      </c>
      <c r="I1326">
        <v>210.23500000000001</v>
      </c>
      <c r="J1326">
        <v>5.5419999999999998</v>
      </c>
      <c r="K1326">
        <v>1485.768</v>
      </c>
      <c r="L1326">
        <v>1401.413</v>
      </c>
      <c r="M1326" s="4">
        <f t="shared" si="40"/>
        <v>1.2400334722968638E-4</v>
      </c>
      <c r="N1326" s="3">
        <f t="shared" si="41"/>
        <v>2.2965823171904355E-3</v>
      </c>
    </row>
    <row r="1327" spans="1:14" x14ac:dyDescent="0.25">
      <c r="A1327">
        <v>2</v>
      </c>
      <c r="B1327">
        <v>24</v>
      </c>
      <c r="C1327">
        <v>12</v>
      </c>
      <c r="D1327">
        <v>277</v>
      </c>
      <c r="E1327">
        <v>300</v>
      </c>
      <c r="F1327">
        <v>2</v>
      </c>
      <c r="G1327">
        <v>2.5</v>
      </c>
      <c r="H1327">
        <v>0.87</v>
      </c>
      <c r="I1327">
        <v>572.79100000000005</v>
      </c>
      <c r="J1327">
        <v>14.627000000000001</v>
      </c>
      <c r="K1327">
        <v>4020.6260000000002</v>
      </c>
      <c r="L1327">
        <v>3846.451</v>
      </c>
      <c r="M1327" s="4">
        <f t="shared" si="40"/>
        <v>3.4035134464642069E-4</v>
      </c>
      <c r="N1327" s="3">
        <f t="shared" si="41"/>
        <v>6.3034175867781083E-3</v>
      </c>
    </row>
    <row r="1328" spans="1:14" x14ac:dyDescent="0.25">
      <c r="A1328">
        <v>2</v>
      </c>
      <c r="B1328">
        <v>24</v>
      </c>
      <c r="C1328">
        <v>13</v>
      </c>
      <c r="D1328">
        <v>0</v>
      </c>
      <c r="E1328">
        <v>82</v>
      </c>
      <c r="F1328">
        <v>2</v>
      </c>
      <c r="G1328">
        <v>2.2999999999999998</v>
      </c>
      <c r="H1328">
        <v>0.87</v>
      </c>
      <c r="I1328">
        <v>76.58</v>
      </c>
      <c r="J1328">
        <v>3.7480000000000002</v>
      </c>
      <c r="K1328">
        <v>525.61699999999996</v>
      </c>
      <c r="L1328">
        <v>475.28399999999999</v>
      </c>
      <c r="M1328" s="4">
        <f t="shared" si="40"/>
        <v>4.2055273416697475E-5</v>
      </c>
      <c r="N1328" s="3">
        <f t="shared" si="41"/>
        <v>7.7887734025839565E-4</v>
      </c>
    </row>
    <row r="1329" spans="1:14" x14ac:dyDescent="0.25">
      <c r="A1329">
        <v>2</v>
      </c>
      <c r="B1329">
        <v>24</v>
      </c>
      <c r="C1329">
        <v>14</v>
      </c>
      <c r="D1329">
        <v>12</v>
      </c>
      <c r="E1329">
        <v>187</v>
      </c>
      <c r="F1329">
        <v>2</v>
      </c>
      <c r="G1329">
        <v>2.1</v>
      </c>
      <c r="H1329">
        <v>0.87</v>
      </c>
      <c r="I1329">
        <v>190.12299999999999</v>
      </c>
      <c r="J1329">
        <v>6.5190000000000001</v>
      </c>
      <c r="K1329">
        <v>1339.867</v>
      </c>
      <c r="L1329">
        <v>1260.682</v>
      </c>
      <c r="M1329" s="4">
        <f t="shared" si="40"/>
        <v>1.1155083318922793E-4</v>
      </c>
      <c r="N1329" s="3">
        <f t="shared" si="41"/>
        <v>2.0659577075425109E-3</v>
      </c>
    </row>
    <row r="1330" spans="1:14" x14ac:dyDescent="0.25">
      <c r="A1330">
        <v>2</v>
      </c>
      <c r="B1330">
        <v>24</v>
      </c>
      <c r="C1330">
        <v>15</v>
      </c>
      <c r="D1330">
        <v>0</v>
      </c>
      <c r="E1330">
        <v>107</v>
      </c>
      <c r="F1330">
        <v>2</v>
      </c>
      <c r="G1330">
        <v>1.8</v>
      </c>
      <c r="H1330">
        <v>0.87</v>
      </c>
      <c r="I1330">
        <v>101.249</v>
      </c>
      <c r="J1330">
        <v>4.5650000000000004</v>
      </c>
      <c r="K1330">
        <v>710.15</v>
      </c>
      <c r="L1330">
        <v>653.27800000000002</v>
      </c>
      <c r="M1330" s="4">
        <f t="shared" si="40"/>
        <v>5.780498587605157E-5</v>
      </c>
      <c r="N1330" s="3">
        <f t="shared" si="41"/>
        <v>1.0705671368893635E-3</v>
      </c>
    </row>
    <row r="1331" spans="1:14" x14ac:dyDescent="0.25">
      <c r="A1331">
        <v>2</v>
      </c>
      <c r="B1331">
        <v>24</v>
      </c>
      <c r="C1331">
        <v>16</v>
      </c>
      <c r="D1331">
        <v>0</v>
      </c>
      <c r="E1331">
        <v>8</v>
      </c>
      <c r="F1331">
        <v>1</v>
      </c>
      <c r="G1331">
        <v>1.2</v>
      </c>
      <c r="H1331">
        <v>0.87</v>
      </c>
      <c r="I1331">
        <v>7.4349999999999996</v>
      </c>
      <c r="J1331">
        <v>1.216</v>
      </c>
      <c r="K1331">
        <v>48.09</v>
      </c>
      <c r="L1331">
        <v>14.677</v>
      </c>
      <c r="M1331" s="4">
        <f t="shared" si="40"/>
        <v>1.2986872016244369E-6</v>
      </c>
      <c r="N1331" s="3">
        <f t="shared" si="41"/>
        <v>2.4052109313531432E-5</v>
      </c>
    </row>
    <row r="1332" spans="1:14" x14ac:dyDescent="0.25">
      <c r="A1332">
        <v>2</v>
      </c>
      <c r="B1332">
        <v>24</v>
      </c>
      <c r="C1332">
        <v>17</v>
      </c>
      <c r="D1332">
        <v>0</v>
      </c>
      <c r="E1332">
        <v>2</v>
      </c>
      <c r="F1332">
        <v>0</v>
      </c>
      <c r="G1332">
        <v>0.7</v>
      </c>
      <c r="H1332">
        <v>0.87</v>
      </c>
      <c r="I1332">
        <v>1.8560000000000001</v>
      </c>
      <c r="J1332">
        <v>6.0999999999999999E-2</v>
      </c>
      <c r="K1332">
        <v>10.958</v>
      </c>
      <c r="L1332">
        <v>0</v>
      </c>
      <c r="M1332" s="4">
        <f t="shared" si="40"/>
        <v>0</v>
      </c>
      <c r="N1332" s="3">
        <f t="shared" si="41"/>
        <v>0</v>
      </c>
    </row>
    <row r="1333" spans="1:14" x14ac:dyDescent="0.25">
      <c r="A1333">
        <v>2</v>
      </c>
      <c r="B1333">
        <v>24</v>
      </c>
      <c r="C1333">
        <v>18</v>
      </c>
      <c r="D1333">
        <v>0</v>
      </c>
      <c r="E1333">
        <v>0</v>
      </c>
      <c r="F1333">
        <v>0</v>
      </c>
      <c r="G1333">
        <v>0.6</v>
      </c>
      <c r="H1333">
        <v>0.87</v>
      </c>
      <c r="I1333">
        <v>0</v>
      </c>
      <c r="J1333">
        <v>0</v>
      </c>
      <c r="K1333">
        <v>0</v>
      </c>
      <c r="L1333">
        <v>0</v>
      </c>
      <c r="M1333" s="4">
        <f t="shared" si="40"/>
        <v>0</v>
      </c>
      <c r="N1333" s="3">
        <f t="shared" si="41"/>
        <v>0</v>
      </c>
    </row>
    <row r="1334" spans="1:14" x14ac:dyDescent="0.25">
      <c r="A1334">
        <v>2</v>
      </c>
      <c r="B1334">
        <v>24</v>
      </c>
      <c r="C1334">
        <v>19</v>
      </c>
      <c r="D1334">
        <v>0</v>
      </c>
      <c r="E1334">
        <v>0</v>
      </c>
      <c r="F1334">
        <v>0</v>
      </c>
      <c r="G1334">
        <v>0.6</v>
      </c>
      <c r="H1334">
        <v>0.87</v>
      </c>
      <c r="I1334">
        <v>0</v>
      </c>
      <c r="J1334">
        <v>0</v>
      </c>
      <c r="K1334">
        <v>0</v>
      </c>
      <c r="L1334">
        <v>0</v>
      </c>
      <c r="M1334" s="4">
        <f t="shared" si="40"/>
        <v>0</v>
      </c>
      <c r="N1334" s="3">
        <f t="shared" si="41"/>
        <v>0</v>
      </c>
    </row>
    <row r="1335" spans="1:14" x14ac:dyDescent="0.25">
      <c r="A1335">
        <v>2</v>
      </c>
      <c r="B1335">
        <v>24</v>
      </c>
      <c r="C1335">
        <v>20</v>
      </c>
      <c r="D1335">
        <v>0</v>
      </c>
      <c r="E1335">
        <v>0</v>
      </c>
      <c r="F1335">
        <v>0</v>
      </c>
      <c r="G1335">
        <v>0.6</v>
      </c>
      <c r="H1335">
        <v>0.87</v>
      </c>
      <c r="I1335">
        <v>0</v>
      </c>
      <c r="J1335">
        <v>0</v>
      </c>
      <c r="K1335">
        <v>0</v>
      </c>
      <c r="L1335">
        <v>0</v>
      </c>
      <c r="M1335" s="4">
        <f t="shared" si="40"/>
        <v>0</v>
      </c>
      <c r="N1335" s="3">
        <f t="shared" si="41"/>
        <v>0</v>
      </c>
    </row>
    <row r="1336" spans="1:14" x14ac:dyDescent="0.25">
      <c r="A1336">
        <v>2</v>
      </c>
      <c r="B1336">
        <v>24</v>
      </c>
      <c r="C1336">
        <v>21</v>
      </c>
      <c r="D1336">
        <v>0</v>
      </c>
      <c r="E1336">
        <v>0</v>
      </c>
      <c r="F1336">
        <v>0</v>
      </c>
      <c r="G1336">
        <v>0.7</v>
      </c>
      <c r="H1336">
        <v>0.87</v>
      </c>
      <c r="I1336">
        <v>0</v>
      </c>
      <c r="J1336">
        <v>0</v>
      </c>
      <c r="K1336">
        <v>0</v>
      </c>
      <c r="L1336">
        <v>0</v>
      </c>
      <c r="M1336" s="4">
        <f t="shared" si="40"/>
        <v>0</v>
      </c>
      <c r="N1336" s="3">
        <f t="shared" si="41"/>
        <v>0</v>
      </c>
    </row>
    <row r="1337" spans="1:14" x14ac:dyDescent="0.25">
      <c r="A1337">
        <v>2</v>
      </c>
      <c r="B1337">
        <v>24</v>
      </c>
      <c r="C1337">
        <v>22</v>
      </c>
      <c r="D1337">
        <v>0</v>
      </c>
      <c r="E1337">
        <v>0</v>
      </c>
      <c r="F1337">
        <v>-1</v>
      </c>
      <c r="G1337">
        <v>0.7</v>
      </c>
      <c r="H1337">
        <v>0.87</v>
      </c>
      <c r="I1337">
        <v>0</v>
      </c>
      <c r="J1337">
        <v>-1</v>
      </c>
      <c r="K1337">
        <v>0</v>
      </c>
      <c r="L1337">
        <v>0</v>
      </c>
      <c r="M1337" s="4">
        <f t="shared" si="40"/>
        <v>0</v>
      </c>
      <c r="N1337" s="3">
        <f t="shared" si="41"/>
        <v>0</v>
      </c>
    </row>
    <row r="1338" spans="1:14" x14ac:dyDescent="0.25">
      <c r="A1338">
        <v>2</v>
      </c>
      <c r="B1338">
        <v>24</v>
      </c>
      <c r="C1338">
        <v>23</v>
      </c>
      <c r="D1338">
        <v>0</v>
      </c>
      <c r="E1338">
        <v>0</v>
      </c>
      <c r="F1338">
        <v>-1</v>
      </c>
      <c r="G1338">
        <v>0.7</v>
      </c>
      <c r="H1338">
        <v>0.87</v>
      </c>
      <c r="I1338">
        <v>0</v>
      </c>
      <c r="J1338">
        <v>-1</v>
      </c>
      <c r="K1338">
        <v>0</v>
      </c>
      <c r="L1338">
        <v>0</v>
      </c>
      <c r="M1338" s="4">
        <f t="shared" si="40"/>
        <v>0</v>
      </c>
      <c r="N1338" s="3">
        <f t="shared" si="41"/>
        <v>0</v>
      </c>
    </row>
    <row r="1339" spans="1:14" x14ac:dyDescent="0.25">
      <c r="A1339">
        <v>2</v>
      </c>
      <c r="B1339">
        <v>25</v>
      </c>
      <c r="C1339">
        <v>0</v>
      </c>
      <c r="D1339">
        <v>0</v>
      </c>
      <c r="E1339">
        <v>0</v>
      </c>
      <c r="F1339">
        <v>-1</v>
      </c>
      <c r="G1339">
        <v>0.7</v>
      </c>
      <c r="H1339">
        <v>0.87</v>
      </c>
      <c r="I1339">
        <v>0</v>
      </c>
      <c r="J1339">
        <v>-1</v>
      </c>
      <c r="K1339">
        <v>0</v>
      </c>
      <c r="L1339">
        <v>0</v>
      </c>
      <c r="M1339" s="4">
        <f t="shared" si="40"/>
        <v>0</v>
      </c>
      <c r="N1339" s="3">
        <f t="shared" si="41"/>
        <v>0</v>
      </c>
    </row>
    <row r="1340" spans="1:14" x14ac:dyDescent="0.25">
      <c r="A1340">
        <v>2</v>
      </c>
      <c r="B1340">
        <v>25</v>
      </c>
      <c r="C1340">
        <v>1</v>
      </c>
      <c r="D1340">
        <v>0</v>
      </c>
      <c r="E1340">
        <v>0</v>
      </c>
      <c r="F1340">
        <v>-1</v>
      </c>
      <c r="G1340">
        <v>0.7</v>
      </c>
      <c r="H1340">
        <v>0.87</v>
      </c>
      <c r="I1340">
        <v>0</v>
      </c>
      <c r="J1340">
        <v>-1</v>
      </c>
      <c r="K1340">
        <v>0</v>
      </c>
      <c r="L1340">
        <v>0</v>
      </c>
      <c r="M1340" s="4">
        <f t="shared" si="40"/>
        <v>0</v>
      </c>
      <c r="N1340" s="3">
        <f t="shared" si="41"/>
        <v>0</v>
      </c>
    </row>
    <row r="1341" spans="1:14" x14ac:dyDescent="0.25">
      <c r="A1341">
        <v>2</v>
      </c>
      <c r="B1341">
        <v>25</v>
      </c>
      <c r="C1341">
        <v>2</v>
      </c>
      <c r="D1341">
        <v>0</v>
      </c>
      <c r="E1341">
        <v>0</v>
      </c>
      <c r="F1341">
        <v>-2</v>
      </c>
      <c r="G1341">
        <v>0.7</v>
      </c>
      <c r="H1341">
        <v>0.87</v>
      </c>
      <c r="I1341">
        <v>0</v>
      </c>
      <c r="J1341">
        <v>-2</v>
      </c>
      <c r="K1341">
        <v>0</v>
      </c>
      <c r="L1341">
        <v>0</v>
      </c>
      <c r="M1341" s="4">
        <f t="shared" si="40"/>
        <v>0</v>
      </c>
      <c r="N1341" s="3">
        <f t="shared" si="41"/>
        <v>0</v>
      </c>
    </row>
    <row r="1342" spans="1:14" x14ac:dyDescent="0.25">
      <c r="A1342">
        <v>2</v>
      </c>
      <c r="B1342">
        <v>25</v>
      </c>
      <c r="C1342">
        <v>3</v>
      </c>
      <c r="D1342">
        <v>0</v>
      </c>
      <c r="E1342">
        <v>0</v>
      </c>
      <c r="F1342">
        <v>-2</v>
      </c>
      <c r="G1342">
        <v>0.8</v>
      </c>
      <c r="H1342">
        <v>0.87</v>
      </c>
      <c r="I1342">
        <v>0</v>
      </c>
      <c r="J1342">
        <v>-2</v>
      </c>
      <c r="K1342">
        <v>0</v>
      </c>
      <c r="L1342">
        <v>0</v>
      </c>
      <c r="M1342" s="4">
        <f t="shared" si="40"/>
        <v>0</v>
      </c>
      <c r="N1342" s="3">
        <f t="shared" si="41"/>
        <v>0</v>
      </c>
    </row>
    <row r="1343" spans="1:14" x14ac:dyDescent="0.25">
      <c r="A1343">
        <v>2</v>
      </c>
      <c r="B1343">
        <v>25</v>
      </c>
      <c r="C1343">
        <v>4</v>
      </c>
      <c r="D1343">
        <v>0</v>
      </c>
      <c r="E1343">
        <v>0</v>
      </c>
      <c r="F1343">
        <v>-2</v>
      </c>
      <c r="G1343">
        <v>0.8</v>
      </c>
      <c r="H1343">
        <v>0.87</v>
      </c>
      <c r="I1343">
        <v>0</v>
      </c>
      <c r="J1343">
        <v>-2</v>
      </c>
      <c r="K1343">
        <v>0</v>
      </c>
      <c r="L1343">
        <v>0</v>
      </c>
      <c r="M1343" s="4">
        <f t="shared" si="40"/>
        <v>0</v>
      </c>
      <c r="N1343" s="3">
        <f t="shared" si="41"/>
        <v>0</v>
      </c>
    </row>
    <row r="1344" spans="1:14" x14ac:dyDescent="0.25">
      <c r="A1344">
        <v>2</v>
      </c>
      <c r="B1344">
        <v>25</v>
      </c>
      <c r="C1344">
        <v>5</v>
      </c>
      <c r="D1344">
        <v>0</v>
      </c>
      <c r="E1344">
        <v>0</v>
      </c>
      <c r="F1344">
        <v>-3</v>
      </c>
      <c r="G1344">
        <v>0.7</v>
      </c>
      <c r="H1344">
        <v>0.87</v>
      </c>
      <c r="I1344">
        <v>0</v>
      </c>
      <c r="J1344">
        <v>-3</v>
      </c>
      <c r="K1344">
        <v>0</v>
      </c>
      <c r="L1344">
        <v>0</v>
      </c>
      <c r="M1344" s="4">
        <f t="shared" si="40"/>
        <v>0</v>
      </c>
      <c r="N1344" s="3">
        <f t="shared" si="41"/>
        <v>0</v>
      </c>
    </row>
    <row r="1345" spans="1:14" x14ac:dyDescent="0.25">
      <c r="A1345">
        <v>2</v>
      </c>
      <c r="B1345">
        <v>25</v>
      </c>
      <c r="C1345">
        <v>6</v>
      </c>
      <c r="D1345">
        <v>0</v>
      </c>
      <c r="E1345">
        <v>0</v>
      </c>
      <c r="F1345">
        <v>-3</v>
      </c>
      <c r="G1345">
        <v>0.7</v>
      </c>
      <c r="H1345">
        <v>0.87</v>
      </c>
      <c r="I1345">
        <v>0</v>
      </c>
      <c r="J1345">
        <v>-3</v>
      </c>
      <c r="K1345">
        <v>0</v>
      </c>
      <c r="L1345">
        <v>0</v>
      </c>
      <c r="M1345" s="4">
        <f t="shared" si="40"/>
        <v>0</v>
      </c>
      <c r="N1345" s="3">
        <f t="shared" si="41"/>
        <v>0</v>
      </c>
    </row>
    <row r="1346" spans="1:14" x14ac:dyDescent="0.25">
      <c r="A1346">
        <v>2</v>
      </c>
      <c r="B1346">
        <v>25</v>
      </c>
      <c r="C1346">
        <v>7</v>
      </c>
      <c r="D1346">
        <v>0</v>
      </c>
      <c r="E1346">
        <v>2</v>
      </c>
      <c r="F1346">
        <v>-2</v>
      </c>
      <c r="G1346">
        <v>0.7</v>
      </c>
      <c r="H1346">
        <v>0.87</v>
      </c>
      <c r="I1346">
        <v>1.855</v>
      </c>
      <c r="J1346">
        <v>-1.9419999999999999</v>
      </c>
      <c r="K1346">
        <v>9.5760000000000005</v>
      </c>
      <c r="L1346">
        <v>0</v>
      </c>
      <c r="M1346" s="4">
        <f t="shared" si="40"/>
        <v>0</v>
      </c>
      <c r="N1346" s="3">
        <f t="shared" si="41"/>
        <v>0</v>
      </c>
    </row>
    <row r="1347" spans="1:14" x14ac:dyDescent="0.25">
      <c r="A1347">
        <v>2</v>
      </c>
      <c r="B1347">
        <v>25</v>
      </c>
      <c r="C1347">
        <v>8</v>
      </c>
      <c r="D1347">
        <v>0</v>
      </c>
      <c r="E1347">
        <v>14</v>
      </c>
      <c r="F1347">
        <v>0</v>
      </c>
      <c r="G1347">
        <v>0.8</v>
      </c>
      <c r="H1347">
        <v>0.87</v>
      </c>
      <c r="I1347">
        <v>13.013</v>
      </c>
      <c r="J1347">
        <v>0.41899999999999998</v>
      </c>
      <c r="K1347">
        <v>86.515000000000001</v>
      </c>
      <c r="L1347">
        <v>51.741</v>
      </c>
      <c r="M1347" s="4">
        <f t="shared" si="40"/>
        <v>4.5782772023744622E-6</v>
      </c>
      <c r="N1347" s="3">
        <f t="shared" si="41"/>
        <v>8.4791182666173591E-5</v>
      </c>
    </row>
    <row r="1348" spans="1:14" x14ac:dyDescent="0.25">
      <c r="A1348">
        <v>2</v>
      </c>
      <c r="B1348">
        <v>25</v>
      </c>
      <c r="C1348">
        <v>9</v>
      </c>
      <c r="D1348">
        <v>27</v>
      </c>
      <c r="E1348">
        <v>152</v>
      </c>
      <c r="F1348">
        <v>1</v>
      </c>
      <c r="G1348">
        <v>1.2</v>
      </c>
      <c r="H1348">
        <v>0.87</v>
      </c>
      <c r="I1348">
        <v>169.095</v>
      </c>
      <c r="J1348">
        <v>5.9119999999999999</v>
      </c>
      <c r="K1348">
        <v>1207.6369999999999</v>
      </c>
      <c r="L1348">
        <v>1133.1369999999999</v>
      </c>
      <c r="M1348" s="4">
        <f t="shared" si="40"/>
        <v>1.0026507594107171E-4</v>
      </c>
      <c r="N1348" s="3">
        <f t="shared" si="41"/>
        <v>1.8569418131230541E-3</v>
      </c>
    </row>
    <row r="1349" spans="1:14" x14ac:dyDescent="0.25">
      <c r="A1349">
        <v>2</v>
      </c>
      <c r="B1349">
        <v>25</v>
      </c>
      <c r="C1349">
        <v>10</v>
      </c>
      <c r="D1349">
        <v>22</v>
      </c>
      <c r="E1349">
        <v>197</v>
      </c>
      <c r="F1349">
        <v>2</v>
      </c>
      <c r="G1349">
        <v>1.6</v>
      </c>
      <c r="H1349">
        <v>0.87</v>
      </c>
      <c r="I1349">
        <v>207.803</v>
      </c>
      <c r="J1349">
        <v>7.4880000000000004</v>
      </c>
      <c r="K1349">
        <v>1467.742</v>
      </c>
      <c r="L1349">
        <v>1384.0260000000001</v>
      </c>
      <c r="M1349" s="4">
        <f t="shared" si="40"/>
        <v>1.2246486699703365E-4</v>
      </c>
      <c r="N1349" s="3">
        <f t="shared" si="41"/>
        <v>2.2680891629603909E-3</v>
      </c>
    </row>
    <row r="1350" spans="1:14" x14ac:dyDescent="0.25">
      <c r="A1350">
        <v>2</v>
      </c>
      <c r="B1350">
        <v>25</v>
      </c>
      <c r="C1350">
        <v>11</v>
      </c>
      <c r="D1350">
        <v>7</v>
      </c>
      <c r="E1350">
        <v>180</v>
      </c>
      <c r="F1350">
        <v>3</v>
      </c>
      <c r="G1350">
        <v>1.6</v>
      </c>
      <c r="H1350">
        <v>0.87</v>
      </c>
      <c r="I1350">
        <v>178.76400000000001</v>
      </c>
      <c r="J1350">
        <v>7.7110000000000003</v>
      </c>
      <c r="K1350">
        <v>1246.0340000000001</v>
      </c>
      <c r="L1350">
        <v>1170.174</v>
      </c>
      <c r="M1350" s="4">
        <f t="shared" si="40"/>
        <v>1.0354227685996278E-4</v>
      </c>
      <c r="N1350" s="3">
        <f t="shared" si="41"/>
        <v>1.9176366399027273E-3</v>
      </c>
    </row>
    <row r="1351" spans="1:14" x14ac:dyDescent="0.25">
      <c r="A1351">
        <v>2</v>
      </c>
      <c r="B1351">
        <v>25</v>
      </c>
      <c r="C1351">
        <v>12</v>
      </c>
      <c r="D1351">
        <v>15</v>
      </c>
      <c r="E1351">
        <v>219</v>
      </c>
      <c r="F1351">
        <v>3</v>
      </c>
      <c r="G1351">
        <v>1.5</v>
      </c>
      <c r="H1351">
        <v>0.87</v>
      </c>
      <c r="I1351">
        <v>225.465</v>
      </c>
      <c r="J1351">
        <v>9.0719999999999992</v>
      </c>
      <c r="K1351">
        <v>1571.1220000000001</v>
      </c>
      <c r="L1351">
        <v>1483.742</v>
      </c>
      <c r="M1351" s="4">
        <f t="shared" si="40"/>
        <v>1.3128818872471521E-4</v>
      </c>
      <c r="N1351" s="3">
        <f t="shared" si="41"/>
        <v>2.4314999507445497E-3</v>
      </c>
    </row>
    <row r="1352" spans="1:14" x14ac:dyDescent="0.25">
      <c r="A1352">
        <v>2</v>
      </c>
      <c r="B1352">
        <v>25</v>
      </c>
      <c r="C1352">
        <v>13</v>
      </c>
      <c r="D1352">
        <v>512</v>
      </c>
      <c r="E1352">
        <v>226</v>
      </c>
      <c r="F1352">
        <v>3</v>
      </c>
      <c r="G1352">
        <v>1.2</v>
      </c>
      <c r="H1352">
        <v>0.87</v>
      </c>
      <c r="I1352">
        <v>693.70600000000002</v>
      </c>
      <c r="J1352">
        <v>23.129000000000001</v>
      </c>
      <c r="K1352">
        <v>4752.5249999999996</v>
      </c>
      <c r="L1352">
        <v>4552.415</v>
      </c>
      <c r="M1352" s="4">
        <f t="shared" si="40"/>
        <v>4.0281822558991013E-4</v>
      </c>
      <c r="N1352" s="3">
        <f t="shared" si="41"/>
        <v>7.4603245363875585E-3</v>
      </c>
    </row>
    <row r="1353" spans="1:14" x14ac:dyDescent="0.25">
      <c r="A1353">
        <v>2</v>
      </c>
      <c r="B1353">
        <v>25</v>
      </c>
      <c r="C1353">
        <v>14</v>
      </c>
      <c r="D1353">
        <v>88</v>
      </c>
      <c r="E1353">
        <v>255</v>
      </c>
      <c r="F1353">
        <v>3</v>
      </c>
      <c r="G1353">
        <v>1.2</v>
      </c>
      <c r="H1353">
        <v>0.87</v>
      </c>
      <c r="I1353">
        <v>330.52600000000001</v>
      </c>
      <c r="J1353">
        <v>12.574</v>
      </c>
      <c r="K1353">
        <v>2319.4580000000001</v>
      </c>
      <c r="L1353">
        <v>2205.5619999999999</v>
      </c>
      <c r="M1353" s="4">
        <f t="shared" si="40"/>
        <v>1.9515808011100335E-4</v>
      </c>
      <c r="N1353" s="3">
        <f t="shared" si="41"/>
        <v>3.614391110020509E-3</v>
      </c>
    </row>
    <row r="1354" spans="1:14" x14ac:dyDescent="0.25">
      <c r="A1354">
        <v>2</v>
      </c>
      <c r="B1354">
        <v>25</v>
      </c>
      <c r="C1354">
        <v>15</v>
      </c>
      <c r="D1354">
        <v>56</v>
      </c>
      <c r="E1354">
        <v>187</v>
      </c>
      <c r="F1354">
        <v>3</v>
      </c>
      <c r="G1354">
        <v>1</v>
      </c>
      <c r="H1354">
        <v>0.87</v>
      </c>
      <c r="I1354">
        <v>225.96899999999999</v>
      </c>
      <c r="J1354">
        <v>9.8930000000000007</v>
      </c>
      <c r="K1354">
        <v>1599.643</v>
      </c>
      <c r="L1354">
        <v>1511.2529999999999</v>
      </c>
      <c r="M1354" s="4">
        <f t="shared" si="40"/>
        <v>1.3372248616996219E-4</v>
      </c>
      <c r="N1354" s="3">
        <f t="shared" si="41"/>
        <v>2.4765839310759907E-3</v>
      </c>
    </row>
    <row r="1355" spans="1:14" x14ac:dyDescent="0.25">
      <c r="A1355">
        <v>2</v>
      </c>
      <c r="B1355">
        <v>25</v>
      </c>
      <c r="C1355">
        <v>16</v>
      </c>
      <c r="D1355">
        <v>44</v>
      </c>
      <c r="E1355">
        <v>116</v>
      </c>
      <c r="F1355">
        <v>2</v>
      </c>
      <c r="G1355">
        <v>0.7</v>
      </c>
      <c r="H1355">
        <v>0.87</v>
      </c>
      <c r="I1355">
        <v>136.84100000000001</v>
      </c>
      <c r="J1355">
        <v>6.5259999999999998</v>
      </c>
      <c r="K1355">
        <v>972.46100000000001</v>
      </c>
      <c r="L1355">
        <v>906.29399999999998</v>
      </c>
      <c r="M1355" s="4">
        <f t="shared" si="40"/>
        <v>8.0192983491791052E-5</v>
      </c>
      <c r="N1355" s="3">
        <f t="shared" si="41"/>
        <v>1.4852001334194763E-3</v>
      </c>
    </row>
    <row r="1356" spans="1:14" x14ac:dyDescent="0.25">
      <c r="A1356">
        <v>2</v>
      </c>
      <c r="B1356">
        <v>25</v>
      </c>
      <c r="C1356">
        <v>17</v>
      </c>
      <c r="D1356">
        <v>0</v>
      </c>
      <c r="E1356">
        <v>10</v>
      </c>
      <c r="F1356">
        <v>0</v>
      </c>
      <c r="G1356">
        <v>0.5</v>
      </c>
      <c r="H1356">
        <v>0.87</v>
      </c>
      <c r="I1356">
        <v>9.2899999999999991</v>
      </c>
      <c r="J1356">
        <v>0.32200000000000001</v>
      </c>
      <c r="K1356">
        <v>59.073</v>
      </c>
      <c r="L1356">
        <v>25.271000000000001</v>
      </c>
      <c r="M1356" s="4">
        <f t="shared" si="40"/>
        <v>2.2360921354671353E-6</v>
      </c>
      <c r="N1356" s="3">
        <f t="shared" si="41"/>
        <v>4.141315353697982E-5</v>
      </c>
    </row>
    <row r="1357" spans="1:14" x14ac:dyDescent="0.25">
      <c r="A1357">
        <v>2</v>
      </c>
      <c r="B1357">
        <v>25</v>
      </c>
      <c r="C1357">
        <v>18</v>
      </c>
      <c r="D1357">
        <v>0</v>
      </c>
      <c r="E1357">
        <v>0</v>
      </c>
      <c r="F1357">
        <v>0</v>
      </c>
      <c r="G1357">
        <v>0.7</v>
      </c>
      <c r="H1357">
        <v>0.87</v>
      </c>
      <c r="I1357">
        <v>0</v>
      </c>
      <c r="J1357">
        <v>0</v>
      </c>
      <c r="K1357">
        <v>0</v>
      </c>
      <c r="L1357">
        <v>0</v>
      </c>
      <c r="M1357" s="4">
        <f t="shared" si="40"/>
        <v>0</v>
      </c>
      <c r="N1357" s="3">
        <f t="shared" si="41"/>
        <v>0</v>
      </c>
    </row>
    <row r="1358" spans="1:14" x14ac:dyDescent="0.25">
      <c r="A1358">
        <v>2</v>
      </c>
      <c r="B1358">
        <v>25</v>
      </c>
      <c r="C1358">
        <v>19</v>
      </c>
      <c r="D1358">
        <v>0</v>
      </c>
      <c r="E1358">
        <v>0</v>
      </c>
      <c r="F1358">
        <v>-1</v>
      </c>
      <c r="G1358">
        <v>0.9</v>
      </c>
      <c r="H1358">
        <v>0.87</v>
      </c>
      <c r="I1358">
        <v>0</v>
      </c>
      <c r="J1358">
        <v>-1</v>
      </c>
      <c r="K1358">
        <v>0</v>
      </c>
      <c r="L1358">
        <v>0</v>
      </c>
      <c r="M1358" s="4">
        <f t="shared" si="40"/>
        <v>0</v>
      </c>
      <c r="N1358" s="3">
        <f t="shared" si="41"/>
        <v>0</v>
      </c>
    </row>
    <row r="1359" spans="1:14" x14ac:dyDescent="0.25">
      <c r="A1359">
        <v>2</v>
      </c>
      <c r="B1359">
        <v>25</v>
      </c>
      <c r="C1359">
        <v>20</v>
      </c>
      <c r="D1359">
        <v>0</v>
      </c>
      <c r="E1359">
        <v>0</v>
      </c>
      <c r="F1359">
        <v>-1</v>
      </c>
      <c r="G1359">
        <v>1</v>
      </c>
      <c r="H1359">
        <v>0.87</v>
      </c>
      <c r="I1359">
        <v>0</v>
      </c>
      <c r="J1359">
        <v>-1</v>
      </c>
      <c r="K1359">
        <v>0</v>
      </c>
      <c r="L1359">
        <v>0</v>
      </c>
      <c r="M1359" s="4">
        <f t="shared" si="40"/>
        <v>0</v>
      </c>
      <c r="N1359" s="3">
        <f t="shared" si="41"/>
        <v>0</v>
      </c>
    </row>
    <row r="1360" spans="1:14" x14ac:dyDescent="0.25">
      <c r="A1360">
        <v>2</v>
      </c>
      <c r="B1360">
        <v>25</v>
      </c>
      <c r="C1360">
        <v>21</v>
      </c>
      <c r="D1360">
        <v>0</v>
      </c>
      <c r="E1360">
        <v>0</v>
      </c>
      <c r="F1360">
        <v>-2</v>
      </c>
      <c r="G1360">
        <v>1.1000000000000001</v>
      </c>
      <c r="H1360">
        <v>0.87</v>
      </c>
      <c r="I1360">
        <v>0</v>
      </c>
      <c r="J1360">
        <v>-2</v>
      </c>
      <c r="K1360">
        <v>0</v>
      </c>
      <c r="L1360">
        <v>0</v>
      </c>
      <c r="M1360" s="4">
        <f t="shared" si="40"/>
        <v>0</v>
      </c>
      <c r="N1360" s="3">
        <f t="shared" si="41"/>
        <v>0</v>
      </c>
    </row>
    <row r="1361" spans="1:14" x14ac:dyDescent="0.25">
      <c r="A1361">
        <v>2</v>
      </c>
      <c r="B1361">
        <v>25</v>
      </c>
      <c r="C1361">
        <v>22</v>
      </c>
      <c r="D1361">
        <v>0</v>
      </c>
      <c r="E1361">
        <v>0</v>
      </c>
      <c r="F1361">
        <v>-2</v>
      </c>
      <c r="G1361">
        <v>0.9</v>
      </c>
      <c r="H1361">
        <v>0.87</v>
      </c>
      <c r="I1361">
        <v>0</v>
      </c>
      <c r="J1361">
        <v>-2</v>
      </c>
      <c r="K1361">
        <v>0</v>
      </c>
      <c r="L1361">
        <v>0</v>
      </c>
      <c r="M1361" s="4">
        <f t="shared" si="40"/>
        <v>0</v>
      </c>
      <c r="N1361" s="3">
        <f t="shared" si="41"/>
        <v>0</v>
      </c>
    </row>
    <row r="1362" spans="1:14" x14ac:dyDescent="0.25">
      <c r="A1362">
        <v>2</v>
      </c>
      <c r="B1362">
        <v>25</v>
      </c>
      <c r="C1362">
        <v>23</v>
      </c>
      <c r="D1362">
        <v>0</v>
      </c>
      <c r="E1362">
        <v>0</v>
      </c>
      <c r="F1362">
        <v>-2</v>
      </c>
      <c r="G1362">
        <v>0.7</v>
      </c>
      <c r="H1362">
        <v>0.87</v>
      </c>
      <c r="I1362">
        <v>0</v>
      </c>
      <c r="J1362">
        <v>-2</v>
      </c>
      <c r="K1362">
        <v>0</v>
      </c>
      <c r="L1362">
        <v>0</v>
      </c>
      <c r="M1362" s="4">
        <f t="shared" si="40"/>
        <v>0</v>
      </c>
      <c r="N1362" s="3">
        <f t="shared" si="41"/>
        <v>0</v>
      </c>
    </row>
    <row r="1363" spans="1:14" x14ac:dyDescent="0.25">
      <c r="A1363">
        <v>2</v>
      </c>
      <c r="B1363">
        <v>26</v>
      </c>
      <c r="C1363">
        <v>0</v>
      </c>
      <c r="D1363">
        <v>0</v>
      </c>
      <c r="E1363">
        <v>0</v>
      </c>
      <c r="F1363">
        <v>-2</v>
      </c>
      <c r="G1363">
        <v>0.8</v>
      </c>
      <c r="H1363">
        <v>0.87</v>
      </c>
      <c r="I1363">
        <v>0</v>
      </c>
      <c r="J1363">
        <v>-2</v>
      </c>
      <c r="K1363">
        <v>0</v>
      </c>
      <c r="L1363">
        <v>0</v>
      </c>
      <c r="M1363" s="4">
        <f t="shared" si="40"/>
        <v>0</v>
      </c>
      <c r="N1363" s="3">
        <f t="shared" si="41"/>
        <v>0</v>
      </c>
    </row>
    <row r="1364" spans="1:14" x14ac:dyDescent="0.25">
      <c r="A1364">
        <v>2</v>
      </c>
      <c r="B1364">
        <v>26</v>
      </c>
      <c r="C1364">
        <v>1</v>
      </c>
      <c r="D1364">
        <v>0</v>
      </c>
      <c r="E1364">
        <v>0</v>
      </c>
      <c r="F1364">
        <v>-2</v>
      </c>
      <c r="G1364">
        <v>1.1000000000000001</v>
      </c>
      <c r="H1364">
        <v>0.87</v>
      </c>
      <c r="I1364">
        <v>0</v>
      </c>
      <c r="J1364">
        <v>-2</v>
      </c>
      <c r="K1364">
        <v>0</v>
      </c>
      <c r="L1364">
        <v>0</v>
      </c>
      <c r="M1364" s="4">
        <f t="shared" ref="M1364:M1427" si="42">L1364/SUM($L$19:$L$8778)</f>
        <v>0</v>
      </c>
      <c r="N1364" s="3">
        <f t="shared" ref="N1364:N1427" si="43">L1364/SUMIF($A$19:$A$8778,$A1364,$L$19:$L$8778)</f>
        <v>0</v>
      </c>
    </row>
    <row r="1365" spans="1:14" x14ac:dyDescent="0.25">
      <c r="A1365">
        <v>2</v>
      </c>
      <c r="B1365">
        <v>26</v>
      </c>
      <c r="C1365">
        <v>2</v>
      </c>
      <c r="D1365">
        <v>0</v>
      </c>
      <c r="E1365">
        <v>0</v>
      </c>
      <c r="F1365">
        <v>-3</v>
      </c>
      <c r="G1365">
        <v>1.3</v>
      </c>
      <c r="H1365">
        <v>0.87</v>
      </c>
      <c r="I1365">
        <v>0</v>
      </c>
      <c r="J1365">
        <v>-3</v>
      </c>
      <c r="K1365">
        <v>0</v>
      </c>
      <c r="L1365">
        <v>0</v>
      </c>
      <c r="M1365" s="4">
        <f t="shared" si="42"/>
        <v>0</v>
      </c>
      <c r="N1365" s="3">
        <f t="shared" si="43"/>
        <v>0</v>
      </c>
    </row>
    <row r="1366" spans="1:14" x14ac:dyDescent="0.25">
      <c r="A1366">
        <v>2</v>
      </c>
      <c r="B1366">
        <v>26</v>
      </c>
      <c r="C1366">
        <v>3</v>
      </c>
      <c r="D1366">
        <v>0</v>
      </c>
      <c r="E1366">
        <v>0</v>
      </c>
      <c r="F1366">
        <v>-4</v>
      </c>
      <c r="G1366">
        <v>1.3</v>
      </c>
      <c r="H1366">
        <v>0.87</v>
      </c>
      <c r="I1366">
        <v>0</v>
      </c>
      <c r="J1366">
        <v>-4</v>
      </c>
      <c r="K1366">
        <v>0</v>
      </c>
      <c r="L1366">
        <v>0</v>
      </c>
      <c r="M1366" s="4">
        <f t="shared" si="42"/>
        <v>0</v>
      </c>
      <c r="N1366" s="3">
        <f t="shared" si="43"/>
        <v>0</v>
      </c>
    </row>
    <row r="1367" spans="1:14" x14ac:dyDescent="0.25">
      <c r="A1367">
        <v>2</v>
      </c>
      <c r="B1367">
        <v>26</v>
      </c>
      <c r="C1367">
        <v>4</v>
      </c>
      <c r="D1367">
        <v>0</v>
      </c>
      <c r="E1367">
        <v>0</v>
      </c>
      <c r="F1367">
        <v>-4</v>
      </c>
      <c r="G1367">
        <v>1.3</v>
      </c>
      <c r="H1367">
        <v>0.87</v>
      </c>
      <c r="I1367">
        <v>0</v>
      </c>
      <c r="J1367">
        <v>-4</v>
      </c>
      <c r="K1367">
        <v>0</v>
      </c>
      <c r="L1367">
        <v>0</v>
      </c>
      <c r="M1367" s="4">
        <f t="shared" si="42"/>
        <v>0</v>
      </c>
      <c r="N1367" s="3">
        <f t="shared" si="43"/>
        <v>0</v>
      </c>
    </row>
    <row r="1368" spans="1:14" x14ac:dyDescent="0.25">
      <c r="A1368">
        <v>2</v>
      </c>
      <c r="B1368">
        <v>26</v>
      </c>
      <c r="C1368">
        <v>5</v>
      </c>
      <c r="D1368">
        <v>0</v>
      </c>
      <c r="E1368">
        <v>0</v>
      </c>
      <c r="F1368">
        <v>-5</v>
      </c>
      <c r="G1368">
        <v>1.4</v>
      </c>
      <c r="H1368">
        <v>0.87</v>
      </c>
      <c r="I1368">
        <v>0</v>
      </c>
      <c r="J1368">
        <v>-5</v>
      </c>
      <c r="K1368">
        <v>0</v>
      </c>
      <c r="L1368">
        <v>0</v>
      </c>
      <c r="M1368" s="4">
        <f t="shared" si="42"/>
        <v>0</v>
      </c>
      <c r="N1368" s="3">
        <f t="shared" si="43"/>
        <v>0</v>
      </c>
    </row>
    <row r="1369" spans="1:14" x14ac:dyDescent="0.25">
      <c r="A1369">
        <v>2</v>
      </c>
      <c r="B1369">
        <v>26</v>
      </c>
      <c r="C1369">
        <v>6</v>
      </c>
      <c r="D1369">
        <v>0</v>
      </c>
      <c r="E1369">
        <v>0</v>
      </c>
      <c r="F1369">
        <v>-6</v>
      </c>
      <c r="G1369">
        <v>1.2</v>
      </c>
      <c r="H1369">
        <v>0.87</v>
      </c>
      <c r="I1369">
        <v>0</v>
      </c>
      <c r="J1369">
        <v>-6</v>
      </c>
      <c r="K1369">
        <v>0</v>
      </c>
      <c r="L1369">
        <v>0</v>
      </c>
      <c r="M1369" s="4">
        <f t="shared" si="42"/>
        <v>0</v>
      </c>
      <c r="N1369" s="3">
        <f t="shared" si="43"/>
        <v>0</v>
      </c>
    </row>
    <row r="1370" spans="1:14" x14ac:dyDescent="0.25">
      <c r="A1370">
        <v>2</v>
      </c>
      <c r="B1370">
        <v>26</v>
      </c>
      <c r="C1370">
        <v>7</v>
      </c>
      <c r="D1370">
        <v>166</v>
      </c>
      <c r="E1370">
        <v>24</v>
      </c>
      <c r="F1370">
        <v>-5</v>
      </c>
      <c r="G1370">
        <v>1.1000000000000001</v>
      </c>
      <c r="H1370">
        <v>0.87</v>
      </c>
      <c r="I1370">
        <v>51.896000000000001</v>
      </c>
      <c r="J1370">
        <v>-3.63</v>
      </c>
      <c r="K1370">
        <v>257.75799999999998</v>
      </c>
      <c r="L1370">
        <v>216.916</v>
      </c>
      <c r="M1370" s="4">
        <f t="shared" si="42"/>
        <v>1.9193706685805432E-5</v>
      </c>
      <c r="N1370" s="3">
        <f t="shared" si="43"/>
        <v>3.5547368970865871E-4</v>
      </c>
    </row>
    <row r="1371" spans="1:14" x14ac:dyDescent="0.25">
      <c r="A1371">
        <v>2</v>
      </c>
      <c r="B1371">
        <v>26</v>
      </c>
      <c r="C1371">
        <v>8</v>
      </c>
      <c r="D1371">
        <v>456</v>
      </c>
      <c r="E1371">
        <v>70</v>
      </c>
      <c r="F1371">
        <v>-2</v>
      </c>
      <c r="G1371">
        <v>1.2</v>
      </c>
      <c r="H1371">
        <v>0.87</v>
      </c>
      <c r="I1371">
        <v>252.584</v>
      </c>
      <c r="J1371">
        <v>5.2949999999999999</v>
      </c>
      <c r="K1371">
        <v>1789.645</v>
      </c>
      <c r="L1371">
        <v>1694.5219999999999</v>
      </c>
      <c r="M1371" s="4">
        <f t="shared" si="42"/>
        <v>1.4993895443694515E-4</v>
      </c>
      <c r="N1371" s="3">
        <f t="shared" si="43"/>
        <v>2.7769181970555227E-3</v>
      </c>
    </row>
    <row r="1372" spans="1:14" x14ac:dyDescent="0.25">
      <c r="A1372">
        <v>2</v>
      </c>
      <c r="B1372">
        <v>26</v>
      </c>
      <c r="C1372">
        <v>9</v>
      </c>
      <c r="D1372">
        <v>680</v>
      </c>
      <c r="E1372">
        <v>87</v>
      </c>
      <c r="F1372">
        <v>0</v>
      </c>
      <c r="G1372">
        <v>1.3</v>
      </c>
      <c r="H1372">
        <v>0.87</v>
      </c>
      <c r="I1372">
        <v>492.66800000000001</v>
      </c>
      <c r="J1372">
        <v>14.042999999999999</v>
      </c>
      <c r="K1372">
        <v>3562.3</v>
      </c>
      <c r="L1372">
        <v>3404.366</v>
      </c>
      <c r="M1372" s="4">
        <f t="shared" si="42"/>
        <v>3.0123366858658972E-4</v>
      </c>
      <c r="N1372" s="3">
        <f t="shared" si="43"/>
        <v>5.5789455048899468E-3</v>
      </c>
    </row>
    <row r="1373" spans="1:14" x14ac:dyDescent="0.25">
      <c r="A1373">
        <v>2</v>
      </c>
      <c r="B1373">
        <v>26</v>
      </c>
      <c r="C1373">
        <v>10</v>
      </c>
      <c r="D1373">
        <v>376</v>
      </c>
      <c r="E1373">
        <v>217</v>
      </c>
      <c r="F1373">
        <v>2</v>
      </c>
      <c r="G1373">
        <v>1.3</v>
      </c>
      <c r="H1373">
        <v>0.87</v>
      </c>
      <c r="I1373">
        <v>510.89</v>
      </c>
      <c r="J1373">
        <v>16.495000000000001</v>
      </c>
      <c r="K1373">
        <v>3599.567</v>
      </c>
      <c r="L1373">
        <v>3440.3110000000001</v>
      </c>
      <c r="M1373" s="4">
        <f t="shared" si="42"/>
        <v>3.0441424441696315E-4</v>
      </c>
      <c r="N1373" s="3">
        <f t="shared" si="43"/>
        <v>5.6378508036073203E-3</v>
      </c>
    </row>
    <row r="1374" spans="1:14" x14ac:dyDescent="0.25">
      <c r="A1374">
        <v>2</v>
      </c>
      <c r="B1374">
        <v>26</v>
      </c>
      <c r="C1374">
        <v>11</v>
      </c>
      <c r="D1374">
        <v>206</v>
      </c>
      <c r="E1374">
        <v>294</v>
      </c>
      <c r="F1374">
        <v>3</v>
      </c>
      <c r="G1374">
        <v>1.2</v>
      </c>
      <c r="H1374">
        <v>0.87</v>
      </c>
      <c r="I1374">
        <v>485.85599999999999</v>
      </c>
      <c r="J1374">
        <v>17.073</v>
      </c>
      <c r="K1374">
        <v>3374.922</v>
      </c>
      <c r="L1374">
        <v>3223.6260000000002</v>
      </c>
      <c r="M1374" s="4">
        <f t="shared" si="42"/>
        <v>2.8524097765372878E-4</v>
      </c>
      <c r="N1374" s="3">
        <f t="shared" si="43"/>
        <v>5.2827556679118405E-3</v>
      </c>
    </row>
    <row r="1375" spans="1:14" x14ac:dyDescent="0.25">
      <c r="A1375">
        <v>2</v>
      </c>
      <c r="B1375">
        <v>26</v>
      </c>
      <c r="C1375">
        <v>12</v>
      </c>
      <c r="D1375">
        <v>322</v>
      </c>
      <c r="E1375">
        <v>297</v>
      </c>
      <c r="F1375">
        <v>4</v>
      </c>
      <c r="G1375">
        <v>1.1000000000000001</v>
      </c>
      <c r="H1375">
        <v>0.87</v>
      </c>
      <c r="I1375">
        <v>609.48</v>
      </c>
      <c r="J1375">
        <v>22.093</v>
      </c>
      <c r="K1375">
        <v>4165.5349999999999</v>
      </c>
      <c r="L1375">
        <v>3986.2249999999999</v>
      </c>
      <c r="M1375" s="4">
        <f t="shared" si="42"/>
        <v>3.5271917900765623E-4</v>
      </c>
      <c r="N1375" s="3">
        <f t="shared" si="43"/>
        <v>6.5324739012285775E-3</v>
      </c>
    </row>
    <row r="1376" spans="1:14" x14ac:dyDescent="0.25">
      <c r="A1376">
        <v>2</v>
      </c>
      <c r="B1376">
        <v>26</v>
      </c>
      <c r="C1376">
        <v>13</v>
      </c>
      <c r="D1376">
        <v>152</v>
      </c>
      <c r="E1376">
        <v>306</v>
      </c>
      <c r="F1376">
        <v>4</v>
      </c>
      <c r="G1376">
        <v>1.1000000000000001</v>
      </c>
      <c r="H1376">
        <v>0.87</v>
      </c>
      <c r="I1376">
        <v>458.05599999999998</v>
      </c>
      <c r="J1376">
        <v>17.584</v>
      </c>
      <c r="K1376">
        <v>3163.2620000000002</v>
      </c>
      <c r="L1376">
        <v>3019.4659999999999</v>
      </c>
      <c r="M1376" s="4">
        <f t="shared" si="42"/>
        <v>2.6717597941950885E-4</v>
      </c>
      <c r="N1376" s="3">
        <f t="shared" si="43"/>
        <v>4.948186025788069E-3</v>
      </c>
    </row>
    <row r="1377" spans="1:14" x14ac:dyDescent="0.25">
      <c r="A1377">
        <v>2</v>
      </c>
      <c r="B1377">
        <v>26</v>
      </c>
      <c r="C1377">
        <v>14</v>
      </c>
      <c r="D1377">
        <v>273</v>
      </c>
      <c r="E1377">
        <v>256</v>
      </c>
      <c r="F1377">
        <v>5</v>
      </c>
      <c r="G1377">
        <v>1</v>
      </c>
      <c r="H1377">
        <v>0.87</v>
      </c>
      <c r="I1377">
        <v>491.65199999999999</v>
      </c>
      <c r="J1377">
        <v>19.988</v>
      </c>
      <c r="K1377">
        <v>3398.864</v>
      </c>
      <c r="L1377">
        <v>3246.72</v>
      </c>
      <c r="M1377" s="4">
        <f t="shared" si="42"/>
        <v>2.8728443900375361E-4</v>
      </c>
      <c r="N1377" s="3">
        <f t="shared" si="43"/>
        <v>5.3206012366579522E-3</v>
      </c>
    </row>
    <row r="1378" spans="1:14" x14ac:dyDescent="0.25">
      <c r="A1378">
        <v>2</v>
      </c>
      <c r="B1378">
        <v>26</v>
      </c>
      <c r="C1378">
        <v>15</v>
      </c>
      <c r="D1378">
        <v>164</v>
      </c>
      <c r="E1378">
        <v>201</v>
      </c>
      <c r="F1378">
        <v>4</v>
      </c>
      <c r="G1378">
        <v>0.8</v>
      </c>
      <c r="H1378">
        <v>0.87</v>
      </c>
      <c r="I1378">
        <v>316.24099999999999</v>
      </c>
      <c r="J1378">
        <v>14.173999999999999</v>
      </c>
      <c r="K1378">
        <v>2231.54</v>
      </c>
      <c r="L1378">
        <v>2120.759</v>
      </c>
      <c r="M1378" s="4">
        <f t="shared" si="42"/>
        <v>1.8765432793008374E-4</v>
      </c>
      <c r="N1378" s="3">
        <f t="shared" si="43"/>
        <v>3.4754191793728694E-3</v>
      </c>
    </row>
    <row r="1379" spans="1:14" x14ac:dyDescent="0.25">
      <c r="A1379">
        <v>2</v>
      </c>
      <c r="B1379">
        <v>26</v>
      </c>
      <c r="C1379">
        <v>16</v>
      </c>
      <c r="D1379">
        <v>682</v>
      </c>
      <c r="E1379">
        <v>83</v>
      </c>
      <c r="F1379">
        <v>3</v>
      </c>
      <c r="G1379">
        <v>0.5</v>
      </c>
      <c r="H1379">
        <v>0.87</v>
      </c>
      <c r="I1379">
        <v>400.67</v>
      </c>
      <c r="J1379">
        <v>17.024999999999999</v>
      </c>
      <c r="K1379">
        <v>2818.9810000000002</v>
      </c>
      <c r="L1379">
        <v>2687.3850000000002</v>
      </c>
      <c r="M1379" s="4">
        <f t="shared" si="42"/>
        <v>2.3779195376013405E-4</v>
      </c>
      <c r="N1379" s="3">
        <f t="shared" si="43"/>
        <v>4.4039843147472011E-3</v>
      </c>
    </row>
    <row r="1380" spans="1:14" x14ac:dyDescent="0.25">
      <c r="A1380">
        <v>2</v>
      </c>
      <c r="B1380">
        <v>26</v>
      </c>
      <c r="C1380">
        <v>17</v>
      </c>
      <c r="D1380">
        <v>142</v>
      </c>
      <c r="E1380">
        <v>49</v>
      </c>
      <c r="F1380">
        <v>1</v>
      </c>
      <c r="G1380">
        <v>0.6</v>
      </c>
      <c r="H1380">
        <v>0.87</v>
      </c>
      <c r="I1380">
        <v>87.144000000000005</v>
      </c>
      <c r="J1380">
        <v>3.88</v>
      </c>
      <c r="K1380">
        <v>556.01300000000003</v>
      </c>
      <c r="L1380">
        <v>504.60300000000001</v>
      </c>
      <c r="M1380" s="4">
        <f t="shared" si="42"/>
        <v>4.4649550861981043E-5</v>
      </c>
      <c r="N1380" s="3">
        <f t="shared" si="43"/>
        <v>8.2692420221679511E-4</v>
      </c>
    </row>
    <row r="1381" spans="1:14" x14ac:dyDescent="0.25">
      <c r="A1381">
        <v>2</v>
      </c>
      <c r="B1381">
        <v>26</v>
      </c>
      <c r="C1381">
        <v>18</v>
      </c>
      <c r="D1381">
        <v>0</v>
      </c>
      <c r="E1381">
        <v>0</v>
      </c>
      <c r="F1381">
        <v>1</v>
      </c>
      <c r="G1381">
        <v>0.8</v>
      </c>
      <c r="H1381">
        <v>0.87</v>
      </c>
      <c r="I1381">
        <v>0</v>
      </c>
      <c r="J1381">
        <v>1</v>
      </c>
      <c r="K1381">
        <v>0</v>
      </c>
      <c r="L1381">
        <v>0</v>
      </c>
      <c r="M1381" s="4">
        <f t="shared" si="42"/>
        <v>0</v>
      </c>
      <c r="N1381" s="3">
        <f t="shared" si="43"/>
        <v>0</v>
      </c>
    </row>
    <row r="1382" spans="1:14" x14ac:dyDescent="0.25">
      <c r="A1382">
        <v>2</v>
      </c>
      <c r="B1382">
        <v>26</v>
      </c>
      <c r="C1382">
        <v>19</v>
      </c>
      <c r="D1382">
        <v>0</v>
      </c>
      <c r="E1382">
        <v>0</v>
      </c>
      <c r="F1382">
        <v>0</v>
      </c>
      <c r="G1382">
        <v>1.1000000000000001</v>
      </c>
      <c r="H1382">
        <v>0.87</v>
      </c>
      <c r="I1382">
        <v>0</v>
      </c>
      <c r="J1382">
        <v>0</v>
      </c>
      <c r="K1382">
        <v>0</v>
      </c>
      <c r="L1382">
        <v>0</v>
      </c>
      <c r="M1382" s="4">
        <f t="shared" si="42"/>
        <v>0</v>
      </c>
      <c r="N1382" s="3">
        <f t="shared" si="43"/>
        <v>0</v>
      </c>
    </row>
    <row r="1383" spans="1:14" x14ac:dyDescent="0.25">
      <c r="A1383">
        <v>2</v>
      </c>
      <c r="B1383">
        <v>26</v>
      </c>
      <c r="C1383">
        <v>20</v>
      </c>
      <c r="D1383">
        <v>0</v>
      </c>
      <c r="E1383">
        <v>0</v>
      </c>
      <c r="F1383">
        <v>0</v>
      </c>
      <c r="G1383">
        <v>1.4</v>
      </c>
      <c r="H1383">
        <v>0.87</v>
      </c>
      <c r="I1383">
        <v>0</v>
      </c>
      <c r="J1383">
        <v>0</v>
      </c>
      <c r="K1383">
        <v>0</v>
      </c>
      <c r="L1383">
        <v>0</v>
      </c>
      <c r="M1383" s="4">
        <f t="shared" si="42"/>
        <v>0</v>
      </c>
      <c r="N1383" s="3">
        <f t="shared" si="43"/>
        <v>0</v>
      </c>
    </row>
    <row r="1384" spans="1:14" x14ac:dyDescent="0.25">
      <c r="A1384">
        <v>2</v>
      </c>
      <c r="B1384">
        <v>26</v>
      </c>
      <c r="C1384">
        <v>21</v>
      </c>
      <c r="D1384">
        <v>0</v>
      </c>
      <c r="E1384">
        <v>0</v>
      </c>
      <c r="F1384">
        <v>0</v>
      </c>
      <c r="G1384">
        <v>1.4</v>
      </c>
      <c r="H1384">
        <v>0.87</v>
      </c>
      <c r="I1384">
        <v>0</v>
      </c>
      <c r="J1384">
        <v>0</v>
      </c>
      <c r="K1384">
        <v>0</v>
      </c>
      <c r="L1384">
        <v>0</v>
      </c>
      <c r="M1384" s="4">
        <f t="shared" si="42"/>
        <v>0</v>
      </c>
      <c r="N1384" s="3">
        <f t="shared" si="43"/>
        <v>0</v>
      </c>
    </row>
    <row r="1385" spans="1:14" x14ac:dyDescent="0.25">
      <c r="A1385">
        <v>2</v>
      </c>
      <c r="B1385">
        <v>26</v>
      </c>
      <c r="C1385">
        <v>22</v>
      </c>
      <c r="D1385">
        <v>0</v>
      </c>
      <c r="E1385">
        <v>0</v>
      </c>
      <c r="F1385">
        <v>-1</v>
      </c>
      <c r="G1385">
        <v>1.2</v>
      </c>
      <c r="H1385">
        <v>0.87</v>
      </c>
      <c r="I1385">
        <v>0</v>
      </c>
      <c r="J1385">
        <v>-1</v>
      </c>
      <c r="K1385">
        <v>0</v>
      </c>
      <c r="L1385">
        <v>0</v>
      </c>
      <c r="M1385" s="4">
        <f t="shared" si="42"/>
        <v>0</v>
      </c>
      <c r="N1385" s="3">
        <f t="shared" si="43"/>
        <v>0</v>
      </c>
    </row>
    <row r="1386" spans="1:14" x14ac:dyDescent="0.25">
      <c r="A1386">
        <v>2</v>
      </c>
      <c r="B1386">
        <v>26</v>
      </c>
      <c r="C1386">
        <v>23</v>
      </c>
      <c r="D1386">
        <v>0</v>
      </c>
      <c r="E1386">
        <v>0</v>
      </c>
      <c r="F1386">
        <v>-1</v>
      </c>
      <c r="G1386">
        <v>1.2</v>
      </c>
      <c r="H1386">
        <v>0.87</v>
      </c>
      <c r="I1386">
        <v>0</v>
      </c>
      <c r="J1386">
        <v>-1</v>
      </c>
      <c r="K1386">
        <v>0</v>
      </c>
      <c r="L1386">
        <v>0</v>
      </c>
      <c r="M1386" s="4">
        <f t="shared" si="42"/>
        <v>0</v>
      </c>
      <c r="N1386" s="3">
        <f t="shared" si="43"/>
        <v>0</v>
      </c>
    </row>
    <row r="1387" spans="1:14" x14ac:dyDescent="0.25">
      <c r="A1387">
        <v>2</v>
      </c>
      <c r="B1387">
        <v>27</v>
      </c>
      <c r="C1387">
        <v>0</v>
      </c>
      <c r="D1387">
        <v>0</v>
      </c>
      <c r="E1387">
        <v>0</v>
      </c>
      <c r="F1387">
        <v>-1</v>
      </c>
      <c r="G1387">
        <v>1.2</v>
      </c>
      <c r="H1387">
        <v>0.87</v>
      </c>
      <c r="I1387">
        <v>0</v>
      </c>
      <c r="J1387">
        <v>-1</v>
      </c>
      <c r="K1387">
        <v>0</v>
      </c>
      <c r="L1387">
        <v>0</v>
      </c>
      <c r="M1387" s="4">
        <f t="shared" si="42"/>
        <v>0</v>
      </c>
      <c r="N1387" s="3">
        <f t="shared" si="43"/>
        <v>0</v>
      </c>
    </row>
    <row r="1388" spans="1:14" x14ac:dyDescent="0.25">
      <c r="A1388">
        <v>2</v>
      </c>
      <c r="B1388">
        <v>27</v>
      </c>
      <c r="C1388">
        <v>1</v>
      </c>
      <c r="D1388">
        <v>0</v>
      </c>
      <c r="E1388">
        <v>0</v>
      </c>
      <c r="F1388">
        <v>-1</v>
      </c>
      <c r="G1388">
        <v>1.2</v>
      </c>
      <c r="H1388">
        <v>0.87</v>
      </c>
      <c r="I1388">
        <v>0</v>
      </c>
      <c r="J1388">
        <v>-1</v>
      </c>
      <c r="K1388">
        <v>0</v>
      </c>
      <c r="L1388">
        <v>0</v>
      </c>
      <c r="M1388" s="4">
        <f t="shared" si="42"/>
        <v>0</v>
      </c>
      <c r="N1388" s="3">
        <f t="shared" si="43"/>
        <v>0</v>
      </c>
    </row>
    <row r="1389" spans="1:14" x14ac:dyDescent="0.25">
      <c r="A1389">
        <v>2</v>
      </c>
      <c r="B1389">
        <v>27</v>
      </c>
      <c r="C1389">
        <v>2</v>
      </c>
      <c r="D1389">
        <v>0</v>
      </c>
      <c r="E1389">
        <v>0</v>
      </c>
      <c r="F1389">
        <v>-1</v>
      </c>
      <c r="G1389">
        <v>1.2</v>
      </c>
      <c r="H1389">
        <v>0.87</v>
      </c>
      <c r="I1389">
        <v>0</v>
      </c>
      <c r="J1389">
        <v>-1</v>
      </c>
      <c r="K1389">
        <v>0</v>
      </c>
      <c r="L1389">
        <v>0</v>
      </c>
      <c r="M1389" s="4">
        <f t="shared" si="42"/>
        <v>0</v>
      </c>
      <c r="N1389" s="3">
        <f t="shared" si="43"/>
        <v>0</v>
      </c>
    </row>
    <row r="1390" spans="1:14" x14ac:dyDescent="0.25">
      <c r="A1390">
        <v>2</v>
      </c>
      <c r="B1390">
        <v>27</v>
      </c>
      <c r="C1390">
        <v>3</v>
      </c>
      <c r="D1390">
        <v>0</v>
      </c>
      <c r="E1390">
        <v>0</v>
      </c>
      <c r="F1390">
        <v>-1</v>
      </c>
      <c r="G1390">
        <v>1.2</v>
      </c>
      <c r="H1390">
        <v>0.87</v>
      </c>
      <c r="I1390">
        <v>0</v>
      </c>
      <c r="J1390">
        <v>-1</v>
      </c>
      <c r="K1390">
        <v>0</v>
      </c>
      <c r="L1390">
        <v>0</v>
      </c>
      <c r="M1390" s="4">
        <f t="shared" si="42"/>
        <v>0</v>
      </c>
      <c r="N1390" s="3">
        <f t="shared" si="43"/>
        <v>0</v>
      </c>
    </row>
    <row r="1391" spans="1:14" x14ac:dyDescent="0.25">
      <c r="A1391">
        <v>2</v>
      </c>
      <c r="B1391">
        <v>27</v>
      </c>
      <c r="C1391">
        <v>4</v>
      </c>
      <c r="D1391">
        <v>0</v>
      </c>
      <c r="E1391">
        <v>0</v>
      </c>
      <c r="F1391">
        <v>-1</v>
      </c>
      <c r="G1391">
        <v>1.2</v>
      </c>
      <c r="H1391">
        <v>0.87</v>
      </c>
      <c r="I1391">
        <v>0</v>
      </c>
      <c r="J1391">
        <v>-1</v>
      </c>
      <c r="K1391">
        <v>0</v>
      </c>
      <c r="L1391">
        <v>0</v>
      </c>
      <c r="M1391" s="4">
        <f t="shared" si="42"/>
        <v>0</v>
      </c>
      <c r="N1391" s="3">
        <f t="shared" si="43"/>
        <v>0</v>
      </c>
    </row>
    <row r="1392" spans="1:14" x14ac:dyDescent="0.25">
      <c r="A1392">
        <v>2</v>
      </c>
      <c r="B1392">
        <v>27</v>
      </c>
      <c r="C1392">
        <v>5</v>
      </c>
      <c r="D1392">
        <v>0</v>
      </c>
      <c r="E1392">
        <v>0</v>
      </c>
      <c r="F1392">
        <v>-2</v>
      </c>
      <c r="G1392">
        <v>1.1000000000000001</v>
      </c>
      <c r="H1392">
        <v>0.87</v>
      </c>
      <c r="I1392">
        <v>0</v>
      </c>
      <c r="J1392">
        <v>-2</v>
      </c>
      <c r="K1392">
        <v>0</v>
      </c>
      <c r="L1392">
        <v>0</v>
      </c>
      <c r="M1392" s="4">
        <f t="shared" si="42"/>
        <v>0</v>
      </c>
      <c r="N1392" s="3">
        <f t="shared" si="43"/>
        <v>0</v>
      </c>
    </row>
    <row r="1393" spans="1:14" x14ac:dyDescent="0.25">
      <c r="A1393">
        <v>2</v>
      </c>
      <c r="B1393">
        <v>27</v>
      </c>
      <c r="C1393">
        <v>6</v>
      </c>
      <c r="D1393">
        <v>0</v>
      </c>
      <c r="E1393">
        <v>0</v>
      </c>
      <c r="F1393">
        <v>-2</v>
      </c>
      <c r="G1393">
        <v>1.1000000000000001</v>
      </c>
      <c r="H1393">
        <v>0.87</v>
      </c>
      <c r="I1393">
        <v>0</v>
      </c>
      <c r="J1393">
        <v>-2</v>
      </c>
      <c r="K1393">
        <v>0</v>
      </c>
      <c r="L1393">
        <v>0</v>
      </c>
      <c r="M1393" s="4">
        <f t="shared" si="42"/>
        <v>0</v>
      </c>
      <c r="N1393" s="3">
        <f t="shared" si="43"/>
        <v>0</v>
      </c>
    </row>
    <row r="1394" spans="1:14" x14ac:dyDescent="0.25">
      <c r="A1394">
        <v>2</v>
      </c>
      <c r="B1394">
        <v>27</v>
      </c>
      <c r="C1394">
        <v>7</v>
      </c>
      <c r="D1394">
        <v>0</v>
      </c>
      <c r="E1394">
        <v>19</v>
      </c>
      <c r="F1394">
        <v>-1</v>
      </c>
      <c r="G1394">
        <v>1.2</v>
      </c>
      <c r="H1394">
        <v>0.87</v>
      </c>
      <c r="I1394">
        <v>17.745000000000001</v>
      </c>
      <c r="J1394">
        <v>-0.51</v>
      </c>
      <c r="K1394">
        <v>100.47799999999999</v>
      </c>
      <c r="L1394">
        <v>65.209000000000003</v>
      </c>
      <c r="M1394" s="4">
        <f t="shared" si="42"/>
        <v>5.7699866274257616E-6</v>
      </c>
      <c r="N1394" s="3">
        <f t="shared" si="43"/>
        <v>1.0686202876787294E-4</v>
      </c>
    </row>
    <row r="1395" spans="1:14" x14ac:dyDescent="0.25">
      <c r="A1395">
        <v>2</v>
      </c>
      <c r="B1395">
        <v>27</v>
      </c>
      <c r="C1395">
        <v>8</v>
      </c>
      <c r="D1395">
        <v>645</v>
      </c>
      <c r="E1395">
        <v>67</v>
      </c>
      <c r="F1395">
        <v>1</v>
      </c>
      <c r="G1395">
        <v>1.2</v>
      </c>
      <c r="H1395">
        <v>0.87</v>
      </c>
      <c r="I1395">
        <v>321.50099999999998</v>
      </c>
      <c r="J1395">
        <v>10.282</v>
      </c>
      <c r="K1395">
        <v>2246.7060000000001</v>
      </c>
      <c r="L1395">
        <v>2135.3879999999999</v>
      </c>
      <c r="M1395" s="4">
        <f t="shared" si="42"/>
        <v>1.8894876787507004E-4</v>
      </c>
      <c r="N1395" s="3">
        <f t="shared" si="43"/>
        <v>3.4993926281122337E-3</v>
      </c>
    </row>
    <row r="1396" spans="1:14" x14ac:dyDescent="0.25">
      <c r="A1396">
        <v>2</v>
      </c>
      <c r="B1396">
        <v>27</v>
      </c>
      <c r="C1396">
        <v>9</v>
      </c>
      <c r="D1396">
        <v>798</v>
      </c>
      <c r="E1396">
        <v>94</v>
      </c>
      <c r="F1396">
        <v>4</v>
      </c>
      <c r="G1396">
        <v>1.2</v>
      </c>
      <c r="H1396">
        <v>0.87</v>
      </c>
      <c r="I1396">
        <v>569.851</v>
      </c>
      <c r="J1396">
        <v>20.635000000000002</v>
      </c>
      <c r="K1396">
        <v>4026.8319999999999</v>
      </c>
      <c r="L1396">
        <v>3852.4369999999999</v>
      </c>
      <c r="M1396" s="4">
        <f t="shared" si="42"/>
        <v>3.4088101294300199E-4</v>
      </c>
      <c r="N1396" s="3">
        <f t="shared" si="43"/>
        <v>6.3132272158815212E-3</v>
      </c>
    </row>
    <row r="1397" spans="1:14" x14ac:dyDescent="0.25">
      <c r="A1397">
        <v>2</v>
      </c>
      <c r="B1397">
        <v>27</v>
      </c>
      <c r="C1397">
        <v>10</v>
      </c>
      <c r="D1397">
        <v>867</v>
      </c>
      <c r="E1397">
        <v>114</v>
      </c>
      <c r="F1397">
        <v>5</v>
      </c>
      <c r="G1397">
        <v>1.2</v>
      </c>
      <c r="H1397">
        <v>0.87</v>
      </c>
      <c r="I1397">
        <v>766.23500000000001</v>
      </c>
      <c r="J1397">
        <v>27.308</v>
      </c>
      <c r="K1397">
        <v>5229.8289999999997</v>
      </c>
      <c r="L1397">
        <v>5012.8069999999998</v>
      </c>
      <c r="M1397" s="4">
        <f t="shared" si="42"/>
        <v>4.4355578763462478E-4</v>
      </c>
      <c r="N1397" s="3">
        <f t="shared" si="43"/>
        <v>8.214797433510633E-3</v>
      </c>
    </row>
    <row r="1398" spans="1:14" x14ac:dyDescent="0.25">
      <c r="A1398">
        <v>2</v>
      </c>
      <c r="B1398">
        <v>27</v>
      </c>
      <c r="C1398">
        <v>11</v>
      </c>
      <c r="D1398">
        <v>165</v>
      </c>
      <c r="E1398">
        <v>299</v>
      </c>
      <c r="F1398">
        <v>5</v>
      </c>
      <c r="G1398">
        <v>1.2</v>
      </c>
      <c r="H1398">
        <v>0.87</v>
      </c>
      <c r="I1398">
        <v>457.84500000000003</v>
      </c>
      <c r="J1398">
        <v>18.254999999999999</v>
      </c>
      <c r="K1398">
        <v>3158.3679999999999</v>
      </c>
      <c r="L1398">
        <v>3014.7460000000001</v>
      </c>
      <c r="M1398" s="4">
        <f t="shared" si="42"/>
        <v>2.6675833251675851E-4</v>
      </c>
      <c r="N1398" s="3">
        <f t="shared" si="43"/>
        <v>4.9404510693283115E-3</v>
      </c>
    </row>
    <row r="1399" spans="1:14" x14ac:dyDescent="0.25">
      <c r="A1399">
        <v>2</v>
      </c>
      <c r="B1399">
        <v>27</v>
      </c>
      <c r="C1399">
        <v>12</v>
      </c>
      <c r="D1399">
        <v>283</v>
      </c>
      <c r="E1399">
        <v>309</v>
      </c>
      <c r="F1399">
        <v>6</v>
      </c>
      <c r="G1399">
        <v>1.1000000000000001</v>
      </c>
      <c r="H1399">
        <v>0.87</v>
      </c>
      <c r="I1399">
        <v>589.69500000000005</v>
      </c>
      <c r="J1399">
        <v>23.498999999999999</v>
      </c>
      <c r="K1399">
        <v>4002.614</v>
      </c>
      <c r="L1399">
        <v>3829.0770000000002</v>
      </c>
      <c r="M1399" s="4">
        <f t="shared" si="42"/>
        <v>3.3881401471244085E-4</v>
      </c>
      <c r="N1399" s="3">
        <f t="shared" si="43"/>
        <v>6.2749457364535671E-3</v>
      </c>
    </row>
    <row r="1400" spans="1:14" x14ac:dyDescent="0.25">
      <c r="A1400">
        <v>2</v>
      </c>
      <c r="B1400">
        <v>27</v>
      </c>
      <c r="C1400">
        <v>13</v>
      </c>
      <c r="D1400">
        <v>433</v>
      </c>
      <c r="E1400">
        <v>261</v>
      </c>
      <c r="F1400">
        <v>6</v>
      </c>
      <c r="G1400">
        <v>1.1000000000000001</v>
      </c>
      <c r="H1400">
        <v>0.87</v>
      </c>
      <c r="I1400">
        <v>657.04200000000003</v>
      </c>
      <c r="J1400">
        <v>25.524000000000001</v>
      </c>
      <c r="K1400">
        <v>4450.1559999999999</v>
      </c>
      <c r="L1400">
        <v>4260.7610000000004</v>
      </c>
      <c r="M1400" s="4">
        <f t="shared" si="42"/>
        <v>3.7701136334949498E-4</v>
      </c>
      <c r="N1400" s="3">
        <f t="shared" si="43"/>
        <v>6.98237305517691E-3</v>
      </c>
    </row>
    <row r="1401" spans="1:14" x14ac:dyDescent="0.25">
      <c r="A1401">
        <v>2</v>
      </c>
      <c r="B1401">
        <v>27</v>
      </c>
      <c r="C1401">
        <v>14</v>
      </c>
      <c r="D1401">
        <v>201</v>
      </c>
      <c r="E1401">
        <v>268</v>
      </c>
      <c r="F1401">
        <v>6</v>
      </c>
      <c r="G1401">
        <v>1</v>
      </c>
      <c r="H1401">
        <v>0.87</v>
      </c>
      <c r="I1401">
        <v>440.791</v>
      </c>
      <c r="J1401">
        <v>19.428000000000001</v>
      </c>
      <c r="K1401">
        <v>3041.607</v>
      </c>
      <c r="L1401">
        <v>2902.1219999999998</v>
      </c>
      <c r="M1401" s="4">
        <f t="shared" si="42"/>
        <v>2.5679285269147059E-4</v>
      </c>
      <c r="N1401" s="3">
        <f t="shared" si="43"/>
        <v>4.7558871421410683E-3</v>
      </c>
    </row>
    <row r="1402" spans="1:14" x14ac:dyDescent="0.25">
      <c r="A1402">
        <v>2</v>
      </c>
      <c r="B1402">
        <v>27</v>
      </c>
      <c r="C1402">
        <v>15</v>
      </c>
      <c r="D1402">
        <v>174</v>
      </c>
      <c r="E1402">
        <v>214</v>
      </c>
      <c r="F1402">
        <v>5</v>
      </c>
      <c r="G1402">
        <v>0.7</v>
      </c>
      <c r="H1402">
        <v>0.87</v>
      </c>
      <c r="I1402">
        <v>337.14600000000002</v>
      </c>
      <c r="J1402">
        <v>16.143000000000001</v>
      </c>
      <c r="K1402">
        <v>2364.0010000000002</v>
      </c>
      <c r="L1402">
        <v>2248.527</v>
      </c>
      <c r="M1402" s="4">
        <f t="shared" si="42"/>
        <v>1.9895981722470465E-4</v>
      </c>
      <c r="N1402" s="3">
        <f t="shared" si="43"/>
        <v>3.6848005177098106E-3</v>
      </c>
    </row>
    <row r="1403" spans="1:14" x14ac:dyDescent="0.25">
      <c r="A1403">
        <v>2</v>
      </c>
      <c r="B1403">
        <v>27</v>
      </c>
      <c r="C1403">
        <v>16</v>
      </c>
      <c r="D1403">
        <v>109</v>
      </c>
      <c r="E1403">
        <v>126</v>
      </c>
      <c r="F1403">
        <v>4</v>
      </c>
      <c r="G1403">
        <v>0.6</v>
      </c>
      <c r="H1403">
        <v>0.87</v>
      </c>
      <c r="I1403">
        <v>181.214</v>
      </c>
      <c r="J1403">
        <v>10.163</v>
      </c>
      <c r="K1403">
        <v>1281.873</v>
      </c>
      <c r="L1403">
        <v>1204.742</v>
      </c>
      <c r="M1403" s="4">
        <f t="shared" si="42"/>
        <v>1.0660100951552955E-4</v>
      </c>
      <c r="N1403" s="3">
        <f t="shared" si="43"/>
        <v>1.9742853633986836E-3</v>
      </c>
    </row>
    <row r="1404" spans="1:14" x14ac:dyDescent="0.25">
      <c r="A1404">
        <v>2</v>
      </c>
      <c r="B1404">
        <v>27</v>
      </c>
      <c r="C1404">
        <v>17</v>
      </c>
      <c r="D1404">
        <v>89</v>
      </c>
      <c r="E1404">
        <v>50</v>
      </c>
      <c r="F1404">
        <v>3</v>
      </c>
      <c r="G1404">
        <v>0.7</v>
      </c>
      <c r="H1404">
        <v>0.87</v>
      </c>
      <c r="I1404">
        <v>73.48</v>
      </c>
      <c r="J1404">
        <v>5.3769999999999998</v>
      </c>
      <c r="K1404">
        <v>473.62599999999998</v>
      </c>
      <c r="L1404">
        <v>425.13499999999999</v>
      </c>
      <c r="M1404" s="4">
        <f t="shared" si="42"/>
        <v>3.7617863559487972E-5</v>
      </c>
      <c r="N1404" s="3">
        <f t="shared" si="43"/>
        <v>6.9669506663542851E-4</v>
      </c>
    </row>
    <row r="1405" spans="1:14" x14ac:dyDescent="0.25">
      <c r="A1405">
        <v>2</v>
      </c>
      <c r="B1405">
        <v>27</v>
      </c>
      <c r="C1405">
        <v>18</v>
      </c>
      <c r="D1405">
        <v>0</v>
      </c>
      <c r="E1405">
        <v>0</v>
      </c>
      <c r="F1405">
        <v>2</v>
      </c>
      <c r="G1405">
        <v>0.8</v>
      </c>
      <c r="H1405">
        <v>0.87</v>
      </c>
      <c r="I1405">
        <v>0</v>
      </c>
      <c r="J1405">
        <v>2</v>
      </c>
      <c r="K1405">
        <v>0</v>
      </c>
      <c r="L1405">
        <v>0</v>
      </c>
      <c r="M1405" s="4">
        <f t="shared" si="42"/>
        <v>0</v>
      </c>
      <c r="N1405" s="3">
        <f t="shared" si="43"/>
        <v>0</v>
      </c>
    </row>
    <row r="1406" spans="1:14" x14ac:dyDescent="0.25">
      <c r="A1406">
        <v>2</v>
      </c>
      <c r="B1406">
        <v>27</v>
      </c>
      <c r="C1406">
        <v>19</v>
      </c>
      <c r="D1406">
        <v>0</v>
      </c>
      <c r="E1406">
        <v>0</v>
      </c>
      <c r="F1406">
        <v>2</v>
      </c>
      <c r="G1406">
        <v>0.8</v>
      </c>
      <c r="H1406">
        <v>0.87</v>
      </c>
      <c r="I1406">
        <v>0</v>
      </c>
      <c r="J1406">
        <v>2</v>
      </c>
      <c r="K1406">
        <v>0</v>
      </c>
      <c r="L1406">
        <v>0</v>
      </c>
      <c r="M1406" s="4">
        <f t="shared" si="42"/>
        <v>0</v>
      </c>
      <c r="N1406" s="3">
        <f t="shared" si="43"/>
        <v>0</v>
      </c>
    </row>
    <row r="1407" spans="1:14" x14ac:dyDescent="0.25">
      <c r="A1407">
        <v>2</v>
      </c>
      <c r="B1407">
        <v>27</v>
      </c>
      <c r="C1407">
        <v>20</v>
      </c>
      <c r="D1407">
        <v>0</v>
      </c>
      <c r="E1407">
        <v>0</v>
      </c>
      <c r="F1407">
        <v>2</v>
      </c>
      <c r="G1407">
        <v>0.8</v>
      </c>
      <c r="H1407">
        <v>0.87</v>
      </c>
      <c r="I1407">
        <v>0</v>
      </c>
      <c r="J1407">
        <v>2</v>
      </c>
      <c r="K1407">
        <v>0</v>
      </c>
      <c r="L1407">
        <v>0</v>
      </c>
      <c r="M1407" s="4">
        <f t="shared" si="42"/>
        <v>0</v>
      </c>
      <c r="N1407" s="3">
        <f t="shared" si="43"/>
        <v>0</v>
      </c>
    </row>
    <row r="1408" spans="1:14" x14ac:dyDescent="0.25">
      <c r="A1408">
        <v>2</v>
      </c>
      <c r="B1408">
        <v>27</v>
      </c>
      <c r="C1408">
        <v>21</v>
      </c>
      <c r="D1408">
        <v>0</v>
      </c>
      <c r="E1408">
        <v>0</v>
      </c>
      <c r="F1408">
        <v>2</v>
      </c>
      <c r="G1408">
        <v>0.8</v>
      </c>
      <c r="H1408">
        <v>0.87</v>
      </c>
      <c r="I1408">
        <v>0</v>
      </c>
      <c r="J1408">
        <v>2</v>
      </c>
      <c r="K1408">
        <v>0</v>
      </c>
      <c r="L1408">
        <v>0</v>
      </c>
      <c r="M1408" s="4">
        <f t="shared" si="42"/>
        <v>0</v>
      </c>
      <c r="N1408" s="3">
        <f t="shared" si="43"/>
        <v>0</v>
      </c>
    </row>
    <row r="1409" spans="1:14" x14ac:dyDescent="0.25">
      <c r="A1409">
        <v>2</v>
      </c>
      <c r="B1409">
        <v>27</v>
      </c>
      <c r="C1409">
        <v>22</v>
      </c>
      <c r="D1409">
        <v>0</v>
      </c>
      <c r="E1409">
        <v>0</v>
      </c>
      <c r="F1409">
        <v>2</v>
      </c>
      <c r="G1409">
        <v>0.7</v>
      </c>
      <c r="H1409">
        <v>0.87</v>
      </c>
      <c r="I1409">
        <v>0</v>
      </c>
      <c r="J1409">
        <v>2</v>
      </c>
      <c r="K1409">
        <v>0</v>
      </c>
      <c r="L1409">
        <v>0</v>
      </c>
      <c r="M1409" s="4">
        <f t="shared" si="42"/>
        <v>0</v>
      </c>
      <c r="N1409" s="3">
        <f t="shared" si="43"/>
        <v>0</v>
      </c>
    </row>
    <row r="1410" spans="1:14" x14ac:dyDescent="0.25">
      <c r="A1410">
        <v>2</v>
      </c>
      <c r="B1410">
        <v>27</v>
      </c>
      <c r="C1410">
        <v>23</v>
      </c>
      <c r="D1410">
        <v>0</v>
      </c>
      <c r="E1410">
        <v>0</v>
      </c>
      <c r="F1410">
        <v>2</v>
      </c>
      <c r="G1410">
        <v>0.7</v>
      </c>
      <c r="H1410">
        <v>0.87</v>
      </c>
      <c r="I1410">
        <v>0</v>
      </c>
      <c r="J1410">
        <v>2</v>
      </c>
      <c r="K1410">
        <v>0</v>
      </c>
      <c r="L1410">
        <v>0</v>
      </c>
      <c r="M1410" s="4">
        <f t="shared" si="42"/>
        <v>0</v>
      </c>
      <c r="N1410" s="3">
        <f t="shared" si="43"/>
        <v>0</v>
      </c>
    </row>
    <row r="1411" spans="1:14" x14ac:dyDescent="0.25">
      <c r="A1411">
        <v>2</v>
      </c>
      <c r="B1411">
        <v>28</v>
      </c>
      <c r="C1411">
        <v>0</v>
      </c>
      <c r="D1411">
        <v>0</v>
      </c>
      <c r="E1411">
        <v>0</v>
      </c>
      <c r="F1411">
        <v>1</v>
      </c>
      <c r="G1411">
        <v>0.7</v>
      </c>
      <c r="H1411">
        <v>0.87</v>
      </c>
      <c r="I1411">
        <v>0</v>
      </c>
      <c r="J1411">
        <v>1</v>
      </c>
      <c r="K1411">
        <v>0</v>
      </c>
      <c r="L1411">
        <v>0</v>
      </c>
      <c r="M1411" s="4">
        <f t="shared" si="42"/>
        <v>0</v>
      </c>
      <c r="N1411" s="3">
        <f t="shared" si="43"/>
        <v>0</v>
      </c>
    </row>
    <row r="1412" spans="1:14" x14ac:dyDescent="0.25">
      <c r="A1412">
        <v>2</v>
      </c>
      <c r="B1412">
        <v>28</v>
      </c>
      <c r="C1412">
        <v>1</v>
      </c>
      <c r="D1412">
        <v>0</v>
      </c>
      <c r="E1412">
        <v>0</v>
      </c>
      <c r="F1412">
        <v>1</v>
      </c>
      <c r="G1412">
        <v>0.7</v>
      </c>
      <c r="H1412">
        <v>0.87</v>
      </c>
      <c r="I1412">
        <v>0</v>
      </c>
      <c r="J1412">
        <v>1</v>
      </c>
      <c r="K1412">
        <v>0</v>
      </c>
      <c r="L1412">
        <v>0</v>
      </c>
      <c r="M1412" s="4">
        <f t="shared" si="42"/>
        <v>0</v>
      </c>
      <c r="N1412" s="3">
        <f t="shared" si="43"/>
        <v>0</v>
      </c>
    </row>
    <row r="1413" spans="1:14" x14ac:dyDescent="0.25">
      <c r="A1413">
        <v>2</v>
      </c>
      <c r="B1413">
        <v>28</v>
      </c>
      <c r="C1413">
        <v>2</v>
      </c>
      <c r="D1413">
        <v>0</v>
      </c>
      <c r="E1413">
        <v>0</v>
      </c>
      <c r="F1413">
        <v>0</v>
      </c>
      <c r="G1413">
        <v>0.8</v>
      </c>
      <c r="H1413">
        <v>0.87</v>
      </c>
      <c r="I1413">
        <v>0</v>
      </c>
      <c r="J1413">
        <v>0</v>
      </c>
      <c r="K1413">
        <v>0</v>
      </c>
      <c r="L1413">
        <v>0</v>
      </c>
      <c r="M1413" s="4">
        <f t="shared" si="42"/>
        <v>0</v>
      </c>
      <c r="N1413" s="3">
        <f t="shared" si="43"/>
        <v>0</v>
      </c>
    </row>
    <row r="1414" spans="1:14" x14ac:dyDescent="0.25">
      <c r="A1414">
        <v>2</v>
      </c>
      <c r="B1414">
        <v>28</v>
      </c>
      <c r="C1414">
        <v>3</v>
      </c>
      <c r="D1414">
        <v>0</v>
      </c>
      <c r="E1414">
        <v>0</v>
      </c>
      <c r="F1414">
        <v>0</v>
      </c>
      <c r="G1414">
        <v>0.7</v>
      </c>
      <c r="H1414">
        <v>0.87</v>
      </c>
      <c r="I1414">
        <v>0</v>
      </c>
      <c r="J1414">
        <v>0</v>
      </c>
      <c r="K1414">
        <v>0</v>
      </c>
      <c r="L1414">
        <v>0</v>
      </c>
      <c r="M1414" s="4">
        <f t="shared" si="42"/>
        <v>0</v>
      </c>
      <c r="N1414" s="3">
        <f t="shared" si="43"/>
        <v>0</v>
      </c>
    </row>
    <row r="1415" spans="1:14" x14ac:dyDescent="0.25">
      <c r="A1415">
        <v>2</v>
      </c>
      <c r="B1415">
        <v>28</v>
      </c>
      <c r="C1415">
        <v>4</v>
      </c>
      <c r="D1415">
        <v>0</v>
      </c>
      <c r="E1415">
        <v>0</v>
      </c>
      <c r="F1415">
        <v>0</v>
      </c>
      <c r="G1415">
        <v>0.6</v>
      </c>
      <c r="H1415">
        <v>0.87</v>
      </c>
      <c r="I1415">
        <v>0</v>
      </c>
      <c r="J1415">
        <v>0</v>
      </c>
      <c r="K1415">
        <v>0</v>
      </c>
      <c r="L1415">
        <v>0</v>
      </c>
      <c r="M1415" s="4">
        <f t="shared" si="42"/>
        <v>0</v>
      </c>
      <c r="N1415" s="3">
        <f t="shared" si="43"/>
        <v>0</v>
      </c>
    </row>
    <row r="1416" spans="1:14" x14ac:dyDescent="0.25">
      <c r="A1416">
        <v>2</v>
      </c>
      <c r="B1416">
        <v>28</v>
      </c>
      <c r="C1416">
        <v>5</v>
      </c>
      <c r="D1416">
        <v>0</v>
      </c>
      <c r="E1416">
        <v>0</v>
      </c>
      <c r="F1416">
        <v>0</v>
      </c>
      <c r="G1416">
        <v>0.5</v>
      </c>
      <c r="H1416">
        <v>0.87</v>
      </c>
      <c r="I1416">
        <v>0</v>
      </c>
      <c r="J1416">
        <v>0</v>
      </c>
      <c r="K1416">
        <v>0</v>
      </c>
      <c r="L1416">
        <v>0</v>
      </c>
      <c r="M1416" s="4">
        <f t="shared" si="42"/>
        <v>0</v>
      </c>
      <c r="N1416" s="3">
        <f t="shared" si="43"/>
        <v>0</v>
      </c>
    </row>
    <row r="1417" spans="1:14" x14ac:dyDescent="0.25">
      <c r="A1417">
        <v>2</v>
      </c>
      <c r="B1417">
        <v>28</v>
      </c>
      <c r="C1417">
        <v>6</v>
      </c>
      <c r="D1417">
        <v>0</v>
      </c>
      <c r="E1417">
        <v>0</v>
      </c>
      <c r="F1417">
        <v>0</v>
      </c>
      <c r="G1417">
        <v>0.6</v>
      </c>
      <c r="H1417">
        <v>0.87</v>
      </c>
      <c r="I1417">
        <v>0</v>
      </c>
      <c r="J1417">
        <v>0</v>
      </c>
      <c r="K1417">
        <v>0</v>
      </c>
      <c r="L1417">
        <v>0</v>
      </c>
      <c r="M1417" s="4">
        <f t="shared" si="42"/>
        <v>0</v>
      </c>
      <c r="N1417" s="3">
        <f t="shared" si="43"/>
        <v>0</v>
      </c>
    </row>
    <row r="1418" spans="1:14" x14ac:dyDescent="0.25">
      <c r="A1418">
        <v>2</v>
      </c>
      <c r="B1418">
        <v>28</v>
      </c>
      <c r="C1418">
        <v>7</v>
      </c>
      <c r="D1418">
        <v>172</v>
      </c>
      <c r="E1418">
        <v>30</v>
      </c>
      <c r="F1418">
        <v>0</v>
      </c>
      <c r="G1418">
        <v>0.7</v>
      </c>
      <c r="H1418">
        <v>0.87</v>
      </c>
      <c r="I1418">
        <v>60.942999999999998</v>
      </c>
      <c r="J1418">
        <v>1.8120000000000001</v>
      </c>
      <c r="K1418">
        <v>308.899</v>
      </c>
      <c r="L1418">
        <v>266.245</v>
      </c>
      <c r="M1418" s="4">
        <f t="shared" si="42"/>
        <v>2.3558559242113387E-5</v>
      </c>
      <c r="N1418" s="3">
        <f t="shared" si="43"/>
        <v>4.3631217852293901E-4</v>
      </c>
    </row>
    <row r="1419" spans="1:14" x14ac:dyDescent="0.25">
      <c r="A1419">
        <v>2</v>
      </c>
      <c r="B1419">
        <v>28</v>
      </c>
      <c r="C1419">
        <v>8</v>
      </c>
      <c r="D1419">
        <v>545</v>
      </c>
      <c r="E1419">
        <v>85</v>
      </c>
      <c r="F1419">
        <v>2</v>
      </c>
      <c r="G1419">
        <v>0.8</v>
      </c>
      <c r="H1419">
        <v>0.87</v>
      </c>
      <c r="I1419">
        <v>303.72300000000001</v>
      </c>
      <c r="J1419">
        <v>11.718</v>
      </c>
      <c r="K1419">
        <v>2117.7080000000001</v>
      </c>
      <c r="L1419">
        <v>2010.961</v>
      </c>
      <c r="M1419" s="4">
        <f t="shared" si="42"/>
        <v>1.7793890533936629E-4</v>
      </c>
      <c r="N1419" s="3">
        <f t="shared" si="43"/>
        <v>3.2954863934897107E-3</v>
      </c>
    </row>
    <row r="1420" spans="1:14" x14ac:dyDescent="0.25">
      <c r="A1420">
        <v>2</v>
      </c>
      <c r="B1420">
        <v>28</v>
      </c>
      <c r="C1420">
        <v>9</v>
      </c>
      <c r="D1420">
        <v>661</v>
      </c>
      <c r="E1420">
        <v>95</v>
      </c>
      <c r="F1420">
        <v>3</v>
      </c>
      <c r="G1420">
        <v>0.8</v>
      </c>
      <c r="H1420">
        <v>0.87</v>
      </c>
      <c r="I1420">
        <v>495.03500000000003</v>
      </c>
      <c r="J1420">
        <v>18.989999999999998</v>
      </c>
      <c r="K1420">
        <v>3510.6770000000001</v>
      </c>
      <c r="L1420">
        <v>3354.5720000000001</v>
      </c>
      <c r="M1420" s="4">
        <f t="shared" si="42"/>
        <v>2.9682767073159981E-4</v>
      </c>
      <c r="N1420" s="3">
        <f t="shared" si="43"/>
        <v>5.4973449917634235E-3</v>
      </c>
    </row>
    <row r="1421" spans="1:14" x14ac:dyDescent="0.25">
      <c r="A1421">
        <v>2</v>
      </c>
      <c r="B1421">
        <v>28</v>
      </c>
      <c r="C1421">
        <v>10</v>
      </c>
      <c r="D1421">
        <v>599</v>
      </c>
      <c r="E1421">
        <v>160</v>
      </c>
      <c r="F1421">
        <v>4</v>
      </c>
      <c r="G1421">
        <v>1</v>
      </c>
      <c r="H1421">
        <v>0.87</v>
      </c>
      <c r="I1421">
        <v>626.16700000000003</v>
      </c>
      <c r="J1421">
        <v>23.135999999999999</v>
      </c>
      <c r="K1421">
        <v>4326.2160000000003</v>
      </c>
      <c r="L1421">
        <v>4141.2129999999997</v>
      </c>
      <c r="M1421" s="4">
        <f t="shared" si="42"/>
        <v>3.6643321675415542E-4</v>
      </c>
      <c r="N1421" s="3">
        <f t="shared" si="43"/>
        <v>6.7864623401660716E-3</v>
      </c>
    </row>
    <row r="1422" spans="1:14" x14ac:dyDescent="0.25">
      <c r="A1422">
        <v>2</v>
      </c>
      <c r="B1422">
        <v>28</v>
      </c>
      <c r="C1422">
        <v>11</v>
      </c>
      <c r="D1422">
        <v>872</v>
      </c>
      <c r="E1422">
        <v>141</v>
      </c>
      <c r="F1422">
        <v>5</v>
      </c>
      <c r="G1422">
        <v>1.2</v>
      </c>
      <c r="H1422">
        <v>0.87</v>
      </c>
      <c r="I1422">
        <v>897.77200000000005</v>
      </c>
      <c r="J1422">
        <v>31.085999999999999</v>
      </c>
      <c r="K1422">
        <v>5987.9229999999998</v>
      </c>
      <c r="L1422">
        <v>5744.0379999999996</v>
      </c>
      <c r="M1422" s="4">
        <f t="shared" si="42"/>
        <v>5.0825840677552812E-4</v>
      </c>
      <c r="N1422" s="3">
        <f t="shared" si="43"/>
        <v>9.4131109816092146E-3</v>
      </c>
    </row>
    <row r="1423" spans="1:14" x14ac:dyDescent="0.25">
      <c r="A1423">
        <v>2</v>
      </c>
      <c r="B1423">
        <v>28</v>
      </c>
      <c r="C1423">
        <v>12</v>
      </c>
      <c r="D1423">
        <v>890</v>
      </c>
      <c r="E1423">
        <v>144</v>
      </c>
      <c r="F1423">
        <v>6</v>
      </c>
      <c r="G1423">
        <v>1.3</v>
      </c>
      <c r="H1423">
        <v>0.87</v>
      </c>
      <c r="I1423">
        <v>949.76300000000003</v>
      </c>
      <c r="J1423">
        <v>32.93</v>
      </c>
      <c r="K1423">
        <v>6270.9040000000005</v>
      </c>
      <c r="L1423">
        <v>6016.9930000000004</v>
      </c>
      <c r="M1423" s="4">
        <f t="shared" si="42"/>
        <v>5.3241069710184823E-4</v>
      </c>
      <c r="N1423" s="3">
        <f t="shared" si="43"/>
        <v>9.8604192528959217E-3</v>
      </c>
    </row>
    <row r="1424" spans="1:14" x14ac:dyDescent="0.25">
      <c r="A1424">
        <v>2</v>
      </c>
      <c r="B1424">
        <v>28</v>
      </c>
      <c r="C1424">
        <v>13</v>
      </c>
      <c r="D1424">
        <v>884</v>
      </c>
      <c r="E1424">
        <v>142</v>
      </c>
      <c r="F1424">
        <v>6</v>
      </c>
      <c r="G1424">
        <v>1.4</v>
      </c>
      <c r="H1424">
        <v>0.87</v>
      </c>
      <c r="I1424">
        <v>923.12300000000005</v>
      </c>
      <c r="J1424">
        <v>31.58</v>
      </c>
      <c r="K1424">
        <v>6136.5749999999998</v>
      </c>
      <c r="L1424">
        <v>5887.4229999999998</v>
      </c>
      <c r="M1424" s="4">
        <f t="shared" si="42"/>
        <v>5.2094575871427043E-4</v>
      </c>
      <c r="N1424" s="3">
        <f t="shared" si="43"/>
        <v>9.6480848655037914E-3</v>
      </c>
    </row>
    <row r="1425" spans="1:14" x14ac:dyDescent="0.25">
      <c r="A1425">
        <v>2</v>
      </c>
      <c r="B1425">
        <v>28</v>
      </c>
      <c r="C1425">
        <v>14</v>
      </c>
      <c r="D1425">
        <v>413</v>
      </c>
      <c r="E1425">
        <v>233</v>
      </c>
      <c r="F1425">
        <v>6</v>
      </c>
      <c r="G1425">
        <v>1.5</v>
      </c>
      <c r="H1425">
        <v>0.87</v>
      </c>
      <c r="I1425">
        <v>574.59500000000003</v>
      </c>
      <c r="J1425">
        <v>21.556000000000001</v>
      </c>
      <c r="K1425">
        <v>3965.6239999999998</v>
      </c>
      <c r="L1425">
        <v>3793.3980000000001</v>
      </c>
      <c r="M1425" s="4">
        <f t="shared" si="42"/>
        <v>3.3565697576260379E-4</v>
      </c>
      <c r="N1425" s="3">
        <f t="shared" si="43"/>
        <v>6.2164763484180352E-3</v>
      </c>
    </row>
    <row r="1426" spans="1:14" x14ac:dyDescent="0.25">
      <c r="A1426">
        <v>2</v>
      </c>
      <c r="B1426">
        <v>28</v>
      </c>
      <c r="C1426">
        <v>15</v>
      </c>
      <c r="D1426">
        <v>783</v>
      </c>
      <c r="E1426">
        <v>116</v>
      </c>
      <c r="F1426">
        <v>5</v>
      </c>
      <c r="G1426">
        <v>1.3</v>
      </c>
      <c r="H1426">
        <v>0.87</v>
      </c>
      <c r="I1426">
        <v>633.654</v>
      </c>
      <c r="J1426">
        <v>23.038</v>
      </c>
      <c r="K1426">
        <v>4418.3239999999996</v>
      </c>
      <c r="L1426">
        <v>4230.0569999999998</v>
      </c>
      <c r="M1426" s="4">
        <f t="shared" si="42"/>
        <v>3.7429453485329837E-4</v>
      </c>
      <c r="N1426" s="3">
        <f t="shared" si="43"/>
        <v>6.9320565079013978E-3</v>
      </c>
    </row>
    <row r="1427" spans="1:14" x14ac:dyDescent="0.25">
      <c r="A1427">
        <v>2</v>
      </c>
      <c r="B1427">
        <v>28</v>
      </c>
      <c r="C1427">
        <v>16</v>
      </c>
      <c r="D1427">
        <v>662</v>
      </c>
      <c r="E1427">
        <v>88</v>
      </c>
      <c r="F1427">
        <v>3</v>
      </c>
      <c r="G1427">
        <v>0.9</v>
      </c>
      <c r="H1427">
        <v>0.87</v>
      </c>
      <c r="I1427">
        <v>399.75</v>
      </c>
      <c r="J1427">
        <v>15.539</v>
      </c>
      <c r="K1427">
        <v>2830.848</v>
      </c>
      <c r="L1427">
        <v>2698.8319999999999</v>
      </c>
      <c r="M1427" s="4">
        <f t="shared" si="42"/>
        <v>2.3880483598381699E-4</v>
      </c>
      <c r="N1427" s="3">
        <f t="shared" si="43"/>
        <v>4.4227432229240757E-3</v>
      </c>
    </row>
    <row r="1428" spans="1:14" x14ac:dyDescent="0.25">
      <c r="A1428">
        <v>2</v>
      </c>
      <c r="B1428">
        <v>28</v>
      </c>
      <c r="C1428">
        <v>17</v>
      </c>
      <c r="D1428">
        <v>386</v>
      </c>
      <c r="E1428">
        <v>47</v>
      </c>
      <c r="F1428">
        <v>1</v>
      </c>
      <c r="G1428">
        <v>0.8</v>
      </c>
      <c r="H1428">
        <v>0.87</v>
      </c>
      <c r="I1428">
        <v>143.77699999999999</v>
      </c>
      <c r="J1428">
        <v>5.4349999999999996</v>
      </c>
      <c r="K1428">
        <v>887.21600000000001</v>
      </c>
      <c r="L1428">
        <v>824.07</v>
      </c>
      <c r="M1428" s="4">
        <f t="shared" ref="M1428:M1491" si="44">L1428/SUM($L$19:$L$8778)</f>
        <v>7.2917432870658162E-5</v>
      </c>
      <c r="N1428" s="3">
        <f t="shared" ref="N1428:N1491" si="45">L1428/SUMIF($A$19:$A$8778,$A1428,$L$19:$L$8778)</f>
        <v>1.3504545698713531E-3</v>
      </c>
    </row>
    <row r="1429" spans="1:14" x14ac:dyDescent="0.25">
      <c r="A1429">
        <v>2</v>
      </c>
      <c r="B1429">
        <v>28</v>
      </c>
      <c r="C1429">
        <v>18</v>
      </c>
      <c r="D1429">
        <v>0</v>
      </c>
      <c r="E1429">
        <v>0</v>
      </c>
      <c r="F1429">
        <v>0</v>
      </c>
      <c r="G1429">
        <v>1</v>
      </c>
      <c r="H1429">
        <v>0.87</v>
      </c>
      <c r="I1429">
        <v>0</v>
      </c>
      <c r="J1429">
        <v>0</v>
      </c>
      <c r="K1429">
        <v>0</v>
      </c>
      <c r="L1429">
        <v>0</v>
      </c>
      <c r="M1429" s="4">
        <f t="shared" si="44"/>
        <v>0</v>
      </c>
      <c r="N1429" s="3">
        <f t="shared" si="45"/>
        <v>0</v>
      </c>
    </row>
    <row r="1430" spans="1:14" x14ac:dyDescent="0.25">
      <c r="A1430">
        <v>2</v>
      </c>
      <c r="B1430">
        <v>28</v>
      </c>
      <c r="C1430">
        <v>19</v>
      </c>
      <c r="D1430">
        <v>0</v>
      </c>
      <c r="E1430">
        <v>0</v>
      </c>
      <c r="F1430">
        <v>0</v>
      </c>
      <c r="G1430">
        <v>1</v>
      </c>
      <c r="H1430">
        <v>0.87</v>
      </c>
      <c r="I1430">
        <v>0</v>
      </c>
      <c r="J1430">
        <v>0</v>
      </c>
      <c r="K1430">
        <v>0</v>
      </c>
      <c r="L1430">
        <v>0</v>
      </c>
      <c r="M1430" s="4">
        <f t="shared" si="44"/>
        <v>0</v>
      </c>
      <c r="N1430" s="3">
        <f t="shared" si="45"/>
        <v>0</v>
      </c>
    </row>
    <row r="1431" spans="1:14" x14ac:dyDescent="0.25">
      <c r="A1431">
        <v>2</v>
      </c>
      <c r="B1431">
        <v>28</v>
      </c>
      <c r="C1431">
        <v>20</v>
      </c>
      <c r="D1431">
        <v>0</v>
      </c>
      <c r="E1431">
        <v>0</v>
      </c>
      <c r="F1431">
        <v>0</v>
      </c>
      <c r="G1431">
        <v>0.9</v>
      </c>
      <c r="H1431">
        <v>0.87</v>
      </c>
      <c r="I1431">
        <v>0</v>
      </c>
      <c r="J1431">
        <v>0</v>
      </c>
      <c r="K1431">
        <v>0</v>
      </c>
      <c r="L1431">
        <v>0</v>
      </c>
      <c r="M1431" s="4">
        <f t="shared" si="44"/>
        <v>0</v>
      </c>
      <c r="N1431" s="3">
        <f t="shared" si="45"/>
        <v>0</v>
      </c>
    </row>
    <row r="1432" spans="1:14" x14ac:dyDescent="0.25">
      <c r="A1432">
        <v>2</v>
      </c>
      <c r="B1432">
        <v>28</v>
      </c>
      <c r="C1432">
        <v>21</v>
      </c>
      <c r="D1432">
        <v>0</v>
      </c>
      <c r="E1432">
        <v>0</v>
      </c>
      <c r="F1432">
        <v>0</v>
      </c>
      <c r="G1432">
        <v>0.8</v>
      </c>
      <c r="H1432">
        <v>0.87</v>
      </c>
      <c r="I1432">
        <v>0</v>
      </c>
      <c r="J1432">
        <v>0</v>
      </c>
      <c r="K1432">
        <v>0</v>
      </c>
      <c r="L1432">
        <v>0</v>
      </c>
      <c r="M1432" s="4">
        <f t="shared" si="44"/>
        <v>0</v>
      </c>
      <c r="N1432" s="3">
        <f t="shared" si="45"/>
        <v>0</v>
      </c>
    </row>
    <row r="1433" spans="1:14" x14ac:dyDescent="0.25">
      <c r="A1433">
        <v>2</v>
      </c>
      <c r="B1433">
        <v>28</v>
      </c>
      <c r="C1433">
        <v>22</v>
      </c>
      <c r="D1433">
        <v>0</v>
      </c>
      <c r="E1433">
        <v>0</v>
      </c>
      <c r="F1433">
        <v>0</v>
      </c>
      <c r="G1433">
        <v>0.8</v>
      </c>
      <c r="H1433">
        <v>0.87</v>
      </c>
      <c r="I1433">
        <v>0</v>
      </c>
      <c r="J1433">
        <v>0</v>
      </c>
      <c r="K1433">
        <v>0</v>
      </c>
      <c r="L1433">
        <v>0</v>
      </c>
      <c r="M1433" s="4">
        <f t="shared" si="44"/>
        <v>0</v>
      </c>
      <c r="N1433" s="3">
        <f t="shared" si="45"/>
        <v>0</v>
      </c>
    </row>
    <row r="1434" spans="1:14" x14ac:dyDescent="0.25">
      <c r="A1434">
        <v>2</v>
      </c>
      <c r="B1434">
        <v>28</v>
      </c>
      <c r="C1434">
        <v>23</v>
      </c>
      <c r="D1434">
        <v>0</v>
      </c>
      <c r="E1434">
        <v>0</v>
      </c>
      <c r="F1434">
        <v>-1</v>
      </c>
      <c r="G1434">
        <v>0.9</v>
      </c>
      <c r="H1434">
        <v>0.87</v>
      </c>
      <c r="I1434">
        <v>0</v>
      </c>
      <c r="J1434">
        <v>-1</v>
      </c>
      <c r="K1434">
        <v>0</v>
      </c>
      <c r="L1434">
        <v>0</v>
      </c>
      <c r="M1434" s="4">
        <f t="shared" si="44"/>
        <v>0</v>
      </c>
      <c r="N1434" s="3">
        <f t="shared" si="45"/>
        <v>0</v>
      </c>
    </row>
    <row r="1435" spans="1:14" x14ac:dyDescent="0.25">
      <c r="A1435">
        <v>3</v>
      </c>
      <c r="B1435">
        <v>1</v>
      </c>
      <c r="C1435">
        <v>0</v>
      </c>
      <c r="D1435">
        <v>0</v>
      </c>
      <c r="E1435">
        <v>0</v>
      </c>
      <c r="F1435">
        <v>-2</v>
      </c>
      <c r="G1435">
        <v>0.9</v>
      </c>
      <c r="H1435">
        <v>0.87</v>
      </c>
      <c r="I1435">
        <v>0</v>
      </c>
      <c r="J1435">
        <v>-2</v>
      </c>
      <c r="K1435">
        <v>0</v>
      </c>
      <c r="L1435">
        <v>0</v>
      </c>
      <c r="M1435" s="4">
        <f t="shared" si="44"/>
        <v>0</v>
      </c>
      <c r="N1435" s="3">
        <f t="shared" si="45"/>
        <v>0</v>
      </c>
    </row>
    <row r="1436" spans="1:14" x14ac:dyDescent="0.25">
      <c r="A1436">
        <v>3</v>
      </c>
      <c r="B1436">
        <v>1</v>
      </c>
      <c r="C1436">
        <v>1</v>
      </c>
      <c r="D1436">
        <v>0</v>
      </c>
      <c r="E1436">
        <v>0</v>
      </c>
      <c r="F1436">
        <v>-3</v>
      </c>
      <c r="G1436">
        <v>0.8</v>
      </c>
      <c r="H1436">
        <v>0.87</v>
      </c>
      <c r="I1436">
        <v>0</v>
      </c>
      <c r="J1436">
        <v>-3</v>
      </c>
      <c r="K1436">
        <v>0</v>
      </c>
      <c r="L1436">
        <v>0</v>
      </c>
      <c r="M1436" s="4">
        <f t="shared" si="44"/>
        <v>0</v>
      </c>
      <c r="N1436" s="3">
        <f t="shared" si="45"/>
        <v>0</v>
      </c>
    </row>
    <row r="1437" spans="1:14" x14ac:dyDescent="0.25">
      <c r="A1437">
        <v>3</v>
      </c>
      <c r="B1437">
        <v>1</v>
      </c>
      <c r="C1437">
        <v>2</v>
      </c>
      <c r="D1437">
        <v>0</v>
      </c>
      <c r="E1437">
        <v>0</v>
      </c>
      <c r="F1437">
        <v>-3</v>
      </c>
      <c r="G1437">
        <v>0.8</v>
      </c>
      <c r="H1437">
        <v>0.87</v>
      </c>
      <c r="I1437">
        <v>0</v>
      </c>
      <c r="J1437">
        <v>-3</v>
      </c>
      <c r="K1437">
        <v>0</v>
      </c>
      <c r="L1437">
        <v>0</v>
      </c>
      <c r="M1437" s="4">
        <f t="shared" si="44"/>
        <v>0</v>
      </c>
      <c r="N1437" s="3">
        <f t="shared" si="45"/>
        <v>0</v>
      </c>
    </row>
    <row r="1438" spans="1:14" x14ac:dyDescent="0.25">
      <c r="A1438">
        <v>3</v>
      </c>
      <c r="B1438">
        <v>1</v>
      </c>
      <c r="C1438">
        <v>3</v>
      </c>
      <c r="D1438">
        <v>0</v>
      </c>
      <c r="E1438">
        <v>0</v>
      </c>
      <c r="F1438">
        <v>-4</v>
      </c>
      <c r="G1438">
        <v>0.7</v>
      </c>
      <c r="H1438">
        <v>0.87</v>
      </c>
      <c r="I1438">
        <v>0</v>
      </c>
      <c r="J1438">
        <v>-4</v>
      </c>
      <c r="K1438">
        <v>0</v>
      </c>
      <c r="L1438">
        <v>0</v>
      </c>
      <c r="M1438" s="4">
        <f t="shared" si="44"/>
        <v>0</v>
      </c>
      <c r="N1438" s="3">
        <f t="shared" si="45"/>
        <v>0</v>
      </c>
    </row>
    <row r="1439" spans="1:14" x14ac:dyDescent="0.25">
      <c r="A1439">
        <v>3</v>
      </c>
      <c r="B1439">
        <v>1</v>
      </c>
      <c r="C1439">
        <v>4</v>
      </c>
      <c r="D1439">
        <v>0</v>
      </c>
      <c r="E1439">
        <v>0</v>
      </c>
      <c r="F1439">
        <v>-4</v>
      </c>
      <c r="G1439">
        <v>0.7</v>
      </c>
      <c r="H1439">
        <v>0.87</v>
      </c>
      <c r="I1439">
        <v>0</v>
      </c>
      <c r="J1439">
        <v>-4</v>
      </c>
      <c r="K1439">
        <v>0</v>
      </c>
      <c r="L1439">
        <v>0</v>
      </c>
      <c r="M1439" s="4">
        <f t="shared" si="44"/>
        <v>0</v>
      </c>
      <c r="N1439" s="3">
        <f t="shared" si="45"/>
        <v>0</v>
      </c>
    </row>
    <row r="1440" spans="1:14" x14ac:dyDescent="0.25">
      <c r="A1440">
        <v>3</v>
      </c>
      <c r="B1440">
        <v>1</v>
      </c>
      <c r="C1440">
        <v>5</v>
      </c>
      <c r="D1440">
        <v>0</v>
      </c>
      <c r="E1440">
        <v>0</v>
      </c>
      <c r="F1440">
        <v>-4</v>
      </c>
      <c r="G1440">
        <v>0.7</v>
      </c>
      <c r="H1440">
        <v>0.87</v>
      </c>
      <c r="I1440">
        <v>0</v>
      </c>
      <c r="J1440">
        <v>-4</v>
      </c>
      <c r="K1440">
        <v>0</v>
      </c>
      <c r="L1440">
        <v>0</v>
      </c>
      <c r="M1440" s="4">
        <f t="shared" si="44"/>
        <v>0</v>
      </c>
      <c r="N1440" s="3">
        <f t="shared" si="45"/>
        <v>0</v>
      </c>
    </row>
    <row r="1441" spans="1:14" x14ac:dyDescent="0.25">
      <c r="A1441">
        <v>3</v>
      </c>
      <c r="B1441">
        <v>1</v>
      </c>
      <c r="C1441">
        <v>6</v>
      </c>
      <c r="D1441">
        <v>0</v>
      </c>
      <c r="E1441">
        <v>0</v>
      </c>
      <c r="F1441">
        <v>-4</v>
      </c>
      <c r="G1441">
        <v>0.9</v>
      </c>
      <c r="H1441">
        <v>0.87</v>
      </c>
      <c r="I1441">
        <v>0</v>
      </c>
      <c r="J1441">
        <v>-4</v>
      </c>
      <c r="K1441">
        <v>0</v>
      </c>
      <c r="L1441">
        <v>0</v>
      </c>
      <c r="M1441" s="4">
        <f t="shared" si="44"/>
        <v>0</v>
      </c>
      <c r="N1441" s="3">
        <f t="shared" si="45"/>
        <v>0</v>
      </c>
    </row>
    <row r="1442" spans="1:14" x14ac:dyDescent="0.25">
      <c r="A1442">
        <v>3</v>
      </c>
      <c r="B1442">
        <v>1</v>
      </c>
      <c r="C1442">
        <v>7</v>
      </c>
      <c r="D1442">
        <v>321</v>
      </c>
      <c r="E1442">
        <v>27</v>
      </c>
      <c r="F1442">
        <v>-2</v>
      </c>
      <c r="G1442">
        <v>1.1000000000000001</v>
      </c>
      <c r="H1442">
        <v>0.87</v>
      </c>
      <c r="I1442">
        <v>83.921999999999997</v>
      </c>
      <c r="J1442">
        <v>0.251</v>
      </c>
      <c r="K1442">
        <v>434.46699999999998</v>
      </c>
      <c r="L1442">
        <v>387.363</v>
      </c>
      <c r="M1442" s="4">
        <f t="shared" si="44"/>
        <v>3.4275626523325387E-5</v>
      </c>
      <c r="N1442" s="3">
        <f t="shared" si="45"/>
        <v>4.0009392425466149E-4</v>
      </c>
    </row>
    <row r="1443" spans="1:14" x14ac:dyDescent="0.25">
      <c r="A1443">
        <v>3</v>
      </c>
      <c r="B1443">
        <v>1</v>
      </c>
      <c r="C1443">
        <v>8</v>
      </c>
      <c r="D1443">
        <v>690</v>
      </c>
      <c r="E1443">
        <v>65</v>
      </c>
      <c r="F1443">
        <v>0</v>
      </c>
      <c r="G1443">
        <v>1</v>
      </c>
      <c r="H1443">
        <v>0.87</v>
      </c>
      <c r="I1443">
        <v>343.13299999999998</v>
      </c>
      <c r="J1443">
        <v>10.423</v>
      </c>
      <c r="K1443">
        <v>2411.0569999999998</v>
      </c>
      <c r="L1443">
        <v>2293.915</v>
      </c>
      <c r="M1443" s="4">
        <f t="shared" si="44"/>
        <v>2.0297595231411869E-4</v>
      </c>
      <c r="N1443" s="3">
        <f t="shared" si="45"/>
        <v>2.3693059333406439E-3</v>
      </c>
    </row>
    <row r="1444" spans="1:14" x14ac:dyDescent="0.25">
      <c r="A1444">
        <v>3</v>
      </c>
      <c r="B1444">
        <v>1</v>
      </c>
      <c r="C1444">
        <v>9</v>
      </c>
      <c r="D1444">
        <v>837</v>
      </c>
      <c r="E1444">
        <v>87</v>
      </c>
      <c r="F1444">
        <v>3</v>
      </c>
      <c r="G1444">
        <v>0.4</v>
      </c>
      <c r="H1444">
        <v>0.87</v>
      </c>
      <c r="I1444">
        <v>591.02300000000002</v>
      </c>
      <c r="J1444">
        <v>24.38</v>
      </c>
      <c r="K1444">
        <v>4116.3509999999997</v>
      </c>
      <c r="L1444">
        <v>3938.7829999999999</v>
      </c>
      <c r="M1444" s="4">
        <f t="shared" si="44"/>
        <v>3.4852129672793516E-4</v>
      </c>
      <c r="N1444" s="3">
        <f t="shared" si="45"/>
        <v>4.0682335361341901E-3</v>
      </c>
    </row>
    <row r="1445" spans="1:14" x14ac:dyDescent="0.25">
      <c r="A1445">
        <v>3</v>
      </c>
      <c r="B1445">
        <v>1</v>
      </c>
      <c r="C1445">
        <v>10</v>
      </c>
      <c r="D1445">
        <v>909</v>
      </c>
      <c r="E1445">
        <v>103</v>
      </c>
      <c r="F1445">
        <v>6</v>
      </c>
      <c r="G1445">
        <v>0.4</v>
      </c>
      <c r="H1445">
        <v>0.87</v>
      </c>
      <c r="I1445">
        <v>794.35599999999999</v>
      </c>
      <c r="J1445">
        <v>34.658000000000001</v>
      </c>
      <c r="K1445">
        <v>5265.7520000000004</v>
      </c>
      <c r="L1445">
        <v>5047.4570000000003</v>
      </c>
      <c r="M1445" s="4">
        <f t="shared" si="44"/>
        <v>4.466217760202818E-4</v>
      </c>
      <c r="N1445" s="3">
        <f t="shared" si="45"/>
        <v>5.2133447919307241E-3</v>
      </c>
    </row>
    <row r="1446" spans="1:14" x14ac:dyDescent="0.25">
      <c r="A1446">
        <v>3</v>
      </c>
      <c r="B1446">
        <v>1</v>
      </c>
      <c r="C1446">
        <v>11</v>
      </c>
      <c r="D1446">
        <v>908</v>
      </c>
      <c r="E1446">
        <v>132</v>
      </c>
      <c r="F1446">
        <v>7</v>
      </c>
      <c r="G1446">
        <v>0.7</v>
      </c>
      <c r="H1446">
        <v>0.87</v>
      </c>
      <c r="I1446">
        <v>919.61500000000001</v>
      </c>
      <c r="J1446">
        <v>37.387999999999998</v>
      </c>
      <c r="K1446">
        <v>5981.7340000000004</v>
      </c>
      <c r="L1446">
        <v>5738.0690000000004</v>
      </c>
      <c r="M1446" s="4">
        <f t="shared" si="44"/>
        <v>5.0773024271567294E-4</v>
      </c>
      <c r="N1446" s="3">
        <f t="shared" si="45"/>
        <v>5.92665418187597E-3</v>
      </c>
    </row>
    <row r="1447" spans="1:14" x14ac:dyDescent="0.25">
      <c r="A1447">
        <v>3</v>
      </c>
      <c r="B1447">
        <v>1</v>
      </c>
      <c r="C1447">
        <v>12</v>
      </c>
      <c r="D1447">
        <v>928</v>
      </c>
      <c r="E1447">
        <v>133</v>
      </c>
      <c r="F1447">
        <v>8</v>
      </c>
      <c r="G1447">
        <v>1</v>
      </c>
      <c r="H1447">
        <v>0.87</v>
      </c>
      <c r="I1447">
        <v>977.15800000000002</v>
      </c>
      <c r="J1447">
        <v>37.813000000000002</v>
      </c>
      <c r="K1447">
        <v>6325.1809999999996</v>
      </c>
      <c r="L1447">
        <v>6069.3469999999998</v>
      </c>
      <c r="M1447" s="4">
        <f t="shared" si="44"/>
        <v>5.3704321531087217E-4</v>
      </c>
      <c r="N1447" s="3">
        <f t="shared" si="45"/>
        <v>6.2688198379640203E-3</v>
      </c>
    </row>
    <row r="1448" spans="1:14" x14ac:dyDescent="0.25">
      <c r="A1448">
        <v>3</v>
      </c>
      <c r="B1448">
        <v>1</v>
      </c>
      <c r="C1448">
        <v>13</v>
      </c>
      <c r="D1448">
        <v>924</v>
      </c>
      <c r="E1448">
        <v>129</v>
      </c>
      <c r="F1448">
        <v>8</v>
      </c>
      <c r="G1448">
        <v>1.1000000000000001</v>
      </c>
      <c r="H1448">
        <v>0.87</v>
      </c>
      <c r="I1448">
        <v>948.89200000000005</v>
      </c>
      <c r="J1448">
        <v>36.244</v>
      </c>
      <c r="K1448">
        <v>6190.9160000000002</v>
      </c>
      <c r="L1448">
        <v>5939.8379999999997</v>
      </c>
      <c r="M1448" s="4">
        <f t="shared" si="44"/>
        <v>5.2558367447860539E-4</v>
      </c>
      <c r="N1448" s="3">
        <f t="shared" si="45"/>
        <v>6.1350544446861464E-3</v>
      </c>
    </row>
    <row r="1449" spans="1:14" x14ac:dyDescent="0.25">
      <c r="A1449">
        <v>3</v>
      </c>
      <c r="B1449">
        <v>1</v>
      </c>
      <c r="C1449">
        <v>14</v>
      </c>
      <c r="D1449">
        <v>887</v>
      </c>
      <c r="E1449">
        <v>124</v>
      </c>
      <c r="F1449">
        <v>8</v>
      </c>
      <c r="G1449">
        <v>1</v>
      </c>
      <c r="H1449">
        <v>0.87</v>
      </c>
      <c r="I1449">
        <v>835.83299999999997</v>
      </c>
      <c r="J1449">
        <v>33.542999999999999</v>
      </c>
      <c r="K1449">
        <v>5545.7250000000004</v>
      </c>
      <c r="L1449">
        <v>5317.509</v>
      </c>
      <c r="M1449" s="4">
        <f t="shared" si="44"/>
        <v>4.7051719580450759E-4</v>
      </c>
      <c r="N1449" s="3">
        <f t="shared" si="45"/>
        <v>5.4922722177117604E-3</v>
      </c>
    </row>
    <row r="1450" spans="1:14" x14ac:dyDescent="0.25">
      <c r="A1450">
        <v>3</v>
      </c>
      <c r="B1450">
        <v>1</v>
      </c>
      <c r="C1450">
        <v>15</v>
      </c>
      <c r="D1450">
        <v>827</v>
      </c>
      <c r="E1450">
        <v>107</v>
      </c>
      <c r="F1450">
        <v>7</v>
      </c>
      <c r="G1450">
        <v>0.8</v>
      </c>
      <c r="H1450">
        <v>0.87</v>
      </c>
      <c r="I1450">
        <v>655.57100000000003</v>
      </c>
      <c r="J1450">
        <v>28.155000000000001</v>
      </c>
      <c r="K1450">
        <v>4483.2759999999998</v>
      </c>
      <c r="L1450">
        <v>4292.7070000000003</v>
      </c>
      <c r="M1450" s="4">
        <f t="shared" si="44"/>
        <v>3.7983808961120335E-4</v>
      </c>
      <c r="N1450" s="3">
        <f t="shared" si="45"/>
        <v>4.4337894669998308E-3</v>
      </c>
    </row>
    <row r="1451" spans="1:14" x14ac:dyDescent="0.25">
      <c r="A1451">
        <v>3</v>
      </c>
      <c r="B1451">
        <v>1</v>
      </c>
      <c r="C1451">
        <v>16</v>
      </c>
      <c r="D1451">
        <v>711</v>
      </c>
      <c r="E1451">
        <v>82</v>
      </c>
      <c r="F1451">
        <v>6</v>
      </c>
      <c r="G1451">
        <v>0.6</v>
      </c>
      <c r="H1451">
        <v>0.87</v>
      </c>
      <c r="I1451">
        <v>418.346</v>
      </c>
      <c r="J1451">
        <v>20.238</v>
      </c>
      <c r="K1451">
        <v>2916.39</v>
      </c>
      <c r="L1451">
        <v>2781.3420000000001</v>
      </c>
      <c r="M1451" s="4">
        <f t="shared" si="44"/>
        <v>2.4610569317575219E-4</v>
      </c>
      <c r="N1451" s="3">
        <f t="shared" si="45"/>
        <v>2.8727525227611019E-3</v>
      </c>
    </row>
    <row r="1452" spans="1:14" x14ac:dyDescent="0.25">
      <c r="A1452">
        <v>3</v>
      </c>
      <c r="B1452">
        <v>1</v>
      </c>
      <c r="C1452">
        <v>17</v>
      </c>
      <c r="D1452">
        <v>453</v>
      </c>
      <c r="E1452">
        <v>46</v>
      </c>
      <c r="F1452">
        <v>4</v>
      </c>
      <c r="G1452">
        <v>0.5</v>
      </c>
      <c r="H1452">
        <v>0.87</v>
      </c>
      <c r="I1452">
        <v>159.834</v>
      </c>
      <c r="J1452">
        <v>9.3580000000000005</v>
      </c>
      <c r="K1452">
        <v>973.59699999999998</v>
      </c>
      <c r="L1452">
        <v>907.39</v>
      </c>
      <c r="M1452" s="4">
        <f t="shared" si="44"/>
        <v>8.0289962518361905E-5</v>
      </c>
      <c r="N1452" s="3">
        <f t="shared" si="45"/>
        <v>9.3721193281092222E-4</v>
      </c>
    </row>
    <row r="1453" spans="1:14" x14ac:dyDescent="0.25">
      <c r="A1453">
        <v>3</v>
      </c>
      <c r="B1453">
        <v>1</v>
      </c>
      <c r="C1453">
        <v>18</v>
      </c>
      <c r="D1453">
        <v>0</v>
      </c>
      <c r="E1453">
        <v>0</v>
      </c>
      <c r="F1453">
        <v>2</v>
      </c>
      <c r="G1453">
        <v>0.7</v>
      </c>
      <c r="H1453">
        <v>0.87</v>
      </c>
      <c r="I1453">
        <v>0</v>
      </c>
      <c r="J1453">
        <v>2</v>
      </c>
      <c r="K1453">
        <v>0</v>
      </c>
      <c r="L1453">
        <v>0</v>
      </c>
      <c r="M1453" s="4">
        <f t="shared" si="44"/>
        <v>0</v>
      </c>
      <c r="N1453" s="3">
        <f t="shared" si="45"/>
        <v>0</v>
      </c>
    </row>
    <row r="1454" spans="1:14" x14ac:dyDescent="0.25">
      <c r="A1454">
        <v>3</v>
      </c>
      <c r="B1454">
        <v>1</v>
      </c>
      <c r="C1454">
        <v>19</v>
      </c>
      <c r="D1454">
        <v>0</v>
      </c>
      <c r="E1454">
        <v>0</v>
      </c>
      <c r="F1454">
        <v>0</v>
      </c>
      <c r="G1454">
        <v>0.8</v>
      </c>
      <c r="H1454">
        <v>0.87</v>
      </c>
      <c r="I1454">
        <v>0</v>
      </c>
      <c r="J1454">
        <v>0</v>
      </c>
      <c r="K1454">
        <v>0</v>
      </c>
      <c r="L1454">
        <v>0</v>
      </c>
      <c r="M1454" s="4">
        <f t="shared" si="44"/>
        <v>0</v>
      </c>
      <c r="N1454" s="3">
        <f t="shared" si="45"/>
        <v>0</v>
      </c>
    </row>
    <row r="1455" spans="1:14" x14ac:dyDescent="0.25">
      <c r="A1455">
        <v>3</v>
      </c>
      <c r="B1455">
        <v>1</v>
      </c>
      <c r="C1455">
        <v>20</v>
      </c>
      <c r="D1455">
        <v>0</v>
      </c>
      <c r="E1455">
        <v>0</v>
      </c>
      <c r="F1455">
        <v>0</v>
      </c>
      <c r="G1455">
        <v>0.8</v>
      </c>
      <c r="H1455">
        <v>0.87</v>
      </c>
      <c r="I1455">
        <v>0</v>
      </c>
      <c r="J1455">
        <v>0</v>
      </c>
      <c r="K1455">
        <v>0</v>
      </c>
      <c r="L1455">
        <v>0</v>
      </c>
      <c r="M1455" s="4">
        <f t="shared" si="44"/>
        <v>0</v>
      </c>
      <c r="N1455" s="3">
        <f t="shared" si="45"/>
        <v>0</v>
      </c>
    </row>
    <row r="1456" spans="1:14" x14ac:dyDescent="0.25">
      <c r="A1456">
        <v>3</v>
      </c>
      <c r="B1456">
        <v>1</v>
      </c>
      <c r="C1456">
        <v>21</v>
      </c>
      <c r="D1456">
        <v>0</v>
      </c>
      <c r="E1456">
        <v>0</v>
      </c>
      <c r="F1456">
        <v>-1</v>
      </c>
      <c r="G1456">
        <v>0.9</v>
      </c>
      <c r="H1456">
        <v>0.87</v>
      </c>
      <c r="I1456">
        <v>0</v>
      </c>
      <c r="J1456">
        <v>-1</v>
      </c>
      <c r="K1456">
        <v>0</v>
      </c>
      <c r="L1456">
        <v>0</v>
      </c>
      <c r="M1456" s="4">
        <f t="shared" si="44"/>
        <v>0</v>
      </c>
      <c r="N1456" s="3">
        <f t="shared" si="45"/>
        <v>0</v>
      </c>
    </row>
    <row r="1457" spans="1:14" x14ac:dyDescent="0.25">
      <c r="A1457">
        <v>3</v>
      </c>
      <c r="B1457">
        <v>1</v>
      </c>
      <c r="C1457">
        <v>22</v>
      </c>
      <c r="D1457">
        <v>0</v>
      </c>
      <c r="E1457">
        <v>0</v>
      </c>
      <c r="F1457">
        <v>-2</v>
      </c>
      <c r="G1457">
        <v>0.9</v>
      </c>
      <c r="H1457">
        <v>0.87</v>
      </c>
      <c r="I1457">
        <v>0</v>
      </c>
      <c r="J1457">
        <v>-2</v>
      </c>
      <c r="K1457">
        <v>0</v>
      </c>
      <c r="L1457">
        <v>0</v>
      </c>
      <c r="M1457" s="4">
        <f t="shared" si="44"/>
        <v>0</v>
      </c>
      <c r="N1457" s="3">
        <f t="shared" si="45"/>
        <v>0</v>
      </c>
    </row>
    <row r="1458" spans="1:14" x14ac:dyDescent="0.25">
      <c r="A1458">
        <v>3</v>
      </c>
      <c r="B1458">
        <v>1</v>
      </c>
      <c r="C1458">
        <v>23</v>
      </c>
      <c r="D1458">
        <v>0</v>
      </c>
      <c r="E1458">
        <v>0</v>
      </c>
      <c r="F1458">
        <v>-2</v>
      </c>
      <c r="G1458">
        <v>0.9</v>
      </c>
      <c r="H1458">
        <v>0.87</v>
      </c>
      <c r="I1458">
        <v>0</v>
      </c>
      <c r="J1458">
        <v>-2</v>
      </c>
      <c r="K1458">
        <v>0</v>
      </c>
      <c r="L1458">
        <v>0</v>
      </c>
      <c r="M1458" s="4">
        <f t="shared" si="44"/>
        <v>0</v>
      </c>
      <c r="N1458" s="3">
        <f t="shared" si="45"/>
        <v>0</v>
      </c>
    </row>
    <row r="1459" spans="1:14" x14ac:dyDescent="0.25">
      <c r="A1459">
        <v>3</v>
      </c>
      <c r="B1459">
        <v>2</v>
      </c>
      <c r="C1459">
        <v>0</v>
      </c>
      <c r="D1459">
        <v>0</v>
      </c>
      <c r="E1459">
        <v>0</v>
      </c>
      <c r="F1459">
        <v>-3</v>
      </c>
      <c r="G1459">
        <v>0.9</v>
      </c>
      <c r="H1459">
        <v>0.87</v>
      </c>
      <c r="I1459">
        <v>0</v>
      </c>
      <c r="J1459">
        <v>-3</v>
      </c>
      <c r="K1459">
        <v>0</v>
      </c>
      <c r="L1459">
        <v>0</v>
      </c>
      <c r="M1459" s="4">
        <f t="shared" si="44"/>
        <v>0</v>
      </c>
      <c r="N1459" s="3">
        <f t="shared" si="45"/>
        <v>0</v>
      </c>
    </row>
    <row r="1460" spans="1:14" x14ac:dyDescent="0.25">
      <c r="A1460">
        <v>3</v>
      </c>
      <c r="B1460">
        <v>2</v>
      </c>
      <c r="C1460">
        <v>1</v>
      </c>
      <c r="D1460">
        <v>0</v>
      </c>
      <c r="E1460">
        <v>0</v>
      </c>
      <c r="F1460">
        <v>-3</v>
      </c>
      <c r="G1460">
        <v>0.9</v>
      </c>
      <c r="H1460">
        <v>0.87</v>
      </c>
      <c r="I1460">
        <v>0</v>
      </c>
      <c r="J1460">
        <v>-3</v>
      </c>
      <c r="K1460">
        <v>0</v>
      </c>
      <c r="L1460">
        <v>0</v>
      </c>
      <c r="M1460" s="4">
        <f t="shared" si="44"/>
        <v>0</v>
      </c>
      <c r="N1460" s="3">
        <f t="shared" si="45"/>
        <v>0</v>
      </c>
    </row>
    <row r="1461" spans="1:14" x14ac:dyDescent="0.25">
      <c r="A1461">
        <v>3</v>
      </c>
      <c r="B1461">
        <v>2</v>
      </c>
      <c r="C1461">
        <v>2</v>
      </c>
      <c r="D1461">
        <v>0</v>
      </c>
      <c r="E1461">
        <v>0</v>
      </c>
      <c r="F1461">
        <v>-3</v>
      </c>
      <c r="G1461">
        <v>0.9</v>
      </c>
      <c r="H1461">
        <v>0.87</v>
      </c>
      <c r="I1461">
        <v>0</v>
      </c>
      <c r="J1461">
        <v>-3</v>
      </c>
      <c r="K1461">
        <v>0</v>
      </c>
      <c r="L1461">
        <v>0</v>
      </c>
      <c r="M1461" s="4">
        <f t="shared" si="44"/>
        <v>0</v>
      </c>
      <c r="N1461" s="3">
        <f t="shared" si="45"/>
        <v>0</v>
      </c>
    </row>
    <row r="1462" spans="1:14" x14ac:dyDescent="0.25">
      <c r="A1462">
        <v>3</v>
      </c>
      <c r="B1462">
        <v>2</v>
      </c>
      <c r="C1462">
        <v>3</v>
      </c>
      <c r="D1462">
        <v>0</v>
      </c>
      <c r="E1462">
        <v>0</v>
      </c>
      <c r="F1462">
        <v>-2</v>
      </c>
      <c r="G1462">
        <v>0.9</v>
      </c>
      <c r="H1462">
        <v>0.87</v>
      </c>
      <c r="I1462">
        <v>0</v>
      </c>
      <c r="J1462">
        <v>-2</v>
      </c>
      <c r="K1462">
        <v>0</v>
      </c>
      <c r="L1462">
        <v>0</v>
      </c>
      <c r="M1462" s="4">
        <f t="shared" si="44"/>
        <v>0</v>
      </c>
      <c r="N1462" s="3">
        <f t="shared" si="45"/>
        <v>0</v>
      </c>
    </row>
    <row r="1463" spans="1:14" x14ac:dyDescent="0.25">
      <c r="A1463">
        <v>3</v>
      </c>
      <c r="B1463">
        <v>2</v>
      </c>
      <c r="C1463">
        <v>4</v>
      </c>
      <c r="D1463">
        <v>0</v>
      </c>
      <c r="E1463">
        <v>0</v>
      </c>
      <c r="F1463">
        <v>-1</v>
      </c>
      <c r="G1463">
        <v>0.9</v>
      </c>
      <c r="H1463">
        <v>0.87</v>
      </c>
      <c r="I1463">
        <v>0</v>
      </c>
      <c r="J1463">
        <v>-1</v>
      </c>
      <c r="K1463">
        <v>0</v>
      </c>
      <c r="L1463">
        <v>0</v>
      </c>
      <c r="M1463" s="4">
        <f t="shared" si="44"/>
        <v>0</v>
      </c>
      <c r="N1463" s="3">
        <f t="shared" si="45"/>
        <v>0</v>
      </c>
    </row>
    <row r="1464" spans="1:14" x14ac:dyDescent="0.25">
      <c r="A1464">
        <v>3</v>
      </c>
      <c r="B1464">
        <v>2</v>
      </c>
      <c r="C1464">
        <v>5</v>
      </c>
      <c r="D1464">
        <v>0</v>
      </c>
      <c r="E1464">
        <v>0</v>
      </c>
      <c r="F1464">
        <v>-1</v>
      </c>
      <c r="G1464">
        <v>0.9</v>
      </c>
      <c r="H1464">
        <v>0.87</v>
      </c>
      <c r="I1464">
        <v>0</v>
      </c>
      <c r="J1464">
        <v>-1</v>
      </c>
      <c r="K1464">
        <v>0</v>
      </c>
      <c r="L1464">
        <v>0</v>
      </c>
      <c r="M1464" s="4">
        <f t="shared" si="44"/>
        <v>0</v>
      </c>
      <c r="N1464" s="3">
        <f t="shared" si="45"/>
        <v>0</v>
      </c>
    </row>
    <row r="1465" spans="1:14" x14ac:dyDescent="0.25">
      <c r="A1465">
        <v>3</v>
      </c>
      <c r="B1465">
        <v>2</v>
      </c>
      <c r="C1465">
        <v>6</v>
      </c>
      <c r="D1465">
        <v>0</v>
      </c>
      <c r="E1465">
        <v>0</v>
      </c>
      <c r="F1465">
        <v>0</v>
      </c>
      <c r="G1465">
        <v>0.9</v>
      </c>
      <c r="H1465">
        <v>0.87</v>
      </c>
      <c r="I1465">
        <v>0</v>
      </c>
      <c r="J1465">
        <v>0</v>
      </c>
      <c r="K1465">
        <v>0</v>
      </c>
      <c r="L1465">
        <v>0</v>
      </c>
      <c r="M1465" s="4">
        <f t="shared" si="44"/>
        <v>0</v>
      </c>
      <c r="N1465" s="3">
        <f t="shared" si="45"/>
        <v>0</v>
      </c>
    </row>
    <row r="1466" spans="1:14" x14ac:dyDescent="0.25">
      <c r="A1466">
        <v>3</v>
      </c>
      <c r="B1466">
        <v>2</v>
      </c>
      <c r="C1466">
        <v>7</v>
      </c>
      <c r="D1466">
        <v>8</v>
      </c>
      <c r="E1466">
        <v>27</v>
      </c>
      <c r="F1466">
        <v>1</v>
      </c>
      <c r="G1466">
        <v>0.9</v>
      </c>
      <c r="H1466">
        <v>0.87</v>
      </c>
      <c r="I1466">
        <v>27.797999999999998</v>
      </c>
      <c r="J1466">
        <v>1.8480000000000001</v>
      </c>
      <c r="K1466">
        <v>172.09200000000001</v>
      </c>
      <c r="L1466">
        <v>134.286</v>
      </c>
      <c r="M1466" s="4">
        <f t="shared" si="44"/>
        <v>1.1882231352274929E-5</v>
      </c>
      <c r="N1466" s="3">
        <f t="shared" si="45"/>
        <v>1.3869939233344814E-4</v>
      </c>
    </row>
    <row r="1467" spans="1:14" x14ac:dyDescent="0.25">
      <c r="A1467">
        <v>3</v>
      </c>
      <c r="B1467">
        <v>2</v>
      </c>
      <c r="C1467">
        <v>8</v>
      </c>
      <c r="D1467">
        <v>0</v>
      </c>
      <c r="E1467">
        <v>89</v>
      </c>
      <c r="F1467">
        <v>3</v>
      </c>
      <c r="G1467">
        <v>1.1000000000000001</v>
      </c>
      <c r="H1467">
        <v>0.87</v>
      </c>
      <c r="I1467">
        <v>85.391000000000005</v>
      </c>
      <c r="J1467">
        <v>5.5449999999999999</v>
      </c>
      <c r="K1467">
        <v>599.51300000000003</v>
      </c>
      <c r="L1467">
        <v>546.56100000000004</v>
      </c>
      <c r="M1467" s="4">
        <f t="shared" si="44"/>
        <v>4.8362184070794708E-5</v>
      </c>
      <c r="N1467" s="3">
        <f t="shared" si="45"/>
        <v>5.6452406485532191E-4</v>
      </c>
    </row>
    <row r="1468" spans="1:14" x14ac:dyDescent="0.25">
      <c r="A1468">
        <v>3</v>
      </c>
      <c r="B1468">
        <v>2</v>
      </c>
      <c r="C1468">
        <v>9</v>
      </c>
      <c r="D1468">
        <v>67</v>
      </c>
      <c r="E1468">
        <v>179</v>
      </c>
      <c r="F1468">
        <v>5</v>
      </c>
      <c r="G1468">
        <v>1.4</v>
      </c>
      <c r="H1468">
        <v>0.87</v>
      </c>
      <c r="I1468">
        <v>220.72900000000001</v>
      </c>
      <c r="J1468">
        <v>11.116</v>
      </c>
      <c r="K1468">
        <v>1557.633</v>
      </c>
      <c r="L1468">
        <v>1470.732</v>
      </c>
      <c r="M1468" s="4">
        <f t="shared" si="44"/>
        <v>1.3013700520675284E-4</v>
      </c>
      <c r="N1468" s="3">
        <f t="shared" si="45"/>
        <v>1.5190685155962412E-3</v>
      </c>
    </row>
    <row r="1469" spans="1:14" x14ac:dyDescent="0.25">
      <c r="A1469">
        <v>3</v>
      </c>
      <c r="B1469">
        <v>2</v>
      </c>
      <c r="C1469">
        <v>10</v>
      </c>
      <c r="D1469">
        <v>632</v>
      </c>
      <c r="E1469">
        <v>154</v>
      </c>
      <c r="F1469">
        <v>7</v>
      </c>
      <c r="G1469">
        <v>1.6</v>
      </c>
      <c r="H1469">
        <v>0.87</v>
      </c>
      <c r="I1469">
        <v>650.50699999999995</v>
      </c>
      <c r="J1469">
        <v>24.25</v>
      </c>
      <c r="K1469">
        <v>4472.7910000000002</v>
      </c>
      <c r="L1469">
        <v>4282.5929999999998</v>
      </c>
      <c r="M1469" s="4">
        <f t="shared" si="44"/>
        <v>3.7894315724374203E-4</v>
      </c>
      <c r="N1469" s="3">
        <f t="shared" si="45"/>
        <v>4.4233430641427898E-3</v>
      </c>
    </row>
    <row r="1470" spans="1:14" x14ac:dyDescent="0.25">
      <c r="A1470">
        <v>3</v>
      </c>
      <c r="B1470">
        <v>2</v>
      </c>
      <c r="C1470">
        <v>11</v>
      </c>
      <c r="D1470">
        <v>594</v>
      </c>
      <c r="E1470">
        <v>206</v>
      </c>
      <c r="F1470">
        <v>8</v>
      </c>
      <c r="G1470">
        <v>1.8</v>
      </c>
      <c r="H1470">
        <v>0.87</v>
      </c>
      <c r="I1470">
        <v>738.43</v>
      </c>
      <c r="J1470">
        <v>26.716999999999999</v>
      </c>
      <c r="K1470">
        <v>4992.8410000000003</v>
      </c>
      <c r="L1470">
        <v>4784.2160000000003</v>
      </c>
      <c r="M1470" s="4">
        <f t="shared" si="44"/>
        <v>4.2332902425610527E-4</v>
      </c>
      <c r="N1470" s="3">
        <f t="shared" si="45"/>
        <v>4.9414522138715878E-3</v>
      </c>
    </row>
    <row r="1471" spans="1:14" x14ac:dyDescent="0.25">
      <c r="A1471">
        <v>3</v>
      </c>
      <c r="B1471">
        <v>2</v>
      </c>
      <c r="C1471">
        <v>12</v>
      </c>
      <c r="D1471">
        <v>521</v>
      </c>
      <c r="E1471">
        <v>245</v>
      </c>
      <c r="F1471">
        <v>9</v>
      </c>
      <c r="G1471">
        <v>1.9</v>
      </c>
      <c r="H1471">
        <v>0.87</v>
      </c>
      <c r="I1471">
        <v>742.41700000000003</v>
      </c>
      <c r="J1471">
        <v>27.41</v>
      </c>
      <c r="K1471">
        <v>4987.1310000000003</v>
      </c>
      <c r="L1471">
        <v>4778.7089999999998</v>
      </c>
      <c r="M1471" s="4">
        <f t="shared" si="44"/>
        <v>4.2284174004139202E-4</v>
      </c>
      <c r="N1471" s="3">
        <f t="shared" si="45"/>
        <v>4.9357642229151183E-3</v>
      </c>
    </row>
    <row r="1472" spans="1:14" x14ac:dyDescent="0.25">
      <c r="A1472">
        <v>3</v>
      </c>
      <c r="B1472">
        <v>2</v>
      </c>
      <c r="C1472">
        <v>13</v>
      </c>
      <c r="D1472">
        <v>472</v>
      </c>
      <c r="E1472">
        <v>252</v>
      </c>
      <c r="F1472">
        <v>8</v>
      </c>
      <c r="G1472">
        <v>1.6</v>
      </c>
      <c r="H1472">
        <v>0.87</v>
      </c>
      <c r="I1472">
        <v>695.36599999999999</v>
      </c>
      <c r="J1472">
        <v>26.384</v>
      </c>
      <c r="K1472">
        <v>4691.1959999999999</v>
      </c>
      <c r="L1472">
        <v>4493.26</v>
      </c>
      <c r="M1472" s="4">
        <f t="shared" si="44"/>
        <v>3.9758392420596969E-4</v>
      </c>
      <c r="N1472" s="3">
        <f t="shared" si="45"/>
        <v>4.6409337652189298E-3</v>
      </c>
    </row>
    <row r="1473" spans="1:14" x14ac:dyDescent="0.25">
      <c r="A1473">
        <v>3</v>
      </c>
      <c r="B1473">
        <v>2</v>
      </c>
      <c r="C1473">
        <v>14</v>
      </c>
      <c r="D1473">
        <v>296</v>
      </c>
      <c r="E1473">
        <v>263</v>
      </c>
      <c r="F1473">
        <v>7</v>
      </c>
      <c r="G1473">
        <v>1</v>
      </c>
      <c r="H1473">
        <v>0.87</v>
      </c>
      <c r="I1473">
        <v>519.23</v>
      </c>
      <c r="J1473">
        <v>22.821999999999999</v>
      </c>
      <c r="K1473">
        <v>3548.915</v>
      </c>
      <c r="L1473">
        <v>3391.4540000000002</v>
      </c>
      <c r="M1473" s="4">
        <f t="shared" si="44"/>
        <v>3.0009115655093026E-4</v>
      </c>
      <c r="N1473" s="3">
        <f t="shared" si="45"/>
        <v>3.5029162304845039E-3</v>
      </c>
    </row>
    <row r="1474" spans="1:14" x14ac:dyDescent="0.25">
      <c r="A1474">
        <v>3</v>
      </c>
      <c r="B1474">
        <v>2</v>
      </c>
      <c r="C1474">
        <v>15</v>
      </c>
      <c r="D1474">
        <v>150</v>
      </c>
      <c r="E1474">
        <v>211</v>
      </c>
      <c r="F1474">
        <v>6</v>
      </c>
      <c r="G1474">
        <v>0.6</v>
      </c>
      <c r="H1474">
        <v>0.87</v>
      </c>
      <c r="I1474">
        <v>318.52199999999999</v>
      </c>
      <c r="J1474">
        <v>16.818999999999999</v>
      </c>
      <c r="K1474">
        <v>2220.04</v>
      </c>
      <c r="L1474">
        <v>2109.6669999999999</v>
      </c>
      <c r="M1474" s="4">
        <f t="shared" si="44"/>
        <v>1.8667285770862033E-4</v>
      </c>
      <c r="N1474" s="3">
        <f t="shared" si="45"/>
        <v>2.1790025090175336E-3</v>
      </c>
    </row>
    <row r="1475" spans="1:14" x14ac:dyDescent="0.25">
      <c r="A1475">
        <v>3</v>
      </c>
      <c r="B1475">
        <v>2</v>
      </c>
      <c r="C1475">
        <v>16</v>
      </c>
      <c r="D1475">
        <v>18</v>
      </c>
      <c r="E1475">
        <v>117</v>
      </c>
      <c r="F1475">
        <v>5</v>
      </c>
      <c r="G1475">
        <v>0.6</v>
      </c>
      <c r="H1475">
        <v>0.87</v>
      </c>
      <c r="I1475">
        <v>121.187</v>
      </c>
      <c r="J1475">
        <v>9.1199999999999992</v>
      </c>
      <c r="K1475">
        <v>848.41</v>
      </c>
      <c r="L1475">
        <v>786.63900000000001</v>
      </c>
      <c r="M1475" s="4">
        <f t="shared" si="44"/>
        <v>6.9605369053529024E-5</v>
      </c>
      <c r="N1475" s="3">
        <f t="shared" si="45"/>
        <v>8.124923766125383E-4</v>
      </c>
    </row>
    <row r="1476" spans="1:14" x14ac:dyDescent="0.25">
      <c r="A1476">
        <v>3</v>
      </c>
      <c r="B1476">
        <v>2</v>
      </c>
      <c r="C1476">
        <v>17</v>
      </c>
      <c r="D1476">
        <v>0</v>
      </c>
      <c r="E1476">
        <v>37</v>
      </c>
      <c r="F1476">
        <v>3</v>
      </c>
      <c r="G1476">
        <v>0.7</v>
      </c>
      <c r="H1476">
        <v>0.87</v>
      </c>
      <c r="I1476">
        <v>34.686999999999998</v>
      </c>
      <c r="J1476">
        <v>4.1420000000000003</v>
      </c>
      <c r="K1476">
        <v>232.16900000000001</v>
      </c>
      <c r="L1476">
        <v>192.23400000000001</v>
      </c>
      <c r="M1476" s="4">
        <f t="shared" si="44"/>
        <v>1.7009731928668803E-5</v>
      </c>
      <c r="N1476" s="3">
        <f t="shared" si="45"/>
        <v>1.9855188914576406E-4</v>
      </c>
    </row>
    <row r="1477" spans="1:14" x14ac:dyDescent="0.25">
      <c r="A1477">
        <v>3</v>
      </c>
      <c r="B1477">
        <v>2</v>
      </c>
      <c r="C1477">
        <v>18</v>
      </c>
      <c r="D1477">
        <v>0</v>
      </c>
      <c r="E1477">
        <v>0</v>
      </c>
      <c r="F1477">
        <v>2</v>
      </c>
      <c r="G1477">
        <v>0.7</v>
      </c>
      <c r="H1477">
        <v>0.87</v>
      </c>
      <c r="I1477">
        <v>0</v>
      </c>
      <c r="J1477">
        <v>2</v>
      </c>
      <c r="K1477">
        <v>0</v>
      </c>
      <c r="L1477">
        <v>0</v>
      </c>
      <c r="M1477" s="4">
        <f t="shared" si="44"/>
        <v>0</v>
      </c>
      <c r="N1477" s="3">
        <f t="shared" si="45"/>
        <v>0</v>
      </c>
    </row>
    <row r="1478" spans="1:14" x14ac:dyDescent="0.25">
      <c r="A1478">
        <v>3</v>
      </c>
      <c r="B1478">
        <v>2</v>
      </c>
      <c r="C1478">
        <v>19</v>
      </c>
      <c r="D1478">
        <v>0</v>
      </c>
      <c r="E1478">
        <v>0</v>
      </c>
      <c r="F1478">
        <v>2</v>
      </c>
      <c r="G1478">
        <v>0.8</v>
      </c>
      <c r="H1478">
        <v>0.87</v>
      </c>
      <c r="I1478">
        <v>0</v>
      </c>
      <c r="J1478">
        <v>2</v>
      </c>
      <c r="K1478">
        <v>0</v>
      </c>
      <c r="L1478">
        <v>0</v>
      </c>
      <c r="M1478" s="4">
        <f t="shared" si="44"/>
        <v>0</v>
      </c>
      <c r="N1478" s="3">
        <f t="shared" si="45"/>
        <v>0</v>
      </c>
    </row>
    <row r="1479" spans="1:14" x14ac:dyDescent="0.25">
      <c r="A1479">
        <v>3</v>
      </c>
      <c r="B1479">
        <v>2</v>
      </c>
      <c r="C1479">
        <v>20</v>
      </c>
      <c r="D1479">
        <v>0</v>
      </c>
      <c r="E1479">
        <v>0</v>
      </c>
      <c r="F1479">
        <v>1</v>
      </c>
      <c r="G1479">
        <v>0.8</v>
      </c>
      <c r="H1479">
        <v>0.87</v>
      </c>
      <c r="I1479">
        <v>0</v>
      </c>
      <c r="J1479">
        <v>1</v>
      </c>
      <c r="K1479">
        <v>0</v>
      </c>
      <c r="L1479">
        <v>0</v>
      </c>
      <c r="M1479" s="4">
        <f t="shared" si="44"/>
        <v>0</v>
      </c>
      <c r="N1479" s="3">
        <f t="shared" si="45"/>
        <v>0</v>
      </c>
    </row>
    <row r="1480" spans="1:14" x14ac:dyDescent="0.25">
      <c r="A1480">
        <v>3</v>
      </c>
      <c r="B1480">
        <v>2</v>
      </c>
      <c r="C1480">
        <v>21</v>
      </c>
      <c r="D1480">
        <v>0</v>
      </c>
      <c r="E1480">
        <v>0</v>
      </c>
      <c r="F1480">
        <v>1</v>
      </c>
      <c r="G1480">
        <v>0.9</v>
      </c>
      <c r="H1480">
        <v>0.87</v>
      </c>
      <c r="I1480">
        <v>0</v>
      </c>
      <c r="J1480">
        <v>1</v>
      </c>
      <c r="K1480">
        <v>0</v>
      </c>
      <c r="L1480">
        <v>0</v>
      </c>
      <c r="M1480" s="4">
        <f t="shared" si="44"/>
        <v>0</v>
      </c>
      <c r="N1480" s="3">
        <f t="shared" si="45"/>
        <v>0</v>
      </c>
    </row>
    <row r="1481" spans="1:14" x14ac:dyDescent="0.25">
      <c r="A1481">
        <v>3</v>
      </c>
      <c r="B1481">
        <v>2</v>
      </c>
      <c r="C1481">
        <v>22</v>
      </c>
      <c r="D1481">
        <v>0</v>
      </c>
      <c r="E1481">
        <v>0</v>
      </c>
      <c r="F1481">
        <v>1</v>
      </c>
      <c r="G1481">
        <v>0.9</v>
      </c>
      <c r="H1481">
        <v>0.87</v>
      </c>
      <c r="I1481">
        <v>0</v>
      </c>
      <c r="J1481">
        <v>1</v>
      </c>
      <c r="K1481">
        <v>0</v>
      </c>
      <c r="L1481">
        <v>0</v>
      </c>
      <c r="M1481" s="4">
        <f t="shared" si="44"/>
        <v>0</v>
      </c>
      <c r="N1481" s="3">
        <f t="shared" si="45"/>
        <v>0</v>
      </c>
    </row>
    <row r="1482" spans="1:14" x14ac:dyDescent="0.25">
      <c r="A1482">
        <v>3</v>
      </c>
      <c r="B1482">
        <v>2</v>
      </c>
      <c r="C1482">
        <v>23</v>
      </c>
      <c r="D1482">
        <v>0</v>
      </c>
      <c r="E1482">
        <v>0</v>
      </c>
      <c r="F1482">
        <v>1</v>
      </c>
      <c r="G1482">
        <v>0.9</v>
      </c>
      <c r="H1482">
        <v>0.87</v>
      </c>
      <c r="I1482">
        <v>0</v>
      </c>
      <c r="J1482">
        <v>1</v>
      </c>
      <c r="K1482">
        <v>0</v>
      </c>
      <c r="L1482">
        <v>0</v>
      </c>
      <c r="M1482" s="4">
        <f t="shared" si="44"/>
        <v>0</v>
      </c>
      <c r="N1482" s="3">
        <f t="shared" si="45"/>
        <v>0</v>
      </c>
    </row>
    <row r="1483" spans="1:14" x14ac:dyDescent="0.25">
      <c r="A1483">
        <v>3</v>
      </c>
      <c r="B1483">
        <v>3</v>
      </c>
      <c r="C1483">
        <v>0</v>
      </c>
      <c r="D1483">
        <v>0</v>
      </c>
      <c r="E1483">
        <v>0</v>
      </c>
      <c r="F1483">
        <v>1</v>
      </c>
      <c r="G1483">
        <v>1</v>
      </c>
      <c r="H1483">
        <v>0.87</v>
      </c>
      <c r="I1483">
        <v>0</v>
      </c>
      <c r="J1483">
        <v>1</v>
      </c>
      <c r="K1483">
        <v>0</v>
      </c>
      <c r="L1483">
        <v>0</v>
      </c>
      <c r="M1483" s="4">
        <f t="shared" si="44"/>
        <v>0</v>
      </c>
      <c r="N1483" s="3">
        <f t="shared" si="45"/>
        <v>0</v>
      </c>
    </row>
    <row r="1484" spans="1:14" x14ac:dyDescent="0.25">
      <c r="A1484">
        <v>3</v>
      </c>
      <c r="B1484">
        <v>3</v>
      </c>
      <c r="C1484">
        <v>1</v>
      </c>
      <c r="D1484">
        <v>0</v>
      </c>
      <c r="E1484">
        <v>0</v>
      </c>
      <c r="F1484">
        <v>1</v>
      </c>
      <c r="G1484">
        <v>0.9</v>
      </c>
      <c r="H1484">
        <v>0.87</v>
      </c>
      <c r="I1484">
        <v>0</v>
      </c>
      <c r="J1484">
        <v>1</v>
      </c>
      <c r="K1484">
        <v>0</v>
      </c>
      <c r="L1484">
        <v>0</v>
      </c>
      <c r="M1484" s="4">
        <f t="shared" si="44"/>
        <v>0</v>
      </c>
      <c r="N1484" s="3">
        <f t="shared" si="45"/>
        <v>0</v>
      </c>
    </row>
    <row r="1485" spans="1:14" x14ac:dyDescent="0.25">
      <c r="A1485">
        <v>3</v>
      </c>
      <c r="B1485">
        <v>3</v>
      </c>
      <c r="C1485">
        <v>2</v>
      </c>
      <c r="D1485">
        <v>0</v>
      </c>
      <c r="E1485">
        <v>0</v>
      </c>
      <c r="F1485">
        <v>1</v>
      </c>
      <c r="G1485">
        <v>0.8</v>
      </c>
      <c r="H1485">
        <v>0.87</v>
      </c>
      <c r="I1485">
        <v>0</v>
      </c>
      <c r="J1485">
        <v>1</v>
      </c>
      <c r="K1485">
        <v>0</v>
      </c>
      <c r="L1485">
        <v>0</v>
      </c>
      <c r="M1485" s="4">
        <f t="shared" si="44"/>
        <v>0</v>
      </c>
      <c r="N1485" s="3">
        <f t="shared" si="45"/>
        <v>0</v>
      </c>
    </row>
    <row r="1486" spans="1:14" x14ac:dyDescent="0.25">
      <c r="A1486">
        <v>3</v>
      </c>
      <c r="B1486">
        <v>3</v>
      </c>
      <c r="C1486">
        <v>3</v>
      </c>
      <c r="D1486">
        <v>0</v>
      </c>
      <c r="E1486">
        <v>0</v>
      </c>
      <c r="F1486">
        <v>1</v>
      </c>
      <c r="G1486">
        <v>0.8</v>
      </c>
      <c r="H1486">
        <v>0.87</v>
      </c>
      <c r="I1486">
        <v>0</v>
      </c>
      <c r="J1486">
        <v>1</v>
      </c>
      <c r="K1486">
        <v>0</v>
      </c>
      <c r="L1486">
        <v>0</v>
      </c>
      <c r="M1486" s="4">
        <f t="shared" si="44"/>
        <v>0</v>
      </c>
      <c r="N1486" s="3">
        <f t="shared" si="45"/>
        <v>0</v>
      </c>
    </row>
    <row r="1487" spans="1:14" x14ac:dyDescent="0.25">
      <c r="A1487">
        <v>3</v>
      </c>
      <c r="B1487">
        <v>3</v>
      </c>
      <c r="C1487">
        <v>4</v>
      </c>
      <c r="D1487">
        <v>0</v>
      </c>
      <c r="E1487">
        <v>0</v>
      </c>
      <c r="F1487">
        <v>1</v>
      </c>
      <c r="G1487">
        <v>0.8</v>
      </c>
      <c r="H1487">
        <v>0.87</v>
      </c>
      <c r="I1487">
        <v>0</v>
      </c>
      <c r="J1487">
        <v>1</v>
      </c>
      <c r="K1487">
        <v>0</v>
      </c>
      <c r="L1487">
        <v>0</v>
      </c>
      <c r="M1487" s="4">
        <f t="shared" si="44"/>
        <v>0</v>
      </c>
      <c r="N1487" s="3">
        <f t="shared" si="45"/>
        <v>0</v>
      </c>
    </row>
    <row r="1488" spans="1:14" x14ac:dyDescent="0.25">
      <c r="A1488">
        <v>3</v>
      </c>
      <c r="B1488">
        <v>3</v>
      </c>
      <c r="C1488">
        <v>5</v>
      </c>
      <c r="D1488">
        <v>0</v>
      </c>
      <c r="E1488">
        <v>0</v>
      </c>
      <c r="F1488">
        <v>1</v>
      </c>
      <c r="G1488">
        <v>0.8</v>
      </c>
      <c r="H1488">
        <v>0.87</v>
      </c>
      <c r="I1488">
        <v>0</v>
      </c>
      <c r="J1488">
        <v>1</v>
      </c>
      <c r="K1488">
        <v>0</v>
      </c>
      <c r="L1488">
        <v>0</v>
      </c>
      <c r="M1488" s="4">
        <f t="shared" si="44"/>
        <v>0</v>
      </c>
      <c r="N1488" s="3">
        <f t="shared" si="45"/>
        <v>0</v>
      </c>
    </row>
    <row r="1489" spans="1:14" x14ac:dyDescent="0.25">
      <c r="A1489">
        <v>3</v>
      </c>
      <c r="B1489">
        <v>3</v>
      </c>
      <c r="C1489">
        <v>6</v>
      </c>
      <c r="D1489">
        <v>0</v>
      </c>
      <c r="E1489">
        <v>0</v>
      </c>
      <c r="F1489">
        <v>1</v>
      </c>
      <c r="G1489">
        <v>0.8</v>
      </c>
      <c r="H1489">
        <v>0.87</v>
      </c>
      <c r="I1489">
        <v>0</v>
      </c>
      <c r="J1489">
        <v>1</v>
      </c>
      <c r="K1489">
        <v>0</v>
      </c>
      <c r="L1489">
        <v>0</v>
      </c>
      <c r="M1489" s="4">
        <f t="shared" si="44"/>
        <v>0</v>
      </c>
      <c r="N1489" s="3">
        <f t="shared" si="45"/>
        <v>0</v>
      </c>
    </row>
    <row r="1490" spans="1:14" x14ac:dyDescent="0.25">
      <c r="A1490">
        <v>3</v>
      </c>
      <c r="B1490">
        <v>3</v>
      </c>
      <c r="C1490">
        <v>7</v>
      </c>
      <c r="D1490">
        <v>0</v>
      </c>
      <c r="E1490">
        <v>3</v>
      </c>
      <c r="F1490">
        <v>3</v>
      </c>
      <c r="G1490">
        <v>1.2</v>
      </c>
      <c r="H1490">
        <v>0.87</v>
      </c>
      <c r="I1490">
        <v>2.7839999999999998</v>
      </c>
      <c r="J1490">
        <v>3.0790000000000002</v>
      </c>
      <c r="K1490">
        <v>15.935</v>
      </c>
      <c r="L1490">
        <v>0</v>
      </c>
      <c r="M1490" s="4">
        <f t="shared" si="44"/>
        <v>0</v>
      </c>
      <c r="N1490" s="3">
        <f t="shared" si="45"/>
        <v>0</v>
      </c>
    </row>
    <row r="1491" spans="1:14" x14ac:dyDescent="0.25">
      <c r="A1491">
        <v>3</v>
      </c>
      <c r="B1491">
        <v>3</v>
      </c>
      <c r="C1491">
        <v>8</v>
      </c>
      <c r="D1491">
        <v>20</v>
      </c>
      <c r="E1491">
        <v>99</v>
      </c>
      <c r="F1491">
        <v>5</v>
      </c>
      <c r="G1491">
        <v>1.8</v>
      </c>
      <c r="H1491">
        <v>0.87</v>
      </c>
      <c r="I1491">
        <v>103.372</v>
      </c>
      <c r="J1491">
        <v>7.625</v>
      </c>
      <c r="K1491">
        <v>723.45799999999997</v>
      </c>
      <c r="L1491">
        <v>666.11500000000001</v>
      </c>
      <c r="M1491" s="4">
        <f t="shared" si="44"/>
        <v>5.8940861573213992E-5</v>
      </c>
      <c r="N1491" s="3">
        <f t="shared" si="45"/>
        <v>6.8800728090936372E-4</v>
      </c>
    </row>
    <row r="1492" spans="1:14" x14ac:dyDescent="0.25">
      <c r="A1492">
        <v>3</v>
      </c>
      <c r="B1492">
        <v>3</v>
      </c>
      <c r="C1492">
        <v>9</v>
      </c>
      <c r="D1492">
        <v>0</v>
      </c>
      <c r="E1492">
        <v>51</v>
      </c>
      <c r="F1492">
        <v>7</v>
      </c>
      <c r="G1492">
        <v>2.1</v>
      </c>
      <c r="H1492">
        <v>0.87</v>
      </c>
      <c r="I1492">
        <v>47.534999999999997</v>
      </c>
      <c r="J1492">
        <v>8.1329999999999991</v>
      </c>
      <c r="K1492">
        <v>319.60000000000002</v>
      </c>
      <c r="L1492">
        <v>276.56700000000001</v>
      </c>
      <c r="M1492" s="4">
        <f t="shared" ref="M1492:M1555" si="46">L1492/SUM($L$19:$L$8778)</f>
        <v>2.4471896388339962E-5</v>
      </c>
      <c r="N1492" s="3">
        <f t="shared" ref="N1492:N1555" si="47">L1492/SUMIF($A$19:$A$8778,$A1492,$L$19:$L$8778)</f>
        <v>2.8565654528010928E-4</v>
      </c>
    </row>
    <row r="1493" spans="1:14" x14ac:dyDescent="0.25">
      <c r="A1493">
        <v>3</v>
      </c>
      <c r="B1493">
        <v>3</v>
      </c>
      <c r="C1493">
        <v>10</v>
      </c>
      <c r="D1493">
        <v>0</v>
      </c>
      <c r="E1493">
        <v>95</v>
      </c>
      <c r="F1493">
        <v>8</v>
      </c>
      <c r="G1493">
        <v>2.2000000000000002</v>
      </c>
      <c r="H1493">
        <v>0.87</v>
      </c>
      <c r="I1493">
        <v>88.879000000000005</v>
      </c>
      <c r="J1493">
        <v>10.07</v>
      </c>
      <c r="K1493">
        <v>601.02099999999996</v>
      </c>
      <c r="L1493">
        <v>548.01599999999996</v>
      </c>
      <c r="M1493" s="4">
        <f t="shared" si="46"/>
        <v>4.8490929037638302E-5</v>
      </c>
      <c r="N1493" s="3">
        <f t="shared" si="47"/>
        <v>5.66026884329021E-4</v>
      </c>
    </row>
    <row r="1494" spans="1:14" x14ac:dyDescent="0.25">
      <c r="A1494">
        <v>3</v>
      </c>
      <c r="B1494">
        <v>3</v>
      </c>
      <c r="C1494">
        <v>11</v>
      </c>
      <c r="D1494">
        <v>270</v>
      </c>
      <c r="E1494">
        <v>302</v>
      </c>
      <c r="F1494">
        <v>8</v>
      </c>
      <c r="G1494">
        <v>2.1</v>
      </c>
      <c r="H1494">
        <v>0.87</v>
      </c>
      <c r="I1494">
        <v>561.09900000000005</v>
      </c>
      <c r="J1494">
        <v>21.347999999999999</v>
      </c>
      <c r="K1494">
        <v>3838.8960000000002</v>
      </c>
      <c r="L1494">
        <v>3671.16</v>
      </c>
      <c r="M1494" s="4">
        <f t="shared" si="46"/>
        <v>3.2484080582650184E-4</v>
      </c>
      <c r="N1494" s="3">
        <f t="shared" si="47"/>
        <v>3.7918149409384557E-3</v>
      </c>
    </row>
    <row r="1495" spans="1:14" x14ac:dyDescent="0.25">
      <c r="A1495">
        <v>3</v>
      </c>
      <c r="B1495">
        <v>3</v>
      </c>
      <c r="C1495">
        <v>12</v>
      </c>
      <c r="D1495">
        <v>302</v>
      </c>
      <c r="E1495">
        <v>317</v>
      </c>
      <c r="F1495">
        <v>8</v>
      </c>
      <c r="G1495">
        <v>2</v>
      </c>
      <c r="H1495">
        <v>0.87</v>
      </c>
      <c r="I1495">
        <v>618.08900000000006</v>
      </c>
      <c r="J1495">
        <v>22.995000000000001</v>
      </c>
      <c r="K1495">
        <v>4198.4309999999996</v>
      </c>
      <c r="L1495">
        <v>4017.9560000000001</v>
      </c>
      <c r="M1495" s="4">
        <f t="shared" si="46"/>
        <v>3.5552688109900636E-4</v>
      </c>
      <c r="N1495" s="3">
        <f t="shared" si="47"/>
        <v>4.1500086056813967E-3</v>
      </c>
    </row>
    <row r="1496" spans="1:14" x14ac:dyDescent="0.25">
      <c r="A1496">
        <v>3</v>
      </c>
      <c r="B1496">
        <v>3</v>
      </c>
      <c r="C1496">
        <v>13</v>
      </c>
      <c r="D1496">
        <v>539</v>
      </c>
      <c r="E1496">
        <v>233</v>
      </c>
      <c r="F1496">
        <v>8</v>
      </c>
      <c r="G1496">
        <v>1.9</v>
      </c>
      <c r="H1496">
        <v>0.87</v>
      </c>
      <c r="I1496">
        <v>734.096</v>
      </c>
      <c r="J1496">
        <v>26.21</v>
      </c>
      <c r="K1496">
        <v>4960.0919999999996</v>
      </c>
      <c r="L1496">
        <v>4752.6279999999997</v>
      </c>
      <c r="M1496" s="4">
        <f t="shared" si="46"/>
        <v>4.2053397545015626E-4</v>
      </c>
      <c r="N1496" s="3">
        <f t="shared" si="47"/>
        <v>4.9088260547408584E-3</v>
      </c>
    </row>
    <row r="1497" spans="1:14" x14ac:dyDescent="0.25">
      <c r="A1497">
        <v>3</v>
      </c>
      <c r="B1497">
        <v>3</v>
      </c>
      <c r="C1497">
        <v>14</v>
      </c>
      <c r="D1497">
        <v>542</v>
      </c>
      <c r="E1497">
        <v>225</v>
      </c>
      <c r="F1497">
        <v>8</v>
      </c>
      <c r="G1497">
        <v>1.8</v>
      </c>
      <c r="H1497">
        <v>0.87</v>
      </c>
      <c r="I1497">
        <v>679.25300000000004</v>
      </c>
      <c r="J1497">
        <v>25.227</v>
      </c>
      <c r="K1497">
        <v>4628.625</v>
      </c>
      <c r="L1497">
        <v>4432.9059999999999</v>
      </c>
      <c r="M1497" s="4">
        <f t="shared" si="46"/>
        <v>3.9224352989058905E-4</v>
      </c>
      <c r="N1497" s="3">
        <f t="shared" si="47"/>
        <v>4.5785961937305176E-3</v>
      </c>
    </row>
    <row r="1498" spans="1:14" x14ac:dyDescent="0.25">
      <c r="A1498">
        <v>3</v>
      </c>
      <c r="B1498">
        <v>3</v>
      </c>
      <c r="C1498">
        <v>15</v>
      </c>
      <c r="D1498">
        <v>394</v>
      </c>
      <c r="E1498">
        <v>184</v>
      </c>
      <c r="F1498">
        <v>7</v>
      </c>
      <c r="G1498">
        <v>1.3</v>
      </c>
      <c r="H1498">
        <v>0.87</v>
      </c>
      <c r="I1498">
        <v>452.70499999999998</v>
      </c>
      <c r="J1498">
        <v>19.861000000000001</v>
      </c>
      <c r="K1498">
        <v>3161.0529999999999</v>
      </c>
      <c r="L1498">
        <v>3017.335</v>
      </c>
      <c r="M1498" s="4">
        <f t="shared" si="46"/>
        <v>2.6698741892167816E-4</v>
      </c>
      <c r="N1498" s="3">
        <f t="shared" si="47"/>
        <v>3.1165015784701666E-3</v>
      </c>
    </row>
    <row r="1499" spans="1:14" x14ac:dyDescent="0.25">
      <c r="A1499">
        <v>3</v>
      </c>
      <c r="B1499">
        <v>3</v>
      </c>
      <c r="C1499">
        <v>16</v>
      </c>
      <c r="D1499">
        <v>617</v>
      </c>
      <c r="E1499">
        <v>104</v>
      </c>
      <c r="F1499">
        <v>6</v>
      </c>
      <c r="G1499">
        <v>0.8</v>
      </c>
      <c r="H1499">
        <v>0.87</v>
      </c>
      <c r="I1499">
        <v>400.53100000000001</v>
      </c>
      <c r="J1499">
        <v>18.904</v>
      </c>
      <c r="K1499">
        <v>2805.22</v>
      </c>
      <c r="L1499">
        <v>2674.1109999999999</v>
      </c>
      <c r="M1499" s="4">
        <f t="shared" si="46"/>
        <v>2.3661741033066187E-4</v>
      </c>
      <c r="N1499" s="3">
        <f t="shared" si="47"/>
        <v>2.761997309713517E-3</v>
      </c>
    </row>
    <row r="1500" spans="1:14" x14ac:dyDescent="0.25">
      <c r="A1500">
        <v>3</v>
      </c>
      <c r="B1500">
        <v>3</v>
      </c>
      <c r="C1500">
        <v>17</v>
      </c>
      <c r="D1500">
        <v>351</v>
      </c>
      <c r="E1500">
        <v>57</v>
      </c>
      <c r="F1500">
        <v>4</v>
      </c>
      <c r="G1500">
        <v>0.9</v>
      </c>
      <c r="H1500">
        <v>0.87</v>
      </c>
      <c r="I1500">
        <v>147.941</v>
      </c>
      <c r="J1500">
        <v>8.4809999999999999</v>
      </c>
      <c r="K1500">
        <v>926.64099999999996</v>
      </c>
      <c r="L1500">
        <v>862.09799999999996</v>
      </c>
      <c r="M1500" s="4">
        <f t="shared" si="46"/>
        <v>7.628232194222414E-5</v>
      </c>
      <c r="N1500" s="3">
        <f t="shared" si="47"/>
        <v>8.9043138325574497E-4</v>
      </c>
    </row>
    <row r="1501" spans="1:14" x14ac:dyDescent="0.25">
      <c r="A1501">
        <v>3</v>
      </c>
      <c r="B1501">
        <v>3</v>
      </c>
      <c r="C1501">
        <v>18</v>
      </c>
      <c r="D1501">
        <v>0</v>
      </c>
      <c r="E1501">
        <v>0</v>
      </c>
      <c r="F1501">
        <v>2</v>
      </c>
      <c r="G1501">
        <v>0.9</v>
      </c>
      <c r="H1501">
        <v>0.87</v>
      </c>
      <c r="I1501">
        <v>0</v>
      </c>
      <c r="J1501">
        <v>2</v>
      </c>
      <c r="K1501">
        <v>0</v>
      </c>
      <c r="L1501">
        <v>0</v>
      </c>
      <c r="M1501" s="4">
        <f t="shared" si="46"/>
        <v>0</v>
      </c>
      <c r="N1501" s="3">
        <f t="shared" si="47"/>
        <v>0</v>
      </c>
    </row>
    <row r="1502" spans="1:14" x14ac:dyDescent="0.25">
      <c r="A1502">
        <v>3</v>
      </c>
      <c r="B1502">
        <v>3</v>
      </c>
      <c r="C1502">
        <v>19</v>
      </c>
      <c r="D1502">
        <v>0</v>
      </c>
      <c r="E1502">
        <v>0</v>
      </c>
      <c r="F1502">
        <v>1</v>
      </c>
      <c r="G1502">
        <v>0.8</v>
      </c>
      <c r="H1502">
        <v>0.87</v>
      </c>
      <c r="I1502">
        <v>0</v>
      </c>
      <c r="J1502">
        <v>1</v>
      </c>
      <c r="K1502">
        <v>0</v>
      </c>
      <c r="L1502">
        <v>0</v>
      </c>
      <c r="M1502" s="4">
        <f t="shared" si="46"/>
        <v>0</v>
      </c>
      <c r="N1502" s="3">
        <f t="shared" si="47"/>
        <v>0</v>
      </c>
    </row>
    <row r="1503" spans="1:14" x14ac:dyDescent="0.25">
      <c r="A1503">
        <v>3</v>
      </c>
      <c r="B1503">
        <v>3</v>
      </c>
      <c r="C1503">
        <v>20</v>
      </c>
      <c r="D1503">
        <v>0</v>
      </c>
      <c r="E1503">
        <v>0</v>
      </c>
      <c r="F1503">
        <v>1</v>
      </c>
      <c r="G1503">
        <v>0.8</v>
      </c>
      <c r="H1503">
        <v>0.87</v>
      </c>
      <c r="I1503">
        <v>0</v>
      </c>
      <c r="J1503">
        <v>1</v>
      </c>
      <c r="K1503">
        <v>0</v>
      </c>
      <c r="L1503">
        <v>0</v>
      </c>
      <c r="M1503" s="4">
        <f t="shared" si="46"/>
        <v>0</v>
      </c>
      <c r="N1503" s="3">
        <f t="shared" si="47"/>
        <v>0</v>
      </c>
    </row>
    <row r="1504" spans="1:14" x14ac:dyDescent="0.25">
      <c r="A1504">
        <v>3</v>
      </c>
      <c r="B1504">
        <v>3</v>
      </c>
      <c r="C1504">
        <v>21</v>
      </c>
      <c r="D1504">
        <v>0</v>
      </c>
      <c r="E1504">
        <v>0</v>
      </c>
      <c r="F1504">
        <v>1</v>
      </c>
      <c r="G1504">
        <v>0.9</v>
      </c>
      <c r="H1504">
        <v>0.87</v>
      </c>
      <c r="I1504">
        <v>0</v>
      </c>
      <c r="J1504">
        <v>1</v>
      </c>
      <c r="K1504">
        <v>0</v>
      </c>
      <c r="L1504">
        <v>0</v>
      </c>
      <c r="M1504" s="4">
        <f t="shared" si="46"/>
        <v>0</v>
      </c>
      <c r="N1504" s="3">
        <f t="shared" si="47"/>
        <v>0</v>
      </c>
    </row>
    <row r="1505" spans="1:14" x14ac:dyDescent="0.25">
      <c r="A1505">
        <v>3</v>
      </c>
      <c r="B1505">
        <v>3</v>
      </c>
      <c r="C1505">
        <v>22</v>
      </c>
      <c r="D1505">
        <v>0</v>
      </c>
      <c r="E1505">
        <v>0</v>
      </c>
      <c r="F1505">
        <v>1</v>
      </c>
      <c r="G1505">
        <v>0.9</v>
      </c>
      <c r="H1505">
        <v>0.87</v>
      </c>
      <c r="I1505">
        <v>0</v>
      </c>
      <c r="J1505">
        <v>1</v>
      </c>
      <c r="K1505">
        <v>0</v>
      </c>
      <c r="L1505">
        <v>0</v>
      </c>
      <c r="M1505" s="4">
        <f t="shared" si="46"/>
        <v>0</v>
      </c>
      <c r="N1505" s="3">
        <f t="shared" si="47"/>
        <v>0</v>
      </c>
    </row>
    <row r="1506" spans="1:14" x14ac:dyDescent="0.25">
      <c r="A1506">
        <v>3</v>
      </c>
      <c r="B1506">
        <v>3</v>
      </c>
      <c r="C1506">
        <v>23</v>
      </c>
      <c r="D1506">
        <v>0</v>
      </c>
      <c r="E1506">
        <v>0</v>
      </c>
      <c r="F1506">
        <v>1</v>
      </c>
      <c r="G1506">
        <v>0.9</v>
      </c>
      <c r="H1506">
        <v>0.87</v>
      </c>
      <c r="I1506">
        <v>0</v>
      </c>
      <c r="J1506">
        <v>1</v>
      </c>
      <c r="K1506">
        <v>0</v>
      </c>
      <c r="L1506">
        <v>0</v>
      </c>
      <c r="M1506" s="4">
        <f t="shared" si="46"/>
        <v>0</v>
      </c>
      <c r="N1506" s="3">
        <f t="shared" si="47"/>
        <v>0</v>
      </c>
    </row>
    <row r="1507" spans="1:14" x14ac:dyDescent="0.25">
      <c r="A1507">
        <v>3</v>
      </c>
      <c r="B1507">
        <v>4</v>
      </c>
      <c r="C1507">
        <v>0</v>
      </c>
      <c r="D1507">
        <v>0</v>
      </c>
      <c r="E1507">
        <v>0</v>
      </c>
      <c r="F1507">
        <v>1</v>
      </c>
      <c r="G1507">
        <v>0.9</v>
      </c>
      <c r="H1507">
        <v>0.87</v>
      </c>
      <c r="I1507">
        <v>0</v>
      </c>
      <c r="J1507">
        <v>1</v>
      </c>
      <c r="K1507">
        <v>0</v>
      </c>
      <c r="L1507">
        <v>0</v>
      </c>
      <c r="M1507" s="4">
        <f t="shared" si="46"/>
        <v>0</v>
      </c>
      <c r="N1507" s="3">
        <f t="shared" si="47"/>
        <v>0</v>
      </c>
    </row>
    <row r="1508" spans="1:14" x14ac:dyDescent="0.25">
      <c r="A1508">
        <v>3</v>
      </c>
      <c r="B1508">
        <v>4</v>
      </c>
      <c r="C1508">
        <v>1</v>
      </c>
      <c r="D1508">
        <v>0</v>
      </c>
      <c r="E1508">
        <v>0</v>
      </c>
      <c r="F1508">
        <v>1</v>
      </c>
      <c r="G1508">
        <v>0.9</v>
      </c>
      <c r="H1508">
        <v>0.87</v>
      </c>
      <c r="I1508">
        <v>0</v>
      </c>
      <c r="J1508">
        <v>1</v>
      </c>
      <c r="K1508">
        <v>0</v>
      </c>
      <c r="L1508">
        <v>0</v>
      </c>
      <c r="M1508" s="4">
        <f t="shared" si="46"/>
        <v>0</v>
      </c>
      <c r="N1508" s="3">
        <f t="shared" si="47"/>
        <v>0</v>
      </c>
    </row>
    <row r="1509" spans="1:14" x14ac:dyDescent="0.25">
      <c r="A1509">
        <v>3</v>
      </c>
      <c r="B1509">
        <v>4</v>
      </c>
      <c r="C1509">
        <v>2</v>
      </c>
      <c r="D1509">
        <v>0</v>
      </c>
      <c r="E1509">
        <v>0</v>
      </c>
      <c r="F1509">
        <v>1</v>
      </c>
      <c r="G1509">
        <v>0.9</v>
      </c>
      <c r="H1509">
        <v>0.87</v>
      </c>
      <c r="I1509">
        <v>0</v>
      </c>
      <c r="J1509">
        <v>1</v>
      </c>
      <c r="K1509">
        <v>0</v>
      </c>
      <c r="L1509">
        <v>0</v>
      </c>
      <c r="M1509" s="4">
        <f t="shared" si="46"/>
        <v>0</v>
      </c>
      <c r="N1509" s="3">
        <f t="shared" si="47"/>
        <v>0</v>
      </c>
    </row>
    <row r="1510" spans="1:14" x14ac:dyDescent="0.25">
      <c r="A1510">
        <v>3</v>
      </c>
      <c r="B1510">
        <v>4</v>
      </c>
      <c r="C1510">
        <v>3</v>
      </c>
      <c r="D1510">
        <v>0</v>
      </c>
      <c r="E1510">
        <v>0</v>
      </c>
      <c r="F1510">
        <v>0</v>
      </c>
      <c r="G1510">
        <v>0.8</v>
      </c>
      <c r="H1510">
        <v>0.87</v>
      </c>
      <c r="I1510">
        <v>0</v>
      </c>
      <c r="J1510">
        <v>0</v>
      </c>
      <c r="K1510">
        <v>0</v>
      </c>
      <c r="L1510">
        <v>0</v>
      </c>
      <c r="M1510" s="4">
        <f t="shared" si="46"/>
        <v>0</v>
      </c>
      <c r="N1510" s="3">
        <f t="shared" si="47"/>
        <v>0</v>
      </c>
    </row>
    <row r="1511" spans="1:14" x14ac:dyDescent="0.25">
      <c r="A1511">
        <v>3</v>
      </c>
      <c r="B1511">
        <v>4</v>
      </c>
      <c r="C1511">
        <v>4</v>
      </c>
      <c r="D1511">
        <v>0</v>
      </c>
      <c r="E1511">
        <v>0</v>
      </c>
      <c r="F1511">
        <v>0</v>
      </c>
      <c r="G1511">
        <v>0.8</v>
      </c>
      <c r="H1511">
        <v>0.87</v>
      </c>
      <c r="I1511">
        <v>0</v>
      </c>
      <c r="J1511">
        <v>0</v>
      </c>
      <c r="K1511">
        <v>0</v>
      </c>
      <c r="L1511">
        <v>0</v>
      </c>
      <c r="M1511" s="4">
        <f t="shared" si="46"/>
        <v>0</v>
      </c>
      <c r="N1511" s="3">
        <f t="shared" si="47"/>
        <v>0</v>
      </c>
    </row>
    <row r="1512" spans="1:14" x14ac:dyDescent="0.25">
      <c r="A1512">
        <v>3</v>
      </c>
      <c r="B1512">
        <v>4</v>
      </c>
      <c r="C1512">
        <v>5</v>
      </c>
      <c r="D1512">
        <v>0</v>
      </c>
      <c r="E1512">
        <v>0</v>
      </c>
      <c r="F1512">
        <v>0</v>
      </c>
      <c r="G1512">
        <v>0.8</v>
      </c>
      <c r="H1512">
        <v>0.87</v>
      </c>
      <c r="I1512">
        <v>0</v>
      </c>
      <c r="J1512">
        <v>0</v>
      </c>
      <c r="K1512">
        <v>0</v>
      </c>
      <c r="L1512">
        <v>0</v>
      </c>
      <c r="M1512" s="4">
        <f t="shared" si="46"/>
        <v>0</v>
      </c>
      <c r="N1512" s="3">
        <f t="shared" si="47"/>
        <v>0</v>
      </c>
    </row>
    <row r="1513" spans="1:14" x14ac:dyDescent="0.25">
      <c r="A1513">
        <v>3</v>
      </c>
      <c r="B1513">
        <v>4</v>
      </c>
      <c r="C1513">
        <v>6</v>
      </c>
      <c r="D1513">
        <v>0</v>
      </c>
      <c r="E1513">
        <v>0</v>
      </c>
      <c r="F1513">
        <v>1</v>
      </c>
      <c r="G1513">
        <v>0.8</v>
      </c>
      <c r="H1513">
        <v>0.87</v>
      </c>
      <c r="I1513">
        <v>0</v>
      </c>
      <c r="J1513">
        <v>1</v>
      </c>
      <c r="K1513">
        <v>0</v>
      </c>
      <c r="L1513">
        <v>0</v>
      </c>
      <c r="M1513" s="4">
        <f t="shared" si="46"/>
        <v>0</v>
      </c>
      <c r="N1513" s="3">
        <f t="shared" si="47"/>
        <v>0</v>
      </c>
    </row>
    <row r="1514" spans="1:14" x14ac:dyDescent="0.25">
      <c r="A1514">
        <v>3</v>
      </c>
      <c r="B1514">
        <v>4</v>
      </c>
      <c r="C1514">
        <v>7</v>
      </c>
      <c r="D1514">
        <v>0</v>
      </c>
      <c r="E1514">
        <v>19</v>
      </c>
      <c r="F1514">
        <v>3</v>
      </c>
      <c r="G1514">
        <v>1.1000000000000001</v>
      </c>
      <c r="H1514">
        <v>0.87</v>
      </c>
      <c r="I1514">
        <v>17.681000000000001</v>
      </c>
      <c r="J1514">
        <v>3.5190000000000001</v>
      </c>
      <c r="K1514">
        <v>110.923</v>
      </c>
      <c r="L1514">
        <v>75.284000000000006</v>
      </c>
      <c r="M1514" s="4">
        <f t="shared" si="46"/>
        <v>6.6614680988685778E-6</v>
      </c>
      <c r="N1514" s="3">
        <f t="shared" si="47"/>
        <v>7.7758255160115798E-5</v>
      </c>
    </row>
    <row r="1515" spans="1:14" x14ac:dyDescent="0.25">
      <c r="A1515">
        <v>3</v>
      </c>
      <c r="B1515">
        <v>4</v>
      </c>
      <c r="C1515">
        <v>8</v>
      </c>
      <c r="D1515">
        <v>18</v>
      </c>
      <c r="E1515">
        <v>100</v>
      </c>
      <c r="F1515">
        <v>5</v>
      </c>
      <c r="G1515">
        <v>1.6</v>
      </c>
      <c r="H1515">
        <v>0.87</v>
      </c>
      <c r="I1515">
        <v>103.479</v>
      </c>
      <c r="J1515">
        <v>7.7430000000000003</v>
      </c>
      <c r="K1515">
        <v>724.07100000000003</v>
      </c>
      <c r="L1515">
        <v>666.70600000000002</v>
      </c>
      <c r="M1515" s="4">
        <f t="shared" si="46"/>
        <v>5.8993155920571087E-5</v>
      </c>
      <c r="N1515" s="3">
        <f t="shared" si="47"/>
        <v>6.8861770448940234E-4</v>
      </c>
    </row>
    <row r="1516" spans="1:14" x14ac:dyDescent="0.25">
      <c r="A1516">
        <v>3</v>
      </c>
      <c r="B1516">
        <v>4</v>
      </c>
      <c r="C1516">
        <v>9</v>
      </c>
      <c r="D1516">
        <v>629</v>
      </c>
      <c r="E1516">
        <v>158</v>
      </c>
      <c r="F1516">
        <v>7</v>
      </c>
      <c r="G1516">
        <v>1.7</v>
      </c>
      <c r="H1516">
        <v>0.87</v>
      </c>
      <c r="I1516">
        <v>550.87300000000005</v>
      </c>
      <c r="J1516">
        <v>21.326000000000001</v>
      </c>
      <c r="K1516">
        <v>3858.567</v>
      </c>
      <c r="L1516">
        <v>3690.134</v>
      </c>
      <c r="M1516" s="4">
        <f t="shared" si="46"/>
        <v>3.2651971098175307E-4</v>
      </c>
      <c r="N1516" s="3">
        <f t="shared" si="47"/>
        <v>3.8114125331679873E-3</v>
      </c>
    </row>
    <row r="1517" spans="1:14" x14ac:dyDescent="0.25">
      <c r="A1517">
        <v>3</v>
      </c>
      <c r="B1517">
        <v>4</v>
      </c>
      <c r="C1517">
        <v>10</v>
      </c>
      <c r="D1517">
        <v>718</v>
      </c>
      <c r="E1517">
        <v>188</v>
      </c>
      <c r="F1517">
        <v>8</v>
      </c>
      <c r="G1517">
        <v>1.6</v>
      </c>
      <c r="H1517">
        <v>0.87</v>
      </c>
      <c r="I1517">
        <v>753.39300000000003</v>
      </c>
      <c r="J1517">
        <v>27.972000000000001</v>
      </c>
      <c r="K1517">
        <v>5101.7659999999996</v>
      </c>
      <c r="L1517">
        <v>4889.2820000000002</v>
      </c>
      <c r="M1517" s="4">
        <f t="shared" si="46"/>
        <v>4.3262573812991278E-4</v>
      </c>
      <c r="N1517" s="3">
        <f t="shared" si="47"/>
        <v>5.0499712728569327E-3</v>
      </c>
    </row>
    <row r="1518" spans="1:14" x14ac:dyDescent="0.25">
      <c r="A1518">
        <v>3</v>
      </c>
      <c r="B1518">
        <v>4</v>
      </c>
      <c r="C1518">
        <v>11</v>
      </c>
      <c r="D1518">
        <v>764</v>
      </c>
      <c r="E1518">
        <v>207</v>
      </c>
      <c r="F1518">
        <v>8</v>
      </c>
      <c r="G1518">
        <v>1.6</v>
      </c>
      <c r="H1518">
        <v>0.87</v>
      </c>
      <c r="I1518">
        <v>890.15599999999995</v>
      </c>
      <c r="J1518">
        <v>31.561</v>
      </c>
      <c r="K1518">
        <v>5903.4809999999998</v>
      </c>
      <c r="L1518">
        <v>5662.5879999999997</v>
      </c>
      <c r="M1518" s="4">
        <f t="shared" si="46"/>
        <v>5.0105134316768521E-4</v>
      </c>
      <c r="N1518" s="3">
        <f t="shared" si="47"/>
        <v>5.8486924521891741E-3</v>
      </c>
    </row>
    <row r="1519" spans="1:14" x14ac:dyDescent="0.25">
      <c r="A1519">
        <v>3</v>
      </c>
      <c r="B1519">
        <v>4</v>
      </c>
      <c r="C1519">
        <v>12</v>
      </c>
      <c r="D1519">
        <v>598</v>
      </c>
      <c r="E1519">
        <v>230</v>
      </c>
      <c r="F1519">
        <v>8</v>
      </c>
      <c r="G1519">
        <v>1.5</v>
      </c>
      <c r="H1519">
        <v>0.87</v>
      </c>
      <c r="I1519">
        <v>797.59199999999998</v>
      </c>
      <c r="J1519">
        <v>29.562000000000001</v>
      </c>
      <c r="K1519">
        <v>5315.0290000000005</v>
      </c>
      <c r="L1519">
        <v>5094.9880000000003</v>
      </c>
      <c r="M1519" s="4">
        <f t="shared" si="46"/>
        <v>4.5082753342168611E-4</v>
      </c>
      <c r="N1519" s="3">
        <f t="shared" si="47"/>
        <v>5.2624379276038479E-3</v>
      </c>
    </row>
    <row r="1520" spans="1:14" x14ac:dyDescent="0.25">
      <c r="A1520">
        <v>3</v>
      </c>
      <c r="B1520">
        <v>4</v>
      </c>
      <c r="C1520">
        <v>13</v>
      </c>
      <c r="D1520">
        <v>65</v>
      </c>
      <c r="E1520">
        <v>302</v>
      </c>
      <c r="F1520">
        <v>7</v>
      </c>
      <c r="G1520">
        <v>1.2</v>
      </c>
      <c r="H1520">
        <v>0.87</v>
      </c>
      <c r="I1520">
        <v>367.29700000000003</v>
      </c>
      <c r="J1520">
        <v>17.611999999999998</v>
      </c>
      <c r="K1520">
        <v>2511.2849999999999</v>
      </c>
      <c r="L1520">
        <v>2390.5920000000001</v>
      </c>
      <c r="M1520" s="4">
        <f t="shared" si="46"/>
        <v>2.1153036960589805E-4</v>
      </c>
      <c r="N1520" s="3">
        <f t="shared" si="47"/>
        <v>2.4691602826594169E-3</v>
      </c>
    </row>
    <row r="1521" spans="1:14" x14ac:dyDescent="0.25">
      <c r="A1521">
        <v>3</v>
      </c>
      <c r="B1521">
        <v>4</v>
      </c>
      <c r="C1521">
        <v>14</v>
      </c>
      <c r="D1521">
        <v>396</v>
      </c>
      <c r="E1521">
        <v>273</v>
      </c>
      <c r="F1521">
        <v>6</v>
      </c>
      <c r="G1521">
        <v>1</v>
      </c>
      <c r="H1521">
        <v>0.87</v>
      </c>
      <c r="I1521">
        <v>609.36</v>
      </c>
      <c r="J1521">
        <v>24.574000000000002</v>
      </c>
      <c r="K1521">
        <v>4147.1319999999996</v>
      </c>
      <c r="L1521">
        <v>3968.4740000000002</v>
      </c>
      <c r="M1521" s="4">
        <f t="shared" si="46"/>
        <v>3.5114849041216429E-4</v>
      </c>
      <c r="N1521" s="3">
        <f t="shared" si="47"/>
        <v>4.0989003491882121E-3</v>
      </c>
    </row>
    <row r="1522" spans="1:14" x14ac:dyDescent="0.25">
      <c r="A1522">
        <v>3</v>
      </c>
      <c r="B1522">
        <v>4</v>
      </c>
      <c r="C1522">
        <v>15</v>
      </c>
      <c r="D1522">
        <v>0</v>
      </c>
      <c r="E1522">
        <v>129</v>
      </c>
      <c r="F1522">
        <v>5</v>
      </c>
      <c r="G1522">
        <v>0.8</v>
      </c>
      <c r="H1522">
        <v>0.87</v>
      </c>
      <c r="I1522">
        <v>122.581</v>
      </c>
      <c r="J1522">
        <v>8.9309999999999992</v>
      </c>
      <c r="K1522">
        <v>847.99300000000005</v>
      </c>
      <c r="L1522">
        <v>786.23699999999997</v>
      </c>
      <c r="M1522" s="4">
        <f t="shared" si="46"/>
        <v>6.9569798279184601E-5</v>
      </c>
      <c r="N1522" s="3">
        <f t="shared" si="47"/>
        <v>8.120771646342378E-4</v>
      </c>
    </row>
    <row r="1523" spans="1:14" x14ac:dyDescent="0.25">
      <c r="A1523">
        <v>3</v>
      </c>
      <c r="B1523">
        <v>4</v>
      </c>
      <c r="C1523">
        <v>16</v>
      </c>
      <c r="D1523">
        <v>0</v>
      </c>
      <c r="E1523">
        <v>68</v>
      </c>
      <c r="F1523">
        <v>4</v>
      </c>
      <c r="G1523">
        <v>0.7</v>
      </c>
      <c r="H1523">
        <v>0.87</v>
      </c>
      <c r="I1523">
        <v>63.527000000000001</v>
      </c>
      <c r="J1523">
        <v>6.1</v>
      </c>
      <c r="K1523">
        <v>439.14400000000001</v>
      </c>
      <c r="L1523">
        <v>391.875</v>
      </c>
      <c r="M1523" s="4">
        <f t="shared" si="46"/>
        <v>3.4674868647310501E-5</v>
      </c>
      <c r="N1523" s="3">
        <f t="shared" si="47"/>
        <v>4.0475421392155545E-4</v>
      </c>
    </row>
    <row r="1524" spans="1:14" x14ac:dyDescent="0.25">
      <c r="A1524">
        <v>3</v>
      </c>
      <c r="B1524">
        <v>4</v>
      </c>
      <c r="C1524">
        <v>17</v>
      </c>
      <c r="D1524">
        <v>0</v>
      </c>
      <c r="E1524">
        <v>35</v>
      </c>
      <c r="F1524">
        <v>2</v>
      </c>
      <c r="G1524">
        <v>0.6</v>
      </c>
      <c r="H1524">
        <v>0.87</v>
      </c>
      <c r="I1524">
        <v>32.61</v>
      </c>
      <c r="J1524">
        <v>3.1040000000000001</v>
      </c>
      <c r="K1524">
        <v>219.33199999999999</v>
      </c>
      <c r="L1524">
        <v>179.852</v>
      </c>
      <c r="M1524" s="4">
        <f t="shared" si="46"/>
        <v>1.5914116685055407E-5</v>
      </c>
      <c r="N1524" s="3">
        <f t="shared" si="47"/>
        <v>1.8576294706786498E-4</v>
      </c>
    </row>
    <row r="1525" spans="1:14" x14ac:dyDescent="0.25">
      <c r="A1525">
        <v>3</v>
      </c>
      <c r="B1525">
        <v>4</v>
      </c>
      <c r="C1525">
        <v>18</v>
      </c>
      <c r="D1525">
        <v>0</v>
      </c>
      <c r="E1525">
        <v>0</v>
      </c>
      <c r="F1525">
        <v>1</v>
      </c>
      <c r="G1525">
        <v>0.4</v>
      </c>
      <c r="H1525">
        <v>0.87</v>
      </c>
      <c r="I1525">
        <v>0</v>
      </c>
      <c r="J1525">
        <v>1</v>
      </c>
      <c r="K1525">
        <v>0</v>
      </c>
      <c r="L1525">
        <v>0</v>
      </c>
      <c r="M1525" s="4">
        <f t="shared" si="46"/>
        <v>0</v>
      </c>
      <c r="N1525" s="3">
        <f t="shared" si="47"/>
        <v>0</v>
      </c>
    </row>
    <row r="1526" spans="1:14" x14ac:dyDescent="0.25">
      <c r="A1526">
        <v>3</v>
      </c>
      <c r="B1526">
        <v>4</v>
      </c>
      <c r="C1526">
        <v>19</v>
      </c>
      <c r="D1526">
        <v>0</v>
      </c>
      <c r="E1526">
        <v>0</v>
      </c>
      <c r="F1526">
        <v>1</v>
      </c>
      <c r="G1526">
        <v>0.2</v>
      </c>
      <c r="H1526">
        <v>0.87</v>
      </c>
      <c r="I1526">
        <v>0</v>
      </c>
      <c r="J1526">
        <v>1</v>
      </c>
      <c r="K1526">
        <v>0</v>
      </c>
      <c r="L1526">
        <v>0</v>
      </c>
      <c r="M1526" s="4">
        <f t="shared" si="46"/>
        <v>0</v>
      </c>
      <c r="N1526" s="3">
        <f t="shared" si="47"/>
        <v>0</v>
      </c>
    </row>
    <row r="1527" spans="1:14" x14ac:dyDescent="0.25">
      <c r="A1527">
        <v>3</v>
      </c>
      <c r="B1527">
        <v>4</v>
      </c>
      <c r="C1527">
        <v>20</v>
      </c>
      <c r="D1527">
        <v>0</v>
      </c>
      <c r="E1527">
        <v>0</v>
      </c>
      <c r="F1527">
        <v>1</v>
      </c>
      <c r="G1527">
        <v>0.2</v>
      </c>
      <c r="H1527">
        <v>0.87</v>
      </c>
      <c r="I1527">
        <v>0</v>
      </c>
      <c r="J1527">
        <v>1</v>
      </c>
      <c r="K1527">
        <v>0</v>
      </c>
      <c r="L1527">
        <v>0</v>
      </c>
      <c r="M1527" s="4">
        <f t="shared" si="46"/>
        <v>0</v>
      </c>
      <c r="N1527" s="3">
        <f t="shared" si="47"/>
        <v>0</v>
      </c>
    </row>
    <row r="1528" spans="1:14" x14ac:dyDescent="0.25">
      <c r="A1528">
        <v>3</v>
      </c>
      <c r="B1528">
        <v>4</v>
      </c>
      <c r="C1528">
        <v>21</v>
      </c>
      <c r="D1528">
        <v>0</v>
      </c>
      <c r="E1528">
        <v>0</v>
      </c>
      <c r="F1528">
        <v>0</v>
      </c>
      <c r="G1528">
        <v>0.3</v>
      </c>
      <c r="H1528">
        <v>0.87</v>
      </c>
      <c r="I1528">
        <v>0</v>
      </c>
      <c r="J1528">
        <v>0</v>
      </c>
      <c r="K1528">
        <v>0</v>
      </c>
      <c r="L1528">
        <v>0</v>
      </c>
      <c r="M1528" s="4">
        <f t="shared" si="46"/>
        <v>0</v>
      </c>
      <c r="N1528" s="3">
        <f t="shared" si="47"/>
        <v>0</v>
      </c>
    </row>
    <row r="1529" spans="1:14" x14ac:dyDescent="0.25">
      <c r="A1529">
        <v>3</v>
      </c>
      <c r="B1529">
        <v>4</v>
      </c>
      <c r="C1529">
        <v>22</v>
      </c>
      <c r="D1529">
        <v>0</v>
      </c>
      <c r="E1529">
        <v>0</v>
      </c>
      <c r="F1529">
        <v>0</v>
      </c>
      <c r="G1529">
        <v>0.3</v>
      </c>
      <c r="H1529">
        <v>0.87</v>
      </c>
      <c r="I1529">
        <v>0</v>
      </c>
      <c r="J1529">
        <v>0</v>
      </c>
      <c r="K1529">
        <v>0</v>
      </c>
      <c r="L1529">
        <v>0</v>
      </c>
      <c r="M1529" s="4">
        <f t="shared" si="46"/>
        <v>0</v>
      </c>
      <c r="N1529" s="3">
        <f t="shared" si="47"/>
        <v>0</v>
      </c>
    </row>
    <row r="1530" spans="1:14" x14ac:dyDescent="0.25">
      <c r="A1530">
        <v>3</v>
      </c>
      <c r="B1530">
        <v>4</v>
      </c>
      <c r="C1530">
        <v>23</v>
      </c>
      <c r="D1530">
        <v>0</v>
      </c>
      <c r="E1530">
        <v>0</v>
      </c>
      <c r="F1530">
        <v>0</v>
      </c>
      <c r="G1530">
        <v>0.3</v>
      </c>
      <c r="H1530">
        <v>0.87</v>
      </c>
      <c r="I1530">
        <v>0</v>
      </c>
      <c r="J1530">
        <v>0</v>
      </c>
      <c r="K1530">
        <v>0</v>
      </c>
      <c r="L1530">
        <v>0</v>
      </c>
      <c r="M1530" s="4">
        <f t="shared" si="46"/>
        <v>0</v>
      </c>
      <c r="N1530" s="3">
        <f t="shared" si="47"/>
        <v>0</v>
      </c>
    </row>
    <row r="1531" spans="1:14" x14ac:dyDescent="0.25">
      <c r="A1531">
        <v>3</v>
      </c>
      <c r="B1531">
        <v>5</v>
      </c>
      <c r="C1531">
        <v>0</v>
      </c>
      <c r="D1531">
        <v>0</v>
      </c>
      <c r="E1531">
        <v>0</v>
      </c>
      <c r="F1531">
        <v>0</v>
      </c>
      <c r="G1531">
        <v>0.5</v>
      </c>
      <c r="H1531">
        <v>0.87</v>
      </c>
      <c r="I1531">
        <v>0</v>
      </c>
      <c r="J1531">
        <v>0</v>
      </c>
      <c r="K1531">
        <v>0</v>
      </c>
      <c r="L1531">
        <v>0</v>
      </c>
      <c r="M1531" s="4">
        <f t="shared" si="46"/>
        <v>0</v>
      </c>
      <c r="N1531" s="3">
        <f t="shared" si="47"/>
        <v>0</v>
      </c>
    </row>
    <row r="1532" spans="1:14" x14ac:dyDescent="0.25">
      <c r="A1532">
        <v>3</v>
      </c>
      <c r="B1532">
        <v>5</v>
      </c>
      <c r="C1532">
        <v>1</v>
      </c>
      <c r="D1532">
        <v>0</v>
      </c>
      <c r="E1532">
        <v>0</v>
      </c>
      <c r="F1532">
        <v>0</v>
      </c>
      <c r="G1532">
        <v>0.6</v>
      </c>
      <c r="H1532">
        <v>0.87</v>
      </c>
      <c r="I1532">
        <v>0</v>
      </c>
      <c r="J1532">
        <v>0</v>
      </c>
      <c r="K1532">
        <v>0</v>
      </c>
      <c r="L1532">
        <v>0</v>
      </c>
      <c r="M1532" s="4">
        <f t="shared" si="46"/>
        <v>0</v>
      </c>
      <c r="N1532" s="3">
        <f t="shared" si="47"/>
        <v>0</v>
      </c>
    </row>
    <row r="1533" spans="1:14" x14ac:dyDescent="0.25">
      <c r="A1533">
        <v>3</v>
      </c>
      <c r="B1533">
        <v>5</v>
      </c>
      <c r="C1533">
        <v>2</v>
      </c>
      <c r="D1533">
        <v>0</v>
      </c>
      <c r="E1533">
        <v>0</v>
      </c>
      <c r="F1533">
        <v>0</v>
      </c>
      <c r="G1533">
        <v>0.7</v>
      </c>
      <c r="H1533">
        <v>0.87</v>
      </c>
      <c r="I1533">
        <v>0</v>
      </c>
      <c r="J1533">
        <v>0</v>
      </c>
      <c r="K1533">
        <v>0</v>
      </c>
      <c r="L1533">
        <v>0</v>
      </c>
      <c r="M1533" s="4">
        <f t="shared" si="46"/>
        <v>0</v>
      </c>
      <c r="N1533" s="3">
        <f t="shared" si="47"/>
        <v>0</v>
      </c>
    </row>
    <row r="1534" spans="1:14" x14ac:dyDescent="0.25">
      <c r="A1534">
        <v>3</v>
      </c>
      <c r="B1534">
        <v>5</v>
      </c>
      <c r="C1534">
        <v>3</v>
      </c>
      <c r="D1534">
        <v>0</v>
      </c>
      <c r="E1534">
        <v>0</v>
      </c>
      <c r="F1534">
        <v>0</v>
      </c>
      <c r="G1534">
        <v>0.7</v>
      </c>
      <c r="H1534">
        <v>0.87</v>
      </c>
      <c r="I1534">
        <v>0</v>
      </c>
      <c r="J1534">
        <v>0</v>
      </c>
      <c r="K1534">
        <v>0</v>
      </c>
      <c r="L1534">
        <v>0</v>
      </c>
      <c r="M1534" s="4">
        <f t="shared" si="46"/>
        <v>0</v>
      </c>
      <c r="N1534" s="3">
        <f t="shared" si="47"/>
        <v>0</v>
      </c>
    </row>
    <row r="1535" spans="1:14" x14ac:dyDescent="0.25">
      <c r="A1535">
        <v>3</v>
      </c>
      <c r="B1535">
        <v>5</v>
      </c>
      <c r="C1535">
        <v>4</v>
      </c>
      <c r="D1535">
        <v>0</v>
      </c>
      <c r="E1535">
        <v>0</v>
      </c>
      <c r="F1535">
        <v>0</v>
      </c>
      <c r="G1535">
        <v>0.7</v>
      </c>
      <c r="H1535">
        <v>0.87</v>
      </c>
      <c r="I1535">
        <v>0</v>
      </c>
      <c r="J1535">
        <v>0</v>
      </c>
      <c r="K1535">
        <v>0</v>
      </c>
      <c r="L1535">
        <v>0</v>
      </c>
      <c r="M1535" s="4">
        <f t="shared" si="46"/>
        <v>0</v>
      </c>
      <c r="N1535" s="3">
        <f t="shared" si="47"/>
        <v>0</v>
      </c>
    </row>
    <row r="1536" spans="1:14" x14ac:dyDescent="0.25">
      <c r="A1536">
        <v>3</v>
      </c>
      <c r="B1536">
        <v>5</v>
      </c>
      <c r="C1536">
        <v>5</v>
      </c>
      <c r="D1536">
        <v>0</v>
      </c>
      <c r="E1536">
        <v>0</v>
      </c>
      <c r="F1536">
        <v>0</v>
      </c>
      <c r="G1536">
        <v>0.7</v>
      </c>
      <c r="H1536">
        <v>0.87</v>
      </c>
      <c r="I1536">
        <v>0</v>
      </c>
      <c r="J1536">
        <v>0</v>
      </c>
      <c r="K1536">
        <v>0</v>
      </c>
      <c r="L1536">
        <v>0</v>
      </c>
      <c r="M1536" s="4">
        <f t="shared" si="46"/>
        <v>0</v>
      </c>
      <c r="N1536" s="3">
        <f t="shared" si="47"/>
        <v>0</v>
      </c>
    </row>
    <row r="1537" spans="1:14" x14ac:dyDescent="0.25">
      <c r="A1537">
        <v>3</v>
      </c>
      <c r="B1537">
        <v>5</v>
      </c>
      <c r="C1537">
        <v>6</v>
      </c>
      <c r="D1537">
        <v>0</v>
      </c>
      <c r="E1537">
        <v>0</v>
      </c>
      <c r="F1537">
        <v>0</v>
      </c>
      <c r="G1537">
        <v>0.8</v>
      </c>
      <c r="H1537">
        <v>0.87</v>
      </c>
      <c r="I1537">
        <v>0</v>
      </c>
      <c r="J1537">
        <v>0</v>
      </c>
      <c r="K1537">
        <v>0</v>
      </c>
      <c r="L1537">
        <v>0</v>
      </c>
      <c r="M1537" s="4">
        <f t="shared" si="46"/>
        <v>0</v>
      </c>
      <c r="N1537" s="3">
        <f t="shared" si="47"/>
        <v>0</v>
      </c>
    </row>
    <row r="1538" spans="1:14" x14ac:dyDescent="0.25">
      <c r="A1538">
        <v>3</v>
      </c>
      <c r="B1538">
        <v>5</v>
      </c>
      <c r="C1538">
        <v>7</v>
      </c>
      <c r="D1538">
        <v>0</v>
      </c>
      <c r="E1538">
        <v>6</v>
      </c>
      <c r="F1538">
        <v>1</v>
      </c>
      <c r="G1538">
        <v>1.2</v>
      </c>
      <c r="H1538">
        <v>0.87</v>
      </c>
      <c r="I1538">
        <v>5.57</v>
      </c>
      <c r="J1538">
        <v>1.1599999999999999</v>
      </c>
      <c r="K1538">
        <v>33.856999999999999</v>
      </c>
      <c r="L1538">
        <v>0.94799999999999995</v>
      </c>
      <c r="M1538" s="4">
        <f t="shared" si="46"/>
        <v>8.3883318603254482E-8</v>
      </c>
      <c r="N1538" s="3">
        <f t="shared" si="47"/>
        <v>9.791566055442029E-7</v>
      </c>
    </row>
    <row r="1539" spans="1:14" x14ac:dyDescent="0.25">
      <c r="A1539">
        <v>3</v>
      </c>
      <c r="B1539">
        <v>5</v>
      </c>
      <c r="C1539">
        <v>8</v>
      </c>
      <c r="D1539">
        <v>0</v>
      </c>
      <c r="E1539">
        <v>57</v>
      </c>
      <c r="F1539">
        <v>2</v>
      </c>
      <c r="G1539">
        <v>1.6</v>
      </c>
      <c r="H1539">
        <v>0.87</v>
      </c>
      <c r="I1539">
        <v>53.143000000000001</v>
      </c>
      <c r="J1539">
        <v>3.4089999999999998</v>
      </c>
      <c r="K1539">
        <v>369.57499999999999</v>
      </c>
      <c r="L1539">
        <v>324.77100000000002</v>
      </c>
      <c r="M1539" s="4">
        <f t="shared" si="46"/>
        <v>2.8737203867191523E-5</v>
      </c>
      <c r="N1539" s="3">
        <f t="shared" si="47"/>
        <v>3.3544479951392019E-4</v>
      </c>
    </row>
    <row r="1540" spans="1:14" x14ac:dyDescent="0.25">
      <c r="A1540">
        <v>3</v>
      </c>
      <c r="B1540">
        <v>5</v>
      </c>
      <c r="C1540">
        <v>9</v>
      </c>
      <c r="D1540">
        <v>0</v>
      </c>
      <c r="E1540">
        <v>105</v>
      </c>
      <c r="F1540">
        <v>4</v>
      </c>
      <c r="G1540">
        <v>1.8</v>
      </c>
      <c r="H1540">
        <v>0.87</v>
      </c>
      <c r="I1540">
        <v>99.055999999999997</v>
      </c>
      <c r="J1540">
        <v>6.5090000000000003</v>
      </c>
      <c r="K1540">
        <v>688.79100000000005</v>
      </c>
      <c r="L1540">
        <v>632.67600000000004</v>
      </c>
      <c r="M1540" s="4">
        <f t="shared" si="46"/>
        <v>5.5982027933156792E-5</v>
      </c>
      <c r="N1540" s="3">
        <f t="shared" si="47"/>
        <v>6.5346928752034201E-4</v>
      </c>
    </row>
    <row r="1541" spans="1:14" x14ac:dyDescent="0.25">
      <c r="A1541">
        <v>3</v>
      </c>
      <c r="B1541">
        <v>5</v>
      </c>
      <c r="C1541">
        <v>10</v>
      </c>
      <c r="D1541">
        <v>25</v>
      </c>
      <c r="E1541">
        <v>217</v>
      </c>
      <c r="F1541">
        <v>5</v>
      </c>
      <c r="G1541">
        <v>1.9</v>
      </c>
      <c r="H1541">
        <v>0.87</v>
      </c>
      <c r="I1541">
        <v>229.572</v>
      </c>
      <c r="J1541">
        <v>10.680999999999999</v>
      </c>
      <c r="K1541">
        <v>1600.6189999999999</v>
      </c>
      <c r="L1541">
        <v>1512.194</v>
      </c>
      <c r="M1541" s="4">
        <f t="shared" si="46"/>
        <v>1.3380575009697238E-4</v>
      </c>
      <c r="N1541" s="3">
        <f t="shared" si="47"/>
        <v>1.5618931898357705E-3</v>
      </c>
    </row>
    <row r="1542" spans="1:14" x14ac:dyDescent="0.25">
      <c r="A1542">
        <v>3</v>
      </c>
      <c r="B1542">
        <v>5</v>
      </c>
      <c r="C1542">
        <v>11</v>
      </c>
      <c r="D1542">
        <v>125</v>
      </c>
      <c r="E1542">
        <v>315</v>
      </c>
      <c r="F1542">
        <v>5</v>
      </c>
      <c r="G1542">
        <v>1.9</v>
      </c>
      <c r="H1542">
        <v>0.87</v>
      </c>
      <c r="I1542">
        <v>442.46100000000001</v>
      </c>
      <c r="J1542">
        <v>15.945</v>
      </c>
      <c r="K1542">
        <v>3063.672</v>
      </c>
      <c r="L1542">
        <v>2923.4050000000002</v>
      </c>
      <c r="M1542" s="4">
        <f t="shared" si="46"/>
        <v>2.5867606858791898E-4</v>
      </c>
      <c r="N1542" s="3">
        <f t="shared" si="47"/>
        <v>3.0194845110031129E-3</v>
      </c>
    </row>
    <row r="1543" spans="1:14" x14ac:dyDescent="0.25">
      <c r="A1543">
        <v>3</v>
      </c>
      <c r="B1543">
        <v>5</v>
      </c>
      <c r="C1543">
        <v>12</v>
      </c>
      <c r="D1543">
        <v>10</v>
      </c>
      <c r="E1543">
        <v>202</v>
      </c>
      <c r="F1543">
        <v>6</v>
      </c>
      <c r="G1543">
        <v>1.9</v>
      </c>
      <c r="H1543">
        <v>0.87</v>
      </c>
      <c r="I1543">
        <v>202.91300000000001</v>
      </c>
      <c r="J1543">
        <v>11.007999999999999</v>
      </c>
      <c r="K1543">
        <v>1394.3050000000001</v>
      </c>
      <c r="L1543">
        <v>1313.191</v>
      </c>
      <c r="M1543" s="4">
        <f t="shared" si="46"/>
        <v>1.1619706649781263E-4</v>
      </c>
      <c r="N1543" s="3">
        <f t="shared" si="47"/>
        <v>1.356349833324048E-3</v>
      </c>
    </row>
    <row r="1544" spans="1:14" x14ac:dyDescent="0.25">
      <c r="A1544">
        <v>3</v>
      </c>
      <c r="B1544">
        <v>5</v>
      </c>
      <c r="C1544">
        <v>13</v>
      </c>
      <c r="D1544">
        <v>16</v>
      </c>
      <c r="E1544">
        <v>227</v>
      </c>
      <c r="F1544">
        <v>6</v>
      </c>
      <c r="G1544">
        <v>1.8</v>
      </c>
      <c r="H1544">
        <v>0.87</v>
      </c>
      <c r="I1544">
        <v>233.476</v>
      </c>
      <c r="J1544">
        <v>11.887</v>
      </c>
      <c r="K1544">
        <v>1608.2380000000001</v>
      </c>
      <c r="L1544">
        <v>1519.5440000000001</v>
      </c>
      <c r="M1544" s="4">
        <f t="shared" si="46"/>
        <v>1.344561112696875E-4</v>
      </c>
      <c r="N1544" s="3">
        <f t="shared" si="47"/>
        <v>1.5694847521255911E-3</v>
      </c>
    </row>
    <row r="1545" spans="1:14" x14ac:dyDescent="0.25">
      <c r="A1545">
        <v>3</v>
      </c>
      <c r="B1545">
        <v>5</v>
      </c>
      <c r="C1545">
        <v>14</v>
      </c>
      <c r="D1545">
        <v>15</v>
      </c>
      <c r="E1545">
        <v>215</v>
      </c>
      <c r="F1545">
        <v>6</v>
      </c>
      <c r="G1545">
        <v>1.6</v>
      </c>
      <c r="H1545">
        <v>0.87</v>
      </c>
      <c r="I1545">
        <v>220.001</v>
      </c>
      <c r="J1545">
        <v>11.798999999999999</v>
      </c>
      <c r="K1545">
        <v>1520.9069999999999</v>
      </c>
      <c r="L1545">
        <v>1435.306</v>
      </c>
      <c r="M1545" s="4">
        <f t="shared" si="46"/>
        <v>1.2700235283877933E-4</v>
      </c>
      <c r="N1545" s="3">
        <f t="shared" si="47"/>
        <v>1.4824782182249238E-3</v>
      </c>
    </row>
    <row r="1546" spans="1:14" x14ac:dyDescent="0.25">
      <c r="A1546">
        <v>3</v>
      </c>
      <c r="B1546">
        <v>5</v>
      </c>
      <c r="C1546">
        <v>15</v>
      </c>
      <c r="D1546">
        <v>0</v>
      </c>
      <c r="E1546">
        <v>116</v>
      </c>
      <c r="F1546">
        <v>5</v>
      </c>
      <c r="G1546">
        <v>1.2</v>
      </c>
      <c r="H1546">
        <v>0.87</v>
      </c>
      <c r="I1546">
        <v>109.621</v>
      </c>
      <c r="J1546">
        <v>8.1760000000000002</v>
      </c>
      <c r="K1546">
        <v>757.322</v>
      </c>
      <c r="L1546">
        <v>698.779</v>
      </c>
      <c r="M1546" s="4">
        <f t="shared" si="46"/>
        <v>6.1831119715467897E-5</v>
      </c>
      <c r="N1546" s="3">
        <f t="shared" si="47"/>
        <v>7.2174480344469681E-4</v>
      </c>
    </row>
    <row r="1547" spans="1:14" x14ac:dyDescent="0.25">
      <c r="A1547">
        <v>3</v>
      </c>
      <c r="B1547">
        <v>5</v>
      </c>
      <c r="C1547">
        <v>16</v>
      </c>
      <c r="D1547">
        <v>4</v>
      </c>
      <c r="E1547">
        <v>113</v>
      </c>
      <c r="F1547">
        <v>4</v>
      </c>
      <c r="G1547">
        <v>0.7</v>
      </c>
      <c r="H1547">
        <v>0.87</v>
      </c>
      <c r="I1547">
        <v>110.251</v>
      </c>
      <c r="J1547">
        <v>7.6440000000000001</v>
      </c>
      <c r="K1547">
        <v>772.947</v>
      </c>
      <c r="L1547">
        <v>713.85</v>
      </c>
      <c r="M1547" s="4">
        <f t="shared" si="46"/>
        <v>6.3164669815330405E-5</v>
      </c>
      <c r="N1547" s="3">
        <f t="shared" si="47"/>
        <v>7.3731112116849087E-4</v>
      </c>
    </row>
    <row r="1548" spans="1:14" x14ac:dyDescent="0.25">
      <c r="A1548">
        <v>3</v>
      </c>
      <c r="B1548">
        <v>5</v>
      </c>
      <c r="C1548">
        <v>17</v>
      </c>
      <c r="D1548">
        <v>213</v>
      </c>
      <c r="E1548">
        <v>53</v>
      </c>
      <c r="F1548">
        <v>3</v>
      </c>
      <c r="G1548">
        <v>0.5</v>
      </c>
      <c r="H1548">
        <v>0.87</v>
      </c>
      <c r="I1548">
        <v>111.554</v>
      </c>
      <c r="J1548">
        <v>6.8010000000000002</v>
      </c>
      <c r="K1548">
        <v>714.51700000000005</v>
      </c>
      <c r="L1548">
        <v>657.49</v>
      </c>
      <c r="M1548" s="4">
        <f t="shared" si="46"/>
        <v>5.8177682646048307E-5</v>
      </c>
      <c r="N1548" s="3">
        <f t="shared" si="47"/>
        <v>6.7909881495702325E-4</v>
      </c>
    </row>
    <row r="1549" spans="1:14" x14ac:dyDescent="0.25">
      <c r="A1549">
        <v>3</v>
      </c>
      <c r="B1549">
        <v>5</v>
      </c>
      <c r="C1549">
        <v>18</v>
      </c>
      <c r="D1549">
        <v>0</v>
      </c>
      <c r="E1549">
        <v>0</v>
      </c>
      <c r="F1549">
        <v>2</v>
      </c>
      <c r="G1549">
        <v>0.5</v>
      </c>
      <c r="H1549">
        <v>0.87</v>
      </c>
      <c r="I1549">
        <v>0</v>
      </c>
      <c r="J1549">
        <v>2</v>
      </c>
      <c r="K1549">
        <v>0</v>
      </c>
      <c r="L1549">
        <v>0</v>
      </c>
      <c r="M1549" s="4">
        <f t="shared" si="46"/>
        <v>0</v>
      </c>
      <c r="N1549" s="3">
        <f t="shared" si="47"/>
        <v>0</v>
      </c>
    </row>
    <row r="1550" spans="1:14" x14ac:dyDescent="0.25">
      <c r="A1550">
        <v>3</v>
      </c>
      <c r="B1550">
        <v>5</v>
      </c>
      <c r="C1550">
        <v>19</v>
      </c>
      <c r="D1550">
        <v>0</v>
      </c>
      <c r="E1550">
        <v>0</v>
      </c>
      <c r="F1550">
        <v>1</v>
      </c>
      <c r="G1550">
        <v>0.7</v>
      </c>
      <c r="H1550">
        <v>0.87</v>
      </c>
      <c r="I1550">
        <v>0</v>
      </c>
      <c r="J1550">
        <v>1</v>
      </c>
      <c r="K1550">
        <v>0</v>
      </c>
      <c r="L1550">
        <v>0</v>
      </c>
      <c r="M1550" s="4">
        <f t="shared" si="46"/>
        <v>0</v>
      </c>
      <c r="N1550" s="3">
        <f t="shared" si="47"/>
        <v>0</v>
      </c>
    </row>
    <row r="1551" spans="1:14" x14ac:dyDescent="0.25">
      <c r="A1551">
        <v>3</v>
      </c>
      <c r="B1551">
        <v>5</v>
      </c>
      <c r="C1551">
        <v>20</v>
      </c>
      <c r="D1551">
        <v>0</v>
      </c>
      <c r="E1551">
        <v>0</v>
      </c>
      <c r="F1551">
        <v>1</v>
      </c>
      <c r="G1551">
        <v>0.8</v>
      </c>
      <c r="H1551">
        <v>0.87</v>
      </c>
      <c r="I1551">
        <v>0</v>
      </c>
      <c r="J1551">
        <v>1</v>
      </c>
      <c r="K1551">
        <v>0</v>
      </c>
      <c r="L1551">
        <v>0</v>
      </c>
      <c r="M1551" s="4">
        <f t="shared" si="46"/>
        <v>0</v>
      </c>
      <c r="N1551" s="3">
        <f t="shared" si="47"/>
        <v>0</v>
      </c>
    </row>
    <row r="1552" spans="1:14" x14ac:dyDescent="0.25">
      <c r="A1552">
        <v>3</v>
      </c>
      <c r="B1552">
        <v>5</v>
      </c>
      <c r="C1552">
        <v>21</v>
      </c>
      <c r="D1552">
        <v>0</v>
      </c>
      <c r="E1552">
        <v>0</v>
      </c>
      <c r="F1552">
        <v>1</v>
      </c>
      <c r="G1552">
        <v>0.8</v>
      </c>
      <c r="H1552">
        <v>0.87</v>
      </c>
      <c r="I1552">
        <v>0</v>
      </c>
      <c r="J1552">
        <v>1</v>
      </c>
      <c r="K1552">
        <v>0</v>
      </c>
      <c r="L1552">
        <v>0</v>
      </c>
      <c r="M1552" s="4">
        <f t="shared" si="46"/>
        <v>0</v>
      </c>
      <c r="N1552" s="3">
        <f t="shared" si="47"/>
        <v>0</v>
      </c>
    </row>
    <row r="1553" spans="1:14" x14ac:dyDescent="0.25">
      <c r="A1553">
        <v>3</v>
      </c>
      <c r="B1553">
        <v>5</v>
      </c>
      <c r="C1553">
        <v>22</v>
      </c>
      <c r="D1553">
        <v>0</v>
      </c>
      <c r="E1553">
        <v>0</v>
      </c>
      <c r="F1553">
        <v>0</v>
      </c>
      <c r="G1553">
        <v>0.7</v>
      </c>
      <c r="H1553">
        <v>0.87</v>
      </c>
      <c r="I1553">
        <v>0</v>
      </c>
      <c r="J1553">
        <v>0</v>
      </c>
      <c r="K1553">
        <v>0</v>
      </c>
      <c r="L1553">
        <v>0</v>
      </c>
      <c r="M1553" s="4">
        <f t="shared" si="46"/>
        <v>0</v>
      </c>
      <c r="N1553" s="3">
        <f t="shared" si="47"/>
        <v>0</v>
      </c>
    </row>
    <row r="1554" spans="1:14" x14ac:dyDescent="0.25">
      <c r="A1554">
        <v>3</v>
      </c>
      <c r="B1554">
        <v>5</v>
      </c>
      <c r="C1554">
        <v>23</v>
      </c>
      <c r="D1554">
        <v>0</v>
      </c>
      <c r="E1554">
        <v>0</v>
      </c>
      <c r="F1554">
        <v>0</v>
      </c>
      <c r="G1554">
        <v>0.7</v>
      </c>
      <c r="H1554">
        <v>0.87</v>
      </c>
      <c r="I1554">
        <v>0</v>
      </c>
      <c r="J1554">
        <v>0</v>
      </c>
      <c r="K1554">
        <v>0</v>
      </c>
      <c r="L1554">
        <v>0</v>
      </c>
      <c r="M1554" s="4">
        <f t="shared" si="46"/>
        <v>0</v>
      </c>
      <c r="N1554" s="3">
        <f t="shared" si="47"/>
        <v>0</v>
      </c>
    </row>
    <row r="1555" spans="1:14" x14ac:dyDescent="0.25">
      <c r="A1555">
        <v>3</v>
      </c>
      <c r="B1555">
        <v>6</v>
      </c>
      <c r="C1555">
        <v>0</v>
      </c>
      <c r="D1555">
        <v>0</v>
      </c>
      <c r="E1555">
        <v>0</v>
      </c>
      <c r="F1555">
        <v>0</v>
      </c>
      <c r="G1555">
        <v>0.7</v>
      </c>
      <c r="H1555">
        <v>0.87</v>
      </c>
      <c r="I1555">
        <v>0</v>
      </c>
      <c r="J1555">
        <v>0</v>
      </c>
      <c r="K1555">
        <v>0</v>
      </c>
      <c r="L1555">
        <v>0</v>
      </c>
      <c r="M1555" s="4">
        <f t="shared" si="46"/>
        <v>0</v>
      </c>
      <c r="N1555" s="3">
        <f t="shared" si="47"/>
        <v>0</v>
      </c>
    </row>
    <row r="1556" spans="1:14" x14ac:dyDescent="0.25">
      <c r="A1556">
        <v>3</v>
      </c>
      <c r="B1556">
        <v>6</v>
      </c>
      <c r="C1556">
        <v>1</v>
      </c>
      <c r="D1556">
        <v>0</v>
      </c>
      <c r="E1556">
        <v>0</v>
      </c>
      <c r="F1556">
        <v>0</v>
      </c>
      <c r="G1556">
        <v>0.8</v>
      </c>
      <c r="H1556">
        <v>0.87</v>
      </c>
      <c r="I1556">
        <v>0</v>
      </c>
      <c r="J1556">
        <v>0</v>
      </c>
      <c r="K1556">
        <v>0</v>
      </c>
      <c r="L1556">
        <v>0</v>
      </c>
      <c r="M1556" s="4">
        <f t="shared" ref="M1556:M1619" si="48">L1556/SUM($L$19:$L$8778)</f>
        <v>0</v>
      </c>
      <c r="N1556" s="3">
        <f t="shared" ref="N1556:N1619" si="49">L1556/SUMIF($A$19:$A$8778,$A1556,$L$19:$L$8778)</f>
        <v>0</v>
      </c>
    </row>
    <row r="1557" spans="1:14" x14ac:dyDescent="0.25">
      <c r="A1557">
        <v>3</v>
      </c>
      <c r="B1557">
        <v>6</v>
      </c>
      <c r="C1557">
        <v>2</v>
      </c>
      <c r="D1557">
        <v>0</v>
      </c>
      <c r="E1557">
        <v>0</v>
      </c>
      <c r="F1557">
        <v>0</v>
      </c>
      <c r="G1557">
        <v>0.8</v>
      </c>
      <c r="H1557">
        <v>0.87</v>
      </c>
      <c r="I1557">
        <v>0</v>
      </c>
      <c r="J1557">
        <v>0</v>
      </c>
      <c r="K1557">
        <v>0</v>
      </c>
      <c r="L1557">
        <v>0</v>
      </c>
      <c r="M1557" s="4">
        <f t="shared" si="48"/>
        <v>0</v>
      </c>
      <c r="N1557" s="3">
        <f t="shared" si="49"/>
        <v>0</v>
      </c>
    </row>
    <row r="1558" spans="1:14" x14ac:dyDescent="0.25">
      <c r="A1558">
        <v>3</v>
      </c>
      <c r="B1558">
        <v>6</v>
      </c>
      <c r="C1558">
        <v>3</v>
      </c>
      <c r="D1558">
        <v>0</v>
      </c>
      <c r="E1558">
        <v>0</v>
      </c>
      <c r="F1558">
        <v>-1</v>
      </c>
      <c r="G1558">
        <v>0.8</v>
      </c>
      <c r="H1558">
        <v>0.87</v>
      </c>
      <c r="I1558">
        <v>0</v>
      </c>
      <c r="J1558">
        <v>-1</v>
      </c>
      <c r="K1558">
        <v>0</v>
      </c>
      <c r="L1558">
        <v>0</v>
      </c>
      <c r="M1558" s="4">
        <f t="shared" si="48"/>
        <v>0</v>
      </c>
      <c r="N1558" s="3">
        <f t="shared" si="49"/>
        <v>0</v>
      </c>
    </row>
    <row r="1559" spans="1:14" x14ac:dyDescent="0.25">
      <c r="A1559">
        <v>3</v>
      </c>
      <c r="B1559">
        <v>6</v>
      </c>
      <c r="C1559">
        <v>4</v>
      </c>
      <c r="D1559">
        <v>0</v>
      </c>
      <c r="E1559">
        <v>0</v>
      </c>
      <c r="F1559">
        <v>-1</v>
      </c>
      <c r="G1559">
        <v>0.7</v>
      </c>
      <c r="H1559">
        <v>0.87</v>
      </c>
      <c r="I1559">
        <v>0</v>
      </c>
      <c r="J1559">
        <v>-1</v>
      </c>
      <c r="K1559">
        <v>0</v>
      </c>
      <c r="L1559">
        <v>0</v>
      </c>
      <c r="M1559" s="4">
        <f t="shared" si="48"/>
        <v>0</v>
      </c>
      <c r="N1559" s="3">
        <f t="shared" si="49"/>
        <v>0</v>
      </c>
    </row>
    <row r="1560" spans="1:14" x14ac:dyDescent="0.25">
      <c r="A1560">
        <v>3</v>
      </c>
      <c r="B1560">
        <v>6</v>
      </c>
      <c r="C1560">
        <v>5</v>
      </c>
      <c r="D1560">
        <v>0</v>
      </c>
      <c r="E1560">
        <v>0</v>
      </c>
      <c r="F1560">
        <v>-2</v>
      </c>
      <c r="G1560">
        <v>0.7</v>
      </c>
      <c r="H1560">
        <v>0.87</v>
      </c>
      <c r="I1560">
        <v>0</v>
      </c>
      <c r="J1560">
        <v>-2</v>
      </c>
      <c r="K1560">
        <v>0</v>
      </c>
      <c r="L1560">
        <v>0</v>
      </c>
      <c r="M1560" s="4">
        <f t="shared" si="48"/>
        <v>0</v>
      </c>
      <c r="N1560" s="3">
        <f t="shared" si="49"/>
        <v>0</v>
      </c>
    </row>
    <row r="1561" spans="1:14" x14ac:dyDescent="0.25">
      <c r="A1561">
        <v>3</v>
      </c>
      <c r="B1561">
        <v>6</v>
      </c>
      <c r="C1561">
        <v>6</v>
      </c>
      <c r="D1561">
        <v>0</v>
      </c>
      <c r="E1561">
        <v>0</v>
      </c>
      <c r="F1561">
        <v>-1</v>
      </c>
      <c r="G1561">
        <v>0.9</v>
      </c>
      <c r="H1561">
        <v>0.87</v>
      </c>
      <c r="I1561">
        <v>0</v>
      </c>
      <c r="J1561">
        <v>-1</v>
      </c>
      <c r="K1561">
        <v>0</v>
      </c>
      <c r="L1561">
        <v>0</v>
      </c>
      <c r="M1561" s="4">
        <f t="shared" si="48"/>
        <v>0</v>
      </c>
      <c r="N1561" s="3">
        <f t="shared" si="49"/>
        <v>0</v>
      </c>
    </row>
    <row r="1562" spans="1:14" x14ac:dyDescent="0.25">
      <c r="A1562">
        <v>3</v>
      </c>
      <c r="B1562">
        <v>6</v>
      </c>
      <c r="C1562">
        <v>7</v>
      </c>
      <c r="D1562">
        <v>325</v>
      </c>
      <c r="E1562">
        <v>39</v>
      </c>
      <c r="F1562">
        <v>1</v>
      </c>
      <c r="G1562">
        <v>1.2</v>
      </c>
      <c r="H1562">
        <v>0.87</v>
      </c>
      <c r="I1562">
        <v>102.107</v>
      </c>
      <c r="J1562">
        <v>3.778</v>
      </c>
      <c r="K1562">
        <v>582.49400000000003</v>
      </c>
      <c r="L1562">
        <v>530.14599999999996</v>
      </c>
      <c r="M1562" s="4">
        <f t="shared" si="48"/>
        <v>4.6909710785064291E-5</v>
      </c>
      <c r="N1562" s="3">
        <f t="shared" si="49"/>
        <v>5.4756957574138927E-4</v>
      </c>
    </row>
    <row r="1563" spans="1:14" x14ac:dyDescent="0.25">
      <c r="A1563">
        <v>3</v>
      </c>
      <c r="B1563">
        <v>6</v>
      </c>
      <c r="C1563">
        <v>8</v>
      </c>
      <c r="D1563">
        <v>654</v>
      </c>
      <c r="E1563">
        <v>84</v>
      </c>
      <c r="F1563">
        <v>3</v>
      </c>
      <c r="G1563">
        <v>1.4</v>
      </c>
      <c r="H1563">
        <v>0.87</v>
      </c>
      <c r="I1563">
        <v>360.08300000000003</v>
      </c>
      <c r="J1563">
        <v>12.952999999999999</v>
      </c>
      <c r="K1563">
        <v>2530.7620000000002</v>
      </c>
      <c r="L1563">
        <v>2409.3780000000002</v>
      </c>
      <c r="M1563" s="4">
        <f t="shared" si="48"/>
        <v>2.1319263967264991E-4</v>
      </c>
      <c r="N1563" s="3">
        <f t="shared" si="49"/>
        <v>2.4885636961528277E-3</v>
      </c>
    </row>
    <row r="1564" spans="1:14" x14ac:dyDescent="0.25">
      <c r="A1564">
        <v>3</v>
      </c>
      <c r="B1564">
        <v>6</v>
      </c>
      <c r="C1564">
        <v>9</v>
      </c>
      <c r="D1564">
        <v>803</v>
      </c>
      <c r="E1564">
        <v>111</v>
      </c>
      <c r="F1564">
        <v>6</v>
      </c>
      <c r="G1564">
        <v>1.4</v>
      </c>
      <c r="H1564">
        <v>0.87</v>
      </c>
      <c r="I1564">
        <v>612.91899999999998</v>
      </c>
      <c r="J1564">
        <v>23.05</v>
      </c>
      <c r="K1564">
        <v>4276.7389999999996</v>
      </c>
      <c r="L1564">
        <v>4093.4879999999998</v>
      </c>
      <c r="M1564" s="4">
        <f t="shared" si="48"/>
        <v>3.6221029335717196E-4</v>
      </c>
      <c r="N1564" s="3">
        <f t="shared" si="49"/>
        <v>4.228023011514692E-3</v>
      </c>
    </row>
    <row r="1565" spans="1:14" x14ac:dyDescent="0.25">
      <c r="A1565">
        <v>3</v>
      </c>
      <c r="B1565">
        <v>6</v>
      </c>
      <c r="C1565">
        <v>10</v>
      </c>
      <c r="D1565">
        <v>881</v>
      </c>
      <c r="E1565">
        <v>129</v>
      </c>
      <c r="F1565">
        <v>8</v>
      </c>
      <c r="G1565">
        <v>1.3</v>
      </c>
      <c r="H1565">
        <v>0.87</v>
      </c>
      <c r="I1565">
        <v>816.24800000000005</v>
      </c>
      <c r="J1565">
        <v>31.181000000000001</v>
      </c>
      <c r="K1565">
        <v>5467.2380000000003</v>
      </c>
      <c r="L1565">
        <v>5241.8040000000001</v>
      </c>
      <c r="M1565" s="4">
        <f t="shared" si="48"/>
        <v>4.6381847572554198E-4</v>
      </c>
      <c r="N1565" s="3">
        <f t="shared" si="49"/>
        <v>5.4140791261266088E-3</v>
      </c>
    </row>
    <row r="1566" spans="1:14" x14ac:dyDescent="0.25">
      <c r="A1566">
        <v>3</v>
      </c>
      <c r="B1566">
        <v>6</v>
      </c>
      <c r="C1566">
        <v>11</v>
      </c>
      <c r="D1566">
        <v>714</v>
      </c>
      <c r="E1566">
        <v>173</v>
      </c>
      <c r="F1566">
        <v>9</v>
      </c>
      <c r="G1566">
        <v>1.3</v>
      </c>
      <c r="H1566">
        <v>0.87</v>
      </c>
      <c r="I1566">
        <v>817.20899999999995</v>
      </c>
      <c r="J1566">
        <v>32.158000000000001</v>
      </c>
      <c r="K1566">
        <v>5410.7120000000004</v>
      </c>
      <c r="L1566">
        <v>5187.28</v>
      </c>
      <c r="M1566" s="4">
        <f t="shared" si="48"/>
        <v>4.589939461226687E-4</v>
      </c>
      <c r="N1566" s="3">
        <f t="shared" si="49"/>
        <v>5.3577631611891694E-3</v>
      </c>
    </row>
    <row r="1567" spans="1:14" x14ac:dyDescent="0.25">
      <c r="A1567">
        <v>3</v>
      </c>
      <c r="B1567">
        <v>6</v>
      </c>
      <c r="C1567">
        <v>12</v>
      </c>
      <c r="D1567">
        <v>578</v>
      </c>
      <c r="E1567">
        <v>240</v>
      </c>
      <c r="F1567">
        <v>10</v>
      </c>
      <c r="G1567">
        <v>1.4</v>
      </c>
      <c r="H1567">
        <v>0.87</v>
      </c>
      <c r="I1567">
        <v>793.82899999999995</v>
      </c>
      <c r="J1567">
        <v>31.949000000000002</v>
      </c>
      <c r="K1567">
        <v>5236.2520000000004</v>
      </c>
      <c r="L1567">
        <v>5019.0020000000004</v>
      </c>
      <c r="M1567" s="4">
        <f t="shared" si="48"/>
        <v>4.4410394919448473E-4</v>
      </c>
      <c r="N1567" s="3">
        <f t="shared" si="49"/>
        <v>5.1839546007801333E-3</v>
      </c>
    </row>
    <row r="1568" spans="1:14" x14ac:dyDescent="0.25">
      <c r="A1568">
        <v>3</v>
      </c>
      <c r="B1568">
        <v>6</v>
      </c>
      <c r="C1568">
        <v>13</v>
      </c>
      <c r="D1568">
        <v>616</v>
      </c>
      <c r="E1568">
        <v>217</v>
      </c>
      <c r="F1568">
        <v>10</v>
      </c>
      <c r="G1568">
        <v>1.3</v>
      </c>
      <c r="H1568">
        <v>0.87</v>
      </c>
      <c r="I1568">
        <v>788</v>
      </c>
      <c r="J1568">
        <v>32.314</v>
      </c>
      <c r="K1568">
        <v>5201.3059999999996</v>
      </c>
      <c r="L1568">
        <v>4985.2939999999999</v>
      </c>
      <c r="M1568" s="4">
        <f t="shared" si="48"/>
        <v>4.4112131322035123E-4</v>
      </c>
      <c r="N1568" s="3">
        <f t="shared" si="49"/>
        <v>5.1491387665399593E-3</v>
      </c>
    </row>
    <row r="1569" spans="1:14" x14ac:dyDescent="0.25">
      <c r="A1569">
        <v>3</v>
      </c>
      <c r="B1569">
        <v>6</v>
      </c>
      <c r="C1569">
        <v>14</v>
      </c>
      <c r="D1569">
        <v>405</v>
      </c>
      <c r="E1569">
        <v>265</v>
      </c>
      <c r="F1569">
        <v>9</v>
      </c>
      <c r="G1569">
        <v>1.1000000000000001</v>
      </c>
      <c r="H1569">
        <v>0.87</v>
      </c>
      <c r="I1569">
        <v>608.95799999999997</v>
      </c>
      <c r="J1569">
        <v>27.100999999999999</v>
      </c>
      <c r="K1569">
        <v>4103.6149999999998</v>
      </c>
      <c r="L1569">
        <v>3926.4989999999998</v>
      </c>
      <c r="M1569" s="4">
        <f t="shared" si="48"/>
        <v>3.474343529666246E-4</v>
      </c>
      <c r="N1569" s="3">
        <f t="shared" si="49"/>
        <v>4.0555458148868219E-3</v>
      </c>
    </row>
    <row r="1570" spans="1:14" x14ac:dyDescent="0.25">
      <c r="A1570">
        <v>3</v>
      </c>
      <c r="B1570">
        <v>6</v>
      </c>
      <c r="C1570">
        <v>15</v>
      </c>
      <c r="D1570">
        <v>374</v>
      </c>
      <c r="E1570">
        <v>194</v>
      </c>
      <c r="F1570">
        <v>8</v>
      </c>
      <c r="G1570">
        <v>0.6</v>
      </c>
      <c r="H1570">
        <v>0.87</v>
      </c>
      <c r="I1570">
        <v>452.48700000000002</v>
      </c>
      <c r="J1570">
        <v>23.388999999999999</v>
      </c>
      <c r="K1570">
        <v>3112.335</v>
      </c>
      <c r="L1570">
        <v>2970.3440000000001</v>
      </c>
      <c r="M1570" s="4">
        <f t="shared" si="48"/>
        <v>2.6282944315745291E-4</v>
      </c>
      <c r="N1570" s="3">
        <f t="shared" si="49"/>
        <v>3.0679661902305801E-3</v>
      </c>
    </row>
    <row r="1571" spans="1:14" x14ac:dyDescent="0.25">
      <c r="A1571">
        <v>3</v>
      </c>
      <c r="B1571">
        <v>6</v>
      </c>
      <c r="C1571">
        <v>16</v>
      </c>
      <c r="D1571">
        <v>85</v>
      </c>
      <c r="E1571">
        <v>138</v>
      </c>
      <c r="F1571">
        <v>7</v>
      </c>
      <c r="G1571">
        <v>0.4</v>
      </c>
      <c r="H1571">
        <v>0.87</v>
      </c>
      <c r="I1571">
        <v>177.75399999999999</v>
      </c>
      <c r="J1571">
        <v>13.406000000000001</v>
      </c>
      <c r="K1571">
        <v>1240.5229999999999</v>
      </c>
      <c r="L1571">
        <v>1164.8579999999999</v>
      </c>
      <c r="M1571" s="4">
        <f t="shared" si="48"/>
        <v>1.0307189318728884E-4</v>
      </c>
      <c r="N1571" s="3">
        <f t="shared" si="49"/>
        <v>1.2031417776592922E-3</v>
      </c>
    </row>
    <row r="1572" spans="1:14" x14ac:dyDescent="0.25">
      <c r="A1572">
        <v>3</v>
      </c>
      <c r="B1572">
        <v>6</v>
      </c>
      <c r="C1572">
        <v>17</v>
      </c>
      <c r="D1572">
        <v>236</v>
      </c>
      <c r="E1572">
        <v>54</v>
      </c>
      <c r="F1572">
        <v>5</v>
      </c>
      <c r="G1572">
        <v>0.2</v>
      </c>
      <c r="H1572">
        <v>0.87</v>
      </c>
      <c r="I1572">
        <v>118.297</v>
      </c>
      <c r="J1572">
        <v>9.4130000000000003</v>
      </c>
      <c r="K1572">
        <v>750.12199999999996</v>
      </c>
      <c r="L1572">
        <v>691.83399999999995</v>
      </c>
      <c r="M1572" s="4">
        <f t="shared" si="48"/>
        <v>6.1216594770637097E-5</v>
      </c>
      <c r="N1572" s="3">
        <f t="shared" si="49"/>
        <v>7.1457155173002961E-4</v>
      </c>
    </row>
    <row r="1573" spans="1:14" x14ac:dyDescent="0.25">
      <c r="A1573">
        <v>3</v>
      </c>
      <c r="B1573">
        <v>6</v>
      </c>
      <c r="C1573">
        <v>18</v>
      </c>
      <c r="D1573">
        <v>0</v>
      </c>
      <c r="E1573">
        <v>0</v>
      </c>
      <c r="F1573">
        <v>4</v>
      </c>
      <c r="G1573">
        <v>0.1</v>
      </c>
      <c r="H1573">
        <v>0.87</v>
      </c>
      <c r="I1573">
        <v>0</v>
      </c>
      <c r="J1573">
        <v>4</v>
      </c>
      <c r="K1573">
        <v>0</v>
      </c>
      <c r="L1573">
        <v>0</v>
      </c>
      <c r="M1573" s="4">
        <f t="shared" si="48"/>
        <v>0</v>
      </c>
      <c r="N1573" s="3">
        <f t="shared" si="49"/>
        <v>0</v>
      </c>
    </row>
    <row r="1574" spans="1:14" x14ac:dyDescent="0.25">
      <c r="A1574">
        <v>3</v>
      </c>
      <c r="B1574">
        <v>6</v>
      </c>
      <c r="C1574">
        <v>19</v>
      </c>
      <c r="D1574">
        <v>0</v>
      </c>
      <c r="E1574">
        <v>0</v>
      </c>
      <c r="F1574">
        <v>3</v>
      </c>
      <c r="G1574">
        <v>0.4</v>
      </c>
      <c r="H1574">
        <v>0.87</v>
      </c>
      <c r="I1574">
        <v>0</v>
      </c>
      <c r="J1574">
        <v>3</v>
      </c>
      <c r="K1574">
        <v>0</v>
      </c>
      <c r="L1574">
        <v>0</v>
      </c>
      <c r="M1574" s="4">
        <f t="shared" si="48"/>
        <v>0</v>
      </c>
      <c r="N1574" s="3">
        <f t="shared" si="49"/>
        <v>0</v>
      </c>
    </row>
    <row r="1575" spans="1:14" x14ac:dyDescent="0.25">
      <c r="A1575">
        <v>3</v>
      </c>
      <c r="B1575">
        <v>6</v>
      </c>
      <c r="C1575">
        <v>20</v>
      </c>
      <c r="D1575">
        <v>0</v>
      </c>
      <c r="E1575">
        <v>0</v>
      </c>
      <c r="F1575">
        <v>2</v>
      </c>
      <c r="G1575">
        <v>0.8</v>
      </c>
      <c r="H1575">
        <v>0.87</v>
      </c>
      <c r="I1575">
        <v>0</v>
      </c>
      <c r="J1575">
        <v>2</v>
      </c>
      <c r="K1575">
        <v>0</v>
      </c>
      <c r="L1575">
        <v>0</v>
      </c>
      <c r="M1575" s="4">
        <f t="shared" si="48"/>
        <v>0</v>
      </c>
      <c r="N1575" s="3">
        <f t="shared" si="49"/>
        <v>0</v>
      </c>
    </row>
    <row r="1576" spans="1:14" x14ac:dyDescent="0.25">
      <c r="A1576">
        <v>3</v>
      </c>
      <c r="B1576">
        <v>6</v>
      </c>
      <c r="C1576">
        <v>21</v>
      </c>
      <c r="D1576">
        <v>0</v>
      </c>
      <c r="E1576">
        <v>0</v>
      </c>
      <c r="F1576">
        <v>1</v>
      </c>
      <c r="G1576">
        <v>1</v>
      </c>
      <c r="H1576">
        <v>0.87</v>
      </c>
      <c r="I1576">
        <v>0</v>
      </c>
      <c r="J1576">
        <v>1</v>
      </c>
      <c r="K1576">
        <v>0</v>
      </c>
      <c r="L1576">
        <v>0</v>
      </c>
      <c r="M1576" s="4">
        <f t="shared" si="48"/>
        <v>0</v>
      </c>
      <c r="N1576" s="3">
        <f t="shared" si="49"/>
        <v>0</v>
      </c>
    </row>
    <row r="1577" spans="1:14" x14ac:dyDescent="0.25">
      <c r="A1577">
        <v>3</v>
      </c>
      <c r="B1577">
        <v>6</v>
      </c>
      <c r="C1577">
        <v>22</v>
      </c>
      <c r="D1577">
        <v>0</v>
      </c>
      <c r="E1577">
        <v>0</v>
      </c>
      <c r="F1577">
        <v>0</v>
      </c>
      <c r="G1577">
        <v>0.9</v>
      </c>
      <c r="H1577">
        <v>0.87</v>
      </c>
      <c r="I1577">
        <v>0</v>
      </c>
      <c r="J1577">
        <v>0</v>
      </c>
      <c r="K1577">
        <v>0</v>
      </c>
      <c r="L1577">
        <v>0</v>
      </c>
      <c r="M1577" s="4">
        <f t="shared" si="48"/>
        <v>0</v>
      </c>
      <c r="N1577" s="3">
        <f t="shared" si="49"/>
        <v>0</v>
      </c>
    </row>
    <row r="1578" spans="1:14" x14ac:dyDescent="0.25">
      <c r="A1578">
        <v>3</v>
      </c>
      <c r="B1578">
        <v>6</v>
      </c>
      <c r="C1578">
        <v>23</v>
      </c>
      <c r="D1578">
        <v>0</v>
      </c>
      <c r="E1578">
        <v>0</v>
      </c>
      <c r="F1578">
        <v>0</v>
      </c>
      <c r="G1578">
        <v>0.9</v>
      </c>
      <c r="H1578">
        <v>0.87</v>
      </c>
      <c r="I1578">
        <v>0</v>
      </c>
      <c r="J1578">
        <v>0</v>
      </c>
      <c r="K1578">
        <v>0</v>
      </c>
      <c r="L1578">
        <v>0</v>
      </c>
      <c r="M1578" s="4">
        <f t="shared" si="48"/>
        <v>0</v>
      </c>
      <c r="N1578" s="3">
        <f t="shared" si="49"/>
        <v>0</v>
      </c>
    </row>
    <row r="1579" spans="1:14" x14ac:dyDescent="0.25">
      <c r="A1579">
        <v>3</v>
      </c>
      <c r="B1579">
        <v>7</v>
      </c>
      <c r="C1579">
        <v>0</v>
      </c>
      <c r="D1579">
        <v>0</v>
      </c>
      <c r="E1579">
        <v>0</v>
      </c>
      <c r="F1579">
        <v>0</v>
      </c>
      <c r="G1579">
        <v>1</v>
      </c>
      <c r="H1579">
        <v>0.87</v>
      </c>
      <c r="I1579">
        <v>0</v>
      </c>
      <c r="J1579">
        <v>0</v>
      </c>
      <c r="K1579">
        <v>0</v>
      </c>
      <c r="L1579">
        <v>0</v>
      </c>
      <c r="M1579" s="4">
        <f t="shared" si="48"/>
        <v>0</v>
      </c>
      <c r="N1579" s="3">
        <f t="shared" si="49"/>
        <v>0</v>
      </c>
    </row>
    <row r="1580" spans="1:14" x14ac:dyDescent="0.25">
      <c r="A1580">
        <v>3</v>
      </c>
      <c r="B1580">
        <v>7</v>
      </c>
      <c r="C1580">
        <v>1</v>
      </c>
      <c r="D1580">
        <v>0</v>
      </c>
      <c r="E1580">
        <v>0</v>
      </c>
      <c r="F1580">
        <v>0</v>
      </c>
      <c r="G1580">
        <v>0.9</v>
      </c>
      <c r="H1580">
        <v>0.87</v>
      </c>
      <c r="I1580">
        <v>0</v>
      </c>
      <c r="J1580">
        <v>0</v>
      </c>
      <c r="K1580">
        <v>0</v>
      </c>
      <c r="L1580">
        <v>0</v>
      </c>
      <c r="M1580" s="4">
        <f t="shared" si="48"/>
        <v>0</v>
      </c>
      <c r="N1580" s="3">
        <f t="shared" si="49"/>
        <v>0</v>
      </c>
    </row>
    <row r="1581" spans="1:14" x14ac:dyDescent="0.25">
      <c r="A1581">
        <v>3</v>
      </c>
      <c r="B1581">
        <v>7</v>
      </c>
      <c r="C1581">
        <v>2</v>
      </c>
      <c r="D1581">
        <v>0</v>
      </c>
      <c r="E1581">
        <v>0</v>
      </c>
      <c r="F1581">
        <v>0</v>
      </c>
      <c r="G1581">
        <v>0.8</v>
      </c>
      <c r="H1581">
        <v>0.87</v>
      </c>
      <c r="I1581">
        <v>0</v>
      </c>
      <c r="J1581">
        <v>0</v>
      </c>
      <c r="K1581">
        <v>0</v>
      </c>
      <c r="L1581">
        <v>0</v>
      </c>
      <c r="M1581" s="4">
        <f t="shared" si="48"/>
        <v>0</v>
      </c>
      <c r="N1581" s="3">
        <f t="shared" si="49"/>
        <v>0</v>
      </c>
    </row>
    <row r="1582" spans="1:14" x14ac:dyDescent="0.25">
      <c r="A1582">
        <v>3</v>
      </c>
      <c r="B1582">
        <v>7</v>
      </c>
      <c r="C1582">
        <v>3</v>
      </c>
      <c r="D1582">
        <v>0</v>
      </c>
      <c r="E1582">
        <v>0</v>
      </c>
      <c r="F1582">
        <v>0</v>
      </c>
      <c r="G1582">
        <v>0.8</v>
      </c>
      <c r="H1582">
        <v>0.87</v>
      </c>
      <c r="I1582">
        <v>0</v>
      </c>
      <c r="J1582">
        <v>0</v>
      </c>
      <c r="K1582">
        <v>0</v>
      </c>
      <c r="L1582">
        <v>0</v>
      </c>
      <c r="M1582" s="4">
        <f t="shared" si="48"/>
        <v>0</v>
      </c>
      <c r="N1582" s="3">
        <f t="shared" si="49"/>
        <v>0</v>
      </c>
    </row>
    <row r="1583" spans="1:14" x14ac:dyDescent="0.25">
      <c r="A1583">
        <v>3</v>
      </c>
      <c r="B1583">
        <v>7</v>
      </c>
      <c r="C1583">
        <v>4</v>
      </c>
      <c r="D1583">
        <v>0</v>
      </c>
      <c r="E1583">
        <v>0</v>
      </c>
      <c r="F1583">
        <v>0</v>
      </c>
      <c r="G1583">
        <v>0.8</v>
      </c>
      <c r="H1583">
        <v>0.87</v>
      </c>
      <c r="I1583">
        <v>0</v>
      </c>
      <c r="J1583">
        <v>0</v>
      </c>
      <c r="K1583">
        <v>0</v>
      </c>
      <c r="L1583">
        <v>0</v>
      </c>
      <c r="M1583" s="4">
        <f t="shared" si="48"/>
        <v>0</v>
      </c>
      <c r="N1583" s="3">
        <f t="shared" si="49"/>
        <v>0</v>
      </c>
    </row>
    <row r="1584" spans="1:14" x14ac:dyDescent="0.25">
      <c r="A1584">
        <v>3</v>
      </c>
      <c r="B1584">
        <v>7</v>
      </c>
      <c r="C1584">
        <v>5</v>
      </c>
      <c r="D1584">
        <v>0</v>
      </c>
      <c r="E1584">
        <v>0</v>
      </c>
      <c r="F1584">
        <v>-1</v>
      </c>
      <c r="G1584">
        <v>0.9</v>
      </c>
      <c r="H1584">
        <v>0.87</v>
      </c>
      <c r="I1584">
        <v>0</v>
      </c>
      <c r="J1584">
        <v>-1</v>
      </c>
      <c r="K1584">
        <v>0</v>
      </c>
      <c r="L1584">
        <v>0</v>
      </c>
      <c r="M1584" s="4">
        <f t="shared" si="48"/>
        <v>0</v>
      </c>
      <c r="N1584" s="3">
        <f t="shared" si="49"/>
        <v>0</v>
      </c>
    </row>
    <row r="1585" spans="1:14" x14ac:dyDescent="0.25">
      <c r="A1585">
        <v>3</v>
      </c>
      <c r="B1585">
        <v>7</v>
      </c>
      <c r="C1585">
        <v>6</v>
      </c>
      <c r="D1585">
        <v>0</v>
      </c>
      <c r="E1585">
        <v>0</v>
      </c>
      <c r="F1585">
        <v>0</v>
      </c>
      <c r="G1585">
        <v>1.1000000000000001</v>
      </c>
      <c r="H1585">
        <v>0.87</v>
      </c>
      <c r="I1585">
        <v>0</v>
      </c>
      <c r="J1585">
        <v>0</v>
      </c>
      <c r="K1585">
        <v>0</v>
      </c>
      <c r="L1585">
        <v>0</v>
      </c>
      <c r="M1585" s="4">
        <f t="shared" si="48"/>
        <v>0</v>
      </c>
      <c r="N1585" s="3">
        <f t="shared" si="49"/>
        <v>0</v>
      </c>
    </row>
    <row r="1586" spans="1:14" x14ac:dyDescent="0.25">
      <c r="A1586">
        <v>3</v>
      </c>
      <c r="B1586">
        <v>7</v>
      </c>
      <c r="C1586">
        <v>7</v>
      </c>
      <c r="D1586">
        <v>0</v>
      </c>
      <c r="E1586">
        <v>8</v>
      </c>
      <c r="F1586">
        <v>1</v>
      </c>
      <c r="G1586">
        <v>1.3</v>
      </c>
      <c r="H1586">
        <v>0.87</v>
      </c>
      <c r="I1586">
        <v>7.43</v>
      </c>
      <c r="J1586">
        <v>1.2090000000000001</v>
      </c>
      <c r="K1586">
        <v>46.262</v>
      </c>
      <c r="L1586">
        <v>12.914</v>
      </c>
      <c r="M1586" s="4">
        <f t="shared" si="48"/>
        <v>1.142689004686106E-6</v>
      </c>
      <c r="N1586" s="3">
        <f t="shared" si="49"/>
        <v>1.3338426586495608E-5</v>
      </c>
    </row>
    <row r="1587" spans="1:14" x14ac:dyDescent="0.25">
      <c r="A1587">
        <v>3</v>
      </c>
      <c r="B1587">
        <v>7</v>
      </c>
      <c r="C1587">
        <v>8</v>
      </c>
      <c r="D1587">
        <v>61</v>
      </c>
      <c r="E1587">
        <v>115</v>
      </c>
      <c r="F1587">
        <v>2</v>
      </c>
      <c r="G1587">
        <v>1.3</v>
      </c>
      <c r="H1587">
        <v>0.87</v>
      </c>
      <c r="I1587">
        <v>139.52699999999999</v>
      </c>
      <c r="J1587">
        <v>5.9589999999999996</v>
      </c>
      <c r="K1587">
        <v>991.35900000000004</v>
      </c>
      <c r="L1587">
        <v>924.52300000000002</v>
      </c>
      <c r="M1587" s="4">
        <f t="shared" si="48"/>
        <v>8.1805967684637818E-5</v>
      </c>
      <c r="N1587" s="3">
        <f t="shared" si="49"/>
        <v>9.5490801943833665E-4</v>
      </c>
    </row>
    <row r="1588" spans="1:14" x14ac:dyDescent="0.25">
      <c r="A1588">
        <v>3</v>
      </c>
      <c r="B1588">
        <v>7</v>
      </c>
      <c r="C1588">
        <v>9</v>
      </c>
      <c r="D1588">
        <v>0</v>
      </c>
      <c r="E1588">
        <v>135</v>
      </c>
      <c r="F1588">
        <v>3</v>
      </c>
      <c r="G1588">
        <v>1.3</v>
      </c>
      <c r="H1588">
        <v>0.87</v>
      </c>
      <c r="I1588">
        <v>128.74799999999999</v>
      </c>
      <c r="J1588">
        <v>6.6440000000000001</v>
      </c>
      <c r="K1588">
        <v>902.07100000000003</v>
      </c>
      <c r="L1588">
        <v>838.399</v>
      </c>
      <c r="M1588" s="4">
        <f t="shared" si="48"/>
        <v>7.418532746165608E-5</v>
      </c>
      <c r="N1588" s="3">
        <f t="shared" si="49"/>
        <v>8.6595350098275759E-4</v>
      </c>
    </row>
    <row r="1589" spans="1:14" x14ac:dyDescent="0.25">
      <c r="A1589">
        <v>3</v>
      </c>
      <c r="B1589">
        <v>7</v>
      </c>
      <c r="C1589">
        <v>10</v>
      </c>
      <c r="D1589">
        <v>24</v>
      </c>
      <c r="E1589">
        <v>219</v>
      </c>
      <c r="F1589">
        <v>5</v>
      </c>
      <c r="G1589">
        <v>1.1000000000000001</v>
      </c>
      <c r="H1589">
        <v>0.87</v>
      </c>
      <c r="I1589">
        <v>230.63300000000001</v>
      </c>
      <c r="J1589">
        <v>11.836</v>
      </c>
      <c r="K1589">
        <v>1599.748</v>
      </c>
      <c r="L1589">
        <v>1511.354</v>
      </c>
      <c r="M1589" s="4">
        <f t="shared" si="48"/>
        <v>1.3373142310580495E-4</v>
      </c>
      <c r="N1589" s="3">
        <f t="shared" si="49"/>
        <v>1.5610255827169339E-3</v>
      </c>
    </row>
    <row r="1590" spans="1:14" x14ac:dyDescent="0.25">
      <c r="A1590">
        <v>3</v>
      </c>
      <c r="B1590">
        <v>7</v>
      </c>
      <c r="C1590">
        <v>11</v>
      </c>
      <c r="D1590">
        <v>634</v>
      </c>
      <c r="E1590">
        <v>206</v>
      </c>
      <c r="F1590">
        <v>6</v>
      </c>
      <c r="G1590">
        <v>0.8</v>
      </c>
      <c r="H1590">
        <v>0.87</v>
      </c>
      <c r="I1590">
        <v>785.06299999999999</v>
      </c>
      <c r="J1590">
        <v>31.207999999999998</v>
      </c>
      <c r="K1590">
        <v>5209.0630000000001</v>
      </c>
      <c r="L1590">
        <v>4992.777</v>
      </c>
      <c r="M1590" s="4">
        <f t="shared" si="48"/>
        <v>4.4178344283333452E-4</v>
      </c>
      <c r="N1590" s="3">
        <f t="shared" si="49"/>
        <v>5.1568676999569291E-3</v>
      </c>
    </row>
    <row r="1591" spans="1:14" x14ac:dyDescent="0.25">
      <c r="A1591">
        <v>3</v>
      </c>
      <c r="B1591">
        <v>7</v>
      </c>
      <c r="C1591">
        <v>12</v>
      </c>
      <c r="D1591">
        <v>470</v>
      </c>
      <c r="E1591">
        <v>275</v>
      </c>
      <c r="F1591">
        <v>7</v>
      </c>
      <c r="G1591">
        <v>1</v>
      </c>
      <c r="H1591">
        <v>0.87</v>
      </c>
      <c r="I1591">
        <v>735.73699999999997</v>
      </c>
      <c r="J1591">
        <v>29.391999999999999</v>
      </c>
      <c r="K1591">
        <v>4890.7839999999997</v>
      </c>
      <c r="L1591">
        <v>4685.7759999999998</v>
      </c>
      <c r="M1591" s="4">
        <f t="shared" si="48"/>
        <v>4.1461860876738753E-4</v>
      </c>
      <c r="N1591" s="3">
        <f t="shared" si="49"/>
        <v>4.8397769224688744E-3</v>
      </c>
    </row>
    <row r="1592" spans="1:14" x14ac:dyDescent="0.25">
      <c r="A1592">
        <v>3</v>
      </c>
      <c r="B1592">
        <v>7</v>
      </c>
      <c r="C1592">
        <v>13</v>
      </c>
      <c r="D1592">
        <v>17</v>
      </c>
      <c r="E1592">
        <v>237</v>
      </c>
      <c r="F1592">
        <v>8</v>
      </c>
      <c r="G1592">
        <v>1.2</v>
      </c>
      <c r="H1592">
        <v>0.87</v>
      </c>
      <c r="I1592">
        <v>244.369</v>
      </c>
      <c r="J1592">
        <v>15.053000000000001</v>
      </c>
      <c r="K1592">
        <v>1664.239</v>
      </c>
      <c r="L1592">
        <v>1573.56</v>
      </c>
      <c r="M1592" s="4">
        <f t="shared" si="48"/>
        <v>1.392356907398071E-4</v>
      </c>
      <c r="N1592" s="3">
        <f t="shared" si="49"/>
        <v>1.6252760213292573E-3</v>
      </c>
    </row>
    <row r="1593" spans="1:14" x14ac:dyDescent="0.25">
      <c r="A1593">
        <v>3</v>
      </c>
      <c r="B1593">
        <v>7</v>
      </c>
      <c r="C1593">
        <v>14</v>
      </c>
      <c r="D1593">
        <v>120</v>
      </c>
      <c r="E1593">
        <v>288</v>
      </c>
      <c r="F1593">
        <v>7</v>
      </c>
      <c r="G1593">
        <v>1.4</v>
      </c>
      <c r="H1593">
        <v>0.87</v>
      </c>
      <c r="I1593">
        <v>390.55</v>
      </c>
      <c r="J1593">
        <v>17.783000000000001</v>
      </c>
      <c r="K1593">
        <v>2689.0369999999998</v>
      </c>
      <c r="L1593">
        <v>2562.0450000000001</v>
      </c>
      <c r="M1593" s="4">
        <f t="shared" si="48"/>
        <v>2.2670130486379236E-4</v>
      </c>
      <c r="N1593" s="3">
        <f t="shared" si="49"/>
        <v>2.6462481914045332E-3</v>
      </c>
    </row>
    <row r="1594" spans="1:14" x14ac:dyDescent="0.25">
      <c r="A1594">
        <v>3</v>
      </c>
      <c r="B1594">
        <v>7</v>
      </c>
      <c r="C1594">
        <v>15</v>
      </c>
      <c r="D1594">
        <v>117</v>
      </c>
      <c r="E1594">
        <v>222</v>
      </c>
      <c r="F1594">
        <v>6</v>
      </c>
      <c r="G1594">
        <v>1.2</v>
      </c>
      <c r="H1594">
        <v>0.87</v>
      </c>
      <c r="I1594">
        <v>308.99099999999999</v>
      </c>
      <c r="J1594">
        <v>14.965999999999999</v>
      </c>
      <c r="K1594">
        <v>2159.777</v>
      </c>
      <c r="L1594">
        <v>2051.5390000000002</v>
      </c>
      <c r="M1594" s="4">
        <f t="shared" si="48"/>
        <v>1.8152942991983347E-4</v>
      </c>
      <c r="N1594" s="3">
        <f t="shared" si="49"/>
        <v>2.1189640963940387E-3</v>
      </c>
    </row>
    <row r="1595" spans="1:14" x14ac:dyDescent="0.25">
      <c r="A1595">
        <v>3</v>
      </c>
      <c r="B1595">
        <v>7</v>
      </c>
      <c r="C1595">
        <v>16</v>
      </c>
      <c r="D1595">
        <v>110</v>
      </c>
      <c r="E1595">
        <v>142</v>
      </c>
      <c r="F1595">
        <v>5</v>
      </c>
      <c r="G1595">
        <v>0.8</v>
      </c>
      <c r="H1595">
        <v>0.87</v>
      </c>
      <c r="I1595">
        <v>198.32300000000001</v>
      </c>
      <c r="J1595">
        <v>11.384</v>
      </c>
      <c r="K1595">
        <v>1399.9459999999999</v>
      </c>
      <c r="L1595">
        <v>1318.6320000000001</v>
      </c>
      <c r="M1595" s="4">
        <f t="shared" si="48"/>
        <v>1.1667851073464839E-4</v>
      </c>
      <c r="N1595" s="3">
        <f t="shared" si="49"/>
        <v>1.3619696551497506E-3</v>
      </c>
    </row>
    <row r="1596" spans="1:14" x14ac:dyDescent="0.25">
      <c r="A1596">
        <v>3</v>
      </c>
      <c r="B1596">
        <v>7</v>
      </c>
      <c r="C1596">
        <v>17</v>
      </c>
      <c r="D1596">
        <v>0</v>
      </c>
      <c r="E1596">
        <v>42</v>
      </c>
      <c r="F1596">
        <v>3</v>
      </c>
      <c r="G1596">
        <v>0.6</v>
      </c>
      <c r="H1596">
        <v>0.87</v>
      </c>
      <c r="I1596">
        <v>39.381999999999998</v>
      </c>
      <c r="J1596">
        <v>4.335</v>
      </c>
      <c r="K1596">
        <v>266.54399999999998</v>
      </c>
      <c r="L1596">
        <v>225.39099999999999</v>
      </c>
      <c r="M1596" s="4">
        <f t="shared" si="48"/>
        <v>1.9943612935976932E-5</v>
      </c>
      <c r="N1596" s="3">
        <f t="shared" si="49"/>
        <v>2.3279861443060491E-4</v>
      </c>
    </row>
    <row r="1597" spans="1:14" x14ac:dyDescent="0.25">
      <c r="A1597">
        <v>3</v>
      </c>
      <c r="B1597">
        <v>7</v>
      </c>
      <c r="C1597">
        <v>18</v>
      </c>
      <c r="D1597">
        <v>0</v>
      </c>
      <c r="E1597">
        <v>0</v>
      </c>
      <c r="F1597">
        <v>2</v>
      </c>
      <c r="G1597">
        <v>0.7</v>
      </c>
      <c r="H1597">
        <v>0.87</v>
      </c>
      <c r="I1597">
        <v>0</v>
      </c>
      <c r="J1597">
        <v>2</v>
      </c>
      <c r="K1597">
        <v>0</v>
      </c>
      <c r="L1597">
        <v>0</v>
      </c>
      <c r="M1597" s="4">
        <f t="shared" si="48"/>
        <v>0</v>
      </c>
      <c r="N1597" s="3">
        <f t="shared" si="49"/>
        <v>0</v>
      </c>
    </row>
    <row r="1598" spans="1:14" x14ac:dyDescent="0.25">
      <c r="A1598">
        <v>3</v>
      </c>
      <c r="B1598">
        <v>7</v>
      </c>
      <c r="C1598">
        <v>19</v>
      </c>
      <c r="D1598">
        <v>0</v>
      </c>
      <c r="E1598">
        <v>0</v>
      </c>
      <c r="F1598">
        <v>2</v>
      </c>
      <c r="G1598">
        <v>0.6</v>
      </c>
      <c r="H1598">
        <v>0.87</v>
      </c>
      <c r="I1598">
        <v>0</v>
      </c>
      <c r="J1598">
        <v>2</v>
      </c>
      <c r="K1598">
        <v>0</v>
      </c>
      <c r="L1598">
        <v>0</v>
      </c>
      <c r="M1598" s="4">
        <f t="shared" si="48"/>
        <v>0</v>
      </c>
      <c r="N1598" s="3">
        <f t="shared" si="49"/>
        <v>0</v>
      </c>
    </row>
    <row r="1599" spans="1:14" x14ac:dyDescent="0.25">
      <c r="A1599">
        <v>3</v>
      </c>
      <c r="B1599">
        <v>7</v>
      </c>
      <c r="C1599">
        <v>20</v>
      </c>
      <c r="D1599">
        <v>0</v>
      </c>
      <c r="E1599">
        <v>0</v>
      </c>
      <c r="F1599">
        <v>2</v>
      </c>
      <c r="G1599">
        <v>0.6</v>
      </c>
      <c r="H1599">
        <v>0.87</v>
      </c>
      <c r="I1599">
        <v>0</v>
      </c>
      <c r="J1599">
        <v>2</v>
      </c>
      <c r="K1599">
        <v>0</v>
      </c>
      <c r="L1599">
        <v>0</v>
      </c>
      <c r="M1599" s="4">
        <f t="shared" si="48"/>
        <v>0</v>
      </c>
      <c r="N1599" s="3">
        <f t="shared" si="49"/>
        <v>0</v>
      </c>
    </row>
    <row r="1600" spans="1:14" x14ac:dyDescent="0.25">
      <c r="A1600">
        <v>3</v>
      </c>
      <c r="B1600">
        <v>7</v>
      </c>
      <c r="C1600">
        <v>21</v>
      </c>
      <c r="D1600">
        <v>0</v>
      </c>
      <c r="E1600">
        <v>0</v>
      </c>
      <c r="F1600">
        <v>1</v>
      </c>
      <c r="G1600">
        <v>0.7</v>
      </c>
      <c r="H1600">
        <v>0.87</v>
      </c>
      <c r="I1600">
        <v>0</v>
      </c>
      <c r="J1600">
        <v>1</v>
      </c>
      <c r="K1600">
        <v>0</v>
      </c>
      <c r="L1600">
        <v>0</v>
      </c>
      <c r="M1600" s="4">
        <f t="shared" si="48"/>
        <v>0</v>
      </c>
      <c r="N1600" s="3">
        <f t="shared" si="49"/>
        <v>0</v>
      </c>
    </row>
    <row r="1601" spans="1:14" x14ac:dyDescent="0.25">
      <c r="A1601">
        <v>3</v>
      </c>
      <c r="B1601">
        <v>7</v>
      </c>
      <c r="C1601">
        <v>22</v>
      </c>
      <c r="D1601">
        <v>0</v>
      </c>
      <c r="E1601">
        <v>0</v>
      </c>
      <c r="F1601">
        <v>1</v>
      </c>
      <c r="G1601">
        <v>0.7</v>
      </c>
      <c r="H1601">
        <v>0.87</v>
      </c>
      <c r="I1601">
        <v>0</v>
      </c>
      <c r="J1601">
        <v>1</v>
      </c>
      <c r="K1601">
        <v>0</v>
      </c>
      <c r="L1601">
        <v>0</v>
      </c>
      <c r="M1601" s="4">
        <f t="shared" si="48"/>
        <v>0</v>
      </c>
      <c r="N1601" s="3">
        <f t="shared" si="49"/>
        <v>0</v>
      </c>
    </row>
    <row r="1602" spans="1:14" x14ac:dyDescent="0.25">
      <c r="A1602">
        <v>3</v>
      </c>
      <c r="B1602">
        <v>7</v>
      </c>
      <c r="C1602">
        <v>23</v>
      </c>
      <c r="D1602">
        <v>0</v>
      </c>
      <c r="E1602">
        <v>0</v>
      </c>
      <c r="F1602">
        <v>1</v>
      </c>
      <c r="G1602">
        <v>0.8</v>
      </c>
      <c r="H1602">
        <v>0.87</v>
      </c>
      <c r="I1602">
        <v>0</v>
      </c>
      <c r="J1602">
        <v>1</v>
      </c>
      <c r="K1602">
        <v>0</v>
      </c>
      <c r="L1602">
        <v>0</v>
      </c>
      <c r="M1602" s="4">
        <f t="shared" si="48"/>
        <v>0</v>
      </c>
      <c r="N1602" s="3">
        <f t="shared" si="49"/>
        <v>0</v>
      </c>
    </row>
    <row r="1603" spans="1:14" x14ac:dyDescent="0.25">
      <c r="A1603">
        <v>3</v>
      </c>
      <c r="B1603">
        <v>8</v>
      </c>
      <c r="C1603">
        <v>0</v>
      </c>
      <c r="D1603">
        <v>0</v>
      </c>
      <c r="E1603">
        <v>0</v>
      </c>
      <c r="F1603">
        <v>1</v>
      </c>
      <c r="G1603">
        <v>0.8</v>
      </c>
      <c r="H1603">
        <v>0.87</v>
      </c>
      <c r="I1603">
        <v>0</v>
      </c>
      <c r="J1603">
        <v>1</v>
      </c>
      <c r="K1603">
        <v>0</v>
      </c>
      <c r="L1603">
        <v>0</v>
      </c>
      <c r="M1603" s="4">
        <f t="shared" si="48"/>
        <v>0</v>
      </c>
      <c r="N1603" s="3">
        <f t="shared" si="49"/>
        <v>0</v>
      </c>
    </row>
    <row r="1604" spans="1:14" x14ac:dyDescent="0.25">
      <c r="A1604">
        <v>3</v>
      </c>
      <c r="B1604">
        <v>8</v>
      </c>
      <c r="C1604">
        <v>1</v>
      </c>
      <c r="D1604">
        <v>0</v>
      </c>
      <c r="E1604">
        <v>0</v>
      </c>
      <c r="F1604">
        <v>1</v>
      </c>
      <c r="G1604">
        <v>0.8</v>
      </c>
      <c r="H1604">
        <v>0.87</v>
      </c>
      <c r="I1604">
        <v>0</v>
      </c>
      <c r="J1604">
        <v>1</v>
      </c>
      <c r="K1604">
        <v>0</v>
      </c>
      <c r="L1604">
        <v>0</v>
      </c>
      <c r="M1604" s="4">
        <f t="shared" si="48"/>
        <v>0</v>
      </c>
      <c r="N1604" s="3">
        <f t="shared" si="49"/>
        <v>0</v>
      </c>
    </row>
    <row r="1605" spans="1:14" x14ac:dyDescent="0.25">
      <c r="A1605">
        <v>3</v>
      </c>
      <c r="B1605">
        <v>8</v>
      </c>
      <c r="C1605">
        <v>2</v>
      </c>
      <c r="D1605">
        <v>0</v>
      </c>
      <c r="E1605">
        <v>0</v>
      </c>
      <c r="F1605">
        <v>0</v>
      </c>
      <c r="G1605">
        <v>0.8</v>
      </c>
      <c r="H1605">
        <v>0.87</v>
      </c>
      <c r="I1605">
        <v>0</v>
      </c>
      <c r="J1605">
        <v>0</v>
      </c>
      <c r="K1605">
        <v>0</v>
      </c>
      <c r="L1605">
        <v>0</v>
      </c>
      <c r="M1605" s="4">
        <f t="shared" si="48"/>
        <v>0</v>
      </c>
      <c r="N1605" s="3">
        <f t="shared" si="49"/>
        <v>0</v>
      </c>
    </row>
    <row r="1606" spans="1:14" x14ac:dyDescent="0.25">
      <c r="A1606">
        <v>3</v>
      </c>
      <c r="B1606">
        <v>8</v>
      </c>
      <c r="C1606">
        <v>3</v>
      </c>
      <c r="D1606">
        <v>0</v>
      </c>
      <c r="E1606">
        <v>0</v>
      </c>
      <c r="F1606">
        <v>0</v>
      </c>
      <c r="G1606">
        <v>0.8</v>
      </c>
      <c r="H1606">
        <v>0.87</v>
      </c>
      <c r="I1606">
        <v>0</v>
      </c>
      <c r="J1606">
        <v>0</v>
      </c>
      <c r="K1606">
        <v>0</v>
      </c>
      <c r="L1606">
        <v>0</v>
      </c>
      <c r="M1606" s="4">
        <f t="shared" si="48"/>
        <v>0</v>
      </c>
      <c r="N1606" s="3">
        <f t="shared" si="49"/>
        <v>0</v>
      </c>
    </row>
    <row r="1607" spans="1:14" x14ac:dyDescent="0.25">
      <c r="A1607">
        <v>3</v>
      </c>
      <c r="B1607">
        <v>8</v>
      </c>
      <c r="C1607">
        <v>4</v>
      </c>
      <c r="D1607">
        <v>0</v>
      </c>
      <c r="E1607">
        <v>0</v>
      </c>
      <c r="F1607">
        <v>0</v>
      </c>
      <c r="G1607">
        <v>0.7</v>
      </c>
      <c r="H1607">
        <v>0.87</v>
      </c>
      <c r="I1607">
        <v>0</v>
      </c>
      <c r="J1607">
        <v>0</v>
      </c>
      <c r="K1607">
        <v>0</v>
      </c>
      <c r="L1607">
        <v>0</v>
      </c>
      <c r="M1607" s="4">
        <f t="shared" si="48"/>
        <v>0</v>
      </c>
      <c r="N1607" s="3">
        <f t="shared" si="49"/>
        <v>0</v>
      </c>
    </row>
    <row r="1608" spans="1:14" x14ac:dyDescent="0.25">
      <c r="A1608">
        <v>3</v>
      </c>
      <c r="B1608">
        <v>8</v>
      </c>
      <c r="C1608">
        <v>5</v>
      </c>
      <c r="D1608">
        <v>0</v>
      </c>
      <c r="E1608">
        <v>0</v>
      </c>
      <c r="F1608">
        <v>0</v>
      </c>
      <c r="G1608">
        <v>0.7</v>
      </c>
      <c r="H1608">
        <v>0.87</v>
      </c>
      <c r="I1608">
        <v>0</v>
      </c>
      <c r="J1608">
        <v>0</v>
      </c>
      <c r="K1608">
        <v>0</v>
      </c>
      <c r="L1608">
        <v>0</v>
      </c>
      <c r="M1608" s="4">
        <f t="shared" si="48"/>
        <v>0</v>
      </c>
      <c r="N1608" s="3">
        <f t="shared" si="49"/>
        <v>0</v>
      </c>
    </row>
    <row r="1609" spans="1:14" x14ac:dyDescent="0.25">
      <c r="A1609">
        <v>3</v>
      </c>
      <c r="B1609">
        <v>8</v>
      </c>
      <c r="C1609">
        <v>6</v>
      </c>
      <c r="D1609">
        <v>0</v>
      </c>
      <c r="E1609">
        <v>0</v>
      </c>
      <c r="F1609">
        <v>0</v>
      </c>
      <c r="G1609">
        <v>0.6</v>
      </c>
      <c r="H1609">
        <v>0.87</v>
      </c>
      <c r="I1609">
        <v>0</v>
      </c>
      <c r="J1609">
        <v>0</v>
      </c>
      <c r="K1609">
        <v>0</v>
      </c>
      <c r="L1609">
        <v>0</v>
      </c>
      <c r="M1609" s="4">
        <f t="shared" si="48"/>
        <v>0</v>
      </c>
      <c r="N1609" s="3">
        <f t="shared" si="49"/>
        <v>0</v>
      </c>
    </row>
    <row r="1610" spans="1:14" x14ac:dyDescent="0.25">
      <c r="A1610">
        <v>3</v>
      </c>
      <c r="B1610">
        <v>8</v>
      </c>
      <c r="C1610">
        <v>7</v>
      </c>
      <c r="D1610">
        <v>292</v>
      </c>
      <c r="E1610">
        <v>44</v>
      </c>
      <c r="F1610">
        <v>2</v>
      </c>
      <c r="G1610">
        <v>0.8</v>
      </c>
      <c r="H1610">
        <v>0.87</v>
      </c>
      <c r="I1610">
        <v>103.104</v>
      </c>
      <c r="J1610">
        <v>5.14</v>
      </c>
      <c r="K1610">
        <v>605.04200000000003</v>
      </c>
      <c r="L1610">
        <v>551.89499999999998</v>
      </c>
      <c r="M1610" s="4">
        <f t="shared" si="48"/>
        <v>4.8834160464707948E-5</v>
      </c>
      <c r="N1610" s="3">
        <f t="shared" si="49"/>
        <v>5.7003337005993447E-4</v>
      </c>
    </row>
    <row r="1611" spans="1:14" x14ac:dyDescent="0.25">
      <c r="A1611">
        <v>3</v>
      </c>
      <c r="B1611">
        <v>8</v>
      </c>
      <c r="C1611">
        <v>8</v>
      </c>
      <c r="D1611">
        <v>411</v>
      </c>
      <c r="E1611">
        <v>96</v>
      </c>
      <c r="F1611">
        <v>4</v>
      </c>
      <c r="G1611">
        <v>1.1000000000000001</v>
      </c>
      <c r="H1611">
        <v>0.87</v>
      </c>
      <c r="I1611">
        <v>275.791</v>
      </c>
      <c r="J1611">
        <v>12.199</v>
      </c>
      <c r="K1611">
        <v>1940.5709999999999</v>
      </c>
      <c r="L1611">
        <v>1840.1010000000001</v>
      </c>
      <c r="M1611" s="4">
        <f t="shared" si="48"/>
        <v>1.628204413978557E-4</v>
      </c>
      <c r="N1611" s="3">
        <f t="shared" si="49"/>
        <v>1.9005770559266809E-3</v>
      </c>
    </row>
    <row r="1612" spans="1:14" x14ac:dyDescent="0.25">
      <c r="A1612">
        <v>3</v>
      </c>
      <c r="B1612">
        <v>8</v>
      </c>
      <c r="C1612">
        <v>9</v>
      </c>
      <c r="D1612">
        <v>539</v>
      </c>
      <c r="E1612">
        <v>142</v>
      </c>
      <c r="F1612">
        <v>6</v>
      </c>
      <c r="G1612">
        <v>1.4</v>
      </c>
      <c r="H1612">
        <v>0.87</v>
      </c>
      <c r="I1612">
        <v>487.709</v>
      </c>
      <c r="J1612">
        <v>19.552</v>
      </c>
      <c r="K1612">
        <v>3427.6750000000002</v>
      </c>
      <c r="L1612">
        <v>3274.51</v>
      </c>
      <c r="M1612" s="4">
        <f t="shared" si="48"/>
        <v>2.8974342362820979E-4</v>
      </c>
      <c r="N1612" s="3">
        <f t="shared" si="49"/>
        <v>3.3821287936925616E-3</v>
      </c>
    </row>
    <row r="1613" spans="1:14" x14ac:dyDescent="0.25">
      <c r="A1613">
        <v>3</v>
      </c>
      <c r="B1613">
        <v>8</v>
      </c>
      <c r="C1613">
        <v>10</v>
      </c>
      <c r="D1613">
        <v>664</v>
      </c>
      <c r="E1613">
        <v>159</v>
      </c>
      <c r="F1613">
        <v>7</v>
      </c>
      <c r="G1613">
        <v>1.5</v>
      </c>
      <c r="H1613">
        <v>0.87</v>
      </c>
      <c r="I1613">
        <v>692.74599999999998</v>
      </c>
      <c r="J1613">
        <v>25.771999999999998</v>
      </c>
      <c r="K1613">
        <v>4725.4110000000001</v>
      </c>
      <c r="L1613">
        <v>4526.2629999999999</v>
      </c>
      <c r="M1613" s="4">
        <f t="shared" si="48"/>
        <v>4.0050417859823043E-4</v>
      </c>
      <c r="N1613" s="3">
        <f t="shared" si="49"/>
        <v>4.6750214291986503E-3</v>
      </c>
    </row>
    <row r="1614" spans="1:14" x14ac:dyDescent="0.25">
      <c r="A1614">
        <v>3</v>
      </c>
      <c r="B1614">
        <v>8</v>
      </c>
      <c r="C1614">
        <v>11</v>
      </c>
      <c r="D1614">
        <v>742</v>
      </c>
      <c r="E1614">
        <v>166</v>
      </c>
      <c r="F1614">
        <v>7</v>
      </c>
      <c r="G1614">
        <v>1.4</v>
      </c>
      <c r="H1614">
        <v>0.87</v>
      </c>
      <c r="I1614">
        <v>838.29600000000005</v>
      </c>
      <c r="J1614">
        <v>30.206</v>
      </c>
      <c r="K1614">
        <v>5588.9650000000001</v>
      </c>
      <c r="L1614">
        <v>5359.2169999999996</v>
      </c>
      <c r="M1614" s="4">
        <f t="shared" si="48"/>
        <v>4.7420770788499756E-4</v>
      </c>
      <c r="N1614" s="3">
        <f t="shared" si="49"/>
        <v>5.5353509768932344E-3</v>
      </c>
    </row>
    <row r="1615" spans="1:14" x14ac:dyDescent="0.25">
      <c r="A1615">
        <v>3</v>
      </c>
      <c r="B1615">
        <v>8</v>
      </c>
      <c r="C1615">
        <v>12</v>
      </c>
      <c r="D1615">
        <v>547</v>
      </c>
      <c r="E1615">
        <v>256</v>
      </c>
      <c r="F1615">
        <v>8</v>
      </c>
      <c r="G1615">
        <v>1.3</v>
      </c>
      <c r="H1615">
        <v>0.87</v>
      </c>
      <c r="I1615">
        <v>786.178</v>
      </c>
      <c r="J1615">
        <v>30.241</v>
      </c>
      <c r="K1615">
        <v>5213.2809999999999</v>
      </c>
      <c r="L1615">
        <v>4996.8450000000003</v>
      </c>
      <c r="M1615" s="4">
        <f t="shared" si="48"/>
        <v>4.4214339783341686E-4</v>
      </c>
      <c r="N1615" s="3">
        <f t="shared" si="49"/>
        <v>5.1610693972895813E-3</v>
      </c>
    </row>
    <row r="1616" spans="1:14" x14ac:dyDescent="0.25">
      <c r="A1616">
        <v>3</v>
      </c>
      <c r="B1616">
        <v>8</v>
      </c>
      <c r="C1616">
        <v>13</v>
      </c>
      <c r="D1616">
        <v>735</v>
      </c>
      <c r="E1616">
        <v>176</v>
      </c>
      <c r="F1616">
        <v>9</v>
      </c>
      <c r="G1616">
        <v>1.3</v>
      </c>
      <c r="H1616">
        <v>0.87</v>
      </c>
      <c r="I1616">
        <v>855.96900000000005</v>
      </c>
      <c r="J1616">
        <v>33.247</v>
      </c>
      <c r="K1616">
        <v>5632.7290000000003</v>
      </c>
      <c r="L1616">
        <v>5401.4309999999996</v>
      </c>
      <c r="M1616" s="4">
        <f t="shared" si="48"/>
        <v>4.7794299312921463E-4</v>
      </c>
      <c r="N1616" s="3">
        <f t="shared" si="49"/>
        <v>5.5789523660772465E-3</v>
      </c>
    </row>
    <row r="1617" spans="1:14" x14ac:dyDescent="0.25">
      <c r="A1617">
        <v>3</v>
      </c>
      <c r="B1617">
        <v>8</v>
      </c>
      <c r="C1617">
        <v>14</v>
      </c>
      <c r="D1617">
        <v>853</v>
      </c>
      <c r="E1617">
        <v>148</v>
      </c>
      <c r="F1617">
        <v>9</v>
      </c>
      <c r="G1617">
        <v>1.3</v>
      </c>
      <c r="H1617">
        <v>0.87</v>
      </c>
      <c r="I1617">
        <v>853.71500000000003</v>
      </c>
      <c r="J1617">
        <v>33.222000000000001</v>
      </c>
      <c r="K1617">
        <v>5651.75</v>
      </c>
      <c r="L1617">
        <v>5419.777</v>
      </c>
      <c r="M1617" s="4">
        <f t="shared" si="48"/>
        <v>4.795663300101169E-4</v>
      </c>
      <c r="N1617" s="3">
        <f t="shared" si="49"/>
        <v>5.5979013186988856E-3</v>
      </c>
    </row>
    <row r="1618" spans="1:14" x14ac:dyDescent="0.25">
      <c r="A1618">
        <v>3</v>
      </c>
      <c r="B1618">
        <v>8</v>
      </c>
      <c r="C1618">
        <v>15</v>
      </c>
      <c r="D1618">
        <v>793</v>
      </c>
      <c r="E1618">
        <v>129</v>
      </c>
      <c r="F1618">
        <v>8</v>
      </c>
      <c r="G1618">
        <v>1.2</v>
      </c>
      <c r="H1618">
        <v>0.87</v>
      </c>
      <c r="I1618">
        <v>669.16</v>
      </c>
      <c r="J1618">
        <v>27.49</v>
      </c>
      <c r="K1618">
        <v>4572.3159999999998</v>
      </c>
      <c r="L1618">
        <v>4378.5919999999996</v>
      </c>
      <c r="M1618" s="4">
        <f t="shared" si="48"/>
        <v>3.8743758203550765E-4</v>
      </c>
      <c r="N1618" s="3">
        <f t="shared" si="49"/>
        <v>4.5224971305727873E-3</v>
      </c>
    </row>
    <row r="1619" spans="1:14" x14ac:dyDescent="0.25">
      <c r="A1619">
        <v>3</v>
      </c>
      <c r="B1619">
        <v>8</v>
      </c>
      <c r="C1619">
        <v>16</v>
      </c>
      <c r="D1619">
        <v>673</v>
      </c>
      <c r="E1619">
        <v>101</v>
      </c>
      <c r="F1619">
        <v>6</v>
      </c>
      <c r="G1619">
        <v>0.9</v>
      </c>
      <c r="H1619">
        <v>0.87</v>
      </c>
      <c r="I1619">
        <v>429.31200000000001</v>
      </c>
      <c r="J1619">
        <v>19.477</v>
      </c>
      <c r="K1619">
        <v>3008.8009999999999</v>
      </c>
      <c r="L1619">
        <v>2870.4789999999998</v>
      </c>
      <c r="M1619" s="4">
        <f t="shared" si="48"/>
        <v>2.5399293723729041E-4</v>
      </c>
      <c r="N1619" s="3">
        <f t="shared" si="49"/>
        <v>2.9648190653226983E-3</v>
      </c>
    </row>
    <row r="1620" spans="1:14" x14ac:dyDescent="0.25">
      <c r="A1620">
        <v>3</v>
      </c>
      <c r="B1620">
        <v>8</v>
      </c>
      <c r="C1620">
        <v>17</v>
      </c>
      <c r="D1620">
        <v>415</v>
      </c>
      <c r="E1620">
        <v>60</v>
      </c>
      <c r="F1620">
        <v>3</v>
      </c>
      <c r="G1620">
        <v>0.7</v>
      </c>
      <c r="H1620">
        <v>0.87</v>
      </c>
      <c r="I1620">
        <v>168.66200000000001</v>
      </c>
      <c r="J1620">
        <v>8.4</v>
      </c>
      <c r="K1620">
        <v>1068.306</v>
      </c>
      <c r="L1620">
        <v>998.74300000000005</v>
      </c>
      <c r="M1620" s="4">
        <f t="shared" ref="M1620:M1683" si="50">L1620/SUM($L$19:$L$8778)</f>
        <v>8.8373288261360978E-5</v>
      </c>
      <c r="N1620" s="3">
        <f t="shared" ref="N1620:N1683" si="51">L1620/SUMIF($A$19:$A$8778,$A1620,$L$19:$L$8778)</f>
        <v>1.0315673055812595E-3</v>
      </c>
    </row>
    <row r="1621" spans="1:14" x14ac:dyDescent="0.25">
      <c r="A1621">
        <v>3</v>
      </c>
      <c r="B1621">
        <v>8</v>
      </c>
      <c r="C1621">
        <v>18</v>
      </c>
      <c r="D1621">
        <v>0</v>
      </c>
      <c r="E1621">
        <v>0</v>
      </c>
      <c r="F1621">
        <v>2</v>
      </c>
      <c r="G1621">
        <v>0.9</v>
      </c>
      <c r="H1621">
        <v>0.87</v>
      </c>
      <c r="I1621">
        <v>0</v>
      </c>
      <c r="J1621">
        <v>2</v>
      </c>
      <c r="K1621">
        <v>0</v>
      </c>
      <c r="L1621">
        <v>0</v>
      </c>
      <c r="M1621" s="4">
        <f t="shared" si="50"/>
        <v>0</v>
      </c>
      <c r="N1621" s="3">
        <f t="shared" si="51"/>
        <v>0</v>
      </c>
    </row>
    <row r="1622" spans="1:14" x14ac:dyDescent="0.25">
      <c r="A1622">
        <v>3</v>
      </c>
      <c r="B1622">
        <v>8</v>
      </c>
      <c r="C1622">
        <v>19</v>
      </c>
      <c r="D1622">
        <v>0</v>
      </c>
      <c r="E1622">
        <v>0</v>
      </c>
      <c r="F1622">
        <v>1</v>
      </c>
      <c r="G1622">
        <v>0.9</v>
      </c>
      <c r="H1622">
        <v>0.87</v>
      </c>
      <c r="I1622">
        <v>0</v>
      </c>
      <c r="J1622">
        <v>1</v>
      </c>
      <c r="K1622">
        <v>0</v>
      </c>
      <c r="L1622">
        <v>0</v>
      </c>
      <c r="M1622" s="4">
        <f t="shared" si="50"/>
        <v>0</v>
      </c>
      <c r="N1622" s="3">
        <f t="shared" si="51"/>
        <v>0</v>
      </c>
    </row>
    <row r="1623" spans="1:14" x14ac:dyDescent="0.25">
      <c r="A1623">
        <v>3</v>
      </c>
      <c r="B1623">
        <v>8</v>
      </c>
      <c r="C1623">
        <v>20</v>
      </c>
      <c r="D1623">
        <v>0</v>
      </c>
      <c r="E1623">
        <v>0</v>
      </c>
      <c r="F1623">
        <v>1</v>
      </c>
      <c r="G1623">
        <v>1</v>
      </c>
      <c r="H1623">
        <v>0.87</v>
      </c>
      <c r="I1623">
        <v>0</v>
      </c>
      <c r="J1623">
        <v>1</v>
      </c>
      <c r="K1623">
        <v>0</v>
      </c>
      <c r="L1623">
        <v>0</v>
      </c>
      <c r="M1623" s="4">
        <f t="shared" si="50"/>
        <v>0</v>
      </c>
      <c r="N1623" s="3">
        <f t="shared" si="51"/>
        <v>0</v>
      </c>
    </row>
    <row r="1624" spans="1:14" x14ac:dyDescent="0.25">
      <c r="A1624">
        <v>3</v>
      </c>
      <c r="B1624">
        <v>8</v>
      </c>
      <c r="C1624">
        <v>21</v>
      </c>
      <c r="D1624">
        <v>0</v>
      </c>
      <c r="E1624">
        <v>0</v>
      </c>
      <c r="F1624">
        <v>0</v>
      </c>
      <c r="G1624">
        <v>1</v>
      </c>
      <c r="H1624">
        <v>0.87</v>
      </c>
      <c r="I1624">
        <v>0</v>
      </c>
      <c r="J1624">
        <v>0</v>
      </c>
      <c r="K1624">
        <v>0</v>
      </c>
      <c r="L1624">
        <v>0</v>
      </c>
      <c r="M1624" s="4">
        <f t="shared" si="50"/>
        <v>0</v>
      </c>
      <c r="N1624" s="3">
        <f t="shared" si="51"/>
        <v>0</v>
      </c>
    </row>
    <row r="1625" spans="1:14" x14ac:dyDescent="0.25">
      <c r="A1625">
        <v>3</v>
      </c>
      <c r="B1625">
        <v>8</v>
      </c>
      <c r="C1625">
        <v>22</v>
      </c>
      <c r="D1625">
        <v>0</v>
      </c>
      <c r="E1625">
        <v>0</v>
      </c>
      <c r="F1625">
        <v>0</v>
      </c>
      <c r="G1625">
        <v>0.9</v>
      </c>
      <c r="H1625">
        <v>0.87</v>
      </c>
      <c r="I1625">
        <v>0</v>
      </c>
      <c r="J1625">
        <v>0</v>
      </c>
      <c r="K1625">
        <v>0</v>
      </c>
      <c r="L1625">
        <v>0</v>
      </c>
      <c r="M1625" s="4">
        <f t="shared" si="50"/>
        <v>0</v>
      </c>
      <c r="N1625" s="3">
        <f t="shared" si="51"/>
        <v>0</v>
      </c>
    </row>
    <row r="1626" spans="1:14" x14ac:dyDescent="0.25">
      <c r="A1626">
        <v>3</v>
      </c>
      <c r="B1626">
        <v>8</v>
      </c>
      <c r="C1626">
        <v>23</v>
      </c>
      <c r="D1626">
        <v>0</v>
      </c>
      <c r="E1626">
        <v>0</v>
      </c>
      <c r="F1626">
        <v>0</v>
      </c>
      <c r="G1626">
        <v>0.8</v>
      </c>
      <c r="H1626">
        <v>0.87</v>
      </c>
      <c r="I1626">
        <v>0</v>
      </c>
      <c r="J1626">
        <v>0</v>
      </c>
      <c r="K1626">
        <v>0</v>
      </c>
      <c r="L1626">
        <v>0</v>
      </c>
      <c r="M1626" s="4">
        <f t="shared" si="50"/>
        <v>0</v>
      </c>
      <c r="N1626" s="3">
        <f t="shared" si="51"/>
        <v>0</v>
      </c>
    </row>
    <row r="1627" spans="1:14" x14ac:dyDescent="0.25">
      <c r="A1627">
        <v>3</v>
      </c>
      <c r="B1627">
        <v>9</v>
      </c>
      <c r="C1627">
        <v>0</v>
      </c>
      <c r="D1627">
        <v>0</v>
      </c>
      <c r="E1627">
        <v>0</v>
      </c>
      <c r="F1627">
        <v>0</v>
      </c>
      <c r="G1627">
        <v>0.8</v>
      </c>
      <c r="H1627">
        <v>0.87</v>
      </c>
      <c r="I1627">
        <v>0</v>
      </c>
      <c r="J1627">
        <v>0</v>
      </c>
      <c r="K1627">
        <v>0</v>
      </c>
      <c r="L1627">
        <v>0</v>
      </c>
      <c r="M1627" s="4">
        <f t="shared" si="50"/>
        <v>0</v>
      </c>
      <c r="N1627" s="3">
        <f t="shared" si="51"/>
        <v>0</v>
      </c>
    </row>
    <row r="1628" spans="1:14" x14ac:dyDescent="0.25">
      <c r="A1628">
        <v>3</v>
      </c>
      <c r="B1628">
        <v>9</v>
      </c>
      <c r="C1628">
        <v>1</v>
      </c>
      <c r="D1628">
        <v>0</v>
      </c>
      <c r="E1628">
        <v>0</v>
      </c>
      <c r="F1628">
        <v>0</v>
      </c>
      <c r="G1628">
        <v>0.9</v>
      </c>
      <c r="H1628">
        <v>0.87</v>
      </c>
      <c r="I1628">
        <v>0</v>
      </c>
      <c r="J1628">
        <v>0</v>
      </c>
      <c r="K1628">
        <v>0</v>
      </c>
      <c r="L1628">
        <v>0</v>
      </c>
      <c r="M1628" s="4">
        <f t="shared" si="50"/>
        <v>0</v>
      </c>
      <c r="N1628" s="3">
        <f t="shared" si="51"/>
        <v>0</v>
      </c>
    </row>
    <row r="1629" spans="1:14" x14ac:dyDescent="0.25">
      <c r="A1629">
        <v>3</v>
      </c>
      <c r="B1629">
        <v>9</v>
      </c>
      <c r="C1629">
        <v>2</v>
      </c>
      <c r="D1629">
        <v>0</v>
      </c>
      <c r="E1629">
        <v>0</v>
      </c>
      <c r="F1629">
        <v>0</v>
      </c>
      <c r="G1629">
        <v>0.9</v>
      </c>
      <c r="H1629">
        <v>0.87</v>
      </c>
      <c r="I1629">
        <v>0</v>
      </c>
      <c r="J1629">
        <v>0</v>
      </c>
      <c r="K1629">
        <v>0</v>
      </c>
      <c r="L1629">
        <v>0</v>
      </c>
      <c r="M1629" s="4">
        <f t="shared" si="50"/>
        <v>0</v>
      </c>
      <c r="N1629" s="3">
        <f t="shared" si="51"/>
        <v>0</v>
      </c>
    </row>
    <row r="1630" spans="1:14" x14ac:dyDescent="0.25">
      <c r="A1630">
        <v>3</v>
      </c>
      <c r="B1630">
        <v>9</v>
      </c>
      <c r="C1630">
        <v>3</v>
      </c>
      <c r="D1630">
        <v>0</v>
      </c>
      <c r="E1630">
        <v>0</v>
      </c>
      <c r="F1630">
        <v>0</v>
      </c>
      <c r="G1630">
        <v>0.8</v>
      </c>
      <c r="H1630">
        <v>0.87</v>
      </c>
      <c r="I1630">
        <v>0</v>
      </c>
      <c r="J1630">
        <v>0</v>
      </c>
      <c r="K1630">
        <v>0</v>
      </c>
      <c r="L1630">
        <v>0</v>
      </c>
      <c r="M1630" s="4">
        <f t="shared" si="50"/>
        <v>0</v>
      </c>
      <c r="N1630" s="3">
        <f t="shared" si="51"/>
        <v>0</v>
      </c>
    </row>
    <row r="1631" spans="1:14" x14ac:dyDescent="0.25">
      <c r="A1631">
        <v>3</v>
      </c>
      <c r="B1631">
        <v>9</v>
      </c>
      <c r="C1631">
        <v>4</v>
      </c>
      <c r="D1631">
        <v>0</v>
      </c>
      <c r="E1631">
        <v>0</v>
      </c>
      <c r="F1631">
        <v>0</v>
      </c>
      <c r="G1631">
        <v>0.8</v>
      </c>
      <c r="H1631">
        <v>0.87</v>
      </c>
      <c r="I1631">
        <v>0</v>
      </c>
      <c r="J1631">
        <v>0</v>
      </c>
      <c r="K1631">
        <v>0</v>
      </c>
      <c r="L1631">
        <v>0</v>
      </c>
      <c r="M1631" s="4">
        <f t="shared" si="50"/>
        <v>0</v>
      </c>
      <c r="N1631" s="3">
        <f t="shared" si="51"/>
        <v>0</v>
      </c>
    </row>
    <row r="1632" spans="1:14" x14ac:dyDescent="0.25">
      <c r="A1632">
        <v>3</v>
      </c>
      <c r="B1632">
        <v>9</v>
      </c>
      <c r="C1632">
        <v>5</v>
      </c>
      <c r="D1632">
        <v>0</v>
      </c>
      <c r="E1632">
        <v>0</v>
      </c>
      <c r="F1632">
        <v>0</v>
      </c>
      <c r="G1632">
        <v>0.8</v>
      </c>
      <c r="H1632">
        <v>0.87</v>
      </c>
      <c r="I1632">
        <v>0</v>
      </c>
      <c r="J1632">
        <v>0</v>
      </c>
      <c r="K1632">
        <v>0</v>
      </c>
      <c r="L1632">
        <v>0</v>
      </c>
      <c r="M1632" s="4">
        <f t="shared" si="50"/>
        <v>0</v>
      </c>
      <c r="N1632" s="3">
        <f t="shared" si="51"/>
        <v>0</v>
      </c>
    </row>
    <row r="1633" spans="1:14" x14ac:dyDescent="0.25">
      <c r="A1633">
        <v>3</v>
      </c>
      <c r="B1633">
        <v>9</v>
      </c>
      <c r="C1633">
        <v>6</v>
      </c>
      <c r="D1633">
        <v>0</v>
      </c>
      <c r="E1633">
        <v>0</v>
      </c>
      <c r="F1633">
        <v>0</v>
      </c>
      <c r="G1633">
        <v>0.8</v>
      </c>
      <c r="H1633">
        <v>0.87</v>
      </c>
      <c r="I1633">
        <v>0</v>
      </c>
      <c r="J1633">
        <v>0</v>
      </c>
      <c r="K1633">
        <v>0</v>
      </c>
      <c r="L1633">
        <v>0</v>
      </c>
      <c r="M1633" s="4">
        <f t="shared" si="50"/>
        <v>0</v>
      </c>
      <c r="N1633" s="3">
        <f t="shared" si="51"/>
        <v>0</v>
      </c>
    </row>
    <row r="1634" spans="1:14" x14ac:dyDescent="0.25">
      <c r="A1634">
        <v>3</v>
      </c>
      <c r="B1634">
        <v>9</v>
      </c>
      <c r="C1634">
        <v>7</v>
      </c>
      <c r="D1634">
        <v>33</v>
      </c>
      <c r="E1634">
        <v>45</v>
      </c>
      <c r="F1634">
        <v>2</v>
      </c>
      <c r="G1634">
        <v>1</v>
      </c>
      <c r="H1634">
        <v>0.87</v>
      </c>
      <c r="I1634">
        <v>50.587000000000003</v>
      </c>
      <c r="J1634">
        <v>3.5190000000000001</v>
      </c>
      <c r="K1634">
        <v>329.51299999999998</v>
      </c>
      <c r="L1634">
        <v>286.12900000000002</v>
      </c>
      <c r="M1634" s="4">
        <f t="shared" si="50"/>
        <v>2.5317985304462665E-5</v>
      </c>
      <c r="N1634" s="3">
        <f t="shared" si="51"/>
        <v>2.9553280631619967E-4</v>
      </c>
    </row>
    <row r="1635" spans="1:14" x14ac:dyDescent="0.25">
      <c r="A1635">
        <v>3</v>
      </c>
      <c r="B1635">
        <v>9</v>
      </c>
      <c r="C1635">
        <v>8</v>
      </c>
      <c r="D1635">
        <v>592</v>
      </c>
      <c r="E1635">
        <v>72</v>
      </c>
      <c r="F1635">
        <v>4</v>
      </c>
      <c r="G1635">
        <v>1.2</v>
      </c>
      <c r="H1635">
        <v>0.87</v>
      </c>
      <c r="I1635">
        <v>329.10700000000003</v>
      </c>
      <c r="J1635">
        <v>13.545</v>
      </c>
      <c r="K1635">
        <v>2311.9119999999998</v>
      </c>
      <c r="L1635">
        <v>2198.2840000000001</v>
      </c>
      <c r="M1635" s="4">
        <f t="shared" si="50"/>
        <v>1.9451408982324545E-4</v>
      </c>
      <c r="N1635" s="3">
        <f t="shared" si="51"/>
        <v>2.2705319614579459E-3</v>
      </c>
    </row>
    <row r="1636" spans="1:14" x14ac:dyDescent="0.25">
      <c r="A1636">
        <v>3</v>
      </c>
      <c r="B1636">
        <v>9</v>
      </c>
      <c r="C1636">
        <v>9</v>
      </c>
      <c r="D1636">
        <v>65</v>
      </c>
      <c r="E1636">
        <v>197</v>
      </c>
      <c r="F1636">
        <v>5</v>
      </c>
      <c r="G1636">
        <v>1.6</v>
      </c>
      <c r="H1636">
        <v>0.87</v>
      </c>
      <c r="I1636">
        <v>238.29</v>
      </c>
      <c r="J1636">
        <v>11.305999999999999</v>
      </c>
      <c r="K1636">
        <v>1677.8320000000001</v>
      </c>
      <c r="L1636">
        <v>1586.672</v>
      </c>
      <c r="M1636" s="4">
        <f t="shared" si="50"/>
        <v>1.4039589967812554E-4</v>
      </c>
      <c r="N1636" s="3">
        <f t="shared" si="51"/>
        <v>1.6388189553080503E-3</v>
      </c>
    </row>
    <row r="1637" spans="1:14" x14ac:dyDescent="0.25">
      <c r="A1637">
        <v>3</v>
      </c>
      <c r="B1637">
        <v>9</v>
      </c>
      <c r="C1637">
        <v>10</v>
      </c>
      <c r="D1637">
        <v>114</v>
      </c>
      <c r="E1637">
        <v>277</v>
      </c>
      <c r="F1637">
        <v>6</v>
      </c>
      <c r="G1637">
        <v>1.8</v>
      </c>
      <c r="H1637">
        <v>0.87</v>
      </c>
      <c r="I1637">
        <v>370.411</v>
      </c>
      <c r="J1637">
        <v>15.367000000000001</v>
      </c>
      <c r="K1637">
        <v>2573.6239999999998</v>
      </c>
      <c r="L1637">
        <v>2450.7220000000002</v>
      </c>
      <c r="M1637" s="4">
        <f t="shared" si="50"/>
        <v>2.1685094339030071E-4</v>
      </c>
      <c r="N1637" s="3">
        <f t="shared" si="51"/>
        <v>2.5312664922494729E-3</v>
      </c>
    </row>
    <row r="1638" spans="1:14" x14ac:dyDescent="0.25">
      <c r="A1638">
        <v>3</v>
      </c>
      <c r="B1638">
        <v>9</v>
      </c>
      <c r="C1638">
        <v>11</v>
      </c>
      <c r="D1638">
        <v>260</v>
      </c>
      <c r="E1638">
        <v>323</v>
      </c>
      <c r="F1638">
        <v>6</v>
      </c>
      <c r="G1638">
        <v>1.8</v>
      </c>
      <c r="H1638">
        <v>0.87</v>
      </c>
      <c r="I1638">
        <v>567.96100000000001</v>
      </c>
      <c r="J1638">
        <v>20.356000000000002</v>
      </c>
      <c r="K1638">
        <v>3890.4879999999998</v>
      </c>
      <c r="L1638">
        <v>3720.924</v>
      </c>
      <c r="M1638" s="4">
        <f t="shared" si="50"/>
        <v>3.2924414914609296E-4</v>
      </c>
      <c r="N1638" s="3">
        <f t="shared" si="51"/>
        <v>3.8432144655358206E-3</v>
      </c>
    </row>
    <row r="1639" spans="1:14" x14ac:dyDescent="0.25">
      <c r="A1639">
        <v>3</v>
      </c>
      <c r="B1639">
        <v>9</v>
      </c>
      <c r="C1639">
        <v>12</v>
      </c>
      <c r="D1639">
        <v>681</v>
      </c>
      <c r="E1639">
        <v>210</v>
      </c>
      <c r="F1639">
        <v>6</v>
      </c>
      <c r="G1639">
        <v>1.8</v>
      </c>
      <c r="H1639">
        <v>0.87</v>
      </c>
      <c r="I1639">
        <v>863.12699999999995</v>
      </c>
      <c r="J1639">
        <v>27.855</v>
      </c>
      <c r="K1639">
        <v>5782.3050000000003</v>
      </c>
      <c r="L1639">
        <v>5545.7060000000001</v>
      </c>
      <c r="M1639" s="4">
        <f t="shared" si="50"/>
        <v>4.9070909628478904E-4</v>
      </c>
      <c r="N1639" s="3">
        <f t="shared" si="51"/>
        <v>5.7279690530655271E-3</v>
      </c>
    </row>
    <row r="1640" spans="1:14" x14ac:dyDescent="0.25">
      <c r="A1640">
        <v>3</v>
      </c>
      <c r="B1640">
        <v>9</v>
      </c>
      <c r="C1640">
        <v>13</v>
      </c>
      <c r="D1640">
        <v>576</v>
      </c>
      <c r="E1640">
        <v>240</v>
      </c>
      <c r="F1640">
        <v>6</v>
      </c>
      <c r="G1640">
        <v>1.9</v>
      </c>
      <c r="H1640">
        <v>0.87</v>
      </c>
      <c r="I1640">
        <v>782.03300000000002</v>
      </c>
      <c r="J1640">
        <v>25.39</v>
      </c>
      <c r="K1640">
        <v>5290.0280000000002</v>
      </c>
      <c r="L1640">
        <v>5070.8729999999996</v>
      </c>
      <c r="M1640" s="4">
        <f t="shared" si="50"/>
        <v>4.4869372938358739E-4</v>
      </c>
      <c r="N1640" s="3">
        <f t="shared" si="51"/>
        <v>5.2375303732339123E-3</v>
      </c>
    </row>
    <row r="1641" spans="1:14" x14ac:dyDescent="0.25">
      <c r="A1641">
        <v>3</v>
      </c>
      <c r="B1641">
        <v>9</v>
      </c>
      <c r="C1641">
        <v>14</v>
      </c>
      <c r="D1641">
        <v>560</v>
      </c>
      <c r="E1641">
        <v>206</v>
      </c>
      <c r="F1641">
        <v>5</v>
      </c>
      <c r="G1641">
        <v>1.9</v>
      </c>
      <c r="H1641">
        <v>0.87</v>
      </c>
      <c r="I1641">
        <v>680.26199999999994</v>
      </c>
      <c r="J1641">
        <v>21.89</v>
      </c>
      <c r="K1641">
        <v>4687.6390000000001</v>
      </c>
      <c r="L1641">
        <v>4489.8289999999997</v>
      </c>
      <c r="M1641" s="4">
        <f t="shared" si="50"/>
        <v>3.9728033384085596E-4</v>
      </c>
      <c r="N1641" s="3">
        <f t="shared" si="51"/>
        <v>4.6373900032847292E-3</v>
      </c>
    </row>
    <row r="1642" spans="1:14" x14ac:dyDescent="0.25">
      <c r="A1642">
        <v>3</v>
      </c>
      <c r="B1642">
        <v>9</v>
      </c>
      <c r="C1642">
        <v>15</v>
      </c>
      <c r="D1642">
        <v>539</v>
      </c>
      <c r="E1642">
        <v>186</v>
      </c>
      <c r="F1642">
        <v>4</v>
      </c>
      <c r="G1642">
        <v>1.9</v>
      </c>
      <c r="H1642">
        <v>0.87</v>
      </c>
      <c r="I1642">
        <v>561.09100000000001</v>
      </c>
      <c r="J1642">
        <v>17.963000000000001</v>
      </c>
      <c r="K1642">
        <v>3953.2539999999999</v>
      </c>
      <c r="L1642">
        <v>3781.4659999999999</v>
      </c>
      <c r="M1642" s="4">
        <f t="shared" si="50"/>
        <v>3.3460117854997295E-4</v>
      </c>
      <c r="N1642" s="3">
        <f t="shared" si="51"/>
        <v>3.9057462157603535E-3</v>
      </c>
    </row>
    <row r="1643" spans="1:14" x14ac:dyDescent="0.25">
      <c r="A1643">
        <v>3</v>
      </c>
      <c r="B1643">
        <v>9</v>
      </c>
      <c r="C1643">
        <v>16</v>
      </c>
      <c r="D1643">
        <v>54</v>
      </c>
      <c r="E1643">
        <v>139</v>
      </c>
      <c r="F1643">
        <v>3</v>
      </c>
      <c r="G1643">
        <v>1.6</v>
      </c>
      <c r="H1643">
        <v>0.87</v>
      </c>
      <c r="I1643">
        <v>163.97399999999999</v>
      </c>
      <c r="J1643">
        <v>7.3470000000000004</v>
      </c>
      <c r="K1643">
        <v>1166.836</v>
      </c>
      <c r="L1643">
        <v>1093.7819999999999</v>
      </c>
      <c r="M1643" s="4">
        <f t="shared" si="50"/>
        <v>9.6782767920363809E-5</v>
      </c>
      <c r="N1643" s="3">
        <f t="shared" si="51"/>
        <v>1.129729821018301E-3</v>
      </c>
    </row>
    <row r="1644" spans="1:14" x14ac:dyDescent="0.25">
      <c r="A1644">
        <v>3</v>
      </c>
      <c r="B1644">
        <v>9</v>
      </c>
      <c r="C1644">
        <v>17</v>
      </c>
      <c r="D1644">
        <v>0</v>
      </c>
      <c r="E1644">
        <v>55</v>
      </c>
      <c r="F1644">
        <v>1</v>
      </c>
      <c r="G1644">
        <v>1.2</v>
      </c>
      <c r="H1644">
        <v>0.87</v>
      </c>
      <c r="I1644">
        <v>52.290999999999997</v>
      </c>
      <c r="J1644">
        <v>2.5169999999999999</v>
      </c>
      <c r="K1644">
        <v>361.30700000000002</v>
      </c>
      <c r="L1644">
        <v>316.79599999999999</v>
      </c>
      <c r="M1644" s="4">
        <f t="shared" si="50"/>
        <v>2.803153987366731E-5</v>
      </c>
      <c r="N1644" s="3">
        <f t="shared" si="51"/>
        <v>3.2720769621306044E-4</v>
      </c>
    </row>
    <row r="1645" spans="1:14" x14ac:dyDescent="0.25">
      <c r="A1645">
        <v>3</v>
      </c>
      <c r="B1645">
        <v>9</v>
      </c>
      <c r="C1645">
        <v>18</v>
      </c>
      <c r="D1645">
        <v>0</v>
      </c>
      <c r="E1645">
        <v>0</v>
      </c>
      <c r="F1645">
        <v>0</v>
      </c>
      <c r="G1645">
        <v>0.9</v>
      </c>
      <c r="H1645">
        <v>0.87</v>
      </c>
      <c r="I1645">
        <v>0</v>
      </c>
      <c r="J1645">
        <v>0</v>
      </c>
      <c r="K1645">
        <v>0</v>
      </c>
      <c r="L1645">
        <v>0</v>
      </c>
      <c r="M1645" s="4">
        <f t="shared" si="50"/>
        <v>0</v>
      </c>
      <c r="N1645" s="3">
        <f t="shared" si="51"/>
        <v>0</v>
      </c>
    </row>
    <row r="1646" spans="1:14" x14ac:dyDescent="0.25">
      <c r="A1646">
        <v>3</v>
      </c>
      <c r="B1646">
        <v>9</v>
      </c>
      <c r="C1646">
        <v>19</v>
      </c>
      <c r="D1646">
        <v>0</v>
      </c>
      <c r="E1646">
        <v>0</v>
      </c>
      <c r="F1646">
        <v>0</v>
      </c>
      <c r="G1646">
        <v>0.9</v>
      </c>
      <c r="H1646">
        <v>0.87</v>
      </c>
      <c r="I1646">
        <v>0</v>
      </c>
      <c r="J1646">
        <v>0</v>
      </c>
      <c r="K1646">
        <v>0</v>
      </c>
      <c r="L1646">
        <v>0</v>
      </c>
      <c r="M1646" s="4">
        <f t="shared" si="50"/>
        <v>0</v>
      </c>
      <c r="N1646" s="3">
        <f t="shared" si="51"/>
        <v>0</v>
      </c>
    </row>
    <row r="1647" spans="1:14" x14ac:dyDescent="0.25">
      <c r="A1647">
        <v>3</v>
      </c>
      <c r="B1647">
        <v>9</v>
      </c>
      <c r="C1647">
        <v>20</v>
      </c>
      <c r="D1647">
        <v>0</v>
      </c>
      <c r="E1647">
        <v>0</v>
      </c>
      <c r="F1647">
        <v>-1</v>
      </c>
      <c r="G1647">
        <v>0.8</v>
      </c>
      <c r="H1647">
        <v>0.87</v>
      </c>
      <c r="I1647">
        <v>0</v>
      </c>
      <c r="J1647">
        <v>-1</v>
      </c>
      <c r="K1647">
        <v>0</v>
      </c>
      <c r="L1647">
        <v>0</v>
      </c>
      <c r="M1647" s="4">
        <f t="shared" si="50"/>
        <v>0</v>
      </c>
      <c r="N1647" s="3">
        <f t="shared" si="51"/>
        <v>0</v>
      </c>
    </row>
    <row r="1648" spans="1:14" x14ac:dyDescent="0.25">
      <c r="A1648">
        <v>3</v>
      </c>
      <c r="B1648">
        <v>9</v>
      </c>
      <c r="C1648">
        <v>21</v>
      </c>
      <c r="D1648">
        <v>0</v>
      </c>
      <c r="E1648">
        <v>0</v>
      </c>
      <c r="F1648">
        <v>-1</v>
      </c>
      <c r="G1648">
        <v>0.8</v>
      </c>
      <c r="H1648">
        <v>0.87</v>
      </c>
      <c r="I1648">
        <v>0</v>
      </c>
      <c r="J1648">
        <v>-1</v>
      </c>
      <c r="K1648">
        <v>0</v>
      </c>
      <c r="L1648">
        <v>0</v>
      </c>
      <c r="M1648" s="4">
        <f t="shared" si="50"/>
        <v>0</v>
      </c>
      <c r="N1648" s="3">
        <f t="shared" si="51"/>
        <v>0</v>
      </c>
    </row>
    <row r="1649" spans="1:14" x14ac:dyDescent="0.25">
      <c r="A1649">
        <v>3</v>
      </c>
      <c r="B1649">
        <v>9</v>
      </c>
      <c r="C1649">
        <v>22</v>
      </c>
      <c r="D1649">
        <v>0</v>
      </c>
      <c r="E1649">
        <v>0</v>
      </c>
      <c r="F1649">
        <v>-2</v>
      </c>
      <c r="G1649">
        <v>0.9</v>
      </c>
      <c r="H1649">
        <v>0.87</v>
      </c>
      <c r="I1649">
        <v>0</v>
      </c>
      <c r="J1649">
        <v>-2</v>
      </c>
      <c r="K1649">
        <v>0</v>
      </c>
      <c r="L1649">
        <v>0</v>
      </c>
      <c r="M1649" s="4">
        <f t="shared" si="50"/>
        <v>0</v>
      </c>
      <c r="N1649" s="3">
        <f t="shared" si="51"/>
        <v>0</v>
      </c>
    </row>
    <row r="1650" spans="1:14" x14ac:dyDescent="0.25">
      <c r="A1650">
        <v>3</v>
      </c>
      <c r="B1650">
        <v>9</v>
      </c>
      <c r="C1650">
        <v>23</v>
      </c>
      <c r="D1650">
        <v>0</v>
      </c>
      <c r="E1650">
        <v>0</v>
      </c>
      <c r="F1650">
        <v>-2</v>
      </c>
      <c r="G1650">
        <v>0.8</v>
      </c>
      <c r="H1650">
        <v>0.87</v>
      </c>
      <c r="I1650">
        <v>0</v>
      </c>
      <c r="J1650">
        <v>-2</v>
      </c>
      <c r="K1650">
        <v>0</v>
      </c>
      <c r="L1650">
        <v>0</v>
      </c>
      <c r="M1650" s="4">
        <f t="shared" si="50"/>
        <v>0</v>
      </c>
      <c r="N1650" s="3">
        <f t="shared" si="51"/>
        <v>0</v>
      </c>
    </row>
    <row r="1651" spans="1:14" x14ac:dyDescent="0.25">
      <c r="A1651">
        <v>3</v>
      </c>
      <c r="B1651">
        <v>10</v>
      </c>
      <c r="C1651">
        <v>0</v>
      </c>
      <c r="D1651">
        <v>0</v>
      </c>
      <c r="E1651">
        <v>0</v>
      </c>
      <c r="F1651">
        <v>-2</v>
      </c>
      <c r="G1651">
        <v>0.6</v>
      </c>
      <c r="H1651">
        <v>0.87</v>
      </c>
      <c r="I1651">
        <v>0</v>
      </c>
      <c r="J1651">
        <v>-2</v>
      </c>
      <c r="K1651">
        <v>0</v>
      </c>
      <c r="L1651">
        <v>0</v>
      </c>
      <c r="M1651" s="4">
        <f t="shared" si="50"/>
        <v>0</v>
      </c>
      <c r="N1651" s="3">
        <f t="shared" si="51"/>
        <v>0</v>
      </c>
    </row>
    <row r="1652" spans="1:14" x14ac:dyDescent="0.25">
      <c r="A1652">
        <v>3</v>
      </c>
      <c r="B1652">
        <v>10</v>
      </c>
      <c r="C1652">
        <v>1</v>
      </c>
      <c r="D1652">
        <v>0</v>
      </c>
      <c r="E1652">
        <v>0</v>
      </c>
      <c r="F1652">
        <v>-3</v>
      </c>
      <c r="G1652">
        <v>0.4</v>
      </c>
      <c r="H1652">
        <v>0.87</v>
      </c>
      <c r="I1652">
        <v>0</v>
      </c>
      <c r="J1652">
        <v>-3</v>
      </c>
      <c r="K1652">
        <v>0</v>
      </c>
      <c r="L1652">
        <v>0</v>
      </c>
      <c r="M1652" s="4">
        <f t="shared" si="50"/>
        <v>0</v>
      </c>
      <c r="N1652" s="3">
        <f t="shared" si="51"/>
        <v>0</v>
      </c>
    </row>
    <row r="1653" spans="1:14" x14ac:dyDescent="0.25">
      <c r="A1653">
        <v>3</v>
      </c>
      <c r="B1653">
        <v>10</v>
      </c>
      <c r="C1653">
        <v>2</v>
      </c>
      <c r="D1653">
        <v>0</v>
      </c>
      <c r="E1653">
        <v>0</v>
      </c>
      <c r="F1653">
        <v>-3</v>
      </c>
      <c r="G1653">
        <v>0.4</v>
      </c>
      <c r="H1653">
        <v>0.87</v>
      </c>
      <c r="I1653">
        <v>0</v>
      </c>
      <c r="J1653">
        <v>-3</v>
      </c>
      <c r="K1653">
        <v>0</v>
      </c>
      <c r="L1653">
        <v>0</v>
      </c>
      <c r="M1653" s="4">
        <f t="shared" si="50"/>
        <v>0</v>
      </c>
      <c r="N1653" s="3">
        <f t="shared" si="51"/>
        <v>0</v>
      </c>
    </row>
    <row r="1654" spans="1:14" x14ac:dyDescent="0.25">
      <c r="A1654">
        <v>3</v>
      </c>
      <c r="B1654">
        <v>10</v>
      </c>
      <c r="C1654">
        <v>3</v>
      </c>
      <c r="D1654">
        <v>0</v>
      </c>
      <c r="E1654">
        <v>0</v>
      </c>
      <c r="F1654">
        <v>-3</v>
      </c>
      <c r="G1654">
        <v>0.4</v>
      </c>
      <c r="H1654">
        <v>0.87</v>
      </c>
      <c r="I1654">
        <v>0</v>
      </c>
      <c r="J1654">
        <v>-3</v>
      </c>
      <c r="K1654">
        <v>0</v>
      </c>
      <c r="L1654">
        <v>0</v>
      </c>
      <c r="M1654" s="4">
        <f t="shared" si="50"/>
        <v>0</v>
      </c>
      <c r="N1654" s="3">
        <f t="shared" si="51"/>
        <v>0</v>
      </c>
    </row>
    <row r="1655" spans="1:14" x14ac:dyDescent="0.25">
      <c r="A1655">
        <v>3</v>
      </c>
      <c r="B1655">
        <v>10</v>
      </c>
      <c r="C1655">
        <v>4</v>
      </c>
      <c r="D1655">
        <v>0</v>
      </c>
      <c r="E1655">
        <v>0</v>
      </c>
      <c r="F1655">
        <v>-3</v>
      </c>
      <c r="G1655">
        <v>0.4</v>
      </c>
      <c r="H1655">
        <v>0.87</v>
      </c>
      <c r="I1655">
        <v>0</v>
      </c>
      <c r="J1655">
        <v>-3</v>
      </c>
      <c r="K1655">
        <v>0</v>
      </c>
      <c r="L1655">
        <v>0</v>
      </c>
      <c r="M1655" s="4">
        <f t="shared" si="50"/>
        <v>0</v>
      </c>
      <c r="N1655" s="3">
        <f t="shared" si="51"/>
        <v>0</v>
      </c>
    </row>
    <row r="1656" spans="1:14" x14ac:dyDescent="0.25">
      <c r="A1656">
        <v>3</v>
      </c>
      <c r="B1656">
        <v>10</v>
      </c>
      <c r="C1656">
        <v>5</v>
      </c>
      <c r="D1656">
        <v>0</v>
      </c>
      <c r="E1656">
        <v>0</v>
      </c>
      <c r="F1656">
        <v>-3</v>
      </c>
      <c r="G1656">
        <v>0.5</v>
      </c>
      <c r="H1656">
        <v>0.87</v>
      </c>
      <c r="I1656">
        <v>0</v>
      </c>
      <c r="J1656">
        <v>-3</v>
      </c>
      <c r="K1656">
        <v>0</v>
      </c>
      <c r="L1656">
        <v>0</v>
      </c>
      <c r="M1656" s="4">
        <f t="shared" si="50"/>
        <v>0</v>
      </c>
      <c r="N1656" s="3">
        <f t="shared" si="51"/>
        <v>0</v>
      </c>
    </row>
    <row r="1657" spans="1:14" x14ac:dyDescent="0.25">
      <c r="A1657">
        <v>3</v>
      </c>
      <c r="B1657">
        <v>10</v>
      </c>
      <c r="C1657">
        <v>6</v>
      </c>
      <c r="D1657">
        <v>0</v>
      </c>
      <c r="E1657">
        <v>0</v>
      </c>
      <c r="F1657">
        <v>-2</v>
      </c>
      <c r="G1657">
        <v>0.8</v>
      </c>
      <c r="H1657">
        <v>0.87</v>
      </c>
      <c r="I1657">
        <v>0</v>
      </c>
      <c r="J1657">
        <v>-2</v>
      </c>
      <c r="K1657">
        <v>0</v>
      </c>
      <c r="L1657">
        <v>0</v>
      </c>
      <c r="M1657" s="4">
        <f t="shared" si="50"/>
        <v>0</v>
      </c>
      <c r="N1657" s="3">
        <f t="shared" si="51"/>
        <v>0</v>
      </c>
    </row>
    <row r="1658" spans="1:14" x14ac:dyDescent="0.25">
      <c r="A1658">
        <v>3</v>
      </c>
      <c r="B1658">
        <v>10</v>
      </c>
      <c r="C1658">
        <v>7</v>
      </c>
      <c r="D1658">
        <v>434</v>
      </c>
      <c r="E1658">
        <v>42</v>
      </c>
      <c r="F1658">
        <v>-1</v>
      </c>
      <c r="G1658">
        <v>1.3</v>
      </c>
      <c r="H1658">
        <v>0.87</v>
      </c>
      <c r="I1658">
        <v>130.321</v>
      </c>
      <c r="J1658">
        <v>2.4780000000000002</v>
      </c>
      <c r="K1658">
        <v>764.25199999999995</v>
      </c>
      <c r="L1658">
        <v>705.46299999999997</v>
      </c>
      <c r="M1658" s="4">
        <f t="shared" si="50"/>
        <v>6.2422550202328813E-5</v>
      </c>
      <c r="N1658" s="3">
        <f t="shared" si="51"/>
        <v>7.2864847723315407E-4</v>
      </c>
    </row>
    <row r="1659" spans="1:14" x14ac:dyDescent="0.25">
      <c r="A1659">
        <v>3</v>
      </c>
      <c r="B1659">
        <v>10</v>
      </c>
      <c r="C1659">
        <v>8</v>
      </c>
      <c r="D1659">
        <v>729</v>
      </c>
      <c r="E1659">
        <v>80</v>
      </c>
      <c r="F1659">
        <v>0</v>
      </c>
      <c r="G1659">
        <v>1.7</v>
      </c>
      <c r="H1659">
        <v>0.87</v>
      </c>
      <c r="I1659">
        <v>396.49299999999999</v>
      </c>
      <c r="J1659">
        <v>10.263</v>
      </c>
      <c r="K1659">
        <v>2831.3719999999998</v>
      </c>
      <c r="L1659">
        <v>2699.337</v>
      </c>
      <c r="M1659" s="4">
        <f t="shared" si="50"/>
        <v>2.3884952066303077E-4</v>
      </c>
      <c r="N1659" s="3">
        <f t="shared" si="51"/>
        <v>2.7880523777846751E-3</v>
      </c>
    </row>
    <row r="1660" spans="1:14" x14ac:dyDescent="0.25">
      <c r="A1660">
        <v>3</v>
      </c>
      <c r="B1660">
        <v>10</v>
      </c>
      <c r="C1660">
        <v>9</v>
      </c>
      <c r="D1660">
        <v>855</v>
      </c>
      <c r="E1660">
        <v>105</v>
      </c>
      <c r="F1660">
        <v>0</v>
      </c>
      <c r="G1660">
        <v>1.8</v>
      </c>
      <c r="H1660">
        <v>0.87</v>
      </c>
      <c r="I1660">
        <v>649.48299999999995</v>
      </c>
      <c r="J1660">
        <v>16.536999999999999</v>
      </c>
      <c r="K1660">
        <v>4636.3959999999997</v>
      </c>
      <c r="L1660">
        <v>4440.4009999999998</v>
      </c>
      <c r="M1660" s="4">
        <f t="shared" si="50"/>
        <v>3.9290672131773189E-4</v>
      </c>
      <c r="N1660" s="3">
        <f t="shared" si="51"/>
        <v>4.5863375215348988E-3</v>
      </c>
    </row>
    <row r="1661" spans="1:14" x14ac:dyDescent="0.25">
      <c r="A1661">
        <v>3</v>
      </c>
      <c r="B1661">
        <v>10</v>
      </c>
      <c r="C1661">
        <v>10</v>
      </c>
      <c r="D1661">
        <v>921</v>
      </c>
      <c r="E1661">
        <v>121</v>
      </c>
      <c r="F1661">
        <v>1</v>
      </c>
      <c r="G1661">
        <v>1.9</v>
      </c>
      <c r="H1661">
        <v>0.87</v>
      </c>
      <c r="I1661">
        <v>850.54100000000005</v>
      </c>
      <c r="J1661">
        <v>22.154</v>
      </c>
      <c r="K1661">
        <v>5883.9949999999999</v>
      </c>
      <c r="L1661">
        <v>5643.7929999999997</v>
      </c>
      <c r="M1661" s="4">
        <f t="shared" si="50"/>
        <v>4.9938827674031374E-4</v>
      </c>
      <c r="N1661" s="3">
        <f t="shared" si="51"/>
        <v>5.8292797429052041E-3</v>
      </c>
    </row>
    <row r="1662" spans="1:14" x14ac:dyDescent="0.25">
      <c r="A1662">
        <v>3</v>
      </c>
      <c r="B1662">
        <v>10</v>
      </c>
      <c r="C1662">
        <v>11</v>
      </c>
      <c r="D1662">
        <v>940</v>
      </c>
      <c r="E1662">
        <v>138</v>
      </c>
      <c r="F1662">
        <v>2</v>
      </c>
      <c r="G1662">
        <v>2.1</v>
      </c>
      <c r="H1662">
        <v>0.87</v>
      </c>
      <c r="I1662">
        <v>980.11</v>
      </c>
      <c r="J1662">
        <v>25.372</v>
      </c>
      <c r="K1662">
        <v>6646.7160000000003</v>
      </c>
      <c r="L1662">
        <v>6379.4880000000003</v>
      </c>
      <c r="M1662" s="4">
        <f t="shared" si="50"/>
        <v>5.6448589074856409E-4</v>
      </c>
      <c r="N1662" s="3">
        <f t="shared" si="51"/>
        <v>6.5891538134915367E-3</v>
      </c>
    </row>
    <row r="1663" spans="1:14" x14ac:dyDescent="0.25">
      <c r="A1663">
        <v>3</v>
      </c>
      <c r="B1663">
        <v>10</v>
      </c>
      <c r="C1663">
        <v>12</v>
      </c>
      <c r="D1663">
        <v>858</v>
      </c>
      <c r="E1663">
        <v>136</v>
      </c>
      <c r="F1663">
        <v>3</v>
      </c>
      <c r="G1663">
        <v>2.2000000000000002</v>
      </c>
      <c r="H1663">
        <v>0.87</v>
      </c>
      <c r="I1663">
        <v>941.822</v>
      </c>
      <c r="J1663">
        <v>25.007999999999999</v>
      </c>
      <c r="K1663">
        <v>6385.8389999999999</v>
      </c>
      <c r="L1663">
        <v>6127.8549999999996</v>
      </c>
      <c r="M1663" s="4">
        <f t="shared" si="50"/>
        <v>5.4222026721471102E-4</v>
      </c>
      <c r="N1663" s="3">
        <f t="shared" si="51"/>
        <v>6.3292507395222271E-3</v>
      </c>
    </row>
    <row r="1664" spans="1:14" x14ac:dyDescent="0.25">
      <c r="A1664">
        <v>3</v>
      </c>
      <c r="B1664">
        <v>10</v>
      </c>
      <c r="C1664">
        <v>13</v>
      </c>
      <c r="D1664">
        <v>936</v>
      </c>
      <c r="E1664">
        <v>143</v>
      </c>
      <c r="F1664">
        <v>3</v>
      </c>
      <c r="G1664">
        <v>2.2999999999999998</v>
      </c>
      <c r="H1664">
        <v>0.87</v>
      </c>
      <c r="I1664">
        <v>997.048</v>
      </c>
      <c r="J1664">
        <v>25.861999999999998</v>
      </c>
      <c r="K1664">
        <v>6740.56</v>
      </c>
      <c r="L1664">
        <v>6470.0060000000003</v>
      </c>
      <c r="M1664" s="4">
        <f t="shared" si="50"/>
        <v>5.7249533192296222E-4</v>
      </c>
      <c r="N1664" s="3">
        <f t="shared" si="51"/>
        <v>6.6826467434711254E-3</v>
      </c>
    </row>
    <row r="1665" spans="1:14" x14ac:dyDescent="0.25">
      <c r="A1665">
        <v>3</v>
      </c>
      <c r="B1665">
        <v>10</v>
      </c>
      <c r="C1665">
        <v>14</v>
      </c>
      <c r="D1665">
        <v>696</v>
      </c>
      <c r="E1665">
        <v>164</v>
      </c>
      <c r="F1665">
        <v>2</v>
      </c>
      <c r="G1665">
        <v>2.2000000000000002</v>
      </c>
      <c r="H1665">
        <v>0.87</v>
      </c>
      <c r="I1665">
        <v>749.23099999999999</v>
      </c>
      <c r="J1665">
        <v>19.527000000000001</v>
      </c>
      <c r="K1665">
        <v>5216.8090000000002</v>
      </c>
      <c r="L1665">
        <v>5000.2479999999996</v>
      </c>
      <c r="M1665" s="4">
        <f t="shared" si="50"/>
        <v>4.4244451063215826E-4</v>
      </c>
      <c r="N1665" s="3">
        <f t="shared" si="51"/>
        <v>5.1645842389864867E-3</v>
      </c>
    </row>
    <row r="1666" spans="1:14" x14ac:dyDescent="0.25">
      <c r="A1666">
        <v>3</v>
      </c>
      <c r="B1666">
        <v>10</v>
      </c>
      <c r="C1666">
        <v>15</v>
      </c>
      <c r="D1666">
        <v>612</v>
      </c>
      <c r="E1666">
        <v>140</v>
      </c>
      <c r="F1666">
        <v>2</v>
      </c>
      <c r="G1666">
        <v>2.1</v>
      </c>
      <c r="H1666">
        <v>0.87</v>
      </c>
      <c r="I1666">
        <v>564.82799999999997</v>
      </c>
      <c r="J1666">
        <v>15.505000000000001</v>
      </c>
      <c r="K1666">
        <v>4023.01</v>
      </c>
      <c r="L1666">
        <v>3848.75</v>
      </c>
      <c r="M1666" s="4">
        <f t="shared" si="50"/>
        <v>3.4055477054248493E-4</v>
      </c>
      <c r="N1666" s="3">
        <f t="shared" si="51"/>
        <v>3.9752415459791681E-3</v>
      </c>
    </row>
    <row r="1667" spans="1:14" x14ac:dyDescent="0.25">
      <c r="A1667">
        <v>3</v>
      </c>
      <c r="B1667">
        <v>10</v>
      </c>
      <c r="C1667">
        <v>16</v>
      </c>
      <c r="D1667">
        <v>706</v>
      </c>
      <c r="E1667">
        <v>100</v>
      </c>
      <c r="F1667">
        <v>1</v>
      </c>
      <c r="G1667">
        <v>1.8</v>
      </c>
      <c r="H1667">
        <v>0.87</v>
      </c>
      <c r="I1667">
        <v>446.04500000000002</v>
      </c>
      <c r="J1667">
        <v>12.346</v>
      </c>
      <c r="K1667">
        <v>3212.8220000000001</v>
      </c>
      <c r="L1667">
        <v>3067.2710000000002</v>
      </c>
      <c r="M1667" s="4">
        <f t="shared" si="50"/>
        <v>2.714059815775559E-4</v>
      </c>
      <c r="N1667" s="3">
        <f t="shared" si="51"/>
        <v>3.1680787559537692E-3</v>
      </c>
    </row>
    <row r="1668" spans="1:14" x14ac:dyDescent="0.25">
      <c r="A1668">
        <v>3</v>
      </c>
      <c r="B1668">
        <v>10</v>
      </c>
      <c r="C1668">
        <v>17</v>
      </c>
      <c r="D1668">
        <v>459</v>
      </c>
      <c r="E1668">
        <v>62</v>
      </c>
      <c r="F1668">
        <v>0</v>
      </c>
      <c r="G1668">
        <v>1.2</v>
      </c>
      <c r="H1668">
        <v>0.87</v>
      </c>
      <c r="I1668">
        <v>182.96899999999999</v>
      </c>
      <c r="J1668">
        <v>5.1529999999999996</v>
      </c>
      <c r="K1668">
        <v>1177.9849999999999</v>
      </c>
      <c r="L1668">
        <v>1104.5360000000001</v>
      </c>
      <c r="M1668" s="4">
        <f t="shared" si="50"/>
        <v>9.7734330376333654E-5</v>
      </c>
      <c r="N1668" s="3">
        <f t="shared" si="51"/>
        <v>1.1408372578706454E-3</v>
      </c>
    </row>
    <row r="1669" spans="1:14" x14ac:dyDescent="0.25">
      <c r="A1669">
        <v>3</v>
      </c>
      <c r="B1669">
        <v>10</v>
      </c>
      <c r="C1669">
        <v>18</v>
      </c>
      <c r="D1669">
        <v>0</v>
      </c>
      <c r="E1669">
        <v>0</v>
      </c>
      <c r="F1669">
        <v>0</v>
      </c>
      <c r="G1669">
        <v>0.8</v>
      </c>
      <c r="H1669">
        <v>0.87</v>
      </c>
      <c r="I1669">
        <v>0</v>
      </c>
      <c r="J1669">
        <v>0</v>
      </c>
      <c r="K1669">
        <v>0</v>
      </c>
      <c r="L1669">
        <v>0</v>
      </c>
      <c r="M1669" s="4">
        <f t="shared" si="50"/>
        <v>0</v>
      </c>
      <c r="N1669" s="3">
        <f t="shared" si="51"/>
        <v>0</v>
      </c>
    </row>
    <row r="1670" spans="1:14" x14ac:dyDescent="0.25">
      <c r="A1670">
        <v>3</v>
      </c>
      <c r="B1670">
        <v>10</v>
      </c>
      <c r="C1670">
        <v>19</v>
      </c>
      <c r="D1670">
        <v>0</v>
      </c>
      <c r="E1670">
        <v>0</v>
      </c>
      <c r="F1670">
        <v>-1</v>
      </c>
      <c r="G1670">
        <v>0.7</v>
      </c>
      <c r="H1670">
        <v>0.87</v>
      </c>
      <c r="I1670">
        <v>0</v>
      </c>
      <c r="J1670">
        <v>-1</v>
      </c>
      <c r="K1670">
        <v>0</v>
      </c>
      <c r="L1670">
        <v>0</v>
      </c>
      <c r="M1670" s="4">
        <f t="shared" si="50"/>
        <v>0</v>
      </c>
      <c r="N1670" s="3">
        <f t="shared" si="51"/>
        <v>0</v>
      </c>
    </row>
    <row r="1671" spans="1:14" x14ac:dyDescent="0.25">
      <c r="A1671">
        <v>3</v>
      </c>
      <c r="B1671">
        <v>10</v>
      </c>
      <c r="C1671">
        <v>20</v>
      </c>
      <c r="D1671">
        <v>0</v>
      </c>
      <c r="E1671">
        <v>0</v>
      </c>
      <c r="F1671">
        <v>-2</v>
      </c>
      <c r="G1671">
        <v>0.6</v>
      </c>
      <c r="H1671">
        <v>0.87</v>
      </c>
      <c r="I1671">
        <v>0</v>
      </c>
      <c r="J1671">
        <v>-2</v>
      </c>
      <c r="K1671">
        <v>0</v>
      </c>
      <c r="L1671">
        <v>0</v>
      </c>
      <c r="M1671" s="4">
        <f t="shared" si="50"/>
        <v>0</v>
      </c>
      <c r="N1671" s="3">
        <f t="shared" si="51"/>
        <v>0</v>
      </c>
    </row>
    <row r="1672" spans="1:14" x14ac:dyDescent="0.25">
      <c r="A1672">
        <v>3</v>
      </c>
      <c r="B1672">
        <v>10</v>
      </c>
      <c r="C1672">
        <v>21</v>
      </c>
      <c r="D1672">
        <v>0</v>
      </c>
      <c r="E1672">
        <v>0</v>
      </c>
      <c r="F1672">
        <v>-2</v>
      </c>
      <c r="G1672">
        <v>0.6</v>
      </c>
      <c r="H1672">
        <v>0.87</v>
      </c>
      <c r="I1672">
        <v>0</v>
      </c>
      <c r="J1672">
        <v>-2</v>
      </c>
      <c r="K1672">
        <v>0</v>
      </c>
      <c r="L1672">
        <v>0</v>
      </c>
      <c r="M1672" s="4">
        <f t="shared" si="50"/>
        <v>0</v>
      </c>
      <c r="N1672" s="3">
        <f t="shared" si="51"/>
        <v>0</v>
      </c>
    </row>
    <row r="1673" spans="1:14" x14ac:dyDescent="0.25">
      <c r="A1673">
        <v>3</v>
      </c>
      <c r="B1673">
        <v>10</v>
      </c>
      <c r="C1673">
        <v>22</v>
      </c>
      <c r="D1673">
        <v>0</v>
      </c>
      <c r="E1673">
        <v>0</v>
      </c>
      <c r="F1673">
        <v>-2</v>
      </c>
      <c r="G1673">
        <v>0.6</v>
      </c>
      <c r="H1673">
        <v>0.87</v>
      </c>
      <c r="I1673">
        <v>0</v>
      </c>
      <c r="J1673">
        <v>-2</v>
      </c>
      <c r="K1673">
        <v>0</v>
      </c>
      <c r="L1673">
        <v>0</v>
      </c>
      <c r="M1673" s="4">
        <f t="shared" si="50"/>
        <v>0</v>
      </c>
      <c r="N1673" s="3">
        <f t="shared" si="51"/>
        <v>0</v>
      </c>
    </row>
    <row r="1674" spans="1:14" x14ac:dyDescent="0.25">
      <c r="A1674">
        <v>3</v>
      </c>
      <c r="B1674">
        <v>10</v>
      </c>
      <c r="C1674">
        <v>23</v>
      </c>
      <c r="D1674">
        <v>0</v>
      </c>
      <c r="E1674">
        <v>0</v>
      </c>
      <c r="F1674">
        <v>-3</v>
      </c>
      <c r="G1674">
        <v>0.6</v>
      </c>
      <c r="H1674">
        <v>0.87</v>
      </c>
      <c r="I1674">
        <v>0</v>
      </c>
      <c r="J1674">
        <v>-3</v>
      </c>
      <c r="K1674">
        <v>0</v>
      </c>
      <c r="L1674">
        <v>0</v>
      </c>
      <c r="M1674" s="4">
        <f t="shared" si="50"/>
        <v>0</v>
      </c>
      <c r="N1674" s="3">
        <f t="shared" si="51"/>
        <v>0</v>
      </c>
    </row>
    <row r="1675" spans="1:14" x14ac:dyDescent="0.25">
      <c r="A1675">
        <v>3</v>
      </c>
      <c r="B1675">
        <v>11</v>
      </c>
      <c r="C1675">
        <v>0</v>
      </c>
      <c r="D1675">
        <v>0</v>
      </c>
      <c r="E1675">
        <v>0</v>
      </c>
      <c r="F1675">
        <v>-3</v>
      </c>
      <c r="G1675">
        <v>0.6</v>
      </c>
      <c r="H1675">
        <v>0.87</v>
      </c>
      <c r="I1675">
        <v>0</v>
      </c>
      <c r="J1675">
        <v>-3</v>
      </c>
      <c r="K1675">
        <v>0</v>
      </c>
      <c r="L1675">
        <v>0</v>
      </c>
      <c r="M1675" s="4">
        <f t="shared" si="50"/>
        <v>0</v>
      </c>
      <c r="N1675" s="3">
        <f t="shared" si="51"/>
        <v>0</v>
      </c>
    </row>
    <row r="1676" spans="1:14" x14ac:dyDescent="0.25">
      <c r="A1676">
        <v>3</v>
      </c>
      <c r="B1676">
        <v>11</v>
      </c>
      <c r="C1676">
        <v>1</v>
      </c>
      <c r="D1676">
        <v>0</v>
      </c>
      <c r="E1676">
        <v>0</v>
      </c>
      <c r="F1676">
        <v>-3</v>
      </c>
      <c r="G1676">
        <v>0.7</v>
      </c>
      <c r="H1676">
        <v>0.87</v>
      </c>
      <c r="I1676">
        <v>0</v>
      </c>
      <c r="J1676">
        <v>-3</v>
      </c>
      <c r="K1676">
        <v>0</v>
      </c>
      <c r="L1676">
        <v>0</v>
      </c>
      <c r="M1676" s="4">
        <f t="shared" si="50"/>
        <v>0</v>
      </c>
      <c r="N1676" s="3">
        <f t="shared" si="51"/>
        <v>0</v>
      </c>
    </row>
    <row r="1677" spans="1:14" x14ac:dyDescent="0.25">
      <c r="A1677">
        <v>3</v>
      </c>
      <c r="B1677">
        <v>11</v>
      </c>
      <c r="C1677">
        <v>2</v>
      </c>
      <c r="D1677">
        <v>0</v>
      </c>
      <c r="E1677">
        <v>0</v>
      </c>
      <c r="F1677">
        <v>-3</v>
      </c>
      <c r="G1677">
        <v>0.8</v>
      </c>
      <c r="H1677">
        <v>0.87</v>
      </c>
      <c r="I1677">
        <v>0</v>
      </c>
      <c r="J1677">
        <v>-3</v>
      </c>
      <c r="K1677">
        <v>0</v>
      </c>
      <c r="L1677">
        <v>0</v>
      </c>
      <c r="M1677" s="4">
        <f t="shared" si="50"/>
        <v>0</v>
      </c>
      <c r="N1677" s="3">
        <f t="shared" si="51"/>
        <v>0</v>
      </c>
    </row>
    <row r="1678" spans="1:14" x14ac:dyDescent="0.25">
      <c r="A1678">
        <v>3</v>
      </c>
      <c r="B1678">
        <v>11</v>
      </c>
      <c r="C1678">
        <v>3</v>
      </c>
      <c r="D1678">
        <v>0</v>
      </c>
      <c r="E1678">
        <v>0</v>
      </c>
      <c r="F1678">
        <v>-4</v>
      </c>
      <c r="G1678">
        <v>0.9</v>
      </c>
      <c r="H1678">
        <v>0.87</v>
      </c>
      <c r="I1678">
        <v>0</v>
      </c>
      <c r="J1678">
        <v>-4</v>
      </c>
      <c r="K1678">
        <v>0</v>
      </c>
      <c r="L1678">
        <v>0</v>
      </c>
      <c r="M1678" s="4">
        <f t="shared" si="50"/>
        <v>0</v>
      </c>
      <c r="N1678" s="3">
        <f t="shared" si="51"/>
        <v>0</v>
      </c>
    </row>
    <row r="1679" spans="1:14" x14ac:dyDescent="0.25">
      <c r="A1679">
        <v>3</v>
      </c>
      <c r="B1679">
        <v>11</v>
      </c>
      <c r="C1679">
        <v>4</v>
      </c>
      <c r="D1679">
        <v>0</v>
      </c>
      <c r="E1679">
        <v>0</v>
      </c>
      <c r="F1679">
        <v>-4</v>
      </c>
      <c r="G1679">
        <v>0.9</v>
      </c>
      <c r="H1679">
        <v>0.87</v>
      </c>
      <c r="I1679">
        <v>0</v>
      </c>
      <c r="J1679">
        <v>-4</v>
      </c>
      <c r="K1679">
        <v>0</v>
      </c>
      <c r="L1679">
        <v>0</v>
      </c>
      <c r="M1679" s="4">
        <f t="shared" si="50"/>
        <v>0</v>
      </c>
      <c r="N1679" s="3">
        <f t="shared" si="51"/>
        <v>0</v>
      </c>
    </row>
    <row r="1680" spans="1:14" x14ac:dyDescent="0.25">
      <c r="A1680">
        <v>3</v>
      </c>
      <c r="B1680">
        <v>11</v>
      </c>
      <c r="C1680">
        <v>5</v>
      </c>
      <c r="D1680">
        <v>0</v>
      </c>
      <c r="E1680">
        <v>0</v>
      </c>
      <c r="F1680">
        <v>-4</v>
      </c>
      <c r="G1680">
        <v>0.8</v>
      </c>
      <c r="H1680">
        <v>0.87</v>
      </c>
      <c r="I1680">
        <v>0</v>
      </c>
      <c r="J1680">
        <v>-4</v>
      </c>
      <c r="K1680">
        <v>0</v>
      </c>
      <c r="L1680">
        <v>0</v>
      </c>
      <c r="M1680" s="4">
        <f t="shared" si="50"/>
        <v>0</v>
      </c>
      <c r="N1680" s="3">
        <f t="shared" si="51"/>
        <v>0</v>
      </c>
    </row>
    <row r="1681" spans="1:14" x14ac:dyDescent="0.25">
      <c r="A1681">
        <v>3</v>
      </c>
      <c r="B1681">
        <v>11</v>
      </c>
      <c r="C1681">
        <v>6</v>
      </c>
      <c r="D1681">
        <v>0</v>
      </c>
      <c r="E1681">
        <v>0</v>
      </c>
      <c r="F1681">
        <v>-3</v>
      </c>
      <c r="G1681">
        <v>0.6</v>
      </c>
      <c r="H1681">
        <v>0.87</v>
      </c>
      <c r="I1681">
        <v>0</v>
      </c>
      <c r="J1681">
        <v>-3</v>
      </c>
      <c r="K1681">
        <v>0</v>
      </c>
      <c r="L1681">
        <v>0</v>
      </c>
      <c r="M1681" s="4">
        <f t="shared" si="50"/>
        <v>0</v>
      </c>
      <c r="N1681" s="3">
        <f t="shared" si="51"/>
        <v>0</v>
      </c>
    </row>
    <row r="1682" spans="1:14" x14ac:dyDescent="0.25">
      <c r="A1682">
        <v>3</v>
      </c>
      <c r="B1682">
        <v>11</v>
      </c>
      <c r="C1682">
        <v>7</v>
      </c>
      <c r="D1682">
        <v>419</v>
      </c>
      <c r="E1682">
        <v>45</v>
      </c>
      <c r="F1682">
        <v>-1</v>
      </c>
      <c r="G1682">
        <v>0.7</v>
      </c>
      <c r="H1682">
        <v>0.87</v>
      </c>
      <c r="I1682">
        <v>131.83199999999999</v>
      </c>
      <c r="J1682">
        <v>3.117</v>
      </c>
      <c r="K1682">
        <v>782.11699999999996</v>
      </c>
      <c r="L1682">
        <v>722.69500000000005</v>
      </c>
      <c r="M1682" s="4">
        <f t="shared" si="50"/>
        <v>6.3947315335420891E-5</v>
      </c>
      <c r="N1682" s="3">
        <f t="shared" si="51"/>
        <v>7.464468175567171E-4</v>
      </c>
    </row>
    <row r="1683" spans="1:14" x14ac:dyDescent="0.25">
      <c r="A1683">
        <v>3</v>
      </c>
      <c r="B1683">
        <v>11</v>
      </c>
      <c r="C1683">
        <v>8</v>
      </c>
      <c r="D1683">
        <v>86</v>
      </c>
      <c r="E1683">
        <v>127</v>
      </c>
      <c r="F1683">
        <v>0</v>
      </c>
      <c r="G1683">
        <v>1.1000000000000001</v>
      </c>
      <c r="H1683">
        <v>0.87</v>
      </c>
      <c r="I1683">
        <v>162.56</v>
      </c>
      <c r="J1683">
        <v>4.84</v>
      </c>
      <c r="K1683">
        <v>1165.4359999999999</v>
      </c>
      <c r="L1683">
        <v>1092.432</v>
      </c>
      <c r="M1683" s="4">
        <f t="shared" si="50"/>
        <v>9.6663313827416154E-5</v>
      </c>
      <c r="N1683" s="3">
        <f t="shared" si="51"/>
        <v>1.1283354524344565E-3</v>
      </c>
    </row>
    <row r="1684" spans="1:14" x14ac:dyDescent="0.25">
      <c r="A1684">
        <v>3</v>
      </c>
      <c r="B1684">
        <v>11</v>
      </c>
      <c r="C1684">
        <v>9</v>
      </c>
      <c r="D1684">
        <v>855</v>
      </c>
      <c r="E1684">
        <v>106</v>
      </c>
      <c r="F1684">
        <v>1</v>
      </c>
      <c r="G1684">
        <v>1.4</v>
      </c>
      <c r="H1684">
        <v>0.87</v>
      </c>
      <c r="I1684">
        <v>653.49</v>
      </c>
      <c r="J1684">
        <v>19.170000000000002</v>
      </c>
      <c r="K1684">
        <v>4618.3159999999998</v>
      </c>
      <c r="L1684">
        <v>4422.9620000000004</v>
      </c>
      <c r="M1684" s="4">
        <f t="shared" ref="M1684:M1747" si="52">L1684/SUM($L$19:$L$8778)</f>
        <v>3.913636398903879E-4</v>
      </c>
      <c r="N1684" s="3">
        <f t="shared" ref="N1684:N1747" si="53">L1684/SUMIF($A$19:$A$8778,$A1684,$L$19:$L$8778)</f>
        <v>4.5683253780284807E-3</v>
      </c>
    </row>
    <row r="1685" spans="1:14" x14ac:dyDescent="0.25">
      <c r="A1685">
        <v>3</v>
      </c>
      <c r="B1685">
        <v>11</v>
      </c>
      <c r="C1685">
        <v>10</v>
      </c>
      <c r="D1685">
        <v>922</v>
      </c>
      <c r="E1685">
        <v>121</v>
      </c>
      <c r="F1685">
        <v>3</v>
      </c>
      <c r="G1685">
        <v>1.6</v>
      </c>
      <c r="H1685">
        <v>0.87</v>
      </c>
      <c r="I1685">
        <v>854.36800000000005</v>
      </c>
      <c r="J1685">
        <v>25.651</v>
      </c>
      <c r="K1685">
        <v>5831.7650000000003</v>
      </c>
      <c r="L1685">
        <v>5593.4139999999998</v>
      </c>
      <c r="M1685" s="4">
        <f t="shared" si="52"/>
        <v>4.9493051544504654E-4</v>
      </c>
      <c r="N1685" s="3">
        <f t="shared" si="53"/>
        <v>5.7772450059529771E-3</v>
      </c>
    </row>
    <row r="1686" spans="1:14" x14ac:dyDescent="0.25">
      <c r="A1686">
        <v>3</v>
      </c>
      <c r="B1686">
        <v>11</v>
      </c>
      <c r="C1686">
        <v>11</v>
      </c>
      <c r="D1686">
        <v>955</v>
      </c>
      <c r="E1686">
        <v>131</v>
      </c>
      <c r="F1686">
        <v>4</v>
      </c>
      <c r="G1686">
        <v>1.7</v>
      </c>
      <c r="H1686">
        <v>0.87</v>
      </c>
      <c r="I1686">
        <v>988.63</v>
      </c>
      <c r="J1686">
        <v>29.606000000000002</v>
      </c>
      <c r="K1686">
        <v>6596.7479999999996</v>
      </c>
      <c r="L1686">
        <v>6331.2910000000002</v>
      </c>
      <c r="M1686" s="4">
        <f t="shared" si="52"/>
        <v>5.6022120266130567E-4</v>
      </c>
      <c r="N1686" s="3">
        <f t="shared" si="53"/>
        <v>6.5393727893170491E-3</v>
      </c>
    </row>
    <row r="1687" spans="1:14" x14ac:dyDescent="0.25">
      <c r="A1687">
        <v>3</v>
      </c>
      <c r="B1687">
        <v>11</v>
      </c>
      <c r="C1687">
        <v>12</v>
      </c>
      <c r="D1687">
        <v>962</v>
      </c>
      <c r="E1687">
        <v>136</v>
      </c>
      <c r="F1687">
        <v>5</v>
      </c>
      <c r="G1687">
        <v>1.8</v>
      </c>
      <c r="H1687">
        <v>0.87</v>
      </c>
      <c r="I1687">
        <v>1038.923</v>
      </c>
      <c r="J1687">
        <v>31.326000000000001</v>
      </c>
      <c r="K1687">
        <v>6865.6260000000002</v>
      </c>
      <c r="L1687">
        <v>6590.6409999999996</v>
      </c>
      <c r="M1687" s="4">
        <f t="shared" si="52"/>
        <v>5.8316966118425288E-4</v>
      </c>
      <c r="N1687" s="3">
        <f t="shared" si="53"/>
        <v>6.8072464872578594E-3</v>
      </c>
    </row>
    <row r="1688" spans="1:14" x14ac:dyDescent="0.25">
      <c r="A1688">
        <v>3</v>
      </c>
      <c r="B1688">
        <v>11</v>
      </c>
      <c r="C1688">
        <v>13</v>
      </c>
      <c r="D1688">
        <v>799</v>
      </c>
      <c r="E1688">
        <v>153</v>
      </c>
      <c r="F1688">
        <v>5</v>
      </c>
      <c r="G1688">
        <v>1.8</v>
      </c>
      <c r="H1688">
        <v>0.87</v>
      </c>
      <c r="I1688">
        <v>893.17</v>
      </c>
      <c r="J1688">
        <v>27.632000000000001</v>
      </c>
      <c r="K1688">
        <v>6002.085</v>
      </c>
      <c r="L1688">
        <v>5757.6989999999996</v>
      </c>
      <c r="M1688" s="4">
        <f t="shared" si="52"/>
        <v>5.0946719371164524E-4</v>
      </c>
      <c r="N1688" s="3">
        <f t="shared" si="53"/>
        <v>5.9469293339506875E-3</v>
      </c>
    </row>
    <row r="1689" spans="1:14" x14ac:dyDescent="0.25">
      <c r="A1689">
        <v>3</v>
      </c>
      <c r="B1689">
        <v>11</v>
      </c>
      <c r="C1689">
        <v>14</v>
      </c>
      <c r="D1689">
        <v>735</v>
      </c>
      <c r="E1689">
        <v>150</v>
      </c>
      <c r="F1689">
        <v>5</v>
      </c>
      <c r="G1689">
        <v>1.8</v>
      </c>
      <c r="H1689">
        <v>0.87</v>
      </c>
      <c r="I1689">
        <v>767.024</v>
      </c>
      <c r="J1689">
        <v>24.457999999999998</v>
      </c>
      <c r="K1689">
        <v>5245.4709999999995</v>
      </c>
      <c r="L1689">
        <v>5027.8950000000004</v>
      </c>
      <c r="M1689" s="4">
        <f t="shared" si="52"/>
        <v>4.4489084197121338E-4</v>
      </c>
      <c r="N1689" s="3">
        <f t="shared" si="53"/>
        <v>5.1931398747180075E-3</v>
      </c>
    </row>
    <row r="1690" spans="1:14" x14ac:dyDescent="0.25">
      <c r="A1690">
        <v>3</v>
      </c>
      <c r="B1690">
        <v>11</v>
      </c>
      <c r="C1690">
        <v>15</v>
      </c>
      <c r="D1690">
        <v>657</v>
      </c>
      <c r="E1690">
        <v>128</v>
      </c>
      <c r="F1690">
        <v>4</v>
      </c>
      <c r="G1690">
        <v>1.7</v>
      </c>
      <c r="H1690">
        <v>0.87</v>
      </c>
      <c r="I1690">
        <v>583.08600000000001</v>
      </c>
      <c r="J1690">
        <v>19.145</v>
      </c>
      <c r="K1690">
        <v>4100.8090000000002</v>
      </c>
      <c r="L1690">
        <v>3923.7919999999999</v>
      </c>
      <c r="M1690" s="4">
        <f t="shared" si="52"/>
        <v>3.4719482538913621E-4</v>
      </c>
      <c r="N1690" s="3">
        <f t="shared" si="53"/>
        <v>4.0527498476598091E-3</v>
      </c>
    </row>
    <row r="1691" spans="1:14" x14ac:dyDescent="0.25">
      <c r="A1691">
        <v>3</v>
      </c>
      <c r="B1691">
        <v>11</v>
      </c>
      <c r="C1691">
        <v>16</v>
      </c>
      <c r="D1691">
        <v>714</v>
      </c>
      <c r="E1691">
        <v>98</v>
      </c>
      <c r="F1691">
        <v>3</v>
      </c>
      <c r="G1691">
        <v>1.2</v>
      </c>
      <c r="H1691">
        <v>0.87</v>
      </c>
      <c r="I1691">
        <v>448.928</v>
      </c>
      <c r="J1691">
        <v>16.074999999999999</v>
      </c>
      <c r="K1691">
        <v>3191.0569999999998</v>
      </c>
      <c r="L1691">
        <v>3046.277</v>
      </c>
      <c r="M1691" s="4">
        <f t="shared" si="52"/>
        <v>2.6954833770544964E-4</v>
      </c>
      <c r="N1691" s="3">
        <f t="shared" si="53"/>
        <v>3.1463947751765591E-3</v>
      </c>
    </row>
    <row r="1692" spans="1:14" x14ac:dyDescent="0.25">
      <c r="A1692">
        <v>3</v>
      </c>
      <c r="B1692">
        <v>11</v>
      </c>
      <c r="C1692">
        <v>17</v>
      </c>
      <c r="D1692">
        <v>459</v>
      </c>
      <c r="E1692">
        <v>62</v>
      </c>
      <c r="F1692">
        <v>1</v>
      </c>
      <c r="G1692">
        <v>0.7</v>
      </c>
      <c r="H1692">
        <v>0.87</v>
      </c>
      <c r="I1692">
        <v>183.666</v>
      </c>
      <c r="J1692">
        <v>6.8869999999999996</v>
      </c>
      <c r="K1692">
        <v>1177.4549999999999</v>
      </c>
      <c r="L1692">
        <v>1104.0250000000001</v>
      </c>
      <c r="M1692" s="4">
        <f t="shared" si="52"/>
        <v>9.7689114790040137E-5</v>
      </c>
      <c r="N1692" s="3">
        <f t="shared" si="53"/>
        <v>1.1403094635400199E-3</v>
      </c>
    </row>
    <row r="1693" spans="1:14" x14ac:dyDescent="0.25">
      <c r="A1693">
        <v>3</v>
      </c>
      <c r="B1693">
        <v>11</v>
      </c>
      <c r="C1693">
        <v>18</v>
      </c>
      <c r="D1693">
        <v>0</v>
      </c>
      <c r="E1693">
        <v>0</v>
      </c>
      <c r="F1693">
        <v>0</v>
      </c>
      <c r="G1693">
        <v>0.6</v>
      </c>
      <c r="H1693">
        <v>0.87</v>
      </c>
      <c r="I1693">
        <v>0</v>
      </c>
      <c r="J1693">
        <v>0</v>
      </c>
      <c r="K1693">
        <v>0</v>
      </c>
      <c r="L1693">
        <v>0</v>
      </c>
      <c r="M1693" s="4">
        <f t="shared" si="52"/>
        <v>0</v>
      </c>
      <c r="N1693" s="3">
        <f t="shared" si="53"/>
        <v>0</v>
      </c>
    </row>
    <row r="1694" spans="1:14" x14ac:dyDescent="0.25">
      <c r="A1694">
        <v>3</v>
      </c>
      <c r="B1694">
        <v>11</v>
      </c>
      <c r="C1694">
        <v>19</v>
      </c>
      <c r="D1694">
        <v>0</v>
      </c>
      <c r="E1694">
        <v>0</v>
      </c>
      <c r="F1694">
        <v>-1</v>
      </c>
      <c r="G1694">
        <v>0.6</v>
      </c>
      <c r="H1694">
        <v>0.87</v>
      </c>
      <c r="I1694">
        <v>0</v>
      </c>
      <c r="J1694">
        <v>-1</v>
      </c>
      <c r="K1694">
        <v>0</v>
      </c>
      <c r="L1694">
        <v>0</v>
      </c>
      <c r="M1694" s="4">
        <f t="shared" si="52"/>
        <v>0</v>
      </c>
      <c r="N1694" s="3">
        <f t="shared" si="53"/>
        <v>0</v>
      </c>
    </row>
    <row r="1695" spans="1:14" x14ac:dyDescent="0.25">
      <c r="A1695">
        <v>3</v>
      </c>
      <c r="B1695">
        <v>11</v>
      </c>
      <c r="C1695">
        <v>20</v>
      </c>
      <c r="D1695">
        <v>0</v>
      </c>
      <c r="E1695">
        <v>0</v>
      </c>
      <c r="F1695">
        <v>-1</v>
      </c>
      <c r="G1695">
        <v>0.6</v>
      </c>
      <c r="H1695">
        <v>0.87</v>
      </c>
      <c r="I1695">
        <v>0</v>
      </c>
      <c r="J1695">
        <v>-1</v>
      </c>
      <c r="K1695">
        <v>0</v>
      </c>
      <c r="L1695">
        <v>0</v>
      </c>
      <c r="M1695" s="4">
        <f t="shared" si="52"/>
        <v>0</v>
      </c>
      <c r="N1695" s="3">
        <f t="shared" si="53"/>
        <v>0</v>
      </c>
    </row>
    <row r="1696" spans="1:14" x14ac:dyDescent="0.25">
      <c r="A1696">
        <v>3</v>
      </c>
      <c r="B1696">
        <v>11</v>
      </c>
      <c r="C1696">
        <v>21</v>
      </c>
      <c r="D1696">
        <v>0</v>
      </c>
      <c r="E1696">
        <v>0</v>
      </c>
      <c r="F1696">
        <v>-1</v>
      </c>
      <c r="G1696">
        <v>0.7</v>
      </c>
      <c r="H1696">
        <v>0.87</v>
      </c>
      <c r="I1696">
        <v>0</v>
      </c>
      <c r="J1696">
        <v>-1</v>
      </c>
      <c r="K1696">
        <v>0</v>
      </c>
      <c r="L1696">
        <v>0</v>
      </c>
      <c r="M1696" s="4">
        <f t="shared" si="52"/>
        <v>0</v>
      </c>
      <c r="N1696" s="3">
        <f t="shared" si="53"/>
        <v>0</v>
      </c>
    </row>
    <row r="1697" spans="1:14" x14ac:dyDescent="0.25">
      <c r="A1697">
        <v>3</v>
      </c>
      <c r="B1697">
        <v>11</v>
      </c>
      <c r="C1697">
        <v>22</v>
      </c>
      <c r="D1697">
        <v>0</v>
      </c>
      <c r="E1697">
        <v>0</v>
      </c>
      <c r="F1697">
        <v>-2</v>
      </c>
      <c r="G1697">
        <v>0.8</v>
      </c>
      <c r="H1697">
        <v>0.87</v>
      </c>
      <c r="I1697">
        <v>0</v>
      </c>
      <c r="J1697">
        <v>-2</v>
      </c>
      <c r="K1697">
        <v>0</v>
      </c>
      <c r="L1697">
        <v>0</v>
      </c>
      <c r="M1697" s="4">
        <f t="shared" si="52"/>
        <v>0</v>
      </c>
      <c r="N1697" s="3">
        <f t="shared" si="53"/>
        <v>0</v>
      </c>
    </row>
    <row r="1698" spans="1:14" x14ac:dyDescent="0.25">
      <c r="A1698">
        <v>3</v>
      </c>
      <c r="B1698">
        <v>11</v>
      </c>
      <c r="C1698">
        <v>23</v>
      </c>
      <c r="D1698">
        <v>0</v>
      </c>
      <c r="E1698">
        <v>0</v>
      </c>
      <c r="F1698">
        <v>-2</v>
      </c>
      <c r="G1698">
        <v>0.9</v>
      </c>
      <c r="H1698">
        <v>0.87</v>
      </c>
      <c r="I1698">
        <v>0</v>
      </c>
      <c r="J1698">
        <v>-2</v>
      </c>
      <c r="K1698">
        <v>0</v>
      </c>
      <c r="L1698">
        <v>0</v>
      </c>
      <c r="M1698" s="4">
        <f t="shared" si="52"/>
        <v>0</v>
      </c>
      <c r="N1698" s="3">
        <f t="shared" si="53"/>
        <v>0</v>
      </c>
    </row>
    <row r="1699" spans="1:14" x14ac:dyDescent="0.25">
      <c r="A1699">
        <v>3</v>
      </c>
      <c r="B1699">
        <v>12</v>
      </c>
      <c r="C1699">
        <v>0</v>
      </c>
      <c r="D1699">
        <v>0</v>
      </c>
      <c r="E1699">
        <v>0</v>
      </c>
      <c r="F1699">
        <v>-2</v>
      </c>
      <c r="G1699">
        <v>1</v>
      </c>
      <c r="H1699">
        <v>0.87</v>
      </c>
      <c r="I1699">
        <v>0</v>
      </c>
      <c r="J1699">
        <v>-2</v>
      </c>
      <c r="K1699">
        <v>0</v>
      </c>
      <c r="L1699">
        <v>0</v>
      </c>
      <c r="M1699" s="4">
        <f t="shared" si="52"/>
        <v>0</v>
      </c>
      <c r="N1699" s="3">
        <f t="shared" si="53"/>
        <v>0</v>
      </c>
    </row>
    <row r="1700" spans="1:14" x14ac:dyDescent="0.25">
      <c r="A1700">
        <v>3</v>
      </c>
      <c r="B1700">
        <v>12</v>
      </c>
      <c r="C1700">
        <v>1</v>
      </c>
      <c r="D1700">
        <v>0</v>
      </c>
      <c r="E1700">
        <v>0</v>
      </c>
      <c r="F1700">
        <v>-2</v>
      </c>
      <c r="G1700">
        <v>1</v>
      </c>
      <c r="H1700">
        <v>0.87</v>
      </c>
      <c r="I1700">
        <v>0</v>
      </c>
      <c r="J1700">
        <v>-2</v>
      </c>
      <c r="K1700">
        <v>0</v>
      </c>
      <c r="L1700">
        <v>0</v>
      </c>
      <c r="M1700" s="4">
        <f t="shared" si="52"/>
        <v>0</v>
      </c>
      <c r="N1700" s="3">
        <f t="shared" si="53"/>
        <v>0</v>
      </c>
    </row>
    <row r="1701" spans="1:14" x14ac:dyDescent="0.25">
      <c r="A1701">
        <v>3</v>
      </c>
      <c r="B1701">
        <v>12</v>
      </c>
      <c r="C1701">
        <v>2</v>
      </c>
      <c r="D1701">
        <v>0</v>
      </c>
      <c r="E1701">
        <v>0</v>
      </c>
      <c r="F1701">
        <v>-3</v>
      </c>
      <c r="G1701">
        <v>1</v>
      </c>
      <c r="H1701">
        <v>0.87</v>
      </c>
      <c r="I1701">
        <v>0</v>
      </c>
      <c r="J1701">
        <v>-3</v>
      </c>
      <c r="K1701">
        <v>0</v>
      </c>
      <c r="L1701">
        <v>0</v>
      </c>
      <c r="M1701" s="4">
        <f t="shared" si="52"/>
        <v>0</v>
      </c>
      <c r="N1701" s="3">
        <f t="shared" si="53"/>
        <v>0</v>
      </c>
    </row>
    <row r="1702" spans="1:14" x14ac:dyDescent="0.25">
      <c r="A1702">
        <v>3</v>
      </c>
      <c r="B1702">
        <v>12</v>
      </c>
      <c r="C1702">
        <v>3</v>
      </c>
      <c r="D1702">
        <v>0</v>
      </c>
      <c r="E1702">
        <v>0</v>
      </c>
      <c r="F1702">
        <v>-3</v>
      </c>
      <c r="G1702">
        <v>1</v>
      </c>
      <c r="H1702">
        <v>0.87</v>
      </c>
      <c r="I1702">
        <v>0</v>
      </c>
      <c r="J1702">
        <v>-3</v>
      </c>
      <c r="K1702">
        <v>0</v>
      </c>
      <c r="L1702">
        <v>0</v>
      </c>
      <c r="M1702" s="4">
        <f t="shared" si="52"/>
        <v>0</v>
      </c>
      <c r="N1702" s="3">
        <f t="shared" si="53"/>
        <v>0</v>
      </c>
    </row>
    <row r="1703" spans="1:14" x14ac:dyDescent="0.25">
      <c r="A1703">
        <v>3</v>
      </c>
      <c r="B1703">
        <v>12</v>
      </c>
      <c r="C1703">
        <v>4</v>
      </c>
      <c r="D1703">
        <v>0</v>
      </c>
      <c r="E1703">
        <v>0</v>
      </c>
      <c r="F1703">
        <v>-3</v>
      </c>
      <c r="G1703">
        <v>1.1000000000000001</v>
      </c>
      <c r="H1703">
        <v>0.87</v>
      </c>
      <c r="I1703">
        <v>0</v>
      </c>
      <c r="J1703">
        <v>-3</v>
      </c>
      <c r="K1703">
        <v>0</v>
      </c>
      <c r="L1703">
        <v>0</v>
      </c>
      <c r="M1703" s="4">
        <f t="shared" si="52"/>
        <v>0</v>
      </c>
      <c r="N1703" s="3">
        <f t="shared" si="53"/>
        <v>0</v>
      </c>
    </row>
    <row r="1704" spans="1:14" x14ac:dyDescent="0.25">
      <c r="A1704">
        <v>3</v>
      </c>
      <c r="B1704">
        <v>12</v>
      </c>
      <c r="C1704">
        <v>5</v>
      </c>
      <c r="D1704">
        <v>0</v>
      </c>
      <c r="E1704">
        <v>0</v>
      </c>
      <c r="F1704">
        <v>-3</v>
      </c>
      <c r="G1704">
        <v>1</v>
      </c>
      <c r="H1704">
        <v>0.87</v>
      </c>
      <c r="I1704">
        <v>0</v>
      </c>
      <c r="J1704">
        <v>-3</v>
      </c>
      <c r="K1704">
        <v>0</v>
      </c>
      <c r="L1704">
        <v>0</v>
      </c>
      <c r="M1704" s="4">
        <f t="shared" si="52"/>
        <v>0</v>
      </c>
      <c r="N1704" s="3">
        <f t="shared" si="53"/>
        <v>0</v>
      </c>
    </row>
    <row r="1705" spans="1:14" x14ac:dyDescent="0.25">
      <c r="A1705">
        <v>3</v>
      </c>
      <c r="B1705">
        <v>12</v>
      </c>
      <c r="C1705">
        <v>6</v>
      </c>
      <c r="D1705">
        <v>0</v>
      </c>
      <c r="E1705">
        <v>0</v>
      </c>
      <c r="F1705">
        <v>-2</v>
      </c>
      <c r="G1705">
        <v>0.8</v>
      </c>
      <c r="H1705">
        <v>0.87</v>
      </c>
      <c r="I1705">
        <v>0</v>
      </c>
      <c r="J1705">
        <v>-2</v>
      </c>
      <c r="K1705">
        <v>0</v>
      </c>
      <c r="L1705">
        <v>0</v>
      </c>
      <c r="M1705" s="4">
        <f t="shared" si="52"/>
        <v>0</v>
      </c>
      <c r="N1705" s="3">
        <f t="shared" si="53"/>
        <v>0</v>
      </c>
    </row>
    <row r="1706" spans="1:14" x14ac:dyDescent="0.25">
      <c r="A1706">
        <v>3</v>
      </c>
      <c r="B1706">
        <v>12</v>
      </c>
      <c r="C1706">
        <v>7</v>
      </c>
      <c r="D1706">
        <v>305</v>
      </c>
      <c r="E1706">
        <v>55</v>
      </c>
      <c r="F1706">
        <v>0</v>
      </c>
      <c r="G1706">
        <v>0.9</v>
      </c>
      <c r="H1706">
        <v>0.87</v>
      </c>
      <c r="I1706">
        <v>120.395</v>
      </c>
      <c r="J1706">
        <v>3.6120000000000001</v>
      </c>
      <c r="K1706">
        <v>740.24900000000002</v>
      </c>
      <c r="L1706">
        <v>682.31100000000004</v>
      </c>
      <c r="M1706" s="4">
        <f t="shared" si="52"/>
        <v>6.0373956750532884E-5</v>
      </c>
      <c r="N1706" s="3">
        <f t="shared" si="53"/>
        <v>7.0473557245302818E-4</v>
      </c>
    </row>
    <row r="1707" spans="1:14" x14ac:dyDescent="0.25">
      <c r="A1707">
        <v>3</v>
      </c>
      <c r="B1707">
        <v>12</v>
      </c>
      <c r="C1707">
        <v>8</v>
      </c>
      <c r="D1707">
        <v>711</v>
      </c>
      <c r="E1707">
        <v>57</v>
      </c>
      <c r="F1707">
        <v>2</v>
      </c>
      <c r="G1707">
        <v>1.1000000000000001</v>
      </c>
      <c r="H1707">
        <v>0.87</v>
      </c>
      <c r="I1707">
        <v>368.89600000000002</v>
      </c>
      <c r="J1707">
        <v>12.972</v>
      </c>
      <c r="K1707">
        <v>2609.9540000000002</v>
      </c>
      <c r="L1707">
        <v>2485.7640000000001</v>
      </c>
      <c r="M1707" s="4">
        <f t="shared" si="52"/>
        <v>2.199516177051691E-4</v>
      </c>
      <c r="N1707" s="3">
        <f t="shared" si="53"/>
        <v>2.5674601692236079E-3</v>
      </c>
    </row>
    <row r="1708" spans="1:14" x14ac:dyDescent="0.25">
      <c r="A1708">
        <v>3</v>
      </c>
      <c r="B1708">
        <v>12</v>
      </c>
      <c r="C1708">
        <v>9</v>
      </c>
      <c r="D1708">
        <v>733</v>
      </c>
      <c r="E1708">
        <v>97</v>
      </c>
      <c r="F1708">
        <v>5</v>
      </c>
      <c r="G1708">
        <v>1.1000000000000001</v>
      </c>
      <c r="H1708">
        <v>0.87</v>
      </c>
      <c r="I1708">
        <v>570.9</v>
      </c>
      <c r="J1708">
        <v>22.047999999999998</v>
      </c>
      <c r="K1708">
        <v>3986.9929999999999</v>
      </c>
      <c r="L1708">
        <v>3814.009</v>
      </c>
      <c r="M1708" s="4">
        <f t="shared" si="52"/>
        <v>3.3748073006611821E-4</v>
      </c>
      <c r="N1708" s="3">
        <f t="shared" si="53"/>
        <v>3.9393587615559498E-3</v>
      </c>
    </row>
    <row r="1709" spans="1:14" x14ac:dyDescent="0.25">
      <c r="A1709">
        <v>3</v>
      </c>
      <c r="B1709">
        <v>12</v>
      </c>
      <c r="C1709">
        <v>10</v>
      </c>
      <c r="D1709">
        <v>833</v>
      </c>
      <c r="E1709">
        <v>108</v>
      </c>
      <c r="F1709">
        <v>7</v>
      </c>
      <c r="G1709">
        <v>1.2</v>
      </c>
      <c r="H1709">
        <v>0.87</v>
      </c>
      <c r="I1709">
        <v>774.56200000000001</v>
      </c>
      <c r="J1709">
        <v>29.515999999999998</v>
      </c>
      <c r="K1709">
        <v>5212.7659999999996</v>
      </c>
      <c r="L1709">
        <v>4996.348</v>
      </c>
      <c r="M1709" s="4">
        <f t="shared" si="52"/>
        <v>4.4209942103030946E-4</v>
      </c>
      <c r="N1709" s="3">
        <f t="shared" si="53"/>
        <v>5.1605560630776023E-3</v>
      </c>
    </row>
    <row r="1710" spans="1:14" x14ac:dyDescent="0.25">
      <c r="A1710">
        <v>3</v>
      </c>
      <c r="B1710">
        <v>12</v>
      </c>
      <c r="C1710">
        <v>11</v>
      </c>
      <c r="D1710">
        <v>813</v>
      </c>
      <c r="E1710">
        <v>144</v>
      </c>
      <c r="F1710">
        <v>8</v>
      </c>
      <c r="G1710">
        <v>1.3</v>
      </c>
      <c r="H1710">
        <v>0.87</v>
      </c>
      <c r="I1710">
        <v>881.13800000000003</v>
      </c>
      <c r="J1710">
        <v>32.966000000000001</v>
      </c>
      <c r="K1710">
        <v>5807.8090000000002</v>
      </c>
      <c r="L1710">
        <v>5570.3069999999998</v>
      </c>
      <c r="M1710" s="4">
        <f t="shared" si="52"/>
        <v>4.9288590379634883E-4</v>
      </c>
      <c r="N1710" s="3">
        <f t="shared" si="53"/>
        <v>5.7533785801256463E-3</v>
      </c>
    </row>
    <row r="1711" spans="1:14" x14ac:dyDescent="0.25">
      <c r="A1711">
        <v>3</v>
      </c>
      <c r="B1711">
        <v>12</v>
      </c>
      <c r="C1711">
        <v>12</v>
      </c>
      <c r="D1711">
        <v>802</v>
      </c>
      <c r="E1711">
        <v>161</v>
      </c>
      <c r="F1711">
        <v>9</v>
      </c>
      <c r="G1711">
        <v>1.4</v>
      </c>
      <c r="H1711">
        <v>0.87</v>
      </c>
      <c r="I1711">
        <v>927.01400000000001</v>
      </c>
      <c r="J1711">
        <v>34.642000000000003</v>
      </c>
      <c r="K1711">
        <v>6051.2860000000001</v>
      </c>
      <c r="L1711">
        <v>5805.1559999999999</v>
      </c>
      <c r="M1711" s="4">
        <f t="shared" si="52"/>
        <v>5.1366640325906587E-4</v>
      </c>
      <c r="N1711" s="3">
        <f t="shared" si="53"/>
        <v>5.9959460375681043E-3</v>
      </c>
    </row>
    <row r="1712" spans="1:14" x14ac:dyDescent="0.25">
      <c r="A1712">
        <v>3</v>
      </c>
      <c r="B1712">
        <v>12</v>
      </c>
      <c r="C1712">
        <v>13</v>
      </c>
      <c r="D1712">
        <v>615</v>
      </c>
      <c r="E1712">
        <v>232</v>
      </c>
      <c r="F1712">
        <v>10</v>
      </c>
      <c r="G1712">
        <v>1.5</v>
      </c>
      <c r="H1712">
        <v>0.87</v>
      </c>
      <c r="I1712">
        <v>811.99400000000003</v>
      </c>
      <c r="J1712">
        <v>31.943999999999999</v>
      </c>
      <c r="K1712">
        <v>5354.52</v>
      </c>
      <c r="L1712">
        <v>5133.0789999999997</v>
      </c>
      <c r="M1712" s="4">
        <f t="shared" si="52"/>
        <v>4.5419799701758957E-4</v>
      </c>
      <c r="N1712" s="3">
        <f t="shared" si="53"/>
        <v>5.3017808118462359E-3</v>
      </c>
    </row>
    <row r="1713" spans="1:14" x14ac:dyDescent="0.25">
      <c r="A1713">
        <v>3</v>
      </c>
      <c r="B1713">
        <v>12</v>
      </c>
      <c r="C1713">
        <v>14</v>
      </c>
      <c r="D1713">
        <v>517</v>
      </c>
      <c r="E1713">
        <v>224</v>
      </c>
      <c r="F1713">
        <v>10</v>
      </c>
      <c r="G1713">
        <v>1.4</v>
      </c>
      <c r="H1713">
        <v>0.87</v>
      </c>
      <c r="I1713">
        <v>668.11699999999996</v>
      </c>
      <c r="J1713">
        <v>28.49</v>
      </c>
      <c r="K1713">
        <v>4482.4570000000003</v>
      </c>
      <c r="L1713">
        <v>4291.9170000000004</v>
      </c>
      <c r="M1713" s="4">
        <f t="shared" si="52"/>
        <v>3.7976818684570064E-4</v>
      </c>
      <c r="N1713" s="3">
        <f t="shared" si="53"/>
        <v>4.4329735031618765E-3</v>
      </c>
    </row>
    <row r="1714" spans="1:14" x14ac:dyDescent="0.25">
      <c r="A1714">
        <v>3</v>
      </c>
      <c r="B1714">
        <v>12</v>
      </c>
      <c r="C1714">
        <v>15</v>
      </c>
      <c r="D1714">
        <v>481</v>
      </c>
      <c r="E1714">
        <v>182</v>
      </c>
      <c r="F1714">
        <v>9</v>
      </c>
      <c r="G1714">
        <v>1.2</v>
      </c>
      <c r="H1714">
        <v>0.87</v>
      </c>
      <c r="I1714">
        <v>521.23199999999997</v>
      </c>
      <c r="J1714">
        <v>24.158000000000001</v>
      </c>
      <c r="K1714">
        <v>3580.6320000000001</v>
      </c>
      <c r="L1714">
        <v>3422.047</v>
      </c>
      <c r="M1714" s="4">
        <f t="shared" si="52"/>
        <v>3.027981632661511E-4</v>
      </c>
      <c r="N1714" s="3">
        <f t="shared" si="53"/>
        <v>3.5345146883256572E-3</v>
      </c>
    </row>
    <row r="1715" spans="1:14" x14ac:dyDescent="0.25">
      <c r="A1715">
        <v>3</v>
      </c>
      <c r="B1715">
        <v>12</v>
      </c>
      <c r="C1715">
        <v>16</v>
      </c>
      <c r="D1715">
        <v>320</v>
      </c>
      <c r="E1715">
        <v>137</v>
      </c>
      <c r="F1715">
        <v>7</v>
      </c>
      <c r="G1715">
        <v>0.8</v>
      </c>
      <c r="H1715">
        <v>0.87</v>
      </c>
      <c r="I1715">
        <v>296.68</v>
      </c>
      <c r="J1715">
        <v>16.556999999999999</v>
      </c>
      <c r="K1715">
        <v>2082.0830000000001</v>
      </c>
      <c r="L1715">
        <v>1976.598</v>
      </c>
      <c r="M1715" s="4">
        <f t="shared" si="52"/>
        <v>1.7489831200902492E-4</v>
      </c>
      <c r="N1715" s="3">
        <f t="shared" si="53"/>
        <v>2.041560114140781E-3</v>
      </c>
    </row>
    <row r="1716" spans="1:14" x14ac:dyDescent="0.25">
      <c r="A1716">
        <v>3</v>
      </c>
      <c r="B1716">
        <v>12</v>
      </c>
      <c r="C1716">
        <v>17</v>
      </c>
      <c r="D1716">
        <v>95</v>
      </c>
      <c r="E1716">
        <v>67</v>
      </c>
      <c r="F1716">
        <v>4</v>
      </c>
      <c r="G1716">
        <v>0.8</v>
      </c>
      <c r="H1716">
        <v>0.87</v>
      </c>
      <c r="I1716">
        <v>91.988</v>
      </c>
      <c r="J1716">
        <v>6.923</v>
      </c>
      <c r="K1716">
        <v>613.65800000000002</v>
      </c>
      <c r="L1716">
        <v>560.20500000000004</v>
      </c>
      <c r="M1716" s="4">
        <f t="shared" si="52"/>
        <v>4.956946677018585E-5</v>
      </c>
      <c r="N1716" s="3">
        <f t="shared" si="53"/>
        <v>5.7861648334271124E-4</v>
      </c>
    </row>
    <row r="1717" spans="1:14" x14ac:dyDescent="0.25">
      <c r="A1717">
        <v>3</v>
      </c>
      <c r="B1717">
        <v>12</v>
      </c>
      <c r="C1717">
        <v>18</v>
      </c>
      <c r="D1717">
        <v>0</v>
      </c>
      <c r="E1717">
        <v>0</v>
      </c>
      <c r="F1717">
        <v>2</v>
      </c>
      <c r="G1717">
        <v>1</v>
      </c>
      <c r="H1717">
        <v>0.87</v>
      </c>
      <c r="I1717">
        <v>0</v>
      </c>
      <c r="J1717">
        <v>0</v>
      </c>
      <c r="K1717">
        <v>0</v>
      </c>
      <c r="L1717">
        <v>0</v>
      </c>
      <c r="M1717" s="4">
        <f t="shared" si="52"/>
        <v>0</v>
      </c>
      <c r="N1717" s="3">
        <f t="shared" si="53"/>
        <v>0</v>
      </c>
    </row>
    <row r="1718" spans="1:14" x14ac:dyDescent="0.25">
      <c r="A1718">
        <v>3</v>
      </c>
      <c r="B1718">
        <v>12</v>
      </c>
      <c r="C1718">
        <v>19</v>
      </c>
      <c r="D1718">
        <v>0</v>
      </c>
      <c r="E1718">
        <v>0</v>
      </c>
      <c r="F1718">
        <v>1</v>
      </c>
      <c r="G1718">
        <v>1</v>
      </c>
      <c r="H1718">
        <v>0.87</v>
      </c>
      <c r="I1718">
        <v>0</v>
      </c>
      <c r="J1718">
        <v>1</v>
      </c>
      <c r="K1718">
        <v>0</v>
      </c>
      <c r="L1718">
        <v>0</v>
      </c>
      <c r="M1718" s="4">
        <f t="shared" si="52"/>
        <v>0</v>
      </c>
      <c r="N1718" s="3">
        <f t="shared" si="53"/>
        <v>0</v>
      </c>
    </row>
    <row r="1719" spans="1:14" x14ac:dyDescent="0.25">
      <c r="A1719">
        <v>3</v>
      </c>
      <c r="B1719">
        <v>12</v>
      </c>
      <c r="C1719">
        <v>20</v>
      </c>
      <c r="D1719">
        <v>0</v>
      </c>
      <c r="E1719">
        <v>0</v>
      </c>
      <c r="F1719">
        <v>0</v>
      </c>
      <c r="G1719">
        <v>1</v>
      </c>
      <c r="H1719">
        <v>0.87</v>
      </c>
      <c r="I1719">
        <v>0</v>
      </c>
      <c r="J1719">
        <v>0</v>
      </c>
      <c r="K1719">
        <v>0</v>
      </c>
      <c r="L1719">
        <v>0</v>
      </c>
      <c r="M1719" s="4">
        <f t="shared" si="52"/>
        <v>0</v>
      </c>
      <c r="N1719" s="3">
        <f t="shared" si="53"/>
        <v>0</v>
      </c>
    </row>
    <row r="1720" spans="1:14" x14ac:dyDescent="0.25">
      <c r="A1720">
        <v>3</v>
      </c>
      <c r="B1720">
        <v>12</v>
      </c>
      <c r="C1720">
        <v>21</v>
      </c>
      <c r="D1720">
        <v>0</v>
      </c>
      <c r="E1720">
        <v>0</v>
      </c>
      <c r="F1720">
        <v>0</v>
      </c>
      <c r="G1720">
        <v>1</v>
      </c>
      <c r="H1720">
        <v>0.87</v>
      </c>
      <c r="I1720">
        <v>0</v>
      </c>
      <c r="J1720">
        <v>0</v>
      </c>
      <c r="K1720">
        <v>0</v>
      </c>
      <c r="L1720">
        <v>0</v>
      </c>
      <c r="M1720" s="4">
        <f t="shared" si="52"/>
        <v>0</v>
      </c>
      <c r="N1720" s="3">
        <f t="shared" si="53"/>
        <v>0</v>
      </c>
    </row>
    <row r="1721" spans="1:14" x14ac:dyDescent="0.25">
      <c r="A1721">
        <v>3</v>
      </c>
      <c r="B1721">
        <v>12</v>
      </c>
      <c r="C1721">
        <v>22</v>
      </c>
      <c r="D1721">
        <v>0</v>
      </c>
      <c r="E1721">
        <v>0</v>
      </c>
      <c r="F1721">
        <v>0</v>
      </c>
      <c r="G1721">
        <v>1</v>
      </c>
      <c r="H1721">
        <v>0.87</v>
      </c>
      <c r="I1721">
        <v>0</v>
      </c>
      <c r="J1721">
        <v>0</v>
      </c>
      <c r="K1721">
        <v>0</v>
      </c>
      <c r="L1721">
        <v>0</v>
      </c>
      <c r="M1721" s="4">
        <f t="shared" si="52"/>
        <v>0</v>
      </c>
      <c r="N1721" s="3">
        <f t="shared" si="53"/>
        <v>0</v>
      </c>
    </row>
    <row r="1722" spans="1:14" x14ac:dyDescent="0.25">
      <c r="A1722">
        <v>3</v>
      </c>
      <c r="B1722">
        <v>12</v>
      </c>
      <c r="C1722">
        <v>23</v>
      </c>
      <c r="D1722">
        <v>0</v>
      </c>
      <c r="E1722">
        <v>0</v>
      </c>
      <c r="F1722">
        <v>1</v>
      </c>
      <c r="G1722">
        <v>1.1000000000000001</v>
      </c>
      <c r="H1722">
        <v>0.87</v>
      </c>
      <c r="I1722">
        <v>0</v>
      </c>
      <c r="J1722">
        <v>1</v>
      </c>
      <c r="K1722">
        <v>0</v>
      </c>
      <c r="L1722">
        <v>0</v>
      </c>
      <c r="M1722" s="4">
        <f t="shared" si="52"/>
        <v>0</v>
      </c>
      <c r="N1722" s="3">
        <f t="shared" si="53"/>
        <v>0</v>
      </c>
    </row>
    <row r="1723" spans="1:14" x14ac:dyDescent="0.25">
      <c r="A1723">
        <v>3</v>
      </c>
      <c r="B1723">
        <v>13</v>
      </c>
      <c r="C1723">
        <v>0</v>
      </c>
      <c r="D1723">
        <v>0</v>
      </c>
      <c r="E1723">
        <v>0</v>
      </c>
      <c r="F1723">
        <v>1</v>
      </c>
      <c r="G1723">
        <v>1.1000000000000001</v>
      </c>
      <c r="H1723">
        <v>0.87</v>
      </c>
      <c r="I1723">
        <v>0</v>
      </c>
      <c r="J1723">
        <v>1</v>
      </c>
      <c r="K1723">
        <v>0</v>
      </c>
      <c r="L1723">
        <v>0</v>
      </c>
      <c r="M1723" s="4">
        <f t="shared" si="52"/>
        <v>0</v>
      </c>
      <c r="N1723" s="3">
        <f t="shared" si="53"/>
        <v>0</v>
      </c>
    </row>
    <row r="1724" spans="1:14" x14ac:dyDescent="0.25">
      <c r="A1724">
        <v>3</v>
      </c>
      <c r="B1724">
        <v>13</v>
      </c>
      <c r="C1724">
        <v>1</v>
      </c>
      <c r="D1724">
        <v>0</v>
      </c>
      <c r="E1724">
        <v>0</v>
      </c>
      <c r="F1724">
        <v>1</v>
      </c>
      <c r="G1724">
        <v>1.1000000000000001</v>
      </c>
      <c r="H1724">
        <v>0.87</v>
      </c>
      <c r="I1724">
        <v>0</v>
      </c>
      <c r="J1724">
        <v>1</v>
      </c>
      <c r="K1724">
        <v>0</v>
      </c>
      <c r="L1724">
        <v>0</v>
      </c>
      <c r="M1724" s="4">
        <f t="shared" si="52"/>
        <v>0</v>
      </c>
      <c r="N1724" s="3">
        <f t="shared" si="53"/>
        <v>0</v>
      </c>
    </row>
    <row r="1725" spans="1:14" x14ac:dyDescent="0.25">
      <c r="A1725">
        <v>3</v>
      </c>
      <c r="B1725">
        <v>13</v>
      </c>
      <c r="C1725">
        <v>2</v>
      </c>
      <c r="D1725">
        <v>0</v>
      </c>
      <c r="E1725">
        <v>0</v>
      </c>
      <c r="F1725">
        <v>2</v>
      </c>
      <c r="G1725">
        <v>1.1000000000000001</v>
      </c>
      <c r="H1725">
        <v>0.87</v>
      </c>
      <c r="I1725">
        <v>0</v>
      </c>
      <c r="J1725">
        <v>2</v>
      </c>
      <c r="K1725">
        <v>0</v>
      </c>
      <c r="L1725">
        <v>0</v>
      </c>
      <c r="M1725" s="4">
        <f t="shared" si="52"/>
        <v>0</v>
      </c>
      <c r="N1725" s="3">
        <f t="shared" si="53"/>
        <v>0</v>
      </c>
    </row>
    <row r="1726" spans="1:14" x14ac:dyDescent="0.25">
      <c r="A1726">
        <v>3</v>
      </c>
      <c r="B1726">
        <v>13</v>
      </c>
      <c r="C1726">
        <v>3</v>
      </c>
      <c r="D1726">
        <v>0</v>
      </c>
      <c r="E1726">
        <v>0</v>
      </c>
      <c r="F1726">
        <v>2</v>
      </c>
      <c r="G1726">
        <v>1</v>
      </c>
      <c r="H1726">
        <v>0.87</v>
      </c>
      <c r="I1726">
        <v>0</v>
      </c>
      <c r="J1726">
        <v>2</v>
      </c>
      <c r="K1726">
        <v>0</v>
      </c>
      <c r="L1726">
        <v>0</v>
      </c>
      <c r="M1726" s="4">
        <f t="shared" si="52"/>
        <v>0</v>
      </c>
      <c r="N1726" s="3">
        <f t="shared" si="53"/>
        <v>0</v>
      </c>
    </row>
    <row r="1727" spans="1:14" x14ac:dyDescent="0.25">
      <c r="A1727">
        <v>3</v>
      </c>
      <c r="B1727">
        <v>13</v>
      </c>
      <c r="C1727">
        <v>4</v>
      </c>
      <c r="D1727">
        <v>0</v>
      </c>
      <c r="E1727">
        <v>0</v>
      </c>
      <c r="F1727">
        <v>2</v>
      </c>
      <c r="G1727">
        <v>1</v>
      </c>
      <c r="H1727">
        <v>0.87</v>
      </c>
      <c r="I1727">
        <v>0</v>
      </c>
      <c r="J1727">
        <v>2</v>
      </c>
      <c r="K1727">
        <v>0</v>
      </c>
      <c r="L1727">
        <v>0</v>
      </c>
      <c r="M1727" s="4">
        <f t="shared" si="52"/>
        <v>0</v>
      </c>
      <c r="N1727" s="3">
        <f t="shared" si="53"/>
        <v>0</v>
      </c>
    </row>
    <row r="1728" spans="1:14" x14ac:dyDescent="0.25">
      <c r="A1728">
        <v>3</v>
      </c>
      <c r="B1728">
        <v>13</v>
      </c>
      <c r="C1728">
        <v>5</v>
      </c>
      <c r="D1728">
        <v>0</v>
      </c>
      <c r="E1728">
        <v>0</v>
      </c>
      <c r="F1728">
        <v>2</v>
      </c>
      <c r="G1728">
        <v>1.2</v>
      </c>
      <c r="H1728">
        <v>0.87</v>
      </c>
      <c r="I1728">
        <v>0</v>
      </c>
      <c r="J1728">
        <v>2</v>
      </c>
      <c r="K1728">
        <v>0</v>
      </c>
      <c r="L1728">
        <v>0</v>
      </c>
      <c r="M1728" s="4">
        <f t="shared" si="52"/>
        <v>0</v>
      </c>
      <c r="N1728" s="3">
        <f t="shared" si="53"/>
        <v>0</v>
      </c>
    </row>
    <row r="1729" spans="1:14" x14ac:dyDescent="0.25">
      <c r="A1729">
        <v>3</v>
      </c>
      <c r="B1729">
        <v>13</v>
      </c>
      <c r="C1729">
        <v>6</v>
      </c>
      <c r="D1729">
        <v>0</v>
      </c>
      <c r="E1729">
        <v>0</v>
      </c>
      <c r="F1729">
        <v>2</v>
      </c>
      <c r="G1729">
        <v>1.2</v>
      </c>
      <c r="H1729">
        <v>0.87</v>
      </c>
      <c r="I1729">
        <v>0</v>
      </c>
      <c r="J1729">
        <v>2</v>
      </c>
      <c r="K1729">
        <v>0</v>
      </c>
      <c r="L1729">
        <v>0</v>
      </c>
      <c r="M1729" s="4">
        <f t="shared" si="52"/>
        <v>0</v>
      </c>
      <c r="N1729" s="3">
        <f t="shared" si="53"/>
        <v>0</v>
      </c>
    </row>
    <row r="1730" spans="1:14" x14ac:dyDescent="0.25">
      <c r="A1730">
        <v>3</v>
      </c>
      <c r="B1730">
        <v>13</v>
      </c>
      <c r="C1730">
        <v>7</v>
      </c>
      <c r="D1730">
        <v>0</v>
      </c>
      <c r="E1730">
        <v>15</v>
      </c>
      <c r="F1730">
        <v>3</v>
      </c>
      <c r="G1730">
        <v>1.1000000000000001</v>
      </c>
      <c r="H1730">
        <v>0.87</v>
      </c>
      <c r="I1730">
        <v>13.943</v>
      </c>
      <c r="J1730">
        <v>3.4129999999999998</v>
      </c>
      <c r="K1730">
        <v>90.084999999999994</v>
      </c>
      <c r="L1730">
        <v>55.183999999999997</v>
      </c>
      <c r="M1730" s="4">
        <f t="shared" si="52"/>
        <v>4.8829293816476745E-6</v>
      </c>
      <c r="N1730" s="3">
        <f t="shared" si="53"/>
        <v>5.6997656245096299E-5</v>
      </c>
    </row>
    <row r="1731" spans="1:14" x14ac:dyDescent="0.25">
      <c r="A1731">
        <v>3</v>
      </c>
      <c r="B1731">
        <v>13</v>
      </c>
      <c r="C1731">
        <v>8</v>
      </c>
      <c r="D1731">
        <v>69</v>
      </c>
      <c r="E1731">
        <v>131</v>
      </c>
      <c r="F1731">
        <v>3</v>
      </c>
      <c r="G1731">
        <v>1.2</v>
      </c>
      <c r="H1731">
        <v>0.87</v>
      </c>
      <c r="I1731">
        <v>159.58500000000001</v>
      </c>
      <c r="J1731">
        <v>7.6369999999999996</v>
      </c>
      <c r="K1731">
        <v>1131.9280000000001</v>
      </c>
      <c r="L1731">
        <v>1060.1110000000001</v>
      </c>
      <c r="M1731" s="4">
        <f t="shared" si="52"/>
        <v>9.3803405873222289E-5</v>
      </c>
      <c r="N1731" s="3">
        <f t="shared" si="53"/>
        <v>1.0949522028059818E-3</v>
      </c>
    </row>
    <row r="1732" spans="1:14" x14ac:dyDescent="0.25">
      <c r="A1732">
        <v>3</v>
      </c>
      <c r="B1732">
        <v>13</v>
      </c>
      <c r="C1732">
        <v>9</v>
      </c>
      <c r="D1732">
        <v>537</v>
      </c>
      <c r="E1732">
        <v>153</v>
      </c>
      <c r="F1732">
        <v>3</v>
      </c>
      <c r="G1732">
        <v>1.3</v>
      </c>
      <c r="H1732">
        <v>0.87</v>
      </c>
      <c r="I1732">
        <v>506.87900000000002</v>
      </c>
      <c r="J1732">
        <v>17.407</v>
      </c>
      <c r="K1732">
        <v>3582.9960000000001</v>
      </c>
      <c r="L1732">
        <v>3424.3270000000002</v>
      </c>
      <c r="M1732" s="4">
        <f t="shared" si="52"/>
        <v>3.029999079564627E-4</v>
      </c>
      <c r="N1732" s="3">
        <f t="shared" si="53"/>
        <v>3.5368696219339286E-3</v>
      </c>
    </row>
    <row r="1733" spans="1:14" x14ac:dyDescent="0.25">
      <c r="A1733">
        <v>3</v>
      </c>
      <c r="B1733">
        <v>13</v>
      </c>
      <c r="C1733">
        <v>10</v>
      </c>
      <c r="D1733">
        <v>50</v>
      </c>
      <c r="E1733">
        <v>263</v>
      </c>
      <c r="F1733">
        <v>4</v>
      </c>
      <c r="G1733">
        <v>1.5</v>
      </c>
      <c r="H1733">
        <v>0.87</v>
      </c>
      <c r="I1733">
        <v>305.21899999999999</v>
      </c>
      <c r="J1733">
        <v>12.228999999999999</v>
      </c>
      <c r="K1733">
        <v>2126.8150000000001</v>
      </c>
      <c r="L1733">
        <v>2019.7449999999999</v>
      </c>
      <c r="M1733" s="4">
        <f t="shared" si="52"/>
        <v>1.7871615330414581E-4</v>
      </c>
      <c r="N1733" s="3">
        <f t="shared" si="53"/>
        <v>2.0861251669460719E-3</v>
      </c>
    </row>
    <row r="1734" spans="1:14" x14ac:dyDescent="0.25">
      <c r="A1734">
        <v>3</v>
      </c>
      <c r="B1734">
        <v>13</v>
      </c>
      <c r="C1734">
        <v>11</v>
      </c>
      <c r="D1734">
        <v>9</v>
      </c>
      <c r="E1734">
        <v>188</v>
      </c>
      <c r="F1734">
        <v>4</v>
      </c>
      <c r="G1734">
        <v>1.8</v>
      </c>
      <c r="H1734">
        <v>0.87</v>
      </c>
      <c r="I1734">
        <v>187.375</v>
      </c>
      <c r="J1734">
        <v>8.7210000000000001</v>
      </c>
      <c r="K1734">
        <v>1294.7760000000001</v>
      </c>
      <c r="L1734">
        <v>1217.1890000000001</v>
      </c>
      <c r="M1734" s="4">
        <f t="shared" si="52"/>
        <v>1.077023762525071E-4</v>
      </c>
      <c r="N1734" s="3">
        <f t="shared" si="53"/>
        <v>1.2571926682971972E-3</v>
      </c>
    </row>
    <row r="1735" spans="1:14" x14ac:dyDescent="0.25">
      <c r="A1735">
        <v>3</v>
      </c>
      <c r="B1735">
        <v>13</v>
      </c>
      <c r="C1735">
        <v>12</v>
      </c>
      <c r="D1735">
        <v>12</v>
      </c>
      <c r="E1735">
        <v>217</v>
      </c>
      <c r="F1735">
        <v>4</v>
      </c>
      <c r="G1735">
        <v>2.2999999999999998</v>
      </c>
      <c r="H1735">
        <v>0.87</v>
      </c>
      <c r="I1735">
        <v>219.286</v>
      </c>
      <c r="J1735">
        <v>8.9960000000000004</v>
      </c>
      <c r="K1735">
        <v>1517.7539999999999</v>
      </c>
      <c r="L1735">
        <v>1432.2660000000001</v>
      </c>
      <c r="M1735" s="4">
        <f t="shared" si="52"/>
        <v>1.2673335991836382E-4</v>
      </c>
      <c r="N1735" s="3">
        <f t="shared" si="53"/>
        <v>1.4793383067472294E-3</v>
      </c>
    </row>
    <row r="1736" spans="1:14" x14ac:dyDescent="0.25">
      <c r="A1736">
        <v>3</v>
      </c>
      <c r="B1736">
        <v>13</v>
      </c>
      <c r="C1736">
        <v>13</v>
      </c>
      <c r="D1736">
        <v>15</v>
      </c>
      <c r="E1736">
        <v>230</v>
      </c>
      <c r="F1736">
        <v>4</v>
      </c>
      <c r="G1736">
        <v>2.6</v>
      </c>
      <c r="H1736">
        <v>0.87</v>
      </c>
      <c r="I1736">
        <v>234.89500000000001</v>
      </c>
      <c r="J1736">
        <v>9.0640000000000001</v>
      </c>
      <c r="K1736">
        <v>1630.9590000000001</v>
      </c>
      <c r="L1736">
        <v>1541.4590000000001</v>
      </c>
      <c r="M1736" s="4">
        <f t="shared" si="52"/>
        <v>1.3639524937853804E-4</v>
      </c>
      <c r="N1736" s="3">
        <f t="shared" si="53"/>
        <v>1.5921200021366685E-3</v>
      </c>
    </row>
    <row r="1737" spans="1:14" x14ac:dyDescent="0.25">
      <c r="A1737">
        <v>3</v>
      </c>
      <c r="B1737">
        <v>13</v>
      </c>
      <c r="C1737">
        <v>14</v>
      </c>
      <c r="D1737">
        <v>21</v>
      </c>
      <c r="E1737">
        <v>232</v>
      </c>
      <c r="F1737">
        <v>3</v>
      </c>
      <c r="G1737">
        <v>2.8</v>
      </c>
      <c r="H1737">
        <v>0.87</v>
      </c>
      <c r="I1737">
        <v>241.18899999999999</v>
      </c>
      <c r="J1737">
        <v>8.0259999999999998</v>
      </c>
      <c r="K1737">
        <v>1691.3610000000001</v>
      </c>
      <c r="L1737">
        <v>1599.721</v>
      </c>
      <c r="M1737" s="4">
        <f t="shared" si="52"/>
        <v>1.415505340921064E-4</v>
      </c>
      <c r="N1737" s="3">
        <f t="shared" si="53"/>
        <v>1.6522968187529304E-3</v>
      </c>
    </row>
    <row r="1738" spans="1:14" x14ac:dyDescent="0.25">
      <c r="A1738">
        <v>3</v>
      </c>
      <c r="B1738">
        <v>13</v>
      </c>
      <c r="C1738">
        <v>15</v>
      </c>
      <c r="D1738">
        <v>0</v>
      </c>
      <c r="E1738">
        <v>101</v>
      </c>
      <c r="F1738">
        <v>2</v>
      </c>
      <c r="G1738">
        <v>2.8</v>
      </c>
      <c r="H1738">
        <v>0.87</v>
      </c>
      <c r="I1738">
        <v>94.716999999999999</v>
      </c>
      <c r="J1738">
        <v>3.9780000000000002</v>
      </c>
      <c r="K1738">
        <v>659.74400000000003</v>
      </c>
      <c r="L1738">
        <v>604.65800000000002</v>
      </c>
      <c r="M1738" s="4">
        <f t="shared" si="52"/>
        <v>5.3502868839669464E-5</v>
      </c>
      <c r="N1738" s="3">
        <f t="shared" si="53"/>
        <v>6.2453045864466954E-4</v>
      </c>
    </row>
    <row r="1739" spans="1:14" x14ac:dyDescent="0.25">
      <c r="A1739">
        <v>3</v>
      </c>
      <c r="B1739">
        <v>13</v>
      </c>
      <c r="C1739">
        <v>16</v>
      </c>
      <c r="D1739">
        <v>59</v>
      </c>
      <c r="E1739">
        <v>148</v>
      </c>
      <c r="F1739">
        <v>1</v>
      </c>
      <c r="G1739">
        <v>2.4</v>
      </c>
      <c r="H1739">
        <v>0.87</v>
      </c>
      <c r="I1739">
        <v>175.26</v>
      </c>
      <c r="J1739">
        <v>4.9489999999999998</v>
      </c>
      <c r="K1739">
        <v>1260.048</v>
      </c>
      <c r="L1739">
        <v>1183.691</v>
      </c>
      <c r="M1739" s="4">
        <f t="shared" si="52"/>
        <v>1.0473832202616553E-4</v>
      </c>
      <c r="N1739" s="3">
        <f t="shared" si="53"/>
        <v>1.2225937358367332E-3</v>
      </c>
    </row>
    <row r="1740" spans="1:14" x14ac:dyDescent="0.25">
      <c r="A1740">
        <v>3</v>
      </c>
      <c r="B1740">
        <v>13</v>
      </c>
      <c r="C1740">
        <v>17</v>
      </c>
      <c r="D1740">
        <v>0</v>
      </c>
      <c r="E1740">
        <v>15</v>
      </c>
      <c r="F1740">
        <v>1</v>
      </c>
      <c r="G1740">
        <v>2</v>
      </c>
      <c r="H1740">
        <v>0.87</v>
      </c>
      <c r="I1740">
        <v>13.942</v>
      </c>
      <c r="J1740">
        <v>1.339</v>
      </c>
      <c r="K1740">
        <v>92.067999999999998</v>
      </c>
      <c r="L1740">
        <v>57.097000000000001</v>
      </c>
      <c r="M1740" s="4">
        <f t="shared" si="52"/>
        <v>5.0522002555801916E-6</v>
      </c>
      <c r="N1740" s="3">
        <f t="shared" si="53"/>
        <v>5.8973528171684976E-5</v>
      </c>
    </row>
    <row r="1741" spans="1:14" x14ac:dyDescent="0.25">
      <c r="A1741">
        <v>3</v>
      </c>
      <c r="B1741">
        <v>13</v>
      </c>
      <c r="C1741">
        <v>18</v>
      </c>
      <c r="D1741">
        <v>0</v>
      </c>
      <c r="E1741">
        <v>0</v>
      </c>
      <c r="F1741">
        <v>0</v>
      </c>
      <c r="G1741">
        <v>1.7</v>
      </c>
      <c r="H1741">
        <v>0.87</v>
      </c>
      <c r="I1741">
        <v>0</v>
      </c>
      <c r="J1741">
        <v>0</v>
      </c>
      <c r="K1741">
        <v>0</v>
      </c>
      <c r="L1741">
        <v>0</v>
      </c>
      <c r="M1741" s="4">
        <f t="shared" si="52"/>
        <v>0</v>
      </c>
      <c r="N1741" s="3">
        <f t="shared" si="53"/>
        <v>0</v>
      </c>
    </row>
    <row r="1742" spans="1:14" x14ac:dyDescent="0.25">
      <c r="A1742">
        <v>3</v>
      </c>
      <c r="B1742">
        <v>13</v>
      </c>
      <c r="C1742">
        <v>19</v>
      </c>
      <c r="D1742">
        <v>0</v>
      </c>
      <c r="E1742">
        <v>0</v>
      </c>
      <c r="F1742">
        <v>0</v>
      </c>
      <c r="G1742">
        <v>1.6</v>
      </c>
      <c r="H1742">
        <v>0.87</v>
      </c>
      <c r="I1742">
        <v>0</v>
      </c>
      <c r="J1742">
        <v>0</v>
      </c>
      <c r="K1742">
        <v>0</v>
      </c>
      <c r="L1742">
        <v>0</v>
      </c>
      <c r="M1742" s="4">
        <f t="shared" si="52"/>
        <v>0</v>
      </c>
      <c r="N1742" s="3">
        <f t="shared" si="53"/>
        <v>0</v>
      </c>
    </row>
    <row r="1743" spans="1:14" x14ac:dyDescent="0.25">
      <c r="A1743">
        <v>3</v>
      </c>
      <c r="B1743">
        <v>13</v>
      </c>
      <c r="C1743">
        <v>20</v>
      </c>
      <c r="D1743">
        <v>0</v>
      </c>
      <c r="E1743">
        <v>0</v>
      </c>
      <c r="F1743">
        <v>0</v>
      </c>
      <c r="G1743">
        <v>1.7</v>
      </c>
      <c r="H1743">
        <v>0.87</v>
      </c>
      <c r="I1743">
        <v>0</v>
      </c>
      <c r="J1743">
        <v>0</v>
      </c>
      <c r="K1743">
        <v>0</v>
      </c>
      <c r="L1743">
        <v>0</v>
      </c>
      <c r="M1743" s="4">
        <f t="shared" si="52"/>
        <v>0</v>
      </c>
      <c r="N1743" s="3">
        <f t="shared" si="53"/>
        <v>0</v>
      </c>
    </row>
    <row r="1744" spans="1:14" x14ac:dyDescent="0.25">
      <c r="A1744">
        <v>3</v>
      </c>
      <c r="B1744">
        <v>13</v>
      </c>
      <c r="C1744">
        <v>21</v>
      </c>
      <c r="D1744">
        <v>0</v>
      </c>
      <c r="E1744">
        <v>0</v>
      </c>
      <c r="F1744">
        <v>0</v>
      </c>
      <c r="G1744">
        <v>1.8</v>
      </c>
      <c r="H1744">
        <v>0.87</v>
      </c>
      <c r="I1744">
        <v>0</v>
      </c>
      <c r="J1744">
        <v>0</v>
      </c>
      <c r="K1744">
        <v>0</v>
      </c>
      <c r="L1744">
        <v>0</v>
      </c>
      <c r="M1744" s="4">
        <f t="shared" si="52"/>
        <v>0</v>
      </c>
      <c r="N1744" s="3">
        <f t="shared" si="53"/>
        <v>0</v>
      </c>
    </row>
    <row r="1745" spans="1:14" x14ac:dyDescent="0.25">
      <c r="A1745">
        <v>3</v>
      </c>
      <c r="B1745">
        <v>13</v>
      </c>
      <c r="C1745">
        <v>22</v>
      </c>
      <c r="D1745">
        <v>0</v>
      </c>
      <c r="E1745">
        <v>0</v>
      </c>
      <c r="F1745">
        <v>0</v>
      </c>
      <c r="G1745">
        <v>1.7</v>
      </c>
      <c r="H1745">
        <v>0.87</v>
      </c>
      <c r="I1745">
        <v>0</v>
      </c>
      <c r="J1745">
        <v>0</v>
      </c>
      <c r="K1745">
        <v>0</v>
      </c>
      <c r="L1745">
        <v>0</v>
      </c>
      <c r="M1745" s="4">
        <f t="shared" si="52"/>
        <v>0</v>
      </c>
      <c r="N1745" s="3">
        <f t="shared" si="53"/>
        <v>0</v>
      </c>
    </row>
    <row r="1746" spans="1:14" x14ac:dyDescent="0.25">
      <c r="A1746">
        <v>3</v>
      </c>
      <c r="B1746">
        <v>13</v>
      </c>
      <c r="C1746">
        <v>23</v>
      </c>
      <c r="D1746">
        <v>0</v>
      </c>
      <c r="E1746">
        <v>0</v>
      </c>
      <c r="F1746">
        <v>0</v>
      </c>
      <c r="G1746">
        <v>1.7</v>
      </c>
      <c r="H1746">
        <v>0.87</v>
      </c>
      <c r="I1746">
        <v>0</v>
      </c>
      <c r="J1746">
        <v>0</v>
      </c>
      <c r="K1746">
        <v>0</v>
      </c>
      <c r="L1746">
        <v>0</v>
      </c>
      <c r="M1746" s="4">
        <f t="shared" si="52"/>
        <v>0</v>
      </c>
      <c r="N1746" s="3">
        <f t="shared" si="53"/>
        <v>0</v>
      </c>
    </row>
    <row r="1747" spans="1:14" x14ac:dyDescent="0.25">
      <c r="A1747">
        <v>3</v>
      </c>
      <c r="B1747">
        <v>14</v>
      </c>
      <c r="C1747">
        <v>0</v>
      </c>
      <c r="D1747">
        <v>0</v>
      </c>
      <c r="E1747">
        <v>0</v>
      </c>
      <c r="F1747">
        <v>0</v>
      </c>
      <c r="G1747">
        <v>1.6</v>
      </c>
      <c r="H1747">
        <v>0.87</v>
      </c>
      <c r="I1747">
        <v>0</v>
      </c>
      <c r="J1747">
        <v>0</v>
      </c>
      <c r="K1747">
        <v>0</v>
      </c>
      <c r="L1747">
        <v>0</v>
      </c>
      <c r="M1747" s="4">
        <f t="shared" si="52"/>
        <v>0</v>
      </c>
      <c r="N1747" s="3">
        <f t="shared" si="53"/>
        <v>0</v>
      </c>
    </row>
    <row r="1748" spans="1:14" x14ac:dyDescent="0.25">
      <c r="A1748">
        <v>3</v>
      </c>
      <c r="B1748">
        <v>14</v>
      </c>
      <c r="C1748">
        <v>1</v>
      </c>
      <c r="D1748">
        <v>0</v>
      </c>
      <c r="E1748">
        <v>0</v>
      </c>
      <c r="F1748">
        <v>0</v>
      </c>
      <c r="G1748">
        <v>1.5</v>
      </c>
      <c r="H1748">
        <v>0.87</v>
      </c>
      <c r="I1748">
        <v>0</v>
      </c>
      <c r="J1748">
        <v>0</v>
      </c>
      <c r="K1748">
        <v>0</v>
      </c>
      <c r="L1748">
        <v>0</v>
      </c>
      <c r="M1748" s="4">
        <f t="shared" ref="M1748:M1811" si="54">L1748/SUM($L$19:$L$8778)</f>
        <v>0</v>
      </c>
      <c r="N1748" s="3">
        <f t="shared" ref="N1748:N1811" si="55">L1748/SUMIF($A$19:$A$8778,$A1748,$L$19:$L$8778)</f>
        <v>0</v>
      </c>
    </row>
    <row r="1749" spans="1:14" x14ac:dyDescent="0.25">
      <c r="A1749">
        <v>3</v>
      </c>
      <c r="B1749">
        <v>14</v>
      </c>
      <c r="C1749">
        <v>2</v>
      </c>
      <c r="D1749">
        <v>0</v>
      </c>
      <c r="E1749">
        <v>0</v>
      </c>
      <c r="F1749">
        <v>0</v>
      </c>
      <c r="G1749">
        <v>1.2</v>
      </c>
      <c r="H1749">
        <v>0.87</v>
      </c>
      <c r="I1749">
        <v>0</v>
      </c>
      <c r="J1749">
        <v>0</v>
      </c>
      <c r="K1749">
        <v>0</v>
      </c>
      <c r="L1749">
        <v>0</v>
      </c>
      <c r="M1749" s="4">
        <f t="shared" si="54"/>
        <v>0</v>
      </c>
      <c r="N1749" s="3">
        <f t="shared" si="55"/>
        <v>0</v>
      </c>
    </row>
    <row r="1750" spans="1:14" x14ac:dyDescent="0.25">
      <c r="A1750">
        <v>3</v>
      </c>
      <c r="B1750">
        <v>14</v>
      </c>
      <c r="C1750">
        <v>3</v>
      </c>
      <c r="D1750">
        <v>0</v>
      </c>
      <c r="E1750">
        <v>0</v>
      </c>
      <c r="F1750">
        <v>0</v>
      </c>
      <c r="G1750">
        <v>1.1000000000000001</v>
      </c>
      <c r="H1750">
        <v>0.87</v>
      </c>
      <c r="I1750">
        <v>0</v>
      </c>
      <c r="J1750">
        <v>0</v>
      </c>
      <c r="K1750">
        <v>0</v>
      </c>
      <c r="L1750">
        <v>0</v>
      </c>
      <c r="M1750" s="4">
        <f t="shared" si="54"/>
        <v>0</v>
      </c>
      <c r="N1750" s="3">
        <f t="shared" si="55"/>
        <v>0</v>
      </c>
    </row>
    <row r="1751" spans="1:14" x14ac:dyDescent="0.25">
      <c r="A1751">
        <v>3</v>
      </c>
      <c r="B1751">
        <v>14</v>
      </c>
      <c r="C1751">
        <v>4</v>
      </c>
      <c r="D1751">
        <v>0</v>
      </c>
      <c r="E1751">
        <v>0</v>
      </c>
      <c r="F1751">
        <v>0</v>
      </c>
      <c r="G1751">
        <v>1.1000000000000001</v>
      </c>
      <c r="H1751">
        <v>0.87</v>
      </c>
      <c r="I1751">
        <v>0</v>
      </c>
      <c r="J1751">
        <v>0</v>
      </c>
      <c r="K1751">
        <v>0</v>
      </c>
      <c r="L1751">
        <v>0</v>
      </c>
      <c r="M1751" s="4">
        <f t="shared" si="54"/>
        <v>0</v>
      </c>
      <c r="N1751" s="3">
        <f t="shared" si="55"/>
        <v>0</v>
      </c>
    </row>
    <row r="1752" spans="1:14" x14ac:dyDescent="0.25">
      <c r="A1752">
        <v>3</v>
      </c>
      <c r="B1752">
        <v>14</v>
      </c>
      <c r="C1752">
        <v>5</v>
      </c>
      <c r="D1752">
        <v>0</v>
      </c>
      <c r="E1752">
        <v>0</v>
      </c>
      <c r="F1752">
        <v>-1</v>
      </c>
      <c r="G1752">
        <v>1</v>
      </c>
      <c r="H1752">
        <v>0.87</v>
      </c>
      <c r="I1752">
        <v>0</v>
      </c>
      <c r="J1752">
        <v>-1</v>
      </c>
      <c r="K1752">
        <v>0</v>
      </c>
      <c r="L1752">
        <v>0</v>
      </c>
      <c r="M1752" s="4">
        <f t="shared" si="54"/>
        <v>0</v>
      </c>
      <c r="N1752" s="3">
        <f t="shared" si="55"/>
        <v>0</v>
      </c>
    </row>
    <row r="1753" spans="1:14" x14ac:dyDescent="0.25">
      <c r="A1753">
        <v>3</v>
      </c>
      <c r="B1753">
        <v>14</v>
      </c>
      <c r="C1753">
        <v>6</v>
      </c>
      <c r="D1753">
        <v>0</v>
      </c>
      <c r="E1753">
        <v>0</v>
      </c>
      <c r="F1753">
        <v>-1</v>
      </c>
      <c r="G1753">
        <v>1</v>
      </c>
      <c r="H1753">
        <v>0.87</v>
      </c>
      <c r="I1753">
        <v>0</v>
      </c>
      <c r="J1753">
        <v>-1</v>
      </c>
      <c r="K1753">
        <v>0</v>
      </c>
      <c r="L1753">
        <v>0</v>
      </c>
      <c r="M1753" s="4">
        <f t="shared" si="54"/>
        <v>0</v>
      </c>
      <c r="N1753" s="3">
        <f t="shared" si="55"/>
        <v>0</v>
      </c>
    </row>
    <row r="1754" spans="1:14" x14ac:dyDescent="0.25">
      <c r="A1754">
        <v>3</v>
      </c>
      <c r="B1754">
        <v>14</v>
      </c>
      <c r="C1754">
        <v>7</v>
      </c>
      <c r="D1754">
        <v>0</v>
      </c>
      <c r="E1754">
        <v>34</v>
      </c>
      <c r="F1754">
        <v>1</v>
      </c>
      <c r="G1754">
        <v>1.5</v>
      </c>
      <c r="H1754">
        <v>0.87</v>
      </c>
      <c r="I1754">
        <v>31.675999999999998</v>
      </c>
      <c r="J1754">
        <v>1.855</v>
      </c>
      <c r="K1754">
        <v>213.68899999999999</v>
      </c>
      <c r="L1754">
        <v>174.40899999999999</v>
      </c>
      <c r="M1754" s="4">
        <f t="shared" si="54"/>
        <v>1.5432495479193052E-5</v>
      </c>
      <c r="N1754" s="3">
        <f t="shared" si="55"/>
        <v>1.8014105951092709E-4</v>
      </c>
    </row>
    <row r="1755" spans="1:14" x14ac:dyDescent="0.25">
      <c r="A1755">
        <v>3</v>
      </c>
      <c r="B1755">
        <v>14</v>
      </c>
      <c r="C1755">
        <v>8</v>
      </c>
      <c r="D1755">
        <v>8</v>
      </c>
      <c r="E1755">
        <v>115</v>
      </c>
      <c r="F1755">
        <v>3</v>
      </c>
      <c r="G1755">
        <v>1.8</v>
      </c>
      <c r="H1755">
        <v>0.87</v>
      </c>
      <c r="I1755">
        <v>113.34099999999999</v>
      </c>
      <c r="J1755">
        <v>5.8769999999999998</v>
      </c>
      <c r="K1755">
        <v>800.654</v>
      </c>
      <c r="L1755">
        <v>740.57500000000005</v>
      </c>
      <c r="M1755" s="4">
        <f t="shared" si="54"/>
        <v>6.5529418433127844E-5</v>
      </c>
      <c r="N1755" s="3">
        <f t="shared" si="55"/>
        <v>7.6491445480052548E-4</v>
      </c>
    </row>
    <row r="1756" spans="1:14" x14ac:dyDescent="0.25">
      <c r="A1756">
        <v>3</v>
      </c>
      <c r="B1756">
        <v>14</v>
      </c>
      <c r="C1756">
        <v>9</v>
      </c>
      <c r="D1756">
        <v>154</v>
      </c>
      <c r="E1756">
        <v>221</v>
      </c>
      <c r="F1756">
        <v>6</v>
      </c>
      <c r="G1756">
        <v>1.8</v>
      </c>
      <c r="H1756">
        <v>0.87</v>
      </c>
      <c r="I1756">
        <v>326.15199999999999</v>
      </c>
      <c r="J1756">
        <v>14.269</v>
      </c>
      <c r="K1756">
        <v>2291.6350000000002</v>
      </c>
      <c r="L1756">
        <v>2178.7249999999999</v>
      </c>
      <c r="M1756" s="4">
        <f t="shared" si="54"/>
        <v>1.9278342122771691E-4</v>
      </c>
      <c r="N1756" s="3">
        <f t="shared" si="55"/>
        <v>2.250330142842082E-3</v>
      </c>
    </row>
    <row r="1757" spans="1:14" x14ac:dyDescent="0.25">
      <c r="A1757">
        <v>3</v>
      </c>
      <c r="B1757">
        <v>14</v>
      </c>
      <c r="C1757">
        <v>10</v>
      </c>
      <c r="D1757">
        <v>645</v>
      </c>
      <c r="E1757">
        <v>178</v>
      </c>
      <c r="F1757">
        <v>8</v>
      </c>
      <c r="G1757">
        <v>1.7</v>
      </c>
      <c r="H1757">
        <v>0.87</v>
      </c>
      <c r="I1757">
        <v>710.44899999999996</v>
      </c>
      <c r="J1757">
        <v>26.407</v>
      </c>
      <c r="K1757">
        <v>4820.0320000000002</v>
      </c>
      <c r="L1757">
        <v>4617.53</v>
      </c>
      <c r="M1757" s="4">
        <f t="shared" si="54"/>
        <v>4.0857989467308616E-4</v>
      </c>
      <c r="N1757" s="3">
        <f t="shared" si="55"/>
        <v>4.7692879755258681E-3</v>
      </c>
    </row>
    <row r="1758" spans="1:14" x14ac:dyDescent="0.25">
      <c r="A1758">
        <v>3</v>
      </c>
      <c r="B1758">
        <v>14</v>
      </c>
      <c r="C1758">
        <v>11</v>
      </c>
      <c r="D1758">
        <v>493</v>
      </c>
      <c r="E1758">
        <v>266</v>
      </c>
      <c r="F1758">
        <v>9</v>
      </c>
      <c r="G1758">
        <v>1.6</v>
      </c>
      <c r="H1758">
        <v>0.87</v>
      </c>
      <c r="I1758">
        <v>734.52099999999996</v>
      </c>
      <c r="J1758">
        <v>28.402000000000001</v>
      </c>
      <c r="K1758">
        <v>4902.1180000000004</v>
      </c>
      <c r="L1758">
        <v>4696.7079999999996</v>
      </c>
      <c r="M1758" s="4">
        <f t="shared" si="54"/>
        <v>4.1558592146672378E-4</v>
      </c>
      <c r="N1758" s="3">
        <f t="shared" si="55"/>
        <v>4.8510682094011623E-3</v>
      </c>
    </row>
    <row r="1759" spans="1:14" x14ac:dyDescent="0.25">
      <c r="A1759">
        <v>3</v>
      </c>
      <c r="B1759">
        <v>14</v>
      </c>
      <c r="C1759">
        <v>12</v>
      </c>
      <c r="D1759">
        <v>357</v>
      </c>
      <c r="E1759">
        <v>334</v>
      </c>
      <c r="F1759">
        <v>10</v>
      </c>
      <c r="G1759">
        <v>1.5</v>
      </c>
      <c r="H1759">
        <v>0.87</v>
      </c>
      <c r="I1759">
        <v>693.16</v>
      </c>
      <c r="J1759">
        <v>28.695</v>
      </c>
      <c r="K1759">
        <v>4597.2749999999996</v>
      </c>
      <c r="L1759">
        <v>4402.6670000000004</v>
      </c>
      <c r="M1759" s="4">
        <f t="shared" si="54"/>
        <v>3.8956784669307454E-4</v>
      </c>
      <c r="N1759" s="3">
        <f t="shared" si="55"/>
        <v>4.5473633703180163E-3</v>
      </c>
    </row>
    <row r="1760" spans="1:14" x14ac:dyDescent="0.25">
      <c r="A1760">
        <v>3</v>
      </c>
      <c r="B1760">
        <v>14</v>
      </c>
      <c r="C1760">
        <v>13</v>
      </c>
      <c r="D1760">
        <v>93</v>
      </c>
      <c r="E1760">
        <v>356</v>
      </c>
      <c r="F1760">
        <v>11</v>
      </c>
      <c r="G1760">
        <v>1.3</v>
      </c>
      <c r="H1760">
        <v>0.87</v>
      </c>
      <c r="I1760">
        <v>449.65699999999998</v>
      </c>
      <c r="J1760">
        <v>23.677</v>
      </c>
      <c r="K1760">
        <v>3008.4270000000001</v>
      </c>
      <c r="L1760">
        <v>2870.1179999999999</v>
      </c>
      <c r="M1760" s="4">
        <f t="shared" si="54"/>
        <v>2.5396099432799111E-4</v>
      </c>
      <c r="N1760" s="3">
        <f t="shared" si="55"/>
        <v>2.964446200834722E-3</v>
      </c>
    </row>
    <row r="1761" spans="1:14" x14ac:dyDescent="0.25">
      <c r="A1761">
        <v>3</v>
      </c>
      <c r="B1761">
        <v>14</v>
      </c>
      <c r="C1761">
        <v>14</v>
      </c>
      <c r="D1761">
        <v>432</v>
      </c>
      <c r="E1761">
        <v>258</v>
      </c>
      <c r="F1761">
        <v>10</v>
      </c>
      <c r="G1761">
        <v>1.2</v>
      </c>
      <c r="H1761">
        <v>0.87</v>
      </c>
      <c r="I1761">
        <v>636.89499999999998</v>
      </c>
      <c r="J1761">
        <v>28.463999999999999</v>
      </c>
      <c r="K1761">
        <v>4261.701</v>
      </c>
      <c r="L1761">
        <v>4078.9830000000002</v>
      </c>
      <c r="M1761" s="4">
        <f t="shared" si="54"/>
        <v>3.609268254918342E-4</v>
      </c>
      <c r="N1761" s="3">
        <f t="shared" si="55"/>
        <v>4.2130412957304955E-3</v>
      </c>
    </row>
    <row r="1762" spans="1:14" x14ac:dyDescent="0.25">
      <c r="A1762">
        <v>3</v>
      </c>
      <c r="B1762">
        <v>14</v>
      </c>
      <c r="C1762">
        <v>15</v>
      </c>
      <c r="D1762">
        <v>683</v>
      </c>
      <c r="E1762">
        <v>125</v>
      </c>
      <c r="F1762">
        <v>9</v>
      </c>
      <c r="G1762">
        <v>1</v>
      </c>
      <c r="H1762">
        <v>0.87</v>
      </c>
      <c r="I1762">
        <v>600.56600000000003</v>
      </c>
      <c r="J1762">
        <v>27.367000000000001</v>
      </c>
      <c r="K1762">
        <v>4093.393</v>
      </c>
      <c r="L1762">
        <v>3916.6390000000001</v>
      </c>
      <c r="M1762" s="4">
        <f t="shared" si="54"/>
        <v>3.4656189566554017E-4</v>
      </c>
      <c r="N1762" s="3">
        <f t="shared" si="55"/>
        <v>4.0453617598966681E-3</v>
      </c>
    </row>
    <row r="1763" spans="1:14" x14ac:dyDescent="0.25">
      <c r="A1763">
        <v>3</v>
      </c>
      <c r="B1763">
        <v>14</v>
      </c>
      <c r="C1763">
        <v>16</v>
      </c>
      <c r="D1763">
        <v>643</v>
      </c>
      <c r="E1763">
        <v>115</v>
      </c>
      <c r="F1763">
        <v>7</v>
      </c>
      <c r="G1763">
        <v>0.8</v>
      </c>
      <c r="H1763">
        <v>0.87</v>
      </c>
      <c r="I1763">
        <v>435.41199999999998</v>
      </c>
      <c r="J1763">
        <v>21.036999999999999</v>
      </c>
      <c r="K1763">
        <v>3036.4479999999999</v>
      </c>
      <c r="L1763">
        <v>2897.1460000000002</v>
      </c>
      <c r="M1763" s="4">
        <f t="shared" si="54"/>
        <v>2.563525537533168E-4</v>
      </c>
      <c r="N1763" s="3">
        <f t="shared" si="55"/>
        <v>2.9923624927489091E-3</v>
      </c>
    </row>
    <row r="1764" spans="1:14" x14ac:dyDescent="0.25">
      <c r="A1764">
        <v>3</v>
      </c>
      <c r="B1764">
        <v>14</v>
      </c>
      <c r="C1764">
        <v>17</v>
      </c>
      <c r="D1764">
        <v>409</v>
      </c>
      <c r="E1764">
        <v>71</v>
      </c>
      <c r="F1764">
        <v>5</v>
      </c>
      <c r="G1764">
        <v>0.9</v>
      </c>
      <c r="H1764">
        <v>0.87</v>
      </c>
      <c r="I1764">
        <v>181.09399999999999</v>
      </c>
      <c r="J1764">
        <v>10.526999999999999</v>
      </c>
      <c r="K1764">
        <v>1161.69</v>
      </c>
      <c r="L1764">
        <v>1088.819</v>
      </c>
      <c r="M1764" s="4">
        <f t="shared" si="54"/>
        <v>9.634361928088285E-5</v>
      </c>
      <c r="N1764" s="3">
        <f t="shared" si="55"/>
        <v>1.1246037089578413E-3</v>
      </c>
    </row>
    <row r="1765" spans="1:14" x14ac:dyDescent="0.25">
      <c r="A1765">
        <v>3</v>
      </c>
      <c r="B1765">
        <v>14</v>
      </c>
      <c r="C1765">
        <v>18</v>
      </c>
      <c r="D1765">
        <v>0</v>
      </c>
      <c r="E1765">
        <v>0</v>
      </c>
      <c r="F1765">
        <v>3</v>
      </c>
      <c r="G1765">
        <v>1.1000000000000001</v>
      </c>
      <c r="H1765">
        <v>0.87</v>
      </c>
      <c r="I1765">
        <v>0</v>
      </c>
      <c r="J1765">
        <v>0</v>
      </c>
      <c r="K1765">
        <v>0</v>
      </c>
      <c r="L1765">
        <v>0</v>
      </c>
      <c r="M1765" s="4">
        <f t="shared" si="54"/>
        <v>0</v>
      </c>
      <c r="N1765" s="3">
        <f t="shared" si="55"/>
        <v>0</v>
      </c>
    </row>
    <row r="1766" spans="1:14" x14ac:dyDescent="0.25">
      <c r="A1766">
        <v>3</v>
      </c>
      <c r="B1766">
        <v>14</v>
      </c>
      <c r="C1766">
        <v>19</v>
      </c>
      <c r="D1766">
        <v>0</v>
      </c>
      <c r="E1766">
        <v>0</v>
      </c>
      <c r="F1766">
        <v>2</v>
      </c>
      <c r="G1766">
        <v>1</v>
      </c>
      <c r="H1766">
        <v>0.87</v>
      </c>
      <c r="I1766">
        <v>0</v>
      </c>
      <c r="J1766">
        <v>2</v>
      </c>
      <c r="K1766">
        <v>0</v>
      </c>
      <c r="L1766">
        <v>0</v>
      </c>
      <c r="M1766" s="4">
        <f t="shared" si="54"/>
        <v>0</v>
      </c>
      <c r="N1766" s="3">
        <f t="shared" si="55"/>
        <v>0</v>
      </c>
    </row>
    <row r="1767" spans="1:14" x14ac:dyDescent="0.25">
      <c r="A1767">
        <v>3</v>
      </c>
      <c r="B1767">
        <v>14</v>
      </c>
      <c r="C1767">
        <v>20</v>
      </c>
      <c r="D1767">
        <v>0</v>
      </c>
      <c r="E1767">
        <v>0</v>
      </c>
      <c r="F1767">
        <v>1</v>
      </c>
      <c r="G1767">
        <v>0.9</v>
      </c>
      <c r="H1767">
        <v>0.87</v>
      </c>
      <c r="I1767">
        <v>0</v>
      </c>
      <c r="J1767">
        <v>1</v>
      </c>
      <c r="K1767">
        <v>0</v>
      </c>
      <c r="L1767">
        <v>0</v>
      </c>
      <c r="M1767" s="4">
        <f t="shared" si="54"/>
        <v>0</v>
      </c>
      <c r="N1767" s="3">
        <f t="shared" si="55"/>
        <v>0</v>
      </c>
    </row>
    <row r="1768" spans="1:14" x14ac:dyDescent="0.25">
      <c r="A1768">
        <v>3</v>
      </c>
      <c r="B1768">
        <v>14</v>
      </c>
      <c r="C1768">
        <v>21</v>
      </c>
      <c r="D1768">
        <v>0</v>
      </c>
      <c r="E1768">
        <v>0</v>
      </c>
      <c r="F1768">
        <v>0</v>
      </c>
      <c r="G1768">
        <v>0.7</v>
      </c>
      <c r="H1768">
        <v>0.87</v>
      </c>
      <c r="I1768">
        <v>0</v>
      </c>
      <c r="J1768">
        <v>0</v>
      </c>
      <c r="K1768">
        <v>0</v>
      </c>
      <c r="L1768">
        <v>0</v>
      </c>
      <c r="M1768" s="4">
        <f t="shared" si="54"/>
        <v>0</v>
      </c>
      <c r="N1768" s="3">
        <f t="shared" si="55"/>
        <v>0</v>
      </c>
    </row>
    <row r="1769" spans="1:14" x14ac:dyDescent="0.25">
      <c r="A1769">
        <v>3</v>
      </c>
      <c r="B1769">
        <v>14</v>
      </c>
      <c r="C1769">
        <v>22</v>
      </c>
      <c r="D1769">
        <v>0</v>
      </c>
      <c r="E1769">
        <v>0</v>
      </c>
      <c r="F1769">
        <v>0</v>
      </c>
      <c r="G1769">
        <v>0.7</v>
      </c>
      <c r="H1769">
        <v>0.87</v>
      </c>
      <c r="I1769">
        <v>0</v>
      </c>
      <c r="J1769">
        <v>0</v>
      </c>
      <c r="K1769">
        <v>0</v>
      </c>
      <c r="L1769">
        <v>0</v>
      </c>
      <c r="M1769" s="4">
        <f t="shared" si="54"/>
        <v>0</v>
      </c>
      <c r="N1769" s="3">
        <f t="shared" si="55"/>
        <v>0</v>
      </c>
    </row>
    <row r="1770" spans="1:14" x14ac:dyDescent="0.25">
      <c r="A1770">
        <v>3</v>
      </c>
      <c r="B1770">
        <v>14</v>
      </c>
      <c r="C1770">
        <v>23</v>
      </c>
      <c r="D1770">
        <v>0</v>
      </c>
      <c r="E1770">
        <v>0</v>
      </c>
      <c r="F1770">
        <v>0</v>
      </c>
      <c r="G1770">
        <v>0.7</v>
      </c>
      <c r="H1770">
        <v>0.87</v>
      </c>
      <c r="I1770">
        <v>0</v>
      </c>
      <c r="J1770">
        <v>0</v>
      </c>
      <c r="K1770">
        <v>0</v>
      </c>
      <c r="L1770">
        <v>0</v>
      </c>
      <c r="M1770" s="4">
        <f t="shared" si="54"/>
        <v>0</v>
      </c>
      <c r="N1770" s="3">
        <f t="shared" si="55"/>
        <v>0</v>
      </c>
    </row>
    <row r="1771" spans="1:14" x14ac:dyDescent="0.25">
      <c r="A1771">
        <v>3</v>
      </c>
      <c r="B1771">
        <v>15</v>
      </c>
      <c r="C1771">
        <v>0</v>
      </c>
      <c r="D1771">
        <v>0</v>
      </c>
      <c r="E1771">
        <v>0</v>
      </c>
      <c r="F1771">
        <v>0</v>
      </c>
      <c r="G1771">
        <v>0.7</v>
      </c>
      <c r="H1771">
        <v>0.87</v>
      </c>
      <c r="I1771">
        <v>0</v>
      </c>
      <c r="J1771">
        <v>0</v>
      </c>
      <c r="K1771">
        <v>0</v>
      </c>
      <c r="L1771">
        <v>0</v>
      </c>
      <c r="M1771" s="4">
        <f t="shared" si="54"/>
        <v>0</v>
      </c>
      <c r="N1771" s="3">
        <f t="shared" si="55"/>
        <v>0</v>
      </c>
    </row>
    <row r="1772" spans="1:14" x14ac:dyDescent="0.25">
      <c r="A1772">
        <v>3</v>
      </c>
      <c r="B1772">
        <v>15</v>
      </c>
      <c r="C1772">
        <v>1</v>
      </c>
      <c r="D1772">
        <v>0</v>
      </c>
      <c r="E1772">
        <v>0</v>
      </c>
      <c r="F1772">
        <v>0</v>
      </c>
      <c r="G1772">
        <v>0.7</v>
      </c>
      <c r="H1772">
        <v>0.87</v>
      </c>
      <c r="I1772">
        <v>0</v>
      </c>
      <c r="J1772">
        <v>0</v>
      </c>
      <c r="K1772">
        <v>0</v>
      </c>
      <c r="L1772">
        <v>0</v>
      </c>
      <c r="M1772" s="4">
        <f t="shared" si="54"/>
        <v>0</v>
      </c>
      <c r="N1772" s="3">
        <f t="shared" si="55"/>
        <v>0</v>
      </c>
    </row>
    <row r="1773" spans="1:14" x14ac:dyDescent="0.25">
      <c r="A1773">
        <v>3</v>
      </c>
      <c r="B1773">
        <v>15</v>
      </c>
      <c r="C1773">
        <v>2</v>
      </c>
      <c r="D1773">
        <v>0</v>
      </c>
      <c r="E1773">
        <v>0</v>
      </c>
      <c r="F1773">
        <v>0</v>
      </c>
      <c r="G1773">
        <v>0.6</v>
      </c>
      <c r="H1773">
        <v>0.87</v>
      </c>
      <c r="I1773">
        <v>0</v>
      </c>
      <c r="J1773">
        <v>0</v>
      </c>
      <c r="K1773">
        <v>0</v>
      </c>
      <c r="L1773">
        <v>0</v>
      </c>
      <c r="M1773" s="4">
        <f t="shared" si="54"/>
        <v>0</v>
      </c>
      <c r="N1773" s="3">
        <f t="shared" si="55"/>
        <v>0</v>
      </c>
    </row>
    <row r="1774" spans="1:14" x14ac:dyDescent="0.25">
      <c r="A1774">
        <v>3</v>
      </c>
      <c r="B1774">
        <v>15</v>
      </c>
      <c r="C1774">
        <v>3</v>
      </c>
      <c r="D1774">
        <v>0</v>
      </c>
      <c r="E1774">
        <v>0</v>
      </c>
      <c r="F1774">
        <v>0</v>
      </c>
      <c r="G1774">
        <v>0.6</v>
      </c>
      <c r="H1774">
        <v>0.87</v>
      </c>
      <c r="I1774">
        <v>0</v>
      </c>
      <c r="J1774">
        <v>0</v>
      </c>
      <c r="K1774">
        <v>0</v>
      </c>
      <c r="L1774">
        <v>0</v>
      </c>
      <c r="M1774" s="4">
        <f t="shared" si="54"/>
        <v>0</v>
      </c>
      <c r="N1774" s="3">
        <f t="shared" si="55"/>
        <v>0</v>
      </c>
    </row>
    <row r="1775" spans="1:14" x14ac:dyDescent="0.25">
      <c r="A1775">
        <v>3</v>
      </c>
      <c r="B1775">
        <v>15</v>
      </c>
      <c r="C1775">
        <v>4</v>
      </c>
      <c r="D1775">
        <v>0</v>
      </c>
      <c r="E1775">
        <v>0</v>
      </c>
      <c r="F1775">
        <v>0</v>
      </c>
      <c r="G1775">
        <v>0.6</v>
      </c>
      <c r="H1775">
        <v>0.87</v>
      </c>
      <c r="I1775">
        <v>0</v>
      </c>
      <c r="J1775">
        <v>0</v>
      </c>
      <c r="K1775">
        <v>0</v>
      </c>
      <c r="L1775">
        <v>0</v>
      </c>
      <c r="M1775" s="4">
        <f t="shared" si="54"/>
        <v>0</v>
      </c>
      <c r="N1775" s="3">
        <f t="shared" si="55"/>
        <v>0</v>
      </c>
    </row>
    <row r="1776" spans="1:14" x14ac:dyDescent="0.25">
      <c r="A1776">
        <v>3</v>
      </c>
      <c r="B1776">
        <v>15</v>
      </c>
      <c r="C1776">
        <v>5</v>
      </c>
      <c r="D1776">
        <v>0</v>
      </c>
      <c r="E1776">
        <v>0</v>
      </c>
      <c r="F1776">
        <v>0</v>
      </c>
      <c r="G1776">
        <v>0.6</v>
      </c>
      <c r="H1776">
        <v>0.87</v>
      </c>
      <c r="I1776">
        <v>0</v>
      </c>
      <c r="J1776">
        <v>0</v>
      </c>
      <c r="K1776">
        <v>0</v>
      </c>
      <c r="L1776">
        <v>0</v>
      </c>
      <c r="M1776" s="4">
        <f t="shared" si="54"/>
        <v>0</v>
      </c>
      <c r="N1776" s="3">
        <f t="shared" si="55"/>
        <v>0</v>
      </c>
    </row>
    <row r="1777" spans="1:14" x14ac:dyDescent="0.25">
      <c r="A1777">
        <v>3</v>
      </c>
      <c r="B1777">
        <v>15</v>
      </c>
      <c r="C1777">
        <v>6</v>
      </c>
      <c r="D1777">
        <v>0</v>
      </c>
      <c r="E1777">
        <v>0</v>
      </c>
      <c r="F1777">
        <v>0</v>
      </c>
      <c r="G1777">
        <v>0.8</v>
      </c>
      <c r="H1777">
        <v>0.87</v>
      </c>
      <c r="I1777">
        <v>0</v>
      </c>
      <c r="J1777">
        <v>0</v>
      </c>
      <c r="K1777">
        <v>0</v>
      </c>
      <c r="L1777">
        <v>0</v>
      </c>
      <c r="M1777" s="4">
        <f t="shared" si="54"/>
        <v>0</v>
      </c>
      <c r="N1777" s="3">
        <f t="shared" si="55"/>
        <v>0</v>
      </c>
    </row>
    <row r="1778" spans="1:14" x14ac:dyDescent="0.25">
      <c r="A1778">
        <v>3</v>
      </c>
      <c r="B1778">
        <v>15</v>
      </c>
      <c r="C1778">
        <v>7</v>
      </c>
      <c r="D1778">
        <v>348</v>
      </c>
      <c r="E1778">
        <v>60</v>
      </c>
      <c r="F1778">
        <v>2</v>
      </c>
      <c r="G1778">
        <v>1.1000000000000001</v>
      </c>
      <c r="H1778">
        <v>0.87</v>
      </c>
      <c r="I1778">
        <v>137.244</v>
      </c>
      <c r="J1778">
        <v>5.9269999999999996</v>
      </c>
      <c r="K1778">
        <v>849.41800000000001</v>
      </c>
      <c r="L1778">
        <v>787.61199999999997</v>
      </c>
      <c r="M1778" s="4">
        <f t="shared" si="54"/>
        <v>6.9691464484964631E-5</v>
      </c>
      <c r="N1778" s="3">
        <f t="shared" si="55"/>
        <v>8.1349735485852402E-4</v>
      </c>
    </row>
    <row r="1779" spans="1:14" x14ac:dyDescent="0.25">
      <c r="A1779">
        <v>3</v>
      </c>
      <c r="B1779">
        <v>15</v>
      </c>
      <c r="C1779">
        <v>8</v>
      </c>
      <c r="D1779">
        <v>643</v>
      </c>
      <c r="E1779">
        <v>105</v>
      </c>
      <c r="F1779">
        <v>5</v>
      </c>
      <c r="G1779">
        <v>1.1000000000000001</v>
      </c>
      <c r="H1779">
        <v>0.87</v>
      </c>
      <c r="I1779">
        <v>397.19099999999997</v>
      </c>
      <c r="J1779">
        <v>16.824999999999999</v>
      </c>
      <c r="K1779">
        <v>2783.6149999999998</v>
      </c>
      <c r="L1779">
        <v>2653.2719999999999</v>
      </c>
      <c r="M1779" s="4">
        <f t="shared" si="54"/>
        <v>2.347734815581163E-4</v>
      </c>
      <c r="N1779" s="3">
        <f t="shared" si="55"/>
        <v>2.7404734231070448E-3</v>
      </c>
    </row>
    <row r="1780" spans="1:14" x14ac:dyDescent="0.25">
      <c r="A1780">
        <v>3</v>
      </c>
      <c r="B1780">
        <v>15</v>
      </c>
      <c r="C1780">
        <v>9</v>
      </c>
      <c r="D1780">
        <v>786</v>
      </c>
      <c r="E1780">
        <v>132</v>
      </c>
      <c r="F1780">
        <v>8</v>
      </c>
      <c r="G1780">
        <v>0.7</v>
      </c>
      <c r="H1780">
        <v>0.87</v>
      </c>
      <c r="I1780">
        <v>648.96500000000003</v>
      </c>
      <c r="J1780">
        <v>29.495000000000001</v>
      </c>
      <c r="K1780">
        <v>4398.91</v>
      </c>
      <c r="L1780">
        <v>4211.3310000000001</v>
      </c>
      <c r="M1780" s="4">
        <f t="shared" si="54"/>
        <v>3.7263757385734423E-4</v>
      </c>
      <c r="N1780" s="3">
        <f t="shared" si="55"/>
        <v>4.3497389944969133E-3</v>
      </c>
    </row>
    <row r="1781" spans="1:14" x14ac:dyDescent="0.25">
      <c r="A1781">
        <v>3</v>
      </c>
      <c r="B1781">
        <v>15</v>
      </c>
      <c r="C1781">
        <v>10</v>
      </c>
      <c r="D1781">
        <v>863</v>
      </c>
      <c r="E1781">
        <v>149</v>
      </c>
      <c r="F1781">
        <v>11</v>
      </c>
      <c r="G1781">
        <v>0.4</v>
      </c>
      <c r="H1781">
        <v>0.87</v>
      </c>
      <c r="I1781">
        <v>853.21699999999998</v>
      </c>
      <c r="J1781">
        <v>41.722000000000001</v>
      </c>
      <c r="K1781">
        <v>5457.7129999999997</v>
      </c>
      <c r="L1781">
        <v>5232.616</v>
      </c>
      <c r="M1781" s="4">
        <f t="shared" si="54"/>
        <v>4.6300548001739145E-4</v>
      </c>
      <c r="N1781" s="3">
        <f t="shared" si="55"/>
        <v>5.4045891568315248E-3</v>
      </c>
    </row>
    <row r="1782" spans="1:14" x14ac:dyDescent="0.25">
      <c r="A1782">
        <v>3</v>
      </c>
      <c r="B1782">
        <v>15</v>
      </c>
      <c r="C1782">
        <v>11</v>
      </c>
      <c r="D1782">
        <v>890</v>
      </c>
      <c r="E1782">
        <v>165</v>
      </c>
      <c r="F1782">
        <v>12</v>
      </c>
      <c r="G1782">
        <v>0.5</v>
      </c>
      <c r="H1782">
        <v>0.87</v>
      </c>
      <c r="I1782">
        <v>978.10799999999995</v>
      </c>
      <c r="J1782">
        <v>46.145000000000003</v>
      </c>
      <c r="K1782">
        <v>6101.3609999999999</v>
      </c>
      <c r="L1782">
        <v>5853.4570000000003</v>
      </c>
      <c r="M1782" s="4">
        <f t="shared" si="54"/>
        <v>5.1794029373570703E-4</v>
      </c>
      <c r="N1782" s="3">
        <f t="shared" si="55"/>
        <v>6.0458344797668295E-3</v>
      </c>
    </row>
    <row r="1783" spans="1:14" x14ac:dyDescent="0.25">
      <c r="A1783">
        <v>3</v>
      </c>
      <c r="B1783">
        <v>15</v>
      </c>
      <c r="C1783">
        <v>12</v>
      </c>
      <c r="D1783">
        <v>904</v>
      </c>
      <c r="E1783">
        <v>168</v>
      </c>
      <c r="F1783">
        <v>13</v>
      </c>
      <c r="G1783">
        <v>0.9</v>
      </c>
      <c r="H1783">
        <v>0.87</v>
      </c>
      <c r="I1783">
        <v>1029.4580000000001</v>
      </c>
      <c r="J1783">
        <v>45.179000000000002</v>
      </c>
      <c r="K1783">
        <v>6428.8230000000003</v>
      </c>
      <c r="L1783">
        <v>6169.3159999999998</v>
      </c>
      <c r="M1783" s="4">
        <f t="shared" si="54"/>
        <v>5.4588892362041725E-4</v>
      </c>
      <c r="N1783" s="3">
        <f t="shared" si="55"/>
        <v>6.3720743808961394E-3</v>
      </c>
    </row>
    <row r="1784" spans="1:14" x14ac:dyDescent="0.25">
      <c r="A1784">
        <v>3</v>
      </c>
      <c r="B1784">
        <v>15</v>
      </c>
      <c r="C1784">
        <v>13</v>
      </c>
      <c r="D1784">
        <v>896</v>
      </c>
      <c r="E1784">
        <v>164</v>
      </c>
      <c r="F1784">
        <v>13</v>
      </c>
      <c r="G1784">
        <v>1.1000000000000001</v>
      </c>
      <c r="H1784">
        <v>0.87</v>
      </c>
      <c r="I1784">
        <v>994.33100000000002</v>
      </c>
      <c r="J1784">
        <v>42.552999999999997</v>
      </c>
      <c r="K1784">
        <v>6288.1610000000001</v>
      </c>
      <c r="L1784">
        <v>6033.6379999999999</v>
      </c>
      <c r="M1784" s="4">
        <f t="shared" si="54"/>
        <v>5.3388352182563627E-4</v>
      </c>
      <c r="N1784" s="3">
        <f t="shared" si="55"/>
        <v>6.2319372396229047E-3</v>
      </c>
    </row>
    <row r="1785" spans="1:14" x14ac:dyDescent="0.25">
      <c r="A1785">
        <v>3</v>
      </c>
      <c r="B1785">
        <v>15</v>
      </c>
      <c r="C1785">
        <v>14</v>
      </c>
      <c r="D1785">
        <v>890</v>
      </c>
      <c r="E1785">
        <v>141</v>
      </c>
      <c r="F1785">
        <v>13</v>
      </c>
      <c r="G1785">
        <v>1.2</v>
      </c>
      <c r="H1785">
        <v>0.87</v>
      </c>
      <c r="I1785">
        <v>884.83</v>
      </c>
      <c r="J1785">
        <v>38.698999999999998</v>
      </c>
      <c r="K1785">
        <v>5721.0219999999999</v>
      </c>
      <c r="L1785">
        <v>5486.5950000000003</v>
      </c>
      <c r="M1785" s="4">
        <f t="shared" si="54"/>
        <v>4.8547868821943366E-4</v>
      </c>
      <c r="N1785" s="3">
        <f t="shared" si="55"/>
        <v>5.66691533353987E-3</v>
      </c>
    </row>
    <row r="1786" spans="1:14" x14ac:dyDescent="0.25">
      <c r="A1786">
        <v>3</v>
      </c>
      <c r="B1786">
        <v>15</v>
      </c>
      <c r="C1786">
        <v>15</v>
      </c>
      <c r="D1786">
        <v>838</v>
      </c>
      <c r="E1786">
        <v>122</v>
      </c>
      <c r="F1786">
        <v>12</v>
      </c>
      <c r="G1786">
        <v>1.1000000000000001</v>
      </c>
      <c r="H1786">
        <v>0.87</v>
      </c>
      <c r="I1786">
        <v>701.79399999999998</v>
      </c>
      <c r="J1786">
        <v>32.935000000000002</v>
      </c>
      <c r="K1786">
        <v>4687.1379999999999</v>
      </c>
      <c r="L1786">
        <v>4489.3459999999995</v>
      </c>
      <c r="M1786" s="4">
        <f t="shared" si="54"/>
        <v>3.9723759582093468E-4</v>
      </c>
      <c r="N1786" s="3">
        <f t="shared" si="55"/>
        <v>4.6368911291913978E-3</v>
      </c>
    </row>
    <row r="1787" spans="1:14" x14ac:dyDescent="0.25">
      <c r="A1787">
        <v>3</v>
      </c>
      <c r="B1787">
        <v>15</v>
      </c>
      <c r="C1787">
        <v>16</v>
      </c>
      <c r="D1787">
        <v>734</v>
      </c>
      <c r="E1787">
        <v>97</v>
      </c>
      <c r="F1787">
        <v>10</v>
      </c>
      <c r="G1787">
        <v>0.8</v>
      </c>
      <c r="H1787">
        <v>0.87</v>
      </c>
      <c r="I1787">
        <v>461.774</v>
      </c>
      <c r="J1787">
        <v>24.89</v>
      </c>
      <c r="K1787">
        <v>3179.3449999999998</v>
      </c>
      <c r="L1787">
        <v>3034.9789999999998</v>
      </c>
      <c r="M1787" s="4">
        <f t="shared" si="54"/>
        <v>2.6854863967424756E-4</v>
      </c>
      <c r="N1787" s="3">
        <f t="shared" si="55"/>
        <v>3.1347254594282061E-3</v>
      </c>
    </row>
    <row r="1788" spans="1:14" x14ac:dyDescent="0.25">
      <c r="A1788">
        <v>3</v>
      </c>
      <c r="B1788">
        <v>15</v>
      </c>
      <c r="C1788">
        <v>17</v>
      </c>
      <c r="D1788">
        <v>510</v>
      </c>
      <c r="E1788">
        <v>62</v>
      </c>
      <c r="F1788">
        <v>6</v>
      </c>
      <c r="G1788">
        <v>0.8</v>
      </c>
      <c r="H1788">
        <v>0.87</v>
      </c>
      <c r="I1788">
        <v>199.221</v>
      </c>
      <c r="J1788">
        <v>12.221</v>
      </c>
      <c r="K1788">
        <v>1259.1780000000001</v>
      </c>
      <c r="L1788">
        <v>1182.8520000000001</v>
      </c>
      <c r="M1788" s="4">
        <f t="shared" si="54"/>
        <v>1.0466408351951137E-4</v>
      </c>
      <c r="N1788" s="3">
        <f t="shared" si="55"/>
        <v>1.2217271615835145E-3</v>
      </c>
    </row>
    <row r="1789" spans="1:14" x14ac:dyDescent="0.25">
      <c r="A1789">
        <v>3</v>
      </c>
      <c r="B1789">
        <v>15</v>
      </c>
      <c r="C1789">
        <v>18</v>
      </c>
      <c r="D1789">
        <v>0</v>
      </c>
      <c r="E1789">
        <v>0</v>
      </c>
      <c r="F1789">
        <v>5</v>
      </c>
      <c r="G1789">
        <v>1</v>
      </c>
      <c r="H1789">
        <v>0.87</v>
      </c>
      <c r="I1789">
        <v>0</v>
      </c>
      <c r="J1789">
        <v>0</v>
      </c>
      <c r="K1789">
        <v>0</v>
      </c>
      <c r="L1789">
        <v>0</v>
      </c>
      <c r="M1789" s="4">
        <f t="shared" si="54"/>
        <v>0</v>
      </c>
      <c r="N1789" s="3">
        <f t="shared" si="55"/>
        <v>0</v>
      </c>
    </row>
    <row r="1790" spans="1:14" x14ac:dyDescent="0.25">
      <c r="A1790">
        <v>3</v>
      </c>
      <c r="B1790">
        <v>15</v>
      </c>
      <c r="C1790">
        <v>19</v>
      </c>
      <c r="D1790">
        <v>0</v>
      </c>
      <c r="E1790">
        <v>0</v>
      </c>
      <c r="F1790">
        <v>4</v>
      </c>
      <c r="G1790">
        <v>0.9</v>
      </c>
      <c r="H1790">
        <v>0.87</v>
      </c>
      <c r="I1790">
        <v>0</v>
      </c>
      <c r="J1790">
        <v>4</v>
      </c>
      <c r="K1790">
        <v>0</v>
      </c>
      <c r="L1790">
        <v>0</v>
      </c>
      <c r="M1790" s="4">
        <f t="shared" si="54"/>
        <v>0</v>
      </c>
      <c r="N1790" s="3">
        <f t="shared" si="55"/>
        <v>0</v>
      </c>
    </row>
    <row r="1791" spans="1:14" x14ac:dyDescent="0.25">
      <c r="A1791">
        <v>3</v>
      </c>
      <c r="B1791">
        <v>15</v>
      </c>
      <c r="C1791">
        <v>20</v>
      </c>
      <c r="D1791">
        <v>0</v>
      </c>
      <c r="E1791">
        <v>0</v>
      </c>
      <c r="F1791">
        <v>3</v>
      </c>
      <c r="G1791">
        <v>0.9</v>
      </c>
      <c r="H1791">
        <v>0.87</v>
      </c>
      <c r="I1791">
        <v>0</v>
      </c>
      <c r="J1791">
        <v>3</v>
      </c>
      <c r="K1791">
        <v>0</v>
      </c>
      <c r="L1791">
        <v>0</v>
      </c>
      <c r="M1791" s="4">
        <f t="shared" si="54"/>
        <v>0</v>
      </c>
      <c r="N1791" s="3">
        <f t="shared" si="55"/>
        <v>0</v>
      </c>
    </row>
    <row r="1792" spans="1:14" x14ac:dyDescent="0.25">
      <c r="A1792">
        <v>3</v>
      </c>
      <c r="B1792">
        <v>15</v>
      </c>
      <c r="C1792">
        <v>21</v>
      </c>
      <c r="D1792">
        <v>0</v>
      </c>
      <c r="E1792">
        <v>0</v>
      </c>
      <c r="F1792">
        <v>3</v>
      </c>
      <c r="G1792">
        <v>1</v>
      </c>
      <c r="H1792">
        <v>0.87</v>
      </c>
      <c r="I1792">
        <v>0</v>
      </c>
      <c r="J1792">
        <v>3</v>
      </c>
      <c r="K1792">
        <v>0</v>
      </c>
      <c r="L1792">
        <v>0</v>
      </c>
      <c r="M1792" s="4">
        <f t="shared" si="54"/>
        <v>0</v>
      </c>
      <c r="N1792" s="3">
        <f t="shared" si="55"/>
        <v>0</v>
      </c>
    </row>
    <row r="1793" spans="1:14" x14ac:dyDescent="0.25">
      <c r="A1793">
        <v>3</v>
      </c>
      <c r="B1793">
        <v>15</v>
      </c>
      <c r="C1793">
        <v>22</v>
      </c>
      <c r="D1793">
        <v>0</v>
      </c>
      <c r="E1793">
        <v>0</v>
      </c>
      <c r="F1793">
        <v>2</v>
      </c>
      <c r="G1793">
        <v>1</v>
      </c>
      <c r="H1793">
        <v>0.87</v>
      </c>
      <c r="I1793">
        <v>0</v>
      </c>
      <c r="J1793">
        <v>2</v>
      </c>
      <c r="K1793">
        <v>0</v>
      </c>
      <c r="L1793">
        <v>0</v>
      </c>
      <c r="M1793" s="4">
        <f t="shared" si="54"/>
        <v>0</v>
      </c>
      <c r="N1793" s="3">
        <f t="shared" si="55"/>
        <v>0</v>
      </c>
    </row>
    <row r="1794" spans="1:14" x14ac:dyDescent="0.25">
      <c r="A1794">
        <v>3</v>
      </c>
      <c r="B1794">
        <v>15</v>
      </c>
      <c r="C1794">
        <v>23</v>
      </c>
      <c r="D1794">
        <v>0</v>
      </c>
      <c r="E1794">
        <v>0</v>
      </c>
      <c r="F1794">
        <v>2</v>
      </c>
      <c r="G1794">
        <v>1</v>
      </c>
      <c r="H1794">
        <v>0.87</v>
      </c>
      <c r="I1794">
        <v>0</v>
      </c>
      <c r="J1794">
        <v>2</v>
      </c>
      <c r="K1794">
        <v>0</v>
      </c>
      <c r="L1794">
        <v>0</v>
      </c>
      <c r="M1794" s="4">
        <f t="shared" si="54"/>
        <v>0</v>
      </c>
      <c r="N1794" s="3">
        <f t="shared" si="55"/>
        <v>0</v>
      </c>
    </row>
    <row r="1795" spans="1:14" x14ac:dyDescent="0.25">
      <c r="A1795">
        <v>3</v>
      </c>
      <c r="B1795">
        <v>16</v>
      </c>
      <c r="C1795">
        <v>0</v>
      </c>
      <c r="D1795">
        <v>0</v>
      </c>
      <c r="E1795">
        <v>0</v>
      </c>
      <c r="F1795">
        <v>2</v>
      </c>
      <c r="G1795">
        <v>1</v>
      </c>
      <c r="H1795">
        <v>0.87</v>
      </c>
      <c r="I1795">
        <v>0</v>
      </c>
      <c r="J1795">
        <v>2</v>
      </c>
      <c r="K1795">
        <v>0</v>
      </c>
      <c r="L1795">
        <v>0</v>
      </c>
      <c r="M1795" s="4">
        <f t="shared" si="54"/>
        <v>0</v>
      </c>
      <c r="N1795" s="3">
        <f t="shared" si="55"/>
        <v>0</v>
      </c>
    </row>
    <row r="1796" spans="1:14" x14ac:dyDescent="0.25">
      <c r="A1796">
        <v>3</v>
      </c>
      <c r="B1796">
        <v>16</v>
      </c>
      <c r="C1796">
        <v>1</v>
      </c>
      <c r="D1796">
        <v>0</v>
      </c>
      <c r="E1796">
        <v>0</v>
      </c>
      <c r="F1796">
        <v>2</v>
      </c>
      <c r="G1796">
        <v>1.1000000000000001</v>
      </c>
      <c r="H1796">
        <v>0.87</v>
      </c>
      <c r="I1796">
        <v>0</v>
      </c>
      <c r="J1796">
        <v>2</v>
      </c>
      <c r="K1796">
        <v>0</v>
      </c>
      <c r="L1796">
        <v>0</v>
      </c>
      <c r="M1796" s="4">
        <f t="shared" si="54"/>
        <v>0</v>
      </c>
      <c r="N1796" s="3">
        <f t="shared" si="55"/>
        <v>0</v>
      </c>
    </row>
    <row r="1797" spans="1:14" x14ac:dyDescent="0.25">
      <c r="A1797">
        <v>3</v>
      </c>
      <c r="B1797">
        <v>16</v>
      </c>
      <c r="C1797">
        <v>2</v>
      </c>
      <c r="D1797">
        <v>0</v>
      </c>
      <c r="E1797">
        <v>0</v>
      </c>
      <c r="F1797">
        <v>2</v>
      </c>
      <c r="G1797">
        <v>1.1000000000000001</v>
      </c>
      <c r="H1797">
        <v>0.87</v>
      </c>
      <c r="I1797">
        <v>0</v>
      </c>
      <c r="J1797">
        <v>2</v>
      </c>
      <c r="K1797">
        <v>0</v>
      </c>
      <c r="L1797">
        <v>0</v>
      </c>
      <c r="M1797" s="4">
        <f t="shared" si="54"/>
        <v>0</v>
      </c>
      <c r="N1797" s="3">
        <f t="shared" si="55"/>
        <v>0</v>
      </c>
    </row>
    <row r="1798" spans="1:14" x14ac:dyDescent="0.25">
      <c r="A1798">
        <v>3</v>
      </c>
      <c r="B1798">
        <v>16</v>
      </c>
      <c r="C1798">
        <v>3</v>
      </c>
      <c r="D1798">
        <v>0</v>
      </c>
      <c r="E1798">
        <v>0</v>
      </c>
      <c r="F1798">
        <v>2</v>
      </c>
      <c r="G1798">
        <v>1.1000000000000001</v>
      </c>
      <c r="H1798">
        <v>0.87</v>
      </c>
      <c r="I1798">
        <v>0</v>
      </c>
      <c r="J1798">
        <v>2</v>
      </c>
      <c r="K1798">
        <v>0</v>
      </c>
      <c r="L1798">
        <v>0</v>
      </c>
      <c r="M1798" s="4">
        <f t="shared" si="54"/>
        <v>0</v>
      </c>
      <c r="N1798" s="3">
        <f t="shared" si="55"/>
        <v>0</v>
      </c>
    </row>
    <row r="1799" spans="1:14" x14ac:dyDescent="0.25">
      <c r="A1799">
        <v>3</v>
      </c>
      <c r="B1799">
        <v>16</v>
      </c>
      <c r="C1799">
        <v>4</v>
      </c>
      <c r="D1799">
        <v>0</v>
      </c>
      <c r="E1799">
        <v>0</v>
      </c>
      <c r="F1799">
        <v>2</v>
      </c>
      <c r="G1799">
        <v>1.2</v>
      </c>
      <c r="H1799">
        <v>0.87</v>
      </c>
      <c r="I1799">
        <v>0</v>
      </c>
      <c r="J1799">
        <v>2</v>
      </c>
      <c r="K1799">
        <v>0</v>
      </c>
      <c r="L1799">
        <v>0</v>
      </c>
      <c r="M1799" s="4">
        <f t="shared" si="54"/>
        <v>0</v>
      </c>
      <c r="N1799" s="3">
        <f t="shared" si="55"/>
        <v>0</v>
      </c>
    </row>
    <row r="1800" spans="1:14" x14ac:dyDescent="0.25">
      <c r="A1800">
        <v>3</v>
      </c>
      <c r="B1800">
        <v>16</v>
      </c>
      <c r="C1800">
        <v>5</v>
      </c>
      <c r="D1800">
        <v>0</v>
      </c>
      <c r="E1800">
        <v>0</v>
      </c>
      <c r="F1800">
        <v>2</v>
      </c>
      <c r="G1800">
        <v>1.2</v>
      </c>
      <c r="H1800">
        <v>0.87</v>
      </c>
      <c r="I1800">
        <v>0</v>
      </c>
      <c r="J1800">
        <v>2</v>
      </c>
      <c r="K1800">
        <v>0</v>
      </c>
      <c r="L1800">
        <v>0</v>
      </c>
      <c r="M1800" s="4">
        <f t="shared" si="54"/>
        <v>0</v>
      </c>
      <c r="N1800" s="3">
        <f t="shared" si="55"/>
        <v>0</v>
      </c>
    </row>
    <row r="1801" spans="1:14" x14ac:dyDescent="0.25">
      <c r="A1801">
        <v>3</v>
      </c>
      <c r="B1801">
        <v>16</v>
      </c>
      <c r="C1801">
        <v>6</v>
      </c>
      <c r="D1801">
        <v>0</v>
      </c>
      <c r="E1801">
        <v>0</v>
      </c>
      <c r="F1801">
        <v>3</v>
      </c>
      <c r="G1801">
        <v>0.9</v>
      </c>
      <c r="H1801">
        <v>0.87</v>
      </c>
      <c r="I1801">
        <v>0</v>
      </c>
      <c r="J1801">
        <v>3</v>
      </c>
      <c r="K1801">
        <v>0</v>
      </c>
      <c r="L1801">
        <v>0</v>
      </c>
      <c r="M1801" s="4">
        <f t="shared" si="54"/>
        <v>0</v>
      </c>
      <c r="N1801" s="3">
        <f t="shared" si="55"/>
        <v>0</v>
      </c>
    </row>
    <row r="1802" spans="1:14" x14ac:dyDescent="0.25">
      <c r="A1802">
        <v>3</v>
      </c>
      <c r="B1802">
        <v>16</v>
      </c>
      <c r="C1802">
        <v>7</v>
      </c>
      <c r="D1802">
        <v>497</v>
      </c>
      <c r="E1802">
        <v>38</v>
      </c>
      <c r="F1802">
        <v>5</v>
      </c>
      <c r="G1802">
        <v>0.8</v>
      </c>
      <c r="H1802">
        <v>0.87</v>
      </c>
      <c r="I1802">
        <v>148.74799999999999</v>
      </c>
      <c r="J1802">
        <v>9.5399999999999991</v>
      </c>
      <c r="K1802">
        <v>874.97400000000005</v>
      </c>
      <c r="L1802">
        <v>812.26099999999997</v>
      </c>
      <c r="M1802" s="4">
        <f t="shared" si="54"/>
        <v>7.1872519253162541E-5</v>
      </c>
      <c r="N1802" s="3">
        <f t="shared" si="55"/>
        <v>8.3895645946829096E-4</v>
      </c>
    </row>
    <row r="1803" spans="1:14" x14ac:dyDescent="0.25">
      <c r="A1803">
        <v>3</v>
      </c>
      <c r="B1803">
        <v>16</v>
      </c>
      <c r="C1803">
        <v>8</v>
      </c>
      <c r="D1803">
        <v>747</v>
      </c>
      <c r="E1803">
        <v>55</v>
      </c>
      <c r="F1803">
        <v>8</v>
      </c>
      <c r="G1803">
        <v>1</v>
      </c>
      <c r="H1803">
        <v>0.87</v>
      </c>
      <c r="I1803">
        <v>392.505</v>
      </c>
      <c r="J1803">
        <v>19.984000000000002</v>
      </c>
      <c r="K1803">
        <v>2719.8330000000001</v>
      </c>
      <c r="L1803">
        <v>2591.75</v>
      </c>
      <c r="M1803" s="4">
        <f t="shared" si="54"/>
        <v>2.2932973733120763E-4</v>
      </c>
      <c r="N1803" s="3">
        <f t="shared" si="55"/>
        <v>2.6769294645772024E-3</v>
      </c>
    </row>
    <row r="1804" spans="1:14" x14ac:dyDescent="0.25">
      <c r="A1804">
        <v>3</v>
      </c>
      <c r="B1804">
        <v>16</v>
      </c>
      <c r="C1804">
        <v>9</v>
      </c>
      <c r="D1804">
        <v>826</v>
      </c>
      <c r="E1804">
        <v>78</v>
      </c>
      <c r="F1804">
        <v>10</v>
      </c>
      <c r="G1804">
        <v>1.1000000000000001</v>
      </c>
      <c r="H1804">
        <v>0.87</v>
      </c>
      <c r="I1804">
        <v>617.73500000000001</v>
      </c>
      <c r="J1804">
        <v>28.443999999999999</v>
      </c>
      <c r="K1804">
        <v>4210.7610000000004</v>
      </c>
      <c r="L1804">
        <v>4029.848</v>
      </c>
      <c r="M1804" s="4">
        <f t="shared" si="54"/>
        <v>3.5657913893110538E-4</v>
      </c>
      <c r="N1804" s="3">
        <f t="shared" si="55"/>
        <v>4.1622914436066404E-3</v>
      </c>
    </row>
    <row r="1805" spans="1:14" x14ac:dyDescent="0.25">
      <c r="A1805">
        <v>3</v>
      </c>
      <c r="B1805">
        <v>16</v>
      </c>
      <c r="C1805">
        <v>10</v>
      </c>
      <c r="D1805">
        <v>876</v>
      </c>
      <c r="E1805">
        <v>99</v>
      </c>
      <c r="F1805">
        <v>11</v>
      </c>
      <c r="G1805">
        <v>1.2</v>
      </c>
      <c r="H1805">
        <v>0.87</v>
      </c>
      <c r="I1805">
        <v>809.24</v>
      </c>
      <c r="J1805">
        <v>34.517000000000003</v>
      </c>
      <c r="K1805">
        <v>5334.8310000000001</v>
      </c>
      <c r="L1805">
        <v>5114.0889999999999</v>
      </c>
      <c r="M1805" s="4">
        <f t="shared" si="54"/>
        <v>4.5251767611012567E-4</v>
      </c>
      <c r="N1805" s="3">
        <f t="shared" si="55"/>
        <v>5.2821666937668222E-3</v>
      </c>
    </row>
    <row r="1806" spans="1:14" x14ac:dyDescent="0.25">
      <c r="A1806">
        <v>3</v>
      </c>
      <c r="B1806">
        <v>16</v>
      </c>
      <c r="C1806">
        <v>11</v>
      </c>
      <c r="D1806">
        <v>902</v>
      </c>
      <c r="E1806">
        <v>115</v>
      </c>
      <c r="F1806">
        <v>12</v>
      </c>
      <c r="G1806">
        <v>1.3</v>
      </c>
      <c r="H1806">
        <v>0.87</v>
      </c>
      <c r="I1806">
        <v>938.40599999999995</v>
      </c>
      <c r="J1806">
        <v>38.587000000000003</v>
      </c>
      <c r="K1806">
        <v>6044.3689999999997</v>
      </c>
      <c r="L1806">
        <v>5798.4849999999997</v>
      </c>
      <c r="M1806" s="4">
        <f t="shared" si="54"/>
        <v>5.1307612307087771E-4</v>
      </c>
      <c r="N1806" s="3">
        <f t="shared" si="55"/>
        <v>5.9890557910326769E-3</v>
      </c>
    </row>
    <row r="1807" spans="1:14" x14ac:dyDescent="0.25">
      <c r="A1807">
        <v>3</v>
      </c>
      <c r="B1807">
        <v>16</v>
      </c>
      <c r="C1807">
        <v>12</v>
      </c>
      <c r="D1807">
        <v>817</v>
      </c>
      <c r="E1807">
        <v>159</v>
      </c>
      <c r="F1807">
        <v>13</v>
      </c>
      <c r="G1807">
        <v>1.3</v>
      </c>
      <c r="H1807">
        <v>0.87</v>
      </c>
      <c r="I1807">
        <v>942.05200000000002</v>
      </c>
      <c r="J1807">
        <v>39.665999999999997</v>
      </c>
      <c r="K1807">
        <v>6021.88</v>
      </c>
      <c r="L1807">
        <v>5776.7920000000004</v>
      </c>
      <c r="M1807" s="4">
        <f t="shared" si="54"/>
        <v>5.1115662852397865E-4</v>
      </c>
      <c r="N1807" s="3">
        <f t="shared" si="55"/>
        <v>5.9666498371887212E-3</v>
      </c>
    </row>
    <row r="1808" spans="1:14" x14ac:dyDescent="0.25">
      <c r="A1808">
        <v>3</v>
      </c>
      <c r="B1808">
        <v>16</v>
      </c>
      <c r="C1808">
        <v>13</v>
      </c>
      <c r="D1808">
        <v>900</v>
      </c>
      <c r="E1808">
        <v>119</v>
      </c>
      <c r="F1808">
        <v>14</v>
      </c>
      <c r="G1808">
        <v>1.3</v>
      </c>
      <c r="H1808">
        <v>0.87</v>
      </c>
      <c r="I1808">
        <v>952.26</v>
      </c>
      <c r="J1808">
        <v>40.973999999999997</v>
      </c>
      <c r="K1808">
        <v>6069.78</v>
      </c>
      <c r="L1808">
        <v>5822.9949999999999</v>
      </c>
      <c r="M1808" s="4">
        <f t="shared" si="54"/>
        <v>5.152448784917277E-4</v>
      </c>
      <c r="N1808" s="3">
        <f t="shared" si="55"/>
        <v>6.0143713273215884E-3</v>
      </c>
    </row>
    <row r="1809" spans="1:14" x14ac:dyDescent="0.25">
      <c r="A1809">
        <v>3</v>
      </c>
      <c r="B1809">
        <v>16</v>
      </c>
      <c r="C1809">
        <v>14</v>
      </c>
      <c r="D1809">
        <v>839</v>
      </c>
      <c r="E1809">
        <v>117</v>
      </c>
      <c r="F1809">
        <v>14</v>
      </c>
      <c r="G1809">
        <v>1.2</v>
      </c>
      <c r="H1809">
        <v>0.87</v>
      </c>
      <c r="I1809">
        <v>819.92899999999997</v>
      </c>
      <c r="J1809">
        <v>37.814999999999998</v>
      </c>
      <c r="K1809">
        <v>5324.5529999999999</v>
      </c>
      <c r="L1809">
        <v>5104.174</v>
      </c>
      <c r="M1809" s="4">
        <f t="shared" si="54"/>
        <v>4.5164035216081001E-4</v>
      </c>
      <c r="N1809" s="3">
        <f t="shared" si="55"/>
        <v>5.2719258311676965E-3</v>
      </c>
    </row>
    <row r="1810" spans="1:14" x14ac:dyDescent="0.25">
      <c r="A1810">
        <v>3</v>
      </c>
      <c r="B1810">
        <v>16</v>
      </c>
      <c r="C1810">
        <v>15</v>
      </c>
      <c r="D1810">
        <v>776</v>
      </c>
      <c r="E1810">
        <v>100</v>
      </c>
      <c r="F1810">
        <v>13</v>
      </c>
      <c r="G1810">
        <v>1</v>
      </c>
      <c r="H1810">
        <v>0.87</v>
      </c>
      <c r="I1810">
        <v>636.23299999999995</v>
      </c>
      <c r="J1810">
        <v>32.462000000000003</v>
      </c>
      <c r="K1810">
        <v>4257.0060000000003</v>
      </c>
      <c r="L1810">
        <v>4074.4549999999999</v>
      </c>
      <c r="M1810" s="4">
        <f t="shared" si="54"/>
        <v>3.6052616761563633E-4</v>
      </c>
      <c r="N1810" s="3">
        <f t="shared" si="55"/>
        <v>4.2083644802137186E-3</v>
      </c>
    </row>
    <row r="1811" spans="1:14" x14ac:dyDescent="0.25">
      <c r="A1811">
        <v>3</v>
      </c>
      <c r="B1811">
        <v>16</v>
      </c>
      <c r="C1811">
        <v>16</v>
      </c>
      <c r="D1811">
        <v>566</v>
      </c>
      <c r="E1811">
        <v>102</v>
      </c>
      <c r="F1811">
        <v>10</v>
      </c>
      <c r="G1811">
        <v>0.7</v>
      </c>
      <c r="H1811">
        <v>0.87</v>
      </c>
      <c r="I1811">
        <v>387.44499999999999</v>
      </c>
      <c r="J1811">
        <v>22.834</v>
      </c>
      <c r="K1811">
        <v>2678.51</v>
      </c>
      <c r="L1811">
        <v>2551.8919999999998</v>
      </c>
      <c r="M1811" s="4">
        <f t="shared" si="54"/>
        <v>2.2580292160031255E-4</v>
      </c>
      <c r="N1811" s="3">
        <f t="shared" si="55"/>
        <v>2.6357615067884041E-3</v>
      </c>
    </row>
    <row r="1812" spans="1:14" x14ac:dyDescent="0.25">
      <c r="A1812">
        <v>3</v>
      </c>
      <c r="B1812">
        <v>16</v>
      </c>
      <c r="C1812">
        <v>17</v>
      </c>
      <c r="D1812">
        <v>487</v>
      </c>
      <c r="E1812">
        <v>50</v>
      </c>
      <c r="F1812">
        <v>7</v>
      </c>
      <c r="G1812">
        <v>0.7</v>
      </c>
      <c r="H1812">
        <v>0.87</v>
      </c>
      <c r="I1812">
        <v>182.084</v>
      </c>
      <c r="J1812">
        <v>12.836</v>
      </c>
      <c r="K1812">
        <v>1140.953</v>
      </c>
      <c r="L1812">
        <v>1068.816</v>
      </c>
      <c r="M1812" s="4">
        <f t="shared" ref="M1812:M1875" si="56">L1812/SUM($L$19:$L$8778)</f>
        <v>9.4573663561451531E-5</v>
      </c>
      <c r="N1812" s="3">
        <f t="shared" ref="N1812:N1875" si="57">L1812/SUMIF($A$19:$A$8778,$A1812,$L$19:$L$8778)</f>
        <v>1.1039432980077351E-3</v>
      </c>
    </row>
    <row r="1813" spans="1:14" x14ac:dyDescent="0.25">
      <c r="A1813">
        <v>3</v>
      </c>
      <c r="B1813">
        <v>16</v>
      </c>
      <c r="C1813">
        <v>18</v>
      </c>
      <c r="D1813">
        <v>0</v>
      </c>
      <c r="E1813">
        <v>0</v>
      </c>
      <c r="F1813">
        <v>6</v>
      </c>
      <c r="G1813">
        <v>0.5</v>
      </c>
      <c r="H1813">
        <v>0.87</v>
      </c>
      <c r="I1813">
        <v>0</v>
      </c>
      <c r="J1813">
        <v>0</v>
      </c>
      <c r="K1813">
        <v>0</v>
      </c>
      <c r="L1813">
        <v>0</v>
      </c>
      <c r="M1813" s="4">
        <f t="shared" si="56"/>
        <v>0</v>
      </c>
      <c r="N1813" s="3">
        <f t="shared" si="57"/>
        <v>0</v>
      </c>
    </row>
    <row r="1814" spans="1:14" x14ac:dyDescent="0.25">
      <c r="A1814">
        <v>3</v>
      </c>
      <c r="B1814">
        <v>16</v>
      </c>
      <c r="C1814">
        <v>19</v>
      </c>
      <c r="D1814">
        <v>0</v>
      </c>
      <c r="E1814">
        <v>0</v>
      </c>
      <c r="F1814">
        <v>5</v>
      </c>
      <c r="G1814">
        <v>0.5</v>
      </c>
      <c r="H1814">
        <v>0.87</v>
      </c>
      <c r="I1814">
        <v>0</v>
      </c>
      <c r="J1814">
        <v>5</v>
      </c>
      <c r="K1814">
        <v>0</v>
      </c>
      <c r="L1814">
        <v>0</v>
      </c>
      <c r="M1814" s="4">
        <f t="shared" si="56"/>
        <v>0</v>
      </c>
      <c r="N1814" s="3">
        <f t="shared" si="57"/>
        <v>0</v>
      </c>
    </row>
    <row r="1815" spans="1:14" x14ac:dyDescent="0.25">
      <c r="A1815">
        <v>3</v>
      </c>
      <c r="B1815">
        <v>16</v>
      </c>
      <c r="C1815">
        <v>20</v>
      </c>
      <c r="D1815">
        <v>0</v>
      </c>
      <c r="E1815">
        <v>0</v>
      </c>
      <c r="F1815">
        <v>5</v>
      </c>
      <c r="G1815">
        <v>1</v>
      </c>
      <c r="H1815">
        <v>0.87</v>
      </c>
      <c r="I1815">
        <v>0</v>
      </c>
      <c r="J1815">
        <v>5</v>
      </c>
      <c r="K1815">
        <v>0</v>
      </c>
      <c r="L1815">
        <v>0</v>
      </c>
      <c r="M1815" s="4">
        <f t="shared" si="56"/>
        <v>0</v>
      </c>
      <c r="N1815" s="3">
        <f t="shared" si="57"/>
        <v>0</v>
      </c>
    </row>
    <row r="1816" spans="1:14" x14ac:dyDescent="0.25">
      <c r="A1816">
        <v>3</v>
      </c>
      <c r="B1816">
        <v>16</v>
      </c>
      <c r="C1816">
        <v>21</v>
      </c>
      <c r="D1816">
        <v>0</v>
      </c>
      <c r="E1816">
        <v>0</v>
      </c>
      <c r="F1816">
        <v>4</v>
      </c>
      <c r="G1816">
        <v>1.2</v>
      </c>
      <c r="H1816">
        <v>0.87</v>
      </c>
      <c r="I1816">
        <v>0</v>
      </c>
      <c r="J1816">
        <v>4</v>
      </c>
      <c r="K1816">
        <v>0</v>
      </c>
      <c r="L1816">
        <v>0</v>
      </c>
      <c r="M1816" s="4">
        <f t="shared" si="56"/>
        <v>0</v>
      </c>
      <c r="N1816" s="3">
        <f t="shared" si="57"/>
        <v>0</v>
      </c>
    </row>
    <row r="1817" spans="1:14" x14ac:dyDescent="0.25">
      <c r="A1817">
        <v>3</v>
      </c>
      <c r="B1817">
        <v>16</v>
      </c>
      <c r="C1817">
        <v>22</v>
      </c>
      <c r="D1817">
        <v>0</v>
      </c>
      <c r="E1817">
        <v>0</v>
      </c>
      <c r="F1817">
        <v>4</v>
      </c>
      <c r="G1817">
        <v>1.2</v>
      </c>
      <c r="H1817">
        <v>0.87</v>
      </c>
      <c r="I1817">
        <v>0</v>
      </c>
      <c r="J1817">
        <v>4</v>
      </c>
      <c r="K1817">
        <v>0</v>
      </c>
      <c r="L1817">
        <v>0</v>
      </c>
      <c r="M1817" s="4">
        <f t="shared" si="56"/>
        <v>0</v>
      </c>
      <c r="N1817" s="3">
        <f t="shared" si="57"/>
        <v>0</v>
      </c>
    </row>
    <row r="1818" spans="1:14" x14ac:dyDescent="0.25">
      <c r="A1818">
        <v>3</v>
      </c>
      <c r="B1818">
        <v>16</v>
      </c>
      <c r="C1818">
        <v>23</v>
      </c>
      <c r="D1818">
        <v>0</v>
      </c>
      <c r="E1818">
        <v>0</v>
      </c>
      <c r="F1818">
        <v>4</v>
      </c>
      <c r="G1818">
        <v>1.2</v>
      </c>
      <c r="H1818">
        <v>0.87</v>
      </c>
      <c r="I1818">
        <v>0</v>
      </c>
      <c r="J1818">
        <v>4</v>
      </c>
      <c r="K1818">
        <v>0</v>
      </c>
      <c r="L1818">
        <v>0</v>
      </c>
      <c r="M1818" s="4">
        <f t="shared" si="56"/>
        <v>0</v>
      </c>
      <c r="N1818" s="3">
        <f t="shared" si="57"/>
        <v>0</v>
      </c>
    </row>
    <row r="1819" spans="1:14" x14ac:dyDescent="0.25">
      <c r="A1819">
        <v>3</v>
      </c>
      <c r="B1819">
        <v>17</v>
      </c>
      <c r="C1819">
        <v>0</v>
      </c>
      <c r="D1819">
        <v>0</v>
      </c>
      <c r="E1819">
        <v>0</v>
      </c>
      <c r="F1819">
        <v>4</v>
      </c>
      <c r="G1819">
        <v>1.1000000000000001</v>
      </c>
      <c r="H1819">
        <v>0.87</v>
      </c>
      <c r="I1819">
        <v>0</v>
      </c>
      <c r="J1819">
        <v>4</v>
      </c>
      <c r="K1819">
        <v>0</v>
      </c>
      <c r="L1819">
        <v>0</v>
      </c>
      <c r="M1819" s="4">
        <f t="shared" si="56"/>
        <v>0</v>
      </c>
      <c r="N1819" s="3">
        <f t="shared" si="57"/>
        <v>0</v>
      </c>
    </row>
    <row r="1820" spans="1:14" x14ac:dyDescent="0.25">
      <c r="A1820">
        <v>3</v>
      </c>
      <c r="B1820">
        <v>17</v>
      </c>
      <c r="C1820">
        <v>1</v>
      </c>
      <c r="D1820">
        <v>0</v>
      </c>
      <c r="E1820">
        <v>0</v>
      </c>
      <c r="F1820">
        <v>4</v>
      </c>
      <c r="G1820">
        <v>1.1000000000000001</v>
      </c>
      <c r="H1820">
        <v>0.87</v>
      </c>
      <c r="I1820">
        <v>0</v>
      </c>
      <c r="J1820">
        <v>4</v>
      </c>
      <c r="K1820">
        <v>0</v>
      </c>
      <c r="L1820">
        <v>0</v>
      </c>
      <c r="M1820" s="4">
        <f t="shared" si="56"/>
        <v>0</v>
      </c>
      <c r="N1820" s="3">
        <f t="shared" si="57"/>
        <v>0</v>
      </c>
    </row>
    <row r="1821" spans="1:14" x14ac:dyDescent="0.25">
      <c r="A1821">
        <v>3</v>
      </c>
      <c r="B1821">
        <v>17</v>
      </c>
      <c r="C1821">
        <v>2</v>
      </c>
      <c r="D1821">
        <v>0</v>
      </c>
      <c r="E1821">
        <v>0</v>
      </c>
      <c r="F1821">
        <v>4</v>
      </c>
      <c r="G1821">
        <v>1.1000000000000001</v>
      </c>
      <c r="H1821">
        <v>0.87</v>
      </c>
      <c r="I1821">
        <v>0</v>
      </c>
      <c r="J1821">
        <v>4</v>
      </c>
      <c r="K1821">
        <v>0</v>
      </c>
      <c r="L1821">
        <v>0</v>
      </c>
      <c r="M1821" s="4">
        <f t="shared" si="56"/>
        <v>0</v>
      </c>
      <c r="N1821" s="3">
        <f t="shared" si="57"/>
        <v>0</v>
      </c>
    </row>
    <row r="1822" spans="1:14" x14ac:dyDescent="0.25">
      <c r="A1822">
        <v>3</v>
      </c>
      <c r="B1822">
        <v>17</v>
      </c>
      <c r="C1822">
        <v>3</v>
      </c>
      <c r="D1822">
        <v>0</v>
      </c>
      <c r="E1822">
        <v>0</v>
      </c>
      <c r="F1822">
        <v>4</v>
      </c>
      <c r="G1822">
        <v>1.1000000000000001</v>
      </c>
      <c r="H1822">
        <v>0.87</v>
      </c>
      <c r="I1822">
        <v>0</v>
      </c>
      <c r="J1822">
        <v>4</v>
      </c>
      <c r="K1822">
        <v>0</v>
      </c>
      <c r="L1822">
        <v>0</v>
      </c>
      <c r="M1822" s="4">
        <f t="shared" si="56"/>
        <v>0</v>
      </c>
      <c r="N1822" s="3">
        <f t="shared" si="57"/>
        <v>0</v>
      </c>
    </row>
    <row r="1823" spans="1:14" x14ac:dyDescent="0.25">
      <c r="A1823">
        <v>3</v>
      </c>
      <c r="B1823">
        <v>17</v>
      </c>
      <c r="C1823">
        <v>4</v>
      </c>
      <c r="D1823">
        <v>0</v>
      </c>
      <c r="E1823">
        <v>0</v>
      </c>
      <c r="F1823">
        <v>5</v>
      </c>
      <c r="G1823">
        <v>1.1000000000000001</v>
      </c>
      <c r="H1823">
        <v>0.87</v>
      </c>
      <c r="I1823">
        <v>0</v>
      </c>
      <c r="J1823">
        <v>5</v>
      </c>
      <c r="K1823">
        <v>0</v>
      </c>
      <c r="L1823">
        <v>0</v>
      </c>
      <c r="M1823" s="4">
        <f t="shared" si="56"/>
        <v>0</v>
      </c>
      <c r="N1823" s="3">
        <f t="shared" si="57"/>
        <v>0</v>
      </c>
    </row>
    <row r="1824" spans="1:14" x14ac:dyDescent="0.25">
      <c r="A1824">
        <v>3</v>
      </c>
      <c r="B1824">
        <v>17</v>
      </c>
      <c r="C1824">
        <v>5</v>
      </c>
      <c r="D1824">
        <v>0</v>
      </c>
      <c r="E1824">
        <v>0</v>
      </c>
      <c r="F1824">
        <v>5</v>
      </c>
      <c r="G1824">
        <v>1.1000000000000001</v>
      </c>
      <c r="H1824">
        <v>0.87</v>
      </c>
      <c r="I1824">
        <v>0</v>
      </c>
      <c r="J1824">
        <v>5</v>
      </c>
      <c r="K1824">
        <v>0</v>
      </c>
      <c r="L1824">
        <v>0</v>
      </c>
      <c r="M1824" s="4">
        <f t="shared" si="56"/>
        <v>0</v>
      </c>
      <c r="N1824" s="3">
        <f t="shared" si="57"/>
        <v>0</v>
      </c>
    </row>
    <row r="1825" spans="1:14" x14ac:dyDescent="0.25">
      <c r="A1825">
        <v>3</v>
      </c>
      <c r="B1825">
        <v>17</v>
      </c>
      <c r="C1825">
        <v>6</v>
      </c>
      <c r="D1825">
        <v>0</v>
      </c>
      <c r="E1825">
        <v>0</v>
      </c>
      <c r="F1825">
        <v>5</v>
      </c>
      <c r="G1825">
        <v>0.9</v>
      </c>
      <c r="H1825">
        <v>0.87</v>
      </c>
      <c r="I1825">
        <v>0</v>
      </c>
      <c r="J1825">
        <v>5</v>
      </c>
      <c r="K1825">
        <v>0</v>
      </c>
      <c r="L1825">
        <v>0</v>
      </c>
      <c r="M1825" s="4">
        <f t="shared" si="56"/>
        <v>0</v>
      </c>
      <c r="N1825" s="3">
        <f t="shared" si="57"/>
        <v>0</v>
      </c>
    </row>
    <row r="1826" spans="1:14" x14ac:dyDescent="0.25">
      <c r="A1826">
        <v>3</v>
      </c>
      <c r="B1826">
        <v>17</v>
      </c>
      <c r="C1826">
        <v>7</v>
      </c>
      <c r="D1826">
        <v>487</v>
      </c>
      <c r="E1826">
        <v>40</v>
      </c>
      <c r="F1826">
        <v>7</v>
      </c>
      <c r="G1826">
        <v>0.7</v>
      </c>
      <c r="H1826">
        <v>0.87</v>
      </c>
      <c r="I1826">
        <v>150.38399999999999</v>
      </c>
      <c r="J1826">
        <v>11.73</v>
      </c>
      <c r="K1826">
        <v>885.75900000000001</v>
      </c>
      <c r="L1826">
        <v>822.66399999999999</v>
      </c>
      <c r="M1826" s="4">
        <f t="shared" si="56"/>
        <v>7.2793023644965982E-5</v>
      </c>
      <c r="N1826" s="3">
        <f t="shared" si="57"/>
        <v>8.4970136048883563E-4</v>
      </c>
    </row>
    <row r="1827" spans="1:14" x14ac:dyDescent="0.25">
      <c r="A1827">
        <v>3</v>
      </c>
      <c r="B1827">
        <v>17</v>
      </c>
      <c r="C1827">
        <v>8</v>
      </c>
      <c r="D1827">
        <v>661</v>
      </c>
      <c r="E1827">
        <v>101</v>
      </c>
      <c r="F1827">
        <v>10</v>
      </c>
      <c r="G1827">
        <v>0.5</v>
      </c>
      <c r="H1827">
        <v>0.87</v>
      </c>
      <c r="I1827">
        <v>405.803</v>
      </c>
      <c r="J1827">
        <v>24.193000000000001</v>
      </c>
      <c r="K1827">
        <v>2771.2159999999999</v>
      </c>
      <c r="L1827">
        <v>2641.3119999999999</v>
      </c>
      <c r="M1827" s="4">
        <f t="shared" si="56"/>
        <v>2.3371520677911321E-4</v>
      </c>
      <c r="N1827" s="3">
        <f t="shared" si="57"/>
        <v>2.7281203503197993E-3</v>
      </c>
    </row>
    <row r="1828" spans="1:14" x14ac:dyDescent="0.25">
      <c r="A1828">
        <v>3</v>
      </c>
      <c r="B1828">
        <v>17</v>
      </c>
      <c r="C1828">
        <v>9</v>
      </c>
      <c r="D1828">
        <v>791</v>
      </c>
      <c r="E1828">
        <v>127</v>
      </c>
      <c r="F1828">
        <v>13</v>
      </c>
      <c r="G1828">
        <v>0.5</v>
      </c>
      <c r="H1828">
        <v>0.87</v>
      </c>
      <c r="I1828">
        <v>652.23099999999999</v>
      </c>
      <c r="J1828">
        <v>35.854999999999997</v>
      </c>
      <c r="K1828">
        <v>4309.9889999999996</v>
      </c>
      <c r="L1828">
        <v>4125.5600000000004</v>
      </c>
      <c r="M1828" s="4">
        <f t="shared" si="56"/>
        <v>3.6504816866755549E-4</v>
      </c>
      <c r="N1828" s="3">
        <f t="shared" si="57"/>
        <v>4.2611490776043696E-3</v>
      </c>
    </row>
    <row r="1829" spans="1:14" x14ac:dyDescent="0.25">
      <c r="A1829">
        <v>3</v>
      </c>
      <c r="B1829">
        <v>17</v>
      </c>
      <c r="C1829">
        <v>10</v>
      </c>
      <c r="D1829">
        <v>771</v>
      </c>
      <c r="E1829">
        <v>137</v>
      </c>
      <c r="F1829">
        <v>15</v>
      </c>
      <c r="G1829">
        <v>0.7</v>
      </c>
      <c r="H1829">
        <v>0.87</v>
      </c>
      <c r="I1829">
        <v>772.82500000000005</v>
      </c>
      <c r="J1829">
        <v>40.527999999999999</v>
      </c>
      <c r="K1829">
        <v>4966.1130000000003</v>
      </c>
      <c r="L1829">
        <v>4758.4350000000004</v>
      </c>
      <c r="M1829" s="4">
        <f t="shared" si="56"/>
        <v>4.2104780501885791E-4</v>
      </c>
      <c r="N1829" s="3">
        <f t="shared" si="57"/>
        <v>4.9148239053826261E-3</v>
      </c>
    </row>
    <row r="1830" spans="1:14" x14ac:dyDescent="0.25">
      <c r="A1830">
        <v>3</v>
      </c>
      <c r="B1830">
        <v>17</v>
      </c>
      <c r="C1830">
        <v>11</v>
      </c>
      <c r="D1830">
        <v>759</v>
      </c>
      <c r="E1830">
        <v>175</v>
      </c>
      <c r="F1830">
        <v>16</v>
      </c>
      <c r="G1830">
        <v>0.9</v>
      </c>
      <c r="H1830">
        <v>0.87</v>
      </c>
      <c r="I1830">
        <v>882.62099999999998</v>
      </c>
      <c r="J1830">
        <v>43.59</v>
      </c>
      <c r="K1830">
        <v>5562.3119999999999</v>
      </c>
      <c r="L1830">
        <v>5333.509</v>
      </c>
      <c r="M1830" s="4">
        <f t="shared" si="56"/>
        <v>4.7193294801722071E-4</v>
      </c>
      <c r="N1830" s="3">
        <f t="shared" si="57"/>
        <v>5.5087980675943629E-3</v>
      </c>
    </row>
    <row r="1831" spans="1:14" x14ac:dyDescent="0.25">
      <c r="A1831">
        <v>3</v>
      </c>
      <c r="B1831">
        <v>17</v>
      </c>
      <c r="C1831">
        <v>12</v>
      </c>
      <c r="D1831">
        <v>792</v>
      </c>
      <c r="E1831">
        <v>173</v>
      </c>
      <c r="F1831">
        <v>17</v>
      </c>
      <c r="G1831">
        <v>1.2</v>
      </c>
      <c r="H1831">
        <v>0.87</v>
      </c>
      <c r="I1831">
        <v>941.096</v>
      </c>
      <c r="J1831">
        <v>44.274999999999999</v>
      </c>
      <c r="K1831">
        <v>5900.335</v>
      </c>
      <c r="L1831">
        <v>5659.5540000000001</v>
      </c>
      <c r="M1831" s="4">
        <f t="shared" si="56"/>
        <v>5.0078288115434954E-4</v>
      </c>
      <c r="N1831" s="3">
        <f t="shared" si="57"/>
        <v>5.8455587379051856E-3</v>
      </c>
    </row>
    <row r="1832" spans="1:14" x14ac:dyDescent="0.25">
      <c r="A1832">
        <v>3</v>
      </c>
      <c r="B1832">
        <v>17</v>
      </c>
      <c r="C1832">
        <v>13</v>
      </c>
      <c r="D1832">
        <v>751</v>
      </c>
      <c r="E1832">
        <v>183</v>
      </c>
      <c r="F1832">
        <v>16</v>
      </c>
      <c r="G1832">
        <v>1.3</v>
      </c>
      <c r="H1832">
        <v>0.87</v>
      </c>
      <c r="I1832">
        <v>893.21500000000003</v>
      </c>
      <c r="J1832">
        <v>41.281999999999996</v>
      </c>
      <c r="K1832">
        <v>5676.4170000000004</v>
      </c>
      <c r="L1832">
        <v>5443.57</v>
      </c>
      <c r="M1832" s="4">
        <f t="shared" si="56"/>
        <v>4.8167164203493463E-4</v>
      </c>
      <c r="N1832" s="3">
        <f t="shared" si="57"/>
        <v>5.622476290339933E-3</v>
      </c>
    </row>
    <row r="1833" spans="1:14" x14ac:dyDescent="0.25">
      <c r="A1833">
        <v>3</v>
      </c>
      <c r="B1833">
        <v>17</v>
      </c>
      <c r="C1833">
        <v>14</v>
      </c>
      <c r="D1833">
        <v>625</v>
      </c>
      <c r="E1833">
        <v>200</v>
      </c>
      <c r="F1833">
        <v>15</v>
      </c>
      <c r="G1833">
        <v>1.1000000000000001</v>
      </c>
      <c r="H1833">
        <v>0.87</v>
      </c>
      <c r="I1833">
        <v>738.101</v>
      </c>
      <c r="J1833">
        <v>36.944000000000003</v>
      </c>
      <c r="K1833">
        <v>4792.8130000000001</v>
      </c>
      <c r="L1833">
        <v>4591.2759999999998</v>
      </c>
      <c r="M1833" s="4">
        <f t="shared" si="56"/>
        <v>4.0625682226105045E-4</v>
      </c>
      <c r="N1833" s="3">
        <f t="shared" si="57"/>
        <v>4.7421711215997527E-3</v>
      </c>
    </row>
    <row r="1834" spans="1:14" x14ac:dyDescent="0.25">
      <c r="A1834">
        <v>3</v>
      </c>
      <c r="B1834">
        <v>17</v>
      </c>
      <c r="C1834">
        <v>15</v>
      </c>
      <c r="D1834">
        <v>551</v>
      </c>
      <c r="E1834">
        <v>168</v>
      </c>
      <c r="F1834">
        <v>14</v>
      </c>
      <c r="G1834">
        <v>0.8</v>
      </c>
      <c r="H1834">
        <v>0.87</v>
      </c>
      <c r="I1834">
        <v>556.80799999999999</v>
      </c>
      <c r="J1834">
        <v>31.922000000000001</v>
      </c>
      <c r="K1834">
        <v>3713.7280000000001</v>
      </c>
      <c r="L1834">
        <v>3550.4270000000001</v>
      </c>
      <c r="M1834" s="4">
        <f t="shared" si="56"/>
        <v>3.1415780508290829E-4</v>
      </c>
      <c r="N1834" s="3">
        <f t="shared" si="57"/>
        <v>3.6671139763211897E-3</v>
      </c>
    </row>
    <row r="1835" spans="1:14" x14ac:dyDescent="0.25">
      <c r="A1835">
        <v>3</v>
      </c>
      <c r="B1835">
        <v>17</v>
      </c>
      <c r="C1835">
        <v>16</v>
      </c>
      <c r="D1835">
        <v>167</v>
      </c>
      <c r="E1835">
        <v>161</v>
      </c>
      <c r="F1835">
        <v>11</v>
      </c>
      <c r="G1835">
        <v>0.6</v>
      </c>
      <c r="H1835">
        <v>0.87</v>
      </c>
      <c r="I1835">
        <v>244.91499999999999</v>
      </c>
      <c r="J1835">
        <v>19.329000000000001</v>
      </c>
      <c r="K1835">
        <v>1686.9970000000001</v>
      </c>
      <c r="L1835">
        <v>1595.5119999999999</v>
      </c>
      <c r="M1835" s="4">
        <f t="shared" si="56"/>
        <v>1.4117810277564956E-4</v>
      </c>
      <c r="N1835" s="3">
        <f t="shared" si="57"/>
        <v>1.647949487368188E-3</v>
      </c>
    </row>
    <row r="1836" spans="1:14" x14ac:dyDescent="0.25">
      <c r="A1836">
        <v>3</v>
      </c>
      <c r="B1836">
        <v>17</v>
      </c>
      <c r="C1836">
        <v>17</v>
      </c>
      <c r="D1836">
        <v>90</v>
      </c>
      <c r="E1836">
        <v>75</v>
      </c>
      <c r="F1836">
        <v>9</v>
      </c>
      <c r="G1836">
        <v>0.7</v>
      </c>
      <c r="H1836">
        <v>0.87</v>
      </c>
      <c r="I1836">
        <v>98.722999999999999</v>
      </c>
      <c r="J1836">
        <v>12.231</v>
      </c>
      <c r="K1836">
        <v>652.70000000000005</v>
      </c>
      <c r="L1836">
        <v>597.86400000000003</v>
      </c>
      <c r="M1836" s="4">
        <f t="shared" si="56"/>
        <v>5.2901705056346145E-5</v>
      </c>
      <c r="N1836" s="3">
        <f t="shared" si="57"/>
        <v>6.1751316963826945E-4</v>
      </c>
    </row>
    <row r="1837" spans="1:14" x14ac:dyDescent="0.25">
      <c r="A1837">
        <v>3</v>
      </c>
      <c r="B1837">
        <v>17</v>
      </c>
      <c r="C1837">
        <v>18</v>
      </c>
      <c r="D1837">
        <v>0</v>
      </c>
      <c r="E1837">
        <v>0</v>
      </c>
      <c r="F1837">
        <v>9</v>
      </c>
      <c r="G1837">
        <v>0.7</v>
      </c>
      <c r="H1837">
        <v>0.87</v>
      </c>
      <c r="I1837">
        <v>0</v>
      </c>
      <c r="J1837">
        <v>0</v>
      </c>
      <c r="K1837">
        <v>0</v>
      </c>
      <c r="L1837">
        <v>0</v>
      </c>
      <c r="M1837" s="4">
        <f t="shared" si="56"/>
        <v>0</v>
      </c>
      <c r="N1837" s="3">
        <f t="shared" si="57"/>
        <v>0</v>
      </c>
    </row>
    <row r="1838" spans="1:14" x14ac:dyDescent="0.25">
      <c r="A1838">
        <v>3</v>
      </c>
      <c r="B1838">
        <v>17</v>
      </c>
      <c r="C1838">
        <v>19</v>
      </c>
      <c r="D1838">
        <v>0</v>
      </c>
      <c r="E1838">
        <v>0</v>
      </c>
      <c r="F1838">
        <v>8</v>
      </c>
      <c r="G1838">
        <v>0.7</v>
      </c>
      <c r="H1838">
        <v>0.87</v>
      </c>
      <c r="I1838">
        <v>0</v>
      </c>
      <c r="J1838">
        <v>8</v>
      </c>
      <c r="K1838">
        <v>0</v>
      </c>
      <c r="L1838">
        <v>0</v>
      </c>
      <c r="M1838" s="4">
        <f t="shared" si="56"/>
        <v>0</v>
      </c>
      <c r="N1838" s="3">
        <f t="shared" si="57"/>
        <v>0</v>
      </c>
    </row>
    <row r="1839" spans="1:14" x14ac:dyDescent="0.25">
      <c r="A1839">
        <v>3</v>
      </c>
      <c r="B1839">
        <v>17</v>
      </c>
      <c r="C1839">
        <v>20</v>
      </c>
      <c r="D1839">
        <v>0</v>
      </c>
      <c r="E1839">
        <v>0</v>
      </c>
      <c r="F1839">
        <v>8</v>
      </c>
      <c r="G1839">
        <v>0.8</v>
      </c>
      <c r="H1839">
        <v>0.87</v>
      </c>
      <c r="I1839">
        <v>0</v>
      </c>
      <c r="J1839">
        <v>8</v>
      </c>
      <c r="K1839">
        <v>0</v>
      </c>
      <c r="L1839">
        <v>0</v>
      </c>
      <c r="M1839" s="4">
        <f t="shared" si="56"/>
        <v>0</v>
      </c>
      <c r="N1839" s="3">
        <f t="shared" si="57"/>
        <v>0</v>
      </c>
    </row>
    <row r="1840" spans="1:14" x14ac:dyDescent="0.25">
      <c r="A1840">
        <v>3</v>
      </c>
      <c r="B1840">
        <v>17</v>
      </c>
      <c r="C1840">
        <v>21</v>
      </c>
      <c r="D1840">
        <v>0</v>
      </c>
      <c r="E1840">
        <v>0</v>
      </c>
      <c r="F1840">
        <v>7</v>
      </c>
      <c r="G1840">
        <v>0.8</v>
      </c>
      <c r="H1840">
        <v>0.87</v>
      </c>
      <c r="I1840">
        <v>0</v>
      </c>
      <c r="J1840">
        <v>7</v>
      </c>
      <c r="K1840">
        <v>0</v>
      </c>
      <c r="L1840">
        <v>0</v>
      </c>
      <c r="M1840" s="4">
        <f t="shared" si="56"/>
        <v>0</v>
      </c>
      <c r="N1840" s="3">
        <f t="shared" si="57"/>
        <v>0</v>
      </c>
    </row>
    <row r="1841" spans="1:14" x14ac:dyDescent="0.25">
      <c r="A1841">
        <v>3</v>
      </c>
      <c r="B1841">
        <v>17</v>
      </c>
      <c r="C1841">
        <v>22</v>
      </c>
      <c r="D1841">
        <v>0</v>
      </c>
      <c r="E1841">
        <v>0</v>
      </c>
      <c r="F1841">
        <v>7</v>
      </c>
      <c r="G1841">
        <v>0.8</v>
      </c>
      <c r="H1841">
        <v>0.87</v>
      </c>
      <c r="I1841">
        <v>0</v>
      </c>
      <c r="J1841">
        <v>7</v>
      </c>
      <c r="K1841">
        <v>0</v>
      </c>
      <c r="L1841">
        <v>0</v>
      </c>
      <c r="M1841" s="4">
        <f t="shared" si="56"/>
        <v>0</v>
      </c>
      <c r="N1841" s="3">
        <f t="shared" si="57"/>
        <v>0</v>
      </c>
    </row>
    <row r="1842" spans="1:14" x14ac:dyDescent="0.25">
      <c r="A1842">
        <v>3</v>
      </c>
      <c r="B1842">
        <v>17</v>
      </c>
      <c r="C1842">
        <v>23</v>
      </c>
      <c r="D1842">
        <v>0</v>
      </c>
      <c r="E1842">
        <v>0</v>
      </c>
      <c r="F1842">
        <v>7</v>
      </c>
      <c r="G1842">
        <v>0.7</v>
      </c>
      <c r="H1842">
        <v>0.87</v>
      </c>
      <c r="I1842">
        <v>0</v>
      </c>
      <c r="J1842">
        <v>7</v>
      </c>
      <c r="K1842">
        <v>0</v>
      </c>
      <c r="L1842">
        <v>0</v>
      </c>
      <c r="M1842" s="4">
        <f t="shared" si="56"/>
        <v>0</v>
      </c>
      <c r="N1842" s="3">
        <f t="shared" si="57"/>
        <v>0</v>
      </c>
    </row>
    <row r="1843" spans="1:14" x14ac:dyDescent="0.25">
      <c r="A1843">
        <v>3</v>
      </c>
      <c r="B1843">
        <v>18</v>
      </c>
      <c r="C1843">
        <v>0</v>
      </c>
      <c r="D1843">
        <v>0</v>
      </c>
      <c r="E1843">
        <v>0</v>
      </c>
      <c r="F1843">
        <v>6</v>
      </c>
      <c r="G1843">
        <v>0.4</v>
      </c>
      <c r="H1843">
        <v>0.87</v>
      </c>
      <c r="I1843">
        <v>0</v>
      </c>
      <c r="J1843">
        <v>6</v>
      </c>
      <c r="K1843">
        <v>0</v>
      </c>
      <c r="L1843">
        <v>0</v>
      </c>
      <c r="M1843" s="4">
        <f t="shared" si="56"/>
        <v>0</v>
      </c>
      <c r="N1843" s="3">
        <f t="shared" si="57"/>
        <v>0</v>
      </c>
    </row>
    <row r="1844" spans="1:14" x14ac:dyDescent="0.25">
      <c r="A1844">
        <v>3</v>
      </c>
      <c r="B1844">
        <v>18</v>
      </c>
      <c r="C1844">
        <v>1</v>
      </c>
      <c r="D1844">
        <v>0</v>
      </c>
      <c r="E1844">
        <v>0</v>
      </c>
      <c r="F1844">
        <v>6</v>
      </c>
      <c r="G1844">
        <v>0.3</v>
      </c>
      <c r="H1844">
        <v>0.87</v>
      </c>
      <c r="I1844">
        <v>0</v>
      </c>
      <c r="J1844">
        <v>6</v>
      </c>
      <c r="K1844">
        <v>0</v>
      </c>
      <c r="L1844">
        <v>0</v>
      </c>
      <c r="M1844" s="4">
        <f t="shared" si="56"/>
        <v>0</v>
      </c>
      <c r="N1844" s="3">
        <f t="shared" si="57"/>
        <v>0</v>
      </c>
    </row>
    <row r="1845" spans="1:14" x14ac:dyDescent="0.25">
      <c r="A1845">
        <v>3</v>
      </c>
      <c r="B1845">
        <v>18</v>
      </c>
      <c r="C1845">
        <v>2</v>
      </c>
      <c r="D1845">
        <v>0</v>
      </c>
      <c r="E1845">
        <v>0</v>
      </c>
      <c r="F1845">
        <v>5</v>
      </c>
      <c r="G1845">
        <v>0.3</v>
      </c>
      <c r="H1845">
        <v>0.87</v>
      </c>
      <c r="I1845">
        <v>0</v>
      </c>
      <c r="J1845">
        <v>5</v>
      </c>
      <c r="K1845">
        <v>0</v>
      </c>
      <c r="L1845">
        <v>0</v>
      </c>
      <c r="M1845" s="4">
        <f t="shared" si="56"/>
        <v>0</v>
      </c>
      <c r="N1845" s="3">
        <f t="shared" si="57"/>
        <v>0</v>
      </c>
    </row>
    <row r="1846" spans="1:14" x14ac:dyDescent="0.25">
      <c r="A1846">
        <v>3</v>
      </c>
      <c r="B1846">
        <v>18</v>
      </c>
      <c r="C1846">
        <v>3</v>
      </c>
      <c r="D1846">
        <v>0</v>
      </c>
      <c r="E1846">
        <v>0</v>
      </c>
      <c r="F1846">
        <v>5</v>
      </c>
      <c r="G1846">
        <v>0.2</v>
      </c>
      <c r="H1846">
        <v>0.87</v>
      </c>
      <c r="I1846">
        <v>0</v>
      </c>
      <c r="J1846">
        <v>5</v>
      </c>
      <c r="K1846">
        <v>0</v>
      </c>
      <c r="L1846">
        <v>0</v>
      </c>
      <c r="M1846" s="4">
        <f t="shared" si="56"/>
        <v>0</v>
      </c>
      <c r="N1846" s="3">
        <f t="shared" si="57"/>
        <v>0</v>
      </c>
    </row>
    <row r="1847" spans="1:14" x14ac:dyDescent="0.25">
      <c r="A1847">
        <v>3</v>
      </c>
      <c r="B1847">
        <v>18</v>
      </c>
      <c r="C1847">
        <v>4</v>
      </c>
      <c r="D1847">
        <v>0</v>
      </c>
      <c r="E1847">
        <v>0</v>
      </c>
      <c r="F1847">
        <v>5</v>
      </c>
      <c r="G1847">
        <v>0.2</v>
      </c>
      <c r="H1847">
        <v>0.87</v>
      </c>
      <c r="I1847">
        <v>0</v>
      </c>
      <c r="J1847">
        <v>5</v>
      </c>
      <c r="K1847">
        <v>0</v>
      </c>
      <c r="L1847">
        <v>0</v>
      </c>
      <c r="M1847" s="4">
        <f t="shared" si="56"/>
        <v>0</v>
      </c>
      <c r="N1847" s="3">
        <f t="shared" si="57"/>
        <v>0</v>
      </c>
    </row>
    <row r="1848" spans="1:14" x14ac:dyDescent="0.25">
      <c r="A1848">
        <v>3</v>
      </c>
      <c r="B1848">
        <v>18</v>
      </c>
      <c r="C1848">
        <v>5</v>
      </c>
      <c r="D1848">
        <v>0</v>
      </c>
      <c r="E1848">
        <v>0</v>
      </c>
      <c r="F1848">
        <v>5</v>
      </c>
      <c r="G1848">
        <v>0.2</v>
      </c>
      <c r="H1848">
        <v>0.87</v>
      </c>
      <c r="I1848">
        <v>0</v>
      </c>
      <c r="J1848">
        <v>5</v>
      </c>
      <c r="K1848">
        <v>0</v>
      </c>
      <c r="L1848">
        <v>0</v>
      </c>
      <c r="M1848" s="4">
        <f t="shared" si="56"/>
        <v>0</v>
      </c>
      <c r="N1848" s="3">
        <f t="shared" si="57"/>
        <v>0</v>
      </c>
    </row>
    <row r="1849" spans="1:14" x14ac:dyDescent="0.25">
      <c r="A1849">
        <v>3</v>
      </c>
      <c r="B1849">
        <v>18</v>
      </c>
      <c r="C1849">
        <v>6</v>
      </c>
      <c r="D1849">
        <v>0</v>
      </c>
      <c r="E1849">
        <v>0</v>
      </c>
      <c r="F1849">
        <v>5</v>
      </c>
      <c r="G1849">
        <v>0.3</v>
      </c>
      <c r="H1849">
        <v>0.87</v>
      </c>
      <c r="I1849">
        <v>0</v>
      </c>
      <c r="J1849">
        <v>5</v>
      </c>
      <c r="K1849">
        <v>0</v>
      </c>
      <c r="L1849">
        <v>0</v>
      </c>
      <c r="M1849" s="4">
        <f t="shared" si="56"/>
        <v>0</v>
      </c>
      <c r="N1849" s="3">
        <f t="shared" si="57"/>
        <v>0</v>
      </c>
    </row>
    <row r="1850" spans="1:14" x14ac:dyDescent="0.25">
      <c r="A1850">
        <v>3</v>
      </c>
      <c r="B1850">
        <v>18</v>
      </c>
      <c r="C1850">
        <v>7</v>
      </c>
      <c r="D1850">
        <v>32</v>
      </c>
      <c r="E1850">
        <v>60</v>
      </c>
      <c r="F1850">
        <v>6</v>
      </c>
      <c r="G1850">
        <v>0.5</v>
      </c>
      <c r="H1850">
        <v>0.87</v>
      </c>
      <c r="I1850">
        <v>65.182000000000002</v>
      </c>
      <c r="J1850">
        <v>8.2620000000000005</v>
      </c>
      <c r="K1850">
        <v>433.90199999999999</v>
      </c>
      <c r="L1850">
        <v>386.81900000000002</v>
      </c>
      <c r="M1850" s="4">
        <f t="shared" si="56"/>
        <v>3.4227490948093143E-5</v>
      </c>
      <c r="N1850" s="3">
        <f t="shared" si="57"/>
        <v>3.99532045358653E-4</v>
      </c>
    </row>
    <row r="1851" spans="1:14" x14ac:dyDescent="0.25">
      <c r="A1851">
        <v>3</v>
      </c>
      <c r="B1851">
        <v>18</v>
      </c>
      <c r="C1851">
        <v>8</v>
      </c>
      <c r="D1851">
        <v>608</v>
      </c>
      <c r="E1851">
        <v>85</v>
      </c>
      <c r="F1851">
        <v>7</v>
      </c>
      <c r="G1851">
        <v>1</v>
      </c>
      <c r="H1851">
        <v>0.87</v>
      </c>
      <c r="I1851">
        <v>368.27100000000002</v>
      </c>
      <c r="J1851">
        <v>18.248999999999999</v>
      </c>
      <c r="K1851">
        <v>2569.5509999999999</v>
      </c>
      <c r="L1851">
        <v>2446.7930000000001</v>
      </c>
      <c r="M1851" s="4">
        <f t="shared" si="56"/>
        <v>2.1650328773756633E-4</v>
      </c>
      <c r="N1851" s="3">
        <f t="shared" si="57"/>
        <v>2.5272083632376765E-3</v>
      </c>
    </row>
    <row r="1852" spans="1:14" x14ac:dyDescent="0.25">
      <c r="A1852">
        <v>3</v>
      </c>
      <c r="B1852">
        <v>18</v>
      </c>
      <c r="C1852">
        <v>9</v>
      </c>
      <c r="D1852">
        <v>523</v>
      </c>
      <c r="E1852">
        <v>167</v>
      </c>
      <c r="F1852">
        <v>8</v>
      </c>
      <c r="G1852">
        <v>1.4</v>
      </c>
      <c r="H1852">
        <v>0.87</v>
      </c>
      <c r="I1852">
        <v>521.10599999999999</v>
      </c>
      <c r="J1852">
        <v>22.459</v>
      </c>
      <c r="K1852">
        <v>3606.049</v>
      </c>
      <c r="L1852">
        <v>3446.5639999999999</v>
      </c>
      <c r="M1852" s="4">
        <f t="shared" si="56"/>
        <v>3.0496753807859406E-4</v>
      </c>
      <c r="N1852" s="3">
        <f t="shared" si="57"/>
        <v>3.5598374546738924E-3</v>
      </c>
    </row>
    <row r="1853" spans="1:14" x14ac:dyDescent="0.25">
      <c r="A1853">
        <v>3</v>
      </c>
      <c r="B1853">
        <v>18</v>
      </c>
      <c r="C1853">
        <v>10</v>
      </c>
      <c r="D1853">
        <v>381</v>
      </c>
      <c r="E1853">
        <v>273</v>
      </c>
      <c r="F1853">
        <v>8</v>
      </c>
      <c r="G1853">
        <v>1.6</v>
      </c>
      <c r="H1853">
        <v>0.87</v>
      </c>
      <c r="I1853">
        <v>596.42399999999998</v>
      </c>
      <c r="J1853">
        <v>23.763000000000002</v>
      </c>
      <c r="K1853">
        <v>4056.9650000000001</v>
      </c>
      <c r="L1853">
        <v>3881.502</v>
      </c>
      <c r="M1853" s="4">
        <f t="shared" si="56"/>
        <v>3.4345281532190873E-4</v>
      </c>
      <c r="N1853" s="3">
        <f t="shared" si="57"/>
        <v>4.0090699606888554E-3</v>
      </c>
    </row>
    <row r="1854" spans="1:14" x14ac:dyDescent="0.25">
      <c r="A1854">
        <v>3</v>
      </c>
      <c r="B1854">
        <v>18</v>
      </c>
      <c r="C1854">
        <v>11</v>
      </c>
      <c r="D1854">
        <v>432</v>
      </c>
      <c r="E1854">
        <v>298</v>
      </c>
      <c r="F1854">
        <v>9</v>
      </c>
      <c r="G1854">
        <v>1.7</v>
      </c>
      <c r="H1854">
        <v>0.87</v>
      </c>
      <c r="I1854">
        <v>718.50699999999995</v>
      </c>
      <c r="J1854">
        <v>27.556000000000001</v>
      </c>
      <c r="K1854">
        <v>4797.5510000000004</v>
      </c>
      <c r="L1854">
        <v>4595.8459999999995</v>
      </c>
      <c r="M1854" s="4">
        <f t="shared" si="56"/>
        <v>4.0666119648680664E-4</v>
      </c>
      <c r="N1854" s="3">
        <f t="shared" si="57"/>
        <v>4.7468913174724707E-3</v>
      </c>
    </row>
    <row r="1855" spans="1:14" x14ac:dyDescent="0.25">
      <c r="A1855">
        <v>3</v>
      </c>
      <c r="B1855">
        <v>18</v>
      </c>
      <c r="C1855">
        <v>12</v>
      </c>
      <c r="D1855">
        <v>89</v>
      </c>
      <c r="E1855">
        <v>362</v>
      </c>
      <c r="F1855">
        <v>10</v>
      </c>
      <c r="G1855">
        <v>1.9</v>
      </c>
      <c r="H1855">
        <v>0.87</v>
      </c>
      <c r="I1855">
        <v>453.79599999999999</v>
      </c>
      <c r="J1855">
        <v>21.2</v>
      </c>
      <c r="K1855">
        <v>3057.1039999999998</v>
      </c>
      <c r="L1855">
        <v>2917.07</v>
      </c>
      <c r="M1855" s="4">
        <f t="shared" si="56"/>
        <v>2.5811551919619787E-4</v>
      </c>
      <c r="N1855" s="3">
        <f t="shared" si="57"/>
        <v>3.0129413073152196E-3</v>
      </c>
    </row>
    <row r="1856" spans="1:14" x14ac:dyDescent="0.25">
      <c r="A1856">
        <v>3</v>
      </c>
      <c r="B1856">
        <v>18</v>
      </c>
      <c r="C1856">
        <v>13</v>
      </c>
      <c r="D1856">
        <v>216</v>
      </c>
      <c r="E1856">
        <v>361</v>
      </c>
      <c r="F1856">
        <v>11</v>
      </c>
      <c r="G1856">
        <v>2.1</v>
      </c>
      <c r="H1856">
        <v>0.87</v>
      </c>
      <c r="I1856">
        <v>576.27800000000002</v>
      </c>
      <c r="J1856">
        <v>24.68</v>
      </c>
      <c r="K1856">
        <v>3864.1109999999999</v>
      </c>
      <c r="L1856">
        <v>3695.482</v>
      </c>
      <c r="M1856" s="4">
        <f t="shared" si="56"/>
        <v>3.2699292615885243E-4</v>
      </c>
      <c r="N1856" s="3">
        <f t="shared" si="57"/>
        <v>3.8169362984912473E-3</v>
      </c>
    </row>
    <row r="1857" spans="1:14" x14ac:dyDescent="0.25">
      <c r="A1857">
        <v>3</v>
      </c>
      <c r="B1857">
        <v>18</v>
      </c>
      <c r="C1857">
        <v>14</v>
      </c>
      <c r="D1857">
        <v>582</v>
      </c>
      <c r="E1857">
        <v>217</v>
      </c>
      <c r="F1857">
        <v>10</v>
      </c>
      <c r="G1857">
        <v>2.2000000000000002</v>
      </c>
      <c r="H1857">
        <v>0.87</v>
      </c>
      <c r="I1857">
        <v>718.904</v>
      </c>
      <c r="J1857">
        <v>26.795000000000002</v>
      </c>
      <c r="K1857">
        <v>4850.116</v>
      </c>
      <c r="L1857">
        <v>4646.5479999999998</v>
      </c>
      <c r="M1857" s="4">
        <f t="shared" si="56"/>
        <v>4.1114753827986805E-4</v>
      </c>
      <c r="N1857" s="3">
        <f t="shared" si="57"/>
        <v>4.7992596700192035E-3</v>
      </c>
    </row>
    <row r="1858" spans="1:14" x14ac:dyDescent="0.25">
      <c r="A1858">
        <v>3</v>
      </c>
      <c r="B1858">
        <v>18</v>
      </c>
      <c r="C1858">
        <v>15</v>
      </c>
      <c r="D1858">
        <v>526</v>
      </c>
      <c r="E1858">
        <v>177</v>
      </c>
      <c r="F1858">
        <v>9</v>
      </c>
      <c r="G1858">
        <v>2.2000000000000002</v>
      </c>
      <c r="H1858">
        <v>0.87</v>
      </c>
      <c r="I1858">
        <v>550.21100000000001</v>
      </c>
      <c r="J1858">
        <v>21.884</v>
      </c>
      <c r="K1858">
        <v>3809.5430000000001</v>
      </c>
      <c r="L1858">
        <v>3642.848</v>
      </c>
      <c r="M1858" s="4">
        <f t="shared" si="56"/>
        <v>3.2233563228610589E-4</v>
      </c>
      <c r="N1858" s="3">
        <f t="shared" si="57"/>
        <v>3.7625724495711907E-3</v>
      </c>
    </row>
    <row r="1859" spans="1:14" x14ac:dyDescent="0.25">
      <c r="A1859">
        <v>3</v>
      </c>
      <c r="B1859">
        <v>18</v>
      </c>
      <c r="C1859">
        <v>16</v>
      </c>
      <c r="D1859">
        <v>232</v>
      </c>
      <c r="E1859">
        <v>159</v>
      </c>
      <c r="F1859">
        <v>8</v>
      </c>
      <c r="G1859">
        <v>1.7</v>
      </c>
      <c r="H1859">
        <v>0.87</v>
      </c>
      <c r="I1859">
        <v>279.00599999999997</v>
      </c>
      <c r="J1859">
        <v>15.241</v>
      </c>
      <c r="K1859">
        <v>1961.1220000000001</v>
      </c>
      <c r="L1859">
        <v>1859.923</v>
      </c>
      <c r="M1859" s="4">
        <f t="shared" si="56"/>
        <v>1.645743814203807E-4</v>
      </c>
      <c r="N1859" s="3">
        <f t="shared" si="57"/>
        <v>1.9210505181999902E-3</v>
      </c>
    </row>
    <row r="1860" spans="1:14" x14ac:dyDescent="0.25">
      <c r="A1860">
        <v>3</v>
      </c>
      <c r="B1860">
        <v>18</v>
      </c>
      <c r="C1860">
        <v>17</v>
      </c>
      <c r="D1860">
        <v>225</v>
      </c>
      <c r="E1860">
        <v>73</v>
      </c>
      <c r="F1860">
        <v>5</v>
      </c>
      <c r="G1860">
        <v>1.1000000000000001</v>
      </c>
      <c r="H1860">
        <v>0.87</v>
      </c>
      <c r="I1860">
        <v>134.09399999999999</v>
      </c>
      <c r="J1860">
        <v>8.9220000000000006</v>
      </c>
      <c r="K1860">
        <v>881.76</v>
      </c>
      <c r="L1860">
        <v>818.80700000000002</v>
      </c>
      <c r="M1860" s="4">
        <f t="shared" si="56"/>
        <v>7.2451738877188818E-5</v>
      </c>
      <c r="N1860" s="3">
        <f t="shared" si="57"/>
        <v>8.4571759780151083E-4</v>
      </c>
    </row>
    <row r="1861" spans="1:14" x14ac:dyDescent="0.25">
      <c r="A1861">
        <v>3</v>
      </c>
      <c r="B1861">
        <v>18</v>
      </c>
      <c r="C1861">
        <v>18</v>
      </c>
      <c r="D1861">
        <v>0</v>
      </c>
      <c r="E1861">
        <v>0</v>
      </c>
      <c r="F1861">
        <v>3</v>
      </c>
      <c r="G1861">
        <v>0.9</v>
      </c>
      <c r="H1861">
        <v>0.87</v>
      </c>
      <c r="I1861">
        <v>0</v>
      </c>
      <c r="J1861">
        <v>0</v>
      </c>
      <c r="K1861">
        <v>0</v>
      </c>
      <c r="L1861">
        <v>0</v>
      </c>
      <c r="M1861" s="4">
        <f t="shared" si="56"/>
        <v>0</v>
      </c>
      <c r="N1861" s="3">
        <f t="shared" si="57"/>
        <v>0</v>
      </c>
    </row>
    <row r="1862" spans="1:14" x14ac:dyDescent="0.25">
      <c r="A1862">
        <v>3</v>
      </c>
      <c r="B1862">
        <v>18</v>
      </c>
      <c r="C1862">
        <v>19</v>
      </c>
      <c r="D1862">
        <v>0</v>
      </c>
      <c r="E1862">
        <v>0</v>
      </c>
      <c r="F1862">
        <v>1</v>
      </c>
      <c r="G1862">
        <v>0.9</v>
      </c>
      <c r="H1862">
        <v>0.87</v>
      </c>
      <c r="I1862">
        <v>0</v>
      </c>
      <c r="J1862">
        <v>1</v>
      </c>
      <c r="K1862">
        <v>0</v>
      </c>
      <c r="L1862">
        <v>0</v>
      </c>
      <c r="M1862" s="4">
        <f t="shared" si="56"/>
        <v>0</v>
      </c>
      <c r="N1862" s="3">
        <f t="shared" si="57"/>
        <v>0</v>
      </c>
    </row>
    <row r="1863" spans="1:14" x14ac:dyDescent="0.25">
      <c r="A1863">
        <v>3</v>
      </c>
      <c r="B1863">
        <v>18</v>
      </c>
      <c r="C1863">
        <v>20</v>
      </c>
      <c r="D1863">
        <v>0</v>
      </c>
      <c r="E1863">
        <v>0</v>
      </c>
      <c r="F1863">
        <v>0</v>
      </c>
      <c r="G1863">
        <v>0.9</v>
      </c>
      <c r="H1863">
        <v>0.87</v>
      </c>
      <c r="I1863">
        <v>0</v>
      </c>
      <c r="J1863">
        <v>0</v>
      </c>
      <c r="K1863">
        <v>0</v>
      </c>
      <c r="L1863">
        <v>0</v>
      </c>
      <c r="M1863" s="4">
        <f t="shared" si="56"/>
        <v>0</v>
      </c>
      <c r="N1863" s="3">
        <f t="shared" si="57"/>
        <v>0</v>
      </c>
    </row>
    <row r="1864" spans="1:14" x14ac:dyDescent="0.25">
      <c r="A1864">
        <v>3</v>
      </c>
      <c r="B1864">
        <v>18</v>
      </c>
      <c r="C1864">
        <v>21</v>
      </c>
      <c r="D1864">
        <v>0</v>
      </c>
      <c r="E1864">
        <v>0</v>
      </c>
      <c r="F1864">
        <v>-1</v>
      </c>
      <c r="G1864">
        <v>0.8</v>
      </c>
      <c r="H1864">
        <v>0.87</v>
      </c>
      <c r="I1864">
        <v>0</v>
      </c>
      <c r="J1864">
        <v>-1</v>
      </c>
      <c r="K1864">
        <v>0</v>
      </c>
      <c r="L1864">
        <v>0</v>
      </c>
      <c r="M1864" s="4">
        <f t="shared" si="56"/>
        <v>0</v>
      </c>
      <c r="N1864" s="3">
        <f t="shared" si="57"/>
        <v>0</v>
      </c>
    </row>
    <row r="1865" spans="1:14" x14ac:dyDescent="0.25">
      <c r="A1865">
        <v>3</v>
      </c>
      <c r="B1865">
        <v>18</v>
      </c>
      <c r="C1865">
        <v>22</v>
      </c>
      <c r="D1865">
        <v>0</v>
      </c>
      <c r="E1865">
        <v>0</v>
      </c>
      <c r="F1865">
        <v>-2</v>
      </c>
      <c r="G1865">
        <v>0.8</v>
      </c>
      <c r="H1865">
        <v>0.87</v>
      </c>
      <c r="I1865">
        <v>0</v>
      </c>
      <c r="J1865">
        <v>-2</v>
      </c>
      <c r="K1865">
        <v>0</v>
      </c>
      <c r="L1865">
        <v>0</v>
      </c>
      <c r="M1865" s="4">
        <f t="shared" si="56"/>
        <v>0</v>
      </c>
      <c r="N1865" s="3">
        <f t="shared" si="57"/>
        <v>0</v>
      </c>
    </row>
    <row r="1866" spans="1:14" x14ac:dyDescent="0.25">
      <c r="A1866">
        <v>3</v>
      </c>
      <c r="B1866">
        <v>18</v>
      </c>
      <c r="C1866">
        <v>23</v>
      </c>
      <c r="D1866">
        <v>0</v>
      </c>
      <c r="E1866">
        <v>0</v>
      </c>
      <c r="F1866">
        <v>-1</v>
      </c>
      <c r="G1866">
        <v>0.9</v>
      </c>
      <c r="H1866">
        <v>0.87</v>
      </c>
      <c r="I1866">
        <v>0</v>
      </c>
      <c r="J1866">
        <v>-1</v>
      </c>
      <c r="K1866">
        <v>0</v>
      </c>
      <c r="L1866">
        <v>0</v>
      </c>
      <c r="M1866" s="4">
        <f t="shared" si="56"/>
        <v>0</v>
      </c>
      <c r="N1866" s="3">
        <f t="shared" si="57"/>
        <v>0</v>
      </c>
    </row>
    <row r="1867" spans="1:14" x14ac:dyDescent="0.25">
      <c r="A1867">
        <v>3</v>
      </c>
      <c r="B1867">
        <v>19</v>
      </c>
      <c r="C1867">
        <v>0</v>
      </c>
      <c r="D1867">
        <v>0</v>
      </c>
      <c r="E1867">
        <v>0</v>
      </c>
      <c r="F1867">
        <v>-1</v>
      </c>
      <c r="G1867">
        <v>1</v>
      </c>
      <c r="H1867">
        <v>0.87</v>
      </c>
      <c r="I1867">
        <v>0</v>
      </c>
      <c r="J1867">
        <v>-1</v>
      </c>
      <c r="K1867">
        <v>0</v>
      </c>
      <c r="L1867">
        <v>0</v>
      </c>
      <c r="M1867" s="4">
        <f t="shared" si="56"/>
        <v>0</v>
      </c>
      <c r="N1867" s="3">
        <f t="shared" si="57"/>
        <v>0</v>
      </c>
    </row>
    <row r="1868" spans="1:14" x14ac:dyDescent="0.25">
      <c r="A1868">
        <v>3</v>
      </c>
      <c r="B1868">
        <v>19</v>
      </c>
      <c r="C1868">
        <v>1</v>
      </c>
      <c r="D1868">
        <v>0</v>
      </c>
      <c r="E1868">
        <v>0</v>
      </c>
      <c r="F1868">
        <v>-2</v>
      </c>
      <c r="G1868">
        <v>0.9</v>
      </c>
      <c r="H1868">
        <v>0.87</v>
      </c>
      <c r="I1868">
        <v>0</v>
      </c>
      <c r="J1868">
        <v>-2</v>
      </c>
      <c r="K1868">
        <v>0</v>
      </c>
      <c r="L1868">
        <v>0</v>
      </c>
      <c r="M1868" s="4">
        <f t="shared" si="56"/>
        <v>0</v>
      </c>
      <c r="N1868" s="3">
        <f t="shared" si="57"/>
        <v>0</v>
      </c>
    </row>
    <row r="1869" spans="1:14" x14ac:dyDescent="0.25">
      <c r="A1869">
        <v>3</v>
      </c>
      <c r="B1869">
        <v>19</v>
      </c>
      <c r="C1869">
        <v>2</v>
      </c>
      <c r="D1869">
        <v>0</v>
      </c>
      <c r="E1869">
        <v>0</v>
      </c>
      <c r="F1869">
        <v>-2</v>
      </c>
      <c r="G1869">
        <v>0.9</v>
      </c>
      <c r="H1869">
        <v>0.87</v>
      </c>
      <c r="I1869">
        <v>0</v>
      </c>
      <c r="J1869">
        <v>-2</v>
      </c>
      <c r="K1869">
        <v>0</v>
      </c>
      <c r="L1869">
        <v>0</v>
      </c>
      <c r="M1869" s="4">
        <f t="shared" si="56"/>
        <v>0</v>
      </c>
      <c r="N1869" s="3">
        <f t="shared" si="57"/>
        <v>0</v>
      </c>
    </row>
    <row r="1870" spans="1:14" x14ac:dyDescent="0.25">
      <c r="A1870">
        <v>3</v>
      </c>
      <c r="B1870">
        <v>19</v>
      </c>
      <c r="C1870">
        <v>3</v>
      </c>
      <c r="D1870">
        <v>0</v>
      </c>
      <c r="E1870">
        <v>0</v>
      </c>
      <c r="F1870">
        <v>-2</v>
      </c>
      <c r="G1870">
        <v>0.9</v>
      </c>
      <c r="H1870">
        <v>0.87</v>
      </c>
      <c r="I1870">
        <v>0</v>
      </c>
      <c r="J1870">
        <v>-2</v>
      </c>
      <c r="K1870">
        <v>0</v>
      </c>
      <c r="L1870">
        <v>0</v>
      </c>
      <c r="M1870" s="4">
        <f t="shared" si="56"/>
        <v>0</v>
      </c>
      <c r="N1870" s="3">
        <f t="shared" si="57"/>
        <v>0</v>
      </c>
    </row>
    <row r="1871" spans="1:14" x14ac:dyDescent="0.25">
      <c r="A1871">
        <v>3</v>
      </c>
      <c r="B1871">
        <v>19</v>
      </c>
      <c r="C1871">
        <v>4</v>
      </c>
      <c r="D1871">
        <v>0</v>
      </c>
      <c r="E1871">
        <v>0</v>
      </c>
      <c r="F1871">
        <v>-1</v>
      </c>
      <c r="G1871">
        <v>0.7</v>
      </c>
      <c r="H1871">
        <v>0.87</v>
      </c>
      <c r="I1871">
        <v>0</v>
      </c>
      <c r="J1871">
        <v>-1</v>
      </c>
      <c r="K1871">
        <v>0</v>
      </c>
      <c r="L1871">
        <v>0</v>
      </c>
      <c r="M1871" s="4">
        <f t="shared" si="56"/>
        <v>0</v>
      </c>
      <c r="N1871" s="3">
        <f t="shared" si="57"/>
        <v>0</v>
      </c>
    </row>
    <row r="1872" spans="1:14" x14ac:dyDescent="0.25">
      <c r="A1872">
        <v>3</v>
      </c>
      <c r="B1872">
        <v>19</v>
      </c>
      <c r="C1872">
        <v>5</v>
      </c>
      <c r="D1872">
        <v>0</v>
      </c>
      <c r="E1872">
        <v>0</v>
      </c>
      <c r="F1872">
        <v>0</v>
      </c>
      <c r="G1872">
        <v>0.5</v>
      </c>
      <c r="H1872">
        <v>0.87</v>
      </c>
      <c r="I1872">
        <v>0</v>
      </c>
      <c r="J1872">
        <v>0</v>
      </c>
      <c r="K1872">
        <v>0</v>
      </c>
      <c r="L1872">
        <v>0</v>
      </c>
      <c r="M1872" s="4">
        <f t="shared" si="56"/>
        <v>0</v>
      </c>
      <c r="N1872" s="3">
        <f t="shared" si="57"/>
        <v>0</v>
      </c>
    </row>
    <row r="1873" spans="1:14" x14ac:dyDescent="0.25">
      <c r="A1873">
        <v>3</v>
      </c>
      <c r="B1873">
        <v>19</v>
      </c>
      <c r="C1873">
        <v>6</v>
      </c>
      <c r="D1873">
        <v>0</v>
      </c>
      <c r="E1873">
        <v>0</v>
      </c>
      <c r="F1873">
        <v>0</v>
      </c>
      <c r="G1873">
        <v>0.7</v>
      </c>
      <c r="H1873">
        <v>0.87</v>
      </c>
      <c r="I1873">
        <v>0</v>
      </c>
      <c r="J1873">
        <v>0</v>
      </c>
      <c r="K1873">
        <v>0</v>
      </c>
      <c r="L1873">
        <v>0</v>
      </c>
      <c r="M1873" s="4">
        <f t="shared" si="56"/>
        <v>0</v>
      </c>
      <c r="N1873" s="3">
        <f t="shared" si="57"/>
        <v>0</v>
      </c>
    </row>
    <row r="1874" spans="1:14" x14ac:dyDescent="0.25">
      <c r="A1874">
        <v>3</v>
      </c>
      <c r="B1874">
        <v>19</v>
      </c>
      <c r="C1874">
        <v>7</v>
      </c>
      <c r="D1874">
        <v>464</v>
      </c>
      <c r="E1874">
        <v>45</v>
      </c>
      <c r="F1874">
        <v>2</v>
      </c>
      <c r="G1874">
        <v>1.1000000000000001</v>
      </c>
      <c r="H1874">
        <v>0.87</v>
      </c>
      <c r="I1874">
        <v>153.78700000000001</v>
      </c>
      <c r="J1874">
        <v>6.3849999999999998</v>
      </c>
      <c r="K1874">
        <v>943.09299999999996</v>
      </c>
      <c r="L1874">
        <v>877.96699999999998</v>
      </c>
      <c r="M1874" s="4">
        <f t="shared" si="56"/>
        <v>7.7686482683695708E-5</v>
      </c>
      <c r="N1874" s="3">
        <f t="shared" si="57"/>
        <v>9.068219277424338E-4</v>
      </c>
    </row>
    <row r="1875" spans="1:14" x14ac:dyDescent="0.25">
      <c r="A1875">
        <v>3</v>
      </c>
      <c r="B1875">
        <v>19</v>
      </c>
      <c r="C1875">
        <v>8</v>
      </c>
      <c r="D1875">
        <v>771</v>
      </c>
      <c r="E1875">
        <v>83</v>
      </c>
      <c r="F1875">
        <v>4</v>
      </c>
      <c r="G1875">
        <v>1.4</v>
      </c>
      <c r="H1875">
        <v>0.87</v>
      </c>
      <c r="I1875">
        <v>441.46499999999997</v>
      </c>
      <c r="J1875">
        <v>16.245000000000001</v>
      </c>
      <c r="K1875">
        <v>3115.777</v>
      </c>
      <c r="L1875">
        <v>2973.665</v>
      </c>
      <c r="M1875" s="4">
        <f t="shared" si="56"/>
        <v>2.6312330022610416E-4</v>
      </c>
      <c r="N1875" s="3">
        <f t="shared" si="57"/>
        <v>3.0713963369468377E-3</v>
      </c>
    </row>
    <row r="1876" spans="1:14" x14ac:dyDescent="0.25">
      <c r="A1876">
        <v>3</v>
      </c>
      <c r="B1876">
        <v>19</v>
      </c>
      <c r="C1876">
        <v>9</v>
      </c>
      <c r="D1876">
        <v>881</v>
      </c>
      <c r="E1876">
        <v>105</v>
      </c>
      <c r="F1876">
        <v>5</v>
      </c>
      <c r="G1876">
        <v>1.4</v>
      </c>
      <c r="H1876">
        <v>0.87</v>
      </c>
      <c r="I1876">
        <v>690.34199999999998</v>
      </c>
      <c r="J1876">
        <v>24.177</v>
      </c>
      <c r="K1876">
        <v>4773.5349999999999</v>
      </c>
      <c r="L1876">
        <v>4572.6819999999998</v>
      </c>
      <c r="M1876" s="4">
        <f t="shared" ref="M1876:M1939" si="58">L1876/SUM($L$19:$L$8778)</f>
        <v>4.0461154122085121E-4</v>
      </c>
      <c r="N1876" s="3">
        <f t="shared" ref="N1876:N1939" si="59">L1876/SUMIF($A$19:$A$8778,$A1876,$L$19:$L$8778)</f>
        <v>4.7229660183049334E-3</v>
      </c>
    </row>
    <row r="1877" spans="1:14" x14ac:dyDescent="0.25">
      <c r="A1877">
        <v>3</v>
      </c>
      <c r="B1877">
        <v>19</v>
      </c>
      <c r="C1877">
        <v>10</v>
      </c>
      <c r="D1877">
        <v>938</v>
      </c>
      <c r="E1877">
        <v>121</v>
      </c>
      <c r="F1877">
        <v>5</v>
      </c>
      <c r="G1877">
        <v>1.3</v>
      </c>
      <c r="H1877">
        <v>0.87</v>
      </c>
      <c r="I1877">
        <v>890.64499999999998</v>
      </c>
      <c r="J1877">
        <v>30.262</v>
      </c>
      <c r="K1877">
        <v>5953.9319999999998</v>
      </c>
      <c r="L1877">
        <v>5711.2520000000004</v>
      </c>
      <c r="M1877" s="4">
        <f t="shared" si="58"/>
        <v>5.0535735352265235E-4</v>
      </c>
      <c r="N1877" s="3">
        <f t="shared" si="59"/>
        <v>5.89895582460711E-3</v>
      </c>
    </row>
    <row r="1878" spans="1:14" x14ac:dyDescent="0.25">
      <c r="A1878">
        <v>3</v>
      </c>
      <c r="B1878">
        <v>19</v>
      </c>
      <c r="C1878">
        <v>11</v>
      </c>
      <c r="D1878">
        <v>712</v>
      </c>
      <c r="E1878">
        <v>201</v>
      </c>
      <c r="F1878">
        <v>6</v>
      </c>
      <c r="G1878">
        <v>1.2</v>
      </c>
      <c r="H1878">
        <v>0.87</v>
      </c>
      <c r="I1878">
        <v>872.053</v>
      </c>
      <c r="J1878">
        <v>31.274000000000001</v>
      </c>
      <c r="K1878">
        <v>5761.3609999999999</v>
      </c>
      <c r="L1878">
        <v>5525.5050000000001</v>
      </c>
      <c r="M1878" s="4">
        <f t="shared" si="58"/>
        <v>4.8892162063172539E-4</v>
      </c>
      <c r="N1878" s="3">
        <f t="shared" si="59"/>
        <v>5.7071041347231235E-3</v>
      </c>
    </row>
    <row r="1879" spans="1:14" x14ac:dyDescent="0.25">
      <c r="A1879">
        <v>3</v>
      </c>
      <c r="B1879">
        <v>19</v>
      </c>
      <c r="C1879">
        <v>12</v>
      </c>
      <c r="D1879">
        <v>830</v>
      </c>
      <c r="E1879">
        <v>160</v>
      </c>
      <c r="F1879">
        <v>7</v>
      </c>
      <c r="G1879">
        <v>1</v>
      </c>
      <c r="H1879">
        <v>0.87</v>
      </c>
      <c r="I1879">
        <v>961.3</v>
      </c>
      <c r="J1879">
        <v>36.274999999999999</v>
      </c>
      <c r="K1879">
        <v>6220.64</v>
      </c>
      <c r="L1879">
        <v>5968.51</v>
      </c>
      <c r="M1879" s="4">
        <f t="shared" si="58"/>
        <v>5.2812070244378747E-4</v>
      </c>
      <c r="N1879" s="3">
        <f t="shared" si="59"/>
        <v>6.1646687676757709E-3</v>
      </c>
    </row>
    <row r="1880" spans="1:14" x14ac:dyDescent="0.25">
      <c r="A1880">
        <v>3</v>
      </c>
      <c r="B1880">
        <v>19</v>
      </c>
      <c r="C1880">
        <v>13</v>
      </c>
      <c r="D1880">
        <v>66</v>
      </c>
      <c r="E1880">
        <v>342</v>
      </c>
      <c r="F1880">
        <v>7</v>
      </c>
      <c r="G1880">
        <v>1</v>
      </c>
      <c r="H1880">
        <v>0.87</v>
      </c>
      <c r="I1880">
        <v>408.654</v>
      </c>
      <c r="J1880">
        <v>19.388999999999999</v>
      </c>
      <c r="K1880">
        <v>2767.1909999999998</v>
      </c>
      <c r="L1880">
        <v>2637.43</v>
      </c>
      <c r="M1880" s="4">
        <f t="shared" si="58"/>
        <v>2.3337170989850365E-4</v>
      </c>
      <c r="N1880" s="3">
        <f t="shared" si="59"/>
        <v>2.7241107659920329E-3</v>
      </c>
    </row>
    <row r="1881" spans="1:14" x14ac:dyDescent="0.25">
      <c r="A1881">
        <v>3</v>
      </c>
      <c r="B1881">
        <v>19</v>
      </c>
      <c r="C1881">
        <v>14</v>
      </c>
      <c r="D1881">
        <v>369</v>
      </c>
      <c r="E1881">
        <v>289</v>
      </c>
      <c r="F1881">
        <v>6</v>
      </c>
      <c r="G1881">
        <v>1.1000000000000001</v>
      </c>
      <c r="H1881">
        <v>0.87</v>
      </c>
      <c r="I1881">
        <v>612.77300000000002</v>
      </c>
      <c r="J1881">
        <v>24.189</v>
      </c>
      <c r="K1881">
        <v>4153.9139999999998</v>
      </c>
      <c r="L1881">
        <v>3975.0149999999999</v>
      </c>
      <c r="M1881" s="4">
        <f t="shared" si="58"/>
        <v>3.5172726761362411E-4</v>
      </c>
      <c r="N1881" s="3">
        <f t="shared" si="59"/>
        <v>4.1056563231933437E-3</v>
      </c>
    </row>
    <row r="1882" spans="1:14" x14ac:dyDescent="0.25">
      <c r="A1882">
        <v>3</v>
      </c>
      <c r="B1882">
        <v>19</v>
      </c>
      <c r="C1882">
        <v>15</v>
      </c>
      <c r="D1882">
        <v>804</v>
      </c>
      <c r="E1882">
        <v>96</v>
      </c>
      <c r="F1882">
        <v>5</v>
      </c>
      <c r="G1882">
        <v>1.1000000000000001</v>
      </c>
      <c r="H1882">
        <v>0.87</v>
      </c>
      <c r="I1882">
        <v>654.56500000000005</v>
      </c>
      <c r="J1882">
        <v>24.524000000000001</v>
      </c>
      <c r="K1882">
        <v>4511.9610000000002</v>
      </c>
      <c r="L1882">
        <v>4320.3760000000002</v>
      </c>
      <c r="M1882" s="4">
        <f t="shared" si="58"/>
        <v>3.8228636760955089E-4</v>
      </c>
      <c r="N1882" s="3">
        <f t="shared" si="59"/>
        <v>4.4623678257749381E-3</v>
      </c>
    </row>
    <row r="1883" spans="1:14" x14ac:dyDescent="0.25">
      <c r="A1883">
        <v>3</v>
      </c>
      <c r="B1883">
        <v>19</v>
      </c>
      <c r="C1883">
        <v>16</v>
      </c>
      <c r="D1883">
        <v>0</v>
      </c>
      <c r="E1883">
        <v>16</v>
      </c>
      <c r="F1883">
        <v>4</v>
      </c>
      <c r="G1883">
        <v>0.8</v>
      </c>
      <c r="H1883">
        <v>0.87</v>
      </c>
      <c r="I1883">
        <v>14.885</v>
      </c>
      <c r="J1883">
        <v>4.4779999999999998</v>
      </c>
      <c r="K1883">
        <v>97.179000000000002</v>
      </c>
      <c r="L1883">
        <v>62.027000000000001</v>
      </c>
      <c r="M1883" s="4">
        <f t="shared" si="58"/>
        <v>5.488428906122433E-6</v>
      </c>
      <c r="N1883" s="3">
        <f t="shared" si="59"/>
        <v>6.4065555666761902E-5</v>
      </c>
    </row>
    <row r="1884" spans="1:14" x14ac:dyDescent="0.25">
      <c r="A1884">
        <v>3</v>
      </c>
      <c r="B1884">
        <v>19</v>
      </c>
      <c r="C1884">
        <v>17</v>
      </c>
      <c r="D1884">
        <v>0</v>
      </c>
      <c r="E1884">
        <v>7</v>
      </c>
      <c r="F1884">
        <v>3</v>
      </c>
      <c r="G1884">
        <v>0.7</v>
      </c>
      <c r="H1884">
        <v>0.16</v>
      </c>
      <c r="I1884">
        <v>6.4619999999999997</v>
      </c>
      <c r="J1884">
        <v>3.214</v>
      </c>
      <c r="K1884">
        <v>41.131</v>
      </c>
      <c r="L1884">
        <v>7.9649999999999999</v>
      </c>
      <c r="M1884" s="4">
        <f t="shared" si="58"/>
        <v>7.0477914839126789E-7</v>
      </c>
      <c r="N1884" s="3">
        <f t="shared" si="59"/>
        <v>8.2267746446830979E-6</v>
      </c>
    </row>
    <row r="1885" spans="1:14" x14ac:dyDescent="0.25">
      <c r="A1885">
        <v>3</v>
      </c>
      <c r="B1885">
        <v>19</v>
      </c>
      <c r="C1885">
        <v>18</v>
      </c>
      <c r="D1885">
        <v>0</v>
      </c>
      <c r="E1885">
        <v>0</v>
      </c>
      <c r="F1885">
        <v>1</v>
      </c>
      <c r="G1885">
        <v>0.7</v>
      </c>
      <c r="H1885">
        <v>0.16</v>
      </c>
      <c r="I1885">
        <v>0</v>
      </c>
      <c r="J1885">
        <v>0</v>
      </c>
      <c r="K1885">
        <v>0</v>
      </c>
      <c r="L1885">
        <v>0</v>
      </c>
      <c r="M1885" s="4">
        <f t="shared" si="58"/>
        <v>0</v>
      </c>
      <c r="N1885" s="3">
        <f t="shared" si="59"/>
        <v>0</v>
      </c>
    </row>
    <row r="1886" spans="1:14" x14ac:dyDescent="0.25">
      <c r="A1886">
        <v>3</v>
      </c>
      <c r="B1886">
        <v>19</v>
      </c>
      <c r="C1886">
        <v>19</v>
      </c>
      <c r="D1886">
        <v>0</v>
      </c>
      <c r="E1886">
        <v>0</v>
      </c>
      <c r="F1886">
        <v>0</v>
      </c>
      <c r="G1886">
        <v>0.7</v>
      </c>
      <c r="H1886">
        <v>0.16</v>
      </c>
      <c r="I1886">
        <v>0</v>
      </c>
      <c r="J1886">
        <v>0</v>
      </c>
      <c r="K1886">
        <v>0</v>
      </c>
      <c r="L1886">
        <v>0</v>
      </c>
      <c r="M1886" s="4">
        <f t="shared" si="58"/>
        <v>0</v>
      </c>
      <c r="N1886" s="3">
        <f t="shared" si="59"/>
        <v>0</v>
      </c>
    </row>
    <row r="1887" spans="1:14" x14ac:dyDescent="0.25">
      <c r="A1887">
        <v>3</v>
      </c>
      <c r="B1887">
        <v>19</v>
      </c>
      <c r="C1887">
        <v>20</v>
      </c>
      <c r="D1887">
        <v>0</v>
      </c>
      <c r="E1887">
        <v>0</v>
      </c>
      <c r="F1887">
        <v>0</v>
      </c>
      <c r="G1887">
        <v>0.6</v>
      </c>
      <c r="H1887">
        <v>0.16</v>
      </c>
      <c r="I1887">
        <v>0</v>
      </c>
      <c r="J1887">
        <v>0</v>
      </c>
      <c r="K1887">
        <v>0</v>
      </c>
      <c r="L1887">
        <v>0</v>
      </c>
      <c r="M1887" s="4">
        <f t="shared" si="58"/>
        <v>0</v>
      </c>
      <c r="N1887" s="3">
        <f t="shared" si="59"/>
        <v>0</v>
      </c>
    </row>
    <row r="1888" spans="1:14" x14ac:dyDescent="0.25">
      <c r="A1888">
        <v>3</v>
      </c>
      <c r="B1888">
        <v>19</v>
      </c>
      <c r="C1888">
        <v>21</v>
      </c>
      <c r="D1888">
        <v>0</v>
      </c>
      <c r="E1888">
        <v>0</v>
      </c>
      <c r="F1888">
        <v>0</v>
      </c>
      <c r="G1888">
        <v>0.5</v>
      </c>
      <c r="H1888">
        <v>0.16</v>
      </c>
      <c r="I1888">
        <v>0</v>
      </c>
      <c r="J1888">
        <v>0</v>
      </c>
      <c r="K1888">
        <v>0</v>
      </c>
      <c r="L1888">
        <v>0</v>
      </c>
      <c r="M1888" s="4">
        <f t="shared" si="58"/>
        <v>0</v>
      </c>
      <c r="N1888" s="3">
        <f t="shared" si="59"/>
        <v>0</v>
      </c>
    </row>
    <row r="1889" spans="1:14" x14ac:dyDescent="0.25">
      <c r="A1889">
        <v>3</v>
      </c>
      <c r="B1889">
        <v>19</v>
      </c>
      <c r="C1889">
        <v>22</v>
      </c>
      <c r="D1889">
        <v>0</v>
      </c>
      <c r="E1889">
        <v>0</v>
      </c>
      <c r="F1889">
        <v>0</v>
      </c>
      <c r="G1889">
        <v>0.5</v>
      </c>
      <c r="H1889">
        <v>0.16</v>
      </c>
      <c r="I1889">
        <v>0</v>
      </c>
      <c r="J1889">
        <v>0</v>
      </c>
      <c r="K1889">
        <v>0</v>
      </c>
      <c r="L1889">
        <v>0</v>
      </c>
      <c r="M1889" s="4">
        <f t="shared" si="58"/>
        <v>0</v>
      </c>
      <c r="N1889" s="3">
        <f t="shared" si="59"/>
        <v>0</v>
      </c>
    </row>
    <row r="1890" spans="1:14" x14ac:dyDescent="0.25">
      <c r="A1890">
        <v>3</v>
      </c>
      <c r="B1890">
        <v>19</v>
      </c>
      <c r="C1890">
        <v>23</v>
      </c>
      <c r="D1890">
        <v>0</v>
      </c>
      <c r="E1890">
        <v>0</v>
      </c>
      <c r="F1890">
        <v>-1</v>
      </c>
      <c r="G1890">
        <v>0.5</v>
      </c>
      <c r="H1890">
        <v>0.16</v>
      </c>
      <c r="I1890">
        <v>0</v>
      </c>
      <c r="J1890">
        <v>-1</v>
      </c>
      <c r="K1890">
        <v>0</v>
      </c>
      <c r="L1890">
        <v>0</v>
      </c>
      <c r="M1890" s="4">
        <f t="shared" si="58"/>
        <v>0</v>
      </c>
      <c r="N1890" s="3">
        <f t="shared" si="59"/>
        <v>0</v>
      </c>
    </row>
    <row r="1891" spans="1:14" x14ac:dyDescent="0.25">
      <c r="A1891">
        <v>3</v>
      </c>
      <c r="B1891">
        <v>20</v>
      </c>
      <c r="C1891">
        <v>0</v>
      </c>
      <c r="D1891">
        <v>0</v>
      </c>
      <c r="E1891">
        <v>0</v>
      </c>
      <c r="F1891">
        <v>-2</v>
      </c>
      <c r="G1891">
        <v>0.5</v>
      </c>
      <c r="H1891">
        <v>0.16</v>
      </c>
      <c r="I1891">
        <v>0</v>
      </c>
      <c r="J1891">
        <v>-2</v>
      </c>
      <c r="K1891">
        <v>0</v>
      </c>
      <c r="L1891">
        <v>0</v>
      </c>
      <c r="M1891" s="4">
        <f t="shared" si="58"/>
        <v>0</v>
      </c>
      <c r="N1891" s="3">
        <f t="shared" si="59"/>
        <v>0</v>
      </c>
    </row>
    <row r="1892" spans="1:14" x14ac:dyDescent="0.25">
      <c r="A1892">
        <v>3</v>
      </c>
      <c r="B1892">
        <v>20</v>
      </c>
      <c r="C1892">
        <v>1</v>
      </c>
      <c r="D1892">
        <v>0</v>
      </c>
      <c r="E1892">
        <v>0</v>
      </c>
      <c r="F1892">
        <v>-2</v>
      </c>
      <c r="G1892">
        <v>0.5</v>
      </c>
      <c r="H1892">
        <v>0.16</v>
      </c>
      <c r="I1892">
        <v>0</v>
      </c>
      <c r="J1892">
        <v>-2</v>
      </c>
      <c r="K1892">
        <v>0</v>
      </c>
      <c r="L1892">
        <v>0</v>
      </c>
      <c r="M1892" s="4">
        <f t="shared" si="58"/>
        <v>0</v>
      </c>
      <c r="N1892" s="3">
        <f t="shared" si="59"/>
        <v>0</v>
      </c>
    </row>
    <row r="1893" spans="1:14" x14ac:dyDescent="0.25">
      <c r="A1893">
        <v>3</v>
      </c>
      <c r="B1893">
        <v>20</v>
      </c>
      <c r="C1893">
        <v>2</v>
      </c>
      <c r="D1893">
        <v>0</v>
      </c>
      <c r="E1893">
        <v>0</v>
      </c>
      <c r="F1893">
        <v>-2</v>
      </c>
      <c r="G1893">
        <v>0.5</v>
      </c>
      <c r="H1893">
        <v>0.16</v>
      </c>
      <c r="I1893">
        <v>0</v>
      </c>
      <c r="J1893">
        <v>-2</v>
      </c>
      <c r="K1893">
        <v>0</v>
      </c>
      <c r="L1893">
        <v>0</v>
      </c>
      <c r="M1893" s="4">
        <f t="shared" si="58"/>
        <v>0</v>
      </c>
      <c r="N1893" s="3">
        <f t="shared" si="59"/>
        <v>0</v>
      </c>
    </row>
    <row r="1894" spans="1:14" x14ac:dyDescent="0.25">
      <c r="A1894">
        <v>3</v>
      </c>
      <c r="B1894">
        <v>20</v>
      </c>
      <c r="C1894">
        <v>3</v>
      </c>
      <c r="D1894">
        <v>0</v>
      </c>
      <c r="E1894">
        <v>0</v>
      </c>
      <c r="F1894">
        <v>-2</v>
      </c>
      <c r="G1894">
        <v>0.5</v>
      </c>
      <c r="H1894">
        <v>0.16</v>
      </c>
      <c r="I1894">
        <v>0</v>
      </c>
      <c r="J1894">
        <v>-2</v>
      </c>
      <c r="K1894">
        <v>0</v>
      </c>
      <c r="L1894">
        <v>0</v>
      </c>
      <c r="M1894" s="4">
        <f t="shared" si="58"/>
        <v>0</v>
      </c>
      <c r="N1894" s="3">
        <f t="shared" si="59"/>
        <v>0</v>
      </c>
    </row>
    <row r="1895" spans="1:14" x14ac:dyDescent="0.25">
      <c r="A1895">
        <v>3</v>
      </c>
      <c r="B1895">
        <v>20</v>
      </c>
      <c r="C1895">
        <v>4</v>
      </c>
      <c r="D1895">
        <v>0</v>
      </c>
      <c r="E1895">
        <v>0</v>
      </c>
      <c r="F1895">
        <v>-2</v>
      </c>
      <c r="G1895">
        <v>0.5</v>
      </c>
      <c r="H1895">
        <v>0.16</v>
      </c>
      <c r="I1895">
        <v>0</v>
      </c>
      <c r="J1895">
        <v>-2</v>
      </c>
      <c r="K1895">
        <v>0</v>
      </c>
      <c r="L1895">
        <v>0</v>
      </c>
      <c r="M1895" s="4">
        <f t="shared" si="58"/>
        <v>0</v>
      </c>
      <c r="N1895" s="3">
        <f t="shared" si="59"/>
        <v>0</v>
      </c>
    </row>
    <row r="1896" spans="1:14" x14ac:dyDescent="0.25">
      <c r="A1896">
        <v>3</v>
      </c>
      <c r="B1896">
        <v>20</v>
      </c>
      <c r="C1896">
        <v>5</v>
      </c>
      <c r="D1896">
        <v>0</v>
      </c>
      <c r="E1896">
        <v>0</v>
      </c>
      <c r="F1896">
        <v>-2</v>
      </c>
      <c r="G1896">
        <v>0.5</v>
      </c>
      <c r="H1896">
        <v>0.16</v>
      </c>
      <c r="I1896">
        <v>0</v>
      </c>
      <c r="J1896">
        <v>-2</v>
      </c>
      <c r="K1896">
        <v>0</v>
      </c>
      <c r="L1896">
        <v>0</v>
      </c>
      <c r="M1896" s="4">
        <f t="shared" si="58"/>
        <v>0</v>
      </c>
      <c r="N1896" s="3">
        <f t="shared" si="59"/>
        <v>0</v>
      </c>
    </row>
    <row r="1897" spans="1:14" x14ac:dyDescent="0.25">
      <c r="A1897">
        <v>3</v>
      </c>
      <c r="B1897">
        <v>20</v>
      </c>
      <c r="C1897">
        <v>6</v>
      </c>
      <c r="D1897">
        <v>0</v>
      </c>
      <c r="E1897">
        <v>0</v>
      </c>
      <c r="F1897">
        <v>-1</v>
      </c>
      <c r="G1897">
        <v>0.6</v>
      </c>
      <c r="H1897">
        <v>0.16</v>
      </c>
      <c r="I1897">
        <v>0</v>
      </c>
      <c r="J1897">
        <v>0</v>
      </c>
      <c r="K1897">
        <v>0</v>
      </c>
      <c r="L1897">
        <v>0</v>
      </c>
      <c r="M1897" s="4">
        <f t="shared" si="58"/>
        <v>0</v>
      </c>
      <c r="N1897" s="3">
        <f t="shared" si="59"/>
        <v>0</v>
      </c>
    </row>
    <row r="1898" spans="1:14" x14ac:dyDescent="0.25">
      <c r="A1898">
        <v>3</v>
      </c>
      <c r="B1898">
        <v>20</v>
      </c>
      <c r="C1898">
        <v>7</v>
      </c>
      <c r="D1898">
        <v>554</v>
      </c>
      <c r="E1898">
        <v>50</v>
      </c>
      <c r="F1898">
        <v>1</v>
      </c>
      <c r="G1898">
        <v>0.7</v>
      </c>
      <c r="H1898">
        <v>0.16</v>
      </c>
      <c r="I1898">
        <v>179.96600000000001</v>
      </c>
      <c r="J1898">
        <v>6.6989999999999998</v>
      </c>
      <c r="K1898">
        <v>1110.183</v>
      </c>
      <c r="L1898">
        <v>1039.1369999999999</v>
      </c>
      <c r="M1898" s="4">
        <f t="shared" si="58"/>
        <v>9.1947531691381914E-5</v>
      </c>
      <c r="N1898" s="3">
        <f t="shared" si="59"/>
        <v>1.0732888793411248E-3</v>
      </c>
    </row>
    <row r="1899" spans="1:14" x14ac:dyDescent="0.25">
      <c r="A1899">
        <v>3</v>
      </c>
      <c r="B1899">
        <v>20</v>
      </c>
      <c r="C1899">
        <v>8</v>
      </c>
      <c r="D1899">
        <v>766</v>
      </c>
      <c r="E1899">
        <v>78</v>
      </c>
      <c r="F1899">
        <v>4</v>
      </c>
      <c r="G1899">
        <v>0.8</v>
      </c>
      <c r="H1899">
        <v>0.16</v>
      </c>
      <c r="I1899">
        <v>433.75799999999998</v>
      </c>
      <c r="J1899">
        <v>17.969000000000001</v>
      </c>
      <c r="K1899">
        <v>3048.0909999999999</v>
      </c>
      <c r="L1899">
        <v>2908.377</v>
      </c>
      <c r="M1899" s="4">
        <f t="shared" si="58"/>
        <v>2.5734632332212812E-4</v>
      </c>
      <c r="N1899" s="3">
        <f t="shared" si="59"/>
        <v>3.0039626065008779E-3</v>
      </c>
    </row>
    <row r="1900" spans="1:14" x14ac:dyDescent="0.25">
      <c r="A1900">
        <v>3</v>
      </c>
      <c r="B1900">
        <v>20</v>
      </c>
      <c r="C1900">
        <v>9</v>
      </c>
      <c r="D1900">
        <v>861</v>
      </c>
      <c r="E1900">
        <v>97</v>
      </c>
      <c r="F1900">
        <v>5</v>
      </c>
      <c r="G1900">
        <v>1</v>
      </c>
      <c r="H1900">
        <v>0.16</v>
      </c>
      <c r="I1900">
        <v>668.83</v>
      </c>
      <c r="J1900">
        <v>25.472000000000001</v>
      </c>
      <c r="K1900">
        <v>4608.2809999999999</v>
      </c>
      <c r="L1900">
        <v>4413.2830000000004</v>
      </c>
      <c r="M1900" s="4">
        <f t="shared" si="58"/>
        <v>3.9050719828620972E-4</v>
      </c>
      <c r="N1900" s="3">
        <f t="shared" si="59"/>
        <v>4.5583282717151239E-3</v>
      </c>
    </row>
    <row r="1901" spans="1:14" x14ac:dyDescent="0.25">
      <c r="A1901">
        <v>3</v>
      </c>
      <c r="B1901">
        <v>20</v>
      </c>
      <c r="C1901">
        <v>10</v>
      </c>
      <c r="D1901">
        <v>909</v>
      </c>
      <c r="E1901">
        <v>110</v>
      </c>
      <c r="F1901">
        <v>6</v>
      </c>
      <c r="G1901">
        <v>1.2</v>
      </c>
      <c r="H1901">
        <v>0.16</v>
      </c>
      <c r="I1901">
        <v>854.553</v>
      </c>
      <c r="J1901">
        <v>30.832999999999998</v>
      </c>
      <c r="K1901">
        <v>5710.6930000000002</v>
      </c>
      <c r="L1901">
        <v>5476.6319999999996</v>
      </c>
      <c r="M1901" s="4">
        <f t="shared" si="58"/>
        <v>4.8459711701347977E-4</v>
      </c>
      <c r="N1901" s="3">
        <f t="shared" si="59"/>
        <v>5.6566248933910962E-3</v>
      </c>
    </row>
    <row r="1902" spans="1:14" x14ac:dyDescent="0.25">
      <c r="A1902">
        <v>3</v>
      </c>
      <c r="B1902">
        <v>20</v>
      </c>
      <c r="C1902">
        <v>11</v>
      </c>
      <c r="D1902">
        <v>924</v>
      </c>
      <c r="E1902">
        <v>122</v>
      </c>
      <c r="F1902">
        <v>7</v>
      </c>
      <c r="G1902">
        <v>1.4</v>
      </c>
      <c r="H1902">
        <v>0.16</v>
      </c>
      <c r="I1902">
        <v>971.45</v>
      </c>
      <c r="J1902">
        <v>33.89</v>
      </c>
      <c r="K1902">
        <v>6370.5929999999998</v>
      </c>
      <c r="L1902">
        <v>6113.1490000000003</v>
      </c>
      <c r="M1902" s="4">
        <f t="shared" si="58"/>
        <v>5.4091901396220103E-4</v>
      </c>
      <c r="N1902" s="3">
        <f t="shared" si="59"/>
        <v>6.3140614177488808E-3</v>
      </c>
    </row>
    <row r="1903" spans="1:14" x14ac:dyDescent="0.25">
      <c r="A1903">
        <v>3</v>
      </c>
      <c r="B1903">
        <v>20</v>
      </c>
      <c r="C1903">
        <v>12</v>
      </c>
      <c r="D1903">
        <v>941</v>
      </c>
      <c r="E1903">
        <v>120</v>
      </c>
      <c r="F1903">
        <v>8</v>
      </c>
      <c r="G1903">
        <v>1.5</v>
      </c>
      <c r="H1903">
        <v>0.16</v>
      </c>
      <c r="I1903">
        <v>1012.581</v>
      </c>
      <c r="J1903">
        <v>35.386000000000003</v>
      </c>
      <c r="K1903">
        <v>6586.77</v>
      </c>
      <c r="L1903">
        <v>6321.6660000000002</v>
      </c>
      <c r="M1903" s="4">
        <f t="shared" si="58"/>
        <v>5.5936953922084537E-4</v>
      </c>
      <c r="N1903" s="3">
        <f t="shared" si="59"/>
        <v>6.5294314577470456E-3</v>
      </c>
    </row>
    <row r="1904" spans="1:14" x14ac:dyDescent="0.25">
      <c r="A1904">
        <v>3</v>
      </c>
      <c r="B1904">
        <v>20</v>
      </c>
      <c r="C1904">
        <v>13</v>
      </c>
      <c r="D1904">
        <v>936</v>
      </c>
      <c r="E1904">
        <v>116</v>
      </c>
      <c r="F1904">
        <v>9</v>
      </c>
      <c r="G1904">
        <v>1.6</v>
      </c>
      <c r="H1904">
        <v>0.16</v>
      </c>
      <c r="I1904">
        <v>978.37199999999996</v>
      </c>
      <c r="J1904">
        <v>34.887999999999998</v>
      </c>
      <c r="K1904">
        <v>6389.4170000000004</v>
      </c>
      <c r="L1904">
        <v>6131.3059999999996</v>
      </c>
      <c r="M1904" s="4">
        <f t="shared" si="58"/>
        <v>5.4252562727009055E-4</v>
      </c>
      <c r="N1904" s="3">
        <f t="shared" si="59"/>
        <v>6.3328151587687814E-3</v>
      </c>
    </row>
    <row r="1905" spans="1:14" x14ac:dyDescent="0.25">
      <c r="A1905">
        <v>3</v>
      </c>
      <c r="B1905">
        <v>20</v>
      </c>
      <c r="C1905">
        <v>14</v>
      </c>
      <c r="D1905">
        <v>909</v>
      </c>
      <c r="E1905">
        <v>110</v>
      </c>
      <c r="F1905">
        <v>9</v>
      </c>
      <c r="G1905">
        <v>1.5</v>
      </c>
      <c r="H1905">
        <v>0.16</v>
      </c>
      <c r="I1905">
        <v>871.93899999999996</v>
      </c>
      <c r="J1905">
        <v>32.619999999999997</v>
      </c>
      <c r="K1905">
        <v>5779.7219999999998</v>
      </c>
      <c r="L1905">
        <v>5543.2150000000001</v>
      </c>
      <c r="M1905" s="4">
        <f t="shared" si="58"/>
        <v>4.9048868136217227E-4</v>
      </c>
      <c r="N1905" s="3">
        <f t="shared" si="59"/>
        <v>5.7253961848119294E-3</v>
      </c>
    </row>
    <row r="1906" spans="1:14" x14ac:dyDescent="0.25">
      <c r="A1906">
        <v>3</v>
      </c>
      <c r="B1906">
        <v>20</v>
      </c>
      <c r="C1906">
        <v>15</v>
      </c>
      <c r="D1906">
        <v>848</v>
      </c>
      <c r="E1906">
        <v>103</v>
      </c>
      <c r="F1906">
        <v>8</v>
      </c>
      <c r="G1906">
        <v>1.4</v>
      </c>
      <c r="H1906">
        <v>0.16</v>
      </c>
      <c r="I1906">
        <v>689.78300000000002</v>
      </c>
      <c r="J1906">
        <v>27.158000000000001</v>
      </c>
      <c r="K1906">
        <v>4713.3710000000001</v>
      </c>
      <c r="L1906">
        <v>4514.6490000000003</v>
      </c>
      <c r="M1906" s="4">
        <f t="shared" si="58"/>
        <v>3.9947651946082733E-4</v>
      </c>
      <c r="N1906" s="3">
        <f t="shared" si="59"/>
        <v>4.6630257279151165E-3</v>
      </c>
    </row>
    <row r="1907" spans="1:14" x14ac:dyDescent="0.25">
      <c r="A1907">
        <v>3</v>
      </c>
      <c r="B1907">
        <v>20</v>
      </c>
      <c r="C1907">
        <v>16</v>
      </c>
      <c r="D1907">
        <v>731</v>
      </c>
      <c r="E1907">
        <v>91</v>
      </c>
      <c r="F1907">
        <v>6</v>
      </c>
      <c r="G1907">
        <v>0.9</v>
      </c>
      <c r="H1907">
        <v>0.16</v>
      </c>
      <c r="I1907">
        <v>456.96</v>
      </c>
      <c r="J1907">
        <v>20.36</v>
      </c>
      <c r="K1907">
        <v>3207.2429999999999</v>
      </c>
      <c r="L1907">
        <v>3061.8890000000001</v>
      </c>
      <c r="M1907" s="4">
        <f t="shared" si="58"/>
        <v>2.7092975792700452E-4</v>
      </c>
      <c r="N1907" s="3">
        <f t="shared" si="59"/>
        <v>3.1625198731995087E-3</v>
      </c>
    </row>
    <row r="1908" spans="1:14" x14ac:dyDescent="0.25">
      <c r="A1908">
        <v>3</v>
      </c>
      <c r="B1908">
        <v>20</v>
      </c>
      <c r="C1908">
        <v>17</v>
      </c>
      <c r="D1908">
        <v>328</v>
      </c>
      <c r="E1908">
        <v>79</v>
      </c>
      <c r="F1908">
        <v>3</v>
      </c>
      <c r="G1908">
        <v>0.7</v>
      </c>
      <c r="H1908">
        <v>0.16</v>
      </c>
      <c r="I1908">
        <v>169.38499999999999</v>
      </c>
      <c r="J1908">
        <v>8.4879999999999995</v>
      </c>
      <c r="K1908">
        <v>1116.8710000000001</v>
      </c>
      <c r="L1908">
        <v>1045.587</v>
      </c>
      <c r="M1908" s="4">
        <f t="shared" si="58"/>
        <v>9.2518256802131911E-5</v>
      </c>
      <c r="N1908" s="3">
        <f t="shared" si="59"/>
        <v>1.079950862575049E-3</v>
      </c>
    </row>
    <row r="1909" spans="1:14" x14ac:dyDescent="0.25">
      <c r="A1909">
        <v>3</v>
      </c>
      <c r="B1909">
        <v>20</v>
      </c>
      <c r="C1909">
        <v>18</v>
      </c>
      <c r="D1909">
        <v>0</v>
      </c>
      <c r="E1909">
        <v>0</v>
      </c>
      <c r="F1909">
        <v>0</v>
      </c>
      <c r="G1909">
        <v>0.9</v>
      </c>
      <c r="H1909">
        <v>0.16</v>
      </c>
      <c r="I1909">
        <v>0</v>
      </c>
      <c r="J1909">
        <v>0</v>
      </c>
      <c r="K1909">
        <v>0</v>
      </c>
      <c r="L1909">
        <v>0</v>
      </c>
      <c r="M1909" s="4">
        <f t="shared" si="58"/>
        <v>0</v>
      </c>
      <c r="N1909" s="3">
        <f t="shared" si="59"/>
        <v>0</v>
      </c>
    </row>
    <row r="1910" spans="1:14" x14ac:dyDescent="0.25">
      <c r="A1910">
        <v>3</v>
      </c>
      <c r="B1910">
        <v>20</v>
      </c>
      <c r="C1910">
        <v>19</v>
      </c>
      <c r="D1910">
        <v>0</v>
      </c>
      <c r="E1910">
        <v>0</v>
      </c>
      <c r="F1910">
        <v>0</v>
      </c>
      <c r="G1910">
        <v>1</v>
      </c>
      <c r="H1910">
        <v>0.16</v>
      </c>
      <c r="I1910">
        <v>0</v>
      </c>
      <c r="J1910">
        <v>0</v>
      </c>
      <c r="K1910">
        <v>0</v>
      </c>
      <c r="L1910">
        <v>0</v>
      </c>
      <c r="M1910" s="4">
        <f t="shared" si="58"/>
        <v>0</v>
      </c>
      <c r="N1910" s="3">
        <f t="shared" si="59"/>
        <v>0</v>
      </c>
    </row>
    <row r="1911" spans="1:14" x14ac:dyDescent="0.25">
      <c r="A1911">
        <v>3</v>
      </c>
      <c r="B1911">
        <v>20</v>
      </c>
      <c r="C1911">
        <v>20</v>
      </c>
      <c r="D1911">
        <v>0</v>
      </c>
      <c r="E1911">
        <v>0</v>
      </c>
      <c r="F1911">
        <v>0</v>
      </c>
      <c r="G1911">
        <v>0.9</v>
      </c>
      <c r="H1911">
        <v>0.16</v>
      </c>
      <c r="I1911">
        <v>0</v>
      </c>
      <c r="J1911">
        <v>0</v>
      </c>
      <c r="K1911">
        <v>0</v>
      </c>
      <c r="L1911">
        <v>0</v>
      </c>
      <c r="M1911" s="4">
        <f t="shared" si="58"/>
        <v>0</v>
      </c>
      <c r="N1911" s="3">
        <f t="shared" si="59"/>
        <v>0</v>
      </c>
    </row>
    <row r="1912" spans="1:14" x14ac:dyDescent="0.25">
      <c r="A1912">
        <v>3</v>
      </c>
      <c r="B1912">
        <v>20</v>
      </c>
      <c r="C1912">
        <v>21</v>
      </c>
      <c r="D1912">
        <v>0</v>
      </c>
      <c r="E1912">
        <v>0</v>
      </c>
      <c r="F1912">
        <v>0</v>
      </c>
      <c r="G1912">
        <v>0.9</v>
      </c>
      <c r="H1912">
        <v>0.16</v>
      </c>
      <c r="I1912">
        <v>0</v>
      </c>
      <c r="J1912">
        <v>0</v>
      </c>
      <c r="K1912">
        <v>0</v>
      </c>
      <c r="L1912">
        <v>0</v>
      </c>
      <c r="M1912" s="4">
        <f t="shared" si="58"/>
        <v>0</v>
      </c>
      <c r="N1912" s="3">
        <f t="shared" si="59"/>
        <v>0</v>
      </c>
    </row>
    <row r="1913" spans="1:14" x14ac:dyDescent="0.25">
      <c r="A1913">
        <v>3</v>
      </c>
      <c r="B1913">
        <v>20</v>
      </c>
      <c r="C1913">
        <v>22</v>
      </c>
      <c r="D1913">
        <v>0</v>
      </c>
      <c r="E1913">
        <v>0</v>
      </c>
      <c r="F1913">
        <v>0</v>
      </c>
      <c r="G1913">
        <v>0.9</v>
      </c>
      <c r="H1913">
        <v>0.16</v>
      </c>
      <c r="I1913">
        <v>0</v>
      </c>
      <c r="J1913">
        <v>0</v>
      </c>
      <c r="K1913">
        <v>0</v>
      </c>
      <c r="L1913">
        <v>0</v>
      </c>
      <c r="M1913" s="4">
        <f t="shared" si="58"/>
        <v>0</v>
      </c>
      <c r="N1913" s="3">
        <f t="shared" si="59"/>
        <v>0</v>
      </c>
    </row>
    <row r="1914" spans="1:14" x14ac:dyDescent="0.25">
      <c r="A1914">
        <v>3</v>
      </c>
      <c r="B1914">
        <v>20</v>
      </c>
      <c r="C1914">
        <v>23</v>
      </c>
      <c r="D1914">
        <v>0</v>
      </c>
      <c r="E1914">
        <v>0</v>
      </c>
      <c r="F1914">
        <v>0</v>
      </c>
      <c r="G1914">
        <v>0.9</v>
      </c>
      <c r="H1914">
        <v>0.16</v>
      </c>
      <c r="I1914">
        <v>0</v>
      </c>
      <c r="J1914">
        <v>0</v>
      </c>
      <c r="K1914">
        <v>0</v>
      </c>
      <c r="L1914">
        <v>0</v>
      </c>
      <c r="M1914" s="4">
        <f t="shared" si="58"/>
        <v>0</v>
      </c>
      <c r="N1914" s="3">
        <f t="shared" si="59"/>
        <v>0</v>
      </c>
    </row>
    <row r="1915" spans="1:14" x14ac:dyDescent="0.25">
      <c r="A1915">
        <v>3</v>
      </c>
      <c r="B1915">
        <v>21</v>
      </c>
      <c r="C1915">
        <v>0</v>
      </c>
      <c r="D1915">
        <v>0</v>
      </c>
      <c r="E1915">
        <v>0</v>
      </c>
      <c r="F1915">
        <v>0</v>
      </c>
      <c r="G1915">
        <v>0.9</v>
      </c>
      <c r="H1915">
        <v>0.16</v>
      </c>
      <c r="I1915">
        <v>0</v>
      </c>
      <c r="J1915">
        <v>0</v>
      </c>
      <c r="K1915">
        <v>0</v>
      </c>
      <c r="L1915">
        <v>0</v>
      </c>
      <c r="M1915" s="4">
        <f t="shared" si="58"/>
        <v>0</v>
      </c>
      <c r="N1915" s="3">
        <f t="shared" si="59"/>
        <v>0</v>
      </c>
    </row>
    <row r="1916" spans="1:14" x14ac:dyDescent="0.25">
      <c r="A1916">
        <v>3</v>
      </c>
      <c r="B1916">
        <v>21</v>
      </c>
      <c r="C1916">
        <v>1</v>
      </c>
      <c r="D1916">
        <v>0</v>
      </c>
      <c r="E1916">
        <v>0</v>
      </c>
      <c r="F1916">
        <v>0</v>
      </c>
      <c r="G1916">
        <v>0.9</v>
      </c>
      <c r="H1916">
        <v>0.16</v>
      </c>
      <c r="I1916">
        <v>0</v>
      </c>
      <c r="J1916">
        <v>0</v>
      </c>
      <c r="K1916">
        <v>0</v>
      </c>
      <c r="L1916">
        <v>0</v>
      </c>
      <c r="M1916" s="4">
        <f t="shared" si="58"/>
        <v>0</v>
      </c>
      <c r="N1916" s="3">
        <f t="shared" si="59"/>
        <v>0</v>
      </c>
    </row>
    <row r="1917" spans="1:14" x14ac:dyDescent="0.25">
      <c r="A1917">
        <v>3</v>
      </c>
      <c r="B1917">
        <v>21</v>
      </c>
      <c r="C1917">
        <v>2</v>
      </c>
      <c r="D1917">
        <v>0</v>
      </c>
      <c r="E1917">
        <v>0</v>
      </c>
      <c r="F1917">
        <v>0</v>
      </c>
      <c r="G1917">
        <v>0.7</v>
      </c>
      <c r="H1917">
        <v>0.16</v>
      </c>
      <c r="I1917">
        <v>0</v>
      </c>
      <c r="J1917">
        <v>0</v>
      </c>
      <c r="K1917">
        <v>0</v>
      </c>
      <c r="L1917">
        <v>0</v>
      </c>
      <c r="M1917" s="4">
        <f t="shared" si="58"/>
        <v>0</v>
      </c>
      <c r="N1917" s="3">
        <f t="shared" si="59"/>
        <v>0</v>
      </c>
    </row>
    <row r="1918" spans="1:14" x14ac:dyDescent="0.25">
      <c r="A1918">
        <v>3</v>
      </c>
      <c r="B1918">
        <v>21</v>
      </c>
      <c r="C1918">
        <v>3</v>
      </c>
      <c r="D1918">
        <v>0</v>
      </c>
      <c r="E1918">
        <v>0</v>
      </c>
      <c r="F1918">
        <v>-1</v>
      </c>
      <c r="G1918">
        <v>0.6</v>
      </c>
      <c r="H1918">
        <v>0.16</v>
      </c>
      <c r="I1918">
        <v>0</v>
      </c>
      <c r="J1918">
        <v>-1</v>
      </c>
      <c r="K1918">
        <v>0</v>
      </c>
      <c r="L1918">
        <v>0</v>
      </c>
      <c r="M1918" s="4">
        <f t="shared" si="58"/>
        <v>0</v>
      </c>
      <c r="N1918" s="3">
        <f t="shared" si="59"/>
        <v>0</v>
      </c>
    </row>
    <row r="1919" spans="1:14" x14ac:dyDescent="0.25">
      <c r="A1919">
        <v>3</v>
      </c>
      <c r="B1919">
        <v>21</v>
      </c>
      <c r="C1919">
        <v>4</v>
      </c>
      <c r="D1919">
        <v>0</v>
      </c>
      <c r="E1919">
        <v>0</v>
      </c>
      <c r="F1919">
        <v>-1</v>
      </c>
      <c r="G1919">
        <v>0.6</v>
      </c>
      <c r="H1919">
        <v>0.16</v>
      </c>
      <c r="I1919">
        <v>0</v>
      </c>
      <c r="J1919">
        <v>-1</v>
      </c>
      <c r="K1919">
        <v>0</v>
      </c>
      <c r="L1919">
        <v>0</v>
      </c>
      <c r="M1919" s="4">
        <f t="shared" si="58"/>
        <v>0</v>
      </c>
      <c r="N1919" s="3">
        <f t="shared" si="59"/>
        <v>0</v>
      </c>
    </row>
    <row r="1920" spans="1:14" x14ac:dyDescent="0.25">
      <c r="A1920">
        <v>3</v>
      </c>
      <c r="B1920">
        <v>21</v>
      </c>
      <c r="C1920">
        <v>5</v>
      </c>
      <c r="D1920">
        <v>0</v>
      </c>
      <c r="E1920">
        <v>0</v>
      </c>
      <c r="F1920">
        <v>0</v>
      </c>
      <c r="G1920">
        <v>0.6</v>
      </c>
      <c r="H1920">
        <v>0.16</v>
      </c>
      <c r="I1920">
        <v>0</v>
      </c>
      <c r="J1920">
        <v>0</v>
      </c>
      <c r="K1920">
        <v>0</v>
      </c>
      <c r="L1920">
        <v>0</v>
      </c>
      <c r="M1920" s="4">
        <f t="shared" si="58"/>
        <v>0</v>
      </c>
      <c r="N1920" s="3">
        <f t="shared" si="59"/>
        <v>0</v>
      </c>
    </row>
    <row r="1921" spans="1:14" x14ac:dyDescent="0.25">
      <c r="A1921">
        <v>3</v>
      </c>
      <c r="B1921">
        <v>21</v>
      </c>
      <c r="C1921">
        <v>6</v>
      </c>
      <c r="D1921">
        <v>0</v>
      </c>
      <c r="E1921">
        <v>0</v>
      </c>
      <c r="F1921">
        <v>1</v>
      </c>
      <c r="G1921">
        <v>0.6</v>
      </c>
      <c r="H1921">
        <v>0.16</v>
      </c>
      <c r="I1921">
        <v>0</v>
      </c>
      <c r="J1921">
        <v>0</v>
      </c>
      <c r="K1921">
        <v>0</v>
      </c>
      <c r="L1921">
        <v>0</v>
      </c>
      <c r="M1921" s="4">
        <f t="shared" si="58"/>
        <v>0</v>
      </c>
      <c r="N1921" s="3">
        <f t="shared" si="59"/>
        <v>0</v>
      </c>
    </row>
    <row r="1922" spans="1:14" x14ac:dyDescent="0.25">
      <c r="A1922">
        <v>3</v>
      </c>
      <c r="B1922">
        <v>21</v>
      </c>
      <c r="C1922">
        <v>7</v>
      </c>
      <c r="D1922">
        <v>285</v>
      </c>
      <c r="E1922">
        <v>61</v>
      </c>
      <c r="F1922">
        <v>3</v>
      </c>
      <c r="G1922">
        <v>0.9</v>
      </c>
      <c r="H1922">
        <v>0.16</v>
      </c>
      <c r="I1922">
        <v>129.98699999999999</v>
      </c>
      <c r="J1922">
        <v>6.9589999999999996</v>
      </c>
      <c r="K1922">
        <v>830.30799999999999</v>
      </c>
      <c r="L1922">
        <v>769.178</v>
      </c>
      <c r="M1922" s="4">
        <f t="shared" si="58"/>
        <v>6.8060340966892492E-5</v>
      </c>
      <c r="N1922" s="3">
        <f t="shared" si="59"/>
        <v>7.9445751006253056E-4</v>
      </c>
    </row>
    <row r="1923" spans="1:14" x14ac:dyDescent="0.25">
      <c r="A1923">
        <v>3</v>
      </c>
      <c r="B1923">
        <v>21</v>
      </c>
      <c r="C1923">
        <v>8</v>
      </c>
      <c r="D1923">
        <v>706</v>
      </c>
      <c r="E1923">
        <v>93</v>
      </c>
      <c r="F1923">
        <v>7</v>
      </c>
      <c r="G1923">
        <v>1.2</v>
      </c>
      <c r="H1923">
        <v>0.16</v>
      </c>
      <c r="I1923">
        <v>425.49</v>
      </c>
      <c r="J1923">
        <v>19.381</v>
      </c>
      <c r="K1923">
        <v>2974.6959999999999</v>
      </c>
      <c r="L1923">
        <v>2837.5819999999999</v>
      </c>
      <c r="M1923" s="4">
        <f t="shared" si="58"/>
        <v>2.5108206220343887E-4</v>
      </c>
      <c r="N1923" s="3">
        <f t="shared" si="59"/>
        <v>2.9308408850984499E-3</v>
      </c>
    </row>
    <row r="1924" spans="1:14" x14ac:dyDescent="0.25">
      <c r="A1924">
        <v>3</v>
      </c>
      <c r="B1924">
        <v>21</v>
      </c>
      <c r="C1924">
        <v>9</v>
      </c>
      <c r="D1924">
        <v>825</v>
      </c>
      <c r="E1924">
        <v>111</v>
      </c>
      <c r="F1924">
        <v>10</v>
      </c>
      <c r="G1924">
        <v>1.3</v>
      </c>
      <c r="H1924">
        <v>0.16</v>
      </c>
      <c r="I1924">
        <v>662.75199999999995</v>
      </c>
      <c r="J1924">
        <v>28.846</v>
      </c>
      <c r="K1924">
        <v>4503.5559999999996</v>
      </c>
      <c r="L1924">
        <v>4312.268</v>
      </c>
      <c r="M1924" s="4">
        <f t="shared" si="58"/>
        <v>3.8156893517575849E-4</v>
      </c>
      <c r="N1924" s="3">
        <f t="shared" si="59"/>
        <v>4.4539933513469297E-3</v>
      </c>
    </row>
    <row r="1925" spans="1:14" x14ac:dyDescent="0.25">
      <c r="A1925">
        <v>3</v>
      </c>
      <c r="B1925">
        <v>21</v>
      </c>
      <c r="C1925">
        <v>10</v>
      </c>
      <c r="D1925">
        <v>882</v>
      </c>
      <c r="E1925">
        <v>124</v>
      </c>
      <c r="F1925">
        <v>11</v>
      </c>
      <c r="G1925">
        <v>1.4</v>
      </c>
      <c r="H1925">
        <v>0.16</v>
      </c>
      <c r="I1925">
        <v>850.52499999999998</v>
      </c>
      <c r="J1925">
        <v>34.572000000000003</v>
      </c>
      <c r="K1925">
        <v>5597.9530000000004</v>
      </c>
      <c r="L1925">
        <v>5367.8869999999997</v>
      </c>
      <c r="M1925" s="4">
        <f t="shared" si="58"/>
        <v>4.749748686152615E-4</v>
      </c>
      <c r="N1925" s="3">
        <f t="shared" si="59"/>
        <v>5.5443059217983696E-3</v>
      </c>
    </row>
    <row r="1926" spans="1:14" x14ac:dyDescent="0.25">
      <c r="A1926">
        <v>3</v>
      </c>
      <c r="B1926">
        <v>21</v>
      </c>
      <c r="C1926">
        <v>11</v>
      </c>
      <c r="D1926">
        <v>597</v>
      </c>
      <c r="E1926">
        <v>254</v>
      </c>
      <c r="F1926">
        <v>13</v>
      </c>
      <c r="G1926">
        <v>1.5</v>
      </c>
      <c r="H1926">
        <v>0.16</v>
      </c>
      <c r="I1926">
        <v>820.346</v>
      </c>
      <c r="J1926">
        <v>35.162999999999997</v>
      </c>
      <c r="K1926">
        <v>5335.7439999999997</v>
      </c>
      <c r="L1926">
        <v>5114.9690000000001</v>
      </c>
      <c r="M1926" s="4">
        <f t="shared" si="58"/>
        <v>4.525955424818249E-4</v>
      </c>
      <c r="N1926" s="3">
        <f t="shared" si="59"/>
        <v>5.2830756155103657E-3</v>
      </c>
    </row>
    <row r="1927" spans="1:14" x14ac:dyDescent="0.25">
      <c r="A1927">
        <v>3</v>
      </c>
      <c r="B1927">
        <v>21</v>
      </c>
      <c r="C1927">
        <v>12</v>
      </c>
      <c r="D1927">
        <v>546</v>
      </c>
      <c r="E1927">
        <v>292</v>
      </c>
      <c r="F1927">
        <v>14</v>
      </c>
      <c r="G1927">
        <v>1.6</v>
      </c>
      <c r="H1927">
        <v>0.16</v>
      </c>
      <c r="I1927">
        <v>836.05700000000002</v>
      </c>
      <c r="J1927">
        <v>36.072000000000003</v>
      </c>
      <c r="K1927">
        <v>5401.7979999999998</v>
      </c>
      <c r="L1927">
        <v>5178.6819999999998</v>
      </c>
      <c r="M1927" s="4">
        <f t="shared" si="58"/>
        <v>4.5823315627736198E-4</v>
      </c>
      <c r="N1927" s="3">
        <f t="shared" si="59"/>
        <v>5.3488825826085058E-3</v>
      </c>
    </row>
    <row r="1928" spans="1:14" x14ac:dyDescent="0.25">
      <c r="A1928">
        <v>3</v>
      </c>
      <c r="B1928">
        <v>21</v>
      </c>
      <c r="C1928">
        <v>13</v>
      </c>
      <c r="D1928">
        <v>249</v>
      </c>
      <c r="E1928">
        <v>364</v>
      </c>
      <c r="F1928">
        <v>14</v>
      </c>
      <c r="G1928">
        <v>1.7</v>
      </c>
      <c r="H1928">
        <v>0.16</v>
      </c>
      <c r="I1928">
        <v>606.63699999999994</v>
      </c>
      <c r="J1928">
        <v>29.649000000000001</v>
      </c>
      <c r="K1928">
        <v>3999.4630000000002</v>
      </c>
      <c r="L1928">
        <v>3826.0369999999998</v>
      </c>
      <c r="M1928" s="4">
        <f t="shared" si="58"/>
        <v>3.3854502179202532E-4</v>
      </c>
      <c r="N1928" s="3">
        <f t="shared" si="59"/>
        <v>3.9517820692051954E-3</v>
      </c>
    </row>
    <row r="1929" spans="1:14" x14ac:dyDescent="0.25">
      <c r="A1929">
        <v>3</v>
      </c>
      <c r="B1929">
        <v>21</v>
      </c>
      <c r="C1929">
        <v>14</v>
      </c>
      <c r="D1929">
        <v>274</v>
      </c>
      <c r="E1929">
        <v>314</v>
      </c>
      <c r="F1929">
        <v>14</v>
      </c>
      <c r="G1929">
        <v>1.7</v>
      </c>
      <c r="H1929">
        <v>0.16</v>
      </c>
      <c r="I1929">
        <v>559.38900000000001</v>
      </c>
      <c r="J1929">
        <v>28.452000000000002</v>
      </c>
      <c r="K1929">
        <v>3723.3009999999999</v>
      </c>
      <c r="L1929">
        <v>3559.6610000000001</v>
      </c>
      <c r="M1929" s="4">
        <f t="shared" si="58"/>
        <v>3.1497487107867033E-4</v>
      </c>
      <c r="N1929" s="3">
        <f t="shared" si="59"/>
        <v>3.6766514574346869E-3</v>
      </c>
    </row>
    <row r="1930" spans="1:14" x14ac:dyDescent="0.25">
      <c r="A1930">
        <v>3</v>
      </c>
      <c r="B1930">
        <v>21</v>
      </c>
      <c r="C1930">
        <v>15</v>
      </c>
      <c r="D1930">
        <v>33</v>
      </c>
      <c r="E1930">
        <v>218</v>
      </c>
      <c r="F1930">
        <v>13</v>
      </c>
      <c r="G1930">
        <v>1.5</v>
      </c>
      <c r="H1930">
        <v>0.16</v>
      </c>
      <c r="I1930">
        <v>237.92</v>
      </c>
      <c r="J1930">
        <v>19.425000000000001</v>
      </c>
      <c r="K1930">
        <v>1611.91</v>
      </c>
      <c r="L1930">
        <v>1523.085</v>
      </c>
      <c r="M1930" s="4">
        <f t="shared" si="58"/>
        <v>1.3476943493126358E-4</v>
      </c>
      <c r="N1930" s="3">
        <f t="shared" si="59"/>
        <v>1.5731421292777346E-3</v>
      </c>
    </row>
    <row r="1931" spans="1:14" x14ac:dyDescent="0.25">
      <c r="A1931">
        <v>3</v>
      </c>
      <c r="B1931">
        <v>21</v>
      </c>
      <c r="C1931">
        <v>16</v>
      </c>
      <c r="D1931">
        <v>258</v>
      </c>
      <c r="E1931">
        <v>161</v>
      </c>
      <c r="F1931">
        <v>11</v>
      </c>
      <c r="G1931">
        <v>1</v>
      </c>
      <c r="H1931">
        <v>0.16</v>
      </c>
      <c r="I1931">
        <v>292.45100000000002</v>
      </c>
      <c r="J1931">
        <v>19.943000000000001</v>
      </c>
      <c r="K1931">
        <v>2025.25</v>
      </c>
      <c r="L1931">
        <v>1921.779</v>
      </c>
      <c r="M1931" s="4">
        <f t="shared" si="58"/>
        <v>1.7004767947472976E-4</v>
      </c>
      <c r="N1931" s="3">
        <f t="shared" si="59"/>
        <v>1.9849394538461315E-3</v>
      </c>
    </row>
    <row r="1932" spans="1:14" x14ac:dyDescent="0.25">
      <c r="A1932">
        <v>3</v>
      </c>
      <c r="B1932">
        <v>21</v>
      </c>
      <c r="C1932">
        <v>17</v>
      </c>
      <c r="D1932">
        <v>0</v>
      </c>
      <c r="E1932">
        <v>14</v>
      </c>
      <c r="F1932">
        <v>7</v>
      </c>
      <c r="G1932">
        <v>0.9</v>
      </c>
      <c r="H1932">
        <v>0.16</v>
      </c>
      <c r="I1932">
        <v>12.932</v>
      </c>
      <c r="J1932">
        <v>7.4050000000000002</v>
      </c>
      <c r="K1932">
        <v>83.34</v>
      </c>
      <c r="L1932">
        <v>48.677999999999997</v>
      </c>
      <c r="M1932" s="4">
        <f t="shared" si="58"/>
        <v>4.3072491381531878E-6</v>
      </c>
      <c r="N1932" s="3">
        <f t="shared" si="59"/>
        <v>5.0277832536583028E-5</v>
      </c>
    </row>
    <row r="1933" spans="1:14" x14ac:dyDescent="0.25">
      <c r="A1933">
        <v>3</v>
      </c>
      <c r="B1933">
        <v>21</v>
      </c>
      <c r="C1933">
        <v>18</v>
      </c>
      <c r="D1933">
        <v>0</v>
      </c>
      <c r="E1933">
        <v>0</v>
      </c>
      <c r="F1933">
        <v>6</v>
      </c>
      <c r="G1933">
        <v>1.1000000000000001</v>
      </c>
      <c r="H1933">
        <v>0.16</v>
      </c>
      <c r="I1933">
        <v>0</v>
      </c>
      <c r="J1933">
        <v>0</v>
      </c>
      <c r="K1933">
        <v>0</v>
      </c>
      <c r="L1933">
        <v>0</v>
      </c>
      <c r="M1933" s="4">
        <f t="shared" si="58"/>
        <v>0</v>
      </c>
      <c r="N1933" s="3">
        <f t="shared" si="59"/>
        <v>0</v>
      </c>
    </row>
    <row r="1934" spans="1:14" x14ac:dyDescent="0.25">
      <c r="A1934">
        <v>3</v>
      </c>
      <c r="B1934">
        <v>21</v>
      </c>
      <c r="C1934">
        <v>19</v>
      </c>
      <c r="D1934">
        <v>0</v>
      </c>
      <c r="E1934">
        <v>0</v>
      </c>
      <c r="F1934">
        <v>6</v>
      </c>
      <c r="G1934">
        <v>1.1000000000000001</v>
      </c>
      <c r="H1934">
        <v>0.16</v>
      </c>
      <c r="I1934">
        <v>0</v>
      </c>
      <c r="J1934">
        <v>6</v>
      </c>
      <c r="K1934">
        <v>0</v>
      </c>
      <c r="L1934">
        <v>0</v>
      </c>
      <c r="M1934" s="4">
        <f t="shared" si="58"/>
        <v>0</v>
      </c>
      <c r="N1934" s="3">
        <f t="shared" si="59"/>
        <v>0</v>
      </c>
    </row>
    <row r="1935" spans="1:14" x14ac:dyDescent="0.25">
      <c r="A1935">
        <v>3</v>
      </c>
      <c r="B1935">
        <v>21</v>
      </c>
      <c r="C1935">
        <v>20</v>
      </c>
      <c r="D1935">
        <v>0</v>
      </c>
      <c r="E1935">
        <v>0</v>
      </c>
      <c r="F1935">
        <v>5</v>
      </c>
      <c r="G1935">
        <v>1.1000000000000001</v>
      </c>
      <c r="H1935">
        <v>0.16</v>
      </c>
      <c r="I1935">
        <v>0</v>
      </c>
      <c r="J1935">
        <v>5</v>
      </c>
      <c r="K1935">
        <v>0</v>
      </c>
      <c r="L1935">
        <v>0</v>
      </c>
      <c r="M1935" s="4">
        <f t="shared" si="58"/>
        <v>0</v>
      </c>
      <c r="N1935" s="3">
        <f t="shared" si="59"/>
        <v>0</v>
      </c>
    </row>
    <row r="1936" spans="1:14" x14ac:dyDescent="0.25">
      <c r="A1936">
        <v>3</v>
      </c>
      <c r="B1936">
        <v>21</v>
      </c>
      <c r="C1936">
        <v>21</v>
      </c>
      <c r="D1936">
        <v>0</v>
      </c>
      <c r="E1936">
        <v>0</v>
      </c>
      <c r="F1936">
        <v>5</v>
      </c>
      <c r="G1936">
        <v>1.2</v>
      </c>
      <c r="H1936">
        <v>0.16</v>
      </c>
      <c r="I1936">
        <v>0</v>
      </c>
      <c r="J1936">
        <v>5</v>
      </c>
      <c r="K1936">
        <v>0</v>
      </c>
      <c r="L1936">
        <v>0</v>
      </c>
      <c r="M1936" s="4">
        <f t="shared" si="58"/>
        <v>0</v>
      </c>
      <c r="N1936" s="3">
        <f t="shared" si="59"/>
        <v>0</v>
      </c>
    </row>
    <row r="1937" spans="1:14" x14ac:dyDescent="0.25">
      <c r="A1937">
        <v>3</v>
      </c>
      <c r="B1937">
        <v>21</v>
      </c>
      <c r="C1937">
        <v>22</v>
      </c>
      <c r="D1937">
        <v>0</v>
      </c>
      <c r="E1937">
        <v>0</v>
      </c>
      <c r="F1937">
        <v>5</v>
      </c>
      <c r="G1937">
        <v>1.2</v>
      </c>
      <c r="H1937">
        <v>0.16</v>
      </c>
      <c r="I1937">
        <v>0</v>
      </c>
      <c r="J1937">
        <v>5</v>
      </c>
      <c r="K1937">
        <v>0</v>
      </c>
      <c r="L1937">
        <v>0</v>
      </c>
      <c r="M1937" s="4">
        <f t="shared" si="58"/>
        <v>0</v>
      </c>
      <c r="N1937" s="3">
        <f t="shared" si="59"/>
        <v>0</v>
      </c>
    </row>
    <row r="1938" spans="1:14" x14ac:dyDescent="0.25">
      <c r="A1938">
        <v>3</v>
      </c>
      <c r="B1938">
        <v>21</v>
      </c>
      <c r="C1938">
        <v>23</v>
      </c>
      <c r="D1938">
        <v>0</v>
      </c>
      <c r="E1938">
        <v>0</v>
      </c>
      <c r="F1938">
        <v>4</v>
      </c>
      <c r="G1938">
        <v>1.2</v>
      </c>
      <c r="H1938">
        <v>0.16</v>
      </c>
      <c r="I1938">
        <v>0</v>
      </c>
      <c r="J1938">
        <v>4</v>
      </c>
      <c r="K1938">
        <v>0</v>
      </c>
      <c r="L1938">
        <v>0</v>
      </c>
      <c r="M1938" s="4">
        <f t="shared" si="58"/>
        <v>0</v>
      </c>
      <c r="N1938" s="3">
        <f t="shared" si="59"/>
        <v>0</v>
      </c>
    </row>
    <row r="1939" spans="1:14" x14ac:dyDescent="0.25">
      <c r="A1939">
        <v>3</v>
      </c>
      <c r="B1939">
        <v>22</v>
      </c>
      <c r="C1939">
        <v>0</v>
      </c>
      <c r="D1939">
        <v>0</v>
      </c>
      <c r="E1939">
        <v>0</v>
      </c>
      <c r="F1939">
        <v>4</v>
      </c>
      <c r="G1939">
        <v>1.2</v>
      </c>
      <c r="H1939">
        <v>0.16</v>
      </c>
      <c r="I1939">
        <v>0</v>
      </c>
      <c r="J1939">
        <v>4</v>
      </c>
      <c r="K1939">
        <v>0</v>
      </c>
      <c r="L1939">
        <v>0</v>
      </c>
      <c r="M1939" s="4">
        <f t="shared" si="58"/>
        <v>0</v>
      </c>
      <c r="N1939" s="3">
        <f t="shared" si="59"/>
        <v>0</v>
      </c>
    </row>
    <row r="1940" spans="1:14" x14ac:dyDescent="0.25">
      <c r="A1940">
        <v>3</v>
      </c>
      <c r="B1940">
        <v>22</v>
      </c>
      <c r="C1940">
        <v>1</v>
      </c>
      <c r="D1940">
        <v>0</v>
      </c>
      <c r="E1940">
        <v>0</v>
      </c>
      <c r="F1940">
        <v>4</v>
      </c>
      <c r="G1940">
        <v>1.1000000000000001</v>
      </c>
      <c r="H1940">
        <v>0.16</v>
      </c>
      <c r="I1940">
        <v>0</v>
      </c>
      <c r="J1940">
        <v>4</v>
      </c>
      <c r="K1940">
        <v>0</v>
      </c>
      <c r="L1940">
        <v>0</v>
      </c>
      <c r="M1940" s="4">
        <f t="shared" ref="M1940:M2003" si="60">L1940/SUM($L$19:$L$8778)</f>
        <v>0</v>
      </c>
      <c r="N1940" s="3">
        <f t="shared" ref="N1940:N2003" si="61">L1940/SUMIF($A$19:$A$8778,$A1940,$L$19:$L$8778)</f>
        <v>0</v>
      </c>
    </row>
    <row r="1941" spans="1:14" x14ac:dyDescent="0.25">
      <c r="A1941">
        <v>3</v>
      </c>
      <c r="B1941">
        <v>22</v>
      </c>
      <c r="C1941">
        <v>2</v>
      </c>
      <c r="D1941">
        <v>0</v>
      </c>
      <c r="E1941">
        <v>0</v>
      </c>
      <c r="F1941">
        <v>4</v>
      </c>
      <c r="G1941">
        <v>1</v>
      </c>
      <c r="H1941">
        <v>0.16</v>
      </c>
      <c r="I1941">
        <v>0</v>
      </c>
      <c r="J1941">
        <v>4</v>
      </c>
      <c r="K1941">
        <v>0</v>
      </c>
      <c r="L1941">
        <v>0</v>
      </c>
      <c r="M1941" s="4">
        <f t="shared" si="60"/>
        <v>0</v>
      </c>
      <c r="N1941" s="3">
        <f t="shared" si="61"/>
        <v>0</v>
      </c>
    </row>
    <row r="1942" spans="1:14" x14ac:dyDescent="0.25">
      <c r="A1942">
        <v>3</v>
      </c>
      <c r="B1942">
        <v>22</v>
      </c>
      <c r="C1942">
        <v>3</v>
      </c>
      <c r="D1942">
        <v>0</v>
      </c>
      <c r="E1942">
        <v>0</v>
      </c>
      <c r="F1942">
        <v>4</v>
      </c>
      <c r="G1942">
        <v>1</v>
      </c>
      <c r="H1942">
        <v>0.16</v>
      </c>
      <c r="I1942">
        <v>0</v>
      </c>
      <c r="J1942">
        <v>4</v>
      </c>
      <c r="K1942">
        <v>0</v>
      </c>
      <c r="L1942">
        <v>0</v>
      </c>
      <c r="M1942" s="4">
        <f t="shared" si="60"/>
        <v>0</v>
      </c>
      <c r="N1942" s="3">
        <f t="shared" si="61"/>
        <v>0</v>
      </c>
    </row>
    <row r="1943" spans="1:14" x14ac:dyDescent="0.25">
      <c r="A1943">
        <v>3</v>
      </c>
      <c r="B1943">
        <v>22</v>
      </c>
      <c r="C1943">
        <v>4</v>
      </c>
      <c r="D1943">
        <v>0</v>
      </c>
      <c r="E1943">
        <v>0</v>
      </c>
      <c r="F1943">
        <v>3</v>
      </c>
      <c r="G1943">
        <v>1</v>
      </c>
      <c r="H1943">
        <v>0.16</v>
      </c>
      <c r="I1943">
        <v>0</v>
      </c>
      <c r="J1943">
        <v>3</v>
      </c>
      <c r="K1943">
        <v>0</v>
      </c>
      <c r="L1943">
        <v>0</v>
      </c>
      <c r="M1943" s="4">
        <f t="shared" si="60"/>
        <v>0</v>
      </c>
      <c r="N1943" s="3">
        <f t="shared" si="61"/>
        <v>0</v>
      </c>
    </row>
    <row r="1944" spans="1:14" x14ac:dyDescent="0.25">
      <c r="A1944">
        <v>3</v>
      </c>
      <c r="B1944">
        <v>22</v>
      </c>
      <c r="C1944">
        <v>5</v>
      </c>
      <c r="D1944">
        <v>0</v>
      </c>
      <c r="E1944">
        <v>0</v>
      </c>
      <c r="F1944">
        <v>2</v>
      </c>
      <c r="G1944">
        <v>0.8</v>
      </c>
      <c r="H1944">
        <v>0.16</v>
      </c>
      <c r="I1944">
        <v>0</v>
      </c>
      <c r="J1944">
        <v>2</v>
      </c>
      <c r="K1944">
        <v>0</v>
      </c>
      <c r="L1944">
        <v>0</v>
      </c>
      <c r="M1944" s="4">
        <f t="shared" si="60"/>
        <v>0</v>
      </c>
      <c r="N1944" s="3">
        <f t="shared" si="61"/>
        <v>0</v>
      </c>
    </row>
    <row r="1945" spans="1:14" x14ac:dyDescent="0.25">
      <c r="A1945">
        <v>3</v>
      </c>
      <c r="B1945">
        <v>22</v>
      </c>
      <c r="C1945">
        <v>6</v>
      </c>
      <c r="D1945">
        <v>0</v>
      </c>
      <c r="E1945">
        <v>0</v>
      </c>
      <c r="F1945">
        <v>2</v>
      </c>
      <c r="G1945">
        <v>0.6</v>
      </c>
      <c r="H1945">
        <v>0.16</v>
      </c>
      <c r="I1945">
        <v>0</v>
      </c>
      <c r="J1945">
        <v>0</v>
      </c>
      <c r="K1945">
        <v>0</v>
      </c>
      <c r="L1945">
        <v>0</v>
      </c>
      <c r="M1945" s="4">
        <f t="shared" si="60"/>
        <v>0</v>
      </c>
      <c r="N1945" s="3">
        <f t="shared" si="61"/>
        <v>0</v>
      </c>
    </row>
    <row r="1946" spans="1:14" x14ac:dyDescent="0.25">
      <c r="A1946">
        <v>3</v>
      </c>
      <c r="B1946">
        <v>22</v>
      </c>
      <c r="C1946">
        <v>7</v>
      </c>
      <c r="D1946">
        <v>169</v>
      </c>
      <c r="E1946">
        <v>77</v>
      </c>
      <c r="F1946">
        <v>3</v>
      </c>
      <c r="G1946">
        <v>0.7</v>
      </c>
      <c r="H1946">
        <v>0.16</v>
      </c>
      <c r="I1946">
        <v>117.626</v>
      </c>
      <c r="J1946">
        <v>6.82</v>
      </c>
      <c r="K1946">
        <v>777.75199999999995</v>
      </c>
      <c r="L1946">
        <v>718.48500000000001</v>
      </c>
      <c r="M1946" s="4">
        <f t="shared" si="60"/>
        <v>6.3574795534450745E-5</v>
      </c>
      <c r="N1946" s="3">
        <f t="shared" si="61"/>
        <v>7.4209845330635725E-4</v>
      </c>
    </row>
    <row r="1947" spans="1:14" x14ac:dyDescent="0.25">
      <c r="A1947">
        <v>3</v>
      </c>
      <c r="B1947">
        <v>22</v>
      </c>
      <c r="C1947">
        <v>8</v>
      </c>
      <c r="D1947">
        <v>43</v>
      </c>
      <c r="E1947">
        <v>147</v>
      </c>
      <c r="F1947">
        <v>5</v>
      </c>
      <c r="G1947">
        <v>1</v>
      </c>
      <c r="H1947">
        <v>0.16</v>
      </c>
      <c r="I1947">
        <v>163.32</v>
      </c>
      <c r="J1947">
        <v>9.9870000000000001</v>
      </c>
      <c r="K1947">
        <v>1149.433</v>
      </c>
      <c r="L1947">
        <v>1076.9960000000001</v>
      </c>
      <c r="M1947" s="4">
        <f t="shared" si="60"/>
        <v>9.5297466880201145E-5</v>
      </c>
      <c r="N1947" s="3">
        <f t="shared" si="61"/>
        <v>1.1123921387602158E-3</v>
      </c>
    </row>
    <row r="1948" spans="1:14" x14ac:dyDescent="0.25">
      <c r="A1948">
        <v>3</v>
      </c>
      <c r="B1948">
        <v>22</v>
      </c>
      <c r="C1948">
        <v>9</v>
      </c>
      <c r="D1948">
        <v>117</v>
      </c>
      <c r="E1948">
        <v>243</v>
      </c>
      <c r="F1948">
        <v>6</v>
      </c>
      <c r="G1948">
        <v>1.2</v>
      </c>
      <c r="H1948">
        <v>0.16</v>
      </c>
      <c r="I1948">
        <v>325.09399999999999</v>
      </c>
      <c r="J1948">
        <v>15.428000000000001</v>
      </c>
      <c r="K1948">
        <v>2266.0439999999999</v>
      </c>
      <c r="L1948">
        <v>2154.04</v>
      </c>
      <c r="M1948" s="4">
        <f t="shared" si="60"/>
        <v>1.905991810170404E-4</v>
      </c>
      <c r="N1948" s="3">
        <f t="shared" si="61"/>
        <v>2.2248338550700788E-3</v>
      </c>
    </row>
    <row r="1949" spans="1:14" x14ac:dyDescent="0.25">
      <c r="A1949">
        <v>3</v>
      </c>
      <c r="B1949">
        <v>22</v>
      </c>
      <c r="C1949">
        <v>10</v>
      </c>
      <c r="D1949">
        <v>9</v>
      </c>
      <c r="E1949">
        <v>193</v>
      </c>
      <c r="F1949">
        <v>7</v>
      </c>
      <c r="G1949">
        <v>1.3</v>
      </c>
      <c r="H1949">
        <v>0.16</v>
      </c>
      <c r="I1949">
        <v>190.249</v>
      </c>
      <c r="J1949">
        <v>12.365</v>
      </c>
      <c r="K1949">
        <v>1302.7090000000001</v>
      </c>
      <c r="L1949">
        <v>1224.8399999999999</v>
      </c>
      <c r="M1949" s="4">
        <f t="shared" si="60"/>
        <v>1.0837937126372387E-4</v>
      </c>
      <c r="N1949" s="3">
        <f t="shared" si="61"/>
        <v>1.265095123137934E-3</v>
      </c>
    </row>
    <row r="1950" spans="1:14" x14ac:dyDescent="0.25">
      <c r="A1950">
        <v>3</v>
      </c>
      <c r="B1950">
        <v>22</v>
      </c>
      <c r="C1950">
        <v>11</v>
      </c>
      <c r="D1950">
        <v>60</v>
      </c>
      <c r="E1950">
        <v>337</v>
      </c>
      <c r="F1950">
        <v>7</v>
      </c>
      <c r="G1950">
        <v>1.4</v>
      </c>
      <c r="H1950">
        <v>0.16</v>
      </c>
      <c r="I1950">
        <v>394.41699999999997</v>
      </c>
      <c r="J1950">
        <v>17.859000000000002</v>
      </c>
      <c r="K1950">
        <v>2687.45</v>
      </c>
      <c r="L1950">
        <v>2560.5149999999999</v>
      </c>
      <c r="M1950" s="4">
        <f t="shared" si="60"/>
        <v>2.2656592355845164E-4</v>
      </c>
      <c r="N1950" s="3">
        <f t="shared" si="61"/>
        <v>2.644667907009509E-3</v>
      </c>
    </row>
    <row r="1951" spans="1:14" x14ac:dyDescent="0.25">
      <c r="A1951">
        <v>3</v>
      </c>
      <c r="B1951">
        <v>22</v>
      </c>
      <c r="C1951">
        <v>12</v>
      </c>
      <c r="D1951">
        <v>11</v>
      </c>
      <c r="E1951">
        <v>201</v>
      </c>
      <c r="F1951">
        <v>8</v>
      </c>
      <c r="G1951">
        <v>1.5</v>
      </c>
      <c r="H1951">
        <v>0.16</v>
      </c>
      <c r="I1951">
        <v>200.83199999999999</v>
      </c>
      <c r="J1951">
        <v>13.398</v>
      </c>
      <c r="K1951">
        <v>1362.509</v>
      </c>
      <c r="L1951">
        <v>1282.5219999999999</v>
      </c>
      <c r="M1951" s="4">
        <f t="shared" si="60"/>
        <v>1.1348333495958138E-4</v>
      </c>
      <c r="N1951" s="3">
        <f t="shared" si="61"/>
        <v>1.3246728776959518E-3</v>
      </c>
    </row>
    <row r="1952" spans="1:14" x14ac:dyDescent="0.25">
      <c r="A1952">
        <v>3</v>
      </c>
      <c r="B1952">
        <v>22</v>
      </c>
      <c r="C1952">
        <v>13</v>
      </c>
      <c r="D1952">
        <v>4</v>
      </c>
      <c r="E1952">
        <v>146</v>
      </c>
      <c r="F1952">
        <v>7</v>
      </c>
      <c r="G1952">
        <v>1.5</v>
      </c>
      <c r="H1952">
        <v>0.16</v>
      </c>
      <c r="I1952">
        <v>140.661</v>
      </c>
      <c r="J1952">
        <v>10.782</v>
      </c>
      <c r="K1952">
        <v>953.65099999999995</v>
      </c>
      <c r="L1952">
        <v>888.15099999999995</v>
      </c>
      <c r="M1952" s="4">
        <f t="shared" si="60"/>
        <v>7.8587608967087624E-5</v>
      </c>
      <c r="N1952" s="3">
        <f t="shared" si="61"/>
        <v>9.1734063119271029E-4</v>
      </c>
    </row>
    <row r="1953" spans="1:14" x14ac:dyDescent="0.25">
      <c r="A1953">
        <v>3</v>
      </c>
      <c r="B1953">
        <v>22</v>
      </c>
      <c r="C1953">
        <v>14</v>
      </c>
      <c r="D1953">
        <v>11</v>
      </c>
      <c r="E1953">
        <v>203</v>
      </c>
      <c r="F1953">
        <v>7</v>
      </c>
      <c r="G1953">
        <v>1.5</v>
      </c>
      <c r="H1953">
        <v>0.16</v>
      </c>
      <c r="I1953">
        <v>201.83199999999999</v>
      </c>
      <c r="J1953">
        <v>12.433999999999999</v>
      </c>
      <c r="K1953">
        <v>1383.021</v>
      </c>
      <c r="L1953">
        <v>1302.307</v>
      </c>
      <c r="M1953" s="4">
        <f t="shared" si="60"/>
        <v>1.1523400105511449E-4</v>
      </c>
      <c r="N1953" s="3">
        <f t="shared" si="61"/>
        <v>1.3451081239414075E-3</v>
      </c>
    </row>
    <row r="1954" spans="1:14" x14ac:dyDescent="0.25">
      <c r="A1954">
        <v>3</v>
      </c>
      <c r="B1954">
        <v>22</v>
      </c>
      <c r="C1954">
        <v>15</v>
      </c>
      <c r="D1954">
        <v>173</v>
      </c>
      <c r="E1954">
        <v>257</v>
      </c>
      <c r="F1954">
        <v>6</v>
      </c>
      <c r="G1954">
        <v>1.4</v>
      </c>
      <c r="H1954">
        <v>0.16</v>
      </c>
      <c r="I1954">
        <v>380.48200000000003</v>
      </c>
      <c r="J1954">
        <v>16.527000000000001</v>
      </c>
      <c r="K1954">
        <v>2650.7330000000002</v>
      </c>
      <c r="L1954">
        <v>2525.0990000000002</v>
      </c>
      <c r="M1954" s="4">
        <f t="shared" si="60"/>
        <v>2.2343215603561111E-4</v>
      </c>
      <c r="N1954" s="3">
        <f t="shared" si="61"/>
        <v>2.6080879382943687E-3</v>
      </c>
    </row>
    <row r="1955" spans="1:14" x14ac:dyDescent="0.25">
      <c r="A1955">
        <v>3</v>
      </c>
      <c r="B1955">
        <v>22</v>
      </c>
      <c r="C1955">
        <v>16</v>
      </c>
      <c r="D1955">
        <v>94</v>
      </c>
      <c r="E1955">
        <v>169</v>
      </c>
      <c r="F1955">
        <v>5</v>
      </c>
      <c r="G1955">
        <v>1.2</v>
      </c>
      <c r="H1955">
        <v>0.16</v>
      </c>
      <c r="I1955">
        <v>211.76</v>
      </c>
      <c r="J1955">
        <v>11.156000000000001</v>
      </c>
      <c r="K1955">
        <v>1497.067</v>
      </c>
      <c r="L1955">
        <v>1412.3119999999999</v>
      </c>
      <c r="M1955" s="4">
        <f t="shared" si="60"/>
        <v>1.2496773994008392E-4</v>
      </c>
      <c r="N1955" s="3">
        <f t="shared" si="61"/>
        <v>1.4587285062123885E-3</v>
      </c>
    </row>
    <row r="1956" spans="1:14" x14ac:dyDescent="0.25">
      <c r="A1956">
        <v>3</v>
      </c>
      <c r="B1956">
        <v>22</v>
      </c>
      <c r="C1956">
        <v>17</v>
      </c>
      <c r="D1956">
        <v>45</v>
      </c>
      <c r="E1956">
        <v>81</v>
      </c>
      <c r="F1956">
        <v>3</v>
      </c>
      <c r="G1956">
        <v>0.8</v>
      </c>
      <c r="H1956">
        <v>0.16</v>
      </c>
      <c r="I1956">
        <v>89.906000000000006</v>
      </c>
      <c r="J1956">
        <v>5.88</v>
      </c>
      <c r="K1956">
        <v>620.13900000000001</v>
      </c>
      <c r="L1956">
        <v>566.45600000000002</v>
      </c>
      <c r="M1956" s="4">
        <f t="shared" si="60"/>
        <v>5.012258346279022E-5</v>
      </c>
      <c r="N1956" s="3">
        <f t="shared" si="61"/>
        <v>5.8507292631872047E-4</v>
      </c>
    </row>
    <row r="1957" spans="1:14" x14ac:dyDescent="0.25">
      <c r="A1957">
        <v>3</v>
      </c>
      <c r="B1957">
        <v>22</v>
      </c>
      <c r="C1957">
        <v>18</v>
      </c>
      <c r="D1957">
        <v>0</v>
      </c>
      <c r="E1957">
        <v>6</v>
      </c>
      <c r="F1957">
        <v>1</v>
      </c>
      <c r="G1957">
        <v>0.4</v>
      </c>
      <c r="H1957">
        <v>0.16</v>
      </c>
      <c r="I1957">
        <v>5.7080000000000002</v>
      </c>
      <c r="J1957">
        <v>1.1950000000000001</v>
      </c>
      <c r="K1957">
        <v>30.606000000000002</v>
      </c>
      <c r="L1957">
        <v>0</v>
      </c>
      <c r="M1957" s="4">
        <f t="shared" si="60"/>
        <v>0</v>
      </c>
      <c r="N1957" s="3">
        <f t="shared" si="61"/>
        <v>0</v>
      </c>
    </row>
    <row r="1958" spans="1:14" x14ac:dyDescent="0.25">
      <c r="A1958">
        <v>3</v>
      </c>
      <c r="B1958">
        <v>22</v>
      </c>
      <c r="C1958">
        <v>19</v>
      </c>
      <c r="D1958">
        <v>0</v>
      </c>
      <c r="E1958">
        <v>0</v>
      </c>
      <c r="F1958">
        <v>1</v>
      </c>
      <c r="G1958">
        <v>0.4</v>
      </c>
      <c r="H1958">
        <v>0.16</v>
      </c>
      <c r="I1958">
        <v>0</v>
      </c>
      <c r="J1958">
        <v>1</v>
      </c>
      <c r="K1958">
        <v>0</v>
      </c>
      <c r="L1958">
        <v>0</v>
      </c>
      <c r="M1958" s="4">
        <f t="shared" si="60"/>
        <v>0</v>
      </c>
      <c r="N1958" s="3">
        <f t="shared" si="61"/>
        <v>0</v>
      </c>
    </row>
    <row r="1959" spans="1:14" x14ac:dyDescent="0.25">
      <c r="A1959">
        <v>3</v>
      </c>
      <c r="B1959">
        <v>22</v>
      </c>
      <c r="C1959">
        <v>20</v>
      </c>
      <c r="D1959">
        <v>0</v>
      </c>
      <c r="E1959">
        <v>0</v>
      </c>
      <c r="F1959">
        <v>0</v>
      </c>
      <c r="G1959">
        <v>0.5</v>
      </c>
      <c r="H1959">
        <v>0.16</v>
      </c>
      <c r="I1959">
        <v>0</v>
      </c>
      <c r="J1959">
        <v>0</v>
      </c>
      <c r="K1959">
        <v>0</v>
      </c>
      <c r="L1959">
        <v>0</v>
      </c>
      <c r="M1959" s="4">
        <f t="shared" si="60"/>
        <v>0</v>
      </c>
      <c r="N1959" s="3">
        <f t="shared" si="61"/>
        <v>0</v>
      </c>
    </row>
    <row r="1960" spans="1:14" x14ac:dyDescent="0.25">
      <c r="A1960">
        <v>3</v>
      </c>
      <c r="B1960">
        <v>22</v>
      </c>
      <c r="C1960">
        <v>21</v>
      </c>
      <c r="D1960">
        <v>0</v>
      </c>
      <c r="E1960">
        <v>0</v>
      </c>
      <c r="F1960">
        <v>0</v>
      </c>
      <c r="G1960">
        <v>0.5</v>
      </c>
      <c r="H1960">
        <v>0.16</v>
      </c>
      <c r="I1960">
        <v>0</v>
      </c>
      <c r="J1960">
        <v>0</v>
      </c>
      <c r="K1960">
        <v>0</v>
      </c>
      <c r="L1960">
        <v>0</v>
      </c>
      <c r="M1960" s="4">
        <f t="shared" si="60"/>
        <v>0</v>
      </c>
      <c r="N1960" s="3">
        <f t="shared" si="61"/>
        <v>0</v>
      </c>
    </row>
    <row r="1961" spans="1:14" x14ac:dyDescent="0.25">
      <c r="A1961">
        <v>3</v>
      </c>
      <c r="B1961">
        <v>22</v>
      </c>
      <c r="C1961">
        <v>22</v>
      </c>
      <c r="D1961">
        <v>0</v>
      </c>
      <c r="E1961">
        <v>0</v>
      </c>
      <c r="F1961">
        <v>0</v>
      </c>
      <c r="G1961">
        <v>0.6</v>
      </c>
      <c r="H1961">
        <v>0.16</v>
      </c>
      <c r="I1961">
        <v>0</v>
      </c>
      <c r="J1961">
        <v>0</v>
      </c>
      <c r="K1961">
        <v>0</v>
      </c>
      <c r="L1961">
        <v>0</v>
      </c>
      <c r="M1961" s="4">
        <f t="shared" si="60"/>
        <v>0</v>
      </c>
      <c r="N1961" s="3">
        <f t="shared" si="61"/>
        <v>0</v>
      </c>
    </row>
    <row r="1962" spans="1:14" x14ac:dyDescent="0.25">
      <c r="A1962">
        <v>3</v>
      </c>
      <c r="B1962">
        <v>22</v>
      </c>
      <c r="C1962">
        <v>23</v>
      </c>
      <c r="D1962">
        <v>0</v>
      </c>
      <c r="E1962">
        <v>0</v>
      </c>
      <c r="F1962">
        <v>0</v>
      </c>
      <c r="G1962">
        <v>0.7</v>
      </c>
      <c r="H1962">
        <v>0.16</v>
      </c>
      <c r="I1962">
        <v>0</v>
      </c>
      <c r="J1962">
        <v>0</v>
      </c>
      <c r="K1962">
        <v>0</v>
      </c>
      <c r="L1962">
        <v>0</v>
      </c>
      <c r="M1962" s="4">
        <f t="shared" si="60"/>
        <v>0</v>
      </c>
      <c r="N1962" s="3">
        <f t="shared" si="61"/>
        <v>0</v>
      </c>
    </row>
    <row r="1963" spans="1:14" x14ac:dyDescent="0.25">
      <c r="A1963">
        <v>3</v>
      </c>
      <c r="B1963">
        <v>23</v>
      </c>
      <c r="C1963">
        <v>0</v>
      </c>
      <c r="D1963">
        <v>0</v>
      </c>
      <c r="E1963">
        <v>0</v>
      </c>
      <c r="F1963">
        <v>0</v>
      </c>
      <c r="G1963">
        <v>0.8</v>
      </c>
      <c r="H1963">
        <v>0.16</v>
      </c>
      <c r="I1963">
        <v>0</v>
      </c>
      <c r="J1963">
        <v>0</v>
      </c>
      <c r="K1963">
        <v>0</v>
      </c>
      <c r="L1963">
        <v>0</v>
      </c>
      <c r="M1963" s="4">
        <f t="shared" si="60"/>
        <v>0</v>
      </c>
      <c r="N1963" s="3">
        <f t="shared" si="61"/>
        <v>0</v>
      </c>
    </row>
    <row r="1964" spans="1:14" x14ac:dyDescent="0.25">
      <c r="A1964">
        <v>3</v>
      </c>
      <c r="B1964">
        <v>23</v>
      </c>
      <c r="C1964">
        <v>1</v>
      </c>
      <c r="D1964">
        <v>0</v>
      </c>
      <c r="E1964">
        <v>0</v>
      </c>
      <c r="F1964">
        <v>-1</v>
      </c>
      <c r="G1964">
        <v>0.7</v>
      </c>
      <c r="H1964">
        <v>0.16</v>
      </c>
      <c r="I1964">
        <v>0</v>
      </c>
      <c r="J1964">
        <v>-1</v>
      </c>
      <c r="K1964">
        <v>0</v>
      </c>
      <c r="L1964">
        <v>0</v>
      </c>
      <c r="M1964" s="4">
        <f t="shared" si="60"/>
        <v>0</v>
      </c>
      <c r="N1964" s="3">
        <f t="shared" si="61"/>
        <v>0</v>
      </c>
    </row>
    <row r="1965" spans="1:14" x14ac:dyDescent="0.25">
      <c r="A1965">
        <v>3</v>
      </c>
      <c r="B1965">
        <v>23</v>
      </c>
      <c r="C1965">
        <v>2</v>
      </c>
      <c r="D1965">
        <v>0</v>
      </c>
      <c r="E1965">
        <v>0</v>
      </c>
      <c r="F1965">
        <v>-1</v>
      </c>
      <c r="G1965">
        <v>0.7</v>
      </c>
      <c r="H1965">
        <v>0.16</v>
      </c>
      <c r="I1965">
        <v>0</v>
      </c>
      <c r="J1965">
        <v>-1</v>
      </c>
      <c r="K1965">
        <v>0</v>
      </c>
      <c r="L1965">
        <v>0</v>
      </c>
      <c r="M1965" s="4">
        <f t="shared" si="60"/>
        <v>0</v>
      </c>
      <c r="N1965" s="3">
        <f t="shared" si="61"/>
        <v>0</v>
      </c>
    </row>
    <row r="1966" spans="1:14" x14ac:dyDescent="0.25">
      <c r="A1966">
        <v>3</v>
      </c>
      <c r="B1966">
        <v>23</v>
      </c>
      <c r="C1966">
        <v>3</v>
      </c>
      <c r="D1966">
        <v>0</v>
      </c>
      <c r="E1966">
        <v>0</v>
      </c>
      <c r="F1966">
        <v>-1</v>
      </c>
      <c r="G1966">
        <v>0.6</v>
      </c>
      <c r="H1966">
        <v>0.16</v>
      </c>
      <c r="I1966">
        <v>0</v>
      </c>
      <c r="J1966">
        <v>-1</v>
      </c>
      <c r="K1966">
        <v>0</v>
      </c>
      <c r="L1966">
        <v>0</v>
      </c>
      <c r="M1966" s="4">
        <f t="shared" si="60"/>
        <v>0</v>
      </c>
      <c r="N1966" s="3">
        <f t="shared" si="61"/>
        <v>0</v>
      </c>
    </row>
    <row r="1967" spans="1:14" x14ac:dyDescent="0.25">
      <c r="A1967">
        <v>3</v>
      </c>
      <c r="B1967">
        <v>23</v>
      </c>
      <c r="C1967">
        <v>4</v>
      </c>
      <c r="D1967">
        <v>0</v>
      </c>
      <c r="E1967">
        <v>0</v>
      </c>
      <c r="F1967">
        <v>-1</v>
      </c>
      <c r="G1967">
        <v>0.5</v>
      </c>
      <c r="H1967">
        <v>0.16</v>
      </c>
      <c r="I1967">
        <v>0</v>
      </c>
      <c r="J1967">
        <v>-1</v>
      </c>
      <c r="K1967">
        <v>0</v>
      </c>
      <c r="L1967">
        <v>0</v>
      </c>
      <c r="M1967" s="4">
        <f t="shared" si="60"/>
        <v>0</v>
      </c>
      <c r="N1967" s="3">
        <f t="shared" si="61"/>
        <v>0</v>
      </c>
    </row>
    <row r="1968" spans="1:14" x14ac:dyDescent="0.25">
      <c r="A1968">
        <v>3</v>
      </c>
      <c r="B1968">
        <v>23</v>
      </c>
      <c r="C1968">
        <v>5</v>
      </c>
      <c r="D1968">
        <v>0</v>
      </c>
      <c r="E1968">
        <v>0</v>
      </c>
      <c r="F1968">
        <v>0</v>
      </c>
      <c r="G1968">
        <v>0.4</v>
      </c>
      <c r="H1968">
        <v>0.16</v>
      </c>
      <c r="I1968">
        <v>0</v>
      </c>
      <c r="J1968">
        <v>0</v>
      </c>
      <c r="K1968">
        <v>0</v>
      </c>
      <c r="L1968">
        <v>0</v>
      </c>
      <c r="M1968" s="4">
        <f t="shared" si="60"/>
        <v>0</v>
      </c>
      <c r="N1968" s="3">
        <f t="shared" si="61"/>
        <v>0</v>
      </c>
    </row>
    <row r="1969" spans="1:14" x14ac:dyDescent="0.25">
      <c r="A1969">
        <v>3</v>
      </c>
      <c r="B1969">
        <v>23</v>
      </c>
      <c r="C1969">
        <v>6</v>
      </c>
      <c r="D1969">
        <v>0</v>
      </c>
      <c r="E1969">
        <v>0</v>
      </c>
      <c r="F1969">
        <v>0</v>
      </c>
      <c r="G1969">
        <v>0.7</v>
      </c>
      <c r="H1969">
        <v>0.16</v>
      </c>
      <c r="I1969">
        <v>0</v>
      </c>
      <c r="J1969">
        <v>0</v>
      </c>
      <c r="K1969">
        <v>0</v>
      </c>
      <c r="L1969">
        <v>0</v>
      </c>
      <c r="M1969" s="4">
        <f t="shared" si="60"/>
        <v>0</v>
      </c>
      <c r="N1969" s="3">
        <f t="shared" si="61"/>
        <v>0</v>
      </c>
    </row>
    <row r="1970" spans="1:14" x14ac:dyDescent="0.25">
      <c r="A1970">
        <v>3</v>
      </c>
      <c r="B1970">
        <v>23</v>
      </c>
      <c r="C1970">
        <v>7</v>
      </c>
      <c r="D1970">
        <v>0</v>
      </c>
      <c r="E1970">
        <v>12</v>
      </c>
      <c r="F1970">
        <v>1</v>
      </c>
      <c r="G1970">
        <v>1.2</v>
      </c>
      <c r="H1970">
        <v>0.16</v>
      </c>
      <c r="I1970">
        <v>11.082000000000001</v>
      </c>
      <c r="J1970">
        <v>1.3220000000000001</v>
      </c>
      <c r="K1970">
        <v>72.774000000000001</v>
      </c>
      <c r="L1970">
        <v>38.485999999999997</v>
      </c>
      <c r="M1970" s="4">
        <f t="shared" si="60"/>
        <v>3.4054149786549072E-6</v>
      </c>
      <c r="N1970" s="3">
        <f t="shared" si="61"/>
        <v>3.9750866161365183E-5</v>
      </c>
    </row>
    <row r="1971" spans="1:14" x14ac:dyDescent="0.25">
      <c r="A1971">
        <v>3</v>
      </c>
      <c r="B1971">
        <v>23</v>
      </c>
      <c r="C1971">
        <v>8</v>
      </c>
      <c r="D1971">
        <v>90</v>
      </c>
      <c r="E1971">
        <v>159</v>
      </c>
      <c r="F1971">
        <v>3</v>
      </c>
      <c r="G1971">
        <v>1.5</v>
      </c>
      <c r="H1971">
        <v>0.16</v>
      </c>
      <c r="I1971">
        <v>197.304</v>
      </c>
      <c r="J1971">
        <v>8.3480000000000008</v>
      </c>
      <c r="K1971">
        <v>1406.1289999999999</v>
      </c>
      <c r="L1971">
        <v>1324.596</v>
      </c>
      <c r="M1971" s="4">
        <f t="shared" si="60"/>
        <v>1.1720623237193722E-4</v>
      </c>
      <c r="N1971" s="3">
        <f t="shared" si="61"/>
        <v>1.3681296656934906E-3</v>
      </c>
    </row>
    <row r="1972" spans="1:14" x14ac:dyDescent="0.25">
      <c r="A1972">
        <v>3</v>
      </c>
      <c r="B1972">
        <v>23</v>
      </c>
      <c r="C1972">
        <v>9</v>
      </c>
      <c r="D1972">
        <v>258</v>
      </c>
      <c r="E1972">
        <v>240</v>
      </c>
      <c r="F1972">
        <v>4</v>
      </c>
      <c r="G1972">
        <v>1.8</v>
      </c>
      <c r="H1972">
        <v>0.16</v>
      </c>
      <c r="I1972">
        <v>421.39699999999999</v>
      </c>
      <c r="J1972">
        <v>14.686</v>
      </c>
      <c r="K1972">
        <v>2971.96</v>
      </c>
      <c r="L1972">
        <v>2834.9430000000002</v>
      </c>
      <c r="M1972" s="4">
        <f t="shared" si="60"/>
        <v>2.5084855157285452E-4</v>
      </c>
      <c r="N1972" s="3">
        <f t="shared" si="61"/>
        <v>2.9281151527334385E-3</v>
      </c>
    </row>
    <row r="1973" spans="1:14" x14ac:dyDescent="0.25">
      <c r="A1973">
        <v>3</v>
      </c>
      <c r="B1973">
        <v>23</v>
      </c>
      <c r="C1973">
        <v>10</v>
      </c>
      <c r="D1973">
        <v>906</v>
      </c>
      <c r="E1973">
        <v>107</v>
      </c>
      <c r="F1973">
        <v>5</v>
      </c>
      <c r="G1973">
        <v>2</v>
      </c>
      <c r="H1973">
        <v>0.16</v>
      </c>
      <c r="I1973">
        <v>856.83799999999997</v>
      </c>
      <c r="J1973">
        <v>25.861999999999998</v>
      </c>
      <c r="K1973">
        <v>5828.98</v>
      </c>
      <c r="L1973">
        <v>5590.7280000000001</v>
      </c>
      <c r="M1973" s="4">
        <f t="shared" si="60"/>
        <v>4.9469284604233734E-4</v>
      </c>
      <c r="N1973" s="3">
        <f t="shared" si="61"/>
        <v>5.7744707289039358E-3</v>
      </c>
    </row>
    <row r="1974" spans="1:14" x14ac:dyDescent="0.25">
      <c r="A1974">
        <v>3</v>
      </c>
      <c r="B1974">
        <v>23</v>
      </c>
      <c r="C1974">
        <v>11</v>
      </c>
      <c r="D1974">
        <v>498</v>
      </c>
      <c r="E1974">
        <v>290</v>
      </c>
      <c r="F1974">
        <v>6</v>
      </c>
      <c r="G1974">
        <v>2.1</v>
      </c>
      <c r="H1974">
        <v>0.16</v>
      </c>
      <c r="I1974">
        <v>771.30200000000002</v>
      </c>
      <c r="J1974">
        <v>24.344999999999999</v>
      </c>
      <c r="K1974">
        <v>5217.7120000000004</v>
      </c>
      <c r="L1974">
        <v>5001.1189999999997</v>
      </c>
      <c r="M1974" s="4">
        <f t="shared" si="60"/>
        <v>4.4252158064323784E-4</v>
      </c>
      <c r="N1974" s="3">
        <f t="shared" si="61"/>
        <v>5.165483864939471E-3</v>
      </c>
    </row>
    <row r="1975" spans="1:14" x14ac:dyDescent="0.25">
      <c r="A1975">
        <v>3</v>
      </c>
      <c r="B1975">
        <v>23</v>
      </c>
      <c r="C1975">
        <v>12</v>
      </c>
      <c r="D1975">
        <v>651</v>
      </c>
      <c r="E1975">
        <v>253</v>
      </c>
      <c r="F1975">
        <v>6</v>
      </c>
      <c r="G1975">
        <v>2.2000000000000002</v>
      </c>
      <c r="H1975">
        <v>0.16</v>
      </c>
      <c r="I1975">
        <v>898.06899999999996</v>
      </c>
      <c r="J1975">
        <v>26.949000000000002</v>
      </c>
      <c r="K1975">
        <v>6012.35</v>
      </c>
      <c r="L1975">
        <v>5767.6</v>
      </c>
      <c r="M1975" s="4">
        <f t="shared" si="60"/>
        <v>5.1034327887777495E-4</v>
      </c>
      <c r="N1975" s="3">
        <f t="shared" si="61"/>
        <v>5.9571557364311656E-3</v>
      </c>
    </row>
    <row r="1976" spans="1:14" x14ac:dyDescent="0.25">
      <c r="A1976">
        <v>3</v>
      </c>
      <c r="B1976">
        <v>23</v>
      </c>
      <c r="C1976">
        <v>13</v>
      </c>
      <c r="D1976">
        <v>514</v>
      </c>
      <c r="E1976">
        <v>291</v>
      </c>
      <c r="F1976">
        <v>6</v>
      </c>
      <c r="G1976">
        <v>2.1</v>
      </c>
      <c r="H1976">
        <v>0.16</v>
      </c>
      <c r="I1976">
        <v>791.21900000000005</v>
      </c>
      <c r="J1976">
        <v>24.818000000000001</v>
      </c>
      <c r="K1976">
        <v>5341.2219999999998</v>
      </c>
      <c r="L1976">
        <v>5120.2529999999997</v>
      </c>
      <c r="M1976" s="4">
        <f t="shared" si="60"/>
        <v>4.5306309465007339E-4</v>
      </c>
      <c r="N1976" s="3">
        <f t="shared" si="61"/>
        <v>5.2885332774340946E-3</v>
      </c>
    </row>
    <row r="1977" spans="1:14" x14ac:dyDescent="0.25">
      <c r="A1977">
        <v>3</v>
      </c>
      <c r="B1977">
        <v>23</v>
      </c>
      <c r="C1977">
        <v>14</v>
      </c>
      <c r="D1977">
        <v>30</v>
      </c>
      <c r="E1977">
        <v>267</v>
      </c>
      <c r="F1977">
        <v>7</v>
      </c>
      <c r="G1977">
        <v>2</v>
      </c>
      <c r="H1977">
        <v>0.16</v>
      </c>
      <c r="I1977">
        <v>290.459</v>
      </c>
      <c r="J1977">
        <v>14.031000000000001</v>
      </c>
      <c r="K1977">
        <v>1999.81</v>
      </c>
      <c r="L1977">
        <v>1897.24</v>
      </c>
      <c r="M1977" s="4">
        <f t="shared" si="60"/>
        <v>1.6787635800299424E-4</v>
      </c>
      <c r="N1977" s="3">
        <f t="shared" si="61"/>
        <v>1.9595939644543076E-3</v>
      </c>
    </row>
    <row r="1978" spans="1:14" x14ac:dyDescent="0.25">
      <c r="A1978">
        <v>3</v>
      </c>
      <c r="B1978">
        <v>23</v>
      </c>
      <c r="C1978">
        <v>15</v>
      </c>
      <c r="D1978">
        <v>354</v>
      </c>
      <c r="E1978">
        <v>234</v>
      </c>
      <c r="F1978">
        <v>6</v>
      </c>
      <c r="G1978">
        <v>1.7</v>
      </c>
      <c r="H1978">
        <v>0.16</v>
      </c>
      <c r="I1978">
        <v>486.00200000000001</v>
      </c>
      <c r="J1978">
        <v>18.593</v>
      </c>
      <c r="K1978">
        <v>3388.5819999999999</v>
      </c>
      <c r="L1978">
        <v>3236.8029999999999</v>
      </c>
      <c r="M1978" s="4">
        <f t="shared" si="60"/>
        <v>2.8640693808541133E-4</v>
      </c>
      <c r="N1978" s="3">
        <f t="shared" si="61"/>
        <v>3.3431825298473553E-3</v>
      </c>
    </row>
    <row r="1979" spans="1:14" x14ac:dyDescent="0.25">
      <c r="A1979">
        <v>3</v>
      </c>
      <c r="B1979">
        <v>23</v>
      </c>
      <c r="C1979">
        <v>16</v>
      </c>
      <c r="D1979">
        <v>756</v>
      </c>
      <c r="E1979">
        <v>86</v>
      </c>
      <c r="F1979">
        <v>5</v>
      </c>
      <c r="G1979">
        <v>1.2</v>
      </c>
      <c r="H1979">
        <v>0.16</v>
      </c>
      <c r="I1979">
        <v>466.536</v>
      </c>
      <c r="J1979">
        <v>18.600999999999999</v>
      </c>
      <c r="K1979">
        <v>3298.5329999999999</v>
      </c>
      <c r="L1979">
        <v>3149.944</v>
      </c>
      <c r="M1979" s="4">
        <f t="shared" si="60"/>
        <v>2.7872126174515805E-4</v>
      </c>
      <c r="N1979" s="3">
        <f t="shared" si="61"/>
        <v>3.2534688551627941E-3</v>
      </c>
    </row>
    <row r="1980" spans="1:14" x14ac:dyDescent="0.25">
      <c r="A1980">
        <v>3</v>
      </c>
      <c r="B1980">
        <v>23</v>
      </c>
      <c r="C1980">
        <v>17</v>
      </c>
      <c r="D1980">
        <v>0</v>
      </c>
      <c r="E1980">
        <v>1</v>
      </c>
      <c r="F1980">
        <v>3</v>
      </c>
      <c r="G1980">
        <v>0.9</v>
      </c>
      <c r="H1980">
        <v>0.16</v>
      </c>
      <c r="I1980">
        <v>0.92300000000000004</v>
      </c>
      <c r="J1980">
        <v>3.0289999999999999</v>
      </c>
      <c r="K1980">
        <v>0</v>
      </c>
      <c r="L1980">
        <v>0</v>
      </c>
      <c r="M1980" s="4">
        <f t="shared" si="60"/>
        <v>0</v>
      </c>
      <c r="N1980" s="3">
        <f t="shared" si="61"/>
        <v>0</v>
      </c>
    </row>
    <row r="1981" spans="1:14" x14ac:dyDescent="0.25">
      <c r="A1981">
        <v>3</v>
      </c>
      <c r="B1981">
        <v>23</v>
      </c>
      <c r="C1981">
        <v>18</v>
      </c>
      <c r="D1981">
        <v>89</v>
      </c>
      <c r="E1981">
        <v>13</v>
      </c>
      <c r="F1981">
        <v>1</v>
      </c>
      <c r="G1981">
        <v>1</v>
      </c>
      <c r="H1981">
        <v>0.16</v>
      </c>
      <c r="I1981">
        <v>14.99</v>
      </c>
      <c r="J1981">
        <v>1.411</v>
      </c>
      <c r="K1981">
        <v>71.364000000000004</v>
      </c>
      <c r="L1981">
        <v>37.127000000000002</v>
      </c>
      <c r="M1981" s="4">
        <f t="shared" si="60"/>
        <v>3.2851645250875839E-6</v>
      </c>
      <c r="N1981" s="3">
        <f t="shared" si="61"/>
        <v>3.8347201786961629E-5</v>
      </c>
    </row>
    <row r="1982" spans="1:14" x14ac:dyDescent="0.25">
      <c r="A1982">
        <v>3</v>
      </c>
      <c r="B1982">
        <v>23</v>
      </c>
      <c r="C1982">
        <v>19</v>
      </c>
      <c r="D1982">
        <v>0</v>
      </c>
      <c r="E1982">
        <v>0</v>
      </c>
      <c r="F1982">
        <v>1</v>
      </c>
      <c r="G1982">
        <v>1.1000000000000001</v>
      </c>
      <c r="H1982">
        <v>0.16</v>
      </c>
      <c r="I1982">
        <v>0</v>
      </c>
      <c r="J1982">
        <v>1</v>
      </c>
      <c r="K1982">
        <v>0</v>
      </c>
      <c r="L1982">
        <v>0</v>
      </c>
      <c r="M1982" s="4">
        <f t="shared" si="60"/>
        <v>0</v>
      </c>
      <c r="N1982" s="3">
        <f t="shared" si="61"/>
        <v>0</v>
      </c>
    </row>
    <row r="1983" spans="1:14" x14ac:dyDescent="0.25">
      <c r="A1983">
        <v>3</v>
      </c>
      <c r="B1983">
        <v>23</v>
      </c>
      <c r="C1983">
        <v>20</v>
      </c>
      <c r="D1983">
        <v>0</v>
      </c>
      <c r="E1983">
        <v>0</v>
      </c>
      <c r="F1983">
        <v>0</v>
      </c>
      <c r="G1983">
        <v>1.1000000000000001</v>
      </c>
      <c r="H1983">
        <v>0.16</v>
      </c>
      <c r="I1983">
        <v>0</v>
      </c>
      <c r="J1983">
        <v>0</v>
      </c>
      <c r="K1983">
        <v>0</v>
      </c>
      <c r="L1983">
        <v>0</v>
      </c>
      <c r="M1983" s="4">
        <f t="shared" si="60"/>
        <v>0</v>
      </c>
      <c r="N1983" s="3">
        <f t="shared" si="61"/>
        <v>0</v>
      </c>
    </row>
    <row r="1984" spans="1:14" x14ac:dyDescent="0.25">
      <c r="A1984">
        <v>3</v>
      </c>
      <c r="B1984">
        <v>23</v>
      </c>
      <c r="C1984">
        <v>21</v>
      </c>
      <c r="D1984">
        <v>0</v>
      </c>
      <c r="E1984">
        <v>0</v>
      </c>
      <c r="F1984">
        <v>0</v>
      </c>
      <c r="G1984">
        <v>1.1000000000000001</v>
      </c>
      <c r="H1984">
        <v>0.16</v>
      </c>
      <c r="I1984">
        <v>0</v>
      </c>
      <c r="J1984">
        <v>0</v>
      </c>
      <c r="K1984">
        <v>0</v>
      </c>
      <c r="L1984">
        <v>0</v>
      </c>
      <c r="M1984" s="4">
        <f t="shared" si="60"/>
        <v>0</v>
      </c>
      <c r="N1984" s="3">
        <f t="shared" si="61"/>
        <v>0</v>
      </c>
    </row>
    <row r="1985" spans="1:14" x14ac:dyDescent="0.25">
      <c r="A1985">
        <v>3</v>
      </c>
      <c r="B1985">
        <v>23</v>
      </c>
      <c r="C1985">
        <v>22</v>
      </c>
      <c r="D1985">
        <v>0</v>
      </c>
      <c r="E1985">
        <v>0</v>
      </c>
      <c r="F1985">
        <v>0</v>
      </c>
      <c r="G1985">
        <v>1.1000000000000001</v>
      </c>
      <c r="H1985">
        <v>0.16</v>
      </c>
      <c r="I1985">
        <v>0</v>
      </c>
      <c r="J1985">
        <v>0</v>
      </c>
      <c r="K1985">
        <v>0</v>
      </c>
      <c r="L1985">
        <v>0</v>
      </c>
      <c r="M1985" s="4">
        <f t="shared" si="60"/>
        <v>0</v>
      </c>
      <c r="N1985" s="3">
        <f t="shared" si="61"/>
        <v>0</v>
      </c>
    </row>
    <row r="1986" spans="1:14" x14ac:dyDescent="0.25">
      <c r="A1986">
        <v>3</v>
      </c>
      <c r="B1986">
        <v>23</v>
      </c>
      <c r="C1986">
        <v>23</v>
      </c>
      <c r="D1986">
        <v>0</v>
      </c>
      <c r="E1986">
        <v>0</v>
      </c>
      <c r="F1986">
        <v>0</v>
      </c>
      <c r="G1986">
        <v>1</v>
      </c>
      <c r="H1986">
        <v>0.16</v>
      </c>
      <c r="I1986">
        <v>0</v>
      </c>
      <c r="J1986">
        <v>0</v>
      </c>
      <c r="K1986">
        <v>0</v>
      </c>
      <c r="L1986">
        <v>0</v>
      </c>
      <c r="M1986" s="4">
        <f t="shared" si="60"/>
        <v>0</v>
      </c>
      <c r="N1986" s="3">
        <f t="shared" si="61"/>
        <v>0</v>
      </c>
    </row>
    <row r="1987" spans="1:14" x14ac:dyDescent="0.25">
      <c r="A1987">
        <v>3</v>
      </c>
      <c r="B1987">
        <v>24</v>
      </c>
      <c r="C1987">
        <v>0</v>
      </c>
      <c r="D1987">
        <v>0</v>
      </c>
      <c r="E1987">
        <v>0</v>
      </c>
      <c r="F1987">
        <v>0</v>
      </c>
      <c r="G1987">
        <v>1</v>
      </c>
      <c r="H1987">
        <v>0.16</v>
      </c>
      <c r="I1987">
        <v>0</v>
      </c>
      <c r="J1987">
        <v>0</v>
      </c>
      <c r="K1987">
        <v>0</v>
      </c>
      <c r="L1987">
        <v>0</v>
      </c>
      <c r="M1987" s="4">
        <f t="shared" si="60"/>
        <v>0</v>
      </c>
      <c r="N1987" s="3">
        <f t="shared" si="61"/>
        <v>0</v>
      </c>
    </row>
    <row r="1988" spans="1:14" x14ac:dyDescent="0.25">
      <c r="A1988">
        <v>3</v>
      </c>
      <c r="B1988">
        <v>24</v>
      </c>
      <c r="C1988">
        <v>1</v>
      </c>
      <c r="D1988">
        <v>0</v>
      </c>
      <c r="E1988">
        <v>0</v>
      </c>
      <c r="F1988">
        <v>0</v>
      </c>
      <c r="G1988">
        <v>1</v>
      </c>
      <c r="H1988">
        <v>0.16</v>
      </c>
      <c r="I1988">
        <v>0</v>
      </c>
      <c r="J1988">
        <v>0</v>
      </c>
      <c r="K1988">
        <v>0</v>
      </c>
      <c r="L1988">
        <v>0</v>
      </c>
      <c r="M1988" s="4">
        <f t="shared" si="60"/>
        <v>0</v>
      </c>
      <c r="N1988" s="3">
        <f t="shared" si="61"/>
        <v>0</v>
      </c>
    </row>
    <row r="1989" spans="1:14" x14ac:dyDescent="0.25">
      <c r="A1989">
        <v>3</v>
      </c>
      <c r="B1989">
        <v>24</v>
      </c>
      <c r="C1989">
        <v>2</v>
      </c>
      <c r="D1989">
        <v>0</v>
      </c>
      <c r="E1989">
        <v>0</v>
      </c>
      <c r="F1989">
        <v>0</v>
      </c>
      <c r="G1989">
        <v>0.9</v>
      </c>
      <c r="H1989">
        <v>0.16</v>
      </c>
      <c r="I1989">
        <v>0</v>
      </c>
      <c r="J1989">
        <v>0</v>
      </c>
      <c r="K1989">
        <v>0</v>
      </c>
      <c r="L1989">
        <v>0</v>
      </c>
      <c r="M1989" s="4">
        <f t="shared" si="60"/>
        <v>0</v>
      </c>
      <c r="N1989" s="3">
        <f t="shared" si="61"/>
        <v>0</v>
      </c>
    </row>
    <row r="1990" spans="1:14" x14ac:dyDescent="0.25">
      <c r="A1990">
        <v>3</v>
      </c>
      <c r="B1990">
        <v>24</v>
      </c>
      <c r="C1990">
        <v>3</v>
      </c>
      <c r="D1990">
        <v>0</v>
      </c>
      <c r="E1990">
        <v>0</v>
      </c>
      <c r="F1990">
        <v>0</v>
      </c>
      <c r="G1990">
        <v>0.9</v>
      </c>
      <c r="H1990">
        <v>0.16</v>
      </c>
      <c r="I1990">
        <v>0</v>
      </c>
      <c r="J1990">
        <v>0</v>
      </c>
      <c r="K1990">
        <v>0</v>
      </c>
      <c r="L1990">
        <v>0</v>
      </c>
      <c r="M1990" s="4">
        <f t="shared" si="60"/>
        <v>0</v>
      </c>
      <c r="N1990" s="3">
        <f t="shared" si="61"/>
        <v>0</v>
      </c>
    </row>
    <row r="1991" spans="1:14" x14ac:dyDescent="0.25">
      <c r="A1991">
        <v>3</v>
      </c>
      <c r="B1991">
        <v>24</v>
      </c>
      <c r="C1991">
        <v>4</v>
      </c>
      <c r="D1991">
        <v>0</v>
      </c>
      <c r="E1991">
        <v>0</v>
      </c>
      <c r="F1991">
        <v>0</v>
      </c>
      <c r="G1991">
        <v>0.8</v>
      </c>
      <c r="H1991">
        <v>0.16</v>
      </c>
      <c r="I1991">
        <v>0</v>
      </c>
      <c r="J1991">
        <v>0</v>
      </c>
      <c r="K1991">
        <v>0</v>
      </c>
      <c r="L1991">
        <v>0</v>
      </c>
      <c r="M1991" s="4">
        <f t="shared" si="60"/>
        <v>0</v>
      </c>
      <c r="N1991" s="3">
        <f t="shared" si="61"/>
        <v>0</v>
      </c>
    </row>
    <row r="1992" spans="1:14" x14ac:dyDescent="0.25">
      <c r="A1992">
        <v>3</v>
      </c>
      <c r="B1992">
        <v>24</v>
      </c>
      <c r="C1992">
        <v>5</v>
      </c>
      <c r="D1992">
        <v>0</v>
      </c>
      <c r="E1992">
        <v>0</v>
      </c>
      <c r="F1992">
        <v>0</v>
      </c>
      <c r="G1992">
        <v>0.7</v>
      </c>
      <c r="H1992">
        <v>0.16</v>
      </c>
      <c r="I1992">
        <v>0</v>
      </c>
      <c r="J1992">
        <v>0</v>
      </c>
      <c r="K1992">
        <v>0</v>
      </c>
      <c r="L1992">
        <v>0</v>
      </c>
      <c r="M1992" s="4">
        <f t="shared" si="60"/>
        <v>0</v>
      </c>
      <c r="N1992" s="3">
        <f t="shared" si="61"/>
        <v>0</v>
      </c>
    </row>
    <row r="1993" spans="1:14" x14ac:dyDescent="0.25">
      <c r="A1993">
        <v>3</v>
      </c>
      <c r="B1993">
        <v>24</v>
      </c>
      <c r="C1993">
        <v>6</v>
      </c>
      <c r="D1993">
        <v>0</v>
      </c>
      <c r="E1993">
        <v>0</v>
      </c>
      <c r="F1993">
        <v>1</v>
      </c>
      <c r="G1993">
        <v>0.6</v>
      </c>
      <c r="H1993">
        <v>0.16</v>
      </c>
      <c r="I1993">
        <v>0</v>
      </c>
      <c r="J1993">
        <v>0</v>
      </c>
      <c r="K1993">
        <v>0</v>
      </c>
      <c r="L1993">
        <v>0</v>
      </c>
      <c r="M1993" s="4">
        <f t="shared" si="60"/>
        <v>0</v>
      </c>
      <c r="N1993" s="3">
        <f t="shared" si="61"/>
        <v>0</v>
      </c>
    </row>
    <row r="1994" spans="1:14" x14ac:dyDescent="0.25">
      <c r="A1994">
        <v>3</v>
      </c>
      <c r="B1994">
        <v>24</v>
      </c>
      <c r="C1994">
        <v>7</v>
      </c>
      <c r="D1994">
        <v>488</v>
      </c>
      <c r="E1994">
        <v>64</v>
      </c>
      <c r="F1994">
        <v>3</v>
      </c>
      <c r="G1994">
        <v>0.6</v>
      </c>
      <c r="H1994">
        <v>0.16</v>
      </c>
      <c r="I1994">
        <v>185.61099999999999</v>
      </c>
      <c r="J1994">
        <v>9.1080000000000005</v>
      </c>
      <c r="K1994">
        <v>1174.98</v>
      </c>
      <c r="L1994">
        <v>1101.6369999999999</v>
      </c>
      <c r="M1994" s="4">
        <f t="shared" si="60"/>
        <v>9.7477813772292677E-5</v>
      </c>
      <c r="N1994" s="3">
        <f t="shared" si="61"/>
        <v>1.1378429804450411E-3</v>
      </c>
    </row>
    <row r="1995" spans="1:14" x14ac:dyDescent="0.25">
      <c r="A1995">
        <v>3</v>
      </c>
      <c r="B1995">
        <v>24</v>
      </c>
      <c r="C1995">
        <v>8</v>
      </c>
      <c r="D1995">
        <v>711</v>
      </c>
      <c r="E1995">
        <v>95</v>
      </c>
      <c r="F1995">
        <v>6</v>
      </c>
      <c r="G1995">
        <v>0.5</v>
      </c>
      <c r="H1995">
        <v>0.16</v>
      </c>
      <c r="I1995">
        <v>436.96699999999998</v>
      </c>
      <c r="J1995">
        <v>21.309000000000001</v>
      </c>
      <c r="K1995">
        <v>3039.6680000000001</v>
      </c>
      <c r="L1995">
        <v>2900.252</v>
      </c>
      <c r="M1995" s="4">
        <f t="shared" si="60"/>
        <v>2.5662738665160976E-4</v>
      </c>
      <c r="N1995" s="3">
        <f t="shared" si="61"/>
        <v>2.9955705733573689E-3</v>
      </c>
    </row>
    <row r="1996" spans="1:14" x14ac:dyDescent="0.25">
      <c r="A1996">
        <v>3</v>
      </c>
      <c r="B1996">
        <v>24</v>
      </c>
      <c r="C1996">
        <v>9</v>
      </c>
      <c r="D1996">
        <v>819</v>
      </c>
      <c r="E1996">
        <v>114</v>
      </c>
      <c r="F1996">
        <v>7</v>
      </c>
      <c r="G1996">
        <v>0.5</v>
      </c>
      <c r="H1996">
        <v>0.16</v>
      </c>
      <c r="I1996">
        <v>669.72400000000005</v>
      </c>
      <c r="J1996">
        <v>30.463000000000001</v>
      </c>
      <c r="K1996">
        <v>4516.7749999999996</v>
      </c>
      <c r="L1996">
        <v>4325.0190000000002</v>
      </c>
      <c r="M1996" s="4">
        <f t="shared" si="60"/>
        <v>3.826972012047776E-4</v>
      </c>
      <c r="N1996" s="3">
        <f t="shared" si="61"/>
        <v>4.4671634208377463E-3</v>
      </c>
    </row>
    <row r="1997" spans="1:14" x14ac:dyDescent="0.25">
      <c r="A1997">
        <v>3</v>
      </c>
      <c r="B1997">
        <v>24</v>
      </c>
      <c r="C1997">
        <v>10</v>
      </c>
      <c r="D1997">
        <v>876</v>
      </c>
      <c r="E1997">
        <v>128</v>
      </c>
      <c r="F1997">
        <v>8</v>
      </c>
      <c r="G1997">
        <v>0.7</v>
      </c>
      <c r="H1997">
        <v>0.16</v>
      </c>
      <c r="I1997">
        <v>857.46900000000005</v>
      </c>
      <c r="J1997">
        <v>36.323999999999998</v>
      </c>
      <c r="K1997">
        <v>5598.29</v>
      </c>
      <c r="L1997">
        <v>5368.2120000000004</v>
      </c>
      <c r="M1997" s="4">
        <f t="shared" si="60"/>
        <v>4.7500362608208233E-4</v>
      </c>
      <c r="N1997" s="3">
        <f t="shared" si="61"/>
        <v>5.5446416031241109E-3</v>
      </c>
    </row>
    <row r="1998" spans="1:14" x14ac:dyDescent="0.25">
      <c r="A1998">
        <v>3</v>
      </c>
      <c r="B1998">
        <v>24</v>
      </c>
      <c r="C1998">
        <v>11</v>
      </c>
      <c r="D1998">
        <v>893</v>
      </c>
      <c r="E1998">
        <v>141</v>
      </c>
      <c r="F1998">
        <v>9</v>
      </c>
      <c r="G1998">
        <v>0.9</v>
      </c>
      <c r="H1998">
        <v>0.16</v>
      </c>
      <c r="I1998">
        <v>973.21</v>
      </c>
      <c r="J1998">
        <v>39.430999999999997</v>
      </c>
      <c r="K1998">
        <v>6234.098</v>
      </c>
      <c r="L1998">
        <v>5981.49</v>
      </c>
      <c r="M1998" s="4">
        <f t="shared" si="60"/>
        <v>5.2926923142635092E-4</v>
      </c>
      <c r="N1998" s="3">
        <f t="shared" si="61"/>
        <v>6.1780753633930317E-3</v>
      </c>
    </row>
    <row r="1999" spans="1:14" x14ac:dyDescent="0.25">
      <c r="A1999">
        <v>3</v>
      </c>
      <c r="B1999">
        <v>24</v>
      </c>
      <c r="C1999">
        <v>12</v>
      </c>
      <c r="D1999">
        <v>901</v>
      </c>
      <c r="E1999">
        <v>144</v>
      </c>
      <c r="F1999">
        <v>10</v>
      </c>
      <c r="G1999">
        <v>1.2</v>
      </c>
      <c r="H1999">
        <v>0.16</v>
      </c>
      <c r="I1999">
        <v>1016.298</v>
      </c>
      <c r="J1999">
        <v>39.462000000000003</v>
      </c>
      <c r="K1999">
        <v>6493.1319999999996</v>
      </c>
      <c r="L1999">
        <v>6231.3459999999995</v>
      </c>
      <c r="M1999" s="4">
        <f t="shared" si="60"/>
        <v>5.5137761798007957E-4</v>
      </c>
      <c r="N1999" s="3">
        <f t="shared" si="61"/>
        <v>6.4361430351597537E-3</v>
      </c>
    </row>
    <row r="2000" spans="1:14" x14ac:dyDescent="0.25">
      <c r="A2000">
        <v>3</v>
      </c>
      <c r="B2000">
        <v>24</v>
      </c>
      <c r="C2000">
        <v>13</v>
      </c>
      <c r="D2000">
        <v>887</v>
      </c>
      <c r="E2000">
        <v>144</v>
      </c>
      <c r="F2000">
        <v>11</v>
      </c>
      <c r="G2000">
        <v>1.3</v>
      </c>
      <c r="H2000">
        <v>0.16</v>
      </c>
      <c r="I2000">
        <v>977.47299999999996</v>
      </c>
      <c r="J2000">
        <v>38.677999999999997</v>
      </c>
      <c r="K2000">
        <v>6276.8720000000003</v>
      </c>
      <c r="L2000">
        <v>6022.7489999999998</v>
      </c>
      <c r="M2000" s="4">
        <f t="shared" si="60"/>
        <v>5.3292001396037169E-4</v>
      </c>
      <c r="N2000" s="3">
        <f t="shared" si="61"/>
        <v>6.2206903659121756E-3</v>
      </c>
    </row>
    <row r="2001" spans="1:14" x14ac:dyDescent="0.25">
      <c r="A2001">
        <v>3</v>
      </c>
      <c r="B2001">
        <v>24</v>
      </c>
      <c r="C2001">
        <v>14</v>
      </c>
      <c r="D2001">
        <v>844</v>
      </c>
      <c r="E2001">
        <v>144</v>
      </c>
      <c r="F2001">
        <v>11</v>
      </c>
      <c r="G2001">
        <v>1.2</v>
      </c>
      <c r="H2001">
        <v>0.16</v>
      </c>
      <c r="I2001">
        <v>860.18200000000002</v>
      </c>
      <c r="J2001">
        <v>35.973999999999997</v>
      </c>
      <c r="K2001">
        <v>5616.2610000000004</v>
      </c>
      <c r="L2001">
        <v>5385.5460000000003</v>
      </c>
      <c r="M2001" s="4">
        <f t="shared" si="60"/>
        <v>4.7653741663553041E-4</v>
      </c>
      <c r="N2001" s="3">
        <f t="shared" si="61"/>
        <v>5.5625452957406753E-3</v>
      </c>
    </row>
    <row r="2002" spans="1:14" x14ac:dyDescent="0.25">
      <c r="A2002">
        <v>3</v>
      </c>
      <c r="B2002">
        <v>24</v>
      </c>
      <c r="C2002">
        <v>15</v>
      </c>
      <c r="D2002">
        <v>486</v>
      </c>
      <c r="E2002">
        <v>200</v>
      </c>
      <c r="F2002">
        <v>10</v>
      </c>
      <c r="G2002">
        <v>1.1000000000000001</v>
      </c>
      <c r="H2002">
        <v>0.16</v>
      </c>
      <c r="I2002">
        <v>547.82500000000005</v>
      </c>
      <c r="J2002">
        <v>26.314</v>
      </c>
      <c r="K2002">
        <v>3724.7339999999999</v>
      </c>
      <c r="L2002">
        <v>3561.0430000000001</v>
      </c>
      <c r="M2002" s="4">
        <f t="shared" si="60"/>
        <v>3.1509715667604347E-4</v>
      </c>
      <c r="N2002" s="3">
        <f t="shared" si="61"/>
        <v>3.6780788777182969E-3</v>
      </c>
    </row>
    <row r="2003" spans="1:14" x14ac:dyDescent="0.25">
      <c r="A2003">
        <v>3</v>
      </c>
      <c r="B2003">
        <v>24</v>
      </c>
      <c r="C2003">
        <v>16</v>
      </c>
      <c r="D2003">
        <v>355</v>
      </c>
      <c r="E2003">
        <v>153</v>
      </c>
      <c r="F2003">
        <v>8</v>
      </c>
      <c r="G2003">
        <v>0.8</v>
      </c>
      <c r="H2003">
        <v>0.16</v>
      </c>
      <c r="I2003">
        <v>331.86700000000002</v>
      </c>
      <c r="J2003">
        <v>18.695</v>
      </c>
      <c r="K2003">
        <v>2319.607</v>
      </c>
      <c r="L2003">
        <v>2205.7060000000001</v>
      </c>
      <c r="M2003" s="4">
        <f t="shared" si="60"/>
        <v>1.9517082188091778E-4</v>
      </c>
      <c r="N2003" s="3">
        <f t="shared" si="61"/>
        <v>2.2781978900722382E-3</v>
      </c>
    </row>
    <row r="2004" spans="1:14" x14ac:dyDescent="0.25">
      <c r="A2004">
        <v>3</v>
      </c>
      <c r="B2004">
        <v>24</v>
      </c>
      <c r="C2004">
        <v>17</v>
      </c>
      <c r="D2004">
        <v>0</v>
      </c>
      <c r="E2004">
        <v>74</v>
      </c>
      <c r="F2004">
        <v>5</v>
      </c>
      <c r="G2004">
        <v>0.6</v>
      </c>
      <c r="H2004">
        <v>0.16</v>
      </c>
      <c r="I2004">
        <v>69.385000000000005</v>
      </c>
      <c r="J2004">
        <v>7.36</v>
      </c>
      <c r="K2004">
        <v>480.29399999999998</v>
      </c>
      <c r="L2004">
        <v>431.56599999999997</v>
      </c>
      <c r="M2004" s="4">
        <f t="shared" ref="M2004:M2067" si="62">L2004/SUM($L$19:$L$8778)</f>
        <v>3.8186907464485361E-5</v>
      </c>
      <c r="N2004" s="3">
        <f t="shared" ref="N2004:N2067" si="63">L2004/SUMIF($A$19:$A$8778,$A2004,$L$19:$L$8778)</f>
        <v>4.4574968315220408E-4</v>
      </c>
    </row>
    <row r="2005" spans="1:14" x14ac:dyDescent="0.25">
      <c r="A2005">
        <v>3</v>
      </c>
      <c r="B2005">
        <v>24</v>
      </c>
      <c r="C2005">
        <v>18</v>
      </c>
      <c r="D2005">
        <v>0</v>
      </c>
      <c r="E2005">
        <v>4</v>
      </c>
      <c r="F2005">
        <v>3</v>
      </c>
      <c r="G2005">
        <v>0.6</v>
      </c>
      <c r="H2005">
        <v>0.16</v>
      </c>
      <c r="I2005">
        <v>3.8050000000000002</v>
      </c>
      <c r="J2005">
        <v>3.1230000000000002</v>
      </c>
      <c r="K2005">
        <v>19.838999999999999</v>
      </c>
      <c r="L2005">
        <v>0</v>
      </c>
      <c r="M2005" s="4">
        <f t="shared" si="62"/>
        <v>0</v>
      </c>
      <c r="N2005" s="3">
        <f t="shared" si="63"/>
        <v>0</v>
      </c>
    </row>
    <row r="2006" spans="1:14" x14ac:dyDescent="0.25">
      <c r="A2006">
        <v>3</v>
      </c>
      <c r="B2006">
        <v>24</v>
      </c>
      <c r="C2006">
        <v>19</v>
      </c>
      <c r="D2006">
        <v>0</v>
      </c>
      <c r="E2006">
        <v>0</v>
      </c>
      <c r="F2006">
        <v>3</v>
      </c>
      <c r="G2006">
        <v>0.7</v>
      </c>
      <c r="H2006">
        <v>0.16</v>
      </c>
      <c r="I2006">
        <v>0</v>
      </c>
      <c r="J2006">
        <v>3</v>
      </c>
      <c r="K2006">
        <v>0</v>
      </c>
      <c r="L2006">
        <v>0</v>
      </c>
      <c r="M2006" s="4">
        <f t="shared" si="62"/>
        <v>0</v>
      </c>
      <c r="N2006" s="3">
        <f t="shared" si="63"/>
        <v>0</v>
      </c>
    </row>
    <row r="2007" spans="1:14" x14ac:dyDescent="0.25">
      <c r="A2007">
        <v>3</v>
      </c>
      <c r="B2007">
        <v>24</v>
      </c>
      <c r="C2007">
        <v>20</v>
      </c>
      <c r="D2007">
        <v>0</v>
      </c>
      <c r="E2007">
        <v>0</v>
      </c>
      <c r="F2007">
        <v>2</v>
      </c>
      <c r="G2007">
        <v>0.8</v>
      </c>
      <c r="H2007">
        <v>0.16</v>
      </c>
      <c r="I2007">
        <v>0</v>
      </c>
      <c r="J2007">
        <v>2</v>
      </c>
      <c r="K2007">
        <v>0</v>
      </c>
      <c r="L2007">
        <v>0</v>
      </c>
      <c r="M2007" s="4">
        <f t="shared" si="62"/>
        <v>0</v>
      </c>
      <c r="N2007" s="3">
        <f t="shared" si="63"/>
        <v>0</v>
      </c>
    </row>
    <row r="2008" spans="1:14" x14ac:dyDescent="0.25">
      <c r="A2008">
        <v>3</v>
      </c>
      <c r="B2008">
        <v>24</v>
      </c>
      <c r="C2008">
        <v>21</v>
      </c>
      <c r="D2008">
        <v>0</v>
      </c>
      <c r="E2008">
        <v>0</v>
      </c>
      <c r="F2008">
        <v>1</v>
      </c>
      <c r="G2008">
        <v>0.7</v>
      </c>
      <c r="H2008">
        <v>0.16</v>
      </c>
      <c r="I2008">
        <v>0</v>
      </c>
      <c r="J2008">
        <v>1</v>
      </c>
      <c r="K2008">
        <v>0</v>
      </c>
      <c r="L2008">
        <v>0</v>
      </c>
      <c r="M2008" s="4">
        <f t="shared" si="62"/>
        <v>0</v>
      </c>
      <c r="N2008" s="3">
        <f t="shared" si="63"/>
        <v>0</v>
      </c>
    </row>
    <row r="2009" spans="1:14" x14ac:dyDescent="0.25">
      <c r="A2009">
        <v>3</v>
      </c>
      <c r="B2009">
        <v>24</v>
      </c>
      <c r="C2009">
        <v>22</v>
      </c>
      <c r="D2009">
        <v>0</v>
      </c>
      <c r="E2009">
        <v>0</v>
      </c>
      <c r="F2009">
        <v>1</v>
      </c>
      <c r="G2009">
        <v>0.6</v>
      </c>
      <c r="H2009">
        <v>0.16</v>
      </c>
      <c r="I2009">
        <v>0</v>
      </c>
      <c r="J2009">
        <v>1</v>
      </c>
      <c r="K2009">
        <v>0</v>
      </c>
      <c r="L2009">
        <v>0</v>
      </c>
      <c r="M2009" s="4">
        <f t="shared" si="62"/>
        <v>0</v>
      </c>
      <c r="N2009" s="3">
        <f t="shared" si="63"/>
        <v>0</v>
      </c>
    </row>
    <row r="2010" spans="1:14" x14ac:dyDescent="0.25">
      <c r="A2010">
        <v>3</v>
      </c>
      <c r="B2010">
        <v>24</v>
      </c>
      <c r="C2010">
        <v>23</v>
      </c>
      <c r="D2010">
        <v>0</v>
      </c>
      <c r="E2010">
        <v>0</v>
      </c>
      <c r="F2010">
        <v>1</v>
      </c>
      <c r="G2010">
        <v>0.6</v>
      </c>
      <c r="H2010">
        <v>0.16</v>
      </c>
      <c r="I2010">
        <v>0</v>
      </c>
      <c r="J2010">
        <v>1</v>
      </c>
      <c r="K2010">
        <v>0</v>
      </c>
      <c r="L2010">
        <v>0</v>
      </c>
      <c r="M2010" s="4">
        <f t="shared" si="62"/>
        <v>0</v>
      </c>
      <c r="N2010" s="3">
        <f t="shared" si="63"/>
        <v>0</v>
      </c>
    </row>
    <row r="2011" spans="1:14" x14ac:dyDescent="0.25">
      <c r="A2011">
        <v>3</v>
      </c>
      <c r="B2011">
        <v>25</v>
      </c>
      <c r="C2011">
        <v>0</v>
      </c>
      <c r="D2011">
        <v>0</v>
      </c>
      <c r="E2011">
        <v>0</v>
      </c>
      <c r="F2011">
        <v>0</v>
      </c>
      <c r="G2011">
        <v>0.6</v>
      </c>
      <c r="H2011">
        <v>0.16</v>
      </c>
      <c r="I2011">
        <v>0</v>
      </c>
      <c r="J2011">
        <v>0</v>
      </c>
      <c r="K2011">
        <v>0</v>
      </c>
      <c r="L2011">
        <v>0</v>
      </c>
      <c r="M2011" s="4">
        <f t="shared" si="62"/>
        <v>0</v>
      </c>
      <c r="N2011" s="3">
        <f t="shared" si="63"/>
        <v>0</v>
      </c>
    </row>
    <row r="2012" spans="1:14" x14ac:dyDescent="0.25">
      <c r="A2012">
        <v>3</v>
      </c>
      <c r="B2012">
        <v>25</v>
      </c>
      <c r="C2012">
        <v>1</v>
      </c>
      <c r="D2012">
        <v>0</v>
      </c>
      <c r="E2012">
        <v>0</v>
      </c>
      <c r="F2012">
        <v>0</v>
      </c>
      <c r="G2012">
        <v>0.7</v>
      </c>
      <c r="H2012">
        <v>0.16</v>
      </c>
      <c r="I2012">
        <v>0</v>
      </c>
      <c r="J2012">
        <v>0</v>
      </c>
      <c r="K2012">
        <v>0</v>
      </c>
      <c r="L2012">
        <v>0</v>
      </c>
      <c r="M2012" s="4">
        <f t="shared" si="62"/>
        <v>0</v>
      </c>
      <c r="N2012" s="3">
        <f t="shared" si="63"/>
        <v>0</v>
      </c>
    </row>
    <row r="2013" spans="1:14" x14ac:dyDescent="0.25">
      <c r="A2013">
        <v>3</v>
      </c>
      <c r="B2013">
        <v>25</v>
      </c>
      <c r="C2013">
        <v>2</v>
      </c>
      <c r="D2013">
        <v>0</v>
      </c>
      <c r="E2013">
        <v>0</v>
      </c>
      <c r="F2013">
        <v>0</v>
      </c>
      <c r="G2013">
        <v>0.7</v>
      </c>
      <c r="H2013">
        <v>0.16</v>
      </c>
      <c r="I2013">
        <v>0</v>
      </c>
      <c r="J2013">
        <v>0</v>
      </c>
      <c r="K2013">
        <v>0</v>
      </c>
      <c r="L2013">
        <v>0</v>
      </c>
      <c r="M2013" s="4">
        <f t="shared" si="62"/>
        <v>0</v>
      </c>
      <c r="N2013" s="3">
        <f t="shared" si="63"/>
        <v>0</v>
      </c>
    </row>
    <row r="2014" spans="1:14" x14ac:dyDescent="0.25">
      <c r="A2014">
        <v>3</v>
      </c>
      <c r="B2014">
        <v>25</v>
      </c>
      <c r="C2014">
        <v>3</v>
      </c>
      <c r="D2014">
        <v>0</v>
      </c>
      <c r="E2014">
        <v>0</v>
      </c>
      <c r="F2014">
        <v>0</v>
      </c>
      <c r="G2014">
        <v>0.8</v>
      </c>
      <c r="H2014">
        <v>0.16</v>
      </c>
      <c r="I2014">
        <v>0</v>
      </c>
      <c r="J2014">
        <v>0</v>
      </c>
      <c r="K2014">
        <v>0</v>
      </c>
      <c r="L2014">
        <v>0</v>
      </c>
      <c r="M2014" s="4">
        <f t="shared" si="62"/>
        <v>0</v>
      </c>
      <c r="N2014" s="3">
        <f t="shared" si="63"/>
        <v>0</v>
      </c>
    </row>
    <row r="2015" spans="1:14" x14ac:dyDescent="0.25">
      <c r="A2015">
        <v>3</v>
      </c>
      <c r="B2015">
        <v>25</v>
      </c>
      <c r="C2015">
        <v>4</v>
      </c>
      <c r="D2015">
        <v>0</v>
      </c>
      <c r="E2015">
        <v>0</v>
      </c>
      <c r="F2015">
        <v>0</v>
      </c>
      <c r="G2015">
        <v>0.8</v>
      </c>
      <c r="H2015">
        <v>0.16</v>
      </c>
      <c r="I2015">
        <v>0</v>
      </c>
      <c r="J2015">
        <v>0</v>
      </c>
      <c r="K2015">
        <v>0</v>
      </c>
      <c r="L2015">
        <v>0</v>
      </c>
      <c r="M2015" s="4">
        <f t="shared" si="62"/>
        <v>0</v>
      </c>
      <c r="N2015" s="3">
        <f t="shared" si="63"/>
        <v>0</v>
      </c>
    </row>
    <row r="2016" spans="1:14" x14ac:dyDescent="0.25">
      <c r="A2016">
        <v>3</v>
      </c>
      <c r="B2016">
        <v>25</v>
      </c>
      <c r="C2016">
        <v>5</v>
      </c>
      <c r="D2016">
        <v>0</v>
      </c>
      <c r="E2016">
        <v>0</v>
      </c>
      <c r="F2016">
        <v>0</v>
      </c>
      <c r="G2016">
        <v>0.9</v>
      </c>
      <c r="H2016">
        <v>0.16</v>
      </c>
      <c r="I2016">
        <v>0</v>
      </c>
      <c r="J2016">
        <v>0</v>
      </c>
      <c r="K2016">
        <v>0</v>
      </c>
      <c r="L2016">
        <v>0</v>
      </c>
      <c r="M2016" s="4">
        <f t="shared" si="62"/>
        <v>0</v>
      </c>
      <c r="N2016" s="3">
        <f t="shared" si="63"/>
        <v>0</v>
      </c>
    </row>
    <row r="2017" spans="1:14" x14ac:dyDescent="0.25">
      <c r="A2017">
        <v>3</v>
      </c>
      <c r="B2017">
        <v>25</v>
      </c>
      <c r="C2017">
        <v>6</v>
      </c>
      <c r="D2017">
        <v>0</v>
      </c>
      <c r="E2017">
        <v>0</v>
      </c>
      <c r="F2017">
        <v>2</v>
      </c>
      <c r="G2017">
        <v>1</v>
      </c>
      <c r="H2017">
        <v>0.16</v>
      </c>
      <c r="I2017">
        <v>0</v>
      </c>
      <c r="J2017">
        <v>0</v>
      </c>
      <c r="K2017">
        <v>0</v>
      </c>
      <c r="L2017">
        <v>0</v>
      </c>
      <c r="M2017" s="4">
        <f t="shared" si="62"/>
        <v>0</v>
      </c>
      <c r="N2017" s="3">
        <f t="shared" si="63"/>
        <v>0</v>
      </c>
    </row>
    <row r="2018" spans="1:14" x14ac:dyDescent="0.25">
      <c r="A2018">
        <v>3</v>
      </c>
      <c r="B2018">
        <v>25</v>
      </c>
      <c r="C2018">
        <v>7</v>
      </c>
      <c r="D2018">
        <v>149</v>
      </c>
      <c r="E2018">
        <v>78</v>
      </c>
      <c r="F2018">
        <v>5</v>
      </c>
      <c r="G2018">
        <v>1.5</v>
      </c>
      <c r="H2018">
        <v>0.16</v>
      </c>
      <c r="I2018">
        <v>115.038</v>
      </c>
      <c r="J2018">
        <v>8.0730000000000004</v>
      </c>
      <c r="K2018">
        <v>765.12</v>
      </c>
      <c r="L2018">
        <v>706.3</v>
      </c>
      <c r="M2018" s="4">
        <f t="shared" si="62"/>
        <v>6.2496611739956372E-5</v>
      </c>
      <c r="N2018" s="3">
        <f t="shared" si="63"/>
        <v>7.2951298575513765E-4</v>
      </c>
    </row>
    <row r="2019" spans="1:14" x14ac:dyDescent="0.25">
      <c r="A2019">
        <v>3</v>
      </c>
      <c r="B2019">
        <v>25</v>
      </c>
      <c r="C2019">
        <v>8</v>
      </c>
      <c r="D2019">
        <v>493</v>
      </c>
      <c r="E2019">
        <v>122</v>
      </c>
      <c r="F2019">
        <v>8</v>
      </c>
      <c r="G2019">
        <v>2.1</v>
      </c>
      <c r="H2019">
        <v>0.16</v>
      </c>
      <c r="I2019">
        <v>362.00299999999999</v>
      </c>
      <c r="J2019">
        <v>16.655000000000001</v>
      </c>
      <c r="K2019">
        <v>2551.6860000000001</v>
      </c>
      <c r="L2019">
        <v>2429.5610000000001</v>
      </c>
      <c r="M2019" s="4">
        <f t="shared" si="62"/>
        <v>2.1497852260447426E-4</v>
      </c>
      <c r="N2019" s="3">
        <f t="shared" si="63"/>
        <v>2.5094100229141134E-3</v>
      </c>
    </row>
    <row r="2020" spans="1:14" x14ac:dyDescent="0.25">
      <c r="A2020">
        <v>3</v>
      </c>
      <c r="B2020">
        <v>25</v>
      </c>
      <c r="C2020">
        <v>9</v>
      </c>
      <c r="D2020">
        <v>245</v>
      </c>
      <c r="E2020">
        <v>248</v>
      </c>
      <c r="F2020">
        <v>10</v>
      </c>
      <c r="G2020">
        <v>2.5</v>
      </c>
      <c r="H2020">
        <v>0.16</v>
      </c>
      <c r="I2020">
        <v>415.29500000000002</v>
      </c>
      <c r="J2020">
        <v>19.172999999999998</v>
      </c>
      <c r="K2020">
        <v>2876.596</v>
      </c>
      <c r="L2020">
        <v>2742.9580000000001</v>
      </c>
      <c r="M2020" s="4">
        <f t="shared" si="62"/>
        <v>2.4270930361745331E-4</v>
      </c>
      <c r="N2020" s="3">
        <f t="shared" si="63"/>
        <v>2.8331070088927382E-3</v>
      </c>
    </row>
    <row r="2021" spans="1:14" x14ac:dyDescent="0.25">
      <c r="A2021">
        <v>3</v>
      </c>
      <c r="B2021">
        <v>25</v>
      </c>
      <c r="C2021">
        <v>10</v>
      </c>
      <c r="D2021">
        <v>698</v>
      </c>
      <c r="E2021">
        <v>206</v>
      </c>
      <c r="F2021">
        <v>10</v>
      </c>
      <c r="G2021">
        <v>2.8</v>
      </c>
      <c r="H2021">
        <v>0.16</v>
      </c>
      <c r="I2021">
        <v>799.33299999999997</v>
      </c>
      <c r="J2021">
        <v>26.73</v>
      </c>
      <c r="K2021">
        <v>5399.9</v>
      </c>
      <c r="L2021">
        <v>5176.8519999999999</v>
      </c>
      <c r="M2021" s="4">
        <f t="shared" si="62"/>
        <v>4.5807122961803292E-4</v>
      </c>
      <c r="N2021" s="3">
        <f t="shared" si="63"/>
        <v>5.3469924385281834E-3</v>
      </c>
    </row>
    <row r="2022" spans="1:14" x14ac:dyDescent="0.25">
      <c r="A2022">
        <v>3</v>
      </c>
      <c r="B2022">
        <v>25</v>
      </c>
      <c r="C2022">
        <v>11</v>
      </c>
      <c r="D2022">
        <v>99</v>
      </c>
      <c r="E2022">
        <v>368</v>
      </c>
      <c r="F2022">
        <v>9</v>
      </c>
      <c r="G2022">
        <v>2.8</v>
      </c>
      <c r="H2022">
        <v>0.16</v>
      </c>
      <c r="I2022">
        <v>462.59</v>
      </c>
      <c r="J2022">
        <v>18.632000000000001</v>
      </c>
      <c r="K2022">
        <v>3153.1689999999999</v>
      </c>
      <c r="L2022">
        <v>3009.7310000000002</v>
      </c>
      <c r="M2022" s="4">
        <f t="shared" si="62"/>
        <v>2.6631458268258623E-4</v>
      </c>
      <c r="N2022" s="3">
        <f t="shared" si="63"/>
        <v>3.1086476683134597E-3</v>
      </c>
    </row>
    <row r="2023" spans="1:14" x14ac:dyDescent="0.25">
      <c r="A2023">
        <v>3</v>
      </c>
      <c r="B2023">
        <v>25</v>
      </c>
      <c r="C2023">
        <v>12</v>
      </c>
      <c r="D2023">
        <v>1</v>
      </c>
      <c r="E2023">
        <v>124</v>
      </c>
      <c r="F2023">
        <v>7</v>
      </c>
      <c r="G2023">
        <v>2.6</v>
      </c>
      <c r="H2023">
        <v>0.16</v>
      </c>
      <c r="I2023">
        <v>116.85299999999999</v>
      </c>
      <c r="J2023">
        <v>9.516</v>
      </c>
      <c r="K2023">
        <v>788.90099999999995</v>
      </c>
      <c r="L2023">
        <v>729.23900000000003</v>
      </c>
      <c r="M2023" s="4">
        <f t="shared" si="62"/>
        <v>6.4526357990420577E-5</v>
      </c>
      <c r="N2023" s="3">
        <f t="shared" si="63"/>
        <v>7.5320589015870159E-4</v>
      </c>
    </row>
    <row r="2024" spans="1:14" x14ac:dyDescent="0.25">
      <c r="A2024">
        <v>3</v>
      </c>
      <c r="B2024">
        <v>25</v>
      </c>
      <c r="C2024">
        <v>13</v>
      </c>
      <c r="D2024">
        <v>7</v>
      </c>
      <c r="E2024">
        <v>167</v>
      </c>
      <c r="F2024">
        <v>7</v>
      </c>
      <c r="G2024">
        <v>2.6</v>
      </c>
      <c r="H2024">
        <v>0.16</v>
      </c>
      <c r="I2024">
        <v>163.65799999999999</v>
      </c>
      <c r="J2024">
        <v>10.526</v>
      </c>
      <c r="K2024">
        <v>1115.7249999999999</v>
      </c>
      <c r="L2024">
        <v>1044.482</v>
      </c>
      <c r="M2024" s="4">
        <f t="shared" si="62"/>
        <v>9.2420481414941412E-5</v>
      </c>
      <c r="N2024" s="3">
        <f t="shared" si="63"/>
        <v>1.0788095460675319E-3</v>
      </c>
    </row>
    <row r="2025" spans="1:14" x14ac:dyDescent="0.25">
      <c r="A2025">
        <v>3</v>
      </c>
      <c r="B2025">
        <v>25</v>
      </c>
      <c r="C2025">
        <v>14</v>
      </c>
      <c r="D2025">
        <v>0</v>
      </c>
      <c r="E2025">
        <v>24</v>
      </c>
      <c r="F2025">
        <v>7</v>
      </c>
      <c r="G2025">
        <v>2.6</v>
      </c>
      <c r="H2025">
        <v>0.16</v>
      </c>
      <c r="I2025">
        <v>22.251000000000001</v>
      </c>
      <c r="J2025">
        <v>7.48</v>
      </c>
      <c r="K2025">
        <v>142.648</v>
      </c>
      <c r="L2025">
        <v>105.88500000000001</v>
      </c>
      <c r="M2025" s="4">
        <f t="shared" si="62"/>
        <v>9.369182690195782E-6</v>
      </c>
      <c r="N2025" s="3">
        <f t="shared" si="63"/>
        <v>1.093649759262109E-4</v>
      </c>
    </row>
    <row r="2026" spans="1:14" x14ac:dyDescent="0.25">
      <c r="A2026">
        <v>3</v>
      </c>
      <c r="B2026">
        <v>25</v>
      </c>
      <c r="C2026">
        <v>15</v>
      </c>
      <c r="D2026">
        <v>28</v>
      </c>
      <c r="E2026">
        <v>218</v>
      </c>
      <c r="F2026">
        <v>7</v>
      </c>
      <c r="G2026">
        <v>2.2999999999999998</v>
      </c>
      <c r="H2026">
        <v>0.16</v>
      </c>
      <c r="I2026">
        <v>233.74799999999999</v>
      </c>
      <c r="J2026">
        <v>12.346</v>
      </c>
      <c r="K2026">
        <v>1623.751</v>
      </c>
      <c r="L2026">
        <v>1534.5070000000001</v>
      </c>
      <c r="M2026" s="4">
        <f t="shared" si="62"/>
        <v>1.3578010504211417E-4</v>
      </c>
      <c r="N2026" s="3">
        <f t="shared" si="63"/>
        <v>1.5849395203626775E-3</v>
      </c>
    </row>
    <row r="2027" spans="1:14" x14ac:dyDescent="0.25">
      <c r="A2027">
        <v>3</v>
      </c>
      <c r="B2027">
        <v>25</v>
      </c>
      <c r="C2027">
        <v>16</v>
      </c>
      <c r="D2027">
        <v>175</v>
      </c>
      <c r="E2027">
        <v>176</v>
      </c>
      <c r="F2027">
        <v>6</v>
      </c>
      <c r="G2027">
        <v>1.8</v>
      </c>
      <c r="H2027">
        <v>0.16</v>
      </c>
      <c r="I2027">
        <v>262.81799999999998</v>
      </c>
      <c r="J2027">
        <v>12.676</v>
      </c>
      <c r="K2027">
        <v>1861.222</v>
      </c>
      <c r="L2027">
        <v>1763.5630000000001</v>
      </c>
      <c r="M2027" s="4">
        <f t="shared" si="62"/>
        <v>1.5604801371931572E-4</v>
      </c>
      <c r="N2027" s="3">
        <f t="shared" si="63"/>
        <v>1.8215235872820162E-3</v>
      </c>
    </row>
    <row r="2028" spans="1:14" x14ac:dyDescent="0.25">
      <c r="A2028">
        <v>3</v>
      </c>
      <c r="B2028">
        <v>25</v>
      </c>
      <c r="C2028">
        <v>17</v>
      </c>
      <c r="D2028">
        <v>261</v>
      </c>
      <c r="E2028">
        <v>81</v>
      </c>
      <c r="F2028">
        <v>4</v>
      </c>
      <c r="G2028">
        <v>1.1000000000000001</v>
      </c>
      <c r="H2028">
        <v>0.16</v>
      </c>
      <c r="I2028">
        <v>151.922</v>
      </c>
      <c r="J2028">
        <v>8.4510000000000005</v>
      </c>
      <c r="K2028">
        <v>1011.003</v>
      </c>
      <c r="L2028">
        <v>943.471</v>
      </c>
      <c r="M2028" s="4">
        <f t="shared" si="62"/>
        <v>8.3482572242543374E-5</v>
      </c>
      <c r="N2028" s="3">
        <f t="shared" si="63"/>
        <v>9.7447875716180881E-4</v>
      </c>
    </row>
    <row r="2029" spans="1:14" x14ac:dyDescent="0.25">
      <c r="A2029">
        <v>3</v>
      </c>
      <c r="B2029">
        <v>25</v>
      </c>
      <c r="C2029">
        <v>18</v>
      </c>
      <c r="D2029">
        <v>0</v>
      </c>
      <c r="E2029">
        <v>13</v>
      </c>
      <c r="F2029">
        <v>1</v>
      </c>
      <c r="G2029">
        <v>0.6</v>
      </c>
      <c r="H2029">
        <v>0.16</v>
      </c>
      <c r="I2029">
        <v>12.367000000000001</v>
      </c>
      <c r="J2029">
        <v>1.4</v>
      </c>
      <c r="K2029">
        <v>68.549000000000007</v>
      </c>
      <c r="L2029">
        <v>34.411000000000001</v>
      </c>
      <c r="M2029" s="4">
        <f t="shared" si="62"/>
        <v>3.0448405869795255E-6</v>
      </c>
      <c r="N2029" s="3">
        <f t="shared" si="63"/>
        <v>3.5541938769389838E-5</v>
      </c>
    </row>
    <row r="2030" spans="1:14" x14ac:dyDescent="0.25">
      <c r="A2030">
        <v>3</v>
      </c>
      <c r="B2030">
        <v>25</v>
      </c>
      <c r="C2030">
        <v>19</v>
      </c>
      <c r="D2030">
        <v>0</v>
      </c>
      <c r="E2030">
        <v>0</v>
      </c>
      <c r="F2030">
        <v>0</v>
      </c>
      <c r="G2030">
        <v>0.6</v>
      </c>
      <c r="H2030">
        <v>0.16</v>
      </c>
      <c r="I2030">
        <v>0</v>
      </c>
      <c r="J2030">
        <v>0</v>
      </c>
      <c r="K2030">
        <v>0</v>
      </c>
      <c r="L2030">
        <v>0</v>
      </c>
      <c r="M2030" s="4">
        <f t="shared" si="62"/>
        <v>0</v>
      </c>
      <c r="N2030" s="3">
        <f t="shared" si="63"/>
        <v>0</v>
      </c>
    </row>
    <row r="2031" spans="1:14" x14ac:dyDescent="0.25">
      <c r="A2031">
        <v>3</v>
      </c>
      <c r="B2031">
        <v>25</v>
      </c>
      <c r="C2031">
        <v>20</v>
      </c>
      <c r="D2031">
        <v>0</v>
      </c>
      <c r="E2031">
        <v>0</v>
      </c>
      <c r="F2031">
        <v>0</v>
      </c>
      <c r="G2031">
        <v>0.6</v>
      </c>
      <c r="H2031">
        <v>0.16</v>
      </c>
      <c r="I2031">
        <v>0</v>
      </c>
      <c r="J2031">
        <v>0</v>
      </c>
      <c r="K2031">
        <v>0</v>
      </c>
      <c r="L2031">
        <v>0</v>
      </c>
      <c r="M2031" s="4">
        <f t="shared" si="62"/>
        <v>0</v>
      </c>
      <c r="N2031" s="3">
        <f t="shared" si="63"/>
        <v>0</v>
      </c>
    </row>
    <row r="2032" spans="1:14" x14ac:dyDescent="0.25">
      <c r="A2032">
        <v>3</v>
      </c>
      <c r="B2032">
        <v>25</v>
      </c>
      <c r="C2032">
        <v>21</v>
      </c>
      <c r="D2032">
        <v>0</v>
      </c>
      <c r="E2032">
        <v>0</v>
      </c>
      <c r="F2032">
        <v>0</v>
      </c>
      <c r="G2032">
        <v>0.7</v>
      </c>
      <c r="H2032">
        <v>0.16</v>
      </c>
      <c r="I2032">
        <v>0</v>
      </c>
      <c r="J2032">
        <v>0</v>
      </c>
      <c r="K2032">
        <v>0</v>
      </c>
      <c r="L2032">
        <v>0</v>
      </c>
      <c r="M2032" s="4">
        <f t="shared" si="62"/>
        <v>0</v>
      </c>
      <c r="N2032" s="3">
        <f t="shared" si="63"/>
        <v>0</v>
      </c>
    </row>
    <row r="2033" spans="1:14" x14ac:dyDescent="0.25">
      <c r="A2033">
        <v>3</v>
      </c>
      <c r="B2033">
        <v>25</v>
      </c>
      <c r="C2033">
        <v>22</v>
      </c>
      <c r="D2033">
        <v>0</v>
      </c>
      <c r="E2033">
        <v>0</v>
      </c>
      <c r="F2033">
        <v>0</v>
      </c>
      <c r="G2033">
        <v>0.9</v>
      </c>
      <c r="H2033">
        <v>0.16</v>
      </c>
      <c r="I2033">
        <v>0</v>
      </c>
      <c r="J2033">
        <v>0</v>
      </c>
      <c r="K2033">
        <v>0</v>
      </c>
      <c r="L2033">
        <v>0</v>
      </c>
      <c r="M2033" s="4">
        <f t="shared" si="62"/>
        <v>0</v>
      </c>
      <c r="N2033" s="3">
        <f t="shared" si="63"/>
        <v>0</v>
      </c>
    </row>
    <row r="2034" spans="1:14" x14ac:dyDescent="0.25">
      <c r="A2034">
        <v>3</v>
      </c>
      <c r="B2034">
        <v>25</v>
      </c>
      <c r="C2034">
        <v>23</v>
      </c>
      <c r="D2034">
        <v>0</v>
      </c>
      <c r="E2034">
        <v>0</v>
      </c>
      <c r="F2034">
        <v>0</v>
      </c>
      <c r="G2034">
        <v>1</v>
      </c>
      <c r="H2034">
        <v>0.16</v>
      </c>
      <c r="I2034">
        <v>0</v>
      </c>
      <c r="J2034">
        <v>0</v>
      </c>
      <c r="K2034">
        <v>0</v>
      </c>
      <c r="L2034">
        <v>0</v>
      </c>
      <c r="M2034" s="4">
        <f t="shared" si="62"/>
        <v>0</v>
      </c>
      <c r="N2034" s="3">
        <f t="shared" si="63"/>
        <v>0</v>
      </c>
    </row>
    <row r="2035" spans="1:14" x14ac:dyDescent="0.25">
      <c r="A2035">
        <v>3</v>
      </c>
      <c r="B2035">
        <v>26</v>
      </c>
      <c r="C2035">
        <v>0</v>
      </c>
      <c r="D2035">
        <v>0</v>
      </c>
      <c r="E2035">
        <v>0</v>
      </c>
      <c r="F2035">
        <v>0</v>
      </c>
      <c r="G2035">
        <v>1</v>
      </c>
      <c r="H2035">
        <v>0.16</v>
      </c>
      <c r="I2035">
        <v>0</v>
      </c>
      <c r="J2035">
        <v>0</v>
      </c>
      <c r="K2035">
        <v>0</v>
      </c>
      <c r="L2035">
        <v>0</v>
      </c>
      <c r="M2035" s="4">
        <f t="shared" si="62"/>
        <v>0</v>
      </c>
      <c r="N2035" s="3">
        <f t="shared" si="63"/>
        <v>0</v>
      </c>
    </row>
    <row r="2036" spans="1:14" x14ac:dyDescent="0.25">
      <c r="A2036">
        <v>3</v>
      </c>
      <c r="B2036">
        <v>26</v>
      </c>
      <c r="C2036">
        <v>1</v>
      </c>
      <c r="D2036">
        <v>0</v>
      </c>
      <c r="E2036">
        <v>0</v>
      </c>
      <c r="F2036">
        <v>0</v>
      </c>
      <c r="G2036">
        <v>1</v>
      </c>
      <c r="H2036">
        <v>0.16</v>
      </c>
      <c r="I2036">
        <v>0</v>
      </c>
      <c r="J2036">
        <v>0</v>
      </c>
      <c r="K2036">
        <v>0</v>
      </c>
      <c r="L2036">
        <v>0</v>
      </c>
      <c r="M2036" s="4">
        <f t="shared" si="62"/>
        <v>0</v>
      </c>
      <c r="N2036" s="3">
        <f t="shared" si="63"/>
        <v>0</v>
      </c>
    </row>
    <row r="2037" spans="1:14" x14ac:dyDescent="0.25">
      <c r="A2037">
        <v>3</v>
      </c>
      <c r="B2037">
        <v>26</v>
      </c>
      <c r="C2037">
        <v>2</v>
      </c>
      <c r="D2037">
        <v>0</v>
      </c>
      <c r="E2037">
        <v>0</v>
      </c>
      <c r="F2037">
        <v>0</v>
      </c>
      <c r="G2037">
        <v>0.9</v>
      </c>
      <c r="H2037">
        <v>0.16</v>
      </c>
      <c r="I2037">
        <v>0</v>
      </c>
      <c r="J2037">
        <v>0</v>
      </c>
      <c r="K2037">
        <v>0</v>
      </c>
      <c r="L2037">
        <v>0</v>
      </c>
      <c r="M2037" s="4">
        <f t="shared" si="62"/>
        <v>0</v>
      </c>
      <c r="N2037" s="3">
        <f t="shared" si="63"/>
        <v>0</v>
      </c>
    </row>
    <row r="2038" spans="1:14" x14ac:dyDescent="0.25">
      <c r="A2038">
        <v>3</v>
      </c>
      <c r="B2038">
        <v>26</v>
      </c>
      <c r="C2038">
        <v>3</v>
      </c>
      <c r="D2038">
        <v>0</v>
      </c>
      <c r="E2038">
        <v>0</v>
      </c>
      <c r="F2038">
        <v>0</v>
      </c>
      <c r="G2038">
        <v>0.9</v>
      </c>
      <c r="H2038">
        <v>0.16</v>
      </c>
      <c r="I2038">
        <v>0</v>
      </c>
      <c r="J2038">
        <v>0</v>
      </c>
      <c r="K2038">
        <v>0</v>
      </c>
      <c r="L2038">
        <v>0</v>
      </c>
      <c r="M2038" s="4">
        <f t="shared" si="62"/>
        <v>0</v>
      </c>
      <c r="N2038" s="3">
        <f t="shared" si="63"/>
        <v>0</v>
      </c>
    </row>
    <row r="2039" spans="1:14" x14ac:dyDescent="0.25">
      <c r="A2039">
        <v>3</v>
      </c>
      <c r="B2039">
        <v>26</v>
      </c>
      <c r="C2039">
        <v>4</v>
      </c>
      <c r="D2039">
        <v>0</v>
      </c>
      <c r="E2039">
        <v>0</v>
      </c>
      <c r="F2039">
        <v>0</v>
      </c>
      <c r="G2039">
        <v>0.8</v>
      </c>
      <c r="H2039">
        <v>0.16</v>
      </c>
      <c r="I2039">
        <v>0</v>
      </c>
      <c r="J2039">
        <v>0</v>
      </c>
      <c r="K2039">
        <v>0</v>
      </c>
      <c r="L2039">
        <v>0</v>
      </c>
      <c r="M2039" s="4">
        <f t="shared" si="62"/>
        <v>0</v>
      </c>
      <c r="N2039" s="3">
        <f t="shared" si="63"/>
        <v>0</v>
      </c>
    </row>
    <row r="2040" spans="1:14" x14ac:dyDescent="0.25">
      <c r="A2040">
        <v>3</v>
      </c>
      <c r="B2040">
        <v>26</v>
      </c>
      <c r="C2040">
        <v>5</v>
      </c>
      <c r="D2040">
        <v>0</v>
      </c>
      <c r="E2040">
        <v>0</v>
      </c>
      <c r="F2040">
        <v>0</v>
      </c>
      <c r="G2040">
        <v>0.6</v>
      </c>
      <c r="H2040">
        <v>0.16</v>
      </c>
      <c r="I2040">
        <v>0</v>
      </c>
      <c r="J2040">
        <v>0</v>
      </c>
      <c r="K2040">
        <v>0</v>
      </c>
      <c r="L2040">
        <v>0</v>
      </c>
      <c r="M2040" s="4">
        <f t="shared" si="62"/>
        <v>0</v>
      </c>
      <c r="N2040" s="3">
        <f t="shared" si="63"/>
        <v>0</v>
      </c>
    </row>
    <row r="2041" spans="1:14" x14ac:dyDescent="0.25">
      <c r="A2041">
        <v>3</v>
      </c>
      <c r="B2041">
        <v>26</v>
      </c>
      <c r="C2041">
        <v>6</v>
      </c>
      <c r="D2041">
        <v>0</v>
      </c>
      <c r="E2041">
        <v>0</v>
      </c>
      <c r="F2041">
        <v>0</v>
      </c>
      <c r="G2041">
        <v>0.7</v>
      </c>
      <c r="H2041">
        <v>0.16</v>
      </c>
      <c r="I2041">
        <v>0</v>
      </c>
      <c r="J2041">
        <v>0</v>
      </c>
      <c r="K2041">
        <v>0</v>
      </c>
      <c r="L2041">
        <v>0</v>
      </c>
      <c r="M2041" s="4">
        <f t="shared" si="62"/>
        <v>0</v>
      </c>
      <c r="N2041" s="3">
        <f t="shared" si="63"/>
        <v>0</v>
      </c>
    </row>
    <row r="2042" spans="1:14" x14ac:dyDescent="0.25">
      <c r="A2042">
        <v>3</v>
      </c>
      <c r="B2042">
        <v>26</v>
      </c>
      <c r="C2042">
        <v>7</v>
      </c>
      <c r="D2042">
        <v>0</v>
      </c>
      <c r="E2042">
        <v>9</v>
      </c>
      <c r="F2042">
        <v>1</v>
      </c>
      <c r="G2042">
        <v>1.2</v>
      </c>
      <c r="H2042">
        <v>0.16</v>
      </c>
      <c r="I2042">
        <v>8.31</v>
      </c>
      <c r="J2042">
        <v>1.242</v>
      </c>
      <c r="K2042">
        <v>54.021000000000001</v>
      </c>
      <c r="L2042">
        <v>20.399000000000001</v>
      </c>
      <c r="M2042" s="4">
        <f t="shared" si="62"/>
        <v>1.8049955866959794E-6</v>
      </c>
      <c r="N2042" s="3">
        <f t="shared" si="63"/>
        <v>2.1069425734700631E-5</v>
      </c>
    </row>
    <row r="2043" spans="1:14" x14ac:dyDescent="0.25">
      <c r="A2043">
        <v>3</v>
      </c>
      <c r="B2043">
        <v>26</v>
      </c>
      <c r="C2043">
        <v>8</v>
      </c>
      <c r="D2043">
        <v>136</v>
      </c>
      <c r="E2043">
        <v>169</v>
      </c>
      <c r="F2043">
        <v>3</v>
      </c>
      <c r="G2043">
        <v>1.5</v>
      </c>
      <c r="H2043">
        <v>0.16</v>
      </c>
      <c r="I2043">
        <v>233.696</v>
      </c>
      <c r="J2043">
        <v>9.3350000000000009</v>
      </c>
      <c r="K2043">
        <v>1667.848</v>
      </c>
      <c r="L2043">
        <v>1577.0409999999999</v>
      </c>
      <c r="M2043" s="4">
        <f t="shared" si="62"/>
        <v>1.395437053305855E-4</v>
      </c>
      <c r="N2043" s="3">
        <f t="shared" si="63"/>
        <v>1.6288714265443411E-3</v>
      </c>
    </row>
    <row r="2044" spans="1:14" x14ac:dyDescent="0.25">
      <c r="A2044">
        <v>3</v>
      </c>
      <c r="B2044">
        <v>26</v>
      </c>
      <c r="C2044">
        <v>9</v>
      </c>
      <c r="D2044">
        <v>7</v>
      </c>
      <c r="E2044">
        <v>172</v>
      </c>
      <c r="F2044">
        <v>4</v>
      </c>
      <c r="G2044">
        <v>1.7</v>
      </c>
      <c r="H2044">
        <v>0.16</v>
      </c>
      <c r="I2044">
        <v>167.33099999999999</v>
      </c>
      <c r="J2044">
        <v>8.3209999999999997</v>
      </c>
      <c r="K2044">
        <v>1167.8340000000001</v>
      </c>
      <c r="L2044">
        <v>1094.7449999999999</v>
      </c>
      <c r="M2044" s="4">
        <f t="shared" si="62"/>
        <v>9.6867978506666488E-5</v>
      </c>
      <c r="N2044" s="3">
        <f t="shared" si="63"/>
        <v>1.13072447060811E-3</v>
      </c>
    </row>
    <row r="2045" spans="1:14" x14ac:dyDescent="0.25">
      <c r="A2045">
        <v>3</v>
      </c>
      <c r="B2045">
        <v>26</v>
      </c>
      <c r="C2045">
        <v>10</v>
      </c>
      <c r="D2045">
        <v>88</v>
      </c>
      <c r="E2045">
        <v>319</v>
      </c>
      <c r="F2045">
        <v>4</v>
      </c>
      <c r="G2045">
        <v>1.9</v>
      </c>
      <c r="H2045">
        <v>0.16</v>
      </c>
      <c r="I2045">
        <v>391.85199999999998</v>
      </c>
      <c r="J2045">
        <v>13.688000000000001</v>
      </c>
      <c r="K2045">
        <v>2725.3760000000002</v>
      </c>
      <c r="L2045">
        <v>2597.0970000000002</v>
      </c>
      <c r="M2045" s="4">
        <f t="shared" si="62"/>
        <v>2.2980286402379371E-4</v>
      </c>
      <c r="N2045" s="3">
        <f t="shared" si="63"/>
        <v>2.6824521970348451E-3</v>
      </c>
    </row>
    <row r="2046" spans="1:14" x14ac:dyDescent="0.25">
      <c r="A2046">
        <v>3</v>
      </c>
      <c r="B2046">
        <v>26</v>
      </c>
      <c r="C2046">
        <v>11</v>
      </c>
      <c r="D2046">
        <v>21</v>
      </c>
      <c r="E2046">
        <v>272</v>
      </c>
      <c r="F2046">
        <v>4</v>
      </c>
      <c r="G2046">
        <v>2.1</v>
      </c>
      <c r="H2046">
        <v>0.16</v>
      </c>
      <c r="I2046">
        <v>279.86</v>
      </c>
      <c r="J2046">
        <v>10.629</v>
      </c>
      <c r="K2046">
        <v>1938.3119999999999</v>
      </c>
      <c r="L2046">
        <v>1837.922</v>
      </c>
      <c r="M2046" s="4">
        <f t="shared" si="62"/>
        <v>1.6262763364338682E-4</v>
      </c>
      <c r="N2046" s="3">
        <f t="shared" si="63"/>
        <v>1.8983264417457939E-3</v>
      </c>
    </row>
    <row r="2047" spans="1:14" x14ac:dyDescent="0.25">
      <c r="A2047">
        <v>3</v>
      </c>
      <c r="B2047">
        <v>26</v>
      </c>
      <c r="C2047">
        <v>12</v>
      </c>
      <c r="D2047">
        <v>32</v>
      </c>
      <c r="E2047">
        <v>321</v>
      </c>
      <c r="F2047">
        <v>3</v>
      </c>
      <c r="G2047">
        <v>2.2000000000000002</v>
      </c>
      <c r="H2047">
        <v>0.16</v>
      </c>
      <c r="I2047">
        <v>352.20499999999998</v>
      </c>
      <c r="J2047">
        <v>11.178000000000001</v>
      </c>
      <c r="K2047">
        <v>2443.8719999999998</v>
      </c>
      <c r="L2047">
        <v>2325.567</v>
      </c>
      <c r="M2047" s="4">
        <f t="shared" si="62"/>
        <v>2.0577666412891849E-4</v>
      </c>
      <c r="N2047" s="3">
        <f t="shared" si="63"/>
        <v>2.4019981958709022E-3</v>
      </c>
    </row>
    <row r="2048" spans="1:14" x14ac:dyDescent="0.25">
      <c r="A2048">
        <v>3</v>
      </c>
      <c r="B2048">
        <v>26</v>
      </c>
      <c r="C2048">
        <v>13</v>
      </c>
      <c r="D2048">
        <v>30</v>
      </c>
      <c r="E2048">
        <v>306</v>
      </c>
      <c r="F2048">
        <v>3</v>
      </c>
      <c r="G2048">
        <v>2.2000000000000002</v>
      </c>
      <c r="H2048">
        <v>0.16</v>
      </c>
      <c r="I2048">
        <v>333.52499999999998</v>
      </c>
      <c r="J2048">
        <v>10.747</v>
      </c>
      <c r="K2048">
        <v>2318.4189999999999</v>
      </c>
      <c r="L2048">
        <v>2204.56</v>
      </c>
      <c r="M2048" s="4">
        <f t="shared" si="62"/>
        <v>1.9506941862868217E-4</v>
      </c>
      <c r="N2048" s="3">
        <f t="shared" si="63"/>
        <v>2.2770142260743966E-3</v>
      </c>
    </row>
    <row r="2049" spans="1:14" x14ac:dyDescent="0.25">
      <c r="A2049">
        <v>3</v>
      </c>
      <c r="B2049">
        <v>26</v>
      </c>
      <c r="C2049">
        <v>14</v>
      </c>
      <c r="D2049">
        <v>65</v>
      </c>
      <c r="E2049">
        <v>313</v>
      </c>
      <c r="F2049">
        <v>2</v>
      </c>
      <c r="G2049">
        <v>2.1</v>
      </c>
      <c r="H2049">
        <v>0.16</v>
      </c>
      <c r="I2049">
        <v>367.32</v>
      </c>
      <c r="J2049">
        <v>10.717000000000001</v>
      </c>
      <c r="K2049">
        <v>2575.2919999999999</v>
      </c>
      <c r="L2049">
        <v>2452.33</v>
      </c>
      <c r="M2049" s="4">
        <f t="shared" si="62"/>
        <v>2.1699322648767834E-4</v>
      </c>
      <c r="N2049" s="3">
        <f t="shared" si="63"/>
        <v>2.5329273401626744E-3</v>
      </c>
    </row>
    <row r="2050" spans="1:14" x14ac:dyDescent="0.25">
      <c r="A2050">
        <v>3</v>
      </c>
      <c r="B2050">
        <v>26</v>
      </c>
      <c r="C2050">
        <v>15</v>
      </c>
      <c r="D2050">
        <v>109</v>
      </c>
      <c r="E2050">
        <v>262</v>
      </c>
      <c r="F2050">
        <v>2</v>
      </c>
      <c r="G2050">
        <v>1.9</v>
      </c>
      <c r="H2050">
        <v>0.16</v>
      </c>
      <c r="I2050">
        <v>334.78199999999998</v>
      </c>
      <c r="J2050">
        <v>10.298</v>
      </c>
      <c r="K2050">
        <v>2372.1010000000001</v>
      </c>
      <c r="L2050">
        <v>2256.34</v>
      </c>
      <c r="M2050" s="4">
        <f t="shared" si="62"/>
        <v>1.9965114672707517E-4</v>
      </c>
      <c r="N2050" s="3">
        <f t="shared" si="63"/>
        <v>2.3304960077569696E-3</v>
      </c>
    </row>
    <row r="2051" spans="1:14" x14ac:dyDescent="0.25">
      <c r="A2051">
        <v>3</v>
      </c>
      <c r="B2051">
        <v>26</v>
      </c>
      <c r="C2051">
        <v>16</v>
      </c>
      <c r="D2051">
        <v>0</v>
      </c>
      <c r="E2051">
        <v>64</v>
      </c>
      <c r="F2051">
        <v>2</v>
      </c>
      <c r="G2051">
        <v>1.5</v>
      </c>
      <c r="H2051">
        <v>0.16</v>
      </c>
      <c r="I2051">
        <v>59.319000000000003</v>
      </c>
      <c r="J2051">
        <v>3.6059999999999999</v>
      </c>
      <c r="K2051">
        <v>411.24</v>
      </c>
      <c r="L2051">
        <v>364.959</v>
      </c>
      <c r="M2051" s="4">
        <f t="shared" si="62"/>
        <v>3.2293219487473793E-5</v>
      </c>
      <c r="N2051" s="3">
        <f t="shared" si="63"/>
        <v>3.7695360295654723E-4</v>
      </c>
    </row>
    <row r="2052" spans="1:14" x14ac:dyDescent="0.25">
      <c r="A2052">
        <v>3</v>
      </c>
      <c r="B2052">
        <v>26</v>
      </c>
      <c r="C2052">
        <v>17</v>
      </c>
      <c r="D2052">
        <v>198</v>
      </c>
      <c r="E2052">
        <v>87</v>
      </c>
      <c r="F2052">
        <v>1</v>
      </c>
      <c r="G2052">
        <v>1</v>
      </c>
      <c r="H2052">
        <v>0.16</v>
      </c>
      <c r="I2052">
        <v>141.12299999999999</v>
      </c>
      <c r="J2052">
        <v>5.2549999999999999</v>
      </c>
      <c r="K2052">
        <v>960.24400000000003</v>
      </c>
      <c r="L2052">
        <v>894.51099999999997</v>
      </c>
      <c r="M2052" s="4">
        <f t="shared" si="62"/>
        <v>7.9150370471641116E-5</v>
      </c>
      <c r="N2052" s="3">
        <f t="shared" si="63"/>
        <v>9.2390965652104488E-4</v>
      </c>
    </row>
    <row r="2053" spans="1:14" x14ac:dyDescent="0.25">
      <c r="A2053">
        <v>3</v>
      </c>
      <c r="B2053">
        <v>26</v>
      </c>
      <c r="C2053">
        <v>18</v>
      </c>
      <c r="D2053">
        <v>0</v>
      </c>
      <c r="E2053">
        <v>14</v>
      </c>
      <c r="F2053">
        <v>0</v>
      </c>
      <c r="G2053">
        <v>0.7</v>
      </c>
      <c r="H2053">
        <v>0.16</v>
      </c>
      <c r="I2053">
        <v>12.957000000000001</v>
      </c>
      <c r="J2053">
        <v>0.40699999999999997</v>
      </c>
      <c r="K2053">
        <v>72.253</v>
      </c>
      <c r="L2053">
        <v>37.984000000000002</v>
      </c>
      <c r="M2053" s="4">
        <f t="shared" si="62"/>
        <v>3.3609957529810322E-6</v>
      </c>
      <c r="N2053" s="3">
        <f t="shared" si="63"/>
        <v>3.9232367621298528E-5</v>
      </c>
    </row>
    <row r="2054" spans="1:14" x14ac:dyDescent="0.25">
      <c r="A2054">
        <v>3</v>
      </c>
      <c r="B2054">
        <v>26</v>
      </c>
      <c r="C2054">
        <v>19</v>
      </c>
      <c r="D2054">
        <v>0</v>
      </c>
      <c r="E2054">
        <v>0</v>
      </c>
      <c r="F2054">
        <v>-1</v>
      </c>
      <c r="G2054">
        <v>0.7</v>
      </c>
      <c r="H2054">
        <v>0.16</v>
      </c>
      <c r="I2054">
        <v>0</v>
      </c>
      <c r="J2054">
        <v>-1</v>
      </c>
      <c r="K2054">
        <v>0</v>
      </c>
      <c r="L2054">
        <v>0</v>
      </c>
      <c r="M2054" s="4">
        <f t="shared" si="62"/>
        <v>0</v>
      </c>
      <c r="N2054" s="3">
        <f t="shared" si="63"/>
        <v>0</v>
      </c>
    </row>
    <row r="2055" spans="1:14" x14ac:dyDescent="0.25">
      <c r="A2055">
        <v>3</v>
      </c>
      <c r="B2055">
        <v>26</v>
      </c>
      <c r="C2055">
        <v>20</v>
      </c>
      <c r="D2055">
        <v>0</v>
      </c>
      <c r="E2055">
        <v>0</v>
      </c>
      <c r="F2055">
        <v>-1</v>
      </c>
      <c r="G2055">
        <v>0.8</v>
      </c>
      <c r="H2055">
        <v>0.16</v>
      </c>
      <c r="I2055">
        <v>0</v>
      </c>
      <c r="J2055">
        <v>-1</v>
      </c>
      <c r="K2055">
        <v>0</v>
      </c>
      <c r="L2055">
        <v>0</v>
      </c>
      <c r="M2055" s="4">
        <f t="shared" si="62"/>
        <v>0</v>
      </c>
      <c r="N2055" s="3">
        <f t="shared" si="63"/>
        <v>0</v>
      </c>
    </row>
    <row r="2056" spans="1:14" x14ac:dyDescent="0.25">
      <c r="A2056">
        <v>3</v>
      </c>
      <c r="B2056">
        <v>26</v>
      </c>
      <c r="C2056">
        <v>21</v>
      </c>
      <c r="D2056">
        <v>0</v>
      </c>
      <c r="E2056">
        <v>0</v>
      </c>
      <c r="F2056">
        <v>-1</v>
      </c>
      <c r="G2056">
        <v>0.7</v>
      </c>
      <c r="H2056">
        <v>0.16</v>
      </c>
      <c r="I2056">
        <v>0</v>
      </c>
      <c r="J2056">
        <v>-1</v>
      </c>
      <c r="K2056">
        <v>0</v>
      </c>
      <c r="L2056">
        <v>0</v>
      </c>
      <c r="M2056" s="4">
        <f t="shared" si="62"/>
        <v>0</v>
      </c>
      <c r="N2056" s="3">
        <f t="shared" si="63"/>
        <v>0</v>
      </c>
    </row>
    <row r="2057" spans="1:14" x14ac:dyDescent="0.25">
      <c r="A2057">
        <v>3</v>
      </c>
      <c r="B2057">
        <v>26</v>
      </c>
      <c r="C2057">
        <v>22</v>
      </c>
      <c r="D2057">
        <v>0</v>
      </c>
      <c r="E2057">
        <v>0</v>
      </c>
      <c r="F2057">
        <v>-1</v>
      </c>
      <c r="G2057">
        <v>0.6</v>
      </c>
      <c r="H2057">
        <v>0.16</v>
      </c>
      <c r="I2057">
        <v>0</v>
      </c>
      <c r="J2057">
        <v>-1</v>
      </c>
      <c r="K2057">
        <v>0</v>
      </c>
      <c r="L2057">
        <v>0</v>
      </c>
      <c r="M2057" s="4">
        <f t="shared" si="62"/>
        <v>0</v>
      </c>
      <c r="N2057" s="3">
        <f t="shared" si="63"/>
        <v>0</v>
      </c>
    </row>
    <row r="2058" spans="1:14" x14ac:dyDescent="0.25">
      <c r="A2058">
        <v>3</v>
      </c>
      <c r="B2058">
        <v>26</v>
      </c>
      <c r="C2058">
        <v>23</v>
      </c>
      <c r="D2058">
        <v>0</v>
      </c>
      <c r="E2058">
        <v>0</v>
      </c>
      <c r="F2058">
        <v>-1</v>
      </c>
      <c r="G2058">
        <v>0.6</v>
      </c>
      <c r="H2058">
        <v>0.16</v>
      </c>
      <c r="I2058">
        <v>0</v>
      </c>
      <c r="J2058">
        <v>-1</v>
      </c>
      <c r="K2058">
        <v>0</v>
      </c>
      <c r="L2058">
        <v>0</v>
      </c>
      <c r="M2058" s="4">
        <f t="shared" si="62"/>
        <v>0</v>
      </c>
      <c r="N2058" s="3">
        <f t="shared" si="63"/>
        <v>0</v>
      </c>
    </row>
    <row r="2059" spans="1:14" x14ac:dyDescent="0.25">
      <c r="A2059">
        <v>3</v>
      </c>
      <c r="B2059">
        <v>27</v>
      </c>
      <c r="C2059">
        <v>0</v>
      </c>
      <c r="D2059">
        <v>0</v>
      </c>
      <c r="E2059">
        <v>0</v>
      </c>
      <c r="F2059">
        <v>-1</v>
      </c>
      <c r="G2059">
        <v>0.5</v>
      </c>
      <c r="H2059">
        <v>0.16</v>
      </c>
      <c r="I2059">
        <v>0</v>
      </c>
      <c r="J2059">
        <v>-1</v>
      </c>
      <c r="K2059">
        <v>0</v>
      </c>
      <c r="L2059">
        <v>0</v>
      </c>
      <c r="M2059" s="4">
        <f t="shared" si="62"/>
        <v>0</v>
      </c>
      <c r="N2059" s="3">
        <f t="shared" si="63"/>
        <v>0</v>
      </c>
    </row>
    <row r="2060" spans="1:14" x14ac:dyDescent="0.25">
      <c r="A2060">
        <v>3</v>
      </c>
      <c r="B2060">
        <v>27</v>
      </c>
      <c r="C2060">
        <v>1</v>
      </c>
      <c r="D2060">
        <v>0</v>
      </c>
      <c r="E2060">
        <v>0</v>
      </c>
      <c r="F2060">
        <v>-2</v>
      </c>
      <c r="G2060">
        <v>0.5</v>
      </c>
      <c r="H2060">
        <v>0.16</v>
      </c>
      <c r="I2060">
        <v>0</v>
      </c>
      <c r="J2060">
        <v>-2</v>
      </c>
      <c r="K2060">
        <v>0</v>
      </c>
      <c r="L2060">
        <v>0</v>
      </c>
      <c r="M2060" s="4">
        <f t="shared" si="62"/>
        <v>0</v>
      </c>
      <c r="N2060" s="3">
        <f t="shared" si="63"/>
        <v>0</v>
      </c>
    </row>
    <row r="2061" spans="1:14" x14ac:dyDescent="0.25">
      <c r="A2061">
        <v>3</v>
      </c>
      <c r="B2061">
        <v>27</v>
      </c>
      <c r="C2061">
        <v>2</v>
      </c>
      <c r="D2061">
        <v>0</v>
      </c>
      <c r="E2061">
        <v>0</v>
      </c>
      <c r="F2061">
        <v>-2</v>
      </c>
      <c r="G2061">
        <v>0.5</v>
      </c>
      <c r="H2061">
        <v>0.16</v>
      </c>
      <c r="I2061">
        <v>0</v>
      </c>
      <c r="J2061">
        <v>-2</v>
      </c>
      <c r="K2061">
        <v>0</v>
      </c>
      <c r="L2061">
        <v>0</v>
      </c>
      <c r="M2061" s="4">
        <f t="shared" si="62"/>
        <v>0</v>
      </c>
      <c r="N2061" s="3">
        <f t="shared" si="63"/>
        <v>0</v>
      </c>
    </row>
    <row r="2062" spans="1:14" x14ac:dyDescent="0.25">
      <c r="A2062">
        <v>3</v>
      </c>
      <c r="B2062">
        <v>27</v>
      </c>
      <c r="C2062">
        <v>3</v>
      </c>
      <c r="D2062">
        <v>0</v>
      </c>
      <c r="E2062">
        <v>0</v>
      </c>
      <c r="F2062">
        <v>-2</v>
      </c>
      <c r="G2062">
        <v>0.6</v>
      </c>
      <c r="H2062">
        <v>0.16</v>
      </c>
      <c r="I2062">
        <v>0</v>
      </c>
      <c r="J2062">
        <v>-2</v>
      </c>
      <c r="K2062">
        <v>0</v>
      </c>
      <c r="L2062">
        <v>0</v>
      </c>
      <c r="M2062" s="4">
        <f t="shared" si="62"/>
        <v>0</v>
      </c>
      <c r="N2062" s="3">
        <f t="shared" si="63"/>
        <v>0</v>
      </c>
    </row>
    <row r="2063" spans="1:14" x14ac:dyDescent="0.25">
      <c r="A2063">
        <v>3</v>
      </c>
      <c r="B2063">
        <v>27</v>
      </c>
      <c r="C2063">
        <v>4</v>
      </c>
      <c r="D2063">
        <v>0</v>
      </c>
      <c r="E2063">
        <v>0</v>
      </c>
      <c r="F2063">
        <v>-2</v>
      </c>
      <c r="G2063">
        <v>0.6</v>
      </c>
      <c r="H2063">
        <v>0.16</v>
      </c>
      <c r="I2063">
        <v>0</v>
      </c>
      <c r="J2063">
        <v>-2</v>
      </c>
      <c r="K2063">
        <v>0</v>
      </c>
      <c r="L2063">
        <v>0</v>
      </c>
      <c r="M2063" s="4">
        <f t="shared" si="62"/>
        <v>0</v>
      </c>
      <c r="N2063" s="3">
        <f t="shared" si="63"/>
        <v>0</v>
      </c>
    </row>
    <row r="2064" spans="1:14" x14ac:dyDescent="0.25">
      <c r="A2064">
        <v>3</v>
      </c>
      <c r="B2064">
        <v>27</v>
      </c>
      <c r="C2064">
        <v>5</v>
      </c>
      <c r="D2064">
        <v>0</v>
      </c>
      <c r="E2064">
        <v>0</v>
      </c>
      <c r="F2064">
        <v>-2</v>
      </c>
      <c r="G2064">
        <v>0.6</v>
      </c>
      <c r="H2064">
        <v>0.16</v>
      </c>
      <c r="I2064">
        <v>0</v>
      </c>
      <c r="J2064">
        <v>-2</v>
      </c>
      <c r="K2064">
        <v>0</v>
      </c>
      <c r="L2064">
        <v>0</v>
      </c>
      <c r="M2064" s="4">
        <f t="shared" si="62"/>
        <v>0</v>
      </c>
      <c r="N2064" s="3">
        <f t="shared" si="63"/>
        <v>0</v>
      </c>
    </row>
    <row r="2065" spans="1:14" x14ac:dyDescent="0.25">
      <c r="A2065">
        <v>3</v>
      </c>
      <c r="B2065">
        <v>27</v>
      </c>
      <c r="C2065">
        <v>6</v>
      </c>
      <c r="D2065">
        <v>126</v>
      </c>
      <c r="E2065">
        <v>12</v>
      </c>
      <c r="F2065">
        <v>-1</v>
      </c>
      <c r="G2065">
        <v>0.8</v>
      </c>
      <c r="H2065">
        <v>0.16</v>
      </c>
      <c r="I2065">
        <v>13.196999999999999</v>
      </c>
      <c r="J2065">
        <v>-0.61499999999999999</v>
      </c>
      <c r="K2065">
        <v>64.822000000000003</v>
      </c>
      <c r="L2065">
        <v>30.815999999999999</v>
      </c>
      <c r="M2065" s="4">
        <f t="shared" si="62"/>
        <v>2.726738761685538E-6</v>
      </c>
      <c r="N2065" s="3">
        <f t="shared" si="63"/>
        <v>3.182878687389257E-5</v>
      </c>
    </row>
    <row r="2066" spans="1:14" x14ac:dyDescent="0.25">
      <c r="A2066">
        <v>3</v>
      </c>
      <c r="B2066">
        <v>27</v>
      </c>
      <c r="C2066">
        <v>7</v>
      </c>
      <c r="D2066">
        <v>640</v>
      </c>
      <c r="E2066">
        <v>50</v>
      </c>
      <c r="F2066">
        <v>1</v>
      </c>
      <c r="G2066">
        <v>1</v>
      </c>
      <c r="H2066">
        <v>0.16</v>
      </c>
      <c r="I2066">
        <v>214.98400000000001</v>
      </c>
      <c r="J2066">
        <v>7.343</v>
      </c>
      <c r="K2066">
        <v>1366.0150000000001</v>
      </c>
      <c r="L2066">
        <v>1285.903</v>
      </c>
      <c r="M2066" s="4">
        <f t="shared" si="62"/>
        <v>1.1378250109903034E-4</v>
      </c>
      <c r="N2066" s="3">
        <f t="shared" si="63"/>
        <v>1.3281649963492693E-3</v>
      </c>
    </row>
    <row r="2067" spans="1:14" x14ac:dyDescent="0.25">
      <c r="A2067">
        <v>3</v>
      </c>
      <c r="B2067">
        <v>27</v>
      </c>
      <c r="C2067">
        <v>8</v>
      </c>
      <c r="D2067">
        <v>821</v>
      </c>
      <c r="E2067">
        <v>71</v>
      </c>
      <c r="F2067">
        <v>4</v>
      </c>
      <c r="G2067">
        <v>1</v>
      </c>
      <c r="H2067">
        <v>0.16</v>
      </c>
      <c r="I2067">
        <v>470.80200000000002</v>
      </c>
      <c r="J2067">
        <v>18.411000000000001</v>
      </c>
      <c r="K2067">
        <v>3322.6570000000002</v>
      </c>
      <c r="L2067">
        <v>3173.2139999999999</v>
      </c>
      <c r="M2067" s="4">
        <f t="shared" si="62"/>
        <v>2.8078029636952279E-4</v>
      </c>
      <c r="N2067" s="3">
        <f t="shared" si="63"/>
        <v>3.2775036380858044E-3</v>
      </c>
    </row>
    <row r="2068" spans="1:14" x14ac:dyDescent="0.25">
      <c r="A2068">
        <v>3</v>
      </c>
      <c r="B2068">
        <v>27</v>
      </c>
      <c r="C2068">
        <v>9</v>
      </c>
      <c r="D2068">
        <v>909</v>
      </c>
      <c r="E2068">
        <v>85</v>
      </c>
      <c r="F2068">
        <v>5</v>
      </c>
      <c r="G2068">
        <v>1</v>
      </c>
      <c r="H2068">
        <v>0.16</v>
      </c>
      <c r="I2068">
        <v>703.83900000000006</v>
      </c>
      <c r="J2068">
        <v>26.532</v>
      </c>
      <c r="K2068">
        <v>4819.8050000000003</v>
      </c>
      <c r="L2068">
        <v>4617.3119999999999</v>
      </c>
      <c r="M2068" s="4">
        <f t="shared" ref="M2068:M2131" si="64">L2068/SUM($L$19:$L$8778)</f>
        <v>4.0856060504918798E-4</v>
      </c>
      <c r="N2068" s="3">
        <f t="shared" ref="N2068:N2131" si="65">L2068/SUMIF($A$19:$A$8778,$A2068,$L$19:$L$8778)</f>
        <v>4.7690628108212185E-3</v>
      </c>
    </row>
    <row r="2069" spans="1:14" x14ac:dyDescent="0.25">
      <c r="A2069">
        <v>3</v>
      </c>
      <c r="B2069">
        <v>27</v>
      </c>
      <c r="C2069">
        <v>10</v>
      </c>
      <c r="D2069">
        <v>959</v>
      </c>
      <c r="E2069">
        <v>94</v>
      </c>
      <c r="F2069">
        <v>7</v>
      </c>
      <c r="G2069">
        <v>1</v>
      </c>
      <c r="H2069">
        <v>0.16</v>
      </c>
      <c r="I2069">
        <v>891.33500000000004</v>
      </c>
      <c r="J2069">
        <v>34.204000000000001</v>
      </c>
      <c r="K2069">
        <v>5867.2160000000003</v>
      </c>
      <c r="L2069">
        <v>5627.6090000000004</v>
      </c>
      <c r="M2069" s="4">
        <f t="shared" si="64"/>
        <v>4.979562433771545E-4</v>
      </c>
      <c r="N2069" s="3">
        <f t="shared" si="65"/>
        <v>5.8125638457489524E-3</v>
      </c>
    </row>
    <row r="2070" spans="1:14" x14ac:dyDescent="0.25">
      <c r="A2070">
        <v>3</v>
      </c>
      <c r="B2070">
        <v>27</v>
      </c>
      <c r="C2070">
        <v>11</v>
      </c>
      <c r="D2070">
        <v>983</v>
      </c>
      <c r="E2070">
        <v>99</v>
      </c>
      <c r="F2070">
        <v>8</v>
      </c>
      <c r="G2070">
        <v>1.1000000000000001</v>
      </c>
      <c r="H2070">
        <v>0.16</v>
      </c>
      <c r="I2070">
        <v>1010.39</v>
      </c>
      <c r="J2070">
        <v>38.034999999999997</v>
      </c>
      <c r="K2070">
        <v>6507.41</v>
      </c>
      <c r="L2070">
        <v>6245.1180000000004</v>
      </c>
      <c r="M2070" s="4">
        <f t="shared" si="64"/>
        <v>5.5259622669717246E-4</v>
      </c>
      <c r="N2070" s="3">
        <f t="shared" si="65"/>
        <v>6.4503676604462049E-3</v>
      </c>
    </row>
    <row r="2071" spans="1:14" x14ac:dyDescent="0.25">
      <c r="A2071">
        <v>3</v>
      </c>
      <c r="B2071">
        <v>27</v>
      </c>
      <c r="C2071">
        <v>12</v>
      </c>
      <c r="D2071">
        <v>492</v>
      </c>
      <c r="E2071">
        <v>321</v>
      </c>
      <c r="F2071">
        <v>8</v>
      </c>
      <c r="G2071">
        <v>1.2</v>
      </c>
      <c r="H2071">
        <v>0.16</v>
      </c>
      <c r="I2071">
        <v>820.91399999999999</v>
      </c>
      <c r="J2071">
        <v>31.747</v>
      </c>
      <c r="K2071">
        <v>5380.2</v>
      </c>
      <c r="L2071">
        <v>5157.8500000000004</v>
      </c>
      <c r="M2071" s="4">
        <f t="shared" si="64"/>
        <v>4.5638984689640947E-4</v>
      </c>
      <c r="N2071" s="3">
        <f t="shared" si="65"/>
        <v>5.3273659260613584E-3</v>
      </c>
    </row>
    <row r="2072" spans="1:14" x14ac:dyDescent="0.25">
      <c r="A2072">
        <v>3</v>
      </c>
      <c r="B2072">
        <v>27</v>
      </c>
      <c r="C2072">
        <v>13</v>
      </c>
      <c r="D2072">
        <v>520</v>
      </c>
      <c r="E2072">
        <v>299</v>
      </c>
      <c r="F2072">
        <v>9</v>
      </c>
      <c r="G2072">
        <v>1.3</v>
      </c>
      <c r="H2072">
        <v>0.16</v>
      </c>
      <c r="I2072">
        <v>807.88800000000003</v>
      </c>
      <c r="J2072">
        <v>31.832000000000001</v>
      </c>
      <c r="K2072">
        <v>5304.3180000000002</v>
      </c>
      <c r="L2072">
        <v>5084.6570000000002</v>
      </c>
      <c r="M2072" s="4">
        <f t="shared" si="64"/>
        <v>4.4991339991483982E-4</v>
      </c>
      <c r="N2072" s="3">
        <f t="shared" si="65"/>
        <v>5.251767392907775E-3</v>
      </c>
    </row>
    <row r="2073" spans="1:14" x14ac:dyDescent="0.25">
      <c r="A2073">
        <v>3</v>
      </c>
      <c r="B2073">
        <v>27</v>
      </c>
      <c r="C2073">
        <v>14</v>
      </c>
      <c r="D2073">
        <v>952</v>
      </c>
      <c r="E2073">
        <v>98</v>
      </c>
      <c r="F2073">
        <v>9</v>
      </c>
      <c r="G2073">
        <v>1.2</v>
      </c>
      <c r="H2073">
        <v>0.16</v>
      </c>
      <c r="I2073">
        <v>899.63400000000001</v>
      </c>
      <c r="J2073">
        <v>35.125999999999998</v>
      </c>
      <c r="K2073">
        <v>5895.902</v>
      </c>
      <c r="L2073">
        <v>5655.2790000000005</v>
      </c>
      <c r="M2073" s="4">
        <f t="shared" si="64"/>
        <v>5.0040460986001533E-4</v>
      </c>
      <c r="N2073" s="3">
        <f t="shared" si="65"/>
        <v>5.8411432373896783E-3</v>
      </c>
    </row>
    <row r="2074" spans="1:14" x14ac:dyDescent="0.25">
      <c r="A2074">
        <v>3</v>
      </c>
      <c r="B2074">
        <v>27</v>
      </c>
      <c r="C2074">
        <v>15</v>
      </c>
      <c r="D2074">
        <v>896</v>
      </c>
      <c r="E2074">
        <v>93</v>
      </c>
      <c r="F2074">
        <v>8</v>
      </c>
      <c r="G2074">
        <v>1.1000000000000001</v>
      </c>
      <c r="H2074">
        <v>0.16</v>
      </c>
      <c r="I2074">
        <v>720.01099999999997</v>
      </c>
      <c r="J2074">
        <v>29.474</v>
      </c>
      <c r="K2074">
        <v>4869.0770000000002</v>
      </c>
      <c r="L2074">
        <v>4664.8379999999997</v>
      </c>
      <c r="M2074" s="4">
        <f t="shared" si="64"/>
        <v>4.1276592002802577E-4</v>
      </c>
      <c r="N2074" s="3">
        <f t="shared" si="65"/>
        <v>4.8181507821662539E-3</v>
      </c>
    </row>
    <row r="2075" spans="1:14" x14ac:dyDescent="0.25">
      <c r="A2075">
        <v>3</v>
      </c>
      <c r="B2075">
        <v>27</v>
      </c>
      <c r="C2075">
        <v>16</v>
      </c>
      <c r="D2075">
        <v>793</v>
      </c>
      <c r="E2075">
        <v>83</v>
      </c>
      <c r="F2075">
        <v>7</v>
      </c>
      <c r="G2075">
        <v>0.8</v>
      </c>
      <c r="H2075">
        <v>0.16</v>
      </c>
      <c r="I2075">
        <v>484.28899999999999</v>
      </c>
      <c r="J2075">
        <v>22.63</v>
      </c>
      <c r="K2075">
        <v>3376</v>
      </c>
      <c r="L2075">
        <v>3224.6669999999999</v>
      </c>
      <c r="M2075" s="4">
        <f t="shared" si="64"/>
        <v>2.8533309003206842E-4</v>
      </c>
      <c r="N2075" s="3">
        <f t="shared" si="65"/>
        <v>3.3306476727114013E-3</v>
      </c>
    </row>
    <row r="2076" spans="1:14" x14ac:dyDescent="0.25">
      <c r="A2076">
        <v>3</v>
      </c>
      <c r="B2076">
        <v>27</v>
      </c>
      <c r="C2076">
        <v>17</v>
      </c>
      <c r="D2076">
        <v>594</v>
      </c>
      <c r="E2076">
        <v>63</v>
      </c>
      <c r="F2076">
        <v>4</v>
      </c>
      <c r="G2076">
        <v>0.8</v>
      </c>
      <c r="H2076">
        <v>0.16</v>
      </c>
      <c r="I2076">
        <v>228.73400000000001</v>
      </c>
      <c r="J2076">
        <v>11.172000000000001</v>
      </c>
      <c r="K2076">
        <v>1477.6849999999999</v>
      </c>
      <c r="L2076">
        <v>1393.617</v>
      </c>
      <c r="M2076" s="4">
        <f t="shared" si="64"/>
        <v>1.233135219640419E-4</v>
      </c>
      <c r="N2076" s="3">
        <f t="shared" si="65"/>
        <v>1.4394190834901852E-3</v>
      </c>
    </row>
    <row r="2077" spans="1:14" x14ac:dyDescent="0.25">
      <c r="A2077">
        <v>3</v>
      </c>
      <c r="B2077">
        <v>27</v>
      </c>
      <c r="C2077">
        <v>18</v>
      </c>
      <c r="D2077">
        <v>122</v>
      </c>
      <c r="E2077">
        <v>18</v>
      </c>
      <c r="F2077">
        <v>1</v>
      </c>
      <c r="G2077">
        <v>1</v>
      </c>
      <c r="H2077">
        <v>0.16</v>
      </c>
      <c r="I2077">
        <v>19.606000000000002</v>
      </c>
      <c r="J2077">
        <v>1.5309999999999999</v>
      </c>
      <c r="K2077">
        <v>91.58</v>
      </c>
      <c r="L2077">
        <v>56.625999999999998</v>
      </c>
      <c r="M2077" s="4">
        <f t="shared" si="64"/>
        <v>5.0105240498184482E-6</v>
      </c>
      <c r="N2077" s="3">
        <f t="shared" si="65"/>
        <v>5.8487048465765863E-5</v>
      </c>
    </row>
    <row r="2078" spans="1:14" x14ac:dyDescent="0.25">
      <c r="A2078">
        <v>3</v>
      </c>
      <c r="B2078">
        <v>27</v>
      </c>
      <c r="C2078">
        <v>19</v>
      </c>
      <c r="D2078">
        <v>0</v>
      </c>
      <c r="E2078">
        <v>0</v>
      </c>
      <c r="F2078">
        <v>1</v>
      </c>
      <c r="G2078">
        <v>0.9</v>
      </c>
      <c r="H2078">
        <v>0.16</v>
      </c>
      <c r="I2078">
        <v>0</v>
      </c>
      <c r="J2078">
        <v>1</v>
      </c>
      <c r="K2078">
        <v>0</v>
      </c>
      <c r="L2078">
        <v>0</v>
      </c>
      <c r="M2078" s="4">
        <f t="shared" si="64"/>
        <v>0</v>
      </c>
      <c r="N2078" s="3">
        <f t="shared" si="65"/>
        <v>0</v>
      </c>
    </row>
    <row r="2079" spans="1:14" x14ac:dyDescent="0.25">
      <c r="A2079">
        <v>3</v>
      </c>
      <c r="B2079">
        <v>27</v>
      </c>
      <c r="C2079">
        <v>20</v>
      </c>
      <c r="D2079">
        <v>0</v>
      </c>
      <c r="E2079">
        <v>0</v>
      </c>
      <c r="F2079">
        <v>1</v>
      </c>
      <c r="G2079">
        <v>0.8</v>
      </c>
      <c r="H2079">
        <v>0.16</v>
      </c>
      <c r="I2079">
        <v>0</v>
      </c>
      <c r="J2079">
        <v>1</v>
      </c>
      <c r="K2079">
        <v>0</v>
      </c>
      <c r="L2079">
        <v>0</v>
      </c>
      <c r="M2079" s="4">
        <f t="shared" si="64"/>
        <v>0</v>
      </c>
      <c r="N2079" s="3">
        <f t="shared" si="65"/>
        <v>0</v>
      </c>
    </row>
    <row r="2080" spans="1:14" x14ac:dyDescent="0.25">
      <c r="A2080">
        <v>3</v>
      </c>
      <c r="B2080">
        <v>27</v>
      </c>
      <c r="C2080">
        <v>21</v>
      </c>
      <c r="D2080">
        <v>0</v>
      </c>
      <c r="E2080">
        <v>0</v>
      </c>
      <c r="F2080">
        <v>1</v>
      </c>
      <c r="G2080">
        <v>0.9</v>
      </c>
      <c r="H2080">
        <v>0.16</v>
      </c>
      <c r="I2080">
        <v>0</v>
      </c>
      <c r="J2080">
        <v>1</v>
      </c>
      <c r="K2080">
        <v>0</v>
      </c>
      <c r="L2080">
        <v>0</v>
      </c>
      <c r="M2080" s="4">
        <f t="shared" si="64"/>
        <v>0</v>
      </c>
      <c r="N2080" s="3">
        <f t="shared" si="65"/>
        <v>0</v>
      </c>
    </row>
    <row r="2081" spans="1:14" x14ac:dyDescent="0.25">
      <c r="A2081">
        <v>3</v>
      </c>
      <c r="B2081">
        <v>27</v>
      </c>
      <c r="C2081">
        <v>22</v>
      </c>
      <c r="D2081">
        <v>0</v>
      </c>
      <c r="E2081">
        <v>0</v>
      </c>
      <c r="F2081">
        <v>0</v>
      </c>
      <c r="G2081">
        <v>1</v>
      </c>
      <c r="H2081">
        <v>0.16</v>
      </c>
      <c r="I2081">
        <v>0</v>
      </c>
      <c r="J2081">
        <v>0</v>
      </c>
      <c r="K2081">
        <v>0</v>
      </c>
      <c r="L2081">
        <v>0</v>
      </c>
      <c r="M2081" s="4">
        <f t="shared" si="64"/>
        <v>0</v>
      </c>
      <c r="N2081" s="3">
        <f t="shared" si="65"/>
        <v>0</v>
      </c>
    </row>
    <row r="2082" spans="1:14" x14ac:dyDescent="0.25">
      <c r="A2082">
        <v>3</v>
      </c>
      <c r="B2082">
        <v>27</v>
      </c>
      <c r="C2082">
        <v>23</v>
      </c>
      <c r="D2082">
        <v>0</v>
      </c>
      <c r="E2082">
        <v>0</v>
      </c>
      <c r="F2082">
        <v>0</v>
      </c>
      <c r="G2082">
        <v>1</v>
      </c>
      <c r="H2082">
        <v>0.16</v>
      </c>
      <c r="I2082">
        <v>0</v>
      </c>
      <c r="J2082">
        <v>0</v>
      </c>
      <c r="K2082">
        <v>0</v>
      </c>
      <c r="L2082">
        <v>0</v>
      </c>
      <c r="M2082" s="4">
        <f t="shared" si="64"/>
        <v>0</v>
      </c>
      <c r="N2082" s="3">
        <f t="shared" si="65"/>
        <v>0</v>
      </c>
    </row>
    <row r="2083" spans="1:14" x14ac:dyDescent="0.25">
      <c r="A2083">
        <v>3</v>
      </c>
      <c r="B2083">
        <v>28</v>
      </c>
      <c r="C2083">
        <v>0</v>
      </c>
      <c r="D2083">
        <v>0</v>
      </c>
      <c r="E2083">
        <v>0</v>
      </c>
      <c r="F2083">
        <v>0</v>
      </c>
      <c r="G2083">
        <v>1</v>
      </c>
      <c r="H2083">
        <v>0.16</v>
      </c>
      <c r="I2083">
        <v>0</v>
      </c>
      <c r="J2083">
        <v>0</v>
      </c>
      <c r="K2083">
        <v>0</v>
      </c>
      <c r="L2083">
        <v>0</v>
      </c>
      <c r="M2083" s="4">
        <f t="shared" si="64"/>
        <v>0</v>
      </c>
      <c r="N2083" s="3">
        <f t="shared" si="65"/>
        <v>0</v>
      </c>
    </row>
    <row r="2084" spans="1:14" x14ac:dyDescent="0.25">
      <c r="A2084">
        <v>3</v>
      </c>
      <c r="B2084">
        <v>28</v>
      </c>
      <c r="C2084">
        <v>1</v>
      </c>
      <c r="D2084">
        <v>0</v>
      </c>
      <c r="E2084">
        <v>0</v>
      </c>
      <c r="F2084">
        <v>0</v>
      </c>
      <c r="G2084">
        <v>1</v>
      </c>
      <c r="H2084">
        <v>0.16</v>
      </c>
      <c r="I2084">
        <v>0</v>
      </c>
      <c r="J2084">
        <v>0</v>
      </c>
      <c r="K2084">
        <v>0</v>
      </c>
      <c r="L2084">
        <v>0</v>
      </c>
      <c r="M2084" s="4">
        <f t="shared" si="64"/>
        <v>0</v>
      </c>
      <c r="N2084" s="3">
        <f t="shared" si="65"/>
        <v>0</v>
      </c>
    </row>
    <row r="2085" spans="1:14" x14ac:dyDescent="0.25">
      <c r="A2085">
        <v>3</v>
      </c>
      <c r="B2085">
        <v>28</v>
      </c>
      <c r="C2085">
        <v>2</v>
      </c>
      <c r="D2085">
        <v>0</v>
      </c>
      <c r="E2085">
        <v>0</v>
      </c>
      <c r="F2085">
        <v>0</v>
      </c>
      <c r="G2085">
        <v>0.9</v>
      </c>
      <c r="H2085">
        <v>0.16</v>
      </c>
      <c r="I2085">
        <v>0</v>
      </c>
      <c r="J2085">
        <v>0</v>
      </c>
      <c r="K2085">
        <v>0</v>
      </c>
      <c r="L2085">
        <v>0</v>
      </c>
      <c r="M2085" s="4">
        <f t="shared" si="64"/>
        <v>0</v>
      </c>
      <c r="N2085" s="3">
        <f t="shared" si="65"/>
        <v>0</v>
      </c>
    </row>
    <row r="2086" spans="1:14" x14ac:dyDescent="0.25">
      <c r="A2086">
        <v>3</v>
      </c>
      <c r="B2086">
        <v>28</v>
      </c>
      <c r="C2086">
        <v>3</v>
      </c>
      <c r="D2086">
        <v>0</v>
      </c>
      <c r="E2086">
        <v>0</v>
      </c>
      <c r="F2086">
        <v>0</v>
      </c>
      <c r="G2086">
        <v>0.9</v>
      </c>
      <c r="H2086">
        <v>0.16</v>
      </c>
      <c r="I2086">
        <v>0</v>
      </c>
      <c r="J2086">
        <v>0</v>
      </c>
      <c r="K2086">
        <v>0</v>
      </c>
      <c r="L2086">
        <v>0</v>
      </c>
      <c r="M2086" s="4">
        <f t="shared" si="64"/>
        <v>0</v>
      </c>
      <c r="N2086" s="3">
        <f t="shared" si="65"/>
        <v>0</v>
      </c>
    </row>
    <row r="2087" spans="1:14" x14ac:dyDescent="0.25">
      <c r="A2087">
        <v>3</v>
      </c>
      <c r="B2087">
        <v>28</v>
      </c>
      <c r="C2087">
        <v>4</v>
      </c>
      <c r="D2087">
        <v>0</v>
      </c>
      <c r="E2087">
        <v>0</v>
      </c>
      <c r="F2087">
        <v>0</v>
      </c>
      <c r="G2087">
        <v>0.8</v>
      </c>
      <c r="H2087">
        <v>0.16</v>
      </c>
      <c r="I2087">
        <v>0</v>
      </c>
      <c r="J2087">
        <v>0</v>
      </c>
      <c r="K2087">
        <v>0</v>
      </c>
      <c r="L2087">
        <v>0</v>
      </c>
      <c r="M2087" s="4">
        <f t="shared" si="64"/>
        <v>0</v>
      </c>
      <c r="N2087" s="3">
        <f t="shared" si="65"/>
        <v>0</v>
      </c>
    </row>
    <row r="2088" spans="1:14" x14ac:dyDescent="0.25">
      <c r="A2088">
        <v>3</v>
      </c>
      <c r="B2088">
        <v>28</v>
      </c>
      <c r="C2088">
        <v>5</v>
      </c>
      <c r="D2088">
        <v>0</v>
      </c>
      <c r="E2088">
        <v>0</v>
      </c>
      <c r="F2088">
        <v>0</v>
      </c>
      <c r="G2088">
        <v>0.7</v>
      </c>
      <c r="H2088">
        <v>0.16</v>
      </c>
      <c r="I2088">
        <v>0</v>
      </c>
      <c r="J2088">
        <v>0</v>
      </c>
      <c r="K2088">
        <v>0</v>
      </c>
      <c r="L2088">
        <v>0</v>
      </c>
      <c r="M2088" s="4">
        <f t="shared" si="64"/>
        <v>0</v>
      </c>
      <c r="N2088" s="3">
        <f t="shared" si="65"/>
        <v>0</v>
      </c>
    </row>
    <row r="2089" spans="1:14" x14ac:dyDescent="0.25">
      <c r="A2089">
        <v>3</v>
      </c>
      <c r="B2089">
        <v>28</v>
      </c>
      <c r="C2089">
        <v>6</v>
      </c>
      <c r="D2089">
        <v>48</v>
      </c>
      <c r="E2089">
        <v>13</v>
      </c>
      <c r="F2089">
        <v>1</v>
      </c>
      <c r="G2089">
        <v>0.6</v>
      </c>
      <c r="H2089">
        <v>0.16</v>
      </c>
      <c r="I2089">
        <v>13.204000000000001</v>
      </c>
      <c r="J2089">
        <v>1.4179999999999999</v>
      </c>
      <c r="K2089">
        <v>69.096999999999994</v>
      </c>
      <c r="L2089">
        <v>34.94</v>
      </c>
      <c r="M2089" s="4">
        <f t="shared" si="64"/>
        <v>3.091648894512354E-6</v>
      </c>
      <c r="N2089" s="3">
        <f t="shared" si="65"/>
        <v>3.6088324681133383E-5</v>
      </c>
    </row>
    <row r="2090" spans="1:14" x14ac:dyDescent="0.25">
      <c r="A2090">
        <v>3</v>
      </c>
      <c r="B2090">
        <v>28</v>
      </c>
      <c r="C2090">
        <v>7</v>
      </c>
      <c r="D2090">
        <v>500</v>
      </c>
      <c r="E2090">
        <v>72</v>
      </c>
      <c r="F2090">
        <v>3</v>
      </c>
      <c r="G2090">
        <v>0.9</v>
      </c>
      <c r="H2090">
        <v>0.16</v>
      </c>
      <c r="I2090">
        <v>203.197</v>
      </c>
      <c r="J2090">
        <v>9.1969999999999992</v>
      </c>
      <c r="K2090">
        <v>1312.182</v>
      </c>
      <c r="L2090">
        <v>1233.9780000000001</v>
      </c>
      <c r="M2090" s="4">
        <f t="shared" si="64"/>
        <v>1.0918794274620968E-4</v>
      </c>
      <c r="N2090" s="3">
        <f t="shared" si="65"/>
        <v>1.2745334491521356E-3</v>
      </c>
    </row>
    <row r="2091" spans="1:14" x14ac:dyDescent="0.25">
      <c r="A2091">
        <v>3</v>
      </c>
      <c r="B2091">
        <v>28</v>
      </c>
      <c r="C2091">
        <v>8</v>
      </c>
      <c r="D2091">
        <v>710</v>
      </c>
      <c r="E2091">
        <v>104</v>
      </c>
      <c r="F2091">
        <v>6</v>
      </c>
      <c r="G2091">
        <v>1.2</v>
      </c>
      <c r="H2091">
        <v>0.16</v>
      </c>
      <c r="I2091">
        <v>454.90499999999997</v>
      </c>
      <c r="J2091">
        <v>19.25</v>
      </c>
      <c r="K2091">
        <v>3196.607</v>
      </c>
      <c r="L2091">
        <v>3051.63</v>
      </c>
      <c r="M2091" s="4">
        <f t="shared" si="64"/>
        <v>2.7002199530511552E-4</v>
      </c>
      <c r="N2091" s="3">
        <f t="shared" si="65"/>
        <v>3.1519237048279075E-3</v>
      </c>
    </row>
    <row r="2092" spans="1:14" x14ac:dyDescent="0.25">
      <c r="A2092">
        <v>3</v>
      </c>
      <c r="B2092">
        <v>28</v>
      </c>
      <c r="C2092">
        <v>9</v>
      </c>
      <c r="D2092">
        <v>812</v>
      </c>
      <c r="E2092">
        <v>125</v>
      </c>
      <c r="F2092">
        <v>8</v>
      </c>
      <c r="G2092">
        <v>1.4</v>
      </c>
      <c r="H2092">
        <v>0.16</v>
      </c>
      <c r="I2092">
        <v>688.346</v>
      </c>
      <c r="J2092">
        <v>27.106000000000002</v>
      </c>
      <c r="K2092">
        <v>4693.0140000000001</v>
      </c>
      <c r="L2092">
        <v>4495.0129999999999</v>
      </c>
      <c r="M2092" s="4">
        <f t="shared" si="64"/>
        <v>3.9773903755777507E-4</v>
      </c>
      <c r="N2092" s="3">
        <f t="shared" si="65"/>
        <v>4.642744378646692E-3</v>
      </c>
    </row>
    <row r="2093" spans="1:14" x14ac:dyDescent="0.25">
      <c r="A2093">
        <v>3</v>
      </c>
      <c r="B2093">
        <v>28</v>
      </c>
      <c r="C2093">
        <v>10</v>
      </c>
      <c r="D2093">
        <v>860</v>
      </c>
      <c r="E2093">
        <v>141</v>
      </c>
      <c r="F2093">
        <v>9</v>
      </c>
      <c r="G2093">
        <v>1.6</v>
      </c>
      <c r="H2093">
        <v>0.16</v>
      </c>
      <c r="I2093">
        <v>867.33699999999999</v>
      </c>
      <c r="J2093">
        <v>31.960999999999999</v>
      </c>
      <c r="K2093">
        <v>5749.2269999999999</v>
      </c>
      <c r="L2093">
        <v>5513.8</v>
      </c>
      <c r="M2093" s="4">
        <f t="shared" si="64"/>
        <v>4.8788590940361244E-4</v>
      </c>
      <c r="N2093" s="3">
        <f t="shared" si="65"/>
        <v>5.695014442668382E-3</v>
      </c>
    </row>
    <row r="2094" spans="1:14" x14ac:dyDescent="0.25">
      <c r="A2094">
        <v>3</v>
      </c>
      <c r="B2094">
        <v>28</v>
      </c>
      <c r="C2094">
        <v>11</v>
      </c>
      <c r="D2094">
        <v>876</v>
      </c>
      <c r="E2094">
        <v>155</v>
      </c>
      <c r="F2094">
        <v>10</v>
      </c>
      <c r="G2094">
        <v>1.7</v>
      </c>
      <c r="H2094">
        <v>0.16</v>
      </c>
      <c r="I2094">
        <v>980.74699999999996</v>
      </c>
      <c r="J2094">
        <v>35.369999999999997</v>
      </c>
      <c r="K2094">
        <v>6373.35</v>
      </c>
      <c r="L2094">
        <v>6115.8090000000002</v>
      </c>
      <c r="M2094" s="4">
        <f t="shared" si="64"/>
        <v>5.4115438276756457E-4</v>
      </c>
      <c r="N2094" s="3">
        <f t="shared" si="65"/>
        <v>6.3168088402918631E-3</v>
      </c>
    </row>
    <row r="2095" spans="1:14" x14ac:dyDescent="0.25">
      <c r="A2095">
        <v>3</v>
      </c>
      <c r="B2095">
        <v>28</v>
      </c>
      <c r="C2095">
        <v>12</v>
      </c>
      <c r="D2095">
        <v>849</v>
      </c>
      <c r="E2095">
        <v>176</v>
      </c>
      <c r="F2095">
        <v>11</v>
      </c>
      <c r="G2095">
        <v>1.6</v>
      </c>
      <c r="H2095">
        <v>0.16</v>
      </c>
      <c r="I2095">
        <v>1007.444</v>
      </c>
      <c r="J2095">
        <v>37.619</v>
      </c>
      <c r="K2095">
        <v>6472.6229999999996</v>
      </c>
      <c r="L2095">
        <v>6211.5640000000003</v>
      </c>
      <c r="M2095" s="4">
        <f t="shared" si="64"/>
        <v>5.4962721733808634E-4</v>
      </c>
      <c r="N2095" s="3">
        <f t="shared" si="65"/>
        <v>6.4157108875111521E-3</v>
      </c>
    </row>
    <row r="2096" spans="1:14" x14ac:dyDescent="0.25">
      <c r="A2096">
        <v>3</v>
      </c>
      <c r="B2096">
        <v>28</v>
      </c>
      <c r="C2096">
        <v>13</v>
      </c>
      <c r="D2096">
        <v>247</v>
      </c>
      <c r="E2096">
        <v>381</v>
      </c>
      <c r="F2096">
        <v>12</v>
      </c>
      <c r="G2096">
        <v>1.5</v>
      </c>
      <c r="H2096">
        <v>0.16</v>
      </c>
      <c r="I2096">
        <v>623.55799999999999</v>
      </c>
      <c r="J2096">
        <v>28.8</v>
      </c>
      <c r="K2096">
        <v>4116.8109999999997</v>
      </c>
      <c r="L2096">
        <v>3939.2280000000001</v>
      </c>
      <c r="M2096" s="4">
        <f t="shared" si="64"/>
        <v>3.4856067233635124E-4</v>
      </c>
      <c r="N2096" s="3">
        <f t="shared" si="65"/>
        <v>4.0686931613340502E-3</v>
      </c>
    </row>
    <row r="2097" spans="1:14" x14ac:dyDescent="0.25">
      <c r="A2097">
        <v>3</v>
      </c>
      <c r="B2097">
        <v>28</v>
      </c>
      <c r="C2097">
        <v>14</v>
      </c>
      <c r="D2097">
        <v>552</v>
      </c>
      <c r="E2097">
        <v>246</v>
      </c>
      <c r="F2097">
        <v>12</v>
      </c>
      <c r="G2097">
        <v>1.4</v>
      </c>
      <c r="H2097">
        <v>0.16</v>
      </c>
      <c r="I2097">
        <v>728.54899999999998</v>
      </c>
      <c r="J2097">
        <v>32.146000000000001</v>
      </c>
      <c r="K2097">
        <v>4805.5460000000003</v>
      </c>
      <c r="L2097">
        <v>4603.558</v>
      </c>
      <c r="M2097" s="4">
        <f t="shared" si="64"/>
        <v>4.0734358905333444E-4</v>
      </c>
      <c r="N2097" s="3">
        <f t="shared" si="65"/>
        <v>4.7548567771158864E-3</v>
      </c>
    </row>
    <row r="2098" spans="1:14" x14ac:dyDescent="0.25">
      <c r="A2098">
        <v>3</v>
      </c>
      <c r="B2098">
        <v>28</v>
      </c>
      <c r="C2098">
        <v>15</v>
      </c>
      <c r="D2098">
        <v>633</v>
      </c>
      <c r="E2098">
        <v>160</v>
      </c>
      <c r="F2098">
        <v>11</v>
      </c>
      <c r="G2098">
        <v>1.2</v>
      </c>
      <c r="H2098">
        <v>0.16</v>
      </c>
      <c r="I2098">
        <v>612.45600000000002</v>
      </c>
      <c r="J2098">
        <v>28.805</v>
      </c>
      <c r="K2098">
        <v>4134.5959999999995</v>
      </c>
      <c r="L2098">
        <v>3956.3829999999998</v>
      </c>
      <c r="M2098" s="4">
        <f t="shared" si="64"/>
        <v>3.5007862416191961E-4</v>
      </c>
      <c r="N2098" s="3">
        <f t="shared" si="65"/>
        <v>4.0864119710050531E-3</v>
      </c>
    </row>
    <row r="2099" spans="1:14" x14ac:dyDescent="0.25">
      <c r="A2099">
        <v>3</v>
      </c>
      <c r="B2099">
        <v>28</v>
      </c>
      <c r="C2099">
        <v>16</v>
      </c>
      <c r="D2099">
        <v>448</v>
      </c>
      <c r="E2099">
        <v>143</v>
      </c>
      <c r="F2099">
        <v>9</v>
      </c>
      <c r="G2099">
        <v>0.8</v>
      </c>
      <c r="H2099">
        <v>0.16</v>
      </c>
      <c r="I2099">
        <v>373.67500000000001</v>
      </c>
      <c r="J2099">
        <v>21.045999999999999</v>
      </c>
      <c r="K2099">
        <v>2597.9760000000001</v>
      </c>
      <c r="L2099">
        <v>2474.2109999999998</v>
      </c>
      <c r="M2099" s="4">
        <f t="shared" si="64"/>
        <v>2.1892935612307686E-4</v>
      </c>
      <c r="N2099" s="3">
        <f t="shared" si="65"/>
        <v>2.5555274727427509E-3</v>
      </c>
    </row>
    <row r="2100" spans="1:14" x14ac:dyDescent="0.25">
      <c r="A2100">
        <v>3</v>
      </c>
      <c r="B2100">
        <v>28</v>
      </c>
      <c r="C2100">
        <v>17</v>
      </c>
      <c r="D2100">
        <v>343</v>
      </c>
      <c r="E2100">
        <v>78</v>
      </c>
      <c r="F2100">
        <v>6</v>
      </c>
      <c r="G2100">
        <v>0.7</v>
      </c>
      <c r="H2100">
        <v>0.16</v>
      </c>
      <c r="I2100">
        <v>174.31399999999999</v>
      </c>
      <c r="J2100">
        <v>11.656000000000001</v>
      </c>
      <c r="K2100">
        <v>1142.52</v>
      </c>
      <c r="L2100">
        <v>1070.327</v>
      </c>
      <c r="M2100" s="4">
        <f t="shared" si="64"/>
        <v>9.4707363661039622E-5</v>
      </c>
      <c r="N2100" s="3">
        <f t="shared" si="65"/>
        <v>1.1055039579560234E-3</v>
      </c>
    </row>
    <row r="2101" spans="1:14" x14ac:dyDescent="0.25">
      <c r="A2101">
        <v>3</v>
      </c>
      <c r="B2101">
        <v>28</v>
      </c>
      <c r="C2101">
        <v>18</v>
      </c>
      <c r="D2101">
        <v>107</v>
      </c>
      <c r="E2101">
        <v>19</v>
      </c>
      <c r="F2101">
        <v>4</v>
      </c>
      <c r="G2101">
        <v>1.1000000000000001</v>
      </c>
      <c r="H2101">
        <v>0.16</v>
      </c>
      <c r="I2101">
        <v>20.117000000000001</v>
      </c>
      <c r="J2101">
        <v>4.5369999999999999</v>
      </c>
      <c r="K2101">
        <v>95.227000000000004</v>
      </c>
      <c r="L2101">
        <v>60.145000000000003</v>
      </c>
      <c r="M2101" s="4">
        <f t="shared" si="64"/>
        <v>5.3219010521020478E-6</v>
      </c>
      <c r="N2101" s="3">
        <f t="shared" si="65"/>
        <v>6.2121702574320767E-5</v>
      </c>
    </row>
    <row r="2102" spans="1:14" x14ac:dyDescent="0.25">
      <c r="A2102">
        <v>3</v>
      </c>
      <c r="B2102">
        <v>28</v>
      </c>
      <c r="C2102">
        <v>19</v>
      </c>
      <c r="D2102">
        <v>0</v>
      </c>
      <c r="E2102">
        <v>0</v>
      </c>
      <c r="F2102">
        <v>3</v>
      </c>
      <c r="G2102">
        <v>1.1000000000000001</v>
      </c>
      <c r="H2102">
        <v>0.16</v>
      </c>
      <c r="I2102">
        <v>0</v>
      </c>
      <c r="J2102">
        <v>3</v>
      </c>
      <c r="K2102">
        <v>0</v>
      </c>
      <c r="L2102">
        <v>0</v>
      </c>
      <c r="M2102" s="4">
        <f t="shared" si="64"/>
        <v>0</v>
      </c>
      <c r="N2102" s="3">
        <f t="shared" si="65"/>
        <v>0</v>
      </c>
    </row>
    <row r="2103" spans="1:14" x14ac:dyDescent="0.25">
      <c r="A2103">
        <v>3</v>
      </c>
      <c r="B2103">
        <v>28</v>
      </c>
      <c r="C2103">
        <v>20</v>
      </c>
      <c r="D2103">
        <v>0</v>
      </c>
      <c r="E2103">
        <v>0</v>
      </c>
      <c r="F2103">
        <v>1</v>
      </c>
      <c r="G2103">
        <v>1</v>
      </c>
      <c r="H2103">
        <v>0.16</v>
      </c>
      <c r="I2103">
        <v>0</v>
      </c>
      <c r="J2103">
        <v>1</v>
      </c>
      <c r="K2103">
        <v>0</v>
      </c>
      <c r="L2103">
        <v>0</v>
      </c>
      <c r="M2103" s="4">
        <f t="shared" si="64"/>
        <v>0</v>
      </c>
      <c r="N2103" s="3">
        <f t="shared" si="65"/>
        <v>0</v>
      </c>
    </row>
    <row r="2104" spans="1:14" x14ac:dyDescent="0.25">
      <c r="A2104">
        <v>3</v>
      </c>
      <c r="B2104">
        <v>28</v>
      </c>
      <c r="C2104">
        <v>21</v>
      </c>
      <c r="D2104">
        <v>0</v>
      </c>
      <c r="E2104">
        <v>0</v>
      </c>
      <c r="F2104">
        <v>1</v>
      </c>
      <c r="G2104">
        <v>0.9</v>
      </c>
      <c r="H2104">
        <v>0.16</v>
      </c>
      <c r="I2104">
        <v>0</v>
      </c>
      <c r="J2104">
        <v>1</v>
      </c>
      <c r="K2104">
        <v>0</v>
      </c>
      <c r="L2104">
        <v>0</v>
      </c>
      <c r="M2104" s="4">
        <f t="shared" si="64"/>
        <v>0</v>
      </c>
      <c r="N2104" s="3">
        <f t="shared" si="65"/>
        <v>0</v>
      </c>
    </row>
    <row r="2105" spans="1:14" x14ac:dyDescent="0.25">
      <c r="A2105">
        <v>3</v>
      </c>
      <c r="B2105">
        <v>28</v>
      </c>
      <c r="C2105">
        <v>22</v>
      </c>
      <c r="D2105">
        <v>0</v>
      </c>
      <c r="E2105">
        <v>0</v>
      </c>
      <c r="F2105">
        <v>1</v>
      </c>
      <c r="G2105">
        <v>0.8</v>
      </c>
      <c r="H2105">
        <v>0.16</v>
      </c>
      <c r="I2105">
        <v>0</v>
      </c>
      <c r="J2105">
        <v>1</v>
      </c>
      <c r="K2105">
        <v>0</v>
      </c>
      <c r="L2105">
        <v>0</v>
      </c>
      <c r="M2105" s="4">
        <f t="shared" si="64"/>
        <v>0</v>
      </c>
      <c r="N2105" s="3">
        <f t="shared" si="65"/>
        <v>0</v>
      </c>
    </row>
    <row r="2106" spans="1:14" x14ac:dyDescent="0.25">
      <c r="A2106">
        <v>3</v>
      </c>
      <c r="B2106">
        <v>28</v>
      </c>
      <c r="C2106">
        <v>23</v>
      </c>
      <c r="D2106">
        <v>0</v>
      </c>
      <c r="E2106">
        <v>0</v>
      </c>
      <c r="F2106">
        <v>1</v>
      </c>
      <c r="G2106">
        <v>0.8</v>
      </c>
      <c r="H2106">
        <v>0.16</v>
      </c>
      <c r="I2106">
        <v>0</v>
      </c>
      <c r="J2106">
        <v>1</v>
      </c>
      <c r="K2106">
        <v>0</v>
      </c>
      <c r="L2106">
        <v>0</v>
      </c>
      <c r="M2106" s="4">
        <f t="shared" si="64"/>
        <v>0</v>
      </c>
      <c r="N2106" s="3">
        <f t="shared" si="65"/>
        <v>0</v>
      </c>
    </row>
    <row r="2107" spans="1:14" x14ac:dyDescent="0.25">
      <c r="A2107">
        <v>3</v>
      </c>
      <c r="B2107">
        <v>29</v>
      </c>
      <c r="C2107">
        <v>0</v>
      </c>
      <c r="D2107">
        <v>0</v>
      </c>
      <c r="E2107">
        <v>0</v>
      </c>
      <c r="F2107">
        <v>1</v>
      </c>
      <c r="G2107">
        <v>0.8</v>
      </c>
      <c r="H2107">
        <v>0.16</v>
      </c>
      <c r="I2107">
        <v>0</v>
      </c>
      <c r="J2107">
        <v>1</v>
      </c>
      <c r="K2107">
        <v>0</v>
      </c>
      <c r="L2107">
        <v>0</v>
      </c>
      <c r="M2107" s="4">
        <f t="shared" si="64"/>
        <v>0</v>
      </c>
      <c r="N2107" s="3">
        <f t="shared" si="65"/>
        <v>0</v>
      </c>
    </row>
    <row r="2108" spans="1:14" x14ac:dyDescent="0.25">
      <c r="A2108">
        <v>3</v>
      </c>
      <c r="B2108">
        <v>29</v>
      </c>
      <c r="C2108">
        <v>1</v>
      </c>
      <c r="D2108">
        <v>0</v>
      </c>
      <c r="E2108">
        <v>0</v>
      </c>
      <c r="F2108">
        <v>1</v>
      </c>
      <c r="G2108">
        <v>0.8</v>
      </c>
      <c r="H2108">
        <v>0.16</v>
      </c>
      <c r="I2108">
        <v>0</v>
      </c>
      <c r="J2108">
        <v>1</v>
      </c>
      <c r="K2108">
        <v>0</v>
      </c>
      <c r="L2108">
        <v>0</v>
      </c>
      <c r="M2108" s="4">
        <f t="shared" si="64"/>
        <v>0</v>
      </c>
      <c r="N2108" s="3">
        <f t="shared" si="65"/>
        <v>0</v>
      </c>
    </row>
    <row r="2109" spans="1:14" x14ac:dyDescent="0.25">
      <c r="A2109">
        <v>3</v>
      </c>
      <c r="B2109">
        <v>29</v>
      </c>
      <c r="C2109">
        <v>2</v>
      </c>
      <c r="D2109">
        <v>0</v>
      </c>
      <c r="E2109">
        <v>0</v>
      </c>
      <c r="F2109">
        <v>1</v>
      </c>
      <c r="G2109">
        <v>0.8</v>
      </c>
      <c r="H2109">
        <v>0.16</v>
      </c>
      <c r="I2109">
        <v>0</v>
      </c>
      <c r="J2109">
        <v>1</v>
      </c>
      <c r="K2109">
        <v>0</v>
      </c>
      <c r="L2109">
        <v>0</v>
      </c>
      <c r="M2109" s="4">
        <f t="shared" si="64"/>
        <v>0</v>
      </c>
      <c r="N2109" s="3">
        <f t="shared" si="65"/>
        <v>0</v>
      </c>
    </row>
    <row r="2110" spans="1:14" x14ac:dyDescent="0.25">
      <c r="A2110">
        <v>3</v>
      </c>
      <c r="B2110">
        <v>29</v>
      </c>
      <c r="C2110">
        <v>3</v>
      </c>
      <c r="D2110">
        <v>0</v>
      </c>
      <c r="E2110">
        <v>0</v>
      </c>
      <c r="F2110">
        <v>1</v>
      </c>
      <c r="G2110">
        <v>0.8</v>
      </c>
      <c r="H2110">
        <v>0.16</v>
      </c>
      <c r="I2110">
        <v>0</v>
      </c>
      <c r="J2110">
        <v>1</v>
      </c>
      <c r="K2110">
        <v>0</v>
      </c>
      <c r="L2110">
        <v>0</v>
      </c>
      <c r="M2110" s="4">
        <f t="shared" si="64"/>
        <v>0</v>
      </c>
      <c r="N2110" s="3">
        <f t="shared" si="65"/>
        <v>0</v>
      </c>
    </row>
    <row r="2111" spans="1:14" x14ac:dyDescent="0.25">
      <c r="A2111">
        <v>3</v>
      </c>
      <c r="B2111">
        <v>29</v>
      </c>
      <c r="C2111">
        <v>4</v>
      </c>
      <c r="D2111">
        <v>0</v>
      </c>
      <c r="E2111">
        <v>0</v>
      </c>
      <c r="F2111">
        <v>1</v>
      </c>
      <c r="G2111">
        <v>0.7</v>
      </c>
      <c r="H2111">
        <v>0.16</v>
      </c>
      <c r="I2111">
        <v>0</v>
      </c>
      <c r="J2111">
        <v>1</v>
      </c>
      <c r="K2111">
        <v>0</v>
      </c>
      <c r="L2111">
        <v>0</v>
      </c>
      <c r="M2111" s="4">
        <f t="shared" si="64"/>
        <v>0</v>
      </c>
      <c r="N2111" s="3">
        <f t="shared" si="65"/>
        <v>0</v>
      </c>
    </row>
    <row r="2112" spans="1:14" x14ac:dyDescent="0.25">
      <c r="A2112">
        <v>3</v>
      </c>
      <c r="B2112">
        <v>29</v>
      </c>
      <c r="C2112">
        <v>5</v>
      </c>
      <c r="D2112">
        <v>0</v>
      </c>
      <c r="E2112">
        <v>0</v>
      </c>
      <c r="F2112">
        <v>2</v>
      </c>
      <c r="G2112">
        <v>0.7</v>
      </c>
      <c r="H2112">
        <v>0.16</v>
      </c>
      <c r="I2112">
        <v>0</v>
      </c>
      <c r="J2112">
        <v>2</v>
      </c>
      <c r="K2112">
        <v>0</v>
      </c>
      <c r="L2112">
        <v>0</v>
      </c>
      <c r="M2112" s="4">
        <f t="shared" si="64"/>
        <v>0</v>
      </c>
      <c r="N2112" s="3">
        <f t="shared" si="65"/>
        <v>0</v>
      </c>
    </row>
    <row r="2113" spans="1:14" x14ac:dyDescent="0.25">
      <c r="A2113">
        <v>3</v>
      </c>
      <c r="B2113">
        <v>29</v>
      </c>
      <c r="C2113">
        <v>6</v>
      </c>
      <c r="D2113">
        <v>0</v>
      </c>
      <c r="E2113">
        <v>16</v>
      </c>
      <c r="F2113">
        <v>4</v>
      </c>
      <c r="G2113">
        <v>0.6</v>
      </c>
      <c r="H2113">
        <v>0.16</v>
      </c>
      <c r="I2113">
        <v>15.221</v>
      </c>
      <c r="J2113">
        <v>4.492</v>
      </c>
      <c r="K2113">
        <v>83.947999999999993</v>
      </c>
      <c r="L2113">
        <v>49.264000000000003</v>
      </c>
      <c r="M2113" s="4">
        <f t="shared" si="64"/>
        <v>4.3591010629438075E-6</v>
      </c>
      <c r="N2113" s="3">
        <f t="shared" si="65"/>
        <v>5.0883091788533351E-5</v>
      </c>
    </row>
    <row r="2114" spans="1:14" x14ac:dyDescent="0.25">
      <c r="A2114">
        <v>3</v>
      </c>
      <c r="B2114">
        <v>29</v>
      </c>
      <c r="C2114">
        <v>7</v>
      </c>
      <c r="D2114">
        <v>417</v>
      </c>
      <c r="E2114">
        <v>67</v>
      </c>
      <c r="F2114">
        <v>6</v>
      </c>
      <c r="G2114">
        <v>0.6</v>
      </c>
      <c r="H2114">
        <v>0.16</v>
      </c>
      <c r="I2114">
        <v>177.21899999999999</v>
      </c>
      <c r="J2114">
        <v>11.875</v>
      </c>
      <c r="K2114">
        <v>1135.5889999999999</v>
      </c>
      <c r="L2114">
        <v>1063.6420000000001</v>
      </c>
      <c r="M2114" s="4">
        <f t="shared" si="64"/>
        <v>9.4115844689665411E-5</v>
      </c>
      <c r="N2114" s="3">
        <f t="shared" si="65"/>
        <v>1.0985992513019485E-3</v>
      </c>
    </row>
    <row r="2115" spans="1:14" x14ac:dyDescent="0.25">
      <c r="A2115">
        <v>3</v>
      </c>
      <c r="B2115">
        <v>29</v>
      </c>
      <c r="C2115">
        <v>8</v>
      </c>
      <c r="D2115">
        <v>115</v>
      </c>
      <c r="E2115">
        <v>176</v>
      </c>
      <c r="F2115">
        <v>8</v>
      </c>
      <c r="G2115">
        <v>0.7</v>
      </c>
      <c r="H2115">
        <v>0.16</v>
      </c>
      <c r="I2115">
        <v>231.351</v>
      </c>
      <c r="J2115">
        <v>15.647</v>
      </c>
      <c r="K2115">
        <v>1610.318</v>
      </c>
      <c r="L2115">
        <v>1521.55</v>
      </c>
      <c r="M2115" s="4">
        <f t="shared" si="64"/>
        <v>1.346336112033564E-4</v>
      </c>
      <c r="N2115" s="3">
        <f t="shared" si="65"/>
        <v>1.5715566805546224E-3</v>
      </c>
    </row>
    <row r="2116" spans="1:14" x14ac:dyDescent="0.25">
      <c r="A2116">
        <v>3</v>
      </c>
      <c r="B2116">
        <v>29</v>
      </c>
      <c r="C2116">
        <v>9</v>
      </c>
      <c r="D2116">
        <v>13</v>
      </c>
      <c r="E2116">
        <v>191</v>
      </c>
      <c r="F2116">
        <v>10</v>
      </c>
      <c r="G2116">
        <v>1.1000000000000001</v>
      </c>
      <c r="H2116">
        <v>0.16</v>
      </c>
      <c r="I2116">
        <v>189.84</v>
      </c>
      <c r="J2116">
        <v>15.629</v>
      </c>
      <c r="K2116">
        <v>1292.4659999999999</v>
      </c>
      <c r="L2116">
        <v>1214.96</v>
      </c>
      <c r="M2116" s="4">
        <f t="shared" si="64"/>
        <v>1.075051442723735E-4</v>
      </c>
      <c r="N2116" s="3">
        <f t="shared" si="65"/>
        <v>1.2548904108354271E-3</v>
      </c>
    </row>
    <row r="2117" spans="1:14" x14ac:dyDescent="0.25">
      <c r="A2117">
        <v>3</v>
      </c>
      <c r="B2117">
        <v>29</v>
      </c>
      <c r="C2117">
        <v>10</v>
      </c>
      <c r="D2117">
        <v>16</v>
      </c>
      <c r="E2117">
        <v>235</v>
      </c>
      <c r="F2117">
        <v>12</v>
      </c>
      <c r="G2117">
        <v>1.6</v>
      </c>
      <c r="H2117">
        <v>0.16</v>
      </c>
      <c r="I2117">
        <v>237.048</v>
      </c>
      <c r="J2117">
        <v>18.239999999999998</v>
      </c>
      <c r="K2117">
        <v>1594.2280000000001</v>
      </c>
      <c r="L2117">
        <v>1506.03</v>
      </c>
      <c r="M2117" s="4">
        <f t="shared" si="64"/>
        <v>1.3326033155702463E-4</v>
      </c>
      <c r="N2117" s="3">
        <f t="shared" si="65"/>
        <v>1.5555266061684978E-3</v>
      </c>
    </row>
    <row r="2118" spans="1:14" x14ac:dyDescent="0.25">
      <c r="A2118">
        <v>3</v>
      </c>
      <c r="B2118">
        <v>29</v>
      </c>
      <c r="C2118">
        <v>11</v>
      </c>
      <c r="D2118">
        <v>28</v>
      </c>
      <c r="E2118">
        <v>302</v>
      </c>
      <c r="F2118">
        <v>14</v>
      </c>
      <c r="G2118">
        <v>1.9</v>
      </c>
      <c r="H2118">
        <v>0.16</v>
      </c>
      <c r="I2118">
        <v>326.755</v>
      </c>
      <c r="J2118">
        <v>22.059000000000001</v>
      </c>
      <c r="K2118">
        <v>2174.4160000000002</v>
      </c>
      <c r="L2118">
        <v>2065.66</v>
      </c>
      <c r="M2118" s="4">
        <f t="shared" si="64"/>
        <v>1.8277891973206609E-4</v>
      </c>
      <c r="N2118" s="3">
        <f t="shared" si="65"/>
        <v>2.1335491917810531E-3</v>
      </c>
    </row>
    <row r="2119" spans="1:14" x14ac:dyDescent="0.25">
      <c r="A2119">
        <v>3</v>
      </c>
      <c r="B2119">
        <v>29</v>
      </c>
      <c r="C2119">
        <v>12</v>
      </c>
      <c r="D2119">
        <v>10</v>
      </c>
      <c r="E2119">
        <v>191</v>
      </c>
      <c r="F2119">
        <v>15</v>
      </c>
      <c r="G2119">
        <v>2.2000000000000002</v>
      </c>
      <c r="H2119">
        <v>0.16</v>
      </c>
      <c r="I2119">
        <v>189.94900000000001</v>
      </c>
      <c r="J2119">
        <v>19.408000000000001</v>
      </c>
      <c r="K2119">
        <v>1254.2360000000001</v>
      </c>
      <c r="L2119">
        <v>1178.085</v>
      </c>
      <c r="M2119" s="4">
        <f t="shared" si="64"/>
        <v>1.0424227784463614E-4</v>
      </c>
      <c r="N2119" s="3">
        <f t="shared" si="65"/>
        <v>1.2168034911841164E-3</v>
      </c>
    </row>
    <row r="2120" spans="1:14" x14ac:dyDescent="0.25">
      <c r="A2120">
        <v>3</v>
      </c>
      <c r="B2120">
        <v>29</v>
      </c>
      <c r="C2120">
        <v>13</v>
      </c>
      <c r="D2120">
        <v>14</v>
      </c>
      <c r="E2120">
        <v>231</v>
      </c>
      <c r="F2120">
        <v>16</v>
      </c>
      <c r="G2120">
        <v>2.2999999999999998</v>
      </c>
      <c r="H2120">
        <v>0.16</v>
      </c>
      <c r="I2120">
        <v>232.535</v>
      </c>
      <c r="J2120">
        <v>21.295999999999999</v>
      </c>
      <c r="K2120">
        <v>1536.296</v>
      </c>
      <c r="L2120">
        <v>1450.1510000000001</v>
      </c>
      <c r="M2120" s="4">
        <f t="shared" si="64"/>
        <v>1.2831590543863725E-4</v>
      </c>
      <c r="N2120" s="3">
        <f t="shared" si="65"/>
        <v>1.4978111083191262E-3</v>
      </c>
    </row>
    <row r="2121" spans="1:14" x14ac:dyDescent="0.25">
      <c r="A2121">
        <v>3</v>
      </c>
      <c r="B2121">
        <v>29</v>
      </c>
      <c r="C2121">
        <v>14</v>
      </c>
      <c r="D2121">
        <v>40</v>
      </c>
      <c r="E2121">
        <v>294</v>
      </c>
      <c r="F2121">
        <v>15</v>
      </c>
      <c r="G2121">
        <v>2.2000000000000002</v>
      </c>
      <c r="H2121">
        <v>0.16</v>
      </c>
      <c r="I2121">
        <v>325.79899999999998</v>
      </c>
      <c r="J2121">
        <v>22.577000000000002</v>
      </c>
      <c r="K2121">
        <v>2174.8760000000002</v>
      </c>
      <c r="L2121">
        <v>2066.1030000000001</v>
      </c>
      <c r="M2121" s="4">
        <f t="shared" si="64"/>
        <v>1.8281811837145561E-4</v>
      </c>
      <c r="N2121" s="3">
        <f t="shared" si="65"/>
        <v>2.1340067512496778E-3</v>
      </c>
    </row>
    <row r="2122" spans="1:14" x14ac:dyDescent="0.25">
      <c r="A2122">
        <v>3</v>
      </c>
      <c r="B2122">
        <v>29</v>
      </c>
      <c r="C2122">
        <v>15</v>
      </c>
      <c r="D2122">
        <v>2</v>
      </c>
      <c r="E2122">
        <v>147</v>
      </c>
      <c r="F2122">
        <v>13</v>
      </c>
      <c r="G2122">
        <v>1.9</v>
      </c>
      <c r="H2122">
        <v>0.16</v>
      </c>
      <c r="I2122">
        <v>139.41999999999999</v>
      </c>
      <c r="J2122">
        <v>16.449000000000002</v>
      </c>
      <c r="K2122">
        <v>934.70899999999995</v>
      </c>
      <c r="L2122">
        <v>869.88</v>
      </c>
      <c r="M2122" s="4">
        <f t="shared" si="64"/>
        <v>7.69709084246825E-5</v>
      </c>
      <c r="N2122" s="3">
        <f t="shared" si="65"/>
        <v>8.9846914349239586E-4</v>
      </c>
    </row>
    <row r="2123" spans="1:14" x14ac:dyDescent="0.25">
      <c r="A2123">
        <v>3</v>
      </c>
      <c r="B2123">
        <v>29</v>
      </c>
      <c r="C2123">
        <v>16</v>
      </c>
      <c r="D2123">
        <v>0</v>
      </c>
      <c r="E2123">
        <v>75</v>
      </c>
      <c r="F2123">
        <v>12</v>
      </c>
      <c r="G2123">
        <v>1.3</v>
      </c>
      <c r="H2123">
        <v>0.16</v>
      </c>
      <c r="I2123">
        <v>69.55</v>
      </c>
      <c r="J2123">
        <v>13.971</v>
      </c>
      <c r="K2123">
        <v>464.67200000000003</v>
      </c>
      <c r="L2123">
        <v>416.49900000000002</v>
      </c>
      <c r="M2123" s="4">
        <f t="shared" si="64"/>
        <v>3.6853711302676049E-5</v>
      </c>
      <c r="N2123" s="3">
        <f t="shared" si="65"/>
        <v>4.3018749689088082E-4</v>
      </c>
    </row>
    <row r="2124" spans="1:14" x14ac:dyDescent="0.25">
      <c r="A2124">
        <v>3</v>
      </c>
      <c r="B2124">
        <v>29</v>
      </c>
      <c r="C2124">
        <v>17</v>
      </c>
      <c r="D2124">
        <v>0</v>
      </c>
      <c r="E2124">
        <v>61</v>
      </c>
      <c r="F2124">
        <v>9</v>
      </c>
      <c r="G2124">
        <v>0.8</v>
      </c>
      <c r="H2124">
        <v>0.16</v>
      </c>
      <c r="I2124">
        <v>56.69</v>
      </c>
      <c r="J2124">
        <v>10.826000000000001</v>
      </c>
      <c r="K2124">
        <v>384.17500000000001</v>
      </c>
      <c r="L2124">
        <v>338.85399999999998</v>
      </c>
      <c r="M2124" s="4">
        <f t="shared" si="64"/>
        <v>2.9983331267918984E-5</v>
      </c>
      <c r="N2124" s="3">
        <f t="shared" si="65"/>
        <v>3.4999064600746345E-4</v>
      </c>
    </row>
    <row r="2125" spans="1:14" x14ac:dyDescent="0.25">
      <c r="A2125">
        <v>3</v>
      </c>
      <c r="B2125">
        <v>29</v>
      </c>
      <c r="C2125">
        <v>18</v>
      </c>
      <c r="D2125">
        <v>0</v>
      </c>
      <c r="E2125">
        <v>7</v>
      </c>
      <c r="F2125">
        <v>6</v>
      </c>
      <c r="G2125">
        <v>0.8</v>
      </c>
      <c r="H2125">
        <v>0.16</v>
      </c>
      <c r="I2125">
        <v>6.4630000000000001</v>
      </c>
      <c r="J2125">
        <v>6.1980000000000004</v>
      </c>
      <c r="K2125">
        <v>33.997</v>
      </c>
      <c r="L2125">
        <v>1.0840000000000001</v>
      </c>
      <c r="M2125" s="4">
        <f t="shared" si="64"/>
        <v>9.5917212411316327E-8</v>
      </c>
      <c r="N2125" s="3">
        <f t="shared" si="65"/>
        <v>1.119626329546325E-6</v>
      </c>
    </row>
    <row r="2126" spans="1:14" x14ac:dyDescent="0.25">
      <c r="A2126">
        <v>3</v>
      </c>
      <c r="B2126">
        <v>29</v>
      </c>
      <c r="C2126">
        <v>19</v>
      </c>
      <c r="D2126">
        <v>0</v>
      </c>
      <c r="E2126">
        <v>0</v>
      </c>
      <c r="F2126">
        <v>6</v>
      </c>
      <c r="G2126">
        <v>0.9</v>
      </c>
      <c r="H2126">
        <v>0.16</v>
      </c>
      <c r="I2126">
        <v>0</v>
      </c>
      <c r="J2126">
        <v>6</v>
      </c>
      <c r="K2126">
        <v>0</v>
      </c>
      <c r="L2126">
        <v>0</v>
      </c>
      <c r="M2126" s="4">
        <f t="shared" si="64"/>
        <v>0</v>
      </c>
      <c r="N2126" s="3">
        <f t="shared" si="65"/>
        <v>0</v>
      </c>
    </row>
    <row r="2127" spans="1:14" x14ac:dyDescent="0.25">
      <c r="A2127">
        <v>3</v>
      </c>
      <c r="B2127">
        <v>29</v>
      </c>
      <c r="C2127">
        <v>20</v>
      </c>
      <c r="D2127">
        <v>0</v>
      </c>
      <c r="E2127">
        <v>0</v>
      </c>
      <c r="F2127">
        <v>6</v>
      </c>
      <c r="G2127">
        <v>1.1000000000000001</v>
      </c>
      <c r="H2127">
        <v>0.16</v>
      </c>
      <c r="I2127">
        <v>0</v>
      </c>
      <c r="J2127">
        <v>6</v>
      </c>
      <c r="K2127">
        <v>0</v>
      </c>
      <c r="L2127">
        <v>0</v>
      </c>
      <c r="M2127" s="4">
        <f t="shared" si="64"/>
        <v>0</v>
      </c>
      <c r="N2127" s="3">
        <f t="shared" si="65"/>
        <v>0</v>
      </c>
    </row>
    <row r="2128" spans="1:14" x14ac:dyDescent="0.25">
      <c r="A2128">
        <v>3</v>
      </c>
      <c r="B2128">
        <v>29</v>
      </c>
      <c r="C2128">
        <v>21</v>
      </c>
      <c r="D2128">
        <v>0</v>
      </c>
      <c r="E2128">
        <v>0</v>
      </c>
      <c r="F2128">
        <v>6</v>
      </c>
      <c r="G2128">
        <v>1.4</v>
      </c>
      <c r="H2128">
        <v>0.16</v>
      </c>
      <c r="I2128">
        <v>0</v>
      </c>
      <c r="J2128">
        <v>6</v>
      </c>
      <c r="K2128">
        <v>0</v>
      </c>
      <c r="L2128">
        <v>0</v>
      </c>
      <c r="M2128" s="4">
        <f t="shared" si="64"/>
        <v>0</v>
      </c>
      <c r="N2128" s="3">
        <f t="shared" si="65"/>
        <v>0</v>
      </c>
    </row>
    <row r="2129" spans="1:14" x14ac:dyDescent="0.25">
      <c r="A2129">
        <v>3</v>
      </c>
      <c r="B2129">
        <v>29</v>
      </c>
      <c r="C2129">
        <v>22</v>
      </c>
      <c r="D2129">
        <v>0</v>
      </c>
      <c r="E2129">
        <v>0</v>
      </c>
      <c r="F2129">
        <v>6</v>
      </c>
      <c r="G2129">
        <v>1.4</v>
      </c>
      <c r="H2129">
        <v>0.16</v>
      </c>
      <c r="I2129">
        <v>0</v>
      </c>
      <c r="J2129">
        <v>6</v>
      </c>
      <c r="K2129">
        <v>0</v>
      </c>
      <c r="L2129">
        <v>0</v>
      </c>
      <c r="M2129" s="4">
        <f t="shared" si="64"/>
        <v>0</v>
      </c>
      <c r="N2129" s="3">
        <f t="shared" si="65"/>
        <v>0</v>
      </c>
    </row>
    <row r="2130" spans="1:14" x14ac:dyDescent="0.25">
      <c r="A2130">
        <v>3</v>
      </c>
      <c r="B2130">
        <v>29</v>
      </c>
      <c r="C2130">
        <v>23</v>
      </c>
      <c r="D2130">
        <v>0</v>
      </c>
      <c r="E2130">
        <v>0</v>
      </c>
      <c r="F2130">
        <v>5</v>
      </c>
      <c r="G2130">
        <v>1.2</v>
      </c>
      <c r="H2130">
        <v>0.16</v>
      </c>
      <c r="I2130">
        <v>0</v>
      </c>
      <c r="J2130">
        <v>5</v>
      </c>
      <c r="K2130">
        <v>0</v>
      </c>
      <c r="L2130">
        <v>0</v>
      </c>
      <c r="M2130" s="4">
        <f t="shared" si="64"/>
        <v>0</v>
      </c>
      <c r="N2130" s="3">
        <f t="shared" si="65"/>
        <v>0</v>
      </c>
    </row>
    <row r="2131" spans="1:14" x14ac:dyDescent="0.25">
      <c r="A2131">
        <v>3</v>
      </c>
      <c r="B2131">
        <v>30</v>
      </c>
      <c r="C2131">
        <v>0</v>
      </c>
      <c r="D2131">
        <v>0</v>
      </c>
      <c r="E2131">
        <v>0</v>
      </c>
      <c r="F2131">
        <v>5</v>
      </c>
      <c r="G2131">
        <v>1</v>
      </c>
      <c r="H2131">
        <v>0.16</v>
      </c>
      <c r="I2131">
        <v>0</v>
      </c>
      <c r="J2131">
        <v>5</v>
      </c>
      <c r="K2131">
        <v>0</v>
      </c>
      <c r="L2131">
        <v>0</v>
      </c>
      <c r="M2131" s="4">
        <f t="shared" si="64"/>
        <v>0</v>
      </c>
      <c r="N2131" s="3">
        <f t="shared" si="65"/>
        <v>0</v>
      </c>
    </row>
    <row r="2132" spans="1:14" x14ac:dyDescent="0.25">
      <c r="A2132">
        <v>3</v>
      </c>
      <c r="B2132">
        <v>30</v>
      </c>
      <c r="C2132">
        <v>1</v>
      </c>
      <c r="D2132">
        <v>0</v>
      </c>
      <c r="E2132">
        <v>0</v>
      </c>
      <c r="F2132">
        <v>4</v>
      </c>
      <c r="G2132">
        <v>0.9</v>
      </c>
      <c r="H2132">
        <v>0.16</v>
      </c>
      <c r="I2132">
        <v>0</v>
      </c>
      <c r="J2132">
        <v>4</v>
      </c>
      <c r="K2132">
        <v>0</v>
      </c>
      <c r="L2132">
        <v>0</v>
      </c>
      <c r="M2132" s="4">
        <f t="shared" ref="M2132:M2195" si="66">L2132/SUM($L$19:$L$8778)</f>
        <v>0</v>
      </c>
      <c r="N2132" s="3">
        <f t="shared" ref="N2132:N2195" si="67">L2132/SUMIF($A$19:$A$8778,$A2132,$L$19:$L$8778)</f>
        <v>0</v>
      </c>
    </row>
    <row r="2133" spans="1:14" x14ac:dyDescent="0.25">
      <c r="A2133">
        <v>3</v>
      </c>
      <c r="B2133">
        <v>30</v>
      </c>
      <c r="C2133">
        <v>2</v>
      </c>
      <c r="D2133">
        <v>0</v>
      </c>
      <c r="E2133">
        <v>0</v>
      </c>
      <c r="F2133">
        <v>4</v>
      </c>
      <c r="G2133">
        <v>0.7</v>
      </c>
      <c r="H2133">
        <v>0.16</v>
      </c>
      <c r="I2133">
        <v>0</v>
      </c>
      <c r="J2133">
        <v>4</v>
      </c>
      <c r="K2133">
        <v>0</v>
      </c>
      <c r="L2133">
        <v>0</v>
      </c>
      <c r="M2133" s="4">
        <f t="shared" si="66"/>
        <v>0</v>
      </c>
      <c r="N2133" s="3">
        <f t="shared" si="67"/>
        <v>0</v>
      </c>
    </row>
    <row r="2134" spans="1:14" x14ac:dyDescent="0.25">
      <c r="A2134">
        <v>3</v>
      </c>
      <c r="B2134">
        <v>30</v>
      </c>
      <c r="C2134">
        <v>3</v>
      </c>
      <c r="D2134">
        <v>0</v>
      </c>
      <c r="E2134">
        <v>0</v>
      </c>
      <c r="F2134">
        <v>4</v>
      </c>
      <c r="G2134">
        <v>0.6</v>
      </c>
      <c r="H2134">
        <v>0.16</v>
      </c>
      <c r="I2134">
        <v>0</v>
      </c>
      <c r="J2134">
        <v>4</v>
      </c>
      <c r="K2134">
        <v>0</v>
      </c>
      <c r="L2134">
        <v>0</v>
      </c>
      <c r="M2134" s="4">
        <f t="shared" si="66"/>
        <v>0</v>
      </c>
      <c r="N2134" s="3">
        <f t="shared" si="67"/>
        <v>0</v>
      </c>
    </row>
    <row r="2135" spans="1:14" x14ac:dyDescent="0.25">
      <c r="A2135">
        <v>3</v>
      </c>
      <c r="B2135">
        <v>30</v>
      </c>
      <c r="C2135">
        <v>4</v>
      </c>
      <c r="D2135">
        <v>0</v>
      </c>
      <c r="E2135">
        <v>0</v>
      </c>
      <c r="F2135">
        <v>4</v>
      </c>
      <c r="G2135">
        <v>0.6</v>
      </c>
      <c r="H2135">
        <v>0.16</v>
      </c>
      <c r="I2135">
        <v>0</v>
      </c>
      <c r="J2135">
        <v>4</v>
      </c>
      <c r="K2135">
        <v>0</v>
      </c>
      <c r="L2135">
        <v>0</v>
      </c>
      <c r="M2135" s="4">
        <f t="shared" si="66"/>
        <v>0</v>
      </c>
      <c r="N2135" s="3">
        <f t="shared" si="67"/>
        <v>0</v>
      </c>
    </row>
    <row r="2136" spans="1:14" x14ac:dyDescent="0.25">
      <c r="A2136">
        <v>3</v>
      </c>
      <c r="B2136">
        <v>30</v>
      </c>
      <c r="C2136">
        <v>5</v>
      </c>
      <c r="D2136">
        <v>0</v>
      </c>
      <c r="E2136">
        <v>0</v>
      </c>
      <c r="F2136">
        <v>4</v>
      </c>
      <c r="G2136">
        <v>0.6</v>
      </c>
      <c r="H2136">
        <v>0.16</v>
      </c>
      <c r="I2136">
        <v>0</v>
      </c>
      <c r="J2136">
        <v>4</v>
      </c>
      <c r="K2136">
        <v>0</v>
      </c>
      <c r="L2136">
        <v>0</v>
      </c>
      <c r="M2136" s="4">
        <f t="shared" si="66"/>
        <v>0</v>
      </c>
      <c r="N2136" s="3">
        <f t="shared" si="67"/>
        <v>0</v>
      </c>
    </row>
    <row r="2137" spans="1:14" x14ac:dyDescent="0.25">
      <c r="A2137">
        <v>3</v>
      </c>
      <c r="B2137">
        <v>30</v>
      </c>
      <c r="C2137">
        <v>6</v>
      </c>
      <c r="D2137">
        <v>0</v>
      </c>
      <c r="E2137">
        <v>0</v>
      </c>
      <c r="F2137">
        <v>4</v>
      </c>
      <c r="G2137">
        <v>0.6</v>
      </c>
      <c r="H2137">
        <v>0.16</v>
      </c>
      <c r="I2137">
        <v>0</v>
      </c>
      <c r="J2137">
        <v>0</v>
      </c>
      <c r="K2137">
        <v>0</v>
      </c>
      <c r="L2137">
        <v>0</v>
      </c>
      <c r="M2137" s="4">
        <f t="shared" si="66"/>
        <v>0</v>
      </c>
      <c r="N2137" s="3">
        <f t="shared" si="67"/>
        <v>0</v>
      </c>
    </row>
    <row r="2138" spans="1:14" x14ac:dyDescent="0.25">
      <c r="A2138">
        <v>3</v>
      </c>
      <c r="B2138">
        <v>30</v>
      </c>
      <c r="C2138">
        <v>7</v>
      </c>
      <c r="D2138">
        <v>0</v>
      </c>
      <c r="E2138">
        <v>9</v>
      </c>
      <c r="F2138">
        <v>5</v>
      </c>
      <c r="G2138">
        <v>0.9</v>
      </c>
      <c r="H2138">
        <v>0.16</v>
      </c>
      <c r="I2138">
        <v>8.3109999999999999</v>
      </c>
      <c r="J2138">
        <v>5.2610000000000001</v>
      </c>
      <c r="K2138">
        <v>53.106999999999999</v>
      </c>
      <c r="L2138">
        <v>19.516999999999999</v>
      </c>
      <c r="M2138" s="4">
        <f t="shared" si="66"/>
        <v>1.7269522459701666E-6</v>
      </c>
      <c r="N2138" s="3">
        <f t="shared" si="67"/>
        <v>2.015843825992216E-5</v>
      </c>
    </row>
    <row r="2139" spans="1:14" x14ac:dyDescent="0.25">
      <c r="A2139">
        <v>3</v>
      </c>
      <c r="B2139">
        <v>30</v>
      </c>
      <c r="C2139">
        <v>8</v>
      </c>
      <c r="D2139">
        <v>0</v>
      </c>
      <c r="E2139">
        <v>72</v>
      </c>
      <c r="F2139">
        <v>5</v>
      </c>
      <c r="G2139">
        <v>1.4</v>
      </c>
      <c r="H2139">
        <v>0.16</v>
      </c>
      <c r="I2139">
        <v>66.757999999999996</v>
      </c>
      <c r="J2139">
        <v>6.8490000000000002</v>
      </c>
      <c r="K2139">
        <v>458.73200000000003</v>
      </c>
      <c r="L2139">
        <v>410.76900000000001</v>
      </c>
      <c r="M2139" s="4">
        <f t="shared" si="66"/>
        <v>3.6346695041498145E-5</v>
      </c>
      <c r="N2139" s="3">
        <f t="shared" si="67"/>
        <v>4.2426917690167377E-4</v>
      </c>
    </row>
    <row r="2140" spans="1:14" x14ac:dyDescent="0.25">
      <c r="A2140">
        <v>3</v>
      </c>
      <c r="B2140">
        <v>30</v>
      </c>
      <c r="C2140">
        <v>9</v>
      </c>
      <c r="D2140">
        <v>7</v>
      </c>
      <c r="E2140">
        <v>173</v>
      </c>
      <c r="F2140">
        <v>7</v>
      </c>
      <c r="G2140">
        <v>1.8</v>
      </c>
      <c r="H2140">
        <v>0.16</v>
      </c>
      <c r="I2140">
        <v>168.05600000000001</v>
      </c>
      <c r="J2140">
        <v>11.247</v>
      </c>
      <c r="K2140">
        <v>1158.1400000000001</v>
      </c>
      <c r="L2140">
        <v>1085.394</v>
      </c>
      <c r="M2140" s="4">
        <f t="shared" si="66"/>
        <v>9.6040559822848948E-5</v>
      </c>
      <c r="N2140" s="3">
        <f t="shared" si="67"/>
        <v>1.1210661442173466E-3</v>
      </c>
    </row>
    <row r="2141" spans="1:14" x14ac:dyDescent="0.25">
      <c r="A2141">
        <v>3</v>
      </c>
      <c r="B2141">
        <v>30</v>
      </c>
      <c r="C2141">
        <v>10</v>
      </c>
      <c r="D2141">
        <v>5</v>
      </c>
      <c r="E2141">
        <v>150</v>
      </c>
      <c r="F2141">
        <v>9</v>
      </c>
      <c r="G2141">
        <v>2.2000000000000002</v>
      </c>
      <c r="H2141">
        <v>0.16</v>
      </c>
      <c r="I2141">
        <v>144.86199999999999</v>
      </c>
      <c r="J2141">
        <v>12.367000000000001</v>
      </c>
      <c r="K2141">
        <v>980.2</v>
      </c>
      <c r="L2141">
        <v>913.75900000000001</v>
      </c>
      <c r="M2141" s="4">
        <f t="shared" si="66"/>
        <v>8.0853520383535044E-5</v>
      </c>
      <c r="N2141" s="3">
        <f t="shared" si="67"/>
        <v>9.4379025392981577E-4</v>
      </c>
    </row>
    <row r="2142" spans="1:14" x14ac:dyDescent="0.25">
      <c r="A2142">
        <v>3</v>
      </c>
      <c r="B2142">
        <v>30</v>
      </c>
      <c r="C2142">
        <v>11</v>
      </c>
      <c r="D2142">
        <v>15</v>
      </c>
      <c r="E2142">
        <v>237</v>
      </c>
      <c r="F2142">
        <v>12</v>
      </c>
      <c r="G2142">
        <v>2.7</v>
      </c>
      <c r="H2142">
        <v>0.16</v>
      </c>
      <c r="I2142">
        <v>239.28200000000001</v>
      </c>
      <c r="J2142">
        <v>17.062999999999999</v>
      </c>
      <c r="K2142">
        <v>1608.498</v>
      </c>
      <c r="L2142">
        <v>1519.7940000000001</v>
      </c>
      <c r="M2142" s="4">
        <f t="shared" si="66"/>
        <v>1.3447823239801115E-4</v>
      </c>
      <c r="N2142" s="3">
        <f t="shared" si="67"/>
        <v>1.5697429685300069E-3</v>
      </c>
    </row>
    <row r="2143" spans="1:14" x14ac:dyDescent="0.25">
      <c r="A2143">
        <v>3</v>
      </c>
      <c r="B2143">
        <v>30</v>
      </c>
      <c r="C2143">
        <v>12</v>
      </c>
      <c r="D2143">
        <v>17</v>
      </c>
      <c r="E2143">
        <v>259</v>
      </c>
      <c r="F2143">
        <v>13</v>
      </c>
      <c r="G2143">
        <v>3.2</v>
      </c>
      <c r="H2143">
        <v>0.16</v>
      </c>
      <c r="I2143">
        <v>263.40499999999997</v>
      </c>
      <c r="J2143">
        <v>18.117999999999999</v>
      </c>
      <c r="K2143">
        <v>1765.5250000000001</v>
      </c>
      <c r="L2143">
        <v>1671.2570000000001</v>
      </c>
      <c r="M2143" s="4">
        <f t="shared" si="66"/>
        <v>1.4788036223514693E-4</v>
      </c>
      <c r="N2143" s="3">
        <f t="shared" si="67"/>
        <v>1.7261838935780465E-3</v>
      </c>
    </row>
    <row r="2144" spans="1:14" x14ac:dyDescent="0.25">
      <c r="A2144">
        <v>3</v>
      </c>
      <c r="B2144">
        <v>30</v>
      </c>
      <c r="C2144">
        <v>13</v>
      </c>
      <c r="D2144">
        <v>4</v>
      </c>
      <c r="E2144">
        <v>138</v>
      </c>
      <c r="F2144">
        <v>13</v>
      </c>
      <c r="G2144">
        <v>3.4</v>
      </c>
      <c r="H2144">
        <v>0.16</v>
      </c>
      <c r="I2144">
        <v>132.93100000000001</v>
      </c>
      <c r="J2144">
        <v>15.502000000000001</v>
      </c>
      <c r="K2144">
        <v>881.11400000000003</v>
      </c>
      <c r="L2144">
        <v>818.18399999999997</v>
      </c>
      <c r="M2144" s="4">
        <f t="shared" si="66"/>
        <v>7.2396613025406292E-5</v>
      </c>
      <c r="N2144" s="3">
        <f t="shared" si="67"/>
        <v>8.4507412252170688E-4</v>
      </c>
    </row>
    <row r="2145" spans="1:14" x14ac:dyDescent="0.25">
      <c r="A2145">
        <v>3</v>
      </c>
      <c r="B2145">
        <v>30</v>
      </c>
      <c r="C2145">
        <v>14</v>
      </c>
      <c r="D2145">
        <v>2</v>
      </c>
      <c r="E2145">
        <v>135</v>
      </c>
      <c r="F2145">
        <v>12</v>
      </c>
      <c r="G2145">
        <v>3.4</v>
      </c>
      <c r="H2145">
        <v>0.16</v>
      </c>
      <c r="I2145">
        <v>127.98699999999999</v>
      </c>
      <c r="J2145">
        <v>14.412000000000001</v>
      </c>
      <c r="K2145">
        <v>854.65700000000004</v>
      </c>
      <c r="L2145">
        <v>792.66399999999999</v>
      </c>
      <c r="M2145" s="4">
        <f t="shared" si="66"/>
        <v>7.0138488246128814E-5</v>
      </c>
      <c r="N2145" s="3">
        <f t="shared" si="67"/>
        <v>8.1871539195895577E-4</v>
      </c>
    </row>
    <row r="2146" spans="1:14" x14ac:dyDescent="0.25">
      <c r="A2146">
        <v>3</v>
      </c>
      <c r="B2146">
        <v>30</v>
      </c>
      <c r="C2146">
        <v>15</v>
      </c>
      <c r="D2146">
        <v>0</v>
      </c>
      <c r="E2146">
        <v>31</v>
      </c>
      <c r="F2146">
        <v>11</v>
      </c>
      <c r="G2146">
        <v>3.2</v>
      </c>
      <c r="H2146">
        <v>0.16</v>
      </c>
      <c r="I2146">
        <v>28.721</v>
      </c>
      <c r="J2146">
        <v>11.56</v>
      </c>
      <c r="K2146">
        <v>184.25399999999999</v>
      </c>
      <c r="L2146">
        <v>146.01599999999999</v>
      </c>
      <c r="M2146" s="4">
        <f t="shared" si="66"/>
        <v>1.2920154693220261E-5</v>
      </c>
      <c r="N2146" s="3">
        <f t="shared" si="67"/>
        <v>1.5081490602863114E-4</v>
      </c>
    </row>
    <row r="2147" spans="1:14" x14ac:dyDescent="0.25">
      <c r="A2147">
        <v>3</v>
      </c>
      <c r="B2147">
        <v>30</v>
      </c>
      <c r="C2147">
        <v>16</v>
      </c>
      <c r="D2147">
        <v>0</v>
      </c>
      <c r="E2147">
        <v>29</v>
      </c>
      <c r="F2147">
        <v>9</v>
      </c>
      <c r="G2147">
        <v>2.7</v>
      </c>
      <c r="H2147">
        <v>0.16</v>
      </c>
      <c r="I2147">
        <v>26.838000000000001</v>
      </c>
      <c r="J2147">
        <v>9.5719999999999992</v>
      </c>
      <c r="K2147">
        <v>175.488</v>
      </c>
      <c r="L2147">
        <v>137.56200000000001</v>
      </c>
      <c r="M2147" s="4">
        <f t="shared" si="66"/>
        <v>1.2172106617827949E-5</v>
      </c>
      <c r="N2147" s="3">
        <f t="shared" si="67"/>
        <v>1.4208306009691102E-4</v>
      </c>
    </row>
    <row r="2148" spans="1:14" x14ac:dyDescent="0.25">
      <c r="A2148">
        <v>3</v>
      </c>
      <c r="B2148">
        <v>30</v>
      </c>
      <c r="C2148">
        <v>17</v>
      </c>
      <c r="D2148">
        <v>0</v>
      </c>
      <c r="E2148">
        <v>59</v>
      </c>
      <c r="F2148">
        <v>7</v>
      </c>
      <c r="G2148">
        <v>2.1</v>
      </c>
      <c r="H2148">
        <v>0.87</v>
      </c>
      <c r="I2148">
        <v>55.110999999999997</v>
      </c>
      <c r="J2148">
        <v>8.3170000000000002</v>
      </c>
      <c r="K2148">
        <v>376.22199999999998</v>
      </c>
      <c r="L2148">
        <v>331.18200000000002</v>
      </c>
      <c r="M2148" s="4">
        <f t="shared" si="66"/>
        <v>2.9304478081923028E-5</v>
      </c>
      <c r="N2148" s="3">
        <f t="shared" si="67"/>
        <v>3.4206650098875555E-4</v>
      </c>
    </row>
    <row r="2149" spans="1:14" x14ac:dyDescent="0.25">
      <c r="A2149">
        <v>3</v>
      </c>
      <c r="B2149">
        <v>30</v>
      </c>
      <c r="C2149">
        <v>18</v>
      </c>
      <c r="D2149">
        <v>0</v>
      </c>
      <c r="E2149">
        <v>4</v>
      </c>
      <c r="F2149">
        <v>5</v>
      </c>
      <c r="G2149">
        <v>1.5</v>
      </c>
      <c r="H2149">
        <v>0.87</v>
      </c>
      <c r="I2149">
        <v>3.7120000000000002</v>
      </c>
      <c r="J2149">
        <v>5.0960000000000001</v>
      </c>
      <c r="K2149">
        <v>19.091999999999999</v>
      </c>
      <c r="L2149">
        <v>0</v>
      </c>
      <c r="M2149" s="4">
        <f t="shared" si="66"/>
        <v>0</v>
      </c>
      <c r="N2149" s="3">
        <f t="shared" si="67"/>
        <v>0</v>
      </c>
    </row>
    <row r="2150" spans="1:14" x14ac:dyDescent="0.25">
      <c r="A2150">
        <v>3</v>
      </c>
      <c r="B2150">
        <v>30</v>
      </c>
      <c r="C2150">
        <v>19</v>
      </c>
      <c r="D2150">
        <v>0</v>
      </c>
      <c r="E2150">
        <v>0</v>
      </c>
      <c r="F2150">
        <v>3</v>
      </c>
      <c r="G2150">
        <v>0.9</v>
      </c>
      <c r="H2150">
        <v>0.87</v>
      </c>
      <c r="I2150">
        <v>0</v>
      </c>
      <c r="J2150">
        <v>3</v>
      </c>
      <c r="K2150">
        <v>0</v>
      </c>
      <c r="L2150">
        <v>0</v>
      </c>
      <c r="M2150" s="4">
        <f t="shared" si="66"/>
        <v>0</v>
      </c>
      <c r="N2150" s="3">
        <f t="shared" si="67"/>
        <v>0</v>
      </c>
    </row>
    <row r="2151" spans="1:14" x14ac:dyDescent="0.25">
      <c r="A2151">
        <v>3</v>
      </c>
      <c r="B2151">
        <v>30</v>
      </c>
      <c r="C2151">
        <v>20</v>
      </c>
      <c r="D2151">
        <v>0</v>
      </c>
      <c r="E2151">
        <v>0</v>
      </c>
      <c r="F2151">
        <v>2</v>
      </c>
      <c r="G2151">
        <v>0.6</v>
      </c>
      <c r="H2151">
        <v>0.87</v>
      </c>
      <c r="I2151">
        <v>0</v>
      </c>
      <c r="J2151">
        <v>2</v>
      </c>
      <c r="K2151">
        <v>0</v>
      </c>
      <c r="L2151">
        <v>0</v>
      </c>
      <c r="M2151" s="4">
        <f t="shared" si="66"/>
        <v>0</v>
      </c>
      <c r="N2151" s="3">
        <f t="shared" si="67"/>
        <v>0</v>
      </c>
    </row>
    <row r="2152" spans="1:14" x14ac:dyDescent="0.25">
      <c r="A2152">
        <v>3</v>
      </c>
      <c r="B2152">
        <v>30</v>
      </c>
      <c r="C2152">
        <v>21</v>
      </c>
      <c r="D2152">
        <v>0</v>
      </c>
      <c r="E2152">
        <v>0</v>
      </c>
      <c r="F2152">
        <v>1</v>
      </c>
      <c r="G2152">
        <v>0.4</v>
      </c>
      <c r="H2152">
        <v>0.87</v>
      </c>
      <c r="I2152">
        <v>0</v>
      </c>
      <c r="J2152">
        <v>1</v>
      </c>
      <c r="K2152">
        <v>0</v>
      </c>
      <c r="L2152">
        <v>0</v>
      </c>
      <c r="M2152" s="4">
        <f t="shared" si="66"/>
        <v>0</v>
      </c>
      <c r="N2152" s="3">
        <f t="shared" si="67"/>
        <v>0</v>
      </c>
    </row>
    <row r="2153" spans="1:14" x14ac:dyDescent="0.25">
      <c r="A2153">
        <v>3</v>
      </c>
      <c r="B2153">
        <v>30</v>
      </c>
      <c r="C2153">
        <v>22</v>
      </c>
      <c r="D2153">
        <v>0</v>
      </c>
      <c r="E2153">
        <v>0</v>
      </c>
      <c r="F2153">
        <v>1</v>
      </c>
      <c r="G2153">
        <v>0.2</v>
      </c>
      <c r="H2153">
        <v>0.87</v>
      </c>
      <c r="I2153">
        <v>0</v>
      </c>
      <c r="J2153">
        <v>1</v>
      </c>
      <c r="K2153">
        <v>0</v>
      </c>
      <c r="L2153">
        <v>0</v>
      </c>
      <c r="M2153" s="4">
        <f t="shared" si="66"/>
        <v>0</v>
      </c>
      <c r="N2153" s="3">
        <f t="shared" si="67"/>
        <v>0</v>
      </c>
    </row>
    <row r="2154" spans="1:14" x14ac:dyDescent="0.25">
      <c r="A2154">
        <v>3</v>
      </c>
      <c r="B2154">
        <v>30</v>
      </c>
      <c r="C2154">
        <v>23</v>
      </c>
      <c r="D2154">
        <v>0</v>
      </c>
      <c r="E2154">
        <v>0</v>
      </c>
      <c r="F2154">
        <v>0</v>
      </c>
      <c r="G2154">
        <v>0.1</v>
      </c>
      <c r="H2154">
        <v>0.87</v>
      </c>
      <c r="I2154">
        <v>0</v>
      </c>
      <c r="J2154">
        <v>0</v>
      </c>
      <c r="K2154">
        <v>0</v>
      </c>
      <c r="L2154">
        <v>0</v>
      </c>
      <c r="M2154" s="4">
        <f t="shared" si="66"/>
        <v>0</v>
      </c>
      <c r="N2154" s="3">
        <f t="shared" si="67"/>
        <v>0</v>
      </c>
    </row>
    <row r="2155" spans="1:14" x14ac:dyDescent="0.25">
      <c r="A2155">
        <v>3</v>
      </c>
      <c r="B2155">
        <v>31</v>
      </c>
      <c r="C2155">
        <v>0</v>
      </c>
      <c r="D2155">
        <v>0</v>
      </c>
      <c r="E2155">
        <v>0</v>
      </c>
      <c r="F2155">
        <v>0</v>
      </c>
      <c r="G2155">
        <v>0.1</v>
      </c>
      <c r="H2155">
        <v>0.87</v>
      </c>
      <c r="I2155">
        <v>0</v>
      </c>
      <c r="J2155">
        <v>0</v>
      </c>
      <c r="K2155">
        <v>0</v>
      </c>
      <c r="L2155">
        <v>0</v>
      </c>
      <c r="M2155" s="4">
        <f t="shared" si="66"/>
        <v>0</v>
      </c>
      <c r="N2155" s="3">
        <f t="shared" si="67"/>
        <v>0</v>
      </c>
    </row>
    <row r="2156" spans="1:14" x14ac:dyDescent="0.25">
      <c r="A2156">
        <v>3</v>
      </c>
      <c r="B2156">
        <v>31</v>
      </c>
      <c r="C2156">
        <v>1</v>
      </c>
      <c r="D2156">
        <v>0</v>
      </c>
      <c r="E2156">
        <v>0</v>
      </c>
      <c r="F2156">
        <v>0</v>
      </c>
      <c r="G2156">
        <v>0.1</v>
      </c>
      <c r="H2156">
        <v>0.87</v>
      </c>
      <c r="I2156">
        <v>0</v>
      </c>
      <c r="J2156">
        <v>0</v>
      </c>
      <c r="K2156">
        <v>0</v>
      </c>
      <c r="L2156">
        <v>0</v>
      </c>
      <c r="M2156" s="4">
        <f t="shared" si="66"/>
        <v>0</v>
      </c>
      <c r="N2156" s="3">
        <f t="shared" si="67"/>
        <v>0</v>
      </c>
    </row>
    <row r="2157" spans="1:14" x14ac:dyDescent="0.25">
      <c r="A2157">
        <v>3</v>
      </c>
      <c r="B2157">
        <v>31</v>
      </c>
      <c r="C2157">
        <v>2</v>
      </c>
      <c r="D2157">
        <v>0</v>
      </c>
      <c r="E2157">
        <v>0</v>
      </c>
      <c r="F2157">
        <v>0</v>
      </c>
      <c r="G2157">
        <v>0.2</v>
      </c>
      <c r="H2157">
        <v>0.87</v>
      </c>
      <c r="I2157">
        <v>0</v>
      </c>
      <c r="J2157">
        <v>0</v>
      </c>
      <c r="K2157">
        <v>0</v>
      </c>
      <c r="L2157">
        <v>0</v>
      </c>
      <c r="M2157" s="4">
        <f t="shared" si="66"/>
        <v>0</v>
      </c>
      <c r="N2157" s="3">
        <f t="shared" si="67"/>
        <v>0</v>
      </c>
    </row>
    <row r="2158" spans="1:14" x14ac:dyDescent="0.25">
      <c r="A2158">
        <v>3</v>
      </c>
      <c r="B2158">
        <v>31</v>
      </c>
      <c r="C2158">
        <v>3</v>
      </c>
      <c r="D2158">
        <v>0</v>
      </c>
      <c r="E2158">
        <v>0</v>
      </c>
      <c r="F2158">
        <v>0</v>
      </c>
      <c r="G2158">
        <v>0.4</v>
      </c>
      <c r="H2158">
        <v>0.87</v>
      </c>
      <c r="I2158">
        <v>0</v>
      </c>
      <c r="J2158">
        <v>0</v>
      </c>
      <c r="K2158">
        <v>0</v>
      </c>
      <c r="L2158">
        <v>0</v>
      </c>
      <c r="M2158" s="4">
        <f t="shared" si="66"/>
        <v>0</v>
      </c>
      <c r="N2158" s="3">
        <f t="shared" si="67"/>
        <v>0</v>
      </c>
    </row>
    <row r="2159" spans="1:14" x14ac:dyDescent="0.25">
      <c r="A2159">
        <v>3</v>
      </c>
      <c r="B2159">
        <v>31</v>
      </c>
      <c r="C2159">
        <v>4</v>
      </c>
      <c r="D2159">
        <v>0</v>
      </c>
      <c r="E2159">
        <v>0</v>
      </c>
      <c r="F2159">
        <v>0</v>
      </c>
      <c r="G2159">
        <v>0.4</v>
      </c>
      <c r="H2159">
        <v>0.87</v>
      </c>
      <c r="I2159">
        <v>0</v>
      </c>
      <c r="J2159">
        <v>0</v>
      </c>
      <c r="K2159">
        <v>0</v>
      </c>
      <c r="L2159">
        <v>0</v>
      </c>
      <c r="M2159" s="4">
        <f t="shared" si="66"/>
        <v>0</v>
      </c>
      <c r="N2159" s="3">
        <f t="shared" si="67"/>
        <v>0</v>
      </c>
    </row>
    <row r="2160" spans="1:14" x14ac:dyDescent="0.25">
      <c r="A2160">
        <v>3</v>
      </c>
      <c r="B2160">
        <v>31</v>
      </c>
      <c r="C2160">
        <v>5</v>
      </c>
      <c r="D2160">
        <v>0</v>
      </c>
      <c r="E2160">
        <v>0</v>
      </c>
      <c r="F2160">
        <v>0</v>
      </c>
      <c r="G2160">
        <v>0.6</v>
      </c>
      <c r="H2160">
        <v>0.87</v>
      </c>
      <c r="I2160">
        <v>0</v>
      </c>
      <c r="J2160">
        <v>0</v>
      </c>
      <c r="K2160">
        <v>0</v>
      </c>
      <c r="L2160">
        <v>0</v>
      </c>
      <c r="M2160" s="4">
        <f t="shared" si="66"/>
        <v>0</v>
      </c>
      <c r="N2160" s="3">
        <f t="shared" si="67"/>
        <v>0</v>
      </c>
    </row>
    <row r="2161" spans="1:14" x14ac:dyDescent="0.25">
      <c r="A2161">
        <v>3</v>
      </c>
      <c r="B2161">
        <v>31</v>
      </c>
      <c r="C2161">
        <v>6</v>
      </c>
      <c r="D2161">
        <v>0</v>
      </c>
      <c r="E2161">
        <v>13</v>
      </c>
      <c r="F2161">
        <v>0</v>
      </c>
      <c r="G2161">
        <v>0.8</v>
      </c>
      <c r="H2161">
        <v>0.87</v>
      </c>
      <c r="I2161">
        <v>12.098000000000001</v>
      </c>
      <c r="J2161">
        <v>0.37</v>
      </c>
      <c r="K2161">
        <v>67.138000000000005</v>
      </c>
      <c r="L2161">
        <v>33.049999999999997</v>
      </c>
      <c r="M2161" s="4">
        <f t="shared" si="66"/>
        <v>2.9244131643856124E-6</v>
      </c>
      <c r="N2161" s="3">
        <f t="shared" si="67"/>
        <v>3.4136208663750957E-5</v>
      </c>
    </row>
    <row r="2162" spans="1:14" x14ac:dyDescent="0.25">
      <c r="A2162">
        <v>3</v>
      </c>
      <c r="B2162">
        <v>31</v>
      </c>
      <c r="C2162">
        <v>7</v>
      </c>
      <c r="D2162">
        <v>88</v>
      </c>
      <c r="E2162">
        <v>92</v>
      </c>
      <c r="F2162">
        <v>0</v>
      </c>
      <c r="G2162">
        <v>0.9</v>
      </c>
      <c r="H2162">
        <v>0.87</v>
      </c>
      <c r="I2162">
        <v>113.61199999999999</v>
      </c>
      <c r="J2162">
        <v>3.5350000000000001</v>
      </c>
      <c r="K2162">
        <v>788.80100000000004</v>
      </c>
      <c r="L2162">
        <v>729.14300000000003</v>
      </c>
      <c r="M2162" s="4">
        <f t="shared" si="66"/>
        <v>6.4517863477144298E-5</v>
      </c>
      <c r="N2162" s="3">
        <f t="shared" si="67"/>
        <v>7.5310673505940594E-4</v>
      </c>
    </row>
    <row r="2163" spans="1:14" x14ac:dyDescent="0.25">
      <c r="A2163">
        <v>3</v>
      </c>
      <c r="B2163">
        <v>31</v>
      </c>
      <c r="C2163">
        <v>8</v>
      </c>
      <c r="D2163">
        <v>0</v>
      </c>
      <c r="E2163">
        <v>104</v>
      </c>
      <c r="F2163">
        <v>1</v>
      </c>
      <c r="G2163">
        <v>0.9</v>
      </c>
      <c r="H2163">
        <v>0.87</v>
      </c>
      <c r="I2163">
        <v>97.677999999999997</v>
      </c>
      <c r="J2163">
        <v>4.0549999999999997</v>
      </c>
      <c r="K2163">
        <v>686.45899999999995</v>
      </c>
      <c r="L2163">
        <v>630.42700000000002</v>
      </c>
      <c r="M2163" s="4">
        <f t="shared" si="66"/>
        <v>5.57830262627573E-5</v>
      </c>
      <c r="N2163" s="3">
        <f t="shared" si="67"/>
        <v>6.5114637274621867E-4</v>
      </c>
    </row>
    <row r="2164" spans="1:14" x14ac:dyDescent="0.25">
      <c r="A2164">
        <v>3</v>
      </c>
      <c r="B2164">
        <v>31</v>
      </c>
      <c r="C2164">
        <v>9</v>
      </c>
      <c r="D2164">
        <v>0</v>
      </c>
      <c r="E2164">
        <v>138</v>
      </c>
      <c r="F2164">
        <v>1</v>
      </c>
      <c r="G2164">
        <v>0.8</v>
      </c>
      <c r="H2164">
        <v>0.87</v>
      </c>
      <c r="I2164">
        <v>130.09700000000001</v>
      </c>
      <c r="J2164">
        <v>5.1630000000000003</v>
      </c>
      <c r="K2164">
        <v>907.15200000000004</v>
      </c>
      <c r="L2164">
        <v>843.3</v>
      </c>
      <c r="M2164" s="4">
        <f t="shared" si="66"/>
        <v>7.4618990061312769E-5</v>
      </c>
      <c r="N2164" s="3">
        <f t="shared" si="67"/>
        <v>8.7101557537492223E-4</v>
      </c>
    </row>
    <row r="2165" spans="1:14" x14ac:dyDescent="0.25">
      <c r="A2165">
        <v>3</v>
      </c>
      <c r="B2165">
        <v>31</v>
      </c>
      <c r="C2165">
        <v>10</v>
      </c>
      <c r="D2165">
        <v>79</v>
      </c>
      <c r="E2165">
        <v>329</v>
      </c>
      <c r="F2165">
        <v>2</v>
      </c>
      <c r="G2165">
        <v>0.6</v>
      </c>
      <c r="H2165">
        <v>0.87</v>
      </c>
      <c r="I2165">
        <v>396.56400000000002</v>
      </c>
      <c r="J2165">
        <v>15.388999999999999</v>
      </c>
      <c r="K2165">
        <v>2730.7739999999999</v>
      </c>
      <c r="L2165">
        <v>2602.3029999999999</v>
      </c>
      <c r="M2165" s="4">
        <f t="shared" si="66"/>
        <v>2.3026351440000523E-4</v>
      </c>
      <c r="N2165" s="3">
        <f t="shared" si="67"/>
        <v>2.6878292954403966E-3</v>
      </c>
    </row>
    <row r="2166" spans="1:14" x14ac:dyDescent="0.25">
      <c r="A2166">
        <v>3</v>
      </c>
      <c r="B2166">
        <v>31</v>
      </c>
      <c r="C2166">
        <v>11</v>
      </c>
      <c r="D2166">
        <v>27</v>
      </c>
      <c r="E2166">
        <v>305</v>
      </c>
      <c r="F2166">
        <v>3</v>
      </c>
      <c r="G2166">
        <v>0.4</v>
      </c>
      <c r="H2166">
        <v>0.87</v>
      </c>
      <c r="I2166">
        <v>330.46800000000002</v>
      </c>
      <c r="J2166">
        <v>14.801</v>
      </c>
      <c r="K2166">
        <v>2255.538</v>
      </c>
      <c r="L2166">
        <v>2143.9070000000002</v>
      </c>
      <c r="M2166" s="4">
        <f t="shared" si="66"/>
        <v>1.8970256744382653E-4</v>
      </c>
      <c r="N2166" s="3">
        <f t="shared" si="67"/>
        <v>2.2143678277663035E-3</v>
      </c>
    </row>
    <row r="2167" spans="1:14" x14ac:dyDescent="0.25">
      <c r="A2167">
        <v>3</v>
      </c>
      <c r="B2167">
        <v>31</v>
      </c>
      <c r="C2167">
        <v>12</v>
      </c>
      <c r="D2167">
        <v>44</v>
      </c>
      <c r="E2167">
        <v>355</v>
      </c>
      <c r="F2167">
        <v>3</v>
      </c>
      <c r="G2167">
        <v>0.5</v>
      </c>
      <c r="H2167">
        <v>0.87</v>
      </c>
      <c r="I2167">
        <v>400.79700000000003</v>
      </c>
      <c r="J2167">
        <v>16.893999999999998</v>
      </c>
      <c r="K2167">
        <v>2722.79</v>
      </c>
      <c r="L2167">
        <v>2594.6019999999999</v>
      </c>
      <c r="M2167" s="4">
        <f t="shared" si="66"/>
        <v>2.2958209516312373E-4</v>
      </c>
      <c r="N2167" s="3">
        <f t="shared" si="67"/>
        <v>2.6798751973187763E-3</v>
      </c>
    </row>
    <row r="2168" spans="1:14" x14ac:dyDescent="0.25">
      <c r="A2168">
        <v>3</v>
      </c>
      <c r="B2168">
        <v>31</v>
      </c>
      <c r="C2168">
        <v>13</v>
      </c>
      <c r="D2168">
        <v>14</v>
      </c>
      <c r="E2168">
        <v>234</v>
      </c>
      <c r="F2168">
        <v>3</v>
      </c>
      <c r="G2168">
        <v>0.8</v>
      </c>
      <c r="H2168">
        <v>0.87</v>
      </c>
      <c r="I2168">
        <v>236.77799999999999</v>
      </c>
      <c r="J2168">
        <v>10.55</v>
      </c>
      <c r="K2168">
        <v>1627.0350000000001</v>
      </c>
      <c r="L2168">
        <v>1537.674</v>
      </c>
      <c r="M2168" s="4">
        <f t="shared" si="66"/>
        <v>1.3606033549571809E-4</v>
      </c>
      <c r="N2168" s="3">
        <f t="shared" si="67"/>
        <v>1.5882106057738151E-3</v>
      </c>
    </row>
    <row r="2169" spans="1:14" x14ac:dyDescent="0.25">
      <c r="A2169">
        <v>3</v>
      </c>
      <c r="B2169">
        <v>31</v>
      </c>
      <c r="C2169">
        <v>14</v>
      </c>
      <c r="D2169">
        <v>0</v>
      </c>
      <c r="E2169">
        <v>97</v>
      </c>
      <c r="F2169">
        <v>3</v>
      </c>
      <c r="G2169">
        <v>1.1000000000000001</v>
      </c>
      <c r="H2169">
        <v>0.87</v>
      </c>
      <c r="I2169">
        <v>90.72</v>
      </c>
      <c r="J2169">
        <v>5.68</v>
      </c>
      <c r="K2169">
        <v>617.68799999999999</v>
      </c>
      <c r="L2169">
        <v>564.09299999999996</v>
      </c>
      <c r="M2169" s="4">
        <f t="shared" si="66"/>
        <v>4.9913494557875136E-5</v>
      </c>
      <c r="N2169" s="3">
        <f t="shared" si="67"/>
        <v>5.8263226486418357E-4</v>
      </c>
    </row>
    <row r="2170" spans="1:14" x14ac:dyDescent="0.25">
      <c r="A2170">
        <v>3</v>
      </c>
      <c r="B2170">
        <v>31</v>
      </c>
      <c r="C2170">
        <v>15</v>
      </c>
      <c r="D2170">
        <v>8</v>
      </c>
      <c r="E2170">
        <v>179</v>
      </c>
      <c r="F2170">
        <v>2</v>
      </c>
      <c r="G2170">
        <v>1.1000000000000001</v>
      </c>
      <c r="H2170">
        <v>0.87</v>
      </c>
      <c r="I2170">
        <v>175.60300000000001</v>
      </c>
      <c r="J2170">
        <v>7.202</v>
      </c>
      <c r="K2170">
        <v>1227.0989999999999</v>
      </c>
      <c r="L2170">
        <v>1151.9090000000001</v>
      </c>
      <c r="M2170" s="4">
        <f t="shared" si="66"/>
        <v>1.0192610722463743E-4</v>
      </c>
      <c r="N2170" s="3">
        <f t="shared" si="67"/>
        <v>1.1897672007761787E-3</v>
      </c>
    </row>
    <row r="2171" spans="1:14" x14ac:dyDescent="0.25">
      <c r="A2171">
        <v>3</v>
      </c>
      <c r="B2171">
        <v>31</v>
      </c>
      <c r="C2171">
        <v>16</v>
      </c>
      <c r="D2171">
        <v>0</v>
      </c>
      <c r="E2171">
        <v>57</v>
      </c>
      <c r="F2171">
        <v>1</v>
      </c>
      <c r="G2171">
        <v>0.9</v>
      </c>
      <c r="H2171">
        <v>0.87</v>
      </c>
      <c r="I2171">
        <v>53.140999999999998</v>
      </c>
      <c r="J2171">
        <v>2.6619999999999999</v>
      </c>
      <c r="K2171">
        <v>366.959</v>
      </c>
      <c r="L2171">
        <v>322.24799999999999</v>
      </c>
      <c r="M2171" s="4">
        <f t="shared" si="66"/>
        <v>2.8513957440149315E-5</v>
      </c>
      <c r="N2171" s="3">
        <f t="shared" si="67"/>
        <v>3.3283887956055727E-4</v>
      </c>
    </row>
    <row r="2172" spans="1:14" x14ac:dyDescent="0.25">
      <c r="A2172">
        <v>3</v>
      </c>
      <c r="B2172">
        <v>31</v>
      </c>
      <c r="C2172">
        <v>17</v>
      </c>
      <c r="D2172">
        <v>602</v>
      </c>
      <c r="E2172">
        <v>64</v>
      </c>
      <c r="F2172">
        <v>14</v>
      </c>
      <c r="G2172">
        <v>0.5</v>
      </c>
      <c r="H2172">
        <v>0.15</v>
      </c>
      <c r="I2172">
        <v>234.14099999999999</v>
      </c>
      <c r="J2172">
        <v>21.992000000000001</v>
      </c>
      <c r="K2172">
        <v>1457.8430000000001</v>
      </c>
      <c r="L2172">
        <v>1374.4780000000001</v>
      </c>
      <c r="M2172" s="4">
        <f t="shared" si="66"/>
        <v>1.2162001686409708E-4</v>
      </c>
      <c r="N2172" s="3">
        <f t="shared" si="67"/>
        <v>1.4196510684337394E-3</v>
      </c>
    </row>
    <row r="2173" spans="1:14" x14ac:dyDescent="0.25">
      <c r="A2173">
        <v>3</v>
      </c>
      <c r="B2173">
        <v>31</v>
      </c>
      <c r="C2173">
        <v>18</v>
      </c>
      <c r="D2173">
        <v>165</v>
      </c>
      <c r="E2173">
        <v>22</v>
      </c>
      <c r="F2173">
        <v>12</v>
      </c>
      <c r="G2173">
        <v>0.5</v>
      </c>
      <c r="H2173">
        <v>0.15</v>
      </c>
      <c r="I2173">
        <v>25.434999999999999</v>
      </c>
      <c r="J2173">
        <v>12.778</v>
      </c>
      <c r="K2173">
        <v>110.84099999999999</v>
      </c>
      <c r="L2173">
        <v>75.204999999999998</v>
      </c>
      <c r="M2173" s="4">
        <f t="shared" si="66"/>
        <v>6.6544778223183055E-6</v>
      </c>
      <c r="N2173" s="3">
        <f t="shared" si="67"/>
        <v>7.7676658776320448E-5</v>
      </c>
    </row>
    <row r="2174" spans="1:14" x14ac:dyDescent="0.25">
      <c r="A2174">
        <v>3</v>
      </c>
      <c r="B2174">
        <v>31</v>
      </c>
      <c r="C2174">
        <v>19</v>
      </c>
      <c r="D2174">
        <v>0</v>
      </c>
      <c r="E2174">
        <v>0</v>
      </c>
      <c r="F2174">
        <v>11</v>
      </c>
      <c r="G2174">
        <v>0.6</v>
      </c>
      <c r="H2174">
        <v>0.15</v>
      </c>
      <c r="I2174">
        <v>0</v>
      </c>
      <c r="J2174">
        <v>11</v>
      </c>
      <c r="K2174">
        <v>0</v>
      </c>
      <c r="L2174">
        <v>0</v>
      </c>
      <c r="M2174" s="4">
        <f t="shared" si="66"/>
        <v>0</v>
      </c>
      <c r="N2174" s="3">
        <f t="shared" si="67"/>
        <v>0</v>
      </c>
    </row>
    <row r="2175" spans="1:14" x14ac:dyDescent="0.25">
      <c r="A2175">
        <v>3</v>
      </c>
      <c r="B2175">
        <v>31</v>
      </c>
      <c r="C2175">
        <v>20</v>
      </c>
      <c r="D2175">
        <v>0</v>
      </c>
      <c r="E2175">
        <v>0</v>
      </c>
      <c r="F2175">
        <v>10</v>
      </c>
      <c r="G2175">
        <v>0.9</v>
      </c>
      <c r="H2175">
        <v>0.15</v>
      </c>
      <c r="I2175">
        <v>0</v>
      </c>
      <c r="J2175">
        <v>10</v>
      </c>
      <c r="K2175">
        <v>0</v>
      </c>
      <c r="L2175">
        <v>0</v>
      </c>
      <c r="M2175" s="4">
        <f t="shared" si="66"/>
        <v>0</v>
      </c>
      <c r="N2175" s="3">
        <f t="shared" si="67"/>
        <v>0</v>
      </c>
    </row>
    <row r="2176" spans="1:14" x14ac:dyDescent="0.25">
      <c r="A2176">
        <v>3</v>
      </c>
      <c r="B2176">
        <v>31</v>
      </c>
      <c r="C2176">
        <v>21</v>
      </c>
      <c r="D2176">
        <v>0</v>
      </c>
      <c r="E2176">
        <v>0</v>
      </c>
      <c r="F2176">
        <v>9</v>
      </c>
      <c r="G2176">
        <v>1.1000000000000001</v>
      </c>
      <c r="H2176">
        <v>0.15</v>
      </c>
      <c r="I2176">
        <v>0</v>
      </c>
      <c r="J2176">
        <v>9</v>
      </c>
      <c r="K2176">
        <v>0</v>
      </c>
      <c r="L2176">
        <v>0</v>
      </c>
      <c r="M2176" s="4">
        <f t="shared" si="66"/>
        <v>0</v>
      </c>
      <c r="N2176" s="3">
        <f t="shared" si="67"/>
        <v>0</v>
      </c>
    </row>
    <row r="2177" spans="1:14" x14ac:dyDescent="0.25">
      <c r="A2177">
        <v>3</v>
      </c>
      <c r="B2177">
        <v>31</v>
      </c>
      <c r="C2177">
        <v>22</v>
      </c>
      <c r="D2177">
        <v>0</v>
      </c>
      <c r="E2177">
        <v>0</v>
      </c>
      <c r="F2177">
        <v>8</v>
      </c>
      <c r="G2177">
        <v>1.2</v>
      </c>
      <c r="H2177">
        <v>0.15</v>
      </c>
      <c r="I2177">
        <v>0</v>
      </c>
      <c r="J2177">
        <v>8</v>
      </c>
      <c r="K2177">
        <v>0</v>
      </c>
      <c r="L2177">
        <v>0</v>
      </c>
      <c r="M2177" s="4">
        <f t="shared" si="66"/>
        <v>0</v>
      </c>
      <c r="N2177" s="3">
        <f t="shared" si="67"/>
        <v>0</v>
      </c>
    </row>
    <row r="2178" spans="1:14" x14ac:dyDescent="0.25">
      <c r="A2178">
        <v>3</v>
      </c>
      <c r="B2178">
        <v>31</v>
      </c>
      <c r="C2178">
        <v>23</v>
      </c>
      <c r="D2178">
        <v>0</v>
      </c>
      <c r="E2178">
        <v>0</v>
      </c>
      <c r="F2178">
        <v>7</v>
      </c>
      <c r="G2178">
        <v>1.2</v>
      </c>
      <c r="H2178">
        <v>0.15</v>
      </c>
      <c r="I2178">
        <v>0</v>
      </c>
      <c r="J2178">
        <v>7</v>
      </c>
      <c r="K2178">
        <v>0</v>
      </c>
      <c r="L2178">
        <v>0</v>
      </c>
      <c r="M2178" s="4">
        <f t="shared" si="66"/>
        <v>0</v>
      </c>
      <c r="N2178" s="3">
        <f t="shared" si="67"/>
        <v>0</v>
      </c>
    </row>
    <row r="2179" spans="1:14" x14ac:dyDescent="0.25">
      <c r="A2179">
        <v>4</v>
      </c>
      <c r="B2179">
        <v>1</v>
      </c>
      <c r="C2179">
        <v>0</v>
      </c>
      <c r="D2179">
        <v>0</v>
      </c>
      <c r="E2179">
        <v>0</v>
      </c>
      <c r="F2179">
        <v>5</v>
      </c>
      <c r="G2179">
        <v>1.3</v>
      </c>
      <c r="H2179">
        <v>0.15</v>
      </c>
      <c r="I2179">
        <v>0</v>
      </c>
      <c r="J2179">
        <v>5</v>
      </c>
      <c r="K2179">
        <v>0</v>
      </c>
      <c r="L2179">
        <v>0</v>
      </c>
      <c r="M2179" s="4">
        <f t="shared" si="66"/>
        <v>0</v>
      </c>
      <c r="N2179" s="3">
        <f t="shared" si="67"/>
        <v>0</v>
      </c>
    </row>
    <row r="2180" spans="1:14" x14ac:dyDescent="0.25">
      <c r="A2180">
        <v>4</v>
      </c>
      <c r="B2180">
        <v>1</v>
      </c>
      <c r="C2180">
        <v>1</v>
      </c>
      <c r="D2180">
        <v>0</v>
      </c>
      <c r="E2180">
        <v>0</v>
      </c>
      <c r="F2180">
        <v>4</v>
      </c>
      <c r="G2180">
        <v>1.2</v>
      </c>
      <c r="H2180">
        <v>0.15</v>
      </c>
      <c r="I2180">
        <v>0</v>
      </c>
      <c r="J2180">
        <v>4</v>
      </c>
      <c r="K2180">
        <v>0</v>
      </c>
      <c r="L2180">
        <v>0</v>
      </c>
      <c r="M2180" s="4">
        <f t="shared" si="66"/>
        <v>0</v>
      </c>
      <c r="N2180" s="3">
        <f t="shared" si="67"/>
        <v>0</v>
      </c>
    </row>
    <row r="2181" spans="1:14" x14ac:dyDescent="0.25">
      <c r="A2181">
        <v>4</v>
      </c>
      <c r="B2181">
        <v>1</v>
      </c>
      <c r="C2181">
        <v>2</v>
      </c>
      <c r="D2181">
        <v>0</v>
      </c>
      <c r="E2181">
        <v>0</v>
      </c>
      <c r="F2181">
        <v>3</v>
      </c>
      <c r="G2181">
        <v>1.1000000000000001</v>
      </c>
      <c r="H2181">
        <v>0.15</v>
      </c>
      <c r="I2181">
        <v>0</v>
      </c>
      <c r="J2181">
        <v>3</v>
      </c>
      <c r="K2181">
        <v>0</v>
      </c>
      <c r="L2181">
        <v>0</v>
      </c>
      <c r="M2181" s="4">
        <f t="shared" si="66"/>
        <v>0</v>
      </c>
      <c r="N2181" s="3">
        <f t="shared" si="67"/>
        <v>0</v>
      </c>
    </row>
    <row r="2182" spans="1:14" x14ac:dyDescent="0.25">
      <c r="A2182">
        <v>4</v>
      </c>
      <c r="B2182">
        <v>1</v>
      </c>
      <c r="C2182">
        <v>3</v>
      </c>
      <c r="D2182">
        <v>0</v>
      </c>
      <c r="E2182">
        <v>0</v>
      </c>
      <c r="F2182">
        <v>3</v>
      </c>
      <c r="G2182">
        <v>1</v>
      </c>
      <c r="H2182">
        <v>0.15</v>
      </c>
      <c r="I2182">
        <v>0</v>
      </c>
      <c r="J2182">
        <v>3</v>
      </c>
      <c r="K2182">
        <v>0</v>
      </c>
      <c r="L2182">
        <v>0</v>
      </c>
      <c r="M2182" s="4">
        <f t="shared" si="66"/>
        <v>0</v>
      </c>
      <c r="N2182" s="3">
        <f t="shared" si="67"/>
        <v>0</v>
      </c>
    </row>
    <row r="2183" spans="1:14" x14ac:dyDescent="0.25">
      <c r="A2183">
        <v>4</v>
      </c>
      <c r="B2183">
        <v>1</v>
      </c>
      <c r="C2183">
        <v>4</v>
      </c>
      <c r="D2183">
        <v>0</v>
      </c>
      <c r="E2183">
        <v>0</v>
      </c>
      <c r="F2183">
        <v>3</v>
      </c>
      <c r="G2183">
        <v>0.8</v>
      </c>
      <c r="H2183">
        <v>0.15</v>
      </c>
      <c r="I2183">
        <v>0</v>
      </c>
      <c r="J2183">
        <v>3</v>
      </c>
      <c r="K2183">
        <v>0</v>
      </c>
      <c r="L2183">
        <v>0</v>
      </c>
      <c r="M2183" s="4">
        <f t="shared" si="66"/>
        <v>0</v>
      </c>
      <c r="N2183" s="3">
        <f t="shared" si="67"/>
        <v>0</v>
      </c>
    </row>
    <row r="2184" spans="1:14" x14ac:dyDescent="0.25">
      <c r="A2184">
        <v>4</v>
      </c>
      <c r="B2184">
        <v>1</v>
      </c>
      <c r="C2184">
        <v>5</v>
      </c>
      <c r="D2184">
        <v>0</v>
      </c>
      <c r="E2184">
        <v>0</v>
      </c>
      <c r="F2184">
        <v>3</v>
      </c>
      <c r="G2184">
        <v>0.7</v>
      </c>
      <c r="H2184">
        <v>0.15</v>
      </c>
      <c r="I2184">
        <v>0</v>
      </c>
      <c r="J2184">
        <v>3</v>
      </c>
      <c r="K2184">
        <v>0</v>
      </c>
      <c r="L2184">
        <v>0</v>
      </c>
      <c r="M2184" s="4">
        <f t="shared" si="66"/>
        <v>0</v>
      </c>
      <c r="N2184" s="3">
        <f t="shared" si="67"/>
        <v>0</v>
      </c>
    </row>
    <row r="2185" spans="1:14" x14ac:dyDescent="0.25">
      <c r="A2185">
        <v>4</v>
      </c>
      <c r="B2185">
        <v>1</v>
      </c>
      <c r="C2185">
        <v>6</v>
      </c>
      <c r="D2185">
        <v>0</v>
      </c>
      <c r="E2185">
        <v>15</v>
      </c>
      <c r="F2185">
        <v>4</v>
      </c>
      <c r="G2185">
        <v>0.7</v>
      </c>
      <c r="H2185">
        <v>0.15</v>
      </c>
      <c r="I2185">
        <v>13.877000000000001</v>
      </c>
      <c r="J2185">
        <v>4.4359999999999999</v>
      </c>
      <c r="K2185">
        <v>76.212000000000003</v>
      </c>
      <c r="L2185">
        <v>41.802999999999997</v>
      </c>
      <c r="M2185" s="4">
        <f t="shared" si="66"/>
        <v>3.6989181092530035E-6</v>
      </c>
      <c r="N2185" s="3">
        <f t="shared" si="67"/>
        <v>4.0374991734948575E-5</v>
      </c>
    </row>
    <row r="2186" spans="1:14" x14ac:dyDescent="0.25">
      <c r="A2186">
        <v>4</v>
      </c>
      <c r="B2186">
        <v>1</v>
      </c>
      <c r="C2186">
        <v>7</v>
      </c>
      <c r="D2186">
        <v>85</v>
      </c>
      <c r="E2186">
        <v>95</v>
      </c>
      <c r="F2186">
        <v>6</v>
      </c>
      <c r="G2186">
        <v>0.8</v>
      </c>
      <c r="H2186">
        <v>0.15</v>
      </c>
      <c r="I2186">
        <v>115.268</v>
      </c>
      <c r="J2186">
        <v>9.6859999999999999</v>
      </c>
      <c r="K2186">
        <v>785.05600000000004</v>
      </c>
      <c r="L2186">
        <v>725.53</v>
      </c>
      <c r="M2186" s="4">
        <f t="shared" si="66"/>
        <v>6.4198168930610993E-5</v>
      </c>
      <c r="N2186" s="3">
        <f t="shared" si="67"/>
        <v>7.0074558652386757E-4</v>
      </c>
    </row>
    <row r="2187" spans="1:14" x14ac:dyDescent="0.25">
      <c r="A2187">
        <v>4</v>
      </c>
      <c r="B2187">
        <v>1</v>
      </c>
      <c r="C2187">
        <v>8</v>
      </c>
      <c r="D2187">
        <v>0</v>
      </c>
      <c r="E2187">
        <v>93</v>
      </c>
      <c r="F2187">
        <v>8</v>
      </c>
      <c r="G2187">
        <v>0.8</v>
      </c>
      <c r="H2187">
        <v>0.15</v>
      </c>
      <c r="I2187">
        <v>86.552000000000007</v>
      </c>
      <c r="J2187">
        <v>10.78</v>
      </c>
      <c r="K2187">
        <v>590.70699999999999</v>
      </c>
      <c r="L2187">
        <v>538.06700000000001</v>
      </c>
      <c r="M2187" s="4">
        <f t="shared" si="66"/>
        <v>4.7610596614870605E-5</v>
      </c>
      <c r="N2187" s="3">
        <f t="shared" si="67"/>
        <v>5.1968640235984433E-4</v>
      </c>
    </row>
    <row r="2188" spans="1:14" x14ac:dyDescent="0.25">
      <c r="A2188">
        <v>4</v>
      </c>
      <c r="B2188">
        <v>1</v>
      </c>
      <c r="C2188">
        <v>9</v>
      </c>
      <c r="D2188">
        <v>40</v>
      </c>
      <c r="E2188">
        <v>240</v>
      </c>
      <c r="F2188">
        <v>9</v>
      </c>
      <c r="G2188">
        <v>0.7</v>
      </c>
      <c r="H2188">
        <v>0.15</v>
      </c>
      <c r="I2188">
        <v>263.19400000000002</v>
      </c>
      <c r="J2188">
        <v>17.663</v>
      </c>
      <c r="K2188">
        <v>1795.8040000000001</v>
      </c>
      <c r="L2188">
        <v>1700.463</v>
      </c>
      <c r="M2188" s="4">
        <f t="shared" si="66"/>
        <v>1.504646409304282E-4</v>
      </c>
      <c r="N2188" s="3">
        <f t="shared" si="67"/>
        <v>1.6423744604594373E-3</v>
      </c>
    </row>
    <row r="2189" spans="1:14" x14ac:dyDescent="0.25">
      <c r="A2189">
        <v>4</v>
      </c>
      <c r="B2189">
        <v>1</v>
      </c>
      <c r="C2189">
        <v>10</v>
      </c>
      <c r="D2189">
        <v>0</v>
      </c>
      <c r="E2189">
        <v>96</v>
      </c>
      <c r="F2189">
        <v>10</v>
      </c>
      <c r="G2189">
        <v>0.8</v>
      </c>
      <c r="H2189">
        <v>0.15</v>
      </c>
      <c r="I2189">
        <v>89.213999999999999</v>
      </c>
      <c r="J2189">
        <v>12.849</v>
      </c>
      <c r="K2189">
        <v>591.16300000000001</v>
      </c>
      <c r="L2189">
        <v>538.50699999999995</v>
      </c>
      <c r="M2189" s="4">
        <f t="shared" si="66"/>
        <v>4.7649529800720212E-5</v>
      </c>
      <c r="N2189" s="3">
        <f t="shared" si="67"/>
        <v>5.2011137177264671E-4</v>
      </c>
    </row>
    <row r="2190" spans="1:14" x14ac:dyDescent="0.25">
      <c r="A2190">
        <v>4</v>
      </c>
      <c r="B2190">
        <v>1</v>
      </c>
      <c r="C2190">
        <v>11</v>
      </c>
      <c r="D2190">
        <v>160</v>
      </c>
      <c r="E2190">
        <v>398</v>
      </c>
      <c r="F2190">
        <v>10</v>
      </c>
      <c r="G2190">
        <v>0.8</v>
      </c>
      <c r="H2190">
        <v>0.15</v>
      </c>
      <c r="I2190">
        <v>560.601</v>
      </c>
      <c r="J2190">
        <v>27.911999999999999</v>
      </c>
      <c r="K2190">
        <v>3697.8809999999999</v>
      </c>
      <c r="L2190">
        <v>3535.1419999999998</v>
      </c>
      <c r="M2190" s="4">
        <f t="shared" si="66"/>
        <v>3.128053192972007E-4</v>
      </c>
      <c r="N2190" s="3">
        <f t="shared" si="67"/>
        <v>3.4143800452567895E-3</v>
      </c>
    </row>
    <row r="2191" spans="1:14" x14ac:dyDescent="0.25">
      <c r="A2191">
        <v>4</v>
      </c>
      <c r="B2191">
        <v>1</v>
      </c>
      <c r="C2191">
        <v>12</v>
      </c>
      <c r="D2191">
        <v>145</v>
      </c>
      <c r="E2191">
        <v>414</v>
      </c>
      <c r="F2191">
        <v>10</v>
      </c>
      <c r="G2191">
        <v>0.7</v>
      </c>
      <c r="H2191">
        <v>0.15</v>
      </c>
      <c r="I2191">
        <v>569.34900000000005</v>
      </c>
      <c r="J2191">
        <v>28.681000000000001</v>
      </c>
      <c r="K2191">
        <v>3737.181</v>
      </c>
      <c r="L2191">
        <v>3573.049</v>
      </c>
      <c r="M2191" s="4">
        <f t="shared" si="66"/>
        <v>3.1615950174265805E-4</v>
      </c>
      <c r="N2191" s="3">
        <f t="shared" si="67"/>
        <v>3.450992126009288E-3</v>
      </c>
    </row>
    <row r="2192" spans="1:14" x14ac:dyDescent="0.25">
      <c r="A2192">
        <v>4</v>
      </c>
      <c r="B2192">
        <v>1</v>
      </c>
      <c r="C2192">
        <v>13</v>
      </c>
      <c r="D2192">
        <v>194</v>
      </c>
      <c r="E2192">
        <v>398</v>
      </c>
      <c r="F2192">
        <v>10</v>
      </c>
      <c r="G2192">
        <v>0.6</v>
      </c>
      <c r="H2192">
        <v>0.15</v>
      </c>
      <c r="I2192">
        <v>592.49699999999996</v>
      </c>
      <c r="J2192">
        <v>30.006</v>
      </c>
      <c r="K2192">
        <v>3882.3719999999998</v>
      </c>
      <c r="L2192">
        <v>3713.096</v>
      </c>
      <c r="M2192" s="4">
        <f t="shared" si="66"/>
        <v>3.2855149237602304E-4</v>
      </c>
      <c r="N2192" s="3">
        <f t="shared" si="67"/>
        <v>3.5862550609064088E-3</v>
      </c>
    </row>
    <row r="2193" spans="1:14" x14ac:dyDescent="0.25">
      <c r="A2193">
        <v>4</v>
      </c>
      <c r="B2193">
        <v>1</v>
      </c>
      <c r="C2193">
        <v>14</v>
      </c>
      <c r="D2193">
        <v>0</v>
      </c>
      <c r="E2193">
        <v>63</v>
      </c>
      <c r="F2193">
        <v>9</v>
      </c>
      <c r="G2193">
        <v>0.5</v>
      </c>
      <c r="H2193">
        <v>0.15</v>
      </c>
      <c r="I2193">
        <v>58.48</v>
      </c>
      <c r="J2193">
        <v>11.03</v>
      </c>
      <c r="K2193">
        <v>383.86200000000002</v>
      </c>
      <c r="L2193">
        <v>338.55200000000002</v>
      </c>
      <c r="M2193" s="4">
        <f t="shared" si="66"/>
        <v>2.9956608944904025E-5</v>
      </c>
      <c r="N2193" s="3">
        <f t="shared" si="67"/>
        <v>3.2698691964333444E-4</v>
      </c>
    </row>
    <row r="2194" spans="1:14" x14ac:dyDescent="0.25">
      <c r="A2194">
        <v>4</v>
      </c>
      <c r="B2194">
        <v>1</v>
      </c>
      <c r="C2194">
        <v>15</v>
      </c>
      <c r="D2194">
        <v>29</v>
      </c>
      <c r="E2194">
        <v>230</v>
      </c>
      <c r="F2194">
        <v>9</v>
      </c>
      <c r="G2194">
        <v>0.5</v>
      </c>
      <c r="H2194">
        <v>0.15</v>
      </c>
      <c r="I2194">
        <v>245.482</v>
      </c>
      <c r="J2194">
        <v>17.547000000000001</v>
      </c>
      <c r="K2194">
        <v>1670.739</v>
      </c>
      <c r="L2194">
        <v>1579.829</v>
      </c>
      <c r="M2194" s="4">
        <f t="shared" si="66"/>
        <v>1.3979040015365076E-4</v>
      </c>
      <c r="N2194" s="3">
        <f t="shared" si="67"/>
        <v>1.5258613692230717E-3</v>
      </c>
    </row>
    <row r="2195" spans="1:14" x14ac:dyDescent="0.25">
      <c r="A2195">
        <v>4</v>
      </c>
      <c r="B2195">
        <v>1</v>
      </c>
      <c r="C2195">
        <v>16</v>
      </c>
      <c r="D2195">
        <v>242</v>
      </c>
      <c r="E2195">
        <v>184</v>
      </c>
      <c r="F2195">
        <v>8</v>
      </c>
      <c r="G2195">
        <v>0.4</v>
      </c>
      <c r="H2195">
        <v>0.15</v>
      </c>
      <c r="I2195">
        <v>308.57400000000001</v>
      </c>
      <c r="J2195">
        <v>19.123999999999999</v>
      </c>
      <c r="K2195">
        <v>2141.7559999999999</v>
      </c>
      <c r="L2195">
        <v>2034.1569999999999</v>
      </c>
      <c r="M2195" s="4">
        <f t="shared" si="66"/>
        <v>1.7999139210974718E-4</v>
      </c>
      <c r="N2195" s="3">
        <f t="shared" si="67"/>
        <v>1.9646693314496035E-3</v>
      </c>
    </row>
    <row r="2196" spans="1:14" x14ac:dyDescent="0.25">
      <c r="A2196">
        <v>4</v>
      </c>
      <c r="B2196">
        <v>1</v>
      </c>
      <c r="C2196">
        <v>17</v>
      </c>
      <c r="D2196">
        <v>106</v>
      </c>
      <c r="E2196">
        <v>99</v>
      </c>
      <c r="F2196">
        <v>7</v>
      </c>
      <c r="G2196">
        <v>0.4</v>
      </c>
      <c r="H2196">
        <v>0.15</v>
      </c>
      <c r="I2196">
        <v>125.703</v>
      </c>
      <c r="J2196">
        <v>11.497999999999999</v>
      </c>
      <c r="K2196">
        <v>850.74900000000002</v>
      </c>
      <c r="L2196">
        <v>788.89499999999998</v>
      </c>
      <c r="M2196" s="4">
        <f t="shared" ref="M2196:M2259" si="68">L2196/SUM($L$19:$L$8778)</f>
        <v>6.9804990115521565E-5</v>
      </c>
      <c r="N2196" s="3">
        <f t="shared" ref="N2196:N2259" si="69">L2196/SUMIF($A$19:$A$8778,$A2196,$L$19:$L$8778)</f>
        <v>7.6194601116528126E-4</v>
      </c>
    </row>
    <row r="2197" spans="1:14" x14ac:dyDescent="0.25">
      <c r="A2197">
        <v>4</v>
      </c>
      <c r="B2197">
        <v>1</v>
      </c>
      <c r="C2197">
        <v>18</v>
      </c>
      <c r="D2197">
        <v>0</v>
      </c>
      <c r="E2197">
        <v>18</v>
      </c>
      <c r="F2197">
        <v>5</v>
      </c>
      <c r="G2197">
        <v>0.5</v>
      </c>
      <c r="H2197">
        <v>0.15</v>
      </c>
      <c r="I2197">
        <v>16.66</v>
      </c>
      <c r="J2197">
        <v>5.5540000000000003</v>
      </c>
      <c r="K2197">
        <v>91.765000000000001</v>
      </c>
      <c r="L2197">
        <v>56.805</v>
      </c>
      <c r="M2197" s="4">
        <f t="shared" si="68"/>
        <v>5.026362777698176E-6</v>
      </c>
      <c r="N2197" s="3">
        <f t="shared" si="69"/>
        <v>5.4864517032360205E-5</v>
      </c>
    </row>
    <row r="2198" spans="1:14" x14ac:dyDescent="0.25">
      <c r="A2198">
        <v>4</v>
      </c>
      <c r="B2198">
        <v>1</v>
      </c>
      <c r="C2198">
        <v>19</v>
      </c>
      <c r="D2198">
        <v>0</v>
      </c>
      <c r="E2198">
        <v>0</v>
      </c>
      <c r="F2198">
        <v>5</v>
      </c>
      <c r="G2198">
        <v>0.5</v>
      </c>
      <c r="H2198">
        <v>0.15</v>
      </c>
      <c r="I2198">
        <v>0</v>
      </c>
      <c r="J2198">
        <v>5</v>
      </c>
      <c r="K2198">
        <v>0</v>
      </c>
      <c r="L2198">
        <v>0</v>
      </c>
      <c r="M2198" s="4">
        <f t="shared" si="68"/>
        <v>0</v>
      </c>
      <c r="N2198" s="3">
        <f t="shared" si="69"/>
        <v>0</v>
      </c>
    </row>
    <row r="2199" spans="1:14" x14ac:dyDescent="0.25">
      <c r="A2199">
        <v>4</v>
      </c>
      <c r="B2199">
        <v>1</v>
      </c>
      <c r="C2199">
        <v>20</v>
      </c>
      <c r="D2199">
        <v>0</v>
      </c>
      <c r="E2199">
        <v>0</v>
      </c>
      <c r="F2199">
        <v>4</v>
      </c>
      <c r="G2199">
        <v>0.5</v>
      </c>
      <c r="H2199">
        <v>0.15</v>
      </c>
      <c r="I2199">
        <v>0</v>
      </c>
      <c r="J2199">
        <v>4</v>
      </c>
      <c r="K2199">
        <v>0</v>
      </c>
      <c r="L2199">
        <v>0</v>
      </c>
      <c r="M2199" s="4">
        <f t="shared" si="68"/>
        <v>0</v>
      </c>
      <c r="N2199" s="3">
        <f t="shared" si="69"/>
        <v>0</v>
      </c>
    </row>
    <row r="2200" spans="1:14" x14ac:dyDescent="0.25">
      <c r="A2200">
        <v>4</v>
      </c>
      <c r="B2200">
        <v>1</v>
      </c>
      <c r="C2200">
        <v>21</v>
      </c>
      <c r="D2200">
        <v>0</v>
      </c>
      <c r="E2200">
        <v>0</v>
      </c>
      <c r="F2200">
        <v>3</v>
      </c>
      <c r="G2200">
        <v>0.5</v>
      </c>
      <c r="H2200">
        <v>0.15</v>
      </c>
      <c r="I2200">
        <v>0</v>
      </c>
      <c r="J2200">
        <v>3</v>
      </c>
      <c r="K2200">
        <v>0</v>
      </c>
      <c r="L2200">
        <v>0</v>
      </c>
      <c r="M2200" s="4">
        <f t="shared" si="68"/>
        <v>0</v>
      </c>
      <c r="N2200" s="3">
        <f t="shared" si="69"/>
        <v>0</v>
      </c>
    </row>
    <row r="2201" spans="1:14" x14ac:dyDescent="0.25">
      <c r="A2201">
        <v>4</v>
      </c>
      <c r="B2201">
        <v>1</v>
      </c>
      <c r="C2201">
        <v>22</v>
      </c>
      <c r="D2201">
        <v>0</v>
      </c>
      <c r="E2201">
        <v>0</v>
      </c>
      <c r="F2201">
        <v>2</v>
      </c>
      <c r="G2201">
        <v>0.6</v>
      </c>
      <c r="H2201">
        <v>0.15</v>
      </c>
      <c r="I2201">
        <v>0</v>
      </c>
      <c r="J2201">
        <v>2</v>
      </c>
      <c r="K2201">
        <v>0</v>
      </c>
      <c r="L2201">
        <v>0</v>
      </c>
      <c r="M2201" s="4">
        <f t="shared" si="68"/>
        <v>0</v>
      </c>
      <c r="N2201" s="3">
        <f t="shared" si="69"/>
        <v>0</v>
      </c>
    </row>
    <row r="2202" spans="1:14" x14ac:dyDescent="0.25">
      <c r="A2202">
        <v>4</v>
      </c>
      <c r="B2202">
        <v>1</v>
      </c>
      <c r="C2202">
        <v>23</v>
      </c>
      <c r="D2202">
        <v>0</v>
      </c>
      <c r="E2202">
        <v>0</v>
      </c>
      <c r="F2202">
        <v>1</v>
      </c>
      <c r="G2202">
        <v>0.7</v>
      </c>
      <c r="H2202">
        <v>0.15</v>
      </c>
      <c r="I2202">
        <v>0</v>
      </c>
      <c r="J2202">
        <v>1</v>
      </c>
      <c r="K2202">
        <v>0</v>
      </c>
      <c r="L2202">
        <v>0</v>
      </c>
      <c r="M2202" s="4">
        <f t="shared" si="68"/>
        <v>0</v>
      </c>
      <c r="N2202" s="3">
        <f t="shared" si="69"/>
        <v>0</v>
      </c>
    </row>
    <row r="2203" spans="1:14" x14ac:dyDescent="0.25">
      <c r="A2203">
        <v>4</v>
      </c>
      <c r="B2203">
        <v>2</v>
      </c>
      <c r="C2203">
        <v>0</v>
      </c>
      <c r="D2203">
        <v>0</v>
      </c>
      <c r="E2203">
        <v>0</v>
      </c>
      <c r="F2203">
        <v>1</v>
      </c>
      <c r="G2203">
        <v>0.6</v>
      </c>
      <c r="H2203">
        <v>0.15</v>
      </c>
      <c r="I2203">
        <v>0</v>
      </c>
      <c r="J2203">
        <v>1</v>
      </c>
      <c r="K2203">
        <v>0</v>
      </c>
      <c r="L2203">
        <v>0</v>
      </c>
      <c r="M2203" s="4">
        <f t="shared" si="68"/>
        <v>0</v>
      </c>
      <c r="N2203" s="3">
        <f t="shared" si="69"/>
        <v>0</v>
      </c>
    </row>
    <row r="2204" spans="1:14" x14ac:dyDescent="0.25">
      <c r="A2204">
        <v>4</v>
      </c>
      <c r="B2204">
        <v>2</v>
      </c>
      <c r="C2204">
        <v>1</v>
      </c>
      <c r="D2204">
        <v>0</v>
      </c>
      <c r="E2204">
        <v>0</v>
      </c>
      <c r="F2204">
        <v>1</v>
      </c>
      <c r="G2204">
        <v>0.5</v>
      </c>
      <c r="H2204">
        <v>0.15</v>
      </c>
      <c r="I2204">
        <v>0</v>
      </c>
      <c r="J2204">
        <v>1</v>
      </c>
      <c r="K2204">
        <v>0</v>
      </c>
      <c r="L2204">
        <v>0</v>
      </c>
      <c r="M2204" s="4">
        <f t="shared" si="68"/>
        <v>0</v>
      </c>
      <c r="N2204" s="3">
        <f t="shared" si="69"/>
        <v>0</v>
      </c>
    </row>
    <row r="2205" spans="1:14" x14ac:dyDescent="0.25">
      <c r="A2205">
        <v>4</v>
      </c>
      <c r="B2205">
        <v>2</v>
      </c>
      <c r="C2205">
        <v>2</v>
      </c>
      <c r="D2205">
        <v>0</v>
      </c>
      <c r="E2205">
        <v>0</v>
      </c>
      <c r="F2205">
        <v>0</v>
      </c>
      <c r="G2205">
        <v>0.6</v>
      </c>
      <c r="H2205">
        <v>0.15</v>
      </c>
      <c r="I2205">
        <v>0</v>
      </c>
      <c r="J2205">
        <v>0</v>
      </c>
      <c r="K2205">
        <v>0</v>
      </c>
      <c r="L2205">
        <v>0</v>
      </c>
      <c r="M2205" s="4">
        <f t="shared" si="68"/>
        <v>0</v>
      </c>
      <c r="N2205" s="3">
        <f t="shared" si="69"/>
        <v>0</v>
      </c>
    </row>
    <row r="2206" spans="1:14" x14ac:dyDescent="0.25">
      <c r="A2206">
        <v>4</v>
      </c>
      <c r="B2206">
        <v>2</v>
      </c>
      <c r="C2206">
        <v>3</v>
      </c>
      <c r="D2206">
        <v>0</v>
      </c>
      <c r="E2206">
        <v>0</v>
      </c>
      <c r="F2206">
        <v>0</v>
      </c>
      <c r="G2206">
        <v>0.6</v>
      </c>
      <c r="H2206">
        <v>0.15</v>
      </c>
      <c r="I2206">
        <v>0</v>
      </c>
      <c r="J2206">
        <v>0</v>
      </c>
      <c r="K2206">
        <v>0</v>
      </c>
      <c r="L2206">
        <v>0</v>
      </c>
      <c r="M2206" s="4">
        <f t="shared" si="68"/>
        <v>0</v>
      </c>
      <c r="N2206" s="3">
        <f t="shared" si="69"/>
        <v>0</v>
      </c>
    </row>
    <row r="2207" spans="1:14" x14ac:dyDescent="0.25">
      <c r="A2207">
        <v>4</v>
      </c>
      <c r="B2207">
        <v>2</v>
      </c>
      <c r="C2207">
        <v>4</v>
      </c>
      <c r="D2207">
        <v>0</v>
      </c>
      <c r="E2207">
        <v>0</v>
      </c>
      <c r="F2207">
        <v>0</v>
      </c>
      <c r="G2207">
        <v>0.6</v>
      </c>
      <c r="H2207">
        <v>0.15</v>
      </c>
      <c r="I2207">
        <v>0</v>
      </c>
      <c r="J2207">
        <v>0</v>
      </c>
      <c r="K2207">
        <v>0</v>
      </c>
      <c r="L2207">
        <v>0</v>
      </c>
      <c r="M2207" s="4">
        <f t="shared" si="68"/>
        <v>0</v>
      </c>
      <c r="N2207" s="3">
        <f t="shared" si="69"/>
        <v>0</v>
      </c>
    </row>
    <row r="2208" spans="1:14" x14ac:dyDescent="0.25">
      <c r="A2208">
        <v>4</v>
      </c>
      <c r="B2208">
        <v>2</v>
      </c>
      <c r="C2208">
        <v>5</v>
      </c>
      <c r="D2208">
        <v>0</v>
      </c>
      <c r="E2208">
        <v>0</v>
      </c>
      <c r="F2208">
        <v>0</v>
      </c>
      <c r="G2208">
        <v>0.6</v>
      </c>
      <c r="H2208">
        <v>0.15</v>
      </c>
      <c r="I2208">
        <v>0</v>
      </c>
      <c r="J2208">
        <v>0</v>
      </c>
      <c r="K2208">
        <v>0</v>
      </c>
      <c r="L2208">
        <v>0</v>
      </c>
      <c r="M2208" s="4">
        <f t="shared" si="68"/>
        <v>0</v>
      </c>
      <c r="N2208" s="3">
        <f t="shared" si="69"/>
        <v>0</v>
      </c>
    </row>
    <row r="2209" spans="1:14" x14ac:dyDescent="0.25">
      <c r="A2209">
        <v>4</v>
      </c>
      <c r="B2209">
        <v>2</v>
      </c>
      <c r="C2209">
        <v>6</v>
      </c>
      <c r="D2209">
        <v>43</v>
      </c>
      <c r="E2209">
        <v>20</v>
      </c>
      <c r="F2209">
        <v>3</v>
      </c>
      <c r="G2209">
        <v>0.7</v>
      </c>
      <c r="H2209">
        <v>0.15</v>
      </c>
      <c r="I2209">
        <v>19.521999999999998</v>
      </c>
      <c r="J2209">
        <v>3.6</v>
      </c>
      <c r="K2209">
        <v>102.428</v>
      </c>
      <c r="L2209">
        <v>67.09</v>
      </c>
      <c r="M2209" s="4">
        <f t="shared" si="68"/>
        <v>5.9364259969328521E-6</v>
      </c>
      <c r="N2209" s="3">
        <f t="shared" si="69"/>
        <v>6.4798177056615556E-5</v>
      </c>
    </row>
    <row r="2210" spans="1:14" x14ac:dyDescent="0.25">
      <c r="A2210">
        <v>4</v>
      </c>
      <c r="B2210">
        <v>2</v>
      </c>
      <c r="C2210">
        <v>7</v>
      </c>
      <c r="D2210">
        <v>312</v>
      </c>
      <c r="E2210">
        <v>86</v>
      </c>
      <c r="F2210">
        <v>6</v>
      </c>
      <c r="G2210">
        <v>0.9</v>
      </c>
      <c r="H2210">
        <v>0.15</v>
      </c>
      <c r="I2210">
        <v>172.732</v>
      </c>
      <c r="J2210">
        <v>11.323</v>
      </c>
      <c r="K2210">
        <v>1140.4970000000001</v>
      </c>
      <c r="L2210">
        <v>1068.376</v>
      </c>
      <c r="M2210" s="4">
        <f t="shared" si="68"/>
        <v>9.4534730375601917E-5</v>
      </c>
      <c r="N2210" s="3">
        <f t="shared" si="69"/>
        <v>1.0318798213003234E-3</v>
      </c>
    </row>
    <row r="2211" spans="1:14" x14ac:dyDescent="0.25">
      <c r="A2211">
        <v>4</v>
      </c>
      <c r="B2211">
        <v>2</v>
      </c>
      <c r="C2211">
        <v>8</v>
      </c>
      <c r="D2211">
        <v>785</v>
      </c>
      <c r="E2211">
        <v>81</v>
      </c>
      <c r="F2211">
        <v>9</v>
      </c>
      <c r="G2211">
        <v>0.9</v>
      </c>
      <c r="H2211">
        <v>0.15</v>
      </c>
      <c r="I2211">
        <v>478.94</v>
      </c>
      <c r="J2211">
        <v>24.052</v>
      </c>
      <c r="K2211">
        <v>3317.913</v>
      </c>
      <c r="L2211">
        <v>3168.6379999999999</v>
      </c>
      <c r="M2211" s="4">
        <f t="shared" si="68"/>
        <v>2.8037539123668679E-4</v>
      </c>
      <c r="N2211" s="3">
        <f t="shared" si="69"/>
        <v>3.06039597782561E-3</v>
      </c>
    </row>
    <row r="2212" spans="1:14" x14ac:dyDescent="0.25">
      <c r="A2212">
        <v>4</v>
      </c>
      <c r="B2212">
        <v>2</v>
      </c>
      <c r="C2212">
        <v>9</v>
      </c>
      <c r="D2212">
        <v>880</v>
      </c>
      <c r="E2212">
        <v>91</v>
      </c>
      <c r="F2212">
        <v>12</v>
      </c>
      <c r="G2212">
        <v>1</v>
      </c>
      <c r="H2212">
        <v>0.15</v>
      </c>
      <c r="I2212">
        <v>709.1</v>
      </c>
      <c r="J2212">
        <v>33.677</v>
      </c>
      <c r="K2212">
        <v>4712.0910000000003</v>
      </c>
      <c r="L2212">
        <v>4513.4139999999998</v>
      </c>
      <c r="M2212" s="4">
        <f t="shared" si="68"/>
        <v>3.9936724108690849E-4</v>
      </c>
      <c r="N2212" s="3">
        <f t="shared" si="69"/>
        <v>4.359233857531784E-3</v>
      </c>
    </row>
    <row r="2213" spans="1:14" x14ac:dyDescent="0.25">
      <c r="A2213">
        <v>4</v>
      </c>
      <c r="B2213">
        <v>2</v>
      </c>
      <c r="C2213">
        <v>10</v>
      </c>
      <c r="D2213">
        <v>932</v>
      </c>
      <c r="E2213">
        <v>97</v>
      </c>
      <c r="F2213">
        <v>13</v>
      </c>
      <c r="G2213">
        <v>1</v>
      </c>
      <c r="H2213">
        <v>0.15</v>
      </c>
      <c r="I2213">
        <v>886.64400000000001</v>
      </c>
      <c r="J2213">
        <v>40.045999999999999</v>
      </c>
      <c r="K2213">
        <v>5692.92</v>
      </c>
      <c r="L2213">
        <v>5459.4889999999996</v>
      </c>
      <c r="M2213" s="4">
        <f t="shared" si="68"/>
        <v>4.8308022700207088E-4</v>
      </c>
      <c r="N2213" s="3">
        <f t="shared" si="69"/>
        <v>5.2729905330249653E-3</v>
      </c>
    </row>
    <row r="2214" spans="1:14" x14ac:dyDescent="0.25">
      <c r="A2214">
        <v>4</v>
      </c>
      <c r="B2214">
        <v>2</v>
      </c>
      <c r="C2214">
        <v>11</v>
      </c>
      <c r="D2214">
        <v>946</v>
      </c>
      <c r="E2214">
        <v>107</v>
      </c>
      <c r="F2214">
        <v>14</v>
      </c>
      <c r="G2214">
        <v>1</v>
      </c>
      <c r="H2214">
        <v>0.15</v>
      </c>
      <c r="I2214">
        <v>997.58399999999995</v>
      </c>
      <c r="J2214">
        <v>44.390999999999998</v>
      </c>
      <c r="K2214">
        <v>6253.915</v>
      </c>
      <c r="L2214">
        <v>6000.6049999999996</v>
      </c>
      <c r="M2214" s="4">
        <f t="shared" si="68"/>
        <v>5.3096061289797665E-4</v>
      </c>
      <c r="N2214" s="3">
        <f t="shared" si="69"/>
        <v>5.7956217802476156E-3</v>
      </c>
    </row>
    <row r="2215" spans="1:14" x14ac:dyDescent="0.25">
      <c r="A2215">
        <v>4</v>
      </c>
      <c r="B2215">
        <v>2</v>
      </c>
      <c r="C2215">
        <v>12</v>
      </c>
      <c r="D2215">
        <v>955</v>
      </c>
      <c r="E2215">
        <v>108</v>
      </c>
      <c r="F2215">
        <v>15</v>
      </c>
      <c r="G2215">
        <v>1</v>
      </c>
      <c r="H2215">
        <v>0.15</v>
      </c>
      <c r="I2215">
        <v>1037.9690000000001</v>
      </c>
      <c r="J2215">
        <v>46.609000000000002</v>
      </c>
      <c r="K2215">
        <v>6434.134</v>
      </c>
      <c r="L2215">
        <v>6174.4380000000001</v>
      </c>
      <c r="M2215" s="4">
        <f t="shared" si="68"/>
        <v>5.4634214129751211E-4</v>
      </c>
      <c r="N2215" s="3">
        <f t="shared" si="69"/>
        <v>5.9635165710105117E-3</v>
      </c>
    </row>
    <row r="2216" spans="1:14" x14ac:dyDescent="0.25">
      <c r="A2216">
        <v>4</v>
      </c>
      <c r="B2216">
        <v>2</v>
      </c>
      <c r="C2216">
        <v>13</v>
      </c>
      <c r="D2216">
        <v>944</v>
      </c>
      <c r="E2216">
        <v>108</v>
      </c>
      <c r="F2216">
        <v>16</v>
      </c>
      <c r="G2216">
        <v>1</v>
      </c>
      <c r="H2216">
        <v>0.15</v>
      </c>
      <c r="I2216">
        <v>998.19500000000005</v>
      </c>
      <c r="J2216">
        <v>46.408999999999999</v>
      </c>
      <c r="K2216">
        <v>6205.6530000000002</v>
      </c>
      <c r="L2216">
        <v>5954.0529999999999</v>
      </c>
      <c r="M2216" s="4">
        <f t="shared" si="68"/>
        <v>5.2684148183508779E-4</v>
      </c>
      <c r="N2216" s="3">
        <f t="shared" si="69"/>
        <v>5.7506600163731254E-3</v>
      </c>
    </row>
    <row r="2217" spans="1:14" x14ac:dyDescent="0.25">
      <c r="A2217">
        <v>4</v>
      </c>
      <c r="B2217">
        <v>2</v>
      </c>
      <c r="C2217">
        <v>14</v>
      </c>
      <c r="D2217">
        <v>432</v>
      </c>
      <c r="E2217">
        <v>293</v>
      </c>
      <c r="F2217">
        <v>16</v>
      </c>
      <c r="G2217">
        <v>1</v>
      </c>
      <c r="H2217">
        <v>0.15</v>
      </c>
      <c r="I2217">
        <v>678.46500000000003</v>
      </c>
      <c r="J2217">
        <v>36.643999999999998</v>
      </c>
      <c r="K2217">
        <v>4380.473</v>
      </c>
      <c r="L2217">
        <v>4193.5460000000003</v>
      </c>
      <c r="M2217" s="4">
        <f t="shared" si="68"/>
        <v>3.7106387678840027E-4</v>
      </c>
      <c r="N2217" s="3">
        <f t="shared" si="69"/>
        <v>4.0502926844993578E-3</v>
      </c>
    </row>
    <row r="2218" spans="1:14" x14ac:dyDescent="0.25">
      <c r="A2218">
        <v>4</v>
      </c>
      <c r="B2218">
        <v>2</v>
      </c>
      <c r="C2218">
        <v>15</v>
      </c>
      <c r="D2218">
        <v>557</v>
      </c>
      <c r="E2218">
        <v>196</v>
      </c>
      <c r="F2218">
        <v>16</v>
      </c>
      <c r="G2218">
        <v>1</v>
      </c>
      <c r="H2218">
        <v>0.15</v>
      </c>
      <c r="I2218">
        <v>596.29</v>
      </c>
      <c r="J2218">
        <v>34.200000000000003</v>
      </c>
      <c r="K2218">
        <v>3929.3690000000001</v>
      </c>
      <c r="L2218">
        <v>3758.4270000000001</v>
      </c>
      <c r="M2218" s="4">
        <f t="shared" si="68"/>
        <v>3.3256258384817928E-4</v>
      </c>
      <c r="N2218" s="3">
        <f t="shared" si="69"/>
        <v>3.6300375346603729E-3</v>
      </c>
    </row>
    <row r="2219" spans="1:14" x14ac:dyDescent="0.25">
      <c r="A2219">
        <v>4</v>
      </c>
      <c r="B2219">
        <v>2</v>
      </c>
      <c r="C2219">
        <v>16</v>
      </c>
      <c r="D2219">
        <v>756</v>
      </c>
      <c r="E2219">
        <v>90</v>
      </c>
      <c r="F2219">
        <v>15</v>
      </c>
      <c r="G2219">
        <v>0.8</v>
      </c>
      <c r="H2219">
        <v>0.15</v>
      </c>
      <c r="I2219">
        <v>478.30200000000002</v>
      </c>
      <c r="J2219">
        <v>30.434999999999999</v>
      </c>
      <c r="K2219">
        <v>3234.0340000000001</v>
      </c>
      <c r="L2219">
        <v>3087.73</v>
      </c>
      <c r="M2219" s="4">
        <f t="shared" si="68"/>
        <v>2.7321628623504956E-4</v>
      </c>
      <c r="N2219" s="3">
        <f t="shared" si="69"/>
        <v>2.9822518295278514E-3</v>
      </c>
    </row>
    <row r="2220" spans="1:14" x14ac:dyDescent="0.25">
      <c r="A2220">
        <v>4</v>
      </c>
      <c r="B2220">
        <v>2</v>
      </c>
      <c r="C2220">
        <v>17</v>
      </c>
      <c r="D2220">
        <v>574</v>
      </c>
      <c r="E2220">
        <v>68</v>
      </c>
      <c r="F2220">
        <v>12</v>
      </c>
      <c r="G2220">
        <v>0.7</v>
      </c>
      <c r="H2220">
        <v>0.15</v>
      </c>
      <c r="I2220">
        <v>231.40299999999999</v>
      </c>
      <c r="J2220">
        <v>19.475000000000001</v>
      </c>
      <c r="K2220">
        <v>1461.5909999999999</v>
      </c>
      <c r="L2220">
        <v>1378.0920000000001</v>
      </c>
      <c r="M2220" s="4">
        <f t="shared" si="68"/>
        <v>1.2193979989514366E-4</v>
      </c>
      <c r="N2220" s="3">
        <f t="shared" si="69"/>
        <v>1.33101579097191E-3</v>
      </c>
    </row>
    <row r="2221" spans="1:14" x14ac:dyDescent="0.25">
      <c r="A2221">
        <v>4</v>
      </c>
      <c r="B2221">
        <v>2</v>
      </c>
      <c r="C2221">
        <v>18</v>
      </c>
      <c r="D2221">
        <v>177</v>
      </c>
      <c r="E2221">
        <v>24</v>
      </c>
      <c r="F2221">
        <v>9</v>
      </c>
      <c r="G2221">
        <v>1</v>
      </c>
      <c r="H2221">
        <v>0.15</v>
      </c>
      <c r="I2221">
        <v>28.175000000000001</v>
      </c>
      <c r="J2221">
        <v>9.7520000000000007</v>
      </c>
      <c r="K2221">
        <v>124.726</v>
      </c>
      <c r="L2221">
        <v>88.597999999999999</v>
      </c>
      <c r="M2221" s="4">
        <f t="shared" si="68"/>
        <v>7.8395509088725122E-6</v>
      </c>
      <c r="N2221" s="3">
        <f t="shared" si="69"/>
        <v>8.5571454626054912E-5</v>
      </c>
    </row>
    <row r="2222" spans="1:14" x14ac:dyDescent="0.25">
      <c r="A2222">
        <v>4</v>
      </c>
      <c r="B2222">
        <v>2</v>
      </c>
      <c r="C2222">
        <v>19</v>
      </c>
      <c r="D2222">
        <v>0</v>
      </c>
      <c r="E2222">
        <v>0</v>
      </c>
      <c r="F2222">
        <v>8</v>
      </c>
      <c r="G2222">
        <v>1.2</v>
      </c>
      <c r="H2222">
        <v>0.15</v>
      </c>
      <c r="I2222">
        <v>0</v>
      </c>
      <c r="J2222">
        <v>8</v>
      </c>
      <c r="K2222">
        <v>0</v>
      </c>
      <c r="L2222">
        <v>0</v>
      </c>
      <c r="M2222" s="4">
        <f t="shared" si="68"/>
        <v>0</v>
      </c>
      <c r="N2222" s="3">
        <f t="shared" si="69"/>
        <v>0</v>
      </c>
    </row>
    <row r="2223" spans="1:14" x14ac:dyDescent="0.25">
      <c r="A2223">
        <v>4</v>
      </c>
      <c r="B2223">
        <v>2</v>
      </c>
      <c r="C2223">
        <v>20</v>
      </c>
      <c r="D2223">
        <v>0</v>
      </c>
      <c r="E2223">
        <v>0</v>
      </c>
      <c r="F2223">
        <v>7</v>
      </c>
      <c r="G2223">
        <v>1.2</v>
      </c>
      <c r="H2223">
        <v>0.15</v>
      </c>
      <c r="I2223">
        <v>0</v>
      </c>
      <c r="J2223">
        <v>7</v>
      </c>
      <c r="K2223">
        <v>0</v>
      </c>
      <c r="L2223">
        <v>0</v>
      </c>
      <c r="M2223" s="4">
        <f t="shared" si="68"/>
        <v>0</v>
      </c>
      <c r="N2223" s="3">
        <f t="shared" si="69"/>
        <v>0</v>
      </c>
    </row>
    <row r="2224" spans="1:14" x14ac:dyDescent="0.25">
      <c r="A2224">
        <v>4</v>
      </c>
      <c r="B2224">
        <v>2</v>
      </c>
      <c r="C2224">
        <v>21</v>
      </c>
      <c r="D2224">
        <v>0</v>
      </c>
      <c r="E2224">
        <v>0</v>
      </c>
      <c r="F2224">
        <v>7</v>
      </c>
      <c r="G2224">
        <v>1.1000000000000001</v>
      </c>
      <c r="H2224">
        <v>0.15</v>
      </c>
      <c r="I2224">
        <v>0</v>
      </c>
      <c r="J2224">
        <v>7</v>
      </c>
      <c r="K2224">
        <v>0</v>
      </c>
      <c r="L2224">
        <v>0</v>
      </c>
      <c r="M2224" s="4">
        <f t="shared" si="68"/>
        <v>0</v>
      </c>
      <c r="N2224" s="3">
        <f t="shared" si="69"/>
        <v>0</v>
      </c>
    </row>
    <row r="2225" spans="1:14" x14ac:dyDescent="0.25">
      <c r="A2225">
        <v>4</v>
      </c>
      <c r="B2225">
        <v>2</v>
      </c>
      <c r="C2225">
        <v>22</v>
      </c>
      <c r="D2225">
        <v>0</v>
      </c>
      <c r="E2225">
        <v>0</v>
      </c>
      <c r="F2225">
        <v>7</v>
      </c>
      <c r="G2225">
        <v>1</v>
      </c>
      <c r="H2225">
        <v>0.15</v>
      </c>
      <c r="I2225">
        <v>0</v>
      </c>
      <c r="J2225">
        <v>7</v>
      </c>
      <c r="K2225">
        <v>0</v>
      </c>
      <c r="L2225">
        <v>0</v>
      </c>
      <c r="M2225" s="4">
        <f t="shared" si="68"/>
        <v>0</v>
      </c>
      <c r="N2225" s="3">
        <f t="shared" si="69"/>
        <v>0</v>
      </c>
    </row>
    <row r="2226" spans="1:14" x14ac:dyDescent="0.25">
      <c r="A2226">
        <v>4</v>
      </c>
      <c r="B2226">
        <v>2</v>
      </c>
      <c r="C2226">
        <v>23</v>
      </c>
      <c r="D2226">
        <v>0</v>
      </c>
      <c r="E2226">
        <v>0</v>
      </c>
      <c r="F2226">
        <v>7</v>
      </c>
      <c r="G2226">
        <v>0.8</v>
      </c>
      <c r="H2226">
        <v>0.15</v>
      </c>
      <c r="I2226">
        <v>0</v>
      </c>
      <c r="J2226">
        <v>7</v>
      </c>
      <c r="K2226">
        <v>0</v>
      </c>
      <c r="L2226">
        <v>0</v>
      </c>
      <c r="M2226" s="4">
        <f t="shared" si="68"/>
        <v>0</v>
      </c>
      <c r="N2226" s="3">
        <f t="shared" si="69"/>
        <v>0</v>
      </c>
    </row>
    <row r="2227" spans="1:14" x14ac:dyDescent="0.25">
      <c r="A2227">
        <v>4</v>
      </c>
      <c r="B2227">
        <v>3</v>
      </c>
      <c r="C2227">
        <v>0</v>
      </c>
      <c r="D2227">
        <v>0</v>
      </c>
      <c r="E2227">
        <v>0</v>
      </c>
      <c r="F2227">
        <v>6</v>
      </c>
      <c r="G2227">
        <v>0.9</v>
      </c>
      <c r="H2227">
        <v>0.15</v>
      </c>
      <c r="I2227">
        <v>0</v>
      </c>
      <c r="J2227">
        <v>6</v>
      </c>
      <c r="K2227">
        <v>0</v>
      </c>
      <c r="L2227">
        <v>0</v>
      </c>
      <c r="M2227" s="4">
        <f t="shared" si="68"/>
        <v>0</v>
      </c>
      <c r="N2227" s="3">
        <f t="shared" si="69"/>
        <v>0</v>
      </c>
    </row>
    <row r="2228" spans="1:14" x14ac:dyDescent="0.25">
      <c r="A2228">
        <v>4</v>
      </c>
      <c r="B2228">
        <v>3</v>
      </c>
      <c r="C2228">
        <v>1</v>
      </c>
      <c r="D2228">
        <v>0</v>
      </c>
      <c r="E2228">
        <v>0</v>
      </c>
      <c r="F2228">
        <v>5</v>
      </c>
      <c r="G2228">
        <v>1</v>
      </c>
      <c r="H2228">
        <v>0.15</v>
      </c>
      <c r="I2228">
        <v>0</v>
      </c>
      <c r="J2228">
        <v>5</v>
      </c>
      <c r="K2228">
        <v>0</v>
      </c>
      <c r="L2228">
        <v>0</v>
      </c>
      <c r="M2228" s="4">
        <f t="shared" si="68"/>
        <v>0</v>
      </c>
      <c r="N2228" s="3">
        <f t="shared" si="69"/>
        <v>0</v>
      </c>
    </row>
    <row r="2229" spans="1:14" x14ac:dyDescent="0.25">
      <c r="A2229">
        <v>4</v>
      </c>
      <c r="B2229">
        <v>3</v>
      </c>
      <c r="C2229">
        <v>2</v>
      </c>
      <c r="D2229">
        <v>0</v>
      </c>
      <c r="E2229">
        <v>0</v>
      </c>
      <c r="F2229">
        <v>5</v>
      </c>
      <c r="G2229">
        <v>1.1000000000000001</v>
      </c>
      <c r="H2229">
        <v>0.15</v>
      </c>
      <c r="I2229">
        <v>0</v>
      </c>
      <c r="J2229">
        <v>5</v>
      </c>
      <c r="K2229">
        <v>0</v>
      </c>
      <c r="L2229">
        <v>0</v>
      </c>
      <c r="M2229" s="4">
        <f t="shared" si="68"/>
        <v>0</v>
      </c>
      <c r="N2229" s="3">
        <f t="shared" si="69"/>
        <v>0</v>
      </c>
    </row>
    <row r="2230" spans="1:14" x14ac:dyDescent="0.25">
      <c r="A2230">
        <v>4</v>
      </c>
      <c r="B2230">
        <v>3</v>
      </c>
      <c r="C2230">
        <v>3</v>
      </c>
      <c r="D2230">
        <v>0</v>
      </c>
      <c r="E2230">
        <v>0</v>
      </c>
      <c r="F2230">
        <v>4</v>
      </c>
      <c r="G2230">
        <v>1.1000000000000001</v>
      </c>
      <c r="H2230">
        <v>0.15</v>
      </c>
      <c r="I2230">
        <v>0</v>
      </c>
      <c r="J2230">
        <v>4</v>
      </c>
      <c r="K2230">
        <v>0</v>
      </c>
      <c r="L2230">
        <v>0</v>
      </c>
      <c r="M2230" s="4">
        <f t="shared" si="68"/>
        <v>0</v>
      </c>
      <c r="N2230" s="3">
        <f t="shared" si="69"/>
        <v>0</v>
      </c>
    </row>
    <row r="2231" spans="1:14" x14ac:dyDescent="0.25">
      <c r="A2231">
        <v>4</v>
      </c>
      <c r="B2231">
        <v>3</v>
      </c>
      <c r="C2231">
        <v>4</v>
      </c>
      <c r="D2231">
        <v>0</v>
      </c>
      <c r="E2231">
        <v>0</v>
      </c>
      <c r="F2231">
        <v>4</v>
      </c>
      <c r="G2231">
        <v>1.1000000000000001</v>
      </c>
      <c r="H2231">
        <v>0.15</v>
      </c>
      <c r="I2231">
        <v>0</v>
      </c>
      <c r="J2231">
        <v>4</v>
      </c>
      <c r="K2231">
        <v>0</v>
      </c>
      <c r="L2231">
        <v>0</v>
      </c>
      <c r="M2231" s="4">
        <f t="shared" si="68"/>
        <v>0</v>
      </c>
      <c r="N2231" s="3">
        <f t="shared" si="69"/>
        <v>0</v>
      </c>
    </row>
    <row r="2232" spans="1:14" x14ac:dyDescent="0.25">
      <c r="A2232">
        <v>4</v>
      </c>
      <c r="B2232">
        <v>3</v>
      </c>
      <c r="C2232">
        <v>5</v>
      </c>
      <c r="D2232">
        <v>0</v>
      </c>
      <c r="E2232">
        <v>0</v>
      </c>
      <c r="F2232">
        <v>4</v>
      </c>
      <c r="G2232">
        <v>1</v>
      </c>
      <c r="H2232">
        <v>0.15</v>
      </c>
      <c r="I2232">
        <v>0</v>
      </c>
      <c r="J2232">
        <v>4</v>
      </c>
      <c r="K2232">
        <v>0</v>
      </c>
      <c r="L2232">
        <v>0</v>
      </c>
      <c r="M2232" s="4">
        <f t="shared" si="68"/>
        <v>0</v>
      </c>
      <c r="N2232" s="3">
        <f t="shared" si="69"/>
        <v>0</v>
      </c>
    </row>
    <row r="2233" spans="1:14" x14ac:dyDescent="0.25">
      <c r="A2233">
        <v>4</v>
      </c>
      <c r="B2233">
        <v>3</v>
      </c>
      <c r="C2233">
        <v>6</v>
      </c>
      <c r="D2233">
        <v>229</v>
      </c>
      <c r="E2233">
        <v>22</v>
      </c>
      <c r="F2233">
        <v>6</v>
      </c>
      <c r="G2233">
        <v>0.8</v>
      </c>
      <c r="H2233">
        <v>0.15</v>
      </c>
      <c r="I2233">
        <v>28.138000000000002</v>
      </c>
      <c r="J2233">
        <v>6.77</v>
      </c>
      <c r="K2233">
        <v>118.938</v>
      </c>
      <c r="L2233">
        <v>83.015000000000001</v>
      </c>
      <c r="M2233" s="4">
        <f t="shared" si="68"/>
        <v>7.3455418711489153E-6</v>
      </c>
      <c r="N2233" s="3">
        <f t="shared" si="69"/>
        <v>8.0179172281337599E-5</v>
      </c>
    </row>
    <row r="2234" spans="1:14" x14ac:dyDescent="0.25">
      <c r="A2234">
        <v>4</v>
      </c>
      <c r="B2234">
        <v>3</v>
      </c>
      <c r="C2234">
        <v>7</v>
      </c>
      <c r="D2234">
        <v>330</v>
      </c>
      <c r="E2234">
        <v>86</v>
      </c>
      <c r="F2234">
        <v>9</v>
      </c>
      <c r="G2234">
        <v>0.6</v>
      </c>
      <c r="H2234">
        <v>0.15</v>
      </c>
      <c r="I2234">
        <v>178.63800000000001</v>
      </c>
      <c r="J2234">
        <v>14.971</v>
      </c>
      <c r="K2234">
        <v>1164.1479999999999</v>
      </c>
      <c r="L2234">
        <v>1091.1890000000001</v>
      </c>
      <c r="M2234" s="4">
        <f t="shared" si="68"/>
        <v>9.6553327577391003E-5</v>
      </c>
      <c r="N2234" s="3">
        <f t="shared" si="69"/>
        <v>1.0539135195145517E-3</v>
      </c>
    </row>
    <row r="2235" spans="1:14" x14ac:dyDescent="0.25">
      <c r="A2235">
        <v>4</v>
      </c>
      <c r="B2235">
        <v>3</v>
      </c>
      <c r="C2235">
        <v>8</v>
      </c>
      <c r="D2235">
        <v>779</v>
      </c>
      <c r="E2235">
        <v>81</v>
      </c>
      <c r="F2235">
        <v>12</v>
      </c>
      <c r="G2235">
        <v>0.7</v>
      </c>
      <c r="H2235">
        <v>0.15</v>
      </c>
      <c r="I2235">
        <v>478.334</v>
      </c>
      <c r="J2235">
        <v>27.86</v>
      </c>
      <c r="K2235">
        <v>3266.759</v>
      </c>
      <c r="L2235">
        <v>3119.2959999999998</v>
      </c>
      <c r="M2235" s="4">
        <f t="shared" si="68"/>
        <v>2.7600938838170599E-4</v>
      </c>
      <c r="N2235" s="3">
        <f t="shared" si="69"/>
        <v>3.0127395215381225E-3</v>
      </c>
    </row>
    <row r="2236" spans="1:14" x14ac:dyDescent="0.25">
      <c r="A2236">
        <v>4</v>
      </c>
      <c r="B2236">
        <v>3</v>
      </c>
      <c r="C2236">
        <v>9</v>
      </c>
      <c r="D2236">
        <v>859</v>
      </c>
      <c r="E2236">
        <v>97</v>
      </c>
      <c r="F2236">
        <v>14</v>
      </c>
      <c r="G2236">
        <v>0.8</v>
      </c>
      <c r="H2236">
        <v>0.15</v>
      </c>
      <c r="I2236">
        <v>703.36800000000005</v>
      </c>
      <c r="J2236">
        <v>36.648000000000003</v>
      </c>
      <c r="K2236">
        <v>4616.84</v>
      </c>
      <c r="L2236">
        <v>4421.5389999999998</v>
      </c>
      <c r="M2236" s="4">
        <f t="shared" si="68"/>
        <v>3.9123772642796965E-4</v>
      </c>
      <c r="N2236" s="3">
        <f t="shared" si="69"/>
        <v>4.2704973466199262E-3</v>
      </c>
    </row>
    <row r="2237" spans="1:14" x14ac:dyDescent="0.25">
      <c r="A2237">
        <v>4</v>
      </c>
      <c r="B2237">
        <v>3</v>
      </c>
      <c r="C2237">
        <v>10</v>
      </c>
      <c r="D2237">
        <v>905</v>
      </c>
      <c r="E2237">
        <v>107</v>
      </c>
      <c r="F2237">
        <v>16</v>
      </c>
      <c r="G2237">
        <v>0.9</v>
      </c>
      <c r="H2237">
        <v>0.15</v>
      </c>
      <c r="I2237">
        <v>876.83600000000001</v>
      </c>
      <c r="J2237">
        <v>43.439</v>
      </c>
      <c r="K2237">
        <v>5550.7619999999997</v>
      </c>
      <c r="L2237">
        <v>5322.3680000000004</v>
      </c>
      <c r="M2237" s="4">
        <f t="shared" si="68"/>
        <v>4.7094714205460591E-4</v>
      </c>
      <c r="N2237" s="3">
        <f t="shared" si="69"/>
        <v>5.1405536447229816E-3</v>
      </c>
    </row>
    <row r="2238" spans="1:14" x14ac:dyDescent="0.25">
      <c r="A2238">
        <v>4</v>
      </c>
      <c r="B2238">
        <v>3</v>
      </c>
      <c r="C2238">
        <v>11</v>
      </c>
      <c r="D2238">
        <v>946</v>
      </c>
      <c r="E2238">
        <v>104</v>
      </c>
      <c r="F2238">
        <v>17</v>
      </c>
      <c r="G2238">
        <v>1</v>
      </c>
      <c r="H2238">
        <v>0.15</v>
      </c>
      <c r="I2238">
        <v>996.29300000000001</v>
      </c>
      <c r="J2238">
        <v>47.350999999999999</v>
      </c>
      <c r="K2238">
        <v>6169.7610000000004</v>
      </c>
      <c r="L2238">
        <v>5919.433</v>
      </c>
      <c r="M2238" s="4">
        <f t="shared" si="68"/>
        <v>5.2377814798482971E-4</v>
      </c>
      <c r="N2238" s="3">
        <f t="shared" si="69"/>
        <v>5.7172226503021759E-3</v>
      </c>
    </row>
    <row r="2239" spans="1:14" x14ac:dyDescent="0.25">
      <c r="A2239">
        <v>4</v>
      </c>
      <c r="B2239">
        <v>3</v>
      </c>
      <c r="C2239">
        <v>12</v>
      </c>
      <c r="D2239">
        <v>958</v>
      </c>
      <c r="E2239">
        <v>103</v>
      </c>
      <c r="F2239">
        <v>17</v>
      </c>
      <c r="G2239">
        <v>1.1000000000000001</v>
      </c>
      <c r="H2239">
        <v>0.15</v>
      </c>
      <c r="I2239">
        <v>1037.123</v>
      </c>
      <c r="J2239">
        <v>47.801000000000002</v>
      </c>
      <c r="K2239">
        <v>6396.9669999999996</v>
      </c>
      <c r="L2239">
        <v>6138.5889999999999</v>
      </c>
      <c r="M2239" s="4">
        <f t="shared" si="68"/>
        <v>5.43170059980415E-4</v>
      </c>
      <c r="N2239" s="3">
        <f t="shared" si="69"/>
        <v>5.928892188102438E-3</v>
      </c>
    </row>
    <row r="2240" spans="1:14" x14ac:dyDescent="0.25">
      <c r="A2240">
        <v>4</v>
      </c>
      <c r="B2240">
        <v>3</v>
      </c>
      <c r="C2240">
        <v>13</v>
      </c>
      <c r="D2240">
        <v>11</v>
      </c>
      <c r="E2240">
        <v>209</v>
      </c>
      <c r="F2240">
        <v>18</v>
      </c>
      <c r="G2240">
        <v>1.2</v>
      </c>
      <c r="H2240">
        <v>0.15</v>
      </c>
      <c r="I2240">
        <v>207.953</v>
      </c>
      <c r="J2240">
        <v>23.992000000000001</v>
      </c>
      <c r="K2240">
        <v>1352.644</v>
      </c>
      <c r="L2240">
        <v>1273.0060000000001</v>
      </c>
      <c r="M2240" s="4">
        <f t="shared" si="68"/>
        <v>1.1264131633107025E-4</v>
      </c>
      <c r="N2240" s="3">
        <f t="shared" si="69"/>
        <v>1.2295195734406609E-3</v>
      </c>
    </row>
    <row r="2241" spans="1:14" x14ac:dyDescent="0.25">
      <c r="A2241">
        <v>4</v>
      </c>
      <c r="B2241">
        <v>3</v>
      </c>
      <c r="C2241">
        <v>14</v>
      </c>
      <c r="D2241">
        <v>127</v>
      </c>
      <c r="E2241">
        <v>352</v>
      </c>
      <c r="F2241">
        <v>17</v>
      </c>
      <c r="G2241">
        <v>1.1000000000000001</v>
      </c>
      <c r="H2241">
        <v>0.15</v>
      </c>
      <c r="I2241">
        <v>467.44200000000001</v>
      </c>
      <c r="J2241">
        <v>30.838999999999999</v>
      </c>
      <c r="K2241">
        <v>3050.77</v>
      </c>
      <c r="L2241">
        <v>2910.9609999999998</v>
      </c>
      <c r="M2241" s="4">
        <f t="shared" si="68"/>
        <v>2.575749673044813E-4</v>
      </c>
      <c r="N2241" s="3">
        <f t="shared" si="69"/>
        <v>2.8115213337740743E-3</v>
      </c>
    </row>
    <row r="2242" spans="1:14" x14ac:dyDescent="0.25">
      <c r="A2242">
        <v>4</v>
      </c>
      <c r="B2242">
        <v>3</v>
      </c>
      <c r="C2242">
        <v>15</v>
      </c>
      <c r="D2242">
        <v>8</v>
      </c>
      <c r="E2242">
        <v>182</v>
      </c>
      <c r="F2242">
        <v>17</v>
      </c>
      <c r="G2242">
        <v>1</v>
      </c>
      <c r="H2242">
        <v>0.15</v>
      </c>
      <c r="I2242">
        <v>177.28</v>
      </c>
      <c r="J2242">
        <v>22.385999999999999</v>
      </c>
      <c r="K2242">
        <v>1169.4580000000001</v>
      </c>
      <c r="L2242">
        <v>1096.3109999999999</v>
      </c>
      <c r="M2242" s="4">
        <f t="shared" si="68"/>
        <v>9.7006545254485781E-5</v>
      </c>
      <c r="N2242" s="3">
        <f t="shared" si="69"/>
        <v>1.0588605498154009E-3</v>
      </c>
    </row>
    <row r="2243" spans="1:14" x14ac:dyDescent="0.25">
      <c r="A2243">
        <v>4</v>
      </c>
      <c r="B2243">
        <v>3</v>
      </c>
      <c r="C2243">
        <v>16</v>
      </c>
      <c r="D2243">
        <v>249</v>
      </c>
      <c r="E2243">
        <v>186</v>
      </c>
      <c r="F2243">
        <v>16</v>
      </c>
      <c r="G2243">
        <v>0.8</v>
      </c>
      <c r="H2243">
        <v>0.15</v>
      </c>
      <c r="I2243">
        <v>314.08800000000002</v>
      </c>
      <c r="J2243">
        <v>26.111000000000001</v>
      </c>
      <c r="K2243">
        <v>2122.337</v>
      </c>
      <c r="L2243">
        <v>2015.4259999999999</v>
      </c>
      <c r="M2243" s="4">
        <f t="shared" si="68"/>
        <v>1.7833398869122655E-4</v>
      </c>
      <c r="N2243" s="3">
        <f t="shared" si="69"/>
        <v>1.946578190378692E-3</v>
      </c>
    </row>
    <row r="2244" spans="1:14" x14ac:dyDescent="0.25">
      <c r="A2244">
        <v>4</v>
      </c>
      <c r="B2244">
        <v>3</v>
      </c>
      <c r="C2244">
        <v>17</v>
      </c>
      <c r="D2244">
        <v>596</v>
      </c>
      <c r="E2244">
        <v>65</v>
      </c>
      <c r="F2244">
        <v>13</v>
      </c>
      <c r="G2244">
        <v>0.6</v>
      </c>
      <c r="H2244">
        <v>0.15</v>
      </c>
      <c r="I2244">
        <v>235.08500000000001</v>
      </c>
      <c r="J2244">
        <v>20.805</v>
      </c>
      <c r="K2244">
        <v>1475.874</v>
      </c>
      <c r="L2244">
        <v>1391.8689999999999</v>
      </c>
      <c r="M2244" s="4">
        <f t="shared" si="68"/>
        <v>1.2315885103480296E-4</v>
      </c>
      <c r="N2244" s="3">
        <f t="shared" si="69"/>
        <v>1.3443221627904968E-3</v>
      </c>
    </row>
    <row r="2245" spans="1:14" x14ac:dyDescent="0.25">
      <c r="A2245">
        <v>4</v>
      </c>
      <c r="B2245">
        <v>3</v>
      </c>
      <c r="C2245">
        <v>18</v>
      </c>
      <c r="D2245">
        <v>46</v>
      </c>
      <c r="E2245">
        <v>24</v>
      </c>
      <c r="F2245">
        <v>10</v>
      </c>
      <c r="G2245">
        <v>0.8</v>
      </c>
      <c r="H2245">
        <v>0.15</v>
      </c>
      <c r="I2245">
        <v>23.63</v>
      </c>
      <c r="J2245">
        <v>10.711</v>
      </c>
      <c r="K2245">
        <v>123.161</v>
      </c>
      <c r="L2245">
        <v>87.088999999999999</v>
      </c>
      <c r="M2245" s="4">
        <f t="shared" si="68"/>
        <v>7.7060277783110019E-6</v>
      </c>
      <c r="N2245" s="3">
        <f t="shared" si="69"/>
        <v>8.4114002708057711E-5</v>
      </c>
    </row>
    <row r="2246" spans="1:14" x14ac:dyDescent="0.25">
      <c r="A2246">
        <v>4</v>
      </c>
      <c r="B2246">
        <v>3</v>
      </c>
      <c r="C2246">
        <v>19</v>
      </c>
      <c r="D2246">
        <v>0</v>
      </c>
      <c r="E2246">
        <v>0</v>
      </c>
      <c r="F2246">
        <v>9</v>
      </c>
      <c r="G2246">
        <v>1</v>
      </c>
      <c r="H2246">
        <v>0.15</v>
      </c>
      <c r="I2246">
        <v>0</v>
      </c>
      <c r="J2246">
        <v>9</v>
      </c>
      <c r="K2246">
        <v>0</v>
      </c>
      <c r="L2246">
        <v>0</v>
      </c>
      <c r="M2246" s="4">
        <f t="shared" si="68"/>
        <v>0</v>
      </c>
      <c r="N2246" s="3">
        <f t="shared" si="69"/>
        <v>0</v>
      </c>
    </row>
    <row r="2247" spans="1:14" x14ac:dyDescent="0.25">
      <c r="A2247">
        <v>4</v>
      </c>
      <c r="B2247">
        <v>3</v>
      </c>
      <c r="C2247">
        <v>20</v>
      </c>
      <c r="D2247">
        <v>0</v>
      </c>
      <c r="E2247">
        <v>0</v>
      </c>
      <c r="F2247">
        <v>8</v>
      </c>
      <c r="G2247">
        <v>1.2</v>
      </c>
      <c r="H2247">
        <v>0.15</v>
      </c>
      <c r="I2247">
        <v>0</v>
      </c>
      <c r="J2247">
        <v>8</v>
      </c>
      <c r="K2247">
        <v>0</v>
      </c>
      <c r="L2247">
        <v>0</v>
      </c>
      <c r="M2247" s="4">
        <f t="shared" si="68"/>
        <v>0</v>
      </c>
      <c r="N2247" s="3">
        <f t="shared" si="69"/>
        <v>0</v>
      </c>
    </row>
    <row r="2248" spans="1:14" x14ac:dyDescent="0.25">
      <c r="A2248">
        <v>4</v>
      </c>
      <c r="B2248">
        <v>3</v>
      </c>
      <c r="C2248">
        <v>21</v>
      </c>
      <c r="D2248">
        <v>0</v>
      </c>
      <c r="E2248">
        <v>0</v>
      </c>
      <c r="F2248">
        <v>7</v>
      </c>
      <c r="G2248">
        <v>1.3</v>
      </c>
      <c r="H2248">
        <v>0.15</v>
      </c>
      <c r="I2248">
        <v>0</v>
      </c>
      <c r="J2248">
        <v>7</v>
      </c>
      <c r="K2248">
        <v>0</v>
      </c>
      <c r="L2248">
        <v>0</v>
      </c>
      <c r="M2248" s="4">
        <f t="shared" si="68"/>
        <v>0</v>
      </c>
      <c r="N2248" s="3">
        <f t="shared" si="69"/>
        <v>0</v>
      </c>
    </row>
    <row r="2249" spans="1:14" x14ac:dyDescent="0.25">
      <c r="A2249">
        <v>4</v>
      </c>
      <c r="B2249">
        <v>3</v>
      </c>
      <c r="C2249">
        <v>22</v>
      </c>
      <c r="D2249">
        <v>0</v>
      </c>
      <c r="E2249">
        <v>0</v>
      </c>
      <c r="F2249">
        <v>6</v>
      </c>
      <c r="G2249">
        <v>1.3</v>
      </c>
      <c r="H2249">
        <v>0.15</v>
      </c>
      <c r="I2249">
        <v>0</v>
      </c>
      <c r="J2249">
        <v>6</v>
      </c>
      <c r="K2249">
        <v>0</v>
      </c>
      <c r="L2249">
        <v>0</v>
      </c>
      <c r="M2249" s="4">
        <f t="shared" si="68"/>
        <v>0</v>
      </c>
      <c r="N2249" s="3">
        <f t="shared" si="69"/>
        <v>0</v>
      </c>
    </row>
    <row r="2250" spans="1:14" x14ac:dyDescent="0.25">
      <c r="A2250">
        <v>4</v>
      </c>
      <c r="B2250">
        <v>3</v>
      </c>
      <c r="C2250">
        <v>23</v>
      </c>
      <c r="D2250">
        <v>0</v>
      </c>
      <c r="E2250">
        <v>0</v>
      </c>
      <c r="F2250">
        <v>5</v>
      </c>
      <c r="G2250">
        <v>1.3</v>
      </c>
      <c r="H2250">
        <v>0.15</v>
      </c>
      <c r="I2250">
        <v>0</v>
      </c>
      <c r="J2250">
        <v>5</v>
      </c>
      <c r="K2250">
        <v>0</v>
      </c>
      <c r="L2250">
        <v>0</v>
      </c>
      <c r="M2250" s="4">
        <f t="shared" si="68"/>
        <v>0</v>
      </c>
      <c r="N2250" s="3">
        <f t="shared" si="69"/>
        <v>0</v>
      </c>
    </row>
    <row r="2251" spans="1:14" x14ac:dyDescent="0.25">
      <c r="A2251">
        <v>4</v>
      </c>
      <c r="B2251">
        <v>4</v>
      </c>
      <c r="C2251">
        <v>0</v>
      </c>
      <c r="D2251">
        <v>0</v>
      </c>
      <c r="E2251">
        <v>0</v>
      </c>
      <c r="F2251">
        <v>4</v>
      </c>
      <c r="G2251">
        <v>1.2</v>
      </c>
      <c r="H2251">
        <v>0.15</v>
      </c>
      <c r="I2251">
        <v>0</v>
      </c>
      <c r="J2251">
        <v>4</v>
      </c>
      <c r="K2251">
        <v>0</v>
      </c>
      <c r="L2251">
        <v>0</v>
      </c>
      <c r="M2251" s="4">
        <f t="shared" si="68"/>
        <v>0</v>
      </c>
      <c r="N2251" s="3">
        <f t="shared" si="69"/>
        <v>0</v>
      </c>
    </row>
    <row r="2252" spans="1:14" x14ac:dyDescent="0.25">
      <c r="A2252">
        <v>4</v>
      </c>
      <c r="B2252">
        <v>4</v>
      </c>
      <c r="C2252">
        <v>1</v>
      </c>
      <c r="D2252">
        <v>0</v>
      </c>
      <c r="E2252">
        <v>0</v>
      </c>
      <c r="F2252">
        <v>4</v>
      </c>
      <c r="G2252">
        <v>1.2</v>
      </c>
      <c r="H2252">
        <v>0.15</v>
      </c>
      <c r="I2252">
        <v>0</v>
      </c>
      <c r="J2252">
        <v>4</v>
      </c>
      <c r="K2252">
        <v>0</v>
      </c>
      <c r="L2252">
        <v>0</v>
      </c>
      <c r="M2252" s="4">
        <f t="shared" si="68"/>
        <v>0</v>
      </c>
      <c r="N2252" s="3">
        <f t="shared" si="69"/>
        <v>0</v>
      </c>
    </row>
    <row r="2253" spans="1:14" x14ac:dyDescent="0.25">
      <c r="A2253">
        <v>4</v>
      </c>
      <c r="B2253">
        <v>4</v>
      </c>
      <c r="C2253">
        <v>2</v>
      </c>
      <c r="D2253">
        <v>0</v>
      </c>
      <c r="E2253">
        <v>0</v>
      </c>
      <c r="F2253">
        <v>4</v>
      </c>
      <c r="G2253">
        <v>1.1000000000000001</v>
      </c>
      <c r="H2253">
        <v>0.15</v>
      </c>
      <c r="I2253">
        <v>0</v>
      </c>
      <c r="J2253">
        <v>4</v>
      </c>
      <c r="K2253">
        <v>0</v>
      </c>
      <c r="L2253">
        <v>0</v>
      </c>
      <c r="M2253" s="4">
        <f t="shared" si="68"/>
        <v>0</v>
      </c>
      <c r="N2253" s="3">
        <f t="shared" si="69"/>
        <v>0</v>
      </c>
    </row>
    <row r="2254" spans="1:14" x14ac:dyDescent="0.25">
      <c r="A2254">
        <v>4</v>
      </c>
      <c r="B2254">
        <v>4</v>
      </c>
      <c r="C2254">
        <v>3</v>
      </c>
      <c r="D2254">
        <v>0</v>
      </c>
      <c r="E2254">
        <v>0</v>
      </c>
      <c r="F2254">
        <v>4</v>
      </c>
      <c r="G2254">
        <v>1.1000000000000001</v>
      </c>
      <c r="H2254">
        <v>0.15</v>
      </c>
      <c r="I2254">
        <v>0</v>
      </c>
      <c r="J2254">
        <v>4</v>
      </c>
      <c r="K2254">
        <v>0</v>
      </c>
      <c r="L2254">
        <v>0</v>
      </c>
      <c r="M2254" s="4">
        <f t="shared" si="68"/>
        <v>0</v>
      </c>
      <c r="N2254" s="3">
        <f t="shared" si="69"/>
        <v>0</v>
      </c>
    </row>
    <row r="2255" spans="1:14" x14ac:dyDescent="0.25">
      <c r="A2255">
        <v>4</v>
      </c>
      <c r="B2255">
        <v>4</v>
      </c>
      <c r="C2255">
        <v>4</v>
      </c>
      <c r="D2255">
        <v>0</v>
      </c>
      <c r="E2255">
        <v>0</v>
      </c>
      <c r="F2255">
        <v>3</v>
      </c>
      <c r="G2255">
        <v>1.2</v>
      </c>
      <c r="H2255">
        <v>0.15</v>
      </c>
      <c r="I2255">
        <v>0</v>
      </c>
      <c r="J2255">
        <v>3</v>
      </c>
      <c r="K2255">
        <v>0</v>
      </c>
      <c r="L2255">
        <v>0</v>
      </c>
      <c r="M2255" s="4">
        <f t="shared" si="68"/>
        <v>0</v>
      </c>
      <c r="N2255" s="3">
        <f t="shared" si="69"/>
        <v>0</v>
      </c>
    </row>
    <row r="2256" spans="1:14" x14ac:dyDescent="0.25">
      <c r="A2256">
        <v>4</v>
      </c>
      <c r="B2256">
        <v>4</v>
      </c>
      <c r="C2256">
        <v>5</v>
      </c>
      <c r="D2256">
        <v>0</v>
      </c>
      <c r="E2256">
        <v>0</v>
      </c>
      <c r="F2256">
        <v>3</v>
      </c>
      <c r="G2256">
        <v>1.1000000000000001</v>
      </c>
      <c r="H2256">
        <v>0.15</v>
      </c>
      <c r="I2256">
        <v>0</v>
      </c>
      <c r="J2256">
        <v>3</v>
      </c>
      <c r="K2256">
        <v>0</v>
      </c>
      <c r="L2256">
        <v>0</v>
      </c>
      <c r="M2256" s="4">
        <f t="shared" si="68"/>
        <v>0</v>
      </c>
      <c r="N2256" s="3">
        <f t="shared" si="69"/>
        <v>0</v>
      </c>
    </row>
    <row r="2257" spans="1:14" x14ac:dyDescent="0.25">
      <c r="A2257">
        <v>4</v>
      </c>
      <c r="B2257">
        <v>4</v>
      </c>
      <c r="C2257">
        <v>6</v>
      </c>
      <c r="D2257">
        <v>189</v>
      </c>
      <c r="E2257">
        <v>26</v>
      </c>
      <c r="F2257">
        <v>6</v>
      </c>
      <c r="G2257">
        <v>0.9</v>
      </c>
      <c r="H2257">
        <v>0.15</v>
      </c>
      <c r="I2257">
        <v>30.599</v>
      </c>
      <c r="J2257">
        <v>6.8470000000000004</v>
      </c>
      <c r="K2257">
        <v>141.46700000000001</v>
      </c>
      <c r="L2257">
        <v>104.746</v>
      </c>
      <c r="M2257" s="4">
        <f t="shared" si="68"/>
        <v>9.2683988295532641E-6</v>
      </c>
      <c r="N2257" s="3">
        <f t="shared" si="69"/>
        <v>1.0116783207590181E-4</v>
      </c>
    </row>
    <row r="2258" spans="1:14" x14ac:dyDescent="0.25">
      <c r="A2258">
        <v>4</v>
      </c>
      <c r="B2258">
        <v>4</v>
      </c>
      <c r="C2258">
        <v>7</v>
      </c>
      <c r="D2258">
        <v>452</v>
      </c>
      <c r="E2258">
        <v>75</v>
      </c>
      <c r="F2258">
        <v>11</v>
      </c>
      <c r="G2258">
        <v>0.9</v>
      </c>
      <c r="H2258">
        <v>0.15</v>
      </c>
      <c r="I2258">
        <v>204.476</v>
      </c>
      <c r="J2258">
        <v>17.28</v>
      </c>
      <c r="K2258">
        <v>1311.057</v>
      </c>
      <c r="L2258">
        <v>1232.893</v>
      </c>
      <c r="M2258" s="4">
        <f t="shared" si="68"/>
        <v>1.0909193704928507E-4</v>
      </c>
      <c r="N2258" s="3">
        <f t="shared" si="69"/>
        <v>1.1907768505867032E-3</v>
      </c>
    </row>
    <row r="2259" spans="1:14" x14ac:dyDescent="0.25">
      <c r="A2259">
        <v>4</v>
      </c>
      <c r="B2259">
        <v>4</v>
      </c>
      <c r="C2259">
        <v>8</v>
      </c>
      <c r="D2259">
        <v>758</v>
      </c>
      <c r="E2259">
        <v>89</v>
      </c>
      <c r="F2259">
        <v>15</v>
      </c>
      <c r="G2259">
        <v>1.3</v>
      </c>
      <c r="H2259">
        <v>0.15</v>
      </c>
      <c r="I2259">
        <v>478.78300000000002</v>
      </c>
      <c r="J2259">
        <v>28.629000000000001</v>
      </c>
      <c r="K2259">
        <v>3259.893</v>
      </c>
      <c r="L2259">
        <v>3112.674</v>
      </c>
      <c r="M2259" s="4">
        <f t="shared" si="68"/>
        <v>2.7542344393466936E-4</v>
      </c>
      <c r="N2259" s="3">
        <f t="shared" si="69"/>
        <v>3.0063437318754473E-3</v>
      </c>
    </row>
    <row r="2260" spans="1:14" x14ac:dyDescent="0.25">
      <c r="A2260">
        <v>4</v>
      </c>
      <c r="B2260">
        <v>4</v>
      </c>
      <c r="C2260">
        <v>9</v>
      </c>
      <c r="D2260">
        <v>387</v>
      </c>
      <c r="E2260">
        <v>248</v>
      </c>
      <c r="F2260">
        <v>17</v>
      </c>
      <c r="G2260">
        <v>1.6</v>
      </c>
      <c r="H2260">
        <v>0.15</v>
      </c>
      <c r="I2260">
        <v>524.95899999999995</v>
      </c>
      <c r="J2260">
        <v>30.890999999999998</v>
      </c>
      <c r="K2260">
        <v>3486.1790000000001</v>
      </c>
      <c r="L2260">
        <v>3330.942</v>
      </c>
      <c r="M2260" s="4">
        <f t="shared" ref="M2260:M2323" si="70">L2260/SUM($L$19:$L$8778)</f>
        <v>2.9473678168244905E-4</v>
      </c>
      <c r="N2260" s="3">
        <f t="shared" ref="N2260:N2323" si="71">L2260/SUMIF($A$19:$A$8778,$A2260,$L$19:$L$8778)</f>
        <v>3.217155604133509E-3</v>
      </c>
    </row>
    <row r="2261" spans="1:14" x14ac:dyDescent="0.25">
      <c r="A2261">
        <v>4</v>
      </c>
      <c r="B2261">
        <v>4</v>
      </c>
      <c r="C2261">
        <v>10</v>
      </c>
      <c r="D2261">
        <v>555</v>
      </c>
      <c r="E2261">
        <v>260</v>
      </c>
      <c r="F2261">
        <v>18</v>
      </c>
      <c r="G2261">
        <v>1.7</v>
      </c>
      <c r="H2261">
        <v>0.15</v>
      </c>
      <c r="I2261">
        <v>748.55100000000004</v>
      </c>
      <c r="J2261">
        <v>37.350999999999999</v>
      </c>
      <c r="K2261">
        <v>4828.9120000000003</v>
      </c>
      <c r="L2261">
        <v>4626.0959999999995</v>
      </c>
      <c r="M2261" s="4">
        <f t="shared" si="70"/>
        <v>4.0933785301396747E-4</v>
      </c>
      <c r="N2261" s="3">
        <f t="shared" si="71"/>
        <v>4.4680665924713208E-3</v>
      </c>
    </row>
    <row r="2262" spans="1:14" x14ac:dyDescent="0.25">
      <c r="A2262">
        <v>4</v>
      </c>
      <c r="B2262">
        <v>4</v>
      </c>
      <c r="C2262">
        <v>11</v>
      </c>
      <c r="D2262">
        <v>70</v>
      </c>
      <c r="E2262">
        <v>377</v>
      </c>
      <c r="F2262">
        <v>19</v>
      </c>
      <c r="G2262">
        <v>1.8</v>
      </c>
      <c r="H2262">
        <v>0.15</v>
      </c>
      <c r="I2262">
        <v>443.596</v>
      </c>
      <c r="J2262">
        <v>30.172000000000001</v>
      </c>
      <c r="K2262">
        <v>2879.6680000000001</v>
      </c>
      <c r="L2262">
        <v>2745.9209999999998</v>
      </c>
      <c r="M2262" s="4">
        <f t="shared" si="70"/>
        <v>2.4297148323034509E-4</v>
      </c>
      <c r="N2262" s="3">
        <f t="shared" si="71"/>
        <v>2.6521191703902046E-3</v>
      </c>
    </row>
    <row r="2263" spans="1:14" x14ac:dyDescent="0.25">
      <c r="A2263">
        <v>4</v>
      </c>
      <c r="B2263">
        <v>4</v>
      </c>
      <c r="C2263">
        <v>12</v>
      </c>
      <c r="D2263">
        <v>37</v>
      </c>
      <c r="E2263">
        <v>349</v>
      </c>
      <c r="F2263">
        <v>20</v>
      </c>
      <c r="G2263">
        <v>1.8</v>
      </c>
      <c r="H2263">
        <v>0.15</v>
      </c>
      <c r="I2263">
        <v>384.58800000000002</v>
      </c>
      <c r="J2263">
        <v>29.678000000000001</v>
      </c>
      <c r="K2263">
        <v>2486.8589999999999</v>
      </c>
      <c r="L2263">
        <v>2367.0309999999999</v>
      </c>
      <c r="M2263" s="4">
        <f t="shared" si="70"/>
        <v>2.0944558598816465E-4</v>
      </c>
      <c r="N2263" s="3">
        <f t="shared" si="71"/>
        <v>2.2861722139886384E-3</v>
      </c>
    </row>
    <row r="2264" spans="1:14" x14ac:dyDescent="0.25">
      <c r="A2264">
        <v>4</v>
      </c>
      <c r="B2264">
        <v>4</v>
      </c>
      <c r="C2264">
        <v>13</v>
      </c>
      <c r="D2264">
        <v>95</v>
      </c>
      <c r="E2264">
        <v>392</v>
      </c>
      <c r="F2264">
        <v>20</v>
      </c>
      <c r="G2264">
        <v>1.8</v>
      </c>
      <c r="H2264">
        <v>0.15</v>
      </c>
      <c r="I2264">
        <v>482.85199999999998</v>
      </c>
      <c r="J2264">
        <v>32.164000000000001</v>
      </c>
      <c r="K2264">
        <v>3117.444</v>
      </c>
      <c r="L2264">
        <v>2975.2719999999999</v>
      </c>
      <c r="M2264" s="4">
        <f t="shared" si="70"/>
        <v>2.6326549483896857E-4</v>
      </c>
      <c r="N2264" s="3">
        <f t="shared" si="71"/>
        <v>2.873635442653013E-3</v>
      </c>
    </row>
    <row r="2265" spans="1:14" x14ac:dyDescent="0.25">
      <c r="A2265">
        <v>4</v>
      </c>
      <c r="B2265">
        <v>4</v>
      </c>
      <c r="C2265">
        <v>14</v>
      </c>
      <c r="D2265">
        <v>0</v>
      </c>
      <c r="E2265">
        <v>74</v>
      </c>
      <c r="F2265">
        <v>20</v>
      </c>
      <c r="G2265">
        <v>1.7</v>
      </c>
      <c r="H2265">
        <v>0.15</v>
      </c>
      <c r="I2265">
        <v>68.716999999999999</v>
      </c>
      <c r="J2265">
        <v>21.768000000000001</v>
      </c>
      <c r="K2265">
        <v>433.55200000000002</v>
      </c>
      <c r="L2265">
        <v>386.48099999999999</v>
      </c>
      <c r="M2265" s="4">
        <f t="shared" si="70"/>
        <v>3.4197583182599574E-5</v>
      </c>
      <c r="N2265" s="3">
        <f t="shared" si="71"/>
        <v>3.7327864461198141E-4</v>
      </c>
    </row>
    <row r="2266" spans="1:14" x14ac:dyDescent="0.25">
      <c r="A2266">
        <v>4</v>
      </c>
      <c r="B2266">
        <v>4</v>
      </c>
      <c r="C2266">
        <v>15</v>
      </c>
      <c r="D2266">
        <v>242</v>
      </c>
      <c r="E2266">
        <v>278</v>
      </c>
      <c r="F2266">
        <v>18</v>
      </c>
      <c r="G2266">
        <v>1.3</v>
      </c>
      <c r="H2266">
        <v>0.15</v>
      </c>
      <c r="I2266">
        <v>448.72800000000001</v>
      </c>
      <c r="J2266">
        <v>30.701000000000001</v>
      </c>
      <c r="K2266">
        <v>2964.15</v>
      </c>
      <c r="L2266">
        <v>2827.41</v>
      </c>
      <c r="M2266" s="4">
        <f t="shared" si="70"/>
        <v>2.5018199773420649E-4</v>
      </c>
      <c r="N2266" s="3">
        <f t="shared" si="71"/>
        <v>2.7308244714807773E-3</v>
      </c>
    </row>
    <row r="2267" spans="1:14" x14ac:dyDescent="0.25">
      <c r="A2267">
        <v>4</v>
      </c>
      <c r="B2267">
        <v>4</v>
      </c>
      <c r="C2267">
        <v>16</v>
      </c>
      <c r="D2267">
        <v>31</v>
      </c>
      <c r="E2267">
        <v>171</v>
      </c>
      <c r="F2267">
        <v>15</v>
      </c>
      <c r="G2267">
        <v>0.8</v>
      </c>
      <c r="H2267">
        <v>0.15</v>
      </c>
      <c r="I2267">
        <v>180.80099999999999</v>
      </c>
      <c r="J2267">
        <v>20.809000000000001</v>
      </c>
      <c r="K2267">
        <v>1218.008</v>
      </c>
      <c r="L2267">
        <v>1143.1400000000001</v>
      </c>
      <c r="M2267" s="4">
        <f t="shared" si="70"/>
        <v>1.0115018652755732E-4</v>
      </c>
      <c r="N2267" s="3">
        <f t="shared" si="71"/>
        <v>1.1040898512520421E-3</v>
      </c>
    </row>
    <row r="2268" spans="1:14" x14ac:dyDescent="0.25">
      <c r="A2268">
        <v>4</v>
      </c>
      <c r="B2268">
        <v>4</v>
      </c>
      <c r="C2268">
        <v>17</v>
      </c>
      <c r="D2268">
        <v>0</v>
      </c>
      <c r="E2268">
        <v>77</v>
      </c>
      <c r="F2268">
        <v>13</v>
      </c>
      <c r="G2268">
        <v>0.6</v>
      </c>
      <c r="H2268">
        <v>0.15</v>
      </c>
      <c r="I2268">
        <v>71.679000000000002</v>
      </c>
      <c r="J2268">
        <v>15.439</v>
      </c>
      <c r="K2268">
        <v>481.21699999999998</v>
      </c>
      <c r="L2268">
        <v>432.45699999999999</v>
      </c>
      <c r="M2268" s="4">
        <f t="shared" si="70"/>
        <v>3.8265747165830827E-5</v>
      </c>
      <c r="N2268" s="3">
        <f t="shared" si="71"/>
        <v>4.1768408489153063E-4</v>
      </c>
    </row>
    <row r="2269" spans="1:14" x14ac:dyDescent="0.25">
      <c r="A2269">
        <v>4</v>
      </c>
      <c r="B2269">
        <v>4</v>
      </c>
      <c r="C2269">
        <v>18</v>
      </c>
      <c r="D2269">
        <v>7</v>
      </c>
      <c r="E2269">
        <v>23</v>
      </c>
      <c r="F2269">
        <v>11</v>
      </c>
      <c r="G2269">
        <v>0.6</v>
      </c>
      <c r="H2269">
        <v>0.15</v>
      </c>
      <c r="I2269">
        <v>21.423999999999999</v>
      </c>
      <c r="J2269">
        <v>11.699</v>
      </c>
      <c r="K2269">
        <v>120.012</v>
      </c>
      <c r="L2269">
        <v>84.051000000000002</v>
      </c>
      <c r="M2269" s="4">
        <f t="shared" si="70"/>
        <v>7.437211826922092E-6</v>
      </c>
      <c r="N2269" s="3">
        <f t="shared" si="71"/>
        <v>8.1179782080572277E-5</v>
      </c>
    </row>
    <row r="2270" spans="1:14" x14ac:dyDescent="0.25">
      <c r="A2270">
        <v>4</v>
      </c>
      <c r="B2270">
        <v>4</v>
      </c>
      <c r="C2270">
        <v>19</v>
      </c>
      <c r="D2270">
        <v>0</v>
      </c>
      <c r="E2270">
        <v>0</v>
      </c>
      <c r="F2270">
        <v>9</v>
      </c>
      <c r="G2270">
        <v>0.6</v>
      </c>
      <c r="H2270">
        <v>0.15</v>
      </c>
      <c r="I2270">
        <v>0</v>
      </c>
      <c r="J2270">
        <v>9</v>
      </c>
      <c r="K2270">
        <v>0</v>
      </c>
      <c r="L2270">
        <v>0</v>
      </c>
      <c r="M2270" s="4">
        <f t="shared" si="70"/>
        <v>0</v>
      </c>
      <c r="N2270" s="3">
        <f t="shared" si="71"/>
        <v>0</v>
      </c>
    </row>
    <row r="2271" spans="1:14" x14ac:dyDescent="0.25">
      <c r="A2271">
        <v>4</v>
      </c>
      <c r="B2271">
        <v>4</v>
      </c>
      <c r="C2271">
        <v>20</v>
      </c>
      <c r="D2271">
        <v>0</v>
      </c>
      <c r="E2271">
        <v>0</v>
      </c>
      <c r="F2271">
        <v>9</v>
      </c>
      <c r="G2271">
        <v>0.8</v>
      </c>
      <c r="H2271">
        <v>0.15</v>
      </c>
      <c r="I2271">
        <v>0</v>
      </c>
      <c r="J2271">
        <v>9</v>
      </c>
      <c r="K2271">
        <v>0</v>
      </c>
      <c r="L2271">
        <v>0</v>
      </c>
      <c r="M2271" s="4">
        <f t="shared" si="70"/>
        <v>0</v>
      </c>
      <c r="N2271" s="3">
        <f t="shared" si="71"/>
        <v>0</v>
      </c>
    </row>
    <row r="2272" spans="1:14" x14ac:dyDescent="0.25">
      <c r="A2272">
        <v>4</v>
      </c>
      <c r="B2272">
        <v>4</v>
      </c>
      <c r="C2272">
        <v>21</v>
      </c>
      <c r="D2272">
        <v>0</v>
      </c>
      <c r="E2272">
        <v>0</v>
      </c>
      <c r="F2272">
        <v>8</v>
      </c>
      <c r="G2272">
        <v>1.1000000000000001</v>
      </c>
      <c r="H2272">
        <v>0.15</v>
      </c>
      <c r="I2272">
        <v>0</v>
      </c>
      <c r="J2272">
        <v>8</v>
      </c>
      <c r="K2272">
        <v>0</v>
      </c>
      <c r="L2272">
        <v>0</v>
      </c>
      <c r="M2272" s="4">
        <f t="shared" si="70"/>
        <v>0</v>
      </c>
      <c r="N2272" s="3">
        <f t="shared" si="71"/>
        <v>0</v>
      </c>
    </row>
    <row r="2273" spans="1:14" x14ac:dyDescent="0.25">
      <c r="A2273">
        <v>4</v>
      </c>
      <c r="B2273">
        <v>4</v>
      </c>
      <c r="C2273">
        <v>22</v>
      </c>
      <c r="D2273">
        <v>0</v>
      </c>
      <c r="E2273">
        <v>0</v>
      </c>
      <c r="F2273">
        <v>7</v>
      </c>
      <c r="G2273">
        <v>1.1000000000000001</v>
      </c>
      <c r="H2273">
        <v>0.15</v>
      </c>
      <c r="I2273">
        <v>0</v>
      </c>
      <c r="J2273">
        <v>7</v>
      </c>
      <c r="K2273">
        <v>0</v>
      </c>
      <c r="L2273">
        <v>0</v>
      </c>
      <c r="M2273" s="4">
        <f t="shared" si="70"/>
        <v>0</v>
      </c>
      <c r="N2273" s="3">
        <f t="shared" si="71"/>
        <v>0</v>
      </c>
    </row>
    <row r="2274" spans="1:14" x14ac:dyDescent="0.25">
      <c r="A2274">
        <v>4</v>
      </c>
      <c r="B2274">
        <v>4</v>
      </c>
      <c r="C2274">
        <v>23</v>
      </c>
      <c r="D2274">
        <v>0</v>
      </c>
      <c r="E2274">
        <v>0</v>
      </c>
      <c r="F2274">
        <v>7</v>
      </c>
      <c r="G2274">
        <v>0.9</v>
      </c>
      <c r="H2274">
        <v>0.15</v>
      </c>
      <c r="I2274">
        <v>0</v>
      </c>
      <c r="J2274">
        <v>7</v>
      </c>
      <c r="K2274">
        <v>0</v>
      </c>
      <c r="L2274">
        <v>0</v>
      </c>
      <c r="M2274" s="4">
        <f t="shared" si="70"/>
        <v>0</v>
      </c>
      <c r="N2274" s="3">
        <f t="shared" si="71"/>
        <v>0</v>
      </c>
    </row>
    <row r="2275" spans="1:14" x14ac:dyDescent="0.25">
      <c r="A2275">
        <v>4</v>
      </c>
      <c r="B2275">
        <v>5</v>
      </c>
      <c r="C2275">
        <v>0</v>
      </c>
      <c r="D2275">
        <v>0</v>
      </c>
      <c r="E2275">
        <v>0</v>
      </c>
      <c r="F2275">
        <v>7</v>
      </c>
      <c r="G2275">
        <v>0.8</v>
      </c>
      <c r="H2275">
        <v>0.15</v>
      </c>
      <c r="I2275">
        <v>0</v>
      </c>
      <c r="J2275">
        <v>7</v>
      </c>
      <c r="K2275">
        <v>0</v>
      </c>
      <c r="L2275">
        <v>0</v>
      </c>
      <c r="M2275" s="4">
        <f t="shared" si="70"/>
        <v>0</v>
      </c>
      <c r="N2275" s="3">
        <f t="shared" si="71"/>
        <v>0</v>
      </c>
    </row>
    <row r="2276" spans="1:14" x14ac:dyDescent="0.25">
      <c r="A2276">
        <v>4</v>
      </c>
      <c r="B2276">
        <v>5</v>
      </c>
      <c r="C2276">
        <v>1</v>
      </c>
      <c r="D2276">
        <v>0</v>
      </c>
      <c r="E2276">
        <v>0</v>
      </c>
      <c r="F2276">
        <v>7</v>
      </c>
      <c r="G2276">
        <v>0.8</v>
      </c>
      <c r="H2276">
        <v>0.15</v>
      </c>
      <c r="I2276">
        <v>0</v>
      </c>
      <c r="J2276">
        <v>7</v>
      </c>
      <c r="K2276">
        <v>0</v>
      </c>
      <c r="L2276">
        <v>0</v>
      </c>
      <c r="M2276" s="4">
        <f t="shared" si="70"/>
        <v>0</v>
      </c>
      <c r="N2276" s="3">
        <f t="shared" si="71"/>
        <v>0</v>
      </c>
    </row>
    <row r="2277" spans="1:14" x14ac:dyDescent="0.25">
      <c r="A2277">
        <v>4</v>
      </c>
      <c r="B2277">
        <v>5</v>
      </c>
      <c r="C2277">
        <v>2</v>
      </c>
      <c r="D2277">
        <v>0</v>
      </c>
      <c r="E2277">
        <v>0</v>
      </c>
      <c r="F2277">
        <v>7</v>
      </c>
      <c r="G2277">
        <v>0.7</v>
      </c>
      <c r="H2277">
        <v>0.15</v>
      </c>
      <c r="I2277">
        <v>0</v>
      </c>
      <c r="J2277">
        <v>7</v>
      </c>
      <c r="K2277">
        <v>0</v>
      </c>
      <c r="L2277">
        <v>0</v>
      </c>
      <c r="M2277" s="4">
        <f t="shared" si="70"/>
        <v>0</v>
      </c>
      <c r="N2277" s="3">
        <f t="shared" si="71"/>
        <v>0</v>
      </c>
    </row>
    <row r="2278" spans="1:14" x14ac:dyDescent="0.25">
      <c r="A2278">
        <v>4</v>
      </c>
      <c r="B2278">
        <v>5</v>
      </c>
      <c r="C2278">
        <v>3</v>
      </c>
      <c r="D2278">
        <v>0</v>
      </c>
      <c r="E2278">
        <v>0</v>
      </c>
      <c r="F2278">
        <v>6</v>
      </c>
      <c r="G2278">
        <v>0.6</v>
      </c>
      <c r="H2278">
        <v>0.15</v>
      </c>
      <c r="I2278">
        <v>0</v>
      </c>
      <c r="J2278">
        <v>6</v>
      </c>
      <c r="K2278">
        <v>0</v>
      </c>
      <c r="L2278">
        <v>0</v>
      </c>
      <c r="M2278" s="4">
        <f t="shared" si="70"/>
        <v>0</v>
      </c>
      <c r="N2278" s="3">
        <f t="shared" si="71"/>
        <v>0</v>
      </c>
    </row>
    <row r="2279" spans="1:14" x14ac:dyDescent="0.25">
      <c r="A2279">
        <v>4</v>
      </c>
      <c r="B2279">
        <v>5</v>
      </c>
      <c r="C2279">
        <v>4</v>
      </c>
      <c r="D2279">
        <v>0</v>
      </c>
      <c r="E2279">
        <v>0</v>
      </c>
      <c r="F2279">
        <v>5</v>
      </c>
      <c r="G2279">
        <v>0.6</v>
      </c>
      <c r="H2279">
        <v>0.15</v>
      </c>
      <c r="I2279">
        <v>0</v>
      </c>
      <c r="J2279">
        <v>5</v>
      </c>
      <c r="K2279">
        <v>0</v>
      </c>
      <c r="L2279">
        <v>0</v>
      </c>
      <c r="M2279" s="4">
        <f t="shared" si="70"/>
        <v>0</v>
      </c>
      <c r="N2279" s="3">
        <f t="shared" si="71"/>
        <v>0</v>
      </c>
    </row>
    <row r="2280" spans="1:14" x14ac:dyDescent="0.25">
      <c r="A2280">
        <v>4</v>
      </c>
      <c r="B2280">
        <v>5</v>
      </c>
      <c r="C2280">
        <v>5</v>
      </c>
      <c r="D2280">
        <v>0</v>
      </c>
      <c r="E2280">
        <v>0</v>
      </c>
      <c r="F2280">
        <v>5</v>
      </c>
      <c r="G2280">
        <v>0.6</v>
      </c>
      <c r="H2280">
        <v>0.15</v>
      </c>
      <c r="I2280">
        <v>0</v>
      </c>
      <c r="J2280">
        <v>5</v>
      </c>
      <c r="K2280">
        <v>0</v>
      </c>
      <c r="L2280">
        <v>0</v>
      </c>
      <c r="M2280" s="4">
        <f t="shared" si="70"/>
        <v>0</v>
      </c>
      <c r="N2280" s="3">
        <f t="shared" si="71"/>
        <v>0</v>
      </c>
    </row>
    <row r="2281" spans="1:14" x14ac:dyDescent="0.25">
      <c r="A2281">
        <v>4</v>
      </c>
      <c r="B2281">
        <v>5</v>
      </c>
      <c r="C2281">
        <v>6</v>
      </c>
      <c r="D2281">
        <v>0</v>
      </c>
      <c r="E2281">
        <v>0</v>
      </c>
      <c r="F2281">
        <v>5</v>
      </c>
      <c r="G2281">
        <v>0.5</v>
      </c>
      <c r="H2281">
        <v>0.15</v>
      </c>
      <c r="I2281">
        <v>0</v>
      </c>
      <c r="J2281">
        <v>0</v>
      </c>
      <c r="K2281">
        <v>0</v>
      </c>
      <c r="L2281">
        <v>0</v>
      </c>
      <c r="M2281" s="4">
        <f t="shared" si="70"/>
        <v>0</v>
      </c>
      <c r="N2281" s="3">
        <f t="shared" si="71"/>
        <v>0</v>
      </c>
    </row>
    <row r="2282" spans="1:14" x14ac:dyDescent="0.25">
      <c r="A2282">
        <v>4</v>
      </c>
      <c r="B2282">
        <v>5</v>
      </c>
      <c r="C2282">
        <v>7</v>
      </c>
      <c r="D2282">
        <v>0</v>
      </c>
      <c r="E2282">
        <v>5</v>
      </c>
      <c r="F2282">
        <v>5</v>
      </c>
      <c r="G2282">
        <v>0.7</v>
      </c>
      <c r="H2282">
        <v>0.15</v>
      </c>
      <c r="I2282">
        <v>4.6159999999999997</v>
      </c>
      <c r="J2282">
        <v>5.1529999999999996</v>
      </c>
      <c r="K2282">
        <v>28.745999999999999</v>
      </c>
      <c r="L2282">
        <v>0</v>
      </c>
      <c r="M2282" s="4">
        <f t="shared" si="70"/>
        <v>0</v>
      </c>
      <c r="N2282" s="3">
        <f t="shared" si="71"/>
        <v>0</v>
      </c>
    </row>
    <row r="2283" spans="1:14" x14ac:dyDescent="0.25">
      <c r="A2283">
        <v>4</v>
      </c>
      <c r="B2283">
        <v>5</v>
      </c>
      <c r="C2283">
        <v>8</v>
      </c>
      <c r="D2283">
        <v>0</v>
      </c>
      <c r="E2283">
        <v>113</v>
      </c>
      <c r="F2283">
        <v>7</v>
      </c>
      <c r="G2283">
        <v>1</v>
      </c>
      <c r="H2283">
        <v>0.15</v>
      </c>
      <c r="I2283">
        <v>105.50700000000001</v>
      </c>
      <c r="J2283">
        <v>10.215999999999999</v>
      </c>
      <c r="K2283">
        <v>725.72400000000005</v>
      </c>
      <c r="L2283">
        <v>668.3</v>
      </c>
      <c r="M2283" s="4">
        <f t="shared" si="70"/>
        <v>5.9134200234762629E-5</v>
      </c>
      <c r="N2283" s="3">
        <f t="shared" si="71"/>
        <v>6.4547058767232333E-4</v>
      </c>
    </row>
    <row r="2284" spans="1:14" x14ac:dyDescent="0.25">
      <c r="A2284">
        <v>4</v>
      </c>
      <c r="B2284">
        <v>5</v>
      </c>
      <c r="C2284">
        <v>9</v>
      </c>
      <c r="D2284">
        <v>1</v>
      </c>
      <c r="E2284">
        <v>142</v>
      </c>
      <c r="F2284">
        <v>9</v>
      </c>
      <c r="G2284">
        <v>1.3</v>
      </c>
      <c r="H2284">
        <v>0.15</v>
      </c>
      <c r="I2284">
        <v>133.672</v>
      </c>
      <c r="J2284">
        <v>12.773</v>
      </c>
      <c r="K2284">
        <v>906.125</v>
      </c>
      <c r="L2284">
        <v>842.30899999999997</v>
      </c>
      <c r="M2284" s="4">
        <f t="shared" si="70"/>
        <v>7.4531301908637855E-5</v>
      </c>
      <c r="N2284" s="3">
        <f t="shared" si="71"/>
        <v>8.1353536620033958E-4</v>
      </c>
    </row>
    <row r="2285" spans="1:14" x14ac:dyDescent="0.25">
      <c r="A2285">
        <v>4</v>
      </c>
      <c r="B2285">
        <v>5</v>
      </c>
      <c r="C2285">
        <v>10</v>
      </c>
      <c r="D2285">
        <v>101</v>
      </c>
      <c r="E2285">
        <v>350</v>
      </c>
      <c r="F2285">
        <v>11</v>
      </c>
      <c r="G2285">
        <v>1.5</v>
      </c>
      <c r="H2285">
        <v>0.15</v>
      </c>
      <c r="I2285">
        <v>434.25900000000001</v>
      </c>
      <c r="J2285">
        <v>22.693999999999999</v>
      </c>
      <c r="K2285">
        <v>2917.4110000000001</v>
      </c>
      <c r="L2285">
        <v>2782.3270000000002</v>
      </c>
      <c r="M2285" s="4">
        <f t="shared" si="70"/>
        <v>2.4619285042134733E-4</v>
      </c>
      <c r="N2285" s="3">
        <f t="shared" si="71"/>
        <v>2.6872815259413024E-3</v>
      </c>
    </row>
    <row r="2286" spans="1:14" x14ac:dyDescent="0.25">
      <c r="A2286">
        <v>4</v>
      </c>
      <c r="B2286">
        <v>5</v>
      </c>
      <c r="C2286">
        <v>11</v>
      </c>
      <c r="D2286">
        <v>493</v>
      </c>
      <c r="E2286">
        <v>331</v>
      </c>
      <c r="F2286">
        <v>12</v>
      </c>
      <c r="G2286">
        <v>1.7</v>
      </c>
      <c r="H2286">
        <v>0.15</v>
      </c>
      <c r="I2286">
        <v>820.52</v>
      </c>
      <c r="J2286">
        <v>33.173999999999999</v>
      </c>
      <c r="K2286">
        <v>5343.7110000000002</v>
      </c>
      <c r="L2286">
        <v>5122.6530000000002</v>
      </c>
      <c r="M2286" s="4">
        <f t="shared" si="70"/>
        <v>4.5327545748198041E-4</v>
      </c>
      <c r="N2286" s="3">
        <f t="shared" si="71"/>
        <v>4.9476609940915612E-3</v>
      </c>
    </row>
    <row r="2287" spans="1:14" x14ac:dyDescent="0.25">
      <c r="A2287">
        <v>4</v>
      </c>
      <c r="B2287">
        <v>5</v>
      </c>
      <c r="C2287">
        <v>12</v>
      </c>
      <c r="D2287">
        <v>0</v>
      </c>
      <c r="E2287">
        <v>67</v>
      </c>
      <c r="F2287">
        <v>12</v>
      </c>
      <c r="G2287">
        <v>1.8</v>
      </c>
      <c r="H2287">
        <v>0.15</v>
      </c>
      <c r="I2287">
        <v>62.271000000000001</v>
      </c>
      <c r="J2287">
        <v>13.566000000000001</v>
      </c>
      <c r="K2287">
        <v>402.541</v>
      </c>
      <c r="L2287">
        <v>356.56900000000002</v>
      </c>
      <c r="M2287" s="4">
        <f t="shared" si="70"/>
        <v>3.1550834420932335E-5</v>
      </c>
      <c r="N2287" s="3">
        <f t="shared" si="71"/>
        <v>3.4438845125801684E-4</v>
      </c>
    </row>
    <row r="2288" spans="1:14" x14ac:dyDescent="0.25">
      <c r="A2288">
        <v>4</v>
      </c>
      <c r="B2288">
        <v>5</v>
      </c>
      <c r="C2288">
        <v>13</v>
      </c>
      <c r="D2288">
        <v>718</v>
      </c>
      <c r="E2288">
        <v>231</v>
      </c>
      <c r="F2288">
        <v>13</v>
      </c>
      <c r="G2288">
        <v>1.8</v>
      </c>
      <c r="H2288">
        <v>0.15</v>
      </c>
      <c r="I2288">
        <v>930.65099999999995</v>
      </c>
      <c r="J2288">
        <v>36.536999999999999</v>
      </c>
      <c r="K2288">
        <v>5998.4260000000004</v>
      </c>
      <c r="L2288">
        <v>5754.1689999999999</v>
      </c>
      <c r="M2288" s="4">
        <f t="shared" si="70"/>
        <v>5.0915484337971551E-4</v>
      </c>
      <c r="N2288" s="3">
        <f t="shared" si="71"/>
        <v>5.5576041388536064E-3</v>
      </c>
    </row>
    <row r="2289" spans="1:14" x14ac:dyDescent="0.25">
      <c r="A2289">
        <v>4</v>
      </c>
      <c r="B2289">
        <v>5</v>
      </c>
      <c r="C2289">
        <v>14</v>
      </c>
      <c r="D2289">
        <v>511</v>
      </c>
      <c r="E2289">
        <v>275</v>
      </c>
      <c r="F2289">
        <v>13</v>
      </c>
      <c r="G2289">
        <v>1.7</v>
      </c>
      <c r="H2289">
        <v>0.15</v>
      </c>
      <c r="I2289">
        <v>727.46799999999996</v>
      </c>
      <c r="J2289">
        <v>31.800999999999998</v>
      </c>
      <c r="K2289">
        <v>4790.9840000000004</v>
      </c>
      <c r="L2289">
        <v>4589.5119999999997</v>
      </c>
      <c r="M2289" s="4">
        <f t="shared" si="70"/>
        <v>4.0610073557959881E-4</v>
      </c>
      <c r="N2289" s="3">
        <f t="shared" si="71"/>
        <v>4.4327323174759535E-3</v>
      </c>
    </row>
    <row r="2290" spans="1:14" x14ac:dyDescent="0.25">
      <c r="A2290">
        <v>4</v>
      </c>
      <c r="B2290">
        <v>5</v>
      </c>
      <c r="C2290">
        <v>15</v>
      </c>
      <c r="D2290">
        <v>864</v>
      </c>
      <c r="E2290">
        <v>99</v>
      </c>
      <c r="F2290">
        <v>12</v>
      </c>
      <c r="G2290">
        <v>1.6</v>
      </c>
      <c r="H2290">
        <v>0.15</v>
      </c>
      <c r="I2290">
        <v>712.7</v>
      </c>
      <c r="J2290">
        <v>30.902000000000001</v>
      </c>
      <c r="K2290">
        <v>4780.7420000000002</v>
      </c>
      <c r="L2290">
        <v>4579.6319999999996</v>
      </c>
      <c r="M2290" s="4">
        <f t="shared" si="70"/>
        <v>4.0522650858824846E-4</v>
      </c>
      <c r="N2290" s="3">
        <f t="shared" si="71"/>
        <v>4.4231898224793911E-3</v>
      </c>
    </row>
    <row r="2291" spans="1:14" x14ac:dyDescent="0.25">
      <c r="A2291">
        <v>4</v>
      </c>
      <c r="B2291">
        <v>5</v>
      </c>
      <c r="C2291">
        <v>16</v>
      </c>
      <c r="D2291">
        <v>0</v>
      </c>
      <c r="E2291">
        <v>18</v>
      </c>
      <c r="F2291">
        <v>11</v>
      </c>
      <c r="G2291">
        <v>1.3</v>
      </c>
      <c r="H2291">
        <v>0.15</v>
      </c>
      <c r="I2291">
        <v>16.651</v>
      </c>
      <c r="J2291">
        <v>11.472</v>
      </c>
      <c r="K2291">
        <v>105.495</v>
      </c>
      <c r="L2291">
        <v>70.048000000000002</v>
      </c>
      <c r="M2291" s="4">
        <f t="shared" si="70"/>
        <v>6.1981631872581966E-6</v>
      </c>
      <c r="N2291" s="3">
        <f t="shared" si="71"/>
        <v>6.7655130518136922E-5</v>
      </c>
    </row>
    <row r="2292" spans="1:14" x14ac:dyDescent="0.25">
      <c r="A2292">
        <v>4</v>
      </c>
      <c r="B2292">
        <v>5</v>
      </c>
      <c r="C2292">
        <v>17</v>
      </c>
      <c r="D2292">
        <v>0</v>
      </c>
      <c r="E2292">
        <v>45</v>
      </c>
      <c r="F2292">
        <v>9</v>
      </c>
      <c r="G2292">
        <v>0.8</v>
      </c>
      <c r="H2292">
        <v>0.15</v>
      </c>
      <c r="I2292">
        <v>41.662999999999997</v>
      </c>
      <c r="J2292">
        <v>10.342000000000001</v>
      </c>
      <c r="K2292">
        <v>279.44799999999998</v>
      </c>
      <c r="L2292">
        <v>237.83799999999999</v>
      </c>
      <c r="M2292" s="4">
        <f t="shared" si="70"/>
        <v>2.1044979672954475E-5</v>
      </c>
      <c r="N2292" s="3">
        <f t="shared" si="71"/>
        <v>2.2971335273202158E-4</v>
      </c>
    </row>
    <row r="2293" spans="1:14" x14ac:dyDescent="0.25">
      <c r="A2293">
        <v>4</v>
      </c>
      <c r="B2293">
        <v>5</v>
      </c>
      <c r="C2293">
        <v>18</v>
      </c>
      <c r="D2293">
        <v>113</v>
      </c>
      <c r="E2293">
        <v>26</v>
      </c>
      <c r="F2293">
        <v>7</v>
      </c>
      <c r="G2293">
        <v>0.7</v>
      </c>
      <c r="H2293">
        <v>0.15</v>
      </c>
      <c r="I2293">
        <v>27.928000000000001</v>
      </c>
      <c r="J2293">
        <v>7.8529999999999998</v>
      </c>
      <c r="K2293">
        <v>143.5</v>
      </c>
      <c r="L2293">
        <v>106.70699999999999</v>
      </c>
      <c r="M2293" s="4">
        <f t="shared" si="70"/>
        <v>9.4419169601239199E-6</v>
      </c>
      <c r="N2293" s="3">
        <f t="shared" si="71"/>
        <v>1.0306184348159599E-4</v>
      </c>
    </row>
    <row r="2294" spans="1:14" x14ac:dyDescent="0.25">
      <c r="A2294">
        <v>4</v>
      </c>
      <c r="B2294">
        <v>5</v>
      </c>
      <c r="C2294">
        <v>19</v>
      </c>
      <c r="D2294">
        <v>0</v>
      </c>
      <c r="E2294">
        <v>0</v>
      </c>
      <c r="F2294">
        <v>6</v>
      </c>
      <c r="G2294">
        <v>0.8</v>
      </c>
      <c r="H2294">
        <v>0.15</v>
      </c>
      <c r="I2294">
        <v>0</v>
      </c>
      <c r="J2294">
        <v>6</v>
      </c>
      <c r="K2294">
        <v>0</v>
      </c>
      <c r="L2294">
        <v>0</v>
      </c>
      <c r="M2294" s="4">
        <f t="shared" si="70"/>
        <v>0</v>
      </c>
      <c r="N2294" s="3">
        <f t="shared" si="71"/>
        <v>0</v>
      </c>
    </row>
    <row r="2295" spans="1:14" x14ac:dyDescent="0.25">
      <c r="A2295">
        <v>4</v>
      </c>
      <c r="B2295">
        <v>5</v>
      </c>
      <c r="C2295">
        <v>20</v>
      </c>
      <c r="D2295">
        <v>0</v>
      </c>
      <c r="E2295">
        <v>0</v>
      </c>
      <c r="F2295">
        <v>6</v>
      </c>
      <c r="G2295">
        <v>0.6</v>
      </c>
      <c r="H2295">
        <v>0.15</v>
      </c>
      <c r="I2295">
        <v>0</v>
      </c>
      <c r="J2295">
        <v>6</v>
      </c>
      <c r="K2295">
        <v>0</v>
      </c>
      <c r="L2295">
        <v>0</v>
      </c>
      <c r="M2295" s="4">
        <f t="shared" si="70"/>
        <v>0</v>
      </c>
      <c r="N2295" s="3">
        <f t="shared" si="71"/>
        <v>0</v>
      </c>
    </row>
    <row r="2296" spans="1:14" x14ac:dyDescent="0.25">
      <c r="A2296">
        <v>4</v>
      </c>
      <c r="B2296">
        <v>5</v>
      </c>
      <c r="C2296">
        <v>21</v>
      </c>
      <c r="D2296">
        <v>0</v>
      </c>
      <c r="E2296">
        <v>0</v>
      </c>
      <c r="F2296">
        <v>6</v>
      </c>
      <c r="G2296">
        <v>0.6</v>
      </c>
      <c r="H2296">
        <v>0.15</v>
      </c>
      <c r="I2296">
        <v>0</v>
      </c>
      <c r="J2296">
        <v>6</v>
      </c>
      <c r="K2296">
        <v>0</v>
      </c>
      <c r="L2296">
        <v>0</v>
      </c>
      <c r="M2296" s="4">
        <f t="shared" si="70"/>
        <v>0</v>
      </c>
      <c r="N2296" s="3">
        <f t="shared" si="71"/>
        <v>0</v>
      </c>
    </row>
    <row r="2297" spans="1:14" x14ac:dyDescent="0.25">
      <c r="A2297">
        <v>4</v>
      </c>
      <c r="B2297">
        <v>5</v>
      </c>
      <c r="C2297">
        <v>22</v>
      </c>
      <c r="D2297">
        <v>0</v>
      </c>
      <c r="E2297">
        <v>0</v>
      </c>
      <c r="F2297">
        <v>6</v>
      </c>
      <c r="G2297">
        <v>0.7</v>
      </c>
      <c r="H2297">
        <v>0.15</v>
      </c>
      <c r="I2297">
        <v>0</v>
      </c>
      <c r="J2297">
        <v>6</v>
      </c>
      <c r="K2297">
        <v>0</v>
      </c>
      <c r="L2297">
        <v>0</v>
      </c>
      <c r="M2297" s="4">
        <f t="shared" si="70"/>
        <v>0</v>
      </c>
      <c r="N2297" s="3">
        <f t="shared" si="71"/>
        <v>0</v>
      </c>
    </row>
    <row r="2298" spans="1:14" x14ac:dyDescent="0.25">
      <c r="A2298">
        <v>4</v>
      </c>
      <c r="B2298">
        <v>5</v>
      </c>
      <c r="C2298">
        <v>23</v>
      </c>
      <c r="D2298">
        <v>0</v>
      </c>
      <c r="E2298">
        <v>0</v>
      </c>
      <c r="F2298">
        <v>5</v>
      </c>
      <c r="G2298">
        <v>1</v>
      </c>
      <c r="H2298">
        <v>0.15</v>
      </c>
      <c r="I2298">
        <v>0</v>
      </c>
      <c r="J2298">
        <v>5</v>
      </c>
      <c r="K2298">
        <v>0</v>
      </c>
      <c r="L2298">
        <v>0</v>
      </c>
      <c r="M2298" s="4">
        <f t="shared" si="70"/>
        <v>0</v>
      </c>
      <c r="N2298" s="3">
        <f t="shared" si="71"/>
        <v>0</v>
      </c>
    </row>
    <row r="2299" spans="1:14" x14ac:dyDescent="0.25">
      <c r="A2299">
        <v>4</v>
      </c>
      <c r="B2299">
        <v>6</v>
      </c>
      <c r="C2299">
        <v>0</v>
      </c>
      <c r="D2299">
        <v>0</v>
      </c>
      <c r="E2299">
        <v>0</v>
      </c>
      <c r="F2299">
        <v>4</v>
      </c>
      <c r="G2299">
        <v>1.1000000000000001</v>
      </c>
      <c r="H2299">
        <v>0.15</v>
      </c>
      <c r="I2299">
        <v>0</v>
      </c>
      <c r="J2299">
        <v>4</v>
      </c>
      <c r="K2299">
        <v>0</v>
      </c>
      <c r="L2299">
        <v>0</v>
      </c>
      <c r="M2299" s="4">
        <f t="shared" si="70"/>
        <v>0</v>
      </c>
      <c r="N2299" s="3">
        <f t="shared" si="71"/>
        <v>0</v>
      </c>
    </row>
    <row r="2300" spans="1:14" x14ac:dyDescent="0.25">
      <c r="A2300">
        <v>4</v>
      </c>
      <c r="B2300">
        <v>6</v>
      </c>
      <c r="C2300">
        <v>1</v>
      </c>
      <c r="D2300">
        <v>0</v>
      </c>
      <c r="E2300">
        <v>0</v>
      </c>
      <c r="F2300">
        <v>4</v>
      </c>
      <c r="G2300">
        <v>1.1000000000000001</v>
      </c>
      <c r="H2300">
        <v>0.15</v>
      </c>
      <c r="I2300">
        <v>0</v>
      </c>
      <c r="J2300">
        <v>4</v>
      </c>
      <c r="K2300">
        <v>0</v>
      </c>
      <c r="L2300">
        <v>0</v>
      </c>
      <c r="M2300" s="4">
        <f t="shared" si="70"/>
        <v>0</v>
      </c>
      <c r="N2300" s="3">
        <f t="shared" si="71"/>
        <v>0</v>
      </c>
    </row>
    <row r="2301" spans="1:14" x14ac:dyDescent="0.25">
      <c r="A2301">
        <v>4</v>
      </c>
      <c r="B2301">
        <v>6</v>
      </c>
      <c r="C2301">
        <v>2</v>
      </c>
      <c r="D2301">
        <v>0</v>
      </c>
      <c r="E2301">
        <v>0</v>
      </c>
      <c r="F2301">
        <v>4</v>
      </c>
      <c r="G2301">
        <v>1.1000000000000001</v>
      </c>
      <c r="H2301">
        <v>0.15</v>
      </c>
      <c r="I2301">
        <v>0</v>
      </c>
      <c r="J2301">
        <v>4</v>
      </c>
      <c r="K2301">
        <v>0</v>
      </c>
      <c r="L2301">
        <v>0</v>
      </c>
      <c r="M2301" s="4">
        <f t="shared" si="70"/>
        <v>0</v>
      </c>
      <c r="N2301" s="3">
        <f t="shared" si="71"/>
        <v>0</v>
      </c>
    </row>
    <row r="2302" spans="1:14" x14ac:dyDescent="0.25">
      <c r="A2302">
        <v>4</v>
      </c>
      <c r="B2302">
        <v>6</v>
      </c>
      <c r="C2302">
        <v>3</v>
      </c>
      <c r="D2302">
        <v>0</v>
      </c>
      <c r="E2302">
        <v>0</v>
      </c>
      <c r="F2302">
        <v>4</v>
      </c>
      <c r="G2302">
        <v>1</v>
      </c>
      <c r="H2302">
        <v>0.15</v>
      </c>
      <c r="I2302">
        <v>0</v>
      </c>
      <c r="J2302">
        <v>4</v>
      </c>
      <c r="K2302">
        <v>0</v>
      </c>
      <c r="L2302">
        <v>0</v>
      </c>
      <c r="M2302" s="4">
        <f t="shared" si="70"/>
        <v>0</v>
      </c>
      <c r="N2302" s="3">
        <f t="shared" si="71"/>
        <v>0</v>
      </c>
    </row>
    <row r="2303" spans="1:14" x14ac:dyDescent="0.25">
      <c r="A2303">
        <v>4</v>
      </c>
      <c r="B2303">
        <v>6</v>
      </c>
      <c r="C2303">
        <v>4</v>
      </c>
      <c r="D2303">
        <v>0</v>
      </c>
      <c r="E2303">
        <v>0</v>
      </c>
      <c r="F2303">
        <v>4</v>
      </c>
      <c r="G2303">
        <v>1</v>
      </c>
      <c r="H2303">
        <v>0.15</v>
      </c>
      <c r="I2303">
        <v>0</v>
      </c>
      <c r="J2303">
        <v>4</v>
      </c>
      <c r="K2303">
        <v>0</v>
      </c>
      <c r="L2303">
        <v>0</v>
      </c>
      <c r="M2303" s="4">
        <f t="shared" si="70"/>
        <v>0</v>
      </c>
      <c r="N2303" s="3">
        <f t="shared" si="71"/>
        <v>0</v>
      </c>
    </row>
    <row r="2304" spans="1:14" x14ac:dyDescent="0.25">
      <c r="A2304">
        <v>4</v>
      </c>
      <c r="B2304">
        <v>6</v>
      </c>
      <c r="C2304">
        <v>5</v>
      </c>
      <c r="D2304">
        <v>0</v>
      </c>
      <c r="E2304">
        <v>0</v>
      </c>
      <c r="F2304">
        <v>4</v>
      </c>
      <c r="G2304">
        <v>0.9</v>
      </c>
      <c r="H2304">
        <v>0.15</v>
      </c>
      <c r="I2304">
        <v>0</v>
      </c>
      <c r="J2304">
        <v>4</v>
      </c>
      <c r="K2304">
        <v>0</v>
      </c>
      <c r="L2304">
        <v>0</v>
      </c>
      <c r="M2304" s="4">
        <f t="shared" si="70"/>
        <v>0</v>
      </c>
      <c r="N2304" s="3">
        <f t="shared" si="71"/>
        <v>0</v>
      </c>
    </row>
    <row r="2305" spans="1:14" x14ac:dyDescent="0.25">
      <c r="A2305">
        <v>4</v>
      </c>
      <c r="B2305">
        <v>6</v>
      </c>
      <c r="C2305">
        <v>6</v>
      </c>
      <c r="D2305">
        <v>0</v>
      </c>
      <c r="E2305">
        <v>1</v>
      </c>
      <c r="F2305">
        <v>5</v>
      </c>
      <c r="G2305">
        <v>0.6</v>
      </c>
      <c r="H2305">
        <v>0.15</v>
      </c>
      <c r="I2305">
        <v>0.92200000000000004</v>
      </c>
      <c r="J2305">
        <v>5.0309999999999997</v>
      </c>
      <c r="K2305">
        <v>0</v>
      </c>
      <c r="L2305">
        <v>0</v>
      </c>
      <c r="M2305" s="4">
        <f t="shared" si="70"/>
        <v>0</v>
      </c>
      <c r="N2305" s="3">
        <f t="shared" si="71"/>
        <v>0</v>
      </c>
    </row>
    <row r="2306" spans="1:14" x14ac:dyDescent="0.25">
      <c r="A2306">
        <v>4</v>
      </c>
      <c r="B2306">
        <v>6</v>
      </c>
      <c r="C2306">
        <v>7</v>
      </c>
      <c r="D2306">
        <v>0</v>
      </c>
      <c r="E2306">
        <v>85</v>
      </c>
      <c r="F2306">
        <v>8</v>
      </c>
      <c r="G2306">
        <v>0.6</v>
      </c>
      <c r="H2306">
        <v>0.15</v>
      </c>
      <c r="I2306">
        <v>79.188000000000002</v>
      </c>
      <c r="J2306">
        <v>10.695</v>
      </c>
      <c r="K2306">
        <v>544.197</v>
      </c>
      <c r="L2306">
        <v>493.20600000000002</v>
      </c>
      <c r="M2306" s="4">
        <f t="shared" si="70"/>
        <v>4.3641092863962801E-5</v>
      </c>
      <c r="N2306" s="3">
        <f t="shared" si="71"/>
        <v>4.7635787320591936E-4</v>
      </c>
    </row>
    <row r="2307" spans="1:14" x14ac:dyDescent="0.25">
      <c r="A2307">
        <v>4</v>
      </c>
      <c r="B2307">
        <v>6</v>
      </c>
      <c r="C2307">
        <v>8</v>
      </c>
      <c r="D2307">
        <v>211</v>
      </c>
      <c r="E2307">
        <v>196</v>
      </c>
      <c r="F2307">
        <v>10</v>
      </c>
      <c r="G2307">
        <v>1</v>
      </c>
      <c r="H2307">
        <v>0.15</v>
      </c>
      <c r="I2307">
        <v>301.33300000000003</v>
      </c>
      <c r="J2307">
        <v>19.204999999999998</v>
      </c>
      <c r="K2307">
        <v>2086.48</v>
      </c>
      <c r="L2307">
        <v>1980.8389999999999</v>
      </c>
      <c r="M2307" s="4">
        <f t="shared" si="70"/>
        <v>1.7527357482990719E-4</v>
      </c>
      <c r="N2307" s="3">
        <f t="shared" si="71"/>
        <v>1.9131726970137023E-3</v>
      </c>
    </row>
    <row r="2308" spans="1:14" x14ac:dyDescent="0.25">
      <c r="A2308">
        <v>4</v>
      </c>
      <c r="B2308">
        <v>6</v>
      </c>
      <c r="C2308">
        <v>9</v>
      </c>
      <c r="D2308">
        <v>358</v>
      </c>
      <c r="E2308">
        <v>260</v>
      </c>
      <c r="F2308">
        <v>11</v>
      </c>
      <c r="G2308">
        <v>1.3</v>
      </c>
      <c r="H2308">
        <v>0.15</v>
      </c>
      <c r="I2308">
        <v>518.62199999999996</v>
      </c>
      <c r="J2308">
        <v>25.687999999999999</v>
      </c>
      <c r="K2308">
        <v>3508.3029999999999</v>
      </c>
      <c r="L2308">
        <v>3352.2809999999999</v>
      </c>
      <c r="M2308" s="4">
        <f t="shared" si="70"/>
        <v>2.9662495271164194E-4</v>
      </c>
      <c r="N2308" s="3">
        <f t="shared" si="71"/>
        <v>3.2377656548148491E-3</v>
      </c>
    </row>
    <row r="2309" spans="1:14" x14ac:dyDescent="0.25">
      <c r="A2309">
        <v>4</v>
      </c>
      <c r="B2309">
        <v>6</v>
      </c>
      <c r="C2309">
        <v>10</v>
      </c>
      <c r="D2309">
        <v>317</v>
      </c>
      <c r="E2309">
        <v>341</v>
      </c>
      <c r="F2309">
        <v>12</v>
      </c>
      <c r="G2309">
        <v>1.3</v>
      </c>
      <c r="H2309">
        <v>0.15</v>
      </c>
      <c r="I2309">
        <v>624.971</v>
      </c>
      <c r="J2309">
        <v>29.652999999999999</v>
      </c>
      <c r="K2309">
        <v>4130.0110000000004</v>
      </c>
      <c r="L2309">
        <v>3951.96</v>
      </c>
      <c r="M2309" s="4">
        <f t="shared" si="70"/>
        <v>3.4968725715961771E-4</v>
      </c>
      <c r="N2309" s="3">
        <f t="shared" si="71"/>
        <v>3.8169593650419198E-3</v>
      </c>
    </row>
    <row r="2310" spans="1:14" x14ac:dyDescent="0.25">
      <c r="A2310">
        <v>4</v>
      </c>
      <c r="B2310">
        <v>6</v>
      </c>
      <c r="C2310">
        <v>11</v>
      </c>
      <c r="D2310">
        <v>176</v>
      </c>
      <c r="E2310">
        <v>410</v>
      </c>
      <c r="F2310">
        <v>12</v>
      </c>
      <c r="G2310">
        <v>1.5</v>
      </c>
      <c r="H2310">
        <v>0.15</v>
      </c>
      <c r="I2310">
        <v>587.93899999999996</v>
      </c>
      <c r="J2310">
        <v>27.821000000000002</v>
      </c>
      <c r="K2310">
        <v>3878.0360000000001</v>
      </c>
      <c r="L2310">
        <v>3708.913</v>
      </c>
      <c r="M2310" s="4">
        <f t="shared" si="70"/>
        <v>3.2818136165691181E-4</v>
      </c>
      <c r="N2310" s="3">
        <f t="shared" si="71"/>
        <v>3.5822149539660626E-3</v>
      </c>
    </row>
    <row r="2311" spans="1:14" x14ac:dyDescent="0.25">
      <c r="A2311">
        <v>4</v>
      </c>
      <c r="B2311">
        <v>6</v>
      </c>
      <c r="C2311">
        <v>12</v>
      </c>
      <c r="D2311">
        <v>13</v>
      </c>
      <c r="E2311">
        <v>218</v>
      </c>
      <c r="F2311">
        <v>11</v>
      </c>
      <c r="G2311">
        <v>1.5</v>
      </c>
      <c r="H2311">
        <v>0.15</v>
      </c>
      <c r="I2311">
        <v>218.93600000000001</v>
      </c>
      <c r="J2311">
        <v>16.879000000000001</v>
      </c>
      <c r="K2311">
        <v>1464.1369999999999</v>
      </c>
      <c r="L2311">
        <v>1380.548</v>
      </c>
      <c r="M2311" s="4">
        <f t="shared" si="70"/>
        <v>1.2215711785979513E-4</v>
      </c>
      <c r="N2311" s="3">
        <f t="shared" si="71"/>
        <v>1.3333878929670069E-3</v>
      </c>
    </row>
    <row r="2312" spans="1:14" x14ac:dyDescent="0.25">
      <c r="A2312">
        <v>4</v>
      </c>
      <c r="B2312">
        <v>6</v>
      </c>
      <c r="C2312">
        <v>13</v>
      </c>
      <c r="D2312">
        <v>0</v>
      </c>
      <c r="E2312">
        <v>65</v>
      </c>
      <c r="F2312">
        <v>10</v>
      </c>
      <c r="G2312">
        <v>1.4</v>
      </c>
      <c r="H2312">
        <v>0.15</v>
      </c>
      <c r="I2312">
        <v>60.393999999999998</v>
      </c>
      <c r="J2312">
        <v>11.659000000000001</v>
      </c>
      <c r="K2312">
        <v>393.55500000000001</v>
      </c>
      <c r="L2312">
        <v>347.90100000000001</v>
      </c>
      <c r="M2312" s="4">
        <f t="shared" si="70"/>
        <v>3.078385065969498E-5</v>
      </c>
      <c r="N2312" s="3">
        <f t="shared" si="71"/>
        <v>3.3601655382581021E-4</v>
      </c>
    </row>
    <row r="2313" spans="1:14" x14ac:dyDescent="0.25">
      <c r="A2313">
        <v>4</v>
      </c>
      <c r="B2313">
        <v>6</v>
      </c>
      <c r="C2313">
        <v>14</v>
      </c>
      <c r="D2313">
        <v>27</v>
      </c>
      <c r="E2313">
        <v>284</v>
      </c>
      <c r="F2313">
        <v>10</v>
      </c>
      <c r="G2313">
        <v>1.4</v>
      </c>
      <c r="H2313">
        <v>0.15</v>
      </c>
      <c r="I2313">
        <v>294.23</v>
      </c>
      <c r="J2313">
        <v>18.097999999999999</v>
      </c>
      <c r="K2313">
        <v>1988.029</v>
      </c>
      <c r="L2313">
        <v>1885.877</v>
      </c>
      <c r="M2313" s="4">
        <f t="shared" si="70"/>
        <v>1.6687090847842802E-4</v>
      </c>
      <c r="N2313" s="3">
        <f t="shared" si="71"/>
        <v>1.8214546393352058E-3</v>
      </c>
    </row>
    <row r="2314" spans="1:14" x14ac:dyDescent="0.25">
      <c r="A2314">
        <v>4</v>
      </c>
      <c r="B2314">
        <v>6</v>
      </c>
      <c r="C2314">
        <v>15</v>
      </c>
      <c r="D2314">
        <v>114</v>
      </c>
      <c r="E2314">
        <v>284</v>
      </c>
      <c r="F2314">
        <v>9</v>
      </c>
      <c r="G2314">
        <v>1.2</v>
      </c>
      <c r="H2314">
        <v>0.15</v>
      </c>
      <c r="I2314">
        <v>359.15</v>
      </c>
      <c r="J2314">
        <v>19.398</v>
      </c>
      <c r="K2314">
        <v>2456.2109999999998</v>
      </c>
      <c r="L2314">
        <v>2337.4690000000001</v>
      </c>
      <c r="M2314" s="4">
        <f t="shared" si="70"/>
        <v>2.0682980680615049E-4</v>
      </c>
      <c r="N2314" s="3">
        <f t="shared" si="71"/>
        <v>2.2576200644857667E-3</v>
      </c>
    </row>
    <row r="2315" spans="1:14" x14ac:dyDescent="0.25">
      <c r="A2315">
        <v>4</v>
      </c>
      <c r="B2315">
        <v>6</v>
      </c>
      <c r="C2315">
        <v>16</v>
      </c>
      <c r="D2315">
        <v>276</v>
      </c>
      <c r="E2315">
        <v>188</v>
      </c>
      <c r="F2315">
        <v>9</v>
      </c>
      <c r="G2315">
        <v>1</v>
      </c>
      <c r="H2315">
        <v>0.15</v>
      </c>
      <c r="I2315">
        <v>329.71199999999999</v>
      </c>
      <c r="J2315">
        <v>19.076000000000001</v>
      </c>
      <c r="K2315">
        <v>2292.2669999999998</v>
      </c>
      <c r="L2315">
        <v>2179.335</v>
      </c>
      <c r="M2315" s="4">
        <f t="shared" si="70"/>
        <v>1.928373967808266E-4</v>
      </c>
      <c r="N2315" s="3">
        <f t="shared" si="71"/>
        <v>2.1048879892037451E-3</v>
      </c>
    </row>
    <row r="2316" spans="1:14" x14ac:dyDescent="0.25">
      <c r="A2316">
        <v>4</v>
      </c>
      <c r="B2316">
        <v>6</v>
      </c>
      <c r="C2316">
        <v>17</v>
      </c>
      <c r="D2316">
        <v>0</v>
      </c>
      <c r="E2316">
        <v>82</v>
      </c>
      <c r="F2316">
        <v>8</v>
      </c>
      <c r="G2316">
        <v>0.6</v>
      </c>
      <c r="H2316">
        <v>0.16</v>
      </c>
      <c r="I2316">
        <v>76.341999999999999</v>
      </c>
      <c r="J2316">
        <v>10.598000000000001</v>
      </c>
      <c r="K2316">
        <v>524.10400000000004</v>
      </c>
      <c r="L2316">
        <v>473.82400000000001</v>
      </c>
      <c r="M2316" s="4">
        <f t="shared" si="70"/>
        <v>4.1926086027287404E-5</v>
      </c>
      <c r="N2316" s="3">
        <f t="shared" si="71"/>
        <v>4.5763797057197505E-4</v>
      </c>
    </row>
    <row r="2317" spans="1:14" x14ac:dyDescent="0.25">
      <c r="A2317">
        <v>4</v>
      </c>
      <c r="B2317">
        <v>6</v>
      </c>
      <c r="C2317">
        <v>18</v>
      </c>
      <c r="D2317">
        <v>0</v>
      </c>
      <c r="E2317">
        <v>3</v>
      </c>
      <c r="F2317">
        <v>6</v>
      </c>
      <c r="G2317">
        <v>0.5</v>
      </c>
      <c r="H2317">
        <v>0.16</v>
      </c>
      <c r="I2317">
        <v>2.7669999999999999</v>
      </c>
      <c r="J2317">
        <v>6.0940000000000003</v>
      </c>
      <c r="K2317">
        <v>15.167999999999999</v>
      </c>
      <c r="L2317">
        <v>0</v>
      </c>
      <c r="M2317" s="4">
        <f t="shared" si="70"/>
        <v>0</v>
      </c>
      <c r="N2317" s="3">
        <f t="shared" si="71"/>
        <v>0</v>
      </c>
    </row>
    <row r="2318" spans="1:14" x14ac:dyDescent="0.25">
      <c r="A2318">
        <v>4</v>
      </c>
      <c r="B2318">
        <v>6</v>
      </c>
      <c r="C2318">
        <v>19</v>
      </c>
      <c r="D2318">
        <v>0</v>
      </c>
      <c r="E2318">
        <v>0</v>
      </c>
      <c r="F2318">
        <v>6</v>
      </c>
      <c r="G2318">
        <v>0.6</v>
      </c>
      <c r="H2318">
        <v>0.16</v>
      </c>
      <c r="I2318">
        <v>0</v>
      </c>
      <c r="J2318">
        <v>6</v>
      </c>
      <c r="K2318">
        <v>0</v>
      </c>
      <c r="L2318">
        <v>0</v>
      </c>
      <c r="M2318" s="4">
        <f t="shared" si="70"/>
        <v>0</v>
      </c>
      <c r="N2318" s="3">
        <f t="shared" si="71"/>
        <v>0</v>
      </c>
    </row>
    <row r="2319" spans="1:14" x14ac:dyDescent="0.25">
      <c r="A2319">
        <v>4</v>
      </c>
      <c r="B2319">
        <v>6</v>
      </c>
      <c r="C2319">
        <v>20</v>
      </c>
      <c r="D2319">
        <v>0</v>
      </c>
      <c r="E2319">
        <v>0</v>
      </c>
      <c r="F2319">
        <v>5</v>
      </c>
      <c r="G2319">
        <v>0.7</v>
      </c>
      <c r="H2319">
        <v>0.16</v>
      </c>
      <c r="I2319">
        <v>0</v>
      </c>
      <c r="J2319">
        <v>5</v>
      </c>
      <c r="K2319">
        <v>0</v>
      </c>
      <c r="L2319">
        <v>0</v>
      </c>
      <c r="M2319" s="4">
        <f t="shared" si="70"/>
        <v>0</v>
      </c>
      <c r="N2319" s="3">
        <f t="shared" si="71"/>
        <v>0</v>
      </c>
    </row>
    <row r="2320" spans="1:14" x14ac:dyDescent="0.25">
      <c r="A2320">
        <v>4</v>
      </c>
      <c r="B2320">
        <v>6</v>
      </c>
      <c r="C2320">
        <v>21</v>
      </c>
      <c r="D2320">
        <v>0</v>
      </c>
      <c r="E2320">
        <v>0</v>
      </c>
      <c r="F2320">
        <v>4</v>
      </c>
      <c r="G2320">
        <v>0.8</v>
      </c>
      <c r="H2320">
        <v>0.16</v>
      </c>
      <c r="I2320">
        <v>0</v>
      </c>
      <c r="J2320">
        <v>4</v>
      </c>
      <c r="K2320">
        <v>0</v>
      </c>
      <c r="L2320">
        <v>0</v>
      </c>
      <c r="M2320" s="4">
        <f t="shared" si="70"/>
        <v>0</v>
      </c>
      <c r="N2320" s="3">
        <f t="shared" si="71"/>
        <v>0</v>
      </c>
    </row>
    <row r="2321" spans="1:14" x14ac:dyDescent="0.25">
      <c r="A2321">
        <v>4</v>
      </c>
      <c r="B2321">
        <v>6</v>
      </c>
      <c r="C2321">
        <v>22</v>
      </c>
      <c r="D2321">
        <v>0</v>
      </c>
      <c r="E2321">
        <v>0</v>
      </c>
      <c r="F2321">
        <v>4</v>
      </c>
      <c r="G2321">
        <v>0.9</v>
      </c>
      <c r="H2321">
        <v>0.16</v>
      </c>
      <c r="I2321">
        <v>0</v>
      </c>
      <c r="J2321">
        <v>4</v>
      </c>
      <c r="K2321">
        <v>0</v>
      </c>
      <c r="L2321">
        <v>0</v>
      </c>
      <c r="M2321" s="4">
        <f t="shared" si="70"/>
        <v>0</v>
      </c>
      <c r="N2321" s="3">
        <f t="shared" si="71"/>
        <v>0</v>
      </c>
    </row>
    <row r="2322" spans="1:14" x14ac:dyDescent="0.25">
      <c r="A2322">
        <v>4</v>
      </c>
      <c r="B2322">
        <v>6</v>
      </c>
      <c r="C2322">
        <v>23</v>
      </c>
      <c r="D2322">
        <v>0</v>
      </c>
      <c r="E2322">
        <v>0</v>
      </c>
      <c r="F2322">
        <v>4</v>
      </c>
      <c r="G2322">
        <v>0.9</v>
      </c>
      <c r="H2322">
        <v>0.16</v>
      </c>
      <c r="I2322">
        <v>0</v>
      </c>
      <c r="J2322">
        <v>4</v>
      </c>
      <c r="K2322">
        <v>0</v>
      </c>
      <c r="L2322">
        <v>0</v>
      </c>
      <c r="M2322" s="4">
        <f t="shared" si="70"/>
        <v>0</v>
      </c>
      <c r="N2322" s="3">
        <f t="shared" si="71"/>
        <v>0</v>
      </c>
    </row>
    <row r="2323" spans="1:14" x14ac:dyDescent="0.25">
      <c r="A2323">
        <v>4</v>
      </c>
      <c r="B2323">
        <v>7</v>
      </c>
      <c r="C2323">
        <v>0</v>
      </c>
      <c r="D2323">
        <v>0</v>
      </c>
      <c r="E2323">
        <v>0</v>
      </c>
      <c r="F2323">
        <v>3</v>
      </c>
      <c r="G2323">
        <v>1</v>
      </c>
      <c r="H2323">
        <v>0.16</v>
      </c>
      <c r="I2323">
        <v>0</v>
      </c>
      <c r="J2323">
        <v>3</v>
      </c>
      <c r="K2323">
        <v>0</v>
      </c>
      <c r="L2323">
        <v>0</v>
      </c>
      <c r="M2323" s="4">
        <f t="shared" si="70"/>
        <v>0</v>
      </c>
      <c r="N2323" s="3">
        <f t="shared" si="71"/>
        <v>0</v>
      </c>
    </row>
    <row r="2324" spans="1:14" x14ac:dyDescent="0.25">
      <c r="A2324">
        <v>4</v>
      </c>
      <c r="B2324">
        <v>7</v>
      </c>
      <c r="C2324">
        <v>1</v>
      </c>
      <c r="D2324">
        <v>0</v>
      </c>
      <c r="E2324">
        <v>0</v>
      </c>
      <c r="F2324">
        <v>3</v>
      </c>
      <c r="G2324">
        <v>1</v>
      </c>
      <c r="H2324">
        <v>0.16</v>
      </c>
      <c r="I2324">
        <v>0</v>
      </c>
      <c r="J2324">
        <v>3</v>
      </c>
      <c r="K2324">
        <v>0</v>
      </c>
      <c r="L2324">
        <v>0</v>
      </c>
      <c r="M2324" s="4">
        <f t="shared" ref="M2324:M2387" si="72">L2324/SUM($L$19:$L$8778)</f>
        <v>0</v>
      </c>
      <c r="N2324" s="3">
        <f t="shared" ref="N2324:N2387" si="73">L2324/SUMIF($A$19:$A$8778,$A2324,$L$19:$L$8778)</f>
        <v>0</v>
      </c>
    </row>
    <row r="2325" spans="1:14" x14ac:dyDescent="0.25">
      <c r="A2325">
        <v>4</v>
      </c>
      <c r="B2325">
        <v>7</v>
      </c>
      <c r="C2325">
        <v>2</v>
      </c>
      <c r="D2325">
        <v>0</v>
      </c>
      <c r="E2325">
        <v>0</v>
      </c>
      <c r="F2325">
        <v>3</v>
      </c>
      <c r="G2325">
        <v>0.8</v>
      </c>
      <c r="H2325">
        <v>0.16</v>
      </c>
      <c r="I2325">
        <v>0</v>
      </c>
      <c r="J2325">
        <v>3</v>
      </c>
      <c r="K2325">
        <v>0</v>
      </c>
      <c r="L2325">
        <v>0</v>
      </c>
      <c r="M2325" s="4">
        <f t="shared" si="72"/>
        <v>0</v>
      </c>
      <c r="N2325" s="3">
        <f t="shared" si="73"/>
        <v>0</v>
      </c>
    </row>
    <row r="2326" spans="1:14" x14ac:dyDescent="0.25">
      <c r="A2326">
        <v>4</v>
      </c>
      <c r="B2326">
        <v>7</v>
      </c>
      <c r="C2326">
        <v>3</v>
      </c>
      <c r="D2326">
        <v>0</v>
      </c>
      <c r="E2326">
        <v>0</v>
      </c>
      <c r="F2326">
        <v>3</v>
      </c>
      <c r="G2326">
        <v>0.7</v>
      </c>
      <c r="H2326">
        <v>0.16</v>
      </c>
      <c r="I2326">
        <v>0</v>
      </c>
      <c r="J2326">
        <v>3</v>
      </c>
      <c r="K2326">
        <v>0</v>
      </c>
      <c r="L2326">
        <v>0</v>
      </c>
      <c r="M2326" s="4">
        <f t="shared" si="72"/>
        <v>0</v>
      </c>
      <c r="N2326" s="3">
        <f t="shared" si="73"/>
        <v>0</v>
      </c>
    </row>
    <row r="2327" spans="1:14" x14ac:dyDescent="0.25">
      <c r="A2327">
        <v>4</v>
      </c>
      <c r="B2327">
        <v>7</v>
      </c>
      <c r="C2327">
        <v>4</v>
      </c>
      <c r="D2327">
        <v>0</v>
      </c>
      <c r="E2327">
        <v>0</v>
      </c>
      <c r="F2327">
        <v>3</v>
      </c>
      <c r="G2327">
        <v>0.6</v>
      </c>
      <c r="H2327">
        <v>0.16</v>
      </c>
      <c r="I2327">
        <v>0</v>
      </c>
      <c r="J2327">
        <v>3</v>
      </c>
      <c r="K2327">
        <v>0</v>
      </c>
      <c r="L2327">
        <v>0</v>
      </c>
      <c r="M2327" s="4">
        <f t="shared" si="72"/>
        <v>0</v>
      </c>
      <c r="N2327" s="3">
        <f t="shared" si="73"/>
        <v>0</v>
      </c>
    </row>
    <row r="2328" spans="1:14" x14ac:dyDescent="0.25">
      <c r="A2328">
        <v>4</v>
      </c>
      <c r="B2328">
        <v>7</v>
      </c>
      <c r="C2328">
        <v>5</v>
      </c>
      <c r="D2328">
        <v>0</v>
      </c>
      <c r="E2328">
        <v>0</v>
      </c>
      <c r="F2328">
        <v>3</v>
      </c>
      <c r="G2328">
        <v>0.6</v>
      </c>
      <c r="H2328">
        <v>0.16</v>
      </c>
      <c r="I2328">
        <v>0</v>
      </c>
      <c r="J2328">
        <v>3</v>
      </c>
      <c r="K2328">
        <v>0</v>
      </c>
      <c r="L2328">
        <v>0</v>
      </c>
      <c r="M2328" s="4">
        <f t="shared" si="72"/>
        <v>0</v>
      </c>
      <c r="N2328" s="3">
        <f t="shared" si="73"/>
        <v>0</v>
      </c>
    </row>
    <row r="2329" spans="1:14" x14ac:dyDescent="0.25">
      <c r="A2329">
        <v>4</v>
      </c>
      <c r="B2329">
        <v>7</v>
      </c>
      <c r="C2329">
        <v>6</v>
      </c>
      <c r="D2329">
        <v>13</v>
      </c>
      <c r="E2329">
        <v>29</v>
      </c>
      <c r="F2329">
        <v>3</v>
      </c>
      <c r="G2329">
        <v>0.6</v>
      </c>
      <c r="H2329">
        <v>0.16</v>
      </c>
      <c r="I2329">
        <v>27.248999999999999</v>
      </c>
      <c r="J2329">
        <v>3.903</v>
      </c>
      <c r="K2329">
        <v>167.97200000000001</v>
      </c>
      <c r="L2329">
        <v>130.31100000000001</v>
      </c>
      <c r="M2329" s="4">
        <f t="shared" si="72"/>
        <v>1.1530505411929005E-5</v>
      </c>
      <c r="N2329" s="3">
        <f t="shared" si="73"/>
        <v>1.2585952079929391E-4</v>
      </c>
    </row>
    <row r="2330" spans="1:14" x14ac:dyDescent="0.25">
      <c r="A2330">
        <v>4</v>
      </c>
      <c r="B2330">
        <v>7</v>
      </c>
      <c r="C2330">
        <v>7</v>
      </c>
      <c r="D2330">
        <v>0</v>
      </c>
      <c r="E2330">
        <v>30</v>
      </c>
      <c r="F2330">
        <v>4</v>
      </c>
      <c r="G2330">
        <v>0.7</v>
      </c>
      <c r="H2330">
        <v>0.16</v>
      </c>
      <c r="I2330">
        <v>27.748999999999999</v>
      </c>
      <c r="J2330">
        <v>4.9180000000000001</v>
      </c>
      <c r="K2330">
        <v>187.24299999999999</v>
      </c>
      <c r="L2330">
        <v>148.9</v>
      </c>
      <c r="M2330" s="4">
        <f t="shared" si="72"/>
        <v>1.3175344029561808E-5</v>
      </c>
      <c r="N2330" s="3">
        <f t="shared" si="73"/>
        <v>1.438135126506194E-4</v>
      </c>
    </row>
    <row r="2331" spans="1:14" x14ac:dyDescent="0.25">
      <c r="A2331">
        <v>4</v>
      </c>
      <c r="B2331">
        <v>7</v>
      </c>
      <c r="C2331">
        <v>8</v>
      </c>
      <c r="D2331">
        <v>174</v>
      </c>
      <c r="E2331">
        <v>201</v>
      </c>
      <c r="F2331">
        <v>6</v>
      </c>
      <c r="G2331">
        <v>1</v>
      </c>
      <c r="H2331">
        <v>0.16</v>
      </c>
      <c r="I2331">
        <v>287.89800000000002</v>
      </c>
      <c r="J2331">
        <v>14.792</v>
      </c>
      <c r="K2331">
        <v>2022.0730000000001</v>
      </c>
      <c r="L2331">
        <v>1918.7149999999999</v>
      </c>
      <c r="M2331" s="4">
        <f t="shared" si="72"/>
        <v>1.6977656292599519E-4</v>
      </c>
      <c r="N2331" s="3">
        <f t="shared" si="73"/>
        <v>1.8531708792843061E-3</v>
      </c>
    </row>
    <row r="2332" spans="1:14" x14ac:dyDescent="0.25">
      <c r="A2332">
        <v>4</v>
      </c>
      <c r="B2332">
        <v>7</v>
      </c>
      <c r="C2332">
        <v>9</v>
      </c>
      <c r="D2332">
        <v>128</v>
      </c>
      <c r="E2332">
        <v>289</v>
      </c>
      <c r="F2332">
        <v>9</v>
      </c>
      <c r="G2332">
        <v>1.2</v>
      </c>
      <c r="H2332">
        <v>0.16</v>
      </c>
      <c r="I2332">
        <v>381.096</v>
      </c>
      <c r="J2332">
        <v>20.033000000000001</v>
      </c>
      <c r="K2332">
        <v>2602.9589999999998</v>
      </c>
      <c r="L2332">
        <v>2479.018</v>
      </c>
      <c r="M2332" s="4">
        <f t="shared" si="72"/>
        <v>2.193547011784839E-4</v>
      </c>
      <c r="N2332" s="3">
        <f t="shared" si="73"/>
        <v>2.3943336904238628E-3</v>
      </c>
    </row>
    <row r="2333" spans="1:14" x14ac:dyDescent="0.25">
      <c r="A2333">
        <v>4</v>
      </c>
      <c r="B2333">
        <v>7</v>
      </c>
      <c r="C2333">
        <v>10</v>
      </c>
      <c r="D2333">
        <v>10</v>
      </c>
      <c r="E2333">
        <v>199</v>
      </c>
      <c r="F2333">
        <v>10</v>
      </c>
      <c r="G2333">
        <v>1.5</v>
      </c>
      <c r="H2333">
        <v>0.16</v>
      </c>
      <c r="I2333">
        <v>196.285</v>
      </c>
      <c r="J2333">
        <v>15.279</v>
      </c>
      <c r="K2333">
        <v>1323.605</v>
      </c>
      <c r="L2333">
        <v>1244.9960000000001</v>
      </c>
      <c r="M2333" s="4">
        <f t="shared" si="72"/>
        <v>1.1016286511368927E-4</v>
      </c>
      <c r="N2333" s="3">
        <f t="shared" si="73"/>
        <v>1.2024664069574919E-3</v>
      </c>
    </row>
    <row r="2334" spans="1:14" x14ac:dyDescent="0.25">
      <c r="A2334">
        <v>4</v>
      </c>
      <c r="B2334">
        <v>7</v>
      </c>
      <c r="C2334">
        <v>11</v>
      </c>
      <c r="D2334">
        <v>15</v>
      </c>
      <c r="E2334">
        <v>244</v>
      </c>
      <c r="F2334">
        <v>11</v>
      </c>
      <c r="G2334">
        <v>1.7</v>
      </c>
      <c r="H2334">
        <v>0.16</v>
      </c>
      <c r="I2334">
        <v>245.803</v>
      </c>
      <c r="J2334">
        <v>17.318000000000001</v>
      </c>
      <c r="K2334">
        <v>1648.578</v>
      </c>
      <c r="L2334">
        <v>1558.454</v>
      </c>
      <c r="M2334" s="4">
        <f t="shared" si="72"/>
        <v>1.3789904368197929E-4</v>
      </c>
      <c r="N2334" s="3">
        <f t="shared" si="73"/>
        <v>1.5052165483170476E-3</v>
      </c>
    </row>
    <row r="2335" spans="1:14" x14ac:dyDescent="0.25">
      <c r="A2335">
        <v>4</v>
      </c>
      <c r="B2335">
        <v>7</v>
      </c>
      <c r="C2335">
        <v>12</v>
      </c>
      <c r="D2335">
        <v>234</v>
      </c>
      <c r="E2335">
        <v>425</v>
      </c>
      <c r="F2335">
        <v>12</v>
      </c>
      <c r="G2335">
        <v>1.8</v>
      </c>
      <c r="H2335">
        <v>0.16</v>
      </c>
      <c r="I2335">
        <v>666.32799999999997</v>
      </c>
      <c r="J2335">
        <v>28.795999999999999</v>
      </c>
      <c r="K2335">
        <v>4381.3069999999998</v>
      </c>
      <c r="L2335">
        <v>4194.3509999999997</v>
      </c>
      <c r="M2335" s="4">
        <f t="shared" si="72"/>
        <v>3.7113510682160238E-4</v>
      </c>
      <c r="N2335" s="3">
        <f t="shared" si="73"/>
        <v>4.0510701853568708E-3</v>
      </c>
    </row>
    <row r="2336" spans="1:14" x14ac:dyDescent="0.25">
      <c r="A2336">
        <v>4</v>
      </c>
      <c r="B2336">
        <v>7</v>
      </c>
      <c r="C2336">
        <v>13</v>
      </c>
      <c r="D2336">
        <v>452</v>
      </c>
      <c r="E2336">
        <v>342</v>
      </c>
      <c r="F2336">
        <v>12</v>
      </c>
      <c r="G2336">
        <v>1.7</v>
      </c>
      <c r="H2336">
        <v>0.16</v>
      </c>
      <c r="I2336">
        <v>793.79300000000001</v>
      </c>
      <c r="J2336">
        <v>32.478000000000002</v>
      </c>
      <c r="K2336">
        <v>5178.7120000000004</v>
      </c>
      <c r="L2336">
        <v>4963.5010000000002</v>
      </c>
      <c r="M2336" s="4">
        <f t="shared" si="72"/>
        <v>4.3919297022212267E-4</v>
      </c>
      <c r="N2336" s="3">
        <f t="shared" si="73"/>
        <v>4.7939456941226465E-3</v>
      </c>
    </row>
    <row r="2337" spans="1:14" x14ac:dyDescent="0.25">
      <c r="A2337">
        <v>4</v>
      </c>
      <c r="B2337">
        <v>7</v>
      </c>
      <c r="C2337">
        <v>14</v>
      </c>
      <c r="D2337">
        <v>297</v>
      </c>
      <c r="E2337">
        <v>348</v>
      </c>
      <c r="F2337">
        <v>12</v>
      </c>
      <c r="G2337">
        <v>1.6</v>
      </c>
      <c r="H2337">
        <v>0.16</v>
      </c>
      <c r="I2337">
        <v>614.69000000000005</v>
      </c>
      <c r="J2337">
        <v>28.212</v>
      </c>
      <c r="K2337">
        <v>4081.3020000000001</v>
      </c>
      <c r="L2337">
        <v>3904.9769999999999</v>
      </c>
      <c r="M2337" s="4">
        <f t="shared" si="72"/>
        <v>3.4552998927149883E-4</v>
      </c>
      <c r="N2337" s="3">
        <f t="shared" si="73"/>
        <v>3.7715813243107978E-3</v>
      </c>
    </row>
    <row r="2338" spans="1:14" x14ac:dyDescent="0.25">
      <c r="A2338">
        <v>4</v>
      </c>
      <c r="B2338">
        <v>7</v>
      </c>
      <c r="C2338">
        <v>15</v>
      </c>
      <c r="D2338">
        <v>6</v>
      </c>
      <c r="E2338">
        <v>171</v>
      </c>
      <c r="F2338">
        <v>11</v>
      </c>
      <c r="G2338">
        <v>1.4</v>
      </c>
      <c r="H2338">
        <v>0.16</v>
      </c>
      <c r="I2338">
        <v>165.01499999999999</v>
      </c>
      <c r="J2338">
        <v>15.55</v>
      </c>
      <c r="K2338">
        <v>1114.4570000000001</v>
      </c>
      <c r="L2338">
        <v>1043.259</v>
      </c>
      <c r="M2338" s="4">
        <f t="shared" si="72"/>
        <v>9.2312264855182145E-5</v>
      </c>
      <c r="N2338" s="3">
        <f t="shared" si="73"/>
        <v>1.00762082870633E-3</v>
      </c>
    </row>
    <row r="2339" spans="1:14" x14ac:dyDescent="0.25">
      <c r="A2339">
        <v>4</v>
      </c>
      <c r="B2339">
        <v>7</v>
      </c>
      <c r="C2339">
        <v>16</v>
      </c>
      <c r="D2339">
        <v>48</v>
      </c>
      <c r="E2339">
        <v>185</v>
      </c>
      <c r="F2339">
        <v>10</v>
      </c>
      <c r="G2339">
        <v>1</v>
      </c>
      <c r="H2339">
        <v>0.16</v>
      </c>
      <c r="I2339">
        <v>202.98699999999999</v>
      </c>
      <c r="J2339">
        <v>16.190999999999999</v>
      </c>
      <c r="K2339">
        <v>1397.7370000000001</v>
      </c>
      <c r="L2339">
        <v>1316.501</v>
      </c>
      <c r="M2339" s="4">
        <f t="shared" si="72"/>
        <v>1.1648995023681766E-4</v>
      </c>
      <c r="N2339" s="3">
        <f t="shared" si="73"/>
        <v>1.2715287657357494E-3</v>
      </c>
    </row>
    <row r="2340" spans="1:14" x14ac:dyDescent="0.25">
      <c r="A2340">
        <v>4</v>
      </c>
      <c r="B2340">
        <v>7</v>
      </c>
      <c r="C2340">
        <v>17</v>
      </c>
      <c r="D2340">
        <v>213</v>
      </c>
      <c r="E2340">
        <v>105</v>
      </c>
      <c r="F2340">
        <v>9</v>
      </c>
      <c r="G2340">
        <v>0.7</v>
      </c>
      <c r="H2340">
        <v>0.16</v>
      </c>
      <c r="I2340">
        <v>163.62899999999999</v>
      </c>
      <c r="J2340">
        <v>14.352</v>
      </c>
      <c r="K2340">
        <v>1089.432</v>
      </c>
      <c r="L2340">
        <v>1019.121</v>
      </c>
      <c r="M2340" s="4">
        <f t="shared" si="72"/>
        <v>9.0176425673277766E-5</v>
      </c>
      <c r="N2340" s="3">
        <f t="shared" si="73"/>
        <v>9.8430739305582185E-4</v>
      </c>
    </row>
    <row r="2341" spans="1:14" x14ac:dyDescent="0.25">
      <c r="A2341">
        <v>4</v>
      </c>
      <c r="B2341">
        <v>7</v>
      </c>
      <c r="C2341">
        <v>18</v>
      </c>
      <c r="D2341">
        <v>0</v>
      </c>
      <c r="E2341">
        <v>17</v>
      </c>
      <c r="F2341">
        <v>7</v>
      </c>
      <c r="G2341">
        <v>0.6</v>
      </c>
      <c r="H2341">
        <v>0.16</v>
      </c>
      <c r="I2341">
        <v>15.721</v>
      </c>
      <c r="J2341">
        <v>7.5229999999999997</v>
      </c>
      <c r="K2341">
        <v>93.99</v>
      </c>
      <c r="L2341">
        <v>58.951000000000001</v>
      </c>
      <c r="M2341" s="4">
        <f t="shared" si="72"/>
        <v>5.2162505432283289E-6</v>
      </c>
      <c r="N2341" s="3">
        <f t="shared" si="73"/>
        <v>5.6937208759346304E-5</v>
      </c>
    </row>
    <row r="2342" spans="1:14" x14ac:dyDescent="0.25">
      <c r="A2342">
        <v>4</v>
      </c>
      <c r="B2342">
        <v>7</v>
      </c>
      <c r="C2342">
        <v>19</v>
      </c>
      <c r="D2342">
        <v>0</v>
      </c>
      <c r="E2342">
        <v>0</v>
      </c>
      <c r="F2342">
        <v>5</v>
      </c>
      <c r="G2342">
        <v>0.6</v>
      </c>
      <c r="H2342">
        <v>0.16</v>
      </c>
      <c r="I2342">
        <v>0</v>
      </c>
      <c r="J2342">
        <v>5</v>
      </c>
      <c r="K2342">
        <v>0</v>
      </c>
      <c r="L2342">
        <v>0</v>
      </c>
      <c r="M2342" s="4">
        <f t="shared" si="72"/>
        <v>0</v>
      </c>
      <c r="N2342" s="3">
        <f t="shared" si="73"/>
        <v>0</v>
      </c>
    </row>
    <row r="2343" spans="1:14" x14ac:dyDescent="0.25">
      <c r="A2343">
        <v>4</v>
      </c>
      <c r="B2343">
        <v>7</v>
      </c>
      <c r="C2343">
        <v>20</v>
      </c>
      <c r="D2343">
        <v>0</v>
      </c>
      <c r="E2343">
        <v>0</v>
      </c>
      <c r="F2343">
        <v>5</v>
      </c>
      <c r="G2343">
        <v>0.7</v>
      </c>
      <c r="H2343">
        <v>0.16</v>
      </c>
      <c r="I2343">
        <v>0</v>
      </c>
      <c r="J2343">
        <v>5</v>
      </c>
      <c r="K2343">
        <v>0</v>
      </c>
      <c r="L2343">
        <v>0</v>
      </c>
      <c r="M2343" s="4">
        <f t="shared" si="72"/>
        <v>0</v>
      </c>
      <c r="N2343" s="3">
        <f t="shared" si="73"/>
        <v>0</v>
      </c>
    </row>
    <row r="2344" spans="1:14" x14ac:dyDescent="0.25">
      <c r="A2344">
        <v>4</v>
      </c>
      <c r="B2344">
        <v>7</v>
      </c>
      <c r="C2344">
        <v>21</v>
      </c>
      <c r="D2344">
        <v>0</v>
      </c>
      <c r="E2344">
        <v>0</v>
      </c>
      <c r="F2344">
        <v>4</v>
      </c>
      <c r="G2344">
        <v>0.7</v>
      </c>
      <c r="H2344">
        <v>0.16</v>
      </c>
      <c r="I2344">
        <v>0</v>
      </c>
      <c r="J2344">
        <v>4</v>
      </c>
      <c r="K2344">
        <v>0</v>
      </c>
      <c r="L2344">
        <v>0</v>
      </c>
      <c r="M2344" s="4">
        <f t="shared" si="72"/>
        <v>0</v>
      </c>
      <c r="N2344" s="3">
        <f t="shared" si="73"/>
        <v>0</v>
      </c>
    </row>
    <row r="2345" spans="1:14" x14ac:dyDescent="0.25">
      <c r="A2345">
        <v>4</v>
      </c>
      <c r="B2345">
        <v>7</v>
      </c>
      <c r="C2345">
        <v>22</v>
      </c>
      <c r="D2345">
        <v>0</v>
      </c>
      <c r="E2345">
        <v>0</v>
      </c>
      <c r="F2345">
        <v>4</v>
      </c>
      <c r="G2345">
        <v>0.7</v>
      </c>
      <c r="H2345">
        <v>0.16</v>
      </c>
      <c r="I2345">
        <v>0</v>
      </c>
      <c r="J2345">
        <v>4</v>
      </c>
      <c r="K2345">
        <v>0</v>
      </c>
      <c r="L2345">
        <v>0</v>
      </c>
      <c r="M2345" s="4">
        <f t="shared" si="72"/>
        <v>0</v>
      </c>
      <c r="N2345" s="3">
        <f t="shared" si="73"/>
        <v>0</v>
      </c>
    </row>
    <row r="2346" spans="1:14" x14ac:dyDescent="0.25">
      <c r="A2346">
        <v>4</v>
      </c>
      <c r="B2346">
        <v>7</v>
      </c>
      <c r="C2346">
        <v>23</v>
      </c>
      <c r="D2346">
        <v>0</v>
      </c>
      <c r="E2346">
        <v>0</v>
      </c>
      <c r="F2346">
        <v>3</v>
      </c>
      <c r="G2346">
        <v>0.6</v>
      </c>
      <c r="H2346">
        <v>0.16</v>
      </c>
      <c r="I2346">
        <v>0</v>
      </c>
      <c r="J2346">
        <v>3</v>
      </c>
      <c r="K2346">
        <v>0</v>
      </c>
      <c r="L2346">
        <v>0</v>
      </c>
      <c r="M2346" s="4">
        <f t="shared" si="72"/>
        <v>0</v>
      </c>
      <c r="N2346" s="3">
        <f t="shared" si="73"/>
        <v>0</v>
      </c>
    </row>
    <row r="2347" spans="1:14" x14ac:dyDescent="0.25">
      <c r="A2347">
        <v>4</v>
      </c>
      <c r="B2347">
        <v>8</v>
      </c>
      <c r="C2347">
        <v>0</v>
      </c>
      <c r="D2347">
        <v>0</v>
      </c>
      <c r="E2347">
        <v>0</v>
      </c>
      <c r="F2347">
        <v>3</v>
      </c>
      <c r="G2347">
        <v>0.4</v>
      </c>
      <c r="H2347">
        <v>0.16</v>
      </c>
      <c r="I2347">
        <v>0</v>
      </c>
      <c r="J2347">
        <v>3</v>
      </c>
      <c r="K2347">
        <v>0</v>
      </c>
      <c r="L2347">
        <v>0</v>
      </c>
      <c r="M2347" s="4">
        <f t="shared" si="72"/>
        <v>0</v>
      </c>
      <c r="N2347" s="3">
        <f t="shared" si="73"/>
        <v>0</v>
      </c>
    </row>
    <row r="2348" spans="1:14" x14ac:dyDescent="0.25">
      <c r="A2348">
        <v>4</v>
      </c>
      <c r="B2348">
        <v>8</v>
      </c>
      <c r="C2348">
        <v>1</v>
      </c>
      <c r="D2348">
        <v>0</v>
      </c>
      <c r="E2348">
        <v>0</v>
      </c>
      <c r="F2348">
        <v>3</v>
      </c>
      <c r="G2348">
        <v>0.3</v>
      </c>
      <c r="H2348">
        <v>0.16</v>
      </c>
      <c r="I2348">
        <v>0</v>
      </c>
      <c r="J2348">
        <v>3</v>
      </c>
      <c r="K2348">
        <v>0</v>
      </c>
      <c r="L2348">
        <v>0</v>
      </c>
      <c r="M2348" s="4">
        <f t="shared" si="72"/>
        <v>0</v>
      </c>
      <c r="N2348" s="3">
        <f t="shared" si="73"/>
        <v>0</v>
      </c>
    </row>
    <row r="2349" spans="1:14" x14ac:dyDescent="0.25">
      <c r="A2349">
        <v>4</v>
      </c>
      <c r="B2349">
        <v>8</v>
      </c>
      <c r="C2349">
        <v>2</v>
      </c>
      <c r="D2349">
        <v>0</v>
      </c>
      <c r="E2349">
        <v>0</v>
      </c>
      <c r="F2349">
        <v>3</v>
      </c>
      <c r="G2349">
        <v>0.3</v>
      </c>
      <c r="H2349">
        <v>0.16</v>
      </c>
      <c r="I2349">
        <v>0</v>
      </c>
      <c r="J2349">
        <v>3</v>
      </c>
      <c r="K2349">
        <v>0</v>
      </c>
      <c r="L2349">
        <v>0</v>
      </c>
      <c r="M2349" s="4">
        <f t="shared" si="72"/>
        <v>0</v>
      </c>
      <c r="N2349" s="3">
        <f t="shared" si="73"/>
        <v>0</v>
      </c>
    </row>
    <row r="2350" spans="1:14" x14ac:dyDescent="0.25">
      <c r="A2350">
        <v>4</v>
      </c>
      <c r="B2350">
        <v>8</v>
      </c>
      <c r="C2350">
        <v>3</v>
      </c>
      <c r="D2350">
        <v>0</v>
      </c>
      <c r="E2350">
        <v>0</v>
      </c>
      <c r="F2350">
        <v>3</v>
      </c>
      <c r="G2350">
        <v>0.4</v>
      </c>
      <c r="H2350">
        <v>0.16</v>
      </c>
      <c r="I2350">
        <v>0</v>
      </c>
      <c r="J2350">
        <v>3</v>
      </c>
      <c r="K2350">
        <v>0</v>
      </c>
      <c r="L2350">
        <v>0</v>
      </c>
      <c r="M2350" s="4">
        <f t="shared" si="72"/>
        <v>0</v>
      </c>
      <c r="N2350" s="3">
        <f t="shared" si="73"/>
        <v>0</v>
      </c>
    </row>
    <row r="2351" spans="1:14" x14ac:dyDescent="0.25">
      <c r="A2351">
        <v>4</v>
      </c>
      <c r="B2351">
        <v>8</v>
      </c>
      <c r="C2351">
        <v>4</v>
      </c>
      <c r="D2351">
        <v>0</v>
      </c>
      <c r="E2351">
        <v>0</v>
      </c>
      <c r="F2351">
        <v>2</v>
      </c>
      <c r="G2351">
        <v>0.5</v>
      </c>
      <c r="H2351">
        <v>0.16</v>
      </c>
      <c r="I2351">
        <v>0</v>
      </c>
      <c r="J2351">
        <v>2</v>
      </c>
      <c r="K2351">
        <v>0</v>
      </c>
      <c r="L2351">
        <v>0</v>
      </c>
      <c r="M2351" s="4">
        <f t="shared" si="72"/>
        <v>0</v>
      </c>
      <c r="N2351" s="3">
        <f t="shared" si="73"/>
        <v>0</v>
      </c>
    </row>
    <row r="2352" spans="1:14" x14ac:dyDescent="0.25">
      <c r="A2352">
        <v>4</v>
      </c>
      <c r="B2352">
        <v>8</v>
      </c>
      <c r="C2352">
        <v>5</v>
      </c>
      <c r="D2352">
        <v>0</v>
      </c>
      <c r="E2352">
        <v>0</v>
      </c>
      <c r="F2352">
        <v>2</v>
      </c>
      <c r="G2352">
        <v>0.5</v>
      </c>
      <c r="H2352">
        <v>0.16</v>
      </c>
      <c r="I2352">
        <v>0</v>
      </c>
      <c r="J2352">
        <v>2</v>
      </c>
      <c r="K2352">
        <v>0</v>
      </c>
      <c r="L2352">
        <v>0</v>
      </c>
      <c r="M2352" s="4">
        <f t="shared" si="72"/>
        <v>0</v>
      </c>
      <c r="N2352" s="3">
        <f t="shared" si="73"/>
        <v>0</v>
      </c>
    </row>
    <row r="2353" spans="1:14" x14ac:dyDescent="0.25">
      <c r="A2353">
        <v>4</v>
      </c>
      <c r="B2353">
        <v>8</v>
      </c>
      <c r="C2353">
        <v>6</v>
      </c>
      <c r="D2353">
        <v>0</v>
      </c>
      <c r="E2353">
        <v>4</v>
      </c>
      <c r="F2353">
        <v>2</v>
      </c>
      <c r="G2353">
        <v>0.7</v>
      </c>
      <c r="H2353">
        <v>0.16</v>
      </c>
      <c r="I2353">
        <v>3.6890000000000001</v>
      </c>
      <c r="J2353">
        <v>2.12</v>
      </c>
      <c r="K2353">
        <v>21.646000000000001</v>
      </c>
      <c r="L2353">
        <v>0</v>
      </c>
      <c r="M2353" s="4">
        <f t="shared" si="72"/>
        <v>0</v>
      </c>
      <c r="N2353" s="3">
        <f t="shared" si="73"/>
        <v>0</v>
      </c>
    </row>
    <row r="2354" spans="1:14" x14ac:dyDescent="0.25">
      <c r="A2354">
        <v>4</v>
      </c>
      <c r="B2354">
        <v>8</v>
      </c>
      <c r="C2354">
        <v>7</v>
      </c>
      <c r="D2354">
        <v>0</v>
      </c>
      <c r="E2354">
        <v>21</v>
      </c>
      <c r="F2354">
        <v>3</v>
      </c>
      <c r="G2354">
        <v>0.7</v>
      </c>
      <c r="H2354">
        <v>0.16</v>
      </c>
      <c r="I2354">
        <v>19.411999999999999</v>
      </c>
      <c r="J2354">
        <v>3.6419999999999999</v>
      </c>
      <c r="K2354">
        <v>129.744</v>
      </c>
      <c r="L2354">
        <v>93.438000000000002</v>
      </c>
      <c r="M2354" s="4">
        <f t="shared" si="72"/>
        <v>8.267815953218241E-6</v>
      </c>
      <c r="N2354" s="3">
        <f t="shared" si="73"/>
        <v>9.024611816688096E-5</v>
      </c>
    </row>
    <row r="2355" spans="1:14" x14ac:dyDescent="0.25">
      <c r="A2355">
        <v>4</v>
      </c>
      <c r="B2355">
        <v>8</v>
      </c>
      <c r="C2355">
        <v>8</v>
      </c>
      <c r="D2355">
        <v>0</v>
      </c>
      <c r="E2355">
        <v>25</v>
      </c>
      <c r="F2355">
        <v>4</v>
      </c>
      <c r="G2355">
        <v>0.7</v>
      </c>
      <c r="H2355">
        <v>0.16</v>
      </c>
      <c r="I2355">
        <v>23.137</v>
      </c>
      <c r="J2355">
        <v>4.7629999999999999</v>
      </c>
      <c r="K2355">
        <v>153.05099999999999</v>
      </c>
      <c r="L2355">
        <v>115.919</v>
      </c>
      <c r="M2355" s="4">
        <f t="shared" si="72"/>
        <v>1.025703629659352E-5</v>
      </c>
      <c r="N2355" s="3">
        <f t="shared" si="73"/>
        <v>1.1195915764235829E-4</v>
      </c>
    </row>
    <row r="2356" spans="1:14" x14ac:dyDescent="0.25">
      <c r="A2356">
        <v>4</v>
      </c>
      <c r="B2356">
        <v>8</v>
      </c>
      <c r="C2356">
        <v>9</v>
      </c>
      <c r="D2356">
        <v>0</v>
      </c>
      <c r="E2356">
        <v>47</v>
      </c>
      <c r="F2356">
        <v>5</v>
      </c>
      <c r="G2356">
        <v>0.9</v>
      </c>
      <c r="H2356">
        <v>0.16</v>
      </c>
      <c r="I2356">
        <v>43.579000000000001</v>
      </c>
      <c r="J2356">
        <v>6.3579999999999997</v>
      </c>
      <c r="K2356">
        <v>290.137</v>
      </c>
      <c r="L2356">
        <v>248.14699999999999</v>
      </c>
      <c r="M2356" s="4">
        <f t="shared" si="72"/>
        <v>2.1957166520508218E-5</v>
      </c>
      <c r="N2356" s="3">
        <f t="shared" si="73"/>
        <v>2.3967019290606616E-4</v>
      </c>
    </row>
    <row r="2357" spans="1:14" x14ac:dyDescent="0.25">
      <c r="A2357">
        <v>4</v>
      </c>
      <c r="B2357">
        <v>8</v>
      </c>
      <c r="C2357">
        <v>10</v>
      </c>
      <c r="D2357">
        <v>0</v>
      </c>
      <c r="E2357">
        <v>98</v>
      </c>
      <c r="F2357">
        <v>6</v>
      </c>
      <c r="G2357">
        <v>1.1000000000000001</v>
      </c>
      <c r="H2357">
        <v>0.16</v>
      </c>
      <c r="I2357">
        <v>91.13</v>
      </c>
      <c r="J2357">
        <v>8.6920000000000002</v>
      </c>
      <c r="K2357">
        <v>613.22400000000005</v>
      </c>
      <c r="L2357">
        <v>559.78599999999994</v>
      </c>
      <c r="M2357" s="4">
        <f t="shared" si="72"/>
        <v>4.9532391759115416E-5</v>
      </c>
      <c r="N2357" s="3">
        <f t="shared" si="73"/>
        <v>5.4066347207951386E-4</v>
      </c>
    </row>
    <row r="2358" spans="1:14" x14ac:dyDescent="0.25">
      <c r="A2358">
        <v>4</v>
      </c>
      <c r="B2358">
        <v>8</v>
      </c>
      <c r="C2358">
        <v>11</v>
      </c>
      <c r="D2358">
        <v>0</v>
      </c>
      <c r="E2358">
        <v>109</v>
      </c>
      <c r="F2358">
        <v>7</v>
      </c>
      <c r="G2358">
        <v>1.2</v>
      </c>
      <c r="H2358">
        <v>0.16</v>
      </c>
      <c r="I2358">
        <v>101.621</v>
      </c>
      <c r="J2358">
        <v>9.9260000000000002</v>
      </c>
      <c r="K2358">
        <v>680.05799999999999</v>
      </c>
      <c r="L2358">
        <v>624.25199999999995</v>
      </c>
      <c r="M2358" s="4">
        <f t="shared" si="72"/>
        <v>5.5236634393163311E-5</v>
      </c>
      <c r="N2358" s="3">
        <f t="shared" si="73"/>
        <v>6.0292728609250804E-4</v>
      </c>
    </row>
    <row r="2359" spans="1:14" x14ac:dyDescent="0.25">
      <c r="A2359">
        <v>4</v>
      </c>
      <c r="B2359">
        <v>8</v>
      </c>
      <c r="C2359">
        <v>12</v>
      </c>
      <c r="D2359">
        <v>19</v>
      </c>
      <c r="E2359">
        <v>288</v>
      </c>
      <c r="F2359">
        <v>7</v>
      </c>
      <c r="G2359">
        <v>1.4</v>
      </c>
      <c r="H2359">
        <v>0.16</v>
      </c>
      <c r="I2359">
        <v>293.46600000000001</v>
      </c>
      <c r="J2359">
        <v>15.061999999999999</v>
      </c>
      <c r="K2359">
        <v>1991.606</v>
      </c>
      <c r="L2359">
        <v>1889.327</v>
      </c>
      <c r="M2359" s="4">
        <f t="shared" si="72"/>
        <v>1.6717618004929429E-4</v>
      </c>
      <c r="N2359" s="3">
        <f t="shared" si="73"/>
        <v>1.8247867858674062E-3</v>
      </c>
    </row>
    <row r="2360" spans="1:14" x14ac:dyDescent="0.25">
      <c r="A2360">
        <v>4</v>
      </c>
      <c r="B2360">
        <v>8</v>
      </c>
      <c r="C2360">
        <v>13</v>
      </c>
      <c r="D2360">
        <v>13</v>
      </c>
      <c r="E2360">
        <v>220</v>
      </c>
      <c r="F2360">
        <v>7</v>
      </c>
      <c r="G2360">
        <v>1.6</v>
      </c>
      <c r="H2360">
        <v>0.16</v>
      </c>
      <c r="I2360">
        <v>220.392</v>
      </c>
      <c r="J2360">
        <v>12.79</v>
      </c>
      <c r="K2360">
        <v>1498.96</v>
      </c>
      <c r="L2360">
        <v>1414.1379999999999</v>
      </c>
      <c r="M2360" s="4">
        <f t="shared" si="72"/>
        <v>1.251293126613598E-4</v>
      </c>
      <c r="N2360" s="3">
        <f t="shared" si="73"/>
        <v>1.3658304442761692E-3</v>
      </c>
    </row>
    <row r="2361" spans="1:14" x14ac:dyDescent="0.25">
      <c r="A2361">
        <v>4</v>
      </c>
      <c r="B2361">
        <v>8</v>
      </c>
      <c r="C2361">
        <v>14</v>
      </c>
      <c r="D2361">
        <v>41</v>
      </c>
      <c r="E2361">
        <v>314</v>
      </c>
      <c r="F2361">
        <v>7</v>
      </c>
      <c r="G2361">
        <v>1.7</v>
      </c>
      <c r="H2361">
        <v>0.16</v>
      </c>
      <c r="I2361">
        <v>345.24599999999998</v>
      </c>
      <c r="J2361">
        <v>15.888999999999999</v>
      </c>
      <c r="K2361">
        <v>2361.4679999999998</v>
      </c>
      <c r="L2361">
        <v>2246.0839999999998</v>
      </c>
      <c r="M2361" s="4">
        <f t="shared" si="72"/>
        <v>1.9874364955872598E-4</v>
      </c>
      <c r="N2361" s="3">
        <f t="shared" si="73"/>
        <v>2.1693568149654383E-3</v>
      </c>
    </row>
    <row r="2362" spans="1:14" x14ac:dyDescent="0.25">
      <c r="A2362">
        <v>4</v>
      </c>
      <c r="B2362">
        <v>8</v>
      </c>
      <c r="C2362">
        <v>15</v>
      </c>
      <c r="D2362">
        <v>0</v>
      </c>
      <c r="E2362">
        <v>100</v>
      </c>
      <c r="F2362">
        <v>6</v>
      </c>
      <c r="G2362">
        <v>1.9</v>
      </c>
      <c r="H2362">
        <v>0.16</v>
      </c>
      <c r="I2362">
        <v>92.962000000000003</v>
      </c>
      <c r="J2362">
        <v>8.298</v>
      </c>
      <c r="K2362">
        <v>632.505</v>
      </c>
      <c r="L2362">
        <v>578.38499999999999</v>
      </c>
      <c r="M2362" s="4">
        <f t="shared" si="72"/>
        <v>5.1178115221881166E-5</v>
      </c>
      <c r="N2362" s="3">
        <f t="shared" si="73"/>
        <v>5.5862712232658497E-4</v>
      </c>
    </row>
    <row r="2363" spans="1:14" x14ac:dyDescent="0.25">
      <c r="A2363">
        <v>4</v>
      </c>
      <c r="B2363">
        <v>8</v>
      </c>
      <c r="C2363">
        <v>16</v>
      </c>
      <c r="D2363">
        <v>0</v>
      </c>
      <c r="E2363">
        <v>85</v>
      </c>
      <c r="F2363">
        <v>5</v>
      </c>
      <c r="G2363">
        <v>2.1</v>
      </c>
      <c r="H2363">
        <v>0.16</v>
      </c>
      <c r="I2363">
        <v>78.900000000000006</v>
      </c>
      <c r="J2363">
        <v>6.88</v>
      </c>
      <c r="K2363">
        <v>543.61199999999997</v>
      </c>
      <c r="L2363">
        <v>492.64100000000002</v>
      </c>
      <c r="M2363" s="4">
        <f t="shared" si="72"/>
        <v>4.359109911395137E-5</v>
      </c>
      <c r="N2363" s="3">
        <f t="shared" si="73"/>
        <v>4.7581217384629813E-4</v>
      </c>
    </row>
    <row r="2364" spans="1:14" x14ac:dyDescent="0.25">
      <c r="A2364">
        <v>4</v>
      </c>
      <c r="B2364">
        <v>8</v>
      </c>
      <c r="C2364">
        <v>17</v>
      </c>
      <c r="D2364">
        <v>0</v>
      </c>
      <c r="E2364">
        <v>91</v>
      </c>
      <c r="F2364">
        <v>3</v>
      </c>
      <c r="G2364">
        <v>2.1</v>
      </c>
      <c r="H2364">
        <v>0.87</v>
      </c>
      <c r="I2364">
        <v>85.281000000000006</v>
      </c>
      <c r="J2364">
        <v>5.0369999999999999</v>
      </c>
      <c r="K2364">
        <v>599.78899999999999</v>
      </c>
      <c r="L2364">
        <v>546.82799999999997</v>
      </c>
      <c r="M2364" s="4">
        <f t="shared" si="72"/>
        <v>4.8385809435844352E-5</v>
      </c>
      <c r="N2364" s="3">
        <f t="shared" si="73"/>
        <v>5.281481228724842E-4</v>
      </c>
    </row>
    <row r="2365" spans="1:14" x14ac:dyDescent="0.25">
      <c r="A2365">
        <v>4</v>
      </c>
      <c r="B2365">
        <v>8</v>
      </c>
      <c r="C2365">
        <v>18</v>
      </c>
      <c r="D2365">
        <v>0</v>
      </c>
      <c r="E2365">
        <v>11</v>
      </c>
      <c r="F2365">
        <v>2</v>
      </c>
      <c r="G2365">
        <v>2</v>
      </c>
      <c r="H2365">
        <v>0.87</v>
      </c>
      <c r="I2365">
        <v>10.223000000000001</v>
      </c>
      <c r="J2365">
        <v>2.2440000000000002</v>
      </c>
      <c r="K2365">
        <v>61.933999999999997</v>
      </c>
      <c r="L2365">
        <v>28.030999999999999</v>
      </c>
      <c r="M2365" s="4">
        <f t="shared" si="72"/>
        <v>2.4803093921601544E-6</v>
      </c>
      <c r="N2365" s="3">
        <f t="shared" si="73"/>
        <v>2.7073449114234466E-5</v>
      </c>
    </row>
    <row r="2366" spans="1:14" x14ac:dyDescent="0.25">
      <c r="A2366">
        <v>4</v>
      </c>
      <c r="B2366">
        <v>8</v>
      </c>
      <c r="C2366">
        <v>19</v>
      </c>
      <c r="D2366">
        <v>0</v>
      </c>
      <c r="E2366">
        <v>0</v>
      </c>
      <c r="F2366">
        <v>0</v>
      </c>
      <c r="G2366">
        <v>1.9</v>
      </c>
      <c r="H2366">
        <v>0.87</v>
      </c>
      <c r="I2366">
        <v>0</v>
      </c>
      <c r="J2366">
        <v>0</v>
      </c>
      <c r="K2366">
        <v>0</v>
      </c>
      <c r="L2366">
        <v>0</v>
      </c>
      <c r="M2366" s="4">
        <f t="shared" si="72"/>
        <v>0</v>
      </c>
      <c r="N2366" s="3">
        <f t="shared" si="73"/>
        <v>0</v>
      </c>
    </row>
    <row r="2367" spans="1:14" x14ac:dyDescent="0.25">
      <c r="A2367">
        <v>4</v>
      </c>
      <c r="B2367">
        <v>8</v>
      </c>
      <c r="C2367">
        <v>20</v>
      </c>
      <c r="D2367">
        <v>0</v>
      </c>
      <c r="E2367">
        <v>0</v>
      </c>
      <c r="F2367">
        <v>0</v>
      </c>
      <c r="G2367">
        <v>2</v>
      </c>
      <c r="H2367">
        <v>0.87</v>
      </c>
      <c r="I2367">
        <v>0</v>
      </c>
      <c r="J2367">
        <v>0</v>
      </c>
      <c r="K2367">
        <v>0</v>
      </c>
      <c r="L2367">
        <v>0</v>
      </c>
      <c r="M2367" s="4">
        <f t="shared" si="72"/>
        <v>0</v>
      </c>
      <c r="N2367" s="3">
        <f t="shared" si="73"/>
        <v>0</v>
      </c>
    </row>
    <row r="2368" spans="1:14" x14ac:dyDescent="0.25">
      <c r="A2368">
        <v>4</v>
      </c>
      <c r="B2368">
        <v>8</v>
      </c>
      <c r="C2368">
        <v>21</v>
      </c>
      <c r="D2368">
        <v>0</v>
      </c>
      <c r="E2368">
        <v>0</v>
      </c>
      <c r="F2368">
        <v>0</v>
      </c>
      <c r="G2368">
        <v>2.2000000000000002</v>
      </c>
      <c r="H2368">
        <v>0.87</v>
      </c>
      <c r="I2368">
        <v>0</v>
      </c>
      <c r="J2368">
        <v>0</v>
      </c>
      <c r="K2368">
        <v>0</v>
      </c>
      <c r="L2368">
        <v>0</v>
      </c>
      <c r="M2368" s="4">
        <f t="shared" si="72"/>
        <v>0</v>
      </c>
      <c r="N2368" s="3">
        <f t="shared" si="73"/>
        <v>0</v>
      </c>
    </row>
    <row r="2369" spans="1:14" x14ac:dyDescent="0.25">
      <c r="A2369">
        <v>4</v>
      </c>
      <c r="B2369">
        <v>8</v>
      </c>
      <c r="C2369">
        <v>22</v>
      </c>
      <c r="D2369">
        <v>0</v>
      </c>
      <c r="E2369">
        <v>0</v>
      </c>
      <c r="F2369">
        <v>-1</v>
      </c>
      <c r="G2369">
        <v>2.4</v>
      </c>
      <c r="H2369">
        <v>0.87</v>
      </c>
      <c r="I2369">
        <v>0</v>
      </c>
      <c r="J2369">
        <v>-1</v>
      </c>
      <c r="K2369">
        <v>0</v>
      </c>
      <c r="L2369">
        <v>0</v>
      </c>
      <c r="M2369" s="4">
        <f t="shared" si="72"/>
        <v>0</v>
      </c>
      <c r="N2369" s="3">
        <f t="shared" si="73"/>
        <v>0</v>
      </c>
    </row>
    <row r="2370" spans="1:14" x14ac:dyDescent="0.25">
      <c r="A2370">
        <v>4</v>
      </c>
      <c r="B2370">
        <v>8</v>
      </c>
      <c r="C2370">
        <v>23</v>
      </c>
      <c r="D2370">
        <v>0</v>
      </c>
      <c r="E2370">
        <v>0</v>
      </c>
      <c r="F2370">
        <v>-2</v>
      </c>
      <c r="G2370">
        <v>2.6</v>
      </c>
      <c r="H2370">
        <v>0.87</v>
      </c>
      <c r="I2370">
        <v>0</v>
      </c>
      <c r="J2370">
        <v>-2</v>
      </c>
      <c r="K2370">
        <v>0</v>
      </c>
      <c r="L2370">
        <v>0</v>
      </c>
      <c r="M2370" s="4">
        <f t="shared" si="72"/>
        <v>0</v>
      </c>
      <c r="N2370" s="3">
        <f t="shared" si="73"/>
        <v>0</v>
      </c>
    </row>
    <row r="2371" spans="1:14" x14ac:dyDescent="0.25">
      <c r="A2371">
        <v>4</v>
      </c>
      <c r="B2371">
        <v>9</v>
      </c>
      <c r="C2371">
        <v>0</v>
      </c>
      <c r="D2371">
        <v>0</v>
      </c>
      <c r="E2371">
        <v>0</v>
      </c>
      <c r="F2371">
        <v>-3</v>
      </c>
      <c r="G2371">
        <v>2.7</v>
      </c>
      <c r="H2371">
        <v>0.87</v>
      </c>
      <c r="I2371">
        <v>0</v>
      </c>
      <c r="J2371">
        <v>-3</v>
      </c>
      <c r="K2371">
        <v>0</v>
      </c>
      <c r="L2371">
        <v>0</v>
      </c>
      <c r="M2371" s="4">
        <f t="shared" si="72"/>
        <v>0</v>
      </c>
      <c r="N2371" s="3">
        <f t="shared" si="73"/>
        <v>0</v>
      </c>
    </row>
    <row r="2372" spans="1:14" x14ac:dyDescent="0.25">
      <c r="A2372">
        <v>4</v>
      </c>
      <c r="B2372">
        <v>9</v>
      </c>
      <c r="C2372">
        <v>1</v>
      </c>
      <c r="D2372">
        <v>0</v>
      </c>
      <c r="E2372">
        <v>0</v>
      </c>
      <c r="F2372">
        <v>-4</v>
      </c>
      <c r="G2372">
        <v>2.7</v>
      </c>
      <c r="H2372">
        <v>0.87</v>
      </c>
      <c r="I2372">
        <v>0</v>
      </c>
      <c r="J2372">
        <v>-4</v>
      </c>
      <c r="K2372">
        <v>0</v>
      </c>
      <c r="L2372">
        <v>0</v>
      </c>
      <c r="M2372" s="4">
        <f t="shared" si="72"/>
        <v>0</v>
      </c>
      <c r="N2372" s="3">
        <f t="shared" si="73"/>
        <v>0</v>
      </c>
    </row>
    <row r="2373" spans="1:14" x14ac:dyDescent="0.25">
      <c r="A2373">
        <v>4</v>
      </c>
      <c r="B2373">
        <v>9</v>
      </c>
      <c r="C2373">
        <v>2</v>
      </c>
      <c r="D2373">
        <v>0</v>
      </c>
      <c r="E2373">
        <v>0</v>
      </c>
      <c r="F2373">
        <v>-4</v>
      </c>
      <c r="G2373">
        <v>2.7</v>
      </c>
      <c r="H2373">
        <v>0.87</v>
      </c>
      <c r="I2373">
        <v>0</v>
      </c>
      <c r="J2373">
        <v>-4</v>
      </c>
      <c r="K2373">
        <v>0</v>
      </c>
      <c r="L2373">
        <v>0</v>
      </c>
      <c r="M2373" s="4">
        <f t="shared" si="72"/>
        <v>0</v>
      </c>
      <c r="N2373" s="3">
        <f t="shared" si="73"/>
        <v>0</v>
      </c>
    </row>
    <row r="2374" spans="1:14" x14ac:dyDescent="0.25">
      <c r="A2374">
        <v>4</v>
      </c>
      <c r="B2374">
        <v>9</v>
      </c>
      <c r="C2374">
        <v>3</v>
      </c>
      <c r="D2374">
        <v>0</v>
      </c>
      <c r="E2374">
        <v>0</v>
      </c>
      <c r="F2374">
        <v>-5</v>
      </c>
      <c r="G2374">
        <v>2.6</v>
      </c>
      <c r="H2374">
        <v>0.87</v>
      </c>
      <c r="I2374">
        <v>0</v>
      </c>
      <c r="J2374">
        <v>-5</v>
      </c>
      <c r="K2374">
        <v>0</v>
      </c>
      <c r="L2374">
        <v>0</v>
      </c>
      <c r="M2374" s="4">
        <f t="shared" si="72"/>
        <v>0</v>
      </c>
      <c r="N2374" s="3">
        <f t="shared" si="73"/>
        <v>0</v>
      </c>
    </row>
    <row r="2375" spans="1:14" x14ac:dyDescent="0.25">
      <c r="A2375">
        <v>4</v>
      </c>
      <c r="B2375">
        <v>9</v>
      </c>
      <c r="C2375">
        <v>4</v>
      </c>
      <c r="D2375">
        <v>0</v>
      </c>
      <c r="E2375">
        <v>0</v>
      </c>
      <c r="F2375">
        <v>-5</v>
      </c>
      <c r="G2375">
        <v>2.5</v>
      </c>
      <c r="H2375">
        <v>0.87</v>
      </c>
      <c r="I2375">
        <v>0</v>
      </c>
      <c r="J2375">
        <v>-5</v>
      </c>
      <c r="K2375">
        <v>0</v>
      </c>
      <c r="L2375">
        <v>0</v>
      </c>
      <c r="M2375" s="4">
        <f t="shared" si="72"/>
        <v>0</v>
      </c>
      <c r="N2375" s="3">
        <f t="shared" si="73"/>
        <v>0</v>
      </c>
    </row>
    <row r="2376" spans="1:14" x14ac:dyDescent="0.25">
      <c r="A2376">
        <v>4</v>
      </c>
      <c r="B2376">
        <v>9</v>
      </c>
      <c r="C2376">
        <v>5</v>
      </c>
      <c r="D2376">
        <v>0</v>
      </c>
      <c r="E2376">
        <v>0</v>
      </c>
      <c r="F2376">
        <v>-5</v>
      </c>
      <c r="G2376">
        <v>2.4</v>
      </c>
      <c r="H2376">
        <v>0.87</v>
      </c>
      <c r="I2376">
        <v>0</v>
      </c>
      <c r="J2376">
        <v>-5</v>
      </c>
      <c r="K2376">
        <v>0</v>
      </c>
      <c r="L2376">
        <v>0</v>
      </c>
      <c r="M2376" s="4">
        <f t="shared" si="72"/>
        <v>0</v>
      </c>
      <c r="N2376" s="3">
        <f t="shared" si="73"/>
        <v>0</v>
      </c>
    </row>
    <row r="2377" spans="1:14" x14ac:dyDescent="0.25">
      <c r="A2377">
        <v>4</v>
      </c>
      <c r="B2377">
        <v>9</v>
      </c>
      <c r="C2377">
        <v>6</v>
      </c>
      <c r="D2377">
        <v>0</v>
      </c>
      <c r="E2377">
        <v>3</v>
      </c>
      <c r="F2377">
        <v>-4</v>
      </c>
      <c r="G2377">
        <v>2.4</v>
      </c>
      <c r="H2377">
        <v>0.87</v>
      </c>
      <c r="I2377">
        <v>2.7839999999999998</v>
      </c>
      <c r="J2377">
        <v>-3.9380000000000002</v>
      </c>
      <c r="K2377">
        <v>16.736000000000001</v>
      </c>
      <c r="L2377">
        <v>0</v>
      </c>
      <c r="M2377" s="4">
        <f t="shared" si="72"/>
        <v>0</v>
      </c>
      <c r="N2377" s="3">
        <f t="shared" si="73"/>
        <v>0</v>
      </c>
    </row>
    <row r="2378" spans="1:14" x14ac:dyDescent="0.25">
      <c r="A2378">
        <v>4</v>
      </c>
      <c r="B2378">
        <v>9</v>
      </c>
      <c r="C2378">
        <v>7</v>
      </c>
      <c r="D2378">
        <v>0</v>
      </c>
      <c r="E2378">
        <v>50</v>
      </c>
      <c r="F2378">
        <v>-3</v>
      </c>
      <c r="G2378">
        <v>2.2999999999999998</v>
      </c>
      <c r="H2378">
        <v>0.87</v>
      </c>
      <c r="I2378">
        <v>46.594000000000001</v>
      </c>
      <c r="J2378">
        <v>-1.929</v>
      </c>
      <c r="K2378">
        <v>329.322</v>
      </c>
      <c r="L2378">
        <v>285.94499999999999</v>
      </c>
      <c r="M2378" s="4">
        <f t="shared" si="72"/>
        <v>2.5301704154016461E-5</v>
      </c>
      <c r="N2378" s="3">
        <f t="shared" si="73"/>
        <v>2.7617699714493866E-4</v>
      </c>
    </row>
    <row r="2379" spans="1:14" x14ac:dyDescent="0.25">
      <c r="A2379">
        <v>4</v>
      </c>
      <c r="B2379">
        <v>9</v>
      </c>
      <c r="C2379">
        <v>8</v>
      </c>
      <c r="D2379">
        <v>6</v>
      </c>
      <c r="E2379">
        <v>151</v>
      </c>
      <c r="F2379">
        <v>-1</v>
      </c>
      <c r="G2379">
        <v>2.2999999999999998</v>
      </c>
      <c r="H2379">
        <v>0.87</v>
      </c>
      <c r="I2379">
        <v>145.74799999999999</v>
      </c>
      <c r="J2379">
        <v>2.3380000000000001</v>
      </c>
      <c r="K2379">
        <v>1041.271</v>
      </c>
      <c r="L2379">
        <v>972.66600000000005</v>
      </c>
      <c r="M2379" s="4">
        <f t="shared" si="72"/>
        <v>8.6065877608178414E-5</v>
      </c>
      <c r="N2379" s="3">
        <f t="shared" si="73"/>
        <v>9.3943931562006299E-4</v>
      </c>
    </row>
    <row r="2380" spans="1:14" x14ac:dyDescent="0.25">
      <c r="A2380">
        <v>4</v>
      </c>
      <c r="B2380">
        <v>9</v>
      </c>
      <c r="C2380">
        <v>9</v>
      </c>
      <c r="D2380">
        <v>21</v>
      </c>
      <c r="E2380">
        <v>227</v>
      </c>
      <c r="F2380">
        <v>0</v>
      </c>
      <c r="G2380">
        <v>2.2000000000000002</v>
      </c>
      <c r="H2380">
        <v>0.87</v>
      </c>
      <c r="I2380">
        <v>231.43</v>
      </c>
      <c r="J2380">
        <v>5.3860000000000001</v>
      </c>
      <c r="K2380">
        <v>1637.8610000000001</v>
      </c>
      <c r="L2380">
        <v>1548.117</v>
      </c>
      <c r="M2380" s="4">
        <f t="shared" si="72"/>
        <v>1.3698437926805331E-4</v>
      </c>
      <c r="N2380" s="3">
        <f t="shared" si="73"/>
        <v>1.4952326646349157E-3</v>
      </c>
    </row>
    <row r="2381" spans="1:14" x14ac:dyDescent="0.25">
      <c r="A2381">
        <v>4</v>
      </c>
      <c r="B2381">
        <v>9</v>
      </c>
      <c r="C2381">
        <v>10</v>
      </c>
      <c r="D2381">
        <v>688</v>
      </c>
      <c r="E2381">
        <v>216</v>
      </c>
      <c r="F2381">
        <v>1</v>
      </c>
      <c r="G2381">
        <v>2.1</v>
      </c>
      <c r="H2381">
        <v>0.87</v>
      </c>
      <c r="I2381">
        <v>829.14300000000003</v>
      </c>
      <c r="J2381">
        <v>20.73</v>
      </c>
      <c r="K2381">
        <v>5690.7070000000003</v>
      </c>
      <c r="L2381">
        <v>5457.3540000000003</v>
      </c>
      <c r="M2381" s="4">
        <f t="shared" si="72"/>
        <v>4.8289131256618707E-4</v>
      </c>
      <c r="N2381" s="3">
        <f t="shared" si="73"/>
        <v>5.2709284655333005E-3</v>
      </c>
    </row>
    <row r="2382" spans="1:14" x14ac:dyDescent="0.25">
      <c r="A2382">
        <v>4</v>
      </c>
      <c r="B2382">
        <v>9</v>
      </c>
      <c r="C2382">
        <v>11</v>
      </c>
      <c r="D2382">
        <v>447</v>
      </c>
      <c r="E2382">
        <v>347</v>
      </c>
      <c r="F2382">
        <v>2</v>
      </c>
      <c r="G2382">
        <v>1.9</v>
      </c>
      <c r="H2382">
        <v>0.87</v>
      </c>
      <c r="I2382">
        <v>800.07399999999996</v>
      </c>
      <c r="J2382">
        <v>21.774000000000001</v>
      </c>
      <c r="K2382">
        <v>5422.3339999999998</v>
      </c>
      <c r="L2382">
        <v>5198.491</v>
      </c>
      <c r="M2382" s="4">
        <f t="shared" si="72"/>
        <v>4.5998594600121415E-4</v>
      </c>
      <c r="N2382" s="3">
        <f t="shared" si="73"/>
        <v>5.0209083357463467E-3</v>
      </c>
    </row>
    <row r="2383" spans="1:14" x14ac:dyDescent="0.25">
      <c r="A2383">
        <v>4</v>
      </c>
      <c r="B2383">
        <v>9</v>
      </c>
      <c r="C2383">
        <v>12</v>
      </c>
      <c r="D2383">
        <v>782</v>
      </c>
      <c r="E2383">
        <v>216</v>
      </c>
      <c r="F2383">
        <v>3</v>
      </c>
      <c r="G2383">
        <v>1.7</v>
      </c>
      <c r="H2383">
        <v>0.87</v>
      </c>
      <c r="I2383">
        <v>1010.508</v>
      </c>
      <c r="J2383">
        <v>29.085000000000001</v>
      </c>
      <c r="K2383">
        <v>6673.3829999999998</v>
      </c>
      <c r="L2383">
        <v>6405.21</v>
      </c>
      <c r="M2383" s="4">
        <f t="shared" si="72"/>
        <v>5.6676188939952705E-4</v>
      </c>
      <c r="N2383" s="3">
        <f t="shared" si="73"/>
        <v>6.1864053013087564E-3</v>
      </c>
    </row>
    <row r="2384" spans="1:14" x14ac:dyDescent="0.25">
      <c r="A2384">
        <v>4</v>
      </c>
      <c r="B2384">
        <v>9</v>
      </c>
      <c r="C2384">
        <v>13</v>
      </c>
      <c r="D2384">
        <v>153</v>
      </c>
      <c r="E2384">
        <v>416</v>
      </c>
      <c r="F2384">
        <v>4</v>
      </c>
      <c r="G2384">
        <v>1.4</v>
      </c>
      <c r="H2384">
        <v>0.87</v>
      </c>
      <c r="I2384">
        <v>574.97199999999998</v>
      </c>
      <c r="J2384">
        <v>19.815000000000001</v>
      </c>
      <c r="K2384">
        <v>3895.8</v>
      </c>
      <c r="L2384">
        <v>3726.0479999999998</v>
      </c>
      <c r="M2384" s="4">
        <f t="shared" si="72"/>
        <v>3.2969754379221433E-4</v>
      </c>
      <c r="N2384" s="3">
        <f t="shared" si="73"/>
        <v>3.598764615075991E-3</v>
      </c>
    </row>
    <row r="2385" spans="1:14" x14ac:dyDescent="0.25">
      <c r="A2385">
        <v>4</v>
      </c>
      <c r="B2385">
        <v>9</v>
      </c>
      <c r="C2385">
        <v>14</v>
      </c>
      <c r="D2385">
        <v>829</v>
      </c>
      <c r="E2385">
        <v>150</v>
      </c>
      <c r="F2385">
        <v>4</v>
      </c>
      <c r="G2385">
        <v>1.2</v>
      </c>
      <c r="H2385">
        <v>0.87</v>
      </c>
      <c r="I2385">
        <v>873.80799999999999</v>
      </c>
      <c r="J2385">
        <v>29.331</v>
      </c>
      <c r="K2385">
        <v>5820.5420000000004</v>
      </c>
      <c r="L2385">
        <v>5582.5879999999997</v>
      </c>
      <c r="M2385" s="4">
        <f t="shared" si="72"/>
        <v>4.9397258210411943E-4</v>
      </c>
      <c r="N2385" s="3">
        <f t="shared" si="73"/>
        <v>5.3918844188125988E-3</v>
      </c>
    </row>
    <row r="2386" spans="1:14" x14ac:dyDescent="0.25">
      <c r="A2386">
        <v>4</v>
      </c>
      <c r="B2386">
        <v>9</v>
      </c>
      <c r="C2386">
        <v>15</v>
      </c>
      <c r="D2386">
        <v>753</v>
      </c>
      <c r="E2386">
        <v>135</v>
      </c>
      <c r="F2386">
        <v>4</v>
      </c>
      <c r="G2386">
        <v>1</v>
      </c>
      <c r="H2386">
        <v>0.87</v>
      </c>
      <c r="I2386">
        <v>680.36</v>
      </c>
      <c r="J2386">
        <v>24.765999999999998</v>
      </c>
      <c r="K2386">
        <v>4651.424</v>
      </c>
      <c r="L2386">
        <v>4454.8969999999999</v>
      </c>
      <c r="M2386" s="4">
        <f t="shared" si="72"/>
        <v>3.9418939282245E-4</v>
      </c>
      <c r="N2386" s="3">
        <f t="shared" si="73"/>
        <v>4.3027158231477933E-3</v>
      </c>
    </row>
    <row r="2387" spans="1:14" x14ac:dyDescent="0.25">
      <c r="A2387">
        <v>4</v>
      </c>
      <c r="B2387">
        <v>9</v>
      </c>
      <c r="C2387">
        <v>16</v>
      </c>
      <c r="D2387">
        <v>390</v>
      </c>
      <c r="E2387">
        <v>173</v>
      </c>
      <c r="F2387">
        <v>3</v>
      </c>
      <c r="G2387">
        <v>0.9</v>
      </c>
      <c r="H2387">
        <v>0.87</v>
      </c>
      <c r="I2387">
        <v>379.12200000000001</v>
      </c>
      <c r="J2387">
        <v>14.888999999999999</v>
      </c>
      <c r="K2387">
        <v>2685.8989999999999</v>
      </c>
      <c r="L2387">
        <v>2559.018</v>
      </c>
      <c r="M2387" s="4">
        <f t="shared" si="72"/>
        <v>2.2643346224204968E-4</v>
      </c>
      <c r="N2387" s="3">
        <f t="shared" si="73"/>
        <v>2.4716008563879298E-3</v>
      </c>
    </row>
    <row r="2388" spans="1:14" x14ac:dyDescent="0.25">
      <c r="A2388">
        <v>4</v>
      </c>
      <c r="B2388">
        <v>9</v>
      </c>
      <c r="C2388">
        <v>17</v>
      </c>
      <c r="D2388">
        <v>163</v>
      </c>
      <c r="E2388">
        <v>110</v>
      </c>
      <c r="F2388">
        <v>1</v>
      </c>
      <c r="G2388">
        <v>0.9</v>
      </c>
      <c r="H2388">
        <v>0.16</v>
      </c>
      <c r="I2388">
        <v>152.393</v>
      </c>
      <c r="J2388">
        <v>5.7359999999999998</v>
      </c>
      <c r="K2388">
        <v>1054.9590000000001</v>
      </c>
      <c r="L2388">
        <v>985.86900000000003</v>
      </c>
      <c r="M2388" s="4">
        <f t="shared" ref="M2388:M2451" si="74">L2388/SUM($L$19:$L$8778)</f>
        <v>8.7234138637206653E-5</v>
      </c>
      <c r="N2388" s="3">
        <f t="shared" ref="N2388:N2451" si="75">L2388/SUMIF($A$19:$A$8778,$A2388,$L$19:$L$8778)</f>
        <v>9.5219129552285761E-4</v>
      </c>
    </row>
    <row r="2389" spans="1:14" x14ac:dyDescent="0.25">
      <c r="A2389">
        <v>4</v>
      </c>
      <c r="B2389">
        <v>9</v>
      </c>
      <c r="C2389">
        <v>18</v>
      </c>
      <c r="D2389">
        <v>0</v>
      </c>
      <c r="E2389">
        <v>21</v>
      </c>
      <c r="F2389">
        <v>-1</v>
      </c>
      <c r="G2389">
        <v>1</v>
      </c>
      <c r="H2389">
        <v>0.16</v>
      </c>
      <c r="I2389">
        <v>19.431999999999999</v>
      </c>
      <c r="J2389">
        <v>-0.41699999999999998</v>
      </c>
      <c r="K2389">
        <v>123.682</v>
      </c>
      <c r="L2389">
        <v>87.590999999999994</v>
      </c>
      <c r="M2389" s="4">
        <f t="shared" si="74"/>
        <v>7.7504470039848764E-6</v>
      </c>
      <c r="N2389" s="3">
        <f t="shared" si="75"/>
        <v>8.4598854174482223E-5</v>
      </c>
    </row>
    <row r="2390" spans="1:14" x14ac:dyDescent="0.25">
      <c r="A2390">
        <v>4</v>
      </c>
      <c r="B2390">
        <v>9</v>
      </c>
      <c r="C2390">
        <v>19</v>
      </c>
      <c r="D2390">
        <v>0</v>
      </c>
      <c r="E2390">
        <v>0</v>
      </c>
      <c r="F2390">
        <v>-2</v>
      </c>
      <c r="G2390">
        <v>1.1000000000000001</v>
      </c>
      <c r="H2390">
        <v>0.16</v>
      </c>
      <c r="I2390">
        <v>0</v>
      </c>
      <c r="J2390">
        <v>-2</v>
      </c>
      <c r="K2390">
        <v>0</v>
      </c>
      <c r="L2390">
        <v>0</v>
      </c>
      <c r="M2390" s="4">
        <f t="shared" si="74"/>
        <v>0</v>
      </c>
      <c r="N2390" s="3">
        <f t="shared" si="75"/>
        <v>0</v>
      </c>
    </row>
    <row r="2391" spans="1:14" x14ac:dyDescent="0.25">
      <c r="A2391">
        <v>4</v>
      </c>
      <c r="B2391">
        <v>9</v>
      </c>
      <c r="C2391">
        <v>20</v>
      </c>
      <c r="D2391">
        <v>0</v>
      </c>
      <c r="E2391">
        <v>0</v>
      </c>
      <c r="F2391">
        <v>-3</v>
      </c>
      <c r="G2391">
        <v>1</v>
      </c>
      <c r="H2391">
        <v>0.16</v>
      </c>
      <c r="I2391">
        <v>0</v>
      </c>
      <c r="J2391">
        <v>-3</v>
      </c>
      <c r="K2391">
        <v>0</v>
      </c>
      <c r="L2391">
        <v>0</v>
      </c>
      <c r="M2391" s="4">
        <f t="shared" si="74"/>
        <v>0</v>
      </c>
      <c r="N2391" s="3">
        <f t="shared" si="75"/>
        <v>0</v>
      </c>
    </row>
    <row r="2392" spans="1:14" x14ac:dyDescent="0.25">
      <c r="A2392">
        <v>4</v>
      </c>
      <c r="B2392">
        <v>9</v>
      </c>
      <c r="C2392">
        <v>21</v>
      </c>
      <c r="D2392">
        <v>0</v>
      </c>
      <c r="E2392">
        <v>0</v>
      </c>
      <c r="F2392">
        <v>-4</v>
      </c>
      <c r="G2392">
        <v>1</v>
      </c>
      <c r="H2392">
        <v>0.16</v>
      </c>
      <c r="I2392">
        <v>0</v>
      </c>
      <c r="J2392">
        <v>-4</v>
      </c>
      <c r="K2392">
        <v>0</v>
      </c>
      <c r="L2392">
        <v>0</v>
      </c>
      <c r="M2392" s="4">
        <f t="shared" si="74"/>
        <v>0</v>
      </c>
      <c r="N2392" s="3">
        <f t="shared" si="75"/>
        <v>0</v>
      </c>
    </row>
    <row r="2393" spans="1:14" x14ac:dyDescent="0.25">
      <c r="A2393">
        <v>4</v>
      </c>
      <c r="B2393">
        <v>9</v>
      </c>
      <c r="C2393">
        <v>22</v>
      </c>
      <c r="D2393">
        <v>0</v>
      </c>
      <c r="E2393">
        <v>0</v>
      </c>
      <c r="F2393">
        <v>-5</v>
      </c>
      <c r="G2393">
        <v>1</v>
      </c>
      <c r="H2393">
        <v>0.16</v>
      </c>
      <c r="I2393">
        <v>0</v>
      </c>
      <c r="J2393">
        <v>-5</v>
      </c>
      <c r="K2393">
        <v>0</v>
      </c>
      <c r="L2393">
        <v>0</v>
      </c>
      <c r="M2393" s="4">
        <f t="shared" si="74"/>
        <v>0</v>
      </c>
      <c r="N2393" s="3">
        <f t="shared" si="75"/>
        <v>0</v>
      </c>
    </row>
    <row r="2394" spans="1:14" x14ac:dyDescent="0.25">
      <c r="A2394">
        <v>4</v>
      </c>
      <c r="B2394">
        <v>9</v>
      </c>
      <c r="C2394">
        <v>23</v>
      </c>
      <c r="D2394">
        <v>0</v>
      </c>
      <c r="E2394">
        <v>0</v>
      </c>
      <c r="F2394">
        <v>-5</v>
      </c>
      <c r="G2394">
        <v>0.9</v>
      </c>
      <c r="H2394">
        <v>0.16</v>
      </c>
      <c r="I2394">
        <v>0</v>
      </c>
      <c r="J2394">
        <v>-5</v>
      </c>
      <c r="K2394">
        <v>0</v>
      </c>
      <c r="L2394">
        <v>0</v>
      </c>
      <c r="M2394" s="4">
        <f t="shared" si="74"/>
        <v>0</v>
      </c>
      <c r="N2394" s="3">
        <f t="shared" si="75"/>
        <v>0</v>
      </c>
    </row>
    <row r="2395" spans="1:14" x14ac:dyDescent="0.25">
      <c r="A2395">
        <v>4</v>
      </c>
      <c r="B2395">
        <v>10</v>
      </c>
      <c r="C2395">
        <v>0</v>
      </c>
      <c r="D2395">
        <v>0</v>
      </c>
      <c r="E2395">
        <v>0</v>
      </c>
      <c r="F2395">
        <v>-5</v>
      </c>
      <c r="G2395">
        <v>0.8</v>
      </c>
      <c r="H2395">
        <v>0.16</v>
      </c>
      <c r="I2395">
        <v>0</v>
      </c>
      <c r="J2395">
        <v>-5</v>
      </c>
      <c r="K2395">
        <v>0</v>
      </c>
      <c r="L2395">
        <v>0</v>
      </c>
      <c r="M2395" s="4">
        <f t="shared" si="74"/>
        <v>0</v>
      </c>
      <c r="N2395" s="3">
        <f t="shared" si="75"/>
        <v>0</v>
      </c>
    </row>
    <row r="2396" spans="1:14" x14ac:dyDescent="0.25">
      <c r="A2396">
        <v>4</v>
      </c>
      <c r="B2396">
        <v>10</v>
      </c>
      <c r="C2396">
        <v>1</v>
      </c>
      <c r="D2396">
        <v>0</v>
      </c>
      <c r="E2396">
        <v>0</v>
      </c>
      <c r="F2396">
        <v>-5</v>
      </c>
      <c r="G2396">
        <v>0.8</v>
      </c>
      <c r="H2396">
        <v>0.16</v>
      </c>
      <c r="I2396">
        <v>0</v>
      </c>
      <c r="J2396">
        <v>-5</v>
      </c>
      <c r="K2396">
        <v>0</v>
      </c>
      <c r="L2396">
        <v>0</v>
      </c>
      <c r="M2396" s="4">
        <f t="shared" si="74"/>
        <v>0</v>
      </c>
      <c r="N2396" s="3">
        <f t="shared" si="75"/>
        <v>0</v>
      </c>
    </row>
    <row r="2397" spans="1:14" x14ac:dyDescent="0.25">
      <c r="A2397">
        <v>4</v>
      </c>
      <c r="B2397">
        <v>10</v>
      </c>
      <c r="C2397">
        <v>2</v>
      </c>
      <c r="D2397">
        <v>0</v>
      </c>
      <c r="E2397">
        <v>0</v>
      </c>
      <c r="F2397">
        <v>-5</v>
      </c>
      <c r="G2397">
        <v>0.8</v>
      </c>
      <c r="H2397">
        <v>0.16</v>
      </c>
      <c r="I2397">
        <v>0</v>
      </c>
      <c r="J2397">
        <v>-5</v>
      </c>
      <c r="K2397">
        <v>0</v>
      </c>
      <c r="L2397">
        <v>0</v>
      </c>
      <c r="M2397" s="4">
        <f t="shared" si="74"/>
        <v>0</v>
      </c>
      <c r="N2397" s="3">
        <f t="shared" si="75"/>
        <v>0</v>
      </c>
    </row>
    <row r="2398" spans="1:14" x14ac:dyDescent="0.25">
      <c r="A2398">
        <v>4</v>
      </c>
      <c r="B2398">
        <v>10</v>
      </c>
      <c r="C2398">
        <v>3</v>
      </c>
      <c r="D2398">
        <v>0</v>
      </c>
      <c r="E2398">
        <v>0</v>
      </c>
      <c r="F2398">
        <v>-5</v>
      </c>
      <c r="G2398">
        <v>0.7</v>
      </c>
      <c r="H2398">
        <v>0.16</v>
      </c>
      <c r="I2398">
        <v>0</v>
      </c>
      <c r="J2398">
        <v>-5</v>
      </c>
      <c r="K2398">
        <v>0</v>
      </c>
      <c r="L2398">
        <v>0</v>
      </c>
      <c r="M2398" s="4">
        <f t="shared" si="74"/>
        <v>0</v>
      </c>
      <c r="N2398" s="3">
        <f t="shared" si="75"/>
        <v>0</v>
      </c>
    </row>
    <row r="2399" spans="1:14" x14ac:dyDescent="0.25">
      <c r="A2399">
        <v>4</v>
      </c>
      <c r="B2399">
        <v>10</v>
      </c>
      <c r="C2399">
        <v>4</v>
      </c>
      <c r="D2399">
        <v>0</v>
      </c>
      <c r="E2399">
        <v>0</v>
      </c>
      <c r="F2399">
        <v>-5</v>
      </c>
      <c r="G2399">
        <v>0.7</v>
      </c>
      <c r="H2399">
        <v>0.16</v>
      </c>
      <c r="I2399">
        <v>0</v>
      </c>
      <c r="J2399">
        <v>-5</v>
      </c>
      <c r="K2399">
        <v>0</v>
      </c>
      <c r="L2399">
        <v>0</v>
      </c>
      <c r="M2399" s="4">
        <f t="shared" si="74"/>
        <v>0</v>
      </c>
      <c r="N2399" s="3">
        <f t="shared" si="75"/>
        <v>0</v>
      </c>
    </row>
    <row r="2400" spans="1:14" x14ac:dyDescent="0.25">
      <c r="A2400">
        <v>4</v>
      </c>
      <c r="B2400">
        <v>10</v>
      </c>
      <c r="C2400">
        <v>5</v>
      </c>
      <c r="D2400">
        <v>0</v>
      </c>
      <c r="E2400">
        <v>0</v>
      </c>
      <c r="F2400">
        <v>-4</v>
      </c>
      <c r="G2400">
        <v>0.7</v>
      </c>
      <c r="H2400">
        <v>0.16</v>
      </c>
      <c r="I2400">
        <v>0</v>
      </c>
      <c r="J2400">
        <v>-4</v>
      </c>
      <c r="K2400">
        <v>0</v>
      </c>
      <c r="L2400">
        <v>0</v>
      </c>
      <c r="M2400" s="4">
        <f t="shared" si="74"/>
        <v>0</v>
      </c>
      <c r="N2400" s="3">
        <f t="shared" si="75"/>
        <v>0</v>
      </c>
    </row>
    <row r="2401" spans="1:14" x14ac:dyDescent="0.25">
      <c r="A2401">
        <v>4</v>
      </c>
      <c r="B2401">
        <v>10</v>
      </c>
      <c r="C2401">
        <v>6</v>
      </c>
      <c r="D2401">
        <v>421</v>
      </c>
      <c r="E2401">
        <v>29</v>
      </c>
      <c r="F2401">
        <v>-2</v>
      </c>
      <c r="G2401">
        <v>0.5</v>
      </c>
      <c r="H2401">
        <v>0.16</v>
      </c>
      <c r="I2401">
        <v>52.65</v>
      </c>
      <c r="J2401">
        <v>-0.42699999999999999</v>
      </c>
      <c r="K2401">
        <v>237.73699999999999</v>
      </c>
      <c r="L2401">
        <v>197.60499999999999</v>
      </c>
      <c r="M2401" s="4">
        <f t="shared" si="74"/>
        <v>1.7484982249573948E-5</v>
      </c>
      <c r="N2401" s="3">
        <f t="shared" si="75"/>
        <v>1.9085472912911783E-4</v>
      </c>
    </row>
    <row r="2402" spans="1:14" x14ac:dyDescent="0.25">
      <c r="A2402">
        <v>4</v>
      </c>
      <c r="B2402">
        <v>10</v>
      </c>
      <c r="C2402">
        <v>7</v>
      </c>
      <c r="D2402">
        <v>352</v>
      </c>
      <c r="E2402">
        <v>99</v>
      </c>
      <c r="F2402">
        <v>1</v>
      </c>
      <c r="G2402">
        <v>0.4</v>
      </c>
      <c r="H2402">
        <v>0.16</v>
      </c>
      <c r="I2402">
        <v>204.61099999999999</v>
      </c>
      <c r="J2402">
        <v>8.2750000000000004</v>
      </c>
      <c r="K2402">
        <v>1391.529</v>
      </c>
      <c r="L2402">
        <v>1310.5129999999999</v>
      </c>
      <c r="M2402" s="4">
        <f t="shared" si="74"/>
        <v>1.1596010497120975E-4</v>
      </c>
      <c r="N2402" s="3">
        <f t="shared" si="75"/>
        <v>1.2657453183633389E-3</v>
      </c>
    </row>
    <row r="2403" spans="1:14" x14ac:dyDescent="0.25">
      <c r="A2403">
        <v>4</v>
      </c>
      <c r="B2403">
        <v>10</v>
      </c>
      <c r="C2403">
        <v>8</v>
      </c>
      <c r="D2403">
        <v>872</v>
      </c>
      <c r="E2403">
        <v>68</v>
      </c>
      <c r="F2403">
        <v>4</v>
      </c>
      <c r="G2403">
        <v>0.6</v>
      </c>
      <c r="H2403">
        <v>0.16</v>
      </c>
      <c r="I2403">
        <v>527.42499999999995</v>
      </c>
      <c r="J2403">
        <v>21.991</v>
      </c>
      <c r="K2403">
        <v>3695.335</v>
      </c>
      <c r="L2403">
        <v>3532.6860000000001</v>
      </c>
      <c r="M2403" s="4">
        <f t="shared" si="74"/>
        <v>3.1258800133254929E-4</v>
      </c>
      <c r="N2403" s="3">
        <f t="shared" si="75"/>
        <v>3.4120079432616926E-3</v>
      </c>
    </row>
    <row r="2404" spans="1:14" x14ac:dyDescent="0.25">
      <c r="A2404">
        <v>4</v>
      </c>
      <c r="B2404">
        <v>10</v>
      </c>
      <c r="C2404">
        <v>9</v>
      </c>
      <c r="D2404">
        <v>935</v>
      </c>
      <c r="E2404">
        <v>78</v>
      </c>
      <c r="F2404">
        <v>5</v>
      </c>
      <c r="G2404">
        <v>0.7</v>
      </c>
      <c r="H2404">
        <v>0.16</v>
      </c>
      <c r="I2404">
        <v>749.20699999999999</v>
      </c>
      <c r="J2404">
        <v>29.777000000000001</v>
      </c>
      <c r="K2404">
        <v>5043.5569999999998</v>
      </c>
      <c r="L2404">
        <v>4833.1350000000002</v>
      </c>
      <c r="M2404" s="4">
        <f t="shared" si="74"/>
        <v>4.2765759816196247E-4</v>
      </c>
      <c r="N2404" s="3">
        <f t="shared" si="75"/>
        <v>4.6680330521467524E-3</v>
      </c>
    </row>
    <row r="2405" spans="1:14" x14ac:dyDescent="0.25">
      <c r="A2405">
        <v>4</v>
      </c>
      <c r="B2405">
        <v>10</v>
      </c>
      <c r="C2405">
        <v>10</v>
      </c>
      <c r="D2405">
        <v>966</v>
      </c>
      <c r="E2405">
        <v>86</v>
      </c>
      <c r="F2405">
        <v>7</v>
      </c>
      <c r="G2405">
        <v>0.8</v>
      </c>
      <c r="H2405">
        <v>0.16</v>
      </c>
      <c r="I2405">
        <v>920.37300000000005</v>
      </c>
      <c r="J2405">
        <v>36.561999999999998</v>
      </c>
      <c r="K2405">
        <v>5978.1049999999996</v>
      </c>
      <c r="L2405">
        <v>5734.5690000000004</v>
      </c>
      <c r="M2405" s="4">
        <f t="shared" si="74"/>
        <v>5.0742054691914188E-4</v>
      </c>
      <c r="N2405" s="3">
        <f t="shared" si="75"/>
        <v>5.5386736831924107E-3</v>
      </c>
    </row>
    <row r="2406" spans="1:14" x14ac:dyDescent="0.25">
      <c r="A2406">
        <v>4</v>
      </c>
      <c r="B2406">
        <v>10</v>
      </c>
      <c r="C2406">
        <v>11</v>
      </c>
      <c r="D2406">
        <v>195</v>
      </c>
      <c r="E2406">
        <v>419</v>
      </c>
      <c r="F2406">
        <v>8</v>
      </c>
      <c r="G2406">
        <v>0.8</v>
      </c>
      <c r="H2406">
        <v>0.16</v>
      </c>
      <c r="I2406">
        <v>615.12099999999998</v>
      </c>
      <c r="J2406">
        <v>27.648</v>
      </c>
      <c r="K2406">
        <v>4059.569</v>
      </c>
      <c r="L2406">
        <v>3884.0140000000001</v>
      </c>
      <c r="M2406" s="4">
        <f t="shared" si="74"/>
        <v>3.4367508841930475E-4</v>
      </c>
      <c r="N2406" s="3">
        <f t="shared" si="75"/>
        <v>3.7513344293094888E-3</v>
      </c>
    </row>
    <row r="2407" spans="1:14" x14ac:dyDescent="0.25">
      <c r="A2407">
        <v>4</v>
      </c>
      <c r="B2407">
        <v>10</v>
      </c>
      <c r="C2407">
        <v>12</v>
      </c>
      <c r="D2407">
        <v>418</v>
      </c>
      <c r="E2407">
        <v>370</v>
      </c>
      <c r="F2407">
        <v>9</v>
      </c>
      <c r="G2407">
        <v>0.9</v>
      </c>
      <c r="H2407">
        <v>0.16</v>
      </c>
      <c r="I2407">
        <v>798.30899999999997</v>
      </c>
      <c r="J2407">
        <v>33.863999999999997</v>
      </c>
      <c r="K2407">
        <v>5166.1899999999996</v>
      </c>
      <c r="L2407">
        <v>4951.4229999999998</v>
      </c>
      <c r="M2407" s="4">
        <f t="shared" si="74"/>
        <v>4.3812425427055076E-4</v>
      </c>
      <c r="N2407" s="3">
        <f t="shared" si="75"/>
        <v>4.7822802837412214E-3</v>
      </c>
    </row>
    <row r="2408" spans="1:14" x14ac:dyDescent="0.25">
      <c r="A2408">
        <v>4</v>
      </c>
      <c r="B2408">
        <v>10</v>
      </c>
      <c r="C2408">
        <v>13</v>
      </c>
      <c r="D2408">
        <v>84</v>
      </c>
      <c r="E2408">
        <v>398</v>
      </c>
      <c r="F2408">
        <v>10</v>
      </c>
      <c r="G2408">
        <v>1</v>
      </c>
      <c r="H2408">
        <v>0.16</v>
      </c>
      <c r="I2408">
        <v>477.43599999999998</v>
      </c>
      <c r="J2408">
        <v>24.462</v>
      </c>
      <c r="K2408">
        <v>3170.0070000000001</v>
      </c>
      <c r="L2408">
        <v>3025.973</v>
      </c>
      <c r="M2408" s="4">
        <f t="shared" si="74"/>
        <v>2.6775174814751664E-4</v>
      </c>
      <c r="N2408" s="3">
        <f t="shared" si="75"/>
        <v>2.9226044749223151E-3</v>
      </c>
    </row>
    <row r="2409" spans="1:14" x14ac:dyDescent="0.25">
      <c r="A2409">
        <v>4</v>
      </c>
      <c r="B2409">
        <v>10</v>
      </c>
      <c r="C2409">
        <v>14</v>
      </c>
      <c r="D2409">
        <v>274</v>
      </c>
      <c r="E2409">
        <v>357</v>
      </c>
      <c r="F2409">
        <v>11</v>
      </c>
      <c r="G2409">
        <v>1.1000000000000001</v>
      </c>
      <c r="H2409">
        <v>0.16</v>
      </c>
      <c r="I2409">
        <v>604.30799999999999</v>
      </c>
      <c r="J2409">
        <v>28.904</v>
      </c>
      <c r="K2409">
        <v>3996.2649999999999</v>
      </c>
      <c r="L2409">
        <v>3822.953</v>
      </c>
      <c r="M2409" s="4">
        <f t="shared" si="74"/>
        <v>3.3827213555302484E-4</v>
      </c>
      <c r="N2409" s="3">
        <f t="shared" si="75"/>
        <v>3.69235929904784E-3</v>
      </c>
    </row>
    <row r="2410" spans="1:14" x14ac:dyDescent="0.25">
      <c r="A2410">
        <v>4</v>
      </c>
      <c r="B2410">
        <v>10</v>
      </c>
      <c r="C2410">
        <v>15</v>
      </c>
      <c r="D2410">
        <v>363</v>
      </c>
      <c r="E2410">
        <v>265</v>
      </c>
      <c r="F2410">
        <v>11</v>
      </c>
      <c r="G2410">
        <v>1.1000000000000001</v>
      </c>
      <c r="H2410">
        <v>0.16</v>
      </c>
      <c r="I2410">
        <v>526.41300000000001</v>
      </c>
      <c r="J2410">
        <v>26.643000000000001</v>
      </c>
      <c r="K2410">
        <v>3545.5010000000002</v>
      </c>
      <c r="L2410">
        <v>3388.1610000000001</v>
      </c>
      <c r="M2410" s="4">
        <f t="shared" si="74"/>
        <v>2.9979977704865118E-4</v>
      </c>
      <c r="N2410" s="3">
        <f t="shared" si="75"/>
        <v>3.2724199787497331E-3</v>
      </c>
    </row>
    <row r="2411" spans="1:14" x14ac:dyDescent="0.25">
      <c r="A2411">
        <v>4</v>
      </c>
      <c r="B2411">
        <v>10</v>
      </c>
      <c r="C2411">
        <v>16</v>
      </c>
      <c r="D2411">
        <v>351</v>
      </c>
      <c r="E2411">
        <v>182</v>
      </c>
      <c r="F2411">
        <v>10</v>
      </c>
      <c r="G2411">
        <v>0.8</v>
      </c>
      <c r="H2411">
        <v>0.16</v>
      </c>
      <c r="I2411">
        <v>361.97300000000001</v>
      </c>
      <c r="J2411">
        <v>21.657</v>
      </c>
      <c r="K2411">
        <v>2499.8389999999999</v>
      </c>
      <c r="L2411">
        <v>2379.5520000000001</v>
      </c>
      <c r="M2411" s="4">
        <f t="shared" si="74"/>
        <v>2.1055350057912599E-4</v>
      </c>
      <c r="N2411" s="3">
        <f t="shared" si="75"/>
        <v>2.2982654913015895E-3</v>
      </c>
    </row>
    <row r="2412" spans="1:14" x14ac:dyDescent="0.25">
      <c r="A2412">
        <v>4</v>
      </c>
      <c r="B2412">
        <v>10</v>
      </c>
      <c r="C2412">
        <v>17</v>
      </c>
      <c r="D2412">
        <v>14</v>
      </c>
      <c r="E2412">
        <v>101</v>
      </c>
      <c r="F2412">
        <v>7</v>
      </c>
      <c r="G2412">
        <v>0.8</v>
      </c>
      <c r="H2412">
        <v>0.16</v>
      </c>
      <c r="I2412">
        <v>98.114000000000004</v>
      </c>
      <c r="J2412">
        <v>10.156000000000001</v>
      </c>
      <c r="K2412">
        <v>677.89300000000003</v>
      </c>
      <c r="L2412">
        <v>622.16399999999999</v>
      </c>
      <c r="M2412" s="4">
        <f t="shared" si="74"/>
        <v>5.5051878729404249E-5</v>
      </c>
      <c r="N2412" s="3">
        <f t="shared" si="75"/>
        <v>6.0091061306084598E-4</v>
      </c>
    </row>
    <row r="2413" spans="1:14" x14ac:dyDescent="0.25">
      <c r="A2413">
        <v>4</v>
      </c>
      <c r="B2413">
        <v>10</v>
      </c>
      <c r="C2413">
        <v>18</v>
      </c>
      <c r="D2413">
        <v>0</v>
      </c>
      <c r="E2413">
        <v>17</v>
      </c>
      <c r="F2413">
        <v>5</v>
      </c>
      <c r="G2413">
        <v>1.1000000000000001</v>
      </c>
      <c r="H2413">
        <v>0.16</v>
      </c>
      <c r="I2413">
        <v>15.718</v>
      </c>
      <c r="J2413">
        <v>5.4610000000000003</v>
      </c>
      <c r="K2413">
        <v>97.254000000000005</v>
      </c>
      <c r="L2413">
        <v>62.098999999999997</v>
      </c>
      <c r="M2413" s="4">
        <f t="shared" si="74"/>
        <v>5.4947997910796415E-6</v>
      </c>
      <c r="N2413" s="3">
        <f t="shared" si="75"/>
        <v>5.9977671740032324E-5</v>
      </c>
    </row>
    <row r="2414" spans="1:14" x14ac:dyDescent="0.25">
      <c r="A2414">
        <v>4</v>
      </c>
      <c r="B2414">
        <v>10</v>
      </c>
      <c r="C2414">
        <v>19</v>
      </c>
      <c r="D2414">
        <v>0</v>
      </c>
      <c r="E2414">
        <v>0</v>
      </c>
      <c r="F2414">
        <v>3</v>
      </c>
      <c r="G2414">
        <v>1.2</v>
      </c>
      <c r="H2414">
        <v>0.16</v>
      </c>
      <c r="I2414">
        <v>0</v>
      </c>
      <c r="J2414">
        <v>3</v>
      </c>
      <c r="K2414">
        <v>0</v>
      </c>
      <c r="L2414">
        <v>0</v>
      </c>
      <c r="M2414" s="4">
        <f t="shared" si="74"/>
        <v>0</v>
      </c>
      <c r="N2414" s="3">
        <f t="shared" si="75"/>
        <v>0</v>
      </c>
    </row>
    <row r="2415" spans="1:14" x14ac:dyDescent="0.25">
      <c r="A2415">
        <v>4</v>
      </c>
      <c r="B2415">
        <v>10</v>
      </c>
      <c r="C2415">
        <v>20</v>
      </c>
      <c r="D2415">
        <v>0</v>
      </c>
      <c r="E2415">
        <v>0</v>
      </c>
      <c r="F2415">
        <v>2</v>
      </c>
      <c r="G2415">
        <v>1</v>
      </c>
      <c r="H2415">
        <v>0.16</v>
      </c>
      <c r="I2415">
        <v>0</v>
      </c>
      <c r="J2415">
        <v>2</v>
      </c>
      <c r="K2415">
        <v>0</v>
      </c>
      <c r="L2415">
        <v>0</v>
      </c>
      <c r="M2415" s="4">
        <f t="shared" si="74"/>
        <v>0</v>
      </c>
      <c r="N2415" s="3">
        <f t="shared" si="75"/>
        <v>0</v>
      </c>
    </row>
    <row r="2416" spans="1:14" x14ac:dyDescent="0.25">
      <c r="A2416">
        <v>4</v>
      </c>
      <c r="B2416">
        <v>10</v>
      </c>
      <c r="C2416">
        <v>21</v>
      </c>
      <c r="D2416">
        <v>0</v>
      </c>
      <c r="E2416">
        <v>0</v>
      </c>
      <c r="F2416">
        <v>2</v>
      </c>
      <c r="G2416">
        <v>0.8</v>
      </c>
      <c r="H2416">
        <v>0.16</v>
      </c>
      <c r="I2416">
        <v>0</v>
      </c>
      <c r="J2416">
        <v>2</v>
      </c>
      <c r="K2416">
        <v>0</v>
      </c>
      <c r="L2416">
        <v>0</v>
      </c>
      <c r="M2416" s="4">
        <f t="shared" si="74"/>
        <v>0</v>
      </c>
      <c r="N2416" s="3">
        <f t="shared" si="75"/>
        <v>0</v>
      </c>
    </row>
    <row r="2417" spans="1:14" x14ac:dyDescent="0.25">
      <c r="A2417">
        <v>4</v>
      </c>
      <c r="B2417">
        <v>10</v>
      </c>
      <c r="C2417">
        <v>22</v>
      </c>
      <c r="D2417">
        <v>0</v>
      </c>
      <c r="E2417">
        <v>0</v>
      </c>
      <c r="F2417">
        <v>2</v>
      </c>
      <c r="G2417">
        <v>0.7</v>
      </c>
      <c r="H2417">
        <v>0.16</v>
      </c>
      <c r="I2417">
        <v>0</v>
      </c>
      <c r="J2417">
        <v>2</v>
      </c>
      <c r="K2417">
        <v>0</v>
      </c>
      <c r="L2417">
        <v>0</v>
      </c>
      <c r="M2417" s="4">
        <f t="shared" si="74"/>
        <v>0</v>
      </c>
      <c r="N2417" s="3">
        <f t="shared" si="75"/>
        <v>0</v>
      </c>
    </row>
    <row r="2418" spans="1:14" x14ac:dyDescent="0.25">
      <c r="A2418">
        <v>4</v>
      </c>
      <c r="B2418">
        <v>10</v>
      </c>
      <c r="C2418">
        <v>23</v>
      </c>
      <c r="D2418">
        <v>0</v>
      </c>
      <c r="E2418">
        <v>0</v>
      </c>
      <c r="F2418">
        <v>2</v>
      </c>
      <c r="G2418">
        <v>0.6</v>
      </c>
      <c r="H2418">
        <v>0.16</v>
      </c>
      <c r="I2418">
        <v>0</v>
      </c>
      <c r="J2418">
        <v>2</v>
      </c>
      <c r="K2418">
        <v>0</v>
      </c>
      <c r="L2418">
        <v>0</v>
      </c>
      <c r="M2418" s="4">
        <f t="shared" si="74"/>
        <v>0</v>
      </c>
      <c r="N2418" s="3">
        <f t="shared" si="75"/>
        <v>0</v>
      </c>
    </row>
    <row r="2419" spans="1:14" x14ac:dyDescent="0.25">
      <c r="A2419">
        <v>4</v>
      </c>
      <c r="B2419">
        <v>11</v>
      </c>
      <c r="C2419">
        <v>0</v>
      </c>
      <c r="D2419">
        <v>0</v>
      </c>
      <c r="E2419">
        <v>0</v>
      </c>
      <c r="F2419">
        <v>3</v>
      </c>
      <c r="G2419">
        <v>0.6</v>
      </c>
      <c r="H2419">
        <v>0.16</v>
      </c>
      <c r="I2419">
        <v>0</v>
      </c>
      <c r="J2419">
        <v>3</v>
      </c>
      <c r="K2419">
        <v>0</v>
      </c>
      <c r="L2419">
        <v>0</v>
      </c>
      <c r="M2419" s="4">
        <f t="shared" si="74"/>
        <v>0</v>
      </c>
      <c r="N2419" s="3">
        <f t="shared" si="75"/>
        <v>0</v>
      </c>
    </row>
    <row r="2420" spans="1:14" x14ac:dyDescent="0.25">
      <c r="A2420">
        <v>4</v>
      </c>
      <c r="B2420">
        <v>11</v>
      </c>
      <c r="C2420">
        <v>1</v>
      </c>
      <c r="D2420">
        <v>0</v>
      </c>
      <c r="E2420">
        <v>0</v>
      </c>
      <c r="F2420">
        <v>3</v>
      </c>
      <c r="G2420">
        <v>0.6</v>
      </c>
      <c r="H2420">
        <v>0.16</v>
      </c>
      <c r="I2420">
        <v>0</v>
      </c>
      <c r="J2420">
        <v>3</v>
      </c>
      <c r="K2420">
        <v>0</v>
      </c>
      <c r="L2420">
        <v>0</v>
      </c>
      <c r="M2420" s="4">
        <f t="shared" si="74"/>
        <v>0</v>
      </c>
      <c r="N2420" s="3">
        <f t="shared" si="75"/>
        <v>0</v>
      </c>
    </row>
    <row r="2421" spans="1:14" x14ac:dyDescent="0.25">
      <c r="A2421">
        <v>4</v>
      </c>
      <c r="B2421">
        <v>11</v>
      </c>
      <c r="C2421">
        <v>2</v>
      </c>
      <c r="D2421">
        <v>0</v>
      </c>
      <c r="E2421">
        <v>0</v>
      </c>
      <c r="F2421">
        <v>2</v>
      </c>
      <c r="G2421">
        <v>0.6</v>
      </c>
      <c r="H2421">
        <v>0.16</v>
      </c>
      <c r="I2421">
        <v>0</v>
      </c>
      <c r="J2421">
        <v>2</v>
      </c>
      <c r="K2421">
        <v>0</v>
      </c>
      <c r="L2421">
        <v>0</v>
      </c>
      <c r="M2421" s="4">
        <f t="shared" si="74"/>
        <v>0</v>
      </c>
      <c r="N2421" s="3">
        <f t="shared" si="75"/>
        <v>0</v>
      </c>
    </row>
    <row r="2422" spans="1:14" x14ac:dyDescent="0.25">
      <c r="A2422">
        <v>4</v>
      </c>
      <c r="B2422">
        <v>11</v>
      </c>
      <c r="C2422">
        <v>3</v>
      </c>
      <c r="D2422">
        <v>0</v>
      </c>
      <c r="E2422">
        <v>0</v>
      </c>
      <c r="F2422">
        <v>2</v>
      </c>
      <c r="G2422">
        <v>0.6</v>
      </c>
      <c r="H2422">
        <v>0.16</v>
      </c>
      <c r="I2422">
        <v>0</v>
      </c>
      <c r="J2422">
        <v>2</v>
      </c>
      <c r="K2422">
        <v>0</v>
      </c>
      <c r="L2422">
        <v>0</v>
      </c>
      <c r="M2422" s="4">
        <f t="shared" si="74"/>
        <v>0</v>
      </c>
      <c r="N2422" s="3">
        <f t="shared" si="75"/>
        <v>0</v>
      </c>
    </row>
    <row r="2423" spans="1:14" x14ac:dyDescent="0.25">
      <c r="A2423">
        <v>4</v>
      </c>
      <c r="B2423">
        <v>11</v>
      </c>
      <c r="C2423">
        <v>4</v>
      </c>
      <c r="D2423">
        <v>0</v>
      </c>
      <c r="E2423">
        <v>0</v>
      </c>
      <c r="F2423">
        <v>2</v>
      </c>
      <c r="G2423">
        <v>0.6</v>
      </c>
      <c r="H2423">
        <v>0.16</v>
      </c>
      <c r="I2423">
        <v>0</v>
      </c>
      <c r="J2423">
        <v>2</v>
      </c>
      <c r="K2423">
        <v>0</v>
      </c>
      <c r="L2423">
        <v>0</v>
      </c>
      <c r="M2423" s="4">
        <f t="shared" si="74"/>
        <v>0</v>
      </c>
      <c r="N2423" s="3">
        <f t="shared" si="75"/>
        <v>0</v>
      </c>
    </row>
    <row r="2424" spans="1:14" x14ac:dyDescent="0.25">
      <c r="A2424">
        <v>4</v>
      </c>
      <c r="B2424">
        <v>11</v>
      </c>
      <c r="C2424">
        <v>5</v>
      </c>
      <c r="D2424">
        <v>0</v>
      </c>
      <c r="E2424">
        <v>0</v>
      </c>
      <c r="F2424">
        <v>3</v>
      </c>
      <c r="G2424">
        <v>0.7</v>
      </c>
      <c r="H2424">
        <v>0.16</v>
      </c>
      <c r="I2424">
        <v>0</v>
      </c>
      <c r="J2424">
        <v>3</v>
      </c>
      <c r="K2424">
        <v>0</v>
      </c>
      <c r="L2424">
        <v>0</v>
      </c>
      <c r="M2424" s="4">
        <f t="shared" si="74"/>
        <v>0</v>
      </c>
      <c r="N2424" s="3">
        <f t="shared" si="75"/>
        <v>0</v>
      </c>
    </row>
    <row r="2425" spans="1:14" x14ac:dyDescent="0.25">
      <c r="A2425">
        <v>4</v>
      </c>
      <c r="B2425">
        <v>11</v>
      </c>
      <c r="C2425">
        <v>6</v>
      </c>
      <c r="D2425">
        <v>0</v>
      </c>
      <c r="E2425">
        <v>5</v>
      </c>
      <c r="F2425">
        <v>3</v>
      </c>
      <c r="G2425">
        <v>0.9</v>
      </c>
      <c r="H2425">
        <v>0.16</v>
      </c>
      <c r="I2425">
        <v>4.6130000000000004</v>
      </c>
      <c r="J2425">
        <v>3.1429999999999998</v>
      </c>
      <c r="K2425">
        <v>27.808</v>
      </c>
      <c r="L2425">
        <v>0</v>
      </c>
      <c r="M2425" s="4">
        <f t="shared" si="74"/>
        <v>0</v>
      </c>
      <c r="N2425" s="3">
        <f t="shared" si="75"/>
        <v>0</v>
      </c>
    </row>
    <row r="2426" spans="1:14" x14ac:dyDescent="0.25">
      <c r="A2426">
        <v>4</v>
      </c>
      <c r="B2426">
        <v>11</v>
      </c>
      <c r="C2426">
        <v>7</v>
      </c>
      <c r="D2426">
        <v>0</v>
      </c>
      <c r="E2426">
        <v>12</v>
      </c>
      <c r="F2426">
        <v>4</v>
      </c>
      <c r="G2426">
        <v>1</v>
      </c>
      <c r="H2426">
        <v>0.16</v>
      </c>
      <c r="I2426">
        <v>11.087</v>
      </c>
      <c r="J2426">
        <v>4.3390000000000004</v>
      </c>
      <c r="K2426">
        <v>72.069999999999993</v>
      </c>
      <c r="L2426">
        <v>37.807000000000002</v>
      </c>
      <c r="M2426" s="4">
        <f t="shared" si="74"/>
        <v>3.3453339941278929E-6</v>
      </c>
      <c r="N2426" s="3">
        <f t="shared" si="75"/>
        <v>3.6515496795043436E-5</v>
      </c>
    </row>
    <row r="2427" spans="1:14" x14ac:dyDescent="0.25">
      <c r="A2427">
        <v>4</v>
      </c>
      <c r="B2427">
        <v>11</v>
      </c>
      <c r="C2427">
        <v>8</v>
      </c>
      <c r="D2427">
        <v>176</v>
      </c>
      <c r="E2427">
        <v>211</v>
      </c>
      <c r="F2427">
        <v>6</v>
      </c>
      <c r="G2427">
        <v>1</v>
      </c>
      <c r="H2427">
        <v>0.16</v>
      </c>
      <c r="I2427">
        <v>300.04700000000003</v>
      </c>
      <c r="J2427">
        <v>15.159000000000001</v>
      </c>
      <c r="K2427">
        <v>2103.7849999999999</v>
      </c>
      <c r="L2427">
        <v>1997.5309999999999</v>
      </c>
      <c r="M2427" s="4">
        <f t="shared" si="74"/>
        <v>1.7675055832582019E-4</v>
      </c>
      <c r="N2427" s="3">
        <f t="shared" si="75"/>
        <v>1.9292944911921048E-3</v>
      </c>
    </row>
    <row r="2428" spans="1:14" x14ac:dyDescent="0.25">
      <c r="A2428">
        <v>4</v>
      </c>
      <c r="B2428">
        <v>11</v>
      </c>
      <c r="C2428">
        <v>9</v>
      </c>
      <c r="D2428">
        <v>395</v>
      </c>
      <c r="E2428">
        <v>262</v>
      </c>
      <c r="F2428">
        <v>8</v>
      </c>
      <c r="G2428">
        <v>0.9</v>
      </c>
      <c r="H2428">
        <v>0.16</v>
      </c>
      <c r="I2428">
        <v>550.22799999999995</v>
      </c>
      <c r="J2428">
        <v>25.202000000000002</v>
      </c>
      <c r="K2428">
        <v>3727.75</v>
      </c>
      <c r="L2428">
        <v>3563.953</v>
      </c>
      <c r="M2428" s="4">
        <f t="shared" si="74"/>
        <v>3.1535464660973066E-4</v>
      </c>
      <c r="N2428" s="3">
        <f t="shared" si="75"/>
        <v>3.4422068492391735E-3</v>
      </c>
    </row>
    <row r="2429" spans="1:14" x14ac:dyDescent="0.25">
      <c r="A2429">
        <v>4</v>
      </c>
      <c r="B2429">
        <v>11</v>
      </c>
      <c r="C2429">
        <v>10</v>
      </c>
      <c r="D2429">
        <v>303</v>
      </c>
      <c r="E2429">
        <v>356</v>
      </c>
      <c r="F2429">
        <v>9</v>
      </c>
      <c r="G2429">
        <v>0.9</v>
      </c>
      <c r="H2429">
        <v>0.16</v>
      </c>
      <c r="I2429">
        <v>630.33000000000004</v>
      </c>
      <c r="J2429">
        <v>28.648</v>
      </c>
      <c r="K2429">
        <v>4174.174</v>
      </c>
      <c r="L2429">
        <v>3994.558</v>
      </c>
      <c r="M2429" s="4">
        <f t="shared" si="74"/>
        <v>3.534565204569399E-4</v>
      </c>
      <c r="N2429" s="3">
        <f t="shared" si="75"/>
        <v>3.858102199238636E-3</v>
      </c>
    </row>
    <row r="2430" spans="1:14" x14ac:dyDescent="0.25">
      <c r="A2430">
        <v>4</v>
      </c>
      <c r="B2430">
        <v>11</v>
      </c>
      <c r="C2430">
        <v>11</v>
      </c>
      <c r="D2430">
        <v>594</v>
      </c>
      <c r="E2430">
        <v>308</v>
      </c>
      <c r="F2430">
        <v>11</v>
      </c>
      <c r="G2430">
        <v>0.8</v>
      </c>
      <c r="H2430">
        <v>0.16</v>
      </c>
      <c r="I2430">
        <v>896.495</v>
      </c>
      <c r="J2430">
        <v>39.701999999999998</v>
      </c>
      <c r="K2430">
        <v>5687.6729999999998</v>
      </c>
      <c r="L2430">
        <v>5454.4269999999997</v>
      </c>
      <c r="M2430" s="4">
        <f t="shared" si="74"/>
        <v>4.8263231839577376E-4</v>
      </c>
      <c r="N2430" s="3">
        <f t="shared" si="75"/>
        <v>5.2681014530985898E-3</v>
      </c>
    </row>
    <row r="2431" spans="1:14" x14ac:dyDescent="0.25">
      <c r="A2431">
        <v>4</v>
      </c>
      <c r="B2431">
        <v>11</v>
      </c>
      <c r="C2431">
        <v>12</v>
      </c>
      <c r="D2431">
        <v>453</v>
      </c>
      <c r="E2431">
        <v>372</v>
      </c>
      <c r="F2431">
        <v>12</v>
      </c>
      <c r="G2431">
        <v>0.8</v>
      </c>
      <c r="H2431">
        <v>0.16</v>
      </c>
      <c r="I2431">
        <v>843.41200000000003</v>
      </c>
      <c r="J2431">
        <v>38.972999999999999</v>
      </c>
      <c r="K2431">
        <v>5348.3879999999999</v>
      </c>
      <c r="L2431">
        <v>5127.165</v>
      </c>
      <c r="M2431" s="4">
        <f t="shared" si="74"/>
        <v>4.5367469960596549E-4</v>
      </c>
      <c r="N2431" s="3">
        <f t="shared" si="75"/>
        <v>4.9520188622519338E-3</v>
      </c>
    </row>
    <row r="2432" spans="1:14" x14ac:dyDescent="0.25">
      <c r="A2432">
        <v>4</v>
      </c>
      <c r="B2432">
        <v>11</v>
      </c>
      <c r="C2432">
        <v>13</v>
      </c>
      <c r="D2432">
        <v>302</v>
      </c>
      <c r="E2432">
        <v>401</v>
      </c>
      <c r="F2432">
        <v>13</v>
      </c>
      <c r="G2432">
        <v>0.9</v>
      </c>
      <c r="H2432">
        <v>0.16</v>
      </c>
      <c r="I2432">
        <v>706.24699999999996</v>
      </c>
      <c r="J2432">
        <v>34.988</v>
      </c>
      <c r="K2432">
        <v>4544.701</v>
      </c>
      <c r="L2432">
        <v>4351.9560000000001</v>
      </c>
      <c r="M2432" s="4">
        <f t="shared" si="74"/>
        <v>3.8508070853939349E-4</v>
      </c>
      <c r="N2432" s="3">
        <f t="shared" si="75"/>
        <v>4.2032913315039559E-3</v>
      </c>
    </row>
    <row r="2433" spans="1:14" x14ac:dyDescent="0.25">
      <c r="A2433">
        <v>4</v>
      </c>
      <c r="B2433">
        <v>11</v>
      </c>
      <c r="C2433">
        <v>14</v>
      </c>
      <c r="D2433">
        <v>561</v>
      </c>
      <c r="E2433">
        <v>272</v>
      </c>
      <c r="F2433">
        <v>13</v>
      </c>
      <c r="G2433">
        <v>1</v>
      </c>
      <c r="H2433">
        <v>0.16</v>
      </c>
      <c r="I2433">
        <v>768.47799999999995</v>
      </c>
      <c r="J2433">
        <v>36.384</v>
      </c>
      <c r="K2433">
        <v>4967.848</v>
      </c>
      <c r="L2433">
        <v>4760.1090000000004</v>
      </c>
      <c r="M2433" s="4">
        <f t="shared" si="74"/>
        <v>4.2119592809411303E-4</v>
      </c>
      <c r="N2433" s="3">
        <f t="shared" si="75"/>
        <v>4.5975016513756031E-3</v>
      </c>
    </row>
    <row r="2434" spans="1:14" x14ac:dyDescent="0.25">
      <c r="A2434">
        <v>4</v>
      </c>
      <c r="B2434">
        <v>11</v>
      </c>
      <c r="C2434">
        <v>15</v>
      </c>
      <c r="D2434">
        <v>170</v>
      </c>
      <c r="E2434">
        <v>297</v>
      </c>
      <c r="F2434">
        <v>12</v>
      </c>
      <c r="G2434">
        <v>1</v>
      </c>
      <c r="H2434">
        <v>0.16</v>
      </c>
      <c r="I2434">
        <v>417.23500000000001</v>
      </c>
      <c r="J2434">
        <v>24.693999999999999</v>
      </c>
      <c r="K2434">
        <v>2806.0250000000001</v>
      </c>
      <c r="L2434">
        <v>2674.8879999999999</v>
      </c>
      <c r="M2434" s="4">
        <f t="shared" si="74"/>
        <v>2.3668616279749177E-4</v>
      </c>
      <c r="N2434" s="3">
        <f t="shared" si="75"/>
        <v>2.5835126878911352E-3</v>
      </c>
    </row>
    <row r="2435" spans="1:14" x14ac:dyDescent="0.25">
      <c r="A2435">
        <v>4</v>
      </c>
      <c r="B2435">
        <v>11</v>
      </c>
      <c r="C2435">
        <v>16</v>
      </c>
      <c r="D2435">
        <v>0</v>
      </c>
      <c r="E2435">
        <v>74</v>
      </c>
      <c r="F2435">
        <v>11</v>
      </c>
      <c r="G2435">
        <v>0.9</v>
      </c>
      <c r="H2435">
        <v>0.16</v>
      </c>
      <c r="I2435">
        <v>68.625</v>
      </c>
      <c r="J2435">
        <v>13.145</v>
      </c>
      <c r="K2435">
        <v>458.08199999999999</v>
      </c>
      <c r="L2435">
        <v>410.142</v>
      </c>
      <c r="M2435" s="4">
        <f t="shared" si="74"/>
        <v>3.629121525166245E-5</v>
      </c>
      <c r="N2435" s="3">
        <f t="shared" si="75"/>
        <v>3.9613137478542874E-4</v>
      </c>
    </row>
    <row r="2436" spans="1:14" x14ac:dyDescent="0.25">
      <c r="A2436">
        <v>4</v>
      </c>
      <c r="B2436">
        <v>11</v>
      </c>
      <c r="C2436">
        <v>17</v>
      </c>
      <c r="D2436">
        <v>199</v>
      </c>
      <c r="E2436">
        <v>118</v>
      </c>
      <c r="F2436">
        <v>8</v>
      </c>
      <c r="G2436">
        <v>0.7</v>
      </c>
      <c r="H2436">
        <v>0.16</v>
      </c>
      <c r="I2436">
        <v>172.375</v>
      </c>
      <c r="J2436">
        <v>13.647</v>
      </c>
      <c r="K2436">
        <v>1159.4929999999999</v>
      </c>
      <c r="L2436">
        <v>1086.6990000000001</v>
      </c>
      <c r="M2436" s="4">
        <f t="shared" si="74"/>
        <v>9.615603211269837E-5</v>
      </c>
      <c r="N2436" s="3">
        <f t="shared" si="75"/>
        <v>1.0495768998248184E-3</v>
      </c>
    </row>
    <row r="2437" spans="1:14" x14ac:dyDescent="0.25">
      <c r="A2437">
        <v>4</v>
      </c>
      <c r="B2437">
        <v>11</v>
      </c>
      <c r="C2437">
        <v>18</v>
      </c>
      <c r="D2437">
        <v>207</v>
      </c>
      <c r="E2437">
        <v>38</v>
      </c>
      <c r="F2437">
        <v>5</v>
      </c>
      <c r="G2437">
        <v>0.6</v>
      </c>
      <c r="H2437">
        <v>0.16</v>
      </c>
      <c r="I2437">
        <v>44.241</v>
      </c>
      <c r="J2437">
        <v>6.3970000000000002</v>
      </c>
      <c r="K2437">
        <v>236.518</v>
      </c>
      <c r="L2437">
        <v>196.429</v>
      </c>
      <c r="M2437" s="4">
        <f t="shared" si="74"/>
        <v>1.7380924461939532E-5</v>
      </c>
      <c r="N2437" s="3">
        <f t="shared" si="75"/>
        <v>1.8971890178944606E-4</v>
      </c>
    </row>
    <row r="2438" spans="1:14" x14ac:dyDescent="0.25">
      <c r="A2438">
        <v>4</v>
      </c>
      <c r="B2438">
        <v>11</v>
      </c>
      <c r="C2438">
        <v>19</v>
      </c>
      <c r="D2438">
        <v>0</v>
      </c>
      <c r="E2438">
        <v>0</v>
      </c>
      <c r="F2438">
        <v>4</v>
      </c>
      <c r="G2438">
        <v>0.6</v>
      </c>
      <c r="H2438">
        <v>0.16</v>
      </c>
      <c r="I2438">
        <v>0</v>
      </c>
      <c r="J2438">
        <v>4</v>
      </c>
      <c r="K2438">
        <v>0</v>
      </c>
      <c r="L2438">
        <v>0</v>
      </c>
      <c r="M2438" s="4">
        <f t="shared" si="74"/>
        <v>0</v>
      </c>
      <c r="N2438" s="3">
        <f t="shared" si="75"/>
        <v>0</v>
      </c>
    </row>
    <row r="2439" spans="1:14" x14ac:dyDescent="0.25">
      <c r="A2439">
        <v>4</v>
      </c>
      <c r="B2439">
        <v>11</v>
      </c>
      <c r="C2439">
        <v>20</v>
      </c>
      <c r="D2439">
        <v>0</v>
      </c>
      <c r="E2439">
        <v>0</v>
      </c>
      <c r="F2439">
        <v>4</v>
      </c>
      <c r="G2439">
        <v>0.5</v>
      </c>
      <c r="H2439">
        <v>0.16</v>
      </c>
      <c r="I2439">
        <v>0</v>
      </c>
      <c r="J2439">
        <v>4</v>
      </c>
      <c r="K2439">
        <v>0</v>
      </c>
      <c r="L2439">
        <v>0</v>
      </c>
      <c r="M2439" s="4">
        <f t="shared" si="74"/>
        <v>0</v>
      </c>
      <c r="N2439" s="3">
        <f t="shared" si="75"/>
        <v>0</v>
      </c>
    </row>
    <row r="2440" spans="1:14" x14ac:dyDescent="0.25">
      <c r="A2440">
        <v>4</v>
      </c>
      <c r="B2440">
        <v>11</v>
      </c>
      <c r="C2440">
        <v>21</v>
      </c>
      <c r="D2440">
        <v>0</v>
      </c>
      <c r="E2440">
        <v>0</v>
      </c>
      <c r="F2440">
        <v>4</v>
      </c>
      <c r="G2440">
        <v>0.6</v>
      </c>
      <c r="H2440">
        <v>0.16</v>
      </c>
      <c r="I2440">
        <v>0</v>
      </c>
      <c r="J2440">
        <v>4</v>
      </c>
      <c r="K2440">
        <v>0</v>
      </c>
      <c r="L2440">
        <v>0</v>
      </c>
      <c r="M2440" s="4">
        <f t="shared" si="74"/>
        <v>0</v>
      </c>
      <c r="N2440" s="3">
        <f t="shared" si="75"/>
        <v>0</v>
      </c>
    </row>
    <row r="2441" spans="1:14" x14ac:dyDescent="0.25">
      <c r="A2441">
        <v>4</v>
      </c>
      <c r="B2441">
        <v>11</v>
      </c>
      <c r="C2441">
        <v>22</v>
      </c>
      <c r="D2441">
        <v>0</v>
      </c>
      <c r="E2441">
        <v>0</v>
      </c>
      <c r="F2441">
        <v>3</v>
      </c>
      <c r="G2441">
        <v>0.8</v>
      </c>
      <c r="H2441">
        <v>0.16</v>
      </c>
      <c r="I2441">
        <v>0</v>
      </c>
      <c r="J2441">
        <v>3</v>
      </c>
      <c r="K2441">
        <v>0</v>
      </c>
      <c r="L2441">
        <v>0</v>
      </c>
      <c r="M2441" s="4">
        <f t="shared" si="74"/>
        <v>0</v>
      </c>
      <c r="N2441" s="3">
        <f t="shared" si="75"/>
        <v>0</v>
      </c>
    </row>
    <row r="2442" spans="1:14" x14ac:dyDescent="0.25">
      <c r="A2442">
        <v>4</v>
      </c>
      <c r="B2442">
        <v>11</v>
      </c>
      <c r="C2442">
        <v>23</v>
      </c>
      <c r="D2442">
        <v>0</v>
      </c>
      <c r="E2442">
        <v>0</v>
      </c>
      <c r="F2442">
        <v>3</v>
      </c>
      <c r="G2442">
        <v>1</v>
      </c>
      <c r="H2442">
        <v>0.16</v>
      </c>
      <c r="I2442">
        <v>0</v>
      </c>
      <c r="J2442">
        <v>3</v>
      </c>
      <c r="K2442">
        <v>0</v>
      </c>
      <c r="L2442">
        <v>0</v>
      </c>
      <c r="M2442" s="4">
        <f t="shared" si="74"/>
        <v>0</v>
      </c>
      <c r="N2442" s="3">
        <f t="shared" si="75"/>
        <v>0</v>
      </c>
    </row>
    <row r="2443" spans="1:14" x14ac:dyDescent="0.25">
      <c r="A2443">
        <v>4</v>
      </c>
      <c r="B2443">
        <v>12</v>
      </c>
      <c r="C2443">
        <v>0</v>
      </c>
      <c r="D2443">
        <v>0</v>
      </c>
      <c r="E2443">
        <v>0</v>
      </c>
      <c r="F2443">
        <v>2</v>
      </c>
      <c r="G2443">
        <v>1.1000000000000001</v>
      </c>
      <c r="H2443">
        <v>0.16</v>
      </c>
      <c r="I2443">
        <v>0</v>
      </c>
      <c r="J2443">
        <v>2</v>
      </c>
      <c r="K2443">
        <v>0</v>
      </c>
      <c r="L2443">
        <v>0</v>
      </c>
      <c r="M2443" s="4">
        <f t="shared" si="74"/>
        <v>0</v>
      </c>
      <c r="N2443" s="3">
        <f t="shared" si="75"/>
        <v>0</v>
      </c>
    </row>
    <row r="2444" spans="1:14" x14ac:dyDescent="0.25">
      <c r="A2444">
        <v>4</v>
      </c>
      <c r="B2444">
        <v>12</v>
      </c>
      <c r="C2444">
        <v>1</v>
      </c>
      <c r="D2444">
        <v>0</v>
      </c>
      <c r="E2444">
        <v>0</v>
      </c>
      <c r="F2444">
        <v>1</v>
      </c>
      <c r="G2444">
        <v>1.2</v>
      </c>
      <c r="H2444">
        <v>0.16</v>
      </c>
      <c r="I2444">
        <v>0</v>
      </c>
      <c r="J2444">
        <v>1</v>
      </c>
      <c r="K2444">
        <v>0</v>
      </c>
      <c r="L2444">
        <v>0</v>
      </c>
      <c r="M2444" s="4">
        <f t="shared" si="74"/>
        <v>0</v>
      </c>
      <c r="N2444" s="3">
        <f t="shared" si="75"/>
        <v>0</v>
      </c>
    </row>
    <row r="2445" spans="1:14" x14ac:dyDescent="0.25">
      <c r="A2445">
        <v>4</v>
      </c>
      <c r="B2445">
        <v>12</v>
      </c>
      <c r="C2445">
        <v>2</v>
      </c>
      <c r="D2445">
        <v>0</v>
      </c>
      <c r="E2445">
        <v>0</v>
      </c>
      <c r="F2445">
        <v>1</v>
      </c>
      <c r="G2445">
        <v>1.1000000000000001</v>
      </c>
      <c r="H2445">
        <v>0.16</v>
      </c>
      <c r="I2445">
        <v>0</v>
      </c>
      <c r="J2445">
        <v>1</v>
      </c>
      <c r="K2445">
        <v>0</v>
      </c>
      <c r="L2445">
        <v>0</v>
      </c>
      <c r="M2445" s="4">
        <f t="shared" si="74"/>
        <v>0</v>
      </c>
      <c r="N2445" s="3">
        <f t="shared" si="75"/>
        <v>0</v>
      </c>
    </row>
    <row r="2446" spans="1:14" x14ac:dyDescent="0.25">
      <c r="A2446">
        <v>4</v>
      </c>
      <c r="B2446">
        <v>12</v>
      </c>
      <c r="C2446">
        <v>3</v>
      </c>
      <c r="D2446">
        <v>0</v>
      </c>
      <c r="E2446">
        <v>0</v>
      </c>
      <c r="F2446">
        <v>1</v>
      </c>
      <c r="G2446">
        <v>0.8</v>
      </c>
      <c r="H2446">
        <v>0.16</v>
      </c>
      <c r="I2446">
        <v>0</v>
      </c>
      <c r="J2446">
        <v>1</v>
      </c>
      <c r="K2446">
        <v>0</v>
      </c>
      <c r="L2446">
        <v>0</v>
      </c>
      <c r="M2446" s="4">
        <f t="shared" si="74"/>
        <v>0</v>
      </c>
      <c r="N2446" s="3">
        <f t="shared" si="75"/>
        <v>0</v>
      </c>
    </row>
    <row r="2447" spans="1:14" x14ac:dyDescent="0.25">
      <c r="A2447">
        <v>4</v>
      </c>
      <c r="B2447">
        <v>12</v>
      </c>
      <c r="C2447">
        <v>4</v>
      </c>
      <c r="D2447">
        <v>0</v>
      </c>
      <c r="E2447">
        <v>0</v>
      </c>
      <c r="F2447">
        <v>1</v>
      </c>
      <c r="G2447">
        <v>0.6</v>
      </c>
      <c r="H2447">
        <v>0.16</v>
      </c>
      <c r="I2447">
        <v>0</v>
      </c>
      <c r="J2447">
        <v>1</v>
      </c>
      <c r="K2447">
        <v>0</v>
      </c>
      <c r="L2447">
        <v>0</v>
      </c>
      <c r="M2447" s="4">
        <f t="shared" si="74"/>
        <v>0</v>
      </c>
      <c r="N2447" s="3">
        <f t="shared" si="75"/>
        <v>0</v>
      </c>
    </row>
    <row r="2448" spans="1:14" x14ac:dyDescent="0.25">
      <c r="A2448">
        <v>4</v>
      </c>
      <c r="B2448">
        <v>12</v>
      </c>
      <c r="C2448">
        <v>5</v>
      </c>
      <c r="D2448">
        <v>0</v>
      </c>
      <c r="E2448">
        <v>0</v>
      </c>
      <c r="F2448">
        <v>1</v>
      </c>
      <c r="G2448">
        <v>0.5</v>
      </c>
      <c r="H2448">
        <v>0.16</v>
      </c>
      <c r="I2448">
        <v>0</v>
      </c>
      <c r="J2448">
        <v>1</v>
      </c>
      <c r="K2448">
        <v>0</v>
      </c>
      <c r="L2448">
        <v>0</v>
      </c>
      <c r="M2448" s="4">
        <f t="shared" si="74"/>
        <v>0</v>
      </c>
      <c r="N2448" s="3">
        <f t="shared" si="75"/>
        <v>0</v>
      </c>
    </row>
    <row r="2449" spans="1:14" x14ac:dyDescent="0.25">
      <c r="A2449">
        <v>4</v>
      </c>
      <c r="B2449">
        <v>12</v>
      </c>
      <c r="C2449">
        <v>6</v>
      </c>
      <c r="D2449">
        <v>401</v>
      </c>
      <c r="E2449">
        <v>33</v>
      </c>
      <c r="F2449">
        <v>3</v>
      </c>
      <c r="G2449">
        <v>0.4</v>
      </c>
      <c r="H2449">
        <v>0.16</v>
      </c>
      <c r="I2449">
        <v>57.755000000000003</v>
      </c>
      <c r="J2449">
        <v>4.8179999999999996</v>
      </c>
      <c r="K2449">
        <v>269.358</v>
      </c>
      <c r="L2449">
        <v>228.10499999999999</v>
      </c>
      <c r="M2449" s="4">
        <f t="shared" si="74"/>
        <v>2.01837599050584E-5</v>
      </c>
      <c r="N2449" s="3">
        <f t="shared" si="75"/>
        <v>2.2031283615291832E-4</v>
      </c>
    </row>
    <row r="2450" spans="1:14" x14ac:dyDescent="0.25">
      <c r="A2450">
        <v>4</v>
      </c>
      <c r="B2450">
        <v>12</v>
      </c>
      <c r="C2450">
        <v>7</v>
      </c>
      <c r="D2450">
        <v>728</v>
      </c>
      <c r="E2450">
        <v>61</v>
      </c>
      <c r="F2450">
        <v>6</v>
      </c>
      <c r="G2450">
        <v>0.4</v>
      </c>
      <c r="H2450">
        <v>0.16</v>
      </c>
      <c r="I2450">
        <v>286.04599999999999</v>
      </c>
      <c r="J2450">
        <v>16.106000000000002</v>
      </c>
      <c r="K2450">
        <v>1864.2070000000001</v>
      </c>
      <c r="L2450">
        <v>1766.442</v>
      </c>
      <c r="M2450" s="4">
        <f t="shared" si="74"/>
        <v>1.5630276063309078E-4</v>
      </c>
      <c r="N2450" s="3">
        <f t="shared" si="75"/>
        <v>1.7060995897487268E-3</v>
      </c>
    </row>
    <row r="2451" spans="1:14" x14ac:dyDescent="0.25">
      <c r="A2451">
        <v>4</v>
      </c>
      <c r="B2451">
        <v>12</v>
      </c>
      <c r="C2451">
        <v>8</v>
      </c>
      <c r="D2451">
        <v>867</v>
      </c>
      <c r="E2451">
        <v>76</v>
      </c>
      <c r="F2451">
        <v>9</v>
      </c>
      <c r="G2451">
        <v>0.4</v>
      </c>
      <c r="H2451">
        <v>0.16</v>
      </c>
      <c r="I2451">
        <v>539.05499999999995</v>
      </c>
      <c r="J2451">
        <v>28.483000000000001</v>
      </c>
      <c r="K2451">
        <v>3681.3049999999998</v>
      </c>
      <c r="L2451">
        <v>3519.154</v>
      </c>
      <c r="M2451" s="4">
        <f t="shared" si="74"/>
        <v>3.1139062889864712E-4</v>
      </c>
      <c r="N2451" s="3">
        <f t="shared" si="75"/>
        <v>3.398938202138871E-3</v>
      </c>
    </row>
    <row r="2452" spans="1:14" x14ac:dyDescent="0.25">
      <c r="A2452">
        <v>4</v>
      </c>
      <c r="B2452">
        <v>12</v>
      </c>
      <c r="C2452">
        <v>9</v>
      </c>
      <c r="D2452">
        <v>934</v>
      </c>
      <c r="E2452">
        <v>88</v>
      </c>
      <c r="F2452">
        <v>10</v>
      </c>
      <c r="G2452">
        <v>0.6</v>
      </c>
      <c r="H2452">
        <v>0.16</v>
      </c>
      <c r="I2452">
        <v>763.32399999999996</v>
      </c>
      <c r="J2452">
        <v>35.950000000000003</v>
      </c>
      <c r="K2452">
        <v>5011.99</v>
      </c>
      <c r="L2452">
        <v>4802.6869999999999</v>
      </c>
      <c r="M2452" s="4">
        <f t="shared" ref="M2452:M2515" si="76">L2452/SUM($L$19:$L$8778)</f>
        <v>4.2496342170116931E-4</v>
      </c>
      <c r="N2452" s="3">
        <f t="shared" ref="N2452:N2515" si="77">L2452/SUMIF($A$19:$A$8778,$A2452,$L$19:$L$8778)</f>
        <v>4.6386251687808282E-3</v>
      </c>
    </row>
    <row r="2453" spans="1:14" x14ac:dyDescent="0.25">
      <c r="A2453">
        <v>4</v>
      </c>
      <c r="B2453">
        <v>12</v>
      </c>
      <c r="C2453">
        <v>10</v>
      </c>
      <c r="D2453">
        <v>967</v>
      </c>
      <c r="E2453">
        <v>97</v>
      </c>
      <c r="F2453">
        <v>11</v>
      </c>
      <c r="G2453">
        <v>0.7</v>
      </c>
      <c r="H2453">
        <v>0.16</v>
      </c>
      <c r="I2453">
        <v>936.62400000000002</v>
      </c>
      <c r="J2453">
        <v>41.902999999999999</v>
      </c>
      <c r="K2453">
        <v>5949.85</v>
      </c>
      <c r="L2453">
        <v>5707.3140000000003</v>
      </c>
      <c r="M2453" s="4">
        <f t="shared" si="76"/>
        <v>5.0500890150929835E-4</v>
      </c>
      <c r="N2453" s="3">
        <f t="shared" si="77"/>
        <v>5.5123497255880269E-3</v>
      </c>
    </row>
    <row r="2454" spans="1:14" x14ac:dyDescent="0.25">
      <c r="A2454">
        <v>4</v>
      </c>
      <c r="B2454">
        <v>12</v>
      </c>
      <c r="C2454">
        <v>11</v>
      </c>
      <c r="D2454">
        <v>993</v>
      </c>
      <c r="E2454">
        <v>97</v>
      </c>
      <c r="F2454">
        <v>12</v>
      </c>
      <c r="G2454">
        <v>0.9</v>
      </c>
      <c r="H2454">
        <v>0.16</v>
      </c>
      <c r="I2454">
        <v>1048.383</v>
      </c>
      <c r="J2454">
        <v>44.753999999999998</v>
      </c>
      <c r="K2454">
        <v>6543.9089999999997</v>
      </c>
      <c r="L2454">
        <v>6280.3239999999996</v>
      </c>
      <c r="M2454" s="4">
        <f t="shared" si="76"/>
        <v>5.5571141247222117E-4</v>
      </c>
      <c r="N2454" s="3">
        <f t="shared" si="77"/>
        <v>6.065785460201401E-3</v>
      </c>
    </row>
    <row r="2455" spans="1:14" x14ac:dyDescent="0.25">
      <c r="A2455">
        <v>4</v>
      </c>
      <c r="B2455">
        <v>12</v>
      </c>
      <c r="C2455">
        <v>12</v>
      </c>
      <c r="D2455">
        <v>993</v>
      </c>
      <c r="E2455">
        <v>102</v>
      </c>
      <c r="F2455">
        <v>13</v>
      </c>
      <c r="G2455">
        <v>1.1000000000000001</v>
      </c>
      <c r="H2455">
        <v>0.16</v>
      </c>
      <c r="I2455">
        <v>1082.701</v>
      </c>
      <c r="J2455">
        <v>45.14</v>
      </c>
      <c r="K2455">
        <v>6733.4690000000001</v>
      </c>
      <c r="L2455">
        <v>6463.1670000000004</v>
      </c>
      <c r="M2455" s="4">
        <f t="shared" si="76"/>
        <v>5.7189018633654063E-4</v>
      </c>
      <c r="N2455" s="3">
        <f t="shared" si="77"/>
        <v>6.2423824655309995E-3</v>
      </c>
    </row>
    <row r="2456" spans="1:14" x14ac:dyDescent="0.25">
      <c r="A2456">
        <v>4</v>
      </c>
      <c r="B2456">
        <v>12</v>
      </c>
      <c r="C2456">
        <v>13</v>
      </c>
      <c r="D2456">
        <v>984</v>
      </c>
      <c r="E2456">
        <v>101</v>
      </c>
      <c r="F2456">
        <v>14</v>
      </c>
      <c r="G2456">
        <v>1.2</v>
      </c>
      <c r="H2456">
        <v>0.16</v>
      </c>
      <c r="I2456">
        <v>1039.8430000000001</v>
      </c>
      <c r="J2456">
        <v>44.134</v>
      </c>
      <c r="K2456">
        <v>6508.5150000000003</v>
      </c>
      <c r="L2456">
        <v>6246.1840000000002</v>
      </c>
      <c r="M2456" s="4">
        <f t="shared" si="76"/>
        <v>5.5269055118834442E-4</v>
      </c>
      <c r="N2456" s="3">
        <f t="shared" si="77"/>
        <v>6.032811697126236E-3</v>
      </c>
    </row>
    <row r="2457" spans="1:14" x14ac:dyDescent="0.25">
      <c r="A2457">
        <v>4</v>
      </c>
      <c r="B2457">
        <v>12</v>
      </c>
      <c r="C2457">
        <v>14</v>
      </c>
      <c r="D2457">
        <v>949</v>
      </c>
      <c r="E2457">
        <v>103</v>
      </c>
      <c r="F2457">
        <v>14</v>
      </c>
      <c r="G2457">
        <v>1.2</v>
      </c>
      <c r="H2457">
        <v>0.16</v>
      </c>
      <c r="I2457">
        <v>919.56700000000001</v>
      </c>
      <c r="J2457">
        <v>40.677999999999997</v>
      </c>
      <c r="K2457">
        <v>5872.7830000000004</v>
      </c>
      <c r="L2457">
        <v>5632.9780000000001</v>
      </c>
      <c r="M2457" s="4">
        <f t="shared" si="76"/>
        <v>4.98431316729033E-4</v>
      </c>
      <c r="N2457" s="3">
        <f t="shared" si="77"/>
        <v>5.440553074974216E-3</v>
      </c>
    </row>
    <row r="2458" spans="1:14" x14ac:dyDescent="0.25">
      <c r="A2458">
        <v>4</v>
      </c>
      <c r="B2458">
        <v>12</v>
      </c>
      <c r="C2458">
        <v>15</v>
      </c>
      <c r="D2458">
        <v>896</v>
      </c>
      <c r="E2458">
        <v>99</v>
      </c>
      <c r="F2458">
        <v>13</v>
      </c>
      <c r="G2458">
        <v>1.2</v>
      </c>
      <c r="H2458">
        <v>0.16</v>
      </c>
      <c r="I2458">
        <v>740.15899999999999</v>
      </c>
      <c r="J2458">
        <v>34.517000000000003</v>
      </c>
      <c r="K2458">
        <v>4887.9849999999997</v>
      </c>
      <c r="L2458">
        <v>4683.076</v>
      </c>
      <c r="M2458" s="4">
        <f t="shared" si="76"/>
        <v>4.1437970058149222E-4</v>
      </c>
      <c r="N2458" s="3">
        <f t="shared" si="77"/>
        <v>4.5231001314292281E-3</v>
      </c>
    </row>
    <row r="2459" spans="1:14" x14ac:dyDescent="0.25">
      <c r="A2459">
        <v>4</v>
      </c>
      <c r="B2459">
        <v>12</v>
      </c>
      <c r="C2459">
        <v>16</v>
      </c>
      <c r="D2459">
        <v>612</v>
      </c>
      <c r="E2459">
        <v>122</v>
      </c>
      <c r="F2459">
        <v>12</v>
      </c>
      <c r="G2459">
        <v>1</v>
      </c>
      <c r="H2459">
        <v>0.16</v>
      </c>
      <c r="I2459">
        <v>443.12900000000002</v>
      </c>
      <c r="J2459">
        <v>25.565000000000001</v>
      </c>
      <c r="K2459">
        <v>3041.7809999999999</v>
      </c>
      <c r="L2459">
        <v>2902.29</v>
      </c>
      <c r="M2459" s="4">
        <f t="shared" si="76"/>
        <v>2.5680771808970408E-4</v>
      </c>
      <c r="N2459" s="3">
        <f t="shared" si="77"/>
        <v>2.8031465388231444E-3</v>
      </c>
    </row>
    <row r="2460" spans="1:14" x14ac:dyDescent="0.25">
      <c r="A2460">
        <v>4</v>
      </c>
      <c r="B2460">
        <v>12</v>
      </c>
      <c r="C2460">
        <v>17</v>
      </c>
      <c r="D2460">
        <v>613</v>
      </c>
      <c r="E2460">
        <v>77</v>
      </c>
      <c r="F2460">
        <v>9</v>
      </c>
      <c r="G2460">
        <v>0.7</v>
      </c>
      <c r="H2460">
        <v>0.16</v>
      </c>
      <c r="I2460">
        <v>256.32600000000002</v>
      </c>
      <c r="J2460">
        <v>17.300999999999998</v>
      </c>
      <c r="K2460">
        <v>1652.163</v>
      </c>
      <c r="L2460">
        <v>1561.912</v>
      </c>
      <c r="M2460" s="4">
        <f t="shared" si="76"/>
        <v>1.3820502312895193E-4</v>
      </c>
      <c r="N2460" s="3">
        <f t="shared" si="77"/>
        <v>1.5085564215658446E-3</v>
      </c>
    </row>
    <row r="2461" spans="1:14" x14ac:dyDescent="0.25">
      <c r="A2461">
        <v>4</v>
      </c>
      <c r="B2461">
        <v>12</v>
      </c>
      <c r="C2461">
        <v>18</v>
      </c>
      <c r="D2461">
        <v>258</v>
      </c>
      <c r="E2461">
        <v>37</v>
      </c>
      <c r="F2461">
        <v>6</v>
      </c>
      <c r="G2461">
        <v>0.6</v>
      </c>
      <c r="H2461">
        <v>0.16</v>
      </c>
      <c r="I2461">
        <v>46.228000000000002</v>
      </c>
      <c r="J2461">
        <v>7.4379999999999997</v>
      </c>
      <c r="K2461">
        <v>236.714</v>
      </c>
      <c r="L2461">
        <v>196.61699999999999</v>
      </c>
      <c r="M2461" s="4">
        <f t="shared" si="76"/>
        <v>1.7397559550438911E-5</v>
      </c>
      <c r="N2461" s="3">
        <f t="shared" si="77"/>
        <v>1.8990047962946162E-4</v>
      </c>
    </row>
    <row r="2462" spans="1:14" x14ac:dyDescent="0.25">
      <c r="A2462">
        <v>4</v>
      </c>
      <c r="B2462">
        <v>12</v>
      </c>
      <c r="C2462">
        <v>19</v>
      </c>
      <c r="D2462">
        <v>0</v>
      </c>
      <c r="E2462">
        <v>0</v>
      </c>
      <c r="F2462">
        <v>4</v>
      </c>
      <c r="G2462">
        <v>0.8</v>
      </c>
      <c r="H2462">
        <v>0.16</v>
      </c>
      <c r="I2462">
        <v>0</v>
      </c>
      <c r="J2462">
        <v>4</v>
      </c>
      <c r="K2462">
        <v>0</v>
      </c>
      <c r="L2462">
        <v>0</v>
      </c>
      <c r="M2462" s="4">
        <f t="shared" si="76"/>
        <v>0</v>
      </c>
      <c r="N2462" s="3">
        <f t="shared" si="77"/>
        <v>0</v>
      </c>
    </row>
    <row r="2463" spans="1:14" x14ac:dyDescent="0.25">
      <c r="A2463">
        <v>4</v>
      </c>
      <c r="B2463">
        <v>12</v>
      </c>
      <c r="C2463">
        <v>20</v>
      </c>
      <c r="D2463">
        <v>0</v>
      </c>
      <c r="E2463">
        <v>0</v>
      </c>
      <c r="F2463">
        <v>3</v>
      </c>
      <c r="G2463">
        <v>0.7</v>
      </c>
      <c r="H2463">
        <v>0.16</v>
      </c>
      <c r="I2463">
        <v>0</v>
      </c>
      <c r="J2463">
        <v>3</v>
      </c>
      <c r="K2463">
        <v>0</v>
      </c>
      <c r="L2463">
        <v>0</v>
      </c>
      <c r="M2463" s="4">
        <f t="shared" si="76"/>
        <v>0</v>
      </c>
      <c r="N2463" s="3">
        <f t="shared" si="77"/>
        <v>0</v>
      </c>
    </row>
    <row r="2464" spans="1:14" x14ac:dyDescent="0.25">
      <c r="A2464">
        <v>4</v>
      </c>
      <c r="B2464">
        <v>12</v>
      </c>
      <c r="C2464">
        <v>21</v>
      </c>
      <c r="D2464">
        <v>0</v>
      </c>
      <c r="E2464">
        <v>0</v>
      </c>
      <c r="F2464">
        <v>2</v>
      </c>
      <c r="G2464">
        <v>0.6</v>
      </c>
      <c r="H2464">
        <v>0.16</v>
      </c>
      <c r="I2464">
        <v>0</v>
      </c>
      <c r="J2464">
        <v>2</v>
      </c>
      <c r="K2464">
        <v>0</v>
      </c>
      <c r="L2464">
        <v>0</v>
      </c>
      <c r="M2464" s="4">
        <f t="shared" si="76"/>
        <v>0</v>
      </c>
      <c r="N2464" s="3">
        <f t="shared" si="77"/>
        <v>0</v>
      </c>
    </row>
    <row r="2465" spans="1:14" x14ac:dyDescent="0.25">
      <c r="A2465">
        <v>4</v>
      </c>
      <c r="B2465">
        <v>12</v>
      </c>
      <c r="C2465">
        <v>22</v>
      </c>
      <c r="D2465">
        <v>0</v>
      </c>
      <c r="E2465">
        <v>0</v>
      </c>
      <c r="F2465">
        <v>2</v>
      </c>
      <c r="G2465">
        <v>0.6</v>
      </c>
      <c r="H2465">
        <v>0.16</v>
      </c>
      <c r="I2465">
        <v>0</v>
      </c>
      <c r="J2465">
        <v>2</v>
      </c>
      <c r="K2465">
        <v>0</v>
      </c>
      <c r="L2465">
        <v>0</v>
      </c>
      <c r="M2465" s="4">
        <f t="shared" si="76"/>
        <v>0</v>
      </c>
      <c r="N2465" s="3">
        <f t="shared" si="77"/>
        <v>0</v>
      </c>
    </row>
    <row r="2466" spans="1:14" x14ac:dyDescent="0.25">
      <c r="A2466">
        <v>4</v>
      </c>
      <c r="B2466">
        <v>12</v>
      </c>
      <c r="C2466">
        <v>23</v>
      </c>
      <c r="D2466">
        <v>0</v>
      </c>
      <c r="E2466">
        <v>0</v>
      </c>
      <c r="F2466">
        <v>2</v>
      </c>
      <c r="G2466">
        <v>0.6</v>
      </c>
      <c r="H2466">
        <v>0.16</v>
      </c>
      <c r="I2466">
        <v>0</v>
      </c>
      <c r="J2466">
        <v>2</v>
      </c>
      <c r="K2466">
        <v>0</v>
      </c>
      <c r="L2466">
        <v>0</v>
      </c>
      <c r="M2466" s="4">
        <f t="shared" si="76"/>
        <v>0</v>
      </c>
      <c r="N2466" s="3">
        <f t="shared" si="77"/>
        <v>0</v>
      </c>
    </row>
    <row r="2467" spans="1:14" x14ac:dyDescent="0.25">
      <c r="A2467">
        <v>4</v>
      </c>
      <c r="B2467">
        <v>13</v>
      </c>
      <c r="C2467">
        <v>0</v>
      </c>
      <c r="D2467">
        <v>0</v>
      </c>
      <c r="E2467">
        <v>0</v>
      </c>
      <c r="F2467">
        <v>2</v>
      </c>
      <c r="G2467">
        <v>0.6</v>
      </c>
      <c r="H2467">
        <v>0.16</v>
      </c>
      <c r="I2467">
        <v>0</v>
      </c>
      <c r="J2467">
        <v>2</v>
      </c>
      <c r="K2467">
        <v>0</v>
      </c>
      <c r="L2467">
        <v>0</v>
      </c>
      <c r="M2467" s="4">
        <f t="shared" si="76"/>
        <v>0</v>
      </c>
      <c r="N2467" s="3">
        <f t="shared" si="77"/>
        <v>0</v>
      </c>
    </row>
    <row r="2468" spans="1:14" x14ac:dyDescent="0.25">
      <c r="A2468">
        <v>4</v>
      </c>
      <c r="B2468">
        <v>13</v>
      </c>
      <c r="C2468">
        <v>1</v>
      </c>
      <c r="D2468">
        <v>0</v>
      </c>
      <c r="E2468">
        <v>0</v>
      </c>
      <c r="F2468">
        <v>3</v>
      </c>
      <c r="G2468">
        <v>0.6</v>
      </c>
      <c r="H2468">
        <v>0.16</v>
      </c>
      <c r="I2468">
        <v>0</v>
      </c>
      <c r="J2468">
        <v>3</v>
      </c>
      <c r="K2468">
        <v>0</v>
      </c>
      <c r="L2468">
        <v>0</v>
      </c>
      <c r="M2468" s="4">
        <f t="shared" si="76"/>
        <v>0</v>
      </c>
      <c r="N2468" s="3">
        <f t="shared" si="77"/>
        <v>0</v>
      </c>
    </row>
    <row r="2469" spans="1:14" x14ac:dyDescent="0.25">
      <c r="A2469">
        <v>4</v>
      </c>
      <c r="B2469">
        <v>13</v>
      </c>
      <c r="C2469">
        <v>2</v>
      </c>
      <c r="D2469">
        <v>0</v>
      </c>
      <c r="E2469">
        <v>0</v>
      </c>
      <c r="F2469">
        <v>4</v>
      </c>
      <c r="G2469">
        <v>0.7</v>
      </c>
      <c r="H2469">
        <v>0.16</v>
      </c>
      <c r="I2469">
        <v>0</v>
      </c>
      <c r="J2469">
        <v>4</v>
      </c>
      <c r="K2469">
        <v>0</v>
      </c>
      <c r="L2469">
        <v>0</v>
      </c>
      <c r="M2469" s="4">
        <f t="shared" si="76"/>
        <v>0</v>
      </c>
      <c r="N2469" s="3">
        <f t="shared" si="77"/>
        <v>0</v>
      </c>
    </row>
    <row r="2470" spans="1:14" x14ac:dyDescent="0.25">
      <c r="A2470">
        <v>4</v>
      </c>
      <c r="B2470">
        <v>13</v>
      </c>
      <c r="C2470">
        <v>3</v>
      </c>
      <c r="D2470">
        <v>0</v>
      </c>
      <c r="E2470">
        <v>0</v>
      </c>
      <c r="F2470">
        <v>4</v>
      </c>
      <c r="G2470">
        <v>0.7</v>
      </c>
      <c r="H2470">
        <v>0.16</v>
      </c>
      <c r="I2470">
        <v>0</v>
      </c>
      <c r="J2470">
        <v>4</v>
      </c>
      <c r="K2470">
        <v>0</v>
      </c>
      <c r="L2470">
        <v>0</v>
      </c>
      <c r="M2470" s="4">
        <f t="shared" si="76"/>
        <v>0</v>
      </c>
      <c r="N2470" s="3">
        <f t="shared" si="77"/>
        <v>0</v>
      </c>
    </row>
    <row r="2471" spans="1:14" x14ac:dyDescent="0.25">
      <c r="A2471">
        <v>4</v>
      </c>
      <c r="B2471">
        <v>13</v>
      </c>
      <c r="C2471">
        <v>4</v>
      </c>
      <c r="D2471">
        <v>0</v>
      </c>
      <c r="E2471">
        <v>0</v>
      </c>
      <c r="F2471">
        <v>4</v>
      </c>
      <c r="G2471">
        <v>0.8</v>
      </c>
      <c r="H2471">
        <v>0.16</v>
      </c>
      <c r="I2471">
        <v>0</v>
      </c>
      <c r="J2471">
        <v>4</v>
      </c>
      <c r="K2471">
        <v>0</v>
      </c>
      <c r="L2471">
        <v>0</v>
      </c>
      <c r="M2471" s="4">
        <f t="shared" si="76"/>
        <v>0</v>
      </c>
      <c r="N2471" s="3">
        <f t="shared" si="77"/>
        <v>0</v>
      </c>
    </row>
    <row r="2472" spans="1:14" x14ac:dyDescent="0.25">
      <c r="A2472">
        <v>4</v>
      </c>
      <c r="B2472">
        <v>13</v>
      </c>
      <c r="C2472">
        <v>5</v>
      </c>
      <c r="D2472">
        <v>0</v>
      </c>
      <c r="E2472">
        <v>0</v>
      </c>
      <c r="F2472">
        <v>5</v>
      </c>
      <c r="G2472">
        <v>0.8</v>
      </c>
      <c r="H2472">
        <v>0.16</v>
      </c>
      <c r="I2472">
        <v>0</v>
      </c>
      <c r="J2472">
        <v>5</v>
      </c>
      <c r="K2472">
        <v>0</v>
      </c>
      <c r="L2472">
        <v>0</v>
      </c>
      <c r="M2472" s="4">
        <f t="shared" si="76"/>
        <v>0</v>
      </c>
      <c r="N2472" s="3">
        <f t="shared" si="77"/>
        <v>0</v>
      </c>
    </row>
    <row r="2473" spans="1:14" x14ac:dyDescent="0.25">
      <c r="A2473">
        <v>4</v>
      </c>
      <c r="B2473">
        <v>13</v>
      </c>
      <c r="C2473">
        <v>6</v>
      </c>
      <c r="D2473">
        <v>0</v>
      </c>
      <c r="E2473">
        <v>33</v>
      </c>
      <c r="F2473">
        <v>6</v>
      </c>
      <c r="G2473">
        <v>0.9</v>
      </c>
      <c r="H2473">
        <v>0.16</v>
      </c>
      <c r="I2473">
        <v>30.402999999999999</v>
      </c>
      <c r="J2473">
        <v>6.9450000000000003</v>
      </c>
      <c r="K2473">
        <v>197.45599999999999</v>
      </c>
      <c r="L2473">
        <v>158.751</v>
      </c>
      <c r="M2473" s="4">
        <f t="shared" si="76"/>
        <v>1.404700497002664E-5</v>
      </c>
      <c r="N2473" s="3">
        <f t="shared" si="77"/>
        <v>1.5332799829951969E-4</v>
      </c>
    </row>
    <row r="2474" spans="1:14" x14ac:dyDescent="0.25">
      <c r="A2474">
        <v>4</v>
      </c>
      <c r="B2474">
        <v>13</v>
      </c>
      <c r="C2474">
        <v>7</v>
      </c>
      <c r="D2474">
        <v>0</v>
      </c>
      <c r="E2474">
        <v>58</v>
      </c>
      <c r="F2474">
        <v>7</v>
      </c>
      <c r="G2474">
        <v>1</v>
      </c>
      <c r="H2474">
        <v>0.16</v>
      </c>
      <c r="I2474">
        <v>53.743000000000002</v>
      </c>
      <c r="J2474">
        <v>8.6430000000000007</v>
      </c>
      <c r="K2474">
        <v>366.42700000000002</v>
      </c>
      <c r="L2474">
        <v>321.73500000000001</v>
      </c>
      <c r="M2474" s="4">
        <f t="shared" si="76"/>
        <v>2.8468564884829203E-5</v>
      </c>
      <c r="N2474" s="3">
        <f t="shared" si="77"/>
        <v>3.1074439551811306E-4</v>
      </c>
    </row>
    <row r="2475" spans="1:14" x14ac:dyDescent="0.25">
      <c r="A2475">
        <v>4</v>
      </c>
      <c r="B2475">
        <v>13</v>
      </c>
      <c r="C2475">
        <v>8</v>
      </c>
      <c r="D2475">
        <v>0</v>
      </c>
      <c r="E2475">
        <v>68</v>
      </c>
      <c r="F2475">
        <v>6</v>
      </c>
      <c r="G2475">
        <v>1.2</v>
      </c>
      <c r="H2475">
        <v>0.16</v>
      </c>
      <c r="I2475">
        <v>63.048999999999999</v>
      </c>
      <c r="J2475">
        <v>7.827</v>
      </c>
      <c r="K2475">
        <v>428.02600000000001</v>
      </c>
      <c r="L2475">
        <v>381.15100000000001</v>
      </c>
      <c r="M2475" s="4">
        <f t="shared" si="76"/>
        <v>3.3725960726739509E-5</v>
      </c>
      <c r="N2475" s="3">
        <f t="shared" si="77"/>
        <v>3.6813071967962551E-4</v>
      </c>
    </row>
    <row r="2476" spans="1:14" x14ac:dyDescent="0.25">
      <c r="A2476">
        <v>4</v>
      </c>
      <c r="B2476">
        <v>13</v>
      </c>
      <c r="C2476">
        <v>9</v>
      </c>
      <c r="D2476">
        <v>0</v>
      </c>
      <c r="E2476">
        <v>68</v>
      </c>
      <c r="F2476">
        <v>6</v>
      </c>
      <c r="G2476">
        <v>1.3</v>
      </c>
      <c r="H2476">
        <v>0.16</v>
      </c>
      <c r="I2476">
        <v>63.100999999999999</v>
      </c>
      <c r="J2476">
        <v>7.78</v>
      </c>
      <c r="K2476">
        <v>423.13400000000001</v>
      </c>
      <c r="L2476">
        <v>376.43200000000002</v>
      </c>
      <c r="M2476" s="4">
        <f t="shared" si="76"/>
        <v>3.3308402308502423E-5</v>
      </c>
      <c r="N2476" s="3">
        <f t="shared" si="77"/>
        <v>3.6357292272732011E-4</v>
      </c>
    </row>
    <row r="2477" spans="1:14" x14ac:dyDescent="0.25">
      <c r="A2477">
        <v>4</v>
      </c>
      <c r="B2477">
        <v>13</v>
      </c>
      <c r="C2477">
        <v>10</v>
      </c>
      <c r="D2477">
        <v>0</v>
      </c>
      <c r="E2477">
        <v>112</v>
      </c>
      <c r="F2477">
        <v>6</v>
      </c>
      <c r="G2477">
        <v>1.4</v>
      </c>
      <c r="H2477">
        <v>0.16</v>
      </c>
      <c r="I2477">
        <v>104.358</v>
      </c>
      <c r="J2477">
        <v>8.8689999999999998</v>
      </c>
      <c r="K2477">
        <v>704.29899999999998</v>
      </c>
      <c r="L2477">
        <v>647.63400000000001</v>
      </c>
      <c r="M2477" s="4">
        <f t="shared" si="76"/>
        <v>5.7305579283017003E-5</v>
      </c>
      <c r="N2477" s="3">
        <f t="shared" si="77"/>
        <v>6.2551054702465574E-4</v>
      </c>
    </row>
    <row r="2478" spans="1:14" x14ac:dyDescent="0.25">
      <c r="A2478">
        <v>4</v>
      </c>
      <c r="B2478">
        <v>13</v>
      </c>
      <c r="C2478">
        <v>11</v>
      </c>
      <c r="D2478">
        <v>2</v>
      </c>
      <c r="E2478">
        <v>125</v>
      </c>
      <c r="F2478">
        <v>7</v>
      </c>
      <c r="G2478">
        <v>1.5</v>
      </c>
      <c r="H2478">
        <v>0.16</v>
      </c>
      <c r="I2478">
        <v>118.685</v>
      </c>
      <c r="J2478">
        <v>10.186</v>
      </c>
      <c r="K2478">
        <v>797.351</v>
      </c>
      <c r="L2478">
        <v>737.38900000000001</v>
      </c>
      <c r="M2478" s="4">
        <f t="shared" si="76"/>
        <v>6.5247506773771338E-5</v>
      </c>
      <c r="N2478" s="3">
        <f t="shared" si="77"/>
        <v>7.1219947803846597E-4</v>
      </c>
    </row>
    <row r="2479" spans="1:14" x14ac:dyDescent="0.25">
      <c r="A2479">
        <v>4</v>
      </c>
      <c r="B2479">
        <v>13</v>
      </c>
      <c r="C2479">
        <v>12</v>
      </c>
      <c r="D2479">
        <v>2</v>
      </c>
      <c r="E2479">
        <v>125</v>
      </c>
      <c r="F2479">
        <v>8</v>
      </c>
      <c r="G2479">
        <v>1.7</v>
      </c>
      <c r="H2479">
        <v>0.16</v>
      </c>
      <c r="I2479">
        <v>118.797</v>
      </c>
      <c r="J2479">
        <v>11.051</v>
      </c>
      <c r="K2479">
        <v>794.37199999999996</v>
      </c>
      <c r="L2479">
        <v>734.51599999999996</v>
      </c>
      <c r="M2479" s="4">
        <f t="shared" si="76"/>
        <v>6.4993290767076031E-5</v>
      </c>
      <c r="N2479" s="3">
        <f t="shared" si="77"/>
        <v>7.0942462094078138E-4</v>
      </c>
    </row>
    <row r="2480" spans="1:14" x14ac:dyDescent="0.25">
      <c r="A2480">
        <v>4</v>
      </c>
      <c r="B2480">
        <v>13</v>
      </c>
      <c r="C2480">
        <v>13</v>
      </c>
      <c r="D2480">
        <v>93</v>
      </c>
      <c r="E2480">
        <v>410</v>
      </c>
      <c r="F2480">
        <v>8</v>
      </c>
      <c r="G2480">
        <v>1.9</v>
      </c>
      <c r="H2480">
        <v>0.16</v>
      </c>
      <c r="I2480">
        <v>497.803</v>
      </c>
      <c r="J2480">
        <v>20.274999999999999</v>
      </c>
      <c r="K2480">
        <v>3358.8919999999998</v>
      </c>
      <c r="L2480">
        <v>3208.165</v>
      </c>
      <c r="M2480" s="4">
        <f t="shared" si="76"/>
        <v>2.8387291859368138E-4</v>
      </c>
      <c r="N2480" s="3">
        <f t="shared" si="77"/>
        <v>3.0985727186888809E-3</v>
      </c>
    </row>
    <row r="2481" spans="1:14" x14ac:dyDescent="0.25">
      <c r="A2481">
        <v>4</v>
      </c>
      <c r="B2481">
        <v>13</v>
      </c>
      <c r="C2481">
        <v>14</v>
      </c>
      <c r="D2481">
        <v>0</v>
      </c>
      <c r="E2481">
        <v>70</v>
      </c>
      <c r="F2481">
        <v>8</v>
      </c>
      <c r="G2481">
        <v>2</v>
      </c>
      <c r="H2481">
        <v>0.16</v>
      </c>
      <c r="I2481">
        <v>65.019000000000005</v>
      </c>
      <c r="J2481">
        <v>9.5709999999999997</v>
      </c>
      <c r="K2481">
        <v>430.01499999999999</v>
      </c>
      <c r="L2481">
        <v>383.06900000000002</v>
      </c>
      <c r="M2481" s="4">
        <f t="shared" si="76"/>
        <v>3.3895674023238495E-5</v>
      </c>
      <c r="N2481" s="3">
        <f t="shared" si="77"/>
        <v>3.6998319998361398E-4</v>
      </c>
    </row>
    <row r="2482" spans="1:14" x14ac:dyDescent="0.25">
      <c r="A2482">
        <v>4</v>
      </c>
      <c r="B2482">
        <v>13</v>
      </c>
      <c r="C2482">
        <v>15</v>
      </c>
      <c r="D2482">
        <v>0</v>
      </c>
      <c r="E2482">
        <v>18</v>
      </c>
      <c r="F2482">
        <v>8</v>
      </c>
      <c r="G2482">
        <v>2.1</v>
      </c>
      <c r="H2482">
        <v>0.16</v>
      </c>
      <c r="I2482">
        <v>16.677</v>
      </c>
      <c r="J2482">
        <v>8.3960000000000008</v>
      </c>
      <c r="K2482">
        <v>105.548</v>
      </c>
      <c r="L2482">
        <v>70.099999999999994</v>
      </c>
      <c r="M2482" s="4">
        <f t="shared" si="76"/>
        <v>6.2027643819495142E-6</v>
      </c>
      <c r="N2482" s="3">
        <f t="shared" si="77"/>
        <v>6.7705354176013553E-5</v>
      </c>
    </row>
    <row r="2483" spans="1:14" x14ac:dyDescent="0.25">
      <c r="A2483">
        <v>4</v>
      </c>
      <c r="B2483">
        <v>13</v>
      </c>
      <c r="C2483">
        <v>16</v>
      </c>
      <c r="D2483">
        <v>0</v>
      </c>
      <c r="E2483">
        <v>65</v>
      </c>
      <c r="F2483">
        <v>7</v>
      </c>
      <c r="G2483">
        <v>2.1</v>
      </c>
      <c r="H2483">
        <v>0.16</v>
      </c>
      <c r="I2483">
        <v>60.258000000000003</v>
      </c>
      <c r="J2483">
        <v>8.4350000000000005</v>
      </c>
      <c r="K2483">
        <v>407.77300000000002</v>
      </c>
      <c r="L2483">
        <v>361.61500000000001</v>
      </c>
      <c r="M2483" s="4">
        <f t="shared" si="76"/>
        <v>3.1997327275016744E-5</v>
      </c>
      <c r="N2483" s="3">
        <f t="shared" si="77"/>
        <v>3.4926207775120037E-4</v>
      </c>
    </row>
    <row r="2484" spans="1:14" x14ac:dyDescent="0.25">
      <c r="A2484">
        <v>4</v>
      </c>
      <c r="B2484">
        <v>13</v>
      </c>
      <c r="C2484">
        <v>17</v>
      </c>
      <c r="D2484">
        <v>548</v>
      </c>
      <c r="E2484">
        <v>73</v>
      </c>
      <c r="F2484">
        <v>5</v>
      </c>
      <c r="G2484">
        <v>2</v>
      </c>
      <c r="H2484">
        <v>0.16</v>
      </c>
      <c r="I2484">
        <v>234.10300000000001</v>
      </c>
      <c r="J2484">
        <v>10.590999999999999</v>
      </c>
      <c r="K2484">
        <v>1547.299</v>
      </c>
      <c r="L2484">
        <v>1460.7639999999999</v>
      </c>
      <c r="M2484" s="4">
        <f t="shared" si="76"/>
        <v>1.2925499157823253E-4</v>
      </c>
      <c r="N2484" s="3">
        <f t="shared" si="77"/>
        <v>1.4108636802791766E-3</v>
      </c>
    </row>
    <row r="2485" spans="1:14" x14ac:dyDescent="0.25">
      <c r="A2485">
        <v>4</v>
      </c>
      <c r="B2485">
        <v>13</v>
      </c>
      <c r="C2485">
        <v>18</v>
      </c>
      <c r="D2485">
        <v>333</v>
      </c>
      <c r="E2485">
        <v>34</v>
      </c>
      <c r="F2485">
        <v>3</v>
      </c>
      <c r="G2485">
        <v>1.6</v>
      </c>
      <c r="H2485">
        <v>0.16</v>
      </c>
      <c r="I2485">
        <v>48.600999999999999</v>
      </c>
      <c r="J2485">
        <v>4.1500000000000004</v>
      </c>
      <c r="K2485">
        <v>237.31100000000001</v>
      </c>
      <c r="L2485">
        <v>197.19300000000001</v>
      </c>
      <c r="M2485" s="4">
        <f t="shared" si="76"/>
        <v>1.7448526630096586E-5</v>
      </c>
      <c r="N2485" s="3">
        <f t="shared" si="77"/>
        <v>1.904568032244029E-4</v>
      </c>
    </row>
    <row r="2486" spans="1:14" x14ac:dyDescent="0.25">
      <c r="A2486">
        <v>4</v>
      </c>
      <c r="B2486">
        <v>13</v>
      </c>
      <c r="C2486">
        <v>19</v>
      </c>
      <c r="D2486">
        <v>0</v>
      </c>
      <c r="E2486">
        <v>0</v>
      </c>
      <c r="F2486">
        <v>1</v>
      </c>
      <c r="G2486">
        <v>1.2</v>
      </c>
      <c r="H2486">
        <v>0.16</v>
      </c>
      <c r="I2486">
        <v>0</v>
      </c>
      <c r="J2486">
        <v>1</v>
      </c>
      <c r="K2486">
        <v>0</v>
      </c>
      <c r="L2486">
        <v>0</v>
      </c>
      <c r="M2486" s="4">
        <f t="shared" si="76"/>
        <v>0</v>
      </c>
      <c r="N2486" s="3">
        <f t="shared" si="77"/>
        <v>0</v>
      </c>
    </row>
    <row r="2487" spans="1:14" x14ac:dyDescent="0.25">
      <c r="A2487">
        <v>4</v>
      </c>
      <c r="B2487">
        <v>13</v>
      </c>
      <c r="C2487">
        <v>20</v>
      </c>
      <c r="D2487">
        <v>0</v>
      </c>
      <c r="E2487">
        <v>0</v>
      </c>
      <c r="F2487">
        <v>0</v>
      </c>
      <c r="G2487">
        <v>1.1000000000000001</v>
      </c>
      <c r="H2487">
        <v>0.16</v>
      </c>
      <c r="I2487">
        <v>0</v>
      </c>
      <c r="J2487">
        <v>0</v>
      </c>
      <c r="K2487">
        <v>0</v>
      </c>
      <c r="L2487">
        <v>0</v>
      </c>
      <c r="M2487" s="4">
        <f t="shared" si="76"/>
        <v>0</v>
      </c>
      <c r="N2487" s="3">
        <f t="shared" si="77"/>
        <v>0</v>
      </c>
    </row>
    <row r="2488" spans="1:14" x14ac:dyDescent="0.25">
      <c r="A2488">
        <v>4</v>
      </c>
      <c r="B2488">
        <v>13</v>
      </c>
      <c r="C2488">
        <v>21</v>
      </c>
      <c r="D2488">
        <v>0</v>
      </c>
      <c r="E2488">
        <v>0</v>
      </c>
      <c r="F2488">
        <v>-1</v>
      </c>
      <c r="G2488">
        <v>0.8</v>
      </c>
      <c r="H2488">
        <v>0.16</v>
      </c>
      <c r="I2488">
        <v>0</v>
      </c>
      <c r="J2488">
        <v>-1</v>
      </c>
      <c r="K2488">
        <v>0</v>
      </c>
      <c r="L2488">
        <v>0</v>
      </c>
      <c r="M2488" s="4">
        <f t="shared" si="76"/>
        <v>0</v>
      </c>
      <c r="N2488" s="3">
        <f t="shared" si="77"/>
        <v>0</v>
      </c>
    </row>
    <row r="2489" spans="1:14" x14ac:dyDescent="0.25">
      <c r="A2489">
        <v>4</v>
      </c>
      <c r="B2489">
        <v>13</v>
      </c>
      <c r="C2489">
        <v>22</v>
      </c>
      <c r="D2489">
        <v>0</v>
      </c>
      <c r="E2489">
        <v>0</v>
      </c>
      <c r="F2489">
        <v>-2</v>
      </c>
      <c r="G2489">
        <v>0.7</v>
      </c>
      <c r="H2489">
        <v>0.16</v>
      </c>
      <c r="I2489">
        <v>0</v>
      </c>
      <c r="J2489">
        <v>-2</v>
      </c>
      <c r="K2489">
        <v>0</v>
      </c>
      <c r="L2489">
        <v>0</v>
      </c>
      <c r="M2489" s="4">
        <f t="shared" si="76"/>
        <v>0</v>
      </c>
      <c r="N2489" s="3">
        <f t="shared" si="77"/>
        <v>0</v>
      </c>
    </row>
    <row r="2490" spans="1:14" x14ac:dyDescent="0.25">
      <c r="A2490">
        <v>4</v>
      </c>
      <c r="B2490">
        <v>13</v>
      </c>
      <c r="C2490">
        <v>23</v>
      </c>
      <c r="D2490">
        <v>0</v>
      </c>
      <c r="E2490">
        <v>0</v>
      </c>
      <c r="F2490">
        <v>-3</v>
      </c>
      <c r="G2490">
        <v>0.6</v>
      </c>
      <c r="H2490">
        <v>0.16</v>
      </c>
      <c r="I2490">
        <v>0</v>
      </c>
      <c r="J2490">
        <v>-3</v>
      </c>
      <c r="K2490">
        <v>0</v>
      </c>
      <c r="L2490">
        <v>0</v>
      </c>
      <c r="M2490" s="4">
        <f t="shared" si="76"/>
        <v>0</v>
      </c>
      <c r="N2490" s="3">
        <f t="shared" si="77"/>
        <v>0</v>
      </c>
    </row>
    <row r="2491" spans="1:14" x14ac:dyDescent="0.25">
      <c r="A2491">
        <v>4</v>
      </c>
      <c r="B2491">
        <v>14</v>
      </c>
      <c r="C2491">
        <v>0</v>
      </c>
      <c r="D2491">
        <v>0</v>
      </c>
      <c r="E2491">
        <v>0</v>
      </c>
      <c r="F2491">
        <v>-3</v>
      </c>
      <c r="G2491">
        <v>0.5</v>
      </c>
      <c r="H2491">
        <v>0.16</v>
      </c>
      <c r="I2491">
        <v>0</v>
      </c>
      <c r="J2491">
        <v>-3</v>
      </c>
      <c r="K2491">
        <v>0</v>
      </c>
      <c r="L2491">
        <v>0</v>
      </c>
      <c r="M2491" s="4">
        <f t="shared" si="76"/>
        <v>0</v>
      </c>
      <c r="N2491" s="3">
        <f t="shared" si="77"/>
        <v>0</v>
      </c>
    </row>
    <row r="2492" spans="1:14" x14ac:dyDescent="0.25">
      <c r="A2492">
        <v>4</v>
      </c>
      <c r="B2492">
        <v>14</v>
      </c>
      <c r="C2492">
        <v>1</v>
      </c>
      <c r="D2492">
        <v>0</v>
      </c>
      <c r="E2492">
        <v>0</v>
      </c>
      <c r="F2492">
        <v>-3</v>
      </c>
      <c r="G2492">
        <v>0.5</v>
      </c>
      <c r="H2492">
        <v>0.16</v>
      </c>
      <c r="I2492">
        <v>0</v>
      </c>
      <c r="J2492">
        <v>-3</v>
      </c>
      <c r="K2492">
        <v>0</v>
      </c>
      <c r="L2492">
        <v>0</v>
      </c>
      <c r="M2492" s="4">
        <f t="shared" si="76"/>
        <v>0</v>
      </c>
      <c r="N2492" s="3">
        <f t="shared" si="77"/>
        <v>0</v>
      </c>
    </row>
    <row r="2493" spans="1:14" x14ac:dyDescent="0.25">
      <c r="A2493">
        <v>4</v>
      </c>
      <c r="B2493">
        <v>14</v>
      </c>
      <c r="C2493">
        <v>2</v>
      </c>
      <c r="D2493">
        <v>0</v>
      </c>
      <c r="E2493">
        <v>0</v>
      </c>
      <c r="F2493">
        <v>-4</v>
      </c>
      <c r="G2493">
        <v>0.5</v>
      </c>
      <c r="H2493">
        <v>0.16</v>
      </c>
      <c r="I2493">
        <v>0</v>
      </c>
      <c r="J2493">
        <v>-4</v>
      </c>
      <c r="K2493">
        <v>0</v>
      </c>
      <c r="L2493">
        <v>0</v>
      </c>
      <c r="M2493" s="4">
        <f t="shared" si="76"/>
        <v>0</v>
      </c>
      <c r="N2493" s="3">
        <f t="shared" si="77"/>
        <v>0</v>
      </c>
    </row>
    <row r="2494" spans="1:14" x14ac:dyDescent="0.25">
      <c r="A2494">
        <v>4</v>
      </c>
      <c r="B2494">
        <v>14</v>
      </c>
      <c r="C2494">
        <v>3</v>
      </c>
      <c r="D2494">
        <v>0</v>
      </c>
      <c r="E2494">
        <v>0</v>
      </c>
      <c r="F2494">
        <v>-4</v>
      </c>
      <c r="G2494">
        <v>0.4</v>
      </c>
      <c r="H2494">
        <v>0.16</v>
      </c>
      <c r="I2494">
        <v>0</v>
      </c>
      <c r="J2494">
        <v>-4</v>
      </c>
      <c r="K2494">
        <v>0</v>
      </c>
      <c r="L2494">
        <v>0</v>
      </c>
      <c r="M2494" s="4">
        <f t="shared" si="76"/>
        <v>0</v>
      </c>
      <c r="N2494" s="3">
        <f t="shared" si="77"/>
        <v>0</v>
      </c>
    </row>
    <row r="2495" spans="1:14" x14ac:dyDescent="0.25">
      <c r="A2495">
        <v>4</v>
      </c>
      <c r="B2495">
        <v>14</v>
      </c>
      <c r="C2495">
        <v>4</v>
      </c>
      <c r="D2495">
        <v>0</v>
      </c>
      <c r="E2495">
        <v>0</v>
      </c>
      <c r="F2495">
        <v>-4</v>
      </c>
      <c r="G2495">
        <v>0.4</v>
      </c>
      <c r="H2495">
        <v>0.16</v>
      </c>
      <c r="I2495">
        <v>0</v>
      </c>
      <c r="J2495">
        <v>-4</v>
      </c>
      <c r="K2495">
        <v>0</v>
      </c>
      <c r="L2495">
        <v>0</v>
      </c>
      <c r="M2495" s="4">
        <f t="shared" si="76"/>
        <v>0</v>
      </c>
      <c r="N2495" s="3">
        <f t="shared" si="77"/>
        <v>0</v>
      </c>
    </row>
    <row r="2496" spans="1:14" x14ac:dyDescent="0.25">
      <c r="A2496">
        <v>4</v>
      </c>
      <c r="B2496">
        <v>14</v>
      </c>
      <c r="C2496">
        <v>5</v>
      </c>
      <c r="D2496">
        <v>0</v>
      </c>
      <c r="E2496">
        <v>0</v>
      </c>
      <c r="F2496">
        <v>-3</v>
      </c>
      <c r="G2496">
        <v>0.5</v>
      </c>
      <c r="H2496">
        <v>0.16</v>
      </c>
      <c r="I2496">
        <v>0</v>
      </c>
      <c r="J2496">
        <v>-3</v>
      </c>
      <c r="K2496">
        <v>0</v>
      </c>
      <c r="L2496">
        <v>0</v>
      </c>
      <c r="M2496" s="4">
        <f t="shared" si="76"/>
        <v>0</v>
      </c>
      <c r="N2496" s="3">
        <f t="shared" si="77"/>
        <v>0</v>
      </c>
    </row>
    <row r="2497" spans="1:14" x14ac:dyDescent="0.25">
      <c r="A2497">
        <v>4</v>
      </c>
      <c r="B2497">
        <v>14</v>
      </c>
      <c r="C2497">
        <v>6</v>
      </c>
      <c r="D2497">
        <v>471</v>
      </c>
      <c r="E2497">
        <v>35</v>
      </c>
      <c r="F2497">
        <v>-1</v>
      </c>
      <c r="G2497">
        <v>0.6</v>
      </c>
      <c r="H2497">
        <v>0.16</v>
      </c>
      <c r="I2497">
        <v>67.397000000000006</v>
      </c>
      <c r="J2497">
        <v>0.98799999999999999</v>
      </c>
      <c r="K2497">
        <v>316.24099999999999</v>
      </c>
      <c r="L2497">
        <v>273.327</v>
      </c>
      <c r="M2497" s="4">
        <f t="shared" si="76"/>
        <v>2.4185206565265547E-5</v>
      </c>
      <c r="N2497" s="3">
        <f t="shared" si="77"/>
        <v>2.6399003339325618E-4</v>
      </c>
    </row>
    <row r="2498" spans="1:14" x14ac:dyDescent="0.25">
      <c r="A2498">
        <v>4</v>
      </c>
      <c r="B2498">
        <v>14</v>
      </c>
      <c r="C2498">
        <v>7</v>
      </c>
      <c r="D2498">
        <v>770</v>
      </c>
      <c r="E2498">
        <v>61</v>
      </c>
      <c r="F2498">
        <v>1</v>
      </c>
      <c r="G2498">
        <v>0.8</v>
      </c>
      <c r="H2498">
        <v>0.16</v>
      </c>
      <c r="I2498">
        <v>303.30200000000002</v>
      </c>
      <c r="J2498">
        <v>10.579000000000001</v>
      </c>
      <c r="K2498">
        <v>2027.4580000000001</v>
      </c>
      <c r="L2498">
        <v>1923.9079999999999</v>
      </c>
      <c r="M2498" s="4">
        <f t="shared" si="76"/>
        <v>1.7023606300353388E-4</v>
      </c>
      <c r="N2498" s="3">
        <f t="shared" si="77"/>
        <v>1.8581864841949486E-3</v>
      </c>
    </row>
    <row r="2499" spans="1:14" x14ac:dyDescent="0.25">
      <c r="A2499">
        <v>4</v>
      </c>
      <c r="B2499">
        <v>14</v>
      </c>
      <c r="C2499">
        <v>8</v>
      </c>
      <c r="D2499">
        <v>896</v>
      </c>
      <c r="E2499">
        <v>76</v>
      </c>
      <c r="F2499">
        <v>2</v>
      </c>
      <c r="G2499">
        <v>0.9</v>
      </c>
      <c r="H2499">
        <v>0.16</v>
      </c>
      <c r="I2499">
        <v>557.53</v>
      </c>
      <c r="J2499">
        <v>19.524999999999999</v>
      </c>
      <c r="K2499">
        <v>3937.297</v>
      </c>
      <c r="L2499">
        <v>3766.0749999999998</v>
      </c>
      <c r="M2499" s="4">
        <f t="shared" si="76"/>
        <v>3.3323931340585616E-4</v>
      </c>
      <c r="N2499" s="3">
        <f t="shared" si="77"/>
        <v>3.6374242757265373E-3</v>
      </c>
    </row>
    <row r="2500" spans="1:14" x14ac:dyDescent="0.25">
      <c r="A2500">
        <v>4</v>
      </c>
      <c r="B2500">
        <v>14</v>
      </c>
      <c r="C2500">
        <v>9</v>
      </c>
      <c r="D2500">
        <v>960</v>
      </c>
      <c r="E2500">
        <v>86</v>
      </c>
      <c r="F2500">
        <v>3</v>
      </c>
      <c r="G2500">
        <v>1</v>
      </c>
      <c r="H2500">
        <v>0.16</v>
      </c>
      <c r="I2500">
        <v>783.98299999999995</v>
      </c>
      <c r="J2500">
        <v>26.945</v>
      </c>
      <c r="K2500">
        <v>5326.1980000000003</v>
      </c>
      <c r="L2500">
        <v>5105.7610000000004</v>
      </c>
      <c r="M2500" s="4">
        <f t="shared" si="76"/>
        <v>4.5178077708340851E-4</v>
      </c>
      <c r="N2500" s="3">
        <f t="shared" si="77"/>
        <v>4.9313460319982483E-3</v>
      </c>
    </row>
    <row r="2501" spans="1:14" x14ac:dyDescent="0.25">
      <c r="A2501">
        <v>4</v>
      </c>
      <c r="B2501">
        <v>14</v>
      </c>
      <c r="C2501">
        <v>10</v>
      </c>
      <c r="D2501">
        <v>287</v>
      </c>
      <c r="E2501">
        <v>367</v>
      </c>
      <c r="F2501">
        <v>4</v>
      </c>
      <c r="G2501">
        <v>1.2</v>
      </c>
      <c r="H2501">
        <v>0.16</v>
      </c>
      <c r="I2501">
        <v>628.63499999999999</v>
      </c>
      <c r="J2501">
        <v>22.17</v>
      </c>
      <c r="K2501">
        <v>4260.9189999999999</v>
      </c>
      <c r="L2501">
        <v>4078.23</v>
      </c>
      <c r="M2501" s="4">
        <f t="shared" si="76"/>
        <v>3.6086019665332336E-4</v>
      </c>
      <c r="N2501" s="3">
        <f t="shared" si="77"/>
        <v>3.9389159281204541E-3</v>
      </c>
    </row>
    <row r="2502" spans="1:14" x14ac:dyDescent="0.25">
      <c r="A2502">
        <v>4</v>
      </c>
      <c r="B2502">
        <v>14</v>
      </c>
      <c r="C2502">
        <v>11</v>
      </c>
      <c r="D2502">
        <v>421</v>
      </c>
      <c r="E2502">
        <v>364</v>
      </c>
      <c r="F2502">
        <v>5</v>
      </c>
      <c r="G2502">
        <v>1.3</v>
      </c>
      <c r="H2502">
        <v>0.16</v>
      </c>
      <c r="I2502">
        <v>782.46299999999997</v>
      </c>
      <c r="J2502">
        <v>27.076000000000001</v>
      </c>
      <c r="K2502">
        <v>5200.6270000000004</v>
      </c>
      <c r="L2502">
        <v>4984.6400000000003</v>
      </c>
      <c r="M2502" s="4">
        <f t="shared" si="76"/>
        <v>4.4106344434865661E-4</v>
      </c>
      <c r="N2502" s="3">
        <f t="shared" si="77"/>
        <v>4.8143625768890764E-3</v>
      </c>
    </row>
    <row r="2503" spans="1:14" x14ac:dyDescent="0.25">
      <c r="A2503">
        <v>4</v>
      </c>
      <c r="B2503">
        <v>14</v>
      </c>
      <c r="C2503">
        <v>12</v>
      </c>
      <c r="D2503">
        <v>20</v>
      </c>
      <c r="E2503">
        <v>303</v>
      </c>
      <c r="F2503">
        <v>6</v>
      </c>
      <c r="G2503">
        <v>1.3</v>
      </c>
      <c r="H2503">
        <v>0.16</v>
      </c>
      <c r="I2503">
        <v>308.83499999999998</v>
      </c>
      <c r="J2503">
        <v>14.680999999999999</v>
      </c>
      <c r="K2503">
        <v>2099.069</v>
      </c>
      <c r="L2503">
        <v>1992.982</v>
      </c>
      <c r="M2503" s="4">
        <f t="shared" si="76"/>
        <v>1.7634804227484319E-4</v>
      </c>
      <c r="N2503" s="3">
        <f t="shared" si="77"/>
        <v>1.924900886967473E-3</v>
      </c>
    </row>
    <row r="2504" spans="1:14" x14ac:dyDescent="0.25">
      <c r="A2504">
        <v>4</v>
      </c>
      <c r="B2504">
        <v>14</v>
      </c>
      <c r="C2504">
        <v>13</v>
      </c>
      <c r="D2504">
        <v>396</v>
      </c>
      <c r="E2504">
        <v>369</v>
      </c>
      <c r="F2504">
        <v>6</v>
      </c>
      <c r="G2504">
        <v>1.2</v>
      </c>
      <c r="H2504">
        <v>0.16</v>
      </c>
      <c r="I2504">
        <v>761.52200000000005</v>
      </c>
      <c r="J2504">
        <v>28.001999999999999</v>
      </c>
      <c r="K2504">
        <v>5042.8789999999999</v>
      </c>
      <c r="L2504">
        <v>4832.4809999999998</v>
      </c>
      <c r="M2504" s="4">
        <f t="shared" si="76"/>
        <v>4.2759972929026774E-4</v>
      </c>
      <c r="N2504" s="3">
        <f t="shared" si="77"/>
        <v>4.6674013930649953E-3</v>
      </c>
    </row>
    <row r="2505" spans="1:14" x14ac:dyDescent="0.25">
      <c r="A2505">
        <v>4</v>
      </c>
      <c r="B2505">
        <v>14</v>
      </c>
      <c r="C2505">
        <v>14</v>
      </c>
      <c r="D2505">
        <v>426</v>
      </c>
      <c r="E2505">
        <v>315</v>
      </c>
      <c r="F2505">
        <v>5</v>
      </c>
      <c r="G2505">
        <v>1</v>
      </c>
      <c r="H2505">
        <v>0.16</v>
      </c>
      <c r="I2505">
        <v>697.38199999999995</v>
      </c>
      <c r="J2505">
        <v>26.202000000000002</v>
      </c>
      <c r="K2505">
        <v>4674.7929999999997</v>
      </c>
      <c r="L2505">
        <v>4477.4380000000001</v>
      </c>
      <c r="M2505" s="4">
        <f t="shared" si="76"/>
        <v>3.9618392223662299E-4</v>
      </c>
      <c r="N2505" s="3">
        <f t="shared" si="77"/>
        <v>4.3244868129977436E-3</v>
      </c>
    </row>
    <row r="2506" spans="1:14" x14ac:dyDescent="0.25">
      <c r="A2506">
        <v>4</v>
      </c>
      <c r="B2506">
        <v>14</v>
      </c>
      <c r="C2506">
        <v>15</v>
      </c>
      <c r="D2506">
        <v>32</v>
      </c>
      <c r="E2506">
        <v>251</v>
      </c>
      <c r="F2506">
        <v>4</v>
      </c>
      <c r="G2506">
        <v>0.7</v>
      </c>
      <c r="H2506">
        <v>0.16</v>
      </c>
      <c r="I2506">
        <v>266.65300000000002</v>
      </c>
      <c r="J2506">
        <v>12.766999999999999</v>
      </c>
      <c r="K2506">
        <v>1846.259</v>
      </c>
      <c r="L2506">
        <v>1749.1310000000001</v>
      </c>
      <c r="M2506" s="4">
        <f t="shared" si="76"/>
        <v>1.5477100522344846E-4</v>
      </c>
      <c r="N2506" s="3">
        <f t="shared" si="77"/>
        <v>1.6893799408736773E-3</v>
      </c>
    </row>
    <row r="2507" spans="1:14" x14ac:dyDescent="0.25">
      <c r="A2507">
        <v>4</v>
      </c>
      <c r="B2507">
        <v>14</v>
      </c>
      <c r="C2507">
        <v>16</v>
      </c>
      <c r="D2507">
        <v>46</v>
      </c>
      <c r="E2507">
        <v>194</v>
      </c>
      <c r="F2507">
        <v>3</v>
      </c>
      <c r="G2507">
        <v>0.3</v>
      </c>
      <c r="H2507">
        <v>0.16</v>
      </c>
      <c r="I2507">
        <v>209.95500000000001</v>
      </c>
      <c r="J2507">
        <v>10.782</v>
      </c>
      <c r="K2507">
        <v>1474.607</v>
      </c>
      <c r="L2507">
        <v>1390.6469999999999</v>
      </c>
      <c r="M2507" s="4">
        <f t="shared" si="76"/>
        <v>1.23050722959557E-4</v>
      </c>
      <c r="N2507" s="3">
        <f t="shared" si="77"/>
        <v>1.3431419068303957E-3</v>
      </c>
    </row>
    <row r="2508" spans="1:14" x14ac:dyDescent="0.25">
      <c r="A2508">
        <v>4</v>
      </c>
      <c r="B2508">
        <v>14</v>
      </c>
      <c r="C2508">
        <v>17</v>
      </c>
      <c r="D2508">
        <v>0</v>
      </c>
      <c r="E2508">
        <v>23</v>
      </c>
      <c r="F2508">
        <v>2</v>
      </c>
      <c r="G2508">
        <v>0.3</v>
      </c>
      <c r="H2508">
        <v>0.16</v>
      </c>
      <c r="I2508">
        <v>21.265000000000001</v>
      </c>
      <c r="J2508">
        <v>2.79</v>
      </c>
      <c r="K2508">
        <v>143.13499999999999</v>
      </c>
      <c r="L2508">
        <v>106.355</v>
      </c>
      <c r="M2508" s="4">
        <f t="shared" si="76"/>
        <v>9.4107704114442308E-6</v>
      </c>
      <c r="N2508" s="3">
        <f t="shared" si="77"/>
        <v>1.0272186795135411E-4</v>
      </c>
    </row>
    <row r="2509" spans="1:14" x14ac:dyDescent="0.25">
      <c r="A2509">
        <v>4</v>
      </c>
      <c r="B2509">
        <v>14</v>
      </c>
      <c r="C2509">
        <v>18</v>
      </c>
      <c r="D2509">
        <v>0</v>
      </c>
      <c r="E2509">
        <v>8</v>
      </c>
      <c r="F2509">
        <v>1</v>
      </c>
      <c r="G2509">
        <v>0.6</v>
      </c>
      <c r="H2509">
        <v>0.16</v>
      </c>
      <c r="I2509">
        <v>7.3840000000000003</v>
      </c>
      <c r="J2509">
        <v>1.248</v>
      </c>
      <c r="K2509">
        <v>45.886000000000003</v>
      </c>
      <c r="L2509">
        <v>12.552</v>
      </c>
      <c r="M2509" s="4">
        <f t="shared" si="76"/>
        <v>1.1106576108734707E-6</v>
      </c>
      <c r="N2509" s="3">
        <f t="shared" si="77"/>
        <v>1.2123218339762087E-5</v>
      </c>
    </row>
    <row r="2510" spans="1:14" x14ac:dyDescent="0.25">
      <c r="A2510">
        <v>4</v>
      </c>
      <c r="B2510">
        <v>14</v>
      </c>
      <c r="C2510">
        <v>19</v>
      </c>
      <c r="D2510">
        <v>0</v>
      </c>
      <c r="E2510">
        <v>0</v>
      </c>
      <c r="F2510">
        <v>0</v>
      </c>
      <c r="G2510">
        <v>0.6</v>
      </c>
      <c r="H2510">
        <v>0.16</v>
      </c>
      <c r="I2510">
        <v>0</v>
      </c>
      <c r="J2510">
        <v>0</v>
      </c>
      <c r="K2510">
        <v>0</v>
      </c>
      <c r="L2510">
        <v>0</v>
      </c>
      <c r="M2510" s="4">
        <f t="shared" si="76"/>
        <v>0</v>
      </c>
      <c r="N2510" s="3">
        <f t="shared" si="77"/>
        <v>0</v>
      </c>
    </row>
    <row r="2511" spans="1:14" x14ac:dyDescent="0.25">
      <c r="A2511">
        <v>4</v>
      </c>
      <c r="B2511">
        <v>14</v>
      </c>
      <c r="C2511">
        <v>20</v>
      </c>
      <c r="D2511">
        <v>0</v>
      </c>
      <c r="E2511">
        <v>0</v>
      </c>
      <c r="F2511">
        <v>0</v>
      </c>
      <c r="G2511">
        <v>0.5</v>
      </c>
      <c r="H2511">
        <v>0.16</v>
      </c>
      <c r="I2511">
        <v>0</v>
      </c>
      <c r="J2511">
        <v>0</v>
      </c>
      <c r="K2511">
        <v>0</v>
      </c>
      <c r="L2511">
        <v>0</v>
      </c>
      <c r="M2511" s="4">
        <f t="shared" si="76"/>
        <v>0</v>
      </c>
      <c r="N2511" s="3">
        <f t="shared" si="77"/>
        <v>0</v>
      </c>
    </row>
    <row r="2512" spans="1:14" x14ac:dyDescent="0.25">
      <c r="A2512">
        <v>4</v>
      </c>
      <c r="B2512">
        <v>14</v>
      </c>
      <c r="C2512">
        <v>21</v>
      </c>
      <c r="D2512">
        <v>0</v>
      </c>
      <c r="E2512">
        <v>0</v>
      </c>
      <c r="F2512">
        <v>0</v>
      </c>
      <c r="G2512">
        <v>0.5</v>
      </c>
      <c r="H2512">
        <v>0.16</v>
      </c>
      <c r="I2512">
        <v>0</v>
      </c>
      <c r="J2512">
        <v>0</v>
      </c>
      <c r="K2512">
        <v>0</v>
      </c>
      <c r="L2512">
        <v>0</v>
      </c>
      <c r="M2512" s="4">
        <f t="shared" si="76"/>
        <v>0</v>
      </c>
      <c r="N2512" s="3">
        <f t="shared" si="77"/>
        <v>0</v>
      </c>
    </row>
    <row r="2513" spans="1:14" x14ac:dyDescent="0.25">
      <c r="A2513">
        <v>4</v>
      </c>
      <c r="B2513">
        <v>14</v>
      </c>
      <c r="C2513">
        <v>22</v>
      </c>
      <c r="D2513">
        <v>0</v>
      </c>
      <c r="E2513">
        <v>0</v>
      </c>
      <c r="F2513">
        <v>0</v>
      </c>
      <c r="G2513">
        <v>0.4</v>
      </c>
      <c r="H2513">
        <v>0.16</v>
      </c>
      <c r="I2513">
        <v>0</v>
      </c>
      <c r="J2513">
        <v>0</v>
      </c>
      <c r="K2513">
        <v>0</v>
      </c>
      <c r="L2513">
        <v>0</v>
      </c>
      <c r="M2513" s="4">
        <f t="shared" si="76"/>
        <v>0</v>
      </c>
      <c r="N2513" s="3">
        <f t="shared" si="77"/>
        <v>0</v>
      </c>
    </row>
    <row r="2514" spans="1:14" x14ac:dyDescent="0.25">
      <c r="A2514">
        <v>4</v>
      </c>
      <c r="B2514">
        <v>14</v>
      </c>
      <c r="C2514">
        <v>23</v>
      </c>
      <c r="D2514">
        <v>0</v>
      </c>
      <c r="E2514">
        <v>0</v>
      </c>
      <c r="F2514">
        <v>0</v>
      </c>
      <c r="G2514">
        <v>0.3</v>
      </c>
      <c r="H2514">
        <v>0.16</v>
      </c>
      <c r="I2514">
        <v>0</v>
      </c>
      <c r="J2514">
        <v>0</v>
      </c>
      <c r="K2514">
        <v>0</v>
      </c>
      <c r="L2514">
        <v>0</v>
      </c>
      <c r="M2514" s="4">
        <f t="shared" si="76"/>
        <v>0</v>
      </c>
      <c r="N2514" s="3">
        <f t="shared" si="77"/>
        <v>0</v>
      </c>
    </row>
    <row r="2515" spans="1:14" x14ac:dyDescent="0.25">
      <c r="A2515">
        <v>4</v>
      </c>
      <c r="B2515">
        <v>15</v>
      </c>
      <c r="C2515">
        <v>0</v>
      </c>
      <c r="D2515">
        <v>0</v>
      </c>
      <c r="E2515">
        <v>0</v>
      </c>
      <c r="F2515">
        <v>0</v>
      </c>
      <c r="G2515">
        <v>0.2</v>
      </c>
      <c r="H2515">
        <v>0.16</v>
      </c>
      <c r="I2515">
        <v>0</v>
      </c>
      <c r="J2515">
        <v>0</v>
      </c>
      <c r="K2515">
        <v>0</v>
      </c>
      <c r="L2515">
        <v>0</v>
      </c>
      <c r="M2515" s="4">
        <f t="shared" si="76"/>
        <v>0</v>
      </c>
      <c r="N2515" s="3">
        <f t="shared" si="77"/>
        <v>0</v>
      </c>
    </row>
    <row r="2516" spans="1:14" x14ac:dyDescent="0.25">
      <c r="A2516">
        <v>4</v>
      </c>
      <c r="B2516">
        <v>15</v>
      </c>
      <c r="C2516">
        <v>1</v>
      </c>
      <c r="D2516">
        <v>0</v>
      </c>
      <c r="E2516">
        <v>0</v>
      </c>
      <c r="F2516">
        <v>0</v>
      </c>
      <c r="G2516">
        <v>0.1</v>
      </c>
      <c r="H2516">
        <v>0.16</v>
      </c>
      <c r="I2516">
        <v>0</v>
      </c>
      <c r="J2516">
        <v>0</v>
      </c>
      <c r="K2516">
        <v>0</v>
      </c>
      <c r="L2516">
        <v>0</v>
      </c>
      <c r="M2516" s="4">
        <f t="shared" ref="M2516:M2579" si="78">L2516/SUM($L$19:$L$8778)</f>
        <v>0</v>
      </c>
      <c r="N2516" s="3">
        <f t="shared" ref="N2516:N2579" si="79">L2516/SUMIF($A$19:$A$8778,$A2516,$L$19:$L$8778)</f>
        <v>0</v>
      </c>
    </row>
    <row r="2517" spans="1:14" x14ac:dyDescent="0.25">
      <c r="A2517">
        <v>4</v>
      </c>
      <c r="B2517">
        <v>15</v>
      </c>
      <c r="C2517">
        <v>2</v>
      </c>
      <c r="D2517">
        <v>0</v>
      </c>
      <c r="E2517">
        <v>0</v>
      </c>
      <c r="F2517">
        <v>0</v>
      </c>
      <c r="G2517">
        <v>0.1</v>
      </c>
      <c r="H2517">
        <v>0.16</v>
      </c>
      <c r="I2517">
        <v>0</v>
      </c>
      <c r="J2517">
        <v>0</v>
      </c>
      <c r="K2517">
        <v>0</v>
      </c>
      <c r="L2517">
        <v>0</v>
      </c>
      <c r="M2517" s="4">
        <f t="shared" si="78"/>
        <v>0</v>
      </c>
      <c r="N2517" s="3">
        <f t="shared" si="79"/>
        <v>0</v>
      </c>
    </row>
    <row r="2518" spans="1:14" x14ac:dyDescent="0.25">
      <c r="A2518">
        <v>4</v>
      </c>
      <c r="B2518">
        <v>15</v>
      </c>
      <c r="C2518">
        <v>3</v>
      </c>
      <c r="D2518">
        <v>0</v>
      </c>
      <c r="E2518">
        <v>0</v>
      </c>
      <c r="F2518">
        <v>0</v>
      </c>
      <c r="G2518">
        <v>0.1</v>
      </c>
      <c r="H2518">
        <v>0.16</v>
      </c>
      <c r="I2518">
        <v>0</v>
      </c>
      <c r="J2518">
        <v>0</v>
      </c>
      <c r="K2518">
        <v>0</v>
      </c>
      <c r="L2518">
        <v>0</v>
      </c>
      <c r="M2518" s="4">
        <f t="shared" si="78"/>
        <v>0</v>
      </c>
      <c r="N2518" s="3">
        <f t="shared" si="79"/>
        <v>0</v>
      </c>
    </row>
    <row r="2519" spans="1:14" x14ac:dyDescent="0.25">
      <c r="A2519">
        <v>4</v>
      </c>
      <c r="B2519">
        <v>15</v>
      </c>
      <c r="C2519">
        <v>4</v>
      </c>
      <c r="D2519">
        <v>0</v>
      </c>
      <c r="E2519">
        <v>0</v>
      </c>
      <c r="F2519">
        <v>0</v>
      </c>
      <c r="G2519">
        <v>0.3</v>
      </c>
      <c r="H2519">
        <v>0.16</v>
      </c>
      <c r="I2519">
        <v>0</v>
      </c>
      <c r="J2519">
        <v>0</v>
      </c>
      <c r="K2519">
        <v>0</v>
      </c>
      <c r="L2519">
        <v>0</v>
      </c>
      <c r="M2519" s="4">
        <f t="shared" si="78"/>
        <v>0</v>
      </c>
      <c r="N2519" s="3">
        <f t="shared" si="79"/>
        <v>0</v>
      </c>
    </row>
    <row r="2520" spans="1:14" x14ac:dyDescent="0.25">
      <c r="A2520">
        <v>4</v>
      </c>
      <c r="B2520">
        <v>15</v>
      </c>
      <c r="C2520">
        <v>5</v>
      </c>
      <c r="D2520">
        <v>0</v>
      </c>
      <c r="E2520">
        <v>0</v>
      </c>
      <c r="F2520">
        <v>0</v>
      </c>
      <c r="G2520">
        <v>0.4</v>
      </c>
      <c r="H2520">
        <v>0.16</v>
      </c>
      <c r="I2520">
        <v>0</v>
      </c>
      <c r="J2520">
        <v>0</v>
      </c>
      <c r="K2520">
        <v>0</v>
      </c>
      <c r="L2520">
        <v>0</v>
      </c>
      <c r="M2520" s="4">
        <f t="shared" si="78"/>
        <v>0</v>
      </c>
      <c r="N2520" s="3">
        <f t="shared" si="79"/>
        <v>0</v>
      </c>
    </row>
    <row r="2521" spans="1:14" x14ac:dyDescent="0.25">
      <c r="A2521">
        <v>4</v>
      </c>
      <c r="B2521">
        <v>15</v>
      </c>
      <c r="C2521">
        <v>6</v>
      </c>
      <c r="D2521">
        <v>0</v>
      </c>
      <c r="E2521">
        <v>35</v>
      </c>
      <c r="F2521">
        <v>0</v>
      </c>
      <c r="G2521">
        <v>0.5</v>
      </c>
      <c r="H2521">
        <v>0.16</v>
      </c>
      <c r="I2521">
        <v>32.256999999999998</v>
      </c>
      <c r="J2521">
        <v>1.121</v>
      </c>
      <c r="K2521">
        <v>216.607</v>
      </c>
      <c r="L2521">
        <v>177.22399999999999</v>
      </c>
      <c r="M2521" s="4">
        <f t="shared" si="78"/>
        <v>1.568157938411727E-5</v>
      </c>
      <c r="N2521" s="3">
        <f t="shared" si="79"/>
        <v>1.7116995276019725E-4</v>
      </c>
    </row>
    <row r="2522" spans="1:14" x14ac:dyDescent="0.25">
      <c r="A2522">
        <v>4</v>
      </c>
      <c r="B2522">
        <v>15</v>
      </c>
      <c r="C2522">
        <v>7</v>
      </c>
      <c r="D2522">
        <v>259</v>
      </c>
      <c r="E2522">
        <v>120</v>
      </c>
      <c r="F2522">
        <v>1</v>
      </c>
      <c r="G2522">
        <v>0.7</v>
      </c>
      <c r="H2522">
        <v>0.16</v>
      </c>
      <c r="I2522">
        <v>198.09700000000001</v>
      </c>
      <c r="J2522">
        <v>7.492</v>
      </c>
      <c r="K2522">
        <v>1371.576</v>
      </c>
      <c r="L2522">
        <v>1291.2670000000001</v>
      </c>
      <c r="M2522" s="4">
        <f t="shared" si="78"/>
        <v>1.1425713202834243E-4</v>
      </c>
      <c r="N2522" s="3">
        <f t="shared" si="79"/>
        <v>1.2471567699115337E-3</v>
      </c>
    </row>
    <row r="2523" spans="1:14" x14ac:dyDescent="0.25">
      <c r="A2523">
        <v>4</v>
      </c>
      <c r="B2523">
        <v>15</v>
      </c>
      <c r="C2523">
        <v>8</v>
      </c>
      <c r="D2523">
        <v>0</v>
      </c>
      <c r="E2523">
        <v>53</v>
      </c>
      <c r="F2523">
        <v>3</v>
      </c>
      <c r="G2523">
        <v>0.8</v>
      </c>
      <c r="H2523">
        <v>0.16</v>
      </c>
      <c r="I2523">
        <v>49.113999999999997</v>
      </c>
      <c r="J2523">
        <v>4.5750000000000002</v>
      </c>
      <c r="K2523">
        <v>334.33600000000001</v>
      </c>
      <c r="L2523">
        <v>290.77999999999997</v>
      </c>
      <c r="M2523" s="4">
        <f t="shared" si="78"/>
        <v>2.5729526775795714E-5</v>
      </c>
      <c r="N2523" s="3">
        <f t="shared" si="79"/>
        <v>2.808468314878919E-4</v>
      </c>
    </row>
    <row r="2524" spans="1:14" x14ac:dyDescent="0.25">
      <c r="A2524">
        <v>4</v>
      </c>
      <c r="B2524">
        <v>15</v>
      </c>
      <c r="C2524">
        <v>9</v>
      </c>
      <c r="D2524">
        <v>5</v>
      </c>
      <c r="E2524">
        <v>161</v>
      </c>
      <c r="F2524">
        <v>4</v>
      </c>
      <c r="G2524">
        <v>1</v>
      </c>
      <c r="H2524">
        <v>0.16</v>
      </c>
      <c r="I2524">
        <v>154.488</v>
      </c>
      <c r="J2524">
        <v>8.6890000000000001</v>
      </c>
      <c r="K2524">
        <v>1066.05</v>
      </c>
      <c r="L2524">
        <v>996.56700000000001</v>
      </c>
      <c r="M2524" s="4">
        <f t="shared" si="78"/>
        <v>8.8180745960431974E-5</v>
      </c>
      <c r="N2524" s="3">
        <f t="shared" si="79"/>
        <v>9.6252384729140247E-4</v>
      </c>
    </row>
    <row r="2525" spans="1:14" x14ac:dyDescent="0.25">
      <c r="A2525">
        <v>4</v>
      </c>
      <c r="B2525">
        <v>15</v>
      </c>
      <c r="C2525">
        <v>10</v>
      </c>
      <c r="D2525">
        <v>339</v>
      </c>
      <c r="E2525">
        <v>361</v>
      </c>
      <c r="F2525">
        <v>4</v>
      </c>
      <c r="G2525">
        <v>1.1000000000000001</v>
      </c>
      <c r="H2525">
        <v>0.16</v>
      </c>
      <c r="I2525">
        <v>667.53499999999997</v>
      </c>
      <c r="J2525">
        <v>23.777000000000001</v>
      </c>
      <c r="K2525">
        <v>4502.607</v>
      </c>
      <c r="L2525">
        <v>4311.3530000000001</v>
      </c>
      <c r="M2525" s="4">
        <f t="shared" si="78"/>
        <v>3.8148797184609396E-4</v>
      </c>
      <c r="N2525" s="3">
        <f t="shared" si="79"/>
        <v>4.1640753472584682E-3</v>
      </c>
    </row>
    <row r="2526" spans="1:14" x14ac:dyDescent="0.25">
      <c r="A2526">
        <v>4</v>
      </c>
      <c r="B2526">
        <v>15</v>
      </c>
      <c r="C2526">
        <v>11</v>
      </c>
      <c r="D2526">
        <v>361</v>
      </c>
      <c r="E2526">
        <v>389</v>
      </c>
      <c r="F2526">
        <v>5</v>
      </c>
      <c r="G2526">
        <v>1.2</v>
      </c>
      <c r="H2526">
        <v>0.16</v>
      </c>
      <c r="I2526">
        <v>751.68799999999999</v>
      </c>
      <c r="J2526">
        <v>26.71</v>
      </c>
      <c r="K2526">
        <v>4995.8019999999997</v>
      </c>
      <c r="L2526">
        <v>4787.0720000000001</v>
      </c>
      <c r="M2526" s="4">
        <f t="shared" si="78"/>
        <v>4.2358173602607458E-4</v>
      </c>
      <c r="N2526" s="3">
        <f t="shared" si="79"/>
        <v>4.6235435838242172E-3</v>
      </c>
    </row>
    <row r="2527" spans="1:14" x14ac:dyDescent="0.25">
      <c r="A2527">
        <v>4</v>
      </c>
      <c r="B2527">
        <v>15</v>
      </c>
      <c r="C2527">
        <v>12</v>
      </c>
      <c r="D2527">
        <v>381</v>
      </c>
      <c r="E2527">
        <v>394</v>
      </c>
      <c r="F2527">
        <v>5</v>
      </c>
      <c r="G2527">
        <v>1.2</v>
      </c>
      <c r="H2527">
        <v>0.16</v>
      </c>
      <c r="I2527">
        <v>788.16399999999999</v>
      </c>
      <c r="J2527">
        <v>27.757999999999999</v>
      </c>
      <c r="K2527">
        <v>5212.2219999999998</v>
      </c>
      <c r="L2527">
        <v>4995.8239999999996</v>
      </c>
      <c r="M2527" s="4">
        <f t="shared" si="78"/>
        <v>4.4205305514534308E-4</v>
      </c>
      <c r="N2527" s="3">
        <f t="shared" si="79"/>
        <v>4.8251645266908522E-3</v>
      </c>
    </row>
    <row r="2528" spans="1:14" x14ac:dyDescent="0.25">
      <c r="A2528">
        <v>4</v>
      </c>
      <c r="B2528">
        <v>15</v>
      </c>
      <c r="C2528">
        <v>13</v>
      </c>
      <c r="D2528">
        <v>15</v>
      </c>
      <c r="E2528">
        <v>250</v>
      </c>
      <c r="F2528">
        <v>5</v>
      </c>
      <c r="G2528">
        <v>1.1000000000000001</v>
      </c>
      <c r="H2528">
        <v>0.16</v>
      </c>
      <c r="I2528">
        <v>251.24199999999999</v>
      </c>
      <c r="J2528">
        <v>12.414</v>
      </c>
      <c r="K2528">
        <v>1715.2429999999999</v>
      </c>
      <c r="L2528">
        <v>1622.7570000000001</v>
      </c>
      <c r="M2528" s="4">
        <f t="shared" si="78"/>
        <v>1.4358886334036019E-4</v>
      </c>
      <c r="N2528" s="3">
        <f t="shared" si="79"/>
        <v>1.5673229304793901E-3</v>
      </c>
    </row>
    <row r="2529" spans="1:14" x14ac:dyDescent="0.25">
      <c r="A2529">
        <v>4</v>
      </c>
      <c r="B2529">
        <v>15</v>
      </c>
      <c r="C2529">
        <v>14</v>
      </c>
      <c r="D2529">
        <v>493</v>
      </c>
      <c r="E2529">
        <v>300</v>
      </c>
      <c r="F2529">
        <v>5</v>
      </c>
      <c r="G2529">
        <v>0.9</v>
      </c>
      <c r="H2529">
        <v>0.16</v>
      </c>
      <c r="I2529">
        <v>739.59799999999996</v>
      </c>
      <c r="J2529">
        <v>28.077999999999999</v>
      </c>
      <c r="K2529">
        <v>4927.5690000000004</v>
      </c>
      <c r="L2529">
        <v>4721.2569999999996</v>
      </c>
      <c r="M2529" s="4">
        <f t="shared" si="78"/>
        <v>4.1775812778359225E-4</v>
      </c>
      <c r="N2529" s="3">
        <f t="shared" si="79"/>
        <v>4.5599768522251536E-3</v>
      </c>
    </row>
    <row r="2530" spans="1:14" x14ac:dyDescent="0.25">
      <c r="A2530">
        <v>4</v>
      </c>
      <c r="B2530">
        <v>15</v>
      </c>
      <c r="C2530">
        <v>15</v>
      </c>
      <c r="D2530">
        <v>78</v>
      </c>
      <c r="E2530">
        <v>290</v>
      </c>
      <c r="F2530">
        <v>5</v>
      </c>
      <c r="G2530">
        <v>0.8</v>
      </c>
      <c r="H2530">
        <v>0.16</v>
      </c>
      <c r="I2530">
        <v>338.38</v>
      </c>
      <c r="J2530">
        <v>15.833</v>
      </c>
      <c r="K2530">
        <v>2333.6889999999999</v>
      </c>
      <c r="L2530">
        <v>2219.288</v>
      </c>
      <c r="M2530" s="4">
        <f t="shared" si="78"/>
        <v>1.9637261854048464E-4</v>
      </c>
      <c r="N2530" s="3">
        <f t="shared" si="79"/>
        <v>2.1434761777257747E-3</v>
      </c>
    </row>
    <row r="2531" spans="1:14" x14ac:dyDescent="0.25">
      <c r="A2531">
        <v>4</v>
      </c>
      <c r="B2531">
        <v>15</v>
      </c>
      <c r="C2531">
        <v>16</v>
      </c>
      <c r="D2531">
        <v>148</v>
      </c>
      <c r="E2531">
        <v>213</v>
      </c>
      <c r="F2531">
        <v>4</v>
      </c>
      <c r="G2531">
        <v>0.6</v>
      </c>
      <c r="H2531">
        <v>0.16</v>
      </c>
      <c r="I2531">
        <v>284.875</v>
      </c>
      <c r="J2531">
        <v>13.675000000000001</v>
      </c>
      <c r="K2531">
        <v>2003.184</v>
      </c>
      <c r="L2531">
        <v>1900.4949999999999</v>
      </c>
      <c r="M2531" s="4">
        <f t="shared" si="78"/>
        <v>1.6816437509376808E-4</v>
      </c>
      <c r="N2531" s="3">
        <f t="shared" si="79"/>
        <v>1.8355732822359899E-3</v>
      </c>
    </row>
    <row r="2532" spans="1:14" x14ac:dyDescent="0.25">
      <c r="A2532">
        <v>4</v>
      </c>
      <c r="B2532">
        <v>15</v>
      </c>
      <c r="C2532">
        <v>17</v>
      </c>
      <c r="D2532">
        <v>719</v>
      </c>
      <c r="E2532">
        <v>71</v>
      </c>
      <c r="F2532">
        <v>3</v>
      </c>
      <c r="G2532">
        <v>0.5</v>
      </c>
      <c r="H2532">
        <v>0.87</v>
      </c>
      <c r="I2532">
        <v>284.60599999999999</v>
      </c>
      <c r="J2532">
        <v>12.739000000000001</v>
      </c>
      <c r="K2532">
        <v>1862.432</v>
      </c>
      <c r="L2532">
        <v>1764.731</v>
      </c>
      <c r="M2532" s="4">
        <f t="shared" si="78"/>
        <v>1.5615136363084377E-4</v>
      </c>
      <c r="N2532" s="3">
        <f t="shared" si="79"/>
        <v>1.7044470382366703E-3</v>
      </c>
    </row>
    <row r="2533" spans="1:14" x14ac:dyDescent="0.25">
      <c r="A2533">
        <v>4</v>
      </c>
      <c r="B2533">
        <v>15</v>
      </c>
      <c r="C2533">
        <v>18</v>
      </c>
      <c r="D2533">
        <v>391</v>
      </c>
      <c r="E2533">
        <v>36</v>
      </c>
      <c r="F2533">
        <v>1</v>
      </c>
      <c r="G2533">
        <v>0.7</v>
      </c>
      <c r="H2533">
        <v>0.87</v>
      </c>
      <c r="I2533">
        <v>54.860999999999997</v>
      </c>
      <c r="J2533">
        <v>2.6040000000000001</v>
      </c>
      <c r="K2533">
        <v>265.04000000000002</v>
      </c>
      <c r="L2533">
        <v>223.94</v>
      </c>
      <c r="M2533" s="4">
        <f t="shared" si="78"/>
        <v>1.981522190718651E-5</v>
      </c>
      <c r="N2533" s="3">
        <f t="shared" si="79"/>
        <v>2.162901143249141E-4</v>
      </c>
    </row>
    <row r="2534" spans="1:14" x14ac:dyDescent="0.25">
      <c r="A2534">
        <v>4</v>
      </c>
      <c r="B2534">
        <v>15</v>
      </c>
      <c r="C2534">
        <v>19</v>
      </c>
      <c r="D2534">
        <v>0</v>
      </c>
      <c r="E2534">
        <v>0</v>
      </c>
      <c r="F2534">
        <v>0</v>
      </c>
      <c r="G2534">
        <v>0.7</v>
      </c>
      <c r="H2534">
        <v>0.87</v>
      </c>
      <c r="I2534">
        <v>0</v>
      </c>
      <c r="J2534">
        <v>0</v>
      </c>
      <c r="K2534">
        <v>0</v>
      </c>
      <c r="L2534">
        <v>0</v>
      </c>
      <c r="M2534" s="4">
        <f t="shared" si="78"/>
        <v>0</v>
      </c>
      <c r="N2534" s="3">
        <f t="shared" si="79"/>
        <v>0</v>
      </c>
    </row>
    <row r="2535" spans="1:14" x14ac:dyDescent="0.25">
      <c r="A2535">
        <v>4</v>
      </c>
      <c r="B2535">
        <v>15</v>
      </c>
      <c r="C2535">
        <v>20</v>
      </c>
      <c r="D2535">
        <v>0</v>
      </c>
      <c r="E2535">
        <v>0</v>
      </c>
      <c r="F2535">
        <v>0</v>
      </c>
      <c r="G2535">
        <v>0.4</v>
      </c>
      <c r="H2535">
        <v>0.87</v>
      </c>
      <c r="I2535">
        <v>0</v>
      </c>
      <c r="J2535">
        <v>0</v>
      </c>
      <c r="K2535">
        <v>0</v>
      </c>
      <c r="L2535">
        <v>0</v>
      </c>
      <c r="M2535" s="4">
        <f t="shared" si="78"/>
        <v>0</v>
      </c>
      <c r="N2535" s="3">
        <f t="shared" si="79"/>
        <v>0</v>
      </c>
    </row>
    <row r="2536" spans="1:14" x14ac:dyDescent="0.25">
      <c r="A2536">
        <v>4</v>
      </c>
      <c r="B2536">
        <v>15</v>
      </c>
      <c r="C2536">
        <v>21</v>
      </c>
      <c r="D2536">
        <v>0</v>
      </c>
      <c r="E2536">
        <v>0</v>
      </c>
      <c r="F2536">
        <v>0</v>
      </c>
      <c r="G2536">
        <v>0.4</v>
      </c>
      <c r="H2536">
        <v>0.87</v>
      </c>
      <c r="I2536">
        <v>0</v>
      </c>
      <c r="J2536">
        <v>0</v>
      </c>
      <c r="K2536">
        <v>0</v>
      </c>
      <c r="L2536">
        <v>0</v>
      </c>
      <c r="M2536" s="4">
        <f t="shared" si="78"/>
        <v>0</v>
      </c>
      <c r="N2536" s="3">
        <f t="shared" si="79"/>
        <v>0</v>
      </c>
    </row>
    <row r="2537" spans="1:14" x14ac:dyDescent="0.25">
      <c r="A2537">
        <v>4</v>
      </c>
      <c r="B2537">
        <v>15</v>
      </c>
      <c r="C2537">
        <v>22</v>
      </c>
      <c r="D2537">
        <v>0</v>
      </c>
      <c r="E2537">
        <v>0</v>
      </c>
      <c r="F2537">
        <v>0</v>
      </c>
      <c r="G2537">
        <v>0.4</v>
      </c>
      <c r="H2537">
        <v>0.87</v>
      </c>
      <c r="I2537">
        <v>0</v>
      </c>
      <c r="J2537">
        <v>0</v>
      </c>
      <c r="K2537">
        <v>0</v>
      </c>
      <c r="L2537">
        <v>0</v>
      </c>
      <c r="M2537" s="4">
        <f t="shared" si="78"/>
        <v>0</v>
      </c>
      <c r="N2537" s="3">
        <f t="shared" si="79"/>
        <v>0</v>
      </c>
    </row>
    <row r="2538" spans="1:14" x14ac:dyDescent="0.25">
      <c r="A2538">
        <v>4</v>
      </c>
      <c r="B2538">
        <v>15</v>
      </c>
      <c r="C2538">
        <v>23</v>
      </c>
      <c r="D2538">
        <v>0</v>
      </c>
      <c r="E2538">
        <v>0</v>
      </c>
      <c r="F2538">
        <v>0</v>
      </c>
      <c r="G2538">
        <v>0.6</v>
      </c>
      <c r="H2538">
        <v>0.87</v>
      </c>
      <c r="I2538">
        <v>0</v>
      </c>
      <c r="J2538">
        <v>0</v>
      </c>
      <c r="K2538">
        <v>0</v>
      </c>
      <c r="L2538">
        <v>0</v>
      </c>
      <c r="M2538" s="4">
        <f t="shared" si="78"/>
        <v>0</v>
      </c>
      <c r="N2538" s="3">
        <f t="shared" si="79"/>
        <v>0</v>
      </c>
    </row>
    <row r="2539" spans="1:14" x14ac:dyDescent="0.25">
      <c r="A2539">
        <v>4</v>
      </c>
      <c r="B2539">
        <v>16</v>
      </c>
      <c r="C2539">
        <v>0</v>
      </c>
      <c r="D2539">
        <v>0</v>
      </c>
      <c r="E2539">
        <v>0</v>
      </c>
      <c r="F2539">
        <v>0</v>
      </c>
      <c r="G2539">
        <v>0.7</v>
      </c>
      <c r="H2539">
        <v>0.87</v>
      </c>
      <c r="I2539">
        <v>0</v>
      </c>
      <c r="J2539">
        <v>0</v>
      </c>
      <c r="K2539">
        <v>0</v>
      </c>
      <c r="L2539">
        <v>0</v>
      </c>
      <c r="M2539" s="4">
        <f t="shared" si="78"/>
        <v>0</v>
      </c>
      <c r="N2539" s="3">
        <f t="shared" si="79"/>
        <v>0</v>
      </c>
    </row>
    <row r="2540" spans="1:14" x14ac:dyDescent="0.25">
      <c r="A2540">
        <v>4</v>
      </c>
      <c r="B2540">
        <v>16</v>
      </c>
      <c r="C2540">
        <v>1</v>
      </c>
      <c r="D2540">
        <v>0</v>
      </c>
      <c r="E2540">
        <v>0</v>
      </c>
      <c r="F2540">
        <v>0</v>
      </c>
      <c r="G2540">
        <v>0.8</v>
      </c>
      <c r="H2540">
        <v>0.87</v>
      </c>
      <c r="I2540">
        <v>0</v>
      </c>
      <c r="J2540">
        <v>0</v>
      </c>
      <c r="K2540">
        <v>0</v>
      </c>
      <c r="L2540">
        <v>0</v>
      </c>
      <c r="M2540" s="4">
        <f t="shared" si="78"/>
        <v>0</v>
      </c>
      <c r="N2540" s="3">
        <f t="shared" si="79"/>
        <v>0</v>
      </c>
    </row>
    <row r="2541" spans="1:14" x14ac:dyDescent="0.25">
      <c r="A2541">
        <v>4</v>
      </c>
      <c r="B2541">
        <v>16</v>
      </c>
      <c r="C2541">
        <v>2</v>
      </c>
      <c r="D2541">
        <v>0</v>
      </c>
      <c r="E2541">
        <v>0</v>
      </c>
      <c r="F2541">
        <v>0</v>
      </c>
      <c r="G2541">
        <v>0.8</v>
      </c>
      <c r="H2541">
        <v>0.87</v>
      </c>
      <c r="I2541">
        <v>0</v>
      </c>
      <c r="J2541">
        <v>0</v>
      </c>
      <c r="K2541">
        <v>0</v>
      </c>
      <c r="L2541">
        <v>0</v>
      </c>
      <c r="M2541" s="4">
        <f t="shared" si="78"/>
        <v>0</v>
      </c>
      <c r="N2541" s="3">
        <f t="shared" si="79"/>
        <v>0</v>
      </c>
    </row>
    <row r="2542" spans="1:14" x14ac:dyDescent="0.25">
      <c r="A2542">
        <v>4</v>
      </c>
      <c r="B2542">
        <v>16</v>
      </c>
      <c r="C2542">
        <v>3</v>
      </c>
      <c r="D2542">
        <v>0</v>
      </c>
      <c r="E2542">
        <v>0</v>
      </c>
      <c r="F2542">
        <v>0</v>
      </c>
      <c r="G2542">
        <v>0.8</v>
      </c>
      <c r="H2542">
        <v>0.87</v>
      </c>
      <c r="I2542">
        <v>0</v>
      </c>
      <c r="J2542">
        <v>0</v>
      </c>
      <c r="K2542">
        <v>0</v>
      </c>
      <c r="L2542">
        <v>0</v>
      </c>
      <c r="M2542" s="4">
        <f t="shared" si="78"/>
        <v>0</v>
      </c>
      <c r="N2542" s="3">
        <f t="shared" si="79"/>
        <v>0</v>
      </c>
    </row>
    <row r="2543" spans="1:14" x14ac:dyDescent="0.25">
      <c r="A2543">
        <v>4</v>
      </c>
      <c r="B2543">
        <v>16</v>
      </c>
      <c r="C2543">
        <v>4</v>
      </c>
      <c r="D2543">
        <v>0</v>
      </c>
      <c r="E2543">
        <v>0</v>
      </c>
      <c r="F2543">
        <v>0</v>
      </c>
      <c r="G2543">
        <v>0.8</v>
      </c>
      <c r="H2543">
        <v>0.87</v>
      </c>
      <c r="I2543">
        <v>0</v>
      </c>
      <c r="J2543">
        <v>0</v>
      </c>
      <c r="K2543">
        <v>0</v>
      </c>
      <c r="L2543">
        <v>0</v>
      </c>
      <c r="M2543" s="4">
        <f t="shared" si="78"/>
        <v>0</v>
      </c>
      <c r="N2543" s="3">
        <f t="shared" si="79"/>
        <v>0</v>
      </c>
    </row>
    <row r="2544" spans="1:14" x14ac:dyDescent="0.25">
      <c r="A2544">
        <v>4</v>
      </c>
      <c r="B2544">
        <v>16</v>
      </c>
      <c r="C2544">
        <v>5</v>
      </c>
      <c r="D2544">
        <v>0</v>
      </c>
      <c r="E2544">
        <v>0</v>
      </c>
      <c r="F2544">
        <v>0</v>
      </c>
      <c r="G2544">
        <v>0.9</v>
      </c>
      <c r="H2544">
        <v>0.87</v>
      </c>
      <c r="I2544">
        <v>0</v>
      </c>
      <c r="J2544">
        <v>0</v>
      </c>
      <c r="K2544">
        <v>0</v>
      </c>
      <c r="L2544">
        <v>0</v>
      </c>
      <c r="M2544" s="4">
        <f t="shared" si="78"/>
        <v>0</v>
      </c>
      <c r="N2544" s="3">
        <f t="shared" si="79"/>
        <v>0</v>
      </c>
    </row>
    <row r="2545" spans="1:14" x14ac:dyDescent="0.25">
      <c r="A2545">
        <v>4</v>
      </c>
      <c r="B2545">
        <v>16</v>
      </c>
      <c r="C2545">
        <v>6</v>
      </c>
      <c r="D2545">
        <v>36</v>
      </c>
      <c r="E2545">
        <v>48</v>
      </c>
      <c r="F2545">
        <v>0</v>
      </c>
      <c r="G2545">
        <v>1</v>
      </c>
      <c r="H2545">
        <v>0.87</v>
      </c>
      <c r="I2545">
        <v>46.817</v>
      </c>
      <c r="J2545">
        <v>1.407</v>
      </c>
      <c r="K2545">
        <v>307.077</v>
      </c>
      <c r="L2545">
        <v>264.488</v>
      </c>
      <c r="M2545" s="4">
        <f t="shared" si="78"/>
        <v>2.3403091952254824E-5</v>
      </c>
      <c r="N2545" s="3">
        <f t="shared" si="79"/>
        <v>2.5545297739380134E-4</v>
      </c>
    </row>
    <row r="2546" spans="1:14" x14ac:dyDescent="0.25">
      <c r="A2546">
        <v>4</v>
      </c>
      <c r="B2546">
        <v>16</v>
      </c>
      <c r="C2546">
        <v>7</v>
      </c>
      <c r="D2546">
        <v>28</v>
      </c>
      <c r="E2546">
        <v>119</v>
      </c>
      <c r="F2546">
        <v>0</v>
      </c>
      <c r="G2546">
        <v>1.1000000000000001</v>
      </c>
      <c r="H2546">
        <v>0.87</v>
      </c>
      <c r="I2546">
        <v>121.687</v>
      </c>
      <c r="J2546">
        <v>3.6190000000000002</v>
      </c>
      <c r="K2546">
        <v>864.60900000000004</v>
      </c>
      <c r="L2546">
        <v>802.26400000000001</v>
      </c>
      <c r="M2546" s="4">
        <f t="shared" si="78"/>
        <v>7.0987939573756705E-5</v>
      </c>
      <c r="N2546" s="3">
        <f t="shared" si="79"/>
        <v>7.7485832043745144E-4</v>
      </c>
    </row>
    <row r="2547" spans="1:14" x14ac:dyDescent="0.25">
      <c r="A2547">
        <v>4</v>
      </c>
      <c r="B2547">
        <v>16</v>
      </c>
      <c r="C2547">
        <v>8</v>
      </c>
      <c r="D2547">
        <v>304</v>
      </c>
      <c r="E2547">
        <v>209</v>
      </c>
      <c r="F2547">
        <v>0</v>
      </c>
      <c r="G2547">
        <v>1.2</v>
      </c>
      <c r="H2547">
        <v>0.87</v>
      </c>
      <c r="I2547">
        <v>374.15800000000002</v>
      </c>
      <c r="J2547">
        <v>10.87</v>
      </c>
      <c r="K2547">
        <v>2676.9810000000002</v>
      </c>
      <c r="L2547">
        <v>2550.4160000000002</v>
      </c>
      <c r="M2547" s="4">
        <f t="shared" si="78"/>
        <v>2.2567231845868979E-4</v>
      </c>
      <c r="N2547" s="3">
        <f t="shared" si="79"/>
        <v>2.4632927043676438E-3</v>
      </c>
    </row>
    <row r="2548" spans="1:14" x14ac:dyDescent="0.25">
      <c r="A2548">
        <v>4</v>
      </c>
      <c r="B2548">
        <v>16</v>
      </c>
      <c r="C2548">
        <v>9</v>
      </c>
      <c r="D2548">
        <v>385</v>
      </c>
      <c r="E2548">
        <v>276</v>
      </c>
      <c r="F2548">
        <v>1</v>
      </c>
      <c r="G2548">
        <v>1.3</v>
      </c>
      <c r="H2548">
        <v>0.87</v>
      </c>
      <c r="I2548">
        <v>563.38099999999997</v>
      </c>
      <c r="J2548">
        <v>16.936</v>
      </c>
      <c r="K2548">
        <v>3922.6529999999998</v>
      </c>
      <c r="L2548">
        <v>3751.9490000000001</v>
      </c>
      <c r="M2548" s="4">
        <f t="shared" si="78"/>
        <v>3.3198938117105705E-4</v>
      </c>
      <c r="N2548" s="3">
        <f t="shared" si="79"/>
        <v>3.6237808258964325E-3</v>
      </c>
    </row>
    <row r="2549" spans="1:14" x14ac:dyDescent="0.25">
      <c r="A2549">
        <v>4</v>
      </c>
      <c r="B2549">
        <v>16</v>
      </c>
      <c r="C2549">
        <v>10</v>
      </c>
      <c r="D2549">
        <v>475</v>
      </c>
      <c r="E2549">
        <v>311</v>
      </c>
      <c r="F2549">
        <v>1</v>
      </c>
      <c r="G2549">
        <v>1.3</v>
      </c>
      <c r="H2549">
        <v>0.87</v>
      </c>
      <c r="I2549">
        <v>745.697</v>
      </c>
      <c r="J2549">
        <v>22.056999999999999</v>
      </c>
      <c r="K2549">
        <v>5067.2030000000004</v>
      </c>
      <c r="L2549">
        <v>4855.9430000000002</v>
      </c>
      <c r="M2549" s="4">
        <f t="shared" si="78"/>
        <v>4.2967575294118506E-4</v>
      </c>
      <c r="N2549" s="3">
        <f t="shared" si="79"/>
        <v>4.6900619211631073E-3</v>
      </c>
    </row>
    <row r="2550" spans="1:14" x14ac:dyDescent="0.25">
      <c r="A2550">
        <v>4</v>
      </c>
      <c r="B2550">
        <v>16</v>
      </c>
      <c r="C2550">
        <v>11</v>
      </c>
      <c r="D2550">
        <v>546</v>
      </c>
      <c r="E2550">
        <v>342</v>
      </c>
      <c r="F2550">
        <v>2</v>
      </c>
      <c r="G2550">
        <v>1.3</v>
      </c>
      <c r="H2550">
        <v>0.87</v>
      </c>
      <c r="I2550">
        <v>892.97299999999996</v>
      </c>
      <c r="J2550">
        <v>27.193000000000001</v>
      </c>
      <c r="K2550">
        <v>5924.9769999999999</v>
      </c>
      <c r="L2550">
        <v>5683.3230000000003</v>
      </c>
      <c r="M2550" s="4">
        <f t="shared" si="78"/>
        <v>5.0288606955084829E-4</v>
      </c>
      <c r="N2550" s="3">
        <f t="shared" si="79"/>
        <v>5.4891782683549779E-3</v>
      </c>
    </row>
    <row r="2551" spans="1:14" x14ac:dyDescent="0.25">
      <c r="A2551">
        <v>4</v>
      </c>
      <c r="B2551">
        <v>16</v>
      </c>
      <c r="C2551">
        <v>12</v>
      </c>
      <c r="D2551">
        <v>512</v>
      </c>
      <c r="E2551">
        <v>374</v>
      </c>
      <c r="F2551">
        <v>3</v>
      </c>
      <c r="G2551">
        <v>1.2</v>
      </c>
      <c r="H2551">
        <v>0.87</v>
      </c>
      <c r="I2551">
        <v>909.22699999999998</v>
      </c>
      <c r="J2551">
        <v>29.256</v>
      </c>
      <c r="K2551">
        <v>5972.6049999999996</v>
      </c>
      <c r="L2551">
        <v>5729.2629999999999</v>
      </c>
      <c r="M2551" s="4">
        <f t="shared" si="78"/>
        <v>5.0695104809160086E-4</v>
      </c>
      <c r="N2551" s="3">
        <f t="shared" si="79"/>
        <v>5.533548938409843E-3</v>
      </c>
    </row>
    <row r="2552" spans="1:14" x14ac:dyDescent="0.25">
      <c r="A2552">
        <v>4</v>
      </c>
      <c r="B2552">
        <v>16</v>
      </c>
      <c r="C2552">
        <v>13</v>
      </c>
      <c r="D2552">
        <v>435</v>
      </c>
      <c r="E2552">
        <v>363</v>
      </c>
      <c r="F2552">
        <v>3</v>
      </c>
      <c r="G2552">
        <v>1.1000000000000001</v>
      </c>
      <c r="H2552">
        <v>0.87</v>
      </c>
      <c r="I2552">
        <v>804.52499999999998</v>
      </c>
      <c r="J2552">
        <v>26.81</v>
      </c>
      <c r="K2552">
        <v>5342.6949999999997</v>
      </c>
      <c r="L2552">
        <v>5121.674</v>
      </c>
      <c r="M2552" s="4">
        <f t="shared" si="78"/>
        <v>4.5318883114346502E-4</v>
      </c>
      <c r="N2552" s="3">
        <f t="shared" si="79"/>
        <v>4.9467154371480755E-3</v>
      </c>
    </row>
    <row r="2553" spans="1:14" x14ac:dyDescent="0.25">
      <c r="A2553">
        <v>4</v>
      </c>
      <c r="B2553">
        <v>16</v>
      </c>
      <c r="C2553">
        <v>14</v>
      </c>
      <c r="D2553">
        <v>256</v>
      </c>
      <c r="E2553">
        <v>372</v>
      </c>
      <c r="F2553">
        <v>4</v>
      </c>
      <c r="G2553">
        <v>1</v>
      </c>
      <c r="H2553">
        <v>0.87</v>
      </c>
      <c r="I2553">
        <v>598.38800000000003</v>
      </c>
      <c r="J2553">
        <v>22.161000000000001</v>
      </c>
      <c r="K2553">
        <v>4045.5390000000002</v>
      </c>
      <c r="L2553">
        <v>3870.4810000000002</v>
      </c>
      <c r="M2553" s="4">
        <f t="shared" si="78"/>
        <v>3.424776275008893E-4</v>
      </c>
      <c r="N2553" s="3">
        <f t="shared" si="79"/>
        <v>3.7382637223470922E-3</v>
      </c>
    </row>
    <row r="2554" spans="1:14" x14ac:dyDescent="0.25">
      <c r="A2554">
        <v>4</v>
      </c>
      <c r="B2554">
        <v>16</v>
      </c>
      <c r="C2554">
        <v>15</v>
      </c>
      <c r="D2554">
        <v>383</v>
      </c>
      <c r="E2554">
        <v>270</v>
      </c>
      <c r="F2554">
        <v>3</v>
      </c>
      <c r="G2554">
        <v>0.8</v>
      </c>
      <c r="H2554">
        <v>0.87</v>
      </c>
      <c r="I2554">
        <v>548.61199999999997</v>
      </c>
      <c r="J2554">
        <v>20.597000000000001</v>
      </c>
      <c r="K2554">
        <v>3771.3339999999998</v>
      </c>
      <c r="L2554">
        <v>3605.9920000000002</v>
      </c>
      <c r="M2554" s="4">
        <f t="shared" si="78"/>
        <v>3.1907444706412116E-4</v>
      </c>
      <c r="N2554" s="3">
        <f t="shared" si="79"/>
        <v>3.4828097791137166E-3</v>
      </c>
    </row>
    <row r="2555" spans="1:14" x14ac:dyDescent="0.25">
      <c r="A2555">
        <v>4</v>
      </c>
      <c r="B2555">
        <v>16</v>
      </c>
      <c r="C2555">
        <v>16</v>
      </c>
      <c r="D2555">
        <v>674</v>
      </c>
      <c r="E2555">
        <v>109</v>
      </c>
      <c r="F2555">
        <v>3</v>
      </c>
      <c r="G2555">
        <v>0.7</v>
      </c>
      <c r="H2555">
        <v>0.87</v>
      </c>
      <c r="I2555">
        <v>466.03300000000002</v>
      </c>
      <c r="J2555">
        <v>18.437000000000001</v>
      </c>
      <c r="K2555">
        <v>3285.5210000000002</v>
      </c>
      <c r="L2555">
        <v>3137.393</v>
      </c>
      <c r="M2555" s="4">
        <f t="shared" si="78"/>
        <v>2.7761069261879789E-4</v>
      </c>
      <c r="N2555" s="3">
        <f t="shared" si="79"/>
        <v>3.0302183203187692E-3</v>
      </c>
    </row>
    <row r="2556" spans="1:14" x14ac:dyDescent="0.25">
      <c r="A2556">
        <v>4</v>
      </c>
      <c r="B2556">
        <v>16</v>
      </c>
      <c r="C2556">
        <v>17</v>
      </c>
      <c r="D2556">
        <v>34</v>
      </c>
      <c r="E2556">
        <v>113</v>
      </c>
      <c r="F2556">
        <v>2</v>
      </c>
      <c r="G2556">
        <v>0.5</v>
      </c>
      <c r="H2556">
        <v>0.16</v>
      </c>
      <c r="I2556">
        <v>116.14400000000001</v>
      </c>
      <c r="J2556">
        <v>6.056</v>
      </c>
      <c r="K2556">
        <v>816.15599999999995</v>
      </c>
      <c r="L2556">
        <v>755.52800000000002</v>
      </c>
      <c r="M2556" s="4">
        <f t="shared" si="78"/>
        <v>6.6852527360421584E-5</v>
      </c>
      <c r="N2556" s="3">
        <f t="shared" si="79"/>
        <v>7.2971884208124357E-4</v>
      </c>
    </row>
    <row r="2557" spans="1:14" x14ac:dyDescent="0.25">
      <c r="A2557">
        <v>4</v>
      </c>
      <c r="B2557">
        <v>16</v>
      </c>
      <c r="C2557">
        <v>18</v>
      </c>
      <c r="D2557">
        <v>22</v>
      </c>
      <c r="E2557">
        <v>38</v>
      </c>
      <c r="F2557">
        <v>0</v>
      </c>
      <c r="G2557">
        <v>0.5</v>
      </c>
      <c r="H2557">
        <v>0.16</v>
      </c>
      <c r="I2557">
        <v>35.762</v>
      </c>
      <c r="J2557">
        <v>1.232</v>
      </c>
      <c r="K2557">
        <v>232.999</v>
      </c>
      <c r="L2557">
        <v>193.03399999999999</v>
      </c>
      <c r="M2557" s="4">
        <f t="shared" si="78"/>
        <v>1.7080519539304457E-5</v>
      </c>
      <c r="N2557" s="3">
        <f t="shared" si="79"/>
        <v>1.8643987643384596E-4</v>
      </c>
    </row>
    <row r="2558" spans="1:14" x14ac:dyDescent="0.25">
      <c r="A2558">
        <v>4</v>
      </c>
      <c r="B2558">
        <v>16</v>
      </c>
      <c r="C2558">
        <v>19</v>
      </c>
      <c r="D2558">
        <v>0</v>
      </c>
      <c r="E2558">
        <v>0</v>
      </c>
      <c r="F2558">
        <v>0</v>
      </c>
      <c r="G2558">
        <v>0.6</v>
      </c>
      <c r="H2558">
        <v>0.16</v>
      </c>
      <c r="I2558">
        <v>0</v>
      </c>
      <c r="J2558">
        <v>0</v>
      </c>
      <c r="K2558">
        <v>0</v>
      </c>
      <c r="L2558">
        <v>0</v>
      </c>
      <c r="M2558" s="4">
        <f t="shared" si="78"/>
        <v>0</v>
      </c>
      <c r="N2558" s="3">
        <f t="shared" si="79"/>
        <v>0</v>
      </c>
    </row>
    <row r="2559" spans="1:14" x14ac:dyDescent="0.25">
      <c r="A2559">
        <v>4</v>
      </c>
      <c r="B2559">
        <v>16</v>
      </c>
      <c r="C2559">
        <v>20</v>
      </c>
      <c r="D2559">
        <v>0</v>
      </c>
      <c r="E2559">
        <v>0</v>
      </c>
      <c r="F2559">
        <v>-1</v>
      </c>
      <c r="G2559">
        <v>0.5</v>
      </c>
      <c r="H2559">
        <v>0.16</v>
      </c>
      <c r="I2559">
        <v>0</v>
      </c>
      <c r="J2559">
        <v>-1</v>
      </c>
      <c r="K2559">
        <v>0</v>
      </c>
      <c r="L2559">
        <v>0</v>
      </c>
      <c r="M2559" s="4">
        <f t="shared" si="78"/>
        <v>0</v>
      </c>
      <c r="N2559" s="3">
        <f t="shared" si="79"/>
        <v>0</v>
      </c>
    </row>
    <row r="2560" spans="1:14" x14ac:dyDescent="0.25">
      <c r="A2560">
        <v>4</v>
      </c>
      <c r="B2560">
        <v>16</v>
      </c>
      <c r="C2560">
        <v>21</v>
      </c>
      <c r="D2560">
        <v>0</v>
      </c>
      <c r="E2560">
        <v>0</v>
      </c>
      <c r="F2560">
        <v>-1</v>
      </c>
      <c r="G2560">
        <v>0.5</v>
      </c>
      <c r="H2560">
        <v>0.16</v>
      </c>
      <c r="I2560">
        <v>0</v>
      </c>
      <c r="J2560">
        <v>-1</v>
      </c>
      <c r="K2560">
        <v>0</v>
      </c>
      <c r="L2560">
        <v>0</v>
      </c>
      <c r="M2560" s="4">
        <f t="shared" si="78"/>
        <v>0</v>
      </c>
      <c r="N2560" s="3">
        <f t="shared" si="79"/>
        <v>0</v>
      </c>
    </row>
    <row r="2561" spans="1:14" x14ac:dyDescent="0.25">
      <c r="A2561">
        <v>4</v>
      </c>
      <c r="B2561">
        <v>16</v>
      </c>
      <c r="C2561">
        <v>22</v>
      </c>
      <c r="D2561">
        <v>0</v>
      </c>
      <c r="E2561">
        <v>0</v>
      </c>
      <c r="F2561">
        <v>-2</v>
      </c>
      <c r="G2561">
        <v>0.6</v>
      </c>
      <c r="H2561">
        <v>0.16</v>
      </c>
      <c r="I2561">
        <v>0</v>
      </c>
      <c r="J2561">
        <v>-2</v>
      </c>
      <c r="K2561">
        <v>0</v>
      </c>
      <c r="L2561">
        <v>0</v>
      </c>
      <c r="M2561" s="4">
        <f t="shared" si="78"/>
        <v>0</v>
      </c>
      <c r="N2561" s="3">
        <f t="shared" si="79"/>
        <v>0</v>
      </c>
    </row>
    <row r="2562" spans="1:14" x14ac:dyDescent="0.25">
      <c r="A2562">
        <v>4</v>
      </c>
      <c r="B2562">
        <v>16</v>
      </c>
      <c r="C2562">
        <v>23</v>
      </c>
      <c r="D2562">
        <v>0</v>
      </c>
      <c r="E2562">
        <v>0</v>
      </c>
      <c r="F2562">
        <v>-2</v>
      </c>
      <c r="G2562">
        <v>0.7</v>
      </c>
      <c r="H2562">
        <v>0.16</v>
      </c>
      <c r="I2562">
        <v>0</v>
      </c>
      <c r="J2562">
        <v>-2</v>
      </c>
      <c r="K2562">
        <v>0</v>
      </c>
      <c r="L2562">
        <v>0</v>
      </c>
      <c r="M2562" s="4">
        <f t="shared" si="78"/>
        <v>0</v>
      </c>
      <c r="N2562" s="3">
        <f t="shared" si="79"/>
        <v>0</v>
      </c>
    </row>
    <row r="2563" spans="1:14" x14ac:dyDescent="0.25">
      <c r="A2563">
        <v>4</v>
      </c>
      <c r="B2563">
        <v>17</v>
      </c>
      <c r="C2563">
        <v>0</v>
      </c>
      <c r="D2563">
        <v>0</v>
      </c>
      <c r="E2563">
        <v>0</v>
      </c>
      <c r="F2563">
        <v>-3</v>
      </c>
      <c r="G2563">
        <v>0.8</v>
      </c>
      <c r="H2563">
        <v>0.16</v>
      </c>
      <c r="I2563">
        <v>0</v>
      </c>
      <c r="J2563">
        <v>-3</v>
      </c>
      <c r="K2563">
        <v>0</v>
      </c>
      <c r="L2563">
        <v>0</v>
      </c>
      <c r="M2563" s="4">
        <f t="shared" si="78"/>
        <v>0</v>
      </c>
      <c r="N2563" s="3">
        <f t="shared" si="79"/>
        <v>0</v>
      </c>
    </row>
    <row r="2564" spans="1:14" x14ac:dyDescent="0.25">
      <c r="A2564">
        <v>4</v>
      </c>
      <c r="B2564">
        <v>17</v>
      </c>
      <c r="C2564">
        <v>1</v>
      </c>
      <c r="D2564">
        <v>0</v>
      </c>
      <c r="E2564">
        <v>0</v>
      </c>
      <c r="F2564">
        <v>-3</v>
      </c>
      <c r="G2564">
        <v>0.7</v>
      </c>
      <c r="H2564">
        <v>0.16</v>
      </c>
      <c r="I2564">
        <v>0</v>
      </c>
      <c r="J2564">
        <v>-3</v>
      </c>
      <c r="K2564">
        <v>0</v>
      </c>
      <c r="L2564">
        <v>0</v>
      </c>
      <c r="M2564" s="4">
        <f t="shared" si="78"/>
        <v>0</v>
      </c>
      <c r="N2564" s="3">
        <f t="shared" si="79"/>
        <v>0</v>
      </c>
    </row>
    <row r="2565" spans="1:14" x14ac:dyDescent="0.25">
      <c r="A2565">
        <v>4</v>
      </c>
      <c r="B2565">
        <v>17</v>
      </c>
      <c r="C2565">
        <v>2</v>
      </c>
      <c r="D2565">
        <v>0</v>
      </c>
      <c r="E2565">
        <v>0</v>
      </c>
      <c r="F2565">
        <v>-2</v>
      </c>
      <c r="G2565">
        <v>0.7</v>
      </c>
      <c r="H2565">
        <v>0.16</v>
      </c>
      <c r="I2565">
        <v>0</v>
      </c>
      <c r="J2565">
        <v>-2</v>
      </c>
      <c r="K2565">
        <v>0</v>
      </c>
      <c r="L2565">
        <v>0</v>
      </c>
      <c r="M2565" s="4">
        <f t="shared" si="78"/>
        <v>0</v>
      </c>
      <c r="N2565" s="3">
        <f t="shared" si="79"/>
        <v>0</v>
      </c>
    </row>
    <row r="2566" spans="1:14" x14ac:dyDescent="0.25">
      <c r="A2566">
        <v>4</v>
      </c>
      <c r="B2566">
        <v>17</v>
      </c>
      <c r="C2566">
        <v>3</v>
      </c>
      <c r="D2566">
        <v>0</v>
      </c>
      <c r="E2566">
        <v>0</v>
      </c>
      <c r="F2566">
        <v>-2</v>
      </c>
      <c r="G2566">
        <v>0.7</v>
      </c>
      <c r="H2566">
        <v>0.16</v>
      </c>
      <c r="I2566">
        <v>0</v>
      </c>
      <c r="J2566">
        <v>-2</v>
      </c>
      <c r="K2566">
        <v>0</v>
      </c>
      <c r="L2566">
        <v>0</v>
      </c>
      <c r="M2566" s="4">
        <f t="shared" si="78"/>
        <v>0</v>
      </c>
      <c r="N2566" s="3">
        <f t="shared" si="79"/>
        <v>0</v>
      </c>
    </row>
    <row r="2567" spans="1:14" x14ac:dyDescent="0.25">
      <c r="A2567">
        <v>4</v>
      </c>
      <c r="B2567">
        <v>17</v>
      </c>
      <c r="C2567">
        <v>4</v>
      </c>
      <c r="D2567">
        <v>0</v>
      </c>
      <c r="E2567">
        <v>0</v>
      </c>
      <c r="F2567">
        <v>-2</v>
      </c>
      <c r="G2567">
        <v>0.6</v>
      </c>
      <c r="H2567">
        <v>0.16</v>
      </c>
      <c r="I2567">
        <v>0</v>
      </c>
      <c r="J2567">
        <v>-2</v>
      </c>
      <c r="K2567">
        <v>0</v>
      </c>
      <c r="L2567">
        <v>0</v>
      </c>
      <c r="M2567" s="4">
        <f t="shared" si="78"/>
        <v>0</v>
      </c>
      <c r="N2567" s="3">
        <f t="shared" si="79"/>
        <v>0</v>
      </c>
    </row>
    <row r="2568" spans="1:14" x14ac:dyDescent="0.25">
      <c r="A2568">
        <v>4</v>
      </c>
      <c r="B2568">
        <v>17</v>
      </c>
      <c r="C2568">
        <v>5</v>
      </c>
      <c r="D2568">
        <v>0</v>
      </c>
      <c r="E2568">
        <v>0</v>
      </c>
      <c r="F2568">
        <v>-1</v>
      </c>
      <c r="G2568">
        <v>0.6</v>
      </c>
      <c r="H2568">
        <v>0.16</v>
      </c>
      <c r="I2568">
        <v>0</v>
      </c>
      <c r="J2568">
        <v>-1</v>
      </c>
      <c r="K2568">
        <v>0</v>
      </c>
      <c r="L2568">
        <v>0</v>
      </c>
      <c r="M2568" s="4">
        <f t="shared" si="78"/>
        <v>0</v>
      </c>
      <c r="N2568" s="3">
        <f t="shared" si="79"/>
        <v>0</v>
      </c>
    </row>
    <row r="2569" spans="1:14" x14ac:dyDescent="0.25">
      <c r="A2569">
        <v>4</v>
      </c>
      <c r="B2569">
        <v>17</v>
      </c>
      <c r="C2569">
        <v>6</v>
      </c>
      <c r="D2569">
        <v>417</v>
      </c>
      <c r="E2569">
        <v>43</v>
      </c>
      <c r="F2569">
        <v>0</v>
      </c>
      <c r="G2569">
        <v>0.7</v>
      </c>
      <c r="H2569">
        <v>0.16</v>
      </c>
      <c r="I2569">
        <v>74.701999999999998</v>
      </c>
      <c r="J2569">
        <v>2.2170000000000001</v>
      </c>
      <c r="K2569">
        <v>379.13299999999998</v>
      </c>
      <c r="L2569">
        <v>333.99</v>
      </c>
      <c r="M2569" s="4">
        <f t="shared" si="78"/>
        <v>2.9552942595254187E-5</v>
      </c>
      <c r="N2569" s="3">
        <f t="shared" si="79"/>
        <v>3.2258075950423353E-4</v>
      </c>
    </row>
    <row r="2570" spans="1:14" x14ac:dyDescent="0.25">
      <c r="A2570">
        <v>4</v>
      </c>
      <c r="B2570">
        <v>17</v>
      </c>
      <c r="C2570">
        <v>7</v>
      </c>
      <c r="D2570">
        <v>327</v>
      </c>
      <c r="E2570">
        <v>116</v>
      </c>
      <c r="F2570">
        <v>0</v>
      </c>
      <c r="G2570">
        <v>0.8</v>
      </c>
      <c r="H2570">
        <v>0.16</v>
      </c>
      <c r="I2570">
        <v>217.18600000000001</v>
      </c>
      <c r="J2570">
        <v>6.92</v>
      </c>
      <c r="K2570">
        <v>1504.942</v>
      </c>
      <c r="L2570">
        <v>1419.9079999999999</v>
      </c>
      <c r="M2570" s="4">
        <f t="shared" si="78"/>
        <v>1.2563986830306948E-4</v>
      </c>
      <c r="N2570" s="3">
        <f t="shared" si="79"/>
        <v>1.3714033386213276E-3</v>
      </c>
    </row>
    <row r="2571" spans="1:14" x14ac:dyDescent="0.25">
      <c r="A2571">
        <v>4</v>
      </c>
      <c r="B2571">
        <v>17</v>
      </c>
      <c r="C2571">
        <v>8</v>
      </c>
      <c r="D2571">
        <v>389</v>
      </c>
      <c r="E2571">
        <v>194</v>
      </c>
      <c r="F2571">
        <v>2</v>
      </c>
      <c r="G2571">
        <v>0.9</v>
      </c>
      <c r="H2571">
        <v>0.16</v>
      </c>
      <c r="I2571">
        <v>403.50099999999998</v>
      </c>
      <c r="J2571">
        <v>14.65</v>
      </c>
      <c r="K2571">
        <v>2861.3560000000002</v>
      </c>
      <c r="L2571">
        <v>2728.2579999999998</v>
      </c>
      <c r="M2571" s="4">
        <f t="shared" si="78"/>
        <v>2.4140858127202306E-4</v>
      </c>
      <c r="N2571" s="3">
        <f t="shared" si="79"/>
        <v>2.635059545984913E-3</v>
      </c>
    </row>
    <row r="2572" spans="1:14" x14ac:dyDescent="0.25">
      <c r="A2572">
        <v>4</v>
      </c>
      <c r="B2572">
        <v>17</v>
      </c>
      <c r="C2572">
        <v>9</v>
      </c>
      <c r="D2572">
        <v>206</v>
      </c>
      <c r="E2572">
        <v>313</v>
      </c>
      <c r="F2572">
        <v>3</v>
      </c>
      <c r="G2572">
        <v>1.1000000000000001</v>
      </c>
      <c r="H2572">
        <v>0.16</v>
      </c>
      <c r="I2572">
        <v>462.16300000000001</v>
      </c>
      <c r="J2572">
        <v>16.707999999999998</v>
      </c>
      <c r="K2572">
        <v>3203.8519999999999</v>
      </c>
      <c r="L2572">
        <v>3058.6179999999999</v>
      </c>
      <c r="M2572" s="4">
        <f t="shared" si="78"/>
        <v>2.7064032508401797E-4</v>
      </c>
      <c r="N2572" s="3">
        <f t="shared" si="79"/>
        <v>2.9541343078335271E-3</v>
      </c>
    </row>
    <row r="2573" spans="1:14" x14ac:dyDescent="0.25">
      <c r="A2573">
        <v>4</v>
      </c>
      <c r="B2573">
        <v>17</v>
      </c>
      <c r="C2573">
        <v>10</v>
      </c>
      <c r="D2573">
        <v>984</v>
      </c>
      <c r="E2573">
        <v>95</v>
      </c>
      <c r="F2573">
        <v>4</v>
      </c>
      <c r="G2573">
        <v>1.2</v>
      </c>
      <c r="H2573">
        <v>0.16</v>
      </c>
      <c r="I2573">
        <v>957.59400000000005</v>
      </c>
      <c r="J2573">
        <v>31.773</v>
      </c>
      <c r="K2573">
        <v>6321.2950000000001</v>
      </c>
      <c r="L2573">
        <v>6065.598</v>
      </c>
      <c r="M2573" s="4">
        <f t="shared" si="78"/>
        <v>5.3671148687053081E-4</v>
      </c>
      <c r="N2573" s="3">
        <f t="shared" si="79"/>
        <v>5.8583945917163984E-3</v>
      </c>
    </row>
    <row r="2574" spans="1:14" x14ac:dyDescent="0.25">
      <c r="A2574">
        <v>4</v>
      </c>
      <c r="B2574">
        <v>17</v>
      </c>
      <c r="C2574">
        <v>11</v>
      </c>
      <c r="D2574">
        <v>545</v>
      </c>
      <c r="E2574">
        <v>343</v>
      </c>
      <c r="F2574">
        <v>5</v>
      </c>
      <c r="G2574">
        <v>1.5</v>
      </c>
      <c r="H2574">
        <v>0.16</v>
      </c>
      <c r="I2574">
        <v>888.98800000000006</v>
      </c>
      <c r="J2574">
        <v>28.960999999999999</v>
      </c>
      <c r="K2574">
        <v>5868.0860000000002</v>
      </c>
      <c r="L2574">
        <v>5628.4480000000003</v>
      </c>
      <c r="M2574" s="4">
        <f t="shared" si="78"/>
        <v>4.9803048188380857E-4</v>
      </c>
      <c r="N2574" s="3">
        <f t="shared" si="79"/>
        <v>5.4361778217015006E-3</v>
      </c>
    </row>
    <row r="2575" spans="1:14" x14ac:dyDescent="0.25">
      <c r="A2575">
        <v>4</v>
      </c>
      <c r="B2575">
        <v>17</v>
      </c>
      <c r="C2575">
        <v>12</v>
      </c>
      <c r="D2575">
        <v>0</v>
      </c>
      <c r="E2575">
        <v>117</v>
      </c>
      <c r="F2575">
        <v>5</v>
      </c>
      <c r="G2575">
        <v>1.7</v>
      </c>
      <c r="H2575">
        <v>0.16</v>
      </c>
      <c r="I2575">
        <v>109.265</v>
      </c>
      <c r="J2575">
        <v>7.8049999999999997</v>
      </c>
      <c r="K2575">
        <v>736.93399999999997</v>
      </c>
      <c r="L2575">
        <v>679.11300000000006</v>
      </c>
      <c r="M2575" s="4">
        <f t="shared" si="78"/>
        <v>6.0090983277016845E-5</v>
      </c>
      <c r="N2575" s="3">
        <f t="shared" si="79"/>
        <v>6.5591421099194154E-4</v>
      </c>
    </row>
    <row r="2576" spans="1:14" x14ac:dyDescent="0.25">
      <c r="A2576">
        <v>4</v>
      </c>
      <c r="B2576">
        <v>17</v>
      </c>
      <c r="C2576">
        <v>13</v>
      </c>
      <c r="D2576">
        <v>1</v>
      </c>
      <c r="E2576">
        <v>123</v>
      </c>
      <c r="F2576">
        <v>5</v>
      </c>
      <c r="G2576">
        <v>1.8</v>
      </c>
      <c r="H2576">
        <v>0.16</v>
      </c>
      <c r="I2576">
        <v>115.827</v>
      </c>
      <c r="J2576">
        <v>7.9119999999999999</v>
      </c>
      <c r="K2576">
        <v>783.85699999999997</v>
      </c>
      <c r="L2576">
        <v>724.37300000000005</v>
      </c>
      <c r="M2576" s="4">
        <f t="shared" si="78"/>
        <v>6.4095792348729192E-5</v>
      </c>
      <c r="N2576" s="3">
        <f t="shared" si="79"/>
        <v>6.9962811013611235E-4</v>
      </c>
    </row>
    <row r="2577" spans="1:14" x14ac:dyDescent="0.25">
      <c r="A2577">
        <v>4</v>
      </c>
      <c r="B2577">
        <v>17</v>
      </c>
      <c r="C2577">
        <v>14</v>
      </c>
      <c r="D2577">
        <v>87</v>
      </c>
      <c r="E2577">
        <v>366</v>
      </c>
      <c r="F2577">
        <v>4</v>
      </c>
      <c r="G2577">
        <v>1.8</v>
      </c>
      <c r="H2577">
        <v>0.16</v>
      </c>
      <c r="I2577">
        <v>436.12599999999998</v>
      </c>
      <c r="J2577">
        <v>14.992000000000001</v>
      </c>
      <c r="K2577">
        <v>3006.2449999999999</v>
      </c>
      <c r="L2577">
        <v>2868.0129999999999</v>
      </c>
      <c r="M2577" s="4">
        <f t="shared" si="78"/>
        <v>2.5377473442750602E-4</v>
      </c>
      <c r="N2577" s="3">
        <f t="shared" si="79"/>
        <v>2.770040455726265E-3</v>
      </c>
    </row>
    <row r="2578" spans="1:14" x14ac:dyDescent="0.25">
      <c r="A2578">
        <v>4</v>
      </c>
      <c r="B2578">
        <v>17</v>
      </c>
      <c r="C2578">
        <v>15</v>
      </c>
      <c r="D2578">
        <v>315</v>
      </c>
      <c r="E2578">
        <v>287</v>
      </c>
      <c r="F2578">
        <v>4</v>
      </c>
      <c r="G2578">
        <v>1.7</v>
      </c>
      <c r="H2578">
        <v>0.16</v>
      </c>
      <c r="I2578">
        <v>514.86800000000005</v>
      </c>
      <c r="J2578">
        <v>17.311</v>
      </c>
      <c r="K2578">
        <v>3580.0059999999999</v>
      </c>
      <c r="L2578">
        <v>3421.444</v>
      </c>
      <c r="M2578" s="4">
        <f t="shared" si="78"/>
        <v>3.0274480710463446E-4</v>
      </c>
      <c r="N2578" s="3">
        <f t="shared" si="79"/>
        <v>3.3045660173095085E-3</v>
      </c>
    </row>
    <row r="2579" spans="1:14" x14ac:dyDescent="0.25">
      <c r="A2579">
        <v>4</v>
      </c>
      <c r="B2579">
        <v>17</v>
      </c>
      <c r="C2579">
        <v>16</v>
      </c>
      <c r="D2579">
        <v>10</v>
      </c>
      <c r="E2579">
        <v>162</v>
      </c>
      <c r="F2579">
        <v>3</v>
      </c>
      <c r="G2579">
        <v>1.5</v>
      </c>
      <c r="H2579">
        <v>0.16</v>
      </c>
      <c r="I2579">
        <v>156.96</v>
      </c>
      <c r="J2579">
        <v>7.2430000000000003</v>
      </c>
      <c r="K2579">
        <v>1104.2560000000001</v>
      </c>
      <c r="L2579">
        <v>1033.42</v>
      </c>
      <c r="M2579" s="4">
        <f t="shared" si="78"/>
        <v>9.1441665728876859E-5</v>
      </c>
      <c r="N2579" s="3">
        <f t="shared" si="79"/>
        <v>9.9811793313232442E-4</v>
      </c>
    </row>
    <row r="2580" spans="1:14" x14ac:dyDescent="0.25">
      <c r="A2580">
        <v>4</v>
      </c>
      <c r="B2580">
        <v>17</v>
      </c>
      <c r="C2580">
        <v>17</v>
      </c>
      <c r="D2580">
        <v>191</v>
      </c>
      <c r="E2580">
        <v>120</v>
      </c>
      <c r="F2580">
        <v>2</v>
      </c>
      <c r="G2580">
        <v>1.2</v>
      </c>
      <c r="H2580">
        <v>0.16</v>
      </c>
      <c r="I2580">
        <v>172.202</v>
      </c>
      <c r="J2580">
        <v>6.9640000000000004</v>
      </c>
      <c r="K2580">
        <v>1191.019</v>
      </c>
      <c r="L2580">
        <v>1117.1079999999999</v>
      </c>
      <c r="M2580" s="4">
        <f t="shared" ref="M2580:M2643" si="80">L2580/SUM($L$19:$L$8778)</f>
        <v>9.8846757677473004E-5</v>
      </c>
      <c r="N2580" s="3">
        <f t="shared" ref="N2580:N2643" si="81">L2580/SUMIF($A$19:$A$8778,$A2580,$L$19:$L$8778)</f>
        <v>1.0789471154473347E-3</v>
      </c>
    </row>
    <row r="2581" spans="1:14" x14ac:dyDescent="0.25">
      <c r="A2581">
        <v>4</v>
      </c>
      <c r="B2581">
        <v>17</v>
      </c>
      <c r="C2581">
        <v>18</v>
      </c>
      <c r="D2581">
        <v>0</v>
      </c>
      <c r="E2581">
        <v>18</v>
      </c>
      <c r="F2581">
        <v>0</v>
      </c>
      <c r="G2581">
        <v>0.8</v>
      </c>
      <c r="H2581">
        <v>0.16</v>
      </c>
      <c r="I2581">
        <v>16.638999999999999</v>
      </c>
      <c r="J2581">
        <v>0.53100000000000003</v>
      </c>
      <c r="K2581">
        <v>108.33799999999999</v>
      </c>
      <c r="L2581">
        <v>72.790999999999997</v>
      </c>
      <c r="M2581" s="4">
        <f t="shared" si="80"/>
        <v>6.4408762072252085E-6</v>
      </c>
      <c r="N2581" s="3">
        <f t="shared" si="81"/>
        <v>7.0304428471129856E-5</v>
      </c>
    </row>
    <row r="2582" spans="1:14" x14ac:dyDescent="0.25">
      <c r="A2582">
        <v>4</v>
      </c>
      <c r="B2582">
        <v>17</v>
      </c>
      <c r="C2582">
        <v>19</v>
      </c>
      <c r="D2582">
        <v>0</v>
      </c>
      <c r="E2582">
        <v>0</v>
      </c>
      <c r="F2582">
        <v>0</v>
      </c>
      <c r="G2582">
        <v>0.6</v>
      </c>
      <c r="H2582">
        <v>0.16</v>
      </c>
      <c r="I2582">
        <v>0</v>
      </c>
      <c r="J2582">
        <v>0</v>
      </c>
      <c r="K2582">
        <v>0</v>
      </c>
      <c r="L2582">
        <v>0</v>
      </c>
      <c r="M2582" s="4">
        <f t="shared" si="80"/>
        <v>0</v>
      </c>
      <c r="N2582" s="3">
        <f t="shared" si="81"/>
        <v>0</v>
      </c>
    </row>
    <row r="2583" spans="1:14" x14ac:dyDescent="0.25">
      <c r="A2583">
        <v>4</v>
      </c>
      <c r="B2583">
        <v>17</v>
      </c>
      <c r="C2583">
        <v>20</v>
      </c>
      <c r="D2583">
        <v>0</v>
      </c>
      <c r="E2583">
        <v>0</v>
      </c>
      <c r="F2583">
        <v>-1</v>
      </c>
      <c r="G2583">
        <v>0.6</v>
      </c>
      <c r="H2583">
        <v>0.16</v>
      </c>
      <c r="I2583">
        <v>0</v>
      </c>
      <c r="J2583">
        <v>-1</v>
      </c>
      <c r="K2583">
        <v>0</v>
      </c>
      <c r="L2583">
        <v>0</v>
      </c>
      <c r="M2583" s="4">
        <f t="shared" si="80"/>
        <v>0</v>
      </c>
      <c r="N2583" s="3">
        <f t="shared" si="81"/>
        <v>0</v>
      </c>
    </row>
    <row r="2584" spans="1:14" x14ac:dyDescent="0.25">
      <c r="A2584">
        <v>4</v>
      </c>
      <c r="B2584">
        <v>17</v>
      </c>
      <c r="C2584">
        <v>21</v>
      </c>
      <c r="D2584">
        <v>0</v>
      </c>
      <c r="E2584">
        <v>0</v>
      </c>
      <c r="F2584">
        <v>-2</v>
      </c>
      <c r="G2584">
        <v>0.6</v>
      </c>
      <c r="H2584">
        <v>0.16</v>
      </c>
      <c r="I2584">
        <v>0</v>
      </c>
      <c r="J2584">
        <v>-2</v>
      </c>
      <c r="K2584">
        <v>0</v>
      </c>
      <c r="L2584">
        <v>0</v>
      </c>
      <c r="M2584" s="4">
        <f t="shared" si="80"/>
        <v>0</v>
      </c>
      <c r="N2584" s="3">
        <f t="shared" si="81"/>
        <v>0</v>
      </c>
    </row>
    <row r="2585" spans="1:14" x14ac:dyDescent="0.25">
      <c r="A2585">
        <v>4</v>
      </c>
      <c r="B2585">
        <v>17</v>
      </c>
      <c r="C2585">
        <v>22</v>
      </c>
      <c r="D2585">
        <v>0</v>
      </c>
      <c r="E2585">
        <v>0</v>
      </c>
      <c r="F2585">
        <v>-2</v>
      </c>
      <c r="G2585">
        <v>0.6</v>
      </c>
      <c r="H2585">
        <v>0.16</v>
      </c>
      <c r="I2585">
        <v>0</v>
      </c>
      <c r="J2585">
        <v>-2</v>
      </c>
      <c r="K2585">
        <v>0</v>
      </c>
      <c r="L2585">
        <v>0</v>
      </c>
      <c r="M2585" s="4">
        <f t="shared" si="80"/>
        <v>0</v>
      </c>
      <c r="N2585" s="3">
        <f t="shared" si="81"/>
        <v>0</v>
      </c>
    </row>
    <row r="2586" spans="1:14" x14ac:dyDescent="0.25">
      <c r="A2586">
        <v>4</v>
      </c>
      <c r="B2586">
        <v>17</v>
      </c>
      <c r="C2586">
        <v>23</v>
      </c>
      <c r="D2586">
        <v>0</v>
      </c>
      <c r="E2586">
        <v>0</v>
      </c>
      <c r="F2586">
        <v>-3</v>
      </c>
      <c r="G2586">
        <v>0.6</v>
      </c>
      <c r="H2586">
        <v>0.16</v>
      </c>
      <c r="I2586">
        <v>0</v>
      </c>
      <c r="J2586">
        <v>-3</v>
      </c>
      <c r="K2586">
        <v>0</v>
      </c>
      <c r="L2586">
        <v>0</v>
      </c>
      <c r="M2586" s="4">
        <f t="shared" si="80"/>
        <v>0</v>
      </c>
      <c r="N2586" s="3">
        <f t="shared" si="81"/>
        <v>0</v>
      </c>
    </row>
    <row r="2587" spans="1:14" x14ac:dyDescent="0.25">
      <c r="A2587">
        <v>4</v>
      </c>
      <c r="B2587">
        <v>18</v>
      </c>
      <c r="C2587">
        <v>0</v>
      </c>
      <c r="D2587">
        <v>0</v>
      </c>
      <c r="E2587">
        <v>0</v>
      </c>
      <c r="F2587">
        <v>-3</v>
      </c>
      <c r="G2587">
        <v>0.6</v>
      </c>
      <c r="H2587">
        <v>0.16</v>
      </c>
      <c r="I2587">
        <v>0</v>
      </c>
      <c r="J2587">
        <v>-3</v>
      </c>
      <c r="K2587">
        <v>0</v>
      </c>
      <c r="L2587">
        <v>0</v>
      </c>
      <c r="M2587" s="4">
        <f t="shared" si="80"/>
        <v>0</v>
      </c>
      <c r="N2587" s="3">
        <f t="shared" si="81"/>
        <v>0</v>
      </c>
    </row>
    <row r="2588" spans="1:14" x14ac:dyDescent="0.25">
      <c r="A2588">
        <v>4</v>
      </c>
      <c r="B2588">
        <v>18</v>
      </c>
      <c r="C2588">
        <v>1</v>
      </c>
      <c r="D2588">
        <v>0</v>
      </c>
      <c r="E2588">
        <v>0</v>
      </c>
      <c r="F2588">
        <v>-3</v>
      </c>
      <c r="G2588">
        <v>0.5</v>
      </c>
      <c r="H2588">
        <v>0.16</v>
      </c>
      <c r="I2588">
        <v>0</v>
      </c>
      <c r="J2588">
        <v>-3</v>
      </c>
      <c r="K2588">
        <v>0</v>
      </c>
      <c r="L2588">
        <v>0</v>
      </c>
      <c r="M2588" s="4">
        <f t="shared" si="80"/>
        <v>0</v>
      </c>
      <c r="N2588" s="3">
        <f t="shared" si="81"/>
        <v>0</v>
      </c>
    </row>
    <row r="2589" spans="1:14" x14ac:dyDescent="0.25">
      <c r="A2589">
        <v>4</v>
      </c>
      <c r="B2589">
        <v>18</v>
      </c>
      <c r="C2589">
        <v>2</v>
      </c>
      <c r="D2589">
        <v>0</v>
      </c>
      <c r="E2589">
        <v>0</v>
      </c>
      <c r="F2589">
        <v>-4</v>
      </c>
      <c r="G2589">
        <v>0.5</v>
      </c>
      <c r="H2589">
        <v>0.16</v>
      </c>
      <c r="I2589">
        <v>0</v>
      </c>
      <c r="J2589">
        <v>-4</v>
      </c>
      <c r="K2589">
        <v>0</v>
      </c>
      <c r="L2589">
        <v>0</v>
      </c>
      <c r="M2589" s="4">
        <f t="shared" si="80"/>
        <v>0</v>
      </c>
      <c r="N2589" s="3">
        <f t="shared" si="81"/>
        <v>0</v>
      </c>
    </row>
    <row r="2590" spans="1:14" x14ac:dyDescent="0.25">
      <c r="A2590">
        <v>4</v>
      </c>
      <c r="B2590">
        <v>18</v>
      </c>
      <c r="C2590">
        <v>3</v>
      </c>
      <c r="D2590">
        <v>0</v>
      </c>
      <c r="E2590">
        <v>0</v>
      </c>
      <c r="F2590">
        <v>-4</v>
      </c>
      <c r="G2590">
        <v>0.5</v>
      </c>
      <c r="H2590">
        <v>0.16</v>
      </c>
      <c r="I2590">
        <v>0</v>
      </c>
      <c r="J2590">
        <v>-4</v>
      </c>
      <c r="K2590">
        <v>0</v>
      </c>
      <c r="L2590">
        <v>0</v>
      </c>
      <c r="M2590" s="4">
        <f t="shared" si="80"/>
        <v>0</v>
      </c>
      <c r="N2590" s="3">
        <f t="shared" si="81"/>
        <v>0</v>
      </c>
    </row>
    <row r="2591" spans="1:14" x14ac:dyDescent="0.25">
      <c r="A2591">
        <v>4</v>
      </c>
      <c r="B2591">
        <v>18</v>
      </c>
      <c r="C2591">
        <v>4</v>
      </c>
      <c r="D2591">
        <v>0</v>
      </c>
      <c r="E2591">
        <v>0</v>
      </c>
      <c r="F2591">
        <v>-4</v>
      </c>
      <c r="G2591">
        <v>0.5</v>
      </c>
      <c r="H2591">
        <v>0.16</v>
      </c>
      <c r="I2591">
        <v>0</v>
      </c>
      <c r="J2591">
        <v>-4</v>
      </c>
      <c r="K2591">
        <v>0</v>
      </c>
      <c r="L2591">
        <v>0</v>
      </c>
      <c r="M2591" s="4">
        <f t="shared" si="80"/>
        <v>0</v>
      </c>
      <c r="N2591" s="3">
        <f t="shared" si="81"/>
        <v>0</v>
      </c>
    </row>
    <row r="2592" spans="1:14" x14ac:dyDescent="0.25">
      <c r="A2592">
        <v>4</v>
      </c>
      <c r="B2592">
        <v>18</v>
      </c>
      <c r="C2592">
        <v>5</v>
      </c>
      <c r="D2592">
        <v>0</v>
      </c>
      <c r="E2592">
        <v>0</v>
      </c>
      <c r="F2592">
        <v>-3</v>
      </c>
      <c r="G2592">
        <v>0.5</v>
      </c>
      <c r="H2592">
        <v>0.16</v>
      </c>
      <c r="I2592">
        <v>0</v>
      </c>
      <c r="J2592">
        <v>-3</v>
      </c>
      <c r="K2592">
        <v>0</v>
      </c>
      <c r="L2592">
        <v>0</v>
      </c>
      <c r="M2592" s="4">
        <f t="shared" si="80"/>
        <v>0</v>
      </c>
      <c r="N2592" s="3">
        <f t="shared" si="81"/>
        <v>0</v>
      </c>
    </row>
    <row r="2593" spans="1:14" x14ac:dyDescent="0.25">
      <c r="A2593">
        <v>4</v>
      </c>
      <c r="B2593">
        <v>18</v>
      </c>
      <c r="C2593">
        <v>6</v>
      </c>
      <c r="D2593">
        <v>411</v>
      </c>
      <c r="E2593">
        <v>45</v>
      </c>
      <c r="F2593">
        <v>-1</v>
      </c>
      <c r="G2593">
        <v>0.6</v>
      </c>
      <c r="H2593">
        <v>0.16</v>
      </c>
      <c r="I2593">
        <v>77.289000000000001</v>
      </c>
      <c r="J2593">
        <v>1.3720000000000001</v>
      </c>
      <c r="K2593">
        <v>399.84399999999999</v>
      </c>
      <c r="L2593">
        <v>353.96699999999998</v>
      </c>
      <c r="M2593" s="4">
        <f t="shared" si="80"/>
        <v>3.1320597717339855E-5</v>
      </c>
      <c r="N2593" s="3">
        <f t="shared" si="81"/>
        <v>3.4187533668503554E-4</v>
      </c>
    </row>
    <row r="2594" spans="1:14" x14ac:dyDescent="0.25">
      <c r="A2594">
        <v>4</v>
      </c>
      <c r="B2594">
        <v>18</v>
      </c>
      <c r="C2594">
        <v>7</v>
      </c>
      <c r="D2594">
        <v>684</v>
      </c>
      <c r="E2594">
        <v>81</v>
      </c>
      <c r="F2594">
        <v>1</v>
      </c>
      <c r="G2594">
        <v>0.8</v>
      </c>
      <c r="H2594">
        <v>0.16</v>
      </c>
      <c r="I2594">
        <v>303.21199999999999</v>
      </c>
      <c r="J2594">
        <v>10.611000000000001</v>
      </c>
      <c r="K2594">
        <v>2052.6239999999998</v>
      </c>
      <c r="L2594">
        <v>1948.183</v>
      </c>
      <c r="M2594" s="4">
        <f t="shared" si="80"/>
        <v>1.7238402456375964E-4</v>
      </c>
      <c r="N2594" s="3">
        <f t="shared" si="81"/>
        <v>1.8816322398671702E-3</v>
      </c>
    </row>
    <row r="2595" spans="1:14" x14ac:dyDescent="0.25">
      <c r="A2595">
        <v>4</v>
      </c>
      <c r="B2595">
        <v>18</v>
      </c>
      <c r="C2595">
        <v>8</v>
      </c>
      <c r="D2595">
        <v>803</v>
      </c>
      <c r="E2595">
        <v>106</v>
      </c>
      <c r="F2595">
        <v>2</v>
      </c>
      <c r="G2595">
        <v>0.9</v>
      </c>
      <c r="H2595">
        <v>0.16</v>
      </c>
      <c r="I2595">
        <v>547.92999999999995</v>
      </c>
      <c r="J2595">
        <v>19.209</v>
      </c>
      <c r="K2595">
        <v>3861.83</v>
      </c>
      <c r="L2595">
        <v>3693.2809999999999</v>
      </c>
      <c r="M2595" s="4">
        <f t="shared" si="80"/>
        <v>3.2679817174509107E-4</v>
      </c>
      <c r="N2595" s="3">
        <f t="shared" si="81"/>
        <v>3.5671169497366842E-3</v>
      </c>
    </row>
    <row r="2596" spans="1:14" x14ac:dyDescent="0.25">
      <c r="A2596">
        <v>4</v>
      </c>
      <c r="B2596">
        <v>18</v>
      </c>
      <c r="C2596">
        <v>9</v>
      </c>
      <c r="D2596">
        <v>868</v>
      </c>
      <c r="E2596">
        <v>123</v>
      </c>
      <c r="F2596">
        <v>4</v>
      </c>
      <c r="G2596">
        <v>0.9</v>
      </c>
      <c r="H2596">
        <v>0.16</v>
      </c>
      <c r="I2596">
        <v>766.22199999999998</v>
      </c>
      <c r="J2596">
        <v>27.994</v>
      </c>
      <c r="K2596">
        <v>5172.2449999999999</v>
      </c>
      <c r="L2596">
        <v>4957.2629999999999</v>
      </c>
      <c r="M2596" s="4">
        <f t="shared" si="80"/>
        <v>4.386410038281911E-4</v>
      </c>
      <c r="N2596" s="3">
        <f t="shared" si="81"/>
        <v>4.7879207868565983E-3</v>
      </c>
    </row>
    <row r="2597" spans="1:14" x14ac:dyDescent="0.25">
      <c r="A2597">
        <v>4</v>
      </c>
      <c r="B2597">
        <v>18</v>
      </c>
      <c r="C2597">
        <v>10</v>
      </c>
      <c r="D2597">
        <v>908</v>
      </c>
      <c r="E2597">
        <v>133</v>
      </c>
      <c r="F2597">
        <v>5</v>
      </c>
      <c r="G2597">
        <v>1</v>
      </c>
      <c r="H2597">
        <v>0.16</v>
      </c>
      <c r="I2597">
        <v>937.827</v>
      </c>
      <c r="J2597">
        <v>33.567999999999998</v>
      </c>
      <c r="K2597">
        <v>6141.1679999999997</v>
      </c>
      <c r="L2597">
        <v>5891.8530000000001</v>
      </c>
      <c r="M2597" s="4">
        <f t="shared" si="80"/>
        <v>5.2133774510816535E-4</v>
      </c>
      <c r="N2597" s="3">
        <f t="shared" si="81"/>
        <v>5.6905847948360636E-3</v>
      </c>
    </row>
    <row r="2598" spans="1:14" x14ac:dyDescent="0.25">
      <c r="A2598">
        <v>4</v>
      </c>
      <c r="B2598">
        <v>18</v>
      </c>
      <c r="C2598">
        <v>11</v>
      </c>
      <c r="D2598">
        <v>973</v>
      </c>
      <c r="E2598">
        <v>112</v>
      </c>
      <c r="F2598">
        <v>6</v>
      </c>
      <c r="G2598">
        <v>1</v>
      </c>
      <c r="H2598">
        <v>0.16</v>
      </c>
      <c r="I2598">
        <v>1053.0899999999999</v>
      </c>
      <c r="J2598">
        <v>38.052</v>
      </c>
      <c r="K2598">
        <v>6741.3649999999998</v>
      </c>
      <c r="L2598">
        <v>6470.7830000000004</v>
      </c>
      <c r="M2598" s="4">
        <f t="shared" si="80"/>
        <v>5.7256408438979215E-4</v>
      </c>
      <c r="N2598" s="3">
        <f t="shared" si="81"/>
        <v>6.2497382997307787E-3</v>
      </c>
    </row>
    <row r="2599" spans="1:14" x14ac:dyDescent="0.25">
      <c r="A2599">
        <v>4</v>
      </c>
      <c r="B2599">
        <v>18</v>
      </c>
      <c r="C2599">
        <v>12</v>
      </c>
      <c r="D2599">
        <v>972</v>
      </c>
      <c r="E2599">
        <v>116</v>
      </c>
      <c r="F2599">
        <v>7</v>
      </c>
      <c r="G2599">
        <v>1</v>
      </c>
      <c r="H2599">
        <v>0.16</v>
      </c>
      <c r="I2599">
        <v>1083.0920000000001</v>
      </c>
      <c r="J2599">
        <v>39.954000000000001</v>
      </c>
      <c r="K2599">
        <v>6868.6080000000002</v>
      </c>
      <c r="L2599">
        <v>6593.518</v>
      </c>
      <c r="M2599" s="4">
        <f t="shared" si="80"/>
        <v>5.8342423112900138E-4</v>
      </c>
      <c r="N2599" s="3">
        <f t="shared" si="81"/>
        <v>6.3682806199132757E-3</v>
      </c>
    </row>
    <row r="2600" spans="1:14" x14ac:dyDescent="0.25">
      <c r="A2600">
        <v>4</v>
      </c>
      <c r="B2600">
        <v>18</v>
      </c>
      <c r="C2600">
        <v>13</v>
      </c>
      <c r="D2600">
        <v>957</v>
      </c>
      <c r="E2600">
        <v>118</v>
      </c>
      <c r="F2600">
        <v>8</v>
      </c>
      <c r="G2600">
        <v>1</v>
      </c>
      <c r="H2600">
        <v>0.16</v>
      </c>
      <c r="I2600">
        <v>1037.079</v>
      </c>
      <c r="J2600">
        <v>39.566000000000003</v>
      </c>
      <c r="K2600">
        <v>6602.2250000000004</v>
      </c>
      <c r="L2600">
        <v>6336.5730000000003</v>
      </c>
      <c r="M2600" s="4">
        <f t="shared" si="80"/>
        <v>5.606885778605276E-4</v>
      </c>
      <c r="N2600" s="3">
        <f t="shared" si="81"/>
        <v>6.1201129704303112E-3</v>
      </c>
    </row>
    <row r="2601" spans="1:14" x14ac:dyDescent="0.25">
      <c r="A2601">
        <v>4</v>
      </c>
      <c r="B2601">
        <v>18</v>
      </c>
      <c r="C2601">
        <v>14</v>
      </c>
      <c r="D2601">
        <v>931</v>
      </c>
      <c r="E2601">
        <v>114</v>
      </c>
      <c r="F2601">
        <v>8</v>
      </c>
      <c r="G2601">
        <v>1</v>
      </c>
      <c r="H2601">
        <v>0.16</v>
      </c>
      <c r="I2601">
        <v>919.79499999999996</v>
      </c>
      <c r="J2601">
        <v>36.027999999999999</v>
      </c>
      <c r="K2601">
        <v>5974.9920000000002</v>
      </c>
      <c r="L2601">
        <v>5731.5649999999996</v>
      </c>
      <c r="M2601" s="4">
        <f t="shared" si="80"/>
        <v>5.0715473944120499E-4</v>
      </c>
      <c r="N2601" s="3">
        <f t="shared" si="81"/>
        <v>5.5357723011104591E-3</v>
      </c>
    </row>
    <row r="2602" spans="1:14" x14ac:dyDescent="0.25">
      <c r="A2602">
        <v>4</v>
      </c>
      <c r="B2602">
        <v>18</v>
      </c>
      <c r="C2602">
        <v>15</v>
      </c>
      <c r="D2602">
        <v>890</v>
      </c>
      <c r="E2602">
        <v>103</v>
      </c>
      <c r="F2602">
        <v>8</v>
      </c>
      <c r="G2602">
        <v>0.9</v>
      </c>
      <c r="H2602">
        <v>0.16</v>
      </c>
      <c r="I2602">
        <v>743.76</v>
      </c>
      <c r="J2602">
        <v>31.302</v>
      </c>
      <c r="K2602">
        <v>4966.4880000000003</v>
      </c>
      <c r="L2602">
        <v>4758.7969999999996</v>
      </c>
      <c r="M2602" s="4">
        <f t="shared" si="80"/>
        <v>4.210798364126705E-4</v>
      </c>
      <c r="N2602" s="3">
        <f t="shared" si="81"/>
        <v>4.5962344698537915E-3</v>
      </c>
    </row>
    <row r="2603" spans="1:14" x14ac:dyDescent="0.25">
      <c r="A2603">
        <v>4</v>
      </c>
      <c r="B2603">
        <v>18</v>
      </c>
      <c r="C2603">
        <v>16</v>
      </c>
      <c r="D2603">
        <v>812</v>
      </c>
      <c r="E2603">
        <v>91</v>
      </c>
      <c r="F2603">
        <v>7</v>
      </c>
      <c r="G2603">
        <v>0.8</v>
      </c>
      <c r="H2603">
        <v>0.16</v>
      </c>
      <c r="I2603">
        <v>517.37400000000002</v>
      </c>
      <c r="J2603">
        <v>23.693000000000001</v>
      </c>
      <c r="K2603">
        <v>3591.4189999999999</v>
      </c>
      <c r="L2603">
        <v>3432.4520000000002</v>
      </c>
      <c r="M2603" s="4">
        <f t="shared" si="80"/>
        <v>3.0371884462698112E-4</v>
      </c>
      <c r="N2603" s="3">
        <f t="shared" si="81"/>
        <v>3.3151979793461643E-3</v>
      </c>
    </row>
    <row r="2604" spans="1:14" x14ac:dyDescent="0.25">
      <c r="A2604">
        <v>4</v>
      </c>
      <c r="B2604">
        <v>18</v>
      </c>
      <c r="C2604">
        <v>17</v>
      </c>
      <c r="D2604">
        <v>656</v>
      </c>
      <c r="E2604">
        <v>74</v>
      </c>
      <c r="F2604">
        <v>5</v>
      </c>
      <c r="G2604">
        <v>0.6</v>
      </c>
      <c r="H2604">
        <v>0.16</v>
      </c>
      <c r="I2604">
        <v>269.22899999999998</v>
      </c>
      <c r="J2604">
        <v>13.968999999999999</v>
      </c>
      <c r="K2604">
        <v>1762.242</v>
      </c>
      <c r="L2604">
        <v>1668.09</v>
      </c>
      <c r="M2604" s="4">
        <f t="shared" si="80"/>
        <v>1.4760013178154302E-4</v>
      </c>
      <c r="N2604" s="3">
        <f t="shared" si="81"/>
        <v>1.611107335912503E-3</v>
      </c>
    </row>
    <row r="2605" spans="1:14" x14ac:dyDescent="0.25">
      <c r="A2605">
        <v>4</v>
      </c>
      <c r="B2605">
        <v>18</v>
      </c>
      <c r="C2605">
        <v>18</v>
      </c>
      <c r="D2605">
        <v>321</v>
      </c>
      <c r="E2605">
        <v>41</v>
      </c>
      <c r="F2605">
        <v>2</v>
      </c>
      <c r="G2605">
        <v>0.8</v>
      </c>
      <c r="H2605">
        <v>0.16</v>
      </c>
      <c r="I2605">
        <v>56.180999999999997</v>
      </c>
      <c r="J2605">
        <v>3.6469999999999998</v>
      </c>
      <c r="K2605">
        <v>291.20400000000001</v>
      </c>
      <c r="L2605">
        <v>249.17699999999999</v>
      </c>
      <c r="M2605" s="4">
        <f t="shared" si="80"/>
        <v>2.2048305569201628E-5</v>
      </c>
      <c r="N2605" s="3">
        <f t="shared" si="81"/>
        <v>2.4066500766785351E-4</v>
      </c>
    </row>
    <row r="2606" spans="1:14" x14ac:dyDescent="0.25">
      <c r="A2606">
        <v>4</v>
      </c>
      <c r="B2606">
        <v>18</v>
      </c>
      <c r="C2606">
        <v>19</v>
      </c>
      <c r="D2606">
        <v>0</v>
      </c>
      <c r="E2606">
        <v>0</v>
      </c>
      <c r="F2606">
        <v>1</v>
      </c>
      <c r="G2606">
        <v>1</v>
      </c>
      <c r="H2606">
        <v>0.16</v>
      </c>
      <c r="I2606">
        <v>0</v>
      </c>
      <c r="J2606">
        <v>1</v>
      </c>
      <c r="K2606">
        <v>0</v>
      </c>
      <c r="L2606">
        <v>0</v>
      </c>
      <c r="M2606" s="4">
        <f t="shared" si="80"/>
        <v>0</v>
      </c>
      <c r="N2606" s="3">
        <f t="shared" si="81"/>
        <v>0</v>
      </c>
    </row>
    <row r="2607" spans="1:14" x14ac:dyDescent="0.25">
      <c r="A2607">
        <v>4</v>
      </c>
      <c r="B2607">
        <v>18</v>
      </c>
      <c r="C2607">
        <v>20</v>
      </c>
      <c r="D2607">
        <v>0</v>
      </c>
      <c r="E2607">
        <v>0</v>
      </c>
      <c r="F2607">
        <v>1</v>
      </c>
      <c r="G2607">
        <v>1</v>
      </c>
      <c r="H2607">
        <v>0.16</v>
      </c>
      <c r="I2607">
        <v>0</v>
      </c>
      <c r="J2607">
        <v>1</v>
      </c>
      <c r="K2607">
        <v>0</v>
      </c>
      <c r="L2607">
        <v>0</v>
      </c>
      <c r="M2607" s="4">
        <f t="shared" si="80"/>
        <v>0</v>
      </c>
      <c r="N2607" s="3">
        <f t="shared" si="81"/>
        <v>0</v>
      </c>
    </row>
    <row r="2608" spans="1:14" x14ac:dyDescent="0.25">
      <c r="A2608">
        <v>4</v>
      </c>
      <c r="B2608">
        <v>18</v>
      </c>
      <c r="C2608">
        <v>21</v>
      </c>
      <c r="D2608">
        <v>0</v>
      </c>
      <c r="E2608">
        <v>0</v>
      </c>
      <c r="F2608">
        <v>0</v>
      </c>
      <c r="G2608">
        <v>0.9</v>
      </c>
      <c r="H2608">
        <v>0.16</v>
      </c>
      <c r="I2608">
        <v>0</v>
      </c>
      <c r="J2608">
        <v>0</v>
      </c>
      <c r="K2608">
        <v>0</v>
      </c>
      <c r="L2608">
        <v>0</v>
      </c>
      <c r="M2608" s="4">
        <f t="shared" si="80"/>
        <v>0</v>
      </c>
      <c r="N2608" s="3">
        <f t="shared" si="81"/>
        <v>0</v>
      </c>
    </row>
    <row r="2609" spans="1:14" x14ac:dyDescent="0.25">
      <c r="A2609">
        <v>4</v>
      </c>
      <c r="B2609">
        <v>18</v>
      </c>
      <c r="C2609">
        <v>22</v>
      </c>
      <c r="D2609">
        <v>0</v>
      </c>
      <c r="E2609">
        <v>0</v>
      </c>
      <c r="F2609">
        <v>0</v>
      </c>
      <c r="G2609">
        <v>0.8</v>
      </c>
      <c r="H2609">
        <v>0.16</v>
      </c>
      <c r="I2609">
        <v>0</v>
      </c>
      <c r="J2609">
        <v>0</v>
      </c>
      <c r="K2609">
        <v>0</v>
      </c>
      <c r="L2609">
        <v>0</v>
      </c>
      <c r="M2609" s="4">
        <f t="shared" si="80"/>
        <v>0</v>
      </c>
      <c r="N2609" s="3">
        <f t="shared" si="81"/>
        <v>0</v>
      </c>
    </row>
    <row r="2610" spans="1:14" x14ac:dyDescent="0.25">
      <c r="A2610">
        <v>4</v>
      </c>
      <c r="B2610">
        <v>18</v>
      </c>
      <c r="C2610">
        <v>23</v>
      </c>
      <c r="D2610">
        <v>0</v>
      </c>
      <c r="E2610">
        <v>0</v>
      </c>
      <c r="F2610">
        <v>0</v>
      </c>
      <c r="G2610">
        <v>0.7</v>
      </c>
      <c r="H2610">
        <v>0.16</v>
      </c>
      <c r="I2610">
        <v>0</v>
      </c>
      <c r="J2610">
        <v>0</v>
      </c>
      <c r="K2610">
        <v>0</v>
      </c>
      <c r="L2610">
        <v>0</v>
      </c>
      <c r="M2610" s="4">
        <f t="shared" si="80"/>
        <v>0</v>
      </c>
      <c r="N2610" s="3">
        <f t="shared" si="81"/>
        <v>0</v>
      </c>
    </row>
    <row r="2611" spans="1:14" x14ac:dyDescent="0.25">
      <c r="A2611">
        <v>4</v>
      </c>
      <c r="B2611">
        <v>19</v>
      </c>
      <c r="C2611">
        <v>0</v>
      </c>
      <c r="D2611">
        <v>0</v>
      </c>
      <c r="E2611">
        <v>0</v>
      </c>
      <c r="F2611">
        <v>0</v>
      </c>
      <c r="G2611">
        <v>0.5</v>
      </c>
      <c r="H2611">
        <v>0.16</v>
      </c>
      <c r="I2611">
        <v>0</v>
      </c>
      <c r="J2611">
        <v>0</v>
      </c>
      <c r="K2611">
        <v>0</v>
      </c>
      <c r="L2611">
        <v>0</v>
      </c>
      <c r="M2611" s="4">
        <f t="shared" si="80"/>
        <v>0</v>
      </c>
      <c r="N2611" s="3">
        <f t="shared" si="81"/>
        <v>0</v>
      </c>
    </row>
    <row r="2612" spans="1:14" x14ac:dyDescent="0.25">
      <c r="A2612">
        <v>4</v>
      </c>
      <c r="B2612">
        <v>19</v>
      </c>
      <c r="C2612">
        <v>1</v>
      </c>
      <c r="D2612">
        <v>0</v>
      </c>
      <c r="E2612">
        <v>0</v>
      </c>
      <c r="F2612">
        <v>0</v>
      </c>
      <c r="G2612">
        <v>0.5</v>
      </c>
      <c r="H2612">
        <v>0.16</v>
      </c>
      <c r="I2612">
        <v>0</v>
      </c>
      <c r="J2612">
        <v>0</v>
      </c>
      <c r="K2612">
        <v>0</v>
      </c>
      <c r="L2612">
        <v>0</v>
      </c>
      <c r="M2612" s="4">
        <f t="shared" si="80"/>
        <v>0</v>
      </c>
      <c r="N2612" s="3">
        <f t="shared" si="81"/>
        <v>0</v>
      </c>
    </row>
    <row r="2613" spans="1:14" x14ac:dyDescent="0.25">
      <c r="A2613">
        <v>4</v>
      </c>
      <c r="B2613">
        <v>19</v>
      </c>
      <c r="C2613">
        <v>2</v>
      </c>
      <c r="D2613">
        <v>0</v>
      </c>
      <c r="E2613">
        <v>0</v>
      </c>
      <c r="F2613">
        <v>0</v>
      </c>
      <c r="G2613">
        <v>0.5</v>
      </c>
      <c r="H2613">
        <v>0.16</v>
      </c>
      <c r="I2613">
        <v>0</v>
      </c>
      <c r="J2613">
        <v>0</v>
      </c>
      <c r="K2613">
        <v>0</v>
      </c>
      <c r="L2613">
        <v>0</v>
      </c>
      <c r="M2613" s="4">
        <f t="shared" si="80"/>
        <v>0</v>
      </c>
      <c r="N2613" s="3">
        <f t="shared" si="81"/>
        <v>0</v>
      </c>
    </row>
    <row r="2614" spans="1:14" x14ac:dyDescent="0.25">
      <c r="A2614">
        <v>4</v>
      </c>
      <c r="B2614">
        <v>19</v>
      </c>
      <c r="C2614">
        <v>3</v>
      </c>
      <c r="D2614">
        <v>0</v>
      </c>
      <c r="E2614">
        <v>0</v>
      </c>
      <c r="F2614">
        <v>0</v>
      </c>
      <c r="G2614">
        <v>0.5</v>
      </c>
      <c r="H2614">
        <v>0.16</v>
      </c>
      <c r="I2614">
        <v>0</v>
      </c>
      <c r="J2614">
        <v>0</v>
      </c>
      <c r="K2614">
        <v>0</v>
      </c>
      <c r="L2614">
        <v>0</v>
      </c>
      <c r="M2614" s="4">
        <f t="shared" si="80"/>
        <v>0</v>
      </c>
      <c r="N2614" s="3">
        <f t="shared" si="81"/>
        <v>0</v>
      </c>
    </row>
    <row r="2615" spans="1:14" x14ac:dyDescent="0.25">
      <c r="A2615">
        <v>4</v>
      </c>
      <c r="B2615">
        <v>19</v>
      </c>
      <c r="C2615">
        <v>4</v>
      </c>
      <c r="D2615">
        <v>0</v>
      </c>
      <c r="E2615">
        <v>0</v>
      </c>
      <c r="F2615">
        <v>0</v>
      </c>
      <c r="G2615">
        <v>0.5</v>
      </c>
      <c r="H2615">
        <v>0.16</v>
      </c>
      <c r="I2615">
        <v>0</v>
      </c>
      <c r="J2615">
        <v>0</v>
      </c>
      <c r="K2615">
        <v>0</v>
      </c>
      <c r="L2615">
        <v>0</v>
      </c>
      <c r="M2615" s="4">
        <f t="shared" si="80"/>
        <v>0</v>
      </c>
      <c r="N2615" s="3">
        <f t="shared" si="81"/>
        <v>0</v>
      </c>
    </row>
    <row r="2616" spans="1:14" x14ac:dyDescent="0.25">
      <c r="A2616">
        <v>4</v>
      </c>
      <c r="B2616">
        <v>19</v>
      </c>
      <c r="C2616">
        <v>5</v>
      </c>
      <c r="D2616">
        <v>0</v>
      </c>
      <c r="E2616">
        <v>0</v>
      </c>
      <c r="F2616">
        <v>1</v>
      </c>
      <c r="G2616">
        <v>0.4</v>
      </c>
      <c r="H2616">
        <v>0.16</v>
      </c>
      <c r="I2616">
        <v>0</v>
      </c>
      <c r="J2616">
        <v>1</v>
      </c>
      <c r="K2616">
        <v>0</v>
      </c>
      <c r="L2616">
        <v>0</v>
      </c>
      <c r="M2616" s="4">
        <f t="shared" si="80"/>
        <v>0</v>
      </c>
      <c r="N2616" s="3">
        <f t="shared" si="81"/>
        <v>0</v>
      </c>
    </row>
    <row r="2617" spans="1:14" x14ac:dyDescent="0.25">
      <c r="A2617">
        <v>4</v>
      </c>
      <c r="B2617">
        <v>19</v>
      </c>
      <c r="C2617">
        <v>6</v>
      </c>
      <c r="D2617">
        <v>0</v>
      </c>
      <c r="E2617">
        <v>2</v>
      </c>
      <c r="F2617">
        <v>3</v>
      </c>
      <c r="G2617">
        <v>0.5</v>
      </c>
      <c r="H2617">
        <v>0.16</v>
      </c>
      <c r="I2617">
        <v>1.845</v>
      </c>
      <c r="J2617">
        <v>3.0640000000000001</v>
      </c>
      <c r="K2617">
        <v>10.916</v>
      </c>
      <c r="L2617">
        <v>0</v>
      </c>
      <c r="M2617" s="4">
        <f t="shared" si="80"/>
        <v>0</v>
      </c>
      <c r="N2617" s="3">
        <f t="shared" si="81"/>
        <v>0</v>
      </c>
    </row>
    <row r="2618" spans="1:14" x14ac:dyDescent="0.25">
      <c r="A2618">
        <v>4</v>
      </c>
      <c r="B2618">
        <v>19</v>
      </c>
      <c r="C2618">
        <v>7</v>
      </c>
      <c r="D2618">
        <v>0</v>
      </c>
      <c r="E2618">
        <v>5</v>
      </c>
      <c r="F2618">
        <v>6</v>
      </c>
      <c r="G2618">
        <v>0.8</v>
      </c>
      <c r="H2618">
        <v>0.16</v>
      </c>
      <c r="I2618">
        <v>4.6189999999999998</v>
      </c>
      <c r="J2618">
        <v>6.149</v>
      </c>
      <c r="K2618">
        <v>28.544</v>
      </c>
      <c r="L2618">
        <v>0</v>
      </c>
      <c r="M2618" s="4">
        <f t="shared" si="80"/>
        <v>0</v>
      </c>
      <c r="N2618" s="3">
        <f t="shared" si="81"/>
        <v>0</v>
      </c>
    </row>
    <row r="2619" spans="1:14" x14ac:dyDescent="0.25">
      <c r="A2619">
        <v>4</v>
      </c>
      <c r="B2619">
        <v>19</v>
      </c>
      <c r="C2619">
        <v>8</v>
      </c>
      <c r="D2619">
        <v>0</v>
      </c>
      <c r="E2619">
        <v>40</v>
      </c>
      <c r="F2619">
        <v>7</v>
      </c>
      <c r="G2619">
        <v>0.9</v>
      </c>
      <c r="H2619">
        <v>0.16</v>
      </c>
      <c r="I2619">
        <v>37.052999999999997</v>
      </c>
      <c r="J2619">
        <v>8.157</v>
      </c>
      <c r="K2619">
        <v>245.32599999999999</v>
      </c>
      <c r="L2619">
        <v>204.92400000000001</v>
      </c>
      <c r="M2619" s="4">
        <f t="shared" si="80"/>
        <v>1.8132600402376923E-5</v>
      </c>
      <c r="N2619" s="3">
        <f t="shared" si="81"/>
        <v>1.979237089752554E-4</v>
      </c>
    </row>
    <row r="2620" spans="1:14" x14ac:dyDescent="0.25">
      <c r="A2620">
        <v>4</v>
      </c>
      <c r="B2620">
        <v>19</v>
      </c>
      <c r="C2620">
        <v>9</v>
      </c>
      <c r="D2620">
        <v>0</v>
      </c>
      <c r="E2620">
        <v>105</v>
      </c>
      <c r="F2620">
        <v>8</v>
      </c>
      <c r="G2620">
        <v>1</v>
      </c>
      <c r="H2620">
        <v>0.16</v>
      </c>
      <c r="I2620">
        <v>97.658000000000001</v>
      </c>
      <c r="J2620">
        <v>10.962999999999999</v>
      </c>
      <c r="K2620">
        <v>656.19899999999996</v>
      </c>
      <c r="L2620">
        <v>601.23900000000003</v>
      </c>
      <c r="M2620" s="4">
        <f t="shared" si="80"/>
        <v>5.3200340288715323E-5</v>
      </c>
      <c r="N2620" s="3">
        <f t="shared" si="81"/>
        <v>5.8070041996336982E-4</v>
      </c>
    </row>
    <row r="2621" spans="1:14" x14ac:dyDescent="0.25">
      <c r="A2621">
        <v>4</v>
      </c>
      <c r="B2621">
        <v>19</v>
      </c>
      <c r="C2621">
        <v>10</v>
      </c>
      <c r="D2621">
        <v>36</v>
      </c>
      <c r="E2621">
        <v>324</v>
      </c>
      <c r="F2621">
        <v>8</v>
      </c>
      <c r="G2621">
        <v>1.1000000000000001</v>
      </c>
      <c r="H2621">
        <v>0.16</v>
      </c>
      <c r="I2621">
        <v>349.63299999999998</v>
      </c>
      <c r="J2621">
        <v>18.329000000000001</v>
      </c>
      <c r="K2621">
        <v>2362.8359999999998</v>
      </c>
      <c r="L2621">
        <v>2247.402</v>
      </c>
      <c r="M2621" s="4">
        <f t="shared" si="80"/>
        <v>1.9886027214724826E-4</v>
      </c>
      <c r="N2621" s="3">
        <f t="shared" si="81"/>
        <v>2.1706297915246968E-3</v>
      </c>
    </row>
    <row r="2622" spans="1:14" x14ac:dyDescent="0.25">
      <c r="A2622">
        <v>4</v>
      </c>
      <c r="B2622">
        <v>19</v>
      </c>
      <c r="C2622">
        <v>11</v>
      </c>
      <c r="D2622">
        <v>26</v>
      </c>
      <c r="E2622">
        <v>327</v>
      </c>
      <c r="F2622">
        <v>9</v>
      </c>
      <c r="G2622">
        <v>1.1000000000000001</v>
      </c>
      <c r="H2622">
        <v>0.16</v>
      </c>
      <c r="I2622">
        <v>347.22800000000001</v>
      </c>
      <c r="J2622">
        <v>19.245000000000001</v>
      </c>
      <c r="K2622">
        <v>2327.3490000000002</v>
      </c>
      <c r="L2622">
        <v>2213.1729999999998</v>
      </c>
      <c r="M2622" s="4">
        <f t="shared" si="80"/>
        <v>1.9583153574168833E-4</v>
      </c>
      <c r="N2622" s="3">
        <f t="shared" si="81"/>
        <v>2.1375700687273958E-3</v>
      </c>
    </row>
    <row r="2623" spans="1:14" x14ac:dyDescent="0.25">
      <c r="A2623">
        <v>4</v>
      </c>
      <c r="B2623">
        <v>19</v>
      </c>
      <c r="C2623">
        <v>12</v>
      </c>
      <c r="D2623">
        <v>40</v>
      </c>
      <c r="E2623">
        <v>379</v>
      </c>
      <c r="F2623">
        <v>9</v>
      </c>
      <c r="G2623">
        <v>1.1000000000000001</v>
      </c>
      <c r="H2623">
        <v>0.16</v>
      </c>
      <c r="I2623">
        <v>415.65499999999997</v>
      </c>
      <c r="J2623">
        <v>21.262</v>
      </c>
      <c r="K2623">
        <v>2773.2489999999998</v>
      </c>
      <c r="L2623">
        <v>2643.2730000000001</v>
      </c>
      <c r="M2623" s="4">
        <f t="shared" si="80"/>
        <v>2.3388872490968387E-4</v>
      </c>
      <c r="N2623" s="3">
        <f t="shared" si="81"/>
        <v>2.5529776697417106E-3</v>
      </c>
    </row>
    <row r="2624" spans="1:14" x14ac:dyDescent="0.25">
      <c r="A2624">
        <v>4</v>
      </c>
      <c r="B2624">
        <v>19</v>
      </c>
      <c r="C2624">
        <v>13</v>
      </c>
      <c r="D2624">
        <v>15</v>
      </c>
      <c r="E2624">
        <v>251</v>
      </c>
      <c r="F2624">
        <v>9</v>
      </c>
      <c r="G2624">
        <v>1.2</v>
      </c>
      <c r="H2624">
        <v>0.16</v>
      </c>
      <c r="I2624">
        <v>252.029</v>
      </c>
      <c r="J2624">
        <v>16.256</v>
      </c>
      <c r="K2624">
        <v>1694.7460000000001</v>
      </c>
      <c r="L2624">
        <v>1602.9860000000001</v>
      </c>
      <c r="M2624" s="4">
        <f t="shared" si="80"/>
        <v>1.418394360280132E-4</v>
      </c>
      <c r="N2624" s="3">
        <f t="shared" si="81"/>
        <v>1.5482273162509457E-3</v>
      </c>
    </row>
    <row r="2625" spans="1:14" x14ac:dyDescent="0.25">
      <c r="A2625">
        <v>4</v>
      </c>
      <c r="B2625">
        <v>19</v>
      </c>
      <c r="C2625">
        <v>14</v>
      </c>
      <c r="D2625">
        <v>18</v>
      </c>
      <c r="E2625">
        <v>261</v>
      </c>
      <c r="F2625">
        <v>8</v>
      </c>
      <c r="G2625">
        <v>1.1000000000000001</v>
      </c>
      <c r="H2625">
        <v>0.16</v>
      </c>
      <c r="I2625">
        <v>262.78399999999999</v>
      </c>
      <c r="J2625">
        <v>15.763</v>
      </c>
      <c r="K2625">
        <v>1780.558</v>
      </c>
      <c r="L2625">
        <v>1685.7570000000001</v>
      </c>
      <c r="M2625" s="4">
        <f t="shared" si="80"/>
        <v>1.4916338767791823E-4</v>
      </c>
      <c r="N2625" s="3">
        <f t="shared" si="81"/>
        <v>1.6281708236760928E-3</v>
      </c>
    </row>
    <row r="2626" spans="1:14" x14ac:dyDescent="0.25">
      <c r="A2626">
        <v>4</v>
      </c>
      <c r="B2626">
        <v>19</v>
      </c>
      <c r="C2626">
        <v>15</v>
      </c>
      <c r="D2626">
        <v>20</v>
      </c>
      <c r="E2626">
        <v>232</v>
      </c>
      <c r="F2626">
        <v>7</v>
      </c>
      <c r="G2626">
        <v>0.9</v>
      </c>
      <c r="H2626">
        <v>0.16</v>
      </c>
      <c r="I2626">
        <v>233.274</v>
      </c>
      <c r="J2626">
        <v>14.266</v>
      </c>
      <c r="K2626">
        <v>1597.4570000000001</v>
      </c>
      <c r="L2626">
        <v>1509.145</v>
      </c>
      <c r="M2626" s="4">
        <f t="shared" si="80"/>
        <v>1.3353596081593723E-4</v>
      </c>
      <c r="N2626" s="3">
        <f t="shared" si="81"/>
        <v>1.4575919647355205E-3</v>
      </c>
    </row>
    <row r="2627" spans="1:14" x14ac:dyDescent="0.25">
      <c r="A2627">
        <v>4</v>
      </c>
      <c r="B2627">
        <v>19</v>
      </c>
      <c r="C2627">
        <v>16</v>
      </c>
      <c r="D2627">
        <v>0</v>
      </c>
      <c r="E2627">
        <v>125</v>
      </c>
      <c r="F2627">
        <v>6</v>
      </c>
      <c r="G2627">
        <v>0.7</v>
      </c>
      <c r="H2627">
        <v>0.16</v>
      </c>
      <c r="I2627">
        <v>116.533</v>
      </c>
      <c r="J2627">
        <v>9.8409999999999993</v>
      </c>
      <c r="K2627">
        <v>802.51700000000005</v>
      </c>
      <c r="L2627">
        <v>742.37199999999996</v>
      </c>
      <c r="M2627" s="4">
        <f t="shared" si="80"/>
        <v>6.5688425103518181E-5</v>
      </c>
      <c r="N2627" s="3">
        <f t="shared" si="81"/>
        <v>7.1701225663845273E-4</v>
      </c>
    </row>
    <row r="2628" spans="1:14" x14ac:dyDescent="0.25">
      <c r="A2628">
        <v>4</v>
      </c>
      <c r="B2628">
        <v>19</v>
      </c>
      <c r="C2628">
        <v>17</v>
      </c>
      <c r="D2628">
        <v>0</v>
      </c>
      <c r="E2628">
        <v>29</v>
      </c>
      <c r="F2628">
        <v>5</v>
      </c>
      <c r="G2628">
        <v>0.6</v>
      </c>
      <c r="H2628">
        <v>0.16</v>
      </c>
      <c r="I2628">
        <v>26.824000000000002</v>
      </c>
      <c r="J2628">
        <v>5.9119999999999999</v>
      </c>
      <c r="K2628">
        <v>179.75200000000001</v>
      </c>
      <c r="L2628">
        <v>141.67400000000001</v>
      </c>
      <c r="M2628" s="4">
        <f t="shared" si="80"/>
        <v>1.253595493649523E-5</v>
      </c>
      <c r="N2628" s="3">
        <f t="shared" si="81"/>
        <v>1.3683435588491506E-4</v>
      </c>
    </row>
    <row r="2629" spans="1:14" x14ac:dyDescent="0.25">
      <c r="A2629">
        <v>4</v>
      </c>
      <c r="B2629">
        <v>19</v>
      </c>
      <c r="C2629">
        <v>18</v>
      </c>
      <c r="D2629">
        <v>0</v>
      </c>
      <c r="E2629">
        <v>8</v>
      </c>
      <c r="F2629">
        <v>3</v>
      </c>
      <c r="G2629">
        <v>0.6</v>
      </c>
      <c r="H2629">
        <v>0.16</v>
      </c>
      <c r="I2629">
        <v>7.3840000000000003</v>
      </c>
      <c r="J2629">
        <v>3.2490000000000001</v>
      </c>
      <c r="K2629">
        <v>46.048000000000002</v>
      </c>
      <c r="L2629">
        <v>12.708</v>
      </c>
      <c r="M2629" s="4">
        <f t="shared" si="80"/>
        <v>1.1244611949474242E-6</v>
      </c>
      <c r="N2629" s="3">
        <f t="shared" si="81"/>
        <v>1.2273889313392017E-5</v>
      </c>
    </row>
    <row r="2630" spans="1:14" x14ac:dyDescent="0.25">
      <c r="A2630">
        <v>4</v>
      </c>
      <c r="B2630">
        <v>19</v>
      </c>
      <c r="C2630">
        <v>19</v>
      </c>
      <c r="D2630">
        <v>0</v>
      </c>
      <c r="E2630">
        <v>0</v>
      </c>
      <c r="F2630">
        <v>3</v>
      </c>
      <c r="G2630">
        <v>0.5</v>
      </c>
      <c r="H2630">
        <v>0.16</v>
      </c>
      <c r="I2630">
        <v>0</v>
      </c>
      <c r="J2630">
        <v>3</v>
      </c>
      <c r="K2630">
        <v>0</v>
      </c>
      <c r="L2630">
        <v>0</v>
      </c>
      <c r="M2630" s="4">
        <f t="shared" si="80"/>
        <v>0</v>
      </c>
      <c r="N2630" s="3">
        <f t="shared" si="81"/>
        <v>0</v>
      </c>
    </row>
    <row r="2631" spans="1:14" x14ac:dyDescent="0.25">
      <c r="A2631">
        <v>4</v>
      </c>
      <c r="B2631">
        <v>19</v>
      </c>
      <c r="C2631">
        <v>20</v>
      </c>
      <c r="D2631">
        <v>0</v>
      </c>
      <c r="E2631">
        <v>0</v>
      </c>
      <c r="F2631">
        <v>3</v>
      </c>
      <c r="G2631">
        <v>0.5</v>
      </c>
      <c r="H2631">
        <v>0.16</v>
      </c>
      <c r="I2631">
        <v>0</v>
      </c>
      <c r="J2631">
        <v>3</v>
      </c>
      <c r="K2631">
        <v>0</v>
      </c>
      <c r="L2631">
        <v>0</v>
      </c>
      <c r="M2631" s="4">
        <f t="shared" si="80"/>
        <v>0</v>
      </c>
      <c r="N2631" s="3">
        <f t="shared" si="81"/>
        <v>0</v>
      </c>
    </row>
    <row r="2632" spans="1:14" x14ac:dyDescent="0.25">
      <c r="A2632">
        <v>4</v>
      </c>
      <c r="B2632">
        <v>19</v>
      </c>
      <c r="C2632">
        <v>21</v>
      </c>
      <c r="D2632">
        <v>0</v>
      </c>
      <c r="E2632">
        <v>0</v>
      </c>
      <c r="F2632">
        <v>3</v>
      </c>
      <c r="G2632">
        <v>0.5</v>
      </c>
      <c r="H2632">
        <v>0.16</v>
      </c>
      <c r="I2632">
        <v>0</v>
      </c>
      <c r="J2632">
        <v>3</v>
      </c>
      <c r="K2632">
        <v>0</v>
      </c>
      <c r="L2632">
        <v>0</v>
      </c>
      <c r="M2632" s="4">
        <f t="shared" si="80"/>
        <v>0</v>
      </c>
      <c r="N2632" s="3">
        <f t="shared" si="81"/>
        <v>0</v>
      </c>
    </row>
    <row r="2633" spans="1:14" x14ac:dyDescent="0.25">
      <c r="A2633">
        <v>4</v>
      </c>
      <c r="B2633">
        <v>19</v>
      </c>
      <c r="C2633">
        <v>22</v>
      </c>
      <c r="D2633">
        <v>0</v>
      </c>
      <c r="E2633">
        <v>0</v>
      </c>
      <c r="F2633">
        <v>3</v>
      </c>
      <c r="G2633">
        <v>0.5</v>
      </c>
      <c r="H2633">
        <v>0.16</v>
      </c>
      <c r="I2633">
        <v>0</v>
      </c>
      <c r="J2633">
        <v>3</v>
      </c>
      <c r="K2633">
        <v>0</v>
      </c>
      <c r="L2633">
        <v>0</v>
      </c>
      <c r="M2633" s="4">
        <f t="shared" si="80"/>
        <v>0</v>
      </c>
      <c r="N2633" s="3">
        <f t="shared" si="81"/>
        <v>0</v>
      </c>
    </row>
    <row r="2634" spans="1:14" x14ac:dyDescent="0.25">
      <c r="A2634">
        <v>4</v>
      </c>
      <c r="B2634">
        <v>19</v>
      </c>
      <c r="C2634">
        <v>23</v>
      </c>
      <c r="D2634">
        <v>0</v>
      </c>
      <c r="E2634">
        <v>0</v>
      </c>
      <c r="F2634">
        <v>3</v>
      </c>
      <c r="G2634">
        <v>0.5</v>
      </c>
      <c r="H2634">
        <v>0.16</v>
      </c>
      <c r="I2634">
        <v>0</v>
      </c>
      <c r="J2634">
        <v>3</v>
      </c>
      <c r="K2634">
        <v>0</v>
      </c>
      <c r="L2634">
        <v>0</v>
      </c>
      <c r="M2634" s="4">
        <f t="shared" si="80"/>
        <v>0</v>
      </c>
      <c r="N2634" s="3">
        <f t="shared" si="81"/>
        <v>0</v>
      </c>
    </row>
    <row r="2635" spans="1:14" x14ac:dyDescent="0.25">
      <c r="A2635">
        <v>4</v>
      </c>
      <c r="B2635">
        <v>20</v>
      </c>
      <c r="C2635">
        <v>0</v>
      </c>
      <c r="D2635">
        <v>0</v>
      </c>
      <c r="E2635">
        <v>0</v>
      </c>
      <c r="F2635">
        <v>3</v>
      </c>
      <c r="G2635">
        <v>0.5</v>
      </c>
      <c r="H2635">
        <v>0.16</v>
      </c>
      <c r="I2635">
        <v>0</v>
      </c>
      <c r="J2635">
        <v>3</v>
      </c>
      <c r="K2635">
        <v>0</v>
      </c>
      <c r="L2635">
        <v>0</v>
      </c>
      <c r="M2635" s="4">
        <f t="shared" si="80"/>
        <v>0</v>
      </c>
      <c r="N2635" s="3">
        <f t="shared" si="81"/>
        <v>0</v>
      </c>
    </row>
    <row r="2636" spans="1:14" x14ac:dyDescent="0.25">
      <c r="A2636">
        <v>4</v>
      </c>
      <c r="B2636">
        <v>20</v>
      </c>
      <c r="C2636">
        <v>1</v>
      </c>
      <c r="D2636">
        <v>0</v>
      </c>
      <c r="E2636">
        <v>0</v>
      </c>
      <c r="F2636">
        <v>3</v>
      </c>
      <c r="G2636">
        <v>0.5</v>
      </c>
      <c r="H2636">
        <v>0.16</v>
      </c>
      <c r="I2636">
        <v>0</v>
      </c>
      <c r="J2636">
        <v>3</v>
      </c>
      <c r="K2636">
        <v>0</v>
      </c>
      <c r="L2636">
        <v>0</v>
      </c>
      <c r="M2636" s="4">
        <f t="shared" si="80"/>
        <v>0</v>
      </c>
      <c r="N2636" s="3">
        <f t="shared" si="81"/>
        <v>0</v>
      </c>
    </row>
    <row r="2637" spans="1:14" x14ac:dyDescent="0.25">
      <c r="A2637">
        <v>4</v>
      </c>
      <c r="B2637">
        <v>20</v>
      </c>
      <c r="C2637">
        <v>2</v>
      </c>
      <c r="D2637">
        <v>0</v>
      </c>
      <c r="E2637">
        <v>0</v>
      </c>
      <c r="F2637">
        <v>3</v>
      </c>
      <c r="G2637">
        <v>0.5</v>
      </c>
      <c r="H2637">
        <v>0.16</v>
      </c>
      <c r="I2637">
        <v>0</v>
      </c>
      <c r="J2637">
        <v>3</v>
      </c>
      <c r="K2637">
        <v>0</v>
      </c>
      <c r="L2637">
        <v>0</v>
      </c>
      <c r="M2637" s="4">
        <f t="shared" si="80"/>
        <v>0</v>
      </c>
      <c r="N2637" s="3">
        <f t="shared" si="81"/>
        <v>0</v>
      </c>
    </row>
    <row r="2638" spans="1:14" x14ac:dyDescent="0.25">
      <c r="A2638">
        <v>4</v>
      </c>
      <c r="B2638">
        <v>20</v>
      </c>
      <c r="C2638">
        <v>3</v>
      </c>
      <c r="D2638">
        <v>0</v>
      </c>
      <c r="E2638">
        <v>0</v>
      </c>
      <c r="F2638">
        <v>3</v>
      </c>
      <c r="G2638">
        <v>0.5</v>
      </c>
      <c r="H2638">
        <v>0.16</v>
      </c>
      <c r="I2638">
        <v>0</v>
      </c>
      <c r="J2638">
        <v>3</v>
      </c>
      <c r="K2638">
        <v>0</v>
      </c>
      <c r="L2638">
        <v>0</v>
      </c>
      <c r="M2638" s="4">
        <f t="shared" si="80"/>
        <v>0</v>
      </c>
      <c r="N2638" s="3">
        <f t="shared" si="81"/>
        <v>0</v>
      </c>
    </row>
    <row r="2639" spans="1:14" x14ac:dyDescent="0.25">
      <c r="A2639">
        <v>4</v>
      </c>
      <c r="B2639">
        <v>20</v>
      </c>
      <c r="C2639">
        <v>4</v>
      </c>
      <c r="D2639">
        <v>0</v>
      </c>
      <c r="E2639">
        <v>0</v>
      </c>
      <c r="F2639">
        <v>3</v>
      </c>
      <c r="G2639">
        <v>0.5</v>
      </c>
      <c r="H2639">
        <v>0.16</v>
      </c>
      <c r="I2639">
        <v>0</v>
      </c>
      <c r="J2639">
        <v>3</v>
      </c>
      <c r="K2639">
        <v>0</v>
      </c>
      <c r="L2639">
        <v>0</v>
      </c>
      <c r="M2639" s="4">
        <f t="shared" si="80"/>
        <v>0</v>
      </c>
      <c r="N2639" s="3">
        <f t="shared" si="81"/>
        <v>0</v>
      </c>
    </row>
    <row r="2640" spans="1:14" x14ac:dyDescent="0.25">
      <c r="A2640">
        <v>4</v>
      </c>
      <c r="B2640">
        <v>20</v>
      </c>
      <c r="C2640">
        <v>5</v>
      </c>
      <c r="D2640">
        <v>0</v>
      </c>
      <c r="E2640">
        <v>0</v>
      </c>
      <c r="F2640">
        <v>3</v>
      </c>
      <c r="G2640">
        <v>0.5</v>
      </c>
      <c r="H2640">
        <v>0.16</v>
      </c>
      <c r="I2640">
        <v>0</v>
      </c>
      <c r="J2640">
        <v>3</v>
      </c>
      <c r="K2640">
        <v>0</v>
      </c>
      <c r="L2640">
        <v>0</v>
      </c>
      <c r="M2640" s="4">
        <f t="shared" si="80"/>
        <v>0</v>
      </c>
      <c r="N2640" s="3">
        <f t="shared" si="81"/>
        <v>0</v>
      </c>
    </row>
    <row r="2641" spans="1:14" x14ac:dyDescent="0.25">
      <c r="A2641">
        <v>4</v>
      </c>
      <c r="B2641">
        <v>20</v>
      </c>
      <c r="C2641">
        <v>6</v>
      </c>
      <c r="D2641">
        <v>248</v>
      </c>
      <c r="E2641">
        <v>48</v>
      </c>
      <c r="F2641">
        <v>3</v>
      </c>
      <c r="G2641">
        <v>0.7</v>
      </c>
      <c r="H2641">
        <v>0.16</v>
      </c>
      <c r="I2641">
        <v>66.296000000000006</v>
      </c>
      <c r="J2641">
        <v>5.0510000000000002</v>
      </c>
      <c r="K2641">
        <v>370.173</v>
      </c>
      <c r="L2641">
        <v>325.34800000000001</v>
      </c>
      <c r="M2641" s="4">
        <f t="shared" si="80"/>
        <v>2.8788259431362494E-5</v>
      </c>
      <c r="N2641" s="3">
        <f t="shared" si="81"/>
        <v>3.1423397390096522E-4</v>
      </c>
    </row>
    <row r="2642" spans="1:14" x14ac:dyDescent="0.25">
      <c r="A2642">
        <v>4</v>
      </c>
      <c r="B2642">
        <v>20</v>
      </c>
      <c r="C2642">
        <v>7</v>
      </c>
      <c r="D2642">
        <v>0</v>
      </c>
      <c r="E2642">
        <v>42</v>
      </c>
      <c r="F2642">
        <v>4</v>
      </c>
      <c r="G2642">
        <v>0.8</v>
      </c>
      <c r="H2642">
        <v>0.16</v>
      </c>
      <c r="I2642">
        <v>38.880000000000003</v>
      </c>
      <c r="J2642">
        <v>5.2510000000000003</v>
      </c>
      <c r="K2642">
        <v>264.89100000000002</v>
      </c>
      <c r="L2642">
        <v>223.79599999999999</v>
      </c>
      <c r="M2642" s="4">
        <f t="shared" si="80"/>
        <v>1.9802480137272088E-5</v>
      </c>
      <c r="N2642" s="3">
        <f t="shared" si="81"/>
        <v>2.1615103342617877E-4</v>
      </c>
    </row>
    <row r="2643" spans="1:14" x14ac:dyDescent="0.25">
      <c r="A2643">
        <v>4</v>
      </c>
      <c r="B2643">
        <v>20</v>
      </c>
      <c r="C2643">
        <v>8</v>
      </c>
      <c r="D2643">
        <v>0</v>
      </c>
      <c r="E2643">
        <v>28</v>
      </c>
      <c r="F2643">
        <v>6</v>
      </c>
      <c r="G2643">
        <v>0.9</v>
      </c>
      <c r="H2643">
        <v>0.16</v>
      </c>
      <c r="I2643">
        <v>25.925999999999998</v>
      </c>
      <c r="J2643">
        <v>6.81</v>
      </c>
      <c r="K2643">
        <v>170.01900000000001</v>
      </c>
      <c r="L2643">
        <v>132.286</v>
      </c>
      <c r="M2643" s="4">
        <f t="shared" si="80"/>
        <v>1.1705262325685785E-5</v>
      </c>
      <c r="N2643" s="3">
        <f t="shared" si="81"/>
        <v>1.2776705395903181E-4</v>
      </c>
    </row>
    <row r="2644" spans="1:14" x14ac:dyDescent="0.25">
      <c r="A2644">
        <v>4</v>
      </c>
      <c r="B2644">
        <v>20</v>
      </c>
      <c r="C2644">
        <v>9</v>
      </c>
      <c r="D2644">
        <v>0</v>
      </c>
      <c r="E2644">
        <v>80</v>
      </c>
      <c r="F2644">
        <v>7</v>
      </c>
      <c r="G2644">
        <v>1</v>
      </c>
      <c r="H2644">
        <v>0.16</v>
      </c>
      <c r="I2644">
        <v>74.277000000000001</v>
      </c>
      <c r="J2644">
        <v>9.2530000000000001</v>
      </c>
      <c r="K2644">
        <v>497.22899999999998</v>
      </c>
      <c r="L2644">
        <v>447.90199999999999</v>
      </c>
      <c r="M2644" s="4">
        <f t="shared" ref="M2644:M2707" si="82">L2644/SUM($L$19:$L$8778)</f>
        <v>3.9632390473665496E-5</v>
      </c>
      <c r="N2644" s="3">
        <f t="shared" ref="N2644:N2707" si="83">L2644/SUMIF($A$19:$A$8778,$A2644,$L$19:$L$8778)</f>
        <v>4.3260147712046831E-4</v>
      </c>
    </row>
    <row r="2645" spans="1:14" x14ac:dyDescent="0.25">
      <c r="A2645">
        <v>4</v>
      </c>
      <c r="B2645">
        <v>20</v>
      </c>
      <c r="C2645">
        <v>10</v>
      </c>
      <c r="D2645">
        <v>21</v>
      </c>
      <c r="E2645">
        <v>280</v>
      </c>
      <c r="F2645">
        <v>8</v>
      </c>
      <c r="G2645">
        <v>1</v>
      </c>
      <c r="H2645">
        <v>0.16</v>
      </c>
      <c r="I2645">
        <v>284.209</v>
      </c>
      <c r="J2645">
        <v>16.606999999999999</v>
      </c>
      <c r="K2645">
        <v>1922.0409999999999</v>
      </c>
      <c r="L2645">
        <v>1822.2270000000001</v>
      </c>
      <c r="M2645" s="4">
        <f t="shared" si="82"/>
        <v>1.6123886920722851E-4</v>
      </c>
      <c r="N2645" s="3">
        <f t="shared" si="83"/>
        <v>1.7599789504150452E-3</v>
      </c>
    </row>
    <row r="2646" spans="1:14" x14ac:dyDescent="0.25">
      <c r="A2646">
        <v>4</v>
      </c>
      <c r="B2646">
        <v>20</v>
      </c>
      <c r="C2646">
        <v>11</v>
      </c>
      <c r="D2646">
        <v>20</v>
      </c>
      <c r="E2646">
        <v>300</v>
      </c>
      <c r="F2646">
        <v>9</v>
      </c>
      <c r="G2646">
        <v>1.1000000000000001</v>
      </c>
      <c r="H2646">
        <v>0.16</v>
      </c>
      <c r="I2646">
        <v>304.84199999999998</v>
      </c>
      <c r="J2646">
        <v>17.992999999999999</v>
      </c>
      <c r="K2646">
        <v>2045.857</v>
      </c>
      <c r="L2646">
        <v>1941.6559999999999</v>
      </c>
      <c r="M2646" s="4">
        <f t="shared" si="82"/>
        <v>1.7180648614548597E-4</v>
      </c>
      <c r="N2646" s="3">
        <f t="shared" si="83"/>
        <v>1.8753282049640769E-3</v>
      </c>
    </row>
    <row r="2647" spans="1:14" x14ac:dyDescent="0.25">
      <c r="A2647">
        <v>4</v>
      </c>
      <c r="B2647">
        <v>20</v>
      </c>
      <c r="C2647">
        <v>12</v>
      </c>
      <c r="D2647">
        <v>6</v>
      </c>
      <c r="E2647">
        <v>148</v>
      </c>
      <c r="F2647">
        <v>10</v>
      </c>
      <c r="G2647">
        <v>1.2</v>
      </c>
      <c r="H2647">
        <v>0.16</v>
      </c>
      <c r="I2647">
        <v>144.60499999999999</v>
      </c>
      <c r="J2647">
        <v>14.161</v>
      </c>
      <c r="K2647">
        <v>961.25699999999995</v>
      </c>
      <c r="L2647">
        <v>895.48699999999997</v>
      </c>
      <c r="M2647" s="4">
        <f t="shared" si="82"/>
        <v>7.923673135661661E-5</v>
      </c>
      <c r="N2647" s="3">
        <f t="shared" si="83"/>
        <v>8.6489678309580389E-4</v>
      </c>
    </row>
    <row r="2648" spans="1:14" x14ac:dyDescent="0.25">
      <c r="A2648">
        <v>4</v>
      </c>
      <c r="B2648">
        <v>20</v>
      </c>
      <c r="C2648">
        <v>13</v>
      </c>
      <c r="D2648">
        <v>51</v>
      </c>
      <c r="E2648">
        <v>385</v>
      </c>
      <c r="F2648">
        <v>10</v>
      </c>
      <c r="G2648">
        <v>1.2</v>
      </c>
      <c r="H2648">
        <v>0.16</v>
      </c>
      <c r="I2648">
        <v>430.178</v>
      </c>
      <c r="J2648">
        <v>22.39</v>
      </c>
      <c r="K2648">
        <v>2864.9409999999998</v>
      </c>
      <c r="L2648">
        <v>2731.7159999999999</v>
      </c>
      <c r="M2648" s="4">
        <f t="shared" si="82"/>
        <v>2.417145607189957E-4</v>
      </c>
      <c r="N2648" s="3">
        <f t="shared" si="83"/>
        <v>2.6383994192337099E-3</v>
      </c>
    </row>
    <row r="2649" spans="1:14" x14ac:dyDescent="0.25">
      <c r="A2649">
        <v>4</v>
      </c>
      <c r="B2649">
        <v>20</v>
      </c>
      <c r="C2649">
        <v>14</v>
      </c>
      <c r="D2649">
        <v>267</v>
      </c>
      <c r="E2649">
        <v>375</v>
      </c>
      <c r="F2649">
        <v>10</v>
      </c>
      <c r="G2649">
        <v>1.2</v>
      </c>
      <c r="H2649">
        <v>0.16</v>
      </c>
      <c r="I2649">
        <v>615.31799999999998</v>
      </c>
      <c r="J2649">
        <v>27.779</v>
      </c>
      <c r="K2649">
        <v>4078.136</v>
      </c>
      <c r="L2649">
        <v>3901.9229999999998</v>
      </c>
      <c r="M2649" s="4">
        <f t="shared" si="82"/>
        <v>3.4525975756789719E-4</v>
      </c>
      <c r="N2649" s="3">
        <f t="shared" si="83"/>
        <v>3.7686316502501191E-3</v>
      </c>
    </row>
    <row r="2650" spans="1:14" x14ac:dyDescent="0.25">
      <c r="A2650">
        <v>4</v>
      </c>
      <c r="B2650">
        <v>20</v>
      </c>
      <c r="C2650">
        <v>15</v>
      </c>
      <c r="D2650">
        <v>75</v>
      </c>
      <c r="E2650">
        <v>295</v>
      </c>
      <c r="F2650">
        <v>10</v>
      </c>
      <c r="G2650">
        <v>1.1000000000000001</v>
      </c>
      <c r="H2650">
        <v>0.16</v>
      </c>
      <c r="I2650">
        <v>340.37799999999999</v>
      </c>
      <c r="J2650">
        <v>20.084</v>
      </c>
      <c r="K2650">
        <v>2307.5419999999999</v>
      </c>
      <c r="L2650">
        <v>2194.0680000000002</v>
      </c>
      <c r="M2650" s="4">
        <f t="shared" si="82"/>
        <v>1.9414103911519556E-4</v>
      </c>
      <c r="N2650" s="3">
        <f t="shared" si="83"/>
        <v>2.1191177036556028E-3</v>
      </c>
    </row>
    <row r="2651" spans="1:14" x14ac:dyDescent="0.25">
      <c r="A2651">
        <v>4</v>
      </c>
      <c r="B2651">
        <v>20</v>
      </c>
      <c r="C2651">
        <v>16</v>
      </c>
      <c r="D2651">
        <v>90</v>
      </c>
      <c r="E2651">
        <v>215</v>
      </c>
      <c r="F2651">
        <v>9</v>
      </c>
      <c r="G2651">
        <v>0.9</v>
      </c>
      <c r="H2651">
        <v>0.16</v>
      </c>
      <c r="I2651">
        <v>252.636</v>
      </c>
      <c r="J2651">
        <v>16.902999999999999</v>
      </c>
      <c r="K2651">
        <v>1743.518</v>
      </c>
      <c r="L2651">
        <v>1650.03</v>
      </c>
      <c r="M2651" s="4">
        <f t="shared" si="82"/>
        <v>1.4600210147144304E-4</v>
      </c>
      <c r="N2651" s="3">
        <f t="shared" si="83"/>
        <v>1.5936642731961149E-3</v>
      </c>
    </row>
    <row r="2652" spans="1:14" x14ac:dyDescent="0.25">
      <c r="A2652">
        <v>4</v>
      </c>
      <c r="B2652">
        <v>20</v>
      </c>
      <c r="C2652">
        <v>17</v>
      </c>
      <c r="D2652">
        <v>102</v>
      </c>
      <c r="E2652">
        <v>127</v>
      </c>
      <c r="F2652">
        <v>7</v>
      </c>
      <c r="G2652">
        <v>0.6</v>
      </c>
      <c r="H2652">
        <v>0.16</v>
      </c>
      <c r="I2652">
        <v>150.864</v>
      </c>
      <c r="J2652">
        <v>12.103999999999999</v>
      </c>
      <c r="K2652">
        <v>1032.5920000000001</v>
      </c>
      <c r="L2652">
        <v>964.29399999999998</v>
      </c>
      <c r="M2652" s="4">
        <f t="shared" si="82"/>
        <v>8.5325085262876255E-5</v>
      </c>
      <c r="N2652" s="3">
        <f t="shared" si="83"/>
        <v>9.313533067019233E-4</v>
      </c>
    </row>
    <row r="2653" spans="1:14" x14ac:dyDescent="0.25">
      <c r="A2653">
        <v>4</v>
      </c>
      <c r="B2653">
        <v>20</v>
      </c>
      <c r="C2653">
        <v>18</v>
      </c>
      <c r="D2653">
        <v>222</v>
      </c>
      <c r="E2653">
        <v>49</v>
      </c>
      <c r="F2653">
        <v>4</v>
      </c>
      <c r="G2653">
        <v>0.7</v>
      </c>
      <c r="H2653">
        <v>0.16</v>
      </c>
      <c r="I2653">
        <v>56.728999999999999</v>
      </c>
      <c r="J2653">
        <v>5.7649999999999997</v>
      </c>
      <c r="K2653">
        <v>319.35899999999998</v>
      </c>
      <c r="L2653">
        <v>276.33499999999998</v>
      </c>
      <c r="M2653" s="4">
        <f t="shared" si="82"/>
        <v>2.4451367981255618E-5</v>
      </c>
      <c r="N2653" s="3">
        <f t="shared" si="83"/>
        <v>2.6689527883350507E-4</v>
      </c>
    </row>
    <row r="2654" spans="1:14" x14ac:dyDescent="0.25">
      <c r="A2654">
        <v>4</v>
      </c>
      <c r="B2654">
        <v>20</v>
      </c>
      <c r="C2654">
        <v>19</v>
      </c>
      <c r="D2654">
        <v>0</v>
      </c>
      <c r="E2654">
        <v>0</v>
      </c>
      <c r="F2654">
        <v>2</v>
      </c>
      <c r="G2654">
        <v>0.9</v>
      </c>
      <c r="H2654">
        <v>0.16</v>
      </c>
      <c r="I2654">
        <v>0</v>
      </c>
      <c r="J2654">
        <v>2</v>
      </c>
      <c r="K2654">
        <v>0</v>
      </c>
      <c r="L2654">
        <v>0</v>
      </c>
      <c r="M2654" s="4">
        <f t="shared" si="82"/>
        <v>0</v>
      </c>
      <c r="N2654" s="3">
        <f t="shared" si="83"/>
        <v>0</v>
      </c>
    </row>
    <row r="2655" spans="1:14" x14ac:dyDescent="0.25">
      <c r="A2655">
        <v>4</v>
      </c>
      <c r="B2655">
        <v>20</v>
      </c>
      <c r="C2655">
        <v>20</v>
      </c>
      <c r="D2655">
        <v>0</v>
      </c>
      <c r="E2655">
        <v>0</v>
      </c>
      <c r="F2655">
        <v>2</v>
      </c>
      <c r="G2655">
        <v>1</v>
      </c>
      <c r="H2655">
        <v>0.16</v>
      </c>
      <c r="I2655">
        <v>0</v>
      </c>
      <c r="J2655">
        <v>2</v>
      </c>
      <c r="K2655">
        <v>0</v>
      </c>
      <c r="L2655">
        <v>0</v>
      </c>
      <c r="M2655" s="4">
        <f t="shared" si="82"/>
        <v>0</v>
      </c>
      <c r="N2655" s="3">
        <f t="shared" si="83"/>
        <v>0</v>
      </c>
    </row>
    <row r="2656" spans="1:14" x14ac:dyDescent="0.25">
      <c r="A2656">
        <v>4</v>
      </c>
      <c r="B2656">
        <v>20</v>
      </c>
      <c r="C2656">
        <v>21</v>
      </c>
      <c r="D2656">
        <v>0</v>
      </c>
      <c r="E2656">
        <v>0</v>
      </c>
      <c r="F2656">
        <v>1</v>
      </c>
      <c r="G2656">
        <v>1.1000000000000001</v>
      </c>
      <c r="H2656">
        <v>0.16</v>
      </c>
      <c r="I2656">
        <v>0</v>
      </c>
      <c r="J2656">
        <v>1</v>
      </c>
      <c r="K2656">
        <v>0</v>
      </c>
      <c r="L2656">
        <v>0</v>
      </c>
      <c r="M2656" s="4">
        <f t="shared" si="82"/>
        <v>0</v>
      </c>
      <c r="N2656" s="3">
        <f t="shared" si="83"/>
        <v>0</v>
      </c>
    </row>
    <row r="2657" spans="1:14" x14ac:dyDescent="0.25">
      <c r="A2657">
        <v>4</v>
      </c>
      <c r="B2657">
        <v>20</v>
      </c>
      <c r="C2657">
        <v>22</v>
      </c>
      <c r="D2657">
        <v>0</v>
      </c>
      <c r="E2657">
        <v>0</v>
      </c>
      <c r="F2657">
        <v>1</v>
      </c>
      <c r="G2657">
        <v>1.1000000000000001</v>
      </c>
      <c r="H2657">
        <v>0.16</v>
      </c>
      <c r="I2657">
        <v>0</v>
      </c>
      <c r="J2657">
        <v>1</v>
      </c>
      <c r="K2657">
        <v>0</v>
      </c>
      <c r="L2657">
        <v>0</v>
      </c>
      <c r="M2657" s="4">
        <f t="shared" si="82"/>
        <v>0</v>
      </c>
      <c r="N2657" s="3">
        <f t="shared" si="83"/>
        <v>0</v>
      </c>
    </row>
    <row r="2658" spans="1:14" x14ac:dyDescent="0.25">
      <c r="A2658">
        <v>4</v>
      </c>
      <c r="B2658">
        <v>20</v>
      </c>
      <c r="C2658">
        <v>23</v>
      </c>
      <c r="D2658">
        <v>0</v>
      </c>
      <c r="E2658">
        <v>0</v>
      </c>
      <c r="F2658">
        <v>1</v>
      </c>
      <c r="G2658">
        <v>1.1000000000000001</v>
      </c>
      <c r="H2658">
        <v>0.16</v>
      </c>
      <c r="I2658">
        <v>0</v>
      </c>
      <c r="J2658">
        <v>1</v>
      </c>
      <c r="K2658">
        <v>0</v>
      </c>
      <c r="L2658">
        <v>0</v>
      </c>
      <c r="M2658" s="4">
        <f t="shared" si="82"/>
        <v>0</v>
      </c>
      <c r="N2658" s="3">
        <f t="shared" si="83"/>
        <v>0</v>
      </c>
    </row>
    <row r="2659" spans="1:14" x14ac:dyDescent="0.25">
      <c r="A2659">
        <v>4</v>
      </c>
      <c r="B2659">
        <v>21</v>
      </c>
      <c r="C2659">
        <v>0</v>
      </c>
      <c r="D2659">
        <v>0</v>
      </c>
      <c r="E2659">
        <v>0</v>
      </c>
      <c r="F2659">
        <v>1</v>
      </c>
      <c r="G2659">
        <v>1</v>
      </c>
      <c r="H2659">
        <v>0.16</v>
      </c>
      <c r="I2659">
        <v>0</v>
      </c>
      <c r="J2659">
        <v>1</v>
      </c>
      <c r="K2659">
        <v>0</v>
      </c>
      <c r="L2659">
        <v>0</v>
      </c>
      <c r="M2659" s="4">
        <f t="shared" si="82"/>
        <v>0</v>
      </c>
      <c r="N2659" s="3">
        <f t="shared" si="83"/>
        <v>0</v>
      </c>
    </row>
    <row r="2660" spans="1:14" x14ac:dyDescent="0.25">
      <c r="A2660">
        <v>4</v>
      </c>
      <c r="B2660">
        <v>21</v>
      </c>
      <c r="C2660">
        <v>1</v>
      </c>
      <c r="D2660">
        <v>0</v>
      </c>
      <c r="E2660">
        <v>0</v>
      </c>
      <c r="F2660">
        <v>1</v>
      </c>
      <c r="G2660">
        <v>0.9</v>
      </c>
      <c r="H2660">
        <v>0.16</v>
      </c>
      <c r="I2660">
        <v>0</v>
      </c>
      <c r="J2660">
        <v>1</v>
      </c>
      <c r="K2660">
        <v>0</v>
      </c>
      <c r="L2660">
        <v>0</v>
      </c>
      <c r="M2660" s="4">
        <f t="shared" si="82"/>
        <v>0</v>
      </c>
      <c r="N2660" s="3">
        <f t="shared" si="83"/>
        <v>0</v>
      </c>
    </row>
    <row r="2661" spans="1:14" x14ac:dyDescent="0.25">
      <c r="A2661">
        <v>4</v>
      </c>
      <c r="B2661">
        <v>21</v>
      </c>
      <c r="C2661">
        <v>2</v>
      </c>
      <c r="D2661">
        <v>0</v>
      </c>
      <c r="E2661">
        <v>0</v>
      </c>
      <c r="F2661">
        <v>1</v>
      </c>
      <c r="G2661">
        <v>0.8</v>
      </c>
      <c r="H2661">
        <v>0.16</v>
      </c>
      <c r="I2661">
        <v>0</v>
      </c>
      <c r="J2661">
        <v>1</v>
      </c>
      <c r="K2661">
        <v>0</v>
      </c>
      <c r="L2661">
        <v>0</v>
      </c>
      <c r="M2661" s="4">
        <f t="shared" si="82"/>
        <v>0</v>
      </c>
      <c r="N2661" s="3">
        <f t="shared" si="83"/>
        <v>0</v>
      </c>
    </row>
    <row r="2662" spans="1:14" x14ac:dyDescent="0.25">
      <c r="A2662">
        <v>4</v>
      </c>
      <c r="B2662">
        <v>21</v>
      </c>
      <c r="C2662">
        <v>3</v>
      </c>
      <c r="D2662">
        <v>0</v>
      </c>
      <c r="E2662">
        <v>0</v>
      </c>
      <c r="F2662">
        <v>1</v>
      </c>
      <c r="G2662">
        <v>0.8</v>
      </c>
      <c r="H2662">
        <v>0.16</v>
      </c>
      <c r="I2662">
        <v>0</v>
      </c>
      <c r="J2662">
        <v>1</v>
      </c>
      <c r="K2662">
        <v>0</v>
      </c>
      <c r="L2662">
        <v>0</v>
      </c>
      <c r="M2662" s="4">
        <f t="shared" si="82"/>
        <v>0</v>
      </c>
      <c r="N2662" s="3">
        <f t="shared" si="83"/>
        <v>0</v>
      </c>
    </row>
    <row r="2663" spans="1:14" x14ac:dyDescent="0.25">
      <c r="A2663">
        <v>4</v>
      </c>
      <c r="B2663">
        <v>21</v>
      </c>
      <c r="C2663">
        <v>4</v>
      </c>
      <c r="D2663">
        <v>0</v>
      </c>
      <c r="E2663">
        <v>0</v>
      </c>
      <c r="F2663">
        <v>1</v>
      </c>
      <c r="G2663">
        <v>0.9</v>
      </c>
      <c r="H2663">
        <v>0.16</v>
      </c>
      <c r="I2663">
        <v>0</v>
      </c>
      <c r="J2663">
        <v>1</v>
      </c>
      <c r="K2663">
        <v>0</v>
      </c>
      <c r="L2663">
        <v>0</v>
      </c>
      <c r="M2663" s="4">
        <f t="shared" si="82"/>
        <v>0</v>
      </c>
      <c r="N2663" s="3">
        <f t="shared" si="83"/>
        <v>0</v>
      </c>
    </row>
    <row r="2664" spans="1:14" x14ac:dyDescent="0.25">
      <c r="A2664">
        <v>4</v>
      </c>
      <c r="B2664">
        <v>21</v>
      </c>
      <c r="C2664">
        <v>5</v>
      </c>
      <c r="D2664">
        <v>0</v>
      </c>
      <c r="E2664">
        <v>0</v>
      </c>
      <c r="F2664">
        <v>1</v>
      </c>
      <c r="G2664">
        <v>0.8</v>
      </c>
      <c r="H2664">
        <v>0.16</v>
      </c>
      <c r="I2664">
        <v>0</v>
      </c>
      <c r="J2664">
        <v>1</v>
      </c>
      <c r="K2664">
        <v>0</v>
      </c>
      <c r="L2664">
        <v>0</v>
      </c>
      <c r="M2664" s="4">
        <f t="shared" si="82"/>
        <v>0</v>
      </c>
      <c r="N2664" s="3">
        <f t="shared" si="83"/>
        <v>0</v>
      </c>
    </row>
    <row r="2665" spans="1:14" x14ac:dyDescent="0.25">
      <c r="A2665">
        <v>4</v>
      </c>
      <c r="B2665">
        <v>21</v>
      </c>
      <c r="C2665">
        <v>6</v>
      </c>
      <c r="D2665">
        <v>253</v>
      </c>
      <c r="E2665">
        <v>49</v>
      </c>
      <c r="F2665">
        <v>3</v>
      </c>
      <c r="G2665">
        <v>0.5</v>
      </c>
      <c r="H2665">
        <v>0.16</v>
      </c>
      <c r="I2665">
        <v>68.373000000000005</v>
      </c>
      <c r="J2665">
        <v>5.2389999999999999</v>
      </c>
      <c r="K2665">
        <v>382.63799999999998</v>
      </c>
      <c r="L2665">
        <v>337.37099999999998</v>
      </c>
      <c r="M2665" s="4">
        <f t="shared" si="82"/>
        <v>2.9852108734703131E-5</v>
      </c>
      <c r="N2665" s="3">
        <f t="shared" si="83"/>
        <v>3.2584626310578989E-4</v>
      </c>
    </row>
    <row r="2666" spans="1:14" x14ac:dyDescent="0.25">
      <c r="A2666">
        <v>4</v>
      </c>
      <c r="B2666">
        <v>21</v>
      </c>
      <c r="C2666">
        <v>7</v>
      </c>
      <c r="D2666">
        <v>160</v>
      </c>
      <c r="E2666">
        <v>139</v>
      </c>
      <c r="F2666">
        <v>6</v>
      </c>
      <c r="G2666">
        <v>0.5</v>
      </c>
      <c r="H2666">
        <v>0.16</v>
      </c>
      <c r="I2666">
        <v>185.184</v>
      </c>
      <c r="J2666">
        <v>12.445</v>
      </c>
      <c r="K2666">
        <v>1272.6969999999999</v>
      </c>
      <c r="L2666">
        <v>1195.8920000000001</v>
      </c>
      <c r="M2666" s="4">
        <f t="shared" si="82"/>
        <v>1.058179215728726E-4</v>
      </c>
      <c r="N2666" s="3">
        <f t="shared" si="83"/>
        <v>1.1550398204887478E-3</v>
      </c>
    </row>
    <row r="2667" spans="1:14" x14ac:dyDescent="0.25">
      <c r="A2667">
        <v>4</v>
      </c>
      <c r="B2667">
        <v>21</v>
      </c>
      <c r="C2667">
        <v>8</v>
      </c>
      <c r="D2667">
        <v>412</v>
      </c>
      <c r="E2667">
        <v>196</v>
      </c>
      <c r="F2667">
        <v>7</v>
      </c>
      <c r="G2667">
        <v>0.7</v>
      </c>
      <c r="H2667">
        <v>0.16</v>
      </c>
      <c r="I2667">
        <v>425.26299999999998</v>
      </c>
      <c r="J2667">
        <v>21.06</v>
      </c>
      <c r="K2667">
        <v>2943.9589999999998</v>
      </c>
      <c r="L2667">
        <v>2807.9340000000002</v>
      </c>
      <c r="M2667" s="4">
        <f t="shared" si="82"/>
        <v>2.4845867335328146E-4</v>
      </c>
      <c r="N2667" s="3">
        <f t="shared" si="83"/>
        <v>2.7120137799268259E-3</v>
      </c>
    </row>
    <row r="2668" spans="1:14" x14ac:dyDescent="0.25">
      <c r="A2668">
        <v>4</v>
      </c>
      <c r="B2668">
        <v>21</v>
      </c>
      <c r="C2668">
        <v>9</v>
      </c>
      <c r="D2668">
        <v>742</v>
      </c>
      <c r="E2668">
        <v>173</v>
      </c>
      <c r="F2668">
        <v>8</v>
      </c>
      <c r="G2668">
        <v>0.8</v>
      </c>
      <c r="H2668">
        <v>0.16</v>
      </c>
      <c r="I2668">
        <v>730.91300000000001</v>
      </c>
      <c r="J2668">
        <v>31.481999999999999</v>
      </c>
      <c r="K2668">
        <v>4855.4830000000002</v>
      </c>
      <c r="L2668">
        <v>4651.7250000000004</v>
      </c>
      <c r="M2668" s="4">
        <f t="shared" si="82"/>
        <v>4.1160562260519413E-4</v>
      </c>
      <c r="N2668" s="3">
        <f t="shared" si="83"/>
        <v>4.4928200949274849E-3</v>
      </c>
    </row>
    <row r="2669" spans="1:14" x14ac:dyDescent="0.25">
      <c r="A2669">
        <v>4</v>
      </c>
      <c r="B2669">
        <v>21</v>
      </c>
      <c r="C2669">
        <v>10</v>
      </c>
      <c r="D2669">
        <v>476</v>
      </c>
      <c r="E2669">
        <v>319</v>
      </c>
      <c r="F2669">
        <v>10</v>
      </c>
      <c r="G2669">
        <v>0.9</v>
      </c>
      <c r="H2669">
        <v>0.16</v>
      </c>
      <c r="I2669">
        <v>753.22699999999998</v>
      </c>
      <c r="J2669">
        <v>33.488999999999997</v>
      </c>
      <c r="K2669">
        <v>4903.799</v>
      </c>
      <c r="L2669">
        <v>4698.3289999999997</v>
      </c>
      <c r="M2669" s="4">
        <f t="shared" si="82"/>
        <v>4.157293548627743E-4</v>
      </c>
      <c r="N2669" s="3">
        <f t="shared" si="83"/>
        <v>4.5378320824598518E-3</v>
      </c>
    </row>
    <row r="2670" spans="1:14" x14ac:dyDescent="0.25">
      <c r="A2670">
        <v>4</v>
      </c>
      <c r="B2670">
        <v>21</v>
      </c>
      <c r="C2670">
        <v>11</v>
      </c>
      <c r="D2670">
        <v>291</v>
      </c>
      <c r="E2670">
        <v>424</v>
      </c>
      <c r="F2670">
        <v>11</v>
      </c>
      <c r="G2670">
        <v>0.9</v>
      </c>
      <c r="H2670">
        <v>0.16</v>
      </c>
      <c r="I2670">
        <v>721.43600000000004</v>
      </c>
      <c r="J2670">
        <v>33.445</v>
      </c>
      <c r="K2670">
        <v>4659.1679999999997</v>
      </c>
      <c r="L2670">
        <v>4462.3670000000002</v>
      </c>
      <c r="M2670" s="4">
        <f t="shared" si="82"/>
        <v>3.9485037213676051E-4</v>
      </c>
      <c r="N2670" s="3">
        <f t="shared" si="83"/>
        <v>4.3099306447696882E-3</v>
      </c>
    </row>
    <row r="2671" spans="1:14" x14ac:dyDescent="0.25">
      <c r="A2671">
        <v>4</v>
      </c>
      <c r="B2671">
        <v>21</v>
      </c>
      <c r="C2671">
        <v>12</v>
      </c>
      <c r="D2671">
        <v>889</v>
      </c>
      <c r="E2671">
        <v>155</v>
      </c>
      <c r="F2671">
        <v>12</v>
      </c>
      <c r="G2671">
        <v>1</v>
      </c>
      <c r="H2671">
        <v>0.16</v>
      </c>
      <c r="I2671">
        <v>1051.4829999999999</v>
      </c>
      <c r="J2671">
        <v>43.976999999999997</v>
      </c>
      <c r="K2671">
        <v>6554.9219999999996</v>
      </c>
      <c r="L2671">
        <v>6290.9459999999999</v>
      </c>
      <c r="M2671" s="4">
        <f t="shared" si="82"/>
        <v>5.5665129497243604E-4</v>
      </c>
      <c r="N2671" s="3">
        <f t="shared" si="83"/>
        <v>6.0760446081622801E-3</v>
      </c>
    </row>
    <row r="2672" spans="1:14" x14ac:dyDescent="0.25">
      <c r="A2672">
        <v>4</v>
      </c>
      <c r="B2672">
        <v>21</v>
      </c>
      <c r="C2672">
        <v>13</v>
      </c>
      <c r="D2672">
        <v>277</v>
      </c>
      <c r="E2672">
        <v>424</v>
      </c>
      <c r="F2672">
        <v>13</v>
      </c>
      <c r="G2672">
        <v>1.1000000000000001</v>
      </c>
      <c r="H2672">
        <v>0.16</v>
      </c>
      <c r="I2672">
        <v>705.13099999999997</v>
      </c>
      <c r="J2672">
        <v>33.851999999999997</v>
      </c>
      <c r="K2672">
        <v>4546.6120000000001</v>
      </c>
      <c r="L2672">
        <v>4353.799</v>
      </c>
      <c r="M2672" s="4">
        <f t="shared" si="82"/>
        <v>3.8524378549739533E-4</v>
      </c>
      <c r="N2672" s="3">
        <f t="shared" si="83"/>
        <v>4.2050713738398526E-3</v>
      </c>
    </row>
    <row r="2673" spans="1:14" x14ac:dyDescent="0.25">
      <c r="A2673">
        <v>4</v>
      </c>
      <c r="B2673">
        <v>21</v>
      </c>
      <c r="C2673">
        <v>14</v>
      </c>
      <c r="D2673">
        <v>477</v>
      </c>
      <c r="E2673">
        <v>310</v>
      </c>
      <c r="F2673">
        <v>13</v>
      </c>
      <c r="G2673">
        <v>1</v>
      </c>
      <c r="H2673">
        <v>0.16</v>
      </c>
      <c r="I2673">
        <v>736.32299999999998</v>
      </c>
      <c r="J2673">
        <v>35.384</v>
      </c>
      <c r="K2673">
        <v>4762.5950000000003</v>
      </c>
      <c r="L2673">
        <v>4562.1289999999999</v>
      </c>
      <c r="M2673" s="4">
        <f t="shared" si="82"/>
        <v>4.0367776415205356E-4</v>
      </c>
      <c r="N2673" s="3">
        <f t="shared" si="83"/>
        <v>4.4062847324060281E-3</v>
      </c>
    </row>
    <row r="2674" spans="1:14" x14ac:dyDescent="0.25">
      <c r="A2674">
        <v>4</v>
      </c>
      <c r="B2674">
        <v>21</v>
      </c>
      <c r="C2674">
        <v>15</v>
      </c>
      <c r="D2674">
        <v>258</v>
      </c>
      <c r="E2674">
        <v>304</v>
      </c>
      <c r="F2674">
        <v>13</v>
      </c>
      <c r="G2674">
        <v>0.9</v>
      </c>
      <c r="H2674">
        <v>0.16</v>
      </c>
      <c r="I2674">
        <v>491.238</v>
      </c>
      <c r="J2674">
        <v>28.335000000000001</v>
      </c>
      <c r="K2674">
        <v>3266.7730000000001</v>
      </c>
      <c r="L2674">
        <v>3119.31</v>
      </c>
      <c r="M2674" s="4">
        <f t="shared" si="82"/>
        <v>2.7601062716489216E-4</v>
      </c>
      <c r="N2674" s="3">
        <f t="shared" si="83"/>
        <v>3.0127530432921663E-3</v>
      </c>
    </row>
    <row r="2675" spans="1:14" x14ac:dyDescent="0.25">
      <c r="A2675">
        <v>4</v>
      </c>
      <c r="B2675">
        <v>21</v>
      </c>
      <c r="C2675">
        <v>16</v>
      </c>
      <c r="D2675">
        <v>389</v>
      </c>
      <c r="E2675">
        <v>190</v>
      </c>
      <c r="F2675">
        <v>12</v>
      </c>
      <c r="G2675">
        <v>0.7</v>
      </c>
      <c r="H2675">
        <v>0.16</v>
      </c>
      <c r="I2675">
        <v>390.71100000000001</v>
      </c>
      <c r="J2675">
        <v>24.922999999999998</v>
      </c>
      <c r="K2675">
        <v>2665.0839999999998</v>
      </c>
      <c r="L2675">
        <v>2538.9409999999998</v>
      </c>
      <c r="M2675" s="4">
        <f t="shared" si="82"/>
        <v>2.2465695866863455E-4</v>
      </c>
      <c r="N2675" s="3">
        <f t="shared" si="83"/>
        <v>2.4522096952496724E-3</v>
      </c>
    </row>
    <row r="2676" spans="1:14" x14ac:dyDescent="0.25">
      <c r="A2676">
        <v>4</v>
      </c>
      <c r="B2676">
        <v>21</v>
      </c>
      <c r="C2676">
        <v>17</v>
      </c>
      <c r="D2676">
        <v>0</v>
      </c>
      <c r="E2676">
        <v>23</v>
      </c>
      <c r="F2676">
        <v>9</v>
      </c>
      <c r="G2676">
        <v>0.4</v>
      </c>
      <c r="H2676">
        <v>0.16</v>
      </c>
      <c r="I2676">
        <v>21.266999999999999</v>
      </c>
      <c r="J2676">
        <v>9.7669999999999995</v>
      </c>
      <c r="K2676">
        <v>138.684</v>
      </c>
      <c r="L2676">
        <v>102.06100000000001</v>
      </c>
      <c r="M2676" s="4">
        <f t="shared" si="82"/>
        <v>9.0308179113573389E-6</v>
      </c>
      <c r="N2676" s="3">
        <f t="shared" si="83"/>
        <v>9.8574552818232823E-5</v>
      </c>
    </row>
    <row r="2677" spans="1:14" x14ac:dyDescent="0.25">
      <c r="A2677">
        <v>4</v>
      </c>
      <c r="B2677">
        <v>21</v>
      </c>
      <c r="C2677">
        <v>18</v>
      </c>
      <c r="D2677">
        <v>0</v>
      </c>
      <c r="E2677">
        <v>14</v>
      </c>
      <c r="F2677">
        <v>8</v>
      </c>
      <c r="G2677">
        <v>0.4</v>
      </c>
      <c r="H2677">
        <v>0.16</v>
      </c>
      <c r="I2677">
        <v>12.933</v>
      </c>
      <c r="J2677">
        <v>8.4629999999999992</v>
      </c>
      <c r="K2677">
        <v>81.022999999999996</v>
      </c>
      <c r="L2677">
        <v>46.444000000000003</v>
      </c>
      <c r="M2677" s="4">
        <f t="shared" si="82"/>
        <v>4.1095747354531134E-6</v>
      </c>
      <c r="N2677" s="3">
        <f t="shared" si="83"/>
        <v>4.4857453200439004E-5</v>
      </c>
    </row>
    <row r="2678" spans="1:14" x14ac:dyDescent="0.25">
      <c r="A2678">
        <v>4</v>
      </c>
      <c r="B2678">
        <v>21</v>
      </c>
      <c r="C2678">
        <v>19</v>
      </c>
      <c r="D2678">
        <v>0</v>
      </c>
      <c r="E2678">
        <v>0</v>
      </c>
      <c r="F2678">
        <v>7</v>
      </c>
      <c r="G2678">
        <v>0.3</v>
      </c>
      <c r="H2678">
        <v>0.16</v>
      </c>
      <c r="I2678">
        <v>0</v>
      </c>
      <c r="J2678">
        <v>7</v>
      </c>
      <c r="K2678">
        <v>0</v>
      </c>
      <c r="L2678">
        <v>0</v>
      </c>
      <c r="M2678" s="4">
        <f t="shared" si="82"/>
        <v>0</v>
      </c>
      <c r="N2678" s="3">
        <f t="shared" si="83"/>
        <v>0</v>
      </c>
    </row>
    <row r="2679" spans="1:14" x14ac:dyDescent="0.25">
      <c r="A2679">
        <v>4</v>
      </c>
      <c r="B2679">
        <v>21</v>
      </c>
      <c r="C2679">
        <v>20</v>
      </c>
      <c r="D2679">
        <v>0</v>
      </c>
      <c r="E2679">
        <v>0</v>
      </c>
      <c r="F2679">
        <v>7</v>
      </c>
      <c r="G2679">
        <v>0.1</v>
      </c>
      <c r="H2679">
        <v>0.16</v>
      </c>
      <c r="I2679">
        <v>0</v>
      </c>
      <c r="J2679">
        <v>7</v>
      </c>
      <c r="K2679">
        <v>0</v>
      </c>
      <c r="L2679">
        <v>0</v>
      </c>
      <c r="M2679" s="4">
        <f t="shared" si="82"/>
        <v>0</v>
      </c>
      <c r="N2679" s="3">
        <f t="shared" si="83"/>
        <v>0</v>
      </c>
    </row>
    <row r="2680" spans="1:14" x14ac:dyDescent="0.25">
      <c r="A2680">
        <v>4</v>
      </c>
      <c r="B2680">
        <v>21</v>
      </c>
      <c r="C2680">
        <v>21</v>
      </c>
      <c r="D2680">
        <v>0</v>
      </c>
      <c r="E2680">
        <v>0</v>
      </c>
      <c r="F2680">
        <v>6</v>
      </c>
      <c r="G2680">
        <v>0.3</v>
      </c>
      <c r="H2680">
        <v>0.16</v>
      </c>
      <c r="I2680">
        <v>0</v>
      </c>
      <c r="J2680">
        <v>6</v>
      </c>
      <c r="K2680">
        <v>0</v>
      </c>
      <c r="L2680">
        <v>0</v>
      </c>
      <c r="M2680" s="4">
        <f t="shared" si="82"/>
        <v>0</v>
      </c>
      <c r="N2680" s="3">
        <f t="shared" si="83"/>
        <v>0</v>
      </c>
    </row>
    <row r="2681" spans="1:14" x14ac:dyDescent="0.25">
      <c r="A2681">
        <v>4</v>
      </c>
      <c r="B2681">
        <v>21</v>
      </c>
      <c r="C2681">
        <v>22</v>
      </c>
      <c r="D2681">
        <v>0</v>
      </c>
      <c r="E2681">
        <v>0</v>
      </c>
      <c r="F2681">
        <v>5</v>
      </c>
      <c r="G2681">
        <v>0.6</v>
      </c>
      <c r="H2681">
        <v>0.16</v>
      </c>
      <c r="I2681">
        <v>0</v>
      </c>
      <c r="J2681">
        <v>5</v>
      </c>
      <c r="K2681">
        <v>0</v>
      </c>
      <c r="L2681">
        <v>0</v>
      </c>
      <c r="M2681" s="4">
        <f t="shared" si="82"/>
        <v>0</v>
      </c>
      <c r="N2681" s="3">
        <f t="shared" si="83"/>
        <v>0</v>
      </c>
    </row>
    <row r="2682" spans="1:14" x14ac:dyDescent="0.25">
      <c r="A2682">
        <v>4</v>
      </c>
      <c r="B2682">
        <v>21</v>
      </c>
      <c r="C2682">
        <v>23</v>
      </c>
      <c r="D2682">
        <v>0</v>
      </c>
      <c r="E2682">
        <v>0</v>
      </c>
      <c r="F2682">
        <v>4</v>
      </c>
      <c r="G2682">
        <v>0.9</v>
      </c>
      <c r="H2682">
        <v>0.16</v>
      </c>
      <c r="I2682">
        <v>0</v>
      </c>
      <c r="J2682">
        <v>4</v>
      </c>
      <c r="K2682">
        <v>0</v>
      </c>
      <c r="L2682">
        <v>0</v>
      </c>
      <c r="M2682" s="4">
        <f t="shared" si="82"/>
        <v>0</v>
      </c>
      <c r="N2682" s="3">
        <f t="shared" si="83"/>
        <v>0</v>
      </c>
    </row>
    <row r="2683" spans="1:14" x14ac:dyDescent="0.25">
      <c r="A2683">
        <v>4</v>
      </c>
      <c r="B2683">
        <v>22</v>
      </c>
      <c r="C2683">
        <v>0</v>
      </c>
      <c r="D2683">
        <v>0</v>
      </c>
      <c r="E2683">
        <v>0</v>
      </c>
      <c r="F2683">
        <v>3</v>
      </c>
      <c r="G2683">
        <v>1</v>
      </c>
      <c r="H2683">
        <v>0.16</v>
      </c>
      <c r="I2683">
        <v>0</v>
      </c>
      <c r="J2683">
        <v>3</v>
      </c>
      <c r="K2683">
        <v>0</v>
      </c>
      <c r="L2683">
        <v>0</v>
      </c>
      <c r="M2683" s="4">
        <f t="shared" si="82"/>
        <v>0</v>
      </c>
      <c r="N2683" s="3">
        <f t="shared" si="83"/>
        <v>0</v>
      </c>
    </row>
    <row r="2684" spans="1:14" x14ac:dyDescent="0.25">
      <c r="A2684">
        <v>4</v>
      </c>
      <c r="B2684">
        <v>22</v>
      </c>
      <c r="C2684">
        <v>1</v>
      </c>
      <c r="D2684">
        <v>0</v>
      </c>
      <c r="E2684">
        <v>0</v>
      </c>
      <c r="F2684">
        <v>2</v>
      </c>
      <c r="G2684">
        <v>1</v>
      </c>
      <c r="H2684">
        <v>0.16</v>
      </c>
      <c r="I2684">
        <v>0</v>
      </c>
      <c r="J2684">
        <v>2</v>
      </c>
      <c r="K2684">
        <v>0</v>
      </c>
      <c r="L2684">
        <v>0</v>
      </c>
      <c r="M2684" s="4">
        <f t="shared" si="82"/>
        <v>0</v>
      </c>
      <c r="N2684" s="3">
        <f t="shared" si="83"/>
        <v>0</v>
      </c>
    </row>
    <row r="2685" spans="1:14" x14ac:dyDescent="0.25">
      <c r="A2685">
        <v>4</v>
      </c>
      <c r="B2685">
        <v>22</v>
      </c>
      <c r="C2685">
        <v>2</v>
      </c>
      <c r="D2685">
        <v>0</v>
      </c>
      <c r="E2685">
        <v>0</v>
      </c>
      <c r="F2685">
        <v>2</v>
      </c>
      <c r="G2685">
        <v>0.7</v>
      </c>
      <c r="H2685">
        <v>0.16</v>
      </c>
      <c r="I2685">
        <v>0</v>
      </c>
      <c r="J2685">
        <v>2</v>
      </c>
      <c r="K2685">
        <v>0</v>
      </c>
      <c r="L2685">
        <v>0</v>
      </c>
      <c r="M2685" s="4">
        <f t="shared" si="82"/>
        <v>0</v>
      </c>
      <c r="N2685" s="3">
        <f t="shared" si="83"/>
        <v>0</v>
      </c>
    </row>
    <row r="2686" spans="1:14" x14ac:dyDescent="0.25">
      <c r="A2686">
        <v>4</v>
      </c>
      <c r="B2686">
        <v>22</v>
      </c>
      <c r="C2686">
        <v>3</v>
      </c>
      <c r="D2686">
        <v>0</v>
      </c>
      <c r="E2686">
        <v>0</v>
      </c>
      <c r="F2686">
        <v>1</v>
      </c>
      <c r="G2686">
        <v>0.5</v>
      </c>
      <c r="H2686">
        <v>0.16</v>
      </c>
      <c r="I2686">
        <v>0</v>
      </c>
      <c r="J2686">
        <v>1</v>
      </c>
      <c r="K2686">
        <v>0</v>
      </c>
      <c r="L2686">
        <v>0</v>
      </c>
      <c r="M2686" s="4">
        <f t="shared" si="82"/>
        <v>0</v>
      </c>
      <c r="N2686" s="3">
        <f t="shared" si="83"/>
        <v>0</v>
      </c>
    </row>
    <row r="2687" spans="1:14" x14ac:dyDescent="0.25">
      <c r="A2687">
        <v>4</v>
      </c>
      <c r="B2687">
        <v>22</v>
      </c>
      <c r="C2687">
        <v>4</v>
      </c>
      <c r="D2687">
        <v>0</v>
      </c>
      <c r="E2687">
        <v>0</v>
      </c>
      <c r="F2687">
        <v>0</v>
      </c>
      <c r="G2687">
        <v>0.5</v>
      </c>
      <c r="H2687">
        <v>0.16</v>
      </c>
      <c r="I2687">
        <v>0</v>
      </c>
      <c r="J2687">
        <v>0</v>
      </c>
      <c r="K2687">
        <v>0</v>
      </c>
      <c r="L2687">
        <v>0</v>
      </c>
      <c r="M2687" s="4">
        <f t="shared" si="82"/>
        <v>0</v>
      </c>
      <c r="N2687" s="3">
        <f t="shared" si="83"/>
        <v>0</v>
      </c>
    </row>
    <row r="2688" spans="1:14" x14ac:dyDescent="0.25">
      <c r="A2688">
        <v>4</v>
      </c>
      <c r="B2688">
        <v>22</v>
      </c>
      <c r="C2688">
        <v>5</v>
      </c>
      <c r="D2688">
        <v>0</v>
      </c>
      <c r="E2688">
        <v>0</v>
      </c>
      <c r="F2688">
        <v>1</v>
      </c>
      <c r="G2688">
        <v>0.5</v>
      </c>
      <c r="H2688">
        <v>0.16</v>
      </c>
      <c r="I2688">
        <v>0</v>
      </c>
      <c r="J2688">
        <v>1</v>
      </c>
      <c r="K2688">
        <v>0</v>
      </c>
      <c r="L2688">
        <v>0</v>
      </c>
      <c r="M2688" s="4">
        <f t="shared" si="82"/>
        <v>0</v>
      </c>
      <c r="N2688" s="3">
        <f t="shared" si="83"/>
        <v>0</v>
      </c>
    </row>
    <row r="2689" spans="1:14" x14ac:dyDescent="0.25">
      <c r="A2689">
        <v>4</v>
      </c>
      <c r="B2689">
        <v>22</v>
      </c>
      <c r="C2689">
        <v>6</v>
      </c>
      <c r="D2689">
        <v>326</v>
      </c>
      <c r="E2689">
        <v>47</v>
      </c>
      <c r="F2689">
        <v>3</v>
      </c>
      <c r="G2689">
        <v>0.7</v>
      </c>
      <c r="H2689">
        <v>0.16</v>
      </c>
      <c r="I2689">
        <v>74.492999999999995</v>
      </c>
      <c r="J2689">
        <v>5.27</v>
      </c>
      <c r="K2689">
        <v>400.30399999999997</v>
      </c>
      <c r="L2689">
        <v>354.411</v>
      </c>
      <c r="M2689" s="4">
        <f t="shared" si="82"/>
        <v>3.1359884841242644E-5</v>
      </c>
      <c r="N2689" s="3">
        <f t="shared" si="83"/>
        <v>3.4230416945613612E-4</v>
      </c>
    </row>
    <row r="2690" spans="1:14" x14ac:dyDescent="0.25">
      <c r="A2690">
        <v>4</v>
      </c>
      <c r="B2690">
        <v>22</v>
      </c>
      <c r="C2690">
        <v>7</v>
      </c>
      <c r="D2690">
        <v>406</v>
      </c>
      <c r="E2690">
        <v>115</v>
      </c>
      <c r="F2690">
        <v>5</v>
      </c>
      <c r="G2690">
        <v>1</v>
      </c>
      <c r="H2690">
        <v>0.16</v>
      </c>
      <c r="I2690">
        <v>248.47499999999999</v>
      </c>
      <c r="J2690">
        <v>12.515000000000001</v>
      </c>
      <c r="K2690">
        <v>1692.6220000000001</v>
      </c>
      <c r="L2690">
        <v>1600.9369999999999</v>
      </c>
      <c r="M2690" s="4">
        <f t="shared" si="82"/>
        <v>1.4165813126027261E-4</v>
      </c>
      <c r="N2690" s="3">
        <f t="shared" si="83"/>
        <v>1.5462483109626908E-3</v>
      </c>
    </row>
    <row r="2691" spans="1:14" x14ac:dyDescent="0.25">
      <c r="A2691">
        <v>4</v>
      </c>
      <c r="B2691">
        <v>22</v>
      </c>
      <c r="C2691">
        <v>8</v>
      </c>
      <c r="D2691">
        <v>419</v>
      </c>
      <c r="E2691">
        <v>197</v>
      </c>
      <c r="F2691">
        <v>6</v>
      </c>
      <c r="G2691">
        <v>1.1000000000000001</v>
      </c>
      <c r="H2691">
        <v>0.16</v>
      </c>
      <c r="I2691">
        <v>430.79199999999997</v>
      </c>
      <c r="J2691">
        <v>18.832999999999998</v>
      </c>
      <c r="K2691">
        <v>3007.2640000000001</v>
      </c>
      <c r="L2691">
        <v>2868.9960000000001</v>
      </c>
      <c r="M2691" s="4">
        <f t="shared" si="82"/>
        <v>2.538617147040746E-4</v>
      </c>
      <c r="N2691" s="3">
        <f t="shared" si="83"/>
        <v>2.7709898760280489E-3</v>
      </c>
    </row>
    <row r="2692" spans="1:14" x14ac:dyDescent="0.25">
      <c r="A2692">
        <v>4</v>
      </c>
      <c r="B2692">
        <v>22</v>
      </c>
      <c r="C2692">
        <v>9</v>
      </c>
      <c r="D2692">
        <v>400</v>
      </c>
      <c r="E2692">
        <v>282</v>
      </c>
      <c r="F2692">
        <v>6</v>
      </c>
      <c r="G2692">
        <v>1.1000000000000001</v>
      </c>
      <c r="H2692">
        <v>0.16</v>
      </c>
      <c r="I2692">
        <v>580.42499999999995</v>
      </c>
      <c r="J2692">
        <v>23.231999999999999</v>
      </c>
      <c r="K2692">
        <v>3950.5909999999999</v>
      </c>
      <c r="L2692">
        <v>3778.8969999999999</v>
      </c>
      <c r="M2692" s="4">
        <f t="shared" si="82"/>
        <v>3.3437386183531915E-4</v>
      </c>
      <c r="N2692" s="3">
        <f t="shared" si="83"/>
        <v>3.6498082707514283E-3</v>
      </c>
    </row>
    <row r="2693" spans="1:14" x14ac:dyDescent="0.25">
      <c r="A2693">
        <v>4</v>
      </c>
      <c r="B2693">
        <v>22</v>
      </c>
      <c r="C2693">
        <v>10</v>
      </c>
      <c r="D2693">
        <v>249</v>
      </c>
      <c r="E2693">
        <v>390</v>
      </c>
      <c r="F2693">
        <v>7</v>
      </c>
      <c r="G2693">
        <v>1.1000000000000001</v>
      </c>
      <c r="H2693">
        <v>0.16</v>
      </c>
      <c r="I2693">
        <v>611.57600000000002</v>
      </c>
      <c r="J2693">
        <v>25.1</v>
      </c>
      <c r="K2693">
        <v>4088.337</v>
      </c>
      <c r="L2693">
        <v>3911.7629999999999</v>
      </c>
      <c r="M2693" s="4">
        <f t="shared" si="82"/>
        <v>3.4613044517871583E-4</v>
      </c>
      <c r="N2693" s="3">
        <f t="shared" si="83"/>
        <v>3.7781355116636994E-3</v>
      </c>
    </row>
    <row r="2694" spans="1:14" x14ac:dyDescent="0.25">
      <c r="A2694">
        <v>4</v>
      </c>
      <c r="B2694">
        <v>22</v>
      </c>
      <c r="C2694">
        <v>11</v>
      </c>
      <c r="D2694">
        <v>429</v>
      </c>
      <c r="E2694">
        <v>378</v>
      </c>
      <c r="F2694">
        <v>8</v>
      </c>
      <c r="G2694">
        <v>1.1000000000000001</v>
      </c>
      <c r="H2694">
        <v>0.16</v>
      </c>
      <c r="I2694">
        <v>814.32799999999997</v>
      </c>
      <c r="J2694">
        <v>32.100999999999999</v>
      </c>
      <c r="K2694">
        <v>5300.0590000000002</v>
      </c>
      <c r="L2694">
        <v>5080.549</v>
      </c>
      <c r="M2694" s="4">
        <f t="shared" si="82"/>
        <v>4.4954990553422572E-4</v>
      </c>
      <c r="N2694" s="3">
        <f t="shared" si="83"/>
        <v>4.9069952846446723E-3</v>
      </c>
    </row>
    <row r="2695" spans="1:14" x14ac:dyDescent="0.25">
      <c r="A2695">
        <v>4</v>
      </c>
      <c r="B2695">
        <v>22</v>
      </c>
      <c r="C2695">
        <v>12</v>
      </c>
      <c r="D2695">
        <v>421</v>
      </c>
      <c r="E2695">
        <v>395</v>
      </c>
      <c r="F2695">
        <v>8</v>
      </c>
      <c r="G2695">
        <v>1.1000000000000001</v>
      </c>
      <c r="H2695">
        <v>0.16</v>
      </c>
      <c r="I2695">
        <v>828.99900000000002</v>
      </c>
      <c r="J2695">
        <v>32.527000000000001</v>
      </c>
      <c r="K2695">
        <v>5379.2560000000003</v>
      </c>
      <c r="L2695">
        <v>5156.9390000000003</v>
      </c>
      <c r="M2695" s="4">
        <f t="shared" si="82"/>
        <v>4.5630923750479812E-4</v>
      </c>
      <c r="N2695" s="3">
        <f t="shared" si="83"/>
        <v>4.9807757697446107E-3</v>
      </c>
    </row>
    <row r="2696" spans="1:14" x14ac:dyDescent="0.25">
      <c r="A2696">
        <v>4</v>
      </c>
      <c r="B2696">
        <v>22</v>
      </c>
      <c r="C2696">
        <v>13</v>
      </c>
      <c r="D2696">
        <v>193</v>
      </c>
      <c r="E2696">
        <v>439</v>
      </c>
      <c r="F2696">
        <v>8</v>
      </c>
      <c r="G2696">
        <v>1.2</v>
      </c>
      <c r="H2696">
        <v>0.16</v>
      </c>
      <c r="I2696">
        <v>630.81399999999996</v>
      </c>
      <c r="J2696">
        <v>26.192</v>
      </c>
      <c r="K2696">
        <v>4178.0510000000004</v>
      </c>
      <c r="L2696">
        <v>3998.297</v>
      </c>
      <c r="M2696" s="4">
        <f t="shared" si="82"/>
        <v>3.5378736405214834E-4</v>
      </c>
      <c r="N2696" s="3">
        <f t="shared" si="83"/>
        <v>3.8617134734078816E-3</v>
      </c>
    </row>
    <row r="2697" spans="1:14" x14ac:dyDescent="0.25">
      <c r="A2697">
        <v>4</v>
      </c>
      <c r="B2697">
        <v>22</v>
      </c>
      <c r="C2697">
        <v>14</v>
      </c>
      <c r="D2697">
        <v>201</v>
      </c>
      <c r="E2697">
        <v>388</v>
      </c>
      <c r="F2697">
        <v>8</v>
      </c>
      <c r="G2697">
        <v>1.1000000000000001</v>
      </c>
      <c r="H2697">
        <v>0.16</v>
      </c>
      <c r="I2697">
        <v>563.50599999999997</v>
      </c>
      <c r="J2697">
        <v>24.675000000000001</v>
      </c>
      <c r="K2697">
        <v>3768.8150000000001</v>
      </c>
      <c r="L2697">
        <v>3603.5630000000001</v>
      </c>
      <c r="M2697" s="4">
        <f t="shared" si="82"/>
        <v>3.1885951818132863E-4</v>
      </c>
      <c r="N2697" s="3">
        <f t="shared" si="83"/>
        <v>3.4804637547871321E-3</v>
      </c>
    </row>
    <row r="2698" spans="1:14" x14ac:dyDescent="0.25">
      <c r="A2698">
        <v>4</v>
      </c>
      <c r="B2698">
        <v>22</v>
      </c>
      <c r="C2698">
        <v>15</v>
      </c>
      <c r="D2698">
        <v>212</v>
      </c>
      <c r="E2698">
        <v>311</v>
      </c>
      <c r="F2698">
        <v>7</v>
      </c>
      <c r="G2698">
        <v>1.1000000000000001</v>
      </c>
      <c r="H2698">
        <v>0.16</v>
      </c>
      <c r="I2698">
        <v>459.39499999999998</v>
      </c>
      <c r="J2698">
        <v>20.626000000000001</v>
      </c>
      <c r="K2698">
        <v>3138.7649999999999</v>
      </c>
      <c r="L2698">
        <v>2995.837</v>
      </c>
      <c r="M2698" s="4">
        <f t="shared" si="82"/>
        <v>2.6508517885487142E-4</v>
      </c>
      <c r="N2698" s="3">
        <f t="shared" si="83"/>
        <v>2.8934979335036512E-3</v>
      </c>
    </row>
    <row r="2699" spans="1:14" x14ac:dyDescent="0.25">
      <c r="A2699">
        <v>4</v>
      </c>
      <c r="B2699">
        <v>22</v>
      </c>
      <c r="C2699">
        <v>16</v>
      </c>
      <c r="D2699">
        <v>0</v>
      </c>
      <c r="E2699">
        <v>93</v>
      </c>
      <c r="F2699">
        <v>6</v>
      </c>
      <c r="G2699">
        <v>1</v>
      </c>
      <c r="H2699">
        <v>0.16</v>
      </c>
      <c r="I2699">
        <v>86.36</v>
      </c>
      <c r="J2699">
        <v>8.6289999999999996</v>
      </c>
      <c r="K2699">
        <v>590.69000000000005</v>
      </c>
      <c r="L2699">
        <v>538.05100000000004</v>
      </c>
      <c r="M2699" s="4">
        <f t="shared" si="82"/>
        <v>4.7609180862657896E-5</v>
      </c>
      <c r="N2699" s="3">
        <f t="shared" si="83"/>
        <v>5.1967094892665163E-4</v>
      </c>
    </row>
    <row r="2700" spans="1:14" x14ac:dyDescent="0.25">
      <c r="A2700">
        <v>4</v>
      </c>
      <c r="B2700">
        <v>22</v>
      </c>
      <c r="C2700">
        <v>17</v>
      </c>
      <c r="D2700">
        <v>0</v>
      </c>
      <c r="E2700">
        <v>11</v>
      </c>
      <c r="F2700">
        <v>5</v>
      </c>
      <c r="G2700">
        <v>0.8</v>
      </c>
      <c r="H2700">
        <v>0.16</v>
      </c>
      <c r="I2700">
        <v>10.164</v>
      </c>
      <c r="J2700">
        <v>5.327</v>
      </c>
      <c r="K2700">
        <v>65.438999999999993</v>
      </c>
      <c r="L2700">
        <v>31.411000000000001</v>
      </c>
      <c r="M2700" s="4">
        <f t="shared" si="82"/>
        <v>2.7793870470958089E-6</v>
      </c>
      <c r="N2700" s="3">
        <f t="shared" si="83"/>
        <v>3.0337986876216293E-5</v>
      </c>
    </row>
    <row r="2701" spans="1:14" x14ac:dyDescent="0.25">
      <c r="A2701">
        <v>4</v>
      </c>
      <c r="B2701">
        <v>22</v>
      </c>
      <c r="C2701">
        <v>18</v>
      </c>
      <c r="D2701">
        <v>0</v>
      </c>
      <c r="E2701">
        <v>3</v>
      </c>
      <c r="F2701">
        <v>3</v>
      </c>
      <c r="G2701">
        <v>0.6</v>
      </c>
      <c r="H2701">
        <v>0.16</v>
      </c>
      <c r="I2701">
        <v>2.7669999999999999</v>
      </c>
      <c r="J2701">
        <v>3.0939999999999999</v>
      </c>
      <c r="K2701">
        <v>16.597999999999999</v>
      </c>
      <c r="L2701">
        <v>0</v>
      </c>
      <c r="M2701" s="4">
        <f t="shared" si="82"/>
        <v>0</v>
      </c>
      <c r="N2701" s="3">
        <f t="shared" si="83"/>
        <v>0</v>
      </c>
    </row>
    <row r="2702" spans="1:14" x14ac:dyDescent="0.25">
      <c r="A2702">
        <v>4</v>
      </c>
      <c r="B2702">
        <v>22</v>
      </c>
      <c r="C2702">
        <v>19</v>
      </c>
      <c r="D2702">
        <v>0</v>
      </c>
      <c r="E2702">
        <v>0</v>
      </c>
      <c r="F2702">
        <v>0</v>
      </c>
      <c r="G2702">
        <v>0.5</v>
      </c>
      <c r="H2702">
        <v>0.16</v>
      </c>
      <c r="I2702">
        <v>0</v>
      </c>
      <c r="J2702">
        <v>0</v>
      </c>
      <c r="K2702">
        <v>0</v>
      </c>
      <c r="L2702">
        <v>0</v>
      </c>
      <c r="M2702" s="4">
        <f t="shared" si="82"/>
        <v>0</v>
      </c>
      <c r="N2702" s="3">
        <f t="shared" si="83"/>
        <v>0</v>
      </c>
    </row>
    <row r="2703" spans="1:14" x14ac:dyDescent="0.25">
      <c r="A2703">
        <v>4</v>
      </c>
      <c r="B2703">
        <v>22</v>
      </c>
      <c r="C2703">
        <v>20</v>
      </c>
      <c r="D2703">
        <v>0</v>
      </c>
      <c r="E2703">
        <v>0</v>
      </c>
      <c r="F2703">
        <v>0</v>
      </c>
      <c r="G2703">
        <v>0.6</v>
      </c>
      <c r="H2703">
        <v>0.16</v>
      </c>
      <c r="I2703">
        <v>0</v>
      </c>
      <c r="J2703">
        <v>0</v>
      </c>
      <c r="K2703">
        <v>0</v>
      </c>
      <c r="L2703">
        <v>0</v>
      </c>
      <c r="M2703" s="4">
        <f t="shared" si="82"/>
        <v>0</v>
      </c>
      <c r="N2703" s="3">
        <f t="shared" si="83"/>
        <v>0</v>
      </c>
    </row>
    <row r="2704" spans="1:14" x14ac:dyDescent="0.25">
      <c r="A2704">
        <v>4</v>
      </c>
      <c r="B2704">
        <v>22</v>
      </c>
      <c r="C2704">
        <v>21</v>
      </c>
      <c r="D2704">
        <v>0</v>
      </c>
      <c r="E2704">
        <v>0</v>
      </c>
      <c r="F2704">
        <v>0</v>
      </c>
      <c r="G2704">
        <v>0.6</v>
      </c>
      <c r="H2704">
        <v>0.16</v>
      </c>
      <c r="I2704">
        <v>0</v>
      </c>
      <c r="J2704">
        <v>0</v>
      </c>
      <c r="K2704">
        <v>0</v>
      </c>
      <c r="L2704">
        <v>0</v>
      </c>
      <c r="M2704" s="4">
        <f t="shared" si="82"/>
        <v>0</v>
      </c>
      <c r="N2704" s="3">
        <f t="shared" si="83"/>
        <v>0</v>
      </c>
    </row>
    <row r="2705" spans="1:14" x14ac:dyDescent="0.25">
      <c r="A2705">
        <v>4</v>
      </c>
      <c r="B2705">
        <v>22</v>
      </c>
      <c r="C2705">
        <v>22</v>
      </c>
      <c r="D2705">
        <v>0</v>
      </c>
      <c r="E2705">
        <v>0</v>
      </c>
      <c r="F2705">
        <v>-1</v>
      </c>
      <c r="G2705">
        <v>0.5</v>
      </c>
      <c r="H2705">
        <v>0.16</v>
      </c>
      <c r="I2705">
        <v>0</v>
      </c>
      <c r="J2705">
        <v>-1</v>
      </c>
      <c r="K2705">
        <v>0</v>
      </c>
      <c r="L2705">
        <v>0</v>
      </c>
      <c r="M2705" s="4">
        <f t="shared" si="82"/>
        <v>0</v>
      </c>
      <c r="N2705" s="3">
        <f t="shared" si="83"/>
        <v>0</v>
      </c>
    </row>
    <row r="2706" spans="1:14" x14ac:dyDescent="0.25">
      <c r="A2706">
        <v>4</v>
      </c>
      <c r="B2706">
        <v>22</v>
      </c>
      <c r="C2706">
        <v>23</v>
      </c>
      <c r="D2706">
        <v>0</v>
      </c>
      <c r="E2706">
        <v>0</v>
      </c>
      <c r="F2706">
        <v>-2</v>
      </c>
      <c r="G2706">
        <v>0.4</v>
      </c>
      <c r="H2706">
        <v>0.16</v>
      </c>
      <c r="I2706">
        <v>0</v>
      </c>
      <c r="J2706">
        <v>-2</v>
      </c>
      <c r="K2706">
        <v>0</v>
      </c>
      <c r="L2706">
        <v>0</v>
      </c>
      <c r="M2706" s="4">
        <f t="shared" si="82"/>
        <v>0</v>
      </c>
      <c r="N2706" s="3">
        <f t="shared" si="83"/>
        <v>0</v>
      </c>
    </row>
    <row r="2707" spans="1:14" x14ac:dyDescent="0.25">
      <c r="A2707">
        <v>4</v>
      </c>
      <c r="B2707">
        <v>23</v>
      </c>
      <c r="C2707">
        <v>0</v>
      </c>
      <c r="D2707">
        <v>0</v>
      </c>
      <c r="E2707">
        <v>0</v>
      </c>
      <c r="F2707">
        <v>-2</v>
      </c>
      <c r="G2707">
        <v>0.4</v>
      </c>
      <c r="H2707">
        <v>0.16</v>
      </c>
      <c r="I2707">
        <v>0</v>
      </c>
      <c r="J2707">
        <v>-2</v>
      </c>
      <c r="K2707">
        <v>0</v>
      </c>
      <c r="L2707">
        <v>0</v>
      </c>
      <c r="M2707" s="4">
        <f t="shared" si="82"/>
        <v>0</v>
      </c>
      <c r="N2707" s="3">
        <f t="shared" si="83"/>
        <v>0</v>
      </c>
    </row>
    <row r="2708" spans="1:14" x14ac:dyDescent="0.25">
      <c r="A2708">
        <v>4</v>
      </c>
      <c r="B2708">
        <v>23</v>
      </c>
      <c r="C2708">
        <v>1</v>
      </c>
      <c r="D2708">
        <v>0</v>
      </c>
      <c r="E2708">
        <v>0</v>
      </c>
      <c r="F2708">
        <v>-3</v>
      </c>
      <c r="G2708">
        <v>0.4</v>
      </c>
      <c r="H2708">
        <v>0.16</v>
      </c>
      <c r="I2708">
        <v>0</v>
      </c>
      <c r="J2708">
        <v>-3</v>
      </c>
      <c r="K2708">
        <v>0</v>
      </c>
      <c r="L2708">
        <v>0</v>
      </c>
      <c r="M2708" s="4">
        <f t="shared" ref="M2708:M2771" si="84">L2708/SUM($L$19:$L$8778)</f>
        <v>0</v>
      </c>
      <c r="N2708" s="3">
        <f t="shared" ref="N2708:N2771" si="85">L2708/SUMIF($A$19:$A$8778,$A2708,$L$19:$L$8778)</f>
        <v>0</v>
      </c>
    </row>
    <row r="2709" spans="1:14" x14ac:dyDescent="0.25">
      <c r="A2709">
        <v>4</v>
      </c>
      <c r="B2709">
        <v>23</v>
      </c>
      <c r="C2709">
        <v>2</v>
      </c>
      <c r="D2709">
        <v>0</v>
      </c>
      <c r="E2709">
        <v>0</v>
      </c>
      <c r="F2709">
        <v>-3</v>
      </c>
      <c r="G2709">
        <v>0.4</v>
      </c>
      <c r="H2709">
        <v>0.16</v>
      </c>
      <c r="I2709">
        <v>0</v>
      </c>
      <c r="J2709">
        <v>-3</v>
      </c>
      <c r="K2709">
        <v>0</v>
      </c>
      <c r="L2709">
        <v>0</v>
      </c>
      <c r="M2709" s="4">
        <f t="shared" si="84"/>
        <v>0</v>
      </c>
      <c r="N2709" s="3">
        <f t="shared" si="85"/>
        <v>0</v>
      </c>
    </row>
    <row r="2710" spans="1:14" x14ac:dyDescent="0.25">
      <c r="A2710">
        <v>4</v>
      </c>
      <c r="B2710">
        <v>23</v>
      </c>
      <c r="C2710">
        <v>3</v>
      </c>
      <c r="D2710">
        <v>0</v>
      </c>
      <c r="E2710">
        <v>0</v>
      </c>
      <c r="F2710">
        <v>-3</v>
      </c>
      <c r="G2710">
        <v>0.4</v>
      </c>
      <c r="H2710">
        <v>0.16</v>
      </c>
      <c r="I2710">
        <v>0</v>
      </c>
      <c r="J2710">
        <v>-3</v>
      </c>
      <c r="K2710">
        <v>0</v>
      </c>
      <c r="L2710">
        <v>0</v>
      </c>
      <c r="M2710" s="4">
        <f t="shared" si="84"/>
        <v>0</v>
      </c>
      <c r="N2710" s="3">
        <f t="shared" si="85"/>
        <v>0</v>
      </c>
    </row>
    <row r="2711" spans="1:14" x14ac:dyDescent="0.25">
      <c r="A2711">
        <v>4</v>
      </c>
      <c r="B2711">
        <v>23</v>
      </c>
      <c r="C2711">
        <v>4</v>
      </c>
      <c r="D2711">
        <v>0</v>
      </c>
      <c r="E2711">
        <v>0</v>
      </c>
      <c r="F2711">
        <v>-3</v>
      </c>
      <c r="G2711">
        <v>0.4</v>
      </c>
      <c r="H2711">
        <v>0.16</v>
      </c>
      <c r="I2711">
        <v>0</v>
      </c>
      <c r="J2711">
        <v>-3</v>
      </c>
      <c r="K2711">
        <v>0</v>
      </c>
      <c r="L2711">
        <v>0</v>
      </c>
      <c r="M2711" s="4">
        <f t="shared" si="84"/>
        <v>0</v>
      </c>
      <c r="N2711" s="3">
        <f t="shared" si="85"/>
        <v>0</v>
      </c>
    </row>
    <row r="2712" spans="1:14" x14ac:dyDescent="0.25">
      <c r="A2712">
        <v>4</v>
      </c>
      <c r="B2712">
        <v>23</v>
      </c>
      <c r="C2712">
        <v>5</v>
      </c>
      <c r="D2712">
        <v>0</v>
      </c>
      <c r="E2712">
        <v>0</v>
      </c>
      <c r="F2712">
        <v>-2</v>
      </c>
      <c r="G2712">
        <v>0.4</v>
      </c>
      <c r="H2712">
        <v>0.16</v>
      </c>
      <c r="I2712">
        <v>0</v>
      </c>
      <c r="J2712">
        <v>-2</v>
      </c>
      <c r="K2712">
        <v>0</v>
      </c>
      <c r="L2712">
        <v>0</v>
      </c>
      <c r="M2712" s="4">
        <f t="shared" si="84"/>
        <v>0</v>
      </c>
      <c r="N2712" s="3">
        <f t="shared" si="85"/>
        <v>0</v>
      </c>
    </row>
    <row r="2713" spans="1:14" x14ac:dyDescent="0.25">
      <c r="A2713">
        <v>4</v>
      </c>
      <c r="B2713">
        <v>23</v>
      </c>
      <c r="C2713">
        <v>6</v>
      </c>
      <c r="D2713">
        <v>352</v>
      </c>
      <c r="E2713">
        <v>47</v>
      </c>
      <c r="F2713">
        <v>0</v>
      </c>
      <c r="G2713">
        <v>0.5</v>
      </c>
      <c r="H2713">
        <v>0.16</v>
      </c>
      <c r="I2713">
        <v>78.784000000000006</v>
      </c>
      <c r="J2713">
        <v>2.5339999999999998</v>
      </c>
      <c r="K2713">
        <v>425.96699999999998</v>
      </c>
      <c r="L2713">
        <v>379.16500000000002</v>
      </c>
      <c r="M2713" s="4">
        <f t="shared" si="84"/>
        <v>3.3550230483336486E-5</v>
      </c>
      <c r="N2713" s="3">
        <f t="shared" si="85"/>
        <v>3.6621256228456752E-4</v>
      </c>
    </row>
    <row r="2714" spans="1:14" x14ac:dyDescent="0.25">
      <c r="A2714">
        <v>4</v>
      </c>
      <c r="B2714">
        <v>23</v>
      </c>
      <c r="C2714">
        <v>7</v>
      </c>
      <c r="D2714">
        <v>471</v>
      </c>
      <c r="E2714">
        <v>106</v>
      </c>
      <c r="F2714">
        <v>2</v>
      </c>
      <c r="G2714">
        <v>0.4</v>
      </c>
      <c r="H2714">
        <v>0.16</v>
      </c>
      <c r="I2714">
        <v>262.53899999999999</v>
      </c>
      <c r="J2714">
        <v>11.359</v>
      </c>
      <c r="K2714">
        <v>1793.5419999999999</v>
      </c>
      <c r="L2714">
        <v>1698.2809999999999</v>
      </c>
      <c r="M2714" s="4">
        <f t="shared" si="84"/>
        <v>1.5027156772241945E-4</v>
      </c>
      <c r="N2714" s="3">
        <f t="shared" si="85"/>
        <v>1.6402669985077674E-3</v>
      </c>
    </row>
    <row r="2715" spans="1:14" x14ac:dyDescent="0.25">
      <c r="A2715">
        <v>4</v>
      </c>
      <c r="B2715">
        <v>23</v>
      </c>
      <c r="C2715">
        <v>8</v>
      </c>
      <c r="D2715">
        <v>869</v>
      </c>
      <c r="E2715">
        <v>92</v>
      </c>
      <c r="F2715">
        <v>4</v>
      </c>
      <c r="G2715">
        <v>0.5</v>
      </c>
      <c r="H2715">
        <v>0.16</v>
      </c>
      <c r="I2715">
        <v>578.18100000000004</v>
      </c>
      <c r="J2715">
        <v>24.266999999999999</v>
      </c>
      <c r="K2715">
        <v>3997.7049999999999</v>
      </c>
      <c r="L2715">
        <v>3824.3409999999999</v>
      </c>
      <c r="M2715" s="4">
        <f t="shared" si="84"/>
        <v>3.3839495205747772E-4</v>
      </c>
      <c r="N2715" s="3">
        <f t="shared" si="85"/>
        <v>3.6936998843773165E-3</v>
      </c>
    </row>
    <row r="2716" spans="1:14" x14ac:dyDescent="0.25">
      <c r="A2716">
        <v>4</v>
      </c>
      <c r="B2716">
        <v>23</v>
      </c>
      <c r="C2716">
        <v>9</v>
      </c>
      <c r="D2716">
        <v>931</v>
      </c>
      <c r="E2716">
        <v>105</v>
      </c>
      <c r="F2716">
        <v>5</v>
      </c>
      <c r="G2716">
        <v>0.6</v>
      </c>
      <c r="H2716">
        <v>0.16</v>
      </c>
      <c r="I2716">
        <v>798.24699999999996</v>
      </c>
      <c r="J2716">
        <v>32.112000000000002</v>
      </c>
      <c r="K2716">
        <v>5300.9949999999999</v>
      </c>
      <c r="L2716">
        <v>5081.451</v>
      </c>
      <c r="M2716" s="4">
        <f t="shared" si="84"/>
        <v>4.4962971856521742E-4</v>
      </c>
      <c r="N2716" s="3">
        <f t="shared" si="85"/>
        <v>4.9078664719409172E-3</v>
      </c>
    </row>
    <row r="2717" spans="1:14" x14ac:dyDescent="0.25">
      <c r="A2717">
        <v>4</v>
      </c>
      <c r="B2717">
        <v>23</v>
      </c>
      <c r="C2717">
        <v>10</v>
      </c>
      <c r="D2717">
        <v>962</v>
      </c>
      <c r="E2717">
        <v>116</v>
      </c>
      <c r="F2717">
        <v>7</v>
      </c>
      <c r="G2717">
        <v>0.7</v>
      </c>
      <c r="H2717">
        <v>0.16</v>
      </c>
      <c r="I2717">
        <v>968.37400000000002</v>
      </c>
      <c r="J2717">
        <v>38.926000000000002</v>
      </c>
      <c r="K2717">
        <v>6204.7380000000003</v>
      </c>
      <c r="L2717">
        <v>5953.1710000000003</v>
      </c>
      <c r="M2717" s="4">
        <f t="shared" si="84"/>
        <v>5.2676343849436199E-4</v>
      </c>
      <c r="N2717" s="3">
        <f t="shared" si="85"/>
        <v>5.7498081458683716E-3</v>
      </c>
    </row>
    <row r="2718" spans="1:14" x14ac:dyDescent="0.25">
      <c r="A2718">
        <v>4</v>
      </c>
      <c r="B2718">
        <v>23</v>
      </c>
      <c r="C2718">
        <v>11</v>
      </c>
      <c r="D2718">
        <v>984</v>
      </c>
      <c r="E2718">
        <v>119</v>
      </c>
      <c r="F2718">
        <v>8</v>
      </c>
      <c r="G2718">
        <v>0.7</v>
      </c>
      <c r="H2718">
        <v>0.16</v>
      </c>
      <c r="I2718">
        <v>1076.046</v>
      </c>
      <c r="J2718">
        <v>43.44</v>
      </c>
      <c r="K2718">
        <v>6732.1729999999998</v>
      </c>
      <c r="L2718">
        <v>6461.9170000000004</v>
      </c>
      <c r="M2718" s="4">
        <f t="shared" si="84"/>
        <v>5.7177958069492239E-4</v>
      </c>
      <c r="N2718" s="3">
        <f t="shared" si="85"/>
        <v>6.2411751660628109E-3</v>
      </c>
    </row>
    <row r="2719" spans="1:14" x14ac:dyDescent="0.25">
      <c r="A2719">
        <v>4</v>
      </c>
      <c r="B2719">
        <v>23</v>
      </c>
      <c r="C2719">
        <v>12</v>
      </c>
      <c r="D2719">
        <v>990</v>
      </c>
      <c r="E2719">
        <v>119</v>
      </c>
      <c r="F2719">
        <v>9</v>
      </c>
      <c r="G2719">
        <v>0.8</v>
      </c>
      <c r="H2719">
        <v>0.16</v>
      </c>
      <c r="I2719">
        <v>1107.9259999999999</v>
      </c>
      <c r="J2719">
        <v>44.505000000000003</v>
      </c>
      <c r="K2719">
        <v>6889.7259999999997</v>
      </c>
      <c r="L2719">
        <v>6613.8869999999997</v>
      </c>
      <c r="M2719" s="4">
        <f t="shared" si="84"/>
        <v>5.8522657218029847E-4</v>
      </c>
      <c r="N2719" s="3">
        <f t="shared" si="85"/>
        <v>6.3879538062073015E-3</v>
      </c>
    </row>
    <row r="2720" spans="1:14" x14ac:dyDescent="0.25">
      <c r="A2720">
        <v>4</v>
      </c>
      <c r="B2720">
        <v>23</v>
      </c>
      <c r="C2720">
        <v>13</v>
      </c>
      <c r="D2720">
        <v>988</v>
      </c>
      <c r="E2720">
        <v>114</v>
      </c>
      <c r="F2720">
        <v>9</v>
      </c>
      <c r="G2720">
        <v>0.8</v>
      </c>
      <c r="H2720">
        <v>0.16</v>
      </c>
      <c r="I2720">
        <v>1065.615</v>
      </c>
      <c r="J2720">
        <v>43.162999999999997</v>
      </c>
      <c r="K2720">
        <v>6679.1049999999996</v>
      </c>
      <c r="L2720">
        <v>6410.73</v>
      </c>
      <c r="M2720" s="4">
        <f t="shared" si="84"/>
        <v>5.6725032391291314E-4</v>
      </c>
      <c r="N2720" s="3">
        <f t="shared" si="85"/>
        <v>6.1917367357602771E-3</v>
      </c>
    </row>
    <row r="2721" spans="1:14" x14ac:dyDescent="0.25">
      <c r="A2721">
        <v>4</v>
      </c>
      <c r="B2721">
        <v>23</v>
      </c>
      <c r="C2721">
        <v>14</v>
      </c>
      <c r="D2721">
        <v>969</v>
      </c>
      <c r="E2721">
        <v>108</v>
      </c>
      <c r="F2721">
        <v>9</v>
      </c>
      <c r="G2721">
        <v>0.8</v>
      </c>
      <c r="H2721">
        <v>0.16</v>
      </c>
      <c r="I2721">
        <v>948.98699999999997</v>
      </c>
      <c r="J2721">
        <v>39.459000000000003</v>
      </c>
      <c r="K2721">
        <v>6075.6409999999996</v>
      </c>
      <c r="L2721">
        <v>5828.6480000000001</v>
      </c>
      <c r="M2721" s="4">
        <f t="shared" si="84"/>
        <v>5.1574508144538198E-4</v>
      </c>
      <c r="N2721" s="3">
        <f t="shared" si="85"/>
        <v>5.6295389045265777E-3</v>
      </c>
    </row>
    <row r="2722" spans="1:14" x14ac:dyDescent="0.25">
      <c r="A2722">
        <v>4</v>
      </c>
      <c r="B2722">
        <v>23</v>
      </c>
      <c r="C2722">
        <v>15</v>
      </c>
      <c r="D2722">
        <v>558</v>
      </c>
      <c r="E2722">
        <v>219</v>
      </c>
      <c r="F2722">
        <v>8</v>
      </c>
      <c r="G2722">
        <v>0.7</v>
      </c>
      <c r="H2722">
        <v>0.16</v>
      </c>
      <c r="I2722">
        <v>625.61699999999996</v>
      </c>
      <c r="J2722">
        <v>28.64</v>
      </c>
      <c r="K2722">
        <v>4192.4589999999998</v>
      </c>
      <c r="L2722">
        <v>4012.1950000000002</v>
      </c>
      <c r="M2722" s="4">
        <f t="shared" si="84"/>
        <v>3.5501712181791633E-4</v>
      </c>
      <c r="N2722" s="3">
        <f t="shared" si="85"/>
        <v>3.8751367118149893E-3</v>
      </c>
    </row>
    <row r="2723" spans="1:14" x14ac:dyDescent="0.25">
      <c r="A2723">
        <v>4</v>
      </c>
      <c r="B2723">
        <v>23</v>
      </c>
      <c r="C2723">
        <v>16</v>
      </c>
      <c r="D2723">
        <v>246</v>
      </c>
      <c r="E2723">
        <v>218</v>
      </c>
      <c r="F2723">
        <v>7</v>
      </c>
      <c r="G2723">
        <v>0.6</v>
      </c>
      <c r="H2723">
        <v>0.16</v>
      </c>
      <c r="I2723">
        <v>343.91500000000002</v>
      </c>
      <c r="J2723">
        <v>18.683</v>
      </c>
      <c r="K2723">
        <v>2385.7829999999999</v>
      </c>
      <c r="L2723">
        <v>2269.5369999999998</v>
      </c>
      <c r="M2723" s="4">
        <f t="shared" si="84"/>
        <v>2.0081887684902361E-4</v>
      </c>
      <c r="N2723" s="3">
        <f t="shared" si="85"/>
        <v>2.1920086505073794E-3</v>
      </c>
    </row>
    <row r="2724" spans="1:14" x14ac:dyDescent="0.25">
      <c r="A2724">
        <v>4</v>
      </c>
      <c r="B2724">
        <v>23</v>
      </c>
      <c r="C2724">
        <v>17</v>
      </c>
      <c r="D2724">
        <v>255</v>
      </c>
      <c r="E2724">
        <v>124</v>
      </c>
      <c r="F2724">
        <v>5</v>
      </c>
      <c r="G2724">
        <v>0.5</v>
      </c>
      <c r="H2724">
        <v>0.16</v>
      </c>
      <c r="I2724">
        <v>195.60400000000001</v>
      </c>
      <c r="J2724">
        <v>11.775</v>
      </c>
      <c r="K2724">
        <v>1326.8030000000001</v>
      </c>
      <c r="L2724">
        <v>1248.08</v>
      </c>
      <c r="M2724" s="4">
        <f t="shared" si="84"/>
        <v>1.1043575135268972E-4</v>
      </c>
      <c r="N2724" s="3">
        <f t="shared" si="85"/>
        <v>1.2054450562054067E-3</v>
      </c>
    </row>
    <row r="2725" spans="1:14" x14ac:dyDescent="0.25">
      <c r="A2725">
        <v>4</v>
      </c>
      <c r="B2725">
        <v>23</v>
      </c>
      <c r="C2725">
        <v>18</v>
      </c>
      <c r="D2725">
        <v>94</v>
      </c>
      <c r="E2725">
        <v>50</v>
      </c>
      <c r="F2725">
        <v>3</v>
      </c>
      <c r="G2725">
        <v>0.5</v>
      </c>
      <c r="H2725">
        <v>0.16</v>
      </c>
      <c r="I2725">
        <v>50.735999999999997</v>
      </c>
      <c r="J2725">
        <v>4.7249999999999996</v>
      </c>
      <c r="K2725">
        <v>315.77499999999998</v>
      </c>
      <c r="L2725">
        <v>272.87799999999999</v>
      </c>
      <c r="M2725" s="4">
        <f t="shared" si="84"/>
        <v>2.4145477018796283E-5</v>
      </c>
      <c r="N2725" s="3">
        <f t="shared" si="85"/>
        <v>2.6355637142428285E-4</v>
      </c>
    </row>
    <row r="2726" spans="1:14" x14ac:dyDescent="0.25">
      <c r="A2726">
        <v>4</v>
      </c>
      <c r="B2726">
        <v>23</v>
      </c>
      <c r="C2726">
        <v>19</v>
      </c>
      <c r="D2726">
        <v>0</v>
      </c>
      <c r="E2726">
        <v>0</v>
      </c>
      <c r="F2726">
        <v>3</v>
      </c>
      <c r="G2726">
        <v>0.5</v>
      </c>
      <c r="H2726">
        <v>0.16</v>
      </c>
      <c r="I2726">
        <v>0</v>
      </c>
      <c r="J2726">
        <v>3</v>
      </c>
      <c r="K2726">
        <v>0</v>
      </c>
      <c r="L2726">
        <v>0</v>
      </c>
      <c r="M2726" s="4">
        <f t="shared" si="84"/>
        <v>0</v>
      </c>
      <c r="N2726" s="3">
        <f t="shared" si="85"/>
        <v>0</v>
      </c>
    </row>
    <row r="2727" spans="1:14" x14ac:dyDescent="0.25">
      <c r="A2727">
        <v>4</v>
      </c>
      <c r="B2727">
        <v>23</v>
      </c>
      <c r="C2727">
        <v>20</v>
      </c>
      <c r="D2727">
        <v>0</v>
      </c>
      <c r="E2727">
        <v>0</v>
      </c>
      <c r="F2727">
        <v>3</v>
      </c>
      <c r="G2727">
        <v>0.5</v>
      </c>
      <c r="H2727">
        <v>0.16</v>
      </c>
      <c r="I2727">
        <v>0</v>
      </c>
      <c r="J2727">
        <v>3</v>
      </c>
      <c r="K2727">
        <v>0</v>
      </c>
      <c r="L2727">
        <v>0</v>
      </c>
      <c r="M2727" s="4">
        <f t="shared" si="84"/>
        <v>0</v>
      </c>
      <c r="N2727" s="3">
        <f t="shared" si="85"/>
        <v>0</v>
      </c>
    </row>
    <row r="2728" spans="1:14" x14ac:dyDescent="0.25">
      <c r="A2728">
        <v>4</v>
      </c>
      <c r="B2728">
        <v>23</v>
      </c>
      <c r="C2728">
        <v>21</v>
      </c>
      <c r="D2728">
        <v>0</v>
      </c>
      <c r="E2728">
        <v>0</v>
      </c>
      <c r="F2728">
        <v>2</v>
      </c>
      <c r="G2728">
        <v>0.8</v>
      </c>
      <c r="H2728">
        <v>0.16</v>
      </c>
      <c r="I2728">
        <v>0</v>
      </c>
      <c r="J2728">
        <v>2</v>
      </c>
      <c r="K2728">
        <v>0</v>
      </c>
      <c r="L2728">
        <v>0</v>
      </c>
      <c r="M2728" s="4">
        <f t="shared" si="84"/>
        <v>0</v>
      </c>
      <c r="N2728" s="3">
        <f t="shared" si="85"/>
        <v>0</v>
      </c>
    </row>
    <row r="2729" spans="1:14" x14ac:dyDescent="0.25">
      <c r="A2729">
        <v>4</v>
      </c>
      <c r="B2729">
        <v>23</v>
      </c>
      <c r="C2729">
        <v>22</v>
      </c>
      <c r="D2729">
        <v>0</v>
      </c>
      <c r="E2729">
        <v>0</v>
      </c>
      <c r="F2729">
        <v>2</v>
      </c>
      <c r="G2729">
        <v>0.8</v>
      </c>
      <c r="H2729">
        <v>0.16</v>
      </c>
      <c r="I2729">
        <v>0</v>
      </c>
      <c r="J2729">
        <v>2</v>
      </c>
      <c r="K2729">
        <v>0</v>
      </c>
      <c r="L2729">
        <v>0</v>
      </c>
      <c r="M2729" s="4">
        <f t="shared" si="84"/>
        <v>0</v>
      </c>
      <c r="N2729" s="3">
        <f t="shared" si="85"/>
        <v>0</v>
      </c>
    </row>
    <row r="2730" spans="1:14" x14ac:dyDescent="0.25">
      <c r="A2730">
        <v>4</v>
      </c>
      <c r="B2730">
        <v>23</v>
      </c>
      <c r="C2730">
        <v>23</v>
      </c>
      <c r="D2730">
        <v>0</v>
      </c>
      <c r="E2730">
        <v>0</v>
      </c>
      <c r="F2730">
        <v>1</v>
      </c>
      <c r="G2730">
        <v>0.8</v>
      </c>
      <c r="H2730">
        <v>0.16</v>
      </c>
      <c r="I2730">
        <v>0</v>
      </c>
      <c r="J2730">
        <v>1</v>
      </c>
      <c r="K2730">
        <v>0</v>
      </c>
      <c r="L2730">
        <v>0</v>
      </c>
      <c r="M2730" s="4">
        <f t="shared" si="84"/>
        <v>0</v>
      </c>
      <c r="N2730" s="3">
        <f t="shared" si="85"/>
        <v>0</v>
      </c>
    </row>
    <row r="2731" spans="1:14" x14ac:dyDescent="0.25">
      <c r="A2731">
        <v>4</v>
      </c>
      <c r="B2731">
        <v>24</v>
      </c>
      <c r="C2731">
        <v>0</v>
      </c>
      <c r="D2731">
        <v>0</v>
      </c>
      <c r="E2731">
        <v>0</v>
      </c>
      <c r="F2731">
        <v>1</v>
      </c>
      <c r="G2731">
        <v>0.7</v>
      </c>
      <c r="H2731">
        <v>0.16</v>
      </c>
      <c r="I2731">
        <v>0</v>
      </c>
      <c r="J2731">
        <v>1</v>
      </c>
      <c r="K2731">
        <v>0</v>
      </c>
      <c r="L2731">
        <v>0</v>
      </c>
      <c r="M2731" s="4">
        <f t="shared" si="84"/>
        <v>0</v>
      </c>
      <c r="N2731" s="3">
        <f t="shared" si="85"/>
        <v>0</v>
      </c>
    </row>
    <row r="2732" spans="1:14" x14ac:dyDescent="0.25">
      <c r="A2732">
        <v>4</v>
      </c>
      <c r="B2732">
        <v>24</v>
      </c>
      <c r="C2732">
        <v>1</v>
      </c>
      <c r="D2732">
        <v>0</v>
      </c>
      <c r="E2732">
        <v>0</v>
      </c>
      <c r="F2732">
        <v>1</v>
      </c>
      <c r="G2732">
        <v>0.7</v>
      </c>
      <c r="H2732">
        <v>0.16</v>
      </c>
      <c r="I2732">
        <v>0</v>
      </c>
      <c r="J2732">
        <v>1</v>
      </c>
      <c r="K2732">
        <v>0</v>
      </c>
      <c r="L2732">
        <v>0</v>
      </c>
      <c r="M2732" s="4">
        <f t="shared" si="84"/>
        <v>0</v>
      </c>
      <c r="N2732" s="3">
        <f t="shared" si="85"/>
        <v>0</v>
      </c>
    </row>
    <row r="2733" spans="1:14" x14ac:dyDescent="0.25">
      <c r="A2733">
        <v>4</v>
      </c>
      <c r="B2733">
        <v>24</v>
      </c>
      <c r="C2733">
        <v>2</v>
      </c>
      <c r="D2733">
        <v>0</v>
      </c>
      <c r="E2733">
        <v>0</v>
      </c>
      <c r="F2733">
        <v>0</v>
      </c>
      <c r="G2733">
        <v>0.8</v>
      </c>
      <c r="H2733">
        <v>0.16</v>
      </c>
      <c r="I2733">
        <v>0</v>
      </c>
      <c r="J2733">
        <v>0</v>
      </c>
      <c r="K2733">
        <v>0</v>
      </c>
      <c r="L2733">
        <v>0</v>
      </c>
      <c r="M2733" s="4">
        <f t="shared" si="84"/>
        <v>0</v>
      </c>
      <c r="N2733" s="3">
        <f t="shared" si="85"/>
        <v>0</v>
      </c>
    </row>
    <row r="2734" spans="1:14" x14ac:dyDescent="0.25">
      <c r="A2734">
        <v>4</v>
      </c>
      <c r="B2734">
        <v>24</v>
      </c>
      <c r="C2734">
        <v>3</v>
      </c>
      <c r="D2734">
        <v>0</v>
      </c>
      <c r="E2734">
        <v>0</v>
      </c>
      <c r="F2734">
        <v>0</v>
      </c>
      <c r="G2734">
        <v>0.9</v>
      </c>
      <c r="H2734">
        <v>0.16</v>
      </c>
      <c r="I2734">
        <v>0</v>
      </c>
      <c r="J2734">
        <v>0</v>
      </c>
      <c r="K2734">
        <v>0</v>
      </c>
      <c r="L2734">
        <v>0</v>
      </c>
      <c r="M2734" s="4">
        <f t="shared" si="84"/>
        <v>0</v>
      </c>
      <c r="N2734" s="3">
        <f t="shared" si="85"/>
        <v>0</v>
      </c>
    </row>
    <row r="2735" spans="1:14" x14ac:dyDescent="0.25">
      <c r="A2735">
        <v>4</v>
      </c>
      <c r="B2735">
        <v>24</v>
      </c>
      <c r="C2735">
        <v>4</v>
      </c>
      <c r="D2735">
        <v>0</v>
      </c>
      <c r="E2735">
        <v>0</v>
      </c>
      <c r="F2735">
        <v>0</v>
      </c>
      <c r="G2735">
        <v>1</v>
      </c>
      <c r="H2735">
        <v>0.16</v>
      </c>
      <c r="I2735">
        <v>0</v>
      </c>
      <c r="J2735">
        <v>0</v>
      </c>
      <c r="K2735">
        <v>0</v>
      </c>
      <c r="L2735">
        <v>0</v>
      </c>
      <c r="M2735" s="4">
        <f t="shared" si="84"/>
        <v>0</v>
      </c>
      <c r="N2735" s="3">
        <f t="shared" si="85"/>
        <v>0</v>
      </c>
    </row>
    <row r="2736" spans="1:14" x14ac:dyDescent="0.25">
      <c r="A2736">
        <v>4</v>
      </c>
      <c r="B2736">
        <v>24</v>
      </c>
      <c r="C2736">
        <v>5</v>
      </c>
      <c r="D2736">
        <v>0</v>
      </c>
      <c r="E2736">
        <v>0</v>
      </c>
      <c r="F2736">
        <v>0</v>
      </c>
      <c r="G2736">
        <v>0.7</v>
      </c>
      <c r="H2736">
        <v>0.16</v>
      </c>
      <c r="I2736">
        <v>0</v>
      </c>
      <c r="J2736">
        <v>0</v>
      </c>
      <c r="K2736">
        <v>0</v>
      </c>
      <c r="L2736">
        <v>0</v>
      </c>
      <c r="M2736" s="4">
        <f t="shared" si="84"/>
        <v>0</v>
      </c>
      <c r="N2736" s="3">
        <f t="shared" si="85"/>
        <v>0</v>
      </c>
    </row>
    <row r="2737" spans="1:14" x14ac:dyDescent="0.25">
      <c r="A2737">
        <v>4</v>
      </c>
      <c r="B2737">
        <v>24</v>
      </c>
      <c r="C2737">
        <v>6</v>
      </c>
      <c r="D2737">
        <v>476</v>
      </c>
      <c r="E2737">
        <v>49</v>
      </c>
      <c r="F2737">
        <v>3</v>
      </c>
      <c r="G2737">
        <v>0.4</v>
      </c>
      <c r="H2737">
        <v>0.16</v>
      </c>
      <c r="I2737">
        <v>94.486999999999995</v>
      </c>
      <c r="J2737">
        <v>6.0830000000000002</v>
      </c>
      <c r="K2737">
        <v>487.45299999999997</v>
      </c>
      <c r="L2737">
        <v>438.47199999999998</v>
      </c>
      <c r="M2737" s="4">
        <f t="shared" si="84"/>
        <v>3.8797981513297682E-5</v>
      </c>
      <c r="N2737" s="3">
        <f t="shared" si="85"/>
        <v>4.2349360993245387E-4</v>
      </c>
    </row>
    <row r="2738" spans="1:14" x14ac:dyDescent="0.25">
      <c r="A2738">
        <v>4</v>
      </c>
      <c r="B2738">
        <v>24</v>
      </c>
      <c r="C2738">
        <v>7</v>
      </c>
      <c r="D2738">
        <v>534</v>
      </c>
      <c r="E2738">
        <v>96</v>
      </c>
      <c r="F2738">
        <v>6</v>
      </c>
      <c r="G2738">
        <v>0.4</v>
      </c>
      <c r="H2738">
        <v>0.16</v>
      </c>
      <c r="I2738">
        <v>276.98500000000001</v>
      </c>
      <c r="J2738">
        <v>15.868</v>
      </c>
      <c r="K2738">
        <v>1858.86</v>
      </c>
      <c r="L2738">
        <v>1761.2840000000001</v>
      </c>
      <c r="M2738" s="4">
        <f t="shared" si="84"/>
        <v>1.5584635751351739E-4</v>
      </c>
      <c r="N2738" s="3">
        <f t="shared" si="85"/>
        <v>1.7011177892231938E-3</v>
      </c>
    </row>
    <row r="2739" spans="1:14" x14ac:dyDescent="0.25">
      <c r="A2739">
        <v>4</v>
      </c>
      <c r="B2739">
        <v>24</v>
      </c>
      <c r="C2739">
        <v>8</v>
      </c>
      <c r="D2739">
        <v>816</v>
      </c>
      <c r="E2739">
        <v>106</v>
      </c>
      <c r="F2739">
        <v>8</v>
      </c>
      <c r="G2739">
        <v>0.4</v>
      </c>
      <c r="H2739">
        <v>0.16</v>
      </c>
      <c r="I2739">
        <v>564.52700000000004</v>
      </c>
      <c r="J2739">
        <v>28.373999999999999</v>
      </c>
      <c r="K2739">
        <v>3837.9760000000001</v>
      </c>
      <c r="L2739">
        <v>3670.2730000000001</v>
      </c>
      <c r="M2739" s="4">
        <f t="shared" si="84"/>
        <v>3.2476232006320958E-4</v>
      </c>
      <c r="N2739" s="3">
        <f t="shared" si="85"/>
        <v>3.5448949128054187E-3</v>
      </c>
    </row>
    <row r="2740" spans="1:14" x14ac:dyDescent="0.25">
      <c r="A2740">
        <v>4</v>
      </c>
      <c r="B2740">
        <v>24</v>
      </c>
      <c r="C2740">
        <v>9</v>
      </c>
      <c r="D2740">
        <v>886</v>
      </c>
      <c r="E2740">
        <v>120</v>
      </c>
      <c r="F2740">
        <v>9</v>
      </c>
      <c r="G2740">
        <v>0.4</v>
      </c>
      <c r="H2740">
        <v>0.16</v>
      </c>
      <c r="I2740">
        <v>785.07600000000002</v>
      </c>
      <c r="J2740">
        <v>37.253999999999998</v>
      </c>
      <c r="K2740">
        <v>5105.7420000000002</v>
      </c>
      <c r="L2740">
        <v>4893.1170000000002</v>
      </c>
      <c r="M2740" s="4">
        <f t="shared" si="84"/>
        <v>4.3296507623839748E-4</v>
      </c>
      <c r="N2740" s="3">
        <f t="shared" si="85"/>
        <v>4.7259660415074605E-3</v>
      </c>
    </row>
    <row r="2741" spans="1:14" x14ac:dyDescent="0.25">
      <c r="A2741">
        <v>4</v>
      </c>
      <c r="B2741">
        <v>24</v>
      </c>
      <c r="C2741">
        <v>10</v>
      </c>
      <c r="D2741">
        <v>928</v>
      </c>
      <c r="E2741">
        <v>128</v>
      </c>
      <c r="F2741">
        <v>11</v>
      </c>
      <c r="G2741">
        <v>0.4</v>
      </c>
      <c r="H2741">
        <v>0.16</v>
      </c>
      <c r="I2741">
        <v>951.88199999999995</v>
      </c>
      <c r="J2741">
        <v>45.195</v>
      </c>
      <c r="K2741">
        <v>5945.5079999999998</v>
      </c>
      <c r="L2741">
        <v>5703.1270000000004</v>
      </c>
      <c r="M2741" s="4">
        <f t="shared" si="84"/>
        <v>5.0463841685213394E-4</v>
      </c>
      <c r="N2741" s="3">
        <f t="shared" si="85"/>
        <v>5.5083057552893829E-3</v>
      </c>
    </row>
    <row r="2742" spans="1:14" x14ac:dyDescent="0.25">
      <c r="A2742">
        <v>4</v>
      </c>
      <c r="B2742">
        <v>24</v>
      </c>
      <c r="C2742">
        <v>11</v>
      </c>
      <c r="D2742">
        <v>953</v>
      </c>
      <c r="E2742">
        <v>131</v>
      </c>
      <c r="F2742">
        <v>12</v>
      </c>
      <c r="G2742">
        <v>0.4</v>
      </c>
      <c r="H2742">
        <v>0.16</v>
      </c>
      <c r="I2742">
        <v>1059.328</v>
      </c>
      <c r="J2742">
        <v>50.017000000000003</v>
      </c>
      <c r="K2742">
        <v>6450.2629999999999</v>
      </c>
      <c r="L2742">
        <v>6189.9960000000001</v>
      </c>
      <c r="M2742" s="4">
        <f t="shared" si="84"/>
        <v>5.47718783355349E-4</v>
      </c>
      <c r="N2742" s="3">
        <f t="shared" si="85"/>
        <v>5.978543103111373E-3</v>
      </c>
    </row>
    <row r="2743" spans="1:14" x14ac:dyDescent="0.25">
      <c r="A2743">
        <v>4</v>
      </c>
      <c r="B2743">
        <v>24</v>
      </c>
      <c r="C2743">
        <v>12</v>
      </c>
      <c r="D2743">
        <v>959</v>
      </c>
      <c r="E2743">
        <v>131</v>
      </c>
      <c r="F2743">
        <v>13</v>
      </c>
      <c r="G2743">
        <v>0.4</v>
      </c>
      <c r="H2743">
        <v>0.16</v>
      </c>
      <c r="I2743">
        <v>1090.213</v>
      </c>
      <c r="J2743">
        <v>52.115000000000002</v>
      </c>
      <c r="K2743">
        <v>6569.2380000000003</v>
      </c>
      <c r="L2743">
        <v>6304.7560000000003</v>
      </c>
      <c r="M2743" s="4">
        <f t="shared" si="84"/>
        <v>5.5787326610103418E-4</v>
      </c>
      <c r="N2743" s="3">
        <f t="shared" si="85"/>
        <v>6.0893828526868274E-3</v>
      </c>
    </row>
    <row r="2744" spans="1:14" x14ac:dyDescent="0.25">
      <c r="A2744">
        <v>4</v>
      </c>
      <c r="B2744">
        <v>24</v>
      </c>
      <c r="C2744">
        <v>13</v>
      </c>
      <c r="D2744">
        <v>950</v>
      </c>
      <c r="E2744">
        <v>130</v>
      </c>
      <c r="F2744">
        <v>13</v>
      </c>
      <c r="G2744">
        <v>0.4</v>
      </c>
      <c r="H2744">
        <v>0.16</v>
      </c>
      <c r="I2744">
        <v>1046.298</v>
      </c>
      <c r="J2744">
        <v>50.554000000000002</v>
      </c>
      <c r="K2744">
        <v>6360.82</v>
      </c>
      <c r="L2744">
        <v>6103.7219999999998</v>
      </c>
      <c r="M2744" s="4">
        <f t="shared" si="84"/>
        <v>5.4008487045537307E-4</v>
      </c>
      <c r="N2744" s="3">
        <f t="shared" si="85"/>
        <v>5.895216259656574E-3</v>
      </c>
    </row>
    <row r="2745" spans="1:14" x14ac:dyDescent="0.25">
      <c r="A2745">
        <v>4</v>
      </c>
      <c r="B2745">
        <v>24</v>
      </c>
      <c r="C2745">
        <v>14</v>
      </c>
      <c r="D2745">
        <v>927</v>
      </c>
      <c r="E2745">
        <v>124</v>
      </c>
      <c r="F2745">
        <v>14</v>
      </c>
      <c r="G2745">
        <v>0.4</v>
      </c>
      <c r="H2745">
        <v>0.16</v>
      </c>
      <c r="I2745">
        <v>929.73299999999995</v>
      </c>
      <c r="J2745">
        <v>47.408000000000001</v>
      </c>
      <c r="K2745">
        <v>5761.6750000000002</v>
      </c>
      <c r="L2745">
        <v>5525.8069999999998</v>
      </c>
      <c r="M2745" s="4">
        <f t="shared" si="84"/>
        <v>4.8894834295474035E-4</v>
      </c>
      <c r="N2745" s="3">
        <f t="shared" si="85"/>
        <v>5.3370430819300284E-3</v>
      </c>
    </row>
    <row r="2746" spans="1:14" x14ac:dyDescent="0.25">
      <c r="A2746">
        <v>4</v>
      </c>
      <c r="B2746">
        <v>24</v>
      </c>
      <c r="C2746">
        <v>15</v>
      </c>
      <c r="D2746">
        <v>882</v>
      </c>
      <c r="E2746">
        <v>115</v>
      </c>
      <c r="F2746">
        <v>13</v>
      </c>
      <c r="G2746">
        <v>0.5</v>
      </c>
      <c r="H2746">
        <v>0.16</v>
      </c>
      <c r="I2746">
        <v>753.51900000000001</v>
      </c>
      <c r="J2746">
        <v>39.341000000000001</v>
      </c>
      <c r="K2746">
        <v>4867.7569999999996</v>
      </c>
      <c r="L2746">
        <v>4663.5649999999996</v>
      </c>
      <c r="M2746" s="4">
        <f t="shared" si="84"/>
        <v>4.1265327924260177E-4</v>
      </c>
      <c r="N2746" s="3">
        <f t="shared" si="85"/>
        <v>4.5042556354901661E-3</v>
      </c>
    </row>
    <row r="2747" spans="1:14" x14ac:dyDescent="0.25">
      <c r="A2747">
        <v>4</v>
      </c>
      <c r="B2747">
        <v>24</v>
      </c>
      <c r="C2747">
        <v>16</v>
      </c>
      <c r="D2747">
        <v>806</v>
      </c>
      <c r="E2747">
        <v>101</v>
      </c>
      <c r="F2747">
        <v>12</v>
      </c>
      <c r="G2747">
        <v>0.4</v>
      </c>
      <c r="H2747">
        <v>0.16</v>
      </c>
      <c r="I2747">
        <v>527.697</v>
      </c>
      <c r="J2747">
        <v>31.055</v>
      </c>
      <c r="K2747">
        <v>3555.2510000000002</v>
      </c>
      <c r="L2747">
        <v>3397.5659999999998</v>
      </c>
      <c r="M2747" s="4">
        <f t="shared" si="84"/>
        <v>3.0063197389618661E-4</v>
      </c>
      <c r="N2747" s="3">
        <f t="shared" si="85"/>
        <v>3.2815036999483834E-3</v>
      </c>
    </row>
    <row r="2748" spans="1:14" x14ac:dyDescent="0.25">
      <c r="A2748">
        <v>4</v>
      </c>
      <c r="B2748">
        <v>24</v>
      </c>
      <c r="C2748">
        <v>17</v>
      </c>
      <c r="D2748">
        <v>667</v>
      </c>
      <c r="E2748">
        <v>80</v>
      </c>
      <c r="F2748">
        <v>10</v>
      </c>
      <c r="G2748">
        <v>0.5</v>
      </c>
      <c r="H2748">
        <v>0.16</v>
      </c>
      <c r="I2748">
        <v>281.834</v>
      </c>
      <c r="J2748">
        <v>19.675000000000001</v>
      </c>
      <c r="K2748">
        <v>1815.876</v>
      </c>
      <c r="L2748">
        <v>1719.8240000000001</v>
      </c>
      <c r="M2748" s="4">
        <f t="shared" si="84"/>
        <v>1.5217778959232442E-4</v>
      </c>
      <c r="N2748" s="3">
        <f t="shared" si="85"/>
        <v>1.6610740804623161E-3</v>
      </c>
    </row>
    <row r="2749" spans="1:14" x14ac:dyDescent="0.25">
      <c r="A2749">
        <v>4</v>
      </c>
      <c r="B2749">
        <v>24</v>
      </c>
      <c r="C2749">
        <v>18</v>
      </c>
      <c r="D2749">
        <v>376</v>
      </c>
      <c r="E2749">
        <v>46</v>
      </c>
      <c r="F2749">
        <v>8</v>
      </c>
      <c r="G2749">
        <v>0.8</v>
      </c>
      <c r="H2749">
        <v>0.16</v>
      </c>
      <c r="I2749">
        <v>66.637</v>
      </c>
      <c r="J2749">
        <v>9.9480000000000004</v>
      </c>
      <c r="K2749">
        <v>336.45299999999997</v>
      </c>
      <c r="L2749">
        <v>292.822</v>
      </c>
      <c r="M2749" s="4">
        <f t="shared" si="84"/>
        <v>2.5910212151943234E-5</v>
      </c>
      <c r="N2749" s="3">
        <f t="shared" si="85"/>
        <v>2.8281907589912473E-4</v>
      </c>
    </row>
    <row r="2750" spans="1:14" x14ac:dyDescent="0.25">
      <c r="A2750">
        <v>4</v>
      </c>
      <c r="B2750">
        <v>24</v>
      </c>
      <c r="C2750">
        <v>19</v>
      </c>
      <c r="D2750">
        <v>0</v>
      </c>
      <c r="E2750">
        <v>0</v>
      </c>
      <c r="F2750">
        <v>6</v>
      </c>
      <c r="G2750">
        <v>1</v>
      </c>
      <c r="H2750">
        <v>0.16</v>
      </c>
      <c r="I2750">
        <v>0</v>
      </c>
      <c r="J2750">
        <v>6</v>
      </c>
      <c r="K2750">
        <v>0</v>
      </c>
      <c r="L2750">
        <v>0</v>
      </c>
      <c r="M2750" s="4">
        <f t="shared" si="84"/>
        <v>0</v>
      </c>
      <c r="N2750" s="3">
        <f t="shared" si="85"/>
        <v>0</v>
      </c>
    </row>
    <row r="2751" spans="1:14" x14ac:dyDescent="0.25">
      <c r="A2751">
        <v>4</v>
      </c>
      <c r="B2751">
        <v>24</v>
      </c>
      <c r="C2751">
        <v>20</v>
      </c>
      <c r="D2751">
        <v>0</v>
      </c>
      <c r="E2751">
        <v>0</v>
      </c>
      <c r="F2751">
        <v>6</v>
      </c>
      <c r="G2751">
        <v>0.7</v>
      </c>
      <c r="H2751">
        <v>0.16</v>
      </c>
      <c r="I2751">
        <v>0</v>
      </c>
      <c r="J2751">
        <v>6</v>
      </c>
      <c r="K2751">
        <v>0</v>
      </c>
      <c r="L2751">
        <v>0</v>
      </c>
      <c r="M2751" s="4">
        <f t="shared" si="84"/>
        <v>0</v>
      </c>
      <c r="N2751" s="3">
        <f t="shared" si="85"/>
        <v>0</v>
      </c>
    </row>
    <row r="2752" spans="1:14" x14ac:dyDescent="0.25">
      <c r="A2752">
        <v>4</v>
      </c>
      <c r="B2752">
        <v>24</v>
      </c>
      <c r="C2752">
        <v>21</v>
      </c>
      <c r="D2752">
        <v>0</v>
      </c>
      <c r="E2752">
        <v>0</v>
      </c>
      <c r="F2752">
        <v>6</v>
      </c>
      <c r="G2752">
        <v>0.4</v>
      </c>
      <c r="H2752">
        <v>0.16</v>
      </c>
      <c r="I2752">
        <v>0</v>
      </c>
      <c r="J2752">
        <v>6</v>
      </c>
      <c r="K2752">
        <v>0</v>
      </c>
      <c r="L2752">
        <v>0</v>
      </c>
      <c r="M2752" s="4">
        <f t="shared" si="84"/>
        <v>0</v>
      </c>
      <c r="N2752" s="3">
        <f t="shared" si="85"/>
        <v>0</v>
      </c>
    </row>
    <row r="2753" spans="1:14" x14ac:dyDescent="0.25">
      <c r="A2753">
        <v>4</v>
      </c>
      <c r="B2753">
        <v>24</v>
      </c>
      <c r="C2753">
        <v>22</v>
      </c>
      <c r="D2753">
        <v>0</v>
      </c>
      <c r="E2753">
        <v>0</v>
      </c>
      <c r="F2753">
        <v>5</v>
      </c>
      <c r="G2753">
        <v>0.3</v>
      </c>
      <c r="H2753">
        <v>0.16</v>
      </c>
      <c r="I2753">
        <v>0</v>
      </c>
      <c r="J2753">
        <v>5</v>
      </c>
      <c r="K2753">
        <v>0</v>
      </c>
      <c r="L2753">
        <v>0</v>
      </c>
      <c r="M2753" s="4">
        <f t="shared" si="84"/>
        <v>0</v>
      </c>
      <c r="N2753" s="3">
        <f t="shared" si="85"/>
        <v>0</v>
      </c>
    </row>
    <row r="2754" spans="1:14" x14ac:dyDescent="0.25">
      <c r="A2754">
        <v>4</v>
      </c>
      <c r="B2754">
        <v>24</v>
      </c>
      <c r="C2754">
        <v>23</v>
      </c>
      <c r="D2754">
        <v>0</v>
      </c>
      <c r="E2754">
        <v>0</v>
      </c>
      <c r="F2754">
        <v>5</v>
      </c>
      <c r="G2754">
        <v>0.6</v>
      </c>
      <c r="H2754">
        <v>0.16</v>
      </c>
      <c r="I2754">
        <v>0</v>
      </c>
      <c r="J2754">
        <v>5</v>
      </c>
      <c r="K2754">
        <v>0</v>
      </c>
      <c r="L2754">
        <v>0</v>
      </c>
      <c r="M2754" s="4">
        <f t="shared" si="84"/>
        <v>0</v>
      </c>
      <c r="N2754" s="3">
        <f t="shared" si="85"/>
        <v>0</v>
      </c>
    </row>
    <row r="2755" spans="1:14" x14ac:dyDescent="0.25">
      <c r="A2755">
        <v>4</v>
      </c>
      <c r="B2755">
        <v>25</v>
      </c>
      <c r="C2755">
        <v>0</v>
      </c>
      <c r="D2755">
        <v>0</v>
      </c>
      <c r="E2755">
        <v>0</v>
      </c>
      <c r="F2755">
        <v>4</v>
      </c>
      <c r="G2755">
        <v>0.9</v>
      </c>
      <c r="H2755">
        <v>0.16</v>
      </c>
      <c r="I2755">
        <v>0</v>
      </c>
      <c r="J2755">
        <v>4</v>
      </c>
      <c r="K2755">
        <v>0</v>
      </c>
      <c r="L2755">
        <v>0</v>
      </c>
      <c r="M2755" s="4">
        <f t="shared" si="84"/>
        <v>0</v>
      </c>
      <c r="N2755" s="3">
        <f t="shared" si="85"/>
        <v>0</v>
      </c>
    </row>
    <row r="2756" spans="1:14" x14ac:dyDescent="0.25">
      <c r="A2756">
        <v>4</v>
      </c>
      <c r="B2756">
        <v>25</v>
      </c>
      <c r="C2756">
        <v>1</v>
      </c>
      <c r="D2756">
        <v>0</v>
      </c>
      <c r="E2756">
        <v>0</v>
      </c>
      <c r="F2756">
        <v>3</v>
      </c>
      <c r="G2756">
        <v>1</v>
      </c>
      <c r="H2756">
        <v>0.16</v>
      </c>
      <c r="I2756">
        <v>0</v>
      </c>
      <c r="J2756">
        <v>3</v>
      </c>
      <c r="K2756">
        <v>0</v>
      </c>
      <c r="L2756">
        <v>0</v>
      </c>
      <c r="M2756" s="4">
        <f t="shared" si="84"/>
        <v>0</v>
      </c>
      <c r="N2756" s="3">
        <f t="shared" si="85"/>
        <v>0</v>
      </c>
    </row>
    <row r="2757" spans="1:14" x14ac:dyDescent="0.25">
      <c r="A2757">
        <v>4</v>
      </c>
      <c r="B2757">
        <v>25</v>
      </c>
      <c r="C2757">
        <v>2</v>
      </c>
      <c r="D2757">
        <v>0</v>
      </c>
      <c r="E2757">
        <v>0</v>
      </c>
      <c r="F2757">
        <v>3</v>
      </c>
      <c r="G2757">
        <v>1.1000000000000001</v>
      </c>
      <c r="H2757">
        <v>0.16</v>
      </c>
      <c r="I2757">
        <v>0</v>
      </c>
      <c r="J2757">
        <v>3</v>
      </c>
      <c r="K2757">
        <v>0</v>
      </c>
      <c r="L2757">
        <v>0</v>
      </c>
      <c r="M2757" s="4">
        <f t="shared" si="84"/>
        <v>0</v>
      </c>
      <c r="N2757" s="3">
        <f t="shared" si="85"/>
        <v>0</v>
      </c>
    </row>
    <row r="2758" spans="1:14" x14ac:dyDescent="0.25">
      <c r="A2758">
        <v>4</v>
      </c>
      <c r="B2758">
        <v>25</v>
      </c>
      <c r="C2758">
        <v>3</v>
      </c>
      <c r="D2758">
        <v>0</v>
      </c>
      <c r="E2758">
        <v>0</v>
      </c>
      <c r="F2758">
        <v>3</v>
      </c>
      <c r="G2758">
        <v>1</v>
      </c>
      <c r="H2758">
        <v>0.16</v>
      </c>
      <c r="I2758">
        <v>0</v>
      </c>
      <c r="J2758">
        <v>3</v>
      </c>
      <c r="K2758">
        <v>0</v>
      </c>
      <c r="L2758">
        <v>0</v>
      </c>
      <c r="M2758" s="4">
        <f t="shared" si="84"/>
        <v>0</v>
      </c>
      <c r="N2758" s="3">
        <f t="shared" si="85"/>
        <v>0</v>
      </c>
    </row>
    <row r="2759" spans="1:14" x14ac:dyDescent="0.25">
      <c r="A2759">
        <v>4</v>
      </c>
      <c r="B2759">
        <v>25</v>
      </c>
      <c r="C2759">
        <v>4</v>
      </c>
      <c r="D2759">
        <v>0</v>
      </c>
      <c r="E2759">
        <v>0</v>
      </c>
      <c r="F2759">
        <v>3</v>
      </c>
      <c r="G2759">
        <v>1</v>
      </c>
      <c r="H2759">
        <v>0.16</v>
      </c>
      <c r="I2759">
        <v>0</v>
      </c>
      <c r="J2759">
        <v>3</v>
      </c>
      <c r="K2759">
        <v>0</v>
      </c>
      <c r="L2759">
        <v>0</v>
      </c>
      <c r="M2759" s="4">
        <f t="shared" si="84"/>
        <v>0</v>
      </c>
      <c r="N2759" s="3">
        <f t="shared" si="85"/>
        <v>0</v>
      </c>
    </row>
    <row r="2760" spans="1:14" x14ac:dyDescent="0.25">
      <c r="A2760">
        <v>4</v>
      </c>
      <c r="B2760">
        <v>25</v>
      </c>
      <c r="C2760">
        <v>5</v>
      </c>
      <c r="D2760">
        <v>0</v>
      </c>
      <c r="E2760">
        <v>0</v>
      </c>
      <c r="F2760">
        <v>3</v>
      </c>
      <c r="G2760">
        <v>0.8</v>
      </c>
      <c r="H2760">
        <v>0.16</v>
      </c>
      <c r="I2760">
        <v>0</v>
      </c>
      <c r="J2760">
        <v>3</v>
      </c>
      <c r="K2760">
        <v>0</v>
      </c>
      <c r="L2760">
        <v>0</v>
      </c>
      <c r="M2760" s="4">
        <f t="shared" si="84"/>
        <v>0</v>
      </c>
      <c r="N2760" s="3">
        <f t="shared" si="85"/>
        <v>0</v>
      </c>
    </row>
    <row r="2761" spans="1:14" x14ac:dyDescent="0.25">
      <c r="A2761">
        <v>4</v>
      </c>
      <c r="B2761">
        <v>25</v>
      </c>
      <c r="C2761">
        <v>6</v>
      </c>
      <c r="D2761">
        <v>453</v>
      </c>
      <c r="E2761">
        <v>54</v>
      </c>
      <c r="F2761">
        <v>6</v>
      </c>
      <c r="G2761">
        <v>0.4</v>
      </c>
      <c r="H2761">
        <v>0.16</v>
      </c>
      <c r="I2761">
        <v>97.959000000000003</v>
      </c>
      <c r="J2761">
        <v>9.2309999999999999</v>
      </c>
      <c r="K2761">
        <v>513.64599999999996</v>
      </c>
      <c r="L2761">
        <v>463.73700000000002</v>
      </c>
      <c r="M2761" s="4">
        <f t="shared" si="84"/>
        <v>4.1033542741685055E-5</v>
      </c>
      <c r="N2761" s="3">
        <f t="shared" si="85"/>
        <v>4.4789554678348082E-4</v>
      </c>
    </row>
    <row r="2762" spans="1:14" x14ac:dyDescent="0.25">
      <c r="A2762">
        <v>4</v>
      </c>
      <c r="B2762">
        <v>25</v>
      </c>
      <c r="C2762">
        <v>7</v>
      </c>
      <c r="D2762">
        <v>703</v>
      </c>
      <c r="E2762">
        <v>86</v>
      </c>
      <c r="F2762">
        <v>9</v>
      </c>
      <c r="G2762">
        <v>0.2</v>
      </c>
      <c r="H2762">
        <v>0.16</v>
      </c>
      <c r="I2762">
        <v>325.83999999999997</v>
      </c>
      <c r="J2762">
        <v>21.332999999999998</v>
      </c>
      <c r="K2762">
        <v>2141.4290000000001</v>
      </c>
      <c r="L2762">
        <v>2033.8409999999999</v>
      </c>
      <c r="M2762" s="4">
        <f t="shared" si="84"/>
        <v>1.7996343100354611E-4</v>
      </c>
      <c r="N2762" s="3">
        <f t="shared" si="85"/>
        <v>1.9643641261440454E-3</v>
      </c>
    </row>
    <row r="2763" spans="1:14" x14ac:dyDescent="0.25">
      <c r="A2763">
        <v>4</v>
      </c>
      <c r="B2763">
        <v>25</v>
      </c>
      <c r="C2763">
        <v>8</v>
      </c>
      <c r="D2763">
        <v>819</v>
      </c>
      <c r="E2763">
        <v>109</v>
      </c>
      <c r="F2763">
        <v>12</v>
      </c>
      <c r="G2763">
        <v>0.3</v>
      </c>
      <c r="H2763">
        <v>0.16</v>
      </c>
      <c r="I2763">
        <v>570.65599999999995</v>
      </c>
      <c r="J2763">
        <v>33.228999999999999</v>
      </c>
      <c r="K2763">
        <v>3806.0230000000001</v>
      </c>
      <c r="L2763">
        <v>3639.4520000000002</v>
      </c>
      <c r="M2763" s="4">
        <f t="shared" si="84"/>
        <v>3.2203513887895757E-4</v>
      </c>
      <c r="N2763" s="3">
        <f t="shared" si="85"/>
        <v>3.5151267712781875E-3</v>
      </c>
    </row>
    <row r="2764" spans="1:14" x14ac:dyDescent="0.25">
      <c r="A2764">
        <v>4</v>
      </c>
      <c r="B2764">
        <v>25</v>
      </c>
      <c r="C2764">
        <v>9</v>
      </c>
      <c r="D2764">
        <v>879</v>
      </c>
      <c r="E2764">
        <v>128</v>
      </c>
      <c r="F2764">
        <v>13</v>
      </c>
      <c r="G2764">
        <v>0.5</v>
      </c>
      <c r="H2764">
        <v>0.16</v>
      </c>
      <c r="I2764">
        <v>789.30799999999999</v>
      </c>
      <c r="J2764">
        <v>40.576999999999998</v>
      </c>
      <c r="K2764">
        <v>5063.2129999999997</v>
      </c>
      <c r="L2764">
        <v>4852.0950000000003</v>
      </c>
      <c r="M2764" s="4">
        <f t="shared" si="84"/>
        <v>4.2933526453402753E-4</v>
      </c>
      <c r="N2764" s="3">
        <f t="shared" si="85"/>
        <v>4.6863453704802365E-3</v>
      </c>
    </row>
    <row r="2765" spans="1:14" x14ac:dyDescent="0.25">
      <c r="A2765">
        <v>4</v>
      </c>
      <c r="B2765">
        <v>25</v>
      </c>
      <c r="C2765">
        <v>10</v>
      </c>
      <c r="D2765">
        <v>911</v>
      </c>
      <c r="E2765">
        <v>142</v>
      </c>
      <c r="F2765">
        <v>14</v>
      </c>
      <c r="G2765">
        <v>0.7</v>
      </c>
      <c r="H2765">
        <v>0.16</v>
      </c>
      <c r="I2765">
        <v>957.80100000000004</v>
      </c>
      <c r="J2765">
        <v>45.567</v>
      </c>
      <c r="K2765">
        <v>5968.7629999999999</v>
      </c>
      <c r="L2765">
        <v>5725.558</v>
      </c>
      <c r="M2765" s="4">
        <f t="shared" si="84"/>
        <v>5.0662321296984444E-4</v>
      </c>
      <c r="N2765" s="3">
        <f t="shared" si="85"/>
        <v>5.5299705027861325E-3</v>
      </c>
    </row>
    <row r="2766" spans="1:14" x14ac:dyDescent="0.25">
      <c r="A2766">
        <v>4</v>
      </c>
      <c r="B2766">
        <v>25</v>
      </c>
      <c r="C2766">
        <v>11</v>
      </c>
      <c r="D2766">
        <v>949</v>
      </c>
      <c r="E2766">
        <v>136</v>
      </c>
      <c r="F2766">
        <v>15</v>
      </c>
      <c r="G2766">
        <v>0.8</v>
      </c>
      <c r="H2766">
        <v>0.16</v>
      </c>
      <c r="I2766">
        <v>1061.337</v>
      </c>
      <c r="J2766">
        <v>49.014000000000003</v>
      </c>
      <c r="K2766">
        <v>6487.5479999999998</v>
      </c>
      <c r="L2766">
        <v>6225.96</v>
      </c>
      <c r="M2766" s="4">
        <f t="shared" si="84"/>
        <v>5.5090104039147501E-4</v>
      </c>
      <c r="N2766" s="3">
        <f t="shared" si="85"/>
        <v>6.0132785575705196E-3</v>
      </c>
    </row>
    <row r="2767" spans="1:14" x14ac:dyDescent="0.25">
      <c r="A2767">
        <v>4</v>
      </c>
      <c r="B2767">
        <v>25</v>
      </c>
      <c r="C2767">
        <v>12</v>
      </c>
      <c r="D2767">
        <v>557</v>
      </c>
      <c r="E2767">
        <v>366</v>
      </c>
      <c r="F2767">
        <v>16</v>
      </c>
      <c r="G2767">
        <v>0.8</v>
      </c>
      <c r="H2767">
        <v>0.16</v>
      </c>
      <c r="I2767">
        <v>942.69100000000003</v>
      </c>
      <c r="J2767">
        <v>46.142000000000003</v>
      </c>
      <c r="K2767">
        <v>5796.2889999999998</v>
      </c>
      <c r="L2767">
        <v>5559.1940000000004</v>
      </c>
      <c r="M2767" s="4">
        <f t="shared" si="84"/>
        <v>4.9190257540010626E-4</v>
      </c>
      <c r="N2767" s="3">
        <f t="shared" si="85"/>
        <v>5.3692895678055571E-3</v>
      </c>
    </row>
    <row r="2768" spans="1:14" x14ac:dyDescent="0.25">
      <c r="A2768">
        <v>4</v>
      </c>
      <c r="B2768">
        <v>25</v>
      </c>
      <c r="C2768">
        <v>13</v>
      </c>
      <c r="D2768">
        <v>472</v>
      </c>
      <c r="E2768">
        <v>380</v>
      </c>
      <c r="F2768">
        <v>16</v>
      </c>
      <c r="G2768">
        <v>0.9</v>
      </c>
      <c r="H2768">
        <v>0.16</v>
      </c>
      <c r="I2768">
        <v>852.73599999999999</v>
      </c>
      <c r="J2768">
        <v>42.555999999999997</v>
      </c>
      <c r="K2768">
        <v>5326.3620000000001</v>
      </c>
      <c r="L2768">
        <v>5105.92</v>
      </c>
      <c r="M2768" s="4">
        <f t="shared" si="84"/>
        <v>4.517948461210223E-4</v>
      </c>
      <c r="N2768" s="3">
        <f t="shared" si="85"/>
        <v>4.9314996004906015E-3</v>
      </c>
    </row>
    <row r="2769" spans="1:14" x14ac:dyDescent="0.25">
      <c r="A2769">
        <v>4</v>
      </c>
      <c r="B2769">
        <v>25</v>
      </c>
      <c r="C2769">
        <v>14</v>
      </c>
      <c r="D2769">
        <v>351</v>
      </c>
      <c r="E2769">
        <v>361</v>
      </c>
      <c r="F2769">
        <v>15</v>
      </c>
      <c r="G2769">
        <v>0.8</v>
      </c>
      <c r="H2769">
        <v>0.16</v>
      </c>
      <c r="I2769">
        <v>672.38699999999994</v>
      </c>
      <c r="J2769">
        <v>36.512999999999998</v>
      </c>
      <c r="K2769">
        <v>4314.4459999999999</v>
      </c>
      <c r="L2769">
        <v>4129.8590000000004</v>
      </c>
      <c r="M2769" s="4">
        <f t="shared" si="84"/>
        <v>3.654285635902089E-4</v>
      </c>
      <c r="N2769" s="3">
        <f t="shared" si="85"/>
        <v>3.9887812595149393E-3</v>
      </c>
    </row>
    <row r="2770" spans="1:14" x14ac:dyDescent="0.25">
      <c r="A2770">
        <v>4</v>
      </c>
      <c r="B2770">
        <v>25</v>
      </c>
      <c r="C2770">
        <v>15</v>
      </c>
      <c r="D2770">
        <v>545</v>
      </c>
      <c r="E2770">
        <v>226</v>
      </c>
      <c r="F2770">
        <v>15</v>
      </c>
      <c r="G2770">
        <v>0.7</v>
      </c>
      <c r="H2770">
        <v>0.16</v>
      </c>
      <c r="I2770">
        <v>623.61</v>
      </c>
      <c r="J2770">
        <v>35.57</v>
      </c>
      <c r="K2770">
        <v>4064.8240000000001</v>
      </c>
      <c r="L2770">
        <v>3889.0819999999999</v>
      </c>
      <c r="M2770" s="4">
        <f t="shared" si="84"/>
        <v>3.4412352793268162E-4</v>
      </c>
      <c r="N2770" s="3">
        <f t="shared" si="85"/>
        <v>3.7562293042733121E-3</v>
      </c>
    </row>
    <row r="2771" spans="1:14" x14ac:dyDescent="0.25">
      <c r="A2771">
        <v>4</v>
      </c>
      <c r="B2771">
        <v>25</v>
      </c>
      <c r="C2771">
        <v>16</v>
      </c>
      <c r="D2771">
        <v>7</v>
      </c>
      <c r="E2771">
        <v>161</v>
      </c>
      <c r="F2771">
        <v>14</v>
      </c>
      <c r="G2771">
        <v>0.6</v>
      </c>
      <c r="H2771">
        <v>0.16</v>
      </c>
      <c r="I2771">
        <v>154.09100000000001</v>
      </c>
      <c r="J2771">
        <v>19.221</v>
      </c>
      <c r="K2771">
        <v>1031.7260000000001</v>
      </c>
      <c r="L2771">
        <v>963.46</v>
      </c>
      <c r="M2771" s="4">
        <f t="shared" si="84"/>
        <v>8.5251289178788582E-5</v>
      </c>
      <c r="N2771" s="3">
        <f t="shared" si="85"/>
        <v>9.30547796496748E-4</v>
      </c>
    </row>
    <row r="2772" spans="1:14" x14ac:dyDescent="0.25">
      <c r="A2772">
        <v>4</v>
      </c>
      <c r="B2772">
        <v>25</v>
      </c>
      <c r="C2772">
        <v>17</v>
      </c>
      <c r="D2772">
        <v>355</v>
      </c>
      <c r="E2772">
        <v>114</v>
      </c>
      <c r="F2772">
        <v>12</v>
      </c>
      <c r="G2772">
        <v>0.4</v>
      </c>
      <c r="H2772">
        <v>0.16</v>
      </c>
      <c r="I2772">
        <v>218.55099999999999</v>
      </c>
      <c r="J2772">
        <v>19.777000000000001</v>
      </c>
      <c r="K2772">
        <v>1429.0350000000001</v>
      </c>
      <c r="L2772">
        <v>1346.69</v>
      </c>
      <c r="M2772" s="4">
        <f t="shared" ref="M2772:M2835" si="86">L2772/SUM($L$19:$L$8778)</f>
        <v>1.191612092086675E-4</v>
      </c>
      <c r="N2772" s="3">
        <f t="shared" ref="N2772:N2835" si="87">L2772/SUMIF($A$19:$A$8778,$A2772,$L$19:$L$8778)</f>
        <v>1.3006864966518647E-3</v>
      </c>
    </row>
    <row r="2773" spans="1:14" x14ac:dyDescent="0.25">
      <c r="A2773">
        <v>4</v>
      </c>
      <c r="B2773">
        <v>25</v>
      </c>
      <c r="C2773">
        <v>18</v>
      </c>
      <c r="D2773">
        <v>199</v>
      </c>
      <c r="E2773">
        <v>52</v>
      </c>
      <c r="F2773">
        <v>9</v>
      </c>
      <c r="G2773">
        <v>0.7</v>
      </c>
      <c r="H2773">
        <v>0.16</v>
      </c>
      <c r="I2773">
        <v>58.988999999999997</v>
      </c>
      <c r="J2773">
        <v>10.851000000000001</v>
      </c>
      <c r="K2773">
        <v>333.99799999999999</v>
      </c>
      <c r="L2773">
        <v>290.45400000000001</v>
      </c>
      <c r="M2773" s="4">
        <f t="shared" si="86"/>
        <v>2.5700680824461689E-5</v>
      </c>
      <c r="N2773" s="3">
        <f t="shared" si="87"/>
        <v>2.8053196778658838E-4</v>
      </c>
    </row>
    <row r="2774" spans="1:14" x14ac:dyDescent="0.25">
      <c r="A2774">
        <v>4</v>
      </c>
      <c r="B2774">
        <v>25</v>
      </c>
      <c r="C2774">
        <v>19</v>
      </c>
      <c r="D2774">
        <v>0</v>
      </c>
      <c r="E2774">
        <v>0</v>
      </c>
      <c r="F2774">
        <v>7</v>
      </c>
      <c r="G2774">
        <v>1</v>
      </c>
      <c r="H2774">
        <v>0.16</v>
      </c>
      <c r="I2774">
        <v>0</v>
      </c>
      <c r="J2774">
        <v>7</v>
      </c>
      <c r="K2774">
        <v>0</v>
      </c>
      <c r="L2774">
        <v>0</v>
      </c>
      <c r="M2774" s="4">
        <f t="shared" si="86"/>
        <v>0</v>
      </c>
      <c r="N2774" s="3">
        <f t="shared" si="87"/>
        <v>0</v>
      </c>
    </row>
    <row r="2775" spans="1:14" x14ac:dyDescent="0.25">
      <c r="A2775">
        <v>4</v>
      </c>
      <c r="B2775">
        <v>25</v>
      </c>
      <c r="C2775">
        <v>20</v>
      </c>
      <c r="D2775">
        <v>0</v>
      </c>
      <c r="E2775">
        <v>0</v>
      </c>
      <c r="F2775">
        <v>7</v>
      </c>
      <c r="G2775">
        <v>0.9</v>
      </c>
      <c r="H2775">
        <v>0.16</v>
      </c>
      <c r="I2775">
        <v>0</v>
      </c>
      <c r="J2775">
        <v>7</v>
      </c>
      <c r="K2775">
        <v>0</v>
      </c>
      <c r="L2775">
        <v>0</v>
      </c>
      <c r="M2775" s="4">
        <f t="shared" si="86"/>
        <v>0</v>
      </c>
      <c r="N2775" s="3">
        <f t="shared" si="87"/>
        <v>0</v>
      </c>
    </row>
    <row r="2776" spans="1:14" x14ac:dyDescent="0.25">
      <c r="A2776">
        <v>4</v>
      </c>
      <c r="B2776">
        <v>25</v>
      </c>
      <c r="C2776">
        <v>21</v>
      </c>
      <c r="D2776">
        <v>0</v>
      </c>
      <c r="E2776">
        <v>0</v>
      </c>
      <c r="F2776">
        <v>7</v>
      </c>
      <c r="G2776">
        <v>0.9</v>
      </c>
      <c r="H2776">
        <v>0.16</v>
      </c>
      <c r="I2776">
        <v>0</v>
      </c>
      <c r="J2776">
        <v>7</v>
      </c>
      <c r="K2776">
        <v>0</v>
      </c>
      <c r="L2776">
        <v>0</v>
      </c>
      <c r="M2776" s="4">
        <f t="shared" si="86"/>
        <v>0</v>
      </c>
      <c r="N2776" s="3">
        <f t="shared" si="87"/>
        <v>0</v>
      </c>
    </row>
    <row r="2777" spans="1:14" x14ac:dyDescent="0.25">
      <c r="A2777">
        <v>4</v>
      </c>
      <c r="B2777">
        <v>25</v>
      </c>
      <c r="C2777">
        <v>22</v>
      </c>
      <c r="D2777">
        <v>0</v>
      </c>
      <c r="E2777">
        <v>0</v>
      </c>
      <c r="F2777">
        <v>7</v>
      </c>
      <c r="G2777">
        <v>1</v>
      </c>
      <c r="H2777">
        <v>0.16</v>
      </c>
      <c r="I2777">
        <v>0</v>
      </c>
      <c r="J2777">
        <v>7</v>
      </c>
      <c r="K2777">
        <v>0</v>
      </c>
      <c r="L2777">
        <v>0</v>
      </c>
      <c r="M2777" s="4">
        <f t="shared" si="86"/>
        <v>0</v>
      </c>
      <c r="N2777" s="3">
        <f t="shared" si="87"/>
        <v>0</v>
      </c>
    </row>
    <row r="2778" spans="1:14" x14ac:dyDescent="0.25">
      <c r="A2778">
        <v>4</v>
      </c>
      <c r="B2778">
        <v>25</v>
      </c>
      <c r="C2778">
        <v>23</v>
      </c>
      <c r="D2778">
        <v>0</v>
      </c>
      <c r="E2778">
        <v>0</v>
      </c>
      <c r="F2778">
        <v>7</v>
      </c>
      <c r="G2778">
        <v>0.9</v>
      </c>
      <c r="H2778">
        <v>0.16</v>
      </c>
      <c r="I2778">
        <v>0</v>
      </c>
      <c r="J2778">
        <v>7</v>
      </c>
      <c r="K2778">
        <v>0</v>
      </c>
      <c r="L2778">
        <v>0</v>
      </c>
      <c r="M2778" s="4">
        <f t="shared" si="86"/>
        <v>0</v>
      </c>
      <c r="N2778" s="3">
        <f t="shared" si="87"/>
        <v>0</v>
      </c>
    </row>
    <row r="2779" spans="1:14" x14ac:dyDescent="0.25">
      <c r="A2779">
        <v>4</v>
      </c>
      <c r="B2779">
        <v>26</v>
      </c>
      <c r="C2779">
        <v>0</v>
      </c>
      <c r="D2779">
        <v>0</v>
      </c>
      <c r="E2779">
        <v>0</v>
      </c>
      <c r="F2779">
        <v>7</v>
      </c>
      <c r="G2779">
        <v>0.7</v>
      </c>
      <c r="H2779">
        <v>0.16</v>
      </c>
      <c r="I2779">
        <v>0</v>
      </c>
      <c r="J2779">
        <v>7</v>
      </c>
      <c r="K2779">
        <v>0</v>
      </c>
      <c r="L2779">
        <v>0</v>
      </c>
      <c r="M2779" s="4">
        <f t="shared" si="86"/>
        <v>0</v>
      </c>
      <c r="N2779" s="3">
        <f t="shared" si="87"/>
        <v>0</v>
      </c>
    </row>
    <row r="2780" spans="1:14" x14ac:dyDescent="0.25">
      <c r="A2780">
        <v>4</v>
      </c>
      <c r="B2780">
        <v>26</v>
      </c>
      <c r="C2780">
        <v>1</v>
      </c>
      <c r="D2780">
        <v>0</v>
      </c>
      <c r="E2780">
        <v>0</v>
      </c>
      <c r="F2780">
        <v>7</v>
      </c>
      <c r="G2780">
        <v>0.6</v>
      </c>
      <c r="H2780">
        <v>0.16</v>
      </c>
      <c r="I2780">
        <v>0</v>
      </c>
      <c r="J2780">
        <v>7</v>
      </c>
      <c r="K2780">
        <v>0</v>
      </c>
      <c r="L2780">
        <v>0</v>
      </c>
      <c r="M2780" s="4">
        <f t="shared" si="86"/>
        <v>0</v>
      </c>
      <c r="N2780" s="3">
        <f t="shared" si="87"/>
        <v>0</v>
      </c>
    </row>
    <row r="2781" spans="1:14" x14ac:dyDescent="0.25">
      <c r="A2781">
        <v>4</v>
      </c>
      <c r="B2781">
        <v>26</v>
      </c>
      <c r="C2781">
        <v>2</v>
      </c>
      <c r="D2781">
        <v>0</v>
      </c>
      <c r="E2781">
        <v>0</v>
      </c>
      <c r="F2781">
        <v>7</v>
      </c>
      <c r="G2781">
        <v>0.6</v>
      </c>
      <c r="H2781">
        <v>0.16</v>
      </c>
      <c r="I2781">
        <v>0</v>
      </c>
      <c r="J2781">
        <v>7</v>
      </c>
      <c r="K2781">
        <v>0</v>
      </c>
      <c r="L2781">
        <v>0</v>
      </c>
      <c r="M2781" s="4">
        <f t="shared" si="86"/>
        <v>0</v>
      </c>
      <c r="N2781" s="3">
        <f t="shared" si="87"/>
        <v>0</v>
      </c>
    </row>
    <row r="2782" spans="1:14" x14ac:dyDescent="0.25">
      <c r="A2782">
        <v>4</v>
      </c>
      <c r="B2782">
        <v>26</v>
      </c>
      <c r="C2782">
        <v>3</v>
      </c>
      <c r="D2782">
        <v>0</v>
      </c>
      <c r="E2782">
        <v>0</v>
      </c>
      <c r="F2782">
        <v>7</v>
      </c>
      <c r="G2782">
        <v>0.8</v>
      </c>
      <c r="H2782">
        <v>0.16</v>
      </c>
      <c r="I2782">
        <v>0</v>
      </c>
      <c r="J2782">
        <v>7</v>
      </c>
      <c r="K2782">
        <v>0</v>
      </c>
      <c r="L2782">
        <v>0</v>
      </c>
      <c r="M2782" s="4">
        <f t="shared" si="86"/>
        <v>0</v>
      </c>
      <c r="N2782" s="3">
        <f t="shared" si="87"/>
        <v>0</v>
      </c>
    </row>
    <row r="2783" spans="1:14" x14ac:dyDescent="0.25">
      <c r="A2783">
        <v>4</v>
      </c>
      <c r="B2783">
        <v>26</v>
      </c>
      <c r="C2783">
        <v>4</v>
      </c>
      <c r="D2783">
        <v>0</v>
      </c>
      <c r="E2783">
        <v>0</v>
      </c>
      <c r="F2783">
        <v>6</v>
      </c>
      <c r="G2783">
        <v>1</v>
      </c>
      <c r="H2783">
        <v>0.16</v>
      </c>
      <c r="I2783">
        <v>0</v>
      </c>
      <c r="J2783">
        <v>6</v>
      </c>
      <c r="K2783">
        <v>0</v>
      </c>
      <c r="L2783">
        <v>0</v>
      </c>
      <c r="M2783" s="4">
        <f t="shared" si="86"/>
        <v>0</v>
      </c>
      <c r="N2783" s="3">
        <f t="shared" si="87"/>
        <v>0</v>
      </c>
    </row>
    <row r="2784" spans="1:14" x14ac:dyDescent="0.25">
      <c r="A2784">
        <v>4</v>
      </c>
      <c r="B2784">
        <v>26</v>
      </c>
      <c r="C2784">
        <v>5</v>
      </c>
      <c r="D2784">
        <v>0</v>
      </c>
      <c r="E2784">
        <v>0</v>
      </c>
      <c r="F2784">
        <v>6</v>
      </c>
      <c r="G2784">
        <v>1</v>
      </c>
      <c r="H2784">
        <v>0.16</v>
      </c>
      <c r="I2784">
        <v>0</v>
      </c>
      <c r="J2784">
        <v>0</v>
      </c>
      <c r="K2784">
        <v>0</v>
      </c>
      <c r="L2784">
        <v>0</v>
      </c>
      <c r="M2784" s="4">
        <f t="shared" si="86"/>
        <v>0</v>
      </c>
      <c r="N2784" s="3">
        <f t="shared" si="87"/>
        <v>0</v>
      </c>
    </row>
    <row r="2785" spans="1:14" x14ac:dyDescent="0.25">
      <c r="A2785">
        <v>4</v>
      </c>
      <c r="B2785">
        <v>26</v>
      </c>
      <c r="C2785">
        <v>6</v>
      </c>
      <c r="D2785">
        <v>514</v>
      </c>
      <c r="E2785">
        <v>46</v>
      </c>
      <c r="F2785">
        <v>8</v>
      </c>
      <c r="G2785">
        <v>0.6</v>
      </c>
      <c r="H2785">
        <v>0.16</v>
      </c>
      <c r="I2785">
        <v>98.186999999999998</v>
      </c>
      <c r="J2785">
        <v>11.004</v>
      </c>
      <c r="K2785">
        <v>489.49599999999998</v>
      </c>
      <c r="L2785">
        <v>440.44200000000001</v>
      </c>
      <c r="M2785" s="4">
        <f t="shared" si="86"/>
        <v>3.8972296004487989E-5</v>
      </c>
      <c r="N2785" s="3">
        <f t="shared" si="87"/>
        <v>4.253963138943191E-4</v>
      </c>
    </row>
    <row r="2786" spans="1:14" x14ac:dyDescent="0.25">
      <c r="A2786">
        <v>4</v>
      </c>
      <c r="B2786">
        <v>26</v>
      </c>
      <c r="C2786">
        <v>7</v>
      </c>
      <c r="D2786">
        <v>534</v>
      </c>
      <c r="E2786">
        <v>99</v>
      </c>
      <c r="F2786">
        <v>11</v>
      </c>
      <c r="G2786">
        <v>0.3</v>
      </c>
      <c r="H2786">
        <v>0.16</v>
      </c>
      <c r="I2786">
        <v>282.113</v>
      </c>
      <c r="J2786">
        <v>21.367000000000001</v>
      </c>
      <c r="K2786">
        <v>1858.5609999999999</v>
      </c>
      <c r="L2786">
        <v>1760.9960000000001</v>
      </c>
      <c r="M2786" s="4">
        <f t="shared" si="86"/>
        <v>1.5582087397368857E-4</v>
      </c>
      <c r="N2786" s="3">
        <f t="shared" si="87"/>
        <v>1.7008396274257231E-3</v>
      </c>
    </row>
    <row r="2787" spans="1:14" x14ac:dyDescent="0.25">
      <c r="A2787">
        <v>4</v>
      </c>
      <c r="B2787">
        <v>26</v>
      </c>
      <c r="C2787">
        <v>8</v>
      </c>
      <c r="D2787">
        <v>860</v>
      </c>
      <c r="E2787">
        <v>87</v>
      </c>
      <c r="F2787">
        <v>14</v>
      </c>
      <c r="G2787">
        <v>0.4</v>
      </c>
      <c r="H2787">
        <v>0.16</v>
      </c>
      <c r="I2787">
        <v>572.88400000000001</v>
      </c>
      <c r="J2787">
        <v>34.677999999999997</v>
      </c>
      <c r="K2787">
        <v>3802.05</v>
      </c>
      <c r="L2787">
        <v>3635.62</v>
      </c>
      <c r="M2787" s="4">
        <f t="shared" si="86"/>
        <v>3.2169606622401271E-4</v>
      </c>
      <c r="N2787" s="3">
        <f t="shared" si="87"/>
        <v>3.5114256740285082E-3</v>
      </c>
    </row>
    <row r="2788" spans="1:14" x14ac:dyDescent="0.25">
      <c r="A2788">
        <v>4</v>
      </c>
      <c r="B2788">
        <v>26</v>
      </c>
      <c r="C2788">
        <v>9</v>
      </c>
      <c r="D2788">
        <v>920</v>
      </c>
      <c r="E2788">
        <v>99</v>
      </c>
      <c r="F2788">
        <v>16</v>
      </c>
      <c r="G2788">
        <v>0.5</v>
      </c>
      <c r="H2788">
        <v>0.16</v>
      </c>
      <c r="I2788">
        <v>788.12699999999995</v>
      </c>
      <c r="J2788">
        <v>43.542000000000002</v>
      </c>
      <c r="K2788">
        <v>4999.6260000000002</v>
      </c>
      <c r="L2788">
        <v>4790.7610000000004</v>
      </c>
      <c r="M2788" s="4">
        <f t="shared" si="86"/>
        <v>4.2390815539561827E-4</v>
      </c>
      <c r="N2788" s="3">
        <f t="shared" si="87"/>
        <v>4.6271065660147357E-3</v>
      </c>
    </row>
    <row r="2789" spans="1:14" x14ac:dyDescent="0.25">
      <c r="A2789">
        <v>4</v>
      </c>
      <c r="B2789">
        <v>26</v>
      </c>
      <c r="C2789">
        <v>10</v>
      </c>
      <c r="D2789">
        <v>953</v>
      </c>
      <c r="E2789">
        <v>107</v>
      </c>
      <c r="F2789">
        <v>17</v>
      </c>
      <c r="G2789">
        <v>0.6</v>
      </c>
      <c r="H2789">
        <v>0.16</v>
      </c>
      <c r="I2789">
        <v>954.51099999999997</v>
      </c>
      <c r="J2789">
        <v>49.354999999999997</v>
      </c>
      <c r="K2789">
        <v>5861.6480000000001</v>
      </c>
      <c r="L2789">
        <v>5622.2380000000003</v>
      </c>
      <c r="M2789" s="4">
        <f t="shared" si="86"/>
        <v>4.9748099305624933E-4</v>
      </c>
      <c r="N2789" s="3">
        <f t="shared" si="87"/>
        <v>5.4301799579435399E-3</v>
      </c>
    </row>
    <row r="2790" spans="1:14" x14ac:dyDescent="0.25">
      <c r="A2790">
        <v>4</v>
      </c>
      <c r="B2790">
        <v>26</v>
      </c>
      <c r="C2790">
        <v>11</v>
      </c>
      <c r="D2790">
        <v>980</v>
      </c>
      <c r="E2790">
        <v>105</v>
      </c>
      <c r="F2790">
        <v>18</v>
      </c>
      <c r="G2790">
        <v>0.6</v>
      </c>
      <c r="H2790">
        <v>0.16</v>
      </c>
      <c r="I2790">
        <v>1060.2570000000001</v>
      </c>
      <c r="J2790">
        <v>53.905000000000001</v>
      </c>
      <c r="K2790">
        <v>6353.2330000000002</v>
      </c>
      <c r="L2790">
        <v>6096.4040000000005</v>
      </c>
      <c r="M2790" s="4">
        <f t="shared" si="86"/>
        <v>5.3943734078708348E-4</v>
      </c>
      <c r="N2790" s="3">
        <f t="shared" si="87"/>
        <v>5.8881482456500118E-3</v>
      </c>
    </row>
    <row r="2791" spans="1:14" x14ac:dyDescent="0.25">
      <c r="A2791">
        <v>4</v>
      </c>
      <c r="B2791">
        <v>26</v>
      </c>
      <c r="C2791">
        <v>12</v>
      </c>
      <c r="D2791">
        <v>981</v>
      </c>
      <c r="E2791">
        <v>108</v>
      </c>
      <c r="F2791">
        <v>19</v>
      </c>
      <c r="G2791">
        <v>0.6</v>
      </c>
      <c r="H2791">
        <v>0.16</v>
      </c>
      <c r="I2791">
        <v>1089.5609999999999</v>
      </c>
      <c r="J2791">
        <v>55.886000000000003</v>
      </c>
      <c r="K2791">
        <v>6462.8469999999998</v>
      </c>
      <c r="L2791">
        <v>6202.134</v>
      </c>
      <c r="M2791" s="4">
        <f t="shared" si="86"/>
        <v>5.4879280837771859E-4</v>
      </c>
      <c r="N2791" s="3">
        <f t="shared" si="87"/>
        <v>5.9902664638672712E-3</v>
      </c>
    </row>
    <row r="2792" spans="1:14" x14ac:dyDescent="0.25">
      <c r="A2792">
        <v>4</v>
      </c>
      <c r="B2792">
        <v>26</v>
      </c>
      <c r="C2792">
        <v>13</v>
      </c>
      <c r="D2792">
        <v>970</v>
      </c>
      <c r="E2792">
        <v>108</v>
      </c>
      <c r="F2792">
        <v>19</v>
      </c>
      <c r="G2792">
        <v>0.6</v>
      </c>
      <c r="H2792">
        <v>0.16</v>
      </c>
      <c r="I2792">
        <v>1043.7929999999999</v>
      </c>
      <c r="J2792">
        <v>54.350999999999999</v>
      </c>
      <c r="K2792">
        <v>6246.7539999999999</v>
      </c>
      <c r="L2792">
        <v>5993.6980000000003</v>
      </c>
      <c r="M2792" s="4">
        <f t="shared" si="86"/>
        <v>5.3034945036465112E-4</v>
      </c>
      <c r="N2792" s="3">
        <f t="shared" si="87"/>
        <v>5.7889507263061933E-3</v>
      </c>
    </row>
    <row r="2793" spans="1:14" x14ac:dyDescent="0.25">
      <c r="A2793">
        <v>4</v>
      </c>
      <c r="B2793">
        <v>26</v>
      </c>
      <c r="C2793">
        <v>14</v>
      </c>
      <c r="D2793">
        <v>933</v>
      </c>
      <c r="E2793">
        <v>111</v>
      </c>
      <c r="F2793">
        <v>19</v>
      </c>
      <c r="G2793">
        <v>0.6</v>
      </c>
      <c r="H2793">
        <v>0.16</v>
      </c>
      <c r="I2793">
        <v>922.55200000000002</v>
      </c>
      <c r="J2793">
        <v>50.277999999999999</v>
      </c>
      <c r="K2793">
        <v>5650.18</v>
      </c>
      <c r="L2793">
        <v>5418.2629999999999</v>
      </c>
      <c r="M2793" s="4">
        <f t="shared" si="86"/>
        <v>4.7943236445698891E-4</v>
      </c>
      <c r="N2793" s="3">
        <f t="shared" si="87"/>
        <v>5.2331728307245329E-3</v>
      </c>
    </row>
    <row r="2794" spans="1:14" x14ac:dyDescent="0.25">
      <c r="A2794">
        <v>4</v>
      </c>
      <c r="B2794">
        <v>26</v>
      </c>
      <c r="C2794">
        <v>15</v>
      </c>
      <c r="D2794">
        <v>887</v>
      </c>
      <c r="E2794">
        <v>105</v>
      </c>
      <c r="F2794">
        <v>19</v>
      </c>
      <c r="G2794">
        <v>0.5</v>
      </c>
      <c r="H2794">
        <v>0.16</v>
      </c>
      <c r="I2794">
        <v>747.75800000000004</v>
      </c>
      <c r="J2794">
        <v>45.139000000000003</v>
      </c>
      <c r="K2794">
        <v>4718.1679999999997</v>
      </c>
      <c r="L2794">
        <v>4519.2759999999998</v>
      </c>
      <c r="M2794" s="4">
        <f t="shared" si="86"/>
        <v>3.9988593730384126E-4</v>
      </c>
      <c r="N2794" s="3">
        <f t="shared" si="87"/>
        <v>4.364895609117801E-3</v>
      </c>
    </row>
    <row r="2795" spans="1:14" x14ac:dyDescent="0.25">
      <c r="A2795">
        <v>4</v>
      </c>
      <c r="B2795">
        <v>26</v>
      </c>
      <c r="C2795">
        <v>16</v>
      </c>
      <c r="D2795">
        <v>808</v>
      </c>
      <c r="E2795">
        <v>94</v>
      </c>
      <c r="F2795">
        <v>18</v>
      </c>
      <c r="G2795">
        <v>0.4</v>
      </c>
      <c r="H2795">
        <v>0.16</v>
      </c>
      <c r="I2795">
        <v>522.90099999999995</v>
      </c>
      <c r="J2795">
        <v>36.881</v>
      </c>
      <c r="K2795">
        <v>3441.6770000000001</v>
      </c>
      <c r="L2795">
        <v>3288.0160000000001</v>
      </c>
      <c r="M2795" s="4">
        <f t="shared" si="86"/>
        <v>2.9093849546476625E-4</v>
      </c>
      <c r="N2795" s="3">
        <f t="shared" si="87"/>
        <v>3.1756959745563398E-3</v>
      </c>
    </row>
    <row r="2796" spans="1:14" x14ac:dyDescent="0.25">
      <c r="A2796">
        <v>4</v>
      </c>
      <c r="B2796">
        <v>26</v>
      </c>
      <c r="C2796">
        <v>17</v>
      </c>
      <c r="D2796">
        <v>670</v>
      </c>
      <c r="E2796">
        <v>76</v>
      </c>
      <c r="F2796">
        <v>15</v>
      </c>
      <c r="G2796">
        <v>0.4</v>
      </c>
      <c r="H2796">
        <v>0.16</v>
      </c>
      <c r="I2796">
        <v>280.08100000000002</v>
      </c>
      <c r="J2796">
        <v>24.902999999999999</v>
      </c>
      <c r="K2796">
        <v>1767.8489999999999</v>
      </c>
      <c r="L2796">
        <v>1673.499</v>
      </c>
      <c r="M2796" s="4">
        <f t="shared" si="86"/>
        <v>1.4807874451395336E-4</v>
      </c>
      <c r="N2796" s="3">
        <f t="shared" si="87"/>
        <v>1.6163315621712485E-3</v>
      </c>
    </row>
    <row r="2797" spans="1:14" x14ac:dyDescent="0.25">
      <c r="A2797">
        <v>4</v>
      </c>
      <c r="B2797">
        <v>26</v>
      </c>
      <c r="C2797">
        <v>18</v>
      </c>
      <c r="D2797">
        <v>385</v>
      </c>
      <c r="E2797">
        <v>46</v>
      </c>
      <c r="F2797">
        <v>12</v>
      </c>
      <c r="G2797">
        <v>0.7</v>
      </c>
      <c r="H2797">
        <v>0.16</v>
      </c>
      <c r="I2797">
        <v>68.093999999999994</v>
      </c>
      <c r="J2797">
        <v>14.042</v>
      </c>
      <c r="K2797">
        <v>336.65199999999999</v>
      </c>
      <c r="L2797">
        <v>293.01499999999999</v>
      </c>
      <c r="M2797" s="4">
        <f t="shared" si="86"/>
        <v>2.5927289663009085E-5</v>
      </c>
      <c r="N2797" s="3">
        <f t="shared" si="87"/>
        <v>2.8300548293701304E-4</v>
      </c>
    </row>
    <row r="2798" spans="1:14" x14ac:dyDescent="0.25">
      <c r="A2798">
        <v>4</v>
      </c>
      <c r="B2798">
        <v>26</v>
      </c>
      <c r="C2798">
        <v>19</v>
      </c>
      <c r="D2798">
        <v>0</v>
      </c>
      <c r="E2798">
        <v>0</v>
      </c>
      <c r="F2798">
        <v>10</v>
      </c>
      <c r="G2798">
        <v>1</v>
      </c>
      <c r="H2798">
        <v>0.16</v>
      </c>
      <c r="I2798">
        <v>0</v>
      </c>
      <c r="J2798">
        <v>10</v>
      </c>
      <c r="K2798">
        <v>0</v>
      </c>
      <c r="L2798">
        <v>0</v>
      </c>
      <c r="M2798" s="4">
        <f t="shared" si="86"/>
        <v>0</v>
      </c>
      <c r="N2798" s="3">
        <f t="shared" si="87"/>
        <v>0</v>
      </c>
    </row>
    <row r="2799" spans="1:14" x14ac:dyDescent="0.25">
      <c r="A2799">
        <v>4</v>
      </c>
      <c r="B2799">
        <v>26</v>
      </c>
      <c r="C2799">
        <v>20</v>
      </c>
      <c r="D2799">
        <v>0</v>
      </c>
      <c r="E2799">
        <v>0</v>
      </c>
      <c r="F2799">
        <v>10</v>
      </c>
      <c r="G2799">
        <v>0.9</v>
      </c>
      <c r="H2799">
        <v>0.16</v>
      </c>
      <c r="I2799">
        <v>0</v>
      </c>
      <c r="J2799">
        <v>10</v>
      </c>
      <c r="K2799">
        <v>0</v>
      </c>
      <c r="L2799">
        <v>0</v>
      </c>
      <c r="M2799" s="4">
        <f t="shared" si="86"/>
        <v>0</v>
      </c>
      <c r="N2799" s="3">
        <f t="shared" si="87"/>
        <v>0</v>
      </c>
    </row>
    <row r="2800" spans="1:14" x14ac:dyDescent="0.25">
      <c r="A2800">
        <v>4</v>
      </c>
      <c r="B2800">
        <v>26</v>
      </c>
      <c r="C2800">
        <v>21</v>
      </c>
      <c r="D2800">
        <v>0</v>
      </c>
      <c r="E2800">
        <v>0</v>
      </c>
      <c r="F2800">
        <v>10</v>
      </c>
      <c r="G2800">
        <v>0.9</v>
      </c>
      <c r="H2800">
        <v>0.16</v>
      </c>
      <c r="I2800">
        <v>0</v>
      </c>
      <c r="J2800">
        <v>10</v>
      </c>
      <c r="K2800">
        <v>0</v>
      </c>
      <c r="L2800">
        <v>0</v>
      </c>
      <c r="M2800" s="4">
        <f t="shared" si="86"/>
        <v>0</v>
      </c>
      <c r="N2800" s="3">
        <f t="shared" si="87"/>
        <v>0</v>
      </c>
    </row>
    <row r="2801" spans="1:14" x14ac:dyDescent="0.25">
      <c r="A2801">
        <v>4</v>
      </c>
      <c r="B2801">
        <v>26</v>
      </c>
      <c r="C2801">
        <v>22</v>
      </c>
      <c r="D2801">
        <v>0</v>
      </c>
      <c r="E2801">
        <v>0</v>
      </c>
      <c r="F2801">
        <v>10</v>
      </c>
      <c r="G2801">
        <v>0.8</v>
      </c>
      <c r="H2801">
        <v>0.16</v>
      </c>
      <c r="I2801">
        <v>0</v>
      </c>
      <c r="J2801">
        <v>10</v>
      </c>
      <c r="K2801">
        <v>0</v>
      </c>
      <c r="L2801">
        <v>0</v>
      </c>
      <c r="M2801" s="4">
        <f t="shared" si="86"/>
        <v>0</v>
      </c>
      <c r="N2801" s="3">
        <f t="shared" si="87"/>
        <v>0</v>
      </c>
    </row>
    <row r="2802" spans="1:14" x14ac:dyDescent="0.25">
      <c r="A2802">
        <v>4</v>
      </c>
      <c r="B2802">
        <v>26</v>
      </c>
      <c r="C2802">
        <v>23</v>
      </c>
      <c r="D2802">
        <v>0</v>
      </c>
      <c r="E2802">
        <v>0</v>
      </c>
      <c r="F2802">
        <v>9</v>
      </c>
      <c r="G2802">
        <v>0.8</v>
      </c>
      <c r="H2802">
        <v>0.16</v>
      </c>
      <c r="I2802">
        <v>0</v>
      </c>
      <c r="J2802">
        <v>9</v>
      </c>
      <c r="K2802">
        <v>0</v>
      </c>
      <c r="L2802">
        <v>0</v>
      </c>
      <c r="M2802" s="4">
        <f t="shared" si="86"/>
        <v>0</v>
      </c>
      <c r="N2802" s="3">
        <f t="shared" si="87"/>
        <v>0</v>
      </c>
    </row>
    <row r="2803" spans="1:14" x14ac:dyDescent="0.25">
      <c r="A2803">
        <v>4</v>
      </c>
      <c r="B2803">
        <v>27</v>
      </c>
      <c r="C2803">
        <v>0</v>
      </c>
      <c r="D2803">
        <v>0</v>
      </c>
      <c r="E2803">
        <v>0</v>
      </c>
      <c r="F2803">
        <v>9</v>
      </c>
      <c r="G2803">
        <v>1</v>
      </c>
      <c r="H2803">
        <v>0.16</v>
      </c>
      <c r="I2803">
        <v>0</v>
      </c>
      <c r="J2803">
        <v>9</v>
      </c>
      <c r="K2803">
        <v>0</v>
      </c>
      <c r="L2803">
        <v>0</v>
      </c>
      <c r="M2803" s="4">
        <f t="shared" si="86"/>
        <v>0</v>
      </c>
      <c r="N2803" s="3">
        <f t="shared" si="87"/>
        <v>0</v>
      </c>
    </row>
    <row r="2804" spans="1:14" x14ac:dyDescent="0.25">
      <c r="A2804">
        <v>4</v>
      </c>
      <c r="B2804">
        <v>27</v>
      </c>
      <c r="C2804">
        <v>1</v>
      </c>
      <c r="D2804">
        <v>0</v>
      </c>
      <c r="E2804">
        <v>0</v>
      </c>
      <c r="F2804">
        <v>8</v>
      </c>
      <c r="G2804">
        <v>1.1000000000000001</v>
      </c>
      <c r="H2804">
        <v>0.16</v>
      </c>
      <c r="I2804">
        <v>0</v>
      </c>
      <c r="J2804">
        <v>8</v>
      </c>
      <c r="K2804">
        <v>0</v>
      </c>
      <c r="L2804">
        <v>0</v>
      </c>
      <c r="M2804" s="4">
        <f t="shared" si="86"/>
        <v>0</v>
      </c>
      <c r="N2804" s="3">
        <f t="shared" si="87"/>
        <v>0</v>
      </c>
    </row>
    <row r="2805" spans="1:14" x14ac:dyDescent="0.25">
      <c r="A2805">
        <v>4</v>
      </c>
      <c r="B2805">
        <v>27</v>
      </c>
      <c r="C2805">
        <v>2</v>
      </c>
      <c r="D2805">
        <v>0</v>
      </c>
      <c r="E2805">
        <v>0</v>
      </c>
      <c r="F2805">
        <v>8</v>
      </c>
      <c r="G2805">
        <v>1.2</v>
      </c>
      <c r="H2805">
        <v>0.16</v>
      </c>
      <c r="I2805">
        <v>0</v>
      </c>
      <c r="J2805">
        <v>8</v>
      </c>
      <c r="K2805">
        <v>0</v>
      </c>
      <c r="L2805">
        <v>0</v>
      </c>
      <c r="M2805" s="4">
        <f t="shared" si="86"/>
        <v>0</v>
      </c>
      <c r="N2805" s="3">
        <f t="shared" si="87"/>
        <v>0</v>
      </c>
    </row>
    <row r="2806" spans="1:14" x14ac:dyDescent="0.25">
      <c r="A2806">
        <v>4</v>
      </c>
      <c r="B2806">
        <v>27</v>
      </c>
      <c r="C2806">
        <v>3</v>
      </c>
      <c r="D2806">
        <v>0</v>
      </c>
      <c r="E2806">
        <v>0</v>
      </c>
      <c r="F2806">
        <v>7</v>
      </c>
      <c r="G2806">
        <v>1.2</v>
      </c>
      <c r="H2806">
        <v>0.16</v>
      </c>
      <c r="I2806">
        <v>0</v>
      </c>
      <c r="J2806">
        <v>7</v>
      </c>
      <c r="K2806">
        <v>0</v>
      </c>
      <c r="L2806">
        <v>0</v>
      </c>
      <c r="M2806" s="4">
        <f t="shared" si="86"/>
        <v>0</v>
      </c>
      <c r="N2806" s="3">
        <f t="shared" si="87"/>
        <v>0</v>
      </c>
    </row>
    <row r="2807" spans="1:14" x14ac:dyDescent="0.25">
      <c r="A2807">
        <v>4</v>
      </c>
      <c r="B2807">
        <v>27</v>
      </c>
      <c r="C2807">
        <v>4</v>
      </c>
      <c r="D2807">
        <v>0</v>
      </c>
      <c r="E2807">
        <v>0</v>
      </c>
      <c r="F2807">
        <v>7</v>
      </c>
      <c r="G2807">
        <v>1.2</v>
      </c>
      <c r="H2807">
        <v>0.16</v>
      </c>
      <c r="I2807">
        <v>0</v>
      </c>
      <c r="J2807">
        <v>7</v>
      </c>
      <c r="K2807">
        <v>0</v>
      </c>
      <c r="L2807">
        <v>0</v>
      </c>
      <c r="M2807" s="4">
        <f t="shared" si="86"/>
        <v>0</v>
      </c>
      <c r="N2807" s="3">
        <f t="shared" si="87"/>
        <v>0</v>
      </c>
    </row>
    <row r="2808" spans="1:14" x14ac:dyDescent="0.25">
      <c r="A2808">
        <v>4</v>
      </c>
      <c r="B2808">
        <v>27</v>
      </c>
      <c r="C2808">
        <v>5</v>
      </c>
      <c r="D2808">
        <v>0</v>
      </c>
      <c r="E2808">
        <v>0</v>
      </c>
      <c r="F2808">
        <v>7</v>
      </c>
      <c r="G2808">
        <v>1.1000000000000001</v>
      </c>
      <c r="H2808">
        <v>0.16</v>
      </c>
      <c r="I2808">
        <v>0</v>
      </c>
      <c r="J2808">
        <v>0</v>
      </c>
      <c r="K2808">
        <v>0</v>
      </c>
      <c r="L2808">
        <v>0</v>
      </c>
      <c r="M2808" s="4">
        <f t="shared" si="86"/>
        <v>0</v>
      </c>
      <c r="N2808" s="3">
        <f t="shared" si="87"/>
        <v>0</v>
      </c>
    </row>
    <row r="2809" spans="1:14" x14ac:dyDescent="0.25">
      <c r="A2809">
        <v>4</v>
      </c>
      <c r="B2809">
        <v>27</v>
      </c>
      <c r="C2809">
        <v>6</v>
      </c>
      <c r="D2809">
        <v>481</v>
      </c>
      <c r="E2809">
        <v>49</v>
      </c>
      <c r="F2809">
        <v>10</v>
      </c>
      <c r="G2809">
        <v>0.7</v>
      </c>
      <c r="H2809">
        <v>0.16</v>
      </c>
      <c r="I2809">
        <v>98.552999999999997</v>
      </c>
      <c r="J2809">
        <v>12.961</v>
      </c>
      <c r="K2809">
        <v>499.50400000000002</v>
      </c>
      <c r="L2809">
        <v>450.096</v>
      </c>
      <c r="M2809" s="4">
        <f t="shared" si="86"/>
        <v>3.9826525495833793E-5</v>
      </c>
      <c r="N2809" s="3">
        <f t="shared" si="87"/>
        <v>4.3472052914703282E-4</v>
      </c>
    </row>
    <row r="2810" spans="1:14" x14ac:dyDescent="0.25">
      <c r="A2810">
        <v>4</v>
      </c>
      <c r="B2810">
        <v>27</v>
      </c>
      <c r="C2810">
        <v>7</v>
      </c>
      <c r="D2810">
        <v>714</v>
      </c>
      <c r="E2810">
        <v>75</v>
      </c>
      <c r="F2810">
        <v>13</v>
      </c>
      <c r="G2810">
        <v>0.4</v>
      </c>
      <c r="H2810">
        <v>0.16</v>
      </c>
      <c r="I2810">
        <v>321.827</v>
      </c>
      <c r="J2810">
        <v>24.452999999999999</v>
      </c>
      <c r="K2810">
        <v>2089.681</v>
      </c>
      <c r="L2810">
        <v>1983.9269999999999</v>
      </c>
      <c r="M2810" s="4">
        <f t="shared" si="86"/>
        <v>1.7554681500696082E-4</v>
      </c>
      <c r="N2810" s="3">
        <f t="shared" si="87"/>
        <v>1.9161552096199153E-3</v>
      </c>
    </row>
    <row r="2811" spans="1:14" x14ac:dyDescent="0.25">
      <c r="A2811">
        <v>4</v>
      </c>
      <c r="B2811">
        <v>27</v>
      </c>
      <c r="C2811">
        <v>8</v>
      </c>
      <c r="D2811">
        <v>826</v>
      </c>
      <c r="E2811">
        <v>92</v>
      </c>
      <c r="F2811">
        <v>16</v>
      </c>
      <c r="G2811">
        <v>0.4</v>
      </c>
      <c r="H2811">
        <v>0.16</v>
      </c>
      <c r="I2811">
        <v>560.41899999999998</v>
      </c>
      <c r="J2811">
        <v>36.225000000000001</v>
      </c>
      <c r="K2811">
        <v>3693.491</v>
      </c>
      <c r="L2811">
        <v>3530.9079999999999</v>
      </c>
      <c r="M2811" s="4">
        <f t="shared" si="86"/>
        <v>3.1243067586791148E-4</v>
      </c>
      <c r="N2811" s="3">
        <f t="shared" si="87"/>
        <v>3.4102906804981412E-3</v>
      </c>
    </row>
    <row r="2812" spans="1:14" x14ac:dyDescent="0.25">
      <c r="A2812">
        <v>4</v>
      </c>
      <c r="B2812">
        <v>27</v>
      </c>
      <c r="C2812">
        <v>9</v>
      </c>
      <c r="D2812">
        <v>887</v>
      </c>
      <c r="E2812">
        <v>104</v>
      </c>
      <c r="F2812">
        <v>18</v>
      </c>
      <c r="G2812">
        <v>0.5</v>
      </c>
      <c r="H2812">
        <v>0.16</v>
      </c>
      <c r="I2812">
        <v>769.97199999999998</v>
      </c>
      <c r="J2812">
        <v>44.905000000000001</v>
      </c>
      <c r="K2812">
        <v>4855.4759999999997</v>
      </c>
      <c r="L2812">
        <v>4651.7179999999998</v>
      </c>
      <c r="M2812" s="4">
        <f t="shared" si="86"/>
        <v>4.1160500321360099E-4</v>
      </c>
      <c r="N2812" s="3">
        <f t="shared" si="87"/>
        <v>4.4928133340504627E-3</v>
      </c>
    </row>
    <row r="2813" spans="1:14" x14ac:dyDescent="0.25">
      <c r="A2813">
        <v>4</v>
      </c>
      <c r="B2813">
        <v>27</v>
      </c>
      <c r="C2813">
        <v>10</v>
      </c>
      <c r="D2813">
        <v>923</v>
      </c>
      <c r="E2813">
        <v>112</v>
      </c>
      <c r="F2813">
        <v>19</v>
      </c>
      <c r="G2813">
        <v>0.6</v>
      </c>
      <c r="H2813">
        <v>0.16</v>
      </c>
      <c r="I2813">
        <v>934.18399999999997</v>
      </c>
      <c r="J2813">
        <v>50.662999999999997</v>
      </c>
      <c r="K2813">
        <v>5705.2110000000002</v>
      </c>
      <c r="L2813">
        <v>5471.3440000000001</v>
      </c>
      <c r="M2813" s="4">
        <f t="shared" si="86"/>
        <v>4.8412921090717809E-4</v>
      </c>
      <c r="N2813" s="3">
        <f t="shared" si="87"/>
        <v>5.284440561181266E-3</v>
      </c>
    </row>
    <row r="2814" spans="1:14" x14ac:dyDescent="0.25">
      <c r="A2814">
        <v>4</v>
      </c>
      <c r="B2814">
        <v>27</v>
      </c>
      <c r="C2814">
        <v>11</v>
      </c>
      <c r="D2814">
        <v>949</v>
      </c>
      <c r="E2814">
        <v>111</v>
      </c>
      <c r="F2814">
        <v>20</v>
      </c>
      <c r="G2814">
        <v>0.7</v>
      </c>
      <c r="H2814">
        <v>0.16</v>
      </c>
      <c r="I2814">
        <v>1037.2529999999999</v>
      </c>
      <c r="J2814">
        <v>54.158000000000001</v>
      </c>
      <c r="K2814">
        <v>6209.4960000000001</v>
      </c>
      <c r="L2814">
        <v>5957.76</v>
      </c>
      <c r="M2814" s="4">
        <f t="shared" si="86"/>
        <v>5.2716949392587076E-4</v>
      </c>
      <c r="N2814" s="3">
        <f t="shared" si="87"/>
        <v>5.7542403836759858E-3</v>
      </c>
    </row>
    <row r="2815" spans="1:14" x14ac:dyDescent="0.25">
      <c r="A2815">
        <v>4</v>
      </c>
      <c r="B2815">
        <v>27</v>
      </c>
      <c r="C2815">
        <v>12</v>
      </c>
      <c r="D2815">
        <v>951</v>
      </c>
      <c r="E2815">
        <v>114</v>
      </c>
      <c r="F2815">
        <v>21</v>
      </c>
      <c r="G2815">
        <v>0.8</v>
      </c>
      <c r="H2815">
        <v>0.16</v>
      </c>
      <c r="I2815">
        <v>1066.5619999999999</v>
      </c>
      <c r="J2815">
        <v>55.173999999999999</v>
      </c>
      <c r="K2815">
        <v>6346.8590000000004</v>
      </c>
      <c r="L2815">
        <v>6090.2569999999996</v>
      </c>
      <c r="M2815" s="4">
        <f t="shared" si="86"/>
        <v>5.3889342648386161E-4</v>
      </c>
      <c r="N2815" s="3">
        <f t="shared" si="87"/>
        <v>5.8822112297852473E-3</v>
      </c>
    </row>
    <row r="2816" spans="1:14" x14ac:dyDescent="0.25">
      <c r="A2816">
        <v>4</v>
      </c>
      <c r="B2816">
        <v>27</v>
      </c>
      <c r="C2816">
        <v>13</v>
      </c>
      <c r="D2816">
        <v>942</v>
      </c>
      <c r="E2816">
        <v>113</v>
      </c>
      <c r="F2816">
        <v>22</v>
      </c>
      <c r="G2816">
        <v>0.8</v>
      </c>
      <c r="H2816">
        <v>0.16</v>
      </c>
      <c r="I2816">
        <v>1022.636</v>
      </c>
      <c r="J2816">
        <v>54.78</v>
      </c>
      <c r="K2816">
        <v>6109.5959999999995</v>
      </c>
      <c r="L2816">
        <v>5861.4</v>
      </c>
      <c r="M2816" s="4">
        <f t="shared" si="86"/>
        <v>5.1864312622480573E-4</v>
      </c>
      <c r="N2816" s="3">
        <f t="shared" si="87"/>
        <v>5.6611720822722662E-3</v>
      </c>
    </row>
    <row r="2817" spans="1:14" x14ac:dyDescent="0.25">
      <c r="A2817">
        <v>4</v>
      </c>
      <c r="B2817">
        <v>27</v>
      </c>
      <c r="C2817">
        <v>14</v>
      </c>
      <c r="D2817">
        <v>920</v>
      </c>
      <c r="E2817">
        <v>108</v>
      </c>
      <c r="F2817">
        <v>22</v>
      </c>
      <c r="G2817">
        <v>0.8</v>
      </c>
      <c r="H2817">
        <v>0.16</v>
      </c>
      <c r="I2817">
        <v>908.71199999999999</v>
      </c>
      <c r="J2817">
        <v>51.161000000000001</v>
      </c>
      <c r="K2817">
        <v>5545.2839999999997</v>
      </c>
      <c r="L2817">
        <v>5317.0839999999998</v>
      </c>
      <c r="M2817" s="4">
        <f t="shared" si="86"/>
        <v>4.7047958988635736E-4</v>
      </c>
      <c r="N2817" s="3">
        <f t="shared" si="87"/>
        <v>5.135450148411054E-3</v>
      </c>
    </row>
    <row r="2818" spans="1:14" x14ac:dyDescent="0.25">
      <c r="A2818">
        <v>4</v>
      </c>
      <c r="B2818">
        <v>27</v>
      </c>
      <c r="C2818">
        <v>15</v>
      </c>
      <c r="D2818">
        <v>871</v>
      </c>
      <c r="E2818">
        <v>104</v>
      </c>
      <c r="F2818">
        <v>21</v>
      </c>
      <c r="G2818">
        <v>0.7</v>
      </c>
      <c r="H2818">
        <v>0.16</v>
      </c>
      <c r="I2818">
        <v>735.76300000000003</v>
      </c>
      <c r="J2818">
        <v>45.305999999999997</v>
      </c>
      <c r="K2818">
        <v>4638.4279999999999</v>
      </c>
      <c r="L2818">
        <v>4442.3609999999999</v>
      </c>
      <c r="M2818" s="4">
        <f t="shared" si="86"/>
        <v>3.9308015096378924E-4</v>
      </c>
      <c r="N2818" s="3">
        <f t="shared" si="87"/>
        <v>4.2906080582412239E-3</v>
      </c>
    </row>
    <row r="2819" spans="1:14" x14ac:dyDescent="0.25">
      <c r="A2819">
        <v>4</v>
      </c>
      <c r="B2819">
        <v>27</v>
      </c>
      <c r="C2819">
        <v>16</v>
      </c>
      <c r="D2819">
        <v>516</v>
      </c>
      <c r="E2819">
        <v>163</v>
      </c>
      <c r="F2819">
        <v>20</v>
      </c>
      <c r="G2819">
        <v>0.6</v>
      </c>
      <c r="H2819">
        <v>0.16</v>
      </c>
      <c r="I2819">
        <v>435.93400000000003</v>
      </c>
      <c r="J2819">
        <v>34.832000000000001</v>
      </c>
      <c r="K2819">
        <v>2869.6550000000002</v>
      </c>
      <c r="L2819">
        <v>2736.2629999999999</v>
      </c>
      <c r="M2819" s="4">
        <f t="shared" si="86"/>
        <v>2.4211689980094614E-4</v>
      </c>
      <c r="N2819" s="3">
        <f t="shared" si="87"/>
        <v>2.6427910917791926E-3</v>
      </c>
    </row>
    <row r="2820" spans="1:14" x14ac:dyDescent="0.25">
      <c r="A2820">
        <v>4</v>
      </c>
      <c r="B2820">
        <v>27</v>
      </c>
      <c r="C2820">
        <v>17</v>
      </c>
      <c r="D2820">
        <v>576</v>
      </c>
      <c r="E2820">
        <v>81</v>
      </c>
      <c r="F2820">
        <v>18</v>
      </c>
      <c r="G2820">
        <v>0.5</v>
      </c>
      <c r="H2820">
        <v>0.16</v>
      </c>
      <c r="I2820">
        <v>256.81799999999998</v>
      </c>
      <c r="J2820">
        <v>26.829000000000001</v>
      </c>
      <c r="K2820">
        <v>1612.241</v>
      </c>
      <c r="L2820">
        <v>1523.404</v>
      </c>
      <c r="M2820" s="4">
        <f t="shared" si="86"/>
        <v>1.3479766149100453E-4</v>
      </c>
      <c r="N2820" s="3">
        <f t="shared" si="87"/>
        <v>1.471363871229041E-3</v>
      </c>
    </row>
    <row r="2821" spans="1:14" x14ac:dyDescent="0.25">
      <c r="A2821">
        <v>4</v>
      </c>
      <c r="B2821">
        <v>27</v>
      </c>
      <c r="C2821">
        <v>18</v>
      </c>
      <c r="D2821">
        <v>123</v>
      </c>
      <c r="E2821">
        <v>52</v>
      </c>
      <c r="F2821">
        <v>14</v>
      </c>
      <c r="G2821">
        <v>0.6</v>
      </c>
      <c r="H2821">
        <v>0.16</v>
      </c>
      <c r="I2821">
        <v>54.54</v>
      </c>
      <c r="J2821">
        <v>15.792</v>
      </c>
      <c r="K2821">
        <v>319.07</v>
      </c>
      <c r="L2821">
        <v>276.05599999999998</v>
      </c>
      <c r="M2821" s="4">
        <f t="shared" si="86"/>
        <v>2.4426680802046434E-5</v>
      </c>
      <c r="N2821" s="3">
        <f t="shared" si="87"/>
        <v>2.6662580959220544E-4</v>
      </c>
    </row>
    <row r="2822" spans="1:14" x14ac:dyDescent="0.25">
      <c r="A2822">
        <v>4</v>
      </c>
      <c r="B2822">
        <v>27</v>
      </c>
      <c r="C2822">
        <v>19</v>
      </c>
      <c r="D2822">
        <v>0</v>
      </c>
      <c r="E2822">
        <v>0</v>
      </c>
      <c r="F2822">
        <v>11</v>
      </c>
      <c r="G2822">
        <v>1</v>
      </c>
      <c r="H2822">
        <v>0.16</v>
      </c>
      <c r="I2822">
        <v>0</v>
      </c>
      <c r="J2822">
        <v>11</v>
      </c>
      <c r="K2822">
        <v>0</v>
      </c>
      <c r="L2822">
        <v>0</v>
      </c>
      <c r="M2822" s="4">
        <f t="shared" si="86"/>
        <v>0</v>
      </c>
      <c r="N2822" s="3">
        <f t="shared" si="87"/>
        <v>0</v>
      </c>
    </row>
    <row r="2823" spans="1:14" x14ac:dyDescent="0.25">
      <c r="A2823">
        <v>4</v>
      </c>
      <c r="B2823">
        <v>27</v>
      </c>
      <c r="C2823">
        <v>20</v>
      </c>
      <c r="D2823">
        <v>0</v>
      </c>
      <c r="E2823">
        <v>0</v>
      </c>
      <c r="F2823">
        <v>11</v>
      </c>
      <c r="G2823">
        <v>1.1000000000000001</v>
      </c>
      <c r="H2823">
        <v>0.16</v>
      </c>
      <c r="I2823">
        <v>0</v>
      </c>
      <c r="J2823">
        <v>11</v>
      </c>
      <c r="K2823">
        <v>0</v>
      </c>
      <c r="L2823">
        <v>0</v>
      </c>
      <c r="M2823" s="4">
        <f t="shared" si="86"/>
        <v>0</v>
      </c>
      <c r="N2823" s="3">
        <f t="shared" si="87"/>
        <v>0</v>
      </c>
    </row>
    <row r="2824" spans="1:14" x14ac:dyDescent="0.25">
      <c r="A2824">
        <v>4</v>
      </c>
      <c r="B2824">
        <v>27</v>
      </c>
      <c r="C2824">
        <v>21</v>
      </c>
      <c r="D2824">
        <v>0</v>
      </c>
      <c r="E2824">
        <v>0</v>
      </c>
      <c r="F2824">
        <v>11</v>
      </c>
      <c r="G2824">
        <v>1.1000000000000001</v>
      </c>
      <c r="H2824">
        <v>0.16</v>
      </c>
      <c r="I2824">
        <v>0</v>
      </c>
      <c r="J2824">
        <v>11</v>
      </c>
      <c r="K2824">
        <v>0</v>
      </c>
      <c r="L2824">
        <v>0</v>
      </c>
      <c r="M2824" s="4">
        <f t="shared" si="86"/>
        <v>0</v>
      </c>
      <c r="N2824" s="3">
        <f t="shared" si="87"/>
        <v>0</v>
      </c>
    </row>
    <row r="2825" spans="1:14" x14ac:dyDescent="0.25">
      <c r="A2825">
        <v>4</v>
      </c>
      <c r="B2825">
        <v>27</v>
      </c>
      <c r="C2825">
        <v>22</v>
      </c>
      <c r="D2825">
        <v>0</v>
      </c>
      <c r="E2825">
        <v>0</v>
      </c>
      <c r="F2825">
        <v>11</v>
      </c>
      <c r="G2825">
        <v>1.1000000000000001</v>
      </c>
      <c r="H2825">
        <v>0.16</v>
      </c>
      <c r="I2825">
        <v>0</v>
      </c>
      <c r="J2825">
        <v>11</v>
      </c>
      <c r="K2825">
        <v>0</v>
      </c>
      <c r="L2825">
        <v>0</v>
      </c>
      <c r="M2825" s="4">
        <f t="shared" si="86"/>
        <v>0</v>
      </c>
      <c r="N2825" s="3">
        <f t="shared" si="87"/>
        <v>0</v>
      </c>
    </row>
    <row r="2826" spans="1:14" x14ac:dyDescent="0.25">
      <c r="A2826">
        <v>4</v>
      </c>
      <c r="B2826">
        <v>27</v>
      </c>
      <c r="C2826">
        <v>23</v>
      </c>
      <c r="D2826">
        <v>0</v>
      </c>
      <c r="E2826">
        <v>0</v>
      </c>
      <c r="F2826">
        <v>10</v>
      </c>
      <c r="G2826">
        <v>1.2</v>
      </c>
      <c r="H2826">
        <v>0.16</v>
      </c>
      <c r="I2826">
        <v>0</v>
      </c>
      <c r="J2826">
        <v>10</v>
      </c>
      <c r="K2826">
        <v>0</v>
      </c>
      <c r="L2826">
        <v>0</v>
      </c>
      <c r="M2826" s="4">
        <f t="shared" si="86"/>
        <v>0</v>
      </c>
      <c r="N2826" s="3">
        <f t="shared" si="87"/>
        <v>0</v>
      </c>
    </row>
    <row r="2827" spans="1:14" x14ac:dyDescent="0.25">
      <c r="A2827">
        <v>4</v>
      </c>
      <c r="B2827">
        <v>28</v>
      </c>
      <c r="C2827">
        <v>0</v>
      </c>
      <c r="D2827">
        <v>0</v>
      </c>
      <c r="E2827">
        <v>0</v>
      </c>
      <c r="F2827">
        <v>9</v>
      </c>
      <c r="G2827">
        <v>1.3</v>
      </c>
      <c r="H2827">
        <v>0.16</v>
      </c>
      <c r="I2827">
        <v>0</v>
      </c>
      <c r="J2827">
        <v>9</v>
      </c>
      <c r="K2827">
        <v>0</v>
      </c>
      <c r="L2827">
        <v>0</v>
      </c>
      <c r="M2827" s="4">
        <f t="shared" si="86"/>
        <v>0</v>
      </c>
      <c r="N2827" s="3">
        <f t="shared" si="87"/>
        <v>0</v>
      </c>
    </row>
    <row r="2828" spans="1:14" x14ac:dyDescent="0.25">
      <c r="A2828">
        <v>4</v>
      </c>
      <c r="B2828">
        <v>28</v>
      </c>
      <c r="C2828">
        <v>1</v>
      </c>
      <c r="D2828">
        <v>0</v>
      </c>
      <c r="E2828">
        <v>0</v>
      </c>
      <c r="F2828">
        <v>8</v>
      </c>
      <c r="G2828">
        <v>1.4</v>
      </c>
      <c r="H2828">
        <v>0.16</v>
      </c>
      <c r="I2828">
        <v>0</v>
      </c>
      <c r="J2828">
        <v>8</v>
      </c>
      <c r="K2828">
        <v>0</v>
      </c>
      <c r="L2828">
        <v>0</v>
      </c>
      <c r="M2828" s="4">
        <f t="shared" si="86"/>
        <v>0</v>
      </c>
      <c r="N2828" s="3">
        <f t="shared" si="87"/>
        <v>0</v>
      </c>
    </row>
    <row r="2829" spans="1:14" x14ac:dyDescent="0.25">
      <c r="A2829">
        <v>4</v>
      </c>
      <c r="B2829">
        <v>28</v>
      </c>
      <c r="C2829">
        <v>2</v>
      </c>
      <c r="D2829">
        <v>0</v>
      </c>
      <c r="E2829">
        <v>0</v>
      </c>
      <c r="F2829">
        <v>8</v>
      </c>
      <c r="G2829">
        <v>1.4</v>
      </c>
      <c r="H2829">
        <v>0.16</v>
      </c>
      <c r="I2829">
        <v>0</v>
      </c>
      <c r="J2829">
        <v>8</v>
      </c>
      <c r="K2829">
        <v>0</v>
      </c>
      <c r="L2829">
        <v>0</v>
      </c>
      <c r="M2829" s="4">
        <f t="shared" si="86"/>
        <v>0</v>
      </c>
      <c r="N2829" s="3">
        <f t="shared" si="87"/>
        <v>0</v>
      </c>
    </row>
    <row r="2830" spans="1:14" x14ac:dyDescent="0.25">
      <c r="A2830">
        <v>4</v>
      </c>
      <c r="B2830">
        <v>28</v>
      </c>
      <c r="C2830">
        <v>3</v>
      </c>
      <c r="D2830">
        <v>0</v>
      </c>
      <c r="E2830">
        <v>0</v>
      </c>
      <c r="F2830">
        <v>7</v>
      </c>
      <c r="G2830">
        <v>1.4</v>
      </c>
      <c r="H2830">
        <v>0.16</v>
      </c>
      <c r="I2830">
        <v>0</v>
      </c>
      <c r="J2830">
        <v>7</v>
      </c>
      <c r="K2830">
        <v>0</v>
      </c>
      <c r="L2830">
        <v>0</v>
      </c>
      <c r="M2830" s="4">
        <f t="shared" si="86"/>
        <v>0</v>
      </c>
      <c r="N2830" s="3">
        <f t="shared" si="87"/>
        <v>0</v>
      </c>
    </row>
    <row r="2831" spans="1:14" x14ac:dyDescent="0.25">
      <c r="A2831">
        <v>4</v>
      </c>
      <c r="B2831">
        <v>28</v>
      </c>
      <c r="C2831">
        <v>4</v>
      </c>
      <c r="D2831">
        <v>0</v>
      </c>
      <c r="E2831">
        <v>0</v>
      </c>
      <c r="F2831">
        <v>7</v>
      </c>
      <c r="G2831">
        <v>1.4</v>
      </c>
      <c r="H2831">
        <v>0.16</v>
      </c>
      <c r="I2831">
        <v>0</v>
      </c>
      <c r="J2831">
        <v>7</v>
      </c>
      <c r="K2831">
        <v>0</v>
      </c>
      <c r="L2831">
        <v>0</v>
      </c>
      <c r="M2831" s="4">
        <f t="shared" si="86"/>
        <v>0</v>
      </c>
      <c r="N2831" s="3">
        <f t="shared" si="87"/>
        <v>0</v>
      </c>
    </row>
    <row r="2832" spans="1:14" x14ac:dyDescent="0.25">
      <c r="A2832">
        <v>4</v>
      </c>
      <c r="B2832">
        <v>28</v>
      </c>
      <c r="C2832">
        <v>5</v>
      </c>
      <c r="D2832">
        <v>0</v>
      </c>
      <c r="E2832">
        <v>0</v>
      </c>
      <c r="F2832">
        <v>8</v>
      </c>
      <c r="G2832">
        <v>1.2</v>
      </c>
      <c r="H2832">
        <v>0.16</v>
      </c>
      <c r="I2832">
        <v>0</v>
      </c>
      <c r="J2832">
        <v>0</v>
      </c>
      <c r="K2832">
        <v>0</v>
      </c>
      <c r="L2832">
        <v>0</v>
      </c>
      <c r="M2832" s="4">
        <f t="shared" si="86"/>
        <v>0</v>
      </c>
      <c r="N2832" s="3">
        <f t="shared" si="87"/>
        <v>0</v>
      </c>
    </row>
    <row r="2833" spans="1:14" x14ac:dyDescent="0.25">
      <c r="A2833">
        <v>4</v>
      </c>
      <c r="B2833">
        <v>28</v>
      </c>
      <c r="C2833">
        <v>6</v>
      </c>
      <c r="D2833">
        <v>362</v>
      </c>
      <c r="E2833">
        <v>53</v>
      </c>
      <c r="F2833">
        <v>11</v>
      </c>
      <c r="G2833">
        <v>0.7</v>
      </c>
      <c r="H2833">
        <v>0.16</v>
      </c>
      <c r="I2833">
        <v>89.831000000000003</v>
      </c>
      <c r="J2833">
        <v>13.757</v>
      </c>
      <c r="K2833">
        <v>479.077</v>
      </c>
      <c r="L2833">
        <v>430.39299999999997</v>
      </c>
      <c r="M2833" s="4">
        <f t="shared" si="86"/>
        <v>3.8083115130390831E-5</v>
      </c>
      <c r="N2833" s="3">
        <f t="shared" si="87"/>
        <v>4.1569059200965769E-4</v>
      </c>
    </row>
    <row r="2834" spans="1:14" x14ac:dyDescent="0.25">
      <c r="A2834">
        <v>4</v>
      </c>
      <c r="B2834">
        <v>28</v>
      </c>
      <c r="C2834">
        <v>7</v>
      </c>
      <c r="D2834">
        <v>452</v>
      </c>
      <c r="E2834">
        <v>117</v>
      </c>
      <c r="F2834">
        <v>15</v>
      </c>
      <c r="G2834">
        <v>0.4</v>
      </c>
      <c r="H2834">
        <v>0.16</v>
      </c>
      <c r="I2834">
        <v>271.23700000000002</v>
      </c>
      <c r="J2834">
        <v>24.684000000000001</v>
      </c>
      <c r="K2834">
        <v>1771.93</v>
      </c>
      <c r="L2834">
        <v>1677.4349999999999</v>
      </c>
      <c r="M2834" s="4">
        <f t="shared" si="86"/>
        <v>1.484270195582808E-4</v>
      </c>
      <c r="N2834" s="3">
        <f t="shared" si="87"/>
        <v>1.6201331067366806E-3</v>
      </c>
    </row>
    <row r="2835" spans="1:14" x14ac:dyDescent="0.25">
      <c r="A2835">
        <v>4</v>
      </c>
      <c r="B2835">
        <v>28</v>
      </c>
      <c r="C2835">
        <v>8</v>
      </c>
      <c r="D2835">
        <v>349</v>
      </c>
      <c r="E2835">
        <v>223</v>
      </c>
      <c r="F2835">
        <v>18</v>
      </c>
      <c r="G2835">
        <v>0.5</v>
      </c>
      <c r="H2835">
        <v>0.16</v>
      </c>
      <c r="I2835">
        <v>416.50400000000002</v>
      </c>
      <c r="J2835">
        <v>32.557000000000002</v>
      </c>
      <c r="K2835">
        <v>2746.2240000000002</v>
      </c>
      <c r="L2835">
        <v>2617.2060000000001</v>
      </c>
      <c r="M2835" s="4">
        <f t="shared" si="86"/>
        <v>2.3158219910163427E-4</v>
      </c>
      <c r="N2835" s="3">
        <f t="shared" si="87"/>
        <v>2.527801129551894E-3</v>
      </c>
    </row>
    <row r="2836" spans="1:14" x14ac:dyDescent="0.25">
      <c r="A2836">
        <v>4</v>
      </c>
      <c r="B2836">
        <v>28</v>
      </c>
      <c r="C2836">
        <v>9</v>
      </c>
      <c r="D2836">
        <v>221</v>
      </c>
      <c r="E2836">
        <v>333</v>
      </c>
      <c r="F2836">
        <v>19</v>
      </c>
      <c r="G2836">
        <v>0.6</v>
      </c>
      <c r="H2836">
        <v>0.16</v>
      </c>
      <c r="I2836">
        <v>494.40499999999997</v>
      </c>
      <c r="J2836">
        <v>35.722999999999999</v>
      </c>
      <c r="K2836">
        <v>3180.9589999999998</v>
      </c>
      <c r="L2836">
        <v>3036.5360000000001</v>
      </c>
      <c r="M2836" s="4">
        <f t="shared" ref="M2836:M2899" si="88">L2836/SUM($L$19:$L$8778)</f>
        <v>2.6868641006144722E-4</v>
      </c>
      <c r="N2836" s="3">
        <f t="shared" ref="N2836:N2899" si="89">L2836/SUMIF($A$19:$A$8778,$A2836,$L$19:$L$8778)</f>
        <v>2.9328066383482957E-3</v>
      </c>
    </row>
    <row r="2837" spans="1:14" x14ac:dyDescent="0.25">
      <c r="A2837">
        <v>4</v>
      </c>
      <c r="B2837">
        <v>28</v>
      </c>
      <c r="C2837">
        <v>10</v>
      </c>
      <c r="D2837">
        <v>411</v>
      </c>
      <c r="E2837">
        <v>346</v>
      </c>
      <c r="F2837">
        <v>20</v>
      </c>
      <c r="G2837">
        <v>0.8</v>
      </c>
      <c r="H2837">
        <v>0.16</v>
      </c>
      <c r="I2837">
        <v>718.005</v>
      </c>
      <c r="J2837">
        <v>42.972999999999999</v>
      </c>
      <c r="K2837">
        <v>4490.0140000000001</v>
      </c>
      <c r="L2837">
        <v>4299.2070000000003</v>
      </c>
      <c r="M2837" s="4">
        <f t="shared" si="88"/>
        <v>3.8041323894761811E-4</v>
      </c>
      <c r="N2837" s="3">
        <f t="shared" si="89"/>
        <v>4.1523442597859736E-3</v>
      </c>
    </row>
    <row r="2838" spans="1:14" x14ac:dyDescent="0.25">
      <c r="A2838">
        <v>4</v>
      </c>
      <c r="B2838">
        <v>28</v>
      </c>
      <c r="C2838">
        <v>11</v>
      </c>
      <c r="D2838">
        <v>428</v>
      </c>
      <c r="E2838">
        <v>391</v>
      </c>
      <c r="F2838">
        <v>20</v>
      </c>
      <c r="G2838">
        <v>0.9</v>
      </c>
      <c r="H2838">
        <v>0.16</v>
      </c>
      <c r="I2838">
        <v>826.85400000000004</v>
      </c>
      <c r="J2838">
        <v>45.738999999999997</v>
      </c>
      <c r="K2838">
        <v>5091.1940000000004</v>
      </c>
      <c r="L2838">
        <v>4879.085</v>
      </c>
      <c r="M2838" s="4">
        <f t="shared" si="88"/>
        <v>4.3172346154784802E-4</v>
      </c>
      <c r="N2838" s="3">
        <f t="shared" si="89"/>
        <v>4.712413380597363E-3</v>
      </c>
    </row>
    <row r="2839" spans="1:14" x14ac:dyDescent="0.25">
      <c r="A2839">
        <v>4</v>
      </c>
      <c r="B2839">
        <v>28</v>
      </c>
      <c r="C2839">
        <v>12</v>
      </c>
      <c r="D2839">
        <v>881</v>
      </c>
      <c r="E2839">
        <v>154</v>
      </c>
      <c r="F2839">
        <v>19</v>
      </c>
      <c r="G2839">
        <v>1</v>
      </c>
      <c r="H2839">
        <v>0.16</v>
      </c>
      <c r="I2839">
        <v>1046.0899999999999</v>
      </c>
      <c r="J2839">
        <v>50.805</v>
      </c>
      <c r="K2839">
        <v>6335.3469999999998</v>
      </c>
      <c r="L2839">
        <v>6079.152</v>
      </c>
      <c r="M2839" s="4">
        <f t="shared" si="88"/>
        <v>5.3791080596372551E-4</v>
      </c>
      <c r="N2839" s="3">
        <f t="shared" si="89"/>
        <v>5.8714855813098606E-3</v>
      </c>
    </row>
    <row r="2840" spans="1:14" x14ac:dyDescent="0.25">
      <c r="A2840">
        <v>4</v>
      </c>
      <c r="B2840">
        <v>28</v>
      </c>
      <c r="C2840">
        <v>13</v>
      </c>
      <c r="D2840">
        <v>417</v>
      </c>
      <c r="E2840">
        <v>383</v>
      </c>
      <c r="F2840">
        <v>19</v>
      </c>
      <c r="G2840">
        <v>1</v>
      </c>
      <c r="H2840">
        <v>0.16</v>
      </c>
      <c r="I2840">
        <v>795.57100000000003</v>
      </c>
      <c r="J2840">
        <v>43.14</v>
      </c>
      <c r="K2840">
        <v>4954.1229999999996</v>
      </c>
      <c r="L2840">
        <v>4746.87</v>
      </c>
      <c r="M2840" s="4">
        <f t="shared" si="88"/>
        <v>4.2002448162260612E-4</v>
      </c>
      <c r="N2840" s="3">
        <f t="shared" si="89"/>
        <v>4.584714901248124E-3</v>
      </c>
    </row>
    <row r="2841" spans="1:14" x14ac:dyDescent="0.25">
      <c r="A2841">
        <v>4</v>
      </c>
      <c r="B2841">
        <v>28</v>
      </c>
      <c r="C2841">
        <v>14</v>
      </c>
      <c r="D2841">
        <v>72</v>
      </c>
      <c r="E2841">
        <v>372</v>
      </c>
      <c r="F2841">
        <v>19</v>
      </c>
      <c r="G2841">
        <v>0.8</v>
      </c>
      <c r="H2841">
        <v>0.16</v>
      </c>
      <c r="I2841">
        <v>426.92399999999998</v>
      </c>
      <c r="J2841">
        <v>32.627000000000002</v>
      </c>
      <c r="K2841">
        <v>2742.9340000000002</v>
      </c>
      <c r="L2841">
        <v>2614.0329999999999</v>
      </c>
      <c r="M2841" s="4">
        <f t="shared" si="88"/>
        <v>2.3130143774095056E-4</v>
      </c>
      <c r="N2841" s="3">
        <f t="shared" si="89"/>
        <v>2.5247365205818438E-3</v>
      </c>
    </row>
    <row r="2842" spans="1:14" x14ac:dyDescent="0.25">
      <c r="A2842">
        <v>4</v>
      </c>
      <c r="B2842">
        <v>28</v>
      </c>
      <c r="C2842">
        <v>15</v>
      </c>
      <c r="D2842">
        <v>582</v>
      </c>
      <c r="E2842">
        <v>218</v>
      </c>
      <c r="F2842">
        <v>19</v>
      </c>
      <c r="G2842">
        <v>0.7</v>
      </c>
      <c r="H2842">
        <v>0.16</v>
      </c>
      <c r="I2842">
        <v>642.52599999999995</v>
      </c>
      <c r="J2842">
        <v>40.195</v>
      </c>
      <c r="K2842">
        <v>4112.482</v>
      </c>
      <c r="L2842">
        <v>3935.0520000000001</v>
      </c>
      <c r="M2842" s="4">
        <f t="shared" si="88"/>
        <v>3.4819116100883314E-4</v>
      </c>
      <c r="N2842" s="3">
        <f t="shared" si="89"/>
        <v>3.8006289495154141E-3</v>
      </c>
    </row>
    <row r="2843" spans="1:14" x14ac:dyDescent="0.25">
      <c r="A2843">
        <v>4</v>
      </c>
      <c r="B2843">
        <v>28</v>
      </c>
      <c r="C2843">
        <v>16</v>
      </c>
      <c r="D2843">
        <v>798</v>
      </c>
      <c r="E2843">
        <v>89</v>
      </c>
      <c r="F2843">
        <v>18</v>
      </c>
      <c r="G2843">
        <v>0.6</v>
      </c>
      <c r="H2843">
        <v>0.16</v>
      </c>
      <c r="I2843">
        <v>513.77</v>
      </c>
      <c r="J2843">
        <v>35.503</v>
      </c>
      <c r="K2843">
        <v>3398.6030000000001</v>
      </c>
      <c r="L2843">
        <v>3246.4690000000001</v>
      </c>
      <c r="M2843" s="4">
        <f t="shared" si="88"/>
        <v>2.8726222939091668E-4</v>
      </c>
      <c r="N2843" s="3">
        <f t="shared" si="89"/>
        <v>3.1355682377524762E-3</v>
      </c>
    </row>
    <row r="2844" spans="1:14" x14ac:dyDescent="0.25">
      <c r="A2844">
        <v>4</v>
      </c>
      <c r="B2844">
        <v>28</v>
      </c>
      <c r="C2844">
        <v>17</v>
      </c>
      <c r="D2844">
        <v>0</v>
      </c>
      <c r="E2844">
        <v>96</v>
      </c>
      <c r="F2844">
        <v>16</v>
      </c>
      <c r="G2844">
        <v>0.5</v>
      </c>
      <c r="H2844">
        <v>0.16</v>
      </c>
      <c r="I2844">
        <v>88.911000000000001</v>
      </c>
      <c r="J2844">
        <v>19.111000000000001</v>
      </c>
      <c r="K2844">
        <v>591.18399999999997</v>
      </c>
      <c r="L2844">
        <v>538.52700000000004</v>
      </c>
      <c r="M2844" s="4">
        <f t="shared" si="88"/>
        <v>4.765129949098611E-5</v>
      </c>
      <c r="N2844" s="3">
        <f t="shared" si="89"/>
        <v>5.2013068856413783E-4</v>
      </c>
    </row>
    <row r="2845" spans="1:14" x14ac:dyDescent="0.25">
      <c r="A2845">
        <v>4</v>
      </c>
      <c r="B2845">
        <v>28</v>
      </c>
      <c r="C2845">
        <v>18</v>
      </c>
      <c r="D2845">
        <v>466</v>
      </c>
      <c r="E2845">
        <v>39</v>
      </c>
      <c r="F2845">
        <v>13</v>
      </c>
      <c r="G2845">
        <v>0.5</v>
      </c>
      <c r="H2845">
        <v>0.16</v>
      </c>
      <c r="I2845">
        <v>68.399000000000001</v>
      </c>
      <c r="J2845">
        <v>15.103</v>
      </c>
      <c r="K2845">
        <v>311.61399999999998</v>
      </c>
      <c r="L2845">
        <v>268.86399999999998</v>
      </c>
      <c r="M2845" s="4">
        <f t="shared" si="88"/>
        <v>2.3790300182431871E-5</v>
      </c>
      <c r="N2845" s="3">
        <f t="shared" si="89"/>
        <v>2.596794913720358E-4</v>
      </c>
    </row>
    <row r="2846" spans="1:14" x14ac:dyDescent="0.25">
      <c r="A2846">
        <v>4</v>
      </c>
      <c r="B2846">
        <v>28</v>
      </c>
      <c r="C2846">
        <v>19</v>
      </c>
      <c r="D2846">
        <v>0</v>
      </c>
      <c r="E2846">
        <v>0</v>
      </c>
      <c r="F2846">
        <v>10</v>
      </c>
      <c r="G2846">
        <v>0.6</v>
      </c>
      <c r="H2846">
        <v>0.16</v>
      </c>
      <c r="I2846">
        <v>0</v>
      </c>
      <c r="J2846">
        <v>10</v>
      </c>
      <c r="K2846">
        <v>0</v>
      </c>
      <c r="L2846">
        <v>0</v>
      </c>
      <c r="M2846" s="4">
        <f t="shared" si="88"/>
        <v>0</v>
      </c>
      <c r="N2846" s="3">
        <f t="shared" si="89"/>
        <v>0</v>
      </c>
    </row>
    <row r="2847" spans="1:14" x14ac:dyDescent="0.25">
      <c r="A2847">
        <v>4</v>
      </c>
      <c r="B2847">
        <v>28</v>
      </c>
      <c r="C2847">
        <v>20</v>
      </c>
      <c r="D2847">
        <v>0</v>
      </c>
      <c r="E2847">
        <v>0</v>
      </c>
      <c r="F2847">
        <v>8</v>
      </c>
      <c r="G2847">
        <v>0.5</v>
      </c>
      <c r="H2847">
        <v>0.16</v>
      </c>
      <c r="I2847">
        <v>0</v>
      </c>
      <c r="J2847">
        <v>8</v>
      </c>
      <c r="K2847">
        <v>0</v>
      </c>
      <c r="L2847">
        <v>0</v>
      </c>
      <c r="M2847" s="4">
        <f t="shared" si="88"/>
        <v>0</v>
      </c>
      <c r="N2847" s="3">
        <f t="shared" si="89"/>
        <v>0</v>
      </c>
    </row>
    <row r="2848" spans="1:14" x14ac:dyDescent="0.25">
      <c r="A2848">
        <v>4</v>
      </c>
      <c r="B2848">
        <v>28</v>
      </c>
      <c r="C2848">
        <v>21</v>
      </c>
      <c r="D2848">
        <v>0</v>
      </c>
      <c r="E2848">
        <v>0</v>
      </c>
      <c r="F2848">
        <v>7</v>
      </c>
      <c r="G2848">
        <v>0.5</v>
      </c>
      <c r="H2848">
        <v>0.16</v>
      </c>
      <c r="I2848">
        <v>0</v>
      </c>
      <c r="J2848">
        <v>7</v>
      </c>
      <c r="K2848">
        <v>0</v>
      </c>
      <c r="L2848">
        <v>0</v>
      </c>
      <c r="M2848" s="4">
        <f t="shared" si="88"/>
        <v>0</v>
      </c>
      <c r="N2848" s="3">
        <f t="shared" si="89"/>
        <v>0</v>
      </c>
    </row>
    <row r="2849" spans="1:14" x14ac:dyDescent="0.25">
      <c r="A2849">
        <v>4</v>
      </c>
      <c r="B2849">
        <v>28</v>
      </c>
      <c r="C2849">
        <v>22</v>
      </c>
      <c r="D2849">
        <v>0</v>
      </c>
      <c r="E2849">
        <v>0</v>
      </c>
      <c r="F2849">
        <v>6</v>
      </c>
      <c r="G2849">
        <v>0.6</v>
      </c>
      <c r="H2849">
        <v>0.16</v>
      </c>
      <c r="I2849">
        <v>0</v>
      </c>
      <c r="J2849">
        <v>6</v>
      </c>
      <c r="K2849">
        <v>0</v>
      </c>
      <c r="L2849">
        <v>0</v>
      </c>
      <c r="M2849" s="4">
        <f t="shared" si="88"/>
        <v>0</v>
      </c>
      <c r="N2849" s="3">
        <f t="shared" si="89"/>
        <v>0</v>
      </c>
    </row>
    <row r="2850" spans="1:14" x14ac:dyDescent="0.25">
      <c r="A2850">
        <v>4</v>
      </c>
      <c r="B2850">
        <v>28</v>
      </c>
      <c r="C2850">
        <v>23</v>
      </c>
      <c r="D2850">
        <v>0</v>
      </c>
      <c r="E2850">
        <v>0</v>
      </c>
      <c r="F2850">
        <v>6</v>
      </c>
      <c r="G2850">
        <v>0.9</v>
      </c>
      <c r="H2850">
        <v>0.16</v>
      </c>
      <c r="I2850">
        <v>0</v>
      </c>
      <c r="J2850">
        <v>6</v>
      </c>
      <c r="K2850">
        <v>0</v>
      </c>
      <c r="L2850">
        <v>0</v>
      </c>
      <c r="M2850" s="4">
        <f t="shared" si="88"/>
        <v>0</v>
      </c>
      <c r="N2850" s="3">
        <f t="shared" si="89"/>
        <v>0</v>
      </c>
    </row>
    <row r="2851" spans="1:14" x14ac:dyDescent="0.25">
      <c r="A2851">
        <v>4</v>
      </c>
      <c r="B2851">
        <v>29</v>
      </c>
      <c r="C2851">
        <v>0</v>
      </c>
      <c r="D2851">
        <v>0</v>
      </c>
      <c r="E2851">
        <v>0</v>
      </c>
      <c r="F2851">
        <v>7</v>
      </c>
      <c r="G2851">
        <v>0.9</v>
      </c>
      <c r="H2851">
        <v>0.16</v>
      </c>
      <c r="I2851">
        <v>0</v>
      </c>
      <c r="J2851">
        <v>7</v>
      </c>
      <c r="K2851">
        <v>0</v>
      </c>
      <c r="L2851">
        <v>0</v>
      </c>
      <c r="M2851" s="4">
        <f t="shared" si="88"/>
        <v>0</v>
      </c>
      <c r="N2851" s="3">
        <f t="shared" si="89"/>
        <v>0</v>
      </c>
    </row>
    <row r="2852" spans="1:14" x14ac:dyDescent="0.25">
      <c r="A2852">
        <v>4</v>
      </c>
      <c r="B2852">
        <v>29</v>
      </c>
      <c r="C2852">
        <v>1</v>
      </c>
      <c r="D2852">
        <v>0</v>
      </c>
      <c r="E2852">
        <v>0</v>
      </c>
      <c r="F2852">
        <v>7</v>
      </c>
      <c r="G2852">
        <v>0.6</v>
      </c>
      <c r="H2852">
        <v>0.16</v>
      </c>
      <c r="I2852">
        <v>0</v>
      </c>
      <c r="J2852">
        <v>7</v>
      </c>
      <c r="K2852">
        <v>0</v>
      </c>
      <c r="L2852">
        <v>0</v>
      </c>
      <c r="M2852" s="4">
        <f t="shared" si="88"/>
        <v>0</v>
      </c>
      <c r="N2852" s="3">
        <f t="shared" si="89"/>
        <v>0</v>
      </c>
    </row>
    <row r="2853" spans="1:14" x14ac:dyDescent="0.25">
      <c r="A2853">
        <v>4</v>
      </c>
      <c r="B2853">
        <v>29</v>
      </c>
      <c r="C2853">
        <v>2</v>
      </c>
      <c r="D2853">
        <v>0</v>
      </c>
      <c r="E2853">
        <v>0</v>
      </c>
      <c r="F2853">
        <v>7</v>
      </c>
      <c r="G2853">
        <v>0.6</v>
      </c>
      <c r="H2853">
        <v>0.16</v>
      </c>
      <c r="I2853">
        <v>0</v>
      </c>
      <c r="J2853">
        <v>7</v>
      </c>
      <c r="K2853">
        <v>0</v>
      </c>
      <c r="L2853">
        <v>0</v>
      </c>
      <c r="M2853" s="4">
        <f t="shared" si="88"/>
        <v>0</v>
      </c>
      <c r="N2853" s="3">
        <f t="shared" si="89"/>
        <v>0</v>
      </c>
    </row>
    <row r="2854" spans="1:14" x14ac:dyDescent="0.25">
      <c r="A2854">
        <v>4</v>
      </c>
      <c r="B2854">
        <v>29</v>
      </c>
      <c r="C2854">
        <v>3</v>
      </c>
      <c r="D2854">
        <v>0</v>
      </c>
      <c r="E2854">
        <v>0</v>
      </c>
      <c r="F2854">
        <v>6</v>
      </c>
      <c r="G2854">
        <v>0.8</v>
      </c>
      <c r="H2854">
        <v>0.16</v>
      </c>
      <c r="I2854">
        <v>0</v>
      </c>
      <c r="J2854">
        <v>6</v>
      </c>
      <c r="K2854">
        <v>0</v>
      </c>
      <c r="L2854">
        <v>0</v>
      </c>
      <c r="M2854" s="4">
        <f t="shared" si="88"/>
        <v>0</v>
      </c>
      <c r="N2854" s="3">
        <f t="shared" si="89"/>
        <v>0</v>
      </c>
    </row>
    <row r="2855" spans="1:14" x14ac:dyDescent="0.25">
      <c r="A2855">
        <v>4</v>
      </c>
      <c r="B2855">
        <v>29</v>
      </c>
      <c r="C2855">
        <v>4</v>
      </c>
      <c r="D2855">
        <v>0</v>
      </c>
      <c r="E2855">
        <v>0</v>
      </c>
      <c r="F2855">
        <v>5</v>
      </c>
      <c r="G2855">
        <v>1</v>
      </c>
      <c r="H2855">
        <v>0.16</v>
      </c>
      <c r="I2855">
        <v>0</v>
      </c>
      <c r="J2855">
        <v>5</v>
      </c>
      <c r="K2855">
        <v>0</v>
      </c>
      <c r="L2855">
        <v>0</v>
      </c>
      <c r="M2855" s="4">
        <f t="shared" si="88"/>
        <v>0</v>
      </c>
      <c r="N2855" s="3">
        <f t="shared" si="89"/>
        <v>0</v>
      </c>
    </row>
    <row r="2856" spans="1:14" x14ac:dyDescent="0.25">
      <c r="A2856">
        <v>4</v>
      </c>
      <c r="B2856">
        <v>29</v>
      </c>
      <c r="C2856">
        <v>5</v>
      </c>
      <c r="D2856">
        <v>0</v>
      </c>
      <c r="E2856">
        <v>0</v>
      </c>
      <c r="F2856">
        <v>6</v>
      </c>
      <c r="G2856">
        <v>0.8</v>
      </c>
      <c r="H2856">
        <v>0.16</v>
      </c>
      <c r="I2856">
        <v>0</v>
      </c>
      <c r="J2856">
        <v>0</v>
      </c>
      <c r="K2856">
        <v>0</v>
      </c>
      <c r="L2856">
        <v>0</v>
      </c>
      <c r="M2856" s="4">
        <f t="shared" si="88"/>
        <v>0</v>
      </c>
      <c r="N2856" s="3">
        <f t="shared" si="89"/>
        <v>0</v>
      </c>
    </row>
    <row r="2857" spans="1:14" x14ac:dyDescent="0.25">
      <c r="A2857">
        <v>4</v>
      </c>
      <c r="B2857">
        <v>29</v>
      </c>
      <c r="C2857">
        <v>6</v>
      </c>
      <c r="D2857">
        <v>358</v>
      </c>
      <c r="E2857">
        <v>55</v>
      </c>
      <c r="F2857">
        <v>8</v>
      </c>
      <c r="G2857">
        <v>0.5</v>
      </c>
      <c r="H2857">
        <v>0.16</v>
      </c>
      <c r="I2857">
        <v>91.174000000000007</v>
      </c>
      <c r="J2857">
        <v>10.968</v>
      </c>
      <c r="K2857">
        <v>495.46899999999999</v>
      </c>
      <c r="L2857">
        <v>446.20400000000001</v>
      </c>
      <c r="M2857" s="4">
        <f t="shared" si="88"/>
        <v>3.9482143770091317E-5</v>
      </c>
      <c r="N2857" s="3">
        <f t="shared" si="89"/>
        <v>4.3096148152288097E-4</v>
      </c>
    </row>
    <row r="2858" spans="1:14" x14ac:dyDescent="0.25">
      <c r="A2858">
        <v>4</v>
      </c>
      <c r="B2858">
        <v>29</v>
      </c>
      <c r="C2858">
        <v>7</v>
      </c>
      <c r="D2858">
        <v>390</v>
      </c>
      <c r="E2858">
        <v>129</v>
      </c>
      <c r="F2858">
        <v>11</v>
      </c>
      <c r="G2858">
        <v>0.6</v>
      </c>
      <c r="H2858">
        <v>0.16</v>
      </c>
      <c r="I2858">
        <v>261.827</v>
      </c>
      <c r="J2858">
        <v>19.829000000000001</v>
      </c>
      <c r="K2858">
        <v>1748.278</v>
      </c>
      <c r="L2858">
        <v>1654.6210000000001</v>
      </c>
      <c r="M2858" s="4">
        <f t="shared" si="88"/>
        <v>1.4640833387197843E-4</v>
      </c>
      <c r="N2858" s="3">
        <f t="shared" si="89"/>
        <v>1.598098442682878E-3</v>
      </c>
    </row>
    <row r="2859" spans="1:14" x14ac:dyDescent="0.25">
      <c r="A2859">
        <v>4</v>
      </c>
      <c r="B2859">
        <v>29</v>
      </c>
      <c r="C2859">
        <v>8</v>
      </c>
      <c r="D2859">
        <v>622</v>
      </c>
      <c r="E2859">
        <v>147</v>
      </c>
      <c r="F2859">
        <v>13</v>
      </c>
      <c r="G2859">
        <v>0.8</v>
      </c>
      <c r="H2859">
        <v>0.16</v>
      </c>
      <c r="I2859">
        <v>503.18400000000003</v>
      </c>
      <c r="J2859">
        <v>29.201000000000001</v>
      </c>
      <c r="K2859">
        <v>3391.6550000000002</v>
      </c>
      <c r="L2859">
        <v>3239.7660000000001</v>
      </c>
      <c r="M2859" s="4">
        <f t="shared" si="88"/>
        <v>2.8666911769830317E-4</v>
      </c>
      <c r="N2859" s="3">
        <f t="shared" si="89"/>
        <v>3.1290942150842618E-3</v>
      </c>
    </row>
    <row r="2860" spans="1:14" x14ac:dyDescent="0.25">
      <c r="A2860">
        <v>4</v>
      </c>
      <c r="B2860">
        <v>29</v>
      </c>
      <c r="C2860">
        <v>9</v>
      </c>
      <c r="D2860">
        <v>348</v>
      </c>
      <c r="E2860">
        <v>309</v>
      </c>
      <c r="F2860">
        <v>15</v>
      </c>
      <c r="G2860">
        <v>1</v>
      </c>
      <c r="H2860">
        <v>0.16</v>
      </c>
      <c r="I2860">
        <v>571.31500000000005</v>
      </c>
      <c r="J2860">
        <v>32.378</v>
      </c>
      <c r="K2860">
        <v>3742.9549999999999</v>
      </c>
      <c r="L2860">
        <v>3578.6190000000001</v>
      </c>
      <c r="M2860" s="4">
        <f t="shared" si="88"/>
        <v>3.1665236048170883E-4</v>
      </c>
      <c r="N2860" s="3">
        <f t="shared" si="89"/>
        <v>3.4563718524395362E-3</v>
      </c>
    </row>
    <row r="2861" spans="1:14" x14ac:dyDescent="0.25">
      <c r="A2861">
        <v>4</v>
      </c>
      <c r="B2861">
        <v>29</v>
      </c>
      <c r="C2861">
        <v>10</v>
      </c>
      <c r="D2861">
        <v>413</v>
      </c>
      <c r="E2861">
        <v>347</v>
      </c>
      <c r="F2861">
        <v>16</v>
      </c>
      <c r="G2861">
        <v>1.1000000000000001</v>
      </c>
      <c r="H2861">
        <v>0.16</v>
      </c>
      <c r="I2861">
        <v>720.94299999999998</v>
      </c>
      <c r="J2861">
        <v>37.353000000000002</v>
      </c>
      <c r="K2861">
        <v>4610.9210000000003</v>
      </c>
      <c r="L2861">
        <v>4415.83</v>
      </c>
      <c r="M2861" s="4">
        <f t="shared" si="88"/>
        <v>3.9073256834157093E-4</v>
      </c>
      <c r="N2861" s="3">
        <f t="shared" si="89"/>
        <v>4.2649833684888158E-3</v>
      </c>
    </row>
    <row r="2862" spans="1:14" x14ac:dyDescent="0.25">
      <c r="A2862">
        <v>4</v>
      </c>
      <c r="B2862">
        <v>29</v>
      </c>
      <c r="C2862">
        <v>11</v>
      </c>
      <c r="D2862">
        <v>416</v>
      </c>
      <c r="E2862">
        <v>393</v>
      </c>
      <c r="F2862">
        <v>17</v>
      </c>
      <c r="G2862">
        <v>1.2</v>
      </c>
      <c r="H2862">
        <v>0.16</v>
      </c>
      <c r="I2862">
        <v>809.98599999999999</v>
      </c>
      <c r="J2862">
        <v>40.384999999999998</v>
      </c>
      <c r="K2862">
        <v>5096.3890000000001</v>
      </c>
      <c r="L2862">
        <v>4884.0950000000003</v>
      </c>
      <c r="M2862" s="4">
        <f t="shared" si="88"/>
        <v>4.3216676895945383E-4</v>
      </c>
      <c r="N2862" s="3">
        <f t="shared" si="89"/>
        <v>4.7172522368658628E-3</v>
      </c>
    </row>
    <row r="2863" spans="1:14" x14ac:dyDescent="0.25">
      <c r="A2863">
        <v>4</v>
      </c>
      <c r="B2863">
        <v>29</v>
      </c>
      <c r="C2863">
        <v>12</v>
      </c>
      <c r="D2863">
        <v>433</v>
      </c>
      <c r="E2863">
        <v>420</v>
      </c>
      <c r="F2863">
        <v>17</v>
      </c>
      <c r="G2863">
        <v>1.2</v>
      </c>
      <c r="H2863">
        <v>0.16</v>
      </c>
      <c r="I2863">
        <v>866.55399999999997</v>
      </c>
      <c r="J2863">
        <v>42.011000000000003</v>
      </c>
      <c r="K2863">
        <v>5408.4290000000001</v>
      </c>
      <c r="L2863">
        <v>5185.0780000000004</v>
      </c>
      <c r="M2863" s="4">
        <f t="shared" si="88"/>
        <v>4.5879910322439412E-4</v>
      </c>
      <c r="N2863" s="3">
        <f t="shared" si="89"/>
        <v>5.0079535295328974E-3</v>
      </c>
    </row>
    <row r="2864" spans="1:14" x14ac:dyDescent="0.25">
      <c r="A2864">
        <v>4</v>
      </c>
      <c r="B2864">
        <v>29</v>
      </c>
      <c r="C2864">
        <v>13</v>
      </c>
      <c r="D2864">
        <v>393</v>
      </c>
      <c r="E2864">
        <v>391</v>
      </c>
      <c r="F2864">
        <v>17</v>
      </c>
      <c r="G2864">
        <v>1.2</v>
      </c>
      <c r="H2864">
        <v>0.16</v>
      </c>
      <c r="I2864">
        <v>780.70299999999997</v>
      </c>
      <c r="J2864">
        <v>39.54</v>
      </c>
      <c r="K2864">
        <v>4929.8429999999998</v>
      </c>
      <c r="L2864">
        <v>4723.45</v>
      </c>
      <c r="M2864" s="4">
        <f t="shared" si="88"/>
        <v>4.1795217432124724E-4</v>
      </c>
      <c r="N2864" s="3">
        <f t="shared" si="89"/>
        <v>4.5620949384121432E-3</v>
      </c>
    </row>
    <row r="2865" spans="1:14" x14ac:dyDescent="0.25">
      <c r="A2865">
        <v>4</v>
      </c>
      <c r="B2865">
        <v>29</v>
      </c>
      <c r="C2865">
        <v>14</v>
      </c>
      <c r="D2865">
        <v>385</v>
      </c>
      <c r="E2865">
        <v>350</v>
      </c>
      <c r="F2865">
        <v>17</v>
      </c>
      <c r="G2865">
        <v>1.1000000000000001</v>
      </c>
      <c r="H2865">
        <v>0.16</v>
      </c>
      <c r="I2865">
        <v>690.06600000000003</v>
      </c>
      <c r="J2865">
        <v>37.441000000000003</v>
      </c>
      <c r="K2865">
        <v>4413.07</v>
      </c>
      <c r="L2865">
        <v>4224.9889999999996</v>
      </c>
      <c r="M2865" s="4">
        <f t="shared" si="88"/>
        <v>3.7384609533992145E-4</v>
      </c>
      <c r="N2865" s="3">
        <f t="shared" si="89"/>
        <v>4.0806615782419597E-3</v>
      </c>
    </row>
    <row r="2866" spans="1:14" x14ac:dyDescent="0.25">
      <c r="A2866">
        <v>4</v>
      </c>
      <c r="B2866">
        <v>29</v>
      </c>
      <c r="C2866">
        <v>15</v>
      </c>
      <c r="D2866">
        <v>352</v>
      </c>
      <c r="E2866">
        <v>295</v>
      </c>
      <c r="F2866">
        <v>16</v>
      </c>
      <c r="G2866">
        <v>1</v>
      </c>
      <c r="H2866">
        <v>0.16</v>
      </c>
      <c r="I2866">
        <v>548.56200000000001</v>
      </c>
      <c r="J2866">
        <v>32.694000000000003</v>
      </c>
      <c r="K2866">
        <v>3594.297</v>
      </c>
      <c r="L2866">
        <v>3435.2280000000001</v>
      </c>
      <c r="M2866" s="4">
        <f t="shared" si="88"/>
        <v>3.0396447763588683E-4</v>
      </c>
      <c r="N2866" s="3">
        <f t="shared" si="89"/>
        <v>3.3178791500051174E-3</v>
      </c>
    </row>
    <row r="2867" spans="1:14" x14ac:dyDescent="0.25">
      <c r="A2867">
        <v>4</v>
      </c>
      <c r="B2867">
        <v>29</v>
      </c>
      <c r="C2867">
        <v>16</v>
      </c>
      <c r="D2867">
        <v>383</v>
      </c>
      <c r="E2867">
        <v>202</v>
      </c>
      <c r="F2867">
        <v>15</v>
      </c>
      <c r="G2867">
        <v>0.7</v>
      </c>
      <c r="H2867">
        <v>0.16</v>
      </c>
      <c r="I2867">
        <v>400.38</v>
      </c>
      <c r="J2867">
        <v>28.234999999999999</v>
      </c>
      <c r="K2867">
        <v>2691.4059999999999</v>
      </c>
      <c r="L2867">
        <v>2564.33</v>
      </c>
      <c r="M2867" s="4">
        <f t="shared" si="88"/>
        <v>2.2690349197667045E-4</v>
      </c>
      <c r="N2867" s="3">
        <f t="shared" si="89"/>
        <v>2.4767313962079439E-3</v>
      </c>
    </row>
    <row r="2868" spans="1:14" x14ac:dyDescent="0.25">
      <c r="A2868">
        <v>4</v>
      </c>
      <c r="B2868">
        <v>29</v>
      </c>
      <c r="C2868">
        <v>17</v>
      </c>
      <c r="D2868">
        <v>349</v>
      </c>
      <c r="E2868">
        <v>120</v>
      </c>
      <c r="F2868">
        <v>14</v>
      </c>
      <c r="G2868">
        <v>0.5</v>
      </c>
      <c r="H2868">
        <v>0.16</v>
      </c>
      <c r="I2868">
        <v>223.34</v>
      </c>
      <c r="J2868">
        <v>21.722000000000001</v>
      </c>
      <c r="K2868">
        <v>1453.991</v>
      </c>
      <c r="L2868">
        <v>1370.7619999999999</v>
      </c>
      <c r="M2868" s="4">
        <f t="shared" si="88"/>
        <v>1.2129120841269444E-4</v>
      </c>
      <c r="N2868" s="3">
        <f t="shared" si="89"/>
        <v>1.3239361868904523E-3</v>
      </c>
    </row>
    <row r="2869" spans="1:14" x14ac:dyDescent="0.25">
      <c r="A2869">
        <v>4</v>
      </c>
      <c r="B2869">
        <v>29</v>
      </c>
      <c r="C2869">
        <v>18</v>
      </c>
      <c r="D2869">
        <v>0</v>
      </c>
      <c r="E2869">
        <v>9</v>
      </c>
      <c r="F2869">
        <v>12</v>
      </c>
      <c r="G2869">
        <v>0.4</v>
      </c>
      <c r="H2869">
        <v>0.16</v>
      </c>
      <c r="I2869">
        <v>8.3079999999999998</v>
      </c>
      <c r="J2869">
        <v>12.298</v>
      </c>
      <c r="K2869">
        <v>50.606999999999999</v>
      </c>
      <c r="L2869">
        <v>17.105</v>
      </c>
      <c r="M2869" s="4">
        <f t="shared" si="88"/>
        <v>1.5135275999036582E-6</v>
      </c>
      <c r="N2869" s="3">
        <f t="shared" si="89"/>
        <v>1.6520685922692039E-5</v>
      </c>
    </row>
    <row r="2870" spans="1:14" x14ac:dyDescent="0.25">
      <c r="A2870">
        <v>4</v>
      </c>
      <c r="B2870">
        <v>29</v>
      </c>
      <c r="C2870">
        <v>19</v>
      </c>
      <c r="D2870">
        <v>0</v>
      </c>
      <c r="E2870">
        <v>0</v>
      </c>
      <c r="F2870">
        <v>10</v>
      </c>
      <c r="G2870">
        <v>0.5</v>
      </c>
      <c r="H2870">
        <v>0.16</v>
      </c>
      <c r="I2870">
        <v>0</v>
      </c>
      <c r="J2870">
        <v>10</v>
      </c>
      <c r="K2870">
        <v>0</v>
      </c>
      <c r="L2870">
        <v>0</v>
      </c>
      <c r="M2870" s="4">
        <f t="shared" si="88"/>
        <v>0</v>
      </c>
      <c r="N2870" s="3">
        <f t="shared" si="89"/>
        <v>0</v>
      </c>
    </row>
    <row r="2871" spans="1:14" x14ac:dyDescent="0.25">
      <c r="A2871">
        <v>4</v>
      </c>
      <c r="B2871">
        <v>29</v>
      </c>
      <c r="C2871">
        <v>20</v>
      </c>
      <c r="D2871">
        <v>0</v>
      </c>
      <c r="E2871">
        <v>0</v>
      </c>
      <c r="F2871">
        <v>9</v>
      </c>
      <c r="G2871">
        <v>0.5</v>
      </c>
      <c r="H2871">
        <v>0.16</v>
      </c>
      <c r="I2871">
        <v>0</v>
      </c>
      <c r="J2871">
        <v>9</v>
      </c>
      <c r="K2871">
        <v>0</v>
      </c>
      <c r="L2871">
        <v>0</v>
      </c>
      <c r="M2871" s="4">
        <f t="shared" si="88"/>
        <v>0</v>
      </c>
      <c r="N2871" s="3">
        <f t="shared" si="89"/>
        <v>0</v>
      </c>
    </row>
    <row r="2872" spans="1:14" x14ac:dyDescent="0.25">
      <c r="A2872">
        <v>4</v>
      </c>
      <c r="B2872">
        <v>29</v>
      </c>
      <c r="C2872">
        <v>21</v>
      </c>
      <c r="D2872">
        <v>0</v>
      </c>
      <c r="E2872">
        <v>0</v>
      </c>
      <c r="F2872">
        <v>8</v>
      </c>
      <c r="G2872">
        <v>0.5</v>
      </c>
      <c r="H2872">
        <v>0.16</v>
      </c>
      <c r="I2872">
        <v>0</v>
      </c>
      <c r="J2872">
        <v>8</v>
      </c>
      <c r="K2872">
        <v>0</v>
      </c>
      <c r="L2872">
        <v>0</v>
      </c>
      <c r="M2872" s="4">
        <f t="shared" si="88"/>
        <v>0</v>
      </c>
      <c r="N2872" s="3">
        <f t="shared" si="89"/>
        <v>0</v>
      </c>
    </row>
    <row r="2873" spans="1:14" x14ac:dyDescent="0.25">
      <c r="A2873">
        <v>4</v>
      </c>
      <c r="B2873">
        <v>29</v>
      </c>
      <c r="C2873">
        <v>22</v>
      </c>
      <c r="D2873">
        <v>0</v>
      </c>
      <c r="E2873">
        <v>0</v>
      </c>
      <c r="F2873">
        <v>8</v>
      </c>
      <c r="G2873">
        <v>0.5</v>
      </c>
      <c r="H2873">
        <v>0.16</v>
      </c>
      <c r="I2873">
        <v>0</v>
      </c>
      <c r="J2873">
        <v>8</v>
      </c>
      <c r="K2873">
        <v>0</v>
      </c>
      <c r="L2873">
        <v>0</v>
      </c>
      <c r="M2873" s="4">
        <f t="shared" si="88"/>
        <v>0</v>
      </c>
      <c r="N2873" s="3">
        <f t="shared" si="89"/>
        <v>0</v>
      </c>
    </row>
    <row r="2874" spans="1:14" x14ac:dyDescent="0.25">
      <c r="A2874">
        <v>4</v>
      </c>
      <c r="B2874">
        <v>29</v>
      </c>
      <c r="C2874">
        <v>23</v>
      </c>
      <c r="D2874">
        <v>0</v>
      </c>
      <c r="E2874">
        <v>0</v>
      </c>
      <c r="F2874">
        <v>7</v>
      </c>
      <c r="G2874">
        <v>0.5</v>
      </c>
      <c r="H2874">
        <v>0.16</v>
      </c>
      <c r="I2874">
        <v>0</v>
      </c>
      <c r="J2874">
        <v>7</v>
      </c>
      <c r="K2874">
        <v>0</v>
      </c>
      <c r="L2874">
        <v>0</v>
      </c>
      <c r="M2874" s="4">
        <f t="shared" si="88"/>
        <v>0</v>
      </c>
      <c r="N2874" s="3">
        <f t="shared" si="89"/>
        <v>0</v>
      </c>
    </row>
    <row r="2875" spans="1:14" x14ac:dyDescent="0.25">
      <c r="A2875">
        <v>4</v>
      </c>
      <c r="B2875">
        <v>30</v>
      </c>
      <c r="C2875">
        <v>0</v>
      </c>
      <c r="D2875">
        <v>0</v>
      </c>
      <c r="E2875">
        <v>0</v>
      </c>
      <c r="F2875">
        <v>6</v>
      </c>
      <c r="G2875">
        <v>0.5</v>
      </c>
      <c r="H2875">
        <v>0.16</v>
      </c>
      <c r="I2875">
        <v>0</v>
      </c>
      <c r="J2875">
        <v>6</v>
      </c>
      <c r="K2875">
        <v>0</v>
      </c>
      <c r="L2875">
        <v>0</v>
      </c>
      <c r="M2875" s="4">
        <f t="shared" si="88"/>
        <v>0</v>
      </c>
      <c r="N2875" s="3">
        <f t="shared" si="89"/>
        <v>0</v>
      </c>
    </row>
    <row r="2876" spans="1:14" x14ac:dyDescent="0.25">
      <c r="A2876">
        <v>4</v>
      </c>
      <c r="B2876">
        <v>30</v>
      </c>
      <c r="C2876">
        <v>1</v>
      </c>
      <c r="D2876">
        <v>0</v>
      </c>
      <c r="E2876">
        <v>0</v>
      </c>
      <c r="F2876">
        <v>5</v>
      </c>
      <c r="G2876">
        <v>0.5</v>
      </c>
      <c r="H2876">
        <v>0.16</v>
      </c>
      <c r="I2876">
        <v>0</v>
      </c>
      <c r="J2876">
        <v>5</v>
      </c>
      <c r="K2876">
        <v>0</v>
      </c>
      <c r="L2876">
        <v>0</v>
      </c>
      <c r="M2876" s="4">
        <f t="shared" si="88"/>
        <v>0</v>
      </c>
      <c r="N2876" s="3">
        <f t="shared" si="89"/>
        <v>0</v>
      </c>
    </row>
    <row r="2877" spans="1:14" x14ac:dyDescent="0.25">
      <c r="A2877">
        <v>4</v>
      </c>
      <c r="B2877">
        <v>30</v>
      </c>
      <c r="C2877">
        <v>2</v>
      </c>
      <c r="D2877">
        <v>0</v>
      </c>
      <c r="E2877">
        <v>0</v>
      </c>
      <c r="F2877">
        <v>4</v>
      </c>
      <c r="G2877">
        <v>0.6</v>
      </c>
      <c r="H2877">
        <v>0.16</v>
      </c>
      <c r="I2877">
        <v>0</v>
      </c>
      <c r="J2877">
        <v>4</v>
      </c>
      <c r="K2877">
        <v>0</v>
      </c>
      <c r="L2877">
        <v>0</v>
      </c>
      <c r="M2877" s="4">
        <f t="shared" si="88"/>
        <v>0</v>
      </c>
      <c r="N2877" s="3">
        <f t="shared" si="89"/>
        <v>0</v>
      </c>
    </row>
    <row r="2878" spans="1:14" x14ac:dyDescent="0.25">
      <c r="A2878">
        <v>4</v>
      </c>
      <c r="B2878">
        <v>30</v>
      </c>
      <c r="C2878">
        <v>3</v>
      </c>
      <c r="D2878">
        <v>0</v>
      </c>
      <c r="E2878">
        <v>0</v>
      </c>
      <c r="F2878">
        <v>4</v>
      </c>
      <c r="G2878">
        <v>0.7</v>
      </c>
      <c r="H2878">
        <v>0.16</v>
      </c>
      <c r="I2878">
        <v>0</v>
      </c>
      <c r="J2878">
        <v>4</v>
      </c>
      <c r="K2878">
        <v>0</v>
      </c>
      <c r="L2878">
        <v>0</v>
      </c>
      <c r="M2878" s="4">
        <f t="shared" si="88"/>
        <v>0</v>
      </c>
      <c r="N2878" s="3">
        <f t="shared" si="89"/>
        <v>0</v>
      </c>
    </row>
    <row r="2879" spans="1:14" x14ac:dyDescent="0.25">
      <c r="A2879">
        <v>4</v>
      </c>
      <c r="B2879">
        <v>30</v>
      </c>
      <c r="C2879">
        <v>4</v>
      </c>
      <c r="D2879">
        <v>0</v>
      </c>
      <c r="E2879">
        <v>0</v>
      </c>
      <c r="F2879">
        <v>3</v>
      </c>
      <c r="G2879">
        <v>0.7</v>
      </c>
      <c r="H2879">
        <v>0.16</v>
      </c>
      <c r="I2879">
        <v>0</v>
      </c>
      <c r="J2879">
        <v>3</v>
      </c>
      <c r="K2879">
        <v>0</v>
      </c>
      <c r="L2879">
        <v>0</v>
      </c>
      <c r="M2879" s="4">
        <f t="shared" si="88"/>
        <v>0</v>
      </c>
      <c r="N2879" s="3">
        <f t="shared" si="89"/>
        <v>0</v>
      </c>
    </row>
    <row r="2880" spans="1:14" x14ac:dyDescent="0.25">
      <c r="A2880">
        <v>4</v>
      </c>
      <c r="B2880">
        <v>30</v>
      </c>
      <c r="C2880">
        <v>5</v>
      </c>
      <c r="D2880">
        <v>0</v>
      </c>
      <c r="E2880">
        <v>0</v>
      </c>
      <c r="F2880">
        <v>4</v>
      </c>
      <c r="G2880">
        <v>0.6</v>
      </c>
      <c r="H2880">
        <v>0.16</v>
      </c>
      <c r="I2880">
        <v>0</v>
      </c>
      <c r="J2880">
        <v>0</v>
      </c>
      <c r="K2880">
        <v>0</v>
      </c>
      <c r="L2880">
        <v>0</v>
      </c>
      <c r="M2880" s="4">
        <f t="shared" si="88"/>
        <v>0</v>
      </c>
      <c r="N2880" s="3">
        <f t="shared" si="89"/>
        <v>0</v>
      </c>
    </row>
    <row r="2881" spans="1:14" x14ac:dyDescent="0.25">
      <c r="A2881">
        <v>4</v>
      </c>
      <c r="B2881">
        <v>30</v>
      </c>
      <c r="C2881">
        <v>6</v>
      </c>
      <c r="D2881">
        <v>478</v>
      </c>
      <c r="E2881">
        <v>47</v>
      </c>
      <c r="F2881">
        <v>6</v>
      </c>
      <c r="G2881">
        <v>0.5</v>
      </c>
      <c r="H2881">
        <v>0.16</v>
      </c>
      <c r="I2881">
        <v>99.653000000000006</v>
      </c>
      <c r="J2881">
        <v>9.1739999999999995</v>
      </c>
      <c r="K2881">
        <v>515.59500000000003</v>
      </c>
      <c r="L2881">
        <v>465.61700000000002</v>
      </c>
      <c r="M2881" s="4">
        <f t="shared" si="88"/>
        <v>4.119989362667885E-5</v>
      </c>
      <c r="N2881" s="3">
        <f t="shared" si="89"/>
        <v>4.4971132518363636E-4</v>
      </c>
    </row>
    <row r="2882" spans="1:14" x14ac:dyDescent="0.25">
      <c r="A2882">
        <v>4</v>
      </c>
      <c r="B2882">
        <v>30</v>
      </c>
      <c r="C2882">
        <v>7</v>
      </c>
      <c r="D2882">
        <v>727</v>
      </c>
      <c r="E2882">
        <v>80</v>
      </c>
      <c r="F2882">
        <v>7</v>
      </c>
      <c r="G2882">
        <v>0.7</v>
      </c>
      <c r="H2882">
        <v>0.16</v>
      </c>
      <c r="I2882">
        <v>335.44</v>
      </c>
      <c r="J2882">
        <v>17.963999999999999</v>
      </c>
      <c r="K2882">
        <v>2242.5259999999998</v>
      </c>
      <c r="L2882">
        <v>2131.3560000000002</v>
      </c>
      <c r="M2882" s="4">
        <f t="shared" si="88"/>
        <v>1.8859199831746634E-4</v>
      </c>
      <c r="N2882" s="3">
        <f t="shared" si="89"/>
        <v>2.0585479722563704E-3</v>
      </c>
    </row>
    <row r="2883" spans="1:14" x14ac:dyDescent="0.25">
      <c r="A2883">
        <v>4</v>
      </c>
      <c r="B2883">
        <v>30</v>
      </c>
      <c r="C2883">
        <v>8</v>
      </c>
      <c r="D2883">
        <v>847</v>
      </c>
      <c r="E2883">
        <v>95</v>
      </c>
      <c r="F2883">
        <v>8</v>
      </c>
      <c r="G2883">
        <v>0.9</v>
      </c>
      <c r="H2883">
        <v>0.16</v>
      </c>
      <c r="I2883">
        <v>579.23800000000006</v>
      </c>
      <c r="J2883">
        <v>26.178999999999998</v>
      </c>
      <c r="K2883">
        <v>3967.8380000000002</v>
      </c>
      <c r="L2883">
        <v>3795.5340000000001</v>
      </c>
      <c r="M2883" s="4">
        <f t="shared" si="88"/>
        <v>3.3584597868300099E-4</v>
      </c>
      <c r="N2883" s="3">
        <f t="shared" si="89"/>
        <v>3.6658769437532307E-3</v>
      </c>
    </row>
    <row r="2884" spans="1:14" x14ac:dyDescent="0.25">
      <c r="A2884">
        <v>4</v>
      </c>
      <c r="B2884">
        <v>30</v>
      </c>
      <c r="C2884">
        <v>9</v>
      </c>
      <c r="D2884">
        <v>916</v>
      </c>
      <c r="E2884">
        <v>105</v>
      </c>
      <c r="F2884">
        <v>9</v>
      </c>
      <c r="G2884">
        <v>1</v>
      </c>
      <c r="H2884">
        <v>0.16</v>
      </c>
      <c r="I2884">
        <v>795.96100000000001</v>
      </c>
      <c r="J2884">
        <v>33.280999999999999</v>
      </c>
      <c r="K2884">
        <v>5254.1610000000001</v>
      </c>
      <c r="L2884">
        <v>5036.277</v>
      </c>
      <c r="M2884" s="4">
        <f t="shared" si="88"/>
        <v>4.4563251916164841E-4</v>
      </c>
      <c r="N2884" s="3">
        <f t="shared" si="89"/>
        <v>4.8642356350001581E-3</v>
      </c>
    </row>
    <row r="2885" spans="1:14" x14ac:dyDescent="0.25">
      <c r="A2885">
        <v>4</v>
      </c>
      <c r="B2885">
        <v>30</v>
      </c>
      <c r="C2885">
        <v>10</v>
      </c>
      <c r="D2885">
        <v>607</v>
      </c>
      <c r="E2885">
        <v>290</v>
      </c>
      <c r="F2885">
        <v>10</v>
      </c>
      <c r="G2885">
        <v>1</v>
      </c>
      <c r="H2885">
        <v>0.16</v>
      </c>
      <c r="I2885">
        <v>843.07399999999996</v>
      </c>
      <c r="J2885">
        <v>35.628</v>
      </c>
      <c r="K2885">
        <v>5443.0789999999997</v>
      </c>
      <c r="L2885">
        <v>5218.5</v>
      </c>
      <c r="M2885" s="4">
        <f t="shared" si="88"/>
        <v>4.6175643262772527E-4</v>
      </c>
      <c r="N2885" s="3">
        <f t="shared" si="89"/>
        <v>5.040233819793535E-3</v>
      </c>
    </row>
    <row r="2886" spans="1:14" x14ac:dyDescent="0.25">
      <c r="A2886">
        <v>4</v>
      </c>
      <c r="B2886">
        <v>30</v>
      </c>
      <c r="C2886">
        <v>11</v>
      </c>
      <c r="D2886">
        <v>986</v>
      </c>
      <c r="E2886">
        <v>112</v>
      </c>
      <c r="F2886">
        <v>11</v>
      </c>
      <c r="G2886">
        <v>1.2</v>
      </c>
      <c r="H2886">
        <v>0.16</v>
      </c>
      <c r="I2886">
        <v>1076.066</v>
      </c>
      <c r="J2886">
        <v>42.155000000000001</v>
      </c>
      <c r="K2886">
        <v>6761.893</v>
      </c>
      <c r="L2886">
        <v>6490.5839999999998</v>
      </c>
      <c r="M2886" s="4">
        <f t="shared" si="88"/>
        <v>5.743161662375379E-4</v>
      </c>
      <c r="N2886" s="3">
        <f t="shared" si="89"/>
        <v>6.2688628891464596E-3</v>
      </c>
    </row>
    <row r="2887" spans="1:14" x14ac:dyDescent="0.25">
      <c r="A2887">
        <v>4</v>
      </c>
      <c r="B2887">
        <v>30</v>
      </c>
      <c r="C2887">
        <v>12</v>
      </c>
      <c r="D2887">
        <v>990</v>
      </c>
      <c r="E2887">
        <v>115</v>
      </c>
      <c r="F2887">
        <v>12</v>
      </c>
      <c r="G2887">
        <v>1.3</v>
      </c>
      <c r="H2887">
        <v>0.16</v>
      </c>
      <c r="I2887">
        <v>1107.7760000000001</v>
      </c>
      <c r="J2887">
        <v>43.308</v>
      </c>
      <c r="K2887">
        <v>6916.8620000000001</v>
      </c>
      <c r="L2887">
        <v>6640.0609999999997</v>
      </c>
      <c r="M2887" s="4">
        <f t="shared" si="88"/>
        <v>5.8754256583127065E-4</v>
      </c>
      <c r="N2887" s="3">
        <f t="shared" si="89"/>
        <v>6.4132336912315945E-3</v>
      </c>
    </row>
    <row r="2888" spans="1:14" x14ac:dyDescent="0.25">
      <c r="A2888">
        <v>4</v>
      </c>
      <c r="B2888">
        <v>30</v>
      </c>
      <c r="C2888">
        <v>13</v>
      </c>
      <c r="D2888">
        <v>981</v>
      </c>
      <c r="E2888">
        <v>115</v>
      </c>
      <c r="F2888">
        <v>12</v>
      </c>
      <c r="G2888">
        <v>1.4</v>
      </c>
      <c r="H2888">
        <v>0.16</v>
      </c>
      <c r="I2888">
        <v>1063.2170000000001</v>
      </c>
      <c r="J2888">
        <v>41.368000000000002</v>
      </c>
      <c r="K2888">
        <v>6706.5469999999996</v>
      </c>
      <c r="L2888">
        <v>6437.1989999999996</v>
      </c>
      <c r="M2888" s="4">
        <f t="shared" si="88"/>
        <v>5.6959242049530714E-4</v>
      </c>
      <c r="N2888" s="3">
        <f t="shared" si="89"/>
        <v>6.2173015434590631E-3</v>
      </c>
    </row>
    <row r="2889" spans="1:14" x14ac:dyDescent="0.25">
      <c r="A2889">
        <v>4</v>
      </c>
      <c r="B2889">
        <v>30</v>
      </c>
      <c r="C2889">
        <v>14</v>
      </c>
      <c r="D2889">
        <v>956</v>
      </c>
      <c r="E2889">
        <v>112</v>
      </c>
      <c r="F2889">
        <v>11</v>
      </c>
      <c r="G2889">
        <v>1.4</v>
      </c>
      <c r="H2889">
        <v>0.16</v>
      </c>
      <c r="I2889">
        <v>945.05499999999995</v>
      </c>
      <c r="J2889">
        <v>37.131999999999998</v>
      </c>
      <c r="K2889">
        <v>6099.9740000000002</v>
      </c>
      <c r="L2889">
        <v>5852.1189999999997</v>
      </c>
      <c r="M2889" s="4">
        <f t="shared" si="88"/>
        <v>5.1782190145691878E-4</v>
      </c>
      <c r="N2889" s="3">
        <f t="shared" si="89"/>
        <v>5.6522081251808602E-3</v>
      </c>
    </row>
    <row r="2890" spans="1:14" x14ac:dyDescent="0.25">
      <c r="A2890">
        <v>4</v>
      </c>
      <c r="B2890">
        <v>30</v>
      </c>
      <c r="C2890">
        <v>15</v>
      </c>
      <c r="D2890">
        <v>906</v>
      </c>
      <c r="E2890">
        <v>109</v>
      </c>
      <c r="F2890">
        <v>10</v>
      </c>
      <c r="G2890">
        <v>1.4</v>
      </c>
      <c r="H2890">
        <v>0.16</v>
      </c>
      <c r="I2890">
        <v>767.28499999999997</v>
      </c>
      <c r="J2890">
        <v>31.257000000000001</v>
      </c>
      <c r="K2890">
        <v>5112.2560000000003</v>
      </c>
      <c r="L2890">
        <v>4899.3999999999996</v>
      </c>
      <c r="M2890" s="4">
        <f t="shared" si="88"/>
        <v>4.3352102443542723E-4</v>
      </c>
      <c r="N2890" s="3">
        <f t="shared" si="89"/>
        <v>4.7320344115543631E-3</v>
      </c>
    </row>
    <row r="2891" spans="1:14" x14ac:dyDescent="0.25">
      <c r="A2891">
        <v>4</v>
      </c>
      <c r="B2891">
        <v>30</v>
      </c>
      <c r="C2891">
        <v>16</v>
      </c>
      <c r="D2891">
        <v>830</v>
      </c>
      <c r="E2891">
        <v>98</v>
      </c>
      <c r="F2891">
        <v>9</v>
      </c>
      <c r="G2891">
        <v>1.3</v>
      </c>
      <c r="H2891">
        <v>0.16</v>
      </c>
      <c r="I2891">
        <v>540.74900000000002</v>
      </c>
      <c r="J2891">
        <v>24.379000000000001</v>
      </c>
      <c r="K2891">
        <v>3734.953</v>
      </c>
      <c r="L2891">
        <v>3570.9</v>
      </c>
      <c r="M2891" s="4">
        <f t="shared" si="88"/>
        <v>3.1596934852358806E-4</v>
      </c>
      <c r="N2891" s="3">
        <f t="shared" si="89"/>
        <v>3.4489165367635783E-3</v>
      </c>
    </row>
    <row r="2892" spans="1:14" x14ac:dyDescent="0.25">
      <c r="A2892">
        <v>4</v>
      </c>
      <c r="B2892">
        <v>30</v>
      </c>
      <c r="C2892">
        <v>17</v>
      </c>
      <c r="D2892">
        <v>567</v>
      </c>
      <c r="E2892">
        <v>100</v>
      </c>
      <c r="F2892">
        <v>11</v>
      </c>
      <c r="G2892">
        <v>0.6</v>
      </c>
      <c r="H2892">
        <v>0.16</v>
      </c>
      <c r="I2892">
        <v>273.75200000000001</v>
      </c>
      <c r="J2892">
        <v>20.161000000000001</v>
      </c>
      <c r="K2892">
        <v>1778.454</v>
      </c>
      <c r="L2892">
        <v>1683.7280000000001</v>
      </c>
      <c r="M2892" s="4">
        <f t="shared" si="88"/>
        <v>1.4898385260044355E-4</v>
      </c>
      <c r="N2892" s="3">
        <f t="shared" si="89"/>
        <v>1.6262111351793291E-3</v>
      </c>
    </row>
    <row r="2893" spans="1:14" x14ac:dyDescent="0.25">
      <c r="A2893">
        <v>4</v>
      </c>
      <c r="B2893">
        <v>30</v>
      </c>
      <c r="C2893">
        <v>18</v>
      </c>
      <c r="D2893">
        <v>21</v>
      </c>
      <c r="E2893">
        <v>54</v>
      </c>
      <c r="F2893">
        <v>8</v>
      </c>
      <c r="G2893">
        <v>0.6</v>
      </c>
      <c r="H2893">
        <v>0.16</v>
      </c>
      <c r="I2893">
        <v>50.189</v>
      </c>
      <c r="J2893">
        <v>9.6929999999999996</v>
      </c>
      <c r="K2893">
        <v>329.01799999999997</v>
      </c>
      <c r="L2893">
        <v>285.65100000000001</v>
      </c>
      <c r="M2893" s="4">
        <f t="shared" si="88"/>
        <v>2.5275689707107857E-5</v>
      </c>
      <c r="N2893" s="3">
        <f t="shared" si="89"/>
        <v>2.7589304031002071E-4</v>
      </c>
    </row>
    <row r="2894" spans="1:14" x14ac:dyDescent="0.25">
      <c r="A2894">
        <v>4</v>
      </c>
      <c r="B2894">
        <v>30</v>
      </c>
      <c r="C2894">
        <v>19</v>
      </c>
      <c r="D2894">
        <v>0</v>
      </c>
      <c r="E2894">
        <v>0</v>
      </c>
      <c r="F2894">
        <v>5</v>
      </c>
      <c r="G2894">
        <v>0.7</v>
      </c>
      <c r="H2894">
        <v>0.16</v>
      </c>
      <c r="I2894">
        <v>0</v>
      </c>
      <c r="J2894">
        <v>5</v>
      </c>
      <c r="K2894">
        <v>0</v>
      </c>
      <c r="L2894">
        <v>0</v>
      </c>
      <c r="M2894" s="4">
        <f t="shared" si="88"/>
        <v>0</v>
      </c>
      <c r="N2894" s="3">
        <f t="shared" si="89"/>
        <v>0</v>
      </c>
    </row>
    <row r="2895" spans="1:14" x14ac:dyDescent="0.25">
      <c r="A2895">
        <v>4</v>
      </c>
      <c r="B2895">
        <v>30</v>
      </c>
      <c r="C2895">
        <v>20</v>
      </c>
      <c r="D2895">
        <v>0</v>
      </c>
      <c r="E2895">
        <v>0</v>
      </c>
      <c r="F2895">
        <v>5</v>
      </c>
      <c r="G2895">
        <v>0.6</v>
      </c>
      <c r="H2895">
        <v>0.16</v>
      </c>
      <c r="I2895">
        <v>0</v>
      </c>
      <c r="J2895">
        <v>5</v>
      </c>
      <c r="K2895">
        <v>0</v>
      </c>
      <c r="L2895">
        <v>0</v>
      </c>
      <c r="M2895" s="4">
        <f t="shared" si="88"/>
        <v>0</v>
      </c>
      <c r="N2895" s="3">
        <f t="shared" si="89"/>
        <v>0</v>
      </c>
    </row>
    <row r="2896" spans="1:14" x14ac:dyDescent="0.25">
      <c r="A2896">
        <v>4</v>
      </c>
      <c r="B2896">
        <v>30</v>
      </c>
      <c r="C2896">
        <v>21</v>
      </c>
      <c r="D2896">
        <v>0</v>
      </c>
      <c r="E2896">
        <v>0</v>
      </c>
      <c r="F2896">
        <v>4</v>
      </c>
      <c r="G2896">
        <v>0.5</v>
      </c>
      <c r="H2896">
        <v>0.16</v>
      </c>
      <c r="I2896">
        <v>0</v>
      </c>
      <c r="J2896">
        <v>4</v>
      </c>
      <c r="K2896">
        <v>0</v>
      </c>
      <c r="L2896">
        <v>0</v>
      </c>
      <c r="M2896" s="4">
        <f t="shared" si="88"/>
        <v>0</v>
      </c>
      <c r="N2896" s="3">
        <f t="shared" si="89"/>
        <v>0</v>
      </c>
    </row>
    <row r="2897" spans="1:14" x14ac:dyDescent="0.25">
      <c r="A2897">
        <v>4</v>
      </c>
      <c r="B2897">
        <v>30</v>
      </c>
      <c r="C2897">
        <v>22</v>
      </c>
      <c r="D2897">
        <v>0</v>
      </c>
      <c r="E2897">
        <v>0</v>
      </c>
      <c r="F2897">
        <v>4</v>
      </c>
      <c r="G2897">
        <v>0.6</v>
      </c>
      <c r="H2897">
        <v>0.16</v>
      </c>
      <c r="I2897">
        <v>0</v>
      </c>
      <c r="J2897">
        <v>4</v>
      </c>
      <c r="K2897">
        <v>0</v>
      </c>
      <c r="L2897">
        <v>0</v>
      </c>
      <c r="M2897" s="4">
        <f t="shared" si="88"/>
        <v>0</v>
      </c>
      <c r="N2897" s="3">
        <f t="shared" si="89"/>
        <v>0</v>
      </c>
    </row>
    <row r="2898" spans="1:14" x14ac:dyDescent="0.25">
      <c r="A2898">
        <v>4</v>
      </c>
      <c r="B2898">
        <v>30</v>
      </c>
      <c r="C2898">
        <v>23</v>
      </c>
      <c r="D2898">
        <v>0</v>
      </c>
      <c r="E2898">
        <v>0</v>
      </c>
      <c r="F2898">
        <v>4</v>
      </c>
      <c r="G2898">
        <v>0.7</v>
      </c>
      <c r="H2898">
        <v>0.16</v>
      </c>
      <c r="I2898">
        <v>0</v>
      </c>
      <c r="J2898">
        <v>4</v>
      </c>
      <c r="K2898">
        <v>0</v>
      </c>
      <c r="L2898">
        <v>0</v>
      </c>
      <c r="M2898" s="4">
        <f t="shared" si="88"/>
        <v>0</v>
      </c>
      <c r="N2898" s="3">
        <f t="shared" si="89"/>
        <v>0</v>
      </c>
    </row>
    <row r="2899" spans="1:14" x14ac:dyDescent="0.25">
      <c r="A2899">
        <v>5</v>
      </c>
      <c r="B2899">
        <v>1</v>
      </c>
      <c r="C2899">
        <v>0</v>
      </c>
      <c r="D2899">
        <v>0</v>
      </c>
      <c r="E2899">
        <v>0</v>
      </c>
      <c r="F2899">
        <v>4</v>
      </c>
      <c r="G2899">
        <v>0.7</v>
      </c>
      <c r="H2899">
        <v>0.16</v>
      </c>
      <c r="I2899">
        <v>0</v>
      </c>
      <c r="J2899">
        <v>4</v>
      </c>
      <c r="K2899">
        <v>0</v>
      </c>
      <c r="L2899">
        <v>0</v>
      </c>
      <c r="M2899" s="4">
        <f t="shared" si="88"/>
        <v>0</v>
      </c>
      <c r="N2899" s="3">
        <f t="shared" si="89"/>
        <v>0</v>
      </c>
    </row>
    <row r="2900" spans="1:14" x14ac:dyDescent="0.25">
      <c r="A2900">
        <v>5</v>
      </c>
      <c r="B2900">
        <v>1</v>
      </c>
      <c r="C2900">
        <v>1</v>
      </c>
      <c r="D2900">
        <v>0</v>
      </c>
      <c r="E2900">
        <v>0</v>
      </c>
      <c r="F2900">
        <v>3</v>
      </c>
      <c r="G2900">
        <v>0.6</v>
      </c>
      <c r="H2900">
        <v>0.16</v>
      </c>
      <c r="I2900">
        <v>0</v>
      </c>
      <c r="J2900">
        <v>3</v>
      </c>
      <c r="K2900">
        <v>0</v>
      </c>
      <c r="L2900">
        <v>0</v>
      </c>
      <c r="M2900" s="4">
        <f t="shared" ref="M2900:M2963" si="90">L2900/SUM($L$19:$L$8778)</f>
        <v>0</v>
      </c>
      <c r="N2900" s="3">
        <f t="shared" ref="N2900:N2963" si="91">L2900/SUMIF($A$19:$A$8778,$A2900,$L$19:$L$8778)</f>
        <v>0</v>
      </c>
    </row>
    <row r="2901" spans="1:14" x14ac:dyDescent="0.25">
      <c r="A2901">
        <v>5</v>
      </c>
      <c r="B2901">
        <v>1</v>
      </c>
      <c r="C2901">
        <v>2</v>
      </c>
      <c r="D2901">
        <v>0</v>
      </c>
      <c r="E2901">
        <v>0</v>
      </c>
      <c r="F2901">
        <v>3</v>
      </c>
      <c r="G2901">
        <v>0.5</v>
      </c>
      <c r="H2901">
        <v>0.16</v>
      </c>
      <c r="I2901">
        <v>0</v>
      </c>
      <c r="J2901">
        <v>3</v>
      </c>
      <c r="K2901">
        <v>0</v>
      </c>
      <c r="L2901">
        <v>0</v>
      </c>
      <c r="M2901" s="4">
        <f t="shared" si="90"/>
        <v>0</v>
      </c>
      <c r="N2901" s="3">
        <f t="shared" si="91"/>
        <v>0</v>
      </c>
    </row>
    <row r="2902" spans="1:14" x14ac:dyDescent="0.25">
      <c r="A2902">
        <v>5</v>
      </c>
      <c r="B2902">
        <v>1</v>
      </c>
      <c r="C2902">
        <v>3</v>
      </c>
      <c r="D2902">
        <v>0</v>
      </c>
      <c r="E2902">
        <v>0</v>
      </c>
      <c r="F2902">
        <v>3</v>
      </c>
      <c r="G2902">
        <v>0.3</v>
      </c>
      <c r="H2902">
        <v>0.16</v>
      </c>
      <c r="I2902">
        <v>0</v>
      </c>
      <c r="J2902">
        <v>3</v>
      </c>
      <c r="K2902">
        <v>0</v>
      </c>
      <c r="L2902">
        <v>0</v>
      </c>
      <c r="M2902" s="4">
        <f t="shared" si="90"/>
        <v>0</v>
      </c>
      <c r="N2902" s="3">
        <f t="shared" si="91"/>
        <v>0</v>
      </c>
    </row>
    <row r="2903" spans="1:14" x14ac:dyDescent="0.25">
      <c r="A2903">
        <v>5</v>
      </c>
      <c r="B2903">
        <v>1</v>
      </c>
      <c r="C2903">
        <v>4</v>
      </c>
      <c r="D2903">
        <v>0</v>
      </c>
      <c r="E2903">
        <v>0</v>
      </c>
      <c r="F2903">
        <v>2</v>
      </c>
      <c r="G2903">
        <v>0.3</v>
      </c>
      <c r="H2903">
        <v>0.16</v>
      </c>
      <c r="I2903">
        <v>0</v>
      </c>
      <c r="J2903">
        <v>2</v>
      </c>
      <c r="K2903">
        <v>0</v>
      </c>
      <c r="L2903">
        <v>0</v>
      </c>
      <c r="M2903" s="4">
        <f t="shared" si="90"/>
        <v>0</v>
      </c>
      <c r="N2903" s="3">
        <f t="shared" si="91"/>
        <v>0</v>
      </c>
    </row>
    <row r="2904" spans="1:14" x14ac:dyDescent="0.25">
      <c r="A2904">
        <v>5</v>
      </c>
      <c r="B2904">
        <v>1</v>
      </c>
      <c r="C2904">
        <v>5</v>
      </c>
      <c r="D2904">
        <v>0</v>
      </c>
      <c r="E2904">
        <v>0</v>
      </c>
      <c r="F2904">
        <v>2</v>
      </c>
      <c r="G2904">
        <v>0.3</v>
      </c>
      <c r="H2904">
        <v>0.16</v>
      </c>
      <c r="I2904">
        <v>0</v>
      </c>
      <c r="J2904">
        <v>0</v>
      </c>
      <c r="K2904">
        <v>0</v>
      </c>
      <c r="L2904">
        <v>0</v>
      </c>
      <c r="M2904" s="4">
        <f t="shared" si="90"/>
        <v>0</v>
      </c>
      <c r="N2904" s="3">
        <f t="shared" si="91"/>
        <v>0</v>
      </c>
    </row>
    <row r="2905" spans="1:14" x14ac:dyDescent="0.25">
      <c r="A2905">
        <v>5</v>
      </c>
      <c r="B2905">
        <v>1</v>
      </c>
      <c r="C2905">
        <v>6</v>
      </c>
      <c r="D2905">
        <v>0</v>
      </c>
      <c r="E2905">
        <v>53</v>
      </c>
      <c r="F2905">
        <v>4</v>
      </c>
      <c r="G2905">
        <v>0.3</v>
      </c>
      <c r="H2905">
        <v>0.16</v>
      </c>
      <c r="I2905">
        <v>48.77</v>
      </c>
      <c r="J2905">
        <v>5.8109999999999999</v>
      </c>
      <c r="K2905">
        <v>333.9</v>
      </c>
      <c r="L2905">
        <v>290.36</v>
      </c>
      <c r="M2905" s="4">
        <f t="shared" si="90"/>
        <v>2.5692363280211998E-5</v>
      </c>
      <c r="N2905" s="3">
        <f t="shared" si="91"/>
        <v>2.4207634157224936E-4</v>
      </c>
    </row>
    <row r="2906" spans="1:14" x14ac:dyDescent="0.25">
      <c r="A2906">
        <v>5</v>
      </c>
      <c r="B2906">
        <v>1</v>
      </c>
      <c r="C2906">
        <v>7</v>
      </c>
      <c r="D2906">
        <v>74</v>
      </c>
      <c r="E2906">
        <v>155</v>
      </c>
      <c r="F2906">
        <v>5</v>
      </c>
      <c r="G2906">
        <v>0.2</v>
      </c>
      <c r="H2906">
        <v>0.16</v>
      </c>
      <c r="I2906">
        <v>170.93299999999999</v>
      </c>
      <c r="J2906">
        <v>11.532999999999999</v>
      </c>
      <c r="K2906">
        <v>1186.654</v>
      </c>
      <c r="L2906">
        <v>1112.8979999999999</v>
      </c>
      <c r="M2906" s="4">
        <f t="shared" si="90"/>
        <v>9.8474237876502858E-5</v>
      </c>
      <c r="N2906" s="3">
        <f t="shared" si="91"/>
        <v>9.2783536431696224E-4</v>
      </c>
    </row>
    <row r="2907" spans="1:14" x14ac:dyDescent="0.25">
      <c r="A2907">
        <v>5</v>
      </c>
      <c r="B2907">
        <v>1</v>
      </c>
      <c r="C2907">
        <v>8</v>
      </c>
      <c r="D2907">
        <v>288</v>
      </c>
      <c r="E2907">
        <v>239</v>
      </c>
      <c r="F2907">
        <v>7</v>
      </c>
      <c r="G2907">
        <v>0.1</v>
      </c>
      <c r="H2907">
        <v>0.16</v>
      </c>
      <c r="I2907">
        <v>398.76299999999998</v>
      </c>
      <c r="J2907">
        <v>22.759</v>
      </c>
      <c r="K2907">
        <v>2722.7890000000002</v>
      </c>
      <c r="L2907">
        <v>2594.6010000000001</v>
      </c>
      <c r="M2907" s="4">
        <f t="shared" si="90"/>
        <v>2.2958200667861045E-4</v>
      </c>
      <c r="N2907" s="3">
        <f t="shared" si="91"/>
        <v>2.1631475338190513E-3</v>
      </c>
    </row>
    <row r="2908" spans="1:14" x14ac:dyDescent="0.25">
      <c r="A2908">
        <v>5</v>
      </c>
      <c r="B2908">
        <v>1</v>
      </c>
      <c r="C2908">
        <v>9</v>
      </c>
      <c r="D2908">
        <v>304</v>
      </c>
      <c r="E2908">
        <v>323</v>
      </c>
      <c r="F2908">
        <v>8</v>
      </c>
      <c r="G2908">
        <v>0.3</v>
      </c>
      <c r="H2908">
        <v>0.16</v>
      </c>
      <c r="I2908">
        <v>552.74699999999996</v>
      </c>
      <c r="J2908">
        <v>28.436</v>
      </c>
      <c r="K2908">
        <v>3670.4259999999999</v>
      </c>
      <c r="L2908">
        <v>3508.66</v>
      </c>
      <c r="M2908" s="4">
        <f t="shared" si="90"/>
        <v>3.1046207241613386E-4</v>
      </c>
      <c r="N2908" s="3">
        <f t="shared" si="91"/>
        <v>2.9252086259157197E-3</v>
      </c>
    </row>
    <row r="2909" spans="1:14" x14ac:dyDescent="0.25">
      <c r="A2909">
        <v>5</v>
      </c>
      <c r="B2909">
        <v>1</v>
      </c>
      <c r="C2909">
        <v>10</v>
      </c>
      <c r="D2909">
        <v>323</v>
      </c>
      <c r="E2909">
        <v>387</v>
      </c>
      <c r="F2909">
        <v>9</v>
      </c>
      <c r="G2909">
        <v>0.4</v>
      </c>
      <c r="H2909">
        <v>0.16</v>
      </c>
      <c r="I2909">
        <v>682.04399999999998</v>
      </c>
      <c r="J2909">
        <v>33.415999999999997</v>
      </c>
      <c r="K2909">
        <v>4418.5510000000004</v>
      </c>
      <c r="L2909">
        <v>4230.2759999999998</v>
      </c>
      <c r="M2909" s="4">
        <f t="shared" si="90"/>
        <v>3.743139129617099E-4</v>
      </c>
      <c r="N2909" s="3">
        <f t="shared" si="91"/>
        <v>3.5268278616919983E-3</v>
      </c>
    </row>
    <row r="2910" spans="1:14" x14ac:dyDescent="0.25">
      <c r="A2910">
        <v>5</v>
      </c>
      <c r="B2910">
        <v>1</v>
      </c>
      <c r="C2910">
        <v>11</v>
      </c>
      <c r="D2910">
        <v>42</v>
      </c>
      <c r="E2910">
        <v>388</v>
      </c>
      <c r="F2910">
        <v>10</v>
      </c>
      <c r="G2910">
        <v>0.4</v>
      </c>
      <c r="H2910">
        <v>0.16</v>
      </c>
      <c r="I2910">
        <v>422.99099999999999</v>
      </c>
      <c r="J2910">
        <v>25.09</v>
      </c>
      <c r="K2910">
        <v>2780.442</v>
      </c>
      <c r="L2910">
        <v>2650.2109999999998</v>
      </c>
      <c r="M2910" s="4">
        <f t="shared" si="90"/>
        <v>2.345026304629216E-4</v>
      </c>
      <c r="N2910" s="3">
        <f t="shared" si="91"/>
        <v>2.2095102055191226E-3</v>
      </c>
    </row>
    <row r="2911" spans="1:14" x14ac:dyDescent="0.25">
      <c r="A2911">
        <v>5</v>
      </c>
      <c r="B2911">
        <v>1</v>
      </c>
      <c r="C2911">
        <v>12</v>
      </c>
      <c r="D2911">
        <v>212</v>
      </c>
      <c r="E2911">
        <v>469</v>
      </c>
      <c r="F2911">
        <v>10</v>
      </c>
      <c r="G2911">
        <v>0.4</v>
      </c>
      <c r="H2911">
        <v>0.16</v>
      </c>
      <c r="I2911">
        <v>687.13499999999999</v>
      </c>
      <c r="J2911">
        <v>34.545000000000002</v>
      </c>
      <c r="K2911">
        <v>4397.9610000000002</v>
      </c>
      <c r="L2911">
        <v>4210.415</v>
      </c>
      <c r="M2911" s="4">
        <f t="shared" si="90"/>
        <v>3.7255652204316642E-4</v>
      </c>
      <c r="N2911" s="3">
        <f t="shared" si="91"/>
        <v>3.5102695264531006E-3</v>
      </c>
    </row>
    <row r="2912" spans="1:14" x14ac:dyDescent="0.25">
      <c r="A2912">
        <v>5</v>
      </c>
      <c r="B2912">
        <v>1</v>
      </c>
      <c r="C2912">
        <v>13</v>
      </c>
      <c r="D2912">
        <v>176</v>
      </c>
      <c r="E2912">
        <v>452</v>
      </c>
      <c r="F2912">
        <v>11</v>
      </c>
      <c r="G2912">
        <v>0.4</v>
      </c>
      <c r="H2912">
        <v>0.16</v>
      </c>
      <c r="I2912">
        <v>625.73699999999997</v>
      </c>
      <c r="J2912">
        <v>33.354999999999997</v>
      </c>
      <c r="K2912">
        <v>4024.0929999999998</v>
      </c>
      <c r="L2912">
        <v>3849.7950000000001</v>
      </c>
      <c r="M2912" s="4">
        <f t="shared" si="90"/>
        <v>3.4064723685887775E-4</v>
      </c>
      <c r="N2912" s="3">
        <f t="shared" si="91"/>
        <v>3.2096166462430697E-3</v>
      </c>
    </row>
    <row r="2913" spans="1:14" x14ac:dyDescent="0.25">
      <c r="A2913">
        <v>5</v>
      </c>
      <c r="B2913">
        <v>1</v>
      </c>
      <c r="C2913">
        <v>14</v>
      </c>
      <c r="D2913">
        <v>69</v>
      </c>
      <c r="E2913">
        <v>374</v>
      </c>
      <c r="F2913">
        <v>12</v>
      </c>
      <c r="G2913">
        <v>0.5</v>
      </c>
      <c r="H2913">
        <v>0.16</v>
      </c>
      <c r="I2913">
        <v>425.74599999999998</v>
      </c>
      <c r="J2913">
        <v>26.771999999999998</v>
      </c>
      <c r="K2913">
        <v>2797.3989999999999</v>
      </c>
      <c r="L2913">
        <v>2666.567</v>
      </c>
      <c r="M2913" s="4">
        <f t="shared" si="90"/>
        <v>2.3594988316236762E-4</v>
      </c>
      <c r="N2913" s="3">
        <f t="shared" si="91"/>
        <v>2.2231463835145622E-3</v>
      </c>
    </row>
    <row r="2914" spans="1:14" x14ac:dyDescent="0.25">
      <c r="A2914">
        <v>5</v>
      </c>
      <c r="B2914">
        <v>1</v>
      </c>
      <c r="C2914">
        <v>15</v>
      </c>
      <c r="D2914">
        <v>133</v>
      </c>
      <c r="E2914">
        <v>325</v>
      </c>
      <c r="F2914">
        <v>13</v>
      </c>
      <c r="G2914">
        <v>0.4</v>
      </c>
      <c r="H2914">
        <v>0.16</v>
      </c>
      <c r="I2914">
        <v>415.608</v>
      </c>
      <c r="J2914">
        <v>27.893000000000001</v>
      </c>
      <c r="K2914">
        <v>2745.2249999999999</v>
      </c>
      <c r="L2914">
        <v>2616.2420000000002</v>
      </c>
      <c r="M2914" s="4">
        <f t="shared" si="90"/>
        <v>2.314969000308183E-4</v>
      </c>
      <c r="N2914" s="3">
        <f t="shared" si="91"/>
        <v>2.1811898747336575E-3</v>
      </c>
    </row>
    <row r="2915" spans="1:14" x14ac:dyDescent="0.25">
      <c r="A2915">
        <v>5</v>
      </c>
      <c r="B2915">
        <v>1</v>
      </c>
      <c r="C2915">
        <v>16</v>
      </c>
      <c r="D2915">
        <v>542</v>
      </c>
      <c r="E2915">
        <v>159</v>
      </c>
      <c r="F2915">
        <v>12</v>
      </c>
      <c r="G2915">
        <v>0.4</v>
      </c>
      <c r="H2915">
        <v>0.16</v>
      </c>
      <c r="I2915">
        <v>446.815</v>
      </c>
      <c r="J2915">
        <v>28.11</v>
      </c>
      <c r="K2915">
        <v>3020.712</v>
      </c>
      <c r="L2915">
        <v>2881.9679999999998</v>
      </c>
      <c r="M2915" s="4">
        <f t="shared" si="90"/>
        <v>2.5500953581053179E-4</v>
      </c>
      <c r="N2915" s="3">
        <f t="shared" si="91"/>
        <v>2.4027285782073711E-3</v>
      </c>
    </row>
    <row r="2916" spans="1:14" x14ac:dyDescent="0.25">
      <c r="A2916">
        <v>5</v>
      </c>
      <c r="B2916">
        <v>1</v>
      </c>
      <c r="C2916">
        <v>17</v>
      </c>
      <c r="D2916">
        <v>458</v>
      </c>
      <c r="E2916">
        <v>124</v>
      </c>
      <c r="F2916">
        <v>11</v>
      </c>
      <c r="G2916">
        <v>0.4</v>
      </c>
      <c r="H2916">
        <v>0.16</v>
      </c>
      <c r="I2916">
        <v>261.363</v>
      </c>
      <c r="J2916">
        <v>20.295000000000002</v>
      </c>
      <c r="K2916">
        <v>1710.7270000000001</v>
      </c>
      <c r="L2916">
        <v>1618.4010000000001</v>
      </c>
      <c r="M2916" s="4">
        <f t="shared" si="90"/>
        <v>1.4320342480044903E-4</v>
      </c>
      <c r="N2916" s="3">
        <f t="shared" si="91"/>
        <v>1.3492788031301485E-3</v>
      </c>
    </row>
    <row r="2917" spans="1:14" x14ac:dyDescent="0.25">
      <c r="A2917">
        <v>5</v>
      </c>
      <c r="B2917">
        <v>1</v>
      </c>
      <c r="C2917">
        <v>18</v>
      </c>
      <c r="D2917">
        <v>205</v>
      </c>
      <c r="E2917">
        <v>66</v>
      </c>
      <c r="F2917">
        <v>10</v>
      </c>
      <c r="G2917">
        <v>0.5</v>
      </c>
      <c r="H2917">
        <v>0.16</v>
      </c>
      <c r="I2917">
        <v>73.397000000000006</v>
      </c>
      <c r="J2917">
        <v>12.46</v>
      </c>
      <c r="K2917">
        <v>428.524</v>
      </c>
      <c r="L2917">
        <v>381.63099999999997</v>
      </c>
      <c r="M2917" s="4">
        <f t="shared" si="90"/>
        <v>3.3768433293120898E-5</v>
      </c>
      <c r="N2917" s="3">
        <f t="shared" si="91"/>
        <v>3.181699831607628E-4</v>
      </c>
    </row>
    <row r="2918" spans="1:14" x14ac:dyDescent="0.25">
      <c r="A2918">
        <v>5</v>
      </c>
      <c r="B2918">
        <v>1</v>
      </c>
      <c r="C2918">
        <v>19</v>
      </c>
      <c r="D2918">
        <v>0</v>
      </c>
      <c r="E2918">
        <v>0</v>
      </c>
      <c r="F2918">
        <v>9</v>
      </c>
      <c r="G2918">
        <v>0.7</v>
      </c>
      <c r="H2918">
        <v>0.16</v>
      </c>
      <c r="I2918">
        <v>0</v>
      </c>
      <c r="J2918">
        <v>9</v>
      </c>
      <c r="K2918">
        <v>0</v>
      </c>
      <c r="L2918">
        <v>0</v>
      </c>
      <c r="M2918" s="4">
        <f t="shared" si="90"/>
        <v>0</v>
      </c>
      <c r="N2918" s="3">
        <f t="shared" si="91"/>
        <v>0</v>
      </c>
    </row>
    <row r="2919" spans="1:14" x14ac:dyDescent="0.25">
      <c r="A2919">
        <v>5</v>
      </c>
      <c r="B2919">
        <v>1</v>
      </c>
      <c r="C2919">
        <v>20</v>
      </c>
      <c r="D2919">
        <v>0</v>
      </c>
      <c r="E2919">
        <v>0</v>
      </c>
      <c r="F2919">
        <v>8</v>
      </c>
      <c r="G2919">
        <v>0.9</v>
      </c>
      <c r="H2919">
        <v>0.16</v>
      </c>
      <c r="I2919">
        <v>0</v>
      </c>
      <c r="J2919">
        <v>8</v>
      </c>
      <c r="K2919">
        <v>0</v>
      </c>
      <c r="L2919">
        <v>0</v>
      </c>
      <c r="M2919" s="4">
        <f t="shared" si="90"/>
        <v>0</v>
      </c>
      <c r="N2919" s="3">
        <f t="shared" si="91"/>
        <v>0</v>
      </c>
    </row>
    <row r="2920" spans="1:14" x14ac:dyDescent="0.25">
      <c r="A2920">
        <v>5</v>
      </c>
      <c r="B2920">
        <v>1</v>
      </c>
      <c r="C2920">
        <v>21</v>
      </c>
      <c r="D2920">
        <v>0</v>
      </c>
      <c r="E2920">
        <v>0</v>
      </c>
      <c r="F2920">
        <v>7</v>
      </c>
      <c r="G2920">
        <v>0.9</v>
      </c>
      <c r="H2920">
        <v>0.16</v>
      </c>
      <c r="I2920">
        <v>0</v>
      </c>
      <c r="J2920">
        <v>7</v>
      </c>
      <c r="K2920">
        <v>0</v>
      </c>
      <c r="L2920">
        <v>0</v>
      </c>
      <c r="M2920" s="4">
        <f t="shared" si="90"/>
        <v>0</v>
      </c>
      <c r="N2920" s="3">
        <f t="shared" si="91"/>
        <v>0</v>
      </c>
    </row>
    <row r="2921" spans="1:14" x14ac:dyDescent="0.25">
      <c r="A2921">
        <v>5</v>
      </c>
      <c r="B2921">
        <v>1</v>
      </c>
      <c r="C2921">
        <v>22</v>
      </c>
      <c r="D2921">
        <v>0</v>
      </c>
      <c r="E2921">
        <v>0</v>
      </c>
      <c r="F2921">
        <v>5</v>
      </c>
      <c r="G2921">
        <v>0.7</v>
      </c>
      <c r="H2921">
        <v>0.16</v>
      </c>
      <c r="I2921">
        <v>0</v>
      </c>
      <c r="J2921">
        <v>5</v>
      </c>
      <c r="K2921">
        <v>0</v>
      </c>
      <c r="L2921">
        <v>0</v>
      </c>
      <c r="M2921" s="4">
        <f t="shared" si="90"/>
        <v>0</v>
      </c>
      <c r="N2921" s="3">
        <f t="shared" si="91"/>
        <v>0</v>
      </c>
    </row>
    <row r="2922" spans="1:14" x14ac:dyDescent="0.25">
      <c r="A2922">
        <v>5</v>
      </c>
      <c r="B2922">
        <v>1</v>
      </c>
      <c r="C2922">
        <v>23</v>
      </c>
      <c r="D2922">
        <v>0</v>
      </c>
      <c r="E2922">
        <v>0</v>
      </c>
      <c r="F2922">
        <v>4</v>
      </c>
      <c r="G2922">
        <v>0.5</v>
      </c>
      <c r="H2922">
        <v>0.16</v>
      </c>
      <c r="I2922">
        <v>0</v>
      </c>
      <c r="J2922">
        <v>4</v>
      </c>
      <c r="K2922">
        <v>0</v>
      </c>
      <c r="L2922">
        <v>0</v>
      </c>
      <c r="M2922" s="4">
        <f t="shared" si="90"/>
        <v>0</v>
      </c>
      <c r="N2922" s="3">
        <f t="shared" si="91"/>
        <v>0</v>
      </c>
    </row>
    <row r="2923" spans="1:14" x14ac:dyDescent="0.25">
      <c r="A2923">
        <v>5</v>
      </c>
      <c r="B2923">
        <v>2</v>
      </c>
      <c r="C2923">
        <v>0</v>
      </c>
      <c r="D2923">
        <v>0</v>
      </c>
      <c r="E2923">
        <v>0</v>
      </c>
      <c r="F2923">
        <v>4</v>
      </c>
      <c r="G2923">
        <v>0.4</v>
      </c>
      <c r="H2923">
        <v>0.16</v>
      </c>
      <c r="I2923">
        <v>0</v>
      </c>
      <c r="J2923">
        <v>4</v>
      </c>
      <c r="K2923">
        <v>0</v>
      </c>
      <c r="L2923">
        <v>0</v>
      </c>
      <c r="M2923" s="4">
        <f t="shared" si="90"/>
        <v>0</v>
      </c>
      <c r="N2923" s="3">
        <f t="shared" si="91"/>
        <v>0</v>
      </c>
    </row>
    <row r="2924" spans="1:14" x14ac:dyDescent="0.25">
      <c r="A2924">
        <v>5</v>
      </c>
      <c r="B2924">
        <v>2</v>
      </c>
      <c r="C2924">
        <v>1</v>
      </c>
      <c r="D2924">
        <v>0</v>
      </c>
      <c r="E2924">
        <v>0</v>
      </c>
      <c r="F2924">
        <v>4</v>
      </c>
      <c r="G2924">
        <v>0.4</v>
      </c>
      <c r="H2924">
        <v>0.16</v>
      </c>
      <c r="I2924">
        <v>0</v>
      </c>
      <c r="J2924">
        <v>4</v>
      </c>
      <c r="K2924">
        <v>0</v>
      </c>
      <c r="L2924">
        <v>0</v>
      </c>
      <c r="M2924" s="4">
        <f t="shared" si="90"/>
        <v>0</v>
      </c>
      <c r="N2924" s="3">
        <f t="shared" si="91"/>
        <v>0</v>
      </c>
    </row>
    <row r="2925" spans="1:14" x14ac:dyDescent="0.25">
      <c r="A2925">
        <v>5</v>
      </c>
      <c r="B2925">
        <v>2</v>
      </c>
      <c r="C2925">
        <v>2</v>
      </c>
      <c r="D2925">
        <v>0</v>
      </c>
      <c r="E2925">
        <v>0</v>
      </c>
      <c r="F2925">
        <v>4</v>
      </c>
      <c r="G2925">
        <v>0.4</v>
      </c>
      <c r="H2925">
        <v>0.16</v>
      </c>
      <c r="I2925">
        <v>0</v>
      </c>
      <c r="J2925">
        <v>4</v>
      </c>
      <c r="K2925">
        <v>0</v>
      </c>
      <c r="L2925">
        <v>0</v>
      </c>
      <c r="M2925" s="4">
        <f t="shared" si="90"/>
        <v>0</v>
      </c>
      <c r="N2925" s="3">
        <f t="shared" si="91"/>
        <v>0</v>
      </c>
    </row>
    <row r="2926" spans="1:14" x14ac:dyDescent="0.25">
      <c r="A2926">
        <v>5</v>
      </c>
      <c r="B2926">
        <v>2</v>
      </c>
      <c r="C2926">
        <v>3</v>
      </c>
      <c r="D2926">
        <v>0</v>
      </c>
      <c r="E2926">
        <v>0</v>
      </c>
      <c r="F2926">
        <v>5</v>
      </c>
      <c r="G2926">
        <v>0.5</v>
      </c>
      <c r="H2926">
        <v>0.16</v>
      </c>
      <c r="I2926">
        <v>0</v>
      </c>
      <c r="J2926">
        <v>5</v>
      </c>
      <c r="K2926">
        <v>0</v>
      </c>
      <c r="L2926">
        <v>0</v>
      </c>
      <c r="M2926" s="4">
        <f t="shared" si="90"/>
        <v>0</v>
      </c>
      <c r="N2926" s="3">
        <f t="shared" si="91"/>
        <v>0</v>
      </c>
    </row>
    <row r="2927" spans="1:14" x14ac:dyDescent="0.25">
      <c r="A2927">
        <v>5</v>
      </c>
      <c r="B2927">
        <v>2</v>
      </c>
      <c r="C2927">
        <v>4</v>
      </c>
      <c r="D2927">
        <v>0</v>
      </c>
      <c r="E2927">
        <v>0</v>
      </c>
      <c r="F2927">
        <v>5</v>
      </c>
      <c r="G2927">
        <v>0.5</v>
      </c>
      <c r="H2927">
        <v>0.16</v>
      </c>
      <c r="I2927">
        <v>0</v>
      </c>
      <c r="J2927">
        <v>5</v>
      </c>
      <c r="K2927">
        <v>0</v>
      </c>
      <c r="L2927">
        <v>0</v>
      </c>
      <c r="M2927" s="4">
        <f t="shared" si="90"/>
        <v>0</v>
      </c>
      <c r="N2927" s="3">
        <f t="shared" si="91"/>
        <v>0</v>
      </c>
    </row>
    <row r="2928" spans="1:14" x14ac:dyDescent="0.25">
      <c r="A2928">
        <v>5</v>
      </c>
      <c r="B2928">
        <v>2</v>
      </c>
      <c r="C2928">
        <v>5</v>
      </c>
      <c r="D2928">
        <v>0</v>
      </c>
      <c r="E2928">
        <v>0</v>
      </c>
      <c r="F2928">
        <v>6</v>
      </c>
      <c r="G2928">
        <v>0.6</v>
      </c>
      <c r="H2928">
        <v>0.16</v>
      </c>
      <c r="I2928">
        <v>0</v>
      </c>
      <c r="J2928">
        <v>0</v>
      </c>
      <c r="K2928">
        <v>0</v>
      </c>
      <c r="L2928">
        <v>0</v>
      </c>
      <c r="M2928" s="4">
        <f t="shared" si="90"/>
        <v>0</v>
      </c>
      <c r="N2928" s="3">
        <f t="shared" si="91"/>
        <v>0</v>
      </c>
    </row>
    <row r="2929" spans="1:14" x14ac:dyDescent="0.25">
      <c r="A2929">
        <v>5</v>
      </c>
      <c r="B2929">
        <v>2</v>
      </c>
      <c r="C2929">
        <v>6</v>
      </c>
      <c r="D2929">
        <v>0</v>
      </c>
      <c r="E2929">
        <v>4</v>
      </c>
      <c r="F2929">
        <v>7</v>
      </c>
      <c r="G2929">
        <v>0.6</v>
      </c>
      <c r="H2929">
        <v>0.16</v>
      </c>
      <c r="I2929">
        <v>3.6909999999999998</v>
      </c>
      <c r="J2929">
        <v>7.125</v>
      </c>
      <c r="K2929">
        <v>22.423999999999999</v>
      </c>
      <c r="L2929">
        <v>0</v>
      </c>
      <c r="M2929" s="4">
        <f t="shared" si="90"/>
        <v>0</v>
      </c>
      <c r="N2929" s="3">
        <f t="shared" si="91"/>
        <v>0</v>
      </c>
    </row>
    <row r="2930" spans="1:14" x14ac:dyDescent="0.25">
      <c r="A2930">
        <v>5</v>
      </c>
      <c r="B2930">
        <v>2</v>
      </c>
      <c r="C2930">
        <v>7</v>
      </c>
      <c r="D2930">
        <v>0</v>
      </c>
      <c r="E2930">
        <v>12</v>
      </c>
      <c r="F2930">
        <v>8</v>
      </c>
      <c r="G2930">
        <v>0.6</v>
      </c>
      <c r="H2930">
        <v>0.16</v>
      </c>
      <c r="I2930">
        <v>11.093</v>
      </c>
      <c r="J2930">
        <v>8.3770000000000007</v>
      </c>
      <c r="K2930">
        <v>70.373999999999995</v>
      </c>
      <c r="L2930">
        <v>36.171999999999997</v>
      </c>
      <c r="M2930" s="4">
        <f t="shared" si="90"/>
        <v>3.200661814891267E-6</v>
      </c>
      <c r="N2930" s="3">
        <f t="shared" si="91"/>
        <v>3.0156996236917631E-5</v>
      </c>
    </row>
    <row r="2931" spans="1:14" x14ac:dyDescent="0.25">
      <c r="A2931">
        <v>5</v>
      </c>
      <c r="B2931">
        <v>2</v>
      </c>
      <c r="C2931">
        <v>8</v>
      </c>
      <c r="D2931">
        <v>0</v>
      </c>
      <c r="E2931">
        <v>20</v>
      </c>
      <c r="F2931">
        <v>9</v>
      </c>
      <c r="G2931">
        <v>0.8</v>
      </c>
      <c r="H2931">
        <v>0.16</v>
      </c>
      <c r="I2931">
        <v>18.518999999999998</v>
      </c>
      <c r="J2931">
        <v>9.593</v>
      </c>
      <c r="K2931">
        <v>117.788</v>
      </c>
      <c r="L2931">
        <v>81.906000000000006</v>
      </c>
      <c r="M2931" s="4">
        <f t="shared" si="90"/>
        <v>7.2474125459052346E-6</v>
      </c>
      <c r="N2931" s="3">
        <f t="shared" si="91"/>
        <v>6.8285937569970582E-5</v>
      </c>
    </row>
    <row r="2932" spans="1:14" x14ac:dyDescent="0.25">
      <c r="A2932">
        <v>5</v>
      </c>
      <c r="B2932">
        <v>2</v>
      </c>
      <c r="C2932">
        <v>9</v>
      </c>
      <c r="D2932">
        <v>0</v>
      </c>
      <c r="E2932">
        <v>102</v>
      </c>
      <c r="F2932">
        <v>9</v>
      </c>
      <c r="G2932">
        <v>1</v>
      </c>
      <c r="H2932">
        <v>0.16</v>
      </c>
      <c r="I2932">
        <v>94.835999999999999</v>
      </c>
      <c r="J2932">
        <v>11.875</v>
      </c>
      <c r="K2932">
        <v>632.29999999999995</v>
      </c>
      <c r="L2932">
        <v>578.18700000000001</v>
      </c>
      <c r="M2932" s="4">
        <f t="shared" si="90"/>
        <v>5.1160595288248841E-5</v>
      </c>
      <c r="N2932" s="3">
        <f t="shared" si="91"/>
        <v>4.820408930453029E-4</v>
      </c>
    </row>
    <row r="2933" spans="1:14" x14ac:dyDescent="0.25">
      <c r="A2933">
        <v>5</v>
      </c>
      <c r="B2933">
        <v>2</v>
      </c>
      <c r="C2933">
        <v>10</v>
      </c>
      <c r="D2933">
        <v>11</v>
      </c>
      <c r="E2933">
        <v>200</v>
      </c>
      <c r="F2933">
        <v>9</v>
      </c>
      <c r="G2933">
        <v>1</v>
      </c>
      <c r="H2933">
        <v>0.16</v>
      </c>
      <c r="I2933">
        <v>197.631</v>
      </c>
      <c r="J2933">
        <v>14.981</v>
      </c>
      <c r="K2933">
        <v>1327.625</v>
      </c>
      <c r="L2933">
        <v>1248.873</v>
      </c>
      <c r="M2933" s="4">
        <f t="shared" si="90"/>
        <v>1.1050591957173233E-4</v>
      </c>
      <c r="N2933" s="3">
        <f t="shared" si="91"/>
        <v>1.041199224853147E-3</v>
      </c>
    </row>
    <row r="2934" spans="1:14" x14ac:dyDescent="0.25">
      <c r="A2934">
        <v>5</v>
      </c>
      <c r="B2934">
        <v>2</v>
      </c>
      <c r="C2934">
        <v>11</v>
      </c>
      <c r="D2934">
        <v>2</v>
      </c>
      <c r="E2934">
        <v>125</v>
      </c>
      <c r="F2934">
        <v>9</v>
      </c>
      <c r="G2934">
        <v>1.1000000000000001</v>
      </c>
      <c r="H2934">
        <v>0.16</v>
      </c>
      <c r="I2934">
        <v>118.729</v>
      </c>
      <c r="J2934">
        <v>12.5</v>
      </c>
      <c r="K2934">
        <v>787.91899999999998</v>
      </c>
      <c r="L2934">
        <v>728.29200000000003</v>
      </c>
      <c r="M2934" s="4">
        <f t="shared" si="90"/>
        <v>6.4442563156330614E-5</v>
      </c>
      <c r="N2934" s="3">
        <f t="shared" si="91"/>
        <v>6.0718509077123785E-4</v>
      </c>
    </row>
    <row r="2935" spans="1:14" x14ac:dyDescent="0.25">
      <c r="A2935">
        <v>5</v>
      </c>
      <c r="B2935">
        <v>2</v>
      </c>
      <c r="C2935">
        <v>12</v>
      </c>
      <c r="D2935">
        <v>16</v>
      </c>
      <c r="E2935">
        <v>254</v>
      </c>
      <c r="F2935">
        <v>9</v>
      </c>
      <c r="G2935">
        <v>1.1000000000000001</v>
      </c>
      <c r="H2935">
        <v>0.16</v>
      </c>
      <c r="I2935">
        <v>256.11500000000001</v>
      </c>
      <c r="J2935">
        <v>16.55</v>
      </c>
      <c r="K2935">
        <v>1715.55</v>
      </c>
      <c r="L2935">
        <v>1623.0530000000001</v>
      </c>
      <c r="M2935" s="4">
        <f t="shared" si="90"/>
        <v>1.4361505475629538E-4</v>
      </c>
      <c r="N2935" s="3">
        <f t="shared" si="91"/>
        <v>1.3531572269522801E-3</v>
      </c>
    </row>
    <row r="2936" spans="1:14" x14ac:dyDescent="0.25">
      <c r="A2936">
        <v>5</v>
      </c>
      <c r="B2936">
        <v>2</v>
      </c>
      <c r="C2936">
        <v>13</v>
      </c>
      <c r="D2936">
        <v>17</v>
      </c>
      <c r="E2936">
        <v>270</v>
      </c>
      <c r="F2936">
        <v>10</v>
      </c>
      <c r="G2936">
        <v>1.1000000000000001</v>
      </c>
      <c r="H2936">
        <v>0.16</v>
      </c>
      <c r="I2936">
        <v>271.80799999999999</v>
      </c>
      <c r="J2936">
        <v>18.015999999999998</v>
      </c>
      <c r="K2936">
        <v>1816.098</v>
      </c>
      <c r="L2936">
        <v>1720.038</v>
      </c>
      <c r="M2936" s="4">
        <f t="shared" si="90"/>
        <v>1.5219672527816945E-4</v>
      </c>
      <c r="N2936" s="3">
        <f t="shared" si="91"/>
        <v>1.4340146935020272E-3</v>
      </c>
    </row>
    <row r="2937" spans="1:14" x14ac:dyDescent="0.25">
      <c r="A2937">
        <v>5</v>
      </c>
      <c r="B2937">
        <v>2</v>
      </c>
      <c r="C2937">
        <v>14</v>
      </c>
      <c r="D2937">
        <v>26</v>
      </c>
      <c r="E2937">
        <v>308</v>
      </c>
      <c r="F2937">
        <v>11</v>
      </c>
      <c r="G2937">
        <v>1</v>
      </c>
      <c r="H2937">
        <v>0.16</v>
      </c>
      <c r="I2937">
        <v>321.91399999999999</v>
      </c>
      <c r="J2937">
        <v>20.747</v>
      </c>
      <c r="K2937">
        <v>2147.5569999999998</v>
      </c>
      <c r="L2937">
        <v>2039.752</v>
      </c>
      <c r="M2937" s="4">
        <f t="shared" si="90"/>
        <v>1.8048646296163031E-4</v>
      </c>
      <c r="N2937" s="3">
        <f t="shared" si="91"/>
        <v>1.7005637893466E-3</v>
      </c>
    </row>
    <row r="2938" spans="1:14" x14ac:dyDescent="0.25">
      <c r="A2938">
        <v>5</v>
      </c>
      <c r="B2938">
        <v>2</v>
      </c>
      <c r="C2938">
        <v>15</v>
      </c>
      <c r="D2938">
        <v>413</v>
      </c>
      <c r="E2938">
        <v>277</v>
      </c>
      <c r="F2938">
        <v>11</v>
      </c>
      <c r="G2938">
        <v>0.9</v>
      </c>
      <c r="H2938">
        <v>0.16</v>
      </c>
      <c r="I2938">
        <v>574.34699999999998</v>
      </c>
      <c r="J2938">
        <v>28.939</v>
      </c>
      <c r="K2938">
        <v>3824.2060000000001</v>
      </c>
      <c r="L2938">
        <v>3656.991</v>
      </c>
      <c r="M2938" s="4">
        <f t="shared" si="90"/>
        <v>3.2358706875763106E-4</v>
      </c>
      <c r="N2938" s="3">
        <f t="shared" si="91"/>
        <v>3.0488738202322694E-3</v>
      </c>
    </row>
    <row r="2939" spans="1:14" x14ac:dyDescent="0.25">
      <c r="A2939">
        <v>5</v>
      </c>
      <c r="B2939">
        <v>2</v>
      </c>
      <c r="C2939">
        <v>16</v>
      </c>
      <c r="D2939">
        <v>366</v>
      </c>
      <c r="E2939">
        <v>209</v>
      </c>
      <c r="F2939">
        <v>10</v>
      </c>
      <c r="G2939">
        <v>0.8</v>
      </c>
      <c r="H2939">
        <v>0.16</v>
      </c>
      <c r="I2939">
        <v>398.60599999999999</v>
      </c>
      <c r="J2939">
        <v>22.82</v>
      </c>
      <c r="K2939">
        <v>2732.8789999999999</v>
      </c>
      <c r="L2939">
        <v>2604.3339999999998</v>
      </c>
      <c r="M2939" s="4">
        <f t="shared" si="90"/>
        <v>2.304432264465065E-4</v>
      </c>
      <c r="N2939" s="3">
        <f t="shared" si="91"/>
        <v>2.1712620435053809E-3</v>
      </c>
    </row>
    <row r="2940" spans="1:14" x14ac:dyDescent="0.25">
      <c r="A2940">
        <v>5</v>
      </c>
      <c r="B2940">
        <v>2</v>
      </c>
      <c r="C2940">
        <v>17</v>
      </c>
      <c r="D2940">
        <v>0</v>
      </c>
      <c r="E2940">
        <v>86</v>
      </c>
      <c r="F2940">
        <v>9</v>
      </c>
      <c r="G2940">
        <v>0.5</v>
      </c>
      <c r="H2940">
        <v>0.16</v>
      </c>
      <c r="I2940">
        <v>79.656999999999996</v>
      </c>
      <c r="J2940">
        <v>11.787000000000001</v>
      </c>
      <c r="K2940">
        <v>543.10599999999999</v>
      </c>
      <c r="L2940">
        <v>492.15300000000002</v>
      </c>
      <c r="M2940" s="4">
        <f t="shared" si="90"/>
        <v>4.3547918671463617E-5</v>
      </c>
      <c r="N2940" s="3">
        <f t="shared" si="91"/>
        <v>4.1031339624537553E-4</v>
      </c>
    </row>
    <row r="2941" spans="1:14" x14ac:dyDescent="0.25">
      <c r="A2941">
        <v>5</v>
      </c>
      <c r="B2941">
        <v>2</v>
      </c>
      <c r="C2941">
        <v>18</v>
      </c>
      <c r="D2941">
        <v>0</v>
      </c>
      <c r="E2941">
        <v>8</v>
      </c>
      <c r="F2941">
        <v>8</v>
      </c>
      <c r="G2941">
        <v>0.4</v>
      </c>
      <c r="H2941">
        <v>0.16</v>
      </c>
      <c r="I2941">
        <v>7.3840000000000003</v>
      </c>
      <c r="J2941">
        <v>8.2650000000000006</v>
      </c>
      <c r="K2941">
        <v>45.749000000000002</v>
      </c>
      <c r="L2941">
        <v>12.42</v>
      </c>
      <c r="M2941" s="4">
        <f t="shared" si="90"/>
        <v>1.0989776551185873E-6</v>
      </c>
      <c r="N2941" s="3">
        <f t="shared" si="91"/>
        <v>1.0354691287805954E-5</v>
      </c>
    </row>
    <row r="2942" spans="1:14" x14ac:dyDescent="0.25">
      <c r="A2942">
        <v>5</v>
      </c>
      <c r="B2942">
        <v>2</v>
      </c>
      <c r="C2942">
        <v>19</v>
      </c>
      <c r="D2942">
        <v>0</v>
      </c>
      <c r="E2942">
        <v>0</v>
      </c>
      <c r="F2942">
        <v>6</v>
      </c>
      <c r="G2942">
        <v>0.4</v>
      </c>
      <c r="H2942">
        <v>0.16</v>
      </c>
      <c r="I2942">
        <v>0</v>
      </c>
      <c r="J2942">
        <v>6</v>
      </c>
      <c r="K2942">
        <v>0</v>
      </c>
      <c r="L2942">
        <v>0</v>
      </c>
      <c r="M2942" s="4">
        <f t="shared" si="90"/>
        <v>0</v>
      </c>
      <c r="N2942" s="3">
        <f t="shared" si="91"/>
        <v>0</v>
      </c>
    </row>
    <row r="2943" spans="1:14" x14ac:dyDescent="0.25">
      <c r="A2943">
        <v>5</v>
      </c>
      <c r="B2943">
        <v>2</v>
      </c>
      <c r="C2943">
        <v>20</v>
      </c>
      <c r="D2943">
        <v>0</v>
      </c>
      <c r="E2943">
        <v>0</v>
      </c>
      <c r="F2943">
        <v>5</v>
      </c>
      <c r="G2943">
        <v>0.5</v>
      </c>
      <c r="H2943">
        <v>0.16</v>
      </c>
      <c r="I2943">
        <v>0</v>
      </c>
      <c r="J2943">
        <v>5</v>
      </c>
      <c r="K2943">
        <v>0</v>
      </c>
      <c r="L2943">
        <v>0</v>
      </c>
      <c r="M2943" s="4">
        <f t="shared" si="90"/>
        <v>0</v>
      </c>
      <c r="N2943" s="3">
        <f t="shared" si="91"/>
        <v>0</v>
      </c>
    </row>
    <row r="2944" spans="1:14" x14ac:dyDescent="0.25">
      <c r="A2944">
        <v>5</v>
      </c>
      <c r="B2944">
        <v>2</v>
      </c>
      <c r="C2944">
        <v>21</v>
      </c>
      <c r="D2944">
        <v>0</v>
      </c>
      <c r="E2944">
        <v>0</v>
      </c>
      <c r="F2944">
        <v>4</v>
      </c>
      <c r="G2944">
        <v>0.8</v>
      </c>
      <c r="H2944">
        <v>0.16</v>
      </c>
      <c r="I2944">
        <v>0</v>
      </c>
      <c r="J2944">
        <v>4</v>
      </c>
      <c r="K2944">
        <v>0</v>
      </c>
      <c r="L2944">
        <v>0</v>
      </c>
      <c r="M2944" s="4">
        <f t="shared" si="90"/>
        <v>0</v>
      </c>
      <c r="N2944" s="3">
        <f t="shared" si="91"/>
        <v>0</v>
      </c>
    </row>
    <row r="2945" spans="1:14" x14ac:dyDescent="0.25">
      <c r="A2945">
        <v>5</v>
      </c>
      <c r="B2945">
        <v>2</v>
      </c>
      <c r="C2945">
        <v>22</v>
      </c>
      <c r="D2945">
        <v>0</v>
      </c>
      <c r="E2945">
        <v>0</v>
      </c>
      <c r="F2945">
        <v>4</v>
      </c>
      <c r="G2945">
        <v>0.9</v>
      </c>
      <c r="H2945">
        <v>0.16</v>
      </c>
      <c r="I2945">
        <v>0</v>
      </c>
      <c r="J2945">
        <v>4</v>
      </c>
      <c r="K2945">
        <v>0</v>
      </c>
      <c r="L2945">
        <v>0</v>
      </c>
      <c r="M2945" s="4">
        <f t="shared" si="90"/>
        <v>0</v>
      </c>
      <c r="N2945" s="3">
        <f t="shared" si="91"/>
        <v>0</v>
      </c>
    </row>
    <row r="2946" spans="1:14" x14ac:dyDescent="0.25">
      <c r="A2946">
        <v>5</v>
      </c>
      <c r="B2946">
        <v>2</v>
      </c>
      <c r="C2946">
        <v>23</v>
      </c>
      <c r="D2946">
        <v>0</v>
      </c>
      <c r="E2946">
        <v>0</v>
      </c>
      <c r="F2946">
        <v>3</v>
      </c>
      <c r="G2946">
        <v>1</v>
      </c>
      <c r="H2946">
        <v>0.16</v>
      </c>
      <c r="I2946">
        <v>0</v>
      </c>
      <c r="J2946">
        <v>3</v>
      </c>
      <c r="K2946">
        <v>0</v>
      </c>
      <c r="L2946">
        <v>0</v>
      </c>
      <c r="M2946" s="4">
        <f t="shared" si="90"/>
        <v>0</v>
      </c>
      <c r="N2946" s="3">
        <f t="shared" si="91"/>
        <v>0</v>
      </c>
    </row>
    <row r="2947" spans="1:14" x14ac:dyDescent="0.25">
      <c r="A2947">
        <v>5</v>
      </c>
      <c r="B2947">
        <v>3</v>
      </c>
      <c r="C2947">
        <v>0</v>
      </c>
      <c r="D2947">
        <v>0</v>
      </c>
      <c r="E2947">
        <v>0</v>
      </c>
      <c r="F2947">
        <v>3</v>
      </c>
      <c r="G2947">
        <v>1</v>
      </c>
      <c r="H2947">
        <v>0.16</v>
      </c>
      <c r="I2947">
        <v>0</v>
      </c>
      <c r="J2947">
        <v>3</v>
      </c>
      <c r="K2947">
        <v>0</v>
      </c>
      <c r="L2947">
        <v>0</v>
      </c>
      <c r="M2947" s="4">
        <f t="shared" si="90"/>
        <v>0</v>
      </c>
      <c r="N2947" s="3">
        <f t="shared" si="91"/>
        <v>0</v>
      </c>
    </row>
    <row r="2948" spans="1:14" x14ac:dyDescent="0.25">
      <c r="A2948">
        <v>5</v>
      </c>
      <c r="B2948">
        <v>3</v>
      </c>
      <c r="C2948">
        <v>1</v>
      </c>
      <c r="D2948">
        <v>0</v>
      </c>
      <c r="E2948">
        <v>0</v>
      </c>
      <c r="F2948">
        <v>3</v>
      </c>
      <c r="G2948">
        <v>1</v>
      </c>
      <c r="H2948">
        <v>0.16</v>
      </c>
      <c r="I2948">
        <v>0</v>
      </c>
      <c r="J2948">
        <v>3</v>
      </c>
      <c r="K2948">
        <v>0</v>
      </c>
      <c r="L2948">
        <v>0</v>
      </c>
      <c r="M2948" s="4">
        <f t="shared" si="90"/>
        <v>0</v>
      </c>
      <c r="N2948" s="3">
        <f t="shared" si="91"/>
        <v>0</v>
      </c>
    </row>
    <row r="2949" spans="1:14" x14ac:dyDescent="0.25">
      <c r="A2949">
        <v>5</v>
      </c>
      <c r="B2949">
        <v>3</v>
      </c>
      <c r="C2949">
        <v>2</v>
      </c>
      <c r="D2949">
        <v>0</v>
      </c>
      <c r="E2949">
        <v>0</v>
      </c>
      <c r="F2949">
        <v>3</v>
      </c>
      <c r="G2949">
        <v>1</v>
      </c>
      <c r="H2949">
        <v>0.16</v>
      </c>
      <c r="I2949">
        <v>0</v>
      </c>
      <c r="J2949">
        <v>3</v>
      </c>
      <c r="K2949">
        <v>0</v>
      </c>
      <c r="L2949">
        <v>0</v>
      </c>
      <c r="M2949" s="4">
        <f t="shared" si="90"/>
        <v>0</v>
      </c>
      <c r="N2949" s="3">
        <f t="shared" si="91"/>
        <v>0</v>
      </c>
    </row>
    <row r="2950" spans="1:14" x14ac:dyDescent="0.25">
      <c r="A2950">
        <v>5</v>
      </c>
      <c r="B2950">
        <v>3</v>
      </c>
      <c r="C2950">
        <v>3</v>
      </c>
      <c r="D2950">
        <v>0</v>
      </c>
      <c r="E2950">
        <v>0</v>
      </c>
      <c r="F2950">
        <v>3</v>
      </c>
      <c r="G2950">
        <v>0.9</v>
      </c>
      <c r="H2950">
        <v>0.16</v>
      </c>
      <c r="I2950">
        <v>0</v>
      </c>
      <c r="J2950">
        <v>3</v>
      </c>
      <c r="K2950">
        <v>0</v>
      </c>
      <c r="L2950">
        <v>0</v>
      </c>
      <c r="M2950" s="4">
        <f t="shared" si="90"/>
        <v>0</v>
      </c>
      <c r="N2950" s="3">
        <f t="shared" si="91"/>
        <v>0</v>
      </c>
    </row>
    <row r="2951" spans="1:14" x14ac:dyDescent="0.25">
      <c r="A2951">
        <v>5</v>
      </c>
      <c r="B2951">
        <v>3</v>
      </c>
      <c r="C2951">
        <v>4</v>
      </c>
      <c r="D2951">
        <v>0</v>
      </c>
      <c r="E2951">
        <v>0</v>
      </c>
      <c r="F2951">
        <v>3</v>
      </c>
      <c r="G2951">
        <v>0.8</v>
      </c>
      <c r="H2951">
        <v>0.16</v>
      </c>
      <c r="I2951">
        <v>0</v>
      </c>
      <c r="J2951">
        <v>3</v>
      </c>
      <c r="K2951">
        <v>0</v>
      </c>
      <c r="L2951">
        <v>0</v>
      </c>
      <c r="M2951" s="4">
        <f t="shared" si="90"/>
        <v>0</v>
      </c>
      <c r="N2951" s="3">
        <f t="shared" si="91"/>
        <v>0</v>
      </c>
    </row>
    <row r="2952" spans="1:14" x14ac:dyDescent="0.25">
      <c r="A2952">
        <v>5</v>
      </c>
      <c r="B2952">
        <v>3</v>
      </c>
      <c r="C2952">
        <v>5</v>
      </c>
      <c r="D2952">
        <v>0</v>
      </c>
      <c r="E2952">
        <v>0</v>
      </c>
      <c r="F2952">
        <v>4</v>
      </c>
      <c r="G2952">
        <v>0.5</v>
      </c>
      <c r="H2952">
        <v>0.16</v>
      </c>
      <c r="I2952">
        <v>0</v>
      </c>
      <c r="J2952">
        <v>0</v>
      </c>
      <c r="K2952">
        <v>0</v>
      </c>
      <c r="L2952">
        <v>0</v>
      </c>
      <c r="M2952" s="4">
        <f t="shared" si="90"/>
        <v>0</v>
      </c>
      <c r="N2952" s="3">
        <f t="shared" si="91"/>
        <v>0</v>
      </c>
    </row>
    <row r="2953" spans="1:14" x14ac:dyDescent="0.25">
      <c r="A2953">
        <v>5</v>
      </c>
      <c r="B2953">
        <v>3</v>
      </c>
      <c r="C2953">
        <v>6</v>
      </c>
      <c r="D2953">
        <v>0</v>
      </c>
      <c r="E2953">
        <v>60</v>
      </c>
      <c r="F2953">
        <v>6</v>
      </c>
      <c r="G2953">
        <v>0.3</v>
      </c>
      <c r="H2953">
        <v>0.16</v>
      </c>
      <c r="I2953">
        <v>55.012</v>
      </c>
      <c r="J2953">
        <v>8.0429999999999993</v>
      </c>
      <c r="K2953">
        <v>375.38400000000001</v>
      </c>
      <c r="L2953">
        <v>330.37400000000002</v>
      </c>
      <c r="M2953" s="4">
        <f t="shared" si="90"/>
        <v>2.9232982595181013E-5</v>
      </c>
      <c r="N2953" s="3">
        <f t="shared" si="91"/>
        <v>2.7543645567774597E-4</v>
      </c>
    </row>
    <row r="2954" spans="1:14" x14ac:dyDescent="0.25">
      <c r="A2954">
        <v>5</v>
      </c>
      <c r="B2954">
        <v>3</v>
      </c>
      <c r="C2954">
        <v>7</v>
      </c>
      <c r="D2954">
        <v>0</v>
      </c>
      <c r="E2954">
        <v>107</v>
      </c>
      <c r="F2954">
        <v>9</v>
      </c>
      <c r="G2954">
        <v>0.4</v>
      </c>
      <c r="H2954">
        <v>0.16</v>
      </c>
      <c r="I2954">
        <v>99.183000000000007</v>
      </c>
      <c r="J2954">
        <v>12.571</v>
      </c>
      <c r="K2954">
        <v>677.77499999999998</v>
      </c>
      <c r="L2954">
        <v>622.04999999999995</v>
      </c>
      <c r="M2954" s="4">
        <f t="shared" si="90"/>
        <v>5.5041791494888663E-5</v>
      </c>
      <c r="N2954" s="3">
        <f t="shared" si="91"/>
        <v>5.1860996099675467E-4</v>
      </c>
    </row>
    <row r="2955" spans="1:14" x14ac:dyDescent="0.25">
      <c r="A2955">
        <v>5</v>
      </c>
      <c r="B2955">
        <v>3</v>
      </c>
      <c r="C2955">
        <v>8</v>
      </c>
      <c r="D2955">
        <v>0</v>
      </c>
      <c r="E2955">
        <v>102</v>
      </c>
      <c r="F2955">
        <v>11</v>
      </c>
      <c r="G2955">
        <v>0.5</v>
      </c>
      <c r="H2955">
        <v>0.16</v>
      </c>
      <c r="I2955">
        <v>94.760999999999996</v>
      </c>
      <c r="J2955">
        <v>14.298999999999999</v>
      </c>
      <c r="K2955">
        <v>632.49699999999996</v>
      </c>
      <c r="L2955">
        <v>578.37599999999998</v>
      </c>
      <c r="M2955" s="4">
        <f t="shared" si="90"/>
        <v>5.1177318861261513E-5</v>
      </c>
      <c r="N2955" s="3">
        <f t="shared" si="91"/>
        <v>4.821984644344651E-4</v>
      </c>
    </row>
    <row r="2956" spans="1:14" x14ac:dyDescent="0.25">
      <c r="A2956">
        <v>5</v>
      </c>
      <c r="B2956">
        <v>3</v>
      </c>
      <c r="C2956">
        <v>9</v>
      </c>
      <c r="D2956">
        <v>0</v>
      </c>
      <c r="E2956">
        <v>62</v>
      </c>
      <c r="F2956">
        <v>12</v>
      </c>
      <c r="G2956">
        <v>0.7</v>
      </c>
      <c r="H2956">
        <v>0.16</v>
      </c>
      <c r="I2956">
        <v>57.555</v>
      </c>
      <c r="J2956">
        <v>13.888</v>
      </c>
      <c r="K2956">
        <v>373.03699999999998</v>
      </c>
      <c r="L2956">
        <v>328.11</v>
      </c>
      <c r="M2956" s="4">
        <f t="shared" si="90"/>
        <v>2.9032653657082101E-5</v>
      </c>
      <c r="N2956" s="3">
        <f t="shared" si="91"/>
        <v>2.7354893385201387E-4</v>
      </c>
    </row>
    <row r="2957" spans="1:14" x14ac:dyDescent="0.25">
      <c r="A2957">
        <v>5</v>
      </c>
      <c r="B2957">
        <v>3</v>
      </c>
      <c r="C2957">
        <v>10</v>
      </c>
      <c r="D2957">
        <v>32</v>
      </c>
      <c r="E2957">
        <v>333</v>
      </c>
      <c r="F2957">
        <v>12</v>
      </c>
      <c r="G2957">
        <v>0.8</v>
      </c>
      <c r="H2957">
        <v>0.16</v>
      </c>
      <c r="I2957">
        <v>353.108</v>
      </c>
      <c r="J2957">
        <v>23.26</v>
      </c>
      <c r="K2957">
        <v>2335.9090000000001</v>
      </c>
      <c r="L2957">
        <v>2221.4299999999998</v>
      </c>
      <c r="M2957" s="4">
        <f t="shared" si="90"/>
        <v>1.965621523679616E-4</v>
      </c>
      <c r="N2957" s="3">
        <f t="shared" si="91"/>
        <v>1.8520307461731707E-3</v>
      </c>
    </row>
    <row r="2958" spans="1:14" x14ac:dyDescent="0.25">
      <c r="A2958">
        <v>5</v>
      </c>
      <c r="B2958">
        <v>3</v>
      </c>
      <c r="C2958">
        <v>11</v>
      </c>
      <c r="D2958">
        <v>35</v>
      </c>
      <c r="E2958">
        <v>375</v>
      </c>
      <c r="F2958">
        <v>13</v>
      </c>
      <c r="G2958">
        <v>0.9</v>
      </c>
      <c r="H2958">
        <v>0.16</v>
      </c>
      <c r="I2958">
        <v>402.58800000000002</v>
      </c>
      <c r="J2958">
        <v>25.491</v>
      </c>
      <c r="K2958">
        <v>2638.203</v>
      </c>
      <c r="L2958">
        <v>2513.0129999999999</v>
      </c>
      <c r="M2958" s="4">
        <f t="shared" si="90"/>
        <v>2.2236273220793289E-4</v>
      </c>
      <c r="N2958" s="3">
        <f t="shared" si="91"/>
        <v>2.095126716364179E-3</v>
      </c>
    </row>
    <row r="2959" spans="1:14" x14ac:dyDescent="0.25">
      <c r="A2959">
        <v>5</v>
      </c>
      <c r="B2959">
        <v>3</v>
      </c>
      <c r="C2959">
        <v>12</v>
      </c>
      <c r="D2959">
        <v>13</v>
      </c>
      <c r="E2959">
        <v>210</v>
      </c>
      <c r="F2959">
        <v>14</v>
      </c>
      <c r="G2959">
        <v>0.9</v>
      </c>
      <c r="H2959">
        <v>0.16</v>
      </c>
      <c r="I2959">
        <v>210.732</v>
      </c>
      <c r="J2959">
        <v>20.535</v>
      </c>
      <c r="K2959">
        <v>1381.6379999999999</v>
      </c>
      <c r="L2959">
        <v>1300.972</v>
      </c>
      <c r="M2959" s="4">
        <f t="shared" si="90"/>
        <v>1.1511587422986625E-4</v>
      </c>
      <c r="N2959" s="3">
        <f t="shared" si="91"/>
        <v>1.084634737043437E-3</v>
      </c>
    </row>
    <row r="2960" spans="1:14" x14ac:dyDescent="0.25">
      <c r="A2960">
        <v>5</v>
      </c>
      <c r="B2960">
        <v>3</v>
      </c>
      <c r="C2960">
        <v>13</v>
      </c>
      <c r="D2960">
        <v>67</v>
      </c>
      <c r="E2960">
        <v>420</v>
      </c>
      <c r="F2960">
        <v>14</v>
      </c>
      <c r="G2960">
        <v>0.8</v>
      </c>
      <c r="H2960">
        <v>0.16</v>
      </c>
      <c r="I2960">
        <v>478.55900000000003</v>
      </c>
      <c r="J2960">
        <v>29.251999999999999</v>
      </c>
      <c r="K2960">
        <v>3105.8560000000002</v>
      </c>
      <c r="L2960">
        <v>2964.0949999999998</v>
      </c>
      <c r="M2960" s="4">
        <f t="shared" si="90"/>
        <v>2.6227650343387508E-4</v>
      </c>
      <c r="N2960" s="3">
        <f t="shared" si="91"/>
        <v>2.4711987659202248E-3</v>
      </c>
    </row>
    <row r="2961" spans="1:14" x14ac:dyDescent="0.25">
      <c r="A2961">
        <v>5</v>
      </c>
      <c r="B2961">
        <v>3</v>
      </c>
      <c r="C2961">
        <v>14</v>
      </c>
      <c r="D2961">
        <v>248</v>
      </c>
      <c r="E2961">
        <v>397</v>
      </c>
      <c r="F2961">
        <v>14</v>
      </c>
      <c r="G2961">
        <v>0.7</v>
      </c>
      <c r="H2961">
        <v>0.16</v>
      </c>
      <c r="I2961">
        <v>611.04200000000003</v>
      </c>
      <c r="J2961">
        <v>34.066000000000003</v>
      </c>
      <c r="K2961">
        <v>3942.1579999999999</v>
      </c>
      <c r="L2961">
        <v>3770.7629999999999</v>
      </c>
      <c r="M2961" s="4">
        <f t="shared" si="90"/>
        <v>3.3365412880418109E-4</v>
      </c>
      <c r="N2961" s="3">
        <f t="shared" si="91"/>
        <v>3.1437267942416298E-3</v>
      </c>
    </row>
    <row r="2962" spans="1:14" x14ac:dyDescent="0.25">
      <c r="A2962">
        <v>5</v>
      </c>
      <c r="B2962">
        <v>3</v>
      </c>
      <c r="C2962">
        <v>15</v>
      </c>
      <c r="D2962">
        <v>41</v>
      </c>
      <c r="E2962">
        <v>284</v>
      </c>
      <c r="F2962">
        <v>13</v>
      </c>
      <c r="G2962">
        <v>0.7</v>
      </c>
      <c r="H2962">
        <v>0.16</v>
      </c>
      <c r="I2962">
        <v>303.07299999999998</v>
      </c>
      <c r="J2962">
        <v>22.954999999999998</v>
      </c>
      <c r="K2962">
        <v>2018.289</v>
      </c>
      <c r="L2962">
        <v>1915.0650000000001</v>
      </c>
      <c r="M2962" s="4">
        <f t="shared" si="90"/>
        <v>1.6945359445247001E-4</v>
      </c>
      <c r="N2962" s="3">
        <f t="shared" si="91"/>
        <v>1.5966108591853553E-3</v>
      </c>
    </row>
    <row r="2963" spans="1:14" x14ac:dyDescent="0.25">
      <c r="A2963">
        <v>5</v>
      </c>
      <c r="B2963">
        <v>3</v>
      </c>
      <c r="C2963">
        <v>16</v>
      </c>
      <c r="D2963">
        <v>0</v>
      </c>
      <c r="E2963">
        <v>41</v>
      </c>
      <c r="F2963">
        <v>12</v>
      </c>
      <c r="G2963">
        <v>0.6</v>
      </c>
      <c r="H2963">
        <v>0.16</v>
      </c>
      <c r="I2963">
        <v>37.984999999999999</v>
      </c>
      <c r="J2963">
        <v>13.286</v>
      </c>
      <c r="K2963">
        <v>245.88800000000001</v>
      </c>
      <c r="L2963">
        <v>205.46700000000001</v>
      </c>
      <c r="M2963" s="4">
        <f t="shared" si="90"/>
        <v>1.8180647493095878E-5</v>
      </c>
      <c r="N2963" s="3">
        <f t="shared" si="91"/>
        <v>1.71300109084672E-4</v>
      </c>
    </row>
    <row r="2964" spans="1:14" x14ac:dyDescent="0.25">
      <c r="A2964">
        <v>5</v>
      </c>
      <c r="B2964">
        <v>3</v>
      </c>
      <c r="C2964">
        <v>17</v>
      </c>
      <c r="D2964">
        <v>0</v>
      </c>
      <c r="E2964">
        <v>6</v>
      </c>
      <c r="F2964">
        <v>10</v>
      </c>
      <c r="G2964">
        <v>0.5</v>
      </c>
      <c r="H2964">
        <v>0.16</v>
      </c>
      <c r="I2964">
        <v>5.5439999999999996</v>
      </c>
      <c r="J2964">
        <v>10.194000000000001</v>
      </c>
      <c r="K2964">
        <v>33.823999999999998</v>
      </c>
      <c r="L2964">
        <v>0.91700000000000004</v>
      </c>
      <c r="M2964" s="4">
        <f t="shared" ref="M2964:M3027" si="92">L2964/SUM($L$19:$L$8778)</f>
        <v>8.1140298691122749E-8</v>
      </c>
      <c r="N2964" s="3">
        <f t="shared" ref="N2964:N3027" si="93">L2964/SUMIF($A$19:$A$8778,$A2964,$L$19:$L$8778)</f>
        <v>7.6451303630580199E-7</v>
      </c>
    </row>
    <row r="2965" spans="1:14" x14ac:dyDescent="0.25">
      <c r="A2965">
        <v>5</v>
      </c>
      <c r="B2965">
        <v>3</v>
      </c>
      <c r="C2965">
        <v>18</v>
      </c>
      <c r="D2965">
        <v>0</v>
      </c>
      <c r="E2965">
        <v>50</v>
      </c>
      <c r="F2965">
        <v>8</v>
      </c>
      <c r="G2965">
        <v>0.3</v>
      </c>
      <c r="H2965">
        <v>0.16</v>
      </c>
      <c r="I2965">
        <v>45.677</v>
      </c>
      <c r="J2965">
        <v>9.6929999999999996</v>
      </c>
      <c r="K2965">
        <v>305.04399999999998</v>
      </c>
      <c r="L2965">
        <v>262.52600000000001</v>
      </c>
      <c r="M2965" s="4">
        <f t="shared" si="92"/>
        <v>2.3229485337170874E-5</v>
      </c>
      <c r="N2965" s="3">
        <f t="shared" si="93"/>
        <v>2.1887082810165428E-4</v>
      </c>
    </row>
    <row r="2966" spans="1:14" x14ac:dyDescent="0.25">
      <c r="A2966">
        <v>5</v>
      </c>
      <c r="B2966">
        <v>3</v>
      </c>
      <c r="C2966">
        <v>19</v>
      </c>
      <c r="D2966">
        <v>0</v>
      </c>
      <c r="E2966">
        <v>0</v>
      </c>
      <c r="F2966">
        <v>7</v>
      </c>
      <c r="G2966">
        <v>0.3</v>
      </c>
      <c r="H2966">
        <v>0.16</v>
      </c>
      <c r="I2966">
        <v>0</v>
      </c>
      <c r="J2966">
        <v>7</v>
      </c>
      <c r="K2966">
        <v>0</v>
      </c>
      <c r="L2966">
        <v>0</v>
      </c>
      <c r="M2966" s="4">
        <f t="shared" si="92"/>
        <v>0</v>
      </c>
      <c r="N2966" s="3">
        <f t="shared" si="93"/>
        <v>0</v>
      </c>
    </row>
    <row r="2967" spans="1:14" x14ac:dyDescent="0.25">
      <c r="A2967">
        <v>5</v>
      </c>
      <c r="B2967">
        <v>3</v>
      </c>
      <c r="C2967">
        <v>20</v>
      </c>
      <c r="D2967">
        <v>0</v>
      </c>
      <c r="E2967">
        <v>0</v>
      </c>
      <c r="F2967">
        <v>7</v>
      </c>
      <c r="G2967">
        <v>0.3</v>
      </c>
      <c r="H2967">
        <v>0.16</v>
      </c>
      <c r="I2967">
        <v>0</v>
      </c>
      <c r="J2967">
        <v>7</v>
      </c>
      <c r="K2967">
        <v>0</v>
      </c>
      <c r="L2967">
        <v>0</v>
      </c>
      <c r="M2967" s="4">
        <f t="shared" si="92"/>
        <v>0</v>
      </c>
      <c r="N2967" s="3">
        <f t="shared" si="93"/>
        <v>0</v>
      </c>
    </row>
    <row r="2968" spans="1:14" x14ac:dyDescent="0.25">
      <c r="A2968">
        <v>5</v>
      </c>
      <c r="B2968">
        <v>3</v>
      </c>
      <c r="C2968">
        <v>21</v>
      </c>
      <c r="D2968">
        <v>0</v>
      </c>
      <c r="E2968">
        <v>0</v>
      </c>
      <c r="F2968">
        <v>6</v>
      </c>
      <c r="G2968">
        <v>0.3</v>
      </c>
      <c r="H2968">
        <v>0.16</v>
      </c>
      <c r="I2968">
        <v>0</v>
      </c>
      <c r="J2968">
        <v>6</v>
      </c>
      <c r="K2968">
        <v>0</v>
      </c>
      <c r="L2968">
        <v>0</v>
      </c>
      <c r="M2968" s="4">
        <f t="shared" si="92"/>
        <v>0</v>
      </c>
      <c r="N2968" s="3">
        <f t="shared" si="93"/>
        <v>0</v>
      </c>
    </row>
    <row r="2969" spans="1:14" x14ac:dyDescent="0.25">
      <c r="A2969">
        <v>5</v>
      </c>
      <c r="B2969">
        <v>3</v>
      </c>
      <c r="C2969">
        <v>22</v>
      </c>
      <c r="D2969">
        <v>0</v>
      </c>
      <c r="E2969">
        <v>0</v>
      </c>
      <c r="F2969">
        <v>6</v>
      </c>
      <c r="G2969">
        <v>0.3</v>
      </c>
      <c r="H2969">
        <v>0.16</v>
      </c>
      <c r="I2969">
        <v>0</v>
      </c>
      <c r="J2969">
        <v>6</v>
      </c>
      <c r="K2969">
        <v>0</v>
      </c>
      <c r="L2969">
        <v>0</v>
      </c>
      <c r="M2969" s="4">
        <f t="shared" si="92"/>
        <v>0</v>
      </c>
      <c r="N2969" s="3">
        <f t="shared" si="93"/>
        <v>0</v>
      </c>
    </row>
    <row r="2970" spans="1:14" x14ac:dyDescent="0.25">
      <c r="A2970">
        <v>5</v>
      </c>
      <c r="B2970">
        <v>3</v>
      </c>
      <c r="C2970">
        <v>23</v>
      </c>
      <c r="D2970">
        <v>0</v>
      </c>
      <c r="E2970">
        <v>0</v>
      </c>
      <c r="F2970">
        <v>6</v>
      </c>
      <c r="G2970">
        <v>0.3</v>
      </c>
      <c r="H2970">
        <v>0.16</v>
      </c>
      <c r="I2970">
        <v>0</v>
      </c>
      <c r="J2970">
        <v>6</v>
      </c>
      <c r="K2970">
        <v>0</v>
      </c>
      <c r="L2970">
        <v>0</v>
      </c>
      <c r="M2970" s="4">
        <f t="shared" si="92"/>
        <v>0</v>
      </c>
      <c r="N2970" s="3">
        <f t="shared" si="93"/>
        <v>0</v>
      </c>
    </row>
    <row r="2971" spans="1:14" x14ac:dyDescent="0.25">
      <c r="A2971">
        <v>5</v>
      </c>
      <c r="B2971">
        <v>4</v>
      </c>
      <c r="C2971">
        <v>0</v>
      </c>
      <c r="D2971">
        <v>0</v>
      </c>
      <c r="E2971">
        <v>0</v>
      </c>
      <c r="F2971">
        <v>5</v>
      </c>
      <c r="G2971">
        <v>0.4</v>
      </c>
      <c r="H2971">
        <v>0.16</v>
      </c>
      <c r="I2971">
        <v>0</v>
      </c>
      <c r="J2971">
        <v>5</v>
      </c>
      <c r="K2971">
        <v>0</v>
      </c>
      <c r="L2971">
        <v>0</v>
      </c>
      <c r="M2971" s="4">
        <f t="shared" si="92"/>
        <v>0</v>
      </c>
      <c r="N2971" s="3">
        <f t="shared" si="93"/>
        <v>0</v>
      </c>
    </row>
    <row r="2972" spans="1:14" x14ac:dyDescent="0.25">
      <c r="A2972">
        <v>5</v>
      </c>
      <c r="B2972">
        <v>4</v>
      </c>
      <c r="C2972">
        <v>1</v>
      </c>
      <c r="D2972">
        <v>0</v>
      </c>
      <c r="E2972">
        <v>0</v>
      </c>
      <c r="F2972">
        <v>4</v>
      </c>
      <c r="G2972">
        <v>0.4</v>
      </c>
      <c r="H2972">
        <v>0.16</v>
      </c>
      <c r="I2972">
        <v>0</v>
      </c>
      <c r="J2972">
        <v>4</v>
      </c>
      <c r="K2972">
        <v>0</v>
      </c>
      <c r="L2972">
        <v>0</v>
      </c>
      <c r="M2972" s="4">
        <f t="shared" si="92"/>
        <v>0</v>
      </c>
      <c r="N2972" s="3">
        <f t="shared" si="93"/>
        <v>0</v>
      </c>
    </row>
    <row r="2973" spans="1:14" x14ac:dyDescent="0.25">
      <c r="A2973">
        <v>5</v>
      </c>
      <c r="B2973">
        <v>4</v>
      </c>
      <c r="C2973">
        <v>2</v>
      </c>
      <c r="D2973">
        <v>0</v>
      </c>
      <c r="E2973">
        <v>0</v>
      </c>
      <c r="F2973">
        <v>4</v>
      </c>
      <c r="G2973">
        <v>0.4</v>
      </c>
      <c r="H2973">
        <v>0.16</v>
      </c>
      <c r="I2973">
        <v>0</v>
      </c>
      <c r="J2973">
        <v>4</v>
      </c>
      <c r="K2973">
        <v>0</v>
      </c>
      <c r="L2973">
        <v>0</v>
      </c>
      <c r="M2973" s="4">
        <f t="shared" si="92"/>
        <v>0</v>
      </c>
      <c r="N2973" s="3">
        <f t="shared" si="93"/>
        <v>0</v>
      </c>
    </row>
    <row r="2974" spans="1:14" x14ac:dyDescent="0.25">
      <c r="A2974">
        <v>5</v>
      </c>
      <c r="B2974">
        <v>4</v>
      </c>
      <c r="C2974">
        <v>3</v>
      </c>
      <c r="D2974">
        <v>0</v>
      </c>
      <c r="E2974">
        <v>0</v>
      </c>
      <c r="F2974">
        <v>3</v>
      </c>
      <c r="G2974">
        <v>0.4</v>
      </c>
      <c r="H2974">
        <v>0.16</v>
      </c>
      <c r="I2974">
        <v>0</v>
      </c>
      <c r="J2974">
        <v>3</v>
      </c>
      <c r="K2974">
        <v>0</v>
      </c>
      <c r="L2974">
        <v>0</v>
      </c>
      <c r="M2974" s="4">
        <f t="shared" si="92"/>
        <v>0</v>
      </c>
      <c r="N2974" s="3">
        <f t="shared" si="93"/>
        <v>0</v>
      </c>
    </row>
    <row r="2975" spans="1:14" x14ac:dyDescent="0.25">
      <c r="A2975">
        <v>5</v>
      </c>
      <c r="B2975">
        <v>4</v>
      </c>
      <c r="C2975">
        <v>4</v>
      </c>
      <c r="D2975">
        <v>0</v>
      </c>
      <c r="E2975">
        <v>0</v>
      </c>
      <c r="F2975">
        <v>3</v>
      </c>
      <c r="G2975">
        <v>0.3</v>
      </c>
      <c r="H2975">
        <v>0.16</v>
      </c>
      <c r="I2975">
        <v>0</v>
      </c>
      <c r="J2975">
        <v>3</v>
      </c>
      <c r="K2975">
        <v>0</v>
      </c>
      <c r="L2975">
        <v>0</v>
      </c>
      <c r="M2975" s="4">
        <f t="shared" si="92"/>
        <v>0</v>
      </c>
      <c r="N2975" s="3">
        <f t="shared" si="93"/>
        <v>0</v>
      </c>
    </row>
    <row r="2976" spans="1:14" x14ac:dyDescent="0.25">
      <c r="A2976">
        <v>5</v>
      </c>
      <c r="B2976">
        <v>4</v>
      </c>
      <c r="C2976">
        <v>5</v>
      </c>
      <c r="D2976">
        <v>0</v>
      </c>
      <c r="E2976">
        <v>0</v>
      </c>
      <c r="F2976">
        <v>3</v>
      </c>
      <c r="G2976">
        <v>0.1</v>
      </c>
      <c r="H2976">
        <v>0.16</v>
      </c>
      <c r="I2976">
        <v>0</v>
      </c>
      <c r="J2976">
        <v>0</v>
      </c>
      <c r="K2976">
        <v>0</v>
      </c>
      <c r="L2976">
        <v>0</v>
      </c>
      <c r="M2976" s="4">
        <f t="shared" si="92"/>
        <v>0</v>
      </c>
      <c r="N2976" s="3">
        <f t="shared" si="93"/>
        <v>0</v>
      </c>
    </row>
    <row r="2977" spans="1:14" x14ac:dyDescent="0.25">
      <c r="A2977">
        <v>5</v>
      </c>
      <c r="B2977">
        <v>4</v>
      </c>
      <c r="C2977">
        <v>6</v>
      </c>
      <c r="D2977">
        <v>356</v>
      </c>
      <c r="E2977">
        <v>62</v>
      </c>
      <c r="F2977">
        <v>5</v>
      </c>
      <c r="G2977">
        <v>0.1</v>
      </c>
      <c r="H2977">
        <v>0.16</v>
      </c>
      <c r="I2977">
        <v>101.024</v>
      </c>
      <c r="J2977">
        <v>8.7569999999999997</v>
      </c>
      <c r="K2977">
        <v>571.34199999999998</v>
      </c>
      <c r="L2977">
        <v>519.38800000000003</v>
      </c>
      <c r="M2977" s="4">
        <f t="shared" si="92"/>
        <v>4.5957794391041291E-5</v>
      </c>
      <c r="N2977" s="3">
        <f t="shared" si="93"/>
        <v>4.3301951679476327E-4</v>
      </c>
    </row>
    <row r="2978" spans="1:14" x14ac:dyDescent="0.25">
      <c r="A2978">
        <v>5</v>
      </c>
      <c r="B2978">
        <v>4</v>
      </c>
      <c r="C2978">
        <v>7</v>
      </c>
      <c r="D2978">
        <v>659</v>
      </c>
      <c r="E2978">
        <v>98</v>
      </c>
      <c r="F2978">
        <v>7</v>
      </c>
      <c r="G2978">
        <v>0.3</v>
      </c>
      <c r="H2978">
        <v>0.16</v>
      </c>
      <c r="I2978">
        <v>333.52300000000002</v>
      </c>
      <c r="J2978">
        <v>19.265999999999998</v>
      </c>
      <c r="K2978">
        <v>2231.1610000000001</v>
      </c>
      <c r="L2978">
        <v>2120.3939999999998</v>
      </c>
      <c r="M2978" s="4">
        <f t="shared" si="92"/>
        <v>1.876220310827312E-4</v>
      </c>
      <c r="N2978" s="3">
        <f t="shared" si="93"/>
        <v>1.767795916144607E-3</v>
      </c>
    </row>
    <row r="2979" spans="1:14" x14ac:dyDescent="0.25">
      <c r="A2979">
        <v>5</v>
      </c>
      <c r="B2979">
        <v>4</v>
      </c>
      <c r="C2979">
        <v>8</v>
      </c>
      <c r="D2979">
        <v>773</v>
      </c>
      <c r="E2979">
        <v>120</v>
      </c>
      <c r="F2979">
        <v>9</v>
      </c>
      <c r="G2979">
        <v>0.4</v>
      </c>
      <c r="H2979">
        <v>0.16</v>
      </c>
      <c r="I2979">
        <v>566.76900000000001</v>
      </c>
      <c r="J2979">
        <v>29.437000000000001</v>
      </c>
      <c r="K2979">
        <v>3825.078</v>
      </c>
      <c r="L2979">
        <v>3657.8310000000001</v>
      </c>
      <c r="M2979" s="4">
        <f t="shared" si="92"/>
        <v>3.2366139574879852E-4</v>
      </c>
      <c r="N2979" s="3">
        <f t="shared" si="93"/>
        <v>3.0495741375174351E-3</v>
      </c>
    </row>
    <row r="2980" spans="1:14" x14ac:dyDescent="0.25">
      <c r="A2980">
        <v>5</v>
      </c>
      <c r="B2980">
        <v>4</v>
      </c>
      <c r="C2980">
        <v>9</v>
      </c>
      <c r="D2980">
        <v>830</v>
      </c>
      <c r="E2980">
        <v>138</v>
      </c>
      <c r="F2980">
        <v>11</v>
      </c>
      <c r="G2980">
        <v>0.4</v>
      </c>
      <c r="H2980">
        <v>0.16</v>
      </c>
      <c r="I2980">
        <v>771.66</v>
      </c>
      <c r="J2980">
        <v>38.750999999999998</v>
      </c>
      <c r="K2980">
        <v>4975.8760000000002</v>
      </c>
      <c r="L2980">
        <v>4767.8519999999999</v>
      </c>
      <c r="M2980" s="4">
        <f t="shared" si="92"/>
        <v>4.2188106368055284E-4</v>
      </c>
      <c r="N2980" s="3">
        <f t="shared" si="93"/>
        <v>3.975010915132705E-3</v>
      </c>
    </row>
    <row r="2981" spans="1:14" x14ac:dyDescent="0.25">
      <c r="A2981">
        <v>5</v>
      </c>
      <c r="B2981">
        <v>4</v>
      </c>
      <c r="C2981">
        <v>10</v>
      </c>
      <c r="D2981">
        <v>871</v>
      </c>
      <c r="E2981">
        <v>147</v>
      </c>
      <c r="F2981">
        <v>12</v>
      </c>
      <c r="G2981">
        <v>0.5</v>
      </c>
      <c r="H2981">
        <v>0.16</v>
      </c>
      <c r="I2981">
        <v>934.2</v>
      </c>
      <c r="J2981">
        <v>44.564</v>
      </c>
      <c r="K2981">
        <v>5838.4459999999999</v>
      </c>
      <c r="L2981">
        <v>5599.8580000000002</v>
      </c>
      <c r="M2981" s="4">
        <f t="shared" si="92"/>
        <v>4.9550070964871681E-4</v>
      </c>
      <c r="N2981" s="3">
        <f t="shared" si="93"/>
        <v>4.6686635141344988E-3</v>
      </c>
    </row>
    <row r="2982" spans="1:14" x14ac:dyDescent="0.25">
      <c r="A2982">
        <v>5</v>
      </c>
      <c r="B2982">
        <v>4</v>
      </c>
      <c r="C2982">
        <v>11</v>
      </c>
      <c r="D2982">
        <v>14</v>
      </c>
      <c r="E2982">
        <v>232</v>
      </c>
      <c r="F2982">
        <v>13</v>
      </c>
      <c r="G2982">
        <v>0.6</v>
      </c>
      <c r="H2982">
        <v>0.16</v>
      </c>
      <c r="I2982">
        <v>232.39599999999999</v>
      </c>
      <c r="J2982">
        <v>20.818999999999999</v>
      </c>
      <c r="K2982">
        <v>1527.8889999999999</v>
      </c>
      <c r="L2982">
        <v>1442.0409999999999</v>
      </c>
      <c r="M2982" s="4">
        <f t="shared" si="92"/>
        <v>1.2759829603581826E-4</v>
      </c>
      <c r="N2982" s="3">
        <f t="shared" si="93"/>
        <v>1.2022455216875189E-3</v>
      </c>
    </row>
    <row r="2983" spans="1:14" x14ac:dyDescent="0.25">
      <c r="A2983">
        <v>5</v>
      </c>
      <c r="B2983">
        <v>4</v>
      </c>
      <c r="C2983">
        <v>12</v>
      </c>
      <c r="D2983">
        <v>169</v>
      </c>
      <c r="E2983">
        <v>475</v>
      </c>
      <c r="F2983">
        <v>14</v>
      </c>
      <c r="G2983">
        <v>0.6</v>
      </c>
      <c r="H2983">
        <v>0.16</v>
      </c>
      <c r="I2983">
        <v>649.779</v>
      </c>
      <c r="J2983">
        <v>35.89</v>
      </c>
      <c r="K2983">
        <v>4129.3050000000003</v>
      </c>
      <c r="L2983">
        <v>3951.279</v>
      </c>
      <c r="M2983" s="4">
        <f t="shared" si="92"/>
        <v>3.4962699920606415E-4</v>
      </c>
      <c r="N2983" s="3">
        <f t="shared" si="93"/>
        <v>3.2942249788237218E-3</v>
      </c>
    </row>
    <row r="2984" spans="1:14" x14ac:dyDescent="0.25">
      <c r="A2984">
        <v>5</v>
      </c>
      <c r="B2984">
        <v>4</v>
      </c>
      <c r="C2984">
        <v>13</v>
      </c>
      <c r="D2984">
        <v>426</v>
      </c>
      <c r="E2984">
        <v>395</v>
      </c>
      <c r="F2984">
        <v>14</v>
      </c>
      <c r="G2984">
        <v>0.6</v>
      </c>
      <c r="H2984">
        <v>0.16</v>
      </c>
      <c r="I2984">
        <v>815.78700000000003</v>
      </c>
      <c r="J2984">
        <v>41.542999999999999</v>
      </c>
      <c r="K2984">
        <v>5108.6840000000002</v>
      </c>
      <c r="L2984">
        <v>4895.9539999999997</v>
      </c>
      <c r="M2984" s="4">
        <f t="shared" si="92"/>
        <v>4.3321610680261416E-4</v>
      </c>
      <c r="N2984" s="3">
        <f t="shared" si="93"/>
        <v>4.0818109685425699E-3</v>
      </c>
    </row>
    <row r="2985" spans="1:14" x14ac:dyDescent="0.25">
      <c r="A2985">
        <v>5</v>
      </c>
      <c r="B2985">
        <v>4</v>
      </c>
      <c r="C2985">
        <v>14</v>
      </c>
      <c r="D2985">
        <v>328</v>
      </c>
      <c r="E2985">
        <v>383</v>
      </c>
      <c r="F2985">
        <v>13</v>
      </c>
      <c r="G2985">
        <v>0.6</v>
      </c>
      <c r="H2985">
        <v>0.16</v>
      </c>
      <c r="I2985">
        <v>673.50900000000001</v>
      </c>
      <c r="J2985">
        <v>35.753</v>
      </c>
      <c r="K2985">
        <v>4326.1170000000002</v>
      </c>
      <c r="L2985">
        <v>4141.1170000000002</v>
      </c>
      <c r="M2985" s="4">
        <f t="shared" si="92"/>
        <v>3.6642472224087915E-4</v>
      </c>
      <c r="N2985" s="3">
        <f t="shared" si="93"/>
        <v>3.4524950178490446E-3</v>
      </c>
    </row>
    <row r="2986" spans="1:14" x14ac:dyDescent="0.25">
      <c r="A2986">
        <v>5</v>
      </c>
      <c r="B2986">
        <v>4</v>
      </c>
      <c r="C2986">
        <v>15</v>
      </c>
      <c r="D2986">
        <v>379</v>
      </c>
      <c r="E2986">
        <v>294</v>
      </c>
      <c r="F2986">
        <v>13</v>
      </c>
      <c r="G2986">
        <v>0.5</v>
      </c>
      <c r="H2986">
        <v>0.16</v>
      </c>
      <c r="I2986">
        <v>566.81299999999999</v>
      </c>
      <c r="J2986">
        <v>32.753999999999998</v>
      </c>
      <c r="K2986">
        <v>3713.306</v>
      </c>
      <c r="L2986">
        <v>3550.02</v>
      </c>
      <c r="M2986" s="4">
        <f t="shared" si="92"/>
        <v>3.1412179188599736E-4</v>
      </c>
      <c r="N2986" s="3">
        <f t="shared" si="93"/>
        <v>2.9596909150995891E-3</v>
      </c>
    </row>
    <row r="2987" spans="1:14" x14ac:dyDescent="0.25">
      <c r="A2987">
        <v>5</v>
      </c>
      <c r="B2987">
        <v>4</v>
      </c>
      <c r="C2987">
        <v>16</v>
      </c>
      <c r="D2987">
        <v>148</v>
      </c>
      <c r="E2987">
        <v>240</v>
      </c>
      <c r="F2987">
        <v>12</v>
      </c>
      <c r="G2987">
        <v>0.4</v>
      </c>
      <c r="H2987">
        <v>0.16</v>
      </c>
      <c r="I2987">
        <v>309.721</v>
      </c>
      <c r="J2987">
        <v>23.134</v>
      </c>
      <c r="K2987">
        <v>2095.165</v>
      </c>
      <c r="L2987">
        <v>1989.2159999999999</v>
      </c>
      <c r="M2987" s="4">
        <f t="shared" si="92"/>
        <v>1.7601480959777581E-4</v>
      </c>
      <c r="N2987" s="3">
        <f t="shared" si="93"/>
        <v>1.6584313675333502E-3</v>
      </c>
    </row>
    <row r="2988" spans="1:14" x14ac:dyDescent="0.25">
      <c r="A2988">
        <v>5</v>
      </c>
      <c r="B2988">
        <v>4</v>
      </c>
      <c r="C2988">
        <v>17</v>
      </c>
      <c r="D2988">
        <v>129</v>
      </c>
      <c r="E2988">
        <v>146</v>
      </c>
      <c r="F2988">
        <v>10</v>
      </c>
      <c r="G2988">
        <v>0.3</v>
      </c>
      <c r="H2988">
        <v>0.16</v>
      </c>
      <c r="I2988">
        <v>177.08600000000001</v>
      </c>
      <c r="J2988">
        <v>16.542999999999999</v>
      </c>
      <c r="K2988">
        <v>1195.6020000000001</v>
      </c>
      <c r="L2988">
        <v>1121.529</v>
      </c>
      <c r="M2988" s="4">
        <f t="shared" si="92"/>
        <v>9.923794771074831E-5</v>
      </c>
      <c r="N2988" s="3">
        <f t="shared" si="93"/>
        <v>9.3503112442203898E-4</v>
      </c>
    </row>
    <row r="2989" spans="1:14" x14ac:dyDescent="0.25">
      <c r="A2989">
        <v>5</v>
      </c>
      <c r="B2989">
        <v>4</v>
      </c>
      <c r="C2989">
        <v>18</v>
      </c>
      <c r="D2989">
        <v>0</v>
      </c>
      <c r="E2989">
        <v>54</v>
      </c>
      <c r="F2989">
        <v>9</v>
      </c>
      <c r="G2989">
        <v>0.4</v>
      </c>
      <c r="H2989">
        <v>0.16</v>
      </c>
      <c r="I2989">
        <v>49.145000000000003</v>
      </c>
      <c r="J2989">
        <v>10.768000000000001</v>
      </c>
      <c r="K2989">
        <v>327.96699999999998</v>
      </c>
      <c r="L2989">
        <v>284.637</v>
      </c>
      <c r="M2989" s="4">
        <f t="shared" si="92"/>
        <v>2.5185966410627159E-5</v>
      </c>
      <c r="N2989" s="3">
        <f t="shared" si="93"/>
        <v>2.3730501321153169E-4</v>
      </c>
    </row>
    <row r="2990" spans="1:14" x14ac:dyDescent="0.25">
      <c r="A2990">
        <v>5</v>
      </c>
      <c r="B2990">
        <v>4</v>
      </c>
      <c r="C2990">
        <v>19</v>
      </c>
      <c r="D2990">
        <v>0</v>
      </c>
      <c r="E2990">
        <v>0</v>
      </c>
      <c r="F2990">
        <v>7</v>
      </c>
      <c r="G2990">
        <v>0.5</v>
      </c>
      <c r="H2990">
        <v>0.16</v>
      </c>
      <c r="I2990">
        <v>0</v>
      </c>
      <c r="J2990">
        <v>7</v>
      </c>
      <c r="K2990">
        <v>0</v>
      </c>
      <c r="L2990">
        <v>0</v>
      </c>
      <c r="M2990" s="4">
        <f t="shared" si="92"/>
        <v>0</v>
      </c>
      <c r="N2990" s="3">
        <f t="shared" si="93"/>
        <v>0</v>
      </c>
    </row>
    <row r="2991" spans="1:14" x14ac:dyDescent="0.25">
      <c r="A2991">
        <v>5</v>
      </c>
      <c r="B2991">
        <v>4</v>
      </c>
      <c r="C2991">
        <v>20</v>
      </c>
      <c r="D2991">
        <v>0</v>
      </c>
      <c r="E2991">
        <v>0</v>
      </c>
      <c r="F2991">
        <v>7</v>
      </c>
      <c r="G2991">
        <v>0.4</v>
      </c>
      <c r="H2991">
        <v>0.16</v>
      </c>
      <c r="I2991">
        <v>0</v>
      </c>
      <c r="J2991">
        <v>7</v>
      </c>
      <c r="K2991">
        <v>0</v>
      </c>
      <c r="L2991">
        <v>0</v>
      </c>
      <c r="M2991" s="4">
        <f t="shared" si="92"/>
        <v>0</v>
      </c>
      <c r="N2991" s="3">
        <f t="shared" si="93"/>
        <v>0</v>
      </c>
    </row>
    <row r="2992" spans="1:14" x14ac:dyDescent="0.25">
      <c r="A2992">
        <v>5</v>
      </c>
      <c r="B2992">
        <v>4</v>
      </c>
      <c r="C2992">
        <v>21</v>
      </c>
      <c r="D2992">
        <v>0</v>
      </c>
      <c r="E2992">
        <v>0</v>
      </c>
      <c r="F2992">
        <v>6</v>
      </c>
      <c r="G2992">
        <v>0.4</v>
      </c>
      <c r="H2992">
        <v>0.16</v>
      </c>
      <c r="I2992">
        <v>0</v>
      </c>
      <c r="J2992">
        <v>6</v>
      </c>
      <c r="K2992">
        <v>0</v>
      </c>
      <c r="L2992">
        <v>0</v>
      </c>
      <c r="M2992" s="4">
        <f t="shared" si="92"/>
        <v>0</v>
      </c>
      <c r="N2992" s="3">
        <f t="shared" si="93"/>
        <v>0</v>
      </c>
    </row>
    <row r="2993" spans="1:14" x14ac:dyDescent="0.25">
      <c r="A2993">
        <v>5</v>
      </c>
      <c r="B2993">
        <v>4</v>
      </c>
      <c r="C2993">
        <v>22</v>
      </c>
      <c r="D2993">
        <v>0</v>
      </c>
      <c r="E2993">
        <v>0</v>
      </c>
      <c r="F2993">
        <v>6</v>
      </c>
      <c r="G2993">
        <v>0.4</v>
      </c>
      <c r="H2993">
        <v>0.16</v>
      </c>
      <c r="I2993">
        <v>0</v>
      </c>
      <c r="J2993">
        <v>6</v>
      </c>
      <c r="K2993">
        <v>0</v>
      </c>
      <c r="L2993">
        <v>0</v>
      </c>
      <c r="M2993" s="4">
        <f t="shared" si="92"/>
        <v>0</v>
      </c>
      <c r="N2993" s="3">
        <f t="shared" si="93"/>
        <v>0</v>
      </c>
    </row>
    <row r="2994" spans="1:14" x14ac:dyDescent="0.25">
      <c r="A2994">
        <v>5</v>
      </c>
      <c r="B2994">
        <v>4</v>
      </c>
      <c r="C2994">
        <v>23</v>
      </c>
      <c r="D2994">
        <v>0</v>
      </c>
      <c r="E2994">
        <v>0</v>
      </c>
      <c r="F2994">
        <v>6</v>
      </c>
      <c r="G2994">
        <v>0.6</v>
      </c>
      <c r="H2994">
        <v>0.16</v>
      </c>
      <c r="I2994">
        <v>0</v>
      </c>
      <c r="J2994">
        <v>6</v>
      </c>
      <c r="K2994">
        <v>0</v>
      </c>
      <c r="L2994">
        <v>0</v>
      </c>
      <c r="M2994" s="4">
        <f t="shared" si="92"/>
        <v>0</v>
      </c>
      <c r="N2994" s="3">
        <f t="shared" si="93"/>
        <v>0</v>
      </c>
    </row>
    <row r="2995" spans="1:14" x14ac:dyDescent="0.25">
      <c r="A2995">
        <v>5</v>
      </c>
      <c r="B2995">
        <v>5</v>
      </c>
      <c r="C2995">
        <v>0</v>
      </c>
      <c r="D2995">
        <v>0</v>
      </c>
      <c r="E2995">
        <v>0</v>
      </c>
      <c r="F2995">
        <v>7</v>
      </c>
      <c r="G2995">
        <v>0.7</v>
      </c>
      <c r="H2995">
        <v>0.16</v>
      </c>
      <c r="I2995">
        <v>0</v>
      </c>
      <c r="J2995">
        <v>7</v>
      </c>
      <c r="K2995">
        <v>0</v>
      </c>
      <c r="L2995">
        <v>0</v>
      </c>
      <c r="M2995" s="4">
        <f t="shared" si="92"/>
        <v>0</v>
      </c>
      <c r="N2995" s="3">
        <f t="shared" si="93"/>
        <v>0</v>
      </c>
    </row>
    <row r="2996" spans="1:14" x14ac:dyDescent="0.25">
      <c r="A2996">
        <v>5</v>
      </c>
      <c r="B2996">
        <v>5</v>
      </c>
      <c r="C2996">
        <v>1</v>
      </c>
      <c r="D2996">
        <v>0</v>
      </c>
      <c r="E2996">
        <v>0</v>
      </c>
      <c r="F2996">
        <v>7</v>
      </c>
      <c r="G2996">
        <v>0.8</v>
      </c>
      <c r="H2996">
        <v>0.16</v>
      </c>
      <c r="I2996">
        <v>0</v>
      </c>
      <c r="J2996">
        <v>7</v>
      </c>
      <c r="K2996">
        <v>0</v>
      </c>
      <c r="L2996">
        <v>0</v>
      </c>
      <c r="M2996" s="4">
        <f t="shared" si="92"/>
        <v>0</v>
      </c>
      <c r="N2996" s="3">
        <f t="shared" si="93"/>
        <v>0</v>
      </c>
    </row>
    <row r="2997" spans="1:14" x14ac:dyDescent="0.25">
      <c r="A2997">
        <v>5</v>
      </c>
      <c r="B2997">
        <v>5</v>
      </c>
      <c r="C2997">
        <v>2</v>
      </c>
      <c r="D2997">
        <v>0</v>
      </c>
      <c r="E2997">
        <v>0</v>
      </c>
      <c r="F2997">
        <v>6</v>
      </c>
      <c r="G2997">
        <v>0.7</v>
      </c>
      <c r="H2997">
        <v>0.16</v>
      </c>
      <c r="I2997">
        <v>0</v>
      </c>
      <c r="J2997">
        <v>6</v>
      </c>
      <c r="K2997">
        <v>0</v>
      </c>
      <c r="L2997">
        <v>0</v>
      </c>
      <c r="M2997" s="4">
        <f t="shared" si="92"/>
        <v>0</v>
      </c>
      <c r="N2997" s="3">
        <f t="shared" si="93"/>
        <v>0</v>
      </c>
    </row>
    <row r="2998" spans="1:14" x14ac:dyDescent="0.25">
      <c r="A2998">
        <v>5</v>
      </c>
      <c r="B2998">
        <v>5</v>
      </c>
      <c r="C2998">
        <v>3</v>
      </c>
      <c r="D2998">
        <v>0</v>
      </c>
      <c r="E2998">
        <v>0</v>
      </c>
      <c r="F2998">
        <v>6</v>
      </c>
      <c r="G2998">
        <v>0.6</v>
      </c>
      <c r="H2998">
        <v>0.16</v>
      </c>
      <c r="I2998">
        <v>0</v>
      </c>
      <c r="J2998">
        <v>6</v>
      </c>
      <c r="K2998">
        <v>0</v>
      </c>
      <c r="L2998">
        <v>0</v>
      </c>
      <c r="M2998" s="4">
        <f t="shared" si="92"/>
        <v>0</v>
      </c>
      <c r="N2998" s="3">
        <f t="shared" si="93"/>
        <v>0</v>
      </c>
    </row>
    <row r="2999" spans="1:14" x14ac:dyDescent="0.25">
      <c r="A2999">
        <v>5</v>
      </c>
      <c r="B2999">
        <v>5</v>
      </c>
      <c r="C2999">
        <v>4</v>
      </c>
      <c r="D2999">
        <v>0</v>
      </c>
      <c r="E2999">
        <v>0</v>
      </c>
      <c r="F2999">
        <v>6</v>
      </c>
      <c r="G2999">
        <v>0.4</v>
      </c>
      <c r="H2999">
        <v>0.16</v>
      </c>
      <c r="I2999">
        <v>0</v>
      </c>
      <c r="J2999">
        <v>6</v>
      </c>
      <c r="K2999">
        <v>0</v>
      </c>
      <c r="L2999">
        <v>0</v>
      </c>
      <c r="M2999" s="4">
        <f t="shared" si="92"/>
        <v>0</v>
      </c>
      <c r="N2999" s="3">
        <f t="shared" si="93"/>
        <v>0</v>
      </c>
    </row>
    <row r="3000" spans="1:14" x14ac:dyDescent="0.25">
      <c r="A3000">
        <v>5</v>
      </c>
      <c r="B3000">
        <v>5</v>
      </c>
      <c r="C3000">
        <v>5</v>
      </c>
      <c r="D3000">
        <v>0</v>
      </c>
      <c r="E3000">
        <v>1</v>
      </c>
      <c r="F3000">
        <v>7</v>
      </c>
      <c r="G3000">
        <v>0.3</v>
      </c>
      <c r="H3000">
        <v>0.16</v>
      </c>
      <c r="I3000">
        <v>0.95099999999999996</v>
      </c>
      <c r="J3000">
        <v>7.0339999999999998</v>
      </c>
      <c r="K3000">
        <v>0</v>
      </c>
      <c r="L3000">
        <v>0</v>
      </c>
      <c r="M3000" s="4">
        <f t="shared" si="92"/>
        <v>0</v>
      </c>
      <c r="N3000" s="3">
        <f t="shared" si="93"/>
        <v>0</v>
      </c>
    </row>
    <row r="3001" spans="1:14" x14ac:dyDescent="0.25">
      <c r="A3001">
        <v>5</v>
      </c>
      <c r="B3001">
        <v>5</v>
      </c>
      <c r="C3001">
        <v>6</v>
      </c>
      <c r="D3001">
        <v>0</v>
      </c>
      <c r="E3001">
        <v>25</v>
      </c>
      <c r="F3001">
        <v>9</v>
      </c>
      <c r="G3001">
        <v>0.3</v>
      </c>
      <c r="H3001">
        <v>0.16</v>
      </c>
      <c r="I3001">
        <v>23.114999999999998</v>
      </c>
      <c r="J3001">
        <v>9.859</v>
      </c>
      <c r="K3001">
        <v>151.05799999999999</v>
      </c>
      <c r="L3001">
        <v>113.997</v>
      </c>
      <c r="M3001" s="4">
        <f t="shared" si="92"/>
        <v>1.0086969062041352E-5</v>
      </c>
      <c r="N3001" s="3">
        <f t="shared" si="93"/>
        <v>9.5040558996458563E-5</v>
      </c>
    </row>
    <row r="3002" spans="1:14" x14ac:dyDescent="0.25">
      <c r="A3002">
        <v>5</v>
      </c>
      <c r="B3002">
        <v>5</v>
      </c>
      <c r="C3002">
        <v>7</v>
      </c>
      <c r="D3002">
        <v>235</v>
      </c>
      <c r="E3002">
        <v>159</v>
      </c>
      <c r="F3002">
        <v>11</v>
      </c>
      <c r="G3002">
        <v>0.5</v>
      </c>
      <c r="H3002">
        <v>0.16</v>
      </c>
      <c r="I3002">
        <v>235.995</v>
      </c>
      <c r="J3002">
        <v>19.212</v>
      </c>
      <c r="K3002">
        <v>1590.9179999999999</v>
      </c>
      <c r="L3002">
        <v>1502.837</v>
      </c>
      <c r="M3002" s="4">
        <f t="shared" si="92"/>
        <v>1.3297780050607508E-4</v>
      </c>
      <c r="N3002" s="3">
        <f t="shared" si="93"/>
        <v>1.2529318189124345E-3</v>
      </c>
    </row>
    <row r="3003" spans="1:14" x14ac:dyDescent="0.25">
      <c r="A3003">
        <v>5</v>
      </c>
      <c r="B3003">
        <v>5</v>
      </c>
      <c r="C3003">
        <v>8</v>
      </c>
      <c r="D3003">
        <v>795</v>
      </c>
      <c r="E3003">
        <v>102</v>
      </c>
      <c r="F3003">
        <v>14</v>
      </c>
      <c r="G3003">
        <v>0.7</v>
      </c>
      <c r="H3003">
        <v>0.16</v>
      </c>
      <c r="I3003">
        <v>562.19399999999996</v>
      </c>
      <c r="J3003">
        <v>32.604999999999997</v>
      </c>
      <c r="K3003">
        <v>3749.567</v>
      </c>
      <c r="L3003">
        <v>3584.9969999999998</v>
      </c>
      <c r="M3003" s="4">
        <f t="shared" si="92"/>
        <v>3.1721671470750162E-4</v>
      </c>
      <c r="N3003" s="3">
        <f t="shared" si="93"/>
        <v>2.988851626627253E-3</v>
      </c>
    </row>
    <row r="3004" spans="1:14" x14ac:dyDescent="0.25">
      <c r="A3004">
        <v>5</v>
      </c>
      <c r="B3004">
        <v>5</v>
      </c>
      <c r="C3004">
        <v>9</v>
      </c>
      <c r="D3004">
        <v>416</v>
      </c>
      <c r="E3004">
        <v>292</v>
      </c>
      <c r="F3004">
        <v>15</v>
      </c>
      <c r="G3004">
        <v>0.8</v>
      </c>
      <c r="H3004">
        <v>0.16</v>
      </c>
      <c r="I3004">
        <v>606.54600000000005</v>
      </c>
      <c r="J3004">
        <v>34.439</v>
      </c>
      <c r="K3004">
        <v>3945.7069999999999</v>
      </c>
      <c r="L3004">
        <v>3774.1860000000001</v>
      </c>
      <c r="M3004" s="4">
        <f t="shared" si="92"/>
        <v>3.3395701129318846E-4</v>
      </c>
      <c r="N3004" s="3">
        <f t="shared" si="93"/>
        <v>3.1465805871786802E-3</v>
      </c>
    </row>
    <row r="3005" spans="1:14" x14ac:dyDescent="0.25">
      <c r="A3005">
        <v>5</v>
      </c>
      <c r="B3005">
        <v>5</v>
      </c>
      <c r="C3005">
        <v>10</v>
      </c>
      <c r="D3005">
        <v>434</v>
      </c>
      <c r="E3005">
        <v>351</v>
      </c>
      <c r="F3005">
        <v>16</v>
      </c>
      <c r="G3005">
        <v>0.9</v>
      </c>
      <c r="H3005">
        <v>0.16</v>
      </c>
      <c r="I3005">
        <v>750.88400000000001</v>
      </c>
      <c r="J3005">
        <v>39.393999999999998</v>
      </c>
      <c r="K3005">
        <v>4760.1909999999998</v>
      </c>
      <c r="L3005">
        <v>4559.8100000000004</v>
      </c>
      <c r="M3005" s="4">
        <f t="shared" si="92"/>
        <v>4.0347256856572352E-4</v>
      </c>
      <c r="N3005" s="3">
        <f t="shared" si="93"/>
        <v>3.8015640000845794E-3</v>
      </c>
    </row>
    <row r="3006" spans="1:14" x14ac:dyDescent="0.25">
      <c r="A3006">
        <v>5</v>
      </c>
      <c r="B3006">
        <v>5</v>
      </c>
      <c r="C3006">
        <v>11</v>
      </c>
      <c r="D3006">
        <v>650</v>
      </c>
      <c r="E3006">
        <v>311</v>
      </c>
      <c r="F3006">
        <v>17</v>
      </c>
      <c r="G3006">
        <v>0.9</v>
      </c>
      <c r="H3006">
        <v>0.16</v>
      </c>
      <c r="I3006">
        <v>963.12</v>
      </c>
      <c r="J3006">
        <v>47.006999999999998</v>
      </c>
      <c r="K3006">
        <v>5908.52</v>
      </c>
      <c r="L3006">
        <v>5667.45</v>
      </c>
      <c r="M3006" s="4">
        <f t="shared" si="92"/>
        <v>5.0148155487132349E-4</v>
      </c>
      <c r="N3006" s="3">
        <f t="shared" si="93"/>
        <v>4.7250157116808262E-3</v>
      </c>
    </row>
    <row r="3007" spans="1:14" x14ac:dyDescent="0.25">
      <c r="A3007">
        <v>5</v>
      </c>
      <c r="B3007">
        <v>5</v>
      </c>
      <c r="C3007">
        <v>12</v>
      </c>
      <c r="D3007">
        <v>14</v>
      </c>
      <c r="E3007">
        <v>218</v>
      </c>
      <c r="F3007">
        <v>18</v>
      </c>
      <c r="G3007">
        <v>0.9</v>
      </c>
      <c r="H3007">
        <v>0.16</v>
      </c>
      <c r="I3007">
        <v>219.375</v>
      </c>
      <c r="J3007">
        <v>24.803000000000001</v>
      </c>
      <c r="K3007">
        <v>1415.635</v>
      </c>
      <c r="L3007">
        <v>1333.7650000000001</v>
      </c>
      <c r="M3007" s="4">
        <f t="shared" si="92"/>
        <v>1.1801754687433516E-4</v>
      </c>
      <c r="N3007" s="3">
        <f t="shared" si="93"/>
        <v>1.1119746236296706E-3</v>
      </c>
    </row>
    <row r="3008" spans="1:14" x14ac:dyDescent="0.25">
      <c r="A3008">
        <v>5</v>
      </c>
      <c r="B3008">
        <v>5</v>
      </c>
      <c r="C3008">
        <v>13</v>
      </c>
      <c r="D3008">
        <v>481</v>
      </c>
      <c r="E3008">
        <v>395</v>
      </c>
      <c r="F3008">
        <v>18</v>
      </c>
      <c r="G3008">
        <v>0.9</v>
      </c>
      <c r="H3008">
        <v>0.16</v>
      </c>
      <c r="I3008">
        <v>875.30600000000004</v>
      </c>
      <c r="J3008">
        <v>45.249000000000002</v>
      </c>
      <c r="K3008">
        <v>5399.8140000000003</v>
      </c>
      <c r="L3008">
        <v>5176.768</v>
      </c>
      <c r="M3008" s="4">
        <f t="shared" si="92"/>
        <v>4.580637969189162E-4</v>
      </c>
      <c r="N3008" s="3">
        <f t="shared" si="93"/>
        <v>4.3159287043955438E-3</v>
      </c>
    </row>
    <row r="3009" spans="1:14" x14ac:dyDescent="0.25">
      <c r="A3009">
        <v>5</v>
      </c>
      <c r="B3009">
        <v>5</v>
      </c>
      <c r="C3009">
        <v>14</v>
      </c>
      <c r="D3009">
        <v>0</v>
      </c>
      <c r="E3009">
        <v>41</v>
      </c>
      <c r="F3009">
        <v>18</v>
      </c>
      <c r="G3009">
        <v>0.8</v>
      </c>
      <c r="H3009">
        <v>0.16</v>
      </c>
      <c r="I3009">
        <v>38.078000000000003</v>
      </c>
      <c r="J3009">
        <v>19.213999999999999</v>
      </c>
      <c r="K3009">
        <v>235.36199999999999</v>
      </c>
      <c r="L3009">
        <v>195.31399999999999</v>
      </c>
      <c r="M3009" s="4">
        <f t="shared" si="92"/>
        <v>1.7282264229616084E-5</v>
      </c>
      <c r="N3009" s="3">
        <f t="shared" si="93"/>
        <v>1.6283544075575943E-4</v>
      </c>
    </row>
    <row r="3010" spans="1:14" x14ac:dyDescent="0.25">
      <c r="A3010">
        <v>5</v>
      </c>
      <c r="B3010">
        <v>5</v>
      </c>
      <c r="C3010">
        <v>15</v>
      </c>
      <c r="D3010">
        <v>651</v>
      </c>
      <c r="E3010">
        <v>199</v>
      </c>
      <c r="F3010">
        <v>17</v>
      </c>
      <c r="G3010">
        <v>0.8</v>
      </c>
      <c r="H3010">
        <v>0.16</v>
      </c>
      <c r="I3010">
        <v>677.03899999999999</v>
      </c>
      <c r="J3010">
        <v>38.735999999999997</v>
      </c>
      <c r="K3010">
        <v>4359.9049999999997</v>
      </c>
      <c r="L3010">
        <v>4173.7070000000003</v>
      </c>
      <c r="M3010" s="4">
        <f t="shared" si="92"/>
        <v>3.6930843252914927E-4</v>
      </c>
      <c r="N3010" s="3">
        <f t="shared" si="93"/>
        <v>3.4796656610913634E-3</v>
      </c>
    </row>
    <row r="3011" spans="1:14" x14ac:dyDescent="0.25">
      <c r="A3011">
        <v>5</v>
      </c>
      <c r="B3011">
        <v>5</v>
      </c>
      <c r="C3011">
        <v>16</v>
      </c>
      <c r="D3011">
        <v>441</v>
      </c>
      <c r="E3011">
        <v>196</v>
      </c>
      <c r="F3011">
        <v>16</v>
      </c>
      <c r="G3011">
        <v>0.7</v>
      </c>
      <c r="H3011">
        <v>0.16</v>
      </c>
      <c r="I3011">
        <v>429.935</v>
      </c>
      <c r="J3011">
        <v>30.210999999999999</v>
      </c>
      <c r="K3011">
        <v>2871.18</v>
      </c>
      <c r="L3011">
        <v>2737.7339999999999</v>
      </c>
      <c r="M3011" s="4">
        <f t="shared" si="92"/>
        <v>2.4224706052000243E-4</v>
      </c>
      <c r="N3011" s="3">
        <f t="shared" si="93"/>
        <v>2.2824790980781116E-3</v>
      </c>
    </row>
    <row r="3012" spans="1:14" x14ac:dyDescent="0.25">
      <c r="A3012">
        <v>5</v>
      </c>
      <c r="B3012">
        <v>5</v>
      </c>
      <c r="C3012">
        <v>17</v>
      </c>
      <c r="D3012">
        <v>0</v>
      </c>
      <c r="E3012">
        <v>12</v>
      </c>
      <c r="F3012">
        <v>15</v>
      </c>
      <c r="G3012">
        <v>0.5</v>
      </c>
      <c r="H3012">
        <v>0.16</v>
      </c>
      <c r="I3012">
        <v>11.090999999999999</v>
      </c>
      <c r="J3012">
        <v>15.388</v>
      </c>
      <c r="K3012">
        <v>68.182000000000002</v>
      </c>
      <c r="L3012">
        <v>34.057000000000002</v>
      </c>
      <c r="M3012" s="4">
        <f t="shared" si="92"/>
        <v>3.0135170692732473E-6</v>
      </c>
      <c r="N3012" s="3">
        <f t="shared" si="93"/>
        <v>2.8393697358197054E-5</v>
      </c>
    </row>
    <row r="3013" spans="1:14" x14ac:dyDescent="0.25">
      <c r="A3013">
        <v>5</v>
      </c>
      <c r="B3013">
        <v>5</v>
      </c>
      <c r="C3013">
        <v>18</v>
      </c>
      <c r="D3013">
        <v>184</v>
      </c>
      <c r="E3013">
        <v>60</v>
      </c>
      <c r="F3013">
        <v>12</v>
      </c>
      <c r="G3013">
        <v>0.5</v>
      </c>
      <c r="H3013">
        <v>0.16</v>
      </c>
      <c r="I3013">
        <v>67.87</v>
      </c>
      <c r="J3013">
        <v>14.276999999999999</v>
      </c>
      <c r="K3013">
        <v>393.26400000000001</v>
      </c>
      <c r="L3013">
        <v>347.62099999999998</v>
      </c>
      <c r="M3013" s="4">
        <f t="shared" si="92"/>
        <v>3.0759074995972494E-5</v>
      </c>
      <c r="N3013" s="3">
        <f t="shared" si="93"/>
        <v>2.8981547022209289E-4</v>
      </c>
    </row>
    <row r="3014" spans="1:14" x14ac:dyDescent="0.25">
      <c r="A3014">
        <v>5</v>
      </c>
      <c r="B3014">
        <v>5</v>
      </c>
      <c r="C3014">
        <v>19</v>
      </c>
      <c r="D3014">
        <v>0</v>
      </c>
      <c r="E3014">
        <v>0</v>
      </c>
      <c r="F3014">
        <v>10</v>
      </c>
      <c r="G3014">
        <v>0.7</v>
      </c>
      <c r="H3014">
        <v>0.16</v>
      </c>
      <c r="I3014">
        <v>0</v>
      </c>
      <c r="J3014">
        <v>0</v>
      </c>
      <c r="K3014">
        <v>0</v>
      </c>
      <c r="L3014">
        <v>0</v>
      </c>
      <c r="M3014" s="4">
        <f t="shared" si="92"/>
        <v>0</v>
      </c>
      <c r="N3014" s="3">
        <f t="shared" si="93"/>
        <v>0</v>
      </c>
    </row>
    <row r="3015" spans="1:14" x14ac:dyDescent="0.25">
      <c r="A3015">
        <v>5</v>
      </c>
      <c r="B3015">
        <v>5</v>
      </c>
      <c r="C3015">
        <v>20</v>
      </c>
      <c r="D3015">
        <v>0</v>
      </c>
      <c r="E3015">
        <v>0</v>
      </c>
      <c r="F3015">
        <v>10</v>
      </c>
      <c r="G3015">
        <v>0.9</v>
      </c>
      <c r="H3015">
        <v>0.16</v>
      </c>
      <c r="I3015">
        <v>0</v>
      </c>
      <c r="J3015">
        <v>10</v>
      </c>
      <c r="K3015">
        <v>0</v>
      </c>
      <c r="L3015">
        <v>0</v>
      </c>
      <c r="M3015" s="4">
        <f t="shared" si="92"/>
        <v>0</v>
      </c>
      <c r="N3015" s="3">
        <f t="shared" si="93"/>
        <v>0</v>
      </c>
    </row>
    <row r="3016" spans="1:14" x14ac:dyDescent="0.25">
      <c r="A3016">
        <v>5</v>
      </c>
      <c r="B3016">
        <v>5</v>
      </c>
      <c r="C3016">
        <v>21</v>
      </c>
      <c r="D3016">
        <v>0</v>
      </c>
      <c r="E3016">
        <v>0</v>
      </c>
      <c r="F3016">
        <v>9</v>
      </c>
      <c r="G3016">
        <v>0.9</v>
      </c>
      <c r="H3016">
        <v>0.16</v>
      </c>
      <c r="I3016">
        <v>0</v>
      </c>
      <c r="J3016">
        <v>9</v>
      </c>
      <c r="K3016">
        <v>0</v>
      </c>
      <c r="L3016">
        <v>0</v>
      </c>
      <c r="M3016" s="4">
        <f t="shared" si="92"/>
        <v>0</v>
      </c>
      <c r="N3016" s="3">
        <f t="shared" si="93"/>
        <v>0</v>
      </c>
    </row>
    <row r="3017" spans="1:14" x14ac:dyDescent="0.25">
      <c r="A3017">
        <v>5</v>
      </c>
      <c r="B3017">
        <v>5</v>
      </c>
      <c r="C3017">
        <v>22</v>
      </c>
      <c r="D3017">
        <v>0</v>
      </c>
      <c r="E3017">
        <v>0</v>
      </c>
      <c r="F3017">
        <v>9</v>
      </c>
      <c r="G3017">
        <v>1.1000000000000001</v>
      </c>
      <c r="H3017">
        <v>0.16</v>
      </c>
      <c r="I3017">
        <v>0</v>
      </c>
      <c r="J3017">
        <v>9</v>
      </c>
      <c r="K3017">
        <v>0</v>
      </c>
      <c r="L3017">
        <v>0</v>
      </c>
      <c r="M3017" s="4">
        <f t="shared" si="92"/>
        <v>0</v>
      </c>
      <c r="N3017" s="3">
        <f t="shared" si="93"/>
        <v>0</v>
      </c>
    </row>
    <row r="3018" spans="1:14" x14ac:dyDescent="0.25">
      <c r="A3018">
        <v>5</v>
      </c>
      <c r="B3018">
        <v>5</v>
      </c>
      <c r="C3018">
        <v>23</v>
      </c>
      <c r="D3018">
        <v>0</v>
      </c>
      <c r="E3018">
        <v>0</v>
      </c>
      <c r="F3018">
        <v>9</v>
      </c>
      <c r="G3018">
        <v>1.1000000000000001</v>
      </c>
      <c r="H3018">
        <v>0.16</v>
      </c>
      <c r="I3018">
        <v>0</v>
      </c>
      <c r="J3018">
        <v>9</v>
      </c>
      <c r="K3018">
        <v>0</v>
      </c>
      <c r="L3018">
        <v>0</v>
      </c>
      <c r="M3018" s="4">
        <f t="shared" si="92"/>
        <v>0</v>
      </c>
      <c r="N3018" s="3">
        <f t="shared" si="93"/>
        <v>0</v>
      </c>
    </row>
    <row r="3019" spans="1:14" x14ac:dyDescent="0.25">
      <c r="A3019">
        <v>5</v>
      </c>
      <c r="B3019">
        <v>6</v>
      </c>
      <c r="C3019">
        <v>0</v>
      </c>
      <c r="D3019">
        <v>0</v>
      </c>
      <c r="E3019">
        <v>0</v>
      </c>
      <c r="F3019">
        <v>9</v>
      </c>
      <c r="G3019">
        <v>1</v>
      </c>
      <c r="H3019">
        <v>0.16</v>
      </c>
      <c r="I3019">
        <v>0</v>
      </c>
      <c r="J3019">
        <v>9</v>
      </c>
      <c r="K3019">
        <v>0</v>
      </c>
      <c r="L3019">
        <v>0</v>
      </c>
      <c r="M3019" s="4">
        <f t="shared" si="92"/>
        <v>0</v>
      </c>
      <c r="N3019" s="3">
        <f t="shared" si="93"/>
        <v>0</v>
      </c>
    </row>
    <row r="3020" spans="1:14" x14ac:dyDescent="0.25">
      <c r="A3020">
        <v>5</v>
      </c>
      <c r="B3020">
        <v>6</v>
      </c>
      <c r="C3020">
        <v>1</v>
      </c>
      <c r="D3020">
        <v>0</v>
      </c>
      <c r="E3020">
        <v>0</v>
      </c>
      <c r="F3020">
        <v>9</v>
      </c>
      <c r="G3020">
        <v>0.8</v>
      </c>
      <c r="H3020">
        <v>0.16</v>
      </c>
      <c r="I3020">
        <v>0</v>
      </c>
      <c r="J3020">
        <v>9</v>
      </c>
      <c r="K3020">
        <v>0</v>
      </c>
      <c r="L3020">
        <v>0</v>
      </c>
      <c r="M3020" s="4">
        <f t="shared" si="92"/>
        <v>0</v>
      </c>
      <c r="N3020" s="3">
        <f t="shared" si="93"/>
        <v>0</v>
      </c>
    </row>
    <row r="3021" spans="1:14" x14ac:dyDescent="0.25">
      <c r="A3021">
        <v>5</v>
      </c>
      <c r="B3021">
        <v>6</v>
      </c>
      <c r="C3021">
        <v>2</v>
      </c>
      <c r="D3021">
        <v>0</v>
      </c>
      <c r="E3021">
        <v>0</v>
      </c>
      <c r="F3021">
        <v>9</v>
      </c>
      <c r="G3021">
        <v>0.6</v>
      </c>
      <c r="H3021">
        <v>0.16</v>
      </c>
      <c r="I3021">
        <v>0</v>
      </c>
      <c r="J3021">
        <v>9</v>
      </c>
      <c r="K3021">
        <v>0</v>
      </c>
      <c r="L3021">
        <v>0</v>
      </c>
      <c r="M3021" s="4">
        <f t="shared" si="92"/>
        <v>0</v>
      </c>
      <c r="N3021" s="3">
        <f t="shared" si="93"/>
        <v>0</v>
      </c>
    </row>
    <row r="3022" spans="1:14" x14ac:dyDescent="0.25">
      <c r="A3022">
        <v>5</v>
      </c>
      <c r="B3022">
        <v>6</v>
      </c>
      <c r="C3022">
        <v>3</v>
      </c>
      <c r="D3022">
        <v>0</v>
      </c>
      <c r="E3022">
        <v>0</v>
      </c>
      <c r="F3022">
        <v>9</v>
      </c>
      <c r="G3022">
        <v>0.3</v>
      </c>
      <c r="H3022">
        <v>0.16</v>
      </c>
      <c r="I3022">
        <v>0</v>
      </c>
      <c r="J3022">
        <v>9</v>
      </c>
      <c r="K3022">
        <v>0</v>
      </c>
      <c r="L3022">
        <v>0</v>
      </c>
      <c r="M3022" s="4">
        <f t="shared" si="92"/>
        <v>0</v>
      </c>
      <c r="N3022" s="3">
        <f t="shared" si="93"/>
        <v>0</v>
      </c>
    </row>
    <row r="3023" spans="1:14" x14ac:dyDescent="0.25">
      <c r="A3023">
        <v>5</v>
      </c>
      <c r="B3023">
        <v>6</v>
      </c>
      <c r="C3023">
        <v>4</v>
      </c>
      <c r="D3023">
        <v>0</v>
      </c>
      <c r="E3023">
        <v>0</v>
      </c>
      <c r="F3023">
        <v>9</v>
      </c>
      <c r="G3023">
        <v>0.3</v>
      </c>
      <c r="H3023">
        <v>0.16</v>
      </c>
      <c r="I3023">
        <v>0</v>
      </c>
      <c r="J3023">
        <v>9</v>
      </c>
      <c r="K3023">
        <v>0</v>
      </c>
      <c r="L3023">
        <v>0</v>
      </c>
      <c r="M3023" s="4">
        <f t="shared" si="92"/>
        <v>0</v>
      </c>
      <c r="N3023" s="3">
        <f t="shared" si="93"/>
        <v>0</v>
      </c>
    </row>
    <row r="3024" spans="1:14" x14ac:dyDescent="0.25">
      <c r="A3024">
        <v>5</v>
      </c>
      <c r="B3024">
        <v>6</v>
      </c>
      <c r="C3024">
        <v>5</v>
      </c>
      <c r="D3024">
        <v>0</v>
      </c>
      <c r="E3024">
        <v>2</v>
      </c>
      <c r="F3024">
        <v>9</v>
      </c>
      <c r="G3024">
        <v>0.5</v>
      </c>
      <c r="H3024">
        <v>0.16</v>
      </c>
      <c r="I3024">
        <v>1.903</v>
      </c>
      <c r="J3024">
        <v>9.0630000000000006</v>
      </c>
      <c r="K3024">
        <v>9.2940000000000005</v>
      </c>
      <c r="L3024">
        <v>0</v>
      </c>
      <c r="M3024" s="4">
        <f t="shared" si="92"/>
        <v>0</v>
      </c>
      <c r="N3024" s="3">
        <f t="shared" si="93"/>
        <v>0</v>
      </c>
    </row>
    <row r="3025" spans="1:14" x14ac:dyDescent="0.25">
      <c r="A3025">
        <v>5</v>
      </c>
      <c r="B3025">
        <v>6</v>
      </c>
      <c r="C3025">
        <v>6</v>
      </c>
      <c r="D3025">
        <v>0</v>
      </c>
      <c r="E3025">
        <v>38</v>
      </c>
      <c r="F3025">
        <v>11</v>
      </c>
      <c r="G3025">
        <v>0.4</v>
      </c>
      <c r="H3025">
        <v>0.16</v>
      </c>
      <c r="I3025">
        <v>35.174999999999997</v>
      </c>
      <c r="J3025">
        <v>12.268000000000001</v>
      </c>
      <c r="K3025">
        <v>231.733</v>
      </c>
      <c r="L3025">
        <v>191.81299999999999</v>
      </c>
      <c r="M3025" s="4">
        <f t="shared" si="92"/>
        <v>1.6972479948571784E-5</v>
      </c>
      <c r="N3025" s="3">
        <f t="shared" si="93"/>
        <v>1.5991661835651559E-4</v>
      </c>
    </row>
    <row r="3026" spans="1:14" x14ac:dyDescent="0.25">
      <c r="A3026">
        <v>5</v>
      </c>
      <c r="B3026">
        <v>6</v>
      </c>
      <c r="C3026">
        <v>7</v>
      </c>
      <c r="D3026">
        <v>10</v>
      </c>
      <c r="E3026">
        <v>135</v>
      </c>
      <c r="F3026">
        <v>14</v>
      </c>
      <c r="G3026">
        <v>0.4</v>
      </c>
      <c r="H3026">
        <v>0.16</v>
      </c>
      <c r="I3026">
        <v>128.64500000000001</v>
      </c>
      <c r="J3026">
        <v>18.629000000000001</v>
      </c>
      <c r="K3026">
        <v>864.46600000000001</v>
      </c>
      <c r="L3026">
        <v>802.12599999999998</v>
      </c>
      <c r="M3026" s="4">
        <f t="shared" si="92"/>
        <v>7.0975728710922053E-5</v>
      </c>
      <c r="N3026" s="3">
        <f t="shared" si="93"/>
        <v>6.6874131271518831E-4</v>
      </c>
    </row>
    <row r="3027" spans="1:14" x14ac:dyDescent="0.25">
      <c r="A3027">
        <v>5</v>
      </c>
      <c r="B3027">
        <v>6</v>
      </c>
      <c r="C3027">
        <v>8</v>
      </c>
      <c r="D3027">
        <v>303</v>
      </c>
      <c r="E3027">
        <v>244</v>
      </c>
      <c r="F3027">
        <v>15</v>
      </c>
      <c r="G3027">
        <v>0.6</v>
      </c>
      <c r="H3027">
        <v>0.16</v>
      </c>
      <c r="I3027">
        <v>413.3</v>
      </c>
      <c r="J3027">
        <v>29.024000000000001</v>
      </c>
      <c r="K3027">
        <v>2753.8490000000002</v>
      </c>
      <c r="L3027">
        <v>2624.56</v>
      </c>
      <c r="M3027" s="4">
        <f t="shared" si="92"/>
        <v>2.3223291421240253E-4</v>
      </c>
      <c r="N3027" s="3">
        <f t="shared" si="93"/>
        <v>2.1881246832789049E-3</v>
      </c>
    </row>
    <row r="3028" spans="1:14" x14ac:dyDescent="0.25">
      <c r="A3028">
        <v>5</v>
      </c>
      <c r="B3028">
        <v>6</v>
      </c>
      <c r="C3028">
        <v>9</v>
      </c>
      <c r="D3028">
        <v>879</v>
      </c>
      <c r="E3028">
        <v>106</v>
      </c>
      <c r="F3028">
        <v>16</v>
      </c>
      <c r="G3028">
        <v>0.9</v>
      </c>
      <c r="H3028">
        <v>0.16</v>
      </c>
      <c r="I3028">
        <v>774.56100000000004</v>
      </c>
      <c r="J3028">
        <v>40.234999999999999</v>
      </c>
      <c r="K3028">
        <v>4969.2820000000002</v>
      </c>
      <c r="L3028">
        <v>4761.4920000000002</v>
      </c>
      <c r="M3028" s="4">
        <f t="shared" ref="M3028:M3091" si="94">L3028/SUM($L$19:$L$8778)</f>
        <v>4.213183021759994E-4</v>
      </c>
      <c r="N3028" s="3">
        <f t="shared" ref="N3028:N3091" si="95">L3028/SUMIF($A$19:$A$8778,$A3028,$L$19:$L$8778)</f>
        <v>3.9697085128307368E-3</v>
      </c>
    </row>
    <row r="3029" spans="1:14" x14ac:dyDescent="0.25">
      <c r="A3029">
        <v>5</v>
      </c>
      <c r="B3029">
        <v>6</v>
      </c>
      <c r="C3029">
        <v>10</v>
      </c>
      <c r="D3029">
        <v>514</v>
      </c>
      <c r="E3029">
        <v>339</v>
      </c>
      <c r="F3029">
        <v>17</v>
      </c>
      <c r="G3029">
        <v>1.1000000000000001</v>
      </c>
      <c r="H3029">
        <v>0.16</v>
      </c>
      <c r="I3029">
        <v>810.36500000000001</v>
      </c>
      <c r="J3029">
        <v>41.006</v>
      </c>
      <c r="K3029">
        <v>5108.8689999999997</v>
      </c>
      <c r="L3029">
        <v>4896.1329999999998</v>
      </c>
      <c r="M3029" s="4">
        <f t="shared" si="94"/>
        <v>4.3323194553049387E-4</v>
      </c>
      <c r="N3029" s="3">
        <f t="shared" si="95"/>
        <v>4.0819602028211938E-3</v>
      </c>
    </row>
    <row r="3030" spans="1:14" x14ac:dyDescent="0.25">
      <c r="A3030">
        <v>5</v>
      </c>
      <c r="B3030">
        <v>6</v>
      </c>
      <c r="C3030">
        <v>11</v>
      </c>
      <c r="D3030">
        <v>366</v>
      </c>
      <c r="E3030">
        <v>414</v>
      </c>
      <c r="F3030">
        <v>18</v>
      </c>
      <c r="G3030">
        <v>1.2</v>
      </c>
      <c r="H3030">
        <v>0.16</v>
      </c>
      <c r="I3030">
        <v>782.48299999999995</v>
      </c>
      <c r="J3030">
        <v>40.579000000000001</v>
      </c>
      <c r="K3030">
        <v>4910.6660000000002</v>
      </c>
      <c r="L3030">
        <v>4704.9530000000004</v>
      </c>
      <c r="M3030" s="4">
        <f t="shared" si="94"/>
        <v>4.163154762788376E-4</v>
      </c>
      <c r="N3030" s="3">
        <f t="shared" si="95"/>
        <v>3.9225713235617144E-3</v>
      </c>
    </row>
    <row r="3031" spans="1:14" x14ac:dyDescent="0.25">
      <c r="A3031">
        <v>5</v>
      </c>
      <c r="B3031">
        <v>6</v>
      </c>
      <c r="C3031">
        <v>12</v>
      </c>
      <c r="D3031">
        <v>483</v>
      </c>
      <c r="E3031">
        <v>419</v>
      </c>
      <c r="F3031">
        <v>19</v>
      </c>
      <c r="G3031">
        <v>1.2</v>
      </c>
      <c r="H3031">
        <v>0.16</v>
      </c>
      <c r="I3031">
        <v>921.43200000000002</v>
      </c>
      <c r="J3031">
        <v>45.594000000000001</v>
      </c>
      <c r="K3031">
        <v>5663.5309999999999</v>
      </c>
      <c r="L3031">
        <v>5431.1409999999996</v>
      </c>
      <c r="M3031" s="4">
        <f t="shared" si="94"/>
        <v>4.8057186801919635E-4</v>
      </c>
      <c r="N3031" s="3">
        <f t="shared" si="95"/>
        <v>4.5280022862758222E-3</v>
      </c>
    </row>
    <row r="3032" spans="1:14" x14ac:dyDescent="0.25">
      <c r="A3032">
        <v>5</v>
      </c>
      <c r="B3032">
        <v>6</v>
      </c>
      <c r="C3032">
        <v>13</v>
      </c>
      <c r="D3032">
        <v>143</v>
      </c>
      <c r="E3032">
        <v>456</v>
      </c>
      <c r="F3032">
        <v>19</v>
      </c>
      <c r="G3032">
        <v>1.2</v>
      </c>
      <c r="H3032">
        <v>0.16</v>
      </c>
      <c r="I3032">
        <v>596.86</v>
      </c>
      <c r="J3032">
        <v>36.195999999999998</v>
      </c>
      <c r="K3032">
        <v>3787.991</v>
      </c>
      <c r="L3032">
        <v>3622.0590000000002</v>
      </c>
      <c r="M3032" s="4">
        <f t="shared" si="94"/>
        <v>3.204961277392251E-4</v>
      </c>
      <c r="N3032" s="3">
        <f t="shared" si="95"/>
        <v>3.0197506257020252E-3</v>
      </c>
    </row>
    <row r="3033" spans="1:14" x14ac:dyDescent="0.25">
      <c r="A3033">
        <v>5</v>
      </c>
      <c r="B3033">
        <v>6</v>
      </c>
      <c r="C3033">
        <v>14</v>
      </c>
      <c r="D3033">
        <v>138</v>
      </c>
      <c r="E3033">
        <v>406</v>
      </c>
      <c r="F3033">
        <v>18</v>
      </c>
      <c r="G3033">
        <v>1.1000000000000001</v>
      </c>
      <c r="H3033">
        <v>0.16</v>
      </c>
      <c r="I3033">
        <v>524.33199999999999</v>
      </c>
      <c r="J3033">
        <v>33.497999999999998</v>
      </c>
      <c r="K3033">
        <v>3372.5830000000001</v>
      </c>
      <c r="L3033">
        <v>3221.3710000000001</v>
      </c>
      <c r="M3033" s="4">
        <f t="shared" si="94"/>
        <v>2.8504144507624949E-4</v>
      </c>
      <c r="N3033" s="3">
        <f t="shared" si="95"/>
        <v>2.6856926109895939E-3</v>
      </c>
    </row>
    <row r="3034" spans="1:14" x14ac:dyDescent="0.25">
      <c r="A3034">
        <v>5</v>
      </c>
      <c r="B3034">
        <v>6</v>
      </c>
      <c r="C3034">
        <v>15</v>
      </c>
      <c r="D3034">
        <v>66</v>
      </c>
      <c r="E3034">
        <v>310</v>
      </c>
      <c r="F3034">
        <v>18</v>
      </c>
      <c r="G3034">
        <v>0.9</v>
      </c>
      <c r="H3034">
        <v>0.16</v>
      </c>
      <c r="I3034">
        <v>346.34899999999999</v>
      </c>
      <c r="J3034">
        <v>28.786000000000001</v>
      </c>
      <c r="K3034">
        <v>2263.1750000000002</v>
      </c>
      <c r="L3034">
        <v>2151.2730000000001</v>
      </c>
      <c r="M3034" s="4">
        <f t="shared" si="94"/>
        <v>1.9035434436875432E-4</v>
      </c>
      <c r="N3034" s="3">
        <f t="shared" si="95"/>
        <v>1.7935400797739276E-3</v>
      </c>
    </row>
    <row r="3035" spans="1:14" x14ac:dyDescent="0.25">
      <c r="A3035">
        <v>5</v>
      </c>
      <c r="B3035">
        <v>6</v>
      </c>
      <c r="C3035">
        <v>16</v>
      </c>
      <c r="D3035">
        <v>0</v>
      </c>
      <c r="E3035">
        <v>23</v>
      </c>
      <c r="F3035">
        <v>17</v>
      </c>
      <c r="G3035">
        <v>0.8</v>
      </c>
      <c r="H3035">
        <v>0.16</v>
      </c>
      <c r="I3035">
        <v>21.295999999999999</v>
      </c>
      <c r="J3035">
        <v>17.681999999999999</v>
      </c>
      <c r="K3035">
        <v>131.571</v>
      </c>
      <c r="L3035">
        <v>95.2</v>
      </c>
      <c r="M3035" s="4">
        <f t="shared" si="94"/>
        <v>8.4237256656432781E-6</v>
      </c>
      <c r="N3035" s="3">
        <f t="shared" si="95"/>
        <v>7.9369292318770283E-5</v>
      </c>
    </row>
    <row r="3036" spans="1:14" x14ac:dyDescent="0.25">
      <c r="A3036">
        <v>5</v>
      </c>
      <c r="B3036">
        <v>6</v>
      </c>
      <c r="C3036">
        <v>17</v>
      </c>
      <c r="D3036">
        <v>543</v>
      </c>
      <c r="E3036">
        <v>96</v>
      </c>
      <c r="F3036">
        <v>16</v>
      </c>
      <c r="G3036">
        <v>0.5</v>
      </c>
      <c r="H3036">
        <v>0.16</v>
      </c>
      <c r="I3036">
        <v>265.52499999999998</v>
      </c>
      <c r="J3036">
        <v>25.151</v>
      </c>
      <c r="K3036">
        <v>1694.665</v>
      </c>
      <c r="L3036">
        <v>1602.9079999999999</v>
      </c>
      <c r="M3036" s="4">
        <f t="shared" si="94"/>
        <v>1.418325342359762E-4</v>
      </c>
      <c r="N3036" s="3">
        <f t="shared" si="95"/>
        <v>1.3363621177741117E-3</v>
      </c>
    </row>
    <row r="3037" spans="1:14" x14ac:dyDescent="0.25">
      <c r="A3037">
        <v>5</v>
      </c>
      <c r="B3037">
        <v>6</v>
      </c>
      <c r="C3037">
        <v>18</v>
      </c>
      <c r="D3037">
        <v>255</v>
      </c>
      <c r="E3037">
        <v>65</v>
      </c>
      <c r="F3037">
        <v>14</v>
      </c>
      <c r="G3037">
        <v>0.6</v>
      </c>
      <c r="H3037">
        <v>0.16</v>
      </c>
      <c r="I3037">
        <v>77.77</v>
      </c>
      <c r="J3037">
        <v>16.509</v>
      </c>
      <c r="K3037">
        <v>434.52800000000002</v>
      </c>
      <c r="L3037">
        <v>387.42200000000003</v>
      </c>
      <c r="M3037" s="4">
        <f t="shared" si="94"/>
        <v>3.4280847109609771E-5</v>
      </c>
      <c r="N3037" s="3">
        <f t="shared" si="95"/>
        <v>3.229980038731368E-4</v>
      </c>
    </row>
    <row r="3038" spans="1:14" x14ac:dyDescent="0.25">
      <c r="A3038">
        <v>5</v>
      </c>
      <c r="B3038">
        <v>6</v>
      </c>
      <c r="C3038">
        <v>19</v>
      </c>
      <c r="D3038">
        <v>0</v>
      </c>
      <c r="E3038">
        <v>0</v>
      </c>
      <c r="F3038">
        <v>12</v>
      </c>
      <c r="G3038">
        <v>0.9</v>
      </c>
      <c r="H3038">
        <v>0.16</v>
      </c>
      <c r="I3038">
        <v>0</v>
      </c>
      <c r="J3038">
        <v>0</v>
      </c>
      <c r="K3038">
        <v>0</v>
      </c>
      <c r="L3038">
        <v>0</v>
      </c>
      <c r="M3038" s="4">
        <f t="shared" si="94"/>
        <v>0</v>
      </c>
      <c r="N3038" s="3">
        <f t="shared" si="95"/>
        <v>0</v>
      </c>
    </row>
    <row r="3039" spans="1:14" x14ac:dyDescent="0.25">
      <c r="A3039">
        <v>5</v>
      </c>
      <c r="B3039">
        <v>6</v>
      </c>
      <c r="C3039">
        <v>20</v>
      </c>
      <c r="D3039">
        <v>0</v>
      </c>
      <c r="E3039">
        <v>0</v>
      </c>
      <c r="F3039">
        <v>11</v>
      </c>
      <c r="G3039">
        <v>0.8</v>
      </c>
      <c r="H3039">
        <v>0.16</v>
      </c>
      <c r="I3039">
        <v>0</v>
      </c>
      <c r="J3039">
        <v>11</v>
      </c>
      <c r="K3039">
        <v>0</v>
      </c>
      <c r="L3039">
        <v>0</v>
      </c>
      <c r="M3039" s="4">
        <f t="shared" si="94"/>
        <v>0</v>
      </c>
      <c r="N3039" s="3">
        <f t="shared" si="95"/>
        <v>0</v>
      </c>
    </row>
    <row r="3040" spans="1:14" x14ac:dyDescent="0.25">
      <c r="A3040">
        <v>5</v>
      </c>
      <c r="B3040">
        <v>6</v>
      </c>
      <c r="C3040">
        <v>21</v>
      </c>
      <c r="D3040">
        <v>0</v>
      </c>
      <c r="E3040">
        <v>0</v>
      </c>
      <c r="F3040">
        <v>9</v>
      </c>
      <c r="G3040">
        <v>0.6</v>
      </c>
      <c r="H3040">
        <v>0.16</v>
      </c>
      <c r="I3040">
        <v>0</v>
      </c>
      <c r="J3040">
        <v>9</v>
      </c>
      <c r="K3040">
        <v>0</v>
      </c>
      <c r="L3040">
        <v>0</v>
      </c>
      <c r="M3040" s="4">
        <f t="shared" si="94"/>
        <v>0</v>
      </c>
      <c r="N3040" s="3">
        <f t="shared" si="95"/>
        <v>0</v>
      </c>
    </row>
    <row r="3041" spans="1:14" x14ac:dyDescent="0.25">
      <c r="A3041">
        <v>5</v>
      </c>
      <c r="B3041">
        <v>6</v>
      </c>
      <c r="C3041">
        <v>22</v>
      </c>
      <c r="D3041">
        <v>0</v>
      </c>
      <c r="E3041">
        <v>0</v>
      </c>
      <c r="F3041">
        <v>8</v>
      </c>
      <c r="G3041">
        <v>0.4</v>
      </c>
      <c r="H3041">
        <v>0.16</v>
      </c>
      <c r="I3041">
        <v>0</v>
      </c>
      <c r="J3041">
        <v>8</v>
      </c>
      <c r="K3041">
        <v>0</v>
      </c>
      <c r="L3041">
        <v>0</v>
      </c>
      <c r="M3041" s="4">
        <f t="shared" si="94"/>
        <v>0</v>
      </c>
      <c r="N3041" s="3">
        <f t="shared" si="95"/>
        <v>0</v>
      </c>
    </row>
    <row r="3042" spans="1:14" x14ac:dyDescent="0.25">
      <c r="A3042">
        <v>5</v>
      </c>
      <c r="B3042">
        <v>6</v>
      </c>
      <c r="C3042">
        <v>23</v>
      </c>
      <c r="D3042">
        <v>0</v>
      </c>
      <c r="E3042">
        <v>0</v>
      </c>
      <c r="F3042">
        <v>8</v>
      </c>
      <c r="G3042">
        <v>0.6</v>
      </c>
      <c r="H3042">
        <v>0.16</v>
      </c>
      <c r="I3042">
        <v>0</v>
      </c>
      <c r="J3042">
        <v>8</v>
      </c>
      <c r="K3042">
        <v>0</v>
      </c>
      <c r="L3042">
        <v>0</v>
      </c>
      <c r="M3042" s="4">
        <f t="shared" si="94"/>
        <v>0</v>
      </c>
      <c r="N3042" s="3">
        <f t="shared" si="95"/>
        <v>0</v>
      </c>
    </row>
    <row r="3043" spans="1:14" x14ac:dyDescent="0.25">
      <c r="A3043">
        <v>5</v>
      </c>
      <c r="B3043">
        <v>7</v>
      </c>
      <c r="C3043">
        <v>0</v>
      </c>
      <c r="D3043">
        <v>0</v>
      </c>
      <c r="E3043">
        <v>0</v>
      </c>
      <c r="F3043">
        <v>8</v>
      </c>
      <c r="G3043">
        <v>0.9</v>
      </c>
      <c r="H3043">
        <v>0.16</v>
      </c>
      <c r="I3043">
        <v>0</v>
      </c>
      <c r="J3043">
        <v>8</v>
      </c>
      <c r="K3043">
        <v>0</v>
      </c>
      <c r="L3043">
        <v>0</v>
      </c>
      <c r="M3043" s="4">
        <f t="shared" si="94"/>
        <v>0</v>
      </c>
      <c r="N3043" s="3">
        <f t="shared" si="95"/>
        <v>0</v>
      </c>
    </row>
    <row r="3044" spans="1:14" x14ac:dyDescent="0.25">
      <c r="A3044">
        <v>5</v>
      </c>
      <c r="B3044">
        <v>7</v>
      </c>
      <c r="C3044">
        <v>1</v>
      </c>
      <c r="D3044">
        <v>0</v>
      </c>
      <c r="E3044">
        <v>0</v>
      </c>
      <c r="F3044">
        <v>8</v>
      </c>
      <c r="G3044">
        <v>0.9</v>
      </c>
      <c r="H3044">
        <v>0.16</v>
      </c>
      <c r="I3044">
        <v>0</v>
      </c>
      <c r="J3044">
        <v>8</v>
      </c>
      <c r="K3044">
        <v>0</v>
      </c>
      <c r="L3044">
        <v>0</v>
      </c>
      <c r="M3044" s="4">
        <f t="shared" si="94"/>
        <v>0</v>
      </c>
      <c r="N3044" s="3">
        <f t="shared" si="95"/>
        <v>0</v>
      </c>
    </row>
    <row r="3045" spans="1:14" x14ac:dyDescent="0.25">
      <c r="A3045">
        <v>5</v>
      </c>
      <c r="B3045">
        <v>7</v>
      </c>
      <c r="C3045">
        <v>2</v>
      </c>
      <c r="D3045">
        <v>0</v>
      </c>
      <c r="E3045">
        <v>0</v>
      </c>
      <c r="F3045">
        <v>8</v>
      </c>
      <c r="G3045">
        <v>0.9</v>
      </c>
      <c r="H3045">
        <v>0.16</v>
      </c>
      <c r="I3045">
        <v>0</v>
      </c>
      <c r="J3045">
        <v>8</v>
      </c>
      <c r="K3045">
        <v>0</v>
      </c>
      <c r="L3045">
        <v>0</v>
      </c>
      <c r="M3045" s="4">
        <f t="shared" si="94"/>
        <v>0</v>
      </c>
      <c r="N3045" s="3">
        <f t="shared" si="95"/>
        <v>0</v>
      </c>
    </row>
    <row r="3046" spans="1:14" x14ac:dyDescent="0.25">
      <c r="A3046">
        <v>5</v>
      </c>
      <c r="B3046">
        <v>7</v>
      </c>
      <c r="C3046">
        <v>3</v>
      </c>
      <c r="D3046">
        <v>0</v>
      </c>
      <c r="E3046">
        <v>0</v>
      </c>
      <c r="F3046">
        <v>7</v>
      </c>
      <c r="G3046">
        <v>0.9</v>
      </c>
      <c r="H3046">
        <v>0.16</v>
      </c>
      <c r="I3046">
        <v>0</v>
      </c>
      <c r="J3046">
        <v>7</v>
      </c>
      <c r="K3046">
        <v>0</v>
      </c>
      <c r="L3046">
        <v>0</v>
      </c>
      <c r="M3046" s="4">
        <f t="shared" si="94"/>
        <v>0</v>
      </c>
      <c r="N3046" s="3">
        <f t="shared" si="95"/>
        <v>0</v>
      </c>
    </row>
    <row r="3047" spans="1:14" x14ac:dyDescent="0.25">
      <c r="A3047">
        <v>5</v>
      </c>
      <c r="B3047">
        <v>7</v>
      </c>
      <c r="C3047">
        <v>4</v>
      </c>
      <c r="D3047">
        <v>0</v>
      </c>
      <c r="E3047">
        <v>0</v>
      </c>
      <c r="F3047">
        <v>7</v>
      </c>
      <c r="G3047">
        <v>0.8</v>
      </c>
      <c r="H3047">
        <v>0.16</v>
      </c>
      <c r="I3047">
        <v>0</v>
      </c>
      <c r="J3047">
        <v>7</v>
      </c>
      <c r="K3047">
        <v>0</v>
      </c>
      <c r="L3047">
        <v>0</v>
      </c>
      <c r="M3047" s="4">
        <f t="shared" si="94"/>
        <v>0</v>
      </c>
      <c r="N3047" s="3">
        <f t="shared" si="95"/>
        <v>0</v>
      </c>
    </row>
    <row r="3048" spans="1:14" x14ac:dyDescent="0.25">
      <c r="A3048">
        <v>5</v>
      </c>
      <c r="B3048">
        <v>7</v>
      </c>
      <c r="C3048">
        <v>5</v>
      </c>
      <c r="D3048">
        <v>0</v>
      </c>
      <c r="E3048">
        <v>11</v>
      </c>
      <c r="F3048">
        <v>8</v>
      </c>
      <c r="G3048">
        <v>0.6</v>
      </c>
      <c r="H3048">
        <v>0.16</v>
      </c>
      <c r="I3048">
        <v>10.464</v>
      </c>
      <c r="J3048">
        <v>8.3379999999999992</v>
      </c>
      <c r="K3048">
        <v>55.741999999999997</v>
      </c>
      <c r="L3048">
        <v>22.058</v>
      </c>
      <c r="M3048" s="4">
        <f t="shared" si="94"/>
        <v>1.9517913942516747E-6</v>
      </c>
      <c r="N3048" s="3">
        <f t="shared" si="95"/>
        <v>1.8389998424027678E-5</v>
      </c>
    </row>
    <row r="3049" spans="1:14" x14ac:dyDescent="0.25">
      <c r="A3049">
        <v>5</v>
      </c>
      <c r="B3049">
        <v>7</v>
      </c>
      <c r="C3049">
        <v>6</v>
      </c>
      <c r="D3049">
        <v>251</v>
      </c>
      <c r="E3049">
        <v>74</v>
      </c>
      <c r="F3049">
        <v>10</v>
      </c>
      <c r="G3049">
        <v>0.4</v>
      </c>
      <c r="H3049">
        <v>0.16</v>
      </c>
      <c r="I3049">
        <v>99.944999999999993</v>
      </c>
      <c r="J3049">
        <v>13.456</v>
      </c>
      <c r="K3049">
        <v>591.76599999999996</v>
      </c>
      <c r="L3049">
        <v>539.08900000000006</v>
      </c>
      <c r="M3049" s="4">
        <f t="shared" si="94"/>
        <v>4.7701027787457661E-5</v>
      </c>
      <c r="N3049" s="3">
        <f t="shared" si="95"/>
        <v>4.4944445826505835E-4</v>
      </c>
    </row>
    <row r="3050" spans="1:14" x14ac:dyDescent="0.25">
      <c r="A3050">
        <v>5</v>
      </c>
      <c r="B3050">
        <v>7</v>
      </c>
      <c r="C3050">
        <v>7</v>
      </c>
      <c r="D3050">
        <v>65</v>
      </c>
      <c r="E3050">
        <v>162</v>
      </c>
      <c r="F3050">
        <v>11</v>
      </c>
      <c r="G3050">
        <v>0.5</v>
      </c>
      <c r="H3050">
        <v>0.16</v>
      </c>
      <c r="I3050">
        <v>174.54900000000001</v>
      </c>
      <c r="J3050">
        <v>17.09</v>
      </c>
      <c r="K3050">
        <v>1187.0930000000001</v>
      </c>
      <c r="L3050">
        <v>1113.3209999999999</v>
      </c>
      <c r="M3050" s="4">
        <f t="shared" si="94"/>
        <v>9.8511666825626461E-5</v>
      </c>
      <c r="N3050" s="3">
        <f t="shared" si="95"/>
        <v>9.2818802409270628E-4</v>
      </c>
    </row>
    <row r="3051" spans="1:14" x14ac:dyDescent="0.25">
      <c r="A3051">
        <v>5</v>
      </c>
      <c r="B3051">
        <v>7</v>
      </c>
      <c r="C3051">
        <v>8</v>
      </c>
      <c r="D3051">
        <v>507</v>
      </c>
      <c r="E3051">
        <v>190</v>
      </c>
      <c r="F3051">
        <v>12</v>
      </c>
      <c r="G3051">
        <v>0.6</v>
      </c>
      <c r="H3051">
        <v>0.16</v>
      </c>
      <c r="I3051">
        <v>482.488</v>
      </c>
      <c r="J3051">
        <v>28.391999999999999</v>
      </c>
      <c r="K3051">
        <v>3246.3139999999999</v>
      </c>
      <c r="L3051">
        <v>3099.576</v>
      </c>
      <c r="M3051" s="4">
        <f t="shared" si="94"/>
        <v>2.7426447377953706E-4</v>
      </c>
      <c r="N3051" s="3">
        <f t="shared" si="95"/>
        <v>2.584150773195848E-3</v>
      </c>
    </row>
    <row r="3052" spans="1:14" x14ac:dyDescent="0.25">
      <c r="A3052">
        <v>5</v>
      </c>
      <c r="B3052">
        <v>7</v>
      </c>
      <c r="C3052">
        <v>9</v>
      </c>
      <c r="D3052">
        <v>295</v>
      </c>
      <c r="E3052">
        <v>334</v>
      </c>
      <c r="F3052">
        <v>13</v>
      </c>
      <c r="G3052">
        <v>0.7</v>
      </c>
      <c r="H3052">
        <v>0.16</v>
      </c>
      <c r="I3052">
        <v>557.26199999999994</v>
      </c>
      <c r="J3052">
        <v>31.332999999999998</v>
      </c>
      <c r="K3052">
        <v>3654.3270000000002</v>
      </c>
      <c r="L3052">
        <v>3493.1309999999999</v>
      </c>
      <c r="M3052" s="4">
        <f t="shared" si="94"/>
        <v>3.0908799640918242E-4</v>
      </c>
      <c r="N3052" s="3">
        <f t="shared" si="95"/>
        <v>2.9122619269617471E-3</v>
      </c>
    </row>
    <row r="3053" spans="1:14" x14ac:dyDescent="0.25">
      <c r="A3053">
        <v>5</v>
      </c>
      <c r="B3053">
        <v>7</v>
      </c>
      <c r="C3053">
        <v>10</v>
      </c>
      <c r="D3053">
        <v>910</v>
      </c>
      <c r="E3053">
        <v>121</v>
      </c>
      <c r="F3053">
        <v>14</v>
      </c>
      <c r="G3053">
        <v>0.7</v>
      </c>
      <c r="H3053">
        <v>0.16</v>
      </c>
      <c r="I3053">
        <v>938.65800000000002</v>
      </c>
      <c r="J3053">
        <v>44.926000000000002</v>
      </c>
      <c r="K3053">
        <v>5860.2269999999999</v>
      </c>
      <c r="L3053">
        <v>5620.8680000000004</v>
      </c>
      <c r="M3053" s="4">
        <f t="shared" si="94"/>
        <v>4.9735976927303574E-4</v>
      </c>
      <c r="N3053" s="3">
        <f t="shared" si="95"/>
        <v>4.6861797833741775E-3</v>
      </c>
    </row>
    <row r="3054" spans="1:14" x14ac:dyDescent="0.25">
      <c r="A3054">
        <v>5</v>
      </c>
      <c r="B3054">
        <v>7</v>
      </c>
      <c r="C3054">
        <v>11</v>
      </c>
      <c r="D3054">
        <v>19</v>
      </c>
      <c r="E3054">
        <v>300</v>
      </c>
      <c r="F3054">
        <v>15</v>
      </c>
      <c r="G3054">
        <v>0.8</v>
      </c>
      <c r="H3054">
        <v>0.16</v>
      </c>
      <c r="I3054">
        <v>302.90100000000001</v>
      </c>
      <c r="J3054">
        <v>24.646000000000001</v>
      </c>
      <c r="K3054">
        <v>1976.0709999999999</v>
      </c>
      <c r="L3054">
        <v>1874.3420000000001</v>
      </c>
      <c r="M3054" s="4">
        <f t="shared" si="94"/>
        <v>1.6585023961757515E-4</v>
      </c>
      <c r="N3054" s="3">
        <f t="shared" si="95"/>
        <v>1.5626596439427367E-3</v>
      </c>
    </row>
    <row r="3055" spans="1:14" x14ac:dyDescent="0.25">
      <c r="A3055">
        <v>5</v>
      </c>
      <c r="B3055">
        <v>7</v>
      </c>
      <c r="C3055">
        <v>12</v>
      </c>
      <c r="D3055">
        <v>185</v>
      </c>
      <c r="E3055">
        <v>478</v>
      </c>
      <c r="F3055">
        <v>15</v>
      </c>
      <c r="G3055">
        <v>0.9</v>
      </c>
      <c r="H3055">
        <v>0.16</v>
      </c>
      <c r="I3055">
        <v>668.05200000000002</v>
      </c>
      <c r="J3055">
        <v>35.749000000000002</v>
      </c>
      <c r="K3055">
        <v>4248.9809999999998</v>
      </c>
      <c r="L3055">
        <v>4066.7139999999999</v>
      </c>
      <c r="M3055" s="4">
        <f t="shared" si="94"/>
        <v>3.5984120899822309E-4</v>
      </c>
      <c r="N3055" s="3">
        <f t="shared" si="95"/>
        <v>3.3904644143154996E-3</v>
      </c>
    </row>
    <row r="3056" spans="1:14" x14ac:dyDescent="0.25">
      <c r="A3056">
        <v>5</v>
      </c>
      <c r="B3056">
        <v>7</v>
      </c>
      <c r="C3056">
        <v>13</v>
      </c>
      <c r="D3056">
        <v>5</v>
      </c>
      <c r="E3056">
        <v>137</v>
      </c>
      <c r="F3056">
        <v>15</v>
      </c>
      <c r="G3056">
        <v>0.8</v>
      </c>
      <c r="H3056">
        <v>0.16</v>
      </c>
      <c r="I3056">
        <v>132.9</v>
      </c>
      <c r="J3056">
        <v>19.231999999999999</v>
      </c>
      <c r="K3056">
        <v>862.4</v>
      </c>
      <c r="L3056">
        <v>800.13300000000004</v>
      </c>
      <c r="M3056" s="4">
        <f t="shared" si="94"/>
        <v>7.0799379075925974E-5</v>
      </c>
      <c r="N3056" s="3">
        <f t="shared" si="95"/>
        <v>6.670797265850276E-4</v>
      </c>
    </row>
    <row r="3057" spans="1:14" x14ac:dyDescent="0.25">
      <c r="A3057">
        <v>5</v>
      </c>
      <c r="B3057">
        <v>7</v>
      </c>
      <c r="C3057">
        <v>14</v>
      </c>
      <c r="D3057">
        <v>2</v>
      </c>
      <c r="E3057">
        <v>124</v>
      </c>
      <c r="F3057">
        <v>15</v>
      </c>
      <c r="G3057">
        <v>0.8</v>
      </c>
      <c r="H3057">
        <v>0.16</v>
      </c>
      <c r="I3057">
        <v>117.36799999999999</v>
      </c>
      <c r="J3057">
        <v>18.741</v>
      </c>
      <c r="K3057">
        <v>762.40899999999999</v>
      </c>
      <c r="L3057">
        <v>703.68499999999995</v>
      </c>
      <c r="M3057" s="4">
        <f t="shared" si="94"/>
        <v>6.2265224737691064E-5</v>
      </c>
      <c r="N3057" s="3">
        <f t="shared" si="95"/>
        <v>5.8666996287115396E-4</v>
      </c>
    </row>
    <row r="3058" spans="1:14" x14ac:dyDescent="0.25">
      <c r="A3058">
        <v>5</v>
      </c>
      <c r="B3058">
        <v>7</v>
      </c>
      <c r="C3058">
        <v>15</v>
      </c>
      <c r="D3058">
        <v>5</v>
      </c>
      <c r="E3058">
        <v>158</v>
      </c>
      <c r="F3058">
        <v>14</v>
      </c>
      <c r="G3058">
        <v>0.8</v>
      </c>
      <c r="H3058">
        <v>0.16</v>
      </c>
      <c r="I3058">
        <v>151.12799999999999</v>
      </c>
      <c r="J3058">
        <v>18.827999999999999</v>
      </c>
      <c r="K3058">
        <v>998.36900000000003</v>
      </c>
      <c r="L3058">
        <v>931.28499999999997</v>
      </c>
      <c r="M3058" s="4">
        <f t="shared" si="94"/>
        <v>8.2404299963535706E-5</v>
      </c>
      <c r="N3058" s="3">
        <f t="shared" si="95"/>
        <v>7.7642259870888632E-4</v>
      </c>
    </row>
    <row r="3059" spans="1:14" x14ac:dyDescent="0.25">
      <c r="A3059">
        <v>5</v>
      </c>
      <c r="B3059">
        <v>7</v>
      </c>
      <c r="C3059">
        <v>16</v>
      </c>
      <c r="D3059">
        <v>6</v>
      </c>
      <c r="E3059">
        <v>162</v>
      </c>
      <c r="F3059">
        <v>13</v>
      </c>
      <c r="G3059">
        <v>0.7</v>
      </c>
      <c r="H3059">
        <v>0.16</v>
      </c>
      <c r="I3059">
        <v>154.15100000000001</v>
      </c>
      <c r="J3059">
        <v>18.076000000000001</v>
      </c>
      <c r="K3059">
        <v>1034.0899999999999</v>
      </c>
      <c r="L3059">
        <v>965.74</v>
      </c>
      <c r="M3059" s="4">
        <f t="shared" si="94"/>
        <v>8.5453033869100202E-5</v>
      </c>
      <c r="N3059" s="3">
        <f t="shared" si="95"/>
        <v>8.0514811306648336E-4</v>
      </c>
    </row>
    <row r="3060" spans="1:14" x14ac:dyDescent="0.25">
      <c r="A3060">
        <v>5</v>
      </c>
      <c r="B3060">
        <v>7</v>
      </c>
      <c r="C3060">
        <v>17</v>
      </c>
      <c r="D3060">
        <v>0</v>
      </c>
      <c r="E3060">
        <v>60</v>
      </c>
      <c r="F3060">
        <v>12</v>
      </c>
      <c r="G3060">
        <v>0.7</v>
      </c>
      <c r="H3060">
        <v>0.16</v>
      </c>
      <c r="I3060">
        <v>55.597999999999999</v>
      </c>
      <c r="J3060">
        <v>13.837999999999999</v>
      </c>
      <c r="K3060">
        <v>370.11500000000001</v>
      </c>
      <c r="L3060">
        <v>325.29199999999997</v>
      </c>
      <c r="M3060" s="4">
        <f t="shared" si="94"/>
        <v>2.8783304298617993E-5</v>
      </c>
      <c r="N3060" s="3">
        <f t="shared" si="95"/>
        <v>2.711995361024939E-4</v>
      </c>
    </row>
    <row r="3061" spans="1:14" x14ac:dyDescent="0.25">
      <c r="A3061">
        <v>5</v>
      </c>
      <c r="B3061">
        <v>7</v>
      </c>
      <c r="C3061">
        <v>18</v>
      </c>
      <c r="D3061">
        <v>39</v>
      </c>
      <c r="E3061">
        <v>63</v>
      </c>
      <c r="F3061">
        <v>9</v>
      </c>
      <c r="G3061">
        <v>0.6</v>
      </c>
      <c r="H3061">
        <v>0.16</v>
      </c>
      <c r="I3061">
        <v>59.796999999999997</v>
      </c>
      <c r="J3061">
        <v>11.013</v>
      </c>
      <c r="K3061">
        <v>389.798</v>
      </c>
      <c r="L3061">
        <v>344.27699999999999</v>
      </c>
      <c r="M3061" s="4">
        <f t="shared" si="94"/>
        <v>3.0463182783515448E-5</v>
      </c>
      <c r="N3061" s="3">
        <f t="shared" si="95"/>
        <v>2.8702754045829073E-4</v>
      </c>
    </row>
    <row r="3062" spans="1:14" x14ac:dyDescent="0.25">
      <c r="A3062">
        <v>5</v>
      </c>
      <c r="B3062">
        <v>7</v>
      </c>
      <c r="C3062">
        <v>19</v>
      </c>
      <c r="D3062">
        <v>0</v>
      </c>
      <c r="E3062">
        <v>0</v>
      </c>
      <c r="F3062">
        <v>7</v>
      </c>
      <c r="G3062">
        <v>0.6</v>
      </c>
      <c r="H3062">
        <v>0.16</v>
      </c>
      <c r="I3062">
        <v>0</v>
      </c>
      <c r="J3062">
        <v>0</v>
      </c>
      <c r="K3062">
        <v>0</v>
      </c>
      <c r="L3062">
        <v>0</v>
      </c>
      <c r="M3062" s="4">
        <f t="shared" si="94"/>
        <v>0</v>
      </c>
      <c r="N3062" s="3">
        <f t="shared" si="95"/>
        <v>0</v>
      </c>
    </row>
    <row r="3063" spans="1:14" x14ac:dyDescent="0.25">
      <c r="A3063">
        <v>5</v>
      </c>
      <c r="B3063">
        <v>7</v>
      </c>
      <c r="C3063">
        <v>20</v>
      </c>
      <c r="D3063">
        <v>0</v>
      </c>
      <c r="E3063">
        <v>0</v>
      </c>
      <c r="F3063">
        <v>5</v>
      </c>
      <c r="G3063">
        <v>0.5</v>
      </c>
      <c r="H3063">
        <v>0.16</v>
      </c>
      <c r="I3063">
        <v>0</v>
      </c>
      <c r="J3063">
        <v>5</v>
      </c>
      <c r="K3063">
        <v>0</v>
      </c>
      <c r="L3063">
        <v>0</v>
      </c>
      <c r="M3063" s="4">
        <f t="shared" si="94"/>
        <v>0</v>
      </c>
      <c r="N3063" s="3">
        <f t="shared" si="95"/>
        <v>0</v>
      </c>
    </row>
    <row r="3064" spans="1:14" x14ac:dyDescent="0.25">
      <c r="A3064">
        <v>5</v>
      </c>
      <c r="B3064">
        <v>7</v>
      </c>
      <c r="C3064">
        <v>21</v>
      </c>
      <c r="D3064">
        <v>0</v>
      </c>
      <c r="E3064">
        <v>0</v>
      </c>
      <c r="F3064">
        <v>3</v>
      </c>
      <c r="G3064">
        <v>0.6</v>
      </c>
      <c r="H3064">
        <v>0.16</v>
      </c>
      <c r="I3064">
        <v>0</v>
      </c>
      <c r="J3064">
        <v>3</v>
      </c>
      <c r="K3064">
        <v>0</v>
      </c>
      <c r="L3064">
        <v>0</v>
      </c>
      <c r="M3064" s="4">
        <f t="shared" si="94"/>
        <v>0</v>
      </c>
      <c r="N3064" s="3">
        <f t="shared" si="95"/>
        <v>0</v>
      </c>
    </row>
    <row r="3065" spans="1:14" x14ac:dyDescent="0.25">
      <c r="A3065">
        <v>5</v>
      </c>
      <c r="B3065">
        <v>7</v>
      </c>
      <c r="C3065">
        <v>22</v>
      </c>
      <c r="D3065">
        <v>0</v>
      </c>
      <c r="E3065">
        <v>0</v>
      </c>
      <c r="F3065">
        <v>2</v>
      </c>
      <c r="G3065">
        <v>0.8</v>
      </c>
      <c r="H3065">
        <v>0.16</v>
      </c>
      <c r="I3065">
        <v>0</v>
      </c>
      <c r="J3065">
        <v>2</v>
      </c>
      <c r="K3065">
        <v>0</v>
      </c>
      <c r="L3065">
        <v>0</v>
      </c>
      <c r="M3065" s="4">
        <f t="shared" si="94"/>
        <v>0</v>
      </c>
      <c r="N3065" s="3">
        <f t="shared" si="95"/>
        <v>0</v>
      </c>
    </row>
    <row r="3066" spans="1:14" x14ac:dyDescent="0.25">
      <c r="A3066">
        <v>5</v>
      </c>
      <c r="B3066">
        <v>7</v>
      </c>
      <c r="C3066">
        <v>23</v>
      </c>
      <c r="D3066">
        <v>0</v>
      </c>
      <c r="E3066">
        <v>0</v>
      </c>
      <c r="F3066">
        <v>2</v>
      </c>
      <c r="G3066">
        <v>1</v>
      </c>
      <c r="H3066">
        <v>0.16</v>
      </c>
      <c r="I3066">
        <v>0</v>
      </c>
      <c r="J3066">
        <v>2</v>
      </c>
      <c r="K3066">
        <v>0</v>
      </c>
      <c r="L3066">
        <v>0</v>
      </c>
      <c r="M3066" s="4">
        <f t="shared" si="94"/>
        <v>0</v>
      </c>
      <c r="N3066" s="3">
        <f t="shared" si="95"/>
        <v>0</v>
      </c>
    </row>
    <row r="3067" spans="1:14" x14ac:dyDescent="0.25">
      <c r="A3067">
        <v>5</v>
      </c>
      <c r="B3067">
        <v>8</v>
      </c>
      <c r="C3067">
        <v>0</v>
      </c>
      <c r="D3067">
        <v>0</v>
      </c>
      <c r="E3067">
        <v>0</v>
      </c>
      <c r="F3067">
        <v>2</v>
      </c>
      <c r="G3067">
        <v>1.1000000000000001</v>
      </c>
      <c r="H3067">
        <v>0.16</v>
      </c>
      <c r="I3067">
        <v>0</v>
      </c>
      <c r="J3067">
        <v>2</v>
      </c>
      <c r="K3067">
        <v>0</v>
      </c>
      <c r="L3067">
        <v>0</v>
      </c>
      <c r="M3067" s="4">
        <f t="shared" si="94"/>
        <v>0</v>
      </c>
      <c r="N3067" s="3">
        <f t="shared" si="95"/>
        <v>0</v>
      </c>
    </row>
    <row r="3068" spans="1:14" x14ac:dyDescent="0.25">
      <c r="A3068">
        <v>5</v>
      </c>
      <c r="B3068">
        <v>8</v>
      </c>
      <c r="C3068">
        <v>1</v>
      </c>
      <c r="D3068">
        <v>0</v>
      </c>
      <c r="E3068">
        <v>0</v>
      </c>
      <c r="F3068">
        <v>1</v>
      </c>
      <c r="G3068">
        <v>1.1000000000000001</v>
      </c>
      <c r="H3068">
        <v>0.16</v>
      </c>
      <c r="I3068">
        <v>0</v>
      </c>
      <c r="J3068">
        <v>1</v>
      </c>
      <c r="K3068">
        <v>0</v>
      </c>
      <c r="L3068">
        <v>0</v>
      </c>
      <c r="M3068" s="4">
        <f t="shared" si="94"/>
        <v>0</v>
      </c>
      <c r="N3068" s="3">
        <f t="shared" si="95"/>
        <v>0</v>
      </c>
    </row>
    <row r="3069" spans="1:14" x14ac:dyDescent="0.25">
      <c r="A3069">
        <v>5</v>
      </c>
      <c r="B3069">
        <v>8</v>
      </c>
      <c r="C3069">
        <v>2</v>
      </c>
      <c r="D3069">
        <v>0</v>
      </c>
      <c r="E3069">
        <v>0</v>
      </c>
      <c r="F3069">
        <v>1</v>
      </c>
      <c r="G3069">
        <v>1</v>
      </c>
      <c r="H3069">
        <v>0.16</v>
      </c>
      <c r="I3069">
        <v>0</v>
      </c>
      <c r="J3069">
        <v>1</v>
      </c>
      <c r="K3069">
        <v>0</v>
      </c>
      <c r="L3069">
        <v>0</v>
      </c>
      <c r="M3069" s="4">
        <f t="shared" si="94"/>
        <v>0</v>
      </c>
      <c r="N3069" s="3">
        <f t="shared" si="95"/>
        <v>0</v>
      </c>
    </row>
    <row r="3070" spans="1:14" x14ac:dyDescent="0.25">
      <c r="A3070">
        <v>5</v>
      </c>
      <c r="B3070">
        <v>8</v>
      </c>
      <c r="C3070">
        <v>3</v>
      </c>
      <c r="D3070">
        <v>0</v>
      </c>
      <c r="E3070">
        <v>0</v>
      </c>
      <c r="F3070">
        <v>0</v>
      </c>
      <c r="G3070">
        <v>1</v>
      </c>
      <c r="H3070">
        <v>0.16</v>
      </c>
      <c r="I3070">
        <v>0</v>
      </c>
      <c r="J3070">
        <v>0</v>
      </c>
      <c r="K3070">
        <v>0</v>
      </c>
      <c r="L3070">
        <v>0</v>
      </c>
      <c r="M3070" s="4">
        <f t="shared" si="94"/>
        <v>0</v>
      </c>
      <c r="N3070" s="3">
        <f t="shared" si="95"/>
        <v>0</v>
      </c>
    </row>
    <row r="3071" spans="1:14" x14ac:dyDescent="0.25">
      <c r="A3071">
        <v>5</v>
      </c>
      <c r="B3071">
        <v>8</v>
      </c>
      <c r="C3071">
        <v>4</v>
      </c>
      <c r="D3071">
        <v>0</v>
      </c>
      <c r="E3071">
        <v>0</v>
      </c>
      <c r="F3071">
        <v>0</v>
      </c>
      <c r="G3071">
        <v>1</v>
      </c>
      <c r="H3071">
        <v>0.16</v>
      </c>
      <c r="I3071">
        <v>0</v>
      </c>
      <c r="J3071">
        <v>0</v>
      </c>
      <c r="K3071">
        <v>0</v>
      </c>
      <c r="L3071">
        <v>0</v>
      </c>
      <c r="M3071" s="4">
        <f t="shared" si="94"/>
        <v>0</v>
      </c>
      <c r="N3071" s="3">
        <f t="shared" si="95"/>
        <v>0</v>
      </c>
    </row>
    <row r="3072" spans="1:14" x14ac:dyDescent="0.25">
      <c r="A3072">
        <v>5</v>
      </c>
      <c r="B3072">
        <v>8</v>
      </c>
      <c r="C3072">
        <v>5</v>
      </c>
      <c r="D3072">
        <v>37</v>
      </c>
      <c r="E3072">
        <v>14</v>
      </c>
      <c r="F3072">
        <v>1</v>
      </c>
      <c r="G3072">
        <v>0.7</v>
      </c>
      <c r="H3072">
        <v>0.16</v>
      </c>
      <c r="I3072">
        <v>13.318</v>
      </c>
      <c r="J3072">
        <v>1.4179999999999999</v>
      </c>
      <c r="K3072">
        <v>74.052000000000007</v>
      </c>
      <c r="L3072">
        <v>39.719000000000001</v>
      </c>
      <c r="M3072" s="4">
        <f t="shared" si="94"/>
        <v>3.5145163835471153E-6</v>
      </c>
      <c r="N3072" s="3">
        <f t="shared" si="95"/>
        <v>3.311416934463484E-5</v>
      </c>
    </row>
    <row r="3073" spans="1:14" x14ac:dyDescent="0.25">
      <c r="A3073">
        <v>5</v>
      </c>
      <c r="B3073">
        <v>8</v>
      </c>
      <c r="C3073">
        <v>6</v>
      </c>
      <c r="D3073">
        <v>414</v>
      </c>
      <c r="E3073">
        <v>78</v>
      </c>
      <c r="F3073">
        <v>3</v>
      </c>
      <c r="G3073">
        <v>0.4</v>
      </c>
      <c r="H3073">
        <v>0.16</v>
      </c>
      <c r="I3073">
        <v>125.73</v>
      </c>
      <c r="J3073">
        <v>7.2789999999999999</v>
      </c>
      <c r="K3073">
        <v>732.60500000000002</v>
      </c>
      <c r="L3073">
        <v>674.93799999999999</v>
      </c>
      <c r="M3073" s="4">
        <f t="shared" si="94"/>
        <v>5.9721560434012003E-5</v>
      </c>
      <c r="N3073" s="3">
        <f t="shared" si="95"/>
        <v>5.6270327120846824E-4</v>
      </c>
    </row>
    <row r="3074" spans="1:14" x14ac:dyDescent="0.25">
      <c r="A3074">
        <v>5</v>
      </c>
      <c r="B3074">
        <v>8</v>
      </c>
      <c r="C3074">
        <v>7</v>
      </c>
      <c r="D3074">
        <v>627</v>
      </c>
      <c r="E3074">
        <v>117</v>
      </c>
      <c r="F3074">
        <v>6</v>
      </c>
      <c r="G3074">
        <v>0.4</v>
      </c>
      <c r="H3074">
        <v>0.16</v>
      </c>
      <c r="I3074">
        <v>343.76</v>
      </c>
      <c r="J3074">
        <v>18.277999999999999</v>
      </c>
      <c r="K3074">
        <v>2319.3519999999999</v>
      </c>
      <c r="L3074">
        <v>2205.46</v>
      </c>
      <c r="M3074" s="4">
        <f t="shared" si="94"/>
        <v>1.9514905469064731E-4</v>
      </c>
      <c r="N3074" s="3">
        <f t="shared" si="95"/>
        <v>1.8387163806444864E-3</v>
      </c>
    </row>
    <row r="3075" spans="1:14" x14ac:dyDescent="0.25">
      <c r="A3075">
        <v>5</v>
      </c>
      <c r="B3075">
        <v>8</v>
      </c>
      <c r="C3075">
        <v>8</v>
      </c>
      <c r="D3075">
        <v>762</v>
      </c>
      <c r="E3075">
        <v>137</v>
      </c>
      <c r="F3075">
        <v>8</v>
      </c>
      <c r="G3075">
        <v>0.4</v>
      </c>
      <c r="H3075">
        <v>0.16</v>
      </c>
      <c r="I3075">
        <v>580.57799999999997</v>
      </c>
      <c r="J3075">
        <v>28.927</v>
      </c>
      <c r="K3075">
        <v>3920.991</v>
      </c>
      <c r="L3075">
        <v>3750.346</v>
      </c>
      <c r="M3075" s="4">
        <f t="shared" si="94"/>
        <v>3.3184754049624582E-4</v>
      </c>
      <c r="N3075" s="3">
        <f t="shared" si="95"/>
        <v>3.1267049156568365E-3</v>
      </c>
    </row>
    <row r="3076" spans="1:14" x14ac:dyDescent="0.25">
      <c r="A3076">
        <v>5</v>
      </c>
      <c r="B3076">
        <v>8</v>
      </c>
      <c r="C3076">
        <v>9</v>
      </c>
      <c r="D3076">
        <v>839</v>
      </c>
      <c r="E3076">
        <v>150</v>
      </c>
      <c r="F3076">
        <v>10</v>
      </c>
      <c r="G3076">
        <v>0.4</v>
      </c>
      <c r="H3076">
        <v>0.16</v>
      </c>
      <c r="I3076">
        <v>792.91499999999996</v>
      </c>
      <c r="J3076">
        <v>38.508000000000003</v>
      </c>
      <c r="K3076">
        <v>5112.7190000000001</v>
      </c>
      <c r="L3076">
        <v>4899.8459999999995</v>
      </c>
      <c r="M3076" s="4">
        <f t="shared" si="94"/>
        <v>4.3356048852835659E-4</v>
      </c>
      <c r="N3076" s="3">
        <f t="shared" si="95"/>
        <v>4.0850557719638364E-3</v>
      </c>
    </row>
    <row r="3077" spans="1:14" x14ac:dyDescent="0.25">
      <c r="A3077">
        <v>5</v>
      </c>
      <c r="B3077">
        <v>8</v>
      </c>
      <c r="C3077">
        <v>10</v>
      </c>
      <c r="D3077">
        <v>884</v>
      </c>
      <c r="E3077">
        <v>157</v>
      </c>
      <c r="F3077">
        <v>11</v>
      </c>
      <c r="G3077">
        <v>0.4</v>
      </c>
      <c r="H3077">
        <v>0.16</v>
      </c>
      <c r="I3077">
        <v>957.64499999999998</v>
      </c>
      <c r="J3077">
        <v>45.374000000000002</v>
      </c>
      <c r="K3077">
        <v>5959.1360000000004</v>
      </c>
      <c r="L3077">
        <v>5716.2709999999997</v>
      </c>
      <c r="M3077" s="4">
        <f t="shared" si="94"/>
        <v>5.058014572948778E-4</v>
      </c>
      <c r="N3077" s="3">
        <f t="shared" si="95"/>
        <v>4.7657183190368624E-3</v>
      </c>
    </row>
    <row r="3078" spans="1:14" x14ac:dyDescent="0.25">
      <c r="A3078">
        <v>5</v>
      </c>
      <c r="B3078">
        <v>8</v>
      </c>
      <c r="C3078">
        <v>11</v>
      </c>
      <c r="D3078">
        <v>950</v>
      </c>
      <c r="E3078">
        <v>135</v>
      </c>
      <c r="F3078">
        <v>12</v>
      </c>
      <c r="G3078">
        <v>0.5</v>
      </c>
      <c r="H3078">
        <v>0.16</v>
      </c>
      <c r="I3078">
        <v>1067.81</v>
      </c>
      <c r="J3078">
        <v>49.189</v>
      </c>
      <c r="K3078">
        <v>6511.7120000000004</v>
      </c>
      <c r="L3078">
        <v>6249.2669999999998</v>
      </c>
      <c r="M3078" s="4">
        <f t="shared" si="94"/>
        <v>5.5296334894283162E-4</v>
      </c>
      <c r="N3078" s="3">
        <f t="shared" si="95"/>
        <v>5.210082975851309E-3</v>
      </c>
    </row>
    <row r="3079" spans="1:14" x14ac:dyDescent="0.25">
      <c r="A3079">
        <v>5</v>
      </c>
      <c r="B3079">
        <v>8</v>
      </c>
      <c r="C3079">
        <v>12</v>
      </c>
      <c r="D3079">
        <v>948</v>
      </c>
      <c r="E3079">
        <v>140</v>
      </c>
      <c r="F3079">
        <v>13</v>
      </c>
      <c r="G3079">
        <v>0.6</v>
      </c>
      <c r="H3079">
        <v>0.16</v>
      </c>
      <c r="I3079">
        <v>1093.6369999999999</v>
      </c>
      <c r="J3079">
        <v>50.003</v>
      </c>
      <c r="K3079">
        <v>6636.3</v>
      </c>
      <c r="L3079">
        <v>6369.4409999999998</v>
      </c>
      <c r="M3079" s="4">
        <f t="shared" si="94"/>
        <v>5.6359688684349347E-4</v>
      </c>
      <c r="N3079" s="3">
        <f t="shared" si="95"/>
        <v>5.3102733680268962E-3</v>
      </c>
    </row>
    <row r="3080" spans="1:14" x14ac:dyDescent="0.25">
      <c r="A3080">
        <v>5</v>
      </c>
      <c r="B3080">
        <v>8</v>
      </c>
      <c r="C3080">
        <v>13</v>
      </c>
      <c r="D3080">
        <v>939</v>
      </c>
      <c r="E3080">
        <v>138</v>
      </c>
      <c r="F3080">
        <v>13</v>
      </c>
      <c r="G3080">
        <v>0.6</v>
      </c>
      <c r="H3080">
        <v>0.16</v>
      </c>
      <c r="I3080">
        <v>1048.296</v>
      </c>
      <c r="J3080">
        <v>48.481999999999999</v>
      </c>
      <c r="K3080">
        <v>6416.4870000000001</v>
      </c>
      <c r="L3080">
        <v>6157.4170000000004</v>
      </c>
      <c r="M3080" s="4">
        <f t="shared" si="94"/>
        <v>5.4483604639672515E-4</v>
      </c>
      <c r="N3080" s="3">
        <f t="shared" si="95"/>
        <v>5.1335066155626637E-3</v>
      </c>
    </row>
    <row r="3081" spans="1:14" x14ac:dyDescent="0.25">
      <c r="A3081">
        <v>5</v>
      </c>
      <c r="B3081">
        <v>8</v>
      </c>
      <c r="C3081">
        <v>14</v>
      </c>
      <c r="D3081">
        <v>910</v>
      </c>
      <c r="E3081">
        <v>136</v>
      </c>
      <c r="F3081">
        <v>13</v>
      </c>
      <c r="G3081">
        <v>0.7</v>
      </c>
      <c r="H3081">
        <v>0.16</v>
      </c>
      <c r="I3081">
        <v>931.91899999999998</v>
      </c>
      <c r="J3081">
        <v>43.709000000000003</v>
      </c>
      <c r="K3081">
        <v>5850.7020000000002</v>
      </c>
      <c r="L3081">
        <v>5611.68</v>
      </c>
      <c r="M3081" s="4">
        <f t="shared" si="94"/>
        <v>4.9654677356488516E-4</v>
      </c>
      <c r="N3081" s="3">
        <f t="shared" si="95"/>
        <v>4.6785196462121514E-3</v>
      </c>
    </row>
    <row r="3082" spans="1:14" x14ac:dyDescent="0.25">
      <c r="A3082">
        <v>5</v>
      </c>
      <c r="B3082">
        <v>8</v>
      </c>
      <c r="C3082">
        <v>15</v>
      </c>
      <c r="D3082">
        <v>872</v>
      </c>
      <c r="E3082">
        <v>124</v>
      </c>
      <c r="F3082">
        <v>13</v>
      </c>
      <c r="G3082">
        <v>0.6</v>
      </c>
      <c r="H3082">
        <v>0.16</v>
      </c>
      <c r="I3082">
        <v>761.42399999999998</v>
      </c>
      <c r="J3082">
        <v>38.847999999999999</v>
      </c>
      <c r="K3082">
        <v>4916.04</v>
      </c>
      <c r="L3082">
        <v>4710.1369999999997</v>
      </c>
      <c r="M3082" s="4">
        <f t="shared" si="94"/>
        <v>4.167741799957566E-4</v>
      </c>
      <c r="N3082" s="3">
        <f t="shared" si="95"/>
        <v>3.9268932816644503E-3</v>
      </c>
    </row>
    <row r="3083" spans="1:14" x14ac:dyDescent="0.25">
      <c r="A3083">
        <v>5</v>
      </c>
      <c r="B3083">
        <v>8</v>
      </c>
      <c r="C3083">
        <v>16</v>
      </c>
      <c r="D3083">
        <v>809</v>
      </c>
      <c r="E3083">
        <v>107</v>
      </c>
      <c r="F3083">
        <v>12</v>
      </c>
      <c r="G3083">
        <v>0.5</v>
      </c>
      <c r="H3083">
        <v>0.16</v>
      </c>
      <c r="I3083">
        <v>543.14200000000005</v>
      </c>
      <c r="J3083">
        <v>31.027999999999999</v>
      </c>
      <c r="K3083">
        <v>3649.759</v>
      </c>
      <c r="L3083">
        <v>3488.7249999999999</v>
      </c>
      <c r="M3083" s="4">
        <f t="shared" si="94"/>
        <v>3.0869813364360653E-4</v>
      </c>
      <c r="N3083" s="3">
        <f t="shared" si="95"/>
        <v>2.9085885960588431E-3</v>
      </c>
    </row>
    <row r="3084" spans="1:14" x14ac:dyDescent="0.25">
      <c r="A3084">
        <v>5</v>
      </c>
      <c r="B3084">
        <v>8</v>
      </c>
      <c r="C3084">
        <v>17</v>
      </c>
      <c r="D3084">
        <v>690</v>
      </c>
      <c r="E3084">
        <v>87</v>
      </c>
      <c r="F3084">
        <v>11</v>
      </c>
      <c r="G3084">
        <v>0.4</v>
      </c>
      <c r="H3084">
        <v>0.16</v>
      </c>
      <c r="I3084">
        <v>304.72500000000002</v>
      </c>
      <c r="J3084">
        <v>21.800999999999998</v>
      </c>
      <c r="K3084">
        <v>1968.1020000000001</v>
      </c>
      <c r="L3084">
        <v>1866.6559999999999</v>
      </c>
      <c r="M3084" s="4">
        <f t="shared" si="94"/>
        <v>1.6517014764839304E-4</v>
      </c>
      <c r="N3084" s="3">
        <f t="shared" si="95"/>
        <v>1.5562517407834711E-3</v>
      </c>
    </row>
    <row r="3085" spans="1:14" x14ac:dyDescent="0.25">
      <c r="A3085">
        <v>5</v>
      </c>
      <c r="B3085">
        <v>8</v>
      </c>
      <c r="C3085">
        <v>18</v>
      </c>
      <c r="D3085">
        <v>449</v>
      </c>
      <c r="E3085">
        <v>56</v>
      </c>
      <c r="F3085">
        <v>8</v>
      </c>
      <c r="G3085">
        <v>0.5</v>
      </c>
      <c r="H3085">
        <v>0.16</v>
      </c>
      <c r="I3085">
        <v>88.784000000000006</v>
      </c>
      <c r="J3085">
        <v>10.834</v>
      </c>
      <c r="K3085">
        <v>457.05500000000001</v>
      </c>
      <c r="L3085">
        <v>409.15199999999999</v>
      </c>
      <c r="M3085" s="4">
        <f t="shared" si="94"/>
        <v>3.6203615583500826E-5</v>
      </c>
      <c r="N3085" s="3">
        <f t="shared" si="95"/>
        <v>3.4111454507152833E-4</v>
      </c>
    </row>
    <row r="3086" spans="1:14" x14ac:dyDescent="0.25">
      <c r="A3086">
        <v>5</v>
      </c>
      <c r="B3086">
        <v>8</v>
      </c>
      <c r="C3086">
        <v>19</v>
      </c>
      <c r="D3086">
        <v>0</v>
      </c>
      <c r="E3086">
        <v>0</v>
      </c>
      <c r="F3086">
        <v>5</v>
      </c>
      <c r="G3086">
        <v>0.8</v>
      </c>
      <c r="H3086">
        <v>0.16</v>
      </c>
      <c r="I3086">
        <v>0</v>
      </c>
      <c r="J3086">
        <v>0</v>
      </c>
      <c r="K3086">
        <v>0</v>
      </c>
      <c r="L3086">
        <v>0</v>
      </c>
      <c r="M3086" s="4">
        <f t="shared" si="94"/>
        <v>0</v>
      </c>
      <c r="N3086" s="3">
        <f t="shared" si="95"/>
        <v>0</v>
      </c>
    </row>
    <row r="3087" spans="1:14" x14ac:dyDescent="0.25">
      <c r="A3087">
        <v>5</v>
      </c>
      <c r="B3087">
        <v>8</v>
      </c>
      <c r="C3087">
        <v>20</v>
      </c>
      <c r="D3087">
        <v>0</v>
      </c>
      <c r="E3087">
        <v>0</v>
      </c>
      <c r="F3087">
        <v>4</v>
      </c>
      <c r="G3087">
        <v>0.8</v>
      </c>
      <c r="H3087">
        <v>0.16</v>
      </c>
      <c r="I3087">
        <v>0</v>
      </c>
      <c r="J3087">
        <v>4</v>
      </c>
      <c r="K3087">
        <v>0</v>
      </c>
      <c r="L3087">
        <v>0</v>
      </c>
      <c r="M3087" s="4">
        <f t="shared" si="94"/>
        <v>0</v>
      </c>
      <c r="N3087" s="3">
        <f t="shared" si="95"/>
        <v>0</v>
      </c>
    </row>
    <row r="3088" spans="1:14" x14ac:dyDescent="0.25">
      <c r="A3088">
        <v>5</v>
      </c>
      <c r="B3088">
        <v>8</v>
      </c>
      <c r="C3088">
        <v>21</v>
      </c>
      <c r="D3088">
        <v>0</v>
      </c>
      <c r="E3088">
        <v>0</v>
      </c>
      <c r="F3088">
        <v>3</v>
      </c>
      <c r="G3088">
        <v>1</v>
      </c>
      <c r="H3088">
        <v>0.16</v>
      </c>
      <c r="I3088">
        <v>0</v>
      </c>
      <c r="J3088">
        <v>3</v>
      </c>
      <c r="K3088">
        <v>0</v>
      </c>
      <c r="L3088">
        <v>0</v>
      </c>
      <c r="M3088" s="4">
        <f t="shared" si="94"/>
        <v>0</v>
      </c>
      <c r="N3088" s="3">
        <f t="shared" si="95"/>
        <v>0</v>
      </c>
    </row>
    <row r="3089" spans="1:14" x14ac:dyDescent="0.25">
      <c r="A3089">
        <v>5</v>
      </c>
      <c r="B3089">
        <v>8</v>
      </c>
      <c r="C3089">
        <v>22</v>
      </c>
      <c r="D3089">
        <v>0</v>
      </c>
      <c r="E3089">
        <v>0</v>
      </c>
      <c r="F3089">
        <v>2</v>
      </c>
      <c r="G3089">
        <v>1.1000000000000001</v>
      </c>
      <c r="H3089">
        <v>0.16</v>
      </c>
      <c r="I3089">
        <v>0</v>
      </c>
      <c r="J3089">
        <v>2</v>
      </c>
      <c r="K3089">
        <v>0</v>
      </c>
      <c r="L3089">
        <v>0</v>
      </c>
      <c r="M3089" s="4">
        <f t="shared" si="94"/>
        <v>0</v>
      </c>
      <c r="N3089" s="3">
        <f t="shared" si="95"/>
        <v>0</v>
      </c>
    </row>
    <row r="3090" spans="1:14" x14ac:dyDescent="0.25">
      <c r="A3090">
        <v>5</v>
      </c>
      <c r="B3090">
        <v>8</v>
      </c>
      <c r="C3090">
        <v>23</v>
      </c>
      <c r="D3090">
        <v>0</v>
      </c>
      <c r="E3090">
        <v>0</v>
      </c>
      <c r="F3090">
        <v>1</v>
      </c>
      <c r="G3090">
        <v>1.2</v>
      </c>
      <c r="H3090">
        <v>0.16</v>
      </c>
      <c r="I3090">
        <v>0</v>
      </c>
      <c r="J3090">
        <v>1</v>
      </c>
      <c r="K3090">
        <v>0</v>
      </c>
      <c r="L3090">
        <v>0</v>
      </c>
      <c r="M3090" s="4">
        <f t="shared" si="94"/>
        <v>0</v>
      </c>
      <c r="N3090" s="3">
        <f t="shared" si="95"/>
        <v>0</v>
      </c>
    </row>
    <row r="3091" spans="1:14" x14ac:dyDescent="0.25">
      <c r="A3091">
        <v>5</v>
      </c>
      <c r="B3091">
        <v>9</v>
      </c>
      <c r="C3091">
        <v>0</v>
      </c>
      <c r="D3091">
        <v>0</v>
      </c>
      <c r="E3091">
        <v>0</v>
      </c>
      <c r="F3091">
        <v>0</v>
      </c>
      <c r="G3091">
        <v>1.1000000000000001</v>
      </c>
      <c r="H3091">
        <v>0.16</v>
      </c>
      <c r="I3091">
        <v>0</v>
      </c>
      <c r="J3091">
        <v>0</v>
      </c>
      <c r="K3091">
        <v>0</v>
      </c>
      <c r="L3091">
        <v>0</v>
      </c>
      <c r="M3091" s="4">
        <f t="shared" si="94"/>
        <v>0</v>
      </c>
      <c r="N3091" s="3">
        <f t="shared" si="95"/>
        <v>0</v>
      </c>
    </row>
    <row r="3092" spans="1:14" x14ac:dyDescent="0.25">
      <c r="A3092">
        <v>5</v>
      </c>
      <c r="B3092">
        <v>9</v>
      </c>
      <c r="C3092">
        <v>1</v>
      </c>
      <c r="D3092">
        <v>0</v>
      </c>
      <c r="E3092">
        <v>0</v>
      </c>
      <c r="F3092">
        <v>0</v>
      </c>
      <c r="G3092">
        <v>1</v>
      </c>
      <c r="H3092">
        <v>0.16</v>
      </c>
      <c r="I3092">
        <v>0</v>
      </c>
      <c r="J3092">
        <v>0</v>
      </c>
      <c r="K3092">
        <v>0</v>
      </c>
      <c r="L3092">
        <v>0</v>
      </c>
      <c r="M3092" s="4">
        <f t="shared" ref="M3092:M3155" si="96">L3092/SUM($L$19:$L$8778)</f>
        <v>0</v>
      </c>
      <c r="N3092" s="3">
        <f t="shared" ref="N3092:N3155" si="97">L3092/SUMIF($A$19:$A$8778,$A3092,$L$19:$L$8778)</f>
        <v>0</v>
      </c>
    </row>
    <row r="3093" spans="1:14" x14ac:dyDescent="0.25">
      <c r="A3093">
        <v>5</v>
      </c>
      <c r="B3093">
        <v>9</v>
      </c>
      <c r="C3093">
        <v>2</v>
      </c>
      <c r="D3093">
        <v>0</v>
      </c>
      <c r="E3093">
        <v>0</v>
      </c>
      <c r="F3093">
        <v>0</v>
      </c>
      <c r="G3093">
        <v>1</v>
      </c>
      <c r="H3093">
        <v>0.16</v>
      </c>
      <c r="I3093">
        <v>0</v>
      </c>
      <c r="J3093">
        <v>0</v>
      </c>
      <c r="K3093">
        <v>0</v>
      </c>
      <c r="L3093">
        <v>0</v>
      </c>
      <c r="M3093" s="4">
        <f t="shared" si="96"/>
        <v>0</v>
      </c>
      <c r="N3093" s="3">
        <f t="shared" si="97"/>
        <v>0</v>
      </c>
    </row>
    <row r="3094" spans="1:14" x14ac:dyDescent="0.25">
      <c r="A3094">
        <v>5</v>
      </c>
      <c r="B3094">
        <v>9</v>
      </c>
      <c r="C3094">
        <v>3</v>
      </c>
      <c r="D3094">
        <v>0</v>
      </c>
      <c r="E3094">
        <v>0</v>
      </c>
      <c r="F3094">
        <v>0</v>
      </c>
      <c r="G3094">
        <v>0.9</v>
      </c>
      <c r="H3094">
        <v>0.16</v>
      </c>
      <c r="I3094">
        <v>0</v>
      </c>
      <c r="J3094">
        <v>0</v>
      </c>
      <c r="K3094">
        <v>0</v>
      </c>
      <c r="L3094">
        <v>0</v>
      </c>
      <c r="M3094" s="4">
        <f t="shared" si="96"/>
        <v>0</v>
      </c>
      <c r="N3094" s="3">
        <f t="shared" si="97"/>
        <v>0</v>
      </c>
    </row>
    <row r="3095" spans="1:14" x14ac:dyDescent="0.25">
      <c r="A3095">
        <v>5</v>
      </c>
      <c r="B3095">
        <v>9</v>
      </c>
      <c r="C3095">
        <v>4</v>
      </c>
      <c r="D3095">
        <v>0</v>
      </c>
      <c r="E3095">
        <v>0</v>
      </c>
      <c r="F3095">
        <v>0</v>
      </c>
      <c r="G3095">
        <v>0.6</v>
      </c>
      <c r="H3095">
        <v>0.16</v>
      </c>
      <c r="I3095">
        <v>0</v>
      </c>
      <c r="J3095">
        <v>0</v>
      </c>
      <c r="K3095">
        <v>0</v>
      </c>
      <c r="L3095">
        <v>0</v>
      </c>
      <c r="M3095" s="4">
        <f t="shared" si="96"/>
        <v>0</v>
      </c>
      <c r="N3095" s="3">
        <f t="shared" si="97"/>
        <v>0</v>
      </c>
    </row>
    <row r="3096" spans="1:14" x14ac:dyDescent="0.25">
      <c r="A3096">
        <v>5</v>
      </c>
      <c r="B3096">
        <v>9</v>
      </c>
      <c r="C3096">
        <v>5</v>
      </c>
      <c r="D3096">
        <v>90</v>
      </c>
      <c r="E3096">
        <v>16</v>
      </c>
      <c r="F3096">
        <v>1</v>
      </c>
      <c r="G3096">
        <v>0.4</v>
      </c>
      <c r="H3096">
        <v>0.16</v>
      </c>
      <c r="I3096">
        <v>15.221</v>
      </c>
      <c r="J3096">
        <v>1.5209999999999999</v>
      </c>
      <c r="K3096">
        <v>85.076999999999998</v>
      </c>
      <c r="L3096">
        <v>50.353999999999999</v>
      </c>
      <c r="M3096" s="4">
        <f t="shared" si="96"/>
        <v>4.4555491824348911E-6</v>
      </c>
      <c r="N3096" s="3">
        <f t="shared" si="97"/>
        <v>4.1980686401463853E-5</v>
      </c>
    </row>
    <row r="3097" spans="1:14" x14ac:dyDescent="0.25">
      <c r="A3097">
        <v>5</v>
      </c>
      <c r="B3097">
        <v>9</v>
      </c>
      <c r="C3097">
        <v>6</v>
      </c>
      <c r="D3097">
        <v>545</v>
      </c>
      <c r="E3097">
        <v>62</v>
      </c>
      <c r="F3097">
        <v>5</v>
      </c>
      <c r="G3097">
        <v>0.4</v>
      </c>
      <c r="H3097">
        <v>0.16</v>
      </c>
      <c r="I3097">
        <v>131.077</v>
      </c>
      <c r="J3097">
        <v>9.3729999999999993</v>
      </c>
      <c r="K3097">
        <v>716.49300000000005</v>
      </c>
      <c r="L3097">
        <v>659.39700000000005</v>
      </c>
      <c r="M3097" s="4">
        <f t="shared" si="96"/>
        <v>5.8346422612901061E-5</v>
      </c>
      <c r="N3097" s="3">
        <f t="shared" si="97"/>
        <v>5.4974656772185059E-4</v>
      </c>
    </row>
    <row r="3098" spans="1:14" x14ac:dyDescent="0.25">
      <c r="A3098">
        <v>5</v>
      </c>
      <c r="B3098">
        <v>9</v>
      </c>
      <c r="C3098">
        <v>7</v>
      </c>
      <c r="D3098">
        <v>743</v>
      </c>
      <c r="E3098">
        <v>88</v>
      </c>
      <c r="F3098">
        <v>8</v>
      </c>
      <c r="G3098">
        <v>0.4</v>
      </c>
      <c r="H3098">
        <v>0.16</v>
      </c>
      <c r="I3098">
        <v>359.23099999999999</v>
      </c>
      <c r="J3098">
        <v>20.818999999999999</v>
      </c>
      <c r="K3098">
        <v>2394.683</v>
      </c>
      <c r="L3098">
        <v>2278.1210000000001</v>
      </c>
      <c r="M3098" s="4">
        <f t="shared" si="96"/>
        <v>2.0157842791114424E-4</v>
      </c>
      <c r="N3098" s="3">
        <f t="shared" si="97"/>
        <v>1.8992946595223663E-3</v>
      </c>
    </row>
    <row r="3099" spans="1:14" x14ac:dyDescent="0.25">
      <c r="A3099">
        <v>5</v>
      </c>
      <c r="B3099">
        <v>9</v>
      </c>
      <c r="C3099">
        <v>8</v>
      </c>
      <c r="D3099">
        <v>839</v>
      </c>
      <c r="E3099">
        <v>107</v>
      </c>
      <c r="F3099">
        <v>11</v>
      </c>
      <c r="G3099">
        <v>0.3</v>
      </c>
      <c r="H3099">
        <v>0.16</v>
      </c>
      <c r="I3099">
        <v>595.88699999999994</v>
      </c>
      <c r="J3099">
        <v>33.149000000000001</v>
      </c>
      <c r="K3099">
        <v>3964.701</v>
      </c>
      <c r="L3099">
        <v>3792.5070000000001</v>
      </c>
      <c r="M3099" s="4">
        <f t="shared" si="96"/>
        <v>3.3557813606125829E-4</v>
      </c>
      <c r="N3099" s="3">
        <f t="shared" si="97"/>
        <v>3.1618550073947743E-3</v>
      </c>
    </row>
    <row r="3100" spans="1:14" x14ac:dyDescent="0.25">
      <c r="A3100">
        <v>5</v>
      </c>
      <c r="B3100">
        <v>9</v>
      </c>
      <c r="C3100">
        <v>9</v>
      </c>
      <c r="D3100">
        <v>891</v>
      </c>
      <c r="E3100">
        <v>123</v>
      </c>
      <c r="F3100">
        <v>12</v>
      </c>
      <c r="G3100">
        <v>0.2</v>
      </c>
      <c r="H3100">
        <v>0.16</v>
      </c>
      <c r="I3100">
        <v>805.84</v>
      </c>
      <c r="J3100">
        <v>42.823999999999998</v>
      </c>
      <c r="K3100">
        <v>5110.3850000000002</v>
      </c>
      <c r="L3100">
        <v>4897.5950000000003</v>
      </c>
      <c r="M3100" s="4">
        <f t="shared" si="96"/>
        <v>4.333613098889306E-4</v>
      </c>
      <c r="N3100" s="3">
        <f t="shared" si="97"/>
        <v>4.0831790883818038E-3</v>
      </c>
    </row>
    <row r="3101" spans="1:14" x14ac:dyDescent="0.25">
      <c r="A3101">
        <v>5</v>
      </c>
      <c r="B3101">
        <v>9</v>
      </c>
      <c r="C3101">
        <v>10</v>
      </c>
      <c r="D3101">
        <v>698</v>
      </c>
      <c r="E3101">
        <v>248</v>
      </c>
      <c r="F3101">
        <v>14</v>
      </c>
      <c r="G3101">
        <v>0.1</v>
      </c>
      <c r="H3101">
        <v>0.16</v>
      </c>
      <c r="I3101">
        <v>886.46799999999996</v>
      </c>
      <c r="J3101">
        <v>48.926000000000002</v>
      </c>
      <c r="K3101">
        <v>5423.951</v>
      </c>
      <c r="L3101">
        <v>5200.05</v>
      </c>
      <c r="M3101" s="4">
        <f t="shared" si="96"/>
        <v>4.6012389335744043E-4</v>
      </c>
      <c r="N3101" s="3">
        <f t="shared" si="97"/>
        <v>4.3353391651493843E-3</v>
      </c>
    </row>
    <row r="3102" spans="1:14" x14ac:dyDescent="0.25">
      <c r="A3102">
        <v>5</v>
      </c>
      <c r="B3102">
        <v>9</v>
      </c>
      <c r="C3102">
        <v>11</v>
      </c>
      <c r="D3102">
        <v>451</v>
      </c>
      <c r="E3102">
        <v>417</v>
      </c>
      <c r="F3102">
        <v>15</v>
      </c>
      <c r="G3102">
        <v>0.1</v>
      </c>
      <c r="H3102">
        <v>0.16</v>
      </c>
      <c r="I3102">
        <v>874.16899999999998</v>
      </c>
      <c r="J3102">
        <v>49.356999999999999</v>
      </c>
      <c r="K3102">
        <v>5293.7269999999999</v>
      </c>
      <c r="L3102">
        <v>5074.4399999999996</v>
      </c>
      <c r="M3102" s="4">
        <f t="shared" si="96"/>
        <v>4.4900935364250915E-4</v>
      </c>
      <c r="N3102" s="3">
        <f t="shared" si="97"/>
        <v>4.2306167196855112E-3</v>
      </c>
    </row>
    <row r="3103" spans="1:14" x14ac:dyDescent="0.25">
      <c r="A3103">
        <v>5</v>
      </c>
      <c r="B3103">
        <v>9</v>
      </c>
      <c r="C3103">
        <v>12</v>
      </c>
      <c r="D3103">
        <v>195</v>
      </c>
      <c r="E3103">
        <v>480</v>
      </c>
      <c r="F3103">
        <v>16</v>
      </c>
      <c r="G3103">
        <v>0.3</v>
      </c>
      <c r="H3103">
        <v>0.16</v>
      </c>
      <c r="I3103">
        <v>679.58399999999995</v>
      </c>
      <c r="J3103">
        <v>41.014000000000003</v>
      </c>
      <c r="K3103">
        <v>4232.7700000000004</v>
      </c>
      <c r="L3103">
        <v>4051.0770000000002</v>
      </c>
      <c r="M3103" s="4">
        <f t="shared" si="96"/>
        <v>3.5845757666383589E-4</v>
      </c>
      <c r="N3103" s="3">
        <f t="shared" si="97"/>
        <v>3.3774276745677204E-3</v>
      </c>
    </row>
    <row r="3104" spans="1:14" x14ac:dyDescent="0.25">
      <c r="A3104">
        <v>5</v>
      </c>
      <c r="B3104">
        <v>9</v>
      </c>
      <c r="C3104">
        <v>13</v>
      </c>
      <c r="D3104">
        <v>178</v>
      </c>
      <c r="E3104">
        <v>461</v>
      </c>
      <c r="F3104">
        <v>15</v>
      </c>
      <c r="G3104">
        <v>0.4</v>
      </c>
      <c r="H3104">
        <v>0.16</v>
      </c>
      <c r="I3104">
        <v>634.84900000000005</v>
      </c>
      <c r="J3104">
        <v>37.674999999999997</v>
      </c>
      <c r="K3104">
        <v>4010.3150000000001</v>
      </c>
      <c r="L3104">
        <v>3836.5050000000001</v>
      </c>
      <c r="M3104" s="4">
        <f t="shared" si="96"/>
        <v>3.3947127767719291E-4</v>
      </c>
      <c r="N3104" s="3">
        <f t="shared" si="97"/>
        <v>3.1985366263384851E-3</v>
      </c>
    </row>
    <row r="3105" spans="1:14" x14ac:dyDescent="0.25">
      <c r="A3105">
        <v>5</v>
      </c>
      <c r="B3105">
        <v>9</v>
      </c>
      <c r="C3105">
        <v>14</v>
      </c>
      <c r="D3105">
        <v>350</v>
      </c>
      <c r="E3105">
        <v>375</v>
      </c>
      <c r="F3105">
        <v>15</v>
      </c>
      <c r="G3105">
        <v>0.5</v>
      </c>
      <c r="H3105">
        <v>0.16</v>
      </c>
      <c r="I3105">
        <v>683.80499999999995</v>
      </c>
      <c r="J3105">
        <v>38.771999999999998</v>
      </c>
      <c r="K3105">
        <v>4339.9979999999996</v>
      </c>
      <c r="L3105">
        <v>4154.5069999999996</v>
      </c>
      <c r="M3105" s="4">
        <f t="shared" si="96"/>
        <v>3.6760952987389343E-4</v>
      </c>
      <c r="N3105" s="3">
        <f t="shared" si="97"/>
        <v>3.4636584088590058E-3</v>
      </c>
    </row>
    <row r="3106" spans="1:14" x14ac:dyDescent="0.25">
      <c r="A3106">
        <v>5</v>
      </c>
      <c r="B3106">
        <v>9</v>
      </c>
      <c r="C3106">
        <v>15</v>
      </c>
      <c r="D3106">
        <v>144</v>
      </c>
      <c r="E3106">
        <v>336</v>
      </c>
      <c r="F3106">
        <v>14</v>
      </c>
      <c r="G3106">
        <v>0.5</v>
      </c>
      <c r="H3106">
        <v>0.16</v>
      </c>
      <c r="I3106">
        <v>433.173</v>
      </c>
      <c r="J3106">
        <v>29.067</v>
      </c>
      <c r="K3106">
        <v>2847.598</v>
      </c>
      <c r="L3106">
        <v>2714.9870000000001</v>
      </c>
      <c r="M3106" s="4">
        <f t="shared" si="96"/>
        <v>2.4023430329609083E-4</v>
      </c>
      <c r="N3106" s="3">
        <f t="shared" si="97"/>
        <v>2.2635146727380375E-3</v>
      </c>
    </row>
    <row r="3107" spans="1:14" x14ac:dyDescent="0.25">
      <c r="A3107">
        <v>5</v>
      </c>
      <c r="B3107">
        <v>9</v>
      </c>
      <c r="C3107">
        <v>16</v>
      </c>
      <c r="D3107">
        <v>0</v>
      </c>
      <c r="E3107">
        <v>134</v>
      </c>
      <c r="F3107">
        <v>13</v>
      </c>
      <c r="G3107">
        <v>0.4</v>
      </c>
      <c r="H3107">
        <v>0.16</v>
      </c>
      <c r="I3107">
        <v>124.645</v>
      </c>
      <c r="J3107">
        <v>17.471</v>
      </c>
      <c r="K3107">
        <v>831.02099999999996</v>
      </c>
      <c r="L3107">
        <v>769.86599999999999</v>
      </c>
      <c r="M3107" s="4">
        <f t="shared" si="96"/>
        <v>6.8121218312039162E-5</v>
      </c>
      <c r="N3107" s="3">
        <f t="shared" si="97"/>
        <v>6.418457941206135E-4</v>
      </c>
    </row>
    <row r="3108" spans="1:14" x14ac:dyDescent="0.25">
      <c r="A3108">
        <v>5</v>
      </c>
      <c r="B3108">
        <v>9</v>
      </c>
      <c r="C3108">
        <v>17</v>
      </c>
      <c r="D3108">
        <v>638</v>
      </c>
      <c r="E3108">
        <v>95</v>
      </c>
      <c r="F3108">
        <v>12</v>
      </c>
      <c r="G3108">
        <v>0.3</v>
      </c>
      <c r="H3108">
        <v>0.16</v>
      </c>
      <c r="I3108">
        <v>296.45299999999997</v>
      </c>
      <c r="J3108">
        <v>22.841999999999999</v>
      </c>
      <c r="K3108">
        <v>1911.8989999999999</v>
      </c>
      <c r="L3108">
        <v>1812.444</v>
      </c>
      <c r="M3108" s="4">
        <f t="shared" si="96"/>
        <v>1.6037322521366771E-4</v>
      </c>
      <c r="N3108" s="3">
        <f t="shared" si="97"/>
        <v>1.511054597136568E-3</v>
      </c>
    </row>
    <row r="3109" spans="1:14" x14ac:dyDescent="0.25">
      <c r="A3109">
        <v>5</v>
      </c>
      <c r="B3109">
        <v>9</v>
      </c>
      <c r="C3109">
        <v>18</v>
      </c>
      <c r="D3109">
        <v>434</v>
      </c>
      <c r="E3109">
        <v>57</v>
      </c>
      <c r="F3109">
        <v>11</v>
      </c>
      <c r="G3109">
        <v>0.4</v>
      </c>
      <c r="H3109">
        <v>0.16</v>
      </c>
      <c r="I3109">
        <v>88.959000000000003</v>
      </c>
      <c r="J3109">
        <v>13.936</v>
      </c>
      <c r="K3109">
        <v>456.81599999999997</v>
      </c>
      <c r="L3109">
        <v>408.92099999999999</v>
      </c>
      <c r="M3109" s="4">
        <f t="shared" si="96"/>
        <v>3.6183175660929774E-5</v>
      </c>
      <c r="N3109" s="3">
        <f t="shared" si="97"/>
        <v>3.4092195781810781E-4</v>
      </c>
    </row>
    <row r="3110" spans="1:14" x14ac:dyDescent="0.25">
      <c r="A3110">
        <v>5</v>
      </c>
      <c r="B3110">
        <v>9</v>
      </c>
      <c r="C3110">
        <v>19</v>
      </c>
      <c r="D3110">
        <v>0</v>
      </c>
      <c r="E3110">
        <v>0</v>
      </c>
      <c r="F3110">
        <v>9</v>
      </c>
      <c r="G3110">
        <v>0.6</v>
      </c>
      <c r="H3110">
        <v>0.16</v>
      </c>
      <c r="I3110">
        <v>0</v>
      </c>
      <c r="J3110">
        <v>0</v>
      </c>
      <c r="K3110">
        <v>0</v>
      </c>
      <c r="L3110">
        <v>0</v>
      </c>
      <c r="M3110" s="4">
        <f t="shared" si="96"/>
        <v>0</v>
      </c>
      <c r="N3110" s="3">
        <f t="shared" si="97"/>
        <v>0</v>
      </c>
    </row>
    <row r="3111" spans="1:14" x14ac:dyDescent="0.25">
      <c r="A3111">
        <v>5</v>
      </c>
      <c r="B3111">
        <v>9</v>
      </c>
      <c r="C3111">
        <v>20</v>
      </c>
      <c r="D3111">
        <v>0</v>
      </c>
      <c r="E3111">
        <v>0</v>
      </c>
      <c r="F3111">
        <v>8</v>
      </c>
      <c r="G3111">
        <v>0.8</v>
      </c>
      <c r="H3111">
        <v>0.16</v>
      </c>
      <c r="I3111">
        <v>0</v>
      </c>
      <c r="J3111">
        <v>8</v>
      </c>
      <c r="K3111">
        <v>0</v>
      </c>
      <c r="L3111">
        <v>0</v>
      </c>
      <c r="M3111" s="4">
        <f t="shared" si="96"/>
        <v>0</v>
      </c>
      <c r="N3111" s="3">
        <f t="shared" si="97"/>
        <v>0</v>
      </c>
    </row>
    <row r="3112" spans="1:14" x14ac:dyDescent="0.25">
      <c r="A3112">
        <v>5</v>
      </c>
      <c r="B3112">
        <v>9</v>
      </c>
      <c r="C3112">
        <v>21</v>
      </c>
      <c r="D3112">
        <v>0</v>
      </c>
      <c r="E3112">
        <v>0</v>
      </c>
      <c r="F3112">
        <v>7</v>
      </c>
      <c r="G3112">
        <v>1.1000000000000001</v>
      </c>
      <c r="H3112">
        <v>0.16</v>
      </c>
      <c r="I3112">
        <v>0</v>
      </c>
      <c r="J3112">
        <v>7</v>
      </c>
      <c r="K3112">
        <v>0</v>
      </c>
      <c r="L3112">
        <v>0</v>
      </c>
      <c r="M3112" s="4">
        <f t="shared" si="96"/>
        <v>0</v>
      </c>
      <c r="N3112" s="3">
        <f t="shared" si="97"/>
        <v>0</v>
      </c>
    </row>
    <row r="3113" spans="1:14" x14ac:dyDescent="0.25">
      <c r="A3113">
        <v>5</v>
      </c>
      <c r="B3113">
        <v>9</v>
      </c>
      <c r="C3113">
        <v>22</v>
      </c>
      <c r="D3113">
        <v>0</v>
      </c>
      <c r="E3113">
        <v>0</v>
      </c>
      <c r="F3113">
        <v>6</v>
      </c>
      <c r="G3113">
        <v>1.2</v>
      </c>
      <c r="H3113">
        <v>0.16</v>
      </c>
      <c r="I3113">
        <v>0</v>
      </c>
      <c r="J3113">
        <v>6</v>
      </c>
      <c r="K3113">
        <v>0</v>
      </c>
      <c r="L3113">
        <v>0</v>
      </c>
      <c r="M3113" s="4">
        <f t="shared" si="96"/>
        <v>0</v>
      </c>
      <c r="N3113" s="3">
        <f t="shared" si="97"/>
        <v>0</v>
      </c>
    </row>
    <row r="3114" spans="1:14" x14ac:dyDescent="0.25">
      <c r="A3114">
        <v>5</v>
      </c>
      <c r="B3114">
        <v>9</v>
      </c>
      <c r="C3114">
        <v>23</v>
      </c>
      <c r="D3114">
        <v>0</v>
      </c>
      <c r="E3114">
        <v>0</v>
      </c>
      <c r="F3114">
        <v>5</v>
      </c>
      <c r="G3114">
        <v>1.2</v>
      </c>
      <c r="H3114">
        <v>0.16</v>
      </c>
      <c r="I3114">
        <v>0</v>
      </c>
      <c r="J3114">
        <v>5</v>
      </c>
      <c r="K3114">
        <v>0</v>
      </c>
      <c r="L3114">
        <v>0</v>
      </c>
      <c r="M3114" s="4">
        <f t="shared" si="96"/>
        <v>0</v>
      </c>
      <c r="N3114" s="3">
        <f t="shared" si="97"/>
        <v>0</v>
      </c>
    </row>
    <row r="3115" spans="1:14" x14ac:dyDescent="0.25">
      <c r="A3115">
        <v>5</v>
      </c>
      <c r="B3115">
        <v>10</v>
      </c>
      <c r="C3115">
        <v>0</v>
      </c>
      <c r="D3115">
        <v>0</v>
      </c>
      <c r="E3115">
        <v>0</v>
      </c>
      <c r="F3115">
        <v>4</v>
      </c>
      <c r="G3115">
        <v>1.2</v>
      </c>
      <c r="H3115">
        <v>0.16</v>
      </c>
      <c r="I3115">
        <v>0</v>
      </c>
      <c r="J3115">
        <v>4</v>
      </c>
      <c r="K3115">
        <v>0</v>
      </c>
      <c r="L3115">
        <v>0</v>
      </c>
      <c r="M3115" s="4">
        <f t="shared" si="96"/>
        <v>0</v>
      </c>
      <c r="N3115" s="3">
        <f t="shared" si="97"/>
        <v>0</v>
      </c>
    </row>
    <row r="3116" spans="1:14" x14ac:dyDescent="0.25">
      <c r="A3116">
        <v>5</v>
      </c>
      <c r="B3116">
        <v>10</v>
      </c>
      <c r="C3116">
        <v>1</v>
      </c>
      <c r="D3116">
        <v>0</v>
      </c>
      <c r="E3116">
        <v>0</v>
      </c>
      <c r="F3116">
        <v>4</v>
      </c>
      <c r="G3116">
        <v>1.2</v>
      </c>
      <c r="H3116">
        <v>0.16</v>
      </c>
      <c r="I3116">
        <v>0</v>
      </c>
      <c r="J3116">
        <v>4</v>
      </c>
      <c r="K3116">
        <v>0</v>
      </c>
      <c r="L3116">
        <v>0</v>
      </c>
      <c r="M3116" s="4">
        <f t="shared" si="96"/>
        <v>0</v>
      </c>
      <c r="N3116" s="3">
        <f t="shared" si="97"/>
        <v>0</v>
      </c>
    </row>
    <row r="3117" spans="1:14" x14ac:dyDescent="0.25">
      <c r="A3117">
        <v>5</v>
      </c>
      <c r="B3117">
        <v>10</v>
      </c>
      <c r="C3117">
        <v>2</v>
      </c>
      <c r="D3117">
        <v>0</v>
      </c>
      <c r="E3117">
        <v>0</v>
      </c>
      <c r="F3117">
        <v>4</v>
      </c>
      <c r="G3117">
        <v>1.2</v>
      </c>
      <c r="H3117">
        <v>0.16</v>
      </c>
      <c r="I3117">
        <v>0</v>
      </c>
      <c r="J3117">
        <v>4</v>
      </c>
      <c r="K3117">
        <v>0</v>
      </c>
      <c r="L3117">
        <v>0</v>
      </c>
      <c r="M3117" s="4">
        <f t="shared" si="96"/>
        <v>0</v>
      </c>
      <c r="N3117" s="3">
        <f t="shared" si="97"/>
        <v>0</v>
      </c>
    </row>
    <row r="3118" spans="1:14" x14ac:dyDescent="0.25">
      <c r="A3118">
        <v>5</v>
      </c>
      <c r="B3118">
        <v>10</v>
      </c>
      <c r="C3118">
        <v>3</v>
      </c>
      <c r="D3118">
        <v>0</v>
      </c>
      <c r="E3118">
        <v>0</v>
      </c>
      <c r="F3118">
        <v>4</v>
      </c>
      <c r="G3118">
        <v>1.2</v>
      </c>
      <c r="H3118">
        <v>0.16</v>
      </c>
      <c r="I3118">
        <v>0</v>
      </c>
      <c r="J3118">
        <v>4</v>
      </c>
      <c r="K3118">
        <v>0</v>
      </c>
      <c r="L3118">
        <v>0</v>
      </c>
      <c r="M3118" s="4">
        <f t="shared" si="96"/>
        <v>0</v>
      </c>
      <c r="N3118" s="3">
        <f t="shared" si="97"/>
        <v>0</v>
      </c>
    </row>
    <row r="3119" spans="1:14" x14ac:dyDescent="0.25">
      <c r="A3119">
        <v>5</v>
      </c>
      <c r="B3119">
        <v>10</v>
      </c>
      <c r="C3119">
        <v>4</v>
      </c>
      <c r="D3119">
        <v>0</v>
      </c>
      <c r="E3119">
        <v>0</v>
      </c>
      <c r="F3119">
        <v>4</v>
      </c>
      <c r="G3119">
        <v>1.2</v>
      </c>
      <c r="H3119">
        <v>0.16</v>
      </c>
      <c r="I3119">
        <v>0</v>
      </c>
      <c r="J3119">
        <v>4</v>
      </c>
      <c r="K3119">
        <v>0</v>
      </c>
      <c r="L3119">
        <v>0</v>
      </c>
      <c r="M3119" s="4">
        <f t="shared" si="96"/>
        <v>0</v>
      </c>
      <c r="N3119" s="3">
        <f t="shared" si="97"/>
        <v>0</v>
      </c>
    </row>
    <row r="3120" spans="1:14" x14ac:dyDescent="0.25">
      <c r="A3120">
        <v>5</v>
      </c>
      <c r="B3120">
        <v>10</v>
      </c>
      <c r="C3120">
        <v>5</v>
      </c>
      <c r="D3120">
        <v>64</v>
      </c>
      <c r="E3120">
        <v>16</v>
      </c>
      <c r="F3120">
        <v>5</v>
      </c>
      <c r="G3120">
        <v>0.9</v>
      </c>
      <c r="H3120">
        <v>0.16</v>
      </c>
      <c r="I3120">
        <v>15.221</v>
      </c>
      <c r="J3120">
        <v>5.4530000000000003</v>
      </c>
      <c r="K3120">
        <v>83.581000000000003</v>
      </c>
      <c r="L3120">
        <v>48.911000000000001</v>
      </c>
      <c r="M3120" s="4">
        <f t="shared" si="96"/>
        <v>4.3278660297508236E-6</v>
      </c>
      <c r="N3120" s="3">
        <f t="shared" si="97"/>
        <v>4.0777641350875768E-5</v>
      </c>
    </row>
    <row r="3121" spans="1:14" x14ac:dyDescent="0.25">
      <c r="A3121">
        <v>5</v>
      </c>
      <c r="B3121">
        <v>10</v>
      </c>
      <c r="C3121">
        <v>6</v>
      </c>
      <c r="D3121">
        <v>492</v>
      </c>
      <c r="E3121">
        <v>68</v>
      </c>
      <c r="F3121">
        <v>8</v>
      </c>
      <c r="G3121">
        <v>0.5</v>
      </c>
      <c r="H3121">
        <v>0.16</v>
      </c>
      <c r="I3121">
        <v>130.173</v>
      </c>
      <c r="J3121">
        <v>12.255000000000001</v>
      </c>
      <c r="K3121">
        <v>721.69899999999996</v>
      </c>
      <c r="L3121">
        <v>664.41800000000001</v>
      </c>
      <c r="M3121" s="4">
        <f t="shared" si="96"/>
        <v>5.8790703354153102E-5</v>
      </c>
      <c r="N3121" s="3">
        <f t="shared" si="97"/>
        <v>5.5393263092282259E-4</v>
      </c>
    </row>
    <row r="3122" spans="1:14" x14ac:dyDescent="0.25">
      <c r="A3122">
        <v>5</v>
      </c>
      <c r="B3122">
        <v>10</v>
      </c>
      <c r="C3122">
        <v>7</v>
      </c>
      <c r="D3122">
        <v>706</v>
      </c>
      <c r="E3122">
        <v>95</v>
      </c>
      <c r="F3122">
        <v>11</v>
      </c>
      <c r="G3122">
        <v>0.3</v>
      </c>
      <c r="H3122">
        <v>0.16</v>
      </c>
      <c r="I3122">
        <v>353.30799999999999</v>
      </c>
      <c r="J3122">
        <v>24.001999999999999</v>
      </c>
      <c r="K3122">
        <v>2328.9899999999998</v>
      </c>
      <c r="L3122">
        <v>2214.7559999999999</v>
      </c>
      <c r="M3122" s="4">
        <f t="shared" si="96"/>
        <v>1.9597160672623362E-4</v>
      </c>
      <c r="N3122" s="3">
        <f t="shared" si="97"/>
        <v>1.8464665586003192E-3</v>
      </c>
    </row>
    <row r="3123" spans="1:14" x14ac:dyDescent="0.25">
      <c r="A3123">
        <v>5</v>
      </c>
      <c r="B3123">
        <v>10</v>
      </c>
      <c r="C3123">
        <v>8</v>
      </c>
      <c r="D3123">
        <v>820</v>
      </c>
      <c r="E3123">
        <v>112</v>
      </c>
      <c r="F3123">
        <v>13</v>
      </c>
      <c r="G3123">
        <v>0.3</v>
      </c>
      <c r="H3123">
        <v>0.16</v>
      </c>
      <c r="I3123">
        <v>590.60799999999995</v>
      </c>
      <c r="J3123">
        <v>34.950000000000003</v>
      </c>
      <c r="K3123">
        <v>3899.7730000000001</v>
      </c>
      <c r="L3123">
        <v>3729.88</v>
      </c>
      <c r="M3123" s="4">
        <f t="shared" si="96"/>
        <v>3.3003661644715913E-4</v>
      </c>
      <c r="N3123" s="3">
        <f t="shared" si="97"/>
        <v>3.1096421852304088E-3</v>
      </c>
    </row>
    <row r="3124" spans="1:14" x14ac:dyDescent="0.25">
      <c r="A3124">
        <v>5</v>
      </c>
      <c r="B3124">
        <v>10</v>
      </c>
      <c r="C3124">
        <v>9</v>
      </c>
      <c r="D3124">
        <v>883</v>
      </c>
      <c r="E3124">
        <v>124</v>
      </c>
      <c r="F3124">
        <v>15</v>
      </c>
      <c r="G3124">
        <v>0.3</v>
      </c>
      <c r="H3124">
        <v>0.16</v>
      </c>
      <c r="I3124">
        <v>801.33600000000001</v>
      </c>
      <c r="J3124">
        <v>44.704999999999998</v>
      </c>
      <c r="K3124">
        <v>5042.1859999999997</v>
      </c>
      <c r="L3124">
        <v>4831.8130000000001</v>
      </c>
      <c r="M3124" s="4">
        <f t="shared" si="96"/>
        <v>4.2754062163538701E-4</v>
      </c>
      <c r="N3124" s="3">
        <f t="shared" si="97"/>
        <v>4.0283359078427984E-3</v>
      </c>
    </row>
    <row r="3125" spans="1:14" x14ac:dyDescent="0.25">
      <c r="A3125">
        <v>5</v>
      </c>
      <c r="B3125">
        <v>10</v>
      </c>
      <c r="C3125">
        <v>10</v>
      </c>
      <c r="D3125">
        <v>609</v>
      </c>
      <c r="E3125">
        <v>297</v>
      </c>
      <c r="F3125">
        <v>16</v>
      </c>
      <c r="G3125">
        <v>0.3</v>
      </c>
      <c r="H3125">
        <v>0.16</v>
      </c>
      <c r="I3125">
        <v>853.86400000000003</v>
      </c>
      <c r="J3125">
        <v>47.55</v>
      </c>
      <c r="K3125">
        <v>5246.6689999999999</v>
      </c>
      <c r="L3125">
        <v>5029.05</v>
      </c>
      <c r="M3125" s="4">
        <f t="shared" si="96"/>
        <v>4.4499304158406857E-4</v>
      </c>
      <c r="N3125" s="3">
        <f t="shared" si="97"/>
        <v>4.192774574954955E-3</v>
      </c>
    </row>
    <row r="3126" spans="1:14" x14ac:dyDescent="0.25">
      <c r="A3126">
        <v>5</v>
      </c>
      <c r="B3126">
        <v>10</v>
      </c>
      <c r="C3126">
        <v>11</v>
      </c>
      <c r="D3126">
        <v>532</v>
      </c>
      <c r="E3126">
        <v>383</v>
      </c>
      <c r="F3126">
        <v>17</v>
      </c>
      <c r="G3126">
        <v>0.4</v>
      </c>
      <c r="H3126">
        <v>0.16</v>
      </c>
      <c r="I3126">
        <v>919.70100000000002</v>
      </c>
      <c r="J3126">
        <v>49.914999999999999</v>
      </c>
      <c r="K3126">
        <v>5561.8770000000004</v>
      </c>
      <c r="L3126">
        <v>5333.0889999999999</v>
      </c>
      <c r="M3126" s="4">
        <f t="shared" si="96"/>
        <v>4.7189578452163701E-4</v>
      </c>
      <c r="N3126" s="3">
        <f t="shared" si="97"/>
        <v>4.4462552500317042E-3</v>
      </c>
    </row>
    <row r="3127" spans="1:14" x14ac:dyDescent="0.25">
      <c r="A3127">
        <v>5</v>
      </c>
      <c r="B3127">
        <v>10</v>
      </c>
      <c r="C3127">
        <v>12</v>
      </c>
      <c r="D3127">
        <v>908</v>
      </c>
      <c r="E3127">
        <v>158</v>
      </c>
      <c r="F3127">
        <v>17</v>
      </c>
      <c r="G3127">
        <v>0.4</v>
      </c>
      <c r="H3127">
        <v>0.16</v>
      </c>
      <c r="I3127">
        <v>1071.7919999999999</v>
      </c>
      <c r="J3127">
        <v>55.427</v>
      </c>
      <c r="K3127">
        <v>6355.2780000000002</v>
      </c>
      <c r="L3127">
        <v>6098.3770000000004</v>
      </c>
      <c r="M3127" s="4">
        <f t="shared" si="96"/>
        <v>5.3961192073181366E-4</v>
      </c>
      <c r="N3127" s="3">
        <f t="shared" si="97"/>
        <v>5.0842843149481662E-3</v>
      </c>
    </row>
    <row r="3128" spans="1:14" x14ac:dyDescent="0.25">
      <c r="A3128">
        <v>5</v>
      </c>
      <c r="B3128">
        <v>10</v>
      </c>
      <c r="C3128">
        <v>13</v>
      </c>
      <c r="D3128">
        <v>885</v>
      </c>
      <c r="E3128">
        <v>163</v>
      </c>
      <c r="F3128">
        <v>17</v>
      </c>
      <c r="G3128">
        <v>0.5</v>
      </c>
      <c r="H3128">
        <v>0.16</v>
      </c>
      <c r="I3128">
        <v>1028.816</v>
      </c>
      <c r="J3128">
        <v>52.823999999999998</v>
      </c>
      <c r="K3128">
        <v>6179.8549999999996</v>
      </c>
      <c r="L3128">
        <v>5929.17</v>
      </c>
      <c r="M3128" s="4">
        <f t="shared" si="96"/>
        <v>5.2463972169077889E-4</v>
      </c>
      <c r="N3128" s="3">
        <f t="shared" si="97"/>
        <v>4.9432145686731429E-3</v>
      </c>
    </row>
    <row r="3129" spans="1:14" x14ac:dyDescent="0.25">
      <c r="A3129">
        <v>5</v>
      </c>
      <c r="B3129">
        <v>10</v>
      </c>
      <c r="C3129">
        <v>14</v>
      </c>
      <c r="D3129">
        <v>537</v>
      </c>
      <c r="E3129">
        <v>321</v>
      </c>
      <c r="F3129">
        <v>17</v>
      </c>
      <c r="G3129">
        <v>0.4</v>
      </c>
      <c r="H3129">
        <v>0.16</v>
      </c>
      <c r="I3129">
        <v>798.73500000000001</v>
      </c>
      <c r="J3129">
        <v>45.627000000000002</v>
      </c>
      <c r="K3129">
        <v>4947.5389999999998</v>
      </c>
      <c r="L3129">
        <v>4740.5190000000002</v>
      </c>
      <c r="M3129" s="4">
        <f t="shared" si="96"/>
        <v>4.1946251647867233E-4</v>
      </c>
      <c r="N3129" s="3">
        <f t="shared" si="97"/>
        <v>3.9522230909000483E-3</v>
      </c>
    </row>
    <row r="3130" spans="1:14" x14ac:dyDescent="0.25">
      <c r="A3130">
        <v>5</v>
      </c>
      <c r="B3130">
        <v>10</v>
      </c>
      <c r="C3130">
        <v>15</v>
      </c>
      <c r="D3130">
        <v>593</v>
      </c>
      <c r="E3130">
        <v>226</v>
      </c>
      <c r="F3130">
        <v>17</v>
      </c>
      <c r="G3130">
        <v>0.4</v>
      </c>
      <c r="H3130">
        <v>0.16</v>
      </c>
      <c r="I3130">
        <v>660.25599999999997</v>
      </c>
      <c r="J3130">
        <v>40.722999999999999</v>
      </c>
      <c r="K3130">
        <v>4209.7150000000001</v>
      </c>
      <c r="L3130">
        <v>4028.8389999999999</v>
      </c>
      <c r="M3130" s="4">
        <f t="shared" si="96"/>
        <v>3.5648985805719114E-4</v>
      </c>
      <c r="N3130" s="3">
        <f t="shared" si="97"/>
        <v>3.3588876081540142E-3</v>
      </c>
    </row>
    <row r="3131" spans="1:14" x14ac:dyDescent="0.25">
      <c r="A3131">
        <v>5</v>
      </c>
      <c r="B3131">
        <v>10</v>
      </c>
      <c r="C3131">
        <v>16</v>
      </c>
      <c r="D3131">
        <v>753</v>
      </c>
      <c r="E3131">
        <v>122</v>
      </c>
      <c r="F3131">
        <v>16</v>
      </c>
      <c r="G3131">
        <v>0.3</v>
      </c>
      <c r="H3131">
        <v>0.16</v>
      </c>
      <c r="I3131">
        <v>528.98400000000004</v>
      </c>
      <c r="J3131">
        <v>35.668999999999997</v>
      </c>
      <c r="K3131">
        <v>3484.7379999999998</v>
      </c>
      <c r="L3131">
        <v>3329.5520000000001</v>
      </c>
      <c r="M3131" s="4">
        <f t="shared" si="96"/>
        <v>2.946137882089696E-4</v>
      </c>
      <c r="N3131" s="3">
        <f t="shared" si="97"/>
        <v>2.7758843064973346E-3</v>
      </c>
    </row>
    <row r="3132" spans="1:14" x14ac:dyDescent="0.25">
      <c r="A3132">
        <v>5</v>
      </c>
      <c r="B3132">
        <v>10</v>
      </c>
      <c r="C3132">
        <v>17</v>
      </c>
      <c r="D3132">
        <v>514</v>
      </c>
      <c r="E3132">
        <v>105</v>
      </c>
      <c r="F3132">
        <v>14</v>
      </c>
      <c r="G3132">
        <v>0.2</v>
      </c>
      <c r="H3132">
        <v>0.16</v>
      </c>
      <c r="I3132">
        <v>265.27499999999998</v>
      </c>
      <c r="J3132">
        <v>24.027000000000001</v>
      </c>
      <c r="K3132">
        <v>1707.6220000000001</v>
      </c>
      <c r="L3132">
        <v>1615.405</v>
      </c>
      <c r="M3132" s="4">
        <f t="shared" si="96"/>
        <v>1.4293832519861847E-4</v>
      </c>
      <c r="N3132" s="3">
        <f t="shared" si="97"/>
        <v>1.3467810048130577E-3</v>
      </c>
    </row>
    <row r="3133" spans="1:14" x14ac:dyDescent="0.25">
      <c r="A3133">
        <v>5</v>
      </c>
      <c r="B3133">
        <v>10</v>
      </c>
      <c r="C3133">
        <v>18</v>
      </c>
      <c r="D3133">
        <v>68</v>
      </c>
      <c r="E3133">
        <v>67</v>
      </c>
      <c r="F3133">
        <v>11</v>
      </c>
      <c r="G3133">
        <v>0.4</v>
      </c>
      <c r="H3133">
        <v>0.16</v>
      </c>
      <c r="I3133">
        <v>65.399000000000001</v>
      </c>
      <c r="J3133">
        <v>13.321</v>
      </c>
      <c r="K3133">
        <v>415.77</v>
      </c>
      <c r="L3133">
        <v>369.32900000000001</v>
      </c>
      <c r="M3133" s="4">
        <f t="shared" si="96"/>
        <v>3.2679896810571073E-5</v>
      </c>
      <c r="N3133" s="3">
        <f t="shared" si="97"/>
        <v>3.0791366977730159E-4</v>
      </c>
    </row>
    <row r="3134" spans="1:14" x14ac:dyDescent="0.25">
      <c r="A3134">
        <v>5</v>
      </c>
      <c r="B3134">
        <v>10</v>
      </c>
      <c r="C3134">
        <v>19</v>
      </c>
      <c r="D3134">
        <v>0</v>
      </c>
      <c r="E3134">
        <v>0</v>
      </c>
      <c r="F3134">
        <v>9</v>
      </c>
      <c r="G3134">
        <v>0.7</v>
      </c>
      <c r="H3134">
        <v>0.16</v>
      </c>
      <c r="I3134">
        <v>0</v>
      </c>
      <c r="J3134">
        <v>0</v>
      </c>
      <c r="K3134">
        <v>0</v>
      </c>
      <c r="L3134">
        <v>0</v>
      </c>
      <c r="M3134" s="4">
        <f t="shared" si="96"/>
        <v>0</v>
      </c>
      <c r="N3134" s="3">
        <f t="shared" si="97"/>
        <v>0</v>
      </c>
    </row>
    <row r="3135" spans="1:14" x14ac:dyDescent="0.25">
      <c r="A3135">
        <v>5</v>
      </c>
      <c r="B3135">
        <v>10</v>
      </c>
      <c r="C3135">
        <v>20</v>
      </c>
      <c r="D3135">
        <v>0</v>
      </c>
      <c r="E3135">
        <v>0</v>
      </c>
      <c r="F3135">
        <v>9</v>
      </c>
      <c r="G3135">
        <v>0.9</v>
      </c>
      <c r="H3135">
        <v>0.16</v>
      </c>
      <c r="I3135">
        <v>0</v>
      </c>
      <c r="J3135">
        <v>9</v>
      </c>
      <c r="K3135">
        <v>0</v>
      </c>
      <c r="L3135">
        <v>0</v>
      </c>
      <c r="M3135" s="4">
        <f t="shared" si="96"/>
        <v>0</v>
      </c>
      <c r="N3135" s="3">
        <f t="shared" si="97"/>
        <v>0</v>
      </c>
    </row>
    <row r="3136" spans="1:14" x14ac:dyDescent="0.25">
      <c r="A3136">
        <v>5</v>
      </c>
      <c r="B3136">
        <v>10</v>
      </c>
      <c r="C3136">
        <v>21</v>
      </c>
      <c r="D3136">
        <v>0</v>
      </c>
      <c r="E3136">
        <v>0</v>
      </c>
      <c r="F3136">
        <v>8</v>
      </c>
      <c r="G3136">
        <v>1.1000000000000001</v>
      </c>
      <c r="H3136">
        <v>0.16</v>
      </c>
      <c r="I3136">
        <v>0</v>
      </c>
      <c r="J3136">
        <v>8</v>
      </c>
      <c r="K3136">
        <v>0</v>
      </c>
      <c r="L3136">
        <v>0</v>
      </c>
      <c r="M3136" s="4">
        <f t="shared" si="96"/>
        <v>0</v>
      </c>
      <c r="N3136" s="3">
        <f t="shared" si="97"/>
        <v>0</v>
      </c>
    </row>
    <row r="3137" spans="1:14" x14ac:dyDescent="0.25">
      <c r="A3137">
        <v>5</v>
      </c>
      <c r="B3137">
        <v>10</v>
      </c>
      <c r="C3137">
        <v>22</v>
      </c>
      <c r="D3137">
        <v>0</v>
      </c>
      <c r="E3137">
        <v>0</v>
      </c>
      <c r="F3137">
        <v>7</v>
      </c>
      <c r="G3137">
        <v>1</v>
      </c>
      <c r="H3137">
        <v>0.16</v>
      </c>
      <c r="I3137">
        <v>0</v>
      </c>
      <c r="J3137">
        <v>7</v>
      </c>
      <c r="K3137">
        <v>0</v>
      </c>
      <c r="L3137">
        <v>0</v>
      </c>
      <c r="M3137" s="4">
        <f t="shared" si="96"/>
        <v>0</v>
      </c>
      <c r="N3137" s="3">
        <f t="shared" si="97"/>
        <v>0</v>
      </c>
    </row>
    <row r="3138" spans="1:14" x14ac:dyDescent="0.25">
      <c r="A3138">
        <v>5</v>
      </c>
      <c r="B3138">
        <v>10</v>
      </c>
      <c r="C3138">
        <v>23</v>
      </c>
      <c r="D3138">
        <v>0</v>
      </c>
      <c r="E3138">
        <v>0</v>
      </c>
      <c r="F3138">
        <v>5</v>
      </c>
      <c r="G3138">
        <v>1</v>
      </c>
      <c r="H3138">
        <v>0.16</v>
      </c>
      <c r="I3138">
        <v>0</v>
      </c>
      <c r="J3138">
        <v>5</v>
      </c>
      <c r="K3138">
        <v>0</v>
      </c>
      <c r="L3138">
        <v>0</v>
      </c>
      <c r="M3138" s="4">
        <f t="shared" si="96"/>
        <v>0</v>
      </c>
      <c r="N3138" s="3">
        <f t="shared" si="97"/>
        <v>0</v>
      </c>
    </row>
    <row r="3139" spans="1:14" x14ac:dyDescent="0.25">
      <c r="A3139">
        <v>5</v>
      </c>
      <c r="B3139">
        <v>11</v>
      </c>
      <c r="C3139">
        <v>0</v>
      </c>
      <c r="D3139">
        <v>0</v>
      </c>
      <c r="E3139">
        <v>0</v>
      </c>
      <c r="F3139">
        <v>5</v>
      </c>
      <c r="G3139">
        <v>1</v>
      </c>
      <c r="H3139">
        <v>0.16</v>
      </c>
      <c r="I3139">
        <v>0</v>
      </c>
      <c r="J3139">
        <v>5</v>
      </c>
      <c r="K3139">
        <v>0</v>
      </c>
      <c r="L3139">
        <v>0</v>
      </c>
      <c r="M3139" s="4">
        <f t="shared" si="96"/>
        <v>0</v>
      </c>
      <c r="N3139" s="3">
        <f t="shared" si="97"/>
        <v>0</v>
      </c>
    </row>
    <row r="3140" spans="1:14" x14ac:dyDescent="0.25">
      <c r="A3140">
        <v>5</v>
      </c>
      <c r="B3140">
        <v>11</v>
      </c>
      <c r="C3140">
        <v>1</v>
      </c>
      <c r="D3140">
        <v>0</v>
      </c>
      <c r="E3140">
        <v>0</v>
      </c>
      <c r="F3140">
        <v>5</v>
      </c>
      <c r="G3140">
        <v>1</v>
      </c>
      <c r="H3140">
        <v>0.16</v>
      </c>
      <c r="I3140">
        <v>0</v>
      </c>
      <c r="J3140">
        <v>5</v>
      </c>
      <c r="K3140">
        <v>0</v>
      </c>
      <c r="L3140">
        <v>0</v>
      </c>
      <c r="M3140" s="4">
        <f t="shared" si="96"/>
        <v>0</v>
      </c>
      <c r="N3140" s="3">
        <f t="shared" si="97"/>
        <v>0</v>
      </c>
    </row>
    <row r="3141" spans="1:14" x14ac:dyDescent="0.25">
      <c r="A3141">
        <v>5</v>
      </c>
      <c r="B3141">
        <v>11</v>
      </c>
      <c r="C3141">
        <v>2</v>
      </c>
      <c r="D3141">
        <v>0</v>
      </c>
      <c r="E3141">
        <v>0</v>
      </c>
      <c r="F3141">
        <v>5</v>
      </c>
      <c r="G3141">
        <v>1.1000000000000001</v>
      </c>
      <c r="H3141">
        <v>0.16</v>
      </c>
      <c r="I3141">
        <v>0</v>
      </c>
      <c r="J3141">
        <v>5</v>
      </c>
      <c r="K3141">
        <v>0</v>
      </c>
      <c r="L3141">
        <v>0</v>
      </c>
      <c r="M3141" s="4">
        <f t="shared" si="96"/>
        <v>0</v>
      </c>
      <c r="N3141" s="3">
        <f t="shared" si="97"/>
        <v>0</v>
      </c>
    </row>
    <row r="3142" spans="1:14" x14ac:dyDescent="0.25">
      <c r="A3142">
        <v>5</v>
      </c>
      <c r="B3142">
        <v>11</v>
      </c>
      <c r="C3142">
        <v>3</v>
      </c>
      <c r="D3142">
        <v>0</v>
      </c>
      <c r="E3142">
        <v>0</v>
      </c>
      <c r="F3142">
        <v>5</v>
      </c>
      <c r="G3142">
        <v>1.1000000000000001</v>
      </c>
      <c r="H3142">
        <v>0.16</v>
      </c>
      <c r="I3142">
        <v>0</v>
      </c>
      <c r="J3142">
        <v>5</v>
      </c>
      <c r="K3142">
        <v>0</v>
      </c>
      <c r="L3142">
        <v>0</v>
      </c>
      <c r="M3142" s="4">
        <f t="shared" si="96"/>
        <v>0</v>
      </c>
      <c r="N3142" s="3">
        <f t="shared" si="97"/>
        <v>0</v>
      </c>
    </row>
    <row r="3143" spans="1:14" x14ac:dyDescent="0.25">
      <c r="A3143">
        <v>5</v>
      </c>
      <c r="B3143">
        <v>11</v>
      </c>
      <c r="C3143">
        <v>4</v>
      </c>
      <c r="D3143">
        <v>0</v>
      </c>
      <c r="E3143">
        <v>0</v>
      </c>
      <c r="F3143">
        <v>5</v>
      </c>
      <c r="G3143">
        <v>1</v>
      </c>
      <c r="H3143">
        <v>0.16</v>
      </c>
      <c r="I3143">
        <v>0</v>
      </c>
      <c r="J3143">
        <v>5</v>
      </c>
      <c r="K3143">
        <v>0</v>
      </c>
      <c r="L3143">
        <v>0</v>
      </c>
      <c r="M3143" s="4">
        <f t="shared" si="96"/>
        <v>0</v>
      </c>
      <c r="N3143" s="3">
        <f t="shared" si="97"/>
        <v>0</v>
      </c>
    </row>
    <row r="3144" spans="1:14" x14ac:dyDescent="0.25">
      <c r="A3144">
        <v>5</v>
      </c>
      <c r="B3144">
        <v>11</v>
      </c>
      <c r="C3144">
        <v>5</v>
      </c>
      <c r="D3144">
        <v>28</v>
      </c>
      <c r="E3144">
        <v>16</v>
      </c>
      <c r="F3144">
        <v>6</v>
      </c>
      <c r="G3144">
        <v>0.7</v>
      </c>
      <c r="H3144">
        <v>0.16</v>
      </c>
      <c r="I3144">
        <v>13.943</v>
      </c>
      <c r="J3144">
        <v>6.4379999999999997</v>
      </c>
      <c r="K3144">
        <v>75.882999999999996</v>
      </c>
      <c r="L3144">
        <v>41.485999999999997</v>
      </c>
      <c r="M3144" s="4">
        <f t="shared" si="96"/>
        <v>3.6708685185386238E-6</v>
      </c>
      <c r="N3144" s="3">
        <f t="shared" si="97"/>
        <v>3.4587336776643945E-5</v>
      </c>
    </row>
    <row r="3145" spans="1:14" x14ac:dyDescent="0.25">
      <c r="A3145">
        <v>5</v>
      </c>
      <c r="B3145">
        <v>11</v>
      </c>
      <c r="C3145">
        <v>6</v>
      </c>
      <c r="D3145">
        <v>414</v>
      </c>
      <c r="E3145">
        <v>64</v>
      </c>
      <c r="F3145">
        <v>10</v>
      </c>
      <c r="G3145">
        <v>0.4</v>
      </c>
      <c r="H3145">
        <v>0.16</v>
      </c>
      <c r="I3145">
        <v>116.166</v>
      </c>
      <c r="J3145">
        <v>13.930999999999999</v>
      </c>
      <c r="K3145">
        <v>646.36800000000005</v>
      </c>
      <c r="L3145">
        <v>591.75699999999995</v>
      </c>
      <c r="M3145" s="4">
        <f t="shared" si="96"/>
        <v>5.2361330133656187E-5</v>
      </c>
      <c r="N3145" s="3">
        <f t="shared" si="97"/>
        <v>4.9335435204494267E-4</v>
      </c>
    </row>
    <row r="3146" spans="1:14" x14ac:dyDescent="0.25">
      <c r="A3146">
        <v>5</v>
      </c>
      <c r="B3146">
        <v>11</v>
      </c>
      <c r="C3146">
        <v>7</v>
      </c>
      <c r="D3146">
        <v>407</v>
      </c>
      <c r="E3146">
        <v>158</v>
      </c>
      <c r="F3146">
        <v>14</v>
      </c>
      <c r="G3146">
        <v>0.3</v>
      </c>
      <c r="H3146">
        <v>0.16</v>
      </c>
      <c r="I3146">
        <v>301.56900000000002</v>
      </c>
      <c r="J3146">
        <v>25.128</v>
      </c>
      <c r="K3146">
        <v>1990.8330000000001</v>
      </c>
      <c r="L3146">
        <v>1888.5809999999999</v>
      </c>
      <c r="M3146" s="4">
        <f t="shared" si="96"/>
        <v>1.6711017060237654E-4</v>
      </c>
      <c r="N3146" s="3">
        <f t="shared" si="97"/>
        <v>1.5745308556373476E-3</v>
      </c>
    </row>
    <row r="3147" spans="1:14" x14ac:dyDescent="0.25">
      <c r="A3147">
        <v>5</v>
      </c>
      <c r="B3147">
        <v>11</v>
      </c>
      <c r="C3147">
        <v>8</v>
      </c>
      <c r="D3147">
        <v>591</v>
      </c>
      <c r="E3147">
        <v>169</v>
      </c>
      <c r="F3147">
        <v>17</v>
      </c>
      <c r="G3147">
        <v>0.4</v>
      </c>
      <c r="H3147">
        <v>0.16</v>
      </c>
      <c r="I3147">
        <v>514.56799999999998</v>
      </c>
      <c r="J3147">
        <v>35.533000000000001</v>
      </c>
      <c r="K3147">
        <v>3371.97</v>
      </c>
      <c r="L3147">
        <v>3220.779</v>
      </c>
      <c r="M3147" s="4">
        <f t="shared" si="96"/>
        <v>2.8498906224437912E-4</v>
      </c>
      <c r="N3147" s="3">
        <f t="shared" si="97"/>
        <v>2.6851990540457627E-3</v>
      </c>
    </row>
    <row r="3148" spans="1:14" x14ac:dyDescent="0.25">
      <c r="A3148">
        <v>5</v>
      </c>
      <c r="B3148">
        <v>11</v>
      </c>
      <c r="C3148">
        <v>9</v>
      </c>
      <c r="D3148">
        <v>587</v>
      </c>
      <c r="E3148">
        <v>245</v>
      </c>
      <c r="F3148">
        <v>18</v>
      </c>
      <c r="G3148">
        <v>0.5</v>
      </c>
      <c r="H3148">
        <v>0.16</v>
      </c>
      <c r="I3148">
        <v>696.58</v>
      </c>
      <c r="J3148">
        <v>42.286000000000001</v>
      </c>
      <c r="K3148">
        <v>4404.25</v>
      </c>
      <c r="L3148">
        <v>4216.482</v>
      </c>
      <c r="M3148" s="4">
        <f t="shared" si="96"/>
        <v>3.7309335758532459E-4</v>
      </c>
      <c r="N3148" s="3">
        <f t="shared" si="97"/>
        <v>3.5153276514163145E-3</v>
      </c>
    </row>
    <row r="3149" spans="1:14" x14ac:dyDescent="0.25">
      <c r="A3149">
        <v>5</v>
      </c>
      <c r="B3149">
        <v>11</v>
      </c>
      <c r="C3149">
        <v>10</v>
      </c>
      <c r="D3149">
        <v>622</v>
      </c>
      <c r="E3149">
        <v>293</v>
      </c>
      <c r="F3149">
        <v>19</v>
      </c>
      <c r="G3149">
        <v>0.5</v>
      </c>
      <c r="H3149">
        <v>0.16</v>
      </c>
      <c r="I3149">
        <v>861.55100000000004</v>
      </c>
      <c r="J3149">
        <v>48.984000000000002</v>
      </c>
      <c r="K3149">
        <v>5262.5789999999997</v>
      </c>
      <c r="L3149">
        <v>5044.3959999999997</v>
      </c>
      <c r="M3149" s="4">
        <f t="shared" si="96"/>
        <v>4.4635092492508702E-4</v>
      </c>
      <c r="N3149" s="3">
        <f t="shared" si="97"/>
        <v>4.2055687047860869E-3</v>
      </c>
    </row>
    <row r="3150" spans="1:14" x14ac:dyDescent="0.25">
      <c r="A3150">
        <v>5</v>
      </c>
      <c r="B3150">
        <v>11</v>
      </c>
      <c r="C3150">
        <v>11</v>
      </c>
      <c r="D3150">
        <v>423</v>
      </c>
      <c r="E3150">
        <v>420</v>
      </c>
      <c r="F3150">
        <v>20</v>
      </c>
      <c r="G3150">
        <v>0.6</v>
      </c>
      <c r="H3150">
        <v>0.16</v>
      </c>
      <c r="I3150">
        <v>843.4</v>
      </c>
      <c r="J3150">
        <v>48.463000000000001</v>
      </c>
      <c r="K3150">
        <v>5125.0630000000001</v>
      </c>
      <c r="L3150">
        <v>4911.7529999999997</v>
      </c>
      <c r="M3150" s="4">
        <f t="shared" si="96"/>
        <v>4.3461407362815511E-4</v>
      </c>
      <c r="N3150" s="3">
        <f t="shared" si="97"/>
        <v>4.0949827694810592E-3</v>
      </c>
    </row>
    <row r="3151" spans="1:14" x14ac:dyDescent="0.25">
      <c r="A3151">
        <v>5</v>
      </c>
      <c r="B3151">
        <v>11</v>
      </c>
      <c r="C3151">
        <v>12</v>
      </c>
      <c r="D3151">
        <v>241</v>
      </c>
      <c r="E3151">
        <v>476</v>
      </c>
      <c r="F3151">
        <v>21</v>
      </c>
      <c r="G3151">
        <v>0.6</v>
      </c>
      <c r="H3151">
        <v>0.16</v>
      </c>
      <c r="I3151">
        <v>720.952</v>
      </c>
      <c r="J3151">
        <v>45.295999999999999</v>
      </c>
      <c r="K3151">
        <v>4418.0529999999999</v>
      </c>
      <c r="L3151">
        <v>4229.7960000000003</v>
      </c>
      <c r="M3151" s="4">
        <f t="shared" si="96"/>
        <v>3.7427144039532852E-4</v>
      </c>
      <c r="N3151" s="3">
        <f t="shared" si="97"/>
        <v>3.52642768038619E-3</v>
      </c>
    </row>
    <row r="3152" spans="1:14" x14ac:dyDescent="0.25">
      <c r="A3152">
        <v>5</v>
      </c>
      <c r="B3152">
        <v>11</v>
      </c>
      <c r="C3152">
        <v>13</v>
      </c>
      <c r="D3152">
        <v>293</v>
      </c>
      <c r="E3152">
        <v>445</v>
      </c>
      <c r="F3152">
        <v>21</v>
      </c>
      <c r="G3152">
        <v>0.6</v>
      </c>
      <c r="H3152">
        <v>0.16</v>
      </c>
      <c r="I3152">
        <v>737.45100000000002</v>
      </c>
      <c r="J3152">
        <v>45.872</v>
      </c>
      <c r="K3152">
        <v>4520.9889999999996</v>
      </c>
      <c r="L3152">
        <v>4329.0839999999998</v>
      </c>
      <c r="M3152" s="4">
        <f t="shared" si="96"/>
        <v>3.8305689075131998E-4</v>
      </c>
      <c r="N3152" s="3">
        <f t="shared" si="97"/>
        <v>3.609205183492766E-3</v>
      </c>
    </row>
    <row r="3153" spans="1:14" x14ac:dyDescent="0.25">
      <c r="A3153">
        <v>5</v>
      </c>
      <c r="B3153">
        <v>11</v>
      </c>
      <c r="C3153">
        <v>14</v>
      </c>
      <c r="D3153">
        <v>177</v>
      </c>
      <c r="E3153">
        <v>414</v>
      </c>
      <c r="F3153">
        <v>21</v>
      </c>
      <c r="G3153">
        <v>0.5</v>
      </c>
      <c r="H3153">
        <v>0.16</v>
      </c>
      <c r="I3153">
        <v>565.17100000000005</v>
      </c>
      <c r="J3153">
        <v>40.622</v>
      </c>
      <c r="K3153">
        <v>3538.1320000000001</v>
      </c>
      <c r="L3153">
        <v>3381.0529999999999</v>
      </c>
      <c r="M3153" s="4">
        <f t="shared" si="96"/>
        <v>2.9917082912815337E-4</v>
      </c>
      <c r="N3153" s="3">
        <f t="shared" si="97"/>
        <v>2.8188212594774708E-3</v>
      </c>
    </row>
    <row r="3154" spans="1:14" x14ac:dyDescent="0.25">
      <c r="A3154">
        <v>5</v>
      </c>
      <c r="B3154">
        <v>11</v>
      </c>
      <c r="C3154">
        <v>15</v>
      </c>
      <c r="D3154">
        <v>351</v>
      </c>
      <c r="E3154">
        <v>308</v>
      </c>
      <c r="F3154">
        <v>20</v>
      </c>
      <c r="G3154">
        <v>0.4</v>
      </c>
      <c r="H3154">
        <v>0.16</v>
      </c>
      <c r="I3154">
        <v>560.39099999999996</v>
      </c>
      <c r="J3154">
        <v>40.104999999999997</v>
      </c>
      <c r="K3154">
        <v>3558.16</v>
      </c>
      <c r="L3154">
        <v>3400.3710000000001</v>
      </c>
      <c r="M3154" s="4">
        <f t="shared" si="96"/>
        <v>3.0088017295597794E-4</v>
      </c>
      <c r="N3154" s="3">
        <f t="shared" si="97"/>
        <v>2.8349268896141725E-3</v>
      </c>
    </row>
    <row r="3155" spans="1:14" x14ac:dyDescent="0.25">
      <c r="A3155">
        <v>5</v>
      </c>
      <c r="B3155">
        <v>11</v>
      </c>
      <c r="C3155">
        <v>16</v>
      </c>
      <c r="D3155">
        <v>430</v>
      </c>
      <c r="E3155">
        <v>205</v>
      </c>
      <c r="F3155">
        <v>19</v>
      </c>
      <c r="G3155">
        <v>0.3</v>
      </c>
      <c r="H3155">
        <v>0.16</v>
      </c>
      <c r="I3155">
        <v>433.863</v>
      </c>
      <c r="J3155">
        <v>35.104999999999997</v>
      </c>
      <c r="K3155">
        <v>2837.6750000000002</v>
      </c>
      <c r="L3155">
        <v>2705.4169999999999</v>
      </c>
      <c r="M3155" s="4">
        <f t="shared" si="96"/>
        <v>2.3938750650386175E-4</v>
      </c>
      <c r="N3155" s="3">
        <f t="shared" si="97"/>
        <v>2.2555360579534721E-3</v>
      </c>
    </row>
    <row r="3156" spans="1:14" x14ac:dyDescent="0.25">
      <c r="A3156">
        <v>5</v>
      </c>
      <c r="B3156">
        <v>11</v>
      </c>
      <c r="C3156">
        <v>17</v>
      </c>
      <c r="D3156">
        <v>232</v>
      </c>
      <c r="E3156">
        <v>149</v>
      </c>
      <c r="F3156">
        <v>18</v>
      </c>
      <c r="G3156">
        <v>0.3</v>
      </c>
      <c r="H3156">
        <v>0.16</v>
      </c>
      <c r="I3156">
        <v>214.553</v>
      </c>
      <c r="J3156">
        <v>25.908000000000001</v>
      </c>
      <c r="K3156">
        <v>1391.944</v>
      </c>
      <c r="L3156">
        <v>1310.913</v>
      </c>
      <c r="M3156" s="4">
        <f t="shared" ref="M3156:M3219" si="98">L3156/SUM($L$19:$L$8778)</f>
        <v>1.1599549877652758E-4</v>
      </c>
      <c r="N3156" s="3">
        <f t="shared" ref="N3156:N3219" si="99">L3156/SUMIF($A$19:$A$8778,$A3156,$L$19:$L$8778)</f>
        <v>1.0929226586289507E-3</v>
      </c>
    </row>
    <row r="3157" spans="1:14" x14ac:dyDescent="0.25">
      <c r="A3157">
        <v>5</v>
      </c>
      <c r="B3157">
        <v>11</v>
      </c>
      <c r="C3157">
        <v>18</v>
      </c>
      <c r="D3157">
        <v>4</v>
      </c>
      <c r="E3157">
        <v>63</v>
      </c>
      <c r="F3157">
        <v>15</v>
      </c>
      <c r="G3157">
        <v>0.5</v>
      </c>
      <c r="H3157">
        <v>0.16</v>
      </c>
      <c r="I3157">
        <v>57.5</v>
      </c>
      <c r="J3157">
        <v>17.009</v>
      </c>
      <c r="K3157">
        <v>376.47899999999998</v>
      </c>
      <c r="L3157">
        <v>331.43</v>
      </c>
      <c r="M3157" s="4">
        <f t="shared" si="98"/>
        <v>2.932642224122008E-5</v>
      </c>
      <c r="N3157" s="3">
        <f t="shared" si="99"/>
        <v>2.7631685455052559E-4</v>
      </c>
    </row>
    <row r="3158" spans="1:14" x14ac:dyDescent="0.25">
      <c r="A3158">
        <v>5</v>
      </c>
      <c r="B3158">
        <v>11</v>
      </c>
      <c r="C3158">
        <v>19</v>
      </c>
      <c r="D3158">
        <v>0</v>
      </c>
      <c r="E3158">
        <v>0</v>
      </c>
      <c r="F3158">
        <v>13</v>
      </c>
      <c r="G3158">
        <v>0.9</v>
      </c>
      <c r="H3158">
        <v>0.16</v>
      </c>
      <c r="I3158">
        <v>0</v>
      </c>
      <c r="J3158">
        <v>0</v>
      </c>
      <c r="K3158">
        <v>0</v>
      </c>
      <c r="L3158">
        <v>0</v>
      </c>
      <c r="M3158" s="4">
        <f t="shared" si="98"/>
        <v>0</v>
      </c>
      <c r="N3158" s="3">
        <f t="shared" si="99"/>
        <v>0</v>
      </c>
    </row>
    <row r="3159" spans="1:14" x14ac:dyDescent="0.25">
      <c r="A3159">
        <v>5</v>
      </c>
      <c r="B3159">
        <v>11</v>
      </c>
      <c r="C3159">
        <v>20</v>
      </c>
      <c r="D3159">
        <v>0</v>
      </c>
      <c r="E3159">
        <v>0</v>
      </c>
      <c r="F3159">
        <v>13</v>
      </c>
      <c r="G3159">
        <v>1</v>
      </c>
      <c r="H3159">
        <v>0.16</v>
      </c>
      <c r="I3159">
        <v>0</v>
      </c>
      <c r="J3159">
        <v>13</v>
      </c>
      <c r="K3159">
        <v>0</v>
      </c>
      <c r="L3159">
        <v>0</v>
      </c>
      <c r="M3159" s="4">
        <f t="shared" si="98"/>
        <v>0</v>
      </c>
      <c r="N3159" s="3">
        <f t="shared" si="99"/>
        <v>0</v>
      </c>
    </row>
    <row r="3160" spans="1:14" x14ac:dyDescent="0.25">
      <c r="A3160">
        <v>5</v>
      </c>
      <c r="B3160">
        <v>11</v>
      </c>
      <c r="C3160">
        <v>21</v>
      </c>
      <c r="D3160">
        <v>0</v>
      </c>
      <c r="E3160">
        <v>0</v>
      </c>
      <c r="F3160">
        <v>12</v>
      </c>
      <c r="G3160">
        <v>1</v>
      </c>
      <c r="H3160">
        <v>0.16</v>
      </c>
      <c r="I3160">
        <v>0</v>
      </c>
      <c r="J3160">
        <v>12</v>
      </c>
      <c r="K3160">
        <v>0</v>
      </c>
      <c r="L3160">
        <v>0</v>
      </c>
      <c r="M3160" s="4">
        <f t="shared" si="98"/>
        <v>0</v>
      </c>
      <c r="N3160" s="3">
        <f t="shared" si="99"/>
        <v>0</v>
      </c>
    </row>
    <row r="3161" spans="1:14" x14ac:dyDescent="0.25">
      <c r="A3161">
        <v>5</v>
      </c>
      <c r="B3161">
        <v>11</v>
      </c>
      <c r="C3161">
        <v>22</v>
      </c>
      <c r="D3161">
        <v>0</v>
      </c>
      <c r="E3161">
        <v>0</v>
      </c>
      <c r="F3161">
        <v>12</v>
      </c>
      <c r="G3161">
        <v>0.9</v>
      </c>
      <c r="H3161">
        <v>0.16</v>
      </c>
      <c r="I3161">
        <v>0</v>
      </c>
      <c r="J3161">
        <v>12</v>
      </c>
      <c r="K3161">
        <v>0</v>
      </c>
      <c r="L3161">
        <v>0</v>
      </c>
      <c r="M3161" s="4">
        <f t="shared" si="98"/>
        <v>0</v>
      </c>
      <c r="N3161" s="3">
        <f t="shared" si="99"/>
        <v>0</v>
      </c>
    </row>
    <row r="3162" spans="1:14" x14ac:dyDescent="0.25">
      <c r="A3162">
        <v>5</v>
      </c>
      <c r="B3162">
        <v>11</v>
      </c>
      <c r="C3162">
        <v>23</v>
      </c>
      <c r="D3162">
        <v>0</v>
      </c>
      <c r="E3162">
        <v>0</v>
      </c>
      <c r="F3162">
        <v>12</v>
      </c>
      <c r="G3162">
        <v>0.8</v>
      </c>
      <c r="H3162">
        <v>0.16</v>
      </c>
      <c r="I3162">
        <v>0</v>
      </c>
      <c r="J3162">
        <v>12</v>
      </c>
      <c r="K3162">
        <v>0</v>
      </c>
      <c r="L3162">
        <v>0</v>
      </c>
      <c r="M3162" s="4">
        <f t="shared" si="98"/>
        <v>0</v>
      </c>
      <c r="N3162" s="3">
        <f t="shared" si="99"/>
        <v>0</v>
      </c>
    </row>
    <row r="3163" spans="1:14" x14ac:dyDescent="0.25">
      <c r="A3163">
        <v>5</v>
      </c>
      <c r="B3163">
        <v>12</v>
      </c>
      <c r="C3163">
        <v>0</v>
      </c>
      <c r="D3163">
        <v>0</v>
      </c>
      <c r="E3163">
        <v>0</v>
      </c>
      <c r="F3163">
        <v>12</v>
      </c>
      <c r="G3163">
        <v>0.7</v>
      </c>
      <c r="H3163">
        <v>0.16</v>
      </c>
      <c r="I3163">
        <v>0</v>
      </c>
      <c r="J3163">
        <v>12</v>
      </c>
      <c r="K3163">
        <v>0</v>
      </c>
      <c r="L3163">
        <v>0</v>
      </c>
      <c r="M3163" s="4">
        <f t="shared" si="98"/>
        <v>0</v>
      </c>
      <c r="N3163" s="3">
        <f t="shared" si="99"/>
        <v>0</v>
      </c>
    </row>
    <row r="3164" spans="1:14" x14ac:dyDescent="0.25">
      <c r="A3164">
        <v>5</v>
      </c>
      <c r="B3164">
        <v>12</v>
      </c>
      <c r="C3164">
        <v>1</v>
      </c>
      <c r="D3164">
        <v>0</v>
      </c>
      <c r="E3164">
        <v>0</v>
      </c>
      <c r="F3164">
        <v>11</v>
      </c>
      <c r="G3164">
        <v>1</v>
      </c>
      <c r="H3164">
        <v>0.16</v>
      </c>
      <c r="I3164">
        <v>0</v>
      </c>
      <c r="J3164">
        <v>11</v>
      </c>
      <c r="K3164">
        <v>0</v>
      </c>
      <c r="L3164">
        <v>0</v>
      </c>
      <c r="M3164" s="4">
        <f t="shared" si="98"/>
        <v>0</v>
      </c>
      <c r="N3164" s="3">
        <f t="shared" si="99"/>
        <v>0</v>
      </c>
    </row>
    <row r="3165" spans="1:14" x14ac:dyDescent="0.25">
      <c r="A3165">
        <v>5</v>
      </c>
      <c r="B3165">
        <v>12</v>
      </c>
      <c r="C3165">
        <v>2</v>
      </c>
      <c r="D3165">
        <v>0</v>
      </c>
      <c r="E3165">
        <v>0</v>
      </c>
      <c r="F3165">
        <v>10</v>
      </c>
      <c r="G3165">
        <v>1.2</v>
      </c>
      <c r="H3165">
        <v>0.16</v>
      </c>
      <c r="I3165">
        <v>0</v>
      </c>
      <c r="J3165">
        <v>10</v>
      </c>
      <c r="K3165">
        <v>0</v>
      </c>
      <c r="L3165">
        <v>0</v>
      </c>
      <c r="M3165" s="4">
        <f t="shared" si="98"/>
        <v>0</v>
      </c>
      <c r="N3165" s="3">
        <f t="shared" si="99"/>
        <v>0</v>
      </c>
    </row>
    <row r="3166" spans="1:14" x14ac:dyDescent="0.25">
      <c r="A3166">
        <v>5</v>
      </c>
      <c r="B3166">
        <v>12</v>
      </c>
      <c r="C3166">
        <v>3</v>
      </c>
      <c r="D3166">
        <v>0</v>
      </c>
      <c r="E3166">
        <v>0</v>
      </c>
      <c r="F3166">
        <v>8</v>
      </c>
      <c r="G3166">
        <v>1.2</v>
      </c>
      <c r="H3166">
        <v>0.16</v>
      </c>
      <c r="I3166">
        <v>0</v>
      </c>
      <c r="J3166">
        <v>8</v>
      </c>
      <c r="K3166">
        <v>0</v>
      </c>
      <c r="L3166">
        <v>0</v>
      </c>
      <c r="M3166" s="4">
        <f t="shared" si="98"/>
        <v>0</v>
      </c>
      <c r="N3166" s="3">
        <f t="shared" si="99"/>
        <v>0</v>
      </c>
    </row>
    <row r="3167" spans="1:14" x14ac:dyDescent="0.25">
      <c r="A3167">
        <v>5</v>
      </c>
      <c r="B3167">
        <v>12</v>
      </c>
      <c r="C3167">
        <v>4</v>
      </c>
      <c r="D3167">
        <v>0</v>
      </c>
      <c r="E3167">
        <v>0</v>
      </c>
      <c r="F3167">
        <v>7</v>
      </c>
      <c r="G3167">
        <v>0.9</v>
      </c>
      <c r="H3167">
        <v>0.16</v>
      </c>
      <c r="I3167">
        <v>0</v>
      </c>
      <c r="J3167">
        <v>7</v>
      </c>
      <c r="K3167">
        <v>0</v>
      </c>
      <c r="L3167">
        <v>0</v>
      </c>
      <c r="M3167" s="4">
        <f t="shared" si="98"/>
        <v>0</v>
      </c>
      <c r="N3167" s="3">
        <f t="shared" si="99"/>
        <v>0</v>
      </c>
    </row>
    <row r="3168" spans="1:14" x14ac:dyDescent="0.25">
      <c r="A3168">
        <v>5</v>
      </c>
      <c r="B3168">
        <v>12</v>
      </c>
      <c r="C3168">
        <v>5</v>
      </c>
      <c r="D3168">
        <v>67</v>
      </c>
      <c r="E3168">
        <v>18</v>
      </c>
      <c r="F3168">
        <v>8</v>
      </c>
      <c r="G3168">
        <v>0.5</v>
      </c>
      <c r="H3168">
        <v>0.16</v>
      </c>
      <c r="I3168">
        <v>14.776999999999999</v>
      </c>
      <c r="J3168">
        <v>8.4909999999999997</v>
      </c>
      <c r="K3168">
        <v>79.864999999999995</v>
      </c>
      <c r="L3168">
        <v>45.326999999999998</v>
      </c>
      <c r="M3168" s="4">
        <f t="shared" si="98"/>
        <v>4.0107375341030758E-6</v>
      </c>
      <c r="N3168" s="3">
        <f t="shared" si="99"/>
        <v>3.778962093416912E-5</v>
      </c>
    </row>
    <row r="3169" spans="1:14" x14ac:dyDescent="0.25">
      <c r="A3169">
        <v>5</v>
      </c>
      <c r="B3169">
        <v>12</v>
      </c>
      <c r="C3169">
        <v>6</v>
      </c>
      <c r="D3169">
        <v>257</v>
      </c>
      <c r="E3169">
        <v>79</v>
      </c>
      <c r="F3169">
        <v>11</v>
      </c>
      <c r="G3169">
        <v>0.5</v>
      </c>
      <c r="H3169">
        <v>0.16</v>
      </c>
      <c r="I3169">
        <v>107.232</v>
      </c>
      <c r="J3169">
        <v>14.61</v>
      </c>
      <c r="K3169">
        <v>639.01300000000003</v>
      </c>
      <c r="L3169">
        <v>584.66200000000003</v>
      </c>
      <c r="M3169" s="4">
        <f t="shared" si="98"/>
        <v>5.1733532511831201E-5</v>
      </c>
      <c r="N3169" s="3">
        <f t="shared" si="99"/>
        <v>4.8743917211845457E-4</v>
      </c>
    </row>
    <row r="3170" spans="1:14" x14ac:dyDescent="0.25">
      <c r="A3170">
        <v>5</v>
      </c>
      <c r="B3170">
        <v>12</v>
      </c>
      <c r="C3170">
        <v>7</v>
      </c>
      <c r="D3170">
        <v>538</v>
      </c>
      <c r="E3170">
        <v>116</v>
      </c>
      <c r="F3170">
        <v>13</v>
      </c>
      <c r="G3170">
        <v>0.6</v>
      </c>
      <c r="H3170">
        <v>0.16</v>
      </c>
      <c r="I3170">
        <v>312.84899999999999</v>
      </c>
      <c r="J3170">
        <v>23.550999999999998</v>
      </c>
      <c r="K3170">
        <v>2069.42</v>
      </c>
      <c r="L3170">
        <v>1964.384</v>
      </c>
      <c r="M3170" s="4">
        <f t="shared" si="98"/>
        <v>1.73817562163645E-4</v>
      </c>
      <c r="N3170" s="3">
        <f t="shared" si="99"/>
        <v>1.6377286546461684E-3</v>
      </c>
    </row>
    <row r="3171" spans="1:14" x14ac:dyDescent="0.25">
      <c r="A3171">
        <v>5</v>
      </c>
      <c r="B3171">
        <v>12</v>
      </c>
      <c r="C3171">
        <v>8</v>
      </c>
      <c r="D3171">
        <v>243</v>
      </c>
      <c r="E3171">
        <v>263</v>
      </c>
      <c r="F3171">
        <v>14</v>
      </c>
      <c r="G3171">
        <v>0.7</v>
      </c>
      <c r="H3171">
        <v>0.16</v>
      </c>
      <c r="I3171">
        <v>394.08499999999998</v>
      </c>
      <c r="J3171">
        <v>26.995000000000001</v>
      </c>
      <c r="K3171">
        <v>2636.6579999999999</v>
      </c>
      <c r="L3171">
        <v>2511.5219999999999</v>
      </c>
      <c r="M3171" s="4">
        <f t="shared" si="98"/>
        <v>2.2223080179861068E-4</v>
      </c>
      <c r="N3171" s="3">
        <f t="shared" si="99"/>
        <v>2.0938836531830102E-3</v>
      </c>
    </row>
    <row r="3172" spans="1:14" x14ac:dyDescent="0.25">
      <c r="A3172">
        <v>5</v>
      </c>
      <c r="B3172">
        <v>12</v>
      </c>
      <c r="C3172">
        <v>9</v>
      </c>
      <c r="D3172">
        <v>41</v>
      </c>
      <c r="E3172">
        <v>307</v>
      </c>
      <c r="F3172">
        <v>14</v>
      </c>
      <c r="G3172">
        <v>0.8</v>
      </c>
      <c r="H3172">
        <v>0.16</v>
      </c>
      <c r="I3172">
        <v>326.55799999999999</v>
      </c>
      <c r="J3172">
        <v>24.43</v>
      </c>
      <c r="K3172">
        <v>2159.2710000000002</v>
      </c>
      <c r="L3172">
        <v>2051.0509999999999</v>
      </c>
      <c r="M3172" s="4">
        <f t="shared" si="98"/>
        <v>1.814862494773457E-4</v>
      </c>
      <c r="N3172" s="3">
        <f t="shared" si="99"/>
        <v>1.7099838905431312E-3</v>
      </c>
    </row>
    <row r="3173" spans="1:14" x14ac:dyDescent="0.25">
      <c r="A3173">
        <v>5</v>
      </c>
      <c r="B3173">
        <v>12</v>
      </c>
      <c r="C3173">
        <v>10</v>
      </c>
      <c r="D3173">
        <v>298</v>
      </c>
      <c r="E3173">
        <v>408</v>
      </c>
      <c r="F3173">
        <v>15</v>
      </c>
      <c r="G3173">
        <v>0.9</v>
      </c>
      <c r="H3173">
        <v>0.16</v>
      </c>
      <c r="I3173">
        <v>679.92499999999995</v>
      </c>
      <c r="J3173">
        <v>36.158999999999999</v>
      </c>
      <c r="K3173">
        <v>4348.2619999999997</v>
      </c>
      <c r="L3173">
        <v>4162.4769999999999</v>
      </c>
      <c r="M3173" s="4">
        <f t="shared" si="98"/>
        <v>3.6831475144485118E-4</v>
      </c>
      <c r="N3173" s="3">
        <f t="shared" si="99"/>
        <v>3.4703030859575415E-3</v>
      </c>
    </row>
    <row r="3174" spans="1:14" x14ac:dyDescent="0.25">
      <c r="A3174">
        <v>5</v>
      </c>
      <c r="B3174">
        <v>12</v>
      </c>
      <c r="C3174">
        <v>11</v>
      </c>
      <c r="D3174">
        <v>504</v>
      </c>
      <c r="E3174">
        <v>403</v>
      </c>
      <c r="F3174">
        <v>15</v>
      </c>
      <c r="G3174">
        <v>0.9</v>
      </c>
      <c r="H3174">
        <v>0.16</v>
      </c>
      <c r="I3174">
        <v>911.77700000000004</v>
      </c>
      <c r="J3174">
        <v>43.378</v>
      </c>
      <c r="K3174">
        <v>5660.3940000000002</v>
      </c>
      <c r="L3174">
        <v>5428.116</v>
      </c>
      <c r="M3174" s="4">
        <f t="shared" si="98"/>
        <v>4.8030420236648032E-4</v>
      </c>
      <c r="N3174" s="3">
        <f t="shared" si="99"/>
        <v>4.5254803103381728E-3</v>
      </c>
    </row>
    <row r="3175" spans="1:14" x14ac:dyDescent="0.25">
      <c r="A3175">
        <v>5</v>
      </c>
      <c r="B3175">
        <v>12</v>
      </c>
      <c r="C3175">
        <v>12</v>
      </c>
      <c r="D3175">
        <v>465</v>
      </c>
      <c r="E3175">
        <v>436</v>
      </c>
      <c r="F3175">
        <v>15</v>
      </c>
      <c r="G3175">
        <v>0.9</v>
      </c>
      <c r="H3175">
        <v>0.16</v>
      </c>
      <c r="I3175">
        <v>919.09799999999996</v>
      </c>
      <c r="J3175">
        <v>43.591000000000001</v>
      </c>
      <c r="K3175">
        <v>5690.0550000000003</v>
      </c>
      <c r="L3175">
        <v>5456.7250000000004</v>
      </c>
      <c r="M3175" s="4">
        <f t="shared" si="98"/>
        <v>4.8283565580732477E-4</v>
      </c>
      <c r="N3175" s="3">
        <f t="shared" si="99"/>
        <v>4.5493319498754389E-3</v>
      </c>
    </row>
    <row r="3176" spans="1:14" x14ac:dyDescent="0.25">
      <c r="A3176">
        <v>5</v>
      </c>
      <c r="B3176">
        <v>12</v>
      </c>
      <c r="C3176">
        <v>13</v>
      </c>
      <c r="D3176">
        <v>42</v>
      </c>
      <c r="E3176">
        <v>395</v>
      </c>
      <c r="F3176">
        <v>15</v>
      </c>
      <c r="G3176">
        <v>0.9</v>
      </c>
      <c r="H3176">
        <v>0.16</v>
      </c>
      <c r="I3176">
        <v>427.35199999999998</v>
      </c>
      <c r="J3176">
        <v>28.257999999999999</v>
      </c>
      <c r="K3176">
        <v>2773.3009999999999</v>
      </c>
      <c r="L3176">
        <v>2643.3229999999999</v>
      </c>
      <c r="M3176" s="4">
        <f t="shared" si="98"/>
        <v>2.3389314913534859E-4</v>
      </c>
      <c r="N3176" s="3">
        <f t="shared" si="99"/>
        <v>2.2037676037807647E-3</v>
      </c>
    </row>
    <row r="3177" spans="1:14" x14ac:dyDescent="0.25">
      <c r="A3177">
        <v>5</v>
      </c>
      <c r="B3177">
        <v>12</v>
      </c>
      <c r="C3177">
        <v>14</v>
      </c>
      <c r="D3177">
        <v>18</v>
      </c>
      <c r="E3177">
        <v>270</v>
      </c>
      <c r="F3177">
        <v>15</v>
      </c>
      <c r="G3177">
        <v>0.9</v>
      </c>
      <c r="H3177">
        <v>0.16</v>
      </c>
      <c r="I3177">
        <v>270.23899999999998</v>
      </c>
      <c r="J3177">
        <v>23.390999999999998</v>
      </c>
      <c r="K3177">
        <v>1773.454</v>
      </c>
      <c r="L3177">
        <v>1678.905</v>
      </c>
      <c r="M3177" s="4">
        <f t="shared" si="98"/>
        <v>1.4855709179282381E-4</v>
      </c>
      <c r="N3177" s="3">
        <f t="shared" si="99"/>
        <v>1.3997216567273637E-3</v>
      </c>
    </row>
    <row r="3178" spans="1:14" x14ac:dyDescent="0.25">
      <c r="A3178">
        <v>5</v>
      </c>
      <c r="B3178">
        <v>12</v>
      </c>
      <c r="C3178">
        <v>15</v>
      </c>
      <c r="D3178">
        <v>260</v>
      </c>
      <c r="E3178">
        <v>331</v>
      </c>
      <c r="F3178">
        <v>15</v>
      </c>
      <c r="G3178">
        <v>0.9</v>
      </c>
      <c r="H3178">
        <v>0.16</v>
      </c>
      <c r="I3178">
        <v>517.10500000000002</v>
      </c>
      <c r="J3178">
        <v>31.126000000000001</v>
      </c>
      <c r="K3178">
        <v>3391.2779999999998</v>
      </c>
      <c r="L3178">
        <v>3239.4029999999998</v>
      </c>
      <c r="M3178" s="4">
        <f t="shared" si="98"/>
        <v>2.866369978199772E-4</v>
      </c>
      <c r="N3178" s="3">
        <f t="shared" si="99"/>
        <v>2.7007260887111492E-3</v>
      </c>
    </row>
    <row r="3179" spans="1:14" x14ac:dyDescent="0.25">
      <c r="A3179">
        <v>5</v>
      </c>
      <c r="B3179">
        <v>12</v>
      </c>
      <c r="C3179">
        <v>16</v>
      </c>
      <c r="D3179">
        <v>102</v>
      </c>
      <c r="E3179">
        <v>246</v>
      </c>
      <c r="F3179">
        <v>14</v>
      </c>
      <c r="G3179">
        <v>0.9</v>
      </c>
      <c r="H3179">
        <v>0.16</v>
      </c>
      <c r="I3179">
        <v>287.49700000000001</v>
      </c>
      <c r="J3179">
        <v>22.981999999999999</v>
      </c>
      <c r="K3179">
        <v>1935.91</v>
      </c>
      <c r="L3179">
        <v>1835.605</v>
      </c>
      <c r="M3179" s="4">
        <f t="shared" si="98"/>
        <v>1.624226150260833E-4</v>
      </c>
      <c r="N3179" s="3">
        <f t="shared" si="99"/>
        <v>1.5303641788529025E-3</v>
      </c>
    </row>
    <row r="3180" spans="1:14" x14ac:dyDescent="0.25">
      <c r="A3180">
        <v>5</v>
      </c>
      <c r="B3180">
        <v>12</v>
      </c>
      <c r="C3180">
        <v>17</v>
      </c>
      <c r="D3180">
        <v>481</v>
      </c>
      <c r="E3180">
        <v>113</v>
      </c>
      <c r="F3180">
        <v>13</v>
      </c>
      <c r="G3180">
        <v>0.9</v>
      </c>
      <c r="H3180">
        <v>0.16</v>
      </c>
      <c r="I3180">
        <v>263.12400000000002</v>
      </c>
      <c r="J3180">
        <v>21.140999999999998</v>
      </c>
      <c r="K3180">
        <v>1718.519</v>
      </c>
      <c r="L3180">
        <v>1625.9159999999999</v>
      </c>
      <c r="M3180" s="4">
        <f t="shared" si="98"/>
        <v>1.4386838591785771E-4</v>
      </c>
      <c r="N3180" s="3">
        <f t="shared" si="99"/>
        <v>1.3555441416992194E-3</v>
      </c>
    </row>
    <row r="3181" spans="1:14" x14ac:dyDescent="0.25">
      <c r="A3181">
        <v>5</v>
      </c>
      <c r="B3181">
        <v>12</v>
      </c>
      <c r="C3181">
        <v>18</v>
      </c>
      <c r="D3181">
        <v>164</v>
      </c>
      <c r="E3181">
        <v>68</v>
      </c>
      <c r="F3181">
        <v>10</v>
      </c>
      <c r="G3181">
        <v>0.8</v>
      </c>
      <c r="H3181">
        <v>0.16</v>
      </c>
      <c r="I3181">
        <v>74.703999999999994</v>
      </c>
      <c r="J3181">
        <v>12.324</v>
      </c>
      <c r="K3181">
        <v>450.17</v>
      </c>
      <c r="L3181">
        <v>402.51100000000002</v>
      </c>
      <c r="M3181" s="4">
        <f t="shared" si="98"/>
        <v>3.5615989930711572E-5</v>
      </c>
      <c r="N3181" s="3">
        <f t="shared" si="99"/>
        <v>3.3557786996345109E-4</v>
      </c>
    </row>
    <row r="3182" spans="1:14" x14ac:dyDescent="0.25">
      <c r="A3182">
        <v>5</v>
      </c>
      <c r="B3182">
        <v>12</v>
      </c>
      <c r="C3182">
        <v>19</v>
      </c>
      <c r="D3182">
        <v>0</v>
      </c>
      <c r="E3182">
        <v>0</v>
      </c>
      <c r="F3182">
        <v>7</v>
      </c>
      <c r="G3182">
        <v>0.6</v>
      </c>
      <c r="H3182">
        <v>0.16</v>
      </c>
      <c r="I3182">
        <v>0</v>
      </c>
      <c r="J3182">
        <v>0</v>
      </c>
      <c r="K3182">
        <v>0</v>
      </c>
      <c r="L3182">
        <v>0</v>
      </c>
      <c r="M3182" s="4">
        <f t="shared" si="98"/>
        <v>0</v>
      </c>
      <c r="N3182" s="3">
        <f t="shared" si="99"/>
        <v>0</v>
      </c>
    </row>
    <row r="3183" spans="1:14" x14ac:dyDescent="0.25">
      <c r="A3183">
        <v>5</v>
      </c>
      <c r="B3183">
        <v>12</v>
      </c>
      <c r="C3183">
        <v>20</v>
      </c>
      <c r="D3183">
        <v>0</v>
      </c>
      <c r="E3183">
        <v>0</v>
      </c>
      <c r="F3183">
        <v>5</v>
      </c>
      <c r="G3183">
        <v>0.6</v>
      </c>
      <c r="H3183">
        <v>0.16</v>
      </c>
      <c r="I3183">
        <v>0</v>
      </c>
      <c r="J3183">
        <v>5</v>
      </c>
      <c r="K3183">
        <v>0</v>
      </c>
      <c r="L3183">
        <v>0</v>
      </c>
      <c r="M3183" s="4">
        <f t="shared" si="98"/>
        <v>0</v>
      </c>
      <c r="N3183" s="3">
        <f t="shared" si="99"/>
        <v>0</v>
      </c>
    </row>
    <row r="3184" spans="1:14" x14ac:dyDescent="0.25">
      <c r="A3184">
        <v>5</v>
      </c>
      <c r="B3184">
        <v>12</v>
      </c>
      <c r="C3184">
        <v>21</v>
      </c>
      <c r="D3184">
        <v>0</v>
      </c>
      <c r="E3184">
        <v>0</v>
      </c>
      <c r="F3184">
        <v>4</v>
      </c>
      <c r="G3184">
        <v>0.6</v>
      </c>
      <c r="H3184">
        <v>0.16</v>
      </c>
      <c r="I3184">
        <v>0</v>
      </c>
      <c r="J3184">
        <v>4</v>
      </c>
      <c r="K3184">
        <v>0</v>
      </c>
      <c r="L3184">
        <v>0</v>
      </c>
      <c r="M3184" s="4">
        <f t="shared" si="98"/>
        <v>0</v>
      </c>
      <c r="N3184" s="3">
        <f t="shared" si="99"/>
        <v>0</v>
      </c>
    </row>
    <row r="3185" spans="1:14" x14ac:dyDescent="0.25">
      <c r="A3185">
        <v>5</v>
      </c>
      <c r="B3185">
        <v>12</v>
      </c>
      <c r="C3185">
        <v>22</v>
      </c>
      <c r="D3185">
        <v>0</v>
      </c>
      <c r="E3185">
        <v>0</v>
      </c>
      <c r="F3185">
        <v>3</v>
      </c>
      <c r="G3185">
        <v>0.5</v>
      </c>
      <c r="H3185">
        <v>0.16</v>
      </c>
      <c r="I3185">
        <v>0</v>
      </c>
      <c r="J3185">
        <v>3</v>
      </c>
      <c r="K3185">
        <v>0</v>
      </c>
      <c r="L3185">
        <v>0</v>
      </c>
      <c r="M3185" s="4">
        <f t="shared" si="98"/>
        <v>0</v>
      </c>
      <c r="N3185" s="3">
        <f t="shared" si="99"/>
        <v>0</v>
      </c>
    </row>
    <row r="3186" spans="1:14" x14ac:dyDescent="0.25">
      <c r="A3186">
        <v>5</v>
      </c>
      <c r="B3186">
        <v>12</v>
      </c>
      <c r="C3186">
        <v>23</v>
      </c>
      <c r="D3186">
        <v>0</v>
      </c>
      <c r="E3186">
        <v>0</v>
      </c>
      <c r="F3186">
        <v>2</v>
      </c>
      <c r="G3186">
        <v>0.4</v>
      </c>
      <c r="H3186">
        <v>0.16</v>
      </c>
      <c r="I3186">
        <v>0</v>
      </c>
      <c r="J3186">
        <v>2</v>
      </c>
      <c r="K3186">
        <v>0</v>
      </c>
      <c r="L3186">
        <v>0</v>
      </c>
      <c r="M3186" s="4">
        <f t="shared" si="98"/>
        <v>0</v>
      </c>
      <c r="N3186" s="3">
        <f t="shared" si="99"/>
        <v>0</v>
      </c>
    </row>
    <row r="3187" spans="1:14" x14ac:dyDescent="0.25">
      <c r="A3187">
        <v>5</v>
      </c>
      <c r="B3187">
        <v>13</v>
      </c>
      <c r="C3187">
        <v>0</v>
      </c>
      <c r="D3187">
        <v>0</v>
      </c>
      <c r="E3187">
        <v>0</v>
      </c>
      <c r="F3187">
        <v>1</v>
      </c>
      <c r="G3187">
        <v>0.4</v>
      </c>
      <c r="H3187">
        <v>0.16</v>
      </c>
      <c r="I3187">
        <v>0</v>
      </c>
      <c r="J3187">
        <v>1</v>
      </c>
      <c r="K3187">
        <v>0</v>
      </c>
      <c r="L3187">
        <v>0</v>
      </c>
      <c r="M3187" s="4">
        <f t="shared" si="98"/>
        <v>0</v>
      </c>
      <c r="N3187" s="3">
        <f t="shared" si="99"/>
        <v>0</v>
      </c>
    </row>
    <row r="3188" spans="1:14" x14ac:dyDescent="0.25">
      <c r="A3188">
        <v>5</v>
      </c>
      <c r="B3188">
        <v>13</v>
      </c>
      <c r="C3188">
        <v>1</v>
      </c>
      <c r="D3188">
        <v>0</v>
      </c>
      <c r="E3188">
        <v>0</v>
      </c>
      <c r="F3188">
        <v>0</v>
      </c>
      <c r="G3188">
        <v>0.5</v>
      </c>
      <c r="H3188">
        <v>0.16</v>
      </c>
      <c r="I3188">
        <v>0</v>
      </c>
      <c r="J3188">
        <v>0</v>
      </c>
      <c r="K3188">
        <v>0</v>
      </c>
      <c r="L3188">
        <v>0</v>
      </c>
      <c r="M3188" s="4">
        <f t="shared" si="98"/>
        <v>0</v>
      </c>
      <c r="N3188" s="3">
        <f t="shared" si="99"/>
        <v>0</v>
      </c>
    </row>
    <row r="3189" spans="1:14" x14ac:dyDescent="0.25">
      <c r="A3189">
        <v>5</v>
      </c>
      <c r="B3189">
        <v>13</v>
      </c>
      <c r="C3189">
        <v>2</v>
      </c>
      <c r="D3189">
        <v>0</v>
      </c>
      <c r="E3189">
        <v>0</v>
      </c>
      <c r="F3189">
        <v>0</v>
      </c>
      <c r="G3189">
        <v>0.6</v>
      </c>
      <c r="H3189">
        <v>0.16</v>
      </c>
      <c r="I3189">
        <v>0</v>
      </c>
      <c r="J3189">
        <v>0</v>
      </c>
      <c r="K3189">
        <v>0</v>
      </c>
      <c r="L3189">
        <v>0</v>
      </c>
      <c r="M3189" s="4">
        <f t="shared" si="98"/>
        <v>0</v>
      </c>
      <c r="N3189" s="3">
        <f t="shared" si="99"/>
        <v>0</v>
      </c>
    </row>
    <row r="3190" spans="1:14" x14ac:dyDescent="0.25">
      <c r="A3190">
        <v>5</v>
      </c>
      <c r="B3190">
        <v>13</v>
      </c>
      <c r="C3190">
        <v>3</v>
      </c>
      <c r="D3190">
        <v>0</v>
      </c>
      <c r="E3190">
        <v>0</v>
      </c>
      <c r="F3190">
        <v>-1</v>
      </c>
      <c r="G3190">
        <v>0.7</v>
      </c>
      <c r="H3190">
        <v>0.16</v>
      </c>
      <c r="I3190">
        <v>0</v>
      </c>
      <c r="J3190">
        <v>-1</v>
      </c>
      <c r="K3190">
        <v>0</v>
      </c>
      <c r="L3190">
        <v>0</v>
      </c>
      <c r="M3190" s="4">
        <f t="shared" si="98"/>
        <v>0</v>
      </c>
      <c r="N3190" s="3">
        <f t="shared" si="99"/>
        <v>0</v>
      </c>
    </row>
    <row r="3191" spans="1:14" x14ac:dyDescent="0.25">
      <c r="A3191">
        <v>5</v>
      </c>
      <c r="B3191">
        <v>13</v>
      </c>
      <c r="C3191">
        <v>4</v>
      </c>
      <c r="D3191">
        <v>0</v>
      </c>
      <c r="E3191">
        <v>0</v>
      </c>
      <c r="F3191">
        <v>-1</v>
      </c>
      <c r="G3191">
        <v>0.8</v>
      </c>
      <c r="H3191">
        <v>0.16</v>
      </c>
      <c r="I3191">
        <v>0</v>
      </c>
      <c r="J3191">
        <v>-1</v>
      </c>
      <c r="K3191">
        <v>0</v>
      </c>
      <c r="L3191">
        <v>0</v>
      </c>
      <c r="M3191" s="4">
        <f t="shared" si="98"/>
        <v>0</v>
      </c>
      <c r="N3191" s="3">
        <f t="shared" si="99"/>
        <v>0</v>
      </c>
    </row>
    <row r="3192" spans="1:14" x14ac:dyDescent="0.25">
      <c r="A3192">
        <v>5</v>
      </c>
      <c r="B3192">
        <v>13</v>
      </c>
      <c r="C3192">
        <v>5</v>
      </c>
      <c r="D3192">
        <v>85</v>
      </c>
      <c r="E3192">
        <v>21</v>
      </c>
      <c r="F3192">
        <v>0</v>
      </c>
      <c r="G3192">
        <v>0.6</v>
      </c>
      <c r="H3192">
        <v>0.16</v>
      </c>
      <c r="I3192">
        <v>17.100999999999999</v>
      </c>
      <c r="J3192">
        <v>0.55200000000000005</v>
      </c>
      <c r="K3192">
        <v>96.414000000000001</v>
      </c>
      <c r="L3192">
        <v>61.289000000000001</v>
      </c>
      <c r="M3192" s="4">
        <f t="shared" si="98"/>
        <v>5.4231273353110385E-6</v>
      </c>
      <c r="N3192" s="3">
        <f t="shared" si="99"/>
        <v>5.1097316774423447E-5</v>
      </c>
    </row>
    <row r="3193" spans="1:14" x14ac:dyDescent="0.25">
      <c r="A3193">
        <v>5</v>
      </c>
      <c r="B3193">
        <v>13</v>
      </c>
      <c r="C3193">
        <v>6</v>
      </c>
      <c r="D3193">
        <v>455</v>
      </c>
      <c r="E3193">
        <v>62</v>
      </c>
      <c r="F3193">
        <v>2</v>
      </c>
      <c r="G3193">
        <v>0.4</v>
      </c>
      <c r="H3193">
        <v>0.16</v>
      </c>
      <c r="I3193">
        <v>121.337</v>
      </c>
      <c r="J3193">
        <v>6.0890000000000004</v>
      </c>
      <c r="K3193">
        <v>689.53200000000004</v>
      </c>
      <c r="L3193">
        <v>633.39</v>
      </c>
      <c r="M3193" s="4">
        <f t="shared" si="98"/>
        <v>5.6045205875649112E-5</v>
      </c>
      <c r="N3193" s="3">
        <f t="shared" si="99"/>
        <v>5.280642443464906E-4</v>
      </c>
    </row>
    <row r="3194" spans="1:14" x14ac:dyDescent="0.25">
      <c r="A3194">
        <v>5</v>
      </c>
      <c r="B3194">
        <v>13</v>
      </c>
      <c r="C3194">
        <v>7</v>
      </c>
      <c r="D3194">
        <v>717</v>
      </c>
      <c r="E3194">
        <v>101</v>
      </c>
      <c r="F3194">
        <v>4</v>
      </c>
      <c r="G3194">
        <v>0.3</v>
      </c>
      <c r="H3194">
        <v>0.16</v>
      </c>
      <c r="I3194">
        <v>365.44200000000001</v>
      </c>
      <c r="J3194">
        <v>17.454000000000001</v>
      </c>
      <c r="K3194">
        <v>2475.317</v>
      </c>
      <c r="L3194">
        <v>2355.8980000000001</v>
      </c>
      <c r="M3194" s="4">
        <f t="shared" si="98"/>
        <v>2.0846048790165619E-4</v>
      </c>
      <c r="N3194" s="3">
        <f t="shared" si="99"/>
        <v>1.9641382041513263E-3</v>
      </c>
    </row>
    <row r="3195" spans="1:14" x14ac:dyDescent="0.25">
      <c r="A3195">
        <v>5</v>
      </c>
      <c r="B3195">
        <v>13</v>
      </c>
      <c r="C3195">
        <v>8</v>
      </c>
      <c r="D3195">
        <v>846</v>
      </c>
      <c r="E3195">
        <v>113</v>
      </c>
      <c r="F3195">
        <v>6</v>
      </c>
      <c r="G3195">
        <v>0.2</v>
      </c>
      <c r="H3195">
        <v>0.16</v>
      </c>
      <c r="I3195">
        <v>608.61900000000003</v>
      </c>
      <c r="J3195">
        <v>29.337</v>
      </c>
      <c r="K3195">
        <v>4106.8540000000003</v>
      </c>
      <c r="L3195">
        <v>3929.623</v>
      </c>
      <c r="M3195" s="4">
        <f t="shared" si="98"/>
        <v>3.4771077858615685E-4</v>
      </c>
      <c r="N3195" s="3">
        <f t="shared" si="99"/>
        <v>3.2761701322433093E-3</v>
      </c>
    </row>
    <row r="3196" spans="1:14" x14ac:dyDescent="0.25">
      <c r="A3196">
        <v>5</v>
      </c>
      <c r="B3196">
        <v>13</v>
      </c>
      <c r="C3196">
        <v>9</v>
      </c>
      <c r="D3196">
        <v>913</v>
      </c>
      <c r="E3196">
        <v>122</v>
      </c>
      <c r="F3196">
        <v>9</v>
      </c>
      <c r="G3196">
        <v>0.2</v>
      </c>
      <c r="H3196">
        <v>0.16</v>
      </c>
      <c r="I3196">
        <v>823.41700000000003</v>
      </c>
      <c r="J3196">
        <v>40.493000000000002</v>
      </c>
      <c r="K3196">
        <v>5268.3379999999997</v>
      </c>
      <c r="L3196">
        <v>5049.951</v>
      </c>
      <c r="M3196" s="4">
        <f t="shared" si="98"/>
        <v>4.4684245639643841E-4</v>
      </c>
      <c r="N3196" s="3">
        <f t="shared" si="99"/>
        <v>4.2101999696897725E-3</v>
      </c>
    </row>
    <row r="3197" spans="1:14" x14ac:dyDescent="0.25">
      <c r="A3197">
        <v>5</v>
      </c>
      <c r="B3197">
        <v>13</v>
      </c>
      <c r="C3197">
        <v>10</v>
      </c>
      <c r="D3197">
        <v>951</v>
      </c>
      <c r="E3197">
        <v>127</v>
      </c>
      <c r="F3197">
        <v>11</v>
      </c>
      <c r="G3197">
        <v>0.2</v>
      </c>
      <c r="H3197">
        <v>0.16</v>
      </c>
      <c r="I3197">
        <v>983.33900000000006</v>
      </c>
      <c r="J3197">
        <v>48.548999999999999</v>
      </c>
      <c r="K3197">
        <v>6040.0540000000001</v>
      </c>
      <c r="L3197">
        <v>5794.3220000000001</v>
      </c>
      <c r="M3197" s="4">
        <f t="shared" si="98"/>
        <v>5.127077620420325E-4</v>
      </c>
      <c r="N3197" s="3">
        <f t="shared" si="99"/>
        <v>4.8307903004945552E-3</v>
      </c>
    </row>
    <row r="3198" spans="1:14" x14ac:dyDescent="0.25">
      <c r="A3198">
        <v>5</v>
      </c>
      <c r="B3198">
        <v>13</v>
      </c>
      <c r="C3198">
        <v>11</v>
      </c>
      <c r="D3198">
        <v>971</v>
      </c>
      <c r="E3198">
        <v>129</v>
      </c>
      <c r="F3198">
        <v>12</v>
      </c>
      <c r="G3198">
        <v>0.2</v>
      </c>
      <c r="H3198">
        <v>0.16</v>
      </c>
      <c r="I3198">
        <v>1083.2370000000001</v>
      </c>
      <c r="J3198">
        <v>53.326999999999998</v>
      </c>
      <c r="K3198">
        <v>6488.2910000000002</v>
      </c>
      <c r="L3198">
        <v>6226.6769999999997</v>
      </c>
      <c r="M3198" s="4">
        <f t="shared" si="98"/>
        <v>5.5096448378750716E-4</v>
      </c>
      <c r="N3198" s="3">
        <f t="shared" si="99"/>
        <v>5.1912494431466758E-3</v>
      </c>
    </row>
    <row r="3199" spans="1:14" x14ac:dyDescent="0.25">
      <c r="A3199">
        <v>5</v>
      </c>
      <c r="B3199">
        <v>13</v>
      </c>
      <c r="C3199">
        <v>12</v>
      </c>
      <c r="D3199">
        <v>628</v>
      </c>
      <c r="E3199">
        <v>342</v>
      </c>
      <c r="F3199">
        <v>13</v>
      </c>
      <c r="G3199">
        <v>0.3</v>
      </c>
      <c r="H3199">
        <v>0.16</v>
      </c>
      <c r="I3199">
        <v>988.97799999999995</v>
      </c>
      <c r="J3199">
        <v>49.493000000000002</v>
      </c>
      <c r="K3199">
        <v>5988.8469999999998</v>
      </c>
      <c r="L3199">
        <v>5744.93</v>
      </c>
      <c r="M3199" s="4">
        <f t="shared" si="98"/>
        <v>5.0833733496138695E-4</v>
      </c>
      <c r="N3199" s="3">
        <f t="shared" si="99"/>
        <v>4.789611644126817E-3</v>
      </c>
    </row>
    <row r="3200" spans="1:14" x14ac:dyDescent="0.25">
      <c r="A3200">
        <v>5</v>
      </c>
      <c r="B3200">
        <v>13</v>
      </c>
      <c r="C3200">
        <v>13</v>
      </c>
      <c r="D3200">
        <v>967</v>
      </c>
      <c r="E3200">
        <v>122</v>
      </c>
      <c r="F3200">
        <v>14</v>
      </c>
      <c r="G3200">
        <v>0.4</v>
      </c>
      <c r="H3200">
        <v>0.16</v>
      </c>
      <c r="I3200">
        <v>1060.038</v>
      </c>
      <c r="J3200">
        <v>52.027000000000001</v>
      </c>
      <c r="K3200">
        <v>6391.3149999999996</v>
      </c>
      <c r="L3200">
        <v>6133.1369999999997</v>
      </c>
      <c r="M3200" s="4">
        <f t="shared" si="98"/>
        <v>5.4268764241393295E-4</v>
      </c>
      <c r="N3200" s="3">
        <f t="shared" si="99"/>
        <v>5.1132641111771614E-3</v>
      </c>
    </row>
    <row r="3201" spans="1:14" x14ac:dyDescent="0.25">
      <c r="A3201">
        <v>5</v>
      </c>
      <c r="B3201">
        <v>13</v>
      </c>
      <c r="C3201">
        <v>14</v>
      </c>
      <c r="D3201">
        <v>622</v>
      </c>
      <c r="E3201">
        <v>282</v>
      </c>
      <c r="F3201">
        <v>13</v>
      </c>
      <c r="G3201">
        <v>0.5</v>
      </c>
      <c r="H3201">
        <v>0.16</v>
      </c>
      <c r="I3201">
        <v>834.125</v>
      </c>
      <c r="J3201">
        <v>42.037999999999997</v>
      </c>
      <c r="K3201">
        <v>5248.7830000000004</v>
      </c>
      <c r="L3201">
        <v>5031.09</v>
      </c>
      <c r="M3201" s="4">
        <f t="shared" si="98"/>
        <v>4.4517354999118952E-4</v>
      </c>
      <c r="N3201" s="3">
        <f t="shared" si="99"/>
        <v>4.1944753455046427E-3</v>
      </c>
    </row>
    <row r="3202" spans="1:14" x14ac:dyDescent="0.25">
      <c r="A3202">
        <v>5</v>
      </c>
      <c r="B3202">
        <v>13</v>
      </c>
      <c r="C3202">
        <v>15</v>
      </c>
      <c r="D3202">
        <v>574</v>
      </c>
      <c r="E3202">
        <v>236</v>
      </c>
      <c r="F3202">
        <v>12</v>
      </c>
      <c r="G3202">
        <v>0.5</v>
      </c>
      <c r="H3202">
        <v>0.16</v>
      </c>
      <c r="I3202">
        <v>656.83100000000002</v>
      </c>
      <c r="J3202">
        <v>34.908999999999999</v>
      </c>
      <c r="K3202">
        <v>4282.6390000000001</v>
      </c>
      <c r="L3202">
        <v>4099.18</v>
      </c>
      <c r="M3202" s="4">
        <f t="shared" si="98"/>
        <v>3.6271394720684467E-4</v>
      </c>
      <c r="N3202" s="3">
        <f t="shared" si="99"/>
        <v>3.4175316773871513E-3</v>
      </c>
    </row>
    <row r="3203" spans="1:14" x14ac:dyDescent="0.25">
      <c r="A3203">
        <v>5</v>
      </c>
      <c r="B3203">
        <v>13</v>
      </c>
      <c r="C3203">
        <v>16</v>
      </c>
      <c r="D3203">
        <v>613</v>
      </c>
      <c r="E3203">
        <v>149</v>
      </c>
      <c r="F3203">
        <v>11</v>
      </c>
      <c r="G3203">
        <v>0.4</v>
      </c>
      <c r="H3203">
        <v>0.16</v>
      </c>
      <c r="I3203">
        <v>481.43700000000001</v>
      </c>
      <c r="J3203">
        <v>28.353000000000002</v>
      </c>
      <c r="K3203">
        <v>3251.6469999999999</v>
      </c>
      <c r="L3203">
        <v>3104.72</v>
      </c>
      <c r="M3203" s="4">
        <f t="shared" si="98"/>
        <v>2.7471963811592434E-4</v>
      </c>
      <c r="N3203" s="3">
        <f t="shared" si="99"/>
        <v>2.5884393828564333E-3</v>
      </c>
    </row>
    <row r="3204" spans="1:14" x14ac:dyDescent="0.25">
      <c r="A3204">
        <v>5</v>
      </c>
      <c r="B3204">
        <v>13</v>
      </c>
      <c r="C3204">
        <v>17</v>
      </c>
      <c r="D3204">
        <v>498</v>
      </c>
      <c r="E3204">
        <v>110</v>
      </c>
      <c r="F3204">
        <v>9</v>
      </c>
      <c r="G3204">
        <v>0.2</v>
      </c>
      <c r="H3204">
        <v>0.16</v>
      </c>
      <c r="I3204">
        <v>266.32100000000003</v>
      </c>
      <c r="J3204">
        <v>19.074000000000002</v>
      </c>
      <c r="K3204">
        <v>1752.701</v>
      </c>
      <c r="L3204">
        <v>1658.8869999999999</v>
      </c>
      <c r="M3204" s="4">
        <f t="shared" si="98"/>
        <v>1.4678580880569307E-4</v>
      </c>
      <c r="N3204" s="3">
        <f t="shared" si="99"/>
        <v>1.3830324288530238E-3</v>
      </c>
    </row>
    <row r="3205" spans="1:14" x14ac:dyDescent="0.25">
      <c r="A3205">
        <v>5</v>
      </c>
      <c r="B3205">
        <v>13</v>
      </c>
      <c r="C3205">
        <v>18</v>
      </c>
      <c r="D3205">
        <v>311</v>
      </c>
      <c r="E3205">
        <v>61</v>
      </c>
      <c r="F3205">
        <v>7</v>
      </c>
      <c r="G3205">
        <v>0.1</v>
      </c>
      <c r="H3205">
        <v>0.16</v>
      </c>
      <c r="I3205">
        <v>82.153999999999996</v>
      </c>
      <c r="J3205">
        <v>10.050000000000001</v>
      </c>
      <c r="K3205">
        <v>456.22699999999998</v>
      </c>
      <c r="L3205">
        <v>408.35199999999998</v>
      </c>
      <c r="M3205" s="4">
        <f t="shared" si="98"/>
        <v>3.6132827972865161E-5</v>
      </c>
      <c r="N3205" s="3">
        <f t="shared" si="99"/>
        <v>3.4044757622851343E-4</v>
      </c>
    </row>
    <row r="3206" spans="1:14" x14ac:dyDescent="0.25">
      <c r="A3206">
        <v>5</v>
      </c>
      <c r="B3206">
        <v>13</v>
      </c>
      <c r="C3206">
        <v>19</v>
      </c>
      <c r="D3206">
        <v>0</v>
      </c>
      <c r="E3206">
        <v>0</v>
      </c>
      <c r="F3206">
        <v>6</v>
      </c>
      <c r="G3206">
        <v>0.3</v>
      </c>
      <c r="H3206">
        <v>0.16</v>
      </c>
      <c r="I3206">
        <v>0</v>
      </c>
      <c r="J3206">
        <v>0</v>
      </c>
      <c r="K3206">
        <v>0</v>
      </c>
      <c r="L3206">
        <v>0</v>
      </c>
      <c r="M3206" s="4">
        <f t="shared" si="98"/>
        <v>0</v>
      </c>
      <c r="N3206" s="3">
        <f t="shared" si="99"/>
        <v>0</v>
      </c>
    </row>
    <row r="3207" spans="1:14" x14ac:dyDescent="0.25">
      <c r="A3207">
        <v>5</v>
      </c>
      <c r="B3207">
        <v>13</v>
      </c>
      <c r="C3207">
        <v>20</v>
      </c>
      <c r="D3207">
        <v>0</v>
      </c>
      <c r="E3207">
        <v>0</v>
      </c>
      <c r="F3207">
        <v>5</v>
      </c>
      <c r="G3207">
        <v>0.6</v>
      </c>
      <c r="H3207">
        <v>0.16</v>
      </c>
      <c r="I3207">
        <v>0</v>
      </c>
      <c r="J3207">
        <v>5</v>
      </c>
      <c r="K3207">
        <v>0</v>
      </c>
      <c r="L3207">
        <v>0</v>
      </c>
      <c r="M3207" s="4">
        <f t="shared" si="98"/>
        <v>0</v>
      </c>
      <c r="N3207" s="3">
        <f t="shared" si="99"/>
        <v>0</v>
      </c>
    </row>
    <row r="3208" spans="1:14" x14ac:dyDescent="0.25">
      <c r="A3208">
        <v>5</v>
      </c>
      <c r="B3208">
        <v>13</v>
      </c>
      <c r="C3208">
        <v>21</v>
      </c>
      <c r="D3208">
        <v>0</v>
      </c>
      <c r="E3208">
        <v>0</v>
      </c>
      <c r="F3208">
        <v>5</v>
      </c>
      <c r="G3208">
        <v>0.7</v>
      </c>
      <c r="H3208">
        <v>0.16</v>
      </c>
      <c r="I3208">
        <v>0</v>
      </c>
      <c r="J3208">
        <v>5</v>
      </c>
      <c r="K3208">
        <v>0</v>
      </c>
      <c r="L3208">
        <v>0</v>
      </c>
      <c r="M3208" s="4">
        <f t="shared" si="98"/>
        <v>0</v>
      </c>
      <c r="N3208" s="3">
        <f t="shared" si="99"/>
        <v>0</v>
      </c>
    </row>
    <row r="3209" spans="1:14" x14ac:dyDescent="0.25">
      <c r="A3209">
        <v>5</v>
      </c>
      <c r="B3209">
        <v>13</v>
      </c>
      <c r="C3209">
        <v>22</v>
      </c>
      <c r="D3209">
        <v>0</v>
      </c>
      <c r="E3209">
        <v>0</v>
      </c>
      <c r="F3209">
        <v>4</v>
      </c>
      <c r="G3209">
        <v>0.8</v>
      </c>
      <c r="H3209">
        <v>0.16</v>
      </c>
      <c r="I3209">
        <v>0</v>
      </c>
      <c r="J3209">
        <v>4</v>
      </c>
      <c r="K3209">
        <v>0</v>
      </c>
      <c r="L3209">
        <v>0</v>
      </c>
      <c r="M3209" s="4">
        <f t="shared" si="98"/>
        <v>0</v>
      </c>
      <c r="N3209" s="3">
        <f t="shared" si="99"/>
        <v>0</v>
      </c>
    </row>
    <row r="3210" spans="1:14" x14ac:dyDescent="0.25">
      <c r="A3210">
        <v>5</v>
      </c>
      <c r="B3210">
        <v>13</v>
      </c>
      <c r="C3210">
        <v>23</v>
      </c>
      <c r="D3210">
        <v>0</v>
      </c>
      <c r="E3210">
        <v>0</v>
      </c>
      <c r="F3210">
        <v>4</v>
      </c>
      <c r="G3210">
        <v>0.9</v>
      </c>
      <c r="H3210">
        <v>0.16</v>
      </c>
      <c r="I3210">
        <v>0</v>
      </c>
      <c r="J3210">
        <v>4</v>
      </c>
      <c r="K3210">
        <v>0</v>
      </c>
      <c r="L3210">
        <v>0</v>
      </c>
      <c r="M3210" s="4">
        <f t="shared" si="98"/>
        <v>0</v>
      </c>
      <c r="N3210" s="3">
        <f t="shared" si="99"/>
        <v>0</v>
      </c>
    </row>
    <row r="3211" spans="1:14" x14ac:dyDescent="0.25">
      <c r="A3211">
        <v>5</v>
      </c>
      <c r="B3211">
        <v>14</v>
      </c>
      <c r="C3211">
        <v>0</v>
      </c>
      <c r="D3211">
        <v>0</v>
      </c>
      <c r="E3211">
        <v>0</v>
      </c>
      <c r="F3211">
        <v>4</v>
      </c>
      <c r="G3211">
        <v>0.8</v>
      </c>
      <c r="H3211">
        <v>0.16</v>
      </c>
      <c r="I3211">
        <v>0</v>
      </c>
      <c r="J3211">
        <v>4</v>
      </c>
      <c r="K3211">
        <v>0</v>
      </c>
      <c r="L3211">
        <v>0</v>
      </c>
      <c r="M3211" s="4">
        <f t="shared" si="98"/>
        <v>0</v>
      </c>
      <c r="N3211" s="3">
        <f t="shared" si="99"/>
        <v>0</v>
      </c>
    </row>
    <row r="3212" spans="1:14" x14ac:dyDescent="0.25">
      <c r="A3212">
        <v>5</v>
      </c>
      <c r="B3212">
        <v>14</v>
      </c>
      <c r="C3212">
        <v>1</v>
      </c>
      <c r="D3212">
        <v>0</v>
      </c>
      <c r="E3212">
        <v>0</v>
      </c>
      <c r="F3212">
        <v>4</v>
      </c>
      <c r="G3212">
        <v>0.8</v>
      </c>
      <c r="H3212">
        <v>0.16</v>
      </c>
      <c r="I3212">
        <v>0</v>
      </c>
      <c r="J3212">
        <v>4</v>
      </c>
      <c r="K3212">
        <v>0</v>
      </c>
      <c r="L3212">
        <v>0</v>
      </c>
      <c r="M3212" s="4">
        <f t="shared" si="98"/>
        <v>0</v>
      </c>
      <c r="N3212" s="3">
        <f t="shared" si="99"/>
        <v>0</v>
      </c>
    </row>
    <row r="3213" spans="1:14" x14ac:dyDescent="0.25">
      <c r="A3213">
        <v>5</v>
      </c>
      <c r="B3213">
        <v>14</v>
      </c>
      <c r="C3213">
        <v>2</v>
      </c>
      <c r="D3213">
        <v>0</v>
      </c>
      <c r="E3213">
        <v>0</v>
      </c>
      <c r="F3213">
        <v>4</v>
      </c>
      <c r="G3213">
        <v>0.8</v>
      </c>
      <c r="H3213">
        <v>0.16</v>
      </c>
      <c r="I3213">
        <v>0</v>
      </c>
      <c r="J3213">
        <v>4</v>
      </c>
      <c r="K3213">
        <v>0</v>
      </c>
      <c r="L3213">
        <v>0</v>
      </c>
      <c r="M3213" s="4">
        <f t="shared" si="98"/>
        <v>0</v>
      </c>
      <c r="N3213" s="3">
        <f t="shared" si="99"/>
        <v>0</v>
      </c>
    </row>
    <row r="3214" spans="1:14" x14ac:dyDescent="0.25">
      <c r="A3214">
        <v>5</v>
      </c>
      <c r="B3214">
        <v>14</v>
      </c>
      <c r="C3214">
        <v>3</v>
      </c>
      <c r="D3214">
        <v>0</v>
      </c>
      <c r="E3214">
        <v>0</v>
      </c>
      <c r="F3214">
        <v>4</v>
      </c>
      <c r="G3214">
        <v>0.9</v>
      </c>
      <c r="H3214">
        <v>0.16</v>
      </c>
      <c r="I3214">
        <v>0</v>
      </c>
      <c r="J3214">
        <v>4</v>
      </c>
      <c r="K3214">
        <v>0</v>
      </c>
      <c r="L3214">
        <v>0</v>
      </c>
      <c r="M3214" s="4">
        <f t="shared" si="98"/>
        <v>0</v>
      </c>
      <c r="N3214" s="3">
        <f t="shared" si="99"/>
        <v>0</v>
      </c>
    </row>
    <row r="3215" spans="1:14" x14ac:dyDescent="0.25">
      <c r="A3215">
        <v>5</v>
      </c>
      <c r="B3215">
        <v>14</v>
      </c>
      <c r="C3215">
        <v>4</v>
      </c>
      <c r="D3215">
        <v>0</v>
      </c>
      <c r="E3215">
        <v>0</v>
      </c>
      <c r="F3215">
        <v>4</v>
      </c>
      <c r="G3215">
        <v>1</v>
      </c>
      <c r="H3215">
        <v>0.16</v>
      </c>
      <c r="I3215">
        <v>0</v>
      </c>
      <c r="J3215">
        <v>4</v>
      </c>
      <c r="K3215">
        <v>0</v>
      </c>
      <c r="L3215">
        <v>0</v>
      </c>
      <c r="M3215" s="4">
        <f t="shared" si="98"/>
        <v>0</v>
      </c>
      <c r="N3215" s="3">
        <f t="shared" si="99"/>
        <v>0</v>
      </c>
    </row>
    <row r="3216" spans="1:14" x14ac:dyDescent="0.25">
      <c r="A3216">
        <v>5</v>
      </c>
      <c r="B3216">
        <v>14</v>
      </c>
      <c r="C3216">
        <v>5</v>
      </c>
      <c r="D3216">
        <v>0</v>
      </c>
      <c r="E3216">
        <v>2</v>
      </c>
      <c r="F3216">
        <v>5</v>
      </c>
      <c r="G3216">
        <v>0.6</v>
      </c>
      <c r="H3216">
        <v>0.16</v>
      </c>
      <c r="I3216">
        <v>1.8440000000000001</v>
      </c>
      <c r="J3216">
        <v>5.0599999999999996</v>
      </c>
      <c r="K3216">
        <v>9.1869999999999994</v>
      </c>
      <c r="L3216">
        <v>0</v>
      </c>
      <c r="M3216" s="4">
        <f t="shared" si="98"/>
        <v>0</v>
      </c>
      <c r="N3216" s="3">
        <f t="shared" si="99"/>
        <v>0</v>
      </c>
    </row>
    <row r="3217" spans="1:14" x14ac:dyDescent="0.25">
      <c r="A3217">
        <v>5</v>
      </c>
      <c r="B3217">
        <v>14</v>
      </c>
      <c r="C3217">
        <v>6</v>
      </c>
      <c r="D3217">
        <v>0</v>
      </c>
      <c r="E3217">
        <v>17</v>
      </c>
      <c r="F3217">
        <v>8</v>
      </c>
      <c r="G3217">
        <v>0.3</v>
      </c>
      <c r="H3217">
        <v>0.16</v>
      </c>
      <c r="I3217">
        <v>15.708</v>
      </c>
      <c r="J3217">
        <v>8.5839999999999996</v>
      </c>
      <c r="K3217">
        <v>101.71</v>
      </c>
      <c r="L3217">
        <v>66.397999999999996</v>
      </c>
      <c r="M3217" s="4">
        <f t="shared" si="98"/>
        <v>5.8751947137330078E-6</v>
      </c>
      <c r="N3217" s="3">
        <f t="shared" si="99"/>
        <v>5.5356746548127194E-5</v>
      </c>
    </row>
    <row r="3218" spans="1:14" x14ac:dyDescent="0.25">
      <c r="A3218">
        <v>5</v>
      </c>
      <c r="B3218">
        <v>14</v>
      </c>
      <c r="C3218">
        <v>7</v>
      </c>
      <c r="D3218">
        <v>289</v>
      </c>
      <c r="E3218">
        <v>165</v>
      </c>
      <c r="F3218">
        <v>11</v>
      </c>
      <c r="G3218">
        <v>0.4</v>
      </c>
      <c r="H3218">
        <v>0.16</v>
      </c>
      <c r="I3218">
        <v>263.58999999999997</v>
      </c>
      <c r="J3218">
        <v>20.445</v>
      </c>
      <c r="K3218">
        <v>1772.6179999999999</v>
      </c>
      <c r="L3218">
        <v>1678.0989999999999</v>
      </c>
      <c r="M3218" s="4">
        <f t="shared" si="98"/>
        <v>1.4848577327510837E-4</v>
      </c>
      <c r="N3218" s="3">
        <f t="shared" si="99"/>
        <v>1.3990496856180262E-3</v>
      </c>
    </row>
    <row r="3219" spans="1:14" x14ac:dyDescent="0.25">
      <c r="A3219">
        <v>5</v>
      </c>
      <c r="B3219">
        <v>14</v>
      </c>
      <c r="C3219">
        <v>8</v>
      </c>
      <c r="D3219">
        <v>3</v>
      </c>
      <c r="E3219">
        <v>149</v>
      </c>
      <c r="F3219">
        <v>14</v>
      </c>
      <c r="G3219">
        <v>0.5</v>
      </c>
      <c r="H3219">
        <v>0.16</v>
      </c>
      <c r="I3219">
        <v>140.46299999999999</v>
      </c>
      <c r="J3219">
        <v>18.888000000000002</v>
      </c>
      <c r="K3219">
        <v>932.10500000000002</v>
      </c>
      <c r="L3219">
        <v>867.36800000000005</v>
      </c>
      <c r="M3219" s="4">
        <f t="shared" si="98"/>
        <v>7.6748635327286539E-5</v>
      </c>
      <c r="N3219" s="3">
        <f t="shared" si="99"/>
        <v>7.2313428928515904E-4</v>
      </c>
    </row>
    <row r="3220" spans="1:14" x14ac:dyDescent="0.25">
      <c r="A3220">
        <v>5</v>
      </c>
      <c r="B3220">
        <v>14</v>
      </c>
      <c r="C3220">
        <v>9</v>
      </c>
      <c r="D3220">
        <v>1</v>
      </c>
      <c r="E3220">
        <v>125</v>
      </c>
      <c r="F3220">
        <v>15</v>
      </c>
      <c r="G3220">
        <v>0.6</v>
      </c>
      <c r="H3220">
        <v>0.16</v>
      </c>
      <c r="I3220">
        <v>117.17700000000001</v>
      </c>
      <c r="J3220">
        <v>18.951000000000001</v>
      </c>
      <c r="K3220">
        <v>763.94</v>
      </c>
      <c r="L3220">
        <v>705.16300000000001</v>
      </c>
      <c r="M3220" s="4">
        <f t="shared" ref="M3220:M3283" si="100">L3220/SUM($L$19:$L$8778)</f>
        <v>6.2396004848340456E-5</v>
      </c>
      <c r="N3220" s="3">
        <f t="shared" ref="N3220:N3283" si="101">L3220/SUMIF($A$19:$A$8778,$A3220,$L$19:$L$8778)</f>
        <v>5.8790218780862408E-4</v>
      </c>
    </row>
    <row r="3221" spans="1:14" x14ac:dyDescent="0.25">
      <c r="A3221">
        <v>5</v>
      </c>
      <c r="B3221">
        <v>14</v>
      </c>
      <c r="C3221">
        <v>10</v>
      </c>
      <c r="D3221">
        <v>279</v>
      </c>
      <c r="E3221">
        <v>414</v>
      </c>
      <c r="F3221">
        <v>16</v>
      </c>
      <c r="G3221">
        <v>0.6</v>
      </c>
      <c r="H3221">
        <v>0.16</v>
      </c>
      <c r="I3221">
        <v>668.60400000000004</v>
      </c>
      <c r="J3221">
        <v>38.564999999999998</v>
      </c>
      <c r="K3221">
        <v>4231.9089999999997</v>
      </c>
      <c r="L3221">
        <v>4050.2469999999998</v>
      </c>
      <c r="M3221" s="4">
        <f t="shared" si="100"/>
        <v>3.5838413451780136E-4</v>
      </c>
      <c r="N3221" s="3">
        <f t="shared" si="101"/>
        <v>3.3767356943930921E-3</v>
      </c>
    </row>
    <row r="3222" spans="1:14" x14ac:dyDescent="0.25">
      <c r="A3222">
        <v>5</v>
      </c>
      <c r="B3222">
        <v>14</v>
      </c>
      <c r="C3222">
        <v>11</v>
      </c>
      <c r="D3222">
        <v>460</v>
      </c>
      <c r="E3222">
        <v>422</v>
      </c>
      <c r="F3222">
        <v>17</v>
      </c>
      <c r="G3222">
        <v>0.7</v>
      </c>
      <c r="H3222">
        <v>0.16</v>
      </c>
      <c r="I3222">
        <v>887.024</v>
      </c>
      <c r="J3222">
        <v>46.115000000000002</v>
      </c>
      <c r="K3222">
        <v>5441.5789999999997</v>
      </c>
      <c r="L3222">
        <v>5217.0540000000001</v>
      </c>
      <c r="M3222" s="4">
        <f t="shared" si="100"/>
        <v>4.6162848402150132E-4</v>
      </c>
      <c r="N3222" s="3">
        <f t="shared" si="101"/>
        <v>4.3495155879076661E-3</v>
      </c>
    </row>
    <row r="3223" spans="1:14" x14ac:dyDescent="0.25">
      <c r="A3223">
        <v>5</v>
      </c>
      <c r="B3223">
        <v>14</v>
      </c>
      <c r="C3223">
        <v>12</v>
      </c>
      <c r="D3223">
        <v>411</v>
      </c>
      <c r="E3223">
        <v>441</v>
      </c>
      <c r="F3223">
        <v>18</v>
      </c>
      <c r="G3223">
        <v>0.7</v>
      </c>
      <c r="H3223">
        <v>0.16</v>
      </c>
      <c r="I3223">
        <v>863.755</v>
      </c>
      <c r="J3223">
        <v>46.337000000000003</v>
      </c>
      <c r="K3223">
        <v>5286.1139999999996</v>
      </c>
      <c r="L3223">
        <v>5067.098</v>
      </c>
      <c r="M3223" s="4">
        <f t="shared" si="100"/>
        <v>4.4835970034590042E-4</v>
      </c>
      <c r="N3223" s="3">
        <f t="shared" si="101"/>
        <v>4.2244956131287422E-3</v>
      </c>
    </row>
    <row r="3224" spans="1:14" x14ac:dyDescent="0.25">
      <c r="A3224">
        <v>5</v>
      </c>
      <c r="B3224">
        <v>14</v>
      </c>
      <c r="C3224">
        <v>13</v>
      </c>
      <c r="D3224">
        <v>901</v>
      </c>
      <c r="E3224">
        <v>134</v>
      </c>
      <c r="F3224">
        <v>17</v>
      </c>
      <c r="G3224">
        <v>0.6</v>
      </c>
      <c r="H3224">
        <v>0.16</v>
      </c>
      <c r="I3224">
        <v>1008.599</v>
      </c>
      <c r="J3224">
        <v>51.133000000000003</v>
      </c>
      <c r="K3224">
        <v>6107.06</v>
      </c>
      <c r="L3224">
        <v>5858.9549999999999</v>
      </c>
      <c r="M3224" s="4">
        <f t="shared" si="100"/>
        <v>5.1842678158980048E-4</v>
      </c>
      <c r="N3224" s="3">
        <f t="shared" si="101"/>
        <v>4.8846755470327808E-3</v>
      </c>
    </row>
    <row r="3225" spans="1:14" x14ac:dyDescent="0.25">
      <c r="A3225">
        <v>5</v>
      </c>
      <c r="B3225">
        <v>14</v>
      </c>
      <c r="C3225">
        <v>14</v>
      </c>
      <c r="D3225">
        <v>403</v>
      </c>
      <c r="E3225">
        <v>344</v>
      </c>
      <c r="F3225">
        <v>17</v>
      </c>
      <c r="G3225">
        <v>0.6</v>
      </c>
      <c r="H3225">
        <v>0.16</v>
      </c>
      <c r="I3225">
        <v>698.31</v>
      </c>
      <c r="J3225">
        <v>40.597000000000001</v>
      </c>
      <c r="K3225">
        <v>4404.2340000000004</v>
      </c>
      <c r="L3225">
        <v>4216.4660000000003</v>
      </c>
      <c r="M3225" s="4">
        <f t="shared" si="100"/>
        <v>3.7309194183311192E-4</v>
      </c>
      <c r="N3225" s="3">
        <f t="shared" si="101"/>
        <v>3.5153143120394545E-3</v>
      </c>
    </row>
    <row r="3226" spans="1:14" x14ac:dyDescent="0.25">
      <c r="A3226">
        <v>5</v>
      </c>
      <c r="B3226">
        <v>14</v>
      </c>
      <c r="C3226">
        <v>15</v>
      </c>
      <c r="D3226">
        <v>821</v>
      </c>
      <c r="E3226">
        <v>128</v>
      </c>
      <c r="F3226">
        <v>16</v>
      </c>
      <c r="G3226">
        <v>0.5</v>
      </c>
      <c r="H3226">
        <v>0.16</v>
      </c>
      <c r="I3226">
        <v>730.91200000000003</v>
      </c>
      <c r="J3226">
        <v>41.524999999999999</v>
      </c>
      <c r="K3226">
        <v>4663.6499999999996</v>
      </c>
      <c r="L3226">
        <v>4466.6899999999996</v>
      </c>
      <c r="M3226" s="4">
        <f t="shared" si="100"/>
        <v>3.9523289068773285E-4</v>
      </c>
      <c r="N3226" s="3">
        <f t="shared" si="101"/>
        <v>3.7239288267576472E-3</v>
      </c>
    </row>
    <row r="3227" spans="1:14" x14ac:dyDescent="0.25">
      <c r="A3227">
        <v>5</v>
      </c>
      <c r="B3227">
        <v>14</v>
      </c>
      <c r="C3227">
        <v>16</v>
      </c>
      <c r="D3227">
        <v>744</v>
      </c>
      <c r="E3227">
        <v>116</v>
      </c>
      <c r="F3227">
        <v>15</v>
      </c>
      <c r="G3227">
        <v>0.4</v>
      </c>
      <c r="H3227">
        <v>0.16</v>
      </c>
      <c r="I3227">
        <v>520.38199999999995</v>
      </c>
      <c r="J3227">
        <v>33.767000000000003</v>
      </c>
      <c r="K3227">
        <v>3451.643</v>
      </c>
      <c r="L3227">
        <v>3297.6289999999999</v>
      </c>
      <c r="M3227" s="4">
        <f t="shared" si="100"/>
        <v>2.9178909709106699E-4</v>
      </c>
      <c r="N3227" s="3">
        <f t="shared" si="101"/>
        <v>2.7492697485278794E-3</v>
      </c>
    </row>
    <row r="3228" spans="1:14" x14ac:dyDescent="0.25">
      <c r="A3228">
        <v>5</v>
      </c>
      <c r="B3228">
        <v>14</v>
      </c>
      <c r="C3228">
        <v>17</v>
      </c>
      <c r="D3228">
        <v>0</v>
      </c>
      <c r="E3228">
        <v>94</v>
      </c>
      <c r="F3228">
        <v>14</v>
      </c>
      <c r="G3228">
        <v>0.3</v>
      </c>
      <c r="H3228">
        <v>0.16</v>
      </c>
      <c r="I3228">
        <v>86.994</v>
      </c>
      <c r="J3228">
        <v>17.228999999999999</v>
      </c>
      <c r="K3228">
        <v>580.65700000000004</v>
      </c>
      <c r="L3228">
        <v>528.37400000000002</v>
      </c>
      <c r="M3228" s="4">
        <f t="shared" si="100"/>
        <v>4.6752916227506315E-5</v>
      </c>
      <c r="N3228" s="3">
        <f t="shared" si="101"/>
        <v>4.4051124432392783E-4</v>
      </c>
    </row>
    <row r="3229" spans="1:14" x14ac:dyDescent="0.25">
      <c r="A3229">
        <v>5</v>
      </c>
      <c r="B3229">
        <v>14</v>
      </c>
      <c r="C3229">
        <v>18</v>
      </c>
      <c r="D3229">
        <v>0</v>
      </c>
      <c r="E3229">
        <v>29</v>
      </c>
      <c r="F3229">
        <v>13</v>
      </c>
      <c r="G3229">
        <v>0.4</v>
      </c>
      <c r="H3229">
        <v>0.16</v>
      </c>
      <c r="I3229">
        <v>26.824999999999999</v>
      </c>
      <c r="J3229">
        <v>13.965999999999999</v>
      </c>
      <c r="K3229">
        <v>172.988</v>
      </c>
      <c r="L3229">
        <v>135.15</v>
      </c>
      <c r="M3229" s="4">
        <f t="shared" si="100"/>
        <v>1.195868197176144E-5</v>
      </c>
      <c r="N3229" s="3">
        <f t="shared" si="101"/>
        <v>1.1267604891682567E-4</v>
      </c>
    </row>
    <row r="3230" spans="1:14" x14ac:dyDescent="0.25">
      <c r="A3230">
        <v>5</v>
      </c>
      <c r="B3230">
        <v>14</v>
      </c>
      <c r="C3230">
        <v>19</v>
      </c>
      <c r="D3230">
        <v>0</v>
      </c>
      <c r="E3230">
        <v>0</v>
      </c>
      <c r="F3230">
        <v>11</v>
      </c>
      <c r="G3230">
        <v>0.6</v>
      </c>
      <c r="H3230">
        <v>0.16</v>
      </c>
      <c r="I3230">
        <v>0</v>
      </c>
      <c r="J3230">
        <v>0</v>
      </c>
      <c r="K3230">
        <v>0</v>
      </c>
      <c r="L3230">
        <v>0</v>
      </c>
      <c r="M3230" s="4">
        <f t="shared" si="100"/>
        <v>0</v>
      </c>
      <c r="N3230" s="3">
        <f t="shared" si="101"/>
        <v>0</v>
      </c>
    </row>
    <row r="3231" spans="1:14" x14ac:dyDescent="0.25">
      <c r="A3231">
        <v>5</v>
      </c>
      <c r="B3231">
        <v>14</v>
      </c>
      <c r="C3231">
        <v>20</v>
      </c>
      <c r="D3231">
        <v>0</v>
      </c>
      <c r="E3231">
        <v>0</v>
      </c>
      <c r="F3231">
        <v>10</v>
      </c>
      <c r="G3231">
        <v>0.7</v>
      </c>
      <c r="H3231">
        <v>0.16</v>
      </c>
      <c r="I3231">
        <v>0</v>
      </c>
      <c r="J3231">
        <v>10</v>
      </c>
      <c r="K3231">
        <v>0</v>
      </c>
      <c r="L3231">
        <v>0</v>
      </c>
      <c r="M3231" s="4">
        <f t="shared" si="100"/>
        <v>0</v>
      </c>
      <c r="N3231" s="3">
        <f t="shared" si="101"/>
        <v>0</v>
      </c>
    </row>
    <row r="3232" spans="1:14" x14ac:dyDescent="0.25">
      <c r="A3232">
        <v>5</v>
      </c>
      <c r="B3232">
        <v>14</v>
      </c>
      <c r="C3232">
        <v>21</v>
      </c>
      <c r="D3232">
        <v>0</v>
      </c>
      <c r="E3232">
        <v>0</v>
      </c>
      <c r="F3232">
        <v>9</v>
      </c>
      <c r="G3232">
        <v>0.9</v>
      </c>
      <c r="H3232">
        <v>0.16</v>
      </c>
      <c r="I3232">
        <v>0</v>
      </c>
      <c r="J3232">
        <v>9</v>
      </c>
      <c r="K3232">
        <v>0</v>
      </c>
      <c r="L3232">
        <v>0</v>
      </c>
      <c r="M3232" s="4">
        <f t="shared" si="100"/>
        <v>0</v>
      </c>
      <c r="N3232" s="3">
        <f t="shared" si="101"/>
        <v>0</v>
      </c>
    </row>
    <row r="3233" spans="1:14" x14ac:dyDescent="0.25">
      <c r="A3233">
        <v>5</v>
      </c>
      <c r="B3233">
        <v>14</v>
      </c>
      <c r="C3233">
        <v>22</v>
      </c>
      <c r="D3233">
        <v>0</v>
      </c>
      <c r="E3233">
        <v>0</v>
      </c>
      <c r="F3233">
        <v>8</v>
      </c>
      <c r="G3233">
        <v>1</v>
      </c>
      <c r="H3233">
        <v>0.16</v>
      </c>
      <c r="I3233">
        <v>0</v>
      </c>
      <c r="J3233">
        <v>8</v>
      </c>
      <c r="K3233">
        <v>0</v>
      </c>
      <c r="L3233">
        <v>0</v>
      </c>
      <c r="M3233" s="4">
        <f t="shared" si="100"/>
        <v>0</v>
      </c>
      <c r="N3233" s="3">
        <f t="shared" si="101"/>
        <v>0</v>
      </c>
    </row>
    <row r="3234" spans="1:14" x14ac:dyDescent="0.25">
      <c r="A3234">
        <v>5</v>
      </c>
      <c r="B3234">
        <v>14</v>
      </c>
      <c r="C3234">
        <v>23</v>
      </c>
      <c r="D3234">
        <v>0</v>
      </c>
      <c r="E3234">
        <v>0</v>
      </c>
      <c r="F3234">
        <v>8</v>
      </c>
      <c r="G3234">
        <v>1</v>
      </c>
      <c r="H3234">
        <v>0.16</v>
      </c>
      <c r="I3234">
        <v>0</v>
      </c>
      <c r="J3234">
        <v>8</v>
      </c>
      <c r="K3234">
        <v>0</v>
      </c>
      <c r="L3234">
        <v>0</v>
      </c>
      <c r="M3234" s="4">
        <f t="shared" si="100"/>
        <v>0</v>
      </c>
      <c r="N3234" s="3">
        <f t="shared" si="101"/>
        <v>0</v>
      </c>
    </row>
    <row r="3235" spans="1:14" x14ac:dyDescent="0.25">
      <c r="A3235">
        <v>5</v>
      </c>
      <c r="B3235">
        <v>15</v>
      </c>
      <c r="C3235">
        <v>0</v>
      </c>
      <c r="D3235">
        <v>0</v>
      </c>
      <c r="E3235">
        <v>0</v>
      </c>
      <c r="F3235">
        <v>7</v>
      </c>
      <c r="G3235">
        <v>0.9</v>
      </c>
      <c r="H3235">
        <v>0.16</v>
      </c>
      <c r="I3235">
        <v>0</v>
      </c>
      <c r="J3235">
        <v>7</v>
      </c>
      <c r="K3235">
        <v>0</v>
      </c>
      <c r="L3235">
        <v>0</v>
      </c>
      <c r="M3235" s="4">
        <f t="shared" si="100"/>
        <v>0</v>
      </c>
      <c r="N3235" s="3">
        <f t="shared" si="101"/>
        <v>0</v>
      </c>
    </row>
    <row r="3236" spans="1:14" x14ac:dyDescent="0.25">
      <c r="A3236">
        <v>5</v>
      </c>
      <c r="B3236">
        <v>15</v>
      </c>
      <c r="C3236">
        <v>1</v>
      </c>
      <c r="D3236">
        <v>0</v>
      </c>
      <c r="E3236">
        <v>0</v>
      </c>
      <c r="F3236">
        <v>6</v>
      </c>
      <c r="G3236">
        <v>0.9</v>
      </c>
      <c r="H3236">
        <v>0.16</v>
      </c>
      <c r="I3236">
        <v>0</v>
      </c>
      <c r="J3236">
        <v>6</v>
      </c>
      <c r="K3236">
        <v>0</v>
      </c>
      <c r="L3236">
        <v>0</v>
      </c>
      <c r="M3236" s="4">
        <f t="shared" si="100"/>
        <v>0</v>
      </c>
      <c r="N3236" s="3">
        <f t="shared" si="101"/>
        <v>0</v>
      </c>
    </row>
    <row r="3237" spans="1:14" x14ac:dyDescent="0.25">
      <c r="A3237">
        <v>5</v>
      </c>
      <c r="B3237">
        <v>15</v>
      </c>
      <c r="C3237">
        <v>2</v>
      </c>
      <c r="D3237">
        <v>0</v>
      </c>
      <c r="E3237">
        <v>0</v>
      </c>
      <c r="F3237">
        <v>6</v>
      </c>
      <c r="G3237">
        <v>0.9</v>
      </c>
      <c r="H3237">
        <v>0.16</v>
      </c>
      <c r="I3237">
        <v>0</v>
      </c>
      <c r="J3237">
        <v>6</v>
      </c>
      <c r="K3237">
        <v>0</v>
      </c>
      <c r="L3237">
        <v>0</v>
      </c>
      <c r="M3237" s="4">
        <f t="shared" si="100"/>
        <v>0</v>
      </c>
      <c r="N3237" s="3">
        <f t="shared" si="101"/>
        <v>0</v>
      </c>
    </row>
    <row r="3238" spans="1:14" x14ac:dyDescent="0.25">
      <c r="A3238">
        <v>5</v>
      </c>
      <c r="B3238">
        <v>15</v>
      </c>
      <c r="C3238">
        <v>3</v>
      </c>
      <c r="D3238">
        <v>0</v>
      </c>
      <c r="E3238">
        <v>0</v>
      </c>
      <c r="F3238">
        <v>5</v>
      </c>
      <c r="G3238">
        <v>0.9</v>
      </c>
      <c r="H3238">
        <v>0.16</v>
      </c>
      <c r="I3238">
        <v>0</v>
      </c>
      <c r="J3238">
        <v>5</v>
      </c>
      <c r="K3238">
        <v>0</v>
      </c>
      <c r="L3238">
        <v>0</v>
      </c>
      <c r="M3238" s="4">
        <f t="shared" si="100"/>
        <v>0</v>
      </c>
      <c r="N3238" s="3">
        <f t="shared" si="101"/>
        <v>0</v>
      </c>
    </row>
    <row r="3239" spans="1:14" x14ac:dyDescent="0.25">
      <c r="A3239">
        <v>5</v>
      </c>
      <c r="B3239">
        <v>15</v>
      </c>
      <c r="C3239">
        <v>4</v>
      </c>
      <c r="D3239">
        <v>0</v>
      </c>
      <c r="E3239">
        <v>0</v>
      </c>
      <c r="F3239">
        <v>5</v>
      </c>
      <c r="G3239">
        <v>0.9</v>
      </c>
      <c r="H3239">
        <v>0.16</v>
      </c>
      <c r="I3239">
        <v>0</v>
      </c>
      <c r="J3239">
        <v>5</v>
      </c>
      <c r="K3239">
        <v>0</v>
      </c>
      <c r="L3239">
        <v>0</v>
      </c>
      <c r="M3239" s="4">
        <f t="shared" si="100"/>
        <v>0</v>
      </c>
      <c r="N3239" s="3">
        <f t="shared" si="101"/>
        <v>0</v>
      </c>
    </row>
    <row r="3240" spans="1:14" x14ac:dyDescent="0.25">
      <c r="A3240">
        <v>5</v>
      </c>
      <c r="B3240">
        <v>15</v>
      </c>
      <c r="C3240">
        <v>5</v>
      </c>
      <c r="D3240">
        <v>123</v>
      </c>
      <c r="E3240">
        <v>21</v>
      </c>
      <c r="F3240">
        <v>6</v>
      </c>
      <c r="G3240">
        <v>0.7</v>
      </c>
      <c r="H3240">
        <v>0.16</v>
      </c>
      <c r="I3240">
        <v>16.108000000000001</v>
      </c>
      <c r="J3240">
        <v>6.5060000000000002</v>
      </c>
      <c r="K3240">
        <v>88.186000000000007</v>
      </c>
      <c r="L3240">
        <v>53.353000000000002</v>
      </c>
      <c r="M3240" s="4">
        <f t="shared" si="100"/>
        <v>4.720914237805313E-6</v>
      </c>
      <c r="N3240" s="3">
        <f t="shared" si="101"/>
        <v>4.4480985851715869E-5</v>
      </c>
    </row>
    <row r="3241" spans="1:14" x14ac:dyDescent="0.25">
      <c r="A3241">
        <v>5</v>
      </c>
      <c r="B3241">
        <v>15</v>
      </c>
      <c r="C3241">
        <v>6</v>
      </c>
      <c r="D3241">
        <v>517</v>
      </c>
      <c r="E3241">
        <v>66</v>
      </c>
      <c r="F3241">
        <v>8</v>
      </c>
      <c r="G3241">
        <v>0.4</v>
      </c>
      <c r="H3241">
        <v>0.16</v>
      </c>
      <c r="I3241">
        <v>135.25899999999999</v>
      </c>
      <c r="J3241">
        <v>12.552</v>
      </c>
      <c r="K3241">
        <v>749.13599999999997</v>
      </c>
      <c r="L3241">
        <v>690.88300000000004</v>
      </c>
      <c r="M3241" s="4">
        <f t="shared" si="100"/>
        <v>6.1132445998493965E-5</v>
      </c>
      <c r="N3241" s="3">
        <f t="shared" si="101"/>
        <v>5.7599679396080851E-4</v>
      </c>
    </row>
    <row r="3242" spans="1:14" x14ac:dyDescent="0.25">
      <c r="A3242">
        <v>5</v>
      </c>
      <c r="B3242">
        <v>15</v>
      </c>
      <c r="C3242">
        <v>7</v>
      </c>
      <c r="D3242">
        <v>693</v>
      </c>
      <c r="E3242">
        <v>97</v>
      </c>
      <c r="F3242">
        <v>10</v>
      </c>
      <c r="G3242">
        <v>0.3</v>
      </c>
      <c r="H3242">
        <v>0.16</v>
      </c>
      <c r="I3242">
        <v>353.988</v>
      </c>
      <c r="J3242">
        <v>23.033999999999999</v>
      </c>
      <c r="K3242">
        <v>2347.0509999999999</v>
      </c>
      <c r="L3242">
        <v>2232.1770000000001</v>
      </c>
      <c r="M3242" s="4">
        <f t="shared" si="100"/>
        <v>1.975130954323384E-4</v>
      </c>
      <c r="N3242" s="3">
        <f t="shared" si="101"/>
        <v>1.8609906388680222E-3</v>
      </c>
    </row>
    <row r="3243" spans="1:14" x14ac:dyDescent="0.25">
      <c r="A3243">
        <v>5</v>
      </c>
      <c r="B3243">
        <v>15</v>
      </c>
      <c r="C3243">
        <v>8</v>
      </c>
      <c r="D3243">
        <v>787</v>
      </c>
      <c r="E3243">
        <v>120</v>
      </c>
      <c r="F3243">
        <v>13</v>
      </c>
      <c r="G3243">
        <v>0.3</v>
      </c>
      <c r="H3243">
        <v>0.16</v>
      </c>
      <c r="I3243">
        <v>582.21600000000001</v>
      </c>
      <c r="J3243">
        <v>34.631</v>
      </c>
      <c r="K3243">
        <v>3843.9070000000002</v>
      </c>
      <c r="L3243">
        <v>3675.9940000000001</v>
      </c>
      <c r="M3243" s="4">
        <f t="shared" si="100"/>
        <v>3.2526853996376785E-4</v>
      </c>
      <c r="N3243" s="3">
        <f t="shared" si="101"/>
        <v>3.0647168313870342E-3</v>
      </c>
    </row>
    <row r="3244" spans="1:14" x14ac:dyDescent="0.25">
      <c r="A3244">
        <v>5</v>
      </c>
      <c r="B3244">
        <v>15</v>
      </c>
      <c r="C3244">
        <v>9</v>
      </c>
      <c r="D3244">
        <v>847</v>
      </c>
      <c r="E3244">
        <v>135</v>
      </c>
      <c r="F3244">
        <v>15</v>
      </c>
      <c r="G3244">
        <v>0.3</v>
      </c>
      <c r="H3244">
        <v>0.16</v>
      </c>
      <c r="I3244">
        <v>787.005</v>
      </c>
      <c r="J3244">
        <v>44.164999999999999</v>
      </c>
      <c r="K3244">
        <v>4958.134</v>
      </c>
      <c r="L3244">
        <v>4750.7389999999996</v>
      </c>
      <c r="M3244" s="4">
        <f t="shared" si="100"/>
        <v>4.203668282045428E-4</v>
      </c>
      <c r="N3244" s="3">
        <f t="shared" si="101"/>
        <v>3.9607436178695629E-3</v>
      </c>
    </row>
    <row r="3245" spans="1:14" x14ac:dyDescent="0.25">
      <c r="A3245">
        <v>5</v>
      </c>
      <c r="B3245">
        <v>15</v>
      </c>
      <c r="C3245">
        <v>10</v>
      </c>
      <c r="D3245">
        <v>877</v>
      </c>
      <c r="E3245">
        <v>148</v>
      </c>
      <c r="F3245">
        <v>16</v>
      </c>
      <c r="G3245">
        <v>0.4</v>
      </c>
      <c r="H3245">
        <v>0.16</v>
      </c>
      <c r="I3245">
        <v>943.96500000000003</v>
      </c>
      <c r="J3245">
        <v>49.878</v>
      </c>
      <c r="K3245">
        <v>5763.9849999999997</v>
      </c>
      <c r="L3245">
        <v>5528.0349999999999</v>
      </c>
      <c r="M3245" s="4">
        <f t="shared" si="100"/>
        <v>4.8914548645036064E-4</v>
      </c>
      <c r="N3245" s="3">
        <f t="shared" si="101"/>
        <v>4.6087838851196772E-3</v>
      </c>
    </row>
    <row r="3246" spans="1:14" x14ac:dyDescent="0.25">
      <c r="A3246">
        <v>5</v>
      </c>
      <c r="B3246">
        <v>15</v>
      </c>
      <c r="C3246">
        <v>11</v>
      </c>
      <c r="D3246">
        <v>427</v>
      </c>
      <c r="E3246">
        <v>425</v>
      </c>
      <c r="F3246">
        <v>17</v>
      </c>
      <c r="G3246">
        <v>0.4</v>
      </c>
      <c r="H3246">
        <v>0.16</v>
      </c>
      <c r="I3246">
        <v>851.66700000000003</v>
      </c>
      <c r="J3246">
        <v>47.46</v>
      </c>
      <c r="K3246">
        <v>5194.866</v>
      </c>
      <c r="L3246">
        <v>4979.0829999999996</v>
      </c>
      <c r="M3246" s="4">
        <f t="shared" si="100"/>
        <v>4.405717359082786E-4</v>
      </c>
      <c r="N3246" s="3">
        <f t="shared" si="101"/>
        <v>4.151116534731299E-3</v>
      </c>
    </row>
    <row r="3247" spans="1:14" x14ac:dyDescent="0.25">
      <c r="A3247">
        <v>5</v>
      </c>
      <c r="B3247">
        <v>15</v>
      </c>
      <c r="C3247">
        <v>12</v>
      </c>
      <c r="D3247">
        <v>432</v>
      </c>
      <c r="E3247">
        <v>445</v>
      </c>
      <c r="F3247">
        <v>18</v>
      </c>
      <c r="G3247">
        <v>0.4</v>
      </c>
      <c r="H3247">
        <v>0.16</v>
      </c>
      <c r="I3247">
        <v>888.60500000000002</v>
      </c>
      <c r="J3247">
        <v>49.771999999999998</v>
      </c>
      <c r="K3247">
        <v>5360.9</v>
      </c>
      <c r="L3247">
        <v>5139.2330000000002</v>
      </c>
      <c r="M3247" s="4">
        <f t="shared" si="100"/>
        <v>4.5474253071240442E-4</v>
      </c>
      <c r="N3247" s="3">
        <f t="shared" si="101"/>
        <v>4.2846353599923399E-3</v>
      </c>
    </row>
    <row r="3248" spans="1:14" x14ac:dyDescent="0.25">
      <c r="A3248">
        <v>5</v>
      </c>
      <c r="B3248">
        <v>15</v>
      </c>
      <c r="C3248">
        <v>13</v>
      </c>
      <c r="D3248">
        <v>410</v>
      </c>
      <c r="E3248">
        <v>407</v>
      </c>
      <c r="F3248">
        <v>19</v>
      </c>
      <c r="G3248">
        <v>0.5</v>
      </c>
      <c r="H3248">
        <v>0.16</v>
      </c>
      <c r="I3248">
        <v>810.904</v>
      </c>
      <c r="J3248">
        <v>47.162999999999997</v>
      </c>
      <c r="K3248">
        <v>4955.893</v>
      </c>
      <c r="L3248">
        <v>4748.5780000000004</v>
      </c>
      <c r="M3248" s="4">
        <f t="shared" si="100"/>
        <v>4.2017561317131332E-4</v>
      </c>
      <c r="N3248" s="3">
        <f t="shared" si="101"/>
        <v>3.9589419682823698E-3</v>
      </c>
    </row>
    <row r="3249" spans="1:14" x14ac:dyDescent="0.25">
      <c r="A3249">
        <v>5</v>
      </c>
      <c r="B3249">
        <v>15</v>
      </c>
      <c r="C3249">
        <v>14</v>
      </c>
      <c r="D3249">
        <v>449</v>
      </c>
      <c r="E3249">
        <v>347</v>
      </c>
      <c r="F3249">
        <v>18</v>
      </c>
      <c r="G3249">
        <v>0.5</v>
      </c>
      <c r="H3249">
        <v>0.16</v>
      </c>
      <c r="I3249">
        <v>747.399</v>
      </c>
      <c r="J3249">
        <v>43.993000000000002</v>
      </c>
      <c r="K3249">
        <v>4651.5919999999996</v>
      </c>
      <c r="L3249">
        <v>4455.0600000000004</v>
      </c>
      <c r="M3249" s="4">
        <f t="shared" si="100"/>
        <v>3.9420381579811708E-4</v>
      </c>
      <c r="N3249" s="3">
        <f t="shared" si="101"/>
        <v>3.7142327672023191E-3</v>
      </c>
    </row>
    <row r="3250" spans="1:14" x14ac:dyDescent="0.25">
      <c r="A3250">
        <v>5</v>
      </c>
      <c r="B3250">
        <v>15</v>
      </c>
      <c r="C3250">
        <v>15</v>
      </c>
      <c r="D3250">
        <v>369</v>
      </c>
      <c r="E3250">
        <v>308</v>
      </c>
      <c r="F3250">
        <v>17</v>
      </c>
      <c r="G3250">
        <v>0.4</v>
      </c>
      <c r="H3250">
        <v>0.16</v>
      </c>
      <c r="I3250">
        <v>573.49</v>
      </c>
      <c r="J3250">
        <v>37.573999999999998</v>
      </c>
      <c r="K3250">
        <v>3679.12</v>
      </c>
      <c r="L3250">
        <v>3517.0459999999998</v>
      </c>
      <c r="M3250" s="4">
        <f t="shared" si="100"/>
        <v>3.1120410354462213E-4</v>
      </c>
      <c r="N3250" s="3">
        <f t="shared" si="101"/>
        <v>2.9322001268126232E-3</v>
      </c>
    </row>
    <row r="3251" spans="1:14" x14ac:dyDescent="0.25">
      <c r="A3251">
        <v>5</v>
      </c>
      <c r="B3251">
        <v>15</v>
      </c>
      <c r="C3251">
        <v>16</v>
      </c>
      <c r="D3251">
        <v>263</v>
      </c>
      <c r="E3251">
        <v>243</v>
      </c>
      <c r="F3251">
        <v>16</v>
      </c>
      <c r="G3251">
        <v>0.3</v>
      </c>
      <c r="H3251">
        <v>0.16</v>
      </c>
      <c r="I3251">
        <v>377.56900000000002</v>
      </c>
      <c r="J3251">
        <v>29.997</v>
      </c>
      <c r="K3251">
        <v>2500.9479999999999</v>
      </c>
      <c r="L3251">
        <v>2380.6210000000001</v>
      </c>
      <c r="M3251" s="4">
        <f t="shared" si="100"/>
        <v>2.1064809052383788E-4</v>
      </c>
      <c r="N3251" s="3">
        <f t="shared" si="101"/>
        <v>1.9847500425336476E-3</v>
      </c>
    </row>
    <row r="3252" spans="1:14" x14ac:dyDescent="0.25">
      <c r="A3252">
        <v>5</v>
      </c>
      <c r="B3252">
        <v>15</v>
      </c>
      <c r="C3252">
        <v>17</v>
      </c>
      <c r="D3252">
        <v>299</v>
      </c>
      <c r="E3252">
        <v>145</v>
      </c>
      <c r="F3252">
        <v>15</v>
      </c>
      <c r="G3252">
        <v>0.2</v>
      </c>
      <c r="H3252">
        <v>0.16</v>
      </c>
      <c r="I3252">
        <v>233.50299999999999</v>
      </c>
      <c r="J3252">
        <v>23.87</v>
      </c>
      <c r="K3252">
        <v>1524.731</v>
      </c>
      <c r="L3252">
        <v>1438.9949999999999</v>
      </c>
      <c r="M3252" s="4">
        <f t="shared" si="100"/>
        <v>1.2732877220832299E-4</v>
      </c>
      <c r="N3252" s="3">
        <f t="shared" si="101"/>
        <v>1.1997060378177399E-3</v>
      </c>
    </row>
    <row r="3253" spans="1:14" x14ac:dyDescent="0.25">
      <c r="A3253">
        <v>5</v>
      </c>
      <c r="B3253">
        <v>15</v>
      </c>
      <c r="C3253">
        <v>18</v>
      </c>
      <c r="D3253">
        <v>445</v>
      </c>
      <c r="E3253">
        <v>61</v>
      </c>
      <c r="F3253">
        <v>13</v>
      </c>
      <c r="G3253">
        <v>0.4</v>
      </c>
      <c r="H3253">
        <v>0.16</v>
      </c>
      <c r="I3253">
        <v>97.281000000000006</v>
      </c>
      <c r="J3253">
        <v>16.225999999999999</v>
      </c>
      <c r="K3253">
        <v>503.149</v>
      </c>
      <c r="L3253">
        <v>453.61200000000002</v>
      </c>
      <c r="M3253" s="4">
        <f t="shared" si="100"/>
        <v>4.0137637044577509E-5</v>
      </c>
      <c r="N3253" s="3">
        <f t="shared" si="101"/>
        <v>3.7818133852208011E-4</v>
      </c>
    </row>
    <row r="3254" spans="1:14" x14ac:dyDescent="0.25">
      <c r="A3254">
        <v>5</v>
      </c>
      <c r="B3254">
        <v>15</v>
      </c>
      <c r="C3254">
        <v>19</v>
      </c>
      <c r="D3254">
        <v>0</v>
      </c>
      <c r="E3254">
        <v>0</v>
      </c>
      <c r="F3254">
        <v>11</v>
      </c>
      <c r="G3254">
        <v>0.5</v>
      </c>
      <c r="H3254">
        <v>0.16</v>
      </c>
      <c r="I3254">
        <v>0</v>
      </c>
      <c r="J3254">
        <v>0</v>
      </c>
      <c r="K3254">
        <v>0</v>
      </c>
      <c r="L3254">
        <v>0</v>
      </c>
      <c r="M3254" s="4">
        <f t="shared" si="100"/>
        <v>0</v>
      </c>
      <c r="N3254" s="3">
        <f t="shared" si="101"/>
        <v>0</v>
      </c>
    </row>
    <row r="3255" spans="1:14" x14ac:dyDescent="0.25">
      <c r="A3255">
        <v>5</v>
      </c>
      <c r="B3255">
        <v>15</v>
      </c>
      <c r="C3255">
        <v>20</v>
      </c>
      <c r="D3255">
        <v>0</v>
      </c>
      <c r="E3255">
        <v>0</v>
      </c>
      <c r="F3255">
        <v>10</v>
      </c>
      <c r="G3255">
        <v>0.5</v>
      </c>
      <c r="H3255">
        <v>0.16</v>
      </c>
      <c r="I3255">
        <v>0</v>
      </c>
      <c r="J3255">
        <v>10</v>
      </c>
      <c r="K3255">
        <v>0</v>
      </c>
      <c r="L3255">
        <v>0</v>
      </c>
      <c r="M3255" s="4">
        <f t="shared" si="100"/>
        <v>0</v>
      </c>
      <c r="N3255" s="3">
        <f t="shared" si="101"/>
        <v>0</v>
      </c>
    </row>
    <row r="3256" spans="1:14" x14ac:dyDescent="0.25">
      <c r="A3256">
        <v>5</v>
      </c>
      <c r="B3256">
        <v>15</v>
      </c>
      <c r="C3256">
        <v>21</v>
      </c>
      <c r="D3256">
        <v>0</v>
      </c>
      <c r="E3256">
        <v>0</v>
      </c>
      <c r="F3256">
        <v>9</v>
      </c>
      <c r="G3256">
        <v>0.8</v>
      </c>
      <c r="H3256">
        <v>0.16</v>
      </c>
      <c r="I3256">
        <v>0</v>
      </c>
      <c r="J3256">
        <v>9</v>
      </c>
      <c r="K3256">
        <v>0</v>
      </c>
      <c r="L3256">
        <v>0</v>
      </c>
      <c r="M3256" s="4">
        <f t="shared" si="100"/>
        <v>0</v>
      </c>
      <c r="N3256" s="3">
        <f t="shared" si="101"/>
        <v>0</v>
      </c>
    </row>
    <row r="3257" spans="1:14" x14ac:dyDescent="0.25">
      <c r="A3257">
        <v>5</v>
      </c>
      <c r="B3257">
        <v>15</v>
      </c>
      <c r="C3257">
        <v>22</v>
      </c>
      <c r="D3257">
        <v>0</v>
      </c>
      <c r="E3257">
        <v>0</v>
      </c>
      <c r="F3257">
        <v>8</v>
      </c>
      <c r="G3257">
        <v>1</v>
      </c>
      <c r="H3257">
        <v>0.16</v>
      </c>
      <c r="I3257">
        <v>0</v>
      </c>
      <c r="J3257">
        <v>8</v>
      </c>
      <c r="K3257">
        <v>0</v>
      </c>
      <c r="L3257">
        <v>0</v>
      </c>
      <c r="M3257" s="4">
        <f t="shared" si="100"/>
        <v>0</v>
      </c>
      <c r="N3257" s="3">
        <f t="shared" si="101"/>
        <v>0</v>
      </c>
    </row>
    <row r="3258" spans="1:14" x14ac:dyDescent="0.25">
      <c r="A3258">
        <v>5</v>
      </c>
      <c r="B3258">
        <v>15</v>
      </c>
      <c r="C3258">
        <v>23</v>
      </c>
      <c r="D3258">
        <v>0</v>
      </c>
      <c r="E3258">
        <v>0</v>
      </c>
      <c r="F3258">
        <v>7</v>
      </c>
      <c r="G3258">
        <v>1.1000000000000001</v>
      </c>
      <c r="H3258">
        <v>0.16</v>
      </c>
      <c r="I3258">
        <v>0</v>
      </c>
      <c r="J3258">
        <v>7</v>
      </c>
      <c r="K3258">
        <v>0</v>
      </c>
      <c r="L3258">
        <v>0</v>
      </c>
      <c r="M3258" s="4">
        <f t="shared" si="100"/>
        <v>0</v>
      </c>
      <c r="N3258" s="3">
        <f t="shared" si="101"/>
        <v>0</v>
      </c>
    </row>
    <row r="3259" spans="1:14" x14ac:dyDescent="0.25">
      <c r="A3259">
        <v>5</v>
      </c>
      <c r="B3259">
        <v>16</v>
      </c>
      <c r="C3259">
        <v>0</v>
      </c>
      <c r="D3259">
        <v>0</v>
      </c>
      <c r="E3259">
        <v>0</v>
      </c>
      <c r="F3259">
        <v>5</v>
      </c>
      <c r="G3259">
        <v>1.1000000000000001</v>
      </c>
      <c r="H3259">
        <v>0.16</v>
      </c>
      <c r="I3259">
        <v>0</v>
      </c>
      <c r="J3259">
        <v>5</v>
      </c>
      <c r="K3259">
        <v>0</v>
      </c>
      <c r="L3259">
        <v>0</v>
      </c>
      <c r="M3259" s="4">
        <f t="shared" si="100"/>
        <v>0</v>
      </c>
      <c r="N3259" s="3">
        <f t="shared" si="101"/>
        <v>0</v>
      </c>
    </row>
    <row r="3260" spans="1:14" x14ac:dyDescent="0.25">
      <c r="A3260">
        <v>5</v>
      </c>
      <c r="B3260">
        <v>16</v>
      </c>
      <c r="C3260">
        <v>1</v>
      </c>
      <c r="D3260">
        <v>0</v>
      </c>
      <c r="E3260">
        <v>0</v>
      </c>
      <c r="F3260">
        <v>4</v>
      </c>
      <c r="G3260">
        <v>1</v>
      </c>
      <c r="H3260">
        <v>0.16</v>
      </c>
      <c r="I3260">
        <v>0</v>
      </c>
      <c r="J3260">
        <v>4</v>
      </c>
      <c r="K3260">
        <v>0</v>
      </c>
      <c r="L3260">
        <v>0</v>
      </c>
      <c r="M3260" s="4">
        <f t="shared" si="100"/>
        <v>0</v>
      </c>
      <c r="N3260" s="3">
        <f t="shared" si="101"/>
        <v>0</v>
      </c>
    </row>
    <row r="3261" spans="1:14" x14ac:dyDescent="0.25">
      <c r="A3261">
        <v>5</v>
      </c>
      <c r="B3261">
        <v>16</v>
      </c>
      <c r="C3261">
        <v>2</v>
      </c>
      <c r="D3261">
        <v>0</v>
      </c>
      <c r="E3261">
        <v>0</v>
      </c>
      <c r="F3261">
        <v>3</v>
      </c>
      <c r="G3261">
        <v>0.7</v>
      </c>
      <c r="H3261">
        <v>0.16</v>
      </c>
      <c r="I3261">
        <v>0</v>
      </c>
      <c r="J3261">
        <v>3</v>
      </c>
      <c r="K3261">
        <v>0</v>
      </c>
      <c r="L3261">
        <v>0</v>
      </c>
      <c r="M3261" s="4">
        <f t="shared" si="100"/>
        <v>0</v>
      </c>
      <c r="N3261" s="3">
        <f t="shared" si="101"/>
        <v>0</v>
      </c>
    </row>
    <row r="3262" spans="1:14" x14ac:dyDescent="0.25">
      <c r="A3262">
        <v>5</v>
      </c>
      <c r="B3262">
        <v>16</v>
      </c>
      <c r="C3262">
        <v>3</v>
      </c>
      <c r="D3262">
        <v>0</v>
      </c>
      <c r="E3262">
        <v>0</v>
      </c>
      <c r="F3262">
        <v>2</v>
      </c>
      <c r="G3262">
        <v>0.4</v>
      </c>
      <c r="H3262">
        <v>0.16</v>
      </c>
      <c r="I3262">
        <v>0</v>
      </c>
      <c r="J3262">
        <v>2</v>
      </c>
      <c r="K3262">
        <v>0</v>
      </c>
      <c r="L3262">
        <v>0</v>
      </c>
      <c r="M3262" s="4">
        <f t="shared" si="100"/>
        <v>0</v>
      </c>
      <c r="N3262" s="3">
        <f t="shared" si="101"/>
        <v>0</v>
      </c>
    </row>
    <row r="3263" spans="1:14" x14ac:dyDescent="0.25">
      <c r="A3263">
        <v>5</v>
      </c>
      <c r="B3263">
        <v>16</v>
      </c>
      <c r="C3263">
        <v>4</v>
      </c>
      <c r="D3263">
        <v>0</v>
      </c>
      <c r="E3263">
        <v>0</v>
      </c>
      <c r="F3263">
        <v>2</v>
      </c>
      <c r="G3263">
        <v>0.3</v>
      </c>
      <c r="H3263">
        <v>0.16</v>
      </c>
      <c r="I3263">
        <v>0</v>
      </c>
      <c r="J3263">
        <v>2</v>
      </c>
      <c r="K3263">
        <v>0</v>
      </c>
      <c r="L3263">
        <v>0</v>
      </c>
      <c r="M3263" s="4">
        <f t="shared" si="100"/>
        <v>0</v>
      </c>
      <c r="N3263" s="3">
        <f t="shared" si="101"/>
        <v>0</v>
      </c>
    </row>
    <row r="3264" spans="1:14" x14ac:dyDescent="0.25">
      <c r="A3264">
        <v>5</v>
      </c>
      <c r="B3264">
        <v>16</v>
      </c>
      <c r="C3264">
        <v>5</v>
      </c>
      <c r="D3264">
        <v>97</v>
      </c>
      <c r="E3264">
        <v>23</v>
      </c>
      <c r="F3264">
        <v>4</v>
      </c>
      <c r="G3264">
        <v>0.3</v>
      </c>
      <c r="H3264">
        <v>0.16</v>
      </c>
      <c r="I3264">
        <v>18.690999999999999</v>
      </c>
      <c r="J3264">
        <v>4.66</v>
      </c>
      <c r="K3264">
        <v>103.86799999999999</v>
      </c>
      <c r="L3264">
        <v>68.478999999999999</v>
      </c>
      <c r="M3264" s="4">
        <f t="shared" si="100"/>
        <v>6.0593309858990126E-6</v>
      </c>
      <c r="N3264" s="3">
        <f t="shared" si="101"/>
        <v>5.7091699251019642E-5</v>
      </c>
    </row>
    <row r="3265" spans="1:14" x14ac:dyDescent="0.25">
      <c r="A3265">
        <v>5</v>
      </c>
      <c r="B3265">
        <v>16</v>
      </c>
      <c r="C3265">
        <v>6</v>
      </c>
      <c r="D3265">
        <v>499</v>
      </c>
      <c r="E3265">
        <v>72</v>
      </c>
      <c r="F3265">
        <v>8</v>
      </c>
      <c r="G3265">
        <v>0.3</v>
      </c>
      <c r="H3265">
        <v>0.16</v>
      </c>
      <c r="I3265">
        <v>138.791</v>
      </c>
      <c r="J3265">
        <v>12.840999999999999</v>
      </c>
      <c r="K3265">
        <v>780.38900000000001</v>
      </c>
      <c r="L3265">
        <v>721.02800000000002</v>
      </c>
      <c r="M3265" s="4">
        <f t="shared" si="100"/>
        <v>6.3799811651758841E-5</v>
      </c>
      <c r="N3265" s="3">
        <f t="shared" si="101"/>
        <v>6.0112901367666283E-4</v>
      </c>
    </row>
    <row r="3266" spans="1:14" x14ac:dyDescent="0.25">
      <c r="A3266">
        <v>5</v>
      </c>
      <c r="B3266">
        <v>16</v>
      </c>
      <c r="C3266">
        <v>7</v>
      </c>
      <c r="D3266">
        <v>594</v>
      </c>
      <c r="E3266">
        <v>104</v>
      </c>
      <c r="F3266">
        <v>12</v>
      </c>
      <c r="G3266">
        <v>0.2</v>
      </c>
      <c r="H3266">
        <v>0.16</v>
      </c>
      <c r="I3266">
        <v>324.255</v>
      </c>
      <c r="J3266">
        <v>24.326000000000001</v>
      </c>
      <c r="K3266">
        <v>2138.7719999999999</v>
      </c>
      <c r="L3266">
        <v>2031.279</v>
      </c>
      <c r="M3266" s="4">
        <f t="shared" si="100"/>
        <v>1.7973673368048543E-4</v>
      </c>
      <c r="N3266" s="3">
        <f t="shared" si="101"/>
        <v>1.6934997555880186E-3</v>
      </c>
    </row>
    <row r="3267" spans="1:14" x14ac:dyDescent="0.25">
      <c r="A3267">
        <v>5</v>
      </c>
      <c r="B3267">
        <v>16</v>
      </c>
      <c r="C3267">
        <v>8</v>
      </c>
      <c r="D3267">
        <v>811</v>
      </c>
      <c r="E3267">
        <v>115</v>
      </c>
      <c r="F3267">
        <v>15</v>
      </c>
      <c r="G3267">
        <v>0.1</v>
      </c>
      <c r="H3267">
        <v>0.16</v>
      </c>
      <c r="I3267">
        <v>591.74</v>
      </c>
      <c r="J3267">
        <v>38.432000000000002</v>
      </c>
      <c r="K3267">
        <v>3849.1469999999999</v>
      </c>
      <c r="L3267">
        <v>3681.0479999999998</v>
      </c>
      <c r="M3267" s="4">
        <f t="shared" si="100"/>
        <v>3.2571574069395855E-4</v>
      </c>
      <c r="N3267" s="3">
        <f t="shared" si="101"/>
        <v>3.0689304070527805E-3</v>
      </c>
    </row>
    <row r="3268" spans="1:14" x14ac:dyDescent="0.25">
      <c r="A3268">
        <v>5</v>
      </c>
      <c r="B3268">
        <v>16</v>
      </c>
      <c r="C3268">
        <v>9</v>
      </c>
      <c r="D3268">
        <v>501</v>
      </c>
      <c r="E3268">
        <v>276</v>
      </c>
      <c r="F3268">
        <v>18</v>
      </c>
      <c r="G3268">
        <v>0.1</v>
      </c>
      <c r="H3268">
        <v>0.16</v>
      </c>
      <c r="I3268">
        <v>662.05499999999995</v>
      </c>
      <c r="J3268">
        <v>44.101999999999997</v>
      </c>
      <c r="K3268">
        <v>4144.7449999999999</v>
      </c>
      <c r="L3268">
        <v>3966.172</v>
      </c>
      <c r="M3268" s="4">
        <f t="shared" si="100"/>
        <v>3.5094479906256021E-4</v>
      </c>
      <c r="N3268" s="3">
        <f t="shared" si="101"/>
        <v>3.3066414375474977E-3</v>
      </c>
    </row>
    <row r="3269" spans="1:14" x14ac:dyDescent="0.25">
      <c r="A3269">
        <v>5</v>
      </c>
      <c r="B3269">
        <v>16</v>
      </c>
      <c r="C3269">
        <v>10</v>
      </c>
      <c r="D3269">
        <v>917</v>
      </c>
      <c r="E3269">
        <v>127</v>
      </c>
      <c r="F3269">
        <v>19</v>
      </c>
      <c r="G3269">
        <v>0.2</v>
      </c>
      <c r="H3269">
        <v>0.16</v>
      </c>
      <c r="I3269">
        <v>953.47500000000002</v>
      </c>
      <c r="J3269">
        <v>55.405000000000001</v>
      </c>
      <c r="K3269">
        <v>5690.3419999999996</v>
      </c>
      <c r="L3269">
        <v>5457.0020000000004</v>
      </c>
      <c r="M3269" s="4">
        <f t="shared" si="100"/>
        <v>4.8286016601750735E-4</v>
      </c>
      <c r="N3269" s="3">
        <f t="shared" si="101"/>
        <v>4.5495628878373332E-3</v>
      </c>
    </row>
    <row r="3270" spans="1:14" x14ac:dyDescent="0.25">
      <c r="A3270">
        <v>5</v>
      </c>
      <c r="B3270">
        <v>16</v>
      </c>
      <c r="C3270">
        <v>11</v>
      </c>
      <c r="D3270">
        <v>957</v>
      </c>
      <c r="E3270">
        <v>116</v>
      </c>
      <c r="F3270">
        <v>20</v>
      </c>
      <c r="G3270">
        <v>0.3</v>
      </c>
      <c r="H3270">
        <v>0.16</v>
      </c>
      <c r="I3270">
        <v>1056.771</v>
      </c>
      <c r="J3270">
        <v>59.073</v>
      </c>
      <c r="K3270">
        <v>6178.91</v>
      </c>
      <c r="L3270">
        <v>5928.2579999999998</v>
      </c>
      <c r="M3270" s="4">
        <f t="shared" si="100"/>
        <v>5.245590238146542E-4</v>
      </c>
      <c r="N3270" s="3">
        <f t="shared" si="101"/>
        <v>4.9424542241921056E-3</v>
      </c>
    </row>
    <row r="3271" spans="1:14" x14ac:dyDescent="0.25">
      <c r="A3271">
        <v>5</v>
      </c>
      <c r="B3271">
        <v>16</v>
      </c>
      <c r="C3271">
        <v>12</v>
      </c>
      <c r="D3271">
        <v>960</v>
      </c>
      <c r="E3271">
        <v>116</v>
      </c>
      <c r="F3271">
        <v>21</v>
      </c>
      <c r="G3271">
        <v>0.4</v>
      </c>
      <c r="H3271">
        <v>0.16</v>
      </c>
      <c r="I3271">
        <v>1082.377</v>
      </c>
      <c r="J3271">
        <v>59.813000000000002</v>
      </c>
      <c r="K3271">
        <v>6299.4690000000001</v>
      </c>
      <c r="L3271">
        <v>6044.5460000000003</v>
      </c>
      <c r="M3271" s="4">
        <f t="shared" si="100"/>
        <v>5.3484871089665349E-4</v>
      </c>
      <c r="N3271" s="3">
        <f t="shared" si="101"/>
        <v>5.0394048152127488E-3</v>
      </c>
    </row>
    <row r="3272" spans="1:14" x14ac:dyDescent="0.25">
      <c r="A3272">
        <v>5</v>
      </c>
      <c r="B3272">
        <v>16</v>
      </c>
      <c r="C3272">
        <v>13</v>
      </c>
      <c r="D3272">
        <v>546</v>
      </c>
      <c r="E3272">
        <v>373</v>
      </c>
      <c r="F3272">
        <v>22</v>
      </c>
      <c r="G3272">
        <v>0.4</v>
      </c>
      <c r="H3272">
        <v>0.16</v>
      </c>
      <c r="I3272">
        <v>914.87199999999996</v>
      </c>
      <c r="J3272">
        <v>54.744999999999997</v>
      </c>
      <c r="K3272">
        <v>5422.57</v>
      </c>
      <c r="L3272">
        <v>5198.7179999999998</v>
      </c>
      <c r="M3272" s="4">
        <f t="shared" si="100"/>
        <v>4.6000603198573204E-4</v>
      </c>
      <c r="N3272" s="3">
        <f t="shared" si="101"/>
        <v>4.3342286620257648E-3</v>
      </c>
    </row>
    <row r="3273" spans="1:14" x14ac:dyDescent="0.25">
      <c r="A3273">
        <v>5</v>
      </c>
      <c r="B3273">
        <v>16</v>
      </c>
      <c r="C3273">
        <v>14</v>
      </c>
      <c r="D3273">
        <v>552</v>
      </c>
      <c r="E3273">
        <v>319</v>
      </c>
      <c r="F3273">
        <v>22</v>
      </c>
      <c r="G3273">
        <v>0.4</v>
      </c>
      <c r="H3273">
        <v>0.16</v>
      </c>
      <c r="I3273">
        <v>809.74400000000003</v>
      </c>
      <c r="J3273">
        <v>51.018999999999998</v>
      </c>
      <c r="K3273">
        <v>4902.2420000000002</v>
      </c>
      <c r="L3273">
        <v>4696.8280000000004</v>
      </c>
      <c r="M3273" s="4">
        <f t="shared" si="100"/>
        <v>4.1559653960831919E-4</v>
      </c>
      <c r="N3273" s="3">
        <f t="shared" si="101"/>
        <v>3.9157974212498444E-3</v>
      </c>
    </row>
    <row r="3274" spans="1:14" x14ac:dyDescent="0.25">
      <c r="A3274">
        <v>5</v>
      </c>
      <c r="B3274">
        <v>16</v>
      </c>
      <c r="C3274">
        <v>15</v>
      </c>
      <c r="D3274">
        <v>574</v>
      </c>
      <c r="E3274">
        <v>238</v>
      </c>
      <c r="F3274">
        <v>21</v>
      </c>
      <c r="G3274">
        <v>0.3</v>
      </c>
      <c r="H3274">
        <v>0.16</v>
      </c>
      <c r="I3274">
        <v>659.32500000000005</v>
      </c>
      <c r="J3274">
        <v>45.411999999999999</v>
      </c>
      <c r="K3274">
        <v>4118.7070000000003</v>
      </c>
      <c r="L3274">
        <v>3941.0569999999998</v>
      </c>
      <c r="M3274" s="4">
        <f t="shared" si="100"/>
        <v>3.4872251051116702E-4</v>
      </c>
      <c r="N3274" s="3">
        <f t="shared" si="101"/>
        <v>3.2857027844320993E-3</v>
      </c>
    </row>
    <row r="3275" spans="1:14" x14ac:dyDescent="0.25">
      <c r="A3275">
        <v>5</v>
      </c>
      <c r="B3275">
        <v>16</v>
      </c>
      <c r="C3275">
        <v>16</v>
      </c>
      <c r="D3275">
        <v>439</v>
      </c>
      <c r="E3275">
        <v>206</v>
      </c>
      <c r="F3275">
        <v>20</v>
      </c>
      <c r="G3275">
        <v>0.2</v>
      </c>
      <c r="H3275">
        <v>0.16</v>
      </c>
      <c r="I3275">
        <v>440.851</v>
      </c>
      <c r="J3275">
        <v>36.881999999999998</v>
      </c>
      <c r="K3275">
        <v>2861.596</v>
      </c>
      <c r="L3275">
        <v>2728.489</v>
      </c>
      <c r="M3275" s="4">
        <f t="shared" si="100"/>
        <v>2.4142902119459413E-4</v>
      </c>
      <c r="N3275" s="3">
        <f t="shared" si="101"/>
        <v>2.2747714393860211E-3</v>
      </c>
    </row>
    <row r="3276" spans="1:14" x14ac:dyDescent="0.25">
      <c r="A3276">
        <v>5</v>
      </c>
      <c r="B3276">
        <v>16</v>
      </c>
      <c r="C3276">
        <v>17</v>
      </c>
      <c r="D3276">
        <v>717</v>
      </c>
      <c r="E3276">
        <v>78</v>
      </c>
      <c r="F3276">
        <v>19</v>
      </c>
      <c r="G3276">
        <v>0.2</v>
      </c>
      <c r="H3276">
        <v>0.16</v>
      </c>
      <c r="I3276">
        <v>310.76299999999998</v>
      </c>
      <c r="J3276">
        <v>30.724</v>
      </c>
      <c r="K3276">
        <v>1942.818</v>
      </c>
      <c r="L3276">
        <v>1842.268</v>
      </c>
      <c r="M3276" s="4">
        <f t="shared" si="100"/>
        <v>1.6301218733816503E-4</v>
      </c>
      <c r="N3276" s="3">
        <f t="shared" si="101"/>
        <v>1.5359191956041628E-3</v>
      </c>
    </row>
    <row r="3277" spans="1:14" x14ac:dyDescent="0.25">
      <c r="A3277">
        <v>5</v>
      </c>
      <c r="B3277">
        <v>16</v>
      </c>
      <c r="C3277">
        <v>18</v>
      </c>
      <c r="D3277">
        <v>503</v>
      </c>
      <c r="E3277">
        <v>54</v>
      </c>
      <c r="F3277">
        <v>16</v>
      </c>
      <c r="G3277">
        <v>0.3</v>
      </c>
      <c r="H3277">
        <v>0.16</v>
      </c>
      <c r="I3277">
        <v>97.186000000000007</v>
      </c>
      <c r="J3277">
        <v>19.271000000000001</v>
      </c>
      <c r="K3277">
        <v>475.911</v>
      </c>
      <c r="L3277">
        <v>427.339</v>
      </c>
      <c r="M3277" s="4">
        <f t="shared" si="100"/>
        <v>3.7812883426789211E-5</v>
      </c>
      <c r="N3277" s="3">
        <f t="shared" si="101"/>
        <v>3.5627724800641776E-4</v>
      </c>
    </row>
    <row r="3278" spans="1:14" x14ac:dyDescent="0.25">
      <c r="A3278">
        <v>5</v>
      </c>
      <c r="B3278">
        <v>16</v>
      </c>
      <c r="C3278">
        <v>19</v>
      </c>
      <c r="D3278">
        <v>0</v>
      </c>
      <c r="E3278">
        <v>11</v>
      </c>
      <c r="F3278">
        <v>15</v>
      </c>
      <c r="G3278">
        <v>0.6</v>
      </c>
      <c r="H3278">
        <v>0.16</v>
      </c>
      <c r="I3278">
        <v>10.464</v>
      </c>
      <c r="J3278">
        <v>15.337999999999999</v>
      </c>
      <c r="K3278">
        <v>53.874000000000002</v>
      </c>
      <c r="L3278">
        <v>20.257000000000001</v>
      </c>
      <c r="M3278" s="4">
        <f t="shared" si="100"/>
        <v>1.7924307858081501E-6</v>
      </c>
      <c r="N3278" s="3">
        <f t="shared" si="101"/>
        <v>1.6888484816190437E-5</v>
      </c>
    </row>
    <row r="3279" spans="1:14" x14ac:dyDescent="0.25">
      <c r="A3279">
        <v>5</v>
      </c>
      <c r="B3279">
        <v>16</v>
      </c>
      <c r="C3279">
        <v>20</v>
      </c>
      <c r="D3279">
        <v>0</v>
      </c>
      <c r="E3279">
        <v>0</v>
      </c>
      <c r="F3279">
        <v>14</v>
      </c>
      <c r="G3279">
        <v>0.8</v>
      </c>
      <c r="H3279">
        <v>0.16</v>
      </c>
      <c r="I3279">
        <v>0</v>
      </c>
      <c r="J3279">
        <v>14</v>
      </c>
      <c r="K3279">
        <v>0</v>
      </c>
      <c r="L3279">
        <v>0</v>
      </c>
      <c r="M3279" s="4">
        <f t="shared" si="100"/>
        <v>0</v>
      </c>
      <c r="N3279" s="3">
        <f t="shared" si="101"/>
        <v>0</v>
      </c>
    </row>
    <row r="3280" spans="1:14" x14ac:dyDescent="0.25">
      <c r="A3280">
        <v>5</v>
      </c>
      <c r="B3280">
        <v>16</v>
      </c>
      <c r="C3280">
        <v>21</v>
      </c>
      <c r="D3280">
        <v>0</v>
      </c>
      <c r="E3280">
        <v>0</v>
      </c>
      <c r="F3280">
        <v>13</v>
      </c>
      <c r="G3280">
        <v>1</v>
      </c>
      <c r="H3280">
        <v>0.16</v>
      </c>
      <c r="I3280">
        <v>0</v>
      </c>
      <c r="J3280">
        <v>13</v>
      </c>
      <c r="K3280">
        <v>0</v>
      </c>
      <c r="L3280">
        <v>0</v>
      </c>
      <c r="M3280" s="4">
        <f t="shared" si="100"/>
        <v>0</v>
      </c>
      <c r="N3280" s="3">
        <f t="shared" si="101"/>
        <v>0</v>
      </c>
    </row>
    <row r="3281" spans="1:14" x14ac:dyDescent="0.25">
      <c r="A3281">
        <v>5</v>
      </c>
      <c r="B3281">
        <v>16</v>
      </c>
      <c r="C3281">
        <v>22</v>
      </c>
      <c r="D3281">
        <v>0</v>
      </c>
      <c r="E3281">
        <v>0</v>
      </c>
      <c r="F3281">
        <v>13</v>
      </c>
      <c r="G3281">
        <v>1</v>
      </c>
      <c r="H3281">
        <v>0.16</v>
      </c>
      <c r="I3281">
        <v>0</v>
      </c>
      <c r="J3281">
        <v>13</v>
      </c>
      <c r="K3281">
        <v>0</v>
      </c>
      <c r="L3281">
        <v>0</v>
      </c>
      <c r="M3281" s="4">
        <f t="shared" si="100"/>
        <v>0</v>
      </c>
      <c r="N3281" s="3">
        <f t="shared" si="101"/>
        <v>0</v>
      </c>
    </row>
    <row r="3282" spans="1:14" x14ac:dyDescent="0.25">
      <c r="A3282">
        <v>5</v>
      </c>
      <c r="B3282">
        <v>16</v>
      </c>
      <c r="C3282">
        <v>23</v>
      </c>
      <c r="D3282">
        <v>0</v>
      </c>
      <c r="E3282">
        <v>0</v>
      </c>
      <c r="F3282">
        <v>12</v>
      </c>
      <c r="G3282">
        <v>1.1000000000000001</v>
      </c>
      <c r="H3282">
        <v>0.16</v>
      </c>
      <c r="I3282">
        <v>0</v>
      </c>
      <c r="J3282">
        <v>12</v>
      </c>
      <c r="K3282">
        <v>0</v>
      </c>
      <c r="L3282">
        <v>0</v>
      </c>
      <c r="M3282" s="4">
        <f t="shared" si="100"/>
        <v>0</v>
      </c>
      <c r="N3282" s="3">
        <f t="shared" si="101"/>
        <v>0</v>
      </c>
    </row>
    <row r="3283" spans="1:14" x14ac:dyDescent="0.25">
      <c r="A3283">
        <v>5</v>
      </c>
      <c r="B3283">
        <v>17</v>
      </c>
      <c r="C3283">
        <v>0</v>
      </c>
      <c r="D3283">
        <v>0</v>
      </c>
      <c r="E3283">
        <v>0</v>
      </c>
      <c r="F3283">
        <v>12</v>
      </c>
      <c r="G3283">
        <v>1.1000000000000001</v>
      </c>
      <c r="H3283">
        <v>0.16</v>
      </c>
      <c r="I3283">
        <v>0</v>
      </c>
      <c r="J3283">
        <v>12</v>
      </c>
      <c r="K3283">
        <v>0</v>
      </c>
      <c r="L3283">
        <v>0</v>
      </c>
      <c r="M3283" s="4">
        <f t="shared" si="100"/>
        <v>0</v>
      </c>
      <c r="N3283" s="3">
        <f t="shared" si="101"/>
        <v>0</v>
      </c>
    </row>
    <row r="3284" spans="1:14" x14ac:dyDescent="0.25">
      <c r="A3284">
        <v>5</v>
      </c>
      <c r="B3284">
        <v>17</v>
      </c>
      <c r="C3284">
        <v>1</v>
      </c>
      <c r="D3284">
        <v>0</v>
      </c>
      <c r="E3284">
        <v>0</v>
      </c>
      <c r="F3284">
        <v>11</v>
      </c>
      <c r="G3284">
        <v>1.2</v>
      </c>
      <c r="H3284">
        <v>0.16</v>
      </c>
      <c r="I3284">
        <v>0</v>
      </c>
      <c r="J3284">
        <v>11</v>
      </c>
      <c r="K3284">
        <v>0</v>
      </c>
      <c r="L3284">
        <v>0</v>
      </c>
      <c r="M3284" s="4">
        <f t="shared" ref="M3284:M3347" si="102">L3284/SUM($L$19:$L$8778)</f>
        <v>0</v>
      </c>
      <c r="N3284" s="3">
        <f t="shared" ref="N3284:N3347" si="103">L3284/SUMIF($A$19:$A$8778,$A3284,$L$19:$L$8778)</f>
        <v>0</v>
      </c>
    </row>
    <row r="3285" spans="1:14" x14ac:dyDescent="0.25">
      <c r="A3285">
        <v>5</v>
      </c>
      <c r="B3285">
        <v>17</v>
      </c>
      <c r="C3285">
        <v>2</v>
      </c>
      <c r="D3285">
        <v>0</v>
      </c>
      <c r="E3285">
        <v>0</v>
      </c>
      <c r="F3285">
        <v>10</v>
      </c>
      <c r="G3285">
        <v>1.2</v>
      </c>
      <c r="H3285">
        <v>0.16</v>
      </c>
      <c r="I3285">
        <v>0</v>
      </c>
      <c r="J3285">
        <v>10</v>
      </c>
      <c r="K3285">
        <v>0</v>
      </c>
      <c r="L3285">
        <v>0</v>
      </c>
      <c r="M3285" s="4">
        <f t="shared" si="102"/>
        <v>0</v>
      </c>
      <c r="N3285" s="3">
        <f t="shared" si="103"/>
        <v>0</v>
      </c>
    </row>
    <row r="3286" spans="1:14" x14ac:dyDescent="0.25">
      <c r="A3286">
        <v>5</v>
      </c>
      <c r="B3286">
        <v>17</v>
      </c>
      <c r="C3286">
        <v>3</v>
      </c>
      <c r="D3286">
        <v>0</v>
      </c>
      <c r="E3286">
        <v>0</v>
      </c>
      <c r="F3286">
        <v>10</v>
      </c>
      <c r="G3286">
        <v>1.3</v>
      </c>
      <c r="H3286">
        <v>0.16</v>
      </c>
      <c r="I3286">
        <v>0</v>
      </c>
      <c r="J3286">
        <v>10</v>
      </c>
      <c r="K3286">
        <v>0</v>
      </c>
      <c r="L3286">
        <v>0</v>
      </c>
      <c r="M3286" s="4">
        <f t="shared" si="102"/>
        <v>0</v>
      </c>
      <c r="N3286" s="3">
        <f t="shared" si="103"/>
        <v>0</v>
      </c>
    </row>
    <row r="3287" spans="1:14" x14ac:dyDescent="0.25">
      <c r="A3287">
        <v>5</v>
      </c>
      <c r="B3287">
        <v>17</v>
      </c>
      <c r="C3287">
        <v>4</v>
      </c>
      <c r="D3287">
        <v>0</v>
      </c>
      <c r="E3287">
        <v>0</v>
      </c>
      <c r="F3287">
        <v>10</v>
      </c>
      <c r="G3287">
        <v>1.3</v>
      </c>
      <c r="H3287">
        <v>0.16</v>
      </c>
      <c r="I3287">
        <v>0</v>
      </c>
      <c r="J3287">
        <v>10</v>
      </c>
      <c r="K3287">
        <v>0</v>
      </c>
      <c r="L3287">
        <v>0</v>
      </c>
      <c r="M3287" s="4">
        <f t="shared" si="102"/>
        <v>0</v>
      </c>
      <c r="N3287" s="3">
        <f t="shared" si="103"/>
        <v>0</v>
      </c>
    </row>
    <row r="3288" spans="1:14" x14ac:dyDescent="0.25">
      <c r="A3288">
        <v>5</v>
      </c>
      <c r="B3288">
        <v>17</v>
      </c>
      <c r="C3288">
        <v>5</v>
      </c>
      <c r="D3288">
        <v>124</v>
      </c>
      <c r="E3288">
        <v>21</v>
      </c>
      <c r="F3288">
        <v>11</v>
      </c>
      <c r="G3288">
        <v>0.9</v>
      </c>
      <c r="H3288">
        <v>0.16</v>
      </c>
      <c r="I3288">
        <v>16.013999999999999</v>
      </c>
      <c r="J3288">
        <v>11.477</v>
      </c>
      <c r="K3288">
        <v>85.655000000000001</v>
      </c>
      <c r="L3288">
        <v>50.911000000000001</v>
      </c>
      <c r="M3288" s="4">
        <f t="shared" si="102"/>
        <v>4.5048350563399674E-6</v>
      </c>
      <c r="N3288" s="3">
        <f t="shared" si="103"/>
        <v>4.2445063458412961E-5</v>
      </c>
    </row>
    <row r="3289" spans="1:14" x14ac:dyDescent="0.25">
      <c r="A3289">
        <v>5</v>
      </c>
      <c r="B3289">
        <v>17</v>
      </c>
      <c r="C3289">
        <v>6</v>
      </c>
      <c r="D3289">
        <v>410</v>
      </c>
      <c r="E3289">
        <v>70</v>
      </c>
      <c r="F3289">
        <v>14</v>
      </c>
      <c r="G3289">
        <v>0.4</v>
      </c>
      <c r="H3289">
        <v>0.16</v>
      </c>
      <c r="I3289">
        <v>123.205</v>
      </c>
      <c r="J3289">
        <v>18.193000000000001</v>
      </c>
      <c r="K3289">
        <v>686.93299999999999</v>
      </c>
      <c r="L3289">
        <v>630.88400000000001</v>
      </c>
      <c r="M3289" s="4">
        <f t="shared" si="102"/>
        <v>5.5823463685332918E-5</v>
      </c>
      <c r="N3289" s="3">
        <f t="shared" si="103"/>
        <v>5.2597496444574659E-4</v>
      </c>
    </row>
    <row r="3290" spans="1:14" x14ac:dyDescent="0.25">
      <c r="A3290">
        <v>5</v>
      </c>
      <c r="B3290">
        <v>17</v>
      </c>
      <c r="C3290">
        <v>7</v>
      </c>
      <c r="D3290">
        <v>745</v>
      </c>
      <c r="E3290">
        <v>80</v>
      </c>
      <c r="F3290">
        <v>17</v>
      </c>
      <c r="G3290">
        <v>0.1</v>
      </c>
      <c r="H3290">
        <v>0.16</v>
      </c>
      <c r="I3290">
        <v>359.15800000000002</v>
      </c>
      <c r="J3290">
        <v>31.09</v>
      </c>
      <c r="K3290">
        <v>2305.2840000000001</v>
      </c>
      <c r="L3290">
        <v>2191.89</v>
      </c>
      <c r="M3290" s="4">
        <f t="shared" si="102"/>
        <v>1.9394831984523994E-4</v>
      </c>
      <c r="N3290" s="3">
        <f t="shared" si="103"/>
        <v>1.8274029216448465E-3</v>
      </c>
    </row>
    <row r="3291" spans="1:14" x14ac:dyDescent="0.25">
      <c r="A3291">
        <v>5</v>
      </c>
      <c r="B3291">
        <v>17</v>
      </c>
      <c r="C3291">
        <v>8</v>
      </c>
      <c r="D3291">
        <v>840</v>
      </c>
      <c r="E3291">
        <v>94</v>
      </c>
      <c r="F3291">
        <v>20</v>
      </c>
      <c r="G3291">
        <v>0.1</v>
      </c>
      <c r="H3291">
        <v>0.16</v>
      </c>
      <c r="I3291">
        <v>588.26700000000005</v>
      </c>
      <c r="J3291">
        <v>43.298999999999999</v>
      </c>
      <c r="K3291">
        <v>3754.1010000000001</v>
      </c>
      <c r="L3291">
        <v>3589.37</v>
      </c>
      <c r="M3291" s="4">
        <f t="shared" si="102"/>
        <v>3.1760365748413876E-4</v>
      </c>
      <c r="N3291" s="3">
        <f t="shared" si="103"/>
        <v>2.9924974450653832E-3</v>
      </c>
    </row>
    <row r="3292" spans="1:14" x14ac:dyDescent="0.25">
      <c r="A3292">
        <v>5</v>
      </c>
      <c r="B3292">
        <v>17</v>
      </c>
      <c r="C3292">
        <v>9</v>
      </c>
      <c r="D3292">
        <v>896</v>
      </c>
      <c r="E3292">
        <v>104</v>
      </c>
      <c r="F3292">
        <v>22</v>
      </c>
      <c r="G3292">
        <v>0.2</v>
      </c>
      <c r="H3292">
        <v>0.16</v>
      </c>
      <c r="I3292">
        <v>790.71299999999997</v>
      </c>
      <c r="J3292">
        <v>52.243000000000002</v>
      </c>
      <c r="K3292">
        <v>4820.9489999999996</v>
      </c>
      <c r="L3292">
        <v>4618.415</v>
      </c>
      <c r="M3292" s="4">
        <f t="shared" si="102"/>
        <v>4.0865820346735186E-4</v>
      </c>
      <c r="N3292" s="3">
        <f t="shared" si="103"/>
        <v>3.8504236363906875E-3</v>
      </c>
    </row>
    <row r="3293" spans="1:14" x14ac:dyDescent="0.25">
      <c r="A3293">
        <v>5</v>
      </c>
      <c r="B3293">
        <v>17</v>
      </c>
      <c r="C3293">
        <v>10</v>
      </c>
      <c r="D3293">
        <v>928</v>
      </c>
      <c r="E3293">
        <v>110</v>
      </c>
      <c r="F3293">
        <v>23</v>
      </c>
      <c r="G3293">
        <v>0.2</v>
      </c>
      <c r="H3293">
        <v>0.16</v>
      </c>
      <c r="I3293">
        <v>946.41899999999998</v>
      </c>
      <c r="J3293">
        <v>59.139000000000003</v>
      </c>
      <c r="K3293">
        <v>5560.1440000000002</v>
      </c>
      <c r="L3293">
        <v>5331.4170000000004</v>
      </c>
      <c r="M3293" s="4">
        <f t="shared" si="102"/>
        <v>4.7174783841540851E-4</v>
      </c>
      <c r="N3293" s="3">
        <f t="shared" si="103"/>
        <v>4.4448612851498035E-3</v>
      </c>
    </row>
    <row r="3294" spans="1:14" x14ac:dyDescent="0.25">
      <c r="A3294">
        <v>5</v>
      </c>
      <c r="B3294">
        <v>17</v>
      </c>
      <c r="C3294">
        <v>11</v>
      </c>
      <c r="D3294">
        <v>963</v>
      </c>
      <c r="E3294">
        <v>102</v>
      </c>
      <c r="F3294">
        <v>24</v>
      </c>
      <c r="G3294">
        <v>0.3</v>
      </c>
      <c r="H3294">
        <v>0.16</v>
      </c>
      <c r="I3294">
        <v>1048.4829999999999</v>
      </c>
      <c r="J3294">
        <v>62.77</v>
      </c>
      <c r="K3294">
        <v>6034.0609999999997</v>
      </c>
      <c r="L3294">
        <v>5788.5420000000004</v>
      </c>
      <c r="M3294" s="4">
        <f t="shared" si="102"/>
        <v>5.1219632155518984E-4</v>
      </c>
      <c r="N3294" s="3">
        <f t="shared" si="103"/>
        <v>4.8259714506037731E-3</v>
      </c>
    </row>
    <row r="3295" spans="1:14" x14ac:dyDescent="0.25">
      <c r="A3295">
        <v>5</v>
      </c>
      <c r="B3295">
        <v>17</v>
      </c>
      <c r="C3295">
        <v>12</v>
      </c>
      <c r="D3295">
        <v>966</v>
      </c>
      <c r="E3295">
        <v>103</v>
      </c>
      <c r="F3295">
        <v>25</v>
      </c>
      <c r="G3295">
        <v>0.3</v>
      </c>
      <c r="H3295">
        <v>0.16</v>
      </c>
      <c r="I3295">
        <v>1075.2380000000001</v>
      </c>
      <c r="J3295">
        <v>64.748999999999995</v>
      </c>
      <c r="K3295">
        <v>6124.9129999999996</v>
      </c>
      <c r="L3295">
        <v>5876.1750000000002</v>
      </c>
      <c r="M3295" s="4">
        <f t="shared" si="102"/>
        <v>5.199504849087331E-4</v>
      </c>
      <c r="N3295" s="3">
        <f t="shared" si="103"/>
        <v>4.8990320513786758E-3</v>
      </c>
    </row>
    <row r="3296" spans="1:14" x14ac:dyDescent="0.25">
      <c r="A3296">
        <v>5</v>
      </c>
      <c r="B3296">
        <v>17</v>
      </c>
      <c r="C3296">
        <v>13</v>
      </c>
      <c r="D3296">
        <v>959</v>
      </c>
      <c r="E3296">
        <v>102</v>
      </c>
      <c r="F3296">
        <v>26</v>
      </c>
      <c r="G3296">
        <v>0.3</v>
      </c>
      <c r="H3296">
        <v>0.16</v>
      </c>
      <c r="I3296">
        <v>1032.644</v>
      </c>
      <c r="J3296">
        <v>64.188999999999993</v>
      </c>
      <c r="K3296">
        <v>5909.866</v>
      </c>
      <c r="L3296">
        <v>5668.7479999999996</v>
      </c>
      <c r="M3296" s="4">
        <f t="shared" si="102"/>
        <v>5.0159640776957981E-4</v>
      </c>
      <c r="N3296" s="3">
        <f t="shared" si="103"/>
        <v>4.7260978686286172E-3</v>
      </c>
    </row>
    <row r="3297" spans="1:14" x14ac:dyDescent="0.25">
      <c r="A3297">
        <v>5</v>
      </c>
      <c r="B3297">
        <v>17</v>
      </c>
      <c r="C3297">
        <v>14</v>
      </c>
      <c r="D3297">
        <v>940</v>
      </c>
      <c r="E3297">
        <v>99</v>
      </c>
      <c r="F3297">
        <v>26</v>
      </c>
      <c r="G3297">
        <v>0.3</v>
      </c>
      <c r="H3297">
        <v>0.16</v>
      </c>
      <c r="I3297">
        <v>923.37199999999996</v>
      </c>
      <c r="J3297">
        <v>60.183</v>
      </c>
      <c r="K3297">
        <v>5408.53</v>
      </c>
      <c r="L3297">
        <v>5185.1760000000004</v>
      </c>
      <c r="M3297" s="4">
        <f t="shared" si="102"/>
        <v>4.58807774706697E-4</v>
      </c>
      <c r="N3297" s="3">
        <f t="shared" si="103"/>
        <v>4.3229385469356306E-3</v>
      </c>
    </row>
    <row r="3298" spans="1:14" x14ac:dyDescent="0.25">
      <c r="A3298">
        <v>5</v>
      </c>
      <c r="B3298">
        <v>17</v>
      </c>
      <c r="C3298">
        <v>15</v>
      </c>
      <c r="D3298">
        <v>905</v>
      </c>
      <c r="E3298">
        <v>93</v>
      </c>
      <c r="F3298">
        <v>25</v>
      </c>
      <c r="G3298">
        <v>0.2</v>
      </c>
      <c r="H3298">
        <v>0.16</v>
      </c>
      <c r="I3298">
        <v>755.60299999999995</v>
      </c>
      <c r="J3298">
        <v>53.915999999999997</v>
      </c>
      <c r="K3298">
        <v>4583.4390000000003</v>
      </c>
      <c r="L3298">
        <v>4389.3209999999999</v>
      </c>
      <c r="M3298" s="4">
        <f t="shared" si="102"/>
        <v>3.8838693237864516E-4</v>
      </c>
      <c r="N3298" s="3">
        <f t="shared" si="103"/>
        <v>3.6594254362386247E-3</v>
      </c>
    </row>
    <row r="3299" spans="1:14" x14ac:dyDescent="0.25">
      <c r="A3299">
        <v>5</v>
      </c>
      <c r="B3299">
        <v>17</v>
      </c>
      <c r="C3299">
        <v>16</v>
      </c>
      <c r="D3299">
        <v>845</v>
      </c>
      <c r="E3299">
        <v>84</v>
      </c>
      <c r="F3299">
        <v>24</v>
      </c>
      <c r="G3299">
        <v>0.2</v>
      </c>
      <c r="H3299">
        <v>0.16</v>
      </c>
      <c r="I3299">
        <v>545.39200000000005</v>
      </c>
      <c r="J3299">
        <v>44.929000000000002</v>
      </c>
      <c r="K3299">
        <v>3463.7</v>
      </c>
      <c r="L3299">
        <v>3309.259</v>
      </c>
      <c r="M3299" s="4">
        <f t="shared" si="102"/>
        <v>2.9281817198068287E-4</v>
      </c>
      <c r="N3299" s="3">
        <f t="shared" si="103"/>
        <v>2.7589658080832084E-3</v>
      </c>
    </row>
    <row r="3300" spans="1:14" x14ac:dyDescent="0.25">
      <c r="A3300">
        <v>5</v>
      </c>
      <c r="B3300">
        <v>17</v>
      </c>
      <c r="C3300">
        <v>17</v>
      </c>
      <c r="D3300">
        <v>743</v>
      </c>
      <c r="E3300">
        <v>70</v>
      </c>
      <c r="F3300">
        <v>23</v>
      </c>
      <c r="G3300">
        <v>0.2</v>
      </c>
      <c r="H3300">
        <v>0.16</v>
      </c>
      <c r="I3300">
        <v>313.49700000000001</v>
      </c>
      <c r="J3300">
        <v>34.823</v>
      </c>
      <c r="K3300">
        <v>1925.8050000000001</v>
      </c>
      <c r="L3300">
        <v>1825.8579999999999</v>
      </c>
      <c r="M3300" s="4">
        <f t="shared" si="102"/>
        <v>1.6156015647500108E-4</v>
      </c>
      <c r="N3300" s="3">
        <f t="shared" si="103"/>
        <v>1.5222379972118199E-3</v>
      </c>
    </row>
    <row r="3301" spans="1:14" x14ac:dyDescent="0.25">
      <c r="A3301">
        <v>5</v>
      </c>
      <c r="B3301">
        <v>17</v>
      </c>
      <c r="C3301">
        <v>18</v>
      </c>
      <c r="D3301">
        <v>544</v>
      </c>
      <c r="E3301">
        <v>50</v>
      </c>
      <c r="F3301">
        <v>20</v>
      </c>
      <c r="G3301">
        <v>0.4</v>
      </c>
      <c r="H3301">
        <v>0.16</v>
      </c>
      <c r="I3301">
        <v>98.394999999999996</v>
      </c>
      <c r="J3301">
        <v>23.178999999999998</v>
      </c>
      <c r="K3301">
        <v>461.86</v>
      </c>
      <c r="L3301">
        <v>413.786</v>
      </c>
      <c r="M3301" s="4">
        <f t="shared" si="102"/>
        <v>3.661365281810787E-5</v>
      </c>
      <c r="N3301" s="3">
        <f t="shared" si="103"/>
        <v>3.44977962094692E-4</v>
      </c>
    </row>
    <row r="3302" spans="1:14" x14ac:dyDescent="0.25">
      <c r="A3302">
        <v>5</v>
      </c>
      <c r="B3302">
        <v>17</v>
      </c>
      <c r="C3302">
        <v>19</v>
      </c>
      <c r="D3302">
        <v>78</v>
      </c>
      <c r="E3302">
        <v>10</v>
      </c>
      <c r="F3302">
        <v>17</v>
      </c>
      <c r="G3302">
        <v>0.7</v>
      </c>
      <c r="H3302">
        <v>0.16</v>
      </c>
      <c r="I3302">
        <v>9.5129999999999999</v>
      </c>
      <c r="J3302">
        <v>17.298999999999999</v>
      </c>
      <c r="K3302">
        <v>48.268000000000001</v>
      </c>
      <c r="L3302">
        <v>14.85</v>
      </c>
      <c r="M3302" s="4">
        <f t="shared" si="102"/>
        <v>1.3139950224243978E-6</v>
      </c>
      <c r="N3302" s="3">
        <f t="shared" si="103"/>
        <v>1.2380609148463642E-5</v>
      </c>
    </row>
    <row r="3303" spans="1:14" x14ac:dyDescent="0.25">
      <c r="A3303">
        <v>5</v>
      </c>
      <c r="B3303">
        <v>17</v>
      </c>
      <c r="C3303">
        <v>20</v>
      </c>
      <c r="D3303">
        <v>0</v>
      </c>
      <c r="E3303">
        <v>0</v>
      </c>
      <c r="F3303">
        <v>17</v>
      </c>
      <c r="G3303">
        <v>0.9</v>
      </c>
      <c r="H3303">
        <v>0.16</v>
      </c>
      <c r="I3303">
        <v>0</v>
      </c>
      <c r="J3303">
        <v>17</v>
      </c>
      <c r="K3303">
        <v>0</v>
      </c>
      <c r="L3303">
        <v>0</v>
      </c>
      <c r="M3303" s="4">
        <f t="shared" si="102"/>
        <v>0</v>
      </c>
      <c r="N3303" s="3">
        <f t="shared" si="103"/>
        <v>0</v>
      </c>
    </row>
    <row r="3304" spans="1:14" x14ac:dyDescent="0.25">
      <c r="A3304">
        <v>5</v>
      </c>
      <c r="B3304">
        <v>17</v>
      </c>
      <c r="C3304">
        <v>21</v>
      </c>
      <c r="D3304">
        <v>0</v>
      </c>
      <c r="E3304">
        <v>0</v>
      </c>
      <c r="F3304">
        <v>16</v>
      </c>
      <c r="G3304">
        <v>1.1000000000000001</v>
      </c>
      <c r="H3304">
        <v>0.16</v>
      </c>
      <c r="I3304">
        <v>0</v>
      </c>
      <c r="J3304">
        <v>16</v>
      </c>
      <c r="K3304">
        <v>0</v>
      </c>
      <c r="L3304">
        <v>0</v>
      </c>
      <c r="M3304" s="4">
        <f t="shared" si="102"/>
        <v>0</v>
      </c>
      <c r="N3304" s="3">
        <f t="shared" si="103"/>
        <v>0</v>
      </c>
    </row>
    <row r="3305" spans="1:14" x14ac:dyDescent="0.25">
      <c r="A3305">
        <v>5</v>
      </c>
      <c r="B3305">
        <v>17</v>
      </c>
      <c r="C3305">
        <v>22</v>
      </c>
      <c r="D3305">
        <v>0</v>
      </c>
      <c r="E3305">
        <v>0</v>
      </c>
      <c r="F3305">
        <v>15</v>
      </c>
      <c r="G3305">
        <v>1.2</v>
      </c>
      <c r="H3305">
        <v>0.16</v>
      </c>
      <c r="I3305">
        <v>0</v>
      </c>
      <c r="J3305">
        <v>15</v>
      </c>
      <c r="K3305">
        <v>0</v>
      </c>
      <c r="L3305">
        <v>0</v>
      </c>
      <c r="M3305" s="4">
        <f t="shared" si="102"/>
        <v>0</v>
      </c>
      <c r="N3305" s="3">
        <f t="shared" si="103"/>
        <v>0</v>
      </c>
    </row>
    <row r="3306" spans="1:14" x14ac:dyDescent="0.25">
      <c r="A3306">
        <v>5</v>
      </c>
      <c r="B3306">
        <v>17</v>
      </c>
      <c r="C3306">
        <v>23</v>
      </c>
      <c r="D3306">
        <v>0</v>
      </c>
      <c r="E3306">
        <v>0</v>
      </c>
      <c r="F3306">
        <v>14</v>
      </c>
      <c r="G3306">
        <v>1.3</v>
      </c>
      <c r="H3306">
        <v>0.16</v>
      </c>
      <c r="I3306">
        <v>0</v>
      </c>
      <c r="J3306">
        <v>14</v>
      </c>
      <c r="K3306">
        <v>0</v>
      </c>
      <c r="L3306">
        <v>0</v>
      </c>
      <c r="M3306" s="4">
        <f t="shared" si="102"/>
        <v>0</v>
      </c>
      <c r="N3306" s="3">
        <f t="shared" si="103"/>
        <v>0</v>
      </c>
    </row>
    <row r="3307" spans="1:14" x14ac:dyDescent="0.25">
      <c r="A3307">
        <v>5</v>
      </c>
      <c r="B3307">
        <v>18</v>
      </c>
      <c r="C3307">
        <v>0</v>
      </c>
      <c r="D3307">
        <v>0</v>
      </c>
      <c r="E3307">
        <v>0</v>
      </c>
      <c r="F3307">
        <v>12</v>
      </c>
      <c r="G3307">
        <v>1.3</v>
      </c>
      <c r="H3307">
        <v>0.16</v>
      </c>
      <c r="I3307">
        <v>0</v>
      </c>
      <c r="J3307">
        <v>12</v>
      </c>
      <c r="K3307">
        <v>0</v>
      </c>
      <c r="L3307">
        <v>0</v>
      </c>
      <c r="M3307" s="4">
        <f t="shared" si="102"/>
        <v>0</v>
      </c>
      <c r="N3307" s="3">
        <f t="shared" si="103"/>
        <v>0</v>
      </c>
    </row>
    <row r="3308" spans="1:14" x14ac:dyDescent="0.25">
      <c r="A3308">
        <v>5</v>
      </c>
      <c r="B3308">
        <v>18</v>
      </c>
      <c r="C3308">
        <v>1</v>
      </c>
      <c r="D3308">
        <v>0</v>
      </c>
      <c r="E3308">
        <v>0</v>
      </c>
      <c r="F3308">
        <v>11</v>
      </c>
      <c r="G3308">
        <v>1.3</v>
      </c>
      <c r="H3308">
        <v>0.16</v>
      </c>
      <c r="I3308">
        <v>0</v>
      </c>
      <c r="J3308">
        <v>11</v>
      </c>
      <c r="K3308">
        <v>0</v>
      </c>
      <c r="L3308">
        <v>0</v>
      </c>
      <c r="M3308" s="4">
        <f t="shared" si="102"/>
        <v>0</v>
      </c>
      <c r="N3308" s="3">
        <f t="shared" si="103"/>
        <v>0</v>
      </c>
    </row>
    <row r="3309" spans="1:14" x14ac:dyDescent="0.25">
      <c r="A3309">
        <v>5</v>
      </c>
      <c r="B3309">
        <v>18</v>
      </c>
      <c r="C3309">
        <v>2</v>
      </c>
      <c r="D3309">
        <v>0</v>
      </c>
      <c r="E3309">
        <v>0</v>
      </c>
      <c r="F3309">
        <v>11</v>
      </c>
      <c r="G3309">
        <v>1.3</v>
      </c>
      <c r="H3309">
        <v>0.16</v>
      </c>
      <c r="I3309">
        <v>0</v>
      </c>
      <c r="J3309">
        <v>11</v>
      </c>
      <c r="K3309">
        <v>0</v>
      </c>
      <c r="L3309">
        <v>0</v>
      </c>
      <c r="M3309" s="4">
        <f t="shared" si="102"/>
        <v>0</v>
      </c>
      <c r="N3309" s="3">
        <f t="shared" si="103"/>
        <v>0</v>
      </c>
    </row>
    <row r="3310" spans="1:14" x14ac:dyDescent="0.25">
      <c r="A3310">
        <v>5</v>
      </c>
      <c r="B3310">
        <v>18</v>
      </c>
      <c r="C3310">
        <v>3</v>
      </c>
      <c r="D3310">
        <v>0</v>
      </c>
      <c r="E3310">
        <v>0</v>
      </c>
      <c r="F3310">
        <v>11</v>
      </c>
      <c r="G3310">
        <v>1.3</v>
      </c>
      <c r="H3310">
        <v>0.16</v>
      </c>
      <c r="I3310">
        <v>0</v>
      </c>
      <c r="J3310">
        <v>11</v>
      </c>
      <c r="K3310">
        <v>0</v>
      </c>
      <c r="L3310">
        <v>0</v>
      </c>
      <c r="M3310" s="4">
        <f t="shared" si="102"/>
        <v>0</v>
      </c>
      <c r="N3310" s="3">
        <f t="shared" si="103"/>
        <v>0</v>
      </c>
    </row>
    <row r="3311" spans="1:14" x14ac:dyDescent="0.25">
      <c r="A3311">
        <v>5</v>
      </c>
      <c r="B3311">
        <v>18</v>
      </c>
      <c r="C3311">
        <v>4</v>
      </c>
      <c r="D3311">
        <v>0</v>
      </c>
      <c r="E3311">
        <v>0</v>
      </c>
      <c r="F3311">
        <v>11</v>
      </c>
      <c r="G3311">
        <v>1.4</v>
      </c>
      <c r="H3311">
        <v>0.16</v>
      </c>
      <c r="I3311">
        <v>0</v>
      </c>
      <c r="J3311">
        <v>11</v>
      </c>
      <c r="K3311">
        <v>0</v>
      </c>
      <c r="L3311">
        <v>0</v>
      </c>
      <c r="M3311" s="4">
        <f t="shared" si="102"/>
        <v>0</v>
      </c>
      <c r="N3311" s="3">
        <f t="shared" si="103"/>
        <v>0</v>
      </c>
    </row>
    <row r="3312" spans="1:14" x14ac:dyDescent="0.25">
      <c r="A3312">
        <v>5</v>
      </c>
      <c r="B3312">
        <v>18</v>
      </c>
      <c r="C3312">
        <v>5</v>
      </c>
      <c r="D3312">
        <v>227</v>
      </c>
      <c r="E3312">
        <v>21</v>
      </c>
      <c r="F3312">
        <v>12</v>
      </c>
      <c r="G3312">
        <v>1</v>
      </c>
      <c r="H3312">
        <v>0.16</v>
      </c>
      <c r="I3312">
        <v>16.195</v>
      </c>
      <c r="J3312">
        <v>12.47</v>
      </c>
      <c r="K3312">
        <v>86.25</v>
      </c>
      <c r="L3312">
        <v>51.484999999999999</v>
      </c>
      <c r="M3312" s="4">
        <f t="shared" si="102"/>
        <v>4.5556251669710522E-6</v>
      </c>
      <c r="N3312" s="3">
        <f t="shared" si="103"/>
        <v>4.2923613603276136E-5</v>
      </c>
    </row>
    <row r="3313" spans="1:14" x14ac:dyDescent="0.25">
      <c r="A3313">
        <v>5</v>
      </c>
      <c r="B3313">
        <v>18</v>
      </c>
      <c r="C3313">
        <v>6</v>
      </c>
      <c r="D3313">
        <v>450</v>
      </c>
      <c r="E3313">
        <v>66</v>
      </c>
      <c r="F3313">
        <v>16</v>
      </c>
      <c r="G3313">
        <v>0.4</v>
      </c>
      <c r="H3313">
        <v>0.16</v>
      </c>
      <c r="I3313">
        <v>126.848</v>
      </c>
      <c r="J3313">
        <v>20.297000000000001</v>
      </c>
      <c r="K3313">
        <v>692.15599999999995</v>
      </c>
      <c r="L3313">
        <v>635.92200000000003</v>
      </c>
      <c r="M3313" s="4">
        <f t="shared" si="102"/>
        <v>5.6269248663310977E-5</v>
      </c>
      <c r="N3313" s="3">
        <f t="shared" si="103"/>
        <v>5.3017520073463272E-4</v>
      </c>
    </row>
    <row r="3314" spans="1:14" x14ac:dyDescent="0.25">
      <c r="A3314">
        <v>5</v>
      </c>
      <c r="B3314">
        <v>18</v>
      </c>
      <c r="C3314">
        <v>7</v>
      </c>
      <c r="D3314">
        <v>767</v>
      </c>
      <c r="E3314">
        <v>76</v>
      </c>
      <c r="F3314">
        <v>20</v>
      </c>
      <c r="G3314">
        <v>0.2</v>
      </c>
      <c r="H3314">
        <v>0.16</v>
      </c>
      <c r="I3314">
        <v>364.07499999999999</v>
      </c>
      <c r="J3314">
        <v>33.826999999999998</v>
      </c>
      <c r="K3314">
        <v>2311.451</v>
      </c>
      <c r="L3314">
        <v>2197.8380000000002</v>
      </c>
      <c r="M3314" s="4">
        <f t="shared" si="102"/>
        <v>1.9447462573031609E-4</v>
      </c>
      <c r="N3314" s="3">
        <f t="shared" si="103"/>
        <v>1.8323618349926623E-3</v>
      </c>
    </row>
    <row r="3315" spans="1:14" x14ac:dyDescent="0.25">
      <c r="A3315">
        <v>5</v>
      </c>
      <c r="B3315">
        <v>18</v>
      </c>
      <c r="C3315">
        <v>8</v>
      </c>
      <c r="D3315">
        <v>850</v>
      </c>
      <c r="E3315">
        <v>92</v>
      </c>
      <c r="F3315">
        <v>23</v>
      </c>
      <c r="G3315">
        <v>0.2</v>
      </c>
      <c r="H3315">
        <v>0.16</v>
      </c>
      <c r="I3315">
        <v>592.48099999999999</v>
      </c>
      <c r="J3315">
        <v>45.719000000000001</v>
      </c>
      <c r="K3315">
        <v>3743.4879999999998</v>
      </c>
      <c r="L3315">
        <v>3579.1329999999998</v>
      </c>
      <c r="M3315" s="4">
        <f t="shared" si="102"/>
        <v>3.1669784152154224E-4</v>
      </c>
      <c r="N3315" s="3">
        <f t="shared" si="103"/>
        <v>2.9839627450079539E-3</v>
      </c>
    </row>
    <row r="3316" spans="1:14" x14ac:dyDescent="0.25">
      <c r="A3316">
        <v>5</v>
      </c>
      <c r="B3316">
        <v>18</v>
      </c>
      <c r="C3316">
        <v>9</v>
      </c>
      <c r="D3316">
        <v>898</v>
      </c>
      <c r="E3316">
        <v>104</v>
      </c>
      <c r="F3316">
        <v>26</v>
      </c>
      <c r="G3316">
        <v>0.2</v>
      </c>
      <c r="H3316">
        <v>0.16</v>
      </c>
      <c r="I3316">
        <v>792.45899999999995</v>
      </c>
      <c r="J3316">
        <v>56.308999999999997</v>
      </c>
      <c r="K3316">
        <v>4747.5450000000001</v>
      </c>
      <c r="L3316">
        <v>4547.6120000000001</v>
      </c>
      <c r="M3316" s="4">
        <f t="shared" si="102"/>
        <v>4.023932344725563E-4</v>
      </c>
      <c r="N3316" s="3">
        <f t="shared" si="103"/>
        <v>3.7913943926507097E-3</v>
      </c>
    </row>
    <row r="3317" spans="1:14" x14ac:dyDescent="0.25">
      <c r="A3317">
        <v>5</v>
      </c>
      <c r="B3317">
        <v>18</v>
      </c>
      <c r="C3317">
        <v>10</v>
      </c>
      <c r="D3317">
        <v>926</v>
      </c>
      <c r="E3317">
        <v>112</v>
      </c>
      <c r="F3317">
        <v>27</v>
      </c>
      <c r="G3317">
        <v>0.3</v>
      </c>
      <c r="H3317">
        <v>0.16</v>
      </c>
      <c r="I3317">
        <v>946.73</v>
      </c>
      <c r="J3317">
        <v>62.033999999999999</v>
      </c>
      <c r="K3317">
        <v>5490.7669999999998</v>
      </c>
      <c r="L3317">
        <v>5264.4979999999996</v>
      </c>
      <c r="M3317" s="4">
        <f t="shared" si="102"/>
        <v>4.6582654327024896E-4</v>
      </c>
      <c r="N3317" s="3">
        <f t="shared" si="103"/>
        <v>4.3890701751426626E-3</v>
      </c>
    </row>
    <row r="3318" spans="1:14" x14ac:dyDescent="0.25">
      <c r="A3318">
        <v>5</v>
      </c>
      <c r="B3318">
        <v>18</v>
      </c>
      <c r="C3318">
        <v>11</v>
      </c>
      <c r="D3318">
        <v>952</v>
      </c>
      <c r="E3318">
        <v>109</v>
      </c>
      <c r="F3318">
        <v>28</v>
      </c>
      <c r="G3318">
        <v>0.3</v>
      </c>
      <c r="H3318">
        <v>0.16</v>
      </c>
      <c r="I3318">
        <v>1044.877</v>
      </c>
      <c r="J3318">
        <v>66.632999999999996</v>
      </c>
      <c r="K3318">
        <v>5908.942</v>
      </c>
      <c r="L3318">
        <v>5667.8559999999998</v>
      </c>
      <c r="M3318" s="4">
        <f t="shared" si="102"/>
        <v>5.0151747958372109E-4</v>
      </c>
      <c r="N3318" s="3">
        <f t="shared" si="103"/>
        <v>4.7253541983686559E-3</v>
      </c>
    </row>
    <row r="3319" spans="1:14" x14ac:dyDescent="0.25">
      <c r="A3319">
        <v>5</v>
      </c>
      <c r="B3319">
        <v>18</v>
      </c>
      <c r="C3319">
        <v>12</v>
      </c>
      <c r="D3319">
        <v>956</v>
      </c>
      <c r="E3319">
        <v>110</v>
      </c>
      <c r="F3319">
        <v>28</v>
      </c>
      <c r="G3319">
        <v>0.3</v>
      </c>
      <c r="H3319">
        <v>0.16</v>
      </c>
      <c r="I3319">
        <v>1072.3789999999999</v>
      </c>
      <c r="J3319">
        <v>67.641000000000005</v>
      </c>
      <c r="K3319">
        <v>6028.277</v>
      </c>
      <c r="L3319">
        <v>5782.9620000000004</v>
      </c>
      <c r="M3319" s="4">
        <f t="shared" si="102"/>
        <v>5.1170257797100618E-4</v>
      </c>
      <c r="N3319" s="3">
        <f t="shared" si="103"/>
        <v>4.8213193429237442E-3</v>
      </c>
    </row>
    <row r="3320" spans="1:14" x14ac:dyDescent="0.25">
      <c r="A3320">
        <v>5</v>
      </c>
      <c r="B3320">
        <v>18</v>
      </c>
      <c r="C3320">
        <v>13</v>
      </c>
      <c r="D3320">
        <v>950</v>
      </c>
      <c r="E3320">
        <v>107</v>
      </c>
      <c r="F3320">
        <v>29</v>
      </c>
      <c r="G3320">
        <v>0.3</v>
      </c>
      <c r="H3320">
        <v>0.16</v>
      </c>
      <c r="I3320">
        <v>1029.172</v>
      </c>
      <c r="J3320">
        <v>67.058000000000007</v>
      </c>
      <c r="K3320">
        <v>5813.4849999999997</v>
      </c>
      <c r="L3320">
        <v>5575.7820000000002</v>
      </c>
      <c r="M3320" s="4">
        <f t="shared" si="102"/>
        <v>4.9337035650663663E-4</v>
      </c>
      <c r="N3320" s="3">
        <f t="shared" si="103"/>
        <v>4.6485910868039665E-3</v>
      </c>
    </row>
    <row r="3321" spans="1:14" x14ac:dyDescent="0.25">
      <c r="A3321">
        <v>5</v>
      </c>
      <c r="B3321">
        <v>18</v>
      </c>
      <c r="C3321">
        <v>14</v>
      </c>
      <c r="D3321">
        <v>936</v>
      </c>
      <c r="E3321">
        <v>100</v>
      </c>
      <c r="F3321">
        <v>28</v>
      </c>
      <c r="G3321">
        <v>0.2</v>
      </c>
      <c r="H3321">
        <v>0.16</v>
      </c>
      <c r="I3321">
        <v>921.19</v>
      </c>
      <c r="J3321">
        <v>63.186999999999998</v>
      </c>
      <c r="K3321">
        <v>5323.8980000000001</v>
      </c>
      <c r="L3321">
        <v>5103.5429999999997</v>
      </c>
      <c r="M3321" s="4">
        <f t="shared" si="102"/>
        <v>4.515845184329211E-4</v>
      </c>
      <c r="N3321" s="3">
        <f t="shared" si="103"/>
        <v>4.2548802124833382E-3</v>
      </c>
    </row>
    <row r="3322" spans="1:14" x14ac:dyDescent="0.25">
      <c r="A3322">
        <v>5</v>
      </c>
      <c r="B3322">
        <v>18</v>
      </c>
      <c r="C3322">
        <v>15</v>
      </c>
      <c r="D3322">
        <v>902</v>
      </c>
      <c r="E3322">
        <v>94</v>
      </c>
      <c r="F3322">
        <v>28</v>
      </c>
      <c r="G3322">
        <v>0.2</v>
      </c>
      <c r="H3322">
        <v>0.16</v>
      </c>
      <c r="I3322">
        <v>754.91600000000005</v>
      </c>
      <c r="J3322">
        <v>56.887999999999998</v>
      </c>
      <c r="K3322">
        <v>4520.1009999999997</v>
      </c>
      <c r="L3322">
        <v>4328.2269999999999</v>
      </c>
      <c r="M3322" s="4">
        <f t="shared" si="102"/>
        <v>3.8298105952342656E-4</v>
      </c>
      <c r="N3322" s="3">
        <f t="shared" si="103"/>
        <v>3.608490693119686E-3</v>
      </c>
    </row>
    <row r="3323" spans="1:14" x14ac:dyDescent="0.25">
      <c r="A3323">
        <v>5</v>
      </c>
      <c r="B3323">
        <v>18</v>
      </c>
      <c r="C3323">
        <v>16</v>
      </c>
      <c r="D3323">
        <v>842</v>
      </c>
      <c r="E3323">
        <v>85</v>
      </c>
      <c r="F3323">
        <v>27</v>
      </c>
      <c r="G3323">
        <v>0.2</v>
      </c>
      <c r="H3323">
        <v>0.16</v>
      </c>
      <c r="I3323">
        <v>545.44600000000003</v>
      </c>
      <c r="J3323">
        <v>47.93</v>
      </c>
      <c r="K3323">
        <v>3419.962</v>
      </c>
      <c r="L3323">
        <v>3267.0709999999999</v>
      </c>
      <c r="M3323" s="4">
        <f t="shared" si="102"/>
        <v>2.8908518733381146E-4</v>
      </c>
      <c r="N3323" s="3">
        <f t="shared" si="103"/>
        <v>2.7237932061468188E-3</v>
      </c>
    </row>
    <row r="3324" spans="1:14" x14ac:dyDescent="0.25">
      <c r="A3324">
        <v>5</v>
      </c>
      <c r="B3324">
        <v>18</v>
      </c>
      <c r="C3324">
        <v>17</v>
      </c>
      <c r="D3324">
        <v>740</v>
      </c>
      <c r="E3324">
        <v>71</v>
      </c>
      <c r="F3324">
        <v>25</v>
      </c>
      <c r="G3324">
        <v>0.2</v>
      </c>
      <c r="H3324">
        <v>0.16</v>
      </c>
      <c r="I3324">
        <v>314.30900000000003</v>
      </c>
      <c r="J3324">
        <v>36.856999999999999</v>
      </c>
      <c r="K3324">
        <v>1916.3389999999999</v>
      </c>
      <c r="L3324">
        <v>1816.7270000000001</v>
      </c>
      <c r="M3324" s="4">
        <f t="shared" si="102"/>
        <v>1.6075220438410836E-4</v>
      </c>
      <c r="N3324" s="3">
        <f t="shared" si="103"/>
        <v>1.514625381579859E-3</v>
      </c>
    </row>
    <row r="3325" spans="1:14" x14ac:dyDescent="0.25">
      <c r="A3325">
        <v>5</v>
      </c>
      <c r="B3325">
        <v>18</v>
      </c>
      <c r="C3325">
        <v>18</v>
      </c>
      <c r="D3325">
        <v>539</v>
      </c>
      <c r="E3325">
        <v>50</v>
      </c>
      <c r="F3325">
        <v>22</v>
      </c>
      <c r="G3325">
        <v>0.6</v>
      </c>
      <c r="H3325">
        <v>0.16</v>
      </c>
      <c r="I3325">
        <v>98.66</v>
      </c>
      <c r="J3325">
        <v>25.012</v>
      </c>
      <c r="K3325">
        <v>461.07400000000001</v>
      </c>
      <c r="L3325">
        <v>413.02800000000002</v>
      </c>
      <c r="M3325" s="4">
        <f t="shared" si="102"/>
        <v>3.6546581557030585E-5</v>
      </c>
      <c r="N3325" s="3">
        <f t="shared" si="103"/>
        <v>3.4434600911593542E-4</v>
      </c>
    </row>
    <row r="3326" spans="1:14" x14ac:dyDescent="0.25">
      <c r="A3326">
        <v>5</v>
      </c>
      <c r="B3326">
        <v>18</v>
      </c>
      <c r="C3326">
        <v>19</v>
      </c>
      <c r="D3326">
        <v>71</v>
      </c>
      <c r="E3326">
        <v>11</v>
      </c>
      <c r="F3326">
        <v>20</v>
      </c>
      <c r="G3326">
        <v>1.1000000000000001</v>
      </c>
      <c r="H3326">
        <v>0.16</v>
      </c>
      <c r="I3326">
        <v>10.464</v>
      </c>
      <c r="J3326">
        <v>20.295999999999999</v>
      </c>
      <c r="K3326">
        <v>52.545999999999999</v>
      </c>
      <c r="L3326">
        <v>18.975000000000001</v>
      </c>
      <c r="M3326" s="4">
        <f t="shared" si="102"/>
        <v>1.6789936397645085E-6</v>
      </c>
      <c r="N3326" s="3">
        <f t="shared" si="103"/>
        <v>1.5819667245259098E-5</v>
      </c>
    </row>
    <row r="3327" spans="1:14" x14ac:dyDescent="0.25">
      <c r="A3327">
        <v>5</v>
      </c>
      <c r="B3327">
        <v>18</v>
      </c>
      <c r="C3327">
        <v>20</v>
      </c>
      <c r="D3327">
        <v>0</v>
      </c>
      <c r="E3327">
        <v>0</v>
      </c>
      <c r="F3327">
        <v>18</v>
      </c>
      <c r="G3327">
        <v>1.3</v>
      </c>
      <c r="H3327">
        <v>0.16</v>
      </c>
      <c r="I3327">
        <v>0</v>
      </c>
      <c r="J3327">
        <v>18</v>
      </c>
      <c r="K3327">
        <v>0</v>
      </c>
      <c r="L3327">
        <v>0</v>
      </c>
      <c r="M3327" s="4">
        <f t="shared" si="102"/>
        <v>0</v>
      </c>
      <c r="N3327" s="3">
        <f t="shared" si="103"/>
        <v>0</v>
      </c>
    </row>
    <row r="3328" spans="1:14" x14ac:dyDescent="0.25">
      <c r="A3328">
        <v>5</v>
      </c>
      <c r="B3328">
        <v>18</v>
      </c>
      <c r="C3328">
        <v>21</v>
      </c>
      <c r="D3328">
        <v>0</v>
      </c>
      <c r="E3328">
        <v>0</v>
      </c>
      <c r="F3328">
        <v>16</v>
      </c>
      <c r="G3328">
        <v>1.2</v>
      </c>
      <c r="H3328">
        <v>0.16</v>
      </c>
      <c r="I3328">
        <v>0</v>
      </c>
      <c r="J3328">
        <v>16</v>
      </c>
      <c r="K3328">
        <v>0</v>
      </c>
      <c r="L3328">
        <v>0</v>
      </c>
      <c r="M3328" s="4">
        <f t="shared" si="102"/>
        <v>0</v>
      </c>
      <c r="N3328" s="3">
        <f t="shared" si="103"/>
        <v>0</v>
      </c>
    </row>
    <row r="3329" spans="1:14" x14ac:dyDescent="0.25">
      <c r="A3329">
        <v>5</v>
      </c>
      <c r="B3329">
        <v>18</v>
      </c>
      <c r="C3329">
        <v>22</v>
      </c>
      <c r="D3329">
        <v>0</v>
      </c>
      <c r="E3329">
        <v>0</v>
      </c>
      <c r="F3329">
        <v>14</v>
      </c>
      <c r="G3329">
        <v>1.1000000000000001</v>
      </c>
      <c r="H3329">
        <v>0.16</v>
      </c>
      <c r="I3329">
        <v>0</v>
      </c>
      <c r="J3329">
        <v>14</v>
      </c>
      <c r="K3329">
        <v>0</v>
      </c>
      <c r="L3329">
        <v>0</v>
      </c>
      <c r="M3329" s="4">
        <f t="shared" si="102"/>
        <v>0</v>
      </c>
      <c r="N3329" s="3">
        <f t="shared" si="103"/>
        <v>0</v>
      </c>
    </row>
    <row r="3330" spans="1:14" x14ac:dyDescent="0.25">
      <c r="A3330">
        <v>5</v>
      </c>
      <c r="B3330">
        <v>18</v>
      </c>
      <c r="C3330">
        <v>23</v>
      </c>
      <c r="D3330">
        <v>0</v>
      </c>
      <c r="E3330">
        <v>0</v>
      </c>
      <c r="F3330">
        <v>13</v>
      </c>
      <c r="G3330">
        <v>0.8</v>
      </c>
      <c r="H3330">
        <v>0.16</v>
      </c>
      <c r="I3330">
        <v>0</v>
      </c>
      <c r="J3330">
        <v>13</v>
      </c>
      <c r="K3330">
        <v>0</v>
      </c>
      <c r="L3330">
        <v>0</v>
      </c>
      <c r="M3330" s="4">
        <f t="shared" si="102"/>
        <v>0</v>
      </c>
      <c r="N3330" s="3">
        <f t="shared" si="103"/>
        <v>0</v>
      </c>
    </row>
    <row r="3331" spans="1:14" x14ac:dyDescent="0.25">
      <c r="A3331">
        <v>5</v>
      </c>
      <c r="B3331">
        <v>19</v>
      </c>
      <c r="C3331">
        <v>0</v>
      </c>
      <c r="D3331">
        <v>0</v>
      </c>
      <c r="E3331">
        <v>0</v>
      </c>
      <c r="F3331">
        <v>12</v>
      </c>
      <c r="G3331">
        <v>0.5</v>
      </c>
      <c r="H3331">
        <v>0.16</v>
      </c>
      <c r="I3331">
        <v>0</v>
      </c>
      <c r="J3331">
        <v>12</v>
      </c>
      <c r="K3331">
        <v>0</v>
      </c>
      <c r="L3331">
        <v>0</v>
      </c>
      <c r="M3331" s="4">
        <f t="shared" si="102"/>
        <v>0</v>
      </c>
      <c r="N3331" s="3">
        <f t="shared" si="103"/>
        <v>0</v>
      </c>
    </row>
    <row r="3332" spans="1:14" x14ac:dyDescent="0.25">
      <c r="A3332">
        <v>5</v>
      </c>
      <c r="B3332">
        <v>19</v>
      </c>
      <c r="C3332">
        <v>1</v>
      </c>
      <c r="D3332">
        <v>0</v>
      </c>
      <c r="E3332">
        <v>0</v>
      </c>
      <c r="F3332">
        <v>12</v>
      </c>
      <c r="G3332">
        <v>0.4</v>
      </c>
      <c r="H3332">
        <v>0.16</v>
      </c>
      <c r="I3332">
        <v>0</v>
      </c>
      <c r="J3332">
        <v>12</v>
      </c>
      <c r="K3332">
        <v>0</v>
      </c>
      <c r="L3332">
        <v>0</v>
      </c>
      <c r="M3332" s="4">
        <f t="shared" si="102"/>
        <v>0</v>
      </c>
      <c r="N3332" s="3">
        <f t="shared" si="103"/>
        <v>0</v>
      </c>
    </row>
    <row r="3333" spans="1:14" x14ac:dyDescent="0.25">
      <c r="A3333">
        <v>5</v>
      </c>
      <c r="B3333">
        <v>19</v>
      </c>
      <c r="C3333">
        <v>2</v>
      </c>
      <c r="D3333">
        <v>0</v>
      </c>
      <c r="E3333">
        <v>0</v>
      </c>
      <c r="F3333">
        <v>13</v>
      </c>
      <c r="G3333">
        <v>0.4</v>
      </c>
      <c r="H3333">
        <v>0.16</v>
      </c>
      <c r="I3333">
        <v>0</v>
      </c>
      <c r="J3333">
        <v>13</v>
      </c>
      <c r="K3333">
        <v>0</v>
      </c>
      <c r="L3333">
        <v>0</v>
      </c>
      <c r="M3333" s="4">
        <f t="shared" si="102"/>
        <v>0</v>
      </c>
      <c r="N3333" s="3">
        <f t="shared" si="103"/>
        <v>0</v>
      </c>
    </row>
    <row r="3334" spans="1:14" x14ac:dyDescent="0.25">
      <c r="A3334">
        <v>5</v>
      </c>
      <c r="B3334">
        <v>19</v>
      </c>
      <c r="C3334">
        <v>3</v>
      </c>
      <c r="D3334">
        <v>0</v>
      </c>
      <c r="E3334">
        <v>0</v>
      </c>
      <c r="F3334">
        <v>13</v>
      </c>
      <c r="G3334">
        <v>0.4</v>
      </c>
      <c r="H3334">
        <v>0.16</v>
      </c>
      <c r="I3334">
        <v>0</v>
      </c>
      <c r="J3334">
        <v>13</v>
      </c>
      <c r="K3334">
        <v>0</v>
      </c>
      <c r="L3334">
        <v>0</v>
      </c>
      <c r="M3334" s="4">
        <f t="shared" si="102"/>
        <v>0</v>
      </c>
      <c r="N3334" s="3">
        <f t="shared" si="103"/>
        <v>0</v>
      </c>
    </row>
    <row r="3335" spans="1:14" x14ac:dyDescent="0.25">
      <c r="A3335">
        <v>5</v>
      </c>
      <c r="B3335">
        <v>19</v>
      </c>
      <c r="C3335">
        <v>4</v>
      </c>
      <c r="D3335">
        <v>0</v>
      </c>
      <c r="E3335">
        <v>0</v>
      </c>
      <c r="F3335">
        <v>13</v>
      </c>
      <c r="G3335">
        <v>0.3</v>
      </c>
      <c r="H3335">
        <v>0.16</v>
      </c>
      <c r="I3335">
        <v>0</v>
      </c>
      <c r="J3335">
        <v>13</v>
      </c>
      <c r="K3335">
        <v>0</v>
      </c>
      <c r="L3335">
        <v>0</v>
      </c>
      <c r="M3335" s="4">
        <f t="shared" si="102"/>
        <v>0</v>
      </c>
      <c r="N3335" s="3">
        <f t="shared" si="103"/>
        <v>0</v>
      </c>
    </row>
    <row r="3336" spans="1:14" x14ac:dyDescent="0.25">
      <c r="A3336">
        <v>5</v>
      </c>
      <c r="B3336">
        <v>19</v>
      </c>
      <c r="C3336">
        <v>5</v>
      </c>
      <c r="D3336">
        <v>0</v>
      </c>
      <c r="E3336">
        <v>6</v>
      </c>
      <c r="F3336">
        <v>14</v>
      </c>
      <c r="G3336">
        <v>0.2</v>
      </c>
      <c r="H3336">
        <v>0.16</v>
      </c>
      <c r="I3336">
        <v>5.5369999999999999</v>
      </c>
      <c r="J3336">
        <v>14.202</v>
      </c>
      <c r="K3336">
        <v>27.763999999999999</v>
      </c>
      <c r="L3336">
        <v>0</v>
      </c>
      <c r="M3336" s="4">
        <f t="shared" si="102"/>
        <v>0</v>
      </c>
      <c r="N3336" s="3">
        <f t="shared" si="103"/>
        <v>0</v>
      </c>
    </row>
    <row r="3337" spans="1:14" x14ac:dyDescent="0.25">
      <c r="A3337">
        <v>5</v>
      </c>
      <c r="B3337">
        <v>19</v>
      </c>
      <c r="C3337">
        <v>6</v>
      </c>
      <c r="D3337">
        <v>14</v>
      </c>
      <c r="E3337">
        <v>85</v>
      </c>
      <c r="F3337">
        <v>18</v>
      </c>
      <c r="G3337">
        <v>0.2</v>
      </c>
      <c r="H3337">
        <v>0.16</v>
      </c>
      <c r="I3337">
        <v>79.411000000000001</v>
      </c>
      <c r="J3337">
        <v>21.038</v>
      </c>
      <c r="K3337">
        <v>517.81500000000005</v>
      </c>
      <c r="L3337">
        <v>467.75900000000001</v>
      </c>
      <c r="M3337" s="4">
        <f t="shared" si="102"/>
        <v>4.1389427454155818E-5</v>
      </c>
      <c r="N3337" s="3">
        <f t="shared" si="103"/>
        <v>3.8997584879974445E-4</v>
      </c>
    </row>
    <row r="3338" spans="1:14" x14ac:dyDescent="0.25">
      <c r="A3338">
        <v>5</v>
      </c>
      <c r="B3338">
        <v>19</v>
      </c>
      <c r="C3338">
        <v>7</v>
      </c>
      <c r="D3338">
        <v>641</v>
      </c>
      <c r="E3338">
        <v>95</v>
      </c>
      <c r="F3338">
        <v>21</v>
      </c>
      <c r="G3338">
        <v>0.4</v>
      </c>
      <c r="H3338">
        <v>0.16</v>
      </c>
      <c r="I3338">
        <v>334.52300000000002</v>
      </c>
      <c r="J3338">
        <v>32.953000000000003</v>
      </c>
      <c r="K3338">
        <v>2132.384</v>
      </c>
      <c r="L3338">
        <v>2025.117</v>
      </c>
      <c r="M3338" s="4">
        <f t="shared" si="102"/>
        <v>1.7919149210956427E-4</v>
      </c>
      <c r="N3338" s="3">
        <f t="shared" si="103"/>
        <v>1.6883624280746965E-3</v>
      </c>
    </row>
    <row r="3339" spans="1:14" x14ac:dyDescent="0.25">
      <c r="A3339">
        <v>5</v>
      </c>
      <c r="B3339">
        <v>19</v>
      </c>
      <c r="C3339">
        <v>8</v>
      </c>
      <c r="D3339">
        <v>563</v>
      </c>
      <c r="E3339">
        <v>183</v>
      </c>
      <c r="F3339">
        <v>24</v>
      </c>
      <c r="G3339">
        <v>0.7</v>
      </c>
      <c r="H3339">
        <v>0.16</v>
      </c>
      <c r="I3339">
        <v>511.73500000000001</v>
      </c>
      <c r="J3339">
        <v>40.904000000000003</v>
      </c>
      <c r="K3339">
        <v>3275.0050000000001</v>
      </c>
      <c r="L3339">
        <v>3127.25</v>
      </c>
      <c r="M3339" s="4">
        <f t="shared" si="102"/>
        <v>2.7671319420045107E-4</v>
      </c>
      <c r="N3339" s="3">
        <f t="shared" si="103"/>
        <v>2.6072228928978401E-3</v>
      </c>
    </row>
    <row r="3340" spans="1:14" x14ac:dyDescent="0.25">
      <c r="A3340">
        <v>5</v>
      </c>
      <c r="B3340">
        <v>19</v>
      </c>
      <c r="C3340">
        <v>9</v>
      </c>
      <c r="D3340">
        <v>629</v>
      </c>
      <c r="E3340">
        <v>234</v>
      </c>
      <c r="F3340">
        <v>24</v>
      </c>
      <c r="G3340">
        <v>0.9</v>
      </c>
      <c r="H3340">
        <v>0.16</v>
      </c>
      <c r="I3340">
        <v>720.36699999999996</v>
      </c>
      <c r="J3340">
        <v>46.497999999999998</v>
      </c>
      <c r="K3340">
        <v>4475.7370000000001</v>
      </c>
      <c r="L3340">
        <v>4285.4359999999997</v>
      </c>
      <c r="M3340" s="4">
        <f t="shared" si="102"/>
        <v>3.7919471871503851E-4</v>
      </c>
      <c r="N3340" s="3">
        <f t="shared" si="103"/>
        <v>3.5728153634178739E-3</v>
      </c>
    </row>
    <row r="3341" spans="1:14" x14ac:dyDescent="0.25">
      <c r="A3341">
        <v>5</v>
      </c>
      <c r="B3341">
        <v>19</v>
      </c>
      <c r="C3341">
        <v>10</v>
      </c>
      <c r="D3341">
        <v>786</v>
      </c>
      <c r="E3341">
        <v>176</v>
      </c>
      <c r="F3341">
        <v>23</v>
      </c>
      <c r="G3341">
        <v>0.9</v>
      </c>
      <c r="H3341">
        <v>0.16</v>
      </c>
      <c r="I3341">
        <v>890.59299999999996</v>
      </c>
      <c r="J3341">
        <v>50.790999999999997</v>
      </c>
      <c r="K3341">
        <v>5413.7309999999998</v>
      </c>
      <c r="L3341">
        <v>5190.192</v>
      </c>
      <c r="M3341" s="4">
        <f t="shared" si="102"/>
        <v>4.592516130253825E-4</v>
      </c>
      <c r="N3341" s="3">
        <f t="shared" si="103"/>
        <v>4.3271204415813334E-3</v>
      </c>
    </row>
    <row r="3342" spans="1:14" x14ac:dyDescent="0.25">
      <c r="A3342">
        <v>5</v>
      </c>
      <c r="B3342">
        <v>19</v>
      </c>
      <c r="C3342">
        <v>11</v>
      </c>
      <c r="D3342">
        <v>3</v>
      </c>
      <c r="E3342">
        <v>125</v>
      </c>
      <c r="F3342">
        <v>22</v>
      </c>
      <c r="G3342">
        <v>0.8</v>
      </c>
      <c r="H3342">
        <v>0.16</v>
      </c>
      <c r="I3342">
        <v>119.71599999999999</v>
      </c>
      <c r="J3342">
        <v>25.81</v>
      </c>
      <c r="K3342">
        <v>751.46</v>
      </c>
      <c r="L3342">
        <v>693.125</v>
      </c>
      <c r="M3342" s="4">
        <f t="shared" si="102"/>
        <v>6.1330828277300381E-5</v>
      </c>
      <c r="N3342" s="3">
        <f t="shared" si="103"/>
        <v>5.7786597414335767E-4</v>
      </c>
    </row>
    <row r="3343" spans="1:14" x14ac:dyDescent="0.25">
      <c r="A3343">
        <v>5</v>
      </c>
      <c r="B3343">
        <v>19</v>
      </c>
      <c r="C3343">
        <v>12</v>
      </c>
      <c r="D3343">
        <v>387</v>
      </c>
      <c r="E3343">
        <v>433</v>
      </c>
      <c r="F3343">
        <v>22</v>
      </c>
      <c r="G3343">
        <v>0.6</v>
      </c>
      <c r="H3343">
        <v>0.16</v>
      </c>
      <c r="I3343">
        <v>830.58500000000004</v>
      </c>
      <c r="J3343">
        <v>50.014000000000003</v>
      </c>
      <c r="K3343">
        <v>5004.2420000000002</v>
      </c>
      <c r="L3343">
        <v>4795.2129999999997</v>
      </c>
      <c r="M3343" s="4">
        <f t="shared" si="102"/>
        <v>4.2430208844880562E-4</v>
      </c>
      <c r="N3343" s="3">
        <f t="shared" si="103"/>
        <v>3.9978220832748677E-3</v>
      </c>
    </row>
    <row r="3344" spans="1:14" x14ac:dyDescent="0.25">
      <c r="A3344">
        <v>5</v>
      </c>
      <c r="B3344">
        <v>19</v>
      </c>
      <c r="C3344">
        <v>13</v>
      </c>
      <c r="D3344">
        <v>7</v>
      </c>
      <c r="E3344">
        <v>149</v>
      </c>
      <c r="F3344">
        <v>22</v>
      </c>
      <c r="G3344">
        <v>0.5</v>
      </c>
      <c r="H3344">
        <v>0.16</v>
      </c>
      <c r="I3344">
        <v>146.16</v>
      </c>
      <c r="J3344">
        <v>27.059000000000001</v>
      </c>
      <c r="K3344">
        <v>920.85500000000002</v>
      </c>
      <c r="L3344">
        <v>856.51700000000005</v>
      </c>
      <c r="M3344" s="4">
        <f t="shared" si="102"/>
        <v>7.5788489873527146E-5</v>
      </c>
      <c r="N3344" s="3">
        <f t="shared" si="103"/>
        <v>7.1408769064071603E-4</v>
      </c>
    </row>
    <row r="3345" spans="1:14" x14ac:dyDescent="0.25">
      <c r="A3345">
        <v>5</v>
      </c>
      <c r="B3345">
        <v>19</v>
      </c>
      <c r="C3345">
        <v>14</v>
      </c>
      <c r="D3345">
        <v>73</v>
      </c>
      <c r="E3345">
        <v>395</v>
      </c>
      <c r="F3345">
        <v>22</v>
      </c>
      <c r="G3345">
        <v>0.4</v>
      </c>
      <c r="H3345">
        <v>0.16</v>
      </c>
      <c r="I3345">
        <v>447.291</v>
      </c>
      <c r="J3345">
        <v>37.975000000000001</v>
      </c>
      <c r="K3345">
        <v>2807.91</v>
      </c>
      <c r="L3345">
        <v>2676.7060000000001</v>
      </c>
      <c r="M3345" s="4">
        <f t="shared" si="102"/>
        <v>2.3684702764266132E-4</v>
      </c>
      <c r="N3345" s="3">
        <f t="shared" si="103"/>
        <v>2.231599379888722E-3</v>
      </c>
    </row>
    <row r="3346" spans="1:14" x14ac:dyDescent="0.25">
      <c r="A3346">
        <v>5</v>
      </c>
      <c r="B3346">
        <v>19</v>
      </c>
      <c r="C3346">
        <v>15</v>
      </c>
      <c r="D3346">
        <v>524</v>
      </c>
      <c r="E3346">
        <v>258</v>
      </c>
      <c r="F3346">
        <v>23</v>
      </c>
      <c r="G3346">
        <v>0.4</v>
      </c>
      <c r="H3346">
        <v>0.16</v>
      </c>
      <c r="I3346">
        <v>642.923</v>
      </c>
      <c r="J3346">
        <v>46.084000000000003</v>
      </c>
      <c r="K3346">
        <v>3998.9070000000002</v>
      </c>
      <c r="L3346">
        <v>3825.5010000000002</v>
      </c>
      <c r="M3346" s="4">
        <f t="shared" si="102"/>
        <v>3.3849759409289944E-4</v>
      </c>
      <c r="N3346" s="3">
        <f t="shared" si="103"/>
        <v>3.1893624699028157E-3</v>
      </c>
    </row>
    <row r="3347" spans="1:14" x14ac:dyDescent="0.25">
      <c r="A3347">
        <v>5</v>
      </c>
      <c r="B3347">
        <v>19</v>
      </c>
      <c r="C3347">
        <v>16</v>
      </c>
      <c r="D3347">
        <v>691</v>
      </c>
      <c r="E3347">
        <v>129</v>
      </c>
      <c r="F3347">
        <v>22</v>
      </c>
      <c r="G3347">
        <v>0.5</v>
      </c>
      <c r="H3347">
        <v>0.16</v>
      </c>
      <c r="I3347">
        <v>507.08800000000002</v>
      </c>
      <c r="J3347">
        <v>39.749000000000002</v>
      </c>
      <c r="K3347">
        <v>3277.0309999999999</v>
      </c>
      <c r="L3347">
        <v>3129.2040000000002</v>
      </c>
      <c r="M3347" s="4">
        <f t="shared" si="102"/>
        <v>2.7688609293942867E-4</v>
      </c>
      <c r="N3347" s="3">
        <f t="shared" si="103"/>
        <v>2.6088519642969038E-3</v>
      </c>
    </row>
    <row r="3348" spans="1:14" x14ac:dyDescent="0.25">
      <c r="A3348">
        <v>5</v>
      </c>
      <c r="B3348">
        <v>19</v>
      </c>
      <c r="C3348">
        <v>17</v>
      </c>
      <c r="D3348">
        <v>0</v>
      </c>
      <c r="E3348">
        <v>29</v>
      </c>
      <c r="F3348">
        <v>20</v>
      </c>
      <c r="G3348">
        <v>0.5</v>
      </c>
      <c r="H3348">
        <v>0.16</v>
      </c>
      <c r="I3348">
        <v>26.832999999999998</v>
      </c>
      <c r="J3348">
        <v>20.937999999999999</v>
      </c>
      <c r="K3348">
        <v>167.15799999999999</v>
      </c>
      <c r="L3348">
        <v>129.52600000000001</v>
      </c>
      <c r="M3348" s="4">
        <f t="shared" ref="M3348:M3411" si="104">L3348/SUM($L$19:$L$8778)</f>
        <v>1.1461045068992765E-5</v>
      </c>
      <c r="N3348" s="3">
        <f t="shared" ref="N3348:N3411" si="105">L3348/SUMIF($A$19:$A$8778,$A3348,$L$19:$L$8778)</f>
        <v>1.079872579504311E-4</v>
      </c>
    </row>
    <row r="3349" spans="1:14" x14ac:dyDescent="0.25">
      <c r="A3349">
        <v>5</v>
      </c>
      <c r="B3349">
        <v>19</v>
      </c>
      <c r="C3349">
        <v>18</v>
      </c>
      <c r="D3349">
        <v>0</v>
      </c>
      <c r="E3349">
        <v>54</v>
      </c>
      <c r="F3349">
        <v>17</v>
      </c>
      <c r="G3349">
        <v>0.3</v>
      </c>
      <c r="H3349">
        <v>0.16</v>
      </c>
      <c r="I3349">
        <v>49.673999999999999</v>
      </c>
      <c r="J3349">
        <v>18.844999999999999</v>
      </c>
      <c r="K3349">
        <v>322.74099999999999</v>
      </c>
      <c r="L3349">
        <v>279.59699999999998</v>
      </c>
      <c r="M3349" s="4">
        <f t="shared" si="104"/>
        <v>2.4740004463622516E-5</v>
      </c>
      <c r="N3349" s="3">
        <f t="shared" si="105"/>
        <v>2.3310310950053794E-4</v>
      </c>
    </row>
    <row r="3350" spans="1:14" x14ac:dyDescent="0.25">
      <c r="A3350">
        <v>5</v>
      </c>
      <c r="B3350">
        <v>19</v>
      </c>
      <c r="C3350">
        <v>19</v>
      </c>
      <c r="D3350">
        <v>0</v>
      </c>
      <c r="E3350">
        <v>3</v>
      </c>
      <c r="F3350">
        <v>15</v>
      </c>
      <c r="G3350">
        <v>0.2</v>
      </c>
      <c r="H3350">
        <v>0.16</v>
      </c>
      <c r="I3350">
        <v>2.8540000000000001</v>
      </c>
      <c r="J3350">
        <v>15.103999999999999</v>
      </c>
      <c r="K3350">
        <v>13.769</v>
      </c>
      <c r="L3350">
        <v>0</v>
      </c>
      <c r="M3350" s="4">
        <f t="shared" si="104"/>
        <v>0</v>
      </c>
      <c r="N3350" s="3">
        <f t="shared" si="105"/>
        <v>0</v>
      </c>
    </row>
    <row r="3351" spans="1:14" x14ac:dyDescent="0.25">
      <c r="A3351">
        <v>5</v>
      </c>
      <c r="B3351">
        <v>19</v>
      </c>
      <c r="C3351">
        <v>20</v>
      </c>
      <c r="D3351">
        <v>0</v>
      </c>
      <c r="E3351">
        <v>0</v>
      </c>
      <c r="F3351">
        <v>14</v>
      </c>
      <c r="G3351">
        <v>0.3</v>
      </c>
      <c r="H3351">
        <v>0.16</v>
      </c>
      <c r="I3351">
        <v>0</v>
      </c>
      <c r="J3351">
        <v>14</v>
      </c>
      <c r="K3351">
        <v>0</v>
      </c>
      <c r="L3351">
        <v>0</v>
      </c>
      <c r="M3351" s="4">
        <f t="shared" si="104"/>
        <v>0</v>
      </c>
      <c r="N3351" s="3">
        <f t="shared" si="105"/>
        <v>0</v>
      </c>
    </row>
    <row r="3352" spans="1:14" x14ac:dyDescent="0.25">
      <c r="A3352">
        <v>5</v>
      </c>
      <c r="B3352">
        <v>19</v>
      </c>
      <c r="C3352">
        <v>21</v>
      </c>
      <c r="D3352">
        <v>0</v>
      </c>
      <c r="E3352">
        <v>0</v>
      </c>
      <c r="F3352">
        <v>13</v>
      </c>
      <c r="G3352">
        <v>0.3</v>
      </c>
      <c r="H3352">
        <v>0.16</v>
      </c>
      <c r="I3352">
        <v>0</v>
      </c>
      <c r="J3352">
        <v>13</v>
      </c>
      <c r="K3352">
        <v>0</v>
      </c>
      <c r="L3352">
        <v>0</v>
      </c>
      <c r="M3352" s="4">
        <f t="shared" si="104"/>
        <v>0</v>
      </c>
      <c r="N3352" s="3">
        <f t="shared" si="105"/>
        <v>0</v>
      </c>
    </row>
    <row r="3353" spans="1:14" x14ac:dyDescent="0.25">
      <c r="A3353">
        <v>5</v>
      </c>
      <c r="B3353">
        <v>19</v>
      </c>
      <c r="C3353">
        <v>22</v>
      </c>
      <c r="D3353">
        <v>0</v>
      </c>
      <c r="E3353">
        <v>0</v>
      </c>
      <c r="F3353">
        <v>12</v>
      </c>
      <c r="G3353">
        <v>0.3</v>
      </c>
      <c r="H3353">
        <v>0.16</v>
      </c>
      <c r="I3353">
        <v>0</v>
      </c>
      <c r="J3353">
        <v>12</v>
      </c>
      <c r="K3353">
        <v>0</v>
      </c>
      <c r="L3353">
        <v>0</v>
      </c>
      <c r="M3353" s="4">
        <f t="shared" si="104"/>
        <v>0</v>
      </c>
      <c r="N3353" s="3">
        <f t="shared" si="105"/>
        <v>0</v>
      </c>
    </row>
    <row r="3354" spans="1:14" x14ac:dyDescent="0.25">
      <c r="A3354">
        <v>5</v>
      </c>
      <c r="B3354">
        <v>19</v>
      </c>
      <c r="C3354">
        <v>23</v>
      </c>
      <c r="D3354">
        <v>0</v>
      </c>
      <c r="E3354">
        <v>0</v>
      </c>
      <c r="F3354">
        <v>12</v>
      </c>
      <c r="G3354">
        <v>0.4</v>
      </c>
      <c r="H3354">
        <v>0.16</v>
      </c>
      <c r="I3354">
        <v>0</v>
      </c>
      <c r="J3354">
        <v>12</v>
      </c>
      <c r="K3354">
        <v>0</v>
      </c>
      <c r="L3354">
        <v>0</v>
      </c>
      <c r="M3354" s="4">
        <f t="shared" si="104"/>
        <v>0</v>
      </c>
      <c r="N3354" s="3">
        <f t="shared" si="105"/>
        <v>0</v>
      </c>
    </row>
    <row r="3355" spans="1:14" x14ac:dyDescent="0.25">
      <c r="A3355">
        <v>5</v>
      </c>
      <c r="B3355">
        <v>20</v>
      </c>
      <c r="C3355">
        <v>0</v>
      </c>
      <c r="D3355">
        <v>0</v>
      </c>
      <c r="E3355">
        <v>0</v>
      </c>
      <c r="F3355">
        <v>12</v>
      </c>
      <c r="G3355">
        <v>0.4</v>
      </c>
      <c r="H3355">
        <v>0.16</v>
      </c>
      <c r="I3355">
        <v>0</v>
      </c>
      <c r="J3355">
        <v>12</v>
      </c>
      <c r="K3355">
        <v>0</v>
      </c>
      <c r="L3355">
        <v>0</v>
      </c>
      <c r="M3355" s="4">
        <f t="shared" si="104"/>
        <v>0</v>
      </c>
      <c r="N3355" s="3">
        <f t="shared" si="105"/>
        <v>0</v>
      </c>
    </row>
    <row r="3356" spans="1:14" x14ac:dyDescent="0.25">
      <c r="A3356">
        <v>5</v>
      </c>
      <c r="B3356">
        <v>20</v>
      </c>
      <c r="C3356">
        <v>1</v>
      </c>
      <c r="D3356">
        <v>0</v>
      </c>
      <c r="E3356">
        <v>0</v>
      </c>
      <c r="F3356">
        <v>12</v>
      </c>
      <c r="G3356">
        <v>0.4</v>
      </c>
      <c r="H3356">
        <v>0.16</v>
      </c>
      <c r="I3356">
        <v>0</v>
      </c>
      <c r="J3356">
        <v>12</v>
      </c>
      <c r="K3356">
        <v>0</v>
      </c>
      <c r="L3356">
        <v>0</v>
      </c>
      <c r="M3356" s="4">
        <f t="shared" si="104"/>
        <v>0</v>
      </c>
      <c r="N3356" s="3">
        <f t="shared" si="105"/>
        <v>0</v>
      </c>
    </row>
    <row r="3357" spans="1:14" x14ac:dyDescent="0.25">
      <c r="A3357">
        <v>5</v>
      </c>
      <c r="B3357">
        <v>20</v>
      </c>
      <c r="C3357">
        <v>2</v>
      </c>
      <c r="D3357">
        <v>0</v>
      </c>
      <c r="E3357">
        <v>0</v>
      </c>
      <c r="F3357">
        <v>13</v>
      </c>
      <c r="G3357">
        <v>0.4</v>
      </c>
      <c r="H3357">
        <v>0.16</v>
      </c>
      <c r="I3357">
        <v>0</v>
      </c>
      <c r="J3357">
        <v>13</v>
      </c>
      <c r="K3357">
        <v>0</v>
      </c>
      <c r="L3357">
        <v>0</v>
      </c>
      <c r="M3357" s="4">
        <f t="shared" si="104"/>
        <v>0</v>
      </c>
      <c r="N3357" s="3">
        <f t="shared" si="105"/>
        <v>0</v>
      </c>
    </row>
    <row r="3358" spans="1:14" x14ac:dyDescent="0.25">
      <c r="A3358">
        <v>5</v>
      </c>
      <c r="B3358">
        <v>20</v>
      </c>
      <c r="C3358">
        <v>3</v>
      </c>
      <c r="D3358">
        <v>0</v>
      </c>
      <c r="E3358">
        <v>0</v>
      </c>
      <c r="F3358">
        <v>12</v>
      </c>
      <c r="G3358">
        <v>0.3</v>
      </c>
      <c r="H3358">
        <v>0.16</v>
      </c>
      <c r="I3358">
        <v>0</v>
      </c>
      <c r="J3358">
        <v>12</v>
      </c>
      <c r="K3358">
        <v>0</v>
      </c>
      <c r="L3358">
        <v>0</v>
      </c>
      <c r="M3358" s="4">
        <f t="shared" si="104"/>
        <v>0</v>
      </c>
      <c r="N3358" s="3">
        <f t="shared" si="105"/>
        <v>0</v>
      </c>
    </row>
    <row r="3359" spans="1:14" x14ac:dyDescent="0.25">
      <c r="A3359">
        <v>5</v>
      </c>
      <c r="B3359">
        <v>20</v>
      </c>
      <c r="C3359">
        <v>4</v>
      </c>
      <c r="D3359">
        <v>0</v>
      </c>
      <c r="E3359">
        <v>0</v>
      </c>
      <c r="F3359">
        <v>12</v>
      </c>
      <c r="G3359">
        <v>0.3</v>
      </c>
      <c r="H3359">
        <v>0.16</v>
      </c>
      <c r="I3359">
        <v>0</v>
      </c>
      <c r="J3359">
        <v>12</v>
      </c>
      <c r="K3359">
        <v>0</v>
      </c>
      <c r="L3359">
        <v>0</v>
      </c>
      <c r="M3359" s="4">
        <f t="shared" si="104"/>
        <v>0</v>
      </c>
      <c r="N3359" s="3">
        <f t="shared" si="105"/>
        <v>0</v>
      </c>
    </row>
    <row r="3360" spans="1:14" x14ac:dyDescent="0.25">
      <c r="A3360">
        <v>5</v>
      </c>
      <c r="B3360">
        <v>20</v>
      </c>
      <c r="C3360">
        <v>5</v>
      </c>
      <c r="D3360">
        <v>0</v>
      </c>
      <c r="E3360">
        <v>9</v>
      </c>
      <c r="F3360">
        <v>13</v>
      </c>
      <c r="G3360">
        <v>0.3</v>
      </c>
      <c r="H3360">
        <v>0.16</v>
      </c>
      <c r="I3360">
        <v>8.3109999999999999</v>
      </c>
      <c r="J3360">
        <v>13.292999999999999</v>
      </c>
      <c r="K3360">
        <v>42.722000000000001</v>
      </c>
      <c r="L3360">
        <v>9.5</v>
      </c>
      <c r="M3360" s="4">
        <f t="shared" si="104"/>
        <v>8.4060287629843639E-7</v>
      </c>
      <c r="N3360" s="3">
        <f t="shared" si="105"/>
        <v>7.9202550108016568E-6</v>
      </c>
    </row>
    <row r="3361" spans="1:14" x14ac:dyDescent="0.25">
      <c r="A3361">
        <v>5</v>
      </c>
      <c r="B3361">
        <v>20</v>
      </c>
      <c r="C3361">
        <v>6</v>
      </c>
      <c r="D3361">
        <v>0</v>
      </c>
      <c r="E3361">
        <v>23</v>
      </c>
      <c r="F3361">
        <v>15</v>
      </c>
      <c r="G3361">
        <v>0.3</v>
      </c>
      <c r="H3361">
        <v>0.16</v>
      </c>
      <c r="I3361">
        <v>21.262</v>
      </c>
      <c r="J3361">
        <v>15.79</v>
      </c>
      <c r="K3361">
        <v>135.11600000000001</v>
      </c>
      <c r="L3361">
        <v>98.62</v>
      </c>
      <c r="M3361" s="4">
        <f t="shared" si="104"/>
        <v>8.7263427011107152E-6</v>
      </c>
      <c r="N3361" s="3">
        <f t="shared" si="105"/>
        <v>8.2220584122658875E-5</v>
      </c>
    </row>
    <row r="3362" spans="1:14" x14ac:dyDescent="0.25">
      <c r="A3362">
        <v>5</v>
      </c>
      <c r="B3362">
        <v>20</v>
      </c>
      <c r="C3362">
        <v>7</v>
      </c>
      <c r="D3362">
        <v>0</v>
      </c>
      <c r="E3362">
        <v>116</v>
      </c>
      <c r="F3362">
        <v>17</v>
      </c>
      <c r="G3362">
        <v>0.3</v>
      </c>
      <c r="H3362">
        <v>0.16</v>
      </c>
      <c r="I3362">
        <v>107.37</v>
      </c>
      <c r="J3362">
        <v>20.981000000000002</v>
      </c>
      <c r="K3362">
        <v>708.51</v>
      </c>
      <c r="L3362">
        <v>651.69600000000003</v>
      </c>
      <c r="M3362" s="4">
        <f t="shared" si="104"/>
        <v>5.7665003376019554E-5</v>
      </c>
      <c r="N3362" s="3">
        <f t="shared" si="105"/>
        <v>5.4332615889677856E-4</v>
      </c>
    </row>
    <row r="3363" spans="1:14" x14ac:dyDescent="0.25">
      <c r="A3363">
        <v>5</v>
      </c>
      <c r="B3363">
        <v>20</v>
      </c>
      <c r="C3363">
        <v>8</v>
      </c>
      <c r="D3363">
        <v>0</v>
      </c>
      <c r="E3363">
        <v>57</v>
      </c>
      <c r="F3363">
        <v>18</v>
      </c>
      <c r="G3363">
        <v>0.3</v>
      </c>
      <c r="H3363">
        <v>0.16</v>
      </c>
      <c r="I3363">
        <v>52.860999999999997</v>
      </c>
      <c r="J3363">
        <v>19.952000000000002</v>
      </c>
      <c r="K3363">
        <v>335.25400000000002</v>
      </c>
      <c r="L3363">
        <v>291.666</v>
      </c>
      <c r="M3363" s="4">
        <f t="shared" si="104"/>
        <v>2.5807924054574709E-5</v>
      </c>
      <c r="N3363" s="3">
        <f t="shared" si="105"/>
        <v>2.4316516820847115E-4</v>
      </c>
    </row>
    <row r="3364" spans="1:14" x14ac:dyDescent="0.25">
      <c r="A3364">
        <v>5</v>
      </c>
      <c r="B3364">
        <v>20</v>
      </c>
      <c r="C3364">
        <v>9</v>
      </c>
      <c r="D3364">
        <v>0</v>
      </c>
      <c r="E3364">
        <v>42</v>
      </c>
      <c r="F3364">
        <v>20</v>
      </c>
      <c r="G3364">
        <v>0.3</v>
      </c>
      <c r="H3364">
        <v>0.16</v>
      </c>
      <c r="I3364">
        <v>38.981000000000002</v>
      </c>
      <c r="J3364">
        <v>21.436</v>
      </c>
      <c r="K3364">
        <v>239.73099999999999</v>
      </c>
      <c r="L3364">
        <v>199.52799999999999</v>
      </c>
      <c r="M3364" s="4">
        <f t="shared" si="104"/>
        <v>1.7655137968639412E-5</v>
      </c>
      <c r="N3364" s="3">
        <f t="shared" si="105"/>
        <v>1.6634869913634029E-4</v>
      </c>
    </row>
    <row r="3365" spans="1:14" x14ac:dyDescent="0.25">
      <c r="A3365">
        <v>5</v>
      </c>
      <c r="B3365">
        <v>20</v>
      </c>
      <c r="C3365">
        <v>10</v>
      </c>
      <c r="D3365">
        <v>917</v>
      </c>
      <c r="E3365">
        <v>113</v>
      </c>
      <c r="F3365">
        <v>21</v>
      </c>
      <c r="G3365">
        <v>0.4</v>
      </c>
      <c r="H3365">
        <v>0.16</v>
      </c>
      <c r="I3365">
        <v>939.76</v>
      </c>
      <c r="J3365">
        <v>54.734000000000002</v>
      </c>
      <c r="K3365">
        <v>5625.9340000000002</v>
      </c>
      <c r="L3365">
        <v>5394.8770000000004</v>
      </c>
      <c r="M3365" s="4">
        <f t="shared" si="104"/>
        <v>4.7736306562908205E-4</v>
      </c>
      <c r="N3365" s="3">
        <f t="shared" si="105"/>
        <v>4.4977685886219585E-3</v>
      </c>
    </row>
    <row r="3366" spans="1:14" x14ac:dyDescent="0.25">
      <c r="A3366">
        <v>5</v>
      </c>
      <c r="B3366">
        <v>20</v>
      </c>
      <c r="C3366">
        <v>11</v>
      </c>
      <c r="D3366">
        <v>511</v>
      </c>
      <c r="E3366">
        <v>404</v>
      </c>
      <c r="F3366">
        <v>21</v>
      </c>
      <c r="G3366">
        <v>0.5</v>
      </c>
      <c r="H3366">
        <v>0.16</v>
      </c>
      <c r="I3366">
        <v>918.10400000000004</v>
      </c>
      <c r="J3366">
        <v>52.892000000000003</v>
      </c>
      <c r="K3366">
        <v>5476.01</v>
      </c>
      <c r="L3366">
        <v>5250.2650000000003</v>
      </c>
      <c r="M3366" s="4">
        <f t="shared" si="104"/>
        <v>4.6456714319252737E-4</v>
      </c>
      <c r="N3366" s="3">
        <f t="shared" si="105"/>
        <v>4.3772039657143744E-3</v>
      </c>
    </row>
    <row r="3367" spans="1:14" x14ac:dyDescent="0.25">
      <c r="A3367">
        <v>5</v>
      </c>
      <c r="B3367">
        <v>20</v>
      </c>
      <c r="C3367">
        <v>12</v>
      </c>
      <c r="D3367">
        <v>945</v>
      </c>
      <c r="E3367">
        <v>114</v>
      </c>
      <c r="F3367">
        <v>22</v>
      </c>
      <c r="G3367">
        <v>0.6</v>
      </c>
      <c r="H3367">
        <v>0.16</v>
      </c>
      <c r="I3367">
        <v>1065.432</v>
      </c>
      <c r="J3367">
        <v>58.045000000000002</v>
      </c>
      <c r="K3367">
        <v>6249.4579999999996</v>
      </c>
      <c r="L3367">
        <v>5996.3059999999996</v>
      </c>
      <c r="M3367" s="4">
        <f t="shared" si="104"/>
        <v>5.3058021797532334E-4</v>
      </c>
      <c r="N3367" s="3">
        <f t="shared" si="105"/>
        <v>4.9991865939789512E-3</v>
      </c>
    </row>
    <row r="3368" spans="1:14" x14ac:dyDescent="0.25">
      <c r="A3368">
        <v>5</v>
      </c>
      <c r="B3368">
        <v>20</v>
      </c>
      <c r="C3368">
        <v>13</v>
      </c>
      <c r="D3368">
        <v>937</v>
      </c>
      <c r="E3368">
        <v>113</v>
      </c>
      <c r="F3368">
        <v>22</v>
      </c>
      <c r="G3368">
        <v>0.6</v>
      </c>
      <c r="H3368">
        <v>0.16</v>
      </c>
      <c r="I3368">
        <v>1022.919</v>
      </c>
      <c r="J3368">
        <v>56.619</v>
      </c>
      <c r="K3368">
        <v>6050.1009999999997</v>
      </c>
      <c r="L3368">
        <v>5804.0129999999999</v>
      </c>
      <c r="M3368" s="4">
        <f t="shared" si="104"/>
        <v>5.1356526546037016E-4</v>
      </c>
      <c r="N3368" s="3">
        <f t="shared" si="105"/>
        <v>4.8388697943166263E-3</v>
      </c>
    </row>
    <row r="3369" spans="1:14" x14ac:dyDescent="0.25">
      <c r="A3369">
        <v>5</v>
      </c>
      <c r="B3369">
        <v>20</v>
      </c>
      <c r="C3369">
        <v>14</v>
      </c>
      <c r="D3369">
        <v>513</v>
      </c>
      <c r="E3369">
        <v>341</v>
      </c>
      <c r="F3369">
        <v>21</v>
      </c>
      <c r="G3369">
        <v>0.5</v>
      </c>
      <c r="H3369">
        <v>0.16</v>
      </c>
      <c r="I3369">
        <v>797.19200000000001</v>
      </c>
      <c r="J3369">
        <v>48.728999999999999</v>
      </c>
      <c r="K3369">
        <v>4867.317</v>
      </c>
      <c r="L3369">
        <v>4663.1400000000003</v>
      </c>
      <c r="M3369" s="4">
        <f t="shared" si="104"/>
        <v>4.1261567332445166E-4</v>
      </c>
      <c r="N3369" s="3">
        <f t="shared" si="105"/>
        <v>3.8877113632704882E-3</v>
      </c>
    </row>
    <row r="3370" spans="1:14" x14ac:dyDescent="0.25">
      <c r="A3370">
        <v>5</v>
      </c>
      <c r="B3370">
        <v>20</v>
      </c>
      <c r="C3370">
        <v>15</v>
      </c>
      <c r="D3370">
        <v>884</v>
      </c>
      <c r="E3370">
        <v>101</v>
      </c>
      <c r="F3370">
        <v>21</v>
      </c>
      <c r="G3370">
        <v>0.4</v>
      </c>
      <c r="H3370">
        <v>0.16</v>
      </c>
      <c r="I3370">
        <v>749.79300000000001</v>
      </c>
      <c r="J3370">
        <v>47.970999999999997</v>
      </c>
      <c r="K3370">
        <v>4661.027</v>
      </c>
      <c r="L3370">
        <v>4464.16</v>
      </c>
      <c r="M3370" s="4">
        <f t="shared" si="104"/>
        <v>3.9500902486909765E-4</v>
      </c>
      <c r="N3370" s="3">
        <f t="shared" si="105"/>
        <v>3.7218195377916128E-3</v>
      </c>
    </row>
    <row r="3371" spans="1:14" x14ac:dyDescent="0.25">
      <c r="A3371">
        <v>5</v>
      </c>
      <c r="B3371">
        <v>20</v>
      </c>
      <c r="C3371">
        <v>16</v>
      </c>
      <c r="D3371">
        <v>826</v>
      </c>
      <c r="E3371">
        <v>90</v>
      </c>
      <c r="F3371">
        <v>20</v>
      </c>
      <c r="G3371">
        <v>0.4</v>
      </c>
      <c r="H3371">
        <v>0.16</v>
      </c>
      <c r="I3371">
        <v>543.10299999999995</v>
      </c>
      <c r="J3371">
        <v>39.588999999999999</v>
      </c>
      <c r="K3371">
        <v>3522.8339999999998</v>
      </c>
      <c r="L3371">
        <v>3366.297</v>
      </c>
      <c r="M3371" s="4">
        <f t="shared" si="104"/>
        <v>2.9786515164997868E-4</v>
      </c>
      <c r="N3371" s="3">
        <f t="shared" si="105"/>
        <v>2.8065190191680612E-3</v>
      </c>
    </row>
    <row r="3372" spans="1:14" x14ac:dyDescent="0.25">
      <c r="A3372">
        <v>5</v>
      </c>
      <c r="B3372">
        <v>20</v>
      </c>
      <c r="C3372">
        <v>17</v>
      </c>
      <c r="D3372">
        <v>726</v>
      </c>
      <c r="E3372">
        <v>75</v>
      </c>
      <c r="F3372">
        <v>19</v>
      </c>
      <c r="G3372">
        <v>0.3</v>
      </c>
      <c r="H3372">
        <v>0.16</v>
      </c>
      <c r="I3372">
        <v>315.20400000000001</v>
      </c>
      <c r="J3372">
        <v>30.53</v>
      </c>
      <c r="K3372">
        <v>1976.5930000000001</v>
      </c>
      <c r="L3372">
        <v>1874.846</v>
      </c>
      <c r="M3372" s="4">
        <f t="shared" si="104"/>
        <v>1.658948358122756E-4</v>
      </c>
      <c r="N3372" s="3">
        <f t="shared" si="105"/>
        <v>1.5630798343138361E-3</v>
      </c>
    </row>
    <row r="3373" spans="1:14" x14ac:dyDescent="0.25">
      <c r="A3373">
        <v>5</v>
      </c>
      <c r="B3373">
        <v>20</v>
      </c>
      <c r="C3373">
        <v>18</v>
      </c>
      <c r="D3373">
        <v>529</v>
      </c>
      <c r="E3373">
        <v>53</v>
      </c>
      <c r="F3373">
        <v>16</v>
      </c>
      <c r="G3373">
        <v>0.5</v>
      </c>
      <c r="H3373">
        <v>0.16</v>
      </c>
      <c r="I3373">
        <v>101.908</v>
      </c>
      <c r="J3373">
        <v>19.224</v>
      </c>
      <c r="K3373">
        <v>497.464</v>
      </c>
      <c r="L3373">
        <v>448.12799999999999</v>
      </c>
      <c r="M3373" s="4">
        <f t="shared" si="104"/>
        <v>3.9652387973670069E-5</v>
      </c>
      <c r="N3373" s="3">
        <f t="shared" si="105"/>
        <v>3.7360926710321309E-4</v>
      </c>
    </row>
    <row r="3374" spans="1:14" x14ac:dyDescent="0.25">
      <c r="A3374">
        <v>5</v>
      </c>
      <c r="B3374">
        <v>20</v>
      </c>
      <c r="C3374">
        <v>19</v>
      </c>
      <c r="D3374">
        <v>94</v>
      </c>
      <c r="E3374">
        <v>13</v>
      </c>
      <c r="F3374">
        <v>13</v>
      </c>
      <c r="G3374">
        <v>0.9</v>
      </c>
      <c r="H3374">
        <v>0.16</v>
      </c>
      <c r="I3374">
        <v>12.367000000000001</v>
      </c>
      <c r="J3374">
        <v>13.368</v>
      </c>
      <c r="K3374">
        <v>64.81</v>
      </c>
      <c r="L3374">
        <v>30.805</v>
      </c>
      <c r="M3374" s="4">
        <f t="shared" si="104"/>
        <v>2.7257654320392979E-6</v>
      </c>
      <c r="N3374" s="3">
        <f t="shared" si="105"/>
        <v>2.568246901134158E-5</v>
      </c>
    </row>
    <row r="3375" spans="1:14" x14ac:dyDescent="0.25">
      <c r="A3375">
        <v>5</v>
      </c>
      <c r="B3375">
        <v>20</v>
      </c>
      <c r="C3375">
        <v>20</v>
      </c>
      <c r="D3375">
        <v>0</v>
      </c>
      <c r="E3375">
        <v>0</v>
      </c>
      <c r="F3375">
        <v>12</v>
      </c>
      <c r="G3375">
        <v>1.1000000000000001</v>
      </c>
      <c r="H3375">
        <v>0.16</v>
      </c>
      <c r="I3375">
        <v>0</v>
      </c>
      <c r="J3375">
        <v>12</v>
      </c>
      <c r="K3375">
        <v>0</v>
      </c>
      <c r="L3375">
        <v>0</v>
      </c>
      <c r="M3375" s="4">
        <f t="shared" si="104"/>
        <v>0</v>
      </c>
      <c r="N3375" s="3">
        <f t="shared" si="105"/>
        <v>0</v>
      </c>
    </row>
    <row r="3376" spans="1:14" x14ac:dyDescent="0.25">
      <c r="A3376">
        <v>5</v>
      </c>
      <c r="B3376">
        <v>20</v>
      </c>
      <c r="C3376">
        <v>21</v>
      </c>
      <c r="D3376">
        <v>0</v>
      </c>
      <c r="E3376">
        <v>0</v>
      </c>
      <c r="F3376">
        <v>11</v>
      </c>
      <c r="G3376">
        <v>1.2</v>
      </c>
      <c r="H3376">
        <v>0.16</v>
      </c>
      <c r="I3376">
        <v>0</v>
      </c>
      <c r="J3376">
        <v>11</v>
      </c>
      <c r="K3376">
        <v>0</v>
      </c>
      <c r="L3376">
        <v>0</v>
      </c>
      <c r="M3376" s="4">
        <f t="shared" si="104"/>
        <v>0</v>
      </c>
      <c r="N3376" s="3">
        <f t="shared" si="105"/>
        <v>0</v>
      </c>
    </row>
    <row r="3377" spans="1:14" x14ac:dyDescent="0.25">
      <c r="A3377">
        <v>5</v>
      </c>
      <c r="B3377">
        <v>20</v>
      </c>
      <c r="C3377">
        <v>22</v>
      </c>
      <c r="D3377">
        <v>0</v>
      </c>
      <c r="E3377">
        <v>0</v>
      </c>
      <c r="F3377">
        <v>10</v>
      </c>
      <c r="G3377">
        <v>1.2</v>
      </c>
      <c r="H3377">
        <v>0.16</v>
      </c>
      <c r="I3377">
        <v>0</v>
      </c>
      <c r="J3377">
        <v>10</v>
      </c>
      <c r="K3377">
        <v>0</v>
      </c>
      <c r="L3377">
        <v>0</v>
      </c>
      <c r="M3377" s="4">
        <f t="shared" si="104"/>
        <v>0</v>
      </c>
      <c r="N3377" s="3">
        <f t="shared" si="105"/>
        <v>0</v>
      </c>
    </row>
    <row r="3378" spans="1:14" x14ac:dyDescent="0.25">
      <c r="A3378">
        <v>5</v>
      </c>
      <c r="B3378">
        <v>20</v>
      </c>
      <c r="C3378">
        <v>23</v>
      </c>
      <c r="D3378">
        <v>0</v>
      </c>
      <c r="E3378">
        <v>0</v>
      </c>
      <c r="F3378">
        <v>10</v>
      </c>
      <c r="G3378">
        <v>1.2</v>
      </c>
      <c r="H3378">
        <v>0.16</v>
      </c>
      <c r="I3378">
        <v>0</v>
      </c>
      <c r="J3378">
        <v>10</v>
      </c>
      <c r="K3378">
        <v>0</v>
      </c>
      <c r="L3378">
        <v>0</v>
      </c>
      <c r="M3378" s="4">
        <f t="shared" si="104"/>
        <v>0</v>
      </c>
      <c r="N3378" s="3">
        <f t="shared" si="105"/>
        <v>0</v>
      </c>
    </row>
    <row r="3379" spans="1:14" x14ac:dyDescent="0.25">
      <c r="A3379">
        <v>5</v>
      </c>
      <c r="B3379">
        <v>21</v>
      </c>
      <c r="C3379">
        <v>0</v>
      </c>
      <c r="D3379">
        <v>0</v>
      </c>
      <c r="E3379">
        <v>0</v>
      </c>
      <c r="F3379">
        <v>9</v>
      </c>
      <c r="G3379">
        <v>1.2</v>
      </c>
      <c r="H3379">
        <v>0.16</v>
      </c>
      <c r="I3379">
        <v>0</v>
      </c>
      <c r="J3379">
        <v>9</v>
      </c>
      <c r="K3379">
        <v>0</v>
      </c>
      <c r="L3379">
        <v>0</v>
      </c>
      <c r="M3379" s="4">
        <f t="shared" si="104"/>
        <v>0</v>
      </c>
      <c r="N3379" s="3">
        <f t="shared" si="105"/>
        <v>0</v>
      </c>
    </row>
    <row r="3380" spans="1:14" x14ac:dyDescent="0.25">
      <c r="A3380">
        <v>5</v>
      </c>
      <c r="B3380">
        <v>21</v>
      </c>
      <c r="C3380">
        <v>1</v>
      </c>
      <c r="D3380">
        <v>0</v>
      </c>
      <c r="E3380">
        <v>0</v>
      </c>
      <c r="F3380">
        <v>8</v>
      </c>
      <c r="G3380">
        <v>1.1000000000000001</v>
      </c>
      <c r="H3380">
        <v>0.16</v>
      </c>
      <c r="I3380">
        <v>0</v>
      </c>
      <c r="J3380">
        <v>8</v>
      </c>
      <c r="K3380">
        <v>0</v>
      </c>
      <c r="L3380">
        <v>0</v>
      </c>
      <c r="M3380" s="4">
        <f t="shared" si="104"/>
        <v>0</v>
      </c>
      <c r="N3380" s="3">
        <f t="shared" si="105"/>
        <v>0</v>
      </c>
    </row>
    <row r="3381" spans="1:14" x14ac:dyDescent="0.25">
      <c r="A3381">
        <v>5</v>
      </c>
      <c r="B3381">
        <v>21</v>
      </c>
      <c r="C3381">
        <v>2</v>
      </c>
      <c r="D3381">
        <v>0</v>
      </c>
      <c r="E3381">
        <v>0</v>
      </c>
      <c r="F3381">
        <v>7</v>
      </c>
      <c r="G3381">
        <v>1</v>
      </c>
      <c r="H3381">
        <v>0.16</v>
      </c>
      <c r="I3381">
        <v>0</v>
      </c>
      <c r="J3381">
        <v>7</v>
      </c>
      <c r="K3381">
        <v>0</v>
      </c>
      <c r="L3381">
        <v>0</v>
      </c>
      <c r="M3381" s="4">
        <f t="shared" si="104"/>
        <v>0</v>
      </c>
      <c r="N3381" s="3">
        <f t="shared" si="105"/>
        <v>0</v>
      </c>
    </row>
    <row r="3382" spans="1:14" x14ac:dyDescent="0.25">
      <c r="A3382">
        <v>5</v>
      </c>
      <c r="B3382">
        <v>21</v>
      </c>
      <c r="C3382">
        <v>3</v>
      </c>
      <c r="D3382">
        <v>0</v>
      </c>
      <c r="E3382">
        <v>0</v>
      </c>
      <c r="F3382">
        <v>6</v>
      </c>
      <c r="G3382">
        <v>0.9</v>
      </c>
      <c r="H3382">
        <v>0.16</v>
      </c>
      <c r="I3382">
        <v>0</v>
      </c>
      <c r="J3382">
        <v>6</v>
      </c>
      <c r="K3382">
        <v>0</v>
      </c>
      <c r="L3382">
        <v>0</v>
      </c>
      <c r="M3382" s="4">
        <f t="shared" si="104"/>
        <v>0</v>
      </c>
      <c r="N3382" s="3">
        <f t="shared" si="105"/>
        <v>0</v>
      </c>
    </row>
    <row r="3383" spans="1:14" x14ac:dyDescent="0.25">
      <c r="A3383">
        <v>5</v>
      </c>
      <c r="B3383">
        <v>21</v>
      </c>
      <c r="C3383">
        <v>4</v>
      </c>
      <c r="D3383">
        <v>0</v>
      </c>
      <c r="E3383">
        <v>0</v>
      </c>
      <c r="F3383">
        <v>6</v>
      </c>
      <c r="G3383">
        <v>0.7</v>
      </c>
      <c r="H3383">
        <v>0.16</v>
      </c>
      <c r="I3383">
        <v>0</v>
      </c>
      <c r="J3383">
        <v>6</v>
      </c>
      <c r="K3383">
        <v>0</v>
      </c>
      <c r="L3383">
        <v>0</v>
      </c>
      <c r="M3383" s="4">
        <f t="shared" si="104"/>
        <v>0</v>
      </c>
      <c r="N3383" s="3">
        <f t="shared" si="105"/>
        <v>0</v>
      </c>
    </row>
    <row r="3384" spans="1:14" x14ac:dyDescent="0.25">
      <c r="A3384">
        <v>5</v>
      </c>
      <c r="B3384">
        <v>21</v>
      </c>
      <c r="C3384">
        <v>5</v>
      </c>
      <c r="D3384">
        <v>193</v>
      </c>
      <c r="E3384">
        <v>24</v>
      </c>
      <c r="F3384">
        <v>8</v>
      </c>
      <c r="G3384">
        <v>0.4</v>
      </c>
      <c r="H3384">
        <v>0.16</v>
      </c>
      <c r="I3384">
        <v>18.265999999999998</v>
      </c>
      <c r="J3384">
        <v>8.6289999999999996</v>
      </c>
      <c r="K3384">
        <v>101.35899999999999</v>
      </c>
      <c r="L3384">
        <v>66.058999999999997</v>
      </c>
      <c r="M3384" s="4">
        <f t="shared" si="104"/>
        <v>5.8451984637261482E-6</v>
      </c>
      <c r="N3384" s="3">
        <f t="shared" si="105"/>
        <v>5.507411850089964E-5</v>
      </c>
    </row>
    <row r="3385" spans="1:14" x14ac:dyDescent="0.25">
      <c r="A3385">
        <v>5</v>
      </c>
      <c r="B3385">
        <v>21</v>
      </c>
      <c r="C3385">
        <v>6</v>
      </c>
      <c r="D3385">
        <v>563</v>
      </c>
      <c r="E3385">
        <v>63</v>
      </c>
      <c r="F3385">
        <v>12</v>
      </c>
      <c r="G3385">
        <v>0.3</v>
      </c>
      <c r="H3385">
        <v>0.16</v>
      </c>
      <c r="I3385">
        <v>142.52799999999999</v>
      </c>
      <c r="J3385">
        <v>16.933</v>
      </c>
      <c r="K3385">
        <v>771.91</v>
      </c>
      <c r="L3385">
        <v>712.85</v>
      </c>
      <c r="M3385" s="4">
        <f t="shared" si="104"/>
        <v>6.3076185302035832E-5</v>
      </c>
      <c r="N3385" s="3">
        <f t="shared" si="105"/>
        <v>5.9431092467894324E-4</v>
      </c>
    </row>
    <row r="3386" spans="1:14" x14ac:dyDescent="0.25">
      <c r="A3386">
        <v>5</v>
      </c>
      <c r="B3386">
        <v>21</v>
      </c>
      <c r="C3386">
        <v>7</v>
      </c>
      <c r="D3386">
        <v>738</v>
      </c>
      <c r="E3386">
        <v>85</v>
      </c>
      <c r="F3386">
        <v>16</v>
      </c>
      <c r="G3386">
        <v>0.2</v>
      </c>
      <c r="H3386">
        <v>0.16</v>
      </c>
      <c r="I3386">
        <v>362.23399999999998</v>
      </c>
      <c r="J3386">
        <v>29.762</v>
      </c>
      <c r="K3386">
        <v>2340.4879999999998</v>
      </c>
      <c r="L3386">
        <v>2225.8470000000002</v>
      </c>
      <c r="M3386" s="4">
        <f t="shared" si="104"/>
        <v>1.9695298846318378E-4</v>
      </c>
      <c r="N3386" s="3">
        <f t="shared" si="105"/>
        <v>1.855713247897667E-3</v>
      </c>
    </row>
    <row r="3387" spans="1:14" x14ac:dyDescent="0.25">
      <c r="A3387">
        <v>5</v>
      </c>
      <c r="B3387">
        <v>21</v>
      </c>
      <c r="C3387">
        <v>8</v>
      </c>
      <c r="D3387">
        <v>832</v>
      </c>
      <c r="E3387">
        <v>100</v>
      </c>
      <c r="F3387">
        <v>19</v>
      </c>
      <c r="G3387">
        <v>0.1</v>
      </c>
      <c r="H3387">
        <v>0.16</v>
      </c>
      <c r="I3387">
        <v>590.81299999999999</v>
      </c>
      <c r="J3387">
        <v>42.395000000000003</v>
      </c>
      <c r="K3387">
        <v>3781.7179999999998</v>
      </c>
      <c r="L3387">
        <v>3616.0079999999998</v>
      </c>
      <c r="M3387" s="4">
        <f t="shared" si="104"/>
        <v>3.199607079492796E-4</v>
      </c>
      <c r="N3387" s="3">
        <f t="shared" si="105"/>
        <v>3.0147058401156709E-3</v>
      </c>
    </row>
    <row r="3388" spans="1:14" x14ac:dyDescent="0.25">
      <c r="A3388">
        <v>5</v>
      </c>
      <c r="B3388">
        <v>21</v>
      </c>
      <c r="C3388">
        <v>9</v>
      </c>
      <c r="D3388">
        <v>888</v>
      </c>
      <c r="E3388">
        <v>110</v>
      </c>
      <c r="F3388">
        <v>21</v>
      </c>
      <c r="G3388">
        <v>0.2</v>
      </c>
      <c r="H3388">
        <v>0.16</v>
      </c>
      <c r="I3388">
        <v>791.25199999999995</v>
      </c>
      <c r="J3388">
        <v>51.259</v>
      </c>
      <c r="K3388">
        <v>4841.6769999999997</v>
      </c>
      <c r="L3388">
        <v>4638.4080000000004</v>
      </c>
      <c r="M3388" s="4">
        <f t="shared" si="104"/>
        <v>4.104272743416503E-4</v>
      </c>
      <c r="N3388" s="3">
        <f t="shared" si="105"/>
        <v>3.8670920214886832E-3</v>
      </c>
    </row>
    <row r="3389" spans="1:14" x14ac:dyDescent="0.25">
      <c r="A3389">
        <v>5</v>
      </c>
      <c r="B3389">
        <v>21</v>
      </c>
      <c r="C3389">
        <v>10</v>
      </c>
      <c r="D3389">
        <v>921</v>
      </c>
      <c r="E3389">
        <v>117</v>
      </c>
      <c r="F3389">
        <v>22</v>
      </c>
      <c r="G3389">
        <v>0.3</v>
      </c>
      <c r="H3389">
        <v>0.16</v>
      </c>
      <c r="I3389">
        <v>947.34</v>
      </c>
      <c r="J3389">
        <v>57.052999999999997</v>
      </c>
      <c r="K3389">
        <v>5613.5309999999999</v>
      </c>
      <c r="L3389">
        <v>5382.9129999999996</v>
      </c>
      <c r="M3389" s="4">
        <f t="shared" si="104"/>
        <v>4.7630443691202575E-4</v>
      </c>
      <c r="N3389" s="3">
        <f t="shared" si="105"/>
        <v>4.4877940695746705E-3</v>
      </c>
    </row>
    <row r="3390" spans="1:14" x14ac:dyDescent="0.25">
      <c r="A3390">
        <v>5</v>
      </c>
      <c r="B3390">
        <v>21</v>
      </c>
      <c r="C3390">
        <v>11</v>
      </c>
      <c r="D3390">
        <v>942</v>
      </c>
      <c r="E3390">
        <v>119</v>
      </c>
      <c r="F3390">
        <v>23</v>
      </c>
      <c r="G3390">
        <v>0.3</v>
      </c>
      <c r="H3390">
        <v>0.16</v>
      </c>
      <c r="I3390">
        <v>1045.1089999999999</v>
      </c>
      <c r="J3390">
        <v>61.637</v>
      </c>
      <c r="K3390">
        <v>6041.19</v>
      </c>
      <c r="L3390">
        <v>5795.4179999999997</v>
      </c>
      <c r="M3390" s="4">
        <f t="shared" si="104"/>
        <v>5.1280474106860324E-4</v>
      </c>
      <c r="N3390" s="3">
        <f t="shared" si="105"/>
        <v>4.8317040478094856E-3</v>
      </c>
    </row>
    <row r="3391" spans="1:14" x14ac:dyDescent="0.25">
      <c r="A3391">
        <v>5</v>
      </c>
      <c r="B3391">
        <v>21</v>
      </c>
      <c r="C3391">
        <v>12</v>
      </c>
      <c r="D3391">
        <v>948</v>
      </c>
      <c r="E3391">
        <v>119</v>
      </c>
      <c r="F3391">
        <v>24</v>
      </c>
      <c r="G3391">
        <v>0.4</v>
      </c>
      <c r="H3391">
        <v>0.16</v>
      </c>
      <c r="I3391">
        <v>1073.4480000000001</v>
      </c>
      <c r="J3391">
        <v>62.488</v>
      </c>
      <c r="K3391">
        <v>6172.9840000000004</v>
      </c>
      <c r="L3391">
        <v>5922.5420000000004</v>
      </c>
      <c r="M3391" s="4">
        <f t="shared" si="104"/>
        <v>5.2405324633666257E-4</v>
      </c>
      <c r="N3391" s="3">
        <f t="shared" si="105"/>
        <v>4.9376887318087646E-3</v>
      </c>
    </row>
    <row r="3392" spans="1:14" x14ac:dyDescent="0.25">
      <c r="A3392">
        <v>5</v>
      </c>
      <c r="B3392">
        <v>21</v>
      </c>
      <c r="C3392">
        <v>13</v>
      </c>
      <c r="D3392">
        <v>944</v>
      </c>
      <c r="E3392">
        <v>116</v>
      </c>
      <c r="F3392">
        <v>24</v>
      </c>
      <c r="G3392">
        <v>0.3</v>
      </c>
      <c r="H3392">
        <v>0.16</v>
      </c>
      <c r="I3392">
        <v>1032.7929999999999</v>
      </c>
      <c r="J3392">
        <v>62.186999999999998</v>
      </c>
      <c r="K3392">
        <v>5959.884</v>
      </c>
      <c r="L3392">
        <v>5716.9930000000004</v>
      </c>
      <c r="M3392" s="4">
        <f t="shared" si="104"/>
        <v>5.0586534311347652E-4</v>
      </c>
      <c r="N3392" s="3">
        <f t="shared" si="105"/>
        <v>4.7663202584176841E-3</v>
      </c>
    </row>
    <row r="3393" spans="1:14" x14ac:dyDescent="0.25">
      <c r="A3393">
        <v>5</v>
      </c>
      <c r="B3393">
        <v>21</v>
      </c>
      <c r="C3393">
        <v>14</v>
      </c>
      <c r="D3393">
        <v>928</v>
      </c>
      <c r="E3393">
        <v>110</v>
      </c>
      <c r="F3393">
        <v>24</v>
      </c>
      <c r="G3393">
        <v>0.3</v>
      </c>
      <c r="H3393">
        <v>0.16</v>
      </c>
      <c r="I3393">
        <v>925.15</v>
      </c>
      <c r="J3393">
        <v>58.243000000000002</v>
      </c>
      <c r="K3393">
        <v>5461.5249999999996</v>
      </c>
      <c r="L3393">
        <v>5236.2929999999997</v>
      </c>
      <c r="M3393" s="4">
        <f t="shared" si="104"/>
        <v>4.6333083757277554E-4</v>
      </c>
      <c r="N3393" s="3">
        <f t="shared" si="105"/>
        <v>4.3655553548711196E-3</v>
      </c>
    </row>
    <row r="3394" spans="1:14" x14ac:dyDescent="0.25">
      <c r="A3394">
        <v>5</v>
      </c>
      <c r="B3394">
        <v>21</v>
      </c>
      <c r="C3394">
        <v>15</v>
      </c>
      <c r="D3394">
        <v>897</v>
      </c>
      <c r="E3394">
        <v>101</v>
      </c>
      <c r="F3394">
        <v>23</v>
      </c>
      <c r="G3394">
        <v>0.2</v>
      </c>
      <c r="H3394">
        <v>0.16</v>
      </c>
      <c r="I3394">
        <v>759.76199999999994</v>
      </c>
      <c r="J3394">
        <v>52.069000000000003</v>
      </c>
      <c r="K3394">
        <v>4641.8509999999997</v>
      </c>
      <c r="L3394">
        <v>4445.6629999999996</v>
      </c>
      <c r="M3394" s="4">
        <f t="shared" si="104"/>
        <v>3.9337232682668791E-4</v>
      </c>
      <c r="N3394" s="3">
        <f t="shared" si="105"/>
        <v>3.7063983844300547E-3</v>
      </c>
    </row>
    <row r="3395" spans="1:14" x14ac:dyDescent="0.25">
      <c r="A3395">
        <v>5</v>
      </c>
      <c r="B3395">
        <v>21</v>
      </c>
      <c r="C3395">
        <v>16</v>
      </c>
      <c r="D3395">
        <v>841</v>
      </c>
      <c r="E3395">
        <v>90</v>
      </c>
      <c r="F3395">
        <v>23</v>
      </c>
      <c r="G3395">
        <v>0.1</v>
      </c>
      <c r="H3395">
        <v>0.16</v>
      </c>
      <c r="I3395">
        <v>551.96400000000006</v>
      </c>
      <c r="J3395">
        <v>44.872</v>
      </c>
      <c r="K3395">
        <v>3503.7730000000001</v>
      </c>
      <c r="L3395">
        <v>3347.9119999999998</v>
      </c>
      <c r="M3395" s="4">
        <f t="shared" si="104"/>
        <v>2.9623836387305792E-4</v>
      </c>
      <c r="N3395" s="3">
        <f t="shared" si="105"/>
        <v>2.7911912414445256E-3</v>
      </c>
    </row>
    <row r="3396" spans="1:14" x14ac:dyDescent="0.25">
      <c r="A3396">
        <v>5</v>
      </c>
      <c r="B3396">
        <v>21</v>
      </c>
      <c r="C3396">
        <v>17</v>
      </c>
      <c r="D3396">
        <v>742</v>
      </c>
      <c r="E3396">
        <v>75</v>
      </c>
      <c r="F3396">
        <v>22</v>
      </c>
      <c r="G3396">
        <v>0.1</v>
      </c>
      <c r="H3396">
        <v>0.16</v>
      </c>
      <c r="I3396">
        <v>321.36</v>
      </c>
      <c r="J3396">
        <v>34.53</v>
      </c>
      <c r="K3396">
        <v>1984.355</v>
      </c>
      <c r="L3396">
        <v>1882.3330000000001</v>
      </c>
      <c r="M3396" s="4">
        <f t="shared" si="104"/>
        <v>1.6655731936331207E-4</v>
      </c>
      <c r="N3396" s="3">
        <f t="shared" si="105"/>
        <v>1.5693218289734015E-3</v>
      </c>
    </row>
    <row r="3397" spans="1:14" x14ac:dyDescent="0.25">
      <c r="A3397">
        <v>5</v>
      </c>
      <c r="B3397">
        <v>21</v>
      </c>
      <c r="C3397">
        <v>18</v>
      </c>
      <c r="D3397">
        <v>550</v>
      </c>
      <c r="E3397">
        <v>53</v>
      </c>
      <c r="F3397">
        <v>19</v>
      </c>
      <c r="G3397">
        <v>0.4</v>
      </c>
      <c r="H3397">
        <v>0.16</v>
      </c>
      <c r="I3397">
        <v>104.929</v>
      </c>
      <c r="J3397">
        <v>22.411999999999999</v>
      </c>
      <c r="K3397">
        <v>503.61500000000001</v>
      </c>
      <c r="L3397">
        <v>454.06099999999998</v>
      </c>
      <c r="M3397" s="4">
        <f t="shared" si="104"/>
        <v>4.0177366591046769E-5</v>
      </c>
      <c r="N3397" s="3">
        <f t="shared" si="105"/>
        <v>3.7855567478522215E-4</v>
      </c>
    </row>
    <row r="3398" spans="1:14" x14ac:dyDescent="0.25">
      <c r="A3398">
        <v>5</v>
      </c>
      <c r="B3398">
        <v>21</v>
      </c>
      <c r="C3398">
        <v>19</v>
      </c>
      <c r="D3398">
        <v>118</v>
      </c>
      <c r="E3398">
        <v>14</v>
      </c>
      <c r="F3398">
        <v>17</v>
      </c>
      <c r="G3398">
        <v>0.7</v>
      </c>
      <c r="H3398">
        <v>0.16</v>
      </c>
      <c r="I3398">
        <v>13.318</v>
      </c>
      <c r="J3398">
        <v>17.417999999999999</v>
      </c>
      <c r="K3398">
        <v>68.676000000000002</v>
      </c>
      <c r="L3398">
        <v>34.533999999999999</v>
      </c>
      <c r="M3398" s="4">
        <f t="shared" si="104"/>
        <v>3.0557241821147578E-6</v>
      </c>
      <c r="N3398" s="3">
        <f t="shared" si="105"/>
        <v>2.8791377530844673E-5</v>
      </c>
    </row>
    <row r="3399" spans="1:14" x14ac:dyDescent="0.25">
      <c r="A3399">
        <v>5</v>
      </c>
      <c r="B3399">
        <v>21</v>
      </c>
      <c r="C3399">
        <v>20</v>
      </c>
      <c r="D3399">
        <v>0</v>
      </c>
      <c r="E3399">
        <v>0</v>
      </c>
      <c r="F3399">
        <v>15</v>
      </c>
      <c r="G3399">
        <v>1</v>
      </c>
      <c r="H3399">
        <v>0.16</v>
      </c>
      <c r="I3399">
        <v>0</v>
      </c>
      <c r="J3399">
        <v>15</v>
      </c>
      <c r="K3399">
        <v>0</v>
      </c>
      <c r="L3399">
        <v>0</v>
      </c>
      <c r="M3399" s="4">
        <f t="shared" si="104"/>
        <v>0</v>
      </c>
      <c r="N3399" s="3">
        <f t="shared" si="105"/>
        <v>0</v>
      </c>
    </row>
    <row r="3400" spans="1:14" x14ac:dyDescent="0.25">
      <c r="A3400">
        <v>5</v>
      </c>
      <c r="B3400">
        <v>21</v>
      </c>
      <c r="C3400">
        <v>21</v>
      </c>
      <c r="D3400">
        <v>0</v>
      </c>
      <c r="E3400">
        <v>0</v>
      </c>
      <c r="F3400">
        <v>14</v>
      </c>
      <c r="G3400">
        <v>1.2</v>
      </c>
      <c r="H3400">
        <v>0.16</v>
      </c>
      <c r="I3400">
        <v>0</v>
      </c>
      <c r="J3400">
        <v>14</v>
      </c>
      <c r="K3400">
        <v>0</v>
      </c>
      <c r="L3400">
        <v>0</v>
      </c>
      <c r="M3400" s="4">
        <f t="shared" si="104"/>
        <v>0</v>
      </c>
      <c r="N3400" s="3">
        <f t="shared" si="105"/>
        <v>0</v>
      </c>
    </row>
    <row r="3401" spans="1:14" x14ac:dyDescent="0.25">
      <c r="A3401">
        <v>5</v>
      </c>
      <c r="B3401">
        <v>21</v>
      </c>
      <c r="C3401">
        <v>22</v>
      </c>
      <c r="D3401">
        <v>0</v>
      </c>
      <c r="E3401">
        <v>0</v>
      </c>
      <c r="F3401">
        <v>13</v>
      </c>
      <c r="G3401">
        <v>1.2</v>
      </c>
      <c r="H3401">
        <v>0.16</v>
      </c>
      <c r="I3401">
        <v>0</v>
      </c>
      <c r="J3401">
        <v>13</v>
      </c>
      <c r="K3401">
        <v>0</v>
      </c>
      <c r="L3401">
        <v>0</v>
      </c>
      <c r="M3401" s="4">
        <f t="shared" si="104"/>
        <v>0</v>
      </c>
      <c r="N3401" s="3">
        <f t="shared" si="105"/>
        <v>0</v>
      </c>
    </row>
    <row r="3402" spans="1:14" x14ac:dyDescent="0.25">
      <c r="A3402">
        <v>5</v>
      </c>
      <c r="B3402">
        <v>21</v>
      </c>
      <c r="C3402">
        <v>23</v>
      </c>
      <c r="D3402">
        <v>0</v>
      </c>
      <c r="E3402">
        <v>0</v>
      </c>
      <c r="F3402">
        <v>12</v>
      </c>
      <c r="G3402">
        <v>1.3</v>
      </c>
      <c r="H3402">
        <v>0.16</v>
      </c>
      <c r="I3402">
        <v>0</v>
      </c>
      <c r="J3402">
        <v>12</v>
      </c>
      <c r="K3402">
        <v>0</v>
      </c>
      <c r="L3402">
        <v>0</v>
      </c>
      <c r="M3402" s="4">
        <f t="shared" si="104"/>
        <v>0</v>
      </c>
      <c r="N3402" s="3">
        <f t="shared" si="105"/>
        <v>0</v>
      </c>
    </row>
    <row r="3403" spans="1:14" x14ac:dyDescent="0.25">
      <c r="A3403">
        <v>5</v>
      </c>
      <c r="B3403">
        <v>22</v>
      </c>
      <c r="C3403">
        <v>0</v>
      </c>
      <c r="D3403">
        <v>0</v>
      </c>
      <c r="E3403">
        <v>0</v>
      </c>
      <c r="F3403">
        <v>11</v>
      </c>
      <c r="G3403">
        <v>1.3</v>
      </c>
      <c r="H3403">
        <v>0.16</v>
      </c>
      <c r="I3403">
        <v>0</v>
      </c>
      <c r="J3403">
        <v>11</v>
      </c>
      <c r="K3403">
        <v>0</v>
      </c>
      <c r="L3403">
        <v>0</v>
      </c>
      <c r="M3403" s="4">
        <f t="shared" si="104"/>
        <v>0</v>
      </c>
      <c r="N3403" s="3">
        <f t="shared" si="105"/>
        <v>0</v>
      </c>
    </row>
    <row r="3404" spans="1:14" x14ac:dyDescent="0.25">
      <c r="A3404">
        <v>5</v>
      </c>
      <c r="B3404">
        <v>22</v>
      </c>
      <c r="C3404">
        <v>1</v>
      </c>
      <c r="D3404">
        <v>0</v>
      </c>
      <c r="E3404">
        <v>0</v>
      </c>
      <c r="F3404">
        <v>10</v>
      </c>
      <c r="G3404">
        <v>1.2</v>
      </c>
      <c r="H3404">
        <v>0.16</v>
      </c>
      <c r="I3404">
        <v>0</v>
      </c>
      <c r="J3404">
        <v>10</v>
      </c>
      <c r="K3404">
        <v>0</v>
      </c>
      <c r="L3404">
        <v>0</v>
      </c>
      <c r="M3404" s="4">
        <f t="shared" si="104"/>
        <v>0</v>
      </c>
      <c r="N3404" s="3">
        <f t="shared" si="105"/>
        <v>0</v>
      </c>
    </row>
    <row r="3405" spans="1:14" x14ac:dyDescent="0.25">
      <c r="A3405">
        <v>5</v>
      </c>
      <c r="B3405">
        <v>22</v>
      </c>
      <c r="C3405">
        <v>2</v>
      </c>
      <c r="D3405">
        <v>0</v>
      </c>
      <c r="E3405">
        <v>0</v>
      </c>
      <c r="F3405">
        <v>9</v>
      </c>
      <c r="G3405">
        <v>1.1000000000000001</v>
      </c>
      <c r="H3405">
        <v>0.16</v>
      </c>
      <c r="I3405">
        <v>0</v>
      </c>
      <c r="J3405">
        <v>9</v>
      </c>
      <c r="K3405">
        <v>0</v>
      </c>
      <c r="L3405">
        <v>0</v>
      </c>
      <c r="M3405" s="4">
        <f t="shared" si="104"/>
        <v>0</v>
      </c>
      <c r="N3405" s="3">
        <f t="shared" si="105"/>
        <v>0</v>
      </c>
    </row>
    <row r="3406" spans="1:14" x14ac:dyDescent="0.25">
      <c r="A3406">
        <v>5</v>
      </c>
      <c r="B3406">
        <v>22</v>
      </c>
      <c r="C3406">
        <v>3</v>
      </c>
      <c r="D3406">
        <v>0</v>
      </c>
      <c r="E3406">
        <v>0</v>
      </c>
      <c r="F3406">
        <v>8</v>
      </c>
      <c r="G3406">
        <v>0.8</v>
      </c>
      <c r="H3406">
        <v>0.16</v>
      </c>
      <c r="I3406">
        <v>0</v>
      </c>
      <c r="J3406">
        <v>8</v>
      </c>
      <c r="K3406">
        <v>0</v>
      </c>
      <c r="L3406">
        <v>0</v>
      </c>
      <c r="M3406" s="4">
        <f t="shared" si="104"/>
        <v>0</v>
      </c>
      <c r="N3406" s="3">
        <f t="shared" si="105"/>
        <v>0</v>
      </c>
    </row>
    <row r="3407" spans="1:14" x14ac:dyDescent="0.25">
      <c r="A3407">
        <v>5</v>
      </c>
      <c r="B3407">
        <v>22</v>
      </c>
      <c r="C3407">
        <v>4</v>
      </c>
      <c r="D3407">
        <v>0</v>
      </c>
      <c r="E3407">
        <v>0</v>
      </c>
      <c r="F3407">
        <v>8</v>
      </c>
      <c r="G3407">
        <v>0.6</v>
      </c>
      <c r="H3407">
        <v>0.16</v>
      </c>
      <c r="I3407">
        <v>0</v>
      </c>
      <c r="J3407">
        <v>8</v>
      </c>
      <c r="K3407">
        <v>0</v>
      </c>
      <c r="L3407">
        <v>0</v>
      </c>
      <c r="M3407" s="4">
        <f t="shared" si="104"/>
        <v>0</v>
      </c>
      <c r="N3407" s="3">
        <f t="shared" si="105"/>
        <v>0</v>
      </c>
    </row>
    <row r="3408" spans="1:14" x14ac:dyDescent="0.25">
      <c r="A3408">
        <v>5</v>
      </c>
      <c r="B3408">
        <v>22</v>
      </c>
      <c r="C3408">
        <v>5</v>
      </c>
      <c r="D3408">
        <v>102</v>
      </c>
      <c r="E3408">
        <v>24</v>
      </c>
      <c r="F3408">
        <v>10</v>
      </c>
      <c r="G3408">
        <v>0.4</v>
      </c>
      <c r="H3408">
        <v>0.16</v>
      </c>
      <c r="I3408">
        <v>19.55</v>
      </c>
      <c r="J3408">
        <v>10.677</v>
      </c>
      <c r="K3408">
        <v>109.65600000000001</v>
      </c>
      <c r="L3408">
        <v>74.061999999999998</v>
      </c>
      <c r="M3408" s="4">
        <f t="shared" si="104"/>
        <v>6.5533400236226095E-6</v>
      </c>
      <c r="N3408" s="3">
        <f t="shared" si="105"/>
        <v>6.1746308064209709E-5</v>
      </c>
    </row>
    <row r="3409" spans="1:14" x14ac:dyDescent="0.25">
      <c r="A3409">
        <v>5</v>
      </c>
      <c r="B3409">
        <v>22</v>
      </c>
      <c r="C3409">
        <v>6</v>
      </c>
      <c r="D3409">
        <v>383</v>
      </c>
      <c r="E3409">
        <v>77</v>
      </c>
      <c r="F3409">
        <v>14</v>
      </c>
      <c r="G3409">
        <v>0.3</v>
      </c>
      <c r="H3409">
        <v>0.16</v>
      </c>
      <c r="I3409">
        <v>127.044</v>
      </c>
      <c r="J3409">
        <v>18.489000000000001</v>
      </c>
      <c r="K3409">
        <v>723.43899999999996</v>
      </c>
      <c r="L3409">
        <v>666.096</v>
      </c>
      <c r="M3409" s="4">
        <f t="shared" si="104"/>
        <v>5.8939180367461397E-5</v>
      </c>
      <c r="N3409" s="3">
        <f t="shared" si="105"/>
        <v>5.553315980710463E-4</v>
      </c>
    </row>
    <row r="3410" spans="1:14" x14ac:dyDescent="0.25">
      <c r="A3410">
        <v>5</v>
      </c>
      <c r="B3410">
        <v>22</v>
      </c>
      <c r="C3410">
        <v>7</v>
      </c>
      <c r="D3410">
        <v>449</v>
      </c>
      <c r="E3410">
        <v>143</v>
      </c>
      <c r="F3410">
        <v>18</v>
      </c>
      <c r="G3410">
        <v>0.2</v>
      </c>
      <c r="H3410">
        <v>0.16</v>
      </c>
      <c r="I3410">
        <v>306.41500000000002</v>
      </c>
      <c r="J3410">
        <v>29.664999999999999</v>
      </c>
      <c r="K3410">
        <v>1986.4079999999999</v>
      </c>
      <c r="L3410">
        <v>1884.3130000000001</v>
      </c>
      <c r="M3410" s="4">
        <f t="shared" si="104"/>
        <v>1.6673251869963533E-4</v>
      </c>
      <c r="N3410" s="3">
        <f t="shared" si="105"/>
        <v>1.5709725768598634E-3</v>
      </c>
    </row>
    <row r="3411" spans="1:14" x14ac:dyDescent="0.25">
      <c r="A3411">
        <v>5</v>
      </c>
      <c r="B3411">
        <v>22</v>
      </c>
      <c r="C3411">
        <v>8</v>
      </c>
      <c r="D3411">
        <v>526</v>
      </c>
      <c r="E3411">
        <v>196</v>
      </c>
      <c r="F3411">
        <v>22</v>
      </c>
      <c r="G3411">
        <v>0.1</v>
      </c>
      <c r="H3411">
        <v>0.16</v>
      </c>
      <c r="I3411">
        <v>502.82799999999997</v>
      </c>
      <c r="J3411">
        <v>41.88</v>
      </c>
      <c r="K3411">
        <v>3200.5059999999999</v>
      </c>
      <c r="L3411">
        <v>3055.3910000000001</v>
      </c>
      <c r="M3411" s="4">
        <f t="shared" si="104"/>
        <v>2.7035478555961637E-4</v>
      </c>
      <c r="N3411" s="3">
        <f t="shared" si="105"/>
        <v>2.5473132502850824E-3</v>
      </c>
    </row>
    <row r="3412" spans="1:14" x14ac:dyDescent="0.25">
      <c r="A3412">
        <v>5</v>
      </c>
      <c r="B3412">
        <v>22</v>
      </c>
      <c r="C3412">
        <v>9</v>
      </c>
      <c r="D3412">
        <v>659</v>
      </c>
      <c r="E3412">
        <v>221</v>
      </c>
      <c r="F3412">
        <v>24</v>
      </c>
      <c r="G3412">
        <v>0</v>
      </c>
      <c r="H3412">
        <v>0.16</v>
      </c>
      <c r="I3412">
        <v>730.726</v>
      </c>
      <c r="J3412">
        <v>53.787999999999997</v>
      </c>
      <c r="K3412">
        <v>4404.027</v>
      </c>
      <c r="L3412">
        <v>4216.2659999999996</v>
      </c>
      <c r="M3412" s="4">
        <f t="shared" ref="M3412:M3475" si="106">L3412/SUM($L$19:$L$8778)</f>
        <v>3.7307424493045291E-4</v>
      </c>
      <c r="N3412" s="3">
        <f t="shared" ref="N3412:N3475" si="107">L3412/SUMIF($A$19:$A$8778,$A3412,$L$19:$L$8778)</f>
        <v>3.5151475698287004E-3</v>
      </c>
    </row>
    <row r="3413" spans="1:14" x14ac:dyDescent="0.25">
      <c r="A3413">
        <v>5</v>
      </c>
      <c r="B3413">
        <v>22</v>
      </c>
      <c r="C3413">
        <v>10</v>
      </c>
      <c r="D3413">
        <v>572</v>
      </c>
      <c r="E3413">
        <v>327</v>
      </c>
      <c r="F3413">
        <v>25</v>
      </c>
      <c r="G3413">
        <v>0</v>
      </c>
      <c r="H3413">
        <v>0.16</v>
      </c>
      <c r="I3413">
        <v>849.52700000000004</v>
      </c>
      <c r="J3413">
        <v>59.55</v>
      </c>
      <c r="K3413">
        <v>4950.1059999999998</v>
      </c>
      <c r="L3413">
        <v>4742.9949999999999</v>
      </c>
      <c r="M3413" s="4">
        <f t="shared" si="106"/>
        <v>4.1968160413358971E-4</v>
      </c>
      <c r="N3413" s="3">
        <f t="shared" si="107"/>
        <v>3.9542873594691792E-3</v>
      </c>
    </row>
    <row r="3414" spans="1:14" x14ac:dyDescent="0.25">
      <c r="A3414">
        <v>5</v>
      </c>
      <c r="B3414">
        <v>22</v>
      </c>
      <c r="C3414">
        <v>11</v>
      </c>
      <c r="D3414">
        <v>473</v>
      </c>
      <c r="E3414">
        <v>424</v>
      </c>
      <c r="F3414">
        <v>26</v>
      </c>
      <c r="G3414">
        <v>0.1</v>
      </c>
      <c r="H3414">
        <v>0.16</v>
      </c>
      <c r="I3414">
        <v>899.93399999999997</v>
      </c>
      <c r="J3414">
        <v>61.363</v>
      </c>
      <c r="K3414">
        <v>5170.43</v>
      </c>
      <c r="L3414">
        <v>4955.5129999999999</v>
      </c>
      <c r="M3414" s="4">
        <f t="shared" si="106"/>
        <v>4.3848615592992558E-4</v>
      </c>
      <c r="N3414" s="3">
        <f t="shared" si="107"/>
        <v>4.1314659651939733E-3</v>
      </c>
    </row>
    <row r="3415" spans="1:14" x14ac:dyDescent="0.25">
      <c r="A3415">
        <v>5</v>
      </c>
      <c r="B3415">
        <v>22</v>
      </c>
      <c r="C3415">
        <v>12</v>
      </c>
      <c r="D3415">
        <v>399</v>
      </c>
      <c r="E3415">
        <v>445</v>
      </c>
      <c r="F3415">
        <v>27</v>
      </c>
      <c r="G3415">
        <v>0.2</v>
      </c>
      <c r="H3415">
        <v>0.16</v>
      </c>
      <c r="I3415">
        <v>854.10299999999995</v>
      </c>
      <c r="J3415">
        <v>59.473999999999997</v>
      </c>
      <c r="K3415">
        <v>4939.5249999999996</v>
      </c>
      <c r="L3415">
        <v>4732.7889999999998</v>
      </c>
      <c r="M3415" s="4">
        <f t="shared" si="106"/>
        <v>4.1877853119090525E-4</v>
      </c>
      <c r="N3415" s="3">
        <f t="shared" si="107"/>
        <v>3.9457785044544162E-3</v>
      </c>
    </row>
    <row r="3416" spans="1:14" x14ac:dyDescent="0.25">
      <c r="A3416">
        <v>5</v>
      </c>
      <c r="B3416">
        <v>22</v>
      </c>
      <c r="C3416">
        <v>13</v>
      </c>
      <c r="D3416">
        <v>430</v>
      </c>
      <c r="E3416">
        <v>428</v>
      </c>
      <c r="F3416">
        <v>27</v>
      </c>
      <c r="G3416">
        <v>0.2</v>
      </c>
      <c r="H3416">
        <v>0.16</v>
      </c>
      <c r="I3416">
        <v>850.30399999999997</v>
      </c>
      <c r="J3416">
        <v>59.347000000000001</v>
      </c>
      <c r="K3416">
        <v>4929.8860000000004</v>
      </c>
      <c r="L3416">
        <v>4723.4920000000002</v>
      </c>
      <c r="M3416" s="4">
        <f t="shared" si="106"/>
        <v>4.1795589067080568E-4</v>
      </c>
      <c r="N3416" s="3">
        <f t="shared" si="107"/>
        <v>3.9380274927875306E-3</v>
      </c>
    </row>
    <row r="3417" spans="1:14" x14ac:dyDescent="0.25">
      <c r="A3417">
        <v>5</v>
      </c>
      <c r="B3417">
        <v>22</v>
      </c>
      <c r="C3417">
        <v>14</v>
      </c>
      <c r="D3417">
        <v>188</v>
      </c>
      <c r="E3417">
        <v>423</v>
      </c>
      <c r="F3417">
        <v>26</v>
      </c>
      <c r="G3417">
        <v>0.3</v>
      </c>
      <c r="H3417">
        <v>0.16</v>
      </c>
      <c r="I3417">
        <v>582.03700000000003</v>
      </c>
      <c r="J3417">
        <v>47.448999999999998</v>
      </c>
      <c r="K3417">
        <v>3540.5039999999999</v>
      </c>
      <c r="L3417">
        <v>3383.3409999999999</v>
      </c>
      <c r="M3417" s="4">
        <f t="shared" si="106"/>
        <v>2.9937328169457134E-4</v>
      </c>
      <c r="N3417" s="3">
        <f t="shared" si="107"/>
        <v>2.8207287903684931E-3</v>
      </c>
    </row>
    <row r="3418" spans="1:14" x14ac:dyDescent="0.25">
      <c r="A3418">
        <v>5</v>
      </c>
      <c r="B3418">
        <v>22</v>
      </c>
      <c r="C3418">
        <v>15</v>
      </c>
      <c r="D3418">
        <v>291</v>
      </c>
      <c r="E3418">
        <v>334</v>
      </c>
      <c r="F3418">
        <v>26</v>
      </c>
      <c r="G3418">
        <v>0.2</v>
      </c>
      <c r="H3418">
        <v>0.16</v>
      </c>
      <c r="I3418">
        <v>542.29200000000003</v>
      </c>
      <c r="J3418">
        <v>46.677999999999997</v>
      </c>
      <c r="K3418">
        <v>3339.3519999999999</v>
      </c>
      <c r="L3418">
        <v>3189.317</v>
      </c>
      <c r="M3418" s="4">
        <f t="shared" si="106"/>
        <v>2.8220516248710526E-4</v>
      </c>
      <c r="N3418" s="3">
        <f t="shared" si="107"/>
        <v>2.6589688368720953E-3</v>
      </c>
    </row>
    <row r="3419" spans="1:14" x14ac:dyDescent="0.25">
      <c r="A3419">
        <v>5</v>
      </c>
      <c r="B3419">
        <v>22</v>
      </c>
      <c r="C3419">
        <v>16</v>
      </c>
      <c r="D3419">
        <v>110</v>
      </c>
      <c r="E3419">
        <v>258</v>
      </c>
      <c r="F3419">
        <v>25</v>
      </c>
      <c r="G3419">
        <v>0.2</v>
      </c>
      <c r="H3419">
        <v>0.16</v>
      </c>
      <c r="I3419">
        <v>303.20699999999999</v>
      </c>
      <c r="J3419">
        <v>36.579000000000001</v>
      </c>
      <c r="K3419">
        <v>1932.894</v>
      </c>
      <c r="L3419">
        <v>1832.6959999999999</v>
      </c>
      <c r="M3419" s="4">
        <f t="shared" si="106"/>
        <v>1.6216521357690936E-4</v>
      </c>
      <c r="N3419" s="3">
        <f t="shared" si="107"/>
        <v>1.5279389133974895E-3</v>
      </c>
    </row>
    <row r="3420" spans="1:14" x14ac:dyDescent="0.25">
      <c r="A3420">
        <v>5</v>
      </c>
      <c r="B3420">
        <v>22</v>
      </c>
      <c r="C3420">
        <v>17</v>
      </c>
      <c r="D3420">
        <v>428</v>
      </c>
      <c r="E3420">
        <v>132</v>
      </c>
      <c r="F3420">
        <v>23</v>
      </c>
      <c r="G3420">
        <v>0.3</v>
      </c>
      <c r="H3420">
        <v>0.16</v>
      </c>
      <c r="I3420">
        <v>267.98099999999999</v>
      </c>
      <c r="J3420">
        <v>32.848999999999997</v>
      </c>
      <c r="K3420">
        <v>1684.605</v>
      </c>
      <c r="L3420">
        <v>1593.204</v>
      </c>
      <c r="M3420" s="4">
        <f t="shared" si="106"/>
        <v>1.4097388051896568E-4</v>
      </c>
      <c r="N3420" s="3">
        <f t="shared" si="107"/>
        <v>1.3282717857083413E-3</v>
      </c>
    </row>
    <row r="3421" spans="1:14" x14ac:dyDescent="0.25">
      <c r="A3421">
        <v>5</v>
      </c>
      <c r="B3421">
        <v>22</v>
      </c>
      <c r="C3421">
        <v>18</v>
      </c>
      <c r="D3421">
        <v>180</v>
      </c>
      <c r="E3421">
        <v>78</v>
      </c>
      <c r="F3421">
        <v>21</v>
      </c>
      <c r="G3421">
        <v>0.5</v>
      </c>
      <c r="H3421">
        <v>0.16</v>
      </c>
      <c r="I3421">
        <v>87.503</v>
      </c>
      <c r="J3421">
        <v>23.966000000000001</v>
      </c>
      <c r="K3421">
        <v>508.49400000000003</v>
      </c>
      <c r="L3421">
        <v>458.767</v>
      </c>
      <c r="M3421" s="4">
        <f t="shared" si="106"/>
        <v>4.0593774710611027E-5</v>
      </c>
      <c r="N3421" s="3">
        <f t="shared" si="107"/>
        <v>3.8247911900425721E-4</v>
      </c>
    </row>
    <row r="3422" spans="1:14" x14ac:dyDescent="0.25">
      <c r="A3422">
        <v>5</v>
      </c>
      <c r="B3422">
        <v>22</v>
      </c>
      <c r="C3422">
        <v>19</v>
      </c>
      <c r="D3422">
        <v>0</v>
      </c>
      <c r="E3422">
        <v>13</v>
      </c>
      <c r="F3422">
        <v>19</v>
      </c>
      <c r="G3422">
        <v>0.5</v>
      </c>
      <c r="H3422">
        <v>0.16</v>
      </c>
      <c r="I3422">
        <v>12.367000000000001</v>
      </c>
      <c r="J3422">
        <v>19.411000000000001</v>
      </c>
      <c r="K3422">
        <v>62.91</v>
      </c>
      <c r="L3422">
        <v>28.972000000000001</v>
      </c>
      <c r="M3422" s="4">
        <f t="shared" si="106"/>
        <v>2.5635733191703474E-6</v>
      </c>
      <c r="N3422" s="3">
        <f t="shared" si="107"/>
        <v>2.4154276649783746E-5</v>
      </c>
    </row>
    <row r="3423" spans="1:14" x14ac:dyDescent="0.25">
      <c r="A3423">
        <v>5</v>
      </c>
      <c r="B3423">
        <v>22</v>
      </c>
      <c r="C3423">
        <v>20</v>
      </c>
      <c r="D3423">
        <v>0</v>
      </c>
      <c r="E3423">
        <v>0</v>
      </c>
      <c r="F3423">
        <v>18</v>
      </c>
      <c r="G3423">
        <v>0.6</v>
      </c>
      <c r="H3423">
        <v>0.16</v>
      </c>
      <c r="I3423">
        <v>0</v>
      </c>
      <c r="J3423">
        <v>18</v>
      </c>
      <c r="K3423">
        <v>0</v>
      </c>
      <c r="L3423">
        <v>0</v>
      </c>
      <c r="M3423" s="4">
        <f t="shared" si="106"/>
        <v>0</v>
      </c>
      <c r="N3423" s="3">
        <f t="shared" si="107"/>
        <v>0</v>
      </c>
    </row>
    <row r="3424" spans="1:14" x14ac:dyDescent="0.25">
      <c r="A3424">
        <v>5</v>
      </c>
      <c r="B3424">
        <v>22</v>
      </c>
      <c r="C3424">
        <v>21</v>
      </c>
      <c r="D3424">
        <v>0</v>
      </c>
      <c r="E3424">
        <v>0</v>
      </c>
      <c r="F3424">
        <v>16</v>
      </c>
      <c r="G3424">
        <v>0.8</v>
      </c>
      <c r="H3424">
        <v>0.16</v>
      </c>
      <c r="I3424">
        <v>0</v>
      </c>
      <c r="J3424">
        <v>16</v>
      </c>
      <c r="K3424">
        <v>0</v>
      </c>
      <c r="L3424">
        <v>0</v>
      </c>
      <c r="M3424" s="4">
        <f t="shared" si="106"/>
        <v>0</v>
      </c>
      <c r="N3424" s="3">
        <f t="shared" si="107"/>
        <v>0</v>
      </c>
    </row>
    <row r="3425" spans="1:14" x14ac:dyDescent="0.25">
      <c r="A3425">
        <v>5</v>
      </c>
      <c r="B3425">
        <v>22</v>
      </c>
      <c r="C3425">
        <v>22</v>
      </c>
      <c r="D3425">
        <v>0</v>
      </c>
      <c r="E3425">
        <v>0</v>
      </c>
      <c r="F3425">
        <v>15</v>
      </c>
      <c r="G3425">
        <v>0.8</v>
      </c>
      <c r="H3425">
        <v>0.16</v>
      </c>
      <c r="I3425">
        <v>0</v>
      </c>
      <c r="J3425">
        <v>15</v>
      </c>
      <c r="K3425">
        <v>0</v>
      </c>
      <c r="L3425">
        <v>0</v>
      </c>
      <c r="M3425" s="4">
        <f t="shared" si="106"/>
        <v>0</v>
      </c>
      <c r="N3425" s="3">
        <f t="shared" si="107"/>
        <v>0</v>
      </c>
    </row>
    <row r="3426" spans="1:14" x14ac:dyDescent="0.25">
      <c r="A3426">
        <v>5</v>
      </c>
      <c r="B3426">
        <v>22</v>
      </c>
      <c r="C3426">
        <v>23</v>
      </c>
      <c r="D3426">
        <v>0</v>
      </c>
      <c r="E3426">
        <v>0</v>
      </c>
      <c r="F3426">
        <v>13</v>
      </c>
      <c r="G3426">
        <v>0.5</v>
      </c>
      <c r="H3426">
        <v>0.16</v>
      </c>
      <c r="I3426">
        <v>0</v>
      </c>
      <c r="J3426">
        <v>13</v>
      </c>
      <c r="K3426">
        <v>0</v>
      </c>
      <c r="L3426">
        <v>0</v>
      </c>
      <c r="M3426" s="4">
        <f t="shared" si="106"/>
        <v>0</v>
      </c>
      <c r="N3426" s="3">
        <f t="shared" si="107"/>
        <v>0</v>
      </c>
    </row>
    <row r="3427" spans="1:14" x14ac:dyDescent="0.25">
      <c r="A3427">
        <v>5</v>
      </c>
      <c r="B3427">
        <v>23</v>
      </c>
      <c r="C3427">
        <v>0</v>
      </c>
      <c r="D3427">
        <v>0</v>
      </c>
      <c r="E3427">
        <v>0</v>
      </c>
      <c r="F3427">
        <v>12</v>
      </c>
      <c r="G3427">
        <v>0.3</v>
      </c>
      <c r="H3427">
        <v>0.16</v>
      </c>
      <c r="I3427">
        <v>0</v>
      </c>
      <c r="J3427">
        <v>12</v>
      </c>
      <c r="K3427">
        <v>0</v>
      </c>
      <c r="L3427">
        <v>0</v>
      </c>
      <c r="M3427" s="4">
        <f t="shared" si="106"/>
        <v>0</v>
      </c>
      <c r="N3427" s="3">
        <f t="shared" si="107"/>
        <v>0</v>
      </c>
    </row>
    <row r="3428" spans="1:14" x14ac:dyDescent="0.25">
      <c r="A3428">
        <v>5</v>
      </c>
      <c r="B3428">
        <v>23</v>
      </c>
      <c r="C3428">
        <v>1</v>
      </c>
      <c r="D3428">
        <v>0</v>
      </c>
      <c r="E3428">
        <v>0</v>
      </c>
      <c r="F3428">
        <v>12</v>
      </c>
      <c r="G3428">
        <v>0.3</v>
      </c>
      <c r="H3428">
        <v>0.16</v>
      </c>
      <c r="I3428">
        <v>0</v>
      </c>
      <c r="J3428">
        <v>12</v>
      </c>
      <c r="K3428">
        <v>0</v>
      </c>
      <c r="L3428">
        <v>0</v>
      </c>
      <c r="M3428" s="4">
        <f t="shared" si="106"/>
        <v>0</v>
      </c>
      <c r="N3428" s="3">
        <f t="shared" si="107"/>
        <v>0</v>
      </c>
    </row>
    <row r="3429" spans="1:14" x14ac:dyDescent="0.25">
      <c r="A3429">
        <v>5</v>
      </c>
      <c r="B3429">
        <v>23</v>
      </c>
      <c r="C3429">
        <v>2</v>
      </c>
      <c r="D3429">
        <v>0</v>
      </c>
      <c r="E3429">
        <v>0</v>
      </c>
      <c r="F3429">
        <v>11</v>
      </c>
      <c r="G3429">
        <v>0.3</v>
      </c>
      <c r="H3429">
        <v>0.16</v>
      </c>
      <c r="I3429">
        <v>0</v>
      </c>
      <c r="J3429">
        <v>11</v>
      </c>
      <c r="K3429">
        <v>0</v>
      </c>
      <c r="L3429">
        <v>0</v>
      </c>
      <c r="M3429" s="4">
        <f t="shared" si="106"/>
        <v>0</v>
      </c>
      <c r="N3429" s="3">
        <f t="shared" si="107"/>
        <v>0</v>
      </c>
    </row>
    <row r="3430" spans="1:14" x14ac:dyDescent="0.25">
      <c r="A3430">
        <v>5</v>
      </c>
      <c r="B3430">
        <v>23</v>
      </c>
      <c r="C3430">
        <v>3</v>
      </c>
      <c r="D3430">
        <v>0</v>
      </c>
      <c r="E3430">
        <v>0</v>
      </c>
      <c r="F3430">
        <v>11</v>
      </c>
      <c r="G3430">
        <v>0.4</v>
      </c>
      <c r="H3430">
        <v>0.16</v>
      </c>
      <c r="I3430">
        <v>0</v>
      </c>
      <c r="J3430">
        <v>11</v>
      </c>
      <c r="K3430">
        <v>0</v>
      </c>
      <c r="L3430">
        <v>0</v>
      </c>
      <c r="M3430" s="4">
        <f t="shared" si="106"/>
        <v>0</v>
      </c>
      <c r="N3430" s="3">
        <f t="shared" si="107"/>
        <v>0</v>
      </c>
    </row>
    <row r="3431" spans="1:14" x14ac:dyDescent="0.25">
      <c r="A3431">
        <v>5</v>
      </c>
      <c r="B3431">
        <v>23</v>
      </c>
      <c r="C3431">
        <v>4</v>
      </c>
      <c r="D3431">
        <v>0</v>
      </c>
      <c r="E3431">
        <v>0</v>
      </c>
      <c r="F3431">
        <v>11</v>
      </c>
      <c r="G3431">
        <v>0.4</v>
      </c>
      <c r="H3431">
        <v>0.16</v>
      </c>
      <c r="I3431">
        <v>0</v>
      </c>
      <c r="J3431">
        <v>11</v>
      </c>
      <c r="K3431">
        <v>0</v>
      </c>
      <c r="L3431">
        <v>0</v>
      </c>
      <c r="M3431" s="4">
        <f t="shared" si="106"/>
        <v>0</v>
      </c>
      <c r="N3431" s="3">
        <f t="shared" si="107"/>
        <v>0</v>
      </c>
    </row>
    <row r="3432" spans="1:14" x14ac:dyDescent="0.25">
      <c r="A3432">
        <v>5</v>
      </c>
      <c r="B3432">
        <v>23</v>
      </c>
      <c r="C3432">
        <v>5</v>
      </c>
      <c r="D3432">
        <v>134</v>
      </c>
      <c r="E3432">
        <v>25</v>
      </c>
      <c r="F3432">
        <v>12</v>
      </c>
      <c r="G3432">
        <v>0.3</v>
      </c>
      <c r="H3432">
        <v>0.16</v>
      </c>
      <c r="I3432">
        <v>18.986999999999998</v>
      </c>
      <c r="J3432">
        <v>12.68</v>
      </c>
      <c r="K3432">
        <v>106.82599999999999</v>
      </c>
      <c r="L3432">
        <v>71.331999999999994</v>
      </c>
      <c r="M3432" s="4">
        <f t="shared" si="106"/>
        <v>6.3117773023284272E-6</v>
      </c>
      <c r="N3432" s="3">
        <f t="shared" si="107"/>
        <v>5.9470276887421443E-5</v>
      </c>
    </row>
    <row r="3433" spans="1:14" x14ac:dyDescent="0.25">
      <c r="A3433">
        <v>5</v>
      </c>
      <c r="B3433">
        <v>23</v>
      </c>
      <c r="C3433">
        <v>6</v>
      </c>
      <c r="D3433">
        <v>145</v>
      </c>
      <c r="E3433">
        <v>96</v>
      </c>
      <c r="F3433">
        <v>15</v>
      </c>
      <c r="G3433">
        <v>0.3</v>
      </c>
      <c r="H3433">
        <v>0.16</v>
      </c>
      <c r="I3433">
        <v>108.136</v>
      </c>
      <c r="J3433">
        <v>18.940000000000001</v>
      </c>
      <c r="K3433">
        <v>675.36800000000005</v>
      </c>
      <c r="L3433">
        <v>619.72799999999995</v>
      </c>
      <c r="M3433" s="4">
        <f t="shared" si="106"/>
        <v>5.4836330455018663E-5</v>
      </c>
      <c r="N3433" s="3">
        <f t="shared" si="107"/>
        <v>5.16674083929904E-4</v>
      </c>
    </row>
    <row r="3434" spans="1:14" x14ac:dyDescent="0.25">
      <c r="A3434">
        <v>5</v>
      </c>
      <c r="B3434">
        <v>23</v>
      </c>
      <c r="C3434">
        <v>7</v>
      </c>
      <c r="D3434">
        <v>278</v>
      </c>
      <c r="E3434">
        <v>174</v>
      </c>
      <c r="F3434">
        <v>18</v>
      </c>
      <c r="G3434">
        <v>0.3</v>
      </c>
      <c r="H3434">
        <v>0.16</v>
      </c>
      <c r="I3434">
        <v>268.88799999999998</v>
      </c>
      <c r="J3434">
        <v>27.934999999999999</v>
      </c>
      <c r="K3434">
        <v>1758.1</v>
      </c>
      <c r="L3434">
        <v>1664.095</v>
      </c>
      <c r="M3434" s="4">
        <f t="shared" si="106"/>
        <v>1.4724663615093121E-4</v>
      </c>
      <c r="N3434" s="3">
        <f t="shared" si="107"/>
        <v>1.3873743960210508E-3</v>
      </c>
    </row>
    <row r="3435" spans="1:14" x14ac:dyDescent="0.25">
      <c r="A3435">
        <v>5</v>
      </c>
      <c r="B3435">
        <v>23</v>
      </c>
      <c r="C3435">
        <v>8</v>
      </c>
      <c r="D3435">
        <v>248</v>
      </c>
      <c r="E3435">
        <v>272</v>
      </c>
      <c r="F3435">
        <v>20</v>
      </c>
      <c r="G3435">
        <v>0.4</v>
      </c>
      <c r="H3435">
        <v>0.16</v>
      </c>
      <c r="I3435">
        <v>405.625</v>
      </c>
      <c r="J3435">
        <v>34.57</v>
      </c>
      <c r="K3435">
        <v>2631.0970000000002</v>
      </c>
      <c r="L3435">
        <v>2506.1579999999999</v>
      </c>
      <c r="M3435" s="4">
        <f t="shared" si="106"/>
        <v>2.2175617086929859E-4</v>
      </c>
      <c r="N3435" s="3">
        <f t="shared" si="107"/>
        <v>2.0894116270905954E-3</v>
      </c>
    </row>
    <row r="3436" spans="1:14" x14ac:dyDescent="0.25">
      <c r="A3436">
        <v>5</v>
      </c>
      <c r="B3436">
        <v>23</v>
      </c>
      <c r="C3436">
        <v>9</v>
      </c>
      <c r="D3436">
        <v>291</v>
      </c>
      <c r="E3436">
        <v>350</v>
      </c>
      <c r="F3436">
        <v>21</v>
      </c>
      <c r="G3436">
        <v>0.4</v>
      </c>
      <c r="H3436">
        <v>0.16</v>
      </c>
      <c r="I3436">
        <v>568.596</v>
      </c>
      <c r="J3436">
        <v>41.372999999999998</v>
      </c>
      <c r="K3436">
        <v>3575.1559999999999</v>
      </c>
      <c r="L3436">
        <v>3416.7660000000001</v>
      </c>
      <c r="M3436" s="4">
        <f t="shared" si="106"/>
        <v>3.0233087655144245E-4</v>
      </c>
      <c r="N3436" s="3">
        <f t="shared" si="107"/>
        <v>2.8485955823407088E-3</v>
      </c>
    </row>
    <row r="3437" spans="1:14" x14ac:dyDescent="0.25">
      <c r="A3437">
        <v>5</v>
      </c>
      <c r="B3437">
        <v>23</v>
      </c>
      <c r="C3437">
        <v>10</v>
      </c>
      <c r="D3437">
        <v>308</v>
      </c>
      <c r="E3437">
        <v>419</v>
      </c>
      <c r="F3437">
        <v>21</v>
      </c>
      <c r="G3437">
        <v>0.4</v>
      </c>
      <c r="H3437">
        <v>0.16</v>
      </c>
      <c r="I3437">
        <v>697.65300000000002</v>
      </c>
      <c r="J3437">
        <v>45.954000000000001</v>
      </c>
      <c r="K3437">
        <v>4285.0079999999998</v>
      </c>
      <c r="L3437">
        <v>4101.4650000000001</v>
      </c>
      <c r="M3437" s="4">
        <f t="shared" si="106"/>
        <v>3.6291613431972279E-4</v>
      </c>
      <c r="N3437" s="3">
        <f t="shared" si="107"/>
        <v>3.4194367071450123E-3</v>
      </c>
    </row>
    <row r="3438" spans="1:14" x14ac:dyDescent="0.25">
      <c r="A3438">
        <v>5</v>
      </c>
      <c r="B3438">
        <v>23</v>
      </c>
      <c r="C3438">
        <v>11</v>
      </c>
      <c r="D3438">
        <v>134</v>
      </c>
      <c r="E3438">
        <v>476</v>
      </c>
      <c r="F3438">
        <v>21</v>
      </c>
      <c r="G3438">
        <v>0.5</v>
      </c>
      <c r="H3438">
        <v>0.16</v>
      </c>
      <c r="I3438">
        <v>606.74900000000002</v>
      </c>
      <c r="J3438">
        <v>42.024000000000001</v>
      </c>
      <c r="K3438">
        <v>3753.1889999999999</v>
      </c>
      <c r="L3438">
        <v>3588.49</v>
      </c>
      <c r="M3438" s="4">
        <f t="shared" si="106"/>
        <v>3.1752579111243953E-4</v>
      </c>
      <c r="N3438" s="3">
        <f t="shared" si="107"/>
        <v>2.9917637793380669E-3</v>
      </c>
    </row>
    <row r="3439" spans="1:14" x14ac:dyDescent="0.25">
      <c r="A3439">
        <v>5</v>
      </c>
      <c r="B3439">
        <v>23</v>
      </c>
      <c r="C3439">
        <v>12</v>
      </c>
      <c r="D3439">
        <v>126</v>
      </c>
      <c r="E3439">
        <v>488</v>
      </c>
      <c r="F3439">
        <v>22</v>
      </c>
      <c r="G3439">
        <v>0.5</v>
      </c>
      <c r="H3439">
        <v>0.16</v>
      </c>
      <c r="I3439">
        <v>615.428</v>
      </c>
      <c r="J3439">
        <v>43.317</v>
      </c>
      <c r="K3439">
        <v>3782.569</v>
      </c>
      <c r="L3439">
        <v>3616.8290000000002</v>
      </c>
      <c r="M3439" s="4">
        <f t="shared" si="106"/>
        <v>3.2003335373469448E-4</v>
      </c>
      <c r="N3439" s="3">
        <f t="shared" si="107"/>
        <v>3.0153903168908154E-3</v>
      </c>
    </row>
    <row r="3440" spans="1:14" x14ac:dyDescent="0.25">
      <c r="A3440">
        <v>5</v>
      </c>
      <c r="B3440">
        <v>23</v>
      </c>
      <c r="C3440">
        <v>13</v>
      </c>
      <c r="D3440">
        <v>233</v>
      </c>
      <c r="E3440">
        <v>468</v>
      </c>
      <c r="F3440">
        <v>22</v>
      </c>
      <c r="G3440">
        <v>0.4</v>
      </c>
      <c r="H3440">
        <v>0.16</v>
      </c>
      <c r="I3440">
        <v>692.07</v>
      </c>
      <c r="J3440">
        <v>46.720999999999997</v>
      </c>
      <c r="K3440">
        <v>4216.8050000000003</v>
      </c>
      <c r="L3440">
        <v>4035.6779999999999</v>
      </c>
      <c r="M3440" s="4">
        <f t="shared" si="106"/>
        <v>3.5709500364361274E-4</v>
      </c>
      <c r="N3440" s="3">
        <f t="shared" si="107"/>
        <v>3.3645893580507374E-3</v>
      </c>
    </row>
    <row r="3441" spans="1:14" x14ac:dyDescent="0.25">
      <c r="A3441">
        <v>5</v>
      </c>
      <c r="B3441">
        <v>23</v>
      </c>
      <c r="C3441">
        <v>14</v>
      </c>
      <c r="D3441">
        <v>181</v>
      </c>
      <c r="E3441">
        <v>424</v>
      </c>
      <c r="F3441">
        <v>21</v>
      </c>
      <c r="G3441">
        <v>0.4</v>
      </c>
      <c r="H3441">
        <v>0.16</v>
      </c>
      <c r="I3441">
        <v>576.803</v>
      </c>
      <c r="J3441">
        <v>41.619</v>
      </c>
      <c r="K3441">
        <v>3593.2559999999999</v>
      </c>
      <c r="L3441">
        <v>3434.2240000000002</v>
      </c>
      <c r="M3441" s="4">
        <f t="shared" si="106"/>
        <v>3.0387563918453906E-4</v>
      </c>
      <c r="N3441" s="3">
        <f t="shared" si="107"/>
        <v>2.8631505099174009E-3</v>
      </c>
    </row>
    <row r="3442" spans="1:14" x14ac:dyDescent="0.25">
      <c r="A3442">
        <v>5</v>
      </c>
      <c r="B3442">
        <v>23</v>
      </c>
      <c r="C3442">
        <v>15</v>
      </c>
      <c r="D3442">
        <v>161</v>
      </c>
      <c r="E3442">
        <v>351</v>
      </c>
      <c r="F3442">
        <v>20</v>
      </c>
      <c r="G3442">
        <v>0.4</v>
      </c>
      <c r="H3442">
        <v>0.16</v>
      </c>
      <c r="I3442">
        <v>458.94400000000002</v>
      </c>
      <c r="J3442">
        <v>36.435000000000002</v>
      </c>
      <c r="K3442">
        <v>2929.009</v>
      </c>
      <c r="L3442">
        <v>2793.5140000000001</v>
      </c>
      <c r="M3442" s="4">
        <f t="shared" si="106"/>
        <v>2.471827266715737E-4</v>
      </c>
      <c r="N3442" s="3">
        <f t="shared" si="107"/>
        <v>2.3289835006573239E-3</v>
      </c>
    </row>
    <row r="3443" spans="1:14" x14ac:dyDescent="0.25">
      <c r="A3443">
        <v>5</v>
      </c>
      <c r="B3443">
        <v>23</v>
      </c>
      <c r="C3443">
        <v>16</v>
      </c>
      <c r="D3443">
        <v>77</v>
      </c>
      <c r="E3443">
        <v>251</v>
      </c>
      <c r="F3443">
        <v>19</v>
      </c>
      <c r="G3443">
        <v>0.3</v>
      </c>
      <c r="H3443">
        <v>0.16</v>
      </c>
      <c r="I3443">
        <v>278.541</v>
      </c>
      <c r="J3443">
        <v>29.305</v>
      </c>
      <c r="K3443">
        <v>1822.1959999999999</v>
      </c>
      <c r="L3443">
        <v>1725.92</v>
      </c>
      <c r="M3443" s="4">
        <f t="shared" si="106"/>
        <v>1.5271719118536815E-4</v>
      </c>
      <c r="N3443" s="3">
        <f t="shared" si="107"/>
        <v>1.4389185819202943E-3</v>
      </c>
    </row>
    <row r="3444" spans="1:14" x14ac:dyDescent="0.25">
      <c r="A3444">
        <v>5</v>
      </c>
      <c r="B3444">
        <v>23</v>
      </c>
      <c r="C3444">
        <v>17</v>
      </c>
      <c r="D3444">
        <v>58</v>
      </c>
      <c r="E3444">
        <v>160</v>
      </c>
      <c r="F3444">
        <v>18</v>
      </c>
      <c r="G3444">
        <v>0.3</v>
      </c>
      <c r="H3444">
        <v>0.16</v>
      </c>
      <c r="I3444">
        <v>166.93100000000001</v>
      </c>
      <c r="J3444">
        <v>24.181000000000001</v>
      </c>
      <c r="K3444">
        <v>1099.865</v>
      </c>
      <c r="L3444">
        <v>1029.184</v>
      </c>
      <c r="M3444" s="4">
        <f t="shared" si="106"/>
        <v>9.1066845330561042E-5</v>
      </c>
      <c r="N3444" s="3">
        <f t="shared" si="107"/>
        <v>8.580420771617781E-4</v>
      </c>
    </row>
    <row r="3445" spans="1:14" x14ac:dyDescent="0.25">
      <c r="A3445">
        <v>5</v>
      </c>
      <c r="B3445">
        <v>23</v>
      </c>
      <c r="C3445">
        <v>18</v>
      </c>
      <c r="D3445">
        <v>0</v>
      </c>
      <c r="E3445">
        <v>69</v>
      </c>
      <c r="F3445">
        <v>16</v>
      </c>
      <c r="G3445">
        <v>0.3</v>
      </c>
      <c r="H3445">
        <v>0.16</v>
      </c>
      <c r="I3445">
        <v>62.765999999999998</v>
      </c>
      <c r="J3445">
        <v>18.332000000000001</v>
      </c>
      <c r="K3445">
        <v>413.24200000000002</v>
      </c>
      <c r="L3445">
        <v>366.89100000000002</v>
      </c>
      <c r="M3445" s="4">
        <f t="shared" si="106"/>
        <v>3.246417156715891E-5</v>
      </c>
      <c r="N3445" s="3">
        <f t="shared" si="107"/>
        <v>3.0588108222821375E-4</v>
      </c>
    </row>
    <row r="3446" spans="1:14" x14ac:dyDescent="0.25">
      <c r="A3446">
        <v>5</v>
      </c>
      <c r="B3446">
        <v>23</v>
      </c>
      <c r="C3446">
        <v>19</v>
      </c>
      <c r="D3446">
        <v>0</v>
      </c>
      <c r="E3446">
        <v>7</v>
      </c>
      <c r="F3446">
        <v>14</v>
      </c>
      <c r="G3446">
        <v>0.3</v>
      </c>
      <c r="H3446">
        <v>0.16</v>
      </c>
      <c r="I3446">
        <v>6.6589999999999998</v>
      </c>
      <c r="J3446">
        <v>14.234999999999999</v>
      </c>
      <c r="K3446">
        <v>33.710999999999999</v>
      </c>
      <c r="L3446">
        <v>0.80800000000000005</v>
      </c>
      <c r="M3446" s="4">
        <f t="shared" si="106"/>
        <v>7.1495486742014383E-8</v>
      </c>
      <c r="N3446" s="3">
        <f t="shared" si="107"/>
        <v>6.7363853144502508E-7</v>
      </c>
    </row>
    <row r="3447" spans="1:14" x14ac:dyDescent="0.25">
      <c r="A3447">
        <v>5</v>
      </c>
      <c r="B3447">
        <v>23</v>
      </c>
      <c r="C3447">
        <v>20</v>
      </c>
      <c r="D3447">
        <v>0</v>
      </c>
      <c r="E3447">
        <v>0</v>
      </c>
      <c r="F3447">
        <v>13</v>
      </c>
      <c r="G3447">
        <v>0.2</v>
      </c>
      <c r="H3447">
        <v>0.16</v>
      </c>
      <c r="I3447">
        <v>0</v>
      </c>
      <c r="J3447">
        <v>13</v>
      </c>
      <c r="K3447">
        <v>0</v>
      </c>
      <c r="L3447">
        <v>0</v>
      </c>
      <c r="M3447" s="4">
        <f t="shared" si="106"/>
        <v>0</v>
      </c>
      <c r="N3447" s="3">
        <f t="shared" si="107"/>
        <v>0</v>
      </c>
    </row>
    <row r="3448" spans="1:14" x14ac:dyDescent="0.25">
      <c r="A3448">
        <v>5</v>
      </c>
      <c r="B3448">
        <v>23</v>
      </c>
      <c r="C3448">
        <v>21</v>
      </c>
      <c r="D3448">
        <v>0</v>
      </c>
      <c r="E3448">
        <v>0</v>
      </c>
      <c r="F3448">
        <v>13</v>
      </c>
      <c r="G3448">
        <v>0.2</v>
      </c>
      <c r="H3448">
        <v>0.16</v>
      </c>
      <c r="I3448">
        <v>0</v>
      </c>
      <c r="J3448">
        <v>13</v>
      </c>
      <c r="K3448">
        <v>0</v>
      </c>
      <c r="L3448">
        <v>0</v>
      </c>
      <c r="M3448" s="4">
        <f t="shared" si="106"/>
        <v>0</v>
      </c>
      <c r="N3448" s="3">
        <f t="shared" si="107"/>
        <v>0</v>
      </c>
    </row>
    <row r="3449" spans="1:14" x14ac:dyDescent="0.25">
      <c r="A3449">
        <v>5</v>
      </c>
      <c r="B3449">
        <v>23</v>
      </c>
      <c r="C3449">
        <v>22</v>
      </c>
      <c r="D3449">
        <v>0</v>
      </c>
      <c r="E3449">
        <v>0</v>
      </c>
      <c r="F3449">
        <v>13</v>
      </c>
      <c r="G3449">
        <v>0.1</v>
      </c>
      <c r="H3449">
        <v>0.16</v>
      </c>
      <c r="I3449">
        <v>0</v>
      </c>
      <c r="J3449">
        <v>13</v>
      </c>
      <c r="K3449">
        <v>0</v>
      </c>
      <c r="L3449">
        <v>0</v>
      </c>
      <c r="M3449" s="4">
        <f t="shared" si="106"/>
        <v>0</v>
      </c>
      <c r="N3449" s="3">
        <f t="shared" si="107"/>
        <v>0</v>
      </c>
    </row>
    <row r="3450" spans="1:14" x14ac:dyDescent="0.25">
      <c r="A3450">
        <v>5</v>
      </c>
      <c r="B3450">
        <v>23</v>
      </c>
      <c r="C3450">
        <v>23</v>
      </c>
      <c r="D3450">
        <v>0</v>
      </c>
      <c r="E3450">
        <v>0</v>
      </c>
      <c r="F3450">
        <v>12</v>
      </c>
      <c r="G3450">
        <v>0.1</v>
      </c>
      <c r="H3450">
        <v>0.16</v>
      </c>
      <c r="I3450">
        <v>0</v>
      </c>
      <c r="J3450">
        <v>12</v>
      </c>
      <c r="K3450">
        <v>0</v>
      </c>
      <c r="L3450">
        <v>0</v>
      </c>
      <c r="M3450" s="4">
        <f t="shared" si="106"/>
        <v>0</v>
      </c>
      <c r="N3450" s="3">
        <f t="shared" si="107"/>
        <v>0</v>
      </c>
    </row>
    <row r="3451" spans="1:14" x14ac:dyDescent="0.25">
      <c r="A3451">
        <v>5</v>
      </c>
      <c r="B3451">
        <v>24</v>
      </c>
      <c r="C3451">
        <v>0</v>
      </c>
      <c r="D3451">
        <v>0</v>
      </c>
      <c r="E3451">
        <v>0</v>
      </c>
      <c r="F3451">
        <v>12</v>
      </c>
      <c r="G3451">
        <v>0</v>
      </c>
      <c r="H3451">
        <v>0.16</v>
      </c>
      <c r="I3451">
        <v>0</v>
      </c>
      <c r="J3451">
        <v>12</v>
      </c>
      <c r="K3451">
        <v>0</v>
      </c>
      <c r="L3451">
        <v>0</v>
      </c>
      <c r="M3451" s="4">
        <f t="shared" si="106"/>
        <v>0</v>
      </c>
      <c r="N3451" s="3">
        <f t="shared" si="107"/>
        <v>0</v>
      </c>
    </row>
    <row r="3452" spans="1:14" x14ac:dyDescent="0.25">
      <c r="A3452">
        <v>5</v>
      </c>
      <c r="B3452">
        <v>24</v>
      </c>
      <c r="C3452">
        <v>1</v>
      </c>
      <c r="D3452">
        <v>0</v>
      </c>
      <c r="E3452">
        <v>0</v>
      </c>
      <c r="F3452">
        <v>12</v>
      </c>
      <c r="G3452">
        <v>0</v>
      </c>
      <c r="H3452">
        <v>0.16</v>
      </c>
      <c r="I3452">
        <v>0</v>
      </c>
      <c r="J3452">
        <v>12</v>
      </c>
      <c r="K3452">
        <v>0</v>
      </c>
      <c r="L3452">
        <v>0</v>
      </c>
      <c r="M3452" s="4">
        <f t="shared" si="106"/>
        <v>0</v>
      </c>
      <c r="N3452" s="3">
        <f t="shared" si="107"/>
        <v>0</v>
      </c>
    </row>
    <row r="3453" spans="1:14" x14ac:dyDescent="0.25">
      <c r="A3453">
        <v>5</v>
      </c>
      <c r="B3453">
        <v>24</v>
      </c>
      <c r="C3453">
        <v>2</v>
      </c>
      <c r="D3453">
        <v>0</v>
      </c>
      <c r="E3453">
        <v>0</v>
      </c>
      <c r="F3453">
        <v>12</v>
      </c>
      <c r="G3453">
        <v>0.2</v>
      </c>
      <c r="H3453">
        <v>0.16</v>
      </c>
      <c r="I3453">
        <v>0</v>
      </c>
      <c r="J3453">
        <v>12</v>
      </c>
      <c r="K3453">
        <v>0</v>
      </c>
      <c r="L3453">
        <v>0</v>
      </c>
      <c r="M3453" s="4">
        <f t="shared" si="106"/>
        <v>0</v>
      </c>
      <c r="N3453" s="3">
        <f t="shared" si="107"/>
        <v>0</v>
      </c>
    </row>
    <row r="3454" spans="1:14" x14ac:dyDescent="0.25">
      <c r="A3454">
        <v>5</v>
      </c>
      <c r="B3454">
        <v>24</v>
      </c>
      <c r="C3454">
        <v>3</v>
      </c>
      <c r="D3454">
        <v>0</v>
      </c>
      <c r="E3454">
        <v>0</v>
      </c>
      <c r="F3454">
        <v>12</v>
      </c>
      <c r="G3454">
        <v>0.2</v>
      </c>
      <c r="H3454">
        <v>0.16</v>
      </c>
      <c r="I3454">
        <v>0</v>
      </c>
      <c r="J3454">
        <v>12</v>
      </c>
      <c r="K3454">
        <v>0</v>
      </c>
      <c r="L3454">
        <v>0</v>
      </c>
      <c r="M3454" s="4">
        <f t="shared" si="106"/>
        <v>0</v>
      </c>
      <c r="N3454" s="3">
        <f t="shared" si="107"/>
        <v>0</v>
      </c>
    </row>
    <row r="3455" spans="1:14" x14ac:dyDescent="0.25">
      <c r="A3455">
        <v>5</v>
      </c>
      <c r="B3455">
        <v>24</v>
      </c>
      <c r="C3455">
        <v>4</v>
      </c>
      <c r="D3455">
        <v>0</v>
      </c>
      <c r="E3455">
        <v>0</v>
      </c>
      <c r="F3455">
        <v>12</v>
      </c>
      <c r="G3455">
        <v>0.2</v>
      </c>
      <c r="H3455">
        <v>0.16</v>
      </c>
      <c r="I3455">
        <v>0</v>
      </c>
      <c r="J3455">
        <v>12</v>
      </c>
      <c r="K3455">
        <v>0</v>
      </c>
      <c r="L3455">
        <v>0</v>
      </c>
      <c r="M3455" s="4">
        <f t="shared" si="106"/>
        <v>0</v>
      </c>
      <c r="N3455" s="3">
        <f t="shared" si="107"/>
        <v>0</v>
      </c>
    </row>
    <row r="3456" spans="1:14" x14ac:dyDescent="0.25">
      <c r="A3456">
        <v>5</v>
      </c>
      <c r="B3456">
        <v>24</v>
      </c>
      <c r="C3456">
        <v>5</v>
      </c>
      <c r="D3456">
        <v>21</v>
      </c>
      <c r="E3456">
        <v>25</v>
      </c>
      <c r="F3456">
        <v>12</v>
      </c>
      <c r="G3456">
        <v>0.2</v>
      </c>
      <c r="H3456">
        <v>0.16</v>
      </c>
      <c r="I3456">
        <v>22.318000000000001</v>
      </c>
      <c r="J3456">
        <v>12.827999999999999</v>
      </c>
      <c r="K3456">
        <v>127.91200000000001</v>
      </c>
      <c r="L3456">
        <v>91.671000000000006</v>
      </c>
      <c r="M3456" s="4">
        <f t="shared" si="106"/>
        <v>8.1114638182267329E-6</v>
      </c>
      <c r="N3456" s="3">
        <f t="shared" si="107"/>
        <v>7.6427126010020918E-5</v>
      </c>
    </row>
    <row r="3457" spans="1:14" x14ac:dyDescent="0.25">
      <c r="A3457">
        <v>5</v>
      </c>
      <c r="B3457">
        <v>24</v>
      </c>
      <c r="C3457">
        <v>6</v>
      </c>
      <c r="D3457">
        <v>0</v>
      </c>
      <c r="E3457">
        <v>60</v>
      </c>
      <c r="F3457">
        <v>13</v>
      </c>
      <c r="G3457">
        <v>0.1</v>
      </c>
      <c r="H3457">
        <v>0.16</v>
      </c>
      <c r="I3457">
        <v>55.415999999999997</v>
      </c>
      <c r="J3457">
        <v>15.196</v>
      </c>
      <c r="K3457">
        <v>368.45600000000002</v>
      </c>
      <c r="L3457">
        <v>323.69099999999997</v>
      </c>
      <c r="M3457" s="4">
        <f t="shared" si="106"/>
        <v>2.8641640592833382E-5</v>
      </c>
      <c r="N3457" s="3">
        <f t="shared" si="107"/>
        <v>2.6986476470541041E-4</v>
      </c>
    </row>
    <row r="3458" spans="1:14" x14ac:dyDescent="0.25">
      <c r="A3458">
        <v>5</v>
      </c>
      <c r="B3458">
        <v>24</v>
      </c>
      <c r="C3458">
        <v>7</v>
      </c>
      <c r="D3458">
        <v>0</v>
      </c>
      <c r="E3458">
        <v>77</v>
      </c>
      <c r="F3458">
        <v>14</v>
      </c>
      <c r="G3458">
        <v>0.2</v>
      </c>
      <c r="H3458">
        <v>0.16</v>
      </c>
      <c r="I3458">
        <v>71.412000000000006</v>
      </c>
      <c r="J3458">
        <v>16.731999999999999</v>
      </c>
      <c r="K3458">
        <v>471.60199999999998</v>
      </c>
      <c r="L3458">
        <v>423.18299999999999</v>
      </c>
      <c r="M3458" s="4">
        <f t="shared" si="106"/>
        <v>3.7445141789536965E-5</v>
      </c>
      <c r="N3458" s="3">
        <f t="shared" si="107"/>
        <v>3.528123448669555E-4</v>
      </c>
    </row>
    <row r="3459" spans="1:14" x14ac:dyDescent="0.25">
      <c r="A3459">
        <v>5</v>
      </c>
      <c r="B3459">
        <v>24</v>
      </c>
      <c r="C3459">
        <v>8</v>
      </c>
      <c r="D3459">
        <v>192</v>
      </c>
      <c r="E3459">
        <v>279</v>
      </c>
      <c r="F3459">
        <v>15</v>
      </c>
      <c r="G3459">
        <v>0.2</v>
      </c>
      <c r="H3459">
        <v>0.16</v>
      </c>
      <c r="I3459">
        <v>379.4</v>
      </c>
      <c r="J3459">
        <v>29.489000000000001</v>
      </c>
      <c r="K3459">
        <v>2503.4340000000002</v>
      </c>
      <c r="L3459">
        <v>2383.0189999999998</v>
      </c>
      <c r="M3459" s="4">
        <f t="shared" si="106"/>
        <v>2.1086027638671825E-4</v>
      </c>
      <c r="N3459" s="3">
        <f t="shared" si="107"/>
        <v>1.9867492816405844E-3</v>
      </c>
    </row>
    <row r="3460" spans="1:14" x14ac:dyDescent="0.25">
      <c r="A3460">
        <v>5</v>
      </c>
      <c r="B3460">
        <v>24</v>
      </c>
      <c r="C3460">
        <v>9</v>
      </c>
      <c r="D3460">
        <v>0</v>
      </c>
      <c r="E3460">
        <v>116</v>
      </c>
      <c r="F3460">
        <v>16</v>
      </c>
      <c r="G3460">
        <v>0.3</v>
      </c>
      <c r="H3460">
        <v>0.16</v>
      </c>
      <c r="I3460">
        <v>107.95399999999999</v>
      </c>
      <c r="J3460">
        <v>19.975999999999999</v>
      </c>
      <c r="K3460">
        <v>697.81700000000001</v>
      </c>
      <c r="L3460">
        <v>641.38199999999995</v>
      </c>
      <c r="M3460" s="4">
        <f t="shared" si="106"/>
        <v>5.675237410589933E-5</v>
      </c>
      <c r="N3460" s="3">
        <f t="shared" si="107"/>
        <v>5.3472726308820924E-4</v>
      </c>
    </row>
    <row r="3461" spans="1:14" x14ac:dyDescent="0.25">
      <c r="A3461">
        <v>5</v>
      </c>
      <c r="B3461">
        <v>24</v>
      </c>
      <c r="C3461">
        <v>10</v>
      </c>
      <c r="D3461">
        <v>0</v>
      </c>
      <c r="E3461">
        <v>76</v>
      </c>
      <c r="F3461">
        <v>16</v>
      </c>
      <c r="G3461">
        <v>0.4</v>
      </c>
      <c r="H3461">
        <v>0.16</v>
      </c>
      <c r="I3461">
        <v>70.686000000000007</v>
      </c>
      <c r="J3461">
        <v>18.521000000000001</v>
      </c>
      <c r="K3461">
        <v>448.94400000000002</v>
      </c>
      <c r="L3461">
        <v>401.32799999999997</v>
      </c>
      <c r="M3461" s="4">
        <f t="shared" si="106"/>
        <v>3.5511312751484086E-5</v>
      </c>
      <c r="N3461" s="3">
        <f t="shared" si="107"/>
        <v>3.3459158978684281E-4</v>
      </c>
    </row>
    <row r="3462" spans="1:14" x14ac:dyDescent="0.25">
      <c r="A3462">
        <v>5</v>
      </c>
      <c r="B3462">
        <v>24</v>
      </c>
      <c r="C3462">
        <v>11</v>
      </c>
      <c r="D3462">
        <v>14</v>
      </c>
      <c r="E3462">
        <v>221</v>
      </c>
      <c r="F3462">
        <v>16</v>
      </c>
      <c r="G3462">
        <v>0.4</v>
      </c>
      <c r="H3462">
        <v>0.16</v>
      </c>
      <c r="I3462">
        <v>221.49600000000001</v>
      </c>
      <c r="J3462">
        <v>23.895</v>
      </c>
      <c r="K3462">
        <v>1434.1110000000001</v>
      </c>
      <c r="L3462">
        <v>1351.586</v>
      </c>
      <c r="M3462" s="4">
        <f t="shared" si="106"/>
        <v>1.1959442938575772E-4</v>
      </c>
      <c r="N3462" s="3">
        <f t="shared" si="107"/>
        <v>1.1268321883188808E-3</v>
      </c>
    </row>
    <row r="3463" spans="1:14" x14ac:dyDescent="0.25">
      <c r="A3463">
        <v>5</v>
      </c>
      <c r="B3463">
        <v>24</v>
      </c>
      <c r="C3463">
        <v>12</v>
      </c>
      <c r="D3463">
        <v>0</v>
      </c>
      <c r="E3463">
        <v>37</v>
      </c>
      <c r="F3463">
        <v>15</v>
      </c>
      <c r="G3463">
        <v>0.4</v>
      </c>
      <c r="H3463">
        <v>0.16</v>
      </c>
      <c r="I3463">
        <v>34.432000000000002</v>
      </c>
      <c r="J3463">
        <v>16.225999999999999</v>
      </c>
      <c r="K3463">
        <v>213.12</v>
      </c>
      <c r="L3463">
        <v>173.86</v>
      </c>
      <c r="M3463" s="4">
        <f t="shared" si="106"/>
        <v>1.5383917481394333E-5</v>
      </c>
      <c r="N3463" s="3">
        <f t="shared" si="107"/>
        <v>1.4494900380820802E-4</v>
      </c>
    </row>
    <row r="3464" spans="1:14" x14ac:dyDescent="0.25">
      <c r="A3464">
        <v>5</v>
      </c>
      <c r="B3464">
        <v>24</v>
      </c>
      <c r="C3464">
        <v>13</v>
      </c>
      <c r="D3464">
        <v>0</v>
      </c>
      <c r="E3464">
        <v>51</v>
      </c>
      <c r="F3464">
        <v>15</v>
      </c>
      <c r="G3464">
        <v>0.4</v>
      </c>
      <c r="H3464">
        <v>0.16</v>
      </c>
      <c r="I3464">
        <v>47.448999999999998</v>
      </c>
      <c r="J3464">
        <v>16.690999999999999</v>
      </c>
      <c r="K3464">
        <v>297.69900000000001</v>
      </c>
      <c r="L3464">
        <v>255.44200000000001</v>
      </c>
      <c r="M3464" s="4">
        <f t="shared" si="106"/>
        <v>2.2602661044992123E-5</v>
      </c>
      <c r="N3464" s="3">
        <f t="shared" si="107"/>
        <v>2.1296481899675754E-4</v>
      </c>
    </row>
    <row r="3465" spans="1:14" x14ac:dyDescent="0.25">
      <c r="A3465">
        <v>5</v>
      </c>
      <c r="B3465">
        <v>24</v>
      </c>
      <c r="C3465">
        <v>14</v>
      </c>
      <c r="D3465">
        <v>433</v>
      </c>
      <c r="E3465">
        <v>358</v>
      </c>
      <c r="F3465">
        <v>15</v>
      </c>
      <c r="G3465">
        <v>0.3</v>
      </c>
      <c r="H3465">
        <v>0.16</v>
      </c>
      <c r="I3465">
        <v>743.76800000000003</v>
      </c>
      <c r="J3465">
        <v>42.454000000000001</v>
      </c>
      <c r="K3465">
        <v>4652.7809999999999</v>
      </c>
      <c r="L3465">
        <v>4456.2060000000001</v>
      </c>
      <c r="M3465" s="4">
        <f t="shared" si="106"/>
        <v>3.9430521905035263E-4</v>
      </c>
      <c r="N3465" s="3">
        <f t="shared" si="107"/>
        <v>3.7151882000699375E-3</v>
      </c>
    </row>
    <row r="3466" spans="1:14" x14ac:dyDescent="0.25">
      <c r="A3466">
        <v>5</v>
      </c>
      <c r="B3466">
        <v>24</v>
      </c>
      <c r="C3466">
        <v>15</v>
      </c>
      <c r="D3466">
        <v>439</v>
      </c>
      <c r="E3466">
        <v>285</v>
      </c>
      <c r="F3466">
        <v>15</v>
      </c>
      <c r="G3466">
        <v>0.2</v>
      </c>
      <c r="H3466">
        <v>0.16</v>
      </c>
      <c r="I3466">
        <v>607.63499999999999</v>
      </c>
      <c r="J3466">
        <v>38.191000000000003</v>
      </c>
      <c r="K3466">
        <v>3892.85</v>
      </c>
      <c r="L3466">
        <v>3723.2020000000002</v>
      </c>
      <c r="M3466" s="4">
        <f t="shared" si="106"/>
        <v>3.29445716867378E-4</v>
      </c>
      <c r="N3466" s="3">
        <f t="shared" si="107"/>
        <v>3.104074662813342E-3</v>
      </c>
    </row>
    <row r="3467" spans="1:14" x14ac:dyDescent="0.25">
      <c r="A3467">
        <v>5</v>
      </c>
      <c r="B3467">
        <v>24</v>
      </c>
      <c r="C3467">
        <v>16</v>
      </c>
      <c r="D3467">
        <v>356</v>
      </c>
      <c r="E3467">
        <v>234</v>
      </c>
      <c r="F3467">
        <v>15</v>
      </c>
      <c r="G3467">
        <v>0.2</v>
      </c>
      <c r="H3467">
        <v>0.16</v>
      </c>
      <c r="I3467">
        <v>421.03800000000001</v>
      </c>
      <c r="J3467">
        <v>31.109000000000002</v>
      </c>
      <c r="K3467">
        <v>2785.3679999999999</v>
      </c>
      <c r="L3467">
        <v>2654.9630000000002</v>
      </c>
      <c r="M3467" s="4">
        <f t="shared" si="106"/>
        <v>2.3492310887009743E-4</v>
      </c>
      <c r="N3467" s="3">
        <f t="shared" si="107"/>
        <v>2.2134720004466316E-3</v>
      </c>
    </row>
    <row r="3468" spans="1:14" x14ac:dyDescent="0.25">
      <c r="A3468">
        <v>5</v>
      </c>
      <c r="B3468">
        <v>24</v>
      </c>
      <c r="C3468">
        <v>17</v>
      </c>
      <c r="D3468">
        <v>533</v>
      </c>
      <c r="E3468">
        <v>112</v>
      </c>
      <c r="F3468">
        <v>14</v>
      </c>
      <c r="G3468">
        <v>0.1</v>
      </c>
      <c r="H3468">
        <v>0.16</v>
      </c>
      <c r="I3468">
        <v>287.34500000000003</v>
      </c>
      <c r="J3468">
        <v>25.239000000000001</v>
      </c>
      <c r="K3468">
        <v>1857.088</v>
      </c>
      <c r="L3468">
        <v>1759.576</v>
      </c>
      <c r="M3468" s="4">
        <f t="shared" si="106"/>
        <v>1.5569522596481025E-4</v>
      </c>
      <c r="N3468" s="3">
        <f t="shared" si="107"/>
        <v>1.4669779611459299E-3</v>
      </c>
    </row>
    <row r="3469" spans="1:14" x14ac:dyDescent="0.25">
      <c r="A3469">
        <v>5</v>
      </c>
      <c r="B3469">
        <v>24</v>
      </c>
      <c r="C3469">
        <v>18</v>
      </c>
      <c r="D3469">
        <v>436</v>
      </c>
      <c r="E3469">
        <v>60</v>
      </c>
      <c r="F3469">
        <v>13</v>
      </c>
      <c r="G3469">
        <v>0.2</v>
      </c>
      <c r="H3469">
        <v>0.16</v>
      </c>
      <c r="I3469">
        <v>100.93600000000001</v>
      </c>
      <c r="J3469">
        <v>16.574000000000002</v>
      </c>
      <c r="K3469">
        <v>527.47900000000004</v>
      </c>
      <c r="L3469">
        <v>477.08</v>
      </c>
      <c r="M3469" s="4">
        <f t="shared" si="106"/>
        <v>4.2214191602574524E-5</v>
      </c>
      <c r="N3469" s="3">
        <f t="shared" si="107"/>
        <v>3.9774686953192149E-4</v>
      </c>
    </row>
    <row r="3470" spans="1:14" x14ac:dyDescent="0.25">
      <c r="A3470">
        <v>5</v>
      </c>
      <c r="B3470">
        <v>24</v>
      </c>
      <c r="C3470">
        <v>19</v>
      </c>
      <c r="D3470">
        <v>0</v>
      </c>
      <c r="E3470">
        <v>19</v>
      </c>
      <c r="F3470">
        <v>12</v>
      </c>
      <c r="G3470">
        <v>0.5</v>
      </c>
      <c r="H3470">
        <v>0.16</v>
      </c>
      <c r="I3470">
        <v>17.021000000000001</v>
      </c>
      <c r="J3470">
        <v>12.566000000000001</v>
      </c>
      <c r="K3470">
        <v>90.856999999999999</v>
      </c>
      <c r="L3470">
        <v>55.929000000000002</v>
      </c>
      <c r="M3470" s="4">
        <f t="shared" si="106"/>
        <v>4.9488503440521311E-6</v>
      </c>
      <c r="N3470" s="3">
        <f t="shared" si="107"/>
        <v>4.6628625526223777E-5</v>
      </c>
    </row>
    <row r="3471" spans="1:14" x14ac:dyDescent="0.25">
      <c r="A3471">
        <v>5</v>
      </c>
      <c r="B3471">
        <v>24</v>
      </c>
      <c r="C3471">
        <v>20</v>
      </c>
      <c r="D3471">
        <v>0</v>
      </c>
      <c r="E3471">
        <v>0</v>
      </c>
      <c r="F3471">
        <v>11</v>
      </c>
      <c r="G3471">
        <v>0.7</v>
      </c>
      <c r="H3471">
        <v>0.16</v>
      </c>
      <c r="I3471">
        <v>0</v>
      </c>
      <c r="J3471">
        <v>11</v>
      </c>
      <c r="K3471">
        <v>0</v>
      </c>
      <c r="L3471">
        <v>0</v>
      </c>
      <c r="M3471" s="4">
        <f t="shared" si="106"/>
        <v>0</v>
      </c>
      <c r="N3471" s="3">
        <f t="shared" si="107"/>
        <v>0</v>
      </c>
    </row>
    <row r="3472" spans="1:14" x14ac:dyDescent="0.25">
      <c r="A3472">
        <v>5</v>
      </c>
      <c r="B3472">
        <v>24</v>
      </c>
      <c r="C3472">
        <v>21</v>
      </c>
      <c r="D3472">
        <v>0</v>
      </c>
      <c r="E3472">
        <v>0</v>
      </c>
      <c r="F3472">
        <v>11</v>
      </c>
      <c r="G3472">
        <v>0.8</v>
      </c>
      <c r="H3472">
        <v>0.16</v>
      </c>
      <c r="I3472">
        <v>0</v>
      </c>
      <c r="J3472">
        <v>11</v>
      </c>
      <c r="K3472">
        <v>0</v>
      </c>
      <c r="L3472">
        <v>0</v>
      </c>
      <c r="M3472" s="4">
        <f t="shared" si="106"/>
        <v>0</v>
      </c>
      <c r="N3472" s="3">
        <f t="shared" si="107"/>
        <v>0</v>
      </c>
    </row>
    <row r="3473" spans="1:14" x14ac:dyDescent="0.25">
      <c r="A3473">
        <v>5</v>
      </c>
      <c r="B3473">
        <v>24</v>
      </c>
      <c r="C3473">
        <v>22</v>
      </c>
      <c r="D3473">
        <v>0</v>
      </c>
      <c r="E3473">
        <v>0</v>
      </c>
      <c r="F3473">
        <v>10</v>
      </c>
      <c r="G3473">
        <v>0.8</v>
      </c>
      <c r="H3473">
        <v>0.16</v>
      </c>
      <c r="I3473">
        <v>0</v>
      </c>
      <c r="J3473">
        <v>10</v>
      </c>
      <c r="K3473">
        <v>0</v>
      </c>
      <c r="L3473">
        <v>0</v>
      </c>
      <c r="M3473" s="4">
        <f t="shared" si="106"/>
        <v>0</v>
      </c>
      <c r="N3473" s="3">
        <f t="shared" si="107"/>
        <v>0</v>
      </c>
    </row>
    <row r="3474" spans="1:14" x14ac:dyDescent="0.25">
      <c r="A3474">
        <v>5</v>
      </c>
      <c r="B3474">
        <v>24</v>
      </c>
      <c r="C3474">
        <v>23</v>
      </c>
      <c r="D3474">
        <v>0</v>
      </c>
      <c r="E3474">
        <v>0</v>
      </c>
      <c r="F3474">
        <v>10</v>
      </c>
      <c r="G3474">
        <v>0.9</v>
      </c>
      <c r="H3474">
        <v>0.16</v>
      </c>
      <c r="I3474">
        <v>0</v>
      </c>
      <c r="J3474">
        <v>10</v>
      </c>
      <c r="K3474">
        <v>0</v>
      </c>
      <c r="L3474">
        <v>0</v>
      </c>
      <c r="M3474" s="4">
        <f t="shared" si="106"/>
        <v>0</v>
      </c>
      <c r="N3474" s="3">
        <f t="shared" si="107"/>
        <v>0</v>
      </c>
    </row>
    <row r="3475" spans="1:14" x14ac:dyDescent="0.25">
      <c r="A3475">
        <v>5</v>
      </c>
      <c r="B3475">
        <v>25</v>
      </c>
      <c r="C3475">
        <v>0</v>
      </c>
      <c r="D3475">
        <v>0</v>
      </c>
      <c r="E3475">
        <v>0</v>
      </c>
      <c r="F3475">
        <v>10</v>
      </c>
      <c r="G3475">
        <v>0.8</v>
      </c>
      <c r="H3475">
        <v>0.16</v>
      </c>
      <c r="I3475">
        <v>0</v>
      </c>
      <c r="J3475">
        <v>10</v>
      </c>
      <c r="K3475">
        <v>0</v>
      </c>
      <c r="L3475">
        <v>0</v>
      </c>
      <c r="M3475" s="4">
        <f t="shared" si="106"/>
        <v>0</v>
      </c>
      <c r="N3475" s="3">
        <f t="shared" si="107"/>
        <v>0</v>
      </c>
    </row>
    <row r="3476" spans="1:14" x14ac:dyDescent="0.25">
      <c r="A3476">
        <v>5</v>
      </c>
      <c r="B3476">
        <v>25</v>
      </c>
      <c r="C3476">
        <v>1</v>
      </c>
      <c r="D3476">
        <v>0</v>
      </c>
      <c r="E3476">
        <v>0</v>
      </c>
      <c r="F3476">
        <v>10</v>
      </c>
      <c r="G3476">
        <v>0.8</v>
      </c>
      <c r="H3476">
        <v>0.16</v>
      </c>
      <c r="I3476">
        <v>0</v>
      </c>
      <c r="J3476">
        <v>10</v>
      </c>
      <c r="K3476">
        <v>0</v>
      </c>
      <c r="L3476">
        <v>0</v>
      </c>
      <c r="M3476" s="4">
        <f t="shared" ref="M3476:M3539" si="108">L3476/SUM($L$19:$L$8778)</f>
        <v>0</v>
      </c>
      <c r="N3476" s="3">
        <f t="shared" ref="N3476:N3539" si="109">L3476/SUMIF($A$19:$A$8778,$A3476,$L$19:$L$8778)</f>
        <v>0</v>
      </c>
    </row>
    <row r="3477" spans="1:14" x14ac:dyDescent="0.25">
      <c r="A3477">
        <v>5</v>
      </c>
      <c r="B3477">
        <v>25</v>
      </c>
      <c r="C3477">
        <v>2</v>
      </c>
      <c r="D3477">
        <v>0</v>
      </c>
      <c r="E3477">
        <v>0</v>
      </c>
      <c r="F3477">
        <v>10</v>
      </c>
      <c r="G3477">
        <v>0.8</v>
      </c>
      <c r="H3477">
        <v>0.16</v>
      </c>
      <c r="I3477">
        <v>0</v>
      </c>
      <c r="J3477">
        <v>10</v>
      </c>
      <c r="K3477">
        <v>0</v>
      </c>
      <c r="L3477">
        <v>0</v>
      </c>
      <c r="M3477" s="4">
        <f t="shared" si="108"/>
        <v>0</v>
      </c>
      <c r="N3477" s="3">
        <f t="shared" si="109"/>
        <v>0</v>
      </c>
    </row>
    <row r="3478" spans="1:14" x14ac:dyDescent="0.25">
      <c r="A3478">
        <v>5</v>
      </c>
      <c r="B3478">
        <v>25</v>
      </c>
      <c r="C3478">
        <v>3</v>
      </c>
      <c r="D3478">
        <v>0</v>
      </c>
      <c r="E3478">
        <v>0</v>
      </c>
      <c r="F3478">
        <v>10</v>
      </c>
      <c r="G3478">
        <v>0.8</v>
      </c>
      <c r="H3478">
        <v>0.16</v>
      </c>
      <c r="I3478">
        <v>0</v>
      </c>
      <c r="J3478">
        <v>10</v>
      </c>
      <c r="K3478">
        <v>0</v>
      </c>
      <c r="L3478">
        <v>0</v>
      </c>
      <c r="M3478" s="4">
        <f t="shared" si="108"/>
        <v>0</v>
      </c>
      <c r="N3478" s="3">
        <f t="shared" si="109"/>
        <v>0</v>
      </c>
    </row>
    <row r="3479" spans="1:14" x14ac:dyDescent="0.25">
      <c r="A3479">
        <v>5</v>
      </c>
      <c r="B3479">
        <v>25</v>
      </c>
      <c r="C3479">
        <v>4</v>
      </c>
      <c r="D3479">
        <v>0</v>
      </c>
      <c r="E3479">
        <v>0</v>
      </c>
      <c r="F3479">
        <v>10</v>
      </c>
      <c r="G3479">
        <v>0.7</v>
      </c>
      <c r="H3479">
        <v>0.16</v>
      </c>
      <c r="I3479">
        <v>0</v>
      </c>
      <c r="J3479">
        <v>10</v>
      </c>
      <c r="K3479">
        <v>0</v>
      </c>
      <c r="L3479">
        <v>0</v>
      </c>
      <c r="M3479" s="4">
        <f t="shared" si="108"/>
        <v>0</v>
      </c>
      <c r="N3479" s="3">
        <f t="shared" si="109"/>
        <v>0</v>
      </c>
    </row>
    <row r="3480" spans="1:14" x14ac:dyDescent="0.25">
      <c r="A3480">
        <v>5</v>
      </c>
      <c r="B3480">
        <v>25</v>
      </c>
      <c r="C3480">
        <v>5</v>
      </c>
      <c r="D3480">
        <v>120</v>
      </c>
      <c r="E3480">
        <v>28</v>
      </c>
      <c r="F3480">
        <v>10</v>
      </c>
      <c r="G3480">
        <v>0.3</v>
      </c>
      <c r="H3480">
        <v>0.16</v>
      </c>
      <c r="I3480">
        <v>21.33</v>
      </c>
      <c r="J3480">
        <v>10.769</v>
      </c>
      <c r="K3480">
        <v>124.306</v>
      </c>
      <c r="L3480">
        <v>88.192999999999998</v>
      </c>
      <c r="M3480" s="4">
        <f t="shared" si="108"/>
        <v>7.8037146809882107E-6</v>
      </c>
      <c r="N3480" s="3">
        <f t="shared" si="109"/>
        <v>7.3527478965013731E-5</v>
      </c>
    </row>
    <row r="3481" spans="1:14" x14ac:dyDescent="0.25">
      <c r="A3481">
        <v>5</v>
      </c>
      <c r="B3481">
        <v>25</v>
      </c>
      <c r="C3481">
        <v>6</v>
      </c>
      <c r="D3481">
        <v>379</v>
      </c>
      <c r="E3481">
        <v>86</v>
      </c>
      <c r="F3481">
        <v>12</v>
      </c>
      <c r="G3481">
        <v>0.1</v>
      </c>
      <c r="H3481">
        <v>0.16</v>
      </c>
      <c r="I3481">
        <v>135.02500000000001</v>
      </c>
      <c r="J3481">
        <v>17.106999999999999</v>
      </c>
      <c r="K3481">
        <v>785.52099999999996</v>
      </c>
      <c r="L3481">
        <v>725.97799999999995</v>
      </c>
      <c r="M3481" s="4">
        <f t="shared" si="108"/>
        <v>6.4237809992566972E-5</v>
      </c>
      <c r="N3481" s="3">
        <f t="shared" si="109"/>
        <v>6.052558833928173E-4</v>
      </c>
    </row>
    <row r="3482" spans="1:14" x14ac:dyDescent="0.25">
      <c r="A3482">
        <v>5</v>
      </c>
      <c r="B3482">
        <v>25</v>
      </c>
      <c r="C3482">
        <v>7</v>
      </c>
      <c r="D3482">
        <v>292</v>
      </c>
      <c r="E3482">
        <v>174</v>
      </c>
      <c r="F3482">
        <v>14</v>
      </c>
      <c r="G3482">
        <v>0.2</v>
      </c>
      <c r="H3482">
        <v>0.16</v>
      </c>
      <c r="I3482">
        <v>274.26400000000001</v>
      </c>
      <c r="J3482">
        <v>24.454999999999998</v>
      </c>
      <c r="K3482">
        <v>1818.527</v>
      </c>
      <c r="L3482">
        <v>1722.3810000000001</v>
      </c>
      <c r="M3482" s="4">
        <f t="shared" si="108"/>
        <v>1.5240404449281864E-4</v>
      </c>
      <c r="N3482" s="3">
        <f t="shared" si="109"/>
        <v>1.4359680785010073E-3</v>
      </c>
    </row>
    <row r="3483" spans="1:14" x14ac:dyDescent="0.25">
      <c r="A3483">
        <v>5</v>
      </c>
      <c r="B3483">
        <v>25</v>
      </c>
      <c r="C3483">
        <v>8</v>
      </c>
      <c r="D3483">
        <v>439</v>
      </c>
      <c r="E3483">
        <v>227</v>
      </c>
      <c r="F3483">
        <v>16</v>
      </c>
      <c r="G3483">
        <v>0.2</v>
      </c>
      <c r="H3483">
        <v>0.16</v>
      </c>
      <c r="I3483">
        <v>481.27100000000002</v>
      </c>
      <c r="J3483">
        <v>34.411000000000001</v>
      </c>
      <c r="K3483">
        <v>3147.942</v>
      </c>
      <c r="L3483">
        <v>3004.69</v>
      </c>
      <c r="M3483" s="4">
        <f t="shared" si="108"/>
        <v>2.658685322510683E-4</v>
      </c>
      <c r="N3483" s="3">
        <f t="shared" si="109"/>
        <v>2.5050432661479611E-3</v>
      </c>
    </row>
    <row r="3484" spans="1:14" x14ac:dyDescent="0.25">
      <c r="A3484">
        <v>5</v>
      </c>
      <c r="B3484">
        <v>25</v>
      </c>
      <c r="C3484">
        <v>9</v>
      </c>
      <c r="D3484">
        <v>512</v>
      </c>
      <c r="E3484">
        <v>282</v>
      </c>
      <c r="F3484">
        <v>17</v>
      </c>
      <c r="G3484">
        <v>0.2</v>
      </c>
      <c r="H3484">
        <v>0.16</v>
      </c>
      <c r="I3484">
        <v>675.55600000000004</v>
      </c>
      <c r="J3484">
        <v>42.780999999999999</v>
      </c>
      <c r="K3484">
        <v>4249.5190000000002</v>
      </c>
      <c r="L3484">
        <v>4067.2330000000002</v>
      </c>
      <c r="M3484" s="4">
        <f t="shared" si="108"/>
        <v>3.5988713246062296E-4</v>
      </c>
      <c r="N3484" s="3">
        <f t="shared" si="109"/>
        <v>3.3908971103524055E-3</v>
      </c>
    </row>
    <row r="3485" spans="1:14" x14ac:dyDescent="0.25">
      <c r="A3485">
        <v>5</v>
      </c>
      <c r="B3485">
        <v>25</v>
      </c>
      <c r="C3485">
        <v>10</v>
      </c>
      <c r="D3485">
        <v>556</v>
      </c>
      <c r="E3485">
        <v>337</v>
      </c>
      <c r="F3485">
        <v>18</v>
      </c>
      <c r="G3485">
        <v>0.3</v>
      </c>
      <c r="H3485">
        <v>0.16</v>
      </c>
      <c r="I3485">
        <v>844.35500000000002</v>
      </c>
      <c r="J3485">
        <v>49.177</v>
      </c>
      <c r="K3485">
        <v>5141.1440000000002</v>
      </c>
      <c r="L3485">
        <v>4927.2640000000001</v>
      </c>
      <c r="M3485" s="4">
        <f t="shared" si="108"/>
        <v>4.3598655691386726E-4</v>
      </c>
      <c r="N3485" s="3">
        <f t="shared" si="109"/>
        <v>4.1079144616360643E-3</v>
      </c>
    </row>
    <row r="3486" spans="1:14" x14ac:dyDescent="0.25">
      <c r="A3486">
        <v>5</v>
      </c>
      <c r="B3486">
        <v>25</v>
      </c>
      <c r="C3486">
        <v>11</v>
      </c>
      <c r="D3486">
        <v>483</v>
      </c>
      <c r="E3486">
        <v>422</v>
      </c>
      <c r="F3486">
        <v>19</v>
      </c>
      <c r="G3486">
        <v>0.3</v>
      </c>
      <c r="H3486">
        <v>0.16</v>
      </c>
      <c r="I3486">
        <v>907.03399999999999</v>
      </c>
      <c r="J3486">
        <v>52.442999999999998</v>
      </c>
      <c r="K3486">
        <v>5416.1949999999997</v>
      </c>
      <c r="L3486">
        <v>5192.5690000000004</v>
      </c>
      <c r="M3486" s="4">
        <f t="shared" si="108"/>
        <v>4.5946194071348377E-4</v>
      </c>
      <c r="N3486" s="3">
        <f t="shared" si="109"/>
        <v>4.3291021727561423E-3</v>
      </c>
    </row>
    <row r="3487" spans="1:14" x14ac:dyDescent="0.25">
      <c r="A3487">
        <v>5</v>
      </c>
      <c r="B3487">
        <v>25</v>
      </c>
      <c r="C3487">
        <v>12</v>
      </c>
      <c r="D3487">
        <v>417</v>
      </c>
      <c r="E3487">
        <v>461</v>
      </c>
      <c r="F3487">
        <v>19</v>
      </c>
      <c r="G3487">
        <v>0.3</v>
      </c>
      <c r="H3487">
        <v>0.16</v>
      </c>
      <c r="I3487">
        <v>887.63499999999999</v>
      </c>
      <c r="J3487">
        <v>51.707000000000001</v>
      </c>
      <c r="K3487">
        <v>5306.1909999999998</v>
      </c>
      <c r="L3487">
        <v>5086.4629999999997</v>
      </c>
      <c r="M3487" s="4">
        <f t="shared" si="108"/>
        <v>4.5007320294584979E-4</v>
      </c>
      <c r="N3487" s="3">
        <f t="shared" si="109"/>
        <v>4.2406404276849712E-3</v>
      </c>
    </row>
    <row r="3488" spans="1:14" x14ac:dyDescent="0.25">
      <c r="A3488">
        <v>5</v>
      </c>
      <c r="B3488">
        <v>25</v>
      </c>
      <c r="C3488">
        <v>13</v>
      </c>
      <c r="D3488">
        <v>447</v>
      </c>
      <c r="E3488">
        <v>429</v>
      </c>
      <c r="F3488">
        <v>19</v>
      </c>
      <c r="G3488">
        <v>0.3</v>
      </c>
      <c r="H3488">
        <v>0.16</v>
      </c>
      <c r="I3488">
        <v>872.61699999999996</v>
      </c>
      <c r="J3488">
        <v>51.171999999999997</v>
      </c>
      <c r="K3488">
        <v>5239.4359999999997</v>
      </c>
      <c r="L3488">
        <v>5022.0739999999996</v>
      </c>
      <c r="M3488" s="4">
        <f t="shared" si="108"/>
        <v>4.4437577361932561E-4</v>
      </c>
      <c r="N3488" s="3">
        <f t="shared" si="109"/>
        <v>4.1869586066438647E-3</v>
      </c>
    </row>
    <row r="3489" spans="1:14" x14ac:dyDescent="0.25">
      <c r="A3489">
        <v>5</v>
      </c>
      <c r="B3489">
        <v>25</v>
      </c>
      <c r="C3489">
        <v>14</v>
      </c>
      <c r="D3489">
        <v>458</v>
      </c>
      <c r="E3489">
        <v>361</v>
      </c>
      <c r="F3489">
        <v>19</v>
      </c>
      <c r="G3489">
        <v>0.3</v>
      </c>
      <c r="H3489">
        <v>0.16</v>
      </c>
      <c r="I3489">
        <v>768.49900000000002</v>
      </c>
      <c r="J3489">
        <v>47.369</v>
      </c>
      <c r="K3489">
        <v>4712.3609999999999</v>
      </c>
      <c r="L3489">
        <v>4513.6750000000002</v>
      </c>
      <c r="M3489" s="4">
        <f t="shared" si="108"/>
        <v>3.993903355448784E-4</v>
      </c>
      <c r="N3489" s="3">
        <f t="shared" si="109"/>
        <v>3.7631007406189652E-3</v>
      </c>
    </row>
    <row r="3490" spans="1:14" x14ac:dyDescent="0.25">
      <c r="A3490">
        <v>5</v>
      </c>
      <c r="B3490">
        <v>25</v>
      </c>
      <c r="C3490">
        <v>15</v>
      </c>
      <c r="D3490">
        <v>0</v>
      </c>
      <c r="E3490">
        <v>41</v>
      </c>
      <c r="F3490">
        <v>19</v>
      </c>
      <c r="G3490">
        <v>0.3</v>
      </c>
      <c r="H3490">
        <v>0.16</v>
      </c>
      <c r="I3490">
        <v>38.045000000000002</v>
      </c>
      <c r="J3490">
        <v>20.402000000000001</v>
      </c>
      <c r="K3490">
        <v>235.09200000000001</v>
      </c>
      <c r="L3490">
        <v>195.053</v>
      </c>
      <c r="M3490" s="4">
        <f t="shared" si="108"/>
        <v>1.7259169771646199E-5</v>
      </c>
      <c r="N3490" s="3">
        <f t="shared" si="109"/>
        <v>1.6261784217072583E-4</v>
      </c>
    </row>
    <row r="3491" spans="1:14" x14ac:dyDescent="0.25">
      <c r="A3491">
        <v>5</v>
      </c>
      <c r="B3491">
        <v>25</v>
      </c>
      <c r="C3491">
        <v>16</v>
      </c>
      <c r="D3491">
        <v>407</v>
      </c>
      <c r="E3491">
        <v>223</v>
      </c>
      <c r="F3491">
        <v>18</v>
      </c>
      <c r="G3491">
        <v>0.3</v>
      </c>
      <c r="H3491">
        <v>0.16</v>
      </c>
      <c r="I3491">
        <v>441.84199999999998</v>
      </c>
      <c r="J3491">
        <v>34.387999999999998</v>
      </c>
      <c r="K3491">
        <v>2890.5369999999998</v>
      </c>
      <c r="L3491">
        <v>2756.4050000000002</v>
      </c>
      <c r="M3491" s="4">
        <f t="shared" si="108"/>
        <v>2.4389915486772542E-4</v>
      </c>
      <c r="N3491" s="3">
        <f t="shared" si="109"/>
        <v>2.2980453171630253E-3</v>
      </c>
    </row>
    <row r="3492" spans="1:14" x14ac:dyDescent="0.25">
      <c r="A3492">
        <v>5</v>
      </c>
      <c r="B3492">
        <v>25</v>
      </c>
      <c r="C3492">
        <v>17</v>
      </c>
      <c r="D3492">
        <v>693</v>
      </c>
      <c r="E3492">
        <v>83</v>
      </c>
      <c r="F3492">
        <v>17</v>
      </c>
      <c r="G3492">
        <v>0.2</v>
      </c>
      <c r="H3492">
        <v>0.16</v>
      </c>
      <c r="I3492">
        <v>314.65499999999997</v>
      </c>
      <c r="J3492">
        <v>28.891999999999999</v>
      </c>
      <c r="K3492">
        <v>1994.9449999999999</v>
      </c>
      <c r="L3492">
        <v>1892.548</v>
      </c>
      <c r="M3492" s="4">
        <f t="shared" si="108"/>
        <v>1.6746118866661612E-4</v>
      </c>
      <c r="N3492" s="3">
        <f t="shared" si="109"/>
        <v>1.5778381873876477E-3</v>
      </c>
    </row>
    <row r="3493" spans="1:14" x14ac:dyDescent="0.25">
      <c r="A3493">
        <v>5</v>
      </c>
      <c r="B3493">
        <v>25</v>
      </c>
      <c r="C3493">
        <v>18</v>
      </c>
      <c r="D3493">
        <v>515</v>
      </c>
      <c r="E3493">
        <v>57</v>
      </c>
      <c r="F3493">
        <v>16</v>
      </c>
      <c r="G3493">
        <v>0.4</v>
      </c>
      <c r="H3493">
        <v>0.16</v>
      </c>
      <c r="I3493">
        <v>107.77800000000001</v>
      </c>
      <c r="J3493">
        <v>19.545999999999999</v>
      </c>
      <c r="K3493">
        <v>540.07500000000005</v>
      </c>
      <c r="L3493">
        <v>489.22899999999998</v>
      </c>
      <c r="M3493" s="4">
        <f t="shared" si="108"/>
        <v>4.3289189954590284E-5</v>
      </c>
      <c r="N3493" s="3">
        <f t="shared" si="109"/>
        <v>4.0787562512415614E-4</v>
      </c>
    </row>
    <row r="3494" spans="1:14" x14ac:dyDescent="0.25">
      <c r="A3494">
        <v>5</v>
      </c>
      <c r="B3494">
        <v>25</v>
      </c>
      <c r="C3494">
        <v>19</v>
      </c>
      <c r="D3494">
        <v>0</v>
      </c>
      <c r="E3494">
        <v>22</v>
      </c>
      <c r="F3494">
        <v>14</v>
      </c>
      <c r="G3494">
        <v>0.8</v>
      </c>
      <c r="H3494">
        <v>0.16</v>
      </c>
      <c r="I3494">
        <v>19.373999999999999</v>
      </c>
      <c r="J3494">
        <v>14.592000000000001</v>
      </c>
      <c r="K3494">
        <v>103.06100000000001</v>
      </c>
      <c r="L3494">
        <v>67.7</v>
      </c>
      <c r="M3494" s="4">
        <f t="shared" si="108"/>
        <v>5.9904015500425416E-6</v>
      </c>
      <c r="N3494" s="3">
        <f t="shared" si="109"/>
        <v>5.644223834013391E-5</v>
      </c>
    </row>
    <row r="3495" spans="1:14" x14ac:dyDescent="0.25">
      <c r="A3495">
        <v>5</v>
      </c>
      <c r="B3495">
        <v>25</v>
      </c>
      <c r="C3495">
        <v>20</v>
      </c>
      <c r="D3495">
        <v>0</v>
      </c>
      <c r="E3495">
        <v>0</v>
      </c>
      <c r="F3495">
        <v>13</v>
      </c>
      <c r="G3495">
        <v>0.9</v>
      </c>
      <c r="H3495">
        <v>0.16</v>
      </c>
      <c r="I3495">
        <v>0</v>
      </c>
      <c r="J3495">
        <v>13</v>
      </c>
      <c r="K3495">
        <v>0</v>
      </c>
      <c r="L3495">
        <v>0</v>
      </c>
      <c r="M3495" s="4">
        <f t="shared" si="108"/>
        <v>0</v>
      </c>
      <c r="N3495" s="3">
        <f t="shared" si="109"/>
        <v>0</v>
      </c>
    </row>
    <row r="3496" spans="1:14" x14ac:dyDescent="0.25">
      <c r="A3496">
        <v>5</v>
      </c>
      <c r="B3496">
        <v>25</v>
      </c>
      <c r="C3496">
        <v>21</v>
      </c>
      <c r="D3496">
        <v>0</v>
      </c>
      <c r="E3496">
        <v>0</v>
      </c>
      <c r="F3496">
        <v>12</v>
      </c>
      <c r="G3496">
        <v>0.9</v>
      </c>
      <c r="H3496">
        <v>0.16</v>
      </c>
      <c r="I3496">
        <v>0</v>
      </c>
      <c r="J3496">
        <v>12</v>
      </c>
      <c r="K3496">
        <v>0</v>
      </c>
      <c r="L3496">
        <v>0</v>
      </c>
      <c r="M3496" s="4">
        <f t="shared" si="108"/>
        <v>0</v>
      </c>
      <c r="N3496" s="3">
        <f t="shared" si="109"/>
        <v>0</v>
      </c>
    </row>
    <row r="3497" spans="1:14" x14ac:dyDescent="0.25">
      <c r="A3497">
        <v>5</v>
      </c>
      <c r="B3497">
        <v>25</v>
      </c>
      <c r="C3497">
        <v>22</v>
      </c>
      <c r="D3497">
        <v>0</v>
      </c>
      <c r="E3497">
        <v>0</v>
      </c>
      <c r="F3497">
        <v>11</v>
      </c>
      <c r="G3497">
        <v>0.9</v>
      </c>
      <c r="H3497">
        <v>0.16</v>
      </c>
      <c r="I3497">
        <v>0</v>
      </c>
      <c r="J3497">
        <v>11</v>
      </c>
      <c r="K3497">
        <v>0</v>
      </c>
      <c r="L3497">
        <v>0</v>
      </c>
      <c r="M3497" s="4">
        <f t="shared" si="108"/>
        <v>0</v>
      </c>
      <c r="N3497" s="3">
        <f t="shared" si="109"/>
        <v>0</v>
      </c>
    </row>
    <row r="3498" spans="1:14" x14ac:dyDescent="0.25">
      <c r="A3498">
        <v>5</v>
      </c>
      <c r="B3498">
        <v>25</v>
      </c>
      <c r="C3498">
        <v>23</v>
      </c>
      <c r="D3498">
        <v>0</v>
      </c>
      <c r="E3498">
        <v>0</v>
      </c>
      <c r="F3498">
        <v>10</v>
      </c>
      <c r="G3498">
        <v>0.9</v>
      </c>
      <c r="H3498">
        <v>0.16</v>
      </c>
      <c r="I3498">
        <v>0</v>
      </c>
      <c r="J3498">
        <v>10</v>
      </c>
      <c r="K3498">
        <v>0</v>
      </c>
      <c r="L3498">
        <v>0</v>
      </c>
      <c r="M3498" s="4">
        <f t="shared" si="108"/>
        <v>0</v>
      </c>
      <c r="N3498" s="3">
        <f t="shared" si="109"/>
        <v>0</v>
      </c>
    </row>
    <row r="3499" spans="1:14" x14ac:dyDescent="0.25">
      <c r="A3499">
        <v>5</v>
      </c>
      <c r="B3499">
        <v>26</v>
      </c>
      <c r="C3499">
        <v>0</v>
      </c>
      <c r="D3499">
        <v>0</v>
      </c>
      <c r="E3499">
        <v>0</v>
      </c>
      <c r="F3499">
        <v>9</v>
      </c>
      <c r="G3499">
        <v>0.7</v>
      </c>
      <c r="H3499">
        <v>0.16</v>
      </c>
      <c r="I3499">
        <v>0</v>
      </c>
      <c r="J3499">
        <v>9</v>
      </c>
      <c r="K3499">
        <v>0</v>
      </c>
      <c r="L3499">
        <v>0</v>
      </c>
      <c r="M3499" s="4">
        <f t="shared" si="108"/>
        <v>0</v>
      </c>
      <c r="N3499" s="3">
        <f t="shared" si="109"/>
        <v>0</v>
      </c>
    </row>
    <row r="3500" spans="1:14" x14ac:dyDescent="0.25">
      <c r="A3500">
        <v>5</v>
      </c>
      <c r="B3500">
        <v>26</v>
      </c>
      <c r="C3500">
        <v>1</v>
      </c>
      <c r="D3500">
        <v>0</v>
      </c>
      <c r="E3500">
        <v>0</v>
      </c>
      <c r="F3500">
        <v>8</v>
      </c>
      <c r="G3500">
        <v>0.5</v>
      </c>
      <c r="H3500">
        <v>0.16</v>
      </c>
      <c r="I3500">
        <v>0</v>
      </c>
      <c r="J3500">
        <v>8</v>
      </c>
      <c r="K3500">
        <v>0</v>
      </c>
      <c r="L3500">
        <v>0</v>
      </c>
      <c r="M3500" s="4">
        <f t="shared" si="108"/>
        <v>0</v>
      </c>
      <c r="N3500" s="3">
        <f t="shared" si="109"/>
        <v>0</v>
      </c>
    </row>
    <row r="3501" spans="1:14" x14ac:dyDescent="0.25">
      <c r="A3501">
        <v>5</v>
      </c>
      <c r="B3501">
        <v>26</v>
      </c>
      <c r="C3501">
        <v>2</v>
      </c>
      <c r="D3501">
        <v>0</v>
      </c>
      <c r="E3501">
        <v>0</v>
      </c>
      <c r="F3501">
        <v>8</v>
      </c>
      <c r="G3501">
        <v>0.4</v>
      </c>
      <c r="H3501">
        <v>0.16</v>
      </c>
      <c r="I3501">
        <v>0</v>
      </c>
      <c r="J3501">
        <v>8</v>
      </c>
      <c r="K3501">
        <v>0</v>
      </c>
      <c r="L3501">
        <v>0</v>
      </c>
      <c r="M3501" s="4">
        <f t="shared" si="108"/>
        <v>0</v>
      </c>
      <c r="N3501" s="3">
        <f t="shared" si="109"/>
        <v>0</v>
      </c>
    </row>
    <row r="3502" spans="1:14" x14ac:dyDescent="0.25">
      <c r="A3502">
        <v>5</v>
      </c>
      <c r="B3502">
        <v>26</v>
      </c>
      <c r="C3502">
        <v>3</v>
      </c>
      <c r="D3502">
        <v>0</v>
      </c>
      <c r="E3502">
        <v>0</v>
      </c>
      <c r="F3502">
        <v>8</v>
      </c>
      <c r="G3502">
        <v>0.3</v>
      </c>
      <c r="H3502">
        <v>0.16</v>
      </c>
      <c r="I3502">
        <v>0</v>
      </c>
      <c r="J3502">
        <v>8</v>
      </c>
      <c r="K3502">
        <v>0</v>
      </c>
      <c r="L3502">
        <v>0</v>
      </c>
      <c r="M3502" s="4">
        <f t="shared" si="108"/>
        <v>0</v>
      </c>
      <c r="N3502" s="3">
        <f t="shared" si="109"/>
        <v>0</v>
      </c>
    </row>
    <row r="3503" spans="1:14" x14ac:dyDescent="0.25">
      <c r="A3503">
        <v>5</v>
      </c>
      <c r="B3503">
        <v>26</v>
      </c>
      <c r="C3503">
        <v>4</v>
      </c>
      <c r="D3503">
        <v>0</v>
      </c>
      <c r="E3503">
        <v>0</v>
      </c>
      <c r="F3503">
        <v>8</v>
      </c>
      <c r="G3503">
        <v>0.3</v>
      </c>
      <c r="H3503">
        <v>0.16</v>
      </c>
      <c r="I3503">
        <v>0</v>
      </c>
      <c r="J3503">
        <v>8</v>
      </c>
      <c r="K3503">
        <v>0</v>
      </c>
      <c r="L3503">
        <v>0</v>
      </c>
      <c r="M3503" s="4">
        <f t="shared" si="108"/>
        <v>0</v>
      </c>
      <c r="N3503" s="3">
        <f t="shared" si="109"/>
        <v>0</v>
      </c>
    </row>
    <row r="3504" spans="1:14" x14ac:dyDescent="0.25">
      <c r="A3504">
        <v>5</v>
      </c>
      <c r="B3504">
        <v>26</v>
      </c>
      <c r="C3504">
        <v>5</v>
      </c>
      <c r="D3504">
        <v>0</v>
      </c>
      <c r="E3504">
        <v>14</v>
      </c>
      <c r="F3504">
        <v>9</v>
      </c>
      <c r="G3504">
        <v>0.3</v>
      </c>
      <c r="H3504">
        <v>0.16</v>
      </c>
      <c r="I3504">
        <v>12.94</v>
      </c>
      <c r="J3504">
        <v>9.468</v>
      </c>
      <c r="K3504">
        <v>74.781999999999996</v>
      </c>
      <c r="L3504">
        <v>40.423999999999999</v>
      </c>
      <c r="M3504" s="4">
        <f t="shared" si="108"/>
        <v>3.5768979654197884E-6</v>
      </c>
      <c r="N3504" s="3">
        <f t="shared" si="109"/>
        <v>3.3701935637541702E-5</v>
      </c>
    </row>
    <row r="3505" spans="1:14" x14ac:dyDescent="0.25">
      <c r="A3505">
        <v>5</v>
      </c>
      <c r="B3505">
        <v>26</v>
      </c>
      <c r="C3505">
        <v>6</v>
      </c>
      <c r="D3505">
        <v>559</v>
      </c>
      <c r="E3505">
        <v>64</v>
      </c>
      <c r="F3505">
        <v>11</v>
      </c>
      <c r="G3505">
        <v>0.3</v>
      </c>
      <c r="H3505">
        <v>0.16</v>
      </c>
      <c r="I3505">
        <v>144.55199999999999</v>
      </c>
      <c r="J3505">
        <v>16.015000000000001</v>
      </c>
      <c r="K3505">
        <v>791.41800000000001</v>
      </c>
      <c r="L3505">
        <v>731.66700000000003</v>
      </c>
      <c r="M3505" s="4">
        <f t="shared" si="108"/>
        <v>6.4741198388699791E-5</v>
      </c>
      <c r="N3505" s="3">
        <f t="shared" si="109"/>
        <v>6.0999886557770689E-4</v>
      </c>
    </row>
    <row r="3506" spans="1:14" x14ac:dyDescent="0.25">
      <c r="A3506">
        <v>5</v>
      </c>
      <c r="B3506">
        <v>26</v>
      </c>
      <c r="C3506">
        <v>7</v>
      </c>
      <c r="D3506">
        <v>732</v>
      </c>
      <c r="E3506">
        <v>84</v>
      </c>
      <c r="F3506">
        <v>14</v>
      </c>
      <c r="G3506">
        <v>0.2</v>
      </c>
      <c r="H3506">
        <v>0.16</v>
      </c>
      <c r="I3506">
        <v>361.35599999999999</v>
      </c>
      <c r="J3506">
        <v>27.731000000000002</v>
      </c>
      <c r="K3506">
        <v>2354.7080000000001</v>
      </c>
      <c r="L3506">
        <v>2239.5630000000001</v>
      </c>
      <c r="M3506" s="4">
        <f t="shared" si="108"/>
        <v>1.9816664204753211E-4</v>
      </c>
      <c r="N3506" s="3">
        <f t="shared" si="109"/>
        <v>1.867148428711157E-3</v>
      </c>
    </row>
    <row r="3507" spans="1:14" x14ac:dyDescent="0.25">
      <c r="A3507">
        <v>5</v>
      </c>
      <c r="B3507">
        <v>26</v>
      </c>
      <c r="C3507">
        <v>8</v>
      </c>
      <c r="D3507">
        <v>829</v>
      </c>
      <c r="E3507">
        <v>97</v>
      </c>
      <c r="F3507">
        <v>17</v>
      </c>
      <c r="G3507">
        <v>0.2</v>
      </c>
      <c r="H3507">
        <v>0.16</v>
      </c>
      <c r="I3507">
        <v>586.673</v>
      </c>
      <c r="J3507">
        <v>39.488999999999997</v>
      </c>
      <c r="K3507">
        <v>3798.2289999999998</v>
      </c>
      <c r="L3507">
        <v>3631.9340000000002</v>
      </c>
      <c r="M3507" s="4">
        <f t="shared" si="108"/>
        <v>3.2136991230800898E-4</v>
      </c>
      <c r="N3507" s="3">
        <f t="shared" si="109"/>
        <v>3.0279835223579899E-3</v>
      </c>
    </row>
    <row r="3508" spans="1:14" x14ac:dyDescent="0.25">
      <c r="A3508">
        <v>5</v>
      </c>
      <c r="B3508">
        <v>26</v>
      </c>
      <c r="C3508">
        <v>9</v>
      </c>
      <c r="D3508">
        <v>885</v>
      </c>
      <c r="E3508">
        <v>106</v>
      </c>
      <c r="F3508">
        <v>18</v>
      </c>
      <c r="G3508">
        <v>0.2</v>
      </c>
      <c r="H3508">
        <v>0.16</v>
      </c>
      <c r="I3508">
        <v>785.01099999999997</v>
      </c>
      <c r="J3508">
        <v>48.018000000000001</v>
      </c>
      <c r="K3508">
        <v>4868.1390000000001</v>
      </c>
      <c r="L3508">
        <v>4663.933</v>
      </c>
      <c r="M3508" s="4">
        <f t="shared" si="108"/>
        <v>4.1268584154349422E-4</v>
      </c>
      <c r="N3508" s="3">
        <f t="shared" si="109"/>
        <v>3.8883724961361263E-3</v>
      </c>
    </row>
    <row r="3509" spans="1:14" x14ac:dyDescent="0.25">
      <c r="A3509">
        <v>5</v>
      </c>
      <c r="B3509">
        <v>26</v>
      </c>
      <c r="C3509">
        <v>10</v>
      </c>
      <c r="D3509">
        <v>920</v>
      </c>
      <c r="E3509">
        <v>110</v>
      </c>
      <c r="F3509">
        <v>19</v>
      </c>
      <c r="G3509">
        <v>0.2</v>
      </c>
      <c r="H3509">
        <v>0.16</v>
      </c>
      <c r="I3509">
        <v>939.03800000000001</v>
      </c>
      <c r="J3509">
        <v>54.850999999999999</v>
      </c>
      <c r="K3509">
        <v>5617.3180000000002</v>
      </c>
      <c r="L3509">
        <v>5386.5659999999998</v>
      </c>
      <c r="M3509" s="4">
        <f t="shared" si="108"/>
        <v>4.7662767083909085E-4</v>
      </c>
      <c r="N3509" s="3">
        <f t="shared" si="109"/>
        <v>4.4908396160540879E-3</v>
      </c>
    </row>
    <row r="3510" spans="1:14" x14ac:dyDescent="0.25">
      <c r="A3510">
        <v>5</v>
      </c>
      <c r="B3510">
        <v>26</v>
      </c>
      <c r="C3510">
        <v>11</v>
      </c>
      <c r="D3510">
        <v>933</v>
      </c>
      <c r="E3510">
        <v>116</v>
      </c>
      <c r="F3510">
        <v>20</v>
      </c>
      <c r="G3510">
        <v>0.2</v>
      </c>
      <c r="H3510">
        <v>0.16</v>
      </c>
      <c r="I3510">
        <v>1032.818</v>
      </c>
      <c r="J3510">
        <v>59.396000000000001</v>
      </c>
      <c r="K3510">
        <v>6029.3540000000003</v>
      </c>
      <c r="L3510">
        <v>5784.0010000000002</v>
      </c>
      <c r="M3510" s="4">
        <f t="shared" si="108"/>
        <v>5.1179451338031914E-4</v>
      </c>
      <c r="N3510" s="3">
        <f t="shared" si="109"/>
        <v>4.8221855687086094E-3</v>
      </c>
    </row>
    <row r="3511" spans="1:14" x14ac:dyDescent="0.25">
      <c r="A3511">
        <v>5</v>
      </c>
      <c r="B3511">
        <v>26</v>
      </c>
      <c r="C3511">
        <v>12</v>
      </c>
      <c r="D3511">
        <v>942</v>
      </c>
      <c r="E3511">
        <v>114</v>
      </c>
      <c r="F3511">
        <v>21</v>
      </c>
      <c r="G3511">
        <v>0.3</v>
      </c>
      <c r="H3511">
        <v>0.16</v>
      </c>
      <c r="I3511">
        <v>1062.2349999999999</v>
      </c>
      <c r="J3511">
        <v>60.259</v>
      </c>
      <c r="K3511">
        <v>6169.2280000000001</v>
      </c>
      <c r="L3511">
        <v>5918.9189999999999</v>
      </c>
      <c r="M3511" s="4">
        <f t="shared" si="108"/>
        <v>5.2373266694499625E-4</v>
      </c>
      <c r="N3511" s="3">
        <f t="shared" si="109"/>
        <v>4.9346681966609606E-3</v>
      </c>
    </row>
    <row r="3512" spans="1:14" x14ac:dyDescent="0.25">
      <c r="A3512">
        <v>5</v>
      </c>
      <c r="B3512">
        <v>26</v>
      </c>
      <c r="C3512">
        <v>13</v>
      </c>
      <c r="D3512">
        <v>940</v>
      </c>
      <c r="E3512">
        <v>109</v>
      </c>
      <c r="F3512">
        <v>21</v>
      </c>
      <c r="G3512">
        <v>0.3</v>
      </c>
      <c r="H3512">
        <v>0.16</v>
      </c>
      <c r="I3512">
        <v>1022.386</v>
      </c>
      <c r="J3512">
        <v>58.801000000000002</v>
      </c>
      <c r="K3512">
        <v>5988.5219999999999</v>
      </c>
      <c r="L3512">
        <v>5744.616</v>
      </c>
      <c r="M3512" s="4">
        <f t="shared" si="108"/>
        <v>5.0830955082421239E-4</v>
      </c>
      <c r="N3512" s="3">
        <f t="shared" si="109"/>
        <v>4.7893498588559335E-3</v>
      </c>
    </row>
    <row r="3513" spans="1:14" x14ac:dyDescent="0.25">
      <c r="A3513">
        <v>5</v>
      </c>
      <c r="B3513">
        <v>26</v>
      </c>
      <c r="C3513">
        <v>14</v>
      </c>
      <c r="D3513">
        <v>0</v>
      </c>
      <c r="E3513">
        <v>68</v>
      </c>
      <c r="F3513">
        <v>21</v>
      </c>
      <c r="G3513">
        <v>0.3</v>
      </c>
      <c r="H3513">
        <v>0.16</v>
      </c>
      <c r="I3513">
        <v>63.222000000000001</v>
      </c>
      <c r="J3513">
        <v>23.324999999999999</v>
      </c>
      <c r="K3513">
        <v>391.714</v>
      </c>
      <c r="L3513">
        <v>346.125</v>
      </c>
      <c r="M3513" s="4">
        <f t="shared" si="108"/>
        <v>3.0626702164083816E-5</v>
      </c>
      <c r="N3513" s="3">
        <f t="shared" si="109"/>
        <v>2.8856823848565506E-4</v>
      </c>
    </row>
    <row r="3514" spans="1:14" x14ac:dyDescent="0.25">
      <c r="A3514">
        <v>5</v>
      </c>
      <c r="B3514">
        <v>26</v>
      </c>
      <c r="C3514">
        <v>15</v>
      </c>
      <c r="D3514">
        <v>527</v>
      </c>
      <c r="E3514">
        <v>263</v>
      </c>
      <c r="F3514">
        <v>20</v>
      </c>
      <c r="G3514">
        <v>0.2</v>
      </c>
      <c r="H3514">
        <v>0.16</v>
      </c>
      <c r="I3514">
        <v>651.30499999999995</v>
      </c>
      <c r="J3514">
        <v>44.868000000000002</v>
      </c>
      <c r="K3514">
        <v>4068.6979999999999</v>
      </c>
      <c r="L3514">
        <v>3892.82</v>
      </c>
      <c r="M3514" s="4">
        <f t="shared" si="108"/>
        <v>3.4445428304337672E-4</v>
      </c>
      <c r="N3514" s="3">
        <f t="shared" si="109"/>
        <v>3.2454870643314638E-3</v>
      </c>
    </row>
    <row r="3515" spans="1:14" x14ac:dyDescent="0.25">
      <c r="A3515">
        <v>5</v>
      </c>
      <c r="B3515">
        <v>26</v>
      </c>
      <c r="C3515">
        <v>16</v>
      </c>
      <c r="D3515">
        <v>810</v>
      </c>
      <c r="E3515">
        <v>97</v>
      </c>
      <c r="F3515">
        <v>20</v>
      </c>
      <c r="G3515">
        <v>0.2</v>
      </c>
      <c r="H3515">
        <v>0.16</v>
      </c>
      <c r="I3515">
        <v>545.38199999999995</v>
      </c>
      <c r="J3515">
        <v>40.917000000000002</v>
      </c>
      <c r="K3515">
        <v>3514.5390000000002</v>
      </c>
      <c r="L3515">
        <v>3358.2959999999998</v>
      </c>
      <c r="M3515" s="4">
        <f t="shared" si="108"/>
        <v>2.971571870591088E-4</v>
      </c>
      <c r="N3515" s="3">
        <f t="shared" si="109"/>
        <v>2.7998484970268587E-3</v>
      </c>
    </row>
    <row r="3516" spans="1:14" x14ac:dyDescent="0.25">
      <c r="A3516">
        <v>5</v>
      </c>
      <c r="B3516">
        <v>26</v>
      </c>
      <c r="C3516">
        <v>17</v>
      </c>
      <c r="D3516">
        <v>713</v>
      </c>
      <c r="E3516">
        <v>81</v>
      </c>
      <c r="F3516">
        <v>19</v>
      </c>
      <c r="G3516">
        <v>0.2</v>
      </c>
      <c r="H3516">
        <v>0.16</v>
      </c>
      <c r="I3516">
        <v>320.32600000000002</v>
      </c>
      <c r="J3516">
        <v>31.106000000000002</v>
      </c>
      <c r="K3516">
        <v>2013.7249999999999</v>
      </c>
      <c r="L3516">
        <v>1910.663</v>
      </c>
      <c r="M3516" s="4">
        <f t="shared" si="108"/>
        <v>1.6906408562494728E-4</v>
      </c>
      <c r="N3516" s="3">
        <f t="shared" si="109"/>
        <v>1.5929408631266658E-3</v>
      </c>
    </row>
    <row r="3517" spans="1:14" x14ac:dyDescent="0.25">
      <c r="A3517">
        <v>5</v>
      </c>
      <c r="B3517">
        <v>26</v>
      </c>
      <c r="C3517">
        <v>18</v>
      </c>
      <c r="D3517">
        <v>528</v>
      </c>
      <c r="E3517">
        <v>58</v>
      </c>
      <c r="F3517">
        <v>17</v>
      </c>
      <c r="G3517">
        <v>0.3</v>
      </c>
      <c r="H3517">
        <v>0.16</v>
      </c>
      <c r="I3517">
        <v>110.92100000000001</v>
      </c>
      <c r="J3517">
        <v>20.763000000000002</v>
      </c>
      <c r="K3517">
        <v>554.024</v>
      </c>
      <c r="L3517">
        <v>502.68400000000003</v>
      </c>
      <c r="M3517" s="4">
        <f t="shared" si="108"/>
        <v>4.4479749080968755E-5</v>
      </c>
      <c r="N3517" s="3">
        <f t="shared" si="109"/>
        <v>4.1909320735261261E-4</v>
      </c>
    </row>
    <row r="3518" spans="1:14" x14ac:dyDescent="0.25">
      <c r="A3518">
        <v>5</v>
      </c>
      <c r="B3518">
        <v>26</v>
      </c>
      <c r="C3518">
        <v>19</v>
      </c>
      <c r="D3518">
        <v>126</v>
      </c>
      <c r="E3518">
        <v>18</v>
      </c>
      <c r="F3518">
        <v>15</v>
      </c>
      <c r="G3518">
        <v>0.5</v>
      </c>
      <c r="H3518">
        <v>0.16</v>
      </c>
      <c r="I3518">
        <v>13.798999999999999</v>
      </c>
      <c r="J3518">
        <v>15.459</v>
      </c>
      <c r="K3518">
        <v>71.908000000000001</v>
      </c>
      <c r="L3518">
        <v>37.652000000000001</v>
      </c>
      <c r="M3518" s="4">
        <f t="shared" si="108"/>
        <v>3.3316188945672344E-6</v>
      </c>
      <c r="N3518" s="3">
        <f t="shared" si="109"/>
        <v>3.1390888596495155E-5</v>
      </c>
    </row>
    <row r="3519" spans="1:14" x14ac:dyDescent="0.25">
      <c r="A3519">
        <v>5</v>
      </c>
      <c r="B3519">
        <v>26</v>
      </c>
      <c r="C3519">
        <v>20</v>
      </c>
      <c r="D3519">
        <v>0</v>
      </c>
      <c r="E3519">
        <v>0</v>
      </c>
      <c r="F3519">
        <v>15</v>
      </c>
      <c r="G3519">
        <v>0.6</v>
      </c>
      <c r="H3519">
        <v>0.16</v>
      </c>
      <c r="I3519">
        <v>0</v>
      </c>
      <c r="J3519">
        <v>15</v>
      </c>
      <c r="K3519">
        <v>0</v>
      </c>
      <c r="L3519">
        <v>0</v>
      </c>
      <c r="M3519" s="4">
        <f t="shared" si="108"/>
        <v>0</v>
      </c>
      <c r="N3519" s="3">
        <f t="shared" si="109"/>
        <v>0</v>
      </c>
    </row>
    <row r="3520" spans="1:14" x14ac:dyDescent="0.25">
      <c r="A3520">
        <v>5</v>
      </c>
      <c r="B3520">
        <v>26</v>
      </c>
      <c r="C3520">
        <v>21</v>
      </c>
      <c r="D3520">
        <v>0</v>
      </c>
      <c r="E3520">
        <v>0</v>
      </c>
      <c r="F3520">
        <v>14</v>
      </c>
      <c r="G3520">
        <v>0.7</v>
      </c>
      <c r="H3520">
        <v>0.16</v>
      </c>
      <c r="I3520">
        <v>0</v>
      </c>
      <c r="J3520">
        <v>14</v>
      </c>
      <c r="K3520">
        <v>0</v>
      </c>
      <c r="L3520">
        <v>0</v>
      </c>
      <c r="M3520" s="4">
        <f t="shared" si="108"/>
        <v>0</v>
      </c>
      <c r="N3520" s="3">
        <f t="shared" si="109"/>
        <v>0</v>
      </c>
    </row>
    <row r="3521" spans="1:14" x14ac:dyDescent="0.25">
      <c r="A3521">
        <v>5</v>
      </c>
      <c r="B3521">
        <v>26</v>
      </c>
      <c r="C3521">
        <v>22</v>
      </c>
      <c r="D3521">
        <v>0</v>
      </c>
      <c r="E3521">
        <v>0</v>
      </c>
      <c r="F3521">
        <v>13</v>
      </c>
      <c r="G3521">
        <v>0.8</v>
      </c>
      <c r="H3521">
        <v>0.16</v>
      </c>
      <c r="I3521">
        <v>0</v>
      </c>
      <c r="J3521">
        <v>13</v>
      </c>
      <c r="K3521">
        <v>0</v>
      </c>
      <c r="L3521">
        <v>0</v>
      </c>
      <c r="M3521" s="4">
        <f t="shared" si="108"/>
        <v>0</v>
      </c>
      <c r="N3521" s="3">
        <f t="shared" si="109"/>
        <v>0</v>
      </c>
    </row>
    <row r="3522" spans="1:14" x14ac:dyDescent="0.25">
      <c r="A3522">
        <v>5</v>
      </c>
      <c r="B3522">
        <v>26</v>
      </c>
      <c r="C3522">
        <v>23</v>
      </c>
      <c r="D3522">
        <v>0</v>
      </c>
      <c r="E3522">
        <v>0</v>
      </c>
      <c r="F3522">
        <v>12</v>
      </c>
      <c r="G3522">
        <v>0.9</v>
      </c>
      <c r="H3522">
        <v>0.16</v>
      </c>
      <c r="I3522">
        <v>0</v>
      </c>
      <c r="J3522">
        <v>12</v>
      </c>
      <c r="K3522">
        <v>0</v>
      </c>
      <c r="L3522">
        <v>0</v>
      </c>
      <c r="M3522" s="4">
        <f t="shared" si="108"/>
        <v>0</v>
      </c>
      <c r="N3522" s="3">
        <f t="shared" si="109"/>
        <v>0</v>
      </c>
    </row>
    <row r="3523" spans="1:14" x14ac:dyDescent="0.25">
      <c r="A3523">
        <v>5</v>
      </c>
      <c r="B3523">
        <v>27</v>
      </c>
      <c r="C3523">
        <v>0</v>
      </c>
      <c r="D3523">
        <v>0</v>
      </c>
      <c r="E3523">
        <v>0</v>
      </c>
      <c r="F3523">
        <v>12</v>
      </c>
      <c r="G3523">
        <v>1</v>
      </c>
      <c r="H3523">
        <v>0.16</v>
      </c>
      <c r="I3523">
        <v>0</v>
      </c>
      <c r="J3523">
        <v>12</v>
      </c>
      <c r="K3523">
        <v>0</v>
      </c>
      <c r="L3523">
        <v>0</v>
      </c>
      <c r="M3523" s="4">
        <f t="shared" si="108"/>
        <v>0</v>
      </c>
      <c r="N3523" s="3">
        <f t="shared" si="109"/>
        <v>0</v>
      </c>
    </row>
    <row r="3524" spans="1:14" x14ac:dyDescent="0.25">
      <c r="A3524">
        <v>5</v>
      </c>
      <c r="B3524">
        <v>27</v>
      </c>
      <c r="C3524">
        <v>1</v>
      </c>
      <c r="D3524">
        <v>0</v>
      </c>
      <c r="E3524">
        <v>0</v>
      </c>
      <c r="F3524">
        <v>11</v>
      </c>
      <c r="G3524">
        <v>0.9</v>
      </c>
      <c r="H3524">
        <v>0.16</v>
      </c>
      <c r="I3524">
        <v>0</v>
      </c>
      <c r="J3524">
        <v>11</v>
      </c>
      <c r="K3524">
        <v>0</v>
      </c>
      <c r="L3524">
        <v>0</v>
      </c>
      <c r="M3524" s="4">
        <f t="shared" si="108"/>
        <v>0</v>
      </c>
      <c r="N3524" s="3">
        <f t="shared" si="109"/>
        <v>0</v>
      </c>
    </row>
    <row r="3525" spans="1:14" x14ac:dyDescent="0.25">
      <c r="A3525">
        <v>5</v>
      </c>
      <c r="B3525">
        <v>27</v>
      </c>
      <c r="C3525">
        <v>2</v>
      </c>
      <c r="D3525">
        <v>0</v>
      </c>
      <c r="E3525">
        <v>0</v>
      </c>
      <c r="F3525">
        <v>10</v>
      </c>
      <c r="G3525">
        <v>0.9</v>
      </c>
      <c r="H3525">
        <v>0.16</v>
      </c>
      <c r="I3525">
        <v>0</v>
      </c>
      <c r="J3525">
        <v>10</v>
      </c>
      <c r="K3525">
        <v>0</v>
      </c>
      <c r="L3525">
        <v>0</v>
      </c>
      <c r="M3525" s="4">
        <f t="shared" si="108"/>
        <v>0</v>
      </c>
      <c r="N3525" s="3">
        <f t="shared" si="109"/>
        <v>0</v>
      </c>
    </row>
    <row r="3526" spans="1:14" x14ac:dyDescent="0.25">
      <c r="A3526">
        <v>5</v>
      </c>
      <c r="B3526">
        <v>27</v>
      </c>
      <c r="C3526">
        <v>3</v>
      </c>
      <c r="D3526">
        <v>0</v>
      </c>
      <c r="E3526">
        <v>0</v>
      </c>
      <c r="F3526">
        <v>10</v>
      </c>
      <c r="G3526">
        <v>0.9</v>
      </c>
      <c r="H3526">
        <v>0.16</v>
      </c>
      <c r="I3526">
        <v>0</v>
      </c>
      <c r="J3526">
        <v>10</v>
      </c>
      <c r="K3526">
        <v>0</v>
      </c>
      <c r="L3526">
        <v>0</v>
      </c>
      <c r="M3526" s="4">
        <f t="shared" si="108"/>
        <v>0</v>
      </c>
      <c r="N3526" s="3">
        <f t="shared" si="109"/>
        <v>0</v>
      </c>
    </row>
    <row r="3527" spans="1:14" x14ac:dyDescent="0.25">
      <c r="A3527">
        <v>5</v>
      </c>
      <c r="B3527">
        <v>27</v>
      </c>
      <c r="C3527">
        <v>4</v>
      </c>
      <c r="D3527">
        <v>0</v>
      </c>
      <c r="E3527">
        <v>0</v>
      </c>
      <c r="F3527">
        <v>9</v>
      </c>
      <c r="G3527">
        <v>0.9</v>
      </c>
      <c r="H3527">
        <v>0.16</v>
      </c>
      <c r="I3527">
        <v>0</v>
      </c>
      <c r="J3527">
        <v>9</v>
      </c>
      <c r="K3527">
        <v>0</v>
      </c>
      <c r="L3527">
        <v>0</v>
      </c>
      <c r="M3527" s="4">
        <f t="shared" si="108"/>
        <v>0</v>
      </c>
      <c r="N3527" s="3">
        <f t="shared" si="109"/>
        <v>0</v>
      </c>
    </row>
    <row r="3528" spans="1:14" x14ac:dyDescent="0.25">
      <c r="A3528">
        <v>5</v>
      </c>
      <c r="B3528">
        <v>27</v>
      </c>
      <c r="C3528">
        <v>5</v>
      </c>
      <c r="D3528">
        <v>231</v>
      </c>
      <c r="E3528">
        <v>27</v>
      </c>
      <c r="F3528">
        <v>10</v>
      </c>
      <c r="G3528">
        <v>0.4</v>
      </c>
      <c r="H3528">
        <v>0.16</v>
      </c>
      <c r="I3528">
        <v>20.949000000000002</v>
      </c>
      <c r="J3528">
        <v>10.736000000000001</v>
      </c>
      <c r="K3528">
        <v>123.782</v>
      </c>
      <c r="L3528">
        <v>87.688000000000002</v>
      </c>
      <c r="M3528" s="4">
        <f t="shared" si="108"/>
        <v>7.7590300017744512E-6</v>
      </c>
      <c r="N3528" s="3">
        <f t="shared" si="109"/>
        <v>7.3106454882860601E-5</v>
      </c>
    </row>
    <row r="3529" spans="1:14" x14ac:dyDescent="0.25">
      <c r="A3529">
        <v>5</v>
      </c>
      <c r="B3529">
        <v>27</v>
      </c>
      <c r="C3529">
        <v>6</v>
      </c>
      <c r="D3529">
        <v>581</v>
      </c>
      <c r="E3529">
        <v>61</v>
      </c>
      <c r="F3529">
        <v>14</v>
      </c>
      <c r="G3529">
        <v>0</v>
      </c>
      <c r="H3529">
        <v>0.16</v>
      </c>
      <c r="I3529">
        <v>145.48500000000001</v>
      </c>
      <c r="J3529">
        <v>19.542000000000002</v>
      </c>
      <c r="K3529">
        <v>778.93899999999996</v>
      </c>
      <c r="L3529">
        <v>719.63</v>
      </c>
      <c r="M3529" s="4">
        <f t="shared" si="108"/>
        <v>6.3676110302173026E-5</v>
      </c>
      <c r="N3529" s="3">
        <f t="shared" si="109"/>
        <v>5.9996348562349434E-4</v>
      </c>
    </row>
    <row r="3530" spans="1:14" x14ac:dyDescent="0.25">
      <c r="A3530">
        <v>5</v>
      </c>
      <c r="B3530">
        <v>27</v>
      </c>
      <c r="C3530">
        <v>7</v>
      </c>
      <c r="D3530">
        <v>745</v>
      </c>
      <c r="E3530">
        <v>80</v>
      </c>
      <c r="F3530">
        <v>17</v>
      </c>
      <c r="G3530">
        <v>0.1</v>
      </c>
      <c r="H3530">
        <v>0.16</v>
      </c>
      <c r="I3530">
        <v>362.58</v>
      </c>
      <c r="J3530">
        <v>31.228999999999999</v>
      </c>
      <c r="K3530">
        <v>2329.4859999999999</v>
      </c>
      <c r="L3530">
        <v>2215.2339999999999</v>
      </c>
      <c r="M3530" s="4">
        <f t="shared" si="108"/>
        <v>1.9601390232358844E-4</v>
      </c>
      <c r="N3530" s="3">
        <f t="shared" si="109"/>
        <v>1.8468650724840206E-3</v>
      </c>
    </row>
    <row r="3531" spans="1:14" x14ac:dyDescent="0.25">
      <c r="A3531">
        <v>5</v>
      </c>
      <c r="B3531">
        <v>27</v>
      </c>
      <c r="C3531">
        <v>8</v>
      </c>
      <c r="D3531">
        <v>834</v>
      </c>
      <c r="E3531">
        <v>94</v>
      </c>
      <c r="F3531">
        <v>20</v>
      </c>
      <c r="G3531">
        <v>0.2</v>
      </c>
      <c r="H3531">
        <v>0.16</v>
      </c>
      <c r="I3531">
        <v>586.62599999999998</v>
      </c>
      <c r="J3531">
        <v>42.488</v>
      </c>
      <c r="K3531">
        <v>3752</v>
      </c>
      <c r="L3531">
        <v>3587.3429999999998</v>
      </c>
      <c r="M3531" s="4">
        <f t="shared" si="108"/>
        <v>3.1742429937569065E-4</v>
      </c>
      <c r="N3531" s="3">
        <f t="shared" si="109"/>
        <v>2.9908075127593942E-3</v>
      </c>
    </row>
    <row r="3532" spans="1:14" x14ac:dyDescent="0.25">
      <c r="A3532">
        <v>5</v>
      </c>
      <c r="B3532">
        <v>27</v>
      </c>
      <c r="C3532">
        <v>9</v>
      </c>
      <c r="D3532">
        <v>887</v>
      </c>
      <c r="E3532">
        <v>103</v>
      </c>
      <c r="F3532">
        <v>21</v>
      </c>
      <c r="G3532">
        <v>0.3</v>
      </c>
      <c r="H3532">
        <v>0.16</v>
      </c>
      <c r="I3532">
        <v>783.46400000000006</v>
      </c>
      <c r="J3532">
        <v>50.034999999999997</v>
      </c>
      <c r="K3532">
        <v>4817.9009999999998</v>
      </c>
      <c r="L3532">
        <v>4615.4750000000004</v>
      </c>
      <c r="M3532" s="4">
        <f t="shared" si="108"/>
        <v>4.0839805899826588E-4</v>
      </c>
      <c r="N3532" s="3">
        <f t="shared" si="109"/>
        <v>3.847972525892608E-3</v>
      </c>
    </row>
    <row r="3533" spans="1:14" x14ac:dyDescent="0.25">
      <c r="A3533">
        <v>5</v>
      </c>
      <c r="B3533">
        <v>27</v>
      </c>
      <c r="C3533">
        <v>10</v>
      </c>
      <c r="D3533">
        <v>918</v>
      </c>
      <c r="E3533">
        <v>109</v>
      </c>
      <c r="F3533">
        <v>22</v>
      </c>
      <c r="G3533">
        <v>0.3</v>
      </c>
      <c r="H3533">
        <v>0.16</v>
      </c>
      <c r="I3533">
        <v>936.09699999999998</v>
      </c>
      <c r="J3533">
        <v>56.636000000000003</v>
      </c>
      <c r="K3533">
        <v>5556.9769999999999</v>
      </c>
      <c r="L3533">
        <v>5328.3630000000003</v>
      </c>
      <c r="M3533" s="4">
        <f t="shared" si="108"/>
        <v>4.7147760671180686E-4</v>
      </c>
      <c r="N3533" s="3">
        <f t="shared" si="109"/>
        <v>4.4423151315915949E-3</v>
      </c>
    </row>
    <row r="3534" spans="1:14" x14ac:dyDescent="0.25">
      <c r="A3534">
        <v>5</v>
      </c>
      <c r="B3534">
        <v>27</v>
      </c>
      <c r="C3534">
        <v>11</v>
      </c>
      <c r="D3534">
        <v>963</v>
      </c>
      <c r="E3534">
        <v>93</v>
      </c>
      <c r="F3534">
        <v>23</v>
      </c>
      <c r="G3534">
        <v>0.3</v>
      </c>
      <c r="H3534">
        <v>0.16</v>
      </c>
      <c r="I3534">
        <v>1038.7629999999999</v>
      </c>
      <c r="J3534">
        <v>61.405999999999999</v>
      </c>
      <c r="K3534">
        <v>6013.3379999999997</v>
      </c>
      <c r="L3534">
        <v>5768.5529999999999</v>
      </c>
      <c r="M3534" s="4">
        <f t="shared" si="108"/>
        <v>5.1042760461894458E-4</v>
      </c>
      <c r="N3534" s="3">
        <f t="shared" si="109"/>
        <v>4.809306400349992E-3</v>
      </c>
    </row>
    <row r="3535" spans="1:14" x14ac:dyDescent="0.25">
      <c r="A3535">
        <v>5</v>
      </c>
      <c r="B3535">
        <v>27</v>
      </c>
      <c r="C3535">
        <v>12</v>
      </c>
      <c r="D3535">
        <v>966</v>
      </c>
      <c r="E3535">
        <v>95</v>
      </c>
      <c r="F3535">
        <v>24</v>
      </c>
      <c r="G3535">
        <v>0.3</v>
      </c>
      <c r="H3535">
        <v>0.16</v>
      </c>
      <c r="I3535">
        <v>1067.0119999999999</v>
      </c>
      <c r="J3535">
        <v>63.441000000000003</v>
      </c>
      <c r="K3535">
        <v>6112.4260000000004</v>
      </c>
      <c r="L3535">
        <v>5864.13</v>
      </c>
      <c r="M3535" s="4">
        <f t="shared" si="108"/>
        <v>5.1888468894609999E-4</v>
      </c>
      <c r="N3535" s="3">
        <f t="shared" si="109"/>
        <v>4.8889900017360334E-3</v>
      </c>
    </row>
    <row r="3536" spans="1:14" x14ac:dyDescent="0.25">
      <c r="A3536">
        <v>5</v>
      </c>
      <c r="B3536">
        <v>27</v>
      </c>
      <c r="C3536">
        <v>13</v>
      </c>
      <c r="D3536">
        <v>960</v>
      </c>
      <c r="E3536">
        <v>93</v>
      </c>
      <c r="F3536">
        <v>24</v>
      </c>
      <c r="G3536">
        <v>0.3</v>
      </c>
      <c r="H3536">
        <v>0.16</v>
      </c>
      <c r="I3536">
        <v>1025.616</v>
      </c>
      <c r="J3536">
        <v>61.923999999999999</v>
      </c>
      <c r="K3536">
        <v>5927.3819999999996</v>
      </c>
      <c r="L3536">
        <v>5685.643</v>
      </c>
      <c r="M3536" s="4">
        <f t="shared" si="108"/>
        <v>5.0309135362169161E-4</v>
      </c>
      <c r="N3536" s="3">
        <f t="shared" si="109"/>
        <v>4.7401834168820378E-3</v>
      </c>
    </row>
    <row r="3537" spans="1:14" x14ac:dyDescent="0.25">
      <c r="A3537">
        <v>5</v>
      </c>
      <c r="B3537">
        <v>27</v>
      </c>
      <c r="C3537">
        <v>14</v>
      </c>
      <c r="D3537">
        <v>950</v>
      </c>
      <c r="E3537">
        <v>86</v>
      </c>
      <c r="F3537">
        <v>24</v>
      </c>
      <c r="G3537">
        <v>0.3</v>
      </c>
      <c r="H3537">
        <v>0.16</v>
      </c>
      <c r="I3537">
        <v>921.91499999999996</v>
      </c>
      <c r="J3537">
        <v>58.125</v>
      </c>
      <c r="K3537">
        <v>5446.6180000000004</v>
      </c>
      <c r="L3537">
        <v>5221.9139999999998</v>
      </c>
      <c r="M3537" s="4">
        <f t="shared" si="108"/>
        <v>4.6205851875611294E-4</v>
      </c>
      <c r="N3537" s="3">
        <f t="shared" si="109"/>
        <v>4.3535674236289809E-3</v>
      </c>
    </row>
    <row r="3538" spans="1:14" x14ac:dyDescent="0.25">
      <c r="A3538">
        <v>5</v>
      </c>
      <c r="B3538">
        <v>27</v>
      </c>
      <c r="C3538">
        <v>15</v>
      </c>
      <c r="D3538">
        <v>920</v>
      </c>
      <c r="E3538">
        <v>80</v>
      </c>
      <c r="F3538">
        <v>24</v>
      </c>
      <c r="G3538">
        <v>0.2</v>
      </c>
      <c r="H3538">
        <v>0.16</v>
      </c>
      <c r="I3538">
        <v>758.64700000000005</v>
      </c>
      <c r="J3538">
        <v>53.027000000000001</v>
      </c>
      <c r="K3538">
        <v>4616.6279999999997</v>
      </c>
      <c r="L3538">
        <v>4421.3339999999998</v>
      </c>
      <c r="M3538" s="4">
        <f t="shared" si="108"/>
        <v>3.9121958710274429E-4</v>
      </c>
      <c r="N3538" s="3">
        <f t="shared" si="109"/>
        <v>3.686115028202919E-3</v>
      </c>
    </row>
    <row r="3539" spans="1:14" x14ac:dyDescent="0.25">
      <c r="A3539">
        <v>5</v>
      </c>
      <c r="B3539">
        <v>27</v>
      </c>
      <c r="C3539">
        <v>16</v>
      </c>
      <c r="D3539">
        <v>868</v>
      </c>
      <c r="E3539">
        <v>73</v>
      </c>
      <c r="F3539">
        <v>23</v>
      </c>
      <c r="G3539">
        <v>0.2</v>
      </c>
      <c r="H3539">
        <v>0.16</v>
      </c>
      <c r="I3539">
        <v>553.89800000000002</v>
      </c>
      <c r="J3539">
        <v>44.25</v>
      </c>
      <c r="K3539">
        <v>3525.2289999999998</v>
      </c>
      <c r="L3539">
        <v>3368.607</v>
      </c>
      <c r="M3539" s="4">
        <f t="shared" si="108"/>
        <v>2.9806955087568912E-4</v>
      </c>
      <c r="N3539" s="3">
        <f t="shared" si="109"/>
        <v>2.8084448917022669E-3</v>
      </c>
    </row>
    <row r="3540" spans="1:14" x14ac:dyDescent="0.25">
      <c r="A3540">
        <v>5</v>
      </c>
      <c r="B3540">
        <v>27</v>
      </c>
      <c r="C3540">
        <v>17</v>
      </c>
      <c r="D3540">
        <v>783</v>
      </c>
      <c r="E3540">
        <v>62</v>
      </c>
      <c r="F3540">
        <v>22</v>
      </c>
      <c r="G3540">
        <v>0.2</v>
      </c>
      <c r="H3540">
        <v>0.16</v>
      </c>
      <c r="I3540">
        <v>327.88600000000002</v>
      </c>
      <c r="J3540">
        <v>34.381</v>
      </c>
      <c r="K3540">
        <v>2029.1959999999999</v>
      </c>
      <c r="L3540">
        <v>1925.585</v>
      </c>
      <c r="M3540" s="4">
        <f t="shared" ref="M3540:M3603" si="110">L3540/SUM($L$19:$L$8778)</f>
        <v>1.703844515323289E-4</v>
      </c>
      <c r="N3540" s="3">
        <f t="shared" ref="N3540:N3603" si="111">L3540/SUMIF($A$19:$A$8778,$A3540,$L$19:$L$8778)</f>
        <v>1.6053814994710007E-3</v>
      </c>
    </row>
    <row r="3541" spans="1:14" x14ac:dyDescent="0.25">
      <c r="A3541">
        <v>5</v>
      </c>
      <c r="B3541">
        <v>27</v>
      </c>
      <c r="C3541">
        <v>18</v>
      </c>
      <c r="D3541">
        <v>622</v>
      </c>
      <c r="E3541">
        <v>45</v>
      </c>
      <c r="F3541">
        <v>19</v>
      </c>
      <c r="G3541">
        <v>0.4</v>
      </c>
      <c r="H3541">
        <v>0.16</v>
      </c>
      <c r="I3541">
        <v>112.48099999999999</v>
      </c>
      <c r="J3541">
        <v>22.620999999999999</v>
      </c>
      <c r="K3541">
        <v>527.22500000000002</v>
      </c>
      <c r="L3541">
        <v>476.834</v>
      </c>
      <c r="M3541" s="4">
        <f t="shared" si="110"/>
        <v>4.219242441230406E-5</v>
      </c>
      <c r="N3541" s="3">
        <f t="shared" si="111"/>
        <v>3.9754177661269441E-4</v>
      </c>
    </row>
    <row r="3542" spans="1:14" x14ac:dyDescent="0.25">
      <c r="A3542">
        <v>5</v>
      </c>
      <c r="B3542">
        <v>27</v>
      </c>
      <c r="C3542">
        <v>19</v>
      </c>
      <c r="D3542">
        <v>243</v>
      </c>
      <c r="E3542">
        <v>16</v>
      </c>
      <c r="F3542">
        <v>17</v>
      </c>
      <c r="G3542">
        <v>0.7</v>
      </c>
      <c r="H3542">
        <v>0.16</v>
      </c>
      <c r="I3542">
        <v>12.090999999999999</v>
      </c>
      <c r="J3542">
        <v>17.38</v>
      </c>
      <c r="K3542">
        <v>62.000999999999998</v>
      </c>
      <c r="L3542">
        <v>28.094999999999999</v>
      </c>
      <c r="M3542" s="4">
        <f t="shared" si="110"/>
        <v>2.4859724010110073E-6</v>
      </c>
      <c r="N3542" s="3">
        <f t="shared" si="111"/>
        <v>2.3423112055628688E-5</v>
      </c>
    </row>
    <row r="3543" spans="1:14" x14ac:dyDescent="0.25">
      <c r="A3543">
        <v>5</v>
      </c>
      <c r="B3543">
        <v>27</v>
      </c>
      <c r="C3543">
        <v>20</v>
      </c>
      <c r="D3543">
        <v>0</v>
      </c>
      <c r="E3543">
        <v>0</v>
      </c>
      <c r="F3543">
        <v>17</v>
      </c>
      <c r="G3543">
        <v>0.6</v>
      </c>
      <c r="H3543">
        <v>0.16</v>
      </c>
      <c r="I3543">
        <v>0</v>
      </c>
      <c r="J3543">
        <v>17</v>
      </c>
      <c r="K3543">
        <v>0</v>
      </c>
      <c r="L3543">
        <v>0</v>
      </c>
      <c r="M3543" s="4">
        <f t="shared" si="110"/>
        <v>0</v>
      </c>
      <c r="N3543" s="3">
        <f t="shared" si="111"/>
        <v>0</v>
      </c>
    </row>
    <row r="3544" spans="1:14" x14ac:dyDescent="0.25">
      <c r="A3544">
        <v>5</v>
      </c>
      <c r="B3544">
        <v>27</v>
      </c>
      <c r="C3544">
        <v>21</v>
      </c>
      <c r="D3544">
        <v>0</v>
      </c>
      <c r="E3544">
        <v>0</v>
      </c>
      <c r="F3544">
        <v>16</v>
      </c>
      <c r="G3544">
        <v>0.4</v>
      </c>
      <c r="H3544">
        <v>0.16</v>
      </c>
      <c r="I3544">
        <v>0</v>
      </c>
      <c r="J3544">
        <v>16</v>
      </c>
      <c r="K3544">
        <v>0</v>
      </c>
      <c r="L3544">
        <v>0</v>
      </c>
      <c r="M3544" s="4">
        <f t="shared" si="110"/>
        <v>0</v>
      </c>
      <c r="N3544" s="3">
        <f t="shared" si="111"/>
        <v>0</v>
      </c>
    </row>
    <row r="3545" spans="1:14" x14ac:dyDescent="0.25">
      <c r="A3545">
        <v>5</v>
      </c>
      <c r="B3545">
        <v>27</v>
      </c>
      <c r="C3545">
        <v>22</v>
      </c>
      <c r="D3545">
        <v>0</v>
      </c>
      <c r="E3545">
        <v>0</v>
      </c>
      <c r="F3545">
        <v>16</v>
      </c>
      <c r="G3545">
        <v>0.5</v>
      </c>
      <c r="H3545">
        <v>0.16</v>
      </c>
      <c r="I3545">
        <v>0</v>
      </c>
      <c r="J3545">
        <v>16</v>
      </c>
      <c r="K3545">
        <v>0</v>
      </c>
      <c r="L3545">
        <v>0</v>
      </c>
      <c r="M3545" s="4">
        <f t="shared" si="110"/>
        <v>0</v>
      </c>
      <c r="N3545" s="3">
        <f t="shared" si="111"/>
        <v>0</v>
      </c>
    </row>
    <row r="3546" spans="1:14" x14ac:dyDescent="0.25">
      <c r="A3546">
        <v>5</v>
      </c>
      <c r="B3546">
        <v>27</v>
      </c>
      <c r="C3546">
        <v>23</v>
      </c>
      <c r="D3546">
        <v>0</v>
      </c>
      <c r="E3546">
        <v>0</v>
      </c>
      <c r="F3546">
        <v>15</v>
      </c>
      <c r="G3546">
        <v>0.7</v>
      </c>
      <c r="H3546">
        <v>0.16</v>
      </c>
      <c r="I3546">
        <v>0</v>
      </c>
      <c r="J3546">
        <v>15</v>
      </c>
      <c r="K3546">
        <v>0</v>
      </c>
      <c r="L3546">
        <v>0</v>
      </c>
      <c r="M3546" s="4">
        <f t="shared" si="110"/>
        <v>0</v>
      </c>
      <c r="N3546" s="3">
        <f t="shared" si="111"/>
        <v>0</v>
      </c>
    </row>
    <row r="3547" spans="1:14" x14ac:dyDescent="0.25">
      <c r="A3547">
        <v>5</v>
      </c>
      <c r="B3547">
        <v>28</v>
      </c>
      <c r="C3547">
        <v>0</v>
      </c>
      <c r="D3547">
        <v>0</v>
      </c>
      <c r="E3547">
        <v>0</v>
      </c>
      <c r="F3547">
        <v>14</v>
      </c>
      <c r="G3547">
        <v>0.8</v>
      </c>
      <c r="H3547">
        <v>0.16</v>
      </c>
      <c r="I3547">
        <v>0</v>
      </c>
      <c r="J3547">
        <v>14</v>
      </c>
      <c r="K3547">
        <v>0</v>
      </c>
      <c r="L3547">
        <v>0</v>
      </c>
      <c r="M3547" s="4">
        <f t="shared" si="110"/>
        <v>0</v>
      </c>
      <c r="N3547" s="3">
        <f t="shared" si="111"/>
        <v>0</v>
      </c>
    </row>
    <row r="3548" spans="1:14" x14ac:dyDescent="0.25">
      <c r="A3548">
        <v>5</v>
      </c>
      <c r="B3548">
        <v>28</v>
      </c>
      <c r="C3548">
        <v>1</v>
      </c>
      <c r="D3548">
        <v>0</v>
      </c>
      <c r="E3548">
        <v>0</v>
      </c>
      <c r="F3548">
        <v>13</v>
      </c>
      <c r="G3548">
        <v>0.9</v>
      </c>
      <c r="H3548">
        <v>0.16</v>
      </c>
      <c r="I3548">
        <v>0</v>
      </c>
      <c r="J3548">
        <v>13</v>
      </c>
      <c r="K3548">
        <v>0</v>
      </c>
      <c r="L3548">
        <v>0</v>
      </c>
      <c r="M3548" s="4">
        <f t="shared" si="110"/>
        <v>0</v>
      </c>
      <c r="N3548" s="3">
        <f t="shared" si="111"/>
        <v>0</v>
      </c>
    </row>
    <row r="3549" spans="1:14" x14ac:dyDescent="0.25">
      <c r="A3549">
        <v>5</v>
      </c>
      <c r="B3549">
        <v>28</v>
      </c>
      <c r="C3549">
        <v>2</v>
      </c>
      <c r="D3549">
        <v>0</v>
      </c>
      <c r="E3549">
        <v>0</v>
      </c>
      <c r="F3549">
        <v>13</v>
      </c>
      <c r="G3549">
        <v>1</v>
      </c>
      <c r="H3549">
        <v>0.16</v>
      </c>
      <c r="I3549">
        <v>0</v>
      </c>
      <c r="J3549">
        <v>13</v>
      </c>
      <c r="K3549">
        <v>0</v>
      </c>
      <c r="L3549">
        <v>0</v>
      </c>
      <c r="M3549" s="4">
        <f t="shared" si="110"/>
        <v>0</v>
      </c>
      <c r="N3549" s="3">
        <f t="shared" si="111"/>
        <v>0</v>
      </c>
    </row>
    <row r="3550" spans="1:14" x14ac:dyDescent="0.25">
      <c r="A3550">
        <v>5</v>
      </c>
      <c r="B3550">
        <v>28</v>
      </c>
      <c r="C3550">
        <v>3</v>
      </c>
      <c r="D3550">
        <v>0</v>
      </c>
      <c r="E3550">
        <v>0</v>
      </c>
      <c r="F3550">
        <v>13</v>
      </c>
      <c r="G3550">
        <v>1</v>
      </c>
      <c r="H3550">
        <v>0.16</v>
      </c>
      <c r="I3550">
        <v>0</v>
      </c>
      <c r="J3550">
        <v>13</v>
      </c>
      <c r="K3550">
        <v>0</v>
      </c>
      <c r="L3550">
        <v>0</v>
      </c>
      <c r="M3550" s="4">
        <f t="shared" si="110"/>
        <v>0</v>
      </c>
      <c r="N3550" s="3">
        <f t="shared" si="111"/>
        <v>0</v>
      </c>
    </row>
    <row r="3551" spans="1:14" x14ac:dyDescent="0.25">
      <c r="A3551">
        <v>5</v>
      </c>
      <c r="B3551">
        <v>28</v>
      </c>
      <c r="C3551">
        <v>4</v>
      </c>
      <c r="D3551">
        <v>0</v>
      </c>
      <c r="E3551">
        <v>0</v>
      </c>
      <c r="F3551">
        <v>12</v>
      </c>
      <c r="G3551">
        <v>1.1000000000000001</v>
      </c>
      <c r="H3551">
        <v>0.16</v>
      </c>
      <c r="I3551">
        <v>0</v>
      </c>
      <c r="J3551">
        <v>12</v>
      </c>
      <c r="K3551">
        <v>0</v>
      </c>
      <c r="L3551">
        <v>0</v>
      </c>
      <c r="M3551" s="4">
        <f t="shared" si="110"/>
        <v>0</v>
      </c>
      <c r="N3551" s="3">
        <f t="shared" si="111"/>
        <v>0</v>
      </c>
    </row>
    <row r="3552" spans="1:14" x14ac:dyDescent="0.25">
      <c r="A3552">
        <v>5</v>
      </c>
      <c r="B3552">
        <v>28</v>
      </c>
      <c r="C3552">
        <v>5</v>
      </c>
      <c r="D3552">
        <v>328</v>
      </c>
      <c r="E3552">
        <v>24</v>
      </c>
      <c r="F3552">
        <v>13</v>
      </c>
      <c r="G3552">
        <v>0.7</v>
      </c>
      <c r="H3552">
        <v>0.16</v>
      </c>
      <c r="I3552">
        <v>18.047999999999998</v>
      </c>
      <c r="J3552">
        <v>13.583</v>
      </c>
      <c r="K3552">
        <v>105.09699999999999</v>
      </c>
      <c r="L3552">
        <v>69.665000000000006</v>
      </c>
      <c r="M3552" s="4">
        <f t="shared" si="110"/>
        <v>6.1642736186663763E-6</v>
      </c>
      <c r="N3552" s="3">
        <f t="shared" si="111"/>
        <v>5.8080480560789201E-5</v>
      </c>
    </row>
    <row r="3553" spans="1:14" x14ac:dyDescent="0.25">
      <c r="A3553">
        <v>5</v>
      </c>
      <c r="B3553">
        <v>28</v>
      </c>
      <c r="C3553">
        <v>6</v>
      </c>
      <c r="D3553">
        <v>391</v>
      </c>
      <c r="E3553">
        <v>79</v>
      </c>
      <c r="F3553">
        <v>16</v>
      </c>
      <c r="G3553">
        <v>0.2</v>
      </c>
      <c r="H3553">
        <v>0.16</v>
      </c>
      <c r="I3553">
        <v>131.214</v>
      </c>
      <c r="J3553">
        <v>20.788</v>
      </c>
      <c r="K3553">
        <v>743.31899999999996</v>
      </c>
      <c r="L3553">
        <v>685.27099999999996</v>
      </c>
      <c r="M3553" s="4">
        <f t="shared" si="110"/>
        <v>6.0635870909884816E-5</v>
      </c>
      <c r="N3553" s="3">
        <f t="shared" si="111"/>
        <v>5.7131800752705908E-4</v>
      </c>
    </row>
    <row r="3554" spans="1:14" x14ac:dyDescent="0.25">
      <c r="A3554">
        <v>5</v>
      </c>
      <c r="B3554">
        <v>28</v>
      </c>
      <c r="C3554">
        <v>7</v>
      </c>
      <c r="D3554">
        <v>802</v>
      </c>
      <c r="E3554">
        <v>67</v>
      </c>
      <c r="F3554">
        <v>20</v>
      </c>
      <c r="G3554">
        <v>0.1</v>
      </c>
      <c r="H3554">
        <v>0.16</v>
      </c>
      <c r="I3554">
        <v>371.75299999999999</v>
      </c>
      <c r="J3554">
        <v>34.584000000000003</v>
      </c>
      <c r="K3554">
        <v>2354.84</v>
      </c>
      <c r="L3554">
        <v>2239.69</v>
      </c>
      <c r="M3554" s="4">
        <f t="shared" si="110"/>
        <v>1.9817787958072052E-4</v>
      </c>
      <c r="N3554" s="3">
        <f t="shared" si="111"/>
        <v>1.8672543100149855E-3</v>
      </c>
    </row>
    <row r="3555" spans="1:14" x14ac:dyDescent="0.25">
      <c r="A3555">
        <v>5</v>
      </c>
      <c r="B3555">
        <v>28</v>
      </c>
      <c r="C3555">
        <v>8</v>
      </c>
      <c r="D3555">
        <v>881</v>
      </c>
      <c r="E3555">
        <v>78</v>
      </c>
      <c r="F3555">
        <v>22</v>
      </c>
      <c r="G3555">
        <v>0.1</v>
      </c>
      <c r="H3555">
        <v>0.16</v>
      </c>
      <c r="I3555">
        <v>597.60900000000004</v>
      </c>
      <c r="J3555">
        <v>45.667000000000002</v>
      </c>
      <c r="K3555">
        <v>3775.7719999999999</v>
      </c>
      <c r="L3555">
        <v>3610.2730000000001</v>
      </c>
      <c r="M3555" s="4">
        <f t="shared" si="110"/>
        <v>3.1945324926553522E-4</v>
      </c>
      <c r="N3555" s="3">
        <f t="shared" si="111"/>
        <v>3.0099245072223082E-3</v>
      </c>
    </row>
    <row r="3556" spans="1:14" x14ac:dyDescent="0.25">
      <c r="A3556">
        <v>5</v>
      </c>
      <c r="B3556">
        <v>28</v>
      </c>
      <c r="C3556">
        <v>9</v>
      </c>
      <c r="D3556">
        <v>927</v>
      </c>
      <c r="E3556">
        <v>86</v>
      </c>
      <c r="F3556">
        <v>23</v>
      </c>
      <c r="G3556">
        <v>0.1</v>
      </c>
      <c r="H3556">
        <v>0.16</v>
      </c>
      <c r="I3556">
        <v>796.80200000000002</v>
      </c>
      <c r="J3556">
        <v>54.475999999999999</v>
      </c>
      <c r="K3556">
        <v>4810.7380000000003</v>
      </c>
      <c r="L3556">
        <v>4608.5659999999998</v>
      </c>
      <c r="M3556" s="4">
        <f t="shared" si="110"/>
        <v>4.0778671949591363E-4</v>
      </c>
      <c r="N3556" s="3">
        <f t="shared" si="111"/>
        <v>3.8422124162221204E-3</v>
      </c>
    </row>
    <row r="3557" spans="1:14" x14ac:dyDescent="0.25">
      <c r="A3557">
        <v>5</v>
      </c>
      <c r="B3557">
        <v>28</v>
      </c>
      <c r="C3557">
        <v>10</v>
      </c>
      <c r="D3557">
        <v>953</v>
      </c>
      <c r="E3557">
        <v>92</v>
      </c>
      <c r="F3557">
        <v>24</v>
      </c>
      <c r="G3557">
        <v>0.2</v>
      </c>
      <c r="H3557">
        <v>0.16</v>
      </c>
      <c r="I3557">
        <v>950.12400000000002</v>
      </c>
      <c r="J3557">
        <v>60.279000000000003</v>
      </c>
      <c r="K3557">
        <v>5552.8810000000003</v>
      </c>
      <c r="L3557">
        <v>5324.4120000000003</v>
      </c>
      <c r="M3557" s="4">
        <f t="shared" si="110"/>
        <v>4.7112800439978004E-4</v>
      </c>
      <c r="N3557" s="3">
        <f t="shared" si="111"/>
        <v>4.4390211392181548E-3</v>
      </c>
    </row>
    <row r="3558" spans="1:14" x14ac:dyDescent="0.25">
      <c r="A3558">
        <v>5</v>
      </c>
      <c r="B3558">
        <v>28</v>
      </c>
      <c r="C3558">
        <v>11</v>
      </c>
      <c r="D3558">
        <v>414</v>
      </c>
      <c r="E3558">
        <v>437</v>
      </c>
      <c r="F3558">
        <v>25</v>
      </c>
      <c r="G3558">
        <v>0.2</v>
      </c>
      <c r="H3558">
        <v>0.16</v>
      </c>
      <c r="I3558">
        <v>848.13</v>
      </c>
      <c r="J3558">
        <v>57.255000000000003</v>
      </c>
      <c r="K3558">
        <v>4957.2929999999997</v>
      </c>
      <c r="L3558">
        <v>4749.9279999999999</v>
      </c>
      <c r="M3558" s="4">
        <f t="shared" si="110"/>
        <v>4.2029506726426095E-4</v>
      </c>
      <c r="N3558" s="3">
        <f t="shared" si="111"/>
        <v>3.9600674782049568E-3</v>
      </c>
    </row>
    <row r="3559" spans="1:14" x14ac:dyDescent="0.25">
      <c r="A3559">
        <v>5</v>
      </c>
      <c r="B3559">
        <v>28</v>
      </c>
      <c r="C3559">
        <v>12</v>
      </c>
      <c r="D3559">
        <v>463</v>
      </c>
      <c r="E3559">
        <v>448</v>
      </c>
      <c r="F3559">
        <v>26</v>
      </c>
      <c r="G3559">
        <v>0.2</v>
      </c>
      <c r="H3559">
        <v>0.16</v>
      </c>
      <c r="I3559">
        <v>925.37099999999998</v>
      </c>
      <c r="J3559">
        <v>61.189</v>
      </c>
      <c r="K3559">
        <v>5310.9480000000003</v>
      </c>
      <c r="L3559">
        <v>5091.0510000000004</v>
      </c>
      <c r="M3559" s="4">
        <f t="shared" si="110"/>
        <v>4.5047916989284534E-4</v>
      </c>
      <c r="N3559" s="3">
        <f t="shared" si="111"/>
        <v>4.2444654939996617E-3</v>
      </c>
    </row>
    <row r="3560" spans="1:14" x14ac:dyDescent="0.25">
      <c r="A3560">
        <v>5</v>
      </c>
      <c r="B3560">
        <v>28</v>
      </c>
      <c r="C3560">
        <v>13</v>
      </c>
      <c r="D3560">
        <v>967</v>
      </c>
      <c r="E3560">
        <v>93</v>
      </c>
      <c r="F3560">
        <v>26</v>
      </c>
      <c r="G3560">
        <v>0.1</v>
      </c>
      <c r="H3560">
        <v>0.16</v>
      </c>
      <c r="I3560">
        <v>1032.4929999999999</v>
      </c>
      <c r="J3560">
        <v>66.688999999999993</v>
      </c>
      <c r="K3560">
        <v>5840.21</v>
      </c>
      <c r="L3560">
        <v>5601.5590000000002</v>
      </c>
      <c r="M3560" s="4">
        <f t="shared" si="110"/>
        <v>4.9565122180583081E-4</v>
      </c>
      <c r="N3560" s="3">
        <f t="shared" si="111"/>
        <v>4.6700816566369596E-3</v>
      </c>
    </row>
    <row r="3561" spans="1:14" x14ac:dyDescent="0.25">
      <c r="A3561">
        <v>5</v>
      </c>
      <c r="B3561">
        <v>28</v>
      </c>
      <c r="C3561">
        <v>14</v>
      </c>
      <c r="D3561">
        <v>953</v>
      </c>
      <c r="E3561">
        <v>89</v>
      </c>
      <c r="F3561">
        <v>26</v>
      </c>
      <c r="G3561">
        <v>0.1</v>
      </c>
      <c r="H3561">
        <v>0.16</v>
      </c>
      <c r="I3561">
        <v>927.91700000000003</v>
      </c>
      <c r="J3561">
        <v>62.604999999999997</v>
      </c>
      <c r="K3561">
        <v>5373.9040000000005</v>
      </c>
      <c r="L3561">
        <v>5151.777</v>
      </c>
      <c r="M3561" s="4">
        <f t="shared" si="110"/>
        <v>4.5585248044717155E-4</v>
      </c>
      <c r="N3561" s="3">
        <f t="shared" si="111"/>
        <v>4.2950934314508133E-3</v>
      </c>
    </row>
    <row r="3562" spans="1:14" x14ac:dyDescent="0.25">
      <c r="A3562">
        <v>5</v>
      </c>
      <c r="B3562">
        <v>28</v>
      </c>
      <c r="C3562">
        <v>15</v>
      </c>
      <c r="D3562">
        <v>921</v>
      </c>
      <c r="E3562">
        <v>84</v>
      </c>
      <c r="F3562">
        <v>26</v>
      </c>
      <c r="G3562">
        <v>0.1</v>
      </c>
      <c r="H3562">
        <v>0.16</v>
      </c>
      <c r="I3562">
        <v>763.97199999999998</v>
      </c>
      <c r="J3562">
        <v>56.191000000000003</v>
      </c>
      <c r="K3562">
        <v>4585.1660000000002</v>
      </c>
      <c r="L3562">
        <v>4390.9870000000001</v>
      </c>
      <c r="M3562" s="4">
        <f t="shared" si="110"/>
        <v>3.8853434757779392E-4</v>
      </c>
      <c r="N3562" s="3">
        <f t="shared" si="111"/>
        <v>3.6608143988542037E-3</v>
      </c>
    </row>
    <row r="3563" spans="1:14" x14ac:dyDescent="0.25">
      <c r="A3563">
        <v>5</v>
      </c>
      <c r="B3563">
        <v>28</v>
      </c>
      <c r="C3563">
        <v>16</v>
      </c>
      <c r="D3563">
        <v>868</v>
      </c>
      <c r="E3563">
        <v>77</v>
      </c>
      <c r="F3563">
        <v>26</v>
      </c>
      <c r="G3563">
        <v>0.1</v>
      </c>
      <c r="H3563">
        <v>0.16</v>
      </c>
      <c r="I3563">
        <v>558.62199999999996</v>
      </c>
      <c r="J3563">
        <v>48.134</v>
      </c>
      <c r="K3563">
        <v>3497.279</v>
      </c>
      <c r="L3563">
        <v>3341.6480000000001</v>
      </c>
      <c r="M3563" s="4">
        <f t="shared" si="110"/>
        <v>2.9568409688178075E-4</v>
      </c>
      <c r="N3563" s="3">
        <f t="shared" si="111"/>
        <v>2.7859688754037193E-3</v>
      </c>
    </row>
    <row r="3564" spans="1:14" x14ac:dyDescent="0.25">
      <c r="A3564">
        <v>5</v>
      </c>
      <c r="B3564">
        <v>28</v>
      </c>
      <c r="C3564">
        <v>17</v>
      </c>
      <c r="D3564">
        <v>778</v>
      </c>
      <c r="E3564">
        <v>66</v>
      </c>
      <c r="F3564">
        <v>25</v>
      </c>
      <c r="G3564">
        <v>0.1</v>
      </c>
      <c r="H3564">
        <v>0.16</v>
      </c>
      <c r="I3564">
        <v>330.94299999999998</v>
      </c>
      <c r="J3564">
        <v>37.911999999999999</v>
      </c>
      <c r="K3564">
        <v>2021.499</v>
      </c>
      <c r="L3564">
        <v>1918.1610000000001</v>
      </c>
      <c r="M3564" s="4">
        <f t="shared" si="110"/>
        <v>1.6972754250562999E-4</v>
      </c>
      <c r="N3564" s="3">
        <f t="shared" si="111"/>
        <v>1.5991920286078229E-3</v>
      </c>
    </row>
    <row r="3565" spans="1:14" x14ac:dyDescent="0.25">
      <c r="A3565">
        <v>5</v>
      </c>
      <c r="B3565">
        <v>28</v>
      </c>
      <c r="C3565">
        <v>18</v>
      </c>
      <c r="D3565">
        <v>608</v>
      </c>
      <c r="E3565">
        <v>48</v>
      </c>
      <c r="F3565">
        <v>22</v>
      </c>
      <c r="G3565">
        <v>0.5</v>
      </c>
      <c r="H3565">
        <v>0.16</v>
      </c>
      <c r="I3565">
        <v>114.518</v>
      </c>
      <c r="J3565">
        <v>25.602</v>
      </c>
      <c r="K3565">
        <v>538.721</v>
      </c>
      <c r="L3565">
        <v>487.92399999999998</v>
      </c>
      <c r="M3565" s="4">
        <f t="shared" si="110"/>
        <v>4.3173717664740869E-5</v>
      </c>
      <c r="N3565" s="3">
        <f t="shared" si="111"/>
        <v>4.0678763219898813E-4</v>
      </c>
    </row>
    <row r="3566" spans="1:14" x14ac:dyDescent="0.25">
      <c r="A3566">
        <v>5</v>
      </c>
      <c r="B3566">
        <v>28</v>
      </c>
      <c r="C3566">
        <v>19</v>
      </c>
      <c r="D3566">
        <v>214</v>
      </c>
      <c r="E3566">
        <v>18</v>
      </c>
      <c r="F3566">
        <v>20</v>
      </c>
      <c r="G3566">
        <v>0.8</v>
      </c>
      <c r="H3566">
        <v>0.16</v>
      </c>
      <c r="I3566">
        <v>13.855</v>
      </c>
      <c r="J3566">
        <v>20.423999999999999</v>
      </c>
      <c r="K3566">
        <v>70.465000000000003</v>
      </c>
      <c r="L3566">
        <v>36.26</v>
      </c>
      <c r="M3566" s="4">
        <f t="shared" si="110"/>
        <v>3.2084484520611893E-6</v>
      </c>
      <c r="N3566" s="3">
        <f t="shared" si="111"/>
        <v>3.0230362809649267E-5</v>
      </c>
    </row>
    <row r="3567" spans="1:14" x14ac:dyDescent="0.25">
      <c r="A3567">
        <v>5</v>
      </c>
      <c r="B3567">
        <v>28</v>
      </c>
      <c r="C3567">
        <v>20</v>
      </c>
      <c r="D3567">
        <v>0</v>
      </c>
      <c r="E3567">
        <v>0</v>
      </c>
      <c r="F3567">
        <v>19</v>
      </c>
      <c r="G3567">
        <v>0.9</v>
      </c>
      <c r="H3567">
        <v>0.16</v>
      </c>
      <c r="I3567">
        <v>0</v>
      </c>
      <c r="J3567">
        <v>19</v>
      </c>
      <c r="K3567">
        <v>0</v>
      </c>
      <c r="L3567">
        <v>0</v>
      </c>
      <c r="M3567" s="4">
        <f t="shared" si="110"/>
        <v>0</v>
      </c>
      <c r="N3567" s="3">
        <f t="shared" si="111"/>
        <v>0</v>
      </c>
    </row>
    <row r="3568" spans="1:14" x14ac:dyDescent="0.25">
      <c r="A3568">
        <v>5</v>
      </c>
      <c r="B3568">
        <v>28</v>
      </c>
      <c r="C3568">
        <v>21</v>
      </c>
      <c r="D3568">
        <v>0</v>
      </c>
      <c r="E3568">
        <v>0</v>
      </c>
      <c r="F3568">
        <v>18</v>
      </c>
      <c r="G3568">
        <v>0.9</v>
      </c>
      <c r="H3568">
        <v>0.16</v>
      </c>
      <c r="I3568">
        <v>0</v>
      </c>
      <c r="J3568">
        <v>18</v>
      </c>
      <c r="K3568">
        <v>0</v>
      </c>
      <c r="L3568">
        <v>0</v>
      </c>
      <c r="M3568" s="4">
        <f t="shared" si="110"/>
        <v>0</v>
      </c>
      <c r="N3568" s="3">
        <f t="shared" si="111"/>
        <v>0</v>
      </c>
    </row>
    <row r="3569" spans="1:14" x14ac:dyDescent="0.25">
      <c r="A3569">
        <v>5</v>
      </c>
      <c r="B3569">
        <v>28</v>
      </c>
      <c r="C3569">
        <v>22</v>
      </c>
      <c r="D3569">
        <v>0</v>
      </c>
      <c r="E3569">
        <v>0</v>
      </c>
      <c r="F3569">
        <v>18</v>
      </c>
      <c r="G3569">
        <v>0.9</v>
      </c>
      <c r="H3569">
        <v>0.16</v>
      </c>
      <c r="I3569">
        <v>0</v>
      </c>
      <c r="J3569">
        <v>18</v>
      </c>
      <c r="K3569">
        <v>0</v>
      </c>
      <c r="L3569">
        <v>0</v>
      </c>
      <c r="M3569" s="4">
        <f t="shared" si="110"/>
        <v>0</v>
      </c>
      <c r="N3569" s="3">
        <f t="shared" si="111"/>
        <v>0</v>
      </c>
    </row>
    <row r="3570" spans="1:14" x14ac:dyDescent="0.25">
      <c r="A3570">
        <v>5</v>
      </c>
      <c r="B3570">
        <v>28</v>
      </c>
      <c r="C3570">
        <v>23</v>
      </c>
      <c r="D3570">
        <v>0</v>
      </c>
      <c r="E3570">
        <v>0</v>
      </c>
      <c r="F3570">
        <v>17</v>
      </c>
      <c r="G3570">
        <v>0.9</v>
      </c>
      <c r="H3570">
        <v>0.16</v>
      </c>
      <c r="I3570">
        <v>0</v>
      </c>
      <c r="J3570">
        <v>17</v>
      </c>
      <c r="K3570">
        <v>0</v>
      </c>
      <c r="L3570">
        <v>0</v>
      </c>
      <c r="M3570" s="4">
        <f t="shared" si="110"/>
        <v>0</v>
      </c>
      <c r="N3570" s="3">
        <f t="shared" si="111"/>
        <v>0</v>
      </c>
    </row>
    <row r="3571" spans="1:14" x14ac:dyDescent="0.25">
      <c r="A3571">
        <v>5</v>
      </c>
      <c r="B3571">
        <v>29</v>
      </c>
      <c r="C3571">
        <v>0</v>
      </c>
      <c r="D3571">
        <v>0</v>
      </c>
      <c r="E3571">
        <v>0</v>
      </c>
      <c r="F3571">
        <v>16</v>
      </c>
      <c r="G3571">
        <v>0.9</v>
      </c>
      <c r="H3571">
        <v>0.16</v>
      </c>
      <c r="I3571">
        <v>0</v>
      </c>
      <c r="J3571">
        <v>16</v>
      </c>
      <c r="K3571">
        <v>0</v>
      </c>
      <c r="L3571">
        <v>0</v>
      </c>
      <c r="M3571" s="4">
        <f t="shared" si="110"/>
        <v>0</v>
      </c>
      <c r="N3571" s="3">
        <f t="shared" si="111"/>
        <v>0</v>
      </c>
    </row>
    <row r="3572" spans="1:14" x14ac:dyDescent="0.25">
      <c r="A3572">
        <v>5</v>
      </c>
      <c r="B3572">
        <v>29</v>
      </c>
      <c r="C3572">
        <v>1</v>
      </c>
      <c r="D3572">
        <v>0</v>
      </c>
      <c r="E3572">
        <v>0</v>
      </c>
      <c r="F3572">
        <v>15</v>
      </c>
      <c r="G3572">
        <v>1</v>
      </c>
      <c r="H3572">
        <v>0.16</v>
      </c>
      <c r="I3572">
        <v>0</v>
      </c>
      <c r="J3572">
        <v>15</v>
      </c>
      <c r="K3572">
        <v>0</v>
      </c>
      <c r="L3572">
        <v>0</v>
      </c>
      <c r="M3572" s="4">
        <f t="shared" si="110"/>
        <v>0</v>
      </c>
      <c r="N3572" s="3">
        <f t="shared" si="111"/>
        <v>0</v>
      </c>
    </row>
    <row r="3573" spans="1:14" x14ac:dyDescent="0.25">
      <c r="A3573">
        <v>5</v>
      </c>
      <c r="B3573">
        <v>29</v>
      </c>
      <c r="C3573">
        <v>2</v>
      </c>
      <c r="D3573">
        <v>0</v>
      </c>
      <c r="E3573">
        <v>0</v>
      </c>
      <c r="F3573">
        <v>14</v>
      </c>
      <c r="G3573">
        <v>1.1000000000000001</v>
      </c>
      <c r="H3573">
        <v>0.16</v>
      </c>
      <c r="I3573">
        <v>0</v>
      </c>
      <c r="J3573">
        <v>14</v>
      </c>
      <c r="K3573">
        <v>0</v>
      </c>
      <c r="L3573">
        <v>0</v>
      </c>
      <c r="M3573" s="4">
        <f t="shared" si="110"/>
        <v>0</v>
      </c>
      <c r="N3573" s="3">
        <f t="shared" si="111"/>
        <v>0</v>
      </c>
    </row>
    <row r="3574" spans="1:14" x14ac:dyDescent="0.25">
      <c r="A3574">
        <v>5</v>
      </c>
      <c r="B3574">
        <v>29</v>
      </c>
      <c r="C3574">
        <v>3</v>
      </c>
      <c r="D3574">
        <v>0</v>
      </c>
      <c r="E3574">
        <v>0</v>
      </c>
      <c r="F3574">
        <v>13</v>
      </c>
      <c r="G3574">
        <v>1.2</v>
      </c>
      <c r="H3574">
        <v>0.16</v>
      </c>
      <c r="I3574">
        <v>0</v>
      </c>
      <c r="J3574">
        <v>13</v>
      </c>
      <c r="K3574">
        <v>0</v>
      </c>
      <c r="L3574">
        <v>0</v>
      </c>
      <c r="M3574" s="4">
        <f t="shared" si="110"/>
        <v>0</v>
      </c>
      <c r="N3574" s="3">
        <f t="shared" si="111"/>
        <v>0</v>
      </c>
    </row>
    <row r="3575" spans="1:14" x14ac:dyDescent="0.25">
      <c r="A3575">
        <v>5</v>
      </c>
      <c r="B3575">
        <v>29</v>
      </c>
      <c r="C3575">
        <v>4</v>
      </c>
      <c r="D3575">
        <v>0</v>
      </c>
      <c r="E3575">
        <v>0</v>
      </c>
      <c r="F3575">
        <v>13</v>
      </c>
      <c r="G3575">
        <v>1.1000000000000001</v>
      </c>
      <c r="H3575">
        <v>0.16</v>
      </c>
      <c r="I3575">
        <v>0</v>
      </c>
      <c r="J3575">
        <v>13</v>
      </c>
      <c r="K3575">
        <v>0</v>
      </c>
      <c r="L3575">
        <v>0</v>
      </c>
      <c r="M3575" s="4">
        <f t="shared" si="110"/>
        <v>0</v>
      </c>
      <c r="N3575" s="3">
        <f t="shared" si="111"/>
        <v>0</v>
      </c>
    </row>
    <row r="3576" spans="1:14" x14ac:dyDescent="0.25">
      <c r="A3576">
        <v>5</v>
      </c>
      <c r="B3576">
        <v>29</v>
      </c>
      <c r="C3576">
        <v>5</v>
      </c>
      <c r="D3576">
        <v>303</v>
      </c>
      <c r="E3576">
        <v>25</v>
      </c>
      <c r="F3576">
        <v>14</v>
      </c>
      <c r="G3576">
        <v>0.7</v>
      </c>
      <c r="H3576">
        <v>0.16</v>
      </c>
      <c r="I3576">
        <v>18.899000000000001</v>
      </c>
      <c r="J3576">
        <v>14.611000000000001</v>
      </c>
      <c r="K3576">
        <v>110.3</v>
      </c>
      <c r="L3576">
        <v>74.683000000000007</v>
      </c>
      <c r="M3576" s="4">
        <f t="shared" si="110"/>
        <v>6.60828890637854E-6</v>
      </c>
      <c r="N3576" s="3">
        <f t="shared" si="111"/>
        <v>6.2264042628600017E-5</v>
      </c>
    </row>
    <row r="3577" spans="1:14" x14ac:dyDescent="0.25">
      <c r="A3577">
        <v>5</v>
      </c>
      <c r="B3577">
        <v>29</v>
      </c>
      <c r="C3577">
        <v>6</v>
      </c>
      <c r="D3577">
        <v>632</v>
      </c>
      <c r="E3577">
        <v>54</v>
      </c>
      <c r="F3577">
        <v>17</v>
      </c>
      <c r="G3577">
        <v>0.2</v>
      </c>
      <c r="H3577">
        <v>0.16</v>
      </c>
      <c r="I3577">
        <v>149.19999999999999</v>
      </c>
      <c r="J3577">
        <v>22.295000000000002</v>
      </c>
      <c r="K3577">
        <v>778.03800000000001</v>
      </c>
      <c r="L3577">
        <v>718.76099999999997</v>
      </c>
      <c r="M3577" s="4">
        <f t="shared" si="110"/>
        <v>6.3599217260120036E-5</v>
      </c>
      <c r="N3577" s="3">
        <f t="shared" si="111"/>
        <v>5.9923899071776942E-4</v>
      </c>
    </row>
    <row r="3578" spans="1:14" x14ac:dyDescent="0.25">
      <c r="A3578">
        <v>5</v>
      </c>
      <c r="B3578">
        <v>29</v>
      </c>
      <c r="C3578">
        <v>7</v>
      </c>
      <c r="D3578">
        <v>781</v>
      </c>
      <c r="E3578">
        <v>72</v>
      </c>
      <c r="F3578">
        <v>21</v>
      </c>
      <c r="G3578">
        <v>0.2</v>
      </c>
      <c r="H3578">
        <v>0.16</v>
      </c>
      <c r="I3578">
        <v>368.70800000000003</v>
      </c>
      <c r="J3578">
        <v>35.006</v>
      </c>
      <c r="K3578">
        <v>2332.1329999999998</v>
      </c>
      <c r="L3578">
        <v>2217.7869999999998</v>
      </c>
      <c r="M3578" s="4">
        <f t="shared" si="110"/>
        <v>1.9623980328602948E-4</v>
      </c>
      <c r="N3578" s="3">
        <f t="shared" si="111"/>
        <v>1.8489935368042917E-3</v>
      </c>
    </row>
    <row r="3579" spans="1:14" x14ac:dyDescent="0.25">
      <c r="A3579">
        <v>5</v>
      </c>
      <c r="B3579">
        <v>29</v>
      </c>
      <c r="C3579">
        <v>8</v>
      </c>
      <c r="D3579">
        <v>862</v>
      </c>
      <c r="E3579">
        <v>84</v>
      </c>
      <c r="F3579">
        <v>24</v>
      </c>
      <c r="G3579">
        <v>0.2</v>
      </c>
      <c r="H3579">
        <v>0.16</v>
      </c>
      <c r="I3579">
        <v>592.36500000000001</v>
      </c>
      <c r="J3579">
        <v>46.71</v>
      </c>
      <c r="K3579">
        <v>3724.703</v>
      </c>
      <c r="L3579">
        <v>3561.0129999999999</v>
      </c>
      <c r="M3579" s="4">
        <f t="shared" si="110"/>
        <v>3.1509450214064458E-4</v>
      </c>
      <c r="N3579" s="3">
        <f t="shared" si="111"/>
        <v>2.9688559007136671E-3</v>
      </c>
    </row>
    <row r="3580" spans="1:14" x14ac:dyDescent="0.25">
      <c r="A3580">
        <v>5</v>
      </c>
      <c r="B3580">
        <v>29</v>
      </c>
      <c r="C3580">
        <v>9</v>
      </c>
      <c r="D3580">
        <v>909</v>
      </c>
      <c r="E3580">
        <v>94</v>
      </c>
      <c r="F3580">
        <v>25</v>
      </c>
      <c r="G3580">
        <v>0.2</v>
      </c>
      <c r="H3580">
        <v>0.16</v>
      </c>
      <c r="I3580">
        <v>790.98500000000001</v>
      </c>
      <c r="J3580">
        <v>55.249000000000002</v>
      </c>
      <c r="K3580">
        <v>4758.2709999999997</v>
      </c>
      <c r="L3580">
        <v>4557.9579999999996</v>
      </c>
      <c r="M3580" s="4">
        <f t="shared" si="110"/>
        <v>4.0330869524710187E-4</v>
      </c>
      <c r="N3580" s="3">
        <f t="shared" si="111"/>
        <v>3.8000199672129993E-3</v>
      </c>
    </row>
    <row r="3581" spans="1:14" x14ac:dyDescent="0.25">
      <c r="A3581">
        <v>5</v>
      </c>
      <c r="B3581">
        <v>29</v>
      </c>
      <c r="C3581">
        <v>10</v>
      </c>
      <c r="D3581">
        <v>936</v>
      </c>
      <c r="E3581">
        <v>100</v>
      </c>
      <c r="F3581">
        <v>26</v>
      </c>
      <c r="G3581">
        <v>0.2</v>
      </c>
      <c r="H3581">
        <v>0.16</v>
      </c>
      <c r="I3581">
        <v>942.81500000000005</v>
      </c>
      <c r="J3581">
        <v>61.997</v>
      </c>
      <c r="K3581">
        <v>5467.5460000000003</v>
      </c>
      <c r="L3581">
        <v>5242.1000000000004</v>
      </c>
      <c r="M3581" s="4">
        <f t="shared" si="110"/>
        <v>4.6384466714147719E-4</v>
      </c>
      <c r="N3581" s="3">
        <f t="shared" si="111"/>
        <v>4.3703967149603543E-3</v>
      </c>
    </row>
    <row r="3582" spans="1:14" x14ac:dyDescent="0.25">
      <c r="A3582">
        <v>5</v>
      </c>
      <c r="B3582">
        <v>29</v>
      </c>
      <c r="C3582">
        <v>11</v>
      </c>
      <c r="D3582">
        <v>956</v>
      </c>
      <c r="E3582">
        <v>100</v>
      </c>
      <c r="F3582">
        <v>27</v>
      </c>
      <c r="G3582">
        <v>0.2</v>
      </c>
      <c r="H3582">
        <v>0.16</v>
      </c>
      <c r="I3582">
        <v>1038.7370000000001</v>
      </c>
      <c r="J3582">
        <v>66.625</v>
      </c>
      <c r="K3582">
        <v>5873.0389999999998</v>
      </c>
      <c r="L3582">
        <v>5633.2259999999997</v>
      </c>
      <c r="M3582" s="4">
        <f t="shared" si="110"/>
        <v>4.9845326088832998E-4</v>
      </c>
      <c r="N3582" s="3">
        <f t="shared" si="111"/>
        <v>4.6964827845766494E-3</v>
      </c>
    </row>
    <row r="3583" spans="1:14" x14ac:dyDescent="0.25">
      <c r="A3583">
        <v>5</v>
      </c>
      <c r="B3583">
        <v>29</v>
      </c>
      <c r="C3583">
        <v>12</v>
      </c>
      <c r="D3583">
        <v>958</v>
      </c>
      <c r="E3583">
        <v>102</v>
      </c>
      <c r="F3583">
        <v>27</v>
      </c>
      <c r="G3583">
        <v>0.2</v>
      </c>
      <c r="H3583">
        <v>0.16</v>
      </c>
      <c r="I3583">
        <v>1065.9970000000001</v>
      </c>
      <c r="J3583">
        <v>67.655000000000001</v>
      </c>
      <c r="K3583">
        <v>5990.4319999999998</v>
      </c>
      <c r="L3583">
        <v>5746.4589999999998</v>
      </c>
      <c r="M3583" s="4">
        <f t="shared" si="110"/>
        <v>5.0847262778221428E-4</v>
      </c>
      <c r="N3583" s="3">
        <f t="shared" si="111"/>
        <v>4.7908863883280289E-3</v>
      </c>
    </row>
    <row r="3584" spans="1:14" x14ac:dyDescent="0.25">
      <c r="A3584">
        <v>5</v>
      </c>
      <c r="B3584">
        <v>29</v>
      </c>
      <c r="C3584">
        <v>13</v>
      </c>
      <c r="D3584">
        <v>459</v>
      </c>
      <c r="E3584">
        <v>426</v>
      </c>
      <c r="F3584">
        <v>27</v>
      </c>
      <c r="G3584">
        <v>0.1</v>
      </c>
      <c r="H3584">
        <v>0.16</v>
      </c>
      <c r="I3584">
        <v>880.87599999999998</v>
      </c>
      <c r="J3584">
        <v>61.612000000000002</v>
      </c>
      <c r="K3584">
        <v>5055.1980000000003</v>
      </c>
      <c r="L3584">
        <v>4844.3630000000003</v>
      </c>
      <c r="M3584" s="4">
        <f t="shared" si="110"/>
        <v>4.2865110227723394E-4</v>
      </c>
      <c r="N3584" s="3">
        <f t="shared" si="111"/>
        <v>4.0387989815675943E-3</v>
      </c>
    </row>
    <row r="3585" spans="1:14" x14ac:dyDescent="0.25">
      <c r="A3585">
        <v>5</v>
      </c>
      <c r="B3585">
        <v>29</v>
      </c>
      <c r="C3585">
        <v>14</v>
      </c>
      <c r="D3585">
        <v>493</v>
      </c>
      <c r="E3585">
        <v>355</v>
      </c>
      <c r="F3585">
        <v>27</v>
      </c>
      <c r="G3585">
        <v>0.1</v>
      </c>
      <c r="H3585">
        <v>0.16</v>
      </c>
      <c r="I3585">
        <v>793.46500000000003</v>
      </c>
      <c r="J3585">
        <v>58.22</v>
      </c>
      <c r="K3585">
        <v>4646.6459999999997</v>
      </c>
      <c r="L3585">
        <v>4450.2879999999996</v>
      </c>
      <c r="M3585" s="4">
        <f t="shared" si="110"/>
        <v>3.9378156770067532E-4</v>
      </c>
      <c r="N3585" s="3">
        <f t="shared" si="111"/>
        <v>3.7102542980537345E-3</v>
      </c>
    </row>
    <row r="3586" spans="1:14" x14ac:dyDescent="0.25">
      <c r="A3586">
        <v>5</v>
      </c>
      <c r="B3586">
        <v>29</v>
      </c>
      <c r="C3586">
        <v>15</v>
      </c>
      <c r="D3586">
        <v>512</v>
      </c>
      <c r="E3586">
        <v>269</v>
      </c>
      <c r="F3586">
        <v>27</v>
      </c>
      <c r="G3586">
        <v>0.1</v>
      </c>
      <c r="H3586">
        <v>0.16</v>
      </c>
      <c r="I3586">
        <v>646.74</v>
      </c>
      <c r="J3586">
        <v>52.502000000000002</v>
      </c>
      <c r="K3586">
        <v>3909.86</v>
      </c>
      <c r="L3586">
        <v>3739.61</v>
      </c>
      <c r="M3586" s="4">
        <f t="shared" si="110"/>
        <v>3.3089757076151533E-4</v>
      </c>
      <c r="N3586" s="3">
        <f t="shared" si="111"/>
        <v>3.1177541937835772E-3</v>
      </c>
    </row>
    <row r="3587" spans="1:14" x14ac:dyDescent="0.25">
      <c r="A3587">
        <v>5</v>
      </c>
      <c r="B3587">
        <v>29</v>
      </c>
      <c r="C3587">
        <v>16</v>
      </c>
      <c r="D3587">
        <v>682</v>
      </c>
      <c r="E3587">
        <v>138</v>
      </c>
      <c r="F3587">
        <v>26</v>
      </c>
      <c r="G3587">
        <v>0.1</v>
      </c>
      <c r="H3587">
        <v>0.16</v>
      </c>
      <c r="I3587">
        <v>516.33699999999999</v>
      </c>
      <c r="J3587">
        <v>46.44</v>
      </c>
      <c r="K3587">
        <v>3240.7759999999998</v>
      </c>
      <c r="L3587">
        <v>3094.2339999999999</v>
      </c>
      <c r="M3587" s="4">
        <f t="shared" si="110"/>
        <v>2.7379178950951745E-4</v>
      </c>
      <c r="N3587" s="3">
        <f t="shared" si="111"/>
        <v>2.5796970887466161E-3</v>
      </c>
    </row>
    <row r="3588" spans="1:14" x14ac:dyDescent="0.25">
      <c r="A3588">
        <v>5</v>
      </c>
      <c r="B3588">
        <v>29</v>
      </c>
      <c r="C3588">
        <v>17</v>
      </c>
      <c r="D3588">
        <v>255</v>
      </c>
      <c r="E3588">
        <v>165</v>
      </c>
      <c r="F3588">
        <v>24</v>
      </c>
      <c r="G3588">
        <v>0.2</v>
      </c>
      <c r="H3588">
        <v>0.16</v>
      </c>
      <c r="I3588">
        <v>240.94200000000001</v>
      </c>
      <c r="J3588">
        <v>33.168999999999997</v>
      </c>
      <c r="K3588">
        <v>1526.7280000000001</v>
      </c>
      <c r="L3588">
        <v>1440.921</v>
      </c>
      <c r="M3588" s="4">
        <f t="shared" si="110"/>
        <v>1.2749919338092834E-4</v>
      </c>
      <c r="N3588" s="3">
        <f t="shared" si="111"/>
        <v>1.2013117653072983E-3</v>
      </c>
    </row>
    <row r="3589" spans="1:14" x14ac:dyDescent="0.25">
      <c r="A3589">
        <v>5</v>
      </c>
      <c r="B3589">
        <v>29</v>
      </c>
      <c r="C3589">
        <v>18</v>
      </c>
      <c r="D3589">
        <v>58</v>
      </c>
      <c r="E3589">
        <v>86</v>
      </c>
      <c r="F3589">
        <v>22</v>
      </c>
      <c r="G3589">
        <v>0.5</v>
      </c>
      <c r="H3589">
        <v>0.16</v>
      </c>
      <c r="I3589">
        <v>83.495999999999995</v>
      </c>
      <c r="J3589">
        <v>24.893999999999998</v>
      </c>
      <c r="K3589">
        <v>521.31700000000001</v>
      </c>
      <c r="L3589">
        <v>471.13600000000002</v>
      </c>
      <c r="M3589" s="4">
        <f t="shared" si="110"/>
        <v>4.1688239655551593E-5</v>
      </c>
      <c r="N3589" s="3">
        <f t="shared" si="111"/>
        <v>3.9279129102832099E-4</v>
      </c>
    </row>
    <row r="3590" spans="1:14" x14ac:dyDescent="0.25">
      <c r="A3590">
        <v>5</v>
      </c>
      <c r="B3590">
        <v>29</v>
      </c>
      <c r="C3590">
        <v>19</v>
      </c>
      <c r="D3590">
        <v>0</v>
      </c>
      <c r="E3590">
        <v>15</v>
      </c>
      <c r="F3590">
        <v>19</v>
      </c>
      <c r="G3590">
        <v>0.8</v>
      </c>
      <c r="H3590">
        <v>0.16</v>
      </c>
      <c r="I3590">
        <v>13.878</v>
      </c>
      <c r="J3590">
        <v>19.423999999999999</v>
      </c>
      <c r="K3590">
        <v>70.97</v>
      </c>
      <c r="L3590">
        <v>36.747</v>
      </c>
      <c r="M3590" s="4">
        <f t="shared" si="110"/>
        <v>3.2515404100356465E-6</v>
      </c>
      <c r="N3590" s="3">
        <f t="shared" si="111"/>
        <v>3.0636380092834576E-5</v>
      </c>
    </row>
    <row r="3591" spans="1:14" x14ac:dyDescent="0.25">
      <c r="A3591">
        <v>5</v>
      </c>
      <c r="B3591">
        <v>29</v>
      </c>
      <c r="C3591">
        <v>20</v>
      </c>
      <c r="D3591">
        <v>0</v>
      </c>
      <c r="E3591">
        <v>0</v>
      </c>
      <c r="F3591">
        <v>17</v>
      </c>
      <c r="G3591">
        <v>1</v>
      </c>
      <c r="H3591">
        <v>0.16</v>
      </c>
      <c r="I3591">
        <v>0</v>
      </c>
      <c r="J3591">
        <v>17</v>
      </c>
      <c r="K3591">
        <v>0</v>
      </c>
      <c r="L3591">
        <v>0</v>
      </c>
      <c r="M3591" s="4">
        <f t="shared" si="110"/>
        <v>0</v>
      </c>
      <c r="N3591" s="3">
        <f t="shared" si="111"/>
        <v>0</v>
      </c>
    </row>
    <row r="3592" spans="1:14" x14ac:dyDescent="0.25">
      <c r="A3592">
        <v>5</v>
      </c>
      <c r="B3592">
        <v>29</v>
      </c>
      <c r="C3592">
        <v>21</v>
      </c>
      <c r="D3592">
        <v>0</v>
      </c>
      <c r="E3592">
        <v>0</v>
      </c>
      <c r="F3592">
        <v>16</v>
      </c>
      <c r="G3592">
        <v>1.1000000000000001</v>
      </c>
      <c r="H3592">
        <v>0.16</v>
      </c>
      <c r="I3592">
        <v>0</v>
      </c>
      <c r="J3592">
        <v>16</v>
      </c>
      <c r="K3592">
        <v>0</v>
      </c>
      <c r="L3592">
        <v>0</v>
      </c>
      <c r="M3592" s="4">
        <f t="shared" si="110"/>
        <v>0</v>
      </c>
      <c r="N3592" s="3">
        <f t="shared" si="111"/>
        <v>0</v>
      </c>
    </row>
    <row r="3593" spans="1:14" x14ac:dyDescent="0.25">
      <c r="A3593">
        <v>5</v>
      </c>
      <c r="B3593">
        <v>29</v>
      </c>
      <c r="C3593">
        <v>22</v>
      </c>
      <c r="D3593">
        <v>0</v>
      </c>
      <c r="E3593">
        <v>0</v>
      </c>
      <c r="F3593">
        <v>16</v>
      </c>
      <c r="G3593">
        <v>1.1000000000000001</v>
      </c>
      <c r="H3593">
        <v>0.16</v>
      </c>
      <c r="I3593">
        <v>0</v>
      </c>
      <c r="J3593">
        <v>16</v>
      </c>
      <c r="K3593">
        <v>0</v>
      </c>
      <c r="L3593">
        <v>0</v>
      </c>
      <c r="M3593" s="4">
        <f t="shared" si="110"/>
        <v>0</v>
      </c>
      <c r="N3593" s="3">
        <f t="shared" si="111"/>
        <v>0</v>
      </c>
    </row>
    <row r="3594" spans="1:14" x14ac:dyDescent="0.25">
      <c r="A3594">
        <v>5</v>
      </c>
      <c r="B3594">
        <v>29</v>
      </c>
      <c r="C3594">
        <v>23</v>
      </c>
      <c r="D3594">
        <v>0</v>
      </c>
      <c r="E3594">
        <v>0</v>
      </c>
      <c r="F3594">
        <v>15</v>
      </c>
      <c r="G3594">
        <v>1.1000000000000001</v>
      </c>
      <c r="H3594">
        <v>0.16</v>
      </c>
      <c r="I3594">
        <v>0</v>
      </c>
      <c r="J3594">
        <v>15</v>
      </c>
      <c r="K3594">
        <v>0</v>
      </c>
      <c r="L3594">
        <v>0</v>
      </c>
      <c r="M3594" s="4">
        <f t="shared" si="110"/>
        <v>0</v>
      </c>
      <c r="N3594" s="3">
        <f t="shared" si="111"/>
        <v>0</v>
      </c>
    </row>
    <row r="3595" spans="1:14" x14ac:dyDescent="0.25">
      <c r="A3595">
        <v>5</v>
      </c>
      <c r="B3595">
        <v>30</v>
      </c>
      <c r="C3595">
        <v>0</v>
      </c>
      <c r="D3595">
        <v>0</v>
      </c>
      <c r="E3595">
        <v>0</v>
      </c>
      <c r="F3595">
        <v>14</v>
      </c>
      <c r="G3595">
        <v>1</v>
      </c>
      <c r="H3595">
        <v>0.16</v>
      </c>
      <c r="I3595">
        <v>0</v>
      </c>
      <c r="J3595">
        <v>14</v>
      </c>
      <c r="K3595">
        <v>0</v>
      </c>
      <c r="L3595">
        <v>0</v>
      </c>
      <c r="M3595" s="4">
        <f t="shared" si="110"/>
        <v>0</v>
      </c>
      <c r="N3595" s="3">
        <f t="shared" si="111"/>
        <v>0</v>
      </c>
    </row>
    <row r="3596" spans="1:14" x14ac:dyDescent="0.25">
      <c r="A3596">
        <v>5</v>
      </c>
      <c r="B3596">
        <v>30</v>
      </c>
      <c r="C3596">
        <v>1</v>
      </c>
      <c r="D3596">
        <v>0</v>
      </c>
      <c r="E3596">
        <v>0</v>
      </c>
      <c r="F3596">
        <v>14</v>
      </c>
      <c r="G3596">
        <v>1</v>
      </c>
      <c r="H3596">
        <v>0.16</v>
      </c>
      <c r="I3596">
        <v>0</v>
      </c>
      <c r="J3596">
        <v>14</v>
      </c>
      <c r="K3596">
        <v>0</v>
      </c>
      <c r="L3596">
        <v>0</v>
      </c>
      <c r="M3596" s="4">
        <f t="shared" si="110"/>
        <v>0</v>
      </c>
      <c r="N3596" s="3">
        <f t="shared" si="111"/>
        <v>0</v>
      </c>
    </row>
    <row r="3597" spans="1:14" x14ac:dyDescent="0.25">
      <c r="A3597">
        <v>5</v>
      </c>
      <c r="B3597">
        <v>30</v>
      </c>
      <c r="C3597">
        <v>2</v>
      </c>
      <c r="D3597">
        <v>0</v>
      </c>
      <c r="E3597">
        <v>0</v>
      </c>
      <c r="F3597">
        <v>13</v>
      </c>
      <c r="G3597">
        <v>1</v>
      </c>
      <c r="H3597">
        <v>0.16</v>
      </c>
      <c r="I3597">
        <v>0</v>
      </c>
      <c r="J3597">
        <v>13</v>
      </c>
      <c r="K3597">
        <v>0</v>
      </c>
      <c r="L3597">
        <v>0</v>
      </c>
      <c r="M3597" s="4">
        <f t="shared" si="110"/>
        <v>0</v>
      </c>
      <c r="N3597" s="3">
        <f t="shared" si="111"/>
        <v>0</v>
      </c>
    </row>
    <row r="3598" spans="1:14" x14ac:dyDescent="0.25">
      <c r="A3598">
        <v>5</v>
      </c>
      <c r="B3598">
        <v>30</v>
      </c>
      <c r="C3598">
        <v>3</v>
      </c>
      <c r="D3598">
        <v>0</v>
      </c>
      <c r="E3598">
        <v>0</v>
      </c>
      <c r="F3598">
        <v>13</v>
      </c>
      <c r="G3598">
        <v>1</v>
      </c>
      <c r="H3598">
        <v>0.16</v>
      </c>
      <c r="I3598">
        <v>0</v>
      </c>
      <c r="J3598">
        <v>13</v>
      </c>
      <c r="K3598">
        <v>0</v>
      </c>
      <c r="L3598">
        <v>0</v>
      </c>
      <c r="M3598" s="4">
        <f t="shared" si="110"/>
        <v>0</v>
      </c>
      <c r="N3598" s="3">
        <f t="shared" si="111"/>
        <v>0</v>
      </c>
    </row>
    <row r="3599" spans="1:14" x14ac:dyDescent="0.25">
      <c r="A3599">
        <v>5</v>
      </c>
      <c r="B3599">
        <v>30</v>
      </c>
      <c r="C3599">
        <v>4</v>
      </c>
      <c r="D3599">
        <v>0</v>
      </c>
      <c r="E3599">
        <v>0</v>
      </c>
      <c r="F3599">
        <v>13</v>
      </c>
      <c r="G3599">
        <v>0.8</v>
      </c>
      <c r="H3599">
        <v>0.16</v>
      </c>
      <c r="I3599">
        <v>0</v>
      </c>
      <c r="J3599">
        <v>13</v>
      </c>
      <c r="K3599">
        <v>0</v>
      </c>
      <c r="L3599">
        <v>0</v>
      </c>
      <c r="M3599" s="4">
        <f t="shared" si="110"/>
        <v>0</v>
      </c>
      <c r="N3599" s="3">
        <f t="shared" si="111"/>
        <v>0</v>
      </c>
    </row>
    <row r="3600" spans="1:14" x14ac:dyDescent="0.25">
      <c r="A3600">
        <v>5</v>
      </c>
      <c r="B3600">
        <v>30</v>
      </c>
      <c r="C3600">
        <v>5</v>
      </c>
      <c r="D3600">
        <v>152</v>
      </c>
      <c r="E3600">
        <v>28</v>
      </c>
      <c r="F3600">
        <v>14</v>
      </c>
      <c r="G3600">
        <v>0.4</v>
      </c>
      <c r="H3600">
        <v>0.16</v>
      </c>
      <c r="I3600">
        <v>21.164000000000001</v>
      </c>
      <c r="J3600">
        <v>14.747</v>
      </c>
      <c r="K3600">
        <v>124.646</v>
      </c>
      <c r="L3600">
        <v>88.521000000000001</v>
      </c>
      <c r="M3600" s="4">
        <f t="shared" si="110"/>
        <v>7.8327376013488301E-6</v>
      </c>
      <c r="N3600" s="3">
        <f t="shared" si="111"/>
        <v>7.3800936190649829E-5</v>
      </c>
    </row>
    <row r="3601" spans="1:14" x14ac:dyDescent="0.25">
      <c r="A3601">
        <v>5</v>
      </c>
      <c r="B3601">
        <v>30</v>
      </c>
      <c r="C3601">
        <v>6</v>
      </c>
      <c r="D3601">
        <v>331</v>
      </c>
      <c r="E3601">
        <v>90</v>
      </c>
      <c r="F3601">
        <v>17</v>
      </c>
      <c r="G3601">
        <v>0.2</v>
      </c>
      <c r="H3601">
        <v>0.16</v>
      </c>
      <c r="I3601">
        <v>131.54599999999999</v>
      </c>
      <c r="J3601">
        <v>21.844000000000001</v>
      </c>
      <c r="K3601">
        <v>763.65099999999995</v>
      </c>
      <c r="L3601">
        <v>704.88300000000004</v>
      </c>
      <c r="M3601" s="4">
        <f t="shared" si="110"/>
        <v>6.2371229184617969E-5</v>
      </c>
      <c r="N3601" s="3">
        <f t="shared" si="111"/>
        <v>5.8766874871356886E-4</v>
      </c>
    </row>
    <row r="3602" spans="1:14" x14ac:dyDescent="0.25">
      <c r="A3602">
        <v>5</v>
      </c>
      <c r="B3602">
        <v>30</v>
      </c>
      <c r="C3602">
        <v>7</v>
      </c>
      <c r="D3602">
        <v>465</v>
      </c>
      <c r="E3602">
        <v>144</v>
      </c>
      <c r="F3602">
        <v>21</v>
      </c>
      <c r="G3602">
        <v>0.3</v>
      </c>
      <c r="H3602">
        <v>0.16</v>
      </c>
      <c r="I3602">
        <v>313.84399999999999</v>
      </c>
      <c r="J3602">
        <v>32.578000000000003</v>
      </c>
      <c r="K3602">
        <v>2011.489</v>
      </c>
      <c r="L3602">
        <v>1908.5050000000001</v>
      </c>
      <c r="M3602" s="4">
        <f t="shared" si="110"/>
        <v>1.6887313604525763E-4</v>
      </c>
      <c r="N3602" s="3">
        <f t="shared" si="111"/>
        <v>1.5911417146726333E-3</v>
      </c>
    </row>
    <row r="3603" spans="1:14" x14ac:dyDescent="0.25">
      <c r="A3603">
        <v>5</v>
      </c>
      <c r="B3603">
        <v>30</v>
      </c>
      <c r="C3603">
        <v>8</v>
      </c>
      <c r="D3603">
        <v>490</v>
      </c>
      <c r="E3603">
        <v>210</v>
      </c>
      <c r="F3603">
        <v>23</v>
      </c>
      <c r="G3603">
        <v>0.3</v>
      </c>
      <c r="H3603">
        <v>0.16</v>
      </c>
      <c r="I3603">
        <v>494.584</v>
      </c>
      <c r="J3603">
        <v>41.34</v>
      </c>
      <c r="K3603">
        <v>3149.4209999999998</v>
      </c>
      <c r="L3603">
        <v>3006.116</v>
      </c>
      <c r="M3603" s="4">
        <f t="shared" si="110"/>
        <v>2.6599471116702634E-4</v>
      </c>
      <c r="N3603" s="3">
        <f t="shared" si="111"/>
        <v>2.5062321381106351E-3</v>
      </c>
    </row>
    <row r="3604" spans="1:14" x14ac:dyDescent="0.25">
      <c r="A3604">
        <v>5</v>
      </c>
      <c r="B3604">
        <v>30</v>
      </c>
      <c r="C3604">
        <v>9</v>
      </c>
      <c r="D3604">
        <v>474</v>
      </c>
      <c r="E3604">
        <v>292</v>
      </c>
      <c r="F3604">
        <v>24</v>
      </c>
      <c r="G3604">
        <v>0.3</v>
      </c>
      <c r="H3604">
        <v>0.16</v>
      </c>
      <c r="I3604">
        <v>655.25099999999998</v>
      </c>
      <c r="J3604">
        <v>48.228000000000002</v>
      </c>
      <c r="K3604">
        <v>4025.2049999999999</v>
      </c>
      <c r="L3604">
        <v>3850.8679999999999</v>
      </c>
      <c r="M3604" s="4">
        <f t="shared" ref="M3604:M3667" si="112">L3604/SUM($L$19:$L$8778)</f>
        <v>3.4074218074164284E-4</v>
      </c>
      <c r="N3604" s="3">
        <f t="shared" ref="N3604:N3667" si="113">L3604/SUMIF($A$19:$A$8778,$A3604,$L$19:$L$8778)</f>
        <v>3.2105112182037633E-3</v>
      </c>
    </row>
    <row r="3605" spans="1:14" x14ac:dyDescent="0.25">
      <c r="A3605">
        <v>5</v>
      </c>
      <c r="B3605">
        <v>30</v>
      </c>
      <c r="C3605">
        <v>10</v>
      </c>
      <c r="D3605">
        <v>533</v>
      </c>
      <c r="E3605">
        <v>350</v>
      </c>
      <c r="F3605">
        <v>25</v>
      </c>
      <c r="G3605">
        <v>0.3</v>
      </c>
      <c r="H3605">
        <v>0.16</v>
      </c>
      <c r="I3605">
        <v>835.16499999999996</v>
      </c>
      <c r="J3605">
        <v>55.832000000000001</v>
      </c>
      <c r="K3605">
        <v>4940.2449999999999</v>
      </c>
      <c r="L3605">
        <v>4733.4840000000004</v>
      </c>
      <c r="M3605" s="4">
        <f t="shared" si="112"/>
        <v>4.1884002792764503E-4</v>
      </c>
      <c r="N3605" s="3">
        <f t="shared" si="113"/>
        <v>3.9463579336367861E-3</v>
      </c>
    </row>
    <row r="3606" spans="1:14" x14ac:dyDescent="0.25">
      <c r="A3606">
        <v>5</v>
      </c>
      <c r="B3606">
        <v>30</v>
      </c>
      <c r="C3606">
        <v>11</v>
      </c>
      <c r="D3606">
        <v>502</v>
      </c>
      <c r="E3606">
        <v>413</v>
      </c>
      <c r="F3606">
        <v>25</v>
      </c>
      <c r="G3606">
        <v>0.3</v>
      </c>
      <c r="H3606">
        <v>0.16</v>
      </c>
      <c r="I3606">
        <v>915.62800000000004</v>
      </c>
      <c r="J3606">
        <v>58.761000000000003</v>
      </c>
      <c r="K3606">
        <v>5321.2950000000001</v>
      </c>
      <c r="L3606">
        <v>5101.0320000000002</v>
      </c>
      <c r="M3606" s="4">
        <f t="shared" si="112"/>
        <v>4.5136233382003847E-4</v>
      </c>
      <c r="N3606" s="3">
        <f t="shared" si="113"/>
        <v>4.2527867640273255E-3</v>
      </c>
    </row>
    <row r="3607" spans="1:14" x14ac:dyDescent="0.25">
      <c r="A3607">
        <v>5</v>
      </c>
      <c r="B3607">
        <v>30</v>
      </c>
      <c r="C3607">
        <v>12</v>
      </c>
      <c r="D3607">
        <v>374</v>
      </c>
      <c r="E3607">
        <v>439</v>
      </c>
      <c r="F3607">
        <v>25</v>
      </c>
      <c r="G3607">
        <v>0.2</v>
      </c>
      <c r="H3607">
        <v>0.16</v>
      </c>
      <c r="I3607">
        <v>821.45600000000002</v>
      </c>
      <c r="J3607">
        <v>56.225999999999999</v>
      </c>
      <c r="K3607">
        <v>4815.973</v>
      </c>
      <c r="L3607">
        <v>4613.6149999999998</v>
      </c>
      <c r="M3607" s="4">
        <f t="shared" si="112"/>
        <v>4.0823347780353792E-4</v>
      </c>
      <c r="N3607" s="3">
        <f t="shared" si="113"/>
        <v>3.8464218233325979E-3</v>
      </c>
    </row>
    <row r="3608" spans="1:14" x14ac:dyDescent="0.25">
      <c r="A3608">
        <v>5</v>
      </c>
      <c r="B3608">
        <v>30</v>
      </c>
      <c r="C3608">
        <v>13</v>
      </c>
      <c r="D3608">
        <v>210</v>
      </c>
      <c r="E3608">
        <v>475</v>
      </c>
      <c r="F3608">
        <v>24</v>
      </c>
      <c r="G3608">
        <v>0.1</v>
      </c>
      <c r="H3608">
        <v>0.16</v>
      </c>
      <c r="I3608">
        <v>675.89200000000005</v>
      </c>
      <c r="J3608">
        <v>50.517000000000003</v>
      </c>
      <c r="K3608">
        <v>4048.2710000000002</v>
      </c>
      <c r="L3608">
        <v>3873.116</v>
      </c>
      <c r="M3608" s="4">
        <f t="shared" si="112"/>
        <v>3.4271078419342046E-4</v>
      </c>
      <c r="N3608" s="3">
        <f t="shared" si="113"/>
        <v>3.229059621728007E-3</v>
      </c>
    </row>
    <row r="3609" spans="1:14" x14ac:dyDescent="0.25">
      <c r="A3609">
        <v>5</v>
      </c>
      <c r="B3609">
        <v>30</v>
      </c>
      <c r="C3609">
        <v>14</v>
      </c>
      <c r="D3609">
        <v>428</v>
      </c>
      <c r="E3609">
        <v>363</v>
      </c>
      <c r="F3609">
        <v>24</v>
      </c>
      <c r="G3609">
        <v>0.1</v>
      </c>
      <c r="H3609">
        <v>0.16</v>
      </c>
      <c r="I3609">
        <v>744.26900000000001</v>
      </c>
      <c r="J3609">
        <v>53.274999999999999</v>
      </c>
      <c r="K3609">
        <v>4447.9260000000004</v>
      </c>
      <c r="L3609">
        <v>4258.6099999999997</v>
      </c>
      <c r="M3609" s="4">
        <f t="shared" si="112"/>
        <v>3.7682103316139827E-4</v>
      </c>
      <c r="N3609" s="3">
        <f t="shared" si="113"/>
        <v>3.5504502306894776E-3</v>
      </c>
    </row>
    <row r="3610" spans="1:14" x14ac:dyDescent="0.25">
      <c r="A3610">
        <v>5</v>
      </c>
      <c r="B3610">
        <v>30</v>
      </c>
      <c r="C3610">
        <v>15</v>
      </c>
      <c r="D3610">
        <v>291</v>
      </c>
      <c r="E3610">
        <v>340</v>
      </c>
      <c r="F3610">
        <v>23</v>
      </c>
      <c r="G3610">
        <v>0.1</v>
      </c>
      <c r="H3610">
        <v>0.16</v>
      </c>
      <c r="I3610">
        <v>548.49099999999999</v>
      </c>
      <c r="J3610">
        <v>44.597000000000001</v>
      </c>
      <c r="K3610">
        <v>3404.7629999999999</v>
      </c>
      <c r="L3610">
        <v>3252.41</v>
      </c>
      <c r="M3610" s="4">
        <f t="shared" si="112"/>
        <v>2.8778791588439969E-4</v>
      </c>
      <c r="N3610" s="3">
        <f t="shared" si="113"/>
        <v>2.7115701683875174E-3</v>
      </c>
    </row>
    <row r="3611" spans="1:14" x14ac:dyDescent="0.25">
      <c r="A3611">
        <v>5</v>
      </c>
      <c r="B3611">
        <v>30</v>
      </c>
      <c r="C3611">
        <v>16</v>
      </c>
      <c r="D3611">
        <v>255</v>
      </c>
      <c r="E3611">
        <v>259</v>
      </c>
      <c r="F3611">
        <v>22</v>
      </c>
      <c r="G3611">
        <v>0.1</v>
      </c>
      <c r="H3611">
        <v>0.16</v>
      </c>
      <c r="I3611">
        <v>390.21</v>
      </c>
      <c r="J3611">
        <v>37.405999999999999</v>
      </c>
      <c r="K3611">
        <v>2503.8249999999998</v>
      </c>
      <c r="L3611">
        <v>2383.3960000000002</v>
      </c>
      <c r="M3611" s="4">
        <f t="shared" si="112"/>
        <v>2.1089363504823034E-4</v>
      </c>
      <c r="N3611" s="3">
        <f t="shared" si="113"/>
        <v>1.9870635907078553E-3</v>
      </c>
    </row>
    <row r="3612" spans="1:14" x14ac:dyDescent="0.25">
      <c r="A3612">
        <v>5</v>
      </c>
      <c r="B3612">
        <v>30</v>
      </c>
      <c r="C3612">
        <v>17</v>
      </c>
      <c r="D3612">
        <v>0</v>
      </c>
      <c r="E3612">
        <v>105</v>
      </c>
      <c r="F3612">
        <v>21</v>
      </c>
      <c r="G3612">
        <v>0.2</v>
      </c>
      <c r="H3612">
        <v>0.16</v>
      </c>
      <c r="I3612">
        <v>97.084000000000003</v>
      </c>
      <c r="J3612">
        <v>24.715</v>
      </c>
      <c r="K3612">
        <v>628.92200000000003</v>
      </c>
      <c r="L3612">
        <v>574.928</v>
      </c>
      <c r="M3612" s="4">
        <f t="shared" si="112"/>
        <v>5.0872224259421834E-5</v>
      </c>
      <c r="N3612" s="3">
        <f t="shared" si="113"/>
        <v>4.7932382872107102E-4</v>
      </c>
    </row>
    <row r="3613" spans="1:14" x14ac:dyDescent="0.25">
      <c r="A3613">
        <v>5</v>
      </c>
      <c r="B3613">
        <v>30</v>
      </c>
      <c r="C3613">
        <v>18</v>
      </c>
      <c r="D3613">
        <v>18</v>
      </c>
      <c r="E3613">
        <v>82</v>
      </c>
      <c r="F3613">
        <v>19</v>
      </c>
      <c r="G3613">
        <v>0.4</v>
      </c>
      <c r="H3613">
        <v>0.16</v>
      </c>
      <c r="I3613">
        <v>76.27</v>
      </c>
      <c r="J3613">
        <v>21.741</v>
      </c>
      <c r="K3613">
        <v>493.16199999999998</v>
      </c>
      <c r="L3613">
        <v>443.97899999999998</v>
      </c>
      <c r="M3613" s="4">
        <f t="shared" si="112"/>
        <v>3.9285265728010892E-5</v>
      </c>
      <c r="N3613" s="3">
        <f t="shared" si="113"/>
        <v>3.7015019994112721E-4</v>
      </c>
    </row>
    <row r="3614" spans="1:14" x14ac:dyDescent="0.25">
      <c r="A3614">
        <v>5</v>
      </c>
      <c r="B3614">
        <v>30</v>
      </c>
      <c r="C3614">
        <v>19</v>
      </c>
      <c r="D3614">
        <v>0</v>
      </c>
      <c r="E3614">
        <v>14</v>
      </c>
      <c r="F3614">
        <v>17</v>
      </c>
      <c r="G3614">
        <v>0.7</v>
      </c>
      <c r="H3614">
        <v>0.16</v>
      </c>
      <c r="I3614">
        <v>12.948</v>
      </c>
      <c r="J3614">
        <v>17.407</v>
      </c>
      <c r="K3614">
        <v>66.649000000000001</v>
      </c>
      <c r="L3614">
        <v>32.579000000000001</v>
      </c>
      <c r="M3614" s="4">
        <f t="shared" si="112"/>
        <v>2.8827369586238694E-6</v>
      </c>
      <c r="N3614" s="3">
        <f t="shared" si="113"/>
        <v>2.716147242072707E-5</v>
      </c>
    </row>
    <row r="3615" spans="1:14" x14ac:dyDescent="0.25">
      <c r="A3615">
        <v>5</v>
      </c>
      <c r="B3615">
        <v>30</v>
      </c>
      <c r="C3615">
        <v>20</v>
      </c>
      <c r="D3615">
        <v>0</v>
      </c>
      <c r="E3615">
        <v>0</v>
      </c>
      <c r="F3615">
        <v>16</v>
      </c>
      <c r="G3615">
        <v>0.9</v>
      </c>
      <c r="H3615">
        <v>0.16</v>
      </c>
      <c r="I3615">
        <v>0</v>
      </c>
      <c r="J3615">
        <v>16</v>
      </c>
      <c r="K3615">
        <v>0</v>
      </c>
      <c r="L3615">
        <v>0</v>
      </c>
      <c r="M3615" s="4">
        <f t="shared" si="112"/>
        <v>0</v>
      </c>
      <c r="N3615" s="3">
        <f t="shared" si="113"/>
        <v>0</v>
      </c>
    </row>
    <row r="3616" spans="1:14" x14ac:dyDescent="0.25">
      <c r="A3616">
        <v>5</v>
      </c>
      <c r="B3616">
        <v>30</v>
      </c>
      <c r="C3616">
        <v>21</v>
      </c>
      <c r="D3616">
        <v>0</v>
      </c>
      <c r="E3616">
        <v>0</v>
      </c>
      <c r="F3616">
        <v>16</v>
      </c>
      <c r="G3616">
        <v>1</v>
      </c>
      <c r="H3616">
        <v>0.16</v>
      </c>
      <c r="I3616">
        <v>0</v>
      </c>
      <c r="J3616">
        <v>16</v>
      </c>
      <c r="K3616">
        <v>0</v>
      </c>
      <c r="L3616">
        <v>0</v>
      </c>
      <c r="M3616" s="4">
        <f t="shared" si="112"/>
        <v>0</v>
      </c>
      <c r="N3616" s="3">
        <f t="shared" si="113"/>
        <v>0</v>
      </c>
    </row>
    <row r="3617" spans="1:14" x14ac:dyDescent="0.25">
      <c r="A3617">
        <v>5</v>
      </c>
      <c r="B3617">
        <v>30</v>
      </c>
      <c r="C3617">
        <v>22</v>
      </c>
      <c r="D3617">
        <v>0</v>
      </c>
      <c r="E3617">
        <v>0</v>
      </c>
      <c r="F3617">
        <v>15</v>
      </c>
      <c r="G3617">
        <v>1</v>
      </c>
      <c r="H3617">
        <v>0.16</v>
      </c>
      <c r="I3617">
        <v>0</v>
      </c>
      <c r="J3617">
        <v>15</v>
      </c>
      <c r="K3617">
        <v>0</v>
      </c>
      <c r="L3617">
        <v>0</v>
      </c>
      <c r="M3617" s="4">
        <f t="shared" si="112"/>
        <v>0</v>
      </c>
      <c r="N3617" s="3">
        <f t="shared" si="113"/>
        <v>0</v>
      </c>
    </row>
    <row r="3618" spans="1:14" x14ac:dyDescent="0.25">
      <c r="A3618">
        <v>5</v>
      </c>
      <c r="B3618">
        <v>30</v>
      </c>
      <c r="C3618">
        <v>23</v>
      </c>
      <c r="D3618">
        <v>0</v>
      </c>
      <c r="E3618">
        <v>0</v>
      </c>
      <c r="F3618">
        <v>14</v>
      </c>
      <c r="G3618">
        <v>1</v>
      </c>
      <c r="H3618">
        <v>0.16</v>
      </c>
      <c r="I3618">
        <v>0</v>
      </c>
      <c r="J3618">
        <v>14</v>
      </c>
      <c r="K3618">
        <v>0</v>
      </c>
      <c r="L3618">
        <v>0</v>
      </c>
      <c r="M3618" s="4">
        <f t="shared" si="112"/>
        <v>0</v>
      </c>
      <c r="N3618" s="3">
        <f t="shared" si="113"/>
        <v>0</v>
      </c>
    </row>
    <row r="3619" spans="1:14" x14ac:dyDescent="0.25">
      <c r="A3619">
        <v>5</v>
      </c>
      <c r="B3619">
        <v>31</v>
      </c>
      <c r="C3619">
        <v>0</v>
      </c>
      <c r="D3619">
        <v>0</v>
      </c>
      <c r="E3619">
        <v>0</v>
      </c>
      <c r="F3619">
        <v>14</v>
      </c>
      <c r="G3619">
        <v>1.1000000000000001</v>
      </c>
      <c r="H3619">
        <v>0.16</v>
      </c>
      <c r="I3619">
        <v>0</v>
      </c>
      <c r="J3619">
        <v>14</v>
      </c>
      <c r="K3619">
        <v>0</v>
      </c>
      <c r="L3619">
        <v>0</v>
      </c>
      <c r="M3619" s="4">
        <f t="shared" si="112"/>
        <v>0</v>
      </c>
      <c r="N3619" s="3">
        <f t="shared" si="113"/>
        <v>0</v>
      </c>
    </row>
    <row r="3620" spans="1:14" x14ac:dyDescent="0.25">
      <c r="A3620">
        <v>5</v>
      </c>
      <c r="B3620">
        <v>31</v>
      </c>
      <c r="C3620">
        <v>1</v>
      </c>
      <c r="D3620">
        <v>0</v>
      </c>
      <c r="E3620">
        <v>0</v>
      </c>
      <c r="F3620">
        <v>14</v>
      </c>
      <c r="G3620">
        <v>1.1000000000000001</v>
      </c>
      <c r="H3620">
        <v>0.16</v>
      </c>
      <c r="I3620">
        <v>0</v>
      </c>
      <c r="J3620">
        <v>14</v>
      </c>
      <c r="K3620">
        <v>0</v>
      </c>
      <c r="L3620">
        <v>0</v>
      </c>
      <c r="M3620" s="4">
        <f t="shared" si="112"/>
        <v>0</v>
      </c>
      <c r="N3620" s="3">
        <f t="shared" si="113"/>
        <v>0</v>
      </c>
    </row>
    <row r="3621" spans="1:14" x14ac:dyDescent="0.25">
      <c r="A3621">
        <v>5</v>
      </c>
      <c r="B3621">
        <v>31</v>
      </c>
      <c r="C3621">
        <v>2</v>
      </c>
      <c r="D3621">
        <v>0</v>
      </c>
      <c r="E3621">
        <v>0</v>
      </c>
      <c r="F3621">
        <v>13</v>
      </c>
      <c r="G3621">
        <v>1</v>
      </c>
      <c r="H3621">
        <v>0.16</v>
      </c>
      <c r="I3621">
        <v>0</v>
      </c>
      <c r="J3621">
        <v>13</v>
      </c>
      <c r="K3621">
        <v>0</v>
      </c>
      <c r="L3621">
        <v>0</v>
      </c>
      <c r="M3621" s="4">
        <f t="shared" si="112"/>
        <v>0</v>
      </c>
      <c r="N3621" s="3">
        <f t="shared" si="113"/>
        <v>0</v>
      </c>
    </row>
    <row r="3622" spans="1:14" x14ac:dyDescent="0.25">
      <c r="A3622">
        <v>5</v>
      </c>
      <c r="B3622">
        <v>31</v>
      </c>
      <c r="C3622">
        <v>3</v>
      </c>
      <c r="D3622">
        <v>0</v>
      </c>
      <c r="E3622">
        <v>0</v>
      </c>
      <c r="F3622">
        <v>13</v>
      </c>
      <c r="G3622">
        <v>1</v>
      </c>
      <c r="H3622">
        <v>0.16</v>
      </c>
      <c r="I3622">
        <v>0</v>
      </c>
      <c r="J3622">
        <v>13</v>
      </c>
      <c r="K3622">
        <v>0</v>
      </c>
      <c r="L3622">
        <v>0</v>
      </c>
      <c r="M3622" s="4">
        <f t="shared" si="112"/>
        <v>0</v>
      </c>
      <c r="N3622" s="3">
        <f t="shared" si="113"/>
        <v>0</v>
      </c>
    </row>
    <row r="3623" spans="1:14" x14ac:dyDescent="0.25">
      <c r="A3623">
        <v>5</v>
      </c>
      <c r="B3623">
        <v>31</v>
      </c>
      <c r="C3623">
        <v>4</v>
      </c>
      <c r="D3623">
        <v>0</v>
      </c>
      <c r="E3623">
        <v>0</v>
      </c>
      <c r="F3623">
        <v>13</v>
      </c>
      <c r="G3623">
        <v>0.9</v>
      </c>
      <c r="H3623">
        <v>0.16</v>
      </c>
      <c r="I3623">
        <v>0</v>
      </c>
      <c r="J3623">
        <v>13</v>
      </c>
      <c r="K3623">
        <v>0</v>
      </c>
      <c r="L3623">
        <v>0</v>
      </c>
      <c r="M3623" s="4">
        <f t="shared" si="112"/>
        <v>0</v>
      </c>
      <c r="N3623" s="3">
        <f t="shared" si="113"/>
        <v>0</v>
      </c>
    </row>
    <row r="3624" spans="1:14" x14ac:dyDescent="0.25">
      <c r="A3624">
        <v>5</v>
      </c>
      <c r="B3624">
        <v>31</v>
      </c>
      <c r="C3624">
        <v>5</v>
      </c>
      <c r="D3624">
        <v>7</v>
      </c>
      <c r="E3624">
        <v>27</v>
      </c>
      <c r="F3624">
        <v>14</v>
      </c>
      <c r="G3624">
        <v>0.5</v>
      </c>
      <c r="H3624">
        <v>0.16</v>
      </c>
      <c r="I3624">
        <v>24.533000000000001</v>
      </c>
      <c r="J3624">
        <v>14.840999999999999</v>
      </c>
      <c r="K3624">
        <v>145.98099999999999</v>
      </c>
      <c r="L3624">
        <v>109.099</v>
      </c>
      <c r="M3624" s="4">
        <f t="shared" si="112"/>
        <v>9.6535719159245382E-6</v>
      </c>
      <c r="N3624" s="3">
        <f t="shared" si="113"/>
        <v>9.0957042255099989E-5</v>
      </c>
    </row>
    <row r="3625" spans="1:14" x14ac:dyDescent="0.25">
      <c r="A3625">
        <v>5</v>
      </c>
      <c r="B3625">
        <v>31</v>
      </c>
      <c r="C3625">
        <v>6</v>
      </c>
      <c r="D3625">
        <v>259</v>
      </c>
      <c r="E3625">
        <v>94</v>
      </c>
      <c r="F3625">
        <v>17</v>
      </c>
      <c r="G3625">
        <v>0.2</v>
      </c>
      <c r="H3625">
        <v>0.16</v>
      </c>
      <c r="I3625">
        <v>124.27800000000001</v>
      </c>
      <c r="J3625">
        <v>21.614000000000001</v>
      </c>
      <c r="K3625">
        <v>739.529</v>
      </c>
      <c r="L3625">
        <v>681.61599999999999</v>
      </c>
      <c r="M3625" s="4">
        <f t="shared" si="112"/>
        <v>6.0312460013793152E-5</v>
      </c>
      <c r="N3625" s="3">
        <f t="shared" si="113"/>
        <v>5.6827079362553492E-4</v>
      </c>
    </row>
    <row r="3626" spans="1:14" x14ac:dyDescent="0.25">
      <c r="A3626">
        <v>5</v>
      </c>
      <c r="B3626">
        <v>31</v>
      </c>
      <c r="C3626">
        <v>7</v>
      </c>
      <c r="D3626">
        <v>395</v>
      </c>
      <c r="E3626">
        <v>159</v>
      </c>
      <c r="F3626">
        <v>20</v>
      </c>
      <c r="G3626">
        <v>0.1</v>
      </c>
      <c r="H3626">
        <v>0.16</v>
      </c>
      <c r="I3626">
        <v>300.96899999999999</v>
      </c>
      <c r="J3626">
        <v>31.838999999999999</v>
      </c>
      <c r="K3626">
        <v>1936.2629999999999</v>
      </c>
      <c r="L3626">
        <v>1835.9449999999999</v>
      </c>
      <c r="M3626" s="4">
        <f t="shared" si="112"/>
        <v>1.6245269976060343E-4</v>
      </c>
      <c r="N3626" s="3">
        <f t="shared" si="113"/>
        <v>1.5306476406111839E-3</v>
      </c>
    </row>
    <row r="3627" spans="1:14" x14ac:dyDescent="0.25">
      <c r="A3627">
        <v>5</v>
      </c>
      <c r="B3627">
        <v>31</v>
      </c>
      <c r="C3627">
        <v>8</v>
      </c>
      <c r="D3627">
        <v>805</v>
      </c>
      <c r="E3627">
        <v>100</v>
      </c>
      <c r="F3627">
        <v>21</v>
      </c>
      <c r="G3627">
        <v>0.1</v>
      </c>
      <c r="H3627">
        <v>0.16</v>
      </c>
      <c r="I3627">
        <v>575.24099999999999</v>
      </c>
      <c r="J3627">
        <v>43.773000000000003</v>
      </c>
      <c r="K3627">
        <v>3656.7719999999999</v>
      </c>
      <c r="L3627">
        <v>3495.49</v>
      </c>
      <c r="M3627" s="4">
        <f t="shared" si="112"/>
        <v>3.0929673137604434E-4</v>
      </c>
      <c r="N3627" s="3">
        <f t="shared" si="113"/>
        <v>2.9142286513375872E-3</v>
      </c>
    </row>
    <row r="3628" spans="1:14" x14ac:dyDescent="0.25">
      <c r="A3628">
        <v>5</v>
      </c>
      <c r="B3628">
        <v>31</v>
      </c>
      <c r="C3628">
        <v>9</v>
      </c>
      <c r="D3628">
        <v>855</v>
      </c>
      <c r="E3628">
        <v>112</v>
      </c>
      <c r="F3628">
        <v>22</v>
      </c>
      <c r="G3628">
        <v>0.1</v>
      </c>
      <c r="H3628">
        <v>0.16</v>
      </c>
      <c r="I3628">
        <v>767.34</v>
      </c>
      <c r="J3628">
        <v>52.302999999999997</v>
      </c>
      <c r="K3628">
        <v>4671.2449999999999</v>
      </c>
      <c r="L3628">
        <v>4474.0159999999996</v>
      </c>
      <c r="M3628" s="4">
        <f t="shared" si="112"/>
        <v>3.9588112823212891E-4</v>
      </c>
      <c r="N3628" s="3">
        <f t="shared" si="113"/>
        <v>3.7300365939375558E-3</v>
      </c>
    </row>
    <row r="3629" spans="1:14" x14ac:dyDescent="0.25">
      <c r="A3629">
        <v>5</v>
      </c>
      <c r="B3629">
        <v>31</v>
      </c>
      <c r="C3629">
        <v>10</v>
      </c>
      <c r="D3629">
        <v>882</v>
      </c>
      <c r="E3629">
        <v>123</v>
      </c>
      <c r="F3629">
        <v>23</v>
      </c>
      <c r="G3629">
        <v>0.2</v>
      </c>
      <c r="H3629">
        <v>0.16</v>
      </c>
      <c r="I3629">
        <v>917.01400000000001</v>
      </c>
      <c r="J3629">
        <v>58.003999999999998</v>
      </c>
      <c r="K3629">
        <v>5409.55</v>
      </c>
      <c r="L3629">
        <v>5186.1589999999997</v>
      </c>
      <c r="M3629" s="4">
        <f t="shared" si="112"/>
        <v>4.5889475498326547E-4</v>
      </c>
      <c r="N3629" s="3">
        <f t="shared" si="113"/>
        <v>4.3237580849014847E-3</v>
      </c>
    </row>
    <row r="3630" spans="1:14" x14ac:dyDescent="0.25">
      <c r="A3630">
        <v>5</v>
      </c>
      <c r="B3630">
        <v>31</v>
      </c>
      <c r="C3630">
        <v>11</v>
      </c>
      <c r="D3630">
        <v>371</v>
      </c>
      <c r="E3630">
        <v>427</v>
      </c>
      <c r="F3630">
        <v>23</v>
      </c>
      <c r="G3630">
        <v>0.2</v>
      </c>
      <c r="H3630">
        <v>0.16</v>
      </c>
      <c r="I3630">
        <v>795.41200000000003</v>
      </c>
      <c r="J3630">
        <v>53.244</v>
      </c>
      <c r="K3630">
        <v>4728.1729999999998</v>
      </c>
      <c r="L3630">
        <v>4528.9260000000004</v>
      </c>
      <c r="M3630" s="4">
        <f t="shared" si="112"/>
        <v>4.0073981285713392E-4</v>
      </c>
      <c r="N3630" s="3">
        <f t="shared" si="113"/>
        <v>3.7758156678999902E-3</v>
      </c>
    </row>
    <row r="3631" spans="1:14" x14ac:dyDescent="0.25">
      <c r="A3631">
        <v>5</v>
      </c>
      <c r="B3631">
        <v>31</v>
      </c>
      <c r="C3631">
        <v>12</v>
      </c>
      <c r="D3631">
        <v>357</v>
      </c>
      <c r="E3631">
        <v>445</v>
      </c>
      <c r="F3631">
        <v>22</v>
      </c>
      <c r="G3631">
        <v>0.2</v>
      </c>
      <c r="H3631">
        <v>0.16</v>
      </c>
      <c r="I3631">
        <v>810.303</v>
      </c>
      <c r="J3631">
        <v>52.798999999999999</v>
      </c>
      <c r="K3631">
        <v>4819.2269999999999</v>
      </c>
      <c r="L3631">
        <v>4616.7539999999999</v>
      </c>
      <c r="M3631" s="4">
        <f t="shared" si="112"/>
        <v>4.0851123069076957E-4</v>
      </c>
      <c r="N3631" s="3">
        <f t="shared" si="113"/>
        <v>3.8490388423303777E-3</v>
      </c>
    </row>
    <row r="3632" spans="1:14" x14ac:dyDescent="0.25">
      <c r="A3632">
        <v>5</v>
      </c>
      <c r="B3632">
        <v>31</v>
      </c>
      <c r="C3632">
        <v>13</v>
      </c>
      <c r="D3632">
        <v>300</v>
      </c>
      <c r="E3632">
        <v>459</v>
      </c>
      <c r="F3632">
        <v>22</v>
      </c>
      <c r="G3632">
        <v>0.2</v>
      </c>
      <c r="H3632">
        <v>0.16</v>
      </c>
      <c r="I3632">
        <v>754.59699999999998</v>
      </c>
      <c r="J3632">
        <v>50.68</v>
      </c>
      <c r="K3632">
        <v>4528.1310000000003</v>
      </c>
      <c r="L3632">
        <v>4335.973</v>
      </c>
      <c r="M3632" s="4">
        <f t="shared" si="112"/>
        <v>3.8366646056340632E-4</v>
      </c>
      <c r="N3632" s="3">
        <f t="shared" si="113"/>
        <v>3.6149486189421777E-3</v>
      </c>
    </row>
    <row r="3633" spans="1:14" x14ac:dyDescent="0.25">
      <c r="A3633">
        <v>5</v>
      </c>
      <c r="B3633">
        <v>31</v>
      </c>
      <c r="C3633">
        <v>14</v>
      </c>
      <c r="D3633">
        <v>237</v>
      </c>
      <c r="E3633">
        <v>423</v>
      </c>
      <c r="F3633">
        <v>22</v>
      </c>
      <c r="G3633">
        <v>0.2</v>
      </c>
      <c r="H3633">
        <v>0.16</v>
      </c>
      <c r="I3633">
        <v>624.22199999999998</v>
      </c>
      <c r="J3633">
        <v>45.741</v>
      </c>
      <c r="K3633">
        <v>3829.8960000000002</v>
      </c>
      <c r="L3633">
        <v>3662.48</v>
      </c>
      <c r="M3633" s="4">
        <f t="shared" si="112"/>
        <v>3.2407276025110497E-4</v>
      </c>
      <c r="N3633" s="3">
        <f t="shared" si="113"/>
        <v>3.0534500602064051E-3</v>
      </c>
    </row>
    <row r="3634" spans="1:14" x14ac:dyDescent="0.25">
      <c r="A3634">
        <v>5</v>
      </c>
      <c r="B3634">
        <v>31</v>
      </c>
      <c r="C3634">
        <v>15</v>
      </c>
      <c r="D3634">
        <v>512</v>
      </c>
      <c r="E3634">
        <v>271</v>
      </c>
      <c r="F3634">
        <v>21</v>
      </c>
      <c r="G3634">
        <v>0.2</v>
      </c>
      <c r="H3634">
        <v>0.16</v>
      </c>
      <c r="I3634">
        <v>649.13</v>
      </c>
      <c r="J3634">
        <v>45.78</v>
      </c>
      <c r="K3634">
        <v>4036.5540000000001</v>
      </c>
      <c r="L3634">
        <v>3861.8139999999999</v>
      </c>
      <c r="M3634" s="4">
        <f t="shared" si="112"/>
        <v>3.417107322241652E-4</v>
      </c>
      <c r="N3634" s="3">
        <f t="shared" si="113"/>
        <v>3.2196370193983141E-3</v>
      </c>
    </row>
    <row r="3635" spans="1:14" x14ac:dyDescent="0.25">
      <c r="A3635">
        <v>5</v>
      </c>
      <c r="B3635">
        <v>31</v>
      </c>
      <c r="C3635">
        <v>16</v>
      </c>
      <c r="D3635">
        <v>240</v>
      </c>
      <c r="E3635">
        <v>262</v>
      </c>
      <c r="F3635">
        <v>21</v>
      </c>
      <c r="G3635">
        <v>0.2</v>
      </c>
      <c r="H3635">
        <v>0.16</v>
      </c>
      <c r="I3635">
        <v>382.07900000000001</v>
      </c>
      <c r="J3635">
        <v>35.601999999999997</v>
      </c>
      <c r="K3635">
        <v>2467.3710000000001</v>
      </c>
      <c r="L3635">
        <v>2348.2339999999999</v>
      </c>
      <c r="M3635" s="4">
        <f t="shared" si="112"/>
        <v>2.0778234259176656E-4</v>
      </c>
      <c r="N3635" s="3">
        <f t="shared" si="113"/>
        <v>1.9577486426352437E-3</v>
      </c>
    </row>
    <row r="3636" spans="1:14" x14ac:dyDescent="0.25">
      <c r="A3636">
        <v>5</v>
      </c>
      <c r="B3636">
        <v>31</v>
      </c>
      <c r="C3636">
        <v>17</v>
      </c>
      <c r="D3636">
        <v>700</v>
      </c>
      <c r="E3636">
        <v>85</v>
      </c>
      <c r="F3636">
        <v>24</v>
      </c>
      <c r="G3636">
        <v>0.1</v>
      </c>
      <c r="H3636">
        <v>0.17</v>
      </c>
      <c r="I3636">
        <v>323.68400000000003</v>
      </c>
      <c r="J3636">
        <v>36.646999999999998</v>
      </c>
      <c r="K3636">
        <v>1996.5419999999999</v>
      </c>
      <c r="L3636">
        <v>1894.088</v>
      </c>
      <c r="M3636" s="4">
        <f t="shared" si="112"/>
        <v>1.6759745481708977E-4</v>
      </c>
      <c r="N3636" s="3">
        <f t="shared" si="113"/>
        <v>1.5791221024104513E-3</v>
      </c>
    </row>
    <row r="3637" spans="1:14" x14ac:dyDescent="0.25">
      <c r="A3637">
        <v>5</v>
      </c>
      <c r="B3637">
        <v>31</v>
      </c>
      <c r="C3637">
        <v>18</v>
      </c>
      <c r="D3637">
        <v>510</v>
      </c>
      <c r="E3637">
        <v>63</v>
      </c>
      <c r="F3637">
        <v>22</v>
      </c>
      <c r="G3637">
        <v>0.1</v>
      </c>
      <c r="H3637">
        <v>0.17</v>
      </c>
      <c r="I3637">
        <v>116.985</v>
      </c>
      <c r="J3637">
        <v>26.27</v>
      </c>
      <c r="K3637">
        <v>586.97900000000004</v>
      </c>
      <c r="L3637">
        <v>534.471</v>
      </c>
      <c r="M3637" s="4">
        <f t="shared" si="112"/>
        <v>4.7292406305063325E-5</v>
      </c>
      <c r="N3637" s="3">
        <f t="shared" si="113"/>
        <v>4.4559438061875494E-4</v>
      </c>
    </row>
    <row r="3638" spans="1:14" x14ac:dyDescent="0.25">
      <c r="A3638">
        <v>5</v>
      </c>
      <c r="B3638">
        <v>31</v>
      </c>
      <c r="C3638">
        <v>19</v>
      </c>
      <c r="D3638">
        <v>156</v>
      </c>
      <c r="E3638">
        <v>20</v>
      </c>
      <c r="F3638">
        <v>20</v>
      </c>
      <c r="G3638">
        <v>0.3</v>
      </c>
      <c r="H3638">
        <v>0.17</v>
      </c>
      <c r="I3638">
        <v>15.24</v>
      </c>
      <c r="J3638">
        <v>20.538</v>
      </c>
      <c r="K3638">
        <v>77.837999999999994</v>
      </c>
      <c r="L3638">
        <v>43.371000000000002</v>
      </c>
      <c r="M3638" s="4">
        <f t="shared" si="112"/>
        <v>3.8376618260988927E-6</v>
      </c>
      <c r="N3638" s="3">
        <f t="shared" si="113"/>
        <v>3.6158882112997754E-5</v>
      </c>
    </row>
    <row r="3639" spans="1:14" x14ac:dyDescent="0.25">
      <c r="A3639">
        <v>5</v>
      </c>
      <c r="B3639">
        <v>31</v>
      </c>
      <c r="C3639">
        <v>20</v>
      </c>
      <c r="D3639">
        <v>0</v>
      </c>
      <c r="E3639">
        <v>0</v>
      </c>
      <c r="F3639">
        <v>19</v>
      </c>
      <c r="G3639">
        <v>0.6</v>
      </c>
      <c r="H3639">
        <v>0.17</v>
      </c>
      <c r="I3639">
        <v>0</v>
      </c>
      <c r="J3639">
        <v>19</v>
      </c>
      <c r="K3639">
        <v>0</v>
      </c>
      <c r="L3639">
        <v>0</v>
      </c>
      <c r="M3639" s="4">
        <f t="shared" si="112"/>
        <v>0</v>
      </c>
      <c r="N3639" s="3">
        <f t="shared" si="113"/>
        <v>0</v>
      </c>
    </row>
    <row r="3640" spans="1:14" x14ac:dyDescent="0.25">
      <c r="A3640">
        <v>5</v>
      </c>
      <c r="B3640">
        <v>31</v>
      </c>
      <c r="C3640">
        <v>21</v>
      </c>
      <c r="D3640">
        <v>0</v>
      </c>
      <c r="E3640">
        <v>0</v>
      </c>
      <c r="F3640">
        <v>18</v>
      </c>
      <c r="G3640">
        <v>0.8</v>
      </c>
      <c r="H3640">
        <v>0.17</v>
      </c>
      <c r="I3640">
        <v>0</v>
      </c>
      <c r="J3640">
        <v>18</v>
      </c>
      <c r="K3640">
        <v>0</v>
      </c>
      <c r="L3640">
        <v>0</v>
      </c>
      <c r="M3640" s="4">
        <f t="shared" si="112"/>
        <v>0</v>
      </c>
      <c r="N3640" s="3">
        <f t="shared" si="113"/>
        <v>0</v>
      </c>
    </row>
    <row r="3641" spans="1:14" x14ac:dyDescent="0.25">
      <c r="A3641">
        <v>5</v>
      </c>
      <c r="B3641">
        <v>31</v>
      </c>
      <c r="C3641">
        <v>22</v>
      </c>
      <c r="D3641">
        <v>0</v>
      </c>
      <c r="E3641">
        <v>0</v>
      </c>
      <c r="F3641">
        <v>17</v>
      </c>
      <c r="G3641">
        <v>1</v>
      </c>
      <c r="H3641">
        <v>0.17</v>
      </c>
      <c r="I3641">
        <v>0</v>
      </c>
      <c r="J3641">
        <v>17</v>
      </c>
      <c r="K3641">
        <v>0</v>
      </c>
      <c r="L3641">
        <v>0</v>
      </c>
      <c r="M3641" s="4">
        <f t="shared" si="112"/>
        <v>0</v>
      </c>
      <c r="N3641" s="3">
        <f t="shared" si="113"/>
        <v>0</v>
      </c>
    </row>
    <row r="3642" spans="1:14" x14ac:dyDescent="0.25">
      <c r="A3642">
        <v>5</v>
      </c>
      <c r="B3642">
        <v>31</v>
      </c>
      <c r="C3642">
        <v>23</v>
      </c>
      <c r="D3642">
        <v>0</v>
      </c>
      <c r="E3642">
        <v>0</v>
      </c>
      <c r="F3642">
        <v>16</v>
      </c>
      <c r="G3642">
        <v>1</v>
      </c>
      <c r="H3642">
        <v>0.17</v>
      </c>
      <c r="I3642">
        <v>0</v>
      </c>
      <c r="J3642">
        <v>16</v>
      </c>
      <c r="K3642">
        <v>0</v>
      </c>
      <c r="L3642">
        <v>0</v>
      </c>
      <c r="M3642" s="4">
        <f t="shared" si="112"/>
        <v>0</v>
      </c>
      <c r="N3642" s="3">
        <f t="shared" si="113"/>
        <v>0</v>
      </c>
    </row>
    <row r="3643" spans="1:14" x14ac:dyDescent="0.25">
      <c r="A3643">
        <v>6</v>
      </c>
      <c r="B3643">
        <v>1</v>
      </c>
      <c r="C3643">
        <v>0</v>
      </c>
      <c r="D3643">
        <v>0</v>
      </c>
      <c r="E3643">
        <v>0</v>
      </c>
      <c r="F3643">
        <v>15</v>
      </c>
      <c r="G3643">
        <v>1</v>
      </c>
      <c r="H3643">
        <v>0.17</v>
      </c>
      <c r="I3643">
        <v>0</v>
      </c>
      <c r="J3643">
        <v>15</v>
      </c>
      <c r="K3643">
        <v>0</v>
      </c>
      <c r="L3643">
        <v>0</v>
      </c>
      <c r="M3643" s="4">
        <f t="shared" si="112"/>
        <v>0</v>
      </c>
      <c r="N3643" s="3">
        <f t="shared" si="113"/>
        <v>0</v>
      </c>
    </row>
    <row r="3644" spans="1:14" x14ac:dyDescent="0.25">
      <c r="A3644">
        <v>6</v>
      </c>
      <c r="B3644">
        <v>1</v>
      </c>
      <c r="C3644">
        <v>1</v>
      </c>
      <c r="D3644">
        <v>0</v>
      </c>
      <c r="E3644">
        <v>0</v>
      </c>
      <c r="F3644">
        <v>14</v>
      </c>
      <c r="G3644">
        <v>1.1000000000000001</v>
      </c>
      <c r="H3644">
        <v>0.17</v>
      </c>
      <c r="I3644">
        <v>0</v>
      </c>
      <c r="J3644">
        <v>14</v>
      </c>
      <c r="K3644">
        <v>0</v>
      </c>
      <c r="L3644">
        <v>0</v>
      </c>
      <c r="M3644" s="4">
        <f t="shared" si="112"/>
        <v>0</v>
      </c>
      <c r="N3644" s="3">
        <f t="shared" si="113"/>
        <v>0</v>
      </c>
    </row>
    <row r="3645" spans="1:14" x14ac:dyDescent="0.25">
      <c r="A3645">
        <v>6</v>
      </c>
      <c r="B3645">
        <v>1</v>
      </c>
      <c r="C3645">
        <v>2</v>
      </c>
      <c r="D3645">
        <v>0</v>
      </c>
      <c r="E3645">
        <v>0</v>
      </c>
      <c r="F3645">
        <v>14</v>
      </c>
      <c r="G3645">
        <v>1.1000000000000001</v>
      </c>
      <c r="H3645">
        <v>0.17</v>
      </c>
      <c r="I3645">
        <v>0</v>
      </c>
      <c r="J3645">
        <v>14</v>
      </c>
      <c r="K3645">
        <v>0</v>
      </c>
      <c r="L3645">
        <v>0</v>
      </c>
      <c r="M3645" s="4">
        <f t="shared" si="112"/>
        <v>0</v>
      </c>
      <c r="N3645" s="3">
        <f t="shared" si="113"/>
        <v>0</v>
      </c>
    </row>
    <row r="3646" spans="1:14" x14ac:dyDescent="0.25">
      <c r="A3646">
        <v>6</v>
      </c>
      <c r="B3646">
        <v>1</v>
      </c>
      <c r="C3646">
        <v>3</v>
      </c>
      <c r="D3646">
        <v>0</v>
      </c>
      <c r="E3646">
        <v>0</v>
      </c>
      <c r="F3646">
        <v>13</v>
      </c>
      <c r="G3646">
        <v>1.1000000000000001</v>
      </c>
      <c r="H3646">
        <v>0.17</v>
      </c>
      <c r="I3646">
        <v>0</v>
      </c>
      <c r="J3646">
        <v>13</v>
      </c>
      <c r="K3646">
        <v>0</v>
      </c>
      <c r="L3646">
        <v>0</v>
      </c>
      <c r="M3646" s="4">
        <f t="shared" si="112"/>
        <v>0</v>
      </c>
      <c r="N3646" s="3">
        <f t="shared" si="113"/>
        <v>0</v>
      </c>
    </row>
    <row r="3647" spans="1:14" x14ac:dyDescent="0.25">
      <c r="A3647">
        <v>6</v>
      </c>
      <c r="B3647">
        <v>1</v>
      </c>
      <c r="C3647">
        <v>4</v>
      </c>
      <c r="D3647">
        <v>0</v>
      </c>
      <c r="E3647">
        <v>0</v>
      </c>
      <c r="F3647">
        <v>13</v>
      </c>
      <c r="G3647">
        <v>1</v>
      </c>
      <c r="H3647">
        <v>0.17</v>
      </c>
      <c r="I3647">
        <v>0</v>
      </c>
      <c r="J3647">
        <v>13</v>
      </c>
      <c r="K3647">
        <v>0</v>
      </c>
      <c r="L3647">
        <v>0</v>
      </c>
      <c r="M3647" s="4">
        <f t="shared" si="112"/>
        <v>0</v>
      </c>
      <c r="N3647" s="3">
        <f t="shared" si="113"/>
        <v>0</v>
      </c>
    </row>
    <row r="3648" spans="1:14" x14ac:dyDescent="0.25">
      <c r="A3648">
        <v>6</v>
      </c>
      <c r="B3648">
        <v>1</v>
      </c>
      <c r="C3648">
        <v>5</v>
      </c>
      <c r="D3648">
        <v>257</v>
      </c>
      <c r="E3648">
        <v>28</v>
      </c>
      <c r="F3648">
        <v>14</v>
      </c>
      <c r="G3648">
        <v>0.6</v>
      </c>
      <c r="H3648">
        <v>0.17</v>
      </c>
      <c r="I3648">
        <v>21.518999999999998</v>
      </c>
      <c r="J3648">
        <v>14.718</v>
      </c>
      <c r="K3648">
        <v>127.66200000000001</v>
      </c>
      <c r="L3648">
        <v>91.43</v>
      </c>
      <c r="M3648" s="4">
        <f t="shared" si="112"/>
        <v>8.0901390505227411E-6</v>
      </c>
      <c r="N3648" s="3">
        <f t="shared" si="113"/>
        <v>7.0684989766347335E-5</v>
      </c>
    </row>
    <row r="3649" spans="1:14" x14ac:dyDescent="0.25">
      <c r="A3649">
        <v>6</v>
      </c>
      <c r="B3649">
        <v>1</v>
      </c>
      <c r="C3649">
        <v>6</v>
      </c>
      <c r="D3649">
        <v>596</v>
      </c>
      <c r="E3649">
        <v>61</v>
      </c>
      <c r="F3649">
        <v>17</v>
      </c>
      <c r="G3649">
        <v>0.4</v>
      </c>
      <c r="H3649">
        <v>0.17</v>
      </c>
      <c r="I3649">
        <v>148.57900000000001</v>
      </c>
      <c r="J3649">
        <v>21.984999999999999</v>
      </c>
      <c r="K3649">
        <v>787.62</v>
      </c>
      <c r="L3649">
        <v>728.00300000000004</v>
      </c>
      <c r="M3649" s="4">
        <f t="shared" si="112"/>
        <v>6.4416991131988481E-5</v>
      </c>
      <c r="N3649" s="3">
        <f t="shared" si="113"/>
        <v>5.6282275626020077E-4</v>
      </c>
    </row>
    <row r="3650" spans="1:14" x14ac:dyDescent="0.25">
      <c r="A3650">
        <v>6</v>
      </c>
      <c r="B3650">
        <v>1</v>
      </c>
      <c r="C3650">
        <v>7</v>
      </c>
      <c r="D3650">
        <v>760</v>
      </c>
      <c r="E3650">
        <v>80</v>
      </c>
      <c r="F3650">
        <v>20</v>
      </c>
      <c r="G3650">
        <v>0.4</v>
      </c>
      <c r="H3650">
        <v>0.17</v>
      </c>
      <c r="I3650">
        <v>368.47800000000001</v>
      </c>
      <c r="J3650">
        <v>33.161000000000001</v>
      </c>
      <c r="K3650">
        <v>2349.3020000000001</v>
      </c>
      <c r="L3650">
        <v>2234.348</v>
      </c>
      <c r="M3650" s="4">
        <f t="shared" si="112"/>
        <v>1.9770519531070091E-4</v>
      </c>
      <c r="N3650" s="3">
        <f t="shared" si="113"/>
        <v>1.7273856011643732E-3</v>
      </c>
    </row>
    <row r="3651" spans="1:14" x14ac:dyDescent="0.25">
      <c r="A3651">
        <v>6</v>
      </c>
      <c r="B3651">
        <v>1</v>
      </c>
      <c r="C3651">
        <v>8</v>
      </c>
      <c r="D3651">
        <v>853</v>
      </c>
      <c r="E3651">
        <v>92</v>
      </c>
      <c r="F3651">
        <v>21</v>
      </c>
      <c r="G3651">
        <v>0.4</v>
      </c>
      <c r="H3651">
        <v>0.17</v>
      </c>
      <c r="I3651">
        <v>595.33699999999999</v>
      </c>
      <c r="J3651">
        <v>42.454000000000001</v>
      </c>
      <c r="K3651">
        <v>3808.049</v>
      </c>
      <c r="L3651">
        <v>3641.4059999999999</v>
      </c>
      <c r="M3651" s="4">
        <f t="shared" si="112"/>
        <v>3.2220803761793512E-4</v>
      </c>
      <c r="N3651" s="3">
        <f t="shared" si="113"/>
        <v>2.8151891703501672E-3</v>
      </c>
    </row>
    <row r="3652" spans="1:14" x14ac:dyDescent="0.25">
      <c r="A3652">
        <v>6</v>
      </c>
      <c r="B3652">
        <v>1</v>
      </c>
      <c r="C3652">
        <v>9</v>
      </c>
      <c r="D3652">
        <v>909</v>
      </c>
      <c r="E3652">
        <v>99</v>
      </c>
      <c r="F3652">
        <v>23</v>
      </c>
      <c r="G3652">
        <v>0.4</v>
      </c>
      <c r="H3652">
        <v>0.17</v>
      </c>
      <c r="I3652">
        <v>795.44299999999998</v>
      </c>
      <c r="J3652">
        <v>51.595999999999997</v>
      </c>
      <c r="K3652">
        <v>4858.8429999999998</v>
      </c>
      <c r="L3652">
        <v>4654.9660000000003</v>
      </c>
      <c r="M3652" s="4">
        <f t="shared" si="112"/>
        <v>4.1189240091278183E-4</v>
      </c>
      <c r="N3652" s="3">
        <f t="shared" si="113"/>
        <v>3.5987774698971321E-3</v>
      </c>
    </row>
    <row r="3653" spans="1:14" x14ac:dyDescent="0.25">
      <c r="A3653">
        <v>6</v>
      </c>
      <c r="B3653">
        <v>1</v>
      </c>
      <c r="C3653">
        <v>10</v>
      </c>
      <c r="D3653">
        <v>942</v>
      </c>
      <c r="E3653">
        <v>104</v>
      </c>
      <c r="F3653">
        <v>24</v>
      </c>
      <c r="G3653">
        <v>0.4</v>
      </c>
      <c r="H3653">
        <v>0.17</v>
      </c>
      <c r="I3653">
        <v>951.61400000000003</v>
      </c>
      <c r="J3653">
        <v>58.155999999999999</v>
      </c>
      <c r="K3653">
        <v>5610.576</v>
      </c>
      <c r="L3653">
        <v>5380.0619999999999</v>
      </c>
      <c r="M3653" s="4">
        <f t="shared" si="112"/>
        <v>4.7605216756462296E-4</v>
      </c>
      <c r="N3653" s="3">
        <f t="shared" si="113"/>
        <v>4.1593528099345307E-3</v>
      </c>
    </row>
    <row r="3654" spans="1:14" x14ac:dyDescent="0.25">
      <c r="A3654">
        <v>6</v>
      </c>
      <c r="B3654">
        <v>1</v>
      </c>
      <c r="C3654">
        <v>11</v>
      </c>
      <c r="D3654">
        <v>973</v>
      </c>
      <c r="E3654">
        <v>97</v>
      </c>
      <c r="F3654">
        <v>25</v>
      </c>
      <c r="G3654">
        <v>0.4</v>
      </c>
      <c r="H3654">
        <v>0.17</v>
      </c>
      <c r="I3654">
        <v>1051.857</v>
      </c>
      <c r="J3654">
        <v>62.723999999999997</v>
      </c>
      <c r="K3654">
        <v>6050.5209999999997</v>
      </c>
      <c r="L3654">
        <v>5804.4189999999999</v>
      </c>
      <c r="M3654" s="4">
        <f t="shared" si="112"/>
        <v>5.1360119017276776E-4</v>
      </c>
      <c r="N3654" s="3">
        <f t="shared" si="113"/>
        <v>4.4874253266388711E-3</v>
      </c>
    </row>
    <row r="3655" spans="1:14" x14ac:dyDescent="0.25">
      <c r="A3655">
        <v>6</v>
      </c>
      <c r="B3655">
        <v>1</v>
      </c>
      <c r="C3655">
        <v>12</v>
      </c>
      <c r="D3655">
        <v>974</v>
      </c>
      <c r="E3655">
        <v>99</v>
      </c>
      <c r="F3655">
        <v>25</v>
      </c>
      <c r="G3655">
        <v>0.5</v>
      </c>
      <c r="H3655">
        <v>0.17</v>
      </c>
      <c r="I3655">
        <v>1078.877</v>
      </c>
      <c r="J3655">
        <v>62.558</v>
      </c>
      <c r="K3655">
        <v>6201.3310000000001</v>
      </c>
      <c r="L3655">
        <v>5949.884</v>
      </c>
      <c r="M3655" s="4">
        <f t="shared" si="112"/>
        <v>5.2647258989916266E-4</v>
      </c>
      <c r="N3655" s="3">
        <f t="shared" si="113"/>
        <v>4.5998850448534809E-3</v>
      </c>
    </row>
    <row r="3656" spans="1:14" x14ac:dyDescent="0.25">
      <c r="A3656">
        <v>6</v>
      </c>
      <c r="B3656">
        <v>1</v>
      </c>
      <c r="C3656">
        <v>13</v>
      </c>
      <c r="D3656">
        <v>963</v>
      </c>
      <c r="E3656">
        <v>101</v>
      </c>
      <c r="F3656">
        <v>26</v>
      </c>
      <c r="G3656">
        <v>0.5</v>
      </c>
      <c r="H3656">
        <v>0.17</v>
      </c>
      <c r="I3656">
        <v>1037.2670000000001</v>
      </c>
      <c r="J3656">
        <v>62.121000000000002</v>
      </c>
      <c r="K3656">
        <v>5985.5640000000003</v>
      </c>
      <c r="L3656">
        <v>5741.7629999999999</v>
      </c>
      <c r="M3656" s="4">
        <f t="shared" si="112"/>
        <v>5.0805710450778298E-4</v>
      </c>
      <c r="N3656" s="3">
        <f t="shared" si="113"/>
        <v>4.4389856600217849E-3</v>
      </c>
    </row>
    <row r="3657" spans="1:14" x14ac:dyDescent="0.25">
      <c r="A3657">
        <v>6</v>
      </c>
      <c r="B3657">
        <v>1</v>
      </c>
      <c r="C3657">
        <v>14</v>
      </c>
      <c r="D3657">
        <v>944</v>
      </c>
      <c r="E3657">
        <v>99</v>
      </c>
      <c r="F3657">
        <v>26</v>
      </c>
      <c r="G3657">
        <v>0.5</v>
      </c>
      <c r="H3657">
        <v>0.17</v>
      </c>
      <c r="I3657">
        <v>931.524</v>
      </c>
      <c r="J3657">
        <v>58.470999999999997</v>
      </c>
      <c r="K3657">
        <v>5490.7089999999998</v>
      </c>
      <c r="L3657">
        <v>5264.4430000000002</v>
      </c>
      <c r="M3657" s="4">
        <f t="shared" si="112"/>
        <v>4.658216766220178E-4</v>
      </c>
      <c r="N3657" s="3">
        <f t="shared" si="113"/>
        <v>4.0699671834246842E-3</v>
      </c>
    </row>
    <row r="3658" spans="1:14" x14ac:dyDescent="0.25">
      <c r="A3658">
        <v>6</v>
      </c>
      <c r="B3658">
        <v>1</v>
      </c>
      <c r="C3658">
        <v>15</v>
      </c>
      <c r="D3658">
        <v>897</v>
      </c>
      <c r="E3658">
        <v>100</v>
      </c>
      <c r="F3658">
        <v>25</v>
      </c>
      <c r="G3658">
        <v>0.4</v>
      </c>
      <c r="H3658">
        <v>0.17</v>
      </c>
      <c r="I3658">
        <v>764.56799999999998</v>
      </c>
      <c r="J3658">
        <v>52.494</v>
      </c>
      <c r="K3658">
        <v>4657.9939999999997</v>
      </c>
      <c r="L3658">
        <v>4461.2340000000004</v>
      </c>
      <c r="M3658" s="4">
        <f t="shared" si="112"/>
        <v>3.9475011918319773E-4</v>
      </c>
      <c r="N3658" s="3">
        <f t="shared" si="113"/>
        <v>3.4490022928500581E-3</v>
      </c>
    </row>
    <row r="3659" spans="1:14" x14ac:dyDescent="0.25">
      <c r="A3659">
        <v>6</v>
      </c>
      <c r="B3659">
        <v>1</v>
      </c>
      <c r="C3659">
        <v>16</v>
      </c>
      <c r="D3659">
        <v>824</v>
      </c>
      <c r="E3659">
        <v>97</v>
      </c>
      <c r="F3659">
        <v>24</v>
      </c>
      <c r="G3659">
        <v>0.4</v>
      </c>
      <c r="H3659">
        <v>0.17</v>
      </c>
      <c r="I3659">
        <v>557.35799999999995</v>
      </c>
      <c r="J3659">
        <v>44.093000000000004</v>
      </c>
      <c r="K3659">
        <v>3543.5810000000001</v>
      </c>
      <c r="L3659">
        <v>3386.3090000000002</v>
      </c>
      <c r="M3659" s="4">
        <f t="shared" si="112"/>
        <v>2.9963590373002964E-4</v>
      </c>
      <c r="N3659" s="3">
        <f t="shared" si="113"/>
        <v>2.6179724052355887E-3</v>
      </c>
    </row>
    <row r="3660" spans="1:14" x14ac:dyDescent="0.25">
      <c r="A3660">
        <v>6</v>
      </c>
      <c r="B3660">
        <v>1</v>
      </c>
      <c r="C3660">
        <v>17</v>
      </c>
      <c r="D3660">
        <v>714</v>
      </c>
      <c r="E3660">
        <v>85</v>
      </c>
      <c r="F3660">
        <v>23</v>
      </c>
      <c r="G3660">
        <v>0.3</v>
      </c>
      <c r="H3660">
        <v>0.17</v>
      </c>
      <c r="I3660">
        <v>329.31799999999998</v>
      </c>
      <c r="J3660">
        <v>35.073999999999998</v>
      </c>
      <c r="K3660">
        <v>2046.1410000000001</v>
      </c>
      <c r="L3660">
        <v>1941.9290000000001</v>
      </c>
      <c r="M3660" s="4">
        <f t="shared" si="112"/>
        <v>1.718306424176154E-4</v>
      </c>
      <c r="N3660" s="3">
        <f t="shared" si="113"/>
        <v>1.5013150113964029E-3</v>
      </c>
    </row>
    <row r="3661" spans="1:14" x14ac:dyDescent="0.25">
      <c r="A3661">
        <v>6</v>
      </c>
      <c r="B3661">
        <v>1</v>
      </c>
      <c r="C3661">
        <v>18</v>
      </c>
      <c r="D3661">
        <v>498</v>
      </c>
      <c r="E3661">
        <v>58</v>
      </c>
      <c r="F3661">
        <v>20</v>
      </c>
      <c r="G3661">
        <v>0.4</v>
      </c>
      <c r="H3661">
        <v>0.17</v>
      </c>
      <c r="I3661">
        <v>111.624</v>
      </c>
      <c r="J3661">
        <v>23.699000000000002</v>
      </c>
      <c r="K3661">
        <v>561.05899999999997</v>
      </c>
      <c r="L3661">
        <v>509.47</v>
      </c>
      <c r="M3661" s="4">
        <f t="shared" si="112"/>
        <v>4.5080204988185723E-5</v>
      </c>
      <c r="N3661" s="3">
        <f t="shared" si="113"/>
        <v>3.9387380221219488E-4</v>
      </c>
    </row>
    <row r="3662" spans="1:14" x14ac:dyDescent="0.25">
      <c r="A3662">
        <v>6</v>
      </c>
      <c r="B3662">
        <v>1</v>
      </c>
      <c r="C3662">
        <v>19</v>
      </c>
      <c r="D3662">
        <v>140</v>
      </c>
      <c r="E3662">
        <v>21</v>
      </c>
      <c r="F3662">
        <v>17</v>
      </c>
      <c r="G3662">
        <v>0.7</v>
      </c>
      <c r="H3662">
        <v>0.17</v>
      </c>
      <c r="I3662">
        <v>16.009</v>
      </c>
      <c r="J3662">
        <v>17.503</v>
      </c>
      <c r="K3662">
        <v>83.197000000000003</v>
      </c>
      <c r="L3662">
        <v>48.54</v>
      </c>
      <c r="M3662" s="4">
        <f t="shared" si="112"/>
        <v>4.2950382753185365E-6</v>
      </c>
      <c r="N3662" s="3">
        <f t="shared" si="113"/>
        <v>3.7526516496319583E-5</v>
      </c>
    </row>
    <row r="3663" spans="1:14" x14ac:dyDescent="0.25">
      <c r="A3663">
        <v>6</v>
      </c>
      <c r="B3663">
        <v>1</v>
      </c>
      <c r="C3663">
        <v>20</v>
      </c>
      <c r="D3663">
        <v>0</v>
      </c>
      <c r="E3663">
        <v>0</v>
      </c>
      <c r="F3663">
        <v>16</v>
      </c>
      <c r="G3663">
        <v>0.7</v>
      </c>
      <c r="H3663">
        <v>0.17</v>
      </c>
      <c r="I3663">
        <v>0</v>
      </c>
      <c r="J3663">
        <v>16</v>
      </c>
      <c r="K3663">
        <v>0</v>
      </c>
      <c r="L3663">
        <v>0</v>
      </c>
      <c r="M3663" s="4">
        <f t="shared" si="112"/>
        <v>0</v>
      </c>
      <c r="N3663" s="3">
        <f t="shared" si="113"/>
        <v>0</v>
      </c>
    </row>
    <row r="3664" spans="1:14" x14ac:dyDescent="0.25">
      <c r="A3664">
        <v>6</v>
      </c>
      <c r="B3664">
        <v>1</v>
      </c>
      <c r="C3664">
        <v>21</v>
      </c>
      <c r="D3664">
        <v>0</v>
      </c>
      <c r="E3664">
        <v>0</v>
      </c>
      <c r="F3664">
        <v>16</v>
      </c>
      <c r="G3664">
        <v>0.7</v>
      </c>
      <c r="H3664">
        <v>0.17</v>
      </c>
      <c r="I3664">
        <v>0</v>
      </c>
      <c r="J3664">
        <v>16</v>
      </c>
      <c r="K3664">
        <v>0</v>
      </c>
      <c r="L3664">
        <v>0</v>
      </c>
      <c r="M3664" s="4">
        <f t="shared" si="112"/>
        <v>0</v>
      </c>
      <c r="N3664" s="3">
        <f t="shared" si="113"/>
        <v>0</v>
      </c>
    </row>
    <row r="3665" spans="1:14" x14ac:dyDescent="0.25">
      <c r="A3665">
        <v>6</v>
      </c>
      <c r="B3665">
        <v>1</v>
      </c>
      <c r="C3665">
        <v>22</v>
      </c>
      <c r="D3665">
        <v>0</v>
      </c>
      <c r="E3665">
        <v>0</v>
      </c>
      <c r="F3665">
        <v>16</v>
      </c>
      <c r="G3665">
        <v>0.8</v>
      </c>
      <c r="H3665">
        <v>0.17</v>
      </c>
      <c r="I3665">
        <v>0</v>
      </c>
      <c r="J3665">
        <v>16</v>
      </c>
      <c r="K3665">
        <v>0</v>
      </c>
      <c r="L3665">
        <v>0</v>
      </c>
      <c r="M3665" s="4">
        <f t="shared" si="112"/>
        <v>0</v>
      </c>
      <c r="N3665" s="3">
        <f t="shared" si="113"/>
        <v>0</v>
      </c>
    </row>
    <row r="3666" spans="1:14" x14ac:dyDescent="0.25">
      <c r="A3666">
        <v>6</v>
      </c>
      <c r="B3666">
        <v>1</v>
      </c>
      <c r="C3666">
        <v>23</v>
      </c>
      <c r="D3666">
        <v>0</v>
      </c>
      <c r="E3666">
        <v>0</v>
      </c>
      <c r="F3666">
        <v>16</v>
      </c>
      <c r="G3666">
        <v>0.7</v>
      </c>
      <c r="H3666">
        <v>0.17</v>
      </c>
      <c r="I3666">
        <v>0</v>
      </c>
      <c r="J3666">
        <v>16</v>
      </c>
      <c r="K3666">
        <v>0</v>
      </c>
      <c r="L3666">
        <v>0</v>
      </c>
      <c r="M3666" s="4">
        <f t="shared" si="112"/>
        <v>0</v>
      </c>
      <c r="N3666" s="3">
        <f t="shared" si="113"/>
        <v>0</v>
      </c>
    </row>
    <row r="3667" spans="1:14" x14ac:dyDescent="0.25">
      <c r="A3667">
        <v>6</v>
      </c>
      <c r="B3667">
        <v>2</v>
      </c>
      <c r="C3667">
        <v>0</v>
      </c>
      <c r="D3667">
        <v>0</v>
      </c>
      <c r="E3667">
        <v>0</v>
      </c>
      <c r="F3667">
        <v>16</v>
      </c>
      <c r="G3667">
        <v>0.6</v>
      </c>
      <c r="H3667">
        <v>0.17</v>
      </c>
      <c r="I3667">
        <v>0</v>
      </c>
      <c r="J3667">
        <v>16</v>
      </c>
      <c r="K3667">
        <v>0</v>
      </c>
      <c r="L3667">
        <v>0</v>
      </c>
      <c r="M3667" s="4">
        <f t="shared" si="112"/>
        <v>0</v>
      </c>
      <c r="N3667" s="3">
        <f t="shared" si="113"/>
        <v>0</v>
      </c>
    </row>
    <row r="3668" spans="1:14" x14ac:dyDescent="0.25">
      <c r="A3668">
        <v>6</v>
      </c>
      <c r="B3668">
        <v>2</v>
      </c>
      <c r="C3668">
        <v>1</v>
      </c>
      <c r="D3668">
        <v>0</v>
      </c>
      <c r="E3668">
        <v>0</v>
      </c>
      <c r="F3668">
        <v>15</v>
      </c>
      <c r="G3668">
        <v>0.7</v>
      </c>
      <c r="H3668">
        <v>0.17</v>
      </c>
      <c r="I3668">
        <v>0</v>
      </c>
      <c r="J3668">
        <v>15</v>
      </c>
      <c r="K3668">
        <v>0</v>
      </c>
      <c r="L3668">
        <v>0</v>
      </c>
      <c r="M3668" s="4">
        <f t="shared" ref="M3668:M3731" si="114">L3668/SUM($L$19:$L$8778)</f>
        <v>0</v>
      </c>
      <c r="N3668" s="3">
        <f t="shared" ref="N3668:N3731" si="115">L3668/SUMIF($A$19:$A$8778,$A3668,$L$19:$L$8778)</f>
        <v>0</v>
      </c>
    </row>
    <row r="3669" spans="1:14" x14ac:dyDescent="0.25">
      <c r="A3669">
        <v>6</v>
      </c>
      <c r="B3669">
        <v>2</v>
      </c>
      <c r="C3669">
        <v>2</v>
      </c>
      <c r="D3669">
        <v>0</v>
      </c>
      <c r="E3669">
        <v>0</v>
      </c>
      <c r="F3669">
        <v>14</v>
      </c>
      <c r="G3669">
        <v>0.9</v>
      </c>
      <c r="H3669">
        <v>0.17</v>
      </c>
      <c r="I3669">
        <v>0</v>
      </c>
      <c r="J3669">
        <v>14</v>
      </c>
      <c r="K3669">
        <v>0</v>
      </c>
      <c r="L3669">
        <v>0</v>
      </c>
      <c r="M3669" s="4">
        <f t="shared" si="114"/>
        <v>0</v>
      </c>
      <c r="N3669" s="3">
        <f t="shared" si="115"/>
        <v>0</v>
      </c>
    </row>
    <row r="3670" spans="1:14" x14ac:dyDescent="0.25">
      <c r="A3670">
        <v>6</v>
      </c>
      <c r="B3670">
        <v>2</v>
      </c>
      <c r="C3670">
        <v>3</v>
      </c>
      <c r="D3670">
        <v>0</v>
      </c>
      <c r="E3670">
        <v>0</v>
      </c>
      <c r="F3670">
        <v>12</v>
      </c>
      <c r="G3670">
        <v>1</v>
      </c>
      <c r="H3670">
        <v>0.17</v>
      </c>
      <c r="I3670">
        <v>0</v>
      </c>
      <c r="J3670">
        <v>12</v>
      </c>
      <c r="K3670">
        <v>0</v>
      </c>
      <c r="L3670">
        <v>0</v>
      </c>
      <c r="M3670" s="4">
        <f t="shared" si="114"/>
        <v>0</v>
      </c>
      <c r="N3670" s="3">
        <f t="shared" si="115"/>
        <v>0</v>
      </c>
    </row>
    <row r="3671" spans="1:14" x14ac:dyDescent="0.25">
      <c r="A3671">
        <v>6</v>
      </c>
      <c r="B3671">
        <v>2</v>
      </c>
      <c r="C3671">
        <v>4</v>
      </c>
      <c r="D3671">
        <v>0</v>
      </c>
      <c r="E3671">
        <v>0</v>
      </c>
      <c r="F3671">
        <v>12</v>
      </c>
      <c r="G3671">
        <v>0.9</v>
      </c>
      <c r="H3671">
        <v>0.17</v>
      </c>
      <c r="I3671">
        <v>0</v>
      </c>
      <c r="J3671">
        <v>12</v>
      </c>
      <c r="K3671">
        <v>0</v>
      </c>
      <c r="L3671">
        <v>0</v>
      </c>
      <c r="M3671" s="4">
        <f t="shared" si="114"/>
        <v>0</v>
      </c>
      <c r="N3671" s="3">
        <f t="shared" si="115"/>
        <v>0</v>
      </c>
    </row>
    <row r="3672" spans="1:14" x14ac:dyDescent="0.25">
      <c r="A3672">
        <v>6</v>
      </c>
      <c r="B3672">
        <v>2</v>
      </c>
      <c r="C3672">
        <v>5</v>
      </c>
      <c r="D3672">
        <v>190</v>
      </c>
      <c r="E3672">
        <v>31</v>
      </c>
      <c r="F3672">
        <v>13</v>
      </c>
      <c r="G3672">
        <v>0.5</v>
      </c>
      <c r="H3672">
        <v>0.17</v>
      </c>
      <c r="I3672">
        <v>23.506</v>
      </c>
      <c r="J3672">
        <v>13.807</v>
      </c>
      <c r="K3672">
        <v>141.00200000000001</v>
      </c>
      <c r="L3672">
        <v>104.297</v>
      </c>
      <c r="M3672" s="4">
        <f t="shared" si="114"/>
        <v>9.2286692830840019E-6</v>
      </c>
      <c r="N3672" s="3">
        <f t="shared" si="115"/>
        <v>8.0632531747355657E-5</v>
      </c>
    </row>
    <row r="3673" spans="1:14" x14ac:dyDescent="0.25">
      <c r="A3673">
        <v>6</v>
      </c>
      <c r="B3673">
        <v>2</v>
      </c>
      <c r="C3673">
        <v>6</v>
      </c>
      <c r="D3673">
        <v>514</v>
      </c>
      <c r="E3673">
        <v>76</v>
      </c>
      <c r="F3673">
        <v>17</v>
      </c>
      <c r="G3673">
        <v>0.2</v>
      </c>
      <c r="H3673">
        <v>0.17</v>
      </c>
      <c r="I3673">
        <v>149.37799999999999</v>
      </c>
      <c r="J3673">
        <v>22.399000000000001</v>
      </c>
      <c r="K3673">
        <v>820.726</v>
      </c>
      <c r="L3673">
        <v>759.93600000000004</v>
      </c>
      <c r="M3673" s="4">
        <f t="shared" si="114"/>
        <v>6.7242567095024061E-5</v>
      </c>
      <c r="N3673" s="3">
        <f t="shared" si="115"/>
        <v>5.8751031809120557E-4</v>
      </c>
    </row>
    <row r="3674" spans="1:14" x14ac:dyDescent="0.25">
      <c r="A3674">
        <v>6</v>
      </c>
      <c r="B3674">
        <v>2</v>
      </c>
      <c r="C3674">
        <v>7</v>
      </c>
      <c r="D3674">
        <v>579</v>
      </c>
      <c r="E3674">
        <v>115</v>
      </c>
      <c r="F3674">
        <v>20</v>
      </c>
      <c r="G3674">
        <v>0.2</v>
      </c>
      <c r="H3674">
        <v>0.17</v>
      </c>
      <c r="I3674">
        <v>331.65800000000002</v>
      </c>
      <c r="J3674">
        <v>32.613</v>
      </c>
      <c r="K3674">
        <v>2121.4009999999998</v>
      </c>
      <c r="L3674">
        <v>2014.5229999999999</v>
      </c>
      <c r="M3674" s="4">
        <f t="shared" si="114"/>
        <v>1.7825408717572156E-4</v>
      </c>
      <c r="N3674" s="3">
        <f t="shared" si="115"/>
        <v>1.5574377954617885E-3</v>
      </c>
    </row>
    <row r="3675" spans="1:14" x14ac:dyDescent="0.25">
      <c r="A3675">
        <v>6</v>
      </c>
      <c r="B3675">
        <v>2</v>
      </c>
      <c r="C3675">
        <v>8</v>
      </c>
      <c r="D3675">
        <v>772</v>
      </c>
      <c r="E3675">
        <v>124</v>
      </c>
      <c r="F3675">
        <v>22</v>
      </c>
      <c r="G3675">
        <v>0.3</v>
      </c>
      <c r="H3675">
        <v>0.17</v>
      </c>
      <c r="I3675">
        <v>578.93899999999996</v>
      </c>
      <c r="J3675">
        <v>43.497999999999998</v>
      </c>
      <c r="K3675">
        <v>3680.4670000000001</v>
      </c>
      <c r="L3675">
        <v>3518.3449999999998</v>
      </c>
      <c r="M3675" s="4">
        <f t="shared" si="114"/>
        <v>3.1131904492739178E-4</v>
      </c>
      <c r="N3675" s="3">
        <f t="shared" si="115"/>
        <v>2.7200500964615474E-3</v>
      </c>
    </row>
    <row r="3676" spans="1:14" x14ac:dyDescent="0.25">
      <c r="A3676">
        <v>6</v>
      </c>
      <c r="B3676">
        <v>2</v>
      </c>
      <c r="C3676">
        <v>9</v>
      </c>
      <c r="D3676">
        <v>830</v>
      </c>
      <c r="E3676">
        <v>137</v>
      </c>
      <c r="F3676">
        <v>23</v>
      </c>
      <c r="G3676">
        <v>0.4</v>
      </c>
      <c r="H3676">
        <v>0.17</v>
      </c>
      <c r="I3676">
        <v>775.49300000000005</v>
      </c>
      <c r="J3676">
        <v>50.868000000000002</v>
      </c>
      <c r="K3676">
        <v>4744.9719999999998</v>
      </c>
      <c r="L3676">
        <v>4545.13</v>
      </c>
      <c r="M3676" s="4">
        <f t="shared" si="114"/>
        <v>4.0217361591055918E-4</v>
      </c>
      <c r="N3676" s="3">
        <f t="shared" si="115"/>
        <v>3.5138627095780187E-3</v>
      </c>
    </row>
    <row r="3677" spans="1:14" x14ac:dyDescent="0.25">
      <c r="A3677">
        <v>6</v>
      </c>
      <c r="B3677">
        <v>2</v>
      </c>
      <c r="C3677">
        <v>10</v>
      </c>
      <c r="D3677">
        <v>867</v>
      </c>
      <c r="E3677">
        <v>145</v>
      </c>
      <c r="F3677">
        <v>24</v>
      </c>
      <c r="G3677">
        <v>0.5</v>
      </c>
      <c r="H3677">
        <v>0.17</v>
      </c>
      <c r="I3677">
        <v>930.01099999999997</v>
      </c>
      <c r="J3677">
        <v>56.398000000000003</v>
      </c>
      <c r="K3677">
        <v>5519.3280000000004</v>
      </c>
      <c r="L3677">
        <v>5292.0479999999998</v>
      </c>
      <c r="M3677" s="4">
        <f t="shared" si="114"/>
        <v>4.6826429161151442E-4</v>
      </c>
      <c r="N3677" s="3">
        <f t="shared" si="115"/>
        <v>4.0913087468338492E-3</v>
      </c>
    </row>
    <row r="3678" spans="1:14" x14ac:dyDescent="0.25">
      <c r="A3678">
        <v>6</v>
      </c>
      <c r="B3678">
        <v>2</v>
      </c>
      <c r="C3678">
        <v>11</v>
      </c>
      <c r="D3678">
        <v>922</v>
      </c>
      <c r="E3678">
        <v>128</v>
      </c>
      <c r="F3678">
        <v>25</v>
      </c>
      <c r="G3678">
        <v>0.5</v>
      </c>
      <c r="H3678">
        <v>0.17</v>
      </c>
      <c r="I3678">
        <v>1032.8810000000001</v>
      </c>
      <c r="J3678">
        <v>60.957999999999998</v>
      </c>
      <c r="K3678">
        <v>5985.1369999999997</v>
      </c>
      <c r="L3678">
        <v>5741.3519999999999</v>
      </c>
      <c r="M3678" s="4">
        <f t="shared" si="114"/>
        <v>5.0802073737281892E-4</v>
      </c>
      <c r="N3678" s="3">
        <f t="shared" si="115"/>
        <v>4.438667913868509E-3</v>
      </c>
    </row>
    <row r="3679" spans="1:14" x14ac:dyDescent="0.25">
      <c r="A3679">
        <v>6</v>
      </c>
      <c r="B3679">
        <v>2</v>
      </c>
      <c r="C3679">
        <v>12</v>
      </c>
      <c r="D3679">
        <v>929</v>
      </c>
      <c r="E3679">
        <v>129</v>
      </c>
      <c r="F3679">
        <v>26</v>
      </c>
      <c r="G3679">
        <v>0.5</v>
      </c>
      <c r="H3679">
        <v>0.17</v>
      </c>
      <c r="I3679">
        <v>1063.7460000000001</v>
      </c>
      <c r="J3679">
        <v>63.023000000000003</v>
      </c>
      <c r="K3679">
        <v>6098.9080000000004</v>
      </c>
      <c r="L3679">
        <v>5851.0910000000003</v>
      </c>
      <c r="M3679" s="4">
        <f t="shared" si="114"/>
        <v>5.1773093937725208E-4</v>
      </c>
      <c r="N3679" s="3">
        <f t="shared" si="115"/>
        <v>4.5235076830030295E-3</v>
      </c>
    </row>
    <row r="3680" spans="1:14" x14ac:dyDescent="0.25">
      <c r="A3680">
        <v>6</v>
      </c>
      <c r="B3680">
        <v>2</v>
      </c>
      <c r="C3680">
        <v>13</v>
      </c>
      <c r="D3680">
        <v>926</v>
      </c>
      <c r="E3680">
        <v>125</v>
      </c>
      <c r="F3680">
        <v>26</v>
      </c>
      <c r="G3680">
        <v>0.5</v>
      </c>
      <c r="H3680">
        <v>0.17</v>
      </c>
      <c r="I3680">
        <v>1025.578</v>
      </c>
      <c r="J3680">
        <v>61.707999999999998</v>
      </c>
      <c r="K3680">
        <v>5926.3209999999999</v>
      </c>
      <c r="L3680">
        <v>5684.62</v>
      </c>
      <c r="M3680" s="4">
        <f t="shared" si="114"/>
        <v>5.0300083396459126E-4</v>
      </c>
      <c r="N3680" s="3">
        <f t="shared" si="115"/>
        <v>4.3948081212465641E-3</v>
      </c>
    </row>
    <row r="3681" spans="1:14" x14ac:dyDescent="0.25">
      <c r="A3681">
        <v>6</v>
      </c>
      <c r="B3681">
        <v>2</v>
      </c>
      <c r="C3681">
        <v>14</v>
      </c>
      <c r="D3681">
        <v>916</v>
      </c>
      <c r="E3681">
        <v>116</v>
      </c>
      <c r="F3681">
        <v>26</v>
      </c>
      <c r="G3681">
        <v>0.6</v>
      </c>
      <c r="H3681">
        <v>0.17</v>
      </c>
      <c r="I3681">
        <v>924.26800000000003</v>
      </c>
      <c r="J3681">
        <v>57.302999999999997</v>
      </c>
      <c r="K3681">
        <v>5473.183</v>
      </c>
      <c r="L3681">
        <v>5247.5379999999996</v>
      </c>
      <c r="M3681" s="4">
        <f t="shared" si="114"/>
        <v>4.6432584592477302E-4</v>
      </c>
      <c r="N3681" s="3">
        <f t="shared" si="115"/>
        <v>4.0568978434706192E-3</v>
      </c>
    </row>
    <row r="3682" spans="1:14" x14ac:dyDescent="0.25">
      <c r="A3682">
        <v>6</v>
      </c>
      <c r="B3682">
        <v>2</v>
      </c>
      <c r="C3682">
        <v>15</v>
      </c>
      <c r="D3682">
        <v>624</v>
      </c>
      <c r="E3682">
        <v>231</v>
      </c>
      <c r="F3682">
        <v>25</v>
      </c>
      <c r="G3682">
        <v>0.6</v>
      </c>
      <c r="H3682">
        <v>0.17</v>
      </c>
      <c r="I3682">
        <v>695.38800000000003</v>
      </c>
      <c r="J3682">
        <v>48.56</v>
      </c>
      <c r="K3682">
        <v>4284.0889999999999</v>
      </c>
      <c r="L3682">
        <v>4100.5780000000004</v>
      </c>
      <c r="M3682" s="4">
        <f t="shared" si="114"/>
        <v>3.6283764855643053E-4</v>
      </c>
      <c r="N3682" s="3">
        <f t="shared" si="115"/>
        <v>3.1701773374834194E-3</v>
      </c>
    </row>
    <row r="3683" spans="1:14" x14ac:dyDescent="0.25">
      <c r="A3683">
        <v>6</v>
      </c>
      <c r="B3683">
        <v>2</v>
      </c>
      <c r="C3683">
        <v>16</v>
      </c>
      <c r="D3683">
        <v>530</v>
      </c>
      <c r="E3683">
        <v>187</v>
      </c>
      <c r="F3683">
        <v>24</v>
      </c>
      <c r="G3683">
        <v>0.6</v>
      </c>
      <c r="H3683">
        <v>0.17</v>
      </c>
      <c r="I3683">
        <v>478.79</v>
      </c>
      <c r="J3683">
        <v>40.262</v>
      </c>
      <c r="K3683">
        <v>3068.6030000000001</v>
      </c>
      <c r="L3683">
        <v>2928.1619999999998</v>
      </c>
      <c r="M3683" s="4">
        <f t="shared" si="114"/>
        <v>2.5909698941766125E-4</v>
      </c>
      <c r="N3683" s="3">
        <f t="shared" si="115"/>
        <v>2.2637766707230356E-3</v>
      </c>
    </row>
    <row r="3684" spans="1:14" x14ac:dyDescent="0.25">
      <c r="A3684">
        <v>6</v>
      </c>
      <c r="B3684">
        <v>2</v>
      </c>
      <c r="C3684">
        <v>17</v>
      </c>
      <c r="D3684">
        <v>745</v>
      </c>
      <c r="E3684">
        <v>78</v>
      </c>
      <c r="F3684">
        <v>23</v>
      </c>
      <c r="G3684">
        <v>0.6</v>
      </c>
      <c r="H3684">
        <v>0.17</v>
      </c>
      <c r="I3684">
        <v>335.45499999999998</v>
      </c>
      <c r="J3684">
        <v>34.255000000000003</v>
      </c>
      <c r="K3684">
        <v>2091.0680000000002</v>
      </c>
      <c r="L3684">
        <v>1985.2650000000001</v>
      </c>
      <c r="M3684" s="4">
        <f t="shared" si="114"/>
        <v>1.7566520728574898E-4</v>
      </c>
      <c r="N3684" s="3">
        <f t="shared" si="115"/>
        <v>1.5348182894945593E-3</v>
      </c>
    </row>
    <row r="3685" spans="1:14" x14ac:dyDescent="0.25">
      <c r="A3685">
        <v>6</v>
      </c>
      <c r="B3685">
        <v>2</v>
      </c>
      <c r="C3685">
        <v>18</v>
      </c>
      <c r="D3685">
        <v>590</v>
      </c>
      <c r="E3685">
        <v>55</v>
      </c>
      <c r="F3685">
        <v>20</v>
      </c>
      <c r="G3685">
        <v>0.5</v>
      </c>
      <c r="H3685">
        <v>0.17</v>
      </c>
      <c r="I3685">
        <v>121.08499999999999</v>
      </c>
      <c r="J3685">
        <v>23.853000000000002</v>
      </c>
      <c r="K3685">
        <v>592.62400000000002</v>
      </c>
      <c r="L3685">
        <v>539.91700000000003</v>
      </c>
      <c r="M3685" s="4">
        <f t="shared" si="114"/>
        <v>4.7774292964465567E-5</v>
      </c>
      <c r="N3685" s="3">
        <f t="shared" si="115"/>
        <v>4.1741253001943517E-4</v>
      </c>
    </row>
    <row r="3686" spans="1:14" x14ac:dyDescent="0.25">
      <c r="A3686">
        <v>6</v>
      </c>
      <c r="B3686">
        <v>2</v>
      </c>
      <c r="C3686">
        <v>19</v>
      </c>
      <c r="D3686">
        <v>238</v>
      </c>
      <c r="E3686">
        <v>20</v>
      </c>
      <c r="F3686">
        <v>16</v>
      </c>
      <c r="G3686">
        <v>0.5</v>
      </c>
      <c r="H3686">
        <v>0.17</v>
      </c>
      <c r="I3686">
        <v>15.257</v>
      </c>
      <c r="J3686">
        <v>16.507000000000001</v>
      </c>
      <c r="K3686">
        <v>79.468000000000004</v>
      </c>
      <c r="L3686">
        <v>44.944000000000003</v>
      </c>
      <c r="M3686" s="4">
        <f t="shared" si="114"/>
        <v>3.9768479655112555E-6</v>
      </c>
      <c r="N3686" s="3">
        <f t="shared" si="115"/>
        <v>3.4746430931408886E-5</v>
      </c>
    </row>
    <row r="3687" spans="1:14" x14ac:dyDescent="0.25">
      <c r="A3687">
        <v>6</v>
      </c>
      <c r="B3687">
        <v>2</v>
      </c>
      <c r="C3687">
        <v>20</v>
      </c>
      <c r="D3687">
        <v>0</v>
      </c>
      <c r="E3687">
        <v>0</v>
      </c>
      <c r="F3687">
        <v>13</v>
      </c>
      <c r="G3687">
        <v>0.8</v>
      </c>
      <c r="H3687">
        <v>0.17</v>
      </c>
      <c r="I3687">
        <v>0</v>
      </c>
      <c r="J3687">
        <v>13</v>
      </c>
      <c r="K3687">
        <v>0</v>
      </c>
      <c r="L3687">
        <v>0</v>
      </c>
      <c r="M3687" s="4">
        <f t="shared" si="114"/>
        <v>0</v>
      </c>
      <c r="N3687" s="3">
        <f t="shared" si="115"/>
        <v>0</v>
      </c>
    </row>
    <row r="3688" spans="1:14" x14ac:dyDescent="0.25">
      <c r="A3688">
        <v>6</v>
      </c>
      <c r="B3688">
        <v>2</v>
      </c>
      <c r="C3688">
        <v>21</v>
      </c>
      <c r="D3688">
        <v>0</v>
      </c>
      <c r="E3688">
        <v>0</v>
      </c>
      <c r="F3688">
        <v>13</v>
      </c>
      <c r="G3688">
        <v>1.1000000000000001</v>
      </c>
      <c r="H3688">
        <v>0.17</v>
      </c>
      <c r="I3688">
        <v>0</v>
      </c>
      <c r="J3688">
        <v>13</v>
      </c>
      <c r="K3688">
        <v>0</v>
      </c>
      <c r="L3688">
        <v>0</v>
      </c>
      <c r="M3688" s="4">
        <f t="shared" si="114"/>
        <v>0</v>
      </c>
      <c r="N3688" s="3">
        <f t="shared" si="115"/>
        <v>0</v>
      </c>
    </row>
    <row r="3689" spans="1:14" x14ac:dyDescent="0.25">
      <c r="A3689">
        <v>6</v>
      </c>
      <c r="B3689">
        <v>2</v>
      </c>
      <c r="C3689">
        <v>22</v>
      </c>
      <c r="D3689">
        <v>0</v>
      </c>
      <c r="E3689">
        <v>0</v>
      </c>
      <c r="F3689">
        <v>13</v>
      </c>
      <c r="G3689">
        <v>1.1000000000000001</v>
      </c>
      <c r="H3689">
        <v>0.17</v>
      </c>
      <c r="I3689">
        <v>0</v>
      </c>
      <c r="J3689">
        <v>13</v>
      </c>
      <c r="K3689">
        <v>0</v>
      </c>
      <c r="L3689">
        <v>0</v>
      </c>
      <c r="M3689" s="4">
        <f t="shared" si="114"/>
        <v>0</v>
      </c>
      <c r="N3689" s="3">
        <f t="shared" si="115"/>
        <v>0</v>
      </c>
    </row>
    <row r="3690" spans="1:14" x14ac:dyDescent="0.25">
      <c r="A3690">
        <v>6</v>
      </c>
      <c r="B3690">
        <v>2</v>
      </c>
      <c r="C3690">
        <v>23</v>
      </c>
      <c r="D3690">
        <v>0</v>
      </c>
      <c r="E3690">
        <v>0</v>
      </c>
      <c r="F3690">
        <v>13</v>
      </c>
      <c r="G3690">
        <v>0.9</v>
      </c>
      <c r="H3690">
        <v>0.17</v>
      </c>
      <c r="I3690">
        <v>0</v>
      </c>
      <c r="J3690">
        <v>13</v>
      </c>
      <c r="K3690">
        <v>0</v>
      </c>
      <c r="L3690">
        <v>0</v>
      </c>
      <c r="M3690" s="4">
        <f t="shared" si="114"/>
        <v>0</v>
      </c>
      <c r="N3690" s="3">
        <f t="shared" si="115"/>
        <v>0</v>
      </c>
    </row>
    <row r="3691" spans="1:14" x14ac:dyDescent="0.25">
      <c r="A3691">
        <v>6</v>
      </c>
      <c r="B3691">
        <v>3</v>
      </c>
      <c r="C3691">
        <v>0</v>
      </c>
      <c r="D3691">
        <v>0</v>
      </c>
      <c r="E3691">
        <v>0</v>
      </c>
      <c r="F3691">
        <v>13</v>
      </c>
      <c r="G3691">
        <v>0.6</v>
      </c>
      <c r="H3691">
        <v>0.17</v>
      </c>
      <c r="I3691">
        <v>0</v>
      </c>
      <c r="J3691">
        <v>13</v>
      </c>
      <c r="K3691">
        <v>0</v>
      </c>
      <c r="L3691">
        <v>0</v>
      </c>
      <c r="M3691" s="4">
        <f t="shared" si="114"/>
        <v>0</v>
      </c>
      <c r="N3691" s="3">
        <f t="shared" si="115"/>
        <v>0</v>
      </c>
    </row>
    <row r="3692" spans="1:14" x14ac:dyDescent="0.25">
      <c r="A3692">
        <v>6</v>
      </c>
      <c r="B3692">
        <v>3</v>
      </c>
      <c r="C3692">
        <v>1</v>
      </c>
      <c r="D3692">
        <v>0</v>
      </c>
      <c r="E3692">
        <v>0</v>
      </c>
      <c r="F3692">
        <v>12</v>
      </c>
      <c r="G3692">
        <v>0.7</v>
      </c>
      <c r="H3692">
        <v>0.17</v>
      </c>
      <c r="I3692">
        <v>0</v>
      </c>
      <c r="J3692">
        <v>12</v>
      </c>
      <c r="K3692">
        <v>0</v>
      </c>
      <c r="L3692">
        <v>0</v>
      </c>
      <c r="M3692" s="4">
        <f t="shared" si="114"/>
        <v>0</v>
      </c>
      <c r="N3692" s="3">
        <f t="shared" si="115"/>
        <v>0</v>
      </c>
    </row>
    <row r="3693" spans="1:14" x14ac:dyDescent="0.25">
      <c r="A3693">
        <v>6</v>
      </c>
      <c r="B3693">
        <v>3</v>
      </c>
      <c r="C3693">
        <v>2</v>
      </c>
      <c r="D3693">
        <v>0</v>
      </c>
      <c r="E3693">
        <v>0</v>
      </c>
      <c r="F3693">
        <v>11</v>
      </c>
      <c r="G3693">
        <v>0.8</v>
      </c>
      <c r="H3693">
        <v>0.17</v>
      </c>
      <c r="I3693">
        <v>0</v>
      </c>
      <c r="J3693">
        <v>11</v>
      </c>
      <c r="K3693">
        <v>0</v>
      </c>
      <c r="L3693">
        <v>0</v>
      </c>
      <c r="M3693" s="4">
        <f t="shared" si="114"/>
        <v>0</v>
      </c>
      <c r="N3693" s="3">
        <f t="shared" si="115"/>
        <v>0</v>
      </c>
    </row>
    <row r="3694" spans="1:14" x14ac:dyDescent="0.25">
      <c r="A3694">
        <v>6</v>
      </c>
      <c r="B3694">
        <v>3</v>
      </c>
      <c r="C3694">
        <v>3</v>
      </c>
      <c r="D3694">
        <v>0</v>
      </c>
      <c r="E3694">
        <v>0</v>
      </c>
      <c r="F3694">
        <v>11</v>
      </c>
      <c r="G3694">
        <v>0.9</v>
      </c>
      <c r="H3694">
        <v>0.17</v>
      </c>
      <c r="I3694">
        <v>0</v>
      </c>
      <c r="J3694">
        <v>11</v>
      </c>
      <c r="K3694">
        <v>0</v>
      </c>
      <c r="L3694">
        <v>0</v>
      </c>
      <c r="M3694" s="4">
        <f t="shared" si="114"/>
        <v>0</v>
      </c>
      <c r="N3694" s="3">
        <f t="shared" si="115"/>
        <v>0</v>
      </c>
    </row>
    <row r="3695" spans="1:14" x14ac:dyDescent="0.25">
      <c r="A3695">
        <v>6</v>
      </c>
      <c r="B3695">
        <v>3</v>
      </c>
      <c r="C3695">
        <v>4</v>
      </c>
      <c r="D3695">
        <v>0</v>
      </c>
      <c r="E3695">
        <v>0</v>
      </c>
      <c r="F3695">
        <v>11</v>
      </c>
      <c r="G3695">
        <v>0.8</v>
      </c>
      <c r="H3695">
        <v>0.17</v>
      </c>
      <c r="I3695">
        <v>0</v>
      </c>
      <c r="J3695">
        <v>11</v>
      </c>
      <c r="K3695">
        <v>0</v>
      </c>
      <c r="L3695">
        <v>0</v>
      </c>
      <c r="M3695" s="4">
        <f t="shared" si="114"/>
        <v>0</v>
      </c>
      <c r="N3695" s="3">
        <f t="shared" si="115"/>
        <v>0</v>
      </c>
    </row>
    <row r="3696" spans="1:14" x14ac:dyDescent="0.25">
      <c r="A3696">
        <v>6</v>
      </c>
      <c r="B3696">
        <v>3</v>
      </c>
      <c r="C3696">
        <v>5</v>
      </c>
      <c r="D3696">
        <v>329</v>
      </c>
      <c r="E3696">
        <v>27</v>
      </c>
      <c r="F3696">
        <v>12</v>
      </c>
      <c r="G3696">
        <v>0.4</v>
      </c>
      <c r="H3696">
        <v>0.17</v>
      </c>
      <c r="I3696">
        <v>20.468</v>
      </c>
      <c r="J3696">
        <v>12.724</v>
      </c>
      <c r="K3696">
        <v>122.85</v>
      </c>
      <c r="L3696">
        <v>86.789000000000001</v>
      </c>
      <c r="M3696" s="4">
        <f t="shared" si="114"/>
        <v>7.6794824243226311E-6</v>
      </c>
      <c r="N3696" s="3">
        <f t="shared" si="115"/>
        <v>6.7097009480821603E-5</v>
      </c>
    </row>
    <row r="3697" spans="1:14" x14ac:dyDescent="0.25">
      <c r="A3697">
        <v>6</v>
      </c>
      <c r="B3697">
        <v>3</v>
      </c>
      <c r="C3697">
        <v>6</v>
      </c>
      <c r="D3697">
        <v>502</v>
      </c>
      <c r="E3697">
        <v>67</v>
      </c>
      <c r="F3697">
        <v>15</v>
      </c>
      <c r="G3697">
        <v>0.1</v>
      </c>
      <c r="H3697">
        <v>0.17</v>
      </c>
      <c r="I3697">
        <v>139.161</v>
      </c>
      <c r="J3697">
        <v>20.177</v>
      </c>
      <c r="K3697">
        <v>761.33799999999997</v>
      </c>
      <c r="L3697">
        <v>702.65200000000004</v>
      </c>
      <c r="M3697" s="4">
        <f t="shared" si="114"/>
        <v>6.2173820235457777E-5</v>
      </c>
      <c r="N3697" s="3">
        <f t="shared" si="115"/>
        <v>5.4322377151157708E-4</v>
      </c>
    </row>
    <row r="3698" spans="1:14" x14ac:dyDescent="0.25">
      <c r="A3698">
        <v>6</v>
      </c>
      <c r="B3698">
        <v>3</v>
      </c>
      <c r="C3698">
        <v>7</v>
      </c>
      <c r="D3698">
        <v>799</v>
      </c>
      <c r="E3698">
        <v>72</v>
      </c>
      <c r="F3698">
        <v>18</v>
      </c>
      <c r="G3698">
        <v>0.2</v>
      </c>
      <c r="H3698">
        <v>0.17</v>
      </c>
      <c r="I3698">
        <v>375.40199999999999</v>
      </c>
      <c r="J3698">
        <v>32.258000000000003</v>
      </c>
      <c r="K3698">
        <v>2400.9279999999999</v>
      </c>
      <c r="L3698">
        <v>2284.145</v>
      </c>
      <c r="M3698" s="4">
        <f t="shared" si="114"/>
        <v>2.0211145861923072E-4</v>
      </c>
      <c r="N3698" s="3">
        <f t="shared" si="115"/>
        <v>1.7658839106404181E-3</v>
      </c>
    </row>
    <row r="3699" spans="1:14" x14ac:dyDescent="0.25">
      <c r="A3699">
        <v>6</v>
      </c>
      <c r="B3699">
        <v>3</v>
      </c>
      <c r="C3699">
        <v>8</v>
      </c>
      <c r="D3699">
        <v>881</v>
      </c>
      <c r="E3699">
        <v>84</v>
      </c>
      <c r="F3699">
        <v>21</v>
      </c>
      <c r="G3699">
        <v>0.3</v>
      </c>
      <c r="H3699">
        <v>0.17</v>
      </c>
      <c r="I3699">
        <v>602.81600000000003</v>
      </c>
      <c r="J3699">
        <v>43.396000000000001</v>
      </c>
      <c r="K3699">
        <v>3842.7049999999999</v>
      </c>
      <c r="L3699">
        <v>3674.8339999999998</v>
      </c>
      <c r="M3699" s="4">
        <f t="shared" si="114"/>
        <v>3.2516589792834608E-4</v>
      </c>
      <c r="N3699" s="3">
        <f t="shared" si="115"/>
        <v>2.8410325241498987E-3</v>
      </c>
    </row>
    <row r="3700" spans="1:14" x14ac:dyDescent="0.25">
      <c r="A3700">
        <v>6</v>
      </c>
      <c r="B3700">
        <v>3</v>
      </c>
      <c r="C3700">
        <v>9</v>
      </c>
      <c r="D3700">
        <v>928</v>
      </c>
      <c r="E3700">
        <v>92</v>
      </c>
      <c r="F3700">
        <v>22</v>
      </c>
      <c r="G3700">
        <v>0.3</v>
      </c>
      <c r="H3700">
        <v>0.17</v>
      </c>
      <c r="I3700">
        <v>802.39700000000005</v>
      </c>
      <c r="J3700">
        <v>51.738</v>
      </c>
      <c r="K3700">
        <v>4899.1419999999998</v>
      </c>
      <c r="L3700">
        <v>4693.8379999999997</v>
      </c>
      <c r="M3700" s="4">
        <f t="shared" si="114"/>
        <v>4.1533197091356836E-4</v>
      </c>
      <c r="N3700" s="3">
        <f t="shared" si="115"/>
        <v>3.6288296072940198E-3</v>
      </c>
    </row>
    <row r="3701" spans="1:14" x14ac:dyDescent="0.25">
      <c r="A3701">
        <v>6</v>
      </c>
      <c r="B3701">
        <v>3</v>
      </c>
      <c r="C3701">
        <v>10</v>
      </c>
      <c r="D3701">
        <v>953</v>
      </c>
      <c r="E3701">
        <v>99</v>
      </c>
      <c r="F3701">
        <v>23</v>
      </c>
      <c r="G3701">
        <v>0.4</v>
      </c>
      <c r="H3701">
        <v>0.17</v>
      </c>
      <c r="I3701">
        <v>955.90300000000002</v>
      </c>
      <c r="J3701">
        <v>57.311</v>
      </c>
      <c r="K3701">
        <v>5656.732</v>
      </c>
      <c r="L3701">
        <v>5424.5829999999996</v>
      </c>
      <c r="M3701" s="4">
        <f t="shared" si="114"/>
        <v>4.7999158658101058E-4</v>
      </c>
      <c r="N3701" s="3">
        <f t="shared" si="115"/>
        <v>4.1937722174527148E-3</v>
      </c>
    </row>
    <row r="3702" spans="1:14" x14ac:dyDescent="0.25">
      <c r="A3702">
        <v>6</v>
      </c>
      <c r="B3702">
        <v>3</v>
      </c>
      <c r="C3702">
        <v>11</v>
      </c>
      <c r="D3702">
        <v>974</v>
      </c>
      <c r="E3702">
        <v>99</v>
      </c>
      <c r="F3702">
        <v>24</v>
      </c>
      <c r="G3702">
        <v>0.4</v>
      </c>
      <c r="H3702">
        <v>0.17</v>
      </c>
      <c r="I3702">
        <v>1054.4659999999999</v>
      </c>
      <c r="J3702">
        <v>61.816000000000003</v>
      </c>
      <c r="K3702">
        <v>6089.04</v>
      </c>
      <c r="L3702">
        <v>5841.5730000000003</v>
      </c>
      <c r="M3702" s="4">
        <f t="shared" si="114"/>
        <v>5.1688874377971432E-4</v>
      </c>
      <c r="N3702" s="3">
        <f t="shared" si="115"/>
        <v>4.5161492696529689E-3</v>
      </c>
    </row>
    <row r="3703" spans="1:14" x14ac:dyDescent="0.25">
      <c r="A3703">
        <v>6</v>
      </c>
      <c r="B3703">
        <v>3</v>
      </c>
      <c r="C3703">
        <v>12</v>
      </c>
      <c r="D3703">
        <v>972</v>
      </c>
      <c r="E3703">
        <v>104</v>
      </c>
      <c r="F3703">
        <v>25</v>
      </c>
      <c r="G3703">
        <v>0.4</v>
      </c>
      <c r="H3703">
        <v>0.17</v>
      </c>
      <c r="I3703">
        <v>1081.789</v>
      </c>
      <c r="J3703">
        <v>63.784999999999997</v>
      </c>
      <c r="K3703">
        <v>6182.7619999999997</v>
      </c>
      <c r="L3703">
        <v>5931.9740000000002</v>
      </c>
      <c r="M3703" s="4">
        <f t="shared" si="114"/>
        <v>5.2488783226605688E-4</v>
      </c>
      <c r="N3703" s="3">
        <f t="shared" si="115"/>
        <v>4.586038734378634E-3</v>
      </c>
    </row>
    <row r="3704" spans="1:14" x14ac:dyDescent="0.25">
      <c r="A3704">
        <v>6</v>
      </c>
      <c r="B3704">
        <v>3</v>
      </c>
      <c r="C3704">
        <v>13</v>
      </c>
      <c r="D3704">
        <v>962</v>
      </c>
      <c r="E3704">
        <v>105</v>
      </c>
      <c r="F3704">
        <v>25</v>
      </c>
      <c r="G3704">
        <v>0.4</v>
      </c>
      <c r="H3704">
        <v>0.17</v>
      </c>
      <c r="I3704">
        <v>1040.5650000000001</v>
      </c>
      <c r="J3704">
        <v>62.319000000000003</v>
      </c>
      <c r="K3704">
        <v>5997.9269999999997</v>
      </c>
      <c r="L3704">
        <v>5753.6880000000001</v>
      </c>
      <c r="M3704" s="4">
        <f t="shared" si="114"/>
        <v>5.0911228232882084E-4</v>
      </c>
      <c r="N3704" s="3">
        <f t="shared" si="115"/>
        <v>4.4482049370967456E-3</v>
      </c>
    </row>
    <row r="3705" spans="1:14" x14ac:dyDescent="0.25">
      <c r="A3705">
        <v>6</v>
      </c>
      <c r="B3705">
        <v>3</v>
      </c>
      <c r="C3705">
        <v>14</v>
      </c>
      <c r="D3705">
        <v>948</v>
      </c>
      <c r="E3705">
        <v>99</v>
      </c>
      <c r="F3705">
        <v>25</v>
      </c>
      <c r="G3705">
        <v>0.4</v>
      </c>
      <c r="H3705">
        <v>0.17</v>
      </c>
      <c r="I3705">
        <v>935.70500000000004</v>
      </c>
      <c r="J3705">
        <v>58.591999999999999</v>
      </c>
      <c r="K3705">
        <v>5511.5889999999999</v>
      </c>
      <c r="L3705">
        <v>5284.5829999999996</v>
      </c>
      <c r="M3705" s="4">
        <f t="shared" si="114"/>
        <v>4.6760375471977043E-4</v>
      </c>
      <c r="N3705" s="3">
        <f t="shared" si="115"/>
        <v>4.0855375180401735E-3</v>
      </c>
    </row>
    <row r="3706" spans="1:14" x14ac:dyDescent="0.25">
      <c r="A3706">
        <v>6</v>
      </c>
      <c r="B3706">
        <v>3</v>
      </c>
      <c r="C3706">
        <v>15</v>
      </c>
      <c r="D3706">
        <v>916</v>
      </c>
      <c r="E3706">
        <v>94</v>
      </c>
      <c r="F3706">
        <v>25</v>
      </c>
      <c r="G3706">
        <v>0.4</v>
      </c>
      <c r="H3706">
        <v>0.17</v>
      </c>
      <c r="I3706">
        <v>773.71199999999999</v>
      </c>
      <c r="J3706">
        <v>52.823999999999998</v>
      </c>
      <c r="K3706">
        <v>4707.3980000000001</v>
      </c>
      <c r="L3706">
        <v>4508.8869999999997</v>
      </c>
      <c r="M3706" s="4">
        <f t="shared" si="114"/>
        <v>3.9896667169522397E-4</v>
      </c>
      <c r="N3706" s="3">
        <f t="shared" si="115"/>
        <v>3.4858430652150991E-3</v>
      </c>
    </row>
    <row r="3707" spans="1:14" x14ac:dyDescent="0.25">
      <c r="A3707">
        <v>6</v>
      </c>
      <c r="B3707">
        <v>3</v>
      </c>
      <c r="C3707">
        <v>16</v>
      </c>
      <c r="D3707">
        <v>858</v>
      </c>
      <c r="E3707">
        <v>87</v>
      </c>
      <c r="F3707">
        <v>24</v>
      </c>
      <c r="G3707">
        <v>0.3</v>
      </c>
      <c r="H3707">
        <v>0.17</v>
      </c>
      <c r="I3707">
        <v>567.471</v>
      </c>
      <c r="J3707">
        <v>45.091000000000001</v>
      </c>
      <c r="K3707">
        <v>3594.9090000000001</v>
      </c>
      <c r="L3707">
        <v>3435.819</v>
      </c>
      <c r="M3707" s="4">
        <f t="shared" si="114"/>
        <v>3.0401677198324393E-4</v>
      </c>
      <c r="N3707" s="3">
        <f t="shared" si="115"/>
        <v>2.6562488335778382E-3</v>
      </c>
    </row>
    <row r="3708" spans="1:14" x14ac:dyDescent="0.25">
      <c r="A3708">
        <v>6</v>
      </c>
      <c r="B3708">
        <v>3</v>
      </c>
      <c r="C3708">
        <v>17</v>
      </c>
      <c r="D3708">
        <v>762</v>
      </c>
      <c r="E3708">
        <v>76</v>
      </c>
      <c r="F3708">
        <v>23</v>
      </c>
      <c r="G3708">
        <v>0.3</v>
      </c>
      <c r="H3708">
        <v>0.17</v>
      </c>
      <c r="I3708">
        <v>340.29300000000001</v>
      </c>
      <c r="J3708">
        <v>35.475000000000001</v>
      </c>
      <c r="K3708">
        <v>2111.6190000000001</v>
      </c>
      <c r="L3708">
        <v>2005.088</v>
      </c>
      <c r="M3708" s="4">
        <f t="shared" si="114"/>
        <v>1.7741923579278726E-4</v>
      </c>
      <c r="N3708" s="3">
        <f t="shared" si="115"/>
        <v>1.550143549826379E-3</v>
      </c>
    </row>
    <row r="3709" spans="1:14" x14ac:dyDescent="0.25">
      <c r="A3709">
        <v>6</v>
      </c>
      <c r="B3709">
        <v>3</v>
      </c>
      <c r="C3709">
        <v>18</v>
      </c>
      <c r="D3709">
        <v>594</v>
      </c>
      <c r="E3709">
        <v>56</v>
      </c>
      <c r="F3709">
        <v>19</v>
      </c>
      <c r="G3709">
        <v>0.3</v>
      </c>
      <c r="H3709">
        <v>0.17</v>
      </c>
      <c r="I3709">
        <v>123.286</v>
      </c>
      <c r="J3709">
        <v>23.170999999999999</v>
      </c>
      <c r="K3709">
        <v>607.84199999999998</v>
      </c>
      <c r="L3709">
        <v>554.59500000000003</v>
      </c>
      <c r="M3709" s="4">
        <f t="shared" si="114"/>
        <v>4.9073068650603298E-5</v>
      </c>
      <c r="N3709" s="3">
        <f t="shared" si="115"/>
        <v>4.2876016514784427E-4</v>
      </c>
    </row>
    <row r="3710" spans="1:14" x14ac:dyDescent="0.25">
      <c r="A3710">
        <v>6</v>
      </c>
      <c r="B3710">
        <v>3</v>
      </c>
      <c r="C3710">
        <v>19</v>
      </c>
      <c r="D3710">
        <v>225</v>
      </c>
      <c r="E3710">
        <v>21</v>
      </c>
      <c r="F3710">
        <v>16</v>
      </c>
      <c r="G3710">
        <v>0.6</v>
      </c>
      <c r="H3710">
        <v>0.17</v>
      </c>
      <c r="I3710">
        <v>16.103999999999999</v>
      </c>
      <c r="J3710">
        <v>16.52</v>
      </c>
      <c r="K3710">
        <v>84.096000000000004</v>
      </c>
      <c r="L3710">
        <v>49.406999999999996</v>
      </c>
      <c r="M3710" s="4">
        <f t="shared" si="114"/>
        <v>4.3717543483449307E-6</v>
      </c>
      <c r="N3710" s="3">
        <f t="shared" si="115"/>
        <v>3.8196798527681531E-5</v>
      </c>
    </row>
    <row r="3711" spans="1:14" x14ac:dyDescent="0.25">
      <c r="A3711">
        <v>6</v>
      </c>
      <c r="B3711">
        <v>3</v>
      </c>
      <c r="C3711">
        <v>20</v>
      </c>
      <c r="D3711">
        <v>0</v>
      </c>
      <c r="E3711">
        <v>0</v>
      </c>
      <c r="F3711">
        <v>14</v>
      </c>
      <c r="G3711">
        <v>1</v>
      </c>
      <c r="H3711">
        <v>0.17</v>
      </c>
      <c r="I3711">
        <v>0</v>
      </c>
      <c r="J3711">
        <v>14</v>
      </c>
      <c r="K3711">
        <v>0</v>
      </c>
      <c r="L3711">
        <v>0</v>
      </c>
      <c r="M3711" s="4">
        <f t="shared" si="114"/>
        <v>0</v>
      </c>
      <c r="N3711" s="3">
        <f t="shared" si="115"/>
        <v>0</v>
      </c>
    </row>
    <row r="3712" spans="1:14" x14ac:dyDescent="0.25">
      <c r="A3712">
        <v>6</v>
      </c>
      <c r="B3712">
        <v>3</v>
      </c>
      <c r="C3712">
        <v>21</v>
      </c>
      <c r="D3712">
        <v>0</v>
      </c>
      <c r="E3712">
        <v>0</v>
      </c>
      <c r="F3712">
        <v>13</v>
      </c>
      <c r="G3712">
        <v>1.1000000000000001</v>
      </c>
      <c r="H3712">
        <v>0.17</v>
      </c>
      <c r="I3712">
        <v>0</v>
      </c>
      <c r="J3712">
        <v>13</v>
      </c>
      <c r="K3712">
        <v>0</v>
      </c>
      <c r="L3712">
        <v>0</v>
      </c>
      <c r="M3712" s="4">
        <f t="shared" si="114"/>
        <v>0</v>
      </c>
      <c r="N3712" s="3">
        <f t="shared" si="115"/>
        <v>0</v>
      </c>
    </row>
    <row r="3713" spans="1:14" x14ac:dyDescent="0.25">
      <c r="A3713">
        <v>6</v>
      </c>
      <c r="B3713">
        <v>3</v>
      </c>
      <c r="C3713">
        <v>22</v>
      </c>
      <c r="D3713">
        <v>0</v>
      </c>
      <c r="E3713">
        <v>0</v>
      </c>
      <c r="F3713">
        <v>13</v>
      </c>
      <c r="G3713">
        <v>1.2</v>
      </c>
      <c r="H3713">
        <v>0.17</v>
      </c>
      <c r="I3713">
        <v>0</v>
      </c>
      <c r="J3713">
        <v>13</v>
      </c>
      <c r="K3713">
        <v>0</v>
      </c>
      <c r="L3713">
        <v>0</v>
      </c>
      <c r="M3713" s="4">
        <f t="shared" si="114"/>
        <v>0</v>
      </c>
      <c r="N3713" s="3">
        <f t="shared" si="115"/>
        <v>0</v>
      </c>
    </row>
    <row r="3714" spans="1:14" x14ac:dyDescent="0.25">
      <c r="A3714">
        <v>6</v>
      </c>
      <c r="B3714">
        <v>3</v>
      </c>
      <c r="C3714">
        <v>23</v>
      </c>
      <c r="D3714">
        <v>0</v>
      </c>
      <c r="E3714">
        <v>0</v>
      </c>
      <c r="F3714">
        <v>13</v>
      </c>
      <c r="G3714">
        <v>1</v>
      </c>
      <c r="H3714">
        <v>0.17</v>
      </c>
      <c r="I3714">
        <v>0</v>
      </c>
      <c r="J3714">
        <v>13</v>
      </c>
      <c r="K3714">
        <v>0</v>
      </c>
      <c r="L3714">
        <v>0</v>
      </c>
      <c r="M3714" s="4">
        <f t="shared" si="114"/>
        <v>0</v>
      </c>
      <c r="N3714" s="3">
        <f t="shared" si="115"/>
        <v>0</v>
      </c>
    </row>
    <row r="3715" spans="1:14" x14ac:dyDescent="0.25">
      <c r="A3715">
        <v>6</v>
      </c>
      <c r="B3715">
        <v>4</v>
      </c>
      <c r="C3715">
        <v>0</v>
      </c>
      <c r="D3715">
        <v>0</v>
      </c>
      <c r="E3715">
        <v>0</v>
      </c>
      <c r="F3715">
        <v>13</v>
      </c>
      <c r="G3715">
        <v>0.6</v>
      </c>
      <c r="H3715">
        <v>0.17</v>
      </c>
      <c r="I3715">
        <v>0</v>
      </c>
      <c r="J3715">
        <v>13</v>
      </c>
      <c r="K3715">
        <v>0</v>
      </c>
      <c r="L3715">
        <v>0</v>
      </c>
      <c r="M3715" s="4">
        <f t="shared" si="114"/>
        <v>0</v>
      </c>
      <c r="N3715" s="3">
        <f t="shared" si="115"/>
        <v>0</v>
      </c>
    </row>
    <row r="3716" spans="1:14" x14ac:dyDescent="0.25">
      <c r="A3716">
        <v>6</v>
      </c>
      <c r="B3716">
        <v>4</v>
      </c>
      <c r="C3716">
        <v>1</v>
      </c>
      <c r="D3716">
        <v>0</v>
      </c>
      <c r="E3716">
        <v>0</v>
      </c>
      <c r="F3716">
        <v>13</v>
      </c>
      <c r="G3716">
        <v>0.5</v>
      </c>
      <c r="H3716">
        <v>0.17</v>
      </c>
      <c r="I3716">
        <v>0</v>
      </c>
      <c r="J3716">
        <v>13</v>
      </c>
      <c r="K3716">
        <v>0</v>
      </c>
      <c r="L3716">
        <v>0</v>
      </c>
      <c r="M3716" s="4">
        <f t="shared" si="114"/>
        <v>0</v>
      </c>
      <c r="N3716" s="3">
        <f t="shared" si="115"/>
        <v>0</v>
      </c>
    </row>
    <row r="3717" spans="1:14" x14ac:dyDescent="0.25">
      <c r="A3717">
        <v>6</v>
      </c>
      <c r="B3717">
        <v>4</v>
      </c>
      <c r="C3717">
        <v>2</v>
      </c>
      <c r="D3717">
        <v>0</v>
      </c>
      <c r="E3717">
        <v>0</v>
      </c>
      <c r="F3717">
        <v>12</v>
      </c>
      <c r="G3717">
        <v>0.5</v>
      </c>
      <c r="H3717">
        <v>0.17</v>
      </c>
      <c r="I3717">
        <v>0</v>
      </c>
      <c r="J3717">
        <v>12</v>
      </c>
      <c r="K3717">
        <v>0</v>
      </c>
      <c r="L3717">
        <v>0</v>
      </c>
      <c r="M3717" s="4">
        <f t="shared" si="114"/>
        <v>0</v>
      </c>
      <c r="N3717" s="3">
        <f t="shared" si="115"/>
        <v>0</v>
      </c>
    </row>
    <row r="3718" spans="1:14" x14ac:dyDescent="0.25">
      <c r="A3718">
        <v>6</v>
      </c>
      <c r="B3718">
        <v>4</v>
      </c>
      <c r="C3718">
        <v>3</v>
      </c>
      <c r="D3718">
        <v>0</v>
      </c>
      <c r="E3718">
        <v>0</v>
      </c>
      <c r="F3718">
        <v>11</v>
      </c>
      <c r="G3718">
        <v>0.5</v>
      </c>
      <c r="H3718">
        <v>0.17</v>
      </c>
      <c r="I3718">
        <v>0</v>
      </c>
      <c r="J3718">
        <v>11</v>
      </c>
      <c r="K3718">
        <v>0</v>
      </c>
      <c r="L3718">
        <v>0</v>
      </c>
      <c r="M3718" s="4">
        <f t="shared" si="114"/>
        <v>0</v>
      </c>
      <c r="N3718" s="3">
        <f t="shared" si="115"/>
        <v>0</v>
      </c>
    </row>
    <row r="3719" spans="1:14" x14ac:dyDescent="0.25">
      <c r="A3719">
        <v>6</v>
      </c>
      <c r="B3719">
        <v>4</v>
      </c>
      <c r="C3719">
        <v>4</v>
      </c>
      <c r="D3719">
        <v>0</v>
      </c>
      <c r="E3719">
        <v>0</v>
      </c>
      <c r="F3719">
        <v>11</v>
      </c>
      <c r="G3719">
        <v>0.4</v>
      </c>
      <c r="H3719">
        <v>0.17</v>
      </c>
      <c r="I3719">
        <v>0</v>
      </c>
      <c r="J3719">
        <v>11</v>
      </c>
      <c r="K3719">
        <v>0</v>
      </c>
      <c r="L3719">
        <v>0</v>
      </c>
      <c r="M3719" s="4">
        <f t="shared" si="114"/>
        <v>0</v>
      </c>
      <c r="N3719" s="3">
        <f t="shared" si="115"/>
        <v>0</v>
      </c>
    </row>
    <row r="3720" spans="1:14" x14ac:dyDescent="0.25">
      <c r="A3720">
        <v>6</v>
      </c>
      <c r="B3720">
        <v>4</v>
      </c>
      <c r="C3720">
        <v>5</v>
      </c>
      <c r="D3720">
        <v>283</v>
      </c>
      <c r="E3720">
        <v>29</v>
      </c>
      <c r="F3720">
        <v>12</v>
      </c>
      <c r="G3720">
        <v>0.2</v>
      </c>
      <c r="H3720">
        <v>0.17</v>
      </c>
      <c r="I3720">
        <v>22.303999999999998</v>
      </c>
      <c r="J3720">
        <v>12.84</v>
      </c>
      <c r="K3720">
        <v>134.60400000000001</v>
      </c>
      <c r="L3720">
        <v>98.126000000000005</v>
      </c>
      <c r="M3720" s="4">
        <f t="shared" si="114"/>
        <v>8.6826313515431967E-6</v>
      </c>
      <c r="N3720" s="3">
        <f t="shared" si="115"/>
        <v>7.5861700818250015E-5</v>
      </c>
    </row>
    <row r="3721" spans="1:14" x14ac:dyDescent="0.25">
      <c r="A3721">
        <v>6</v>
      </c>
      <c r="B3721">
        <v>4</v>
      </c>
      <c r="C3721">
        <v>6</v>
      </c>
      <c r="D3721">
        <v>609</v>
      </c>
      <c r="E3721">
        <v>61</v>
      </c>
      <c r="F3721">
        <v>16</v>
      </c>
      <c r="G3721">
        <v>0.2</v>
      </c>
      <c r="H3721">
        <v>0.17</v>
      </c>
      <c r="I3721">
        <v>150.66200000000001</v>
      </c>
      <c r="J3721">
        <v>21.372</v>
      </c>
      <c r="K3721">
        <v>799.52499999999998</v>
      </c>
      <c r="L3721">
        <v>739.48599999999999</v>
      </c>
      <c r="M3721" s="4">
        <f t="shared" si="114"/>
        <v>6.5433058798150046E-5</v>
      </c>
      <c r="N3721" s="3">
        <f t="shared" si="115"/>
        <v>5.7170032092701659E-4</v>
      </c>
    </row>
    <row r="3722" spans="1:14" x14ac:dyDescent="0.25">
      <c r="A3722">
        <v>6</v>
      </c>
      <c r="B3722">
        <v>4</v>
      </c>
      <c r="C3722">
        <v>7</v>
      </c>
      <c r="D3722">
        <v>768</v>
      </c>
      <c r="E3722">
        <v>80</v>
      </c>
      <c r="F3722">
        <v>19</v>
      </c>
      <c r="G3722">
        <v>0.3</v>
      </c>
      <c r="H3722">
        <v>0.17</v>
      </c>
      <c r="I3722">
        <v>371.17700000000002</v>
      </c>
      <c r="J3722">
        <v>32.664999999999999</v>
      </c>
      <c r="K3722">
        <v>2370.808</v>
      </c>
      <c r="L3722">
        <v>2255.0920000000001</v>
      </c>
      <c r="M3722" s="4">
        <f t="shared" si="114"/>
        <v>1.9954071805448353E-4</v>
      </c>
      <c r="N3722" s="3">
        <f t="shared" si="115"/>
        <v>1.7434228911973285E-3</v>
      </c>
    </row>
    <row r="3723" spans="1:14" x14ac:dyDescent="0.25">
      <c r="A3723">
        <v>6</v>
      </c>
      <c r="B3723">
        <v>4</v>
      </c>
      <c r="C3723">
        <v>8</v>
      </c>
      <c r="D3723">
        <v>854</v>
      </c>
      <c r="E3723">
        <v>93</v>
      </c>
      <c r="F3723">
        <v>21</v>
      </c>
      <c r="G3723">
        <v>0.3</v>
      </c>
      <c r="H3723">
        <v>0.17</v>
      </c>
      <c r="I3723">
        <v>596.23500000000001</v>
      </c>
      <c r="J3723">
        <v>43.149000000000001</v>
      </c>
      <c r="K3723">
        <v>3802.3820000000001</v>
      </c>
      <c r="L3723">
        <v>3635.94</v>
      </c>
      <c r="M3723" s="4">
        <f t="shared" si="114"/>
        <v>3.2172438126826702E-4</v>
      </c>
      <c r="N3723" s="3">
        <f t="shared" si="115"/>
        <v>2.8109633784431033E-3</v>
      </c>
    </row>
    <row r="3724" spans="1:14" x14ac:dyDescent="0.25">
      <c r="A3724">
        <v>6</v>
      </c>
      <c r="B3724">
        <v>4</v>
      </c>
      <c r="C3724">
        <v>9</v>
      </c>
      <c r="D3724">
        <v>905</v>
      </c>
      <c r="E3724">
        <v>102</v>
      </c>
      <c r="F3724">
        <v>22</v>
      </c>
      <c r="G3724">
        <v>0.3</v>
      </c>
      <c r="H3724">
        <v>0.17</v>
      </c>
      <c r="I3724">
        <v>794.55799999999999</v>
      </c>
      <c r="J3724">
        <v>51.444000000000003</v>
      </c>
      <c r="K3724">
        <v>4855.6490000000003</v>
      </c>
      <c r="L3724">
        <v>4651.8860000000004</v>
      </c>
      <c r="M3724" s="4">
        <f t="shared" si="114"/>
        <v>4.1161986861183454E-4</v>
      </c>
      <c r="N3724" s="3">
        <f t="shared" si="115"/>
        <v>3.5963963065100565E-3</v>
      </c>
    </row>
    <row r="3725" spans="1:14" x14ac:dyDescent="0.25">
      <c r="A3725">
        <v>6</v>
      </c>
      <c r="B3725">
        <v>4</v>
      </c>
      <c r="C3725">
        <v>10</v>
      </c>
      <c r="D3725">
        <v>457</v>
      </c>
      <c r="E3725">
        <v>380</v>
      </c>
      <c r="F3725">
        <v>23</v>
      </c>
      <c r="G3725">
        <v>0.4</v>
      </c>
      <c r="H3725">
        <v>0.17</v>
      </c>
      <c r="I3725">
        <v>794.78300000000002</v>
      </c>
      <c r="J3725">
        <v>51.448999999999998</v>
      </c>
      <c r="K3725">
        <v>4783.2169999999996</v>
      </c>
      <c r="L3725">
        <v>4582.0200000000004</v>
      </c>
      <c r="M3725" s="4">
        <f t="shared" si="114"/>
        <v>4.0543780960599599E-4</v>
      </c>
      <c r="N3725" s="3">
        <f t="shared" si="115"/>
        <v>3.5423825528732235E-3</v>
      </c>
    </row>
    <row r="3726" spans="1:14" x14ac:dyDescent="0.25">
      <c r="A3726">
        <v>6</v>
      </c>
      <c r="B3726">
        <v>4</v>
      </c>
      <c r="C3726">
        <v>11</v>
      </c>
      <c r="D3726">
        <v>441</v>
      </c>
      <c r="E3726">
        <v>443</v>
      </c>
      <c r="F3726">
        <v>24</v>
      </c>
      <c r="G3726">
        <v>0.4</v>
      </c>
      <c r="H3726">
        <v>0.17</v>
      </c>
      <c r="I3726">
        <v>878.93399999999997</v>
      </c>
      <c r="J3726">
        <v>55.426000000000002</v>
      </c>
      <c r="K3726">
        <v>5177.3029999999999</v>
      </c>
      <c r="L3726">
        <v>4962.1419999999998</v>
      </c>
      <c r="M3726" s="4">
        <f t="shared" si="114"/>
        <v>4.3907271976855529E-4</v>
      </c>
      <c r="N3726" s="3">
        <f t="shared" si="115"/>
        <v>3.83625677008818E-3</v>
      </c>
    </row>
    <row r="3727" spans="1:14" x14ac:dyDescent="0.25">
      <c r="A3727">
        <v>6</v>
      </c>
      <c r="B3727">
        <v>4</v>
      </c>
      <c r="C3727">
        <v>12</v>
      </c>
      <c r="D3727">
        <v>576</v>
      </c>
      <c r="E3727">
        <v>385</v>
      </c>
      <c r="F3727">
        <v>25</v>
      </c>
      <c r="G3727">
        <v>0.4</v>
      </c>
      <c r="H3727">
        <v>0.17</v>
      </c>
      <c r="I3727">
        <v>976.05600000000004</v>
      </c>
      <c r="J3727">
        <v>59.914999999999999</v>
      </c>
      <c r="K3727">
        <v>5641.0330000000004</v>
      </c>
      <c r="L3727">
        <v>5409.4409999999998</v>
      </c>
      <c r="M3727" s="4">
        <f t="shared" si="114"/>
        <v>4.7865175408070415E-4</v>
      </c>
      <c r="N3727" s="3">
        <f t="shared" si="115"/>
        <v>4.1820658616062529E-3</v>
      </c>
    </row>
    <row r="3728" spans="1:14" x14ac:dyDescent="0.25">
      <c r="A3728">
        <v>6</v>
      </c>
      <c r="B3728">
        <v>4</v>
      </c>
      <c r="C3728">
        <v>13</v>
      </c>
      <c r="D3728">
        <v>411</v>
      </c>
      <c r="E3728">
        <v>436</v>
      </c>
      <c r="F3728">
        <v>25</v>
      </c>
      <c r="G3728">
        <v>0.4</v>
      </c>
      <c r="H3728">
        <v>0.17</v>
      </c>
      <c r="I3728">
        <v>838.71100000000001</v>
      </c>
      <c r="J3728">
        <v>54.987000000000002</v>
      </c>
      <c r="K3728">
        <v>4950.7960000000003</v>
      </c>
      <c r="L3728">
        <v>4743.6610000000001</v>
      </c>
      <c r="M3728" s="4">
        <f t="shared" si="114"/>
        <v>4.1974053481944387E-4</v>
      </c>
      <c r="N3728" s="3">
        <f t="shared" si="115"/>
        <v>3.6673480174999559E-3</v>
      </c>
    </row>
    <row r="3729" spans="1:14" x14ac:dyDescent="0.25">
      <c r="A3729">
        <v>6</v>
      </c>
      <c r="B3729">
        <v>4</v>
      </c>
      <c r="C3729">
        <v>14</v>
      </c>
      <c r="D3729">
        <v>453</v>
      </c>
      <c r="E3729">
        <v>369</v>
      </c>
      <c r="F3729">
        <v>24</v>
      </c>
      <c r="G3729">
        <v>0.5</v>
      </c>
      <c r="H3729">
        <v>0.17</v>
      </c>
      <c r="I3729">
        <v>772.30200000000002</v>
      </c>
      <c r="J3729">
        <v>50.845999999999997</v>
      </c>
      <c r="K3729">
        <v>4663.3220000000001</v>
      </c>
      <c r="L3729">
        <v>4466.3739999999998</v>
      </c>
      <c r="M3729" s="4">
        <f t="shared" si="114"/>
        <v>3.9520492958153178E-4</v>
      </c>
      <c r="N3729" s="3">
        <f t="shared" si="115"/>
        <v>3.4529760525284893E-3</v>
      </c>
    </row>
    <row r="3730" spans="1:14" x14ac:dyDescent="0.25">
      <c r="A3730">
        <v>6</v>
      </c>
      <c r="B3730">
        <v>4</v>
      </c>
      <c r="C3730">
        <v>15</v>
      </c>
      <c r="D3730">
        <v>336</v>
      </c>
      <c r="E3730">
        <v>331</v>
      </c>
      <c r="F3730">
        <v>23</v>
      </c>
      <c r="G3730">
        <v>0.5</v>
      </c>
      <c r="H3730">
        <v>0.17</v>
      </c>
      <c r="I3730">
        <v>573.51700000000005</v>
      </c>
      <c r="J3730">
        <v>42.960999999999999</v>
      </c>
      <c r="K3730">
        <v>3588.8319999999999</v>
      </c>
      <c r="L3730">
        <v>3429.9569999999999</v>
      </c>
      <c r="M3730" s="4">
        <f t="shared" si="114"/>
        <v>3.0349807576631111E-4</v>
      </c>
      <c r="N3730" s="3">
        <f t="shared" si="115"/>
        <v>2.6517168920924357E-3</v>
      </c>
    </row>
    <row r="3731" spans="1:14" x14ac:dyDescent="0.25">
      <c r="A3731">
        <v>6</v>
      </c>
      <c r="B3731">
        <v>4</v>
      </c>
      <c r="C3731">
        <v>16</v>
      </c>
      <c r="D3731">
        <v>369</v>
      </c>
      <c r="E3731">
        <v>239</v>
      </c>
      <c r="F3731">
        <v>22</v>
      </c>
      <c r="G3731">
        <v>0.5</v>
      </c>
      <c r="H3731">
        <v>0.17</v>
      </c>
      <c r="I3731">
        <v>435.85599999999999</v>
      </c>
      <c r="J3731">
        <v>37.216999999999999</v>
      </c>
      <c r="K3731">
        <v>2812.127</v>
      </c>
      <c r="L3731">
        <v>2680.7739999999999</v>
      </c>
      <c r="M3731" s="4">
        <f t="shared" si="114"/>
        <v>2.372069826427436E-4</v>
      </c>
      <c r="N3731" s="3">
        <f t="shared" si="115"/>
        <v>2.072519772021109E-3</v>
      </c>
    </row>
    <row r="3732" spans="1:14" x14ac:dyDescent="0.25">
      <c r="A3732">
        <v>6</v>
      </c>
      <c r="B3732">
        <v>4</v>
      </c>
      <c r="C3732">
        <v>17</v>
      </c>
      <c r="D3732">
        <v>313</v>
      </c>
      <c r="E3732">
        <v>162</v>
      </c>
      <c r="F3732">
        <v>21</v>
      </c>
      <c r="G3732">
        <v>0.5</v>
      </c>
      <c r="H3732">
        <v>0.17</v>
      </c>
      <c r="I3732">
        <v>260.16399999999999</v>
      </c>
      <c r="J3732">
        <v>30.033000000000001</v>
      </c>
      <c r="K3732">
        <v>1670.7159999999999</v>
      </c>
      <c r="L3732">
        <v>1579.807</v>
      </c>
      <c r="M3732" s="4">
        <f t="shared" ref="M3732:M3795" si="116">L3732/SUM($L$19:$L$8778)</f>
        <v>1.3978845349435829E-4</v>
      </c>
      <c r="N3732" s="3">
        <f t="shared" ref="N3732:N3795" si="117">L3732/SUMIF($A$19:$A$8778,$A3732,$L$19:$L$8778)</f>
        <v>1.2213566841059158E-3</v>
      </c>
    </row>
    <row r="3733" spans="1:14" x14ac:dyDescent="0.25">
      <c r="A3733">
        <v>6</v>
      </c>
      <c r="B3733">
        <v>4</v>
      </c>
      <c r="C3733">
        <v>18</v>
      </c>
      <c r="D3733">
        <v>603</v>
      </c>
      <c r="E3733">
        <v>55</v>
      </c>
      <c r="F3733">
        <v>18</v>
      </c>
      <c r="G3733">
        <v>0.4</v>
      </c>
      <c r="H3733">
        <v>0.17</v>
      </c>
      <c r="I3733">
        <v>124.318</v>
      </c>
      <c r="J3733">
        <v>22.076000000000001</v>
      </c>
      <c r="K3733">
        <v>614.44600000000003</v>
      </c>
      <c r="L3733">
        <v>560.96500000000003</v>
      </c>
      <c r="M3733" s="4">
        <f t="shared" si="116"/>
        <v>4.9636715000289726E-5</v>
      </c>
      <c r="N3733" s="3">
        <f t="shared" si="117"/>
        <v>4.3368484397111488E-4</v>
      </c>
    </row>
    <row r="3734" spans="1:14" x14ac:dyDescent="0.25">
      <c r="A3734">
        <v>6</v>
      </c>
      <c r="B3734">
        <v>4</v>
      </c>
      <c r="C3734">
        <v>19</v>
      </c>
      <c r="D3734">
        <v>239</v>
      </c>
      <c r="E3734">
        <v>22</v>
      </c>
      <c r="F3734">
        <v>14</v>
      </c>
      <c r="G3734">
        <v>0.3</v>
      </c>
      <c r="H3734">
        <v>0.17</v>
      </c>
      <c r="I3734">
        <v>16.957999999999998</v>
      </c>
      <c r="J3734">
        <v>14.598000000000001</v>
      </c>
      <c r="K3734">
        <v>89.596000000000004</v>
      </c>
      <c r="L3734">
        <v>54.712000000000003</v>
      </c>
      <c r="M3734" s="4">
        <f t="shared" si="116"/>
        <v>4.8411646913726372E-6</v>
      </c>
      <c r="N3734" s="3">
        <f t="shared" si="117"/>
        <v>4.2298120530421039E-5</v>
      </c>
    </row>
    <row r="3735" spans="1:14" x14ac:dyDescent="0.25">
      <c r="A3735">
        <v>6</v>
      </c>
      <c r="B3735">
        <v>4</v>
      </c>
      <c r="C3735">
        <v>20</v>
      </c>
      <c r="D3735">
        <v>0</v>
      </c>
      <c r="E3735">
        <v>0</v>
      </c>
      <c r="F3735">
        <v>12</v>
      </c>
      <c r="G3735">
        <v>0.3</v>
      </c>
      <c r="H3735">
        <v>0.17</v>
      </c>
      <c r="I3735">
        <v>0</v>
      </c>
      <c r="J3735">
        <v>12</v>
      </c>
      <c r="K3735">
        <v>0</v>
      </c>
      <c r="L3735">
        <v>0</v>
      </c>
      <c r="M3735" s="4">
        <f t="shared" si="116"/>
        <v>0</v>
      </c>
      <c r="N3735" s="3">
        <f t="shared" si="117"/>
        <v>0</v>
      </c>
    </row>
    <row r="3736" spans="1:14" x14ac:dyDescent="0.25">
      <c r="A3736">
        <v>6</v>
      </c>
      <c r="B3736">
        <v>4</v>
      </c>
      <c r="C3736">
        <v>21</v>
      </c>
      <c r="D3736">
        <v>0</v>
      </c>
      <c r="E3736">
        <v>0</v>
      </c>
      <c r="F3736">
        <v>11</v>
      </c>
      <c r="G3736">
        <v>0.4</v>
      </c>
      <c r="H3736">
        <v>0.17</v>
      </c>
      <c r="I3736">
        <v>0</v>
      </c>
      <c r="J3736">
        <v>11</v>
      </c>
      <c r="K3736">
        <v>0</v>
      </c>
      <c r="L3736">
        <v>0</v>
      </c>
      <c r="M3736" s="4">
        <f t="shared" si="116"/>
        <v>0</v>
      </c>
      <c r="N3736" s="3">
        <f t="shared" si="117"/>
        <v>0</v>
      </c>
    </row>
    <row r="3737" spans="1:14" x14ac:dyDescent="0.25">
      <c r="A3737">
        <v>6</v>
      </c>
      <c r="B3737">
        <v>4</v>
      </c>
      <c r="C3737">
        <v>22</v>
      </c>
      <c r="D3737">
        <v>0</v>
      </c>
      <c r="E3737">
        <v>0</v>
      </c>
      <c r="F3737">
        <v>10</v>
      </c>
      <c r="G3737">
        <v>0.4</v>
      </c>
      <c r="H3737">
        <v>0.17</v>
      </c>
      <c r="I3737">
        <v>0</v>
      </c>
      <c r="J3737">
        <v>10</v>
      </c>
      <c r="K3737">
        <v>0</v>
      </c>
      <c r="L3737">
        <v>0</v>
      </c>
      <c r="M3737" s="4">
        <f t="shared" si="116"/>
        <v>0</v>
      </c>
      <c r="N3737" s="3">
        <f t="shared" si="117"/>
        <v>0</v>
      </c>
    </row>
    <row r="3738" spans="1:14" x14ac:dyDescent="0.25">
      <c r="A3738">
        <v>6</v>
      </c>
      <c r="B3738">
        <v>4</v>
      </c>
      <c r="C3738">
        <v>23</v>
      </c>
      <c r="D3738">
        <v>0</v>
      </c>
      <c r="E3738">
        <v>0</v>
      </c>
      <c r="F3738">
        <v>10</v>
      </c>
      <c r="G3738">
        <v>0.3</v>
      </c>
      <c r="H3738">
        <v>0.17</v>
      </c>
      <c r="I3738">
        <v>0</v>
      </c>
      <c r="J3738">
        <v>10</v>
      </c>
      <c r="K3738">
        <v>0</v>
      </c>
      <c r="L3738">
        <v>0</v>
      </c>
      <c r="M3738" s="4">
        <f t="shared" si="116"/>
        <v>0</v>
      </c>
      <c r="N3738" s="3">
        <f t="shared" si="117"/>
        <v>0</v>
      </c>
    </row>
    <row r="3739" spans="1:14" x14ac:dyDescent="0.25">
      <c r="A3739">
        <v>6</v>
      </c>
      <c r="B3739">
        <v>5</v>
      </c>
      <c r="C3739">
        <v>0</v>
      </c>
      <c r="D3739">
        <v>0</v>
      </c>
      <c r="E3739">
        <v>0</v>
      </c>
      <c r="F3739">
        <v>10</v>
      </c>
      <c r="G3739">
        <v>0.3</v>
      </c>
      <c r="H3739">
        <v>0.17</v>
      </c>
      <c r="I3739">
        <v>0</v>
      </c>
      <c r="J3739">
        <v>10</v>
      </c>
      <c r="K3739">
        <v>0</v>
      </c>
      <c r="L3739">
        <v>0</v>
      </c>
      <c r="M3739" s="4">
        <f t="shared" si="116"/>
        <v>0</v>
      </c>
      <c r="N3739" s="3">
        <f t="shared" si="117"/>
        <v>0</v>
      </c>
    </row>
    <row r="3740" spans="1:14" x14ac:dyDescent="0.25">
      <c r="A3740">
        <v>6</v>
      </c>
      <c r="B3740">
        <v>5</v>
      </c>
      <c r="C3740">
        <v>1</v>
      </c>
      <c r="D3740">
        <v>0</v>
      </c>
      <c r="E3740">
        <v>0</v>
      </c>
      <c r="F3740">
        <v>9</v>
      </c>
      <c r="G3740">
        <v>0.4</v>
      </c>
      <c r="H3740">
        <v>0.17</v>
      </c>
      <c r="I3740">
        <v>0</v>
      </c>
      <c r="J3740">
        <v>9</v>
      </c>
      <c r="K3740">
        <v>0</v>
      </c>
      <c r="L3740">
        <v>0</v>
      </c>
      <c r="M3740" s="4">
        <f t="shared" si="116"/>
        <v>0</v>
      </c>
      <c r="N3740" s="3">
        <f t="shared" si="117"/>
        <v>0</v>
      </c>
    </row>
    <row r="3741" spans="1:14" x14ac:dyDescent="0.25">
      <c r="A3741">
        <v>6</v>
      </c>
      <c r="B3741">
        <v>5</v>
      </c>
      <c r="C3741">
        <v>2</v>
      </c>
      <c r="D3741">
        <v>0</v>
      </c>
      <c r="E3741">
        <v>0</v>
      </c>
      <c r="F3741">
        <v>8</v>
      </c>
      <c r="G3741">
        <v>0.4</v>
      </c>
      <c r="H3741">
        <v>0.17</v>
      </c>
      <c r="I3741">
        <v>0</v>
      </c>
      <c r="J3741">
        <v>8</v>
      </c>
      <c r="K3741">
        <v>0</v>
      </c>
      <c r="L3741">
        <v>0</v>
      </c>
      <c r="M3741" s="4">
        <f t="shared" si="116"/>
        <v>0</v>
      </c>
      <c r="N3741" s="3">
        <f t="shared" si="117"/>
        <v>0</v>
      </c>
    </row>
    <row r="3742" spans="1:14" x14ac:dyDescent="0.25">
      <c r="A3742">
        <v>6</v>
      </c>
      <c r="B3742">
        <v>5</v>
      </c>
      <c r="C3742">
        <v>3</v>
      </c>
      <c r="D3742">
        <v>0</v>
      </c>
      <c r="E3742">
        <v>0</v>
      </c>
      <c r="F3742">
        <v>7</v>
      </c>
      <c r="G3742">
        <v>0.3</v>
      </c>
      <c r="H3742">
        <v>0.17</v>
      </c>
      <c r="I3742">
        <v>0</v>
      </c>
      <c r="J3742">
        <v>7</v>
      </c>
      <c r="K3742">
        <v>0</v>
      </c>
      <c r="L3742">
        <v>0</v>
      </c>
      <c r="M3742" s="4">
        <f t="shared" si="116"/>
        <v>0</v>
      </c>
      <c r="N3742" s="3">
        <f t="shared" si="117"/>
        <v>0</v>
      </c>
    </row>
    <row r="3743" spans="1:14" x14ac:dyDescent="0.25">
      <c r="A3743">
        <v>6</v>
      </c>
      <c r="B3743">
        <v>5</v>
      </c>
      <c r="C3743">
        <v>4</v>
      </c>
      <c r="D3743">
        <v>0</v>
      </c>
      <c r="E3743">
        <v>0</v>
      </c>
      <c r="F3743">
        <v>7</v>
      </c>
      <c r="G3743">
        <v>0.3</v>
      </c>
      <c r="H3743">
        <v>0.17</v>
      </c>
      <c r="I3743">
        <v>0</v>
      </c>
      <c r="J3743">
        <v>7</v>
      </c>
      <c r="K3743">
        <v>0</v>
      </c>
      <c r="L3743">
        <v>0</v>
      </c>
      <c r="M3743" s="4">
        <f t="shared" si="116"/>
        <v>0</v>
      </c>
      <c r="N3743" s="3">
        <f t="shared" si="117"/>
        <v>0</v>
      </c>
    </row>
    <row r="3744" spans="1:14" x14ac:dyDescent="0.25">
      <c r="A3744">
        <v>6</v>
      </c>
      <c r="B3744">
        <v>5</v>
      </c>
      <c r="C3744">
        <v>5</v>
      </c>
      <c r="D3744">
        <v>309</v>
      </c>
      <c r="E3744">
        <v>28</v>
      </c>
      <c r="F3744">
        <v>10</v>
      </c>
      <c r="G3744">
        <v>0.3</v>
      </c>
      <c r="H3744">
        <v>0.17</v>
      </c>
      <c r="I3744">
        <v>21.312000000000001</v>
      </c>
      <c r="J3744">
        <v>10.778</v>
      </c>
      <c r="K3744">
        <v>129.768</v>
      </c>
      <c r="L3744">
        <v>93.460999999999999</v>
      </c>
      <c r="M3744" s="4">
        <f t="shared" si="116"/>
        <v>8.2698510970240169E-6</v>
      </c>
      <c r="N3744" s="3">
        <f t="shared" si="117"/>
        <v>7.2255166012824979E-5</v>
      </c>
    </row>
    <row r="3745" spans="1:14" x14ac:dyDescent="0.25">
      <c r="A3745">
        <v>6</v>
      </c>
      <c r="B3745">
        <v>5</v>
      </c>
      <c r="C3745">
        <v>6</v>
      </c>
      <c r="D3745">
        <v>638</v>
      </c>
      <c r="E3745">
        <v>57</v>
      </c>
      <c r="F3745">
        <v>13</v>
      </c>
      <c r="G3745">
        <v>0.3</v>
      </c>
      <c r="H3745">
        <v>0.17</v>
      </c>
      <c r="I3745">
        <v>151.58199999999999</v>
      </c>
      <c r="J3745">
        <v>18.218</v>
      </c>
      <c r="K3745">
        <v>805.99099999999999</v>
      </c>
      <c r="L3745">
        <v>745.72299999999996</v>
      </c>
      <c r="M3745" s="4">
        <f t="shared" si="116"/>
        <v>6.5984936707568292E-5</v>
      </c>
      <c r="N3745" s="3">
        <f t="shared" si="117"/>
        <v>5.7652217678584529E-4</v>
      </c>
    </row>
    <row r="3746" spans="1:14" x14ac:dyDescent="0.25">
      <c r="A3746">
        <v>6</v>
      </c>
      <c r="B3746">
        <v>5</v>
      </c>
      <c r="C3746">
        <v>7</v>
      </c>
      <c r="D3746">
        <v>793</v>
      </c>
      <c r="E3746">
        <v>73</v>
      </c>
      <c r="F3746">
        <v>16</v>
      </c>
      <c r="G3746">
        <v>0.3</v>
      </c>
      <c r="H3746">
        <v>0.17</v>
      </c>
      <c r="I3746">
        <v>373.74700000000001</v>
      </c>
      <c r="J3746">
        <v>29.757000000000001</v>
      </c>
      <c r="K3746">
        <v>2413.7190000000001</v>
      </c>
      <c r="L3746">
        <v>2296.4830000000002</v>
      </c>
      <c r="M3746" s="4">
        <f t="shared" si="116"/>
        <v>2.0320318054425918E-4</v>
      </c>
      <c r="N3746" s="3">
        <f t="shared" si="117"/>
        <v>1.7754224800786463E-3</v>
      </c>
    </row>
    <row r="3747" spans="1:14" x14ac:dyDescent="0.25">
      <c r="A3747">
        <v>6</v>
      </c>
      <c r="B3747">
        <v>5</v>
      </c>
      <c r="C3747">
        <v>8</v>
      </c>
      <c r="D3747">
        <v>873</v>
      </c>
      <c r="E3747">
        <v>86</v>
      </c>
      <c r="F3747">
        <v>19</v>
      </c>
      <c r="G3747">
        <v>0.3</v>
      </c>
      <c r="H3747">
        <v>0.17</v>
      </c>
      <c r="I3747">
        <v>599.57399999999996</v>
      </c>
      <c r="J3747">
        <v>41.274999999999999</v>
      </c>
      <c r="K3747">
        <v>3854.5590000000002</v>
      </c>
      <c r="L3747">
        <v>3686.268</v>
      </c>
      <c r="M3747" s="4">
        <f t="shared" si="116"/>
        <v>3.2617762985335624E-4</v>
      </c>
      <c r="N3747" s="3">
        <f t="shared" si="117"/>
        <v>2.8498722066719203E-3</v>
      </c>
    </row>
    <row r="3748" spans="1:14" x14ac:dyDescent="0.25">
      <c r="A3748">
        <v>6</v>
      </c>
      <c r="B3748">
        <v>5</v>
      </c>
      <c r="C3748">
        <v>9</v>
      </c>
      <c r="D3748">
        <v>918</v>
      </c>
      <c r="E3748">
        <v>96</v>
      </c>
      <c r="F3748">
        <v>21</v>
      </c>
      <c r="G3748">
        <v>0.3</v>
      </c>
      <c r="H3748">
        <v>0.17</v>
      </c>
      <c r="I3748">
        <v>798.16600000000005</v>
      </c>
      <c r="J3748">
        <v>50.579000000000001</v>
      </c>
      <c r="K3748">
        <v>4896.3670000000002</v>
      </c>
      <c r="L3748">
        <v>4691.1610000000001</v>
      </c>
      <c r="M3748" s="4">
        <f t="shared" si="116"/>
        <v>4.1509509787147886E-4</v>
      </c>
      <c r="N3748" s="3">
        <f t="shared" si="117"/>
        <v>3.6267600052202532E-3</v>
      </c>
    </row>
    <row r="3749" spans="1:14" x14ac:dyDescent="0.25">
      <c r="A3749">
        <v>6</v>
      </c>
      <c r="B3749">
        <v>5</v>
      </c>
      <c r="C3749">
        <v>10</v>
      </c>
      <c r="D3749">
        <v>946</v>
      </c>
      <c r="E3749">
        <v>102</v>
      </c>
      <c r="F3749">
        <v>22</v>
      </c>
      <c r="G3749">
        <v>0.3</v>
      </c>
      <c r="H3749">
        <v>0.17</v>
      </c>
      <c r="I3749">
        <v>952.07899999999995</v>
      </c>
      <c r="J3749">
        <v>57.225999999999999</v>
      </c>
      <c r="K3749">
        <v>5635.7079999999996</v>
      </c>
      <c r="L3749">
        <v>5404.3040000000001</v>
      </c>
      <c r="M3749" s="4">
        <f t="shared" si="116"/>
        <v>4.7819720913590995E-4</v>
      </c>
      <c r="N3749" s="3">
        <f t="shared" si="117"/>
        <v>4.1780944212428082E-3</v>
      </c>
    </row>
    <row r="3750" spans="1:14" x14ac:dyDescent="0.25">
      <c r="A3750">
        <v>6</v>
      </c>
      <c r="B3750">
        <v>5</v>
      </c>
      <c r="C3750">
        <v>11</v>
      </c>
      <c r="D3750">
        <v>971</v>
      </c>
      <c r="E3750">
        <v>99</v>
      </c>
      <c r="F3750">
        <v>23</v>
      </c>
      <c r="G3750">
        <v>0.3</v>
      </c>
      <c r="H3750">
        <v>0.17</v>
      </c>
      <c r="I3750">
        <v>1051.124</v>
      </c>
      <c r="J3750">
        <v>61.859000000000002</v>
      </c>
      <c r="K3750">
        <v>6068.67</v>
      </c>
      <c r="L3750">
        <v>5821.924</v>
      </c>
      <c r="M3750" s="4">
        <f t="shared" si="116"/>
        <v>5.1515011157798928E-4</v>
      </c>
      <c r="N3750" s="3">
        <f t="shared" si="117"/>
        <v>4.5009585295904186E-3</v>
      </c>
    </row>
    <row r="3751" spans="1:14" x14ac:dyDescent="0.25">
      <c r="A3751">
        <v>6</v>
      </c>
      <c r="B3751">
        <v>5</v>
      </c>
      <c r="C3751">
        <v>12</v>
      </c>
      <c r="D3751">
        <v>976</v>
      </c>
      <c r="E3751">
        <v>100</v>
      </c>
      <c r="F3751">
        <v>24</v>
      </c>
      <c r="G3751">
        <v>0.3</v>
      </c>
      <c r="H3751">
        <v>0.17</v>
      </c>
      <c r="I3751">
        <v>1081.633</v>
      </c>
      <c r="J3751">
        <v>63.975999999999999</v>
      </c>
      <c r="K3751">
        <v>6176.8440000000001</v>
      </c>
      <c r="L3751">
        <v>5926.2650000000003</v>
      </c>
      <c r="M3751" s="4">
        <f t="shared" si="116"/>
        <v>5.2438267417965828E-4</v>
      </c>
      <c r="N3751" s="3">
        <f t="shared" si="117"/>
        <v>4.5816250779575898E-3</v>
      </c>
    </row>
    <row r="3752" spans="1:14" x14ac:dyDescent="0.25">
      <c r="A3752">
        <v>6</v>
      </c>
      <c r="B3752">
        <v>5</v>
      </c>
      <c r="C3752">
        <v>13</v>
      </c>
      <c r="D3752">
        <v>972</v>
      </c>
      <c r="E3752">
        <v>98</v>
      </c>
      <c r="F3752">
        <v>24</v>
      </c>
      <c r="G3752">
        <v>0.3</v>
      </c>
      <c r="H3752">
        <v>0.17</v>
      </c>
      <c r="I3752">
        <v>1043.444</v>
      </c>
      <c r="J3752">
        <v>62.578000000000003</v>
      </c>
      <c r="K3752">
        <v>6007.9080000000004</v>
      </c>
      <c r="L3752">
        <v>5763.3159999999998</v>
      </c>
      <c r="M3752" s="4">
        <f t="shared" si="116"/>
        <v>5.0996421122282093E-4</v>
      </c>
      <c r="N3752" s="3">
        <f t="shared" si="117"/>
        <v>4.4556483919963455E-3</v>
      </c>
    </row>
    <row r="3753" spans="1:14" x14ac:dyDescent="0.25">
      <c r="A3753">
        <v>6</v>
      </c>
      <c r="B3753">
        <v>5</v>
      </c>
      <c r="C3753">
        <v>14</v>
      </c>
      <c r="D3753">
        <v>960</v>
      </c>
      <c r="E3753">
        <v>92</v>
      </c>
      <c r="F3753">
        <v>25</v>
      </c>
      <c r="G3753">
        <v>0.4</v>
      </c>
      <c r="H3753">
        <v>0.17</v>
      </c>
      <c r="I3753">
        <v>939.88499999999999</v>
      </c>
      <c r="J3753">
        <v>58.743000000000002</v>
      </c>
      <c r="K3753">
        <v>5532.8090000000002</v>
      </c>
      <c r="L3753">
        <v>5305.0510000000004</v>
      </c>
      <c r="M3753" s="4">
        <f t="shared" si="116"/>
        <v>4.6941485573788385E-4</v>
      </c>
      <c r="N3753" s="3">
        <f t="shared" si="117"/>
        <v>4.1013614310942874E-3</v>
      </c>
    </row>
    <row r="3754" spans="1:14" x14ac:dyDescent="0.25">
      <c r="A3754">
        <v>6</v>
      </c>
      <c r="B3754">
        <v>5</v>
      </c>
      <c r="C3754">
        <v>15</v>
      </c>
      <c r="D3754">
        <v>931</v>
      </c>
      <c r="E3754">
        <v>87</v>
      </c>
      <c r="F3754">
        <v>24</v>
      </c>
      <c r="G3754">
        <v>0.4</v>
      </c>
      <c r="H3754">
        <v>0.17</v>
      </c>
      <c r="I3754">
        <v>778.93</v>
      </c>
      <c r="J3754">
        <v>52.012</v>
      </c>
      <c r="K3754">
        <v>4755.9840000000004</v>
      </c>
      <c r="L3754">
        <v>4555.7520000000004</v>
      </c>
      <c r="M3754" s="4">
        <f t="shared" si="116"/>
        <v>4.0311349841077416E-4</v>
      </c>
      <c r="N3754" s="3">
        <f t="shared" si="117"/>
        <v>3.5220746308434478E-3</v>
      </c>
    </row>
    <row r="3755" spans="1:14" x14ac:dyDescent="0.25">
      <c r="A3755">
        <v>6</v>
      </c>
      <c r="B3755">
        <v>5</v>
      </c>
      <c r="C3755">
        <v>16</v>
      </c>
      <c r="D3755">
        <v>879</v>
      </c>
      <c r="E3755">
        <v>80</v>
      </c>
      <c r="F3755">
        <v>23</v>
      </c>
      <c r="G3755">
        <v>0.4</v>
      </c>
      <c r="H3755">
        <v>0.17</v>
      </c>
      <c r="I3755">
        <v>573.84199999999998</v>
      </c>
      <c r="J3755">
        <v>43.69</v>
      </c>
      <c r="K3755">
        <v>3657.4459999999999</v>
      </c>
      <c r="L3755">
        <v>3496.14</v>
      </c>
      <c r="M3755" s="4">
        <f t="shared" si="116"/>
        <v>3.0935424630968578E-4</v>
      </c>
      <c r="N3755" s="3">
        <f t="shared" si="117"/>
        <v>2.702883300029723E-3</v>
      </c>
    </row>
    <row r="3756" spans="1:14" x14ac:dyDescent="0.25">
      <c r="A3756">
        <v>6</v>
      </c>
      <c r="B3756">
        <v>5</v>
      </c>
      <c r="C3756">
        <v>17</v>
      </c>
      <c r="D3756">
        <v>792</v>
      </c>
      <c r="E3756">
        <v>69</v>
      </c>
      <c r="F3756">
        <v>22</v>
      </c>
      <c r="G3756">
        <v>0.3</v>
      </c>
      <c r="H3756">
        <v>0.17</v>
      </c>
      <c r="I3756">
        <v>345.76799999999997</v>
      </c>
      <c r="J3756">
        <v>34.674999999999997</v>
      </c>
      <c r="K3756">
        <v>2153.3310000000001</v>
      </c>
      <c r="L3756">
        <v>2045.3209999999999</v>
      </c>
      <c r="M3756" s="4">
        <f t="shared" si="116"/>
        <v>1.8097923321616779E-4</v>
      </c>
      <c r="N3756" s="3">
        <f t="shared" si="117"/>
        <v>1.581247883122556E-3</v>
      </c>
    </row>
    <row r="3757" spans="1:14" x14ac:dyDescent="0.25">
      <c r="A3757">
        <v>6</v>
      </c>
      <c r="B3757">
        <v>5</v>
      </c>
      <c r="C3757">
        <v>18</v>
      </c>
      <c r="D3757">
        <v>632</v>
      </c>
      <c r="E3757">
        <v>52</v>
      </c>
      <c r="F3757">
        <v>18</v>
      </c>
      <c r="G3757">
        <v>0.5</v>
      </c>
      <c r="H3757">
        <v>0.17</v>
      </c>
      <c r="I3757">
        <v>127.97499999999999</v>
      </c>
      <c r="J3757">
        <v>22.064</v>
      </c>
      <c r="K3757">
        <v>629.20899999999995</v>
      </c>
      <c r="L3757">
        <v>575.20500000000004</v>
      </c>
      <c r="M3757" s="4">
        <f t="shared" si="116"/>
        <v>5.0896734469604434E-5</v>
      </c>
      <c r="N3757" s="3">
        <f t="shared" si="117"/>
        <v>4.4469385911136193E-4</v>
      </c>
    </row>
    <row r="3758" spans="1:14" x14ac:dyDescent="0.25">
      <c r="A3758">
        <v>6</v>
      </c>
      <c r="B3758">
        <v>5</v>
      </c>
      <c r="C3758">
        <v>19</v>
      </c>
      <c r="D3758">
        <v>270</v>
      </c>
      <c r="E3758">
        <v>22</v>
      </c>
      <c r="F3758">
        <v>15</v>
      </c>
      <c r="G3758">
        <v>0.9</v>
      </c>
      <c r="H3758">
        <v>0.17</v>
      </c>
      <c r="I3758">
        <v>16.870999999999999</v>
      </c>
      <c r="J3758">
        <v>15.503</v>
      </c>
      <c r="K3758">
        <v>89.138999999999996</v>
      </c>
      <c r="L3758">
        <v>54.271999999999998</v>
      </c>
      <c r="M3758" s="4">
        <f t="shared" si="116"/>
        <v>4.8022315055230248E-6</v>
      </c>
      <c r="N3758" s="3">
        <f t="shared" si="117"/>
        <v>4.1957954332267337E-5</v>
      </c>
    </row>
    <row r="3759" spans="1:14" x14ac:dyDescent="0.25">
      <c r="A3759">
        <v>6</v>
      </c>
      <c r="B3759">
        <v>5</v>
      </c>
      <c r="C3759">
        <v>20</v>
      </c>
      <c r="D3759">
        <v>0</v>
      </c>
      <c r="E3759">
        <v>0</v>
      </c>
      <c r="F3759">
        <v>14</v>
      </c>
      <c r="G3759">
        <v>1.1000000000000001</v>
      </c>
      <c r="H3759">
        <v>0.17</v>
      </c>
      <c r="I3759">
        <v>0</v>
      </c>
      <c r="J3759">
        <v>14</v>
      </c>
      <c r="K3759">
        <v>0</v>
      </c>
      <c r="L3759">
        <v>0</v>
      </c>
      <c r="M3759" s="4">
        <f t="shared" si="116"/>
        <v>0</v>
      </c>
      <c r="N3759" s="3">
        <f t="shared" si="117"/>
        <v>0</v>
      </c>
    </row>
    <row r="3760" spans="1:14" x14ac:dyDescent="0.25">
      <c r="A3760">
        <v>6</v>
      </c>
      <c r="B3760">
        <v>5</v>
      </c>
      <c r="C3760">
        <v>21</v>
      </c>
      <c r="D3760">
        <v>0</v>
      </c>
      <c r="E3760">
        <v>0</v>
      </c>
      <c r="F3760">
        <v>13</v>
      </c>
      <c r="G3760">
        <v>1.2</v>
      </c>
      <c r="H3760">
        <v>0.17</v>
      </c>
      <c r="I3760">
        <v>0</v>
      </c>
      <c r="J3760">
        <v>13</v>
      </c>
      <c r="K3760">
        <v>0</v>
      </c>
      <c r="L3760">
        <v>0</v>
      </c>
      <c r="M3760" s="4">
        <f t="shared" si="116"/>
        <v>0</v>
      </c>
      <c r="N3760" s="3">
        <f t="shared" si="117"/>
        <v>0</v>
      </c>
    </row>
    <row r="3761" spans="1:14" x14ac:dyDescent="0.25">
      <c r="A3761">
        <v>6</v>
      </c>
      <c r="B3761">
        <v>5</v>
      </c>
      <c r="C3761">
        <v>22</v>
      </c>
      <c r="D3761">
        <v>0</v>
      </c>
      <c r="E3761">
        <v>0</v>
      </c>
      <c r="F3761">
        <v>12</v>
      </c>
      <c r="G3761">
        <v>1.1000000000000001</v>
      </c>
      <c r="H3761">
        <v>0.17</v>
      </c>
      <c r="I3761">
        <v>0</v>
      </c>
      <c r="J3761">
        <v>12</v>
      </c>
      <c r="K3761">
        <v>0</v>
      </c>
      <c r="L3761">
        <v>0</v>
      </c>
      <c r="M3761" s="4">
        <f t="shared" si="116"/>
        <v>0</v>
      </c>
      <c r="N3761" s="3">
        <f t="shared" si="117"/>
        <v>0</v>
      </c>
    </row>
    <row r="3762" spans="1:14" x14ac:dyDescent="0.25">
      <c r="A3762">
        <v>6</v>
      </c>
      <c r="B3762">
        <v>5</v>
      </c>
      <c r="C3762">
        <v>23</v>
      </c>
      <c r="D3762">
        <v>0</v>
      </c>
      <c r="E3762">
        <v>0</v>
      </c>
      <c r="F3762">
        <v>10</v>
      </c>
      <c r="G3762">
        <v>0.8</v>
      </c>
      <c r="H3762">
        <v>0.17</v>
      </c>
      <c r="I3762">
        <v>0</v>
      </c>
      <c r="J3762">
        <v>10</v>
      </c>
      <c r="K3762">
        <v>0</v>
      </c>
      <c r="L3762">
        <v>0</v>
      </c>
      <c r="M3762" s="4">
        <f t="shared" si="116"/>
        <v>0</v>
      </c>
      <c r="N3762" s="3">
        <f t="shared" si="117"/>
        <v>0</v>
      </c>
    </row>
    <row r="3763" spans="1:14" x14ac:dyDescent="0.25">
      <c r="A3763">
        <v>6</v>
      </c>
      <c r="B3763">
        <v>6</v>
      </c>
      <c r="C3763">
        <v>0</v>
      </c>
      <c r="D3763">
        <v>0</v>
      </c>
      <c r="E3763">
        <v>0</v>
      </c>
      <c r="F3763">
        <v>9</v>
      </c>
      <c r="G3763">
        <v>0.4</v>
      </c>
      <c r="H3763">
        <v>0.17</v>
      </c>
      <c r="I3763">
        <v>0</v>
      </c>
      <c r="J3763">
        <v>9</v>
      </c>
      <c r="K3763">
        <v>0</v>
      </c>
      <c r="L3763">
        <v>0</v>
      </c>
      <c r="M3763" s="4">
        <f t="shared" si="116"/>
        <v>0</v>
      </c>
      <c r="N3763" s="3">
        <f t="shared" si="117"/>
        <v>0</v>
      </c>
    </row>
    <row r="3764" spans="1:14" x14ac:dyDescent="0.25">
      <c r="A3764">
        <v>6</v>
      </c>
      <c r="B3764">
        <v>6</v>
      </c>
      <c r="C3764">
        <v>1</v>
      </c>
      <c r="D3764">
        <v>0</v>
      </c>
      <c r="E3764">
        <v>0</v>
      </c>
      <c r="F3764">
        <v>9</v>
      </c>
      <c r="G3764">
        <v>0.3</v>
      </c>
      <c r="H3764">
        <v>0.17</v>
      </c>
      <c r="I3764">
        <v>0</v>
      </c>
      <c r="J3764">
        <v>9</v>
      </c>
      <c r="K3764">
        <v>0</v>
      </c>
      <c r="L3764">
        <v>0</v>
      </c>
      <c r="M3764" s="4">
        <f t="shared" si="116"/>
        <v>0</v>
      </c>
      <c r="N3764" s="3">
        <f t="shared" si="117"/>
        <v>0</v>
      </c>
    </row>
    <row r="3765" spans="1:14" x14ac:dyDescent="0.25">
      <c r="A3765">
        <v>6</v>
      </c>
      <c r="B3765">
        <v>6</v>
      </c>
      <c r="C3765">
        <v>2</v>
      </c>
      <c r="D3765">
        <v>0</v>
      </c>
      <c r="E3765">
        <v>0</v>
      </c>
      <c r="F3765">
        <v>9</v>
      </c>
      <c r="G3765">
        <v>0.3</v>
      </c>
      <c r="H3765">
        <v>0.17</v>
      </c>
      <c r="I3765">
        <v>0</v>
      </c>
      <c r="J3765">
        <v>9</v>
      </c>
      <c r="K3765">
        <v>0</v>
      </c>
      <c r="L3765">
        <v>0</v>
      </c>
      <c r="M3765" s="4">
        <f t="shared" si="116"/>
        <v>0</v>
      </c>
      <c r="N3765" s="3">
        <f t="shared" si="117"/>
        <v>0</v>
      </c>
    </row>
    <row r="3766" spans="1:14" x14ac:dyDescent="0.25">
      <c r="A3766">
        <v>6</v>
      </c>
      <c r="B3766">
        <v>6</v>
      </c>
      <c r="C3766">
        <v>3</v>
      </c>
      <c r="D3766">
        <v>0</v>
      </c>
      <c r="E3766">
        <v>0</v>
      </c>
      <c r="F3766">
        <v>8</v>
      </c>
      <c r="G3766">
        <v>0.3</v>
      </c>
      <c r="H3766">
        <v>0.17</v>
      </c>
      <c r="I3766">
        <v>0</v>
      </c>
      <c r="J3766">
        <v>8</v>
      </c>
      <c r="K3766">
        <v>0</v>
      </c>
      <c r="L3766">
        <v>0</v>
      </c>
      <c r="M3766" s="4">
        <f t="shared" si="116"/>
        <v>0</v>
      </c>
      <c r="N3766" s="3">
        <f t="shared" si="117"/>
        <v>0</v>
      </c>
    </row>
    <row r="3767" spans="1:14" x14ac:dyDescent="0.25">
      <c r="A3767">
        <v>6</v>
      </c>
      <c r="B3767">
        <v>6</v>
      </c>
      <c r="C3767">
        <v>4</v>
      </c>
      <c r="D3767">
        <v>0</v>
      </c>
      <c r="E3767">
        <v>0</v>
      </c>
      <c r="F3767">
        <v>8</v>
      </c>
      <c r="G3767">
        <v>0.3</v>
      </c>
      <c r="H3767">
        <v>0.17</v>
      </c>
      <c r="I3767">
        <v>0</v>
      </c>
      <c r="J3767">
        <v>8</v>
      </c>
      <c r="K3767">
        <v>0</v>
      </c>
      <c r="L3767">
        <v>0</v>
      </c>
      <c r="M3767" s="4">
        <f t="shared" si="116"/>
        <v>0</v>
      </c>
      <c r="N3767" s="3">
        <f t="shared" si="117"/>
        <v>0</v>
      </c>
    </row>
    <row r="3768" spans="1:14" x14ac:dyDescent="0.25">
      <c r="A3768">
        <v>6</v>
      </c>
      <c r="B3768">
        <v>6</v>
      </c>
      <c r="C3768">
        <v>5</v>
      </c>
      <c r="D3768">
        <v>328</v>
      </c>
      <c r="E3768">
        <v>27</v>
      </c>
      <c r="F3768">
        <v>10</v>
      </c>
      <c r="G3768">
        <v>0.3</v>
      </c>
      <c r="H3768">
        <v>0.17</v>
      </c>
      <c r="I3768">
        <v>20.344000000000001</v>
      </c>
      <c r="J3768">
        <v>10.743</v>
      </c>
      <c r="K3768">
        <v>123.79900000000001</v>
      </c>
      <c r="L3768">
        <v>87.703999999999994</v>
      </c>
      <c r="M3768" s="4">
        <f t="shared" si="116"/>
        <v>7.7604457539871632E-6</v>
      </c>
      <c r="N3768" s="3">
        <f t="shared" si="117"/>
        <v>6.780440055198213E-5</v>
      </c>
    </row>
    <row r="3769" spans="1:14" x14ac:dyDescent="0.25">
      <c r="A3769">
        <v>6</v>
      </c>
      <c r="B3769">
        <v>6</v>
      </c>
      <c r="C3769">
        <v>6</v>
      </c>
      <c r="D3769">
        <v>504</v>
      </c>
      <c r="E3769">
        <v>68</v>
      </c>
      <c r="F3769">
        <v>14</v>
      </c>
      <c r="G3769">
        <v>0.2</v>
      </c>
      <c r="H3769">
        <v>0.17</v>
      </c>
      <c r="I3769">
        <v>140.20599999999999</v>
      </c>
      <c r="J3769">
        <v>19.050999999999998</v>
      </c>
      <c r="K3769">
        <v>771.428</v>
      </c>
      <c r="L3769">
        <v>712.38400000000001</v>
      </c>
      <c r="M3769" s="4">
        <f t="shared" si="116"/>
        <v>6.303495151884056E-5</v>
      </c>
      <c r="N3769" s="3">
        <f t="shared" si="117"/>
        <v>5.5074762933074028E-4</v>
      </c>
    </row>
    <row r="3770" spans="1:14" x14ac:dyDescent="0.25">
      <c r="A3770">
        <v>6</v>
      </c>
      <c r="B3770">
        <v>6</v>
      </c>
      <c r="C3770">
        <v>7</v>
      </c>
      <c r="D3770">
        <v>784</v>
      </c>
      <c r="E3770">
        <v>73</v>
      </c>
      <c r="F3770">
        <v>18</v>
      </c>
      <c r="G3770">
        <v>0.1</v>
      </c>
      <c r="H3770">
        <v>0.17</v>
      </c>
      <c r="I3770">
        <v>370.1</v>
      </c>
      <c r="J3770">
        <v>32.518000000000001</v>
      </c>
      <c r="K3770">
        <v>2363.152</v>
      </c>
      <c r="L3770">
        <v>2247.7069999999999</v>
      </c>
      <c r="M3770" s="4">
        <f t="shared" si="116"/>
        <v>1.988872599238031E-4</v>
      </c>
      <c r="N3770" s="3">
        <f t="shared" si="117"/>
        <v>1.7377135108033168E-3</v>
      </c>
    </row>
    <row r="3771" spans="1:14" x14ac:dyDescent="0.25">
      <c r="A3771">
        <v>6</v>
      </c>
      <c r="B3771">
        <v>6</v>
      </c>
      <c r="C3771">
        <v>8</v>
      </c>
      <c r="D3771">
        <v>863</v>
      </c>
      <c r="E3771">
        <v>86</v>
      </c>
      <c r="F3771">
        <v>21</v>
      </c>
      <c r="G3771">
        <v>0.1</v>
      </c>
      <c r="H3771">
        <v>0.17</v>
      </c>
      <c r="I3771">
        <v>593.41499999999996</v>
      </c>
      <c r="J3771">
        <v>44.494999999999997</v>
      </c>
      <c r="K3771">
        <v>3764.2159999999999</v>
      </c>
      <c r="L3771">
        <v>3599.1260000000002</v>
      </c>
      <c r="M3771" s="4">
        <f t="shared" si="116"/>
        <v>3.1846691239584063E-4</v>
      </c>
      <c r="N3771" s="3">
        <f t="shared" si="117"/>
        <v>2.78250229112758E-3</v>
      </c>
    </row>
    <row r="3772" spans="1:14" x14ac:dyDescent="0.25">
      <c r="A3772">
        <v>6</v>
      </c>
      <c r="B3772">
        <v>6</v>
      </c>
      <c r="C3772">
        <v>9</v>
      </c>
      <c r="D3772">
        <v>912</v>
      </c>
      <c r="E3772">
        <v>96</v>
      </c>
      <c r="F3772">
        <v>23</v>
      </c>
      <c r="G3772">
        <v>0.2</v>
      </c>
      <c r="H3772">
        <v>0.17</v>
      </c>
      <c r="I3772">
        <v>793.26400000000001</v>
      </c>
      <c r="J3772">
        <v>53.332999999999998</v>
      </c>
      <c r="K3772">
        <v>4809.683</v>
      </c>
      <c r="L3772">
        <v>4607.5479999999998</v>
      </c>
      <c r="M3772" s="4">
        <f t="shared" si="116"/>
        <v>4.0769664226137975E-4</v>
      </c>
      <c r="N3772" s="3">
        <f t="shared" si="117"/>
        <v>3.5621183772061044E-3</v>
      </c>
    </row>
    <row r="3773" spans="1:14" x14ac:dyDescent="0.25">
      <c r="A3773">
        <v>6</v>
      </c>
      <c r="B3773">
        <v>6</v>
      </c>
      <c r="C3773">
        <v>10</v>
      </c>
      <c r="D3773">
        <v>943</v>
      </c>
      <c r="E3773">
        <v>100</v>
      </c>
      <c r="F3773">
        <v>24</v>
      </c>
      <c r="G3773">
        <v>0.3</v>
      </c>
      <c r="H3773">
        <v>0.17</v>
      </c>
      <c r="I3773">
        <v>947.08199999999999</v>
      </c>
      <c r="J3773">
        <v>59.042000000000002</v>
      </c>
      <c r="K3773">
        <v>5562.5569999999998</v>
      </c>
      <c r="L3773">
        <v>5333.7449999999999</v>
      </c>
      <c r="M3773" s="4">
        <f t="shared" si="116"/>
        <v>4.7195383036235824E-4</v>
      </c>
      <c r="N3773" s="3">
        <f t="shared" si="117"/>
        <v>4.1235449058438832E-3</v>
      </c>
    </row>
    <row r="3774" spans="1:14" x14ac:dyDescent="0.25">
      <c r="A3774">
        <v>6</v>
      </c>
      <c r="B3774">
        <v>6</v>
      </c>
      <c r="C3774">
        <v>11</v>
      </c>
      <c r="D3774">
        <v>966</v>
      </c>
      <c r="E3774">
        <v>98</v>
      </c>
      <c r="F3774">
        <v>25</v>
      </c>
      <c r="G3774">
        <v>0.4</v>
      </c>
      <c r="H3774">
        <v>0.17</v>
      </c>
      <c r="I3774">
        <v>1045.0229999999999</v>
      </c>
      <c r="J3774">
        <v>62.476999999999997</v>
      </c>
      <c r="K3774">
        <v>6017.6189999999997</v>
      </c>
      <c r="L3774">
        <v>5772.6819999999998</v>
      </c>
      <c r="M3774" s="4">
        <f t="shared" si="116"/>
        <v>5.1079295717433788E-4</v>
      </c>
      <c r="N3774" s="3">
        <f t="shared" si="117"/>
        <v>4.4628892933870441E-3</v>
      </c>
    </row>
    <row r="3775" spans="1:14" x14ac:dyDescent="0.25">
      <c r="A3775">
        <v>6</v>
      </c>
      <c r="B3775">
        <v>6</v>
      </c>
      <c r="C3775">
        <v>12</v>
      </c>
      <c r="D3775">
        <v>969</v>
      </c>
      <c r="E3775">
        <v>100</v>
      </c>
      <c r="F3775">
        <v>25</v>
      </c>
      <c r="G3775">
        <v>0.4</v>
      </c>
      <c r="H3775">
        <v>0.17</v>
      </c>
      <c r="I3775">
        <v>1074.5640000000001</v>
      </c>
      <c r="J3775">
        <v>63.526000000000003</v>
      </c>
      <c r="K3775">
        <v>6149.482</v>
      </c>
      <c r="L3775">
        <v>5899.8720000000003</v>
      </c>
      <c r="M3775" s="4">
        <f t="shared" si="116"/>
        <v>5.2204730242027457E-4</v>
      </c>
      <c r="N3775" s="3">
        <f t="shared" si="117"/>
        <v>4.5612205178033379E-3</v>
      </c>
    </row>
    <row r="3776" spans="1:14" x14ac:dyDescent="0.25">
      <c r="A3776">
        <v>6</v>
      </c>
      <c r="B3776">
        <v>6</v>
      </c>
      <c r="C3776">
        <v>13</v>
      </c>
      <c r="D3776">
        <v>963</v>
      </c>
      <c r="E3776">
        <v>99</v>
      </c>
      <c r="F3776">
        <v>26</v>
      </c>
      <c r="G3776">
        <v>0.4</v>
      </c>
      <c r="H3776">
        <v>0.17</v>
      </c>
      <c r="I3776">
        <v>1035.876</v>
      </c>
      <c r="J3776">
        <v>63.151000000000003</v>
      </c>
      <c r="K3776">
        <v>5949.57</v>
      </c>
      <c r="L3776">
        <v>5707.0450000000001</v>
      </c>
      <c r="M3776" s="4">
        <f t="shared" si="116"/>
        <v>5.0498509917522208E-4</v>
      </c>
      <c r="N3776" s="3">
        <f t="shared" si="117"/>
        <v>4.4121450007774659E-3</v>
      </c>
    </row>
    <row r="3777" spans="1:14" x14ac:dyDescent="0.25">
      <c r="A3777">
        <v>6</v>
      </c>
      <c r="B3777">
        <v>6</v>
      </c>
      <c r="C3777">
        <v>14</v>
      </c>
      <c r="D3777">
        <v>950</v>
      </c>
      <c r="E3777">
        <v>94</v>
      </c>
      <c r="F3777">
        <v>26</v>
      </c>
      <c r="G3777">
        <v>0.4</v>
      </c>
      <c r="H3777">
        <v>0.17</v>
      </c>
      <c r="I3777">
        <v>933.47400000000005</v>
      </c>
      <c r="J3777">
        <v>59.511000000000003</v>
      </c>
      <c r="K3777">
        <v>5476.4380000000001</v>
      </c>
      <c r="L3777">
        <v>5250.6779999999999</v>
      </c>
      <c r="M3777" s="4">
        <f t="shared" si="116"/>
        <v>4.6460368729651799E-4</v>
      </c>
      <c r="N3777" s="3">
        <f t="shared" si="117"/>
        <v>4.059325393157444E-3</v>
      </c>
    </row>
    <row r="3778" spans="1:14" x14ac:dyDescent="0.25">
      <c r="A3778">
        <v>6</v>
      </c>
      <c r="B3778">
        <v>6</v>
      </c>
      <c r="C3778">
        <v>15</v>
      </c>
      <c r="D3778">
        <v>917</v>
      </c>
      <c r="E3778">
        <v>90</v>
      </c>
      <c r="F3778">
        <v>26</v>
      </c>
      <c r="G3778">
        <v>0.4</v>
      </c>
      <c r="H3778">
        <v>0.17</v>
      </c>
      <c r="I3778">
        <v>772.15200000000004</v>
      </c>
      <c r="J3778">
        <v>53.767000000000003</v>
      </c>
      <c r="K3778">
        <v>4678.5959999999995</v>
      </c>
      <c r="L3778">
        <v>4481.1059999999998</v>
      </c>
      <c r="M3778" s="4">
        <f t="shared" si="116"/>
        <v>3.9650848343138743E-4</v>
      </c>
      <c r="N3778" s="3">
        <f t="shared" si="117"/>
        <v>3.4643654353266719E-3</v>
      </c>
    </row>
    <row r="3779" spans="1:14" x14ac:dyDescent="0.25">
      <c r="A3779">
        <v>6</v>
      </c>
      <c r="B3779">
        <v>6</v>
      </c>
      <c r="C3779">
        <v>16</v>
      </c>
      <c r="D3779">
        <v>857</v>
      </c>
      <c r="E3779">
        <v>84</v>
      </c>
      <c r="F3779">
        <v>25</v>
      </c>
      <c r="G3779">
        <v>0.4</v>
      </c>
      <c r="H3779">
        <v>0.17</v>
      </c>
      <c r="I3779">
        <v>566.20100000000002</v>
      </c>
      <c r="J3779">
        <v>45.412999999999997</v>
      </c>
      <c r="K3779">
        <v>3581.299</v>
      </c>
      <c r="L3779">
        <v>3422.6909999999998</v>
      </c>
      <c r="M3779" s="4">
        <f t="shared" si="116"/>
        <v>3.0285514729271274E-4</v>
      </c>
      <c r="N3779" s="3">
        <f t="shared" si="117"/>
        <v>2.6460995111929246E-3</v>
      </c>
    </row>
    <row r="3780" spans="1:14" x14ac:dyDescent="0.25">
      <c r="A3780">
        <v>6</v>
      </c>
      <c r="B3780">
        <v>6</v>
      </c>
      <c r="C3780">
        <v>17</v>
      </c>
      <c r="D3780">
        <v>751</v>
      </c>
      <c r="E3780">
        <v>76</v>
      </c>
      <c r="F3780">
        <v>24</v>
      </c>
      <c r="G3780">
        <v>0.3</v>
      </c>
      <c r="H3780">
        <v>0.17</v>
      </c>
      <c r="I3780">
        <v>338.91300000000001</v>
      </c>
      <c r="J3780">
        <v>36.43</v>
      </c>
      <c r="K3780">
        <v>2098.1239999999998</v>
      </c>
      <c r="L3780">
        <v>1992.0709999999999</v>
      </c>
      <c r="M3780" s="4">
        <f t="shared" si="116"/>
        <v>1.7626743288323181E-4</v>
      </c>
      <c r="N3780" s="3">
        <f t="shared" si="117"/>
        <v>1.5400800420960002E-3</v>
      </c>
    </row>
    <row r="3781" spans="1:14" x14ac:dyDescent="0.25">
      <c r="A3781">
        <v>6</v>
      </c>
      <c r="B3781">
        <v>6</v>
      </c>
      <c r="C3781">
        <v>18</v>
      </c>
      <c r="D3781">
        <v>413</v>
      </c>
      <c r="E3781">
        <v>70</v>
      </c>
      <c r="F3781">
        <v>20</v>
      </c>
      <c r="G3781">
        <v>0.3</v>
      </c>
      <c r="H3781">
        <v>0.17</v>
      </c>
      <c r="I3781">
        <v>114.021</v>
      </c>
      <c r="J3781">
        <v>23.972999999999999</v>
      </c>
      <c r="K3781">
        <v>606.17499999999995</v>
      </c>
      <c r="L3781">
        <v>552.98699999999997</v>
      </c>
      <c r="M3781" s="4">
        <f t="shared" si="116"/>
        <v>4.8930785553225619E-5</v>
      </c>
      <c r="N3781" s="3">
        <f t="shared" si="117"/>
        <v>4.275170123145916E-4</v>
      </c>
    </row>
    <row r="3782" spans="1:14" x14ac:dyDescent="0.25">
      <c r="A3782">
        <v>6</v>
      </c>
      <c r="B3782">
        <v>6</v>
      </c>
      <c r="C3782">
        <v>19</v>
      </c>
      <c r="D3782">
        <v>37</v>
      </c>
      <c r="E3782">
        <v>22</v>
      </c>
      <c r="F3782">
        <v>17</v>
      </c>
      <c r="G3782">
        <v>0.5</v>
      </c>
      <c r="H3782">
        <v>0.17</v>
      </c>
      <c r="I3782">
        <v>19.047999999999998</v>
      </c>
      <c r="J3782">
        <v>17.637</v>
      </c>
      <c r="K3782">
        <v>101.824</v>
      </c>
      <c r="L3782">
        <v>66.507000000000005</v>
      </c>
      <c r="M3782" s="4">
        <f t="shared" si="116"/>
        <v>5.8848395256821166E-6</v>
      </c>
      <c r="N3782" s="3">
        <f t="shared" si="117"/>
        <v>5.1416893955927625E-5</v>
      </c>
    </row>
    <row r="3783" spans="1:14" x14ac:dyDescent="0.25">
      <c r="A3783">
        <v>6</v>
      </c>
      <c r="B3783">
        <v>6</v>
      </c>
      <c r="C3783">
        <v>20</v>
      </c>
      <c r="D3783">
        <v>0</v>
      </c>
      <c r="E3783">
        <v>0</v>
      </c>
      <c r="F3783">
        <v>15</v>
      </c>
      <c r="G3783">
        <v>0.6</v>
      </c>
      <c r="H3783">
        <v>0.17</v>
      </c>
      <c r="I3783">
        <v>0</v>
      </c>
      <c r="J3783">
        <v>15</v>
      </c>
      <c r="K3783">
        <v>0</v>
      </c>
      <c r="L3783">
        <v>0</v>
      </c>
      <c r="M3783" s="4">
        <f t="shared" si="116"/>
        <v>0</v>
      </c>
      <c r="N3783" s="3">
        <f t="shared" si="117"/>
        <v>0</v>
      </c>
    </row>
    <row r="3784" spans="1:14" x14ac:dyDescent="0.25">
      <c r="A3784">
        <v>6</v>
      </c>
      <c r="B3784">
        <v>6</v>
      </c>
      <c r="C3784">
        <v>21</v>
      </c>
      <c r="D3784">
        <v>0</v>
      </c>
      <c r="E3784">
        <v>0</v>
      </c>
      <c r="F3784">
        <v>15</v>
      </c>
      <c r="G3784">
        <v>0.5</v>
      </c>
      <c r="H3784">
        <v>0.17</v>
      </c>
      <c r="I3784">
        <v>0</v>
      </c>
      <c r="J3784">
        <v>15</v>
      </c>
      <c r="K3784">
        <v>0</v>
      </c>
      <c r="L3784">
        <v>0</v>
      </c>
      <c r="M3784" s="4">
        <f t="shared" si="116"/>
        <v>0</v>
      </c>
      <c r="N3784" s="3">
        <f t="shared" si="117"/>
        <v>0</v>
      </c>
    </row>
    <row r="3785" spans="1:14" x14ac:dyDescent="0.25">
      <c r="A3785">
        <v>6</v>
      </c>
      <c r="B3785">
        <v>6</v>
      </c>
      <c r="C3785">
        <v>22</v>
      </c>
      <c r="D3785">
        <v>0</v>
      </c>
      <c r="E3785">
        <v>0</v>
      </c>
      <c r="F3785">
        <v>14</v>
      </c>
      <c r="G3785">
        <v>0.4</v>
      </c>
      <c r="H3785">
        <v>0.17</v>
      </c>
      <c r="I3785">
        <v>0</v>
      </c>
      <c r="J3785">
        <v>14</v>
      </c>
      <c r="K3785">
        <v>0</v>
      </c>
      <c r="L3785">
        <v>0</v>
      </c>
      <c r="M3785" s="4">
        <f t="shared" si="116"/>
        <v>0</v>
      </c>
      <c r="N3785" s="3">
        <f t="shared" si="117"/>
        <v>0</v>
      </c>
    </row>
    <row r="3786" spans="1:14" x14ac:dyDescent="0.25">
      <c r="A3786">
        <v>6</v>
      </c>
      <c r="B3786">
        <v>6</v>
      </c>
      <c r="C3786">
        <v>23</v>
      </c>
      <c r="D3786">
        <v>0</v>
      </c>
      <c r="E3786">
        <v>0</v>
      </c>
      <c r="F3786">
        <v>13</v>
      </c>
      <c r="G3786">
        <v>0.4</v>
      </c>
      <c r="H3786">
        <v>0.17</v>
      </c>
      <c r="I3786">
        <v>0</v>
      </c>
      <c r="J3786">
        <v>13</v>
      </c>
      <c r="K3786">
        <v>0</v>
      </c>
      <c r="L3786">
        <v>0</v>
      </c>
      <c r="M3786" s="4">
        <f t="shared" si="116"/>
        <v>0</v>
      </c>
      <c r="N3786" s="3">
        <f t="shared" si="117"/>
        <v>0</v>
      </c>
    </row>
    <row r="3787" spans="1:14" x14ac:dyDescent="0.25">
      <c r="A3787">
        <v>6</v>
      </c>
      <c r="B3787">
        <v>7</v>
      </c>
      <c r="C3787">
        <v>0</v>
      </c>
      <c r="D3787">
        <v>0</v>
      </c>
      <c r="E3787">
        <v>0</v>
      </c>
      <c r="F3787">
        <v>12</v>
      </c>
      <c r="G3787">
        <v>0.6</v>
      </c>
      <c r="H3787">
        <v>0.17</v>
      </c>
      <c r="I3787">
        <v>0</v>
      </c>
      <c r="J3787">
        <v>12</v>
      </c>
      <c r="K3787">
        <v>0</v>
      </c>
      <c r="L3787">
        <v>0</v>
      </c>
      <c r="M3787" s="4">
        <f t="shared" si="116"/>
        <v>0</v>
      </c>
      <c r="N3787" s="3">
        <f t="shared" si="117"/>
        <v>0</v>
      </c>
    </row>
    <row r="3788" spans="1:14" x14ac:dyDescent="0.25">
      <c r="A3788">
        <v>6</v>
      </c>
      <c r="B3788">
        <v>7</v>
      </c>
      <c r="C3788">
        <v>1</v>
      </c>
      <c r="D3788">
        <v>0</v>
      </c>
      <c r="E3788">
        <v>0</v>
      </c>
      <c r="F3788">
        <v>10</v>
      </c>
      <c r="G3788">
        <v>0.7</v>
      </c>
      <c r="H3788">
        <v>0.17</v>
      </c>
      <c r="I3788">
        <v>0</v>
      </c>
      <c r="J3788">
        <v>10</v>
      </c>
      <c r="K3788">
        <v>0</v>
      </c>
      <c r="L3788">
        <v>0</v>
      </c>
      <c r="M3788" s="4">
        <f t="shared" si="116"/>
        <v>0</v>
      </c>
      <c r="N3788" s="3">
        <f t="shared" si="117"/>
        <v>0</v>
      </c>
    </row>
    <row r="3789" spans="1:14" x14ac:dyDescent="0.25">
      <c r="A3789">
        <v>6</v>
      </c>
      <c r="B3789">
        <v>7</v>
      </c>
      <c r="C3789">
        <v>2</v>
      </c>
      <c r="D3789">
        <v>0</v>
      </c>
      <c r="E3789">
        <v>0</v>
      </c>
      <c r="F3789">
        <v>10</v>
      </c>
      <c r="G3789">
        <v>0.7</v>
      </c>
      <c r="H3789">
        <v>0.17</v>
      </c>
      <c r="I3789">
        <v>0</v>
      </c>
      <c r="J3789">
        <v>10</v>
      </c>
      <c r="K3789">
        <v>0</v>
      </c>
      <c r="L3789">
        <v>0</v>
      </c>
      <c r="M3789" s="4">
        <f t="shared" si="116"/>
        <v>0</v>
      </c>
      <c r="N3789" s="3">
        <f t="shared" si="117"/>
        <v>0</v>
      </c>
    </row>
    <row r="3790" spans="1:14" x14ac:dyDescent="0.25">
      <c r="A3790">
        <v>6</v>
      </c>
      <c r="B3790">
        <v>7</v>
      </c>
      <c r="C3790">
        <v>3</v>
      </c>
      <c r="D3790">
        <v>0</v>
      </c>
      <c r="E3790">
        <v>0</v>
      </c>
      <c r="F3790">
        <v>9</v>
      </c>
      <c r="G3790">
        <v>0.6</v>
      </c>
      <c r="H3790">
        <v>0.17</v>
      </c>
      <c r="I3790">
        <v>0</v>
      </c>
      <c r="J3790">
        <v>9</v>
      </c>
      <c r="K3790">
        <v>0</v>
      </c>
      <c r="L3790">
        <v>0</v>
      </c>
      <c r="M3790" s="4">
        <f t="shared" si="116"/>
        <v>0</v>
      </c>
      <c r="N3790" s="3">
        <f t="shared" si="117"/>
        <v>0</v>
      </c>
    </row>
    <row r="3791" spans="1:14" x14ac:dyDescent="0.25">
      <c r="A3791">
        <v>6</v>
      </c>
      <c r="B3791">
        <v>7</v>
      </c>
      <c r="C3791">
        <v>4</v>
      </c>
      <c r="D3791">
        <v>0</v>
      </c>
      <c r="E3791">
        <v>0</v>
      </c>
      <c r="F3791">
        <v>9</v>
      </c>
      <c r="G3791">
        <v>0.5</v>
      </c>
      <c r="H3791">
        <v>0.17</v>
      </c>
      <c r="I3791">
        <v>0</v>
      </c>
      <c r="J3791">
        <v>9</v>
      </c>
      <c r="K3791">
        <v>0</v>
      </c>
      <c r="L3791">
        <v>0</v>
      </c>
      <c r="M3791" s="4">
        <f t="shared" si="116"/>
        <v>0</v>
      </c>
      <c r="N3791" s="3">
        <f t="shared" si="117"/>
        <v>0</v>
      </c>
    </row>
    <row r="3792" spans="1:14" x14ac:dyDescent="0.25">
      <c r="A3792">
        <v>6</v>
      </c>
      <c r="B3792">
        <v>7</v>
      </c>
      <c r="C3792">
        <v>5</v>
      </c>
      <c r="D3792">
        <v>0</v>
      </c>
      <c r="E3792">
        <v>26</v>
      </c>
      <c r="F3792">
        <v>10</v>
      </c>
      <c r="G3792">
        <v>0.5</v>
      </c>
      <c r="H3792">
        <v>0.17</v>
      </c>
      <c r="I3792">
        <v>23.867999999999999</v>
      </c>
      <c r="J3792">
        <v>10.821999999999999</v>
      </c>
      <c r="K3792">
        <v>146.51</v>
      </c>
      <c r="L3792">
        <v>109.61</v>
      </c>
      <c r="M3792" s="4">
        <f t="shared" si="116"/>
        <v>9.6987875022180644E-6</v>
      </c>
      <c r="N3792" s="3">
        <f t="shared" si="117"/>
        <v>8.4740038590061585E-5</v>
      </c>
    </row>
    <row r="3793" spans="1:14" x14ac:dyDescent="0.25">
      <c r="A3793">
        <v>6</v>
      </c>
      <c r="B3793">
        <v>7</v>
      </c>
      <c r="C3793">
        <v>6</v>
      </c>
      <c r="D3793">
        <v>200</v>
      </c>
      <c r="E3793">
        <v>100</v>
      </c>
      <c r="F3793">
        <v>12</v>
      </c>
      <c r="G3793">
        <v>0.5</v>
      </c>
      <c r="H3793">
        <v>0.17</v>
      </c>
      <c r="I3793">
        <v>119.86199999999999</v>
      </c>
      <c r="J3793">
        <v>16.091000000000001</v>
      </c>
      <c r="K3793">
        <v>746.48699999999997</v>
      </c>
      <c r="L3793">
        <v>688.327</v>
      </c>
      <c r="M3793" s="4">
        <f t="shared" si="116"/>
        <v>6.0906279582513027E-5</v>
      </c>
      <c r="N3793" s="3">
        <f t="shared" si="117"/>
        <v>5.3214904244668667E-4</v>
      </c>
    </row>
    <row r="3794" spans="1:14" x14ac:dyDescent="0.25">
      <c r="A3794">
        <v>6</v>
      </c>
      <c r="B3794">
        <v>7</v>
      </c>
      <c r="C3794">
        <v>7</v>
      </c>
      <c r="D3794">
        <v>426</v>
      </c>
      <c r="E3794">
        <v>154</v>
      </c>
      <c r="F3794">
        <v>15</v>
      </c>
      <c r="G3794">
        <v>0.5</v>
      </c>
      <c r="H3794">
        <v>0.17</v>
      </c>
      <c r="I3794">
        <v>307.279</v>
      </c>
      <c r="J3794">
        <v>25.678000000000001</v>
      </c>
      <c r="K3794">
        <v>2024.269</v>
      </c>
      <c r="L3794">
        <v>1920.8330000000001</v>
      </c>
      <c r="M3794" s="4">
        <f t="shared" si="116"/>
        <v>1.699639731251531E-4</v>
      </c>
      <c r="N3794" s="3">
        <f t="shared" si="117"/>
        <v>1.4850055884049246E-3</v>
      </c>
    </row>
    <row r="3795" spans="1:14" x14ac:dyDescent="0.25">
      <c r="A3795">
        <v>6</v>
      </c>
      <c r="B3795">
        <v>7</v>
      </c>
      <c r="C3795">
        <v>8</v>
      </c>
      <c r="D3795">
        <v>347</v>
      </c>
      <c r="E3795">
        <v>257</v>
      </c>
      <c r="F3795">
        <v>17</v>
      </c>
      <c r="G3795">
        <v>0.4</v>
      </c>
      <c r="H3795">
        <v>0.17</v>
      </c>
      <c r="I3795">
        <v>450.61599999999999</v>
      </c>
      <c r="J3795">
        <v>33.192999999999998</v>
      </c>
      <c r="K3795">
        <v>2949.692</v>
      </c>
      <c r="L3795">
        <v>2813.4639999999999</v>
      </c>
      <c r="M3795" s="4">
        <f t="shared" si="116"/>
        <v>2.4894799271180042E-4</v>
      </c>
      <c r="N3795" s="3">
        <f t="shared" si="117"/>
        <v>2.1751030739143237E-3</v>
      </c>
    </row>
    <row r="3796" spans="1:14" x14ac:dyDescent="0.25">
      <c r="A3796">
        <v>6</v>
      </c>
      <c r="B3796">
        <v>7</v>
      </c>
      <c r="C3796">
        <v>9</v>
      </c>
      <c r="D3796">
        <v>762</v>
      </c>
      <c r="E3796">
        <v>174</v>
      </c>
      <c r="F3796">
        <v>19</v>
      </c>
      <c r="G3796">
        <v>0.4</v>
      </c>
      <c r="H3796">
        <v>0.17</v>
      </c>
      <c r="I3796">
        <v>759.98599999999999</v>
      </c>
      <c r="J3796">
        <v>46.298999999999999</v>
      </c>
      <c r="K3796">
        <v>4732.8159999999998</v>
      </c>
      <c r="L3796">
        <v>4533.4049999999997</v>
      </c>
      <c r="M3796" s="4">
        <f t="shared" ref="M3796:M3859" si="118">L3796/SUM($L$19:$L$8778)</f>
        <v>4.0113613499218027E-4</v>
      </c>
      <c r="N3796" s="3">
        <f t="shared" ref="N3796:N3859" si="119">L3796/SUMIF($A$19:$A$8778,$A3796,$L$19:$L$8778)</f>
        <v>3.5047980535022182E-3</v>
      </c>
    </row>
    <row r="3797" spans="1:14" x14ac:dyDescent="0.25">
      <c r="A3797">
        <v>6</v>
      </c>
      <c r="B3797">
        <v>7</v>
      </c>
      <c r="C3797">
        <v>10</v>
      </c>
      <c r="D3797">
        <v>922</v>
      </c>
      <c r="E3797">
        <v>121</v>
      </c>
      <c r="F3797">
        <v>21</v>
      </c>
      <c r="G3797">
        <v>0.4</v>
      </c>
      <c r="H3797">
        <v>0.17</v>
      </c>
      <c r="I3797">
        <v>948.91300000000001</v>
      </c>
      <c r="J3797">
        <v>55.052999999999997</v>
      </c>
      <c r="K3797">
        <v>5666.93</v>
      </c>
      <c r="L3797">
        <v>5434.4189999999999</v>
      </c>
      <c r="M3797" s="4">
        <f t="shared" si="118"/>
        <v>4.8086192025377598E-4</v>
      </c>
      <c r="N3797" s="3">
        <f t="shared" si="119"/>
        <v>4.2013764781914419E-3</v>
      </c>
    </row>
    <row r="3798" spans="1:14" x14ac:dyDescent="0.25">
      <c r="A3798">
        <v>6</v>
      </c>
      <c r="B3798">
        <v>7</v>
      </c>
      <c r="C3798">
        <v>11</v>
      </c>
      <c r="D3798">
        <v>957</v>
      </c>
      <c r="E3798">
        <v>114</v>
      </c>
      <c r="F3798">
        <v>22</v>
      </c>
      <c r="G3798">
        <v>0.4</v>
      </c>
      <c r="H3798">
        <v>0.17</v>
      </c>
      <c r="I3798">
        <v>1052.076</v>
      </c>
      <c r="J3798">
        <v>59.725000000000001</v>
      </c>
      <c r="K3798">
        <v>6128.8530000000001</v>
      </c>
      <c r="L3798">
        <v>5879.9750000000004</v>
      </c>
      <c r="M3798" s="4">
        <f t="shared" si="118"/>
        <v>5.2028672605925245E-4</v>
      </c>
      <c r="N3798" s="3">
        <f t="shared" si="119"/>
        <v>4.5458380477018286E-3</v>
      </c>
    </row>
    <row r="3799" spans="1:14" x14ac:dyDescent="0.25">
      <c r="A3799">
        <v>6</v>
      </c>
      <c r="B3799">
        <v>7</v>
      </c>
      <c r="C3799">
        <v>12</v>
      </c>
      <c r="D3799">
        <v>965</v>
      </c>
      <c r="E3799">
        <v>113</v>
      </c>
      <c r="F3799">
        <v>23</v>
      </c>
      <c r="G3799">
        <v>0.4</v>
      </c>
      <c r="H3799">
        <v>0.17</v>
      </c>
      <c r="I3799">
        <v>1083.537</v>
      </c>
      <c r="J3799">
        <v>61.844000000000001</v>
      </c>
      <c r="K3799">
        <v>6244.1580000000004</v>
      </c>
      <c r="L3799">
        <v>5991.1940000000004</v>
      </c>
      <c r="M3799" s="4">
        <f t="shared" si="118"/>
        <v>5.3012788514336152E-4</v>
      </c>
      <c r="N3799" s="3">
        <f t="shared" si="119"/>
        <v>4.6318220122301386E-3</v>
      </c>
    </row>
    <row r="3800" spans="1:14" x14ac:dyDescent="0.25">
      <c r="A3800">
        <v>6</v>
      </c>
      <c r="B3800">
        <v>7</v>
      </c>
      <c r="C3800">
        <v>13</v>
      </c>
      <c r="D3800">
        <v>961</v>
      </c>
      <c r="E3800">
        <v>110</v>
      </c>
      <c r="F3800">
        <v>24</v>
      </c>
      <c r="G3800">
        <v>0.4</v>
      </c>
      <c r="H3800">
        <v>0.17</v>
      </c>
      <c r="I3800">
        <v>1045.1220000000001</v>
      </c>
      <c r="J3800">
        <v>61.48</v>
      </c>
      <c r="K3800">
        <v>6044.5360000000001</v>
      </c>
      <c r="L3800">
        <v>5798.6459999999997</v>
      </c>
      <c r="M3800" s="4">
        <f t="shared" si="118"/>
        <v>5.1309036907751812E-4</v>
      </c>
      <c r="N3800" s="3">
        <f t="shared" si="119"/>
        <v>4.4829621914980952E-3</v>
      </c>
    </row>
    <row r="3801" spans="1:14" x14ac:dyDescent="0.25">
      <c r="A3801">
        <v>6</v>
      </c>
      <c r="B3801">
        <v>7</v>
      </c>
      <c r="C3801">
        <v>14</v>
      </c>
      <c r="D3801">
        <v>944</v>
      </c>
      <c r="E3801">
        <v>106</v>
      </c>
      <c r="F3801">
        <v>24</v>
      </c>
      <c r="G3801">
        <v>0.3</v>
      </c>
      <c r="H3801">
        <v>0.17</v>
      </c>
      <c r="I3801">
        <v>940.59400000000005</v>
      </c>
      <c r="J3801">
        <v>58.805</v>
      </c>
      <c r="K3801">
        <v>5532.7860000000001</v>
      </c>
      <c r="L3801">
        <v>5305.0280000000002</v>
      </c>
      <c r="M3801" s="4">
        <f t="shared" si="118"/>
        <v>4.6941282059407804E-4</v>
      </c>
      <c r="N3801" s="3">
        <f t="shared" si="119"/>
        <v>4.1013436496793844E-3</v>
      </c>
    </row>
    <row r="3802" spans="1:14" x14ac:dyDescent="0.25">
      <c r="A3802">
        <v>6</v>
      </c>
      <c r="B3802">
        <v>7</v>
      </c>
      <c r="C3802">
        <v>15</v>
      </c>
      <c r="D3802">
        <v>907</v>
      </c>
      <c r="E3802">
        <v>102</v>
      </c>
      <c r="F3802">
        <v>24</v>
      </c>
      <c r="G3802">
        <v>0.3</v>
      </c>
      <c r="H3802">
        <v>0.17</v>
      </c>
      <c r="I3802">
        <v>777.24</v>
      </c>
      <c r="J3802">
        <v>52.808999999999997</v>
      </c>
      <c r="K3802">
        <v>4726.6049999999996</v>
      </c>
      <c r="L3802">
        <v>4527.4139999999998</v>
      </c>
      <c r="M3802" s="4">
        <f t="shared" si="118"/>
        <v>4.006060242730325E-4</v>
      </c>
      <c r="N3802" s="3">
        <f t="shared" si="119"/>
        <v>3.5001663814723575E-3</v>
      </c>
    </row>
    <row r="3803" spans="1:14" x14ac:dyDescent="0.25">
      <c r="A3803">
        <v>6</v>
      </c>
      <c r="B3803">
        <v>7</v>
      </c>
      <c r="C3803">
        <v>16</v>
      </c>
      <c r="D3803">
        <v>842</v>
      </c>
      <c r="E3803">
        <v>96</v>
      </c>
      <c r="F3803">
        <v>23</v>
      </c>
      <c r="G3803">
        <v>0.2</v>
      </c>
      <c r="H3803">
        <v>0.17</v>
      </c>
      <c r="I3803">
        <v>570.702</v>
      </c>
      <c r="J3803">
        <v>44.881999999999998</v>
      </c>
      <c r="K3803">
        <v>3615.8359999999998</v>
      </c>
      <c r="L3803">
        <v>3456.0039999999999</v>
      </c>
      <c r="M3803" s="4">
        <f t="shared" si="118"/>
        <v>3.0580283188409485E-4</v>
      </c>
      <c r="N3803" s="3">
        <f t="shared" si="119"/>
        <v>2.671853957918139E-3</v>
      </c>
    </row>
    <row r="3804" spans="1:14" x14ac:dyDescent="0.25">
      <c r="A3804">
        <v>6</v>
      </c>
      <c r="B3804">
        <v>7</v>
      </c>
      <c r="C3804">
        <v>17</v>
      </c>
      <c r="D3804">
        <v>738</v>
      </c>
      <c r="E3804">
        <v>85</v>
      </c>
      <c r="F3804">
        <v>22</v>
      </c>
      <c r="G3804">
        <v>0.2</v>
      </c>
      <c r="H3804">
        <v>0.17</v>
      </c>
      <c r="I3804">
        <v>342.46800000000002</v>
      </c>
      <c r="J3804">
        <v>34.966000000000001</v>
      </c>
      <c r="K3804">
        <v>2136.7730000000001</v>
      </c>
      <c r="L3804">
        <v>2029.35</v>
      </c>
      <c r="M3804" s="4">
        <f t="shared" si="118"/>
        <v>1.7956604705434017E-4</v>
      </c>
      <c r="N3804" s="3">
        <f t="shared" si="119"/>
        <v>1.5689006232345725E-3</v>
      </c>
    </row>
    <row r="3805" spans="1:14" x14ac:dyDescent="0.25">
      <c r="A3805">
        <v>6</v>
      </c>
      <c r="B3805">
        <v>7</v>
      </c>
      <c r="C3805">
        <v>18</v>
      </c>
      <c r="D3805">
        <v>397</v>
      </c>
      <c r="E3805">
        <v>73</v>
      </c>
      <c r="F3805">
        <v>19</v>
      </c>
      <c r="G3805">
        <v>0.4</v>
      </c>
      <c r="H3805">
        <v>0.17</v>
      </c>
      <c r="I3805">
        <v>115.044</v>
      </c>
      <c r="J3805">
        <v>22.904</v>
      </c>
      <c r="K3805">
        <v>621.58299999999997</v>
      </c>
      <c r="L3805">
        <v>567.84900000000005</v>
      </c>
      <c r="M3805" s="4">
        <f t="shared" si="118"/>
        <v>5.0245842389809557E-5</v>
      </c>
      <c r="N3805" s="3">
        <f t="shared" si="119"/>
        <v>4.3900689876222868E-4</v>
      </c>
    </row>
    <row r="3806" spans="1:14" x14ac:dyDescent="0.25">
      <c r="A3806">
        <v>6</v>
      </c>
      <c r="B3806">
        <v>7</v>
      </c>
      <c r="C3806">
        <v>19</v>
      </c>
      <c r="D3806">
        <v>122</v>
      </c>
      <c r="E3806">
        <v>25</v>
      </c>
      <c r="F3806">
        <v>17</v>
      </c>
      <c r="G3806">
        <v>0.5</v>
      </c>
      <c r="H3806">
        <v>0.17</v>
      </c>
      <c r="I3806">
        <v>19.032</v>
      </c>
      <c r="J3806">
        <v>17.638999999999999</v>
      </c>
      <c r="K3806">
        <v>103.069</v>
      </c>
      <c r="L3806">
        <v>67.707999999999998</v>
      </c>
      <c r="M3806" s="4">
        <f t="shared" si="118"/>
        <v>5.9911094261488976E-6</v>
      </c>
      <c r="N3806" s="3">
        <f t="shared" si="119"/>
        <v>5.2345393055888057E-5</v>
      </c>
    </row>
    <row r="3807" spans="1:14" x14ac:dyDescent="0.25">
      <c r="A3807">
        <v>6</v>
      </c>
      <c r="B3807">
        <v>7</v>
      </c>
      <c r="C3807">
        <v>20</v>
      </c>
      <c r="D3807">
        <v>0</v>
      </c>
      <c r="E3807">
        <v>0</v>
      </c>
      <c r="F3807">
        <v>16</v>
      </c>
      <c r="G3807">
        <v>0.5</v>
      </c>
      <c r="H3807">
        <v>0.17</v>
      </c>
      <c r="I3807">
        <v>0</v>
      </c>
      <c r="J3807">
        <v>16</v>
      </c>
      <c r="K3807">
        <v>0</v>
      </c>
      <c r="L3807">
        <v>0</v>
      </c>
      <c r="M3807" s="4">
        <f t="shared" si="118"/>
        <v>0</v>
      </c>
      <c r="N3807" s="3">
        <f t="shared" si="119"/>
        <v>0</v>
      </c>
    </row>
    <row r="3808" spans="1:14" x14ac:dyDescent="0.25">
      <c r="A3808">
        <v>6</v>
      </c>
      <c r="B3808">
        <v>7</v>
      </c>
      <c r="C3808">
        <v>21</v>
      </c>
      <c r="D3808">
        <v>0</v>
      </c>
      <c r="E3808">
        <v>0</v>
      </c>
      <c r="F3808">
        <v>15</v>
      </c>
      <c r="G3808">
        <v>0.7</v>
      </c>
      <c r="H3808">
        <v>0.17</v>
      </c>
      <c r="I3808">
        <v>0</v>
      </c>
      <c r="J3808">
        <v>15</v>
      </c>
      <c r="K3808">
        <v>0</v>
      </c>
      <c r="L3808">
        <v>0</v>
      </c>
      <c r="M3808" s="4">
        <f t="shared" si="118"/>
        <v>0</v>
      </c>
      <c r="N3808" s="3">
        <f t="shared" si="119"/>
        <v>0</v>
      </c>
    </row>
    <row r="3809" spans="1:14" x14ac:dyDescent="0.25">
      <c r="A3809">
        <v>6</v>
      </c>
      <c r="B3809">
        <v>7</v>
      </c>
      <c r="C3809">
        <v>22</v>
      </c>
      <c r="D3809">
        <v>0</v>
      </c>
      <c r="E3809">
        <v>0</v>
      </c>
      <c r="F3809">
        <v>14</v>
      </c>
      <c r="G3809">
        <v>1</v>
      </c>
      <c r="H3809">
        <v>0.17</v>
      </c>
      <c r="I3809">
        <v>0</v>
      </c>
      <c r="J3809">
        <v>14</v>
      </c>
      <c r="K3809">
        <v>0</v>
      </c>
      <c r="L3809">
        <v>0</v>
      </c>
      <c r="M3809" s="4">
        <f t="shared" si="118"/>
        <v>0</v>
      </c>
      <c r="N3809" s="3">
        <f t="shared" si="119"/>
        <v>0</v>
      </c>
    </row>
    <row r="3810" spans="1:14" x14ac:dyDescent="0.25">
      <c r="A3810">
        <v>6</v>
      </c>
      <c r="B3810">
        <v>7</v>
      </c>
      <c r="C3810">
        <v>23</v>
      </c>
      <c r="D3810">
        <v>0</v>
      </c>
      <c r="E3810">
        <v>0</v>
      </c>
      <c r="F3810">
        <v>13</v>
      </c>
      <c r="G3810">
        <v>1.1000000000000001</v>
      </c>
      <c r="H3810">
        <v>0.17</v>
      </c>
      <c r="I3810">
        <v>0</v>
      </c>
      <c r="J3810">
        <v>13</v>
      </c>
      <c r="K3810">
        <v>0</v>
      </c>
      <c r="L3810">
        <v>0</v>
      </c>
      <c r="M3810" s="4">
        <f t="shared" si="118"/>
        <v>0</v>
      </c>
      <c r="N3810" s="3">
        <f t="shared" si="119"/>
        <v>0</v>
      </c>
    </row>
    <row r="3811" spans="1:14" x14ac:dyDescent="0.25">
      <c r="A3811">
        <v>6</v>
      </c>
      <c r="B3811">
        <v>8</v>
      </c>
      <c r="C3811">
        <v>0</v>
      </c>
      <c r="D3811">
        <v>0</v>
      </c>
      <c r="E3811">
        <v>0</v>
      </c>
      <c r="F3811">
        <v>12</v>
      </c>
      <c r="G3811">
        <v>1.1000000000000001</v>
      </c>
      <c r="H3811">
        <v>0.17</v>
      </c>
      <c r="I3811">
        <v>0</v>
      </c>
      <c r="J3811">
        <v>12</v>
      </c>
      <c r="K3811">
        <v>0</v>
      </c>
      <c r="L3811">
        <v>0</v>
      </c>
      <c r="M3811" s="4">
        <f t="shared" si="118"/>
        <v>0</v>
      </c>
      <c r="N3811" s="3">
        <f t="shared" si="119"/>
        <v>0</v>
      </c>
    </row>
    <row r="3812" spans="1:14" x14ac:dyDescent="0.25">
      <c r="A3812">
        <v>6</v>
      </c>
      <c r="B3812">
        <v>8</v>
      </c>
      <c r="C3812">
        <v>1</v>
      </c>
      <c r="D3812">
        <v>0</v>
      </c>
      <c r="E3812">
        <v>0</v>
      </c>
      <c r="F3812">
        <v>10</v>
      </c>
      <c r="G3812">
        <v>1.1000000000000001</v>
      </c>
      <c r="H3812">
        <v>0.17</v>
      </c>
      <c r="I3812">
        <v>0</v>
      </c>
      <c r="J3812">
        <v>10</v>
      </c>
      <c r="K3812">
        <v>0</v>
      </c>
      <c r="L3812">
        <v>0</v>
      </c>
      <c r="M3812" s="4">
        <f t="shared" si="118"/>
        <v>0</v>
      </c>
      <c r="N3812" s="3">
        <f t="shared" si="119"/>
        <v>0</v>
      </c>
    </row>
    <row r="3813" spans="1:14" x14ac:dyDescent="0.25">
      <c r="A3813">
        <v>6</v>
      </c>
      <c r="B3813">
        <v>8</v>
      </c>
      <c r="C3813">
        <v>2</v>
      </c>
      <c r="D3813">
        <v>0</v>
      </c>
      <c r="E3813">
        <v>0</v>
      </c>
      <c r="F3813">
        <v>9</v>
      </c>
      <c r="G3813">
        <v>1</v>
      </c>
      <c r="H3813">
        <v>0.17</v>
      </c>
      <c r="I3813">
        <v>0</v>
      </c>
      <c r="J3813">
        <v>9</v>
      </c>
      <c r="K3813">
        <v>0</v>
      </c>
      <c r="L3813">
        <v>0</v>
      </c>
      <c r="M3813" s="4">
        <f t="shared" si="118"/>
        <v>0</v>
      </c>
      <c r="N3813" s="3">
        <f t="shared" si="119"/>
        <v>0</v>
      </c>
    </row>
    <row r="3814" spans="1:14" x14ac:dyDescent="0.25">
      <c r="A3814">
        <v>6</v>
      </c>
      <c r="B3814">
        <v>8</v>
      </c>
      <c r="C3814">
        <v>3</v>
      </c>
      <c r="D3814">
        <v>0</v>
      </c>
      <c r="E3814">
        <v>0</v>
      </c>
      <c r="F3814">
        <v>9</v>
      </c>
      <c r="G3814">
        <v>0.9</v>
      </c>
      <c r="H3814">
        <v>0.17</v>
      </c>
      <c r="I3814">
        <v>0</v>
      </c>
      <c r="J3814">
        <v>9</v>
      </c>
      <c r="K3814">
        <v>0</v>
      </c>
      <c r="L3814">
        <v>0</v>
      </c>
      <c r="M3814" s="4">
        <f t="shared" si="118"/>
        <v>0</v>
      </c>
      <c r="N3814" s="3">
        <f t="shared" si="119"/>
        <v>0</v>
      </c>
    </row>
    <row r="3815" spans="1:14" x14ac:dyDescent="0.25">
      <c r="A3815">
        <v>6</v>
      </c>
      <c r="B3815">
        <v>8</v>
      </c>
      <c r="C3815">
        <v>4</v>
      </c>
      <c r="D3815">
        <v>0</v>
      </c>
      <c r="E3815">
        <v>0</v>
      </c>
      <c r="F3815">
        <v>9</v>
      </c>
      <c r="G3815">
        <v>0.7</v>
      </c>
      <c r="H3815">
        <v>0.17</v>
      </c>
      <c r="I3815">
        <v>0</v>
      </c>
      <c r="J3815">
        <v>9</v>
      </c>
      <c r="K3815">
        <v>0</v>
      </c>
      <c r="L3815">
        <v>0</v>
      </c>
      <c r="M3815" s="4">
        <f t="shared" si="118"/>
        <v>0</v>
      </c>
      <c r="N3815" s="3">
        <f t="shared" si="119"/>
        <v>0</v>
      </c>
    </row>
    <row r="3816" spans="1:14" x14ac:dyDescent="0.25">
      <c r="A3816">
        <v>6</v>
      </c>
      <c r="B3816">
        <v>8</v>
      </c>
      <c r="C3816">
        <v>5</v>
      </c>
      <c r="D3816">
        <v>340</v>
      </c>
      <c r="E3816">
        <v>27</v>
      </c>
      <c r="F3816">
        <v>11</v>
      </c>
      <c r="G3816">
        <v>0.4</v>
      </c>
      <c r="H3816">
        <v>0.17</v>
      </c>
      <c r="I3816">
        <v>20.29</v>
      </c>
      <c r="J3816">
        <v>11.72</v>
      </c>
      <c r="K3816">
        <v>123.163</v>
      </c>
      <c r="L3816">
        <v>87.09</v>
      </c>
      <c r="M3816" s="4">
        <f t="shared" si="118"/>
        <v>7.7061162628242974E-6</v>
      </c>
      <c r="N3816" s="3">
        <f t="shared" si="119"/>
        <v>6.7329714084558566E-5</v>
      </c>
    </row>
    <row r="3817" spans="1:14" x14ac:dyDescent="0.25">
      <c r="A3817">
        <v>6</v>
      </c>
      <c r="B3817">
        <v>8</v>
      </c>
      <c r="C3817">
        <v>6</v>
      </c>
      <c r="D3817">
        <v>660</v>
      </c>
      <c r="E3817">
        <v>54</v>
      </c>
      <c r="F3817">
        <v>16</v>
      </c>
      <c r="G3817">
        <v>0.2</v>
      </c>
      <c r="H3817">
        <v>0.17</v>
      </c>
      <c r="I3817">
        <v>153.643</v>
      </c>
      <c r="J3817">
        <v>21.445</v>
      </c>
      <c r="K3817">
        <v>801.78399999999999</v>
      </c>
      <c r="L3817">
        <v>741.66499999999996</v>
      </c>
      <c r="M3817" s="4">
        <f t="shared" si="118"/>
        <v>6.5625866552618923E-5</v>
      </c>
      <c r="N3817" s="3">
        <f t="shared" si="119"/>
        <v>5.7338491671287317E-4</v>
      </c>
    </row>
    <row r="3818" spans="1:14" x14ac:dyDescent="0.25">
      <c r="A3818">
        <v>6</v>
      </c>
      <c r="B3818">
        <v>8</v>
      </c>
      <c r="C3818">
        <v>7</v>
      </c>
      <c r="D3818">
        <v>807</v>
      </c>
      <c r="E3818">
        <v>70</v>
      </c>
      <c r="F3818">
        <v>20</v>
      </c>
      <c r="G3818">
        <v>0.2</v>
      </c>
      <c r="H3818">
        <v>0.17</v>
      </c>
      <c r="I3818">
        <v>375.37700000000001</v>
      </c>
      <c r="J3818">
        <v>34.253</v>
      </c>
      <c r="K3818">
        <v>2379.2260000000001</v>
      </c>
      <c r="L3818">
        <v>2263.212</v>
      </c>
      <c r="M3818" s="4">
        <f t="shared" si="118"/>
        <v>2.0025921230243545E-4</v>
      </c>
      <c r="N3818" s="3">
        <f t="shared" si="119"/>
        <v>1.7497005037632558E-3</v>
      </c>
    </row>
    <row r="3819" spans="1:14" x14ac:dyDescent="0.25">
      <c r="A3819">
        <v>6</v>
      </c>
      <c r="B3819">
        <v>8</v>
      </c>
      <c r="C3819">
        <v>8</v>
      </c>
      <c r="D3819">
        <v>887</v>
      </c>
      <c r="E3819">
        <v>81</v>
      </c>
      <c r="F3819">
        <v>23</v>
      </c>
      <c r="G3819">
        <v>0.2</v>
      </c>
      <c r="H3819">
        <v>0.17</v>
      </c>
      <c r="I3819">
        <v>601.83299999999997</v>
      </c>
      <c r="J3819">
        <v>46.072000000000003</v>
      </c>
      <c r="K3819">
        <v>3794.0720000000001</v>
      </c>
      <c r="L3819">
        <v>3627.924</v>
      </c>
      <c r="M3819" s="4">
        <f t="shared" si="118"/>
        <v>3.2101508940969771E-4</v>
      </c>
      <c r="N3819" s="3">
        <f t="shared" si="119"/>
        <v>2.8047661687967394E-3</v>
      </c>
    </row>
    <row r="3820" spans="1:14" x14ac:dyDescent="0.25">
      <c r="A3820">
        <v>6</v>
      </c>
      <c r="B3820">
        <v>8</v>
      </c>
      <c r="C3820">
        <v>9</v>
      </c>
      <c r="D3820">
        <v>934</v>
      </c>
      <c r="E3820">
        <v>88</v>
      </c>
      <c r="F3820">
        <v>24</v>
      </c>
      <c r="G3820">
        <v>0.3</v>
      </c>
      <c r="H3820">
        <v>0.17</v>
      </c>
      <c r="I3820">
        <v>801.24599999999998</v>
      </c>
      <c r="J3820">
        <v>53.695</v>
      </c>
      <c r="K3820">
        <v>4851.67</v>
      </c>
      <c r="L3820">
        <v>4648.0479999999998</v>
      </c>
      <c r="M3820" s="4">
        <f t="shared" si="118"/>
        <v>4.1128026504980993E-4</v>
      </c>
      <c r="N3820" s="3">
        <f t="shared" si="119"/>
        <v>3.5934291295361609E-3</v>
      </c>
    </row>
    <row r="3821" spans="1:14" x14ac:dyDescent="0.25">
      <c r="A3821">
        <v>6</v>
      </c>
      <c r="B3821">
        <v>8</v>
      </c>
      <c r="C3821">
        <v>10</v>
      </c>
      <c r="D3821">
        <v>962</v>
      </c>
      <c r="E3821">
        <v>93</v>
      </c>
      <c r="F3821">
        <v>26</v>
      </c>
      <c r="G3821">
        <v>0.3</v>
      </c>
      <c r="H3821">
        <v>0.17</v>
      </c>
      <c r="I3821">
        <v>956.35299999999995</v>
      </c>
      <c r="J3821">
        <v>61.387</v>
      </c>
      <c r="K3821">
        <v>5559.71</v>
      </c>
      <c r="L3821">
        <v>5330.9989999999998</v>
      </c>
      <c r="M3821" s="4">
        <f t="shared" si="118"/>
        <v>4.7171085188885131E-4</v>
      </c>
      <c r="N3821" s="3">
        <f t="shared" si="119"/>
        <v>4.1214219595254054E-3</v>
      </c>
    </row>
    <row r="3822" spans="1:14" x14ac:dyDescent="0.25">
      <c r="A3822">
        <v>6</v>
      </c>
      <c r="B3822">
        <v>8</v>
      </c>
      <c r="C3822">
        <v>11</v>
      </c>
      <c r="D3822">
        <v>981</v>
      </c>
      <c r="E3822">
        <v>94</v>
      </c>
      <c r="F3822">
        <v>27</v>
      </c>
      <c r="G3822">
        <v>0.4</v>
      </c>
      <c r="H3822">
        <v>0.17</v>
      </c>
      <c r="I3822">
        <v>1055.174</v>
      </c>
      <c r="J3822">
        <v>64.841999999999999</v>
      </c>
      <c r="K3822">
        <v>6011.6130000000003</v>
      </c>
      <c r="L3822">
        <v>5766.8890000000001</v>
      </c>
      <c r="M3822" s="4">
        <f t="shared" si="118"/>
        <v>5.1028036638882249E-4</v>
      </c>
      <c r="N3822" s="3">
        <f t="shared" si="119"/>
        <v>4.4584106961463527E-3</v>
      </c>
    </row>
    <row r="3823" spans="1:14" x14ac:dyDescent="0.25">
      <c r="A3823">
        <v>6</v>
      </c>
      <c r="B3823">
        <v>8</v>
      </c>
      <c r="C3823">
        <v>12</v>
      </c>
      <c r="D3823">
        <v>984</v>
      </c>
      <c r="E3823">
        <v>95</v>
      </c>
      <c r="F3823">
        <v>27</v>
      </c>
      <c r="G3823">
        <v>0.4</v>
      </c>
      <c r="H3823">
        <v>0.17</v>
      </c>
      <c r="I3823">
        <v>1084.414</v>
      </c>
      <c r="J3823">
        <v>65.88</v>
      </c>
      <c r="K3823">
        <v>6140.0050000000001</v>
      </c>
      <c r="L3823">
        <v>5890.7309999999998</v>
      </c>
      <c r="M3823" s="4">
        <f t="shared" si="118"/>
        <v>5.2123846548424884E-4</v>
      </c>
      <c r="N3823" s="3">
        <f t="shared" si="119"/>
        <v>4.5541535650366945E-3</v>
      </c>
    </row>
    <row r="3824" spans="1:14" x14ac:dyDescent="0.25">
      <c r="A3824">
        <v>6</v>
      </c>
      <c r="B3824">
        <v>8</v>
      </c>
      <c r="C3824">
        <v>13</v>
      </c>
      <c r="D3824">
        <v>977</v>
      </c>
      <c r="E3824">
        <v>94</v>
      </c>
      <c r="F3824">
        <v>28</v>
      </c>
      <c r="G3824">
        <v>0.4</v>
      </c>
      <c r="H3824">
        <v>0.17</v>
      </c>
      <c r="I3824">
        <v>1044.6669999999999</v>
      </c>
      <c r="J3824">
        <v>65.466999999999999</v>
      </c>
      <c r="K3824">
        <v>5937.643</v>
      </c>
      <c r="L3824">
        <v>5695.5410000000002</v>
      </c>
      <c r="M3824" s="4">
        <f t="shared" si="118"/>
        <v>5.039671733342813E-4</v>
      </c>
      <c r="N3824" s="3">
        <f t="shared" si="119"/>
        <v>4.4032512009057386E-3</v>
      </c>
    </row>
    <row r="3825" spans="1:14" x14ac:dyDescent="0.25">
      <c r="A3825">
        <v>6</v>
      </c>
      <c r="B3825">
        <v>8</v>
      </c>
      <c r="C3825">
        <v>14</v>
      </c>
      <c r="D3825">
        <v>962</v>
      </c>
      <c r="E3825">
        <v>90</v>
      </c>
      <c r="F3825">
        <v>28</v>
      </c>
      <c r="G3825">
        <v>0.3</v>
      </c>
      <c r="H3825">
        <v>0.17</v>
      </c>
      <c r="I3825">
        <v>940.71500000000003</v>
      </c>
      <c r="J3825">
        <v>62.814</v>
      </c>
      <c r="K3825">
        <v>5438.6819999999998</v>
      </c>
      <c r="L3825">
        <v>5214.259</v>
      </c>
      <c r="M3825" s="4">
        <f t="shared" si="118"/>
        <v>4.6138116980684298E-4</v>
      </c>
      <c r="N3825" s="3">
        <f t="shared" si="119"/>
        <v>4.0311696823152627E-3</v>
      </c>
    </row>
    <row r="3826" spans="1:14" x14ac:dyDescent="0.25">
      <c r="A3826">
        <v>6</v>
      </c>
      <c r="B3826">
        <v>8</v>
      </c>
      <c r="C3826">
        <v>15</v>
      </c>
      <c r="D3826">
        <v>930</v>
      </c>
      <c r="E3826">
        <v>86</v>
      </c>
      <c r="F3826">
        <v>27</v>
      </c>
      <c r="G3826">
        <v>0.3</v>
      </c>
      <c r="H3826">
        <v>0.17</v>
      </c>
      <c r="I3826">
        <v>778.92100000000005</v>
      </c>
      <c r="J3826">
        <v>55.875</v>
      </c>
      <c r="K3826">
        <v>4677.0309999999999</v>
      </c>
      <c r="L3826">
        <v>4479.5959999999995</v>
      </c>
      <c r="M3826" s="4">
        <f t="shared" si="118"/>
        <v>3.9637487181631262E-4</v>
      </c>
      <c r="N3826" s="3">
        <f t="shared" si="119"/>
        <v>3.4631980467830078E-3</v>
      </c>
    </row>
    <row r="3827" spans="1:14" x14ac:dyDescent="0.25">
      <c r="A3827">
        <v>6</v>
      </c>
      <c r="B3827">
        <v>8</v>
      </c>
      <c r="C3827">
        <v>16</v>
      </c>
      <c r="D3827">
        <v>873</v>
      </c>
      <c r="E3827">
        <v>80</v>
      </c>
      <c r="F3827">
        <v>26</v>
      </c>
      <c r="G3827">
        <v>0.2</v>
      </c>
      <c r="H3827">
        <v>0.17</v>
      </c>
      <c r="I3827">
        <v>572.73099999999999</v>
      </c>
      <c r="J3827">
        <v>47.963000000000001</v>
      </c>
      <c r="K3827">
        <v>3584.6660000000002</v>
      </c>
      <c r="L3827">
        <v>3425.9380000000001</v>
      </c>
      <c r="M3827" s="4">
        <f t="shared" si="118"/>
        <v>3.0314245650738024E-4</v>
      </c>
      <c r="N3827" s="3">
        <f t="shared" si="119"/>
        <v>2.6486097831143001E-3</v>
      </c>
    </row>
    <row r="3828" spans="1:14" x14ac:dyDescent="0.25">
      <c r="A3828">
        <v>6</v>
      </c>
      <c r="B3828">
        <v>8</v>
      </c>
      <c r="C3828">
        <v>17</v>
      </c>
      <c r="D3828">
        <v>736</v>
      </c>
      <c r="E3828">
        <v>71</v>
      </c>
      <c r="F3828">
        <v>25</v>
      </c>
      <c r="G3828">
        <v>0.2</v>
      </c>
      <c r="H3828">
        <v>0.17</v>
      </c>
      <c r="I3828">
        <v>330.392</v>
      </c>
      <c r="J3828">
        <v>37.505000000000003</v>
      </c>
      <c r="K3828">
        <v>2036.078</v>
      </c>
      <c r="L3828">
        <v>1932.223</v>
      </c>
      <c r="M3828" s="4">
        <f t="shared" si="118"/>
        <v>1.7097181173157826E-4</v>
      </c>
      <c r="N3828" s="3">
        <f t="shared" si="119"/>
        <v>1.4938112543071305E-3</v>
      </c>
    </row>
    <row r="3829" spans="1:14" x14ac:dyDescent="0.25">
      <c r="A3829">
        <v>6</v>
      </c>
      <c r="B3829">
        <v>8</v>
      </c>
      <c r="C3829">
        <v>18</v>
      </c>
      <c r="D3829">
        <v>50</v>
      </c>
      <c r="E3829">
        <v>92</v>
      </c>
      <c r="F3829">
        <v>21</v>
      </c>
      <c r="G3829">
        <v>0.5</v>
      </c>
      <c r="H3829">
        <v>0.17</v>
      </c>
      <c r="I3829">
        <v>88.646000000000001</v>
      </c>
      <c r="J3829">
        <v>24.077999999999999</v>
      </c>
      <c r="K3829">
        <v>561.09</v>
      </c>
      <c r="L3829">
        <v>509.5</v>
      </c>
      <c r="M3829" s="4">
        <f t="shared" si="118"/>
        <v>4.5082859523584563E-5</v>
      </c>
      <c r="N3829" s="3">
        <f t="shared" si="119"/>
        <v>3.93896995362069E-4</v>
      </c>
    </row>
    <row r="3830" spans="1:14" x14ac:dyDescent="0.25">
      <c r="A3830">
        <v>6</v>
      </c>
      <c r="B3830">
        <v>8</v>
      </c>
      <c r="C3830">
        <v>19</v>
      </c>
      <c r="D3830">
        <v>19</v>
      </c>
      <c r="E3830">
        <v>23</v>
      </c>
      <c r="F3830">
        <v>18</v>
      </c>
      <c r="G3830">
        <v>0.9</v>
      </c>
      <c r="H3830">
        <v>0.17</v>
      </c>
      <c r="I3830">
        <v>20.712</v>
      </c>
      <c r="J3830">
        <v>18.626000000000001</v>
      </c>
      <c r="K3830">
        <v>113.389</v>
      </c>
      <c r="L3830">
        <v>77.662000000000006</v>
      </c>
      <c r="M3830" s="4">
        <f t="shared" si="118"/>
        <v>6.8718842714830701E-6</v>
      </c>
      <c r="N3830" s="3">
        <f t="shared" si="119"/>
        <v>6.004088018411973E-5</v>
      </c>
    </row>
    <row r="3831" spans="1:14" x14ac:dyDescent="0.25">
      <c r="A3831">
        <v>6</v>
      </c>
      <c r="B3831">
        <v>8</v>
      </c>
      <c r="C3831">
        <v>20</v>
      </c>
      <c r="D3831">
        <v>0</v>
      </c>
      <c r="E3831">
        <v>0</v>
      </c>
      <c r="F3831">
        <v>17</v>
      </c>
      <c r="G3831">
        <v>1.1000000000000001</v>
      </c>
      <c r="H3831">
        <v>0.17</v>
      </c>
      <c r="I3831">
        <v>0</v>
      </c>
      <c r="J3831">
        <v>17</v>
      </c>
      <c r="K3831">
        <v>0</v>
      </c>
      <c r="L3831">
        <v>0</v>
      </c>
      <c r="M3831" s="4">
        <f t="shared" si="118"/>
        <v>0</v>
      </c>
      <c r="N3831" s="3">
        <f t="shared" si="119"/>
        <v>0</v>
      </c>
    </row>
    <row r="3832" spans="1:14" x14ac:dyDescent="0.25">
      <c r="A3832">
        <v>6</v>
      </c>
      <c r="B3832">
        <v>8</v>
      </c>
      <c r="C3832">
        <v>21</v>
      </c>
      <c r="D3832">
        <v>0</v>
      </c>
      <c r="E3832">
        <v>0</v>
      </c>
      <c r="F3832">
        <v>17</v>
      </c>
      <c r="G3832">
        <v>1.2</v>
      </c>
      <c r="H3832">
        <v>0.17</v>
      </c>
      <c r="I3832">
        <v>0</v>
      </c>
      <c r="J3832">
        <v>17</v>
      </c>
      <c r="K3832">
        <v>0</v>
      </c>
      <c r="L3832">
        <v>0</v>
      </c>
      <c r="M3832" s="4">
        <f t="shared" si="118"/>
        <v>0</v>
      </c>
      <c r="N3832" s="3">
        <f t="shared" si="119"/>
        <v>0</v>
      </c>
    </row>
    <row r="3833" spans="1:14" x14ac:dyDescent="0.25">
      <c r="A3833">
        <v>6</v>
      </c>
      <c r="B3833">
        <v>8</v>
      </c>
      <c r="C3833">
        <v>22</v>
      </c>
      <c r="D3833">
        <v>0</v>
      </c>
      <c r="E3833">
        <v>0</v>
      </c>
      <c r="F3833">
        <v>16</v>
      </c>
      <c r="G3833">
        <v>1.2</v>
      </c>
      <c r="H3833">
        <v>0.17</v>
      </c>
      <c r="I3833">
        <v>0</v>
      </c>
      <c r="J3833">
        <v>16</v>
      </c>
      <c r="K3833">
        <v>0</v>
      </c>
      <c r="L3833">
        <v>0</v>
      </c>
      <c r="M3833" s="4">
        <f t="shared" si="118"/>
        <v>0</v>
      </c>
      <c r="N3833" s="3">
        <f t="shared" si="119"/>
        <v>0</v>
      </c>
    </row>
    <row r="3834" spans="1:14" x14ac:dyDescent="0.25">
      <c r="A3834">
        <v>6</v>
      </c>
      <c r="B3834">
        <v>8</v>
      </c>
      <c r="C3834">
        <v>23</v>
      </c>
      <c r="D3834">
        <v>0</v>
      </c>
      <c r="E3834">
        <v>0</v>
      </c>
      <c r="F3834">
        <v>15</v>
      </c>
      <c r="G3834">
        <v>1.2</v>
      </c>
      <c r="H3834">
        <v>0.17</v>
      </c>
      <c r="I3834">
        <v>0</v>
      </c>
      <c r="J3834">
        <v>15</v>
      </c>
      <c r="K3834">
        <v>0</v>
      </c>
      <c r="L3834">
        <v>0</v>
      </c>
      <c r="M3834" s="4">
        <f t="shared" si="118"/>
        <v>0</v>
      </c>
      <c r="N3834" s="3">
        <f t="shared" si="119"/>
        <v>0</v>
      </c>
    </row>
    <row r="3835" spans="1:14" x14ac:dyDescent="0.25">
      <c r="A3835">
        <v>6</v>
      </c>
      <c r="B3835">
        <v>9</v>
      </c>
      <c r="C3835">
        <v>0</v>
      </c>
      <c r="D3835">
        <v>0</v>
      </c>
      <c r="E3835">
        <v>0</v>
      </c>
      <c r="F3835">
        <v>14</v>
      </c>
      <c r="G3835">
        <v>1</v>
      </c>
      <c r="H3835">
        <v>0.17</v>
      </c>
      <c r="I3835">
        <v>0</v>
      </c>
      <c r="J3835">
        <v>14</v>
      </c>
      <c r="K3835">
        <v>0</v>
      </c>
      <c r="L3835">
        <v>0</v>
      </c>
      <c r="M3835" s="4">
        <f t="shared" si="118"/>
        <v>0</v>
      </c>
      <c r="N3835" s="3">
        <f t="shared" si="119"/>
        <v>0</v>
      </c>
    </row>
    <row r="3836" spans="1:14" x14ac:dyDescent="0.25">
      <c r="A3836">
        <v>6</v>
      </c>
      <c r="B3836">
        <v>9</v>
      </c>
      <c r="C3836">
        <v>1</v>
      </c>
      <c r="D3836">
        <v>0</v>
      </c>
      <c r="E3836">
        <v>0</v>
      </c>
      <c r="F3836">
        <v>13</v>
      </c>
      <c r="G3836">
        <v>0.6</v>
      </c>
      <c r="H3836">
        <v>0.17</v>
      </c>
      <c r="I3836">
        <v>0</v>
      </c>
      <c r="J3836">
        <v>13</v>
      </c>
      <c r="K3836">
        <v>0</v>
      </c>
      <c r="L3836">
        <v>0</v>
      </c>
      <c r="M3836" s="4">
        <f t="shared" si="118"/>
        <v>0</v>
      </c>
      <c r="N3836" s="3">
        <f t="shared" si="119"/>
        <v>0</v>
      </c>
    </row>
    <row r="3837" spans="1:14" x14ac:dyDescent="0.25">
      <c r="A3837">
        <v>6</v>
      </c>
      <c r="B3837">
        <v>9</v>
      </c>
      <c r="C3837">
        <v>2</v>
      </c>
      <c r="D3837">
        <v>0</v>
      </c>
      <c r="E3837">
        <v>0</v>
      </c>
      <c r="F3837">
        <v>13</v>
      </c>
      <c r="G3837">
        <v>0.4</v>
      </c>
      <c r="H3837">
        <v>0.17</v>
      </c>
      <c r="I3837">
        <v>0</v>
      </c>
      <c r="J3837">
        <v>13</v>
      </c>
      <c r="K3837">
        <v>0</v>
      </c>
      <c r="L3837">
        <v>0</v>
      </c>
      <c r="M3837" s="4">
        <f t="shared" si="118"/>
        <v>0</v>
      </c>
      <c r="N3837" s="3">
        <f t="shared" si="119"/>
        <v>0</v>
      </c>
    </row>
    <row r="3838" spans="1:14" x14ac:dyDescent="0.25">
      <c r="A3838">
        <v>6</v>
      </c>
      <c r="B3838">
        <v>9</v>
      </c>
      <c r="C3838">
        <v>3</v>
      </c>
      <c r="D3838">
        <v>0</v>
      </c>
      <c r="E3838">
        <v>0</v>
      </c>
      <c r="F3838">
        <v>13</v>
      </c>
      <c r="G3838">
        <v>0.4</v>
      </c>
      <c r="H3838">
        <v>0.17</v>
      </c>
      <c r="I3838">
        <v>0</v>
      </c>
      <c r="J3838">
        <v>13</v>
      </c>
      <c r="K3838">
        <v>0</v>
      </c>
      <c r="L3838">
        <v>0</v>
      </c>
      <c r="M3838" s="4">
        <f t="shared" si="118"/>
        <v>0</v>
      </c>
      <c r="N3838" s="3">
        <f t="shared" si="119"/>
        <v>0</v>
      </c>
    </row>
    <row r="3839" spans="1:14" x14ac:dyDescent="0.25">
      <c r="A3839">
        <v>6</v>
      </c>
      <c r="B3839">
        <v>9</v>
      </c>
      <c r="C3839">
        <v>4</v>
      </c>
      <c r="D3839">
        <v>0</v>
      </c>
      <c r="E3839">
        <v>0</v>
      </c>
      <c r="F3839">
        <v>13</v>
      </c>
      <c r="G3839">
        <v>0.3</v>
      </c>
      <c r="H3839">
        <v>0.17</v>
      </c>
      <c r="I3839">
        <v>0</v>
      </c>
      <c r="J3839">
        <v>13</v>
      </c>
      <c r="K3839">
        <v>0</v>
      </c>
      <c r="L3839">
        <v>0</v>
      </c>
      <c r="M3839" s="4">
        <f t="shared" si="118"/>
        <v>0</v>
      </c>
      <c r="N3839" s="3">
        <f t="shared" si="119"/>
        <v>0</v>
      </c>
    </row>
    <row r="3840" spans="1:14" x14ac:dyDescent="0.25">
      <c r="A3840">
        <v>6</v>
      </c>
      <c r="B3840">
        <v>9</v>
      </c>
      <c r="C3840">
        <v>5</v>
      </c>
      <c r="D3840">
        <v>0</v>
      </c>
      <c r="E3840">
        <v>4</v>
      </c>
      <c r="F3840">
        <v>15</v>
      </c>
      <c r="G3840">
        <v>0.3</v>
      </c>
      <c r="H3840">
        <v>0.17</v>
      </c>
      <c r="I3840">
        <v>3.69</v>
      </c>
      <c r="J3840">
        <v>15.135</v>
      </c>
      <c r="K3840">
        <v>20.303000000000001</v>
      </c>
      <c r="L3840">
        <v>0</v>
      </c>
      <c r="M3840" s="4">
        <f t="shared" si="118"/>
        <v>0</v>
      </c>
      <c r="N3840" s="3">
        <f t="shared" si="119"/>
        <v>0</v>
      </c>
    </row>
    <row r="3841" spans="1:14" x14ac:dyDescent="0.25">
      <c r="A3841">
        <v>6</v>
      </c>
      <c r="B3841">
        <v>9</v>
      </c>
      <c r="C3841">
        <v>6</v>
      </c>
      <c r="D3841">
        <v>3</v>
      </c>
      <c r="E3841">
        <v>90</v>
      </c>
      <c r="F3841">
        <v>19</v>
      </c>
      <c r="G3841">
        <v>0.3</v>
      </c>
      <c r="H3841">
        <v>0.17</v>
      </c>
      <c r="I3841">
        <v>82.295000000000002</v>
      </c>
      <c r="J3841">
        <v>22.058</v>
      </c>
      <c r="K3841">
        <v>539.22900000000004</v>
      </c>
      <c r="L3841">
        <v>488.41399999999999</v>
      </c>
      <c r="M3841" s="4">
        <f t="shared" si="118"/>
        <v>4.3217075076255207E-5</v>
      </c>
      <c r="N3841" s="3">
        <f t="shared" si="119"/>
        <v>3.7759530342054866E-4</v>
      </c>
    </row>
    <row r="3842" spans="1:14" x14ac:dyDescent="0.25">
      <c r="A3842">
        <v>6</v>
      </c>
      <c r="B3842">
        <v>9</v>
      </c>
      <c r="C3842">
        <v>7</v>
      </c>
      <c r="D3842">
        <v>0</v>
      </c>
      <c r="E3842">
        <v>94</v>
      </c>
      <c r="F3842">
        <v>22</v>
      </c>
      <c r="G3842">
        <v>0.3</v>
      </c>
      <c r="H3842">
        <v>0.17</v>
      </c>
      <c r="I3842">
        <v>87.102000000000004</v>
      </c>
      <c r="J3842">
        <v>25.228000000000002</v>
      </c>
      <c r="K3842">
        <v>558.75599999999997</v>
      </c>
      <c r="L3842">
        <v>507.24799999999999</v>
      </c>
      <c r="M3842" s="4">
        <f t="shared" si="118"/>
        <v>4.4883592399645184E-5</v>
      </c>
      <c r="N3842" s="3">
        <f t="shared" si="119"/>
        <v>3.9215596291151868E-4</v>
      </c>
    </row>
    <row r="3843" spans="1:14" x14ac:dyDescent="0.25">
      <c r="A3843">
        <v>6</v>
      </c>
      <c r="B3843">
        <v>9</v>
      </c>
      <c r="C3843">
        <v>8</v>
      </c>
      <c r="D3843">
        <v>681</v>
      </c>
      <c r="E3843">
        <v>151</v>
      </c>
      <c r="F3843">
        <v>25</v>
      </c>
      <c r="G3843">
        <v>0.3</v>
      </c>
      <c r="H3843">
        <v>0.17</v>
      </c>
      <c r="I3843">
        <v>549.82299999999998</v>
      </c>
      <c r="J3843">
        <v>45.406999999999996</v>
      </c>
      <c r="K3843">
        <v>3459.6889999999999</v>
      </c>
      <c r="L3843">
        <v>3305.39</v>
      </c>
      <c r="M3843" s="4">
        <f t="shared" si="118"/>
        <v>2.9247582539874614E-4</v>
      </c>
      <c r="N3843" s="3">
        <f t="shared" si="119"/>
        <v>2.5554135220801355E-3</v>
      </c>
    </row>
    <row r="3844" spans="1:14" x14ac:dyDescent="0.25">
      <c r="A3844">
        <v>6</v>
      </c>
      <c r="B3844">
        <v>9</v>
      </c>
      <c r="C3844">
        <v>9</v>
      </c>
      <c r="D3844">
        <v>832</v>
      </c>
      <c r="E3844">
        <v>125</v>
      </c>
      <c r="F3844">
        <v>26</v>
      </c>
      <c r="G3844">
        <v>0.3</v>
      </c>
      <c r="H3844">
        <v>0.17</v>
      </c>
      <c r="I3844">
        <v>762.75800000000004</v>
      </c>
      <c r="J3844">
        <v>54.256999999999998</v>
      </c>
      <c r="K3844">
        <v>4601.1189999999997</v>
      </c>
      <c r="L3844">
        <v>4406.3739999999998</v>
      </c>
      <c r="M3844" s="4">
        <f t="shared" si="118"/>
        <v>3.8989585878385747E-4</v>
      </c>
      <c r="N3844" s="3">
        <f t="shared" si="119"/>
        <v>3.4065897527802576E-3</v>
      </c>
    </row>
    <row r="3845" spans="1:14" x14ac:dyDescent="0.25">
      <c r="A3845">
        <v>6</v>
      </c>
      <c r="B3845">
        <v>9</v>
      </c>
      <c r="C3845">
        <v>10</v>
      </c>
      <c r="D3845">
        <v>865</v>
      </c>
      <c r="E3845">
        <v>134</v>
      </c>
      <c r="F3845">
        <v>27</v>
      </c>
      <c r="G3845">
        <v>0.4</v>
      </c>
      <c r="H3845">
        <v>0.17</v>
      </c>
      <c r="I3845">
        <v>910.12400000000002</v>
      </c>
      <c r="J3845">
        <v>59.655999999999999</v>
      </c>
      <c r="K3845">
        <v>5327.8119999999999</v>
      </c>
      <c r="L3845">
        <v>5107.3180000000002</v>
      </c>
      <c r="M3845" s="4">
        <f t="shared" si="118"/>
        <v>4.5191854747060817E-4</v>
      </c>
      <c r="N3845" s="3">
        <f t="shared" si="119"/>
        <v>3.9484930609590017E-3</v>
      </c>
    </row>
    <row r="3846" spans="1:14" x14ac:dyDescent="0.25">
      <c r="A3846">
        <v>6</v>
      </c>
      <c r="B3846">
        <v>9</v>
      </c>
      <c r="C3846">
        <v>11</v>
      </c>
      <c r="D3846">
        <v>457</v>
      </c>
      <c r="E3846">
        <v>441</v>
      </c>
      <c r="F3846">
        <v>28</v>
      </c>
      <c r="G3846">
        <v>0.4</v>
      </c>
      <c r="H3846">
        <v>0.17</v>
      </c>
      <c r="I3846">
        <v>896.37199999999996</v>
      </c>
      <c r="J3846">
        <v>60.05</v>
      </c>
      <c r="K3846">
        <v>5174.4809999999998</v>
      </c>
      <c r="L3846">
        <v>4959.42</v>
      </c>
      <c r="M3846" s="4">
        <f t="shared" si="118"/>
        <v>4.3883186492336751E-4</v>
      </c>
      <c r="N3846" s="3">
        <f t="shared" si="119"/>
        <v>3.8341523782896019E-3</v>
      </c>
    </row>
    <row r="3847" spans="1:14" x14ac:dyDescent="0.25">
      <c r="A3847">
        <v>6</v>
      </c>
      <c r="B3847">
        <v>9</v>
      </c>
      <c r="C3847">
        <v>12</v>
      </c>
      <c r="D3847">
        <v>577</v>
      </c>
      <c r="E3847">
        <v>356</v>
      </c>
      <c r="F3847">
        <v>29</v>
      </c>
      <c r="G3847">
        <v>0.5</v>
      </c>
      <c r="H3847">
        <v>0.17</v>
      </c>
      <c r="I3847">
        <v>947.875</v>
      </c>
      <c r="J3847">
        <v>61.924999999999997</v>
      </c>
      <c r="K3847">
        <v>5433.8990000000003</v>
      </c>
      <c r="L3847">
        <v>5209.6450000000004</v>
      </c>
      <c r="M3847" s="4">
        <f t="shared" si="118"/>
        <v>4.6097290226250188E-4</v>
      </c>
      <c r="N3847" s="3">
        <f t="shared" si="119"/>
        <v>4.0276025758646241E-3</v>
      </c>
    </row>
    <row r="3848" spans="1:14" x14ac:dyDescent="0.25">
      <c r="A3848">
        <v>6</v>
      </c>
      <c r="B3848">
        <v>9</v>
      </c>
      <c r="C3848">
        <v>13</v>
      </c>
      <c r="D3848">
        <v>16</v>
      </c>
      <c r="E3848">
        <v>256</v>
      </c>
      <c r="F3848">
        <v>29</v>
      </c>
      <c r="G3848">
        <v>0.5</v>
      </c>
      <c r="H3848">
        <v>0.17</v>
      </c>
      <c r="I3848">
        <v>256.50299999999999</v>
      </c>
      <c r="J3848">
        <v>37.875999999999998</v>
      </c>
      <c r="K3848">
        <v>1574.877</v>
      </c>
      <c r="L3848">
        <v>1487.364</v>
      </c>
      <c r="M3848" s="4">
        <f t="shared" si="118"/>
        <v>1.3160867963186816E-4</v>
      </c>
      <c r="N3848" s="3">
        <f t="shared" si="119"/>
        <v>1.1498885389788192E-3</v>
      </c>
    </row>
    <row r="3849" spans="1:14" x14ac:dyDescent="0.25">
      <c r="A3849">
        <v>6</v>
      </c>
      <c r="B3849">
        <v>9</v>
      </c>
      <c r="C3849">
        <v>14</v>
      </c>
      <c r="D3849">
        <v>13</v>
      </c>
      <c r="E3849">
        <v>209</v>
      </c>
      <c r="F3849">
        <v>29</v>
      </c>
      <c r="G3849">
        <v>0.5</v>
      </c>
      <c r="H3849">
        <v>0.17</v>
      </c>
      <c r="I3849">
        <v>207.24799999999999</v>
      </c>
      <c r="J3849">
        <v>36.179000000000002</v>
      </c>
      <c r="K3849">
        <v>1276.7049999999999</v>
      </c>
      <c r="L3849">
        <v>1199.758</v>
      </c>
      <c r="M3849" s="4">
        <f t="shared" si="118"/>
        <v>1.0616000270126941E-4</v>
      </c>
      <c r="N3849" s="3">
        <f t="shared" si="119"/>
        <v>9.2753890355565293E-4</v>
      </c>
    </row>
    <row r="3850" spans="1:14" x14ac:dyDescent="0.25">
      <c r="A3850">
        <v>6</v>
      </c>
      <c r="B3850">
        <v>9</v>
      </c>
      <c r="C3850">
        <v>15</v>
      </c>
      <c r="D3850">
        <v>21</v>
      </c>
      <c r="E3850">
        <v>264</v>
      </c>
      <c r="F3850">
        <v>28</v>
      </c>
      <c r="G3850">
        <v>0.4</v>
      </c>
      <c r="H3850">
        <v>0.17</v>
      </c>
      <c r="I3850">
        <v>262.85700000000003</v>
      </c>
      <c r="J3850">
        <v>37.396000000000001</v>
      </c>
      <c r="K3850">
        <v>1635.498</v>
      </c>
      <c r="L3850">
        <v>1545.837</v>
      </c>
      <c r="M3850" s="4">
        <f t="shared" si="118"/>
        <v>1.3678263457774168E-4</v>
      </c>
      <c r="N3850" s="3">
        <f t="shared" si="119"/>
        <v>1.1950943073984585E-3</v>
      </c>
    </row>
    <row r="3851" spans="1:14" x14ac:dyDescent="0.25">
      <c r="A3851">
        <v>6</v>
      </c>
      <c r="B3851">
        <v>9</v>
      </c>
      <c r="C3851">
        <v>16</v>
      </c>
      <c r="D3851">
        <v>80</v>
      </c>
      <c r="E3851">
        <v>265</v>
      </c>
      <c r="F3851">
        <v>27</v>
      </c>
      <c r="G3851">
        <v>0.3</v>
      </c>
      <c r="H3851">
        <v>0.17</v>
      </c>
      <c r="I3851">
        <v>293.86500000000001</v>
      </c>
      <c r="J3851">
        <v>37.866</v>
      </c>
      <c r="K3851">
        <v>1855.136</v>
      </c>
      <c r="L3851">
        <v>1757.693</v>
      </c>
      <c r="M3851" s="4">
        <f t="shared" si="118"/>
        <v>1.5552860962627656E-4</v>
      </c>
      <c r="N3851" s="3">
        <f t="shared" si="119"/>
        <v>1.3588812393894821E-3</v>
      </c>
    </row>
    <row r="3852" spans="1:14" x14ac:dyDescent="0.25">
      <c r="A3852">
        <v>6</v>
      </c>
      <c r="B3852">
        <v>9</v>
      </c>
      <c r="C3852">
        <v>17</v>
      </c>
      <c r="D3852">
        <v>427</v>
      </c>
      <c r="E3852">
        <v>150</v>
      </c>
      <c r="F3852">
        <v>26</v>
      </c>
      <c r="G3852">
        <v>0.3</v>
      </c>
      <c r="H3852">
        <v>0.17</v>
      </c>
      <c r="I3852">
        <v>292.45</v>
      </c>
      <c r="J3852">
        <v>36.768999999999998</v>
      </c>
      <c r="K3852">
        <v>1826.481</v>
      </c>
      <c r="L3852">
        <v>1730.0530000000001</v>
      </c>
      <c r="M3852" s="4">
        <f t="shared" si="118"/>
        <v>1.5308289767881461E-4</v>
      </c>
      <c r="N3852" s="3">
        <f t="shared" si="119"/>
        <v>1.3375126173054634E-3</v>
      </c>
    </row>
    <row r="3853" spans="1:14" x14ac:dyDescent="0.25">
      <c r="A3853">
        <v>6</v>
      </c>
      <c r="B3853">
        <v>9</v>
      </c>
      <c r="C3853">
        <v>18</v>
      </c>
      <c r="D3853">
        <v>352</v>
      </c>
      <c r="E3853">
        <v>79</v>
      </c>
      <c r="F3853">
        <v>23</v>
      </c>
      <c r="G3853">
        <v>0.4</v>
      </c>
      <c r="H3853">
        <v>0.17</v>
      </c>
      <c r="I3853">
        <v>115.199</v>
      </c>
      <c r="J3853">
        <v>26.942</v>
      </c>
      <c r="K3853">
        <v>627.66999999999996</v>
      </c>
      <c r="L3853">
        <v>573.721</v>
      </c>
      <c r="M3853" s="4">
        <f t="shared" si="118"/>
        <v>5.0765423451875282E-5</v>
      </c>
      <c r="N3853" s="3">
        <f t="shared" si="119"/>
        <v>4.4354657129758895E-4</v>
      </c>
    </row>
    <row r="3854" spans="1:14" x14ac:dyDescent="0.25">
      <c r="A3854">
        <v>6</v>
      </c>
      <c r="B3854">
        <v>9</v>
      </c>
      <c r="C3854">
        <v>19</v>
      </c>
      <c r="D3854">
        <v>107</v>
      </c>
      <c r="E3854">
        <v>25</v>
      </c>
      <c r="F3854">
        <v>21</v>
      </c>
      <c r="G3854">
        <v>0.7</v>
      </c>
      <c r="H3854">
        <v>0.17</v>
      </c>
      <c r="I3854">
        <v>18.969000000000001</v>
      </c>
      <c r="J3854">
        <v>21.606000000000002</v>
      </c>
      <c r="K3854">
        <v>102.866</v>
      </c>
      <c r="L3854">
        <v>67.513000000000005</v>
      </c>
      <c r="M3854" s="4">
        <f t="shared" si="118"/>
        <v>5.9738549460564568E-6</v>
      </c>
      <c r="N3854" s="3">
        <f t="shared" si="119"/>
        <v>5.2194637581706312E-5</v>
      </c>
    </row>
    <row r="3855" spans="1:14" x14ac:dyDescent="0.25">
      <c r="A3855">
        <v>6</v>
      </c>
      <c r="B3855">
        <v>9</v>
      </c>
      <c r="C3855">
        <v>20</v>
      </c>
      <c r="D3855">
        <v>0</v>
      </c>
      <c r="E3855">
        <v>0</v>
      </c>
      <c r="F3855">
        <v>19</v>
      </c>
      <c r="G3855">
        <v>0.7</v>
      </c>
      <c r="H3855">
        <v>0.17</v>
      </c>
      <c r="I3855">
        <v>0</v>
      </c>
      <c r="J3855">
        <v>19</v>
      </c>
      <c r="K3855">
        <v>0</v>
      </c>
      <c r="L3855">
        <v>0</v>
      </c>
      <c r="M3855" s="4">
        <f t="shared" si="118"/>
        <v>0</v>
      </c>
      <c r="N3855" s="3">
        <f t="shared" si="119"/>
        <v>0</v>
      </c>
    </row>
    <row r="3856" spans="1:14" x14ac:dyDescent="0.25">
      <c r="A3856">
        <v>6</v>
      </c>
      <c r="B3856">
        <v>9</v>
      </c>
      <c r="C3856">
        <v>21</v>
      </c>
      <c r="D3856">
        <v>0</v>
      </c>
      <c r="E3856">
        <v>0</v>
      </c>
      <c r="F3856">
        <v>17</v>
      </c>
      <c r="G3856">
        <v>0.6</v>
      </c>
      <c r="H3856">
        <v>0.17</v>
      </c>
      <c r="I3856">
        <v>0</v>
      </c>
      <c r="J3856">
        <v>17</v>
      </c>
      <c r="K3856">
        <v>0</v>
      </c>
      <c r="L3856">
        <v>0</v>
      </c>
      <c r="M3856" s="4">
        <f t="shared" si="118"/>
        <v>0</v>
      </c>
      <c r="N3856" s="3">
        <f t="shared" si="119"/>
        <v>0</v>
      </c>
    </row>
    <row r="3857" spans="1:14" x14ac:dyDescent="0.25">
      <c r="A3857">
        <v>6</v>
      </c>
      <c r="B3857">
        <v>9</v>
      </c>
      <c r="C3857">
        <v>22</v>
      </c>
      <c r="D3857">
        <v>0</v>
      </c>
      <c r="E3857">
        <v>0</v>
      </c>
      <c r="F3857">
        <v>16</v>
      </c>
      <c r="G3857">
        <v>0.5</v>
      </c>
      <c r="H3857">
        <v>0.17</v>
      </c>
      <c r="I3857">
        <v>0</v>
      </c>
      <c r="J3857">
        <v>16</v>
      </c>
      <c r="K3857">
        <v>0</v>
      </c>
      <c r="L3857">
        <v>0</v>
      </c>
      <c r="M3857" s="4">
        <f t="shared" si="118"/>
        <v>0</v>
      </c>
      <c r="N3857" s="3">
        <f t="shared" si="119"/>
        <v>0</v>
      </c>
    </row>
    <row r="3858" spans="1:14" x14ac:dyDescent="0.25">
      <c r="A3858">
        <v>6</v>
      </c>
      <c r="B3858">
        <v>9</v>
      </c>
      <c r="C3858">
        <v>23</v>
      </c>
      <c r="D3858">
        <v>0</v>
      </c>
      <c r="E3858">
        <v>0</v>
      </c>
      <c r="F3858">
        <v>16</v>
      </c>
      <c r="G3858">
        <v>0.4</v>
      </c>
      <c r="H3858">
        <v>0.17</v>
      </c>
      <c r="I3858">
        <v>0</v>
      </c>
      <c r="J3858">
        <v>16</v>
      </c>
      <c r="K3858">
        <v>0</v>
      </c>
      <c r="L3858">
        <v>0</v>
      </c>
      <c r="M3858" s="4">
        <f t="shared" si="118"/>
        <v>0</v>
      </c>
      <c r="N3858" s="3">
        <f t="shared" si="119"/>
        <v>0</v>
      </c>
    </row>
    <row r="3859" spans="1:14" x14ac:dyDescent="0.25">
      <c r="A3859">
        <v>6</v>
      </c>
      <c r="B3859">
        <v>10</v>
      </c>
      <c r="C3859">
        <v>0</v>
      </c>
      <c r="D3859">
        <v>0</v>
      </c>
      <c r="E3859">
        <v>0</v>
      </c>
      <c r="F3859">
        <v>15</v>
      </c>
      <c r="G3859">
        <v>0.4</v>
      </c>
      <c r="H3859">
        <v>0.17</v>
      </c>
      <c r="I3859">
        <v>0</v>
      </c>
      <c r="J3859">
        <v>15</v>
      </c>
      <c r="K3859">
        <v>0</v>
      </c>
      <c r="L3859">
        <v>0</v>
      </c>
      <c r="M3859" s="4">
        <f t="shared" si="118"/>
        <v>0</v>
      </c>
      <c r="N3859" s="3">
        <f t="shared" si="119"/>
        <v>0</v>
      </c>
    </row>
    <row r="3860" spans="1:14" x14ac:dyDescent="0.25">
      <c r="A3860">
        <v>6</v>
      </c>
      <c r="B3860">
        <v>10</v>
      </c>
      <c r="C3860">
        <v>1</v>
      </c>
      <c r="D3860">
        <v>0</v>
      </c>
      <c r="E3860">
        <v>0</v>
      </c>
      <c r="F3860">
        <v>13</v>
      </c>
      <c r="G3860">
        <v>0.4</v>
      </c>
      <c r="H3860">
        <v>0.17</v>
      </c>
      <c r="I3860">
        <v>0</v>
      </c>
      <c r="J3860">
        <v>13</v>
      </c>
      <c r="K3860">
        <v>0</v>
      </c>
      <c r="L3860">
        <v>0</v>
      </c>
      <c r="M3860" s="4">
        <f t="shared" ref="M3860:M3923" si="120">L3860/SUM($L$19:$L$8778)</f>
        <v>0</v>
      </c>
      <c r="N3860" s="3">
        <f t="shared" ref="N3860:N3923" si="121">L3860/SUMIF($A$19:$A$8778,$A3860,$L$19:$L$8778)</f>
        <v>0</v>
      </c>
    </row>
    <row r="3861" spans="1:14" x14ac:dyDescent="0.25">
      <c r="A3861">
        <v>6</v>
      </c>
      <c r="B3861">
        <v>10</v>
      </c>
      <c r="C3861">
        <v>2</v>
      </c>
      <c r="D3861">
        <v>0</v>
      </c>
      <c r="E3861">
        <v>0</v>
      </c>
      <c r="F3861">
        <v>13</v>
      </c>
      <c r="G3861">
        <v>0.3</v>
      </c>
      <c r="H3861">
        <v>0.17</v>
      </c>
      <c r="I3861">
        <v>0</v>
      </c>
      <c r="J3861">
        <v>13</v>
      </c>
      <c r="K3861">
        <v>0</v>
      </c>
      <c r="L3861">
        <v>0</v>
      </c>
      <c r="M3861" s="4">
        <f t="shared" si="120"/>
        <v>0</v>
      </c>
      <c r="N3861" s="3">
        <f t="shared" si="121"/>
        <v>0</v>
      </c>
    </row>
    <row r="3862" spans="1:14" x14ac:dyDescent="0.25">
      <c r="A3862">
        <v>6</v>
      </c>
      <c r="B3862">
        <v>10</v>
      </c>
      <c r="C3862">
        <v>3</v>
      </c>
      <c r="D3862">
        <v>0</v>
      </c>
      <c r="E3862">
        <v>0</v>
      </c>
      <c r="F3862">
        <v>13</v>
      </c>
      <c r="G3862">
        <v>0.3</v>
      </c>
      <c r="H3862">
        <v>0.17</v>
      </c>
      <c r="I3862">
        <v>0</v>
      </c>
      <c r="J3862">
        <v>13</v>
      </c>
      <c r="K3862">
        <v>0</v>
      </c>
      <c r="L3862">
        <v>0</v>
      </c>
      <c r="M3862" s="4">
        <f t="shared" si="120"/>
        <v>0</v>
      </c>
      <c r="N3862" s="3">
        <f t="shared" si="121"/>
        <v>0</v>
      </c>
    </row>
    <row r="3863" spans="1:14" x14ac:dyDescent="0.25">
      <c r="A3863">
        <v>6</v>
      </c>
      <c r="B3863">
        <v>10</v>
      </c>
      <c r="C3863">
        <v>4</v>
      </c>
      <c r="D3863">
        <v>0</v>
      </c>
      <c r="E3863">
        <v>0</v>
      </c>
      <c r="F3863">
        <v>13</v>
      </c>
      <c r="G3863">
        <v>0.3</v>
      </c>
      <c r="H3863">
        <v>0.17</v>
      </c>
      <c r="I3863">
        <v>0</v>
      </c>
      <c r="J3863">
        <v>13</v>
      </c>
      <c r="K3863">
        <v>0</v>
      </c>
      <c r="L3863">
        <v>0</v>
      </c>
      <c r="M3863" s="4">
        <f t="shared" si="120"/>
        <v>0</v>
      </c>
      <c r="N3863" s="3">
        <f t="shared" si="121"/>
        <v>0</v>
      </c>
    </row>
    <row r="3864" spans="1:14" x14ac:dyDescent="0.25">
      <c r="A3864">
        <v>6</v>
      </c>
      <c r="B3864">
        <v>10</v>
      </c>
      <c r="C3864">
        <v>5</v>
      </c>
      <c r="D3864">
        <v>125</v>
      </c>
      <c r="E3864">
        <v>33</v>
      </c>
      <c r="F3864">
        <v>16</v>
      </c>
      <c r="G3864">
        <v>0.3</v>
      </c>
      <c r="H3864">
        <v>0.17</v>
      </c>
      <c r="I3864">
        <v>26.509</v>
      </c>
      <c r="J3864">
        <v>16.969000000000001</v>
      </c>
      <c r="K3864">
        <v>159.30500000000001</v>
      </c>
      <c r="L3864">
        <v>121.952</v>
      </c>
      <c r="M3864" s="4">
        <f t="shared" si="120"/>
        <v>1.0790863365299675E-5</v>
      </c>
      <c r="N3864" s="3">
        <f t="shared" si="121"/>
        <v>9.4281700448272884E-5</v>
      </c>
    </row>
    <row r="3865" spans="1:14" x14ac:dyDescent="0.25">
      <c r="A3865">
        <v>6</v>
      </c>
      <c r="B3865">
        <v>10</v>
      </c>
      <c r="C3865">
        <v>6</v>
      </c>
      <c r="D3865">
        <v>332</v>
      </c>
      <c r="E3865">
        <v>94</v>
      </c>
      <c r="F3865">
        <v>19</v>
      </c>
      <c r="G3865">
        <v>0.3</v>
      </c>
      <c r="H3865">
        <v>0.17</v>
      </c>
      <c r="I3865">
        <v>134.58799999999999</v>
      </c>
      <c r="J3865">
        <v>23.808</v>
      </c>
      <c r="K3865">
        <v>777.85199999999998</v>
      </c>
      <c r="L3865">
        <v>718.58199999999999</v>
      </c>
      <c r="M3865" s="4">
        <f t="shared" si="120"/>
        <v>6.358337853224032E-5</v>
      </c>
      <c r="N3865" s="3">
        <f t="shared" si="121"/>
        <v>5.5553933409473253E-4</v>
      </c>
    </row>
    <row r="3866" spans="1:14" x14ac:dyDescent="0.25">
      <c r="A3866">
        <v>6</v>
      </c>
      <c r="B3866">
        <v>10</v>
      </c>
      <c r="C3866">
        <v>7</v>
      </c>
      <c r="D3866">
        <v>681</v>
      </c>
      <c r="E3866">
        <v>97</v>
      </c>
      <c r="F3866">
        <v>22</v>
      </c>
      <c r="G3866">
        <v>0.4</v>
      </c>
      <c r="H3866">
        <v>0.17</v>
      </c>
      <c r="I3866">
        <v>351.63</v>
      </c>
      <c r="J3866">
        <v>34.56</v>
      </c>
      <c r="K3866">
        <v>2227.3209999999999</v>
      </c>
      <c r="L3866">
        <v>2116.6889999999999</v>
      </c>
      <c r="M3866" s="4">
        <f t="shared" si="120"/>
        <v>1.8729419596097481E-4</v>
      </c>
      <c r="N3866" s="3">
        <f t="shared" si="121"/>
        <v>1.6364228404630861E-3</v>
      </c>
    </row>
    <row r="3867" spans="1:14" x14ac:dyDescent="0.25">
      <c r="A3867">
        <v>6</v>
      </c>
      <c r="B3867">
        <v>10</v>
      </c>
      <c r="C3867">
        <v>8</v>
      </c>
      <c r="D3867">
        <v>604</v>
      </c>
      <c r="E3867">
        <v>178</v>
      </c>
      <c r="F3867">
        <v>25</v>
      </c>
      <c r="G3867">
        <v>0.5</v>
      </c>
      <c r="H3867">
        <v>0.17</v>
      </c>
      <c r="I3867">
        <v>530.25599999999997</v>
      </c>
      <c r="J3867">
        <v>43.53</v>
      </c>
      <c r="K3867">
        <v>3355.864</v>
      </c>
      <c r="L3867">
        <v>3205.2440000000001</v>
      </c>
      <c r="M3867" s="4">
        <f t="shared" si="120"/>
        <v>2.8361445533034793E-4</v>
      </c>
      <c r="N3867" s="3">
        <f t="shared" si="121"/>
        <v>2.4779901491703621E-3</v>
      </c>
    </row>
    <row r="3868" spans="1:14" x14ac:dyDescent="0.25">
      <c r="A3868">
        <v>6</v>
      </c>
      <c r="B3868">
        <v>10</v>
      </c>
      <c r="C3868">
        <v>9</v>
      </c>
      <c r="D3868">
        <v>148</v>
      </c>
      <c r="E3868">
        <v>372</v>
      </c>
      <c r="F3868">
        <v>26</v>
      </c>
      <c r="G3868">
        <v>0.5</v>
      </c>
      <c r="H3868">
        <v>0.17</v>
      </c>
      <c r="I3868">
        <v>472.976</v>
      </c>
      <c r="J3868">
        <v>42.433</v>
      </c>
      <c r="K3868">
        <v>2938.4140000000002</v>
      </c>
      <c r="L3868">
        <v>2802.5859999999998</v>
      </c>
      <c r="M3868" s="4">
        <f t="shared" si="120"/>
        <v>2.4798545817618204E-4</v>
      </c>
      <c r="N3868" s="3">
        <f t="shared" si="121"/>
        <v>2.1666932377699694E-3</v>
      </c>
    </row>
    <row r="3869" spans="1:14" x14ac:dyDescent="0.25">
      <c r="A3869">
        <v>6</v>
      </c>
      <c r="B3869">
        <v>10</v>
      </c>
      <c r="C3869">
        <v>10</v>
      </c>
      <c r="D3869">
        <v>22</v>
      </c>
      <c r="E3869">
        <v>315</v>
      </c>
      <c r="F3869">
        <v>27</v>
      </c>
      <c r="G3869">
        <v>0.5</v>
      </c>
      <c r="H3869">
        <v>0.17</v>
      </c>
      <c r="I3869">
        <v>316.57400000000001</v>
      </c>
      <c r="J3869">
        <v>37.965000000000003</v>
      </c>
      <c r="K3869">
        <v>1962.27</v>
      </c>
      <c r="L3869">
        <v>1861.0309999999999</v>
      </c>
      <c r="M3869" s="4">
        <f t="shared" si="120"/>
        <v>1.6467242226111107E-4</v>
      </c>
      <c r="N3869" s="3">
        <f t="shared" si="121"/>
        <v>1.4387723634458618E-3</v>
      </c>
    </row>
    <row r="3870" spans="1:14" x14ac:dyDescent="0.25">
      <c r="A3870">
        <v>6</v>
      </c>
      <c r="B3870">
        <v>10</v>
      </c>
      <c r="C3870">
        <v>11</v>
      </c>
      <c r="D3870">
        <v>152</v>
      </c>
      <c r="E3870">
        <v>485</v>
      </c>
      <c r="F3870">
        <v>28</v>
      </c>
      <c r="G3870">
        <v>0.5</v>
      </c>
      <c r="H3870">
        <v>0.17</v>
      </c>
      <c r="I3870">
        <v>630.18899999999996</v>
      </c>
      <c r="J3870">
        <v>49.835000000000001</v>
      </c>
      <c r="K3870">
        <v>3774.2339999999999</v>
      </c>
      <c r="L3870">
        <v>3608.79</v>
      </c>
      <c r="M3870" s="4">
        <f t="shared" si="120"/>
        <v>3.1932202673231935E-4</v>
      </c>
      <c r="N3870" s="3">
        <f t="shared" si="121"/>
        <v>2.7899735778070282E-3</v>
      </c>
    </row>
    <row r="3871" spans="1:14" x14ac:dyDescent="0.25">
      <c r="A3871">
        <v>6</v>
      </c>
      <c r="B3871">
        <v>10</v>
      </c>
      <c r="C3871">
        <v>12</v>
      </c>
      <c r="D3871">
        <v>193</v>
      </c>
      <c r="E3871">
        <v>471</v>
      </c>
      <c r="F3871">
        <v>29</v>
      </c>
      <c r="G3871">
        <v>0.5</v>
      </c>
      <c r="H3871">
        <v>0.17</v>
      </c>
      <c r="I3871">
        <v>662.73400000000004</v>
      </c>
      <c r="J3871">
        <v>51.966000000000001</v>
      </c>
      <c r="K3871">
        <v>3936.886</v>
      </c>
      <c r="L3871">
        <v>3765.6779999999999</v>
      </c>
      <c r="M3871" s="4">
        <f t="shared" si="120"/>
        <v>3.3320418505407821E-4</v>
      </c>
      <c r="N3871" s="3">
        <f t="shared" si="121"/>
        <v>2.9112644743887047E-3</v>
      </c>
    </row>
    <row r="3872" spans="1:14" x14ac:dyDescent="0.25">
      <c r="A3872">
        <v>6</v>
      </c>
      <c r="B3872">
        <v>10</v>
      </c>
      <c r="C3872">
        <v>13</v>
      </c>
      <c r="D3872">
        <v>69</v>
      </c>
      <c r="E3872">
        <v>448</v>
      </c>
      <c r="F3872">
        <v>29</v>
      </c>
      <c r="G3872">
        <v>0.5</v>
      </c>
      <c r="H3872">
        <v>0.17</v>
      </c>
      <c r="I3872">
        <v>503.54500000000002</v>
      </c>
      <c r="J3872">
        <v>46.435000000000002</v>
      </c>
      <c r="K3872">
        <v>3042.2370000000001</v>
      </c>
      <c r="L3872">
        <v>2902.73</v>
      </c>
      <c r="M3872" s="4">
        <f t="shared" si="120"/>
        <v>2.568466512755537E-4</v>
      </c>
      <c r="N3872" s="3">
        <f t="shared" si="121"/>
        <v>2.2441150644697517E-3</v>
      </c>
    </row>
    <row r="3873" spans="1:14" x14ac:dyDescent="0.25">
      <c r="A3873">
        <v>6</v>
      </c>
      <c r="B3873">
        <v>10</v>
      </c>
      <c r="C3873">
        <v>14</v>
      </c>
      <c r="D3873">
        <v>473</v>
      </c>
      <c r="E3873">
        <v>372</v>
      </c>
      <c r="F3873">
        <v>28</v>
      </c>
      <c r="G3873">
        <v>0.6</v>
      </c>
      <c r="H3873">
        <v>0.17</v>
      </c>
      <c r="I3873">
        <v>793.45600000000002</v>
      </c>
      <c r="J3873">
        <v>54.802999999999997</v>
      </c>
      <c r="K3873">
        <v>4710.58</v>
      </c>
      <c r="L3873">
        <v>4511.9570000000003</v>
      </c>
      <c r="M3873" s="4">
        <f t="shared" si="120"/>
        <v>3.9923831915103834E-4</v>
      </c>
      <c r="N3873" s="3">
        <f t="shared" si="121"/>
        <v>3.4882164975522175E-3</v>
      </c>
    </row>
    <row r="3874" spans="1:14" x14ac:dyDescent="0.25">
      <c r="A3874">
        <v>6</v>
      </c>
      <c r="B3874">
        <v>10</v>
      </c>
      <c r="C3874">
        <v>15</v>
      </c>
      <c r="D3874">
        <v>101</v>
      </c>
      <c r="E3874">
        <v>355</v>
      </c>
      <c r="F3874">
        <v>28</v>
      </c>
      <c r="G3874">
        <v>0.6</v>
      </c>
      <c r="H3874">
        <v>0.17</v>
      </c>
      <c r="I3874">
        <v>414.00200000000001</v>
      </c>
      <c r="J3874">
        <v>41.975000000000001</v>
      </c>
      <c r="K3874">
        <v>2567.9769999999999</v>
      </c>
      <c r="L3874">
        <v>2445.2750000000001</v>
      </c>
      <c r="M3874" s="4">
        <f t="shared" si="120"/>
        <v>2.1636896824638515E-4</v>
      </c>
      <c r="N3874" s="3">
        <f t="shared" si="121"/>
        <v>1.8904543186142948E-3</v>
      </c>
    </row>
    <row r="3875" spans="1:14" x14ac:dyDescent="0.25">
      <c r="A3875">
        <v>6</v>
      </c>
      <c r="B3875">
        <v>10</v>
      </c>
      <c r="C3875">
        <v>16</v>
      </c>
      <c r="D3875">
        <v>178</v>
      </c>
      <c r="E3875">
        <v>275</v>
      </c>
      <c r="F3875">
        <v>27</v>
      </c>
      <c r="G3875">
        <v>0.5</v>
      </c>
      <c r="H3875">
        <v>0.17</v>
      </c>
      <c r="I3875">
        <v>361.12900000000002</v>
      </c>
      <c r="J3875">
        <v>39.588000000000001</v>
      </c>
      <c r="K3875">
        <v>2284.1350000000002</v>
      </c>
      <c r="L3875">
        <v>2171.491</v>
      </c>
      <c r="M3875" s="4">
        <f t="shared" si="120"/>
        <v>1.9214332425854399E-4</v>
      </c>
      <c r="N3875" s="3">
        <f t="shared" si="121"/>
        <v>1.6787905404431296E-3</v>
      </c>
    </row>
    <row r="3876" spans="1:14" x14ac:dyDescent="0.25">
      <c r="A3876">
        <v>6</v>
      </c>
      <c r="B3876">
        <v>10</v>
      </c>
      <c r="C3876">
        <v>17</v>
      </c>
      <c r="D3876">
        <v>88</v>
      </c>
      <c r="E3876">
        <v>179</v>
      </c>
      <c r="F3876">
        <v>25</v>
      </c>
      <c r="G3876">
        <v>0.4</v>
      </c>
      <c r="H3876">
        <v>0.17</v>
      </c>
      <c r="I3876">
        <v>195.82599999999999</v>
      </c>
      <c r="J3876">
        <v>32.029000000000003</v>
      </c>
      <c r="K3876">
        <v>1252.652</v>
      </c>
      <c r="L3876">
        <v>1176.557</v>
      </c>
      <c r="M3876" s="4">
        <f t="shared" si="120"/>
        <v>1.0410707350832204E-4</v>
      </c>
      <c r="N3876" s="3">
        <f t="shared" si="121"/>
        <v>9.0960209454800747E-4</v>
      </c>
    </row>
    <row r="3877" spans="1:14" x14ac:dyDescent="0.25">
      <c r="A3877">
        <v>6</v>
      </c>
      <c r="B3877">
        <v>10</v>
      </c>
      <c r="C3877">
        <v>18</v>
      </c>
      <c r="D3877">
        <v>0</v>
      </c>
      <c r="E3877">
        <v>74</v>
      </c>
      <c r="F3877">
        <v>23</v>
      </c>
      <c r="G3877">
        <v>0.3</v>
      </c>
      <c r="H3877">
        <v>0.17</v>
      </c>
      <c r="I3877">
        <v>67.599999999999994</v>
      </c>
      <c r="J3877">
        <v>25.513000000000002</v>
      </c>
      <c r="K3877">
        <v>433.48099999999999</v>
      </c>
      <c r="L3877">
        <v>386.41199999999998</v>
      </c>
      <c r="M3877" s="4">
        <f t="shared" si="120"/>
        <v>3.4191477751182248E-5</v>
      </c>
      <c r="N3877" s="3">
        <f t="shared" si="121"/>
        <v>2.9873704763856289E-4</v>
      </c>
    </row>
    <row r="3878" spans="1:14" x14ac:dyDescent="0.25">
      <c r="A3878">
        <v>6</v>
      </c>
      <c r="B3878">
        <v>10</v>
      </c>
      <c r="C3878">
        <v>19</v>
      </c>
      <c r="D3878">
        <v>0</v>
      </c>
      <c r="E3878">
        <v>14</v>
      </c>
      <c r="F3878">
        <v>19</v>
      </c>
      <c r="G3878">
        <v>0.3</v>
      </c>
      <c r="H3878">
        <v>0.17</v>
      </c>
      <c r="I3878">
        <v>12.942</v>
      </c>
      <c r="J3878">
        <v>19.466000000000001</v>
      </c>
      <c r="K3878">
        <v>70.191000000000003</v>
      </c>
      <c r="L3878">
        <v>35.996000000000002</v>
      </c>
      <c r="M3878" s="4">
        <f t="shared" si="120"/>
        <v>3.1850885405514228E-6</v>
      </c>
      <c r="N3878" s="3">
        <f t="shared" si="121"/>
        <v>2.782868742895591E-5</v>
      </c>
    </row>
    <row r="3879" spans="1:14" x14ac:dyDescent="0.25">
      <c r="A3879">
        <v>6</v>
      </c>
      <c r="B3879">
        <v>10</v>
      </c>
      <c r="C3879">
        <v>20</v>
      </c>
      <c r="D3879">
        <v>0</v>
      </c>
      <c r="E3879">
        <v>0</v>
      </c>
      <c r="F3879">
        <v>17</v>
      </c>
      <c r="G3879">
        <v>0.3</v>
      </c>
      <c r="H3879">
        <v>0.17</v>
      </c>
      <c r="I3879">
        <v>0</v>
      </c>
      <c r="J3879">
        <v>17</v>
      </c>
      <c r="K3879">
        <v>0</v>
      </c>
      <c r="L3879">
        <v>0</v>
      </c>
      <c r="M3879" s="4">
        <f t="shared" si="120"/>
        <v>0</v>
      </c>
      <c r="N3879" s="3">
        <f t="shared" si="121"/>
        <v>0</v>
      </c>
    </row>
    <row r="3880" spans="1:14" x14ac:dyDescent="0.25">
      <c r="A3880">
        <v>6</v>
      </c>
      <c r="B3880">
        <v>10</v>
      </c>
      <c r="C3880">
        <v>21</v>
      </c>
      <c r="D3880">
        <v>0</v>
      </c>
      <c r="E3880">
        <v>0</v>
      </c>
      <c r="F3880">
        <v>17</v>
      </c>
      <c r="G3880">
        <v>0.4</v>
      </c>
      <c r="H3880">
        <v>0.17</v>
      </c>
      <c r="I3880">
        <v>0</v>
      </c>
      <c r="J3880">
        <v>17</v>
      </c>
      <c r="K3880">
        <v>0</v>
      </c>
      <c r="L3880">
        <v>0</v>
      </c>
      <c r="M3880" s="4">
        <f t="shared" si="120"/>
        <v>0</v>
      </c>
      <c r="N3880" s="3">
        <f t="shared" si="121"/>
        <v>0</v>
      </c>
    </row>
    <row r="3881" spans="1:14" x14ac:dyDescent="0.25">
      <c r="A3881">
        <v>6</v>
      </c>
      <c r="B3881">
        <v>10</v>
      </c>
      <c r="C3881">
        <v>22</v>
      </c>
      <c r="D3881">
        <v>0</v>
      </c>
      <c r="E3881">
        <v>0</v>
      </c>
      <c r="F3881">
        <v>17</v>
      </c>
      <c r="G3881">
        <v>0.5</v>
      </c>
      <c r="H3881">
        <v>0.17</v>
      </c>
      <c r="I3881">
        <v>0</v>
      </c>
      <c r="J3881">
        <v>17</v>
      </c>
      <c r="K3881">
        <v>0</v>
      </c>
      <c r="L3881">
        <v>0</v>
      </c>
      <c r="M3881" s="4">
        <f t="shared" si="120"/>
        <v>0</v>
      </c>
      <c r="N3881" s="3">
        <f t="shared" si="121"/>
        <v>0</v>
      </c>
    </row>
    <row r="3882" spans="1:14" x14ac:dyDescent="0.25">
      <c r="A3882">
        <v>6</v>
      </c>
      <c r="B3882">
        <v>10</v>
      </c>
      <c r="C3882">
        <v>23</v>
      </c>
      <c r="D3882">
        <v>0</v>
      </c>
      <c r="E3882">
        <v>0</v>
      </c>
      <c r="F3882">
        <v>16</v>
      </c>
      <c r="G3882">
        <v>0.5</v>
      </c>
      <c r="H3882">
        <v>0.17</v>
      </c>
      <c r="I3882">
        <v>0</v>
      </c>
      <c r="J3882">
        <v>16</v>
      </c>
      <c r="K3882">
        <v>0</v>
      </c>
      <c r="L3882">
        <v>0</v>
      </c>
      <c r="M3882" s="4">
        <f t="shared" si="120"/>
        <v>0</v>
      </c>
      <c r="N3882" s="3">
        <f t="shared" si="121"/>
        <v>0</v>
      </c>
    </row>
    <row r="3883" spans="1:14" x14ac:dyDescent="0.25">
      <c r="A3883">
        <v>6</v>
      </c>
      <c r="B3883">
        <v>11</v>
      </c>
      <c r="C3883">
        <v>0</v>
      </c>
      <c r="D3883">
        <v>0</v>
      </c>
      <c r="E3883">
        <v>0</v>
      </c>
      <c r="F3883">
        <v>15</v>
      </c>
      <c r="G3883">
        <v>0.4</v>
      </c>
      <c r="H3883">
        <v>0.17</v>
      </c>
      <c r="I3883">
        <v>0</v>
      </c>
      <c r="J3883">
        <v>15</v>
      </c>
      <c r="K3883">
        <v>0</v>
      </c>
      <c r="L3883">
        <v>0</v>
      </c>
      <c r="M3883" s="4">
        <f t="shared" si="120"/>
        <v>0</v>
      </c>
      <c r="N3883" s="3">
        <f t="shared" si="121"/>
        <v>0</v>
      </c>
    </row>
    <row r="3884" spans="1:14" x14ac:dyDescent="0.25">
      <c r="A3884">
        <v>6</v>
      </c>
      <c r="B3884">
        <v>11</v>
      </c>
      <c r="C3884">
        <v>1</v>
      </c>
      <c r="D3884">
        <v>0</v>
      </c>
      <c r="E3884">
        <v>0</v>
      </c>
      <c r="F3884">
        <v>14</v>
      </c>
      <c r="G3884">
        <v>0.2</v>
      </c>
      <c r="H3884">
        <v>0.17</v>
      </c>
      <c r="I3884">
        <v>0</v>
      </c>
      <c r="J3884">
        <v>14</v>
      </c>
      <c r="K3884">
        <v>0</v>
      </c>
      <c r="L3884">
        <v>0</v>
      </c>
      <c r="M3884" s="4">
        <f t="shared" si="120"/>
        <v>0</v>
      </c>
      <c r="N3884" s="3">
        <f t="shared" si="121"/>
        <v>0</v>
      </c>
    </row>
    <row r="3885" spans="1:14" x14ac:dyDescent="0.25">
      <c r="A3885">
        <v>6</v>
      </c>
      <c r="B3885">
        <v>11</v>
      </c>
      <c r="C3885">
        <v>2</v>
      </c>
      <c r="D3885">
        <v>0</v>
      </c>
      <c r="E3885">
        <v>0</v>
      </c>
      <c r="F3885">
        <v>13</v>
      </c>
      <c r="G3885">
        <v>0.2</v>
      </c>
      <c r="H3885">
        <v>0.17</v>
      </c>
      <c r="I3885">
        <v>0</v>
      </c>
      <c r="J3885">
        <v>13</v>
      </c>
      <c r="K3885">
        <v>0</v>
      </c>
      <c r="L3885">
        <v>0</v>
      </c>
      <c r="M3885" s="4">
        <f t="shared" si="120"/>
        <v>0</v>
      </c>
      <c r="N3885" s="3">
        <f t="shared" si="121"/>
        <v>0</v>
      </c>
    </row>
    <row r="3886" spans="1:14" x14ac:dyDescent="0.25">
      <c r="A3886">
        <v>6</v>
      </c>
      <c r="B3886">
        <v>11</v>
      </c>
      <c r="C3886">
        <v>3</v>
      </c>
      <c r="D3886">
        <v>0</v>
      </c>
      <c r="E3886">
        <v>0</v>
      </c>
      <c r="F3886">
        <v>12</v>
      </c>
      <c r="G3886">
        <v>0.5</v>
      </c>
      <c r="H3886">
        <v>0.17</v>
      </c>
      <c r="I3886">
        <v>0</v>
      </c>
      <c r="J3886">
        <v>12</v>
      </c>
      <c r="K3886">
        <v>0</v>
      </c>
      <c r="L3886">
        <v>0</v>
      </c>
      <c r="M3886" s="4">
        <f t="shared" si="120"/>
        <v>0</v>
      </c>
      <c r="N3886" s="3">
        <f t="shared" si="121"/>
        <v>0</v>
      </c>
    </row>
    <row r="3887" spans="1:14" x14ac:dyDescent="0.25">
      <c r="A3887">
        <v>6</v>
      </c>
      <c r="B3887">
        <v>11</v>
      </c>
      <c r="C3887">
        <v>4</v>
      </c>
      <c r="D3887">
        <v>0</v>
      </c>
      <c r="E3887">
        <v>0</v>
      </c>
      <c r="F3887">
        <v>13</v>
      </c>
      <c r="G3887">
        <v>0.7</v>
      </c>
      <c r="H3887">
        <v>0.17</v>
      </c>
      <c r="I3887">
        <v>0</v>
      </c>
      <c r="J3887">
        <v>13</v>
      </c>
      <c r="K3887">
        <v>0</v>
      </c>
      <c r="L3887">
        <v>0</v>
      </c>
      <c r="M3887" s="4">
        <f t="shared" si="120"/>
        <v>0</v>
      </c>
      <c r="N3887" s="3">
        <f t="shared" si="121"/>
        <v>0</v>
      </c>
    </row>
    <row r="3888" spans="1:14" x14ac:dyDescent="0.25">
      <c r="A3888">
        <v>6</v>
      </c>
      <c r="B3888">
        <v>11</v>
      </c>
      <c r="C3888">
        <v>5</v>
      </c>
      <c r="D3888">
        <v>236</v>
      </c>
      <c r="E3888">
        <v>32</v>
      </c>
      <c r="F3888">
        <v>15</v>
      </c>
      <c r="G3888">
        <v>0.3</v>
      </c>
      <c r="H3888">
        <v>0.17</v>
      </c>
      <c r="I3888">
        <v>24.19</v>
      </c>
      <c r="J3888">
        <v>15.885</v>
      </c>
      <c r="K3888">
        <v>145.50399999999999</v>
      </c>
      <c r="L3888">
        <v>108.64</v>
      </c>
      <c r="M3888" s="4">
        <f t="shared" si="120"/>
        <v>9.6129575243223288E-6</v>
      </c>
      <c r="N3888" s="3">
        <f t="shared" si="121"/>
        <v>8.3990126744131846E-5</v>
      </c>
    </row>
    <row r="3889" spans="1:14" x14ac:dyDescent="0.25">
      <c r="A3889">
        <v>6</v>
      </c>
      <c r="B3889">
        <v>11</v>
      </c>
      <c r="C3889">
        <v>6</v>
      </c>
      <c r="D3889">
        <v>374</v>
      </c>
      <c r="E3889">
        <v>85</v>
      </c>
      <c r="F3889">
        <v>18</v>
      </c>
      <c r="G3889">
        <v>0.2</v>
      </c>
      <c r="H3889">
        <v>0.17</v>
      </c>
      <c r="I3889">
        <v>133.20099999999999</v>
      </c>
      <c r="J3889">
        <v>22.876999999999999</v>
      </c>
      <c r="K3889">
        <v>756.48299999999995</v>
      </c>
      <c r="L3889">
        <v>697.96900000000005</v>
      </c>
      <c r="M3889" s="4">
        <f t="shared" si="120"/>
        <v>6.1759447259699304E-5</v>
      </c>
      <c r="N3889" s="3">
        <f t="shared" si="121"/>
        <v>5.3960332081622758E-4</v>
      </c>
    </row>
    <row r="3890" spans="1:14" x14ac:dyDescent="0.25">
      <c r="A3890">
        <v>6</v>
      </c>
      <c r="B3890">
        <v>11</v>
      </c>
      <c r="C3890">
        <v>7</v>
      </c>
      <c r="D3890">
        <v>716</v>
      </c>
      <c r="E3890">
        <v>92</v>
      </c>
      <c r="F3890">
        <v>21</v>
      </c>
      <c r="G3890">
        <v>0.3</v>
      </c>
      <c r="H3890">
        <v>0.17</v>
      </c>
      <c r="I3890">
        <v>359.77499999999998</v>
      </c>
      <c r="J3890">
        <v>34.244999999999997</v>
      </c>
      <c r="K3890">
        <v>2281.2249999999999</v>
      </c>
      <c r="L3890">
        <v>2168.6840000000002</v>
      </c>
      <c r="M3890" s="4">
        <f t="shared" si="120"/>
        <v>1.9189494822972615E-4</v>
      </c>
      <c r="N3890" s="3">
        <f t="shared" si="121"/>
        <v>1.6766204347199083E-3</v>
      </c>
    </row>
    <row r="3891" spans="1:14" x14ac:dyDescent="0.25">
      <c r="A3891">
        <v>6</v>
      </c>
      <c r="B3891">
        <v>11</v>
      </c>
      <c r="C3891">
        <v>8</v>
      </c>
      <c r="D3891">
        <v>812</v>
      </c>
      <c r="E3891">
        <v>106</v>
      </c>
      <c r="F3891">
        <v>23</v>
      </c>
      <c r="G3891">
        <v>0.3</v>
      </c>
      <c r="H3891">
        <v>0.17</v>
      </c>
      <c r="I3891">
        <v>581.97699999999998</v>
      </c>
      <c r="J3891">
        <v>44.615000000000002</v>
      </c>
      <c r="K3891">
        <v>3685.288</v>
      </c>
      <c r="L3891">
        <v>3522.9949999999999</v>
      </c>
      <c r="M3891" s="4">
        <f t="shared" si="120"/>
        <v>3.1173049791421151E-4</v>
      </c>
      <c r="N3891" s="3">
        <f t="shared" si="121"/>
        <v>2.7236450346920355E-3</v>
      </c>
    </row>
    <row r="3892" spans="1:14" x14ac:dyDescent="0.25">
      <c r="A3892">
        <v>6</v>
      </c>
      <c r="B3892">
        <v>11</v>
      </c>
      <c r="C3892">
        <v>9</v>
      </c>
      <c r="D3892">
        <v>873</v>
      </c>
      <c r="E3892">
        <v>115</v>
      </c>
      <c r="F3892">
        <v>24</v>
      </c>
      <c r="G3892">
        <v>0.4</v>
      </c>
      <c r="H3892">
        <v>0.17</v>
      </c>
      <c r="I3892">
        <v>780.45699999999999</v>
      </c>
      <c r="J3892">
        <v>52.051000000000002</v>
      </c>
      <c r="K3892">
        <v>4754.732</v>
      </c>
      <c r="L3892">
        <v>4554.5450000000001</v>
      </c>
      <c r="M3892" s="4">
        <f t="shared" si="120"/>
        <v>4.0300669760322754E-4</v>
      </c>
      <c r="N3892" s="3">
        <f t="shared" si="121"/>
        <v>3.521141493113512E-3</v>
      </c>
    </row>
    <row r="3893" spans="1:14" x14ac:dyDescent="0.25">
      <c r="A3893">
        <v>6</v>
      </c>
      <c r="B3893">
        <v>11</v>
      </c>
      <c r="C3893">
        <v>10</v>
      </c>
      <c r="D3893">
        <v>912</v>
      </c>
      <c r="E3893">
        <v>120</v>
      </c>
      <c r="F3893">
        <v>25</v>
      </c>
      <c r="G3893">
        <v>0.4</v>
      </c>
      <c r="H3893">
        <v>0.17</v>
      </c>
      <c r="I3893">
        <v>937.64599999999996</v>
      </c>
      <c r="J3893">
        <v>58.648000000000003</v>
      </c>
      <c r="K3893">
        <v>5513.8879999999999</v>
      </c>
      <c r="L3893">
        <v>5286.8</v>
      </c>
      <c r="M3893" s="4">
        <f t="shared" si="120"/>
        <v>4.6779992488574457E-4</v>
      </c>
      <c r="N3893" s="3">
        <f t="shared" si="121"/>
        <v>4.0872514918158711E-3</v>
      </c>
    </row>
    <row r="3894" spans="1:14" x14ac:dyDescent="0.25">
      <c r="A3894">
        <v>6</v>
      </c>
      <c r="B3894">
        <v>11</v>
      </c>
      <c r="C3894">
        <v>11</v>
      </c>
      <c r="D3894">
        <v>946</v>
      </c>
      <c r="E3894">
        <v>115</v>
      </c>
      <c r="F3894">
        <v>26</v>
      </c>
      <c r="G3894">
        <v>0.4</v>
      </c>
      <c r="H3894">
        <v>0.17</v>
      </c>
      <c r="I3894">
        <v>1041.453</v>
      </c>
      <c r="J3894">
        <v>63.343000000000004</v>
      </c>
      <c r="K3894">
        <v>5971.4570000000003</v>
      </c>
      <c r="L3894">
        <v>5728.1559999999999</v>
      </c>
      <c r="M3894" s="4">
        <f t="shared" si="120"/>
        <v>5.0685309573538374E-4</v>
      </c>
      <c r="N3894" s="3">
        <f t="shared" si="121"/>
        <v>4.4284660203438818E-3</v>
      </c>
    </row>
    <row r="3895" spans="1:14" x14ac:dyDescent="0.25">
      <c r="A3895">
        <v>6</v>
      </c>
      <c r="B3895">
        <v>11</v>
      </c>
      <c r="C3895">
        <v>12</v>
      </c>
      <c r="D3895">
        <v>954</v>
      </c>
      <c r="E3895">
        <v>116</v>
      </c>
      <c r="F3895">
        <v>27</v>
      </c>
      <c r="G3895">
        <v>0.4</v>
      </c>
      <c r="H3895">
        <v>0.17</v>
      </c>
      <c r="I3895">
        <v>1075.287</v>
      </c>
      <c r="J3895">
        <v>65.546000000000006</v>
      </c>
      <c r="K3895">
        <v>6095.1790000000001</v>
      </c>
      <c r="L3895">
        <v>5847.4939999999997</v>
      </c>
      <c r="M3895" s="4">
        <f t="shared" si="120"/>
        <v>5.1741266058293143E-4</v>
      </c>
      <c r="N3895" s="3">
        <f t="shared" si="121"/>
        <v>4.5207268243331227E-3</v>
      </c>
    </row>
    <row r="3896" spans="1:14" x14ac:dyDescent="0.25">
      <c r="A3896">
        <v>6</v>
      </c>
      <c r="B3896">
        <v>11</v>
      </c>
      <c r="C3896">
        <v>13</v>
      </c>
      <c r="D3896">
        <v>951</v>
      </c>
      <c r="E3896">
        <v>114</v>
      </c>
      <c r="F3896">
        <v>27</v>
      </c>
      <c r="G3896">
        <v>0.4</v>
      </c>
      <c r="H3896">
        <v>0.17</v>
      </c>
      <c r="I3896">
        <v>1040.01</v>
      </c>
      <c r="J3896">
        <v>64.293999999999997</v>
      </c>
      <c r="K3896">
        <v>5939.4639999999999</v>
      </c>
      <c r="L3896">
        <v>5697.2969999999996</v>
      </c>
      <c r="M3896" s="4">
        <f t="shared" si="120"/>
        <v>5.0412255213962652E-4</v>
      </c>
      <c r="N3896" s="3">
        <f t="shared" si="121"/>
        <v>4.4046087732783692E-3</v>
      </c>
    </row>
    <row r="3897" spans="1:14" x14ac:dyDescent="0.25">
      <c r="A3897">
        <v>6</v>
      </c>
      <c r="B3897">
        <v>11</v>
      </c>
      <c r="C3897">
        <v>14</v>
      </c>
      <c r="D3897">
        <v>940</v>
      </c>
      <c r="E3897">
        <v>106</v>
      </c>
      <c r="F3897">
        <v>27</v>
      </c>
      <c r="G3897">
        <v>0.4</v>
      </c>
      <c r="H3897">
        <v>0.17</v>
      </c>
      <c r="I3897">
        <v>938.52599999999995</v>
      </c>
      <c r="J3897">
        <v>60.688000000000002</v>
      </c>
      <c r="K3897">
        <v>5474.4470000000001</v>
      </c>
      <c r="L3897">
        <v>5248.7569999999996</v>
      </c>
      <c r="M3897" s="4">
        <f t="shared" si="120"/>
        <v>4.6443370854647913E-4</v>
      </c>
      <c r="N3897" s="3">
        <f t="shared" si="121"/>
        <v>4.0578402584605039E-3</v>
      </c>
    </row>
    <row r="3898" spans="1:14" x14ac:dyDescent="0.25">
      <c r="A3898">
        <v>6</v>
      </c>
      <c r="B3898">
        <v>11</v>
      </c>
      <c r="C3898">
        <v>15</v>
      </c>
      <c r="D3898">
        <v>909</v>
      </c>
      <c r="E3898">
        <v>100</v>
      </c>
      <c r="F3898">
        <v>27</v>
      </c>
      <c r="G3898">
        <v>0.3</v>
      </c>
      <c r="H3898">
        <v>0.17</v>
      </c>
      <c r="I3898">
        <v>778.99800000000005</v>
      </c>
      <c r="J3898">
        <v>55.872999999999998</v>
      </c>
      <c r="K3898">
        <v>4674.5460000000003</v>
      </c>
      <c r="L3898">
        <v>4477.1989999999996</v>
      </c>
      <c r="M3898" s="4">
        <f t="shared" si="120"/>
        <v>3.9616277443794555E-4</v>
      </c>
      <c r="N3898" s="3">
        <f t="shared" si="121"/>
        <v>3.461344914108066E-3</v>
      </c>
    </row>
    <row r="3899" spans="1:14" x14ac:dyDescent="0.25">
      <c r="A3899">
        <v>6</v>
      </c>
      <c r="B3899">
        <v>11</v>
      </c>
      <c r="C3899">
        <v>16</v>
      </c>
      <c r="D3899">
        <v>855</v>
      </c>
      <c r="E3899">
        <v>91</v>
      </c>
      <c r="F3899">
        <v>26</v>
      </c>
      <c r="G3899">
        <v>0.2</v>
      </c>
      <c r="H3899">
        <v>0.17</v>
      </c>
      <c r="I3899">
        <v>575.93700000000001</v>
      </c>
      <c r="J3899">
        <v>48.082000000000001</v>
      </c>
      <c r="K3899">
        <v>3600.4830000000002</v>
      </c>
      <c r="L3899">
        <v>3441.1950000000002</v>
      </c>
      <c r="M3899" s="4">
        <f t="shared" si="120"/>
        <v>3.0449246472671556E-4</v>
      </c>
      <c r="N3899" s="3">
        <f t="shared" si="121"/>
        <v>2.6604050460352796E-3</v>
      </c>
    </row>
    <row r="3900" spans="1:14" x14ac:dyDescent="0.25">
      <c r="A3900">
        <v>6</v>
      </c>
      <c r="B3900">
        <v>11</v>
      </c>
      <c r="C3900">
        <v>17</v>
      </c>
      <c r="D3900">
        <v>607</v>
      </c>
      <c r="E3900">
        <v>102</v>
      </c>
      <c r="F3900">
        <v>25</v>
      </c>
      <c r="G3900">
        <v>0.1</v>
      </c>
      <c r="H3900">
        <v>0.17</v>
      </c>
      <c r="I3900">
        <v>314.75</v>
      </c>
      <c r="J3900">
        <v>37.326999999999998</v>
      </c>
      <c r="K3900">
        <v>1950.739</v>
      </c>
      <c r="L3900">
        <v>1849.9079999999999</v>
      </c>
      <c r="M3900" s="4">
        <f t="shared" si="120"/>
        <v>1.6368820901973554E-4</v>
      </c>
      <c r="N3900" s="3">
        <f t="shared" si="121"/>
        <v>1.4301731165775352E-3</v>
      </c>
    </row>
    <row r="3901" spans="1:14" x14ac:dyDescent="0.25">
      <c r="A3901">
        <v>6</v>
      </c>
      <c r="B3901">
        <v>11</v>
      </c>
      <c r="C3901">
        <v>18</v>
      </c>
      <c r="D3901">
        <v>500</v>
      </c>
      <c r="E3901">
        <v>63</v>
      </c>
      <c r="F3901">
        <v>22</v>
      </c>
      <c r="G3901">
        <v>0.3</v>
      </c>
      <c r="H3901">
        <v>0.17</v>
      </c>
      <c r="I3901">
        <v>122.73699999999999</v>
      </c>
      <c r="J3901">
        <v>26.231999999999999</v>
      </c>
      <c r="K3901">
        <v>628.77099999999996</v>
      </c>
      <c r="L3901">
        <v>574.78300000000002</v>
      </c>
      <c r="M3901" s="4">
        <f t="shared" si="120"/>
        <v>5.085939400499412E-5</v>
      </c>
      <c r="N3901" s="3">
        <f t="shared" si="121"/>
        <v>4.4436760880313267E-4</v>
      </c>
    </row>
    <row r="3902" spans="1:14" x14ac:dyDescent="0.25">
      <c r="A3902">
        <v>6</v>
      </c>
      <c r="B3902">
        <v>11</v>
      </c>
      <c r="C3902">
        <v>19</v>
      </c>
      <c r="D3902">
        <v>223</v>
      </c>
      <c r="E3902">
        <v>26</v>
      </c>
      <c r="F3902">
        <v>19</v>
      </c>
      <c r="G3902">
        <v>0.4</v>
      </c>
      <c r="H3902">
        <v>0.17</v>
      </c>
      <c r="I3902">
        <v>20.187000000000001</v>
      </c>
      <c r="J3902">
        <v>19.706</v>
      </c>
      <c r="K3902">
        <v>112.515</v>
      </c>
      <c r="L3902">
        <v>76.819000000000003</v>
      </c>
      <c r="M3902" s="4">
        <f t="shared" si="120"/>
        <v>6.7972918267757457E-6</v>
      </c>
      <c r="N3902" s="3">
        <f t="shared" si="121"/>
        <v>5.9389152672657072E-5</v>
      </c>
    </row>
    <row r="3903" spans="1:14" x14ac:dyDescent="0.25">
      <c r="A3903">
        <v>6</v>
      </c>
      <c r="B3903">
        <v>11</v>
      </c>
      <c r="C3903">
        <v>20</v>
      </c>
      <c r="D3903">
        <v>0</v>
      </c>
      <c r="E3903">
        <v>0</v>
      </c>
      <c r="F3903">
        <v>18</v>
      </c>
      <c r="G3903">
        <v>0.2</v>
      </c>
      <c r="H3903">
        <v>0.17</v>
      </c>
      <c r="I3903">
        <v>0</v>
      </c>
      <c r="J3903">
        <v>18</v>
      </c>
      <c r="K3903">
        <v>0</v>
      </c>
      <c r="L3903">
        <v>0</v>
      </c>
      <c r="M3903" s="4">
        <f t="shared" si="120"/>
        <v>0</v>
      </c>
      <c r="N3903" s="3">
        <f t="shared" si="121"/>
        <v>0</v>
      </c>
    </row>
    <row r="3904" spans="1:14" x14ac:dyDescent="0.25">
      <c r="A3904">
        <v>6</v>
      </c>
      <c r="B3904">
        <v>11</v>
      </c>
      <c r="C3904">
        <v>21</v>
      </c>
      <c r="D3904">
        <v>0</v>
      </c>
      <c r="E3904">
        <v>0</v>
      </c>
      <c r="F3904">
        <v>18</v>
      </c>
      <c r="G3904">
        <v>0.1</v>
      </c>
      <c r="H3904">
        <v>0.17</v>
      </c>
      <c r="I3904">
        <v>0</v>
      </c>
      <c r="J3904">
        <v>18</v>
      </c>
      <c r="K3904">
        <v>0</v>
      </c>
      <c r="L3904">
        <v>0</v>
      </c>
      <c r="M3904" s="4">
        <f t="shared" si="120"/>
        <v>0</v>
      </c>
      <c r="N3904" s="3">
        <f t="shared" si="121"/>
        <v>0</v>
      </c>
    </row>
    <row r="3905" spans="1:14" x14ac:dyDescent="0.25">
      <c r="A3905">
        <v>6</v>
      </c>
      <c r="B3905">
        <v>11</v>
      </c>
      <c r="C3905">
        <v>22</v>
      </c>
      <c r="D3905">
        <v>0</v>
      </c>
      <c r="E3905">
        <v>0</v>
      </c>
      <c r="F3905">
        <v>17</v>
      </c>
      <c r="G3905">
        <v>0.3</v>
      </c>
      <c r="H3905">
        <v>0.17</v>
      </c>
      <c r="I3905">
        <v>0</v>
      </c>
      <c r="J3905">
        <v>17</v>
      </c>
      <c r="K3905">
        <v>0</v>
      </c>
      <c r="L3905">
        <v>0</v>
      </c>
      <c r="M3905" s="4">
        <f t="shared" si="120"/>
        <v>0</v>
      </c>
      <c r="N3905" s="3">
        <f t="shared" si="121"/>
        <v>0</v>
      </c>
    </row>
    <row r="3906" spans="1:14" x14ac:dyDescent="0.25">
      <c r="A3906">
        <v>6</v>
      </c>
      <c r="B3906">
        <v>11</v>
      </c>
      <c r="C3906">
        <v>23</v>
      </c>
      <c r="D3906">
        <v>0</v>
      </c>
      <c r="E3906">
        <v>0</v>
      </c>
      <c r="F3906">
        <v>17</v>
      </c>
      <c r="G3906">
        <v>0.5</v>
      </c>
      <c r="H3906">
        <v>0.17</v>
      </c>
      <c r="I3906">
        <v>0</v>
      </c>
      <c r="J3906">
        <v>17</v>
      </c>
      <c r="K3906">
        <v>0</v>
      </c>
      <c r="L3906">
        <v>0</v>
      </c>
      <c r="M3906" s="4">
        <f t="shared" si="120"/>
        <v>0</v>
      </c>
      <c r="N3906" s="3">
        <f t="shared" si="121"/>
        <v>0</v>
      </c>
    </row>
    <row r="3907" spans="1:14" x14ac:dyDescent="0.25">
      <c r="A3907">
        <v>6</v>
      </c>
      <c r="B3907">
        <v>12</v>
      </c>
      <c r="C3907">
        <v>0</v>
      </c>
      <c r="D3907">
        <v>0</v>
      </c>
      <c r="E3907">
        <v>0</v>
      </c>
      <c r="F3907">
        <v>16</v>
      </c>
      <c r="G3907">
        <v>0.6</v>
      </c>
      <c r="H3907">
        <v>0.17</v>
      </c>
      <c r="I3907">
        <v>0</v>
      </c>
      <c r="J3907">
        <v>16</v>
      </c>
      <c r="K3907">
        <v>0</v>
      </c>
      <c r="L3907">
        <v>0</v>
      </c>
      <c r="M3907" s="4">
        <f t="shared" si="120"/>
        <v>0</v>
      </c>
      <c r="N3907" s="3">
        <f t="shared" si="121"/>
        <v>0</v>
      </c>
    </row>
    <row r="3908" spans="1:14" x14ac:dyDescent="0.25">
      <c r="A3908">
        <v>6</v>
      </c>
      <c r="B3908">
        <v>12</v>
      </c>
      <c r="C3908">
        <v>1</v>
      </c>
      <c r="D3908">
        <v>0</v>
      </c>
      <c r="E3908">
        <v>0</v>
      </c>
      <c r="F3908">
        <v>15</v>
      </c>
      <c r="G3908">
        <v>0.7</v>
      </c>
      <c r="H3908">
        <v>0.17</v>
      </c>
      <c r="I3908">
        <v>0</v>
      </c>
      <c r="J3908">
        <v>15</v>
      </c>
      <c r="K3908">
        <v>0</v>
      </c>
      <c r="L3908">
        <v>0</v>
      </c>
      <c r="M3908" s="4">
        <f t="shared" si="120"/>
        <v>0</v>
      </c>
      <c r="N3908" s="3">
        <f t="shared" si="121"/>
        <v>0</v>
      </c>
    </row>
    <row r="3909" spans="1:14" x14ac:dyDescent="0.25">
      <c r="A3909">
        <v>6</v>
      </c>
      <c r="B3909">
        <v>12</v>
      </c>
      <c r="C3909">
        <v>2</v>
      </c>
      <c r="D3909">
        <v>0</v>
      </c>
      <c r="E3909">
        <v>0</v>
      </c>
      <c r="F3909">
        <v>15</v>
      </c>
      <c r="G3909">
        <v>0.8</v>
      </c>
      <c r="H3909">
        <v>0.17</v>
      </c>
      <c r="I3909">
        <v>0</v>
      </c>
      <c r="J3909">
        <v>15</v>
      </c>
      <c r="K3909">
        <v>0</v>
      </c>
      <c r="L3909">
        <v>0</v>
      </c>
      <c r="M3909" s="4">
        <f t="shared" si="120"/>
        <v>0</v>
      </c>
      <c r="N3909" s="3">
        <f t="shared" si="121"/>
        <v>0</v>
      </c>
    </row>
    <row r="3910" spans="1:14" x14ac:dyDescent="0.25">
      <c r="A3910">
        <v>6</v>
      </c>
      <c r="B3910">
        <v>12</v>
      </c>
      <c r="C3910">
        <v>3</v>
      </c>
      <c r="D3910">
        <v>0</v>
      </c>
      <c r="E3910">
        <v>0</v>
      </c>
      <c r="F3910">
        <v>15</v>
      </c>
      <c r="G3910">
        <v>0.8</v>
      </c>
      <c r="H3910">
        <v>0.17</v>
      </c>
      <c r="I3910">
        <v>0</v>
      </c>
      <c r="J3910">
        <v>15</v>
      </c>
      <c r="K3910">
        <v>0</v>
      </c>
      <c r="L3910">
        <v>0</v>
      </c>
      <c r="M3910" s="4">
        <f t="shared" si="120"/>
        <v>0</v>
      </c>
      <c r="N3910" s="3">
        <f t="shared" si="121"/>
        <v>0</v>
      </c>
    </row>
    <row r="3911" spans="1:14" x14ac:dyDescent="0.25">
      <c r="A3911">
        <v>6</v>
      </c>
      <c r="B3911">
        <v>12</v>
      </c>
      <c r="C3911">
        <v>4</v>
      </c>
      <c r="D3911">
        <v>0</v>
      </c>
      <c r="E3911">
        <v>0</v>
      </c>
      <c r="F3911">
        <v>15</v>
      </c>
      <c r="G3911">
        <v>0.9</v>
      </c>
      <c r="H3911">
        <v>0.17</v>
      </c>
      <c r="I3911">
        <v>0</v>
      </c>
      <c r="J3911">
        <v>15</v>
      </c>
      <c r="K3911">
        <v>0</v>
      </c>
      <c r="L3911">
        <v>0</v>
      </c>
      <c r="M3911" s="4">
        <f t="shared" si="120"/>
        <v>0</v>
      </c>
      <c r="N3911" s="3">
        <f t="shared" si="121"/>
        <v>0</v>
      </c>
    </row>
    <row r="3912" spans="1:14" x14ac:dyDescent="0.25">
      <c r="A3912">
        <v>6</v>
      </c>
      <c r="B3912">
        <v>12</v>
      </c>
      <c r="C3912">
        <v>5</v>
      </c>
      <c r="D3912">
        <v>130</v>
      </c>
      <c r="E3912">
        <v>34</v>
      </c>
      <c r="F3912">
        <v>15</v>
      </c>
      <c r="G3912">
        <v>0.6</v>
      </c>
      <c r="H3912">
        <v>0.17</v>
      </c>
      <c r="I3912">
        <v>27.26</v>
      </c>
      <c r="J3912">
        <v>15.913</v>
      </c>
      <c r="K3912">
        <v>164.93100000000001</v>
      </c>
      <c r="L3912">
        <v>127.379</v>
      </c>
      <c r="M3912" s="4">
        <f t="shared" si="120"/>
        <v>1.1271068818949318E-5</v>
      </c>
      <c r="N3912" s="3">
        <f t="shared" si="121"/>
        <v>9.8477341260500462E-5</v>
      </c>
    </row>
    <row r="3913" spans="1:14" x14ac:dyDescent="0.25">
      <c r="A3913">
        <v>6</v>
      </c>
      <c r="B3913">
        <v>12</v>
      </c>
      <c r="C3913">
        <v>6</v>
      </c>
      <c r="D3913">
        <v>501</v>
      </c>
      <c r="E3913">
        <v>79</v>
      </c>
      <c r="F3913">
        <v>17</v>
      </c>
      <c r="G3913">
        <v>0.2</v>
      </c>
      <c r="H3913">
        <v>0.17</v>
      </c>
      <c r="I3913">
        <v>148.75399999999999</v>
      </c>
      <c r="J3913">
        <v>22.384</v>
      </c>
      <c r="K3913">
        <v>820.63499999999999</v>
      </c>
      <c r="L3913">
        <v>759.84799999999996</v>
      </c>
      <c r="M3913" s="4">
        <f t="shared" si="120"/>
        <v>6.7234780457854133E-5</v>
      </c>
      <c r="N3913" s="3">
        <f t="shared" si="121"/>
        <v>5.8744228485157481E-4</v>
      </c>
    </row>
    <row r="3914" spans="1:14" x14ac:dyDescent="0.25">
      <c r="A3914">
        <v>6</v>
      </c>
      <c r="B3914">
        <v>12</v>
      </c>
      <c r="C3914">
        <v>7</v>
      </c>
      <c r="D3914">
        <v>660</v>
      </c>
      <c r="E3914">
        <v>109</v>
      </c>
      <c r="F3914">
        <v>20</v>
      </c>
      <c r="G3914">
        <v>0.2</v>
      </c>
      <c r="H3914">
        <v>0.17</v>
      </c>
      <c r="I3914">
        <v>354.30200000000002</v>
      </c>
      <c r="J3914">
        <v>33.463999999999999</v>
      </c>
      <c r="K3914">
        <v>2255.9259999999999</v>
      </c>
      <c r="L3914">
        <v>2144.2809999999999</v>
      </c>
      <c r="M3914" s="4">
        <f t="shared" si="120"/>
        <v>1.8973566065179866E-4</v>
      </c>
      <c r="N3914" s="3">
        <f t="shared" si="121"/>
        <v>1.6577543535073063E-3</v>
      </c>
    </row>
    <row r="3915" spans="1:14" x14ac:dyDescent="0.25">
      <c r="A3915">
        <v>6</v>
      </c>
      <c r="B3915">
        <v>12</v>
      </c>
      <c r="C3915">
        <v>8</v>
      </c>
      <c r="D3915">
        <v>745</v>
      </c>
      <c r="E3915">
        <v>133</v>
      </c>
      <c r="F3915">
        <v>22</v>
      </c>
      <c r="G3915">
        <v>0.2</v>
      </c>
      <c r="H3915">
        <v>0.17</v>
      </c>
      <c r="I3915">
        <v>568.56799999999998</v>
      </c>
      <c r="J3915">
        <v>43.780999999999999</v>
      </c>
      <c r="K3915">
        <v>3607.1709999999998</v>
      </c>
      <c r="L3915">
        <v>3447.6460000000002</v>
      </c>
      <c r="M3915" s="4">
        <f t="shared" si="120"/>
        <v>3.0506327832197886E-4</v>
      </c>
      <c r="N3915" s="3">
        <f t="shared" si="121"/>
        <v>2.6653923463632106E-3</v>
      </c>
    </row>
    <row r="3916" spans="1:14" x14ac:dyDescent="0.25">
      <c r="A3916">
        <v>6</v>
      </c>
      <c r="B3916">
        <v>12</v>
      </c>
      <c r="C3916">
        <v>9</v>
      </c>
      <c r="D3916">
        <v>793</v>
      </c>
      <c r="E3916">
        <v>154</v>
      </c>
      <c r="F3916">
        <v>23</v>
      </c>
      <c r="G3916">
        <v>0.2</v>
      </c>
      <c r="H3916">
        <v>0.17</v>
      </c>
      <c r="I3916">
        <v>760.48500000000001</v>
      </c>
      <c r="J3916">
        <v>52.061999999999998</v>
      </c>
      <c r="K3916">
        <v>4626.09</v>
      </c>
      <c r="L3916">
        <v>4430.4610000000002</v>
      </c>
      <c r="M3916" s="4">
        <f t="shared" si="120"/>
        <v>3.9202718525558386E-4</v>
      </c>
      <c r="N3916" s="3">
        <f t="shared" si="121"/>
        <v>3.4252115328141856E-3</v>
      </c>
    </row>
    <row r="3917" spans="1:14" x14ac:dyDescent="0.25">
      <c r="A3917">
        <v>6</v>
      </c>
      <c r="B3917">
        <v>12</v>
      </c>
      <c r="C3917">
        <v>10</v>
      </c>
      <c r="D3917">
        <v>816</v>
      </c>
      <c r="E3917">
        <v>172</v>
      </c>
      <c r="F3917">
        <v>24</v>
      </c>
      <c r="G3917">
        <v>0.2</v>
      </c>
      <c r="H3917">
        <v>0.17</v>
      </c>
      <c r="I3917">
        <v>908.053</v>
      </c>
      <c r="J3917">
        <v>58.645000000000003</v>
      </c>
      <c r="K3917">
        <v>5332.86</v>
      </c>
      <c r="L3917">
        <v>5112.1869999999999</v>
      </c>
      <c r="M3917" s="4">
        <f t="shared" si="120"/>
        <v>4.5234937856583938E-4</v>
      </c>
      <c r="N3917" s="3">
        <f t="shared" si="121"/>
        <v>3.9522573091835709E-3</v>
      </c>
    </row>
    <row r="3918" spans="1:14" x14ac:dyDescent="0.25">
      <c r="A3918">
        <v>6</v>
      </c>
      <c r="B3918">
        <v>12</v>
      </c>
      <c r="C3918">
        <v>11</v>
      </c>
      <c r="D3918">
        <v>535</v>
      </c>
      <c r="E3918">
        <v>398</v>
      </c>
      <c r="F3918">
        <v>24</v>
      </c>
      <c r="G3918">
        <v>0.2</v>
      </c>
      <c r="H3918">
        <v>0.17</v>
      </c>
      <c r="I3918">
        <v>930.35500000000002</v>
      </c>
      <c r="J3918">
        <v>59.4</v>
      </c>
      <c r="K3918">
        <v>5392.6660000000002</v>
      </c>
      <c r="L3918">
        <v>5169.8729999999996</v>
      </c>
      <c r="M3918" s="4">
        <f t="shared" si="120"/>
        <v>4.5745369619975006E-4</v>
      </c>
      <c r="N3918" s="3">
        <f t="shared" si="121"/>
        <v>3.9968546439715126E-3</v>
      </c>
    </row>
    <row r="3919" spans="1:14" x14ac:dyDescent="0.25">
      <c r="A3919">
        <v>6</v>
      </c>
      <c r="B3919">
        <v>12</v>
      </c>
      <c r="C3919">
        <v>12</v>
      </c>
      <c r="D3919">
        <v>472</v>
      </c>
      <c r="E3919">
        <v>450</v>
      </c>
      <c r="F3919">
        <v>25</v>
      </c>
      <c r="G3919">
        <v>0.3</v>
      </c>
      <c r="H3919">
        <v>0.17</v>
      </c>
      <c r="I3919">
        <v>934.125</v>
      </c>
      <c r="J3919">
        <v>59.423000000000002</v>
      </c>
      <c r="K3919">
        <v>5400.6559999999999</v>
      </c>
      <c r="L3919">
        <v>5177.5810000000001</v>
      </c>
      <c r="M3919" s="4">
        <f t="shared" si="120"/>
        <v>4.5813573482822467E-4</v>
      </c>
      <c r="N3919" s="3">
        <f t="shared" si="121"/>
        <v>4.0028137372791692E-3</v>
      </c>
    </row>
    <row r="3920" spans="1:14" x14ac:dyDescent="0.25">
      <c r="A3920">
        <v>6</v>
      </c>
      <c r="B3920">
        <v>12</v>
      </c>
      <c r="C3920">
        <v>13</v>
      </c>
      <c r="D3920">
        <v>493</v>
      </c>
      <c r="E3920">
        <v>419</v>
      </c>
      <c r="F3920">
        <v>25</v>
      </c>
      <c r="G3920">
        <v>0.3</v>
      </c>
      <c r="H3920">
        <v>0.17</v>
      </c>
      <c r="I3920">
        <v>906.69799999999998</v>
      </c>
      <c r="J3920">
        <v>58.429000000000002</v>
      </c>
      <c r="K3920">
        <v>5275.8239999999996</v>
      </c>
      <c r="L3920">
        <v>5057.1729999999998</v>
      </c>
      <c r="M3920" s="4">
        <f t="shared" si="120"/>
        <v>4.4748149155145178E-4</v>
      </c>
      <c r="N3920" s="3">
        <f t="shared" si="121"/>
        <v>3.9097257109444172E-3</v>
      </c>
    </row>
    <row r="3921" spans="1:14" x14ac:dyDescent="0.25">
      <c r="A3921">
        <v>6</v>
      </c>
      <c r="B3921">
        <v>12</v>
      </c>
      <c r="C3921">
        <v>14</v>
      </c>
      <c r="D3921">
        <v>339</v>
      </c>
      <c r="E3921">
        <v>399</v>
      </c>
      <c r="F3921">
        <v>25</v>
      </c>
      <c r="G3921">
        <v>0.3</v>
      </c>
      <c r="H3921">
        <v>0.17</v>
      </c>
      <c r="I3921">
        <v>697.08399999999995</v>
      </c>
      <c r="J3921">
        <v>50.707999999999998</v>
      </c>
      <c r="K3921">
        <v>4199.8</v>
      </c>
      <c r="L3921">
        <v>4019.2759999999998</v>
      </c>
      <c r="M3921" s="4">
        <f t="shared" si="120"/>
        <v>3.5564368065655515E-4</v>
      </c>
      <c r="N3921" s="3">
        <f t="shared" si="121"/>
        <v>3.1073223551145732E-3</v>
      </c>
    </row>
    <row r="3922" spans="1:14" x14ac:dyDescent="0.25">
      <c r="A3922">
        <v>6</v>
      </c>
      <c r="B3922">
        <v>12</v>
      </c>
      <c r="C3922">
        <v>15</v>
      </c>
      <c r="D3922">
        <v>129</v>
      </c>
      <c r="E3922">
        <v>362</v>
      </c>
      <c r="F3922">
        <v>25</v>
      </c>
      <c r="G3922">
        <v>0.3</v>
      </c>
      <c r="H3922">
        <v>0.17</v>
      </c>
      <c r="I3922">
        <v>446.22</v>
      </c>
      <c r="J3922">
        <v>41.46</v>
      </c>
      <c r="K3922">
        <v>2780.5340000000001</v>
      </c>
      <c r="L3922">
        <v>2650.3</v>
      </c>
      <c r="M3922" s="4">
        <f t="shared" si="120"/>
        <v>2.3451050558460484E-4</v>
      </c>
      <c r="N3922" s="3">
        <f t="shared" si="121"/>
        <v>2.0489601703789825E-3</v>
      </c>
    </row>
    <row r="3923" spans="1:14" x14ac:dyDescent="0.25">
      <c r="A3923">
        <v>6</v>
      </c>
      <c r="B3923">
        <v>12</v>
      </c>
      <c r="C3923">
        <v>16</v>
      </c>
      <c r="D3923">
        <v>15</v>
      </c>
      <c r="E3923">
        <v>201</v>
      </c>
      <c r="F3923">
        <v>24</v>
      </c>
      <c r="G3923">
        <v>0.2</v>
      </c>
      <c r="H3923">
        <v>0.17</v>
      </c>
      <c r="I3923">
        <v>195.34200000000001</v>
      </c>
      <c r="J3923">
        <v>31.446999999999999</v>
      </c>
      <c r="K3923">
        <v>1245.5350000000001</v>
      </c>
      <c r="L3923">
        <v>1169.692</v>
      </c>
      <c r="M3923" s="4">
        <f t="shared" si="120"/>
        <v>1.034996273245548E-4</v>
      </c>
      <c r="N3923" s="3">
        <f t="shared" si="121"/>
        <v>9.0429472875181393E-4</v>
      </c>
    </row>
    <row r="3924" spans="1:14" x14ac:dyDescent="0.25">
      <c r="A3924">
        <v>6</v>
      </c>
      <c r="B3924">
        <v>12</v>
      </c>
      <c r="C3924">
        <v>17</v>
      </c>
      <c r="D3924">
        <v>191</v>
      </c>
      <c r="E3924">
        <v>182</v>
      </c>
      <c r="F3924">
        <v>23</v>
      </c>
      <c r="G3924">
        <v>0.2</v>
      </c>
      <c r="H3924">
        <v>0.17</v>
      </c>
      <c r="I3924">
        <v>236.369</v>
      </c>
      <c r="J3924">
        <v>32.01</v>
      </c>
      <c r="K3924">
        <v>1512.922</v>
      </c>
      <c r="L3924">
        <v>1427.605</v>
      </c>
      <c r="M3924" s="4">
        <f t="shared" ref="M3924:M3987" si="122">L3924/SUM($L$19:$L$8778)</f>
        <v>1.263209336018978E-4</v>
      </c>
      <c r="N3924" s="3">
        <f t="shared" ref="N3924:N3987" si="123">L3924/SUMIF($A$19:$A$8778,$A3924,$L$19:$L$8778)</f>
        <v>1.103688557534576E-3</v>
      </c>
    </row>
    <row r="3925" spans="1:14" x14ac:dyDescent="0.25">
      <c r="A3925">
        <v>6</v>
      </c>
      <c r="B3925">
        <v>12</v>
      </c>
      <c r="C3925">
        <v>18</v>
      </c>
      <c r="D3925">
        <v>77</v>
      </c>
      <c r="E3925">
        <v>96</v>
      </c>
      <c r="F3925">
        <v>20</v>
      </c>
      <c r="G3925">
        <v>0.2</v>
      </c>
      <c r="H3925">
        <v>0.17</v>
      </c>
      <c r="I3925">
        <v>95.173000000000002</v>
      </c>
      <c r="J3925">
        <v>23.606999999999999</v>
      </c>
      <c r="K3925">
        <v>597.22799999999995</v>
      </c>
      <c r="L3925">
        <v>544.35699999999997</v>
      </c>
      <c r="M3925" s="4">
        <f t="shared" si="122"/>
        <v>4.8167164203493462E-5</v>
      </c>
      <c r="N3925" s="3">
        <f t="shared" si="123"/>
        <v>4.2084511620080428E-4</v>
      </c>
    </row>
    <row r="3926" spans="1:14" x14ac:dyDescent="0.25">
      <c r="A3926">
        <v>6</v>
      </c>
      <c r="B3926">
        <v>12</v>
      </c>
      <c r="C3926">
        <v>19</v>
      </c>
      <c r="D3926">
        <v>78</v>
      </c>
      <c r="E3926">
        <v>26</v>
      </c>
      <c r="F3926">
        <v>16</v>
      </c>
      <c r="G3926">
        <v>0.3</v>
      </c>
      <c r="H3926">
        <v>0.17</v>
      </c>
      <c r="I3926">
        <v>21.119</v>
      </c>
      <c r="J3926">
        <v>16.763000000000002</v>
      </c>
      <c r="K3926">
        <v>120.401</v>
      </c>
      <c r="L3926">
        <v>84.426000000000002</v>
      </c>
      <c r="M3926" s="4">
        <f t="shared" si="122"/>
        <v>7.4703935194075562E-6</v>
      </c>
      <c r="N3926" s="3">
        <f t="shared" si="123"/>
        <v>6.5270162375737073E-5</v>
      </c>
    </row>
    <row r="3927" spans="1:14" x14ac:dyDescent="0.25">
      <c r="A3927">
        <v>6</v>
      </c>
      <c r="B3927">
        <v>12</v>
      </c>
      <c r="C3927">
        <v>20</v>
      </c>
      <c r="D3927">
        <v>0</v>
      </c>
      <c r="E3927">
        <v>0</v>
      </c>
      <c r="F3927">
        <v>14</v>
      </c>
      <c r="G3927">
        <v>0.4</v>
      </c>
      <c r="H3927">
        <v>0.17</v>
      </c>
      <c r="I3927">
        <v>0</v>
      </c>
      <c r="J3927">
        <v>14</v>
      </c>
      <c r="K3927">
        <v>0</v>
      </c>
      <c r="L3927">
        <v>0</v>
      </c>
      <c r="M3927" s="4">
        <f t="shared" si="122"/>
        <v>0</v>
      </c>
      <c r="N3927" s="3">
        <f t="shared" si="123"/>
        <v>0</v>
      </c>
    </row>
    <row r="3928" spans="1:14" x14ac:dyDescent="0.25">
      <c r="A3928">
        <v>6</v>
      </c>
      <c r="B3928">
        <v>12</v>
      </c>
      <c r="C3928">
        <v>21</v>
      </c>
      <c r="D3928">
        <v>0</v>
      </c>
      <c r="E3928">
        <v>0</v>
      </c>
      <c r="F3928">
        <v>14</v>
      </c>
      <c r="G3928">
        <v>0.5</v>
      </c>
      <c r="H3928">
        <v>0.17</v>
      </c>
      <c r="I3928">
        <v>0</v>
      </c>
      <c r="J3928">
        <v>14</v>
      </c>
      <c r="K3928">
        <v>0</v>
      </c>
      <c r="L3928">
        <v>0</v>
      </c>
      <c r="M3928" s="4">
        <f t="shared" si="122"/>
        <v>0</v>
      </c>
      <c r="N3928" s="3">
        <f t="shared" si="123"/>
        <v>0</v>
      </c>
    </row>
    <row r="3929" spans="1:14" x14ac:dyDescent="0.25">
      <c r="A3929">
        <v>6</v>
      </c>
      <c r="B3929">
        <v>12</v>
      </c>
      <c r="C3929">
        <v>22</v>
      </c>
      <c r="D3929">
        <v>0</v>
      </c>
      <c r="E3929">
        <v>0</v>
      </c>
      <c r="F3929">
        <v>13</v>
      </c>
      <c r="G3929">
        <v>0.7</v>
      </c>
      <c r="H3929">
        <v>0.17</v>
      </c>
      <c r="I3929">
        <v>0</v>
      </c>
      <c r="J3929">
        <v>13</v>
      </c>
      <c r="K3929">
        <v>0</v>
      </c>
      <c r="L3929">
        <v>0</v>
      </c>
      <c r="M3929" s="4">
        <f t="shared" si="122"/>
        <v>0</v>
      </c>
      <c r="N3929" s="3">
        <f t="shared" si="123"/>
        <v>0</v>
      </c>
    </row>
    <row r="3930" spans="1:14" x14ac:dyDescent="0.25">
      <c r="A3930">
        <v>6</v>
      </c>
      <c r="B3930">
        <v>12</v>
      </c>
      <c r="C3930">
        <v>23</v>
      </c>
      <c r="D3930">
        <v>0</v>
      </c>
      <c r="E3930">
        <v>0</v>
      </c>
      <c r="F3930">
        <v>12</v>
      </c>
      <c r="G3930">
        <v>0.8</v>
      </c>
      <c r="H3930">
        <v>0.17</v>
      </c>
      <c r="I3930">
        <v>0</v>
      </c>
      <c r="J3930">
        <v>12</v>
      </c>
      <c r="K3930">
        <v>0</v>
      </c>
      <c r="L3930">
        <v>0</v>
      </c>
      <c r="M3930" s="4">
        <f t="shared" si="122"/>
        <v>0</v>
      </c>
      <c r="N3930" s="3">
        <f t="shared" si="123"/>
        <v>0</v>
      </c>
    </row>
    <row r="3931" spans="1:14" x14ac:dyDescent="0.25">
      <c r="A3931">
        <v>6</v>
      </c>
      <c r="B3931">
        <v>13</v>
      </c>
      <c r="C3931">
        <v>0</v>
      </c>
      <c r="D3931">
        <v>0</v>
      </c>
      <c r="E3931">
        <v>0</v>
      </c>
      <c r="F3931">
        <v>12</v>
      </c>
      <c r="G3931">
        <v>0.7</v>
      </c>
      <c r="H3931">
        <v>0.17</v>
      </c>
      <c r="I3931">
        <v>0</v>
      </c>
      <c r="J3931">
        <v>12</v>
      </c>
      <c r="K3931">
        <v>0</v>
      </c>
      <c r="L3931">
        <v>0</v>
      </c>
      <c r="M3931" s="4">
        <f t="shared" si="122"/>
        <v>0</v>
      </c>
      <c r="N3931" s="3">
        <f t="shared" si="123"/>
        <v>0</v>
      </c>
    </row>
    <row r="3932" spans="1:14" x14ac:dyDescent="0.25">
      <c r="A3932">
        <v>6</v>
      </c>
      <c r="B3932">
        <v>13</v>
      </c>
      <c r="C3932">
        <v>1</v>
      </c>
      <c r="D3932">
        <v>0</v>
      </c>
      <c r="E3932">
        <v>0</v>
      </c>
      <c r="F3932">
        <v>12</v>
      </c>
      <c r="G3932">
        <v>0.6</v>
      </c>
      <c r="H3932">
        <v>0.17</v>
      </c>
      <c r="I3932">
        <v>0</v>
      </c>
      <c r="J3932">
        <v>12</v>
      </c>
      <c r="K3932">
        <v>0</v>
      </c>
      <c r="L3932">
        <v>0</v>
      </c>
      <c r="M3932" s="4">
        <f t="shared" si="122"/>
        <v>0</v>
      </c>
      <c r="N3932" s="3">
        <f t="shared" si="123"/>
        <v>0</v>
      </c>
    </row>
    <row r="3933" spans="1:14" x14ac:dyDescent="0.25">
      <c r="A3933">
        <v>6</v>
      </c>
      <c r="B3933">
        <v>13</v>
      </c>
      <c r="C3933">
        <v>2</v>
      </c>
      <c r="D3933">
        <v>0</v>
      </c>
      <c r="E3933">
        <v>0</v>
      </c>
      <c r="F3933">
        <v>12</v>
      </c>
      <c r="G3933">
        <v>0.4</v>
      </c>
      <c r="H3933">
        <v>0.17</v>
      </c>
      <c r="I3933">
        <v>0</v>
      </c>
      <c r="J3933">
        <v>12</v>
      </c>
      <c r="K3933">
        <v>0</v>
      </c>
      <c r="L3933">
        <v>0</v>
      </c>
      <c r="M3933" s="4">
        <f t="shared" si="122"/>
        <v>0</v>
      </c>
      <c r="N3933" s="3">
        <f t="shared" si="123"/>
        <v>0</v>
      </c>
    </row>
    <row r="3934" spans="1:14" x14ac:dyDescent="0.25">
      <c r="A3934">
        <v>6</v>
      </c>
      <c r="B3934">
        <v>13</v>
      </c>
      <c r="C3934">
        <v>3</v>
      </c>
      <c r="D3934">
        <v>0</v>
      </c>
      <c r="E3934">
        <v>0</v>
      </c>
      <c r="F3934">
        <v>12</v>
      </c>
      <c r="G3934">
        <v>0.2</v>
      </c>
      <c r="H3934">
        <v>0.17</v>
      </c>
      <c r="I3934">
        <v>0</v>
      </c>
      <c r="J3934">
        <v>12</v>
      </c>
      <c r="K3934">
        <v>0</v>
      </c>
      <c r="L3934">
        <v>0</v>
      </c>
      <c r="M3934" s="4">
        <f t="shared" si="122"/>
        <v>0</v>
      </c>
      <c r="N3934" s="3">
        <f t="shared" si="123"/>
        <v>0</v>
      </c>
    </row>
    <row r="3935" spans="1:14" x14ac:dyDescent="0.25">
      <c r="A3935">
        <v>6</v>
      </c>
      <c r="B3935">
        <v>13</v>
      </c>
      <c r="C3935">
        <v>4</v>
      </c>
      <c r="D3935">
        <v>0</v>
      </c>
      <c r="E3935">
        <v>0</v>
      </c>
      <c r="F3935">
        <v>12</v>
      </c>
      <c r="G3935">
        <v>0.2</v>
      </c>
      <c r="H3935">
        <v>0.17</v>
      </c>
      <c r="I3935">
        <v>0</v>
      </c>
      <c r="J3935">
        <v>12</v>
      </c>
      <c r="K3935">
        <v>0</v>
      </c>
      <c r="L3935">
        <v>0</v>
      </c>
      <c r="M3935" s="4">
        <f t="shared" si="122"/>
        <v>0</v>
      </c>
      <c r="N3935" s="3">
        <f t="shared" si="123"/>
        <v>0</v>
      </c>
    </row>
    <row r="3936" spans="1:14" x14ac:dyDescent="0.25">
      <c r="A3936">
        <v>6</v>
      </c>
      <c r="B3936">
        <v>13</v>
      </c>
      <c r="C3936">
        <v>5</v>
      </c>
      <c r="D3936">
        <v>155</v>
      </c>
      <c r="E3936">
        <v>36</v>
      </c>
      <c r="F3936">
        <v>14</v>
      </c>
      <c r="G3936">
        <v>0.2</v>
      </c>
      <c r="H3936">
        <v>0.17</v>
      </c>
      <c r="I3936">
        <v>27.414999999999999</v>
      </c>
      <c r="J3936">
        <v>15.035</v>
      </c>
      <c r="K3936">
        <v>166.58</v>
      </c>
      <c r="L3936">
        <v>128.96899999999999</v>
      </c>
      <c r="M3936" s="4">
        <f t="shared" si="122"/>
        <v>1.1411759195087687E-5</v>
      </c>
      <c r="N3936" s="3">
        <f t="shared" si="123"/>
        <v>9.9706578203828604E-5</v>
      </c>
    </row>
    <row r="3937" spans="1:14" x14ac:dyDescent="0.25">
      <c r="A3937">
        <v>6</v>
      </c>
      <c r="B3937">
        <v>13</v>
      </c>
      <c r="C3937">
        <v>6</v>
      </c>
      <c r="D3937">
        <v>461</v>
      </c>
      <c r="E3937">
        <v>84</v>
      </c>
      <c r="F3937">
        <v>17</v>
      </c>
      <c r="G3937">
        <v>0.2</v>
      </c>
      <c r="H3937">
        <v>0.17</v>
      </c>
      <c r="I3937">
        <v>145.565</v>
      </c>
      <c r="J3937">
        <v>22.291</v>
      </c>
      <c r="K3937">
        <v>812.92399999999998</v>
      </c>
      <c r="L3937">
        <v>752.41</v>
      </c>
      <c r="M3937" s="4">
        <f t="shared" si="122"/>
        <v>6.6576632647969095E-5</v>
      </c>
      <c r="N3937" s="3">
        <f t="shared" si="123"/>
        <v>5.8169192989278567E-4</v>
      </c>
    </row>
    <row r="3938" spans="1:14" x14ac:dyDescent="0.25">
      <c r="A3938">
        <v>6</v>
      </c>
      <c r="B3938">
        <v>13</v>
      </c>
      <c r="C3938">
        <v>7</v>
      </c>
      <c r="D3938">
        <v>247</v>
      </c>
      <c r="E3938">
        <v>192</v>
      </c>
      <c r="F3938">
        <v>21</v>
      </c>
      <c r="G3938">
        <v>0.2</v>
      </c>
      <c r="H3938">
        <v>0.17</v>
      </c>
      <c r="I3938">
        <v>271.73099999999999</v>
      </c>
      <c r="J3938">
        <v>31.359000000000002</v>
      </c>
      <c r="K3938">
        <v>1752.7729999999999</v>
      </c>
      <c r="L3938">
        <v>1658.9570000000001</v>
      </c>
      <c r="M3938" s="4">
        <f t="shared" si="122"/>
        <v>1.4679200272162371E-4</v>
      </c>
      <c r="N3938" s="3">
        <f t="shared" si="123"/>
        <v>1.2825479445237918E-3</v>
      </c>
    </row>
    <row r="3939" spans="1:14" x14ac:dyDescent="0.25">
      <c r="A3939">
        <v>6</v>
      </c>
      <c r="B3939">
        <v>13</v>
      </c>
      <c r="C3939">
        <v>8</v>
      </c>
      <c r="D3939">
        <v>570</v>
      </c>
      <c r="E3939">
        <v>187</v>
      </c>
      <c r="F3939">
        <v>24</v>
      </c>
      <c r="G3939">
        <v>0.2</v>
      </c>
      <c r="H3939">
        <v>0.17</v>
      </c>
      <c r="I3939">
        <v>515.95699999999999</v>
      </c>
      <c r="J3939">
        <v>43.749000000000002</v>
      </c>
      <c r="K3939">
        <v>3259.239</v>
      </c>
      <c r="L3939">
        <v>3112.0430000000001</v>
      </c>
      <c r="M3939" s="4">
        <f t="shared" si="122"/>
        <v>2.753676102067805E-4</v>
      </c>
      <c r="N3939" s="3">
        <f t="shared" si="123"/>
        <v>2.4059359904564461E-3</v>
      </c>
    </row>
    <row r="3940" spans="1:14" x14ac:dyDescent="0.25">
      <c r="A3940">
        <v>6</v>
      </c>
      <c r="B3940">
        <v>13</v>
      </c>
      <c r="C3940">
        <v>9</v>
      </c>
      <c r="D3940">
        <v>318</v>
      </c>
      <c r="E3940">
        <v>348</v>
      </c>
      <c r="F3940">
        <v>25</v>
      </c>
      <c r="G3940">
        <v>0.3</v>
      </c>
      <c r="H3940">
        <v>0.17</v>
      </c>
      <c r="I3940">
        <v>582.86800000000005</v>
      </c>
      <c r="J3940">
        <v>46.527999999999999</v>
      </c>
      <c r="K3940">
        <v>3588.0929999999998</v>
      </c>
      <c r="L3940">
        <v>3429.2440000000001</v>
      </c>
      <c r="M3940" s="4">
        <f t="shared" si="122"/>
        <v>3.0343498630833209E-4</v>
      </c>
      <c r="N3940" s="3">
        <f t="shared" si="123"/>
        <v>2.6511656682304276E-3</v>
      </c>
    </row>
    <row r="3941" spans="1:14" x14ac:dyDescent="0.25">
      <c r="A3941">
        <v>6</v>
      </c>
      <c r="B3941">
        <v>13</v>
      </c>
      <c r="C3941">
        <v>10</v>
      </c>
      <c r="D3941">
        <v>470</v>
      </c>
      <c r="E3941">
        <v>379</v>
      </c>
      <c r="F3941">
        <v>26</v>
      </c>
      <c r="G3941">
        <v>0.4</v>
      </c>
      <c r="H3941">
        <v>0.17</v>
      </c>
      <c r="I3941">
        <v>803.01300000000003</v>
      </c>
      <c r="J3941">
        <v>54.744999999999997</v>
      </c>
      <c r="K3941">
        <v>4765.5550000000003</v>
      </c>
      <c r="L3941">
        <v>4564.9840000000004</v>
      </c>
      <c r="M3941" s="4">
        <f t="shared" si="122"/>
        <v>4.0393038743750964E-4</v>
      </c>
      <c r="N3941" s="3">
        <f t="shared" si="123"/>
        <v>3.5292119361647091E-3</v>
      </c>
    </row>
    <row r="3942" spans="1:14" x14ac:dyDescent="0.25">
      <c r="A3942">
        <v>6</v>
      </c>
      <c r="B3942">
        <v>13</v>
      </c>
      <c r="C3942">
        <v>11</v>
      </c>
      <c r="D3942">
        <v>437</v>
      </c>
      <c r="E3942">
        <v>447</v>
      </c>
      <c r="F3942">
        <v>26</v>
      </c>
      <c r="G3942">
        <v>0.5</v>
      </c>
      <c r="H3942">
        <v>0.17</v>
      </c>
      <c r="I3942">
        <v>877.23</v>
      </c>
      <c r="J3942">
        <v>56.451999999999998</v>
      </c>
      <c r="K3942">
        <v>5143.2370000000001</v>
      </c>
      <c r="L3942">
        <v>4929.2839999999997</v>
      </c>
      <c r="M3942" s="4">
        <f t="shared" si="122"/>
        <v>4.3616529563072224E-4</v>
      </c>
      <c r="N3942" s="3">
        <f t="shared" si="123"/>
        <v>3.8108540861360564E-3</v>
      </c>
    </row>
    <row r="3943" spans="1:14" x14ac:dyDescent="0.25">
      <c r="A3943">
        <v>6</v>
      </c>
      <c r="B3943">
        <v>13</v>
      </c>
      <c r="C3943">
        <v>12</v>
      </c>
      <c r="D3943">
        <v>418</v>
      </c>
      <c r="E3943">
        <v>472</v>
      </c>
      <c r="F3943">
        <v>24</v>
      </c>
      <c r="G3943">
        <v>0.4</v>
      </c>
      <c r="H3943">
        <v>0.17</v>
      </c>
      <c r="I3943">
        <v>896.851</v>
      </c>
      <c r="J3943">
        <v>56.051000000000002</v>
      </c>
      <c r="K3943">
        <v>5258.5079999999998</v>
      </c>
      <c r="L3943">
        <v>5040.47</v>
      </c>
      <c r="M3943" s="4">
        <f t="shared" si="122"/>
        <v>4.4600353472589257E-4</v>
      </c>
      <c r="N3943" s="3">
        <f t="shared" si="123"/>
        <v>3.8968125381995053E-3</v>
      </c>
    </row>
    <row r="3944" spans="1:14" x14ac:dyDescent="0.25">
      <c r="A3944">
        <v>6</v>
      </c>
      <c r="B3944">
        <v>13</v>
      </c>
      <c r="C3944">
        <v>13</v>
      </c>
      <c r="D3944">
        <v>404</v>
      </c>
      <c r="E3944">
        <v>438</v>
      </c>
      <c r="F3944">
        <v>24</v>
      </c>
      <c r="G3944">
        <v>0.4</v>
      </c>
      <c r="H3944">
        <v>0.17</v>
      </c>
      <c r="I3944">
        <v>833.83900000000006</v>
      </c>
      <c r="J3944">
        <v>53.81</v>
      </c>
      <c r="K3944">
        <v>4945.1689999999999</v>
      </c>
      <c r="L3944">
        <v>4738.2330000000002</v>
      </c>
      <c r="M3944" s="4">
        <f t="shared" si="122"/>
        <v>4.1926024088128093E-4</v>
      </c>
      <c r="N3944" s="3">
        <f t="shared" si="123"/>
        <v>3.6631516035827327E-3</v>
      </c>
    </row>
    <row r="3945" spans="1:14" x14ac:dyDescent="0.25">
      <c r="A3945">
        <v>6</v>
      </c>
      <c r="B3945">
        <v>13</v>
      </c>
      <c r="C3945">
        <v>14</v>
      </c>
      <c r="D3945">
        <v>458</v>
      </c>
      <c r="E3945">
        <v>375</v>
      </c>
      <c r="F3945">
        <v>24</v>
      </c>
      <c r="G3945">
        <v>0.4</v>
      </c>
      <c r="H3945">
        <v>0.17</v>
      </c>
      <c r="I3945">
        <v>783.57500000000005</v>
      </c>
      <c r="J3945">
        <v>52.051000000000002</v>
      </c>
      <c r="K3945">
        <v>4705.4219999999996</v>
      </c>
      <c r="L3945">
        <v>4506.982</v>
      </c>
      <c r="M3945" s="4">
        <f t="shared" si="122"/>
        <v>3.9879810869739783E-4</v>
      </c>
      <c r="N3945" s="3">
        <f t="shared" si="123"/>
        <v>3.484370300198093E-3</v>
      </c>
    </row>
    <row r="3946" spans="1:14" x14ac:dyDescent="0.25">
      <c r="A3946">
        <v>6</v>
      </c>
      <c r="B3946">
        <v>13</v>
      </c>
      <c r="C3946">
        <v>15</v>
      </c>
      <c r="D3946">
        <v>787</v>
      </c>
      <c r="E3946">
        <v>146</v>
      </c>
      <c r="F3946">
        <v>25</v>
      </c>
      <c r="G3946">
        <v>0.3</v>
      </c>
      <c r="H3946">
        <v>0.17</v>
      </c>
      <c r="I3946">
        <v>737.11400000000003</v>
      </c>
      <c r="J3946">
        <v>52.305</v>
      </c>
      <c r="K3946">
        <v>4482.7</v>
      </c>
      <c r="L3946">
        <v>4292.152</v>
      </c>
      <c r="M3946" s="4">
        <f t="shared" si="122"/>
        <v>3.7978898070632484E-4</v>
      </c>
      <c r="N3946" s="3">
        <f t="shared" si="123"/>
        <v>3.3182841539495488E-3</v>
      </c>
    </row>
    <row r="3947" spans="1:14" x14ac:dyDescent="0.25">
      <c r="A3947">
        <v>6</v>
      </c>
      <c r="B3947">
        <v>13</v>
      </c>
      <c r="C3947">
        <v>16</v>
      </c>
      <c r="D3947">
        <v>6</v>
      </c>
      <c r="E3947">
        <v>168</v>
      </c>
      <c r="F3947">
        <v>24</v>
      </c>
      <c r="G3947">
        <v>0.3</v>
      </c>
      <c r="H3947">
        <v>0.17</v>
      </c>
      <c r="I3947">
        <v>159.52199999999999</v>
      </c>
      <c r="J3947">
        <v>29.891999999999999</v>
      </c>
      <c r="K3947">
        <v>1015.442</v>
      </c>
      <c r="L3947">
        <v>947.75300000000004</v>
      </c>
      <c r="M3947" s="4">
        <f t="shared" si="122"/>
        <v>8.3861462928470733E-5</v>
      </c>
      <c r="N3947" s="3">
        <f t="shared" si="123"/>
        <v>7.3271257908810001E-4</v>
      </c>
    </row>
    <row r="3948" spans="1:14" x14ac:dyDescent="0.25">
      <c r="A3948">
        <v>6</v>
      </c>
      <c r="B3948">
        <v>13</v>
      </c>
      <c r="C3948">
        <v>17</v>
      </c>
      <c r="D3948">
        <v>0</v>
      </c>
      <c r="E3948">
        <v>61</v>
      </c>
      <c r="F3948">
        <v>23</v>
      </c>
      <c r="G3948">
        <v>0.2</v>
      </c>
      <c r="H3948">
        <v>0.17</v>
      </c>
      <c r="I3948">
        <v>56.537999999999997</v>
      </c>
      <c r="J3948">
        <v>25.163</v>
      </c>
      <c r="K3948">
        <v>356.39299999999997</v>
      </c>
      <c r="L3948">
        <v>312.05599999999998</v>
      </c>
      <c r="M3948" s="4">
        <f t="shared" si="122"/>
        <v>2.7612123280651034E-5</v>
      </c>
      <c r="N3948" s="3">
        <f t="shared" si="123"/>
        <v>2.4125205257057074E-4</v>
      </c>
    </row>
    <row r="3949" spans="1:14" x14ac:dyDescent="0.25">
      <c r="A3949">
        <v>6</v>
      </c>
      <c r="B3949">
        <v>13</v>
      </c>
      <c r="C3949">
        <v>18</v>
      </c>
      <c r="D3949">
        <v>0</v>
      </c>
      <c r="E3949">
        <v>66</v>
      </c>
      <c r="F3949">
        <v>22</v>
      </c>
      <c r="G3949">
        <v>0.4</v>
      </c>
      <c r="H3949">
        <v>0.17</v>
      </c>
      <c r="I3949">
        <v>60.676000000000002</v>
      </c>
      <c r="J3949">
        <v>24.187999999999999</v>
      </c>
      <c r="K3949">
        <v>389.505</v>
      </c>
      <c r="L3949">
        <v>343.995</v>
      </c>
      <c r="M3949" s="4">
        <f t="shared" si="122"/>
        <v>3.0438230150766381E-5</v>
      </c>
      <c r="N3949" s="3">
        <f t="shared" si="123"/>
        <v>2.6594425303155036E-4</v>
      </c>
    </row>
    <row r="3950" spans="1:14" x14ac:dyDescent="0.25">
      <c r="A3950">
        <v>6</v>
      </c>
      <c r="B3950">
        <v>13</v>
      </c>
      <c r="C3950">
        <v>19</v>
      </c>
      <c r="D3950">
        <v>0</v>
      </c>
      <c r="E3950">
        <v>13</v>
      </c>
      <c r="F3950">
        <v>20</v>
      </c>
      <c r="G3950">
        <v>0.7</v>
      </c>
      <c r="H3950">
        <v>0.17</v>
      </c>
      <c r="I3950">
        <v>12.013999999999999</v>
      </c>
      <c r="J3950">
        <v>20.387</v>
      </c>
      <c r="K3950">
        <v>65.814999999999998</v>
      </c>
      <c r="L3950">
        <v>31.774000000000001</v>
      </c>
      <c r="M3950" s="4">
        <f t="shared" si="122"/>
        <v>2.8115069254217387E-6</v>
      </c>
      <c r="N3950" s="3">
        <f t="shared" si="123"/>
        <v>2.4564638136671991E-5</v>
      </c>
    </row>
    <row r="3951" spans="1:14" x14ac:dyDescent="0.25">
      <c r="A3951">
        <v>6</v>
      </c>
      <c r="B3951">
        <v>13</v>
      </c>
      <c r="C3951">
        <v>20</v>
      </c>
      <c r="D3951">
        <v>0</v>
      </c>
      <c r="E3951">
        <v>0</v>
      </c>
      <c r="F3951">
        <v>19</v>
      </c>
      <c r="G3951">
        <v>1</v>
      </c>
      <c r="H3951">
        <v>0.17</v>
      </c>
      <c r="I3951">
        <v>0</v>
      </c>
      <c r="J3951">
        <v>19</v>
      </c>
      <c r="K3951">
        <v>0</v>
      </c>
      <c r="L3951">
        <v>0</v>
      </c>
      <c r="M3951" s="4">
        <f t="shared" si="122"/>
        <v>0</v>
      </c>
      <c r="N3951" s="3">
        <f t="shared" si="123"/>
        <v>0</v>
      </c>
    </row>
    <row r="3952" spans="1:14" x14ac:dyDescent="0.25">
      <c r="A3952">
        <v>6</v>
      </c>
      <c r="B3952">
        <v>13</v>
      </c>
      <c r="C3952">
        <v>21</v>
      </c>
      <c r="D3952">
        <v>0</v>
      </c>
      <c r="E3952">
        <v>0</v>
      </c>
      <c r="F3952">
        <v>17</v>
      </c>
      <c r="G3952">
        <v>1.1000000000000001</v>
      </c>
      <c r="H3952">
        <v>0.17</v>
      </c>
      <c r="I3952">
        <v>0</v>
      </c>
      <c r="J3952">
        <v>17</v>
      </c>
      <c r="K3952">
        <v>0</v>
      </c>
      <c r="L3952">
        <v>0</v>
      </c>
      <c r="M3952" s="4">
        <f t="shared" si="122"/>
        <v>0</v>
      </c>
      <c r="N3952" s="3">
        <f t="shared" si="123"/>
        <v>0</v>
      </c>
    </row>
    <row r="3953" spans="1:14" x14ac:dyDescent="0.25">
      <c r="A3953">
        <v>6</v>
      </c>
      <c r="B3953">
        <v>13</v>
      </c>
      <c r="C3953">
        <v>22</v>
      </c>
      <c r="D3953">
        <v>0</v>
      </c>
      <c r="E3953">
        <v>0</v>
      </c>
      <c r="F3953">
        <v>16</v>
      </c>
      <c r="G3953">
        <v>1.2</v>
      </c>
      <c r="H3953">
        <v>0.17</v>
      </c>
      <c r="I3953">
        <v>0</v>
      </c>
      <c r="J3953">
        <v>16</v>
      </c>
      <c r="K3953">
        <v>0</v>
      </c>
      <c r="L3953">
        <v>0</v>
      </c>
      <c r="M3953" s="4">
        <f t="shared" si="122"/>
        <v>0</v>
      </c>
      <c r="N3953" s="3">
        <f t="shared" si="123"/>
        <v>0</v>
      </c>
    </row>
    <row r="3954" spans="1:14" x14ac:dyDescent="0.25">
      <c r="A3954">
        <v>6</v>
      </c>
      <c r="B3954">
        <v>13</v>
      </c>
      <c r="C3954">
        <v>23</v>
      </c>
      <c r="D3954">
        <v>0</v>
      </c>
      <c r="E3954">
        <v>0</v>
      </c>
      <c r="F3954">
        <v>16</v>
      </c>
      <c r="G3954">
        <v>1.2</v>
      </c>
      <c r="H3954">
        <v>0.17</v>
      </c>
      <c r="I3954">
        <v>0</v>
      </c>
      <c r="J3954">
        <v>16</v>
      </c>
      <c r="K3954">
        <v>0</v>
      </c>
      <c r="L3954">
        <v>0</v>
      </c>
      <c r="M3954" s="4">
        <f t="shared" si="122"/>
        <v>0</v>
      </c>
      <c r="N3954" s="3">
        <f t="shared" si="123"/>
        <v>0</v>
      </c>
    </row>
    <row r="3955" spans="1:14" x14ac:dyDescent="0.25">
      <c r="A3955">
        <v>6</v>
      </c>
      <c r="B3955">
        <v>14</v>
      </c>
      <c r="C3955">
        <v>0</v>
      </c>
      <c r="D3955">
        <v>0</v>
      </c>
      <c r="E3955">
        <v>0</v>
      </c>
      <c r="F3955">
        <v>15</v>
      </c>
      <c r="G3955">
        <v>1.2</v>
      </c>
      <c r="H3955">
        <v>0.17</v>
      </c>
      <c r="I3955">
        <v>0</v>
      </c>
      <c r="J3955">
        <v>15</v>
      </c>
      <c r="K3955">
        <v>0</v>
      </c>
      <c r="L3955">
        <v>0</v>
      </c>
      <c r="M3955" s="4">
        <f t="shared" si="122"/>
        <v>0</v>
      </c>
      <c r="N3955" s="3">
        <f t="shared" si="123"/>
        <v>0</v>
      </c>
    </row>
    <row r="3956" spans="1:14" x14ac:dyDescent="0.25">
      <c r="A3956">
        <v>6</v>
      </c>
      <c r="B3956">
        <v>14</v>
      </c>
      <c r="C3956">
        <v>1</v>
      </c>
      <c r="D3956">
        <v>0</v>
      </c>
      <c r="E3956">
        <v>0</v>
      </c>
      <c r="F3956">
        <v>14</v>
      </c>
      <c r="G3956">
        <v>1.1000000000000001</v>
      </c>
      <c r="H3956">
        <v>0.17</v>
      </c>
      <c r="I3956">
        <v>0</v>
      </c>
      <c r="J3956">
        <v>14</v>
      </c>
      <c r="K3956">
        <v>0</v>
      </c>
      <c r="L3956">
        <v>0</v>
      </c>
      <c r="M3956" s="4">
        <f t="shared" si="122"/>
        <v>0</v>
      </c>
      <c r="N3956" s="3">
        <f t="shared" si="123"/>
        <v>0</v>
      </c>
    </row>
    <row r="3957" spans="1:14" x14ac:dyDescent="0.25">
      <c r="A3957">
        <v>6</v>
      </c>
      <c r="B3957">
        <v>14</v>
      </c>
      <c r="C3957">
        <v>2</v>
      </c>
      <c r="D3957">
        <v>0</v>
      </c>
      <c r="E3957">
        <v>0</v>
      </c>
      <c r="F3957">
        <v>13</v>
      </c>
      <c r="G3957">
        <v>1</v>
      </c>
      <c r="H3957">
        <v>0.17</v>
      </c>
      <c r="I3957">
        <v>0</v>
      </c>
      <c r="J3957">
        <v>13</v>
      </c>
      <c r="K3957">
        <v>0</v>
      </c>
      <c r="L3957">
        <v>0</v>
      </c>
      <c r="M3957" s="4">
        <f t="shared" si="122"/>
        <v>0</v>
      </c>
      <c r="N3957" s="3">
        <f t="shared" si="123"/>
        <v>0</v>
      </c>
    </row>
    <row r="3958" spans="1:14" x14ac:dyDescent="0.25">
      <c r="A3958">
        <v>6</v>
      </c>
      <c r="B3958">
        <v>14</v>
      </c>
      <c r="C3958">
        <v>3</v>
      </c>
      <c r="D3958">
        <v>0</v>
      </c>
      <c r="E3958">
        <v>0</v>
      </c>
      <c r="F3958">
        <v>12</v>
      </c>
      <c r="G3958">
        <v>1</v>
      </c>
      <c r="H3958">
        <v>0.17</v>
      </c>
      <c r="I3958">
        <v>0</v>
      </c>
      <c r="J3958">
        <v>12</v>
      </c>
      <c r="K3958">
        <v>0</v>
      </c>
      <c r="L3958">
        <v>0</v>
      </c>
      <c r="M3958" s="4">
        <f t="shared" si="122"/>
        <v>0</v>
      </c>
      <c r="N3958" s="3">
        <f t="shared" si="123"/>
        <v>0</v>
      </c>
    </row>
    <row r="3959" spans="1:14" x14ac:dyDescent="0.25">
      <c r="A3959">
        <v>6</v>
      </c>
      <c r="B3959">
        <v>14</v>
      </c>
      <c r="C3959">
        <v>4</v>
      </c>
      <c r="D3959">
        <v>0</v>
      </c>
      <c r="E3959">
        <v>0</v>
      </c>
      <c r="F3959">
        <v>12</v>
      </c>
      <c r="G3959">
        <v>0.8</v>
      </c>
      <c r="H3959">
        <v>0.17</v>
      </c>
      <c r="I3959">
        <v>0</v>
      </c>
      <c r="J3959">
        <v>12</v>
      </c>
      <c r="K3959">
        <v>0</v>
      </c>
      <c r="L3959">
        <v>0</v>
      </c>
      <c r="M3959" s="4">
        <f t="shared" si="122"/>
        <v>0</v>
      </c>
      <c r="N3959" s="3">
        <f t="shared" si="123"/>
        <v>0</v>
      </c>
    </row>
    <row r="3960" spans="1:14" x14ac:dyDescent="0.25">
      <c r="A3960">
        <v>6</v>
      </c>
      <c r="B3960">
        <v>14</v>
      </c>
      <c r="C3960">
        <v>5</v>
      </c>
      <c r="D3960">
        <v>170</v>
      </c>
      <c r="E3960">
        <v>35</v>
      </c>
      <c r="F3960">
        <v>15</v>
      </c>
      <c r="G3960">
        <v>0.4</v>
      </c>
      <c r="H3960">
        <v>0.17</v>
      </c>
      <c r="I3960">
        <v>26.603999999999999</v>
      </c>
      <c r="J3960">
        <v>15.944000000000001</v>
      </c>
      <c r="K3960">
        <v>160.744</v>
      </c>
      <c r="L3960">
        <v>123.339</v>
      </c>
      <c r="M3960" s="4">
        <f t="shared" si="122"/>
        <v>1.0913591385239247E-5</v>
      </c>
      <c r="N3960" s="3">
        <f t="shared" si="123"/>
        <v>9.5353997077452849E-5</v>
      </c>
    </row>
    <row r="3961" spans="1:14" x14ac:dyDescent="0.25">
      <c r="A3961">
        <v>6</v>
      </c>
      <c r="B3961">
        <v>14</v>
      </c>
      <c r="C3961">
        <v>6</v>
      </c>
      <c r="D3961">
        <v>492</v>
      </c>
      <c r="E3961">
        <v>79</v>
      </c>
      <c r="F3961">
        <v>19</v>
      </c>
      <c r="G3961">
        <v>0.3</v>
      </c>
      <c r="H3961">
        <v>0.17</v>
      </c>
      <c r="I3961">
        <v>146.77600000000001</v>
      </c>
      <c r="J3961">
        <v>24.15</v>
      </c>
      <c r="K3961">
        <v>803.99599999999998</v>
      </c>
      <c r="L3961">
        <v>743.79899999999998</v>
      </c>
      <c r="M3961" s="4">
        <f t="shared" si="122"/>
        <v>6.581469250398954E-5</v>
      </c>
      <c r="N3961" s="3">
        <f t="shared" si="123"/>
        <v>5.7503472277391861E-4</v>
      </c>
    </row>
    <row r="3962" spans="1:14" x14ac:dyDescent="0.25">
      <c r="A3962">
        <v>6</v>
      </c>
      <c r="B3962">
        <v>14</v>
      </c>
      <c r="C3962">
        <v>7</v>
      </c>
      <c r="D3962">
        <v>671</v>
      </c>
      <c r="E3962">
        <v>104</v>
      </c>
      <c r="F3962">
        <v>22</v>
      </c>
      <c r="G3962">
        <v>0.3</v>
      </c>
      <c r="H3962">
        <v>0.17</v>
      </c>
      <c r="I3962">
        <v>352.91899999999998</v>
      </c>
      <c r="J3962">
        <v>34.994</v>
      </c>
      <c r="K3962">
        <v>2230.9270000000001</v>
      </c>
      <c r="L3962">
        <v>2120.1680000000001</v>
      </c>
      <c r="M3962" s="4">
        <f t="shared" si="122"/>
        <v>1.8760203358272667E-4</v>
      </c>
      <c r="N3962" s="3">
        <f t="shared" si="123"/>
        <v>1.6391124727434879E-3</v>
      </c>
    </row>
    <row r="3963" spans="1:14" x14ac:dyDescent="0.25">
      <c r="A3963">
        <v>6</v>
      </c>
      <c r="B3963">
        <v>14</v>
      </c>
      <c r="C3963">
        <v>8</v>
      </c>
      <c r="D3963">
        <v>774</v>
      </c>
      <c r="E3963">
        <v>120</v>
      </c>
      <c r="F3963">
        <v>25</v>
      </c>
      <c r="G3963">
        <v>0.3</v>
      </c>
      <c r="H3963">
        <v>0.17</v>
      </c>
      <c r="I3963">
        <v>572.1</v>
      </c>
      <c r="J3963">
        <v>46.244</v>
      </c>
      <c r="K3963">
        <v>3595.1060000000002</v>
      </c>
      <c r="L3963">
        <v>3436.0079999999998</v>
      </c>
      <c r="M3963" s="4">
        <f t="shared" si="122"/>
        <v>3.0403349555625656E-4</v>
      </c>
      <c r="N3963" s="3">
        <f t="shared" si="123"/>
        <v>2.6563949504220447E-3</v>
      </c>
    </row>
    <row r="3964" spans="1:14" x14ac:dyDescent="0.25">
      <c r="A3964">
        <v>6</v>
      </c>
      <c r="B3964">
        <v>14</v>
      </c>
      <c r="C3964">
        <v>9</v>
      </c>
      <c r="D3964">
        <v>837</v>
      </c>
      <c r="E3964">
        <v>130</v>
      </c>
      <c r="F3964">
        <v>27</v>
      </c>
      <c r="G3964">
        <v>0.3</v>
      </c>
      <c r="H3964">
        <v>0.17</v>
      </c>
      <c r="I3964">
        <v>769.39499999999998</v>
      </c>
      <c r="J3964">
        <v>55.502000000000002</v>
      </c>
      <c r="K3964">
        <v>4615.7359999999999</v>
      </c>
      <c r="L3964">
        <v>4420.4740000000002</v>
      </c>
      <c r="M3964" s="4">
        <f t="shared" si="122"/>
        <v>3.9114349042131098E-4</v>
      </c>
      <c r="N3964" s="3">
        <f t="shared" si="123"/>
        <v>3.4174905332210923E-3</v>
      </c>
    </row>
    <row r="3965" spans="1:14" x14ac:dyDescent="0.25">
      <c r="A3965">
        <v>6</v>
      </c>
      <c r="B3965">
        <v>14</v>
      </c>
      <c r="C3965">
        <v>10</v>
      </c>
      <c r="D3965">
        <v>873</v>
      </c>
      <c r="E3965">
        <v>137</v>
      </c>
      <c r="F3965">
        <v>28</v>
      </c>
      <c r="G3965">
        <v>0.4</v>
      </c>
      <c r="H3965">
        <v>0.17</v>
      </c>
      <c r="I3965">
        <v>918.471</v>
      </c>
      <c r="J3965">
        <v>60.954999999999998</v>
      </c>
      <c r="K3965">
        <v>5345.17</v>
      </c>
      <c r="L3965">
        <v>5124.0609999999997</v>
      </c>
      <c r="M3965" s="4">
        <f t="shared" si="122"/>
        <v>4.5340004367669916E-4</v>
      </c>
      <c r="N3965" s="3">
        <f t="shared" si="123"/>
        <v>3.9614371579037456E-3</v>
      </c>
    </row>
    <row r="3966" spans="1:14" x14ac:dyDescent="0.25">
      <c r="A3966">
        <v>6</v>
      </c>
      <c r="B3966">
        <v>14</v>
      </c>
      <c r="C3966">
        <v>11</v>
      </c>
      <c r="D3966">
        <v>912</v>
      </c>
      <c r="E3966">
        <v>128</v>
      </c>
      <c r="F3966">
        <v>29</v>
      </c>
      <c r="G3966">
        <v>0.4</v>
      </c>
      <c r="H3966">
        <v>0.17</v>
      </c>
      <c r="I3966">
        <v>1020.532</v>
      </c>
      <c r="J3966">
        <v>65.588999999999999</v>
      </c>
      <c r="K3966">
        <v>5792.8490000000002</v>
      </c>
      <c r="L3966">
        <v>5555.8770000000004</v>
      </c>
      <c r="M3966" s="4">
        <f t="shared" si="122"/>
        <v>4.9160907226950825E-4</v>
      </c>
      <c r="N3966" s="3">
        <f t="shared" si="123"/>
        <v>4.2952762647717876E-3</v>
      </c>
    </row>
    <row r="3967" spans="1:14" x14ac:dyDescent="0.25">
      <c r="A3967">
        <v>6</v>
      </c>
      <c r="B3967">
        <v>14</v>
      </c>
      <c r="C3967">
        <v>12</v>
      </c>
      <c r="D3967">
        <v>917</v>
      </c>
      <c r="E3967">
        <v>130</v>
      </c>
      <c r="F3967">
        <v>29</v>
      </c>
      <c r="G3967">
        <v>0.3</v>
      </c>
      <c r="H3967">
        <v>0.17</v>
      </c>
      <c r="I3967">
        <v>1051.97</v>
      </c>
      <c r="J3967">
        <v>67.869</v>
      </c>
      <c r="K3967">
        <v>5900.7979999999998</v>
      </c>
      <c r="L3967">
        <v>5660.0010000000002</v>
      </c>
      <c r="M3967" s="4">
        <f t="shared" si="122"/>
        <v>5.0082243373179218E-4</v>
      </c>
      <c r="N3967" s="3">
        <f t="shared" si="123"/>
        <v>4.3757750493548693E-3</v>
      </c>
    </row>
    <row r="3968" spans="1:14" x14ac:dyDescent="0.25">
      <c r="A3968">
        <v>6</v>
      </c>
      <c r="B3968">
        <v>14</v>
      </c>
      <c r="C3968">
        <v>13</v>
      </c>
      <c r="D3968">
        <v>912</v>
      </c>
      <c r="E3968">
        <v>127</v>
      </c>
      <c r="F3968">
        <v>30</v>
      </c>
      <c r="G3968">
        <v>0.3</v>
      </c>
      <c r="H3968">
        <v>0.17</v>
      </c>
      <c r="I3968">
        <v>1015.557</v>
      </c>
      <c r="J3968">
        <v>67.536000000000001</v>
      </c>
      <c r="K3968">
        <v>5715.4920000000002</v>
      </c>
      <c r="L3968">
        <v>5481.2610000000004</v>
      </c>
      <c r="M3968" s="4">
        <f t="shared" si="122"/>
        <v>4.8500671182552041E-4</v>
      </c>
      <c r="N3968" s="3">
        <f t="shared" si="123"/>
        <v>4.2375902624048863E-3</v>
      </c>
    </row>
    <row r="3969" spans="1:14" x14ac:dyDescent="0.25">
      <c r="A3969">
        <v>6</v>
      </c>
      <c r="B3969">
        <v>14</v>
      </c>
      <c r="C3969">
        <v>14</v>
      </c>
      <c r="D3969">
        <v>919</v>
      </c>
      <c r="E3969">
        <v>108</v>
      </c>
      <c r="F3969">
        <v>30</v>
      </c>
      <c r="G3969">
        <v>0.2</v>
      </c>
      <c r="H3969">
        <v>0.17</v>
      </c>
      <c r="I3969">
        <v>923.11800000000005</v>
      </c>
      <c r="J3969">
        <v>65.242000000000004</v>
      </c>
      <c r="K3969">
        <v>5276.2650000000003</v>
      </c>
      <c r="L3969">
        <v>5057.598</v>
      </c>
      <c r="M3969" s="4">
        <f t="shared" si="122"/>
        <v>4.4751909746960201E-4</v>
      </c>
      <c r="N3969" s="3">
        <f t="shared" si="123"/>
        <v>3.9100542805676338E-3</v>
      </c>
    </row>
    <row r="3970" spans="1:14" x14ac:dyDescent="0.25">
      <c r="A3970">
        <v>6</v>
      </c>
      <c r="B3970">
        <v>14</v>
      </c>
      <c r="C3970">
        <v>15</v>
      </c>
      <c r="D3970">
        <v>888</v>
      </c>
      <c r="E3970">
        <v>101</v>
      </c>
      <c r="F3970">
        <v>29</v>
      </c>
      <c r="G3970">
        <v>0.2</v>
      </c>
      <c r="H3970">
        <v>0.17</v>
      </c>
      <c r="I3970">
        <v>766.03</v>
      </c>
      <c r="J3970">
        <v>58.293999999999997</v>
      </c>
      <c r="K3970">
        <v>4547.4639999999999</v>
      </c>
      <c r="L3970">
        <v>4354.6210000000001</v>
      </c>
      <c r="M3970" s="4">
        <f t="shared" si="122"/>
        <v>3.853165197673235E-4</v>
      </c>
      <c r="N3970" s="3">
        <f t="shared" si="123"/>
        <v>3.3665792499324204E-3</v>
      </c>
    </row>
    <row r="3971" spans="1:14" x14ac:dyDescent="0.25">
      <c r="A3971">
        <v>6</v>
      </c>
      <c r="B3971">
        <v>14</v>
      </c>
      <c r="C3971">
        <v>16</v>
      </c>
      <c r="D3971">
        <v>836</v>
      </c>
      <c r="E3971">
        <v>91</v>
      </c>
      <c r="F3971">
        <v>28</v>
      </c>
      <c r="G3971">
        <v>0.1</v>
      </c>
      <c r="H3971">
        <v>0.17</v>
      </c>
      <c r="I3971">
        <v>567.26199999999994</v>
      </c>
      <c r="J3971">
        <v>50.463000000000001</v>
      </c>
      <c r="K3971">
        <v>3508.9079999999999</v>
      </c>
      <c r="L3971">
        <v>3352.8649999999998</v>
      </c>
      <c r="M3971" s="4">
        <f t="shared" si="122"/>
        <v>2.9667662766740596E-4</v>
      </c>
      <c r="N3971" s="3">
        <f t="shared" si="123"/>
        <v>2.5921166817559241E-3</v>
      </c>
    </row>
    <row r="3972" spans="1:14" x14ac:dyDescent="0.25">
      <c r="A3972">
        <v>6</v>
      </c>
      <c r="B3972">
        <v>14</v>
      </c>
      <c r="C3972">
        <v>17</v>
      </c>
      <c r="D3972">
        <v>747</v>
      </c>
      <c r="E3972">
        <v>78</v>
      </c>
      <c r="F3972">
        <v>27</v>
      </c>
      <c r="G3972">
        <v>0.1</v>
      </c>
      <c r="H3972">
        <v>0.17</v>
      </c>
      <c r="I3972">
        <v>345.52</v>
      </c>
      <c r="J3972">
        <v>40.521000000000001</v>
      </c>
      <c r="K3972">
        <v>2112.5509999999999</v>
      </c>
      <c r="L3972">
        <v>2005.9860000000001</v>
      </c>
      <c r="M3972" s="4">
        <f t="shared" si="122"/>
        <v>1.7749869488572581E-4</v>
      </c>
      <c r="N3972" s="3">
        <f t="shared" si="123"/>
        <v>1.5508377981126112E-3</v>
      </c>
    </row>
    <row r="3973" spans="1:14" x14ac:dyDescent="0.25">
      <c r="A3973">
        <v>6</v>
      </c>
      <c r="B3973">
        <v>14</v>
      </c>
      <c r="C3973">
        <v>18</v>
      </c>
      <c r="D3973">
        <v>584</v>
      </c>
      <c r="E3973">
        <v>59</v>
      </c>
      <c r="F3973">
        <v>25</v>
      </c>
      <c r="G3973">
        <v>0.2</v>
      </c>
      <c r="H3973">
        <v>0.17</v>
      </c>
      <c r="I3973">
        <v>132.49600000000001</v>
      </c>
      <c r="J3973">
        <v>29.675000000000001</v>
      </c>
      <c r="K3973">
        <v>655.69899999999996</v>
      </c>
      <c r="L3973">
        <v>600.75599999999997</v>
      </c>
      <c r="M3973" s="4">
        <f t="shared" si="122"/>
        <v>5.315760226879404E-5</v>
      </c>
      <c r="N3973" s="3">
        <f t="shared" si="123"/>
        <v>4.644474648591464E-4</v>
      </c>
    </row>
    <row r="3974" spans="1:14" x14ac:dyDescent="0.25">
      <c r="A3974">
        <v>6</v>
      </c>
      <c r="B3974">
        <v>14</v>
      </c>
      <c r="C3974">
        <v>19</v>
      </c>
      <c r="D3974">
        <v>250</v>
      </c>
      <c r="E3974">
        <v>26</v>
      </c>
      <c r="F3974">
        <v>23</v>
      </c>
      <c r="G3974">
        <v>0.6</v>
      </c>
      <c r="H3974">
        <v>0.17</v>
      </c>
      <c r="I3974">
        <v>19.981000000000002</v>
      </c>
      <c r="J3974">
        <v>23.661999999999999</v>
      </c>
      <c r="K3974">
        <v>110.928</v>
      </c>
      <c r="L3974">
        <v>75.289000000000001</v>
      </c>
      <c r="M3974" s="4">
        <f t="shared" si="122"/>
        <v>6.6619105214350497E-6</v>
      </c>
      <c r="N3974" s="3">
        <f t="shared" si="123"/>
        <v>5.8206302029077155E-5</v>
      </c>
    </row>
    <row r="3975" spans="1:14" x14ac:dyDescent="0.25">
      <c r="A3975">
        <v>6</v>
      </c>
      <c r="B3975">
        <v>14</v>
      </c>
      <c r="C3975">
        <v>20</v>
      </c>
      <c r="D3975">
        <v>0</v>
      </c>
      <c r="E3975">
        <v>0</v>
      </c>
      <c r="F3975">
        <v>21</v>
      </c>
      <c r="G3975">
        <v>1.1000000000000001</v>
      </c>
      <c r="H3975">
        <v>0.17</v>
      </c>
      <c r="I3975">
        <v>0</v>
      </c>
      <c r="J3975">
        <v>21</v>
      </c>
      <c r="K3975">
        <v>0</v>
      </c>
      <c r="L3975">
        <v>0</v>
      </c>
      <c r="M3975" s="4">
        <f t="shared" si="122"/>
        <v>0</v>
      </c>
      <c r="N3975" s="3">
        <f t="shared" si="123"/>
        <v>0</v>
      </c>
    </row>
    <row r="3976" spans="1:14" x14ac:dyDescent="0.25">
      <c r="A3976">
        <v>6</v>
      </c>
      <c r="B3976">
        <v>14</v>
      </c>
      <c r="C3976">
        <v>21</v>
      </c>
      <c r="D3976">
        <v>0</v>
      </c>
      <c r="E3976">
        <v>0</v>
      </c>
      <c r="F3976">
        <v>19</v>
      </c>
      <c r="G3976">
        <v>1.1000000000000001</v>
      </c>
      <c r="H3976">
        <v>0.17</v>
      </c>
      <c r="I3976">
        <v>0</v>
      </c>
      <c r="J3976">
        <v>19</v>
      </c>
      <c r="K3976">
        <v>0</v>
      </c>
      <c r="L3976">
        <v>0</v>
      </c>
      <c r="M3976" s="4">
        <f t="shared" si="122"/>
        <v>0</v>
      </c>
      <c r="N3976" s="3">
        <f t="shared" si="123"/>
        <v>0</v>
      </c>
    </row>
    <row r="3977" spans="1:14" x14ac:dyDescent="0.25">
      <c r="A3977">
        <v>6</v>
      </c>
      <c r="B3977">
        <v>14</v>
      </c>
      <c r="C3977">
        <v>22</v>
      </c>
      <c r="D3977">
        <v>0</v>
      </c>
      <c r="E3977">
        <v>0</v>
      </c>
      <c r="F3977">
        <v>17</v>
      </c>
      <c r="G3977">
        <v>0.9</v>
      </c>
      <c r="H3977">
        <v>0.17</v>
      </c>
      <c r="I3977">
        <v>0</v>
      </c>
      <c r="J3977">
        <v>17</v>
      </c>
      <c r="K3977">
        <v>0</v>
      </c>
      <c r="L3977">
        <v>0</v>
      </c>
      <c r="M3977" s="4">
        <f t="shared" si="122"/>
        <v>0</v>
      </c>
      <c r="N3977" s="3">
        <f t="shared" si="123"/>
        <v>0</v>
      </c>
    </row>
    <row r="3978" spans="1:14" x14ac:dyDescent="0.25">
      <c r="A3978">
        <v>6</v>
      </c>
      <c r="B3978">
        <v>14</v>
      </c>
      <c r="C3978">
        <v>23</v>
      </c>
      <c r="D3978">
        <v>0</v>
      </c>
      <c r="E3978">
        <v>0</v>
      </c>
      <c r="F3978">
        <v>15</v>
      </c>
      <c r="G3978">
        <v>0.6</v>
      </c>
      <c r="H3978">
        <v>0.17</v>
      </c>
      <c r="I3978">
        <v>0</v>
      </c>
      <c r="J3978">
        <v>15</v>
      </c>
      <c r="K3978">
        <v>0</v>
      </c>
      <c r="L3978">
        <v>0</v>
      </c>
      <c r="M3978" s="4">
        <f t="shared" si="122"/>
        <v>0</v>
      </c>
      <c r="N3978" s="3">
        <f t="shared" si="123"/>
        <v>0</v>
      </c>
    </row>
    <row r="3979" spans="1:14" x14ac:dyDescent="0.25">
      <c r="A3979">
        <v>6</v>
      </c>
      <c r="B3979">
        <v>15</v>
      </c>
      <c r="C3979">
        <v>0</v>
      </c>
      <c r="D3979">
        <v>0</v>
      </c>
      <c r="E3979">
        <v>0</v>
      </c>
      <c r="F3979">
        <v>14</v>
      </c>
      <c r="G3979">
        <v>0.4</v>
      </c>
      <c r="H3979">
        <v>0.17</v>
      </c>
      <c r="I3979">
        <v>0</v>
      </c>
      <c r="J3979">
        <v>14</v>
      </c>
      <c r="K3979">
        <v>0</v>
      </c>
      <c r="L3979">
        <v>0</v>
      </c>
      <c r="M3979" s="4">
        <f t="shared" si="122"/>
        <v>0</v>
      </c>
      <c r="N3979" s="3">
        <f t="shared" si="123"/>
        <v>0</v>
      </c>
    </row>
    <row r="3980" spans="1:14" x14ac:dyDescent="0.25">
      <c r="A3980">
        <v>6</v>
      </c>
      <c r="B3980">
        <v>15</v>
      </c>
      <c r="C3980">
        <v>1</v>
      </c>
      <c r="D3980">
        <v>0</v>
      </c>
      <c r="E3980">
        <v>0</v>
      </c>
      <c r="F3980">
        <v>14</v>
      </c>
      <c r="G3980">
        <v>0.4</v>
      </c>
      <c r="H3980">
        <v>0.17</v>
      </c>
      <c r="I3980">
        <v>0</v>
      </c>
      <c r="J3980">
        <v>14</v>
      </c>
      <c r="K3980">
        <v>0</v>
      </c>
      <c r="L3980">
        <v>0</v>
      </c>
      <c r="M3980" s="4">
        <f t="shared" si="122"/>
        <v>0</v>
      </c>
      <c r="N3980" s="3">
        <f t="shared" si="123"/>
        <v>0</v>
      </c>
    </row>
    <row r="3981" spans="1:14" x14ac:dyDescent="0.25">
      <c r="A3981">
        <v>6</v>
      </c>
      <c r="B3981">
        <v>15</v>
      </c>
      <c r="C3981">
        <v>2</v>
      </c>
      <c r="D3981">
        <v>0</v>
      </c>
      <c r="E3981">
        <v>0</v>
      </c>
      <c r="F3981">
        <v>13</v>
      </c>
      <c r="G3981">
        <v>0.4</v>
      </c>
      <c r="H3981">
        <v>0.17</v>
      </c>
      <c r="I3981">
        <v>0</v>
      </c>
      <c r="J3981">
        <v>13</v>
      </c>
      <c r="K3981">
        <v>0</v>
      </c>
      <c r="L3981">
        <v>0</v>
      </c>
      <c r="M3981" s="4">
        <f t="shared" si="122"/>
        <v>0</v>
      </c>
      <c r="N3981" s="3">
        <f t="shared" si="123"/>
        <v>0</v>
      </c>
    </row>
    <row r="3982" spans="1:14" x14ac:dyDescent="0.25">
      <c r="A3982">
        <v>6</v>
      </c>
      <c r="B3982">
        <v>15</v>
      </c>
      <c r="C3982">
        <v>3</v>
      </c>
      <c r="D3982">
        <v>0</v>
      </c>
      <c r="E3982">
        <v>0</v>
      </c>
      <c r="F3982">
        <v>13</v>
      </c>
      <c r="G3982">
        <v>0.4</v>
      </c>
      <c r="H3982">
        <v>0.17</v>
      </c>
      <c r="I3982">
        <v>0</v>
      </c>
      <c r="J3982">
        <v>13</v>
      </c>
      <c r="K3982">
        <v>0</v>
      </c>
      <c r="L3982">
        <v>0</v>
      </c>
      <c r="M3982" s="4">
        <f t="shared" si="122"/>
        <v>0</v>
      </c>
      <c r="N3982" s="3">
        <f t="shared" si="123"/>
        <v>0</v>
      </c>
    </row>
    <row r="3983" spans="1:14" x14ac:dyDescent="0.25">
      <c r="A3983">
        <v>6</v>
      </c>
      <c r="B3983">
        <v>15</v>
      </c>
      <c r="C3983">
        <v>4</v>
      </c>
      <c r="D3983">
        <v>0</v>
      </c>
      <c r="E3983">
        <v>0</v>
      </c>
      <c r="F3983">
        <v>13</v>
      </c>
      <c r="G3983">
        <v>0.3</v>
      </c>
      <c r="H3983">
        <v>0.17</v>
      </c>
      <c r="I3983">
        <v>0</v>
      </c>
      <c r="J3983">
        <v>13</v>
      </c>
      <c r="K3983">
        <v>0</v>
      </c>
      <c r="L3983">
        <v>0</v>
      </c>
      <c r="M3983" s="4">
        <f t="shared" si="122"/>
        <v>0</v>
      </c>
      <c r="N3983" s="3">
        <f t="shared" si="123"/>
        <v>0</v>
      </c>
    </row>
    <row r="3984" spans="1:14" x14ac:dyDescent="0.25">
      <c r="A3984">
        <v>6</v>
      </c>
      <c r="B3984">
        <v>15</v>
      </c>
      <c r="C3984">
        <v>5</v>
      </c>
      <c r="D3984">
        <v>214</v>
      </c>
      <c r="E3984">
        <v>33</v>
      </c>
      <c r="F3984">
        <v>16</v>
      </c>
      <c r="G3984">
        <v>0.3</v>
      </c>
      <c r="H3984">
        <v>0.17</v>
      </c>
      <c r="I3984">
        <v>24.992999999999999</v>
      </c>
      <c r="J3984">
        <v>16.914000000000001</v>
      </c>
      <c r="K3984">
        <v>149.85400000000001</v>
      </c>
      <c r="L3984">
        <v>112.836</v>
      </c>
      <c r="M3984" s="4">
        <f t="shared" si="122"/>
        <v>9.9842385421063538E-6</v>
      </c>
      <c r="N3984" s="3">
        <f t="shared" si="123"/>
        <v>8.7234075306524863E-5</v>
      </c>
    </row>
    <row r="3985" spans="1:14" x14ac:dyDescent="0.25">
      <c r="A3985">
        <v>6</v>
      </c>
      <c r="B3985">
        <v>15</v>
      </c>
      <c r="C3985">
        <v>6</v>
      </c>
      <c r="D3985">
        <v>527</v>
      </c>
      <c r="E3985">
        <v>75</v>
      </c>
      <c r="F3985">
        <v>20</v>
      </c>
      <c r="G3985">
        <v>0.3</v>
      </c>
      <c r="H3985">
        <v>0.17</v>
      </c>
      <c r="I3985">
        <v>148.214</v>
      </c>
      <c r="J3985">
        <v>25.177</v>
      </c>
      <c r="K3985">
        <v>798.01700000000005</v>
      </c>
      <c r="L3985">
        <v>738.03200000000004</v>
      </c>
      <c r="M3985" s="4">
        <f t="shared" si="122"/>
        <v>6.5304402315819748E-5</v>
      </c>
      <c r="N3985" s="3">
        <f t="shared" si="123"/>
        <v>5.7057622626311777E-4</v>
      </c>
    </row>
    <row r="3986" spans="1:14" x14ac:dyDescent="0.25">
      <c r="A3986">
        <v>6</v>
      </c>
      <c r="B3986">
        <v>15</v>
      </c>
      <c r="C3986">
        <v>7</v>
      </c>
      <c r="D3986">
        <v>691</v>
      </c>
      <c r="E3986">
        <v>101</v>
      </c>
      <c r="F3986">
        <v>25</v>
      </c>
      <c r="G3986">
        <v>0.3</v>
      </c>
      <c r="H3986">
        <v>0.17</v>
      </c>
      <c r="I3986">
        <v>357.16</v>
      </c>
      <c r="J3986">
        <v>38.148000000000003</v>
      </c>
      <c r="K3986">
        <v>2227.8530000000001</v>
      </c>
      <c r="L3986">
        <v>2117.203</v>
      </c>
      <c r="M3986" s="4">
        <f t="shared" si="122"/>
        <v>1.8733967700080824E-4</v>
      </c>
      <c r="N3986" s="3">
        <f t="shared" si="123"/>
        <v>1.6368202164309294E-3</v>
      </c>
    </row>
    <row r="3987" spans="1:14" x14ac:dyDescent="0.25">
      <c r="A3987">
        <v>6</v>
      </c>
      <c r="B3987">
        <v>15</v>
      </c>
      <c r="C3987">
        <v>8</v>
      </c>
      <c r="D3987">
        <v>785</v>
      </c>
      <c r="E3987">
        <v>120</v>
      </c>
      <c r="F3987">
        <v>29</v>
      </c>
      <c r="G3987">
        <v>0.4</v>
      </c>
      <c r="H3987">
        <v>0.17</v>
      </c>
      <c r="I3987">
        <v>578.00199999999995</v>
      </c>
      <c r="J3987">
        <v>49.820999999999998</v>
      </c>
      <c r="K3987">
        <v>3578.4659999999999</v>
      </c>
      <c r="L3987">
        <v>3419.9580000000001</v>
      </c>
      <c r="M3987" s="4">
        <f t="shared" si="122"/>
        <v>3.0261331911787874E-4</v>
      </c>
      <c r="N3987" s="3">
        <f t="shared" si="123"/>
        <v>2.6439866152393929E-3</v>
      </c>
    </row>
    <row r="3988" spans="1:14" x14ac:dyDescent="0.25">
      <c r="A3988">
        <v>6</v>
      </c>
      <c r="B3988">
        <v>15</v>
      </c>
      <c r="C3988">
        <v>9</v>
      </c>
      <c r="D3988">
        <v>843</v>
      </c>
      <c r="E3988">
        <v>132</v>
      </c>
      <c r="F3988">
        <v>30</v>
      </c>
      <c r="G3988">
        <v>0.4</v>
      </c>
      <c r="H3988">
        <v>0.17</v>
      </c>
      <c r="I3988">
        <v>775.45399999999995</v>
      </c>
      <c r="J3988">
        <v>57.866999999999997</v>
      </c>
      <c r="K3988">
        <v>4604.3850000000002</v>
      </c>
      <c r="L3988">
        <v>4409.5249999999996</v>
      </c>
      <c r="M3988" s="4">
        <f t="shared" ref="M3988:M4051" si="124">L3988/SUM($L$19:$L$8778)</f>
        <v>3.9017467348524866E-4</v>
      </c>
      <c r="N3988" s="3">
        <f t="shared" ref="N3988:N4051" si="125">L3988/SUMIF($A$19:$A$8778,$A3988,$L$19:$L$8778)</f>
        <v>3.4090258066220356E-3</v>
      </c>
    </row>
    <row r="3989" spans="1:14" x14ac:dyDescent="0.25">
      <c r="A3989">
        <v>6</v>
      </c>
      <c r="B3989">
        <v>15</v>
      </c>
      <c r="C3989">
        <v>10</v>
      </c>
      <c r="D3989">
        <v>880</v>
      </c>
      <c r="E3989">
        <v>139</v>
      </c>
      <c r="F3989">
        <v>31</v>
      </c>
      <c r="G3989">
        <v>0.5</v>
      </c>
      <c r="H3989">
        <v>0.17</v>
      </c>
      <c r="I3989">
        <v>926.29100000000005</v>
      </c>
      <c r="J3989">
        <v>63.27</v>
      </c>
      <c r="K3989">
        <v>5334.9579999999996</v>
      </c>
      <c r="L3989">
        <v>5114.2110000000002</v>
      </c>
      <c r="M3989" s="4">
        <f t="shared" si="124"/>
        <v>4.5252847122074764E-4</v>
      </c>
      <c r="N3989" s="3">
        <f t="shared" si="125"/>
        <v>3.9538220736950779E-3</v>
      </c>
    </row>
    <row r="3990" spans="1:14" x14ac:dyDescent="0.25">
      <c r="A3990">
        <v>6</v>
      </c>
      <c r="B3990">
        <v>15</v>
      </c>
      <c r="C3990">
        <v>11</v>
      </c>
      <c r="D3990">
        <v>937</v>
      </c>
      <c r="E3990">
        <v>119</v>
      </c>
      <c r="F3990">
        <v>32</v>
      </c>
      <c r="G3990">
        <v>0.4</v>
      </c>
      <c r="H3990">
        <v>0.17</v>
      </c>
      <c r="I3990">
        <v>1035.7750000000001</v>
      </c>
      <c r="J3990">
        <v>69.138000000000005</v>
      </c>
      <c r="K3990">
        <v>5785.165</v>
      </c>
      <c r="L3990">
        <v>5548.4650000000001</v>
      </c>
      <c r="M3990" s="4">
        <f t="shared" si="124"/>
        <v>4.9095322505696886E-4</v>
      </c>
      <c r="N3990" s="3">
        <f t="shared" si="125"/>
        <v>4.2895460105428895E-3</v>
      </c>
    </row>
    <row r="3991" spans="1:14" x14ac:dyDescent="0.25">
      <c r="A3991">
        <v>6</v>
      </c>
      <c r="B3991">
        <v>15</v>
      </c>
      <c r="C3991">
        <v>12</v>
      </c>
      <c r="D3991">
        <v>946</v>
      </c>
      <c r="E3991">
        <v>117</v>
      </c>
      <c r="F3991">
        <v>33</v>
      </c>
      <c r="G3991">
        <v>0.4</v>
      </c>
      <c r="H3991">
        <v>0.17</v>
      </c>
      <c r="I3991">
        <v>1068.1179999999999</v>
      </c>
      <c r="J3991">
        <v>71.289000000000001</v>
      </c>
      <c r="K3991">
        <v>5898.11</v>
      </c>
      <c r="L3991">
        <v>5657.4080000000004</v>
      </c>
      <c r="M3991" s="4">
        <f t="shared" si="124"/>
        <v>5.0059299338881945E-4</v>
      </c>
      <c r="N3991" s="3">
        <f t="shared" si="125"/>
        <v>4.3737703881007502E-3</v>
      </c>
    </row>
    <row r="3992" spans="1:14" x14ac:dyDescent="0.25">
      <c r="A3992">
        <v>6</v>
      </c>
      <c r="B3992">
        <v>15</v>
      </c>
      <c r="C3992">
        <v>13</v>
      </c>
      <c r="D3992">
        <v>941</v>
      </c>
      <c r="E3992">
        <v>116</v>
      </c>
      <c r="F3992">
        <v>33</v>
      </c>
      <c r="G3992">
        <v>0.4</v>
      </c>
      <c r="H3992">
        <v>0.17</v>
      </c>
      <c r="I3992">
        <v>1032.9690000000001</v>
      </c>
      <c r="J3992">
        <v>70.040000000000006</v>
      </c>
      <c r="K3992">
        <v>5747.152</v>
      </c>
      <c r="L3992">
        <v>5511.799</v>
      </c>
      <c r="M3992" s="4">
        <f t="shared" si="124"/>
        <v>4.8770885189250998E-4</v>
      </c>
      <c r="N3992" s="3">
        <f t="shared" si="125"/>
        <v>4.2611993427667449E-3</v>
      </c>
    </row>
    <row r="3993" spans="1:14" x14ac:dyDescent="0.25">
      <c r="A3993">
        <v>6</v>
      </c>
      <c r="B3993">
        <v>15</v>
      </c>
      <c r="C3993">
        <v>14</v>
      </c>
      <c r="D3993">
        <v>932</v>
      </c>
      <c r="E3993">
        <v>108</v>
      </c>
      <c r="F3993">
        <v>33</v>
      </c>
      <c r="G3993">
        <v>0.4</v>
      </c>
      <c r="H3993">
        <v>0.17</v>
      </c>
      <c r="I3993">
        <v>934.96600000000001</v>
      </c>
      <c r="J3993">
        <v>66.558000000000007</v>
      </c>
      <c r="K3993">
        <v>5311.5469999999996</v>
      </c>
      <c r="L3993">
        <v>5091.6289999999999</v>
      </c>
      <c r="M3993" s="4">
        <f t="shared" si="124"/>
        <v>4.505303139415296E-4</v>
      </c>
      <c r="N3993" s="3">
        <f t="shared" si="125"/>
        <v>3.9363638166798349E-3</v>
      </c>
    </row>
    <row r="3994" spans="1:14" x14ac:dyDescent="0.25">
      <c r="A3994">
        <v>6</v>
      </c>
      <c r="B3994">
        <v>15</v>
      </c>
      <c r="C3994">
        <v>15</v>
      </c>
      <c r="D3994">
        <v>900</v>
      </c>
      <c r="E3994">
        <v>102</v>
      </c>
      <c r="F3994">
        <v>32</v>
      </c>
      <c r="G3994">
        <v>0.3</v>
      </c>
      <c r="H3994">
        <v>0.17</v>
      </c>
      <c r="I3994">
        <v>776.50900000000001</v>
      </c>
      <c r="J3994">
        <v>60.777999999999999</v>
      </c>
      <c r="K3994">
        <v>4559.2780000000002</v>
      </c>
      <c r="L3994">
        <v>4366.0159999999996</v>
      </c>
      <c r="M3994" s="4">
        <f t="shared" si="124"/>
        <v>3.8632480079631512E-4</v>
      </c>
      <c r="N3994" s="3">
        <f t="shared" si="125"/>
        <v>3.3753887813596051E-3</v>
      </c>
    </row>
    <row r="3995" spans="1:14" x14ac:dyDescent="0.25">
      <c r="A3995">
        <v>6</v>
      </c>
      <c r="B3995">
        <v>15</v>
      </c>
      <c r="C3995">
        <v>16</v>
      </c>
      <c r="D3995">
        <v>846</v>
      </c>
      <c r="E3995">
        <v>94</v>
      </c>
      <c r="F3995">
        <v>31</v>
      </c>
      <c r="G3995">
        <v>0.3</v>
      </c>
      <c r="H3995">
        <v>0.17</v>
      </c>
      <c r="I3995">
        <v>576.56700000000001</v>
      </c>
      <c r="J3995">
        <v>52.421999999999997</v>
      </c>
      <c r="K3995">
        <v>3536.8609999999999</v>
      </c>
      <c r="L3995">
        <v>3379.8270000000002</v>
      </c>
      <c r="M3995" s="4">
        <f t="shared" si="124"/>
        <v>2.9906234711485423E-4</v>
      </c>
      <c r="N3995" s="3">
        <f t="shared" si="125"/>
        <v>2.6129611386527881E-3</v>
      </c>
    </row>
    <row r="3996" spans="1:14" x14ac:dyDescent="0.25">
      <c r="A3996">
        <v>6</v>
      </c>
      <c r="B3996">
        <v>15</v>
      </c>
      <c r="C3996">
        <v>17</v>
      </c>
      <c r="D3996">
        <v>753</v>
      </c>
      <c r="E3996">
        <v>82</v>
      </c>
      <c r="F3996">
        <v>29</v>
      </c>
      <c r="G3996">
        <v>0.3</v>
      </c>
      <c r="H3996">
        <v>0.17</v>
      </c>
      <c r="I3996">
        <v>352.22</v>
      </c>
      <c r="J3996">
        <v>41.935000000000002</v>
      </c>
      <c r="K3996">
        <v>2143.4639999999999</v>
      </c>
      <c r="L3996">
        <v>2035.8040000000001</v>
      </c>
      <c r="M3996" s="4">
        <f t="shared" si="124"/>
        <v>1.8013712610314336E-4</v>
      </c>
      <c r="N3996" s="3">
        <f t="shared" si="125"/>
        <v>1.5738902428774908E-3</v>
      </c>
    </row>
    <row r="3997" spans="1:14" x14ac:dyDescent="0.25">
      <c r="A3997">
        <v>6</v>
      </c>
      <c r="B3997">
        <v>15</v>
      </c>
      <c r="C3997">
        <v>18</v>
      </c>
      <c r="D3997">
        <v>584</v>
      </c>
      <c r="E3997">
        <v>62</v>
      </c>
      <c r="F3997">
        <v>26</v>
      </c>
      <c r="G3997">
        <v>0.6</v>
      </c>
      <c r="H3997">
        <v>0.17</v>
      </c>
      <c r="I3997">
        <v>135.828</v>
      </c>
      <c r="J3997">
        <v>30.263000000000002</v>
      </c>
      <c r="K3997">
        <v>676.31200000000001</v>
      </c>
      <c r="L3997">
        <v>620.64</v>
      </c>
      <c r="M3997" s="4">
        <f t="shared" si="124"/>
        <v>5.4917028331143315E-5</v>
      </c>
      <c r="N3997" s="3">
        <f t="shared" si="125"/>
        <v>4.7981988459571047E-4</v>
      </c>
    </row>
    <row r="3998" spans="1:14" x14ac:dyDescent="0.25">
      <c r="A3998">
        <v>6</v>
      </c>
      <c r="B3998">
        <v>15</v>
      </c>
      <c r="C3998">
        <v>19</v>
      </c>
      <c r="D3998">
        <v>237</v>
      </c>
      <c r="E3998">
        <v>27</v>
      </c>
      <c r="F3998">
        <v>24</v>
      </c>
      <c r="G3998">
        <v>1</v>
      </c>
      <c r="H3998">
        <v>0.17</v>
      </c>
      <c r="I3998">
        <v>20.876000000000001</v>
      </c>
      <c r="J3998">
        <v>24.623000000000001</v>
      </c>
      <c r="K3998">
        <v>116.068</v>
      </c>
      <c r="L3998">
        <v>80.247</v>
      </c>
      <c r="M3998" s="4">
        <f t="shared" si="124"/>
        <v>7.1006167383495389E-6</v>
      </c>
      <c r="N3998" s="3">
        <f t="shared" si="125"/>
        <v>6.2039356598272714E-5</v>
      </c>
    </row>
    <row r="3999" spans="1:14" x14ac:dyDescent="0.25">
      <c r="A3999">
        <v>6</v>
      </c>
      <c r="B3999">
        <v>15</v>
      </c>
      <c r="C3999">
        <v>20</v>
      </c>
      <c r="D3999">
        <v>0</v>
      </c>
      <c r="E3999">
        <v>0</v>
      </c>
      <c r="F3999">
        <v>22</v>
      </c>
      <c r="G3999">
        <v>1.2</v>
      </c>
      <c r="H3999">
        <v>0.17</v>
      </c>
      <c r="I3999">
        <v>0</v>
      </c>
      <c r="J3999">
        <v>22</v>
      </c>
      <c r="K3999">
        <v>0</v>
      </c>
      <c r="L3999">
        <v>0</v>
      </c>
      <c r="M3999" s="4">
        <f t="shared" si="124"/>
        <v>0</v>
      </c>
      <c r="N3999" s="3">
        <f t="shared" si="125"/>
        <v>0</v>
      </c>
    </row>
    <row r="4000" spans="1:14" x14ac:dyDescent="0.25">
      <c r="A4000">
        <v>6</v>
      </c>
      <c r="B4000">
        <v>15</v>
      </c>
      <c r="C4000">
        <v>21</v>
      </c>
      <c r="D4000">
        <v>0</v>
      </c>
      <c r="E4000">
        <v>0</v>
      </c>
      <c r="F4000">
        <v>20</v>
      </c>
      <c r="G4000">
        <v>1.3</v>
      </c>
      <c r="H4000">
        <v>0.17</v>
      </c>
      <c r="I4000">
        <v>0</v>
      </c>
      <c r="J4000">
        <v>20</v>
      </c>
      <c r="K4000">
        <v>0</v>
      </c>
      <c r="L4000">
        <v>0</v>
      </c>
      <c r="M4000" s="4">
        <f t="shared" si="124"/>
        <v>0</v>
      </c>
      <c r="N4000" s="3">
        <f t="shared" si="125"/>
        <v>0</v>
      </c>
    </row>
    <row r="4001" spans="1:14" x14ac:dyDescent="0.25">
      <c r="A4001">
        <v>6</v>
      </c>
      <c r="B4001">
        <v>15</v>
      </c>
      <c r="C4001">
        <v>22</v>
      </c>
      <c r="D4001">
        <v>0</v>
      </c>
      <c r="E4001">
        <v>0</v>
      </c>
      <c r="F4001">
        <v>18</v>
      </c>
      <c r="G4001">
        <v>1.3</v>
      </c>
      <c r="H4001">
        <v>0.17</v>
      </c>
      <c r="I4001">
        <v>0</v>
      </c>
      <c r="J4001">
        <v>18</v>
      </c>
      <c r="K4001">
        <v>0</v>
      </c>
      <c r="L4001">
        <v>0</v>
      </c>
      <c r="M4001" s="4">
        <f t="shared" si="124"/>
        <v>0</v>
      </c>
      <c r="N4001" s="3">
        <f t="shared" si="125"/>
        <v>0</v>
      </c>
    </row>
    <row r="4002" spans="1:14" x14ac:dyDescent="0.25">
      <c r="A4002">
        <v>6</v>
      </c>
      <c r="B4002">
        <v>15</v>
      </c>
      <c r="C4002">
        <v>23</v>
      </c>
      <c r="D4002">
        <v>0</v>
      </c>
      <c r="E4002">
        <v>0</v>
      </c>
      <c r="F4002">
        <v>17</v>
      </c>
      <c r="G4002">
        <v>1.2</v>
      </c>
      <c r="H4002">
        <v>0.17</v>
      </c>
      <c r="I4002">
        <v>0</v>
      </c>
      <c r="J4002">
        <v>17</v>
      </c>
      <c r="K4002">
        <v>0</v>
      </c>
      <c r="L4002">
        <v>0</v>
      </c>
      <c r="M4002" s="4">
        <f t="shared" si="124"/>
        <v>0</v>
      </c>
      <c r="N4002" s="3">
        <f t="shared" si="125"/>
        <v>0</v>
      </c>
    </row>
    <row r="4003" spans="1:14" x14ac:dyDescent="0.25">
      <c r="A4003">
        <v>6</v>
      </c>
      <c r="B4003">
        <v>16</v>
      </c>
      <c r="C4003">
        <v>0</v>
      </c>
      <c r="D4003">
        <v>0</v>
      </c>
      <c r="E4003">
        <v>0</v>
      </c>
      <c r="F4003">
        <v>16</v>
      </c>
      <c r="G4003">
        <v>1.1000000000000001</v>
      </c>
      <c r="H4003">
        <v>0.17</v>
      </c>
      <c r="I4003">
        <v>0</v>
      </c>
      <c r="J4003">
        <v>16</v>
      </c>
      <c r="K4003">
        <v>0</v>
      </c>
      <c r="L4003">
        <v>0</v>
      </c>
      <c r="M4003" s="4">
        <f t="shared" si="124"/>
        <v>0</v>
      </c>
      <c r="N4003" s="3">
        <f t="shared" si="125"/>
        <v>0</v>
      </c>
    </row>
    <row r="4004" spans="1:14" x14ac:dyDescent="0.25">
      <c r="A4004">
        <v>6</v>
      </c>
      <c r="B4004">
        <v>16</v>
      </c>
      <c r="C4004">
        <v>1</v>
      </c>
      <c r="D4004">
        <v>0</v>
      </c>
      <c r="E4004">
        <v>0</v>
      </c>
      <c r="F4004">
        <v>14</v>
      </c>
      <c r="G4004">
        <v>0.8</v>
      </c>
      <c r="H4004">
        <v>0.17</v>
      </c>
      <c r="I4004">
        <v>0</v>
      </c>
      <c r="J4004">
        <v>14</v>
      </c>
      <c r="K4004">
        <v>0</v>
      </c>
      <c r="L4004">
        <v>0</v>
      </c>
      <c r="M4004" s="4">
        <f t="shared" si="124"/>
        <v>0</v>
      </c>
      <c r="N4004" s="3">
        <f t="shared" si="125"/>
        <v>0</v>
      </c>
    </row>
    <row r="4005" spans="1:14" x14ac:dyDescent="0.25">
      <c r="A4005">
        <v>6</v>
      </c>
      <c r="B4005">
        <v>16</v>
      </c>
      <c r="C4005">
        <v>2</v>
      </c>
      <c r="D4005">
        <v>0</v>
      </c>
      <c r="E4005">
        <v>0</v>
      </c>
      <c r="F4005">
        <v>13</v>
      </c>
      <c r="G4005">
        <v>0.5</v>
      </c>
      <c r="H4005">
        <v>0.17</v>
      </c>
      <c r="I4005">
        <v>0</v>
      </c>
      <c r="J4005">
        <v>13</v>
      </c>
      <c r="K4005">
        <v>0</v>
      </c>
      <c r="L4005">
        <v>0</v>
      </c>
      <c r="M4005" s="4">
        <f t="shared" si="124"/>
        <v>0</v>
      </c>
      <c r="N4005" s="3">
        <f t="shared" si="125"/>
        <v>0</v>
      </c>
    </row>
    <row r="4006" spans="1:14" x14ac:dyDescent="0.25">
      <c r="A4006">
        <v>6</v>
      </c>
      <c r="B4006">
        <v>16</v>
      </c>
      <c r="C4006">
        <v>3</v>
      </c>
      <c r="D4006">
        <v>0</v>
      </c>
      <c r="E4006">
        <v>0</v>
      </c>
      <c r="F4006">
        <v>12</v>
      </c>
      <c r="G4006">
        <v>0.3</v>
      </c>
      <c r="H4006">
        <v>0.17</v>
      </c>
      <c r="I4006">
        <v>0</v>
      </c>
      <c r="J4006">
        <v>12</v>
      </c>
      <c r="K4006">
        <v>0</v>
      </c>
      <c r="L4006">
        <v>0</v>
      </c>
      <c r="M4006" s="4">
        <f t="shared" si="124"/>
        <v>0</v>
      </c>
      <c r="N4006" s="3">
        <f t="shared" si="125"/>
        <v>0</v>
      </c>
    </row>
    <row r="4007" spans="1:14" x14ac:dyDescent="0.25">
      <c r="A4007">
        <v>6</v>
      </c>
      <c r="B4007">
        <v>16</v>
      </c>
      <c r="C4007">
        <v>4</v>
      </c>
      <c r="D4007">
        <v>0</v>
      </c>
      <c r="E4007">
        <v>0</v>
      </c>
      <c r="F4007">
        <v>12</v>
      </c>
      <c r="G4007">
        <v>0.3</v>
      </c>
      <c r="H4007">
        <v>0.17</v>
      </c>
      <c r="I4007">
        <v>0</v>
      </c>
      <c r="J4007">
        <v>12</v>
      </c>
      <c r="K4007">
        <v>0</v>
      </c>
      <c r="L4007">
        <v>0</v>
      </c>
      <c r="M4007" s="4">
        <f t="shared" si="124"/>
        <v>0</v>
      </c>
      <c r="N4007" s="3">
        <f t="shared" si="125"/>
        <v>0</v>
      </c>
    </row>
    <row r="4008" spans="1:14" x14ac:dyDescent="0.25">
      <c r="A4008">
        <v>6</v>
      </c>
      <c r="B4008">
        <v>16</v>
      </c>
      <c r="C4008">
        <v>5</v>
      </c>
      <c r="D4008">
        <v>141</v>
      </c>
      <c r="E4008">
        <v>33</v>
      </c>
      <c r="F4008">
        <v>15</v>
      </c>
      <c r="G4008">
        <v>0.3</v>
      </c>
      <c r="H4008">
        <v>0.17</v>
      </c>
      <c r="I4008">
        <v>24.99</v>
      </c>
      <c r="J4008">
        <v>15.914</v>
      </c>
      <c r="K4008">
        <v>150.482</v>
      </c>
      <c r="L4008">
        <v>113.44199999999999</v>
      </c>
      <c r="M4008" s="4">
        <f t="shared" si="124"/>
        <v>1.0037860157162864E-5</v>
      </c>
      <c r="N4008" s="3">
        <f t="shared" si="125"/>
        <v>8.7702576933982001E-5</v>
      </c>
    </row>
    <row r="4009" spans="1:14" x14ac:dyDescent="0.25">
      <c r="A4009">
        <v>6</v>
      </c>
      <c r="B4009">
        <v>16</v>
      </c>
      <c r="C4009">
        <v>6</v>
      </c>
      <c r="D4009">
        <v>0</v>
      </c>
      <c r="E4009">
        <v>14</v>
      </c>
      <c r="F4009">
        <v>19</v>
      </c>
      <c r="G4009">
        <v>0.3</v>
      </c>
      <c r="H4009">
        <v>0.17</v>
      </c>
      <c r="I4009">
        <v>12.936</v>
      </c>
      <c r="J4009">
        <v>19.481000000000002</v>
      </c>
      <c r="K4009">
        <v>78.872</v>
      </c>
      <c r="L4009">
        <v>44.369</v>
      </c>
      <c r="M4009" s="4">
        <f t="shared" si="124"/>
        <v>3.9259693703668761E-6</v>
      </c>
      <c r="N4009" s="3">
        <f t="shared" si="125"/>
        <v>3.4301895558821663E-5</v>
      </c>
    </row>
    <row r="4010" spans="1:14" x14ac:dyDescent="0.25">
      <c r="A4010">
        <v>6</v>
      </c>
      <c r="B4010">
        <v>16</v>
      </c>
      <c r="C4010">
        <v>7</v>
      </c>
      <c r="D4010">
        <v>677</v>
      </c>
      <c r="E4010">
        <v>104</v>
      </c>
      <c r="F4010">
        <v>23</v>
      </c>
      <c r="G4010">
        <v>0.2</v>
      </c>
      <c r="H4010">
        <v>0.17</v>
      </c>
      <c r="I4010">
        <v>354.26100000000002</v>
      </c>
      <c r="J4010">
        <v>36.456000000000003</v>
      </c>
      <c r="K4010">
        <v>2224.944</v>
      </c>
      <c r="L4010">
        <v>2114.3969999999999</v>
      </c>
      <c r="M4010" s="4">
        <f t="shared" si="124"/>
        <v>1.8709138945650366E-4</v>
      </c>
      <c r="N4010" s="3">
        <f t="shared" si="125"/>
        <v>1.6346508838127037E-3</v>
      </c>
    </row>
    <row r="4011" spans="1:14" x14ac:dyDescent="0.25">
      <c r="A4011">
        <v>6</v>
      </c>
      <c r="B4011">
        <v>16</v>
      </c>
      <c r="C4011">
        <v>8</v>
      </c>
      <c r="D4011">
        <v>766</v>
      </c>
      <c r="E4011">
        <v>125</v>
      </c>
      <c r="F4011">
        <v>26</v>
      </c>
      <c r="G4011">
        <v>0.1</v>
      </c>
      <c r="H4011">
        <v>0.17</v>
      </c>
      <c r="I4011">
        <v>571.09199999999998</v>
      </c>
      <c r="J4011">
        <v>48.6</v>
      </c>
      <c r="K4011">
        <v>3552.6370000000002</v>
      </c>
      <c r="L4011">
        <v>3395.0450000000001</v>
      </c>
      <c r="M4011" s="4">
        <f t="shared" si="124"/>
        <v>3.0040890443817106E-4</v>
      </c>
      <c r="N4011" s="3">
        <f t="shared" si="125"/>
        <v>2.6247262504789314E-3</v>
      </c>
    </row>
    <row r="4012" spans="1:14" x14ac:dyDescent="0.25">
      <c r="A4012">
        <v>6</v>
      </c>
      <c r="B4012">
        <v>16</v>
      </c>
      <c r="C4012">
        <v>9</v>
      </c>
      <c r="D4012">
        <v>823</v>
      </c>
      <c r="E4012">
        <v>140</v>
      </c>
      <c r="F4012">
        <v>29</v>
      </c>
      <c r="G4012">
        <v>0</v>
      </c>
      <c r="H4012">
        <v>0.17</v>
      </c>
      <c r="I4012">
        <v>767.75099999999998</v>
      </c>
      <c r="J4012">
        <v>60.319000000000003</v>
      </c>
      <c r="K4012">
        <v>4508.3980000000001</v>
      </c>
      <c r="L4012">
        <v>4316.9390000000003</v>
      </c>
      <c r="M4012" s="4">
        <f t="shared" si="124"/>
        <v>3.8198224633735747E-4</v>
      </c>
      <c r="N4012" s="3">
        <f t="shared" si="125"/>
        <v>3.3374471074805396E-3</v>
      </c>
    </row>
    <row r="4013" spans="1:14" x14ac:dyDescent="0.25">
      <c r="A4013">
        <v>6</v>
      </c>
      <c r="B4013">
        <v>16</v>
      </c>
      <c r="C4013">
        <v>10</v>
      </c>
      <c r="D4013">
        <v>857</v>
      </c>
      <c r="E4013">
        <v>150</v>
      </c>
      <c r="F4013">
        <v>31</v>
      </c>
      <c r="G4013">
        <v>0</v>
      </c>
      <c r="H4013">
        <v>0.17</v>
      </c>
      <c r="I4013">
        <v>921.41399999999999</v>
      </c>
      <c r="J4013">
        <v>68.527000000000001</v>
      </c>
      <c r="K4013">
        <v>5180</v>
      </c>
      <c r="L4013">
        <v>4964.7430000000004</v>
      </c>
      <c r="M4013" s="4">
        <f t="shared" si="124"/>
        <v>4.3930286798763454E-4</v>
      </c>
      <c r="N4013" s="3">
        <f t="shared" si="125"/>
        <v>3.838267616182266E-3</v>
      </c>
    </row>
    <row r="4014" spans="1:14" x14ac:dyDescent="0.25">
      <c r="A4014">
        <v>6</v>
      </c>
      <c r="B4014">
        <v>16</v>
      </c>
      <c r="C4014">
        <v>11</v>
      </c>
      <c r="D4014">
        <v>890</v>
      </c>
      <c r="E4014">
        <v>147</v>
      </c>
      <c r="F4014">
        <v>32</v>
      </c>
      <c r="G4014">
        <v>0.1</v>
      </c>
      <c r="H4014">
        <v>0.17</v>
      </c>
      <c r="I4014">
        <v>1017.247</v>
      </c>
      <c r="J4014">
        <v>72.063999999999993</v>
      </c>
      <c r="K4014">
        <v>5603.0219999999999</v>
      </c>
      <c r="L4014">
        <v>5372.7759999999998</v>
      </c>
      <c r="M4014" s="4">
        <f t="shared" si="124"/>
        <v>4.7540746940075867E-4</v>
      </c>
      <c r="N4014" s="3">
        <f t="shared" si="125"/>
        <v>4.1537199669351042E-3</v>
      </c>
    </row>
    <row r="4015" spans="1:14" x14ac:dyDescent="0.25">
      <c r="A4015">
        <v>6</v>
      </c>
      <c r="B4015">
        <v>16</v>
      </c>
      <c r="C4015">
        <v>12</v>
      </c>
      <c r="D4015">
        <v>896</v>
      </c>
      <c r="E4015">
        <v>148</v>
      </c>
      <c r="F4015">
        <v>33</v>
      </c>
      <c r="G4015">
        <v>0.2</v>
      </c>
      <c r="H4015">
        <v>0.17</v>
      </c>
      <c r="I4015">
        <v>1048.4639999999999</v>
      </c>
      <c r="J4015">
        <v>72.968000000000004</v>
      </c>
      <c r="K4015">
        <v>5742.0730000000003</v>
      </c>
      <c r="L4015">
        <v>5506.9</v>
      </c>
      <c r="M4015" s="4">
        <f t="shared" si="124"/>
        <v>4.8727536626187989E-4</v>
      </c>
      <c r="N4015" s="3">
        <f t="shared" si="125"/>
        <v>4.2574119013923011E-3</v>
      </c>
    </row>
    <row r="4016" spans="1:14" x14ac:dyDescent="0.25">
      <c r="A4016">
        <v>6</v>
      </c>
      <c r="B4016">
        <v>16</v>
      </c>
      <c r="C4016">
        <v>13</v>
      </c>
      <c r="D4016">
        <v>891</v>
      </c>
      <c r="E4016">
        <v>145</v>
      </c>
      <c r="F4016">
        <v>33</v>
      </c>
      <c r="G4016">
        <v>0.3</v>
      </c>
      <c r="H4016">
        <v>0.17</v>
      </c>
      <c r="I4016">
        <v>1013.123</v>
      </c>
      <c r="J4016">
        <v>70.441000000000003</v>
      </c>
      <c r="K4016">
        <v>5623.826</v>
      </c>
      <c r="L4016">
        <v>5392.8429999999998</v>
      </c>
      <c r="M4016" s="4">
        <f t="shared" si="124"/>
        <v>4.7718308812904085E-4</v>
      </c>
      <c r="N4016" s="3">
        <f t="shared" si="125"/>
        <v>4.1692338648859004E-3</v>
      </c>
    </row>
    <row r="4017" spans="1:14" x14ac:dyDescent="0.25">
      <c r="A4017">
        <v>6</v>
      </c>
      <c r="B4017">
        <v>16</v>
      </c>
      <c r="C4017">
        <v>14</v>
      </c>
      <c r="D4017">
        <v>883</v>
      </c>
      <c r="E4017">
        <v>132</v>
      </c>
      <c r="F4017">
        <v>33</v>
      </c>
      <c r="G4017">
        <v>0.3</v>
      </c>
      <c r="H4017">
        <v>0.17</v>
      </c>
      <c r="I4017">
        <v>915.71299999999997</v>
      </c>
      <c r="J4017">
        <v>66.873999999999995</v>
      </c>
      <c r="K4017">
        <v>5191.9669999999996</v>
      </c>
      <c r="L4017">
        <v>4976.2860000000001</v>
      </c>
      <c r="M4017" s="4">
        <f t="shared" si="124"/>
        <v>4.4032424472459375E-4</v>
      </c>
      <c r="N4017" s="3">
        <f t="shared" si="125"/>
        <v>3.8471915671488299E-3</v>
      </c>
    </row>
    <row r="4018" spans="1:14" x14ac:dyDescent="0.25">
      <c r="A4018">
        <v>6</v>
      </c>
      <c r="B4018">
        <v>16</v>
      </c>
      <c r="C4018">
        <v>15</v>
      </c>
      <c r="D4018">
        <v>849</v>
      </c>
      <c r="E4018">
        <v>123</v>
      </c>
      <c r="F4018">
        <v>32</v>
      </c>
      <c r="G4018">
        <v>0.3</v>
      </c>
      <c r="H4018">
        <v>0.17</v>
      </c>
      <c r="I4018">
        <v>762.17600000000004</v>
      </c>
      <c r="J4018">
        <v>60.24</v>
      </c>
      <c r="K4018">
        <v>4481.7979999999998</v>
      </c>
      <c r="L4018">
        <v>4291.2809999999999</v>
      </c>
      <c r="M4018" s="4">
        <f t="shared" si="124"/>
        <v>3.7971191069524526E-4</v>
      </c>
      <c r="N4018" s="3">
        <f t="shared" si="125"/>
        <v>3.3176107794982037E-3</v>
      </c>
    </row>
    <row r="4019" spans="1:14" x14ac:dyDescent="0.25">
      <c r="A4019">
        <v>6</v>
      </c>
      <c r="B4019">
        <v>16</v>
      </c>
      <c r="C4019">
        <v>16</v>
      </c>
      <c r="D4019">
        <v>545</v>
      </c>
      <c r="E4019">
        <v>193</v>
      </c>
      <c r="F4019">
        <v>31</v>
      </c>
      <c r="G4019">
        <v>0.2</v>
      </c>
      <c r="H4019">
        <v>0.17</v>
      </c>
      <c r="I4019">
        <v>499.07400000000001</v>
      </c>
      <c r="J4019">
        <v>50.103999999999999</v>
      </c>
      <c r="K4019">
        <v>3067.893</v>
      </c>
      <c r="L4019">
        <v>2927.4760000000001</v>
      </c>
      <c r="M4019" s="4">
        <f t="shared" si="124"/>
        <v>2.5903628904154117E-4</v>
      </c>
      <c r="N4019" s="3">
        <f t="shared" si="125"/>
        <v>2.2632463206959143E-3</v>
      </c>
    </row>
    <row r="4020" spans="1:14" x14ac:dyDescent="0.25">
      <c r="A4020">
        <v>6</v>
      </c>
      <c r="B4020">
        <v>16</v>
      </c>
      <c r="C4020">
        <v>17</v>
      </c>
      <c r="D4020">
        <v>428</v>
      </c>
      <c r="E4020">
        <v>148</v>
      </c>
      <c r="F4020">
        <v>29</v>
      </c>
      <c r="G4020">
        <v>0.1</v>
      </c>
      <c r="H4020">
        <v>0.17</v>
      </c>
      <c r="I4020">
        <v>293.97800000000001</v>
      </c>
      <c r="J4020">
        <v>40.542000000000002</v>
      </c>
      <c r="K4020">
        <v>1810.239</v>
      </c>
      <c r="L4020">
        <v>1714.3869999999999</v>
      </c>
      <c r="M4020" s="4">
        <f t="shared" si="124"/>
        <v>1.5169669929354182E-4</v>
      </c>
      <c r="N4020" s="3">
        <f t="shared" si="125"/>
        <v>1.3254011544411998E-3</v>
      </c>
    </row>
    <row r="4021" spans="1:14" x14ac:dyDescent="0.25">
      <c r="A4021">
        <v>6</v>
      </c>
      <c r="B4021">
        <v>16</v>
      </c>
      <c r="C4021">
        <v>18</v>
      </c>
      <c r="D4021">
        <v>0</v>
      </c>
      <c r="E4021">
        <v>71</v>
      </c>
      <c r="F4021">
        <v>26</v>
      </c>
      <c r="G4021">
        <v>0.3</v>
      </c>
      <c r="H4021">
        <v>0.17</v>
      </c>
      <c r="I4021">
        <v>65.09</v>
      </c>
      <c r="J4021">
        <v>28.42</v>
      </c>
      <c r="K4021">
        <v>411.34899999999999</v>
      </c>
      <c r="L4021">
        <v>365.065</v>
      </c>
      <c r="M4021" s="4">
        <f t="shared" si="124"/>
        <v>3.2302598845883015E-5</v>
      </c>
      <c r="N4021" s="3">
        <f t="shared" si="125"/>
        <v>2.8223357529313779E-4</v>
      </c>
    </row>
    <row r="4022" spans="1:14" x14ac:dyDescent="0.25">
      <c r="A4022">
        <v>6</v>
      </c>
      <c r="B4022">
        <v>16</v>
      </c>
      <c r="C4022">
        <v>19</v>
      </c>
      <c r="D4022">
        <v>13</v>
      </c>
      <c r="E4022">
        <v>26</v>
      </c>
      <c r="F4022">
        <v>23</v>
      </c>
      <c r="G4022">
        <v>0.4</v>
      </c>
      <c r="H4022">
        <v>0.17</v>
      </c>
      <c r="I4022">
        <v>23.298999999999999</v>
      </c>
      <c r="J4022">
        <v>23.821000000000002</v>
      </c>
      <c r="K4022">
        <v>131.273</v>
      </c>
      <c r="L4022">
        <v>94.912999999999997</v>
      </c>
      <c r="M4022" s="4">
        <f t="shared" si="124"/>
        <v>8.3983306103277361E-6</v>
      </c>
      <c r="N4022" s="3">
        <f t="shared" si="125"/>
        <v>7.3377714466732195E-5</v>
      </c>
    </row>
    <row r="4023" spans="1:14" x14ac:dyDescent="0.25">
      <c r="A4023">
        <v>6</v>
      </c>
      <c r="B4023">
        <v>16</v>
      </c>
      <c r="C4023">
        <v>20</v>
      </c>
      <c r="D4023">
        <v>0</v>
      </c>
      <c r="E4023">
        <v>0</v>
      </c>
      <c r="F4023">
        <v>22</v>
      </c>
      <c r="G4023">
        <v>0.3</v>
      </c>
      <c r="H4023">
        <v>0.17</v>
      </c>
      <c r="I4023">
        <v>0</v>
      </c>
      <c r="J4023">
        <v>22</v>
      </c>
      <c r="K4023">
        <v>0</v>
      </c>
      <c r="L4023">
        <v>0</v>
      </c>
      <c r="M4023" s="4">
        <f t="shared" si="124"/>
        <v>0</v>
      </c>
      <c r="N4023" s="3">
        <f t="shared" si="125"/>
        <v>0</v>
      </c>
    </row>
    <row r="4024" spans="1:14" x14ac:dyDescent="0.25">
      <c r="A4024">
        <v>6</v>
      </c>
      <c r="B4024">
        <v>16</v>
      </c>
      <c r="C4024">
        <v>21</v>
      </c>
      <c r="D4024">
        <v>0</v>
      </c>
      <c r="E4024">
        <v>0</v>
      </c>
      <c r="F4024">
        <v>22</v>
      </c>
      <c r="G4024">
        <v>0.5</v>
      </c>
      <c r="H4024">
        <v>0.17</v>
      </c>
      <c r="I4024">
        <v>0</v>
      </c>
      <c r="J4024">
        <v>22</v>
      </c>
      <c r="K4024">
        <v>0</v>
      </c>
      <c r="L4024">
        <v>0</v>
      </c>
      <c r="M4024" s="4">
        <f t="shared" si="124"/>
        <v>0</v>
      </c>
      <c r="N4024" s="3">
        <f t="shared" si="125"/>
        <v>0</v>
      </c>
    </row>
    <row r="4025" spans="1:14" x14ac:dyDescent="0.25">
      <c r="A4025">
        <v>6</v>
      </c>
      <c r="B4025">
        <v>16</v>
      </c>
      <c r="C4025">
        <v>22</v>
      </c>
      <c r="D4025">
        <v>0</v>
      </c>
      <c r="E4025">
        <v>0</v>
      </c>
      <c r="F4025">
        <v>21</v>
      </c>
      <c r="G4025">
        <v>0.8</v>
      </c>
      <c r="H4025">
        <v>0.17</v>
      </c>
      <c r="I4025">
        <v>0</v>
      </c>
      <c r="J4025">
        <v>21</v>
      </c>
      <c r="K4025">
        <v>0</v>
      </c>
      <c r="L4025">
        <v>0</v>
      </c>
      <c r="M4025" s="4">
        <f t="shared" si="124"/>
        <v>0</v>
      </c>
      <c r="N4025" s="3">
        <f t="shared" si="125"/>
        <v>0</v>
      </c>
    </row>
    <row r="4026" spans="1:14" x14ac:dyDescent="0.25">
      <c r="A4026">
        <v>6</v>
      </c>
      <c r="B4026">
        <v>16</v>
      </c>
      <c r="C4026">
        <v>23</v>
      </c>
      <c r="D4026">
        <v>0</v>
      </c>
      <c r="E4026">
        <v>0</v>
      </c>
      <c r="F4026">
        <v>19</v>
      </c>
      <c r="G4026">
        <v>1.1000000000000001</v>
      </c>
      <c r="H4026">
        <v>0.17</v>
      </c>
      <c r="I4026">
        <v>0</v>
      </c>
      <c r="J4026">
        <v>19</v>
      </c>
      <c r="K4026">
        <v>0</v>
      </c>
      <c r="L4026">
        <v>0</v>
      </c>
      <c r="M4026" s="4">
        <f t="shared" si="124"/>
        <v>0</v>
      </c>
      <c r="N4026" s="3">
        <f t="shared" si="125"/>
        <v>0</v>
      </c>
    </row>
    <row r="4027" spans="1:14" x14ac:dyDescent="0.25">
      <c r="A4027">
        <v>6</v>
      </c>
      <c r="B4027">
        <v>17</v>
      </c>
      <c r="C4027">
        <v>0</v>
      </c>
      <c r="D4027">
        <v>0</v>
      </c>
      <c r="E4027">
        <v>0</v>
      </c>
      <c r="F4027">
        <v>18</v>
      </c>
      <c r="G4027">
        <v>1.2</v>
      </c>
      <c r="H4027">
        <v>0.17</v>
      </c>
      <c r="I4027">
        <v>0</v>
      </c>
      <c r="J4027">
        <v>18</v>
      </c>
      <c r="K4027">
        <v>0</v>
      </c>
      <c r="L4027">
        <v>0</v>
      </c>
      <c r="M4027" s="4">
        <f t="shared" si="124"/>
        <v>0</v>
      </c>
      <c r="N4027" s="3">
        <f t="shared" si="125"/>
        <v>0</v>
      </c>
    </row>
    <row r="4028" spans="1:14" x14ac:dyDescent="0.25">
      <c r="A4028">
        <v>6</v>
      </c>
      <c r="B4028">
        <v>17</v>
      </c>
      <c r="C4028">
        <v>1</v>
      </c>
      <c r="D4028">
        <v>0</v>
      </c>
      <c r="E4028">
        <v>0</v>
      </c>
      <c r="F4028">
        <v>16</v>
      </c>
      <c r="G4028">
        <v>1.1000000000000001</v>
      </c>
      <c r="H4028">
        <v>0.17</v>
      </c>
      <c r="I4028">
        <v>0</v>
      </c>
      <c r="J4028">
        <v>16</v>
      </c>
      <c r="K4028">
        <v>0</v>
      </c>
      <c r="L4028">
        <v>0</v>
      </c>
      <c r="M4028" s="4">
        <f t="shared" si="124"/>
        <v>0</v>
      </c>
      <c r="N4028" s="3">
        <f t="shared" si="125"/>
        <v>0</v>
      </c>
    </row>
    <row r="4029" spans="1:14" x14ac:dyDescent="0.25">
      <c r="A4029">
        <v>6</v>
      </c>
      <c r="B4029">
        <v>17</v>
      </c>
      <c r="C4029">
        <v>2</v>
      </c>
      <c r="D4029">
        <v>0</v>
      </c>
      <c r="E4029">
        <v>0</v>
      </c>
      <c r="F4029">
        <v>14</v>
      </c>
      <c r="G4029">
        <v>1</v>
      </c>
      <c r="H4029">
        <v>0.17</v>
      </c>
      <c r="I4029">
        <v>0</v>
      </c>
      <c r="J4029">
        <v>14</v>
      </c>
      <c r="K4029">
        <v>0</v>
      </c>
      <c r="L4029">
        <v>0</v>
      </c>
      <c r="M4029" s="4">
        <f t="shared" si="124"/>
        <v>0</v>
      </c>
      <c r="N4029" s="3">
        <f t="shared" si="125"/>
        <v>0</v>
      </c>
    </row>
    <row r="4030" spans="1:14" x14ac:dyDescent="0.25">
      <c r="A4030">
        <v>6</v>
      </c>
      <c r="B4030">
        <v>17</v>
      </c>
      <c r="C4030">
        <v>3</v>
      </c>
      <c r="D4030">
        <v>0</v>
      </c>
      <c r="E4030">
        <v>0</v>
      </c>
      <c r="F4030">
        <v>13</v>
      </c>
      <c r="G4030">
        <v>0.7</v>
      </c>
      <c r="H4030">
        <v>0.17</v>
      </c>
      <c r="I4030">
        <v>0</v>
      </c>
      <c r="J4030">
        <v>13</v>
      </c>
      <c r="K4030">
        <v>0</v>
      </c>
      <c r="L4030">
        <v>0</v>
      </c>
      <c r="M4030" s="4">
        <f t="shared" si="124"/>
        <v>0</v>
      </c>
      <c r="N4030" s="3">
        <f t="shared" si="125"/>
        <v>0</v>
      </c>
    </row>
    <row r="4031" spans="1:14" x14ac:dyDescent="0.25">
      <c r="A4031">
        <v>6</v>
      </c>
      <c r="B4031">
        <v>17</v>
      </c>
      <c r="C4031">
        <v>4</v>
      </c>
      <c r="D4031">
        <v>0</v>
      </c>
      <c r="E4031">
        <v>0</v>
      </c>
      <c r="F4031">
        <v>13</v>
      </c>
      <c r="G4031">
        <v>0.4</v>
      </c>
      <c r="H4031">
        <v>0.17</v>
      </c>
      <c r="I4031">
        <v>0</v>
      </c>
      <c r="J4031">
        <v>13</v>
      </c>
      <c r="K4031">
        <v>0</v>
      </c>
      <c r="L4031">
        <v>0</v>
      </c>
      <c r="M4031" s="4">
        <f t="shared" si="124"/>
        <v>0</v>
      </c>
      <c r="N4031" s="3">
        <f t="shared" si="125"/>
        <v>0</v>
      </c>
    </row>
    <row r="4032" spans="1:14" x14ac:dyDescent="0.25">
      <c r="A4032">
        <v>6</v>
      </c>
      <c r="B4032">
        <v>17</v>
      </c>
      <c r="C4032">
        <v>5</v>
      </c>
      <c r="D4032">
        <v>240</v>
      </c>
      <c r="E4032">
        <v>31</v>
      </c>
      <c r="F4032">
        <v>16</v>
      </c>
      <c r="G4032">
        <v>0.3</v>
      </c>
      <c r="H4032">
        <v>0.17</v>
      </c>
      <c r="I4032">
        <v>23.401</v>
      </c>
      <c r="J4032">
        <v>16.856000000000002</v>
      </c>
      <c r="K4032">
        <v>139.76599999999999</v>
      </c>
      <c r="L4032">
        <v>103.105</v>
      </c>
      <c r="M4032" s="4">
        <f t="shared" si="124"/>
        <v>9.1231957432368716E-6</v>
      </c>
      <c r="N4032" s="3">
        <f t="shared" si="125"/>
        <v>7.9710990592357457E-5</v>
      </c>
    </row>
    <row r="4033" spans="1:14" x14ac:dyDescent="0.25">
      <c r="A4033">
        <v>6</v>
      </c>
      <c r="B4033">
        <v>17</v>
      </c>
      <c r="C4033">
        <v>6</v>
      </c>
      <c r="D4033">
        <v>363</v>
      </c>
      <c r="E4033">
        <v>85</v>
      </c>
      <c r="F4033">
        <v>20</v>
      </c>
      <c r="G4033">
        <v>0.3</v>
      </c>
      <c r="H4033">
        <v>0.17</v>
      </c>
      <c r="I4033">
        <v>130.05600000000001</v>
      </c>
      <c r="J4033">
        <v>24.616</v>
      </c>
      <c r="K4033">
        <v>732.85299999999995</v>
      </c>
      <c r="L4033">
        <v>675.17600000000004</v>
      </c>
      <c r="M4033" s="4">
        <f t="shared" si="124"/>
        <v>5.9742619748176116E-5</v>
      </c>
      <c r="N4033" s="3">
        <f t="shared" si="125"/>
        <v>5.2198193864687011E-4</v>
      </c>
    </row>
    <row r="4034" spans="1:14" x14ac:dyDescent="0.25">
      <c r="A4034">
        <v>6</v>
      </c>
      <c r="B4034">
        <v>17</v>
      </c>
      <c r="C4034">
        <v>7</v>
      </c>
      <c r="D4034">
        <v>712</v>
      </c>
      <c r="E4034">
        <v>91</v>
      </c>
      <c r="F4034">
        <v>24</v>
      </c>
      <c r="G4034">
        <v>0.2</v>
      </c>
      <c r="H4034">
        <v>0.17</v>
      </c>
      <c r="I4034">
        <v>354.596</v>
      </c>
      <c r="J4034">
        <v>37.463999999999999</v>
      </c>
      <c r="K4034">
        <v>2214.5010000000002</v>
      </c>
      <c r="L4034">
        <v>2104.3240000000001</v>
      </c>
      <c r="M4034" s="4">
        <f t="shared" si="124"/>
        <v>1.8620008495408747E-4</v>
      </c>
      <c r="N4034" s="3">
        <f t="shared" si="125"/>
        <v>1.6268633971899715E-3</v>
      </c>
    </row>
    <row r="4035" spans="1:14" x14ac:dyDescent="0.25">
      <c r="A4035">
        <v>6</v>
      </c>
      <c r="B4035">
        <v>17</v>
      </c>
      <c r="C4035">
        <v>8</v>
      </c>
      <c r="D4035">
        <v>803</v>
      </c>
      <c r="E4035">
        <v>106</v>
      </c>
      <c r="F4035">
        <v>27</v>
      </c>
      <c r="G4035">
        <v>0.1</v>
      </c>
      <c r="H4035">
        <v>0.17</v>
      </c>
      <c r="I4035">
        <v>573.78899999999999</v>
      </c>
      <c r="J4035">
        <v>49.712000000000003</v>
      </c>
      <c r="K4035">
        <v>3555.9720000000002</v>
      </c>
      <c r="L4035">
        <v>3398.2620000000002</v>
      </c>
      <c r="M4035" s="4">
        <f t="shared" si="124"/>
        <v>3.0069355911743967E-4</v>
      </c>
      <c r="N4035" s="3">
        <f t="shared" si="125"/>
        <v>2.6272133292504322E-3</v>
      </c>
    </row>
    <row r="4036" spans="1:14" x14ac:dyDescent="0.25">
      <c r="A4036">
        <v>6</v>
      </c>
      <c r="B4036">
        <v>17</v>
      </c>
      <c r="C4036">
        <v>9</v>
      </c>
      <c r="D4036">
        <v>855</v>
      </c>
      <c r="E4036">
        <v>118</v>
      </c>
      <c r="F4036">
        <v>29</v>
      </c>
      <c r="G4036">
        <v>0.1</v>
      </c>
      <c r="H4036">
        <v>0.17</v>
      </c>
      <c r="I4036">
        <v>767.04</v>
      </c>
      <c r="J4036">
        <v>59.287999999999997</v>
      </c>
      <c r="K4036">
        <v>4528.5709999999999</v>
      </c>
      <c r="L4036">
        <v>4336.3969999999999</v>
      </c>
      <c r="M4036" s="4">
        <f t="shared" si="124"/>
        <v>3.8370397799704321E-4</v>
      </c>
      <c r="N4036" s="3">
        <f t="shared" si="125"/>
        <v>3.3524901844888908E-3</v>
      </c>
    </row>
    <row r="4037" spans="1:14" x14ac:dyDescent="0.25">
      <c r="A4037">
        <v>6</v>
      </c>
      <c r="B4037">
        <v>17</v>
      </c>
      <c r="C4037">
        <v>10</v>
      </c>
      <c r="D4037">
        <v>437</v>
      </c>
      <c r="E4037">
        <v>380</v>
      </c>
      <c r="F4037">
        <v>31</v>
      </c>
      <c r="G4037">
        <v>0.1</v>
      </c>
      <c r="H4037">
        <v>0.17</v>
      </c>
      <c r="I4037">
        <v>773.60599999999999</v>
      </c>
      <c r="J4037">
        <v>61.42</v>
      </c>
      <c r="K4037">
        <v>4456.8649999999998</v>
      </c>
      <c r="L4037">
        <v>4267.232</v>
      </c>
      <c r="M4037" s="4">
        <f t="shared" si="124"/>
        <v>3.7758394663502413E-4</v>
      </c>
      <c r="N4037" s="3">
        <f t="shared" si="125"/>
        <v>3.2990183774541165E-3</v>
      </c>
    </row>
    <row r="4038" spans="1:14" x14ac:dyDescent="0.25">
      <c r="A4038">
        <v>6</v>
      </c>
      <c r="B4038">
        <v>17</v>
      </c>
      <c r="C4038">
        <v>11</v>
      </c>
      <c r="D4038">
        <v>415</v>
      </c>
      <c r="E4038">
        <v>446</v>
      </c>
      <c r="F4038">
        <v>32</v>
      </c>
      <c r="G4038">
        <v>0.1</v>
      </c>
      <c r="H4038">
        <v>0.17</v>
      </c>
      <c r="I4038">
        <v>854.21</v>
      </c>
      <c r="J4038">
        <v>65.549000000000007</v>
      </c>
      <c r="K4038">
        <v>4809.7240000000002</v>
      </c>
      <c r="L4038">
        <v>4607.5879999999997</v>
      </c>
      <c r="M4038" s="4">
        <f t="shared" si="124"/>
        <v>4.0770018164191152E-4</v>
      </c>
      <c r="N4038" s="3">
        <f t="shared" si="125"/>
        <v>3.5621493014059364E-3</v>
      </c>
    </row>
    <row r="4039" spans="1:14" x14ac:dyDescent="0.25">
      <c r="A4039">
        <v>6</v>
      </c>
      <c r="B4039">
        <v>17</v>
      </c>
      <c r="C4039">
        <v>12</v>
      </c>
      <c r="D4039">
        <v>909</v>
      </c>
      <c r="E4039">
        <v>130</v>
      </c>
      <c r="F4039">
        <v>32</v>
      </c>
      <c r="G4039">
        <v>0.2</v>
      </c>
      <c r="H4039">
        <v>0.17</v>
      </c>
      <c r="I4039">
        <v>1043.884</v>
      </c>
      <c r="J4039">
        <v>71.798000000000002</v>
      </c>
      <c r="K4039">
        <v>5751.0950000000003</v>
      </c>
      <c r="L4039">
        <v>5515.6019999999999</v>
      </c>
      <c r="M4039" s="4">
        <f t="shared" si="124"/>
        <v>4.8804535849656928E-4</v>
      </c>
      <c r="N4039" s="3">
        <f t="shared" si="125"/>
        <v>4.2641394610657864E-3</v>
      </c>
    </row>
    <row r="4040" spans="1:14" x14ac:dyDescent="0.25">
      <c r="A4040">
        <v>6</v>
      </c>
      <c r="B4040">
        <v>17</v>
      </c>
      <c r="C4040">
        <v>13</v>
      </c>
      <c r="D4040">
        <v>899</v>
      </c>
      <c r="E4040">
        <v>130</v>
      </c>
      <c r="F4040">
        <v>33</v>
      </c>
      <c r="G4040">
        <v>0.2</v>
      </c>
      <c r="H4040">
        <v>0.17</v>
      </c>
      <c r="I4040">
        <v>1006.41</v>
      </c>
      <c r="J4040">
        <v>71.38</v>
      </c>
      <c r="K4040">
        <v>5564.7629999999999</v>
      </c>
      <c r="L4040">
        <v>5335.8729999999996</v>
      </c>
      <c r="M4040" s="4">
        <f t="shared" si="124"/>
        <v>4.7214212540664903E-4</v>
      </c>
      <c r="N4040" s="3">
        <f t="shared" si="125"/>
        <v>4.1251900732749537E-3</v>
      </c>
    </row>
    <row r="4041" spans="1:14" x14ac:dyDescent="0.25">
      <c r="A4041">
        <v>6</v>
      </c>
      <c r="B4041">
        <v>17</v>
      </c>
      <c r="C4041">
        <v>14</v>
      </c>
      <c r="D4041">
        <v>875</v>
      </c>
      <c r="E4041">
        <v>129</v>
      </c>
      <c r="F4041">
        <v>32</v>
      </c>
      <c r="G4041">
        <v>0.2</v>
      </c>
      <c r="H4041">
        <v>0.17</v>
      </c>
      <c r="I4041">
        <v>906.077</v>
      </c>
      <c r="J4041">
        <v>66.584999999999994</v>
      </c>
      <c r="K4041">
        <v>5144.7089999999998</v>
      </c>
      <c r="L4041">
        <v>4930.7030000000004</v>
      </c>
      <c r="M4041" s="4">
        <f t="shared" si="124"/>
        <v>4.362908551550873E-4</v>
      </c>
      <c r="N4041" s="3">
        <f t="shared" si="125"/>
        <v>3.8119511221251026E-3</v>
      </c>
    </row>
    <row r="4042" spans="1:14" x14ac:dyDescent="0.25">
      <c r="A4042">
        <v>6</v>
      </c>
      <c r="B4042">
        <v>17</v>
      </c>
      <c r="C4042">
        <v>15</v>
      </c>
      <c r="D4042">
        <v>4</v>
      </c>
      <c r="E4042">
        <v>135</v>
      </c>
      <c r="F4042">
        <v>31</v>
      </c>
      <c r="G4042">
        <v>0.2</v>
      </c>
      <c r="H4042">
        <v>0.17</v>
      </c>
      <c r="I4042">
        <v>128.69999999999999</v>
      </c>
      <c r="J4042">
        <v>35.890999999999998</v>
      </c>
      <c r="K4042">
        <v>783.09100000000001</v>
      </c>
      <c r="L4042">
        <v>723.63499999999999</v>
      </c>
      <c r="M4042" s="4">
        <f t="shared" si="124"/>
        <v>6.4030490777917785E-5</v>
      </c>
      <c r="N4042" s="3">
        <f t="shared" si="125"/>
        <v>5.5944583363852951E-4</v>
      </c>
    </row>
    <row r="4043" spans="1:14" x14ac:dyDescent="0.25">
      <c r="A4043">
        <v>6</v>
      </c>
      <c r="B4043">
        <v>17</v>
      </c>
      <c r="C4043">
        <v>16</v>
      </c>
      <c r="D4043">
        <v>0</v>
      </c>
      <c r="E4043">
        <v>107</v>
      </c>
      <c r="F4043">
        <v>30</v>
      </c>
      <c r="G4043">
        <v>0.1</v>
      </c>
      <c r="H4043">
        <v>0.17</v>
      </c>
      <c r="I4043">
        <v>99.370999999999995</v>
      </c>
      <c r="J4043">
        <v>33.911000000000001</v>
      </c>
      <c r="K4043">
        <v>608.97799999999995</v>
      </c>
      <c r="L4043">
        <v>555.69100000000003</v>
      </c>
      <c r="M4043" s="4">
        <f t="shared" si="124"/>
        <v>4.9170047677174151E-5</v>
      </c>
      <c r="N4043" s="3">
        <f t="shared" si="125"/>
        <v>4.2960748822324529E-4</v>
      </c>
    </row>
    <row r="4044" spans="1:14" x14ac:dyDescent="0.25">
      <c r="A4044">
        <v>6</v>
      </c>
      <c r="B4044">
        <v>17</v>
      </c>
      <c r="C4044">
        <v>17</v>
      </c>
      <c r="D4044">
        <v>0</v>
      </c>
      <c r="E4044">
        <v>34</v>
      </c>
      <c r="F4044">
        <v>29</v>
      </c>
      <c r="G4044">
        <v>0</v>
      </c>
      <c r="H4044">
        <v>0.17</v>
      </c>
      <c r="I4044">
        <v>31.477</v>
      </c>
      <c r="J4044">
        <v>30.285</v>
      </c>
      <c r="K4044">
        <v>188.29</v>
      </c>
      <c r="L4044">
        <v>149.90899999999999</v>
      </c>
      <c r="M4044" s="4">
        <f t="shared" si="124"/>
        <v>1.326462490347603E-5</v>
      </c>
      <c r="N4044" s="3">
        <f t="shared" si="125"/>
        <v>1.1589539681596152E-4</v>
      </c>
    </row>
    <row r="4045" spans="1:14" x14ac:dyDescent="0.25">
      <c r="A4045">
        <v>6</v>
      </c>
      <c r="B4045">
        <v>17</v>
      </c>
      <c r="C4045">
        <v>18</v>
      </c>
      <c r="D4045">
        <v>5</v>
      </c>
      <c r="E4045">
        <v>87</v>
      </c>
      <c r="F4045">
        <v>26</v>
      </c>
      <c r="G4045">
        <v>0.2</v>
      </c>
      <c r="H4045">
        <v>0.17</v>
      </c>
      <c r="I4045">
        <v>79.637</v>
      </c>
      <c r="J4045">
        <v>29.052</v>
      </c>
      <c r="K4045">
        <v>504.73700000000002</v>
      </c>
      <c r="L4045">
        <v>455.14400000000001</v>
      </c>
      <c r="M4045" s="4">
        <f t="shared" si="124"/>
        <v>4.0273195318944794E-5</v>
      </c>
      <c r="N4045" s="3">
        <f t="shared" si="125"/>
        <v>3.518741002101541E-4</v>
      </c>
    </row>
    <row r="4046" spans="1:14" x14ac:dyDescent="0.25">
      <c r="A4046">
        <v>6</v>
      </c>
      <c r="B4046">
        <v>17</v>
      </c>
      <c r="C4046">
        <v>19</v>
      </c>
      <c r="D4046">
        <v>0</v>
      </c>
      <c r="E4046">
        <v>22</v>
      </c>
      <c r="F4046">
        <v>22</v>
      </c>
      <c r="G4046">
        <v>0.5</v>
      </c>
      <c r="H4046">
        <v>0.17</v>
      </c>
      <c r="I4046">
        <v>20.367000000000001</v>
      </c>
      <c r="J4046">
        <v>22.696999999999999</v>
      </c>
      <c r="K4046">
        <v>114.962</v>
      </c>
      <c r="L4046">
        <v>79.180000000000007</v>
      </c>
      <c r="M4046" s="4">
        <f t="shared" si="124"/>
        <v>7.0062037626642312E-6</v>
      </c>
      <c r="N4046" s="3">
        <f t="shared" si="125"/>
        <v>6.1214453567749996E-5</v>
      </c>
    </row>
    <row r="4047" spans="1:14" x14ac:dyDescent="0.25">
      <c r="A4047">
        <v>6</v>
      </c>
      <c r="B4047">
        <v>17</v>
      </c>
      <c r="C4047">
        <v>20</v>
      </c>
      <c r="D4047">
        <v>0</v>
      </c>
      <c r="E4047">
        <v>0</v>
      </c>
      <c r="F4047">
        <v>20</v>
      </c>
      <c r="G4047">
        <v>0.3</v>
      </c>
      <c r="H4047">
        <v>0.17</v>
      </c>
      <c r="I4047">
        <v>0</v>
      </c>
      <c r="J4047">
        <v>20</v>
      </c>
      <c r="K4047">
        <v>0</v>
      </c>
      <c r="L4047">
        <v>0</v>
      </c>
      <c r="M4047" s="4">
        <f t="shared" si="124"/>
        <v>0</v>
      </c>
      <c r="N4047" s="3">
        <f t="shared" si="125"/>
        <v>0</v>
      </c>
    </row>
    <row r="4048" spans="1:14" x14ac:dyDescent="0.25">
      <c r="A4048">
        <v>6</v>
      </c>
      <c r="B4048">
        <v>17</v>
      </c>
      <c r="C4048">
        <v>21</v>
      </c>
      <c r="D4048">
        <v>0</v>
      </c>
      <c r="E4048">
        <v>0</v>
      </c>
      <c r="F4048">
        <v>19</v>
      </c>
      <c r="G4048">
        <v>0.2</v>
      </c>
      <c r="H4048">
        <v>0.17</v>
      </c>
      <c r="I4048">
        <v>0</v>
      </c>
      <c r="J4048">
        <v>19</v>
      </c>
      <c r="K4048">
        <v>0</v>
      </c>
      <c r="L4048">
        <v>0</v>
      </c>
      <c r="M4048" s="4">
        <f t="shared" si="124"/>
        <v>0</v>
      </c>
      <c r="N4048" s="3">
        <f t="shared" si="125"/>
        <v>0</v>
      </c>
    </row>
    <row r="4049" spans="1:14" x14ac:dyDescent="0.25">
      <c r="A4049">
        <v>6</v>
      </c>
      <c r="B4049">
        <v>17</v>
      </c>
      <c r="C4049">
        <v>22</v>
      </c>
      <c r="D4049">
        <v>0</v>
      </c>
      <c r="E4049">
        <v>0</v>
      </c>
      <c r="F4049">
        <v>18</v>
      </c>
      <c r="G4049">
        <v>0.2</v>
      </c>
      <c r="H4049">
        <v>0.17</v>
      </c>
      <c r="I4049">
        <v>0</v>
      </c>
      <c r="J4049">
        <v>18</v>
      </c>
      <c r="K4049">
        <v>0</v>
      </c>
      <c r="L4049">
        <v>0</v>
      </c>
      <c r="M4049" s="4">
        <f t="shared" si="124"/>
        <v>0</v>
      </c>
      <c r="N4049" s="3">
        <f t="shared" si="125"/>
        <v>0</v>
      </c>
    </row>
    <row r="4050" spans="1:14" x14ac:dyDescent="0.25">
      <c r="A4050">
        <v>6</v>
      </c>
      <c r="B4050">
        <v>17</v>
      </c>
      <c r="C4050">
        <v>23</v>
      </c>
      <c r="D4050">
        <v>0</v>
      </c>
      <c r="E4050">
        <v>0</v>
      </c>
      <c r="F4050">
        <v>17</v>
      </c>
      <c r="G4050">
        <v>0.3</v>
      </c>
      <c r="H4050">
        <v>0.17</v>
      </c>
      <c r="I4050">
        <v>0</v>
      </c>
      <c r="J4050">
        <v>17</v>
      </c>
      <c r="K4050">
        <v>0</v>
      </c>
      <c r="L4050">
        <v>0</v>
      </c>
      <c r="M4050" s="4">
        <f t="shared" si="124"/>
        <v>0</v>
      </c>
      <c r="N4050" s="3">
        <f t="shared" si="125"/>
        <v>0</v>
      </c>
    </row>
    <row r="4051" spans="1:14" x14ac:dyDescent="0.25">
      <c r="A4051">
        <v>6</v>
      </c>
      <c r="B4051">
        <v>18</v>
      </c>
      <c r="C4051">
        <v>0</v>
      </c>
      <c r="D4051">
        <v>0</v>
      </c>
      <c r="E4051">
        <v>0</v>
      </c>
      <c r="F4051">
        <v>17</v>
      </c>
      <c r="G4051">
        <v>0.4</v>
      </c>
      <c r="H4051">
        <v>0.17</v>
      </c>
      <c r="I4051">
        <v>0</v>
      </c>
      <c r="J4051">
        <v>17</v>
      </c>
      <c r="K4051">
        <v>0</v>
      </c>
      <c r="L4051">
        <v>0</v>
      </c>
      <c r="M4051" s="4">
        <f t="shared" si="124"/>
        <v>0</v>
      </c>
      <c r="N4051" s="3">
        <f t="shared" si="125"/>
        <v>0</v>
      </c>
    </row>
    <row r="4052" spans="1:14" x14ac:dyDescent="0.25">
      <c r="A4052">
        <v>6</v>
      </c>
      <c r="B4052">
        <v>18</v>
      </c>
      <c r="C4052">
        <v>1</v>
      </c>
      <c r="D4052">
        <v>0</v>
      </c>
      <c r="E4052">
        <v>0</v>
      </c>
      <c r="F4052">
        <v>16</v>
      </c>
      <c r="G4052">
        <v>0.4</v>
      </c>
      <c r="H4052">
        <v>0.17</v>
      </c>
      <c r="I4052">
        <v>0</v>
      </c>
      <c r="J4052">
        <v>16</v>
      </c>
      <c r="K4052">
        <v>0</v>
      </c>
      <c r="L4052">
        <v>0</v>
      </c>
      <c r="M4052" s="4">
        <f t="shared" ref="M4052:M4115" si="126">L4052/SUM($L$19:$L$8778)</f>
        <v>0</v>
      </c>
      <c r="N4052" s="3">
        <f t="shared" ref="N4052:N4115" si="127">L4052/SUMIF($A$19:$A$8778,$A4052,$L$19:$L$8778)</f>
        <v>0</v>
      </c>
    </row>
    <row r="4053" spans="1:14" x14ac:dyDescent="0.25">
      <c r="A4053">
        <v>6</v>
      </c>
      <c r="B4053">
        <v>18</v>
      </c>
      <c r="C4053">
        <v>2</v>
      </c>
      <c r="D4053">
        <v>0</v>
      </c>
      <c r="E4053">
        <v>0</v>
      </c>
      <c r="F4053">
        <v>16</v>
      </c>
      <c r="G4053">
        <v>0.3</v>
      </c>
      <c r="H4053">
        <v>0.17</v>
      </c>
      <c r="I4053">
        <v>0</v>
      </c>
      <c r="J4053">
        <v>16</v>
      </c>
      <c r="K4053">
        <v>0</v>
      </c>
      <c r="L4053">
        <v>0</v>
      </c>
      <c r="M4053" s="4">
        <f t="shared" si="126"/>
        <v>0</v>
      </c>
      <c r="N4053" s="3">
        <f t="shared" si="127"/>
        <v>0</v>
      </c>
    </row>
    <row r="4054" spans="1:14" x14ac:dyDescent="0.25">
      <c r="A4054">
        <v>6</v>
      </c>
      <c r="B4054">
        <v>18</v>
      </c>
      <c r="C4054">
        <v>3</v>
      </c>
      <c r="D4054">
        <v>0</v>
      </c>
      <c r="E4054">
        <v>0</v>
      </c>
      <c r="F4054">
        <v>15</v>
      </c>
      <c r="G4054">
        <v>0.3</v>
      </c>
      <c r="H4054">
        <v>0.17</v>
      </c>
      <c r="I4054">
        <v>0</v>
      </c>
      <c r="J4054">
        <v>15</v>
      </c>
      <c r="K4054">
        <v>0</v>
      </c>
      <c r="L4054">
        <v>0</v>
      </c>
      <c r="M4054" s="4">
        <f t="shared" si="126"/>
        <v>0</v>
      </c>
      <c r="N4054" s="3">
        <f t="shared" si="127"/>
        <v>0</v>
      </c>
    </row>
    <row r="4055" spans="1:14" x14ac:dyDescent="0.25">
      <c r="A4055">
        <v>6</v>
      </c>
      <c r="B4055">
        <v>18</v>
      </c>
      <c r="C4055">
        <v>4</v>
      </c>
      <c r="D4055">
        <v>0</v>
      </c>
      <c r="E4055">
        <v>0</v>
      </c>
      <c r="F4055">
        <v>15</v>
      </c>
      <c r="G4055">
        <v>0.3</v>
      </c>
      <c r="H4055">
        <v>0.17</v>
      </c>
      <c r="I4055">
        <v>0</v>
      </c>
      <c r="J4055">
        <v>15</v>
      </c>
      <c r="K4055">
        <v>0</v>
      </c>
      <c r="L4055">
        <v>0</v>
      </c>
      <c r="M4055" s="4">
        <f t="shared" si="126"/>
        <v>0</v>
      </c>
      <c r="N4055" s="3">
        <f t="shared" si="127"/>
        <v>0</v>
      </c>
    </row>
    <row r="4056" spans="1:14" x14ac:dyDescent="0.25">
      <c r="A4056">
        <v>6</v>
      </c>
      <c r="B4056">
        <v>18</v>
      </c>
      <c r="C4056">
        <v>5</v>
      </c>
      <c r="D4056">
        <v>218</v>
      </c>
      <c r="E4056">
        <v>32</v>
      </c>
      <c r="F4056">
        <v>17</v>
      </c>
      <c r="G4056">
        <v>0.3</v>
      </c>
      <c r="H4056">
        <v>0.17</v>
      </c>
      <c r="I4056">
        <v>24.210999999999999</v>
      </c>
      <c r="J4056">
        <v>17.885000000000002</v>
      </c>
      <c r="K4056">
        <v>144.04499999999999</v>
      </c>
      <c r="L4056">
        <v>107.232</v>
      </c>
      <c r="M4056" s="4">
        <f t="shared" si="126"/>
        <v>9.4883713296035704E-6</v>
      </c>
      <c r="N4056" s="3">
        <f t="shared" si="127"/>
        <v>8.2901594910039997E-5</v>
      </c>
    </row>
    <row r="4057" spans="1:14" x14ac:dyDescent="0.25">
      <c r="A4057">
        <v>6</v>
      </c>
      <c r="B4057">
        <v>18</v>
      </c>
      <c r="C4057">
        <v>6</v>
      </c>
      <c r="D4057">
        <v>516</v>
      </c>
      <c r="E4057">
        <v>72</v>
      </c>
      <c r="F4057">
        <v>21</v>
      </c>
      <c r="G4057">
        <v>0.3</v>
      </c>
      <c r="H4057">
        <v>0.17</v>
      </c>
      <c r="I4057">
        <v>142.62700000000001</v>
      </c>
      <c r="J4057">
        <v>25.975000000000001</v>
      </c>
      <c r="K4057">
        <v>760.726</v>
      </c>
      <c r="L4057">
        <v>702.06200000000001</v>
      </c>
      <c r="M4057" s="4">
        <f t="shared" si="126"/>
        <v>6.2121614372613978E-5</v>
      </c>
      <c r="N4057" s="3">
        <f t="shared" si="127"/>
        <v>5.4276763956405275E-4</v>
      </c>
    </row>
    <row r="4058" spans="1:14" x14ac:dyDescent="0.25">
      <c r="A4058">
        <v>6</v>
      </c>
      <c r="B4058">
        <v>18</v>
      </c>
      <c r="C4058">
        <v>7</v>
      </c>
      <c r="D4058">
        <v>494</v>
      </c>
      <c r="E4058">
        <v>138</v>
      </c>
      <c r="F4058">
        <v>24</v>
      </c>
      <c r="G4058">
        <v>0.3</v>
      </c>
      <c r="H4058">
        <v>0.17</v>
      </c>
      <c r="I4058">
        <v>314.98399999999998</v>
      </c>
      <c r="J4058">
        <v>35.607999999999997</v>
      </c>
      <c r="K4058">
        <v>1986.91</v>
      </c>
      <c r="L4058">
        <v>1884.798</v>
      </c>
      <c r="M4058" s="4">
        <f t="shared" si="126"/>
        <v>1.6677543368858318E-4</v>
      </c>
      <c r="N4058" s="3">
        <f t="shared" si="127"/>
        <v>1.4571467498811323E-3</v>
      </c>
    </row>
    <row r="4059" spans="1:14" x14ac:dyDescent="0.25">
      <c r="A4059">
        <v>6</v>
      </c>
      <c r="B4059">
        <v>18</v>
      </c>
      <c r="C4059">
        <v>8</v>
      </c>
      <c r="D4059">
        <v>775</v>
      </c>
      <c r="E4059">
        <v>111</v>
      </c>
      <c r="F4059">
        <v>27</v>
      </c>
      <c r="G4059">
        <v>0.2</v>
      </c>
      <c r="H4059">
        <v>0.17</v>
      </c>
      <c r="I4059">
        <v>561.91</v>
      </c>
      <c r="J4059">
        <v>48.531999999999996</v>
      </c>
      <c r="K4059">
        <v>3497.877</v>
      </c>
      <c r="L4059">
        <v>3342.2249999999999</v>
      </c>
      <c r="M4059" s="4">
        <f t="shared" si="126"/>
        <v>2.9573515244595174E-4</v>
      </c>
      <c r="N4059" s="3">
        <f t="shared" si="127"/>
        <v>2.5838908446005711E-3</v>
      </c>
    </row>
    <row r="4060" spans="1:14" x14ac:dyDescent="0.25">
      <c r="A4060">
        <v>6</v>
      </c>
      <c r="B4060">
        <v>18</v>
      </c>
      <c r="C4060">
        <v>9</v>
      </c>
      <c r="D4060">
        <v>829</v>
      </c>
      <c r="E4060">
        <v>124</v>
      </c>
      <c r="F4060">
        <v>28</v>
      </c>
      <c r="G4060">
        <v>0.2</v>
      </c>
      <c r="H4060">
        <v>0.17</v>
      </c>
      <c r="I4060">
        <v>755.52200000000005</v>
      </c>
      <c r="J4060">
        <v>56.881</v>
      </c>
      <c r="K4060">
        <v>4506.3339999999998</v>
      </c>
      <c r="L4060">
        <v>4314.9480000000003</v>
      </c>
      <c r="M4060" s="4">
        <f t="shared" si="126"/>
        <v>3.8180607367138794E-4</v>
      </c>
      <c r="N4060" s="3">
        <f t="shared" si="127"/>
        <v>3.3359078554338938E-3</v>
      </c>
    </row>
    <row r="4061" spans="1:14" x14ac:dyDescent="0.25">
      <c r="A4061">
        <v>6</v>
      </c>
      <c r="B4061">
        <v>18</v>
      </c>
      <c r="C4061">
        <v>10</v>
      </c>
      <c r="D4061">
        <v>861</v>
      </c>
      <c r="E4061">
        <v>134</v>
      </c>
      <c r="F4061">
        <v>30</v>
      </c>
      <c r="G4061">
        <v>0.2</v>
      </c>
      <c r="H4061">
        <v>0.17</v>
      </c>
      <c r="I4061">
        <v>903.45600000000002</v>
      </c>
      <c r="J4061">
        <v>64.480999999999995</v>
      </c>
      <c r="K4061">
        <v>5176.9530000000004</v>
      </c>
      <c r="L4061">
        <v>4961.8040000000001</v>
      </c>
      <c r="M4061" s="4">
        <f t="shared" si="126"/>
        <v>4.3904281200306174E-4</v>
      </c>
      <c r="N4061" s="3">
        <f t="shared" si="127"/>
        <v>3.8359954605995984E-3</v>
      </c>
    </row>
    <row r="4062" spans="1:14" x14ac:dyDescent="0.25">
      <c r="A4062">
        <v>6</v>
      </c>
      <c r="B4062">
        <v>18</v>
      </c>
      <c r="C4062">
        <v>11</v>
      </c>
      <c r="D4062">
        <v>886</v>
      </c>
      <c r="E4062">
        <v>134</v>
      </c>
      <c r="F4062">
        <v>31</v>
      </c>
      <c r="G4062">
        <v>0.3</v>
      </c>
      <c r="H4062">
        <v>0.17</v>
      </c>
      <c r="I4062">
        <v>1000.288</v>
      </c>
      <c r="J4062">
        <v>67.966999999999999</v>
      </c>
      <c r="K4062">
        <v>5617.7439999999997</v>
      </c>
      <c r="L4062">
        <v>5386.9759999999997</v>
      </c>
      <c r="M4062" s="4">
        <f t="shared" si="126"/>
        <v>4.7666394948954157E-4</v>
      </c>
      <c r="N4062" s="3">
        <f t="shared" si="127"/>
        <v>4.1646980578755183E-3</v>
      </c>
    </row>
    <row r="4063" spans="1:14" x14ac:dyDescent="0.25">
      <c r="A4063">
        <v>6</v>
      </c>
      <c r="B4063">
        <v>18</v>
      </c>
      <c r="C4063">
        <v>12</v>
      </c>
      <c r="D4063">
        <v>888</v>
      </c>
      <c r="E4063">
        <v>139</v>
      </c>
      <c r="F4063">
        <v>31</v>
      </c>
      <c r="G4063">
        <v>0.3</v>
      </c>
      <c r="H4063">
        <v>0.17</v>
      </c>
      <c r="I4063">
        <v>1031.6669999999999</v>
      </c>
      <c r="J4063">
        <v>69.116</v>
      </c>
      <c r="K4063">
        <v>5754.4309999999996</v>
      </c>
      <c r="L4063">
        <v>5518.8209999999999</v>
      </c>
      <c r="M4063" s="4">
        <f t="shared" si="126"/>
        <v>4.8833019014486452E-4</v>
      </c>
      <c r="N4063" s="3">
        <f t="shared" si="127"/>
        <v>4.2666280860472793E-3</v>
      </c>
    </row>
    <row r="4064" spans="1:14" x14ac:dyDescent="0.25">
      <c r="A4064">
        <v>6</v>
      </c>
      <c r="B4064">
        <v>18</v>
      </c>
      <c r="C4064">
        <v>13</v>
      </c>
      <c r="D4064">
        <v>881</v>
      </c>
      <c r="E4064">
        <v>138</v>
      </c>
      <c r="F4064">
        <v>32</v>
      </c>
      <c r="G4064">
        <v>0.3</v>
      </c>
      <c r="H4064">
        <v>0.17</v>
      </c>
      <c r="I4064">
        <v>996.95500000000004</v>
      </c>
      <c r="J4064">
        <v>68.843999999999994</v>
      </c>
      <c r="K4064">
        <v>5576.8639999999996</v>
      </c>
      <c r="L4064">
        <v>5347.5450000000001</v>
      </c>
      <c r="M4064" s="4">
        <f t="shared" si="126"/>
        <v>4.7317491664582335E-4</v>
      </c>
      <c r="N4064" s="3">
        <f t="shared" si="127"/>
        <v>4.1342137547859771E-3</v>
      </c>
    </row>
    <row r="4065" spans="1:14" x14ac:dyDescent="0.25">
      <c r="A4065">
        <v>6</v>
      </c>
      <c r="B4065">
        <v>18</v>
      </c>
      <c r="C4065">
        <v>14</v>
      </c>
      <c r="D4065">
        <v>870</v>
      </c>
      <c r="E4065">
        <v>129</v>
      </c>
      <c r="F4065">
        <v>32</v>
      </c>
      <c r="G4065">
        <v>0.2</v>
      </c>
      <c r="H4065">
        <v>0.17</v>
      </c>
      <c r="I4065">
        <v>902.01700000000005</v>
      </c>
      <c r="J4065">
        <v>66.429000000000002</v>
      </c>
      <c r="K4065">
        <v>5125.2780000000002</v>
      </c>
      <c r="L4065">
        <v>4911.96</v>
      </c>
      <c r="M4065" s="4">
        <f t="shared" si="126"/>
        <v>4.3463238992240709E-4</v>
      </c>
      <c r="N4065" s="3">
        <f t="shared" si="127"/>
        <v>3.7974608151887506E-3</v>
      </c>
    </row>
    <row r="4066" spans="1:14" x14ac:dyDescent="0.25">
      <c r="A4066">
        <v>6</v>
      </c>
      <c r="B4066">
        <v>18</v>
      </c>
      <c r="C4066">
        <v>15</v>
      </c>
      <c r="D4066">
        <v>512</v>
      </c>
      <c r="E4066">
        <v>281</v>
      </c>
      <c r="F4066">
        <v>31</v>
      </c>
      <c r="G4066">
        <v>0.2</v>
      </c>
      <c r="H4066">
        <v>0.17</v>
      </c>
      <c r="I4066">
        <v>663.97400000000005</v>
      </c>
      <c r="J4066">
        <v>56.338000000000001</v>
      </c>
      <c r="K4066">
        <v>3943.02</v>
      </c>
      <c r="L4066">
        <v>3771.5949999999998</v>
      </c>
      <c r="M4066" s="4">
        <f t="shared" si="126"/>
        <v>3.3372774791924219E-4</v>
      </c>
      <c r="N4066" s="3">
        <f t="shared" si="127"/>
        <v>2.9158389366488761E-3</v>
      </c>
    </row>
    <row r="4067" spans="1:14" x14ac:dyDescent="0.25">
      <c r="A4067">
        <v>6</v>
      </c>
      <c r="B4067">
        <v>18</v>
      </c>
      <c r="C4067">
        <v>16</v>
      </c>
      <c r="D4067">
        <v>545</v>
      </c>
      <c r="E4067">
        <v>189</v>
      </c>
      <c r="F4067">
        <v>30</v>
      </c>
      <c r="G4067">
        <v>0.1</v>
      </c>
      <c r="H4067">
        <v>0.17</v>
      </c>
      <c r="I4067">
        <v>496.14800000000002</v>
      </c>
      <c r="J4067">
        <v>49.616</v>
      </c>
      <c r="K4067">
        <v>3056.0540000000001</v>
      </c>
      <c r="L4067">
        <v>2916.058</v>
      </c>
      <c r="M4067" s="4">
        <f t="shared" si="126"/>
        <v>2.5802597286874373E-4</v>
      </c>
      <c r="N4067" s="3">
        <f t="shared" si="127"/>
        <v>2.2544190078538258E-3</v>
      </c>
    </row>
    <row r="4068" spans="1:14" x14ac:dyDescent="0.25">
      <c r="A4068">
        <v>6</v>
      </c>
      <c r="B4068">
        <v>18</v>
      </c>
      <c r="C4068">
        <v>17</v>
      </c>
      <c r="D4068">
        <v>700</v>
      </c>
      <c r="E4068">
        <v>90</v>
      </c>
      <c r="F4068">
        <v>29</v>
      </c>
      <c r="G4068">
        <v>0.1</v>
      </c>
      <c r="H4068">
        <v>0.17</v>
      </c>
      <c r="I4068">
        <v>341.30399999999997</v>
      </c>
      <c r="J4068">
        <v>42.368000000000002</v>
      </c>
      <c r="K4068">
        <v>2076.33</v>
      </c>
      <c r="L4068">
        <v>1971.049</v>
      </c>
      <c r="M4068" s="4">
        <f t="shared" si="126"/>
        <v>1.7440731144475333E-4</v>
      </c>
      <c r="N4068" s="3">
        <f t="shared" si="127"/>
        <v>1.5238278288742114E-3</v>
      </c>
    </row>
    <row r="4069" spans="1:14" x14ac:dyDescent="0.25">
      <c r="A4069">
        <v>6</v>
      </c>
      <c r="B4069">
        <v>18</v>
      </c>
      <c r="C4069">
        <v>18</v>
      </c>
      <c r="D4069">
        <v>542</v>
      </c>
      <c r="E4069">
        <v>66</v>
      </c>
      <c r="F4069">
        <v>26</v>
      </c>
      <c r="G4069">
        <v>0.3</v>
      </c>
      <c r="H4069">
        <v>0.17</v>
      </c>
      <c r="I4069">
        <v>135.16999999999999</v>
      </c>
      <c r="J4069">
        <v>30.669</v>
      </c>
      <c r="K4069">
        <v>685.43600000000004</v>
      </c>
      <c r="L4069">
        <v>629.43899999999996</v>
      </c>
      <c r="M4069" s="4">
        <f t="shared" si="126"/>
        <v>5.569560356362226E-5</v>
      </c>
      <c r="N4069" s="3">
        <f t="shared" si="127"/>
        <v>4.8662243545378867E-4</v>
      </c>
    </row>
    <row r="4070" spans="1:14" x14ac:dyDescent="0.25">
      <c r="A4070">
        <v>6</v>
      </c>
      <c r="B4070">
        <v>18</v>
      </c>
      <c r="C4070">
        <v>19</v>
      </c>
      <c r="D4070">
        <v>0</v>
      </c>
      <c r="E4070">
        <v>25</v>
      </c>
      <c r="F4070">
        <v>24</v>
      </c>
      <c r="G4070">
        <v>0.7</v>
      </c>
      <c r="H4070">
        <v>0.17</v>
      </c>
      <c r="I4070">
        <v>22.884</v>
      </c>
      <c r="J4070">
        <v>24.741</v>
      </c>
      <c r="K4070">
        <v>128.96299999999999</v>
      </c>
      <c r="L4070">
        <v>92.683999999999997</v>
      </c>
      <c r="M4070" s="4">
        <f t="shared" si="126"/>
        <v>8.2010986301941336E-6</v>
      </c>
      <c r="N4070" s="3">
        <f t="shared" si="127"/>
        <v>7.1654463431085379E-5</v>
      </c>
    </row>
    <row r="4071" spans="1:14" x14ac:dyDescent="0.25">
      <c r="A4071">
        <v>6</v>
      </c>
      <c r="B4071">
        <v>18</v>
      </c>
      <c r="C4071">
        <v>20</v>
      </c>
      <c r="D4071">
        <v>0</v>
      </c>
      <c r="E4071">
        <v>0</v>
      </c>
      <c r="F4071">
        <v>21</v>
      </c>
      <c r="G4071">
        <v>1.1000000000000001</v>
      </c>
      <c r="H4071">
        <v>0.17</v>
      </c>
      <c r="I4071">
        <v>0</v>
      </c>
      <c r="J4071">
        <v>21</v>
      </c>
      <c r="K4071">
        <v>0</v>
      </c>
      <c r="L4071">
        <v>0</v>
      </c>
      <c r="M4071" s="4">
        <f t="shared" si="126"/>
        <v>0</v>
      </c>
      <c r="N4071" s="3">
        <f t="shared" si="127"/>
        <v>0</v>
      </c>
    </row>
    <row r="4072" spans="1:14" x14ac:dyDescent="0.25">
      <c r="A4072">
        <v>6</v>
      </c>
      <c r="B4072">
        <v>18</v>
      </c>
      <c r="C4072">
        <v>21</v>
      </c>
      <c r="D4072">
        <v>0</v>
      </c>
      <c r="E4072">
        <v>0</v>
      </c>
      <c r="F4072">
        <v>19</v>
      </c>
      <c r="G4072">
        <v>1.1000000000000001</v>
      </c>
      <c r="H4072">
        <v>0.17</v>
      </c>
      <c r="I4072">
        <v>0</v>
      </c>
      <c r="J4072">
        <v>19</v>
      </c>
      <c r="K4072">
        <v>0</v>
      </c>
      <c r="L4072">
        <v>0</v>
      </c>
      <c r="M4072" s="4">
        <f t="shared" si="126"/>
        <v>0</v>
      </c>
      <c r="N4072" s="3">
        <f t="shared" si="127"/>
        <v>0</v>
      </c>
    </row>
    <row r="4073" spans="1:14" x14ac:dyDescent="0.25">
      <c r="A4073">
        <v>6</v>
      </c>
      <c r="B4073">
        <v>18</v>
      </c>
      <c r="C4073">
        <v>22</v>
      </c>
      <c r="D4073">
        <v>0</v>
      </c>
      <c r="E4073">
        <v>0</v>
      </c>
      <c r="F4073">
        <v>18</v>
      </c>
      <c r="G4073">
        <v>0.8</v>
      </c>
      <c r="H4073">
        <v>0.17</v>
      </c>
      <c r="I4073">
        <v>0</v>
      </c>
      <c r="J4073">
        <v>18</v>
      </c>
      <c r="K4073">
        <v>0</v>
      </c>
      <c r="L4073">
        <v>0</v>
      </c>
      <c r="M4073" s="4">
        <f t="shared" si="126"/>
        <v>0</v>
      </c>
      <c r="N4073" s="3">
        <f t="shared" si="127"/>
        <v>0</v>
      </c>
    </row>
    <row r="4074" spans="1:14" x14ac:dyDescent="0.25">
      <c r="A4074">
        <v>6</v>
      </c>
      <c r="B4074">
        <v>18</v>
      </c>
      <c r="C4074">
        <v>23</v>
      </c>
      <c r="D4074">
        <v>0</v>
      </c>
      <c r="E4074">
        <v>0</v>
      </c>
      <c r="F4074">
        <v>17</v>
      </c>
      <c r="G4074">
        <v>0.5</v>
      </c>
      <c r="H4074">
        <v>0.17</v>
      </c>
      <c r="I4074">
        <v>0</v>
      </c>
      <c r="J4074">
        <v>17</v>
      </c>
      <c r="K4074">
        <v>0</v>
      </c>
      <c r="L4074">
        <v>0</v>
      </c>
      <c r="M4074" s="4">
        <f t="shared" si="126"/>
        <v>0</v>
      </c>
      <c r="N4074" s="3">
        <f t="shared" si="127"/>
        <v>0</v>
      </c>
    </row>
    <row r="4075" spans="1:14" x14ac:dyDescent="0.25">
      <c r="A4075">
        <v>6</v>
      </c>
      <c r="B4075">
        <v>19</v>
      </c>
      <c r="C4075">
        <v>0</v>
      </c>
      <c r="D4075">
        <v>0</v>
      </c>
      <c r="E4075">
        <v>0</v>
      </c>
      <c r="F4075">
        <v>16</v>
      </c>
      <c r="G4075">
        <v>0.4</v>
      </c>
      <c r="H4075">
        <v>0.17</v>
      </c>
      <c r="I4075">
        <v>0</v>
      </c>
      <c r="J4075">
        <v>16</v>
      </c>
      <c r="K4075">
        <v>0</v>
      </c>
      <c r="L4075">
        <v>0</v>
      </c>
      <c r="M4075" s="4">
        <f t="shared" si="126"/>
        <v>0</v>
      </c>
      <c r="N4075" s="3">
        <f t="shared" si="127"/>
        <v>0</v>
      </c>
    </row>
    <row r="4076" spans="1:14" x14ac:dyDescent="0.25">
      <c r="A4076">
        <v>6</v>
      </c>
      <c r="B4076">
        <v>19</v>
      </c>
      <c r="C4076">
        <v>1</v>
      </c>
      <c r="D4076">
        <v>0</v>
      </c>
      <c r="E4076">
        <v>0</v>
      </c>
      <c r="F4076">
        <v>16</v>
      </c>
      <c r="G4076">
        <v>0.5</v>
      </c>
      <c r="H4076">
        <v>0.17</v>
      </c>
      <c r="I4076">
        <v>0</v>
      </c>
      <c r="J4076">
        <v>16</v>
      </c>
      <c r="K4076">
        <v>0</v>
      </c>
      <c r="L4076">
        <v>0</v>
      </c>
      <c r="M4076" s="4">
        <f t="shared" si="126"/>
        <v>0</v>
      </c>
      <c r="N4076" s="3">
        <f t="shared" si="127"/>
        <v>0</v>
      </c>
    </row>
    <row r="4077" spans="1:14" x14ac:dyDescent="0.25">
      <c r="A4077">
        <v>6</v>
      </c>
      <c r="B4077">
        <v>19</v>
      </c>
      <c r="C4077">
        <v>2</v>
      </c>
      <c r="D4077">
        <v>0</v>
      </c>
      <c r="E4077">
        <v>0</v>
      </c>
      <c r="F4077">
        <v>16</v>
      </c>
      <c r="G4077">
        <v>0.5</v>
      </c>
      <c r="H4077">
        <v>0.17</v>
      </c>
      <c r="I4077">
        <v>0</v>
      </c>
      <c r="J4077">
        <v>16</v>
      </c>
      <c r="K4077">
        <v>0</v>
      </c>
      <c r="L4077">
        <v>0</v>
      </c>
      <c r="M4077" s="4">
        <f t="shared" si="126"/>
        <v>0</v>
      </c>
      <c r="N4077" s="3">
        <f t="shared" si="127"/>
        <v>0</v>
      </c>
    </row>
    <row r="4078" spans="1:14" x14ac:dyDescent="0.25">
      <c r="A4078">
        <v>6</v>
      </c>
      <c r="B4078">
        <v>19</v>
      </c>
      <c r="C4078">
        <v>3</v>
      </c>
      <c r="D4078">
        <v>0</v>
      </c>
      <c r="E4078">
        <v>0</v>
      </c>
      <c r="F4078">
        <v>16</v>
      </c>
      <c r="G4078">
        <v>0.5</v>
      </c>
      <c r="H4078">
        <v>0.17</v>
      </c>
      <c r="I4078">
        <v>0</v>
      </c>
      <c r="J4078">
        <v>16</v>
      </c>
      <c r="K4078">
        <v>0</v>
      </c>
      <c r="L4078">
        <v>0</v>
      </c>
      <c r="M4078" s="4">
        <f t="shared" si="126"/>
        <v>0</v>
      </c>
      <c r="N4078" s="3">
        <f t="shared" si="127"/>
        <v>0</v>
      </c>
    </row>
    <row r="4079" spans="1:14" x14ac:dyDescent="0.25">
      <c r="A4079">
        <v>6</v>
      </c>
      <c r="B4079">
        <v>19</v>
      </c>
      <c r="C4079">
        <v>4</v>
      </c>
      <c r="D4079">
        <v>0</v>
      </c>
      <c r="E4079">
        <v>0</v>
      </c>
      <c r="F4079">
        <v>16</v>
      </c>
      <c r="G4079">
        <v>0.5</v>
      </c>
      <c r="H4079">
        <v>0.17</v>
      </c>
      <c r="I4079">
        <v>0</v>
      </c>
      <c r="J4079">
        <v>16</v>
      </c>
      <c r="K4079">
        <v>0</v>
      </c>
      <c r="L4079">
        <v>0</v>
      </c>
      <c r="M4079" s="4">
        <f t="shared" si="126"/>
        <v>0</v>
      </c>
      <c r="N4079" s="3">
        <f t="shared" si="127"/>
        <v>0</v>
      </c>
    </row>
    <row r="4080" spans="1:14" x14ac:dyDescent="0.25">
      <c r="A4080">
        <v>6</v>
      </c>
      <c r="B4080">
        <v>19</v>
      </c>
      <c r="C4080">
        <v>5</v>
      </c>
      <c r="D4080">
        <v>120</v>
      </c>
      <c r="E4080">
        <v>35</v>
      </c>
      <c r="F4080">
        <v>18</v>
      </c>
      <c r="G4080">
        <v>0.5</v>
      </c>
      <c r="H4080">
        <v>0.17</v>
      </c>
      <c r="I4080">
        <v>27.991</v>
      </c>
      <c r="J4080">
        <v>18.963999999999999</v>
      </c>
      <c r="K4080">
        <v>166.71700000000001</v>
      </c>
      <c r="L4080">
        <v>129.101</v>
      </c>
      <c r="M4080" s="4">
        <f t="shared" si="126"/>
        <v>1.1423439150842571E-5</v>
      </c>
      <c r="N4080" s="3">
        <f t="shared" si="127"/>
        <v>9.9808628063274718E-5</v>
      </c>
    </row>
    <row r="4081" spans="1:14" x14ac:dyDescent="0.25">
      <c r="A4081">
        <v>6</v>
      </c>
      <c r="B4081">
        <v>19</v>
      </c>
      <c r="C4081">
        <v>6</v>
      </c>
      <c r="D4081">
        <v>452</v>
      </c>
      <c r="E4081">
        <v>86</v>
      </c>
      <c r="F4081">
        <v>22</v>
      </c>
      <c r="G4081">
        <v>0.5</v>
      </c>
      <c r="H4081">
        <v>0.17</v>
      </c>
      <c r="I4081">
        <v>143.94900000000001</v>
      </c>
      <c r="J4081">
        <v>26.777999999999999</v>
      </c>
      <c r="K4081">
        <v>789.30499999999995</v>
      </c>
      <c r="L4081">
        <v>729.62800000000004</v>
      </c>
      <c r="M4081" s="4">
        <f t="shared" si="126"/>
        <v>6.4560778466092158E-5</v>
      </c>
      <c r="N4081" s="3">
        <f t="shared" si="127"/>
        <v>5.6407905187838212E-4</v>
      </c>
    </row>
    <row r="4082" spans="1:14" x14ac:dyDescent="0.25">
      <c r="A4082">
        <v>6</v>
      </c>
      <c r="B4082">
        <v>19</v>
      </c>
      <c r="C4082">
        <v>7</v>
      </c>
      <c r="D4082">
        <v>633</v>
      </c>
      <c r="E4082">
        <v>114</v>
      </c>
      <c r="F4082">
        <v>25</v>
      </c>
      <c r="G4082">
        <v>0.5</v>
      </c>
      <c r="H4082">
        <v>0.17</v>
      </c>
      <c r="I4082">
        <v>345.71699999999998</v>
      </c>
      <c r="J4082">
        <v>36.988</v>
      </c>
      <c r="K4082">
        <v>2165.8490000000002</v>
      </c>
      <c r="L4082">
        <v>2057.3960000000002</v>
      </c>
      <c r="M4082" s="4">
        <f t="shared" si="126"/>
        <v>1.8204768371419977E-4</v>
      </c>
      <c r="N4082" s="3">
        <f t="shared" si="127"/>
        <v>1.5905831259468879E-3</v>
      </c>
    </row>
    <row r="4083" spans="1:14" x14ac:dyDescent="0.25">
      <c r="A4083">
        <v>6</v>
      </c>
      <c r="B4083">
        <v>19</v>
      </c>
      <c r="C4083">
        <v>8</v>
      </c>
      <c r="D4083">
        <v>742</v>
      </c>
      <c r="E4083">
        <v>127</v>
      </c>
      <c r="F4083">
        <v>27</v>
      </c>
      <c r="G4083">
        <v>0.6</v>
      </c>
      <c r="H4083">
        <v>0.17</v>
      </c>
      <c r="I4083">
        <v>557.56899999999996</v>
      </c>
      <c r="J4083">
        <v>45.948999999999998</v>
      </c>
      <c r="K4083">
        <v>3505.9279999999999</v>
      </c>
      <c r="L4083">
        <v>3349.99</v>
      </c>
      <c r="M4083" s="4">
        <f t="shared" si="126"/>
        <v>2.9642223469168407E-4</v>
      </c>
      <c r="N4083" s="3">
        <f t="shared" si="127"/>
        <v>2.5898940048929881E-3</v>
      </c>
    </row>
    <row r="4084" spans="1:14" x14ac:dyDescent="0.25">
      <c r="A4084">
        <v>6</v>
      </c>
      <c r="B4084">
        <v>19</v>
      </c>
      <c r="C4084">
        <v>9</v>
      </c>
      <c r="D4084">
        <v>253</v>
      </c>
      <c r="E4084">
        <v>362</v>
      </c>
      <c r="F4084">
        <v>29</v>
      </c>
      <c r="G4084">
        <v>0.6</v>
      </c>
      <c r="H4084">
        <v>0.17</v>
      </c>
      <c r="I4084">
        <v>546.03</v>
      </c>
      <c r="J4084">
        <v>47.451000000000001</v>
      </c>
      <c r="K4084">
        <v>3340.0520000000001</v>
      </c>
      <c r="L4084">
        <v>3189.9920000000002</v>
      </c>
      <c r="M4084" s="4">
        <f t="shared" si="126"/>
        <v>2.8226488953357913E-4</v>
      </c>
      <c r="N4084" s="3">
        <f t="shared" si="127"/>
        <v>2.4661987517743617E-3</v>
      </c>
    </row>
    <row r="4085" spans="1:14" x14ac:dyDescent="0.25">
      <c r="A4085">
        <v>6</v>
      </c>
      <c r="B4085">
        <v>19</v>
      </c>
      <c r="C4085">
        <v>10</v>
      </c>
      <c r="D4085">
        <v>500</v>
      </c>
      <c r="E4085">
        <v>368</v>
      </c>
      <c r="F4085">
        <v>30</v>
      </c>
      <c r="G4085">
        <v>0.6</v>
      </c>
      <c r="H4085">
        <v>0.17</v>
      </c>
      <c r="I4085">
        <v>817.67899999999997</v>
      </c>
      <c r="J4085">
        <v>57.621000000000002</v>
      </c>
      <c r="K4085">
        <v>4795.1970000000001</v>
      </c>
      <c r="L4085">
        <v>4593.5749999999998</v>
      </c>
      <c r="M4085" s="4">
        <f t="shared" si="126"/>
        <v>4.0646024815711468E-4</v>
      </c>
      <c r="N4085" s="3">
        <f t="shared" si="127"/>
        <v>3.5513157810997367E-3</v>
      </c>
    </row>
    <row r="4086" spans="1:14" x14ac:dyDescent="0.25">
      <c r="A4086">
        <v>6</v>
      </c>
      <c r="B4086">
        <v>19</v>
      </c>
      <c r="C4086">
        <v>11</v>
      </c>
      <c r="D4086">
        <v>399</v>
      </c>
      <c r="E4086">
        <v>442</v>
      </c>
      <c r="F4086">
        <v>30</v>
      </c>
      <c r="G4086">
        <v>0.7</v>
      </c>
      <c r="H4086">
        <v>0.17</v>
      </c>
      <c r="I4086">
        <v>834.41499999999996</v>
      </c>
      <c r="J4086">
        <v>57.37</v>
      </c>
      <c r="K4086">
        <v>4871.6549999999997</v>
      </c>
      <c r="L4086">
        <v>4667.3249999999998</v>
      </c>
      <c r="M4086" s="4">
        <f t="shared" si="126"/>
        <v>4.129859810125894E-4</v>
      </c>
      <c r="N4086" s="3">
        <f t="shared" si="127"/>
        <v>3.6083322745402717E-3</v>
      </c>
    </row>
    <row r="4087" spans="1:14" x14ac:dyDescent="0.25">
      <c r="A4087">
        <v>6</v>
      </c>
      <c r="B4087">
        <v>19</v>
      </c>
      <c r="C4087">
        <v>12</v>
      </c>
      <c r="D4087">
        <v>209</v>
      </c>
      <c r="E4087">
        <v>498</v>
      </c>
      <c r="F4087">
        <v>31</v>
      </c>
      <c r="G4087">
        <v>0.7</v>
      </c>
      <c r="H4087">
        <v>0.17</v>
      </c>
      <c r="I4087">
        <v>705.42499999999995</v>
      </c>
      <c r="J4087">
        <v>54.103000000000002</v>
      </c>
      <c r="K4087">
        <v>4153.9979999999996</v>
      </c>
      <c r="L4087">
        <v>3975.0970000000002</v>
      </c>
      <c r="M4087" s="4">
        <f t="shared" si="126"/>
        <v>3.5173452334371426E-4</v>
      </c>
      <c r="N4087" s="3">
        <f t="shared" si="127"/>
        <v>3.0731673495049548E-3</v>
      </c>
    </row>
    <row r="4088" spans="1:14" x14ac:dyDescent="0.25">
      <c r="A4088">
        <v>6</v>
      </c>
      <c r="B4088">
        <v>19</v>
      </c>
      <c r="C4088">
        <v>13</v>
      </c>
      <c r="D4088">
        <v>551</v>
      </c>
      <c r="E4088">
        <v>387</v>
      </c>
      <c r="F4088">
        <v>31</v>
      </c>
      <c r="G4088">
        <v>0.6</v>
      </c>
      <c r="H4088">
        <v>0.17</v>
      </c>
      <c r="I4088">
        <v>932.61500000000001</v>
      </c>
      <c r="J4088">
        <v>62.481000000000002</v>
      </c>
      <c r="K4088">
        <v>5334.8130000000001</v>
      </c>
      <c r="L4088">
        <v>5114.0709999999999</v>
      </c>
      <c r="M4088" s="4">
        <f t="shared" si="126"/>
        <v>4.5251608338888637E-4</v>
      </c>
      <c r="N4088" s="3">
        <f t="shared" si="127"/>
        <v>3.9537138389956648E-3</v>
      </c>
    </row>
    <row r="4089" spans="1:14" x14ac:dyDescent="0.25">
      <c r="A4089">
        <v>6</v>
      </c>
      <c r="B4089">
        <v>19</v>
      </c>
      <c r="C4089">
        <v>14</v>
      </c>
      <c r="D4089">
        <v>162</v>
      </c>
      <c r="E4089">
        <v>438</v>
      </c>
      <c r="F4089">
        <v>31</v>
      </c>
      <c r="G4089">
        <v>0.6</v>
      </c>
      <c r="H4089">
        <v>0.17</v>
      </c>
      <c r="I4089">
        <v>573.51099999999997</v>
      </c>
      <c r="J4089">
        <v>50.332000000000001</v>
      </c>
      <c r="K4089">
        <v>3437.5520000000001</v>
      </c>
      <c r="L4089">
        <v>3284.0369999999998</v>
      </c>
      <c r="M4089" s="4">
        <f t="shared" si="126"/>
        <v>2.9058641558636714E-4</v>
      </c>
      <c r="N4089" s="3">
        <f t="shared" si="127"/>
        <v>2.5389054111047359E-3</v>
      </c>
    </row>
    <row r="4090" spans="1:14" x14ac:dyDescent="0.25">
      <c r="A4090">
        <v>6</v>
      </c>
      <c r="B4090">
        <v>19</v>
      </c>
      <c r="C4090">
        <v>15</v>
      </c>
      <c r="D4090">
        <v>416</v>
      </c>
      <c r="E4090">
        <v>306</v>
      </c>
      <c r="F4090">
        <v>30</v>
      </c>
      <c r="G4090">
        <v>0.5</v>
      </c>
      <c r="H4090">
        <v>0.17</v>
      </c>
      <c r="I4090">
        <v>616.27200000000005</v>
      </c>
      <c r="J4090">
        <v>51.456000000000003</v>
      </c>
      <c r="K4090">
        <v>3728.2020000000002</v>
      </c>
      <c r="L4090">
        <v>3564.3879999999999</v>
      </c>
      <c r="M4090" s="4">
        <f t="shared" si="126"/>
        <v>3.1539313737301376E-4</v>
      </c>
      <c r="N4090" s="3">
        <f t="shared" si="127"/>
        <v>2.755646169783345E-3</v>
      </c>
    </row>
    <row r="4091" spans="1:14" x14ac:dyDescent="0.25">
      <c r="A4091">
        <v>6</v>
      </c>
      <c r="B4091">
        <v>19</v>
      </c>
      <c r="C4091">
        <v>16</v>
      </c>
      <c r="D4091">
        <v>546</v>
      </c>
      <c r="E4091">
        <v>191</v>
      </c>
      <c r="F4091">
        <v>29</v>
      </c>
      <c r="G4091">
        <v>0.5</v>
      </c>
      <c r="H4091">
        <v>0.17</v>
      </c>
      <c r="I4091">
        <v>499.03899999999999</v>
      </c>
      <c r="J4091">
        <v>46.436999999999998</v>
      </c>
      <c r="K4091">
        <v>3115.76</v>
      </c>
      <c r="L4091">
        <v>2973.6469999999999</v>
      </c>
      <c r="M4091" s="4">
        <f t="shared" si="126"/>
        <v>2.6312170750486487E-4</v>
      </c>
      <c r="N4091" s="3">
        <f t="shared" si="127"/>
        <v>2.2989413514571742E-3</v>
      </c>
    </row>
    <row r="4092" spans="1:14" x14ac:dyDescent="0.25">
      <c r="A4092">
        <v>6</v>
      </c>
      <c r="B4092">
        <v>19</v>
      </c>
      <c r="C4092">
        <v>17</v>
      </c>
      <c r="D4092">
        <v>343</v>
      </c>
      <c r="E4092">
        <v>165</v>
      </c>
      <c r="F4092">
        <v>28</v>
      </c>
      <c r="G4092">
        <v>0.4</v>
      </c>
      <c r="H4092">
        <v>0.17</v>
      </c>
      <c r="I4092">
        <v>278.58300000000003</v>
      </c>
      <c r="J4092">
        <v>37.966999999999999</v>
      </c>
      <c r="K4092">
        <v>1738.3209999999999</v>
      </c>
      <c r="L4092">
        <v>1645.0170000000001</v>
      </c>
      <c r="M4092" s="4">
        <f t="shared" si="126"/>
        <v>1.4555852860629736E-4</v>
      </c>
      <c r="N4092" s="3">
        <f t="shared" si="127"/>
        <v>1.2717708608822858E-3</v>
      </c>
    </row>
    <row r="4093" spans="1:14" x14ac:dyDescent="0.25">
      <c r="A4093">
        <v>6</v>
      </c>
      <c r="B4093">
        <v>19</v>
      </c>
      <c r="C4093">
        <v>18</v>
      </c>
      <c r="D4093">
        <v>256</v>
      </c>
      <c r="E4093">
        <v>92</v>
      </c>
      <c r="F4093">
        <v>25</v>
      </c>
      <c r="G4093">
        <v>0.3</v>
      </c>
      <c r="H4093">
        <v>0.17</v>
      </c>
      <c r="I4093">
        <v>117.444</v>
      </c>
      <c r="J4093">
        <v>29.216000000000001</v>
      </c>
      <c r="K4093">
        <v>670.08399999999995</v>
      </c>
      <c r="L4093">
        <v>614.63199999999995</v>
      </c>
      <c r="M4093" s="4">
        <f t="shared" si="126"/>
        <v>5.4385413375269523E-5</v>
      </c>
      <c r="N4093" s="3">
        <f t="shared" si="127"/>
        <v>4.7517506978092083E-4</v>
      </c>
    </row>
    <row r="4094" spans="1:14" x14ac:dyDescent="0.25">
      <c r="A4094">
        <v>6</v>
      </c>
      <c r="B4094">
        <v>19</v>
      </c>
      <c r="C4094">
        <v>19</v>
      </c>
      <c r="D4094">
        <v>93</v>
      </c>
      <c r="E4094">
        <v>29</v>
      </c>
      <c r="F4094">
        <v>22</v>
      </c>
      <c r="G4094">
        <v>0.3</v>
      </c>
      <c r="H4094">
        <v>0.17</v>
      </c>
      <c r="I4094">
        <v>23.440999999999999</v>
      </c>
      <c r="J4094">
        <v>22.853000000000002</v>
      </c>
      <c r="K4094">
        <v>133.739</v>
      </c>
      <c r="L4094">
        <v>97.292000000000002</v>
      </c>
      <c r="M4094" s="4">
        <f t="shared" si="126"/>
        <v>8.6088352674555239E-6</v>
      </c>
      <c r="N4094" s="3">
        <f t="shared" si="127"/>
        <v>7.5216931251749589E-5</v>
      </c>
    </row>
    <row r="4095" spans="1:14" x14ac:dyDescent="0.25">
      <c r="A4095">
        <v>6</v>
      </c>
      <c r="B4095">
        <v>19</v>
      </c>
      <c r="C4095">
        <v>20</v>
      </c>
      <c r="D4095">
        <v>0</v>
      </c>
      <c r="E4095">
        <v>0</v>
      </c>
      <c r="F4095">
        <v>20</v>
      </c>
      <c r="G4095">
        <v>0.4</v>
      </c>
      <c r="H4095">
        <v>0.17</v>
      </c>
      <c r="I4095">
        <v>0</v>
      </c>
      <c r="J4095">
        <v>20</v>
      </c>
      <c r="K4095">
        <v>0</v>
      </c>
      <c r="L4095">
        <v>0</v>
      </c>
      <c r="M4095" s="4">
        <f t="shared" si="126"/>
        <v>0</v>
      </c>
      <c r="N4095" s="3">
        <f t="shared" si="127"/>
        <v>0</v>
      </c>
    </row>
    <row r="4096" spans="1:14" x14ac:dyDescent="0.25">
      <c r="A4096">
        <v>6</v>
      </c>
      <c r="B4096">
        <v>19</v>
      </c>
      <c r="C4096">
        <v>21</v>
      </c>
      <c r="D4096">
        <v>0</v>
      </c>
      <c r="E4096">
        <v>0</v>
      </c>
      <c r="F4096">
        <v>19</v>
      </c>
      <c r="G4096">
        <v>0.4</v>
      </c>
      <c r="H4096">
        <v>0.17</v>
      </c>
      <c r="I4096">
        <v>0</v>
      </c>
      <c r="J4096">
        <v>19</v>
      </c>
      <c r="K4096">
        <v>0</v>
      </c>
      <c r="L4096">
        <v>0</v>
      </c>
      <c r="M4096" s="4">
        <f t="shared" si="126"/>
        <v>0</v>
      </c>
      <c r="N4096" s="3">
        <f t="shared" si="127"/>
        <v>0</v>
      </c>
    </row>
    <row r="4097" spans="1:14" x14ac:dyDescent="0.25">
      <c r="A4097">
        <v>6</v>
      </c>
      <c r="B4097">
        <v>19</v>
      </c>
      <c r="C4097">
        <v>22</v>
      </c>
      <c r="D4097">
        <v>0</v>
      </c>
      <c r="E4097">
        <v>0</v>
      </c>
      <c r="F4097">
        <v>17</v>
      </c>
      <c r="G4097">
        <v>0.3</v>
      </c>
      <c r="H4097">
        <v>0.17</v>
      </c>
      <c r="I4097">
        <v>0</v>
      </c>
      <c r="J4097">
        <v>17</v>
      </c>
      <c r="K4097">
        <v>0</v>
      </c>
      <c r="L4097">
        <v>0</v>
      </c>
      <c r="M4097" s="4">
        <f t="shared" si="126"/>
        <v>0</v>
      </c>
      <c r="N4097" s="3">
        <f t="shared" si="127"/>
        <v>0</v>
      </c>
    </row>
    <row r="4098" spans="1:14" x14ac:dyDescent="0.25">
      <c r="A4098">
        <v>6</v>
      </c>
      <c r="B4098">
        <v>19</v>
      </c>
      <c r="C4098">
        <v>23</v>
      </c>
      <c r="D4098">
        <v>0</v>
      </c>
      <c r="E4098">
        <v>0</v>
      </c>
      <c r="F4098">
        <v>16</v>
      </c>
      <c r="G4098">
        <v>0.3</v>
      </c>
      <c r="H4098">
        <v>0.17</v>
      </c>
      <c r="I4098">
        <v>0</v>
      </c>
      <c r="J4098">
        <v>16</v>
      </c>
      <c r="K4098">
        <v>0</v>
      </c>
      <c r="L4098">
        <v>0</v>
      </c>
      <c r="M4098" s="4">
        <f t="shared" si="126"/>
        <v>0</v>
      </c>
      <c r="N4098" s="3">
        <f t="shared" si="127"/>
        <v>0</v>
      </c>
    </row>
    <row r="4099" spans="1:14" x14ac:dyDescent="0.25">
      <c r="A4099">
        <v>6</v>
      </c>
      <c r="B4099">
        <v>20</v>
      </c>
      <c r="C4099">
        <v>0</v>
      </c>
      <c r="D4099">
        <v>0</v>
      </c>
      <c r="E4099">
        <v>0</v>
      </c>
      <c r="F4099">
        <v>16</v>
      </c>
      <c r="G4099">
        <v>0.3</v>
      </c>
      <c r="H4099">
        <v>0.17</v>
      </c>
      <c r="I4099">
        <v>0</v>
      </c>
      <c r="J4099">
        <v>16</v>
      </c>
      <c r="K4099">
        <v>0</v>
      </c>
      <c r="L4099">
        <v>0</v>
      </c>
      <c r="M4099" s="4">
        <f t="shared" si="126"/>
        <v>0</v>
      </c>
      <c r="N4099" s="3">
        <f t="shared" si="127"/>
        <v>0</v>
      </c>
    </row>
    <row r="4100" spans="1:14" x14ac:dyDescent="0.25">
      <c r="A4100">
        <v>6</v>
      </c>
      <c r="B4100">
        <v>20</v>
      </c>
      <c r="C4100">
        <v>1</v>
      </c>
      <c r="D4100">
        <v>0</v>
      </c>
      <c r="E4100">
        <v>0</v>
      </c>
      <c r="F4100">
        <v>15</v>
      </c>
      <c r="G4100">
        <v>0.3</v>
      </c>
      <c r="H4100">
        <v>0.17</v>
      </c>
      <c r="I4100">
        <v>0</v>
      </c>
      <c r="J4100">
        <v>15</v>
      </c>
      <c r="K4100">
        <v>0</v>
      </c>
      <c r="L4100">
        <v>0</v>
      </c>
      <c r="M4100" s="4">
        <f t="shared" si="126"/>
        <v>0</v>
      </c>
      <c r="N4100" s="3">
        <f t="shared" si="127"/>
        <v>0</v>
      </c>
    </row>
    <row r="4101" spans="1:14" x14ac:dyDescent="0.25">
      <c r="A4101">
        <v>6</v>
      </c>
      <c r="B4101">
        <v>20</v>
      </c>
      <c r="C4101">
        <v>2</v>
      </c>
      <c r="D4101">
        <v>0</v>
      </c>
      <c r="E4101">
        <v>0</v>
      </c>
      <c r="F4101">
        <v>14</v>
      </c>
      <c r="G4101">
        <v>0.3</v>
      </c>
      <c r="H4101">
        <v>0.17</v>
      </c>
      <c r="I4101">
        <v>0</v>
      </c>
      <c r="J4101">
        <v>14</v>
      </c>
      <c r="K4101">
        <v>0</v>
      </c>
      <c r="L4101">
        <v>0</v>
      </c>
      <c r="M4101" s="4">
        <f t="shared" si="126"/>
        <v>0</v>
      </c>
      <c r="N4101" s="3">
        <f t="shared" si="127"/>
        <v>0</v>
      </c>
    </row>
    <row r="4102" spans="1:14" x14ac:dyDescent="0.25">
      <c r="A4102">
        <v>6</v>
      </c>
      <c r="B4102">
        <v>20</v>
      </c>
      <c r="C4102">
        <v>3</v>
      </c>
      <c r="D4102">
        <v>0</v>
      </c>
      <c r="E4102">
        <v>0</v>
      </c>
      <c r="F4102">
        <v>13</v>
      </c>
      <c r="G4102">
        <v>0.3</v>
      </c>
      <c r="H4102">
        <v>0.17</v>
      </c>
      <c r="I4102">
        <v>0</v>
      </c>
      <c r="J4102">
        <v>13</v>
      </c>
      <c r="K4102">
        <v>0</v>
      </c>
      <c r="L4102">
        <v>0</v>
      </c>
      <c r="M4102" s="4">
        <f t="shared" si="126"/>
        <v>0</v>
      </c>
      <c r="N4102" s="3">
        <f t="shared" si="127"/>
        <v>0</v>
      </c>
    </row>
    <row r="4103" spans="1:14" x14ac:dyDescent="0.25">
      <c r="A4103">
        <v>6</v>
      </c>
      <c r="B4103">
        <v>20</v>
      </c>
      <c r="C4103">
        <v>4</v>
      </c>
      <c r="D4103">
        <v>0</v>
      </c>
      <c r="E4103">
        <v>0</v>
      </c>
      <c r="F4103">
        <v>13</v>
      </c>
      <c r="G4103">
        <v>0.3</v>
      </c>
      <c r="H4103">
        <v>0.17</v>
      </c>
      <c r="I4103">
        <v>0</v>
      </c>
      <c r="J4103">
        <v>13</v>
      </c>
      <c r="K4103">
        <v>0</v>
      </c>
      <c r="L4103">
        <v>0</v>
      </c>
      <c r="M4103" s="4">
        <f t="shared" si="126"/>
        <v>0</v>
      </c>
      <c r="N4103" s="3">
        <f t="shared" si="127"/>
        <v>0</v>
      </c>
    </row>
    <row r="4104" spans="1:14" x14ac:dyDescent="0.25">
      <c r="A4104">
        <v>6</v>
      </c>
      <c r="B4104">
        <v>20</v>
      </c>
      <c r="C4104">
        <v>5</v>
      </c>
      <c r="D4104">
        <v>127</v>
      </c>
      <c r="E4104">
        <v>35</v>
      </c>
      <c r="F4104">
        <v>16</v>
      </c>
      <c r="G4104">
        <v>0.3</v>
      </c>
      <c r="H4104">
        <v>0.17</v>
      </c>
      <c r="I4104">
        <v>27.986999999999998</v>
      </c>
      <c r="J4104">
        <v>17.023</v>
      </c>
      <c r="K4104">
        <v>168.00399999999999</v>
      </c>
      <c r="L4104">
        <v>130.34200000000001</v>
      </c>
      <c r="M4104" s="4">
        <f t="shared" si="126"/>
        <v>1.1533248431841137E-5</v>
      </c>
      <c r="N4104" s="3">
        <f t="shared" si="127"/>
        <v>1.0076805136306732E-4</v>
      </c>
    </row>
    <row r="4105" spans="1:14" x14ac:dyDescent="0.25">
      <c r="A4105">
        <v>6</v>
      </c>
      <c r="B4105">
        <v>20</v>
      </c>
      <c r="C4105">
        <v>6</v>
      </c>
      <c r="D4105">
        <v>400</v>
      </c>
      <c r="E4105">
        <v>81</v>
      </c>
      <c r="F4105">
        <v>20</v>
      </c>
      <c r="G4105">
        <v>0.4</v>
      </c>
      <c r="H4105">
        <v>0.17</v>
      </c>
      <c r="I4105">
        <v>131.29900000000001</v>
      </c>
      <c r="J4105">
        <v>24.497</v>
      </c>
      <c r="K4105">
        <v>728.45299999999997</v>
      </c>
      <c r="L4105">
        <v>670.93200000000002</v>
      </c>
      <c r="M4105" s="4">
        <f t="shared" si="126"/>
        <v>5.9367091473753948E-5</v>
      </c>
      <c r="N4105" s="3">
        <f t="shared" si="127"/>
        <v>5.1870088104467849E-4</v>
      </c>
    </row>
    <row r="4106" spans="1:14" x14ac:dyDescent="0.25">
      <c r="A4106">
        <v>6</v>
      </c>
      <c r="B4106">
        <v>20</v>
      </c>
      <c r="C4106">
        <v>7</v>
      </c>
      <c r="D4106">
        <v>496</v>
      </c>
      <c r="E4106">
        <v>137</v>
      </c>
      <c r="F4106">
        <v>23</v>
      </c>
      <c r="G4106">
        <v>0.5</v>
      </c>
      <c r="H4106">
        <v>0.17</v>
      </c>
      <c r="I4106">
        <v>314.00299999999999</v>
      </c>
      <c r="J4106">
        <v>33.898000000000003</v>
      </c>
      <c r="K4106">
        <v>1993.403</v>
      </c>
      <c r="L4106">
        <v>1891.06</v>
      </c>
      <c r="M4106" s="4">
        <f t="shared" si="126"/>
        <v>1.6732952371083378E-4</v>
      </c>
      <c r="N4106" s="3">
        <f t="shared" si="127"/>
        <v>1.461987933364856E-3</v>
      </c>
    </row>
    <row r="4107" spans="1:14" x14ac:dyDescent="0.25">
      <c r="A4107">
        <v>6</v>
      </c>
      <c r="B4107">
        <v>20</v>
      </c>
      <c r="C4107">
        <v>8</v>
      </c>
      <c r="D4107">
        <v>604</v>
      </c>
      <c r="E4107">
        <v>191</v>
      </c>
      <c r="F4107">
        <v>25</v>
      </c>
      <c r="G4107">
        <v>0.6</v>
      </c>
      <c r="H4107">
        <v>0.17</v>
      </c>
      <c r="I4107">
        <v>536.596</v>
      </c>
      <c r="J4107">
        <v>43.220999999999997</v>
      </c>
      <c r="K4107">
        <v>3400.2669999999998</v>
      </c>
      <c r="L4107">
        <v>3248.0740000000001</v>
      </c>
      <c r="M4107" s="4">
        <f t="shared" si="126"/>
        <v>2.8740424703475447E-4</v>
      </c>
      <c r="N4107" s="3">
        <f t="shared" si="127"/>
        <v>2.5111022361406416E-3</v>
      </c>
    </row>
    <row r="4108" spans="1:14" x14ac:dyDescent="0.25">
      <c r="A4108">
        <v>6</v>
      </c>
      <c r="B4108">
        <v>20</v>
      </c>
      <c r="C4108">
        <v>9</v>
      </c>
      <c r="D4108">
        <v>315</v>
      </c>
      <c r="E4108">
        <v>348</v>
      </c>
      <c r="F4108">
        <v>26</v>
      </c>
      <c r="G4108">
        <v>0.6</v>
      </c>
      <c r="H4108">
        <v>0.17</v>
      </c>
      <c r="I4108">
        <v>579.05600000000004</v>
      </c>
      <c r="J4108">
        <v>45.576000000000001</v>
      </c>
      <c r="K4108">
        <v>3578.701</v>
      </c>
      <c r="L4108">
        <v>3420.1849999999999</v>
      </c>
      <c r="M4108" s="4">
        <f t="shared" si="126"/>
        <v>3.0263340510239658E-4</v>
      </c>
      <c r="N4108" s="3">
        <f t="shared" si="127"/>
        <v>2.6441621100734402E-3</v>
      </c>
    </row>
    <row r="4109" spans="1:14" x14ac:dyDescent="0.25">
      <c r="A4109">
        <v>6</v>
      </c>
      <c r="B4109">
        <v>20</v>
      </c>
      <c r="C4109">
        <v>10</v>
      </c>
      <c r="D4109">
        <v>354</v>
      </c>
      <c r="E4109">
        <v>396</v>
      </c>
      <c r="F4109">
        <v>27</v>
      </c>
      <c r="G4109">
        <v>0.7</v>
      </c>
      <c r="H4109">
        <v>0.17</v>
      </c>
      <c r="I4109">
        <v>709.93299999999999</v>
      </c>
      <c r="J4109">
        <v>50.305999999999997</v>
      </c>
      <c r="K4109">
        <v>4284.8590000000004</v>
      </c>
      <c r="L4109">
        <v>4101.3209999999999</v>
      </c>
      <c r="M4109" s="4">
        <f t="shared" si="126"/>
        <v>3.6290339254980834E-4</v>
      </c>
      <c r="N4109" s="3">
        <f t="shared" si="127"/>
        <v>3.1707517544953016E-3</v>
      </c>
    </row>
    <row r="4110" spans="1:14" x14ac:dyDescent="0.25">
      <c r="A4110">
        <v>6</v>
      </c>
      <c r="B4110">
        <v>20</v>
      </c>
      <c r="C4110">
        <v>11</v>
      </c>
      <c r="D4110">
        <v>271</v>
      </c>
      <c r="E4110">
        <v>472</v>
      </c>
      <c r="F4110">
        <v>27</v>
      </c>
      <c r="G4110">
        <v>0.7</v>
      </c>
      <c r="H4110">
        <v>0.17</v>
      </c>
      <c r="I4110">
        <v>739.68200000000002</v>
      </c>
      <c r="J4110">
        <v>51.243000000000002</v>
      </c>
      <c r="K4110">
        <v>4421.8100000000004</v>
      </c>
      <c r="L4110">
        <v>4233.4189999999999</v>
      </c>
      <c r="M4110" s="4">
        <f t="shared" si="126"/>
        <v>3.7459201978699472E-4</v>
      </c>
      <c r="N4110" s="3">
        <f t="shared" si="127"/>
        <v>3.2728773782310003E-3</v>
      </c>
    </row>
    <row r="4111" spans="1:14" x14ac:dyDescent="0.25">
      <c r="A4111">
        <v>6</v>
      </c>
      <c r="B4111">
        <v>20</v>
      </c>
      <c r="C4111">
        <v>12</v>
      </c>
      <c r="D4111">
        <v>347</v>
      </c>
      <c r="E4111">
        <v>452</v>
      </c>
      <c r="F4111">
        <v>26</v>
      </c>
      <c r="G4111">
        <v>0.7</v>
      </c>
      <c r="H4111">
        <v>0.17</v>
      </c>
      <c r="I4111">
        <v>805.52099999999996</v>
      </c>
      <c r="J4111">
        <v>52.408000000000001</v>
      </c>
      <c r="K4111">
        <v>4795.6859999999997</v>
      </c>
      <c r="L4111">
        <v>4594.0469999999996</v>
      </c>
      <c r="M4111" s="4">
        <f t="shared" si="126"/>
        <v>4.065020128473897E-4</v>
      </c>
      <c r="N4111" s="3">
        <f t="shared" si="127"/>
        <v>3.551680686657756E-3</v>
      </c>
    </row>
    <row r="4112" spans="1:14" x14ac:dyDescent="0.25">
      <c r="A4112">
        <v>6</v>
      </c>
      <c r="B4112">
        <v>20</v>
      </c>
      <c r="C4112">
        <v>13</v>
      </c>
      <c r="D4112">
        <v>133</v>
      </c>
      <c r="E4112">
        <v>482</v>
      </c>
      <c r="F4112">
        <v>25</v>
      </c>
      <c r="G4112">
        <v>0.8</v>
      </c>
      <c r="H4112">
        <v>0.17</v>
      </c>
      <c r="I4112">
        <v>607.49599999999998</v>
      </c>
      <c r="J4112">
        <v>44.357999999999997</v>
      </c>
      <c r="K4112">
        <v>3719.4670000000001</v>
      </c>
      <c r="L4112">
        <v>3555.9630000000002</v>
      </c>
      <c r="M4112" s="4">
        <f t="shared" si="126"/>
        <v>3.14647655348507E-4</v>
      </c>
      <c r="N4112" s="3">
        <f t="shared" si="127"/>
        <v>2.7491327601936975E-3</v>
      </c>
    </row>
    <row r="4113" spans="1:14" x14ac:dyDescent="0.25">
      <c r="A4113">
        <v>6</v>
      </c>
      <c r="B4113">
        <v>20</v>
      </c>
      <c r="C4113">
        <v>14</v>
      </c>
      <c r="D4113">
        <v>393</v>
      </c>
      <c r="E4113">
        <v>379</v>
      </c>
      <c r="F4113">
        <v>22</v>
      </c>
      <c r="G4113">
        <v>0.7</v>
      </c>
      <c r="H4113">
        <v>0.17</v>
      </c>
      <c r="I4113">
        <v>726.226</v>
      </c>
      <c r="J4113">
        <v>45.847999999999999</v>
      </c>
      <c r="K4113">
        <v>4470.835</v>
      </c>
      <c r="L4113">
        <v>4280.7070000000003</v>
      </c>
      <c r="M4113" s="4">
        <f t="shared" si="126"/>
        <v>3.7877627545166852E-4</v>
      </c>
      <c r="N4113" s="3">
        <f t="shared" si="127"/>
        <v>3.3094359672725736E-3</v>
      </c>
    </row>
    <row r="4114" spans="1:14" x14ac:dyDescent="0.25">
      <c r="A4114">
        <v>6</v>
      </c>
      <c r="B4114">
        <v>20</v>
      </c>
      <c r="C4114">
        <v>15</v>
      </c>
      <c r="D4114">
        <v>446</v>
      </c>
      <c r="E4114">
        <v>297</v>
      </c>
      <c r="F4114">
        <v>20</v>
      </c>
      <c r="G4114">
        <v>0.6</v>
      </c>
      <c r="H4114">
        <v>0.17</v>
      </c>
      <c r="I4114">
        <v>630.46799999999996</v>
      </c>
      <c r="J4114">
        <v>41.334000000000003</v>
      </c>
      <c r="K4114">
        <v>3981.9470000000001</v>
      </c>
      <c r="L4114">
        <v>3809.1419999999998</v>
      </c>
      <c r="M4114" s="4">
        <f t="shared" si="126"/>
        <v>3.3705007593991352E-4</v>
      </c>
      <c r="N4114" s="3">
        <f t="shared" si="127"/>
        <v>2.9448667099263239E-3</v>
      </c>
    </row>
    <row r="4115" spans="1:14" x14ac:dyDescent="0.25">
      <c r="A4115">
        <v>6</v>
      </c>
      <c r="B4115">
        <v>20</v>
      </c>
      <c r="C4115">
        <v>16</v>
      </c>
      <c r="D4115">
        <v>248</v>
      </c>
      <c r="E4115">
        <v>273</v>
      </c>
      <c r="F4115">
        <v>18</v>
      </c>
      <c r="G4115">
        <v>0.4</v>
      </c>
      <c r="H4115">
        <v>0.17</v>
      </c>
      <c r="I4115">
        <v>403.471</v>
      </c>
      <c r="J4115">
        <v>32.491</v>
      </c>
      <c r="K4115">
        <v>2637.2809999999999</v>
      </c>
      <c r="L4115">
        <v>2512.123</v>
      </c>
      <c r="M4115" s="4">
        <f t="shared" si="126"/>
        <v>2.2228398099110073E-4</v>
      </c>
      <c r="N4115" s="3">
        <f t="shared" si="127"/>
        <v>1.9421348413737917E-3</v>
      </c>
    </row>
    <row r="4116" spans="1:14" x14ac:dyDescent="0.25">
      <c r="A4116">
        <v>6</v>
      </c>
      <c r="B4116">
        <v>20</v>
      </c>
      <c r="C4116">
        <v>17</v>
      </c>
      <c r="D4116">
        <v>0</v>
      </c>
      <c r="E4116">
        <v>16</v>
      </c>
      <c r="F4116">
        <v>17</v>
      </c>
      <c r="G4116">
        <v>0.2</v>
      </c>
      <c r="H4116">
        <v>0.17</v>
      </c>
      <c r="I4116">
        <v>14.801</v>
      </c>
      <c r="J4116">
        <v>17.565999999999999</v>
      </c>
      <c r="K4116">
        <v>90.665000000000006</v>
      </c>
      <c r="L4116">
        <v>55.744</v>
      </c>
      <c r="M4116" s="4">
        <f t="shared" ref="M4116:M4179" si="128">L4116/SUM($L$19:$L$8778)</f>
        <v>4.9324807090926349E-6</v>
      </c>
      <c r="N4116" s="3">
        <f t="shared" ref="N4116:N4179" si="129">L4116/SUMIF($A$19:$A$8778,$A4116,$L$19:$L$8778)</f>
        <v>4.3095964886090623E-5</v>
      </c>
    </row>
    <row r="4117" spans="1:14" x14ac:dyDescent="0.25">
      <c r="A4117">
        <v>6</v>
      </c>
      <c r="B4117">
        <v>20</v>
      </c>
      <c r="C4117">
        <v>18</v>
      </c>
      <c r="D4117">
        <v>224</v>
      </c>
      <c r="E4117">
        <v>95</v>
      </c>
      <c r="F4117">
        <v>16</v>
      </c>
      <c r="G4117">
        <v>0.1</v>
      </c>
      <c r="H4117">
        <v>0.17</v>
      </c>
      <c r="I4117">
        <v>115.58199999999999</v>
      </c>
      <c r="J4117">
        <v>20.440999999999999</v>
      </c>
      <c r="K4117">
        <v>694.10699999999997</v>
      </c>
      <c r="L4117">
        <v>637.80399999999997</v>
      </c>
      <c r="M4117" s="4">
        <f t="shared" si="128"/>
        <v>5.6435776517331356E-5</v>
      </c>
      <c r="N4117" s="3">
        <f t="shared" si="129"/>
        <v>4.9308945874368794E-4</v>
      </c>
    </row>
    <row r="4118" spans="1:14" x14ac:dyDescent="0.25">
      <c r="A4118">
        <v>6</v>
      </c>
      <c r="B4118">
        <v>20</v>
      </c>
      <c r="C4118">
        <v>19</v>
      </c>
      <c r="D4118">
        <v>0</v>
      </c>
      <c r="E4118">
        <v>14</v>
      </c>
      <c r="F4118">
        <v>15</v>
      </c>
      <c r="G4118">
        <v>0.1</v>
      </c>
      <c r="H4118">
        <v>0.17</v>
      </c>
      <c r="I4118">
        <v>12.94</v>
      </c>
      <c r="J4118">
        <v>15.502000000000001</v>
      </c>
      <c r="K4118">
        <v>74.471000000000004</v>
      </c>
      <c r="L4118">
        <v>40.124000000000002</v>
      </c>
      <c r="M4118" s="4">
        <f t="shared" si="128"/>
        <v>3.5503526114314168E-6</v>
      </c>
      <c r="N4118" s="3">
        <f t="shared" si="129"/>
        <v>3.102006485163426E-5</v>
      </c>
    </row>
    <row r="4119" spans="1:14" x14ac:dyDescent="0.25">
      <c r="A4119">
        <v>6</v>
      </c>
      <c r="B4119">
        <v>20</v>
      </c>
      <c r="C4119">
        <v>20</v>
      </c>
      <c r="D4119">
        <v>0</v>
      </c>
      <c r="E4119">
        <v>0</v>
      </c>
      <c r="F4119">
        <v>14</v>
      </c>
      <c r="G4119">
        <v>0.1</v>
      </c>
      <c r="H4119">
        <v>0.17</v>
      </c>
      <c r="I4119">
        <v>0</v>
      </c>
      <c r="J4119">
        <v>14</v>
      </c>
      <c r="K4119">
        <v>0</v>
      </c>
      <c r="L4119">
        <v>0</v>
      </c>
      <c r="M4119" s="4">
        <f t="shared" si="128"/>
        <v>0</v>
      </c>
      <c r="N4119" s="3">
        <f t="shared" si="129"/>
        <v>0</v>
      </c>
    </row>
    <row r="4120" spans="1:14" x14ac:dyDescent="0.25">
      <c r="A4120">
        <v>6</v>
      </c>
      <c r="B4120">
        <v>20</v>
      </c>
      <c r="C4120">
        <v>21</v>
      </c>
      <c r="D4120">
        <v>0</v>
      </c>
      <c r="E4120">
        <v>0</v>
      </c>
      <c r="F4120">
        <v>13</v>
      </c>
      <c r="G4120">
        <v>0.1</v>
      </c>
      <c r="H4120">
        <v>0.17</v>
      </c>
      <c r="I4120">
        <v>0</v>
      </c>
      <c r="J4120">
        <v>13</v>
      </c>
      <c r="K4120">
        <v>0</v>
      </c>
      <c r="L4120">
        <v>0</v>
      </c>
      <c r="M4120" s="4">
        <f t="shared" si="128"/>
        <v>0</v>
      </c>
      <c r="N4120" s="3">
        <f t="shared" si="129"/>
        <v>0</v>
      </c>
    </row>
    <row r="4121" spans="1:14" x14ac:dyDescent="0.25">
      <c r="A4121">
        <v>6</v>
      </c>
      <c r="B4121">
        <v>20</v>
      </c>
      <c r="C4121">
        <v>22</v>
      </c>
      <c r="D4121">
        <v>0</v>
      </c>
      <c r="E4121">
        <v>0</v>
      </c>
      <c r="F4121">
        <v>13</v>
      </c>
      <c r="G4121">
        <v>0.1</v>
      </c>
      <c r="H4121">
        <v>0.17</v>
      </c>
      <c r="I4121">
        <v>0</v>
      </c>
      <c r="J4121">
        <v>13</v>
      </c>
      <c r="K4121">
        <v>0</v>
      </c>
      <c r="L4121">
        <v>0</v>
      </c>
      <c r="M4121" s="4">
        <f t="shared" si="128"/>
        <v>0</v>
      </c>
      <c r="N4121" s="3">
        <f t="shared" si="129"/>
        <v>0</v>
      </c>
    </row>
    <row r="4122" spans="1:14" x14ac:dyDescent="0.25">
      <c r="A4122">
        <v>6</v>
      </c>
      <c r="B4122">
        <v>20</v>
      </c>
      <c r="C4122">
        <v>23</v>
      </c>
      <c r="D4122">
        <v>0</v>
      </c>
      <c r="E4122">
        <v>0</v>
      </c>
      <c r="F4122">
        <v>12</v>
      </c>
      <c r="G4122">
        <v>0.3</v>
      </c>
      <c r="H4122">
        <v>0.17</v>
      </c>
      <c r="I4122">
        <v>0</v>
      </c>
      <c r="J4122">
        <v>12</v>
      </c>
      <c r="K4122">
        <v>0</v>
      </c>
      <c r="L4122">
        <v>0</v>
      </c>
      <c r="M4122" s="4">
        <f t="shared" si="128"/>
        <v>0</v>
      </c>
      <c r="N4122" s="3">
        <f t="shared" si="129"/>
        <v>0</v>
      </c>
    </row>
    <row r="4123" spans="1:14" x14ac:dyDescent="0.25">
      <c r="A4123">
        <v>6</v>
      </c>
      <c r="B4123">
        <v>21</v>
      </c>
      <c r="C4123">
        <v>0</v>
      </c>
      <c r="D4123">
        <v>0</v>
      </c>
      <c r="E4123">
        <v>0</v>
      </c>
      <c r="F4123">
        <v>12</v>
      </c>
      <c r="G4123">
        <v>0.4</v>
      </c>
      <c r="H4123">
        <v>0.17</v>
      </c>
      <c r="I4123">
        <v>0</v>
      </c>
      <c r="J4123">
        <v>12</v>
      </c>
      <c r="K4123">
        <v>0</v>
      </c>
      <c r="L4123">
        <v>0</v>
      </c>
      <c r="M4123" s="4">
        <f t="shared" si="128"/>
        <v>0</v>
      </c>
      <c r="N4123" s="3">
        <f t="shared" si="129"/>
        <v>0</v>
      </c>
    </row>
    <row r="4124" spans="1:14" x14ac:dyDescent="0.25">
      <c r="A4124">
        <v>6</v>
      </c>
      <c r="B4124">
        <v>21</v>
      </c>
      <c r="C4124">
        <v>1</v>
      </c>
      <c r="D4124">
        <v>0</v>
      </c>
      <c r="E4124">
        <v>0</v>
      </c>
      <c r="F4124">
        <v>12</v>
      </c>
      <c r="G4124">
        <v>0.4</v>
      </c>
      <c r="H4124">
        <v>0.17</v>
      </c>
      <c r="I4124">
        <v>0</v>
      </c>
      <c r="J4124">
        <v>12</v>
      </c>
      <c r="K4124">
        <v>0</v>
      </c>
      <c r="L4124">
        <v>0</v>
      </c>
      <c r="M4124" s="4">
        <f t="shared" si="128"/>
        <v>0</v>
      </c>
      <c r="N4124" s="3">
        <f t="shared" si="129"/>
        <v>0</v>
      </c>
    </row>
    <row r="4125" spans="1:14" x14ac:dyDescent="0.25">
      <c r="A4125">
        <v>6</v>
      </c>
      <c r="B4125">
        <v>21</v>
      </c>
      <c r="C4125">
        <v>2</v>
      </c>
      <c r="D4125">
        <v>0</v>
      </c>
      <c r="E4125">
        <v>0</v>
      </c>
      <c r="F4125">
        <v>11</v>
      </c>
      <c r="G4125">
        <v>0.5</v>
      </c>
      <c r="H4125">
        <v>0.17</v>
      </c>
      <c r="I4125">
        <v>0</v>
      </c>
      <c r="J4125">
        <v>11</v>
      </c>
      <c r="K4125">
        <v>0</v>
      </c>
      <c r="L4125">
        <v>0</v>
      </c>
      <c r="M4125" s="4">
        <f t="shared" si="128"/>
        <v>0</v>
      </c>
      <c r="N4125" s="3">
        <f t="shared" si="129"/>
        <v>0</v>
      </c>
    </row>
    <row r="4126" spans="1:14" x14ac:dyDescent="0.25">
      <c r="A4126">
        <v>6</v>
      </c>
      <c r="B4126">
        <v>21</v>
      </c>
      <c r="C4126">
        <v>3</v>
      </c>
      <c r="D4126">
        <v>0</v>
      </c>
      <c r="E4126">
        <v>0</v>
      </c>
      <c r="F4126">
        <v>11</v>
      </c>
      <c r="G4126">
        <v>0.4</v>
      </c>
      <c r="H4126">
        <v>0.17</v>
      </c>
      <c r="I4126">
        <v>0</v>
      </c>
      <c r="J4126">
        <v>11</v>
      </c>
      <c r="K4126">
        <v>0</v>
      </c>
      <c r="L4126">
        <v>0</v>
      </c>
      <c r="M4126" s="4">
        <f t="shared" si="128"/>
        <v>0</v>
      </c>
      <c r="N4126" s="3">
        <f t="shared" si="129"/>
        <v>0</v>
      </c>
    </row>
    <row r="4127" spans="1:14" x14ac:dyDescent="0.25">
      <c r="A4127">
        <v>6</v>
      </c>
      <c r="B4127">
        <v>21</v>
      </c>
      <c r="C4127">
        <v>4</v>
      </c>
      <c r="D4127">
        <v>0</v>
      </c>
      <c r="E4127">
        <v>0</v>
      </c>
      <c r="F4127">
        <v>11</v>
      </c>
      <c r="G4127">
        <v>0.4</v>
      </c>
      <c r="H4127">
        <v>0.17</v>
      </c>
      <c r="I4127">
        <v>0</v>
      </c>
      <c r="J4127">
        <v>11</v>
      </c>
      <c r="K4127">
        <v>0</v>
      </c>
      <c r="L4127">
        <v>0</v>
      </c>
      <c r="M4127" s="4">
        <f t="shared" si="128"/>
        <v>0</v>
      </c>
      <c r="N4127" s="3">
        <f t="shared" si="129"/>
        <v>0</v>
      </c>
    </row>
    <row r="4128" spans="1:14" x14ac:dyDescent="0.25">
      <c r="A4128">
        <v>6</v>
      </c>
      <c r="B4128">
        <v>21</v>
      </c>
      <c r="C4128">
        <v>5</v>
      </c>
      <c r="D4128">
        <v>48</v>
      </c>
      <c r="E4128">
        <v>33</v>
      </c>
      <c r="F4128">
        <v>11</v>
      </c>
      <c r="G4128">
        <v>0.4</v>
      </c>
      <c r="H4128">
        <v>0.17</v>
      </c>
      <c r="I4128">
        <v>27.748000000000001</v>
      </c>
      <c r="J4128">
        <v>11.983000000000001</v>
      </c>
      <c r="K4128">
        <v>170.15100000000001</v>
      </c>
      <c r="L4128">
        <v>132.41399999999999</v>
      </c>
      <c r="M4128" s="4">
        <f t="shared" si="128"/>
        <v>1.1716588343387488E-5</v>
      </c>
      <c r="N4128" s="3">
        <f t="shared" si="129"/>
        <v>1.0236992491437291E-4</v>
      </c>
    </row>
    <row r="4129" spans="1:14" x14ac:dyDescent="0.25">
      <c r="A4129">
        <v>6</v>
      </c>
      <c r="B4129">
        <v>21</v>
      </c>
      <c r="C4129">
        <v>6</v>
      </c>
      <c r="D4129">
        <v>0</v>
      </c>
      <c r="E4129">
        <v>23</v>
      </c>
      <c r="F4129">
        <v>11</v>
      </c>
      <c r="G4129">
        <v>0.4</v>
      </c>
      <c r="H4129">
        <v>0.17</v>
      </c>
      <c r="I4129">
        <v>21.265000000000001</v>
      </c>
      <c r="J4129">
        <v>11.766999999999999</v>
      </c>
      <c r="K4129">
        <v>137.66</v>
      </c>
      <c r="L4129">
        <v>101.07299999999999</v>
      </c>
      <c r="M4129" s="4">
        <f t="shared" si="128"/>
        <v>8.9433952122223002E-6</v>
      </c>
      <c r="N4129" s="3">
        <f t="shared" si="129"/>
        <v>7.8140041240883993E-5</v>
      </c>
    </row>
    <row r="4130" spans="1:14" x14ac:dyDescent="0.25">
      <c r="A4130">
        <v>6</v>
      </c>
      <c r="B4130">
        <v>21</v>
      </c>
      <c r="C4130">
        <v>7</v>
      </c>
      <c r="D4130">
        <v>115</v>
      </c>
      <c r="E4130">
        <v>190</v>
      </c>
      <c r="F4130">
        <v>12</v>
      </c>
      <c r="G4130">
        <v>0.3</v>
      </c>
      <c r="H4130">
        <v>0.17</v>
      </c>
      <c r="I4130">
        <v>218.23400000000001</v>
      </c>
      <c r="J4130">
        <v>20.073</v>
      </c>
      <c r="K4130">
        <v>1469.4649999999999</v>
      </c>
      <c r="L4130">
        <v>1385.6869999999999</v>
      </c>
      <c r="M4130" s="4">
        <f t="shared" si="128"/>
        <v>1.2261183977361592E-4</v>
      </c>
      <c r="N4130" s="3">
        <f t="shared" si="129"/>
        <v>1.0712815423204694E-3</v>
      </c>
    </row>
    <row r="4131" spans="1:14" x14ac:dyDescent="0.25">
      <c r="A4131">
        <v>6</v>
      </c>
      <c r="B4131">
        <v>21</v>
      </c>
      <c r="C4131">
        <v>8</v>
      </c>
      <c r="D4131">
        <v>0</v>
      </c>
      <c r="E4131">
        <v>125</v>
      </c>
      <c r="F4131">
        <v>15</v>
      </c>
      <c r="G4131">
        <v>0.2</v>
      </c>
      <c r="H4131">
        <v>0.17</v>
      </c>
      <c r="I4131">
        <v>116.123</v>
      </c>
      <c r="J4131">
        <v>19.423999999999999</v>
      </c>
      <c r="K4131">
        <v>761.73199999999997</v>
      </c>
      <c r="L4131">
        <v>703.03200000000004</v>
      </c>
      <c r="M4131" s="4">
        <f t="shared" si="128"/>
        <v>6.2207444350509725E-5</v>
      </c>
      <c r="N4131" s="3">
        <f t="shared" si="129"/>
        <v>5.4351755140998254E-4</v>
      </c>
    </row>
    <row r="4132" spans="1:14" x14ac:dyDescent="0.25">
      <c r="A4132">
        <v>6</v>
      </c>
      <c r="B4132">
        <v>21</v>
      </c>
      <c r="C4132">
        <v>9</v>
      </c>
      <c r="D4132">
        <v>27</v>
      </c>
      <c r="E4132">
        <v>289</v>
      </c>
      <c r="F4132">
        <v>18</v>
      </c>
      <c r="G4132">
        <v>0.2</v>
      </c>
      <c r="H4132">
        <v>0.17</v>
      </c>
      <c r="I4132">
        <v>295.52600000000001</v>
      </c>
      <c r="J4132">
        <v>29.234000000000002</v>
      </c>
      <c r="K4132">
        <v>1907.5029999999999</v>
      </c>
      <c r="L4132">
        <v>1808.204</v>
      </c>
      <c r="M4132" s="4">
        <f t="shared" si="128"/>
        <v>1.5999805087729872E-4</v>
      </c>
      <c r="N4132" s="3">
        <f t="shared" si="129"/>
        <v>1.3979315458325311E-3</v>
      </c>
    </row>
    <row r="4133" spans="1:14" x14ac:dyDescent="0.25">
      <c r="A4133">
        <v>6</v>
      </c>
      <c r="B4133">
        <v>21</v>
      </c>
      <c r="C4133">
        <v>10</v>
      </c>
      <c r="D4133">
        <v>385</v>
      </c>
      <c r="E4133">
        <v>382</v>
      </c>
      <c r="F4133">
        <v>19</v>
      </c>
      <c r="G4133">
        <v>0.3</v>
      </c>
      <c r="H4133">
        <v>0.17</v>
      </c>
      <c r="I4133">
        <v>723.49800000000005</v>
      </c>
      <c r="J4133">
        <v>45.688000000000002</v>
      </c>
      <c r="K4133">
        <v>4455.6189999999997</v>
      </c>
      <c r="L4133">
        <v>4266.03</v>
      </c>
      <c r="M4133" s="4">
        <f t="shared" si="128"/>
        <v>3.7747758825004403E-4</v>
      </c>
      <c r="N4133" s="3">
        <f t="shared" si="129"/>
        <v>3.2980891052491598E-3</v>
      </c>
    </row>
    <row r="4134" spans="1:14" x14ac:dyDescent="0.25">
      <c r="A4134">
        <v>6</v>
      </c>
      <c r="B4134">
        <v>21</v>
      </c>
      <c r="C4134">
        <v>11</v>
      </c>
      <c r="D4134">
        <v>315</v>
      </c>
      <c r="E4134">
        <v>455</v>
      </c>
      <c r="F4134">
        <v>20</v>
      </c>
      <c r="G4134">
        <v>0.4</v>
      </c>
      <c r="H4134">
        <v>0.17</v>
      </c>
      <c r="I4134">
        <v>765.48</v>
      </c>
      <c r="J4134">
        <v>47.35</v>
      </c>
      <c r="K4134">
        <v>4656.9549999999999</v>
      </c>
      <c r="L4134">
        <v>4460.232</v>
      </c>
      <c r="M4134" s="4">
        <f t="shared" si="128"/>
        <v>3.9466145770087653E-4</v>
      </c>
      <c r="N4134" s="3">
        <f t="shared" si="129"/>
        <v>3.4482276416442624E-3</v>
      </c>
    </row>
    <row r="4135" spans="1:14" x14ac:dyDescent="0.25">
      <c r="A4135">
        <v>6</v>
      </c>
      <c r="B4135">
        <v>21</v>
      </c>
      <c r="C4135">
        <v>12</v>
      </c>
      <c r="D4135">
        <v>406</v>
      </c>
      <c r="E4135">
        <v>475</v>
      </c>
      <c r="F4135">
        <v>21</v>
      </c>
      <c r="G4135">
        <v>0.4</v>
      </c>
      <c r="H4135">
        <v>0.17</v>
      </c>
      <c r="I4135">
        <v>887.59299999999996</v>
      </c>
      <c r="J4135">
        <v>52.716999999999999</v>
      </c>
      <c r="K4135">
        <v>5278.06</v>
      </c>
      <c r="L4135">
        <v>5059.3289999999997</v>
      </c>
      <c r="M4135" s="4">
        <f t="shared" si="128"/>
        <v>4.476722641621149E-4</v>
      </c>
      <c r="N4135" s="3">
        <f t="shared" si="129"/>
        <v>3.9113925253153698E-3</v>
      </c>
    </row>
    <row r="4136" spans="1:14" x14ac:dyDescent="0.25">
      <c r="A4136">
        <v>6</v>
      </c>
      <c r="B4136">
        <v>21</v>
      </c>
      <c r="C4136">
        <v>13</v>
      </c>
      <c r="D4136">
        <v>348</v>
      </c>
      <c r="E4136">
        <v>436</v>
      </c>
      <c r="F4136">
        <v>21</v>
      </c>
      <c r="G4136">
        <v>0.3</v>
      </c>
      <c r="H4136">
        <v>0.17</v>
      </c>
      <c r="I4136">
        <v>778.04399999999998</v>
      </c>
      <c r="J4136">
        <v>49.664999999999999</v>
      </c>
      <c r="K4136">
        <v>4692.1970000000001</v>
      </c>
      <c r="L4136">
        <v>4494.2250000000004</v>
      </c>
      <c r="M4136" s="4">
        <f t="shared" si="128"/>
        <v>3.9766931176129898E-4</v>
      </c>
      <c r="N4136" s="3">
        <f t="shared" si="129"/>
        <v>3.4745077997666235E-3</v>
      </c>
    </row>
    <row r="4137" spans="1:14" x14ac:dyDescent="0.25">
      <c r="A4137">
        <v>6</v>
      </c>
      <c r="B4137">
        <v>21</v>
      </c>
      <c r="C4137">
        <v>14</v>
      </c>
      <c r="D4137">
        <v>884</v>
      </c>
      <c r="E4137">
        <v>128</v>
      </c>
      <c r="F4137">
        <v>21</v>
      </c>
      <c r="G4137">
        <v>0.3</v>
      </c>
      <c r="H4137">
        <v>0.17</v>
      </c>
      <c r="I4137">
        <v>914.51099999999997</v>
      </c>
      <c r="J4137">
        <v>54.83</v>
      </c>
      <c r="K4137">
        <v>5468.4179999999997</v>
      </c>
      <c r="L4137">
        <v>5242.942</v>
      </c>
      <c r="M4137" s="4">
        <f t="shared" si="128"/>
        <v>4.6391917110167122E-4</v>
      </c>
      <c r="N4137" s="3">
        <f t="shared" si="129"/>
        <v>4.0533446529099054E-3</v>
      </c>
    </row>
    <row r="4138" spans="1:14" x14ac:dyDescent="0.25">
      <c r="A4138">
        <v>6</v>
      </c>
      <c r="B4138">
        <v>21</v>
      </c>
      <c r="C4138">
        <v>15</v>
      </c>
      <c r="D4138">
        <v>841</v>
      </c>
      <c r="E4138">
        <v>124</v>
      </c>
      <c r="F4138">
        <v>20</v>
      </c>
      <c r="G4138">
        <v>0.2</v>
      </c>
      <c r="H4138">
        <v>0.17</v>
      </c>
      <c r="I4138">
        <v>759.73500000000001</v>
      </c>
      <c r="J4138">
        <v>49.043999999999997</v>
      </c>
      <c r="K4138">
        <v>4687.1540000000005</v>
      </c>
      <c r="L4138">
        <v>4489.3609999999999</v>
      </c>
      <c r="M4138" s="4">
        <f t="shared" si="128"/>
        <v>3.9723892308863413E-4</v>
      </c>
      <c r="N4138" s="3">
        <f t="shared" si="129"/>
        <v>3.470747417067033E-3</v>
      </c>
    </row>
    <row r="4139" spans="1:14" x14ac:dyDescent="0.25">
      <c r="A4139">
        <v>6</v>
      </c>
      <c r="B4139">
        <v>21</v>
      </c>
      <c r="C4139">
        <v>16</v>
      </c>
      <c r="D4139">
        <v>768</v>
      </c>
      <c r="E4139">
        <v>118</v>
      </c>
      <c r="F4139">
        <v>19</v>
      </c>
      <c r="G4139">
        <v>0.2</v>
      </c>
      <c r="H4139">
        <v>0.17</v>
      </c>
      <c r="I4139">
        <v>559.21600000000001</v>
      </c>
      <c r="J4139">
        <v>40.429000000000002</v>
      </c>
      <c r="K4139">
        <v>3600.3530000000001</v>
      </c>
      <c r="L4139">
        <v>3441.069</v>
      </c>
      <c r="M4139" s="4">
        <f t="shared" si="128"/>
        <v>3.044813156780404E-4</v>
      </c>
      <c r="N4139" s="3">
        <f t="shared" si="129"/>
        <v>2.6603076348058084E-3</v>
      </c>
    </row>
    <row r="4140" spans="1:14" x14ac:dyDescent="0.25">
      <c r="A4140">
        <v>6</v>
      </c>
      <c r="B4140">
        <v>21</v>
      </c>
      <c r="C4140">
        <v>17</v>
      </c>
      <c r="D4140">
        <v>278</v>
      </c>
      <c r="E4140">
        <v>176</v>
      </c>
      <c r="F4140">
        <v>18</v>
      </c>
      <c r="G4140">
        <v>0.2</v>
      </c>
      <c r="H4140">
        <v>0.17</v>
      </c>
      <c r="I4140">
        <v>265.36</v>
      </c>
      <c r="J4140">
        <v>28.106999999999999</v>
      </c>
      <c r="K4140">
        <v>1727.1120000000001</v>
      </c>
      <c r="L4140">
        <v>1634.2049999999999</v>
      </c>
      <c r="M4140" s="4">
        <f t="shared" si="128"/>
        <v>1.4460183404855644E-4</v>
      </c>
      <c r="N4140" s="3">
        <f t="shared" si="129"/>
        <v>1.2634120496676543E-3</v>
      </c>
    </row>
    <row r="4141" spans="1:14" x14ac:dyDescent="0.25">
      <c r="A4141">
        <v>6</v>
      </c>
      <c r="B4141">
        <v>21</v>
      </c>
      <c r="C4141">
        <v>18</v>
      </c>
      <c r="D4141">
        <v>33</v>
      </c>
      <c r="E4141">
        <v>95</v>
      </c>
      <c r="F4141">
        <v>16</v>
      </c>
      <c r="G4141">
        <v>0.2</v>
      </c>
      <c r="H4141">
        <v>0.17</v>
      </c>
      <c r="I4141">
        <v>89.781999999999996</v>
      </c>
      <c r="J4141">
        <v>19.425999999999998</v>
      </c>
      <c r="K4141">
        <v>586.36599999999999</v>
      </c>
      <c r="L4141">
        <v>533.88</v>
      </c>
      <c r="M4141" s="4">
        <f t="shared" si="128"/>
        <v>4.724011195770623E-5</v>
      </c>
      <c r="N4141" s="3">
        <f t="shared" si="129"/>
        <v>4.1274529515976719E-4</v>
      </c>
    </row>
    <row r="4142" spans="1:14" x14ac:dyDescent="0.25">
      <c r="A4142">
        <v>6</v>
      </c>
      <c r="B4142">
        <v>21</v>
      </c>
      <c r="C4142">
        <v>19</v>
      </c>
      <c r="D4142">
        <v>0</v>
      </c>
      <c r="E4142">
        <v>12</v>
      </c>
      <c r="F4142">
        <v>14</v>
      </c>
      <c r="G4142">
        <v>0.2</v>
      </c>
      <c r="H4142">
        <v>0.17</v>
      </c>
      <c r="I4142">
        <v>11.087</v>
      </c>
      <c r="J4142">
        <v>14.417</v>
      </c>
      <c r="K4142">
        <v>63.768999999999998</v>
      </c>
      <c r="L4142">
        <v>29.8</v>
      </c>
      <c r="M4142" s="4">
        <f t="shared" si="128"/>
        <v>2.6368384961782532E-6</v>
      </c>
      <c r="N4142" s="3">
        <f t="shared" si="129"/>
        <v>2.3038528874955164E-5</v>
      </c>
    </row>
    <row r="4143" spans="1:14" x14ac:dyDescent="0.25">
      <c r="A4143">
        <v>6</v>
      </c>
      <c r="B4143">
        <v>21</v>
      </c>
      <c r="C4143">
        <v>20</v>
      </c>
      <c r="D4143">
        <v>0</v>
      </c>
      <c r="E4143">
        <v>0</v>
      </c>
      <c r="F4143">
        <v>12</v>
      </c>
      <c r="G4143">
        <v>0.3</v>
      </c>
      <c r="H4143">
        <v>0.17</v>
      </c>
      <c r="I4143">
        <v>0</v>
      </c>
      <c r="J4143">
        <v>12</v>
      </c>
      <c r="K4143">
        <v>0</v>
      </c>
      <c r="L4143">
        <v>0</v>
      </c>
      <c r="M4143" s="4">
        <f t="shared" si="128"/>
        <v>0</v>
      </c>
      <c r="N4143" s="3">
        <f t="shared" si="129"/>
        <v>0</v>
      </c>
    </row>
    <row r="4144" spans="1:14" x14ac:dyDescent="0.25">
      <c r="A4144">
        <v>6</v>
      </c>
      <c r="B4144">
        <v>21</v>
      </c>
      <c r="C4144">
        <v>21</v>
      </c>
      <c r="D4144">
        <v>0</v>
      </c>
      <c r="E4144">
        <v>0</v>
      </c>
      <c r="F4144">
        <v>12</v>
      </c>
      <c r="G4144">
        <v>0.2</v>
      </c>
      <c r="H4144">
        <v>0.17</v>
      </c>
      <c r="I4144">
        <v>0</v>
      </c>
      <c r="J4144">
        <v>12</v>
      </c>
      <c r="K4144">
        <v>0</v>
      </c>
      <c r="L4144">
        <v>0</v>
      </c>
      <c r="M4144" s="4">
        <f t="shared" si="128"/>
        <v>0</v>
      </c>
      <c r="N4144" s="3">
        <f t="shared" si="129"/>
        <v>0</v>
      </c>
    </row>
    <row r="4145" spans="1:14" x14ac:dyDescent="0.25">
      <c r="A4145">
        <v>6</v>
      </c>
      <c r="B4145">
        <v>21</v>
      </c>
      <c r="C4145">
        <v>22</v>
      </c>
      <c r="D4145">
        <v>0</v>
      </c>
      <c r="E4145">
        <v>0</v>
      </c>
      <c r="F4145">
        <v>11</v>
      </c>
      <c r="G4145">
        <v>0.2</v>
      </c>
      <c r="H4145">
        <v>0.17</v>
      </c>
      <c r="I4145">
        <v>0</v>
      </c>
      <c r="J4145">
        <v>11</v>
      </c>
      <c r="K4145">
        <v>0</v>
      </c>
      <c r="L4145">
        <v>0</v>
      </c>
      <c r="M4145" s="4">
        <f t="shared" si="128"/>
        <v>0</v>
      </c>
      <c r="N4145" s="3">
        <f t="shared" si="129"/>
        <v>0</v>
      </c>
    </row>
    <row r="4146" spans="1:14" x14ac:dyDescent="0.25">
      <c r="A4146">
        <v>6</v>
      </c>
      <c r="B4146">
        <v>21</v>
      </c>
      <c r="C4146">
        <v>23</v>
      </c>
      <c r="D4146">
        <v>0</v>
      </c>
      <c r="E4146">
        <v>0</v>
      </c>
      <c r="F4146">
        <v>10</v>
      </c>
      <c r="G4146">
        <v>0.3</v>
      </c>
      <c r="H4146">
        <v>0.17</v>
      </c>
      <c r="I4146">
        <v>0</v>
      </c>
      <c r="J4146">
        <v>10</v>
      </c>
      <c r="K4146">
        <v>0</v>
      </c>
      <c r="L4146">
        <v>0</v>
      </c>
      <c r="M4146" s="4">
        <f t="shared" si="128"/>
        <v>0</v>
      </c>
      <c r="N4146" s="3">
        <f t="shared" si="129"/>
        <v>0</v>
      </c>
    </row>
    <row r="4147" spans="1:14" x14ac:dyDescent="0.25">
      <c r="A4147">
        <v>6</v>
      </c>
      <c r="B4147">
        <v>22</v>
      </c>
      <c r="C4147">
        <v>0</v>
      </c>
      <c r="D4147">
        <v>0</v>
      </c>
      <c r="E4147">
        <v>0</v>
      </c>
      <c r="F4147">
        <v>10</v>
      </c>
      <c r="G4147">
        <v>0.5</v>
      </c>
      <c r="H4147">
        <v>0.17</v>
      </c>
      <c r="I4147">
        <v>0</v>
      </c>
      <c r="J4147">
        <v>10</v>
      </c>
      <c r="K4147">
        <v>0</v>
      </c>
      <c r="L4147">
        <v>0</v>
      </c>
      <c r="M4147" s="4">
        <f t="shared" si="128"/>
        <v>0</v>
      </c>
      <c r="N4147" s="3">
        <f t="shared" si="129"/>
        <v>0</v>
      </c>
    </row>
    <row r="4148" spans="1:14" x14ac:dyDescent="0.25">
      <c r="A4148">
        <v>6</v>
      </c>
      <c r="B4148">
        <v>22</v>
      </c>
      <c r="C4148">
        <v>1</v>
      </c>
      <c r="D4148">
        <v>0</v>
      </c>
      <c r="E4148">
        <v>0</v>
      </c>
      <c r="F4148">
        <v>10</v>
      </c>
      <c r="G4148">
        <v>0.7</v>
      </c>
      <c r="H4148">
        <v>0.17</v>
      </c>
      <c r="I4148">
        <v>0</v>
      </c>
      <c r="J4148">
        <v>10</v>
      </c>
      <c r="K4148">
        <v>0</v>
      </c>
      <c r="L4148">
        <v>0</v>
      </c>
      <c r="M4148" s="4">
        <f t="shared" si="128"/>
        <v>0</v>
      </c>
      <c r="N4148" s="3">
        <f t="shared" si="129"/>
        <v>0</v>
      </c>
    </row>
    <row r="4149" spans="1:14" x14ac:dyDescent="0.25">
      <c r="A4149">
        <v>6</v>
      </c>
      <c r="B4149">
        <v>22</v>
      </c>
      <c r="C4149">
        <v>2</v>
      </c>
      <c r="D4149">
        <v>0</v>
      </c>
      <c r="E4149">
        <v>0</v>
      </c>
      <c r="F4149">
        <v>9</v>
      </c>
      <c r="G4149">
        <v>0.8</v>
      </c>
      <c r="H4149">
        <v>0.17</v>
      </c>
      <c r="I4149">
        <v>0</v>
      </c>
      <c r="J4149">
        <v>9</v>
      </c>
      <c r="K4149">
        <v>0</v>
      </c>
      <c r="L4149">
        <v>0</v>
      </c>
      <c r="M4149" s="4">
        <f t="shared" si="128"/>
        <v>0</v>
      </c>
      <c r="N4149" s="3">
        <f t="shared" si="129"/>
        <v>0</v>
      </c>
    </row>
    <row r="4150" spans="1:14" x14ac:dyDescent="0.25">
      <c r="A4150">
        <v>6</v>
      </c>
      <c r="B4150">
        <v>22</v>
      </c>
      <c r="C4150">
        <v>3</v>
      </c>
      <c r="D4150">
        <v>0</v>
      </c>
      <c r="E4150">
        <v>0</v>
      </c>
      <c r="F4150">
        <v>8</v>
      </c>
      <c r="G4150">
        <v>0.8</v>
      </c>
      <c r="H4150">
        <v>0.17</v>
      </c>
      <c r="I4150">
        <v>0</v>
      </c>
      <c r="J4150">
        <v>8</v>
      </c>
      <c r="K4150">
        <v>0</v>
      </c>
      <c r="L4150">
        <v>0</v>
      </c>
      <c r="M4150" s="4">
        <f t="shared" si="128"/>
        <v>0</v>
      </c>
      <c r="N4150" s="3">
        <f t="shared" si="129"/>
        <v>0</v>
      </c>
    </row>
    <row r="4151" spans="1:14" x14ac:dyDescent="0.25">
      <c r="A4151">
        <v>6</v>
      </c>
      <c r="B4151">
        <v>22</v>
      </c>
      <c r="C4151">
        <v>4</v>
      </c>
      <c r="D4151">
        <v>0</v>
      </c>
      <c r="E4151">
        <v>0</v>
      </c>
      <c r="F4151">
        <v>8</v>
      </c>
      <c r="G4151">
        <v>0.6</v>
      </c>
      <c r="H4151">
        <v>0.17</v>
      </c>
      <c r="I4151">
        <v>0</v>
      </c>
      <c r="J4151">
        <v>8</v>
      </c>
      <c r="K4151">
        <v>0</v>
      </c>
      <c r="L4151">
        <v>0</v>
      </c>
      <c r="M4151" s="4">
        <f t="shared" si="128"/>
        <v>0</v>
      </c>
      <c r="N4151" s="3">
        <f t="shared" si="129"/>
        <v>0</v>
      </c>
    </row>
    <row r="4152" spans="1:14" x14ac:dyDescent="0.25">
      <c r="A4152">
        <v>6</v>
      </c>
      <c r="B4152">
        <v>22</v>
      </c>
      <c r="C4152">
        <v>5</v>
      </c>
      <c r="D4152">
        <v>184</v>
      </c>
      <c r="E4152">
        <v>32</v>
      </c>
      <c r="F4152">
        <v>10</v>
      </c>
      <c r="G4152">
        <v>0.2</v>
      </c>
      <c r="H4152">
        <v>0.17</v>
      </c>
      <c r="I4152">
        <v>24.265000000000001</v>
      </c>
      <c r="J4152">
        <v>10.914</v>
      </c>
      <c r="K4152">
        <v>148.34800000000001</v>
      </c>
      <c r="L4152">
        <v>111.383</v>
      </c>
      <c r="M4152" s="4">
        <f t="shared" si="128"/>
        <v>9.8556705442893408E-6</v>
      </c>
      <c r="N4152" s="3">
        <f t="shared" si="129"/>
        <v>8.6110753747621841E-5</v>
      </c>
    </row>
    <row r="4153" spans="1:14" x14ac:dyDescent="0.25">
      <c r="A4153">
        <v>6</v>
      </c>
      <c r="B4153">
        <v>22</v>
      </c>
      <c r="C4153">
        <v>6</v>
      </c>
      <c r="D4153">
        <v>500</v>
      </c>
      <c r="E4153">
        <v>67</v>
      </c>
      <c r="F4153">
        <v>13</v>
      </c>
      <c r="G4153">
        <v>0.1</v>
      </c>
      <c r="H4153">
        <v>0.17</v>
      </c>
      <c r="I4153">
        <v>133.892</v>
      </c>
      <c r="J4153">
        <v>17.963000000000001</v>
      </c>
      <c r="K4153">
        <v>730.38</v>
      </c>
      <c r="L4153">
        <v>672.79200000000003</v>
      </c>
      <c r="M4153" s="4">
        <f t="shared" si="128"/>
        <v>5.9531672668481852E-5</v>
      </c>
      <c r="N4153" s="3">
        <f t="shared" si="129"/>
        <v>5.2013885633687366E-4</v>
      </c>
    </row>
    <row r="4154" spans="1:14" x14ac:dyDescent="0.25">
      <c r="A4154">
        <v>6</v>
      </c>
      <c r="B4154">
        <v>22</v>
      </c>
      <c r="C4154">
        <v>7</v>
      </c>
      <c r="D4154">
        <v>551</v>
      </c>
      <c r="E4154">
        <v>121</v>
      </c>
      <c r="F4154">
        <v>16</v>
      </c>
      <c r="G4154">
        <v>0.3</v>
      </c>
      <c r="H4154">
        <v>0.17</v>
      </c>
      <c r="I4154">
        <v>320.29300000000001</v>
      </c>
      <c r="J4154">
        <v>27.794</v>
      </c>
      <c r="K4154">
        <v>2080.14</v>
      </c>
      <c r="L4154">
        <v>1974.7239999999999</v>
      </c>
      <c r="M4154" s="4">
        <f t="shared" si="128"/>
        <v>1.7473249203111088E-4</v>
      </c>
      <c r="N4154" s="3">
        <f t="shared" si="129"/>
        <v>1.5266689897337905E-3</v>
      </c>
    </row>
    <row r="4155" spans="1:14" x14ac:dyDescent="0.25">
      <c r="A4155">
        <v>6</v>
      </c>
      <c r="B4155">
        <v>22</v>
      </c>
      <c r="C4155">
        <v>8</v>
      </c>
      <c r="D4155">
        <v>351</v>
      </c>
      <c r="E4155">
        <v>255</v>
      </c>
      <c r="F4155">
        <v>18</v>
      </c>
      <c r="G4155">
        <v>0.4</v>
      </c>
      <c r="H4155">
        <v>0.17</v>
      </c>
      <c r="I4155">
        <v>447.25799999999998</v>
      </c>
      <c r="J4155">
        <v>34.073999999999998</v>
      </c>
      <c r="K4155">
        <v>2917.9369999999999</v>
      </c>
      <c r="L4155">
        <v>2782.835</v>
      </c>
      <c r="M4155" s="4">
        <f t="shared" si="128"/>
        <v>2.4623780055410094E-4</v>
      </c>
      <c r="N4155" s="3">
        <f t="shared" si="129"/>
        <v>2.1514236409978472E-3</v>
      </c>
    </row>
    <row r="4156" spans="1:14" x14ac:dyDescent="0.25">
      <c r="A4156">
        <v>6</v>
      </c>
      <c r="B4156">
        <v>22</v>
      </c>
      <c r="C4156">
        <v>9</v>
      </c>
      <c r="D4156">
        <v>282</v>
      </c>
      <c r="E4156">
        <v>355</v>
      </c>
      <c r="F4156">
        <v>19</v>
      </c>
      <c r="G4156">
        <v>0.4</v>
      </c>
      <c r="H4156">
        <v>0.17</v>
      </c>
      <c r="I4156">
        <v>560.57600000000002</v>
      </c>
      <c r="J4156">
        <v>39.081000000000003</v>
      </c>
      <c r="K4156">
        <v>3554.152</v>
      </c>
      <c r="L4156">
        <v>3396.5059999999999</v>
      </c>
      <c r="M4156" s="4">
        <f t="shared" si="128"/>
        <v>3.005381803120944E-4</v>
      </c>
      <c r="N4156" s="3">
        <f t="shared" si="129"/>
        <v>2.6258557568778007E-3</v>
      </c>
    </row>
    <row r="4157" spans="1:14" x14ac:dyDescent="0.25">
      <c r="A4157">
        <v>6</v>
      </c>
      <c r="B4157">
        <v>22</v>
      </c>
      <c r="C4157">
        <v>10</v>
      </c>
      <c r="D4157">
        <v>291</v>
      </c>
      <c r="E4157">
        <v>421</v>
      </c>
      <c r="F4157">
        <v>20</v>
      </c>
      <c r="G4157">
        <v>0.5</v>
      </c>
      <c r="H4157">
        <v>0.17</v>
      </c>
      <c r="I4157">
        <v>678.30600000000004</v>
      </c>
      <c r="J4157">
        <v>43.551000000000002</v>
      </c>
      <c r="K4157">
        <v>4203.299</v>
      </c>
      <c r="L4157">
        <v>4022.6509999999998</v>
      </c>
      <c r="M4157" s="4">
        <f t="shared" si="128"/>
        <v>3.5594231588892433E-4</v>
      </c>
      <c r="N4157" s="3">
        <f t="shared" si="129"/>
        <v>3.1099315844754115E-3</v>
      </c>
    </row>
    <row r="4158" spans="1:14" x14ac:dyDescent="0.25">
      <c r="A4158">
        <v>6</v>
      </c>
      <c r="B4158">
        <v>22</v>
      </c>
      <c r="C4158">
        <v>11</v>
      </c>
      <c r="D4158">
        <v>286</v>
      </c>
      <c r="E4158">
        <v>472</v>
      </c>
      <c r="F4158">
        <v>21</v>
      </c>
      <c r="G4158">
        <v>0.6</v>
      </c>
      <c r="H4158">
        <v>0.17</v>
      </c>
      <c r="I4158">
        <v>754.14</v>
      </c>
      <c r="J4158">
        <v>46.417999999999999</v>
      </c>
      <c r="K4158">
        <v>4602.0389999999998</v>
      </c>
      <c r="L4158">
        <v>4407.2619999999997</v>
      </c>
      <c r="M4158" s="4">
        <f t="shared" si="128"/>
        <v>3.8997443303166306E-4</v>
      </c>
      <c r="N4158" s="3">
        <f t="shared" si="129"/>
        <v>3.4072762700165316E-3</v>
      </c>
    </row>
    <row r="4159" spans="1:14" x14ac:dyDescent="0.25">
      <c r="A4159">
        <v>6</v>
      </c>
      <c r="B4159">
        <v>22</v>
      </c>
      <c r="C4159">
        <v>12</v>
      </c>
      <c r="D4159">
        <v>395</v>
      </c>
      <c r="E4159">
        <v>471</v>
      </c>
      <c r="F4159">
        <v>21</v>
      </c>
      <c r="G4159">
        <v>0.6</v>
      </c>
      <c r="H4159">
        <v>0.17</v>
      </c>
      <c r="I4159">
        <v>872.59900000000005</v>
      </c>
      <c r="J4159">
        <v>50.418999999999997</v>
      </c>
      <c r="K4159">
        <v>5239.6189999999997</v>
      </c>
      <c r="L4159">
        <v>5022.25</v>
      </c>
      <c r="M4159" s="4">
        <f t="shared" si="128"/>
        <v>4.4439134689366547E-4</v>
      </c>
      <c r="N4159" s="3">
        <f t="shared" si="129"/>
        <v>3.8827265651759585E-3</v>
      </c>
    </row>
    <row r="4160" spans="1:14" x14ac:dyDescent="0.25">
      <c r="A4160">
        <v>6</v>
      </c>
      <c r="B4160">
        <v>22</v>
      </c>
      <c r="C4160">
        <v>13</v>
      </c>
      <c r="D4160">
        <v>397</v>
      </c>
      <c r="E4160">
        <v>438</v>
      </c>
      <c r="F4160">
        <v>20</v>
      </c>
      <c r="G4160">
        <v>0.5</v>
      </c>
      <c r="H4160">
        <v>0.17</v>
      </c>
      <c r="I4160">
        <v>827.73199999999997</v>
      </c>
      <c r="J4160">
        <v>48.73</v>
      </c>
      <c r="K4160">
        <v>5014.54</v>
      </c>
      <c r="L4160">
        <v>4805.1459999999997</v>
      </c>
      <c r="M4160" s="4">
        <f t="shared" si="128"/>
        <v>4.2518100511936062E-4</v>
      </c>
      <c r="N4160" s="3">
        <f t="shared" si="129"/>
        <v>3.7148823781669562E-3</v>
      </c>
    </row>
    <row r="4161" spans="1:14" x14ac:dyDescent="0.25">
      <c r="A4161">
        <v>6</v>
      </c>
      <c r="B4161">
        <v>22</v>
      </c>
      <c r="C4161">
        <v>14</v>
      </c>
      <c r="D4161">
        <v>210</v>
      </c>
      <c r="E4161">
        <v>436</v>
      </c>
      <c r="F4161">
        <v>20</v>
      </c>
      <c r="G4161">
        <v>0.5</v>
      </c>
      <c r="H4161">
        <v>0.17</v>
      </c>
      <c r="I4161">
        <v>614.31799999999998</v>
      </c>
      <c r="J4161">
        <v>41.317999999999998</v>
      </c>
      <c r="K4161">
        <v>3831.5450000000001</v>
      </c>
      <c r="L4161">
        <v>3664.07</v>
      </c>
      <c r="M4161" s="4">
        <f t="shared" si="128"/>
        <v>3.2421345062724332E-4</v>
      </c>
      <c r="N4161" s="3">
        <f t="shared" si="129"/>
        <v>2.8327108219750661E-3</v>
      </c>
    </row>
    <row r="4162" spans="1:14" x14ac:dyDescent="0.25">
      <c r="A4162">
        <v>6</v>
      </c>
      <c r="B4162">
        <v>22</v>
      </c>
      <c r="C4162">
        <v>15</v>
      </c>
      <c r="D4162">
        <v>448</v>
      </c>
      <c r="E4162">
        <v>296</v>
      </c>
      <c r="F4162">
        <v>19</v>
      </c>
      <c r="G4162">
        <v>0.4</v>
      </c>
      <c r="H4162">
        <v>0.17</v>
      </c>
      <c r="I4162">
        <v>631.601</v>
      </c>
      <c r="J4162">
        <v>41.651000000000003</v>
      </c>
      <c r="K4162">
        <v>3984.0210000000002</v>
      </c>
      <c r="L4162">
        <v>3811.1419999999998</v>
      </c>
      <c r="M4162" s="4">
        <f t="shared" si="128"/>
        <v>3.3722704496650264E-4</v>
      </c>
      <c r="N4162" s="3">
        <f t="shared" si="129"/>
        <v>2.9464129199179316E-3</v>
      </c>
    </row>
    <row r="4163" spans="1:14" x14ac:dyDescent="0.25">
      <c r="A4163">
        <v>6</v>
      </c>
      <c r="B4163">
        <v>22</v>
      </c>
      <c r="C4163">
        <v>16</v>
      </c>
      <c r="D4163">
        <v>638</v>
      </c>
      <c r="E4163">
        <v>162</v>
      </c>
      <c r="F4163">
        <v>18</v>
      </c>
      <c r="G4163">
        <v>0.4</v>
      </c>
      <c r="H4163">
        <v>0.17</v>
      </c>
      <c r="I4163">
        <v>527.41600000000005</v>
      </c>
      <c r="J4163">
        <v>36.988</v>
      </c>
      <c r="K4163">
        <v>3432.2660000000001</v>
      </c>
      <c r="L4163">
        <v>3278.9389999999999</v>
      </c>
      <c r="M4163" s="4">
        <f t="shared" si="128"/>
        <v>2.9013532153759143E-4</v>
      </c>
      <c r="N4163" s="3">
        <f t="shared" si="129"/>
        <v>2.5349641218361278E-3</v>
      </c>
    </row>
    <row r="4164" spans="1:14" x14ac:dyDescent="0.25">
      <c r="A4164">
        <v>6</v>
      </c>
      <c r="B4164">
        <v>22</v>
      </c>
      <c r="C4164">
        <v>17</v>
      </c>
      <c r="D4164">
        <v>560</v>
      </c>
      <c r="E4164">
        <v>142</v>
      </c>
      <c r="F4164">
        <v>17</v>
      </c>
      <c r="G4164">
        <v>0.3</v>
      </c>
      <c r="H4164">
        <v>0.17</v>
      </c>
      <c r="I4164">
        <v>339.21600000000001</v>
      </c>
      <c r="J4164">
        <v>29.491</v>
      </c>
      <c r="K4164">
        <v>2191.1790000000001</v>
      </c>
      <c r="L4164">
        <v>2081.828</v>
      </c>
      <c r="M4164" s="4">
        <f t="shared" si="128"/>
        <v>1.8420953734301273E-4</v>
      </c>
      <c r="N4164" s="3">
        <f t="shared" si="129"/>
        <v>1.6094716272043678E-3</v>
      </c>
    </row>
    <row r="4165" spans="1:14" x14ac:dyDescent="0.25">
      <c r="A4165">
        <v>6</v>
      </c>
      <c r="B4165">
        <v>22</v>
      </c>
      <c r="C4165">
        <v>18</v>
      </c>
      <c r="D4165">
        <v>530</v>
      </c>
      <c r="E4165">
        <v>62</v>
      </c>
      <c r="F4165">
        <v>15</v>
      </c>
      <c r="G4165">
        <v>0.3</v>
      </c>
      <c r="H4165">
        <v>0.17</v>
      </c>
      <c r="I4165">
        <v>131.64099999999999</v>
      </c>
      <c r="J4165">
        <v>19.545999999999999</v>
      </c>
      <c r="K4165">
        <v>698.65599999999995</v>
      </c>
      <c r="L4165">
        <v>642.19200000000001</v>
      </c>
      <c r="M4165" s="4">
        <f t="shared" si="128"/>
        <v>5.6824046561667943E-5</v>
      </c>
      <c r="N4165" s="3">
        <f t="shared" si="129"/>
        <v>4.9648184346527539E-4</v>
      </c>
    </row>
    <row r="4166" spans="1:14" x14ac:dyDescent="0.25">
      <c r="A4166">
        <v>6</v>
      </c>
      <c r="B4166">
        <v>22</v>
      </c>
      <c r="C4166">
        <v>19</v>
      </c>
      <c r="D4166">
        <v>143</v>
      </c>
      <c r="E4166">
        <v>33</v>
      </c>
      <c r="F4166">
        <v>13</v>
      </c>
      <c r="G4166">
        <v>0.5</v>
      </c>
      <c r="H4166">
        <v>0.17</v>
      </c>
      <c r="I4166">
        <v>25.154</v>
      </c>
      <c r="J4166">
        <v>13.863</v>
      </c>
      <c r="K4166">
        <v>150.88200000000001</v>
      </c>
      <c r="L4166">
        <v>113.827</v>
      </c>
      <c r="M4166" s="4">
        <f t="shared" si="128"/>
        <v>1.0071926694781274E-5</v>
      </c>
      <c r="N4166" s="3">
        <f t="shared" si="129"/>
        <v>8.8000222357366485E-5</v>
      </c>
    </row>
    <row r="4167" spans="1:14" x14ac:dyDescent="0.25">
      <c r="A4167">
        <v>6</v>
      </c>
      <c r="B4167">
        <v>22</v>
      </c>
      <c r="C4167">
        <v>20</v>
      </c>
      <c r="D4167">
        <v>0</v>
      </c>
      <c r="E4167">
        <v>0</v>
      </c>
      <c r="F4167">
        <v>11</v>
      </c>
      <c r="G4167">
        <v>0.7</v>
      </c>
      <c r="H4167">
        <v>0.17</v>
      </c>
      <c r="I4167">
        <v>0</v>
      </c>
      <c r="J4167">
        <v>11</v>
      </c>
      <c r="K4167">
        <v>0</v>
      </c>
      <c r="L4167">
        <v>0</v>
      </c>
      <c r="M4167" s="4">
        <f t="shared" si="128"/>
        <v>0</v>
      </c>
      <c r="N4167" s="3">
        <f t="shared" si="129"/>
        <v>0</v>
      </c>
    </row>
    <row r="4168" spans="1:14" x14ac:dyDescent="0.25">
      <c r="A4168">
        <v>6</v>
      </c>
      <c r="B4168">
        <v>22</v>
      </c>
      <c r="C4168">
        <v>21</v>
      </c>
      <c r="D4168">
        <v>0</v>
      </c>
      <c r="E4168">
        <v>0</v>
      </c>
      <c r="F4168">
        <v>11</v>
      </c>
      <c r="G4168">
        <v>0.7</v>
      </c>
      <c r="H4168">
        <v>0.17</v>
      </c>
      <c r="I4168">
        <v>0</v>
      </c>
      <c r="J4168">
        <v>11</v>
      </c>
      <c r="K4168">
        <v>0</v>
      </c>
      <c r="L4168">
        <v>0</v>
      </c>
      <c r="M4168" s="4">
        <f t="shared" si="128"/>
        <v>0</v>
      </c>
      <c r="N4168" s="3">
        <f t="shared" si="129"/>
        <v>0</v>
      </c>
    </row>
    <row r="4169" spans="1:14" x14ac:dyDescent="0.25">
      <c r="A4169">
        <v>6</v>
      </c>
      <c r="B4169">
        <v>22</v>
      </c>
      <c r="C4169">
        <v>22</v>
      </c>
      <c r="D4169">
        <v>0</v>
      </c>
      <c r="E4169">
        <v>0</v>
      </c>
      <c r="F4169">
        <v>10</v>
      </c>
      <c r="G4169">
        <v>0.6</v>
      </c>
      <c r="H4169">
        <v>0.17</v>
      </c>
      <c r="I4169">
        <v>0</v>
      </c>
      <c r="J4169">
        <v>10</v>
      </c>
      <c r="K4169">
        <v>0</v>
      </c>
      <c r="L4169">
        <v>0</v>
      </c>
      <c r="M4169" s="4">
        <f t="shared" si="128"/>
        <v>0</v>
      </c>
      <c r="N4169" s="3">
        <f t="shared" si="129"/>
        <v>0</v>
      </c>
    </row>
    <row r="4170" spans="1:14" x14ac:dyDescent="0.25">
      <c r="A4170">
        <v>6</v>
      </c>
      <c r="B4170">
        <v>22</v>
      </c>
      <c r="C4170">
        <v>23</v>
      </c>
      <c r="D4170">
        <v>0</v>
      </c>
      <c r="E4170">
        <v>0</v>
      </c>
      <c r="F4170">
        <v>10</v>
      </c>
      <c r="G4170">
        <v>0.3</v>
      </c>
      <c r="H4170">
        <v>0.17</v>
      </c>
      <c r="I4170">
        <v>0</v>
      </c>
      <c r="J4170">
        <v>10</v>
      </c>
      <c r="K4170">
        <v>0</v>
      </c>
      <c r="L4170">
        <v>0</v>
      </c>
      <c r="M4170" s="4">
        <f t="shared" si="128"/>
        <v>0</v>
      </c>
      <c r="N4170" s="3">
        <f t="shared" si="129"/>
        <v>0</v>
      </c>
    </row>
    <row r="4171" spans="1:14" x14ac:dyDescent="0.25">
      <c r="A4171">
        <v>6</v>
      </c>
      <c r="B4171">
        <v>23</v>
      </c>
      <c r="C4171">
        <v>0</v>
      </c>
      <c r="D4171">
        <v>0</v>
      </c>
      <c r="E4171">
        <v>0</v>
      </c>
      <c r="F4171">
        <v>9</v>
      </c>
      <c r="G4171">
        <v>0.2</v>
      </c>
      <c r="H4171">
        <v>0.17</v>
      </c>
      <c r="I4171">
        <v>0</v>
      </c>
      <c r="J4171">
        <v>9</v>
      </c>
      <c r="K4171">
        <v>0</v>
      </c>
      <c r="L4171">
        <v>0</v>
      </c>
      <c r="M4171" s="4">
        <f t="shared" si="128"/>
        <v>0</v>
      </c>
      <c r="N4171" s="3">
        <f t="shared" si="129"/>
        <v>0</v>
      </c>
    </row>
    <row r="4172" spans="1:14" x14ac:dyDescent="0.25">
      <c r="A4172">
        <v>6</v>
      </c>
      <c r="B4172">
        <v>23</v>
      </c>
      <c r="C4172">
        <v>1</v>
      </c>
      <c r="D4172">
        <v>0</v>
      </c>
      <c r="E4172">
        <v>0</v>
      </c>
      <c r="F4172">
        <v>8</v>
      </c>
      <c r="G4172">
        <v>0.3</v>
      </c>
      <c r="H4172">
        <v>0.17</v>
      </c>
      <c r="I4172">
        <v>0</v>
      </c>
      <c r="J4172">
        <v>8</v>
      </c>
      <c r="K4172">
        <v>0</v>
      </c>
      <c r="L4172">
        <v>0</v>
      </c>
      <c r="M4172" s="4">
        <f t="shared" si="128"/>
        <v>0</v>
      </c>
      <c r="N4172" s="3">
        <f t="shared" si="129"/>
        <v>0</v>
      </c>
    </row>
    <row r="4173" spans="1:14" x14ac:dyDescent="0.25">
      <c r="A4173">
        <v>6</v>
      </c>
      <c r="B4173">
        <v>23</v>
      </c>
      <c r="C4173">
        <v>2</v>
      </c>
      <c r="D4173">
        <v>0</v>
      </c>
      <c r="E4173">
        <v>0</v>
      </c>
      <c r="F4173">
        <v>7</v>
      </c>
      <c r="G4173">
        <v>0.3</v>
      </c>
      <c r="H4173">
        <v>0.17</v>
      </c>
      <c r="I4173">
        <v>0</v>
      </c>
      <c r="J4173">
        <v>7</v>
      </c>
      <c r="K4173">
        <v>0</v>
      </c>
      <c r="L4173">
        <v>0</v>
      </c>
      <c r="M4173" s="4">
        <f t="shared" si="128"/>
        <v>0</v>
      </c>
      <c r="N4173" s="3">
        <f t="shared" si="129"/>
        <v>0</v>
      </c>
    </row>
    <row r="4174" spans="1:14" x14ac:dyDescent="0.25">
      <c r="A4174">
        <v>6</v>
      </c>
      <c r="B4174">
        <v>23</v>
      </c>
      <c r="C4174">
        <v>3</v>
      </c>
      <c r="D4174">
        <v>0</v>
      </c>
      <c r="E4174">
        <v>0</v>
      </c>
      <c r="F4174">
        <v>6</v>
      </c>
      <c r="G4174">
        <v>0.4</v>
      </c>
      <c r="H4174">
        <v>0.17</v>
      </c>
      <c r="I4174">
        <v>0</v>
      </c>
      <c r="J4174">
        <v>6</v>
      </c>
      <c r="K4174">
        <v>0</v>
      </c>
      <c r="L4174">
        <v>0</v>
      </c>
      <c r="M4174" s="4">
        <f t="shared" si="128"/>
        <v>0</v>
      </c>
      <c r="N4174" s="3">
        <f t="shared" si="129"/>
        <v>0</v>
      </c>
    </row>
    <row r="4175" spans="1:14" x14ac:dyDescent="0.25">
      <c r="A4175">
        <v>6</v>
      </c>
      <c r="B4175">
        <v>23</v>
      </c>
      <c r="C4175">
        <v>4</v>
      </c>
      <c r="D4175">
        <v>0</v>
      </c>
      <c r="E4175">
        <v>0</v>
      </c>
      <c r="F4175">
        <v>6</v>
      </c>
      <c r="G4175">
        <v>0.4</v>
      </c>
      <c r="H4175">
        <v>0.17</v>
      </c>
      <c r="I4175">
        <v>0</v>
      </c>
      <c r="J4175">
        <v>6</v>
      </c>
      <c r="K4175">
        <v>0</v>
      </c>
      <c r="L4175">
        <v>0</v>
      </c>
      <c r="M4175" s="4">
        <f t="shared" si="128"/>
        <v>0</v>
      </c>
      <c r="N4175" s="3">
        <f t="shared" si="129"/>
        <v>0</v>
      </c>
    </row>
    <row r="4176" spans="1:14" x14ac:dyDescent="0.25">
      <c r="A4176">
        <v>6</v>
      </c>
      <c r="B4176">
        <v>23</v>
      </c>
      <c r="C4176">
        <v>5</v>
      </c>
      <c r="D4176">
        <v>0</v>
      </c>
      <c r="E4176">
        <v>4</v>
      </c>
      <c r="F4176">
        <v>6</v>
      </c>
      <c r="G4176">
        <v>0.3</v>
      </c>
      <c r="H4176">
        <v>0.17</v>
      </c>
      <c r="I4176">
        <v>3.69</v>
      </c>
      <c r="J4176">
        <v>6.1349999999999998</v>
      </c>
      <c r="K4176">
        <v>21.128</v>
      </c>
      <c r="L4176">
        <v>0</v>
      </c>
      <c r="M4176" s="4">
        <f t="shared" si="128"/>
        <v>0</v>
      </c>
      <c r="N4176" s="3">
        <f t="shared" si="129"/>
        <v>0</v>
      </c>
    </row>
    <row r="4177" spans="1:14" x14ac:dyDescent="0.25">
      <c r="A4177">
        <v>6</v>
      </c>
      <c r="B4177">
        <v>23</v>
      </c>
      <c r="C4177">
        <v>6</v>
      </c>
      <c r="D4177">
        <v>0</v>
      </c>
      <c r="E4177">
        <v>18</v>
      </c>
      <c r="F4177">
        <v>7</v>
      </c>
      <c r="G4177">
        <v>0.2</v>
      </c>
      <c r="H4177">
        <v>0.17</v>
      </c>
      <c r="I4177">
        <v>16.635999999999999</v>
      </c>
      <c r="J4177">
        <v>7.6379999999999999</v>
      </c>
      <c r="K4177">
        <v>108.53</v>
      </c>
      <c r="L4177">
        <v>72.975999999999999</v>
      </c>
      <c r="M4177" s="4">
        <f t="shared" si="128"/>
        <v>6.4572458421847038E-6</v>
      </c>
      <c r="N4177" s="3">
        <f t="shared" si="129"/>
        <v>5.6418110173782818E-5</v>
      </c>
    </row>
    <row r="4178" spans="1:14" x14ac:dyDescent="0.25">
      <c r="A4178">
        <v>6</v>
      </c>
      <c r="B4178">
        <v>23</v>
      </c>
      <c r="C4178">
        <v>7</v>
      </c>
      <c r="D4178">
        <v>0</v>
      </c>
      <c r="E4178">
        <v>69</v>
      </c>
      <c r="F4178">
        <v>9</v>
      </c>
      <c r="G4178">
        <v>0.2</v>
      </c>
      <c r="H4178">
        <v>0.17</v>
      </c>
      <c r="I4178">
        <v>63.976999999999997</v>
      </c>
      <c r="J4178">
        <v>11.446999999999999</v>
      </c>
      <c r="K4178">
        <v>429.69099999999997</v>
      </c>
      <c r="L4178">
        <v>382.75700000000001</v>
      </c>
      <c r="M4178" s="4">
        <f t="shared" si="128"/>
        <v>3.3868066855090591E-5</v>
      </c>
      <c r="N4178" s="3">
        <f t="shared" si="129"/>
        <v>2.9591134887889978E-4</v>
      </c>
    </row>
    <row r="4179" spans="1:14" x14ac:dyDescent="0.25">
      <c r="A4179">
        <v>6</v>
      </c>
      <c r="B4179">
        <v>23</v>
      </c>
      <c r="C4179">
        <v>8</v>
      </c>
      <c r="D4179">
        <v>0</v>
      </c>
      <c r="E4179">
        <v>116</v>
      </c>
      <c r="F4179">
        <v>11</v>
      </c>
      <c r="G4179">
        <v>0.2</v>
      </c>
      <c r="H4179">
        <v>0.17</v>
      </c>
      <c r="I4179">
        <v>107.748</v>
      </c>
      <c r="J4179">
        <v>15.105</v>
      </c>
      <c r="K4179">
        <v>717.37800000000004</v>
      </c>
      <c r="L4179">
        <v>660.25</v>
      </c>
      <c r="M4179" s="4">
        <f t="shared" si="128"/>
        <v>5.8421899902741323E-5</v>
      </c>
      <c r="N4179" s="3">
        <f t="shared" si="129"/>
        <v>5.1044257347950157E-4</v>
      </c>
    </row>
    <row r="4180" spans="1:14" x14ac:dyDescent="0.25">
      <c r="A4180">
        <v>6</v>
      </c>
      <c r="B4180">
        <v>23</v>
      </c>
      <c r="C4180">
        <v>9</v>
      </c>
      <c r="D4180">
        <v>9</v>
      </c>
      <c r="E4180">
        <v>176</v>
      </c>
      <c r="F4180">
        <v>12</v>
      </c>
      <c r="G4180">
        <v>0.2</v>
      </c>
      <c r="H4180">
        <v>0.17</v>
      </c>
      <c r="I4180">
        <v>170.96899999999999</v>
      </c>
      <c r="J4180">
        <v>18.498000000000001</v>
      </c>
      <c r="K4180">
        <v>1131.424</v>
      </c>
      <c r="L4180">
        <v>1059.624</v>
      </c>
      <c r="M4180" s="4">
        <f t="shared" ref="M4180:M4243" si="130">L4180/SUM($L$19:$L$8778)</f>
        <v>9.3760313915247824E-5</v>
      </c>
      <c r="N4180" s="3">
        <f t="shared" ref="N4180:N4243" si="131">L4180/SUMIF($A$19:$A$8778,$A4180,$L$19:$L$8778)</f>
        <v>8.1920060807367417E-4</v>
      </c>
    </row>
    <row r="4181" spans="1:14" x14ac:dyDescent="0.25">
      <c r="A4181">
        <v>6</v>
      </c>
      <c r="B4181">
        <v>23</v>
      </c>
      <c r="C4181">
        <v>10</v>
      </c>
      <c r="D4181">
        <v>9</v>
      </c>
      <c r="E4181">
        <v>161</v>
      </c>
      <c r="F4181">
        <v>13</v>
      </c>
      <c r="G4181">
        <v>0.3</v>
      </c>
      <c r="H4181">
        <v>0.17</v>
      </c>
      <c r="I4181">
        <v>158.42099999999999</v>
      </c>
      <c r="J4181">
        <v>18.824999999999999</v>
      </c>
      <c r="K4181">
        <v>1037.825</v>
      </c>
      <c r="L4181">
        <v>969.34299999999996</v>
      </c>
      <c r="M4181" s="4">
        <f t="shared" si="130"/>
        <v>8.5771843570500538E-5</v>
      </c>
      <c r="N4181" s="3">
        <f t="shared" si="131"/>
        <v>7.4940391594750539E-4</v>
      </c>
    </row>
    <row r="4182" spans="1:14" x14ac:dyDescent="0.25">
      <c r="A4182">
        <v>6</v>
      </c>
      <c r="B4182">
        <v>23</v>
      </c>
      <c r="C4182">
        <v>11</v>
      </c>
      <c r="D4182">
        <v>33</v>
      </c>
      <c r="E4182">
        <v>387</v>
      </c>
      <c r="F4182">
        <v>14</v>
      </c>
      <c r="G4182">
        <v>0.3</v>
      </c>
      <c r="H4182">
        <v>0.17</v>
      </c>
      <c r="I4182">
        <v>407.78800000000001</v>
      </c>
      <c r="J4182">
        <v>28.984000000000002</v>
      </c>
      <c r="K4182">
        <v>2630.1509999999998</v>
      </c>
      <c r="L4182">
        <v>2505.2460000000001</v>
      </c>
      <c r="M4182" s="4">
        <f t="shared" si="130"/>
        <v>2.2167547299317396E-4</v>
      </c>
      <c r="N4182" s="3">
        <f t="shared" si="131"/>
        <v>1.9368181983176484E-3</v>
      </c>
    </row>
    <row r="4183" spans="1:14" x14ac:dyDescent="0.25">
      <c r="A4183">
        <v>6</v>
      </c>
      <c r="B4183">
        <v>23</v>
      </c>
      <c r="C4183">
        <v>12</v>
      </c>
      <c r="D4183">
        <v>26</v>
      </c>
      <c r="E4183">
        <v>369</v>
      </c>
      <c r="F4183">
        <v>14</v>
      </c>
      <c r="G4183">
        <v>0.3</v>
      </c>
      <c r="H4183">
        <v>0.17</v>
      </c>
      <c r="I4183">
        <v>384.673</v>
      </c>
      <c r="J4183">
        <v>28.129000000000001</v>
      </c>
      <c r="K4183">
        <v>2482.8029999999999</v>
      </c>
      <c r="L4183">
        <v>2363.1190000000001</v>
      </c>
      <c r="M4183" s="4">
        <f t="shared" si="130"/>
        <v>2.0909943457215628E-4</v>
      </c>
      <c r="N4183" s="3">
        <f t="shared" si="131"/>
        <v>1.8269391045790326E-3</v>
      </c>
    </row>
    <row r="4184" spans="1:14" x14ac:dyDescent="0.25">
      <c r="A4184">
        <v>6</v>
      </c>
      <c r="B4184">
        <v>23</v>
      </c>
      <c r="C4184">
        <v>13</v>
      </c>
      <c r="D4184">
        <v>66</v>
      </c>
      <c r="E4184">
        <v>448</v>
      </c>
      <c r="F4184">
        <v>14</v>
      </c>
      <c r="G4184">
        <v>0.3</v>
      </c>
      <c r="H4184">
        <v>0.17</v>
      </c>
      <c r="I4184">
        <v>500.637</v>
      </c>
      <c r="J4184">
        <v>32.402000000000001</v>
      </c>
      <c r="K4184">
        <v>3201.855</v>
      </c>
      <c r="L4184">
        <v>3056.692</v>
      </c>
      <c r="M4184" s="4">
        <f t="shared" si="130"/>
        <v>2.7046990391141264E-4</v>
      </c>
      <c r="N4184" s="3">
        <f t="shared" si="131"/>
        <v>2.3631438558337063E-3</v>
      </c>
    </row>
    <row r="4185" spans="1:14" x14ac:dyDescent="0.25">
      <c r="A4185">
        <v>6</v>
      </c>
      <c r="B4185">
        <v>23</v>
      </c>
      <c r="C4185">
        <v>14</v>
      </c>
      <c r="D4185">
        <v>224</v>
      </c>
      <c r="E4185">
        <v>434</v>
      </c>
      <c r="F4185">
        <v>14</v>
      </c>
      <c r="G4185">
        <v>0.2</v>
      </c>
      <c r="H4185">
        <v>0.17</v>
      </c>
      <c r="I4185">
        <v>624.87199999999996</v>
      </c>
      <c r="J4185">
        <v>37.756999999999998</v>
      </c>
      <c r="K4185">
        <v>3955.9160000000002</v>
      </c>
      <c r="L4185">
        <v>3784.0329999999999</v>
      </c>
      <c r="M4185" s="4">
        <f t="shared" si="130"/>
        <v>3.3482831829560007E-4</v>
      </c>
      <c r="N4185" s="3">
        <f t="shared" si="131"/>
        <v>2.9254548165866846E-3</v>
      </c>
    </row>
    <row r="4186" spans="1:14" x14ac:dyDescent="0.25">
      <c r="A4186">
        <v>6</v>
      </c>
      <c r="B4186">
        <v>23</v>
      </c>
      <c r="C4186">
        <v>15</v>
      </c>
      <c r="D4186">
        <v>61</v>
      </c>
      <c r="E4186">
        <v>339</v>
      </c>
      <c r="F4186">
        <v>14</v>
      </c>
      <c r="G4186">
        <v>0.2</v>
      </c>
      <c r="H4186">
        <v>0.17</v>
      </c>
      <c r="I4186">
        <v>369.24700000000001</v>
      </c>
      <c r="J4186">
        <v>28.042999999999999</v>
      </c>
      <c r="K4186">
        <v>2412.2739999999999</v>
      </c>
      <c r="L4186">
        <v>2295.0889999999999</v>
      </c>
      <c r="M4186" s="4">
        <f t="shared" si="130"/>
        <v>2.0307983313272652E-4</v>
      </c>
      <c r="N4186" s="3">
        <f t="shared" si="131"/>
        <v>1.7743447717144957E-3</v>
      </c>
    </row>
    <row r="4187" spans="1:14" x14ac:dyDescent="0.25">
      <c r="A4187">
        <v>6</v>
      </c>
      <c r="B4187">
        <v>23</v>
      </c>
      <c r="C4187">
        <v>16</v>
      </c>
      <c r="D4187">
        <v>51</v>
      </c>
      <c r="E4187">
        <v>263</v>
      </c>
      <c r="F4187">
        <v>13</v>
      </c>
      <c r="G4187">
        <v>0.2</v>
      </c>
      <c r="H4187">
        <v>0.17</v>
      </c>
      <c r="I4187">
        <v>276.27199999999999</v>
      </c>
      <c r="J4187">
        <v>23.535</v>
      </c>
      <c r="K4187">
        <v>1841.2260000000001</v>
      </c>
      <c r="L4187">
        <v>1744.2750000000001</v>
      </c>
      <c r="M4187" s="4">
        <f t="shared" si="130"/>
        <v>1.5434132442689001E-4</v>
      </c>
      <c r="N4187" s="3">
        <f t="shared" si="131"/>
        <v>1.3485077165557859E-3</v>
      </c>
    </row>
    <row r="4188" spans="1:14" x14ac:dyDescent="0.25">
      <c r="A4188">
        <v>6</v>
      </c>
      <c r="B4188">
        <v>23</v>
      </c>
      <c r="C4188">
        <v>17</v>
      </c>
      <c r="D4188">
        <v>0</v>
      </c>
      <c r="E4188">
        <v>118</v>
      </c>
      <c r="F4188">
        <v>13</v>
      </c>
      <c r="G4188">
        <v>0.1</v>
      </c>
      <c r="H4188">
        <v>0.17</v>
      </c>
      <c r="I4188">
        <v>109.05</v>
      </c>
      <c r="J4188">
        <v>17.308</v>
      </c>
      <c r="K4188">
        <v>730.19899999999996</v>
      </c>
      <c r="L4188">
        <v>672.61699999999996</v>
      </c>
      <c r="M4188" s="4">
        <f t="shared" si="130"/>
        <v>5.9516187878655298E-5</v>
      </c>
      <c r="N4188" s="3">
        <f t="shared" si="131"/>
        <v>5.2000356296260796E-4</v>
      </c>
    </row>
    <row r="4189" spans="1:14" x14ac:dyDescent="0.25">
      <c r="A4189">
        <v>6</v>
      </c>
      <c r="B4189">
        <v>23</v>
      </c>
      <c r="C4189">
        <v>18</v>
      </c>
      <c r="D4189">
        <v>0</v>
      </c>
      <c r="E4189">
        <v>66</v>
      </c>
      <c r="F4189">
        <v>12</v>
      </c>
      <c r="G4189">
        <v>0.1</v>
      </c>
      <c r="H4189">
        <v>0.17</v>
      </c>
      <c r="I4189">
        <v>60.762999999999998</v>
      </c>
      <c r="J4189">
        <v>14.407999999999999</v>
      </c>
      <c r="K4189">
        <v>406.92099999999999</v>
      </c>
      <c r="L4189">
        <v>360.79399999999998</v>
      </c>
      <c r="M4189" s="4">
        <f t="shared" si="130"/>
        <v>3.19246814896019E-5</v>
      </c>
      <c r="N4189" s="3">
        <f t="shared" si="131"/>
        <v>2.7893164385605951E-4</v>
      </c>
    </row>
    <row r="4190" spans="1:14" x14ac:dyDescent="0.25">
      <c r="A4190">
        <v>6</v>
      </c>
      <c r="B4190">
        <v>23</v>
      </c>
      <c r="C4190">
        <v>19</v>
      </c>
      <c r="D4190">
        <v>0</v>
      </c>
      <c r="E4190">
        <v>6</v>
      </c>
      <c r="F4190">
        <v>10</v>
      </c>
      <c r="G4190">
        <v>0.2</v>
      </c>
      <c r="H4190">
        <v>0.17</v>
      </c>
      <c r="I4190">
        <v>5.5369999999999999</v>
      </c>
      <c r="J4190">
        <v>10.208</v>
      </c>
      <c r="K4190">
        <v>31.52</v>
      </c>
      <c r="L4190">
        <v>0</v>
      </c>
      <c r="M4190" s="4">
        <f t="shared" si="130"/>
        <v>0</v>
      </c>
      <c r="N4190" s="3">
        <f t="shared" si="131"/>
        <v>0</v>
      </c>
    </row>
    <row r="4191" spans="1:14" x14ac:dyDescent="0.25">
      <c r="A4191">
        <v>6</v>
      </c>
      <c r="B4191">
        <v>23</v>
      </c>
      <c r="C4191">
        <v>20</v>
      </c>
      <c r="D4191">
        <v>0</v>
      </c>
      <c r="E4191">
        <v>0</v>
      </c>
      <c r="F4191">
        <v>10</v>
      </c>
      <c r="G4191">
        <v>0.3</v>
      </c>
      <c r="H4191">
        <v>0.17</v>
      </c>
      <c r="I4191">
        <v>0</v>
      </c>
      <c r="J4191">
        <v>10</v>
      </c>
      <c r="K4191">
        <v>0</v>
      </c>
      <c r="L4191">
        <v>0</v>
      </c>
      <c r="M4191" s="4">
        <f t="shared" si="130"/>
        <v>0</v>
      </c>
      <c r="N4191" s="3">
        <f t="shared" si="131"/>
        <v>0</v>
      </c>
    </row>
    <row r="4192" spans="1:14" x14ac:dyDescent="0.25">
      <c r="A4192">
        <v>6</v>
      </c>
      <c r="B4192">
        <v>23</v>
      </c>
      <c r="C4192">
        <v>21</v>
      </c>
      <c r="D4192">
        <v>0</v>
      </c>
      <c r="E4192">
        <v>0</v>
      </c>
      <c r="F4192">
        <v>9</v>
      </c>
      <c r="G4192">
        <v>0.4</v>
      </c>
      <c r="H4192">
        <v>0.17</v>
      </c>
      <c r="I4192">
        <v>0</v>
      </c>
      <c r="J4192">
        <v>9</v>
      </c>
      <c r="K4192">
        <v>0</v>
      </c>
      <c r="L4192">
        <v>0</v>
      </c>
      <c r="M4192" s="4">
        <f t="shared" si="130"/>
        <v>0</v>
      </c>
      <c r="N4192" s="3">
        <f t="shared" si="131"/>
        <v>0</v>
      </c>
    </row>
    <row r="4193" spans="1:14" x14ac:dyDescent="0.25">
      <c r="A4193">
        <v>6</v>
      </c>
      <c r="B4193">
        <v>23</v>
      </c>
      <c r="C4193">
        <v>22</v>
      </c>
      <c r="D4193">
        <v>0</v>
      </c>
      <c r="E4193">
        <v>0</v>
      </c>
      <c r="F4193">
        <v>8</v>
      </c>
      <c r="G4193">
        <v>0.3</v>
      </c>
      <c r="H4193">
        <v>0.17</v>
      </c>
      <c r="I4193">
        <v>0</v>
      </c>
      <c r="J4193">
        <v>8</v>
      </c>
      <c r="K4193">
        <v>0</v>
      </c>
      <c r="L4193">
        <v>0</v>
      </c>
      <c r="M4193" s="4">
        <f t="shared" si="130"/>
        <v>0</v>
      </c>
      <c r="N4193" s="3">
        <f t="shared" si="131"/>
        <v>0</v>
      </c>
    </row>
    <row r="4194" spans="1:14" x14ac:dyDescent="0.25">
      <c r="A4194">
        <v>6</v>
      </c>
      <c r="B4194">
        <v>23</v>
      </c>
      <c r="C4194">
        <v>23</v>
      </c>
      <c r="D4194">
        <v>0</v>
      </c>
      <c r="E4194">
        <v>0</v>
      </c>
      <c r="F4194">
        <v>8</v>
      </c>
      <c r="G4194">
        <v>0.2</v>
      </c>
      <c r="H4194">
        <v>0.17</v>
      </c>
      <c r="I4194">
        <v>0</v>
      </c>
      <c r="J4194">
        <v>8</v>
      </c>
      <c r="K4194">
        <v>0</v>
      </c>
      <c r="L4194">
        <v>0</v>
      </c>
      <c r="M4194" s="4">
        <f t="shared" si="130"/>
        <v>0</v>
      </c>
      <c r="N4194" s="3">
        <f t="shared" si="131"/>
        <v>0</v>
      </c>
    </row>
    <row r="4195" spans="1:14" x14ac:dyDescent="0.25">
      <c r="A4195">
        <v>6</v>
      </c>
      <c r="B4195">
        <v>24</v>
      </c>
      <c r="C4195">
        <v>0</v>
      </c>
      <c r="D4195">
        <v>0</v>
      </c>
      <c r="E4195">
        <v>0</v>
      </c>
      <c r="F4195">
        <v>8</v>
      </c>
      <c r="G4195">
        <v>0.2</v>
      </c>
      <c r="H4195">
        <v>0.17</v>
      </c>
      <c r="I4195">
        <v>0</v>
      </c>
      <c r="J4195">
        <v>8</v>
      </c>
      <c r="K4195">
        <v>0</v>
      </c>
      <c r="L4195">
        <v>0</v>
      </c>
      <c r="M4195" s="4">
        <f t="shared" si="130"/>
        <v>0</v>
      </c>
      <c r="N4195" s="3">
        <f t="shared" si="131"/>
        <v>0</v>
      </c>
    </row>
    <row r="4196" spans="1:14" x14ac:dyDescent="0.25">
      <c r="A4196">
        <v>6</v>
      </c>
      <c r="B4196">
        <v>24</v>
      </c>
      <c r="C4196">
        <v>1</v>
      </c>
      <c r="D4196">
        <v>0</v>
      </c>
      <c r="E4196">
        <v>0</v>
      </c>
      <c r="F4196">
        <v>8</v>
      </c>
      <c r="G4196">
        <v>0.2</v>
      </c>
      <c r="H4196">
        <v>0.17</v>
      </c>
      <c r="I4196">
        <v>0</v>
      </c>
      <c r="J4196">
        <v>8</v>
      </c>
      <c r="K4196">
        <v>0</v>
      </c>
      <c r="L4196">
        <v>0</v>
      </c>
      <c r="M4196" s="4">
        <f t="shared" si="130"/>
        <v>0</v>
      </c>
      <c r="N4196" s="3">
        <f t="shared" si="131"/>
        <v>0</v>
      </c>
    </row>
    <row r="4197" spans="1:14" x14ac:dyDescent="0.25">
      <c r="A4197">
        <v>6</v>
      </c>
      <c r="B4197">
        <v>24</v>
      </c>
      <c r="C4197">
        <v>2</v>
      </c>
      <c r="D4197">
        <v>0</v>
      </c>
      <c r="E4197">
        <v>0</v>
      </c>
      <c r="F4197">
        <v>8</v>
      </c>
      <c r="G4197">
        <v>0.2</v>
      </c>
      <c r="H4197">
        <v>0.17</v>
      </c>
      <c r="I4197">
        <v>0</v>
      </c>
      <c r="J4197">
        <v>8</v>
      </c>
      <c r="K4197">
        <v>0</v>
      </c>
      <c r="L4197">
        <v>0</v>
      </c>
      <c r="M4197" s="4">
        <f t="shared" si="130"/>
        <v>0</v>
      </c>
      <c r="N4197" s="3">
        <f t="shared" si="131"/>
        <v>0</v>
      </c>
    </row>
    <row r="4198" spans="1:14" x14ac:dyDescent="0.25">
      <c r="A4198">
        <v>6</v>
      </c>
      <c r="B4198">
        <v>24</v>
      </c>
      <c r="C4198">
        <v>3</v>
      </c>
      <c r="D4198">
        <v>0</v>
      </c>
      <c r="E4198">
        <v>0</v>
      </c>
      <c r="F4198">
        <v>8</v>
      </c>
      <c r="G4198">
        <v>0.3</v>
      </c>
      <c r="H4198">
        <v>0.17</v>
      </c>
      <c r="I4198">
        <v>0</v>
      </c>
      <c r="J4198">
        <v>8</v>
      </c>
      <c r="K4198">
        <v>0</v>
      </c>
      <c r="L4198">
        <v>0</v>
      </c>
      <c r="M4198" s="4">
        <f t="shared" si="130"/>
        <v>0</v>
      </c>
      <c r="N4198" s="3">
        <f t="shared" si="131"/>
        <v>0</v>
      </c>
    </row>
    <row r="4199" spans="1:14" x14ac:dyDescent="0.25">
      <c r="A4199">
        <v>6</v>
      </c>
      <c r="B4199">
        <v>24</v>
      </c>
      <c r="C4199">
        <v>4</v>
      </c>
      <c r="D4199">
        <v>0</v>
      </c>
      <c r="E4199">
        <v>0</v>
      </c>
      <c r="F4199">
        <v>8</v>
      </c>
      <c r="G4199">
        <v>0.3</v>
      </c>
      <c r="H4199">
        <v>0.17</v>
      </c>
      <c r="I4199">
        <v>0</v>
      </c>
      <c r="J4199">
        <v>8</v>
      </c>
      <c r="K4199">
        <v>0</v>
      </c>
      <c r="L4199">
        <v>0</v>
      </c>
      <c r="M4199" s="4">
        <f t="shared" si="130"/>
        <v>0</v>
      </c>
      <c r="N4199" s="3">
        <f t="shared" si="131"/>
        <v>0</v>
      </c>
    </row>
    <row r="4200" spans="1:14" x14ac:dyDescent="0.25">
      <c r="A4200">
        <v>6</v>
      </c>
      <c r="B4200">
        <v>24</v>
      </c>
      <c r="C4200">
        <v>5</v>
      </c>
      <c r="D4200">
        <v>9</v>
      </c>
      <c r="E4200">
        <v>29</v>
      </c>
      <c r="F4200">
        <v>8</v>
      </c>
      <c r="G4200">
        <v>0.3</v>
      </c>
      <c r="H4200">
        <v>0.17</v>
      </c>
      <c r="I4200">
        <v>25.754999999999999</v>
      </c>
      <c r="J4200">
        <v>8.9390000000000001</v>
      </c>
      <c r="K4200">
        <v>158.72399999999999</v>
      </c>
      <c r="L4200">
        <v>121.39100000000001</v>
      </c>
      <c r="M4200" s="4">
        <f t="shared" si="130"/>
        <v>1.0741223553341419E-5</v>
      </c>
      <c r="N4200" s="3">
        <f t="shared" si="131"/>
        <v>9.3847988545626919E-5</v>
      </c>
    </row>
    <row r="4201" spans="1:14" x14ac:dyDescent="0.25">
      <c r="A4201">
        <v>6</v>
      </c>
      <c r="B4201">
        <v>24</v>
      </c>
      <c r="C4201">
        <v>6</v>
      </c>
      <c r="D4201">
        <v>0</v>
      </c>
      <c r="E4201">
        <v>16</v>
      </c>
      <c r="F4201">
        <v>8</v>
      </c>
      <c r="G4201">
        <v>0.3</v>
      </c>
      <c r="H4201">
        <v>0.17</v>
      </c>
      <c r="I4201">
        <v>14.786</v>
      </c>
      <c r="J4201">
        <v>8.5500000000000007</v>
      </c>
      <c r="K4201">
        <v>95.555000000000007</v>
      </c>
      <c r="L4201">
        <v>60.460999999999999</v>
      </c>
      <c r="M4201" s="4">
        <f t="shared" si="130"/>
        <v>5.3498621583031323E-6</v>
      </c>
      <c r="N4201" s="3">
        <f t="shared" si="131"/>
        <v>4.674270115129745E-5</v>
      </c>
    </row>
    <row r="4202" spans="1:14" x14ac:dyDescent="0.25">
      <c r="A4202">
        <v>6</v>
      </c>
      <c r="B4202">
        <v>24</v>
      </c>
      <c r="C4202">
        <v>7</v>
      </c>
      <c r="D4202">
        <v>138</v>
      </c>
      <c r="E4202">
        <v>189</v>
      </c>
      <c r="F4202">
        <v>9</v>
      </c>
      <c r="G4202">
        <v>0.3</v>
      </c>
      <c r="H4202">
        <v>0.17</v>
      </c>
      <c r="I4202">
        <v>225.46299999999999</v>
      </c>
      <c r="J4202">
        <v>17.337</v>
      </c>
      <c r="K4202">
        <v>1533.941</v>
      </c>
      <c r="L4202">
        <v>1447.8779999999999</v>
      </c>
      <c r="M4202" s="4">
        <f t="shared" si="130"/>
        <v>1.2811478013991868E-4</v>
      </c>
      <c r="N4202" s="3">
        <f t="shared" si="131"/>
        <v>1.1193617151145077E-3</v>
      </c>
    </row>
    <row r="4203" spans="1:14" x14ac:dyDescent="0.25">
      <c r="A4203">
        <v>6</v>
      </c>
      <c r="B4203">
        <v>24</v>
      </c>
      <c r="C4203">
        <v>8</v>
      </c>
      <c r="D4203">
        <v>133</v>
      </c>
      <c r="E4203">
        <v>282</v>
      </c>
      <c r="F4203">
        <v>9</v>
      </c>
      <c r="G4203">
        <v>0.3</v>
      </c>
      <c r="H4203">
        <v>0.17</v>
      </c>
      <c r="I4203">
        <v>344.024</v>
      </c>
      <c r="J4203">
        <v>21.724</v>
      </c>
      <c r="K4203">
        <v>2328.89</v>
      </c>
      <c r="L4203">
        <v>2214.66</v>
      </c>
      <c r="M4203" s="4">
        <f t="shared" si="130"/>
        <v>1.9596311221295736E-4</v>
      </c>
      <c r="N4203" s="3">
        <f t="shared" si="131"/>
        <v>1.7121647100069865E-3</v>
      </c>
    </row>
    <row r="4204" spans="1:14" x14ac:dyDescent="0.25">
      <c r="A4204">
        <v>6</v>
      </c>
      <c r="B4204">
        <v>24</v>
      </c>
      <c r="C4204">
        <v>9</v>
      </c>
      <c r="D4204">
        <v>299</v>
      </c>
      <c r="E4204">
        <v>350</v>
      </c>
      <c r="F4204">
        <v>10</v>
      </c>
      <c r="G4204">
        <v>0.3</v>
      </c>
      <c r="H4204">
        <v>0.17</v>
      </c>
      <c r="I4204">
        <v>568.16700000000003</v>
      </c>
      <c r="J4204">
        <v>30.984000000000002</v>
      </c>
      <c r="K4204">
        <v>3722.518</v>
      </c>
      <c r="L4204">
        <v>3558.9059999999999</v>
      </c>
      <c r="M4204" s="4">
        <f t="shared" si="130"/>
        <v>3.1490806527113293E-4</v>
      </c>
      <c r="N4204" s="3">
        <f t="shared" si="131"/>
        <v>2.7514080081963484E-3</v>
      </c>
    </row>
    <row r="4205" spans="1:14" x14ac:dyDescent="0.25">
      <c r="A4205">
        <v>6</v>
      </c>
      <c r="B4205">
        <v>24</v>
      </c>
      <c r="C4205">
        <v>10</v>
      </c>
      <c r="D4205">
        <v>182</v>
      </c>
      <c r="E4205">
        <v>439</v>
      </c>
      <c r="F4205">
        <v>11</v>
      </c>
      <c r="G4205">
        <v>0.3</v>
      </c>
      <c r="H4205">
        <v>0.17</v>
      </c>
      <c r="I4205">
        <v>592.779</v>
      </c>
      <c r="J4205">
        <v>32.834000000000003</v>
      </c>
      <c r="K4205">
        <v>3820.393</v>
      </c>
      <c r="L4205">
        <v>3653.3130000000001</v>
      </c>
      <c r="M4205" s="4">
        <f t="shared" si="130"/>
        <v>3.2326162271773364E-4</v>
      </c>
      <c r="N4205" s="3">
        <f t="shared" si="131"/>
        <v>2.8243945315352039E-3</v>
      </c>
    </row>
    <row r="4206" spans="1:14" x14ac:dyDescent="0.25">
      <c r="A4206">
        <v>6</v>
      </c>
      <c r="B4206">
        <v>24</v>
      </c>
      <c r="C4206">
        <v>11</v>
      </c>
      <c r="D4206">
        <v>388</v>
      </c>
      <c r="E4206">
        <v>430</v>
      </c>
      <c r="F4206">
        <v>12</v>
      </c>
      <c r="G4206">
        <v>0.4</v>
      </c>
      <c r="H4206">
        <v>0.17</v>
      </c>
      <c r="I4206">
        <v>811.33900000000006</v>
      </c>
      <c r="J4206">
        <v>41.003</v>
      </c>
      <c r="K4206">
        <v>5073.6719999999996</v>
      </c>
      <c r="L4206">
        <v>4862.183</v>
      </c>
      <c r="M4206" s="4">
        <f t="shared" si="130"/>
        <v>4.3022789630414314E-4</v>
      </c>
      <c r="N4206" s="3">
        <f t="shared" si="131"/>
        <v>3.7589779678126214E-3</v>
      </c>
    </row>
    <row r="4207" spans="1:14" x14ac:dyDescent="0.25">
      <c r="A4207">
        <v>6</v>
      </c>
      <c r="B4207">
        <v>24</v>
      </c>
      <c r="C4207">
        <v>12</v>
      </c>
      <c r="D4207">
        <v>50</v>
      </c>
      <c r="E4207">
        <v>440</v>
      </c>
      <c r="F4207">
        <v>13</v>
      </c>
      <c r="G4207">
        <v>0.4</v>
      </c>
      <c r="H4207">
        <v>0.17</v>
      </c>
      <c r="I4207">
        <v>479.59199999999998</v>
      </c>
      <c r="J4207">
        <v>30.091999999999999</v>
      </c>
      <c r="K4207">
        <v>3087.72</v>
      </c>
      <c r="L4207">
        <v>2946.6019999999999</v>
      </c>
      <c r="M4207" s="4">
        <f t="shared" si="130"/>
        <v>2.6072864384281316E-4</v>
      </c>
      <c r="N4207" s="3">
        <f t="shared" si="131"/>
        <v>2.2780327268456589E-3</v>
      </c>
    </row>
    <row r="4208" spans="1:14" x14ac:dyDescent="0.25">
      <c r="A4208">
        <v>6</v>
      </c>
      <c r="B4208">
        <v>24</v>
      </c>
      <c r="C4208">
        <v>13</v>
      </c>
      <c r="D4208">
        <v>26</v>
      </c>
      <c r="E4208">
        <v>362</v>
      </c>
      <c r="F4208">
        <v>14</v>
      </c>
      <c r="G4208">
        <v>0.4</v>
      </c>
      <c r="H4208">
        <v>0.17</v>
      </c>
      <c r="I4208">
        <v>376.17500000000001</v>
      </c>
      <c r="J4208">
        <v>27.407</v>
      </c>
      <c r="K4208">
        <v>2436.4009999999998</v>
      </c>
      <c r="L4208">
        <v>2318.3609999999999</v>
      </c>
      <c r="M4208" s="4">
        <f t="shared" si="130"/>
        <v>2.0513904472611779E-4</v>
      </c>
      <c r="N4208" s="3">
        <f t="shared" si="131"/>
        <v>1.792336471176843E-3</v>
      </c>
    </row>
    <row r="4209" spans="1:14" x14ac:dyDescent="0.25">
      <c r="A4209">
        <v>6</v>
      </c>
      <c r="B4209">
        <v>24</v>
      </c>
      <c r="C4209">
        <v>14</v>
      </c>
      <c r="D4209">
        <v>219</v>
      </c>
      <c r="E4209">
        <v>435</v>
      </c>
      <c r="F4209">
        <v>14</v>
      </c>
      <c r="G4209">
        <v>0.4</v>
      </c>
      <c r="H4209">
        <v>0.17</v>
      </c>
      <c r="I4209">
        <v>621.55799999999999</v>
      </c>
      <c r="J4209">
        <v>36.216000000000001</v>
      </c>
      <c r="K4209">
        <v>3958.473</v>
      </c>
      <c r="L4209">
        <v>3786.5</v>
      </c>
      <c r="M4209" s="4">
        <f t="shared" si="130"/>
        <v>3.350466095898978E-4</v>
      </c>
      <c r="N4209" s="3">
        <f t="shared" si="131"/>
        <v>2.927362066611333E-3</v>
      </c>
    </row>
    <row r="4210" spans="1:14" x14ac:dyDescent="0.25">
      <c r="A4210">
        <v>6</v>
      </c>
      <c r="B4210">
        <v>24</v>
      </c>
      <c r="C4210">
        <v>15</v>
      </c>
      <c r="D4210">
        <v>111</v>
      </c>
      <c r="E4210">
        <v>362</v>
      </c>
      <c r="F4210">
        <v>14</v>
      </c>
      <c r="G4210">
        <v>0.4</v>
      </c>
      <c r="H4210">
        <v>0.17</v>
      </c>
      <c r="I4210">
        <v>429.149</v>
      </c>
      <c r="J4210">
        <v>29.352</v>
      </c>
      <c r="K4210">
        <v>2803.21</v>
      </c>
      <c r="L4210">
        <v>2672.172</v>
      </c>
      <c r="M4210" s="4">
        <f t="shared" si="130"/>
        <v>2.3644583885938371E-4</v>
      </c>
      <c r="N4210" s="3">
        <f t="shared" si="131"/>
        <v>2.0658695228472045E-3</v>
      </c>
    </row>
    <row r="4211" spans="1:14" x14ac:dyDescent="0.25">
      <c r="A4211">
        <v>6</v>
      </c>
      <c r="B4211">
        <v>24</v>
      </c>
      <c r="C4211">
        <v>16</v>
      </c>
      <c r="D4211">
        <v>12</v>
      </c>
      <c r="E4211">
        <v>195</v>
      </c>
      <c r="F4211">
        <v>13</v>
      </c>
      <c r="G4211">
        <v>0.3</v>
      </c>
      <c r="H4211">
        <v>0.17</v>
      </c>
      <c r="I4211">
        <v>188.197</v>
      </c>
      <c r="J4211">
        <v>19.951000000000001</v>
      </c>
      <c r="K4211">
        <v>1254.8779999999999</v>
      </c>
      <c r="L4211">
        <v>1178.704</v>
      </c>
      <c r="M4211" s="4">
        <f t="shared" si="130"/>
        <v>1.0429704975836549E-4</v>
      </c>
      <c r="N4211" s="3">
        <f t="shared" si="131"/>
        <v>9.1126195097399835E-4</v>
      </c>
    </row>
    <row r="4212" spans="1:14" x14ac:dyDescent="0.25">
      <c r="A4212">
        <v>6</v>
      </c>
      <c r="B4212">
        <v>24</v>
      </c>
      <c r="C4212">
        <v>17</v>
      </c>
      <c r="D4212">
        <v>0</v>
      </c>
      <c r="E4212">
        <v>51</v>
      </c>
      <c r="F4212">
        <v>12</v>
      </c>
      <c r="G4212">
        <v>0.2</v>
      </c>
      <c r="H4212">
        <v>0.17</v>
      </c>
      <c r="I4212">
        <v>47.25</v>
      </c>
      <c r="J4212">
        <v>13.807</v>
      </c>
      <c r="K4212">
        <v>310.35599999999999</v>
      </c>
      <c r="L4212">
        <v>267.65100000000001</v>
      </c>
      <c r="M4212" s="4">
        <f t="shared" si="130"/>
        <v>2.3682968467805556E-5</v>
      </c>
      <c r="N4212" s="3">
        <f t="shared" si="131"/>
        <v>2.0692232523190015E-4</v>
      </c>
    </row>
    <row r="4213" spans="1:14" x14ac:dyDescent="0.25">
      <c r="A4213">
        <v>6</v>
      </c>
      <c r="B4213">
        <v>24</v>
      </c>
      <c r="C4213">
        <v>18</v>
      </c>
      <c r="D4213">
        <v>211</v>
      </c>
      <c r="E4213">
        <v>97</v>
      </c>
      <c r="F4213">
        <v>11</v>
      </c>
      <c r="G4213">
        <v>0.1</v>
      </c>
      <c r="H4213">
        <v>0.17</v>
      </c>
      <c r="I4213">
        <v>116.13500000000001</v>
      </c>
      <c r="J4213">
        <v>15.472</v>
      </c>
      <c r="K4213">
        <v>717.20699999999999</v>
      </c>
      <c r="L4213">
        <v>660.08500000000004</v>
      </c>
      <c r="M4213" s="4">
        <f t="shared" si="130"/>
        <v>5.8407299958047724E-5</v>
      </c>
      <c r="N4213" s="3">
        <f t="shared" si="131"/>
        <v>5.1031501115519397E-4</v>
      </c>
    </row>
    <row r="4214" spans="1:14" x14ac:dyDescent="0.25">
      <c r="A4214">
        <v>6</v>
      </c>
      <c r="B4214">
        <v>24</v>
      </c>
      <c r="C4214">
        <v>19</v>
      </c>
      <c r="D4214">
        <v>27</v>
      </c>
      <c r="E4214">
        <v>29</v>
      </c>
      <c r="F4214">
        <v>11</v>
      </c>
      <c r="G4214">
        <v>0.4</v>
      </c>
      <c r="H4214">
        <v>0.17</v>
      </c>
      <c r="I4214">
        <v>25.733000000000001</v>
      </c>
      <c r="J4214">
        <v>11.91</v>
      </c>
      <c r="K4214">
        <v>156.21</v>
      </c>
      <c r="L4214">
        <v>118.96599999999999</v>
      </c>
      <c r="M4214" s="4">
        <f t="shared" si="130"/>
        <v>1.0526648608602081E-5</v>
      </c>
      <c r="N4214" s="3">
        <f t="shared" si="131"/>
        <v>9.1973208930802545E-5</v>
      </c>
    </row>
    <row r="4215" spans="1:14" x14ac:dyDescent="0.25">
      <c r="A4215">
        <v>6</v>
      </c>
      <c r="B4215">
        <v>24</v>
      </c>
      <c r="C4215">
        <v>20</v>
      </c>
      <c r="D4215">
        <v>0</v>
      </c>
      <c r="E4215">
        <v>0</v>
      </c>
      <c r="F4215">
        <v>10</v>
      </c>
      <c r="G4215">
        <v>0.6</v>
      </c>
      <c r="H4215">
        <v>0.17</v>
      </c>
      <c r="I4215">
        <v>0</v>
      </c>
      <c r="J4215">
        <v>10</v>
      </c>
      <c r="K4215">
        <v>0</v>
      </c>
      <c r="L4215">
        <v>0</v>
      </c>
      <c r="M4215" s="4">
        <f t="shared" si="130"/>
        <v>0</v>
      </c>
      <c r="N4215" s="3">
        <f t="shared" si="131"/>
        <v>0</v>
      </c>
    </row>
    <row r="4216" spans="1:14" x14ac:dyDescent="0.25">
      <c r="A4216">
        <v>6</v>
      </c>
      <c r="B4216">
        <v>24</v>
      </c>
      <c r="C4216">
        <v>21</v>
      </c>
      <c r="D4216">
        <v>0</v>
      </c>
      <c r="E4216">
        <v>0</v>
      </c>
      <c r="F4216">
        <v>10</v>
      </c>
      <c r="G4216">
        <v>0.7</v>
      </c>
      <c r="H4216">
        <v>0.17</v>
      </c>
      <c r="I4216">
        <v>0</v>
      </c>
      <c r="J4216">
        <v>10</v>
      </c>
      <c r="K4216">
        <v>0</v>
      </c>
      <c r="L4216">
        <v>0</v>
      </c>
      <c r="M4216" s="4">
        <f t="shared" si="130"/>
        <v>0</v>
      </c>
      <c r="N4216" s="3">
        <f t="shared" si="131"/>
        <v>0</v>
      </c>
    </row>
    <row r="4217" spans="1:14" x14ac:dyDescent="0.25">
      <c r="A4217">
        <v>6</v>
      </c>
      <c r="B4217">
        <v>24</v>
      </c>
      <c r="C4217">
        <v>22</v>
      </c>
      <c r="D4217">
        <v>0</v>
      </c>
      <c r="E4217">
        <v>0</v>
      </c>
      <c r="F4217">
        <v>10</v>
      </c>
      <c r="G4217">
        <v>0.7</v>
      </c>
      <c r="H4217">
        <v>0.17</v>
      </c>
      <c r="I4217">
        <v>0</v>
      </c>
      <c r="J4217">
        <v>10</v>
      </c>
      <c r="K4217">
        <v>0</v>
      </c>
      <c r="L4217">
        <v>0</v>
      </c>
      <c r="M4217" s="4">
        <f t="shared" si="130"/>
        <v>0</v>
      </c>
      <c r="N4217" s="3">
        <f t="shared" si="131"/>
        <v>0</v>
      </c>
    </row>
    <row r="4218" spans="1:14" x14ac:dyDescent="0.25">
      <c r="A4218">
        <v>6</v>
      </c>
      <c r="B4218">
        <v>24</v>
      </c>
      <c r="C4218">
        <v>23</v>
      </c>
      <c r="D4218">
        <v>0</v>
      </c>
      <c r="E4218">
        <v>0</v>
      </c>
      <c r="F4218">
        <v>10</v>
      </c>
      <c r="G4218">
        <v>0.7</v>
      </c>
      <c r="H4218">
        <v>0.17</v>
      </c>
      <c r="I4218">
        <v>0</v>
      </c>
      <c r="J4218">
        <v>10</v>
      </c>
      <c r="K4218">
        <v>0</v>
      </c>
      <c r="L4218">
        <v>0</v>
      </c>
      <c r="M4218" s="4">
        <f t="shared" si="130"/>
        <v>0</v>
      </c>
      <c r="N4218" s="3">
        <f t="shared" si="131"/>
        <v>0</v>
      </c>
    </row>
    <row r="4219" spans="1:14" x14ac:dyDescent="0.25">
      <c r="A4219">
        <v>6</v>
      </c>
      <c r="B4219">
        <v>25</v>
      </c>
      <c r="C4219">
        <v>0</v>
      </c>
      <c r="D4219">
        <v>0</v>
      </c>
      <c r="E4219">
        <v>0</v>
      </c>
      <c r="F4219">
        <v>9</v>
      </c>
      <c r="G4219">
        <v>0.6</v>
      </c>
      <c r="H4219">
        <v>0.17</v>
      </c>
      <c r="I4219">
        <v>0</v>
      </c>
      <c r="J4219">
        <v>9</v>
      </c>
      <c r="K4219">
        <v>0</v>
      </c>
      <c r="L4219">
        <v>0</v>
      </c>
      <c r="M4219" s="4">
        <f t="shared" si="130"/>
        <v>0</v>
      </c>
      <c r="N4219" s="3">
        <f t="shared" si="131"/>
        <v>0</v>
      </c>
    </row>
    <row r="4220" spans="1:14" x14ac:dyDescent="0.25">
      <c r="A4220">
        <v>6</v>
      </c>
      <c r="B4220">
        <v>25</v>
      </c>
      <c r="C4220">
        <v>1</v>
      </c>
      <c r="D4220">
        <v>0</v>
      </c>
      <c r="E4220">
        <v>0</v>
      </c>
      <c r="F4220">
        <v>9</v>
      </c>
      <c r="G4220">
        <v>0.5</v>
      </c>
      <c r="H4220">
        <v>0.17</v>
      </c>
      <c r="I4220">
        <v>0</v>
      </c>
      <c r="J4220">
        <v>9</v>
      </c>
      <c r="K4220">
        <v>0</v>
      </c>
      <c r="L4220">
        <v>0</v>
      </c>
      <c r="M4220" s="4">
        <f t="shared" si="130"/>
        <v>0</v>
      </c>
      <c r="N4220" s="3">
        <f t="shared" si="131"/>
        <v>0</v>
      </c>
    </row>
    <row r="4221" spans="1:14" x14ac:dyDescent="0.25">
      <c r="A4221">
        <v>6</v>
      </c>
      <c r="B4221">
        <v>25</v>
      </c>
      <c r="C4221">
        <v>2</v>
      </c>
      <c r="D4221">
        <v>0</v>
      </c>
      <c r="E4221">
        <v>0</v>
      </c>
      <c r="F4221">
        <v>9</v>
      </c>
      <c r="G4221">
        <v>0.4</v>
      </c>
      <c r="H4221">
        <v>0.17</v>
      </c>
      <c r="I4221">
        <v>0</v>
      </c>
      <c r="J4221">
        <v>9</v>
      </c>
      <c r="K4221">
        <v>0</v>
      </c>
      <c r="L4221">
        <v>0</v>
      </c>
      <c r="M4221" s="4">
        <f t="shared" si="130"/>
        <v>0</v>
      </c>
      <c r="N4221" s="3">
        <f t="shared" si="131"/>
        <v>0</v>
      </c>
    </row>
    <row r="4222" spans="1:14" x14ac:dyDescent="0.25">
      <c r="A4222">
        <v>6</v>
      </c>
      <c r="B4222">
        <v>25</v>
      </c>
      <c r="C4222">
        <v>3</v>
      </c>
      <c r="D4222">
        <v>0</v>
      </c>
      <c r="E4222">
        <v>0</v>
      </c>
      <c r="F4222">
        <v>8</v>
      </c>
      <c r="G4222">
        <v>0.6</v>
      </c>
      <c r="H4222">
        <v>0.17</v>
      </c>
      <c r="I4222">
        <v>0</v>
      </c>
      <c r="J4222">
        <v>8</v>
      </c>
      <c r="K4222">
        <v>0</v>
      </c>
      <c r="L4222">
        <v>0</v>
      </c>
      <c r="M4222" s="4">
        <f t="shared" si="130"/>
        <v>0</v>
      </c>
      <c r="N4222" s="3">
        <f t="shared" si="131"/>
        <v>0</v>
      </c>
    </row>
    <row r="4223" spans="1:14" x14ac:dyDescent="0.25">
      <c r="A4223">
        <v>6</v>
      </c>
      <c r="B4223">
        <v>25</v>
      </c>
      <c r="C4223">
        <v>4</v>
      </c>
      <c r="D4223">
        <v>0</v>
      </c>
      <c r="E4223">
        <v>0</v>
      </c>
      <c r="F4223">
        <v>8</v>
      </c>
      <c r="G4223">
        <v>0.7</v>
      </c>
      <c r="H4223">
        <v>0.17</v>
      </c>
      <c r="I4223">
        <v>0</v>
      </c>
      <c r="J4223">
        <v>8</v>
      </c>
      <c r="K4223">
        <v>0</v>
      </c>
      <c r="L4223">
        <v>0</v>
      </c>
      <c r="M4223" s="4">
        <f t="shared" si="130"/>
        <v>0</v>
      </c>
      <c r="N4223" s="3">
        <f t="shared" si="131"/>
        <v>0</v>
      </c>
    </row>
    <row r="4224" spans="1:14" x14ac:dyDescent="0.25">
      <c r="A4224">
        <v>6</v>
      </c>
      <c r="B4224">
        <v>25</v>
      </c>
      <c r="C4224">
        <v>5</v>
      </c>
      <c r="D4224">
        <v>289</v>
      </c>
      <c r="E4224">
        <v>27</v>
      </c>
      <c r="F4224">
        <v>9</v>
      </c>
      <c r="G4224">
        <v>0.4</v>
      </c>
      <c r="H4224">
        <v>0.17</v>
      </c>
      <c r="I4224">
        <v>20.550999999999998</v>
      </c>
      <c r="J4224">
        <v>9.7270000000000003</v>
      </c>
      <c r="K4224">
        <v>124.593</v>
      </c>
      <c r="L4224">
        <v>88.468999999999994</v>
      </c>
      <c r="M4224" s="4">
        <f t="shared" si="130"/>
        <v>7.8281364066575116E-6</v>
      </c>
      <c r="N4224" s="3">
        <f t="shared" si="131"/>
        <v>6.8395825873772092E-5</v>
      </c>
    </row>
    <row r="4225" spans="1:14" x14ac:dyDescent="0.25">
      <c r="A4225">
        <v>6</v>
      </c>
      <c r="B4225">
        <v>25</v>
      </c>
      <c r="C4225">
        <v>6</v>
      </c>
      <c r="D4225">
        <v>612</v>
      </c>
      <c r="E4225">
        <v>57</v>
      </c>
      <c r="F4225">
        <v>11</v>
      </c>
      <c r="G4225">
        <v>0.1</v>
      </c>
      <c r="H4225">
        <v>0.17</v>
      </c>
      <c r="I4225">
        <v>139.922</v>
      </c>
      <c r="J4225">
        <v>16.106000000000002</v>
      </c>
      <c r="K4225">
        <v>737.34199999999998</v>
      </c>
      <c r="L4225">
        <v>679.50599999999997</v>
      </c>
      <c r="M4225" s="4">
        <f t="shared" si="130"/>
        <v>6.0125757690741608E-5</v>
      </c>
      <c r="N4225" s="3">
        <f t="shared" si="131"/>
        <v>5.2532948327870075E-4</v>
      </c>
    </row>
    <row r="4226" spans="1:14" x14ac:dyDescent="0.25">
      <c r="A4226">
        <v>6</v>
      </c>
      <c r="B4226">
        <v>25</v>
      </c>
      <c r="C4226">
        <v>7</v>
      </c>
      <c r="D4226">
        <v>769</v>
      </c>
      <c r="E4226">
        <v>73</v>
      </c>
      <c r="F4226">
        <v>14</v>
      </c>
      <c r="G4226">
        <v>0.1</v>
      </c>
      <c r="H4226">
        <v>0.17</v>
      </c>
      <c r="I4226">
        <v>354.916</v>
      </c>
      <c r="J4226">
        <v>27.901</v>
      </c>
      <c r="K4226">
        <v>2293.2359999999999</v>
      </c>
      <c r="L4226">
        <v>2180.2689999999998</v>
      </c>
      <c r="M4226" s="4">
        <f t="shared" si="130"/>
        <v>1.9292004131624371E-4</v>
      </c>
      <c r="N4226" s="3">
        <f t="shared" si="131"/>
        <v>1.6855768560962957E-3</v>
      </c>
    </row>
    <row r="4227" spans="1:14" x14ac:dyDescent="0.25">
      <c r="A4227">
        <v>6</v>
      </c>
      <c r="B4227">
        <v>25</v>
      </c>
      <c r="C4227">
        <v>8</v>
      </c>
      <c r="D4227">
        <v>855</v>
      </c>
      <c r="E4227">
        <v>84</v>
      </c>
      <c r="F4227">
        <v>16</v>
      </c>
      <c r="G4227">
        <v>0.2</v>
      </c>
      <c r="H4227">
        <v>0.17</v>
      </c>
      <c r="I4227">
        <v>576.91600000000005</v>
      </c>
      <c r="J4227">
        <v>38.116999999999997</v>
      </c>
      <c r="K4227">
        <v>3756.5320000000002</v>
      </c>
      <c r="L4227">
        <v>3591.7139999999999</v>
      </c>
      <c r="M4227" s="4">
        <f t="shared" si="130"/>
        <v>3.1781106518330123E-4</v>
      </c>
      <c r="N4227" s="3">
        <f t="shared" si="131"/>
        <v>2.7767720368986814E-3</v>
      </c>
    </row>
    <row r="4228" spans="1:14" x14ac:dyDescent="0.25">
      <c r="A4228">
        <v>6</v>
      </c>
      <c r="B4228">
        <v>25</v>
      </c>
      <c r="C4228">
        <v>9</v>
      </c>
      <c r="D4228">
        <v>906</v>
      </c>
      <c r="E4228">
        <v>93</v>
      </c>
      <c r="F4228">
        <v>17</v>
      </c>
      <c r="G4228">
        <v>0.3</v>
      </c>
      <c r="H4228">
        <v>0.17</v>
      </c>
      <c r="I4228">
        <v>776.74599999999998</v>
      </c>
      <c r="J4228">
        <v>45.786999999999999</v>
      </c>
      <c r="K4228">
        <v>4862.741</v>
      </c>
      <c r="L4228">
        <v>4658.7259999999997</v>
      </c>
      <c r="M4228" s="4">
        <f t="shared" si="130"/>
        <v>4.1222510268276936E-4</v>
      </c>
      <c r="N4228" s="3">
        <f t="shared" si="131"/>
        <v>3.6016843446813542E-3</v>
      </c>
    </row>
    <row r="4229" spans="1:14" x14ac:dyDescent="0.25">
      <c r="A4229">
        <v>6</v>
      </c>
      <c r="B4229">
        <v>25</v>
      </c>
      <c r="C4229">
        <v>10</v>
      </c>
      <c r="D4229">
        <v>934</v>
      </c>
      <c r="E4229">
        <v>100</v>
      </c>
      <c r="F4229">
        <v>19</v>
      </c>
      <c r="G4229">
        <v>0.3</v>
      </c>
      <c r="H4229">
        <v>0.17</v>
      </c>
      <c r="I4229">
        <v>932.15099999999995</v>
      </c>
      <c r="J4229">
        <v>53.49</v>
      </c>
      <c r="K4229">
        <v>5609.067</v>
      </c>
      <c r="L4229">
        <v>5378.607</v>
      </c>
      <c r="M4229" s="4">
        <f t="shared" si="130"/>
        <v>4.7592342259777937E-4</v>
      </c>
      <c r="N4229" s="3">
        <f t="shared" si="131"/>
        <v>4.1582279421656368E-3</v>
      </c>
    </row>
    <row r="4230" spans="1:14" x14ac:dyDescent="0.25">
      <c r="A4230">
        <v>6</v>
      </c>
      <c r="B4230">
        <v>25</v>
      </c>
      <c r="C4230">
        <v>11</v>
      </c>
      <c r="D4230">
        <v>21</v>
      </c>
      <c r="E4230">
        <v>324</v>
      </c>
      <c r="F4230">
        <v>20</v>
      </c>
      <c r="G4230">
        <v>0.3</v>
      </c>
      <c r="H4230">
        <v>0.17</v>
      </c>
      <c r="I4230">
        <v>326.61399999999998</v>
      </c>
      <c r="J4230">
        <v>32</v>
      </c>
      <c r="K4230">
        <v>2069.5390000000002</v>
      </c>
      <c r="L4230">
        <v>1964.498</v>
      </c>
      <c r="M4230" s="4">
        <f t="shared" si="130"/>
        <v>1.7382764939816059E-4</v>
      </c>
      <c r="N4230" s="3">
        <f t="shared" si="131"/>
        <v>1.5187632180467003E-3</v>
      </c>
    </row>
    <row r="4231" spans="1:14" x14ac:dyDescent="0.25">
      <c r="A4231">
        <v>6</v>
      </c>
      <c r="B4231">
        <v>25</v>
      </c>
      <c r="C4231">
        <v>12</v>
      </c>
      <c r="D4231">
        <v>32</v>
      </c>
      <c r="E4231">
        <v>397</v>
      </c>
      <c r="F4231">
        <v>21</v>
      </c>
      <c r="G4231">
        <v>0.3</v>
      </c>
      <c r="H4231">
        <v>0.17</v>
      </c>
      <c r="I4231">
        <v>418.59500000000003</v>
      </c>
      <c r="J4231">
        <v>36.375999999999998</v>
      </c>
      <c r="K4231">
        <v>2619.5360000000001</v>
      </c>
      <c r="L4231">
        <v>2495.0070000000001</v>
      </c>
      <c r="M4231" s="4">
        <f t="shared" si="130"/>
        <v>2.2076948006155081E-4</v>
      </c>
      <c r="N4231" s="3">
        <f t="shared" si="131"/>
        <v>1.9289023762656128E-3</v>
      </c>
    </row>
    <row r="4232" spans="1:14" x14ac:dyDescent="0.25">
      <c r="A4232">
        <v>6</v>
      </c>
      <c r="B4232">
        <v>25</v>
      </c>
      <c r="C4232">
        <v>13</v>
      </c>
      <c r="D4232">
        <v>378</v>
      </c>
      <c r="E4232">
        <v>425</v>
      </c>
      <c r="F4232">
        <v>21</v>
      </c>
      <c r="G4232">
        <v>0.3</v>
      </c>
      <c r="H4232">
        <v>0.17</v>
      </c>
      <c r="I4232">
        <v>796.68700000000001</v>
      </c>
      <c r="J4232">
        <v>50.356999999999999</v>
      </c>
      <c r="K4232">
        <v>4793.7340000000004</v>
      </c>
      <c r="L4232">
        <v>4592.165</v>
      </c>
      <c r="M4232" s="4">
        <f t="shared" si="130"/>
        <v>4.0633548499336938E-4</v>
      </c>
      <c r="N4232" s="3">
        <f t="shared" si="131"/>
        <v>3.5502257030556534E-3</v>
      </c>
    </row>
    <row r="4233" spans="1:14" x14ac:dyDescent="0.25">
      <c r="A4233">
        <v>6</v>
      </c>
      <c r="B4233">
        <v>25</v>
      </c>
      <c r="C4233">
        <v>14</v>
      </c>
      <c r="D4233">
        <v>415</v>
      </c>
      <c r="E4233">
        <v>372</v>
      </c>
      <c r="F4233">
        <v>22</v>
      </c>
      <c r="G4233">
        <v>0.3</v>
      </c>
      <c r="H4233">
        <v>0.17</v>
      </c>
      <c r="I4233">
        <v>745.08500000000004</v>
      </c>
      <c r="J4233">
        <v>49.488999999999997</v>
      </c>
      <c r="K4233">
        <v>4519.4780000000001</v>
      </c>
      <c r="L4233">
        <v>4327.6270000000004</v>
      </c>
      <c r="M4233" s="4">
        <f t="shared" si="130"/>
        <v>3.8292796881544982E-4</v>
      </c>
      <c r="N4233" s="3">
        <f t="shared" si="131"/>
        <v>3.3457100536756911E-3</v>
      </c>
    </row>
    <row r="4234" spans="1:14" x14ac:dyDescent="0.25">
      <c r="A4234">
        <v>6</v>
      </c>
      <c r="B4234">
        <v>25</v>
      </c>
      <c r="C4234">
        <v>15</v>
      </c>
      <c r="D4234">
        <v>576</v>
      </c>
      <c r="E4234">
        <v>258</v>
      </c>
      <c r="F4234">
        <v>21</v>
      </c>
      <c r="G4234">
        <v>0.3</v>
      </c>
      <c r="H4234">
        <v>0.17</v>
      </c>
      <c r="I4234">
        <v>692.26199999999994</v>
      </c>
      <c r="J4234">
        <v>46.61</v>
      </c>
      <c r="K4234">
        <v>4290.8029999999999</v>
      </c>
      <c r="L4234">
        <v>4107.0540000000001</v>
      </c>
      <c r="M4234" s="4">
        <f t="shared" si="130"/>
        <v>3.6341067426452615E-4</v>
      </c>
      <c r="N4234" s="3">
        <f t="shared" si="131"/>
        <v>3.1751839654362451E-3</v>
      </c>
    </row>
    <row r="4235" spans="1:14" x14ac:dyDescent="0.25">
      <c r="A4235">
        <v>6</v>
      </c>
      <c r="B4235">
        <v>25</v>
      </c>
      <c r="C4235">
        <v>16</v>
      </c>
      <c r="D4235">
        <v>0</v>
      </c>
      <c r="E4235">
        <v>100</v>
      </c>
      <c r="F4235">
        <v>21</v>
      </c>
      <c r="G4235">
        <v>0.3</v>
      </c>
      <c r="H4235">
        <v>0.17</v>
      </c>
      <c r="I4235">
        <v>92.867000000000004</v>
      </c>
      <c r="J4235">
        <v>24.428999999999998</v>
      </c>
      <c r="K4235">
        <v>591.31500000000005</v>
      </c>
      <c r="L4235">
        <v>538.654</v>
      </c>
      <c r="M4235" s="4">
        <f t="shared" si="130"/>
        <v>4.7662537024174518E-5</v>
      </c>
      <c r="N4235" s="3">
        <f t="shared" si="131"/>
        <v>4.1643609840973485E-4</v>
      </c>
    </row>
    <row r="4236" spans="1:14" x14ac:dyDescent="0.25">
      <c r="A4236">
        <v>6</v>
      </c>
      <c r="B4236">
        <v>25</v>
      </c>
      <c r="C4236">
        <v>17</v>
      </c>
      <c r="D4236">
        <v>367</v>
      </c>
      <c r="E4236">
        <v>162</v>
      </c>
      <c r="F4236">
        <v>20</v>
      </c>
      <c r="G4236">
        <v>0.2</v>
      </c>
      <c r="H4236">
        <v>0.17</v>
      </c>
      <c r="I4236">
        <v>286.387</v>
      </c>
      <c r="J4236">
        <v>30.899000000000001</v>
      </c>
      <c r="K4236">
        <v>1841.874</v>
      </c>
      <c r="L4236">
        <v>1744.9010000000001</v>
      </c>
      <c r="M4236" s="4">
        <f t="shared" si="130"/>
        <v>1.5439671573221241E-4</v>
      </c>
      <c r="N4236" s="3">
        <f t="shared" si="131"/>
        <v>1.3489916802831591E-3</v>
      </c>
    </row>
    <row r="4237" spans="1:14" x14ac:dyDescent="0.25">
      <c r="A4237">
        <v>6</v>
      </c>
      <c r="B4237">
        <v>25</v>
      </c>
      <c r="C4237">
        <v>18</v>
      </c>
      <c r="D4237">
        <v>583</v>
      </c>
      <c r="E4237">
        <v>62</v>
      </c>
      <c r="F4237">
        <v>17</v>
      </c>
      <c r="G4237">
        <v>0.4</v>
      </c>
      <c r="H4237">
        <v>0.17</v>
      </c>
      <c r="I4237">
        <v>140.63499999999999</v>
      </c>
      <c r="J4237">
        <v>21.698</v>
      </c>
      <c r="K4237">
        <v>735.96900000000005</v>
      </c>
      <c r="L4237">
        <v>678.18200000000002</v>
      </c>
      <c r="M4237" s="4">
        <f t="shared" si="130"/>
        <v>6.0008604195139597E-5</v>
      </c>
      <c r="N4237" s="3">
        <f t="shared" si="131"/>
        <v>5.2430589226425649E-4</v>
      </c>
    </row>
    <row r="4238" spans="1:14" x14ac:dyDescent="0.25">
      <c r="A4238">
        <v>6</v>
      </c>
      <c r="B4238">
        <v>25</v>
      </c>
      <c r="C4238">
        <v>19</v>
      </c>
      <c r="D4238">
        <v>263</v>
      </c>
      <c r="E4238">
        <v>28</v>
      </c>
      <c r="F4238">
        <v>15</v>
      </c>
      <c r="G4238">
        <v>0.7</v>
      </c>
      <c r="H4238">
        <v>0.17</v>
      </c>
      <c r="I4238">
        <v>21.472000000000001</v>
      </c>
      <c r="J4238">
        <v>15.696999999999999</v>
      </c>
      <c r="K4238">
        <v>127.05200000000001</v>
      </c>
      <c r="L4238">
        <v>90.840999999999994</v>
      </c>
      <c r="M4238" s="4">
        <f t="shared" si="130"/>
        <v>8.0380216721922373E-6</v>
      </c>
      <c r="N4238" s="3">
        <f t="shared" si="131"/>
        <v>7.0229630923818854E-5</v>
      </c>
    </row>
    <row r="4239" spans="1:14" x14ac:dyDescent="0.25">
      <c r="A4239">
        <v>6</v>
      </c>
      <c r="B4239">
        <v>25</v>
      </c>
      <c r="C4239">
        <v>20</v>
      </c>
      <c r="D4239">
        <v>0</v>
      </c>
      <c r="E4239">
        <v>0</v>
      </c>
      <c r="F4239">
        <v>15</v>
      </c>
      <c r="G4239">
        <v>0.7</v>
      </c>
      <c r="H4239">
        <v>0.17</v>
      </c>
      <c r="I4239">
        <v>0</v>
      </c>
      <c r="J4239">
        <v>15</v>
      </c>
      <c r="K4239">
        <v>0</v>
      </c>
      <c r="L4239">
        <v>0</v>
      </c>
      <c r="M4239" s="4">
        <f t="shared" si="130"/>
        <v>0</v>
      </c>
      <c r="N4239" s="3">
        <f t="shared" si="131"/>
        <v>0</v>
      </c>
    </row>
    <row r="4240" spans="1:14" x14ac:dyDescent="0.25">
      <c r="A4240">
        <v>6</v>
      </c>
      <c r="B4240">
        <v>25</v>
      </c>
      <c r="C4240">
        <v>21</v>
      </c>
      <c r="D4240">
        <v>0</v>
      </c>
      <c r="E4240">
        <v>0</v>
      </c>
      <c r="F4240">
        <v>14</v>
      </c>
      <c r="G4240">
        <v>0.7</v>
      </c>
      <c r="H4240">
        <v>0.17</v>
      </c>
      <c r="I4240">
        <v>0</v>
      </c>
      <c r="J4240">
        <v>14</v>
      </c>
      <c r="K4240">
        <v>0</v>
      </c>
      <c r="L4240">
        <v>0</v>
      </c>
      <c r="M4240" s="4">
        <f t="shared" si="130"/>
        <v>0</v>
      </c>
      <c r="N4240" s="3">
        <f t="shared" si="131"/>
        <v>0</v>
      </c>
    </row>
    <row r="4241" spans="1:14" x14ac:dyDescent="0.25">
      <c r="A4241">
        <v>6</v>
      </c>
      <c r="B4241">
        <v>25</v>
      </c>
      <c r="C4241">
        <v>22</v>
      </c>
      <c r="D4241">
        <v>0</v>
      </c>
      <c r="E4241">
        <v>0</v>
      </c>
      <c r="F4241">
        <v>13</v>
      </c>
      <c r="G4241">
        <v>0.9</v>
      </c>
      <c r="H4241">
        <v>0.17</v>
      </c>
      <c r="I4241">
        <v>0</v>
      </c>
      <c r="J4241">
        <v>13</v>
      </c>
      <c r="K4241">
        <v>0</v>
      </c>
      <c r="L4241">
        <v>0</v>
      </c>
      <c r="M4241" s="4">
        <f t="shared" si="130"/>
        <v>0</v>
      </c>
      <c r="N4241" s="3">
        <f t="shared" si="131"/>
        <v>0</v>
      </c>
    </row>
    <row r="4242" spans="1:14" x14ac:dyDescent="0.25">
      <c r="A4242">
        <v>6</v>
      </c>
      <c r="B4242">
        <v>25</v>
      </c>
      <c r="C4242">
        <v>23</v>
      </c>
      <c r="D4242">
        <v>0</v>
      </c>
      <c r="E4242">
        <v>0</v>
      </c>
      <c r="F4242">
        <v>12</v>
      </c>
      <c r="G4242">
        <v>1</v>
      </c>
      <c r="H4242">
        <v>0.17</v>
      </c>
      <c r="I4242">
        <v>0</v>
      </c>
      <c r="J4242">
        <v>12</v>
      </c>
      <c r="K4242">
        <v>0</v>
      </c>
      <c r="L4242">
        <v>0</v>
      </c>
      <c r="M4242" s="4">
        <f t="shared" si="130"/>
        <v>0</v>
      </c>
      <c r="N4242" s="3">
        <f t="shared" si="131"/>
        <v>0</v>
      </c>
    </row>
    <row r="4243" spans="1:14" x14ac:dyDescent="0.25">
      <c r="A4243">
        <v>6</v>
      </c>
      <c r="B4243">
        <v>26</v>
      </c>
      <c r="C4243">
        <v>0</v>
      </c>
      <c r="D4243">
        <v>0</v>
      </c>
      <c r="E4243">
        <v>0</v>
      </c>
      <c r="F4243">
        <v>11</v>
      </c>
      <c r="G4243">
        <v>1.1000000000000001</v>
      </c>
      <c r="H4243">
        <v>0.17</v>
      </c>
      <c r="I4243">
        <v>0</v>
      </c>
      <c r="J4243">
        <v>11</v>
      </c>
      <c r="K4243">
        <v>0</v>
      </c>
      <c r="L4243">
        <v>0</v>
      </c>
      <c r="M4243" s="4">
        <f t="shared" si="130"/>
        <v>0</v>
      </c>
      <c r="N4243" s="3">
        <f t="shared" si="131"/>
        <v>0</v>
      </c>
    </row>
    <row r="4244" spans="1:14" x14ac:dyDescent="0.25">
      <c r="A4244">
        <v>6</v>
      </c>
      <c r="B4244">
        <v>26</v>
      </c>
      <c r="C4244">
        <v>1</v>
      </c>
      <c r="D4244">
        <v>0</v>
      </c>
      <c r="E4244">
        <v>0</v>
      </c>
      <c r="F4244">
        <v>10</v>
      </c>
      <c r="G4244">
        <v>1.2</v>
      </c>
      <c r="H4244">
        <v>0.17</v>
      </c>
      <c r="I4244">
        <v>0</v>
      </c>
      <c r="J4244">
        <v>10</v>
      </c>
      <c r="K4244">
        <v>0</v>
      </c>
      <c r="L4244">
        <v>0</v>
      </c>
      <c r="M4244" s="4">
        <f t="shared" ref="M4244:M4307" si="132">L4244/SUM($L$19:$L$8778)</f>
        <v>0</v>
      </c>
      <c r="N4244" s="3">
        <f t="shared" ref="N4244:N4307" si="133">L4244/SUMIF($A$19:$A$8778,$A4244,$L$19:$L$8778)</f>
        <v>0</v>
      </c>
    </row>
    <row r="4245" spans="1:14" x14ac:dyDescent="0.25">
      <c r="A4245">
        <v>6</v>
      </c>
      <c r="B4245">
        <v>26</v>
      </c>
      <c r="C4245">
        <v>2</v>
      </c>
      <c r="D4245">
        <v>0</v>
      </c>
      <c r="E4245">
        <v>0</v>
      </c>
      <c r="F4245">
        <v>9</v>
      </c>
      <c r="G4245">
        <v>1.2</v>
      </c>
      <c r="H4245">
        <v>0.17</v>
      </c>
      <c r="I4245">
        <v>0</v>
      </c>
      <c r="J4245">
        <v>9</v>
      </c>
      <c r="K4245">
        <v>0</v>
      </c>
      <c r="L4245">
        <v>0</v>
      </c>
      <c r="M4245" s="4">
        <f t="shared" si="132"/>
        <v>0</v>
      </c>
      <c r="N4245" s="3">
        <f t="shared" si="133"/>
        <v>0</v>
      </c>
    </row>
    <row r="4246" spans="1:14" x14ac:dyDescent="0.25">
      <c r="A4246">
        <v>6</v>
      </c>
      <c r="B4246">
        <v>26</v>
      </c>
      <c r="C4246">
        <v>3</v>
      </c>
      <c r="D4246">
        <v>0</v>
      </c>
      <c r="E4246">
        <v>0</v>
      </c>
      <c r="F4246">
        <v>8</v>
      </c>
      <c r="G4246">
        <v>1.2</v>
      </c>
      <c r="H4246">
        <v>0.17</v>
      </c>
      <c r="I4246">
        <v>0</v>
      </c>
      <c r="J4246">
        <v>8</v>
      </c>
      <c r="K4246">
        <v>0</v>
      </c>
      <c r="L4246">
        <v>0</v>
      </c>
      <c r="M4246" s="4">
        <f t="shared" si="132"/>
        <v>0</v>
      </c>
      <c r="N4246" s="3">
        <f t="shared" si="133"/>
        <v>0</v>
      </c>
    </row>
    <row r="4247" spans="1:14" x14ac:dyDescent="0.25">
      <c r="A4247">
        <v>6</v>
      </c>
      <c r="B4247">
        <v>26</v>
      </c>
      <c r="C4247">
        <v>4</v>
      </c>
      <c r="D4247">
        <v>0</v>
      </c>
      <c r="E4247">
        <v>0</v>
      </c>
      <c r="F4247">
        <v>8</v>
      </c>
      <c r="G4247">
        <v>1</v>
      </c>
      <c r="H4247">
        <v>0.17</v>
      </c>
      <c r="I4247">
        <v>0</v>
      </c>
      <c r="J4247">
        <v>8</v>
      </c>
      <c r="K4247">
        <v>0</v>
      </c>
      <c r="L4247">
        <v>0</v>
      </c>
      <c r="M4247" s="4">
        <f t="shared" si="132"/>
        <v>0</v>
      </c>
      <c r="N4247" s="3">
        <f t="shared" si="133"/>
        <v>0</v>
      </c>
    </row>
    <row r="4248" spans="1:14" x14ac:dyDescent="0.25">
      <c r="A4248">
        <v>6</v>
      </c>
      <c r="B4248">
        <v>26</v>
      </c>
      <c r="C4248">
        <v>5</v>
      </c>
      <c r="D4248">
        <v>303</v>
      </c>
      <c r="E4248">
        <v>27</v>
      </c>
      <c r="F4248">
        <v>11</v>
      </c>
      <c r="G4248">
        <v>0.5</v>
      </c>
      <c r="H4248">
        <v>0.17</v>
      </c>
      <c r="I4248">
        <v>20.61</v>
      </c>
      <c r="J4248">
        <v>11.707000000000001</v>
      </c>
      <c r="K4248">
        <v>123.514</v>
      </c>
      <c r="L4248">
        <v>87.429000000000002</v>
      </c>
      <c r="M4248" s="4">
        <f t="shared" si="132"/>
        <v>7.7361125128311579E-6</v>
      </c>
      <c r="N4248" s="3">
        <f t="shared" si="133"/>
        <v>6.759179667813607E-5</v>
      </c>
    </row>
    <row r="4249" spans="1:14" x14ac:dyDescent="0.25">
      <c r="A4249">
        <v>6</v>
      </c>
      <c r="B4249">
        <v>26</v>
      </c>
      <c r="C4249">
        <v>6</v>
      </c>
      <c r="D4249">
        <v>628</v>
      </c>
      <c r="E4249">
        <v>57</v>
      </c>
      <c r="F4249">
        <v>15</v>
      </c>
      <c r="G4249">
        <v>0.1</v>
      </c>
      <c r="H4249">
        <v>0.17</v>
      </c>
      <c r="I4249">
        <v>141.63900000000001</v>
      </c>
      <c r="J4249">
        <v>20.16</v>
      </c>
      <c r="K4249">
        <v>731.24900000000002</v>
      </c>
      <c r="L4249">
        <v>673.62900000000002</v>
      </c>
      <c r="M4249" s="4">
        <f t="shared" si="132"/>
        <v>5.9605734206109412E-5</v>
      </c>
      <c r="N4249" s="3">
        <f t="shared" si="133"/>
        <v>5.2078594521836143E-4</v>
      </c>
    </row>
    <row r="4250" spans="1:14" x14ac:dyDescent="0.25">
      <c r="A4250">
        <v>6</v>
      </c>
      <c r="B4250">
        <v>26</v>
      </c>
      <c r="C4250">
        <v>7</v>
      </c>
      <c r="D4250">
        <v>571</v>
      </c>
      <c r="E4250">
        <v>114</v>
      </c>
      <c r="F4250">
        <v>18</v>
      </c>
      <c r="G4250">
        <v>0.1</v>
      </c>
      <c r="H4250">
        <v>0.17</v>
      </c>
      <c r="I4250">
        <v>319.08800000000002</v>
      </c>
      <c r="J4250">
        <v>30.515999999999998</v>
      </c>
      <c r="K4250">
        <v>2045.5319999999999</v>
      </c>
      <c r="L4250">
        <v>1941.3420000000001</v>
      </c>
      <c r="M4250" s="4">
        <f t="shared" si="132"/>
        <v>1.7177870200831149E-4</v>
      </c>
      <c r="N4250" s="3">
        <f t="shared" si="133"/>
        <v>1.5008611987638661E-3</v>
      </c>
    </row>
    <row r="4251" spans="1:14" x14ac:dyDescent="0.25">
      <c r="A4251">
        <v>6</v>
      </c>
      <c r="B4251">
        <v>26</v>
      </c>
      <c r="C4251">
        <v>8</v>
      </c>
      <c r="D4251">
        <v>865</v>
      </c>
      <c r="E4251">
        <v>86</v>
      </c>
      <c r="F4251">
        <v>21</v>
      </c>
      <c r="G4251">
        <v>0.1</v>
      </c>
      <c r="H4251">
        <v>0.17</v>
      </c>
      <c r="I4251">
        <v>583.94100000000003</v>
      </c>
      <c r="J4251">
        <v>44.122999999999998</v>
      </c>
      <c r="K4251">
        <v>3710.7820000000002</v>
      </c>
      <c r="L4251">
        <v>3547.585</v>
      </c>
      <c r="M4251" s="4">
        <f t="shared" si="132"/>
        <v>3.1390633209612509E-4</v>
      </c>
      <c r="N4251" s="3">
        <f t="shared" si="133"/>
        <v>2.7426556865388528E-3</v>
      </c>
    </row>
    <row r="4252" spans="1:14" x14ac:dyDescent="0.25">
      <c r="A4252">
        <v>6</v>
      </c>
      <c r="B4252">
        <v>26</v>
      </c>
      <c r="C4252">
        <v>9</v>
      </c>
      <c r="D4252">
        <v>915</v>
      </c>
      <c r="E4252">
        <v>93</v>
      </c>
      <c r="F4252">
        <v>22</v>
      </c>
      <c r="G4252">
        <v>0.2</v>
      </c>
      <c r="H4252">
        <v>0.17</v>
      </c>
      <c r="I4252">
        <v>782.95699999999999</v>
      </c>
      <c r="J4252">
        <v>51.942</v>
      </c>
      <c r="K4252">
        <v>4777.2839999999997</v>
      </c>
      <c r="L4252">
        <v>4576.2969999999996</v>
      </c>
      <c r="M4252" s="4">
        <f t="shared" si="132"/>
        <v>4.0493141273641105E-4</v>
      </c>
      <c r="N4252" s="3">
        <f t="shared" si="133"/>
        <v>3.5379580729822373E-3</v>
      </c>
    </row>
    <row r="4253" spans="1:14" x14ac:dyDescent="0.25">
      <c r="A4253">
        <v>6</v>
      </c>
      <c r="B4253">
        <v>26</v>
      </c>
      <c r="C4253">
        <v>10</v>
      </c>
      <c r="D4253">
        <v>944</v>
      </c>
      <c r="E4253">
        <v>99</v>
      </c>
      <c r="F4253">
        <v>23</v>
      </c>
      <c r="G4253">
        <v>0.2</v>
      </c>
      <c r="H4253">
        <v>0.17</v>
      </c>
      <c r="I4253">
        <v>939.64300000000003</v>
      </c>
      <c r="J4253">
        <v>58.875</v>
      </c>
      <c r="K4253">
        <v>5524.2879999999996</v>
      </c>
      <c r="L4253">
        <v>5296.8320000000003</v>
      </c>
      <c r="M4253" s="4">
        <f t="shared" si="132"/>
        <v>4.6868760152311573E-4</v>
      </c>
      <c r="N4253" s="3">
        <f t="shared" si="133"/>
        <v>4.0950072811337754E-3</v>
      </c>
    </row>
    <row r="4254" spans="1:14" x14ac:dyDescent="0.25">
      <c r="A4254">
        <v>6</v>
      </c>
      <c r="B4254">
        <v>26</v>
      </c>
      <c r="C4254">
        <v>11</v>
      </c>
      <c r="D4254">
        <v>967</v>
      </c>
      <c r="E4254">
        <v>96</v>
      </c>
      <c r="F4254">
        <v>24</v>
      </c>
      <c r="G4254">
        <v>0.3</v>
      </c>
      <c r="H4254">
        <v>0.17</v>
      </c>
      <c r="I4254">
        <v>1039.8240000000001</v>
      </c>
      <c r="J4254">
        <v>62.441000000000003</v>
      </c>
      <c r="K4254">
        <v>5989.45</v>
      </c>
      <c r="L4254">
        <v>5745.5119999999997</v>
      </c>
      <c r="M4254" s="4">
        <f t="shared" si="132"/>
        <v>5.0838883294812435E-4</v>
      </c>
      <c r="N4254" s="3">
        <f t="shared" si="133"/>
        <v>4.441884030651053E-3</v>
      </c>
    </row>
    <row r="4255" spans="1:14" x14ac:dyDescent="0.25">
      <c r="A4255">
        <v>6</v>
      </c>
      <c r="B4255">
        <v>26</v>
      </c>
      <c r="C4255">
        <v>12</v>
      </c>
      <c r="D4255">
        <v>970</v>
      </c>
      <c r="E4255">
        <v>98</v>
      </c>
      <c r="F4255">
        <v>25</v>
      </c>
      <c r="G4255">
        <v>0.3</v>
      </c>
      <c r="H4255">
        <v>0.17</v>
      </c>
      <c r="I4255">
        <v>1073.1980000000001</v>
      </c>
      <c r="J4255">
        <v>64.662999999999997</v>
      </c>
      <c r="K4255">
        <v>6110.1009999999997</v>
      </c>
      <c r="L4255">
        <v>5861.8869999999997</v>
      </c>
      <c r="M4255" s="4">
        <f t="shared" si="132"/>
        <v>5.1868621818278019E-4</v>
      </c>
      <c r="N4255" s="3">
        <f t="shared" si="133"/>
        <v>4.5318541245377274E-3</v>
      </c>
    </row>
    <row r="4256" spans="1:14" x14ac:dyDescent="0.25">
      <c r="A4256">
        <v>6</v>
      </c>
      <c r="B4256">
        <v>26</v>
      </c>
      <c r="C4256">
        <v>13</v>
      </c>
      <c r="D4256">
        <v>963</v>
      </c>
      <c r="E4256">
        <v>98</v>
      </c>
      <c r="F4256">
        <v>26</v>
      </c>
      <c r="G4256">
        <v>0.3</v>
      </c>
      <c r="H4256">
        <v>0.17</v>
      </c>
      <c r="I4256">
        <v>1038.5650000000001</v>
      </c>
      <c r="J4256">
        <v>64.394000000000005</v>
      </c>
      <c r="K4256">
        <v>5930.0569999999998</v>
      </c>
      <c r="L4256">
        <v>5688.223</v>
      </c>
      <c r="M4256" s="4">
        <f t="shared" si="132"/>
        <v>5.0331964366599161E-4</v>
      </c>
      <c r="N4256" s="3">
        <f t="shared" si="133"/>
        <v>4.3975936185464458E-3</v>
      </c>
    </row>
    <row r="4257" spans="1:14" x14ac:dyDescent="0.25">
      <c r="A4257">
        <v>6</v>
      </c>
      <c r="B4257">
        <v>26</v>
      </c>
      <c r="C4257">
        <v>14</v>
      </c>
      <c r="D4257">
        <v>951</v>
      </c>
      <c r="E4257">
        <v>93</v>
      </c>
      <c r="F4257">
        <v>26</v>
      </c>
      <c r="G4257">
        <v>0.3</v>
      </c>
      <c r="H4257">
        <v>0.17</v>
      </c>
      <c r="I4257">
        <v>940.97799999999995</v>
      </c>
      <c r="J4257">
        <v>60.819000000000003</v>
      </c>
      <c r="K4257">
        <v>5485.6989999999996</v>
      </c>
      <c r="L4257">
        <v>5259.61</v>
      </c>
      <c r="M4257" s="4">
        <f t="shared" si="132"/>
        <v>4.6539403096926513E-4</v>
      </c>
      <c r="N4257" s="3">
        <f t="shared" si="133"/>
        <v>4.0662307669799636E-3</v>
      </c>
    </row>
    <row r="4258" spans="1:14" x14ac:dyDescent="0.25">
      <c r="A4258">
        <v>6</v>
      </c>
      <c r="B4258">
        <v>26</v>
      </c>
      <c r="C4258">
        <v>15</v>
      </c>
      <c r="D4258">
        <v>921</v>
      </c>
      <c r="E4258">
        <v>88</v>
      </c>
      <c r="F4258">
        <v>26</v>
      </c>
      <c r="G4258">
        <v>0.3</v>
      </c>
      <c r="H4258">
        <v>0.17</v>
      </c>
      <c r="I4258">
        <v>784.05700000000002</v>
      </c>
      <c r="J4258">
        <v>55.06</v>
      </c>
      <c r="K4258">
        <v>4721.0140000000001</v>
      </c>
      <c r="L4258">
        <v>4522.0219999999999</v>
      </c>
      <c r="M4258" s="4">
        <f t="shared" si="132"/>
        <v>4.0012891577734819E-4</v>
      </c>
      <c r="N4258" s="3">
        <f t="shared" si="133"/>
        <v>3.495997799334983E-3</v>
      </c>
    </row>
    <row r="4259" spans="1:14" x14ac:dyDescent="0.25">
      <c r="A4259">
        <v>6</v>
      </c>
      <c r="B4259">
        <v>26</v>
      </c>
      <c r="C4259">
        <v>16</v>
      </c>
      <c r="D4259">
        <v>870</v>
      </c>
      <c r="E4259">
        <v>82</v>
      </c>
      <c r="F4259">
        <v>25</v>
      </c>
      <c r="G4259">
        <v>0.2</v>
      </c>
      <c r="H4259">
        <v>0.17</v>
      </c>
      <c r="I4259">
        <v>584.72</v>
      </c>
      <c r="J4259">
        <v>47.417000000000002</v>
      </c>
      <c r="K4259">
        <v>3665.2919999999999</v>
      </c>
      <c r="L4259">
        <v>3503.7080000000001</v>
      </c>
      <c r="M4259" s="4">
        <f t="shared" si="132"/>
        <v>3.1002389710629917E-4</v>
      </c>
      <c r="N4259" s="3">
        <f t="shared" si="133"/>
        <v>2.7087341586379664E-3</v>
      </c>
    </row>
    <row r="4260" spans="1:14" x14ac:dyDescent="0.25">
      <c r="A4260">
        <v>6</v>
      </c>
      <c r="B4260">
        <v>26</v>
      </c>
      <c r="C4260">
        <v>17</v>
      </c>
      <c r="D4260">
        <v>786</v>
      </c>
      <c r="E4260">
        <v>72</v>
      </c>
      <c r="F4260">
        <v>24</v>
      </c>
      <c r="G4260">
        <v>0.2</v>
      </c>
      <c r="H4260">
        <v>0.17</v>
      </c>
      <c r="I4260">
        <v>361.33499999999998</v>
      </c>
      <c r="J4260">
        <v>37.703000000000003</v>
      </c>
      <c r="K4260">
        <v>2246.047</v>
      </c>
      <c r="L4260">
        <v>2134.752</v>
      </c>
      <c r="M4260" s="4">
        <f t="shared" si="132"/>
        <v>1.8889249172461469E-4</v>
      </c>
      <c r="N4260" s="3">
        <f t="shared" si="133"/>
        <v>1.6503874360022915E-3</v>
      </c>
    </row>
    <row r="4261" spans="1:14" x14ac:dyDescent="0.25">
      <c r="A4261">
        <v>6</v>
      </c>
      <c r="B4261">
        <v>26</v>
      </c>
      <c r="C4261">
        <v>18</v>
      </c>
      <c r="D4261">
        <v>637</v>
      </c>
      <c r="E4261">
        <v>55</v>
      </c>
      <c r="F4261">
        <v>21</v>
      </c>
      <c r="G4261">
        <v>0.3</v>
      </c>
      <c r="H4261">
        <v>0.17</v>
      </c>
      <c r="I4261">
        <v>144.51300000000001</v>
      </c>
      <c r="J4261">
        <v>25.943999999999999</v>
      </c>
      <c r="K4261">
        <v>730.49900000000002</v>
      </c>
      <c r="L4261">
        <v>672.90599999999995</v>
      </c>
      <c r="M4261" s="4">
        <f t="shared" si="132"/>
        <v>5.9541759902997425E-5</v>
      </c>
      <c r="N4261" s="3">
        <f t="shared" si="133"/>
        <v>5.202269903063952E-4</v>
      </c>
    </row>
    <row r="4262" spans="1:14" x14ac:dyDescent="0.25">
      <c r="A4262">
        <v>6</v>
      </c>
      <c r="B4262">
        <v>26</v>
      </c>
      <c r="C4262">
        <v>19</v>
      </c>
      <c r="D4262">
        <v>324</v>
      </c>
      <c r="E4262">
        <v>26</v>
      </c>
      <c r="F4262">
        <v>18</v>
      </c>
      <c r="G4262">
        <v>0.6</v>
      </c>
      <c r="H4262">
        <v>0.17</v>
      </c>
      <c r="I4262">
        <v>19.596</v>
      </c>
      <c r="J4262">
        <v>18.654</v>
      </c>
      <c r="K4262">
        <v>113.871</v>
      </c>
      <c r="L4262">
        <v>78.128</v>
      </c>
      <c r="M4262" s="4">
        <f t="shared" si="132"/>
        <v>6.9131180546783408E-6</v>
      </c>
      <c r="N4262" s="3">
        <f t="shared" si="133"/>
        <v>6.0401147112164329E-5</v>
      </c>
    </row>
    <row r="4263" spans="1:14" x14ac:dyDescent="0.25">
      <c r="A4263">
        <v>6</v>
      </c>
      <c r="B4263">
        <v>26</v>
      </c>
      <c r="C4263">
        <v>20</v>
      </c>
      <c r="D4263">
        <v>0</v>
      </c>
      <c r="E4263">
        <v>0</v>
      </c>
      <c r="F4263">
        <v>16</v>
      </c>
      <c r="G4263">
        <v>0.9</v>
      </c>
      <c r="H4263">
        <v>0.17</v>
      </c>
      <c r="I4263">
        <v>0</v>
      </c>
      <c r="J4263">
        <v>16</v>
      </c>
      <c r="K4263">
        <v>0</v>
      </c>
      <c r="L4263">
        <v>0</v>
      </c>
      <c r="M4263" s="4">
        <f t="shared" si="132"/>
        <v>0</v>
      </c>
      <c r="N4263" s="3">
        <f t="shared" si="133"/>
        <v>0</v>
      </c>
    </row>
    <row r="4264" spans="1:14" x14ac:dyDescent="0.25">
      <c r="A4264">
        <v>6</v>
      </c>
      <c r="B4264">
        <v>26</v>
      </c>
      <c r="C4264">
        <v>21</v>
      </c>
      <c r="D4264">
        <v>0</v>
      </c>
      <c r="E4264">
        <v>0</v>
      </c>
      <c r="F4264">
        <v>16</v>
      </c>
      <c r="G4264">
        <v>1</v>
      </c>
      <c r="H4264">
        <v>0.17</v>
      </c>
      <c r="I4264">
        <v>0</v>
      </c>
      <c r="J4264">
        <v>16</v>
      </c>
      <c r="K4264">
        <v>0</v>
      </c>
      <c r="L4264">
        <v>0</v>
      </c>
      <c r="M4264" s="4">
        <f t="shared" si="132"/>
        <v>0</v>
      </c>
      <c r="N4264" s="3">
        <f t="shared" si="133"/>
        <v>0</v>
      </c>
    </row>
    <row r="4265" spans="1:14" x14ac:dyDescent="0.25">
      <c r="A4265">
        <v>6</v>
      </c>
      <c r="B4265">
        <v>26</v>
      </c>
      <c r="C4265">
        <v>22</v>
      </c>
      <c r="D4265">
        <v>0</v>
      </c>
      <c r="E4265">
        <v>0</v>
      </c>
      <c r="F4265">
        <v>15</v>
      </c>
      <c r="G4265">
        <v>0.9</v>
      </c>
      <c r="H4265">
        <v>0.17</v>
      </c>
      <c r="I4265">
        <v>0</v>
      </c>
      <c r="J4265">
        <v>15</v>
      </c>
      <c r="K4265">
        <v>0</v>
      </c>
      <c r="L4265">
        <v>0</v>
      </c>
      <c r="M4265" s="4">
        <f t="shared" si="132"/>
        <v>0</v>
      </c>
      <c r="N4265" s="3">
        <f t="shared" si="133"/>
        <v>0</v>
      </c>
    </row>
    <row r="4266" spans="1:14" x14ac:dyDescent="0.25">
      <c r="A4266">
        <v>6</v>
      </c>
      <c r="B4266">
        <v>26</v>
      </c>
      <c r="C4266">
        <v>23</v>
      </c>
      <c r="D4266">
        <v>0</v>
      </c>
      <c r="E4266">
        <v>0</v>
      </c>
      <c r="F4266">
        <v>15</v>
      </c>
      <c r="G4266">
        <v>0.9</v>
      </c>
      <c r="H4266">
        <v>0.17</v>
      </c>
      <c r="I4266">
        <v>0</v>
      </c>
      <c r="J4266">
        <v>15</v>
      </c>
      <c r="K4266">
        <v>0</v>
      </c>
      <c r="L4266">
        <v>0</v>
      </c>
      <c r="M4266" s="4">
        <f t="shared" si="132"/>
        <v>0</v>
      </c>
      <c r="N4266" s="3">
        <f t="shared" si="133"/>
        <v>0</v>
      </c>
    </row>
    <row r="4267" spans="1:14" x14ac:dyDescent="0.25">
      <c r="A4267">
        <v>6</v>
      </c>
      <c r="B4267">
        <v>27</v>
      </c>
      <c r="C4267">
        <v>0</v>
      </c>
      <c r="D4267">
        <v>0</v>
      </c>
      <c r="E4267">
        <v>0</v>
      </c>
      <c r="F4267">
        <v>15</v>
      </c>
      <c r="G4267">
        <v>0.9</v>
      </c>
      <c r="H4267">
        <v>0.17</v>
      </c>
      <c r="I4267">
        <v>0</v>
      </c>
      <c r="J4267">
        <v>15</v>
      </c>
      <c r="K4267">
        <v>0</v>
      </c>
      <c r="L4267">
        <v>0</v>
      </c>
      <c r="M4267" s="4">
        <f t="shared" si="132"/>
        <v>0</v>
      </c>
      <c r="N4267" s="3">
        <f t="shared" si="133"/>
        <v>0</v>
      </c>
    </row>
    <row r="4268" spans="1:14" x14ac:dyDescent="0.25">
      <c r="A4268">
        <v>6</v>
      </c>
      <c r="B4268">
        <v>27</v>
      </c>
      <c r="C4268">
        <v>1</v>
      </c>
      <c r="D4268">
        <v>0</v>
      </c>
      <c r="E4268">
        <v>0</v>
      </c>
      <c r="F4268">
        <v>14</v>
      </c>
      <c r="G4268">
        <v>0.9</v>
      </c>
      <c r="H4268">
        <v>0.17</v>
      </c>
      <c r="I4268">
        <v>0</v>
      </c>
      <c r="J4268">
        <v>14</v>
      </c>
      <c r="K4268">
        <v>0</v>
      </c>
      <c r="L4268">
        <v>0</v>
      </c>
      <c r="M4268" s="4">
        <f t="shared" si="132"/>
        <v>0</v>
      </c>
      <c r="N4268" s="3">
        <f t="shared" si="133"/>
        <v>0</v>
      </c>
    </row>
    <row r="4269" spans="1:14" x14ac:dyDescent="0.25">
      <c r="A4269">
        <v>6</v>
      </c>
      <c r="B4269">
        <v>27</v>
      </c>
      <c r="C4269">
        <v>2</v>
      </c>
      <c r="D4269">
        <v>0</v>
      </c>
      <c r="E4269">
        <v>0</v>
      </c>
      <c r="F4269">
        <v>14</v>
      </c>
      <c r="G4269">
        <v>1</v>
      </c>
      <c r="H4269">
        <v>0.17</v>
      </c>
      <c r="I4269">
        <v>0</v>
      </c>
      <c r="J4269">
        <v>14</v>
      </c>
      <c r="K4269">
        <v>0</v>
      </c>
      <c r="L4269">
        <v>0</v>
      </c>
      <c r="M4269" s="4">
        <f t="shared" si="132"/>
        <v>0</v>
      </c>
      <c r="N4269" s="3">
        <f t="shared" si="133"/>
        <v>0</v>
      </c>
    </row>
    <row r="4270" spans="1:14" x14ac:dyDescent="0.25">
      <c r="A4270">
        <v>6</v>
      </c>
      <c r="B4270">
        <v>27</v>
      </c>
      <c r="C4270">
        <v>3</v>
      </c>
      <c r="D4270">
        <v>0</v>
      </c>
      <c r="E4270">
        <v>0</v>
      </c>
      <c r="F4270">
        <v>13</v>
      </c>
      <c r="G4270">
        <v>1.1000000000000001</v>
      </c>
      <c r="H4270">
        <v>0.17</v>
      </c>
      <c r="I4270">
        <v>0</v>
      </c>
      <c r="J4270">
        <v>13</v>
      </c>
      <c r="K4270">
        <v>0</v>
      </c>
      <c r="L4270">
        <v>0</v>
      </c>
      <c r="M4270" s="4">
        <f t="shared" si="132"/>
        <v>0</v>
      </c>
      <c r="N4270" s="3">
        <f t="shared" si="133"/>
        <v>0</v>
      </c>
    </row>
    <row r="4271" spans="1:14" x14ac:dyDescent="0.25">
      <c r="A4271">
        <v>6</v>
      </c>
      <c r="B4271">
        <v>27</v>
      </c>
      <c r="C4271">
        <v>4</v>
      </c>
      <c r="D4271">
        <v>0</v>
      </c>
      <c r="E4271">
        <v>0</v>
      </c>
      <c r="F4271">
        <v>13</v>
      </c>
      <c r="G4271">
        <v>1.2</v>
      </c>
      <c r="H4271">
        <v>0.17</v>
      </c>
      <c r="I4271">
        <v>0</v>
      </c>
      <c r="J4271">
        <v>13</v>
      </c>
      <c r="K4271">
        <v>0</v>
      </c>
      <c r="L4271">
        <v>0</v>
      </c>
      <c r="M4271" s="4">
        <f t="shared" si="132"/>
        <v>0</v>
      </c>
      <c r="N4271" s="3">
        <f t="shared" si="133"/>
        <v>0</v>
      </c>
    </row>
    <row r="4272" spans="1:14" x14ac:dyDescent="0.25">
      <c r="A4272">
        <v>6</v>
      </c>
      <c r="B4272">
        <v>27</v>
      </c>
      <c r="C4272">
        <v>5</v>
      </c>
      <c r="D4272">
        <v>338</v>
      </c>
      <c r="E4272">
        <v>25</v>
      </c>
      <c r="F4272">
        <v>14</v>
      </c>
      <c r="G4272">
        <v>0.8</v>
      </c>
      <c r="H4272">
        <v>0.17</v>
      </c>
      <c r="I4272">
        <v>18.809000000000001</v>
      </c>
      <c r="J4272">
        <v>14.593</v>
      </c>
      <c r="K4272">
        <v>110.401</v>
      </c>
      <c r="L4272">
        <v>74.78</v>
      </c>
      <c r="M4272" s="4">
        <f t="shared" si="132"/>
        <v>6.616871904168113E-6</v>
      </c>
      <c r="N4272" s="3">
        <f t="shared" si="133"/>
        <v>5.7812791586212989E-5</v>
      </c>
    </row>
    <row r="4273" spans="1:14" x14ac:dyDescent="0.25">
      <c r="A4273">
        <v>6</v>
      </c>
      <c r="B4273">
        <v>27</v>
      </c>
      <c r="C4273">
        <v>6</v>
      </c>
      <c r="D4273">
        <v>652</v>
      </c>
      <c r="E4273">
        <v>53</v>
      </c>
      <c r="F4273">
        <v>18</v>
      </c>
      <c r="G4273">
        <v>0.3</v>
      </c>
      <c r="H4273">
        <v>0.17</v>
      </c>
      <c r="I4273">
        <v>142.63</v>
      </c>
      <c r="J4273">
        <v>22.858000000000001</v>
      </c>
      <c r="K4273">
        <v>721.24300000000005</v>
      </c>
      <c r="L4273">
        <v>663.97799999999995</v>
      </c>
      <c r="M4273" s="4">
        <f t="shared" si="132"/>
        <v>5.8751770168303488E-5</v>
      </c>
      <c r="N4273" s="3">
        <f t="shared" si="133"/>
        <v>5.1332470890385837E-4</v>
      </c>
    </row>
    <row r="4274" spans="1:14" x14ac:dyDescent="0.25">
      <c r="A4274">
        <v>6</v>
      </c>
      <c r="B4274">
        <v>27</v>
      </c>
      <c r="C4274">
        <v>7</v>
      </c>
      <c r="D4274">
        <v>795</v>
      </c>
      <c r="E4274">
        <v>69</v>
      </c>
      <c r="F4274">
        <v>21</v>
      </c>
      <c r="G4274">
        <v>0.2</v>
      </c>
      <c r="H4274">
        <v>0.17</v>
      </c>
      <c r="I4274">
        <v>359.16300000000001</v>
      </c>
      <c r="J4274">
        <v>34.613999999999997</v>
      </c>
      <c r="K4274">
        <v>2256.4969999999998</v>
      </c>
      <c r="L4274">
        <v>2144.8319999999999</v>
      </c>
      <c r="M4274" s="4">
        <f t="shared" si="132"/>
        <v>1.8978441561862396E-4</v>
      </c>
      <c r="N4274" s="3">
        <f t="shared" si="133"/>
        <v>1.6581803343599943E-3</v>
      </c>
    </row>
    <row r="4275" spans="1:14" x14ac:dyDescent="0.25">
      <c r="A4275">
        <v>6</v>
      </c>
      <c r="B4275">
        <v>27</v>
      </c>
      <c r="C4275">
        <v>8</v>
      </c>
      <c r="D4275">
        <v>873</v>
      </c>
      <c r="E4275">
        <v>81</v>
      </c>
      <c r="F4275">
        <v>24</v>
      </c>
      <c r="G4275">
        <v>0.3</v>
      </c>
      <c r="H4275">
        <v>0.17</v>
      </c>
      <c r="I4275">
        <v>582.94299999999998</v>
      </c>
      <c r="J4275">
        <v>45.661000000000001</v>
      </c>
      <c r="K4275">
        <v>3681.826</v>
      </c>
      <c r="L4275">
        <v>3519.6559999999999</v>
      </c>
      <c r="M4275" s="4">
        <f t="shared" si="132"/>
        <v>3.1143504812432098E-4</v>
      </c>
      <c r="N4275" s="3">
        <f t="shared" si="133"/>
        <v>2.7210636371110468E-3</v>
      </c>
    </row>
    <row r="4276" spans="1:14" x14ac:dyDescent="0.25">
      <c r="A4276">
        <v>6</v>
      </c>
      <c r="B4276">
        <v>27</v>
      </c>
      <c r="C4276">
        <v>9</v>
      </c>
      <c r="D4276">
        <v>920</v>
      </c>
      <c r="E4276">
        <v>89</v>
      </c>
      <c r="F4276">
        <v>25</v>
      </c>
      <c r="G4276">
        <v>0.3</v>
      </c>
      <c r="H4276">
        <v>0.17</v>
      </c>
      <c r="I4276">
        <v>782.16899999999998</v>
      </c>
      <c r="J4276">
        <v>53.99</v>
      </c>
      <c r="K4276">
        <v>4731.7860000000001</v>
      </c>
      <c r="L4276">
        <v>4532.4120000000003</v>
      </c>
      <c r="M4276" s="4">
        <f t="shared" si="132"/>
        <v>4.0104826987047881E-4</v>
      </c>
      <c r="N4276" s="3">
        <f t="shared" si="133"/>
        <v>3.5040303602413853E-3</v>
      </c>
    </row>
    <row r="4277" spans="1:14" x14ac:dyDescent="0.25">
      <c r="A4277">
        <v>6</v>
      </c>
      <c r="B4277">
        <v>27</v>
      </c>
      <c r="C4277">
        <v>10</v>
      </c>
      <c r="D4277">
        <v>948</v>
      </c>
      <c r="E4277">
        <v>95</v>
      </c>
      <c r="F4277">
        <v>26</v>
      </c>
      <c r="G4277">
        <v>0.4</v>
      </c>
      <c r="H4277">
        <v>0.17</v>
      </c>
      <c r="I4277">
        <v>938.80200000000002</v>
      </c>
      <c r="J4277">
        <v>59.698999999999998</v>
      </c>
      <c r="K4277">
        <v>5500.3050000000003</v>
      </c>
      <c r="L4277">
        <v>5273.6989999999996</v>
      </c>
      <c r="M4277" s="4">
        <f t="shared" si="132"/>
        <v>4.6664068927707231E-4</v>
      </c>
      <c r="N4277" s="3">
        <f t="shared" si="133"/>
        <v>4.0771230432658442E-3</v>
      </c>
    </row>
    <row r="4278" spans="1:14" x14ac:dyDescent="0.25">
      <c r="A4278">
        <v>6</v>
      </c>
      <c r="B4278">
        <v>27</v>
      </c>
      <c r="C4278">
        <v>11</v>
      </c>
      <c r="D4278">
        <v>969</v>
      </c>
      <c r="E4278">
        <v>94</v>
      </c>
      <c r="F4278">
        <v>27</v>
      </c>
      <c r="G4278">
        <v>0.4</v>
      </c>
      <c r="H4278">
        <v>0.17</v>
      </c>
      <c r="I4278">
        <v>1039.5830000000001</v>
      </c>
      <c r="J4278">
        <v>64.283000000000001</v>
      </c>
      <c r="K4278">
        <v>5939.56</v>
      </c>
      <c r="L4278">
        <v>5697.3890000000001</v>
      </c>
      <c r="M4278" s="4">
        <f t="shared" si="132"/>
        <v>5.0413069271484966E-4</v>
      </c>
      <c r="N4278" s="3">
        <f t="shared" si="133"/>
        <v>4.4046798989379838E-3</v>
      </c>
    </row>
    <row r="4279" spans="1:14" x14ac:dyDescent="0.25">
      <c r="A4279">
        <v>6</v>
      </c>
      <c r="B4279">
        <v>27</v>
      </c>
      <c r="C4279">
        <v>12</v>
      </c>
      <c r="D4279">
        <v>973</v>
      </c>
      <c r="E4279">
        <v>95</v>
      </c>
      <c r="F4279">
        <v>28</v>
      </c>
      <c r="G4279">
        <v>0.3</v>
      </c>
      <c r="H4279">
        <v>0.17</v>
      </c>
      <c r="I4279">
        <v>1073.2139999999999</v>
      </c>
      <c r="J4279">
        <v>67.664000000000001</v>
      </c>
      <c r="K4279">
        <v>6028.4179999999997</v>
      </c>
      <c r="L4279">
        <v>5783.098</v>
      </c>
      <c r="M4279" s="4">
        <f t="shared" si="132"/>
        <v>5.1171461186481416E-4</v>
      </c>
      <c r="N4279" s="3">
        <f t="shared" si="133"/>
        <v>4.4709419550233373E-3</v>
      </c>
    </row>
    <row r="4280" spans="1:14" x14ac:dyDescent="0.25">
      <c r="A4280">
        <v>6</v>
      </c>
      <c r="B4280">
        <v>27</v>
      </c>
      <c r="C4280">
        <v>13</v>
      </c>
      <c r="D4280">
        <v>968</v>
      </c>
      <c r="E4280">
        <v>94</v>
      </c>
      <c r="F4280">
        <v>29</v>
      </c>
      <c r="G4280">
        <v>0.3</v>
      </c>
      <c r="H4280">
        <v>0.17</v>
      </c>
      <c r="I4280">
        <v>1039.6099999999999</v>
      </c>
      <c r="J4280">
        <v>67.433999999999997</v>
      </c>
      <c r="K4280">
        <v>5855.6450000000004</v>
      </c>
      <c r="L4280">
        <v>5616.4470000000001</v>
      </c>
      <c r="M4280" s="4">
        <f t="shared" si="132"/>
        <v>4.9696857923976041E-4</v>
      </c>
      <c r="N4280" s="3">
        <f t="shared" si="133"/>
        <v>4.3421032343676277E-3</v>
      </c>
    </row>
    <row r="4281" spans="1:14" x14ac:dyDescent="0.25">
      <c r="A4281">
        <v>6</v>
      </c>
      <c r="B4281">
        <v>27</v>
      </c>
      <c r="C4281">
        <v>14</v>
      </c>
      <c r="D4281">
        <v>957</v>
      </c>
      <c r="E4281">
        <v>89</v>
      </c>
      <c r="F4281">
        <v>29</v>
      </c>
      <c r="G4281">
        <v>0.3</v>
      </c>
      <c r="H4281">
        <v>0.17</v>
      </c>
      <c r="I4281">
        <v>942.63</v>
      </c>
      <c r="J4281">
        <v>63.881</v>
      </c>
      <c r="K4281">
        <v>5421.549</v>
      </c>
      <c r="L4281">
        <v>5197.7340000000004</v>
      </c>
      <c r="M4281" s="4">
        <f t="shared" si="132"/>
        <v>4.5991896322465024E-4</v>
      </c>
      <c r="N4281" s="3">
        <f t="shared" si="133"/>
        <v>4.0183941222596041E-3</v>
      </c>
    </row>
    <row r="4282" spans="1:14" x14ac:dyDescent="0.25">
      <c r="A4282">
        <v>6</v>
      </c>
      <c r="B4282">
        <v>27</v>
      </c>
      <c r="C4282">
        <v>15</v>
      </c>
      <c r="D4282">
        <v>927</v>
      </c>
      <c r="E4282">
        <v>84</v>
      </c>
      <c r="F4282">
        <v>29</v>
      </c>
      <c r="G4282">
        <v>0.2</v>
      </c>
      <c r="H4282">
        <v>0.17</v>
      </c>
      <c r="I4282">
        <v>785.01700000000005</v>
      </c>
      <c r="J4282">
        <v>59.021999999999998</v>
      </c>
      <c r="K4282">
        <v>4646.5469999999996</v>
      </c>
      <c r="L4282">
        <v>4450.1930000000002</v>
      </c>
      <c r="M4282" s="4">
        <f t="shared" si="132"/>
        <v>3.9377316167191239E-4</v>
      </c>
      <c r="N4282" s="3">
        <f t="shared" si="133"/>
        <v>3.4404664405913873E-3</v>
      </c>
    </row>
    <row r="4283" spans="1:14" x14ac:dyDescent="0.25">
      <c r="A4283">
        <v>6</v>
      </c>
      <c r="B4283">
        <v>27</v>
      </c>
      <c r="C4283">
        <v>16</v>
      </c>
      <c r="D4283">
        <v>877</v>
      </c>
      <c r="E4283">
        <v>78</v>
      </c>
      <c r="F4283">
        <v>28</v>
      </c>
      <c r="G4283">
        <v>0.2</v>
      </c>
      <c r="H4283">
        <v>0.17</v>
      </c>
      <c r="I4283">
        <v>585.29999999999995</v>
      </c>
      <c r="J4283">
        <v>50.44</v>
      </c>
      <c r="K4283">
        <v>3622.8910000000001</v>
      </c>
      <c r="L4283">
        <v>3462.8090000000002</v>
      </c>
      <c r="M4283" s="4">
        <f t="shared" si="132"/>
        <v>3.0640496899706442E-4</v>
      </c>
      <c r="N4283" s="3">
        <f t="shared" si="133"/>
        <v>2.6771149374145843E-3</v>
      </c>
    </row>
    <row r="4284" spans="1:14" x14ac:dyDescent="0.25">
      <c r="A4284">
        <v>6</v>
      </c>
      <c r="B4284">
        <v>27</v>
      </c>
      <c r="C4284">
        <v>17</v>
      </c>
      <c r="D4284">
        <v>794</v>
      </c>
      <c r="E4284">
        <v>69</v>
      </c>
      <c r="F4284">
        <v>27</v>
      </c>
      <c r="G4284">
        <v>0.2</v>
      </c>
      <c r="H4284">
        <v>0.17</v>
      </c>
      <c r="I4284">
        <v>361.858</v>
      </c>
      <c r="J4284">
        <v>40.722999999999999</v>
      </c>
      <c r="K4284">
        <v>2221.2060000000001</v>
      </c>
      <c r="L4284">
        <v>2110.7919999999999</v>
      </c>
      <c r="M4284" s="4">
        <f t="shared" si="132"/>
        <v>1.8677240278607674E-4</v>
      </c>
      <c r="N4284" s="3">
        <f t="shared" si="133"/>
        <v>1.6318638403028307E-3</v>
      </c>
    </row>
    <row r="4285" spans="1:14" x14ac:dyDescent="0.25">
      <c r="A4285">
        <v>6</v>
      </c>
      <c r="B4285">
        <v>27</v>
      </c>
      <c r="C4285">
        <v>18</v>
      </c>
      <c r="D4285">
        <v>646</v>
      </c>
      <c r="E4285">
        <v>53</v>
      </c>
      <c r="F4285">
        <v>23</v>
      </c>
      <c r="G4285">
        <v>0.4</v>
      </c>
      <c r="H4285">
        <v>0.17</v>
      </c>
      <c r="I4285">
        <v>144.322</v>
      </c>
      <c r="J4285">
        <v>27.782</v>
      </c>
      <c r="K4285">
        <v>720.46199999999999</v>
      </c>
      <c r="L4285">
        <v>663.22500000000002</v>
      </c>
      <c r="M4285" s="4">
        <f t="shared" si="132"/>
        <v>5.8685141329792682E-5</v>
      </c>
      <c r="N4285" s="3">
        <f t="shared" si="133"/>
        <v>5.1274256084201807E-4</v>
      </c>
    </row>
    <row r="4286" spans="1:14" x14ac:dyDescent="0.25">
      <c r="A4286">
        <v>6</v>
      </c>
      <c r="B4286">
        <v>27</v>
      </c>
      <c r="C4286">
        <v>19</v>
      </c>
      <c r="D4286">
        <v>329</v>
      </c>
      <c r="E4286">
        <v>26</v>
      </c>
      <c r="F4286">
        <v>20</v>
      </c>
      <c r="G4286">
        <v>0.8</v>
      </c>
      <c r="H4286">
        <v>0.17</v>
      </c>
      <c r="I4286">
        <v>19.596</v>
      </c>
      <c r="J4286">
        <v>20.619</v>
      </c>
      <c r="K4286">
        <v>112.809</v>
      </c>
      <c r="L4286">
        <v>77.102999999999994</v>
      </c>
      <c r="M4286" s="4">
        <f t="shared" si="132"/>
        <v>6.8224214285514035E-6</v>
      </c>
      <c r="N4286" s="3">
        <f t="shared" si="133"/>
        <v>5.9608714491465364E-5</v>
      </c>
    </row>
    <row r="4287" spans="1:14" x14ac:dyDescent="0.25">
      <c r="A4287">
        <v>6</v>
      </c>
      <c r="B4287">
        <v>27</v>
      </c>
      <c r="C4287">
        <v>20</v>
      </c>
      <c r="D4287">
        <v>0</v>
      </c>
      <c r="E4287">
        <v>0</v>
      </c>
      <c r="F4287">
        <v>19</v>
      </c>
      <c r="G4287">
        <v>0.9</v>
      </c>
      <c r="H4287">
        <v>0.17</v>
      </c>
      <c r="I4287">
        <v>0</v>
      </c>
      <c r="J4287">
        <v>19</v>
      </c>
      <c r="K4287">
        <v>0</v>
      </c>
      <c r="L4287">
        <v>0</v>
      </c>
      <c r="M4287" s="4">
        <f t="shared" si="132"/>
        <v>0</v>
      </c>
      <c r="N4287" s="3">
        <f t="shared" si="133"/>
        <v>0</v>
      </c>
    </row>
    <row r="4288" spans="1:14" x14ac:dyDescent="0.25">
      <c r="A4288">
        <v>6</v>
      </c>
      <c r="B4288">
        <v>27</v>
      </c>
      <c r="C4288">
        <v>21</v>
      </c>
      <c r="D4288">
        <v>0</v>
      </c>
      <c r="E4288">
        <v>0</v>
      </c>
      <c r="F4288">
        <v>19</v>
      </c>
      <c r="G4288">
        <v>0.8</v>
      </c>
      <c r="H4288">
        <v>0.17</v>
      </c>
      <c r="I4288">
        <v>0</v>
      </c>
      <c r="J4288">
        <v>19</v>
      </c>
      <c r="K4288">
        <v>0</v>
      </c>
      <c r="L4288">
        <v>0</v>
      </c>
      <c r="M4288" s="4">
        <f t="shared" si="132"/>
        <v>0</v>
      </c>
      <c r="N4288" s="3">
        <f t="shared" si="133"/>
        <v>0</v>
      </c>
    </row>
    <row r="4289" spans="1:14" x14ac:dyDescent="0.25">
      <c r="A4289">
        <v>6</v>
      </c>
      <c r="B4289">
        <v>27</v>
      </c>
      <c r="C4289">
        <v>22</v>
      </c>
      <c r="D4289">
        <v>0</v>
      </c>
      <c r="E4289">
        <v>0</v>
      </c>
      <c r="F4289">
        <v>19</v>
      </c>
      <c r="G4289">
        <v>0.8</v>
      </c>
      <c r="H4289">
        <v>0.17</v>
      </c>
      <c r="I4289">
        <v>0</v>
      </c>
      <c r="J4289">
        <v>19</v>
      </c>
      <c r="K4289">
        <v>0</v>
      </c>
      <c r="L4289">
        <v>0</v>
      </c>
      <c r="M4289" s="4">
        <f t="shared" si="132"/>
        <v>0</v>
      </c>
      <c r="N4289" s="3">
        <f t="shared" si="133"/>
        <v>0</v>
      </c>
    </row>
    <row r="4290" spans="1:14" x14ac:dyDescent="0.25">
      <c r="A4290">
        <v>6</v>
      </c>
      <c r="B4290">
        <v>27</v>
      </c>
      <c r="C4290">
        <v>23</v>
      </c>
      <c r="D4290">
        <v>0</v>
      </c>
      <c r="E4290">
        <v>0</v>
      </c>
      <c r="F4290">
        <v>18</v>
      </c>
      <c r="G4290">
        <v>0.8</v>
      </c>
      <c r="H4290">
        <v>0.17</v>
      </c>
      <c r="I4290">
        <v>0</v>
      </c>
      <c r="J4290">
        <v>18</v>
      </c>
      <c r="K4290">
        <v>0</v>
      </c>
      <c r="L4290">
        <v>0</v>
      </c>
      <c r="M4290" s="4">
        <f t="shared" si="132"/>
        <v>0</v>
      </c>
      <c r="N4290" s="3">
        <f t="shared" si="133"/>
        <v>0</v>
      </c>
    </row>
    <row r="4291" spans="1:14" x14ac:dyDescent="0.25">
      <c r="A4291">
        <v>6</v>
      </c>
      <c r="B4291">
        <v>28</v>
      </c>
      <c r="C4291">
        <v>0</v>
      </c>
      <c r="D4291">
        <v>0</v>
      </c>
      <c r="E4291">
        <v>0</v>
      </c>
      <c r="F4291">
        <v>17</v>
      </c>
      <c r="G4291">
        <v>0.9</v>
      </c>
      <c r="H4291">
        <v>0.17</v>
      </c>
      <c r="I4291">
        <v>0</v>
      </c>
      <c r="J4291">
        <v>17</v>
      </c>
      <c r="K4291">
        <v>0</v>
      </c>
      <c r="L4291">
        <v>0</v>
      </c>
      <c r="M4291" s="4">
        <f t="shared" si="132"/>
        <v>0</v>
      </c>
      <c r="N4291" s="3">
        <f t="shared" si="133"/>
        <v>0</v>
      </c>
    </row>
    <row r="4292" spans="1:14" x14ac:dyDescent="0.25">
      <c r="A4292">
        <v>6</v>
      </c>
      <c r="B4292">
        <v>28</v>
      </c>
      <c r="C4292">
        <v>1</v>
      </c>
      <c r="D4292">
        <v>0</v>
      </c>
      <c r="E4292">
        <v>0</v>
      </c>
      <c r="F4292">
        <v>17</v>
      </c>
      <c r="G4292">
        <v>1</v>
      </c>
      <c r="H4292">
        <v>0.17</v>
      </c>
      <c r="I4292">
        <v>0</v>
      </c>
      <c r="J4292">
        <v>17</v>
      </c>
      <c r="K4292">
        <v>0</v>
      </c>
      <c r="L4292">
        <v>0</v>
      </c>
      <c r="M4292" s="4">
        <f t="shared" si="132"/>
        <v>0</v>
      </c>
      <c r="N4292" s="3">
        <f t="shared" si="133"/>
        <v>0</v>
      </c>
    </row>
    <row r="4293" spans="1:14" x14ac:dyDescent="0.25">
      <c r="A4293">
        <v>6</v>
      </c>
      <c r="B4293">
        <v>28</v>
      </c>
      <c r="C4293">
        <v>2</v>
      </c>
      <c r="D4293">
        <v>0</v>
      </c>
      <c r="E4293">
        <v>0</v>
      </c>
      <c r="F4293">
        <v>16</v>
      </c>
      <c r="G4293">
        <v>1</v>
      </c>
      <c r="H4293">
        <v>0.17</v>
      </c>
      <c r="I4293">
        <v>0</v>
      </c>
      <c r="J4293">
        <v>16</v>
      </c>
      <c r="K4293">
        <v>0</v>
      </c>
      <c r="L4293">
        <v>0</v>
      </c>
      <c r="M4293" s="4">
        <f t="shared" si="132"/>
        <v>0</v>
      </c>
      <c r="N4293" s="3">
        <f t="shared" si="133"/>
        <v>0</v>
      </c>
    </row>
    <row r="4294" spans="1:14" x14ac:dyDescent="0.25">
      <c r="A4294">
        <v>6</v>
      </c>
      <c r="B4294">
        <v>28</v>
      </c>
      <c r="C4294">
        <v>3</v>
      </c>
      <c r="D4294">
        <v>0</v>
      </c>
      <c r="E4294">
        <v>0</v>
      </c>
      <c r="F4294">
        <v>15</v>
      </c>
      <c r="G4294">
        <v>1.1000000000000001</v>
      </c>
      <c r="H4294">
        <v>0.17</v>
      </c>
      <c r="I4294">
        <v>0</v>
      </c>
      <c r="J4294">
        <v>15</v>
      </c>
      <c r="K4294">
        <v>0</v>
      </c>
      <c r="L4294">
        <v>0</v>
      </c>
      <c r="M4294" s="4">
        <f t="shared" si="132"/>
        <v>0</v>
      </c>
      <c r="N4294" s="3">
        <f t="shared" si="133"/>
        <v>0</v>
      </c>
    </row>
    <row r="4295" spans="1:14" x14ac:dyDescent="0.25">
      <c r="A4295">
        <v>6</v>
      </c>
      <c r="B4295">
        <v>28</v>
      </c>
      <c r="C4295">
        <v>4</v>
      </c>
      <c r="D4295">
        <v>0</v>
      </c>
      <c r="E4295">
        <v>0</v>
      </c>
      <c r="F4295">
        <v>15</v>
      </c>
      <c r="G4295">
        <v>1</v>
      </c>
      <c r="H4295">
        <v>0.17</v>
      </c>
      <c r="I4295">
        <v>0</v>
      </c>
      <c r="J4295">
        <v>15</v>
      </c>
      <c r="K4295">
        <v>0</v>
      </c>
      <c r="L4295">
        <v>0</v>
      </c>
      <c r="M4295" s="4">
        <f t="shared" si="132"/>
        <v>0</v>
      </c>
      <c r="N4295" s="3">
        <f t="shared" si="133"/>
        <v>0</v>
      </c>
    </row>
    <row r="4296" spans="1:14" x14ac:dyDescent="0.25">
      <c r="A4296">
        <v>6</v>
      </c>
      <c r="B4296">
        <v>28</v>
      </c>
      <c r="C4296">
        <v>5</v>
      </c>
      <c r="D4296">
        <v>334</v>
      </c>
      <c r="E4296">
        <v>25</v>
      </c>
      <c r="F4296">
        <v>17</v>
      </c>
      <c r="G4296">
        <v>0.6</v>
      </c>
      <c r="H4296">
        <v>0.17</v>
      </c>
      <c r="I4296">
        <v>18.867999999999999</v>
      </c>
      <c r="J4296">
        <v>17.628</v>
      </c>
      <c r="K4296">
        <v>108.80500000000001</v>
      </c>
      <c r="L4296">
        <v>73.241</v>
      </c>
      <c r="M4296" s="4">
        <f t="shared" si="132"/>
        <v>6.4806942382077654E-6</v>
      </c>
      <c r="N4296" s="3">
        <f t="shared" si="133"/>
        <v>5.6622982997670839E-5</v>
      </c>
    </row>
    <row r="4297" spans="1:14" x14ac:dyDescent="0.25">
      <c r="A4297">
        <v>6</v>
      </c>
      <c r="B4297">
        <v>28</v>
      </c>
      <c r="C4297">
        <v>6</v>
      </c>
      <c r="D4297">
        <v>655</v>
      </c>
      <c r="E4297">
        <v>51</v>
      </c>
      <c r="F4297">
        <v>20</v>
      </c>
      <c r="G4297">
        <v>0.2</v>
      </c>
      <c r="H4297">
        <v>0.17</v>
      </c>
      <c r="I4297">
        <v>140.495</v>
      </c>
      <c r="J4297">
        <v>24.925999999999998</v>
      </c>
      <c r="K4297">
        <v>699.22699999999998</v>
      </c>
      <c r="L4297">
        <v>642.74199999999996</v>
      </c>
      <c r="M4297" s="4">
        <f t="shared" si="132"/>
        <v>5.6872713043979954E-5</v>
      </c>
      <c r="N4297" s="3">
        <f t="shared" si="133"/>
        <v>4.9690705121296745E-4</v>
      </c>
    </row>
    <row r="4298" spans="1:14" x14ac:dyDescent="0.25">
      <c r="A4298">
        <v>6</v>
      </c>
      <c r="B4298">
        <v>28</v>
      </c>
      <c r="C4298">
        <v>7</v>
      </c>
      <c r="D4298">
        <v>799</v>
      </c>
      <c r="E4298">
        <v>66</v>
      </c>
      <c r="F4298">
        <v>23</v>
      </c>
      <c r="G4298">
        <v>0.2</v>
      </c>
      <c r="H4298">
        <v>0.17</v>
      </c>
      <c r="I4298">
        <v>356.97500000000002</v>
      </c>
      <c r="J4298">
        <v>36.527999999999999</v>
      </c>
      <c r="K4298">
        <v>2223.2350000000001</v>
      </c>
      <c r="L4298">
        <v>2112.7489999999998</v>
      </c>
      <c r="M4298" s="4">
        <f t="shared" si="132"/>
        <v>1.8694556697859419E-4</v>
      </c>
      <c r="N4298" s="3">
        <f t="shared" si="133"/>
        <v>1.6333768067796188E-3</v>
      </c>
    </row>
    <row r="4299" spans="1:14" x14ac:dyDescent="0.25">
      <c r="A4299">
        <v>6</v>
      </c>
      <c r="B4299">
        <v>28</v>
      </c>
      <c r="C4299">
        <v>8</v>
      </c>
      <c r="D4299">
        <v>877</v>
      </c>
      <c r="E4299">
        <v>77</v>
      </c>
      <c r="F4299">
        <v>25</v>
      </c>
      <c r="G4299">
        <v>0.3</v>
      </c>
      <c r="H4299">
        <v>0.17</v>
      </c>
      <c r="I4299">
        <v>580.60299999999995</v>
      </c>
      <c r="J4299">
        <v>46.575000000000003</v>
      </c>
      <c r="K4299">
        <v>3653.7570000000001</v>
      </c>
      <c r="L4299">
        <v>3492.5810000000001</v>
      </c>
      <c r="M4299" s="4">
        <f t="shared" si="132"/>
        <v>3.0903932992687043E-4</v>
      </c>
      <c r="N4299" s="3">
        <f t="shared" si="133"/>
        <v>2.7001318193496573E-3</v>
      </c>
    </row>
    <row r="4300" spans="1:14" x14ac:dyDescent="0.25">
      <c r="A4300">
        <v>6</v>
      </c>
      <c r="B4300">
        <v>28</v>
      </c>
      <c r="C4300">
        <v>9</v>
      </c>
      <c r="D4300">
        <v>924</v>
      </c>
      <c r="E4300">
        <v>85</v>
      </c>
      <c r="F4300">
        <v>27</v>
      </c>
      <c r="G4300">
        <v>0.3</v>
      </c>
      <c r="H4300">
        <v>0.17</v>
      </c>
      <c r="I4300">
        <v>780.61099999999999</v>
      </c>
      <c r="J4300">
        <v>55.933999999999997</v>
      </c>
      <c r="K4300">
        <v>4683.82</v>
      </c>
      <c r="L4300">
        <v>4486.1450000000004</v>
      </c>
      <c r="M4300" s="4">
        <f t="shared" si="132"/>
        <v>3.9695435689387885E-4</v>
      </c>
      <c r="N4300" s="3">
        <f t="shared" si="133"/>
        <v>3.4682611114005284E-3</v>
      </c>
    </row>
    <row r="4301" spans="1:14" x14ac:dyDescent="0.25">
      <c r="A4301">
        <v>6</v>
      </c>
      <c r="B4301">
        <v>28</v>
      </c>
      <c r="C4301">
        <v>10</v>
      </c>
      <c r="D4301">
        <v>953</v>
      </c>
      <c r="E4301">
        <v>90</v>
      </c>
      <c r="F4301">
        <v>28</v>
      </c>
      <c r="G4301">
        <v>0.4</v>
      </c>
      <c r="H4301">
        <v>0.17</v>
      </c>
      <c r="I4301">
        <v>937.82500000000005</v>
      </c>
      <c r="J4301">
        <v>61.664999999999999</v>
      </c>
      <c r="K4301">
        <v>5448.1480000000001</v>
      </c>
      <c r="L4301">
        <v>5223.3900000000003</v>
      </c>
      <c r="M4301" s="4">
        <f t="shared" si="132"/>
        <v>4.6218912189773578E-4</v>
      </c>
      <c r="N4301" s="3">
        <f t="shared" si="133"/>
        <v>4.0382289040319479E-3</v>
      </c>
    </row>
    <row r="4302" spans="1:14" x14ac:dyDescent="0.25">
      <c r="A4302">
        <v>6</v>
      </c>
      <c r="B4302">
        <v>28</v>
      </c>
      <c r="C4302">
        <v>11</v>
      </c>
      <c r="D4302">
        <v>976</v>
      </c>
      <c r="E4302">
        <v>88</v>
      </c>
      <c r="F4302">
        <v>29</v>
      </c>
      <c r="G4302">
        <v>0.4</v>
      </c>
      <c r="H4302">
        <v>0.17</v>
      </c>
      <c r="I4302">
        <v>1040.144</v>
      </c>
      <c r="J4302">
        <v>66.305000000000007</v>
      </c>
      <c r="K4302">
        <v>5889.893</v>
      </c>
      <c r="L4302">
        <v>5649.482</v>
      </c>
      <c r="M4302" s="4">
        <f t="shared" si="132"/>
        <v>4.998916651364466E-4</v>
      </c>
      <c r="N4302" s="3">
        <f t="shared" si="133"/>
        <v>4.3676427579040084E-3</v>
      </c>
    </row>
    <row r="4303" spans="1:14" x14ac:dyDescent="0.25">
      <c r="A4303">
        <v>6</v>
      </c>
      <c r="B4303">
        <v>28</v>
      </c>
      <c r="C4303">
        <v>12</v>
      </c>
      <c r="D4303">
        <v>983</v>
      </c>
      <c r="E4303">
        <v>87</v>
      </c>
      <c r="F4303">
        <v>29</v>
      </c>
      <c r="G4303">
        <v>0.4</v>
      </c>
      <c r="H4303">
        <v>0.17</v>
      </c>
      <c r="I4303">
        <v>1075.162</v>
      </c>
      <c r="J4303">
        <v>67.549000000000007</v>
      </c>
      <c r="K4303">
        <v>6043.5339999999997</v>
      </c>
      <c r="L4303">
        <v>5797.6790000000001</v>
      </c>
      <c r="M4303" s="4">
        <f t="shared" si="132"/>
        <v>5.1300480455316233E-4</v>
      </c>
      <c r="N4303" s="3">
        <f t="shared" si="133"/>
        <v>4.4822145989671536E-3</v>
      </c>
    </row>
    <row r="4304" spans="1:14" x14ac:dyDescent="0.25">
      <c r="A4304">
        <v>6</v>
      </c>
      <c r="B4304">
        <v>28</v>
      </c>
      <c r="C4304">
        <v>13</v>
      </c>
      <c r="D4304">
        <v>980</v>
      </c>
      <c r="E4304">
        <v>85</v>
      </c>
      <c r="F4304">
        <v>30</v>
      </c>
      <c r="G4304">
        <v>0.4</v>
      </c>
      <c r="H4304">
        <v>0.17</v>
      </c>
      <c r="I4304">
        <v>1042.374</v>
      </c>
      <c r="J4304">
        <v>67.385000000000005</v>
      </c>
      <c r="K4304">
        <v>5873.5810000000001</v>
      </c>
      <c r="L4304">
        <v>5633.7479999999996</v>
      </c>
      <c r="M4304" s="4">
        <f t="shared" si="132"/>
        <v>4.984994498042698E-4</v>
      </c>
      <c r="N4304" s="3">
        <f t="shared" si="133"/>
        <v>4.3554787239000296E-3</v>
      </c>
    </row>
    <row r="4305" spans="1:14" x14ac:dyDescent="0.25">
      <c r="A4305">
        <v>6</v>
      </c>
      <c r="B4305">
        <v>28</v>
      </c>
      <c r="C4305">
        <v>14</v>
      </c>
      <c r="D4305">
        <v>962</v>
      </c>
      <c r="E4305">
        <v>83</v>
      </c>
      <c r="F4305">
        <v>30</v>
      </c>
      <c r="G4305">
        <v>0.4</v>
      </c>
      <c r="H4305">
        <v>0.17</v>
      </c>
      <c r="I4305">
        <v>941.34500000000003</v>
      </c>
      <c r="J4305">
        <v>63.792000000000002</v>
      </c>
      <c r="K4305">
        <v>5417.28</v>
      </c>
      <c r="L4305">
        <v>5193.616</v>
      </c>
      <c r="M4305" s="4">
        <f t="shared" si="132"/>
        <v>4.5955458399890315E-4</v>
      </c>
      <c r="N4305" s="3">
        <f t="shared" si="133"/>
        <v>4.0152104758868837E-3</v>
      </c>
    </row>
    <row r="4306" spans="1:14" x14ac:dyDescent="0.25">
      <c r="A4306">
        <v>6</v>
      </c>
      <c r="B4306">
        <v>28</v>
      </c>
      <c r="C4306">
        <v>15</v>
      </c>
      <c r="D4306">
        <v>932</v>
      </c>
      <c r="E4306">
        <v>80</v>
      </c>
      <c r="F4306">
        <v>29</v>
      </c>
      <c r="G4306">
        <v>0.3</v>
      </c>
      <c r="H4306">
        <v>0.17</v>
      </c>
      <c r="I4306">
        <v>785.19899999999996</v>
      </c>
      <c r="J4306">
        <v>58.103999999999999</v>
      </c>
      <c r="K4306">
        <v>4666.9840000000004</v>
      </c>
      <c r="L4306">
        <v>4469.9059999999999</v>
      </c>
      <c r="M4306" s="4">
        <f t="shared" si="132"/>
        <v>3.9551745688248824E-4</v>
      </c>
      <c r="N4306" s="3">
        <f t="shared" si="133"/>
        <v>3.4557066593736687E-3</v>
      </c>
    </row>
    <row r="4307" spans="1:14" x14ac:dyDescent="0.25">
      <c r="A4307">
        <v>6</v>
      </c>
      <c r="B4307">
        <v>28</v>
      </c>
      <c r="C4307">
        <v>16</v>
      </c>
      <c r="D4307">
        <v>883</v>
      </c>
      <c r="E4307">
        <v>74</v>
      </c>
      <c r="F4307">
        <v>28</v>
      </c>
      <c r="G4307">
        <v>0.2</v>
      </c>
      <c r="H4307">
        <v>0.17</v>
      </c>
      <c r="I4307">
        <v>585.26900000000001</v>
      </c>
      <c r="J4307">
        <v>50.44</v>
      </c>
      <c r="K4307">
        <v>3623.308</v>
      </c>
      <c r="L4307">
        <v>3463.212</v>
      </c>
      <c r="M4307" s="4">
        <f t="shared" si="132"/>
        <v>3.0644062825592211E-4</v>
      </c>
      <c r="N4307" s="3">
        <f t="shared" si="133"/>
        <v>2.6774264987278933E-3</v>
      </c>
    </row>
    <row r="4308" spans="1:14" x14ac:dyDescent="0.25">
      <c r="A4308">
        <v>6</v>
      </c>
      <c r="B4308">
        <v>28</v>
      </c>
      <c r="C4308">
        <v>17</v>
      </c>
      <c r="D4308">
        <v>802</v>
      </c>
      <c r="E4308">
        <v>65</v>
      </c>
      <c r="F4308">
        <v>27</v>
      </c>
      <c r="G4308">
        <v>0.2</v>
      </c>
      <c r="H4308">
        <v>0.17</v>
      </c>
      <c r="I4308">
        <v>361.38799999999998</v>
      </c>
      <c r="J4308">
        <v>40.704999999999998</v>
      </c>
      <c r="K4308">
        <v>2218.145</v>
      </c>
      <c r="L4308">
        <v>2107.8389999999999</v>
      </c>
      <c r="M4308" s="4">
        <f t="shared" ref="M4308:M4371" si="134">L4308/SUM($L$19:$L$8778)</f>
        <v>1.8651110801831786E-4</v>
      </c>
      <c r="N4308" s="3">
        <f t="shared" ref="N4308:N4371" si="135">L4308/SUMIF($A$19:$A$8778,$A4308,$L$19:$L$8778)</f>
        <v>1.629580861250222E-3</v>
      </c>
    </row>
    <row r="4309" spans="1:14" x14ac:dyDescent="0.25">
      <c r="A4309">
        <v>6</v>
      </c>
      <c r="B4309">
        <v>28</v>
      </c>
      <c r="C4309">
        <v>18</v>
      </c>
      <c r="D4309">
        <v>658</v>
      </c>
      <c r="E4309">
        <v>50</v>
      </c>
      <c r="F4309">
        <v>24</v>
      </c>
      <c r="G4309">
        <v>0.3</v>
      </c>
      <c r="H4309">
        <v>0.17</v>
      </c>
      <c r="I4309">
        <v>143.62899999999999</v>
      </c>
      <c r="J4309">
        <v>28.893000000000001</v>
      </c>
      <c r="K4309">
        <v>708.303</v>
      </c>
      <c r="L4309">
        <v>651.49699999999996</v>
      </c>
      <c r="M4309" s="4">
        <f t="shared" si="134"/>
        <v>5.7647394957873934E-5</v>
      </c>
      <c r="N4309" s="3">
        <f t="shared" si="135"/>
        <v>5.0367558545123033E-4</v>
      </c>
    </row>
    <row r="4310" spans="1:14" x14ac:dyDescent="0.25">
      <c r="A4310">
        <v>6</v>
      </c>
      <c r="B4310">
        <v>28</v>
      </c>
      <c r="C4310">
        <v>19</v>
      </c>
      <c r="D4310">
        <v>343</v>
      </c>
      <c r="E4310">
        <v>25</v>
      </c>
      <c r="F4310">
        <v>22</v>
      </c>
      <c r="G4310">
        <v>0.4</v>
      </c>
      <c r="H4310">
        <v>0.17</v>
      </c>
      <c r="I4310">
        <v>18.683</v>
      </c>
      <c r="J4310">
        <v>22.661000000000001</v>
      </c>
      <c r="K4310">
        <v>106.217</v>
      </c>
      <c r="L4310">
        <v>70.745000000000005</v>
      </c>
      <c r="M4310" s="4">
        <f t="shared" si="134"/>
        <v>6.2598368930245136E-6</v>
      </c>
      <c r="N4310" s="3">
        <f t="shared" si="135"/>
        <v>5.4693312928144402E-5</v>
      </c>
    </row>
    <row r="4311" spans="1:14" x14ac:dyDescent="0.25">
      <c r="A4311">
        <v>6</v>
      </c>
      <c r="B4311">
        <v>28</v>
      </c>
      <c r="C4311">
        <v>20</v>
      </c>
      <c r="D4311">
        <v>0</v>
      </c>
      <c r="E4311">
        <v>0</v>
      </c>
      <c r="F4311">
        <v>21</v>
      </c>
      <c r="G4311">
        <v>0.5</v>
      </c>
      <c r="H4311">
        <v>0.17</v>
      </c>
      <c r="I4311">
        <v>0</v>
      </c>
      <c r="J4311">
        <v>21</v>
      </c>
      <c r="K4311">
        <v>0</v>
      </c>
      <c r="L4311">
        <v>0</v>
      </c>
      <c r="M4311" s="4">
        <f t="shared" si="134"/>
        <v>0</v>
      </c>
      <c r="N4311" s="3">
        <f t="shared" si="135"/>
        <v>0</v>
      </c>
    </row>
    <row r="4312" spans="1:14" x14ac:dyDescent="0.25">
      <c r="A4312">
        <v>6</v>
      </c>
      <c r="B4312">
        <v>28</v>
      </c>
      <c r="C4312">
        <v>21</v>
      </c>
      <c r="D4312">
        <v>0</v>
      </c>
      <c r="E4312">
        <v>0</v>
      </c>
      <c r="F4312">
        <v>20</v>
      </c>
      <c r="G4312">
        <v>0.8</v>
      </c>
      <c r="H4312">
        <v>0.17</v>
      </c>
      <c r="I4312">
        <v>0</v>
      </c>
      <c r="J4312">
        <v>20</v>
      </c>
      <c r="K4312">
        <v>0</v>
      </c>
      <c r="L4312">
        <v>0</v>
      </c>
      <c r="M4312" s="4">
        <f t="shared" si="134"/>
        <v>0</v>
      </c>
      <c r="N4312" s="3">
        <f t="shared" si="135"/>
        <v>0</v>
      </c>
    </row>
    <row r="4313" spans="1:14" x14ac:dyDescent="0.25">
      <c r="A4313">
        <v>6</v>
      </c>
      <c r="B4313">
        <v>28</v>
      </c>
      <c r="C4313">
        <v>22</v>
      </c>
      <c r="D4313">
        <v>0</v>
      </c>
      <c r="E4313">
        <v>0</v>
      </c>
      <c r="F4313">
        <v>19</v>
      </c>
      <c r="G4313">
        <v>1</v>
      </c>
      <c r="H4313">
        <v>0.17</v>
      </c>
      <c r="I4313">
        <v>0</v>
      </c>
      <c r="J4313">
        <v>19</v>
      </c>
      <c r="K4313">
        <v>0</v>
      </c>
      <c r="L4313">
        <v>0</v>
      </c>
      <c r="M4313" s="4">
        <f t="shared" si="134"/>
        <v>0</v>
      </c>
      <c r="N4313" s="3">
        <f t="shared" si="135"/>
        <v>0</v>
      </c>
    </row>
    <row r="4314" spans="1:14" x14ac:dyDescent="0.25">
      <c r="A4314">
        <v>6</v>
      </c>
      <c r="B4314">
        <v>28</v>
      </c>
      <c r="C4314">
        <v>23</v>
      </c>
      <c r="D4314">
        <v>0</v>
      </c>
      <c r="E4314">
        <v>0</v>
      </c>
      <c r="F4314">
        <v>18</v>
      </c>
      <c r="G4314">
        <v>1.1000000000000001</v>
      </c>
      <c r="H4314">
        <v>0.17</v>
      </c>
      <c r="I4314">
        <v>0</v>
      </c>
      <c r="J4314">
        <v>18</v>
      </c>
      <c r="K4314">
        <v>0</v>
      </c>
      <c r="L4314">
        <v>0</v>
      </c>
      <c r="M4314" s="4">
        <f t="shared" si="134"/>
        <v>0</v>
      </c>
      <c r="N4314" s="3">
        <f t="shared" si="135"/>
        <v>0</v>
      </c>
    </row>
    <row r="4315" spans="1:14" x14ac:dyDescent="0.25">
      <c r="A4315">
        <v>6</v>
      </c>
      <c r="B4315">
        <v>29</v>
      </c>
      <c r="C4315">
        <v>0</v>
      </c>
      <c r="D4315">
        <v>0</v>
      </c>
      <c r="E4315">
        <v>0</v>
      </c>
      <c r="F4315">
        <v>16</v>
      </c>
      <c r="G4315">
        <v>1.2</v>
      </c>
      <c r="H4315">
        <v>0.17</v>
      </c>
      <c r="I4315">
        <v>0</v>
      </c>
      <c r="J4315">
        <v>16</v>
      </c>
      <c r="K4315">
        <v>0</v>
      </c>
      <c r="L4315">
        <v>0</v>
      </c>
      <c r="M4315" s="4">
        <f t="shared" si="134"/>
        <v>0</v>
      </c>
      <c r="N4315" s="3">
        <f t="shared" si="135"/>
        <v>0</v>
      </c>
    </row>
    <row r="4316" spans="1:14" x14ac:dyDescent="0.25">
      <c r="A4316">
        <v>6</v>
      </c>
      <c r="B4316">
        <v>29</v>
      </c>
      <c r="C4316">
        <v>1</v>
      </c>
      <c r="D4316">
        <v>0</v>
      </c>
      <c r="E4316">
        <v>0</v>
      </c>
      <c r="F4316">
        <v>14</v>
      </c>
      <c r="G4316">
        <v>0.9</v>
      </c>
      <c r="H4316">
        <v>0.17</v>
      </c>
      <c r="I4316">
        <v>0</v>
      </c>
      <c r="J4316">
        <v>14</v>
      </c>
      <c r="K4316">
        <v>0</v>
      </c>
      <c r="L4316">
        <v>0</v>
      </c>
      <c r="M4316" s="4">
        <f t="shared" si="134"/>
        <v>0</v>
      </c>
      <c r="N4316" s="3">
        <f t="shared" si="135"/>
        <v>0</v>
      </c>
    </row>
    <row r="4317" spans="1:14" x14ac:dyDescent="0.25">
      <c r="A4317">
        <v>6</v>
      </c>
      <c r="B4317">
        <v>29</v>
      </c>
      <c r="C4317">
        <v>2</v>
      </c>
      <c r="D4317">
        <v>0</v>
      </c>
      <c r="E4317">
        <v>0</v>
      </c>
      <c r="F4317">
        <v>13</v>
      </c>
      <c r="G4317">
        <v>0.4</v>
      </c>
      <c r="H4317">
        <v>0.17</v>
      </c>
      <c r="I4317">
        <v>0</v>
      </c>
      <c r="J4317">
        <v>13</v>
      </c>
      <c r="K4317">
        <v>0</v>
      </c>
      <c r="L4317">
        <v>0</v>
      </c>
      <c r="M4317" s="4">
        <f t="shared" si="134"/>
        <v>0</v>
      </c>
      <c r="N4317" s="3">
        <f t="shared" si="135"/>
        <v>0</v>
      </c>
    </row>
    <row r="4318" spans="1:14" x14ac:dyDescent="0.25">
      <c r="A4318">
        <v>6</v>
      </c>
      <c r="B4318">
        <v>29</v>
      </c>
      <c r="C4318">
        <v>3</v>
      </c>
      <c r="D4318">
        <v>0</v>
      </c>
      <c r="E4318">
        <v>0</v>
      </c>
      <c r="F4318">
        <v>13</v>
      </c>
      <c r="G4318">
        <v>0.3</v>
      </c>
      <c r="H4318">
        <v>0.17</v>
      </c>
      <c r="I4318">
        <v>0</v>
      </c>
      <c r="J4318">
        <v>13</v>
      </c>
      <c r="K4318">
        <v>0</v>
      </c>
      <c r="L4318">
        <v>0</v>
      </c>
      <c r="M4318" s="4">
        <f t="shared" si="134"/>
        <v>0</v>
      </c>
      <c r="N4318" s="3">
        <f t="shared" si="135"/>
        <v>0</v>
      </c>
    </row>
    <row r="4319" spans="1:14" x14ac:dyDescent="0.25">
      <c r="A4319">
        <v>6</v>
      </c>
      <c r="B4319">
        <v>29</v>
      </c>
      <c r="C4319">
        <v>4</v>
      </c>
      <c r="D4319">
        <v>0</v>
      </c>
      <c r="E4319">
        <v>0</v>
      </c>
      <c r="F4319">
        <v>13</v>
      </c>
      <c r="G4319">
        <v>0.3</v>
      </c>
      <c r="H4319">
        <v>0.17</v>
      </c>
      <c r="I4319">
        <v>0</v>
      </c>
      <c r="J4319">
        <v>13</v>
      </c>
      <c r="K4319">
        <v>0</v>
      </c>
      <c r="L4319">
        <v>0</v>
      </c>
      <c r="M4319" s="4">
        <f t="shared" si="134"/>
        <v>0</v>
      </c>
      <c r="N4319" s="3">
        <f t="shared" si="135"/>
        <v>0</v>
      </c>
    </row>
    <row r="4320" spans="1:14" x14ac:dyDescent="0.25">
      <c r="A4320">
        <v>6</v>
      </c>
      <c r="B4320">
        <v>29</v>
      </c>
      <c r="C4320">
        <v>5</v>
      </c>
      <c r="D4320">
        <v>328</v>
      </c>
      <c r="E4320">
        <v>25</v>
      </c>
      <c r="F4320">
        <v>14</v>
      </c>
      <c r="G4320">
        <v>0.4</v>
      </c>
      <c r="H4320">
        <v>0.17</v>
      </c>
      <c r="I4320">
        <v>18.928000000000001</v>
      </c>
      <c r="J4320">
        <v>14.667</v>
      </c>
      <c r="K4320">
        <v>110.276</v>
      </c>
      <c r="L4320">
        <v>74.66</v>
      </c>
      <c r="M4320" s="4">
        <f t="shared" si="134"/>
        <v>6.6062537625727632E-6</v>
      </c>
      <c r="N4320" s="3">
        <f t="shared" si="135"/>
        <v>5.7720018986716526E-5</v>
      </c>
    </row>
    <row r="4321" spans="1:14" x14ac:dyDescent="0.25">
      <c r="A4321">
        <v>6</v>
      </c>
      <c r="B4321">
        <v>29</v>
      </c>
      <c r="C4321">
        <v>6</v>
      </c>
      <c r="D4321">
        <v>396</v>
      </c>
      <c r="E4321">
        <v>78</v>
      </c>
      <c r="F4321">
        <v>18</v>
      </c>
      <c r="G4321">
        <v>0.4</v>
      </c>
      <c r="H4321">
        <v>0.17</v>
      </c>
      <c r="I4321">
        <v>124.428</v>
      </c>
      <c r="J4321">
        <v>22.248000000000001</v>
      </c>
      <c r="K4321">
        <v>688.53499999999997</v>
      </c>
      <c r="L4321">
        <v>632.42899999999997</v>
      </c>
      <c r="M4321" s="4">
        <f t="shared" si="134"/>
        <v>5.5960172258373032E-5</v>
      </c>
      <c r="N4321" s="3">
        <f t="shared" si="135"/>
        <v>4.889340193912422E-4</v>
      </c>
    </row>
    <row r="4322" spans="1:14" x14ac:dyDescent="0.25">
      <c r="A4322">
        <v>6</v>
      </c>
      <c r="B4322">
        <v>29</v>
      </c>
      <c r="C4322">
        <v>7</v>
      </c>
      <c r="D4322">
        <v>581</v>
      </c>
      <c r="E4322">
        <v>111</v>
      </c>
      <c r="F4322">
        <v>22</v>
      </c>
      <c r="G4322">
        <v>0.3</v>
      </c>
      <c r="H4322">
        <v>0.17</v>
      </c>
      <c r="I4322">
        <v>318.286</v>
      </c>
      <c r="J4322">
        <v>33.71</v>
      </c>
      <c r="K4322">
        <v>2011.2049999999999</v>
      </c>
      <c r="L4322">
        <v>1908.232</v>
      </c>
      <c r="M4322" s="4">
        <f t="shared" si="134"/>
        <v>1.688489797731282E-4</v>
      </c>
      <c r="N4322" s="3">
        <f t="shared" si="135"/>
        <v>1.4752636923528E-3</v>
      </c>
    </row>
    <row r="4323" spans="1:14" x14ac:dyDescent="0.25">
      <c r="A4323">
        <v>6</v>
      </c>
      <c r="B4323">
        <v>29</v>
      </c>
      <c r="C4323">
        <v>8</v>
      </c>
      <c r="D4323">
        <v>876</v>
      </c>
      <c r="E4323">
        <v>78</v>
      </c>
      <c r="F4323">
        <v>25</v>
      </c>
      <c r="G4323">
        <v>0.2</v>
      </c>
      <c r="H4323">
        <v>0.17</v>
      </c>
      <c r="I4323">
        <v>580.32600000000002</v>
      </c>
      <c r="J4323">
        <v>47.250999999999998</v>
      </c>
      <c r="K4323">
        <v>3641.7489999999998</v>
      </c>
      <c r="L4323">
        <v>3480.9989999999998</v>
      </c>
      <c r="M4323" s="4">
        <f t="shared" si="134"/>
        <v>3.0801450229389269E-4</v>
      </c>
      <c r="N4323" s="3">
        <f t="shared" si="135"/>
        <v>2.6911777172882565E-3</v>
      </c>
    </row>
    <row r="4324" spans="1:14" x14ac:dyDescent="0.25">
      <c r="A4324">
        <v>6</v>
      </c>
      <c r="B4324">
        <v>29</v>
      </c>
      <c r="C4324">
        <v>9</v>
      </c>
      <c r="D4324">
        <v>925</v>
      </c>
      <c r="E4324">
        <v>85</v>
      </c>
      <c r="F4324">
        <v>28</v>
      </c>
      <c r="G4324">
        <v>0.2</v>
      </c>
      <c r="H4324">
        <v>0.17</v>
      </c>
      <c r="I4324">
        <v>780.81200000000001</v>
      </c>
      <c r="J4324">
        <v>57.863</v>
      </c>
      <c r="K4324">
        <v>4646.1080000000002</v>
      </c>
      <c r="L4324">
        <v>4449.7700000000004</v>
      </c>
      <c r="M4324" s="4">
        <f t="shared" si="134"/>
        <v>3.9373573272278879E-4</v>
      </c>
      <c r="N4324" s="3">
        <f t="shared" si="135"/>
        <v>3.4401394171781627E-3</v>
      </c>
    </row>
    <row r="4325" spans="1:14" x14ac:dyDescent="0.25">
      <c r="A4325">
        <v>6</v>
      </c>
      <c r="B4325">
        <v>29</v>
      </c>
      <c r="C4325">
        <v>10</v>
      </c>
      <c r="D4325">
        <v>954</v>
      </c>
      <c r="E4325">
        <v>90</v>
      </c>
      <c r="F4325">
        <v>30</v>
      </c>
      <c r="G4325">
        <v>0.3</v>
      </c>
      <c r="H4325">
        <v>0.17</v>
      </c>
      <c r="I4325">
        <v>938.35</v>
      </c>
      <c r="J4325">
        <v>64.722999999999999</v>
      </c>
      <c r="K4325">
        <v>5377.4570000000003</v>
      </c>
      <c r="L4325">
        <v>5155.2039999999997</v>
      </c>
      <c r="M4325" s="4">
        <f t="shared" si="134"/>
        <v>4.5615571687423199E-4</v>
      </c>
      <c r="N4325" s="3">
        <f t="shared" si="135"/>
        <v>3.9855139667880658E-3</v>
      </c>
    </row>
    <row r="4326" spans="1:14" x14ac:dyDescent="0.25">
      <c r="A4326">
        <v>6</v>
      </c>
      <c r="B4326">
        <v>29</v>
      </c>
      <c r="C4326">
        <v>11</v>
      </c>
      <c r="D4326">
        <v>971</v>
      </c>
      <c r="E4326">
        <v>92</v>
      </c>
      <c r="F4326">
        <v>31</v>
      </c>
      <c r="G4326">
        <v>0.3</v>
      </c>
      <c r="H4326">
        <v>0.17</v>
      </c>
      <c r="I4326">
        <v>1039.19</v>
      </c>
      <c r="J4326">
        <v>69.418999999999997</v>
      </c>
      <c r="K4326">
        <v>5801.1850000000004</v>
      </c>
      <c r="L4326">
        <v>5563.9170000000004</v>
      </c>
      <c r="M4326" s="4">
        <f t="shared" si="134"/>
        <v>4.9232048775639655E-4</v>
      </c>
      <c r="N4326" s="3">
        <f t="shared" si="135"/>
        <v>4.3014920289380504E-3</v>
      </c>
    </row>
    <row r="4327" spans="1:14" x14ac:dyDescent="0.25">
      <c r="A4327">
        <v>6</v>
      </c>
      <c r="B4327">
        <v>29</v>
      </c>
      <c r="C4327">
        <v>12</v>
      </c>
      <c r="D4327">
        <v>973</v>
      </c>
      <c r="E4327">
        <v>95</v>
      </c>
      <c r="F4327">
        <v>32</v>
      </c>
      <c r="G4327">
        <v>0.3</v>
      </c>
      <c r="H4327">
        <v>0.17</v>
      </c>
      <c r="I4327">
        <v>1073.3040000000001</v>
      </c>
      <c r="J4327">
        <v>71.668000000000006</v>
      </c>
      <c r="K4327">
        <v>5919.1220000000003</v>
      </c>
      <c r="L4327">
        <v>5677.6750000000002</v>
      </c>
      <c r="M4327" s="4">
        <f t="shared" si="134"/>
        <v>5.0238630901976048E-4</v>
      </c>
      <c r="N4327" s="3">
        <f t="shared" si="135"/>
        <v>4.389438907050707E-3</v>
      </c>
    </row>
    <row r="4328" spans="1:14" x14ac:dyDescent="0.25">
      <c r="A4328">
        <v>6</v>
      </c>
      <c r="B4328">
        <v>29</v>
      </c>
      <c r="C4328">
        <v>13</v>
      </c>
      <c r="D4328">
        <v>963</v>
      </c>
      <c r="E4328">
        <v>97</v>
      </c>
      <c r="F4328">
        <v>32</v>
      </c>
      <c r="G4328">
        <v>0.3</v>
      </c>
      <c r="H4328">
        <v>0.17</v>
      </c>
      <c r="I4328">
        <v>1038.2159999999999</v>
      </c>
      <c r="J4328">
        <v>70.381</v>
      </c>
      <c r="K4328">
        <v>5769.1139999999996</v>
      </c>
      <c r="L4328">
        <v>5532.9830000000002</v>
      </c>
      <c r="M4328" s="4">
        <f t="shared" si="134"/>
        <v>4.8958330782214227E-4</v>
      </c>
      <c r="N4328" s="3">
        <f t="shared" si="135"/>
        <v>4.2775767989978539E-3</v>
      </c>
    </row>
    <row r="4329" spans="1:14" x14ac:dyDescent="0.25">
      <c r="A4329">
        <v>6</v>
      </c>
      <c r="B4329">
        <v>29</v>
      </c>
      <c r="C4329">
        <v>14</v>
      </c>
      <c r="D4329">
        <v>947</v>
      </c>
      <c r="E4329">
        <v>94</v>
      </c>
      <c r="F4329">
        <v>32</v>
      </c>
      <c r="G4329">
        <v>0.2</v>
      </c>
      <c r="H4329">
        <v>0.17</v>
      </c>
      <c r="I4329">
        <v>939.50599999999997</v>
      </c>
      <c r="J4329">
        <v>67.87</v>
      </c>
      <c r="K4329">
        <v>5306.4009999999998</v>
      </c>
      <c r="L4329">
        <v>5086.6660000000002</v>
      </c>
      <c r="M4329" s="4">
        <f t="shared" si="134"/>
        <v>4.5009116530204864E-4</v>
      </c>
      <c r="N4329" s="3">
        <f t="shared" si="135"/>
        <v>3.9325268965856603E-3</v>
      </c>
    </row>
    <row r="4330" spans="1:14" x14ac:dyDescent="0.25">
      <c r="A4330">
        <v>6</v>
      </c>
      <c r="B4330">
        <v>29</v>
      </c>
      <c r="C4330">
        <v>15</v>
      </c>
      <c r="D4330">
        <v>911</v>
      </c>
      <c r="E4330">
        <v>92</v>
      </c>
      <c r="F4330">
        <v>32</v>
      </c>
      <c r="G4330">
        <v>0.1</v>
      </c>
      <c r="H4330">
        <v>0.17</v>
      </c>
      <c r="I4330">
        <v>781.85</v>
      </c>
      <c r="J4330">
        <v>62.881999999999998</v>
      </c>
      <c r="K4330">
        <v>4547.9250000000002</v>
      </c>
      <c r="L4330">
        <v>4355.0649999999996</v>
      </c>
      <c r="M4330" s="4">
        <f t="shared" si="134"/>
        <v>3.8535580689122624E-4</v>
      </c>
      <c r="N4330" s="3">
        <f t="shared" si="135"/>
        <v>3.3669225085505568E-3</v>
      </c>
    </row>
    <row r="4331" spans="1:14" x14ac:dyDescent="0.25">
      <c r="A4331">
        <v>6</v>
      </c>
      <c r="B4331">
        <v>29</v>
      </c>
      <c r="C4331">
        <v>16</v>
      </c>
      <c r="D4331">
        <v>856</v>
      </c>
      <c r="E4331">
        <v>87</v>
      </c>
      <c r="F4331">
        <v>31</v>
      </c>
      <c r="G4331">
        <v>0.1</v>
      </c>
      <c r="H4331">
        <v>0.17</v>
      </c>
      <c r="I4331">
        <v>582.93600000000004</v>
      </c>
      <c r="J4331">
        <v>54.082000000000001</v>
      </c>
      <c r="K4331">
        <v>3550.4430000000002</v>
      </c>
      <c r="L4331">
        <v>3392.9279999999999</v>
      </c>
      <c r="M4331" s="4">
        <f t="shared" si="134"/>
        <v>3.0022158272352643E-4</v>
      </c>
      <c r="N4331" s="3">
        <f t="shared" si="135"/>
        <v>2.6230895872028145E-3</v>
      </c>
    </row>
    <row r="4332" spans="1:14" x14ac:dyDescent="0.25">
      <c r="A4332">
        <v>6</v>
      </c>
      <c r="B4332">
        <v>29</v>
      </c>
      <c r="C4332">
        <v>17</v>
      </c>
      <c r="D4332">
        <v>767</v>
      </c>
      <c r="E4332">
        <v>76</v>
      </c>
      <c r="F4332">
        <v>30</v>
      </c>
      <c r="G4332">
        <v>0.2</v>
      </c>
      <c r="H4332">
        <v>0.17</v>
      </c>
      <c r="I4332">
        <v>359.40600000000001</v>
      </c>
      <c r="J4332">
        <v>43.634999999999998</v>
      </c>
      <c r="K4332">
        <v>2181.578</v>
      </c>
      <c r="L4332">
        <v>2072.5680000000002</v>
      </c>
      <c r="M4332" s="4">
        <f t="shared" si="134"/>
        <v>1.8339017074990504E-4</v>
      </c>
      <c r="N4332" s="3">
        <f t="shared" si="135"/>
        <v>1.602312674943224E-3</v>
      </c>
    </row>
    <row r="4333" spans="1:14" x14ac:dyDescent="0.25">
      <c r="A4333">
        <v>6</v>
      </c>
      <c r="B4333">
        <v>29</v>
      </c>
      <c r="C4333">
        <v>18</v>
      </c>
      <c r="D4333">
        <v>604</v>
      </c>
      <c r="E4333">
        <v>59</v>
      </c>
      <c r="F4333">
        <v>27</v>
      </c>
      <c r="G4333">
        <v>0.6</v>
      </c>
      <c r="H4333">
        <v>0.17</v>
      </c>
      <c r="I4333">
        <v>142.28299999999999</v>
      </c>
      <c r="J4333">
        <v>31.474</v>
      </c>
      <c r="K4333">
        <v>710.00199999999995</v>
      </c>
      <c r="L4333">
        <v>653.13499999999999</v>
      </c>
      <c r="M4333" s="4">
        <f t="shared" si="134"/>
        <v>5.7792332590650446E-5</v>
      </c>
      <c r="N4333" s="3">
        <f t="shared" si="135"/>
        <v>5.0494193143435701E-4</v>
      </c>
    </row>
    <row r="4334" spans="1:14" x14ac:dyDescent="0.25">
      <c r="A4334">
        <v>6</v>
      </c>
      <c r="B4334">
        <v>29</v>
      </c>
      <c r="C4334">
        <v>19</v>
      </c>
      <c r="D4334">
        <v>260</v>
      </c>
      <c r="E4334">
        <v>29</v>
      </c>
      <c r="F4334">
        <v>23</v>
      </c>
      <c r="G4334">
        <v>1</v>
      </c>
      <c r="H4334">
        <v>0.17</v>
      </c>
      <c r="I4334">
        <v>22.434999999999999</v>
      </c>
      <c r="J4334">
        <v>23.672999999999998</v>
      </c>
      <c r="K4334">
        <v>128.08099999999999</v>
      </c>
      <c r="L4334">
        <v>91.834000000000003</v>
      </c>
      <c r="M4334" s="4">
        <f t="shared" si="134"/>
        <v>8.1258867938937488E-6</v>
      </c>
      <c r="N4334" s="3">
        <f t="shared" si="135"/>
        <v>7.0997324184652103E-5</v>
      </c>
    </row>
    <row r="4335" spans="1:14" x14ac:dyDescent="0.25">
      <c r="A4335">
        <v>6</v>
      </c>
      <c r="B4335">
        <v>29</v>
      </c>
      <c r="C4335">
        <v>20</v>
      </c>
      <c r="D4335">
        <v>0</v>
      </c>
      <c r="E4335">
        <v>0</v>
      </c>
      <c r="F4335">
        <v>21</v>
      </c>
      <c r="G4335">
        <v>0.9</v>
      </c>
      <c r="H4335">
        <v>0.17</v>
      </c>
      <c r="I4335">
        <v>0</v>
      </c>
      <c r="J4335">
        <v>21</v>
      </c>
      <c r="K4335">
        <v>0</v>
      </c>
      <c r="L4335">
        <v>0</v>
      </c>
      <c r="M4335" s="4">
        <f t="shared" si="134"/>
        <v>0</v>
      </c>
      <c r="N4335" s="3">
        <f t="shared" si="135"/>
        <v>0</v>
      </c>
    </row>
    <row r="4336" spans="1:14" x14ac:dyDescent="0.25">
      <c r="A4336">
        <v>6</v>
      </c>
      <c r="B4336">
        <v>29</v>
      </c>
      <c r="C4336">
        <v>21</v>
      </c>
      <c r="D4336">
        <v>0</v>
      </c>
      <c r="E4336">
        <v>0</v>
      </c>
      <c r="F4336">
        <v>19</v>
      </c>
      <c r="G4336">
        <v>0.6</v>
      </c>
      <c r="H4336">
        <v>0.17</v>
      </c>
      <c r="I4336">
        <v>0</v>
      </c>
      <c r="J4336">
        <v>19</v>
      </c>
      <c r="K4336">
        <v>0</v>
      </c>
      <c r="L4336">
        <v>0</v>
      </c>
      <c r="M4336" s="4">
        <f t="shared" si="134"/>
        <v>0</v>
      </c>
      <c r="N4336" s="3">
        <f t="shared" si="135"/>
        <v>0</v>
      </c>
    </row>
    <row r="4337" spans="1:14" x14ac:dyDescent="0.25">
      <c r="A4337">
        <v>6</v>
      </c>
      <c r="B4337">
        <v>29</v>
      </c>
      <c r="C4337">
        <v>22</v>
      </c>
      <c r="D4337">
        <v>0</v>
      </c>
      <c r="E4337">
        <v>0</v>
      </c>
      <c r="F4337">
        <v>18</v>
      </c>
      <c r="G4337">
        <v>0.4</v>
      </c>
      <c r="H4337">
        <v>0.17</v>
      </c>
      <c r="I4337">
        <v>0</v>
      </c>
      <c r="J4337">
        <v>18</v>
      </c>
      <c r="K4337">
        <v>0</v>
      </c>
      <c r="L4337">
        <v>0</v>
      </c>
      <c r="M4337" s="4">
        <f t="shared" si="134"/>
        <v>0</v>
      </c>
      <c r="N4337" s="3">
        <f t="shared" si="135"/>
        <v>0</v>
      </c>
    </row>
    <row r="4338" spans="1:14" x14ac:dyDescent="0.25">
      <c r="A4338">
        <v>6</v>
      </c>
      <c r="B4338">
        <v>29</v>
      </c>
      <c r="C4338">
        <v>23</v>
      </c>
      <c r="D4338">
        <v>0</v>
      </c>
      <c r="E4338">
        <v>0</v>
      </c>
      <c r="F4338">
        <v>17</v>
      </c>
      <c r="G4338">
        <v>0.4</v>
      </c>
      <c r="H4338">
        <v>0.17</v>
      </c>
      <c r="I4338">
        <v>0</v>
      </c>
      <c r="J4338">
        <v>17</v>
      </c>
      <c r="K4338">
        <v>0</v>
      </c>
      <c r="L4338">
        <v>0</v>
      </c>
      <c r="M4338" s="4">
        <f t="shared" si="134"/>
        <v>0</v>
      </c>
      <c r="N4338" s="3">
        <f t="shared" si="135"/>
        <v>0</v>
      </c>
    </row>
    <row r="4339" spans="1:14" x14ac:dyDescent="0.25">
      <c r="A4339">
        <v>6</v>
      </c>
      <c r="B4339">
        <v>30</v>
      </c>
      <c r="C4339">
        <v>0</v>
      </c>
      <c r="D4339">
        <v>0</v>
      </c>
      <c r="E4339">
        <v>0</v>
      </c>
      <c r="F4339">
        <v>17</v>
      </c>
      <c r="G4339">
        <v>0.4</v>
      </c>
      <c r="H4339">
        <v>0.17</v>
      </c>
      <c r="I4339">
        <v>0</v>
      </c>
      <c r="J4339">
        <v>17</v>
      </c>
      <c r="K4339">
        <v>0</v>
      </c>
      <c r="L4339">
        <v>0</v>
      </c>
      <c r="M4339" s="4">
        <f t="shared" si="134"/>
        <v>0</v>
      </c>
      <c r="N4339" s="3">
        <f t="shared" si="135"/>
        <v>0</v>
      </c>
    </row>
    <row r="4340" spans="1:14" x14ac:dyDescent="0.25">
      <c r="A4340">
        <v>6</v>
      </c>
      <c r="B4340">
        <v>30</v>
      </c>
      <c r="C4340">
        <v>1</v>
      </c>
      <c r="D4340">
        <v>0</v>
      </c>
      <c r="E4340">
        <v>0</v>
      </c>
      <c r="F4340">
        <v>17</v>
      </c>
      <c r="G4340">
        <v>0.4</v>
      </c>
      <c r="H4340">
        <v>0.17</v>
      </c>
      <c r="I4340">
        <v>0</v>
      </c>
      <c r="J4340">
        <v>17</v>
      </c>
      <c r="K4340">
        <v>0</v>
      </c>
      <c r="L4340">
        <v>0</v>
      </c>
      <c r="M4340" s="4">
        <f t="shared" si="134"/>
        <v>0</v>
      </c>
      <c r="N4340" s="3">
        <f t="shared" si="135"/>
        <v>0</v>
      </c>
    </row>
    <row r="4341" spans="1:14" x14ac:dyDescent="0.25">
      <c r="A4341">
        <v>6</v>
      </c>
      <c r="B4341">
        <v>30</v>
      </c>
      <c r="C4341">
        <v>2</v>
      </c>
      <c r="D4341">
        <v>0</v>
      </c>
      <c r="E4341">
        <v>0</v>
      </c>
      <c r="F4341">
        <v>16</v>
      </c>
      <c r="G4341">
        <v>0.4</v>
      </c>
      <c r="H4341">
        <v>0.17</v>
      </c>
      <c r="I4341">
        <v>0</v>
      </c>
      <c r="J4341">
        <v>16</v>
      </c>
      <c r="K4341">
        <v>0</v>
      </c>
      <c r="L4341">
        <v>0</v>
      </c>
      <c r="M4341" s="4">
        <f t="shared" si="134"/>
        <v>0</v>
      </c>
      <c r="N4341" s="3">
        <f t="shared" si="135"/>
        <v>0</v>
      </c>
    </row>
    <row r="4342" spans="1:14" x14ac:dyDescent="0.25">
      <c r="A4342">
        <v>6</v>
      </c>
      <c r="B4342">
        <v>30</v>
      </c>
      <c r="C4342">
        <v>3</v>
      </c>
      <c r="D4342">
        <v>0</v>
      </c>
      <c r="E4342">
        <v>0</v>
      </c>
      <c r="F4342">
        <v>15</v>
      </c>
      <c r="G4342">
        <v>0.3</v>
      </c>
      <c r="H4342">
        <v>0.17</v>
      </c>
      <c r="I4342">
        <v>0</v>
      </c>
      <c r="J4342">
        <v>15</v>
      </c>
      <c r="K4342">
        <v>0</v>
      </c>
      <c r="L4342">
        <v>0</v>
      </c>
      <c r="M4342" s="4">
        <f t="shared" si="134"/>
        <v>0</v>
      </c>
      <c r="N4342" s="3">
        <f t="shared" si="135"/>
        <v>0</v>
      </c>
    </row>
    <row r="4343" spans="1:14" x14ac:dyDescent="0.25">
      <c r="A4343">
        <v>6</v>
      </c>
      <c r="B4343">
        <v>30</v>
      </c>
      <c r="C4343">
        <v>4</v>
      </c>
      <c r="D4343">
        <v>0</v>
      </c>
      <c r="E4343">
        <v>0</v>
      </c>
      <c r="F4343">
        <v>15</v>
      </c>
      <c r="G4343">
        <v>0.3</v>
      </c>
      <c r="H4343">
        <v>0.17</v>
      </c>
      <c r="I4343">
        <v>0</v>
      </c>
      <c r="J4343">
        <v>15</v>
      </c>
      <c r="K4343">
        <v>0</v>
      </c>
      <c r="L4343">
        <v>0</v>
      </c>
      <c r="M4343" s="4">
        <f t="shared" si="134"/>
        <v>0</v>
      </c>
      <c r="N4343" s="3">
        <f t="shared" si="135"/>
        <v>0</v>
      </c>
    </row>
    <row r="4344" spans="1:14" x14ac:dyDescent="0.25">
      <c r="A4344">
        <v>6</v>
      </c>
      <c r="B4344">
        <v>30</v>
      </c>
      <c r="C4344">
        <v>5</v>
      </c>
      <c r="D4344">
        <v>154</v>
      </c>
      <c r="E4344">
        <v>30</v>
      </c>
      <c r="F4344">
        <v>18</v>
      </c>
      <c r="G4344">
        <v>0.2</v>
      </c>
      <c r="H4344">
        <v>0.17</v>
      </c>
      <c r="I4344">
        <v>22.853999999999999</v>
      </c>
      <c r="J4344">
        <v>18.855</v>
      </c>
      <c r="K4344">
        <v>131.154</v>
      </c>
      <c r="L4344">
        <v>94.798000000000002</v>
      </c>
      <c r="M4344" s="4">
        <f t="shared" si="134"/>
        <v>8.3881548912988599E-6</v>
      </c>
      <c r="N4344" s="3">
        <f t="shared" si="135"/>
        <v>7.3288807392214752E-5</v>
      </c>
    </row>
    <row r="4345" spans="1:14" x14ac:dyDescent="0.25">
      <c r="A4345">
        <v>6</v>
      </c>
      <c r="B4345">
        <v>30</v>
      </c>
      <c r="C4345">
        <v>6</v>
      </c>
      <c r="D4345">
        <v>450</v>
      </c>
      <c r="E4345">
        <v>71</v>
      </c>
      <c r="F4345">
        <v>22</v>
      </c>
      <c r="G4345">
        <v>0.1</v>
      </c>
      <c r="H4345">
        <v>0.17</v>
      </c>
      <c r="I4345">
        <v>126.294</v>
      </c>
      <c r="J4345">
        <v>26.696999999999999</v>
      </c>
      <c r="K4345">
        <v>669.33199999999999</v>
      </c>
      <c r="L4345">
        <v>613.90599999999995</v>
      </c>
      <c r="M4345" s="4">
        <f t="shared" si="134"/>
        <v>5.4321173618617662E-5</v>
      </c>
      <c r="N4345" s="3">
        <f t="shared" si="135"/>
        <v>4.7461379555396724E-4</v>
      </c>
    </row>
    <row r="4346" spans="1:14" x14ac:dyDescent="0.25">
      <c r="A4346">
        <v>6</v>
      </c>
      <c r="B4346">
        <v>30</v>
      </c>
      <c r="C4346">
        <v>7</v>
      </c>
      <c r="D4346">
        <v>270</v>
      </c>
      <c r="E4346">
        <v>176</v>
      </c>
      <c r="F4346">
        <v>26</v>
      </c>
      <c r="G4346">
        <v>0.1</v>
      </c>
      <c r="H4346">
        <v>0.17</v>
      </c>
      <c r="I4346">
        <v>261.74</v>
      </c>
      <c r="J4346">
        <v>36.296999999999997</v>
      </c>
      <c r="K4346">
        <v>1646.425</v>
      </c>
      <c r="L4346">
        <v>1556.377</v>
      </c>
      <c r="M4346" s="4">
        <f t="shared" si="134"/>
        <v>1.3771526134786648E-4</v>
      </c>
      <c r="N4346" s="3">
        <f t="shared" si="135"/>
        <v>1.2032428340542313E-3</v>
      </c>
    </row>
    <row r="4347" spans="1:14" x14ac:dyDescent="0.25">
      <c r="A4347">
        <v>6</v>
      </c>
      <c r="B4347">
        <v>30</v>
      </c>
      <c r="C4347">
        <v>8</v>
      </c>
      <c r="D4347">
        <v>342</v>
      </c>
      <c r="E4347">
        <v>252</v>
      </c>
      <c r="F4347">
        <v>29</v>
      </c>
      <c r="G4347">
        <v>0.1</v>
      </c>
      <c r="H4347">
        <v>0.17</v>
      </c>
      <c r="I4347">
        <v>437.10399999999998</v>
      </c>
      <c r="J4347">
        <v>46.26</v>
      </c>
      <c r="K4347">
        <v>2711.614</v>
      </c>
      <c r="L4347">
        <v>2583.8220000000001</v>
      </c>
      <c r="M4347" s="4">
        <f t="shared" si="134"/>
        <v>2.2862823210980827E-4</v>
      </c>
      <c r="N4347" s="3">
        <f t="shared" si="135"/>
        <v>1.997565696467933E-3</v>
      </c>
    </row>
    <row r="4348" spans="1:14" x14ac:dyDescent="0.25">
      <c r="A4348">
        <v>6</v>
      </c>
      <c r="B4348">
        <v>30</v>
      </c>
      <c r="C4348">
        <v>9</v>
      </c>
      <c r="D4348">
        <v>869</v>
      </c>
      <c r="E4348">
        <v>113</v>
      </c>
      <c r="F4348">
        <v>31</v>
      </c>
      <c r="G4348">
        <v>0.2</v>
      </c>
      <c r="H4348">
        <v>0.17</v>
      </c>
      <c r="I4348">
        <v>766.13900000000001</v>
      </c>
      <c r="J4348">
        <v>60.293999999999997</v>
      </c>
      <c r="K4348">
        <v>4506.1130000000003</v>
      </c>
      <c r="L4348">
        <v>4314.7349999999997</v>
      </c>
      <c r="M4348" s="4">
        <f t="shared" si="134"/>
        <v>3.8178722647005616E-4</v>
      </c>
      <c r="N4348" s="3">
        <f t="shared" si="135"/>
        <v>3.3357431840697871E-3</v>
      </c>
    </row>
    <row r="4349" spans="1:14" x14ac:dyDescent="0.25">
      <c r="A4349">
        <v>6</v>
      </c>
      <c r="B4349">
        <v>30</v>
      </c>
      <c r="C4349">
        <v>10</v>
      </c>
      <c r="D4349">
        <v>904</v>
      </c>
      <c r="E4349">
        <v>119</v>
      </c>
      <c r="F4349">
        <v>32</v>
      </c>
      <c r="G4349">
        <v>0.3</v>
      </c>
      <c r="H4349">
        <v>0.17</v>
      </c>
      <c r="I4349">
        <v>922.745</v>
      </c>
      <c r="J4349">
        <v>66.138000000000005</v>
      </c>
      <c r="K4349">
        <v>5251.1109999999999</v>
      </c>
      <c r="L4349">
        <v>5033.335</v>
      </c>
      <c r="M4349" s="4">
        <f t="shared" si="134"/>
        <v>4.4537219772353582E-4</v>
      </c>
      <c r="N4349" s="3">
        <f t="shared" si="135"/>
        <v>3.8912964340544445E-3</v>
      </c>
    </row>
    <row r="4350" spans="1:14" x14ac:dyDescent="0.25">
      <c r="A4350">
        <v>6</v>
      </c>
      <c r="B4350">
        <v>30</v>
      </c>
      <c r="C4350">
        <v>11</v>
      </c>
      <c r="D4350">
        <v>941</v>
      </c>
      <c r="E4350">
        <v>111</v>
      </c>
      <c r="F4350">
        <v>33</v>
      </c>
      <c r="G4350">
        <v>0.4</v>
      </c>
      <c r="H4350">
        <v>0.17</v>
      </c>
      <c r="I4350">
        <v>1029.021</v>
      </c>
      <c r="J4350">
        <v>69.900000000000006</v>
      </c>
      <c r="K4350">
        <v>5730.1049999999996</v>
      </c>
      <c r="L4350">
        <v>5495.3559999999998</v>
      </c>
      <c r="M4350" s="4">
        <f t="shared" si="134"/>
        <v>4.8625390104040735E-4</v>
      </c>
      <c r="N4350" s="3">
        <f t="shared" si="135"/>
        <v>4.2484871773207419E-3</v>
      </c>
    </row>
    <row r="4351" spans="1:14" x14ac:dyDescent="0.25">
      <c r="A4351">
        <v>6</v>
      </c>
      <c r="B4351">
        <v>30</v>
      </c>
      <c r="C4351">
        <v>12</v>
      </c>
      <c r="D4351">
        <v>947</v>
      </c>
      <c r="E4351">
        <v>113</v>
      </c>
      <c r="F4351">
        <v>34</v>
      </c>
      <c r="G4351">
        <v>0.4</v>
      </c>
      <c r="H4351">
        <v>0.17</v>
      </c>
      <c r="I4351">
        <v>1065.396</v>
      </c>
      <c r="J4351">
        <v>72.192999999999998</v>
      </c>
      <c r="K4351">
        <v>5859.5959999999995</v>
      </c>
      <c r="L4351">
        <v>5620.259</v>
      </c>
      <c r="M4351" s="4">
        <f t="shared" si="134"/>
        <v>4.9730588220443935E-4</v>
      </c>
      <c r="N4351" s="3">
        <f t="shared" si="135"/>
        <v>4.3450503106116315E-3</v>
      </c>
    </row>
    <row r="4352" spans="1:14" x14ac:dyDescent="0.25">
      <c r="A4352">
        <v>6</v>
      </c>
      <c r="B4352">
        <v>30</v>
      </c>
      <c r="C4352">
        <v>13</v>
      </c>
      <c r="D4352">
        <v>943</v>
      </c>
      <c r="E4352">
        <v>112</v>
      </c>
      <c r="F4352">
        <v>34</v>
      </c>
      <c r="G4352">
        <v>0.3</v>
      </c>
      <c r="H4352">
        <v>0.17</v>
      </c>
      <c r="I4352">
        <v>1034.021</v>
      </c>
      <c r="J4352">
        <v>72.221999999999994</v>
      </c>
      <c r="K4352">
        <v>5695.2709999999997</v>
      </c>
      <c r="L4352">
        <v>5461.7569999999996</v>
      </c>
      <c r="M4352" s="4">
        <f t="shared" si="134"/>
        <v>4.83280909878223E-4</v>
      </c>
      <c r="N4352" s="3">
        <f t="shared" si="135"/>
        <v>4.2225116225667273E-3</v>
      </c>
    </row>
    <row r="4353" spans="1:14" x14ac:dyDescent="0.25">
      <c r="A4353">
        <v>6</v>
      </c>
      <c r="B4353">
        <v>30</v>
      </c>
      <c r="C4353">
        <v>14</v>
      </c>
      <c r="D4353">
        <v>942</v>
      </c>
      <c r="E4353">
        <v>100</v>
      </c>
      <c r="F4353">
        <v>34</v>
      </c>
      <c r="G4353">
        <v>0.3</v>
      </c>
      <c r="H4353">
        <v>0.17</v>
      </c>
      <c r="I4353">
        <v>941.43499999999995</v>
      </c>
      <c r="J4353">
        <v>68.834000000000003</v>
      </c>
      <c r="K4353">
        <v>5292.951</v>
      </c>
      <c r="L4353">
        <v>5073.692</v>
      </c>
      <c r="M4353" s="4">
        <f t="shared" si="134"/>
        <v>4.4894316722656483E-4</v>
      </c>
      <c r="N4353" s="3">
        <f t="shared" si="135"/>
        <v>3.9224966323701009E-3</v>
      </c>
    </row>
    <row r="4354" spans="1:14" x14ac:dyDescent="0.25">
      <c r="A4354">
        <v>6</v>
      </c>
      <c r="B4354">
        <v>30</v>
      </c>
      <c r="C4354">
        <v>15</v>
      </c>
      <c r="D4354">
        <v>912</v>
      </c>
      <c r="E4354">
        <v>96</v>
      </c>
      <c r="F4354">
        <v>33</v>
      </c>
      <c r="G4354">
        <v>0.3</v>
      </c>
      <c r="H4354">
        <v>0.17</v>
      </c>
      <c r="I4354">
        <v>786.99400000000003</v>
      </c>
      <c r="J4354">
        <v>62.165999999999997</v>
      </c>
      <c r="K4354">
        <v>4592.0069999999996</v>
      </c>
      <c r="L4354">
        <v>4397.5860000000002</v>
      </c>
      <c r="M4354" s="4">
        <f t="shared" si="134"/>
        <v>3.8911825688102479E-4</v>
      </c>
      <c r="N4354" s="3">
        <f t="shared" si="135"/>
        <v>3.3997957060771336E-3</v>
      </c>
    </row>
    <row r="4355" spans="1:14" x14ac:dyDescent="0.25">
      <c r="A4355">
        <v>6</v>
      </c>
      <c r="B4355">
        <v>30</v>
      </c>
      <c r="C4355">
        <v>16</v>
      </c>
      <c r="D4355">
        <v>857</v>
      </c>
      <c r="E4355">
        <v>89</v>
      </c>
      <c r="F4355">
        <v>32</v>
      </c>
      <c r="G4355">
        <v>0.2</v>
      </c>
      <c r="H4355">
        <v>0.17</v>
      </c>
      <c r="I4355">
        <v>585.875</v>
      </c>
      <c r="J4355">
        <v>54.459000000000003</v>
      </c>
      <c r="K4355">
        <v>3562.4720000000002</v>
      </c>
      <c r="L4355">
        <v>3404.5309999999999</v>
      </c>
      <c r="M4355" s="4">
        <f t="shared" si="134"/>
        <v>3.0124826853128336E-4</v>
      </c>
      <c r="N4355" s="3">
        <f t="shared" si="135"/>
        <v>2.6320599244691266E-3</v>
      </c>
    </row>
    <row r="4356" spans="1:14" x14ac:dyDescent="0.25">
      <c r="A4356">
        <v>6</v>
      </c>
      <c r="B4356">
        <v>30</v>
      </c>
      <c r="C4356">
        <v>17</v>
      </c>
      <c r="D4356">
        <v>6</v>
      </c>
      <c r="E4356">
        <v>142</v>
      </c>
      <c r="F4356">
        <v>32</v>
      </c>
      <c r="G4356">
        <v>0.2</v>
      </c>
      <c r="H4356">
        <v>0.17</v>
      </c>
      <c r="I4356">
        <v>133.20599999999999</v>
      </c>
      <c r="J4356">
        <v>37.094000000000001</v>
      </c>
      <c r="K4356">
        <v>826.024</v>
      </c>
      <c r="L4356">
        <v>765.04600000000005</v>
      </c>
      <c r="M4356" s="4">
        <f t="shared" si="134"/>
        <v>6.7694722957959319E-5</v>
      </c>
      <c r="N4356" s="3">
        <f t="shared" si="135"/>
        <v>5.9146088461976343E-4</v>
      </c>
    </row>
    <row r="4357" spans="1:14" x14ac:dyDescent="0.25">
      <c r="A4357">
        <v>6</v>
      </c>
      <c r="B4357">
        <v>30</v>
      </c>
      <c r="C4357">
        <v>18</v>
      </c>
      <c r="D4357">
        <v>0</v>
      </c>
      <c r="E4357">
        <v>86</v>
      </c>
      <c r="F4357">
        <v>29</v>
      </c>
      <c r="G4357">
        <v>0.2</v>
      </c>
      <c r="H4357">
        <v>0.17</v>
      </c>
      <c r="I4357">
        <v>78.227000000000004</v>
      </c>
      <c r="J4357">
        <v>32.000999999999998</v>
      </c>
      <c r="K4357">
        <v>490.57799999999997</v>
      </c>
      <c r="L4357">
        <v>441.48599999999999</v>
      </c>
      <c r="M4357" s="4">
        <f t="shared" si="134"/>
        <v>3.906467383636752E-5</v>
      </c>
      <c r="N4357" s="3">
        <f t="shared" si="135"/>
        <v>3.4131503217746492E-4</v>
      </c>
    </row>
    <row r="4358" spans="1:14" x14ac:dyDescent="0.25">
      <c r="A4358">
        <v>6</v>
      </c>
      <c r="B4358">
        <v>30</v>
      </c>
      <c r="C4358">
        <v>19</v>
      </c>
      <c r="D4358">
        <v>0</v>
      </c>
      <c r="E4358">
        <v>20</v>
      </c>
      <c r="F4358">
        <v>27</v>
      </c>
      <c r="G4358">
        <v>0.5</v>
      </c>
      <c r="H4358">
        <v>0.17</v>
      </c>
      <c r="I4358">
        <v>18.506</v>
      </c>
      <c r="J4358">
        <v>27.635000000000002</v>
      </c>
      <c r="K4358">
        <v>102.58199999999999</v>
      </c>
      <c r="L4358">
        <v>67.239000000000004</v>
      </c>
      <c r="M4358" s="4">
        <f t="shared" si="134"/>
        <v>5.9496101894137436E-6</v>
      </c>
      <c r="N4358" s="3">
        <f t="shared" si="135"/>
        <v>5.1982806812856052E-5</v>
      </c>
    </row>
    <row r="4359" spans="1:14" x14ac:dyDescent="0.25">
      <c r="A4359">
        <v>6</v>
      </c>
      <c r="B4359">
        <v>30</v>
      </c>
      <c r="C4359">
        <v>20</v>
      </c>
      <c r="D4359">
        <v>0</v>
      </c>
      <c r="E4359">
        <v>0</v>
      </c>
      <c r="F4359">
        <v>26</v>
      </c>
      <c r="G4359">
        <v>1</v>
      </c>
      <c r="H4359">
        <v>0.17</v>
      </c>
      <c r="I4359">
        <v>0</v>
      </c>
      <c r="J4359">
        <v>26</v>
      </c>
      <c r="K4359">
        <v>0</v>
      </c>
      <c r="L4359">
        <v>0</v>
      </c>
      <c r="M4359" s="4">
        <f t="shared" si="134"/>
        <v>0</v>
      </c>
      <c r="N4359" s="3">
        <f t="shared" si="135"/>
        <v>0</v>
      </c>
    </row>
    <row r="4360" spans="1:14" x14ac:dyDescent="0.25">
      <c r="A4360">
        <v>6</v>
      </c>
      <c r="B4360">
        <v>30</v>
      </c>
      <c r="C4360">
        <v>21</v>
      </c>
      <c r="D4360">
        <v>0</v>
      </c>
      <c r="E4360">
        <v>0</v>
      </c>
      <c r="F4360">
        <v>24</v>
      </c>
      <c r="G4360">
        <v>1.3</v>
      </c>
      <c r="H4360">
        <v>0.17</v>
      </c>
      <c r="I4360">
        <v>0</v>
      </c>
      <c r="J4360">
        <v>24</v>
      </c>
      <c r="K4360">
        <v>0</v>
      </c>
      <c r="L4360">
        <v>0</v>
      </c>
      <c r="M4360" s="4">
        <f t="shared" si="134"/>
        <v>0</v>
      </c>
      <c r="N4360" s="3">
        <f t="shared" si="135"/>
        <v>0</v>
      </c>
    </row>
    <row r="4361" spans="1:14" x14ac:dyDescent="0.25">
      <c r="A4361">
        <v>6</v>
      </c>
      <c r="B4361">
        <v>30</v>
      </c>
      <c r="C4361">
        <v>22</v>
      </c>
      <c r="D4361">
        <v>0</v>
      </c>
      <c r="E4361">
        <v>0</v>
      </c>
      <c r="F4361">
        <v>22</v>
      </c>
      <c r="G4361">
        <v>1.4</v>
      </c>
      <c r="H4361">
        <v>0.17</v>
      </c>
      <c r="I4361">
        <v>0</v>
      </c>
      <c r="J4361">
        <v>22</v>
      </c>
      <c r="K4361">
        <v>0</v>
      </c>
      <c r="L4361">
        <v>0</v>
      </c>
      <c r="M4361" s="4">
        <f t="shared" si="134"/>
        <v>0</v>
      </c>
      <c r="N4361" s="3">
        <f t="shared" si="135"/>
        <v>0</v>
      </c>
    </row>
    <row r="4362" spans="1:14" x14ac:dyDescent="0.25">
      <c r="A4362">
        <v>6</v>
      </c>
      <c r="B4362">
        <v>30</v>
      </c>
      <c r="C4362">
        <v>23</v>
      </c>
      <c r="D4362">
        <v>0</v>
      </c>
      <c r="E4362">
        <v>0</v>
      </c>
      <c r="F4362">
        <v>20</v>
      </c>
      <c r="G4362">
        <v>1.3</v>
      </c>
      <c r="H4362">
        <v>0.17</v>
      </c>
      <c r="I4362">
        <v>0</v>
      </c>
      <c r="J4362">
        <v>20</v>
      </c>
      <c r="K4362">
        <v>0</v>
      </c>
      <c r="L4362">
        <v>0</v>
      </c>
      <c r="M4362" s="4">
        <f t="shared" si="134"/>
        <v>0</v>
      </c>
      <c r="N4362" s="3">
        <f t="shared" si="135"/>
        <v>0</v>
      </c>
    </row>
    <row r="4363" spans="1:14" x14ac:dyDescent="0.25">
      <c r="A4363">
        <v>7</v>
      </c>
      <c r="B4363">
        <v>1</v>
      </c>
      <c r="C4363">
        <v>0</v>
      </c>
      <c r="D4363">
        <v>0</v>
      </c>
      <c r="E4363">
        <v>0</v>
      </c>
      <c r="F4363">
        <v>18</v>
      </c>
      <c r="G4363">
        <v>1.3</v>
      </c>
      <c r="H4363">
        <v>0.17</v>
      </c>
      <c r="I4363">
        <v>0</v>
      </c>
      <c r="J4363">
        <v>18</v>
      </c>
      <c r="K4363">
        <v>0</v>
      </c>
      <c r="L4363">
        <v>0</v>
      </c>
      <c r="M4363" s="4">
        <f t="shared" si="134"/>
        <v>0</v>
      </c>
      <c r="N4363" s="3">
        <f t="shared" si="135"/>
        <v>0</v>
      </c>
    </row>
    <row r="4364" spans="1:14" x14ac:dyDescent="0.25">
      <c r="A4364">
        <v>7</v>
      </c>
      <c r="B4364">
        <v>1</v>
      </c>
      <c r="C4364">
        <v>1</v>
      </c>
      <c r="D4364">
        <v>0</v>
      </c>
      <c r="E4364">
        <v>0</v>
      </c>
      <c r="F4364">
        <v>18</v>
      </c>
      <c r="G4364">
        <v>1.3</v>
      </c>
      <c r="H4364">
        <v>0.17</v>
      </c>
      <c r="I4364">
        <v>0</v>
      </c>
      <c r="J4364">
        <v>18</v>
      </c>
      <c r="K4364">
        <v>0</v>
      </c>
      <c r="L4364">
        <v>0</v>
      </c>
      <c r="M4364" s="4">
        <f t="shared" si="134"/>
        <v>0</v>
      </c>
      <c r="N4364" s="3">
        <f t="shared" si="135"/>
        <v>0</v>
      </c>
    </row>
    <row r="4365" spans="1:14" x14ac:dyDescent="0.25">
      <c r="A4365">
        <v>7</v>
      </c>
      <c r="B4365">
        <v>1</v>
      </c>
      <c r="C4365">
        <v>2</v>
      </c>
      <c r="D4365">
        <v>0</v>
      </c>
      <c r="E4365">
        <v>0</v>
      </c>
      <c r="F4365">
        <v>17</v>
      </c>
      <c r="G4365">
        <v>1.3</v>
      </c>
      <c r="H4365">
        <v>0.17</v>
      </c>
      <c r="I4365">
        <v>0</v>
      </c>
      <c r="J4365">
        <v>17</v>
      </c>
      <c r="K4365">
        <v>0</v>
      </c>
      <c r="L4365">
        <v>0</v>
      </c>
      <c r="M4365" s="4">
        <f t="shared" si="134"/>
        <v>0</v>
      </c>
      <c r="N4365" s="3">
        <f t="shared" si="135"/>
        <v>0</v>
      </c>
    </row>
    <row r="4366" spans="1:14" x14ac:dyDescent="0.25">
      <c r="A4366">
        <v>7</v>
      </c>
      <c r="B4366">
        <v>1</v>
      </c>
      <c r="C4366">
        <v>3</v>
      </c>
      <c r="D4366">
        <v>0</v>
      </c>
      <c r="E4366">
        <v>0</v>
      </c>
      <c r="F4366">
        <v>17</v>
      </c>
      <c r="G4366">
        <v>1.3</v>
      </c>
      <c r="H4366">
        <v>0.17</v>
      </c>
      <c r="I4366">
        <v>0</v>
      </c>
      <c r="J4366">
        <v>17</v>
      </c>
      <c r="K4366">
        <v>0</v>
      </c>
      <c r="L4366">
        <v>0</v>
      </c>
      <c r="M4366" s="4">
        <f t="shared" si="134"/>
        <v>0</v>
      </c>
      <c r="N4366" s="3">
        <f t="shared" si="135"/>
        <v>0</v>
      </c>
    </row>
    <row r="4367" spans="1:14" x14ac:dyDescent="0.25">
      <c r="A4367">
        <v>7</v>
      </c>
      <c r="B4367">
        <v>1</v>
      </c>
      <c r="C4367">
        <v>4</v>
      </c>
      <c r="D4367">
        <v>0</v>
      </c>
      <c r="E4367">
        <v>0</v>
      </c>
      <c r="F4367">
        <v>17</v>
      </c>
      <c r="G4367">
        <v>1.2</v>
      </c>
      <c r="H4367">
        <v>0.17</v>
      </c>
      <c r="I4367">
        <v>0</v>
      </c>
      <c r="J4367">
        <v>17</v>
      </c>
      <c r="K4367">
        <v>0</v>
      </c>
      <c r="L4367">
        <v>0</v>
      </c>
      <c r="M4367" s="4">
        <f t="shared" si="134"/>
        <v>0</v>
      </c>
      <c r="N4367" s="3">
        <f t="shared" si="135"/>
        <v>0</v>
      </c>
    </row>
    <row r="4368" spans="1:14" x14ac:dyDescent="0.25">
      <c r="A4368">
        <v>7</v>
      </c>
      <c r="B4368">
        <v>1</v>
      </c>
      <c r="C4368">
        <v>5</v>
      </c>
      <c r="D4368">
        <v>300</v>
      </c>
      <c r="E4368">
        <v>26</v>
      </c>
      <c r="F4368">
        <v>19</v>
      </c>
      <c r="G4368">
        <v>0.7</v>
      </c>
      <c r="H4368">
        <v>0.17</v>
      </c>
      <c r="I4368">
        <v>20.015000000000001</v>
      </c>
      <c r="J4368">
        <v>19.645</v>
      </c>
      <c r="K4368">
        <v>113.071</v>
      </c>
      <c r="L4368">
        <v>77.355999999999995</v>
      </c>
      <c r="M4368" s="4">
        <f t="shared" si="134"/>
        <v>6.8448080104149302E-6</v>
      </c>
      <c r="N4368" s="3">
        <f t="shared" si="135"/>
        <v>5.7918303186048868E-5</v>
      </c>
    </row>
    <row r="4369" spans="1:14" x14ac:dyDescent="0.25">
      <c r="A4369">
        <v>7</v>
      </c>
      <c r="B4369">
        <v>1</v>
      </c>
      <c r="C4369">
        <v>6</v>
      </c>
      <c r="D4369">
        <v>629</v>
      </c>
      <c r="E4369">
        <v>48</v>
      </c>
      <c r="F4369">
        <v>24</v>
      </c>
      <c r="G4369">
        <v>0.3</v>
      </c>
      <c r="H4369">
        <v>0.17</v>
      </c>
      <c r="I4369">
        <v>131.82900000000001</v>
      </c>
      <c r="J4369">
        <v>28.465</v>
      </c>
      <c r="K4369">
        <v>639.16999999999996</v>
      </c>
      <c r="L4369">
        <v>584.81299999999999</v>
      </c>
      <c r="M4369" s="4">
        <f t="shared" si="134"/>
        <v>5.1746893673338675E-5</v>
      </c>
      <c r="N4369" s="3">
        <f t="shared" si="135"/>
        <v>4.3786359999408965E-4</v>
      </c>
    </row>
    <row r="4370" spans="1:14" x14ac:dyDescent="0.25">
      <c r="A4370">
        <v>7</v>
      </c>
      <c r="B4370">
        <v>1</v>
      </c>
      <c r="C4370">
        <v>7</v>
      </c>
      <c r="D4370">
        <v>504</v>
      </c>
      <c r="E4370">
        <v>130</v>
      </c>
      <c r="F4370">
        <v>28</v>
      </c>
      <c r="G4370">
        <v>0.2</v>
      </c>
      <c r="H4370">
        <v>0.17</v>
      </c>
      <c r="I4370">
        <v>305.38900000000001</v>
      </c>
      <c r="J4370">
        <v>39.6</v>
      </c>
      <c r="K4370">
        <v>1884.941</v>
      </c>
      <c r="L4370">
        <v>1786.442</v>
      </c>
      <c r="M4370" s="4">
        <f t="shared" si="134"/>
        <v>1.5807245089898223E-4</v>
      </c>
      <c r="N4370" s="3">
        <f t="shared" si="135"/>
        <v>1.337552218060545E-3</v>
      </c>
    </row>
    <row r="4371" spans="1:14" x14ac:dyDescent="0.25">
      <c r="A4371">
        <v>7</v>
      </c>
      <c r="B4371">
        <v>1</v>
      </c>
      <c r="C4371">
        <v>8</v>
      </c>
      <c r="D4371">
        <v>844</v>
      </c>
      <c r="E4371">
        <v>90</v>
      </c>
      <c r="F4371">
        <v>31</v>
      </c>
      <c r="G4371">
        <v>0.2</v>
      </c>
      <c r="H4371">
        <v>0.17</v>
      </c>
      <c r="I4371">
        <v>572.91300000000001</v>
      </c>
      <c r="J4371">
        <v>52.965000000000003</v>
      </c>
      <c r="K4371">
        <v>3506.6129999999998</v>
      </c>
      <c r="L4371">
        <v>3350.6509999999998</v>
      </c>
      <c r="M4371" s="4">
        <f t="shared" si="134"/>
        <v>2.9648072295497177E-4</v>
      </c>
      <c r="N4371" s="3">
        <f t="shared" si="135"/>
        <v>2.5087132283034001E-3</v>
      </c>
    </row>
    <row r="4372" spans="1:14" x14ac:dyDescent="0.25">
      <c r="A4372">
        <v>7</v>
      </c>
      <c r="B4372">
        <v>1</v>
      </c>
      <c r="C4372">
        <v>9</v>
      </c>
      <c r="D4372">
        <v>455</v>
      </c>
      <c r="E4372">
        <v>290</v>
      </c>
      <c r="F4372">
        <v>33</v>
      </c>
      <c r="G4372">
        <v>0.2</v>
      </c>
      <c r="H4372">
        <v>0.17</v>
      </c>
      <c r="I4372">
        <v>630.15300000000002</v>
      </c>
      <c r="J4372">
        <v>57.042000000000002</v>
      </c>
      <c r="K4372">
        <v>3725.875</v>
      </c>
      <c r="L4372">
        <v>3562.1439999999998</v>
      </c>
      <c r="M4372" s="4">
        <f t="shared" ref="M4372:M4435" si="136">L4372/SUM($L$19:$L$8778)</f>
        <v>3.1519457812518074E-4</v>
      </c>
      <c r="N4372" s="3">
        <f t="shared" ref="N4372:N4435" si="137">L4372/SUMIF($A$19:$A$8778,$A4372,$L$19:$L$8778)</f>
        <v>2.6670631390501688E-3</v>
      </c>
    </row>
    <row r="4373" spans="1:14" x14ac:dyDescent="0.25">
      <c r="A4373">
        <v>7</v>
      </c>
      <c r="B4373">
        <v>1</v>
      </c>
      <c r="C4373">
        <v>10</v>
      </c>
      <c r="D4373">
        <v>499</v>
      </c>
      <c r="E4373">
        <v>360</v>
      </c>
      <c r="F4373">
        <v>34</v>
      </c>
      <c r="G4373">
        <v>0.2</v>
      </c>
      <c r="H4373">
        <v>0.17</v>
      </c>
      <c r="I4373">
        <v>806.83199999999999</v>
      </c>
      <c r="J4373">
        <v>64.728999999999999</v>
      </c>
      <c r="K4373">
        <v>4586.6279999999997</v>
      </c>
      <c r="L4373">
        <v>4392.3969999999999</v>
      </c>
      <c r="M4373" s="4">
        <f t="shared" si="136"/>
        <v>3.8865911074153922E-4</v>
      </c>
      <c r="N4373" s="3">
        <f t="shared" si="137"/>
        <v>3.2886935875625872E-3</v>
      </c>
    </row>
    <row r="4374" spans="1:14" x14ac:dyDescent="0.25">
      <c r="A4374">
        <v>7</v>
      </c>
      <c r="B4374">
        <v>1</v>
      </c>
      <c r="C4374">
        <v>11</v>
      </c>
      <c r="D4374">
        <v>935</v>
      </c>
      <c r="E4374">
        <v>112</v>
      </c>
      <c r="F4374">
        <v>35</v>
      </c>
      <c r="G4374">
        <v>0.3</v>
      </c>
      <c r="H4374">
        <v>0.17</v>
      </c>
      <c r="I4374">
        <v>1024.066</v>
      </c>
      <c r="J4374">
        <v>72.855000000000004</v>
      </c>
      <c r="K4374">
        <v>5625.2349999999997</v>
      </c>
      <c r="L4374">
        <v>5394.2020000000002</v>
      </c>
      <c r="M4374" s="4">
        <f t="shared" si="136"/>
        <v>4.7730333858260823E-4</v>
      </c>
      <c r="N4374" s="3">
        <f t="shared" si="137"/>
        <v>4.0387691566625885E-3</v>
      </c>
    </row>
    <row r="4375" spans="1:14" x14ac:dyDescent="0.25">
      <c r="A4375">
        <v>7</v>
      </c>
      <c r="B4375">
        <v>1</v>
      </c>
      <c r="C4375">
        <v>12</v>
      </c>
      <c r="D4375">
        <v>937</v>
      </c>
      <c r="E4375">
        <v>114</v>
      </c>
      <c r="F4375">
        <v>36</v>
      </c>
      <c r="G4375">
        <v>0.3</v>
      </c>
      <c r="H4375">
        <v>0.17</v>
      </c>
      <c r="I4375">
        <v>1056.443</v>
      </c>
      <c r="J4375">
        <v>75.040000000000006</v>
      </c>
      <c r="K4375">
        <v>5734.0619999999999</v>
      </c>
      <c r="L4375">
        <v>5499.1729999999998</v>
      </c>
      <c r="M4375" s="4">
        <f t="shared" si="136"/>
        <v>4.865916464276527E-4</v>
      </c>
      <c r="N4375" s="3">
        <f t="shared" si="137"/>
        <v>4.117363476479315E-3</v>
      </c>
    </row>
    <row r="4376" spans="1:14" x14ac:dyDescent="0.25">
      <c r="A4376">
        <v>7</v>
      </c>
      <c r="B4376">
        <v>1</v>
      </c>
      <c r="C4376">
        <v>13</v>
      </c>
      <c r="D4376">
        <v>929</v>
      </c>
      <c r="E4376">
        <v>114</v>
      </c>
      <c r="F4376">
        <v>36</v>
      </c>
      <c r="G4376">
        <v>0.3</v>
      </c>
      <c r="H4376">
        <v>0.17</v>
      </c>
      <c r="I4376">
        <v>1022.607</v>
      </c>
      <c r="J4376">
        <v>73.8</v>
      </c>
      <c r="K4376">
        <v>5591.7030000000004</v>
      </c>
      <c r="L4376">
        <v>5361.8580000000002</v>
      </c>
      <c r="M4376" s="4">
        <f t="shared" si="136"/>
        <v>4.7444139548460858E-4</v>
      </c>
      <c r="N4376" s="3">
        <f t="shared" si="137"/>
        <v>4.01455242365869E-3</v>
      </c>
    </row>
    <row r="4377" spans="1:14" x14ac:dyDescent="0.25">
      <c r="A4377">
        <v>7</v>
      </c>
      <c r="B4377">
        <v>1</v>
      </c>
      <c r="C4377">
        <v>14</v>
      </c>
      <c r="D4377">
        <v>301</v>
      </c>
      <c r="E4377">
        <v>416</v>
      </c>
      <c r="F4377">
        <v>36</v>
      </c>
      <c r="G4377">
        <v>0.2</v>
      </c>
      <c r="H4377">
        <v>0.17</v>
      </c>
      <c r="I4377">
        <v>683.22799999999995</v>
      </c>
      <c r="J4377">
        <v>61.99</v>
      </c>
      <c r="K4377">
        <v>3913.154</v>
      </c>
      <c r="L4377">
        <v>3742.7869999999998</v>
      </c>
      <c r="M4377" s="4">
        <f t="shared" si="136"/>
        <v>3.3117868606025218E-4</v>
      </c>
      <c r="N4377" s="3">
        <f t="shared" si="137"/>
        <v>2.8023149106313964E-3</v>
      </c>
    </row>
    <row r="4378" spans="1:14" x14ac:dyDescent="0.25">
      <c r="A4378">
        <v>7</v>
      </c>
      <c r="B4378">
        <v>1</v>
      </c>
      <c r="C4378">
        <v>15</v>
      </c>
      <c r="D4378">
        <v>519</v>
      </c>
      <c r="E4378">
        <v>280</v>
      </c>
      <c r="F4378">
        <v>35</v>
      </c>
      <c r="G4378">
        <v>0.2</v>
      </c>
      <c r="H4378">
        <v>0.17</v>
      </c>
      <c r="I4378">
        <v>672.40899999999999</v>
      </c>
      <c r="J4378">
        <v>60.658999999999999</v>
      </c>
      <c r="K4378">
        <v>3917.8679999999999</v>
      </c>
      <c r="L4378">
        <v>3747.3330000000001</v>
      </c>
      <c r="M4378" s="4">
        <f t="shared" si="136"/>
        <v>3.3158093665768928E-4</v>
      </c>
      <c r="N4378" s="3">
        <f t="shared" si="137"/>
        <v>2.8057186104902799E-3</v>
      </c>
    </row>
    <row r="4379" spans="1:14" x14ac:dyDescent="0.25">
      <c r="A4379">
        <v>7</v>
      </c>
      <c r="B4379">
        <v>1</v>
      </c>
      <c r="C4379">
        <v>16</v>
      </c>
      <c r="D4379">
        <v>387</v>
      </c>
      <c r="E4379">
        <v>244</v>
      </c>
      <c r="F4379">
        <v>34</v>
      </c>
      <c r="G4379">
        <v>0.1</v>
      </c>
      <c r="H4379">
        <v>0.17</v>
      </c>
      <c r="I4379">
        <v>458.51799999999997</v>
      </c>
      <c r="J4379">
        <v>52.109000000000002</v>
      </c>
      <c r="K4379">
        <v>2778.471</v>
      </c>
      <c r="L4379">
        <v>2648.31</v>
      </c>
      <c r="M4379" s="4">
        <f t="shared" si="136"/>
        <v>2.3433442140314862E-4</v>
      </c>
      <c r="N4379" s="3">
        <f t="shared" si="137"/>
        <v>1.9828535796918801E-3</v>
      </c>
    </row>
    <row r="4380" spans="1:14" x14ac:dyDescent="0.25">
      <c r="A4380">
        <v>7</v>
      </c>
      <c r="B4380">
        <v>1</v>
      </c>
      <c r="C4380">
        <v>17</v>
      </c>
      <c r="D4380">
        <v>766</v>
      </c>
      <c r="E4380">
        <v>74</v>
      </c>
      <c r="F4380">
        <v>33</v>
      </c>
      <c r="G4380">
        <v>0</v>
      </c>
      <c r="H4380">
        <v>0.17</v>
      </c>
      <c r="I4380">
        <v>357.78</v>
      </c>
      <c r="J4380">
        <v>47.488</v>
      </c>
      <c r="K4380">
        <v>2136.3580000000002</v>
      </c>
      <c r="L4380">
        <v>2028.95</v>
      </c>
      <c r="M4380" s="4">
        <f t="shared" si="136"/>
        <v>1.7953065324902235E-4</v>
      </c>
      <c r="N4380" s="3">
        <f t="shared" si="137"/>
        <v>1.5191238074529947E-3</v>
      </c>
    </row>
    <row r="4381" spans="1:14" x14ac:dyDescent="0.25">
      <c r="A4381">
        <v>7</v>
      </c>
      <c r="B4381">
        <v>1</v>
      </c>
      <c r="C4381">
        <v>18</v>
      </c>
      <c r="D4381">
        <v>625</v>
      </c>
      <c r="E4381">
        <v>55</v>
      </c>
      <c r="F4381">
        <v>30</v>
      </c>
      <c r="G4381">
        <v>0.1</v>
      </c>
      <c r="H4381">
        <v>0.17</v>
      </c>
      <c r="I4381">
        <v>142.273</v>
      </c>
      <c r="J4381">
        <v>35.191000000000003</v>
      </c>
      <c r="K4381">
        <v>691.42200000000003</v>
      </c>
      <c r="L4381">
        <v>635.21400000000006</v>
      </c>
      <c r="M4381" s="4">
        <f t="shared" si="136"/>
        <v>5.6206601627898416E-5</v>
      </c>
      <c r="N4381" s="3">
        <f t="shared" si="137"/>
        <v>4.756000444700198E-4</v>
      </c>
    </row>
    <row r="4382" spans="1:14" x14ac:dyDescent="0.25">
      <c r="A4382">
        <v>7</v>
      </c>
      <c r="B4382">
        <v>1</v>
      </c>
      <c r="C4382">
        <v>19</v>
      </c>
      <c r="D4382">
        <v>312</v>
      </c>
      <c r="E4382">
        <v>27</v>
      </c>
      <c r="F4382">
        <v>28</v>
      </c>
      <c r="G4382">
        <v>0.3</v>
      </c>
      <c r="H4382">
        <v>0.17</v>
      </c>
      <c r="I4382">
        <v>20.571000000000002</v>
      </c>
      <c r="J4382">
        <v>28.748999999999999</v>
      </c>
      <c r="K4382">
        <v>113.842</v>
      </c>
      <c r="L4382">
        <v>78.099000000000004</v>
      </c>
      <c r="M4382" s="4">
        <f t="shared" si="136"/>
        <v>6.9105520037927983E-6</v>
      </c>
      <c r="N4382" s="3">
        <f t="shared" si="137"/>
        <v>5.8474605208739219E-5</v>
      </c>
    </row>
    <row r="4383" spans="1:14" x14ac:dyDescent="0.25">
      <c r="A4383">
        <v>7</v>
      </c>
      <c r="B4383">
        <v>1</v>
      </c>
      <c r="C4383">
        <v>20</v>
      </c>
      <c r="D4383">
        <v>0</v>
      </c>
      <c r="E4383">
        <v>0</v>
      </c>
      <c r="F4383">
        <v>27</v>
      </c>
      <c r="G4383">
        <v>0.5</v>
      </c>
      <c r="H4383">
        <v>0.17</v>
      </c>
      <c r="I4383">
        <v>0</v>
      </c>
      <c r="J4383">
        <v>27</v>
      </c>
      <c r="K4383">
        <v>0</v>
      </c>
      <c r="L4383">
        <v>0</v>
      </c>
      <c r="M4383" s="4">
        <f t="shared" si="136"/>
        <v>0</v>
      </c>
      <c r="N4383" s="3">
        <f t="shared" si="137"/>
        <v>0</v>
      </c>
    </row>
    <row r="4384" spans="1:14" x14ac:dyDescent="0.25">
      <c r="A4384">
        <v>7</v>
      </c>
      <c r="B4384">
        <v>1</v>
      </c>
      <c r="C4384">
        <v>21</v>
      </c>
      <c r="D4384">
        <v>0</v>
      </c>
      <c r="E4384">
        <v>0</v>
      </c>
      <c r="F4384">
        <v>26</v>
      </c>
      <c r="G4384">
        <v>0.7</v>
      </c>
      <c r="H4384">
        <v>0.17</v>
      </c>
      <c r="I4384">
        <v>0</v>
      </c>
      <c r="J4384">
        <v>26</v>
      </c>
      <c r="K4384">
        <v>0</v>
      </c>
      <c r="L4384">
        <v>0</v>
      </c>
      <c r="M4384" s="4">
        <f t="shared" si="136"/>
        <v>0</v>
      </c>
      <c r="N4384" s="3">
        <f t="shared" si="137"/>
        <v>0</v>
      </c>
    </row>
    <row r="4385" spans="1:14" x14ac:dyDescent="0.25">
      <c r="A4385">
        <v>7</v>
      </c>
      <c r="B4385">
        <v>1</v>
      </c>
      <c r="C4385">
        <v>22</v>
      </c>
      <c r="D4385">
        <v>0</v>
      </c>
      <c r="E4385">
        <v>0</v>
      </c>
      <c r="F4385">
        <v>25</v>
      </c>
      <c r="G4385">
        <v>0.9</v>
      </c>
      <c r="H4385">
        <v>0.17</v>
      </c>
      <c r="I4385">
        <v>0</v>
      </c>
      <c r="J4385">
        <v>25</v>
      </c>
      <c r="K4385">
        <v>0</v>
      </c>
      <c r="L4385">
        <v>0</v>
      </c>
      <c r="M4385" s="4">
        <f t="shared" si="136"/>
        <v>0</v>
      </c>
      <c r="N4385" s="3">
        <f t="shared" si="137"/>
        <v>0</v>
      </c>
    </row>
    <row r="4386" spans="1:14" x14ac:dyDescent="0.25">
      <c r="A4386">
        <v>7</v>
      </c>
      <c r="B4386">
        <v>1</v>
      </c>
      <c r="C4386">
        <v>23</v>
      </c>
      <c r="D4386">
        <v>0</v>
      </c>
      <c r="E4386">
        <v>0</v>
      </c>
      <c r="F4386">
        <v>23</v>
      </c>
      <c r="G4386">
        <v>1</v>
      </c>
      <c r="H4386">
        <v>0.17</v>
      </c>
      <c r="I4386">
        <v>0</v>
      </c>
      <c r="J4386">
        <v>23</v>
      </c>
      <c r="K4386">
        <v>0</v>
      </c>
      <c r="L4386">
        <v>0</v>
      </c>
      <c r="M4386" s="4">
        <f t="shared" si="136"/>
        <v>0</v>
      </c>
      <c r="N4386" s="3">
        <f t="shared" si="137"/>
        <v>0</v>
      </c>
    </row>
    <row r="4387" spans="1:14" x14ac:dyDescent="0.25">
      <c r="A4387">
        <v>7</v>
      </c>
      <c r="B4387">
        <v>2</v>
      </c>
      <c r="C4387">
        <v>0</v>
      </c>
      <c r="D4387">
        <v>0</v>
      </c>
      <c r="E4387">
        <v>0</v>
      </c>
      <c r="F4387">
        <v>22</v>
      </c>
      <c r="G4387">
        <v>1</v>
      </c>
      <c r="H4387">
        <v>0.17</v>
      </c>
      <c r="I4387">
        <v>0</v>
      </c>
      <c r="J4387">
        <v>22</v>
      </c>
      <c r="K4387">
        <v>0</v>
      </c>
      <c r="L4387">
        <v>0</v>
      </c>
      <c r="M4387" s="4">
        <f t="shared" si="136"/>
        <v>0</v>
      </c>
      <c r="N4387" s="3">
        <f t="shared" si="137"/>
        <v>0</v>
      </c>
    </row>
    <row r="4388" spans="1:14" x14ac:dyDescent="0.25">
      <c r="A4388">
        <v>7</v>
      </c>
      <c r="B4388">
        <v>2</v>
      </c>
      <c r="C4388">
        <v>1</v>
      </c>
      <c r="D4388">
        <v>0</v>
      </c>
      <c r="E4388">
        <v>0</v>
      </c>
      <c r="F4388">
        <v>20</v>
      </c>
      <c r="G4388">
        <v>1.1000000000000001</v>
      </c>
      <c r="H4388">
        <v>0.17</v>
      </c>
      <c r="I4388">
        <v>0</v>
      </c>
      <c r="J4388">
        <v>20</v>
      </c>
      <c r="K4388">
        <v>0</v>
      </c>
      <c r="L4388">
        <v>0</v>
      </c>
      <c r="M4388" s="4">
        <f t="shared" si="136"/>
        <v>0</v>
      </c>
      <c r="N4388" s="3">
        <f t="shared" si="137"/>
        <v>0</v>
      </c>
    </row>
    <row r="4389" spans="1:14" x14ac:dyDescent="0.25">
      <c r="A4389">
        <v>7</v>
      </c>
      <c r="B4389">
        <v>2</v>
      </c>
      <c r="C4389">
        <v>2</v>
      </c>
      <c r="D4389">
        <v>0</v>
      </c>
      <c r="E4389">
        <v>0</v>
      </c>
      <c r="F4389">
        <v>19</v>
      </c>
      <c r="G4389">
        <v>1.1000000000000001</v>
      </c>
      <c r="H4389">
        <v>0.17</v>
      </c>
      <c r="I4389">
        <v>0</v>
      </c>
      <c r="J4389">
        <v>19</v>
      </c>
      <c r="K4389">
        <v>0</v>
      </c>
      <c r="L4389">
        <v>0</v>
      </c>
      <c r="M4389" s="4">
        <f t="shared" si="136"/>
        <v>0</v>
      </c>
      <c r="N4389" s="3">
        <f t="shared" si="137"/>
        <v>0</v>
      </c>
    </row>
    <row r="4390" spans="1:14" x14ac:dyDescent="0.25">
      <c r="A4390">
        <v>7</v>
      </c>
      <c r="B4390">
        <v>2</v>
      </c>
      <c r="C4390">
        <v>3</v>
      </c>
      <c r="D4390">
        <v>0</v>
      </c>
      <c r="E4390">
        <v>0</v>
      </c>
      <c r="F4390">
        <v>19</v>
      </c>
      <c r="G4390">
        <v>1.1000000000000001</v>
      </c>
      <c r="H4390">
        <v>0.17</v>
      </c>
      <c r="I4390">
        <v>0</v>
      </c>
      <c r="J4390">
        <v>19</v>
      </c>
      <c r="K4390">
        <v>0</v>
      </c>
      <c r="L4390">
        <v>0</v>
      </c>
      <c r="M4390" s="4">
        <f t="shared" si="136"/>
        <v>0</v>
      </c>
      <c r="N4390" s="3">
        <f t="shared" si="137"/>
        <v>0</v>
      </c>
    </row>
    <row r="4391" spans="1:14" x14ac:dyDescent="0.25">
      <c r="A4391">
        <v>7</v>
      </c>
      <c r="B4391">
        <v>2</v>
      </c>
      <c r="C4391">
        <v>4</v>
      </c>
      <c r="D4391">
        <v>0</v>
      </c>
      <c r="E4391">
        <v>0</v>
      </c>
      <c r="F4391">
        <v>19</v>
      </c>
      <c r="G4391">
        <v>1</v>
      </c>
      <c r="H4391">
        <v>0.17</v>
      </c>
      <c r="I4391">
        <v>0</v>
      </c>
      <c r="J4391">
        <v>19</v>
      </c>
      <c r="K4391">
        <v>0</v>
      </c>
      <c r="L4391">
        <v>0</v>
      </c>
      <c r="M4391" s="4">
        <f t="shared" si="136"/>
        <v>0</v>
      </c>
      <c r="N4391" s="3">
        <f t="shared" si="137"/>
        <v>0</v>
      </c>
    </row>
    <row r="4392" spans="1:14" x14ac:dyDescent="0.25">
      <c r="A4392">
        <v>7</v>
      </c>
      <c r="B4392">
        <v>2</v>
      </c>
      <c r="C4392">
        <v>5</v>
      </c>
      <c r="D4392">
        <v>175</v>
      </c>
      <c r="E4392">
        <v>26</v>
      </c>
      <c r="F4392">
        <v>21</v>
      </c>
      <c r="G4392">
        <v>0.6</v>
      </c>
      <c r="H4392">
        <v>0.17</v>
      </c>
      <c r="I4392">
        <v>19.690000000000001</v>
      </c>
      <c r="J4392">
        <v>21.651</v>
      </c>
      <c r="K4392">
        <v>109.42700000000001</v>
      </c>
      <c r="L4392">
        <v>73.840999999999994</v>
      </c>
      <c r="M4392" s="4">
        <f t="shared" si="136"/>
        <v>6.5337849461845086E-6</v>
      </c>
      <c r="N4392" s="3">
        <f t="shared" si="137"/>
        <v>5.5286537897009078E-5</v>
      </c>
    </row>
    <row r="4393" spans="1:14" x14ac:dyDescent="0.25">
      <c r="A4393">
        <v>7</v>
      </c>
      <c r="B4393">
        <v>2</v>
      </c>
      <c r="C4393">
        <v>6</v>
      </c>
      <c r="D4393">
        <v>373</v>
      </c>
      <c r="E4393">
        <v>78</v>
      </c>
      <c r="F4393">
        <v>25</v>
      </c>
      <c r="G4393">
        <v>0.2</v>
      </c>
      <c r="H4393">
        <v>0.17</v>
      </c>
      <c r="I4393">
        <v>119.794</v>
      </c>
      <c r="J4393">
        <v>29.356000000000002</v>
      </c>
      <c r="K4393">
        <v>644.70600000000002</v>
      </c>
      <c r="L4393">
        <v>590.15300000000002</v>
      </c>
      <c r="M4393" s="4">
        <f t="shared" si="136"/>
        <v>5.2219400974331696E-5</v>
      </c>
      <c r="N4393" s="3">
        <f t="shared" si="137"/>
        <v>4.4186178680588839E-4</v>
      </c>
    </row>
    <row r="4394" spans="1:14" x14ac:dyDescent="0.25">
      <c r="A4394">
        <v>7</v>
      </c>
      <c r="B4394">
        <v>2</v>
      </c>
      <c r="C4394">
        <v>7</v>
      </c>
      <c r="D4394">
        <v>765</v>
      </c>
      <c r="E4394">
        <v>73</v>
      </c>
      <c r="F4394">
        <v>29</v>
      </c>
      <c r="G4394">
        <v>0.1</v>
      </c>
      <c r="H4394">
        <v>0.17</v>
      </c>
      <c r="I4394">
        <v>348.30200000000002</v>
      </c>
      <c r="J4394">
        <v>42.63</v>
      </c>
      <c r="K4394">
        <v>2111.386</v>
      </c>
      <c r="L4394">
        <v>2004.8630000000001</v>
      </c>
      <c r="M4394" s="4">
        <f t="shared" si="136"/>
        <v>1.7739932677729599E-4</v>
      </c>
      <c r="N4394" s="3">
        <f t="shared" si="137"/>
        <v>1.5010892895249432E-3</v>
      </c>
    </row>
    <row r="4395" spans="1:14" x14ac:dyDescent="0.25">
      <c r="A4395">
        <v>7</v>
      </c>
      <c r="B4395">
        <v>2</v>
      </c>
      <c r="C4395">
        <v>8</v>
      </c>
      <c r="D4395">
        <v>850</v>
      </c>
      <c r="E4395">
        <v>84</v>
      </c>
      <c r="F4395">
        <v>33</v>
      </c>
      <c r="G4395">
        <v>0.1</v>
      </c>
      <c r="H4395">
        <v>0.17</v>
      </c>
      <c r="I4395">
        <v>569.346</v>
      </c>
      <c r="J4395">
        <v>55.548000000000002</v>
      </c>
      <c r="K4395">
        <v>3446.7179999999998</v>
      </c>
      <c r="L4395">
        <v>3292.8789999999999</v>
      </c>
      <c r="M4395" s="4">
        <f t="shared" si="136"/>
        <v>2.9136879565291776E-4</v>
      </c>
      <c r="N4395" s="3">
        <f t="shared" si="137"/>
        <v>2.4654579383237684E-3</v>
      </c>
    </row>
    <row r="4396" spans="1:14" x14ac:dyDescent="0.25">
      <c r="A4396">
        <v>7</v>
      </c>
      <c r="B4396">
        <v>2</v>
      </c>
      <c r="C4396">
        <v>9</v>
      </c>
      <c r="D4396">
        <v>897</v>
      </c>
      <c r="E4396">
        <v>94</v>
      </c>
      <c r="F4396">
        <v>35</v>
      </c>
      <c r="G4396">
        <v>0.1</v>
      </c>
      <c r="H4396">
        <v>0.17</v>
      </c>
      <c r="I4396">
        <v>767.28</v>
      </c>
      <c r="J4396">
        <v>65.308999999999997</v>
      </c>
      <c r="K4396">
        <v>4415.8029999999999</v>
      </c>
      <c r="L4396">
        <v>4227.625</v>
      </c>
      <c r="M4396" s="4">
        <f t="shared" si="136"/>
        <v>3.74079340516966E-4</v>
      </c>
      <c r="N4396" s="3">
        <f t="shared" si="137"/>
        <v>3.1653248165225694E-3</v>
      </c>
    </row>
    <row r="4397" spans="1:14" x14ac:dyDescent="0.25">
      <c r="A4397">
        <v>7</v>
      </c>
      <c r="B4397">
        <v>2</v>
      </c>
      <c r="C4397">
        <v>10</v>
      </c>
      <c r="D4397">
        <v>442</v>
      </c>
      <c r="E4397">
        <v>372</v>
      </c>
      <c r="F4397">
        <v>36</v>
      </c>
      <c r="G4397">
        <v>0.2</v>
      </c>
      <c r="H4397">
        <v>0.17</v>
      </c>
      <c r="I4397">
        <v>767.84199999999998</v>
      </c>
      <c r="J4397">
        <v>65.236000000000004</v>
      </c>
      <c r="K4397">
        <v>4350.7470000000003</v>
      </c>
      <c r="L4397">
        <v>4164.8739999999998</v>
      </c>
      <c r="M4397" s="4">
        <f t="shared" si="136"/>
        <v>3.6852684882321824E-4</v>
      </c>
      <c r="N4397" s="3">
        <f t="shared" si="137"/>
        <v>3.1183416291392018E-3</v>
      </c>
    </row>
    <row r="4398" spans="1:14" x14ac:dyDescent="0.25">
      <c r="A4398">
        <v>7</v>
      </c>
      <c r="B4398">
        <v>2</v>
      </c>
      <c r="C4398">
        <v>11</v>
      </c>
      <c r="D4398">
        <v>133</v>
      </c>
      <c r="E4398">
        <v>477</v>
      </c>
      <c r="F4398">
        <v>37</v>
      </c>
      <c r="G4398">
        <v>0.2</v>
      </c>
      <c r="H4398">
        <v>0.17</v>
      </c>
      <c r="I4398">
        <v>602.98400000000004</v>
      </c>
      <c r="J4398">
        <v>59.886000000000003</v>
      </c>
      <c r="K4398">
        <v>3453.4960000000001</v>
      </c>
      <c r="L4398">
        <v>3299.4160000000002</v>
      </c>
      <c r="M4398" s="4">
        <f t="shared" si="136"/>
        <v>2.9194721891632439E-4</v>
      </c>
      <c r="N4398" s="3">
        <f t="shared" si="137"/>
        <v>2.4703523479096727E-3</v>
      </c>
    </row>
    <row r="4399" spans="1:14" x14ac:dyDescent="0.25">
      <c r="A4399">
        <v>7</v>
      </c>
      <c r="B4399">
        <v>2</v>
      </c>
      <c r="C4399">
        <v>12</v>
      </c>
      <c r="D4399">
        <v>466</v>
      </c>
      <c r="E4399">
        <v>448</v>
      </c>
      <c r="F4399">
        <v>37</v>
      </c>
      <c r="G4399">
        <v>0.3</v>
      </c>
      <c r="H4399">
        <v>0.17</v>
      </c>
      <c r="I4399">
        <v>926.63499999999999</v>
      </c>
      <c r="J4399">
        <v>71.147000000000006</v>
      </c>
      <c r="K4399">
        <v>5081.6450000000004</v>
      </c>
      <c r="L4399">
        <v>4869.8739999999998</v>
      </c>
      <c r="M4399" s="4">
        <f t="shared" si="136"/>
        <v>4.3090843069589169E-4</v>
      </c>
      <c r="N4399" s="3">
        <f t="shared" si="137"/>
        <v>3.6461921351912787E-3</v>
      </c>
    </row>
    <row r="4400" spans="1:14" x14ac:dyDescent="0.25">
      <c r="A4400">
        <v>7</v>
      </c>
      <c r="B4400">
        <v>2</v>
      </c>
      <c r="C4400">
        <v>13</v>
      </c>
      <c r="D4400">
        <v>930</v>
      </c>
      <c r="E4400">
        <v>109</v>
      </c>
      <c r="F4400">
        <v>38</v>
      </c>
      <c r="G4400">
        <v>0.3</v>
      </c>
      <c r="H4400">
        <v>0.17</v>
      </c>
      <c r="I4400">
        <v>1018.802</v>
      </c>
      <c r="J4400">
        <v>75.66</v>
      </c>
      <c r="K4400">
        <v>5523.2030000000004</v>
      </c>
      <c r="L4400">
        <v>5295.7849999999999</v>
      </c>
      <c r="M4400" s="4">
        <f t="shared" si="136"/>
        <v>4.6859495823769624E-4</v>
      </c>
      <c r="N4400" s="3">
        <f t="shared" si="137"/>
        <v>3.9650819747418407E-3</v>
      </c>
    </row>
    <row r="4401" spans="1:14" x14ac:dyDescent="0.25">
      <c r="A4401">
        <v>7</v>
      </c>
      <c r="B4401">
        <v>2</v>
      </c>
      <c r="C4401">
        <v>14</v>
      </c>
      <c r="D4401">
        <v>913</v>
      </c>
      <c r="E4401">
        <v>107</v>
      </c>
      <c r="F4401">
        <v>37</v>
      </c>
      <c r="G4401">
        <v>0.3</v>
      </c>
      <c r="H4401">
        <v>0.17</v>
      </c>
      <c r="I4401">
        <v>923.30399999999997</v>
      </c>
      <c r="J4401">
        <v>71.161000000000001</v>
      </c>
      <c r="K4401">
        <v>5135.4059999999999</v>
      </c>
      <c r="L4401">
        <v>4921.7299999999996</v>
      </c>
      <c r="M4401" s="4">
        <f t="shared" si="136"/>
        <v>4.3549688361729501E-4</v>
      </c>
      <c r="N4401" s="3">
        <f t="shared" si="137"/>
        <v>3.6850179732648056E-3</v>
      </c>
    </row>
    <row r="4402" spans="1:14" x14ac:dyDescent="0.25">
      <c r="A4402">
        <v>7</v>
      </c>
      <c r="B4402">
        <v>2</v>
      </c>
      <c r="C4402">
        <v>15</v>
      </c>
      <c r="D4402">
        <v>888</v>
      </c>
      <c r="E4402">
        <v>99</v>
      </c>
      <c r="F4402">
        <v>36</v>
      </c>
      <c r="G4402">
        <v>0.2</v>
      </c>
      <c r="H4402">
        <v>0.17</v>
      </c>
      <c r="I4402">
        <v>772.62599999999998</v>
      </c>
      <c r="J4402">
        <v>65.543999999999997</v>
      </c>
      <c r="K4402">
        <v>4439.4620000000004</v>
      </c>
      <c r="L4402">
        <v>4250.4459999999999</v>
      </c>
      <c r="M4402" s="4">
        <f t="shared" si="136"/>
        <v>3.7609864559486143E-4</v>
      </c>
      <c r="N4402" s="3">
        <f t="shared" si="137"/>
        <v>3.1824114497120931E-3</v>
      </c>
    </row>
    <row r="4403" spans="1:14" x14ac:dyDescent="0.25">
      <c r="A4403">
        <v>7</v>
      </c>
      <c r="B4403">
        <v>2</v>
      </c>
      <c r="C4403">
        <v>16</v>
      </c>
      <c r="D4403">
        <v>846</v>
      </c>
      <c r="E4403">
        <v>87</v>
      </c>
      <c r="F4403">
        <v>35</v>
      </c>
      <c r="G4403">
        <v>0.2</v>
      </c>
      <c r="H4403">
        <v>0.17</v>
      </c>
      <c r="I4403">
        <v>578.29499999999996</v>
      </c>
      <c r="J4403">
        <v>57.168999999999997</v>
      </c>
      <c r="K4403">
        <v>3474.4560000000001</v>
      </c>
      <c r="L4403">
        <v>3319.634</v>
      </c>
      <c r="M4403" s="4">
        <f t="shared" si="136"/>
        <v>2.9373619880611405E-4</v>
      </c>
      <c r="N4403" s="3">
        <f t="shared" si="137"/>
        <v>2.4854900522094754E-3</v>
      </c>
    </row>
    <row r="4404" spans="1:14" x14ac:dyDescent="0.25">
      <c r="A4404">
        <v>7</v>
      </c>
      <c r="B4404">
        <v>2</v>
      </c>
      <c r="C4404">
        <v>17</v>
      </c>
      <c r="D4404">
        <v>773</v>
      </c>
      <c r="E4404">
        <v>72</v>
      </c>
      <c r="F4404">
        <v>34</v>
      </c>
      <c r="G4404">
        <v>0.2</v>
      </c>
      <c r="H4404">
        <v>0.17</v>
      </c>
      <c r="I4404">
        <v>358.74299999999999</v>
      </c>
      <c r="J4404">
        <v>47.610999999999997</v>
      </c>
      <c r="K4404">
        <v>2141.0830000000001</v>
      </c>
      <c r="L4404">
        <v>2033.5070000000001</v>
      </c>
      <c r="M4404" s="4">
        <f t="shared" si="136"/>
        <v>1.7993387717610572E-4</v>
      </c>
      <c r="N4404" s="3">
        <f t="shared" si="137"/>
        <v>1.5225357432772208E-3</v>
      </c>
    </row>
    <row r="4405" spans="1:14" x14ac:dyDescent="0.25">
      <c r="A4405">
        <v>7</v>
      </c>
      <c r="B4405">
        <v>2</v>
      </c>
      <c r="C4405">
        <v>18</v>
      </c>
      <c r="D4405">
        <v>636</v>
      </c>
      <c r="E4405">
        <v>54</v>
      </c>
      <c r="F4405">
        <v>30</v>
      </c>
      <c r="G4405">
        <v>0.4</v>
      </c>
      <c r="H4405">
        <v>0.17</v>
      </c>
      <c r="I4405">
        <v>144.95099999999999</v>
      </c>
      <c r="J4405">
        <v>34.814</v>
      </c>
      <c r="K4405">
        <v>706.5</v>
      </c>
      <c r="L4405">
        <v>649.75699999999995</v>
      </c>
      <c r="M4405" s="4">
        <f t="shared" si="136"/>
        <v>5.7493431904741375E-5</v>
      </c>
      <c r="N4405" s="3">
        <f t="shared" si="137"/>
        <v>4.8648873937713372E-4</v>
      </c>
    </row>
    <row r="4406" spans="1:14" x14ac:dyDescent="0.25">
      <c r="A4406">
        <v>7</v>
      </c>
      <c r="B4406">
        <v>2</v>
      </c>
      <c r="C4406">
        <v>19</v>
      </c>
      <c r="D4406">
        <v>328</v>
      </c>
      <c r="E4406">
        <v>26</v>
      </c>
      <c r="F4406">
        <v>26</v>
      </c>
      <c r="G4406">
        <v>0.8</v>
      </c>
      <c r="H4406">
        <v>0.17</v>
      </c>
      <c r="I4406">
        <v>19.658999999999999</v>
      </c>
      <c r="J4406">
        <v>26.62</v>
      </c>
      <c r="K4406">
        <v>109.578</v>
      </c>
      <c r="L4406">
        <v>73.986000000000004</v>
      </c>
      <c r="M4406" s="4">
        <f t="shared" si="136"/>
        <v>6.5466152006122229E-6</v>
      </c>
      <c r="N4406" s="3">
        <f t="shared" si="137"/>
        <v>5.5395102894707742E-5</v>
      </c>
    </row>
    <row r="4407" spans="1:14" x14ac:dyDescent="0.25">
      <c r="A4407">
        <v>7</v>
      </c>
      <c r="B4407">
        <v>2</v>
      </c>
      <c r="C4407">
        <v>20</v>
      </c>
      <c r="D4407">
        <v>0</v>
      </c>
      <c r="E4407">
        <v>0</v>
      </c>
      <c r="F4407">
        <v>24</v>
      </c>
      <c r="G4407">
        <v>1</v>
      </c>
      <c r="H4407">
        <v>0.17</v>
      </c>
      <c r="I4407">
        <v>0</v>
      </c>
      <c r="J4407">
        <v>24</v>
      </c>
      <c r="K4407">
        <v>0</v>
      </c>
      <c r="L4407">
        <v>0</v>
      </c>
      <c r="M4407" s="4">
        <f t="shared" si="136"/>
        <v>0</v>
      </c>
      <c r="N4407" s="3">
        <f t="shared" si="137"/>
        <v>0</v>
      </c>
    </row>
    <row r="4408" spans="1:14" x14ac:dyDescent="0.25">
      <c r="A4408">
        <v>7</v>
      </c>
      <c r="B4408">
        <v>2</v>
      </c>
      <c r="C4408">
        <v>21</v>
      </c>
      <c r="D4408">
        <v>0</v>
      </c>
      <c r="E4408">
        <v>0</v>
      </c>
      <c r="F4408">
        <v>22</v>
      </c>
      <c r="G4408">
        <v>0.9</v>
      </c>
      <c r="H4408">
        <v>0.17</v>
      </c>
      <c r="I4408">
        <v>0</v>
      </c>
      <c r="J4408">
        <v>22</v>
      </c>
      <c r="K4408">
        <v>0</v>
      </c>
      <c r="L4408">
        <v>0</v>
      </c>
      <c r="M4408" s="4">
        <f t="shared" si="136"/>
        <v>0</v>
      </c>
      <c r="N4408" s="3">
        <f t="shared" si="137"/>
        <v>0</v>
      </c>
    </row>
    <row r="4409" spans="1:14" x14ac:dyDescent="0.25">
      <c r="A4409">
        <v>7</v>
      </c>
      <c r="B4409">
        <v>2</v>
      </c>
      <c r="C4409">
        <v>22</v>
      </c>
      <c r="D4409">
        <v>0</v>
      </c>
      <c r="E4409">
        <v>0</v>
      </c>
      <c r="F4409">
        <v>21</v>
      </c>
      <c r="G4409">
        <v>0.9</v>
      </c>
      <c r="H4409">
        <v>0.17</v>
      </c>
      <c r="I4409">
        <v>0</v>
      </c>
      <c r="J4409">
        <v>21</v>
      </c>
      <c r="K4409">
        <v>0</v>
      </c>
      <c r="L4409">
        <v>0</v>
      </c>
      <c r="M4409" s="4">
        <f t="shared" si="136"/>
        <v>0</v>
      </c>
      <c r="N4409" s="3">
        <f t="shared" si="137"/>
        <v>0</v>
      </c>
    </row>
    <row r="4410" spans="1:14" x14ac:dyDescent="0.25">
      <c r="A4410">
        <v>7</v>
      </c>
      <c r="B4410">
        <v>2</v>
      </c>
      <c r="C4410">
        <v>23</v>
      </c>
      <c r="D4410">
        <v>0</v>
      </c>
      <c r="E4410">
        <v>0</v>
      </c>
      <c r="F4410">
        <v>21</v>
      </c>
      <c r="G4410">
        <v>0.8</v>
      </c>
      <c r="H4410">
        <v>0.17</v>
      </c>
      <c r="I4410">
        <v>0</v>
      </c>
      <c r="J4410">
        <v>21</v>
      </c>
      <c r="K4410">
        <v>0</v>
      </c>
      <c r="L4410">
        <v>0</v>
      </c>
      <c r="M4410" s="4">
        <f t="shared" si="136"/>
        <v>0</v>
      </c>
      <c r="N4410" s="3">
        <f t="shared" si="137"/>
        <v>0</v>
      </c>
    </row>
    <row r="4411" spans="1:14" x14ac:dyDescent="0.25">
      <c r="A4411">
        <v>7</v>
      </c>
      <c r="B4411">
        <v>3</v>
      </c>
      <c r="C4411">
        <v>0</v>
      </c>
      <c r="D4411">
        <v>0</v>
      </c>
      <c r="E4411">
        <v>0</v>
      </c>
      <c r="F4411">
        <v>20</v>
      </c>
      <c r="G4411">
        <v>0.8</v>
      </c>
      <c r="H4411">
        <v>0.17</v>
      </c>
      <c r="I4411">
        <v>0</v>
      </c>
      <c r="J4411">
        <v>20</v>
      </c>
      <c r="K4411">
        <v>0</v>
      </c>
      <c r="L4411">
        <v>0</v>
      </c>
      <c r="M4411" s="4">
        <f t="shared" si="136"/>
        <v>0</v>
      </c>
      <c r="N4411" s="3">
        <f t="shared" si="137"/>
        <v>0</v>
      </c>
    </row>
    <row r="4412" spans="1:14" x14ac:dyDescent="0.25">
      <c r="A4412">
        <v>7</v>
      </c>
      <c r="B4412">
        <v>3</v>
      </c>
      <c r="C4412">
        <v>1</v>
      </c>
      <c r="D4412">
        <v>0</v>
      </c>
      <c r="E4412">
        <v>0</v>
      </c>
      <c r="F4412">
        <v>20</v>
      </c>
      <c r="G4412">
        <v>0.9</v>
      </c>
      <c r="H4412">
        <v>0.17</v>
      </c>
      <c r="I4412">
        <v>0</v>
      </c>
      <c r="J4412">
        <v>20</v>
      </c>
      <c r="K4412">
        <v>0</v>
      </c>
      <c r="L4412">
        <v>0</v>
      </c>
      <c r="M4412" s="4">
        <f t="shared" si="136"/>
        <v>0</v>
      </c>
      <c r="N4412" s="3">
        <f t="shared" si="137"/>
        <v>0</v>
      </c>
    </row>
    <row r="4413" spans="1:14" x14ac:dyDescent="0.25">
      <c r="A4413">
        <v>7</v>
      </c>
      <c r="B4413">
        <v>3</v>
      </c>
      <c r="C4413">
        <v>2</v>
      </c>
      <c r="D4413">
        <v>0</v>
      </c>
      <c r="E4413">
        <v>0</v>
      </c>
      <c r="F4413">
        <v>20</v>
      </c>
      <c r="G4413">
        <v>1</v>
      </c>
      <c r="H4413">
        <v>0.17</v>
      </c>
      <c r="I4413">
        <v>0</v>
      </c>
      <c r="J4413">
        <v>20</v>
      </c>
      <c r="K4413">
        <v>0</v>
      </c>
      <c r="L4413">
        <v>0</v>
      </c>
      <c r="M4413" s="4">
        <f t="shared" si="136"/>
        <v>0</v>
      </c>
      <c r="N4413" s="3">
        <f t="shared" si="137"/>
        <v>0</v>
      </c>
    </row>
    <row r="4414" spans="1:14" x14ac:dyDescent="0.25">
      <c r="A4414">
        <v>7</v>
      </c>
      <c r="B4414">
        <v>3</v>
      </c>
      <c r="C4414">
        <v>3</v>
      </c>
      <c r="D4414">
        <v>0</v>
      </c>
      <c r="E4414">
        <v>0</v>
      </c>
      <c r="F4414">
        <v>19</v>
      </c>
      <c r="G4414">
        <v>1</v>
      </c>
      <c r="H4414">
        <v>0.17</v>
      </c>
      <c r="I4414">
        <v>0</v>
      </c>
      <c r="J4414">
        <v>19</v>
      </c>
      <c r="K4414">
        <v>0</v>
      </c>
      <c r="L4414">
        <v>0</v>
      </c>
      <c r="M4414" s="4">
        <f t="shared" si="136"/>
        <v>0</v>
      </c>
      <c r="N4414" s="3">
        <f t="shared" si="137"/>
        <v>0</v>
      </c>
    </row>
    <row r="4415" spans="1:14" x14ac:dyDescent="0.25">
      <c r="A4415">
        <v>7</v>
      </c>
      <c r="B4415">
        <v>3</v>
      </c>
      <c r="C4415">
        <v>4</v>
      </c>
      <c r="D4415">
        <v>0</v>
      </c>
      <c r="E4415">
        <v>0</v>
      </c>
      <c r="F4415">
        <v>19</v>
      </c>
      <c r="G4415">
        <v>0.8</v>
      </c>
      <c r="H4415">
        <v>0.17</v>
      </c>
      <c r="I4415">
        <v>0</v>
      </c>
      <c r="J4415">
        <v>19</v>
      </c>
      <c r="K4415">
        <v>0</v>
      </c>
      <c r="L4415">
        <v>0</v>
      </c>
      <c r="M4415" s="4">
        <f t="shared" si="136"/>
        <v>0</v>
      </c>
      <c r="N4415" s="3">
        <f t="shared" si="137"/>
        <v>0</v>
      </c>
    </row>
    <row r="4416" spans="1:14" x14ac:dyDescent="0.25">
      <c r="A4416">
        <v>7</v>
      </c>
      <c r="B4416">
        <v>3</v>
      </c>
      <c r="C4416">
        <v>5</v>
      </c>
      <c r="D4416">
        <v>306</v>
      </c>
      <c r="E4416">
        <v>24</v>
      </c>
      <c r="F4416">
        <v>21</v>
      </c>
      <c r="G4416">
        <v>0.5</v>
      </c>
      <c r="H4416">
        <v>0.17</v>
      </c>
      <c r="I4416">
        <v>18.285</v>
      </c>
      <c r="J4416">
        <v>21.620999999999999</v>
      </c>
      <c r="K4416">
        <v>100.521</v>
      </c>
      <c r="L4416">
        <v>65.251000000000005</v>
      </c>
      <c r="M4416" s="4">
        <f t="shared" si="136"/>
        <v>5.7737029769841338E-6</v>
      </c>
      <c r="N4416" s="3">
        <f t="shared" si="137"/>
        <v>4.8854997688516407E-5</v>
      </c>
    </row>
    <row r="4417" spans="1:14" x14ac:dyDescent="0.25">
      <c r="A4417">
        <v>7</v>
      </c>
      <c r="B4417">
        <v>3</v>
      </c>
      <c r="C4417">
        <v>6</v>
      </c>
      <c r="D4417">
        <v>398</v>
      </c>
      <c r="E4417">
        <v>75</v>
      </c>
      <c r="F4417">
        <v>25</v>
      </c>
      <c r="G4417">
        <v>0.3</v>
      </c>
      <c r="H4417">
        <v>0.17</v>
      </c>
      <c r="I4417">
        <v>120.21899999999999</v>
      </c>
      <c r="J4417">
        <v>29.218</v>
      </c>
      <c r="K4417">
        <v>639.22699999999998</v>
      </c>
      <c r="L4417">
        <v>584.86800000000005</v>
      </c>
      <c r="M4417" s="4">
        <f t="shared" si="136"/>
        <v>5.1751760321569884E-5</v>
      </c>
      <c r="N4417" s="3">
        <f t="shared" si="137"/>
        <v>4.3790477982080296E-4</v>
      </c>
    </row>
    <row r="4418" spans="1:14" x14ac:dyDescent="0.25">
      <c r="A4418">
        <v>7</v>
      </c>
      <c r="B4418">
        <v>3</v>
      </c>
      <c r="C4418">
        <v>7</v>
      </c>
      <c r="D4418">
        <v>529</v>
      </c>
      <c r="E4418">
        <v>122</v>
      </c>
      <c r="F4418">
        <v>30</v>
      </c>
      <c r="G4418">
        <v>0.2</v>
      </c>
      <c r="H4418">
        <v>0.17</v>
      </c>
      <c r="I4418">
        <v>306.01900000000001</v>
      </c>
      <c r="J4418">
        <v>41.618000000000002</v>
      </c>
      <c r="K4418">
        <v>1869.509</v>
      </c>
      <c r="L4418">
        <v>1771.556</v>
      </c>
      <c r="M4418" s="4">
        <f t="shared" si="136"/>
        <v>1.5675527043407922E-4</v>
      </c>
      <c r="N4418" s="3">
        <f t="shared" si="137"/>
        <v>1.3264067107795646E-3</v>
      </c>
    </row>
    <row r="4419" spans="1:14" x14ac:dyDescent="0.25">
      <c r="A4419">
        <v>7</v>
      </c>
      <c r="B4419">
        <v>3</v>
      </c>
      <c r="C4419">
        <v>8</v>
      </c>
      <c r="D4419">
        <v>856</v>
      </c>
      <c r="E4419">
        <v>82</v>
      </c>
      <c r="F4419">
        <v>33</v>
      </c>
      <c r="G4419">
        <v>0.1</v>
      </c>
      <c r="H4419">
        <v>0.17</v>
      </c>
      <c r="I4419">
        <v>570.10799999999995</v>
      </c>
      <c r="J4419">
        <v>55.579000000000001</v>
      </c>
      <c r="K4419">
        <v>3451.5610000000001</v>
      </c>
      <c r="L4419">
        <v>3297.55</v>
      </c>
      <c r="M4419" s="4">
        <f t="shared" si="136"/>
        <v>2.9178210681451674E-4</v>
      </c>
      <c r="N4419" s="3">
        <f t="shared" si="137"/>
        <v>2.4689552286979092E-3</v>
      </c>
    </row>
    <row r="4420" spans="1:14" x14ac:dyDescent="0.25">
      <c r="A4420">
        <v>7</v>
      </c>
      <c r="B4420">
        <v>3</v>
      </c>
      <c r="C4420">
        <v>9</v>
      </c>
      <c r="D4420">
        <v>901</v>
      </c>
      <c r="E4420">
        <v>92</v>
      </c>
      <c r="F4420">
        <v>36</v>
      </c>
      <c r="G4420">
        <v>0.1</v>
      </c>
      <c r="H4420">
        <v>0.17</v>
      </c>
      <c r="I4420">
        <v>767.75099999999998</v>
      </c>
      <c r="J4420">
        <v>66.328999999999994</v>
      </c>
      <c r="K4420">
        <v>4398.6239999999998</v>
      </c>
      <c r="L4420">
        <v>4211.0540000000001</v>
      </c>
      <c r="M4420" s="4">
        <f t="shared" si="136"/>
        <v>3.7261306364716164E-4</v>
      </c>
      <c r="N4420" s="3">
        <f t="shared" si="137"/>
        <v>3.1529177090959181E-3</v>
      </c>
    </row>
    <row r="4421" spans="1:14" x14ac:dyDescent="0.25">
      <c r="A4421">
        <v>7</v>
      </c>
      <c r="B4421">
        <v>3</v>
      </c>
      <c r="C4421">
        <v>10</v>
      </c>
      <c r="D4421">
        <v>405</v>
      </c>
      <c r="E4421">
        <v>370</v>
      </c>
      <c r="F4421">
        <v>37</v>
      </c>
      <c r="G4421">
        <v>0.1</v>
      </c>
      <c r="H4421">
        <v>0.17</v>
      </c>
      <c r="I4421">
        <v>727.83699999999999</v>
      </c>
      <c r="J4421">
        <v>65.620999999999995</v>
      </c>
      <c r="K4421">
        <v>4114.4040000000005</v>
      </c>
      <c r="L4421">
        <v>3936.9059999999999</v>
      </c>
      <c r="M4421" s="4">
        <f t="shared" si="136"/>
        <v>3.4835521129648124E-4</v>
      </c>
      <c r="N4421" s="3">
        <f t="shared" si="137"/>
        <v>2.9476564884814999E-3</v>
      </c>
    </row>
    <row r="4422" spans="1:14" x14ac:dyDescent="0.25">
      <c r="A4422">
        <v>7</v>
      </c>
      <c r="B4422">
        <v>3</v>
      </c>
      <c r="C4422">
        <v>11</v>
      </c>
      <c r="D4422">
        <v>946</v>
      </c>
      <c r="E4422">
        <v>101</v>
      </c>
      <c r="F4422">
        <v>38</v>
      </c>
      <c r="G4422">
        <v>0.1</v>
      </c>
      <c r="H4422">
        <v>0.17</v>
      </c>
      <c r="I4422">
        <v>1023.474</v>
      </c>
      <c r="J4422">
        <v>78.325000000000003</v>
      </c>
      <c r="K4422">
        <v>5479.8040000000001</v>
      </c>
      <c r="L4422">
        <v>5253.924</v>
      </c>
      <c r="M4422" s="4">
        <f t="shared" si="136"/>
        <v>4.6489090802667217E-4</v>
      </c>
      <c r="N4422" s="3">
        <f t="shared" si="137"/>
        <v>3.9337396342683005E-3</v>
      </c>
    </row>
    <row r="4423" spans="1:14" x14ac:dyDescent="0.25">
      <c r="A4423">
        <v>7</v>
      </c>
      <c r="B4423">
        <v>3</v>
      </c>
      <c r="C4423">
        <v>12</v>
      </c>
      <c r="D4423">
        <v>951</v>
      </c>
      <c r="E4423">
        <v>103</v>
      </c>
      <c r="F4423">
        <v>38</v>
      </c>
      <c r="G4423">
        <v>0.2</v>
      </c>
      <c r="H4423">
        <v>0.17</v>
      </c>
      <c r="I4423">
        <v>1059.575</v>
      </c>
      <c r="J4423">
        <v>78.406000000000006</v>
      </c>
      <c r="K4423">
        <v>5660.91</v>
      </c>
      <c r="L4423">
        <v>5428.6130000000003</v>
      </c>
      <c r="M4423" s="4">
        <f t="shared" si="136"/>
        <v>4.8034817916958777E-4</v>
      </c>
      <c r="N4423" s="3">
        <f t="shared" si="137"/>
        <v>4.0645335024267846E-3</v>
      </c>
    </row>
    <row r="4424" spans="1:14" x14ac:dyDescent="0.25">
      <c r="A4424">
        <v>7</v>
      </c>
      <c r="B4424">
        <v>3</v>
      </c>
      <c r="C4424">
        <v>13</v>
      </c>
      <c r="D4424">
        <v>946</v>
      </c>
      <c r="E4424">
        <v>101</v>
      </c>
      <c r="F4424">
        <v>38</v>
      </c>
      <c r="G4424">
        <v>0.2</v>
      </c>
      <c r="H4424">
        <v>0.17</v>
      </c>
      <c r="I4424">
        <v>1026.558</v>
      </c>
      <c r="J4424">
        <v>77.158000000000001</v>
      </c>
      <c r="K4424">
        <v>5526.2669999999998</v>
      </c>
      <c r="L4424">
        <v>5298.741</v>
      </c>
      <c r="M4424" s="4">
        <f t="shared" si="136"/>
        <v>4.6885651845899505E-4</v>
      </c>
      <c r="N4424" s="3">
        <f t="shared" si="137"/>
        <v>3.9672952032466487E-3</v>
      </c>
    </row>
    <row r="4425" spans="1:14" x14ac:dyDescent="0.25">
      <c r="A4425">
        <v>7</v>
      </c>
      <c r="B4425">
        <v>3</v>
      </c>
      <c r="C4425">
        <v>14</v>
      </c>
      <c r="D4425">
        <v>929</v>
      </c>
      <c r="E4425">
        <v>99</v>
      </c>
      <c r="F4425">
        <v>38</v>
      </c>
      <c r="G4425">
        <v>0.2</v>
      </c>
      <c r="H4425">
        <v>0.17</v>
      </c>
      <c r="I4425">
        <v>929.82799999999997</v>
      </c>
      <c r="J4425">
        <v>73.5</v>
      </c>
      <c r="K4425">
        <v>5116.3580000000002</v>
      </c>
      <c r="L4425">
        <v>4903.357</v>
      </c>
      <c r="M4425" s="4">
        <f t="shared" si="136"/>
        <v>4.3387115765453386E-4</v>
      </c>
      <c r="N4425" s="3">
        <f t="shared" si="137"/>
        <v>3.6712616649702033E-3</v>
      </c>
    </row>
    <row r="4426" spans="1:14" x14ac:dyDescent="0.25">
      <c r="A4426">
        <v>7</v>
      </c>
      <c r="B4426">
        <v>3</v>
      </c>
      <c r="C4426">
        <v>15</v>
      </c>
      <c r="D4426">
        <v>900</v>
      </c>
      <c r="E4426">
        <v>93</v>
      </c>
      <c r="F4426">
        <v>37</v>
      </c>
      <c r="G4426">
        <v>0.2</v>
      </c>
      <c r="H4426">
        <v>0.17</v>
      </c>
      <c r="I4426">
        <v>776.05200000000002</v>
      </c>
      <c r="J4426">
        <v>66.677000000000007</v>
      </c>
      <c r="K4426">
        <v>4437.201</v>
      </c>
      <c r="L4426">
        <v>4248.2650000000003</v>
      </c>
      <c r="M4426" s="4">
        <f t="shared" si="136"/>
        <v>3.7590566087136599E-4</v>
      </c>
      <c r="N4426" s="3">
        <f t="shared" si="137"/>
        <v>3.1807784824018815E-3</v>
      </c>
    </row>
    <row r="4427" spans="1:14" x14ac:dyDescent="0.25">
      <c r="A4427">
        <v>7</v>
      </c>
      <c r="B4427">
        <v>3</v>
      </c>
      <c r="C4427">
        <v>16</v>
      </c>
      <c r="D4427">
        <v>851</v>
      </c>
      <c r="E4427">
        <v>85</v>
      </c>
      <c r="F4427">
        <v>36</v>
      </c>
      <c r="G4427">
        <v>0.2</v>
      </c>
      <c r="H4427">
        <v>0.17</v>
      </c>
      <c r="I4427">
        <v>579.54700000000003</v>
      </c>
      <c r="J4427">
        <v>58.218000000000004</v>
      </c>
      <c r="K4427">
        <v>3466.3490000000002</v>
      </c>
      <c r="L4427">
        <v>3311.8139999999999</v>
      </c>
      <c r="M4427" s="4">
        <f t="shared" si="136"/>
        <v>2.930442499121505E-4</v>
      </c>
      <c r="N4427" s="3">
        <f t="shared" si="137"/>
        <v>2.4796350295749683E-3</v>
      </c>
    </row>
    <row r="4428" spans="1:14" x14ac:dyDescent="0.25">
      <c r="A4428">
        <v>7</v>
      </c>
      <c r="B4428">
        <v>3</v>
      </c>
      <c r="C4428">
        <v>17</v>
      </c>
      <c r="D4428">
        <v>771</v>
      </c>
      <c r="E4428">
        <v>73</v>
      </c>
      <c r="F4428">
        <v>35</v>
      </c>
      <c r="G4428">
        <v>0.2</v>
      </c>
      <c r="H4428">
        <v>0.17</v>
      </c>
      <c r="I4428">
        <v>359.21499999999997</v>
      </c>
      <c r="J4428">
        <v>48.63</v>
      </c>
      <c r="K4428">
        <v>2135.0630000000001</v>
      </c>
      <c r="L4428">
        <v>2027.7</v>
      </c>
      <c r="M4428" s="4">
        <f t="shared" si="136"/>
        <v>1.7942004760740414E-4</v>
      </c>
      <c r="N4428" s="3">
        <f t="shared" si="137"/>
        <v>1.5181879023004202E-3</v>
      </c>
    </row>
    <row r="4429" spans="1:14" x14ac:dyDescent="0.25">
      <c r="A4429">
        <v>7</v>
      </c>
      <c r="B4429">
        <v>3</v>
      </c>
      <c r="C4429">
        <v>18</v>
      </c>
      <c r="D4429">
        <v>629</v>
      </c>
      <c r="E4429">
        <v>55</v>
      </c>
      <c r="F4429">
        <v>32</v>
      </c>
      <c r="G4429">
        <v>0.4</v>
      </c>
      <c r="H4429">
        <v>0.17</v>
      </c>
      <c r="I4429">
        <v>143.18299999999999</v>
      </c>
      <c r="J4429">
        <v>36.755000000000003</v>
      </c>
      <c r="K4429">
        <v>691.26499999999999</v>
      </c>
      <c r="L4429">
        <v>635.06200000000001</v>
      </c>
      <c r="M4429" s="4">
        <f t="shared" si="136"/>
        <v>5.619315198187764E-5</v>
      </c>
      <c r="N4429" s="3">
        <f t="shared" si="137"/>
        <v>4.7548623840346668E-4</v>
      </c>
    </row>
    <row r="4430" spans="1:14" x14ac:dyDescent="0.25">
      <c r="A4430">
        <v>7</v>
      </c>
      <c r="B4430">
        <v>3</v>
      </c>
      <c r="C4430">
        <v>19</v>
      </c>
      <c r="D4430">
        <v>319</v>
      </c>
      <c r="E4430">
        <v>26</v>
      </c>
      <c r="F4430">
        <v>29</v>
      </c>
      <c r="G4430">
        <v>0.7</v>
      </c>
      <c r="H4430">
        <v>0.17</v>
      </c>
      <c r="I4430">
        <v>19.686</v>
      </c>
      <c r="J4430">
        <v>29.638000000000002</v>
      </c>
      <c r="K4430">
        <v>107.935</v>
      </c>
      <c r="L4430">
        <v>72.402000000000001</v>
      </c>
      <c r="M4430" s="4">
        <f t="shared" si="136"/>
        <v>6.4064557315536199E-6</v>
      </c>
      <c r="N4430" s="3">
        <f t="shared" si="137"/>
        <v>5.4209123885365198E-5</v>
      </c>
    </row>
    <row r="4431" spans="1:14" x14ac:dyDescent="0.25">
      <c r="A4431">
        <v>7</v>
      </c>
      <c r="B4431">
        <v>3</v>
      </c>
      <c r="C4431">
        <v>20</v>
      </c>
      <c r="D4431">
        <v>0</v>
      </c>
      <c r="E4431">
        <v>0</v>
      </c>
      <c r="F4431">
        <v>28</v>
      </c>
      <c r="G4431">
        <v>0.9</v>
      </c>
      <c r="H4431">
        <v>0.17</v>
      </c>
      <c r="I4431">
        <v>0</v>
      </c>
      <c r="J4431">
        <v>28</v>
      </c>
      <c r="K4431">
        <v>0</v>
      </c>
      <c r="L4431">
        <v>0</v>
      </c>
      <c r="M4431" s="4">
        <f t="shared" si="136"/>
        <v>0</v>
      </c>
      <c r="N4431" s="3">
        <f t="shared" si="137"/>
        <v>0</v>
      </c>
    </row>
    <row r="4432" spans="1:14" x14ac:dyDescent="0.25">
      <c r="A4432">
        <v>7</v>
      </c>
      <c r="B4432">
        <v>3</v>
      </c>
      <c r="C4432">
        <v>21</v>
      </c>
      <c r="D4432">
        <v>0</v>
      </c>
      <c r="E4432">
        <v>0</v>
      </c>
      <c r="F4432">
        <v>26</v>
      </c>
      <c r="G4432">
        <v>1.1000000000000001</v>
      </c>
      <c r="H4432">
        <v>0.17</v>
      </c>
      <c r="I4432">
        <v>0</v>
      </c>
      <c r="J4432">
        <v>26</v>
      </c>
      <c r="K4432">
        <v>0</v>
      </c>
      <c r="L4432">
        <v>0</v>
      </c>
      <c r="M4432" s="4">
        <f t="shared" si="136"/>
        <v>0</v>
      </c>
      <c r="N4432" s="3">
        <f t="shared" si="137"/>
        <v>0</v>
      </c>
    </row>
    <row r="4433" spans="1:14" x14ac:dyDescent="0.25">
      <c r="A4433">
        <v>7</v>
      </c>
      <c r="B4433">
        <v>3</v>
      </c>
      <c r="C4433">
        <v>22</v>
      </c>
      <c r="D4433">
        <v>0</v>
      </c>
      <c r="E4433">
        <v>0</v>
      </c>
      <c r="F4433">
        <v>24</v>
      </c>
      <c r="G4433">
        <v>1.2</v>
      </c>
      <c r="H4433">
        <v>0.17</v>
      </c>
      <c r="I4433">
        <v>0</v>
      </c>
      <c r="J4433">
        <v>24</v>
      </c>
      <c r="K4433">
        <v>0</v>
      </c>
      <c r="L4433">
        <v>0</v>
      </c>
      <c r="M4433" s="4">
        <f t="shared" si="136"/>
        <v>0</v>
      </c>
      <c r="N4433" s="3">
        <f t="shared" si="137"/>
        <v>0</v>
      </c>
    </row>
    <row r="4434" spans="1:14" x14ac:dyDescent="0.25">
      <c r="A4434">
        <v>7</v>
      </c>
      <c r="B4434">
        <v>3</v>
      </c>
      <c r="C4434">
        <v>23</v>
      </c>
      <c r="D4434">
        <v>0</v>
      </c>
      <c r="E4434">
        <v>0</v>
      </c>
      <c r="F4434">
        <v>22</v>
      </c>
      <c r="G4434">
        <v>1.1000000000000001</v>
      </c>
      <c r="H4434">
        <v>0.17</v>
      </c>
      <c r="I4434">
        <v>0</v>
      </c>
      <c r="J4434">
        <v>22</v>
      </c>
      <c r="K4434">
        <v>0</v>
      </c>
      <c r="L4434">
        <v>0</v>
      </c>
      <c r="M4434" s="4">
        <f t="shared" si="136"/>
        <v>0</v>
      </c>
      <c r="N4434" s="3">
        <f t="shared" si="137"/>
        <v>0</v>
      </c>
    </row>
    <row r="4435" spans="1:14" x14ac:dyDescent="0.25">
      <c r="A4435">
        <v>7</v>
      </c>
      <c r="B4435">
        <v>4</v>
      </c>
      <c r="C4435">
        <v>0</v>
      </c>
      <c r="D4435">
        <v>0</v>
      </c>
      <c r="E4435">
        <v>0</v>
      </c>
      <c r="F4435">
        <v>21</v>
      </c>
      <c r="G4435">
        <v>0.9</v>
      </c>
      <c r="H4435">
        <v>0.17</v>
      </c>
      <c r="I4435">
        <v>0</v>
      </c>
      <c r="J4435">
        <v>21</v>
      </c>
      <c r="K4435">
        <v>0</v>
      </c>
      <c r="L4435">
        <v>0</v>
      </c>
      <c r="M4435" s="4">
        <f t="shared" si="136"/>
        <v>0</v>
      </c>
      <c r="N4435" s="3">
        <f t="shared" si="137"/>
        <v>0</v>
      </c>
    </row>
    <row r="4436" spans="1:14" x14ac:dyDescent="0.25">
      <c r="A4436">
        <v>7</v>
      </c>
      <c r="B4436">
        <v>4</v>
      </c>
      <c r="C4436">
        <v>1</v>
      </c>
      <c r="D4436">
        <v>0</v>
      </c>
      <c r="E4436">
        <v>0</v>
      </c>
      <c r="F4436">
        <v>20</v>
      </c>
      <c r="G4436">
        <v>0.5</v>
      </c>
      <c r="H4436">
        <v>0.17</v>
      </c>
      <c r="I4436">
        <v>0</v>
      </c>
      <c r="J4436">
        <v>20</v>
      </c>
      <c r="K4436">
        <v>0</v>
      </c>
      <c r="L4436">
        <v>0</v>
      </c>
      <c r="M4436" s="4">
        <f t="shared" ref="M4436:M4499" si="138">L4436/SUM($L$19:$L$8778)</f>
        <v>0</v>
      </c>
      <c r="N4436" s="3">
        <f t="shared" ref="N4436:N4499" si="139">L4436/SUMIF($A$19:$A$8778,$A4436,$L$19:$L$8778)</f>
        <v>0</v>
      </c>
    </row>
    <row r="4437" spans="1:14" x14ac:dyDescent="0.25">
      <c r="A4437">
        <v>7</v>
      </c>
      <c r="B4437">
        <v>4</v>
      </c>
      <c r="C4437">
        <v>2</v>
      </c>
      <c r="D4437">
        <v>0</v>
      </c>
      <c r="E4437">
        <v>0</v>
      </c>
      <c r="F4437">
        <v>20</v>
      </c>
      <c r="G4437">
        <v>0.2</v>
      </c>
      <c r="H4437">
        <v>0.17</v>
      </c>
      <c r="I4437">
        <v>0</v>
      </c>
      <c r="J4437">
        <v>20</v>
      </c>
      <c r="K4437">
        <v>0</v>
      </c>
      <c r="L4437">
        <v>0</v>
      </c>
      <c r="M4437" s="4">
        <f t="shared" si="138"/>
        <v>0</v>
      </c>
      <c r="N4437" s="3">
        <f t="shared" si="139"/>
        <v>0</v>
      </c>
    </row>
    <row r="4438" spans="1:14" x14ac:dyDescent="0.25">
      <c r="A4438">
        <v>7</v>
      </c>
      <c r="B4438">
        <v>4</v>
      </c>
      <c r="C4438">
        <v>3</v>
      </c>
      <c r="D4438">
        <v>0</v>
      </c>
      <c r="E4438">
        <v>0</v>
      </c>
      <c r="F4438">
        <v>20</v>
      </c>
      <c r="G4438">
        <v>0.2</v>
      </c>
      <c r="H4438">
        <v>0.17</v>
      </c>
      <c r="I4438">
        <v>0</v>
      </c>
      <c r="J4438">
        <v>20</v>
      </c>
      <c r="K4438">
        <v>0</v>
      </c>
      <c r="L4438">
        <v>0</v>
      </c>
      <c r="M4438" s="4">
        <f t="shared" si="138"/>
        <v>0</v>
      </c>
      <c r="N4438" s="3">
        <f t="shared" si="139"/>
        <v>0</v>
      </c>
    </row>
    <row r="4439" spans="1:14" x14ac:dyDescent="0.25">
      <c r="A4439">
        <v>7</v>
      </c>
      <c r="B4439">
        <v>4</v>
      </c>
      <c r="C4439">
        <v>4</v>
      </c>
      <c r="D4439">
        <v>0</v>
      </c>
      <c r="E4439">
        <v>0</v>
      </c>
      <c r="F4439">
        <v>20</v>
      </c>
      <c r="G4439">
        <v>0.2</v>
      </c>
      <c r="H4439">
        <v>0.17</v>
      </c>
      <c r="I4439">
        <v>0</v>
      </c>
      <c r="J4439">
        <v>20</v>
      </c>
      <c r="K4439">
        <v>0</v>
      </c>
      <c r="L4439">
        <v>0</v>
      </c>
      <c r="M4439" s="4">
        <f t="shared" si="138"/>
        <v>0</v>
      </c>
      <c r="N4439" s="3">
        <f t="shared" si="139"/>
        <v>0</v>
      </c>
    </row>
    <row r="4440" spans="1:14" x14ac:dyDescent="0.25">
      <c r="A4440">
        <v>7</v>
      </c>
      <c r="B4440">
        <v>4</v>
      </c>
      <c r="C4440">
        <v>5</v>
      </c>
      <c r="D4440">
        <v>159</v>
      </c>
      <c r="E4440">
        <v>26</v>
      </c>
      <c r="F4440">
        <v>21</v>
      </c>
      <c r="G4440">
        <v>0.3</v>
      </c>
      <c r="H4440">
        <v>0.17</v>
      </c>
      <c r="I4440">
        <v>19.751999999999999</v>
      </c>
      <c r="J4440">
        <v>21.710999999999999</v>
      </c>
      <c r="K4440">
        <v>108.09699999999999</v>
      </c>
      <c r="L4440">
        <v>72.558000000000007</v>
      </c>
      <c r="M4440" s="4">
        <f t="shared" si="138"/>
        <v>6.4202593156275736E-6</v>
      </c>
      <c r="N4440" s="3">
        <f t="shared" si="139"/>
        <v>5.4325924848406516E-5</v>
      </c>
    </row>
    <row r="4441" spans="1:14" x14ac:dyDescent="0.25">
      <c r="A4441">
        <v>7</v>
      </c>
      <c r="B4441">
        <v>4</v>
      </c>
      <c r="C4441">
        <v>6</v>
      </c>
      <c r="D4441">
        <v>348</v>
      </c>
      <c r="E4441">
        <v>80</v>
      </c>
      <c r="F4441">
        <v>24</v>
      </c>
      <c r="G4441">
        <v>0.2</v>
      </c>
      <c r="H4441">
        <v>0.17</v>
      </c>
      <c r="I4441">
        <v>117.16500000000001</v>
      </c>
      <c r="J4441">
        <v>28.273</v>
      </c>
      <c r="K4441">
        <v>638.69000000000005</v>
      </c>
      <c r="L4441">
        <v>584.35</v>
      </c>
      <c r="M4441" s="4">
        <f t="shared" si="138"/>
        <v>5.1705925343683297E-5</v>
      </c>
      <c r="N4441" s="3">
        <f t="shared" si="139"/>
        <v>4.3751694072557604E-4</v>
      </c>
    </row>
    <row r="4442" spans="1:14" x14ac:dyDescent="0.25">
      <c r="A4442">
        <v>7</v>
      </c>
      <c r="B4442">
        <v>4</v>
      </c>
      <c r="C4442">
        <v>7</v>
      </c>
      <c r="D4442">
        <v>522</v>
      </c>
      <c r="E4442">
        <v>124</v>
      </c>
      <c r="F4442">
        <v>28</v>
      </c>
      <c r="G4442">
        <v>0.3</v>
      </c>
      <c r="H4442">
        <v>0.17</v>
      </c>
      <c r="I4442">
        <v>304.82100000000003</v>
      </c>
      <c r="J4442">
        <v>39.215000000000003</v>
      </c>
      <c r="K4442">
        <v>1881.0150000000001</v>
      </c>
      <c r="L4442">
        <v>1782.655</v>
      </c>
      <c r="M4442" s="4">
        <f t="shared" si="138"/>
        <v>1.5773736004713569E-4</v>
      </c>
      <c r="N4442" s="3">
        <f t="shared" si="139"/>
        <v>1.3347167998103049E-3</v>
      </c>
    </row>
    <row r="4443" spans="1:14" x14ac:dyDescent="0.25">
      <c r="A4443">
        <v>7</v>
      </c>
      <c r="B4443">
        <v>4</v>
      </c>
      <c r="C4443">
        <v>8</v>
      </c>
      <c r="D4443">
        <v>396</v>
      </c>
      <c r="E4443">
        <v>236</v>
      </c>
      <c r="F4443">
        <v>32</v>
      </c>
      <c r="G4443">
        <v>0.4</v>
      </c>
      <c r="H4443">
        <v>0.17</v>
      </c>
      <c r="I4443">
        <v>451.57400000000001</v>
      </c>
      <c r="J4443">
        <v>48.238</v>
      </c>
      <c r="K4443">
        <v>2784.5630000000001</v>
      </c>
      <c r="L4443">
        <v>2654.1860000000001</v>
      </c>
      <c r="M4443" s="4">
        <f t="shared" si="138"/>
        <v>2.3485435640326755E-4</v>
      </c>
      <c r="N4443" s="3">
        <f t="shared" si="139"/>
        <v>1.9872530826331031E-3</v>
      </c>
    </row>
    <row r="4444" spans="1:14" x14ac:dyDescent="0.25">
      <c r="A4444">
        <v>7</v>
      </c>
      <c r="B4444">
        <v>4</v>
      </c>
      <c r="C4444">
        <v>9</v>
      </c>
      <c r="D4444">
        <v>400</v>
      </c>
      <c r="E4444">
        <v>308</v>
      </c>
      <c r="F4444">
        <v>34</v>
      </c>
      <c r="G4444">
        <v>0.4</v>
      </c>
      <c r="H4444">
        <v>0.17</v>
      </c>
      <c r="I4444">
        <v>601.25699999999995</v>
      </c>
      <c r="J4444">
        <v>55.56</v>
      </c>
      <c r="K4444">
        <v>3572.8319999999999</v>
      </c>
      <c r="L4444">
        <v>3414.5239999999999</v>
      </c>
      <c r="M4444" s="4">
        <f t="shared" si="138"/>
        <v>3.0213249427263599E-4</v>
      </c>
      <c r="N4444" s="3">
        <f t="shared" si="139"/>
        <v>2.5565364841517186E-3</v>
      </c>
    </row>
    <row r="4445" spans="1:14" x14ac:dyDescent="0.25">
      <c r="A4445">
        <v>7</v>
      </c>
      <c r="B4445">
        <v>4</v>
      </c>
      <c r="C4445">
        <v>10</v>
      </c>
      <c r="D4445">
        <v>110</v>
      </c>
      <c r="E4445">
        <v>425</v>
      </c>
      <c r="F4445">
        <v>35</v>
      </c>
      <c r="G4445">
        <v>0.4</v>
      </c>
      <c r="H4445">
        <v>0.17</v>
      </c>
      <c r="I4445">
        <v>508.61</v>
      </c>
      <c r="J4445">
        <v>53.164000000000001</v>
      </c>
      <c r="K4445">
        <v>3001.5920000000001</v>
      </c>
      <c r="L4445">
        <v>2863.5259999999998</v>
      </c>
      <c r="M4445" s="4">
        <f t="shared" si="138"/>
        <v>2.5337770441635326E-4</v>
      </c>
      <c r="N4445" s="3">
        <f t="shared" si="139"/>
        <v>2.1439909903450769E-3</v>
      </c>
    </row>
    <row r="4446" spans="1:14" x14ac:dyDescent="0.25">
      <c r="A4446">
        <v>7</v>
      </c>
      <c r="B4446">
        <v>4</v>
      </c>
      <c r="C4446">
        <v>11</v>
      </c>
      <c r="D4446">
        <v>411</v>
      </c>
      <c r="E4446">
        <v>434</v>
      </c>
      <c r="F4446">
        <v>36</v>
      </c>
      <c r="G4446">
        <v>0.3</v>
      </c>
      <c r="H4446">
        <v>0.17</v>
      </c>
      <c r="I4446">
        <v>837.58100000000002</v>
      </c>
      <c r="J4446">
        <v>66.87</v>
      </c>
      <c r="K4446">
        <v>4690.0150000000003</v>
      </c>
      <c r="L4446">
        <v>4492.12</v>
      </c>
      <c r="M4446" s="4">
        <f t="shared" si="138"/>
        <v>3.9748305186081389E-4</v>
      </c>
      <c r="N4446" s="3">
        <f t="shared" si="139"/>
        <v>3.3633586031867452E-3</v>
      </c>
    </row>
    <row r="4447" spans="1:14" x14ac:dyDescent="0.25">
      <c r="A4447">
        <v>7</v>
      </c>
      <c r="B4447">
        <v>4</v>
      </c>
      <c r="C4447">
        <v>12</v>
      </c>
      <c r="D4447">
        <v>435</v>
      </c>
      <c r="E4447">
        <v>461</v>
      </c>
      <c r="F4447">
        <v>37</v>
      </c>
      <c r="G4447">
        <v>0.3</v>
      </c>
      <c r="H4447">
        <v>0.17</v>
      </c>
      <c r="I4447">
        <v>903.60500000000002</v>
      </c>
      <c r="J4447">
        <v>70.293000000000006</v>
      </c>
      <c r="K4447">
        <v>4973.5290000000005</v>
      </c>
      <c r="L4447">
        <v>4765.5889999999999</v>
      </c>
      <c r="M4447" s="4">
        <f t="shared" si="138"/>
        <v>4.2168082322696724E-4</v>
      </c>
      <c r="N4447" s="3">
        <f t="shared" si="139"/>
        <v>3.5681114401222846E-3</v>
      </c>
    </row>
    <row r="4448" spans="1:14" x14ac:dyDescent="0.25">
      <c r="A4448">
        <v>7</v>
      </c>
      <c r="B4448">
        <v>4</v>
      </c>
      <c r="C4448">
        <v>13</v>
      </c>
      <c r="D4448">
        <v>906</v>
      </c>
      <c r="E4448">
        <v>115</v>
      </c>
      <c r="F4448">
        <v>38</v>
      </c>
      <c r="G4448">
        <v>0.4</v>
      </c>
      <c r="H4448">
        <v>0.17</v>
      </c>
      <c r="I4448">
        <v>1001.84</v>
      </c>
      <c r="J4448">
        <v>73.923000000000002</v>
      </c>
      <c r="K4448">
        <v>5476.625</v>
      </c>
      <c r="L4448">
        <v>5250.8580000000002</v>
      </c>
      <c r="M4448" s="4">
        <f t="shared" si="138"/>
        <v>4.6461961450891103E-4</v>
      </c>
      <c r="N4448" s="3">
        <f t="shared" si="139"/>
        <v>3.9314440461100655E-3</v>
      </c>
    </row>
    <row r="4449" spans="1:14" x14ac:dyDescent="0.25">
      <c r="A4449">
        <v>7</v>
      </c>
      <c r="B4449">
        <v>4</v>
      </c>
      <c r="C4449">
        <v>14</v>
      </c>
      <c r="D4449">
        <v>855</v>
      </c>
      <c r="E4449">
        <v>133</v>
      </c>
      <c r="F4449">
        <v>37</v>
      </c>
      <c r="G4449">
        <v>0.4</v>
      </c>
      <c r="H4449">
        <v>0.17</v>
      </c>
      <c r="I4449">
        <v>897.97199999999998</v>
      </c>
      <c r="J4449">
        <v>69.221999999999994</v>
      </c>
      <c r="K4449">
        <v>5036.83</v>
      </c>
      <c r="L4449">
        <v>4826.6469999999999</v>
      </c>
      <c r="M4449" s="4">
        <f t="shared" si="138"/>
        <v>4.2708351063970725E-4</v>
      </c>
      <c r="N4449" s="3">
        <f t="shared" si="139"/>
        <v>3.6138270375670046E-3</v>
      </c>
    </row>
    <row r="4450" spans="1:14" x14ac:dyDescent="0.25">
      <c r="A4450">
        <v>7</v>
      </c>
      <c r="B4450">
        <v>4</v>
      </c>
      <c r="C4450">
        <v>15</v>
      </c>
      <c r="D4450">
        <v>529</v>
      </c>
      <c r="E4450">
        <v>276</v>
      </c>
      <c r="F4450">
        <v>36</v>
      </c>
      <c r="G4450">
        <v>0.4</v>
      </c>
      <c r="H4450">
        <v>0.17</v>
      </c>
      <c r="I4450">
        <v>676.96</v>
      </c>
      <c r="J4450">
        <v>60.287999999999997</v>
      </c>
      <c r="K4450">
        <v>3952.1289999999999</v>
      </c>
      <c r="L4450">
        <v>3780.3809999999999</v>
      </c>
      <c r="M4450" s="4">
        <f t="shared" si="138"/>
        <v>3.345051728530483E-4</v>
      </c>
      <c r="N4450" s="3">
        <f t="shared" si="139"/>
        <v>2.8304624452761078E-3</v>
      </c>
    </row>
    <row r="4451" spans="1:14" x14ac:dyDescent="0.25">
      <c r="A4451">
        <v>7</v>
      </c>
      <c r="B4451">
        <v>4</v>
      </c>
      <c r="C4451">
        <v>16</v>
      </c>
      <c r="D4451">
        <v>395</v>
      </c>
      <c r="E4451">
        <v>241</v>
      </c>
      <c r="F4451">
        <v>35</v>
      </c>
      <c r="G4451">
        <v>0.4</v>
      </c>
      <c r="H4451">
        <v>0.17</v>
      </c>
      <c r="I4451">
        <v>460.92599999999999</v>
      </c>
      <c r="J4451">
        <v>51.570999999999998</v>
      </c>
      <c r="K4451">
        <v>2800.7179999999998</v>
      </c>
      <c r="L4451">
        <v>2669.7689999999998</v>
      </c>
      <c r="M4451" s="4">
        <f t="shared" si="138"/>
        <v>2.3623321057393684E-4</v>
      </c>
      <c r="N4451" s="3">
        <f t="shared" si="139"/>
        <v>1.9989204506271588E-3</v>
      </c>
    </row>
    <row r="4452" spans="1:14" x14ac:dyDescent="0.25">
      <c r="A4452">
        <v>7</v>
      </c>
      <c r="B4452">
        <v>4</v>
      </c>
      <c r="C4452">
        <v>17</v>
      </c>
      <c r="D4452">
        <v>311</v>
      </c>
      <c r="E4452">
        <v>171</v>
      </c>
      <c r="F4452">
        <v>34</v>
      </c>
      <c r="G4452">
        <v>0.3</v>
      </c>
      <c r="H4452">
        <v>0.17</v>
      </c>
      <c r="I4452">
        <v>275.51299999999998</v>
      </c>
      <c r="J4452">
        <v>44.17</v>
      </c>
      <c r="K4452">
        <v>1679.0719999999999</v>
      </c>
      <c r="L4452">
        <v>1587.8679999999999</v>
      </c>
      <c r="M4452" s="4">
        <f t="shared" si="138"/>
        <v>1.4050172715602584E-4</v>
      </c>
      <c r="N4452" s="3">
        <f t="shared" si="139"/>
        <v>1.1888750742466653E-3</v>
      </c>
    </row>
    <row r="4453" spans="1:14" x14ac:dyDescent="0.25">
      <c r="A4453">
        <v>7</v>
      </c>
      <c r="B4453">
        <v>4</v>
      </c>
      <c r="C4453">
        <v>18</v>
      </c>
      <c r="D4453">
        <v>538</v>
      </c>
      <c r="E4453">
        <v>66</v>
      </c>
      <c r="F4453">
        <v>32</v>
      </c>
      <c r="G4453">
        <v>0.2</v>
      </c>
      <c r="H4453">
        <v>0.17</v>
      </c>
      <c r="I4453">
        <v>139.50200000000001</v>
      </c>
      <c r="J4453">
        <v>36.991999999999997</v>
      </c>
      <c r="K4453">
        <v>697.024</v>
      </c>
      <c r="L4453">
        <v>640.61699999999996</v>
      </c>
      <c r="M4453" s="4">
        <f t="shared" si="138"/>
        <v>5.6684683453228983E-5</v>
      </c>
      <c r="N4453" s="3">
        <f t="shared" si="139"/>
        <v>4.7964540090150818E-4</v>
      </c>
    </row>
    <row r="4454" spans="1:14" x14ac:dyDescent="0.25">
      <c r="A4454">
        <v>7</v>
      </c>
      <c r="B4454">
        <v>4</v>
      </c>
      <c r="C4454">
        <v>19</v>
      </c>
      <c r="D4454">
        <v>202</v>
      </c>
      <c r="E4454">
        <v>30</v>
      </c>
      <c r="F4454">
        <v>29</v>
      </c>
      <c r="G4454">
        <v>0.5</v>
      </c>
      <c r="H4454">
        <v>0.17</v>
      </c>
      <c r="I4454">
        <v>22.760999999999999</v>
      </c>
      <c r="J4454">
        <v>29.78</v>
      </c>
      <c r="K4454">
        <v>125.48</v>
      </c>
      <c r="L4454">
        <v>89.325000000000003</v>
      </c>
      <c r="M4454" s="4">
        <f t="shared" si="138"/>
        <v>7.9038791500376665E-6</v>
      </c>
      <c r="N4454" s="3">
        <f t="shared" si="139"/>
        <v>6.6879782202981228E-5</v>
      </c>
    </row>
    <row r="4455" spans="1:14" x14ac:dyDescent="0.25">
      <c r="A4455">
        <v>7</v>
      </c>
      <c r="B4455">
        <v>4</v>
      </c>
      <c r="C4455">
        <v>20</v>
      </c>
      <c r="D4455">
        <v>0</v>
      </c>
      <c r="E4455">
        <v>0</v>
      </c>
      <c r="F4455">
        <v>27</v>
      </c>
      <c r="G4455">
        <v>0.7</v>
      </c>
      <c r="H4455">
        <v>0.17</v>
      </c>
      <c r="I4455">
        <v>0</v>
      </c>
      <c r="J4455">
        <v>27</v>
      </c>
      <c r="K4455">
        <v>0</v>
      </c>
      <c r="L4455">
        <v>0</v>
      </c>
      <c r="M4455" s="4">
        <f t="shared" si="138"/>
        <v>0</v>
      </c>
      <c r="N4455" s="3">
        <f t="shared" si="139"/>
        <v>0</v>
      </c>
    </row>
    <row r="4456" spans="1:14" x14ac:dyDescent="0.25">
      <c r="A4456">
        <v>7</v>
      </c>
      <c r="B4456">
        <v>4</v>
      </c>
      <c r="C4456">
        <v>21</v>
      </c>
      <c r="D4456">
        <v>0</v>
      </c>
      <c r="E4456">
        <v>0</v>
      </c>
      <c r="F4456">
        <v>25</v>
      </c>
      <c r="G4456">
        <v>0.5</v>
      </c>
      <c r="H4456">
        <v>0.17</v>
      </c>
      <c r="I4456">
        <v>0</v>
      </c>
      <c r="J4456">
        <v>25</v>
      </c>
      <c r="K4456">
        <v>0</v>
      </c>
      <c r="L4456">
        <v>0</v>
      </c>
      <c r="M4456" s="4">
        <f t="shared" si="138"/>
        <v>0</v>
      </c>
      <c r="N4456" s="3">
        <f t="shared" si="139"/>
        <v>0</v>
      </c>
    </row>
    <row r="4457" spans="1:14" x14ac:dyDescent="0.25">
      <c r="A4457">
        <v>7</v>
      </c>
      <c r="B4457">
        <v>4</v>
      </c>
      <c r="C4457">
        <v>22</v>
      </c>
      <c r="D4457">
        <v>0</v>
      </c>
      <c r="E4457">
        <v>0</v>
      </c>
      <c r="F4457">
        <v>23</v>
      </c>
      <c r="G4457">
        <v>0.5</v>
      </c>
      <c r="H4457">
        <v>0.17</v>
      </c>
      <c r="I4457">
        <v>0</v>
      </c>
      <c r="J4457">
        <v>23</v>
      </c>
      <c r="K4457">
        <v>0</v>
      </c>
      <c r="L4457">
        <v>0</v>
      </c>
      <c r="M4457" s="4">
        <f t="shared" si="138"/>
        <v>0</v>
      </c>
      <c r="N4457" s="3">
        <f t="shared" si="139"/>
        <v>0</v>
      </c>
    </row>
    <row r="4458" spans="1:14" x14ac:dyDescent="0.25">
      <c r="A4458">
        <v>7</v>
      </c>
      <c r="B4458">
        <v>4</v>
      </c>
      <c r="C4458">
        <v>23</v>
      </c>
      <c r="D4458">
        <v>0</v>
      </c>
      <c r="E4458">
        <v>0</v>
      </c>
      <c r="F4458">
        <v>22</v>
      </c>
      <c r="G4458">
        <v>0.4</v>
      </c>
      <c r="H4458">
        <v>0.17</v>
      </c>
      <c r="I4458">
        <v>0</v>
      </c>
      <c r="J4458">
        <v>22</v>
      </c>
      <c r="K4458">
        <v>0</v>
      </c>
      <c r="L4458">
        <v>0</v>
      </c>
      <c r="M4458" s="4">
        <f t="shared" si="138"/>
        <v>0</v>
      </c>
      <c r="N4458" s="3">
        <f t="shared" si="139"/>
        <v>0</v>
      </c>
    </row>
    <row r="4459" spans="1:14" x14ac:dyDescent="0.25">
      <c r="A4459">
        <v>7</v>
      </c>
      <c r="B4459">
        <v>5</v>
      </c>
      <c r="C4459">
        <v>0</v>
      </c>
      <c r="D4459">
        <v>0</v>
      </c>
      <c r="E4459">
        <v>0</v>
      </c>
      <c r="F4459">
        <v>21</v>
      </c>
      <c r="G4459">
        <v>0.4</v>
      </c>
      <c r="H4459">
        <v>0.17</v>
      </c>
      <c r="I4459">
        <v>0</v>
      </c>
      <c r="J4459">
        <v>21</v>
      </c>
      <c r="K4459">
        <v>0</v>
      </c>
      <c r="L4459">
        <v>0</v>
      </c>
      <c r="M4459" s="4">
        <f t="shared" si="138"/>
        <v>0</v>
      </c>
      <c r="N4459" s="3">
        <f t="shared" si="139"/>
        <v>0</v>
      </c>
    </row>
    <row r="4460" spans="1:14" x14ac:dyDescent="0.25">
      <c r="A4460">
        <v>7</v>
      </c>
      <c r="B4460">
        <v>5</v>
      </c>
      <c r="C4460">
        <v>1</v>
      </c>
      <c r="D4460">
        <v>0</v>
      </c>
      <c r="E4460">
        <v>0</v>
      </c>
      <c r="F4460">
        <v>20</v>
      </c>
      <c r="G4460">
        <v>0.4</v>
      </c>
      <c r="H4460">
        <v>0.17</v>
      </c>
      <c r="I4460">
        <v>0</v>
      </c>
      <c r="J4460">
        <v>20</v>
      </c>
      <c r="K4460">
        <v>0</v>
      </c>
      <c r="L4460">
        <v>0</v>
      </c>
      <c r="M4460" s="4">
        <f t="shared" si="138"/>
        <v>0</v>
      </c>
      <c r="N4460" s="3">
        <f t="shared" si="139"/>
        <v>0</v>
      </c>
    </row>
    <row r="4461" spans="1:14" x14ac:dyDescent="0.25">
      <c r="A4461">
        <v>7</v>
      </c>
      <c r="B4461">
        <v>5</v>
      </c>
      <c r="C4461">
        <v>2</v>
      </c>
      <c r="D4461">
        <v>0</v>
      </c>
      <c r="E4461">
        <v>0</v>
      </c>
      <c r="F4461">
        <v>20</v>
      </c>
      <c r="G4461">
        <v>0.3</v>
      </c>
      <c r="H4461">
        <v>0.17</v>
      </c>
      <c r="I4461">
        <v>0</v>
      </c>
      <c r="J4461">
        <v>20</v>
      </c>
      <c r="K4461">
        <v>0</v>
      </c>
      <c r="L4461">
        <v>0</v>
      </c>
      <c r="M4461" s="4">
        <f t="shared" si="138"/>
        <v>0</v>
      </c>
      <c r="N4461" s="3">
        <f t="shared" si="139"/>
        <v>0</v>
      </c>
    </row>
    <row r="4462" spans="1:14" x14ac:dyDescent="0.25">
      <c r="A4462">
        <v>7</v>
      </c>
      <c r="B4462">
        <v>5</v>
      </c>
      <c r="C4462">
        <v>3</v>
      </c>
      <c r="D4462">
        <v>0</v>
      </c>
      <c r="E4462">
        <v>0</v>
      </c>
      <c r="F4462">
        <v>20</v>
      </c>
      <c r="G4462">
        <v>0.3</v>
      </c>
      <c r="H4462">
        <v>0.17</v>
      </c>
      <c r="I4462">
        <v>0</v>
      </c>
      <c r="J4462">
        <v>20</v>
      </c>
      <c r="K4462">
        <v>0</v>
      </c>
      <c r="L4462">
        <v>0</v>
      </c>
      <c r="M4462" s="4">
        <f t="shared" si="138"/>
        <v>0</v>
      </c>
      <c r="N4462" s="3">
        <f t="shared" si="139"/>
        <v>0</v>
      </c>
    </row>
    <row r="4463" spans="1:14" x14ac:dyDescent="0.25">
      <c r="A4463">
        <v>7</v>
      </c>
      <c r="B4463">
        <v>5</v>
      </c>
      <c r="C4463">
        <v>4</v>
      </c>
      <c r="D4463">
        <v>0</v>
      </c>
      <c r="E4463">
        <v>0</v>
      </c>
      <c r="F4463">
        <v>20</v>
      </c>
      <c r="G4463">
        <v>0.5</v>
      </c>
      <c r="H4463">
        <v>0.17</v>
      </c>
      <c r="I4463">
        <v>0</v>
      </c>
      <c r="J4463">
        <v>20</v>
      </c>
      <c r="K4463">
        <v>0</v>
      </c>
      <c r="L4463">
        <v>0</v>
      </c>
      <c r="M4463" s="4">
        <f t="shared" si="138"/>
        <v>0</v>
      </c>
      <c r="N4463" s="3">
        <f t="shared" si="139"/>
        <v>0</v>
      </c>
    </row>
    <row r="4464" spans="1:14" x14ac:dyDescent="0.25">
      <c r="A4464">
        <v>7</v>
      </c>
      <c r="B4464">
        <v>5</v>
      </c>
      <c r="C4464">
        <v>5</v>
      </c>
      <c r="D4464">
        <v>0</v>
      </c>
      <c r="E4464">
        <v>22</v>
      </c>
      <c r="F4464">
        <v>22</v>
      </c>
      <c r="G4464">
        <v>0.4</v>
      </c>
      <c r="H4464">
        <v>0.17</v>
      </c>
      <c r="I4464">
        <v>20.207000000000001</v>
      </c>
      <c r="J4464">
        <v>22.702999999999999</v>
      </c>
      <c r="K4464">
        <v>109.15900000000001</v>
      </c>
      <c r="L4464">
        <v>73.582999999999998</v>
      </c>
      <c r="M4464" s="4">
        <f t="shared" si="138"/>
        <v>6.5109559417545092E-6</v>
      </c>
      <c r="N4464" s="3">
        <f t="shared" si="139"/>
        <v>5.5093367073517682E-5</v>
      </c>
    </row>
    <row r="4465" spans="1:14" x14ac:dyDescent="0.25">
      <c r="A4465">
        <v>7</v>
      </c>
      <c r="B4465">
        <v>5</v>
      </c>
      <c r="C4465">
        <v>6</v>
      </c>
      <c r="D4465">
        <v>0</v>
      </c>
      <c r="E4465">
        <v>33</v>
      </c>
      <c r="F4465">
        <v>24</v>
      </c>
      <c r="G4465">
        <v>0.3</v>
      </c>
      <c r="H4465">
        <v>0.17</v>
      </c>
      <c r="I4465">
        <v>30.533000000000001</v>
      </c>
      <c r="J4465">
        <v>25.135000000000002</v>
      </c>
      <c r="K4465">
        <v>188.977</v>
      </c>
      <c r="L4465">
        <v>150.572</v>
      </c>
      <c r="M4465" s="4">
        <f t="shared" si="138"/>
        <v>1.3323290135790333E-5</v>
      </c>
      <c r="N4465" s="3">
        <f t="shared" si="139"/>
        <v>1.1273688850677065E-4</v>
      </c>
    </row>
    <row r="4466" spans="1:14" x14ac:dyDescent="0.25">
      <c r="A4466">
        <v>7</v>
      </c>
      <c r="B4466">
        <v>5</v>
      </c>
      <c r="C4466">
        <v>7</v>
      </c>
      <c r="D4466">
        <v>583</v>
      </c>
      <c r="E4466">
        <v>107</v>
      </c>
      <c r="F4466">
        <v>27</v>
      </c>
      <c r="G4466">
        <v>0.2</v>
      </c>
      <c r="H4466">
        <v>0.17</v>
      </c>
      <c r="I4466">
        <v>311.79599999999999</v>
      </c>
      <c r="J4466">
        <v>38.828000000000003</v>
      </c>
      <c r="K4466">
        <v>1922.905</v>
      </c>
      <c r="L4466">
        <v>1823.06</v>
      </c>
      <c r="M4466" s="4">
        <f t="shared" si="138"/>
        <v>1.6131257680680289E-4</v>
      </c>
      <c r="N4466" s="3">
        <f t="shared" si="139"/>
        <v>1.3649689979621264E-3</v>
      </c>
    </row>
    <row r="4467" spans="1:14" x14ac:dyDescent="0.25">
      <c r="A4467">
        <v>7</v>
      </c>
      <c r="B4467">
        <v>5</v>
      </c>
      <c r="C4467">
        <v>8</v>
      </c>
      <c r="D4467">
        <v>467</v>
      </c>
      <c r="E4467">
        <v>210</v>
      </c>
      <c r="F4467">
        <v>30</v>
      </c>
      <c r="G4467">
        <v>0.2</v>
      </c>
      <c r="H4467">
        <v>0.17</v>
      </c>
      <c r="I4467">
        <v>469.98599999999999</v>
      </c>
      <c r="J4467">
        <v>47.984999999999999</v>
      </c>
      <c r="K4467">
        <v>2908.9760000000001</v>
      </c>
      <c r="L4467">
        <v>2774.1909999999998</v>
      </c>
      <c r="M4467" s="4">
        <f t="shared" si="138"/>
        <v>2.4547294042118266E-4</v>
      </c>
      <c r="N4467" s="3">
        <f t="shared" si="139"/>
        <v>2.0771037209008753E-3</v>
      </c>
    </row>
    <row r="4468" spans="1:14" x14ac:dyDescent="0.25">
      <c r="A4468">
        <v>7</v>
      </c>
      <c r="B4468">
        <v>5</v>
      </c>
      <c r="C4468">
        <v>9</v>
      </c>
      <c r="D4468">
        <v>834</v>
      </c>
      <c r="E4468">
        <v>113</v>
      </c>
      <c r="F4468">
        <v>32</v>
      </c>
      <c r="G4468">
        <v>0.3</v>
      </c>
      <c r="H4468">
        <v>0.17</v>
      </c>
      <c r="I4468">
        <v>737.59299999999996</v>
      </c>
      <c r="J4468">
        <v>59.334000000000003</v>
      </c>
      <c r="K4468">
        <v>4357.1549999999997</v>
      </c>
      <c r="L4468">
        <v>4171.0559999999996</v>
      </c>
      <c r="M4468" s="4">
        <f t="shared" si="138"/>
        <v>3.6907386008440532E-4</v>
      </c>
      <c r="N4468" s="3">
        <f t="shared" si="139"/>
        <v>3.1229702416617744E-3</v>
      </c>
    </row>
    <row r="4469" spans="1:14" x14ac:dyDescent="0.25">
      <c r="A4469">
        <v>7</v>
      </c>
      <c r="B4469">
        <v>5</v>
      </c>
      <c r="C4469">
        <v>10</v>
      </c>
      <c r="D4469">
        <v>865</v>
      </c>
      <c r="E4469">
        <v>122</v>
      </c>
      <c r="F4469">
        <v>33</v>
      </c>
      <c r="G4469">
        <v>0.4</v>
      </c>
      <c r="H4469">
        <v>0.17</v>
      </c>
      <c r="I4469">
        <v>889.74800000000005</v>
      </c>
      <c r="J4469">
        <v>64.932000000000002</v>
      </c>
      <c r="K4469">
        <v>5092.7650000000003</v>
      </c>
      <c r="L4469">
        <v>4880.6000000000004</v>
      </c>
      <c r="M4469" s="4">
        <f t="shared" si="138"/>
        <v>4.3185751558548935E-4</v>
      </c>
      <c r="N4469" s="3">
        <f t="shared" si="139"/>
        <v>3.6542229501244912E-3</v>
      </c>
    </row>
    <row r="4470" spans="1:14" x14ac:dyDescent="0.25">
      <c r="A4470">
        <v>7</v>
      </c>
      <c r="B4470">
        <v>5</v>
      </c>
      <c r="C4470">
        <v>11</v>
      </c>
      <c r="D4470">
        <v>385</v>
      </c>
      <c r="E4470">
        <v>421</v>
      </c>
      <c r="F4470">
        <v>34</v>
      </c>
      <c r="G4470">
        <v>0.4</v>
      </c>
      <c r="H4470">
        <v>0.17</v>
      </c>
      <c r="I4470">
        <v>799.41399999999999</v>
      </c>
      <c r="J4470">
        <v>62.58</v>
      </c>
      <c r="K4470">
        <v>4563.4620000000004</v>
      </c>
      <c r="L4470">
        <v>4370.0519999999997</v>
      </c>
      <c r="M4470" s="4">
        <f t="shared" si="138"/>
        <v>3.86681924291972E-4</v>
      </c>
      <c r="N4470" s="3">
        <f t="shared" si="139"/>
        <v>3.2719633470551634E-3</v>
      </c>
    </row>
    <row r="4471" spans="1:14" x14ac:dyDescent="0.25">
      <c r="A4471">
        <v>7</v>
      </c>
      <c r="B4471">
        <v>5</v>
      </c>
      <c r="C4471">
        <v>12</v>
      </c>
      <c r="D4471">
        <v>488</v>
      </c>
      <c r="E4471">
        <v>373</v>
      </c>
      <c r="F4471">
        <v>35</v>
      </c>
      <c r="G4471">
        <v>0.4</v>
      </c>
      <c r="H4471">
        <v>0.17</v>
      </c>
      <c r="I4471">
        <v>876.06</v>
      </c>
      <c r="J4471">
        <v>66.33</v>
      </c>
      <c r="K4471">
        <v>4921.3069999999998</v>
      </c>
      <c r="L4471">
        <v>4715.2169999999996</v>
      </c>
      <c r="M4471" s="4">
        <f t="shared" si="138"/>
        <v>4.1722368132329302E-4</v>
      </c>
      <c r="N4471" s="3">
        <f t="shared" si="139"/>
        <v>3.530396708645894E-3</v>
      </c>
    </row>
    <row r="4472" spans="1:14" x14ac:dyDescent="0.25">
      <c r="A4472">
        <v>7</v>
      </c>
      <c r="B4472">
        <v>5</v>
      </c>
      <c r="C4472">
        <v>13</v>
      </c>
      <c r="D4472">
        <v>442</v>
      </c>
      <c r="E4472">
        <v>439</v>
      </c>
      <c r="F4472">
        <v>35</v>
      </c>
      <c r="G4472">
        <v>0.3</v>
      </c>
      <c r="H4472">
        <v>0.17</v>
      </c>
      <c r="I4472">
        <v>874.70299999999997</v>
      </c>
      <c r="J4472">
        <v>67.241</v>
      </c>
      <c r="K4472">
        <v>4890.1289999999999</v>
      </c>
      <c r="L4472">
        <v>4685.1440000000002</v>
      </c>
      <c r="M4472" s="4">
        <f t="shared" si="138"/>
        <v>4.1456268655498544E-4</v>
      </c>
      <c r="N4472" s="3">
        <f t="shared" si="139"/>
        <v>3.5078803281231937E-3</v>
      </c>
    </row>
    <row r="4473" spans="1:14" x14ac:dyDescent="0.25">
      <c r="A4473">
        <v>7</v>
      </c>
      <c r="B4473">
        <v>5</v>
      </c>
      <c r="C4473">
        <v>14</v>
      </c>
      <c r="D4473">
        <v>449</v>
      </c>
      <c r="E4473">
        <v>377</v>
      </c>
      <c r="F4473">
        <v>35</v>
      </c>
      <c r="G4473">
        <v>0.2</v>
      </c>
      <c r="H4473">
        <v>0.17</v>
      </c>
      <c r="I4473">
        <v>782.52200000000005</v>
      </c>
      <c r="J4473">
        <v>64.793999999999997</v>
      </c>
      <c r="K4473">
        <v>4442.3459999999995</v>
      </c>
      <c r="L4473">
        <v>4253.2269999999999</v>
      </c>
      <c r="M4473" s="4">
        <f t="shared" si="138"/>
        <v>3.7634472102633361E-4</v>
      </c>
      <c r="N4473" s="3">
        <f t="shared" si="139"/>
        <v>3.1844936514955412E-3</v>
      </c>
    </row>
    <row r="4474" spans="1:14" x14ac:dyDescent="0.25">
      <c r="A4474">
        <v>7</v>
      </c>
      <c r="B4474">
        <v>5</v>
      </c>
      <c r="C4474">
        <v>15</v>
      </c>
      <c r="D4474">
        <v>429</v>
      </c>
      <c r="E4474">
        <v>301</v>
      </c>
      <c r="F4474">
        <v>35</v>
      </c>
      <c r="G4474">
        <v>0.2</v>
      </c>
      <c r="H4474">
        <v>0.17</v>
      </c>
      <c r="I4474">
        <v>625.59500000000003</v>
      </c>
      <c r="J4474">
        <v>58.862000000000002</v>
      </c>
      <c r="K4474">
        <v>3665.9009999999998</v>
      </c>
      <c r="L4474">
        <v>3504.2950000000001</v>
      </c>
      <c r="M4474" s="4">
        <f t="shared" si="138"/>
        <v>3.1007583751560308E-4</v>
      </c>
      <c r="N4474" s="3">
        <f t="shared" si="139"/>
        <v>2.6237501973131383E-3</v>
      </c>
    </row>
    <row r="4475" spans="1:14" x14ac:dyDescent="0.25">
      <c r="A4475">
        <v>7</v>
      </c>
      <c r="B4475">
        <v>5</v>
      </c>
      <c r="C4475">
        <v>16</v>
      </c>
      <c r="D4475">
        <v>467</v>
      </c>
      <c r="E4475">
        <v>215</v>
      </c>
      <c r="F4475">
        <v>34</v>
      </c>
      <c r="G4475">
        <v>0.2</v>
      </c>
      <c r="H4475">
        <v>0.17</v>
      </c>
      <c r="I4475">
        <v>481.399</v>
      </c>
      <c r="J4475">
        <v>52.417999999999999</v>
      </c>
      <c r="K4475">
        <v>2922.2049999999999</v>
      </c>
      <c r="L4475">
        <v>2786.951</v>
      </c>
      <c r="M4475" s="4">
        <f t="shared" si="138"/>
        <v>2.4660200281082141E-4</v>
      </c>
      <c r="N4475" s="3">
        <f t="shared" si="139"/>
        <v>2.0866574406983567E-3</v>
      </c>
    </row>
    <row r="4476" spans="1:14" x14ac:dyDescent="0.25">
      <c r="A4476">
        <v>7</v>
      </c>
      <c r="B4476">
        <v>5</v>
      </c>
      <c r="C4476">
        <v>17</v>
      </c>
      <c r="D4476">
        <v>213</v>
      </c>
      <c r="E4476">
        <v>184</v>
      </c>
      <c r="F4476">
        <v>33</v>
      </c>
      <c r="G4476">
        <v>0.2</v>
      </c>
      <c r="H4476">
        <v>0.17</v>
      </c>
      <c r="I4476">
        <v>249.91800000000001</v>
      </c>
      <c r="J4476">
        <v>42.529000000000003</v>
      </c>
      <c r="K4476">
        <v>1534.67</v>
      </c>
      <c r="L4476">
        <v>1448.5820000000001</v>
      </c>
      <c r="M4476" s="4">
        <f t="shared" si="138"/>
        <v>1.2817707323727807E-4</v>
      </c>
      <c r="N4476" s="3">
        <f t="shared" si="139"/>
        <v>1.0845882861814605E-3</v>
      </c>
    </row>
    <row r="4477" spans="1:14" x14ac:dyDescent="0.25">
      <c r="A4477">
        <v>7</v>
      </c>
      <c r="B4477">
        <v>5</v>
      </c>
      <c r="C4477">
        <v>18</v>
      </c>
      <c r="D4477">
        <v>0</v>
      </c>
      <c r="E4477">
        <v>50</v>
      </c>
      <c r="F4477">
        <v>30</v>
      </c>
      <c r="G4477">
        <v>0.5</v>
      </c>
      <c r="H4477">
        <v>0.17</v>
      </c>
      <c r="I4477">
        <v>46.317</v>
      </c>
      <c r="J4477">
        <v>31.622</v>
      </c>
      <c r="K4477">
        <v>283.81200000000001</v>
      </c>
      <c r="L4477">
        <v>242.047</v>
      </c>
      <c r="M4477" s="4">
        <f t="shared" si="138"/>
        <v>2.1417410989411329E-5</v>
      </c>
      <c r="N4477" s="3">
        <f t="shared" si="139"/>
        <v>1.8122642757218021E-4</v>
      </c>
    </row>
    <row r="4478" spans="1:14" x14ac:dyDescent="0.25">
      <c r="A4478">
        <v>7</v>
      </c>
      <c r="B4478">
        <v>5</v>
      </c>
      <c r="C4478">
        <v>19</v>
      </c>
      <c r="D4478">
        <v>0</v>
      </c>
      <c r="E4478">
        <v>10</v>
      </c>
      <c r="F4478">
        <v>27</v>
      </c>
      <c r="G4478">
        <v>0.6</v>
      </c>
      <c r="H4478">
        <v>0.17</v>
      </c>
      <c r="I4478">
        <v>9.2349999999999994</v>
      </c>
      <c r="J4478">
        <v>27.308</v>
      </c>
      <c r="K4478">
        <v>49.063000000000002</v>
      </c>
      <c r="L4478">
        <v>15.616</v>
      </c>
      <c r="M4478" s="4">
        <f t="shared" si="138"/>
        <v>1.3817741596080401E-6</v>
      </c>
      <c r="N4478" s="3">
        <f t="shared" si="139"/>
        <v>1.1692075890084016E-5</v>
      </c>
    </row>
    <row r="4479" spans="1:14" x14ac:dyDescent="0.25">
      <c r="A4479">
        <v>7</v>
      </c>
      <c r="B4479">
        <v>5</v>
      </c>
      <c r="C4479">
        <v>20</v>
      </c>
      <c r="D4479">
        <v>0</v>
      </c>
      <c r="E4479">
        <v>0</v>
      </c>
      <c r="F4479">
        <v>24</v>
      </c>
      <c r="G4479">
        <v>0.4</v>
      </c>
      <c r="H4479">
        <v>0.17</v>
      </c>
      <c r="I4479">
        <v>0</v>
      </c>
      <c r="J4479">
        <v>24</v>
      </c>
      <c r="K4479">
        <v>0</v>
      </c>
      <c r="L4479">
        <v>0</v>
      </c>
      <c r="M4479" s="4">
        <f t="shared" si="138"/>
        <v>0</v>
      </c>
      <c r="N4479" s="3">
        <f t="shared" si="139"/>
        <v>0</v>
      </c>
    </row>
    <row r="4480" spans="1:14" x14ac:dyDescent="0.25">
      <c r="A4480">
        <v>7</v>
      </c>
      <c r="B4480">
        <v>5</v>
      </c>
      <c r="C4480">
        <v>21</v>
      </c>
      <c r="D4480">
        <v>0</v>
      </c>
      <c r="E4480">
        <v>0</v>
      </c>
      <c r="F4480">
        <v>22</v>
      </c>
      <c r="G4480">
        <v>0.2</v>
      </c>
      <c r="H4480">
        <v>0.17</v>
      </c>
      <c r="I4480">
        <v>0</v>
      </c>
      <c r="J4480">
        <v>22</v>
      </c>
      <c r="K4480">
        <v>0</v>
      </c>
      <c r="L4480">
        <v>0</v>
      </c>
      <c r="M4480" s="4">
        <f t="shared" si="138"/>
        <v>0</v>
      </c>
      <c r="N4480" s="3">
        <f t="shared" si="139"/>
        <v>0</v>
      </c>
    </row>
    <row r="4481" spans="1:14" x14ac:dyDescent="0.25">
      <c r="A4481">
        <v>7</v>
      </c>
      <c r="B4481">
        <v>5</v>
      </c>
      <c r="C4481">
        <v>22</v>
      </c>
      <c r="D4481">
        <v>0</v>
      </c>
      <c r="E4481">
        <v>0</v>
      </c>
      <c r="F4481">
        <v>21</v>
      </c>
      <c r="G4481">
        <v>0.3</v>
      </c>
      <c r="H4481">
        <v>0.17</v>
      </c>
      <c r="I4481">
        <v>0</v>
      </c>
      <c r="J4481">
        <v>21</v>
      </c>
      <c r="K4481">
        <v>0</v>
      </c>
      <c r="L4481">
        <v>0</v>
      </c>
      <c r="M4481" s="4">
        <f t="shared" si="138"/>
        <v>0</v>
      </c>
      <c r="N4481" s="3">
        <f t="shared" si="139"/>
        <v>0</v>
      </c>
    </row>
    <row r="4482" spans="1:14" x14ac:dyDescent="0.25">
      <c r="A4482">
        <v>7</v>
      </c>
      <c r="B4482">
        <v>5</v>
      </c>
      <c r="C4482">
        <v>23</v>
      </c>
      <c r="D4482">
        <v>0</v>
      </c>
      <c r="E4482">
        <v>0</v>
      </c>
      <c r="F4482">
        <v>21</v>
      </c>
      <c r="G4482">
        <v>0.5</v>
      </c>
      <c r="H4482">
        <v>0.17</v>
      </c>
      <c r="I4482">
        <v>0</v>
      </c>
      <c r="J4482">
        <v>21</v>
      </c>
      <c r="K4482">
        <v>0</v>
      </c>
      <c r="L4482">
        <v>0</v>
      </c>
      <c r="M4482" s="4">
        <f t="shared" si="138"/>
        <v>0</v>
      </c>
      <c r="N4482" s="3">
        <f t="shared" si="139"/>
        <v>0</v>
      </c>
    </row>
    <row r="4483" spans="1:14" x14ac:dyDescent="0.25">
      <c r="A4483">
        <v>7</v>
      </c>
      <c r="B4483">
        <v>6</v>
      </c>
      <c r="C4483">
        <v>0</v>
      </c>
      <c r="D4483">
        <v>0</v>
      </c>
      <c r="E4483">
        <v>0</v>
      </c>
      <c r="F4483">
        <v>21</v>
      </c>
      <c r="G4483">
        <v>0.6</v>
      </c>
      <c r="H4483">
        <v>0.17</v>
      </c>
      <c r="I4483">
        <v>0</v>
      </c>
      <c r="J4483">
        <v>21</v>
      </c>
      <c r="K4483">
        <v>0</v>
      </c>
      <c r="L4483">
        <v>0</v>
      </c>
      <c r="M4483" s="4">
        <f t="shared" si="138"/>
        <v>0</v>
      </c>
      <c r="N4483" s="3">
        <f t="shared" si="139"/>
        <v>0</v>
      </c>
    </row>
    <row r="4484" spans="1:14" x14ac:dyDescent="0.25">
      <c r="A4484">
        <v>7</v>
      </c>
      <c r="B4484">
        <v>6</v>
      </c>
      <c r="C4484">
        <v>1</v>
      </c>
      <c r="D4484">
        <v>0</v>
      </c>
      <c r="E4484">
        <v>0</v>
      </c>
      <c r="F4484">
        <v>21</v>
      </c>
      <c r="G4484">
        <v>0.6</v>
      </c>
      <c r="H4484">
        <v>0.17</v>
      </c>
      <c r="I4484">
        <v>0</v>
      </c>
      <c r="J4484">
        <v>21</v>
      </c>
      <c r="K4484">
        <v>0</v>
      </c>
      <c r="L4484">
        <v>0</v>
      </c>
      <c r="M4484" s="4">
        <f t="shared" si="138"/>
        <v>0</v>
      </c>
      <c r="N4484" s="3">
        <f t="shared" si="139"/>
        <v>0</v>
      </c>
    </row>
    <row r="4485" spans="1:14" x14ac:dyDescent="0.25">
      <c r="A4485">
        <v>7</v>
      </c>
      <c r="B4485">
        <v>6</v>
      </c>
      <c r="C4485">
        <v>2</v>
      </c>
      <c r="D4485">
        <v>0</v>
      </c>
      <c r="E4485">
        <v>0</v>
      </c>
      <c r="F4485">
        <v>21</v>
      </c>
      <c r="G4485">
        <v>0.6</v>
      </c>
      <c r="H4485">
        <v>0.17</v>
      </c>
      <c r="I4485">
        <v>0</v>
      </c>
      <c r="J4485">
        <v>21</v>
      </c>
      <c r="K4485">
        <v>0</v>
      </c>
      <c r="L4485">
        <v>0</v>
      </c>
      <c r="M4485" s="4">
        <f t="shared" si="138"/>
        <v>0</v>
      </c>
      <c r="N4485" s="3">
        <f t="shared" si="139"/>
        <v>0</v>
      </c>
    </row>
    <row r="4486" spans="1:14" x14ac:dyDescent="0.25">
      <c r="A4486">
        <v>7</v>
      </c>
      <c r="B4486">
        <v>6</v>
      </c>
      <c r="C4486">
        <v>3</v>
      </c>
      <c r="D4486">
        <v>0</v>
      </c>
      <c r="E4486">
        <v>0</v>
      </c>
      <c r="F4486">
        <v>20</v>
      </c>
      <c r="G4486">
        <v>0.8</v>
      </c>
      <c r="H4486">
        <v>0.17</v>
      </c>
      <c r="I4486">
        <v>0</v>
      </c>
      <c r="J4486">
        <v>20</v>
      </c>
      <c r="K4486">
        <v>0</v>
      </c>
      <c r="L4486">
        <v>0</v>
      </c>
      <c r="M4486" s="4">
        <f t="shared" si="138"/>
        <v>0</v>
      </c>
      <c r="N4486" s="3">
        <f t="shared" si="139"/>
        <v>0</v>
      </c>
    </row>
    <row r="4487" spans="1:14" x14ac:dyDescent="0.25">
      <c r="A4487">
        <v>7</v>
      </c>
      <c r="B4487">
        <v>6</v>
      </c>
      <c r="C4487">
        <v>4</v>
      </c>
      <c r="D4487">
        <v>0</v>
      </c>
      <c r="E4487">
        <v>0</v>
      </c>
      <c r="F4487">
        <v>20</v>
      </c>
      <c r="G4487">
        <v>0.7</v>
      </c>
      <c r="H4487">
        <v>0.17</v>
      </c>
      <c r="I4487">
        <v>0</v>
      </c>
      <c r="J4487">
        <v>20</v>
      </c>
      <c r="K4487">
        <v>0</v>
      </c>
      <c r="L4487">
        <v>0</v>
      </c>
      <c r="M4487" s="4">
        <f t="shared" si="138"/>
        <v>0</v>
      </c>
      <c r="N4487" s="3">
        <f t="shared" si="139"/>
        <v>0</v>
      </c>
    </row>
    <row r="4488" spans="1:14" x14ac:dyDescent="0.25">
      <c r="A4488">
        <v>7</v>
      </c>
      <c r="B4488">
        <v>6</v>
      </c>
      <c r="C4488">
        <v>5</v>
      </c>
      <c r="D4488">
        <v>0</v>
      </c>
      <c r="E4488">
        <v>21</v>
      </c>
      <c r="F4488">
        <v>21</v>
      </c>
      <c r="G4488">
        <v>0.4</v>
      </c>
      <c r="H4488">
        <v>0.17</v>
      </c>
      <c r="I4488">
        <v>19.350000000000001</v>
      </c>
      <c r="J4488">
        <v>21.670999999999999</v>
      </c>
      <c r="K4488">
        <v>103.66200000000001</v>
      </c>
      <c r="L4488">
        <v>68.281000000000006</v>
      </c>
      <c r="M4488" s="4">
        <f t="shared" si="138"/>
        <v>6.0418110522666877E-6</v>
      </c>
      <c r="N4488" s="3">
        <f t="shared" si="139"/>
        <v>5.1123631778357248E-5</v>
      </c>
    </row>
    <row r="4489" spans="1:14" x14ac:dyDescent="0.25">
      <c r="A4489">
        <v>7</v>
      </c>
      <c r="B4489">
        <v>6</v>
      </c>
      <c r="C4489">
        <v>6</v>
      </c>
      <c r="D4489">
        <v>0</v>
      </c>
      <c r="E4489">
        <v>60</v>
      </c>
      <c r="F4489">
        <v>23</v>
      </c>
      <c r="G4489">
        <v>0.1</v>
      </c>
      <c r="H4489">
        <v>0.17</v>
      </c>
      <c r="I4489">
        <v>55.338999999999999</v>
      </c>
      <c r="J4489">
        <v>25.193000000000001</v>
      </c>
      <c r="K4489">
        <v>352.161</v>
      </c>
      <c r="L4489">
        <v>307.97399999999999</v>
      </c>
      <c r="M4489" s="4">
        <f t="shared" si="138"/>
        <v>2.7250929497382591E-5</v>
      </c>
      <c r="N4489" s="3">
        <f t="shared" si="139"/>
        <v>2.3058756276720893E-4</v>
      </c>
    </row>
    <row r="4490" spans="1:14" x14ac:dyDescent="0.25">
      <c r="A4490">
        <v>7</v>
      </c>
      <c r="B4490">
        <v>6</v>
      </c>
      <c r="C4490">
        <v>7</v>
      </c>
      <c r="D4490">
        <v>420</v>
      </c>
      <c r="E4490">
        <v>146</v>
      </c>
      <c r="F4490">
        <v>26</v>
      </c>
      <c r="G4490">
        <v>0.1</v>
      </c>
      <c r="H4490">
        <v>0.17</v>
      </c>
      <c r="I4490">
        <v>287.536</v>
      </c>
      <c r="J4490">
        <v>37.286999999999999</v>
      </c>
      <c r="K4490">
        <v>1792.299</v>
      </c>
      <c r="L4490">
        <v>1697.0830000000001</v>
      </c>
      <c r="M4490" s="4">
        <f t="shared" si="138"/>
        <v>1.5016556327549256E-4</v>
      </c>
      <c r="N4490" s="3">
        <f t="shared" si="139"/>
        <v>1.2706469792374139E-3</v>
      </c>
    </row>
    <row r="4491" spans="1:14" x14ac:dyDescent="0.25">
      <c r="A4491">
        <v>7</v>
      </c>
      <c r="B4491">
        <v>6</v>
      </c>
      <c r="C4491">
        <v>8</v>
      </c>
      <c r="D4491">
        <v>244</v>
      </c>
      <c r="E4491">
        <v>267</v>
      </c>
      <c r="F4491">
        <v>28</v>
      </c>
      <c r="G4491">
        <v>0.2</v>
      </c>
      <c r="H4491">
        <v>0.17</v>
      </c>
      <c r="I4491">
        <v>391.57799999999997</v>
      </c>
      <c r="J4491">
        <v>42.962000000000003</v>
      </c>
      <c r="K4491">
        <v>2452.21</v>
      </c>
      <c r="L4491">
        <v>2333.61</v>
      </c>
      <c r="M4491" s="4">
        <f t="shared" si="138"/>
        <v>2.0648834506934675E-4</v>
      </c>
      <c r="N4491" s="3">
        <f t="shared" si="139"/>
        <v>1.7472300984796979E-3</v>
      </c>
    </row>
    <row r="4492" spans="1:14" x14ac:dyDescent="0.25">
      <c r="A4492">
        <v>7</v>
      </c>
      <c r="B4492">
        <v>6</v>
      </c>
      <c r="C4492">
        <v>9</v>
      </c>
      <c r="D4492">
        <v>560</v>
      </c>
      <c r="E4492">
        <v>259</v>
      </c>
      <c r="F4492">
        <v>29</v>
      </c>
      <c r="G4492">
        <v>0.2</v>
      </c>
      <c r="H4492">
        <v>0.17</v>
      </c>
      <c r="I4492">
        <v>677.46500000000003</v>
      </c>
      <c r="J4492">
        <v>54.863</v>
      </c>
      <c r="K4492">
        <v>4055.692</v>
      </c>
      <c r="L4492">
        <v>3880.2739999999999</v>
      </c>
      <c r="M4492" s="4">
        <f t="shared" si="138"/>
        <v>3.4334415633958303E-4</v>
      </c>
      <c r="N4492" s="3">
        <f t="shared" si="139"/>
        <v>2.9052547440010161E-3</v>
      </c>
    </row>
    <row r="4493" spans="1:14" x14ac:dyDescent="0.25">
      <c r="A4493">
        <v>7</v>
      </c>
      <c r="B4493">
        <v>6</v>
      </c>
      <c r="C4493">
        <v>10</v>
      </c>
      <c r="D4493">
        <v>507</v>
      </c>
      <c r="E4493">
        <v>354</v>
      </c>
      <c r="F4493">
        <v>30</v>
      </c>
      <c r="G4493">
        <v>0.3</v>
      </c>
      <c r="H4493">
        <v>0.17</v>
      </c>
      <c r="I4493">
        <v>807.56799999999998</v>
      </c>
      <c r="J4493">
        <v>59.811999999999998</v>
      </c>
      <c r="K4493">
        <v>4694.6729999999998</v>
      </c>
      <c r="L4493">
        <v>4496.6130000000003</v>
      </c>
      <c r="M4493" s="4">
        <f t="shared" si="138"/>
        <v>3.978806127790464E-4</v>
      </c>
      <c r="N4493" s="3">
        <f t="shared" si="139"/>
        <v>3.3667226206671595E-3</v>
      </c>
    </row>
    <row r="4494" spans="1:14" x14ac:dyDescent="0.25">
      <c r="A4494">
        <v>7</v>
      </c>
      <c r="B4494">
        <v>6</v>
      </c>
      <c r="C4494">
        <v>11</v>
      </c>
      <c r="D4494">
        <v>872</v>
      </c>
      <c r="E4494">
        <v>129</v>
      </c>
      <c r="F4494">
        <v>31</v>
      </c>
      <c r="G4494">
        <v>0.3</v>
      </c>
      <c r="H4494">
        <v>0.17</v>
      </c>
      <c r="I4494">
        <v>979.29499999999996</v>
      </c>
      <c r="J4494">
        <v>67.195999999999998</v>
      </c>
      <c r="K4494">
        <v>5523.308</v>
      </c>
      <c r="L4494">
        <v>5295.8869999999997</v>
      </c>
      <c r="M4494" s="4">
        <f t="shared" si="138"/>
        <v>4.6860398365805231E-4</v>
      </c>
      <c r="N4494" s="3">
        <f t="shared" si="139"/>
        <v>3.9651583446022902E-3</v>
      </c>
    </row>
    <row r="4495" spans="1:14" x14ac:dyDescent="0.25">
      <c r="A4495">
        <v>7</v>
      </c>
      <c r="B4495">
        <v>6</v>
      </c>
      <c r="C4495">
        <v>12</v>
      </c>
      <c r="D4495">
        <v>379</v>
      </c>
      <c r="E4495">
        <v>440</v>
      </c>
      <c r="F4495">
        <v>31</v>
      </c>
      <c r="G4495">
        <v>0.3</v>
      </c>
      <c r="H4495">
        <v>0.17</v>
      </c>
      <c r="I4495">
        <v>826.74199999999996</v>
      </c>
      <c r="J4495">
        <v>61.457000000000001</v>
      </c>
      <c r="K4495">
        <v>4736.3010000000004</v>
      </c>
      <c r="L4495">
        <v>4536.7669999999998</v>
      </c>
      <c r="M4495" s="4">
        <f t="shared" si="138"/>
        <v>4.0143361992587661E-4</v>
      </c>
      <c r="N4495" s="3">
        <f t="shared" si="139"/>
        <v>3.3967868890643436E-3</v>
      </c>
    </row>
    <row r="4496" spans="1:14" x14ac:dyDescent="0.25">
      <c r="A4496">
        <v>7</v>
      </c>
      <c r="B4496">
        <v>6</v>
      </c>
      <c r="C4496">
        <v>13</v>
      </c>
      <c r="D4496">
        <v>417</v>
      </c>
      <c r="E4496">
        <v>364</v>
      </c>
      <c r="F4496">
        <v>31</v>
      </c>
      <c r="G4496">
        <v>0.3</v>
      </c>
      <c r="H4496">
        <v>0.17</v>
      </c>
      <c r="I4496">
        <v>782.83100000000002</v>
      </c>
      <c r="J4496">
        <v>59.86</v>
      </c>
      <c r="K4496">
        <v>4528.7730000000001</v>
      </c>
      <c r="L4496">
        <v>4336.5919999999996</v>
      </c>
      <c r="M4496" s="4">
        <f t="shared" si="138"/>
        <v>3.8372123247713564E-4</v>
      </c>
      <c r="N4496" s="3">
        <f t="shared" si="139"/>
        <v>3.2469110379310467E-3</v>
      </c>
    </row>
    <row r="4497" spans="1:14" x14ac:dyDescent="0.25">
      <c r="A4497">
        <v>7</v>
      </c>
      <c r="B4497">
        <v>6</v>
      </c>
      <c r="C4497">
        <v>14</v>
      </c>
      <c r="D4497">
        <v>862</v>
      </c>
      <c r="E4497">
        <v>120</v>
      </c>
      <c r="F4497">
        <v>31</v>
      </c>
      <c r="G4497">
        <v>0.3</v>
      </c>
      <c r="H4497">
        <v>0.17</v>
      </c>
      <c r="I4497">
        <v>891.96299999999997</v>
      </c>
      <c r="J4497">
        <v>63.997</v>
      </c>
      <c r="K4497">
        <v>5125.665</v>
      </c>
      <c r="L4497">
        <v>4912.3339999999998</v>
      </c>
      <c r="M4497" s="4">
        <f t="shared" si="138"/>
        <v>4.3466548313037922E-4</v>
      </c>
      <c r="N4497" s="3">
        <f t="shared" si="139"/>
        <v>3.6779829614139331E-3</v>
      </c>
    </row>
    <row r="4498" spans="1:14" x14ac:dyDescent="0.25">
      <c r="A4498">
        <v>7</v>
      </c>
      <c r="B4498">
        <v>6</v>
      </c>
      <c r="C4498">
        <v>15</v>
      </c>
      <c r="D4498">
        <v>833</v>
      </c>
      <c r="E4498">
        <v>111</v>
      </c>
      <c r="F4498">
        <v>31</v>
      </c>
      <c r="G4498">
        <v>0.3</v>
      </c>
      <c r="H4498">
        <v>0.17</v>
      </c>
      <c r="I4498">
        <v>744.16800000000001</v>
      </c>
      <c r="J4498">
        <v>58.573999999999998</v>
      </c>
      <c r="K4498">
        <v>4409.0079999999998</v>
      </c>
      <c r="L4498">
        <v>4221.0709999999999</v>
      </c>
      <c r="M4498" s="4">
        <f t="shared" si="138"/>
        <v>3.7349941301683336E-4</v>
      </c>
      <c r="N4498" s="3">
        <f t="shared" si="139"/>
        <v>3.1604176786265898E-3</v>
      </c>
    </row>
    <row r="4499" spans="1:14" x14ac:dyDescent="0.25">
      <c r="A4499">
        <v>7</v>
      </c>
      <c r="B4499">
        <v>6</v>
      </c>
      <c r="C4499">
        <v>16</v>
      </c>
      <c r="D4499">
        <v>784</v>
      </c>
      <c r="E4499">
        <v>99</v>
      </c>
      <c r="F4499">
        <v>30</v>
      </c>
      <c r="G4499">
        <v>0.3</v>
      </c>
      <c r="H4499">
        <v>0.17</v>
      </c>
      <c r="I4499">
        <v>555.90099999999995</v>
      </c>
      <c r="J4499">
        <v>50.649000000000001</v>
      </c>
      <c r="K4499">
        <v>3431.8739999999998</v>
      </c>
      <c r="L4499">
        <v>3278.5610000000001</v>
      </c>
      <c r="M4499" s="4">
        <f t="shared" si="138"/>
        <v>2.9010187439156612E-4</v>
      </c>
      <c r="N4499" s="3">
        <f t="shared" si="139"/>
        <v>2.454737706344118E-3</v>
      </c>
    </row>
    <row r="4500" spans="1:14" x14ac:dyDescent="0.25">
      <c r="A4500">
        <v>7</v>
      </c>
      <c r="B4500">
        <v>6</v>
      </c>
      <c r="C4500">
        <v>17</v>
      </c>
      <c r="D4500">
        <v>484</v>
      </c>
      <c r="E4500">
        <v>138</v>
      </c>
      <c r="F4500">
        <v>29</v>
      </c>
      <c r="G4500">
        <v>0.2</v>
      </c>
      <c r="H4500">
        <v>0.17</v>
      </c>
      <c r="I4500">
        <v>311.27199999999999</v>
      </c>
      <c r="J4500">
        <v>40.838000000000001</v>
      </c>
      <c r="K4500">
        <v>1921.095</v>
      </c>
      <c r="L4500">
        <v>1821.3140000000001</v>
      </c>
      <c r="M4500" s="4">
        <f t="shared" ref="M4500:M4563" si="140">L4500/SUM($L$19:$L$8778)</f>
        <v>1.6115808284659057E-4</v>
      </c>
      <c r="N4500" s="3">
        <f t="shared" ref="N4500:N4563" si="141">L4500/SUMIF($A$19:$A$8778,$A4500,$L$19:$L$8778)</f>
        <v>1.3636617256450104E-3</v>
      </c>
    </row>
    <row r="4501" spans="1:14" x14ac:dyDescent="0.25">
      <c r="A4501">
        <v>7</v>
      </c>
      <c r="B4501">
        <v>6</v>
      </c>
      <c r="C4501">
        <v>18</v>
      </c>
      <c r="D4501">
        <v>178</v>
      </c>
      <c r="E4501">
        <v>98</v>
      </c>
      <c r="F4501">
        <v>26</v>
      </c>
      <c r="G4501">
        <v>0.2</v>
      </c>
      <c r="H4501">
        <v>0.17</v>
      </c>
      <c r="I4501">
        <v>113.11499999999999</v>
      </c>
      <c r="J4501">
        <v>30.234999999999999</v>
      </c>
      <c r="K4501">
        <v>665.44299999999998</v>
      </c>
      <c r="L4501">
        <v>610.15599999999995</v>
      </c>
      <c r="M4501" s="4">
        <f t="shared" si="140"/>
        <v>5.3989356693763021E-5</v>
      </c>
      <c r="N4501" s="3">
        <f t="shared" si="141"/>
        <v>4.5683851541944816E-4</v>
      </c>
    </row>
    <row r="4502" spans="1:14" x14ac:dyDescent="0.25">
      <c r="A4502">
        <v>7</v>
      </c>
      <c r="B4502">
        <v>6</v>
      </c>
      <c r="C4502">
        <v>19</v>
      </c>
      <c r="D4502">
        <v>149</v>
      </c>
      <c r="E4502">
        <v>29</v>
      </c>
      <c r="F4502">
        <v>24</v>
      </c>
      <c r="G4502">
        <v>0.4</v>
      </c>
      <c r="H4502">
        <v>0.17</v>
      </c>
      <c r="I4502">
        <v>21.981999999999999</v>
      </c>
      <c r="J4502">
        <v>24.774999999999999</v>
      </c>
      <c r="K4502">
        <v>123.471</v>
      </c>
      <c r="L4502">
        <v>87.388000000000005</v>
      </c>
      <c r="M4502" s="4">
        <f t="shared" si="140"/>
        <v>7.7324846477860804E-6</v>
      </c>
      <c r="N4502" s="3">
        <f t="shared" si="141"/>
        <v>6.542950357855162E-5</v>
      </c>
    </row>
    <row r="4503" spans="1:14" x14ac:dyDescent="0.25">
      <c r="A4503">
        <v>7</v>
      </c>
      <c r="B4503">
        <v>6</v>
      </c>
      <c r="C4503">
        <v>20</v>
      </c>
      <c r="D4503">
        <v>0</v>
      </c>
      <c r="E4503">
        <v>0</v>
      </c>
      <c r="F4503">
        <v>22</v>
      </c>
      <c r="G4503">
        <v>0.5</v>
      </c>
      <c r="H4503">
        <v>0.17</v>
      </c>
      <c r="I4503">
        <v>0</v>
      </c>
      <c r="J4503">
        <v>22</v>
      </c>
      <c r="K4503">
        <v>0</v>
      </c>
      <c r="L4503">
        <v>0</v>
      </c>
      <c r="M4503" s="4">
        <f t="shared" si="140"/>
        <v>0</v>
      </c>
      <c r="N4503" s="3">
        <f t="shared" si="141"/>
        <v>0</v>
      </c>
    </row>
    <row r="4504" spans="1:14" x14ac:dyDescent="0.25">
      <c r="A4504">
        <v>7</v>
      </c>
      <c r="B4504">
        <v>6</v>
      </c>
      <c r="C4504">
        <v>21</v>
      </c>
      <c r="D4504">
        <v>0</v>
      </c>
      <c r="E4504">
        <v>0</v>
      </c>
      <c r="F4504">
        <v>21</v>
      </c>
      <c r="G4504">
        <v>0.4</v>
      </c>
      <c r="H4504">
        <v>0.17</v>
      </c>
      <c r="I4504">
        <v>0</v>
      </c>
      <c r="J4504">
        <v>21</v>
      </c>
      <c r="K4504">
        <v>0</v>
      </c>
      <c r="L4504">
        <v>0</v>
      </c>
      <c r="M4504" s="4">
        <f t="shared" si="140"/>
        <v>0</v>
      </c>
      <c r="N4504" s="3">
        <f t="shared" si="141"/>
        <v>0</v>
      </c>
    </row>
    <row r="4505" spans="1:14" x14ac:dyDescent="0.25">
      <c r="A4505">
        <v>7</v>
      </c>
      <c r="B4505">
        <v>6</v>
      </c>
      <c r="C4505">
        <v>22</v>
      </c>
      <c r="D4505">
        <v>0</v>
      </c>
      <c r="E4505">
        <v>0</v>
      </c>
      <c r="F4505">
        <v>20</v>
      </c>
      <c r="G4505">
        <v>0.3</v>
      </c>
      <c r="H4505">
        <v>0.17</v>
      </c>
      <c r="I4505">
        <v>0</v>
      </c>
      <c r="J4505">
        <v>20</v>
      </c>
      <c r="K4505">
        <v>0</v>
      </c>
      <c r="L4505">
        <v>0</v>
      </c>
      <c r="M4505" s="4">
        <f t="shared" si="140"/>
        <v>0</v>
      </c>
      <c r="N4505" s="3">
        <f t="shared" si="141"/>
        <v>0</v>
      </c>
    </row>
    <row r="4506" spans="1:14" x14ac:dyDescent="0.25">
      <c r="A4506">
        <v>7</v>
      </c>
      <c r="B4506">
        <v>6</v>
      </c>
      <c r="C4506">
        <v>23</v>
      </c>
      <c r="D4506">
        <v>0</v>
      </c>
      <c r="E4506">
        <v>0</v>
      </c>
      <c r="F4506">
        <v>20</v>
      </c>
      <c r="G4506">
        <v>0.2</v>
      </c>
      <c r="H4506">
        <v>0.17</v>
      </c>
      <c r="I4506">
        <v>0</v>
      </c>
      <c r="J4506">
        <v>20</v>
      </c>
      <c r="K4506">
        <v>0</v>
      </c>
      <c r="L4506">
        <v>0</v>
      </c>
      <c r="M4506" s="4">
        <f t="shared" si="140"/>
        <v>0</v>
      </c>
      <c r="N4506" s="3">
        <f t="shared" si="141"/>
        <v>0</v>
      </c>
    </row>
    <row r="4507" spans="1:14" x14ac:dyDescent="0.25">
      <c r="A4507">
        <v>7</v>
      </c>
      <c r="B4507">
        <v>7</v>
      </c>
      <c r="C4507">
        <v>0</v>
      </c>
      <c r="D4507">
        <v>0</v>
      </c>
      <c r="E4507">
        <v>0</v>
      </c>
      <c r="F4507">
        <v>19</v>
      </c>
      <c r="G4507">
        <v>0.2</v>
      </c>
      <c r="H4507">
        <v>0.17</v>
      </c>
      <c r="I4507">
        <v>0</v>
      </c>
      <c r="J4507">
        <v>19</v>
      </c>
      <c r="K4507">
        <v>0</v>
      </c>
      <c r="L4507">
        <v>0</v>
      </c>
      <c r="M4507" s="4">
        <f t="shared" si="140"/>
        <v>0</v>
      </c>
      <c r="N4507" s="3">
        <f t="shared" si="141"/>
        <v>0</v>
      </c>
    </row>
    <row r="4508" spans="1:14" x14ac:dyDescent="0.25">
      <c r="A4508">
        <v>7</v>
      </c>
      <c r="B4508">
        <v>7</v>
      </c>
      <c r="C4508">
        <v>1</v>
      </c>
      <c r="D4508">
        <v>0</v>
      </c>
      <c r="E4508">
        <v>0</v>
      </c>
      <c r="F4508">
        <v>19</v>
      </c>
      <c r="G4508">
        <v>0.2</v>
      </c>
      <c r="H4508">
        <v>0.17</v>
      </c>
      <c r="I4508">
        <v>0</v>
      </c>
      <c r="J4508">
        <v>19</v>
      </c>
      <c r="K4508">
        <v>0</v>
      </c>
      <c r="L4508">
        <v>0</v>
      </c>
      <c r="M4508" s="4">
        <f t="shared" si="140"/>
        <v>0</v>
      </c>
      <c r="N4508" s="3">
        <f t="shared" si="141"/>
        <v>0</v>
      </c>
    </row>
    <row r="4509" spans="1:14" x14ac:dyDescent="0.25">
      <c r="A4509">
        <v>7</v>
      </c>
      <c r="B4509">
        <v>7</v>
      </c>
      <c r="C4509">
        <v>2</v>
      </c>
      <c r="D4509">
        <v>0</v>
      </c>
      <c r="E4509">
        <v>0</v>
      </c>
      <c r="F4509">
        <v>18</v>
      </c>
      <c r="G4509">
        <v>0.2</v>
      </c>
      <c r="H4509">
        <v>0.17</v>
      </c>
      <c r="I4509">
        <v>0</v>
      </c>
      <c r="J4509">
        <v>18</v>
      </c>
      <c r="K4509">
        <v>0</v>
      </c>
      <c r="L4509">
        <v>0</v>
      </c>
      <c r="M4509" s="4">
        <f t="shared" si="140"/>
        <v>0</v>
      </c>
      <c r="N4509" s="3">
        <f t="shared" si="141"/>
        <v>0</v>
      </c>
    </row>
    <row r="4510" spans="1:14" x14ac:dyDescent="0.25">
      <c r="A4510">
        <v>7</v>
      </c>
      <c r="B4510">
        <v>7</v>
      </c>
      <c r="C4510">
        <v>3</v>
      </c>
      <c r="D4510">
        <v>0</v>
      </c>
      <c r="E4510">
        <v>0</v>
      </c>
      <c r="F4510">
        <v>18</v>
      </c>
      <c r="G4510">
        <v>0.2</v>
      </c>
      <c r="H4510">
        <v>0.17</v>
      </c>
      <c r="I4510">
        <v>0</v>
      </c>
      <c r="J4510">
        <v>18</v>
      </c>
      <c r="K4510">
        <v>0</v>
      </c>
      <c r="L4510">
        <v>0</v>
      </c>
      <c r="M4510" s="4">
        <f t="shared" si="140"/>
        <v>0</v>
      </c>
      <c r="N4510" s="3">
        <f t="shared" si="141"/>
        <v>0</v>
      </c>
    </row>
    <row r="4511" spans="1:14" x14ac:dyDescent="0.25">
      <c r="A4511">
        <v>7</v>
      </c>
      <c r="B4511">
        <v>7</v>
      </c>
      <c r="C4511">
        <v>4</v>
      </c>
      <c r="D4511">
        <v>0</v>
      </c>
      <c r="E4511">
        <v>0</v>
      </c>
      <c r="F4511">
        <v>18</v>
      </c>
      <c r="G4511">
        <v>0.3</v>
      </c>
      <c r="H4511">
        <v>0.17</v>
      </c>
      <c r="I4511">
        <v>0</v>
      </c>
      <c r="J4511">
        <v>18</v>
      </c>
      <c r="K4511">
        <v>0</v>
      </c>
      <c r="L4511">
        <v>0</v>
      </c>
      <c r="M4511" s="4">
        <f t="shared" si="140"/>
        <v>0</v>
      </c>
      <c r="N4511" s="3">
        <f t="shared" si="141"/>
        <v>0</v>
      </c>
    </row>
    <row r="4512" spans="1:14" x14ac:dyDescent="0.25">
      <c r="A4512">
        <v>7</v>
      </c>
      <c r="B4512">
        <v>7</v>
      </c>
      <c r="C4512">
        <v>5</v>
      </c>
      <c r="D4512">
        <v>32</v>
      </c>
      <c r="E4512">
        <v>23</v>
      </c>
      <c r="F4512">
        <v>20</v>
      </c>
      <c r="G4512">
        <v>0.2</v>
      </c>
      <c r="H4512">
        <v>0.17</v>
      </c>
      <c r="I4512">
        <v>19.832000000000001</v>
      </c>
      <c r="J4512">
        <v>20.728999999999999</v>
      </c>
      <c r="K4512">
        <v>105.44799999999999</v>
      </c>
      <c r="L4512">
        <v>70.003</v>
      </c>
      <c r="M4512" s="4">
        <f t="shared" si="140"/>
        <v>6.1941813841599411E-6</v>
      </c>
      <c r="N4512" s="3">
        <f t="shared" si="141"/>
        <v>5.2412934716544019E-5</v>
      </c>
    </row>
    <row r="4513" spans="1:14" x14ac:dyDescent="0.25">
      <c r="A4513">
        <v>7</v>
      </c>
      <c r="B4513">
        <v>7</v>
      </c>
      <c r="C4513">
        <v>6</v>
      </c>
      <c r="D4513">
        <v>0</v>
      </c>
      <c r="E4513">
        <v>63</v>
      </c>
      <c r="F4513">
        <v>22</v>
      </c>
      <c r="G4513">
        <v>0.2</v>
      </c>
      <c r="H4513">
        <v>0.17</v>
      </c>
      <c r="I4513">
        <v>57.969000000000001</v>
      </c>
      <c r="J4513">
        <v>24.224</v>
      </c>
      <c r="K4513">
        <v>371.25700000000001</v>
      </c>
      <c r="L4513">
        <v>326.39400000000001</v>
      </c>
      <c r="M4513" s="4">
        <f t="shared" si="140"/>
        <v>2.8880814232268616E-5</v>
      </c>
      <c r="N4513" s="3">
        <f t="shared" si="141"/>
        <v>2.443790610955483E-4</v>
      </c>
    </row>
    <row r="4514" spans="1:14" x14ac:dyDescent="0.25">
      <c r="A4514">
        <v>7</v>
      </c>
      <c r="B4514">
        <v>7</v>
      </c>
      <c r="C4514">
        <v>7</v>
      </c>
      <c r="D4514">
        <v>0</v>
      </c>
      <c r="E4514">
        <v>74</v>
      </c>
      <c r="F4514">
        <v>23</v>
      </c>
      <c r="G4514">
        <v>0.3</v>
      </c>
      <c r="H4514">
        <v>0.17</v>
      </c>
      <c r="I4514">
        <v>68.626000000000005</v>
      </c>
      <c r="J4514">
        <v>25.545000000000002</v>
      </c>
      <c r="K4514">
        <v>435.90499999999997</v>
      </c>
      <c r="L4514">
        <v>388.75099999999998</v>
      </c>
      <c r="M4514" s="4">
        <f t="shared" si="140"/>
        <v>3.4398443027778253E-5</v>
      </c>
      <c r="N4514" s="3">
        <f t="shared" si="141"/>
        <v>2.9106725117482399E-4</v>
      </c>
    </row>
    <row r="4515" spans="1:14" x14ac:dyDescent="0.25">
      <c r="A4515">
        <v>7</v>
      </c>
      <c r="B4515">
        <v>7</v>
      </c>
      <c r="C4515">
        <v>8</v>
      </c>
      <c r="D4515">
        <v>0</v>
      </c>
      <c r="E4515">
        <v>120</v>
      </c>
      <c r="F4515">
        <v>24</v>
      </c>
      <c r="G4515">
        <v>0.3</v>
      </c>
      <c r="H4515">
        <v>0.17</v>
      </c>
      <c r="I4515">
        <v>111.47</v>
      </c>
      <c r="J4515">
        <v>28.117000000000001</v>
      </c>
      <c r="K4515">
        <v>704.72199999999998</v>
      </c>
      <c r="L4515">
        <v>648.04200000000003</v>
      </c>
      <c r="M4515" s="4">
        <f t="shared" si="140"/>
        <v>5.7341680964441193E-5</v>
      </c>
      <c r="N4515" s="3">
        <f t="shared" si="141"/>
        <v>4.8520467750780142E-4</v>
      </c>
    </row>
    <row r="4516" spans="1:14" x14ac:dyDescent="0.25">
      <c r="A4516">
        <v>7</v>
      </c>
      <c r="B4516">
        <v>7</v>
      </c>
      <c r="C4516">
        <v>9</v>
      </c>
      <c r="D4516">
        <v>8</v>
      </c>
      <c r="E4516">
        <v>178</v>
      </c>
      <c r="F4516">
        <v>25</v>
      </c>
      <c r="G4516">
        <v>0.3</v>
      </c>
      <c r="H4516">
        <v>0.17</v>
      </c>
      <c r="I4516">
        <v>172.06700000000001</v>
      </c>
      <c r="J4516">
        <v>31.338999999999999</v>
      </c>
      <c r="K4516">
        <v>1081.3019999999999</v>
      </c>
      <c r="L4516">
        <v>1011.278</v>
      </c>
      <c r="M4516" s="4">
        <f t="shared" si="140"/>
        <v>8.9482441635508432E-5</v>
      </c>
      <c r="N4516" s="3">
        <f t="shared" si="141"/>
        <v>7.5716823270827259E-4</v>
      </c>
    </row>
    <row r="4517" spans="1:14" x14ac:dyDescent="0.25">
      <c r="A4517">
        <v>7</v>
      </c>
      <c r="B4517">
        <v>7</v>
      </c>
      <c r="C4517">
        <v>10</v>
      </c>
      <c r="D4517">
        <v>6</v>
      </c>
      <c r="E4517">
        <v>147</v>
      </c>
      <c r="F4517">
        <v>25</v>
      </c>
      <c r="G4517">
        <v>0.3</v>
      </c>
      <c r="H4517">
        <v>0.17</v>
      </c>
      <c r="I4517">
        <v>142.547</v>
      </c>
      <c r="J4517">
        <v>30.242000000000001</v>
      </c>
      <c r="K4517">
        <v>887.45500000000004</v>
      </c>
      <c r="L4517">
        <v>824.30100000000004</v>
      </c>
      <c r="M4517" s="4">
        <f t="shared" si="140"/>
        <v>7.2937872793229206E-5</v>
      </c>
      <c r="N4517" s="3">
        <f t="shared" si="141"/>
        <v>6.1717404253791911E-4</v>
      </c>
    </row>
    <row r="4518" spans="1:14" x14ac:dyDescent="0.25">
      <c r="A4518">
        <v>7</v>
      </c>
      <c r="B4518">
        <v>7</v>
      </c>
      <c r="C4518">
        <v>11</v>
      </c>
      <c r="D4518">
        <v>96</v>
      </c>
      <c r="E4518">
        <v>463</v>
      </c>
      <c r="F4518">
        <v>25</v>
      </c>
      <c r="G4518">
        <v>0.3</v>
      </c>
      <c r="H4518">
        <v>0.17</v>
      </c>
      <c r="I4518">
        <v>545.41499999999996</v>
      </c>
      <c r="J4518">
        <v>45.057000000000002</v>
      </c>
      <c r="K4518">
        <v>3322.5770000000002</v>
      </c>
      <c r="L4518">
        <v>3173.136</v>
      </c>
      <c r="M4518" s="4">
        <f t="shared" si="140"/>
        <v>2.8077339457748581E-4</v>
      </c>
      <c r="N4518" s="3">
        <f t="shared" si="141"/>
        <v>2.3758034657759756E-3</v>
      </c>
    </row>
    <row r="4519" spans="1:14" x14ac:dyDescent="0.25">
      <c r="A4519">
        <v>7</v>
      </c>
      <c r="B4519">
        <v>7</v>
      </c>
      <c r="C4519">
        <v>12</v>
      </c>
      <c r="D4519">
        <v>270</v>
      </c>
      <c r="E4519">
        <v>480</v>
      </c>
      <c r="F4519">
        <v>26</v>
      </c>
      <c r="G4519">
        <v>0.3</v>
      </c>
      <c r="H4519">
        <v>0.17</v>
      </c>
      <c r="I4519">
        <v>757.93</v>
      </c>
      <c r="J4519">
        <v>53.901000000000003</v>
      </c>
      <c r="K4519">
        <v>4476.3130000000001</v>
      </c>
      <c r="L4519">
        <v>4285.991</v>
      </c>
      <c r="M4519" s="4">
        <f t="shared" si="140"/>
        <v>3.7924382761991702E-4</v>
      </c>
      <c r="N4519" s="3">
        <f t="shared" si="141"/>
        <v>3.2090248486307048E-3</v>
      </c>
    </row>
    <row r="4520" spans="1:14" x14ac:dyDescent="0.25">
      <c r="A4520">
        <v>7</v>
      </c>
      <c r="B4520">
        <v>7</v>
      </c>
      <c r="C4520">
        <v>13</v>
      </c>
      <c r="D4520">
        <v>390</v>
      </c>
      <c r="E4520">
        <v>423</v>
      </c>
      <c r="F4520">
        <v>26</v>
      </c>
      <c r="G4520">
        <v>0.3</v>
      </c>
      <c r="H4520">
        <v>0.17</v>
      </c>
      <c r="I4520">
        <v>808.46600000000001</v>
      </c>
      <c r="J4520">
        <v>55.795000000000002</v>
      </c>
      <c r="K4520">
        <v>4754.7389999999996</v>
      </c>
      <c r="L4520">
        <v>4554.5510000000004</v>
      </c>
      <c r="M4520" s="4">
        <f t="shared" si="140"/>
        <v>4.0300722851030734E-4</v>
      </c>
      <c r="N4520" s="3">
        <f t="shared" si="141"/>
        <v>3.4101021988510536E-3</v>
      </c>
    </row>
    <row r="4521" spans="1:14" x14ac:dyDescent="0.25">
      <c r="A4521">
        <v>7</v>
      </c>
      <c r="B4521">
        <v>7</v>
      </c>
      <c r="C4521">
        <v>14</v>
      </c>
      <c r="D4521">
        <v>371</v>
      </c>
      <c r="E4521">
        <v>384</v>
      </c>
      <c r="F4521">
        <v>27</v>
      </c>
      <c r="G4521">
        <v>0.3</v>
      </c>
      <c r="H4521">
        <v>0.17</v>
      </c>
      <c r="I4521">
        <v>715.202</v>
      </c>
      <c r="J4521">
        <v>53.381999999999998</v>
      </c>
      <c r="K4521">
        <v>4263.63</v>
      </c>
      <c r="L4521">
        <v>4080.8440000000001</v>
      </c>
      <c r="M4521" s="4">
        <f t="shared" si="140"/>
        <v>3.6109149517107538E-4</v>
      </c>
      <c r="N4521" s="3">
        <f t="shared" si="141"/>
        <v>3.055426341162527E-3</v>
      </c>
    </row>
    <row r="4522" spans="1:14" x14ac:dyDescent="0.25">
      <c r="A4522">
        <v>7</v>
      </c>
      <c r="B4522">
        <v>7</v>
      </c>
      <c r="C4522">
        <v>15</v>
      </c>
      <c r="D4522">
        <v>399</v>
      </c>
      <c r="E4522">
        <v>299</v>
      </c>
      <c r="F4522">
        <v>27</v>
      </c>
      <c r="G4522">
        <v>0.2</v>
      </c>
      <c r="H4522">
        <v>0.17</v>
      </c>
      <c r="I4522">
        <v>601.48</v>
      </c>
      <c r="J4522">
        <v>49.94</v>
      </c>
      <c r="K4522">
        <v>3660.951</v>
      </c>
      <c r="L4522">
        <v>3499.52</v>
      </c>
      <c r="M4522" s="4">
        <f t="shared" si="140"/>
        <v>3.0965332396462147E-4</v>
      </c>
      <c r="N4522" s="3">
        <f t="shared" si="141"/>
        <v>2.6201750396303036E-3</v>
      </c>
    </row>
    <row r="4523" spans="1:14" x14ac:dyDescent="0.25">
      <c r="A4523">
        <v>7</v>
      </c>
      <c r="B4523">
        <v>7</v>
      </c>
      <c r="C4523">
        <v>16</v>
      </c>
      <c r="D4523">
        <v>299</v>
      </c>
      <c r="E4523">
        <v>263</v>
      </c>
      <c r="F4523">
        <v>26</v>
      </c>
      <c r="G4523">
        <v>0.2</v>
      </c>
      <c r="H4523">
        <v>0.17</v>
      </c>
      <c r="I4523">
        <v>426.69499999999999</v>
      </c>
      <c r="J4523">
        <v>42.307000000000002</v>
      </c>
      <c r="K4523">
        <v>2686.4789999999998</v>
      </c>
      <c r="L4523">
        <v>2559.578</v>
      </c>
      <c r="M4523" s="4">
        <f t="shared" si="140"/>
        <v>2.2648301356949463E-4</v>
      </c>
      <c r="N4523" s="3">
        <f t="shared" si="141"/>
        <v>1.9164177908932805E-3</v>
      </c>
    </row>
    <row r="4524" spans="1:14" x14ac:dyDescent="0.25">
      <c r="A4524">
        <v>7</v>
      </c>
      <c r="B4524">
        <v>7</v>
      </c>
      <c r="C4524">
        <v>17</v>
      </c>
      <c r="D4524">
        <v>481</v>
      </c>
      <c r="E4524">
        <v>138</v>
      </c>
      <c r="F4524">
        <v>25</v>
      </c>
      <c r="G4524">
        <v>0.2</v>
      </c>
      <c r="H4524">
        <v>0.17</v>
      </c>
      <c r="I4524">
        <v>310.26100000000002</v>
      </c>
      <c r="J4524">
        <v>36.799999999999997</v>
      </c>
      <c r="K4524">
        <v>1947.68</v>
      </c>
      <c r="L4524">
        <v>1846.9580000000001</v>
      </c>
      <c r="M4524" s="4">
        <f t="shared" si="140"/>
        <v>1.6342717970551659E-4</v>
      </c>
      <c r="N4524" s="3">
        <f t="shared" si="141"/>
        <v>1.3828620070311089E-3</v>
      </c>
    </row>
    <row r="4525" spans="1:14" x14ac:dyDescent="0.25">
      <c r="A4525">
        <v>7</v>
      </c>
      <c r="B4525">
        <v>7</v>
      </c>
      <c r="C4525">
        <v>18</v>
      </c>
      <c r="D4525">
        <v>480</v>
      </c>
      <c r="E4525">
        <v>72</v>
      </c>
      <c r="F4525">
        <v>23</v>
      </c>
      <c r="G4525">
        <v>0.3</v>
      </c>
      <c r="H4525">
        <v>0.17</v>
      </c>
      <c r="I4525">
        <v>136.357</v>
      </c>
      <c r="J4525">
        <v>27.765000000000001</v>
      </c>
      <c r="K4525">
        <v>724.70299999999997</v>
      </c>
      <c r="L4525">
        <v>667.31500000000005</v>
      </c>
      <c r="M4525" s="4">
        <f t="shared" si="140"/>
        <v>5.9047042989167482E-5</v>
      </c>
      <c r="N4525" s="3">
        <f t="shared" si="141"/>
        <v>4.9963483751225767E-4</v>
      </c>
    </row>
    <row r="4526" spans="1:14" x14ac:dyDescent="0.25">
      <c r="A4526">
        <v>7</v>
      </c>
      <c r="B4526">
        <v>7</v>
      </c>
      <c r="C4526">
        <v>19</v>
      </c>
      <c r="D4526">
        <v>166</v>
      </c>
      <c r="E4526">
        <v>29</v>
      </c>
      <c r="F4526">
        <v>21</v>
      </c>
      <c r="G4526">
        <v>0.5</v>
      </c>
      <c r="H4526">
        <v>0.17</v>
      </c>
      <c r="I4526">
        <v>22.004000000000001</v>
      </c>
      <c r="J4526">
        <v>21.753</v>
      </c>
      <c r="K4526">
        <v>125.069</v>
      </c>
      <c r="L4526">
        <v>88.929000000000002</v>
      </c>
      <c r="M4526" s="4">
        <f t="shared" si="140"/>
        <v>7.8688392827730149E-6</v>
      </c>
      <c r="N4526" s="3">
        <f t="shared" si="141"/>
        <v>6.6583287450645585E-5</v>
      </c>
    </row>
    <row r="4527" spans="1:14" x14ac:dyDescent="0.25">
      <c r="A4527">
        <v>7</v>
      </c>
      <c r="B4527">
        <v>7</v>
      </c>
      <c r="C4527">
        <v>20</v>
      </c>
      <c r="D4527">
        <v>0</v>
      </c>
      <c r="E4527">
        <v>0</v>
      </c>
      <c r="F4527">
        <v>20</v>
      </c>
      <c r="G4527">
        <v>0.7</v>
      </c>
      <c r="H4527">
        <v>0.17</v>
      </c>
      <c r="I4527">
        <v>0</v>
      </c>
      <c r="J4527">
        <v>20</v>
      </c>
      <c r="K4527">
        <v>0</v>
      </c>
      <c r="L4527">
        <v>0</v>
      </c>
      <c r="M4527" s="4">
        <f t="shared" si="140"/>
        <v>0</v>
      </c>
      <c r="N4527" s="3">
        <f t="shared" si="141"/>
        <v>0</v>
      </c>
    </row>
    <row r="4528" spans="1:14" x14ac:dyDescent="0.25">
      <c r="A4528">
        <v>7</v>
      </c>
      <c r="B4528">
        <v>7</v>
      </c>
      <c r="C4528">
        <v>21</v>
      </c>
      <c r="D4528">
        <v>0</v>
      </c>
      <c r="E4528">
        <v>0</v>
      </c>
      <c r="F4528">
        <v>20</v>
      </c>
      <c r="G4528">
        <v>0.7</v>
      </c>
      <c r="H4528">
        <v>0.17</v>
      </c>
      <c r="I4528">
        <v>0</v>
      </c>
      <c r="J4528">
        <v>20</v>
      </c>
      <c r="K4528">
        <v>0</v>
      </c>
      <c r="L4528">
        <v>0</v>
      </c>
      <c r="M4528" s="4">
        <f t="shared" si="140"/>
        <v>0</v>
      </c>
      <c r="N4528" s="3">
        <f t="shared" si="141"/>
        <v>0</v>
      </c>
    </row>
    <row r="4529" spans="1:14" x14ac:dyDescent="0.25">
      <c r="A4529">
        <v>7</v>
      </c>
      <c r="B4529">
        <v>7</v>
      </c>
      <c r="C4529">
        <v>22</v>
      </c>
      <c r="D4529">
        <v>0</v>
      </c>
      <c r="E4529">
        <v>0</v>
      </c>
      <c r="F4529">
        <v>19</v>
      </c>
      <c r="G4529">
        <v>0.7</v>
      </c>
      <c r="H4529">
        <v>0.17</v>
      </c>
      <c r="I4529">
        <v>0</v>
      </c>
      <c r="J4529">
        <v>19</v>
      </c>
      <c r="K4529">
        <v>0</v>
      </c>
      <c r="L4529">
        <v>0</v>
      </c>
      <c r="M4529" s="4">
        <f t="shared" si="140"/>
        <v>0</v>
      </c>
      <c r="N4529" s="3">
        <f t="shared" si="141"/>
        <v>0</v>
      </c>
    </row>
    <row r="4530" spans="1:14" x14ac:dyDescent="0.25">
      <c r="A4530">
        <v>7</v>
      </c>
      <c r="B4530">
        <v>7</v>
      </c>
      <c r="C4530">
        <v>23</v>
      </c>
      <c r="D4530">
        <v>0</v>
      </c>
      <c r="E4530">
        <v>0</v>
      </c>
      <c r="F4530">
        <v>19</v>
      </c>
      <c r="G4530">
        <v>0.8</v>
      </c>
      <c r="H4530">
        <v>0.17</v>
      </c>
      <c r="I4530">
        <v>0</v>
      </c>
      <c r="J4530">
        <v>19</v>
      </c>
      <c r="K4530">
        <v>0</v>
      </c>
      <c r="L4530">
        <v>0</v>
      </c>
      <c r="M4530" s="4">
        <f t="shared" si="140"/>
        <v>0</v>
      </c>
      <c r="N4530" s="3">
        <f t="shared" si="141"/>
        <v>0</v>
      </c>
    </row>
    <row r="4531" spans="1:14" x14ac:dyDescent="0.25">
      <c r="A4531">
        <v>7</v>
      </c>
      <c r="B4531">
        <v>8</v>
      </c>
      <c r="C4531">
        <v>0</v>
      </c>
      <c r="D4531">
        <v>0</v>
      </c>
      <c r="E4531">
        <v>0</v>
      </c>
      <c r="F4531">
        <v>18</v>
      </c>
      <c r="G4531">
        <v>0.8</v>
      </c>
      <c r="H4531">
        <v>0.17</v>
      </c>
      <c r="I4531">
        <v>0</v>
      </c>
      <c r="J4531">
        <v>18</v>
      </c>
      <c r="K4531">
        <v>0</v>
      </c>
      <c r="L4531">
        <v>0</v>
      </c>
      <c r="M4531" s="4">
        <f t="shared" si="140"/>
        <v>0</v>
      </c>
      <c r="N4531" s="3">
        <f t="shared" si="141"/>
        <v>0</v>
      </c>
    </row>
    <row r="4532" spans="1:14" x14ac:dyDescent="0.25">
      <c r="A4532">
        <v>7</v>
      </c>
      <c r="B4532">
        <v>8</v>
      </c>
      <c r="C4532">
        <v>1</v>
      </c>
      <c r="D4532">
        <v>0</v>
      </c>
      <c r="E4532">
        <v>0</v>
      </c>
      <c r="F4532">
        <v>18</v>
      </c>
      <c r="G4532">
        <v>0.8</v>
      </c>
      <c r="H4532">
        <v>0.17</v>
      </c>
      <c r="I4532">
        <v>0</v>
      </c>
      <c r="J4532">
        <v>18</v>
      </c>
      <c r="K4532">
        <v>0</v>
      </c>
      <c r="L4532">
        <v>0</v>
      </c>
      <c r="M4532" s="4">
        <f t="shared" si="140"/>
        <v>0</v>
      </c>
      <c r="N4532" s="3">
        <f t="shared" si="141"/>
        <v>0</v>
      </c>
    </row>
    <row r="4533" spans="1:14" x14ac:dyDescent="0.25">
      <c r="A4533">
        <v>7</v>
      </c>
      <c r="B4533">
        <v>8</v>
      </c>
      <c r="C4533">
        <v>2</v>
      </c>
      <c r="D4533">
        <v>0</v>
      </c>
      <c r="E4533">
        <v>0</v>
      </c>
      <c r="F4533">
        <v>18</v>
      </c>
      <c r="G4533">
        <v>0.7</v>
      </c>
      <c r="H4533">
        <v>0.17</v>
      </c>
      <c r="I4533">
        <v>0</v>
      </c>
      <c r="J4533">
        <v>18</v>
      </c>
      <c r="K4533">
        <v>0</v>
      </c>
      <c r="L4533">
        <v>0</v>
      </c>
      <c r="M4533" s="4">
        <f t="shared" si="140"/>
        <v>0</v>
      </c>
      <c r="N4533" s="3">
        <f t="shared" si="141"/>
        <v>0</v>
      </c>
    </row>
    <row r="4534" spans="1:14" x14ac:dyDescent="0.25">
      <c r="A4534">
        <v>7</v>
      </c>
      <c r="B4534">
        <v>8</v>
      </c>
      <c r="C4534">
        <v>3</v>
      </c>
      <c r="D4534">
        <v>0</v>
      </c>
      <c r="E4534">
        <v>0</v>
      </c>
      <c r="F4534">
        <v>18</v>
      </c>
      <c r="G4534">
        <v>0.7</v>
      </c>
      <c r="H4534">
        <v>0.17</v>
      </c>
      <c r="I4534">
        <v>0</v>
      </c>
      <c r="J4534">
        <v>18</v>
      </c>
      <c r="K4534">
        <v>0</v>
      </c>
      <c r="L4534">
        <v>0</v>
      </c>
      <c r="M4534" s="4">
        <f t="shared" si="140"/>
        <v>0</v>
      </c>
      <c r="N4534" s="3">
        <f t="shared" si="141"/>
        <v>0</v>
      </c>
    </row>
    <row r="4535" spans="1:14" x14ac:dyDescent="0.25">
      <c r="A4535">
        <v>7</v>
      </c>
      <c r="B4535">
        <v>8</v>
      </c>
      <c r="C4535">
        <v>4</v>
      </c>
      <c r="D4535">
        <v>0</v>
      </c>
      <c r="E4535">
        <v>0</v>
      </c>
      <c r="F4535">
        <v>18</v>
      </c>
      <c r="G4535">
        <v>0.6</v>
      </c>
      <c r="H4535">
        <v>0.17</v>
      </c>
      <c r="I4535">
        <v>0</v>
      </c>
      <c r="J4535">
        <v>18</v>
      </c>
      <c r="K4535">
        <v>0</v>
      </c>
      <c r="L4535">
        <v>0</v>
      </c>
      <c r="M4535" s="4">
        <f t="shared" si="140"/>
        <v>0</v>
      </c>
      <c r="N4535" s="3">
        <f t="shared" si="141"/>
        <v>0</v>
      </c>
    </row>
    <row r="4536" spans="1:14" x14ac:dyDescent="0.25">
      <c r="A4536">
        <v>7</v>
      </c>
      <c r="B4536">
        <v>8</v>
      </c>
      <c r="C4536">
        <v>5</v>
      </c>
      <c r="D4536">
        <v>0</v>
      </c>
      <c r="E4536">
        <v>17</v>
      </c>
      <c r="F4536">
        <v>19</v>
      </c>
      <c r="G4536">
        <v>0.3</v>
      </c>
      <c r="H4536">
        <v>0.17</v>
      </c>
      <c r="I4536">
        <v>15.728999999999999</v>
      </c>
      <c r="J4536">
        <v>19.556999999999999</v>
      </c>
      <c r="K4536">
        <v>81.861000000000004</v>
      </c>
      <c r="L4536">
        <v>47.252000000000002</v>
      </c>
      <c r="M4536" s="4">
        <f t="shared" si="140"/>
        <v>4.1810702221951279E-6</v>
      </c>
      <c r="N4536" s="3">
        <f t="shared" si="141"/>
        <v>3.5378712215564166E-5</v>
      </c>
    </row>
    <row r="4537" spans="1:14" x14ac:dyDescent="0.25">
      <c r="A4537">
        <v>7</v>
      </c>
      <c r="B4537">
        <v>8</v>
      </c>
      <c r="C4537">
        <v>6</v>
      </c>
      <c r="D4537">
        <v>0</v>
      </c>
      <c r="E4537">
        <v>74</v>
      </c>
      <c r="F4537">
        <v>22</v>
      </c>
      <c r="G4537">
        <v>0</v>
      </c>
      <c r="H4537">
        <v>0.17</v>
      </c>
      <c r="I4537">
        <v>67.536000000000001</v>
      </c>
      <c r="J4537">
        <v>24.765000000000001</v>
      </c>
      <c r="K4537">
        <v>434.42599999999999</v>
      </c>
      <c r="L4537">
        <v>387.32400000000001</v>
      </c>
      <c r="M4537" s="4">
        <f t="shared" si="140"/>
        <v>3.42721756273069E-5</v>
      </c>
      <c r="N4537" s="3">
        <f t="shared" si="141"/>
        <v>2.8999882185264483E-4</v>
      </c>
    </row>
    <row r="4538" spans="1:14" x14ac:dyDescent="0.25">
      <c r="A4538">
        <v>7</v>
      </c>
      <c r="B4538">
        <v>8</v>
      </c>
      <c r="C4538">
        <v>7</v>
      </c>
      <c r="D4538">
        <v>0</v>
      </c>
      <c r="E4538">
        <v>108</v>
      </c>
      <c r="F4538">
        <v>24</v>
      </c>
      <c r="G4538">
        <v>0</v>
      </c>
      <c r="H4538">
        <v>0.17</v>
      </c>
      <c r="I4538">
        <v>99.876000000000005</v>
      </c>
      <c r="J4538">
        <v>28.077999999999999</v>
      </c>
      <c r="K4538">
        <v>637.81700000000001</v>
      </c>
      <c r="L4538">
        <v>583.50800000000004</v>
      </c>
      <c r="M4538" s="4">
        <f t="shared" si="140"/>
        <v>5.1631421383489267E-5</v>
      </c>
      <c r="N4538" s="3">
        <f t="shared" si="141"/>
        <v>4.3688651501480179E-4</v>
      </c>
    </row>
    <row r="4539" spans="1:14" x14ac:dyDescent="0.25">
      <c r="A4539">
        <v>7</v>
      </c>
      <c r="B4539">
        <v>8</v>
      </c>
      <c r="C4539">
        <v>8</v>
      </c>
      <c r="D4539">
        <v>786</v>
      </c>
      <c r="E4539">
        <v>94</v>
      </c>
      <c r="F4539">
        <v>26</v>
      </c>
      <c r="G4539">
        <v>0.1</v>
      </c>
      <c r="H4539">
        <v>0.17</v>
      </c>
      <c r="I4539">
        <v>539.50300000000004</v>
      </c>
      <c r="J4539">
        <v>47.365000000000002</v>
      </c>
      <c r="K4539">
        <v>3380.0329999999999</v>
      </c>
      <c r="L4539">
        <v>3228.556</v>
      </c>
      <c r="M4539" s="4">
        <f t="shared" si="140"/>
        <v>2.85677206304271E-4</v>
      </c>
      <c r="N4539" s="3">
        <f t="shared" si="141"/>
        <v>2.4172977566205233E-3</v>
      </c>
    </row>
    <row r="4540" spans="1:14" x14ac:dyDescent="0.25">
      <c r="A4540">
        <v>7</v>
      </c>
      <c r="B4540">
        <v>8</v>
      </c>
      <c r="C4540">
        <v>9</v>
      </c>
      <c r="D4540">
        <v>416</v>
      </c>
      <c r="E4540">
        <v>299</v>
      </c>
      <c r="F4540">
        <v>27</v>
      </c>
      <c r="G4540">
        <v>0.1</v>
      </c>
      <c r="H4540">
        <v>0.17</v>
      </c>
      <c r="I4540">
        <v>608.26599999999996</v>
      </c>
      <c r="J4540">
        <v>50.966999999999999</v>
      </c>
      <c r="K4540">
        <v>3689.7379999999998</v>
      </c>
      <c r="L4540">
        <v>3527.2869999999998</v>
      </c>
      <c r="M4540" s="4">
        <f t="shared" si="140"/>
        <v>3.1211027344527184E-4</v>
      </c>
      <c r="N4540" s="3">
        <f t="shared" si="141"/>
        <v>2.6409648623275345E-3</v>
      </c>
    </row>
    <row r="4541" spans="1:14" x14ac:dyDescent="0.25">
      <c r="A4541">
        <v>7</v>
      </c>
      <c r="B4541">
        <v>8</v>
      </c>
      <c r="C4541">
        <v>10</v>
      </c>
      <c r="D4541">
        <v>881</v>
      </c>
      <c r="E4541">
        <v>106</v>
      </c>
      <c r="F4541">
        <v>28</v>
      </c>
      <c r="G4541">
        <v>0.2</v>
      </c>
      <c r="H4541">
        <v>0.17</v>
      </c>
      <c r="I4541">
        <v>887.15599999999995</v>
      </c>
      <c r="J4541">
        <v>61.872</v>
      </c>
      <c r="K4541">
        <v>5151.1570000000002</v>
      </c>
      <c r="L4541">
        <v>4936.9229999999998</v>
      </c>
      <c r="M4541" s="4">
        <f t="shared" si="140"/>
        <v>4.3684122882777947E-4</v>
      </c>
      <c r="N4541" s="3">
        <f t="shared" si="141"/>
        <v>3.6963933388512583E-3</v>
      </c>
    </row>
    <row r="4542" spans="1:14" x14ac:dyDescent="0.25">
      <c r="A4542">
        <v>7</v>
      </c>
      <c r="B4542">
        <v>8</v>
      </c>
      <c r="C4542">
        <v>11</v>
      </c>
      <c r="D4542">
        <v>921</v>
      </c>
      <c r="E4542">
        <v>95</v>
      </c>
      <c r="F4542">
        <v>29</v>
      </c>
      <c r="G4542">
        <v>0.2</v>
      </c>
      <c r="H4542">
        <v>0.17</v>
      </c>
      <c r="I4542">
        <v>992.64800000000002</v>
      </c>
      <c r="J4542">
        <v>66.867999999999995</v>
      </c>
      <c r="K4542">
        <v>5611.3819999999996</v>
      </c>
      <c r="L4542">
        <v>5380.84</v>
      </c>
      <c r="M4542" s="4">
        <f t="shared" si="140"/>
        <v>4.7612100851596612E-4</v>
      </c>
      <c r="N4542" s="3">
        <f t="shared" si="141"/>
        <v>4.0287647049436276E-3</v>
      </c>
    </row>
    <row r="4543" spans="1:14" x14ac:dyDescent="0.25">
      <c r="A4543">
        <v>7</v>
      </c>
      <c r="B4543">
        <v>8</v>
      </c>
      <c r="C4543">
        <v>12</v>
      </c>
      <c r="D4543">
        <v>416</v>
      </c>
      <c r="E4543">
        <v>462</v>
      </c>
      <c r="F4543">
        <v>29</v>
      </c>
      <c r="G4543">
        <v>0.3</v>
      </c>
      <c r="H4543">
        <v>0.17</v>
      </c>
      <c r="I4543">
        <v>886.19799999999998</v>
      </c>
      <c r="J4543">
        <v>61.65</v>
      </c>
      <c r="K4543">
        <v>5072.4840000000004</v>
      </c>
      <c r="L4543">
        <v>4861.0370000000003</v>
      </c>
      <c r="M4543" s="4">
        <f t="shared" si="140"/>
        <v>4.3012649305190759E-4</v>
      </c>
      <c r="N4543" s="3">
        <f t="shared" si="141"/>
        <v>3.6395756601246376E-3</v>
      </c>
    </row>
    <row r="4544" spans="1:14" x14ac:dyDescent="0.25">
      <c r="A4544">
        <v>7</v>
      </c>
      <c r="B4544">
        <v>8</v>
      </c>
      <c r="C4544">
        <v>13</v>
      </c>
      <c r="D4544">
        <v>408</v>
      </c>
      <c r="E4544">
        <v>434</v>
      </c>
      <c r="F4544">
        <v>29</v>
      </c>
      <c r="G4544">
        <v>0.3</v>
      </c>
      <c r="H4544">
        <v>0.17</v>
      </c>
      <c r="I4544">
        <v>837.226</v>
      </c>
      <c r="J4544">
        <v>59.856000000000002</v>
      </c>
      <c r="K4544">
        <v>4837.5379999999996</v>
      </c>
      <c r="L4544">
        <v>4634.4160000000002</v>
      </c>
      <c r="M4544" s="4">
        <f t="shared" si="140"/>
        <v>4.1007404416457837E-4</v>
      </c>
      <c r="N4544" s="3">
        <f t="shared" si="141"/>
        <v>3.46989905085935E-3</v>
      </c>
    </row>
    <row r="4545" spans="1:14" x14ac:dyDescent="0.25">
      <c r="A4545">
        <v>7</v>
      </c>
      <c r="B4545">
        <v>8</v>
      </c>
      <c r="C4545">
        <v>14</v>
      </c>
      <c r="D4545">
        <v>291</v>
      </c>
      <c r="E4545">
        <v>417</v>
      </c>
      <c r="F4545">
        <v>29</v>
      </c>
      <c r="G4545">
        <v>0.2</v>
      </c>
      <c r="H4545">
        <v>0.17</v>
      </c>
      <c r="I4545">
        <v>676.80499999999995</v>
      </c>
      <c r="J4545">
        <v>54.744999999999997</v>
      </c>
      <c r="K4545">
        <v>4001.6759999999999</v>
      </c>
      <c r="L4545">
        <v>3828.172</v>
      </c>
      <c r="M4545" s="4">
        <f t="shared" si="140"/>
        <v>3.3873393622790924E-4</v>
      </c>
      <c r="N4545" s="3">
        <f t="shared" si="141"/>
        <v>2.8662447197934627E-3</v>
      </c>
    </row>
    <row r="4546" spans="1:14" x14ac:dyDescent="0.25">
      <c r="A4546">
        <v>7</v>
      </c>
      <c r="B4546">
        <v>8</v>
      </c>
      <c r="C4546">
        <v>15</v>
      </c>
      <c r="D4546">
        <v>416</v>
      </c>
      <c r="E4546">
        <v>304</v>
      </c>
      <c r="F4546">
        <v>28</v>
      </c>
      <c r="G4546">
        <v>0.2</v>
      </c>
      <c r="H4546">
        <v>0.17</v>
      </c>
      <c r="I4546">
        <v>619.30899999999997</v>
      </c>
      <c r="J4546">
        <v>51.621000000000002</v>
      </c>
      <c r="K4546">
        <v>3744.4229999999998</v>
      </c>
      <c r="L4546">
        <v>3580.0340000000001</v>
      </c>
      <c r="M4546" s="4">
        <f t="shared" si="140"/>
        <v>3.1677756606802066E-4</v>
      </c>
      <c r="N4546" s="3">
        <f t="shared" si="141"/>
        <v>2.6804578135938167E-3</v>
      </c>
    </row>
    <row r="4547" spans="1:14" x14ac:dyDescent="0.25">
      <c r="A4547">
        <v>7</v>
      </c>
      <c r="B4547">
        <v>8</v>
      </c>
      <c r="C4547">
        <v>16</v>
      </c>
      <c r="D4547">
        <v>142</v>
      </c>
      <c r="E4547">
        <v>274</v>
      </c>
      <c r="F4547">
        <v>27</v>
      </c>
      <c r="G4547">
        <v>0.2</v>
      </c>
      <c r="H4547">
        <v>0.17</v>
      </c>
      <c r="I4547">
        <v>343.25599999999997</v>
      </c>
      <c r="J4547">
        <v>40.101999999999997</v>
      </c>
      <c r="K4547">
        <v>2159.9</v>
      </c>
      <c r="L4547">
        <v>2051.6570000000002</v>
      </c>
      <c r="M4547" s="4">
        <f t="shared" si="140"/>
        <v>1.8153987109240221E-4</v>
      </c>
      <c r="N4547" s="3">
        <f t="shared" si="141"/>
        <v>1.5361250860926041E-3</v>
      </c>
    </row>
    <row r="4548" spans="1:14" x14ac:dyDescent="0.25">
      <c r="A4548">
        <v>7</v>
      </c>
      <c r="B4548">
        <v>8</v>
      </c>
      <c r="C4548">
        <v>17</v>
      </c>
      <c r="D4548">
        <v>160</v>
      </c>
      <c r="E4548">
        <v>187</v>
      </c>
      <c r="F4548">
        <v>26</v>
      </c>
      <c r="G4548">
        <v>0.1</v>
      </c>
      <c r="H4548">
        <v>0.17</v>
      </c>
      <c r="I4548">
        <v>233.053</v>
      </c>
      <c r="J4548">
        <v>35.183999999999997</v>
      </c>
      <c r="K4548">
        <v>1476.7380000000001</v>
      </c>
      <c r="L4548">
        <v>1392.703</v>
      </c>
      <c r="M4548" s="4">
        <f t="shared" si="140"/>
        <v>1.2323264711889065E-4</v>
      </c>
      <c r="N4548" s="3">
        <f t="shared" si="141"/>
        <v>1.0427503309648873E-3</v>
      </c>
    </row>
    <row r="4549" spans="1:14" x14ac:dyDescent="0.25">
      <c r="A4549">
        <v>7</v>
      </c>
      <c r="B4549">
        <v>8</v>
      </c>
      <c r="C4549">
        <v>18</v>
      </c>
      <c r="D4549">
        <v>571</v>
      </c>
      <c r="E4549">
        <v>57</v>
      </c>
      <c r="F4549">
        <v>24</v>
      </c>
      <c r="G4549">
        <v>0.2</v>
      </c>
      <c r="H4549">
        <v>0.17</v>
      </c>
      <c r="I4549">
        <v>136.36600000000001</v>
      </c>
      <c r="J4549">
        <v>28.841999999999999</v>
      </c>
      <c r="K4549">
        <v>689.95799999999997</v>
      </c>
      <c r="L4549">
        <v>633.80100000000004</v>
      </c>
      <c r="M4549" s="4">
        <f t="shared" si="140"/>
        <v>5.6081573010613189E-5</v>
      </c>
      <c r="N4549" s="3">
        <f t="shared" si="141"/>
        <v>4.7454209728554946E-4</v>
      </c>
    </row>
    <row r="4550" spans="1:14" x14ac:dyDescent="0.25">
      <c r="A4550">
        <v>7</v>
      </c>
      <c r="B4550">
        <v>8</v>
      </c>
      <c r="C4550">
        <v>19</v>
      </c>
      <c r="D4550">
        <v>125</v>
      </c>
      <c r="E4550">
        <v>27</v>
      </c>
      <c r="F4550">
        <v>22</v>
      </c>
      <c r="G4550">
        <v>0.5</v>
      </c>
      <c r="H4550">
        <v>0.17</v>
      </c>
      <c r="I4550">
        <v>20.413</v>
      </c>
      <c r="J4550">
        <v>22.698</v>
      </c>
      <c r="K4550">
        <v>114.69199999999999</v>
      </c>
      <c r="L4550">
        <v>78.92</v>
      </c>
      <c r="M4550" s="4">
        <f t="shared" si="140"/>
        <v>6.9831977892076415E-6</v>
      </c>
      <c r="N4550" s="3">
        <f t="shared" si="141"/>
        <v>5.9089307712950216E-5</v>
      </c>
    </row>
    <row r="4551" spans="1:14" x14ac:dyDescent="0.25">
      <c r="A4551">
        <v>7</v>
      </c>
      <c r="B4551">
        <v>8</v>
      </c>
      <c r="C4551">
        <v>20</v>
      </c>
      <c r="D4551">
        <v>0</v>
      </c>
      <c r="E4551">
        <v>0</v>
      </c>
      <c r="F4551">
        <v>22</v>
      </c>
      <c r="G4551">
        <v>0.6</v>
      </c>
      <c r="H4551">
        <v>0.17</v>
      </c>
      <c r="I4551">
        <v>0</v>
      </c>
      <c r="J4551">
        <v>22</v>
      </c>
      <c r="K4551">
        <v>0</v>
      </c>
      <c r="L4551">
        <v>0</v>
      </c>
      <c r="M4551" s="4">
        <f t="shared" si="140"/>
        <v>0</v>
      </c>
      <c r="N4551" s="3">
        <f t="shared" si="141"/>
        <v>0</v>
      </c>
    </row>
    <row r="4552" spans="1:14" x14ac:dyDescent="0.25">
      <c r="A4552">
        <v>7</v>
      </c>
      <c r="B4552">
        <v>8</v>
      </c>
      <c r="C4552">
        <v>21</v>
      </c>
      <c r="D4552">
        <v>0</v>
      </c>
      <c r="E4552">
        <v>0</v>
      </c>
      <c r="F4552">
        <v>21</v>
      </c>
      <c r="G4552">
        <v>0.7</v>
      </c>
      <c r="H4552">
        <v>0.17</v>
      </c>
      <c r="I4552">
        <v>0</v>
      </c>
      <c r="J4552">
        <v>21</v>
      </c>
      <c r="K4552">
        <v>0</v>
      </c>
      <c r="L4552">
        <v>0</v>
      </c>
      <c r="M4552" s="4">
        <f t="shared" si="140"/>
        <v>0</v>
      </c>
      <c r="N4552" s="3">
        <f t="shared" si="141"/>
        <v>0</v>
      </c>
    </row>
    <row r="4553" spans="1:14" x14ac:dyDescent="0.25">
      <c r="A4553">
        <v>7</v>
      </c>
      <c r="B4553">
        <v>8</v>
      </c>
      <c r="C4553">
        <v>22</v>
      </c>
      <c r="D4553">
        <v>0</v>
      </c>
      <c r="E4553">
        <v>0</v>
      </c>
      <c r="F4553">
        <v>20</v>
      </c>
      <c r="G4553">
        <v>0.8</v>
      </c>
      <c r="H4553">
        <v>0.17</v>
      </c>
      <c r="I4553">
        <v>0</v>
      </c>
      <c r="J4553">
        <v>20</v>
      </c>
      <c r="K4553">
        <v>0</v>
      </c>
      <c r="L4553">
        <v>0</v>
      </c>
      <c r="M4553" s="4">
        <f t="shared" si="140"/>
        <v>0</v>
      </c>
      <c r="N4553" s="3">
        <f t="shared" si="141"/>
        <v>0</v>
      </c>
    </row>
    <row r="4554" spans="1:14" x14ac:dyDescent="0.25">
      <c r="A4554">
        <v>7</v>
      </c>
      <c r="B4554">
        <v>8</v>
      </c>
      <c r="C4554">
        <v>23</v>
      </c>
      <c r="D4554">
        <v>0</v>
      </c>
      <c r="E4554">
        <v>0</v>
      </c>
      <c r="F4554">
        <v>19</v>
      </c>
      <c r="G4554">
        <v>0.9</v>
      </c>
      <c r="H4554">
        <v>0.17</v>
      </c>
      <c r="I4554">
        <v>0</v>
      </c>
      <c r="J4554">
        <v>19</v>
      </c>
      <c r="K4554">
        <v>0</v>
      </c>
      <c r="L4554">
        <v>0</v>
      </c>
      <c r="M4554" s="4">
        <f t="shared" si="140"/>
        <v>0</v>
      </c>
      <c r="N4554" s="3">
        <f t="shared" si="141"/>
        <v>0</v>
      </c>
    </row>
    <row r="4555" spans="1:14" x14ac:dyDescent="0.25">
      <c r="A4555">
        <v>7</v>
      </c>
      <c r="B4555">
        <v>9</v>
      </c>
      <c r="C4555">
        <v>0</v>
      </c>
      <c r="D4555">
        <v>0</v>
      </c>
      <c r="E4555">
        <v>0</v>
      </c>
      <c r="F4555">
        <v>18</v>
      </c>
      <c r="G4555">
        <v>0.9</v>
      </c>
      <c r="H4555">
        <v>0.17</v>
      </c>
      <c r="I4555">
        <v>0</v>
      </c>
      <c r="J4555">
        <v>18</v>
      </c>
      <c r="K4555">
        <v>0</v>
      </c>
      <c r="L4555">
        <v>0</v>
      </c>
      <c r="M4555" s="4">
        <f t="shared" si="140"/>
        <v>0</v>
      </c>
      <c r="N4555" s="3">
        <f t="shared" si="141"/>
        <v>0</v>
      </c>
    </row>
    <row r="4556" spans="1:14" x14ac:dyDescent="0.25">
      <c r="A4556">
        <v>7</v>
      </c>
      <c r="B4556">
        <v>9</v>
      </c>
      <c r="C4556">
        <v>1</v>
      </c>
      <c r="D4556">
        <v>0</v>
      </c>
      <c r="E4556">
        <v>0</v>
      </c>
      <c r="F4556">
        <v>17</v>
      </c>
      <c r="G4556">
        <v>0.8</v>
      </c>
      <c r="H4556">
        <v>0.17</v>
      </c>
      <c r="I4556">
        <v>0</v>
      </c>
      <c r="J4556">
        <v>17</v>
      </c>
      <c r="K4556">
        <v>0</v>
      </c>
      <c r="L4556">
        <v>0</v>
      </c>
      <c r="M4556" s="4">
        <f t="shared" si="140"/>
        <v>0</v>
      </c>
      <c r="N4556" s="3">
        <f t="shared" si="141"/>
        <v>0</v>
      </c>
    </row>
    <row r="4557" spans="1:14" x14ac:dyDescent="0.25">
      <c r="A4557">
        <v>7</v>
      </c>
      <c r="B4557">
        <v>9</v>
      </c>
      <c r="C4557">
        <v>2</v>
      </c>
      <c r="D4557">
        <v>0</v>
      </c>
      <c r="E4557">
        <v>0</v>
      </c>
      <c r="F4557">
        <v>16</v>
      </c>
      <c r="G4557">
        <v>0.7</v>
      </c>
      <c r="H4557">
        <v>0.17</v>
      </c>
      <c r="I4557">
        <v>0</v>
      </c>
      <c r="J4557">
        <v>16</v>
      </c>
      <c r="K4557">
        <v>0</v>
      </c>
      <c r="L4557">
        <v>0</v>
      </c>
      <c r="M4557" s="4">
        <f t="shared" si="140"/>
        <v>0</v>
      </c>
      <c r="N4557" s="3">
        <f t="shared" si="141"/>
        <v>0</v>
      </c>
    </row>
    <row r="4558" spans="1:14" x14ac:dyDescent="0.25">
      <c r="A4558">
        <v>7</v>
      </c>
      <c r="B4558">
        <v>9</v>
      </c>
      <c r="C4558">
        <v>3</v>
      </c>
      <c r="D4558">
        <v>0</v>
      </c>
      <c r="E4558">
        <v>0</v>
      </c>
      <c r="F4558">
        <v>16</v>
      </c>
      <c r="G4558">
        <v>0.6</v>
      </c>
      <c r="H4558">
        <v>0.17</v>
      </c>
      <c r="I4558">
        <v>0</v>
      </c>
      <c r="J4558">
        <v>16</v>
      </c>
      <c r="K4558">
        <v>0</v>
      </c>
      <c r="L4558">
        <v>0</v>
      </c>
      <c r="M4558" s="4">
        <f t="shared" si="140"/>
        <v>0</v>
      </c>
      <c r="N4558" s="3">
        <f t="shared" si="141"/>
        <v>0</v>
      </c>
    </row>
    <row r="4559" spans="1:14" x14ac:dyDescent="0.25">
      <c r="A4559">
        <v>7</v>
      </c>
      <c r="B4559">
        <v>9</v>
      </c>
      <c r="C4559">
        <v>4</v>
      </c>
      <c r="D4559">
        <v>0</v>
      </c>
      <c r="E4559">
        <v>0</v>
      </c>
      <c r="F4559">
        <v>16</v>
      </c>
      <c r="G4559">
        <v>0.4</v>
      </c>
      <c r="H4559">
        <v>0.17</v>
      </c>
      <c r="I4559">
        <v>0</v>
      </c>
      <c r="J4559">
        <v>16</v>
      </c>
      <c r="K4559">
        <v>0</v>
      </c>
      <c r="L4559">
        <v>0</v>
      </c>
      <c r="M4559" s="4">
        <f t="shared" si="140"/>
        <v>0</v>
      </c>
      <c r="N4559" s="3">
        <f t="shared" si="141"/>
        <v>0</v>
      </c>
    </row>
    <row r="4560" spans="1:14" x14ac:dyDescent="0.25">
      <c r="A4560">
        <v>7</v>
      </c>
      <c r="B4560">
        <v>9</v>
      </c>
      <c r="C4560">
        <v>5</v>
      </c>
      <c r="D4560">
        <v>0</v>
      </c>
      <c r="E4560">
        <v>2</v>
      </c>
      <c r="F4560">
        <v>18</v>
      </c>
      <c r="G4560">
        <v>0.2</v>
      </c>
      <c r="H4560">
        <v>0.17</v>
      </c>
      <c r="I4560">
        <v>1.8440000000000001</v>
      </c>
      <c r="J4560">
        <v>18.067</v>
      </c>
      <c r="K4560">
        <v>8.5389999999999997</v>
      </c>
      <c r="L4560">
        <v>0</v>
      </c>
      <c r="M4560" s="4">
        <f t="shared" si="140"/>
        <v>0</v>
      </c>
      <c r="N4560" s="3">
        <f t="shared" si="141"/>
        <v>0</v>
      </c>
    </row>
    <row r="4561" spans="1:14" x14ac:dyDescent="0.25">
      <c r="A4561">
        <v>7</v>
      </c>
      <c r="B4561">
        <v>9</v>
      </c>
      <c r="C4561">
        <v>6</v>
      </c>
      <c r="D4561">
        <v>172</v>
      </c>
      <c r="E4561">
        <v>91</v>
      </c>
      <c r="F4561">
        <v>21</v>
      </c>
      <c r="G4561">
        <v>0.1</v>
      </c>
      <c r="H4561">
        <v>0.17</v>
      </c>
      <c r="I4561">
        <v>102.04900000000001</v>
      </c>
      <c r="J4561">
        <v>24.937999999999999</v>
      </c>
      <c r="K4561">
        <v>607.005</v>
      </c>
      <c r="L4561">
        <v>553.78700000000003</v>
      </c>
      <c r="M4561" s="4">
        <f t="shared" si="140"/>
        <v>4.9001573163861283E-5</v>
      </c>
      <c r="N4561" s="3">
        <f t="shared" si="141"/>
        <v>4.1463368538306592E-4</v>
      </c>
    </row>
    <row r="4562" spans="1:14" x14ac:dyDescent="0.25">
      <c r="A4562">
        <v>7</v>
      </c>
      <c r="B4562">
        <v>9</v>
      </c>
      <c r="C4562">
        <v>7</v>
      </c>
      <c r="D4562">
        <v>0</v>
      </c>
      <c r="E4562">
        <v>98</v>
      </c>
      <c r="F4562">
        <v>24</v>
      </c>
      <c r="G4562">
        <v>0.1</v>
      </c>
      <c r="H4562">
        <v>0.17</v>
      </c>
      <c r="I4562">
        <v>90.716999999999999</v>
      </c>
      <c r="J4562">
        <v>27.585000000000001</v>
      </c>
      <c r="K4562">
        <v>578.26900000000001</v>
      </c>
      <c r="L4562">
        <v>526.07000000000005</v>
      </c>
      <c r="M4562" s="4">
        <f t="shared" si="140"/>
        <v>4.6549047908875629E-5</v>
      </c>
      <c r="N4562" s="3">
        <f t="shared" si="141"/>
        <v>3.9388129889193768E-4</v>
      </c>
    </row>
    <row r="4563" spans="1:14" x14ac:dyDescent="0.25">
      <c r="A4563">
        <v>7</v>
      </c>
      <c r="B4563">
        <v>9</v>
      </c>
      <c r="C4563">
        <v>8</v>
      </c>
      <c r="D4563">
        <v>3</v>
      </c>
      <c r="E4563">
        <v>148</v>
      </c>
      <c r="F4563">
        <v>26</v>
      </c>
      <c r="G4563">
        <v>0.1</v>
      </c>
      <c r="H4563">
        <v>0.17</v>
      </c>
      <c r="I4563">
        <v>139.239</v>
      </c>
      <c r="J4563">
        <v>31.481999999999999</v>
      </c>
      <c r="K4563">
        <v>876.06500000000005</v>
      </c>
      <c r="L4563">
        <v>813.31399999999996</v>
      </c>
      <c r="M4563" s="4">
        <f t="shared" si="140"/>
        <v>7.1965693445661725E-5</v>
      </c>
      <c r="N4563" s="3">
        <f t="shared" si="141"/>
        <v>6.0894781060884934E-4</v>
      </c>
    </row>
    <row r="4564" spans="1:14" x14ac:dyDescent="0.25">
      <c r="A4564">
        <v>7</v>
      </c>
      <c r="B4564">
        <v>9</v>
      </c>
      <c r="C4564">
        <v>9</v>
      </c>
      <c r="D4564">
        <v>15</v>
      </c>
      <c r="E4564">
        <v>237</v>
      </c>
      <c r="F4564">
        <v>27</v>
      </c>
      <c r="G4564">
        <v>0.1</v>
      </c>
      <c r="H4564">
        <v>0.17</v>
      </c>
      <c r="I4564">
        <v>232.97900000000001</v>
      </c>
      <c r="J4564">
        <v>36.149000000000001</v>
      </c>
      <c r="K4564">
        <v>1451.27</v>
      </c>
      <c r="L4564">
        <v>1368.1369999999999</v>
      </c>
      <c r="M4564" s="4">
        <f t="shared" ref="M4564:M4627" si="142">L4564/SUM($L$19:$L$8778)</f>
        <v>1.2105893656529619E-4</v>
      </c>
      <c r="N4564" s="3">
        <f t="shared" ref="N4564:N4627" si="143">L4564/SUMIF($A$19:$A$8778,$A4564,$L$19:$L$8778)</f>
        <v>1.0243571741823691E-3</v>
      </c>
    </row>
    <row r="4565" spans="1:14" x14ac:dyDescent="0.25">
      <c r="A4565">
        <v>7</v>
      </c>
      <c r="B4565">
        <v>9</v>
      </c>
      <c r="C4565">
        <v>10</v>
      </c>
      <c r="D4565">
        <v>51</v>
      </c>
      <c r="E4565">
        <v>382</v>
      </c>
      <c r="F4565">
        <v>28</v>
      </c>
      <c r="G4565">
        <v>0.2</v>
      </c>
      <c r="H4565">
        <v>0.17</v>
      </c>
      <c r="I4565">
        <v>414.20600000000002</v>
      </c>
      <c r="J4565">
        <v>43.725999999999999</v>
      </c>
      <c r="K4565">
        <v>2529.2820000000002</v>
      </c>
      <c r="L4565">
        <v>2407.951</v>
      </c>
      <c r="M4565" s="4">
        <f t="shared" si="142"/>
        <v>2.1306637227217853E-4</v>
      </c>
      <c r="N4565" s="3">
        <f t="shared" si="143"/>
        <v>1.8028909984377367E-3</v>
      </c>
    </row>
    <row r="4566" spans="1:14" x14ac:dyDescent="0.25">
      <c r="A4566">
        <v>7</v>
      </c>
      <c r="B4566">
        <v>9</v>
      </c>
      <c r="C4566">
        <v>11</v>
      </c>
      <c r="D4566">
        <v>403</v>
      </c>
      <c r="E4566">
        <v>425</v>
      </c>
      <c r="F4566">
        <v>27</v>
      </c>
      <c r="G4566">
        <v>0.3</v>
      </c>
      <c r="H4566">
        <v>0.17</v>
      </c>
      <c r="I4566">
        <v>821.14200000000005</v>
      </c>
      <c r="J4566">
        <v>57.265000000000001</v>
      </c>
      <c r="K4566">
        <v>4800.3059999999996</v>
      </c>
      <c r="L4566">
        <v>4598.5039999999999</v>
      </c>
      <c r="M4566" s="4">
        <f t="shared" si="142"/>
        <v>4.0689638832314362E-4</v>
      </c>
      <c r="N4566" s="3">
        <f t="shared" si="143"/>
        <v>3.4430108701879424E-3</v>
      </c>
    </row>
    <row r="4567" spans="1:14" x14ac:dyDescent="0.25">
      <c r="A4567">
        <v>7</v>
      </c>
      <c r="B4567">
        <v>9</v>
      </c>
      <c r="C4567">
        <v>12</v>
      </c>
      <c r="D4567">
        <v>389</v>
      </c>
      <c r="E4567">
        <v>443</v>
      </c>
      <c r="F4567">
        <v>27</v>
      </c>
      <c r="G4567">
        <v>0.3</v>
      </c>
      <c r="H4567">
        <v>0.17</v>
      </c>
      <c r="I4567">
        <v>840.23699999999997</v>
      </c>
      <c r="J4567">
        <v>57.956000000000003</v>
      </c>
      <c r="K4567">
        <v>4889.17</v>
      </c>
      <c r="L4567">
        <v>4684.2190000000001</v>
      </c>
      <c r="M4567" s="4">
        <f t="shared" si="142"/>
        <v>4.1448083838018792E-4</v>
      </c>
      <c r="N4567" s="3">
        <f t="shared" si="143"/>
        <v>3.5071877583102884E-3</v>
      </c>
    </row>
    <row r="4568" spans="1:14" x14ac:dyDescent="0.25">
      <c r="A4568">
        <v>7</v>
      </c>
      <c r="B4568">
        <v>9</v>
      </c>
      <c r="C4568">
        <v>13</v>
      </c>
      <c r="D4568">
        <v>409</v>
      </c>
      <c r="E4568">
        <v>435</v>
      </c>
      <c r="F4568">
        <v>26</v>
      </c>
      <c r="G4568">
        <v>0.2</v>
      </c>
      <c r="H4568">
        <v>0.17</v>
      </c>
      <c r="I4568">
        <v>839.42</v>
      </c>
      <c r="J4568">
        <v>57.921999999999997</v>
      </c>
      <c r="K4568">
        <v>4891.6170000000002</v>
      </c>
      <c r="L4568">
        <v>4686.5789999999997</v>
      </c>
      <c r="M4568" s="4">
        <f t="shared" si="142"/>
        <v>4.1468966183156306E-4</v>
      </c>
      <c r="N4568" s="3">
        <f t="shared" si="143"/>
        <v>3.5089547472383488E-3</v>
      </c>
    </row>
    <row r="4569" spans="1:14" x14ac:dyDescent="0.25">
      <c r="A4569">
        <v>7</v>
      </c>
      <c r="B4569">
        <v>9</v>
      </c>
      <c r="C4569">
        <v>14</v>
      </c>
      <c r="D4569">
        <v>436</v>
      </c>
      <c r="E4569">
        <v>373</v>
      </c>
      <c r="F4569">
        <v>26</v>
      </c>
      <c r="G4569">
        <v>0.2</v>
      </c>
      <c r="H4569">
        <v>0.17</v>
      </c>
      <c r="I4569">
        <v>768.10500000000002</v>
      </c>
      <c r="J4569">
        <v>55.244999999999997</v>
      </c>
      <c r="K4569">
        <v>4548.5159999999996</v>
      </c>
      <c r="L4569">
        <v>4355.6360000000004</v>
      </c>
      <c r="M4569" s="4">
        <f t="shared" si="142"/>
        <v>3.8540633154831753E-4</v>
      </c>
      <c r="N4569" s="3">
        <f t="shared" si="143"/>
        <v>3.2611697401115514E-3</v>
      </c>
    </row>
    <row r="4570" spans="1:14" x14ac:dyDescent="0.25">
      <c r="A4570">
        <v>7</v>
      </c>
      <c r="B4570">
        <v>9</v>
      </c>
      <c r="C4570">
        <v>15</v>
      </c>
      <c r="D4570">
        <v>457</v>
      </c>
      <c r="E4570">
        <v>291</v>
      </c>
      <c r="F4570">
        <v>27</v>
      </c>
      <c r="G4570">
        <v>0.2</v>
      </c>
      <c r="H4570">
        <v>0.17</v>
      </c>
      <c r="I4570">
        <v>638.11900000000003</v>
      </c>
      <c r="J4570">
        <v>51.344999999999999</v>
      </c>
      <c r="K4570">
        <v>3867.375</v>
      </c>
      <c r="L4570">
        <v>3698.63</v>
      </c>
      <c r="M4570" s="4">
        <f t="shared" si="142"/>
        <v>3.2727147540670377E-4</v>
      </c>
      <c r="N4570" s="3">
        <f t="shared" si="143"/>
        <v>2.769253499573607E-3</v>
      </c>
    </row>
    <row r="4571" spans="1:14" x14ac:dyDescent="0.25">
      <c r="A4571">
        <v>7</v>
      </c>
      <c r="B4571">
        <v>9</v>
      </c>
      <c r="C4571">
        <v>16</v>
      </c>
      <c r="D4571">
        <v>284</v>
      </c>
      <c r="E4571">
        <v>265</v>
      </c>
      <c r="F4571">
        <v>26</v>
      </c>
      <c r="G4571">
        <v>0.3</v>
      </c>
      <c r="H4571">
        <v>0.17</v>
      </c>
      <c r="I4571">
        <v>420.17899999999997</v>
      </c>
      <c r="J4571">
        <v>41.561</v>
      </c>
      <c r="K4571">
        <v>2652.0479999999998</v>
      </c>
      <c r="L4571">
        <v>2526.3670000000002</v>
      </c>
      <c r="M4571" s="4">
        <f t="shared" si="142"/>
        <v>2.2354435439846861E-4</v>
      </c>
      <c r="N4571" s="3">
        <f t="shared" si="143"/>
        <v>1.8915519140755563E-3</v>
      </c>
    </row>
    <row r="4572" spans="1:14" x14ac:dyDescent="0.25">
      <c r="A4572">
        <v>7</v>
      </c>
      <c r="B4572">
        <v>9</v>
      </c>
      <c r="C4572">
        <v>17</v>
      </c>
      <c r="D4572">
        <v>0</v>
      </c>
      <c r="E4572">
        <v>25</v>
      </c>
      <c r="F4572">
        <v>25</v>
      </c>
      <c r="G4572">
        <v>0.3</v>
      </c>
      <c r="H4572">
        <v>0.17</v>
      </c>
      <c r="I4572">
        <v>23.135999999999999</v>
      </c>
      <c r="J4572">
        <v>25.858000000000001</v>
      </c>
      <c r="K4572">
        <v>139.203</v>
      </c>
      <c r="L4572">
        <v>102.562</v>
      </c>
      <c r="M4572" s="4">
        <f t="shared" si="142"/>
        <v>9.0751486525179179E-6</v>
      </c>
      <c r="N4572" s="3">
        <f t="shared" si="143"/>
        <v>7.6790643406685245E-5</v>
      </c>
    </row>
    <row r="4573" spans="1:14" x14ac:dyDescent="0.25">
      <c r="A4573">
        <v>7</v>
      </c>
      <c r="B4573">
        <v>9</v>
      </c>
      <c r="C4573">
        <v>18</v>
      </c>
      <c r="D4573">
        <v>0</v>
      </c>
      <c r="E4573">
        <v>17</v>
      </c>
      <c r="F4573">
        <v>23</v>
      </c>
      <c r="G4573">
        <v>0.4</v>
      </c>
      <c r="H4573">
        <v>0.17</v>
      </c>
      <c r="I4573">
        <v>15.711</v>
      </c>
      <c r="J4573">
        <v>23.567</v>
      </c>
      <c r="K4573">
        <v>94.801000000000002</v>
      </c>
      <c r="L4573">
        <v>59.732999999999997</v>
      </c>
      <c r="M4573" s="4">
        <f t="shared" si="142"/>
        <v>5.2854454326246833E-6</v>
      </c>
      <c r="N4573" s="3">
        <f t="shared" si="143"/>
        <v>4.4723537982991067E-5</v>
      </c>
    </row>
    <row r="4574" spans="1:14" x14ac:dyDescent="0.25">
      <c r="A4574">
        <v>7</v>
      </c>
      <c r="B4574">
        <v>9</v>
      </c>
      <c r="C4574">
        <v>19</v>
      </c>
      <c r="D4574">
        <v>0</v>
      </c>
      <c r="E4574">
        <v>7</v>
      </c>
      <c r="F4574">
        <v>21</v>
      </c>
      <c r="G4574">
        <v>0.5</v>
      </c>
      <c r="H4574">
        <v>0.17</v>
      </c>
      <c r="I4574">
        <v>6.4610000000000003</v>
      </c>
      <c r="J4574">
        <v>21.221</v>
      </c>
      <c r="K4574">
        <v>34.353000000000002</v>
      </c>
      <c r="L4574">
        <v>1.427</v>
      </c>
      <c r="M4574" s="4">
        <f t="shared" si="142"/>
        <v>1.2626740047135459E-7</v>
      </c>
      <c r="N4574" s="3">
        <f t="shared" si="143"/>
        <v>1.0684293221791683E-6</v>
      </c>
    </row>
    <row r="4575" spans="1:14" x14ac:dyDescent="0.25">
      <c r="A4575">
        <v>7</v>
      </c>
      <c r="B4575">
        <v>9</v>
      </c>
      <c r="C4575">
        <v>20</v>
      </c>
      <c r="D4575">
        <v>0</v>
      </c>
      <c r="E4575">
        <v>0</v>
      </c>
      <c r="F4575">
        <v>20</v>
      </c>
      <c r="G4575">
        <v>0.5</v>
      </c>
      <c r="H4575">
        <v>0.17</v>
      </c>
      <c r="I4575">
        <v>0</v>
      </c>
      <c r="J4575">
        <v>20</v>
      </c>
      <c r="K4575">
        <v>0</v>
      </c>
      <c r="L4575">
        <v>0</v>
      </c>
      <c r="M4575" s="4">
        <f t="shared" si="142"/>
        <v>0</v>
      </c>
      <c r="N4575" s="3">
        <f t="shared" si="143"/>
        <v>0</v>
      </c>
    </row>
    <row r="4576" spans="1:14" x14ac:dyDescent="0.25">
      <c r="A4576">
        <v>7</v>
      </c>
      <c r="B4576">
        <v>9</v>
      </c>
      <c r="C4576">
        <v>21</v>
      </c>
      <c r="D4576">
        <v>0</v>
      </c>
      <c r="E4576">
        <v>0</v>
      </c>
      <c r="F4576">
        <v>19</v>
      </c>
      <c r="G4576">
        <v>0.4</v>
      </c>
      <c r="H4576">
        <v>0.17</v>
      </c>
      <c r="I4576">
        <v>0</v>
      </c>
      <c r="J4576">
        <v>19</v>
      </c>
      <c r="K4576">
        <v>0</v>
      </c>
      <c r="L4576">
        <v>0</v>
      </c>
      <c r="M4576" s="4">
        <f t="shared" si="142"/>
        <v>0</v>
      </c>
      <c r="N4576" s="3">
        <f t="shared" si="143"/>
        <v>0</v>
      </c>
    </row>
    <row r="4577" spans="1:14" x14ac:dyDescent="0.25">
      <c r="A4577">
        <v>7</v>
      </c>
      <c r="B4577">
        <v>9</v>
      </c>
      <c r="C4577">
        <v>22</v>
      </c>
      <c r="D4577">
        <v>0</v>
      </c>
      <c r="E4577">
        <v>0</v>
      </c>
      <c r="F4577">
        <v>18</v>
      </c>
      <c r="G4577">
        <v>0.3</v>
      </c>
      <c r="H4577">
        <v>0.17</v>
      </c>
      <c r="I4577">
        <v>0</v>
      </c>
      <c r="J4577">
        <v>18</v>
      </c>
      <c r="K4577">
        <v>0</v>
      </c>
      <c r="L4577">
        <v>0</v>
      </c>
      <c r="M4577" s="4">
        <f t="shared" si="142"/>
        <v>0</v>
      </c>
      <c r="N4577" s="3">
        <f t="shared" si="143"/>
        <v>0</v>
      </c>
    </row>
    <row r="4578" spans="1:14" x14ac:dyDescent="0.25">
      <c r="A4578">
        <v>7</v>
      </c>
      <c r="B4578">
        <v>9</v>
      </c>
      <c r="C4578">
        <v>23</v>
      </c>
      <c r="D4578">
        <v>0</v>
      </c>
      <c r="E4578">
        <v>0</v>
      </c>
      <c r="F4578">
        <v>17</v>
      </c>
      <c r="G4578">
        <v>0.1</v>
      </c>
      <c r="H4578">
        <v>0.17</v>
      </c>
      <c r="I4578">
        <v>0</v>
      </c>
      <c r="J4578">
        <v>17</v>
      </c>
      <c r="K4578">
        <v>0</v>
      </c>
      <c r="L4578">
        <v>0</v>
      </c>
      <c r="M4578" s="4">
        <f t="shared" si="142"/>
        <v>0</v>
      </c>
      <c r="N4578" s="3">
        <f t="shared" si="143"/>
        <v>0</v>
      </c>
    </row>
    <row r="4579" spans="1:14" x14ac:dyDescent="0.25">
      <c r="A4579">
        <v>7</v>
      </c>
      <c r="B4579">
        <v>10</v>
      </c>
      <c r="C4579">
        <v>0</v>
      </c>
      <c r="D4579">
        <v>0</v>
      </c>
      <c r="E4579">
        <v>0</v>
      </c>
      <c r="F4579">
        <v>17</v>
      </c>
      <c r="G4579">
        <v>0.1</v>
      </c>
      <c r="H4579">
        <v>0.17</v>
      </c>
      <c r="I4579">
        <v>0</v>
      </c>
      <c r="J4579">
        <v>17</v>
      </c>
      <c r="K4579">
        <v>0</v>
      </c>
      <c r="L4579">
        <v>0</v>
      </c>
      <c r="M4579" s="4">
        <f t="shared" si="142"/>
        <v>0</v>
      </c>
      <c r="N4579" s="3">
        <f t="shared" si="143"/>
        <v>0</v>
      </c>
    </row>
    <row r="4580" spans="1:14" x14ac:dyDescent="0.25">
      <c r="A4580">
        <v>7</v>
      </c>
      <c r="B4580">
        <v>10</v>
      </c>
      <c r="C4580">
        <v>1</v>
      </c>
      <c r="D4580">
        <v>0</v>
      </c>
      <c r="E4580">
        <v>0</v>
      </c>
      <c r="F4580">
        <v>16</v>
      </c>
      <c r="G4580">
        <v>0.2</v>
      </c>
      <c r="H4580">
        <v>0.17</v>
      </c>
      <c r="I4580">
        <v>0</v>
      </c>
      <c r="J4580">
        <v>16</v>
      </c>
      <c r="K4580">
        <v>0</v>
      </c>
      <c r="L4580">
        <v>0</v>
      </c>
      <c r="M4580" s="4">
        <f t="shared" si="142"/>
        <v>0</v>
      </c>
      <c r="N4580" s="3">
        <f t="shared" si="143"/>
        <v>0</v>
      </c>
    </row>
    <row r="4581" spans="1:14" x14ac:dyDescent="0.25">
      <c r="A4581">
        <v>7</v>
      </c>
      <c r="B4581">
        <v>10</v>
      </c>
      <c r="C4581">
        <v>2</v>
      </c>
      <c r="D4581">
        <v>0</v>
      </c>
      <c r="E4581">
        <v>0</v>
      </c>
      <c r="F4581">
        <v>16</v>
      </c>
      <c r="G4581">
        <v>0.1</v>
      </c>
      <c r="H4581">
        <v>0.17</v>
      </c>
      <c r="I4581">
        <v>0</v>
      </c>
      <c r="J4581">
        <v>16</v>
      </c>
      <c r="K4581">
        <v>0</v>
      </c>
      <c r="L4581">
        <v>0</v>
      </c>
      <c r="M4581" s="4">
        <f t="shared" si="142"/>
        <v>0</v>
      </c>
      <c r="N4581" s="3">
        <f t="shared" si="143"/>
        <v>0</v>
      </c>
    </row>
    <row r="4582" spans="1:14" x14ac:dyDescent="0.25">
      <c r="A4582">
        <v>7</v>
      </c>
      <c r="B4582">
        <v>10</v>
      </c>
      <c r="C4582">
        <v>3</v>
      </c>
      <c r="D4582">
        <v>0</v>
      </c>
      <c r="E4582">
        <v>0</v>
      </c>
      <c r="F4582">
        <v>16</v>
      </c>
      <c r="G4582">
        <v>0.1</v>
      </c>
      <c r="H4582">
        <v>0.17</v>
      </c>
      <c r="I4582">
        <v>0</v>
      </c>
      <c r="J4582">
        <v>16</v>
      </c>
      <c r="K4582">
        <v>0</v>
      </c>
      <c r="L4582">
        <v>0</v>
      </c>
      <c r="M4582" s="4">
        <f t="shared" si="142"/>
        <v>0</v>
      </c>
      <c r="N4582" s="3">
        <f t="shared" si="143"/>
        <v>0</v>
      </c>
    </row>
    <row r="4583" spans="1:14" x14ac:dyDescent="0.25">
      <c r="A4583">
        <v>7</v>
      </c>
      <c r="B4583">
        <v>10</v>
      </c>
      <c r="C4583">
        <v>4</v>
      </c>
      <c r="D4583">
        <v>0</v>
      </c>
      <c r="E4583">
        <v>0</v>
      </c>
      <c r="F4583">
        <v>16</v>
      </c>
      <c r="G4583">
        <v>0.1</v>
      </c>
      <c r="H4583">
        <v>0.17</v>
      </c>
      <c r="I4583">
        <v>0</v>
      </c>
      <c r="J4583">
        <v>16</v>
      </c>
      <c r="K4583">
        <v>0</v>
      </c>
      <c r="L4583">
        <v>0</v>
      </c>
      <c r="M4583" s="4">
        <f t="shared" si="142"/>
        <v>0</v>
      </c>
      <c r="N4583" s="3">
        <f t="shared" si="143"/>
        <v>0</v>
      </c>
    </row>
    <row r="4584" spans="1:14" x14ac:dyDescent="0.25">
      <c r="A4584">
        <v>7</v>
      </c>
      <c r="B4584">
        <v>10</v>
      </c>
      <c r="C4584">
        <v>5</v>
      </c>
      <c r="D4584">
        <v>0</v>
      </c>
      <c r="E4584">
        <v>18</v>
      </c>
      <c r="F4584">
        <v>17</v>
      </c>
      <c r="G4584">
        <v>0.1</v>
      </c>
      <c r="H4584">
        <v>0.17</v>
      </c>
      <c r="I4584">
        <v>16.661000000000001</v>
      </c>
      <c r="J4584">
        <v>17.626999999999999</v>
      </c>
      <c r="K4584">
        <v>86.727999999999994</v>
      </c>
      <c r="L4584">
        <v>51.947000000000003</v>
      </c>
      <c r="M4584" s="4">
        <f t="shared" si="142"/>
        <v>4.5965050121131449E-6</v>
      </c>
      <c r="N4584" s="3">
        <f t="shared" si="143"/>
        <v>3.8893971968634377E-5</v>
      </c>
    </row>
    <row r="4585" spans="1:14" x14ac:dyDescent="0.25">
      <c r="A4585">
        <v>7</v>
      </c>
      <c r="B4585">
        <v>10</v>
      </c>
      <c r="C4585">
        <v>6</v>
      </c>
      <c r="D4585">
        <v>25</v>
      </c>
      <c r="E4585">
        <v>86</v>
      </c>
      <c r="F4585">
        <v>19</v>
      </c>
      <c r="G4585">
        <v>0.2</v>
      </c>
      <c r="H4585">
        <v>0.17</v>
      </c>
      <c r="I4585">
        <v>80.245999999999995</v>
      </c>
      <c r="J4585">
        <v>22.064</v>
      </c>
      <c r="K4585">
        <v>517.255</v>
      </c>
      <c r="L4585">
        <v>467.21800000000002</v>
      </c>
      <c r="M4585" s="4">
        <f t="shared" si="142"/>
        <v>4.1341557332463461E-5</v>
      </c>
      <c r="N4585" s="3">
        <f t="shared" si="143"/>
        <v>3.4981738686048119E-4</v>
      </c>
    </row>
    <row r="4586" spans="1:14" x14ac:dyDescent="0.25">
      <c r="A4586">
        <v>7</v>
      </c>
      <c r="B4586">
        <v>10</v>
      </c>
      <c r="C4586">
        <v>7</v>
      </c>
      <c r="D4586">
        <v>625</v>
      </c>
      <c r="E4586">
        <v>98</v>
      </c>
      <c r="F4586">
        <v>22</v>
      </c>
      <c r="G4586">
        <v>0.3</v>
      </c>
      <c r="H4586">
        <v>0.17</v>
      </c>
      <c r="I4586">
        <v>315.20600000000002</v>
      </c>
      <c r="J4586">
        <v>33.576999999999998</v>
      </c>
      <c r="K4586">
        <v>1980.2850000000001</v>
      </c>
      <c r="L4586">
        <v>1878.4069999999999</v>
      </c>
      <c r="M4586" s="4">
        <f t="shared" si="142"/>
        <v>1.6620992916411756E-4</v>
      </c>
      <c r="N4586" s="3">
        <f t="shared" si="143"/>
        <v>1.4064086319457638E-3</v>
      </c>
    </row>
    <row r="4587" spans="1:14" x14ac:dyDescent="0.25">
      <c r="A4587">
        <v>7</v>
      </c>
      <c r="B4587">
        <v>10</v>
      </c>
      <c r="C4587">
        <v>8</v>
      </c>
      <c r="D4587">
        <v>739</v>
      </c>
      <c r="E4587">
        <v>112</v>
      </c>
      <c r="F4587">
        <v>24</v>
      </c>
      <c r="G4587">
        <v>0.3</v>
      </c>
      <c r="H4587">
        <v>0.17</v>
      </c>
      <c r="I4587">
        <v>529.52599999999995</v>
      </c>
      <c r="J4587">
        <v>43.671999999999997</v>
      </c>
      <c r="K4587">
        <v>3365.7930000000001</v>
      </c>
      <c r="L4587">
        <v>3214.8209999999999</v>
      </c>
      <c r="M4587" s="4">
        <f t="shared" si="142"/>
        <v>2.8446187151417003E-4</v>
      </c>
      <c r="N4587" s="3">
        <f t="shared" si="143"/>
        <v>2.4070140308040337E-3</v>
      </c>
    </row>
    <row r="4588" spans="1:14" x14ac:dyDescent="0.25">
      <c r="A4588">
        <v>7</v>
      </c>
      <c r="B4588">
        <v>10</v>
      </c>
      <c r="C4588">
        <v>9</v>
      </c>
      <c r="D4588">
        <v>811</v>
      </c>
      <c r="E4588">
        <v>119</v>
      </c>
      <c r="F4588">
        <v>25</v>
      </c>
      <c r="G4588">
        <v>0.3</v>
      </c>
      <c r="H4588">
        <v>0.17</v>
      </c>
      <c r="I4588">
        <v>726.76800000000003</v>
      </c>
      <c r="J4588">
        <v>51.933</v>
      </c>
      <c r="K4588">
        <v>4433.0630000000001</v>
      </c>
      <c r="L4588">
        <v>4244.2740000000003</v>
      </c>
      <c r="M4588" s="4">
        <f t="shared" si="142"/>
        <v>3.7555251917880734E-4</v>
      </c>
      <c r="N4588" s="3">
        <f t="shared" si="143"/>
        <v>3.1777903244307412E-3</v>
      </c>
    </row>
    <row r="4589" spans="1:14" x14ac:dyDescent="0.25">
      <c r="A4589">
        <v>7</v>
      </c>
      <c r="B4589">
        <v>10</v>
      </c>
      <c r="C4589">
        <v>10</v>
      </c>
      <c r="D4589">
        <v>854</v>
      </c>
      <c r="E4589">
        <v>123</v>
      </c>
      <c r="F4589">
        <v>26</v>
      </c>
      <c r="G4589">
        <v>0.4</v>
      </c>
      <c r="H4589">
        <v>0.17</v>
      </c>
      <c r="I4589">
        <v>879.74800000000005</v>
      </c>
      <c r="J4589">
        <v>57.575000000000003</v>
      </c>
      <c r="K4589">
        <v>5203.7420000000002</v>
      </c>
      <c r="L4589">
        <v>4987.6440000000002</v>
      </c>
      <c r="M4589" s="4">
        <f t="shared" si="142"/>
        <v>4.413292518265935E-4</v>
      </c>
      <c r="N4589" s="3">
        <f t="shared" si="143"/>
        <v>3.7343693750462479E-3</v>
      </c>
    </row>
    <row r="4590" spans="1:14" x14ac:dyDescent="0.25">
      <c r="A4590">
        <v>7</v>
      </c>
      <c r="B4590">
        <v>10</v>
      </c>
      <c r="C4590">
        <v>11</v>
      </c>
      <c r="D4590">
        <v>875</v>
      </c>
      <c r="E4590">
        <v>126</v>
      </c>
      <c r="F4590">
        <v>27</v>
      </c>
      <c r="G4590">
        <v>0.4</v>
      </c>
      <c r="H4590">
        <v>0.17</v>
      </c>
      <c r="I4590">
        <v>978.96100000000001</v>
      </c>
      <c r="J4590">
        <v>62.103000000000002</v>
      </c>
      <c r="K4590">
        <v>5650.5140000000001</v>
      </c>
      <c r="L4590">
        <v>5418.5860000000002</v>
      </c>
      <c r="M4590" s="4">
        <f t="shared" si="142"/>
        <v>4.7946094495478306E-4</v>
      </c>
      <c r="N4590" s="3">
        <f t="shared" si="143"/>
        <v>4.0570260456548922E-3</v>
      </c>
    </row>
    <row r="4591" spans="1:14" x14ac:dyDescent="0.25">
      <c r="A4591">
        <v>7</v>
      </c>
      <c r="B4591">
        <v>10</v>
      </c>
      <c r="C4591">
        <v>12</v>
      </c>
      <c r="D4591">
        <v>400</v>
      </c>
      <c r="E4591">
        <v>457</v>
      </c>
      <c r="F4591">
        <v>27</v>
      </c>
      <c r="G4591">
        <v>0.4</v>
      </c>
      <c r="H4591">
        <v>0.17</v>
      </c>
      <c r="I4591">
        <v>865.50199999999995</v>
      </c>
      <c r="J4591">
        <v>57.932000000000002</v>
      </c>
      <c r="K4591">
        <v>5035.9449999999997</v>
      </c>
      <c r="L4591">
        <v>4825.7929999999997</v>
      </c>
      <c r="M4591" s="4">
        <f t="shared" si="142"/>
        <v>4.2700794486535363E-4</v>
      </c>
      <c r="N4591" s="3">
        <f t="shared" si="143"/>
        <v>3.6131876271667655E-3</v>
      </c>
    </row>
    <row r="4592" spans="1:14" x14ac:dyDescent="0.25">
      <c r="A4592">
        <v>7</v>
      </c>
      <c r="B4592">
        <v>10</v>
      </c>
      <c r="C4592">
        <v>13</v>
      </c>
      <c r="D4592">
        <v>391</v>
      </c>
      <c r="E4592">
        <v>423</v>
      </c>
      <c r="F4592">
        <v>28</v>
      </c>
      <c r="G4592">
        <v>0.3</v>
      </c>
      <c r="H4592">
        <v>0.17</v>
      </c>
      <c r="I4592">
        <v>810.07299999999998</v>
      </c>
      <c r="J4592">
        <v>57.854999999999997</v>
      </c>
      <c r="K4592">
        <v>4722.1940000000004</v>
      </c>
      <c r="L4592">
        <v>4523.16</v>
      </c>
      <c r="M4592" s="4">
        <f t="shared" si="142"/>
        <v>4.0022961115347737E-4</v>
      </c>
      <c r="N4592" s="3">
        <f t="shared" si="143"/>
        <v>3.3865989999354775E-3</v>
      </c>
    </row>
    <row r="4593" spans="1:14" x14ac:dyDescent="0.25">
      <c r="A4593">
        <v>7</v>
      </c>
      <c r="B4593">
        <v>10</v>
      </c>
      <c r="C4593">
        <v>14</v>
      </c>
      <c r="D4593">
        <v>456</v>
      </c>
      <c r="E4593">
        <v>374</v>
      </c>
      <c r="F4593">
        <v>28</v>
      </c>
      <c r="G4593">
        <v>0.3</v>
      </c>
      <c r="H4593">
        <v>0.17</v>
      </c>
      <c r="I4593">
        <v>787.12599999999998</v>
      </c>
      <c r="J4593">
        <v>57.046999999999997</v>
      </c>
      <c r="K4593">
        <v>4626.2269999999999</v>
      </c>
      <c r="L4593">
        <v>4430.5929999999998</v>
      </c>
      <c r="M4593" s="4">
        <f t="shared" si="142"/>
        <v>3.9203886521133871E-4</v>
      </c>
      <c r="N4593" s="3">
        <f t="shared" si="143"/>
        <v>3.317291854128779E-3</v>
      </c>
    </row>
    <row r="4594" spans="1:14" x14ac:dyDescent="0.25">
      <c r="A4594">
        <v>7</v>
      </c>
      <c r="B4594">
        <v>10</v>
      </c>
      <c r="C4594">
        <v>15</v>
      </c>
      <c r="D4594">
        <v>835</v>
      </c>
      <c r="E4594">
        <v>110</v>
      </c>
      <c r="F4594">
        <v>27</v>
      </c>
      <c r="G4594">
        <v>0.3</v>
      </c>
      <c r="H4594">
        <v>0.17</v>
      </c>
      <c r="I4594">
        <v>745.54700000000003</v>
      </c>
      <c r="J4594">
        <v>54.627000000000002</v>
      </c>
      <c r="K4594">
        <v>4494.5370000000003</v>
      </c>
      <c r="L4594">
        <v>4303.5690000000004</v>
      </c>
      <c r="M4594" s="4">
        <f t="shared" si="142"/>
        <v>3.8079920839460905E-4</v>
      </c>
      <c r="N4594" s="3">
        <f t="shared" si="143"/>
        <v>3.2221859212482702E-3</v>
      </c>
    </row>
    <row r="4595" spans="1:14" x14ac:dyDescent="0.25">
      <c r="A4595">
        <v>7</v>
      </c>
      <c r="B4595">
        <v>10</v>
      </c>
      <c r="C4595">
        <v>16</v>
      </c>
      <c r="D4595">
        <v>362</v>
      </c>
      <c r="E4595">
        <v>248</v>
      </c>
      <c r="F4595">
        <v>27</v>
      </c>
      <c r="G4595">
        <v>0.2</v>
      </c>
      <c r="H4595">
        <v>0.17</v>
      </c>
      <c r="I4595">
        <v>449.38900000000001</v>
      </c>
      <c r="J4595">
        <v>44.182000000000002</v>
      </c>
      <c r="K4595">
        <v>2815.3110000000001</v>
      </c>
      <c r="L4595">
        <v>2683.8449999999998</v>
      </c>
      <c r="M4595" s="4">
        <f t="shared" si="142"/>
        <v>2.3747871858307123E-4</v>
      </c>
      <c r="N4595" s="3">
        <f t="shared" si="143"/>
        <v>2.0094594913692711E-3</v>
      </c>
    </row>
    <row r="4596" spans="1:14" x14ac:dyDescent="0.25">
      <c r="A4596">
        <v>7</v>
      </c>
      <c r="B4596">
        <v>10</v>
      </c>
      <c r="C4596">
        <v>17</v>
      </c>
      <c r="D4596">
        <v>401</v>
      </c>
      <c r="E4596">
        <v>154</v>
      </c>
      <c r="F4596">
        <v>26</v>
      </c>
      <c r="G4596">
        <v>0.1</v>
      </c>
      <c r="H4596">
        <v>0.17</v>
      </c>
      <c r="I4596">
        <v>295.32499999999999</v>
      </c>
      <c r="J4596">
        <v>37.61</v>
      </c>
      <c r="K4596">
        <v>1850.078</v>
      </c>
      <c r="L4596">
        <v>1752.8130000000001</v>
      </c>
      <c r="M4596" s="4">
        <f t="shared" si="142"/>
        <v>1.5509680520139907E-4</v>
      </c>
      <c r="N4596" s="3">
        <f t="shared" si="143"/>
        <v>1.3123733745598E-3</v>
      </c>
    </row>
    <row r="4597" spans="1:14" x14ac:dyDescent="0.25">
      <c r="A4597">
        <v>7</v>
      </c>
      <c r="B4597">
        <v>10</v>
      </c>
      <c r="C4597">
        <v>18</v>
      </c>
      <c r="D4597">
        <v>0</v>
      </c>
      <c r="E4597">
        <v>73</v>
      </c>
      <c r="F4597">
        <v>24</v>
      </c>
      <c r="G4597">
        <v>0.2</v>
      </c>
      <c r="H4597">
        <v>0.17</v>
      </c>
      <c r="I4597">
        <v>66.908000000000001</v>
      </c>
      <c r="J4597">
        <v>26.567</v>
      </c>
      <c r="K4597">
        <v>426.88200000000001</v>
      </c>
      <c r="L4597">
        <v>380.048</v>
      </c>
      <c r="M4597" s="4">
        <f t="shared" si="142"/>
        <v>3.3628362308575594E-5</v>
      </c>
      <c r="N4597" s="3">
        <f t="shared" si="143"/>
        <v>2.8455110514053855E-4</v>
      </c>
    </row>
    <row r="4598" spans="1:14" x14ac:dyDescent="0.25">
      <c r="A4598">
        <v>7</v>
      </c>
      <c r="B4598">
        <v>10</v>
      </c>
      <c r="C4598">
        <v>19</v>
      </c>
      <c r="D4598">
        <v>0</v>
      </c>
      <c r="E4598">
        <v>19</v>
      </c>
      <c r="F4598">
        <v>22</v>
      </c>
      <c r="G4598">
        <v>0.4</v>
      </c>
      <c r="H4598">
        <v>0.17</v>
      </c>
      <c r="I4598">
        <v>17.581</v>
      </c>
      <c r="J4598">
        <v>22.617000000000001</v>
      </c>
      <c r="K4598">
        <v>97.284999999999997</v>
      </c>
      <c r="L4598">
        <v>62.128999999999998</v>
      </c>
      <c r="M4598" s="4">
        <f t="shared" si="142"/>
        <v>5.4974543264784788E-6</v>
      </c>
      <c r="N4598" s="3">
        <f t="shared" si="143"/>
        <v>4.6517480979446072E-5</v>
      </c>
    </row>
    <row r="4599" spans="1:14" x14ac:dyDescent="0.25">
      <c r="A4599">
        <v>7</v>
      </c>
      <c r="B4599">
        <v>10</v>
      </c>
      <c r="C4599">
        <v>20</v>
      </c>
      <c r="D4599">
        <v>0</v>
      </c>
      <c r="E4599">
        <v>0</v>
      </c>
      <c r="F4599">
        <v>21</v>
      </c>
      <c r="G4599">
        <v>0.6</v>
      </c>
      <c r="H4599">
        <v>0.17</v>
      </c>
      <c r="I4599">
        <v>0</v>
      </c>
      <c r="J4599">
        <v>21</v>
      </c>
      <c r="K4599">
        <v>0</v>
      </c>
      <c r="L4599">
        <v>0</v>
      </c>
      <c r="M4599" s="4">
        <f t="shared" si="142"/>
        <v>0</v>
      </c>
      <c r="N4599" s="3">
        <f t="shared" si="143"/>
        <v>0</v>
      </c>
    </row>
    <row r="4600" spans="1:14" x14ac:dyDescent="0.25">
      <c r="A4600">
        <v>7</v>
      </c>
      <c r="B4600">
        <v>10</v>
      </c>
      <c r="C4600">
        <v>21</v>
      </c>
      <c r="D4600">
        <v>0</v>
      </c>
      <c r="E4600">
        <v>0</v>
      </c>
      <c r="F4600">
        <v>20</v>
      </c>
      <c r="G4600">
        <v>0.8</v>
      </c>
      <c r="H4600">
        <v>0.17</v>
      </c>
      <c r="I4600">
        <v>0</v>
      </c>
      <c r="J4600">
        <v>20</v>
      </c>
      <c r="K4600">
        <v>0</v>
      </c>
      <c r="L4600">
        <v>0</v>
      </c>
      <c r="M4600" s="4">
        <f t="shared" si="142"/>
        <v>0</v>
      </c>
      <c r="N4600" s="3">
        <f t="shared" si="143"/>
        <v>0</v>
      </c>
    </row>
    <row r="4601" spans="1:14" x14ac:dyDescent="0.25">
      <c r="A4601">
        <v>7</v>
      </c>
      <c r="B4601">
        <v>10</v>
      </c>
      <c r="C4601">
        <v>22</v>
      </c>
      <c r="D4601">
        <v>0</v>
      </c>
      <c r="E4601">
        <v>0</v>
      </c>
      <c r="F4601">
        <v>19</v>
      </c>
      <c r="G4601">
        <v>0.9</v>
      </c>
      <c r="H4601">
        <v>0.17</v>
      </c>
      <c r="I4601">
        <v>0</v>
      </c>
      <c r="J4601">
        <v>19</v>
      </c>
      <c r="K4601">
        <v>0</v>
      </c>
      <c r="L4601">
        <v>0</v>
      </c>
      <c r="M4601" s="4">
        <f t="shared" si="142"/>
        <v>0</v>
      </c>
      <c r="N4601" s="3">
        <f t="shared" si="143"/>
        <v>0</v>
      </c>
    </row>
    <row r="4602" spans="1:14" x14ac:dyDescent="0.25">
      <c r="A4602">
        <v>7</v>
      </c>
      <c r="B4602">
        <v>10</v>
      </c>
      <c r="C4602">
        <v>23</v>
      </c>
      <c r="D4602">
        <v>0</v>
      </c>
      <c r="E4602">
        <v>0</v>
      </c>
      <c r="F4602">
        <v>18</v>
      </c>
      <c r="G4602">
        <v>0.9</v>
      </c>
      <c r="H4602">
        <v>0.17</v>
      </c>
      <c r="I4602">
        <v>0</v>
      </c>
      <c r="J4602">
        <v>18</v>
      </c>
      <c r="K4602">
        <v>0</v>
      </c>
      <c r="L4602">
        <v>0</v>
      </c>
      <c r="M4602" s="4">
        <f t="shared" si="142"/>
        <v>0</v>
      </c>
      <c r="N4602" s="3">
        <f t="shared" si="143"/>
        <v>0</v>
      </c>
    </row>
    <row r="4603" spans="1:14" x14ac:dyDescent="0.25">
      <c r="A4603">
        <v>7</v>
      </c>
      <c r="B4603">
        <v>11</v>
      </c>
      <c r="C4603">
        <v>0</v>
      </c>
      <c r="D4603">
        <v>0</v>
      </c>
      <c r="E4603">
        <v>0</v>
      </c>
      <c r="F4603">
        <v>17</v>
      </c>
      <c r="G4603">
        <v>0.8</v>
      </c>
      <c r="H4603">
        <v>0.17</v>
      </c>
      <c r="I4603">
        <v>0</v>
      </c>
      <c r="J4603">
        <v>17</v>
      </c>
      <c r="K4603">
        <v>0</v>
      </c>
      <c r="L4603">
        <v>0</v>
      </c>
      <c r="M4603" s="4">
        <f t="shared" si="142"/>
        <v>0</v>
      </c>
      <c r="N4603" s="3">
        <f t="shared" si="143"/>
        <v>0</v>
      </c>
    </row>
    <row r="4604" spans="1:14" x14ac:dyDescent="0.25">
      <c r="A4604">
        <v>7</v>
      </c>
      <c r="B4604">
        <v>11</v>
      </c>
      <c r="C4604">
        <v>1</v>
      </c>
      <c r="D4604">
        <v>0</v>
      </c>
      <c r="E4604">
        <v>0</v>
      </c>
      <c r="F4604">
        <v>16</v>
      </c>
      <c r="G4604">
        <v>0.8</v>
      </c>
      <c r="H4604">
        <v>0.17</v>
      </c>
      <c r="I4604">
        <v>0</v>
      </c>
      <c r="J4604">
        <v>16</v>
      </c>
      <c r="K4604">
        <v>0</v>
      </c>
      <c r="L4604">
        <v>0</v>
      </c>
      <c r="M4604" s="4">
        <f t="shared" si="142"/>
        <v>0</v>
      </c>
      <c r="N4604" s="3">
        <f t="shared" si="143"/>
        <v>0</v>
      </c>
    </row>
    <row r="4605" spans="1:14" x14ac:dyDescent="0.25">
      <c r="A4605">
        <v>7</v>
      </c>
      <c r="B4605">
        <v>11</v>
      </c>
      <c r="C4605">
        <v>2</v>
      </c>
      <c r="D4605">
        <v>0</v>
      </c>
      <c r="E4605">
        <v>0</v>
      </c>
      <c r="F4605">
        <v>16</v>
      </c>
      <c r="G4605">
        <v>0.8</v>
      </c>
      <c r="H4605">
        <v>0.17</v>
      </c>
      <c r="I4605">
        <v>0</v>
      </c>
      <c r="J4605">
        <v>16</v>
      </c>
      <c r="K4605">
        <v>0</v>
      </c>
      <c r="L4605">
        <v>0</v>
      </c>
      <c r="M4605" s="4">
        <f t="shared" si="142"/>
        <v>0</v>
      </c>
      <c r="N4605" s="3">
        <f t="shared" si="143"/>
        <v>0</v>
      </c>
    </row>
    <row r="4606" spans="1:14" x14ac:dyDescent="0.25">
      <c r="A4606">
        <v>7</v>
      </c>
      <c r="B4606">
        <v>11</v>
      </c>
      <c r="C4606">
        <v>3</v>
      </c>
      <c r="D4606">
        <v>0</v>
      </c>
      <c r="E4606">
        <v>0</v>
      </c>
      <c r="F4606">
        <v>16</v>
      </c>
      <c r="G4606">
        <v>0.8</v>
      </c>
      <c r="H4606">
        <v>0.17</v>
      </c>
      <c r="I4606">
        <v>0</v>
      </c>
      <c r="J4606">
        <v>16</v>
      </c>
      <c r="K4606">
        <v>0</v>
      </c>
      <c r="L4606">
        <v>0</v>
      </c>
      <c r="M4606" s="4">
        <f t="shared" si="142"/>
        <v>0</v>
      </c>
      <c r="N4606" s="3">
        <f t="shared" si="143"/>
        <v>0</v>
      </c>
    </row>
    <row r="4607" spans="1:14" x14ac:dyDescent="0.25">
      <c r="A4607">
        <v>7</v>
      </c>
      <c r="B4607">
        <v>11</v>
      </c>
      <c r="C4607">
        <v>4</v>
      </c>
      <c r="D4607">
        <v>0</v>
      </c>
      <c r="E4607">
        <v>0</v>
      </c>
      <c r="F4607">
        <v>16</v>
      </c>
      <c r="G4607">
        <v>0.7</v>
      </c>
      <c r="H4607">
        <v>0.17</v>
      </c>
      <c r="I4607">
        <v>0</v>
      </c>
      <c r="J4607">
        <v>16</v>
      </c>
      <c r="K4607">
        <v>0</v>
      </c>
      <c r="L4607">
        <v>0</v>
      </c>
      <c r="M4607" s="4">
        <f t="shared" si="142"/>
        <v>0</v>
      </c>
      <c r="N4607" s="3">
        <f t="shared" si="143"/>
        <v>0</v>
      </c>
    </row>
    <row r="4608" spans="1:14" x14ac:dyDescent="0.25">
      <c r="A4608">
        <v>7</v>
      </c>
      <c r="B4608">
        <v>11</v>
      </c>
      <c r="C4608">
        <v>5</v>
      </c>
      <c r="D4608">
        <v>200</v>
      </c>
      <c r="E4608">
        <v>22</v>
      </c>
      <c r="F4608">
        <v>18</v>
      </c>
      <c r="G4608">
        <v>0.4</v>
      </c>
      <c r="H4608">
        <v>0.17</v>
      </c>
      <c r="I4608">
        <v>17.13</v>
      </c>
      <c r="J4608">
        <v>18.585999999999999</v>
      </c>
      <c r="K4608">
        <v>88.84</v>
      </c>
      <c r="L4608">
        <v>53.984000000000002</v>
      </c>
      <c r="M4608" s="4">
        <f t="shared" si="142"/>
        <v>4.7767479656941882E-6</v>
      </c>
      <c r="N4608" s="3">
        <f t="shared" si="143"/>
        <v>4.0419123005269951E-5</v>
      </c>
    </row>
    <row r="4609" spans="1:14" x14ac:dyDescent="0.25">
      <c r="A4609">
        <v>7</v>
      </c>
      <c r="B4609">
        <v>11</v>
      </c>
      <c r="C4609">
        <v>6</v>
      </c>
      <c r="D4609">
        <v>491</v>
      </c>
      <c r="E4609">
        <v>60</v>
      </c>
      <c r="F4609">
        <v>21</v>
      </c>
      <c r="G4609">
        <v>0.1</v>
      </c>
      <c r="H4609">
        <v>0.17</v>
      </c>
      <c r="I4609">
        <v>115.515</v>
      </c>
      <c r="J4609">
        <v>25.225999999999999</v>
      </c>
      <c r="K4609">
        <v>585.68299999999999</v>
      </c>
      <c r="L4609">
        <v>533.22199999999998</v>
      </c>
      <c r="M4609" s="4">
        <f t="shared" si="142"/>
        <v>4.71818891479584E-5</v>
      </c>
      <c r="N4609" s="3">
        <f t="shared" si="143"/>
        <v>3.9923617381290848E-4</v>
      </c>
    </row>
    <row r="4610" spans="1:14" x14ac:dyDescent="0.25">
      <c r="A4610">
        <v>7</v>
      </c>
      <c r="B4610">
        <v>11</v>
      </c>
      <c r="C4610">
        <v>7</v>
      </c>
      <c r="D4610">
        <v>735</v>
      </c>
      <c r="E4610">
        <v>73</v>
      </c>
      <c r="F4610">
        <v>24</v>
      </c>
      <c r="G4610">
        <v>0.1</v>
      </c>
      <c r="H4610">
        <v>0.17</v>
      </c>
      <c r="I4610">
        <v>330.69</v>
      </c>
      <c r="J4610">
        <v>36.927</v>
      </c>
      <c r="K4610">
        <v>2042.1869999999999</v>
      </c>
      <c r="L4610">
        <v>1938.116</v>
      </c>
      <c r="M4610" s="4">
        <f t="shared" si="142"/>
        <v>1.7149325096842317E-4</v>
      </c>
      <c r="N4610" s="3">
        <f t="shared" si="143"/>
        <v>1.4511142005498253E-3</v>
      </c>
    </row>
    <row r="4611" spans="1:14" x14ac:dyDescent="0.25">
      <c r="A4611">
        <v>7</v>
      </c>
      <c r="B4611">
        <v>11</v>
      </c>
      <c r="C4611">
        <v>8</v>
      </c>
      <c r="D4611">
        <v>826</v>
      </c>
      <c r="E4611">
        <v>85</v>
      </c>
      <c r="F4611">
        <v>27</v>
      </c>
      <c r="G4611">
        <v>0.1</v>
      </c>
      <c r="H4611">
        <v>0.17</v>
      </c>
      <c r="I4611">
        <v>551.16800000000001</v>
      </c>
      <c r="J4611">
        <v>48.832000000000001</v>
      </c>
      <c r="K4611">
        <v>3435.7020000000002</v>
      </c>
      <c r="L4611">
        <v>3282.2530000000002</v>
      </c>
      <c r="M4611" s="4">
        <f t="shared" si="142"/>
        <v>2.9042855921464965E-4</v>
      </c>
      <c r="N4611" s="3">
        <f t="shared" si="143"/>
        <v>2.4575019958027623E-3</v>
      </c>
    </row>
    <row r="4612" spans="1:14" x14ac:dyDescent="0.25">
      <c r="A4612">
        <v>7</v>
      </c>
      <c r="B4612">
        <v>11</v>
      </c>
      <c r="C4612">
        <v>9</v>
      </c>
      <c r="D4612">
        <v>876</v>
      </c>
      <c r="E4612">
        <v>95</v>
      </c>
      <c r="F4612">
        <v>28</v>
      </c>
      <c r="G4612">
        <v>0.2</v>
      </c>
      <c r="H4612">
        <v>0.17</v>
      </c>
      <c r="I4612">
        <v>748.221</v>
      </c>
      <c r="J4612">
        <v>56.619</v>
      </c>
      <c r="K4612">
        <v>4477.95</v>
      </c>
      <c r="L4612">
        <v>4287.57</v>
      </c>
      <c r="M4612" s="4">
        <f t="shared" si="142"/>
        <v>3.793835446664091E-4</v>
      </c>
      <c r="N4612" s="3">
        <f t="shared" si="143"/>
        <v>3.2102070840194369E-3</v>
      </c>
    </row>
    <row r="4613" spans="1:14" x14ac:dyDescent="0.25">
      <c r="A4613">
        <v>7</v>
      </c>
      <c r="B4613">
        <v>11</v>
      </c>
      <c r="C4613">
        <v>10</v>
      </c>
      <c r="D4613">
        <v>902</v>
      </c>
      <c r="E4613">
        <v>102</v>
      </c>
      <c r="F4613">
        <v>29</v>
      </c>
      <c r="G4613">
        <v>0.3</v>
      </c>
      <c r="H4613">
        <v>0.17</v>
      </c>
      <c r="I4613">
        <v>900.85</v>
      </c>
      <c r="J4613">
        <v>62.337000000000003</v>
      </c>
      <c r="K4613">
        <v>5220.8689999999997</v>
      </c>
      <c r="L4613">
        <v>5004.1639999999998</v>
      </c>
      <c r="M4613" s="4">
        <f t="shared" si="142"/>
        <v>4.4279101598621983E-4</v>
      </c>
      <c r="N4613" s="3">
        <f t="shared" si="143"/>
        <v>3.7467382975426736E-3</v>
      </c>
    </row>
    <row r="4614" spans="1:14" x14ac:dyDescent="0.25">
      <c r="A4614">
        <v>7</v>
      </c>
      <c r="B4614">
        <v>11</v>
      </c>
      <c r="C4614">
        <v>11</v>
      </c>
      <c r="D4614">
        <v>311</v>
      </c>
      <c r="E4614">
        <v>450</v>
      </c>
      <c r="F4614">
        <v>30</v>
      </c>
      <c r="G4614">
        <v>0.3</v>
      </c>
      <c r="H4614">
        <v>0.17</v>
      </c>
      <c r="I4614">
        <v>757.21100000000001</v>
      </c>
      <c r="J4614">
        <v>57.893999999999998</v>
      </c>
      <c r="K4614">
        <v>4406.165</v>
      </c>
      <c r="L4614">
        <v>4218.3280000000004</v>
      </c>
      <c r="M4614" s="4">
        <f t="shared" si="142"/>
        <v>3.7325669999686638E-4</v>
      </c>
      <c r="N4614" s="3">
        <f t="shared" si="143"/>
        <v>3.1583639283597805E-3</v>
      </c>
    </row>
    <row r="4615" spans="1:14" x14ac:dyDescent="0.25">
      <c r="A4615">
        <v>7</v>
      </c>
      <c r="B4615">
        <v>11</v>
      </c>
      <c r="C4615">
        <v>12</v>
      </c>
      <c r="D4615">
        <v>917</v>
      </c>
      <c r="E4615">
        <v>110</v>
      </c>
      <c r="F4615">
        <v>30</v>
      </c>
      <c r="G4615">
        <v>0.3</v>
      </c>
      <c r="H4615">
        <v>0.17</v>
      </c>
      <c r="I4615">
        <v>1033.1389999999999</v>
      </c>
      <c r="J4615">
        <v>68.182000000000002</v>
      </c>
      <c r="K4615">
        <v>5793.45</v>
      </c>
      <c r="L4615">
        <v>5556.4560000000001</v>
      </c>
      <c r="M4615" s="4">
        <f t="shared" si="142"/>
        <v>4.9166030480270575E-4</v>
      </c>
      <c r="N4615" s="3">
        <f t="shared" si="143"/>
        <v>4.1602526403632604E-3</v>
      </c>
    </row>
    <row r="4616" spans="1:14" x14ac:dyDescent="0.25">
      <c r="A4616">
        <v>7</v>
      </c>
      <c r="B4616">
        <v>11</v>
      </c>
      <c r="C4616">
        <v>13</v>
      </c>
      <c r="D4616">
        <v>897</v>
      </c>
      <c r="E4616">
        <v>117</v>
      </c>
      <c r="F4616">
        <v>29</v>
      </c>
      <c r="G4616">
        <v>0.4</v>
      </c>
      <c r="H4616">
        <v>0.17</v>
      </c>
      <c r="I4616">
        <v>996.35199999999998</v>
      </c>
      <c r="J4616">
        <v>64.727999999999994</v>
      </c>
      <c r="K4616">
        <v>5682.9970000000003</v>
      </c>
      <c r="L4616">
        <v>5449.9170000000004</v>
      </c>
      <c r="M4616" s="4">
        <f t="shared" si="142"/>
        <v>4.8223325324081535E-4</v>
      </c>
      <c r="N4616" s="3">
        <f t="shared" si="143"/>
        <v>4.0804843211231442E-3</v>
      </c>
    </row>
    <row r="4617" spans="1:14" x14ac:dyDescent="0.25">
      <c r="A4617">
        <v>7</v>
      </c>
      <c r="B4617">
        <v>11</v>
      </c>
      <c r="C4617">
        <v>14</v>
      </c>
      <c r="D4617">
        <v>882</v>
      </c>
      <c r="E4617">
        <v>110</v>
      </c>
      <c r="F4617">
        <v>29</v>
      </c>
      <c r="G4617">
        <v>0.4</v>
      </c>
      <c r="H4617">
        <v>0.17</v>
      </c>
      <c r="I4617">
        <v>900.93299999999999</v>
      </c>
      <c r="J4617">
        <v>61.335999999999999</v>
      </c>
      <c r="K4617">
        <v>5240.97</v>
      </c>
      <c r="L4617">
        <v>5023.5540000000001</v>
      </c>
      <c r="M4617" s="4">
        <f t="shared" si="142"/>
        <v>4.4450673069900158E-4</v>
      </c>
      <c r="N4617" s="3">
        <f t="shared" si="143"/>
        <v>3.7612560582694111E-3</v>
      </c>
    </row>
    <row r="4618" spans="1:14" x14ac:dyDescent="0.25">
      <c r="A4618">
        <v>7</v>
      </c>
      <c r="B4618">
        <v>11</v>
      </c>
      <c r="C4618">
        <v>15</v>
      </c>
      <c r="D4618">
        <v>844</v>
      </c>
      <c r="E4618">
        <v>107</v>
      </c>
      <c r="F4618">
        <v>28</v>
      </c>
      <c r="G4618">
        <v>0.3</v>
      </c>
      <c r="H4618">
        <v>0.17</v>
      </c>
      <c r="I4618">
        <v>749.54600000000005</v>
      </c>
      <c r="J4618">
        <v>55.776000000000003</v>
      </c>
      <c r="K4618">
        <v>4497.027</v>
      </c>
      <c r="L4618">
        <v>4305.9709999999995</v>
      </c>
      <c r="M4618" s="4">
        <f t="shared" si="142"/>
        <v>3.8101174819554252E-4</v>
      </c>
      <c r="N4618" s="3">
        <f t="shared" si="143"/>
        <v>3.2239843565894568E-3</v>
      </c>
    </row>
    <row r="4619" spans="1:14" x14ac:dyDescent="0.25">
      <c r="A4619">
        <v>7</v>
      </c>
      <c r="B4619">
        <v>11</v>
      </c>
      <c r="C4619">
        <v>16</v>
      </c>
      <c r="D4619">
        <v>791</v>
      </c>
      <c r="E4619">
        <v>97</v>
      </c>
      <c r="F4619">
        <v>28</v>
      </c>
      <c r="G4619">
        <v>0.3</v>
      </c>
      <c r="H4619">
        <v>0.17</v>
      </c>
      <c r="I4619">
        <v>558.69600000000003</v>
      </c>
      <c r="J4619">
        <v>48.755000000000003</v>
      </c>
      <c r="K4619">
        <v>3478.5729999999999</v>
      </c>
      <c r="L4619">
        <v>3323.605</v>
      </c>
      <c r="M4619" s="4">
        <f t="shared" si="142"/>
        <v>2.9408757080840679E-4</v>
      </c>
      <c r="N4619" s="3">
        <f t="shared" si="143"/>
        <v>2.4884632356981743E-3</v>
      </c>
    </row>
    <row r="4620" spans="1:14" x14ac:dyDescent="0.25">
      <c r="A4620">
        <v>7</v>
      </c>
      <c r="B4620">
        <v>11</v>
      </c>
      <c r="C4620">
        <v>17</v>
      </c>
      <c r="D4620">
        <v>296</v>
      </c>
      <c r="E4620">
        <v>173</v>
      </c>
      <c r="F4620">
        <v>27</v>
      </c>
      <c r="G4620">
        <v>0.2</v>
      </c>
      <c r="H4620">
        <v>0.16</v>
      </c>
      <c r="I4620">
        <v>272.24</v>
      </c>
      <c r="J4620">
        <v>37.372</v>
      </c>
      <c r="K4620">
        <v>1709.1849999999999</v>
      </c>
      <c r="L4620">
        <v>1616.913</v>
      </c>
      <c r="M4620" s="4">
        <f t="shared" si="142"/>
        <v>1.4307175984466669E-4</v>
      </c>
      <c r="N4620" s="3">
        <f t="shared" si="143"/>
        <v>1.210621766371889E-3</v>
      </c>
    </row>
    <row r="4621" spans="1:14" x14ac:dyDescent="0.25">
      <c r="A4621">
        <v>7</v>
      </c>
      <c r="B4621">
        <v>11</v>
      </c>
      <c r="C4621">
        <v>18</v>
      </c>
      <c r="D4621">
        <v>245</v>
      </c>
      <c r="E4621">
        <v>92</v>
      </c>
      <c r="F4621">
        <v>25</v>
      </c>
      <c r="G4621">
        <v>0.3</v>
      </c>
      <c r="H4621">
        <v>0.16</v>
      </c>
      <c r="I4621">
        <v>118.042</v>
      </c>
      <c r="J4621">
        <v>29.245999999999999</v>
      </c>
      <c r="K4621">
        <v>678.19799999999998</v>
      </c>
      <c r="L4621">
        <v>622.45899999999995</v>
      </c>
      <c r="M4621" s="4">
        <f t="shared" si="142"/>
        <v>5.5077981660826142E-5</v>
      </c>
      <c r="N4621" s="3">
        <f t="shared" si="143"/>
        <v>4.6605006829314845E-4</v>
      </c>
    </row>
    <row r="4622" spans="1:14" x14ac:dyDescent="0.25">
      <c r="A4622">
        <v>7</v>
      </c>
      <c r="B4622">
        <v>11</v>
      </c>
      <c r="C4622">
        <v>19</v>
      </c>
      <c r="D4622">
        <v>209</v>
      </c>
      <c r="E4622">
        <v>26</v>
      </c>
      <c r="F4622">
        <v>24</v>
      </c>
      <c r="G4622">
        <v>0.6</v>
      </c>
      <c r="H4622">
        <v>0.16</v>
      </c>
      <c r="I4622">
        <v>20.084</v>
      </c>
      <c r="J4622">
        <v>24.664000000000001</v>
      </c>
      <c r="K4622">
        <v>110.11499999999999</v>
      </c>
      <c r="L4622">
        <v>74.504000000000005</v>
      </c>
      <c r="M4622" s="4">
        <f t="shared" si="142"/>
        <v>6.5924501784988112E-6</v>
      </c>
      <c r="N4622" s="3">
        <f t="shared" si="143"/>
        <v>5.5782941989934659E-5</v>
      </c>
    </row>
    <row r="4623" spans="1:14" x14ac:dyDescent="0.25">
      <c r="A4623">
        <v>7</v>
      </c>
      <c r="B4623">
        <v>11</v>
      </c>
      <c r="C4623">
        <v>20</v>
      </c>
      <c r="D4623">
        <v>0</v>
      </c>
      <c r="E4623">
        <v>0</v>
      </c>
      <c r="F4623">
        <v>23</v>
      </c>
      <c r="G4623">
        <v>0.8</v>
      </c>
      <c r="H4623">
        <v>0.16</v>
      </c>
      <c r="I4623">
        <v>0</v>
      </c>
      <c r="J4623">
        <v>23</v>
      </c>
      <c r="K4623">
        <v>0</v>
      </c>
      <c r="L4623">
        <v>0</v>
      </c>
      <c r="M4623" s="4">
        <f t="shared" si="142"/>
        <v>0</v>
      </c>
      <c r="N4623" s="3">
        <f t="shared" si="143"/>
        <v>0</v>
      </c>
    </row>
    <row r="4624" spans="1:14" x14ac:dyDescent="0.25">
      <c r="A4624">
        <v>7</v>
      </c>
      <c r="B4624">
        <v>11</v>
      </c>
      <c r="C4624">
        <v>21</v>
      </c>
      <c r="D4624">
        <v>0</v>
      </c>
      <c r="E4624">
        <v>0</v>
      </c>
      <c r="F4624">
        <v>21</v>
      </c>
      <c r="G4624">
        <v>0.8</v>
      </c>
      <c r="H4624">
        <v>0.16</v>
      </c>
      <c r="I4624">
        <v>0</v>
      </c>
      <c r="J4624">
        <v>21</v>
      </c>
      <c r="K4624">
        <v>0</v>
      </c>
      <c r="L4624">
        <v>0</v>
      </c>
      <c r="M4624" s="4">
        <f t="shared" si="142"/>
        <v>0</v>
      </c>
      <c r="N4624" s="3">
        <f t="shared" si="143"/>
        <v>0</v>
      </c>
    </row>
    <row r="4625" spans="1:14" x14ac:dyDescent="0.25">
      <c r="A4625">
        <v>7</v>
      </c>
      <c r="B4625">
        <v>11</v>
      </c>
      <c r="C4625">
        <v>22</v>
      </c>
      <c r="D4625">
        <v>0</v>
      </c>
      <c r="E4625">
        <v>0</v>
      </c>
      <c r="F4625">
        <v>19</v>
      </c>
      <c r="G4625">
        <v>0.7</v>
      </c>
      <c r="H4625">
        <v>0.16</v>
      </c>
      <c r="I4625">
        <v>0</v>
      </c>
      <c r="J4625">
        <v>19</v>
      </c>
      <c r="K4625">
        <v>0</v>
      </c>
      <c r="L4625">
        <v>0</v>
      </c>
      <c r="M4625" s="4">
        <f t="shared" si="142"/>
        <v>0</v>
      </c>
      <c r="N4625" s="3">
        <f t="shared" si="143"/>
        <v>0</v>
      </c>
    </row>
    <row r="4626" spans="1:14" x14ac:dyDescent="0.25">
      <c r="A4626">
        <v>7</v>
      </c>
      <c r="B4626">
        <v>11</v>
      </c>
      <c r="C4626">
        <v>23</v>
      </c>
      <c r="D4626">
        <v>0</v>
      </c>
      <c r="E4626">
        <v>0</v>
      </c>
      <c r="F4626">
        <v>18</v>
      </c>
      <c r="G4626">
        <v>0.6</v>
      </c>
      <c r="H4626">
        <v>0.16</v>
      </c>
      <c r="I4626">
        <v>0</v>
      </c>
      <c r="J4626">
        <v>18</v>
      </c>
      <c r="K4626">
        <v>0</v>
      </c>
      <c r="L4626">
        <v>0</v>
      </c>
      <c r="M4626" s="4">
        <f t="shared" si="142"/>
        <v>0</v>
      </c>
      <c r="N4626" s="3">
        <f t="shared" si="143"/>
        <v>0</v>
      </c>
    </row>
    <row r="4627" spans="1:14" x14ac:dyDescent="0.25">
      <c r="A4627">
        <v>7</v>
      </c>
      <c r="B4627">
        <v>12</v>
      </c>
      <c r="C4627">
        <v>0</v>
      </c>
      <c r="D4627">
        <v>0</v>
      </c>
      <c r="E4627">
        <v>0</v>
      </c>
      <c r="F4627">
        <v>17</v>
      </c>
      <c r="G4627">
        <v>0.4</v>
      </c>
      <c r="H4627">
        <v>0.16</v>
      </c>
      <c r="I4627">
        <v>0</v>
      </c>
      <c r="J4627">
        <v>17</v>
      </c>
      <c r="K4627">
        <v>0</v>
      </c>
      <c r="L4627">
        <v>0</v>
      </c>
      <c r="M4627" s="4">
        <f t="shared" si="142"/>
        <v>0</v>
      </c>
      <c r="N4627" s="3">
        <f t="shared" si="143"/>
        <v>0</v>
      </c>
    </row>
    <row r="4628" spans="1:14" x14ac:dyDescent="0.25">
      <c r="A4628">
        <v>7</v>
      </c>
      <c r="B4628">
        <v>12</v>
      </c>
      <c r="C4628">
        <v>1</v>
      </c>
      <c r="D4628">
        <v>0</v>
      </c>
      <c r="E4628">
        <v>0</v>
      </c>
      <c r="F4628">
        <v>17</v>
      </c>
      <c r="G4628">
        <v>0.2</v>
      </c>
      <c r="H4628">
        <v>0.16</v>
      </c>
      <c r="I4628">
        <v>0</v>
      </c>
      <c r="J4628">
        <v>17</v>
      </c>
      <c r="K4628">
        <v>0</v>
      </c>
      <c r="L4628">
        <v>0</v>
      </c>
      <c r="M4628" s="4">
        <f t="shared" ref="M4628:M4691" si="144">L4628/SUM($L$19:$L$8778)</f>
        <v>0</v>
      </c>
      <c r="N4628" s="3">
        <f t="shared" ref="N4628:N4691" si="145">L4628/SUMIF($A$19:$A$8778,$A4628,$L$19:$L$8778)</f>
        <v>0</v>
      </c>
    </row>
    <row r="4629" spans="1:14" x14ac:dyDescent="0.25">
      <c r="A4629">
        <v>7</v>
      </c>
      <c r="B4629">
        <v>12</v>
      </c>
      <c r="C4629">
        <v>2</v>
      </c>
      <c r="D4629">
        <v>0</v>
      </c>
      <c r="E4629">
        <v>0</v>
      </c>
      <c r="F4629">
        <v>16</v>
      </c>
      <c r="G4629">
        <v>0.2</v>
      </c>
      <c r="H4629">
        <v>0.16</v>
      </c>
      <c r="I4629">
        <v>0</v>
      </c>
      <c r="J4629">
        <v>16</v>
      </c>
      <c r="K4629">
        <v>0</v>
      </c>
      <c r="L4629">
        <v>0</v>
      </c>
      <c r="M4629" s="4">
        <f t="shared" si="144"/>
        <v>0</v>
      </c>
      <c r="N4629" s="3">
        <f t="shared" si="145"/>
        <v>0</v>
      </c>
    </row>
    <row r="4630" spans="1:14" x14ac:dyDescent="0.25">
      <c r="A4630">
        <v>7</v>
      </c>
      <c r="B4630">
        <v>12</v>
      </c>
      <c r="C4630">
        <v>3</v>
      </c>
      <c r="D4630">
        <v>0</v>
      </c>
      <c r="E4630">
        <v>0</v>
      </c>
      <c r="F4630">
        <v>16</v>
      </c>
      <c r="G4630">
        <v>0.2</v>
      </c>
      <c r="H4630">
        <v>0.16</v>
      </c>
      <c r="I4630">
        <v>0</v>
      </c>
      <c r="J4630">
        <v>16</v>
      </c>
      <c r="K4630">
        <v>0</v>
      </c>
      <c r="L4630">
        <v>0</v>
      </c>
      <c r="M4630" s="4">
        <f t="shared" si="144"/>
        <v>0</v>
      </c>
      <c r="N4630" s="3">
        <f t="shared" si="145"/>
        <v>0</v>
      </c>
    </row>
    <row r="4631" spans="1:14" x14ac:dyDescent="0.25">
      <c r="A4631">
        <v>7</v>
      </c>
      <c r="B4631">
        <v>12</v>
      </c>
      <c r="C4631">
        <v>4</v>
      </c>
      <c r="D4631">
        <v>0</v>
      </c>
      <c r="E4631">
        <v>0</v>
      </c>
      <c r="F4631">
        <v>16</v>
      </c>
      <c r="G4631">
        <v>0.2</v>
      </c>
      <c r="H4631">
        <v>0.16</v>
      </c>
      <c r="I4631">
        <v>0</v>
      </c>
      <c r="J4631">
        <v>16</v>
      </c>
      <c r="K4631">
        <v>0</v>
      </c>
      <c r="L4631">
        <v>0</v>
      </c>
      <c r="M4631" s="4">
        <f t="shared" si="144"/>
        <v>0</v>
      </c>
      <c r="N4631" s="3">
        <f t="shared" si="145"/>
        <v>0</v>
      </c>
    </row>
    <row r="4632" spans="1:14" x14ac:dyDescent="0.25">
      <c r="A4632">
        <v>7</v>
      </c>
      <c r="B4632">
        <v>12</v>
      </c>
      <c r="C4632">
        <v>5</v>
      </c>
      <c r="D4632">
        <v>105</v>
      </c>
      <c r="E4632">
        <v>24</v>
      </c>
      <c r="F4632">
        <v>18</v>
      </c>
      <c r="G4632">
        <v>0.2</v>
      </c>
      <c r="H4632">
        <v>0.16</v>
      </c>
      <c r="I4632">
        <v>18.434000000000001</v>
      </c>
      <c r="J4632">
        <v>18.670999999999999</v>
      </c>
      <c r="K4632">
        <v>95.927999999999997</v>
      </c>
      <c r="L4632">
        <v>60.820999999999998</v>
      </c>
      <c r="M4632" s="4">
        <f t="shared" si="144"/>
        <v>5.3817165830891784E-6</v>
      </c>
      <c r="N4632" s="3">
        <f t="shared" si="145"/>
        <v>4.5538149827792002E-5</v>
      </c>
    </row>
    <row r="4633" spans="1:14" x14ac:dyDescent="0.25">
      <c r="A4633">
        <v>7</v>
      </c>
      <c r="B4633">
        <v>12</v>
      </c>
      <c r="C4633">
        <v>6</v>
      </c>
      <c r="D4633">
        <v>447</v>
      </c>
      <c r="E4633">
        <v>72</v>
      </c>
      <c r="F4633">
        <v>22</v>
      </c>
      <c r="G4633">
        <v>0.2</v>
      </c>
      <c r="H4633">
        <v>0.16</v>
      </c>
      <c r="I4633">
        <v>120.33</v>
      </c>
      <c r="J4633">
        <v>26.318000000000001</v>
      </c>
      <c r="K4633">
        <v>630.88599999999997</v>
      </c>
      <c r="L4633">
        <v>576.82299999999998</v>
      </c>
      <c r="M4633" s="4">
        <f t="shared" si="144"/>
        <v>5.1039902412115042E-5</v>
      </c>
      <c r="N4633" s="3">
        <f t="shared" si="145"/>
        <v>4.3188129425883275E-4</v>
      </c>
    </row>
    <row r="4634" spans="1:14" x14ac:dyDescent="0.25">
      <c r="A4634">
        <v>7</v>
      </c>
      <c r="B4634">
        <v>12</v>
      </c>
      <c r="C4634">
        <v>7</v>
      </c>
      <c r="D4634">
        <v>459</v>
      </c>
      <c r="E4634">
        <v>133</v>
      </c>
      <c r="F4634">
        <v>26</v>
      </c>
      <c r="G4634">
        <v>0.2</v>
      </c>
      <c r="H4634">
        <v>0.16</v>
      </c>
      <c r="I4634">
        <v>286.75299999999999</v>
      </c>
      <c r="J4634">
        <v>36.886000000000003</v>
      </c>
      <c r="K4634">
        <v>1783.521</v>
      </c>
      <c r="L4634">
        <v>1688.615</v>
      </c>
      <c r="M4634" s="4">
        <f t="shared" si="144"/>
        <v>1.494162764169141E-4</v>
      </c>
      <c r="N4634" s="3">
        <f t="shared" si="145"/>
        <v>1.2643067833718123E-3</v>
      </c>
    </row>
    <row r="4635" spans="1:14" x14ac:dyDescent="0.25">
      <c r="A4635">
        <v>7</v>
      </c>
      <c r="B4635">
        <v>12</v>
      </c>
      <c r="C4635">
        <v>8</v>
      </c>
      <c r="D4635">
        <v>779</v>
      </c>
      <c r="E4635">
        <v>104</v>
      </c>
      <c r="F4635">
        <v>29</v>
      </c>
      <c r="G4635">
        <v>0.2</v>
      </c>
      <c r="H4635">
        <v>0.16</v>
      </c>
      <c r="I4635">
        <v>542.93799999999999</v>
      </c>
      <c r="J4635">
        <v>49.817</v>
      </c>
      <c r="K4635">
        <v>3366.7379999999998</v>
      </c>
      <c r="L4635">
        <v>3215.7330000000002</v>
      </c>
      <c r="M4635" s="4">
        <f t="shared" si="144"/>
        <v>2.8454256939029472E-4</v>
      </c>
      <c r="N4635" s="3">
        <f t="shared" si="145"/>
        <v>2.4076968672033521E-3</v>
      </c>
    </row>
    <row r="4636" spans="1:14" x14ac:dyDescent="0.25">
      <c r="A4636">
        <v>7</v>
      </c>
      <c r="B4636">
        <v>12</v>
      </c>
      <c r="C4636">
        <v>9</v>
      </c>
      <c r="D4636">
        <v>839</v>
      </c>
      <c r="E4636">
        <v>114</v>
      </c>
      <c r="F4636">
        <v>30</v>
      </c>
      <c r="G4636">
        <v>0.2</v>
      </c>
      <c r="H4636">
        <v>0.16</v>
      </c>
      <c r="I4636">
        <v>741.60699999999997</v>
      </c>
      <c r="J4636">
        <v>58.360999999999997</v>
      </c>
      <c r="K4636">
        <v>4401.7209999999995</v>
      </c>
      <c r="L4636">
        <v>4214.0420000000004</v>
      </c>
      <c r="M4636" s="4">
        <f t="shared" si="144"/>
        <v>3.7287745537288586E-4</v>
      </c>
      <c r="N4636" s="3">
        <f t="shared" si="145"/>
        <v>3.1551548967726326E-3</v>
      </c>
    </row>
    <row r="4637" spans="1:14" x14ac:dyDescent="0.25">
      <c r="A4637">
        <v>7</v>
      </c>
      <c r="B4637">
        <v>12</v>
      </c>
      <c r="C4637">
        <v>10</v>
      </c>
      <c r="D4637">
        <v>874</v>
      </c>
      <c r="E4637">
        <v>122</v>
      </c>
      <c r="F4637">
        <v>31</v>
      </c>
      <c r="G4637">
        <v>0.2</v>
      </c>
      <c r="H4637">
        <v>0.16</v>
      </c>
      <c r="I4637">
        <v>895.822</v>
      </c>
      <c r="J4637">
        <v>65.200999999999993</v>
      </c>
      <c r="K4637">
        <v>5123.1899999999996</v>
      </c>
      <c r="L4637">
        <v>4909.9470000000001</v>
      </c>
      <c r="M4637" s="4">
        <f t="shared" si="144"/>
        <v>4.3445427059714514E-4</v>
      </c>
      <c r="N4637" s="3">
        <f t="shared" si="145"/>
        <v>3.6761957569345768E-3</v>
      </c>
    </row>
    <row r="4638" spans="1:14" x14ac:dyDescent="0.25">
      <c r="A4638">
        <v>7</v>
      </c>
      <c r="B4638">
        <v>12</v>
      </c>
      <c r="C4638">
        <v>11</v>
      </c>
      <c r="D4638">
        <v>916</v>
      </c>
      <c r="E4638">
        <v>111</v>
      </c>
      <c r="F4638">
        <v>32</v>
      </c>
      <c r="G4638">
        <v>0.2</v>
      </c>
      <c r="H4638">
        <v>0.16</v>
      </c>
      <c r="I4638">
        <v>1003.538</v>
      </c>
      <c r="J4638">
        <v>70.281999999999996</v>
      </c>
      <c r="K4638">
        <v>5582.942</v>
      </c>
      <c r="L4638">
        <v>5353.4070000000002</v>
      </c>
      <c r="M4638" s="4">
        <f t="shared" si="144"/>
        <v>4.7369361286275612E-4</v>
      </c>
      <c r="N4638" s="3">
        <f t="shared" si="145"/>
        <v>4.008224956103164E-3</v>
      </c>
    </row>
    <row r="4639" spans="1:14" x14ac:dyDescent="0.25">
      <c r="A4639">
        <v>7</v>
      </c>
      <c r="B4639">
        <v>12</v>
      </c>
      <c r="C4639">
        <v>12</v>
      </c>
      <c r="D4639">
        <v>919</v>
      </c>
      <c r="E4639">
        <v>115</v>
      </c>
      <c r="F4639">
        <v>33</v>
      </c>
      <c r="G4639">
        <v>0.3</v>
      </c>
      <c r="H4639">
        <v>0.16</v>
      </c>
      <c r="I4639">
        <v>1040.1469999999999</v>
      </c>
      <c r="J4639">
        <v>71.44</v>
      </c>
      <c r="K4639">
        <v>5744.924</v>
      </c>
      <c r="L4639">
        <v>5509.65</v>
      </c>
      <c r="M4639" s="4">
        <f t="shared" si="144"/>
        <v>4.8751869867343995E-4</v>
      </c>
      <c r="N4639" s="3">
        <f t="shared" si="145"/>
        <v>4.1252078591061348E-3</v>
      </c>
    </row>
    <row r="4640" spans="1:14" x14ac:dyDescent="0.25">
      <c r="A4640">
        <v>7</v>
      </c>
      <c r="B4640">
        <v>12</v>
      </c>
      <c r="C4640">
        <v>13</v>
      </c>
      <c r="D4640">
        <v>916</v>
      </c>
      <c r="E4640">
        <v>113</v>
      </c>
      <c r="F4640">
        <v>33</v>
      </c>
      <c r="G4640">
        <v>0.3</v>
      </c>
      <c r="H4640">
        <v>0.16</v>
      </c>
      <c r="I4640">
        <v>1010.95</v>
      </c>
      <c r="J4640">
        <v>70.372</v>
      </c>
      <c r="K4640">
        <v>5619.7120000000004</v>
      </c>
      <c r="L4640">
        <v>5388.875</v>
      </c>
      <c r="M4640" s="4">
        <f t="shared" si="144"/>
        <v>4.7683198158028801E-4</v>
      </c>
      <c r="N4640" s="3">
        <f t="shared" si="145"/>
        <v>4.0347807032643764E-3</v>
      </c>
    </row>
    <row r="4641" spans="1:14" x14ac:dyDescent="0.25">
      <c r="A4641">
        <v>7</v>
      </c>
      <c r="B4641">
        <v>12</v>
      </c>
      <c r="C4641">
        <v>14</v>
      </c>
      <c r="D4641">
        <v>892</v>
      </c>
      <c r="E4641">
        <v>115</v>
      </c>
      <c r="F4641">
        <v>33</v>
      </c>
      <c r="G4641">
        <v>0.2</v>
      </c>
      <c r="H4641">
        <v>0.16</v>
      </c>
      <c r="I4641">
        <v>914.93100000000004</v>
      </c>
      <c r="J4641">
        <v>67.929000000000002</v>
      </c>
      <c r="K4641">
        <v>5165.9009999999998</v>
      </c>
      <c r="L4641">
        <v>4951.1440000000002</v>
      </c>
      <c r="M4641" s="4">
        <f t="shared" si="144"/>
        <v>4.3809956709134161E-4</v>
      </c>
      <c r="N4641" s="3">
        <f t="shared" si="145"/>
        <v>3.7070409445910694E-3</v>
      </c>
    </row>
    <row r="4642" spans="1:14" x14ac:dyDescent="0.25">
      <c r="A4642">
        <v>7</v>
      </c>
      <c r="B4642">
        <v>12</v>
      </c>
      <c r="C4642">
        <v>15</v>
      </c>
      <c r="D4642">
        <v>866</v>
      </c>
      <c r="E4642">
        <v>105</v>
      </c>
      <c r="F4642">
        <v>32</v>
      </c>
      <c r="G4642">
        <v>0.2</v>
      </c>
      <c r="H4642">
        <v>0.16</v>
      </c>
      <c r="I4642">
        <v>764.27499999999998</v>
      </c>
      <c r="J4642">
        <v>61.225999999999999</v>
      </c>
      <c r="K4642">
        <v>4477.9960000000001</v>
      </c>
      <c r="L4642">
        <v>4287.6139999999996</v>
      </c>
      <c r="M4642" s="4">
        <f t="shared" si="144"/>
        <v>3.7938743798499405E-4</v>
      </c>
      <c r="N4642" s="3">
        <f t="shared" si="145"/>
        <v>3.2102400278808071E-3</v>
      </c>
    </row>
    <row r="4643" spans="1:14" x14ac:dyDescent="0.25">
      <c r="A4643">
        <v>7</v>
      </c>
      <c r="B4643">
        <v>12</v>
      </c>
      <c r="C4643">
        <v>16</v>
      </c>
      <c r="D4643">
        <v>822</v>
      </c>
      <c r="E4643">
        <v>93</v>
      </c>
      <c r="F4643">
        <v>31</v>
      </c>
      <c r="G4643">
        <v>0.1</v>
      </c>
      <c r="H4643">
        <v>0.16</v>
      </c>
      <c r="I4643">
        <v>572.69399999999996</v>
      </c>
      <c r="J4643">
        <v>53.677</v>
      </c>
      <c r="K4643">
        <v>3493.71</v>
      </c>
      <c r="L4643">
        <v>3338.2060000000001</v>
      </c>
      <c r="M4643" s="4">
        <f t="shared" si="144"/>
        <v>2.9537953318702087E-4</v>
      </c>
      <c r="N4643" s="3">
        <f t="shared" si="145"/>
        <v>2.4993953566043677E-3</v>
      </c>
    </row>
    <row r="4644" spans="1:14" x14ac:dyDescent="0.25">
      <c r="A4644">
        <v>7</v>
      </c>
      <c r="B4644">
        <v>12</v>
      </c>
      <c r="C4644">
        <v>17</v>
      </c>
      <c r="D4644">
        <v>744</v>
      </c>
      <c r="E4644">
        <v>77</v>
      </c>
      <c r="F4644">
        <v>30</v>
      </c>
      <c r="G4644">
        <v>0.1</v>
      </c>
      <c r="H4644">
        <v>0.16</v>
      </c>
      <c r="I4644">
        <v>353.577</v>
      </c>
      <c r="J4644">
        <v>43.862000000000002</v>
      </c>
      <c r="K4644">
        <v>2146.9699999999998</v>
      </c>
      <c r="L4644">
        <v>2039.1859999999999</v>
      </c>
      <c r="M4644" s="4">
        <f t="shared" si="144"/>
        <v>1.804363807271056E-4</v>
      </c>
      <c r="N4644" s="3">
        <f t="shared" si="145"/>
        <v>1.5267877475663976E-3</v>
      </c>
    </row>
    <row r="4645" spans="1:14" x14ac:dyDescent="0.25">
      <c r="A4645">
        <v>7</v>
      </c>
      <c r="B4645">
        <v>12</v>
      </c>
      <c r="C4645">
        <v>18</v>
      </c>
      <c r="D4645">
        <v>598</v>
      </c>
      <c r="E4645">
        <v>57</v>
      </c>
      <c r="F4645">
        <v>27</v>
      </c>
      <c r="G4645">
        <v>0.3</v>
      </c>
      <c r="H4645">
        <v>0.16</v>
      </c>
      <c r="I4645">
        <v>139.88200000000001</v>
      </c>
      <c r="J4645">
        <v>31.802</v>
      </c>
      <c r="K4645">
        <v>695.048</v>
      </c>
      <c r="L4645">
        <v>638.71100000000001</v>
      </c>
      <c r="M4645" s="4">
        <f t="shared" si="144"/>
        <v>5.6516031970889537E-5</v>
      </c>
      <c r="N4645" s="3">
        <f t="shared" si="145"/>
        <v>4.7821833272486245E-4</v>
      </c>
    </row>
    <row r="4646" spans="1:14" x14ac:dyDescent="0.25">
      <c r="A4646">
        <v>7</v>
      </c>
      <c r="B4646">
        <v>12</v>
      </c>
      <c r="C4646">
        <v>19</v>
      </c>
      <c r="D4646">
        <v>272</v>
      </c>
      <c r="E4646">
        <v>25</v>
      </c>
      <c r="F4646">
        <v>24</v>
      </c>
      <c r="G4646">
        <v>0.5</v>
      </c>
      <c r="H4646">
        <v>0.16</v>
      </c>
      <c r="I4646">
        <v>19.213000000000001</v>
      </c>
      <c r="J4646">
        <v>24.652999999999999</v>
      </c>
      <c r="K4646">
        <v>104.425</v>
      </c>
      <c r="L4646">
        <v>69.016999999999996</v>
      </c>
      <c r="M4646" s="4">
        <f t="shared" si="144"/>
        <v>6.1069356540514927E-6</v>
      </c>
      <c r="N4646" s="3">
        <f t="shared" si="145"/>
        <v>5.1674692732193169E-5</v>
      </c>
    </row>
    <row r="4647" spans="1:14" x14ac:dyDescent="0.25">
      <c r="A4647">
        <v>7</v>
      </c>
      <c r="B4647">
        <v>12</v>
      </c>
      <c r="C4647">
        <v>20</v>
      </c>
      <c r="D4647">
        <v>0</v>
      </c>
      <c r="E4647">
        <v>0</v>
      </c>
      <c r="F4647">
        <v>24</v>
      </c>
      <c r="G4647">
        <v>0.6</v>
      </c>
      <c r="H4647">
        <v>0.16</v>
      </c>
      <c r="I4647">
        <v>0</v>
      </c>
      <c r="J4647">
        <v>24</v>
      </c>
      <c r="K4647">
        <v>0</v>
      </c>
      <c r="L4647">
        <v>0</v>
      </c>
      <c r="M4647" s="4">
        <f t="shared" si="144"/>
        <v>0</v>
      </c>
      <c r="N4647" s="3">
        <f t="shared" si="145"/>
        <v>0</v>
      </c>
    </row>
    <row r="4648" spans="1:14" x14ac:dyDescent="0.25">
      <c r="A4648">
        <v>7</v>
      </c>
      <c r="B4648">
        <v>12</v>
      </c>
      <c r="C4648">
        <v>21</v>
      </c>
      <c r="D4648">
        <v>0</v>
      </c>
      <c r="E4648">
        <v>0</v>
      </c>
      <c r="F4648">
        <v>23</v>
      </c>
      <c r="G4648">
        <v>0.9</v>
      </c>
      <c r="H4648">
        <v>0.16</v>
      </c>
      <c r="I4648">
        <v>0</v>
      </c>
      <c r="J4648">
        <v>23</v>
      </c>
      <c r="K4648">
        <v>0</v>
      </c>
      <c r="L4648">
        <v>0</v>
      </c>
      <c r="M4648" s="4">
        <f t="shared" si="144"/>
        <v>0</v>
      </c>
      <c r="N4648" s="3">
        <f t="shared" si="145"/>
        <v>0</v>
      </c>
    </row>
    <row r="4649" spans="1:14" x14ac:dyDescent="0.25">
      <c r="A4649">
        <v>7</v>
      </c>
      <c r="B4649">
        <v>12</v>
      </c>
      <c r="C4649">
        <v>22</v>
      </c>
      <c r="D4649">
        <v>0</v>
      </c>
      <c r="E4649">
        <v>0</v>
      </c>
      <c r="F4649">
        <v>21</v>
      </c>
      <c r="G4649">
        <v>1.1000000000000001</v>
      </c>
      <c r="H4649">
        <v>0.16</v>
      </c>
      <c r="I4649">
        <v>0</v>
      </c>
      <c r="J4649">
        <v>21</v>
      </c>
      <c r="K4649">
        <v>0</v>
      </c>
      <c r="L4649">
        <v>0</v>
      </c>
      <c r="M4649" s="4">
        <f t="shared" si="144"/>
        <v>0</v>
      </c>
      <c r="N4649" s="3">
        <f t="shared" si="145"/>
        <v>0</v>
      </c>
    </row>
    <row r="4650" spans="1:14" x14ac:dyDescent="0.25">
      <c r="A4650">
        <v>7</v>
      </c>
      <c r="B4650">
        <v>12</v>
      </c>
      <c r="C4650">
        <v>23</v>
      </c>
      <c r="D4650">
        <v>0</v>
      </c>
      <c r="E4650">
        <v>0</v>
      </c>
      <c r="F4650">
        <v>19</v>
      </c>
      <c r="G4650">
        <v>1.1000000000000001</v>
      </c>
      <c r="H4650">
        <v>0.16</v>
      </c>
      <c r="I4650">
        <v>0</v>
      </c>
      <c r="J4650">
        <v>19</v>
      </c>
      <c r="K4650">
        <v>0</v>
      </c>
      <c r="L4650">
        <v>0</v>
      </c>
      <c r="M4650" s="4">
        <f t="shared" si="144"/>
        <v>0</v>
      </c>
      <c r="N4650" s="3">
        <f t="shared" si="145"/>
        <v>0</v>
      </c>
    </row>
    <row r="4651" spans="1:14" x14ac:dyDescent="0.25">
      <c r="A4651">
        <v>7</v>
      </c>
      <c r="B4651">
        <v>13</v>
      </c>
      <c r="C4651">
        <v>0</v>
      </c>
      <c r="D4651">
        <v>0</v>
      </c>
      <c r="E4651">
        <v>0</v>
      </c>
      <c r="F4651">
        <v>17</v>
      </c>
      <c r="G4651">
        <v>0.8</v>
      </c>
      <c r="H4651">
        <v>0.16</v>
      </c>
      <c r="I4651">
        <v>0</v>
      </c>
      <c r="J4651">
        <v>17</v>
      </c>
      <c r="K4651">
        <v>0</v>
      </c>
      <c r="L4651">
        <v>0</v>
      </c>
      <c r="M4651" s="4">
        <f t="shared" si="144"/>
        <v>0</v>
      </c>
      <c r="N4651" s="3">
        <f t="shared" si="145"/>
        <v>0</v>
      </c>
    </row>
    <row r="4652" spans="1:14" x14ac:dyDescent="0.25">
      <c r="A4652">
        <v>7</v>
      </c>
      <c r="B4652">
        <v>13</v>
      </c>
      <c r="C4652">
        <v>1</v>
      </c>
      <c r="D4652">
        <v>0</v>
      </c>
      <c r="E4652">
        <v>0</v>
      </c>
      <c r="F4652">
        <v>17</v>
      </c>
      <c r="G4652">
        <v>0.6</v>
      </c>
      <c r="H4652">
        <v>0.16</v>
      </c>
      <c r="I4652">
        <v>0</v>
      </c>
      <c r="J4652">
        <v>17</v>
      </c>
      <c r="K4652">
        <v>0</v>
      </c>
      <c r="L4652">
        <v>0</v>
      </c>
      <c r="M4652" s="4">
        <f t="shared" si="144"/>
        <v>0</v>
      </c>
      <c r="N4652" s="3">
        <f t="shared" si="145"/>
        <v>0</v>
      </c>
    </row>
    <row r="4653" spans="1:14" x14ac:dyDescent="0.25">
      <c r="A4653">
        <v>7</v>
      </c>
      <c r="B4653">
        <v>13</v>
      </c>
      <c r="C4653">
        <v>2</v>
      </c>
      <c r="D4653">
        <v>0</v>
      </c>
      <c r="E4653">
        <v>0</v>
      </c>
      <c r="F4653">
        <v>16</v>
      </c>
      <c r="G4653">
        <v>0.6</v>
      </c>
      <c r="H4653">
        <v>0.16</v>
      </c>
      <c r="I4653">
        <v>0</v>
      </c>
      <c r="J4653">
        <v>16</v>
      </c>
      <c r="K4653">
        <v>0</v>
      </c>
      <c r="L4653">
        <v>0</v>
      </c>
      <c r="M4653" s="4">
        <f t="shared" si="144"/>
        <v>0</v>
      </c>
      <c r="N4653" s="3">
        <f t="shared" si="145"/>
        <v>0</v>
      </c>
    </row>
    <row r="4654" spans="1:14" x14ac:dyDescent="0.25">
      <c r="A4654">
        <v>7</v>
      </c>
      <c r="B4654">
        <v>13</v>
      </c>
      <c r="C4654">
        <v>3</v>
      </c>
      <c r="D4654">
        <v>0</v>
      </c>
      <c r="E4654">
        <v>0</v>
      </c>
      <c r="F4654">
        <v>16</v>
      </c>
      <c r="G4654">
        <v>0.5</v>
      </c>
      <c r="H4654">
        <v>0.16</v>
      </c>
      <c r="I4654">
        <v>0</v>
      </c>
      <c r="J4654">
        <v>16</v>
      </c>
      <c r="K4654">
        <v>0</v>
      </c>
      <c r="L4654">
        <v>0</v>
      </c>
      <c r="M4654" s="4">
        <f t="shared" si="144"/>
        <v>0</v>
      </c>
      <c r="N4654" s="3">
        <f t="shared" si="145"/>
        <v>0</v>
      </c>
    </row>
    <row r="4655" spans="1:14" x14ac:dyDescent="0.25">
      <c r="A4655">
        <v>7</v>
      </c>
      <c r="B4655">
        <v>13</v>
      </c>
      <c r="C4655">
        <v>4</v>
      </c>
      <c r="D4655">
        <v>0</v>
      </c>
      <c r="E4655">
        <v>0</v>
      </c>
      <c r="F4655">
        <v>16</v>
      </c>
      <c r="G4655">
        <v>0.4</v>
      </c>
      <c r="H4655">
        <v>0.16</v>
      </c>
      <c r="I4655">
        <v>0</v>
      </c>
      <c r="J4655">
        <v>16</v>
      </c>
      <c r="K4655">
        <v>0</v>
      </c>
      <c r="L4655">
        <v>0</v>
      </c>
      <c r="M4655" s="4">
        <f t="shared" si="144"/>
        <v>0</v>
      </c>
      <c r="N4655" s="3">
        <f t="shared" si="145"/>
        <v>0</v>
      </c>
    </row>
    <row r="4656" spans="1:14" x14ac:dyDescent="0.25">
      <c r="A4656">
        <v>7</v>
      </c>
      <c r="B4656">
        <v>13</v>
      </c>
      <c r="C4656">
        <v>5</v>
      </c>
      <c r="D4656">
        <v>206</v>
      </c>
      <c r="E4656">
        <v>21</v>
      </c>
      <c r="F4656">
        <v>19</v>
      </c>
      <c r="G4656">
        <v>0.3</v>
      </c>
      <c r="H4656">
        <v>0.16</v>
      </c>
      <c r="I4656">
        <v>16.388000000000002</v>
      </c>
      <c r="J4656">
        <v>19.577999999999999</v>
      </c>
      <c r="K4656">
        <v>84.4</v>
      </c>
      <c r="L4656">
        <v>49.701000000000001</v>
      </c>
      <c r="M4656" s="4">
        <f t="shared" si="144"/>
        <v>4.3977687952535356E-6</v>
      </c>
      <c r="N4656" s="3">
        <f t="shared" si="145"/>
        <v>3.7212337590488329E-5</v>
      </c>
    </row>
    <row r="4657" spans="1:14" x14ac:dyDescent="0.25">
      <c r="A4657">
        <v>7</v>
      </c>
      <c r="B4657">
        <v>13</v>
      </c>
      <c r="C4657">
        <v>6</v>
      </c>
      <c r="D4657">
        <v>47</v>
      </c>
      <c r="E4657">
        <v>87</v>
      </c>
      <c r="F4657">
        <v>23</v>
      </c>
      <c r="G4657">
        <v>0.3</v>
      </c>
      <c r="H4657">
        <v>0.16</v>
      </c>
      <c r="I4657">
        <v>83.600999999999999</v>
      </c>
      <c r="J4657">
        <v>26.082000000000001</v>
      </c>
      <c r="K4657">
        <v>523.173</v>
      </c>
      <c r="L4657">
        <v>472.92700000000002</v>
      </c>
      <c r="M4657" s="4">
        <f t="shared" si="144"/>
        <v>4.1846715418862171E-5</v>
      </c>
      <c r="N4657" s="3">
        <f t="shared" si="145"/>
        <v>3.5409185287331994E-4</v>
      </c>
    </row>
    <row r="4658" spans="1:14" x14ac:dyDescent="0.25">
      <c r="A4658">
        <v>7</v>
      </c>
      <c r="B4658">
        <v>13</v>
      </c>
      <c r="C4658">
        <v>7</v>
      </c>
      <c r="D4658">
        <v>448</v>
      </c>
      <c r="E4658">
        <v>135</v>
      </c>
      <c r="F4658">
        <v>27</v>
      </c>
      <c r="G4658">
        <v>0.3</v>
      </c>
      <c r="H4658">
        <v>0.16</v>
      </c>
      <c r="I4658">
        <v>284.28699999999998</v>
      </c>
      <c r="J4658">
        <v>37.460999999999999</v>
      </c>
      <c r="K4658">
        <v>1763.8679999999999</v>
      </c>
      <c r="L4658">
        <v>1669.6590000000001</v>
      </c>
      <c r="M4658" s="4">
        <f t="shared" si="144"/>
        <v>1.4773896398290222E-4</v>
      </c>
      <c r="N4658" s="3">
        <f t="shared" si="145"/>
        <v>1.250113968914049E-3</v>
      </c>
    </row>
    <row r="4659" spans="1:14" x14ac:dyDescent="0.25">
      <c r="A4659">
        <v>7</v>
      </c>
      <c r="B4659">
        <v>13</v>
      </c>
      <c r="C4659">
        <v>8</v>
      </c>
      <c r="D4659">
        <v>802</v>
      </c>
      <c r="E4659">
        <v>97</v>
      </c>
      <c r="F4659">
        <v>30</v>
      </c>
      <c r="G4659">
        <v>0.4</v>
      </c>
      <c r="H4659">
        <v>0.16</v>
      </c>
      <c r="I4659">
        <v>548.322</v>
      </c>
      <c r="J4659">
        <v>49.767000000000003</v>
      </c>
      <c r="K4659">
        <v>3403.0250000000001</v>
      </c>
      <c r="L4659">
        <v>3250.7339999999999</v>
      </c>
      <c r="M4659" s="4">
        <f t="shared" si="144"/>
        <v>2.8763961584011801E-4</v>
      </c>
      <c r="N4659" s="3">
        <f t="shared" si="145"/>
        <v>2.433902960199563E-3</v>
      </c>
    </row>
    <row r="4660" spans="1:14" x14ac:dyDescent="0.25">
      <c r="A4660">
        <v>7</v>
      </c>
      <c r="B4660">
        <v>13</v>
      </c>
      <c r="C4660">
        <v>9</v>
      </c>
      <c r="D4660">
        <v>460</v>
      </c>
      <c r="E4660">
        <v>281</v>
      </c>
      <c r="F4660">
        <v>32</v>
      </c>
      <c r="G4660">
        <v>0.4</v>
      </c>
      <c r="H4660">
        <v>0.16</v>
      </c>
      <c r="I4660">
        <v>622.88800000000003</v>
      </c>
      <c r="J4660">
        <v>54.348999999999997</v>
      </c>
      <c r="K4660">
        <v>3730.15</v>
      </c>
      <c r="L4660">
        <v>3566.2669999999998</v>
      </c>
      <c r="M4660" s="4">
        <f t="shared" si="144"/>
        <v>3.1555939977349429E-4</v>
      </c>
      <c r="N4660" s="3">
        <f t="shared" si="145"/>
        <v>2.6701501286054211E-3</v>
      </c>
    </row>
    <row r="4661" spans="1:14" x14ac:dyDescent="0.25">
      <c r="A4661">
        <v>7</v>
      </c>
      <c r="B4661">
        <v>13</v>
      </c>
      <c r="C4661">
        <v>10</v>
      </c>
      <c r="D4661">
        <v>842</v>
      </c>
      <c r="E4661">
        <v>138</v>
      </c>
      <c r="F4661">
        <v>33</v>
      </c>
      <c r="G4661">
        <v>0.4</v>
      </c>
      <c r="H4661">
        <v>0.16</v>
      </c>
      <c r="I4661">
        <v>888.06399999999996</v>
      </c>
      <c r="J4661">
        <v>64.870999999999995</v>
      </c>
      <c r="K4661">
        <v>5083.9110000000001</v>
      </c>
      <c r="L4661">
        <v>4872.0590000000002</v>
      </c>
      <c r="M4661" s="4">
        <f t="shared" si="144"/>
        <v>4.3110176935744036E-4</v>
      </c>
      <c r="N4661" s="3">
        <f t="shared" si="145"/>
        <v>3.6478280973979795E-3</v>
      </c>
    </row>
    <row r="4662" spans="1:14" x14ac:dyDescent="0.25">
      <c r="A4662">
        <v>7</v>
      </c>
      <c r="B4662">
        <v>13</v>
      </c>
      <c r="C4662">
        <v>11</v>
      </c>
      <c r="D4662">
        <v>886</v>
      </c>
      <c r="E4662">
        <v>124</v>
      </c>
      <c r="F4662">
        <v>32</v>
      </c>
      <c r="G4662">
        <v>0.3</v>
      </c>
      <c r="H4662">
        <v>0.16</v>
      </c>
      <c r="I4662">
        <v>987.39</v>
      </c>
      <c r="J4662">
        <v>68.5</v>
      </c>
      <c r="K4662">
        <v>5537.857</v>
      </c>
      <c r="L4662">
        <v>5309.92</v>
      </c>
      <c r="M4662" s="4">
        <f t="shared" si="144"/>
        <v>4.6984568683311505E-4</v>
      </c>
      <c r="N4662" s="3">
        <f t="shared" si="145"/>
        <v>3.9756651902071545E-3</v>
      </c>
    </row>
    <row r="4663" spans="1:14" x14ac:dyDescent="0.25">
      <c r="A4663">
        <v>7</v>
      </c>
      <c r="B4663">
        <v>13</v>
      </c>
      <c r="C4663">
        <v>12</v>
      </c>
      <c r="D4663">
        <v>876</v>
      </c>
      <c r="E4663">
        <v>136</v>
      </c>
      <c r="F4663">
        <v>32</v>
      </c>
      <c r="G4663">
        <v>0.2</v>
      </c>
      <c r="H4663">
        <v>0.16</v>
      </c>
      <c r="I4663">
        <v>1018.025</v>
      </c>
      <c r="J4663">
        <v>70.814999999999998</v>
      </c>
      <c r="K4663">
        <v>5638.2179999999998</v>
      </c>
      <c r="L4663">
        <v>5406.7250000000004</v>
      </c>
      <c r="M4663" s="4">
        <f t="shared" si="144"/>
        <v>4.7841143014259617E-4</v>
      </c>
      <c r="N4663" s="3">
        <f t="shared" si="145"/>
        <v>4.0481454288431419E-3</v>
      </c>
    </row>
    <row r="4664" spans="1:14" x14ac:dyDescent="0.25">
      <c r="A4664">
        <v>7</v>
      </c>
      <c r="B4664">
        <v>13</v>
      </c>
      <c r="C4664">
        <v>13</v>
      </c>
      <c r="D4664">
        <v>878</v>
      </c>
      <c r="E4664">
        <v>130</v>
      </c>
      <c r="F4664">
        <v>32</v>
      </c>
      <c r="G4664">
        <v>0.2</v>
      </c>
      <c r="H4664">
        <v>0.16</v>
      </c>
      <c r="I4664">
        <v>990.976</v>
      </c>
      <c r="J4664">
        <v>69.795000000000002</v>
      </c>
      <c r="K4664">
        <v>5522.6260000000002</v>
      </c>
      <c r="L4664">
        <v>5295.2290000000003</v>
      </c>
      <c r="M4664" s="4">
        <f t="shared" si="144"/>
        <v>4.6854576084830451E-4</v>
      </c>
      <c r="N4664" s="3">
        <f t="shared" si="145"/>
        <v>3.9646656841299758E-3</v>
      </c>
    </row>
    <row r="4665" spans="1:14" x14ac:dyDescent="0.25">
      <c r="A4665">
        <v>7</v>
      </c>
      <c r="B4665">
        <v>13</v>
      </c>
      <c r="C4665">
        <v>14</v>
      </c>
      <c r="D4665">
        <v>818</v>
      </c>
      <c r="E4665">
        <v>151</v>
      </c>
      <c r="F4665">
        <v>32</v>
      </c>
      <c r="G4665">
        <v>0.1</v>
      </c>
      <c r="H4665">
        <v>0.16</v>
      </c>
      <c r="I4665">
        <v>889.97199999999998</v>
      </c>
      <c r="J4665">
        <v>67.081000000000003</v>
      </c>
      <c r="K4665">
        <v>5039.5079999999998</v>
      </c>
      <c r="L4665">
        <v>4829.2299999999996</v>
      </c>
      <c r="M4665" s="4">
        <f t="shared" si="144"/>
        <v>4.273120661375471E-4</v>
      </c>
      <c r="N4665" s="3">
        <f t="shared" si="145"/>
        <v>3.6157609919742848E-3</v>
      </c>
    </row>
    <row r="4666" spans="1:14" x14ac:dyDescent="0.25">
      <c r="A4666">
        <v>7</v>
      </c>
      <c r="B4666">
        <v>13</v>
      </c>
      <c r="C4666">
        <v>15</v>
      </c>
      <c r="D4666">
        <v>756</v>
      </c>
      <c r="E4666">
        <v>154</v>
      </c>
      <c r="F4666">
        <v>31</v>
      </c>
      <c r="G4666">
        <v>0.1</v>
      </c>
      <c r="H4666">
        <v>0.16</v>
      </c>
      <c r="I4666">
        <v>733.76300000000003</v>
      </c>
      <c r="J4666">
        <v>59.966000000000001</v>
      </c>
      <c r="K4666">
        <v>4314.5739999999996</v>
      </c>
      <c r="L4666">
        <v>4129.9830000000002</v>
      </c>
      <c r="M4666" s="4">
        <f t="shared" si="144"/>
        <v>3.6543953566985738E-4</v>
      </c>
      <c r="N4666" s="3">
        <f t="shared" si="145"/>
        <v>3.0922178957964179E-3</v>
      </c>
    </row>
    <row r="4667" spans="1:14" x14ac:dyDescent="0.25">
      <c r="A4667">
        <v>7</v>
      </c>
      <c r="B4667">
        <v>13</v>
      </c>
      <c r="C4667">
        <v>16</v>
      </c>
      <c r="D4667">
        <v>410</v>
      </c>
      <c r="E4667">
        <v>234</v>
      </c>
      <c r="F4667">
        <v>30</v>
      </c>
      <c r="G4667">
        <v>0.1</v>
      </c>
      <c r="H4667">
        <v>0.16</v>
      </c>
      <c r="I4667">
        <v>467.36399999999998</v>
      </c>
      <c r="J4667">
        <v>48.463999999999999</v>
      </c>
      <c r="K4667">
        <v>2881.3969999999999</v>
      </c>
      <c r="L4667">
        <v>2747.5889999999999</v>
      </c>
      <c r="M4667" s="4">
        <f t="shared" si="144"/>
        <v>2.4311907539852046E-4</v>
      </c>
      <c r="N4667" s="3">
        <f t="shared" si="145"/>
        <v>2.0571861618058434E-3</v>
      </c>
    </row>
    <row r="4668" spans="1:14" x14ac:dyDescent="0.25">
      <c r="A4668">
        <v>7</v>
      </c>
      <c r="B4668">
        <v>13</v>
      </c>
      <c r="C4668">
        <v>17</v>
      </c>
      <c r="D4668">
        <v>499</v>
      </c>
      <c r="E4668">
        <v>132</v>
      </c>
      <c r="F4668">
        <v>29</v>
      </c>
      <c r="G4668">
        <v>0.2</v>
      </c>
      <c r="H4668">
        <v>0.16</v>
      </c>
      <c r="I4668">
        <v>311.50799999999998</v>
      </c>
      <c r="J4668">
        <v>40.845999999999997</v>
      </c>
      <c r="K4668">
        <v>1921.99</v>
      </c>
      <c r="L4668">
        <v>1822.1769999999999</v>
      </c>
      <c r="M4668" s="4">
        <f t="shared" si="144"/>
        <v>1.6123444498156376E-4</v>
      </c>
      <c r="N4668" s="3">
        <f t="shared" si="145"/>
        <v>1.3643078745623478E-3</v>
      </c>
    </row>
    <row r="4669" spans="1:14" x14ac:dyDescent="0.25">
      <c r="A4669">
        <v>7</v>
      </c>
      <c r="B4669">
        <v>13</v>
      </c>
      <c r="C4669">
        <v>18</v>
      </c>
      <c r="D4669">
        <v>0</v>
      </c>
      <c r="E4669">
        <v>81</v>
      </c>
      <c r="F4669">
        <v>26</v>
      </c>
      <c r="G4669">
        <v>0.3</v>
      </c>
      <c r="H4669">
        <v>0.16</v>
      </c>
      <c r="I4669">
        <v>73.84</v>
      </c>
      <c r="J4669">
        <v>28.745000000000001</v>
      </c>
      <c r="K4669">
        <v>468.637</v>
      </c>
      <c r="L4669">
        <v>420.32299999999998</v>
      </c>
      <c r="M4669" s="4">
        <f t="shared" si="144"/>
        <v>3.7192076081514487E-5</v>
      </c>
      <c r="N4669" s="3">
        <f t="shared" si="145"/>
        <v>3.1470596915649229E-4</v>
      </c>
    </row>
    <row r="4670" spans="1:14" x14ac:dyDescent="0.25">
      <c r="A4670">
        <v>7</v>
      </c>
      <c r="B4670">
        <v>13</v>
      </c>
      <c r="C4670">
        <v>19</v>
      </c>
      <c r="D4670">
        <v>125</v>
      </c>
      <c r="E4670">
        <v>27</v>
      </c>
      <c r="F4670">
        <v>23</v>
      </c>
      <c r="G4670">
        <v>0.3</v>
      </c>
      <c r="H4670">
        <v>0.16</v>
      </c>
      <c r="I4670">
        <v>20.547000000000001</v>
      </c>
      <c r="J4670">
        <v>23.74</v>
      </c>
      <c r="K4670">
        <v>111.751</v>
      </c>
      <c r="L4670">
        <v>76.081999999999994</v>
      </c>
      <c r="M4670" s="4">
        <f t="shared" si="144"/>
        <v>6.7320787404776451E-6</v>
      </c>
      <c r="N4670" s="3">
        <f t="shared" si="145"/>
        <v>5.6964428654544828E-5</v>
      </c>
    </row>
    <row r="4671" spans="1:14" x14ac:dyDescent="0.25">
      <c r="A4671">
        <v>7</v>
      </c>
      <c r="B4671">
        <v>13</v>
      </c>
      <c r="C4671">
        <v>20</v>
      </c>
      <c r="D4671">
        <v>0</v>
      </c>
      <c r="E4671">
        <v>0</v>
      </c>
      <c r="F4671">
        <v>21</v>
      </c>
      <c r="G4671">
        <v>0.3</v>
      </c>
      <c r="H4671">
        <v>0.16</v>
      </c>
      <c r="I4671">
        <v>0</v>
      </c>
      <c r="J4671">
        <v>21</v>
      </c>
      <c r="K4671">
        <v>0</v>
      </c>
      <c r="L4671">
        <v>0</v>
      </c>
      <c r="M4671" s="4">
        <f t="shared" si="144"/>
        <v>0</v>
      </c>
      <c r="N4671" s="3">
        <f t="shared" si="145"/>
        <v>0</v>
      </c>
    </row>
    <row r="4672" spans="1:14" x14ac:dyDescent="0.25">
      <c r="A4672">
        <v>7</v>
      </c>
      <c r="B4672">
        <v>13</v>
      </c>
      <c r="C4672">
        <v>21</v>
      </c>
      <c r="D4672">
        <v>0</v>
      </c>
      <c r="E4672">
        <v>0</v>
      </c>
      <c r="F4672">
        <v>20</v>
      </c>
      <c r="G4672">
        <v>0.3</v>
      </c>
      <c r="H4672">
        <v>0.16</v>
      </c>
      <c r="I4672">
        <v>0</v>
      </c>
      <c r="J4672">
        <v>20</v>
      </c>
      <c r="K4672">
        <v>0</v>
      </c>
      <c r="L4672">
        <v>0</v>
      </c>
      <c r="M4672" s="4">
        <f t="shared" si="144"/>
        <v>0</v>
      </c>
      <c r="N4672" s="3">
        <f t="shared" si="145"/>
        <v>0</v>
      </c>
    </row>
    <row r="4673" spans="1:14" x14ac:dyDescent="0.25">
      <c r="A4673">
        <v>7</v>
      </c>
      <c r="B4673">
        <v>13</v>
      </c>
      <c r="C4673">
        <v>22</v>
      </c>
      <c r="D4673">
        <v>0</v>
      </c>
      <c r="E4673">
        <v>0</v>
      </c>
      <c r="F4673">
        <v>20</v>
      </c>
      <c r="G4673">
        <v>0.4</v>
      </c>
      <c r="H4673">
        <v>0.16</v>
      </c>
      <c r="I4673">
        <v>0</v>
      </c>
      <c r="J4673">
        <v>20</v>
      </c>
      <c r="K4673">
        <v>0</v>
      </c>
      <c r="L4673">
        <v>0</v>
      </c>
      <c r="M4673" s="4">
        <f t="shared" si="144"/>
        <v>0</v>
      </c>
      <c r="N4673" s="3">
        <f t="shared" si="145"/>
        <v>0</v>
      </c>
    </row>
    <row r="4674" spans="1:14" x14ac:dyDescent="0.25">
      <c r="A4674">
        <v>7</v>
      </c>
      <c r="B4674">
        <v>13</v>
      </c>
      <c r="C4674">
        <v>23</v>
      </c>
      <c r="D4674">
        <v>0</v>
      </c>
      <c r="E4674">
        <v>0</v>
      </c>
      <c r="F4674">
        <v>19</v>
      </c>
      <c r="G4674">
        <v>0.3</v>
      </c>
      <c r="H4674">
        <v>0.16</v>
      </c>
      <c r="I4674">
        <v>0</v>
      </c>
      <c r="J4674">
        <v>19</v>
      </c>
      <c r="K4674">
        <v>0</v>
      </c>
      <c r="L4674">
        <v>0</v>
      </c>
      <c r="M4674" s="4">
        <f t="shared" si="144"/>
        <v>0</v>
      </c>
      <c r="N4674" s="3">
        <f t="shared" si="145"/>
        <v>0</v>
      </c>
    </row>
    <row r="4675" spans="1:14" x14ac:dyDescent="0.25">
      <c r="A4675">
        <v>7</v>
      </c>
      <c r="B4675">
        <v>14</v>
      </c>
      <c r="C4675">
        <v>0</v>
      </c>
      <c r="D4675">
        <v>0</v>
      </c>
      <c r="E4675">
        <v>0</v>
      </c>
      <c r="F4675">
        <v>19</v>
      </c>
      <c r="G4675">
        <v>0.3</v>
      </c>
      <c r="H4675">
        <v>0.16</v>
      </c>
      <c r="I4675">
        <v>0</v>
      </c>
      <c r="J4675">
        <v>19</v>
      </c>
      <c r="K4675">
        <v>0</v>
      </c>
      <c r="L4675">
        <v>0</v>
      </c>
      <c r="M4675" s="4">
        <f t="shared" si="144"/>
        <v>0</v>
      </c>
      <c r="N4675" s="3">
        <f t="shared" si="145"/>
        <v>0</v>
      </c>
    </row>
    <row r="4676" spans="1:14" x14ac:dyDescent="0.25">
      <c r="A4676">
        <v>7</v>
      </c>
      <c r="B4676">
        <v>14</v>
      </c>
      <c r="C4676">
        <v>1</v>
      </c>
      <c r="D4676">
        <v>0</v>
      </c>
      <c r="E4676">
        <v>0</v>
      </c>
      <c r="F4676">
        <v>18</v>
      </c>
      <c r="G4676">
        <v>0.3</v>
      </c>
      <c r="H4676">
        <v>0.16</v>
      </c>
      <c r="I4676">
        <v>0</v>
      </c>
      <c r="J4676">
        <v>18</v>
      </c>
      <c r="K4676">
        <v>0</v>
      </c>
      <c r="L4676">
        <v>0</v>
      </c>
      <c r="M4676" s="4">
        <f t="shared" si="144"/>
        <v>0</v>
      </c>
      <c r="N4676" s="3">
        <f t="shared" si="145"/>
        <v>0</v>
      </c>
    </row>
    <row r="4677" spans="1:14" x14ac:dyDescent="0.25">
      <c r="A4677">
        <v>7</v>
      </c>
      <c r="B4677">
        <v>14</v>
      </c>
      <c r="C4677">
        <v>2</v>
      </c>
      <c r="D4677">
        <v>0</v>
      </c>
      <c r="E4677">
        <v>0</v>
      </c>
      <c r="F4677">
        <v>18</v>
      </c>
      <c r="G4677">
        <v>0.3</v>
      </c>
      <c r="H4677">
        <v>0.16</v>
      </c>
      <c r="I4677">
        <v>0</v>
      </c>
      <c r="J4677">
        <v>18</v>
      </c>
      <c r="K4677">
        <v>0</v>
      </c>
      <c r="L4677">
        <v>0</v>
      </c>
      <c r="M4677" s="4">
        <f t="shared" si="144"/>
        <v>0</v>
      </c>
      <c r="N4677" s="3">
        <f t="shared" si="145"/>
        <v>0</v>
      </c>
    </row>
    <row r="4678" spans="1:14" x14ac:dyDescent="0.25">
      <c r="A4678">
        <v>7</v>
      </c>
      <c r="B4678">
        <v>14</v>
      </c>
      <c r="C4678">
        <v>3</v>
      </c>
      <c r="D4678">
        <v>0</v>
      </c>
      <c r="E4678">
        <v>0</v>
      </c>
      <c r="F4678">
        <v>17</v>
      </c>
      <c r="G4678">
        <v>0.3</v>
      </c>
      <c r="H4678">
        <v>0.16</v>
      </c>
      <c r="I4678">
        <v>0</v>
      </c>
      <c r="J4678">
        <v>17</v>
      </c>
      <c r="K4678">
        <v>0</v>
      </c>
      <c r="L4678">
        <v>0</v>
      </c>
      <c r="M4678" s="4">
        <f t="shared" si="144"/>
        <v>0</v>
      </c>
      <c r="N4678" s="3">
        <f t="shared" si="145"/>
        <v>0</v>
      </c>
    </row>
    <row r="4679" spans="1:14" x14ac:dyDescent="0.25">
      <c r="A4679">
        <v>7</v>
      </c>
      <c r="B4679">
        <v>14</v>
      </c>
      <c r="C4679">
        <v>4</v>
      </c>
      <c r="D4679">
        <v>0</v>
      </c>
      <c r="E4679">
        <v>0</v>
      </c>
      <c r="F4679">
        <v>17</v>
      </c>
      <c r="G4679">
        <v>0.3</v>
      </c>
      <c r="H4679">
        <v>0.16</v>
      </c>
      <c r="I4679">
        <v>0</v>
      </c>
      <c r="J4679">
        <v>17</v>
      </c>
      <c r="K4679">
        <v>0</v>
      </c>
      <c r="L4679">
        <v>0</v>
      </c>
      <c r="M4679" s="4">
        <f t="shared" si="144"/>
        <v>0</v>
      </c>
      <c r="N4679" s="3">
        <f t="shared" si="145"/>
        <v>0</v>
      </c>
    </row>
    <row r="4680" spans="1:14" x14ac:dyDescent="0.25">
      <c r="A4680">
        <v>7</v>
      </c>
      <c r="B4680">
        <v>14</v>
      </c>
      <c r="C4680">
        <v>5</v>
      </c>
      <c r="D4680">
        <v>85</v>
      </c>
      <c r="E4680">
        <v>21</v>
      </c>
      <c r="F4680">
        <v>19</v>
      </c>
      <c r="G4680">
        <v>0.3</v>
      </c>
      <c r="H4680">
        <v>0.16</v>
      </c>
      <c r="I4680">
        <v>17.157</v>
      </c>
      <c r="J4680">
        <v>19.605</v>
      </c>
      <c r="K4680">
        <v>88.569000000000003</v>
      </c>
      <c r="L4680">
        <v>53.722000000000001</v>
      </c>
      <c r="M4680" s="4">
        <f t="shared" si="144"/>
        <v>4.7535650232110107E-6</v>
      </c>
      <c r="N4680" s="3">
        <f t="shared" si="145"/>
        <v>4.0222957285290312E-5</v>
      </c>
    </row>
    <row r="4681" spans="1:14" x14ac:dyDescent="0.25">
      <c r="A4681">
        <v>7</v>
      </c>
      <c r="B4681">
        <v>14</v>
      </c>
      <c r="C4681">
        <v>6</v>
      </c>
      <c r="D4681">
        <v>369</v>
      </c>
      <c r="E4681">
        <v>71</v>
      </c>
      <c r="F4681">
        <v>23</v>
      </c>
      <c r="G4681">
        <v>0.3</v>
      </c>
      <c r="H4681">
        <v>0.16</v>
      </c>
      <c r="I4681">
        <v>107.455</v>
      </c>
      <c r="J4681">
        <v>26.760999999999999</v>
      </c>
      <c r="K4681">
        <v>570.18899999999996</v>
      </c>
      <c r="L4681">
        <v>518.27599999999995</v>
      </c>
      <c r="M4681" s="4">
        <f t="shared" si="144"/>
        <v>4.5859399612257722E-5</v>
      </c>
      <c r="N4681" s="3">
        <f t="shared" si="145"/>
        <v>3.8804574308460448E-4</v>
      </c>
    </row>
    <row r="4682" spans="1:14" x14ac:dyDescent="0.25">
      <c r="A4682">
        <v>7</v>
      </c>
      <c r="B4682">
        <v>14</v>
      </c>
      <c r="C4682">
        <v>7</v>
      </c>
      <c r="D4682">
        <v>479</v>
      </c>
      <c r="E4682">
        <v>128</v>
      </c>
      <c r="F4682">
        <v>26</v>
      </c>
      <c r="G4682">
        <v>0.4</v>
      </c>
      <c r="H4682">
        <v>0.16</v>
      </c>
      <c r="I4682">
        <v>288.209</v>
      </c>
      <c r="J4682">
        <v>36.281999999999996</v>
      </c>
      <c r="K4682">
        <v>1794.4680000000001</v>
      </c>
      <c r="L4682">
        <v>1699.174</v>
      </c>
      <c r="M4682" s="4">
        <f t="shared" si="144"/>
        <v>1.5035058439279151E-4</v>
      </c>
      <c r="N4682" s="3">
        <f t="shared" si="145"/>
        <v>1.2722125613766405E-3</v>
      </c>
    </row>
    <row r="4683" spans="1:14" x14ac:dyDescent="0.25">
      <c r="A4683">
        <v>7</v>
      </c>
      <c r="B4683">
        <v>14</v>
      </c>
      <c r="C4683">
        <v>8</v>
      </c>
      <c r="D4683">
        <v>805</v>
      </c>
      <c r="E4683">
        <v>97</v>
      </c>
      <c r="F4683">
        <v>29</v>
      </c>
      <c r="G4683">
        <v>0.5</v>
      </c>
      <c r="H4683">
        <v>0.16</v>
      </c>
      <c r="I4683">
        <v>549.38800000000003</v>
      </c>
      <c r="J4683">
        <v>48.231000000000002</v>
      </c>
      <c r="K4683">
        <v>3432.5329999999999</v>
      </c>
      <c r="L4683">
        <v>3279.1959999999999</v>
      </c>
      <c r="M4683" s="4">
        <f t="shared" si="144"/>
        <v>2.9015806205750811E-4</v>
      </c>
      <c r="N4683" s="3">
        <f t="shared" si="145"/>
        <v>2.4552131461616257E-3</v>
      </c>
    </row>
    <row r="4684" spans="1:14" x14ac:dyDescent="0.25">
      <c r="A4684">
        <v>7</v>
      </c>
      <c r="B4684">
        <v>14</v>
      </c>
      <c r="C4684">
        <v>9</v>
      </c>
      <c r="D4684">
        <v>846</v>
      </c>
      <c r="E4684">
        <v>115</v>
      </c>
      <c r="F4684">
        <v>30</v>
      </c>
      <c r="G4684">
        <v>0.6</v>
      </c>
      <c r="H4684">
        <v>0.16</v>
      </c>
      <c r="I4684">
        <v>746.96100000000001</v>
      </c>
      <c r="J4684">
        <v>55.34</v>
      </c>
      <c r="K4684">
        <v>4493.0320000000002</v>
      </c>
      <c r="L4684">
        <v>4302.1170000000002</v>
      </c>
      <c r="M4684" s="4">
        <f t="shared" si="144"/>
        <v>3.806707288813053E-4</v>
      </c>
      <c r="N4684" s="3">
        <f t="shared" si="145"/>
        <v>3.2210987738230394E-3</v>
      </c>
    </row>
    <row r="4685" spans="1:14" x14ac:dyDescent="0.25">
      <c r="A4685">
        <v>7</v>
      </c>
      <c r="B4685">
        <v>14</v>
      </c>
      <c r="C4685">
        <v>10</v>
      </c>
      <c r="D4685">
        <v>866</v>
      </c>
      <c r="E4685">
        <v>131</v>
      </c>
      <c r="F4685">
        <v>31</v>
      </c>
      <c r="G4685">
        <v>0.6</v>
      </c>
      <c r="H4685">
        <v>0.16</v>
      </c>
      <c r="I4685">
        <v>897.19799999999998</v>
      </c>
      <c r="J4685">
        <v>61.384</v>
      </c>
      <c r="K4685">
        <v>5218.6809999999996</v>
      </c>
      <c r="L4685">
        <v>5002.0540000000001</v>
      </c>
      <c r="M4685" s="4">
        <f t="shared" si="144"/>
        <v>4.4260431366316828E-4</v>
      </c>
      <c r="N4685" s="3">
        <f t="shared" si="145"/>
        <v>3.745158489645128E-3</v>
      </c>
    </row>
    <row r="4686" spans="1:14" x14ac:dyDescent="0.25">
      <c r="A4686">
        <v>7</v>
      </c>
      <c r="B4686">
        <v>14</v>
      </c>
      <c r="C4686">
        <v>11</v>
      </c>
      <c r="D4686">
        <v>469</v>
      </c>
      <c r="E4686">
        <v>420</v>
      </c>
      <c r="F4686">
        <v>32</v>
      </c>
      <c r="G4686">
        <v>0.6</v>
      </c>
      <c r="H4686">
        <v>0.16</v>
      </c>
      <c r="I4686">
        <v>886.20299999999997</v>
      </c>
      <c r="J4686">
        <v>61.906999999999996</v>
      </c>
      <c r="K4686">
        <v>5080.0739999999996</v>
      </c>
      <c r="L4686">
        <v>4868.3580000000002</v>
      </c>
      <c r="M4686" s="4">
        <f t="shared" si="144"/>
        <v>4.3077428817373718E-4</v>
      </c>
      <c r="N4686" s="3">
        <f t="shared" si="145"/>
        <v>3.6450570694222363E-3</v>
      </c>
    </row>
    <row r="4687" spans="1:14" x14ac:dyDescent="0.25">
      <c r="A4687">
        <v>7</v>
      </c>
      <c r="B4687">
        <v>14</v>
      </c>
      <c r="C4687">
        <v>12</v>
      </c>
      <c r="D4687">
        <v>190</v>
      </c>
      <c r="E4687">
        <v>491</v>
      </c>
      <c r="F4687">
        <v>32</v>
      </c>
      <c r="G4687">
        <v>0.6</v>
      </c>
      <c r="H4687">
        <v>0.16</v>
      </c>
      <c r="I4687">
        <v>681.70799999999997</v>
      </c>
      <c r="J4687">
        <v>54.957000000000001</v>
      </c>
      <c r="K4687">
        <v>3999.0940000000001</v>
      </c>
      <c r="L4687">
        <v>3825.6819999999998</v>
      </c>
      <c r="M4687" s="4">
        <f t="shared" si="144"/>
        <v>3.385136097898057E-4</v>
      </c>
      <c r="N4687" s="3">
        <f t="shared" si="145"/>
        <v>2.8643803967295335E-3</v>
      </c>
    </row>
    <row r="4688" spans="1:14" x14ac:dyDescent="0.25">
      <c r="A4688">
        <v>7</v>
      </c>
      <c r="B4688">
        <v>14</v>
      </c>
      <c r="C4688">
        <v>13</v>
      </c>
      <c r="D4688">
        <v>158</v>
      </c>
      <c r="E4688">
        <v>478</v>
      </c>
      <c r="F4688">
        <v>31</v>
      </c>
      <c r="G4688">
        <v>0.6</v>
      </c>
      <c r="H4688">
        <v>0.16</v>
      </c>
      <c r="I4688">
        <v>630.875</v>
      </c>
      <c r="J4688">
        <v>52.246000000000002</v>
      </c>
      <c r="K4688">
        <v>3742.393</v>
      </c>
      <c r="L4688">
        <v>3578.0770000000002</v>
      </c>
      <c r="M4688" s="4">
        <f t="shared" si="144"/>
        <v>3.1660440187550321E-4</v>
      </c>
      <c r="N4688" s="3">
        <f t="shared" si="145"/>
        <v>2.6789925604869462E-3</v>
      </c>
    </row>
    <row r="4689" spans="1:14" x14ac:dyDescent="0.25">
      <c r="A4689">
        <v>7</v>
      </c>
      <c r="B4689">
        <v>14</v>
      </c>
      <c r="C4689">
        <v>14</v>
      </c>
      <c r="D4689">
        <v>87</v>
      </c>
      <c r="E4689">
        <v>416</v>
      </c>
      <c r="F4689">
        <v>31</v>
      </c>
      <c r="G4689">
        <v>0.6</v>
      </c>
      <c r="H4689">
        <v>0.16</v>
      </c>
      <c r="I4689">
        <v>481.39299999999997</v>
      </c>
      <c r="J4689">
        <v>47.218000000000004</v>
      </c>
      <c r="K4689">
        <v>2909.4580000000001</v>
      </c>
      <c r="L4689">
        <v>2774.6559999999999</v>
      </c>
      <c r="M4689" s="4">
        <f t="shared" si="144"/>
        <v>2.4551408571986465E-4</v>
      </c>
      <c r="N4689" s="3">
        <f t="shared" si="145"/>
        <v>2.0774518776176328E-3</v>
      </c>
    </row>
    <row r="4690" spans="1:14" x14ac:dyDescent="0.25">
      <c r="A4690">
        <v>7</v>
      </c>
      <c r="B4690">
        <v>14</v>
      </c>
      <c r="C4690">
        <v>15</v>
      </c>
      <c r="D4690">
        <v>0</v>
      </c>
      <c r="E4690">
        <v>117</v>
      </c>
      <c r="F4690">
        <v>30</v>
      </c>
      <c r="G4690">
        <v>0.6</v>
      </c>
      <c r="H4690">
        <v>0.16</v>
      </c>
      <c r="I4690">
        <v>108.881</v>
      </c>
      <c r="J4690">
        <v>33.67</v>
      </c>
      <c r="K4690">
        <v>663.96</v>
      </c>
      <c r="L4690">
        <v>608.72500000000002</v>
      </c>
      <c r="M4690" s="4">
        <f t="shared" si="144"/>
        <v>5.3862735355238494E-5</v>
      </c>
      <c r="N4690" s="3">
        <f t="shared" si="145"/>
        <v>4.557670912007808E-4</v>
      </c>
    </row>
    <row r="4691" spans="1:14" x14ac:dyDescent="0.25">
      <c r="A4691">
        <v>7</v>
      </c>
      <c r="B4691">
        <v>14</v>
      </c>
      <c r="C4691">
        <v>16</v>
      </c>
      <c r="D4691">
        <v>40</v>
      </c>
      <c r="E4691">
        <v>243</v>
      </c>
      <c r="F4691">
        <v>29</v>
      </c>
      <c r="G4691">
        <v>0.6</v>
      </c>
      <c r="H4691">
        <v>0.16</v>
      </c>
      <c r="I4691">
        <v>252.286</v>
      </c>
      <c r="J4691">
        <v>37.533999999999999</v>
      </c>
      <c r="K4691">
        <v>1583.981</v>
      </c>
      <c r="L4691">
        <v>1496.146</v>
      </c>
      <c r="M4691" s="4">
        <f t="shared" si="144"/>
        <v>1.323857506276211E-4</v>
      </c>
      <c r="N4691" s="3">
        <f t="shared" si="145"/>
        <v>1.120200600323107E-3</v>
      </c>
    </row>
    <row r="4692" spans="1:14" x14ac:dyDescent="0.25">
      <c r="A4692">
        <v>7</v>
      </c>
      <c r="B4692">
        <v>14</v>
      </c>
      <c r="C4692">
        <v>17</v>
      </c>
      <c r="D4692">
        <v>29</v>
      </c>
      <c r="E4692">
        <v>162</v>
      </c>
      <c r="F4692">
        <v>28</v>
      </c>
      <c r="G4692">
        <v>0.6</v>
      </c>
      <c r="H4692">
        <v>0.16</v>
      </c>
      <c r="I4692">
        <v>160.691</v>
      </c>
      <c r="J4692">
        <v>33.448999999999998</v>
      </c>
      <c r="K4692">
        <v>1019.202</v>
      </c>
      <c r="L4692">
        <v>951.37900000000002</v>
      </c>
      <c r="M4692" s="4">
        <f t="shared" ref="M4692:M4755" si="146">L4692/SUM($L$19:$L$8778)</f>
        <v>8.4182307773676853E-5</v>
      </c>
      <c r="N4692" s="3">
        <f t="shared" ref="N4692:N4755" si="147">L4692/SUMIF($A$19:$A$8778,$A4692,$L$19:$L$8778)</f>
        <v>7.1232040652101955E-4</v>
      </c>
    </row>
    <row r="4693" spans="1:14" x14ac:dyDescent="0.25">
      <c r="A4693">
        <v>7</v>
      </c>
      <c r="B4693">
        <v>14</v>
      </c>
      <c r="C4693">
        <v>18</v>
      </c>
      <c r="D4693">
        <v>41</v>
      </c>
      <c r="E4693">
        <v>93</v>
      </c>
      <c r="F4693">
        <v>25</v>
      </c>
      <c r="G4693">
        <v>0.5</v>
      </c>
      <c r="H4693">
        <v>0.16</v>
      </c>
      <c r="I4693">
        <v>89.575000000000003</v>
      </c>
      <c r="J4693">
        <v>28.116</v>
      </c>
      <c r="K4693">
        <v>560.81700000000001</v>
      </c>
      <c r="L4693">
        <v>509.23700000000002</v>
      </c>
      <c r="M4693" s="4">
        <f t="shared" si="146"/>
        <v>4.5059588096588087E-5</v>
      </c>
      <c r="N4693" s="3">
        <f t="shared" si="147"/>
        <v>3.8127802574530701E-4</v>
      </c>
    </row>
    <row r="4694" spans="1:14" x14ac:dyDescent="0.25">
      <c r="A4694">
        <v>7</v>
      </c>
      <c r="B4694">
        <v>14</v>
      </c>
      <c r="C4694">
        <v>19</v>
      </c>
      <c r="D4694">
        <v>0</v>
      </c>
      <c r="E4694">
        <v>20</v>
      </c>
      <c r="F4694">
        <v>21</v>
      </c>
      <c r="G4694">
        <v>0.5</v>
      </c>
      <c r="H4694">
        <v>0.16</v>
      </c>
      <c r="I4694">
        <v>18.512</v>
      </c>
      <c r="J4694">
        <v>21.626000000000001</v>
      </c>
      <c r="K4694">
        <v>100.339</v>
      </c>
      <c r="L4694">
        <v>65.075000000000003</v>
      </c>
      <c r="M4694" s="4">
        <f t="shared" si="146"/>
        <v>5.7581297026442892E-6</v>
      </c>
      <c r="N4694" s="3">
        <f t="shared" si="147"/>
        <v>4.87232222430339E-5</v>
      </c>
    </row>
    <row r="4695" spans="1:14" x14ac:dyDescent="0.25">
      <c r="A4695">
        <v>7</v>
      </c>
      <c r="B4695">
        <v>14</v>
      </c>
      <c r="C4695">
        <v>20</v>
      </c>
      <c r="D4695">
        <v>0</v>
      </c>
      <c r="E4695">
        <v>0</v>
      </c>
      <c r="F4695">
        <v>19</v>
      </c>
      <c r="G4695">
        <v>0.4</v>
      </c>
      <c r="H4695">
        <v>0.16</v>
      </c>
      <c r="I4695">
        <v>0</v>
      </c>
      <c r="J4695">
        <v>19</v>
      </c>
      <c r="K4695">
        <v>0</v>
      </c>
      <c r="L4695">
        <v>0</v>
      </c>
      <c r="M4695" s="4">
        <f t="shared" si="146"/>
        <v>0</v>
      </c>
      <c r="N4695" s="3">
        <f t="shared" si="147"/>
        <v>0</v>
      </c>
    </row>
    <row r="4696" spans="1:14" x14ac:dyDescent="0.25">
      <c r="A4696">
        <v>7</v>
      </c>
      <c r="B4696">
        <v>14</v>
      </c>
      <c r="C4696">
        <v>21</v>
      </c>
      <c r="D4696">
        <v>0</v>
      </c>
      <c r="E4696">
        <v>0</v>
      </c>
      <c r="F4696">
        <v>18</v>
      </c>
      <c r="G4696">
        <v>0.4</v>
      </c>
      <c r="H4696">
        <v>0.16</v>
      </c>
      <c r="I4696">
        <v>0</v>
      </c>
      <c r="J4696">
        <v>18</v>
      </c>
      <c r="K4696">
        <v>0</v>
      </c>
      <c r="L4696">
        <v>0</v>
      </c>
      <c r="M4696" s="4">
        <f t="shared" si="146"/>
        <v>0</v>
      </c>
      <c r="N4696" s="3">
        <f t="shared" si="147"/>
        <v>0</v>
      </c>
    </row>
    <row r="4697" spans="1:14" x14ac:dyDescent="0.25">
      <c r="A4697">
        <v>7</v>
      </c>
      <c r="B4697">
        <v>14</v>
      </c>
      <c r="C4697">
        <v>22</v>
      </c>
      <c r="D4697">
        <v>0</v>
      </c>
      <c r="E4697">
        <v>0</v>
      </c>
      <c r="F4697">
        <v>18</v>
      </c>
      <c r="G4697">
        <v>0.4</v>
      </c>
      <c r="H4697">
        <v>0.16</v>
      </c>
      <c r="I4697">
        <v>0</v>
      </c>
      <c r="J4697">
        <v>18</v>
      </c>
      <c r="K4697">
        <v>0</v>
      </c>
      <c r="L4697">
        <v>0</v>
      </c>
      <c r="M4697" s="4">
        <f t="shared" si="146"/>
        <v>0</v>
      </c>
      <c r="N4697" s="3">
        <f t="shared" si="147"/>
        <v>0</v>
      </c>
    </row>
    <row r="4698" spans="1:14" x14ac:dyDescent="0.25">
      <c r="A4698">
        <v>7</v>
      </c>
      <c r="B4698">
        <v>14</v>
      </c>
      <c r="C4698">
        <v>23</v>
      </c>
      <c r="D4698">
        <v>0</v>
      </c>
      <c r="E4698">
        <v>0</v>
      </c>
      <c r="F4698">
        <v>17</v>
      </c>
      <c r="G4698">
        <v>0.5</v>
      </c>
      <c r="H4698">
        <v>0.16</v>
      </c>
      <c r="I4698">
        <v>0</v>
      </c>
      <c r="J4698">
        <v>17</v>
      </c>
      <c r="K4698">
        <v>0</v>
      </c>
      <c r="L4698">
        <v>0</v>
      </c>
      <c r="M4698" s="4">
        <f t="shared" si="146"/>
        <v>0</v>
      </c>
      <c r="N4698" s="3">
        <f t="shared" si="147"/>
        <v>0</v>
      </c>
    </row>
    <row r="4699" spans="1:14" x14ac:dyDescent="0.25">
      <c r="A4699">
        <v>7</v>
      </c>
      <c r="B4699">
        <v>15</v>
      </c>
      <c r="C4699">
        <v>0</v>
      </c>
      <c r="D4699">
        <v>0</v>
      </c>
      <c r="E4699">
        <v>0</v>
      </c>
      <c r="F4699">
        <v>17</v>
      </c>
      <c r="G4699">
        <v>0.5</v>
      </c>
      <c r="H4699">
        <v>0.16</v>
      </c>
      <c r="I4699">
        <v>0</v>
      </c>
      <c r="J4699">
        <v>17</v>
      </c>
      <c r="K4699">
        <v>0</v>
      </c>
      <c r="L4699">
        <v>0</v>
      </c>
      <c r="M4699" s="4">
        <f t="shared" si="146"/>
        <v>0</v>
      </c>
      <c r="N4699" s="3">
        <f t="shared" si="147"/>
        <v>0</v>
      </c>
    </row>
    <row r="4700" spans="1:14" x14ac:dyDescent="0.25">
      <c r="A4700">
        <v>7</v>
      </c>
      <c r="B4700">
        <v>15</v>
      </c>
      <c r="C4700">
        <v>1</v>
      </c>
      <c r="D4700">
        <v>0</v>
      </c>
      <c r="E4700">
        <v>0</v>
      </c>
      <c r="F4700">
        <v>17</v>
      </c>
      <c r="G4700">
        <v>0.5</v>
      </c>
      <c r="H4700">
        <v>0.16</v>
      </c>
      <c r="I4700">
        <v>0</v>
      </c>
      <c r="J4700">
        <v>17</v>
      </c>
      <c r="K4700">
        <v>0</v>
      </c>
      <c r="L4700">
        <v>0</v>
      </c>
      <c r="M4700" s="4">
        <f t="shared" si="146"/>
        <v>0</v>
      </c>
      <c r="N4700" s="3">
        <f t="shared" si="147"/>
        <v>0</v>
      </c>
    </row>
    <row r="4701" spans="1:14" x14ac:dyDescent="0.25">
      <c r="A4701">
        <v>7</v>
      </c>
      <c r="B4701">
        <v>15</v>
      </c>
      <c r="C4701">
        <v>2</v>
      </c>
      <c r="D4701">
        <v>0</v>
      </c>
      <c r="E4701">
        <v>0</v>
      </c>
      <c r="F4701">
        <v>16</v>
      </c>
      <c r="G4701">
        <v>0.4</v>
      </c>
      <c r="H4701">
        <v>0.16</v>
      </c>
      <c r="I4701">
        <v>0</v>
      </c>
      <c r="J4701">
        <v>16</v>
      </c>
      <c r="K4701">
        <v>0</v>
      </c>
      <c r="L4701">
        <v>0</v>
      </c>
      <c r="M4701" s="4">
        <f t="shared" si="146"/>
        <v>0</v>
      </c>
      <c r="N4701" s="3">
        <f t="shared" si="147"/>
        <v>0</v>
      </c>
    </row>
    <row r="4702" spans="1:14" x14ac:dyDescent="0.25">
      <c r="A4702">
        <v>7</v>
      </c>
      <c r="B4702">
        <v>15</v>
      </c>
      <c r="C4702">
        <v>3</v>
      </c>
      <c r="D4702">
        <v>0</v>
      </c>
      <c r="E4702">
        <v>0</v>
      </c>
      <c r="F4702">
        <v>15</v>
      </c>
      <c r="G4702">
        <v>0.4</v>
      </c>
      <c r="H4702">
        <v>0.16</v>
      </c>
      <c r="I4702">
        <v>0</v>
      </c>
      <c r="J4702">
        <v>15</v>
      </c>
      <c r="K4702">
        <v>0</v>
      </c>
      <c r="L4702">
        <v>0</v>
      </c>
      <c r="M4702" s="4">
        <f t="shared" si="146"/>
        <v>0</v>
      </c>
      <c r="N4702" s="3">
        <f t="shared" si="147"/>
        <v>0</v>
      </c>
    </row>
    <row r="4703" spans="1:14" x14ac:dyDescent="0.25">
      <c r="A4703">
        <v>7</v>
      </c>
      <c r="B4703">
        <v>15</v>
      </c>
      <c r="C4703">
        <v>4</v>
      </c>
      <c r="D4703">
        <v>0</v>
      </c>
      <c r="E4703">
        <v>0</v>
      </c>
      <c r="F4703">
        <v>15</v>
      </c>
      <c r="G4703">
        <v>0.4</v>
      </c>
      <c r="H4703">
        <v>0.16</v>
      </c>
      <c r="I4703">
        <v>0</v>
      </c>
      <c r="J4703">
        <v>15</v>
      </c>
      <c r="K4703">
        <v>0</v>
      </c>
      <c r="L4703">
        <v>0</v>
      </c>
      <c r="M4703" s="4">
        <f t="shared" si="146"/>
        <v>0</v>
      </c>
      <c r="N4703" s="3">
        <f t="shared" si="147"/>
        <v>0</v>
      </c>
    </row>
    <row r="4704" spans="1:14" x14ac:dyDescent="0.25">
      <c r="A4704">
        <v>7</v>
      </c>
      <c r="B4704">
        <v>15</v>
      </c>
      <c r="C4704">
        <v>5</v>
      </c>
      <c r="D4704">
        <v>53</v>
      </c>
      <c r="E4704">
        <v>19</v>
      </c>
      <c r="F4704">
        <v>16</v>
      </c>
      <c r="G4704">
        <v>0.4</v>
      </c>
      <c r="H4704">
        <v>0.16</v>
      </c>
      <c r="I4704">
        <v>15.599</v>
      </c>
      <c r="J4704">
        <v>16.533999999999999</v>
      </c>
      <c r="K4704">
        <v>81.36</v>
      </c>
      <c r="L4704">
        <v>46.768000000000001</v>
      </c>
      <c r="M4704" s="4">
        <f t="shared" si="146"/>
        <v>4.1382437177605548E-6</v>
      </c>
      <c r="N4704" s="3">
        <f t="shared" si="147"/>
        <v>3.5016329740487273E-5</v>
      </c>
    </row>
    <row r="4705" spans="1:14" x14ac:dyDescent="0.25">
      <c r="A4705">
        <v>7</v>
      </c>
      <c r="B4705">
        <v>15</v>
      </c>
      <c r="C4705">
        <v>6</v>
      </c>
      <c r="D4705">
        <v>261</v>
      </c>
      <c r="E4705">
        <v>85</v>
      </c>
      <c r="F4705">
        <v>20</v>
      </c>
      <c r="G4705">
        <v>0.4</v>
      </c>
      <c r="H4705">
        <v>0.16</v>
      </c>
      <c r="I4705">
        <v>106.511</v>
      </c>
      <c r="J4705">
        <v>23.69</v>
      </c>
      <c r="K4705">
        <v>609.35799999999995</v>
      </c>
      <c r="L4705">
        <v>556.05700000000002</v>
      </c>
      <c r="M4705" s="4">
        <f t="shared" si="146"/>
        <v>4.9202433009039961E-5</v>
      </c>
      <c r="N4705" s="3">
        <f t="shared" si="147"/>
        <v>4.1633328914014142E-4</v>
      </c>
    </row>
    <row r="4706" spans="1:14" x14ac:dyDescent="0.25">
      <c r="A4706">
        <v>7</v>
      </c>
      <c r="B4706">
        <v>15</v>
      </c>
      <c r="C4706">
        <v>7</v>
      </c>
      <c r="D4706">
        <v>508</v>
      </c>
      <c r="E4706">
        <v>121</v>
      </c>
      <c r="F4706">
        <v>23</v>
      </c>
      <c r="G4706">
        <v>0.5</v>
      </c>
      <c r="H4706">
        <v>0.16</v>
      </c>
      <c r="I4706">
        <v>291.35199999999998</v>
      </c>
      <c r="J4706">
        <v>33.087000000000003</v>
      </c>
      <c r="K4706">
        <v>1835.44</v>
      </c>
      <c r="L4706">
        <v>1738.6949999999999</v>
      </c>
      <c r="M4706" s="4">
        <f t="shared" si="146"/>
        <v>1.538475808427063E-4</v>
      </c>
      <c r="N4706" s="3">
        <f t="shared" si="147"/>
        <v>1.3018028874045612E-3</v>
      </c>
    </row>
    <row r="4707" spans="1:14" x14ac:dyDescent="0.25">
      <c r="A4707">
        <v>7</v>
      </c>
      <c r="B4707">
        <v>15</v>
      </c>
      <c r="C4707">
        <v>8</v>
      </c>
      <c r="D4707">
        <v>805</v>
      </c>
      <c r="E4707">
        <v>98</v>
      </c>
      <c r="F4707">
        <v>26</v>
      </c>
      <c r="G4707">
        <v>0.6</v>
      </c>
      <c r="H4707">
        <v>0.16</v>
      </c>
      <c r="I4707">
        <v>549.77</v>
      </c>
      <c r="J4707">
        <v>44.701000000000001</v>
      </c>
      <c r="K4707">
        <v>3486.5160000000001</v>
      </c>
      <c r="L4707">
        <v>3331.2660000000001</v>
      </c>
      <c r="M4707" s="4">
        <f t="shared" si="146"/>
        <v>2.9476545066475649E-4</v>
      </c>
      <c r="N4707" s="3">
        <f t="shared" si="147"/>
        <v>2.4941992111972735E-3</v>
      </c>
    </row>
    <row r="4708" spans="1:14" x14ac:dyDescent="0.25">
      <c r="A4708">
        <v>7</v>
      </c>
      <c r="B4708">
        <v>15</v>
      </c>
      <c r="C4708">
        <v>9</v>
      </c>
      <c r="D4708">
        <v>861</v>
      </c>
      <c r="E4708">
        <v>108</v>
      </c>
      <c r="F4708">
        <v>27</v>
      </c>
      <c r="G4708">
        <v>0.6</v>
      </c>
      <c r="H4708">
        <v>0.16</v>
      </c>
      <c r="I4708">
        <v>748.18299999999999</v>
      </c>
      <c r="J4708">
        <v>52.384999999999998</v>
      </c>
      <c r="K4708">
        <v>4559.7719999999999</v>
      </c>
      <c r="L4708">
        <v>4366.4930000000004</v>
      </c>
      <c r="M4708" s="4">
        <f t="shared" si="146"/>
        <v>3.8636700790915671E-4</v>
      </c>
      <c r="N4708" s="3">
        <f t="shared" si="147"/>
        <v>3.2692986379047537E-3</v>
      </c>
    </row>
    <row r="4709" spans="1:14" x14ac:dyDescent="0.25">
      <c r="A4709">
        <v>7</v>
      </c>
      <c r="B4709">
        <v>15</v>
      </c>
      <c r="C4709">
        <v>10</v>
      </c>
      <c r="D4709">
        <v>889</v>
      </c>
      <c r="E4709">
        <v>118</v>
      </c>
      <c r="F4709">
        <v>28</v>
      </c>
      <c r="G4709">
        <v>0.6</v>
      </c>
      <c r="H4709">
        <v>0.16</v>
      </c>
      <c r="I4709">
        <v>904.35799999999995</v>
      </c>
      <c r="J4709">
        <v>58.63</v>
      </c>
      <c r="K4709">
        <v>5326.442</v>
      </c>
      <c r="L4709">
        <v>5105.9960000000001</v>
      </c>
      <c r="M4709" s="4">
        <f t="shared" si="146"/>
        <v>4.5180157094403271E-4</v>
      </c>
      <c r="N4709" s="3">
        <f t="shared" si="147"/>
        <v>3.8229823723402554E-3</v>
      </c>
    </row>
    <row r="4710" spans="1:14" x14ac:dyDescent="0.25">
      <c r="A4710">
        <v>7</v>
      </c>
      <c r="B4710">
        <v>15</v>
      </c>
      <c r="C4710">
        <v>11</v>
      </c>
      <c r="D4710">
        <v>914</v>
      </c>
      <c r="E4710">
        <v>117</v>
      </c>
      <c r="F4710">
        <v>29</v>
      </c>
      <c r="G4710">
        <v>0.5</v>
      </c>
      <c r="H4710">
        <v>0.16</v>
      </c>
      <c r="I4710">
        <v>1007.42</v>
      </c>
      <c r="J4710">
        <v>64.078999999999994</v>
      </c>
      <c r="K4710">
        <v>5764.47</v>
      </c>
      <c r="L4710">
        <v>5528.5029999999997</v>
      </c>
      <c r="M4710" s="4">
        <f t="shared" si="146"/>
        <v>4.8918689720258248E-4</v>
      </c>
      <c r="N4710" s="3">
        <f t="shared" si="147"/>
        <v>4.1393235549793258E-3</v>
      </c>
    </row>
    <row r="4711" spans="1:14" x14ac:dyDescent="0.25">
      <c r="A4711">
        <v>7</v>
      </c>
      <c r="B4711">
        <v>15</v>
      </c>
      <c r="C4711">
        <v>12</v>
      </c>
      <c r="D4711">
        <v>420</v>
      </c>
      <c r="E4711">
        <v>461</v>
      </c>
      <c r="F4711">
        <v>30</v>
      </c>
      <c r="G4711">
        <v>0.5</v>
      </c>
      <c r="H4711">
        <v>0.16</v>
      </c>
      <c r="I4711">
        <v>890.45399999999995</v>
      </c>
      <c r="J4711">
        <v>60.902999999999999</v>
      </c>
      <c r="K4711">
        <v>5115.4059999999999</v>
      </c>
      <c r="L4711">
        <v>4902.4380000000001</v>
      </c>
      <c r="M4711" s="4">
        <f t="shared" si="146"/>
        <v>4.337898403868162E-4</v>
      </c>
      <c r="N4711" s="3">
        <f t="shared" si="147"/>
        <v>3.6705735875020304E-3</v>
      </c>
    </row>
    <row r="4712" spans="1:14" x14ac:dyDescent="0.25">
      <c r="A4712">
        <v>7</v>
      </c>
      <c r="B4712">
        <v>15</v>
      </c>
      <c r="C4712">
        <v>13</v>
      </c>
      <c r="D4712">
        <v>263</v>
      </c>
      <c r="E4712">
        <v>466</v>
      </c>
      <c r="F4712">
        <v>30</v>
      </c>
      <c r="G4712">
        <v>0.4</v>
      </c>
      <c r="H4712">
        <v>0.16</v>
      </c>
      <c r="I4712">
        <v>729.48400000000004</v>
      </c>
      <c r="J4712">
        <v>56.058999999999997</v>
      </c>
      <c r="K4712">
        <v>4273.2070000000003</v>
      </c>
      <c r="L4712">
        <v>4090.0819999999999</v>
      </c>
      <c r="M4712" s="4">
        <f t="shared" si="146"/>
        <v>3.6190891510489061E-4</v>
      </c>
      <c r="N4712" s="3">
        <f t="shared" si="147"/>
        <v>3.062343054602114E-3</v>
      </c>
    </row>
    <row r="4713" spans="1:14" x14ac:dyDescent="0.25">
      <c r="A4713">
        <v>7</v>
      </c>
      <c r="B4713">
        <v>15</v>
      </c>
      <c r="C4713">
        <v>14</v>
      </c>
      <c r="D4713">
        <v>22</v>
      </c>
      <c r="E4713">
        <v>311</v>
      </c>
      <c r="F4713">
        <v>30</v>
      </c>
      <c r="G4713">
        <v>0.4</v>
      </c>
      <c r="H4713">
        <v>0.16</v>
      </c>
      <c r="I4713">
        <v>313.12400000000002</v>
      </c>
      <c r="J4713">
        <v>41.171999999999997</v>
      </c>
      <c r="K4713">
        <v>1915.4659999999999</v>
      </c>
      <c r="L4713">
        <v>1815.885</v>
      </c>
      <c r="M4713" s="4">
        <f t="shared" si="146"/>
        <v>1.6067770042391431E-4</v>
      </c>
      <c r="N4713" s="3">
        <f t="shared" si="147"/>
        <v>1.3595969023863482E-3</v>
      </c>
    </row>
    <row r="4714" spans="1:14" x14ac:dyDescent="0.25">
      <c r="A4714">
        <v>7</v>
      </c>
      <c r="B4714">
        <v>15</v>
      </c>
      <c r="C4714">
        <v>15</v>
      </c>
      <c r="D4714">
        <v>0</v>
      </c>
      <c r="E4714">
        <v>34</v>
      </c>
      <c r="F4714">
        <v>29</v>
      </c>
      <c r="G4714">
        <v>0.3</v>
      </c>
      <c r="H4714">
        <v>0.16</v>
      </c>
      <c r="I4714">
        <v>31.550999999999998</v>
      </c>
      <c r="J4714">
        <v>30.161999999999999</v>
      </c>
      <c r="K4714">
        <v>184.321</v>
      </c>
      <c r="L4714">
        <v>146.08099999999999</v>
      </c>
      <c r="M4714" s="4">
        <f t="shared" si="146"/>
        <v>1.2925906186584407E-5</v>
      </c>
      <c r="N4714" s="3">
        <f t="shared" si="147"/>
        <v>1.093743684746006E-4</v>
      </c>
    </row>
    <row r="4715" spans="1:14" x14ac:dyDescent="0.25">
      <c r="A4715">
        <v>7</v>
      </c>
      <c r="B4715">
        <v>15</v>
      </c>
      <c r="C4715">
        <v>16</v>
      </c>
      <c r="D4715">
        <v>0</v>
      </c>
      <c r="E4715">
        <v>30</v>
      </c>
      <c r="F4715">
        <v>28</v>
      </c>
      <c r="G4715">
        <v>0.2</v>
      </c>
      <c r="H4715">
        <v>0.16</v>
      </c>
      <c r="I4715">
        <v>27.797999999999998</v>
      </c>
      <c r="J4715">
        <v>29.059000000000001</v>
      </c>
      <c r="K4715">
        <v>163.92699999999999</v>
      </c>
      <c r="L4715">
        <v>126.41</v>
      </c>
      <c r="M4715" s="4">
        <f t="shared" si="146"/>
        <v>1.1185327325566878E-5</v>
      </c>
      <c r="N4715" s="3">
        <f t="shared" si="147"/>
        <v>9.4646216269564582E-5</v>
      </c>
    </row>
    <row r="4716" spans="1:14" x14ac:dyDescent="0.25">
      <c r="A4716">
        <v>7</v>
      </c>
      <c r="B4716">
        <v>15</v>
      </c>
      <c r="C4716">
        <v>17</v>
      </c>
      <c r="D4716">
        <v>0</v>
      </c>
      <c r="E4716">
        <v>22</v>
      </c>
      <c r="F4716">
        <v>27</v>
      </c>
      <c r="G4716">
        <v>0.1</v>
      </c>
      <c r="H4716">
        <v>0.16</v>
      </c>
      <c r="I4716">
        <v>20.353999999999999</v>
      </c>
      <c r="J4716">
        <v>27.803999999999998</v>
      </c>
      <c r="K4716">
        <v>120.586</v>
      </c>
      <c r="L4716">
        <v>84.605000000000004</v>
      </c>
      <c r="M4716" s="4">
        <f t="shared" si="146"/>
        <v>7.486232247287285E-6</v>
      </c>
      <c r="N4716" s="3">
        <f t="shared" si="147"/>
        <v>6.3345804346859514E-5</v>
      </c>
    </row>
    <row r="4717" spans="1:14" x14ac:dyDescent="0.25">
      <c r="A4717">
        <v>7</v>
      </c>
      <c r="B4717">
        <v>15</v>
      </c>
      <c r="C4717">
        <v>18</v>
      </c>
      <c r="D4717">
        <v>0</v>
      </c>
      <c r="E4717">
        <v>47</v>
      </c>
      <c r="F4717">
        <v>24</v>
      </c>
      <c r="G4717">
        <v>0.3</v>
      </c>
      <c r="H4717">
        <v>0.16</v>
      </c>
      <c r="I4717">
        <v>43.527000000000001</v>
      </c>
      <c r="J4717">
        <v>25.617999999999999</v>
      </c>
      <c r="K4717">
        <v>273.423</v>
      </c>
      <c r="L4717">
        <v>232.02600000000001</v>
      </c>
      <c r="M4717" s="4">
        <f t="shared" si="146"/>
        <v>2.0530707681686419E-5</v>
      </c>
      <c r="N4717" s="3">
        <f t="shared" si="147"/>
        <v>1.7372346314502011E-4</v>
      </c>
    </row>
    <row r="4718" spans="1:14" x14ac:dyDescent="0.25">
      <c r="A4718">
        <v>7</v>
      </c>
      <c r="B4718">
        <v>15</v>
      </c>
      <c r="C4718">
        <v>19</v>
      </c>
      <c r="D4718">
        <v>82</v>
      </c>
      <c r="E4718">
        <v>26</v>
      </c>
      <c r="F4718">
        <v>21</v>
      </c>
      <c r="G4718">
        <v>0.7</v>
      </c>
      <c r="H4718">
        <v>0.16</v>
      </c>
      <c r="I4718">
        <v>21.082999999999998</v>
      </c>
      <c r="J4718">
        <v>21.672000000000001</v>
      </c>
      <c r="K4718">
        <v>113.74</v>
      </c>
      <c r="L4718">
        <v>78.001000000000005</v>
      </c>
      <c r="M4718" s="4">
        <f t="shared" si="146"/>
        <v>6.9018805214899305E-6</v>
      </c>
      <c r="N4718" s="3">
        <f t="shared" si="147"/>
        <v>5.8401230244777371E-5</v>
      </c>
    </row>
    <row r="4719" spans="1:14" x14ac:dyDescent="0.25">
      <c r="A4719">
        <v>7</v>
      </c>
      <c r="B4719">
        <v>15</v>
      </c>
      <c r="C4719">
        <v>20</v>
      </c>
      <c r="D4719">
        <v>0</v>
      </c>
      <c r="E4719">
        <v>0</v>
      </c>
      <c r="F4719">
        <v>19</v>
      </c>
      <c r="G4719">
        <v>0.7</v>
      </c>
      <c r="H4719">
        <v>0.16</v>
      </c>
      <c r="I4719">
        <v>0</v>
      </c>
      <c r="J4719">
        <v>19</v>
      </c>
      <c r="K4719">
        <v>0</v>
      </c>
      <c r="L4719">
        <v>0</v>
      </c>
      <c r="M4719" s="4">
        <f t="shared" si="146"/>
        <v>0</v>
      </c>
      <c r="N4719" s="3">
        <f t="shared" si="147"/>
        <v>0</v>
      </c>
    </row>
    <row r="4720" spans="1:14" x14ac:dyDescent="0.25">
      <c r="A4720">
        <v>7</v>
      </c>
      <c r="B4720">
        <v>15</v>
      </c>
      <c r="C4720">
        <v>21</v>
      </c>
      <c r="D4720">
        <v>0</v>
      </c>
      <c r="E4720">
        <v>0</v>
      </c>
      <c r="F4720">
        <v>17</v>
      </c>
      <c r="G4720">
        <v>0.4</v>
      </c>
      <c r="H4720">
        <v>0.16</v>
      </c>
      <c r="I4720">
        <v>0</v>
      </c>
      <c r="J4720">
        <v>17</v>
      </c>
      <c r="K4720">
        <v>0</v>
      </c>
      <c r="L4720">
        <v>0</v>
      </c>
      <c r="M4720" s="4">
        <f t="shared" si="146"/>
        <v>0</v>
      </c>
      <c r="N4720" s="3">
        <f t="shared" si="147"/>
        <v>0</v>
      </c>
    </row>
    <row r="4721" spans="1:14" x14ac:dyDescent="0.25">
      <c r="A4721">
        <v>7</v>
      </c>
      <c r="B4721">
        <v>15</v>
      </c>
      <c r="C4721">
        <v>22</v>
      </c>
      <c r="D4721">
        <v>0</v>
      </c>
      <c r="E4721">
        <v>0</v>
      </c>
      <c r="F4721">
        <v>16</v>
      </c>
      <c r="G4721">
        <v>0.3</v>
      </c>
      <c r="H4721">
        <v>0.16</v>
      </c>
      <c r="I4721">
        <v>0</v>
      </c>
      <c r="J4721">
        <v>16</v>
      </c>
      <c r="K4721">
        <v>0</v>
      </c>
      <c r="L4721">
        <v>0</v>
      </c>
      <c r="M4721" s="4">
        <f t="shared" si="146"/>
        <v>0</v>
      </c>
      <c r="N4721" s="3">
        <f t="shared" si="147"/>
        <v>0</v>
      </c>
    </row>
    <row r="4722" spans="1:14" x14ac:dyDescent="0.25">
      <c r="A4722">
        <v>7</v>
      </c>
      <c r="B4722">
        <v>15</v>
      </c>
      <c r="C4722">
        <v>23</v>
      </c>
      <c r="D4722">
        <v>0</v>
      </c>
      <c r="E4722">
        <v>0</v>
      </c>
      <c r="F4722">
        <v>16</v>
      </c>
      <c r="G4722">
        <v>0.3</v>
      </c>
      <c r="H4722">
        <v>0.16</v>
      </c>
      <c r="I4722">
        <v>0</v>
      </c>
      <c r="J4722">
        <v>16</v>
      </c>
      <c r="K4722">
        <v>0</v>
      </c>
      <c r="L4722">
        <v>0</v>
      </c>
      <c r="M4722" s="4">
        <f t="shared" si="146"/>
        <v>0</v>
      </c>
      <c r="N4722" s="3">
        <f t="shared" si="147"/>
        <v>0</v>
      </c>
    </row>
    <row r="4723" spans="1:14" x14ac:dyDescent="0.25">
      <c r="A4723">
        <v>7</v>
      </c>
      <c r="B4723">
        <v>16</v>
      </c>
      <c r="C4723">
        <v>0</v>
      </c>
      <c r="D4723">
        <v>0</v>
      </c>
      <c r="E4723">
        <v>0</v>
      </c>
      <c r="F4723">
        <v>15</v>
      </c>
      <c r="G4723">
        <v>0.4</v>
      </c>
      <c r="H4723">
        <v>0.16</v>
      </c>
      <c r="I4723">
        <v>0</v>
      </c>
      <c r="J4723">
        <v>15</v>
      </c>
      <c r="K4723">
        <v>0</v>
      </c>
      <c r="L4723">
        <v>0</v>
      </c>
      <c r="M4723" s="4">
        <f t="shared" si="146"/>
        <v>0</v>
      </c>
      <c r="N4723" s="3">
        <f t="shared" si="147"/>
        <v>0</v>
      </c>
    </row>
    <row r="4724" spans="1:14" x14ac:dyDescent="0.25">
      <c r="A4724">
        <v>7</v>
      </c>
      <c r="B4724">
        <v>16</v>
      </c>
      <c r="C4724">
        <v>1</v>
      </c>
      <c r="D4724">
        <v>0</v>
      </c>
      <c r="E4724">
        <v>0</v>
      </c>
      <c r="F4724">
        <v>14</v>
      </c>
      <c r="G4724">
        <v>0.4</v>
      </c>
      <c r="H4724">
        <v>0.16</v>
      </c>
      <c r="I4724">
        <v>0</v>
      </c>
      <c r="J4724">
        <v>14</v>
      </c>
      <c r="K4724">
        <v>0</v>
      </c>
      <c r="L4724">
        <v>0</v>
      </c>
      <c r="M4724" s="4">
        <f t="shared" si="146"/>
        <v>0</v>
      </c>
      <c r="N4724" s="3">
        <f t="shared" si="147"/>
        <v>0</v>
      </c>
    </row>
    <row r="4725" spans="1:14" x14ac:dyDescent="0.25">
      <c r="A4725">
        <v>7</v>
      </c>
      <c r="B4725">
        <v>16</v>
      </c>
      <c r="C4725">
        <v>2</v>
      </c>
      <c r="D4725">
        <v>0</v>
      </c>
      <c r="E4725">
        <v>0</v>
      </c>
      <c r="F4725">
        <v>13</v>
      </c>
      <c r="G4725">
        <v>0.3</v>
      </c>
      <c r="H4725">
        <v>0.16</v>
      </c>
      <c r="I4725">
        <v>0</v>
      </c>
      <c r="J4725">
        <v>13</v>
      </c>
      <c r="K4725">
        <v>0</v>
      </c>
      <c r="L4725">
        <v>0</v>
      </c>
      <c r="M4725" s="4">
        <f t="shared" si="146"/>
        <v>0</v>
      </c>
      <c r="N4725" s="3">
        <f t="shared" si="147"/>
        <v>0</v>
      </c>
    </row>
    <row r="4726" spans="1:14" x14ac:dyDescent="0.25">
      <c r="A4726">
        <v>7</v>
      </c>
      <c r="B4726">
        <v>16</v>
      </c>
      <c r="C4726">
        <v>3</v>
      </c>
      <c r="D4726">
        <v>0</v>
      </c>
      <c r="E4726">
        <v>0</v>
      </c>
      <c r="F4726">
        <v>13</v>
      </c>
      <c r="G4726">
        <v>0.3</v>
      </c>
      <c r="H4726">
        <v>0.16</v>
      </c>
      <c r="I4726">
        <v>0</v>
      </c>
      <c r="J4726">
        <v>13</v>
      </c>
      <c r="K4726">
        <v>0</v>
      </c>
      <c r="L4726">
        <v>0</v>
      </c>
      <c r="M4726" s="4">
        <f t="shared" si="146"/>
        <v>0</v>
      </c>
      <c r="N4726" s="3">
        <f t="shared" si="147"/>
        <v>0</v>
      </c>
    </row>
    <row r="4727" spans="1:14" x14ac:dyDescent="0.25">
      <c r="A4727">
        <v>7</v>
      </c>
      <c r="B4727">
        <v>16</v>
      </c>
      <c r="C4727">
        <v>4</v>
      </c>
      <c r="D4727">
        <v>0</v>
      </c>
      <c r="E4727">
        <v>0</v>
      </c>
      <c r="F4727">
        <v>13</v>
      </c>
      <c r="G4727">
        <v>0.3</v>
      </c>
      <c r="H4727">
        <v>0.16</v>
      </c>
      <c r="I4727">
        <v>0</v>
      </c>
      <c r="J4727">
        <v>13</v>
      </c>
      <c r="K4727">
        <v>0</v>
      </c>
      <c r="L4727">
        <v>0</v>
      </c>
      <c r="M4727" s="4">
        <f t="shared" si="146"/>
        <v>0</v>
      </c>
      <c r="N4727" s="3">
        <f t="shared" si="147"/>
        <v>0</v>
      </c>
    </row>
    <row r="4728" spans="1:14" x14ac:dyDescent="0.25">
      <c r="A4728">
        <v>7</v>
      </c>
      <c r="B4728">
        <v>16</v>
      </c>
      <c r="C4728">
        <v>5</v>
      </c>
      <c r="D4728">
        <v>148</v>
      </c>
      <c r="E4728">
        <v>20</v>
      </c>
      <c r="F4728">
        <v>15</v>
      </c>
      <c r="G4728">
        <v>0.3</v>
      </c>
      <c r="H4728">
        <v>0.16</v>
      </c>
      <c r="I4728">
        <v>15.345000000000001</v>
      </c>
      <c r="J4728">
        <v>15.542</v>
      </c>
      <c r="K4728">
        <v>80.343000000000004</v>
      </c>
      <c r="L4728">
        <v>45.787999999999997</v>
      </c>
      <c r="M4728" s="4">
        <f t="shared" si="146"/>
        <v>4.0515288947318738E-6</v>
      </c>
      <c r="N4728" s="3">
        <f t="shared" si="147"/>
        <v>3.4282580100868784E-5</v>
      </c>
    </row>
    <row r="4729" spans="1:14" x14ac:dyDescent="0.25">
      <c r="A4729">
        <v>7</v>
      </c>
      <c r="B4729">
        <v>16</v>
      </c>
      <c r="C4729">
        <v>6</v>
      </c>
      <c r="D4729">
        <v>417</v>
      </c>
      <c r="E4729">
        <v>65</v>
      </c>
      <c r="F4729">
        <v>19</v>
      </c>
      <c r="G4729">
        <v>0.4</v>
      </c>
      <c r="H4729">
        <v>0.16</v>
      </c>
      <c r="I4729">
        <v>107.889</v>
      </c>
      <c r="J4729">
        <v>22.626999999999999</v>
      </c>
      <c r="K4729">
        <v>566.63</v>
      </c>
      <c r="L4729">
        <v>514.84299999999996</v>
      </c>
      <c r="M4729" s="4">
        <f t="shared" si="146"/>
        <v>4.5555632278117456E-5</v>
      </c>
      <c r="N4729" s="3">
        <f t="shared" si="147"/>
        <v>3.8547537317357356E-4</v>
      </c>
    </row>
    <row r="4730" spans="1:14" x14ac:dyDescent="0.25">
      <c r="A4730">
        <v>7</v>
      </c>
      <c r="B4730">
        <v>16</v>
      </c>
      <c r="C4730">
        <v>7</v>
      </c>
      <c r="D4730">
        <v>721</v>
      </c>
      <c r="E4730">
        <v>82</v>
      </c>
      <c r="F4730">
        <v>23</v>
      </c>
      <c r="G4730">
        <v>0.5</v>
      </c>
      <c r="H4730">
        <v>0.16</v>
      </c>
      <c r="I4730">
        <v>329.46800000000002</v>
      </c>
      <c r="J4730">
        <v>34.378</v>
      </c>
      <c r="K4730">
        <v>2053.3989999999999</v>
      </c>
      <c r="L4730">
        <v>1948.93</v>
      </c>
      <c r="M4730" s="4">
        <f t="shared" si="146"/>
        <v>1.7245012249519068E-4</v>
      </c>
      <c r="N4730" s="3">
        <f t="shared" si="147"/>
        <v>1.4592109032057789E-3</v>
      </c>
    </row>
    <row r="4731" spans="1:14" x14ac:dyDescent="0.25">
      <c r="A4731">
        <v>7</v>
      </c>
      <c r="B4731">
        <v>16</v>
      </c>
      <c r="C4731">
        <v>8</v>
      </c>
      <c r="D4731">
        <v>824</v>
      </c>
      <c r="E4731">
        <v>95</v>
      </c>
      <c r="F4731">
        <v>26</v>
      </c>
      <c r="G4731">
        <v>0.6</v>
      </c>
      <c r="H4731">
        <v>0.16</v>
      </c>
      <c r="I4731">
        <v>556.78399999999999</v>
      </c>
      <c r="J4731">
        <v>44.942</v>
      </c>
      <c r="K4731">
        <v>3529.1889999999999</v>
      </c>
      <c r="L4731">
        <v>3372.4270000000001</v>
      </c>
      <c r="M4731" s="4">
        <f t="shared" si="146"/>
        <v>2.9840756171647443E-4</v>
      </c>
      <c r="N4731" s="3">
        <f t="shared" si="147"/>
        <v>2.5250174447853722E-3</v>
      </c>
    </row>
    <row r="4732" spans="1:14" x14ac:dyDescent="0.25">
      <c r="A4732">
        <v>7</v>
      </c>
      <c r="B4732">
        <v>16</v>
      </c>
      <c r="C4732">
        <v>9</v>
      </c>
      <c r="D4732">
        <v>880</v>
      </c>
      <c r="E4732">
        <v>106</v>
      </c>
      <c r="F4732">
        <v>28</v>
      </c>
      <c r="G4732">
        <v>0.7</v>
      </c>
      <c r="H4732">
        <v>0.16</v>
      </c>
      <c r="I4732">
        <v>759.80799999999999</v>
      </c>
      <c r="J4732">
        <v>53.073</v>
      </c>
      <c r="K4732">
        <v>4618.0330000000004</v>
      </c>
      <c r="L4732">
        <v>4422.6899999999996</v>
      </c>
      <c r="M4732" s="4">
        <f t="shared" si="146"/>
        <v>3.9133957210277167E-4</v>
      </c>
      <c r="N4732" s="3">
        <f t="shared" si="147"/>
        <v>3.3113746873921412E-3</v>
      </c>
    </row>
    <row r="4733" spans="1:14" x14ac:dyDescent="0.25">
      <c r="A4733">
        <v>7</v>
      </c>
      <c r="B4733">
        <v>16</v>
      </c>
      <c r="C4733">
        <v>10</v>
      </c>
      <c r="D4733">
        <v>912</v>
      </c>
      <c r="E4733">
        <v>114</v>
      </c>
      <c r="F4733">
        <v>29</v>
      </c>
      <c r="G4733">
        <v>0.8</v>
      </c>
      <c r="H4733">
        <v>0.16</v>
      </c>
      <c r="I4733">
        <v>920.35900000000004</v>
      </c>
      <c r="J4733">
        <v>58.506999999999998</v>
      </c>
      <c r="K4733">
        <v>5423.8270000000002</v>
      </c>
      <c r="L4733">
        <v>5199.9309999999996</v>
      </c>
      <c r="M4733" s="4">
        <f t="shared" si="146"/>
        <v>4.601133637003583E-4</v>
      </c>
      <c r="N4733" s="3">
        <f t="shared" si="147"/>
        <v>3.8933137727459313E-3</v>
      </c>
    </row>
    <row r="4734" spans="1:14" x14ac:dyDescent="0.25">
      <c r="A4734">
        <v>7</v>
      </c>
      <c r="B4734">
        <v>16</v>
      </c>
      <c r="C4734">
        <v>11</v>
      </c>
      <c r="D4734">
        <v>941</v>
      </c>
      <c r="E4734">
        <v>113</v>
      </c>
      <c r="F4734">
        <v>29</v>
      </c>
      <c r="G4734">
        <v>0.8</v>
      </c>
      <c r="H4734">
        <v>0.16</v>
      </c>
      <c r="I4734">
        <v>1029.4939999999999</v>
      </c>
      <c r="J4734">
        <v>61.975000000000001</v>
      </c>
      <c r="K4734">
        <v>5945.1189999999997</v>
      </c>
      <c r="L4734">
        <v>5702.7510000000002</v>
      </c>
      <c r="M4734" s="4">
        <f t="shared" si="146"/>
        <v>5.0460514667513524E-4</v>
      </c>
      <c r="N4734" s="3">
        <f t="shared" si="147"/>
        <v>4.2697872357999817E-3</v>
      </c>
    </row>
    <row r="4735" spans="1:14" x14ac:dyDescent="0.25">
      <c r="A4735">
        <v>7</v>
      </c>
      <c r="B4735">
        <v>16</v>
      </c>
      <c r="C4735">
        <v>12</v>
      </c>
      <c r="D4735">
        <v>942</v>
      </c>
      <c r="E4735">
        <v>118</v>
      </c>
      <c r="F4735">
        <v>30</v>
      </c>
      <c r="G4735">
        <v>0.8</v>
      </c>
      <c r="H4735">
        <v>0.16</v>
      </c>
      <c r="I4735">
        <v>1066.4390000000001</v>
      </c>
      <c r="J4735">
        <v>64.146000000000001</v>
      </c>
      <c r="K4735">
        <v>6087.0829999999996</v>
      </c>
      <c r="L4735">
        <v>5839.6850000000004</v>
      </c>
      <c r="M4735" s="4">
        <f t="shared" si="146"/>
        <v>5.1672168501861414E-4</v>
      </c>
      <c r="N4735" s="3">
        <f t="shared" si="147"/>
        <v>4.3723130247301026E-3</v>
      </c>
    </row>
    <row r="4736" spans="1:14" x14ac:dyDescent="0.25">
      <c r="A4736">
        <v>7</v>
      </c>
      <c r="B4736">
        <v>16</v>
      </c>
      <c r="C4736">
        <v>13</v>
      </c>
      <c r="D4736">
        <v>934</v>
      </c>
      <c r="E4736">
        <v>120</v>
      </c>
      <c r="F4736">
        <v>30</v>
      </c>
      <c r="G4736">
        <v>0.8</v>
      </c>
      <c r="H4736">
        <v>0.16</v>
      </c>
      <c r="I4736">
        <v>1036.01</v>
      </c>
      <c r="J4736">
        <v>63.18</v>
      </c>
      <c r="K4736">
        <v>5947.66</v>
      </c>
      <c r="L4736">
        <v>5705.2020000000002</v>
      </c>
      <c r="M4736" s="4">
        <f t="shared" si="146"/>
        <v>5.0482202221722018E-4</v>
      </c>
      <c r="N4736" s="3">
        <f t="shared" si="147"/>
        <v>4.2716223586231504E-3</v>
      </c>
    </row>
    <row r="4737" spans="1:14" x14ac:dyDescent="0.25">
      <c r="A4737">
        <v>7</v>
      </c>
      <c r="B4737">
        <v>16</v>
      </c>
      <c r="C4737">
        <v>14</v>
      </c>
      <c r="D4737">
        <v>917</v>
      </c>
      <c r="E4737">
        <v>118</v>
      </c>
      <c r="F4737">
        <v>30</v>
      </c>
      <c r="G4737">
        <v>0.8</v>
      </c>
      <c r="H4737">
        <v>0.16</v>
      </c>
      <c r="I4737">
        <v>940.697</v>
      </c>
      <c r="J4737">
        <v>60.155000000000001</v>
      </c>
      <c r="K4737">
        <v>5499.1270000000004</v>
      </c>
      <c r="L4737">
        <v>5272.5619999999999</v>
      </c>
      <c r="M4737" s="4">
        <f t="shared" si="146"/>
        <v>4.6654008238545641E-4</v>
      </c>
      <c r="N4737" s="3">
        <f t="shared" si="147"/>
        <v>3.9476943544552489E-3</v>
      </c>
    </row>
    <row r="4738" spans="1:14" x14ac:dyDescent="0.25">
      <c r="A4738">
        <v>7</v>
      </c>
      <c r="B4738">
        <v>16</v>
      </c>
      <c r="C4738">
        <v>15</v>
      </c>
      <c r="D4738">
        <v>886</v>
      </c>
      <c r="E4738">
        <v>111</v>
      </c>
      <c r="F4738">
        <v>30</v>
      </c>
      <c r="G4738">
        <v>0.7</v>
      </c>
      <c r="H4738">
        <v>0.16</v>
      </c>
      <c r="I4738">
        <v>785.55799999999999</v>
      </c>
      <c r="J4738">
        <v>55.915999999999997</v>
      </c>
      <c r="K4738">
        <v>4711.7550000000001</v>
      </c>
      <c r="L4738">
        <v>4513.09</v>
      </c>
      <c r="M4738" s="4">
        <f t="shared" si="146"/>
        <v>3.9933857210460106E-4</v>
      </c>
      <c r="N4738" s="3">
        <f t="shared" si="147"/>
        <v>3.3790593480263367E-3</v>
      </c>
    </row>
    <row r="4739" spans="1:14" x14ac:dyDescent="0.25">
      <c r="A4739">
        <v>7</v>
      </c>
      <c r="B4739">
        <v>16</v>
      </c>
      <c r="C4739">
        <v>16</v>
      </c>
      <c r="D4739">
        <v>837</v>
      </c>
      <c r="E4739">
        <v>99</v>
      </c>
      <c r="F4739">
        <v>29</v>
      </c>
      <c r="G4739">
        <v>0.7</v>
      </c>
      <c r="H4739">
        <v>0.16</v>
      </c>
      <c r="I4739">
        <v>587.14300000000003</v>
      </c>
      <c r="J4739">
        <v>48.418999999999997</v>
      </c>
      <c r="K4739">
        <v>3665.1089999999999</v>
      </c>
      <c r="L4739">
        <v>3503.5309999999999</v>
      </c>
      <c r="M4739" s="4">
        <f t="shared" si="146"/>
        <v>3.1000823534744598E-4</v>
      </c>
      <c r="N4739" s="3">
        <f t="shared" si="147"/>
        <v>2.6231781720838848E-3</v>
      </c>
    </row>
    <row r="4740" spans="1:14" x14ac:dyDescent="0.25">
      <c r="A4740">
        <v>7</v>
      </c>
      <c r="B4740">
        <v>16</v>
      </c>
      <c r="C4740">
        <v>17</v>
      </c>
      <c r="D4740">
        <v>750</v>
      </c>
      <c r="E4740">
        <v>84</v>
      </c>
      <c r="F4740">
        <v>28</v>
      </c>
      <c r="G4740">
        <v>0.6</v>
      </c>
      <c r="H4740">
        <v>0.16</v>
      </c>
      <c r="I4740">
        <v>361.79399999999998</v>
      </c>
      <c r="J4740">
        <v>40.182000000000002</v>
      </c>
      <c r="K4740">
        <v>2233.2649999999999</v>
      </c>
      <c r="L4740">
        <v>2122.4229999999998</v>
      </c>
      <c r="M4740" s="4">
        <f t="shared" si="146"/>
        <v>1.878015661602059E-4</v>
      </c>
      <c r="N4740" s="3">
        <f t="shared" si="147"/>
        <v>1.5891092973142793E-3</v>
      </c>
    </row>
    <row r="4741" spans="1:14" x14ac:dyDescent="0.25">
      <c r="A4741">
        <v>7</v>
      </c>
      <c r="B4741">
        <v>16</v>
      </c>
      <c r="C4741">
        <v>18</v>
      </c>
      <c r="D4741">
        <v>580</v>
      </c>
      <c r="E4741">
        <v>62</v>
      </c>
      <c r="F4741">
        <v>24</v>
      </c>
      <c r="G4741">
        <v>0.4</v>
      </c>
      <c r="H4741">
        <v>0.16</v>
      </c>
      <c r="I4741">
        <v>140.64099999999999</v>
      </c>
      <c r="J4741">
        <v>28.7</v>
      </c>
      <c r="K4741">
        <v>715.41899999999998</v>
      </c>
      <c r="L4741">
        <v>658.36</v>
      </c>
      <c r="M4741" s="4">
        <f t="shared" si="146"/>
        <v>5.8254664172614586E-5</v>
      </c>
      <c r="N4741" s="3">
        <f t="shared" si="147"/>
        <v>4.9293001299921318E-4</v>
      </c>
    </row>
    <row r="4742" spans="1:14" x14ac:dyDescent="0.25">
      <c r="A4742">
        <v>7</v>
      </c>
      <c r="B4742">
        <v>16</v>
      </c>
      <c r="C4742">
        <v>19</v>
      </c>
      <c r="D4742">
        <v>206</v>
      </c>
      <c r="E4742">
        <v>26</v>
      </c>
      <c r="F4742">
        <v>20</v>
      </c>
      <c r="G4742">
        <v>0.4</v>
      </c>
      <c r="H4742">
        <v>0.16</v>
      </c>
      <c r="I4742">
        <v>19.853000000000002</v>
      </c>
      <c r="J4742">
        <v>20.686</v>
      </c>
      <c r="K4742">
        <v>105.914</v>
      </c>
      <c r="L4742">
        <v>70.451999999999998</v>
      </c>
      <c r="M4742" s="4">
        <f t="shared" si="146"/>
        <v>6.2339109306292034E-6</v>
      </c>
      <c r="N4742" s="3">
        <f t="shared" si="147"/>
        <v>5.2749111847348819E-5</v>
      </c>
    </row>
    <row r="4743" spans="1:14" x14ac:dyDescent="0.25">
      <c r="A4743">
        <v>7</v>
      </c>
      <c r="B4743">
        <v>16</v>
      </c>
      <c r="C4743">
        <v>20</v>
      </c>
      <c r="D4743">
        <v>0</v>
      </c>
      <c r="E4743">
        <v>0</v>
      </c>
      <c r="F4743">
        <v>19</v>
      </c>
      <c r="G4743">
        <v>0.4</v>
      </c>
      <c r="H4743">
        <v>0.16</v>
      </c>
      <c r="I4743">
        <v>0</v>
      </c>
      <c r="J4743">
        <v>19</v>
      </c>
      <c r="K4743">
        <v>0</v>
      </c>
      <c r="L4743">
        <v>0</v>
      </c>
      <c r="M4743" s="4">
        <f t="shared" si="146"/>
        <v>0</v>
      </c>
      <c r="N4743" s="3">
        <f t="shared" si="147"/>
        <v>0</v>
      </c>
    </row>
    <row r="4744" spans="1:14" x14ac:dyDescent="0.25">
      <c r="A4744">
        <v>7</v>
      </c>
      <c r="B4744">
        <v>16</v>
      </c>
      <c r="C4744">
        <v>21</v>
      </c>
      <c r="D4744">
        <v>0</v>
      </c>
      <c r="E4744">
        <v>0</v>
      </c>
      <c r="F4744">
        <v>19</v>
      </c>
      <c r="G4744">
        <v>0.3</v>
      </c>
      <c r="H4744">
        <v>0.16</v>
      </c>
      <c r="I4744">
        <v>0</v>
      </c>
      <c r="J4744">
        <v>19</v>
      </c>
      <c r="K4744">
        <v>0</v>
      </c>
      <c r="L4744">
        <v>0</v>
      </c>
      <c r="M4744" s="4">
        <f t="shared" si="146"/>
        <v>0</v>
      </c>
      <c r="N4744" s="3">
        <f t="shared" si="147"/>
        <v>0</v>
      </c>
    </row>
    <row r="4745" spans="1:14" x14ac:dyDescent="0.25">
      <c r="A4745">
        <v>7</v>
      </c>
      <c r="B4745">
        <v>16</v>
      </c>
      <c r="C4745">
        <v>22</v>
      </c>
      <c r="D4745">
        <v>0</v>
      </c>
      <c r="E4745">
        <v>0</v>
      </c>
      <c r="F4745">
        <v>17</v>
      </c>
      <c r="G4745">
        <v>0.2</v>
      </c>
      <c r="H4745">
        <v>0.16</v>
      </c>
      <c r="I4745">
        <v>0</v>
      </c>
      <c r="J4745">
        <v>17</v>
      </c>
      <c r="K4745">
        <v>0</v>
      </c>
      <c r="L4745">
        <v>0</v>
      </c>
      <c r="M4745" s="4">
        <f t="shared" si="146"/>
        <v>0</v>
      </c>
      <c r="N4745" s="3">
        <f t="shared" si="147"/>
        <v>0</v>
      </c>
    </row>
    <row r="4746" spans="1:14" x14ac:dyDescent="0.25">
      <c r="A4746">
        <v>7</v>
      </c>
      <c r="B4746">
        <v>16</v>
      </c>
      <c r="C4746">
        <v>23</v>
      </c>
      <c r="D4746">
        <v>0</v>
      </c>
      <c r="E4746">
        <v>0</v>
      </c>
      <c r="F4746">
        <v>15</v>
      </c>
      <c r="G4746">
        <v>0.4</v>
      </c>
      <c r="H4746">
        <v>0.16</v>
      </c>
      <c r="I4746">
        <v>0</v>
      </c>
      <c r="J4746">
        <v>15</v>
      </c>
      <c r="K4746">
        <v>0</v>
      </c>
      <c r="L4746">
        <v>0</v>
      </c>
      <c r="M4746" s="4">
        <f t="shared" si="146"/>
        <v>0</v>
      </c>
      <c r="N4746" s="3">
        <f t="shared" si="147"/>
        <v>0</v>
      </c>
    </row>
    <row r="4747" spans="1:14" x14ac:dyDescent="0.25">
      <c r="A4747">
        <v>7</v>
      </c>
      <c r="B4747">
        <v>17</v>
      </c>
      <c r="C4747">
        <v>0</v>
      </c>
      <c r="D4747">
        <v>0</v>
      </c>
      <c r="E4747">
        <v>0</v>
      </c>
      <c r="F4747">
        <v>15</v>
      </c>
      <c r="G4747">
        <v>0.8</v>
      </c>
      <c r="H4747">
        <v>0.16</v>
      </c>
      <c r="I4747">
        <v>0</v>
      </c>
      <c r="J4747">
        <v>15</v>
      </c>
      <c r="K4747">
        <v>0</v>
      </c>
      <c r="L4747">
        <v>0</v>
      </c>
      <c r="M4747" s="4">
        <f t="shared" si="146"/>
        <v>0</v>
      </c>
      <c r="N4747" s="3">
        <f t="shared" si="147"/>
        <v>0</v>
      </c>
    </row>
    <row r="4748" spans="1:14" x14ac:dyDescent="0.25">
      <c r="A4748">
        <v>7</v>
      </c>
      <c r="B4748">
        <v>17</v>
      </c>
      <c r="C4748">
        <v>1</v>
      </c>
      <c r="D4748">
        <v>0</v>
      </c>
      <c r="E4748">
        <v>0</v>
      </c>
      <c r="F4748">
        <v>15</v>
      </c>
      <c r="G4748">
        <v>0.8</v>
      </c>
      <c r="H4748">
        <v>0.16</v>
      </c>
      <c r="I4748">
        <v>0</v>
      </c>
      <c r="J4748">
        <v>15</v>
      </c>
      <c r="K4748">
        <v>0</v>
      </c>
      <c r="L4748">
        <v>0</v>
      </c>
      <c r="M4748" s="4">
        <f t="shared" si="146"/>
        <v>0</v>
      </c>
      <c r="N4748" s="3">
        <f t="shared" si="147"/>
        <v>0</v>
      </c>
    </row>
    <row r="4749" spans="1:14" x14ac:dyDescent="0.25">
      <c r="A4749">
        <v>7</v>
      </c>
      <c r="B4749">
        <v>17</v>
      </c>
      <c r="C4749">
        <v>2</v>
      </c>
      <c r="D4749">
        <v>0</v>
      </c>
      <c r="E4749">
        <v>0</v>
      </c>
      <c r="F4749">
        <v>15</v>
      </c>
      <c r="G4749">
        <v>0.7</v>
      </c>
      <c r="H4749">
        <v>0.16</v>
      </c>
      <c r="I4749">
        <v>0</v>
      </c>
      <c r="J4749">
        <v>15</v>
      </c>
      <c r="K4749">
        <v>0</v>
      </c>
      <c r="L4749">
        <v>0</v>
      </c>
      <c r="M4749" s="4">
        <f t="shared" si="146"/>
        <v>0</v>
      </c>
      <c r="N4749" s="3">
        <f t="shared" si="147"/>
        <v>0</v>
      </c>
    </row>
    <row r="4750" spans="1:14" x14ac:dyDescent="0.25">
      <c r="A4750">
        <v>7</v>
      </c>
      <c r="B4750">
        <v>17</v>
      </c>
      <c r="C4750">
        <v>3</v>
      </c>
      <c r="D4750">
        <v>0</v>
      </c>
      <c r="E4750">
        <v>0</v>
      </c>
      <c r="F4750">
        <v>15</v>
      </c>
      <c r="G4750">
        <v>0.8</v>
      </c>
      <c r="H4750">
        <v>0.16</v>
      </c>
      <c r="I4750">
        <v>0</v>
      </c>
      <c r="J4750">
        <v>15</v>
      </c>
      <c r="K4750">
        <v>0</v>
      </c>
      <c r="L4750">
        <v>0</v>
      </c>
      <c r="M4750" s="4">
        <f t="shared" si="146"/>
        <v>0</v>
      </c>
      <c r="N4750" s="3">
        <f t="shared" si="147"/>
        <v>0</v>
      </c>
    </row>
    <row r="4751" spans="1:14" x14ac:dyDescent="0.25">
      <c r="A4751">
        <v>7</v>
      </c>
      <c r="B4751">
        <v>17</v>
      </c>
      <c r="C4751">
        <v>4</v>
      </c>
      <c r="D4751">
        <v>0</v>
      </c>
      <c r="E4751">
        <v>0</v>
      </c>
      <c r="F4751">
        <v>15</v>
      </c>
      <c r="G4751">
        <v>0.9</v>
      </c>
      <c r="H4751">
        <v>0.16</v>
      </c>
      <c r="I4751">
        <v>0</v>
      </c>
      <c r="J4751">
        <v>15</v>
      </c>
      <c r="K4751">
        <v>0</v>
      </c>
      <c r="L4751">
        <v>0</v>
      </c>
      <c r="M4751" s="4">
        <f t="shared" si="146"/>
        <v>0</v>
      </c>
      <c r="N4751" s="3">
        <f t="shared" si="147"/>
        <v>0</v>
      </c>
    </row>
    <row r="4752" spans="1:14" x14ac:dyDescent="0.25">
      <c r="A4752">
        <v>7</v>
      </c>
      <c r="B4752">
        <v>17</v>
      </c>
      <c r="C4752">
        <v>5</v>
      </c>
      <c r="D4752">
        <v>0</v>
      </c>
      <c r="E4752">
        <v>20</v>
      </c>
      <c r="F4752">
        <v>16</v>
      </c>
      <c r="G4752">
        <v>0.5</v>
      </c>
      <c r="H4752">
        <v>0.16</v>
      </c>
      <c r="I4752">
        <v>18.007000000000001</v>
      </c>
      <c r="J4752">
        <v>16.599</v>
      </c>
      <c r="K4752">
        <v>94.555000000000007</v>
      </c>
      <c r="L4752">
        <v>59.496000000000002</v>
      </c>
      <c r="M4752" s="4">
        <f t="shared" si="146"/>
        <v>5.2644746029738703E-6</v>
      </c>
      <c r="N4752" s="3">
        <f t="shared" si="147"/>
        <v>4.454609036606293E-5</v>
      </c>
    </row>
    <row r="4753" spans="1:14" x14ac:dyDescent="0.25">
      <c r="A4753">
        <v>7</v>
      </c>
      <c r="B4753">
        <v>17</v>
      </c>
      <c r="C4753">
        <v>6</v>
      </c>
      <c r="D4753">
        <v>260</v>
      </c>
      <c r="E4753">
        <v>82</v>
      </c>
      <c r="F4753">
        <v>20</v>
      </c>
      <c r="G4753">
        <v>0.2</v>
      </c>
      <c r="H4753">
        <v>0.16</v>
      </c>
      <c r="I4753">
        <v>103.122</v>
      </c>
      <c r="J4753">
        <v>23.795000000000002</v>
      </c>
      <c r="K4753">
        <v>586.41800000000001</v>
      </c>
      <c r="L4753">
        <v>533.92999999999995</v>
      </c>
      <c r="M4753" s="4">
        <f t="shared" si="146"/>
        <v>4.7244536183370954E-5</v>
      </c>
      <c r="N4753" s="3">
        <f t="shared" si="147"/>
        <v>3.9976627049132673E-4</v>
      </c>
    </row>
    <row r="4754" spans="1:14" x14ac:dyDescent="0.25">
      <c r="A4754">
        <v>7</v>
      </c>
      <c r="B4754">
        <v>17</v>
      </c>
      <c r="C4754">
        <v>7</v>
      </c>
      <c r="D4754">
        <v>357</v>
      </c>
      <c r="E4754">
        <v>149</v>
      </c>
      <c r="F4754">
        <v>23</v>
      </c>
      <c r="G4754">
        <v>0.3</v>
      </c>
      <c r="H4754">
        <v>0.16</v>
      </c>
      <c r="I4754">
        <v>262.74</v>
      </c>
      <c r="J4754">
        <v>32.677</v>
      </c>
      <c r="K4754">
        <v>1664.4570000000001</v>
      </c>
      <c r="L4754">
        <v>1573.77</v>
      </c>
      <c r="M4754" s="4">
        <f t="shared" si="146"/>
        <v>1.3925427248759895E-4</v>
      </c>
      <c r="N4754" s="3">
        <f t="shared" si="147"/>
        <v>1.1783195615738681E-3</v>
      </c>
    </row>
    <row r="4755" spans="1:14" x14ac:dyDescent="0.25">
      <c r="A4755">
        <v>7</v>
      </c>
      <c r="B4755">
        <v>17</v>
      </c>
      <c r="C4755">
        <v>8</v>
      </c>
      <c r="D4755">
        <v>473</v>
      </c>
      <c r="E4755">
        <v>201</v>
      </c>
      <c r="F4755">
        <v>25</v>
      </c>
      <c r="G4755">
        <v>0.4</v>
      </c>
      <c r="H4755">
        <v>0.16</v>
      </c>
      <c r="I4755">
        <v>460.97</v>
      </c>
      <c r="J4755">
        <v>41.591000000000001</v>
      </c>
      <c r="K4755">
        <v>2934.69</v>
      </c>
      <c r="L4755">
        <v>2798.9940000000001</v>
      </c>
      <c r="M4755" s="4">
        <f t="shared" si="146"/>
        <v>2.4766762180442796E-4</v>
      </c>
      <c r="N4755" s="3">
        <f t="shared" si="147"/>
        <v>2.0956743253003219E-3</v>
      </c>
    </row>
    <row r="4756" spans="1:14" x14ac:dyDescent="0.25">
      <c r="A4756">
        <v>7</v>
      </c>
      <c r="B4756">
        <v>17</v>
      </c>
      <c r="C4756">
        <v>9</v>
      </c>
      <c r="D4756">
        <v>461</v>
      </c>
      <c r="E4756">
        <v>278</v>
      </c>
      <c r="F4756">
        <v>26</v>
      </c>
      <c r="G4756">
        <v>0.4</v>
      </c>
      <c r="H4756">
        <v>0.16</v>
      </c>
      <c r="I4756">
        <v>620.21699999999998</v>
      </c>
      <c r="J4756">
        <v>48.255000000000003</v>
      </c>
      <c r="K4756">
        <v>3813.6550000000002</v>
      </c>
      <c r="L4756">
        <v>3646.8139999999999</v>
      </c>
      <c r="M4756" s="4">
        <f t="shared" ref="M4756:M4819" si="148">L4756/SUM($L$19:$L$8778)</f>
        <v>3.2268656186583216E-4</v>
      </c>
      <c r="N4756" s="3">
        <f t="shared" ref="N4756:N4819" si="149">L4756/SUMIF($A$19:$A$8778,$A4756,$L$19:$L$8778)</f>
        <v>2.7304576104649624E-3</v>
      </c>
    </row>
    <row r="4757" spans="1:14" x14ac:dyDescent="0.25">
      <c r="A4757">
        <v>7</v>
      </c>
      <c r="B4757">
        <v>17</v>
      </c>
      <c r="C4757">
        <v>10</v>
      </c>
      <c r="D4757">
        <v>585</v>
      </c>
      <c r="E4757">
        <v>309</v>
      </c>
      <c r="F4757">
        <v>28</v>
      </c>
      <c r="G4757">
        <v>0.5</v>
      </c>
      <c r="H4757">
        <v>0.16</v>
      </c>
      <c r="I4757">
        <v>831.84100000000001</v>
      </c>
      <c r="J4757">
        <v>56.942</v>
      </c>
      <c r="K4757">
        <v>4907.97</v>
      </c>
      <c r="L4757">
        <v>4702.3519999999999</v>
      </c>
      <c r="M4757" s="4">
        <f t="shared" si="148"/>
        <v>4.1608532805975835E-4</v>
      </c>
      <c r="N4757" s="3">
        <f t="shared" si="149"/>
        <v>3.5207643728155965E-3</v>
      </c>
    </row>
    <row r="4758" spans="1:14" x14ac:dyDescent="0.25">
      <c r="A4758">
        <v>7</v>
      </c>
      <c r="B4758">
        <v>17</v>
      </c>
      <c r="C4758">
        <v>11</v>
      </c>
      <c r="D4758">
        <v>517</v>
      </c>
      <c r="E4758">
        <v>394</v>
      </c>
      <c r="F4758">
        <v>29</v>
      </c>
      <c r="G4758">
        <v>0.6</v>
      </c>
      <c r="H4758">
        <v>0.16</v>
      </c>
      <c r="I4758">
        <v>907.86099999999999</v>
      </c>
      <c r="J4758">
        <v>59.648000000000003</v>
      </c>
      <c r="K4758">
        <v>5261.46</v>
      </c>
      <c r="L4758">
        <v>5043.317</v>
      </c>
      <c r="M4758" s="4">
        <f t="shared" si="148"/>
        <v>4.4625545013524223E-4</v>
      </c>
      <c r="N4758" s="3">
        <f t="shared" si="149"/>
        <v>3.7760530930936766E-3</v>
      </c>
    </row>
    <row r="4759" spans="1:14" x14ac:dyDescent="0.25">
      <c r="A4759">
        <v>7</v>
      </c>
      <c r="B4759">
        <v>17</v>
      </c>
      <c r="C4759">
        <v>12</v>
      </c>
      <c r="D4759">
        <v>425</v>
      </c>
      <c r="E4759">
        <v>457</v>
      </c>
      <c r="F4759">
        <v>29</v>
      </c>
      <c r="G4759">
        <v>0.6</v>
      </c>
      <c r="H4759">
        <v>0.16</v>
      </c>
      <c r="I4759">
        <v>891.846</v>
      </c>
      <c r="J4759">
        <v>59.08</v>
      </c>
      <c r="K4759">
        <v>5165.7870000000003</v>
      </c>
      <c r="L4759">
        <v>4951.0339999999997</v>
      </c>
      <c r="M4759" s="4">
        <f t="shared" si="148"/>
        <v>4.3808983379487918E-4</v>
      </c>
      <c r="N4759" s="3">
        <f t="shared" si="149"/>
        <v>3.7069585849376424E-3</v>
      </c>
    </row>
    <row r="4760" spans="1:14" x14ac:dyDescent="0.25">
      <c r="A4760">
        <v>7</v>
      </c>
      <c r="B4760">
        <v>17</v>
      </c>
      <c r="C4760">
        <v>13</v>
      </c>
      <c r="D4760">
        <v>187</v>
      </c>
      <c r="E4760">
        <v>476</v>
      </c>
      <c r="F4760">
        <v>30</v>
      </c>
      <c r="G4760">
        <v>0.6</v>
      </c>
      <c r="H4760">
        <v>0.16</v>
      </c>
      <c r="I4760">
        <v>657.75199999999995</v>
      </c>
      <c r="J4760">
        <v>52.158000000000001</v>
      </c>
      <c r="K4760">
        <v>3908.79</v>
      </c>
      <c r="L4760">
        <v>3738.5770000000002</v>
      </c>
      <c r="M4760" s="4">
        <f t="shared" si="148"/>
        <v>3.3080616625928206E-4</v>
      </c>
      <c r="N4760" s="3">
        <f t="shared" si="149"/>
        <v>2.7991627820775251E-3</v>
      </c>
    </row>
    <row r="4761" spans="1:14" x14ac:dyDescent="0.25">
      <c r="A4761">
        <v>7</v>
      </c>
      <c r="B4761">
        <v>17</v>
      </c>
      <c r="C4761">
        <v>14</v>
      </c>
      <c r="D4761">
        <v>604</v>
      </c>
      <c r="E4761">
        <v>305</v>
      </c>
      <c r="F4761">
        <v>30</v>
      </c>
      <c r="G4761">
        <v>0.6</v>
      </c>
      <c r="H4761">
        <v>0.16</v>
      </c>
      <c r="I4761">
        <v>853.43100000000004</v>
      </c>
      <c r="J4761">
        <v>58.853000000000002</v>
      </c>
      <c r="K4761">
        <v>4991.7579999999998</v>
      </c>
      <c r="L4761">
        <v>4783.1719999999996</v>
      </c>
      <c r="M4761" s="4">
        <f t="shared" si="148"/>
        <v>4.2323664642422568E-4</v>
      </c>
      <c r="N4761" s="3">
        <f t="shared" si="149"/>
        <v>3.5812762563604598E-3</v>
      </c>
    </row>
    <row r="4762" spans="1:14" x14ac:dyDescent="0.25">
      <c r="A4762">
        <v>7</v>
      </c>
      <c r="B4762">
        <v>17</v>
      </c>
      <c r="C4762">
        <v>15</v>
      </c>
      <c r="D4762">
        <v>500</v>
      </c>
      <c r="E4762">
        <v>279</v>
      </c>
      <c r="F4762">
        <v>30</v>
      </c>
      <c r="G4762">
        <v>0.6</v>
      </c>
      <c r="H4762">
        <v>0.16</v>
      </c>
      <c r="I4762">
        <v>660.36</v>
      </c>
      <c r="J4762">
        <v>52.356000000000002</v>
      </c>
      <c r="K4762">
        <v>3991.154</v>
      </c>
      <c r="L4762">
        <v>3818.0230000000001</v>
      </c>
      <c r="M4762" s="4">
        <f t="shared" si="148"/>
        <v>3.3783590690248262E-4</v>
      </c>
      <c r="N4762" s="3">
        <f t="shared" si="149"/>
        <v>2.8586459186786786E-3</v>
      </c>
    </row>
    <row r="4763" spans="1:14" x14ac:dyDescent="0.25">
      <c r="A4763">
        <v>7</v>
      </c>
      <c r="B4763">
        <v>17</v>
      </c>
      <c r="C4763">
        <v>16</v>
      </c>
      <c r="D4763">
        <v>595</v>
      </c>
      <c r="E4763">
        <v>172</v>
      </c>
      <c r="F4763">
        <v>29</v>
      </c>
      <c r="G4763">
        <v>0.6</v>
      </c>
      <c r="H4763">
        <v>0.16</v>
      </c>
      <c r="I4763">
        <v>517.779</v>
      </c>
      <c r="J4763">
        <v>46.588999999999999</v>
      </c>
      <c r="K4763">
        <v>3238.3069999999998</v>
      </c>
      <c r="L4763">
        <v>3091.8530000000001</v>
      </c>
      <c r="M4763" s="4">
        <f t="shared" si="148"/>
        <v>2.7358110788336311E-4</v>
      </c>
      <c r="N4763" s="3">
        <f t="shared" si="149"/>
        <v>2.3149449229625985E-3</v>
      </c>
    </row>
    <row r="4764" spans="1:14" x14ac:dyDescent="0.25">
      <c r="A4764">
        <v>7</v>
      </c>
      <c r="B4764">
        <v>17</v>
      </c>
      <c r="C4764">
        <v>17</v>
      </c>
      <c r="D4764">
        <v>622</v>
      </c>
      <c r="E4764">
        <v>98</v>
      </c>
      <c r="F4764">
        <v>28</v>
      </c>
      <c r="G4764">
        <v>0.5</v>
      </c>
      <c r="H4764">
        <v>0.16</v>
      </c>
      <c r="I4764">
        <v>326.31299999999999</v>
      </c>
      <c r="J4764">
        <v>39.314</v>
      </c>
      <c r="K4764">
        <v>2020.3589999999999</v>
      </c>
      <c r="L4764">
        <v>1917.0609999999999</v>
      </c>
      <c r="M4764" s="4">
        <f t="shared" si="148"/>
        <v>1.6963020954100595E-4</v>
      </c>
      <c r="N4764" s="3">
        <f t="shared" si="149"/>
        <v>1.4353498141598587E-3</v>
      </c>
    </row>
    <row r="4765" spans="1:14" x14ac:dyDescent="0.25">
      <c r="A4765">
        <v>7</v>
      </c>
      <c r="B4765">
        <v>17</v>
      </c>
      <c r="C4765">
        <v>18</v>
      </c>
      <c r="D4765">
        <v>321</v>
      </c>
      <c r="E4765">
        <v>81</v>
      </c>
      <c r="F4765">
        <v>24</v>
      </c>
      <c r="G4765">
        <v>0.4</v>
      </c>
      <c r="H4765">
        <v>0.16</v>
      </c>
      <c r="I4765">
        <v>118.363</v>
      </c>
      <c r="J4765">
        <v>28.08</v>
      </c>
      <c r="K4765">
        <v>657.10400000000004</v>
      </c>
      <c r="L4765">
        <v>602.11199999999997</v>
      </c>
      <c r="M4765" s="4">
        <f t="shared" si="148"/>
        <v>5.3277587268821482E-5</v>
      </c>
      <c r="N4765" s="3">
        <f t="shared" si="149"/>
        <v>4.508157785816001E-4</v>
      </c>
    </row>
    <row r="4766" spans="1:14" x14ac:dyDescent="0.25">
      <c r="A4766">
        <v>7</v>
      </c>
      <c r="B4766">
        <v>17</v>
      </c>
      <c r="C4766">
        <v>19</v>
      </c>
      <c r="D4766">
        <v>79</v>
      </c>
      <c r="E4766">
        <v>26</v>
      </c>
      <c r="F4766">
        <v>21</v>
      </c>
      <c r="G4766">
        <v>0.5</v>
      </c>
      <c r="H4766">
        <v>0.16</v>
      </c>
      <c r="I4766">
        <v>21.056000000000001</v>
      </c>
      <c r="J4766">
        <v>21.702999999999999</v>
      </c>
      <c r="K4766">
        <v>110.384</v>
      </c>
      <c r="L4766">
        <v>74.763999999999996</v>
      </c>
      <c r="M4766" s="4">
        <f t="shared" si="148"/>
        <v>6.6154561519553993E-6</v>
      </c>
      <c r="N4766" s="3">
        <f t="shared" si="149"/>
        <v>5.5977610261670166E-5</v>
      </c>
    </row>
    <row r="4767" spans="1:14" x14ac:dyDescent="0.25">
      <c r="A4767">
        <v>7</v>
      </c>
      <c r="B4767">
        <v>17</v>
      </c>
      <c r="C4767">
        <v>20</v>
      </c>
      <c r="D4767">
        <v>0</v>
      </c>
      <c r="E4767">
        <v>0</v>
      </c>
      <c r="F4767">
        <v>20</v>
      </c>
      <c r="G4767">
        <v>0.5</v>
      </c>
      <c r="H4767">
        <v>0.16</v>
      </c>
      <c r="I4767">
        <v>0</v>
      </c>
      <c r="J4767">
        <v>20</v>
      </c>
      <c r="K4767">
        <v>0</v>
      </c>
      <c r="L4767">
        <v>0</v>
      </c>
      <c r="M4767" s="4">
        <f t="shared" si="148"/>
        <v>0</v>
      </c>
      <c r="N4767" s="3">
        <f t="shared" si="149"/>
        <v>0</v>
      </c>
    </row>
    <row r="4768" spans="1:14" x14ac:dyDescent="0.25">
      <c r="A4768">
        <v>7</v>
      </c>
      <c r="B4768">
        <v>17</v>
      </c>
      <c r="C4768">
        <v>21</v>
      </c>
      <c r="D4768">
        <v>0</v>
      </c>
      <c r="E4768">
        <v>0</v>
      </c>
      <c r="F4768">
        <v>19</v>
      </c>
      <c r="G4768">
        <v>0.5</v>
      </c>
      <c r="H4768">
        <v>0.16</v>
      </c>
      <c r="I4768">
        <v>0</v>
      </c>
      <c r="J4768">
        <v>19</v>
      </c>
      <c r="K4768">
        <v>0</v>
      </c>
      <c r="L4768">
        <v>0</v>
      </c>
      <c r="M4768" s="4">
        <f t="shared" si="148"/>
        <v>0</v>
      </c>
      <c r="N4768" s="3">
        <f t="shared" si="149"/>
        <v>0</v>
      </c>
    </row>
    <row r="4769" spans="1:14" x14ac:dyDescent="0.25">
      <c r="A4769">
        <v>7</v>
      </c>
      <c r="B4769">
        <v>17</v>
      </c>
      <c r="C4769">
        <v>22</v>
      </c>
      <c r="D4769">
        <v>0</v>
      </c>
      <c r="E4769">
        <v>0</v>
      </c>
      <c r="F4769">
        <v>18</v>
      </c>
      <c r="G4769">
        <v>0.6</v>
      </c>
      <c r="H4769">
        <v>0.16</v>
      </c>
      <c r="I4769">
        <v>0</v>
      </c>
      <c r="J4769">
        <v>18</v>
      </c>
      <c r="K4769">
        <v>0</v>
      </c>
      <c r="L4769">
        <v>0</v>
      </c>
      <c r="M4769" s="4">
        <f t="shared" si="148"/>
        <v>0</v>
      </c>
      <c r="N4769" s="3">
        <f t="shared" si="149"/>
        <v>0</v>
      </c>
    </row>
    <row r="4770" spans="1:14" x14ac:dyDescent="0.25">
      <c r="A4770">
        <v>7</v>
      </c>
      <c r="B4770">
        <v>17</v>
      </c>
      <c r="C4770">
        <v>23</v>
      </c>
      <c r="D4770">
        <v>0</v>
      </c>
      <c r="E4770">
        <v>0</v>
      </c>
      <c r="F4770">
        <v>17</v>
      </c>
      <c r="G4770">
        <v>0.7</v>
      </c>
      <c r="H4770">
        <v>0.16</v>
      </c>
      <c r="I4770">
        <v>0</v>
      </c>
      <c r="J4770">
        <v>17</v>
      </c>
      <c r="K4770">
        <v>0</v>
      </c>
      <c r="L4770">
        <v>0</v>
      </c>
      <c r="M4770" s="4">
        <f t="shared" si="148"/>
        <v>0</v>
      </c>
      <c r="N4770" s="3">
        <f t="shared" si="149"/>
        <v>0</v>
      </c>
    </row>
    <row r="4771" spans="1:14" x14ac:dyDescent="0.25">
      <c r="A4771">
        <v>7</v>
      </c>
      <c r="B4771">
        <v>18</v>
      </c>
      <c r="C4771">
        <v>0</v>
      </c>
      <c r="D4771">
        <v>0</v>
      </c>
      <c r="E4771">
        <v>0</v>
      </c>
      <c r="F4771">
        <v>17</v>
      </c>
      <c r="G4771">
        <v>0.6</v>
      </c>
      <c r="H4771">
        <v>0.16</v>
      </c>
      <c r="I4771">
        <v>0</v>
      </c>
      <c r="J4771">
        <v>17</v>
      </c>
      <c r="K4771">
        <v>0</v>
      </c>
      <c r="L4771">
        <v>0</v>
      </c>
      <c r="M4771" s="4">
        <f t="shared" si="148"/>
        <v>0</v>
      </c>
      <c r="N4771" s="3">
        <f t="shared" si="149"/>
        <v>0</v>
      </c>
    </row>
    <row r="4772" spans="1:14" x14ac:dyDescent="0.25">
      <c r="A4772">
        <v>7</v>
      </c>
      <c r="B4772">
        <v>18</v>
      </c>
      <c r="C4772">
        <v>1</v>
      </c>
      <c r="D4772">
        <v>0</v>
      </c>
      <c r="E4772">
        <v>0</v>
      </c>
      <c r="F4772">
        <v>17</v>
      </c>
      <c r="G4772">
        <v>0.5</v>
      </c>
      <c r="H4772">
        <v>0.16</v>
      </c>
      <c r="I4772">
        <v>0</v>
      </c>
      <c r="J4772">
        <v>17</v>
      </c>
      <c r="K4772">
        <v>0</v>
      </c>
      <c r="L4772">
        <v>0</v>
      </c>
      <c r="M4772" s="4">
        <f t="shared" si="148"/>
        <v>0</v>
      </c>
      <c r="N4772" s="3">
        <f t="shared" si="149"/>
        <v>0</v>
      </c>
    </row>
    <row r="4773" spans="1:14" x14ac:dyDescent="0.25">
      <c r="A4773">
        <v>7</v>
      </c>
      <c r="B4773">
        <v>18</v>
      </c>
      <c r="C4773">
        <v>2</v>
      </c>
      <c r="D4773">
        <v>0</v>
      </c>
      <c r="E4773">
        <v>0</v>
      </c>
      <c r="F4773">
        <v>17</v>
      </c>
      <c r="G4773">
        <v>0.4</v>
      </c>
      <c r="H4773">
        <v>0.16</v>
      </c>
      <c r="I4773">
        <v>0</v>
      </c>
      <c r="J4773">
        <v>17</v>
      </c>
      <c r="K4773">
        <v>0</v>
      </c>
      <c r="L4773">
        <v>0</v>
      </c>
      <c r="M4773" s="4">
        <f t="shared" si="148"/>
        <v>0</v>
      </c>
      <c r="N4773" s="3">
        <f t="shared" si="149"/>
        <v>0</v>
      </c>
    </row>
    <row r="4774" spans="1:14" x14ac:dyDescent="0.25">
      <c r="A4774">
        <v>7</v>
      </c>
      <c r="B4774">
        <v>18</v>
      </c>
      <c r="C4774">
        <v>3</v>
      </c>
      <c r="D4774">
        <v>0</v>
      </c>
      <c r="E4774">
        <v>0</v>
      </c>
      <c r="F4774">
        <v>17</v>
      </c>
      <c r="G4774">
        <v>0.4</v>
      </c>
      <c r="H4774">
        <v>0.16</v>
      </c>
      <c r="I4774">
        <v>0</v>
      </c>
      <c r="J4774">
        <v>17</v>
      </c>
      <c r="K4774">
        <v>0</v>
      </c>
      <c r="L4774">
        <v>0</v>
      </c>
      <c r="M4774" s="4">
        <f t="shared" si="148"/>
        <v>0</v>
      </c>
      <c r="N4774" s="3">
        <f t="shared" si="149"/>
        <v>0</v>
      </c>
    </row>
    <row r="4775" spans="1:14" x14ac:dyDescent="0.25">
      <c r="A4775">
        <v>7</v>
      </c>
      <c r="B4775">
        <v>18</v>
      </c>
      <c r="C4775">
        <v>4</v>
      </c>
      <c r="D4775">
        <v>0</v>
      </c>
      <c r="E4775">
        <v>0</v>
      </c>
      <c r="F4775">
        <v>17</v>
      </c>
      <c r="G4775">
        <v>0.5</v>
      </c>
      <c r="H4775">
        <v>0.16</v>
      </c>
      <c r="I4775">
        <v>0</v>
      </c>
      <c r="J4775">
        <v>17</v>
      </c>
      <c r="K4775">
        <v>0</v>
      </c>
      <c r="L4775">
        <v>0</v>
      </c>
      <c r="M4775" s="4">
        <f t="shared" si="148"/>
        <v>0</v>
      </c>
      <c r="N4775" s="3">
        <f t="shared" si="149"/>
        <v>0</v>
      </c>
    </row>
    <row r="4776" spans="1:14" x14ac:dyDescent="0.25">
      <c r="A4776">
        <v>7</v>
      </c>
      <c r="B4776">
        <v>18</v>
      </c>
      <c r="C4776">
        <v>5</v>
      </c>
      <c r="D4776">
        <v>77</v>
      </c>
      <c r="E4776">
        <v>18</v>
      </c>
      <c r="F4776">
        <v>18</v>
      </c>
      <c r="G4776">
        <v>0.3</v>
      </c>
      <c r="H4776">
        <v>0.16</v>
      </c>
      <c r="I4776">
        <v>14.785</v>
      </c>
      <c r="J4776">
        <v>18.521999999999998</v>
      </c>
      <c r="K4776">
        <v>76.173000000000002</v>
      </c>
      <c r="L4776">
        <v>41.765000000000001</v>
      </c>
      <c r="M4776" s="4">
        <f t="shared" si="148"/>
        <v>3.6955556977478098E-6</v>
      </c>
      <c r="N4776" s="3">
        <f t="shared" si="149"/>
        <v>3.1270462957822683E-5</v>
      </c>
    </row>
    <row r="4777" spans="1:14" x14ac:dyDescent="0.25">
      <c r="A4777">
        <v>7</v>
      </c>
      <c r="B4777">
        <v>18</v>
      </c>
      <c r="C4777">
        <v>6</v>
      </c>
      <c r="D4777">
        <v>389</v>
      </c>
      <c r="E4777">
        <v>66</v>
      </c>
      <c r="F4777">
        <v>21</v>
      </c>
      <c r="G4777">
        <v>0.1</v>
      </c>
      <c r="H4777">
        <v>0.16</v>
      </c>
      <c r="I4777">
        <v>103.53700000000001</v>
      </c>
      <c r="J4777">
        <v>24.835000000000001</v>
      </c>
      <c r="K4777">
        <v>541.80700000000002</v>
      </c>
      <c r="L4777">
        <v>490.90100000000001</v>
      </c>
      <c r="M4777" s="4">
        <f t="shared" si="148"/>
        <v>4.3437136060818812E-5</v>
      </c>
      <c r="N4777" s="3">
        <f t="shared" si="149"/>
        <v>3.6754942024322065E-4</v>
      </c>
    </row>
    <row r="4778" spans="1:14" x14ac:dyDescent="0.25">
      <c r="A4778">
        <v>7</v>
      </c>
      <c r="B4778">
        <v>18</v>
      </c>
      <c r="C4778">
        <v>7</v>
      </c>
      <c r="D4778">
        <v>518</v>
      </c>
      <c r="E4778">
        <v>116</v>
      </c>
      <c r="F4778">
        <v>24</v>
      </c>
      <c r="G4778">
        <v>0.1</v>
      </c>
      <c r="H4778">
        <v>0.16</v>
      </c>
      <c r="I4778">
        <v>288.65600000000001</v>
      </c>
      <c r="J4778">
        <v>35.302999999999997</v>
      </c>
      <c r="K4778">
        <v>1798.171</v>
      </c>
      <c r="L4778">
        <v>1702.7460000000001</v>
      </c>
      <c r="M4778" s="4">
        <f t="shared" si="148"/>
        <v>1.5066665107427973E-4</v>
      </c>
      <c r="N4778" s="3">
        <f t="shared" si="149"/>
        <v>1.2748870039406379E-3</v>
      </c>
    </row>
    <row r="4779" spans="1:14" x14ac:dyDescent="0.25">
      <c r="A4779">
        <v>7</v>
      </c>
      <c r="B4779">
        <v>18</v>
      </c>
      <c r="C4779">
        <v>8</v>
      </c>
      <c r="D4779">
        <v>762</v>
      </c>
      <c r="E4779">
        <v>110</v>
      </c>
      <c r="F4779">
        <v>25</v>
      </c>
      <c r="G4779">
        <v>0.1</v>
      </c>
      <c r="H4779">
        <v>0.16</v>
      </c>
      <c r="I4779">
        <v>535.89400000000001</v>
      </c>
      <c r="J4779">
        <v>46.225000000000001</v>
      </c>
      <c r="K4779">
        <v>3374.739</v>
      </c>
      <c r="L4779">
        <v>3223.45</v>
      </c>
      <c r="M4779" s="4">
        <f t="shared" si="148"/>
        <v>2.8522540437938887E-4</v>
      </c>
      <c r="N4779" s="3">
        <f t="shared" si="149"/>
        <v>2.4134747712532866E-3</v>
      </c>
    </row>
    <row r="4780" spans="1:14" x14ac:dyDescent="0.25">
      <c r="A4780">
        <v>7</v>
      </c>
      <c r="B4780">
        <v>18</v>
      </c>
      <c r="C4780">
        <v>9</v>
      </c>
      <c r="D4780">
        <v>829</v>
      </c>
      <c r="E4780">
        <v>121</v>
      </c>
      <c r="F4780">
        <v>27</v>
      </c>
      <c r="G4780">
        <v>0.2</v>
      </c>
      <c r="H4780">
        <v>0.16</v>
      </c>
      <c r="I4780">
        <v>738.87300000000005</v>
      </c>
      <c r="J4780">
        <v>55.259</v>
      </c>
      <c r="K4780">
        <v>4446.4009999999998</v>
      </c>
      <c r="L4780">
        <v>4257.1390000000001</v>
      </c>
      <c r="M4780" s="4">
        <f t="shared" si="148"/>
        <v>3.76690872442342E-4</v>
      </c>
      <c r="N4780" s="3">
        <f t="shared" si="149"/>
        <v>3.1874226602610386E-3</v>
      </c>
    </row>
    <row r="4781" spans="1:14" x14ac:dyDescent="0.25">
      <c r="A4781">
        <v>7</v>
      </c>
      <c r="B4781">
        <v>18</v>
      </c>
      <c r="C4781">
        <v>10</v>
      </c>
      <c r="D4781">
        <v>871</v>
      </c>
      <c r="E4781">
        <v>127</v>
      </c>
      <c r="F4781">
        <v>28</v>
      </c>
      <c r="G4781">
        <v>0.3</v>
      </c>
      <c r="H4781">
        <v>0.16</v>
      </c>
      <c r="I4781">
        <v>896.82299999999998</v>
      </c>
      <c r="J4781">
        <v>61.186</v>
      </c>
      <c r="K4781">
        <v>5223.0919999999996</v>
      </c>
      <c r="L4781">
        <v>5006.308</v>
      </c>
      <c r="M4781" s="4">
        <f t="shared" si="148"/>
        <v>4.429807267827234E-4</v>
      </c>
      <c r="N4781" s="3">
        <f t="shared" si="149"/>
        <v>3.7483435620603695E-3</v>
      </c>
    </row>
    <row r="4782" spans="1:14" x14ac:dyDescent="0.25">
      <c r="A4782">
        <v>7</v>
      </c>
      <c r="B4782">
        <v>18</v>
      </c>
      <c r="C4782">
        <v>11</v>
      </c>
      <c r="D4782">
        <v>912</v>
      </c>
      <c r="E4782">
        <v>119</v>
      </c>
      <c r="F4782">
        <v>29</v>
      </c>
      <c r="G4782">
        <v>0.4</v>
      </c>
      <c r="H4782">
        <v>0.16</v>
      </c>
      <c r="I4782">
        <v>1007.3150000000001</v>
      </c>
      <c r="J4782">
        <v>65.126999999999995</v>
      </c>
      <c r="K4782">
        <v>5737.5119999999997</v>
      </c>
      <c r="L4782">
        <v>5502.5010000000002</v>
      </c>
      <c r="M4782" s="4">
        <f t="shared" si="148"/>
        <v>4.8688612288789708E-4</v>
      </c>
      <c r="N4782" s="3">
        <f t="shared" si="149"/>
        <v>4.1198552303575303E-3</v>
      </c>
    </row>
    <row r="4783" spans="1:14" x14ac:dyDescent="0.25">
      <c r="A4783">
        <v>7</v>
      </c>
      <c r="B4783">
        <v>18</v>
      </c>
      <c r="C4783">
        <v>12</v>
      </c>
      <c r="D4783">
        <v>922</v>
      </c>
      <c r="E4783">
        <v>119</v>
      </c>
      <c r="F4783">
        <v>29</v>
      </c>
      <c r="G4783">
        <v>0.4</v>
      </c>
      <c r="H4783">
        <v>0.16</v>
      </c>
      <c r="I4783">
        <v>1047.5229999999999</v>
      </c>
      <c r="J4783">
        <v>66.555999999999997</v>
      </c>
      <c r="K4783">
        <v>5916.9949999999999</v>
      </c>
      <c r="L4783">
        <v>5675.6239999999998</v>
      </c>
      <c r="M4783" s="4">
        <f t="shared" si="148"/>
        <v>5.0220482728299332E-4</v>
      </c>
      <c r="N4783" s="3">
        <f t="shared" si="149"/>
        <v>4.2494765965408682E-3</v>
      </c>
    </row>
    <row r="4784" spans="1:14" x14ac:dyDescent="0.25">
      <c r="A4784">
        <v>7</v>
      </c>
      <c r="B4784">
        <v>18</v>
      </c>
      <c r="C4784">
        <v>13</v>
      </c>
      <c r="D4784">
        <v>922</v>
      </c>
      <c r="E4784">
        <v>115</v>
      </c>
      <c r="F4784">
        <v>30</v>
      </c>
      <c r="G4784">
        <v>0.3</v>
      </c>
      <c r="H4784">
        <v>0.16</v>
      </c>
      <c r="I4784">
        <v>1019.484</v>
      </c>
      <c r="J4784">
        <v>67.69</v>
      </c>
      <c r="K4784">
        <v>5737.8549999999996</v>
      </c>
      <c r="L4784">
        <v>5502.8320000000003</v>
      </c>
      <c r="M4784" s="4">
        <f t="shared" si="148"/>
        <v>4.869154112617976E-4</v>
      </c>
      <c r="N4784" s="3">
        <f t="shared" si="149"/>
        <v>4.1201030580419323E-3</v>
      </c>
    </row>
    <row r="4785" spans="1:14" x14ac:dyDescent="0.25">
      <c r="A4785">
        <v>7</v>
      </c>
      <c r="B4785">
        <v>18</v>
      </c>
      <c r="C4785">
        <v>14</v>
      </c>
      <c r="D4785">
        <v>910</v>
      </c>
      <c r="E4785">
        <v>110</v>
      </c>
      <c r="F4785">
        <v>30</v>
      </c>
      <c r="G4785">
        <v>0.3</v>
      </c>
      <c r="H4785">
        <v>0.16</v>
      </c>
      <c r="I4785">
        <v>926.57399999999996</v>
      </c>
      <c r="J4785">
        <v>64.287000000000006</v>
      </c>
      <c r="K4785">
        <v>5320.5450000000001</v>
      </c>
      <c r="L4785">
        <v>5100.3090000000002</v>
      </c>
      <c r="M4785" s="4">
        <f t="shared" si="148"/>
        <v>4.5129835951692647E-4</v>
      </c>
      <c r="N4785" s="3">
        <f t="shared" si="149"/>
        <v>3.8187243782581023E-3</v>
      </c>
    </row>
    <row r="4786" spans="1:14" x14ac:dyDescent="0.25">
      <c r="A4786">
        <v>7</v>
      </c>
      <c r="B4786">
        <v>18</v>
      </c>
      <c r="C4786">
        <v>15</v>
      </c>
      <c r="D4786">
        <v>879</v>
      </c>
      <c r="E4786">
        <v>103</v>
      </c>
      <c r="F4786">
        <v>29</v>
      </c>
      <c r="G4786">
        <v>0.2</v>
      </c>
      <c r="H4786">
        <v>0.16</v>
      </c>
      <c r="I4786">
        <v>772.25</v>
      </c>
      <c r="J4786">
        <v>58.534999999999997</v>
      </c>
      <c r="K4786">
        <v>4581.0519999999997</v>
      </c>
      <c r="L4786">
        <v>4387.0190000000002</v>
      </c>
      <c r="M4786" s="4">
        <f t="shared" si="148"/>
        <v>3.8818324102904108E-4</v>
      </c>
      <c r="N4786" s="3">
        <f t="shared" si="149"/>
        <v>3.2846669492341504E-3</v>
      </c>
    </row>
    <row r="4787" spans="1:14" x14ac:dyDescent="0.25">
      <c r="A4787">
        <v>7</v>
      </c>
      <c r="B4787">
        <v>18</v>
      </c>
      <c r="C4787">
        <v>16</v>
      </c>
      <c r="D4787">
        <v>821</v>
      </c>
      <c r="E4787">
        <v>95</v>
      </c>
      <c r="F4787">
        <v>28</v>
      </c>
      <c r="G4787">
        <v>0.2</v>
      </c>
      <c r="H4787">
        <v>0.16</v>
      </c>
      <c r="I4787">
        <v>573.58299999999997</v>
      </c>
      <c r="J4787">
        <v>49.991999999999997</v>
      </c>
      <c r="K4787">
        <v>3556.6469999999999</v>
      </c>
      <c r="L4787">
        <v>3398.9119999999998</v>
      </c>
      <c r="M4787" s="4">
        <f t="shared" si="148"/>
        <v>3.0075107405108111E-4</v>
      </c>
      <c r="N4787" s="3">
        <f t="shared" si="149"/>
        <v>2.5448474031581226E-3</v>
      </c>
    </row>
    <row r="4788" spans="1:14" x14ac:dyDescent="0.25">
      <c r="A4788">
        <v>7</v>
      </c>
      <c r="B4788">
        <v>18</v>
      </c>
      <c r="C4788">
        <v>17</v>
      </c>
      <c r="D4788">
        <v>718</v>
      </c>
      <c r="E4788">
        <v>84</v>
      </c>
      <c r="F4788">
        <v>27</v>
      </c>
      <c r="G4788">
        <v>0.1</v>
      </c>
      <c r="H4788">
        <v>0.16</v>
      </c>
      <c r="I4788">
        <v>348.23599999999999</v>
      </c>
      <c r="J4788">
        <v>40.652999999999999</v>
      </c>
      <c r="K4788">
        <v>2143.0149999999999</v>
      </c>
      <c r="L4788">
        <v>2035.3710000000001</v>
      </c>
      <c r="M4788" s="4">
        <f t="shared" si="148"/>
        <v>1.800988123088868E-4</v>
      </c>
      <c r="N4788" s="3">
        <f t="shared" si="149"/>
        <v>1.5239313650407401E-3</v>
      </c>
    </row>
    <row r="4789" spans="1:14" x14ac:dyDescent="0.25">
      <c r="A4789">
        <v>7</v>
      </c>
      <c r="B4789">
        <v>18</v>
      </c>
      <c r="C4789">
        <v>18</v>
      </c>
      <c r="D4789">
        <v>530</v>
      </c>
      <c r="E4789">
        <v>65</v>
      </c>
      <c r="F4789">
        <v>25</v>
      </c>
      <c r="G4789">
        <v>0.2</v>
      </c>
      <c r="H4789">
        <v>0.16</v>
      </c>
      <c r="I4789">
        <v>135.303</v>
      </c>
      <c r="J4789">
        <v>29.832999999999998</v>
      </c>
      <c r="K4789">
        <v>693.202</v>
      </c>
      <c r="L4789">
        <v>636.93100000000004</v>
      </c>
      <c r="M4789" s="4">
        <f t="shared" si="148"/>
        <v>5.6358529537225197E-5</v>
      </c>
      <c r="N4789" s="3">
        <f t="shared" si="149"/>
        <v>4.7688560378759628E-4</v>
      </c>
    </row>
    <row r="4790" spans="1:14" x14ac:dyDescent="0.25">
      <c r="A4790">
        <v>7</v>
      </c>
      <c r="B4790">
        <v>18</v>
      </c>
      <c r="C4790">
        <v>19</v>
      </c>
      <c r="D4790">
        <v>155</v>
      </c>
      <c r="E4790">
        <v>25</v>
      </c>
      <c r="F4790">
        <v>23</v>
      </c>
      <c r="G4790">
        <v>0.6</v>
      </c>
      <c r="H4790">
        <v>0.16</v>
      </c>
      <c r="I4790">
        <v>19.119</v>
      </c>
      <c r="J4790">
        <v>23.617999999999999</v>
      </c>
      <c r="K4790">
        <v>97.287000000000006</v>
      </c>
      <c r="L4790">
        <v>62.131</v>
      </c>
      <c r="M4790" s="4">
        <f t="shared" si="148"/>
        <v>5.4976312955050682E-6</v>
      </c>
      <c r="N4790" s="3">
        <f t="shared" si="149"/>
        <v>4.6518978427690191E-5</v>
      </c>
    </row>
    <row r="4791" spans="1:14" x14ac:dyDescent="0.25">
      <c r="A4791">
        <v>7</v>
      </c>
      <c r="B4791">
        <v>18</v>
      </c>
      <c r="C4791">
        <v>20</v>
      </c>
      <c r="D4791">
        <v>0</v>
      </c>
      <c r="E4791">
        <v>0</v>
      </c>
      <c r="F4791">
        <v>20</v>
      </c>
      <c r="G4791">
        <v>0.9</v>
      </c>
      <c r="H4791">
        <v>0.16</v>
      </c>
      <c r="I4791">
        <v>0</v>
      </c>
      <c r="J4791">
        <v>20</v>
      </c>
      <c r="K4791">
        <v>0</v>
      </c>
      <c r="L4791">
        <v>0</v>
      </c>
      <c r="M4791" s="4">
        <f t="shared" si="148"/>
        <v>0</v>
      </c>
      <c r="N4791" s="3">
        <f t="shared" si="149"/>
        <v>0</v>
      </c>
    </row>
    <row r="4792" spans="1:14" x14ac:dyDescent="0.25">
      <c r="A4792">
        <v>7</v>
      </c>
      <c r="B4792">
        <v>18</v>
      </c>
      <c r="C4792">
        <v>21</v>
      </c>
      <c r="D4792">
        <v>0</v>
      </c>
      <c r="E4792">
        <v>0</v>
      </c>
      <c r="F4792">
        <v>18</v>
      </c>
      <c r="G4792">
        <v>0.8</v>
      </c>
      <c r="H4792">
        <v>0.16</v>
      </c>
      <c r="I4792">
        <v>0</v>
      </c>
      <c r="J4792">
        <v>18</v>
      </c>
      <c r="K4792">
        <v>0</v>
      </c>
      <c r="L4792">
        <v>0</v>
      </c>
      <c r="M4792" s="4">
        <f t="shared" si="148"/>
        <v>0</v>
      </c>
      <c r="N4792" s="3">
        <f t="shared" si="149"/>
        <v>0</v>
      </c>
    </row>
    <row r="4793" spans="1:14" x14ac:dyDescent="0.25">
      <c r="A4793">
        <v>7</v>
      </c>
      <c r="B4793">
        <v>18</v>
      </c>
      <c r="C4793">
        <v>22</v>
      </c>
      <c r="D4793">
        <v>0</v>
      </c>
      <c r="E4793">
        <v>0</v>
      </c>
      <c r="F4793">
        <v>17</v>
      </c>
      <c r="G4793">
        <v>0.6</v>
      </c>
      <c r="H4793">
        <v>0.16</v>
      </c>
      <c r="I4793">
        <v>0</v>
      </c>
      <c r="J4793">
        <v>17</v>
      </c>
      <c r="K4793">
        <v>0</v>
      </c>
      <c r="L4793">
        <v>0</v>
      </c>
      <c r="M4793" s="4">
        <f t="shared" si="148"/>
        <v>0</v>
      </c>
      <c r="N4793" s="3">
        <f t="shared" si="149"/>
        <v>0</v>
      </c>
    </row>
    <row r="4794" spans="1:14" x14ac:dyDescent="0.25">
      <c r="A4794">
        <v>7</v>
      </c>
      <c r="B4794">
        <v>18</v>
      </c>
      <c r="C4794">
        <v>23</v>
      </c>
      <c r="D4794">
        <v>0</v>
      </c>
      <c r="E4794">
        <v>0</v>
      </c>
      <c r="F4794">
        <v>17</v>
      </c>
      <c r="G4794">
        <v>0.5</v>
      </c>
      <c r="H4794">
        <v>0.16</v>
      </c>
      <c r="I4794">
        <v>0</v>
      </c>
      <c r="J4794">
        <v>17</v>
      </c>
      <c r="K4794">
        <v>0</v>
      </c>
      <c r="L4794">
        <v>0</v>
      </c>
      <c r="M4794" s="4">
        <f t="shared" si="148"/>
        <v>0</v>
      </c>
      <c r="N4794" s="3">
        <f t="shared" si="149"/>
        <v>0</v>
      </c>
    </row>
    <row r="4795" spans="1:14" x14ac:dyDescent="0.25">
      <c r="A4795">
        <v>7</v>
      </c>
      <c r="B4795">
        <v>19</v>
      </c>
      <c r="C4795">
        <v>0</v>
      </c>
      <c r="D4795">
        <v>0</v>
      </c>
      <c r="E4795">
        <v>0</v>
      </c>
      <c r="F4795">
        <v>16</v>
      </c>
      <c r="G4795">
        <v>0.4</v>
      </c>
      <c r="H4795">
        <v>0.16</v>
      </c>
      <c r="I4795">
        <v>0</v>
      </c>
      <c r="J4795">
        <v>16</v>
      </c>
      <c r="K4795">
        <v>0</v>
      </c>
      <c r="L4795">
        <v>0</v>
      </c>
      <c r="M4795" s="4">
        <f t="shared" si="148"/>
        <v>0</v>
      </c>
      <c r="N4795" s="3">
        <f t="shared" si="149"/>
        <v>0</v>
      </c>
    </row>
    <row r="4796" spans="1:14" x14ac:dyDescent="0.25">
      <c r="A4796">
        <v>7</v>
      </c>
      <c r="B4796">
        <v>19</v>
      </c>
      <c r="C4796">
        <v>1</v>
      </c>
      <c r="D4796">
        <v>0</v>
      </c>
      <c r="E4796">
        <v>0</v>
      </c>
      <c r="F4796">
        <v>16</v>
      </c>
      <c r="G4796">
        <v>0.6</v>
      </c>
      <c r="H4796">
        <v>0.16</v>
      </c>
      <c r="I4796">
        <v>0</v>
      </c>
      <c r="J4796">
        <v>16</v>
      </c>
      <c r="K4796">
        <v>0</v>
      </c>
      <c r="L4796">
        <v>0</v>
      </c>
      <c r="M4796" s="4">
        <f t="shared" si="148"/>
        <v>0</v>
      </c>
      <c r="N4796" s="3">
        <f t="shared" si="149"/>
        <v>0</v>
      </c>
    </row>
    <row r="4797" spans="1:14" x14ac:dyDescent="0.25">
      <c r="A4797">
        <v>7</v>
      </c>
      <c r="B4797">
        <v>19</v>
      </c>
      <c r="C4797">
        <v>2</v>
      </c>
      <c r="D4797">
        <v>0</v>
      </c>
      <c r="E4797">
        <v>0</v>
      </c>
      <c r="F4797">
        <v>16</v>
      </c>
      <c r="G4797">
        <v>0.7</v>
      </c>
      <c r="H4797">
        <v>0.16</v>
      </c>
      <c r="I4797">
        <v>0</v>
      </c>
      <c r="J4797">
        <v>16</v>
      </c>
      <c r="K4797">
        <v>0</v>
      </c>
      <c r="L4797">
        <v>0</v>
      </c>
      <c r="M4797" s="4">
        <f t="shared" si="148"/>
        <v>0</v>
      </c>
      <c r="N4797" s="3">
        <f t="shared" si="149"/>
        <v>0</v>
      </c>
    </row>
    <row r="4798" spans="1:14" x14ac:dyDescent="0.25">
      <c r="A4798">
        <v>7</v>
      </c>
      <c r="B4798">
        <v>19</v>
      </c>
      <c r="C4798">
        <v>3</v>
      </c>
      <c r="D4798">
        <v>0</v>
      </c>
      <c r="E4798">
        <v>0</v>
      </c>
      <c r="F4798">
        <v>16</v>
      </c>
      <c r="G4798">
        <v>0.6</v>
      </c>
      <c r="H4798">
        <v>0.16</v>
      </c>
      <c r="I4798">
        <v>0</v>
      </c>
      <c r="J4798">
        <v>16</v>
      </c>
      <c r="K4798">
        <v>0</v>
      </c>
      <c r="L4798">
        <v>0</v>
      </c>
      <c r="M4798" s="4">
        <f t="shared" si="148"/>
        <v>0</v>
      </c>
      <c r="N4798" s="3">
        <f t="shared" si="149"/>
        <v>0</v>
      </c>
    </row>
    <row r="4799" spans="1:14" x14ac:dyDescent="0.25">
      <c r="A4799">
        <v>7</v>
      </c>
      <c r="B4799">
        <v>19</v>
      </c>
      <c r="C4799">
        <v>4</v>
      </c>
      <c r="D4799">
        <v>0</v>
      </c>
      <c r="E4799">
        <v>0</v>
      </c>
      <c r="F4799">
        <v>16</v>
      </c>
      <c r="G4799">
        <v>0.4</v>
      </c>
      <c r="H4799">
        <v>0.16</v>
      </c>
      <c r="I4799">
        <v>0</v>
      </c>
      <c r="J4799">
        <v>16</v>
      </c>
      <c r="K4799">
        <v>0</v>
      </c>
      <c r="L4799">
        <v>0</v>
      </c>
      <c r="M4799" s="4">
        <f t="shared" si="148"/>
        <v>0</v>
      </c>
      <c r="N4799" s="3">
        <f t="shared" si="149"/>
        <v>0</v>
      </c>
    </row>
    <row r="4800" spans="1:14" x14ac:dyDescent="0.25">
      <c r="A4800">
        <v>7</v>
      </c>
      <c r="B4800">
        <v>19</v>
      </c>
      <c r="C4800">
        <v>5</v>
      </c>
      <c r="D4800">
        <v>71</v>
      </c>
      <c r="E4800">
        <v>18</v>
      </c>
      <c r="F4800">
        <v>17</v>
      </c>
      <c r="G4800">
        <v>0.3</v>
      </c>
      <c r="H4800">
        <v>0.16</v>
      </c>
      <c r="I4800">
        <v>14.77</v>
      </c>
      <c r="J4800">
        <v>17.521000000000001</v>
      </c>
      <c r="K4800">
        <v>76.462000000000003</v>
      </c>
      <c r="L4800">
        <v>42.043999999999997</v>
      </c>
      <c r="M4800" s="4">
        <f t="shared" si="148"/>
        <v>3.7202428769569953E-6</v>
      </c>
      <c r="N4800" s="3">
        <f t="shared" si="149"/>
        <v>3.147935698787733E-5</v>
      </c>
    </row>
    <row r="4801" spans="1:14" x14ac:dyDescent="0.25">
      <c r="A4801">
        <v>7</v>
      </c>
      <c r="B4801">
        <v>19</v>
      </c>
      <c r="C4801">
        <v>6</v>
      </c>
      <c r="D4801">
        <v>452</v>
      </c>
      <c r="E4801">
        <v>66</v>
      </c>
      <c r="F4801">
        <v>21</v>
      </c>
      <c r="G4801">
        <v>0.3</v>
      </c>
      <c r="H4801">
        <v>0.16</v>
      </c>
      <c r="I4801">
        <v>111.376</v>
      </c>
      <c r="J4801">
        <v>24.844000000000001</v>
      </c>
      <c r="K4801">
        <v>573.09100000000001</v>
      </c>
      <c r="L4801">
        <v>521.07600000000002</v>
      </c>
      <c r="M4801" s="4">
        <f t="shared" si="148"/>
        <v>4.6107156249482527E-5</v>
      </c>
      <c r="N4801" s="3">
        <f t="shared" si="149"/>
        <v>3.901421706263716E-4</v>
      </c>
    </row>
    <row r="4802" spans="1:14" x14ac:dyDescent="0.25">
      <c r="A4802">
        <v>7</v>
      </c>
      <c r="B4802">
        <v>19</v>
      </c>
      <c r="C4802">
        <v>7</v>
      </c>
      <c r="D4802">
        <v>655</v>
      </c>
      <c r="E4802">
        <v>93</v>
      </c>
      <c r="F4802">
        <v>24</v>
      </c>
      <c r="G4802">
        <v>0.2</v>
      </c>
      <c r="H4802">
        <v>0.16</v>
      </c>
      <c r="I4802">
        <v>315.07299999999998</v>
      </c>
      <c r="J4802">
        <v>35.923999999999999</v>
      </c>
      <c r="K4802">
        <v>1950.9639999999999</v>
      </c>
      <c r="L4802">
        <v>1850.125</v>
      </c>
      <c r="M4802" s="4">
        <f t="shared" si="148"/>
        <v>1.6370741015912048E-4</v>
      </c>
      <c r="N4802" s="3">
        <f t="shared" si="149"/>
        <v>1.3852332163256718E-3</v>
      </c>
    </row>
    <row r="4803" spans="1:14" x14ac:dyDescent="0.25">
      <c r="A4803">
        <v>7</v>
      </c>
      <c r="B4803">
        <v>19</v>
      </c>
      <c r="C4803">
        <v>8</v>
      </c>
      <c r="D4803">
        <v>819</v>
      </c>
      <c r="E4803">
        <v>90</v>
      </c>
      <c r="F4803">
        <v>26</v>
      </c>
      <c r="G4803">
        <v>0.1</v>
      </c>
      <c r="H4803">
        <v>0.16</v>
      </c>
      <c r="I4803">
        <v>547.23699999999997</v>
      </c>
      <c r="J4803">
        <v>47.680999999999997</v>
      </c>
      <c r="K4803">
        <v>3430.2049999999999</v>
      </c>
      <c r="L4803">
        <v>3276.951</v>
      </c>
      <c r="M4803" s="4">
        <f t="shared" si="148"/>
        <v>2.8995941432516181E-4</v>
      </c>
      <c r="N4803" s="3">
        <f t="shared" si="149"/>
        <v>2.4535322605076016E-3</v>
      </c>
    </row>
    <row r="4804" spans="1:14" x14ac:dyDescent="0.25">
      <c r="A4804">
        <v>7</v>
      </c>
      <c r="B4804">
        <v>19</v>
      </c>
      <c r="C4804">
        <v>9</v>
      </c>
      <c r="D4804">
        <v>883</v>
      </c>
      <c r="E4804">
        <v>96</v>
      </c>
      <c r="F4804">
        <v>28</v>
      </c>
      <c r="G4804">
        <v>0.1</v>
      </c>
      <c r="H4804">
        <v>0.16</v>
      </c>
      <c r="I4804">
        <v>750.798</v>
      </c>
      <c r="J4804">
        <v>57.667999999999999</v>
      </c>
      <c r="K4804">
        <v>4476.1419999999998</v>
      </c>
      <c r="L4804">
        <v>4285.826</v>
      </c>
      <c r="M4804" s="4">
        <f t="shared" si="148"/>
        <v>3.7922922767522337E-4</v>
      </c>
      <c r="N4804" s="3">
        <f t="shared" si="149"/>
        <v>3.2089013091505646E-3</v>
      </c>
    </row>
    <row r="4805" spans="1:14" x14ac:dyDescent="0.25">
      <c r="A4805">
        <v>7</v>
      </c>
      <c r="B4805">
        <v>19</v>
      </c>
      <c r="C4805">
        <v>10</v>
      </c>
      <c r="D4805">
        <v>921</v>
      </c>
      <c r="E4805">
        <v>100</v>
      </c>
      <c r="F4805">
        <v>29</v>
      </c>
      <c r="G4805">
        <v>0.2</v>
      </c>
      <c r="H4805">
        <v>0.16</v>
      </c>
      <c r="I4805">
        <v>913.51800000000003</v>
      </c>
      <c r="J4805">
        <v>63.887999999999998</v>
      </c>
      <c r="K4805">
        <v>5260.4539999999997</v>
      </c>
      <c r="L4805">
        <v>5042.3469999999998</v>
      </c>
      <c r="M4805" s="4">
        <f t="shared" si="148"/>
        <v>4.4616962015734649E-4</v>
      </c>
      <c r="N4805" s="3">
        <f t="shared" si="149"/>
        <v>3.7753268306952785E-3</v>
      </c>
    </row>
    <row r="4806" spans="1:14" x14ac:dyDescent="0.25">
      <c r="A4806">
        <v>7</v>
      </c>
      <c r="B4806">
        <v>19</v>
      </c>
      <c r="C4806">
        <v>11</v>
      </c>
      <c r="D4806">
        <v>950</v>
      </c>
      <c r="E4806">
        <v>98</v>
      </c>
      <c r="F4806">
        <v>30</v>
      </c>
      <c r="G4806">
        <v>0.3</v>
      </c>
      <c r="H4806">
        <v>0.16</v>
      </c>
      <c r="I4806">
        <v>1022.838</v>
      </c>
      <c r="J4806">
        <v>67.822000000000003</v>
      </c>
      <c r="K4806">
        <v>5757.3339999999998</v>
      </c>
      <c r="L4806">
        <v>5521.62</v>
      </c>
      <c r="M4806" s="4">
        <f t="shared" si="148"/>
        <v>4.8857785829757605E-4</v>
      </c>
      <c r="N4806" s="3">
        <f t="shared" si="149"/>
        <v>4.1341700868471895E-3</v>
      </c>
    </row>
    <row r="4807" spans="1:14" x14ac:dyDescent="0.25">
      <c r="A4807">
        <v>7</v>
      </c>
      <c r="B4807">
        <v>19</v>
      </c>
      <c r="C4807">
        <v>12</v>
      </c>
      <c r="D4807">
        <v>958</v>
      </c>
      <c r="E4807">
        <v>98</v>
      </c>
      <c r="F4807">
        <v>31</v>
      </c>
      <c r="G4807">
        <v>0.4</v>
      </c>
      <c r="H4807">
        <v>0.16</v>
      </c>
      <c r="I4807">
        <v>1062.3820000000001</v>
      </c>
      <c r="J4807">
        <v>69.096000000000004</v>
      </c>
      <c r="K4807">
        <v>5933.7430000000004</v>
      </c>
      <c r="L4807">
        <v>5691.7780000000002</v>
      </c>
      <c r="M4807" s="4">
        <f t="shared" si="148"/>
        <v>5.0363420611075388E-4</v>
      </c>
      <c r="N4807" s="3">
        <f t="shared" si="149"/>
        <v>4.261571486008621E-3</v>
      </c>
    </row>
    <row r="4808" spans="1:14" x14ac:dyDescent="0.25">
      <c r="A4808">
        <v>7</v>
      </c>
      <c r="B4808">
        <v>19</v>
      </c>
      <c r="C4808">
        <v>13</v>
      </c>
      <c r="D4808">
        <v>955</v>
      </c>
      <c r="E4808">
        <v>97</v>
      </c>
      <c r="F4808">
        <v>31</v>
      </c>
      <c r="G4808">
        <v>0.3</v>
      </c>
      <c r="H4808">
        <v>0.16</v>
      </c>
      <c r="I4808">
        <v>1033.509</v>
      </c>
      <c r="J4808">
        <v>69.213999999999999</v>
      </c>
      <c r="K4808">
        <v>5778.0590000000002</v>
      </c>
      <c r="L4808">
        <v>5541.6109999999999</v>
      </c>
      <c r="M4808" s="4">
        <f t="shared" si="148"/>
        <v>4.9034675220284776E-4</v>
      </c>
      <c r="N4808" s="3">
        <f t="shared" si="149"/>
        <v>4.149137830771284E-3</v>
      </c>
    </row>
    <row r="4809" spans="1:14" x14ac:dyDescent="0.25">
      <c r="A4809">
        <v>7</v>
      </c>
      <c r="B4809">
        <v>19</v>
      </c>
      <c r="C4809">
        <v>14</v>
      </c>
      <c r="D4809">
        <v>941</v>
      </c>
      <c r="E4809">
        <v>94</v>
      </c>
      <c r="F4809">
        <v>31</v>
      </c>
      <c r="G4809">
        <v>0.3</v>
      </c>
      <c r="H4809">
        <v>0.16</v>
      </c>
      <c r="I4809">
        <v>938.05399999999997</v>
      </c>
      <c r="J4809">
        <v>65.716999999999999</v>
      </c>
      <c r="K4809">
        <v>5354.0039999999999</v>
      </c>
      <c r="L4809">
        <v>5132.5820000000003</v>
      </c>
      <c r="M4809" s="4">
        <f t="shared" si="148"/>
        <v>4.5415402021448223E-4</v>
      </c>
      <c r="N4809" s="3">
        <f t="shared" si="149"/>
        <v>3.8428879518493343E-3</v>
      </c>
    </row>
    <row r="4810" spans="1:14" x14ac:dyDescent="0.25">
      <c r="A4810">
        <v>7</v>
      </c>
      <c r="B4810">
        <v>19</v>
      </c>
      <c r="C4810">
        <v>15</v>
      </c>
      <c r="D4810">
        <v>913</v>
      </c>
      <c r="E4810">
        <v>89</v>
      </c>
      <c r="F4810">
        <v>30</v>
      </c>
      <c r="G4810">
        <v>0.2</v>
      </c>
      <c r="H4810">
        <v>0.16</v>
      </c>
      <c r="I4810">
        <v>783.81500000000005</v>
      </c>
      <c r="J4810">
        <v>59.981999999999999</v>
      </c>
      <c r="K4810">
        <v>4622.8140000000003</v>
      </c>
      <c r="L4810">
        <v>4427.3010000000004</v>
      </c>
      <c r="M4810" s="4">
        <f t="shared" si="148"/>
        <v>3.9174757419357302E-4</v>
      </c>
      <c r="N4810" s="3">
        <f t="shared" si="149"/>
        <v>3.3148270543189588E-3</v>
      </c>
    </row>
    <row r="4811" spans="1:14" x14ac:dyDescent="0.25">
      <c r="A4811">
        <v>7</v>
      </c>
      <c r="B4811">
        <v>19</v>
      </c>
      <c r="C4811">
        <v>16</v>
      </c>
      <c r="D4811">
        <v>864</v>
      </c>
      <c r="E4811">
        <v>82</v>
      </c>
      <c r="F4811">
        <v>29</v>
      </c>
      <c r="G4811">
        <v>0.2</v>
      </c>
      <c r="H4811">
        <v>0.16</v>
      </c>
      <c r="I4811">
        <v>584.57399999999996</v>
      </c>
      <c r="J4811">
        <v>51.417999999999999</v>
      </c>
      <c r="K4811">
        <v>3606.482</v>
      </c>
      <c r="L4811">
        <v>3446.982</v>
      </c>
      <c r="M4811" s="4">
        <f t="shared" si="148"/>
        <v>3.0500452460515125E-4</v>
      </c>
      <c r="N4811" s="3">
        <f t="shared" si="149"/>
        <v>2.5808385717055317E-3</v>
      </c>
    </row>
    <row r="4812" spans="1:14" x14ac:dyDescent="0.25">
      <c r="A4812">
        <v>7</v>
      </c>
      <c r="B4812">
        <v>19</v>
      </c>
      <c r="C4812">
        <v>17</v>
      </c>
      <c r="D4812">
        <v>777</v>
      </c>
      <c r="E4812">
        <v>71</v>
      </c>
      <c r="F4812">
        <v>28</v>
      </c>
      <c r="G4812">
        <v>0.2</v>
      </c>
      <c r="H4812">
        <v>0.16</v>
      </c>
      <c r="I4812">
        <v>358.17</v>
      </c>
      <c r="J4812">
        <v>41.588999999999999</v>
      </c>
      <c r="K4812">
        <v>2193.5039999999999</v>
      </c>
      <c r="L4812">
        <v>2084.0709999999999</v>
      </c>
      <c r="M4812" s="4">
        <f t="shared" si="148"/>
        <v>1.8440800810633247E-4</v>
      </c>
      <c r="N4812" s="3">
        <f t="shared" si="149"/>
        <v>1.5603942297850463E-3</v>
      </c>
    </row>
    <row r="4813" spans="1:14" x14ac:dyDescent="0.25">
      <c r="A4813">
        <v>7</v>
      </c>
      <c r="B4813">
        <v>19</v>
      </c>
      <c r="C4813">
        <v>18</v>
      </c>
      <c r="D4813">
        <v>609</v>
      </c>
      <c r="E4813">
        <v>55</v>
      </c>
      <c r="F4813">
        <v>26</v>
      </c>
      <c r="G4813">
        <v>0.3</v>
      </c>
      <c r="H4813">
        <v>0.16</v>
      </c>
      <c r="I4813">
        <v>137.18899999999999</v>
      </c>
      <c r="J4813">
        <v>30.687999999999999</v>
      </c>
      <c r="K4813">
        <v>675.88400000000001</v>
      </c>
      <c r="L4813">
        <v>620.22699999999998</v>
      </c>
      <c r="M4813" s="4">
        <f t="shared" si="148"/>
        <v>5.4880484227152661E-5</v>
      </c>
      <c r="N4813" s="3">
        <f t="shared" si="149"/>
        <v>4.6437891605271127E-4</v>
      </c>
    </row>
    <row r="4814" spans="1:14" x14ac:dyDescent="0.25">
      <c r="A4814">
        <v>7</v>
      </c>
      <c r="B4814">
        <v>19</v>
      </c>
      <c r="C4814">
        <v>19</v>
      </c>
      <c r="D4814">
        <v>227</v>
      </c>
      <c r="E4814">
        <v>23</v>
      </c>
      <c r="F4814">
        <v>23</v>
      </c>
      <c r="G4814">
        <v>0.7</v>
      </c>
      <c r="H4814">
        <v>0.16</v>
      </c>
      <c r="I4814">
        <v>17.978000000000002</v>
      </c>
      <c r="J4814">
        <v>23.565000000000001</v>
      </c>
      <c r="K4814">
        <v>91.209000000000003</v>
      </c>
      <c r="L4814">
        <v>56.268999999999998</v>
      </c>
      <c r="M4814" s="4">
        <f t="shared" si="148"/>
        <v>4.9789350785722854E-6</v>
      </c>
      <c r="N4814" s="3">
        <f t="shared" si="149"/>
        <v>4.2129957624176323E-5</v>
      </c>
    </row>
    <row r="4815" spans="1:14" x14ac:dyDescent="0.25">
      <c r="A4815">
        <v>7</v>
      </c>
      <c r="B4815">
        <v>19</v>
      </c>
      <c r="C4815">
        <v>20</v>
      </c>
      <c r="D4815">
        <v>0</v>
      </c>
      <c r="E4815">
        <v>0</v>
      </c>
      <c r="F4815">
        <v>20</v>
      </c>
      <c r="G4815">
        <v>1</v>
      </c>
      <c r="H4815">
        <v>0.16</v>
      </c>
      <c r="I4815">
        <v>0</v>
      </c>
      <c r="J4815">
        <v>20</v>
      </c>
      <c r="K4815">
        <v>0</v>
      </c>
      <c r="L4815">
        <v>0</v>
      </c>
      <c r="M4815" s="4">
        <f t="shared" si="148"/>
        <v>0</v>
      </c>
      <c r="N4815" s="3">
        <f t="shared" si="149"/>
        <v>0</v>
      </c>
    </row>
    <row r="4816" spans="1:14" x14ac:dyDescent="0.25">
      <c r="A4816">
        <v>7</v>
      </c>
      <c r="B4816">
        <v>19</v>
      </c>
      <c r="C4816">
        <v>21</v>
      </c>
      <c r="D4816">
        <v>0</v>
      </c>
      <c r="E4816">
        <v>0</v>
      </c>
      <c r="F4816">
        <v>18</v>
      </c>
      <c r="G4816">
        <v>0.8</v>
      </c>
      <c r="H4816">
        <v>0.16</v>
      </c>
      <c r="I4816">
        <v>0</v>
      </c>
      <c r="J4816">
        <v>18</v>
      </c>
      <c r="K4816">
        <v>0</v>
      </c>
      <c r="L4816">
        <v>0</v>
      </c>
      <c r="M4816" s="4">
        <f t="shared" si="148"/>
        <v>0</v>
      </c>
      <c r="N4816" s="3">
        <f t="shared" si="149"/>
        <v>0</v>
      </c>
    </row>
    <row r="4817" spans="1:14" x14ac:dyDescent="0.25">
      <c r="A4817">
        <v>7</v>
      </c>
      <c r="B4817">
        <v>19</v>
      </c>
      <c r="C4817">
        <v>22</v>
      </c>
      <c r="D4817">
        <v>0</v>
      </c>
      <c r="E4817">
        <v>0</v>
      </c>
      <c r="F4817">
        <v>17</v>
      </c>
      <c r="G4817">
        <v>0.5</v>
      </c>
      <c r="H4817">
        <v>0.16</v>
      </c>
      <c r="I4817">
        <v>0</v>
      </c>
      <c r="J4817">
        <v>17</v>
      </c>
      <c r="K4817">
        <v>0</v>
      </c>
      <c r="L4817">
        <v>0</v>
      </c>
      <c r="M4817" s="4">
        <f t="shared" si="148"/>
        <v>0</v>
      </c>
      <c r="N4817" s="3">
        <f t="shared" si="149"/>
        <v>0</v>
      </c>
    </row>
    <row r="4818" spans="1:14" x14ac:dyDescent="0.25">
      <c r="A4818">
        <v>7</v>
      </c>
      <c r="B4818">
        <v>19</v>
      </c>
      <c r="C4818">
        <v>23</v>
      </c>
      <c r="D4818">
        <v>0</v>
      </c>
      <c r="E4818">
        <v>0</v>
      </c>
      <c r="F4818">
        <v>17</v>
      </c>
      <c r="G4818">
        <v>0.5</v>
      </c>
      <c r="H4818">
        <v>0.16</v>
      </c>
      <c r="I4818">
        <v>0</v>
      </c>
      <c r="J4818">
        <v>17</v>
      </c>
      <c r="K4818">
        <v>0</v>
      </c>
      <c r="L4818">
        <v>0</v>
      </c>
      <c r="M4818" s="4">
        <f t="shared" si="148"/>
        <v>0</v>
      </c>
      <c r="N4818" s="3">
        <f t="shared" si="149"/>
        <v>0</v>
      </c>
    </row>
    <row r="4819" spans="1:14" x14ac:dyDescent="0.25">
      <c r="A4819">
        <v>7</v>
      </c>
      <c r="B4819">
        <v>20</v>
      </c>
      <c r="C4819">
        <v>0</v>
      </c>
      <c r="D4819">
        <v>0</v>
      </c>
      <c r="E4819">
        <v>0</v>
      </c>
      <c r="F4819">
        <v>18</v>
      </c>
      <c r="G4819">
        <v>0.5</v>
      </c>
      <c r="H4819">
        <v>0.16</v>
      </c>
      <c r="I4819">
        <v>0</v>
      </c>
      <c r="J4819">
        <v>18</v>
      </c>
      <c r="K4819">
        <v>0</v>
      </c>
      <c r="L4819">
        <v>0</v>
      </c>
      <c r="M4819" s="4">
        <f t="shared" si="148"/>
        <v>0</v>
      </c>
      <c r="N4819" s="3">
        <f t="shared" si="149"/>
        <v>0</v>
      </c>
    </row>
    <row r="4820" spans="1:14" x14ac:dyDescent="0.25">
      <c r="A4820">
        <v>7</v>
      </c>
      <c r="B4820">
        <v>20</v>
      </c>
      <c r="C4820">
        <v>1</v>
      </c>
      <c r="D4820">
        <v>0</v>
      </c>
      <c r="E4820">
        <v>0</v>
      </c>
      <c r="F4820">
        <v>17</v>
      </c>
      <c r="G4820">
        <v>0.4</v>
      </c>
      <c r="H4820">
        <v>0.16</v>
      </c>
      <c r="I4820">
        <v>0</v>
      </c>
      <c r="J4820">
        <v>17</v>
      </c>
      <c r="K4820">
        <v>0</v>
      </c>
      <c r="L4820">
        <v>0</v>
      </c>
      <c r="M4820" s="4">
        <f t="shared" ref="M4820:M4883" si="150">L4820/SUM($L$19:$L$8778)</f>
        <v>0</v>
      </c>
      <c r="N4820" s="3">
        <f t="shared" ref="N4820:N4883" si="151">L4820/SUMIF($A$19:$A$8778,$A4820,$L$19:$L$8778)</f>
        <v>0</v>
      </c>
    </row>
    <row r="4821" spans="1:14" x14ac:dyDescent="0.25">
      <c r="A4821">
        <v>7</v>
      </c>
      <c r="B4821">
        <v>20</v>
      </c>
      <c r="C4821">
        <v>2</v>
      </c>
      <c r="D4821">
        <v>0</v>
      </c>
      <c r="E4821">
        <v>0</v>
      </c>
      <c r="F4821">
        <v>15</v>
      </c>
      <c r="G4821">
        <v>0.4</v>
      </c>
      <c r="H4821">
        <v>0.16</v>
      </c>
      <c r="I4821">
        <v>0</v>
      </c>
      <c r="J4821">
        <v>15</v>
      </c>
      <c r="K4821">
        <v>0</v>
      </c>
      <c r="L4821">
        <v>0</v>
      </c>
      <c r="M4821" s="4">
        <f t="shared" si="150"/>
        <v>0</v>
      </c>
      <c r="N4821" s="3">
        <f t="shared" si="151"/>
        <v>0</v>
      </c>
    </row>
    <row r="4822" spans="1:14" x14ac:dyDescent="0.25">
      <c r="A4822">
        <v>7</v>
      </c>
      <c r="B4822">
        <v>20</v>
      </c>
      <c r="C4822">
        <v>3</v>
      </c>
      <c r="D4822">
        <v>0</v>
      </c>
      <c r="E4822">
        <v>0</v>
      </c>
      <c r="F4822">
        <v>14</v>
      </c>
      <c r="G4822">
        <v>0.3</v>
      </c>
      <c r="H4822">
        <v>0.16</v>
      </c>
      <c r="I4822">
        <v>0</v>
      </c>
      <c r="J4822">
        <v>14</v>
      </c>
      <c r="K4822">
        <v>0</v>
      </c>
      <c r="L4822">
        <v>0</v>
      </c>
      <c r="M4822" s="4">
        <f t="shared" si="150"/>
        <v>0</v>
      </c>
      <c r="N4822" s="3">
        <f t="shared" si="151"/>
        <v>0</v>
      </c>
    </row>
    <row r="4823" spans="1:14" x14ac:dyDescent="0.25">
      <c r="A4823">
        <v>7</v>
      </c>
      <c r="B4823">
        <v>20</v>
      </c>
      <c r="C4823">
        <v>4</v>
      </c>
      <c r="D4823">
        <v>0</v>
      </c>
      <c r="E4823">
        <v>0</v>
      </c>
      <c r="F4823">
        <v>14</v>
      </c>
      <c r="G4823">
        <v>0.3</v>
      </c>
      <c r="H4823">
        <v>0.16</v>
      </c>
      <c r="I4823">
        <v>0</v>
      </c>
      <c r="J4823">
        <v>14</v>
      </c>
      <c r="K4823">
        <v>0</v>
      </c>
      <c r="L4823">
        <v>0</v>
      </c>
      <c r="M4823" s="4">
        <f t="shared" si="150"/>
        <v>0</v>
      </c>
      <c r="N4823" s="3">
        <f t="shared" si="151"/>
        <v>0</v>
      </c>
    </row>
    <row r="4824" spans="1:14" x14ac:dyDescent="0.25">
      <c r="A4824">
        <v>7</v>
      </c>
      <c r="B4824">
        <v>20</v>
      </c>
      <c r="C4824">
        <v>5</v>
      </c>
      <c r="D4824">
        <v>142</v>
      </c>
      <c r="E4824">
        <v>17</v>
      </c>
      <c r="F4824">
        <v>17</v>
      </c>
      <c r="G4824">
        <v>0.3</v>
      </c>
      <c r="H4824">
        <v>0.16</v>
      </c>
      <c r="I4824">
        <v>13.064</v>
      </c>
      <c r="J4824">
        <v>17.460999999999999</v>
      </c>
      <c r="K4824">
        <v>67.238</v>
      </c>
      <c r="L4824">
        <v>33.146999999999998</v>
      </c>
      <c r="M4824" s="4">
        <f t="shared" si="150"/>
        <v>2.9329961621751863E-6</v>
      </c>
      <c r="N4824" s="3">
        <f t="shared" si="151"/>
        <v>2.4817958473912325E-5</v>
      </c>
    </row>
    <row r="4825" spans="1:14" x14ac:dyDescent="0.25">
      <c r="A4825">
        <v>7</v>
      </c>
      <c r="B4825">
        <v>20</v>
      </c>
      <c r="C4825">
        <v>6</v>
      </c>
      <c r="D4825">
        <v>425</v>
      </c>
      <c r="E4825">
        <v>61</v>
      </c>
      <c r="F4825">
        <v>21</v>
      </c>
      <c r="G4825">
        <v>0.4</v>
      </c>
      <c r="H4825">
        <v>0.16</v>
      </c>
      <c r="I4825">
        <v>102.998</v>
      </c>
      <c r="J4825">
        <v>24.443000000000001</v>
      </c>
      <c r="K4825">
        <v>526.86699999999996</v>
      </c>
      <c r="L4825">
        <v>476.48899999999998</v>
      </c>
      <c r="M4825" s="4">
        <f t="shared" si="150"/>
        <v>4.2161897255217436E-5</v>
      </c>
      <c r="N4825" s="3">
        <f t="shared" si="151"/>
        <v>3.5675880819609646E-4</v>
      </c>
    </row>
    <row r="4826" spans="1:14" x14ac:dyDescent="0.25">
      <c r="A4826">
        <v>7</v>
      </c>
      <c r="B4826">
        <v>20</v>
      </c>
      <c r="C4826">
        <v>7</v>
      </c>
      <c r="D4826">
        <v>773</v>
      </c>
      <c r="E4826">
        <v>69</v>
      </c>
      <c r="F4826">
        <v>25</v>
      </c>
      <c r="G4826">
        <v>0.5</v>
      </c>
      <c r="H4826">
        <v>0.16</v>
      </c>
      <c r="I4826">
        <v>332.96699999999998</v>
      </c>
      <c r="J4826">
        <v>36.484999999999999</v>
      </c>
      <c r="K4826">
        <v>2049.2289999999998</v>
      </c>
      <c r="L4826">
        <v>1944.9090000000001</v>
      </c>
      <c r="M4826" s="4">
        <f t="shared" si="150"/>
        <v>1.7209432626723322E-4</v>
      </c>
      <c r="N4826" s="3">
        <f t="shared" si="151"/>
        <v>1.456200283510977E-3</v>
      </c>
    </row>
    <row r="4827" spans="1:14" x14ac:dyDescent="0.25">
      <c r="A4827">
        <v>7</v>
      </c>
      <c r="B4827">
        <v>20</v>
      </c>
      <c r="C4827">
        <v>8</v>
      </c>
      <c r="D4827">
        <v>874</v>
      </c>
      <c r="E4827">
        <v>79</v>
      </c>
      <c r="F4827">
        <v>27</v>
      </c>
      <c r="G4827">
        <v>0.6</v>
      </c>
      <c r="H4827">
        <v>0.16</v>
      </c>
      <c r="I4827">
        <v>565.66</v>
      </c>
      <c r="J4827">
        <v>46.250999999999998</v>
      </c>
      <c r="K4827">
        <v>3571.498</v>
      </c>
      <c r="L4827">
        <v>3413.2370000000001</v>
      </c>
      <c r="M4827" s="4">
        <f t="shared" si="150"/>
        <v>3.0201861470402589E-4</v>
      </c>
      <c r="N4827" s="3">
        <f t="shared" si="151"/>
        <v>2.555572876206628E-3</v>
      </c>
    </row>
    <row r="4828" spans="1:14" x14ac:dyDescent="0.25">
      <c r="A4828">
        <v>7</v>
      </c>
      <c r="B4828">
        <v>20</v>
      </c>
      <c r="C4828">
        <v>9</v>
      </c>
      <c r="D4828">
        <v>932</v>
      </c>
      <c r="E4828">
        <v>85</v>
      </c>
      <c r="F4828">
        <v>28</v>
      </c>
      <c r="G4828">
        <v>0.6</v>
      </c>
      <c r="H4828">
        <v>0.16</v>
      </c>
      <c r="I4828">
        <v>775.37400000000002</v>
      </c>
      <c r="J4828">
        <v>54.317</v>
      </c>
      <c r="K4828">
        <v>4692.9369999999999</v>
      </c>
      <c r="L4828">
        <v>4494.9390000000003</v>
      </c>
      <c r="M4828" s="4">
        <f t="shared" si="150"/>
        <v>3.9773248970379133E-4</v>
      </c>
      <c r="N4828" s="3">
        <f t="shared" si="151"/>
        <v>3.3654692564868316E-3</v>
      </c>
    </row>
    <row r="4829" spans="1:14" x14ac:dyDescent="0.25">
      <c r="A4829">
        <v>7</v>
      </c>
      <c r="B4829">
        <v>20</v>
      </c>
      <c r="C4829">
        <v>10</v>
      </c>
      <c r="D4829">
        <v>967</v>
      </c>
      <c r="E4829">
        <v>89</v>
      </c>
      <c r="F4829">
        <v>29</v>
      </c>
      <c r="G4829">
        <v>0.6</v>
      </c>
      <c r="H4829">
        <v>0.16</v>
      </c>
      <c r="I4829">
        <v>942.46299999999997</v>
      </c>
      <c r="J4829">
        <v>60.932000000000002</v>
      </c>
      <c r="K4829">
        <v>5499.4989999999998</v>
      </c>
      <c r="L4829">
        <v>5272.9219999999996</v>
      </c>
      <c r="M4829" s="4">
        <f t="shared" si="150"/>
        <v>4.6657193681024243E-4</v>
      </c>
      <c r="N4829" s="3">
        <f t="shared" si="151"/>
        <v>3.9479638951391898E-3</v>
      </c>
    </row>
    <row r="4830" spans="1:14" x14ac:dyDescent="0.25">
      <c r="A4830">
        <v>7</v>
      </c>
      <c r="B4830">
        <v>20</v>
      </c>
      <c r="C4830">
        <v>11</v>
      </c>
      <c r="D4830">
        <v>990</v>
      </c>
      <c r="E4830">
        <v>88</v>
      </c>
      <c r="F4830">
        <v>30</v>
      </c>
      <c r="G4830">
        <v>0.6</v>
      </c>
      <c r="H4830">
        <v>0.16</v>
      </c>
      <c r="I4830">
        <v>1051.2380000000001</v>
      </c>
      <c r="J4830">
        <v>65.582999999999998</v>
      </c>
      <c r="K4830">
        <v>5976.5929999999998</v>
      </c>
      <c r="L4830">
        <v>5733.11</v>
      </c>
      <c r="M4830" s="4">
        <f t="shared" si="150"/>
        <v>5.0729144801424505E-4</v>
      </c>
      <c r="N4830" s="3">
        <f t="shared" si="151"/>
        <v>4.2925177514215916E-3</v>
      </c>
    </row>
    <row r="4831" spans="1:14" x14ac:dyDescent="0.25">
      <c r="A4831">
        <v>7</v>
      </c>
      <c r="B4831">
        <v>20</v>
      </c>
      <c r="C4831">
        <v>12</v>
      </c>
      <c r="D4831">
        <v>996</v>
      </c>
      <c r="E4831">
        <v>90</v>
      </c>
      <c r="F4831">
        <v>31</v>
      </c>
      <c r="G4831">
        <v>0.6</v>
      </c>
      <c r="H4831">
        <v>0.16</v>
      </c>
      <c r="I4831">
        <v>1092.25</v>
      </c>
      <c r="J4831">
        <v>67.957999999999998</v>
      </c>
      <c r="K4831">
        <v>6130.4629999999997</v>
      </c>
      <c r="L4831">
        <v>5881.5280000000002</v>
      </c>
      <c r="M4831" s="4">
        <f t="shared" si="150"/>
        <v>5.2042414250839898E-4</v>
      </c>
      <c r="N4831" s="3">
        <f t="shared" si="151"/>
        <v>4.4036418881694458E-3</v>
      </c>
    </row>
    <row r="4832" spans="1:14" x14ac:dyDescent="0.25">
      <c r="A4832">
        <v>7</v>
      </c>
      <c r="B4832">
        <v>20</v>
      </c>
      <c r="C4832">
        <v>13</v>
      </c>
      <c r="D4832">
        <v>990</v>
      </c>
      <c r="E4832">
        <v>89</v>
      </c>
      <c r="F4832">
        <v>32</v>
      </c>
      <c r="G4832">
        <v>0.6</v>
      </c>
      <c r="H4832">
        <v>0.16</v>
      </c>
      <c r="I4832">
        <v>1059.4770000000001</v>
      </c>
      <c r="J4832">
        <v>67.858999999999995</v>
      </c>
      <c r="K4832">
        <v>5958.9639999999999</v>
      </c>
      <c r="L4832">
        <v>5716.1049999999996</v>
      </c>
      <c r="M4832" s="4">
        <f t="shared" si="150"/>
        <v>5.0578676886567082E-4</v>
      </c>
      <c r="N4832" s="3">
        <f t="shared" si="151"/>
        <v>4.2797856977259668E-3</v>
      </c>
    </row>
    <row r="4833" spans="1:14" x14ac:dyDescent="0.25">
      <c r="A4833">
        <v>7</v>
      </c>
      <c r="B4833">
        <v>20</v>
      </c>
      <c r="C4833">
        <v>14</v>
      </c>
      <c r="D4833">
        <v>971</v>
      </c>
      <c r="E4833">
        <v>87</v>
      </c>
      <c r="F4833">
        <v>32</v>
      </c>
      <c r="G4833">
        <v>0.6</v>
      </c>
      <c r="H4833">
        <v>0.16</v>
      </c>
      <c r="I4833">
        <v>957.61699999999996</v>
      </c>
      <c r="J4833">
        <v>64.441000000000003</v>
      </c>
      <c r="K4833">
        <v>5497.393</v>
      </c>
      <c r="L4833">
        <v>5270.89</v>
      </c>
      <c r="M4833" s="4">
        <f t="shared" si="150"/>
        <v>4.6639213627922791E-4</v>
      </c>
      <c r="N4833" s="3">
        <f t="shared" si="151"/>
        <v>3.9464424877231653E-3</v>
      </c>
    </row>
    <row r="4834" spans="1:14" x14ac:dyDescent="0.25">
      <c r="A4834">
        <v>7</v>
      </c>
      <c r="B4834">
        <v>20</v>
      </c>
      <c r="C4834">
        <v>15</v>
      </c>
      <c r="D4834">
        <v>937</v>
      </c>
      <c r="E4834">
        <v>84</v>
      </c>
      <c r="F4834">
        <v>31</v>
      </c>
      <c r="G4834">
        <v>0.5</v>
      </c>
      <c r="H4834">
        <v>0.16</v>
      </c>
      <c r="I4834">
        <v>796.74</v>
      </c>
      <c r="J4834">
        <v>58.822000000000003</v>
      </c>
      <c r="K4834">
        <v>4724.3649999999998</v>
      </c>
      <c r="L4834">
        <v>4525.2529999999997</v>
      </c>
      <c r="M4834" s="4">
        <f t="shared" si="150"/>
        <v>4.0041480923980291E-4</v>
      </c>
      <c r="N4834" s="3">
        <f t="shared" si="151"/>
        <v>3.3881660795229483E-3</v>
      </c>
    </row>
    <row r="4835" spans="1:14" x14ac:dyDescent="0.25">
      <c r="A4835">
        <v>7</v>
      </c>
      <c r="B4835">
        <v>20</v>
      </c>
      <c r="C4835">
        <v>16</v>
      </c>
      <c r="D4835">
        <v>880</v>
      </c>
      <c r="E4835">
        <v>79</v>
      </c>
      <c r="F4835">
        <v>30</v>
      </c>
      <c r="G4835">
        <v>0.5</v>
      </c>
      <c r="H4835">
        <v>0.16</v>
      </c>
      <c r="I4835">
        <v>590.52300000000002</v>
      </c>
      <c r="J4835">
        <v>50.673000000000002</v>
      </c>
      <c r="K4835">
        <v>3656.2730000000001</v>
      </c>
      <c r="L4835">
        <v>3495.0079999999998</v>
      </c>
      <c r="M4835" s="4">
        <f t="shared" si="150"/>
        <v>3.0925408184063634E-4</v>
      </c>
      <c r="N4835" s="3">
        <f t="shared" si="151"/>
        <v>2.6167967963915701E-3</v>
      </c>
    </row>
    <row r="4836" spans="1:14" x14ac:dyDescent="0.25">
      <c r="A4836">
        <v>7</v>
      </c>
      <c r="B4836">
        <v>20</v>
      </c>
      <c r="C4836">
        <v>17</v>
      </c>
      <c r="D4836">
        <v>781</v>
      </c>
      <c r="E4836">
        <v>72</v>
      </c>
      <c r="F4836">
        <v>29</v>
      </c>
      <c r="G4836">
        <v>0.4</v>
      </c>
      <c r="H4836">
        <v>0.16</v>
      </c>
      <c r="I4836">
        <v>360.15899999999999</v>
      </c>
      <c r="J4836">
        <v>41.845999999999997</v>
      </c>
      <c r="K4836">
        <v>2203.2820000000002</v>
      </c>
      <c r="L4836">
        <v>2093.5030000000002</v>
      </c>
      <c r="M4836" s="4">
        <f t="shared" si="150"/>
        <v>1.852425940357269E-4</v>
      </c>
      <c r="N4836" s="3">
        <f t="shared" si="151"/>
        <v>1.5674561957043135E-3</v>
      </c>
    </row>
    <row r="4837" spans="1:14" x14ac:dyDescent="0.25">
      <c r="A4837">
        <v>7</v>
      </c>
      <c r="B4837">
        <v>20</v>
      </c>
      <c r="C4837">
        <v>18</v>
      </c>
      <c r="D4837">
        <v>600</v>
      </c>
      <c r="E4837">
        <v>56</v>
      </c>
      <c r="F4837">
        <v>25</v>
      </c>
      <c r="G4837">
        <v>0.5</v>
      </c>
      <c r="H4837">
        <v>0.16</v>
      </c>
      <c r="I4837">
        <v>136.279</v>
      </c>
      <c r="J4837">
        <v>29.39</v>
      </c>
      <c r="K4837">
        <v>676.58299999999997</v>
      </c>
      <c r="L4837">
        <v>620.9</v>
      </c>
      <c r="M4837" s="4">
        <f t="shared" si="150"/>
        <v>5.4940034304599904E-5</v>
      </c>
      <c r="N4837" s="3">
        <f t="shared" si="151"/>
        <v>4.6488280738685742E-4</v>
      </c>
    </row>
    <row r="4838" spans="1:14" x14ac:dyDescent="0.25">
      <c r="A4838">
        <v>7</v>
      </c>
      <c r="B4838">
        <v>20</v>
      </c>
      <c r="C4838">
        <v>19</v>
      </c>
      <c r="D4838">
        <v>205</v>
      </c>
      <c r="E4838">
        <v>23</v>
      </c>
      <c r="F4838">
        <v>21</v>
      </c>
      <c r="G4838">
        <v>0.7</v>
      </c>
      <c r="H4838">
        <v>0.16</v>
      </c>
      <c r="I4838">
        <v>18.100000000000001</v>
      </c>
      <c r="J4838">
        <v>21.568999999999999</v>
      </c>
      <c r="K4838">
        <v>92.774000000000001</v>
      </c>
      <c r="L4838">
        <v>57.777999999999999</v>
      </c>
      <c r="M4838" s="4">
        <f t="shared" si="150"/>
        <v>5.1124582091337949E-6</v>
      </c>
      <c r="N4838" s="3">
        <f t="shared" si="151"/>
        <v>4.3259782324364389E-5</v>
      </c>
    </row>
    <row r="4839" spans="1:14" x14ac:dyDescent="0.25">
      <c r="A4839">
        <v>7</v>
      </c>
      <c r="B4839">
        <v>20</v>
      </c>
      <c r="C4839">
        <v>20</v>
      </c>
      <c r="D4839">
        <v>0</v>
      </c>
      <c r="E4839">
        <v>0</v>
      </c>
      <c r="F4839">
        <v>19</v>
      </c>
      <c r="G4839">
        <v>0.5</v>
      </c>
      <c r="H4839">
        <v>0.16</v>
      </c>
      <c r="I4839">
        <v>0</v>
      </c>
      <c r="J4839">
        <v>19</v>
      </c>
      <c r="K4839">
        <v>0</v>
      </c>
      <c r="L4839">
        <v>0</v>
      </c>
      <c r="M4839" s="4">
        <f t="shared" si="150"/>
        <v>0</v>
      </c>
      <c r="N4839" s="3">
        <f t="shared" si="151"/>
        <v>0</v>
      </c>
    </row>
    <row r="4840" spans="1:14" x14ac:dyDescent="0.25">
      <c r="A4840">
        <v>7</v>
      </c>
      <c r="B4840">
        <v>20</v>
      </c>
      <c r="C4840">
        <v>21</v>
      </c>
      <c r="D4840">
        <v>0</v>
      </c>
      <c r="E4840">
        <v>0</v>
      </c>
      <c r="F4840">
        <v>18</v>
      </c>
      <c r="G4840">
        <v>0.4</v>
      </c>
      <c r="H4840">
        <v>0.16</v>
      </c>
      <c r="I4840">
        <v>0</v>
      </c>
      <c r="J4840">
        <v>18</v>
      </c>
      <c r="K4840">
        <v>0</v>
      </c>
      <c r="L4840">
        <v>0</v>
      </c>
      <c r="M4840" s="4">
        <f t="shared" si="150"/>
        <v>0</v>
      </c>
      <c r="N4840" s="3">
        <f t="shared" si="151"/>
        <v>0</v>
      </c>
    </row>
    <row r="4841" spans="1:14" x14ac:dyDescent="0.25">
      <c r="A4841">
        <v>7</v>
      </c>
      <c r="B4841">
        <v>20</v>
      </c>
      <c r="C4841">
        <v>22</v>
      </c>
      <c r="D4841">
        <v>0</v>
      </c>
      <c r="E4841">
        <v>0</v>
      </c>
      <c r="F4841">
        <v>18</v>
      </c>
      <c r="G4841">
        <v>0.5</v>
      </c>
      <c r="H4841">
        <v>0.16</v>
      </c>
      <c r="I4841">
        <v>0</v>
      </c>
      <c r="J4841">
        <v>18</v>
      </c>
      <c r="K4841">
        <v>0</v>
      </c>
      <c r="L4841">
        <v>0</v>
      </c>
      <c r="M4841" s="4">
        <f t="shared" si="150"/>
        <v>0</v>
      </c>
      <c r="N4841" s="3">
        <f t="shared" si="151"/>
        <v>0</v>
      </c>
    </row>
    <row r="4842" spans="1:14" x14ac:dyDescent="0.25">
      <c r="A4842">
        <v>7</v>
      </c>
      <c r="B4842">
        <v>20</v>
      </c>
      <c r="C4842">
        <v>23</v>
      </c>
      <c r="D4842">
        <v>0</v>
      </c>
      <c r="E4842">
        <v>0</v>
      </c>
      <c r="F4842">
        <v>17</v>
      </c>
      <c r="G4842">
        <v>0.4</v>
      </c>
      <c r="H4842">
        <v>0.16</v>
      </c>
      <c r="I4842">
        <v>0</v>
      </c>
      <c r="J4842">
        <v>17</v>
      </c>
      <c r="K4842">
        <v>0</v>
      </c>
      <c r="L4842">
        <v>0</v>
      </c>
      <c r="M4842" s="4">
        <f t="shared" si="150"/>
        <v>0</v>
      </c>
      <c r="N4842" s="3">
        <f t="shared" si="151"/>
        <v>0</v>
      </c>
    </row>
    <row r="4843" spans="1:14" x14ac:dyDescent="0.25">
      <c r="A4843">
        <v>7</v>
      </c>
      <c r="B4843">
        <v>21</v>
      </c>
      <c r="C4843">
        <v>0</v>
      </c>
      <c r="D4843">
        <v>0</v>
      </c>
      <c r="E4843">
        <v>0</v>
      </c>
      <c r="F4843">
        <v>16</v>
      </c>
      <c r="G4843">
        <v>0.4</v>
      </c>
      <c r="H4843">
        <v>0.16</v>
      </c>
      <c r="I4843">
        <v>0</v>
      </c>
      <c r="J4843">
        <v>16</v>
      </c>
      <c r="K4843">
        <v>0</v>
      </c>
      <c r="L4843">
        <v>0</v>
      </c>
      <c r="M4843" s="4">
        <f t="shared" si="150"/>
        <v>0</v>
      </c>
      <c r="N4843" s="3">
        <f t="shared" si="151"/>
        <v>0</v>
      </c>
    </row>
    <row r="4844" spans="1:14" x14ac:dyDescent="0.25">
      <c r="A4844">
        <v>7</v>
      </c>
      <c r="B4844">
        <v>21</v>
      </c>
      <c r="C4844">
        <v>1</v>
      </c>
      <c r="D4844">
        <v>0</v>
      </c>
      <c r="E4844">
        <v>0</v>
      </c>
      <c r="F4844">
        <v>16</v>
      </c>
      <c r="G4844">
        <v>0.3</v>
      </c>
      <c r="H4844">
        <v>0.16</v>
      </c>
      <c r="I4844">
        <v>0</v>
      </c>
      <c r="J4844">
        <v>16</v>
      </c>
      <c r="K4844">
        <v>0</v>
      </c>
      <c r="L4844">
        <v>0</v>
      </c>
      <c r="M4844" s="4">
        <f t="shared" si="150"/>
        <v>0</v>
      </c>
      <c r="N4844" s="3">
        <f t="shared" si="151"/>
        <v>0</v>
      </c>
    </row>
    <row r="4845" spans="1:14" x14ac:dyDescent="0.25">
      <c r="A4845">
        <v>7</v>
      </c>
      <c r="B4845">
        <v>21</v>
      </c>
      <c r="C4845">
        <v>2</v>
      </c>
      <c r="D4845">
        <v>0</v>
      </c>
      <c r="E4845">
        <v>0</v>
      </c>
      <c r="F4845">
        <v>15</v>
      </c>
      <c r="G4845">
        <v>0.3</v>
      </c>
      <c r="H4845">
        <v>0.16</v>
      </c>
      <c r="I4845">
        <v>0</v>
      </c>
      <c r="J4845">
        <v>15</v>
      </c>
      <c r="K4845">
        <v>0</v>
      </c>
      <c r="L4845">
        <v>0</v>
      </c>
      <c r="M4845" s="4">
        <f t="shared" si="150"/>
        <v>0</v>
      </c>
      <c r="N4845" s="3">
        <f t="shared" si="151"/>
        <v>0</v>
      </c>
    </row>
    <row r="4846" spans="1:14" x14ac:dyDescent="0.25">
      <c r="A4846">
        <v>7</v>
      </c>
      <c r="B4846">
        <v>21</v>
      </c>
      <c r="C4846">
        <v>3</v>
      </c>
      <c r="D4846">
        <v>0</v>
      </c>
      <c r="E4846">
        <v>0</v>
      </c>
      <c r="F4846">
        <v>15</v>
      </c>
      <c r="G4846">
        <v>0.3</v>
      </c>
      <c r="H4846">
        <v>0.16</v>
      </c>
      <c r="I4846">
        <v>0</v>
      </c>
      <c r="J4846">
        <v>15</v>
      </c>
      <c r="K4846">
        <v>0</v>
      </c>
      <c r="L4846">
        <v>0</v>
      </c>
      <c r="M4846" s="4">
        <f t="shared" si="150"/>
        <v>0</v>
      </c>
      <c r="N4846" s="3">
        <f t="shared" si="151"/>
        <v>0</v>
      </c>
    </row>
    <row r="4847" spans="1:14" x14ac:dyDescent="0.25">
      <c r="A4847">
        <v>7</v>
      </c>
      <c r="B4847">
        <v>21</v>
      </c>
      <c r="C4847">
        <v>4</v>
      </c>
      <c r="D4847">
        <v>0</v>
      </c>
      <c r="E4847">
        <v>0</v>
      </c>
      <c r="F4847">
        <v>15</v>
      </c>
      <c r="G4847">
        <v>0.3</v>
      </c>
      <c r="H4847">
        <v>0.16</v>
      </c>
      <c r="I4847">
        <v>0</v>
      </c>
      <c r="J4847">
        <v>15</v>
      </c>
      <c r="K4847">
        <v>0</v>
      </c>
      <c r="L4847">
        <v>0</v>
      </c>
      <c r="M4847" s="4">
        <f t="shared" si="150"/>
        <v>0</v>
      </c>
      <c r="N4847" s="3">
        <f t="shared" si="151"/>
        <v>0</v>
      </c>
    </row>
    <row r="4848" spans="1:14" x14ac:dyDescent="0.25">
      <c r="A4848">
        <v>7</v>
      </c>
      <c r="B4848">
        <v>21</v>
      </c>
      <c r="C4848">
        <v>5</v>
      </c>
      <c r="D4848">
        <v>134</v>
      </c>
      <c r="E4848">
        <v>16</v>
      </c>
      <c r="F4848">
        <v>17</v>
      </c>
      <c r="G4848">
        <v>0.3</v>
      </c>
      <c r="H4848">
        <v>0.16</v>
      </c>
      <c r="I4848">
        <v>15.221</v>
      </c>
      <c r="J4848">
        <v>17.536999999999999</v>
      </c>
      <c r="K4848">
        <v>78.956999999999994</v>
      </c>
      <c r="L4848">
        <v>44.45</v>
      </c>
      <c r="M4848" s="4">
        <f t="shared" si="150"/>
        <v>3.9331366159437362E-6</v>
      </c>
      <c r="N4848" s="3">
        <f t="shared" si="151"/>
        <v>3.3280787225552933E-5</v>
      </c>
    </row>
    <row r="4849" spans="1:14" x14ac:dyDescent="0.25">
      <c r="A4849">
        <v>7</v>
      </c>
      <c r="B4849">
        <v>21</v>
      </c>
      <c r="C4849">
        <v>6</v>
      </c>
      <c r="D4849">
        <v>570</v>
      </c>
      <c r="E4849">
        <v>53</v>
      </c>
      <c r="F4849">
        <v>21</v>
      </c>
      <c r="G4849">
        <v>0.3</v>
      </c>
      <c r="H4849">
        <v>0.16</v>
      </c>
      <c r="I4849">
        <v>111.869</v>
      </c>
      <c r="J4849">
        <v>24.759</v>
      </c>
      <c r="K4849">
        <v>536.18799999999999</v>
      </c>
      <c r="L4849">
        <v>485.48099999999999</v>
      </c>
      <c r="M4849" s="4">
        <f t="shared" si="150"/>
        <v>4.2957549998762227E-5</v>
      </c>
      <c r="N4849" s="3">
        <f t="shared" si="151"/>
        <v>3.6349133550165718E-4</v>
      </c>
    </row>
    <row r="4850" spans="1:14" x14ac:dyDescent="0.25">
      <c r="A4850">
        <v>7</v>
      </c>
      <c r="B4850">
        <v>21</v>
      </c>
      <c r="C4850">
        <v>7</v>
      </c>
      <c r="D4850">
        <v>760</v>
      </c>
      <c r="E4850">
        <v>72</v>
      </c>
      <c r="F4850">
        <v>25</v>
      </c>
      <c r="G4850">
        <v>0.4</v>
      </c>
      <c r="H4850">
        <v>0.16</v>
      </c>
      <c r="I4850">
        <v>330.649</v>
      </c>
      <c r="J4850">
        <v>36.747</v>
      </c>
      <c r="K4850">
        <v>2032.546</v>
      </c>
      <c r="L4850">
        <v>1928.816</v>
      </c>
      <c r="M4850" s="4">
        <f t="shared" si="150"/>
        <v>1.7067034499478365E-4</v>
      </c>
      <c r="N4850" s="3">
        <f t="shared" si="151"/>
        <v>1.4441510662146703E-3</v>
      </c>
    </row>
    <row r="4851" spans="1:14" x14ac:dyDescent="0.25">
      <c r="A4851">
        <v>7</v>
      </c>
      <c r="B4851">
        <v>21</v>
      </c>
      <c r="C4851">
        <v>8</v>
      </c>
      <c r="D4851">
        <v>860</v>
      </c>
      <c r="E4851">
        <v>84</v>
      </c>
      <c r="F4851">
        <v>27</v>
      </c>
      <c r="G4851">
        <v>0.5</v>
      </c>
      <c r="H4851">
        <v>0.16</v>
      </c>
      <c r="I4851">
        <v>562.22</v>
      </c>
      <c r="J4851">
        <v>46.689</v>
      </c>
      <c r="K4851">
        <v>3542.6109999999999</v>
      </c>
      <c r="L4851">
        <v>3385.3739999999998</v>
      </c>
      <c r="M4851" s="4">
        <f t="shared" si="150"/>
        <v>2.995531707100992E-4</v>
      </c>
      <c r="N4851" s="3">
        <f t="shared" si="151"/>
        <v>2.5347111759936787E-3</v>
      </c>
    </row>
    <row r="4852" spans="1:14" x14ac:dyDescent="0.25">
      <c r="A4852">
        <v>7</v>
      </c>
      <c r="B4852">
        <v>21</v>
      </c>
      <c r="C4852">
        <v>9</v>
      </c>
      <c r="D4852">
        <v>917</v>
      </c>
      <c r="E4852">
        <v>92</v>
      </c>
      <c r="F4852">
        <v>29</v>
      </c>
      <c r="G4852">
        <v>0.6</v>
      </c>
      <c r="H4852">
        <v>0.16</v>
      </c>
      <c r="I4852">
        <v>770.96299999999997</v>
      </c>
      <c r="J4852">
        <v>55.167000000000002</v>
      </c>
      <c r="K4852">
        <v>4648.5540000000001</v>
      </c>
      <c r="L4852">
        <v>4452.1289999999999</v>
      </c>
      <c r="M4852" s="4">
        <f t="shared" si="150"/>
        <v>3.9394446768965065E-4</v>
      </c>
      <c r="N4852" s="3">
        <f t="shared" si="151"/>
        <v>3.3334163768214565E-3</v>
      </c>
    </row>
    <row r="4853" spans="1:14" x14ac:dyDescent="0.25">
      <c r="A4853">
        <v>7</v>
      </c>
      <c r="B4853">
        <v>21</v>
      </c>
      <c r="C4853">
        <v>10</v>
      </c>
      <c r="D4853">
        <v>951</v>
      </c>
      <c r="E4853">
        <v>98</v>
      </c>
      <c r="F4853">
        <v>30</v>
      </c>
      <c r="G4853">
        <v>0.6</v>
      </c>
      <c r="H4853">
        <v>0.16</v>
      </c>
      <c r="I4853">
        <v>937.34799999999996</v>
      </c>
      <c r="J4853">
        <v>61.756999999999998</v>
      </c>
      <c r="K4853">
        <v>5449.1030000000001</v>
      </c>
      <c r="L4853">
        <v>5224.3109999999997</v>
      </c>
      <c r="M4853" s="4">
        <f t="shared" si="150"/>
        <v>4.6227061613448E-4</v>
      </c>
      <c r="N4853" s="3">
        <f t="shared" si="151"/>
        <v>3.9115676668417462E-3</v>
      </c>
    </row>
    <row r="4854" spans="1:14" x14ac:dyDescent="0.25">
      <c r="A4854">
        <v>7</v>
      </c>
      <c r="B4854">
        <v>21</v>
      </c>
      <c r="C4854">
        <v>11</v>
      </c>
      <c r="D4854">
        <v>976</v>
      </c>
      <c r="E4854">
        <v>97</v>
      </c>
      <c r="F4854">
        <v>31</v>
      </c>
      <c r="G4854">
        <v>0.5</v>
      </c>
      <c r="H4854">
        <v>0.16</v>
      </c>
      <c r="I4854">
        <v>1046.8109999999999</v>
      </c>
      <c r="J4854">
        <v>67.460999999999999</v>
      </c>
      <c r="K4854">
        <v>5900.5630000000001</v>
      </c>
      <c r="L4854">
        <v>5659.7740000000003</v>
      </c>
      <c r="M4854" s="4">
        <f t="shared" si="150"/>
        <v>5.008023477472744E-4</v>
      </c>
      <c r="N4854" s="3">
        <f t="shared" si="151"/>
        <v>4.2376093192062229E-3</v>
      </c>
    </row>
    <row r="4855" spans="1:14" x14ac:dyDescent="0.25">
      <c r="A4855">
        <v>7</v>
      </c>
      <c r="B4855">
        <v>21</v>
      </c>
      <c r="C4855">
        <v>12</v>
      </c>
      <c r="D4855">
        <v>983</v>
      </c>
      <c r="E4855">
        <v>99</v>
      </c>
      <c r="F4855">
        <v>31</v>
      </c>
      <c r="G4855">
        <v>0.5</v>
      </c>
      <c r="H4855">
        <v>0.16</v>
      </c>
      <c r="I4855">
        <v>1088.4390000000001</v>
      </c>
      <c r="J4855">
        <v>68.897000000000006</v>
      </c>
      <c r="K4855">
        <v>6082.4219999999996</v>
      </c>
      <c r="L4855">
        <v>5835.1890000000003</v>
      </c>
      <c r="M4855" s="4">
        <f t="shared" si="150"/>
        <v>5.1632385864684173E-4</v>
      </c>
      <c r="N4855" s="3">
        <f t="shared" si="151"/>
        <v>4.3689467610773221E-3</v>
      </c>
    </row>
    <row r="4856" spans="1:14" x14ac:dyDescent="0.25">
      <c r="A4856">
        <v>7</v>
      </c>
      <c r="B4856">
        <v>21</v>
      </c>
      <c r="C4856">
        <v>13</v>
      </c>
      <c r="D4856">
        <v>978</v>
      </c>
      <c r="E4856">
        <v>98</v>
      </c>
      <c r="F4856">
        <v>32</v>
      </c>
      <c r="G4856">
        <v>0.5</v>
      </c>
      <c r="H4856">
        <v>0.16</v>
      </c>
      <c r="I4856">
        <v>1056.989</v>
      </c>
      <c r="J4856">
        <v>68.811999999999998</v>
      </c>
      <c r="K4856">
        <v>5918.4380000000001</v>
      </c>
      <c r="L4856">
        <v>5677.0150000000003</v>
      </c>
      <c r="M4856" s="4">
        <f t="shared" si="150"/>
        <v>5.0232790924098611E-4</v>
      </c>
      <c r="N4856" s="3">
        <f t="shared" si="151"/>
        <v>4.2505180717946544E-3</v>
      </c>
    </row>
    <row r="4857" spans="1:14" x14ac:dyDescent="0.25">
      <c r="A4857">
        <v>7</v>
      </c>
      <c r="B4857">
        <v>21</v>
      </c>
      <c r="C4857">
        <v>14</v>
      </c>
      <c r="D4857">
        <v>971</v>
      </c>
      <c r="E4857">
        <v>91</v>
      </c>
      <c r="F4857">
        <v>32</v>
      </c>
      <c r="G4857">
        <v>0.5</v>
      </c>
      <c r="H4857">
        <v>0.16</v>
      </c>
      <c r="I4857">
        <v>961.64</v>
      </c>
      <c r="J4857">
        <v>65.524000000000001</v>
      </c>
      <c r="K4857">
        <v>5493.174</v>
      </c>
      <c r="L4857">
        <v>5266.8209999999999</v>
      </c>
      <c r="M4857" s="4">
        <f t="shared" si="150"/>
        <v>4.6603209279463229E-4</v>
      </c>
      <c r="N4857" s="3">
        <f t="shared" si="151"/>
        <v>3.943395929270504E-3</v>
      </c>
    </row>
    <row r="4858" spans="1:14" x14ac:dyDescent="0.25">
      <c r="A4858">
        <v>7</v>
      </c>
      <c r="B4858">
        <v>21</v>
      </c>
      <c r="C4858">
        <v>15</v>
      </c>
      <c r="D4858">
        <v>941</v>
      </c>
      <c r="E4858">
        <v>87</v>
      </c>
      <c r="F4858">
        <v>31</v>
      </c>
      <c r="G4858">
        <v>0.4</v>
      </c>
      <c r="H4858">
        <v>0.16</v>
      </c>
      <c r="I4858">
        <v>802.60699999999997</v>
      </c>
      <c r="J4858">
        <v>59.865000000000002</v>
      </c>
      <c r="K4858">
        <v>4737.3059999999996</v>
      </c>
      <c r="L4858">
        <v>4537.7359999999999</v>
      </c>
      <c r="M4858" s="4">
        <f t="shared" si="150"/>
        <v>4.0151936141925908E-4</v>
      </c>
      <c r="N4858" s="3">
        <f t="shared" si="151"/>
        <v>3.3975124027386195E-3</v>
      </c>
    </row>
    <row r="4859" spans="1:14" x14ac:dyDescent="0.25">
      <c r="A4859">
        <v>7</v>
      </c>
      <c r="B4859">
        <v>21</v>
      </c>
      <c r="C4859">
        <v>16</v>
      </c>
      <c r="D4859">
        <v>889</v>
      </c>
      <c r="E4859">
        <v>80</v>
      </c>
      <c r="F4859">
        <v>30</v>
      </c>
      <c r="G4859">
        <v>0.4</v>
      </c>
      <c r="H4859">
        <v>0.16</v>
      </c>
      <c r="I4859">
        <v>596.346</v>
      </c>
      <c r="J4859">
        <v>51.503</v>
      </c>
      <c r="K4859">
        <v>3680.0639999999999</v>
      </c>
      <c r="L4859">
        <v>3517.9560000000001</v>
      </c>
      <c r="M4859" s="4">
        <f t="shared" si="150"/>
        <v>3.112846244517202E-4</v>
      </c>
      <c r="N4859" s="3">
        <f t="shared" si="151"/>
        <v>2.6339785175445956E-3</v>
      </c>
    </row>
    <row r="4860" spans="1:14" x14ac:dyDescent="0.25">
      <c r="A4860">
        <v>7</v>
      </c>
      <c r="B4860">
        <v>21</v>
      </c>
      <c r="C4860">
        <v>17</v>
      </c>
      <c r="D4860">
        <v>798</v>
      </c>
      <c r="E4860">
        <v>70</v>
      </c>
      <c r="F4860">
        <v>28</v>
      </c>
      <c r="G4860">
        <v>0.3</v>
      </c>
      <c r="H4860">
        <v>0.16</v>
      </c>
      <c r="I4860">
        <v>363.96699999999998</v>
      </c>
      <c r="J4860">
        <v>41.381</v>
      </c>
      <c r="K4860">
        <v>2230.3719999999998</v>
      </c>
      <c r="L4860">
        <v>2119.6329999999998</v>
      </c>
      <c r="M4860" s="4">
        <f t="shared" si="150"/>
        <v>1.8755469436811405E-4</v>
      </c>
      <c r="N4860" s="3">
        <f t="shared" si="151"/>
        <v>1.5870203570137328E-3</v>
      </c>
    </row>
    <row r="4861" spans="1:14" x14ac:dyDescent="0.25">
      <c r="A4861">
        <v>7</v>
      </c>
      <c r="B4861">
        <v>21</v>
      </c>
      <c r="C4861">
        <v>18</v>
      </c>
      <c r="D4861">
        <v>624</v>
      </c>
      <c r="E4861">
        <v>54</v>
      </c>
      <c r="F4861">
        <v>25</v>
      </c>
      <c r="G4861">
        <v>0.6</v>
      </c>
      <c r="H4861">
        <v>0.16</v>
      </c>
      <c r="I4861">
        <v>137.33000000000001</v>
      </c>
      <c r="J4861">
        <v>29.283000000000001</v>
      </c>
      <c r="K4861">
        <v>675.48199999999997</v>
      </c>
      <c r="L4861">
        <v>619.83799999999997</v>
      </c>
      <c r="M4861" s="4">
        <f t="shared" si="150"/>
        <v>5.4846063751481067E-5</v>
      </c>
      <c r="N4861" s="3">
        <f t="shared" si="151"/>
        <v>4.6408766236923001E-4</v>
      </c>
    </row>
    <row r="4862" spans="1:14" x14ac:dyDescent="0.25">
      <c r="A4862">
        <v>7</v>
      </c>
      <c r="B4862">
        <v>21</v>
      </c>
      <c r="C4862">
        <v>19</v>
      </c>
      <c r="D4862">
        <v>227</v>
      </c>
      <c r="E4862">
        <v>22</v>
      </c>
      <c r="F4862">
        <v>22</v>
      </c>
      <c r="G4862">
        <v>1.1000000000000001</v>
      </c>
      <c r="H4862">
        <v>0.16</v>
      </c>
      <c r="I4862">
        <v>17.253</v>
      </c>
      <c r="J4862">
        <v>22.488</v>
      </c>
      <c r="K4862">
        <v>87.817999999999998</v>
      </c>
      <c r="L4862">
        <v>52.997</v>
      </c>
      <c r="M4862" s="4">
        <f t="shared" si="150"/>
        <v>4.689413751072445E-6</v>
      </c>
      <c r="N4862" s="3">
        <f t="shared" si="151"/>
        <v>3.9680132296797045E-5</v>
      </c>
    </row>
    <row r="4863" spans="1:14" x14ac:dyDescent="0.25">
      <c r="A4863">
        <v>7</v>
      </c>
      <c r="B4863">
        <v>21</v>
      </c>
      <c r="C4863">
        <v>20</v>
      </c>
      <c r="D4863">
        <v>0</v>
      </c>
      <c r="E4863">
        <v>0</v>
      </c>
      <c r="F4863">
        <v>21</v>
      </c>
      <c r="G4863">
        <v>1.1000000000000001</v>
      </c>
      <c r="H4863">
        <v>0.16</v>
      </c>
      <c r="I4863">
        <v>0</v>
      </c>
      <c r="J4863">
        <v>21</v>
      </c>
      <c r="K4863">
        <v>0</v>
      </c>
      <c r="L4863">
        <v>0</v>
      </c>
      <c r="M4863" s="4">
        <f t="shared" si="150"/>
        <v>0</v>
      </c>
      <c r="N4863" s="3">
        <f t="shared" si="151"/>
        <v>0</v>
      </c>
    </row>
    <row r="4864" spans="1:14" x14ac:dyDescent="0.25">
      <c r="A4864">
        <v>7</v>
      </c>
      <c r="B4864">
        <v>21</v>
      </c>
      <c r="C4864">
        <v>21</v>
      </c>
      <c r="D4864">
        <v>0</v>
      </c>
      <c r="E4864">
        <v>0</v>
      </c>
      <c r="F4864">
        <v>19</v>
      </c>
      <c r="G4864">
        <v>0.9</v>
      </c>
      <c r="H4864">
        <v>0.16</v>
      </c>
      <c r="I4864">
        <v>0</v>
      </c>
      <c r="J4864">
        <v>19</v>
      </c>
      <c r="K4864">
        <v>0</v>
      </c>
      <c r="L4864">
        <v>0</v>
      </c>
      <c r="M4864" s="4">
        <f t="shared" si="150"/>
        <v>0</v>
      </c>
      <c r="N4864" s="3">
        <f t="shared" si="151"/>
        <v>0</v>
      </c>
    </row>
    <row r="4865" spans="1:14" x14ac:dyDescent="0.25">
      <c r="A4865">
        <v>7</v>
      </c>
      <c r="B4865">
        <v>21</v>
      </c>
      <c r="C4865">
        <v>22</v>
      </c>
      <c r="D4865">
        <v>0</v>
      </c>
      <c r="E4865">
        <v>0</v>
      </c>
      <c r="F4865">
        <v>18</v>
      </c>
      <c r="G4865">
        <v>0.7</v>
      </c>
      <c r="H4865">
        <v>0.16</v>
      </c>
      <c r="I4865">
        <v>0</v>
      </c>
      <c r="J4865">
        <v>18</v>
      </c>
      <c r="K4865">
        <v>0</v>
      </c>
      <c r="L4865">
        <v>0</v>
      </c>
      <c r="M4865" s="4">
        <f t="shared" si="150"/>
        <v>0</v>
      </c>
      <c r="N4865" s="3">
        <f t="shared" si="151"/>
        <v>0</v>
      </c>
    </row>
    <row r="4866" spans="1:14" x14ac:dyDescent="0.25">
      <c r="A4866">
        <v>7</v>
      </c>
      <c r="B4866">
        <v>21</v>
      </c>
      <c r="C4866">
        <v>23</v>
      </c>
      <c r="D4866">
        <v>0</v>
      </c>
      <c r="E4866">
        <v>0</v>
      </c>
      <c r="F4866">
        <v>18</v>
      </c>
      <c r="G4866">
        <v>0.9</v>
      </c>
      <c r="H4866">
        <v>0.16</v>
      </c>
      <c r="I4866">
        <v>0</v>
      </c>
      <c r="J4866">
        <v>18</v>
      </c>
      <c r="K4866">
        <v>0</v>
      </c>
      <c r="L4866">
        <v>0</v>
      </c>
      <c r="M4866" s="4">
        <f t="shared" si="150"/>
        <v>0</v>
      </c>
      <c r="N4866" s="3">
        <f t="shared" si="151"/>
        <v>0</v>
      </c>
    </row>
    <row r="4867" spans="1:14" x14ac:dyDescent="0.25">
      <c r="A4867">
        <v>7</v>
      </c>
      <c r="B4867">
        <v>22</v>
      </c>
      <c r="C4867">
        <v>0</v>
      </c>
      <c r="D4867">
        <v>0</v>
      </c>
      <c r="E4867">
        <v>0</v>
      </c>
      <c r="F4867">
        <v>18</v>
      </c>
      <c r="G4867">
        <v>1</v>
      </c>
      <c r="H4867">
        <v>0.16</v>
      </c>
      <c r="I4867">
        <v>0</v>
      </c>
      <c r="J4867">
        <v>18</v>
      </c>
      <c r="K4867">
        <v>0</v>
      </c>
      <c r="L4867">
        <v>0</v>
      </c>
      <c r="M4867" s="4">
        <f t="shared" si="150"/>
        <v>0</v>
      </c>
      <c r="N4867" s="3">
        <f t="shared" si="151"/>
        <v>0</v>
      </c>
    </row>
    <row r="4868" spans="1:14" x14ac:dyDescent="0.25">
      <c r="A4868">
        <v>7</v>
      </c>
      <c r="B4868">
        <v>22</v>
      </c>
      <c r="C4868">
        <v>1</v>
      </c>
      <c r="D4868">
        <v>0</v>
      </c>
      <c r="E4868">
        <v>0</v>
      </c>
      <c r="F4868">
        <v>17</v>
      </c>
      <c r="G4868">
        <v>0.9</v>
      </c>
      <c r="H4868">
        <v>0.16</v>
      </c>
      <c r="I4868">
        <v>0</v>
      </c>
      <c r="J4868">
        <v>17</v>
      </c>
      <c r="K4868">
        <v>0</v>
      </c>
      <c r="L4868">
        <v>0</v>
      </c>
      <c r="M4868" s="4">
        <f t="shared" si="150"/>
        <v>0</v>
      </c>
      <c r="N4868" s="3">
        <f t="shared" si="151"/>
        <v>0</v>
      </c>
    </row>
    <row r="4869" spans="1:14" x14ac:dyDescent="0.25">
      <c r="A4869">
        <v>7</v>
      </c>
      <c r="B4869">
        <v>22</v>
      </c>
      <c r="C4869">
        <v>2</v>
      </c>
      <c r="D4869">
        <v>0</v>
      </c>
      <c r="E4869">
        <v>0</v>
      </c>
      <c r="F4869">
        <v>16</v>
      </c>
      <c r="G4869">
        <v>0.8</v>
      </c>
      <c r="H4869">
        <v>0.16</v>
      </c>
      <c r="I4869">
        <v>0</v>
      </c>
      <c r="J4869">
        <v>16</v>
      </c>
      <c r="K4869">
        <v>0</v>
      </c>
      <c r="L4869">
        <v>0</v>
      </c>
      <c r="M4869" s="4">
        <f t="shared" si="150"/>
        <v>0</v>
      </c>
      <c r="N4869" s="3">
        <f t="shared" si="151"/>
        <v>0</v>
      </c>
    </row>
    <row r="4870" spans="1:14" x14ac:dyDescent="0.25">
      <c r="A4870">
        <v>7</v>
      </c>
      <c r="B4870">
        <v>22</v>
      </c>
      <c r="C4870">
        <v>3</v>
      </c>
      <c r="D4870">
        <v>0</v>
      </c>
      <c r="E4870">
        <v>0</v>
      </c>
      <c r="F4870">
        <v>16</v>
      </c>
      <c r="G4870">
        <v>0.5</v>
      </c>
      <c r="H4870">
        <v>0.16</v>
      </c>
      <c r="I4870">
        <v>0</v>
      </c>
      <c r="J4870">
        <v>16</v>
      </c>
      <c r="K4870">
        <v>0</v>
      </c>
      <c r="L4870">
        <v>0</v>
      </c>
      <c r="M4870" s="4">
        <f t="shared" si="150"/>
        <v>0</v>
      </c>
      <c r="N4870" s="3">
        <f t="shared" si="151"/>
        <v>0</v>
      </c>
    </row>
    <row r="4871" spans="1:14" x14ac:dyDescent="0.25">
      <c r="A4871">
        <v>7</v>
      </c>
      <c r="B4871">
        <v>22</v>
      </c>
      <c r="C4871">
        <v>4</v>
      </c>
      <c r="D4871">
        <v>0</v>
      </c>
      <c r="E4871">
        <v>0</v>
      </c>
      <c r="F4871">
        <v>16</v>
      </c>
      <c r="G4871">
        <v>0.4</v>
      </c>
      <c r="H4871">
        <v>0.16</v>
      </c>
      <c r="I4871">
        <v>0</v>
      </c>
      <c r="J4871">
        <v>16</v>
      </c>
      <c r="K4871">
        <v>0</v>
      </c>
      <c r="L4871">
        <v>0</v>
      </c>
      <c r="M4871" s="4">
        <f t="shared" si="150"/>
        <v>0</v>
      </c>
      <c r="N4871" s="3">
        <f t="shared" si="151"/>
        <v>0</v>
      </c>
    </row>
    <row r="4872" spans="1:14" x14ac:dyDescent="0.25">
      <c r="A4872">
        <v>7</v>
      </c>
      <c r="B4872">
        <v>22</v>
      </c>
      <c r="C4872">
        <v>5</v>
      </c>
      <c r="D4872">
        <v>120</v>
      </c>
      <c r="E4872">
        <v>15</v>
      </c>
      <c r="F4872">
        <v>17</v>
      </c>
      <c r="G4872">
        <v>0.2</v>
      </c>
      <c r="H4872">
        <v>0.16</v>
      </c>
      <c r="I4872">
        <v>14.269</v>
      </c>
      <c r="J4872">
        <v>17.52</v>
      </c>
      <c r="K4872">
        <v>73.795000000000002</v>
      </c>
      <c r="L4872">
        <v>39.470999999999997</v>
      </c>
      <c r="M4872" s="4">
        <f t="shared" si="150"/>
        <v>3.4925722242500609E-6</v>
      </c>
      <c r="N4872" s="3">
        <f t="shared" si="151"/>
        <v>2.9552889821817762E-5</v>
      </c>
    </row>
    <row r="4873" spans="1:14" x14ac:dyDescent="0.25">
      <c r="A4873">
        <v>7</v>
      </c>
      <c r="B4873">
        <v>22</v>
      </c>
      <c r="C4873">
        <v>6</v>
      </c>
      <c r="D4873">
        <v>542</v>
      </c>
      <c r="E4873">
        <v>53</v>
      </c>
      <c r="F4873">
        <v>20</v>
      </c>
      <c r="G4873">
        <v>0.1</v>
      </c>
      <c r="H4873">
        <v>0.16</v>
      </c>
      <c r="I4873">
        <v>107.92700000000001</v>
      </c>
      <c r="J4873">
        <v>23.873999999999999</v>
      </c>
      <c r="K4873">
        <v>521.48699999999997</v>
      </c>
      <c r="L4873">
        <v>471.3</v>
      </c>
      <c r="M4873" s="4">
        <f t="shared" si="150"/>
        <v>4.1702751115731903E-5</v>
      </c>
      <c r="N4873" s="3">
        <f t="shared" si="151"/>
        <v>3.5287367872672881E-4</v>
      </c>
    </row>
    <row r="4874" spans="1:14" x14ac:dyDescent="0.25">
      <c r="A4874">
        <v>7</v>
      </c>
      <c r="B4874">
        <v>22</v>
      </c>
      <c r="C4874">
        <v>7</v>
      </c>
      <c r="D4874">
        <v>729</v>
      </c>
      <c r="E4874">
        <v>74</v>
      </c>
      <c r="F4874">
        <v>23</v>
      </c>
      <c r="G4874">
        <v>0.2</v>
      </c>
      <c r="H4874">
        <v>0.16</v>
      </c>
      <c r="I4874">
        <v>321.27699999999999</v>
      </c>
      <c r="J4874">
        <v>35.142000000000003</v>
      </c>
      <c r="K4874">
        <v>1986.942</v>
      </c>
      <c r="L4874">
        <v>1884.829</v>
      </c>
      <c r="M4874" s="4">
        <f t="shared" si="150"/>
        <v>1.667781767084953E-4</v>
      </c>
      <c r="N4874" s="3">
        <f t="shared" si="151"/>
        <v>1.411216938257631E-3</v>
      </c>
    </row>
    <row r="4875" spans="1:14" x14ac:dyDescent="0.25">
      <c r="A4875">
        <v>7</v>
      </c>
      <c r="B4875">
        <v>22</v>
      </c>
      <c r="C4875">
        <v>8</v>
      </c>
      <c r="D4875">
        <v>829</v>
      </c>
      <c r="E4875">
        <v>88</v>
      </c>
      <c r="F4875">
        <v>26</v>
      </c>
      <c r="G4875">
        <v>0.2</v>
      </c>
      <c r="H4875">
        <v>0.16</v>
      </c>
      <c r="I4875">
        <v>549.01800000000003</v>
      </c>
      <c r="J4875">
        <v>47.061999999999998</v>
      </c>
      <c r="K4875">
        <v>3452.375</v>
      </c>
      <c r="L4875">
        <v>3298.335</v>
      </c>
      <c r="M4875" s="4">
        <f t="shared" si="150"/>
        <v>2.9185156715745293E-4</v>
      </c>
      <c r="N4875" s="3">
        <f t="shared" si="151"/>
        <v>2.4695429771337258E-3</v>
      </c>
    </row>
    <row r="4876" spans="1:14" x14ac:dyDescent="0.25">
      <c r="A4876">
        <v>7</v>
      </c>
      <c r="B4876">
        <v>22</v>
      </c>
      <c r="C4876">
        <v>9</v>
      </c>
      <c r="D4876">
        <v>888</v>
      </c>
      <c r="E4876">
        <v>97</v>
      </c>
      <c r="F4876">
        <v>28</v>
      </c>
      <c r="G4876">
        <v>0.2</v>
      </c>
      <c r="H4876">
        <v>0.16</v>
      </c>
      <c r="I4876">
        <v>754.25</v>
      </c>
      <c r="J4876">
        <v>56.857999999999997</v>
      </c>
      <c r="K4876">
        <v>4513.9759999999997</v>
      </c>
      <c r="L4876">
        <v>4322.32</v>
      </c>
      <c r="M4876" s="4">
        <f t="shared" si="150"/>
        <v>3.8245838150339546E-4</v>
      </c>
      <c r="N4876" s="3">
        <f t="shared" si="151"/>
        <v>3.2362252472610108E-3</v>
      </c>
    </row>
    <row r="4877" spans="1:14" x14ac:dyDescent="0.25">
      <c r="A4877">
        <v>7</v>
      </c>
      <c r="B4877">
        <v>22</v>
      </c>
      <c r="C4877">
        <v>10</v>
      </c>
      <c r="D4877">
        <v>924</v>
      </c>
      <c r="E4877">
        <v>102</v>
      </c>
      <c r="F4877">
        <v>29</v>
      </c>
      <c r="G4877">
        <v>0.3</v>
      </c>
      <c r="H4877">
        <v>0.16</v>
      </c>
      <c r="I4877">
        <v>917.50300000000004</v>
      </c>
      <c r="J4877">
        <v>62.960999999999999</v>
      </c>
      <c r="K4877">
        <v>5306.1009999999997</v>
      </c>
      <c r="L4877">
        <v>5086.3760000000002</v>
      </c>
      <c r="M4877" s="4">
        <f t="shared" si="150"/>
        <v>4.5006550479319323E-4</v>
      </c>
      <c r="N4877" s="3">
        <f t="shared" si="151"/>
        <v>3.8082924050654447E-3</v>
      </c>
    </row>
    <row r="4878" spans="1:14" x14ac:dyDescent="0.25">
      <c r="A4878">
        <v>7</v>
      </c>
      <c r="B4878">
        <v>22</v>
      </c>
      <c r="C4878">
        <v>11</v>
      </c>
      <c r="D4878">
        <v>955</v>
      </c>
      <c r="E4878">
        <v>99</v>
      </c>
      <c r="F4878">
        <v>30</v>
      </c>
      <c r="G4878">
        <v>0.3</v>
      </c>
      <c r="H4878">
        <v>0.16</v>
      </c>
      <c r="I4878">
        <v>1028.452</v>
      </c>
      <c r="J4878">
        <v>68.031999999999996</v>
      </c>
      <c r="K4878">
        <v>5783.8530000000001</v>
      </c>
      <c r="L4878">
        <v>5547.2</v>
      </c>
      <c r="M4878" s="4">
        <f t="shared" si="150"/>
        <v>4.9084129214765112E-4</v>
      </c>
      <c r="N4878" s="3">
        <f t="shared" si="151"/>
        <v>4.1533224498894756E-3</v>
      </c>
    </row>
    <row r="4879" spans="1:14" x14ac:dyDescent="0.25">
      <c r="A4879">
        <v>7</v>
      </c>
      <c r="B4879">
        <v>22</v>
      </c>
      <c r="C4879">
        <v>12</v>
      </c>
      <c r="D4879">
        <v>962</v>
      </c>
      <c r="E4879">
        <v>100</v>
      </c>
      <c r="F4879">
        <v>31</v>
      </c>
      <c r="G4879">
        <v>0.4</v>
      </c>
      <c r="H4879">
        <v>0.16</v>
      </c>
      <c r="I4879">
        <v>1068.4369999999999</v>
      </c>
      <c r="J4879">
        <v>69.313999999999993</v>
      </c>
      <c r="K4879">
        <v>5961.6769999999997</v>
      </c>
      <c r="L4879">
        <v>5718.723</v>
      </c>
      <c r="M4879" s="4">
        <f t="shared" si="150"/>
        <v>5.0601842132147609E-4</v>
      </c>
      <c r="N4879" s="3">
        <f t="shared" si="151"/>
        <v>4.2817458574775187E-3</v>
      </c>
    </row>
    <row r="4880" spans="1:14" x14ac:dyDescent="0.25">
      <c r="A4880">
        <v>7</v>
      </c>
      <c r="B4880">
        <v>22</v>
      </c>
      <c r="C4880">
        <v>13</v>
      </c>
      <c r="D4880">
        <v>960</v>
      </c>
      <c r="E4880">
        <v>99</v>
      </c>
      <c r="F4880">
        <v>31</v>
      </c>
      <c r="G4880">
        <v>0.3</v>
      </c>
      <c r="H4880">
        <v>0.16</v>
      </c>
      <c r="I4880">
        <v>1040.454</v>
      </c>
      <c r="J4880">
        <v>69.472999999999999</v>
      </c>
      <c r="K4880">
        <v>5810.0770000000002</v>
      </c>
      <c r="L4880">
        <v>5572.4939999999997</v>
      </c>
      <c r="M4880" s="4">
        <f t="shared" si="150"/>
        <v>4.9307941942692407E-4</v>
      </c>
      <c r="N4880" s="3">
        <f t="shared" si="151"/>
        <v>4.1722606778328538E-3</v>
      </c>
    </row>
    <row r="4881" spans="1:14" x14ac:dyDescent="0.25">
      <c r="A4881">
        <v>7</v>
      </c>
      <c r="B4881">
        <v>22</v>
      </c>
      <c r="C4881">
        <v>14</v>
      </c>
      <c r="D4881">
        <v>946</v>
      </c>
      <c r="E4881">
        <v>96</v>
      </c>
      <c r="F4881">
        <v>31</v>
      </c>
      <c r="G4881">
        <v>0.3</v>
      </c>
      <c r="H4881">
        <v>0.16</v>
      </c>
      <c r="I4881">
        <v>944.37</v>
      </c>
      <c r="J4881">
        <v>65.951999999999998</v>
      </c>
      <c r="K4881">
        <v>5384.7820000000002</v>
      </c>
      <c r="L4881">
        <v>5162.2700000000004</v>
      </c>
      <c r="M4881" s="4">
        <f t="shared" si="150"/>
        <v>4.5678094844517152E-4</v>
      </c>
      <c r="N4881" s="3">
        <f t="shared" si="151"/>
        <v>3.8651160735850422E-3</v>
      </c>
    </row>
    <row r="4882" spans="1:14" x14ac:dyDescent="0.25">
      <c r="A4882">
        <v>7</v>
      </c>
      <c r="B4882">
        <v>22</v>
      </c>
      <c r="C4882">
        <v>15</v>
      </c>
      <c r="D4882">
        <v>921</v>
      </c>
      <c r="E4882">
        <v>89</v>
      </c>
      <c r="F4882">
        <v>30</v>
      </c>
      <c r="G4882">
        <v>0.2</v>
      </c>
      <c r="H4882">
        <v>0.16</v>
      </c>
      <c r="I4882">
        <v>789.29100000000005</v>
      </c>
      <c r="J4882">
        <v>60.194000000000003</v>
      </c>
      <c r="K4882">
        <v>4652.0349999999999</v>
      </c>
      <c r="L4882">
        <v>4455.4870000000001</v>
      </c>
      <c r="M4882" s="4">
        <f t="shared" si="150"/>
        <v>3.9424159868529381E-4</v>
      </c>
      <c r="N4882" s="3">
        <f t="shared" si="151"/>
        <v>3.335930592423333E-3</v>
      </c>
    </row>
    <row r="4883" spans="1:14" x14ac:dyDescent="0.25">
      <c r="A4883">
        <v>7</v>
      </c>
      <c r="B4883">
        <v>22</v>
      </c>
      <c r="C4883">
        <v>16</v>
      </c>
      <c r="D4883">
        <v>876</v>
      </c>
      <c r="E4883">
        <v>79</v>
      </c>
      <c r="F4883">
        <v>29</v>
      </c>
      <c r="G4883">
        <v>0.2</v>
      </c>
      <c r="H4883">
        <v>0.16</v>
      </c>
      <c r="I4883">
        <v>587.43600000000004</v>
      </c>
      <c r="J4883">
        <v>51.530999999999999</v>
      </c>
      <c r="K4883">
        <v>3624.4589999999998</v>
      </c>
      <c r="L4883">
        <v>3464.3220000000001</v>
      </c>
      <c r="M4883" s="4">
        <f t="shared" si="150"/>
        <v>3.0653884606567913E-4</v>
      </c>
      <c r="N4883" s="3">
        <f t="shared" si="151"/>
        <v>2.5938214479820469E-3</v>
      </c>
    </row>
    <row r="4884" spans="1:14" x14ac:dyDescent="0.25">
      <c r="A4884">
        <v>7</v>
      </c>
      <c r="B4884">
        <v>22</v>
      </c>
      <c r="C4884">
        <v>17</v>
      </c>
      <c r="D4884">
        <v>795</v>
      </c>
      <c r="E4884">
        <v>67</v>
      </c>
      <c r="F4884">
        <v>28</v>
      </c>
      <c r="G4884">
        <v>0.1</v>
      </c>
      <c r="H4884">
        <v>0.16</v>
      </c>
      <c r="I4884">
        <v>359.36399999999998</v>
      </c>
      <c r="J4884">
        <v>42.078000000000003</v>
      </c>
      <c r="K4884">
        <v>2193.8180000000002</v>
      </c>
      <c r="L4884">
        <v>2084.3739999999998</v>
      </c>
      <c r="M4884" s="4">
        <f t="shared" ref="M4884:M4947" si="152">L4884/SUM($L$19:$L$8778)</f>
        <v>1.8443481891386072E-4</v>
      </c>
      <c r="N4884" s="3">
        <f t="shared" ref="N4884:N4947" si="153">L4884/SUMIF($A$19:$A$8778,$A4884,$L$19:$L$8778)</f>
        <v>1.5606210931940305E-3</v>
      </c>
    </row>
    <row r="4885" spans="1:14" x14ac:dyDescent="0.25">
      <c r="A4885">
        <v>7</v>
      </c>
      <c r="B4885">
        <v>22</v>
      </c>
      <c r="C4885">
        <v>18</v>
      </c>
      <c r="D4885">
        <v>640</v>
      </c>
      <c r="E4885">
        <v>50</v>
      </c>
      <c r="F4885">
        <v>25</v>
      </c>
      <c r="G4885">
        <v>0.3</v>
      </c>
      <c r="H4885">
        <v>0.16</v>
      </c>
      <c r="I4885">
        <v>136.88900000000001</v>
      </c>
      <c r="J4885">
        <v>29.648</v>
      </c>
      <c r="K4885">
        <v>665.77800000000002</v>
      </c>
      <c r="L4885">
        <v>610.47900000000004</v>
      </c>
      <c r="M4885" s="4">
        <f t="shared" si="152"/>
        <v>5.4017937191557176E-5</v>
      </c>
      <c r="N4885" s="3">
        <f t="shared" si="153"/>
        <v>4.5708035331087351E-4</v>
      </c>
    </row>
    <row r="4886" spans="1:14" x14ac:dyDescent="0.25">
      <c r="A4886">
        <v>7</v>
      </c>
      <c r="B4886">
        <v>22</v>
      </c>
      <c r="C4886">
        <v>19</v>
      </c>
      <c r="D4886">
        <v>261</v>
      </c>
      <c r="E4886">
        <v>20</v>
      </c>
      <c r="F4886">
        <v>22</v>
      </c>
      <c r="G4886">
        <v>0.5</v>
      </c>
      <c r="H4886">
        <v>0.16</v>
      </c>
      <c r="I4886">
        <v>15.452</v>
      </c>
      <c r="J4886">
        <v>22.513999999999999</v>
      </c>
      <c r="K4886">
        <v>78.191999999999993</v>
      </c>
      <c r="L4886">
        <v>43.713000000000001</v>
      </c>
      <c r="M4886" s="4">
        <f t="shared" si="152"/>
        <v>3.8679235296456364E-6</v>
      </c>
      <c r="N4886" s="3">
        <f t="shared" si="153"/>
        <v>3.2728977547594944E-5</v>
      </c>
    </row>
    <row r="4887" spans="1:14" x14ac:dyDescent="0.25">
      <c r="A4887">
        <v>7</v>
      </c>
      <c r="B4887">
        <v>22</v>
      </c>
      <c r="C4887">
        <v>20</v>
      </c>
      <c r="D4887">
        <v>0</v>
      </c>
      <c r="E4887">
        <v>0</v>
      </c>
      <c r="F4887">
        <v>21</v>
      </c>
      <c r="G4887">
        <v>0.7</v>
      </c>
      <c r="H4887">
        <v>0.16</v>
      </c>
      <c r="I4887">
        <v>0</v>
      </c>
      <c r="J4887">
        <v>21</v>
      </c>
      <c r="K4887">
        <v>0</v>
      </c>
      <c r="L4887">
        <v>0</v>
      </c>
      <c r="M4887" s="4">
        <f t="shared" si="152"/>
        <v>0</v>
      </c>
      <c r="N4887" s="3">
        <f t="shared" si="153"/>
        <v>0</v>
      </c>
    </row>
    <row r="4888" spans="1:14" x14ac:dyDescent="0.25">
      <c r="A4888">
        <v>7</v>
      </c>
      <c r="B4888">
        <v>22</v>
      </c>
      <c r="C4888">
        <v>21</v>
      </c>
      <c r="D4888">
        <v>0</v>
      </c>
      <c r="E4888">
        <v>0</v>
      </c>
      <c r="F4888">
        <v>20</v>
      </c>
      <c r="G4888">
        <v>1.1000000000000001</v>
      </c>
      <c r="H4888">
        <v>0.16</v>
      </c>
      <c r="I4888">
        <v>0</v>
      </c>
      <c r="J4888">
        <v>20</v>
      </c>
      <c r="K4888">
        <v>0</v>
      </c>
      <c r="L4888">
        <v>0</v>
      </c>
      <c r="M4888" s="4">
        <f t="shared" si="152"/>
        <v>0</v>
      </c>
      <c r="N4888" s="3">
        <f t="shared" si="153"/>
        <v>0</v>
      </c>
    </row>
    <row r="4889" spans="1:14" x14ac:dyDescent="0.25">
      <c r="A4889">
        <v>7</v>
      </c>
      <c r="B4889">
        <v>22</v>
      </c>
      <c r="C4889">
        <v>22</v>
      </c>
      <c r="D4889">
        <v>0</v>
      </c>
      <c r="E4889">
        <v>0</v>
      </c>
      <c r="F4889">
        <v>18</v>
      </c>
      <c r="G4889">
        <v>1.2</v>
      </c>
      <c r="H4889">
        <v>0.16</v>
      </c>
      <c r="I4889">
        <v>0</v>
      </c>
      <c r="J4889">
        <v>18</v>
      </c>
      <c r="K4889">
        <v>0</v>
      </c>
      <c r="L4889">
        <v>0</v>
      </c>
      <c r="M4889" s="4">
        <f t="shared" si="152"/>
        <v>0</v>
      </c>
      <c r="N4889" s="3">
        <f t="shared" si="153"/>
        <v>0</v>
      </c>
    </row>
    <row r="4890" spans="1:14" x14ac:dyDescent="0.25">
      <c r="A4890">
        <v>7</v>
      </c>
      <c r="B4890">
        <v>22</v>
      </c>
      <c r="C4890">
        <v>23</v>
      </c>
      <c r="D4890">
        <v>0</v>
      </c>
      <c r="E4890">
        <v>0</v>
      </c>
      <c r="F4890">
        <v>16</v>
      </c>
      <c r="G4890">
        <v>1.1000000000000001</v>
      </c>
      <c r="H4890">
        <v>0.16</v>
      </c>
      <c r="I4890">
        <v>0</v>
      </c>
      <c r="J4890">
        <v>16</v>
      </c>
      <c r="K4890">
        <v>0</v>
      </c>
      <c r="L4890">
        <v>0</v>
      </c>
      <c r="M4890" s="4">
        <f t="shared" si="152"/>
        <v>0</v>
      </c>
      <c r="N4890" s="3">
        <f t="shared" si="153"/>
        <v>0</v>
      </c>
    </row>
    <row r="4891" spans="1:14" x14ac:dyDescent="0.25">
      <c r="A4891">
        <v>7</v>
      </c>
      <c r="B4891">
        <v>23</v>
      </c>
      <c r="C4891">
        <v>0</v>
      </c>
      <c r="D4891">
        <v>0</v>
      </c>
      <c r="E4891">
        <v>0</v>
      </c>
      <c r="F4891">
        <v>15</v>
      </c>
      <c r="G4891">
        <v>1</v>
      </c>
      <c r="H4891">
        <v>0.16</v>
      </c>
      <c r="I4891">
        <v>0</v>
      </c>
      <c r="J4891">
        <v>15</v>
      </c>
      <c r="K4891">
        <v>0</v>
      </c>
      <c r="L4891">
        <v>0</v>
      </c>
      <c r="M4891" s="4">
        <f t="shared" si="152"/>
        <v>0</v>
      </c>
      <c r="N4891" s="3">
        <f t="shared" si="153"/>
        <v>0</v>
      </c>
    </row>
    <row r="4892" spans="1:14" x14ac:dyDescent="0.25">
      <c r="A4892">
        <v>7</v>
      </c>
      <c r="B4892">
        <v>23</v>
      </c>
      <c r="C4892">
        <v>1</v>
      </c>
      <c r="D4892">
        <v>0</v>
      </c>
      <c r="E4892">
        <v>0</v>
      </c>
      <c r="F4892">
        <v>14</v>
      </c>
      <c r="G4892">
        <v>0.8</v>
      </c>
      <c r="H4892">
        <v>0.16</v>
      </c>
      <c r="I4892">
        <v>0</v>
      </c>
      <c r="J4892">
        <v>14</v>
      </c>
      <c r="K4892">
        <v>0</v>
      </c>
      <c r="L4892">
        <v>0</v>
      </c>
      <c r="M4892" s="4">
        <f t="shared" si="152"/>
        <v>0</v>
      </c>
      <c r="N4892" s="3">
        <f t="shared" si="153"/>
        <v>0</v>
      </c>
    </row>
    <row r="4893" spans="1:14" x14ac:dyDescent="0.25">
      <c r="A4893">
        <v>7</v>
      </c>
      <c r="B4893">
        <v>23</v>
      </c>
      <c r="C4893">
        <v>2</v>
      </c>
      <c r="D4893">
        <v>0</v>
      </c>
      <c r="E4893">
        <v>0</v>
      </c>
      <c r="F4893">
        <v>13</v>
      </c>
      <c r="G4893">
        <v>0.6</v>
      </c>
      <c r="H4893">
        <v>0.16</v>
      </c>
      <c r="I4893">
        <v>0</v>
      </c>
      <c r="J4893">
        <v>13</v>
      </c>
      <c r="K4893">
        <v>0</v>
      </c>
      <c r="L4893">
        <v>0</v>
      </c>
      <c r="M4893" s="4">
        <f t="shared" si="152"/>
        <v>0</v>
      </c>
      <c r="N4893" s="3">
        <f t="shared" si="153"/>
        <v>0</v>
      </c>
    </row>
    <row r="4894" spans="1:14" x14ac:dyDescent="0.25">
      <c r="A4894">
        <v>7</v>
      </c>
      <c r="B4894">
        <v>23</v>
      </c>
      <c r="C4894">
        <v>3</v>
      </c>
      <c r="D4894">
        <v>0</v>
      </c>
      <c r="E4894">
        <v>0</v>
      </c>
      <c r="F4894">
        <v>13</v>
      </c>
      <c r="G4894">
        <v>0.3</v>
      </c>
      <c r="H4894">
        <v>0.16</v>
      </c>
      <c r="I4894">
        <v>0</v>
      </c>
      <c r="J4894">
        <v>13</v>
      </c>
      <c r="K4894">
        <v>0</v>
      </c>
      <c r="L4894">
        <v>0</v>
      </c>
      <c r="M4894" s="4">
        <f t="shared" si="152"/>
        <v>0</v>
      </c>
      <c r="N4894" s="3">
        <f t="shared" si="153"/>
        <v>0</v>
      </c>
    </row>
    <row r="4895" spans="1:14" x14ac:dyDescent="0.25">
      <c r="A4895">
        <v>7</v>
      </c>
      <c r="B4895">
        <v>23</v>
      </c>
      <c r="C4895">
        <v>4</v>
      </c>
      <c r="D4895">
        <v>0</v>
      </c>
      <c r="E4895">
        <v>0</v>
      </c>
      <c r="F4895">
        <v>13</v>
      </c>
      <c r="G4895">
        <v>0.2</v>
      </c>
      <c r="H4895">
        <v>0.16</v>
      </c>
      <c r="I4895">
        <v>0</v>
      </c>
      <c r="J4895">
        <v>13</v>
      </c>
      <c r="K4895">
        <v>0</v>
      </c>
      <c r="L4895">
        <v>0</v>
      </c>
      <c r="M4895" s="4">
        <f t="shared" si="152"/>
        <v>0</v>
      </c>
      <c r="N4895" s="3">
        <f t="shared" si="153"/>
        <v>0</v>
      </c>
    </row>
    <row r="4896" spans="1:14" x14ac:dyDescent="0.25">
      <c r="A4896">
        <v>7</v>
      </c>
      <c r="B4896">
        <v>23</v>
      </c>
      <c r="C4896">
        <v>5</v>
      </c>
      <c r="D4896">
        <v>120</v>
      </c>
      <c r="E4896">
        <v>15</v>
      </c>
      <c r="F4896">
        <v>15</v>
      </c>
      <c r="G4896">
        <v>0.2</v>
      </c>
      <c r="H4896">
        <v>0.16</v>
      </c>
      <c r="I4896">
        <v>14.269</v>
      </c>
      <c r="J4896">
        <v>15.52</v>
      </c>
      <c r="K4896">
        <v>74.516999999999996</v>
      </c>
      <c r="L4896">
        <v>40.167999999999999</v>
      </c>
      <c r="M4896" s="4">
        <f t="shared" si="152"/>
        <v>3.554245930016378E-6</v>
      </c>
      <c r="N4896" s="3">
        <f t="shared" si="153"/>
        <v>3.0074750534893363E-5</v>
      </c>
    </row>
    <row r="4897" spans="1:14" x14ac:dyDescent="0.25">
      <c r="A4897">
        <v>7</v>
      </c>
      <c r="B4897">
        <v>23</v>
      </c>
      <c r="C4897">
        <v>6</v>
      </c>
      <c r="D4897">
        <v>436</v>
      </c>
      <c r="E4897">
        <v>58</v>
      </c>
      <c r="F4897">
        <v>20</v>
      </c>
      <c r="G4897">
        <v>0.1</v>
      </c>
      <c r="H4897">
        <v>0.16</v>
      </c>
      <c r="I4897">
        <v>99.855999999999995</v>
      </c>
      <c r="J4897">
        <v>23.646999999999998</v>
      </c>
      <c r="K4897">
        <v>504.154</v>
      </c>
      <c r="L4897">
        <v>454.58199999999999</v>
      </c>
      <c r="M4897" s="4">
        <f t="shared" si="152"/>
        <v>4.0223467022473243E-5</v>
      </c>
      <c r="N4897" s="3">
        <f t="shared" si="153"/>
        <v>3.4035650885413504E-4</v>
      </c>
    </row>
    <row r="4898" spans="1:14" x14ac:dyDescent="0.25">
      <c r="A4898">
        <v>7</v>
      </c>
      <c r="B4898">
        <v>23</v>
      </c>
      <c r="C4898">
        <v>7</v>
      </c>
      <c r="D4898">
        <v>531</v>
      </c>
      <c r="E4898">
        <v>110</v>
      </c>
      <c r="F4898">
        <v>24</v>
      </c>
      <c r="G4898">
        <v>0.1</v>
      </c>
      <c r="H4898">
        <v>0.16</v>
      </c>
      <c r="I4898">
        <v>286.56299999999999</v>
      </c>
      <c r="J4898">
        <v>35.213000000000001</v>
      </c>
      <c r="K4898">
        <v>1780.8689999999999</v>
      </c>
      <c r="L4898">
        <v>1686.057</v>
      </c>
      <c r="M4898" s="4">
        <f t="shared" si="152"/>
        <v>1.491899330319066E-4</v>
      </c>
      <c r="N4898" s="3">
        <f t="shared" si="153"/>
        <v>1.2623915470675836E-3</v>
      </c>
    </row>
    <row r="4899" spans="1:14" x14ac:dyDescent="0.25">
      <c r="A4899">
        <v>7</v>
      </c>
      <c r="B4899">
        <v>23</v>
      </c>
      <c r="C4899">
        <v>8</v>
      </c>
      <c r="D4899">
        <v>846</v>
      </c>
      <c r="E4899">
        <v>87</v>
      </c>
      <c r="F4899">
        <v>28</v>
      </c>
      <c r="G4899">
        <v>0.1</v>
      </c>
      <c r="H4899">
        <v>0.16</v>
      </c>
      <c r="I4899">
        <v>556.81200000000001</v>
      </c>
      <c r="J4899">
        <v>50.064999999999998</v>
      </c>
      <c r="K4899">
        <v>3458.6289999999999</v>
      </c>
      <c r="L4899">
        <v>3304.3679999999999</v>
      </c>
      <c r="M4899" s="4">
        <f t="shared" si="152"/>
        <v>2.9238539422615908E-4</v>
      </c>
      <c r="N4899" s="3">
        <f t="shared" si="153"/>
        <v>2.4740600297621122E-3</v>
      </c>
    </row>
    <row r="4900" spans="1:14" x14ac:dyDescent="0.25">
      <c r="A4900">
        <v>7</v>
      </c>
      <c r="B4900">
        <v>23</v>
      </c>
      <c r="C4900">
        <v>9</v>
      </c>
      <c r="D4900">
        <v>905</v>
      </c>
      <c r="E4900">
        <v>96</v>
      </c>
      <c r="F4900">
        <v>30</v>
      </c>
      <c r="G4900">
        <v>0.1</v>
      </c>
      <c r="H4900">
        <v>0.16</v>
      </c>
      <c r="I4900">
        <v>765.33299999999997</v>
      </c>
      <c r="J4900">
        <v>60.247</v>
      </c>
      <c r="K4900">
        <v>4513.5450000000001</v>
      </c>
      <c r="L4900">
        <v>4321.9030000000002</v>
      </c>
      <c r="M4900" s="4">
        <f t="shared" si="152"/>
        <v>3.8242148346135171E-4</v>
      </c>
      <c r="N4900" s="3">
        <f t="shared" si="153"/>
        <v>3.2359130293021124E-3</v>
      </c>
    </row>
    <row r="4901" spans="1:14" x14ac:dyDescent="0.25">
      <c r="A4901">
        <v>7</v>
      </c>
      <c r="B4901">
        <v>23</v>
      </c>
      <c r="C4901">
        <v>10</v>
      </c>
      <c r="D4901">
        <v>940</v>
      </c>
      <c r="E4901">
        <v>102</v>
      </c>
      <c r="F4901">
        <v>31</v>
      </c>
      <c r="G4901">
        <v>0.2</v>
      </c>
      <c r="H4901">
        <v>0.16</v>
      </c>
      <c r="I4901">
        <v>931.30600000000004</v>
      </c>
      <c r="J4901">
        <v>66.570999999999998</v>
      </c>
      <c r="K4901">
        <v>5298.9250000000002</v>
      </c>
      <c r="L4901">
        <v>5079.4549999999999</v>
      </c>
      <c r="M4901" s="4">
        <f t="shared" si="152"/>
        <v>4.4945310347668148E-4</v>
      </c>
      <c r="N4901" s="3">
        <f t="shared" si="153"/>
        <v>3.8031104854166693E-3</v>
      </c>
    </row>
    <row r="4902" spans="1:14" x14ac:dyDescent="0.25">
      <c r="A4902">
        <v>7</v>
      </c>
      <c r="B4902">
        <v>23</v>
      </c>
      <c r="C4902">
        <v>11</v>
      </c>
      <c r="D4902">
        <v>961</v>
      </c>
      <c r="E4902">
        <v>103</v>
      </c>
      <c r="F4902">
        <v>32</v>
      </c>
      <c r="G4902">
        <v>0.3</v>
      </c>
      <c r="H4902">
        <v>0.16</v>
      </c>
      <c r="I4902">
        <v>1038.241</v>
      </c>
      <c r="J4902">
        <v>70.393000000000001</v>
      </c>
      <c r="K4902">
        <v>5774.857</v>
      </c>
      <c r="L4902">
        <v>5538.5230000000001</v>
      </c>
      <c r="M4902" s="4">
        <f t="shared" si="152"/>
        <v>4.9007351202579421E-4</v>
      </c>
      <c r="N4902" s="3">
        <f t="shared" si="153"/>
        <v>4.1468257706823641E-3</v>
      </c>
    </row>
    <row r="4903" spans="1:14" x14ac:dyDescent="0.25">
      <c r="A4903">
        <v>7</v>
      </c>
      <c r="B4903">
        <v>23</v>
      </c>
      <c r="C4903">
        <v>12</v>
      </c>
      <c r="D4903">
        <v>967</v>
      </c>
      <c r="E4903">
        <v>105</v>
      </c>
      <c r="F4903">
        <v>32</v>
      </c>
      <c r="G4903">
        <v>0.4</v>
      </c>
      <c r="H4903">
        <v>0.16</v>
      </c>
      <c r="I4903">
        <v>1078.5129999999999</v>
      </c>
      <c r="J4903">
        <v>70.674999999999997</v>
      </c>
      <c r="K4903">
        <v>5978.8620000000001</v>
      </c>
      <c r="L4903">
        <v>5735.299</v>
      </c>
      <c r="M4903" s="4">
        <f t="shared" si="152"/>
        <v>5.0748514061384686E-4</v>
      </c>
      <c r="N4903" s="3">
        <f t="shared" si="153"/>
        <v>4.29415670852478E-3</v>
      </c>
    </row>
    <row r="4904" spans="1:14" x14ac:dyDescent="0.25">
      <c r="A4904">
        <v>7</v>
      </c>
      <c r="B4904">
        <v>23</v>
      </c>
      <c r="C4904">
        <v>13</v>
      </c>
      <c r="D4904">
        <v>964</v>
      </c>
      <c r="E4904">
        <v>102</v>
      </c>
      <c r="F4904">
        <v>32</v>
      </c>
      <c r="G4904">
        <v>0.4</v>
      </c>
      <c r="H4904">
        <v>0.16</v>
      </c>
      <c r="I4904">
        <v>1047.3789999999999</v>
      </c>
      <c r="J4904">
        <v>69.569999999999993</v>
      </c>
      <c r="K4904">
        <v>5845.4120000000003</v>
      </c>
      <c r="L4904">
        <v>5606.5770000000002</v>
      </c>
      <c r="M4904" s="4">
        <f t="shared" si="152"/>
        <v>4.9609523709354304E-4</v>
      </c>
      <c r="N4904" s="3">
        <f t="shared" si="153"/>
        <v>4.197779442085014E-3</v>
      </c>
    </row>
    <row r="4905" spans="1:14" x14ac:dyDescent="0.25">
      <c r="A4905">
        <v>7</v>
      </c>
      <c r="B4905">
        <v>23</v>
      </c>
      <c r="C4905">
        <v>14</v>
      </c>
      <c r="D4905">
        <v>951</v>
      </c>
      <c r="E4905">
        <v>97</v>
      </c>
      <c r="F4905">
        <v>32</v>
      </c>
      <c r="G4905">
        <v>0.3</v>
      </c>
      <c r="H4905">
        <v>0.16</v>
      </c>
      <c r="I4905">
        <v>949.721</v>
      </c>
      <c r="J4905">
        <v>67.150999999999996</v>
      </c>
      <c r="K4905">
        <v>5385.8720000000003</v>
      </c>
      <c r="L4905">
        <v>5163.32</v>
      </c>
      <c r="M4905" s="4">
        <f t="shared" si="152"/>
        <v>4.5687385718413075E-4</v>
      </c>
      <c r="N4905" s="3">
        <f t="shared" si="153"/>
        <v>3.8659022339132044E-3</v>
      </c>
    </row>
    <row r="4906" spans="1:14" x14ac:dyDescent="0.25">
      <c r="A4906">
        <v>7</v>
      </c>
      <c r="B4906">
        <v>23</v>
      </c>
      <c r="C4906">
        <v>15</v>
      </c>
      <c r="D4906">
        <v>920</v>
      </c>
      <c r="E4906">
        <v>92</v>
      </c>
      <c r="F4906">
        <v>31</v>
      </c>
      <c r="G4906">
        <v>0.3</v>
      </c>
      <c r="H4906">
        <v>0.16</v>
      </c>
      <c r="I4906">
        <v>791.29600000000005</v>
      </c>
      <c r="J4906">
        <v>60.335999999999999</v>
      </c>
      <c r="K4906">
        <v>4660.915</v>
      </c>
      <c r="L4906">
        <v>4464.0519999999997</v>
      </c>
      <c r="M4906" s="4">
        <f t="shared" si="152"/>
        <v>3.9499946854166179E-4</v>
      </c>
      <c r="N4906" s="3">
        <f t="shared" si="153"/>
        <v>3.3423434145287735E-3</v>
      </c>
    </row>
    <row r="4907" spans="1:14" x14ac:dyDescent="0.25">
      <c r="A4907">
        <v>7</v>
      </c>
      <c r="B4907">
        <v>23</v>
      </c>
      <c r="C4907">
        <v>16</v>
      </c>
      <c r="D4907">
        <v>868</v>
      </c>
      <c r="E4907">
        <v>84</v>
      </c>
      <c r="F4907">
        <v>30</v>
      </c>
      <c r="G4907">
        <v>0.2</v>
      </c>
      <c r="H4907">
        <v>0.16</v>
      </c>
      <c r="I4907">
        <v>587.33799999999997</v>
      </c>
      <c r="J4907">
        <v>52.526000000000003</v>
      </c>
      <c r="K4907">
        <v>3608.049</v>
      </c>
      <c r="L4907">
        <v>3448.4929999999999</v>
      </c>
      <c r="M4907" s="4">
        <f t="shared" si="152"/>
        <v>3.0513822470473934E-4</v>
      </c>
      <c r="N4907" s="3">
        <f t="shared" si="153"/>
        <v>2.5819698938539639E-3</v>
      </c>
    </row>
    <row r="4908" spans="1:14" x14ac:dyDescent="0.25">
      <c r="A4908">
        <v>7</v>
      </c>
      <c r="B4908">
        <v>23</v>
      </c>
      <c r="C4908">
        <v>17</v>
      </c>
      <c r="D4908">
        <v>381</v>
      </c>
      <c r="E4908">
        <v>149</v>
      </c>
      <c r="F4908">
        <v>28</v>
      </c>
      <c r="G4908">
        <v>0.2</v>
      </c>
      <c r="H4908">
        <v>0.16</v>
      </c>
      <c r="I4908">
        <v>281.95800000000003</v>
      </c>
      <c r="J4908">
        <v>38.731999999999999</v>
      </c>
      <c r="K4908">
        <v>1755.3230000000001</v>
      </c>
      <c r="L4908">
        <v>1661.4159999999999</v>
      </c>
      <c r="M4908" s="4">
        <f t="shared" si="152"/>
        <v>1.4700958613981504E-4</v>
      </c>
      <c r="N4908" s="3">
        <f t="shared" si="153"/>
        <v>1.243942235975911E-3</v>
      </c>
    </row>
    <row r="4909" spans="1:14" x14ac:dyDescent="0.25">
      <c r="A4909">
        <v>7</v>
      </c>
      <c r="B4909">
        <v>23</v>
      </c>
      <c r="C4909">
        <v>18</v>
      </c>
      <c r="D4909">
        <v>335</v>
      </c>
      <c r="E4909">
        <v>75</v>
      </c>
      <c r="F4909">
        <v>25</v>
      </c>
      <c r="G4909">
        <v>0.4</v>
      </c>
      <c r="H4909">
        <v>0.16</v>
      </c>
      <c r="I4909">
        <v>113.407</v>
      </c>
      <c r="J4909">
        <v>28.888999999999999</v>
      </c>
      <c r="K4909">
        <v>616.19299999999998</v>
      </c>
      <c r="L4909">
        <v>562.65</v>
      </c>
      <c r="M4909" s="4">
        <f t="shared" si="152"/>
        <v>4.9785811405191075E-5</v>
      </c>
      <c r="N4909" s="3">
        <f t="shared" si="153"/>
        <v>4.2126962727688088E-4</v>
      </c>
    </row>
    <row r="4910" spans="1:14" x14ac:dyDescent="0.25">
      <c r="A4910">
        <v>7</v>
      </c>
      <c r="B4910">
        <v>23</v>
      </c>
      <c r="C4910">
        <v>19</v>
      </c>
      <c r="D4910">
        <v>214</v>
      </c>
      <c r="E4910">
        <v>20</v>
      </c>
      <c r="F4910">
        <v>22</v>
      </c>
      <c r="G4910">
        <v>0.7</v>
      </c>
      <c r="H4910">
        <v>0.16</v>
      </c>
      <c r="I4910">
        <v>15.571</v>
      </c>
      <c r="J4910">
        <v>22.489000000000001</v>
      </c>
      <c r="K4910">
        <v>78.846000000000004</v>
      </c>
      <c r="L4910">
        <v>44.343000000000004</v>
      </c>
      <c r="M4910" s="4">
        <f t="shared" si="152"/>
        <v>3.9236687730212177E-6</v>
      </c>
      <c r="N4910" s="3">
        <f t="shared" si="153"/>
        <v>3.3200673744492543E-5</v>
      </c>
    </row>
    <row r="4911" spans="1:14" x14ac:dyDescent="0.25">
      <c r="A4911">
        <v>7</v>
      </c>
      <c r="B4911">
        <v>23</v>
      </c>
      <c r="C4911">
        <v>20</v>
      </c>
      <c r="D4911">
        <v>0</v>
      </c>
      <c r="E4911">
        <v>0</v>
      </c>
      <c r="F4911">
        <v>21</v>
      </c>
      <c r="G4911">
        <v>0.8</v>
      </c>
      <c r="H4911">
        <v>0.16</v>
      </c>
      <c r="I4911">
        <v>0</v>
      </c>
      <c r="J4911">
        <v>21</v>
      </c>
      <c r="K4911">
        <v>0</v>
      </c>
      <c r="L4911">
        <v>0</v>
      </c>
      <c r="M4911" s="4">
        <f t="shared" si="152"/>
        <v>0</v>
      </c>
      <c r="N4911" s="3">
        <f t="shared" si="153"/>
        <v>0</v>
      </c>
    </row>
    <row r="4912" spans="1:14" x14ac:dyDescent="0.25">
      <c r="A4912">
        <v>7</v>
      </c>
      <c r="B4912">
        <v>23</v>
      </c>
      <c r="C4912">
        <v>21</v>
      </c>
      <c r="D4912">
        <v>0</v>
      </c>
      <c r="E4912">
        <v>0</v>
      </c>
      <c r="F4912">
        <v>20</v>
      </c>
      <c r="G4912">
        <v>0.8</v>
      </c>
      <c r="H4912">
        <v>0.16</v>
      </c>
      <c r="I4912">
        <v>0</v>
      </c>
      <c r="J4912">
        <v>20</v>
      </c>
      <c r="K4912">
        <v>0</v>
      </c>
      <c r="L4912">
        <v>0</v>
      </c>
      <c r="M4912" s="4">
        <f t="shared" si="152"/>
        <v>0</v>
      </c>
      <c r="N4912" s="3">
        <f t="shared" si="153"/>
        <v>0</v>
      </c>
    </row>
    <row r="4913" spans="1:14" x14ac:dyDescent="0.25">
      <c r="A4913">
        <v>7</v>
      </c>
      <c r="B4913">
        <v>23</v>
      </c>
      <c r="C4913">
        <v>22</v>
      </c>
      <c r="D4913">
        <v>0</v>
      </c>
      <c r="E4913">
        <v>0</v>
      </c>
      <c r="F4913">
        <v>19</v>
      </c>
      <c r="G4913">
        <v>0.9</v>
      </c>
      <c r="H4913">
        <v>0.16</v>
      </c>
      <c r="I4913">
        <v>0</v>
      </c>
      <c r="J4913">
        <v>19</v>
      </c>
      <c r="K4913">
        <v>0</v>
      </c>
      <c r="L4913">
        <v>0</v>
      </c>
      <c r="M4913" s="4">
        <f t="shared" si="152"/>
        <v>0</v>
      </c>
      <c r="N4913" s="3">
        <f t="shared" si="153"/>
        <v>0</v>
      </c>
    </row>
    <row r="4914" spans="1:14" x14ac:dyDescent="0.25">
      <c r="A4914">
        <v>7</v>
      </c>
      <c r="B4914">
        <v>23</v>
      </c>
      <c r="C4914">
        <v>23</v>
      </c>
      <c r="D4914">
        <v>0</v>
      </c>
      <c r="E4914">
        <v>0</v>
      </c>
      <c r="F4914">
        <v>18</v>
      </c>
      <c r="G4914">
        <v>1.1000000000000001</v>
      </c>
      <c r="H4914">
        <v>0.16</v>
      </c>
      <c r="I4914">
        <v>0</v>
      </c>
      <c r="J4914">
        <v>18</v>
      </c>
      <c r="K4914">
        <v>0</v>
      </c>
      <c r="L4914">
        <v>0</v>
      </c>
      <c r="M4914" s="4">
        <f t="shared" si="152"/>
        <v>0</v>
      </c>
      <c r="N4914" s="3">
        <f t="shared" si="153"/>
        <v>0</v>
      </c>
    </row>
    <row r="4915" spans="1:14" x14ac:dyDescent="0.25">
      <c r="A4915">
        <v>7</v>
      </c>
      <c r="B4915">
        <v>24</v>
      </c>
      <c r="C4915">
        <v>0</v>
      </c>
      <c r="D4915">
        <v>0</v>
      </c>
      <c r="E4915">
        <v>0</v>
      </c>
      <c r="F4915">
        <v>17</v>
      </c>
      <c r="G4915">
        <v>1.2</v>
      </c>
      <c r="H4915">
        <v>0.16</v>
      </c>
      <c r="I4915">
        <v>0</v>
      </c>
      <c r="J4915">
        <v>17</v>
      </c>
      <c r="K4915">
        <v>0</v>
      </c>
      <c r="L4915">
        <v>0</v>
      </c>
      <c r="M4915" s="4">
        <f t="shared" si="152"/>
        <v>0</v>
      </c>
      <c r="N4915" s="3">
        <f t="shared" si="153"/>
        <v>0</v>
      </c>
    </row>
    <row r="4916" spans="1:14" x14ac:dyDescent="0.25">
      <c r="A4916">
        <v>7</v>
      </c>
      <c r="B4916">
        <v>24</v>
      </c>
      <c r="C4916">
        <v>1</v>
      </c>
      <c r="D4916">
        <v>0</v>
      </c>
      <c r="E4916">
        <v>0</v>
      </c>
      <c r="F4916">
        <v>16</v>
      </c>
      <c r="G4916">
        <v>1.2</v>
      </c>
      <c r="H4916">
        <v>0.16</v>
      </c>
      <c r="I4916">
        <v>0</v>
      </c>
      <c r="J4916">
        <v>16</v>
      </c>
      <c r="K4916">
        <v>0</v>
      </c>
      <c r="L4916">
        <v>0</v>
      </c>
      <c r="M4916" s="4">
        <f t="shared" si="152"/>
        <v>0</v>
      </c>
      <c r="N4916" s="3">
        <f t="shared" si="153"/>
        <v>0</v>
      </c>
    </row>
    <row r="4917" spans="1:14" x14ac:dyDescent="0.25">
      <c r="A4917">
        <v>7</v>
      </c>
      <c r="B4917">
        <v>24</v>
      </c>
      <c r="C4917">
        <v>2</v>
      </c>
      <c r="D4917">
        <v>0</v>
      </c>
      <c r="E4917">
        <v>0</v>
      </c>
      <c r="F4917">
        <v>16</v>
      </c>
      <c r="G4917">
        <v>1.2</v>
      </c>
      <c r="H4917">
        <v>0.16</v>
      </c>
      <c r="I4917">
        <v>0</v>
      </c>
      <c r="J4917">
        <v>16</v>
      </c>
      <c r="K4917">
        <v>0</v>
      </c>
      <c r="L4917">
        <v>0</v>
      </c>
      <c r="M4917" s="4">
        <f t="shared" si="152"/>
        <v>0</v>
      </c>
      <c r="N4917" s="3">
        <f t="shared" si="153"/>
        <v>0</v>
      </c>
    </row>
    <row r="4918" spans="1:14" x14ac:dyDescent="0.25">
      <c r="A4918">
        <v>7</v>
      </c>
      <c r="B4918">
        <v>24</v>
      </c>
      <c r="C4918">
        <v>3</v>
      </c>
      <c r="D4918">
        <v>0</v>
      </c>
      <c r="E4918">
        <v>0</v>
      </c>
      <c r="F4918">
        <v>16</v>
      </c>
      <c r="G4918">
        <v>1.2</v>
      </c>
      <c r="H4918">
        <v>0.16</v>
      </c>
      <c r="I4918">
        <v>0</v>
      </c>
      <c r="J4918">
        <v>16</v>
      </c>
      <c r="K4918">
        <v>0</v>
      </c>
      <c r="L4918">
        <v>0</v>
      </c>
      <c r="M4918" s="4">
        <f t="shared" si="152"/>
        <v>0</v>
      </c>
      <c r="N4918" s="3">
        <f t="shared" si="153"/>
        <v>0</v>
      </c>
    </row>
    <row r="4919" spans="1:14" x14ac:dyDescent="0.25">
      <c r="A4919">
        <v>7</v>
      </c>
      <c r="B4919">
        <v>24</v>
      </c>
      <c r="C4919">
        <v>4</v>
      </c>
      <c r="D4919">
        <v>0</v>
      </c>
      <c r="E4919">
        <v>0</v>
      </c>
      <c r="F4919">
        <v>16</v>
      </c>
      <c r="G4919">
        <v>1.1000000000000001</v>
      </c>
      <c r="H4919">
        <v>0.16</v>
      </c>
      <c r="I4919">
        <v>0</v>
      </c>
      <c r="J4919">
        <v>16</v>
      </c>
      <c r="K4919">
        <v>0</v>
      </c>
      <c r="L4919">
        <v>0</v>
      </c>
      <c r="M4919" s="4">
        <f t="shared" si="152"/>
        <v>0</v>
      </c>
      <c r="N4919" s="3">
        <f t="shared" si="153"/>
        <v>0</v>
      </c>
    </row>
    <row r="4920" spans="1:14" x14ac:dyDescent="0.25">
      <c r="A4920">
        <v>7</v>
      </c>
      <c r="B4920">
        <v>24</v>
      </c>
      <c r="C4920">
        <v>5</v>
      </c>
      <c r="D4920">
        <v>119</v>
      </c>
      <c r="E4920">
        <v>14</v>
      </c>
      <c r="F4920">
        <v>17</v>
      </c>
      <c r="G4920">
        <v>0.7</v>
      </c>
      <c r="H4920">
        <v>0.16</v>
      </c>
      <c r="I4920">
        <v>13.318</v>
      </c>
      <c r="J4920">
        <v>17.417999999999999</v>
      </c>
      <c r="K4920">
        <v>68.676000000000002</v>
      </c>
      <c r="L4920">
        <v>34.533999999999999</v>
      </c>
      <c r="M4920" s="4">
        <f t="shared" si="152"/>
        <v>3.0557241821147578E-6</v>
      </c>
      <c r="N4920" s="3">
        <f t="shared" si="153"/>
        <v>2.5856438831209107E-5</v>
      </c>
    </row>
    <row r="4921" spans="1:14" x14ac:dyDescent="0.25">
      <c r="A4921">
        <v>7</v>
      </c>
      <c r="B4921">
        <v>24</v>
      </c>
      <c r="C4921">
        <v>6</v>
      </c>
      <c r="D4921">
        <v>554</v>
      </c>
      <c r="E4921">
        <v>51</v>
      </c>
      <c r="F4921">
        <v>21</v>
      </c>
      <c r="G4921">
        <v>0.3</v>
      </c>
      <c r="H4921">
        <v>0.16</v>
      </c>
      <c r="I4921">
        <v>106.033</v>
      </c>
      <c r="J4921">
        <v>24.552</v>
      </c>
      <c r="K4921">
        <v>503.649</v>
      </c>
      <c r="L4921">
        <v>454.09500000000003</v>
      </c>
      <c r="M4921" s="4">
        <f t="shared" si="152"/>
        <v>4.0180375064498785E-5</v>
      </c>
      <c r="N4921" s="3">
        <f t="shared" si="153"/>
        <v>3.3999188020669198E-4</v>
      </c>
    </row>
    <row r="4922" spans="1:14" x14ac:dyDescent="0.25">
      <c r="A4922">
        <v>7</v>
      </c>
      <c r="B4922">
        <v>24</v>
      </c>
      <c r="C4922">
        <v>7</v>
      </c>
      <c r="D4922">
        <v>743</v>
      </c>
      <c r="E4922">
        <v>71</v>
      </c>
      <c r="F4922">
        <v>25</v>
      </c>
      <c r="G4922">
        <v>0.2</v>
      </c>
      <c r="H4922">
        <v>0.16</v>
      </c>
      <c r="I4922">
        <v>321.66500000000002</v>
      </c>
      <c r="J4922">
        <v>37.151000000000003</v>
      </c>
      <c r="K4922">
        <v>1969.7339999999999</v>
      </c>
      <c r="L4922">
        <v>1868.23</v>
      </c>
      <c r="M4922" s="4">
        <f t="shared" si="152"/>
        <v>1.6530942227231871E-4</v>
      </c>
      <c r="N4922" s="3">
        <f t="shared" si="153"/>
        <v>1.3987888665555623E-3</v>
      </c>
    </row>
    <row r="4923" spans="1:14" x14ac:dyDescent="0.25">
      <c r="A4923">
        <v>7</v>
      </c>
      <c r="B4923">
        <v>24</v>
      </c>
      <c r="C4923">
        <v>8</v>
      </c>
      <c r="D4923">
        <v>850</v>
      </c>
      <c r="E4923">
        <v>81</v>
      </c>
      <c r="F4923">
        <v>28</v>
      </c>
      <c r="G4923">
        <v>0.2</v>
      </c>
      <c r="H4923">
        <v>0.16</v>
      </c>
      <c r="I4923">
        <v>551.90300000000002</v>
      </c>
      <c r="J4923">
        <v>49.176000000000002</v>
      </c>
      <c r="K4923">
        <v>3442.18</v>
      </c>
      <c r="L4923">
        <v>3288.5010000000002</v>
      </c>
      <c r="M4923" s="4">
        <f t="shared" si="152"/>
        <v>2.9098141045371415E-4</v>
      </c>
      <c r="N4923" s="3">
        <f t="shared" si="153"/>
        <v>2.4621800241173913E-3</v>
      </c>
    </row>
    <row r="4924" spans="1:14" x14ac:dyDescent="0.25">
      <c r="A4924">
        <v>7</v>
      </c>
      <c r="B4924">
        <v>24</v>
      </c>
      <c r="C4924">
        <v>9</v>
      </c>
      <c r="D4924">
        <v>905</v>
      </c>
      <c r="E4924">
        <v>91</v>
      </c>
      <c r="F4924">
        <v>30</v>
      </c>
      <c r="G4924">
        <v>0.2</v>
      </c>
      <c r="H4924">
        <v>0.16</v>
      </c>
      <c r="I4924">
        <v>759.90499999999997</v>
      </c>
      <c r="J4924">
        <v>59.078000000000003</v>
      </c>
      <c r="K4924">
        <v>4505.8620000000001</v>
      </c>
      <c r="L4924">
        <v>4314.4920000000002</v>
      </c>
      <c r="M4924" s="4">
        <f t="shared" si="152"/>
        <v>3.817657247333256E-4</v>
      </c>
      <c r="N4924" s="3">
        <f t="shared" si="153"/>
        <v>3.2303642348335279E-3</v>
      </c>
    </row>
    <row r="4925" spans="1:14" x14ac:dyDescent="0.25">
      <c r="A4925">
        <v>7</v>
      </c>
      <c r="B4925">
        <v>24</v>
      </c>
      <c r="C4925">
        <v>10</v>
      </c>
      <c r="D4925">
        <v>938</v>
      </c>
      <c r="E4925">
        <v>96</v>
      </c>
      <c r="F4925">
        <v>31</v>
      </c>
      <c r="G4925">
        <v>0.2</v>
      </c>
      <c r="H4925">
        <v>0.16</v>
      </c>
      <c r="I4925">
        <v>923.24400000000003</v>
      </c>
      <c r="J4925">
        <v>66.265000000000001</v>
      </c>
      <c r="K4925">
        <v>5262.0540000000001</v>
      </c>
      <c r="L4925">
        <v>5043.8900000000003</v>
      </c>
      <c r="M4925" s="4">
        <f t="shared" si="152"/>
        <v>4.4630615176136004E-4</v>
      </c>
      <c r="N4925" s="3">
        <f t="shared" si="153"/>
        <v>3.7764821120156171E-3</v>
      </c>
    </row>
    <row r="4926" spans="1:14" x14ac:dyDescent="0.25">
      <c r="A4926">
        <v>7</v>
      </c>
      <c r="B4926">
        <v>24</v>
      </c>
      <c r="C4926">
        <v>11</v>
      </c>
      <c r="D4926">
        <v>962</v>
      </c>
      <c r="E4926">
        <v>96</v>
      </c>
      <c r="F4926">
        <v>32</v>
      </c>
      <c r="G4926">
        <v>0.3</v>
      </c>
      <c r="H4926">
        <v>0.16</v>
      </c>
      <c r="I4926">
        <v>1031.9770000000001</v>
      </c>
      <c r="J4926">
        <v>70.164000000000001</v>
      </c>
      <c r="K4926">
        <v>5748.0690000000004</v>
      </c>
      <c r="L4926">
        <v>5512.6840000000002</v>
      </c>
      <c r="M4926" s="4">
        <f t="shared" si="152"/>
        <v>4.8778716068677573E-4</v>
      </c>
      <c r="N4926" s="3">
        <f t="shared" si="153"/>
        <v>4.1274794880924639E-3</v>
      </c>
    </row>
    <row r="4927" spans="1:14" x14ac:dyDescent="0.25">
      <c r="A4927">
        <v>7</v>
      </c>
      <c r="B4927">
        <v>24</v>
      </c>
      <c r="C4927">
        <v>12</v>
      </c>
      <c r="D4927">
        <v>968</v>
      </c>
      <c r="E4927">
        <v>97</v>
      </c>
      <c r="F4927">
        <v>32</v>
      </c>
      <c r="G4927">
        <v>0.4</v>
      </c>
      <c r="H4927">
        <v>0.16</v>
      </c>
      <c r="I4927">
        <v>1071.326</v>
      </c>
      <c r="J4927">
        <v>70.42</v>
      </c>
      <c r="K4927">
        <v>5948.3220000000001</v>
      </c>
      <c r="L4927">
        <v>5705.84</v>
      </c>
      <c r="M4927" s="4">
        <f t="shared" si="152"/>
        <v>5.0487847533670213E-4</v>
      </c>
      <c r="N4927" s="3">
        <f t="shared" si="153"/>
        <v>4.2721000446130242E-3</v>
      </c>
    </row>
    <row r="4928" spans="1:14" x14ac:dyDescent="0.25">
      <c r="A4928">
        <v>7</v>
      </c>
      <c r="B4928">
        <v>24</v>
      </c>
      <c r="C4928">
        <v>13</v>
      </c>
      <c r="D4928">
        <v>964</v>
      </c>
      <c r="E4928">
        <v>96</v>
      </c>
      <c r="F4928">
        <v>33</v>
      </c>
      <c r="G4928">
        <v>0.3</v>
      </c>
      <c r="H4928">
        <v>0.16</v>
      </c>
      <c r="I4928">
        <v>1041.2</v>
      </c>
      <c r="J4928">
        <v>71.501999999999995</v>
      </c>
      <c r="K4928">
        <v>5761.1</v>
      </c>
      <c r="L4928">
        <v>5525.2529999999997</v>
      </c>
      <c r="M4928" s="4">
        <f t="shared" si="152"/>
        <v>4.8889932253437518E-4</v>
      </c>
      <c r="N4928" s="3">
        <f t="shared" si="153"/>
        <v>4.1368902015826315E-3</v>
      </c>
    </row>
    <row r="4929" spans="1:14" x14ac:dyDescent="0.25">
      <c r="A4929">
        <v>7</v>
      </c>
      <c r="B4929">
        <v>24</v>
      </c>
      <c r="C4929">
        <v>14</v>
      </c>
      <c r="D4929">
        <v>945</v>
      </c>
      <c r="E4929">
        <v>96</v>
      </c>
      <c r="F4929">
        <v>33</v>
      </c>
      <c r="G4929">
        <v>0.3</v>
      </c>
      <c r="H4929">
        <v>0.16</v>
      </c>
      <c r="I4929">
        <v>943.20500000000004</v>
      </c>
      <c r="J4929">
        <v>67.91</v>
      </c>
      <c r="K4929">
        <v>5331.35</v>
      </c>
      <c r="L4929">
        <v>5110.7299999999996</v>
      </c>
      <c r="M4929" s="4">
        <f t="shared" si="152"/>
        <v>4.5222045662996916E-4</v>
      </c>
      <c r="N4929" s="3">
        <f t="shared" si="153"/>
        <v>3.8265268323340856E-3</v>
      </c>
    </row>
    <row r="4930" spans="1:14" x14ac:dyDescent="0.25">
      <c r="A4930">
        <v>7</v>
      </c>
      <c r="B4930">
        <v>24</v>
      </c>
      <c r="C4930">
        <v>15</v>
      </c>
      <c r="D4930">
        <v>918</v>
      </c>
      <c r="E4930">
        <v>89</v>
      </c>
      <c r="F4930">
        <v>32</v>
      </c>
      <c r="G4930">
        <v>0.3</v>
      </c>
      <c r="H4930">
        <v>0.16</v>
      </c>
      <c r="I4930">
        <v>786.43899999999996</v>
      </c>
      <c r="J4930">
        <v>61.158000000000001</v>
      </c>
      <c r="K4930">
        <v>4616.3639999999996</v>
      </c>
      <c r="L4930">
        <v>4421.0789999999997</v>
      </c>
      <c r="M4930" s="4">
        <f t="shared" si="152"/>
        <v>3.9119702355185413E-4</v>
      </c>
      <c r="N4930" s="3">
        <f t="shared" si="153"/>
        <v>3.3101684928315031E-3</v>
      </c>
    </row>
    <row r="4931" spans="1:14" x14ac:dyDescent="0.25">
      <c r="A4931">
        <v>7</v>
      </c>
      <c r="B4931">
        <v>24</v>
      </c>
      <c r="C4931">
        <v>16</v>
      </c>
      <c r="D4931">
        <v>870</v>
      </c>
      <c r="E4931">
        <v>80</v>
      </c>
      <c r="F4931">
        <v>31</v>
      </c>
      <c r="G4931">
        <v>0.2</v>
      </c>
      <c r="H4931">
        <v>0.16</v>
      </c>
      <c r="I4931">
        <v>584.00699999999995</v>
      </c>
      <c r="J4931">
        <v>53.4</v>
      </c>
      <c r="K4931">
        <v>3574.8870000000002</v>
      </c>
      <c r="L4931">
        <v>3416.5059999999999</v>
      </c>
      <c r="M4931" s="4">
        <f t="shared" si="152"/>
        <v>3.0230787057798582E-4</v>
      </c>
      <c r="N4931" s="3">
        <f t="shared" si="153"/>
        <v>2.5580204553616406E-3</v>
      </c>
    </row>
    <row r="4932" spans="1:14" x14ac:dyDescent="0.25">
      <c r="A4932">
        <v>7</v>
      </c>
      <c r="B4932">
        <v>24</v>
      </c>
      <c r="C4932">
        <v>17</v>
      </c>
      <c r="D4932">
        <v>784</v>
      </c>
      <c r="E4932">
        <v>68</v>
      </c>
      <c r="F4932">
        <v>29</v>
      </c>
      <c r="G4932">
        <v>0.1</v>
      </c>
      <c r="H4932">
        <v>0.16</v>
      </c>
      <c r="I4932">
        <v>355.01600000000002</v>
      </c>
      <c r="J4932">
        <v>42.905999999999999</v>
      </c>
      <c r="K4932">
        <v>2157.96</v>
      </c>
      <c r="L4932">
        <v>2049.7860000000001</v>
      </c>
      <c r="M4932" s="4">
        <f t="shared" si="152"/>
        <v>1.8137431656802807E-4</v>
      </c>
      <c r="N4932" s="3">
        <f t="shared" si="153"/>
        <v>1.5347242232602303E-3</v>
      </c>
    </row>
    <row r="4933" spans="1:14" x14ac:dyDescent="0.25">
      <c r="A4933">
        <v>7</v>
      </c>
      <c r="B4933">
        <v>24</v>
      </c>
      <c r="C4933">
        <v>18</v>
      </c>
      <c r="D4933">
        <v>619</v>
      </c>
      <c r="E4933">
        <v>50</v>
      </c>
      <c r="F4933">
        <v>26</v>
      </c>
      <c r="G4933">
        <v>0.3</v>
      </c>
      <c r="H4933">
        <v>0.16</v>
      </c>
      <c r="I4933">
        <v>132.50700000000001</v>
      </c>
      <c r="J4933">
        <v>30.498999999999999</v>
      </c>
      <c r="K4933">
        <v>641.05700000000002</v>
      </c>
      <c r="L4933">
        <v>586.63300000000004</v>
      </c>
      <c r="M4933" s="4">
        <f t="shared" si="152"/>
        <v>5.1907935487534804E-5</v>
      </c>
      <c r="N4933" s="3">
        <f t="shared" si="153"/>
        <v>4.3922627789623833E-4</v>
      </c>
    </row>
    <row r="4934" spans="1:14" x14ac:dyDescent="0.25">
      <c r="A4934">
        <v>7</v>
      </c>
      <c r="B4934">
        <v>24</v>
      </c>
      <c r="C4934">
        <v>19</v>
      </c>
      <c r="D4934">
        <v>225</v>
      </c>
      <c r="E4934">
        <v>19</v>
      </c>
      <c r="F4934">
        <v>23</v>
      </c>
      <c r="G4934">
        <v>0.6</v>
      </c>
      <c r="H4934">
        <v>0.16</v>
      </c>
      <c r="I4934">
        <v>14.74</v>
      </c>
      <c r="J4934">
        <v>23.475999999999999</v>
      </c>
      <c r="K4934">
        <v>74.058999999999997</v>
      </c>
      <c r="L4934">
        <v>39.725999999999999</v>
      </c>
      <c r="M4934" s="4">
        <f t="shared" si="152"/>
        <v>3.5151357751401771E-6</v>
      </c>
      <c r="N4934" s="3">
        <f t="shared" si="153"/>
        <v>2.9743814472942984E-5</v>
      </c>
    </row>
    <row r="4935" spans="1:14" x14ac:dyDescent="0.25">
      <c r="A4935">
        <v>7</v>
      </c>
      <c r="B4935">
        <v>24</v>
      </c>
      <c r="C4935">
        <v>20</v>
      </c>
      <c r="D4935">
        <v>0</v>
      </c>
      <c r="E4935">
        <v>0</v>
      </c>
      <c r="F4935">
        <v>22</v>
      </c>
      <c r="G4935">
        <v>0.8</v>
      </c>
      <c r="H4935">
        <v>0.16</v>
      </c>
      <c r="I4935">
        <v>0</v>
      </c>
      <c r="J4935">
        <v>22</v>
      </c>
      <c r="K4935">
        <v>0</v>
      </c>
      <c r="L4935">
        <v>0</v>
      </c>
      <c r="M4935" s="4">
        <f t="shared" si="152"/>
        <v>0</v>
      </c>
      <c r="N4935" s="3">
        <f t="shared" si="153"/>
        <v>0</v>
      </c>
    </row>
    <row r="4936" spans="1:14" x14ac:dyDescent="0.25">
      <c r="A4936">
        <v>7</v>
      </c>
      <c r="B4936">
        <v>24</v>
      </c>
      <c r="C4936">
        <v>21</v>
      </c>
      <c r="D4936">
        <v>0</v>
      </c>
      <c r="E4936">
        <v>0</v>
      </c>
      <c r="F4936">
        <v>22</v>
      </c>
      <c r="G4936">
        <v>0.9</v>
      </c>
      <c r="H4936">
        <v>0.16</v>
      </c>
      <c r="I4936">
        <v>0</v>
      </c>
      <c r="J4936">
        <v>22</v>
      </c>
      <c r="K4936">
        <v>0</v>
      </c>
      <c r="L4936">
        <v>0</v>
      </c>
      <c r="M4936" s="4">
        <f t="shared" si="152"/>
        <v>0</v>
      </c>
      <c r="N4936" s="3">
        <f t="shared" si="153"/>
        <v>0</v>
      </c>
    </row>
    <row r="4937" spans="1:14" x14ac:dyDescent="0.25">
      <c r="A4937">
        <v>7</v>
      </c>
      <c r="B4937">
        <v>24</v>
      </c>
      <c r="C4937">
        <v>22</v>
      </c>
      <c r="D4937">
        <v>0</v>
      </c>
      <c r="E4937">
        <v>0</v>
      </c>
      <c r="F4937">
        <v>22</v>
      </c>
      <c r="G4937">
        <v>0.9</v>
      </c>
      <c r="H4937">
        <v>0.16</v>
      </c>
      <c r="I4937">
        <v>0</v>
      </c>
      <c r="J4937">
        <v>22</v>
      </c>
      <c r="K4937">
        <v>0</v>
      </c>
      <c r="L4937">
        <v>0</v>
      </c>
      <c r="M4937" s="4">
        <f t="shared" si="152"/>
        <v>0</v>
      </c>
      <c r="N4937" s="3">
        <f t="shared" si="153"/>
        <v>0</v>
      </c>
    </row>
    <row r="4938" spans="1:14" x14ac:dyDescent="0.25">
      <c r="A4938">
        <v>7</v>
      </c>
      <c r="B4938">
        <v>24</v>
      </c>
      <c r="C4938">
        <v>23</v>
      </c>
      <c r="D4938">
        <v>0</v>
      </c>
      <c r="E4938">
        <v>0</v>
      </c>
      <c r="F4938">
        <v>21</v>
      </c>
      <c r="G4938">
        <v>0.9</v>
      </c>
      <c r="H4938">
        <v>0.16</v>
      </c>
      <c r="I4938">
        <v>0</v>
      </c>
      <c r="J4938">
        <v>21</v>
      </c>
      <c r="K4938">
        <v>0</v>
      </c>
      <c r="L4938">
        <v>0</v>
      </c>
      <c r="M4938" s="4">
        <f t="shared" si="152"/>
        <v>0</v>
      </c>
      <c r="N4938" s="3">
        <f t="shared" si="153"/>
        <v>0</v>
      </c>
    </row>
    <row r="4939" spans="1:14" x14ac:dyDescent="0.25">
      <c r="A4939">
        <v>7</v>
      </c>
      <c r="B4939">
        <v>25</v>
      </c>
      <c r="C4939">
        <v>0</v>
      </c>
      <c r="D4939">
        <v>0</v>
      </c>
      <c r="E4939">
        <v>0</v>
      </c>
      <c r="F4939">
        <v>21</v>
      </c>
      <c r="G4939">
        <v>0.9</v>
      </c>
      <c r="H4939">
        <v>0.16</v>
      </c>
      <c r="I4939">
        <v>0</v>
      </c>
      <c r="J4939">
        <v>21</v>
      </c>
      <c r="K4939">
        <v>0</v>
      </c>
      <c r="L4939">
        <v>0</v>
      </c>
      <c r="M4939" s="4">
        <f t="shared" si="152"/>
        <v>0</v>
      </c>
      <c r="N4939" s="3">
        <f t="shared" si="153"/>
        <v>0</v>
      </c>
    </row>
    <row r="4940" spans="1:14" x14ac:dyDescent="0.25">
      <c r="A4940">
        <v>7</v>
      </c>
      <c r="B4940">
        <v>25</v>
      </c>
      <c r="C4940">
        <v>1</v>
      </c>
      <c r="D4940">
        <v>0</v>
      </c>
      <c r="E4940">
        <v>0</v>
      </c>
      <c r="F4940">
        <v>20</v>
      </c>
      <c r="G4940">
        <v>1</v>
      </c>
      <c r="H4940">
        <v>0.16</v>
      </c>
      <c r="I4940">
        <v>0</v>
      </c>
      <c r="J4940">
        <v>20</v>
      </c>
      <c r="K4940">
        <v>0</v>
      </c>
      <c r="L4940">
        <v>0</v>
      </c>
      <c r="M4940" s="4">
        <f t="shared" si="152"/>
        <v>0</v>
      </c>
      <c r="N4940" s="3">
        <f t="shared" si="153"/>
        <v>0</v>
      </c>
    </row>
    <row r="4941" spans="1:14" x14ac:dyDescent="0.25">
      <c r="A4941">
        <v>7</v>
      </c>
      <c r="B4941">
        <v>25</v>
      </c>
      <c r="C4941">
        <v>2</v>
      </c>
      <c r="D4941">
        <v>0</v>
      </c>
      <c r="E4941">
        <v>0</v>
      </c>
      <c r="F4941">
        <v>19</v>
      </c>
      <c r="G4941">
        <v>1.1000000000000001</v>
      </c>
      <c r="H4941">
        <v>0.16</v>
      </c>
      <c r="I4941">
        <v>0</v>
      </c>
      <c r="J4941">
        <v>19</v>
      </c>
      <c r="K4941">
        <v>0</v>
      </c>
      <c r="L4941">
        <v>0</v>
      </c>
      <c r="M4941" s="4">
        <f t="shared" si="152"/>
        <v>0</v>
      </c>
      <c r="N4941" s="3">
        <f t="shared" si="153"/>
        <v>0</v>
      </c>
    </row>
    <row r="4942" spans="1:14" x14ac:dyDescent="0.25">
      <c r="A4942">
        <v>7</v>
      </c>
      <c r="B4942">
        <v>25</v>
      </c>
      <c r="C4942">
        <v>3</v>
      </c>
      <c r="D4942">
        <v>0</v>
      </c>
      <c r="E4942">
        <v>0</v>
      </c>
      <c r="F4942">
        <v>18</v>
      </c>
      <c r="G4942">
        <v>1.2</v>
      </c>
      <c r="H4942">
        <v>0.16</v>
      </c>
      <c r="I4942">
        <v>0</v>
      </c>
      <c r="J4942">
        <v>18</v>
      </c>
      <c r="K4942">
        <v>0</v>
      </c>
      <c r="L4942">
        <v>0</v>
      </c>
      <c r="M4942" s="4">
        <f t="shared" si="152"/>
        <v>0</v>
      </c>
      <c r="N4942" s="3">
        <f t="shared" si="153"/>
        <v>0</v>
      </c>
    </row>
    <row r="4943" spans="1:14" x14ac:dyDescent="0.25">
      <c r="A4943">
        <v>7</v>
      </c>
      <c r="B4943">
        <v>25</v>
      </c>
      <c r="C4943">
        <v>4</v>
      </c>
      <c r="D4943">
        <v>0</v>
      </c>
      <c r="E4943">
        <v>0</v>
      </c>
      <c r="F4943">
        <v>18</v>
      </c>
      <c r="G4943">
        <v>1.2</v>
      </c>
      <c r="H4943">
        <v>0.16</v>
      </c>
      <c r="I4943">
        <v>0</v>
      </c>
      <c r="J4943">
        <v>18</v>
      </c>
      <c r="K4943">
        <v>0</v>
      </c>
      <c r="L4943">
        <v>0</v>
      </c>
      <c r="M4943" s="4">
        <f t="shared" si="152"/>
        <v>0</v>
      </c>
      <c r="N4943" s="3">
        <f t="shared" si="153"/>
        <v>0</v>
      </c>
    </row>
    <row r="4944" spans="1:14" x14ac:dyDescent="0.25">
      <c r="A4944">
        <v>7</v>
      </c>
      <c r="B4944">
        <v>25</v>
      </c>
      <c r="C4944">
        <v>5</v>
      </c>
      <c r="D4944">
        <v>131</v>
      </c>
      <c r="E4944">
        <v>13</v>
      </c>
      <c r="F4944">
        <v>19</v>
      </c>
      <c r="G4944">
        <v>0.8</v>
      </c>
      <c r="H4944">
        <v>0.16</v>
      </c>
      <c r="I4944">
        <v>12.367000000000001</v>
      </c>
      <c r="J4944">
        <v>19.378</v>
      </c>
      <c r="K4944">
        <v>62.92</v>
      </c>
      <c r="L4944">
        <v>28.981999999999999</v>
      </c>
      <c r="M4944" s="4">
        <f t="shared" si="152"/>
        <v>2.5644581643032929E-6</v>
      </c>
      <c r="N4944" s="3">
        <f t="shared" si="153"/>
        <v>2.1699522505533744E-5</v>
      </c>
    </row>
    <row r="4945" spans="1:14" x14ac:dyDescent="0.25">
      <c r="A4945">
        <v>7</v>
      </c>
      <c r="B4945">
        <v>25</v>
      </c>
      <c r="C4945">
        <v>6</v>
      </c>
      <c r="D4945">
        <v>389</v>
      </c>
      <c r="E4945">
        <v>60</v>
      </c>
      <c r="F4945">
        <v>22</v>
      </c>
      <c r="G4945">
        <v>0.3</v>
      </c>
      <c r="H4945">
        <v>0.16</v>
      </c>
      <c r="I4945">
        <v>94.697999999999993</v>
      </c>
      <c r="J4945">
        <v>25.266999999999999</v>
      </c>
      <c r="K4945">
        <v>482.41800000000001</v>
      </c>
      <c r="L4945">
        <v>433.61500000000001</v>
      </c>
      <c r="M4945" s="4">
        <f t="shared" si="152"/>
        <v>3.8368212232225944E-5</v>
      </c>
      <c r="N4945" s="3">
        <f t="shared" si="153"/>
        <v>3.2465801018690966E-4</v>
      </c>
    </row>
    <row r="4946" spans="1:14" x14ac:dyDescent="0.25">
      <c r="A4946">
        <v>7</v>
      </c>
      <c r="B4946">
        <v>25</v>
      </c>
      <c r="C4946">
        <v>7</v>
      </c>
      <c r="D4946">
        <v>516</v>
      </c>
      <c r="E4946">
        <v>112</v>
      </c>
      <c r="F4946">
        <v>26</v>
      </c>
      <c r="G4946">
        <v>0.1</v>
      </c>
      <c r="H4946">
        <v>0.16</v>
      </c>
      <c r="I4946">
        <v>280.83300000000003</v>
      </c>
      <c r="J4946">
        <v>36.988</v>
      </c>
      <c r="K4946">
        <v>1730.971</v>
      </c>
      <c r="L4946">
        <v>1637.9269999999999</v>
      </c>
      <c r="M4946" s="4">
        <f t="shared" si="152"/>
        <v>1.4493117340703884E-4</v>
      </c>
      <c r="N4946" s="3">
        <f t="shared" si="153"/>
        <v>1.2263554550728511E-3</v>
      </c>
    </row>
    <row r="4947" spans="1:14" x14ac:dyDescent="0.25">
      <c r="A4947">
        <v>7</v>
      </c>
      <c r="B4947">
        <v>25</v>
      </c>
      <c r="C4947">
        <v>8</v>
      </c>
      <c r="D4947">
        <v>836</v>
      </c>
      <c r="E4947">
        <v>84</v>
      </c>
      <c r="F4947">
        <v>30</v>
      </c>
      <c r="G4947">
        <v>0.1</v>
      </c>
      <c r="H4947">
        <v>0.16</v>
      </c>
      <c r="I4947">
        <v>547.16200000000003</v>
      </c>
      <c r="J4947">
        <v>51.685000000000002</v>
      </c>
      <c r="K4947">
        <v>3375.5949999999998</v>
      </c>
      <c r="L4947">
        <v>3224.2759999999998</v>
      </c>
      <c r="M4947" s="4">
        <f t="shared" si="152"/>
        <v>2.8529849258737022E-4</v>
      </c>
      <c r="N4947" s="3">
        <f t="shared" si="153"/>
        <v>2.4140932173781077E-3</v>
      </c>
    </row>
    <row r="4948" spans="1:14" x14ac:dyDescent="0.25">
      <c r="A4948">
        <v>7</v>
      </c>
      <c r="B4948">
        <v>25</v>
      </c>
      <c r="C4948">
        <v>9</v>
      </c>
      <c r="D4948">
        <v>886</v>
      </c>
      <c r="E4948">
        <v>97</v>
      </c>
      <c r="F4948">
        <v>31</v>
      </c>
      <c r="G4948">
        <v>0.2</v>
      </c>
      <c r="H4948">
        <v>0.16</v>
      </c>
      <c r="I4948">
        <v>751.61300000000006</v>
      </c>
      <c r="J4948">
        <v>59.76</v>
      </c>
      <c r="K4948">
        <v>4442.7020000000002</v>
      </c>
      <c r="L4948">
        <v>4253.5709999999999</v>
      </c>
      <c r="M4948" s="4">
        <f t="shared" ref="M4948:M5011" si="154">L4948/SUM($L$19:$L$8778)</f>
        <v>3.7637515969890696E-4</v>
      </c>
      <c r="N4948" s="3">
        <f t="shared" ref="N4948:N5011" si="155">L4948/SUMIF($A$19:$A$8778,$A4948,$L$19:$L$8778)</f>
        <v>3.1847512125935296E-3</v>
      </c>
    </row>
    <row r="4949" spans="1:14" x14ac:dyDescent="0.25">
      <c r="A4949">
        <v>7</v>
      </c>
      <c r="B4949">
        <v>25</v>
      </c>
      <c r="C4949">
        <v>10</v>
      </c>
      <c r="D4949">
        <v>914</v>
      </c>
      <c r="E4949">
        <v>106</v>
      </c>
      <c r="F4949">
        <v>32</v>
      </c>
      <c r="G4949">
        <v>0.3</v>
      </c>
      <c r="H4949">
        <v>0.16</v>
      </c>
      <c r="I4949">
        <v>912.154</v>
      </c>
      <c r="J4949">
        <v>65.763999999999996</v>
      </c>
      <c r="K4949">
        <v>5210.0940000000001</v>
      </c>
      <c r="L4949">
        <v>4993.7709999999997</v>
      </c>
      <c r="M4949" s="4">
        <f t="shared" si="154"/>
        <v>4.418713964395493E-4</v>
      </c>
      <c r="N4949" s="3">
        <f t="shared" si="155"/>
        <v>3.738956807742107E-3</v>
      </c>
    </row>
    <row r="4950" spans="1:14" x14ac:dyDescent="0.25">
      <c r="A4950">
        <v>7</v>
      </c>
      <c r="B4950">
        <v>25</v>
      </c>
      <c r="C4950">
        <v>11</v>
      </c>
      <c r="D4950">
        <v>940</v>
      </c>
      <c r="E4950">
        <v>105</v>
      </c>
      <c r="F4950">
        <v>33</v>
      </c>
      <c r="G4950">
        <v>0.3</v>
      </c>
      <c r="H4950">
        <v>0.16</v>
      </c>
      <c r="I4950">
        <v>1019.795</v>
      </c>
      <c r="J4950">
        <v>70.712000000000003</v>
      </c>
      <c r="K4950">
        <v>5666.0370000000003</v>
      </c>
      <c r="L4950">
        <v>5433.558</v>
      </c>
      <c r="M4950" s="4">
        <f t="shared" si="154"/>
        <v>4.8078573508782938E-4</v>
      </c>
      <c r="N4950" s="3">
        <f t="shared" si="155"/>
        <v>4.0682359432103691E-3</v>
      </c>
    </row>
    <row r="4951" spans="1:14" x14ac:dyDescent="0.25">
      <c r="A4951">
        <v>7</v>
      </c>
      <c r="B4951">
        <v>25</v>
      </c>
      <c r="C4951">
        <v>12</v>
      </c>
      <c r="D4951">
        <v>946</v>
      </c>
      <c r="E4951">
        <v>107</v>
      </c>
      <c r="F4951">
        <v>34</v>
      </c>
      <c r="G4951">
        <v>0.4</v>
      </c>
      <c r="H4951">
        <v>0.16</v>
      </c>
      <c r="I4951">
        <v>1059.4749999999999</v>
      </c>
      <c r="J4951">
        <v>71.992999999999995</v>
      </c>
      <c r="K4951">
        <v>5839.99</v>
      </c>
      <c r="L4951">
        <v>5601.348</v>
      </c>
      <c r="M4951" s="4">
        <f t="shared" si="154"/>
        <v>4.9563255157352565E-4</v>
      </c>
      <c r="N4951" s="3">
        <f t="shared" si="155"/>
        <v>4.1938643636507634E-3</v>
      </c>
    </row>
    <row r="4952" spans="1:14" x14ac:dyDescent="0.25">
      <c r="A4952">
        <v>7</v>
      </c>
      <c r="B4952">
        <v>25</v>
      </c>
      <c r="C4952">
        <v>13</v>
      </c>
      <c r="D4952">
        <v>941</v>
      </c>
      <c r="E4952">
        <v>106</v>
      </c>
      <c r="F4952">
        <v>34</v>
      </c>
      <c r="G4952">
        <v>0.3</v>
      </c>
      <c r="H4952">
        <v>0.16</v>
      </c>
      <c r="I4952">
        <v>1028.9159999999999</v>
      </c>
      <c r="J4952">
        <v>72.046000000000006</v>
      </c>
      <c r="K4952">
        <v>5678.83</v>
      </c>
      <c r="L4952">
        <v>5445.8980000000001</v>
      </c>
      <c r="M4952" s="4">
        <f t="shared" si="154"/>
        <v>4.8187763398188443E-4</v>
      </c>
      <c r="N4952" s="3">
        <f t="shared" si="155"/>
        <v>4.0774751988765859E-3</v>
      </c>
    </row>
    <row r="4953" spans="1:14" x14ac:dyDescent="0.25">
      <c r="A4953">
        <v>7</v>
      </c>
      <c r="B4953">
        <v>25</v>
      </c>
      <c r="C4953">
        <v>14</v>
      </c>
      <c r="D4953">
        <v>488</v>
      </c>
      <c r="E4953">
        <v>354</v>
      </c>
      <c r="F4953">
        <v>33</v>
      </c>
      <c r="G4953">
        <v>0.3</v>
      </c>
      <c r="H4953">
        <v>0.16</v>
      </c>
      <c r="I4953">
        <v>798.98299999999995</v>
      </c>
      <c r="J4953">
        <v>62.497999999999998</v>
      </c>
      <c r="K4953">
        <v>4591.8360000000002</v>
      </c>
      <c r="L4953">
        <v>4397.42</v>
      </c>
      <c r="M4953" s="4">
        <f t="shared" si="154"/>
        <v>3.8910356845181792E-4</v>
      </c>
      <c r="N4953" s="3">
        <f t="shared" si="155"/>
        <v>3.2924544288276932E-3</v>
      </c>
    </row>
    <row r="4954" spans="1:14" x14ac:dyDescent="0.25">
      <c r="A4954">
        <v>7</v>
      </c>
      <c r="B4954">
        <v>25</v>
      </c>
      <c r="C4954">
        <v>15</v>
      </c>
      <c r="D4954">
        <v>506</v>
      </c>
      <c r="E4954">
        <v>271</v>
      </c>
      <c r="F4954">
        <v>33</v>
      </c>
      <c r="G4954">
        <v>0.3</v>
      </c>
      <c r="H4954">
        <v>0.16</v>
      </c>
      <c r="I4954">
        <v>657.33900000000006</v>
      </c>
      <c r="J4954">
        <v>57.32</v>
      </c>
      <c r="K4954">
        <v>3891.8090000000002</v>
      </c>
      <c r="L4954">
        <v>3722.1979999999999</v>
      </c>
      <c r="M4954" s="4">
        <f t="shared" si="154"/>
        <v>3.2935687841603023E-4</v>
      </c>
      <c r="N4954" s="3">
        <f t="shared" si="155"/>
        <v>2.7868994296823095E-3</v>
      </c>
    </row>
    <row r="4955" spans="1:14" x14ac:dyDescent="0.25">
      <c r="A4955">
        <v>7</v>
      </c>
      <c r="B4955">
        <v>25</v>
      </c>
      <c r="C4955">
        <v>16</v>
      </c>
      <c r="D4955">
        <v>431</v>
      </c>
      <c r="E4955">
        <v>220</v>
      </c>
      <c r="F4955">
        <v>32</v>
      </c>
      <c r="G4955">
        <v>0.2</v>
      </c>
      <c r="H4955">
        <v>0.16</v>
      </c>
      <c r="I4955">
        <v>465.86</v>
      </c>
      <c r="J4955">
        <v>49.828000000000003</v>
      </c>
      <c r="K4955">
        <v>2860.893</v>
      </c>
      <c r="L4955">
        <v>2727.8119999999999</v>
      </c>
      <c r="M4955" s="4">
        <f t="shared" si="154"/>
        <v>2.413691171790937E-4</v>
      </c>
      <c r="N4955" s="3">
        <f t="shared" si="155"/>
        <v>2.0423786448438689E-3</v>
      </c>
    </row>
    <row r="4956" spans="1:14" x14ac:dyDescent="0.25">
      <c r="A4956">
        <v>7</v>
      </c>
      <c r="B4956">
        <v>25</v>
      </c>
      <c r="C4956">
        <v>17</v>
      </c>
      <c r="D4956">
        <v>733</v>
      </c>
      <c r="E4956">
        <v>79</v>
      </c>
      <c r="F4956">
        <v>30</v>
      </c>
      <c r="G4956">
        <v>0.1</v>
      </c>
      <c r="H4956">
        <v>0.16</v>
      </c>
      <c r="I4956">
        <v>346.39299999999997</v>
      </c>
      <c r="J4956">
        <v>43.573</v>
      </c>
      <c r="K4956">
        <v>2100.4899999999998</v>
      </c>
      <c r="L4956">
        <v>1994.3530000000001</v>
      </c>
      <c r="M4956" s="4">
        <f t="shared" si="154"/>
        <v>1.7646935454257006E-4</v>
      </c>
      <c r="N4956" s="3">
        <f t="shared" si="155"/>
        <v>1.4932201990020958E-3</v>
      </c>
    </row>
    <row r="4957" spans="1:14" x14ac:dyDescent="0.25">
      <c r="A4957">
        <v>7</v>
      </c>
      <c r="B4957">
        <v>25</v>
      </c>
      <c r="C4957">
        <v>18</v>
      </c>
      <c r="D4957">
        <v>440</v>
      </c>
      <c r="E4957">
        <v>63</v>
      </c>
      <c r="F4957">
        <v>27</v>
      </c>
      <c r="G4957">
        <v>0.3</v>
      </c>
      <c r="H4957">
        <v>0.16</v>
      </c>
      <c r="I4957">
        <v>117.32899999999999</v>
      </c>
      <c r="J4957">
        <v>31.076000000000001</v>
      </c>
      <c r="K4957">
        <v>600.07299999999998</v>
      </c>
      <c r="L4957">
        <v>547.10199999999998</v>
      </c>
      <c r="M4957" s="4">
        <f t="shared" si="154"/>
        <v>4.8410054192487065E-5</v>
      </c>
      <c r="N4957" s="3">
        <f t="shared" si="155"/>
        <v>4.0962846462709693E-4</v>
      </c>
    </row>
    <row r="4958" spans="1:14" x14ac:dyDescent="0.25">
      <c r="A4958">
        <v>7</v>
      </c>
      <c r="B4958">
        <v>25</v>
      </c>
      <c r="C4958">
        <v>19</v>
      </c>
      <c r="D4958">
        <v>0</v>
      </c>
      <c r="E4958">
        <v>23</v>
      </c>
      <c r="F4958">
        <v>24</v>
      </c>
      <c r="G4958">
        <v>0.6</v>
      </c>
      <c r="H4958">
        <v>0.16</v>
      </c>
      <c r="I4958">
        <v>20.332999999999998</v>
      </c>
      <c r="J4958">
        <v>24.657</v>
      </c>
      <c r="K4958">
        <v>103.286</v>
      </c>
      <c r="L4958">
        <v>67.918000000000006</v>
      </c>
      <c r="M4958" s="4">
        <f t="shared" si="154"/>
        <v>6.0096911739407583E-6</v>
      </c>
      <c r="N4958" s="3">
        <f t="shared" si="155"/>
        <v>5.0851844922049587E-5</v>
      </c>
    </row>
    <row r="4959" spans="1:14" x14ac:dyDescent="0.25">
      <c r="A4959">
        <v>7</v>
      </c>
      <c r="B4959">
        <v>25</v>
      </c>
      <c r="C4959">
        <v>20</v>
      </c>
      <c r="D4959">
        <v>0</v>
      </c>
      <c r="E4959">
        <v>0</v>
      </c>
      <c r="F4959">
        <v>24</v>
      </c>
      <c r="G4959">
        <v>0.7</v>
      </c>
      <c r="H4959">
        <v>0.16</v>
      </c>
      <c r="I4959">
        <v>0</v>
      </c>
      <c r="J4959">
        <v>24</v>
      </c>
      <c r="K4959">
        <v>0</v>
      </c>
      <c r="L4959">
        <v>0</v>
      </c>
      <c r="M4959" s="4">
        <f t="shared" si="154"/>
        <v>0</v>
      </c>
      <c r="N4959" s="3">
        <f t="shared" si="155"/>
        <v>0</v>
      </c>
    </row>
    <row r="4960" spans="1:14" x14ac:dyDescent="0.25">
      <c r="A4960">
        <v>7</v>
      </c>
      <c r="B4960">
        <v>25</v>
      </c>
      <c r="C4960">
        <v>21</v>
      </c>
      <c r="D4960">
        <v>0</v>
      </c>
      <c r="E4960">
        <v>0</v>
      </c>
      <c r="F4960">
        <v>24</v>
      </c>
      <c r="G4960">
        <v>0.8</v>
      </c>
      <c r="H4960">
        <v>0.16</v>
      </c>
      <c r="I4960">
        <v>0</v>
      </c>
      <c r="J4960">
        <v>24</v>
      </c>
      <c r="K4960">
        <v>0</v>
      </c>
      <c r="L4960">
        <v>0</v>
      </c>
      <c r="M4960" s="4">
        <f t="shared" si="154"/>
        <v>0</v>
      </c>
      <c r="N4960" s="3">
        <f t="shared" si="155"/>
        <v>0</v>
      </c>
    </row>
    <row r="4961" spans="1:14" x14ac:dyDescent="0.25">
      <c r="A4961">
        <v>7</v>
      </c>
      <c r="B4961">
        <v>25</v>
      </c>
      <c r="C4961">
        <v>22</v>
      </c>
      <c r="D4961">
        <v>0</v>
      </c>
      <c r="E4961">
        <v>0</v>
      </c>
      <c r="F4961">
        <v>23</v>
      </c>
      <c r="G4961">
        <v>0.9</v>
      </c>
      <c r="H4961">
        <v>0.16</v>
      </c>
      <c r="I4961">
        <v>0</v>
      </c>
      <c r="J4961">
        <v>23</v>
      </c>
      <c r="K4961">
        <v>0</v>
      </c>
      <c r="L4961">
        <v>0</v>
      </c>
      <c r="M4961" s="4">
        <f t="shared" si="154"/>
        <v>0</v>
      </c>
      <c r="N4961" s="3">
        <f t="shared" si="155"/>
        <v>0</v>
      </c>
    </row>
    <row r="4962" spans="1:14" x14ac:dyDescent="0.25">
      <c r="A4962">
        <v>7</v>
      </c>
      <c r="B4962">
        <v>25</v>
      </c>
      <c r="C4962">
        <v>23</v>
      </c>
      <c r="D4962">
        <v>0</v>
      </c>
      <c r="E4962">
        <v>0</v>
      </c>
      <c r="F4962">
        <v>22</v>
      </c>
      <c r="G4962">
        <v>1</v>
      </c>
      <c r="H4962">
        <v>0.16</v>
      </c>
      <c r="I4962">
        <v>0</v>
      </c>
      <c r="J4962">
        <v>22</v>
      </c>
      <c r="K4962">
        <v>0</v>
      </c>
      <c r="L4962">
        <v>0</v>
      </c>
      <c r="M4962" s="4">
        <f t="shared" si="154"/>
        <v>0</v>
      </c>
      <c r="N4962" s="3">
        <f t="shared" si="155"/>
        <v>0</v>
      </c>
    </row>
    <row r="4963" spans="1:14" x14ac:dyDescent="0.25">
      <c r="A4963">
        <v>7</v>
      </c>
      <c r="B4963">
        <v>26</v>
      </c>
      <c r="C4963">
        <v>0</v>
      </c>
      <c r="D4963">
        <v>0</v>
      </c>
      <c r="E4963">
        <v>0</v>
      </c>
      <c r="F4963">
        <v>21</v>
      </c>
      <c r="G4963">
        <v>1.1000000000000001</v>
      </c>
      <c r="H4963">
        <v>0.16</v>
      </c>
      <c r="I4963">
        <v>0</v>
      </c>
      <c r="J4963">
        <v>21</v>
      </c>
      <c r="K4963">
        <v>0</v>
      </c>
      <c r="L4963">
        <v>0</v>
      </c>
      <c r="M4963" s="4">
        <f t="shared" si="154"/>
        <v>0</v>
      </c>
      <c r="N4963" s="3">
        <f t="shared" si="155"/>
        <v>0</v>
      </c>
    </row>
    <row r="4964" spans="1:14" x14ac:dyDescent="0.25">
      <c r="A4964">
        <v>7</v>
      </c>
      <c r="B4964">
        <v>26</v>
      </c>
      <c r="C4964">
        <v>1</v>
      </c>
      <c r="D4964">
        <v>0</v>
      </c>
      <c r="E4964">
        <v>0</v>
      </c>
      <c r="F4964">
        <v>20</v>
      </c>
      <c r="G4964">
        <v>1</v>
      </c>
      <c r="H4964">
        <v>0.16</v>
      </c>
      <c r="I4964">
        <v>0</v>
      </c>
      <c r="J4964">
        <v>20</v>
      </c>
      <c r="K4964">
        <v>0</v>
      </c>
      <c r="L4964">
        <v>0</v>
      </c>
      <c r="M4964" s="4">
        <f t="shared" si="154"/>
        <v>0</v>
      </c>
      <c r="N4964" s="3">
        <f t="shared" si="155"/>
        <v>0</v>
      </c>
    </row>
    <row r="4965" spans="1:14" x14ac:dyDescent="0.25">
      <c r="A4965">
        <v>7</v>
      </c>
      <c r="B4965">
        <v>26</v>
      </c>
      <c r="C4965">
        <v>2</v>
      </c>
      <c r="D4965">
        <v>0</v>
      </c>
      <c r="E4965">
        <v>0</v>
      </c>
      <c r="F4965">
        <v>19</v>
      </c>
      <c r="G4965">
        <v>0.9</v>
      </c>
      <c r="H4965">
        <v>0.16</v>
      </c>
      <c r="I4965">
        <v>0</v>
      </c>
      <c r="J4965">
        <v>19</v>
      </c>
      <c r="K4965">
        <v>0</v>
      </c>
      <c r="L4965">
        <v>0</v>
      </c>
      <c r="M4965" s="4">
        <f t="shared" si="154"/>
        <v>0</v>
      </c>
      <c r="N4965" s="3">
        <f t="shared" si="155"/>
        <v>0</v>
      </c>
    </row>
    <row r="4966" spans="1:14" x14ac:dyDescent="0.25">
      <c r="A4966">
        <v>7</v>
      </c>
      <c r="B4966">
        <v>26</v>
      </c>
      <c r="C4966">
        <v>3</v>
      </c>
      <c r="D4966">
        <v>0</v>
      </c>
      <c r="E4966">
        <v>0</v>
      </c>
      <c r="F4966">
        <v>18</v>
      </c>
      <c r="G4966">
        <v>0.9</v>
      </c>
      <c r="H4966">
        <v>0.16</v>
      </c>
      <c r="I4966">
        <v>0</v>
      </c>
      <c r="J4966">
        <v>18</v>
      </c>
      <c r="K4966">
        <v>0</v>
      </c>
      <c r="L4966">
        <v>0</v>
      </c>
      <c r="M4966" s="4">
        <f t="shared" si="154"/>
        <v>0</v>
      </c>
      <c r="N4966" s="3">
        <f t="shared" si="155"/>
        <v>0</v>
      </c>
    </row>
    <row r="4967" spans="1:14" x14ac:dyDescent="0.25">
      <c r="A4967">
        <v>7</v>
      </c>
      <c r="B4967">
        <v>26</v>
      </c>
      <c r="C4967">
        <v>4</v>
      </c>
      <c r="D4967">
        <v>0</v>
      </c>
      <c r="E4967">
        <v>0</v>
      </c>
      <c r="F4967">
        <v>18</v>
      </c>
      <c r="G4967">
        <v>0.8</v>
      </c>
      <c r="H4967">
        <v>0.16</v>
      </c>
      <c r="I4967">
        <v>0</v>
      </c>
      <c r="J4967">
        <v>18</v>
      </c>
      <c r="K4967">
        <v>0</v>
      </c>
      <c r="L4967">
        <v>0</v>
      </c>
      <c r="M4967" s="4">
        <f t="shared" si="154"/>
        <v>0</v>
      </c>
      <c r="N4967" s="3">
        <f t="shared" si="155"/>
        <v>0</v>
      </c>
    </row>
    <row r="4968" spans="1:14" x14ac:dyDescent="0.25">
      <c r="A4968">
        <v>7</v>
      </c>
      <c r="B4968">
        <v>26</v>
      </c>
      <c r="C4968">
        <v>5</v>
      </c>
      <c r="D4968">
        <v>0</v>
      </c>
      <c r="E4968">
        <v>9</v>
      </c>
      <c r="F4968">
        <v>19</v>
      </c>
      <c r="G4968">
        <v>0.5</v>
      </c>
      <c r="H4968">
        <v>0.16</v>
      </c>
      <c r="I4968">
        <v>8.5619999999999994</v>
      </c>
      <c r="J4968">
        <v>19.285</v>
      </c>
      <c r="K4968">
        <v>42.773000000000003</v>
      </c>
      <c r="L4968">
        <v>9.5489999999999995</v>
      </c>
      <c r="M4968" s="4">
        <f t="shared" si="154"/>
        <v>8.4493861744987038E-7</v>
      </c>
      <c r="N4968" s="3">
        <f t="shared" si="155"/>
        <v>7.1495666415479165E-6</v>
      </c>
    </row>
    <row r="4969" spans="1:14" x14ac:dyDescent="0.25">
      <c r="A4969">
        <v>7</v>
      </c>
      <c r="B4969">
        <v>26</v>
      </c>
      <c r="C4969">
        <v>6</v>
      </c>
      <c r="D4969">
        <v>115</v>
      </c>
      <c r="E4969">
        <v>77</v>
      </c>
      <c r="F4969">
        <v>22</v>
      </c>
      <c r="G4969">
        <v>0.3</v>
      </c>
      <c r="H4969">
        <v>0.16</v>
      </c>
      <c r="I4969">
        <v>80.594999999999999</v>
      </c>
      <c r="J4969">
        <v>24.931000000000001</v>
      </c>
      <c r="K4969">
        <v>481.589</v>
      </c>
      <c r="L4969">
        <v>432.815</v>
      </c>
      <c r="M4969" s="4">
        <f t="shared" si="154"/>
        <v>3.8297424621590286E-5</v>
      </c>
      <c r="N4969" s="3">
        <f t="shared" si="155"/>
        <v>3.2405903088926187E-4</v>
      </c>
    </row>
    <row r="4970" spans="1:14" x14ac:dyDescent="0.25">
      <c r="A4970">
        <v>7</v>
      </c>
      <c r="B4970">
        <v>26</v>
      </c>
      <c r="C4970">
        <v>7</v>
      </c>
      <c r="D4970">
        <v>617</v>
      </c>
      <c r="E4970">
        <v>87</v>
      </c>
      <c r="F4970">
        <v>25</v>
      </c>
      <c r="G4970">
        <v>0.4</v>
      </c>
      <c r="H4970">
        <v>0.16</v>
      </c>
      <c r="I4970">
        <v>292.20800000000003</v>
      </c>
      <c r="J4970">
        <v>35.387999999999998</v>
      </c>
      <c r="K4970">
        <v>1803.9639999999999</v>
      </c>
      <c r="L4970">
        <v>1708.3340000000001</v>
      </c>
      <c r="M4970" s="4">
        <f t="shared" si="154"/>
        <v>1.5116110253456978E-4</v>
      </c>
      <c r="N4970" s="3">
        <f t="shared" si="155"/>
        <v>1.2790708743347073E-3</v>
      </c>
    </row>
    <row r="4971" spans="1:14" x14ac:dyDescent="0.25">
      <c r="A4971">
        <v>7</v>
      </c>
      <c r="B4971">
        <v>26</v>
      </c>
      <c r="C4971">
        <v>8</v>
      </c>
      <c r="D4971">
        <v>639</v>
      </c>
      <c r="E4971">
        <v>143</v>
      </c>
      <c r="F4971">
        <v>27</v>
      </c>
      <c r="G4971">
        <v>0.5</v>
      </c>
      <c r="H4971">
        <v>0.16</v>
      </c>
      <c r="I4971">
        <v>496.37099999999998</v>
      </c>
      <c r="J4971">
        <v>44.369</v>
      </c>
      <c r="K4971">
        <v>3143.413</v>
      </c>
      <c r="L4971">
        <v>3000.32</v>
      </c>
      <c r="M4971" s="4">
        <f t="shared" si="154"/>
        <v>2.65481854927971E-4</v>
      </c>
      <c r="N4971" s="3">
        <f t="shared" si="155"/>
        <v>2.2464119578981096E-3</v>
      </c>
    </row>
    <row r="4972" spans="1:14" x14ac:dyDescent="0.25">
      <c r="A4972">
        <v>7</v>
      </c>
      <c r="B4972">
        <v>26</v>
      </c>
      <c r="C4972">
        <v>9</v>
      </c>
      <c r="D4972">
        <v>449</v>
      </c>
      <c r="E4972">
        <v>274</v>
      </c>
      <c r="F4972">
        <v>29</v>
      </c>
      <c r="G4972">
        <v>0.5</v>
      </c>
      <c r="H4972">
        <v>0.16</v>
      </c>
      <c r="I4972">
        <v>606.84100000000001</v>
      </c>
      <c r="J4972">
        <v>50.146999999999998</v>
      </c>
      <c r="K4972">
        <v>3703.88</v>
      </c>
      <c r="L4972">
        <v>3540.9290000000001</v>
      </c>
      <c r="M4972" s="4">
        <f t="shared" si="154"/>
        <v>3.1331737917563644E-4</v>
      </c>
      <c r="N4972" s="3">
        <f t="shared" si="155"/>
        <v>2.6511789568006727E-3</v>
      </c>
    </row>
    <row r="4973" spans="1:14" x14ac:dyDescent="0.25">
      <c r="A4973">
        <v>7</v>
      </c>
      <c r="B4973">
        <v>26</v>
      </c>
      <c r="C4973">
        <v>10</v>
      </c>
      <c r="D4973">
        <v>538</v>
      </c>
      <c r="E4973">
        <v>324</v>
      </c>
      <c r="F4973">
        <v>30</v>
      </c>
      <c r="G4973">
        <v>0.4</v>
      </c>
      <c r="H4973">
        <v>0.16</v>
      </c>
      <c r="I4973">
        <v>805.45</v>
      </c>
      <c r="J4973">
        <v>58.862000000000002</v>
      </c>
      <c r="K4973">
        <v>4712.5820000000003</v>
      </c>
      <c r="L4973">
        <v>4513.8879999999999</v>
      </c>
      <c r="M4973" s="4">
        <f t="shared" si="154"/>
        <v>3.9940918274621013E-4</v>
      </c>
      <c r="N4973" s="3">
        <f t="shared" si="155"/>
        <v>3.3796568298757402E-3</v>
      </c>
    </row>
    <row r="4974" spans="1:14" x14ac:dyDescent="0.25">
      <c r="A4974">
        <v>7</v>
      </c>
      <c r="B4974">
        <v>26</v>
      </c>
      <c r="C4974">
        <v>11</v>
      </c>
      <c r="D4974">
        <v>450</v>
      </c>
      <c r="E4974">
        <v>415</v>
      </c>
      <c r="F4974">
        <v>31</v>
      </c>
      <c r="G4974">
        <v>0.4</v>
      </c>
      <c r="H4974">
        <v>0.16</v>
      </c>
      <c r="I4974">
        <v>864.875</v>
      </c>
      <c r="J4974">
        <v>61.939</v>
      </c>
      <c r="K4974">
        <v>4960.5540000000001</v>
      </c>
      <c r="L4974">
        <v>4753.0730000000003</v>
      </c>
      <c r="M4974" s="4">
        <f t="shared" si="154"/>
        <v>4.2057335105857244E-4</v>
      </c>
      <c r="N4974" s="3">
        <f t="shared" si="155"/>
        <v>3.5587404090105862E-3</v>
      </c>
    </row>
    <row r="4975" spans="1:14" x14ac:dyDescent="0.25">
      <c r="A4975">
        <v>7</v>
      </c>
      <c r="B4975">
        <v>26</v>
      </c>
      <c r="C4975">
        <v>12</v>
      </c>
      <c r="D4975">
        <v>470</v>
      </c>
      <c r="E4975">
        <v>430</v>
      </c>
      <c r="F4975">
        <v>32</v>
      </c>
      <c r="G4975">
        <v>0.4</v>
      </c>
      <c r="H4975">
        <v>0.16</v>
      </c>
      <c r="I4975">
        <v>917.71799999999996</v>
      </c>
      <c r="J4975">
        <v>64.819000000000003</v>
      </c>
      <c r="K4975">
        <v>5188.1819999999998</v>
      </c>
      <c r="L4975">
        <v>4972.6360000000004</v>
      </c>
      <c r="M4975" s="4">
        <f t="shared" si="154"/>
        <v>4.400012762510686E-4</v>
      </c>
      <c r="N4975" s="3">
        <f t="shared" si="155"/>
        <v>3.7231325234223763E-3</v>
      </c>
    </row>
    <row r="4976" spans="1:14" x14ac:dyDescent="0.25">
      <c r="A4976">
        <v>7</v>
      </c>
      <c r="B4976">
        <v>26</v>
      </c>
      <c r="C4976">
        <v>13</v>
      </c>
      <c r="D4976">
        <v>491</v>
      </c>
      <c r="E4976">
        <v>404</v>
      </c>
      <c r="F4976">
        <v>32</v>
      </c>
      <c r="G4976">
        <v>0.3</v>
      </c>
      <c r="H4976">
        <v>0.16</v>
      </c>
      <c r="I4976">
        <v>898.19600000000003</v>
      </c>
      <c r="J4976">
        <v>65.126000000000005</v>
      </c>
      <c r="K4976">
        <v>5079.6379999999999</v>
      </c>
      <c r="L4976">
        <v>4867.9380000000001</v>
      </c>
      <c r="M4976" s="4">
        <f t="shared" si="154"/>
        <v>4.3073712467815343E-4</v>
      </c>
      <c r="N4976" s="3">
        <f t="shared" si="155"/>
        <v>3.6447426052909713E-3</v>
      </c>
    </row>
    <row r="4977" spans="1:14" x14ac:dyDescent="0.25">
      <c r="A4977">
        <v>7</v>
      </c>
      <c r="B4977">
        <v>26</v>
      </c>
      <c r="C4977">
        <v>14</v>
      </c>
      <c r="D4977">
        <v>906</v>
      </c>
      <c r="E4977">
        <v>110</v>
      </c>
      <c r="F4977">
        <v>32</v>
      </c>
      <c r="G4977">
        <v>0.3</v>
      </c>
      <c r="H4977">
        <v>0.16</v>
      </c>
      <c r="I4977">
        <v>922.29600000000005</v>
      </c>
      <c r="J4977">
        <v>66.134</v>
      </c>
      <c r="K4977">
        <v>5255.3280000000004</v>
      </c>
      <c r="L4977">
        <v>5037.402</v>
      </c>
      <c r="M4977" s="4">
        <f t="shared" si="154"/>
        <v>4.4573206423910482E-4</v>
      </c>
      <c r="N4977" s="3">
        <f t="shared" si="155"/>
        <v>3.7716243899116935E-3</v>
      </c>
    </row>
    <row r="4978" spans="1:14" x14ac:dyDescent="0.25">
      <c r="A4978">
        <v>7</v>
      </c>
      <c r="B4978">
        <v>26</v>
      </c>
      <c r="C4978">
        <v>15</v>
      </c>
      <c r="D4978">
        <v>531</v>
      </c>
      <c r="E4978">
        <v>262</v>
      </c>
      <c r="F4978">
        <v>31</v>
      </c>
      <c r="G4978">
        <v>0.2</v>
      </c>
      <c r="H4978">
        <v>0.16</v>
      </c>
      <c r="I4978">
        <v>667.35699999999997</v>
      </c>
      <c r="J4978">
        <v>56.481000000000002</v>
      </c>
      <c r="K4978">
        <v>3968.598</v>
      </c>
      <c r="L4978">
        <v>3796.2660000000001</v>
      </c>
      <c r="M4978" s="4">
        <f t="shared" si="154"/>
        <v>3.3591074934673259E-4</v>
      </c>
      <c r="N4978" s="3">
        <f t="shared" si="155"/>
        <v>2.8423559279550262E-3</v>
      </c>
    </row>
    <row r="4979" spans="1:14" x14ac:dyDescent="0.25">
      <c r="A4979">
        <v>7</v>
      </c>
      <c r="B4979">
        <v>26</v>
      </c>
      <c r="C4979">
        <v>16</v>
      </c>
      <c r="D4979">
        <v>453</v>
      </c>
      <c r="E4979">
        <v>210</v>
      </c>
      <c r="F4979">
        <v>30</v>
      </c>
      <c r="G4979">
        <v>0.1</v>
      </c>
      <c r="H4979">
        <v>0.16</v>
      </c>
      <c r="I4979">
        <v>468.8</v>
      </c>
      <c r="J4979">
        <v>48.533999999999999</v>
      </c>
      <c r="K4979">
        <v>2897.587</v>
      </c>
      <c r="L4979">
        <v>2763.2060000000001</v>
      </c>
      <c r="M4979" s="4">
        <f t="shared" si="154"/>
        <v>2.4450093804264181E-4</v>
      </c>
      <c r="N4979" s="3">
        <f t="shared" si="155"/>
        <v>2.0688789864200499E-3</v>
      </c>
    </row>
    <row r="4980" spans="1:14" x14ac:dyDescent="0.25">
      <c r="A4980">
        <v>7</v>
      </c>
      <c r="B4980">
        <v>26</v>
      </c>
      <c r="C4980">
        <v>17</v>
      </c>
      <c r="D4980">
        <v>579</v>
      </c>
      <c r="E4980">
        <v>103</v>
      </c>
      <c r="F4980">
        <v>29</v>
      </c>
      <c r="G4980">
        <v>0.1</v>
      </c>
      <c r="H4980">
        <v>0.16</v>
      </c>
      <c r="I4980">
        <v>311.71800000000002</v>
      </c>
      <c r="J4980">
        <v>41.226999999999997</v>
      </c>
      <c r="K4980">
        <v>1910.4069999999999</v>
      </c>
      <c r="L4980">
        <v>1811.0050000000001</v>
      </c>
      <c r="M4980" s="4">
        <f t="shared" si="154"/>
        <v>1.6024589599903681E-4</v>
      </c>
      <c r="N4980" s="3">
        <f t="shared" si="155"/>
        <v>1.355943128670697E-3</v>
      </c>
    </row>
    <row r="4981" spans="1:14" x14ac:dyDescent="0.25">
      <c r="A4981">
        <v>7</v>
      </c>
      <c r="B4981">
        <v>26</v>
      </c>
      <c r="C4981">
        <v>18</v>
      </c>
      <c r="D4981">
        <v>251</v>
      </c>
      <c r="E4981">
        <v>80</v>
      </c>
      <c r="F4981">
        <v>25</v>
      </c>
      <c r="G4981">
        <v>0.3</v>
      </c>
      <c r="H4981">
        <v>0.16</v>
      </c>
      <c r="I4981">
        <v>105.574</v>
      </c>
      <c r="J4981">
        <v>28.774000000000001</v>
      </c>
      <c r="K4981">
        <v>592.87400000000002</v>
      </c>
      <c r="L4981">
        <v>540.15800000000002</v>
      </c>
      <c r="M4981" s="4">
        <f t="shared" si="154"/>
        <v>4.7795617732169554E-5</v>
      </c>
      <c r="N4981" s="3">
        <f t="shared" si="155"/>
        <v>4.0442932432351448E-4</v>
      </c>
    </row>
    <row r="4982" spans="1:14" x14ac:dyDescent="0.25">
      <c r="A4982">
        <v>7</v>
      </c>
      <c r="B4982">
        <v>26</v>
      </c>
      <c r="C4982">
        <v>19</v>
      </c>
      <c r="D4982">
        <v>218</v>
      </c>
      <c r="E4982">
        <v>17</v>
      </c>
      <c r="F4982">
        <v>22</v>
      </c>
      <c r="G4982">
        <v>0.7</v>
      </c>
      <c r="H4982">
        <v>0.16</v>
      </c>
      <c r="I4982">
        <v>13.087999999999999</v>
      </c>
      <c r="J4982">
        <v>22.411000000000001</v>
      </c>
      <c r="K4982">
        <v>65.709999999999994</v>
      </c>
      <c r="L4982">
        <v>31.672999999999998</v>
      </c>
      <c r="M4982" s="4">
        <f t="shared" si="154"/>
        <v>2.8025699895789868E-6</v>
      </c>
      <c r="N4982" s="3">
        <f t="shared" si="155"/>
        <v>2.3714339117996353E-5</v>
      </c>
    </row>
    <row r="4983" spans="1:14" x14ac:dyDescent="0.25">
      <c r="A4983">
        <v>7</v>
      </c>
      <c r="B4983">
        <v>26</v>
      </c>
      <c r="C4983">
        <v>20</v>
      </c>
      <c r="D4983">
        <v>0</v>
      </c>
      <c r="E4983">
        <v>0</v>
      </c>
      <c r="F4983">
        <v>21</v>
      </c>
      <c r="G4983">
        <v>0.9</v>
      </c>
      <c r="H4983">
        <v>0.16</v>
      </c>
      <c r="I4983">
        <v>0</v>
      </c>
      <c r="J4983">
        <v>21</v>
      </c>
      <c r="K4983">
        <v>0</v>
      </c>
      <c r="L4983">
        <v>0</v>
      </c>
      <c r="M4983" s="4">
        <f t="shared" si="154"/>
        <v>0</v>
      </c>
      <c r="N4983" s="3">
        <f t="shared" si="155"/>
        <v>0</v>
      </c>
    </row>
    <row r="4984" spans="1:14" x14ac:dyDescent="0.25">
      <c r="A4984">
        <v>7</v>
      </c>
      <c r="B4984">
        <v>26</v>
      </c>
      <c r="C4984">
        <v>21</v>
      </c>
      <c r="D4984">
        <v>0</v>
      </c>
      <c r="E4984">
        <v>0</v>
      </c>
      <c r="F4984">
        <v>20</v>
      </c>
      <c r="G4984">
        <v>1</v>
      </c>
      <c r="H4984">
        <v>0.16</v>
      </c>
      <c r="I4984">
        <v>0</v>
      </c>
      <c r="J4984">
        <v>20</v>
      </c>
      <c r="K4984">
        <v>0</v>
      </c>
      <c r="L4984">
        <v>0</v>
      </c>
      <c r="M4984" s="4">
        <f t="shared" si="154"/>
        <v>0</v>
      </c>
      <c r="N4984" s="3">
        <f t="shared" si="155"/>
        <v>0</v>
      </c>
    </row>
    <row r="4985" spans="1:14" x14ac:dyDescent="0.25">
      <c r="A4985">
        <v>7</v>
      </c>
      <c r="B4985">
        <v>26</v>
      </c>
      <c r="C4985">
        <v>22</v>
      </c>
      <c r="D4985">
        <v>0</v>
      </c>
      <c r="E4985">
        <v>0</v>
      </c>
      <c r="F4985">
        <v>19</v>
      </c>
      <c r="G4985">
        <v>1.1000000000000001</v>
      </c>
      <c r="H4985">
        <v>0.16</v>
      </c>
      <c r="I4985">
        <v>0</v>
      </c>
      <c r="J4985">
        <v>19</v>
      </c>
      <c r="K4985">
        <v>0</v>
      </c>
      <c r="L4985">
        <v>0</v>
      </c>
      <c r="M4985" s="4">
        <f t="shared" si="154"/>
        <v>0</v>
      </c>
      <c r="N4985" s="3">
        <f t="shared" si="155"/>
        <v>0</v>
      </c>
    </row>
    <row r="4986" spans="1:14" x14ac:dyDescent="0.25">
      <c r="A4986">
        <v>7</v>
      </c>
      <c r="B4986">
        <v>26</v>
      </c>
      <c r="C4986">
        <v>23</v>
      </c>
      <c r="D4986">
        <v>0</v>
      </c>
      <c r="E4986">
        <v>0</v>
      </c>
      <c r="F4986">
        <v>17</v>
      </c>
      <c r="G4986">
        <v>1.2</v>
      </c>
      <c r="H4986">
        <v>0.16</v>
      </c>
      <c r="I4986">
        <v>0</v>
      </c>
      <c r="J4986">
        <v>17</v>
      </c>
      <c r="K4986">
        <v>0</v>
      </c>
      <c r="L4986">
        <v>0</v>
      </c>
      <c r="M4986" s="4">
        <f t="shared" si="154"/>
        <v>0</v>
      </c>
      <c r="N4986" s="3">
        <f t="shared" si="155"/>
        <v>0</v>
      </c>
    </row>
    <row r="4987" spans="1:14" x14ac:dyDescent="0.25">
      <c r="A4987">
        <v>7</v>
      </c>
      <c r="B4987">
        <v>27</v>
      </c>
      <c r="C4987">
        <v>0</v>
      </c>
      <c r="D4987">
        <v>0</v>
      </c>
      <c r="E4987">
        <v>0</v>
      </c>
      <c r="F4987">
        <v>16</v>
      </c>
      <c r="G4987">
        <v>1.1000000000000001</v>
      </c>
      <c r="H4987">
        <v>0.16</v>
      </c>
      <c r="I4987">
        <v>0</v>
      </c>
      <c r="J4987">
        <v>16</v>
      </c>
      <c r="K4987">
        <v>0</v>
      </c>
      <c r="L4987">
        <v>0</v>
      </c>
      <c r="M4987" s="4">
        <f t="shared" si="154"/>
        <v>0</v>
      </c>
      <c r="N4987" s="3">
        <f t="shared" si="155"/>
        <v>0</v>
      </c>
    </row>
    <row r="4988" spans="1:14" x14ac:dyDescent="0.25">
      <c r="A4988">
        <v>7</v>
      </c>
      <c r="B4988">
        <v>27</v>
      </c>
      <c r="C4988">
        <v>1</v>
      </c>
      <c r="D4988">
        <v>0</v>
      </c>
      <c r="E4988">
        <v>0</v>
      </c>
      <c r="F4988">
        <v>16</v>
      </c>
      <c r="G4988">
        <v>1</v>
      </c>
      <c r="H4988">
        <v>0.16</v>
      </c>
      <c r="I4988">
        <v>0</v>
      </c>
      <c r="J4988">
        <v>16</v>
      </c>
      <c r="K4988">
        <v>0</v>
      </c>
      <c r="L4988">
        <v>0</v>
      </c>
      <c r="M4988" s="4">
        <f t="shared" si="154"/>
        <v>0</v>
      </c>
      <c r="N4988" s="3">
        <f t="shared" si="155"/>
        <v>0</v>
      </c>
    </row>
    <row r="4989" spans="1:14" x14ac:dyDescent="0.25">
      <c r="A4989">
        <v>7</v>
      </c>
      <c r="B4989">
        <v>27</v>
      </c>
      <c r="C4989">
        <v>2</v>
      </c>
      <c r="D4989">
        <v>0</v>
      </c>
      <c r="E4989">
        <v>0</v>
      </c>
      <c r="F4989">
        <v>15</v>
      </c>
      <c r="G4989">
        <v>0.9</v>
      </c>
      <c r="H4989">
        <v>0.16</v>
      </c>
      <c r="I4989">
        <v>0</v>
      </c>
      <c r="J4989">
        <v>15</v>
      </c>
      <c r="K4989">
        <v>0</v>
      </c>
      <c r="L4989">
        <v>0</v>
      </c>
      <c r="M4989" s="4">
        <f t="shared" si="154"/>
        <v>0</v>
      </c>
      <c r="N4989" s="3">
        <f t="shared" si="155"/>
        <v>0</v>
      </c>
    </row>
    <row r="4990" spans="1:14" x14ac:dyDescent="0.25">
      <c r="A4990">
        <v>7</v>
      </c>
      <c r="B4990">
        <v>27</v>
      </c>
      <c r="C4990">
        <v>3</v>
      </c>
      <c r="D4990">
        <v>0</v>
      </c>
      <c r="E4990">
        <v>0</v>
      </c>
      <c r="F4990">
        <v>15</v>
      </c>
      <c r="G4990">
        <v>0.9</v>
      </c>
      <c r="H4990">
        <v>0.16</v>
      </c>
      <c r="I4990">
        <v>0</v>
      </c>
      <c r="J4990">
        <v>15</v>
      </c>
      <c r="K4990">
        <v>0</v>
      </c>
      <c r="L4990">
        <v>0</v>
      </c>
      <c r="M4990" s="4">
        <f t="shared" si="154"/>
        <v>0</v>
      </c>
      <c r="N4990" s="3">
        <f t="shared" si="155"/>
        <v>0</v>
      </c>
    </row>
    <row r="4991" spans="1:14" x14ac:dyDescent="0.25">
      <c r="A4991">
        <v>7</v>
      </c>
      <c r="B4991">
        <v>27</v>
      </c>
      <c r="C4991">
        <v>4</v>
      </c>
      <c r="D4991">
        <v>0</v>
      </c>
      <c r="E4991">
        <v>0</v>
      </c>
      <c r="F4991">
        <v>15</v>
      </c>
      <c r="G4991">
        <v>0.8</v>
      </c>
      <c r="H4991">
        <v>0.16</v>
      </c>
      <c r="I4991">
        <v>0</v>
      </c>
      <c r="J4991">
        <v>15</v>
      </c>
      <c r="K4991">
        <v>0</v>
      </c>
      <c r="L4991">
        <v>0</v>
      </c>
      <c r="M4991" s="4">
        <f t="shared" si="154"/>
        <v>0</v>
      </c>
      <c r="N4991" s="3">
        <f t="shared" si="155"/>
        <v>0</v>
      </c>
    </row>
    <row r="4992" spans="1:14" x14ac:dyDescent="0.25">
      <c r="A4992">
        <v>7</v>
      </c>
      <c r="B4992">
        <v>27</v>
      </c>
      <c r="C4992">
        <v>5</v>
      </c>
      <c r="D4992">
        <v>0</v>
      </c>
      <c r="E4992">
        <v>14</v>
      </c>
      <c r="F4992">
        <v>17</v>
      </c>
      <c r="G4992">
        <v>0.5</v>
      </c>
      <c r="H4992">
        <v>0.16</v>
      </c>
      <c r="I4992">
        <v>13.318</v>
      </c>
      <c r="J4992">
        <v>17.443000000000001</v>
      </c>
      <c r="K4992">
        <v>68.668000000000006</v>
      </c>
      <c r="L4992">
        <v>34.526000000000003</v>
      </c>
      <c r="M4992" s="4">
        <f t="shared" si="154"/>
        <v>3.0550163060084018E-6</v>
      </c>
      <c r="N4992" s="3">
        <f t="shared" si="155"/>
        <v>2.5850449038232634E-5</v>
      </c>
    </row>
    <row r="4993" spans="1:14" x14ac:dyDescent="0.25">
      <c r="A4993">
        <v>7</v>
      </c>
      <c r="B4993">
        <v>27</v>
      </c>
      <c r="C4993">
        <v>6</v>
      </c>
      <c r="D4993">
        <v>552</v>
      </c>
      <c r="E4993">
        <v>48</v>
      </c>
      <c r="F4993">
        <v>21</v>
      </c>
      <c r="G4993">
        <v>0.3</v>
      </c>
      <c r="H4993">
        <v>0.16</v>
      </c>
      <c r="I4993">
        <v>100.95399999999999</v>
      </c>
      <c r="J4993">
        <v>24.361999999999998</v>
      </c>
      <c r="K4993">
        <v>471.58199999999999</v>
      </c>
      <c r="L4993">
        <v>423.16399999999999</v>
      </c>
      <c r="M4993" s="4">
        <f t="shared" si="154"/>
        <v>3.7443460583784369E-5</v>
      </c>
      <c r="N4993" s="3">
        <f t="shared" si="155"/>
        <v>3.1683309438726388E-4</v>
      </c>
    </row>
    <row r="4994" spans="1:14" x14ac:dyDescent="0.25">
      <c r="A4994">
        <v>7</v>
      </c>
      <c r="B4994">
        <v>27</v>
      </c>
      <c r="C4994">
        <v>7</v>
      </c>
      <c r="D4994">
        <v>734</v>
      </c>
      <c r="E4994">
        <v>70</v>
      </c>
      <c r="F4994">
        <v>26</v>
      </c>
      <c r="G4994">
        <v>0.3</v>
      </c>
      <c r="H4994">
        <v>0.16</v>
      </c>
      <c r="I4994">
        <v>315.53199999999998</v>
      </c>
      <c r="J4994">
        <v>37.546999999999997</v>
      </c>
      <c r="K4994">
        <v>1925.077</v>
      </c>
      <c r="L4994">
        <v>1825.1559999999999</v>
      </c>
      <c r="M4994" s="4">
        <f t="shared" si="154"/>
        <v>1.614980403466683E-4</v>
      </c>
      <c r="N4994" s="3">
        <f t="shared" si="155"/>
        <v>1.3665383237219636E-3</v>
      </c>
    </row>
    <row r="4995" spans="1:14" x14ac:dyDescent="0.25">
      <c r="A4995">
        <v>7</v>
      </c>
      <c r="B4995">
        <v>27</v>
      </c>
      <c r="C4995">
        <v>8</v>
      </c>
      <c r="D4995">
        <v>827</v>
      </c>
      <c r="E4995">
        <v>86</v>
      </c>
      <c r="F4995">
        <v>29</v>
      </c>
      <c r="G4995">
        <v>0.3</v>
      </c>
      <c r="H4995">
        <v>0.16</v>
      </c>
      <c r="I4995">
        <v>543.13800000000003</v>
      </c>
      <c r="J4995">
        <v>49.198</v>
      </c>
      <c r="K4995">
        <v>3386.9140000000002</v>
      </c>
      <c r="L4995">
        <v>3235.1930000000002</v>
      </c>
      <c r="M4995" s="4">
        <f t="shared" si="154"/>
        <v>2.8626447801900708E-4</v>
      </c>
      <c r="N4995" s="3">
        <f t="shared" si="155"/>
        <v>2.4222670386186335E-3</v>
      </c>
    </row>
    <row r="4996" spans="1:14" x14ac:dyDescent="0.25">
      <c r="A4996">
        <v>7</v>
      </c>
      <c r="B4996">
        <v>27</v>
      </c>
      <c r="C4996">
        <v>9</v>
      </c>
      <c r="D4996">
        <v>879</v>
      </c>
      <c r="E4996">
        <v>97</v>
      </c>
      <c r="F4996">
        <v>30</v>
      </c>
      <c r="G4996">
        <v>0.3</v>
      </c>
      <c r="H4996">
        <v>0.16</v>
      </c>
      <c r="I4996">
        <v>745.745</v>
      </c>
      <c r="J4996">
        <v>57.655999999999999</v>
      </c>
      <c r="K4996">
        <v>4449.8379999999997</v>
      </c>
      <c r="L4996">
        <v>4260.4539999999997</v>
      </c>
      <c r="M4996" s="4">
        <f t="shared" si="154"/>
        <v>3.769841986039135E-4</v>
      </c>
      <c r="N4996" s="3">
        <f t="shared" si="155"/>
        <v>3.1899046807256663E-3</v>
      </c>
    </row>
    <row r="4997" spans="1:14" x14ac:dyDescent="0.25">
      <c r="A4997">
        <v>7</v>
      </c>
      <c r="B4997">
        <v>27</v>
      </c>
      <c r="C4997">
        <v>10</v>
      </c>
      <c r="D4997">
        <v>908</v>
      </c>
      <c r="E4997">
        <v>106</v>
      </c>
      <c r="F4997">
        <v>31</v>
      </c>
      <c r="G4997">
        <v>0.3</v>
      </c>
      <c r="H4997">
        <v>0.16</v>
      </c>
      <c r="I4997">
        <v>906.50099999999998</v>
      </c>
      <c r="J4997">
        <v>64.555999999999997</v>
      </c>
      <c r="K4997">
        <v>5207.2359999999999</v>
      </c>
      <c r="L4997">
        <v>4991.0150000000003</v>
      </c>
      <c r="M4997" s="4">
        <f t="shared" si="154"/>
        <v>4.4162753312090955E-4</v>
      </c>
      <c r="N4997" s="3">
        <f t="shared" si="155"/>
        <v>3.7368933240617113E-3</v>
      </c>
    </row>
    <row r="4998" spans="1:14" x14ac:dyDescent="0.25">
      <c r="A4998">
        <v>7</v>
      </c>
      <c r="B4998">
        <v>27</v>
      </c>
      <c r="C4998">
        <v>11</v>
      </c>
      <c r="D4998">
        <v>931</v>
      </c>
      <c r="E4998">
        <v>108</v>
      </c>
      <c r="F4998">
        <v>32</v>
      </c>
      <c r="G4998">
        <v>0.3</v>
      </c>
      <c r="H4998">
        <v>0.16</v>
      </c>
      <c r="I4998">
        <v>1013.9589999999999</v>
      </c>
      <c r="J4998">
        <v>69.497</v>
      </c>
      <c r="K4998">
        <v>5666.17</v>
      </c>
      <c r="L4998">
        <v>5433.6869999999999</v>
      </c>
      <c r="M4998" s="4">
        <f t="shared" si="154"/>
        <v>4.8079714959004438E-4</v>
      </c>
      <c r="N4998" s="3">
        <f t="shared" si="155"/>
        <v>4.0683325286221149E-3</v>
      </c>
    </row>
    <row r="4999" spans="1:14" x14ac:dyDescent="0.25">
      <c r="A4999">
        <v>7</v>
      </c>
      <c r="B4999">
        <v>27</v>
      </c>
      <c r="C4999">
        <v>12</v>
      </c>
      <c r="D4999">
        <v>934</v>
      </c>
      <c r="E4999">
        <v>111</v>
      </c>
      <c r="F4999">
        <v>33</v>
      </c>
      <c r="G4999">
        <v>0.3</v>
      </c>
      <c r="H4999">
        <v>0.16</v>
      </c>
      <c r="I4999">
        <v>1051.4259999999999</v>
      </c>
      <c r="J4999">
        <v>71.867999999999995</v>
      </c>
      <c r="K4999">
        <v>5800.0230000000001</v>
      </c>
      <c r="L4999">
        <v>5562.7969999999996</v>
      </c>
      <c r="M4999" s="4">
        <f t="shared" si="154"/>
        <v>4.9222138510150661E-4</v>
      </c>
      <c r="N4999" s="3">
        <f t="shared" si="155"/>
        <v>4.1650003000212408E-3</v>
      </c>
    </row>
    <row r="5000" spans="1:14" x14ac:dyDescent="0.25">
      <c r="A5000">
        <v>7</v>
      </c>
      <c r="B5000">
        <v>27</v>
      </c>
      <c r="C5000">
        <v>13</v>
      </c>
      <c r="D5000">
        <v>928</v>
      </c>
      <c r="E5000">
        <v>112</v>
      </c>
      <c r="F5000">
        <v>34</v>
      </c>
      <c r="G5000">
        <v>0.3</v>
      </c>
      <c r="H5000">
        <v>0.16</v>
      </c>
      <c r="I5000">
        <v>1022.139</v>
      </c>
      <c r="J5000">
        <v>71.795000000000002</v>
      </c>
      <c r="K5000">
        <v>5648.5709999999999</v>
      </c>
      <c r="L5000">
        <v>5416.7110000000002</v>
      </c>
      <c r="M5000" s="4">
        <f t="shared" si="154"/>
        <v>4.7929503649235577E-4</v>
      </c>
      <c r="N5000" s="3">
        <f t="shared" si="155"/>
        <v>4.0556221879260298E-3</v>
      </c>
    </row>
    <row r="5001" spans="1:14" x14ac:dyDescent="0.25">
      <c r="A5001">
        <v>7</v>
      </c>
      <c r="B5001">
        <v>27</v>
      </c>
      <c r="C5001">
        <v>14</v>
      </c>
      <c r="D5001">
        <v>911</v>
      </c>
      <c r="E5001">
        <v>108</v>
      </c>
      <c r="F5001">
        <v>33</v>
      </c>
      <c r="G5001">
        <v>0.2</v>
      </c>
      <c r="H5001">
        <v>0.16</v>
      </c>
      <c r="I5001">
        <v>924.48800000000006</v>
      </c>
      <c r="J5001">
        <v>68.305999999999997</v>
      </c>
      <c r="K5001">
        <v>5216.6099999999997</v>
      </c>
      <c r="L5001">
        <v>5000.0569999999998</v>
      </c>
      <c r="M5001" s="4">
        <f t="shared" si="154"/>
        <v>4.4242761009011901E-4</v>
      </c>
      <c r="N5001" s="3">
        <f t="shared" si="155"/>
        <v>3.7436632875733743E-3</v>
      </c>
    </row>
    <row r="5002" spans="1:14" x14ac:dyDescent="0.25">
      <c r="A5002">
        <v>7</v>
      </c>
      <c r="B5002">
        <v>27</v>
      </c>
      <c r="C5002">
        <v>15</v>
      </c>
      <c r="D5002">
        <v>879</v>
      </c>
      <c r="E5002">
        <v>102</v>
      </c>
      <c r="F5002">
        <v>33</v>
      </c>
      <c r="G5002">
        <v>0.2</v>
      </c>
      <c r="H5002">
        <v>0.16</v>
      </c>
      <c r="I5002">
        <v>768.98699999999997</v>
      </c>
      <c r="J5002">
        <v>62.417000000000002</v>
      </c>
      <c r="K5002">
        <v>4487.9309999999996</v>
      </c>
      <c r="L5002">
        <v>4297.1970000000001</v>
      </c>
      <c r="M5002" s="4">
        <f t="shared" si="154"/>
        <v>3.8023538507589601E-4</v>
      </c>
      <c r="N5002" s="3">
        <f t="shared" si="155"/>
        <v>3.2174150511425055E-3</v>
      </c>
    </row>
    <row r="5003" spans="1:14" x14ac:dyDescent="0.25">
      <c r="A5003">
        <v>7</v>
      </c>
      <c r="B5003">
        <v>27</v>
      </c>
      <c r="C5003">
        <v>16</v>
      </c>
      <c r="D5003">
        <v>826</v>
      </c>
      <c r="E5003">
        <v>91</v>
      </c>
      <c r="F5003">
        <v>32</v>
      </c>
      <c r="G5003">
        <v>0.1</v>
      </c>
      <c r="H5003">
        <v>0.16</v>
      </c>
      <c r="I5003">
        <v>568.79200000000003</v>
      </c>
      <c r="J5003">
        <v>54.533000000000001</v>
      </c>
      <c r="K5003">
        <v>3462.8510000000001</v>
      </c>
      <c r="L5003">
        <v>3308.44</v>
      </c>
      <c r="M5003" s="4">
        <f t="shared" si="154"/>
        <v>2.927457031642946E-4</v>
      </c>
      <c r="N5003" s="3">
        <f t="shared" si="155"/>
        <v>2.4771088343871392E-3</v>
      </c>
    </row>
    <row r="5004" spans="1:14" x14ac:dyDescent="0.25">
      <c r="A5004">
        <v>7</v>
      </c>
      <c r="B5004">
        <v>27</v>
      </c>
      <c r="C5004">
        <v>17</v>
      </c>
      <c r="D5004">
        <v>656</v>
      </c>
      <c r="E5004">
        <v>84</v>
      </c>
      <c r="F5004">
        <v>30</v>
      </c>
      <c r="G5004">
        <v>0.1</v>
      </c>
      <c r="H5004">
        <v>0.16</v>
      </c>
      <c r="I5004">
        <v>320.87099999999998</v>
      </c>
      <c r="J5004">
        <v>42.573999999999998</v>
      </c>
      <c r="K5004">
        <v>1950.624</v>
      </c>
      <c r="L5004">
        <v>1849.797</v>
      </c>
      <c r="M5004" s="4">
        <f t="shared" si="154"/>
        <v>1.6367838723875986E-4</v>
      </c>
      <c r="N5004" s="3">
        <f t="shared" si="155"/>
        <v>1.3849876348136362E-3</v>
      </c>
    </row>
    <row r="5005" spans="1:14" x14ac:dyDescent="0.25">
      <c r="A5005">
        <v>7</v>
      </c>
      <c r="B5005">
        <v>27</v>
      </c>
      <c r="C5005">
        <v>18</v>
      </c>
      <c r="D5005">
        <v>384</v>
      </c>
      <c r="E5005">
        <v>67</v>
      </c>
      <c r="F5005">
        <v>27</v>
      </c>
      <c r="G5005">
        <v>0.5</v>
      </c>
      <c r="H5005">
        <v>0.16</v>
      </c>
      <c r="I5005">
        <v>111.35</v>
      </c>
      <c r="J5005">
        <v>30.667999999999999</v>
      </c>
      <c r="K5005">
        <v>580.49900000000002</v>
      </c>
      <c r="L5005">
        <v>528.221</v>
      </c>
      <c r="M5005" s="4">
        <f t="shared" si="154"/>
        <v>4.673937809697225E-5</v>
      </c>
      <c r="N5005" s="3">
        <f t="shared" si="155"/>
        <v>3.9549180447848804E-4</v>
      </c>
    </row>
    <row r="5006" spans="1:14" x14ac:dyDescent="0.25">
      <c r="A5006">
        <v>7</v>
      </c>
      <c r="B5006">
        <v>27</v>
      </c>
      <c r="C5006">
        <v>19</v>
      </c>
      <c r="D5006">
        <v>0</v>
      </c>
      <c r="E5006">
        <v>15</v>
      </c>
      <c r="F5006">
        <v>24</v>
      </c>
      <c r="G5006">
        <v>1</v>
      </c>
      <c r="H5006">
        <v>0.16</v>
      </c>
      <c r="I5006">
        <v>13.872</v>
      </c>
      <c r="J5006">
        <v>24.402999999999999</v>
      </c>
      <c r="K5006">
        <v>69.180999999999997</v>
      </c>
      <c r="L5006">
        <v>35.021999999999998</v>
      </c>
      <c r="M5006" s="4">
        <f t="shared" si="154"/>
        <v>3.0989046246025089E-6</v>
      </c>
      <c r="N5006" s="3">
        <f t="shared" si="155"/>
        <v>2.6221816202774233E-5</v>
      </c>
    </row>
    <row r="5007" spans="1:14" x14ac:dyDescent="0.25">
      <c r="A5007">
        <v>7</v>
      </c>
      <c r="B5007">
        <v>27</v>
      </c>
      <c r="C5007">
        <v>20</v>
      </c>
      <c r="D5007">
        <v>0</v>
      </c>
      <c r="E5007">
        <v>0</v>
      </c>
      <c r="F5007">
        <v>23</v>
      </c>
      <c r="G5007">
        <v>1.2</v>
      </c>
      <c r="H5007">
        <v>0.16</v>
      </c>
      <c r="I5007">
        <v>0</v>
      </c>
      <c r="J5007">
        <v>23</v>
      </c>
      <c r="K5007">
        <v>0</v>
      </c>
      <c r="L5007">
        <v>0</v>
      </c>
      <c r="M5007" s="4">
        <f t="shared" si="154"/>
        <v>0</v>
      </c>
      <c r="N5007" s="3">
        <f t="shared" si="155"/>
        <v>0</v>
      </c>
    </row>
    <row r="5008" spans="1:14" x14ac:dyDescent="0.25">
      <c r="A5008">
        <v>7</v>
      </c>
      <c r="B5008">
        <v>27</v>
      </c>
      <c r="C5008">
        <v>21</v>
      </c>
      <c r="D5008">
        <v>0</v>
      </c>
      <c r="E5008">
        <v>0</v>
      </c>
      <c r="F5008">
        <v>21</v>
      </c>
      <c r="G5008">
        <v>1.1000000000000001</v>
      </c>
      <c r="H5008">
        <v>0.16</v>
      </c>
      <c r="I5008">
        <v>0</v>
      </c>
      <c r="J5008">
        <v>21</v>
      </c>
      <c r="K5008">
        <v>0</v>
      </c>
      <c r="L5008">
        <v>0</v>
      </c>
      <c r="M5008" s="4">
        <f t="shared" si="154"/>
        <v>0</v>
      </c>
      <c r="N5008" s="3">
        <f t="shared" si="155"/>
        <v>0</v>
      </c>
    </row>
    <row r="5009" spans="1:14" x14ac:dyDescent="0.25">
      <c r="A5009">
        <v>7</v>
      </c>
      <c r="B5009">
        <v>27</v>
      </c>
      <c r="C5009">
        <v>22</v>
      </c>
      <c r="D5009">
        <v>0</v>
      </c>
      <c r="E5009">
        <v>0</v>
      </c>
      <c r="F5009">
        <v>21</v>
      </c>
      <c r="G5009">
        <v>0.9</v>
      </c>
      <c r="H5009">
        <v>0.16</v>
      </c>
      <c r="I5009">
        <v>0</v>
      </c>
      <c r="J5009">
        <v>21</v>
      </c>
      <c r="K5009">
        <v>0</v>
      </c>
      <c r="L5009">
        <v>0</v>
      </c>
      <c r="M5009" s="4">
        <f t="shared" si="154"/>
        <v>0</v>
      </c>
      <c r="N5009" s="3">
        <f t="shared" si="155"/>
        <v>0</v>
      </c>
    </row>
    <row r="5010" spans="1:14" x14ac:dyDescent="0.25">
      <c r="A5010">
        <v>7</v>
      </c>
      <c r="B5010">
        <v>27</v>
      </c>
      <c r="C5010">
        <v>23</v>
      </c>
      <c r="D5010">
        <v>0</v>
      </c>
      <c r="E5010">
        <v>0</v>
      </c>
      <c r="F5010">
        <v>20</v>
      </c>
      <c r="G5010">
        <v>0.5</v>
      </c>
      <c r="H5010">
        <v>0.16</v>
      </c>
      <c r="I5010">
        <v>0</v>
      </c>
      <c r="J5010">
        <v>20</v>
      </c>
      <c r="K5010">
        <v>0</v>
      </c>
      <c r="L5010">
        <v>0</v>
      </c>
      <c r="M5010" s="4">
        <f t="shared" si="154"/>
        <v>0</v>
      </c>
      <c r="N5010" s="3">
        <f t="shared" si="155"/>
        <v>0</v>
      </c>
    </row>
    <row r="5011" spans="1:14" x14ac:dyDescent="0.25">
      <c r="A5011">
        <v>7</v>
      </c>
      <c r="B5011">
        <v>28</v>
      </c>
      <c r="C5011">
        <v>0</v>
      </c>
      <c r="D5011">
        <v>0</v>
      </c>
      <c r="E5011">
        <v>0</v>
      </c>
      <c r="F5011">
        <v>20</v>
      </c>
      <c r="G5011">
        <v>0.4</v>
      </c>
      <c r="H5011">
        <v>0.16</v>
      </c>
      <c r="I5011">
        <v>0</v>
      </c>
      <c r="J5011">
        <v>20</v>
      </c>
      <c r="K5011">
        <v>0</v>
      </c>
      <c r="L5011">
        <v>0</v>
      </c>
      <c r="M5011" s="4">
        <f t="shared" si="154"/>
        <v>0</v>
      </c>
      <c r="N5011" s="3">
        <f t="shared" si="155"/>
        <v>0</v>
      </c>
    </row>
    <row r="5012" spans="1:14" x14ac:dyDescent="0.25">
      <c r="A5012">
        <v>7</v>
      </c>
      <c r="B5012">
        <v>28</v>
      </c>
      <c r="C5012">
        <v>1</v>
      </c>
      <c r="D5012">
        <v>0</v>
      </c>
      <c r="E5012">
        <v>0</v>
      </c>
      <c r="F5012">
        <v>19</v>
      </c>
      <c r="G5012">
        <v>0.6</v>
      </c>
      <c r="H5012">
        <v>0.16</v>
      </c>
      <c r="I5012">
        <v>0</v>
      </c>
      <c r="J5012">
        <v>19</v>
      </c>
      <c r="K5012">
        <v>0</v>
      </c>
      <c r="L5012">
        <v>0</v>
      </c>
      <c r="M5012" s="4">
        <f t="shared" ref="M5012:M5075" si="156">L5012/SUM($L$19:$L$8778)</f>
        <v>0</v>
      </c>
      <c r="N5012" s="3">
        <f t="shared" ref="N5012:N5075" si="157">L5012/SUMIF($A$19:$A$8778,$A5012,$L$19:$L$8778)</f>
        <v>0</v>
      </c>
    </row>
    <row r="5013" spans="1:14" x14ac:dyDescent="0.25">
      <c r="A5013">
        <v>7</v>
      </c>
      <c r="B5013">
        <v>28</v>
      </c>
      <c r="C5013">
        <v>2</v>
      </c>
      <c r="D5013">
        <v>0</v>
      </c>
      <c r="E5013">
        <v>0</v>
      </c>
      <c r="F5013">
        <v>18</v>
      </c>
      <c r="G5013">
        <v>0.9</v>
      </c>
      <c r="H5013">
        <v>0.16</v>
      </c>
      <c r="I5013">
        <v>0</v>
      </c>
      <c r="J5013">
        <v>18</v>
      </c>
      <c r="K5013">
        <v>0</v>
      </c>
      <c r="L5013">
        <v>0</v>
      </c>
      <c r="M5013" s="4">
        <f t="shared" si="156"/>
        <v>0</v>
      </c>
      <c r="N5013" s="3">
        <f t="shared" si="157"/>
        <v>0</v>
      </c>
    </row>
    <row r="5014" spans="1:14" x14ac:dyDescent="0.25">
      <c r="A5014">
        <v>7</v>
      </c>
      <c r="B5014">
        <v>28</v>
      </c>
      <c r="C5014">
        <v>3</v>
      </c>
      <c r="D5014">
        <v>0</v>
      </c>
      <c r="E5014">
        <v>0</v>
      </c>
      <c r="F5014">
        <v>18</v>
      </c>
      <c r="G5014">
        <v>1</v>
      </c>
      <c r="H5014">
        <v>0.16</v>
      </c>
      <c r="I5014">
        <v>0</v>
      </c>
      <c r="J5014">
        <v>18</v>
      </c>
      <c r="K5014">
        <v>0</v>
      </c>
      <c r="L5014">
        <v>0</v>
      </c>
      <c r="M5014" s="4">
        <f t="shared" si="156"/>
        <v>0</v>
      </c>
      <c r="N5014" s="3">
        <f t="shared" si="157"/>
        <v>0</v>
      </c>
    </row>
    <row r="5015" spans="1:14" x14ac:dyDescent="0.25">
      <c r="A5015">
        <v>7</v>
      </c>
      <c r="B5015">
        <v>28</v>
      </c>
      <c r="C5015">
        <v>4</v>
      </c>
      <c r="D5015">
        <v>0</v>
      </c>
      <c r="E5015">
        <v>0</v>
      </c>
      <c r="F5015">
        <v>18</v>
      </c>
      <c r="G5015">
        <v>1</v>
      </c>
      <c r="H5015">
        <v>0.16</v>
      </c>
      <c r="I5015">
        <v>0</v>
      </c>
      <c r="J5015">
        <v>18</v>
      </c>
      <c r="K5015">
        <v>0</v>
      </c>
      <c r="L5015">
        <v>0</v>
      </c>
      <c r="M5015" s="4">
        <f t="shared" si="156"/>
        <v>0</v>
      </c>
      <c r="N5015" s="3">
        <f t="shared" si="157"/>
        <v>0</v>
      </c>
    </row>
    <row r="5016" spans="1:14" x14ac:dyDescent="0.25">
      <c r="A5016">
        <v>7</v>
      </c>
      <c r="B5016">
        <v>28</v>
      </c>
      <c r="C5016">
        <v>5</v>
      </c>
      <c r="D5016">
        <v>0</v>
      </c>
      <c r="E5016">
        <v>10</v>
      </c>
      <c r="F5016">
        <v>20</v>
      </c>
      <c r="G5016">
        <v>0.6</v>
      </c>
      <c r="H5016">
        <v>0.16</v>
      </c>
      <c r="I5016">
        <v>9.5129999999999999</v>
      </c>
      <c r="J5016">
        <v>20.306999999999999</v>
      </c>
      <c r="K5016">
        <v>47.533000000000001</v>
      </c>
      <c r="L5016">
        <v>14.14</v>
      </c>
      <c r="M5016" s="4">
        <f t="shared" si="156"/>
        <v>1.2511710179852516E-6</v>
      </c>
      <c r="N5016" s="3">
        <f t="shared" si="157"/>
        <v>1.0586959085923925E-5</v>
      </c>
    </row>
    <row r="5017" spans="1:14" x14ac:dyDescent="0.25">
      <c r="A5017">
        <v>7</v>
      </c>
      <c r="B5017">
        <v>28</v>
      </c>
      <c r="C5017">
        <v>6</v>
      </c>
      <c r="D5017">
        <v>288</v>
      </c>
      <c r="E5017">
        <v>72</v>
      </c>
      <c r="F5017">
        <v>24</v>
      </c>
      <c r="G5017">
        <v>0.3</v>
      </c>
      <c r="H5017">
        <v>0.16</v>
      </c>
      <c r="I5017">
        <v>92.9</v>
      </c>
      <c r="J5017">
        <v>27.277000000000001</v>
      </c>
      <c r="K5017">
        <v>500.63400000000001</v>
      </c>
      <c r="L5017">
        <v>451.18599999999998</v>
      </c>
      <c r="M5017" s="4">
        <f t="shared" si="156"/>
        <v>3.9922973615324872E-5</v>
      </c>
      <c r="N5017" s="3">
        <f t="shared" si="157"/>
        <v>3.3781384173562029E-4</v>
      </c>
    </row>
    <row r="5018" spans="1:14" x14ac:dyDescent="0.25">
      <c r="A5018">
        <v>7</v>
      </c>
      <c r="B5018">
        <v>28</v>
      </c>
      <c r="C5018">
        <v>7</v>
      </c>
      <c r="D5018">
        <v>455</v>
      </c>
      <c r="E5018">
        <v>121</v>
      </c>
      <c r="F5018">
        <v>27</v>
      </c>
      <c r="G5018">
        <v>0.4</v>
      </c>
      <c r="H5018">
        <v>0.16</v>
      </c>
      <c r="I5018">
        <v>267.495</v>
      </c>
      <c r="J5018">
        <v>36.533000000000001</v>
      </c>
      <c r="K5018">
        <v>1653.191</v>
      </c>
      <c r="L5018">
        <v>1562.904</v>
      </c>
      <c r="M5018" s="4">
        <f t="shared" si="156"/>
        <v>1.3829279976614015E-4</v>
      </c>
      <c r="N5018" s="3">
        <f t="shared" si="157"/>
        <v>1.1701839252635676E-3</v>
      </c>
    </row>
    <row r="5019" spans="1:14" x14ac:dyDescent="0.25">
      <c r="A5019">
        <v>7</v>
      </c>
      <c r="B5019">
        <v>28</v>
      </c>
      <c r="C5019">
        <v>8</v>
      </c>
      <c r="D5019">
        <v>809</v>
      </c>
      <c r="E5019">
        <v>89</v>
      </c>
      <c r="F5019">
        <v>30</v>
      </c>
      <c r="G5019">
        <v>0.5</v>
      </c>
      <c r="H5019">
        <v>0.16</v>
      </c>
      <c r="I5019">
        <v>535.76300000000003</v>
      </c>
      <c r="J5019">
        <v>48.765000000000001</v>
      </c>
      <c r="K5019">
        <v>3346.2559999999999</v>
      </c>
      <c r="L5019">
        <v>3195.9760000000001</v>
      </c>
      <c r="M5019" s="4">
        <f t="shared" si="156"/>
        <v>2.8279438086113381E-4</v>
      </c>
      <c r="N5019" s="3">
        <f t="shared" si="157"/>
        <v>2.392904324723819E-3</v>
      </c>
    </row>
    <row r="5020" spans="1:14" x14ac:dyDescent="0.25">
      <c r="A5020">
        <v>7</v>
      </c>
      <c r="B5020">
        <v>28</v>
      </c>
      <c r="C5020">
        <v>9</v>
      </c>
      <c r="D5020">
        <v>457</v>
      </c>
      <c r="E5020">
        <v>270</v>
      </c>
      <c r="F5020">
        <v>32</v>
      </c>
      <c r="G5020">
        <v>0.6</v>
      </c>
      <c r="H5020">
        <v>0.16</v>
      </c>
      <c r="I5020">
        <v>608.76800000000003</v>
      </c>
      <c r="J5020">
        <v>52.618000000000002</v>
      </c>
      <c r="K5020">
        <v>3678.259</v>
      </c>
      <c r="L5020">
        <v>3516.2150000000001</v>
      </c>
      <c r="M5020" s="4">
        <f t="shared" si="156"/>
        <v>3.1113057291407437E-4</v>
      </c>
      <c r="N5020" s="3">
        <f t="shared" si="157"/>
        <v>2.63267498884809E-3</v>
      </c>
    </row>
    <row r="5021" spans="1:14" x14ac:dyDescent="0.25">
      <c r="A5021">
        <v>7</v>
      </c>
      <c r="B5021">
        <v>28</v>
      </c>
      <c r="C5021">
        <v>10</v>
      </c>
      <c r="D5021">
        <v>428</v>
      </c>
      <c r="E5021">
        <v>347</v>
      </c>
      <c r="F5021">
        <v>33</v>
      </c>
      <c r="G5021">
        <v>0.6</v>
      </c>
      <c r="H5021">
        <v>0.16</v>
      </c>
      <c r="I5021">
        <v>731.79100000000005</v>
      </c>
      <c r="J5021">
        <v>57.728999999999999</v>
      </c>
      <c r="K5021">
        <v>4295.37</v>
      </c>
      <c r="L5021">
        <v>4111.4589999999998</v>
      </c>
      <c r="M5021" s="4">
        <f t="shared" si="156"/>
        <v>3.638004485455887E-4</v>
      </c>
      <c r="N5021" s="3">
        <f t="shared" si="157"/>
        <v>3.0783485301593837E-3</v>
      </c>
    </row>
    <row r="5022" spans="1:14" x14ac:dyDescent="0.25">
      <c r="A5022">
        <v>7</v>
      </c>
      <c r="B5022">
        <v>28</v>
      </c>
      <c r="C5022">
        <v>11</v>
      </c>
      <c r="D5022">
        <v>469</v>
      </c>
      <c r="E5022">
        <v>406</v>
      </c>
      <c r="F5022">
        <v>34</v>
      </c>
      <c r="G5022">
        <v>0.7</v>
      </c>
      <c r="H5022">
        <v>0.16</v>
      </c>
      <c r="I5022">
        <v>874.84699999999998</v>
      </c>
      <c r="J5022">
        <v>62.720999999999997</v>
      </c>
      <c r="K5022">
        <v>5002.6670000000004</v>
      </c>
      <c r="L5022">
        <v>4793.6940000000004</v>
      </c>
      <c r="M5022" s="4">
        <f t="shared" si="156"/>
        <v>4.2416768047311127E-4</v>
      </c>
      <c r="N5022" s="3">
        <f t="shared" si="157"/>
        <v>3.5891543315727725E-3</v>
      </c>
    </row>
    <row r="5023" spans="1:14" x14ac:dyDescent="0.25">
      <c r="A5023">
        <v>7</v>
      </c>
      <c r="B5023">
        <v>28</v>
      </c>
      <c r="C5023">
        <v>12</v>
      </c>
      <c r="D5023">
        <v>932</v>
      </c>
      <c r="E5023">
        <v>112</v>
      </c>
      <c r="F5023">
        <v>34</v>
      </c>
      <c r="G5023">
        <v>0.7</v>
      </c>
      <c r="H5023">
        <v>0.16</v>
      </c>
      <c r="I5023">
        <v>1050.365</v>
      </c>
      <c r="J5023">
        <v>68.563999999999993</v>
      </c>
      <c r="K5023">
        <v>5883.5429999999997</v>
      </c>
      <c r="L5023">
        <v>5643.357</v>
      </c>
      <c r="M5023" s="4">
        <f t="shared" si="156"/>
        <v>4.9934969749251736E-4</v>
      </c>
      <c r="N5023" s="3">
        <f t="shared" si="157"/>
        <v>4.2253175152943689E-3</v>
      </c>
    </row>
    <row r="5024" spans="1:14" x14ac:dyDescent="0.25">
      <c r="A5024">
        <v>7</v>
      </c>
      <c r="B5024">
        <v>28</v>
      </c>
      <c r="C5024">
        <v>13</v>
      </c>
      <c r="D5024">
        <v>927</v>
      </c>
      <c r="E5024">
        <v>114</v>
      </c>
      <c r="F5024">
        <v>35</v>
      </c>
      <c r="G5024">
        <v>0.7</v>
      </c>
      <c r="H5024">
        <v>0.16</v>
      </c>
      <c r="I5024">
        <v>1023.054</v>
      </c>
      <c r="J5024">
        <v>68.674000000000007</v>
      </c>
      <c r="K5024">
        <v>5735.7569999999996</v>
      </c>
      <c r="L5024">
        <v>5500.808</v>
      </c>
      <c r="M5024" s="4">
        <f t="shared" si="156"/>
        <v>4.8673631860688939E-4</v>
      </c>
      <c r="N5024" s="3">
        <f t="shared" si="157"/>
        <v>4.1185876404188828E-3</v>
      </c>
    </row>
    <row r="5025" spans="1:14" x14ac:dyDescent="0.25">
      <c r="A5025">
        <v>7</v>
      </c>
      <c r="B5025">
        <v>28</v>
      </c>
      <c r="C5025">
        <v>14</v>
      </c>
      <c r="D5025">
        <v>910</v>
      </c>
      <c r="E5025">
        <v>112</v>
      </c>
      <c r="F5025">
        <v>34</v>
      </c>
      <c r="G5025">
        <v>0.7</v>
      </c>
      <c r="H5025">
        <v>0.16</v>
      </c>
      <c r="I5025">
        <v>927.36500000000001</v>
      </c>
      <c r="J5025">
        <v>64.552000000000007</v>
      </c>
      <c r="K5025">
        <v>5322.5169999999998</v>
      </c>
      <c r="L5025">
        <v>5102.21</v>
      </c>
      <c r="M5025" s="4">
        <f t="shared" si="156"/>
        <v>4.5146656857669948E-4</v>
      </c>
      <c r="N5025" s="3">
        <f t="shared" si="157"/>
        <v>3.8201477028141375E-3</v>
      </c>
    </row>
    <row r="5026" spans="1:14" x14ac:dyDescent="0.25">
      <c r="A5026">
        <v>7</v>
      </c>
      <c r="B5026">
        <v>28</v>
      </c>
      <c r="C5026">
        <v>15</v>
      </c>
      <c r="D5026">
        <v>876</v>
      </c>
      <c r="E5026">
        <v>106</v>
      </c>
      <c r="F5026">
        <v>34</v>
      </c>
      <c r="G5026">
        <v>0.6</v>
      </c>
      <c r="H5026">
        <v>0.16</v>
      </c>
      <c r="I5026">
        <v>770.274</v>
      </c>
      <c r="J5026">
        <v>60.137999999999998</v>
      </c>
      <c r="K5026">
        <v>4541.2349999999997</v>
      </c>
      <c r="L5026">
        <v>4348.6120000000001</v>
      </c>
      <c r="M5026" s="4">
        <f t="shared" si="156"/>
        <v>3.8478481632693643E-4</v>
      </c>
      <c r="N5026" s="3">
        <f t="shared" si="157"/>
        <v>3.2559107018782043E-3</v>
      </c>
    </row>
    <row r="5027" spans="1:14" x14ac:dyDescent="0.25">
      <c r="A5027">
        <v>7</v>
      </c>
      <c r="B5027">
        <v>28</v>
      </c>
      <c r="C5027">
        <v>16</v>
      </c>
      <c r="D5027">
        <v>514</v>
      </c>
      <c r="E5027">
        <v>190</v>
      </c>
      <c r="F5027">
        <v>33</v>
      </c>
      <c r="G5027">
        <v>0.5</v>
      </c>
      <c r="H5027">
        <v>0.16</v>
      </c>
      <c r="I5027">
        <v>484.07</v>
      </c>
      <c r="J5027">
        <v>49.920999999999999</v>
      </c>
      <c r="K5027">
        <v>2981.29</v>
      </c>
      <c r="L5027">
        <v>2843.9430000000002</v>
      </c>
      <c r="M5027" s="4">
        <f t="shared" si="156"/>
        <v>2.516449121925057E-4</v>
      </c>
      <c r="N5027" s="3">
        <f t="shared" si="157"/>
        <v>2.1293287258627824E-3</v>
      </c>
    </row>
    <row r="5028" spans="1:14" x14ac:dyDescent="0.25">
      <c r="A5028">
        <v>7</v>
      </c>
      <c r="B5028">
        <v>28</v>
      </c>
      <c r="C5028">
        <v>17</v>
      </c>
      <c r="D5028">
        <v>447</v>
      </c>
      <c r="E5028">
        <v>139</v>
      </c>
      <c r="F5028">
        <v>31</v>
      </c>
      <c r="G5028">
        <v>0.4</v>
      </c>
      <c r="H5028">
        <v>0.16</v>
      </c>
      <c r="I5028">
        <v>294.98099999999999</v>
      </c>
      <c r="J5028">
        <v>41.545999999999999</v>
      </c>
      <c r="K5028">
        <v>1811.28</v>
      </c>
      <c r="L5028">
        <v>1715.39</v>
      </c>
      <c r="M5028" s="4">
        <f t="shared" si="156"/>
        <v>1.5178544926037628E-4</v>
      </c>
      <c r="N5028" s="3">
        <f t="shared" si="157"/>
        <v>1.2843538717399604E-3</v>
      </c>
    </row>
    <row r="5029" spans="1:14" x14ac:dyDescent="0.25">
      <c r="A5029">
        <v>7</v>
      </c>
      <c r="B5029">
        <v>28</v>
      </c>
      <c r="C5029">
        <v>18</v>
      </c>
      <c r="D5029">
        <v>204</v>
      </c>
      <c r="E5029">
        <v>81</v>
      </c>
      <c r="F5029">
        <v>27</v>
      </c>
      <c r="G5029">
        <v>0.5</v>
      </c>
      <c r="H5029">
        <v>0.16</v>
      </c>
      <c r="I5029">
        <v>99.370999999999995</v>
      </c>
      <c r="J5029">
        <v>30.366</v>
      </c>
      <c r="K5029">
        <v>563.53800000000001</v>
      </c>
      <c r="L5029">
        <v>511.86099999999999</v>
      </c>
      <c r="M5029" s="4">
        <f t="shared" si="156"/>
        <v>4.5291771459473042E-5</v>
      </c>
      <c r="N5029" s="3">
        <f t="shared" si="157"/>
        <v>3.8324267784159161E-4</v>
      </c>
    </row>
    <row r="5030" spans="1:14" x14ac:dyDescent="0.25">
      <c r="A5030">
        <v>7</v>
      </c>
      <c r="B5030">
        <v>28</v>
      </c>
      <c r="C5030">
        <v>19</v>
      </c>
      <c r="D5030">
        <v>0</v>
      </c>
      <c r="E5030">
        <v>16</v>
      </c>
      <c r="F5030">
        <v>23</v>
      </c>
      <c r="G5030">
        <v>0.9</v>
      </c>
      <c r="H5030">
        <v>0.16</v>
      </c>
      <c r="I5030">
        <v>14.635999999999999</v>
      </c>
      <c r="J5030">
        <v>23.436</v>
      </c>
      <c r="K5030">
        <v>73.554000000000002</v>
      </c>
      <c r="L5030">
        <v>39.238999999999997</v>
      </c>
      <c r="M5030" s="4">
        <f t="shared" si="156"/>
        <v>3.4720438171657203E-6</v>
      </c>
      <c r="N5030" s="3">
        <f t="shared" si="157"/>
        <v>2.9379185825499917E-5</v>
      </c>
    </row>
    <row r="5031" spans="1:14" x14ac:dyDescent="0.25">
      <c r="A5031">
        <v>7</v>
      </c>
      <c r="B5031">
        <v>28</v>
      </c>
      <c r="C5031">
        <v>20</v>
      </c>
      <c r="D5031">
        <v>0</v>
      </c>
      <c r="E5031">
        <v>0</v>
      </c>
      <c r="F5031">
        <v>22</v>
      </c>
      <c r="G5031">
        <v>1.1000000000000001</v>
      </c>
      <c r="H5031">
        <v>0.16</v>
      </c>
      <c r="I5031">
        <v>0</v>
      </c>
      <c r="J5031">
        <v>22</v>
      </c>
      <c r="K5031">
        <v>0</v>
      </c>
      <c r="L5031">
        <v>0</v>
      </c>
      <c r="M5031" s="4">
        <f t="shared" si="156"/>
        <v>0</v>
      </c>
      <c r="N5031" s="3">
        <f t="shared" si="157"/>
        <v>0</v>
      </c>
    </row>
    <row r="5032" spans="1:14" x14ac:dyDescent="0.25">
      <c r="A5032">
        <v>7</v>
      </c>
      <c r="B5032">
        <v>28</v>
      </c>
      <c r="C5032">
        <v>21</v>
      </c>
      <c r="D5032">
        <v>0</v>
      </c>
      <c r="E5032">
        <v>0</v>
      </c>
      <c r="F5032">
        <v>20</v>
      </c>
      <c r="G5032">
        <v>1.2</v>
      </c>
      <c r="H5032">
        <v>0.16</v>
      </c>
      <c r="I5032">
        <v>0</v>
      </c>
      <c r="J5032">
        <v>20</v>
      </c>
      <c r="K5032">
        <v>0</v>
      </c>
      <c r="L5032">
        <v>0</v>
      </c>
      <c r="M5032" s="4">
        <f t="shared" si="156"/>
        <v>0</v>
      </c>
      <c r="N5032" s="3">
        <f t="shared" si="157"/>
        <v>0</v>
      </c>
    </row>
    <row r="5033" spans="1:14" x14ac:dyDescent="0.25">
      <c r="A5033">
        <v>7</v>
      </c>
      <c r="B5033">
        <v>28</v>
      </c>
      <c r="C5033">
        <v>22</v>
      </c>
      <c r="D5033">
        <v>0</v>
      </c>
      <c r="E5033">
        <v>0</v>
      </c>
      <c r="F5033">
        <v>18</v>
      </c>
      <c r="G5033">
        <v>1.1000000000000001</v>
      </c>
      <c r="H5033">
        <v>0.16</v>
      </c>
      <c r="I5033">
        <v>0</v>
      </c>
      <c r="J5033">
        <v>18</v>
      </c>
      <c r="K5033">
        <v>0</v>
      </c>
      <c r="L5033">
        <v>0</v>
      </c>
      <c r="M5033" s="4">
        <f t="shared" si="156"/>
        <v>0</v>
      </c>
      <c r="N5033" s="3">
        <f t="shared" si="157"/>
        <v>0</v>
      </c>
    </row>
    <row r="5034" spans="1:14" x14ac:dyDescent="0.25">
      <c r="A5034">
        <v>7</v>
      </c>
      <c r="B5034">
        <v>28</v>
      </c>
      <c r="C5034">
        <v>23</v>
      </c>
      <c r="D5034">
        <v>0</v>
      </c>
      <c r="E5034">
        <v>0</v>
      </c>
      <c r="F5034">
        <v>17</v>
      </c>
      <c r="G5034">
        <v>1.1000000000000001</v>
      </c>
      <c r="H5034">
        <v>0.16</v>
      </c>
      <c r="I5034">
        <v>0</v>
      </c>
      <c r="J5034">
        <v>17</v>
      </c>
      <c r="K5034">
        <v>0</v>
      </c>
      <c r="L5034">
        <v>0</v>
      </c>
      <c r="M5034" s="4">
        <f t="shared" si="156"/>
        <v>0</v>
      </c>
      <c r="N5034" s="3">
        <f t="shared" si="157"/>
        <v>0</v>
      </c>
    </row>
    <row r="5035" spans="1:14" x14ac:dyDescent="0.25">
      <c r="A5035">
        <v>7</v>
      </c>
      <c r="B5035">
        <v>29</v>
      </c>
      <c r="C5035">
        <v>0</v>
      </c>
      <c r="D5035">
        <v>0</v>
      </c>
      <c r="E5035">
        <v>0</v>
      </c>
      <c r="F5035">
        <v>17</v>
      </c>
      <c r="G5035">
        <v>1.1000000000000001</v>
      </c>
      <c r="H5035">
        <v>0.16</v>
      </c>
      <c r="I5035">
        <v>0</v>
      </c>
      <c r="J5035">
        <v>17</v>
      </c>
      <c r="K5035">
        <v>0</v>
      </c>
      <c r="L5035">
        <v>0</v>
      </c>
      <c r="M5035" s="4">
        <f t="shared" si="156"/>
        <v>0</v>
      </c>
      <c r="N5035" s="3">
        <f t="shared" si="157"/>
        <v>0</v>
      </c>
    </row>
    <row r="5036" spans="1:14" x14ac:dyDescent="0.25">
      <c r="A5036">
        <v>7</v>
      </c>
      <c r="B5036">
        <v>29</v>
      </c>
      <c r="C5036">
        <v>1</v>
      </c>
      <c r="D5036">
        <v>0</v>
      </c>
      <c r="E5036">
        <v>0</v>
      </c>
      <c r="F5036">
        <v>17</v>
      </c>
      <c r="G5036">
        <v>1.2</v>
      </c>
      <c r="H5036">
        <v>0.16</v>
      </c>
      <c r="I5036">
        <v>0</v>
      </c>
      <c r="J5036">
        <v>17</v>
      </c>
      <c r="K5036">
        <v>0</v>
      </c>
      <c r="L5036">
        <v>0</v>
      </c>
      <c r="M5036" s="4">
        <f t="shared" si="156"/>
        <v>0</v>
      </c>
      <c r="N5036" s="3">
        <f t="shared" si="157"/>
        <v>0</v>
      </c>
    </row>
    <row r="5037" spans="1:14" x14ac:dyDescent="0.25">
      <c r="A5037">
        <v>7</v>
      </c>
      <c r="B5037">
        <v>29</v>
      </c>
      <c r="C5037">
        <v>2</v>
      </c>
      <c r="D5037">
        <v>0</v>
      </c>
      <c r="E5037">
        <v>0</v>
      </c>
      <c r="F5037">
        <v>18</v>
      </c>
      <c r="G5037">
        <v>1.1000000000000001</v>
      </c>
      <c r="H5037">
        <v>0.16</v>
      </c>
      <c r="I5037">
        <v>0</v>
      </c>
      <c r="J5037">
        <v>18</v>
      </c>
      <c r="K5037">
        <v>0</v>
      </c>
      <c r="L5037">
        <v>0</v>
      </c>
      <c r="M5037" s="4">
        <f t="shared" si="156"/>
        <v>0</v>
      </c>
      <c r="N5037" s="3">
        <f t="shared" si="157"/>
        <v>0</v>
      </c>
    </row>
    <row r="5038" spans="1:14" x14ac:dyDescent="0.25">
      <c r="A5038">
        <v>7</v>
      </c>
      <c r="B5038">
        <v>29</v>
      </c>
      <c r="C5038">
        <v>3</v>
      </c>
      <c r="D5038">
        <v>0</v>
      </c>
      <c r="E5038">
        <v>0</v>
      </c>
      <c r="F5038">
        <v>18</v>
      </c>
      <c r="G5038">
        <v>1</v>
      </c>
      <c r="H5038">
        <v>0.16</v>
      </c>
      <c r="I5038">
        <v>0</v>
      </c>
      <c r="J5038">
        <v>18</v>
      </c>
      <c r="K5038">
        <v>0</v>
      </c>
      <c r="L5038">
        <v>0</v>
      </c>
      <c r="M5038" s="4">
        <f t="shared" si="156"/>
        <v>0</v>
      </c>
      <c r="N5038" s="3">
        <f t="shared" si="157"/>
        <v>0</v>
      </c>
    </row>
    <row r="5039" spans="1:14" x14ac:dyDescent="0.25">
      <c r="A5039">
        <v>7</v>
      </c>
      <c r="B5039">
        <v>29</v>
      </c>
      <c r="C5039">
        <v>4</v>
      </c>
      <c r="D5039">
        <v>0</v>
      </c>
      <c r="E5039">
        <v>0</v>
      </c>
      <c r="F5039">
        <v>18</v>
      </c>
      <c r="G5039">
        <v>0.8</v>
      </c>
      <c r="H5039">
        <v>0.16</v>
      </c>
      <c r="I5039">
        <v>0</v>
      </c>
      <c r="J5039">
        <v>18</v>
      </c>
      <c r="K5039">
        <v>0</v>
      </c>
      <c r="L5039">
        <v>0</v>
      </c>
      <c r="M5039" s="4">
        <f t="shared" si="156"/>
        <v>0</v>
      </c>
      <c r="N5039" s="3">
        <f t="shared" si="157"/>
        <v>0</v>
      </c>
    </row>
    <row r="5040" spans="1:14" x14ac:dyDescent="0.25">
      <c r="A5040">
        <v>7</v>
      </c>
      <c r="B5040">
        <v>29</v>
      </c>
      <c r="C5040">
        <v>5</v>
      </c>
      <c r="D5040">
        <v>80</v>
      </c>
      <c r="E5040">
        <v>10</v>
      </c>
      <c r="F5040">
        <v>18</v>
      </c>
      <c r="G5040">
        <v>0.5</v>
      </c>
      <c r="H5040">
        <v>0.16</v>
      </c>
      <c r="I5040">
        <v>9.5129999999999999</v>
      </c>
      <c r="J5040">
        <v>18.315999999999999</v>
      </c>
      <c r="K5040">
        <v>48.02</v>
      </c>
      <c r="L5040">
        <v>14.61</v>
      </c>
      <c r="M5040" s="4">
        <f t="shared" si="156"/>
        <v>1.2927587392337005E-6</v>
      </c>
      <c r="N5040" s="3">
        <f t="shared" si="157"/>
        <v>1.0938859423291975E-5</v>
      </c>
    </row>
    <row r="5041" spans="1:14" x14ac:dyDescent="0.25">
      <c r="A5041">
        <v>7</v>
      </c>
      <c r="B5041">
        <v>29</v>
      </c>
      <c r="C5041">
        <v>6</v>
      </c>
      <c r="D5041">
        <v>385</v>
      </c>
      <c r="E5041">
        <v>57</v>
      </c>
      <c r="F5041">
        <v>21</v>
      </c>
      <c r="G5041">
        <v>0.2</v>
      </c>
      <c r="H5041">
        <v>0.16</v>
      </c>
      <c r="I5041">
        <v>90.384</v>
      </c>
      <c r="J5041">
        <v>24.207999999999998</v>
      </c>
      <c r="K5041">
        <v>457.858</v>
      </c>
      <c r="L5041">
        <v>409.92500000000001</v>
      </c>
      <c r="M5041" s="4">
        <f t="shared" si="156"/>
        <v>3.627201411227753E-5</v>
      </c>
      <c r="N5041" s="3">
        <f t="shared" si="157"/>
        <v>3.0692073573531574E-4</v>
      </c>
    </row>
    <row r="5042" spans="1:14" x14ac:dyDescent="0.25">
      <c r="A5042">
        <v>7</v>
      </c>
      <c r="B5042">
        <v>29</v>
      </c>
      <c r="C5042">
        <v>7</v>
      </c>
      <c r="D5042">
        <v>535</v>
      </c>
      <c r="E5042">
        <v>104</v>
      </c>
      <c r="F5042">
        <v>24</v>
      </c>
      <c r="G5042">
        <v>0.1</v>
      </c>
      <c r="H5042">
        <v>0.16</v>
      </c>
      <c r="I5042">
        <v>279.43700000000001</v>
      </c>
      <c r="J5042">
        <v>34.924999999999997</v>
      </c>
      <c r="K5042">
        <v>1732.249</v>
      </c>
      <c r="L5042">
        <v>1639.16</v>
      </c>
      <c r="M5042" s="4">
        <f t="shared" si="156"/>
        <v>1.4504027481193106E-4</v>
      </c>
      <c r="N5042" s="3">
        <f t="shared" si="157"/>
        <v>1.2272786319153508E-3</v>
      </c>
    </row>
    <row r="5043" spans="1:14" x14ac:dyDescent="0.25">
      <c r="A5043">
        <v>7</v>
      </c>
      <c r="B5043">
        <v>29</v>
      </c>
      <c r="C5043">
        <v>8</v>
      </c>
      <c r="D5043">
        <v>844</v>
      </c>
      <c r="E5043">
        <v>84</v>
      </c>
      <c r="F5043">
        <v>27</v>
      </c>
      <c r="G5043">
        <v>0.2</v>
      </c>
      <c r="H5043">
        <v>0.16</v>
      </c>
      <c r="I5043">
        <v>549.375</v>
      </c>
      <c r="J5043">
        <v>48.082999999999998</v>
      </c>
      <c r="K5043">
        <v>3444.2139999999999</v>
      </c>
      <c r="L5043">
        <v>3290.4630000000002</v>
      </c>
      <c r="M5043" s="4">
        <f t="shared" si="156"/>
        <v>2.9115501706879812E-4</v>
      </c>
      <c r="N5043" s="3">
        <f t="shared" si="157"/>
        <v>2.4636490208448723E-3</v>
      </c>
    </row>
    <row r="5044" spans="1:14" x14ac:dyDescent="0.25">
      <c r="A5044">
        <v>7</v>
      </c>
      <c r="B5044">
        <v>29</v>
      </c>
      <c r="C5044">
        <v>9</v>
      </c>
      <c r="D5044">
        <v>901</v>
      </c>
      <c r="E5044">
        <v>93</v>
      </c>
      <c r="F5044">
        <v>29</v>
      </c>
      <c r="G5044">
        <v>0.3</v>
      </c>
      <c r="H5044">
        <v>0.16</v>
      </c>
      <c r="I5044">
        <v>757.08699999999999</v>
      </c>
      <c r="J5044">
        <v>57.08</v>
      </c>
      <c r="K5044">
        <v>4530.8900000000003</v>
      </c>
      <c r="L5044">
        <v>4338.634</v>
      </c>
      <c r="M5044" s="4">
        <f t="shared" si="156"/>
        <v>3.8390191785328315E-4</v>
      </c>
      <c r="N5044" s="3">
        <f t="shared" si="157"/>
        <v>3.2484399325882927E-3</v>
      </c>
    </row>
    <row r="5045" spans="1:14" x14ac:dyDescent="0.25">
      <c r="A5045">
        <v>7</v>
      </c>
      <c r="B5045">
        <v>29</v>
      </c>
      <c r="C5045">
        <v>10</v>
      </c>
      <c r="D5045">
        <v>933</v>
      </c>
      <c r="E5045">
        <v>100</v>
      </c>
      <c r="F5045">
        <v>31</v>
      </c>
      <c r="G5045">
        <v>0.4</v>
      </c>
      <c r="H5045">
        <v>0.16</v>
      </c>
      <c r="I5045">
        <v>921.86400000000003</v>
      </c>
      <c r="J5045">
        <v>64.108000000000004</v>
      </c>
      <c r="K5045">
        <v>5307.4049999999997</v>
      </c>
      <c r="L5045">
        <v>5087.634</v>
      </c>
      <c r="M5045" s="4">
        <f t="shared" si="156"/>
        <v>4.5017681831091777E-4</v>
      </c>
      <c r="N5045" s="3">
        <f t="shared" si="157"/>
        <v>3.8092343000109955E-3</v>
      </c>
    </row>
    <row r="5046" spans="1:14" x14ac:dyDescent="0.25">
      <c r="A5046">
        <v>7</v>
      </c>
      <c r="B5046">
        <v>29</v>
      </c>
      <c r="C5046">
        <v>11</v>
      </c>
      <c r="D5046">
        <v>957</v>
      </c>
      <c r="E5046">
        <v>99</v>
      </c>
      <c r="F5046">
        <v>32</v>
      </c>
      <c r="G5046">
        <v>0.4</v>
      </c>
      <c r="H5046">
        <v>0.16</v>
      </c>
      <c r="I5046">
        <v>1029.662</v>
      </c>
      <c r="J5046">
        <v>68.941999999999993</v>
      </c>
      <c r="K5046">
        <v>5769.4570000000003</v>
      </c>
      <c r="L5046">
        <v>5533.3130000000001</v>
      </c>
      <c r="M5046" s="4">
        <f t="shared" si="156"/>
        <v>4.8961250771152945E-4</v>
      </c>
      <c r="N5046" s="3">
        <f t="shared" si="157"/>
        <v>4.1429249180064331E-3</v>
      </c>
    </row>
    <row r="5047" spans="1:14" x14ac:dyDescent="0.25">
      <c r="A5047">
        <v>7</v>
      </c>
      <c r="B5047">
        <v>29</v>
      </c>
      <c r="C5047">
        <v>12</v>
      </c>
      <c r="D5047">
        <v>959</v>
      </c>
      <c r="E5047">
        <v>103</v>
      </c>
      <c r="F5047">
        <v>32</v>
      </c>
      <c r="G5047">
        <v>0.4</v>
      </c>
      <c r="H5047">
        <v>0.16</v>
      </c>
      <c r="I5047">
        <v>1068.0809999999999</v>
      </c>
      <c r="J5047">
        <v>70.305999999999997</v>
      </c>
      <c r="K5047">
        <v>5935.0370000000003</v>
      </c>
      <c r="L5047">
        <v>5693.027</v>
      </c>
      <c r="M5047" s="4">
        <f t="shared" si="156"/>
        <v>5.0374472326785878E-4</v>
      </c>
      <c r="N5047" s="3">
        <f t="shared" si="157"/>
        <v>4.2625066424370733E-3</v>
      </c>
    </row>
    <row r="5048" spans="1:14" x14ac:dyDescent="0.25">
      <c r="A5048">
        <v>7</v>
      </c>
      <c r="B5048">
        <v>29</v>
      </c>
      <c r="C5048">
        <v>13</v>
      </c>
      <c r="D5048">
        <v>952</v>
      </c>
      <c r="E5048">
        <v>103</v>
      </c>
      <c r="F5048">
        <v>33</v>
      </c>
      <c r="G5048">
        <v>0.4</v>
      </c>
      <c r="H5048">
        <v>0.16</v>
      </c>
      <c r="I5048">
        <v>1036.0250000000001</v>
      </c>
      <c r="J5048">
        <v>70.165999999999997</v>
      </c>
      <c r="K5048">
        <v>5769.6809999999996</v>
      </c>
      <c r="L5048">
        <v>5533.5290000000005</v>
      </c>
      <c r="M5048" s="4">
        <f t="shared" si="156"/>
        <v>4.8963162036640107E-4</v>
      </c>
      <c r="N5048" s="3">
        <f t="shared" si="157"/>
        <v>4.1430866424167984E-3</v>
      </c>
    </row>
    <row r="5049" spans="1:14" x14ac:dyDescent="0.25">
      <c r="A5049">
        <v>7</v>
      </c>
      <c r="B5049">
        <v>29</v>
      </c>
      <c r="C5049">
        <v>14</v>
      </c>
      <c r="D5049">
        <v>936</v>
      </c>
      <c r="E5049">
        <v>99</v>
      </c>
      <c r="F5049">
        <v>32</v>
      </c>
      <c r="G5049">
        <v>0.3</v>
      </c>
      <c r="H5049">
        <v>0.16</v>
      </c>
      <c r="I5049">
        <v>936.96699999999998</v>
      </c>
      <c r="J5049">
        <v>66.683000000000007</v>
      </c>
      <c r="K5049">
        <v>5328.0839999999998</v>
      </c>
      <c r="L5049">
        <v>5107.58</v>
      </c>
      <c r="M5049" s="4">
        <f t="shared" si="156"/>
        <v>4.5194173041309131E-4</v>
      </c>
      <c r="N5049" s="3">
        <f t="shared" si="157"/>
        <v>3.824168351349598E-3</v>
      </c>
    </row>
    <row r="5050" spans="1:14" x14ac:dyDescent="0.25">
      <c r="A5050">
        <v>7</v>
      </c>
      <c r="B5050">
        <v>29</v>
      </c>
      <c r="C5050">
        <v>15</v>
      </c>
      <c r="D5050">
        <v>905</v>
      </c>
      <c r="E5050">
        <v>93</v>
      </c>
      <c r="F5050">
        <v>32</v>
      </c>
      <c r="G5050">
        <v>0.2</v>
      </c>
      <c r="H5050">
        <v>0.16</v>
      </c>
      <c r="I5050">
        <v>778.48299999999995</v>
      </c>
      <c r="J5050">
        <v>61.784999999999997</v>
      </c>
      <c r="K5050">
        <v>4558.9030000000002</v>
      </c>
      <c r="L5050">
        <v>4365.6540000000005</v>
      </c>
      <c r="M5050" s="4">
        <f t="shared" si="156"/>
        <v>3.8629276940250253E-4</v>
      </c>
      <c r="N5050" s="3">
        <f t="shared" si="157"/>
        <v>3.2686704583663457E-3</v>
      </c>
    </row>
    <row r="5051" spans="1:14" x14ac:dyDescent="0.25">
      <c r="A5051">
        <v>7</v>
      </c>
      <c r="B5051">
        <v>29</v>
      </c>
      <c r="C5051">
        <v>16</v>
      </c>
      <c r="D5051">
        <v>848</v>
      </c>
      <c r="E5051">
        <v>86</v>
      </c>
      <c r="F5051">
        <v>31</v>
      </c>
      <c r="G5051">
        <v>0.1</v>
      </c>
      <c r="H5051">
        <v>0.16</v>
      </c>
      <c r="I5051">
        <v>574.97900000000004</v>
      </c>
      <c r="J5051">
        <v>53.781999999999996</v>
      </c>
      <c r="K5051">
        <v>3514.6619999999998</v>
      </c>
      <c r="L5051">
        <v>3358.415</v>
      </c>
      <c r="M5051" s="4">
        <f t="shared" si="156"/>
        <v>2.9716771671619083E-4</v>
      </c>
      <c r="N5051" s="3">
        <f t="shared" si="157"/>
        <v>2.5145263223870719E-3</v>
      </c>
    </row>
    <row r="5052" spans="1:14" x14ac:dyDescent="0.25">
      <c r="A5052">
        <v>7</v>
      </c>
      <c r="B5052">
        <v>29</v>
      </c>
      <c r="C5052">
        <v>17</v>
      </c>
      <c r="D5052">
        <v>746</v>
      </c>
      <c r="E5052">
        <v>74</v>
      </c>
      <c r="F5052">
        <v>29</v>
      </c>
      <c r="G5052">
        <v>0.1</v>
      </c>
      <c r="H5052">
        <v>0.16</v>
      </c>
      <c r="I5052">
        <v>343.07400000000001</v>
      </c>
      <c r="J5052">
        <v>42.433999999999997</v>
      </c>
      <c r="K5052">
        <v>2085.0300000000002</v>
      </c>
      <c r="L5052">
        <v>1979.44</v>
      </c>
      <c r="M5052" s="4">
        <f t="shared" si="156"/>
        <v>1.7514978499580809E-4</v>
      </c>
      <c r="N5052" s="3">
        <f t="shared" si="157"/>
        <v>1.4820544761698197E-3</v>
      </c>
    </row>
    <row r="5053" spans="1:14" x14ac:dyDescent="0.25">
      <c r="A5053">
        <v>7</v>
      </c>
      <c r="B5053">
        <v>29</v>
      </c>
      <c r="C5053">
        <v>18</v>
      </c>
      <c r="D5053">
        <v>552</v>
      </c>
      <c r="E5053">
        <v>55</v>
      </c>
      <c r="F5053">
        <v>26</v>
      </c>
      <c r="G5053">
        <v>0.4</v>
      </c>
      <c r="H5053">
        <v>0.16</v>
      </c>
      <c r="I5053">
        <v>122.38500000000001</v>
      </c>
      <c r="J5053">
        <v>30.047000000000001</v>
      </c>
      <c r="K5053">
        <v>597.43799999999999</v>
      </c>
      <c r="L5053">
        <v>544.55999999999995</v>
      </c>
      <c r="M5053" s="4">
        <f t="shared" si="156"/>
        <v>4.8185126559692258E-5</v>
      </c>
      <c r="N5053" s="3">
        <f t="shared" si="157"/>
        <v>4.0772520790882119E-4</v>
      </c>
    </row>
    <row r="5054" spans="1:14" x14ac:dyDescent="0.25">
      <c r="A5054">
        <v>7</v>
      </c>
      <c r="B5054">
        <v>29</v>
      </c>
      <c r="C5054">
        <v>19</v>
      </c>
      <c r="D5054">
        <v>124</v>
      </c>
      <c r="E5054">
        <v>16</v>
      </c>
      <c r="F5054">
        <v>24</v>
      </c>
      <c r="G5054">
        <v>0.9</v>
      </c>
      <c r="H5054">
        <v>0.16</v>
      </c>
      <c r="I5054">
        <v>15.221</v>
      </c>
      <c r="J5054">
        <v>24.452999999999999</v>
      </c>
      <c r="K5054">
        <v>76.292000000000002</v>
      </c>
      <c r="L5054">
        <v>41.88</v>
      </c>
      <c r="M5054" s="4">
        <f t="shared" si="156"/>
        <v>3.705731416776686E-6</v>
      </c>
      <c r="N5054" s="3">
        <f t="shared" si="157"/>
        <v>3.1356566231859546E-5</v>
      </c>
    </row>
    <row r="5055" spans="1:14" x14ac:dyDescent="0.25">
      <c r="A5055">
        <v>7</v>
      </c>
      <c r="B5055">
        <v>29</v>
      </c>
      <c r="C5055">
        <v>20</v>
      </c>
      <c r="D5055">
        <v>0</v>
      </c>
      <c r="E5055">
        <v>0</v>
      </c>
      <c r="F5055">
        <v>22</v>
      </c>
      <c r="G5055">
        <v>1.1000000000000001</v>
      </c>
      <c r="H5055">
        <v>0.16</v>
      </c>
      <c r="I5055">
        <v>0</v>
      </c>
      <c r="J5055">
        <v>22</v>
      </c>
      <c r="K5055">
        <v>0</v>
      </c>
      <c r="L5055">
        <v>0</v>
      </c>
      <c r="M5055" s="4">
        <f t="shared" si="156"/>
        <v>0</v>
      </c>
      <c r="N5055" s="3">
        <f t="shared" si="157"/>
        <v>0</v>
      </c>
    </row>
    <row r="5056" spans="1:14" x14ac:dyDescent="0.25">
      <c r="A5056">
        <v>7</v>
      </c>
      <c r="B5056">
        <v>29</v>
      </c>
      <c r="C5056">
        <v>21</v>
      </c>
      <c r="D5056">
        <v>0</v>
      </c>
      <c r="E5056">
        <v>0</v>
      </c>
      <c r="F5056">
        <v>21</v>
      </c>
      <c r="G5056">
        <v>1.2</v>
      </c>
      <c r="H5056">
        <v>0.16</v>
      </c>
      <c r="I5056">
        <v>0</v>
      </c>
      <c r="J5056">
        <v>21</v>
      </c>
      <c r="K5056">
        <v>0</v>
      </c>
      <c r="L5056">
        <v>0</v>
      </c>
      <c r="M5056" s="4">
        <f t="shared" si="156"/>
        <v>0</v>
      </c>
      <c r="N5056" s="3">
        <f t="shared" si="157"/>
        <v>0</v>
      </c>
    </row>
    <row r="5057" spans="1:14" x14ac:dyDescent="0.25">
      <c r="A5057">
        <v>7</v>
      </c>
      <c r="B5057">
        <v>29</v>
      </c>
      <c r="C5057">
        <v>22</v>
      </c>
      <c r="D5057">
        <v>0</v>
      </c>
      <c r="E5057">
        <v>0</v>
      </c>
      <c r="F5057">
        <v>21</v>
      </c>
      <c r="G5057">
        <v>1.1000000000000001</v>
      </c>
      <c r="H5057">
        <v>0.16</v>
      </c>
      <c r="I5057">
        <v>0</v>
      </c>
      <c r="J5057">
        <v>21</v>
      </c>
      <c r="K5057">
        <v>0</v>
      </c>
      <c r="L5057">
        <v>0</v>
      </c>
      <c r="M5057" s="4">
        <f t="shared" si="156"/>
        <v>0</v>
      </c>
      <c r="N5057" s="3">
        <f t="shared" si="157"/>
        <v>0</v>
      </c>
    </row>
    <row r="5058" spans="1:14" x14ac:dyDescent="0.25">
      <c r="A5058">
        <v>7</v>
      </c>
      <c r="B5058">
        <v>29</v>
      </c>
      <c r="C5058">
        <v>23</v>
      </c>
      <c r="D5058">
        <v>0</v>
      </c>
      <c r="E5058">
        <v>0</v>
      </c>
      <c r="F5058">
        <v>20</v>
      </c>
      <c r="G5058">
        <v>1</v>
      </c>
      <c r="H5058">
        <v>0.16</v>
      </c>
      <c r="I5058">
        <v>0</v>
      </c>
      <c r="J5058">
        <v>20</v>
      </c>
      <c r="K5058">
        <v>0</v>
      </c>
      <c r="L5058">
        <v>0</v>
      </c>
      <c r="M5058" s="4">
        <f t="shared" si="156"/>
        <v>0</v>
      </c>
      <c r="N5058" s="3">
        <f t="shared" si="157"/>
        <v>0</v>
      </c>
    </row>
    <row r="5059" spans="1:14" x14ac:dyDescent="0.25">
      <c r="A5059">
        <v>7</v>
      </c>
      <c r="B5059">
        <v>30</v>
      </c>
      <c r="C5059">
        <v>0</v>
      </c>
      <c r="D5059">
        <v>0</v>
      </c>
      <c r="E5059">
        <v>0</v>
      </c>
      <c r="F5059">
        <v>20</v>
      </c>
      <c r="G5059">
        <v>0.8</v>
      </c>
      <c r="H5059">
        <v>0.16</v>
      </c>
      <c r="I5059">
        <v>0</v>
      </c>
      <c r="J5059">
        <v>20</v>
      </c>
      <c r="K5059">
        <v>0</v>
      </c>
      <c r="L5059">
        <v>0</v>
      </c>
      <c r="M5059" s="4">
        <f t="shared" si="156"/>
        <v>0</v>
      </c>
      <c r="N5059" s="3">
        <f t="shared" si="157"/>
        <v>0</v>
      </c>
    </row>
    <row r="5060" spans="1:14" x14ac:dyDescent="0.25">
      <c r="A5060">
        <v>7</v>
      </c>
      <c r="B5060">
        <v>30</v>
      </c>
      <c r="C5060">
        <v>1</v>
      </c>
      <c r="D5060">
        <v>0</v>
      </c>
      <c r="E5060">
        <v>0</v>
      </c>
      <c r="F5060">
        <v>19</v>
      </c>
      <c r="G5060">
        <v>0.8</v>
      </c>
      <c r="H5060">
        <v>0.16</v>
      </c>
      <c r="I5060">
        <v>0</v>
      </c>
      <c r="J5060">
        <v>19</v>
      </c>
      <c r="K5060">
        <v>0</v>
      </c>
      <c r="L5060">
        <v>0</v>
      </c>
      <c r="M5060" s="4">
        <f t="shared" si="156"/>
        <v>0</v>
      </c>
      <c r="N5060" s="3">
        <f t="shared" si="157"/>
        <v>0</v>
      </c>
    </row>
    <row r="5061" spans="1:14" x14ac:dyDescent="0.25">
      <c r="A5061">
        <v>7</v>
      </c>
      <c r="B5061">
        <v>30</v>
      </c>
      <c r="C5061">
        <v>2</v>
      </c>
      <c r="D5061">
        <v>0</v>
      </c>
      <c r="E5061">
        <v>0</v>
      </c>
      <c r="F5061">
        <v>18</v>
      </c>
      <c r="G5061">
        <v>0.7</v>
      </c>
      <c r="H5061">
        <v>0.16</v>
      </c>
      <c r="I5061">
        <v>0</v>
      </c>
      <c r="J5061">
        <v>18</v>
      </c>
      <c r="K5061">
        <v>0</v>
      </c>
      <c r="L5061">
        <v>0</v>
      </c>
      <c r="M5061" s="4">
        <f t="shared" si="156"/>
        <v>0</v>
      </c>
      <c r="N5061" s="3">
        <f t="shared" si="157"/>
        <v>0</v>
      </c>
    </row>
    <row r="5062" spans="1:14" x14ac:dyDescent="0.25">
      <c r="A5062">
        <v>7</v>
      </c>
      <c r="B5062">
        <v>30</v>
      </c>
      <c r="C5062">
        <v>3</v>
      </c>
      <c r="D5062">
        <v>0</v>
      </c>
      <c r="E5062">
        <v>0</v>
      </c>
      <c r="F5062">
        <v>17</v>
      </c>
      <c r="G5062">
        <v>0.8</v>
      </c>
      <c r="H5062">
        <v>0.16</v>
      </c>
      <c r="I5062">
        <v>0</v>
      </c>
      <c r="J5062">
        <v>17</v>
      </c>
      <c r="K5062">
        <v>0</v>
      </c>
      <c r="L5062">
        <v>0</v>
      </c>
      <c r="M5062" s="4">
        <f t="shared" si="156"/>
        <v>0</v>
      </c>
      <c r="N5062" s="3">
        <f t="shared" si="157"/>
        <v>0</v>
      </c>
    </row>
    <row r="5063" spans="1:14" x14ac:dyDescent="0.25">
      <c r="A5063">
        <v>7</v>
      </c>
      <c r="B5063">
        <v>30</v>
      </c>
      <c r="C5063">
        <v>4</v>
      </c>
      <c r="D5063">
        <v>0</v>
      </c>
      <c r="E5063">
        <v>0</v>
      </c>
      <c r="F5063">
        <v>17</v>
      </c>
      <c r="G5063">
        <v>0.9</v>
      </c>
      <c r="H5063">
        <v>0.16</v>
      </c>
      <c r="I5063">
        <v>0</v>
      </c>
      <c r="J5063">
        <v>17</v>
      </c>
      <c r="K5063">
        <v>0</v>
      </c>
      <c r="L5063">
        <v>0</v>
      </c>
      <c r="M5063" s="4">
        <f t="shared" si="156"/>
        <v>0</v>
      </c>
      <c r="N5063" s="3">
        <f t="shared" si="157"/>
        <v>0</v>
      </c>
    </row>
    <row r="5064" spans="1:14" x14ac:dyDescent="0.25">
      <c r="A5064">
        <v>7</v>
      </c>
      <c r="B5064">
        <v>30</v>
      </c>
      <c r="C5064">
        <v>5</v>
      </c>
      <c r="D5064">
        <v>0</v>
      </c>
      <c r="E5064">
        <v>0</v>
      </c>
      <c r="F5064">
        <v>18</v>
      </c>
      <c r="G5064">
        <v>0.6</v>
      </c>
      <c r="H5064">
        <v>0.16</v>
      </c>
      <c r="I5064">
        <v>0</v>
      </c>
      <c r="J5064">
        <v>0</v>
      </c>
      <c r="K5064">
        <v>0</v>
      </c>
      <c r="L5064">
        <v>0</v>
      </c>
      <c r="M5064" s="4">
        <f t="shared" si="156"/>
        <v>0</v>
      </c>
      <c r="N5064" s="3">
        <f t="shared" si="157"/>
        <v>0</v>
      </c>
    </row>
    <row r="5065" spans="1:14" x14ac:dyDescent="0.25">
      <c r="A5065">
        <v>7</v>
      </c>
      <c r="B5065">
        <v>30</v>
      </c>
      <c r="C5065">
        <v>6</v>
      </c>
      <c r="D5065">
        <v>391</v>
      </c>
      <c r="E5065">
        <v>56</v>
      </c>
      <c r="F5065">
        <v>22</v>
      </c>
      <c r="G5065">
        <v>0.2</v>
      </c>
      <c r="H5065">
        <v>0.16</v>
      </c>
      <c r="I5065">
        <v>89.626000000000005</v>
      </c>
      <c r="J5065">
        <v>25.172999999999998</v>
      </c>
      <c r="K5065">
        <v>449.09199999999998</v>
      </c>
      <c r="L5065">
        <v>401.471</v>
      </c>
      <c r="M5065" s="4">
        <f t="shared" si="156"/>
        <v>3.5523966036885216E-5</v>
      </c>
      <c r="N5065" s="3">
        <f t="shared" si="157"/>
        <v>3.0059102200742318E-4</v>
      </c>
    </row>
    <row r="5066" spans="1:14" x14ac:dyDescent="0.25">
      <c r="A5066">
        <v>7</v>
      </c>
      <c r="B5066">
        <v>30</v>
      </c>
      <c r="C5066">
        <v>7</v>
      </c>
      <c r="D5066">
        <v>519</v>
      </c>
      <c r="E5066">
        <v>107</v>
      </c>
      <c r="F5066">
        <v>25</v>
      </c>
      <c r="G5066">
        <v>0.1</v>
      </c>
      <c r="H5066">
        <v>0.16</v>
      </c>
      <c r="I5066">
        <v>274.91899999999998</v>
      </c>
      <c r="J5066">
        <v>35.749000000000002</v>
      </c>
      <c r="K5066">
        <v>1698.143</v>
      </c>
      <c r="L5066">
        <v>1606.2629999999999</v>
      </c>
      <c r="M5066" s="4">
        <f t="shared" si="156"/>
        <v>1.4212939977807949E-4</v>
      </c>
      <c r="N5066" s="3">
        <f t="shared" si="157"/>
        <v>1.2026478544719533E-3</v>
      </c>
    </row>
    <row r="5067" spans="1:14" x14ac:dyDescent="0.25">
      <c r="A5067">
        <v>7</v>
      </c>
      <c r="B5067">
        <v>30</v>
      </c>
      <c r="C5067">
        <v>8</v>
      </c>
      <c r="D5067">
        <v>804</v>
      </c>
      <c r="E5067">
        <v>96</v>
      </c>
      <c r="F5067">
        <v>28</v>
      </c>
      <c r="G5067">
        <v>0.2</v>
      </c>
      <c r="H5067">
        <v>0.16</v>
      </c>
      <c r="I5067">
        <v>539.01499999999999</v>
      </c>
      <c r="J5067">
        <v>48.682000000000002</v>
      </c>
      <c r="K5067">
        <v>3368.1030000000001</v>
      </c>
      <c r="L5067">
        <v>3217.049</v>
      </c>
      <c r="M5067" s="4">
        <f t="shared" si="156"/>
        <v>2.8465901500979033E-4</v>
      </c>
      <c r="N5067" s="3">
        <f t="shared" si="157"/>
        <v>2.4086821881479825E-3</v>
      </c>
    </row>
    <row r="5068" spans="1:14" x14ac:dyDescent="0.25">
      <c r="A5068">
        <v>7</v>
      </c>
      <c r="B5068">
        <v>30</v>
      </c>
      <c r="C5068">
        <v>9</v>
      </c>
      <c r="D5068">
        <v>863</v>
      </c>
      <c r="E5068">
        <v>109</v>
      </c>
      <c r="F5068">
        <v>29</v>
      </c>
      <c r="G5068">
        <v>0.3</v>
      </c>
      <c r="H5068">
        <v>0.16</v>
      </c>
      <c r="I5068">
        <v>745.00199999999995</v>
      </c>
      <c r="J5068">
        <v>56.628</v>
      </c>
      <c r="K5068">
        <v>4465.1260000000002</v>
      </c>
      <c r="L5068">
        <v>4275.201</v>
      </c>
      <c r="M5068" s="4">
        <f t="shared" si="156"/>
        <v>3.7828907972146854E-4</v>
      </c>
      <c r="N5068" s="3">
        <f t="shared" si="157"/>
        <v>3.2009461153536807E-3</v>
      </c>
    </row>
    <row r="5069" spans="1:14" x14ac:dyDescent="0.25">
      <c r="A5069">
        <v>7</v>
      </c>
      <c r="B5069">
        <v>30</v>
      </c>
      <c r="C5069">
        <v>10</v>
      </c>
      <c r="D5069">
        <v>898</v>
      </c>
      <c r="E5069">
        <v>118</v>
      </c>
      <c r="F5069">
        <v>30</v>
      </c>
      <c r="G5069">
        <v>0.4</v>
      </c>
      <c r="H5069">
        <v>0.16</v>
      </c>
      <c r="I5069">
        <v>909.26800000000003</v>
      </c>
      <c r="J5069">
        <v>62.651000000000003</v>
      </c>
      <c r="K5069">
        <v>5267.4449999999997</v>
      </c>
      <c r="L5069">
        <v>5049.09</v>
      </c>
      <c r="M5069" s="4">
        <f t="shared" si="156"/>
        <v>4.4676627123049181E-4</v>
      </c>
      <c r="N5069" s="3">
        <f t="shared" si="157"/>
        <v>3.780375477450327E-3</v>
      </c>
    </row>
    <row r="5070" spans="1:14" x14ac:dyDescent="0.25">
      <c r="A5070">
        <v>7</v>
      </c>
      <c r="B5070">
        <v>30</v>
      </c>
      <c r="C5070">
        <v>11</v>
      </c>
      <c r="D5070">
        <v>930</v>
      </c>
      <c r="E5070">
        <v>115</v>
      </c>
      <c r="F5070">
        <v>31</v>
      </c>
      <c r="G5070">
        <v>0.4</v>
      </c>
      <c r="H5070">
        <v>0.16</v>
      </c>
      <c r="I5070">
        <v>1019.773</v>
      </c>
      <c r="J5070">
        <v>67.584000000000003</v>
      </c>
      <c r="K5070">
        <v>5748.6310000000003</v>
      </c>
      <c r="L5070">
        <v>5513.2250000000004</v>
      </c>
      <c r="M5070" s="4">
        <f t="shared" si="156"/>
        <v>4.8783503080846813E-4</v>
      </c>
      <c r="N5070" s="3">
        <f t="shared" si="157"/>
        <v>4.1278845478424989E-3</v>
      </c>
    </row>
    <row r="5071" spans="1:14" x14ac:dyDescent="0.25">
      <c r="A5071">
        <v>7</v>
      </c>
      <c r="B5071">
        <v>30</v>
      </c>
      <c r="C5071">
        <v>12</v>
      </c>
      <c r="D5071">
        <v>941</v>
      </c>
      <c r="E5071">
        <v>114</v>
      </c>
      <c r="F5071">
        <v>32</v>
      </c>
      <c r="G5071">
        <v>0.4</v>
      </c>
      <c r="H5071">
        <v>0.16</v>
      </c>
      <c r="I5071">
        <v>1061.1869999999999</v>
      </c>
      <c r="J5071">
        <v>70.057000000000002</v>
      </c>
      <c r="K5071">
        <v>5903.1120000000001</v>
      </c>
      <c r="L5071">
        <v>5662.232</v>
      </c>
      <c r="M5071" s="4">
        <f t="shared" si="156"/>
        <v>5.0101984268095237E-4</v>
      </c>
      <c r="N5071" s="3">
        <f t="shared" si="157"/>
        <v>4.2394496830982457E-3</v>
      </c>
    </row>
    <row r="5072" spans="1:14" x14ac:dyDescent="0.25">
      <c r="A5072">
        <v>7</v>
      </c>
      <c r="B5072">
        <v>30</v>
      </c>
      <c r="C5072">
        <v>13</v>
      </c>
      <c r="D5072">
        <v>945</v>
      </c>
      <c r="E5072">
        <v>108</v>
      </c>
      <c r="F5072">
        <v>32</v>
      </c>
      <c r="G5072">
        <v>0.4</v>
      </c>
      <c r="H5072">
        <v>0.16</v>
      </c>
      <c r="I5072">
        <v>1034.1120000000001</v>
      </c>
      <c r="J5072">
        <v>69.096999999999994</v>
      </c>
      <c r="K5072">
        <v>5787.3590000000004</v>
      </c>
      <c r="L5072">
        <v>5550.5810000000001</v>
      </c>
      <c r="M5072" s="4">
        <f t="shared" si="156"/>
        <v>4.9114045828710015E-4</v>
      </c>
      <c r="N5072" s="3">
        <f t="shared" si="157"/>
        <v>4.1558538861461601E-3</v>
      </c>
    </row>
    <row r="5073" spans="1:14" x14ac:dyDescent="0.25">
      <c r="A5073">
        <v>7</v>
      </c>
      <c r="B5073">
        <v>30</v>
      </c>
      <c r="C5073">
        <v>14</v>
      </c>
      <c r="D5073">
        <v>935</v>
      </c>
      <c r="E5073">
        <v>100</v>
      </c>
      <c r="F5073">
        <v>31</v>
      </c>
      <c r="G5073">
        <v>0.3</v>
      </c>
      <c r="H5073">
        <v>0.16</v>
      </c>
      <c r="I5073">
        <v>936.73099999999999</v>
      </c>
      <c r="J5073">
        <v>65.674999999999997</v>
      </c>
      <c r="K5073">
        <v>5351.5339999999997</v>
      </c>
      <c r="L5073">
        <v>5130.1989999999996</v>
      </c>
      <c r="M5073" s="4">
        <f t="shared" si="156"/>
        <v>4.5394316161930122E-4</v>
      </c>
      <c r="N5073" s="3">
        <f t="shared" si="157"/>
        <v>3.8411037422664655E-3</v>
      </c>
    </row>
    <row r="5074" spans="1:14" x14ac:dyDescent="0.25">
      <c r="A5074">
        <v>7</v>
      </c>
      <c r="B5074">
        <v>30</v>
      </c>
      <c r="C5074">
        <v>15</v>
      </c>
      <c r="D5074">
        <v>903</v>
      </c>
      <c r="E5074">
        <v>93</v>
      </c>
      <c r="F5074">
        <v>31</v>
      </c>
      <c r="G5074">
        <v>0.2</v>
      </c>
      <c r="H5074">
        <v>0.16</v>
      </c>
      <c r="I5074">
        <v>776.40499999999997</v>
      </c>
      <c r="J5074">
        <v>60.707000000000001</v>
      </c>
      <c r="K5074">
        <v>4569.1679999999997</v>
      </c>
      <c r="L5074">
        <v>4375.5559999999996</v>
      </c>
      <c r="M5074" s="4">
        <f t="shared" si="156"/>
        <v>3.871689430531453E-4</v>
      </c>
      <c r="N5074" s="3">
        <f t="shared" si="157"/>
        <v>3.2760843246229798E-3</v>
      </c>
    </row>
    <row r="5075" spans="1:14" x14ac:dyDescent="0.25">
      <c r="A5075">
        <v>7</v>
      </c>
      <c r="B5075">
        <v>30</v>
      </c>
      <c r="C5075">
        <v>16</v>
      </c>
      <c r="D5075">
        <v>605</v>
      </c>
      <c r="E5075">
        <v>159</v>
      </c>
      <c r="F5075">
        <v>30</v>
      </c>
      <c r="G5075">
        <v>0.2</v>
      </c>
      <c r="H5075">
        <v>0.16</v>
      </c>
      <c r="I5075">
        <v>507.577</v>
      </c>
      <c r="J5075">
        <v>49.45</v>
      </c>
      <c r="K5075">
        <v>3142.2620000000002</v>
      </c>
      <c r="L5075">
        <v>2999.21</v>
      </c>
      <c r="M5075" s="4">
        <f t="shared" si="156"/>
        <v>2.6538363711821404E-4</v>
      </c>
      <c r="N5075" s="3">
        <f t="shared" si="157"/>
        <v>2.2455808741226233E-3</v>
      </c>
    </row>
    <row r="5076" spans="1:14" x14ac:dyDescent="0.25">
      <c r="A5076">
        <v>7</v>
      </c>
      <c r="B5076">
        <v>30</v>
      </c>
      <c r="C5076">
        <v>17</v>
      </c>
      <c r="D5076">
        <v>230</v>
      </c>
      <c r="E5076">
        <v>164</v>
      </c>
      <c r="F5076">
        <v>28</v>
      </c>
      <c r="G5076">
        <v>0.2</v>
      </c>
      <c r="H5076">
        <v>0.16</v>
      </c>
      <c r="I5076">
        <v>237.68600000000001</v>
      </c>
      <c r="J5076">
        <v>37.06</v>
      </c>
      <c r="K5076">
        <v>1489.8710000000001</v>
      </c>
      <c r="L5076">
        <v>1405.37</v>
      </c>
      <c r="M5076" s="4">
        <f t="shared" ref="M5076:M5139" si="158">L5076/SUM($L$19:$L$8778)</f>
        <v>1.2435348044879298E-4</v>
      </c>
      <c r="N5076" s="3">
        <f t="shared" ref="N5076:N5139" si="159">L5076/SUMIF($A$19:$A$8778,$A5076,$L$19:$L$8778)</f>
        <v>1.0522344194190173E-3</v>
      </c>
    </row>
    <row r="5077" spans="1:14" x14ac:dyDescent="0.25">
      <c r="A5077">
        <v>7</v>
      </c>
      <c r="B5077">
        <v>30</v>
      </c>
      <c r="C5077">
        <v>18</v>
      </c>
      <c r="D5077">
        <v>217</v>
      </c>
      <c r="E5077">
        <v>78</v>
      </c>
      <c r="F5077">
        <v>24</v>
      </c>
      <c r="G5077">
        <v>0.4</v>
      </c>
      <c r="H5077">
        <v>0.16</v>
      </c>
      <c r="I5077">
        <v>97.83</v>
      </c>
      <c r="J5077">
        <v>27.402000000000001</v>
      </c>
      <c r="K5077">
        <v>555.875</v>
      </c>
      <c r="L5077">
        <v>504.47</v>
      </c>
      <c r="M5077" s="4">
        <f t="shared" si="158"/>
        <v>4.4637782421712861E-5</v>
      </c>
      <c r="N5077" s="3">
        <f t="shared" si="159"/>
        <v>3.777088578554485E-4</v>
      </c>
    </row>
    <row r="5078" spans="1:14" x14ac:dyDescent="0.25">
      <c r="A5078">
        <v>7</v>
      </c>
      <c r="B5078">
        <v>30</v>
      </c>
      <c r="C5078">
        <v>19</v>
      </c>
      <c r="D5078">
        <v>0</v>
      </c>
      <c r="E5078">
        <v>18</v>
      </c>
      <c r="F5078">
        <v>21</v>
      </c>
      <c r="G5078">
        <v>0.7</v>
      </c>
      <c r="H5078">
        <v>0.16</v>
      </c>
      <c r="I5078">
        <v>17.123000000000001</v>
      </c>
      <c r="J5078">
        <v>21.538</v>
      </c>
      <c r="K5078">
        <v>87.611999999999995</v>
      </c>
      <c r="L5078">
        <v>52.798999999999999</v>
      </c>
      <c r="M5078" s="4">
        <f t="shared" si="158"/>
        <v>4.67189381744012E-6</v>
      </c>
      <c r="N5078" s="3">
        <f t="shared" si="159"/>
        <v>3.9531884920629224E-5</v>
      </c>
    </row>
    <row r="5079" spans="1:14" x14ac:dyDescent="0.25">
      <c r="A5079">
        <v>7</v>
      </c>
      <c r="B5079">
        <v>30</v>
      </c>
      <c r="C5079">
        <v>20</v>
      </c>
      <c r="D5079">
        <v>0</v>
      </c>
      <c r="E5079">
        <v>0</v>
      </c>
      <c r="F5079">
        <v>19</v>
      </c>
      <c r="G5079">
        <v>0.8</v>
      </c>
      <c r="H5079">
        <v>0.16</v>
      </c>
      <c r="I5079">
        <v>0</v>
      </c>
      <c r="J5079">
        <v>19</v>
      </c>
      <c r="K5079">
        <v>0</v>
      </c>
      <c r="L5079">
        <v>0</v>
      </c>
      <c r="M5079" s="4">
        <f t="shared" si="158"/>
        <v>0</v>
      </c>
      <c r="N5079" s="3">
        <f t="shared" si="159"/>
        <v>0</v>
      </c>
    </row>
    <row r="5080" spans="1:14" x14ac:dyDescent="0.25">
      <c r="A5080">
        <v>7</v>
      </c>
      <c r="B5080">
        <v>30</v>
      </c>
      <c r="C5080">
        <v>21</v>
      </c>
      <c r="D5080">
        <v>0</v>
      </c>
      <c r="E5080">
        <v>0</v>
      </c>
      <c r="F5080">
        <v>18</v>
      </c>
      <c r="G5080">
        <v>0.8</v>
      </c>
      <c r="H5080">
        <v>0.16</v>
      </c>
      <c r="I5080">
        <v>0</v>
      </c>
      <c r="J5080">
        <v>18</v>
      </c>
      <c r="K5080">
        <v>0</v>
      </c>
      <c r="L5080">
        <v>0</v>
      </c>
      <c r="M5080" s="4">
        <f t="shared" si="158"/>
        <v>0</v>
      </c>
      <c r="N5080" s="3">
        <f t="shared" si="159"/>
        <v>0</v>
      </c>
    </row>
    <row r="5081" spans="1:14" x14ac:dyDescent="0.25">
      <c r="A5081">
        <v>7</v>
      </c>
      <c r="B5081">
        <v>30</v>
      </c>
      <c r="C5081">
        <v>22</v>
      </c>
      <c r="D5081">
        <v>0</v>
      </c>
      <c r="E5081">
        <v>0</v>
      </c>
      <c r="F5081">
        <v>16</v>
      </c>
      <c r="G5081">
        <v>0.7</v>
      </c>
      <c r="H5081">
        <v>0.16</v>
      </c>
      <c r="I5081">
        <v>0</v>
      </c>
      <c r="J5081">
        <v>16</v>
      </c>
      <c r="K5081">
        <v>0</v>
      </c>
      <c r="L5081">
        <v>0</v>
      </c>
      <c r="M5081" s="4">
        <f t="shared" si="158"/>
        <v>0</v>
      </c>
      <c r="N5081" s="3">
        <f t="shared" si="159"/>
        <v>0</v>
      </c>
    </row>
    <row r="5082" spans="1:14" x14ac:dyDescent="0.25">
      <c r="A5082">
        <v>7</v>
      </c>
      <c r="B5082">
        <v>30</v>
      </c>
      <c r="C5082">
        <v>23</v>
      </c>
      <c r="D5082">
        <v>0</v>
      </c>
      <c r="E5082">
        <v>0</v>
      </c>
      <c r="F5082">
        <v>14</v>
      </c>
      <c r="G5082">
        <v>0.5</v>
      </c>
      <c r="H5082">
        <v>0.16</v>
      </c>
      <c r="I5082">
        <v>0</v>
      </c>
      <c r="J5082">
        <v>14</v>
      </c>
      <c r="K5082">
        <v>0</v>
      </c>
      <c r="L5082">
        <v>0</v>
      </c>
      <c r="M5082" s="4">
        <f t="shared" si="158"/>
        <v>0</v>
      </c>
      <c r="N5082" s="3">
        <f t="shared" si="159"/>
        <v>0</v>
      </c>
    </row>
    <row r="5083" spans="1:14" x14ac:dyDescent="0.25">
      <c r="A5083">
        <v>7</v>
      </c>
      <c r="B5083">
        <v>31</v>
      </c>
      <c r="C5083">
        <v>0</v>
      </c>
      <c r="D5083">
        <v>0</v>
      </c>
      <c r="E5083">
        <v>0</v>
      </c>
      <c r="F5083">
        <v>13</v>
      </c>
      <c r="G5083">
        <v>0.3</v>
      </c>
      <c r="H5083">
        <v>0.16</v>
      </c>
      <c r="I5083">
        <v>0</v>
      </c>
      <c r="J5083">
        <v>13</v>
      </c>
      <c r="K5083">
        <v>0</v>
      </c>
      <c r="L5083">
        <v>0</v>
      </c>
      <c r="M5083" s="4">
        <f t="shared" si="158"/>
        <v>0</v>
      </c>
      <c r="N5083" s="3">
        <f t="shared" si="159"/>
        <v>0</v>
      </c>
    </row>
    <row r="5084" spans="1:14" x14ac:dyDescent="0.25">
      <c r="A5084">
        <v>7</v>
      </c>
      <c r="B5084">
        <v>31</v>
      </c>
      <c r="C5084">
        <v>1</v>
      </c>
      <c r="D5084">
        <v>0</v>
      </c>
      <c r="E5084">
        <v>0</v>
      </c>
      <c r="F5084">
        <v>12</v>
      </c>
      <c r="G5084">
        <v>0.3</v>
      </c>
      <c r="H5084">
        <v>0.16</v>
      </c>
      <c r="I5084">
        <v>0</v>
      </c>
      <c r="J5084">
        <v>12</v>
      </c>
      <c r="K5084">
        <v>0</v>
      </c>
      <c r="L5084">
        <v>0</v>
      </c>
      <c r="M5084" s="4">
        <f t="shared" si="158"/>
        <v>0</v>
      </c>
      <c r="N5084" s="3">
        <f t="shared" si="159"/>
        <v>0</v>
      </c>
    </row>
    <row r="5085" spans="1:14" x14ac:dyDescent="0.25">
      <c r="A5085">
        <v>7</v>
      </c>
      <c r="B5085">
        <v>31</v>
      </c>
      <c r="C5085">
        <v>2</v>
      </c>
      <c r="D5085">
        <v>0</v>
      </c>
      <c r="E5085">
        <v>0</v>
      </c>
      <c r="F5085">
        <v>12</v>
      </c>
      <c r="G5085">
        <v>0.4</v>
      </c>
      <c r="H5085">
        <v>0.16</v>
      </c>
      <c r="I5085">
        <v>0</v>
      </c>
      <c r="J5085">
        <v>12</v>
      </c>
      <c r="K5085">
        <v>0</v>
      </c>
      <c r="L5085">
        <v>0</v>
      </c>
      <c r="M5085" s="4">
        <f t="shared" si="158"/>
        <v>0</v>
      </c>
      <c r="N5085" s="3">
        <f t="shared" si="159"/>
        <v>0</v>
      </c>
    </row>
    <row r="5086" spans="1:14" x14ac:dyDescent="0.25">
      <c r="A5086">
        <v>7</v>
      </c>
      <c r="B5086">
        <v>31</v>
      </c>
      <c r="C5086">
        <v>3</v>
      </c>
      <c r="D5086">
        <v>0</v>
      </c>
      <c r="E5086">
        <v>0</v>
      </c>
      <c r="F5086">
        <v>12</v>
      </c>
      <c r="G5086">
        <v>0.4</v>
      </c>
      <c r="H5086">
        <v>0.16</v>
      </c>
      <c r="I5086">
        <v>0</v>
      </c>
      <c r="J5086">
        <v>12</v>
      </c>
      <c r="K5086">
        <v>0</v>
      </c>
      <c r="L5086">
        <v>0</v>
      </c>
      <c r="M5086" s="4">
        <f t="shared" si="158"/>
        <v>0</v>
      </c>
      <c r="N5086" s="3">
        <f t="shared" si="159"/>
        <v>0</v>
      </c>
    </row>
    <row r="5087" spans="1:14" x14ac:dyDescent="0.25">
      <c r="A5087">
        <v>7</v>
      </c>
      <c r="B5087">
        <v>31</v>
      </c>
      <c r="C5087">
        <v>4</v>
      </c>
      <c r="D5087">
        <v>0</v>
      </c>
      <c r="E5087">
        <v>0</v>
      </c>
      <c r="F5087">
        <v>12</v>
      </c>
      <c r="G5087">
        <v>0.5</v>
      </c>
      <c r="H5087">
        <v>0.16</v>
      </c>
      <c r="I5087">
        <v>0</v>
      </c>
      <c r="J5087">
        <v>12</v>
      </c>
      <c r="K5087">
        <v>0</v>
      </c>
      <c r="L5087">
        <v>0</v>
      </c>
      <c r="M5087" s="4">
        <f t="shared" si="158"/>
        <v>0</v>
      </c>
      <c r="N5087" s="3">
        <f t="shared" si="159"/>
        <v>0</v>
      </c>
    </row>
    <row r="5088" spans="1:14" x14ac:dyDescent="0.25">
      <c r="A5088">
        <v>7</v>
      </c>
      <c r="B5088">
        <v>31</v>
      </c>
      <c r="C5088">
        <v>5</v>
      </c>
      <c r="D5088">
        <v>0</v>
      </c>
      <c r="E5088">
        <v>0</v>
      </c>
      <c r="F5088">
        <v>13</v>
      </c>
      <c r="G5088">
        <v>0.4</v>
      </c>
      <c r="H5088">
        <v>0.16</v>
      </c>
      <c r="I5088">
        <v>0</v>
      </c>
      <c r="J5088">
        <v>0</v>
      </c>
      <c r="K5088">
        <v>0</v>
      </c>
      <c r="L5088">
        <v>0</v>
      </c>
      <c r="M5088" s="4">
        <f t="shared" si="158"/>
        <v>0</v>
      </c>
      <c r="N5088" s="3">
        <f t="shared" si="159"/>
        <v>0</v>
      </c>
    </row>
    <row r="5089" spans="1:14" x14ac:dyDescent="0.25">
      <c r="A5089">
        <v>7</v>
      </c>
      <c r="B5089">
        <v>31</v>
      </c>
      <c r="C5089">
        <v>6</v>
      </c>
      <c r="D5089">
        <v>550</v>
      </c>
      <c r="E5089">
        <v>45</v>
      </c>
      <c r="F5089">
        <v>15</v>
      </c>
      <c r="G5089">
        <v>0.2</v>
      </c>
      <c r="H5089">
        <v>0.16</v>
      </c>
      <c r="I5089">
        <v>95.278999999999996</v>
      </c>
      <c r="J5089">
        <v>18.248999999999999</v>
      </c>
      <c r="K5089">
        <v>447.459</v>
      </c>
      <c r="L5089">
        <v>399.89600000000002</v>
      </c>
      <c r="M5089" s="4">
        <f t="shared" si="158"/>
        <v>3.5384602928446263E-5</v>
      </c>
      <c r="N5089" s="3">
        <f t="shared" si="159"/>
        <v>2.994117815151792E-4</v>
      </c>
    </row>
    <row r="5090" spans="1:14" x14ac:dyDescent="0.25">
      <c r="A5090">
        <v>7</v>
      </c>
      <c r="B5090">
        <v>31</v>
      </c>
      <c r="C5090">
        <v>7</v>
      </c>
      <c r="D5090">
        <v>754</v>
      </c>
      <c r="E5090">
        <v>64</v>
      </c>
      <c r="F5090">
        <v>18</v>
      </c>
      <c r="G5090">
        <v>0.3</v>
      </c>
      <c r="H5090">
        <v>0.16</v>
      </c>
      <c r="I5090">
        <v>313.60599999999999</v>
      </c>
      <c r="J5090">
        <v>29.466000000000001</v>
      </c>
      <c r="K5090">
        <v>1970.9639999999999</v>
      </c>
      <c r="L5090">
        <v>1869.4159999999999</v>
      </c>
      <c r="M5090" s="4">
        <f t="shared" si="158"/>
        <v>1.6541436490508606E-4</v>
      </c>
      <c r="N5090" s="3">
        <f t="shared" si="159"/>
        <v>1.399676853364325E-3</v>
      </c>
    </row>
    <row r="5091" spans="1:14" x14ac:dyDescent="0.25">
      <c r="A5091">
        <v>7</v>
      </c>
      <c r="B5091">
        <v>31</v>
      </c>
      <c r="C5091">
        <v>8</v>
      </c>
      <c r="D5091">
        <v>854</v>
      </c>
      <c r="E5091">
        <v>77</v>
      </c>
      <c r="F5091">
        <v>20</v>
      </c>
      <c r="G5091">
        <v>0.3</v>
      </c>
      <c r="H5091">
        <v>0.16</v>
      </c>
      <c r="I5091">
        <v>546.12900000000002</v>
      </c>
      <c r="J5091">
        <v>40.314999999999998</v>
      </c>
      <c r="K5091">
        <v>3538.2220000000002</v>
      </c>
      <c r="L5091">
        <v>3381.14</v>
      </c>
      <c r="M5091" s="4">
        <f t="shared" si="158"/>
        <v>2.9917852728080998E-4</v>
      </c>
      <c r="N5091" s="3">
        <f t="shared" si="159"/>
        <v>2.5315410780608781E-3</v>
      </c>
    </row>
    <row r="5092" spans="1:14" x14ac:dyDescent="0.25">
      <c r="A5092">
        <v>7</v>
      </c>
      <c r="B5092">
        <v>31</v>
      </c>
      <c r="C5092">
        <v>9</v>
      </c>
      <c r="D5092">
        <v>907</v>
      </c>
      <c r="E5092">
        <v>88</v>
      </c>
      <c r="F5092">
        <v>22</v>
      </c>
      <c r="G5092">
        <v>0.3</v>
      </c>
      <c r="H5092">
        <v>0.16</v>
      </c>
      <c r="I5092">
        <v>755.68100000000004</v>
      </c>
      <c r="J5092">
        <v>50.030999999999999</v>
      </c>
      <c r="K5092">
        <v>4663.0770000000002</v>
      </c>
      <c r="L5092">
        <v>4466.1369999999997</v>
      </c>
      <c r="M5092" s="4">
        <f t="shared" si="158"/>
        <v>3.9518395875188096E-4</v>
      </c>
      <c r="N5092" s="3">
        <f t="shared" si="159"/>
        <v>3.343904504323268E-3</v>
      </c>
    </row>
    <row r="5093" spans="1:14" x14ac:dyDescent="0.25">
      <c r="A5093">
        <v>7</v>
      </c>
      <c r="B5093">
        <v>31</v>
      </c>
      <c r="C5093">
        <v>10</v>
      </c>
      <c r="D5093">
        <v>938</v>
      </c>
      <c r="E5093">
        <v>95</v>
      </c>
      <c r="F5093">
        <v>23</v>
      </c>
      <c r="G5093">
        <v>0.3</v>
      </c>
      <c r="H5093">
        <v>0.16</v>
      </c>
      <c r="I5093">
        <v>920.69399999999996</v>
      </c>
      <c r="J5093">
        <v>57.088999999999999</v>
      </c>
      <c r="K5093">
        <v>5469.1049999999996</v>
      </c>
      <c r="L5093">
        <v>5243.6040000000003</v>
      </c>
      <c r="M5093" s="4">
        <f t="shared" si="158"/>
        <v>4.6397774784947226E-4</v>
      </c>
      <c r="N5093" s="3">
        <f t="shared" si="159"/>
        <v>3.9260128013286445E-3</v>
      </c>
    </row>
    <row r="5094" spans="1:14" x14ac:dyDescent="0.25">
      <c r="A5094">
        <v>7</v>
      </c>
      <c r="B5094">
        <v>31</v>
      </c>
      <c r="C5094">
        <v>11</v>
      </c>
      <c r="D5094">
        <v>961</v>
      </c>
      <c r="E5094">
        <v>96</v>
      </c>
      <c r="F5094">
        <v>24</v>
      </c>
      <c r="G5094">
        <v>0.4</v>
      </c>
      <c r="H5094">
        <v>0.16</v>
      </c>
      <c r="I5094">
        <v>1030.1600000000001</v>
      </c>
      <c r="J5094">
        <v>60.963000000000001</v>
      </c>
      <c r="K5094">
        <v>5984.3370000000004</v>
      </c>
      <c r="L5094">
        <v>5740.58</v>
      </c>
      <c r="M5094" s="4">
        <f t="shared" si="158"/>
        <v>5.0795242732855556E-4</v>
      </c>
      <c r="N5094" s="3">
        <f t="shared" si="159"/>
        <v>4.2981107206133771E-3</v>
      </c>
    </row>
    <row r="5095" spans="1:14" x14ac:dyDescent="0.25">
      <c r="A5095">
        <v>7</v>
      </c>
      <c r="B5095">
        <v>31</v>
      </c>
      <c r="C5095">
        <v>12</v>
      </c>
      <c r="D5095">
        <v>968</v>
      </c>
      <c r="E5095">
        <v>97</v>
      </c>
      <c r="F5095">
        <v>25</v>
      </c>
      <c r="G5095">
        <v>0.4</v>
      </c>
      <c r="H5095">
        <v>0.16</v>
      </c>
      <c r="I5095">
        <v>1070.633</v>
      </c>
      <c r="J5095">
        <v>63.401000000000003</v>
      </c>
      <c r="K5095">
        <v>6139.9489999999996</v>
      </c>
      <c r="L5095">
        <v>5890.6779999999999</v>
      </c>
      <c r="M5095" s="4">
        <f t="shared" si="158"/>
        <v>5.2123377580504419E-4</v>
      </c>
      <c r="N5095" s="3">
        <f t="shared" si="159"/>
        <v>4.4104927138862915E-3</v>
      </c>
    </row>
    <row r="5096" spans="1:14" x14ac:dyDescent="0.25">
      <c r="A5096">
        <v>7</v>
      </c>
      <c r="B5096">
        <v>31</v>
      </c>
      <c r="C5096">
        <v>13</v>
      </c>
      <c r="D5096">
        <v>964</v>
      </c>
      <c r="E5096">
        <v>95</v>
      </c>
      <c r="F5096">
        <v>26</v>
      </c>
      <c r="G5096">
        <v>0.4</v>
      </c>
      <c r="H5096">
        <v>0.16</v>
      </c>
      <c r="I5096">
        <v>1039.0260000000001</v>
      </c>
      <c r="J5096">
        <v>63.277999999999999</v>
      </c>
      <c r="K5096">
        <v>5971.83</v>
      </c>
      <c r="L5096">
        <v>5728.5159999999996</v>
      </c>
      <c r="M5096" s="4">
        <f t="shared" si="158"/>
        <v>5.0688495016016982E-4</v>
      </c>
      <c r="N5096" s="3">
        <f t="shared" si="159"/>
        <v>4.2890781128048497E-3</v>
      </c>
    </row>
    <row r="5097" spans="1:14" x14ac:dyDescent="0.25">
      <c r="A5097">
        <v>7</v>
      </c>
      <c r="B5097">
        <v>31</v>
      </c>
      <c r="C5097">
        <v>14</v>
      </c>
      <c r="D5097">
        <v>953</v>
      </c>
      <c r="E5097">
        <v>89</v>
      </c>
      <c r="F5097">
        <v>26</v>
      </c>
      <c r="G5097">
        <v>0.3</v>
      </c>
      <c r="H5097">
        <v>0.16</v>
      </c>
      <c r="I5097">
        <v>941.01099999999997</v>
      </c>
      <c r="J5097">
        <v>60.837000000000003</v>
      </c>
      <c r="K5097">
        <v>5495.3670000000002</v>
      </c>
      <c r="L5097">
        <v>5268.9359999999997</v>
      </c>
      <c r="M5097" s="4">
        <f t="shared" si="158"/>
        <v>4.662192375402503E-4</v>
      </c>
      <c r="N5097" s="3">
        <f t="shared" si="159"/>
        <v>3.9449794807886601E-3</v>
      </c>
    </row>
    <row r="5098" spans="1:14" x14ac:dyDescent="0.25">
      <c r="A5098">
        <v>7</v>
      </c>
      <c r="B5098">
        <v>31</v>
      </c>
      <c r="C5098">
        <v>15</v>
      </c>
      <c r="D5098">
        <v>925</v>
      </c>
      <c r="E5098">
        <v>83</v>
      </c>
      <c r="F5098">
        <v>26</v>
      </c>
      <c r="G5098">
        <v>0.2</v>
      </c>
      <c r="H5098">
        <v>0.16</v>
      </c>
      <c r="I5098">
        <v>782.09</v>
      </c>
      <c r="J5098">
        <v>55.927999999999997</v>
      </c>
      <c r="K5098">
        <v>4702.3</v>
      </c>
      <c r="L5098">
        <v>4503.9709999999995</v>
      </c>
      <c r="M5098" s="4">
        <f t="shared" si="158"/>
        <v>3.985316818278678E-4</v>
      </c>
      <c r="N5098" s="3">
        <f t="shared" si="159"/>
        <v>3.372231732757274E-3</v>
      </c>
    </row>
    <row r="5099" spans="1:14" x14ac:dyDescent="0.25">
      <c r="A5099">
        <v>7</v>
      </c>
      <c r="B5099">
        <v>31</v>
      </c>
      <c r="C5099">
        <v>16</v>
      </c>
      <c r="D5099">
        <v>874</v>
      </c>
      <c r="E5099">
        <v>75</v>
      </c>
      <c r="F5099">
        <v>25</v>
      </c>
      <c r="G5099">
        <v>0.1</v>
      </c>
      <c r="H5099">
        <v>0.16</v>
      </c>
      <c r="I5099">
        <v>576.27499999999998</v>
      </c>
      <c r="J5099">
        <v>47.838999999999999</v>
      </c>
      <c r="K5099">
        <v>3616.721</v>
      </c>
      <c r="L5099">
        <v>3456.857</v>
      </c>
      <c r="M5099" s="4">
        <f t="shared" si="158"/>
        <v>3.0587830917393514E-4</v>
      </c>
      <c r="N5099" s="3">
        <f t="shared" si="159"/>
        <v>2.5882322224108712E-3</v>
      </c>
    </row>
    <row r="5100" spans="1:14" x14ac:dyDescent="0.25">
      <c r="A5100">
        <v>7</v>
      </c>
      <c r="B5100">
        <v>31</v>
      </c>
      <c r="C5100">
        <v>17</v>
      </c>
      <c r="D5100">
        <v>374</v>
      </c>
      <c r="E5100">
        <v>142</v>
      </c>
      <c r="F5100">
        <v>29</v>
      </c>
      <c r="G5100">
        <v>0.2</v>
      </c>
      <c r="H5100">
        <v>0.16</v>
      </c>
      <c r="I5100">
        <v>270.18299999999999</v>
      </c>
      <c r="J5100">
        <v>39.279000000000003</v>
      </c>
      <c r="K5100">
        <v>1672.9680000000001</v>
      </c>
      <c r="L5100">
        <v>1581.979</v>
      </c>
      <c r="M5100" s="4">
        <f t="shared" si="158"/>
        <v>1.3998064185723411E-4</v>
      </c>
      <c r="N5100" s="3">
        <f t="shared" si="159"/>
        <v>1.1844658378918559E-3</v>
      </c>
    </row>
    <row r="5101" spans="1:14" x14ac:dyDescent="0.25">
      <c r="A5101">
        <v>7</v>
      </c>
      <c r="B5101">
        <v>31</v>
      </c>
      <c r="C5101">
        <v>18</v>
      </c>
      <c r="D5101">
        <v>143</v>
      </c>
      <c r="E5101">
        <v>81</v>
      </c>
      <c r="F5101">
        <v>27</v>
      </c>
      <c r="G5101">
        <v>0.3</v>
      </c>
      <c r="H5101">
        <v>0.16</v>
      </c>
      <c r="I5101">
        <v>90.933000000000007</v>
      </c>
      <c r="J5101">
        <v>30.297000000000001</v>
      </c>
      <c r="K5101">
        <v>528.43299999999999</v>
      </c>
      <c r="L5101">
        <v>478</v>
      </c>
      <c r="M5101" s="4">
        <f t="shared" si="158"/>
        <v>4.2295597354805534E-5</v>
      </c>
      <c r="N5101" s="3">
        <f t="shared" si="159"/>
        <v>3.5789013034452866E-4</v>
      </c>
    </row>
    <row r="5102" spans="1:14" x14ac:dyDescent="0.25">
      <c r="A5102">
        <v>7</v>
      </c>
      <c r="B5102">
        <v>31</v>
      </c>
      <c r="C5102">
        <v>19</v>
      </c>
      <c r="D5102">
        <v>0</v>
      </c>
      <c r="E5102">
        <v>12</v>
      </c>
      <c r="F5102">
        <v>25</v>
      </c>
      <c r="G5102">
        <v>0.5</v>
      </c>
      <c r="H5102">
        <v>0.16</v>
      </c>
      <c r="I5102">
        <v>11.416</v>
      </c>
      <c r="J5102">
        <v>25.38</v>
      </c>
      <c r="K5102">
        <v>56.091999999999999</v>
      </c>
      <c r="L5102">
        <v>22.396000000000001</v>
      </c>
      <c r="M5102" s="4">
        <f t="shared" si="158"/>
        <v>1.98169915974524E-6</v>
      </c>
      <c r="N5102" s="3">
        <f t="shared" si="159"/>
        <v>1.6768425437648671E-5</v>
      </c>
    </row>
    <row r="5103" spans="1:14" x14ac:dyDescent="0.25">
      <c r="A5103">
        <v>7</v>
      </c>
      <c r="B5103">
        <v>31</v>
      </c>
      <c r="C5103">
        <v>20</v>
      </c>
      <c r="D5103">
        <v>0</v>
      </c>
      <c r="E5103">
        <v>0</v>
      </c>
      <c r="F5103">
        <v>24</v>
      </c>
      <c r="G5103">
        <v>0.5</v>
      </c>
      <c r="H5103">
        <v>0.16</v>
      </c>
      <c r="I5103">
        <v>0</v>
      </c>
      <c r="J5103">
        <v>24</v>
      </c>
      <c r="K5103">
        <v>0</v>
      </c>
      <c r="L5103">
        <v>0</v>
      </c>
      <c r="M5103" s="4">
        <f t="shared" si="158"/>
        <v>0</v>
      </c>
      <c r="N5103" s="3">
        <f t="shared" si="159"/>
        <v>0</v>
      </c>
    </row>
    <row r="5104" spans="1:14" x14ac:dyDescent="0.25">
      <c r="A5104">
        <v>7</v>
      </c>
      <c r="B5104">
        <v>31</v>
      </c>
      <c r="C5104">
        <v>21</v>
      </c>
      <c r="D5104">
        <v>0</v>
      </c>
      <c r="E5104">
        <v>0</v>
      </c>
      <c r="F5104">
        <v>23</v>
      </c>
      <c r="G5104">
        <v>0.4</v>
      </c>
      <c r="H5104">
        <v>0.16</v>
      </c>
      <c r="I5104">
        <v>0</v>
      </c>
      <c r="J5104">
        <v>23</v>
      </c>
      <c r="K5104">
        <v>0</v>
      </c>
      <c r="L5104">
        <v>0</v>
      </c>
      <c r="M5104" s="4">
        <f t="shared" si="158"/>
        <v>0</v>
      </c>
      <c r="N5104" s="3">
        <f t="shared" si="159"/>
        <v>0</v>
      </c>
    </row>
    <row r="5105" spans="1:14" x14ac:dyDescent="0.25">
      <c r="A5105">
        <v>7</v>
      </c>
      <c r="B5105">
        <v>31</v>
      </c>
      <c r="C5105">
        <v>22</v>
      </c>
      <c r="D5105">
        <v>0</v>
      </c>
      <c r="E5105">
        <v>0</v>
      </c>
      <c r="F5105">
        <v>23</v>
      </c>
      <c r="G5105">
        <v>0.3</v>
      </c>
      <c r="H5105">
        <v>0.16</v>
      </c>
      <c r="I5105">
        <v>0</v>
      </c>
      <c r="J5105">
        <v>23</v>
      </c>
      <c r="K5105">
        <v>0</v>
      </c>
      <c r="L5105">
        <v>0</v>
      </c>
      <c r="M5105" s="4">
        <f t="shared" si="158"/>
        <v>0</v>
      </c>
      <c r="N5105" s="3">
        <f t="shared" si="159"/>
        <v>0</v>
      </c>
    </row>
    <row r="5106" spans="1:14" x14ac:dyDescent="0.25">
      <c r="A5106">
        <v>7</v>
      </c>
      <c r="B5106">
        <v>31</v>
      </c>
      <c r="C5106">
        <v>23</v>
      </c>
      <c r="D5106">
        <v>0</v>
      </c>
      <c r="E5106">
        <v>0</v>
      </c>
      <c r="F5106">
        <v>22</v>
      </c>
      <c r="G5106">
        <v>0.3</v>
      </c>
      <c r="H5106">
        <v>0.16</v>
      </c>
      <c r="I5106">
        <v>0</v>
      </c>
      <c r="J5106">
        <v>22</v>
      </c>
      <c r="K5106">
        <v>0</v>
      </c>
      <c r="L5106">
        <v>0</v>
      </c>
      <c r="M5106" s="4">
        <f t="shared" si="158"/>
        <v>0</v>
      </c>
      <c r="N5106" s="3">
        <f t="shared" si="159"/>
        <v>0</v>
      </c>
    </row>
    <row r="5107" spans="1:14" x14ac:dyDescent="0.25">
      <c r="A5107">
        <v>8</v>
      </c>
      <c r="B5107">
        <v>1</v>
      </c>
      <c r="C5107">
        <v>0</v>
      </c>
      <c r="D5107">
        <v>0</v>
      </c>
      <c r="E5107">
        <v>0</v>
      </c>
      <c r="F5107">
        <v>22</v>
      </c>
      <c r="G5107">
        <v>0.4</v>
      </c>
      <c r="H5107">
        <v>0.16</v>
      </c>
      <c r="I5107">
        <v>0</v>
      </c>
      <c r="J5107">
        <v>22</v>
      </c>
      <c r="K5107">
        <v>0</v>
      </c>
      <c r="L5107">
        <v>0</v>
      </c>
      <c r="M5107" s="4">
        <f t="shared" si="158"/>
        <v>0</v>
      </c>
      <c r="N5107" s="3">
        <f t="shared" si="159"/>
        <v>0</v>
      </c>
    </row>
    <row r="5108" spans="1:14" x14ac:dyDescent="0.25">
      <c r="A5108">
        <v>8</v>
      </c>
      <c r="B5108">
        <v>1</v>
      </c>
      <c r="C5108">
        <v>1</v>
      </c>
      <c r="D5108">
        <v>0</v>
      </c>
      <c r="E5108">
        <v>0</v>
      </c>
      <c r="F5108">
        <v>22</v>
      </c>
      <c r="G5108">
        <v>0.5</v>
      </c>
      <c r="H5108">
        <v>0.16</v>
      </c>
      <c r="I5108">
        <v>0</v>
      </c>
      <c r="J5108">
        <v>22</v>
      </c>
      <c r="K5108">
        <v>0</v>
      </c>
      <c r="L5108">
        <v>0</v>
      </c>
      <c r="M5108" s="4">
        <f t="shared" si="158"/>
        <v>0</v>
      </c>
      <c r="N5108" s="3">
        <f t="shared" si="159"/>
        <v>0</v>
      </c>
    </row>
    <row r="5109" spans="1:14" x14ac:dyDescent="0.25">
      <c r="A5109">
        <v>8</v>
      </c>
      <c r="B5109">
        <v>1</v>
      </c>
      <c r="C5109">
        <v>2</v>
      </c>
      <c r="D5109">
        <v>0</v>
      </c>
      <c r="E5109">
        <v>0</v>
      </c>
      <c r="F5109">
        <v>22</v>
      </c>
      <c r="G5109">
        <v>0.4</v>
      </c>
      <c r="H5109">
        <v>0.16</v>
      </c>
      <c r="I5109">
        <v>0</v>
      </c>
      <c r="J5109">
        <v>22</v>
      </c>
      <c r="K5109">
        <v>0</v>
      </c>
      <c r="L5109">
        <v>0</v>
      </c>
      <c r="M5109" s="4">
        <f t="shared" si="158"/>
        <v>0</v>
      </c>
      <c r="N5109" s="3">
        <f t="shared" si="159"/>
        <v>0</v>
      </c>
    </row>
    <row r="5110" spans="1:14" x14ac:dyDescent="0.25">
      <c r="A5110">
        <v>8</v>
      </c>
      <c r="B5110">
        <v>1</v>
      </c>
      <c r="C5110">
        <v>3</v>
      </c>
      <c r="D5110">
        <v>0</v>
      </c>
      <c r="E5110">
        <v>0</v>
      </c>
      <c r="F5110">
        <v>22</v>
      </c>
      <c r="G5110">
        <v>0.5</v>
      </c>
      <c r="H5110">
        <v>0.16</v>
      </c>
      <c r="I5110">
        <v>0</v>
      </c>
      <c r="J5110">
        <v>22</v>
      </c>
      <c r="K5110">
        <v>0</v>
      </c>
      <c r="L5110">
        <v>0</v>
      </c>
      <c r="M5110" s="4">
        <f t="shared" si="158"/>
        <v>0</v>
      </c>
      <c r="N5110" s="3">
        <f t="shared" si="159"/>
        <v>0</v>
      </c>
    </row>
    <row r="5111" spans="1:14" x14ac:dyDescent="0.25">
      <c r="A5111">
        <v>8</v>
      </c>
      <c r="B5111">
        <v>1</v>
      </c>
      <c r="C5111">
        <v>4</v>
      </c>
      <c r="D5111">
        <v>0</v>
      </c>
      <c r="E5111">
        <v>0</v>
      </c>
      <c r="F5111">
        <v>22</v>
      </c>
      <c r="G5111">
        <v>0.5</v>
      </c>
      <c r="H5111">
        <v>0.16</v>
      </c>
      <c r="I5111">
        <v>0</v>
      </c>
      <c r="J5111">
        <v>22</v>
      </c>
      <c r="K5111">
        <v>0</v>
      </c>
      <c r="L5111">
        <v>0</v>
      </c>
      <c r="M5111" s="4">
        <f t="shared" si="158"/>
        <v>0</v>
      </c>
      <c r="N5111" s="3">
        <f t="shared" si="159"/>
        <v>0</v>
      </c>
    </row>
    <row r="5112" spans="1:14" x14ac:dyDescent="0.25">
      <c r="A5112">
        <v>8</v>
      </c>
      <c r="B5112">
        <v>1</v>
      </c>
      <c r="C5112">
        <v>5</v>
      </c>
      <c r="D5112">
        <v>0</v>
      </c>
      <c r="E5112">
        <v>0</v>
      </c>
      <c r="F5112">
        <v>23</v>
      </c>
      <c r="G5112">
        <v>0.3</v>
      </c>
      <c r="H5112">
        <v>0.16</v>
      </c>
      <c r="I5112">
        <v>0</v>
      </c>
      <c r="J5112">
        <v>0</v>
      </c>
      <c r="K5112">
        <v>0</v>
      </c>
      <c r="L5112">
        <v>0</v>
      </c>
      <c r="M5112" s="4">
        <f t="shared" si="158"/>
        <v>0</v>
      </c>
      <c r="N5112" s="3">
        <f t="shared" si="159"/>
        <v>0</v>
      </c>
    </row>
    <row r="5113" spans="1:14" x14ac:dyDescent="0.25">
      <c r="A5113">
        <v>8</v>
      </c>
      <c r="B5113">
        <v>1</v>
      </c>
      <c r="C5113">
        <v>6</v>
      </c>
      <c r="D5113">
        <v>304</v>
      </c>
      <c r="E5113">
        <v>65</v>
      </c>
      <c r="F5113">
        <v>25</v>
      </c>
      <c r="G5113">
        <v>0.1</v>
      </c>
      <c r="H5113">
        <v>0.16</v>
      </c>
      <c r="I5113">
        <v>87.022000000000006</v>
      </c>
      <c r="J5113">
        <v>28.245999999999999</v>
      </c>
      <c r="K5113">
        <v>454.83</v>
      </c>
      <c r="L5113">
        <v>407.005</v>
      </c>
      <c r="M5113" s="4">
        <f t="shared" si="158"/>
        <v>3.601363933345738E-5</v>
      </c>
      <c r="N5113" s="3">
        <f t="shared" si="159"/>
        <v>3.2923612556231446E-4</v>
      </c>
    </row>
    <row r="5114" spans="1:14" x14ac:dyDescent="0.25">
      <c r="A5114">
        <v>8</v>
      </c>
      <c r="B5114">
        <v>1</v>
      </c>
      <c r="C5114">
        <v>7</v>
      </c>
      <c r="D5114">
        <v>467</v>
      </c>
      <c r="E5114">
        <v>115</v>
      </c>
      <c r="F5114">
        <v>27</v>
      </c>
      <c r="G5114">
        <v>0.1</v>
      </c>
      <c r="H5114">
        <v>0.16</v>
      </c>
      <c r="I5114">
        <v>264.41199999999998</v>
      </c>
      <c r="J5114">
        <v>37.345999999999997</v>
      </c>
      <c r="K5114">
        <v>1624.163</v>
      </c>
      <c r="L5114">
        <v>1534.904</v>
      </c>
      <c r="M5114" s="4">
        <f t="shared" si="158"/>
        <v>1.3581523339389212E-4</v>
      </c>
      <c r="N5114" s="3">
        <f t="shared" si="159"/>
        <v>1.2416207321042706E-3</v>
      </c>
    </row>
    <row r="5115" spans="1:14" x14ac:dyDescent="0.25">
      <c r="A5115">
        <v>8</v>
      </c>
      <c r="B5115">
        <v>1</v>
      </c>
      <c r="C5115">
        <v>8</v>
      </c>
      <c r="D5115">
        <v>83</v>
      </c>
      <c r="E5115">
        <v>242</v>
      </c>
      <c r="F5115">
        <v>30</v>
      </c>
      <c r="G5115">
        <v>0.1</v>
      </c>
      <c r="H5115">
        <v>0.16</v>
      </c>
      <c r="I5115">
        <v>274.50799999999998</v>
      </c>
      <c r="J5115">
        <v>40.83</v>
      </c>
      <c r="K5115">
        <v>1714.7059999999999</v>
      </c>
      <c r="L5115">
        <v>1622.239</v>
      </c>
      <c r="M5115" s="4">
        <f t="shared" si="158"/>
        <v>1.435430283624736E-4</v>
      </c>
      <c r="N5115" s="3">
        <f t="shared" si="159"/>
        <v>1.3122681124214284E-3</v>
      </c>
    </row>
    <row r="5116" spans="1:14" x14ac:dyDescent="0.25">
      <c r="A5116">
        <v>8</v>
      </c>
      <c r="B5116">
        <v>1</v>
      </c>
      <c r="C5116">
        <v>9</v>
      </c>
      <c r="D5116">
        <v>0</v>
      </c>
      <c r="E5116">
        <v>78</v>
      </c>
      <c r="F5116">
        <v>31</v>
      </c>
      <c r="G5116">
        <v>0.1</v>
      </c>
      <c r="H5116">
        <v>0.16</v>
      </c>
      <c r="I5116">
        <v>72.436000000000007</v>
      </c>
      <c r="J5116">
        <v>33.844999999999999</v>
      </c>
      <c r="K5116">
        <v>434.53300000000002</v>
      </c>
      <c r="L5116">
        <v>387.42700000000002</v>
      </c>
      <c r="M5116" s="4">
        <f t="shared" si="158"/>
        <v>3.4281289532176242E-5</v>
      </c>
      <c r="N5116" s="3">
        <f t="shared" si="159"/>
        <v>3.1339901086775544E-4</v>
      </c>
    </row>
    <row r="5117" spans="1:14" x14ac:dyDescent="0.25">
      <c r="A5117">
        <v>8</v>
      </c>
      <c r="B5117">
        <v>1</v>
      </c>
      <c r="C5117">
        <v>10</v>
      </c>
      <c r="D5117">
        <v>15</v>
      </c>
      <c r="E5117">
        <v>248</v>
      </c>
      <c r="F5117">
        <v>31</v>
      </c>
      <c r="G5117">
        <v>0.2</v>
      </c>
      <c r="H5117">
        <v>0.16</v>
      </c>
      <c r="I5117">
        <v>246.68299999999999</v>
      </c>
      <c r="J5117">
        <v>40.366999999999997</v>
      </c>
      <c r="K5117">
        <v>1505.1579999999999</v>
      </c>
      <c r="L5117">
        <v>1420.116</v>
      </c>
      <c r="M5117" s="4">
        <f t="shared" si="158"/>
        <v>1.2565827308183477E-4</v>
      </c>
      <c r="N5117" s="3">
        <f t="shared" si="159"/>
        <v>1.1487659603421376E-3</v>
      </c>
    </row>
    <row r="5118" spans="1:14" x14ac:dyDescent="0.25">
      <c r="A5118">
        <v>8</v>
      </c>
      <c r="B5118">
        <v>1</v>
      </c>
      <c r="C5118">
        <v>11</v>
      </c>
      <c r="D5118">
        <v>9</v>
      </c>
      <c r="E5118">
        <v>167</v>
      </c>
      <c r="F5118">
        <v>31</v>
      </c>
      <c r="G5118">
        <v>0.2</v>
      </c>
      <c r="H5118">
        <v>0.16</v>
      </c>
      <c r="I5118">
        <v>165.21100000000001</v>
      </c>
      <c r="J5118">
        <v>37.265999999999998</v>
      </c>
      <c r="K5118">
        <v>1002.096</v>
      </c>
      <c r="L5118">
        <v>934.87900000000002</v>
      </c>
      <c r="M5118" s="4">
        <f t="shared" si="158"/>
        <v>8.2722313304316408E-5</v>
      </c>
      <c r="N5118" s="3">
        <f t="shared" si="159"/>
        <v>7.562460899241311E-4</v>
      </c>
    </row>
    <row r="5119" spans="1:14" x14ac:dyDescent="0.25">
      <c r="A5119">
        <v>8</v>
      </c>
      <c r="B5119">
        <v>1</v>
      </c>
      <c r="C5119">
        <v>12</v>
      </c>
      <c r="D5119">
        <v>376</v>
      </c>
      <c r="E5119">
        <v>420</v>
      </c>
      <c r="F5119">
        <v>31</v>
      </c>
      <c r="G5119">
        <v>0.1</v>
      </c>
      <c r="H5119">
        <v>0.16</v>
      </c>
      <c r="I5119">
        <v>808.40300000000002</v>
      </c>
      <c r="J5119">
        <v>62.755000000000003</v>
      </c>
      <c r="K5119">
        <v>4612.4560000000001</v>
      </c>
      <c r="L5119">
        <v>4417.3100000000004</v>
      </c>
      <c r="M5119" s="4">
        <f t="shared" si="158"/>
        <v>3.9086352542124696E-4</v>
      </c>
      <c r="N5119" s="3">
        <f t="shared" si="159"/>
        <v>3.5732682149056333E-3</v>
      </c>
    </row>
    <row r="5120" spans="1:14" x14ac:dyDescent="0.25">
      <c r="A5120">
        <v>8</v>
      </c>
      <c r="B5120">
        <v>1</v>
      </c>
      <c r="C5120">
        <v>13</v>
      </c>
      <c r="D5120">
        <v>397</v>
      </c>
      <c r="E5120">
        <v>402</v>
      </c>
      <c r="F5120">
        <v>31</v>
      </c>
      <c r="G5120">
        <v>0.1</v>
      </c>
      <c r="H5120">
        <v>0.16</v>
      </c>
      <c r="I5120">
        <v>798.83900000000006</v>
      </c>
      <c r="J5120">
        <v>62.393000000000001</v>
      </c>
      <c r="K5120">
        <v>4572.4560000000001</v>
      </c>
      <c r="L5120">
        <v>4378.7280000000001</v>
      </c>
      <c r="M5120" s="4">
        <f t="shared" si="158"/>
        <v>3.8744961592931574E-4</v>
      </c>
      <c r="N5120" s="3">
        <f t="shared" si="159"/>
        <v>3.5420583079107679E-3</v>
      </c>
    </row>
    <row r="5121" spans="1:14" x14ac:dyDescent="0.25">
      <c r="A5121">
        <v>8</v>
      </c>
      <c r="B5121">
        <v>1</v>
      </c>
      <c r="C5121">
        <v>14</v>
      </c>
      <c r="D5121">
        <v>441</v>
      </c>
      <c r="E5121">
        <v>350</v>
      </c>
      <c r="F5121">
        <v>31</v>
      </c>
      <c r="G5121">
        <v>0.1</v>
      </c>
      <c r="H5121">
        <v>0.16</v>
      </c>
      <c r="I5121">
        <v>753.577</v>
      </c>
      <c r="J5121">
        <v>60.652000000000001</v>
      </c>
      <c r="K5121">
        <v>4366.8710000000001</v>
      </c>
      <c r="L5121">
        <v>4180.4269999999997</v>
      </c>
      <c r="M5121" s="4">
        <f t="shared" si="158"/>
        <v>3.6990304845848873E-4</v>
      </c>
      <c r="N5121" s="3">
        <f t="shared" si="159"/>
        <v>3.3816478634810122E-3</v>
      </c>
    </row>
    <row r="5122" spans="1:14" x14ac:dyDescent="0.25">
      <c r="A5122">
        <v>8</v>
      </c>
      <c r="B5122">
        <v>1</v>
      </c>
      <c r="C5122">
        <v>15</v>
      </c>
      <c r="D5122">
        <v>400</v>
      </c>
      <c r="E5122">
        <v>296</v>
      </c>
      <c r="F5122">
        <v>31</v>
      </c>
      <c r="G5122">
        <v>0.1</v>
      </c>
      <c r="H5122">
        <v>0.16</v>
      </c>
      <c r="I5122">
        <v>595.85699999999997</v>
      </c>
      <c r="J5122">
        <v>54.487000000000002</v>
      </c>
      <c r="K5122">
        <v>3564.154</v>
      </c>
      <c r="L5122">
        <v>3406.1529999999998</v>
      </c>
      <c r="M5122" s="4">
        <f t="shared" si="158"/>
        <v>3.0139179041184711E-4</v>
      </c>
      <c r="N5122" s="3">
        <f t="shared" si="159"/>
        <v>2.755319017683945E-3</v>
      </c>
    </row>
    <row r="5123" spans="1:14" x14ac:dyDescent="0.25">
      <c r="A5123">
        <v>8</v>
      </c>
      <c r="B5123">
        <v>1</v>
      </c>
      <c r="C5123">
        <v>16</v>
      </c>
      <c r="D5123">
        <v>415</v>
      </c>
      <c r="E5123">
        <v>219</v>
      </c>
      <c r="F5123">
        <v>30</v>
      </c>
      <c r="G5123">
        <v>0.1</v>
      </c>
      <c r="H5123">
        <v>0.16</v>
      </c>
      <c r="I5123">
        <v>453.99400000000003</v>
      </c>
      <c r="J5123">
        <v>47.95</v>
      </c>
      <c r="K5123">
        <v>2811.6979999999999</v>
      </c>
      <c r="L5123">
        <v>2680.36</v>
      </c>
      <c r="M5123" s="4">
        <f t="shared" si="158"/>
        <v>2.3717035005423967E-4</v>
      </c>
      <c r="N5123" s="3">
        <f t="shared" si="159"/>
        <v>2.1682076178725206E-3</v>
      </c>
    </row>
    <row r="5124" spans="1:14" x14ac:dyDescent="0.25">
      <c r="A5124">
        <v>8</v>
      </c>
      <c r="B5124">
        <v>1</v>
      </c>
      <c r="C5124">
        <v>17</v>
      </c>
      <c r="D5124">
        <v>0</v>
      </c>
      <c r="E5124">
        <v>20</v>
      </c>
      <c r="F5124">
        <v>29</v>
      </c>
      <c r="G5124">
        <v>0.1</v>
      </c>
      <c r="H5124">
        <v>0.16</v>
      </c>
      <c r="I5124">
        <v>18.498000000000001</v>
      </c>
      <c r="J5124">
        <v>29.731000000000002</v>
      </c>
      <c r="K5124">
        <v>108.32599999999999</v>
      </c>
      <c r="L5124">
        <v>72.778999999999996</v>
      </c>
      <c r="M5124" s="4">
        <f t="shared" si="158"/>
        <v>6.4398143930656736E-6</v>
      </c>
      <c r="N5124" s="3">
        <f t="shared" si="159"/>
        <v>5.8872682110292703E-5</v>
      </c>
    </row>
    <row r="5125" spans="1:14" x14ac:dyDescent="0.25">
      <c r="A5125">
        <v>8</v>
      </c>
      <c r="B5125">
        <v>1</v>
      </c>
      <c r="C5125">
        <v>18</v>
      </c>
      <c r="D5125">
        <v>211</v>
      </c>
      <c r="E5125">
        <v>76</v>
      </c>
      <c r="F5125">
        <v>26</v>
      </c>
      <c r="G5125">
        <v>0.1</v>
      </c>
      <c r="H5125">
        <v>0.16</v>
      </c>
      <c r="I5125">
        <v>94.558999999999997</v>
      </c>
      <c r="J5125">
        <v>29.611999999999998</v>
      </c>
      <c r="K5125">
        <v>530.673</v>
      </c>
      <c r="L5125">
        <v>480.161</v>
      </c>
      <c r="M5125" s="4">
        <f t="shared" si="158"/>
        <v>4.2486812388035104E-5</v>
      </c>
      <c r="N5125" s="3">
        <f t="shared" si="159"/>
        <v>3.8841377203259535E-4</v>
      </c>
    </row>
    <row r="5126" spans="1:14" x14ac:dyDescent="0.25">
      <c r="A5126">
        <v>8</v>
      </c>
      <c r="B5126">
        <v>1</v>
      </c>
      <c r="C5126">
        <v>19</v>
      </c>
      <c r="D5126">
        <v>0</v>
      </c>
      <c r="E5126">
        <v>11</v>
      </c>
      <c r="F5126">
        <v>24</v>
      </c>
      <c r="G5126">
        <v>0.1</v>
      </c>
      <c r="H5126">
        <v>0.16</v>
      </c>
      <c r="I5126">
        <v>10.464</v>
      </c>
      <c r="J5126">
        <v>24.393999999999998</v>
      </c>
      <c r="K5126">
        <v>51.445</v>
      </c>
      <c r="L5126">
        <v>17.913</v>
      </c>
      <c r="M5126" s="4">
        <f t="shared" si="158"/>
        <v>1.5850230866456726E-6</v>
      </c>
      <c r="N5126" s="3">
        <f t="shared" si="159"/>
        <v>1.4490256181613834E-5</v>
      </c>
    </row>
    <row r="5127" spans="1:14" x14ac:dyDescent="0.25">
      <c r="A5127">
        <v>8</v>
      </c>
      <c r="B5127">
        <v>1</v>
      </c>
      <c r="C5127">
        <v>20</v>
      </c>
      <c r="D5127">
        <v>0</v>
      </c>
      <c r="E5127">
        <v>0</v>
      </c>
      <c r="F5127">
        <v>22</v>
      </c>
      <c r="G5127">
        <v>0.2</v>
      </c>
      <c r="H5127">
        <v>0.16</v>
      </c>
      <c r="I5127">
        <v>0</v>
      </c>
      <c r="J5127">
        <v>22</v>
      </c>
      <c r="K5127">
        <v>0</v>
      </c>
      <c r="L5127">
        <v>0</v>
      </c>
      <c r="M5127" s="4">
        <f t="shared" si="158"/>
        <v>0</v>
      </c>
      <c r="N5127" s="3">
        <f t="shared" si="159"/>
        <v>0</v>
      </c>
    </row>
    <row r="5128" spans="1:14" x14ac:dyDescent="0.25">
      <c r="A5128">
        <v>8</v>
      </c>
      <c r="B5128">
        <v>1</v>
      </c>
      <c r="C5128">
        <v>21</v>
      </c>
      <c r="D5128">
        <v>0</v>
      </c>
      <c r="E5128">
        <v>0</v>
      </c>
      <c r="F5128">
        <v>22</v>
      </c>
      <c r="G5128">
        <v>0.2</v>
      </c>
      <c r="H5128">
        <v>0.16</v>
      </c>
      <c r="I5128">
        <v>0</v>
      </c>
      <c r="J5128">
        <v>22</v>
      </c>
      <c r="K5128">
        <v>0</v>
      </c>
      <c r="L5128">
        <v>0</v>
      </c>
      <c r="M5128" s="4">
        <f t="shared" si="158"/>
        <v>0</v>
      </c>
      <c r="N5128" s="3">
        <f t="shared" si="159"/>
        <v>0</v>
      </c>
    </row>
    <row r="5129" spans="1:14" x14ac:dyDescent="0.25">
      <c r="A5129">
        <v>8</v>
      </c>
      <c r="B5129">
        <v>1</v>
      </c>
      <c r="C5129">
        <v>22</v>
      </c>
      <c r="D5129">
        <v>0</v>
      </c>
      <c r="E5129">
        <v>0</v>
      </c>
      <c r="F5129">
        <v>21</v>
      </c>
      <c r="G5129">
        <v>0.3</v>
      </c>
      <c r="H5129">
        <v>0.16</v>
      </c>
      <c r="I5129">
        <v>0</v>
      </c>
      <c r="J5129">
        <v>21</v>
      </c>
      <c r="K5129">
        <v>0</v>
      </c>
      <c r="L5129">
        <v>0</v>
      </c>
      <c r="M5129" s="4">
        <f t="shared" si="158"/>
        <v>0</v>
      </c>
      <c r="N5129" s="3">
        <f t="shared" si="159"/>
        <v>0</v>
      </c>
    </row>
    <row r="5130" spans="1:14" x14ac:dyDescent="0.25">
      <c r="A5130">
        <v>8</v>
      </c>
      <c r="B5130">
        <v>1</v>
      </c>
      <c r="C5130">
        <v>23</v>
      </c>
      <c r="D5130">
        <v>0</v>
      </c>
      <c r="E5130">
        <v>0</v>
      </c>
      <c r="F5130">
        <v>21</v>
      </c>
      <c r="G5130">
        <v>0.3</v>
      </c>
      <c r="H5130">
        <v>0.16</v>
      </c>
      <c r="I5130">
        <v>0</v>
      </c>
      <c r="J5130">
        <v>21</v>
      </c>
      <c r="K5130">
        <v>0</v>
      </c>
      <c r="L5130">
        <v>0</v>
      </c>
      <c r="M5130" s="4">
        <f t="shared" si="158"/>
        <v>0</v>
      </c>
      <c r="N5130" s="3">
        <f t="shared" si="159"/>
        <v>0</v>
      </c>
    </row>
    <row r="5131" spans="1:14" x14ac:dyDescent="0.25">
      <c r="A5131">
        <v>8</v>
      </c>
      <c r="B5131">
        <v>2</v>
      </c>
      <c r="C5131">
        <v>0</v>
      </c>
      <c r="D5131">
        <v>0</v>
      </c>
      <c r="E5131">
        <v>0</v>
      </c>
      <c r="F5131">
        <v>20</v>
      </c>
      <c r="G5131">
        <v>0.3</v>
      </c>
      <c r="H5131">
        <v>0.16</v>
      </c>
      <c r="I5131">
        <v>0</v>
      </c>
      <c r="J5131">
        <v>20</v>
      </c>
      <c r="K5131">
        <v>0</v>
      </c>
      <c r="L5131">
        <v>0</v>
      </c>
      <c r="M5131" s="4">
        <f t="shared" si="158"/>
        <v>0</v>
      </c>
      <c r="N5131" s="3">
        <f t="shared" si="159"/>
        <v>0</v>
      </c>
    </row>
    <row r="5132" spans="1:14" x14ac:dyDescent="0.25">
      <c r="A5132">
        <v>8</v>
      </c>
      <c r="B5132">
        <v>2</v>
      </c>
      <c r="C5132">
        <v>1</v>
      </c>
      <c r="D5132">
        <v>0</v>
      </c>
      <c r="E5132">
        <v>0</v>
      </c>
      <c r="F5132">
        <v>20</v>
      </c>
      <c r="G5132">
        <v>0.3</v>
      </c>
      <c r="H5132">
        <v>0.16</v>
      </c>
      <c r="I5132">
        <v>0</v>
      </c>
      <c r="J5132">
        <v>20</v>
      </c>
      <c r="K5132">
        <v>0</v>
      </c>
      <c r="L5132">
        <v>0</v>
      </c>
      <c r="M5132" s="4">
        <f t="shared" si="158"/>
        <v>0</v>
      </c>
      <c r="N5132" s="3">
        <f t="shared" si="159"/>
        <v>0</v>
      </c>
    </row>
    <row r="5133" spans="1:14" x14ac:dyDescent="0.25">
      <c r="A5133">
        <v>8</v>
      </c>
      <c r="B5133">
        <v>2</v>
      </c>
      <c r="C5133">
        <v>2</v>
      </c>
      <c r="D5133">
        <v>0</v>
      </c>
      <c r="E5133">
        <v>0</v>
      </c>
      <c r="F5133">
        <v>20</v>
      </c>
      <c r="G5133">
        <v>0.2</v>
      </c>
      <c r="H5133">
        <v>0.16</v>
      </c>
      <c r="I5133">
        <v>0</v>
      </c>
      <c r="J5133">
        <v>20</v>
      </c>
      <c r="K5133">
        <v>0</v>
      </c>
      <c r="L5133">
        <v>0</v>
      </c>
      <c r="M5133" s="4">
        <f t="shared" si="158"/>
        <v>0</v>
      </c>
      <c r="N5133" s="3">
        <f t="shared" si="159"/>
        <v>0</v>
      </c>
    </row>
    <row r="5134" spans="1:14" x14ac:dyDescent="0.25">
      <c r="A5134">
        <v>8</v>
      </c>
      <c r="B5134">
        <v>2</v>
      </c>
      <c r="C5134">
        <v>3</v>
      </c>
      <c r="D5134">
        <v>0</v>
      </c>
      <c r="E5134">
        <v>0</v>
      </c>
      <c r="F5134">
        <v>20</v>
      </c>
      <c r="G5134">
        <v>0.2</v>
      </c>
      <c r="H5134">
        <v>0.16</v>
      </c>
      <c r="I5134">
        <v>0</v>
      </c>
      <c r="J5134">
        <v>20</v>
      </c>
      <c r="K5134">
        <v>0</v>
      </c>
      <c r="L5134">
        <v>0</v>
      </c>
      <c r="M5134" s="4">
        <f t="shared" si="158"/>
        <v>0</v>
      </c>
      <c r="N5134" s="3">
        <f t="shared" si="159"/>
        <v>0</v>
      </c>
    </row>
    <row r="5135" spans="1:14" x14ac:dyDescent="0.25">
      <c r="A5135">
        <v>8</v>
      </c>
      <c r="B5135">
        <v>2</v>
      </c>
      <c r="C5135">
        <v>4</v>
      </c>
      <c r="D5135">
        <v>0</v>
      </c>
      <c r="E5135">
        <v>0</v>
      </c>
      <c r="F5135">
        <v>20</v>
      </c>
      <c r="G5135">
        <v>0.3</v>
      </c>
      <c r="H5135">
        <v>0.16</v>
      </c>
      <c r="I5135">
        <v>0</v>
      </c>
      <c r="J5135">
        <v>20</v>
      </c>
      <c r="K5135">
        <v>0</v>
      </c>
      <c r="L5135">
        <v>0</v>
      </c>
      <c r="M5135" s="4">
        <f t="shared" si="158"/>
        <v>0</v>
      </c>
      <c r="N5135" s="3">
        <f t="shared" si="159"/>
        <v>0</v>
      </c>
    </row>
    <row r="5136" spans="1:14" x14ac:dyDescent="0.25">
      <c r="A5136">
        <v>8</v>
      </c>
      <c r="B5136">
        <v>2</v>
      </c>
      <c r="C5136">
        <v>5</v>
      </c>
      <c r="D5136">
        <v>0</v>
      </c>
      <c r="E5136">
        <v>0</v>
      </c>
      <c r="F5136">
        <v>20</v>
      </c>
      <c r="G5136">
        <v>0.2</v>
      </c>
      <c r="H5136">
        <v>0.16</v>
      </c>
      <c r="I5136">
        <v>0</v>
      </c>
      <c r="J5136">
        <v>0</v>
      </c>
      <c r="K5136">
        <v>0</v>
      </c>
      <c r="L5136">
        <v>0</v>
      </c>
      <c r="M5136" s="4">
        <f t="shared" si="158"/>
        <v>0</v>
      </c>
      <c r="N5136" s="3">
        <f t="shared" si="159"/>
        <v>0</v>
      </c>
    </row>
    <row r="5137" spans="1:14" x14ac:dyDescent="0.25">
      <c r="A5137">
        <v>8</v>
      </c>
      <c r="B5137">
        <v>2</v>
      </c>
      <c r="C5137">
        <v>6</v>
      </c>
      <c r="D5137">
        <v>0</v>
      </c>
      <c r="E5137">
        <v>51</v>
      </c>
      <c r="F5137">
        <v>21</v>
      </c>
      <c r="G5137">
        <v>0.2</v>
      </c>
      <c r="H5137">
        <v>0.16</v>
      </c>
      <c r="I5137">
        <v>46.874000000000002</v>
      </c>
      <c r="J5137">
        <v>22.795999999999999</v>
      </c>
      <c r="K5137">
        <v>297.65300000000002</v>
      </c>
      <c r="L5137">
        <v>255.39699999999999</v>
      </c>
      <c r="M5137" s="4">
        <f t="shared" si="158"/>
        <v>2.2598679241893867E-5</v>
      </c>
      <c r="N5137" s="3">
        <f t="shared" si="159"/>
        <v>2.0659677094934562E-4</v>
      </c>
    </row>
    <row r="5138" spans="1:14" x14ac:dyDescent="0.25">
      <c r="A5138">
        <v>8</v>
      </c>
      <c r="B5138">
        <v>2</v>
      </c>
      <c r="C5138">
        <v>7</v>
      </c>
      <c r="D5138">
        <v>0</v>
      </c>
      <c r="E5138">
        <v>76</v>
      </c>
      <c r="F5138">
        <v>23</v>
      </c>
      <c r="G5138">
        <v>0.2</v>
      </c>
      <c r="H5138">
        <v>0.16</v>
      </c>
      <c r="I5138">
        <v>70.448999999999998</v>
      </c>
      <c r="J5138">
        <v>25.698</v>
      </c>
      <c r="K5138">
        <v>449.70299999999997</v>
      </c>
      <c r="L5138">
        <v>402.06</v>
      </c>
      <c r="M5138" s="4">
        <f t="shared" si="158"/>
        <v>3.557608341521572E-5</v>
      </c>
      <c r="N5138" s="3">
        <f t="shared" si="159"/>
        <v>3.2523599622506885E-4</v>
      </c>
    </row>
    <row r="5139" spans="1:14" x14ac:dyDescent="0.25">
      <c r="A5139">
        <v>8</v>
      </c>
      <c r="B5139">
        <v>2</v>
      </c>
      <c r="C5139">
        <v>8</v>
      </c>
      <c r="D5139">
        <v>0</v>
      </c>
      <c r="E5139">
        <v>101</v>
      </c>
      <c r="F5139">
        <v>25</v>
      </c>
      <c r="G5139">
        <v>0.2</v>
      </c>
      <c r="H5139">
        <v>0.16</v>
      </c>
      <c r="I5139">
        <v>93.801000000000002</v>
      </c>
      <c r="J5139">
        <v>28.579000000000001</v>
      </c>
      <c r="K5139">
        <v>589.79</v>
      </c>
      <c r="L5139">
        <v>537.18299999999999</v>
      </c>
      <c r="M5139" s="4">
        <f t="shared" si="158"/>
        <v>4.7532376305118202E-5</v>
      </c>
      <c r="N5139" s="3">
        <f t="shared" si="159"/>
        <v>4.3454023817383262E-4</v>
      </c>
    </row>
    <row r="5140" spans="1:14" x14ac:dyDescent="0.25">
      <c r="A5140">
        <v>8</v>
      </c>
      <c r="B5140">
        <v>2</v>
      </c>
      <c r="C5140">
        <v>9</v>
      </c>
      <c r="D5140">
        <v>20</v>
      </c>
      <c r="E5140">
        <v>247</v>
      </c>
      <c r="F5140">
        <v>26</v>
      </c>
      <c r="G5140">
        <v>0.3</v>
      </c>
      <c r="H5140">
        <v>0.16</v>
      </c>
      <c r="I5140">
        <v>246.77099999999999</v>
      </c>
      <c r="J5140">
        <v>35.1</v>
      </c>
      <c r="K5140">
        <v>1551.623</v>
      </c>
      <c r="L5140">
        <v>1464.9349999999999</v>
      </c>
      <c r="M5140" s="4">
        <f t="shared" ref="M5140:M5203" si="160">L5140/SUM($L$19:$L$8778)</f>
        <v>1.2962406048318419E-4</v>
      </c>
      <c r="N5140" s="3">
        <f t="shared" ref="N5140:N5203" si="161">L5140/SUMIF($A$19:$A$8778,$A5140,$L$19:$L$8778)</f>
        <v>1.1850211265233329E-3</v>
      </c>
    </row>
    <row r="5141" spans="1:14" x14ac:dyDescent="0.25">
      <c r="A5141">
        <v>8</v>
      </c>
      <c r="B5141">
        <v>2</v>
      </c>
      <c r="C5141">
        <v>10</v>
      </c>
      <c r="D5141">
        <v>13</v>
      </c>
      <c r="E5141">
        <v>229</v>
      </c>
      <c r="F5141">
        <v>27</v>
      </c>
      <c r="G5141">
        <v>0.3</v>
      </c>
      <c r="H5141">
        <v>0.16</v>
      </c>
      <c r="I5141">
        <v>226.74299999999999</v>
      </c>
      <c r="J5141">
        <v>35.344000000000001</v>
      </c>
      <c r="K5141">
        <v>1409.299</v>
      </c>
      <c r="L5141">
        <v>1327.653</v>
      </c>
      <c r="M5141" s="4">
        <f t="shared" si="160"/>
        <v>1.1747672952907873E-4</v>
      </c>
      <c r="N5141" s="3">
        <f t="shared" si="161"/>
        <v>1.0739704175899152E-3</v>
      </c>
    </row>
    <row r="5142" spans="1:14" x14ac:dyDescent="0.25">
      <c r="A5142">
        <v>8</v>
      </c>
      <c r="B5142">
        <v>2</v>
      </c>
      <c r="C5142">
        <v>11</v>
      </c>
      <c r="D5142">
        <v>11</v>
      </c>
      <c r="E5142">
        <v>187</v>
      </c>
      <c r="F5142">
        <v>27</v>
      </c>
      <c r="G5142">
        <v>0.4</v>
      </c>
      <c r="H5142">
        <v>0.16</v>
      </c>
      <c r="I5142">
        <v>186.179</v>
      </c>
      <c r="J5142">
        <v>33.639000000000003</v>
      </c>
      <c r="K5142">
        <v>1152.691</v>
      </c>
      <c r="L5142">
        <v>1080.1379999999999</v>
      </c>
      <c r="M5142" s="4">
        <f t="shared" si="160"/>
        <v>9.5575485220972673E-5</v>
      </c>
      <c r="N5142" s="3">
        <f t="shared" si="161"/>
        <v>8.7374958585920853E-4</v>
      </c>
    </row>
    <row r="5143" spans="1:14" x14ac:dyDescent="0.25">
      <c r="A5143">
        <v>8</v>
      </c>
      <c r="B5143">
        <v>2</v>
      </c>
      <c r="C5143">
        <v>12</v>
      </c>
      <c r="D5143">
        <v>20</v>
      </c>
      <c r="E5143">
        <v>312</v>
      </c>
      <c r="F5143">
        <v>27</v>
      </c>
      <c r="G5143">
        <v>0.3</v>
      </c>
      <c r="H5143">
        <v>0.16</v>
      </c>
      <c r="I5143">
        <v>316.108</v>
      </c>
      <c r="J5143">
        <v>38.616</v>
      </c>
      <c r="K5143">
        <v>1948.7729999999999</v>
      </c>
      <c r="L5143">
        <v>1848.0119999999999</v>
      </c>
      <c r="M5143" s="4">
        <f t="shared" si="160"/>
        <v>1.6352044238252905E-4</v>
      </c>
      <c r="N5143" s="3">
        <f t="shared" si="161"/>
        <v>1.4949013178527631E-3</v>
      </c>
    </row>
    <row r="5144" spans="1:14" x14ac:dyDescent="0.25">
      <c r="A5144">
        <v>8</v>
      </c>
      <c r="B5144">
        <v>2</v>
      </c>
      <c r="C5144">
        <v>13</v>
      </c>
      <c r="D5144">
        <v>248</v>
      </c>
      <c r="E5144">
        <v>453</v>
      </c>
      <c r="F5144">
        <v>27</v>
      </c>
      <c r="G5144">
        <v>0.3</v>
      </c>
      <c r="H5144">
        <v>0.16</v>
      </c>
      <c r="I5144">
        <v>697.11900000000003</v>
      </c>
      <c r="J5144">
        <v>52.679000000000002</v>
      </c>
      <c r="K5144">
        <v>4147.625</v>
      </c>
      <c r="L5144">
        <v>3968.9490000000001</v>
      </c>
      <c r="M5144" s="4">
        <f t="shared" si="160"/>
        <v>3.5119052055597921E-4</v>
      </c>
      <c r="N5144" s="3">
        <f t="shared" si="161"/>
        <v>3.2105782270842433E-3</v>
      </c>
    </row>
    <row r="5145" spans="1:14" x14ac:dyDescent="0.25">
      <c r="A5145">
        <v>8</v>
      </c>
      <c r="B5145">
        <v>2</v>
      </c>
      <c r="C5145">
        <v>14</v>
      </c>
      <c r="D5145">
        <v>219</v>
      </c>
      <c r="E5145">
        <v>413</v>
      </c>
      <c r="F5145">
        <v>27</v>
      </c>
      <c r="G5145">
        <v>0.3</v>
      </c>
      <c r="H5145">
        <v>0.16</v>
      </c>
      <c r="I5145">
        <v>606.04600000000005</v>
      </c>
      <c r="J5145">
        <v>49.344000000000001</v>
      </c>
      <c r="K5145">
        <v>3664.3519999999999</v>
      </c>
      <c r="L5145">
        <v>3502.8009999999999</v>
      </c>
      <c r="M5145" s="4">
        <f t="shared" si="160"/>
        <v>3.0994364165274095E-4</v>
      </c>
      <c r="N5145" s="3">
        <f t="shared" si="161"/>
        <v>2.8334999075092459E-3</v>
      </c>
    </row>
    <row r="5146" spans="1:14" x14ac:dyDescent="0.25">
      <c r="A5146">
        <v>8</v>
      </c>
      <c r="B5146">
        <v>2</v>
      </c>
      <c r="C5146">
        <v>15</v>
      </c>
      <c r="D5146">
        <v>757</v>
      </c>
      <c r="E5146">
        <v>137</v>
      </c>
      <c r="F5146">
        <v>27</v>
      </c>
      <c r="G5146">
        <v>0.2</v>
      </c>
      <c r="H5146">
        <v>0.16</v>
      </c>
      <c r="I5146">
        <v>712.48</v>
      </c>
      <c r="J5146">
        <v>54.249000000000002</v>
      </c>
      <c r="K5146">
        <v>4305.7259999999997</v>
      </c>
      <c r="L5146">
        <v>4121.4489999999996</v>
      </c>
      <c r="M5146" s="4">
        <f t="shared" si="160"/>
        <v>3.6468440883340148E-4</v>
      </c>
      <c r="N5146" s="3">
        <f t="shared" si="161"/>
        <v>3.3339391419335762E-3</v>
      </c>
    </row>
    <row r="5147" spans="1:14" x14ac:dyDescent="0.25">
      <c r="A5147">
        <v>8</v>
      </c>
      <c r="B5147">
        <v>2</v>
      </c>
      <c r="C5147">
        <v>16</v>
      </c>
      <c r="D5147">
        <v>22</v>
      </c>
      <c r="E5147">
        <v>206</v>
      </c>
      <c r="F5147">
        <v>26</v>
      </c>
      <c r="G5147">
        <v>0.2</v>
      </c>
      <c r="H5147">
        <v>0.16</v>
      </c>
      <c r="I5147">
        <v>204.99100000000001</v>
      </c>
      <c r="J5147">
        <v>33.820999999999998</v>
      </c>
      <c r="K5147">
        <v>1300.5219999999999</v>
      </c>
      <c r="L5147">
        <v>1222.731</v>
      </c>
      <c r="M5147" s="4">
        <f t="shared" si="160"/>
        <v>1.0819275742518561E-4</v>
      </c>
      <c r="N5147" s="3">
        <f t="shared" si="161"/>
        <v>9.890964903255103E-4</v>
      </c>
    </row>
    <row r="5148" spans="1:14" x14ac:dyDescent="0.25">
      <c r="A5148">
        <v>8</v>
      </c>
      <c r="B5148">
        <v>2</v>
      </c>
      <c r="C5148">
        <v>17</v>
      </c>
      <c r="D5148">
        <v>10</v>
      </c>
      <c r="E5148">
        <v>134</v>
      </c>
      <c r="F5148">
        <v>25</v>
      </c>
      <c r="G5148">
        <v>0.2</v>
      </c>
      <c r="H5148">
        <v>0.16</v>
      </c>
      <c r="I5148">
        <v>127.535</v>
      </c>
      <c r="J5148">
        <v>29.881</v>
      </c>
      <c r="K5148">
        <v>817.46100000000001</v>
      </c>
      <c r="L5148">
        <v>756.78700000000003</v>
      </c>
      <c r="M5148" s="4">
        <f t="shared" si="160"/>
        <v>6.696392936265945E-5</v>
      </c>
      <c r="N5148" s="3">
        <f t="shared" si="161"/>
        <v>6.1218319125300007E-4</v>
      </c>
    </row>
    <row r="5149" spans="1:14" x14ac:dyDescent="0.25">
      <c r="A5149">
        <v>8</v>
      </c>
      <c r="B5149">
        <v>2</v>
      </c>
      <c r="C5149">
        <v>18</v>
      </c>
      <c r="D5149">
        <v>97</v>
      </c>
      <c r="E5149">
        <v>79</v>
      </c>
      <c r="F5149">
        <v>24</v>
      </c>
      <c r="G5149">
        <v>0.3</v>
      </c>
      <c r="H5149">
        <v>0.16</v>
      </c>
      <c r="I5149">
        <v>82.861000000000004</v>
      </c>
      <c r="J5149">
        <v>27.024000000000001</v>
      </c>
      <c r="K5149">
        <v>497.78699999999998</v>
      </c>
      <c r="L5149">
        <v>448.44</v>
      </c>
      <c r="M5149" s="4">
        <f t="shared" si="160"/>
        <v>3.967999514181798E-5</v>
      </c>
      <c r="N5149" s="3">
        <f t="shared" si="161"/>
        <v>3.6275389281990216E-4</v>
      </c>
    </row>
    <row r="5150" spans="1:14" x14ac:dyDescent="0.25">
      <c r="A5150">
        <v>8</v>
      </c>
      <c r="B5150">
        <v>2</v>
      </c>
      <c r="C5150">
        <v>19</v>
      </c>
      <c r="D5150">
        <v>0</v>
      </c>
      <c r="E5150">
        <v>8</v>
      </c>
      <c r="F5150">
        <v>22</v>
      </c>
      <c r="G5150">
        <v>0.5</v>
      </c>
      <c r="H5150">
        <v>0.16</v>
      </c>
      <c r="I5150">
        <v>7.61</v>
      </c>
      <c r="J5150">
        <v>22.253</v>
      </c>
      <c r="K5150">
        <v>37.204000000000001</v>
      </c>
      <c r="L5150">
        <v>4.1769999999999996</v>
      </c>
      <c r="M5150" s="4">
        <f t="shared" si="160"/>
        <v>3.6959981203142824E-7</v>
      </c>
      <c r="N5150" s="3">
        <f t="shared" si="161"/>
        <v>3.3788756808240371E-6</v>
      </c>
    </row>
    <row r="5151" spans="1:14" x14ac:dyDescent="0.25">
      <c r="A5151">
        <v>8</v>
      </c>
      <c r="B5151">
        <v>2</v>
      </c>
      <c r="C5151">
        <v>20</v>
      </c>
      <c r="D5151">
        <v>0</v>
      </c>
      <c r="E5151">
        <v>0</v>
      </c>
      <c r="F5151">
        <v>21</v>
      </c>
      <c r="G5151">
        <v>0.5</v>
      </c>
      <c r="H5151">
        <v>0.16</v>
      </c>
      <c r="I5151">
        <v>0</v>
      </c>
      <c r="J5151">
        <v>21</v>
      </c>
      <c r="K5151">
        <v>0</v>
      </c>
      <c r="L5151">
        <v>0</v>
      </c>
      <c r="M5151" s="4">
        <f t="shared" si="160"/>
        <v>0</v>
      </c>
      <c r="N5151" s="3">
        <f t="shared" si="161"/>
        <v>0</v>
      </c>
    </row>
    <row r="5152" spans="1:14" x14ac:dyDescent="0.25">
      <c r="A5152">
        <v>8</v>
      </c>
      <c r="B5152">
        <v>2</v>
      </c>
      <c r="C5152">
        <v>21</v>
      </c>
      <c r="D5152">
        <v>0</v>
      </c>
      <c r="E5152">
        <v>0</v>
      </c>
      <c r="F5152">
        <v>21</v>
      </c>
      <c r="G5152">
        <v>0.3</v>
      </c>
      <c r="H5152">
        <v>0.16</v>
      </c>
      <c r="I5152">
        <v>0</v>
      </c>
      <c r="J5152">
        <v>21</v>
      </c>
      <c r="K5152">
        <v>0</v>
      </c>
      <c r="L5152">
        <v>0</v>
      </c>
      <c r="M5152" s="4">
        <f t="shared" si="160"/>
        <v>0</v>
      </c>
      <c r="N5152" s="3">
        <f t="shared" si="161"/>
        <v>0</v>
      </c>
    </row>
    <row r="5153" spans="1:14" x14ac:dyDescent="0.25">
      <c r="A5153">
        <v>8</v>
      </c>
      <c r="B5153">
        <v>2</v>
      </c>
      <c r="C5153">
        <v>22</v>
      </c>
      <c r="D5153">
        <v>0</v>
      </c>
      <c r="E5153">
        <v>0</v>
      </c>
      <c r="F5153">
        <v>20</v>
      </c>
      <c r="G5153">
        <v>0.2</v>
      </c>
      <c r="H5153">
        <v>0.16</v>
      </c>
      <c r="I5153">
        <v>0</v>
      </c>
      <c r="J5153">
        <v>20</v>
      </c>
      <c r="K5153">
        <v>0</v>
      </c>
      <c r="L5153">
        <v>0</v>
      </c>
      <c r="M5153" s="4">
        <f t="shared" si="160"/>
        <v>0</v>
      </c>
      <c r="N5153" s="3">
        <f t="shared" si="161"/>
        <v>0</v>
      </c>
    </row>
    <row r="5154" spans="1:14" x14ac:dyDescent="0.25">
      <c r="A5154">
        <v>8</v>
      </c>
      <c r="B5154">
        <v>2</v>
      </c>
      <c r="C5154">
        <v>23</v>
      </c>
      <c r="D5154">
        <v>0</v>
      </c>
      <c r="E5154">
        <v>0</v>
      </c>
      <c r="F5154">
        <v>20</v>
      </c>
      <c r="G5154">
        <v>0.3</v>
      </c>
      <c r="H5154">
        <v>0.16</v>
      </c>
      <c r="I5154">
        <v>0</v>
      </c>
      <c r="J5154">
        <v>20</v>
      </c>
      <c r="K5154">
        <v>0</v>
      </c>
      <c r="L5154">
        <v>0</v>
      </c>
      <c r="M5154" s="4">
        <f t="shared" si="160"/>
        <v>0</v>
      </c>
      <c r="N5154" s="3">
        <f t="shared" si="161"/>
        <v>0</v>
      </c>
    </row>
    <row r="5155" spans="1:14" x14ac:dyDescent="0.25">
      <c r="A5155">
        <v>8</v>
      </c>
      <c r="B5155">
        <v>3</v>
      </c>
      <c r="C5155">
        <v>0</v>
      </c>
      <c r="D5155">
        <v>0</v>
      </c>
      <c r="E5155">
        <v>0</v>
      </c>
      <c r="F5155">
        <v>19</v>
      </c>
      <c r="G5155">
        <v>0.4</v>
      </c>
      <c r="H5155">
        <v>0.16</v>
      </c>
      <c r="I5155">
        <v>0</v>
      </c>
      <c r="J5155">
        <v>19</v>
      </c>
      <c r="K5155">
        <v>0</v>
      </c>
      <c r="L5155">
        <v>0</v>
      </c>
      <c r="M5155" s="4">
        <f t="shared" si="160"/>
        <v>0</v>
      </c>
      <c r="N5155" s="3">
        <f t="shared" si="161"/>
        <v>0</v>
      </c>
    </row>
    <row r="5156" spans="1:14" x14ac:dyDescent="0.25">
      <c r="A5156">
        <v>8</v>
      </c>
      <c r="B5156">
        <v>3</v>
      </c>
      <c r="C5156">
        <v>1</v>
      </c>
      <c r="D5156">
        <v>0</v>
      </c>
      <c r="E5156">
        <v>0</v>
      </c>
      <c r="F5156">
        <v>18</v>
      </c>
      <c r="G5156">
        <v>0.5</v>
      </c>
      <c r="H5156">
        <v>0.16</v>
      </c>
      <c r="I5156">
        <v>0</v>
      </c>
      <c r="J5156">
        <v>18</v>
      </c>
      <c r="K5156">
        <v>0</v>
      </c>
      <c r="L5156">
        <v>0</v>
      </c>
      <c r="M5156" s="4">
        <f t="shared" si="160"/>
        <v>0</v>
      </c>
      <c r="N5156" s="3">
        <f t="shared" si="161"/>
        <v>0</v>
      </c>
    </row>
    <row r="5157" spans="1:14" x14ac:dyDescent="0.25">
      <c r="A5157">
        <v>8</v>
      </c>
      <c r="B5157">
        <v>3</v>
      </c>
      <c r="C5157">
        <v>2</v>
      </c>
      <c r="D5157">
        <v>0</v>
      </c>
      <c r="E5157">
        <v>0</v>
      </c>
      <c r="F5157">
        <v>18</v>
      </c>
      <c r="G5157">
        <v>0.6</v>
      </c>
      <c r="H5157">
        <v>0.16</v>
      </c>
      <c r="I5157">
        <v>0</v>
      </c>
      <c r="J5157">
        <v>18</v>
      </c>
      <c r="K5157">
        <v>0</v>
      </c>
      <c r="L5157">
        <v>0</v>
      </c>
      <c r="M5157" s="4">
        <f t="shared" si="160"/>
        <v>0</v>
      </c>
      <c r="N5157" s="3">
        <f t="shared" si="161"/>
        <v>0</v>
      </c>
    </row>
    <row r="5158" spans="1:14" x14ac:dyDescent="0.25">
      <c r="A5158">
        <v>8</v>
      </c>
      <c r="B5158">
        <v>3</v>
      </c>
      <c r="C5158">
        <v>3</v>
      </c>
      <c r="D5158">
        <v>0</v>
      </c>
      <c r="E5158">
        <v>0</v>
      </c>
      <c r="F5158">
        <v>17</v>
      </c>
      <c r="G5158">
        <v>0.6</v>
      </c>
      <c r="H5158">
        <v>0.16</v>
      </c>
      <c r="I5158">
        <v>0</v>
      </c>
      <c r="J5158">
        <v>17</v>
      </c>
      <c r="K5158">
        <v>0</v>
      </c>
      <c r="L5158">
        <v>0</v>
      </c>
      <c r="M5158" s="4">
        <f t="shared" si="160"/>
        <v>0</v>
      </c>
      <c r="N5158" s="3">
        <f t="shared" si="161"/>
        <v>0</v>
      </c>
    </row>
    <row r="5159" spans="1:14" x14ac:dyDescent="0.25">
      <c r="A5159">
        <v>8</v>
      </c>
      <c r="B5159">
        <v>3</v>
      </c>
      <c r="C5159">
        <v>4</v>
      </c>
      <c r="D5159">
        <v>0</v>
      </c>
      <c r="E5159">
        <v>0</v>
      </c>
      <c r="F5159">
        <v>17</v>
      </c>
      <c r="G5159">
        <v>0.6</v>
      </c>
      <c r="H5159">
        <v>0.16</v>
      </c>
      <c r="I5159">
        <v>0</v>
      </c>
      <c r="J5159">
        <v>17</v>
      </c>
      <c r="K5159">
        <v>0</v>
      </c>
      <c r="L5159">
        <v>0</v>
      </c>
      <c r="M5159" s="4">
        <f t="shared" si="160"/>
        <v>0</v>
      </c>
      <c r="N5159" s="3">
        <f t="shared" si="161"/>
        <v>0</v>
      </c>
    </row>
    <row r="5160" spans="1:14" x14ac:dyDescent="0.25">
      <c r="A5160">
        <v>8</v>
      </c>
      <c r="B5160">
        <v>3</v>
      </c>
      <c r="C5160">
        <v>5</v>
      </c>
      <c r="D5160">
        <v>0</v>
      </c>
      <c r="E5160">
        <v>0</v>
      </c>
      <c r="F5160">
        <v>18</v>
      </c>
      <c r="G5160">
        <v>0.3</v>
      </c>
      <c r="H5160">
        <v>0.16</v>
      </c>
      <c r="I5160">
        <v>0</v>
      </c>
      <c r="J5160">
        <v>0</v>
      </c>
      <c r="K5160">
        <v>0</v>
      </c>
      <c r="L5160">
        <v>0</v>
      </c>
      <c r="M5160" s="4">
        <f t="shared" si="160"/>
        <v>0</v>
      </c>
      <c r="N5160" s="3">
        <f t="shared" si="161"/>
        <v>0</v>
      </c>
    </row>
    <row r="5161" spans="1:14" x14ac:dyDescent="0.25">
      <c r="A5161">
        <v>8</v>
      </c>
      <c r="B5161">
        <v>3</v>
      </c>
      <c r="C5161">
        <v>6</v>
      </c>
      <c r="D5161">
        <v>238</v>
      </c>
      <c r="E5161">
        <v>64</v>
      </c>
      <c r="F5161">
        <v>20</v>
      </c>
      <c r="G5161">
        <v>0.1</v>
      </c>
      <c r="H5161">
        <v>0.16</v>
      </c>
      <c r="I5161">
        <v>78.959999999999994</v>
      </c>
      <c r="J5161">
        <v>22.975000000000001</v>
      </c>
      <c r="K5161">
        <v>433.39</v>
      </c>
      <c r="L5161">
        <v>386.32400000000001</v>
      </c>
      <c r="M5161" s="4">
        <f t="shared" si="160"/>
        <v>3.4183691114012327E-5</v>
      </c>
      <c r="N5161" s="3">
        <f t="shared" si="161"/>
        <v>3.1250676766068122E-4</v>
      </c>
    </row>
    <row r="5162" spans="1:14" x14ac:dyDescent="0.25">
      <c r="A5162">
        <v>8</v>
      </c>
      <c r="B5162">
        <v>3</v>
      </c>
      <c r="C5162">
        <v>7</v>
      </c>
      <c r="D5162">
        <v>389</v>
      </c>
      <c r="E5162">
        <v>127</v>
      </c>
      <c r="F5162">
        <v>23</v>
      </c>
      <c r="G5162">
        <v>0.2</v>
      </c>
      <c r="H5162">
        <v>0.16</v>
      </c>
      <c r="I5162">
        <v>249.33799999999999</v>
      </c>
      <c r="J5162">
        <v>32.457000000000001</v>
      </c>
      <c r="K5162">
        <v>1567.2380000000001</v>
      </c>
      <c r="L5162">
        <v>1479.9970000000001</v>
      </c>
      <c r="M5162" s="4">
        <f t="shared" si="160"/>
        <v>1.3095681422242706E-4</v>
      </c>
      <c r="N5162" s="3">
        <f t="shared" si="161"/>
        <v>1.1972051402902881E-3</v>
      </c>
    </row>
    <row r="5163" spans="1:14" x14ac:dyDescent="0.25">
      <c r="A5163">
        <v>8</v>
      </c>
      <c r="B5163">
        <v>3</v>
      </c>
      <c r="C5163">
        <v>8</v>
      </c>
      <c r="D5163">
        <v>697</v>
      </c>
      <c r="E5163">
        <v>117</v>
      </c>
      <c r="F5163">
        <v>24</v>
      </c>
      <c r="G5163">
        <v>0.3</v>
      </c>
      <c r="H5163">
        <v>0.16</v>
      </c>
      <c r="I5163">
        <v>499.786</v>
      </c>
      <c r="J5163">
        <v>42.582000000000001</v>
      </c>
      <c r="K5163">
        <v>3197.692</v>
      </c>
      <c r="L5163">
        <v>3052.6770000000001</v>
      </c>
      <c r="M5163" s="4">
        <f t="shared" si="160"/>
        <v>2.7011463859053495E-4</v>
      </c>
      <c r="N5163" s="3">
        <f t="shared" si="161"/>
        <v>2.4693837866197944E-3</v>
      </c>
    </row>
    <row r="5164" spans="1:14" x14ac:dyDescent="0.25">
      <c r="A5164">
        <v>8</v>
      </c>
      <c r="B5164">
        <v>3</v>
      </c>
      <c r="C5164">
        <v>9</v>
      </c>
      <c r="D5164">
        <v>740</v>
      </c>
      <c r="E5164">
        <v>147</v>
      </c>
      <c r="F5164">
        <v>26</v>
      </c>
      <c r="G5164">
        <v>0.3</v>
      </c>
      <c r="H5164">
        <v>0.16</v>
      </c>
      <c r="I5164">
        <v>696.35199999999998</v>
      </c>
      <c r="J5164">
        <v>51.814999999999998</v>
      </c>
      <c r="K5164">
        <v>4254.5739999999996</v>
      </c>
      <c r="L5164">
        <v>4072.1089999999999</v>
      </c>
      <c r="M5164" s="4">
        <f t="shared" si="160"/>
        <v>3.603185829474473E-4</v>
      </c>
      <c r="N5164" s="3">
        <f t="shared" si="161"/>
        <v>3.2940268302046184E-3</v>
      </c>
    </row>
    <row r="5165" spans="1:14" x14ac:dyDescent="0.25">
      <c r="A5165">
        <v>8</v>
      </c>
      <c r="B5165">
        <v>3</v>
      </c>
      <c r="C5165">
        <v>10</v>
      </c>
      <c r="D5165">
        <v>756</v>
      </c>
      <c r="E5165">
        <v>175</v>
      </c>
      <c r="F5165">
        <v>27</v>
      </c>
      <c r="G5165">
        <v>0.3</v>
      </c>
      <c r="H5165">
        <v>0.16</v>
      </c>
      <c r="I5165">
        <v>850.07100000000003</v>
      </c>
      <c r="J5165">
        <v>58.451000000000001</v>
      </c>
      <c r="K5165">
        <v>5010.29</v>
      </c>
      <c r="L5165">
        <v>4801.0469999999996</v>
      </c>
      <c r="M5165" s="4">
        <f t="shared" si="160"/>
        <v>4.2481830709936616E-4</v>
      </c>
      <c r="N5165" s="3">
        <f t="shared" si="161"/>
        <v>3.8836822960960503E-3</v>
      </c>
    </row>
    <row r="5166" spans="1:14" x14ac:dyDescent="0.25">
      <c r="A5166">
        <v>8</v>
      </c>
      <c r="B5166">
        <v>3</v>
      </c>
      <c r="C5166">
        <v>11</v>
      </c>
      <c r="D5166">
        <v>724</v>
      </c>
      <c r="E5166">
        <v>221</v>
      </c>
      <c r="F5166">
        <v>28</v>
      </c>
      <c r="G5166">
        <v>0.3</v>
      </c>
      <c r="H5166">
        <v>0.16</v>
      </c>
      <c r="I5166">
        <v>939.39</v>
      </c>
      <c r="J5166">
        <v>62.709000000000003</v>
      </c>
      <c r="K5166">
        <v>5402.7219999999998</v>
      </c>
      <c r="L5166">
        <v>5179.5730000000003</v>
      </c>
      <c r="M5166" s="4">
        <f t="shared" si="160"/>
        <v>4.5831199597870748E-4</v>
      </c>
      <c r="N5166" s="3">
        <f t="shared" si="161"/>
        <v>4.1898810741567644E-3</v>
      </c>
    </row>
    <row r="5167" spans="1:14" x14ac:dyDescent="0.25">
      <c r="A5167">
        <v>8</v>
      </c>
      <c r="B5167">
        <v>3</v>
      </c>
      <c r="C5167">
        <v>12</v>
      </c>
      <c r="D5167">
        <v>714</v>
      </c>
      <c r="E5167">
        <v>238</v>
      </c>
      <c r="F5167">
        <v>29</v>
      </c>
      <c r="G5167">
        <v>0.3</v>
      </c>
      <c r="H5167">
        <v>0.16</v>
      </c>
      <c r="I5167">
        <v>972.71799999999996</v>
      </c>
      <c r="J5167">
        <v>64.924000000000007</v>
      </c>
      <c r="K5167">
        <v>5527.7110000000002</v>
      </c>
      <c r="L5167">
        <v>5300.134</v>
      </c>
      <c r="M5167" s="4">
        <f t="shared" si="160"/>
        <v>4.689797773860144E-4</v>
      </c>
      <c r="N5167" s="3">
        <f t="shared" si="161"/>
        <v>4.2874057643544723E-3</v>
      </c>
    </row>
    <row r="5168" spans="1:14" x14ac:dyDescent="0.25">
      <c r="A5168">
        <v>8</v>
      </c>
      <c r="B5168">
        <v>3</v>
      </c>
      <c r="C5168">
        <v>13</v>
      </c>
      <c r="D5168">
        <v>680</v>
      </c>
      <c r="E5168">
        <v>253</v>
      </c>
      <c r="F5168">
        <v>30</v>
      </c>
      <c r="G5168">
        <v>0.3</v>
      </c>
      <c r="H5168">
        <v>0.16</v>
      </c>
      <c r="I5168">
        <v>934.08699999999999</v>
      </c>
      <c r="J5168">
        <v>64.501000000000005</v>
      </c>
      <c r="K5168">
        <v>5323.2730000000001</v>
      </c>
      <c r="L5168">
        <v>5102.9399999999996</v>
      </c>
      <c r="M5168" s="4">
        <f t="shared" si="160"/>
        <v>4.5153116227140445E-4</v>
      </c>
      <c r="N5168" s="3">
        <f t="shared" si="161"/>
        <v>4.1278907988279183E-3</v>
      </c>
    </row>
    <row r="5169" spans="1:14" x14ac:dyDescent="0.25">
      <c r="A5169">
        <v>8</v>
      </c>
      <c r="B5169">
        <v>3</v>
      </c>
      <c r="C5169">
        <v>14</v>
      </c>
      <c r="D5169">
        <v>683</v>
      </c>
      <c r="E5169">
        <v>226</v>
      </c>
      <c r="F5169">
        <v>30</v>
      </c>
      <c r="G5169">
        <v>0.3</v>
      </c>
      <c r="H5169">
        <v>0.16</v>
      </c>
      <c r="I5169">
        <v>847.30799999999999</v>
      </c>
      <c r="J5169">
        <v>61.33</v>
      </c>
      <c r="K5169">
        <v>4920.4319999999998</v>
      </c>
      <c r="L5169">
        <v>4714.3729999999996</v>
      </c>
      <c r="M5169" s="4">
        <f t="shared" si="160"/>
        <v>4.1714900039407243E-4</v>
      </c>
      <c r="N5169" s="3">
        <f t="shared" si="161"/>
        <v>3.8135696145639116E-3</v>
      </c>
    </row>
    <row r="5170" spans="1:14" x14ac:dyDescent="0.25">
      <c r="A5170">
        <v>8</v>
      </c>
      <c r="B5170">
        <v>3</v>
      </c>
      <c r="C5170">
        <v>15</v>
      </c>
      <c r="D5170">
        <v>615</v>
      </c>
      <c r="E5170">
        <v>218</v>
      </c>
      <c r="F5170">
        <v>30</v>
      </c>
      <c r="G5170">
        <v>0.2</v>
      </c>
      <c r="H5170">
        <v>0.16</v>
      </c>
      <c r="I5170">
        <v>687.42200000000003</v>
      </c>
      <c r="J5170">
        <v>56.268000000000001</v>
      </c>
      <c r="K5170">
        <v>4104.5309999999999</v>
      </c>
      <c r="L5170">
        <v>3927.3820000000001</v>
      </c>
      <c r="M5170" s="4">
        <f t="shared" si="160"/>
        <v>3.4751248479186373E-4</v>
      </c>
      <c r="N5170" s="3">
        <f t="shared" si="161"/>
        <v>3.176953681854458E-3</v>
      </c>
    </row>
    <row r="5171" spans="1:14" x14ac:dyDescent="0.25">
      <c r="A5171">
        <v>8</v>
      </c>
      <c r="B5171">
        <v>3</v>
      </c>
      <c r="C5171">
        <v>16</v>
      </c>
      <c r="D5171">
        <v>517</v>
      </c>
      <c r="E5171">
        <v>197</v>
      </c>
      <c r="F5171">
        <v>29</v>
      </c>
      <c r="G5171">
        <v>0.2</v>
      </c>
      <c r="H5171">
        <v>0.16</v>
      </c>
      <c r="I5171">
        <v>489.93</v>
      </c>
      <c r="J5171">
        <v>47.767000000000003</v>
      </c>
      <c r="K5171">
        <v>3048.7440000000001</v>
      </c>
      <c r="L5171">
        <v>2909.0059999999999</v>
      </c>
      <c r="M5171" s="4">
        <f t="shared" si="160"/>
        <v>2.5740198008099042E-4</v>
      </c>
      <c r="N5171" s="3">
        <f t="shared" si="161"/>
        <v>2.3531648620472132E-3</v>
      </c>
    </row>
    <row r="5172" spans="1:14" x14ac:dyDescent="0.25">
      <c r="A5172">
        <v>8</v>
      </c>
      <c r="B5172">
        <v>3</v>
      </c>
      <c r="C5172">
        <v>17</v>
      </c>
      <c r="D5172">
        <v>386</v>
      </c>
      <c r="E5172">
        <v>152</v>
      </c>
      <c r="F5172">
        <v>27</v>
      </c>
      <c r="G5172">
        <v>0.2</v>
      </c>
      <c r="H5172">
        <v>0.16</v>
      </c>
      <c r="I5172">
        <v>282.255</v>
      </c>
      <c r="J5172">
        <v>37.737000000000002</v>
      </c>
      <c r="K5172">
        <v>1760.9259999999999</v>
      </c>
      <c r="L5172">
        <v>1666.8209999999999</v>
      </c>
      <c r="M5172" s="4">
        <f t="shared" si="160"/>
        <v>1.4748784493417221E-4</v>
      </c>
      <c r="N5172" s="3">
        <f t="shared" si="161"/>
        <v>1.3483315636070871E-3</v>
      </c>
    </row>
    <row r="5173" spans="1:14" x14ac:dyDescent="0.25">
      <c r="A5173">
        <v>8</v>
      </c>
      <c r="B5173">
        <v>3</v>
      </c>
      <c r="C5173">
        <v>18</v>
      </c>
      <c r="D5173">
        <v>213</v>
      </c>
      <c r="E5173">
        <v>82</v>
      </c>
      <c r="F5173">
        <v>24</v>
      </c>
      <c r="G5173">
        <v>0.6</v>
      </c>
      <c r="H5173">
        <v>0.16</v>
      </c>
      <c r="I5173">
        <v>99.111000000000004</v>
      </c>
      <c r="J5173">
        <v>27.256</v>
      </c>
      <c r="K5173">
        <v>565.77499999999998</v>
      </c>
      <c r="L5173">
        <v>514.01900000000001</v>
      </c>
      <c r="M5173" s="4">
        <f t="shared" si="160"/>
        <v>4.5482721039162733E-5</v>
      </c>
      <c r="N5173" s="3">
        <f t="shared" si="161"/>
        <v>4.1580232190124275E-4</v>
      </c>
    </row>
    <row r="5174" spans="1:14" x14ac:dyDescent="0.25">
      <c r="A5174">
        <v>8</v>
      </c>
      <c r="B5174">
        <v>3</v>
      </c>
      <c r="C5174">
        <v>19</v>
      </c>
      <c r="D5174">
        <v>16</v>
      </c>
      <c r="E5174">
        <v>5</v>
      </c>
      <c r="F5174">
        <v>22</v>
      </c>
      <c r="G5174">
        <v>0.9</v>
      </c>
      <c r="H5174">
        <v>0.16</v>
      </c>
      <c r="I5174">
        <v>4.7560000000000002</v>
      </c>
      <c r="J5174">
        <v>22.141999999999999</v>
      </c>
      <c r="K5174">
        <v>22.684000000000001</v>
      </c>
      <c r="L5174">
        <v>0</v>
      </c>
      <c r="M5174" s="4">
        <f t="shared" si="160"/>
        <v>0</v>
      </c>
      <c r="N5174" s="3">
        <f t="shared" si="161"/>
        <v>0</v>
      </c>
    </row>
    <row r="5175" spans="1:14" x14ac:dyDescent="0.25">
      <c r="A5175">
        <v>8</v>
      </c>
      <c r="B5175">
        <v>3</v>
      </c>
      <c r="C5175">
        <v>20</v>
      </c>
      <c r="D5175">
        <v>0</v>
      </c>
      <c r="E5175">
        <v>0</v>
      </c>
      <c r="F5175">
        <v>22</v>
      </c>
      <c r="G5175">
        <v>1</v>
      </c>
      <c r="H5175">
        <v>0.16</v>
      </c>
      <c r="I5175">
        <v>0</v>
      </c>
      <c r="J5175">
        <v>22</v>
      </c>
      <c r="K5175">
        <v>0</v>
      </c>
      <c r="L5175">
        <v>0</v>
      </c>
      <c r="M5175" s="4">
        <f t="shared" si="160"/>
        <v>0</v>
      </c>
      <c r="N5175" s="3">
        <f t="shared" si="161"/>
        <v>0</v>
      </c>
    </row>
    <row r="5176" spans="1:14" x14ac:dyDescent="0.25">
      <c r="A5176">
        <v>8</v>
      </c>
      <c r="B5176">
        <v>3</v>
      </c>
      <c r="C5176">
        <v>21</v>
      </c>
      <c r="D5176">
        <v>0</v>
      </c>
      <c r="E5176">
        <v>0</v>
      </c>
      <c r="F5176">
        <v>21</v>
      </c>
      <c r="G5176">
        <v>1</v>
      </c>
      <c r="H5176">
        <v>0.16</v>
      </c>
      <c r="I5176">
        <v>0</v>
      </c>
      <c r="J5176">
        <v>21</v>
      </c>
      <c r="K5176">
        <v>0</v>
      </c>
      <c r="L5176">
        <v>0</v>
      </c>
      <c r="M5176" s="4">
        <f t="shared" si="160"/>
        <v>0</v>
      </c>
      <c r="N5176" s="3">
        <f t="shared" si="161"/>
        <v>0</v>
      </c>
    </row>
    <row r="5177" spans="1:14" x14ac:dyDescent="0.25">
      <c r="A5177">
        <v>8</v>
      </c>
      <c r="B5177">
        <v>3</v>
      </c>
      <c r="C5177">
        <v>22</v>
      </c>
      <c r="D5177">
        <v>0</v>
      </c>
      <c r="E5177">
        <v>0</v>
      </c>
      <c r="F5177">
        <v>20</v>
      </c>
      <c r="G5177">
        <v>1</v>
      </c>
      <c r="H5177">
        <v>0.16</v>
      </c>
      <c r="I5177">
        <v>0</v>
      </c>
      <c r="J5177">
        <v>20</v>
      </c>
      <c r="K5177">
        <v>0</v>
      </c>
      <c r="L5177">
        <v>0</v>
      </c>
      <c r="M5177" s="4">
        <f t="shared" si="160"/>
        <v>0</v>
      </c>
      <c r="N5177" s="3">
        <f t="shared" si="161"/>
        <v>0</v>
      </c>
    </row>
    <row r="5178" spans="1:14" x14ac:dyDescent="0.25">
      <c r="A5178">
        <v>8</v>
      </c>
      <c r="B5178">
        <v>3</v>
      </c>
      <c r="C5178">
        <v>23</v>
      </c>
      <c r="D5178">
        <v>0</v>
      </c>
      <c r="E5178">
        <v>0</v>
      </c>
      <c r="F5178">
        <v>19</v>
      </c>
      <c r="G5178">
        <v>1</v>
      </c>
      <c r="H5178">
        <v>0.16</v>
      </c>
      <c r="I5178">
        <v>0</v>
      </c>
      <c r="J5178">
        <v>19</v>
      </c>
      <c r="K5178">
        <v>0</v>
      </c>
      <c r="L5178">
        <v>0</v>
      </c>
      <c r="M5178" s="4">
        <f t="shared" si="160"/>
        <v>0</v>
      </c>
      <c r="N5178" s="3">
        <f t="shared" si="161"/>
        <v>0</v>
      </c>
    </row>
    <row r="5179" spans="1:14" x14ac:dyDescent="0.25">
      <c r="A5179">
        <v>8</v>
      </c>
      <c r="B5179">
        <v>4</v>
      </c>
      <c r="C5179">
        <v>0</v>
      </c>
      <c r="D5179">
        <v>0</v>
      </c>
      <c r="E5179">
        <v>0</v>
      </c>
      <c r="F5179">
        <v>19</v>
      </c>
      <c r="G5179">
        <v>1</v>
      </c>
      <c r="H5179">
        <v>0.16</v>
      </c>
      <c r="I5179">
        <v>0</v>
      </c>
      <c r="J5179">
        <v>19</v>
      </c>
      <c r="K5179">
        <v>0</v>
      </c>
      <c r="L5179">
        <v>0</v>
      </c>
      <c r="M5179" s="4">
        <f t="shared" si="160"/>
        <v>0</v>
      </c>
      <c r="N5179" s="3">
        <f t="shared" si="161"/>
        <v>0</v>
      </c>
    </row>
    <row r="5180" spans="1:14" x14ac:dyDescent="0.25">
      <c r="A5180">
        <v>8</v>
      </c>
      <c r="B5180">
        <v>4</v>
      </c>
      <c r="C5180">
        <v>1</v>
      </c>
      <c r="D5180">
        <v>0</v>
      </c>
      <c r="E5180">
        <v>0</v>
      </c>
      <c r="F5180">
        <v>19</v>
      </c>
      <c r="G5180">
        <v>1</v>
      </c>
      <c r="H5180">
        <v>0.16</v>
      </c>
      <c r="I5180">
        <v>0</v>
      </c>
      <c r="J5180">
        <v>19</v>
      </c>
      <c r="K5180">
        <v>0</v>
      </c>
      <c r="L5180">
        <v>0</v>
      </c>
      <c r="M5180" s="4">
        <f t="shared" si="160"/>
        <v>0</v>
      </c>
      <c r="N5180" s="3">
        <f t="shared" si="161"/>
        <v>0</v>
      </c>
    </row>
    <row r="5181" spans="1:14" x14ac:dyDescent="0.25">
      <c r="A5181">
        <v>8</v>
      </c>
      <c r="B5181">
        <v>4</v>
      </c>
      <c r="C5181">
        <v>2</v>
      </c>
      <c r="D5181">
        <v>0</v>
      </c>
      <c r="E5181">
        <v>0</v>
      </c>
      <c r="F5181">
        <v>18</v>
      </c>
      <c r="G5181">
        <v>1</v>
      </c>
      <c r="H5181">
        <v>0.16</v>
      </c>
      <c r="I5181">
        <v>0</v>
      </c>
      <c r="J5181">
        <v>18</v>
      </c>
      <c r="K5181">
        <v>0</v>
      </c>
      <c r="L5181">
        <v>0</v>
      </c>
      <c r="M5181" s="4">
        <f t="shared" si="160"/>
        <v>0</v>
      </c>
      <c r="N5181" s="3">
        <f t="shared" si="161"/>
        <v>0</v>
      </c>
    </row>
    <row r="5182" spans="1:14" x14ac:dyDescent="0.25">
      <c r="A5182">
        <v>8</v>
      </c>
      <c r="B5182">
        <v>4</v>
      </c>
      <c r="C5182">
        <v>3</v>
      </c>
      <c r="D5182">
        <v>0</v>
      </c>
      <c r="E5182">
        <v>0</v>
      </c>
      <c r="F5182">
        <v>18</v>
      </c>
      <c r="G5182">
        <v>1.1000000000000001</v>
      </c>
      <c r="H5182">
        <v>0.16</v>
      </c>
      <c r="I5182">
        <v>0</v>
      </c>
      <c r="J5182">
        <v>18</v>
      </c>
      <c r="K5182">
        <v>0</v>
      </c>
      <c r="L5182">
        <v>0</v>
      </c>
      <c r="M5182" s="4">
        <f t="shared" si="160"/>
        <v>0</v>
      </c>
      <c r="N5182" s="3">
        <f t="shared" si="161"/>
        <v>0</v>
      </c>
    </row>
    <row r="5183" spans="1:14" x14ac:dyDescent="0.25">
      <c r="A5183">
        <v>8</v>
      </c>
      <c r="B5183">
        <v>4</v>
      </c>
      <c r="C5183">
        <v>4</v>
      </c>
      <c r="D5183">
        <v>0</v>
      </c>
      <c r="E5183">
        <v>0</v>
      </c>
      <c r="F5183">
        <v>18</v>
      </c>
      <c r="G5183">
        <v>1</v>
      </c>
      <c r="H5183">
        <v>0.16</v>
      </c>
      <c r="I5183">
        <v>0</v>
      </c>
      <c r="J5183">
        <v>18</v>
      </c>
      <c r="K5183">
        <v>0</v>
      </c>
      <c r="L5183">
        <v>0</v>
      </c>
      <c r="M5183" s="4">
        <f t="shared" si="160"/>
        <v>0</v>
      </c>
      <c r="N5183" s="3">
        <f t="shared" si="161"/>
        <v>0</v>
      </c>
    </row>
    <row r="5184" spans="1:14" x14ac:dyDescent="0.25">
      <c r="A5184">
        <v>8</v>
      </c>
      <c r="B5184">
        <v>4</v>
      </c>
      <c r="C5184">
        <v>5</v>
      </c>
      <c r="D5184">
        <v>0</v>
      </c>
      <c r="E5184">
        <v>0</v>
      </c>
      <c r="F5184">
        <v>19</v>
      </c>
      <c r="G5184">
        <v>0.6</v>
      </c>
      <c r="H5184">
        <v>0.16</v>
      </c>
      <c r="I5184">
        <v>0</v>
      </c>
      <c r="J5184">
        <v>0</v>
      </c>
      <c r="K5184">
        <v>0</v>
      </c>
      <c r="L5184">
        <v>0</v>
      </c>
      <c r="M5184" s="4">
        <f t="shared" si="160"/>
        <v>0</v>
      </c>
      <c r="N5184" s="3">
        <f t="shared" si="161"/>
        <v>0</v>
      </c>
    </row>
    <row r="5185" spans="1:14" x14ac:dyDescent="0.25">
      <c r="A5185">
        <v>8</v>
      </c>
      <c r="B5185">
        <v>4</v>
      </c>
      <c r="C5185">
        <v>6</v>
      </c>
      <c r="D5185">
        <v>173</v>
      </c>
      <c r="E5185">
        <v>66</v>
      </c>
      <c r="F5185">
        <v>22</v>
      </c>
      <c r="G5185">
        <v>0.3</v>
      </c>
      <c r="H5185">
        <v>0.16</v>
      </c>
      <c r="I5185">
        <v>74.751999999999995</v>
      </c>
      <c r="J5185">
        <v>24.677</v>
      </c>
      <c r="K5185">
        <v>423.44499999999999</v>
      </c>
      <c r="L5185">
        <v>376.73200000000003</v>
      </c>
      <c r="M5185" s="4">
        <f t="shared" si="160"/>
        <v>3.3334947662490794E-5</v>
      </c>
      <c r="N5185" s="3">
        <f t="shared" si="161"/>
        <v>3.0474756834766615E-4</v>
      </c>
    </row>
    <row r="5186" spans="1:14" x14ac:dyDescent="0.25">
      <c r="A5186">
        <v>8</v>
      </c>
      <c r="B5186">
        <v>4</v>
      </c>
      <c r="C5186">
        <v>7</v>
      </c>
      <c r="D5186">
        <v>538</v>
      </c>
      <c r="E5186">
        <v>107</v>
      </c>
      <c r="F5186">
        <v>26</v>
      </c>
      <c r="G5186">
        <v>0.3</v>
      </c>
      <c r="H5186">
        <v>0.16</v>
      </c>
      <c r="I5186">
        <v>280.70499999999998</v>
      </c>
      <c r="J5186">
        <v>36.292999999999999</v>
      </c>
      <c r="K5186">
        <v>1727.8879999999999</v>
      </c>
      <c r="L5186">
        <v>1634.953</v>
      </c>
      <c r="M5186" s="4">
        <f t="shared" si="160"/>
        <v>1.4466802046450079E-4</v>
      </c>
      <c r="N5186" s="3">
        <f t="shared" si="161"/>
        <v>1.3225527725617195E-3</v>
      </c>
    </row>
    <row r="5187" spans="1:14" x14ac:dyDescent="0.25">
      <c r="A5187">
        <v>8</v>
      </c>
      <c r="B5187">
        <v>4</v>
      </c>
      <c r="C5187">
        <v>8</v>
      </c>
      <c r="D5187">
        <v>372</v>
      </c>
      <c r="E5187">
        <v>215</v>
      </c>
      <c r="F5187">
        <v>29</v>
      </c>
      <c r="G5187">
        <v>0.3</v>
      </c>
      <c r="H5187">
        <v>0.16</v>
      </c>
      <c r="I5187">
        <v>412.10399999999998</v>
      </c>
      <c r="J5187">
        <v>44.292999999999999</v>
      </c>
      <c r="K5187">
        <v>2589.9569999999999</v>
      </c>
      <c r="L5187">
        <v>2466.4760000000001</v>
      </c>
      <c r="M5187" s="4">
        <f t="shared" si="160"/>
        <v>2.1824492841274339E-4</v>
      </c>
      <c r="N5187" s="3">
        <f t="shared" si="161"/>
        <v>1.995191710255243E-3</v>
      </c>
    </row>
    <row r="5188" spans="1:14" x14ac:dyDescent="0.25">
      <c r="A5188">
        <v>8</v>
      </c>
      <c r="B5188">
        <v>4</v>
      </c>
      <c r="C5188">
        <v>9</v>
      </c>
      <c r="D5188">
        <v>731</v>
      </c>
      <c r="E5188">
        <v>158</v>
      </c>
      <c r="F5188">
        <v>30</v>
      </c>
      <c r="G5188">
        <v>0.4</v>
      </c>
      <c r="H5188">
        <v>0.16</v>
      </c>
      <c r="I5188">
        <v>700.69</v>
      </c>
      <c r="J5188">
        <v>55.195999999999998</v>
      </c>
      <c r="K5188">
        <v>4218.3900000000003</v>
      </c>
      <c r="L5188">
        <v>4037.2080000000001</v>
      </c>
      <c r="M5188" s="4">
        <f t="shared" si="160"/>
        <v>3.5723038494895346E-4</v>
      </c>
      <c r="N5188" s="3">
        <f t="shared" si="161"/>
        <v>3.2657945725708048E-3</v>
      </c>
    </row>
    <row r="5189" spans="1:14" x14ac:dyDescent="0.25">
      <c r="A5189">
        <v>8</v>
      </c>
      <c r="B5189">
        <v>4</v>
      </c>
      <c r="C5189">
        <v>10</v>
      </c>
      <c r="D5189">
        <v>767</v>
      </c>
      <c r="E5189">
        <v>176</v>
      </c>
      <c r="F5189">
        <v>31</v>
      </c>
      <c r="G5189">
        <v>0.4</v>
      </c>
      <c r="H5189">
        <v>0.16</v>
      </c>
      <c r="I5189">
        <v>860.61800000000005</v>
      </c>
      <c r="J5189">
        <v>61.89</v>
      </c>
      <c r="K5189">
        <v>4996.4769999999999</v>
      </c>
      <c r="L5189">
        <v>4787.723</v>
      </c>
      <c r="M5189" s="4">
        <f t="shared" si="160"/>
        <v>4.236393394442293E-4</v>
      </c>
      <c r="N5189" s="3">
        <f t="shared" si="161"/>
        <v>3.8729041922963619E-3</v>
      </c>
    </row>
    <row r="5190" spans="1:14" x14ac:dyDescent="0.25">
      <c r="A5190">
        <v>8</v>
      </c>
      <c r="B5190">
        <v>4</v>
      </c>
      <c r="C5190">
        <v>11</v>
      </c>
      <c r="D5190">
        <v>794</v>
      </c>
      <c r="E5190">
        <v>182</v>
      </c>
      <c r="F5190">
        <v>32</v>
      </c>
      <c r="G5190">
        <v>0.4</v>
      </c>
      <c r="H5190">
        <v>0.16</v>
      </c>
      <c r="I5190">
        <v>962.56299999999999</v>
      </c>
      <c r="J5190">
        <v>66.515000000000001</v>
      </c>
      <c r="K5190">
        <v>5448.2039999999997</v>
      </c>
      <c r="L5190">
        <v>5223.4440000000004</v>
      </c>
      <c r="M5190" s="4">
        <f t="shared" si="160"/>
        <v>4.6219390006145366E-4</v>
      </c>
      <c r="N5190" s="3">
        <f t="shared" si="161"/>
        <v>4.2253693803558142E-3</v>
      </c>
    </row>
    <row r="5191" spans="1:14" x14ac:dyDescent="0.25">
      <c r="A5191">
        <v>8</v>
      </c>
      <c r="B5191">
        <v>4</v>
      </c>
      <c r="C5191">
        <v>12</v>
      </c>
      <c r="D5191">
        <v>786</v>
      </c>
      <c r="E5191">
        <v>194</v>
      </c>
      <c r="F5191">
        <v>33</v>
      </c>
      <c r="G5191">
        <v>0.4</v>
      </c>
      <c r="H5191">
        <v>0.16</v>
      </c>
      <c r="I5191">
        <v>994.25</v>
      </c>
      <c r="J5191">
        <v>68.635999999999996</v>
      </c>
      <c r="K5191">
        <v>5562.3559999999998</v>
      </c>
      <c r="L5191">
        <v>5333.5510000000004</v>
      </c>
      <c r="M5191" s="4">
        <f t="shared" si="160"/>
        <v>4.7193666436677915E-4</v>
      </c>
      <c r="N5191" s="3">
        <f t="shared" si="161"/>
        <v>4.3144375787250965E-3</v>
      </c>
    </row>
    <row r="5192" spans="1:14" x14ac:dyDescent="0.25">
      <c r="A5192">
        <v>8</v>
      </c>
      <c r="B5192">
        <v>4</v>
      </c>
      <c r="C5192">
        <v>13</v>
      </c>
      <c r="D5192">
        <v>764</v>
      </c>
      <c r="E5192">
        <v>201</v>
      </c>
      <c r="F5192">
        <v>33</v>
      </c>
      <c r="G5192">
        <v>0.3</v>
      </c>
      <c r="H5192">
        <v>0.16</v>
      </c>
      <c r="I5192">
        <v>962.87800000000004</v>
      </c>
      <c r="J5192">
        <v>68.581999999999994</v>
      </c>
      <c r="K5192">
        <v>5393.9570000000003</v>
      </c>
      <c r="L5192">
        <v>5171.1189999999997</v>
      </c>
      <c r="M5192" s="4">
        <f t="shared" si="160"/>
        <v>4.5756394790331511E-4</v>
      </c>
      <c r="N5192" s="3">
        <f t="shared" si="161"/>
        <v>4.1830424303919353E-3</v>
      </c>
    </row>
    <row r="5193" spans="1:14" x14ac:dyDescent="0.25">
      <c r="A5193">
        <v>8</v>
      </c>
      <c r="B5193">
        <v>4</v>
      </c>
      <c r="C5193">
        <v>14</v>
      </c>
      <c r="D5193">
        <v>676</v>
      </c>
      <c r="E5193">
        <v>229</v>
      </c>
      <c r="F5193">
        <v>32</v>
      </c>
      <c r="G5193">
        <v>0.3</v>
      </c>
      <c r="H5193">
        <v>0.16</v>
      </c>
      <c r="I5193">
        <v>843.79600000000005</v>
      </c>
      <c r="J5193">
        <v>63.2</v>
      </c>
      <c r="K5193">
        <v>4859.46</v>
      </c>
      <c r="L5193">
        <v>4655.5609999999997</v>
      </c>
      <c r="M5193" s="4">
        <f t="shared" si="160"/>
        <v>4.1194504919819206E-4</v>
      </c>
      <c r="N5193" s="3">
        <f t="shared" si="161"/>
        <v>3.7659951744057544E-3</v>
      </c>
    </row>
    <row r="5194" spans="1:14" x14ac:dyDescent="0.25">
      <c r="A5194">
        <v>8</v>
      </c>
      <c r="B5194">
        <v>4</v>
      </c>
      <c r="C5194">
        <v>15</v>
      </c>
      <c r="D5194">
        <v>637</v>
      </c>
      <c r="E5194">
        <v>207</v>
      </c>
      <c r="F5194">
        <v>32</v>
      </c>
      <c r="G5194">
        <v>0.2</v>
      </c>
      <c r="H5194">
        <v>0.16</v>
      </c>
      <c r="I5194">
        <v>692.779</v>
      </c>
      <c r="J5194">
        <v>58.476999999999997</v>
      </c>
      <c r="K5194">
        <v>4099.3940000000002</v>
      </c>
      <c r="L5194">
        <v>3922.4279999999999</v>
      </c>
      <c r="M5194" s="4">
        <f t="shared" si="160"/>
        <v>3.4707413251300242E-4</v>
      </c>
      <c r="N5194" s="3">
        <f t="shared" si="161"/>
        <v>3.1729462722009261E-3</v>
      </c>
    </row>
    <row r="5195" spans="1:14" x14ac:dyDescent="0.25">
      <c r="A5195">
        <v>8</v>
      </c>
      <c r="B5195">
        <v>4</v>
      </c>
      <c r="C5195">
        <v>16</v>
      </c>
      <c r="D5195">
        <v>466</v>
      </c>
      <c r="E5195">
        <v>204</v>
      </c>
      <c r="F5195">
        <v>31</v>
      </c>
      <c r="G5195">
        <v>0.2</v>
      </c>
      <c r="H5195">
        <v>0.16</v>
      </c>
      <c r="I5195">
        <v>467.33600000000001</v>
      </c>
      <c r="J5195">
        <v>48.898000000000003</v>
      </c>
      <c r="K5195">
        <v>2889.5279999999998</v>
      </c>
      <c r="L5195">
        <v>2755.433</v>
      </c>
      <c r="M5195" s="4">
        <f t="shared" si="160"/>
        <v>2.4381314792080308E-4</v>
      </c>
      <c r="N5195" s="3">
        <f t="shared" si="161"/>
        <v>2.2289359717117597E-3</v>
      </c>
    </row>
    <row r="5196" spans="1:14" x14ac:dyDescent="0.25">
      <c r="A5196">
        <v>8</v>
      </c>
      <c r="B5196">
        <v>4</v>
      </c>
      <c r="C5196">
        <v>17</v>
      </c>
      <c r="D5196">
        <v>462</v>
      </c>
      <c r="E5196">
        <v>122</v>
      </c>
      <c r="F5196">
        <v>28</v>
      </c>
      <c r="G5196">
        <v>0.2</v>
      </c>
      <c r="H5196">
        <v>0.16</v>
      </c>
      <c r="I5196">
        <v>280.39800000000002</v>
      </c>
      <c r="J5196">
        <v>38.65</v>
      </c>
      <c r="K5196">
        <v>1732.8219999999999</v>
      </c>
      <c r="L5196">
        <v>1639.713</v>
      </c>
      <c r="M5196" s="4">
        <f t="shared" si="160"/>
        <v>1.4508920674778295E-4</v>
      </c>
      <c r="N5196" s="3">
        <f t="shared" si="161"/>
        <v>1.3264032509530824E-3</v>
      </c>
    </row>
    <row r="5197" spans="1:14" x14ac:dyDescent="0.25">
      <c r="A5197">
        <v>8</v>
      </c>
      <c r="B5197">
        <v>4</v>
      </c>
      <c r="C5197">
        <v>18</v>
      </c>
      <c r="D5197">
        <v>269</v>
      </c>
      <c r="E5197">
        <v>76</v>
      </c>
      <c r="F5197">
        <v>25</v>
      </c>
      <c r="G5197">
        <v>0.4</v>
      </c>
      <c r="H5197">
        <v>0.16</v>
      </c>
      <c r="I5197">
        <v>100.053</v>
      </c>
      <c r="J5197">
        <v>28.446999999999999</v>
      </c>
      <c r="K5197">
        <v>549.81700000000001</v>
      </c>
      <c r="L5197">
        <v>498.62599999999998</v>
      </c>
      <c r="M5197" s="4">
        <f t="shared" si="160"/>
        <v>4.4120678926019379E-5</v>
      </c>
      <c r="N5197" s="3">
        <f t="shared" si="161"/>
        <v>4.0335055427976214E-4</v>
      </c>
    </row>
    <row r="5198" spans="1:14" x14ac:dyDescent="0.25">
      <c r="A5198">
        <v>8</v>
      </c>
      <c r="B5198">
        <v>4</v>
      </c>
      <c r="C5198">
        <v>19</v>
      </c>
      <c r="D5198">
        <v>0</v>
      </c>
      <c r="E5198">
        <v>5</v>
      </c>
      <c r="F5198">
        <v>23</v>
      </c>
      <c r="G5198">
        <v>0.5</v>
      </c>
      <c r="H5198">
        <v>0.16</v>
      </c>
      <c r="I5198">
        <v>4.7560000000000002</v>
      </c>
      <c r="J5198">
        <v>23.158000000000001</v>
      </c>
      <c r="K5198">
        <v>22.556000000000001</v>
      </c>
      <c r="L5198">
        <v>0</v>
      </c>
      <c r="M5198" s="4">
        <f t="shared" si="160"/>
        <v>0</v>
      </c>
      <c r="N5198" s="3">
        <f t="shared" si="161"/>
        <v>0</v>
      </c>
    </row>
    <row r="5199" spans="1:14" x14ac:dyDescent="0.25">
      <c r="A5199">
        <v>8</v>
      </c>
      <c r="B5199">
        <v>4</v>
      </c>
      <c r="C5199">
        <v>20</v>
      </c>
      <c r="D5199">
        <v>0</v>
      </c>
      <c r="E5199">
        <v>0</v>
      </c>
      <c r="F5199">
        <v>21</v>
      </c>
      <c r="G5199">
        <v>0.2</v>
      </c>
      <c r="H5199">
        <v>0.16</v>
      </c>
      <c r="I5199">
        <v>0</v>
      </c>
      <c r="J5199">
        <v>21</v>
      </c>
      <c r="K5199">
        <v>0</v>
      </c>
      <c r="L5199">
        <v>0</v>
      </c>
      <c r="M5199" s="4">
        <f t="shared" si="160"/>
        <v>0</v>
      </c>
      <c r="N5199" s="3">
        <f t="shared" si="161"/>
        <v>0</v>
      </c>
    </row>
    <row r="5200" spans="1:14" x14ac:dyDescent="0.25">
      <c r="A5200">
        <v>8</v>
      </c>
      <c r="B5200">
        <v>4</v>
      </c>
      <c r="C5200">
        <v>21</v>
      </c>
      <c r="D5200">
        <v>0</v>
      </c>
      <c r="E5200">
        <v>0</v>
      </c>
      <c r="F5200">
        <v>21</v>
      </c>
      <c r="G5200">
        <v>0.3</v>
      </c>
      <c r="H5200">
        <v>0.16</v>
      </c>
      <c r="I5200">
        <v>0</v>
      </c>
      <c r="J5200">
        <v>21</v>
      </c>
      <c r="K5200">
        <v>0</v>
      </c>
      <c r="L5200">
        <v>0</v>
      </c>
      <c r="M5200" s="4">
        <f t="shared" si="160"/>
        <v>0</v>
      </c>
      <c r="N5200" s="3">
        <f t="shared" si="161"/>
        <v>0</v>
      </c>
    </row>
    <row r="5201" spans="1:14" x14ac:dyDescent="0.25">
      <c r="A5201">
        <v>8</v>
      </c>
      <c r="B5201">
        <v>4</v>
      </c>
      <c r="C5201">
        <v>22</v>
      </c>
      <c r="D5201">
        <v>0</v>
      </c>
      <c r="E5201">
        <v>0</v>
      </c>
      <c r="F5201">
        <v>20</v>
      </c>
      <c r="G5201">
        <v>0.6</v>
      </c>
      <c r="H5201">
        <v>0.16</v>
      </c>
      <c r="I5201">
        <v>0</v>
      </c>
      <c r="J5201">
        <v>20</v>
      </c>
      <c r="K5201">
        <v>0</v>
      </c>
      <c r="L5201">
        <v>0</v>
      </c>
      <c r="M5201" s="4">
        <f t="shared" si="160"/>
        <v>0</v>
      </c>
      <c r="N5201" s="3">
        <f t="shared" si="161"/>
        <v>0</v>
      </c>
    </row>
    <row r="5202" spans="1:14" x14ac:dyDescent="0.25">
      <c r="A5202">
        <v>8</v>
      </c>
      <c r="B5202">
        <v>4</v>
      </c>
      <c r="C5202">
        <v>23</v>
      </c>
      <c r="D5202">
        <v>0</v>
      </c>
      <c r="E5202">
        <v>0</v>
      </c>
      <c r="F5202">
        <v>20</v>
      </c>
      <c r="G5202">
        <v>0.6</v>
      </c>
      <c r="H5202">
        <v>0.16</v>
      </c>
      <c r="I5202">
        <v>0</v>
      </c>
      <c r="J5202">
        <v>20</v>
      </c>
      <c r="K5202">
        <v>0</v>
      </c>
      <c r="L5202">
        <v>0</v>
      </c>
      <c r="M5202" s="4">
        <f t="shared" si="160"/>
        <v>0</v>
      </c>
      <c r="N5202" s="3">
        <f t="shared" si="161"/>
        <v>0</v>
      </c>
    </row>
    <row r="5203" spans="1:14" x14ac:dyDescent="0.25">
      <c r="A5203">
        <v>8</v>
      </c>
      <c r="B5203">
        <v>5</v>
      </c>
      <c r="C5203">
        <v>0</v>
      </c>
      <c r="D5203">
        <v>0</v>
      </c>
      <c r="E5203">
        <v>0</v>
      </c>
      <c r="F5203">
        <v>20</v>
      </c>
      <c r="G5203">
        <v>0.4</v>
      </c>
      <c r="H5203">
        <v>0.16</v>
      </c>
      <c r="I5203">
        <v>0</v>
      </c>
      <c r="J5203">
        <v>20</v>
      </c>
      <c r="K5203">
        <v>0</v>
      </c>
      <c r="L5203">
        <v>0</v>
      </c>
      <c r="M5203" s="4">
        <f t="shared" si="160"/>
        <v>0</v>
      </c>
      <c r="N5203" s="3">
        <f t="shared" si="161"/>
        <v>0</v>
      </c>
    </row>
    <row r="5204" spans="1:14" x14ac:dyDescent="0.25">
      <c r="A5204">
        <v>8</v>
      </c>
      <c r="B5204">
        <v>5</v>
      </c>
      <c r="C5204">
        <v>1</v>
      </c>
      <c r="D5204">
        <v>0</v>
      </c>
      <c r="E5204">
        <v>0</v>
      </c>
      <c r="F5204">
        <v>20</v>
      </c>
      <c r="G5204">
        <v>0.3</v>
      </c>
      <c r="H5204">
        <v>0.16</v>
      </c>
      <c r="I5204">
        <v>0</v>
      </c>
      <c r="J5204">
        <v>20</v>
      </c>
      <c r="K5204">
        <v>0</v>
      </c>
      <c r="L5204">
        <v>0</v>
      </c>
      <c r="M5204" s="4">
        <f t="shared" ref="M5204:M5267" si="162">L5204/SUM($L$19:$L$8778)</f>
        <v>0</v>
      </c>
      <c r="N5204" s="3">
        <f t="shared" ref="N5204:N5267" si="163">L5204/SUMIF($A$19:$A$8778,$A5204,$L$19:$L$8778)</f>
        <v>0</v>
      </c>
    </row>
    <row r="5205" spans="1:14" x14ac:dyDescent="0.25">
      <c r="A5205">
        <v>8</v>
      </c>
      <c r="B5205">
        <v>5</v>
      </c>
      <c r="C5205">
        <v>2</v>
      </c>
      <c r="D5205">
        <v>0</v>
      </c>
      <c r="E5205">
        <v>0</v>
      </c>
      <c r="F5205">
        <v>19</v>
      </c>
      <c r="G5205">
        <v>0.7</v>
      </c>
      <c r="H5205">
        <v>0.16</v>
      </c>
      <c r="I5205">
        <v>0</v>
      </c>
      <c r="J5205">
        <v>19</v>
      </c>
      <c r="K5205">
        <v>0</v>
      </c>
      <c r="L5205">
        <v>0</v>
      </c>
      <c r="M5205" s="4">
        <f t="shared" si="162"/>
        <v>0</v>
      </c>
      <c r="N5205" s="3">
        <f t="shared" si="163"/>
        <v>0</v>
      </c>
    </row>
    <row r="5206" spans="1:14" x14ac:dyDescent="0.25">
      <c r="A5206">
        <v>8</v>
      </c>
      <c r="B5206">
        <v>5</v>
      </c>
      <c r="C5206">
        <v>3</v>
      </c>
      <c r="D5206">
        <v>0</v>
      </c>
      <c r="E5206">
        <v>0</v>
      </c>
      <c r="F5206">
        <v>18</v>
      </c>
      <c r="G5206">
        <v>0.9</v>
      </c>
      <c r="H5206">
        <v>0.16</v>
      </c>
      <c r="I5206">
        <v>0</v>
      </c>
      <c r="J5206">
        <v>18</v>
      </c>
      <c r="K5206">
        <v>0</v>
      </c>
      <c r="L5206">
        <v>0</v>
      </c>
      <c r="M5206" s="4">
        <f t="shared" si="162"/>
        <v>0</v>
      </c>
      <c r="N5206" s="3">
        <f t="shared" si="163"/>
        <v>0</v>
      </c>
    </row>
    <row r="5207" spans="1:14" x14ac:dyDescent="0.25">
      <c r="A5207">
        <v>8</v>
      </c>
      <c r="B5207">
        <v>5</v>
      </c>
      <c r="C5207">
        <v>4</v>
      </c>
      <c r="D5207">
        <v>0</v>
      </c>
      <c r="E5207">
        <v>0</v>
      </c>
      <c r="F5207">
        <v>17</v>
      </c>
      <c r="G5207">
        <v>0.7</v>
      </c>
      <c r="H5207">
        <v>0.16</v>
      </c>
      <c r="I5207">
        <v>0</v>
      </c>
      <c r="J5207">
        <v>17</v>
      </c>
      <c r="K5207">
        <v>0</v>
      </c>
      <c r="L5207">
        <v>0</v>
      </c>
      <c r="M5207" s="4">
        <f t="shared" si="162"/>
        <v>0</v>
      </c>
      <c r="N5207" s="3">
        <f t="shared" si="163"/>
        <v>0</v>
      </c>
    </row>
    <row r="5208" spans="1:14" x14ac:dyDescent="0.25">
      <c r="A5208">
        <v>8</v>
      </c>
      <c r="B5208">
        <v>5</v>
      </c>
      <c r="C5208">
        <v>5</v>
      </c>
      <c r="D5208">
        <v>0</v>
      </c>
      <c r="E5208">
        <v>0</v>
      </c>
      <c r="F5208">
        <v>18</v>
      </c>
      <c r="G5208">
        <v>0.4</v>
      </c>
      <c r="H5208">
        <v>0.16</v>
      </c>
      <c r="I5208">
        <v>0</v>
      </c>
      <c r="J5208">
        <v>0</v>
      </c>
      <c r="K5208">
        <v>0</v>
      </c>
      <c r="L5208">
        <v>0</v>
      </c>
      <c r="M5208" s="4">
        <f t="shared" si="162"/>
        <v>0</v>
      </c>
      <c r="N5208" s="3">
        <f t="shared" si="163"/>
        <v>0</v>
      </c>
    </row>
    <row r="5209" spans="1:14" x14ac:dyDescent="0.25">
      <c r="A5209">
        <v>8</v>
      </c>
      <c r="B5209">
        <v>5</v>
      </c>
      <c r="C5209">
        <v>6</v>
      </c>
      <c r="D5209">
        <v>218</v>
      </c>
      <c r="E5209">
        <v>63</v>
      </c>
      <c r="F5209">
        <v>21</v>
      </c>
      <c r="G5209">
        <v>0.3</v>
      </c>
      <c r="H5209">
        <v>0.16</v>
      </c>
      <c r="I5209">
        <v>76.302000000000007</v>
      </c>
      <c r="J5209">
        <v>23.706</v>
      </c>
      <c r="K5209">
        <v>420.92599999999999</v>
      </c>
      <c r="L5209">
        <v>374.30200000000002</v>
      </c>
      <c r="M5209" s="4">
        <f t="shared" si="162"/>
        <v>3.3119930295184982E-5</v>
      </c>
      <c r="N5209" s="3">
        <f t="shared" si="163"/>
        <v>3.0278188295039478E-4</v>
      </c>
    </row>
    <row r="5210" spans="1:14" x14ac:dyDescent="0.25">
      <c r="A5210">
        <v>8</v>
      </c>
      <c r="B5210">
        <v>5</v>
      </c>
      <c r="C5210">
        <v>7</v>
      </c>
      <c r="D5210">
        <v>363</v>
      </c>
      <c r="E5210">
        <v>129</v>
      </c>
      <c r="F5210">
        <v>25</v>
      </c>
      <c r="G5210">
        <v>0.3</v>
      </c>
      <c r="H5210">
        <v>0.16</v>
      </c>
      <c r="I5210">
        <v>242.214</v>
      </c>
      <c r="J5210">
        <v>33.905999999999999</v>
      </c>
      <c r="K5210">
        <v>1513.6849999999999</v>
      </c>
      <c r="L5210">
        <v>1428.3409999999999</v>
      </c>
      <c r="M5210" s="4">
        <f t="shared" si="162"/>
        <v>1.263860582036826E-4</v>
      </c>
      <c r="N5210" s="3">
        <f t="shared" si="163"/>
        <v>1.1554193605036835E-3</v>
      </c>
    </row>
    <row r="5211" spans="1:14" x14ac:dyDescent="0.25">
      <c r="A5211">
        <v>8</v>
      </c>
      <c r="B5211">
        <v>5</v>
      </c>
      <c r="C5211">
        <v>8</v>
      </c>
      <c r="D5211">
        <v>530</v>
      </c>
      <c r="E5211">
        <v>181</v>
      </c>
      <c r="F5211">
        <v>28</v>
      </c>
      <c r="G5211">
        <v>0.3</v>
      </c>
      <c r="H5211">
        <v>0.16</v>
      </c>
      <c r="I5211">
        <v>468.58600000000001</v>
      </c>
      <c r="J5211">
        <v>45.405999999999999</v>
      </c>
      <c r="K5211">
        <v>2949.3359999999998</v>
      </c>
      <c r="L5211">
        <v>2813.1210000000001</v>
      </c>
      <c r="M5211" s="4">
        <f t="shared" si="162"/>
        <v>2.4891764252374041E-4</v>
      </c>
      <c r="N5211" s="3">
        <f t="shared" si="163"/>
        <v>2.2756011812581751E-3</v>
      </c>
    </row>
    <row r="5212" spans="1:14" x14ac:dyDescent="0.25">
      <c r="A5212">
        <v>8</v>
      </c>
      <c r="B5212">
        <v>5</v>
      </c>
      <c r="C5212">
        <v>9</v>
      </c>
      <c r="D5212">
        <v>173</v>
      </c>
      <c r="E5212">
        <v>334</v>
      </c>
      <c r="F5212">
        <v>30</v>
      </c>
      <c r="G5212">
        <v>0.4</v>
      </c>
      <c r="H5212">
        <v>0.16</v>
      </c>
      <c r="I5212">
        <v>454.23</v>
      </c>
      <c r="J5212">
        <v>46.277000000000001</v>
      </c>
      <c r="K5212">
        <v>2789.2330000000002</v>
      </c>
      <c r="L5212">
        <v>2658.6909999999998</v>
      </c>
      <c r="M5212" s="4">
        <f t="shared" si="162"/>
        <v>2.3525297913565957E-4</v>
      </c>
      <c r="N5212" s="3">
        <f t="shared" si="163"/>
        <v>2.1506790430274696E-3</v>
      </c>
    </row>
    <row r="5213" spans="1:14" x14ac:dyDescent="0.25">
      <c r="A5213">
        <v>8</v>
      </c>
      <c r="B5213">
        <v>5</v>
      </c>
      <c r="C5213">
        <v>10</v>
      </c>
      <c r="D5213">
        <v>6</v>
      </c>
      <c r="E5213">
        <v>145</v>
      </c>
      <c r="F5213">
        <v>32</v>
      </c>
      <c r="G5213">
        <v>0.4</v>
      </c>
      <c r="H5213">
        <v>0.16</v>
      </c>
      <c r="I5213">
        <v>140.70699999999999</v>
      </c>
      <c r="J5213">
        <v>37.023000000000003</v>
      </c>
      <c r="K5213">
        <v>852.26599999999996</v>
      </c>
      <c r="L5213">
        <v>790.35799999999995</v>
      </c>
      <c r="M5213" s="4">
        <f t="shared" si="162"/>
        <v>6.9934442958471523E-5</v>
      </c>
      <c r="N5213" s="3">
        <f t="shared" si="163"/>
        <v>6.3933957992452111E-4</v>
      </c>
    </row>
    <row r="5214" spans="1:14" x14ac:dyDescent="0.25">
      <c r="A5214">
        <v>8</v>
      </c>
      <c r="B5214">
        <v>5</v>
      </c>
      <c r="C5214">
        <v>11</v>
      </c>
      <c r="D5214">
        <v>27</v>
      </c>
      <c r="E5214">
        <v>344</v>
      </c>
      <c r="F5214">
        <v>33</v>
      </c>
      <c r="G5214">
        <v>0.5</v>
      </c>
      <c r="H5214">
        <v>0.16</v>
      </c>
      <c r="I5214">
        <v>362.59699999999998</v>
      </c>
      <c r="J5214">
        <v>45.557000000000002</v>
      </c>
      <c r="K5214">
        <v>2183.3560000000002</v>
      </c>
      <c r="L5214">
        <v>2074.2820000000002</v>
      </c>
      <c r="M5214" s="4">
        <f t="shared" si="162"/>
        <v>1.8354183320569192E-4</v>
      </c>
      <c r="N5214" s="3">
        <f t="shared" si="163"/>
        <v>1.677936558527902E-3</v>
      </c>
    </row>
    <row r="5215" spans="1:14" x14ac:dyDescent="0.25">
      <c r="A5215">
        <v>8</v>
      </c>
      <c r="B5215">
        <v>5</v>
      </c>
      <c r="C5215">
        <v>12</v>
      </c>
      <c r="D5215">
        <v>753</v>
      </c>
      <c r="E5215">
        <v>212</v>
      </c>
      <c r="F5215">
        <v>33</v>
      </c>
      <c r="G5215">
        <v>0.5</v>
      </c>
      <c r="H5215">
        <v>0.16</v>
      </c>
      <c r="I5215">
        <v>985</v>
      </c>
      <c r="J5215">
        <v>67.272999999999996</v>
      </c>
      <c r="K5215">
        <v>5542.6310000000003</v>
      </c>
      <c r="L5215">
        <v>5314.5249999999996</v>
      </c>
      <c r="M5215" s="4">
        <f t="shared" si="162"/>
        <v>4.7025315801683655E-4</v>
      </c>
      <c r="N5215" s="3">
        <f t="shared" si="163"/>
        <v>4.2990469900960901E-3</v>
      </c>
    </row>
    <row r="5216" spans="1:14" x14ac:dyDescent="0.25">
      <c r="A5216">
        <v>8</v>
      </c>
      <c r="B5216">
        <v>5</v>
      </c>
      <c r="C5216">
        <v>13</v>
      </c>
      <c r="D5216">
        <v>756</v>
      </c>
      <c r="E5216">
        <v>204</v>
      </c>
      <c r="F5216">
        <v>33</v>
      </c>
      <c r="G5216">
        <v>0.6</v>
      </c>
      <c r="H5216">
        <v>0.16</v>
      </c>
      <c r="I5216">
        <v>958.00900000000001</v>
      </c>
      <c r="J5216">
        <v>65.403000000000006</v>
      </c>
      <c r="K5216">
        <v>5445.134</v>
      </c>
      <c r="L5216">
        <v>5220.482</v>
      </c>
      <c r="M5216" s="4">
        <f t="shared" si="162"/>
        <v>4.619318089330751E-4</v>
      </c>
      <c r="N5216" s="3">
        <f t="shared" si="163"/>
        <v>4.2229733473736252E-3</v>
      </c>
    </row>
    <row r="5217" spans="1:14" x14ac:dyDescent="0.25">
      <c r="A5217">
        <v>8</v>
      </c>
      <c r="B5217">
        <v>5</v>
      </c>
      <c r="C5217">
        <v>14</v>
      </c>
      <c r="D5217">
        <v>883</v>
      </c>
      <c r="E5217">
        <v>108</v>
      </c>
      <c r="F5217">
        <v>33</v>
      </c>
      <c r="G5217">
        <v>0.6</v>
      </c>
      <c r="H5217">
        <v>0.16</v>
      </c>
      <c r="I5217">
        <v>895.86500000000001</v>
      </c>
      <c r="J5217">
        <v>63.356000000000002</v>
      </c>
      <c r="K5217">
        <v>5175.8819999999996</v>
      </c>
      <c r="L5217">
        <v>4960.7709999999997</v>
      </c>
      <c r="M5217" s="4">
        <f t="shared" si="162"/>
        <v>4.3895140750082842E-4</v>
      </c>
      <c r="N5217" s="3">
        <f t="shared" si="163"/>
        <v>4.0128868781510989E-3</v>
      </c>
    </row>
    <row r="5218" spans="1:14" x14ac:dyDescent="0.25">
      <c r="A5218">
        <v>8</v>
      </c>
      <c r="B5218">
        <v>5</v>
      </c>
      <c r="C5218">
        <v>15</v>
      </c>
      <c r="D5218">
        <v>854</v>
      </c>
      <c r="E5218">
        <v>100</v>
      </c>
      <c r="F5218">
        <v>32</v>
      </c>
      <c r="G5218">
        <v>0.6</v>
      </c>
      <c r="H5218">
        <v>0.16</v>
      </c>
      <c r="I5218">
        <v>742.52599999999995</v>
      </c>
      <c r="J5218">
        <v>57.204999999999998</v>
      </c>
      <c r="K5218">
        <v>4439.88</v>
      </c>
      <c r="L5218">
        <v>4250.8490000000002</v>
      </c>
      <c r="M5218" s="4">
        <f t="shared" si="162"/>
        <v>3.7613430485371917E-4</v>
      </c>
      <c r="N5218" s="3">
        <f t="shared" si="163"/>
        <v>3.4386139116483554E-3</v>
      </c>
    </row>
    <row r="5219" spans="1:14" x14ac:dyDescent="0.25">
      <c r="A5219">
        <v>8</v>
      </c>
      <c r="B5219">
        <v>5</v>
      </c>
      <c r="C5219">
        <v>16</v>
      </c>
      <c r="D5219">
        <v>227</v>
      </c>
      <c r="E5219">
        <v>250</v>
      </c>
      <c r="F5219">
        <v>31</v>
      </c>
      <c r="G5219">
        <v>0.5</v>
      </c>
      <c r="H5219">
        <v>0.16</v>
      </c>
      <c r="I5219">
        <v>369.23500000000001</v>
      </c>
      <c r="J5219">
        <v>43.889000000000003</v>
      </c>
      <c r="K5219">
        <v>2306.5650000000001</v>
      </c>
      <c r="L5219">
        <v>2193.1260000000002</v>
      </c>
      <c r="M5219" s="4">
        <f t="shared" si="162"/>
        <v>1.9405768670367206E-4</v>
      </c>
      <c r="N5219" s="3">
        <f t="shared" si="163"/>
        <v>1.7740723261630115E-3</v>
      </c>
    </row>
    <row r="5220" spans="1:14" x14ac:dyDescent="0.25">
      <c r="A5220">
        <v>8</v>
      </c>
      <c r="B5220">
        <v>5</v>
      </c>
      <c r="C5220">
        <v>17</v>
      </c>
      <c r="D5220">
        <v>646</v>
      </c>
      <c r="E5220">
        <v>86</v>
      </c>
      <c r="F5220">
        <v>29</v>
      </c>
      <c r="G5220">
        <v>0.4</v>
      </c>
      <c r="H5220">
        <v>0.16</v>
      </c>
      <c r="I5220">
        <v>311.37599999999998</v>
      </c>
      <c r="J5220">
        <v>40.093000000000004</v>
      </c>
      <c r="K5220">
        <v>1902.62</v>
      </c>
      <c r="L5220">
        <v>1803.4939999999999</v>
      </c>
      <c r="M5220" s="4">
        <f t="shared" si="162"/>
        <v>1.5958128881968128E-4</v>
      </c>
      <c r="N5220" s="3">
        <f t="shared" si="163"/>
        <v>1.4588896378051393E-3</v>
      </c>
    </row>
    <row r="5221" spans="1:14" x14ac:dyDescent="0.25">
      <c r="A5221">
        <v>8</v>
      </c>
      <c r="B5221">
        <v>5</v>
      </c>
      <c r="C5221">
        <v>18</v>
      </c>
      <c r="D5221">
        <v>396</v>
      </c>
      <c r="E5221">
        <v>64</v>
      </c>
      <c r="F5221">
        <v>26</v>
      </c>
      <c r="G5221">
        <v>0.4</v>
      </c>
      <c r="H5221">
        <v>0.16</v>
      </c>
      <c r="I5221">
        <v>104.09099999999999</v>
      </c>
      <c r="J5221">
        <v>29.501999999999999</v>
      </c>
      <c r="K5221">
        <v>530.76900000000001</v>
      </c>
      <c r="L5221">
        <v>480.25299999999999</v>
      </c>
      <c r="M5221" s="4">
        <f t="shared" si="162"/>
        <v>4.2494952963258201E-5</v>
      </c>
      <c r="N5221" s="3">
        <f t="shared" si="163"/>
        <v>3.8848819304352082E-4</v>
      </c>
    </row>
    <row r="5222" spans="1:14" x14ac:dyDescent="0.25">
      <c r="A5222">
        <v>8</v>
      </c>
      <c r="B5222">
        <v>5</v>
      </c>
      <c r="C5222">
        <v>19</v>
      </c>
      <c r="D5222">
        <v>0</v>
      </c>
      <c r="E5222">
        <v>8</v>
      </c>
      <c r="F5222">
        <v>24</v>
      </c>
      <c r="G5222">
        <v>0.4</v>
      </c>
      <c r="H5222">
        <v>0.16</v>
      </c>
      <c r="I5222">
        <v>7.61</v>
      </c>
      <c r="J5222">
        <v>24.260999999999999</v>
      </c>
      <c r="K5222">
        <v>36.805999999999997</v>
      </c>
      <c r="L5222">
        <v>3.794</v>
      </c>
      <c r="M5222" s="4">
        <f t="shared" si="162"/>
        <v>3.357102434396071E-7</v>
      </c>
      <c r="N5222" s="3">
        <f t="shared" si="163"/>
        <v>3.0690577766450559E-6</v>
      </c>
    </row>
    <row r="5223" spans="1:14" x14ac:dyDescent="0.25">
      <c r="A5223">
        <v>8</v>
      </c>
      <c r="B5223">
        <v>5</v>
      </c>
      <c r="C5223">
        <v>20</v>
      </c>
      <c r="D5223">
        <v>0</v>
      </c>
      <c r="E5223">
        <v>0</v>
      </c>
      <c r="F5223">
        <v>22</v>
      </c>
      <c r="G5223">
        <v>0.3</v>
      </c>
      <c r="H5223">
        <v>0.16</v>
      </c>
      <c r="I5223">
        <v>0</v>
      </c>
      <c r="J5223">
        <v>22</v>
      </c>
      <c r="K5223">
        <v>0</v>
      </c>
      <c r="L5223">
        <v>0</v>
      </c>
      <c r="M5223" s="4">
        <f t="shared" si="162"/>
        <v>0</v>
      </c>
      <c r="N5223" s="3">
        <f t="shared" si="163"/>
        <v>0</v>
      </c>
    </row>
    <row r="5224" spans="1:14" x14ac:dyDescent="0.25">
      <c r="A5224">
        <v>8</v>
      </c>
      <c r="B5224">
        <v>5</v>
      </c>
      <c r="C5224">
        <v>21</v>
      </c>
      <c r="D5224">
        <v>0</v>
      </c>
      <c r="E5224">
        <v>0</v>
      </c>
      <c r="F5224">
        <v>21</v>
      </c>
      <c r="G5224">
        <v>0.3</v>
      </c>
      <c r="H5224">
        <v>0.16</v>
      </c>
      <c r="I5224">
        <v>0</v>
      </c>
      <c r="J5224">
        <v>21</v>
      </c>
      <c r="K5224">
        <v>0</v>
      </c>
      <c r="L5224">
        <v>0</v>
      </c>
      <c r="M5224" s="4">
        <f t="shared" si="162"/>
        <v>0</v>
      </c>
      <c r="N5224" s="3">
        <f t="shared" si="163"/>
        <v>0</v>
      </c>
    </row>
    <row r="5225" spans="1:14" x14ac:dyDescent="0.25">
      <c r="A5225">
        <v>8</v>
      </c>
      <c r="B5225">
        <v>5</v>
      </c>
      <c r="C5225">
        <v>22</v>
      </c>
      <c r="D5225">
        <v>0</v>
      </c>
      <c r="E5225">
        <v>0</v>
      </c>
      <c r="F5225">
        <v>20</v>
      </c>
      <c r="G5225">
        <v>0.4</v>
      </c>
      <c r="H5225">
        <v>0.16</v>
      </c>
      <c r="I5225">
        <v>0</v>
      </c>
      <c r="J5225">
        <v>20</v>
      </c>
      <c r="K5225">
        <v>0</v>
      </c>
      <c r="L5225">
        <v>0</v>
      </c>
      <c r="M5225" s="4">
        <f t="shared" si="162"/>
        <v>0</v>
      </c>
      <c r="N5225" s="3">
        <f t="shared" si="163"/>
        <v>0</v>
      </c>
    </row>
    <row r="5226" spans="1:14" x14ac:dyDescent="0.25">
      <c r="A5226">
        <v>8</v>
      </c>
      <c r="B5226">
        <v>5</v>
      </c>
      <c r="C5226">
        <v>23</v>
      </c>
      <c r="D5226">
        <v>0</v>
      </c>
      <c r="E5226">
        <v>0</v>
      </c>
      <c r="F5226">
        <v>20</v>
      </c>
      <c r="G5226">
        <v>0.4</v>
      </c>
      <c r="H5226">
        <v>0.16</v>
      </c>
      <c r="I5226">
        <v>0</v>
      </c>
      <c r="J5226">
        <v>20</v>
      </c>
      <c r="K5226">
        <v>0</v>
      </c>
      <c r="L5226">
        <v>0</v>
      </c>
      <c r="M5226" s="4">
        <f t="shared" si="162"/>
        <v>0</v>
      </c>
      <c r="N5226" s="3">
        <f t="shared" si="163"/>
        <v>0</v>
      </c>
    </row>
    <row r="5227" spans="1:14" x14ac:dyDescent="0.25">
      <c r="A5227">
        <v>8</v>
      </c>
      <c r="B5227">
        <v>6</v>
      </c>
      <c r="C5227">
        <v>0</v>
      </c>
      <c r="D5227">
        <v>0</v>
      </c>
      <c r="E5227">
        <v>0</v>
      </c>
      <c r="F5227">
        <v>19</v>
      </c>
      <c r="G5227">
        <v>0.4</v>
      </c>
      <c r="H5227">
        <v>0.16</v>
      </c>
      <c r="I5227">
        <v>0</v>
      </c>
      <c r="J5227">
        <v>19</v>
      </c>
      <c r="K5227">
        <v>0</v>
      </c>
      <c r="L5227">
        <v>0</v>
      </c>
      <c r="M5227" s="4">
        <f t="shared" si="162"/>
        <v>0</v>
      </c>
      <c r="N5227" s="3">
        <f t="shared" si="163"/>
        <v>0</v>
      </c>
    </row>
    <row r="5228" spans="1:14" x14ac:dyDescent="0.25">
      <c r="A5228">
        <v>8</v>
      </c>
      <c r="B5228">
        <v>6</v>
      </c>
      <c r="C5228">
        <v>1</v>
      </c>
      <c r="D5228">
        <v>0</v>
      </c>
      <c r="E5228">
        <v>0</v>
      </c>
      <c r="F5228">
        <v>18</v>
      </c>
      <c r="G5228">
        <v>0.6</v>
      </c>
      <c r="H5228">
        <v>0.16</v>
      </c>
      <c r="I5228">
        <v>0</v>
      </c>
      <c r="J5228">
        <v>18</v>
      </c>
      <c r="K5228">
        <v>0</v>
      </c>
      <c r="L5228">
        <v>0</v>
      </c>
      <c r="M5228" s="4">
        <f t="shared" si="162"/>
        <v>0</v>
      </c>
      <c r="N5228" s="3">
        <f t="shared" si="163"/>
        <v>0</v>
      </c>
    </row>
    <row r="5229" spans="1:14" x14ac:dyDescent="0.25">
      <c r="A5229">
        <v>8</v>
      </c>
      <c r="B5229">
        <v>6</v>
      </c>
      <c r="C5229">
        <v>2</v>
      </c>
      <c r="D5229">
        <v>0</v>
      </c>
      <c r="E5229">
        <v>0</v>
      </c>
      <c r="F5229">
        <v>17</v>
      </c>
      <c r="G5229">
        <v>0.8</v>
      </c>
      <c r="H5229">
        <v>0.16</v>
      </c>
      <c r="I5229">
        <v>0</v>
      </c>
      <c r="J5229">
        <v>17</v>
      </c>
      <c r="K5229">
        <v>0</v>
      </c>
      <c r="L5229">
        <v>0</v>
      </c>
      <c r="M5229" s="4">
        <f t="shared" si="162"/>
        <v>0</v>
      </c>
      <c r="N5229" s="3">
        <f t="shared" si="163"/>
        <v>0</v>
      </c>
    </row>
    <row r="5230" spans="1:14" x14ac:dyDescent="0.25">
      <c r="A5230">
        <v>8</v>
      </c>
      <c r="B5230">
        <v>6</v>
      </c>
      <c r="C5230">
        <v>3</v>
      </c>
      <c r="D5230">
        <v>0</v>
      </c>
      <c r="E5230">
        <v>0</v>
      </c>
      <c r="F5230">
        <v>17</v>
      </c>
      <c r="G5230">
        <v>0.9</v>
      </c>
      <c r="H5230">
        <v>0.16</v>
      </c>
      <c r="I5230">
        <v>0</v>
      </c>
      <c r="J5230">
        <v>17</v>
      </c>
      <c r="K5230">
        <v>0</v>
      </c>
      <c r="L5230">
        <v>0</v>
      </c>
      <c r="M5230" s="4">
        <f t="shared" si="162"/>
        <v>0</v>
      </c>
      <c r="N5230" s="3">
        <f t="shared" si="163"/>
        <v>0</v>
      </c>
    </row>
    <row r="5231" spans="1:14" x14ac:dyDescent="0.25">
      <c r="A5231">
        <v>8</v>
      </c>
      <c r="B5231">
        <v>6</v>
      </c>
      <c r="C5231">
        <v>4</v>
      </c>
      <c r="D5231">
        <v>0</v>
      </c>
      <c r="E5231">
        <v>0</v>
      </c>
      <c r="F5231">
        <v>16</v>
      </c>
      <c r="G5231">
        <v>0.8</v>
      </c>
      <c r="H5231">
        <v>0.16</v>
      </c>
      <c r="I5231">
        <v>0</v>
      </c>
      <c r="J5231">
        <v>16</v>
      </c>
      <c r="K5231">
        <v>0</v>
      </c>
      <c r="L5231">
        <v>0</v>
      </c>
      <c r="M5231" s="4">
        <f t="shared" si="162"/>
        <v>0</v>
      </c>
      <c r="N5231" s="3">
        <f t="shared" si="163"/>
        <v>0</v>
      </c>
    </row>
    <row r="5232" spans="1:14" x14ac:dyDescent="0.25">
      <c r="A5232">
        <v>8</v>
      </c>
      <c r="B5232">
        <v>6</v>
      </c>
      <c r="C5232">
        <v>5</v>
      </c>
      <c r="D5232">
        <v>0</v>
      </c>
      <c r="E5232">
        <v>0</v>
      </c>
      <c r="F5232">
        <v>17</v>
      </c>
      <c r="G5232">
        <v>0.5</v>
      </c>
      <c r="H5232">
        <v>0.16</v>
      </c>
      <c r="I5232">
        <v>0</v>
      </c>
      <c r="J5232">
        <v>0</v>
      </c>
      <c r="K5232">
        <v>0</v>
      </c>
      <c r="L5232">
        <v>0</v>
      </c>
      <c r="M5232" s="4">
        <f t="shared" si="162"/>
        <v>0</v>
      </c>
      <c r="N5232" s="3">
        <f t="shared" si="163"/>
        <v>0</v>
      </c>
    </row>
    <row r="5233" spans="1:14" x14ac:dyDescent="0.25">
      <c r="A5233">
        <v>8</v>
      </c>
      <c r="B5233">
        <v>6</v>
      </c>
      <c r="C5233">
        <v>6</v>
      </c>
      <c r="D5233">
        <v>292</v>
      </c>
      <c r="E5233">
        <v>57</v>
      </c>
      <c r="F5233">
        <v>21</v>
      </c>
      <c r="G5233">
        <v>0.3</v>
      </c>
      <c r="H5233">
        <v>0.16</v>
      </c>
      <c r="I5233">
        <v>77.159000000000006</v>
      </c>
      <c r="J5233">
        <v>23.686</v>
      </c>
      <c r="K5233">
        <v>402.702</v>
      </c>
      <c r="L5233">
        <v>356.72500000000002</v>
      </c>
      <c r="M5233" s="4">
        <f t="shared" si="162"/>
        <v>3.1564638005006287E-5</v>
      </c>
      <c r="N5233" s="3">
        <f t="shared" si="163"/>
        <v>2.8856342524346537E-4</v>
      </c>
    </row>
    <row r="5234" spans="1:14" x14ac:dyDescent="0.25">
      <c r="A5234">
        <v>8</v>
      </c>
      <c r="B5234">
        <v>6</v>
      </c>
      <c r="C5234">
        <v>7</v>
      </c>
      <c r="D5234">
        <v>626</v>
      </c>
      <c r="E5234">
        <v>87</v>
      </c>
      <c r="F5234">
        <v>24</v>
      </c>
      <c r="G5234">
        <v>0.3</v>
      </c>
      <c r="H5234">
        <v>0.16</v>
      </c>
      <c r="I5234">
        <v>289.45400000000001</v>
      </c>
      <c r="J5234">
        <v>34.594000000000001</v>
      </c>
      <c r="K5234">
        <v>1784.383</v>
      </c>
      <c r="L5234">
        <v>1689.4469999999999</v>
      </c>
      <c r="M5234" s="4">
        <f t="shared" si="162"/>
        <v>1.494898955319752E-4</v>
      </c>
      <c r="N5234" s="3">
        <f t="shared" si="163"/>
        <v>1.3666342787505691E-3</v>
      </c>
    </row>
    <row r="5235" spans="1:14" x14ac:dyDescent="0.25">
      <c r="A5235">
        <v>8</v>
      </c>
      <c r="B5235">
        <v>6</v>
      </c>
      <c r="C5235">
        <v>8</v>
      </c>
      <c r="D5235">
        <v>743</v>
      </c>
      <c r="E5235">
        <v>107</v>
      </c>
      <c r="F5235">
        <v>27</v>
      </c>
      <c r="G5235">
        <v>0.4</v>
      </c>
      <c r="H5235">
        <v>0.16</v>
      </c>
      <c r="I5235">
        <v>513.69100000000003</v>
      </c>
      <c r="J5235">
        <v>45.533000000000001</v>
      </c>
      <c r="K5235">
        <v>3251.8539999999998</v>
      </c>
      <c r="L5235">
        <v>3104.9189999999999</v>
      </c>
      <c r="M5235" s="4">
        <f t="shared" si="162"/>
        <v>2.7473724653406996E-4</v>
      </c>
      <c r="N5235" s="3">
        <f t="shared" si="163"/>
        <v>2.5116435958890326E-3</v>
      </c>
    </row>
    <row r="5236" spans="1:14" x14ac:dyDescent="0.25">
      <c r="A5236">
        <v>8</v>
      </c>
      <c r="B5236">
        <v>6</v>
      </c>
      <c r="C5236">
        <v>9</v>
      </c>
      <c r="D5236">
        <v>812</v>
      </c>
      <c r="E5236">
        <v>121</v>
      </c>
      <c r="F5236">
        <v>28</v>
      </c>
      <c r="G5236">
        <v>0.5</v>
      </c>
      <c r="H5236">
        <v>0.16</v>
      </c>
      <c r="I5236">
        <v>720.69899999999996</v>
      </c>
      <c r="J5236">
        <v>53.174999999999997</v>
      </c>
      <c r="K5236">
        <v>4385.2439999999997</v>
      </c>
      <c r="L5236">
        <v>4198.1490000000003</v>
      </c>
      <c r="M5236" s="4">
        <f t="shared" si="162"/>
        <v>3.7147117100309521E-4</v>
      </c>
      <c r="N5236" s="3">
        <f t="shared" si="163"/>
        <v>3.3959836151725531E-3</v>
      </c>
    </row>
    <row r="5237" spans="1:14" x14ac:dyDescent="0.25">
      <c r="A5237">
        <v>8</v>
      </c>
      <c r="B5237">
        <v>6</v>
      </c>
      <c r="C5237">
        <v>10</v>
      </c>
      <c r="D5237">
        <v>857</v>
      </c>
      <c r="E5237">
        <v>128</v>
      </c>
      <c r="F5237">
        <v>29</v>
      </c>
      <c r="G5237">
        <v>0.5</v>
      </c>
      <c r="H5237">
        <v>0.16</v>
      </c>
      <c r="I5237">
        <v>882.20100000000002</v>
      </c>
      <c r="J5237">
        <v>59.761000000000003</v>
      </c>
      <c r="K5237">
        <v>5179.6120000000001</v>
      </c>
      <c r="L5237">
        <v>4964.3689999999997</v>
      </c>
      <c r="M5237" s="4">
        <f t="shared" si="162"/>
        <v>4.392697747796623E-4</v>
      </c>
      <c r="N5237" s="3">
        <f t="shared" si="163"/>
        <v>4.0157973868175118E-3</v>
      </c>
    </row>
    <row r="5238" spans="1:14" x14ac:dyDescent="0.25">
      <c r="A5238">
        <v>8</v>
      </c>
      <c r="B5238">
        <v>6</v>
      </c>
      <c r="C5238">
        <v>11</v>
      </c>
      <c r="D5238">
        <v>917</v>
      </c>
      <c r="E5238">
        <v>111</v>
      </c>
      <c r="F5238">
        <v>30</v>
      </c>
      <c r="G5238">
        <v>0.6</v>
      </c>
      <c r="H5238">
        <v>0.16</v>
      </c>
      <c r="I5238">
        <v>1002.047</v>
      </c>
      <c r="J5238">
        <v>63.923999999999999</v>
      </c>
      <c r="K5238">
        <v>5748.5129999999999</v>
      </c>
      <c r="L5238">
        <v>5513.1120000000001</v>
      </c>
      <c r="M5238" s="4">
        <f t="shared" si="162"/>
        <v>4.878250320584658E-4</v>
      </c>
      <c r="N5238" s="3">
        <f t="shared" si="163"/>
        <v>4.4596887867989401E-3</v>
      </c>
    </row>
    <row r="5239" spans="1:14" x14ac:dyDescent="0.25">
      <c r="A5239">
        <v>8</v>
      </c>
      <c r="B5239">
        <v>6</v>
      </c>
      <c r="C5239">
        <v>12</v>
      </c>
      <c r="D5239">
        <v>926</v>
      </c>
      <c r="E5239">
        <v>112</v>
      </c>
      <c r="F5239">
        <v>31</v>
      </c>
      <c r="G5239">
        <v>0.6</v>
      </c>
      <c r="H5239">
        <v>0.16</v>
      </c>
      <c r="I5239">
        <v>1042.8030000000001</v>
      </c>
      <c r="J5239">
        <v>66.290999999999997</v>
      </c>
      <c r="K5239">
        <v>5907.21</v>
      </c>
      <c r="L5239">
        <v>5666.1850000000004</v>
      </c>
      <c r="M5239" s="4">
        <f t="shared" si="162"/>
        <v>5.0136962196200587E-4</v>
      </c>
      <c r="N5239" s="3">
        <f t="shared" si="163"/>
        <v>4.5835132151184942E-3</v>
      </c>
    </row>
    <row r="5240" spans="1:14" x14ac:dyDescent="0.25">
      <c r="A5240">
        <v>8</v>
      </c>
      <c r="B5240">
        <v>6</v>
      </c>
      <c r="C5240">
        <v>13</v>
      </c>
      <c r="D5240">
        <v>922</v>
      </c>
      <c r="E5240">
        <v>110</v>
      </c>
      <c r="F5240">
        <v>32</v>
      </c>
      <c r="G5240">
        <v>0.6</v>
      </c>
      <c r="H5240">
        <v>0.16</v>
      </c>
      <c r="I5240">
        <v>1011.554</v>
      </c>
      <c r="J5240">
        <v>66.244</v>
      </c>
      <c r="K5240">
        <v>5740.7780000000002</v>
      </c>
      <c r="L5240">
        <v>5505.6509999999998</v>
      </c>
      <c r="M5240" s="4">
        <f t="shared" si="162"/>
        <v>4.8716484910477499E-4</v>
      </c>
      <c r="N5240" s="3">
        <f t="shared" si="163"/>
        <v>4.4536534045976879E-3</v>
      </c>
    </row>
    <row r="5241" spans="1:14" x14ac:dyDescent="0.25">
      <c r="A5241">
        <v>8</v>
      </c>
      <c r="B5241">
        <v>6</v>
      </c>
      <c r="C5241">
        <v>14</v>
      </c>
      <c r="D5241">
        <v>906</v>
      </c>
      <c r="E5241">
        <v>105</v>
      </c>
      <c r="F5241">
        <v>32</v>
      </c>
      <c r="G5241">
        <v>0.6</v>
      </c>
      <c r="H5241">
        <v>0.16</v>
      </c>
      <c r="I5241">
        <v>912.505</v>
      </c>
      <c r="J5241">
        <v>62.921999999999997</v>
      </c>
      <c r="K5241">
        <v>5282.7449999999999</v>
      </c>
      <c r="L5241">
        <v>5063.848</v>
      </c>
      <c r="M5241" s="4">
        <f t="shared" si="162"/>
        <v>4.4807212567769307E-4</v>
      </c>
      <c r="N5241" s="3">
        <f t="shared" si="163"/>
        <v>4.0962683405768351E-3</v>
      </c>
    </row>
    <row r="5242" spans="1:14" x14ac:dyDescent="0.25">
      <c r="A5242">
        <v>8</v>
      </c>
      <c r="B5242">
        <v>6</v>
      </c>
      <c r="C5242">
        <v>15</v>
      </c>
      <c r="D5242">
        <v>872</v>
      </c>
      <c r="E5242">
        <v>98</v>
      </c>
      <c r="F5242">
        <v>31</v>
      </c>
      <c r="G5242">
        <v>0.6</v>
      </c>
      <c r="H5242">
        <v>0.16</v>
      </c>
      <c r="I5242">
        <v>753.03399999999999</v>
      </c>
      <c r="J5242">
        <v>56.564</v>
      </c>
      <c r="K5242">
        <v>4516.6840000000002</v>
      </c>
      <c r="L5242">
        <v>4324.9309999999996</v>
      </c>
      <c r="M5242" s="4">
        <f t="shared" si="162"/>
        <v>3.8268941456760759E-4</v>
      </c>
      <c r="N5242" s="3">
        <f t="shared" si="163"/>
        <v>3.4985406217720814E-3</v>
      </c>
    </row>
    <row r="5243" spans="1:14" x14ac:dyDescent="0.25">
      <c r="A5243">
        <v>8</v>
      </c>
      <c r="B5243">
        <v>6</v>
      </c>
      <c r="C5243">
        <v>16</v>
      </c>
      <c r="D5243">
        <v>807</v>
      </c>
      <c r="E5243">
        <v>89</v>
      </c>
      <c r="F5243">
        <v>30</v>
      </c>
      <c r="G5243">
        <v>0.5</v>
      </c>
      <c r="H5243">
        <v>0.16</v>
      </c>
      <c r="I5243">
        <v>547.346</v>
      </c>
      <c r="J5243">
        <v>49.173000000000002</v>
      </c>
      <c r="K5243">
        <v>3414.864</v>
      </c>
      <c r="L5243">
        <v>3262.1529999999998</v>
      </c>
      <c r="M5243" s="4">
        <f t="shared" si="162"/>
        <v>2.8865002049742873E-4</v>
      </c>
      <c r="N5243" s="3">
        <f t="shared" si="163"/>
        <v>2.638833957104902E-3</v>
      </c>
    </row>
    <row r="5244" spans="1:14" x14ac:dyDescent="0.25">
      <c r="A5244">
        <v>8</v>
      </c>
      <c r="B5244">
        <v>6</v>
      </c>
      <c r="C5244">
        <v>17</v>
      </c>
      <c r="D5244">
        <v>684</v>
      </c>
      <c r="E5244">
        <v>79</v>
      </c>
      <c r="F5244">
        <v>29</v>
      </c>
      <c r="G5244">
        <v>0.4</v>
      </c>
      <c r="H5244">
        <v>0.16</v>
      </c>
      <c r="I5244">
        <v>316.71100000000001</v>
      </c>
      <c r="J5244">
        <v>40.276000000000003</v>
      </c>
      <c r="K5244">
        <v>1930.396</v>
      </c>
      <c r="L5244">
        <v>1830.2850000000001</v>
      </c>
      <c r="M5244" s="4">
        <f t="shared" si="162"/>
        <v>1.6195187741535616E-4</v>
      </c>
      <c r="N5244" s="3">
        <f t="shared" si="163"/>
        <v>1.4805615215410638E-3</v>
      </c>
    </row>
    <row r="5245" spans="1:14" x14ac:dyDescent="0.25">
      <c r="A5245">
        <v>8</v>
      </c>
      <c r="B5245">
        <v>6</v>
      </c>
      <c r="C5245">
        <v>18</v>
      </c>
      <c r="D5245">
        <v>245</v>
      </c>
      <c r="E5245">
        <v>67</v>
      </c>
      <c r="F5245">
        <v>25</v>
      </c>
      <c r="G5245">
        <v>0.5</v>
      </c>
      <c r="H5245">
        <v>0.16</v>
      </c>
      <c r="I5245">
        <v>88.177999999999997</v>
      </c>
      <c r="J5245">
        <v>27.945</v>
      </c>
      <c r="K5245">
        <v>480.14699999999999</v>
      </c>
      <c r="L5245">
        <v>431.42500000000001</v>
      </c>
      <c r="M5245" s="4">
        <f t="shared" si="162"/>
        <v>3.8174431148110829E-5</v>
      </c>
      <c r="N5245" s="3">
        <f t="shared" si="163"/>
        <v>3.4899005041884377E-4</v>
      </c>
    </row>
    <row r="5246" spans="1:14" x14ac:dyDescent="0.25">
      <c r="A5246">
        <v>8</v>
      </c>
      <c r="B5246">
        <v>6</v>
      </c>
      <c r="C5246">
        <v>19</v>
      </c>
      <c r="D5246">
        <v>0</v>
      </c>
      <c r="E5246">
        <v>0</v>
      </c>
      <c r="F5246">
        <v>22</v>
      </c>
      <c r="G5246">
        <v>0.7</v>
      </c>
      <c r="H5246">
        <v>0.16</v>
      </c>
      <c r="I5246">
        <v>0</v>
      </c>
      <c r="J5246">
        <v>0</v>
      </c>
      <c r="K5246">
        <v>0</v>
      </c>
      <c r="L5246">
        <v>0</v>
      </c>
      <c r="M5246" s="4">
        <f t="shared" si="162"/>
        <v>0</v>
      </c>
      <c r="N5246" s="3">
        <f t="shared" si="163"/>
        <v>0</v>
      </c>
    </row>
    <row r="5247" spans="1:14" x14ac:dyDescent="0.25">
      <c r="A5247">
        <v>8</v>
      </c>
      <c r="B5247">
        <v>6</v>
      </c>
      <c r="C5247">
        <v>20</v>
      </c>
      <c r="D5247">
        <v>0</v>
      </c>
      <c r="E5247">
        <v>0</v>
      </c>
      <c r="F5247">
        <v>21</v>
      </c>
      <c r="G5247">
        <v>0.6</v>
      </c>
      <c r="H5247">
        <v>0.16</v>
      </c>
      <c r="I5247">
        <v>0</v>
      </c>
      <c r="J5247">
        <v>21</v>
      </c>
      <c r="K5247">
        <v>0</v>
      </c>
      <c r="L5247">
        <v>0</v>
      </c>
      <c r="M5247" s="4">
        <f t="shared" si="162"/>
        <v>0</v>
      </c>
      <c r="N5247" s="3">
        <f t="shared" si="163"/>
        <v>0</v>
      </c>
    </row>
    <row r="5248" spans="1:14" x14ac:dyDescent="0.25">
      <c r="A5248">
        <v>8</v>
      </c>
      <c r="B5248">
        <v>6</v>
      </c>
      <c r="C5248">
        <v>21</v>
      </c>
      <c r="D5248">
        <v>0</v>
      </c>
      <c r="E5248">
        <v>0</v>
      </c>
      <c r="F5248">
        <v>21</v>
      </c>
      <c r="G5248">
        <v>0.5</v>
      </c>
      <c r="H5248">
        <v>0.16</v>
      </c>
      <c r="I5248">
        <v>0</v>
      </c>
      <c r="J5248">
        <v>21</v>
      </c>
      <c r="K5248">
        <v>0</v>
      </c>
      <c r="L5248">
        <v>0</v>
      </c>
      <c r="M5248" s="4">
        <f t="shared" si="162"/>
        <v>0</v>
      </c>
      <c r="N5248" s="3">
        <f t="shared" si="163"/>
        <v>0</v>
      </c>
    </row>
    <row r="5249" spans="1:14" x14ac:dyDescent="0.25">
      <c r="A5249">
        <v>8</v>
      </c>
      <c r="B5249">
        <v>6</v>
      </c>
      <c r="C5249">
        <v>22</v>
      </c>
      <c r="D5249">
        <v>0</v>
      </c>
      <c r="E5249">
        <v>0</v>
      </c>
      <c r="F5249">
        <v>20</v>
      </c>
      <c r="G5249">
        <v>0.5</v>
      </c>
      <c r="H5249">
        <v>0.16</v>
      </c>
      <c r="I5249">
        <v>0</v>
      </c>
      <c r="J5249">
        <v>20</v>
      </c>
      <c r="K5249">
        <v>0</v>
      </c>
      <c r="L5249">
        <v>0</v>
      </c>
      <c r="M5249" s="4">
        <f t="shared" si="162"/>
        <v>0</v>
      </c>
      <c r="N5249" s="3">
        <f t="shared" si="163"/>
        <v>0</v>
      </c>
    </row>
    <row r="5250" spans="1:14" x14ac:dyDescent="0.25">
      <c r="A5250">
        <v>8</v>
      </c>
      <c r="B5250">
        <v>6</v>
      </c>
      <c r="C5250">
        <v>23</v>
      </c>
      <c r="D5250">
        <v>0</v>
      </c>
      <c r="E5250">
        <v>0</v>
      </c>
      <c r="F5250">
        <v>19</v>
      </c>
      <c r="G5250">
        <v>0.3</v>
      </c>
      <c r="H5250">
        <v>0.16</v>
      </c>
      <c r="I5250">
        <v>0</v>
      </c>
      <c r="J5250">
        <v>19</v>
      </c>
      <c r="K5250">
        <v>0</v>
      </c>
      <c r="L5250">
        <v>0</v>
      </c>
      <c r="M5250" s="4">
        <f t="shared" si="162"/>
        <v>0</v>
      </c>
      <c r="N5250" s="3">
        <f t="shared" si="163"/>
        <v>0</v>
      </c>
    </row>
    <row r="5251" spans="1:14" x14ac:dyDescent="0.25">
      <c r="A5251">
        <v>8</v>
      </c>
      <c r="B5251">
        <v>7</v>
      </c>
      <c r="C5251">
        <v>0</v>
      </c>
      <c r="D5251">
        <v>0</v>
      </c>
      <c r="E5251">
        <v>0</v>
      </c>
      <c r="F5251">
        <v>17</v>
      </c>
      <c r="G5251">
        <v>0.2</v>
      </c>
      <c r="H5251">
        <v>0.16</v>
      </c>
      <c r="I5251">
        <v>0</v>
      </c>
      <c r="J5251">
        <v>17</v>
      </c>
      <c r="K5251">
        <v>0</v>
      </c>
      <c r="L5251">
        <v>0</v>
      </c>
      <c r="M5251" s="4">
        <f t="shared" si="162"/>
        <v>0</v>
      </c>
      <c r="N5251" s="3">
        <f t="shared" si="163"/>
        <v>0</v>
      </c>
    </row>
    <row r="5252" spans="1:14" x14ac:dyDescent="0.25">
      <c r="A5252">
        <v>8</v>
      </c>
      <c r="B5252">
        <v>7</v>
      </c>
      <c r="C5252">
        <v>1</v>
      </c>
      <c r="D5252">
        <v>0</v>
      </c>
      <c r="E5252">
        <v>0</v>
      </c>
      <c r="F5252">
        <v>16</v>
      </c>
      <c r="G5252">
        <v>0.2</v>
      </c>
      <c r="H5252">
        <v>0.16</v>
      </c>
      <c r="I5252">
        <v>0</v>
      </c>
      <c r="J5252">
        <v>16</v>
      </c>
      <c r="K5252">
        <v>0</v>
      </c>
      <c r="L5252">
        <v>0</v>
      </c>
      <c r="M5252" s="4">
        <f t="shared" si="162"/>
        <v>0</v>
      </c>
      <c r="N5252" s="3">
        <f t="shared" si="163"/>
        <v>0</v>
      </c>
    </row>
    <row r="5253" spans="1:14" x14ac:dyDescent="0.25">
      <c r="A5253">
        <v>8</v>
      </c>
      <c r="B5253">
        <v>7</v>
      </c>
      <c r="C5253">
        <v>2</v>
      </c>
      <c r="D5253">
        <v>0</v>
      </c>
      <c r="E5253">
        <v>0</v>
      </c>
      <c r="F5253">
        <v>16</v>
      </c>
      <c r="G5253">
        <v>0.3</v>
      </c>
      <c r="H5253">
        <v>0.16</v>
      </c>
      <c r="I5253">
        <v>0</v>
      </c>
      <c r="J5253">
        <v>16</v>
      </c>
      <c r="K5253">
        <v>0</v>
      </c>
      <c r="L5253">
        <v>0</v>
      </c>
      <c r="M5253" s="4">
        <f t="shared" si="162"/>
        <v>0</v>
      </c>
      <c r="N5253" s="3">
        <f t="shared" si="163"/>
        <v>0</v>
      </c>
    </row>
    <row r="5254" spans="1:14" x14ac:dyDescent="0.25">
      <c r="A5254">
        <v>8</v>
      </c>
      <c r="B5254">
        <v>7</v>
      </c>
      <c r="C5254">
        <v>3</v>
      </c>
      <c r="D5254">
        <v>0</v>
      </c>
      <c r="E5254">
        <v>0</v>
      </c>
      <c r="F5254">
        <v>15</v>
      </c>
      <c r="G5254">
        <v>0.3</v>
      </c>
      <c r="H5254">
        <v>0.16</v>
      </c>
      <c r="I5254">
        <v>0</v>
      </c>
      <c r="J5254">
        <v>15</v>
      </c>
      <c r="K5254">
        <v>0</v>
      </c>
      <c r="L5254">
        <v>0</v>
      </c>
      <c r="M5254" s="4">
        <f t="shared" si="162"/>
        <v>0</v>
      </c>
      <c r="N5254" s="3">
        <f t="shared" si="163"/>
        <v>0</v>
      </c>
    </row>
    <row r="5255" spans="1:14" x14ac:dyDescent="0.25">
      <c r="A5255">
        <v>8</v>
      </c>
      <c r="B5255">
        <v>7</v>
      </c>
      <c r="C5255">
        <v>4</v>
      </c>
      <c r="D5255">
        <v>0</v>
      </c>
      <c r="E5255">
        <v>0</v>
      </c>
      <c r="F5255">
        <v>15</v>
      </c>
      <c r="G5255">
        <v>0.4</v>
      </c>
      <c r="H5255">
        <v>0.16</v>
      </c>
      <c r="I5255">
        <v>0</v>
      </c>
      <c r="J5255">
        <v>15</v>
      </c>
      <c r="K5255">
        <v>0</v>
      </c>
      <c r="L5255">
        <v>0</v>
      </c>
      <c r="M5255" s="4">
        <f t="shared" si="162"/>
        <v>0</v>
      </c>
      <c r="N5255" s="3">
        <f t="shared" si="163"/>
        <v>0</v>
      </c>
    </row>
    <row r="5256" spans="1:14" x14ac:dyDescent="0.25">
      <c r="A5256">
        <v>8</v>
      </c>
      <c r="B5256">
        <v>7</v>
      </c>
      <c r="C5256">
        <v>5</v>
      </c>
      <c r="D5256">
        <v>0</v>
      </c>
      <c r="E5256">
        <v>0</v>
      </c>
      <c r="F5256">
        <v>16</v>
      </c>
      <c r="G5256">
        <v>0.3</v>
      </c>
      <c r="H5256">
        <v>0.16</v>
      </c>
      <c r="I5256">
        <v>0</v>
      </c>
      <c r="J5256">
        <v>0</v>
      </c>
      <c r="K5256">
        <v>0</v>
      </c>
      <c r="L5256">
        <v>0</v>
      </c>
      <c r="M5256" s="4">
        <f t="shared" si="162"/>
        <v>0</v>
      </c>
      <c r="N5256" s="3">
        <f t="shared" si="163"/>
        <v>0</v>
      </c>
    </row>
    <row r="5257" spans="1:14" x14ac:dyDescent="0.25">
      <c r="A5257">
        <v>8</v>
      </c>
      <c r="B5257">
        <v>7</v>
      </c>
      <c r="C5257">
        <v>6</v>
      </c>
      <c r="D5257">
        <v>461</v>
      </c>
      <c r="E5257">
        <v>49</v>
      </c>
      <c r="F5257">
        <v>19</v>
      </c>
      <c r="G5257">
        <v>0.2</v>
      </c>
      <c r="H5257">
        <v>0.16</v>
      </c>
      <c r="I5257">
        <v>86.183999999999997</v>
      </c>
      <c r="J5257">
        <v>21.983000000000001</v>
      </c>
      <c r="K5257">
        <v>411.57100000000003</v>
      </c>
      <c r="L5257">
        <v>365.279</v>
      </c>
      <c r="M5257" s="4">
        <f t="shared" si="162"/>
        <v>3.2321534531728055E-5</v>
      </c>
      <c r="N5257" s="3">
        <f t="shared" si="163"/>
        <v>2.9548296141147323E-4</v>
      </c>
    </row>
    <row r="5258" spans="1:14" x14ac:dyDescent="0.25">
      <c r="A5258">
        <v>8</v>
      </c>
      <c r="B5258">
        <v>7</v>
      </c>
      <c r="C5258">
        <v>7</v>
      </c>
      <c r="D5258">
        <v>693</v>
      </c>
      <c r="E5258">
        <v>74</v>
      </c>
      <c r="F5258">
        <v>23</v>
      </c>
      <c r="G5258">
        <v>0.2</v>
      </c>
      <c r="H5258">
        <v>0.16</v>
      </c>
      <c r="I5258">
        <v>298.142</v>
      </c>
      <c r="J5258">
        <v>34.246000000000002</v>
      </c>
      <c r="K5258">
        <v>1834.2809999999999</v>
      </c>
      <c r="L5258">
        <v>1737.577</v>
      </c>
      <c r="M5258" s="4">
        <f t="shared" si="162"/>
        <v>1.5374865515684297E-4</v>
      </c>
      <c r="N5258" s="3">
        <f t="shared" si="163"/>
        <v>1.4055677924010507E-3</v>
      </c>
    </row>
    <row r="5259" spans="1:14" x14ac:dyDescent="0.25">
      <c r="A5259">
        <v>8</v>
      </c>
      <c r="B5259">
        <v>7</v>
      </c>
      <c r="C5259">
        <v>8</v>
      </c>
      <c r="D5259">
        <v>813</v>
      </c>
      <c r="E5259">
        <v>88</v>
      </c>
      <c r="F5259">
        <v>26</v>
      </c>
      <c r="G5259">
        <v>0.2</v>
      </c>
      <c r="H5259">
        <v>0.16</v>
      </c>
      <c r="I5259">
        <v>532.23</v>
      </c>
      <c r="J5259">
        <v>46.432000000000002</v>
      </c>
      <c r="K5259">
        <v>3362.74</v>
      </c>
      <c r="L5259">
        <v>3211.8760000000002</v>
      </c>
      <c r="M5259" s="4">
        <f t="shared" si="162"/>
        <v>2.8420128462251754E-4</v>
      </c>
      <c r="N5259" s="3">
        <f t="shared" si="163"/>
        <v>2.5981636835581486E-3</v>
      </c>
    </row>
    <row r="5260" spans="1:14" x14ac:dyDescent="0.25">
      <c r="A5260">
        <v>8</v>
      </c>
      <c r="B5260">
        <v>7</v>
      </c>
      <c r="C5260">
        <v>9</v>
      </c>
      <c r="D5260">
        <v>880</v>
      </c>
      <c r="E5260">
        <v>98</v>
      </c>
      <c r="F5260">
        <v>27</v>
      </c>
      <c r="G5260">
        <v>0.3</v>
      </c>
      <c r="H5260">
        <v>0.16</v>
      </c>
      <c r="I5260">
        <v>743.74599999999998</v>
      </c>
      <c r="J5260">
        <v>54.593000000000004</v>
      </c>
      <c r="K5260">
        <v>4503.5929999999998</v>
      </c>
      <c r="L5260">
        <v>4312.3040000000001</v>
      </c>
      <c r="M5260" s="4">
        <f t="shared" si="162"/>
        <v>3.8157212061823708E-4</v>
      </c>
      <c r="N5260" s="3">
        <f t="shared" si="163"/>
        <v>3.4883263380225569E-3</v>
      </c>
    </row>
    <row r="5261" spans="1:14" x14ac:dyDescent="0.25">
      <c r="A5261">
        <v>8</v>
      </c>
      <c r="B5261">
        <v>7</v>
      </c>
      <c r="C5261">
        <v>10</v>
      </c>
      <c r="D5261">
        <v>919</v>
      </c>
      <c r="E5261">
        <v>103</v>
      </c>
      <c r="F5261">
        <v>28</v>
      </c>
      <c r="G5261">
        <v>0.4</v>
      </c>
      <c r="H5261">
        <v>0.16</v>
      </c>
      <c r="I5261">
        <v>910.69</v>
      </c>
      <c r="J5261">
        <v>60.713999999999999</v>
      </c>
      <c r="K5261">
        <v>5327.93</v>
      </c>
      <c r="L5261">
        <v>5107.4319999999998</v>
      </c>
      <c r="M5261" s="4">
        <f t="shared" si="162"/>
        <v>4.5192863470512368E-4</v>
      </c>
      <c r="N5261" s="3">
        <f t="shared" si="163"/>
        <v>4.1315244855787588E-3</v>
      </c>
    </row>
    <row r="5262" spans="1:14" x14ac:dyDescent="0.25">
      <c r="A5262">
        <v>8</v>
      </c>
      <c r="B5262">
        <v>7</v>
      </c>
      <c r="C5262">
        <v>11</v>
      </c>
      <c r="D5262">
        <v>947</v>
      </c>
      <c r="E5262">
        <v>103</v>
      </c>
      <c r="F5262">
        <v>29</v>
      </c>
      <c r="G5262">
        <v>0.4</v>
      </c>
      <c r="H5262">
        <v>0.16</v>
      </c>
      <c r="I5262">
        <v>1022.497</v>
      </c>
      <c r="J5262">
        <v>65.691999999999993</v>
      </c>
      <c r="K5262">
        <v>5819.4679999999998</v>
      </c>
      <c r="L5262">
        <v>5581.5529999999999</v>
      </c>
      <c r="M5262" s="4">
        <f t="shared" si="162"/>
        <v>4.9388100063285959E-4</v>
      </c>
      <c r="N5262" s="3">
        <f t="shared" si="163"/>
        <v>4.5150523564592886E-3</v>
      </c>
    </row>
    <row r="5263" spans="1:14" x14ac:dyDescent="0.25">
      <c r="A5263">
        <v>8</v>
      </c>
      <c r="B5263">
        <v>7</v>
      </c>
      <c r="C5263">
        <v>12</v>
      </c>
      <c r="D5263">
        <v>954</v>
      </c>
      <c r="E5263">
        <v>104</v>
      </c>
      <c r="F5263">
        <v>30</v>
      </c>
      <c r="G5263">
        <v>0.5</v>
      </c>
      <c r="H5263">
        <v>0.16</v>
      </c>
      <c r="I5263">
        <v>1062.1790000000001</v>
      </c>
      <c r="J5263">
        <v>66.995000000000005</v>
      </c>
      <c r="K5263">
        <v>5997.6310000000003</v>
      </c>
      <c r="L5263">
        <v>5753.402</v>
      </c>
      <c r="M5263" s="4">
        <f t="shared" si="162"/>
        <v>5.090869757580185E-4</v>
      </c>
      <c r="N5263" s="3">
        <f t="shared" si="163"/>
        <v>4.6540651423998998E-3</v>
      </c>
    </row>
    <row r="5264" spans="1:14" x14ac:dyDescent="0.25">
      <c r="A5264">
        <v>8</v>
      </c>
      <c r="B5264">
        <v>7</v>
      </c>
      <c r="C5264">
        <v>13</v>
      </c>
      <c r="D5264">
        <v>951</v>
      </c>
      <c r="E5264">
        <v>103</v>
      </c>
      <c r="F5264">
        <v>30</v>
      </c>
      <c r="G5264">
        <v>0.4</v>
      </c>
      <c r="H5264">
        <v>0.16</v>
      </c>
      <c r="I5264">
        <v>1032</v>
      </c>
      <c r="J5264">
        <v>67.031000000000006</v>
      </c>
      <c r="K5264">
        <v>5835.8379999999997</v>
      </c>
      <c r="L5264">
        <v>5597.3419999999996</v>
      </c>
      <c r="M5264" s="4">
        <f t="shared" si="162"/>
        <v>4.9527808261326761E-4</v>
      </c>
      <c r="N5264" s="3">
        <f t="shared" si="163"/>
        <v>4.5278244579973611E-3</v>
      </c>
    </row>
    <row r="5265" spans="1:14" x14ac:dyDescent="0.25">
      <c r="A5265">
        <v>8</v>
      </c>
      <c r="B5265">
        <v>7</v>
      </c>
      <c r="C5265">
        <v>14</v>
      </c>
      <c r="D5265">
        <v>940</v>
      </c>
      <c r="E5265">
        <v>96</v>
      </c>
      <c r="F5265">
        <v>30</v>
      </c>
      <c r="G5265">
        <v>0.4</v>
      </c>
      <c r="H5265">
        <v>0.16</v>
      </c>
      <c r="I5265">
        <v>932.58100000000002</v>
      </c>
      <c r="J5265">
        <v>63.497999999999998</v>
      </c>
      <c r="K5265">
        <v>5386.2359999999999</v>
      </c>
      <c r="L5265">
        <v>5163.6719999999996</v>
      </c>
      <c r="M5265" s="4">
        <f t="shared" si="162"/>
        <v>4.5690500373281041E-4</v>
      </c>
      <c r="N5265" s="3">
        <f t="shared" si="163"/>
        <v>4.1770183731271292E-3</v>
      </c>
    </row>
    <row r="5266" spans="1:14" x14ac:dyDescent="0.25">
      <c r="A5266">
        <v>8</v>
      </c>
      <c r="B5266">
        <v>7</v>
      </c>
      <c r="C5266">
        <v>15</v>
      </c>
      <c r="D5266">
        <v>908</v>
      </c>
      <c r="E5266">
        <v>91</v>
      </c>
      <c r="F5266">
        <v>29</v>
      </c>
      <c r="G5266">
        <v>0.3</v>
      </c>
      <c r="H5266">
        <v>0.16</v>
      </c>
      <c r="I5266">
        <v>771.71699999999998</v>
      </c>
      <c r="J5266">
        <v>57.627000000000002</v>
      </c>
      <c r="K5266">
        <v>4609.6350000000002</v>
      </c>
      <c r="L5266">
        <v>4414.5889999999999</v>
      </c>
      <c r="M5266" s="4">
        <f t="shared" si="162"/>
        <v>3.906227590605724E-4</v>
      </c>
      <c r="N5266" s="3">
        <f t="shared" si="163"/>
        <v>3.5710671326151084E-3</v>
      </c>
    </row>
    <row r="5267" spans="1:14" x14ac:dyDescent="0.25">
      <c r="A5267">
        <v>8</v>
      </c>
      <c r="B5267">
        <v>7</v>
      </c>
      <c r="C5267">
        <v>16</v>
      </c>
      <c r="D5267">
        <v>850</v>
      </c>
      <c r="E5267">
        <v>82</v>
      </c>
      <c r="F5267">
        <v>28</v>
      </c>
      <c r="G5267">
        <v>0.2</v>
      </c>
      <c r="H5267">
        <v>0.16</v>
      </c>
      <c r="I5267">
        <v>563.18299999999999</v>
      </c>
      <c r="J5267">
        <v>49.616</v>
      </c>
      <c r="K5267">
        <v>3510.8380000000002</v>
      </c>
      <c r="L5267">
        <v>3354.7260000000001</v>
      </c>
      <c r="M5267" s="4">
        <f t="shared" si="162"/>
        <v>2.968412973466472E-4</v>
      </c>
      <c r="N5267" s="3">
        <f t="shared" si="163"/>
        <v>2.7137184815006227E-3</v>
      </c>
    </row>
    <row r="5268" spans="1:14" x14ac:dyDescent="0.25">
      <c r="A5268">
        <v>8</v>
      </c>
      <c r="B5268">
        <v>7</v>
      </c>
      <c r="C5268">
        <v>17</v>
      </c>
      <c r="D5268">
        <v>741</v>
      </c>
      <c r="E5268">
        <v>70</v>
      </c>
      <c r="F5268">
        <v>27</v>
      </c>
      <c r="G5268">
        <v>0.2</v>
      </c>
      <c r="H5268">
        <v>0.16</v>
      </c>
      <c r="I5268">
        <v>327.245</v>
      </c>
      <c r="J5268">
        <v>39.383000000000003</v>
      </c>
      <c r="K5268">
        <v>1998.59</v>
      </c>
      <c r="L5268">
        <v>1896.0640000000001</v>
      </c>
      <c r="M5268" s="4">
        <f t="shared" ref="M5268:M5331" si="164">L5268/SUM($L$19:$L$8778)</f>
        <v>1.6777230021535985E-4</v>
      </c>
      <c r="N5268" s="3">
        <f t="shared" ref="N5268:N5331" si="165">L5268/SUMIF($A$19:$A$8778,$A5268,$L$19:$L$8778)</f>
        <v>1.5337717354287643E-3</v>
      </c>
    </row>
    <row r="5269" spans="1:14" x14ac:dyDescent="0.25">
      <c r="A5269">
        <v>8</v>
      </c>
      <c r="B5269">
        <v>7</v>
      </c>
      <c r="C5269">
        <v>18</v>
      </c>
      <c r="D5269">
        <v>519</v>
      </c>
      <c r="E5269">
        <v>50</v>
      </c>
      <c r="F5269">
        <v>24</v>
      </c>
      <c r="G5269">
        <v>0.2</v>
      </c>
      <c r="H5269">
        <v>0.16</v>
      </c>
      <c r="I5269">
        <v>104.696</v>
      </c>
      <c r="J5269">
        <v>27.64</v>
      </c>
      <c r="K5269">
        <v>497.55799999999999</v>
      </c>
      <c r="L5269">
        <v>448.21899999999999</v>
      </c>
      <c r="M5269" s="4">
        <f t="shared" si="164"/>
        <v>3.9660440064379878E-5</v>
      </c>
      <c r="N5269" s="3">
        <f t="shared" si="165"/>
        <v>3.6257512060887463E-4</v>
      </c>
    </row>
    <row r="5270" spans="1:14" x14ac:dyDescent="0.25">
      <c r="A5270">
        <v>8</v>
      </c>
      <c r="B5270">
        <v>7</v>
      </c>
      <c r="C5270">
        <v>19</v>
      </c>
      <c r="D5270">
        <v>0</v>
      </c>
      <c r="E5270">
        <v>0</v>
      </c>
      <c r="F5270">
        <v>23</v>
      </c>
      <c r="G5270">
        <v>0.4</v>
      </c>
      <c r="H5270">
        <v>0.16</v>
      </c>
      <c r="I5270">
        <v>0</v>
      </c>
      <c r="J5270">
        <v>0</v>
      </c>
      <c r="K5270">
        <v>0</v>
      </c>
      <c r="L5270">
        <v>0</v>
      </c>
      <c r="M5270" s="4">
        <f t="shared" si="164"/>
        <v>0</v>
      </c>
      <c r="N5270" s="3">
        <f t="shared" si="165"/>
        <v>0</v>
      </c>
    </row>
    <row r="5271" spans="1:14" x14ac:dyDescent="0.25">
      <c r="A5271">
        <v>8</v>
      </c>
      <c r="B5271">
        <v>7</v>
      </c>
      <c r="C5271">
        <v>20</v>
      </c>
      <c r="D5271">
        <v>0</v>
      </c>
      <c r="E5271">
        <v>0</v>
      </c>
      <c r="F5271">
        <v>22</v>
      </c>
      <c r="G5271">
        <v>0.7</v>
      </c>
      <c r="H5271">
        <v>0.16</v>
      </c>
      <c r="I5271">
        <v>0</v>
      </c>
      <c r="J5271">
        <v>22</v>
      </c>
      <c r="K5271">
        <v>0</v>
      </c>
      <c r="L5271">
        <v>0</v>
      </c>
      <c r="M5271" s="4">
        <f t="shared" si="164"/>
        <v>0</v>
      </c>
      <c r="N5271" s="3">
        <f t="shared" si="165"/>
        <v>0</v>
      </c>
    </row>
    <row r="5272" spans="1:14" x14ac:dyDescent="0.25">
      <c r="A5272">
        <v>8</v>
      </c>
      <c r="B5272">
        <v>7</v>
      </c>
      <c r="C5272">
        <v>21</v>
      </c>
      <c r="D5272">
        <v>0</v>
      </c>
      <c r="E5272">
        <v>0</v>
      </c>
      <c r="F5272">
        <v>21</v>
      </c>
      <c r="G5272">
        <v>0.6</v>
      </c>
      <c r="H5272">
        <v>0.16</v>
      </c>
      <c r="I5272">
        <v>0</v>
      </c>
      <c r="J5272">
        <v>21</v>
      </c>
      <c r="K5272">
        <v>0</v>
      </c>
      <c r="L5272">
        <v>0</v>
      </c>
      <c r="M5272" s="4">
        <f t="shared" si="164"/>
        <v>0</v>
      </c>
      <c r="N5272" s="3">
        <f t="shared" si="165"/>
        <v>0</v>
      </c>
    </row>
    <row r="5273" spans="1:14" x14ac:dyDescent="0.25">
      <c r="A5273">
        <v>8</v>
      </c>
      <c r="B5273">
        <v>7</v>
      </c>
      <c r="C5273">
        <v>22</v>
      </c>
      <c r="D5273">
        <v>0</v>
      </c>
      <c r="E5273">
        <v>0</v>
      </c>
      <c r="F5273">
        <v>20</v>
      </c>
      <c r="G5273">
        <v>0.6</v>
      </c>
      <c r="H5273">
        <v>0.16</v>
      </c>
      <c r="I5273">
        <v>0</v>
      </c>
      <c r="J5273">
        <v>20</v>
      </c>
      <c r="K5273">
        <v>0</v>
      </c>
      <c r="L5273">
        <v>0</v>
      </c>
      <c r="M5273" s="4">
        <f t="shared" si="164"/>
        <v>0</v>
      </c>
      <c r="N5273" s="3">
        <f t="shared" si="165"/>
        <v>0</v>
      </c>
    </row>
    <row r="5274" spans="1:14" x14ac:dyDescent="0.25">
      <c r="A5274">
        <v>8</v>
      </c>
      <c r="B5274">
        <v>7</v>
      </c>
      <c r="C5274">
        <v>23</v>
      </c>
      <c r="D5274">
        <v>0</v>
      </c>
      <c r="E5274">
        <v>0</v>
      </c>
      <c r="F5274">
        <v>19</v>
      </c>
      <c r="G5274">
        <v>0.7</v>
      </c>
      <c r="H5274">
        <v>0.16</v>
      </c>
      <c r="I5274">
        <v>0</v>
      </c>
      <c r="J5274">
        <v>19</v>
      </c>
      <c r="K5274">
        <v>0</v>
      </c>
      <c r="L5274">
        <v>0</v>
      </c>
      <c r="M5274" s="4">
        <f t="shared" si="164"/>
        <v>0</v>
      </c>
      <c r="N5274" s="3">
        <f t="shared" si="165"/>
        <v>0</v>
      </c>
    </row>
    <row r="5275" spans="1:14" x14ac:dyDescent="0.25">
      <c r="A5275">
        <v>8</v>
      </c>
      <c r="B5275">
        <v>8</v>
      </c>
      <c r="C5275">
        <v>0</v>
      </c>
      <c r="D5275">
        <v>0</v>
      </c>
      <c r="E5275">
        <v>0</v>
      </c>
      <c r="F5275">
        <v>17</v>
      </c>
      <c r="G5275">
        <v>0.9</v>
      </c>
      <c r="H5275">
        <v>0.16</v>
      </c>
      <c r="I5275">
        <v>0</v>
      </c>
      <c r="J5275">
        <v>17</v>
      </c>
      <c r="K5275">
        <v>0</v>
      </c>
      <c r="L5275">
        <v>0</v>
      </c>
      <c r="M5275" s="4">
        <f t="shared" si="164"/>
        <v>0</v>
      </c>
      <c r="N5275" s="3">
        <f t="shared" si="165"/>
        <v>0</v>
      </c>
    </row>
    <row r="5276" spans="1:14" x14ac:dyDescent="0.25">
      <c r="A5276">
        <v>8</v>
      </c>
      <c r="B5276">
        <v>8</v>
      </c>
      <c r="C5276">
        <v>1</v>
      </c>
      <c r="D5276">
        <v>0</v>
      </c>
      <c r="E5276">
        <v>0</v>
      </c>
      <c r="F5276">
        <v>16</v>
      </c>
      <c r="G5276">
        <v>1</v>
      </c>
      <c r="H5276">
        <v>0.16</v>
      </c>
      <c r="I5276">
        <v>0</v>
      </c>
      <c r="J5276">
        <v>16</v>
      </c>
      <c r="K5276">
        <v>0</v>
      </c>
      <c r="L5276">
        <v>0</v>
      </c>
      <c r="M5276" s="4">
        <f t="shared" si="164"/>
        <v>0</v>
      </c>
      <c r="N5276" s="3">
        <f t="shared" si="165"/>
        <v>0</v>
      </c>
    </row>
    <row r="5277" spans="1:14" x14ac:dyDescent="0.25">
      <c r="A5277">
        <v>8</v>
      </c>
      <c r="B5277">
        <v>8</v>
      </c>
      <c r="C5277">
        <v>2</v>
      </c>
      <c r="D5277">
        <v>0</v>
      </c>
      <c r="E5277">
        <v>0</v>
      </c>
      <c r="F5277">
        <v>16</v>
      </c>
      <c r="G5277">
        <v>1.1000000000000001</v>
      </c>
      <c r="H5277">
        <v>0.16</v>
      </c>
      <c r="I5277">
        <v>0</v>
      </c>
      <c r="J5277">
        <v>16</v>
      </c>
      <c r="K5277">
        <v>0</v>
      </c>
      <c r="L5277">
        <v>0</v>
      </c>
      <c r="M5277" s="4">
        <f t="shared" si="164"/>
        <v>0</v>
      </c>
      <c r="N5277" s="3">
        <f t="shared" si="165"/>
        <v>0</v>
      </c>
    </row>
    <row r="5278" spans="1:14" x14ac:dyDescent="0.25">
      <c r="A5278">
        <v>8</v>
      </c>
      <c r="B5278">
        <v>8</v>
      </c>
      <c r="C5278">
        <v>3</v>
      </c>
      <c r="D5278">
        <v>0</v>
      </c>
      <c r="E5278">
        <v>0</v>
      </c>
      <c r="F5278">
        <v>16</v>
      </c>
      <c r="G5278">
        <v>1.1000000000000001</v>
      </c>
      <c r="H5278">
        <v>0.16</v>
      </c>
      <c r="I5278">
        <v>0</v>
      </c>
      <c r="J5278">
        <v>16</v>
      </c>
      <c r="K5278">
        <v>0</v>
      </c>
      <c r="L5278">
        <v>0</v>
      </c>
      <c r="M5278" s="4">
        <f t="shared" si="164"/>
        <v>0</v>
      </c>
      <c r="N5278" s="3">
        <f t="shared" si="165"/>
        <v>0</v>
      </c>
    </row>
    <row r="5279" spans="1:14" x14ac:dyDescent="0.25">
      <c r="A5279">
        <v>8</v>
      </c>
      <c r="B5279">
        <v>8</v>
      </c>
      <c r="C5279">
        <v>4</v>
      </c>
      <c r="D5279">
        <v>0</v>
      </c>
      <c r="E5279">
        <v>0</v>
      </c>
      <c r="F5279">
        <v>16</v>
      </c>
      <c r="G5279">
        <v>1.1000000000000001</v>
      </c>
      <c r="H5279">
        <v>0.16</v>
      </c>
      <c r="I5279">
        <v>0</v>
      </c>
      <c r="J5279">
        <v>16</v>
      </c>
      <c r="K5279">
        <v>0</v>
      </c>
      <c r="L5279">
        <v>0</v>
      </c>
      <c r="M5279" s="4">
        <f t="shared" si="164"/>
        <v>0</v>
      </c>
      <c r="N5279" s="3">
        <f t="shared" si="165"/>
        <v>0</v>
      </c>
    </row>
    <row r="5280" spans="1:14" x14ac:dyDescent="0.25">
      <c r="A5280">
        <v>8</v>
      </c>
      <c r="B5280">
        <v>8</v>
      </c>
      <c r="C5280">
        <v>5</v>
      </c>
      <c r="D5280">
        <v>0</v>
      </c>
      <c r="E5280">
        <v>0</v>
      </c>
      <c r="F5280">
        <v>17</v>
      </c>
      <c r="G5280">
        <v>0.8</v>
      </c>
      <c r="H5280">
        <v>0.16</v>
      </c>
      <c r="I5280">
        <v>0</v>
      </c>
      <c r="J5280">
        <v>0</v>
      </c>
      <c r="K5280">
        <v>0</v>
      </c>
      <c r="L5280">
        <v>0</v>
      </c>
      <c r="M5280" s="4">
        <f t="shared" si="164"/>
        <v>0</v>
      </c>
      <c r="N5280" s="3">
        <f t="shared" si="165"/>
        <v>0</v>
      </c>
    </row>
    <row r="5281" spans="1:14" x14ac:dyDescent="0.25">
      <c r="A5281">
        <v>8</v>
      </c>
      <c r="B5281">
        <v>8</v>
      </c>
      <c r="C5281">
        <v>6</v>
      </c>
      <c r="D5281">
        <v>333</v>
      </c>
      <c r="E5281">
        <v>53</v>
      </c>
      <c r="F5281">
        <v>19</v>
      </c>
      <c r="G5281">
        <v>0.4</v>
      </c>
      <c r="H5281">
        <v>0.16</v>
      </c>
      <c r="I5281">
        <v>76.790999999999997</v>
      </c>
      <c r="J5281">
        <v>21.562999999999999</v>
      </c>
      <c r="K5281">
        <v>391.04300000000001</v>
      </c>
      <c r="L5281">
        <v>345.47800000000001</v>
      </c>
      <c r="M5281" s="4">
        <f t="shared" si="164"/>
        <v>3.056945268398223E-5</v>
      </c>
      <c r="N5281" s="3">
        <f t="shared" si="165"/>
        <v>2.7946545665782306E-4</v>
      </c>
    </row>
    <row r="5282" spans="1:14" x14ac:dyDescent="0.25">
      <c r="A5282">
        <v>8</v>
      </c>
      <c r="B5282">
        <v>8</v>
      </c>
      <c r="C5282">
        <v>7</v>
      </c>
      <c r="D5282">
        <v>703</v>
      </c>
      <c r="E5282">
        <v>72</v>
      </c>
      <c r="F5282">
        <v>23</v>
      </c>
      <c r="G5282">
        <v>0.2</v>
      </c>
      <c r="H5282">
        <v>0.16</v>
      </c>
      <c r="I5282">
        <v>298.89100000000002</v>
      </c>
      <c r="J5282">
        <v>34.271000000000001</v>
      </c>
      <c r="K5282">
        <v>1836.981</v>
      </c>
      <c r="L5282">
        <v>1740.181</v>
      </c>
      <c r="M5282" s="4">
        <f t="shared" si="164"/>
        <v>1.5397906882946204E-4</v>
      </c>
      <c r="N5282" s="3">
        <f t="shared" si="165"/>
        <v>1.4076742305798552E-3</v>
      </c>
    </row>
    <row r="5283" spans="1:14" x14ac:dyDescent="0.25">
      <c r="A5283">
        <v>8</v>
      </c>
      <c r="B5283">
        <v>8</v>
      </c>
      <c r="C5283">
        <v>8</v>
      </c>
      <c r="D5283">
        <v>820</v>
      </c>
      <c r="E5283">
        <v>86</v>
      </c>
      <c r="F5283">
        <v>26</v>
      </c>
      <c r="G5283">
        <v>0.1</v>
      </c>
      <c r="H5283">
        <v>0.16</v>
      </c>
      <c r="I5283">
        <v>533.55200000000002</v>
      </c>
      <c r="J5283">
        <v>47.158000000000001</v>
      </c>
      <c r="K5283">
        <v>3361.9270000000001</v>
      </c>
      <c r="L5283">
        <v>3211.0920000000001</v>
      </c>
      <c r="M5283" s="4">
        <f t="shared" si="164"/>
        <v>2.8413191276409458E-4</v>
      </c>
      <c r="N5283" s="3">
        <f t="shared" si="165"/>
        <v>2.5975294871172184E-3</v>
      </c>
    </row>
    <row r="5284" spans="1:14" x14ac:dyDescent="0.25">
      <c r="A5284">
        <v>8</v>
      </c>
      <c r="B5284">
        <v>8</v>
      </c>
      <c r="C5284">
        <v>9</v>
      </c>
      <c r="D5284">
        <v>885</v>
      </c>
      <c r="E5284">
        <v>96</v>
      </c>
      <c r="F5284">
        <v>27</v>
      </c>
      <c r="G5284">
        <v>0.2</v>
      </c>
      <c r="H5284">
        <v>0.16</v>
      </c>
      <c r="I5284">
        <v>745.01700000000005</v>
      </c>
      <c r="J5284">
        <v>55.521000000000001</v>
      </c>
      <c r="K5284">
        <v>4494.2340000000004</v>
      </c>
      <c r="L5284">
        <v>4303.277</v>
      </c>
      <c r="M5284" s="4">
        <f t="shared" si="164"/>
        <v>3.8077337091672696E-4</v>
      </c>
      <c r="N5284" s="3">
        <f t="shared" si="165"/>
        <v>3.4810241807875083E-3</v>
      </c>
    </row>
    <row r="5285" spans="1:14" x14ac:dyDescent="0.25">
      <c r="A5285">
        <v>8</v>
      </c>
      <c r="B5285">
        <v>8</v>
      </c>
      <c r="C5285">
        <v>10</v>
      </c>
      <c r="D5285">
        <v>921</v>
      </c>
      <c r="E5285">
        <v>103</v>
      </c>
      <c r="F5285">
        <v>28</v>
      </c>
      <c r="G5285">
        <v>0.3</v>
      </c>
      <c r="H5285">
        <v>0.16</v>
      </c>
      <c r="I5285">
        <v>912.178</v>
      </c>
      <c r="J5285">
        <v>61.779000000000003</v>
      </c>
      <c r="K5285">
        <v>5312.1019999999999</v>
      </c>
      <c r="L5285">
        <v>5092.1639999999998</v>
      </c>
      <c r="M5285" s="4">
        <f t="shared" si="164"/>
        <v>4.5057765315614215E-4</v>
      </c>
      <c r="N5285" s="3">
        <f t="shared" si="165"/>
        <v>4.1191738334612534E-3</v>
      </c>
    </row>
    <row r="5286" spans="1:14" x14ac:dyDescent="0.25">
      <c r="A5286">
        <v>8</v>
      </c>
      <c r="B5286">
        <v>8</v>
      </c>
      <c r="C5286">
        <v>11</v>
      </c>
      <c r="D5286">
        <v>961</v>
      </c>
      <c r="E5286">
        <v>95</v>
      </c>
      <c r="F5286">
        <v>29</v>
      </c>
      <c r="G5286">
        <v>0.4</v>
      </c>
      <c r="H5286">
        <v>0.16</v>
      </c>
      <c r="I5286">
        <v>1027.433</v>
      </c>
      <c r="J5286">
        <v>65.873000000000005</v>
      </c>
      <c r="K5286">
        <v>5844.1610000000001</v>
      </c>
      <c r="L5286">
        <v>5605.3710000000001</v>
      </c>
      <c r="M5286" s="4">
        <f t="shared" si="164"/>
        <v>4.9598852477050976E-4</v>
      </c>
      <c r="N5286" s="3">
        <f t="shared" si="165"/>
        <v>4.5343193090486757E-3</v>
      </c>
    </row>
    <row r="5287" spans="1:14" x14ac:dyDescent="0.25">
      <c r="A5287">
        <v>8</v>
      </c>
      <c r="B5287">
        <v>8</v>
      </c>
      <c r="C5287">
        <v>12</v>
      </c>
      <c r="D5287">
        <v>967</v>
      </c>
      <c r="E5287">
        <v>96</v>
      </c>
      <c r="F5287">
        <v>30</v>
      </c>
      <c r="G5287">
        <v>0.4</v>
      </c>
      <c r="H5287">
        <v>0.16</v>
      </c>
      <c r="I5287">
        <v>1066.4939999999999</v>
      </c>
      <c r="J5287">
        <v>68.260999999999996</v>
      </c>
      <c r="K5287">
        <v>5988.76</v>
      </c>
      <c r="L5287">
        <v>5744.8459999999995</v>
      </c>
      <c r="M5287" s="4">
        <f t="shared" si="164"/>
        <v>5.0832990226227018E-4</v>
      </c>
      <c r="N5287" s="3">
        <f t="shared" si="165"/>
        <v>4.6471439883838273E-3</v>
      </c>
    </row>
    <row r="5288" spans="1:14" x14ac:dyDescent="0.25">
      <c r="A5288">
        <v>8</v>
      </c>
      <c r="B5288">
        <v>8</v>
      </c>
      <c r="C5288">
        <v>13</v>
      </c>
      <c r="D5288">
        <v>962</v>
      </c>
      <c r="E5288">
        <v>94</v>
      </c>
      <c r="F5288">
        <v>30</v>
      </c>
      <c r="G5288">
        <v>0.4</v>
      </c>
      <c r="H5288">
        <v>0.16</v>
      </c>
      <c r="I5288">
        <v>1032.809</v>
      </c>
      <c r="J5288">
        <v>67.063999999999993</v>
      </c>
      <c r="K5288">
        <v>5841.4849999999997</v>
      </c>
      <c r="L5288">
        <v>5602.79</v>
      </c>
      <c r="M5288" s="4">
        <f t="shared" si="164"/>
        <v>4.9576014624169642E-4</v>
      </c>
      <c r="N5288" s="3">
        <f t="shared" si="165"/>
        <v>4.5322314761226026E-3</v>
      </c>
    </row>
    <row r="5289" spans="1:14" x14ac:dyDescent="0.25">
      <c r="A5289">
        <v>8</v>
      </c>
      <c r="B5289">
        <v>8</v>
      </c>
      <c r="C5289">
        <v>14</v>
      </c>
      <c r="D5289">
        <v>954</v>
      </c>
      <c r="E5289">
        <v>86</v>
      </c>
      <c r="F5289">
        <v>30</v>
      </c>
      <c r="G5289">
        <v>0.3</v>
      </c>
      <c r="H5289">
        <v>0.16</v>
      </c>
      <c r="I5289">
        <v>933.79</v>
      </c>
      <c r="J5289">
        <v>64.58</v>
      </c>
      <c r="K5289">
        <v>5369.3280000000004</v>
      </c>
      <c r="L5289">
        <v>5147.3630000000003</v>
      </c>
      <c r="M5289" s="4">
        <f t="shared" si="164"/>
        <v>4.554619098054893E-4</v>
      </c>
      <c r="N5289" s="3">
        <f t="shared" si="165"/>
        <v>4.1638256310925215E-3</v>
      </c>
    </row>
    <row r="5290" spans="1:14" x14ac:dyDescent="0.25">
      <c r="A5290">
        <v>8</v>
      </c>
      <c r="B5290">
        <v>8</v>
      </c>
      <c r="C5290">
        <v>15</v>
      </c>
      <c r="D5290">
        <v>922</v>
      </c>
      <c r="E5290">
        <v>82</v>
      </c>
      <c r="F5290">
        <v>29</v>
      </c>
      <c r="G5290">
        <v>0.2</v>
      </c>
      <c r="H5290">
        <v>0.16</v>
      </c>
      <c r="I5290">
        <v>771.82100000000003</v>
      </c>
      <c r="J5290">
        <v>58.545999999999999</v>
      </c>
      <c r="K5290">
        <v>4594.0129999999999</v>
      </c>
      <c r="L5290">
        <v>4399.5200000000004</v>
      </c>
      <c r="M5290" s="4">
        <f t="shared" si="164"/>
        <v>3.8928938592973654E-4</v>
      </c>
      <c r="N5290" s="3">
        <f t="shared" si="165"/>
        <v>3.558877456379931E-3</v>
      </c>
    </row>
    <row r="5291" spans="1:14" x14ac:dyDescent="0.25">
      <c r="A5291">
        <v>8</v>
      </c>
      <c r="B5291">
        <v>8</v>
      </c>
      <c r="C5291">
        <v>16</v>
      </c>
      <c r="D5291">
        <v>866</v>
      </c>
      <c r="E5291">
        <v>74</v>
      </c>
      <c r="F5291">
        <v>28</v>
      </c>
      <c r="G5291">
        <v>0.1</v>
      </c>
      <c r="H5291">
        <v>0.16</v>
      </c>
      <c r="I5291">
        <v>561.80600000000004</v>
      </c>
      <c r="J5291">
        <v>50.276000000000003</v>
      </c>
      <c r="K5291">
        <v>3494.5970000000002</v>
      </c>
      <c r="L5291">
        <v>3339.0610000000001</v>
      </c>
      <c r="M5291" s="4">
        <f t="shared" si="164"/>
        <v>2.9545518744588772E-4</v>
      </c>
      <c r="N5291" s="3">
        <f t="shared" si="165"/>
        <v>2.7010466865424929E-3</v>
      </c>
    </row>
    <row r="5292" spans="1:14" x14ac:dyDescent="0.25">
      <c r="A5292">
        <v>8</v>
      </c>
      <c r="B5292">
        <v>8</v>
      </c>
      <c r="C5292">
        <v>17</v>
      </c>
      <c r="D5292">
        <v>768</v>
      </c>
      <c r="E5292">
        <v>63</v>
      </c>
      <c r="F5292">
        <v>26</v>
      </c>
      <c r="G5292">
        <v>0.1</v>
      </c>
      <c r="H5292">
        <v>0.16</v>
      </c>
      <c r="I5292">
        <v>328.262</v>
      </c>
      <c r="J5292">
        <v>38.822000000000003</v>
      </c>
      <c r="K5292">
        <v>2005.1690000000001</v>
      </c>
      <c r="L5292">
        <v>1902.41</v>
      </c>
      <c r="M5292" s="4">
        <f t="shared" si="164"/>
        <v>1.683338229367272E-4</v>
      </c>
      <c r="N5292" s="3">
        <f t="shared" si="165"/>
        <v>1.5389051673345602E-3</v>
      </c>
    </row>
    <row r="5293" spans="1:14" x14ac:dyDescent="0.25">
      <c r="A5293">
        <v>8</v>
      </c>
      <c r="B5293">
        <v>8</v>
      </c>
      <c r="C5293">
        <v>18</v>
      </c>
      <c r="D5293">
        <v>567</v>
      </c>
      <c r="E5293">
        <v>44</v>
      </c>
      <c r="F5293">
        <v>23</v>
      </c>
      <c r="G5293">
        <v>0.1</v>
      </c>
      <c r="H5293">
        <v>0.16</v>
      </c>
      <c r="I5293">
        <v>103.399</v>
      </c>
      <c r="J5293">
        <v>26.658000000000001</v>
      </c>
      <c r="K5293">
        <v>475.10500000000002</v>
      </c>
      <c r="L5293">
        <v>426.56200000000001</v>
      </c>
      <c r="M5293" s="4">
        <f t="shared" si="164"/>
        <v>3.7744130959959324E-5</v>
      </c>
      <c r="N5293" s="3">
        <f t="shared" si="165"/>
        <v>3.450562528522057E-4</v>
      </c>
    </row>
    <row r="5294" spans="1:14" x14ac:dyDescent="0.25">
      <c r="A5294">
        <v>8</v>
      </c>
      <c r="B5294">
        <v>8</v>
      </c>
      <c r="C5294">
        <v>19</v>
      </c>
      <c r="D5294">
        <v>0</v>
      </c>
      <c r="E5294">
        <v>0</v>
      </c>
      <c r="F5294">
        <v>22</v>
      </c>
      <c r="G5294">
        <v>0.5</v>
      </c>
      <c r="H5294">
        <v>0.16</v>
      </c>
      <c r="I5294">
        <v>0</v>
      </c>
      <c r="J5294">
        <v>0</v>
      </c>
      <c r="K5294">
        <v>0</v>
      </c>
      <c r="L5294">
        <v>0</v>
      </c>
      <c r="M5294" s="4">
        <f t="shared" si="164"/>
        <v>0</v>
      </c>
      <c r="N5294" s="3">
        <f t="shared" si="165"/>
        <v>0</v>
      </c>
    </row>
    <row r="5295" spans="1:14" x14ac:dyDescent="0.25">
      <c r="A5295">
        <v>8</v>
      </c>
      <c r="B5295">
        <v>8</v>
      </c>
      <c r="C5295">
        <v>20</v>
      </c>
      <c r="D5295">
        <v>0</v>
      </c>
      <c r="E5295">
        <v>0</v>
      </c>
      <c r="F5295">
        <v>21</v>
      </c>
      <c r="G5295">
        <v>1</v>
      </c>
      <c r="H5295">
        <v>0.16</v>
      </c>
      <c r="I5295">
        <v>0</v>
      </c>
      <c r="J5295">
        <v>21</v>
      </c>
      <c r="K5295">
        <v>0</v>
      </c>
      <c r="L5295">
        <v>0</v>
      </c>
      <c r="M5295" s="4">
        <f t="shared" si="164"/>
        <v>0</v>
      </c>
      <c r="N5295" s="3">
        <f t="shared" si="165"/>
        <v>0</v>
      </c>
    </row>
    <row r="5296" spans="1:14" x14ac:dyDescent="0.25">
      <c r="A5296">
        <v>8</v>
      </c>
      <c r="B5296">
        <v>8</v>
      </c>
      <c r="C5296">
        <v>21</v>
      </c>
      <c r="D5296">
        <v>0</v>
      </c>
      <c r="E5296">
        <v>0</v>
      </c>
      <c r="F5296">
        <v>19</v>
      </c>
      <c r="G5296">
        <v>1.2</v>
      </c>
      <c r="H5296">
        <v>0.16</v>
      </c>
      <c r="I5296">
        <v>0</v>
      </c>
      <c r="J5296">
        <v>19</v>
      </c>
      <c r="K5296">
        <v>0</v>
      </c>
      <c r="L5296">
        <v>0</v>
      </c>
      <c r="M5296" s="4">
        <f t="shared" si="164"/>
        <v>0</v>
      </c>
      <c r="N5296" s="3">
        <f t="shared" si="165"/>
        <v>0</v>
      </c>
    </row>
    <row r="5297" spans="1:14" x14ac:dyDescent="0.25">
      <c r="A5297">
        <v>8</v>
      </c>
      <c r="B5297">
        <v>8</v>
      </c>
      <c r="C5297">
        <v>22</v>
      </c>
      <c r="D5297">
        <v>0</v>
      </c>
      <c r="E5297">
        <v>0</v>
      </c>
      <c r="F5297">
        <v>18</v>
      </c>
      <c r="G5297">
        <v>1.1000000000000001</v>
      </c>
      <c r="H5297">
        <v>0.16</v>
      </c>
      <c r="I5297">
        <v>0</v>
      </c>
      <c r="J5297">
        <v>18</v>
      </c>
      <c r="K5297">
        <v>0</v>
      </c>
      <c r="L5297">
        <v>0</v>
      </c>
      <c r="M5297" s="4">
        <f t="shared" si="164"/>
        <v>0</v>
      </c>
      <c r="N5297" s="3">
        <f t="shared" si="165"/>
        <v>0</v>
      </c>
    </row>
    <row r="5298" spans="1:14" x14ac:dyDescent="0.25">
      <c r="A5298">
        <v>8</v>
      </c>
      <c r="B5298">
        <v>8</v>
      </c>
      <c r="C5298">
        <v>23</v>
      </c>
      <c r="D5298">
        <v>0</v>
      </c>
      <c r="E5298">
        <v>0</v>
      </c>
      <c r="F5298">
        <v>17</v>
      </c>
      <c r="G5298">
        <v>1</v>
      </c>
      <c r="H5298">
        <v>0.16</v>
      </c>
      <c r="I5298">
        <v>0</v>
      </c>
      <c r="J5298">
        <v>17</v>
      </c>
      <c r="K5298">
        <v>0</v>
      </c>
      <c r="L5298">
        <v>0</v>
      </c>
      <c r="M5298" s="4">
        <f t="shared" si="164"/>
        <v>0</v>
      </c>
      <c r="N5298" s="3">
        <f t="shared" si="165"/>
        <v>0</v>
      </c>
    </row>
    <row r="5299" spans="1:14" x14ac:dyDescent="0.25">
      <c r="A5299">
        <v>8</v>
      </c>
      <c r="B5299">
        <v>9</v>
      </c>
      <c r="C5299">
        <v>0</v>
      </c>
      <c r="D5299">
        <v>0</v>
      </c>
      <c r="E5299">
        <v>0</v>
      </c>
      <c r="F5299">
        <v>16</v>
      </c>
      <c r="G5299">
        <v>0.8</v>
      </c>
      <c r="H5299">
        <v>0.16</v>
      </c>
      <c r="I5299">
        <v>0</v>
      </c>
      <c r="J5299">
        <v>16</v>
      </c>
      <c r="K5299">
        <v>0</v>
      </c>
      <c r="L5299">
        <v>0</v>
      </c>
      <c r="M5299" s="4">
        <f t="shared" si="164"/>
        <v>0</v>
      </c>
      <c r="N5299" s="3">
        <f t="shared" si="165"/>
        <v>0</v>
      </c>
    </row>
    <row r="5300" spans="1:14" x14ac:dyDescent="0.25">
      <c r="A5300">
        <v>8</v>
      </c>
      <c r="B5300">
        <v>9</v>
      </c>
      <c r="C5300">
        <v>1</v>
      </c>
      <c r="D5300">
        <v>0</v>
      </c>
      <c r="E5300">
        <v>0</v>
      </c>
      <c r="F5300">
        <v>15</v>
      </c>
      <c r="G5300">
        <v>0.6</v>
      </c>
      <c r="H5300">
        <v>0.16</v>
      </c>
      <c r="I5300">
        <v>0</v>
      </c>
      <c r="J5300">
        <v>15</v>
      </c>
      <c r="K5300">
        <v>0</v>
      </c>
      <c r="L5300">
        <v>0</v>
      </c>
      <c r="M5300" s="4">
        <f t="shared" si="164"/>
        <v>0</v>
      </c>
      <c r="N5300" s="3">
        <f t="shared" si="165"/>
        <v>0</v>
      </c>
    </row>
    <row r="5301" spans="1:14" x14ac:dyDescent="0.25">
      <c r="A5301">
        <v>8</v>
      </c>
      <c r="B5301">
        <v>9</v>
      </c>
      <c r="C5301">
        <v>2</v>
      </c>
      <c r="D5301">
        <v>0</v>
      </c>
      <c r="E5301">
        <v>0</v>
      </c>
      <c r="F5301">
        <v>15</v>
      </c>
      <c r="G5301">
        <v>0.5</v>
      </c>
      <c r="H5301">
        <v>0.16</v>
      </c>
      <c r="I5301">
        <v>0</v>
      </c>
      <c r="J5301">
        <v>15</v>
      </c>
      <c r="K5301">
        <v>0</v>
      </c>
      <c r="L5301">
        <v>0</v>
      </c>
      <c r="M5301" s="4">
        <f t="shared" si="164"/>
        <v>0</v>
      </c>
      <c r="N5301" s="3">
        <f t="shared" si="165"/>
        <v>0</v>
      </c>
    </row>
    <row r="5302" spans="1:14" x14ac:dyDescent="0.25">
      <c r="A5302">
        <v>8</v>
      </c>
      <c r="B5302">
        <v>9</v>
      </c>
      <c r="C5302">
        <v>3</v>
      </c>
      <c r="D5302">
        <v>0</v>
      </c>
      <c r="E5302">
        <v>0</v>
      </c>
      <c r="F5302">
        <v>14</v>
      </c>
      <c r="G5302">
        <v>0.5</v>
      </c>
      <c r="H5302">
        <v>0.16</v>
      </c>
      <c r="I5302">
        <v>0</v>
      </c>
      <c r="J5302">
        <v>14</v>
      </c>
      <c r="K5302">
        <v>0</v>
      </c>
      <c r="L5302">
        <v>0</v>
      </c>
      <c r="M5302" s="4">
        <f t="shared" si="164"/>
        <v>0</v>
      </c>
      <c r="N5302" s="3">
        <f t="shared" si="165"/>
        <v>0</v>
      </c>
    </row>
    <row r="5303" spans="1:14" x14ac:dyDescent="0.25">
      <c r="A5303">
        <v>8</v>
      </c>
      <c r="B5303">
        <v>9</v>
      </c>
      <c r="C5303">
        <v>4</v>
      </c>
      <c r="D5303">
        <v>0</v>
      </c>
      <c r="E5303">
        <v>0</v>
      </c>
      <c r="F5303">
        <v>14</v>
      </c>
      <c r="G5303">
        <v>0.6</v>
      </c>
      <c r="H5303">
        <v>0.16</v>
      </c>
      <c r="I5303">
        <v>0</v>
      </c>
      <c r="J5303">
        <v>14</v>
      </c>
      <c r="K5303">
        <v>0</v>
      </c>
      <c r="L5303">
        <v>0</v>
      </c>
      <c r="M5303" s="4">
        <f t="shared" si="164"/>
        <v>0</v>
      </c>
      <c r="N5303" s="3">
        <f t="shared" si="165"/>
        <v>0</v>
      </c>
    </row>
    <row r="5304" spans="1:14" x14ac:dyDescent="0.25">
      <c r="A5304">
        <v>8</v>
      </c>
      <c r="B5304">
        <v>9</v>
      </c>
      <c r="C5304">
        <v>5</v>
      </c>
      <c r="D5304">
        <v>0</v>
      </c>
      <c r="E5304">
        <v>0</v>
      </c>
      <c r="F5304">
        <v>16</v>
      </c>
      <c r="G5304">
        <v>0.6</v>
      </c>
      <c r="H5304">
        <v>0.16</v>
      </c>
      <c r="I5304">
        <v>0</v>
      </c>
      <c r="J5304">
        <v>16</v>
      </c>
      <c r="K5304">
        <v>0</v>
      </c>
      <c r="L5304">
        <v>0</v>
      </c>
      <c r="M5304" s="4">
        <f t="shared" si="164"/>
        <v>0</v>
      </c>
      <c r="N5304" s="3">
        <f t="shared" si="165"/>
        <v>0</v>
      </c>
    </row>
    <row r="5305" spans="1:14" x14ac:dyDescent="0.25">
      <c r="A5305">
        <v>8</v>
      </c>
      <c r="B5305">
        <v>9</v>
      </c>
      <c r="C5305">
        <v>6</v>
      </c>
      <c r="D5305">
        <v>296</v>
      </c>
      <c r="E5305">
        <v>54</v>
      </c>
      <c r="F5305">
        <v>20</v>
      </c>
      <c r="G5305">
        <v>0.4</v>
      </c>
      <c r="H5305">
        <v>0.16</v>
      </c>
      <c r="I5305">
        <v>73.944000000000003</v>
      </c>
      <c r="J5305">
        <v>22.486999999999998</v>
      </c>
      <c r="K5305">
        <v>382.524</v>
      </c>
      <c r="L5305">
        <v>337.26100000000002</v>
      </c>
      <c r="M5305" s="4">
        <f t="shared" si="164"/>
        <v>2.9842375438240731E-5</v>
      </c>
      <c r="N5305" s="3">
        <f t="shared" si="165"/>
        <v>2.7281852788853142E-4</v>
      </c>
    </row>
    <row r="5306" spans="1:14" x14ac:dyDescent="0.25">
      <c r="A5306">
        <v>8</v>
      </c>
      <c r="B5306">
        <v>9</v>
      </c>
      <c r="C5306">
        <v>7</v>
      </c>
      <c r="D5306">
        <v>414</v>
      </c>
      <c r="E5306">
        <v>117</v>
      </c>
      <c r="F5306">
        <v>25</v>
      </c>
      <c r="G5306">
        <v>0.4</v>
      </c>
      <c r="H5306">
        <v>0.16</v>
      </c>
      <c r="I5306">
        <v>246.57499999999999</v>
      </c>
      <c r="J5306">
        <v>33.783000000000001</v>
      </c>
      <c r="K5306">
        <v>1534.88</v>
      </c>
      <c r="L5306">
        <v>1448.7840000000001</v>
      </c>
      <c r="M5306" s="4">
        <f t="shared" si="164"/>
        <v>1.2819494710896356E-4</v>
      </c>
      <c r="N5306" s="3">
        <f t="shared" si="165"/>
        <v>1.1719561944857487E-3</v>
      </c>
    </row>
    <row r="5307" spans="1:14" x14ac:dyDescent="0.25">
      <c r="A5307">
        <v>8</v>
      </c>
      <c r="B5307">
        <v>9</v>
      </c>
      <c r="C5307">
        <v>8</v>
      </c>
      <c r="D5307">
        <v>824</v>
      </c>
      <c r="E5307">
        <v>83</v>
      </c>
      <c r="F5307">
        <v>28</v>
      </c>
      <c r="G5307">
        <v>0.5</v>
      </c>
      <c r="H5307">
        <v>0.16</v>
      </c>
      <c r="I5307">
        <v>532.23099999999999</v>
      </c>
      <c r="J5307">
        <v>46.654000000000003</v>
      </c>
      <c r="K5307">
        <v>3361.7159999999999</v>
      </c>
      <c r="L5307">
        <v>3210.8890000000001</v>
      </c>
      <c r="M5307" s="4">
        <f t="shared" si="164"/>
        <v>2.8411395040789578E-4</v>
      </c>
      <c r="N5307" s="3">
        <f t="shared" si="165"/>
        <v>2.5973652755387632E-3</v>
      </c>
    </row>
    <row r="5308" spans="1:14" x14ac:dyDescent="0.25">
      <c r="A5308">
        <v>8</v>
      </c>
      <c r="B5308">
        <v>9</v>
      </c>
      <c r="C5308">
        <v>9</v>
      </c>
      <c r="D5308">
        <v>883</v>
      </c>
      <c r="E5308">
        <v>94</v>
      </c>
      <c r="F5308">
        <v>30</v>
      </c>
      <c r="G5308">
        <v>0.6</v>
      </c>
      <c r="H5308">
        <v>0.16</v>
      </c>
      <c r="I5308">
        <v>741.19200000000001</v>
      </c>
      <c r="J5308">
        <v>55.170999999999999</v>
      </c>
      <c r="K5308">
        <v>4478.8159999999998</v>
      </c>
      <c r="L5308">
        <v>4288.4049999999997</v>
      </c>
      <c r="M5308" s="4">
        <f t="shared" si="164"/>
        <v>3.7945742923501009E-4</v>
      </c>
      <c r="N5308" s="3">
        <f t="shared" si="165"/>
        <v>3.4689938625865947E-3</v>
      </c>
    </row>
    <row r="5309" spans="1:14" x14ac:dyDescent="0.25">
      <c r="A5309">
        <v>8</v>
      </c>
      <c r="B5309">
        <v>9</v>
      </c>
      <c r="C5309">
        <v>10</v>
      </c>
      <c r="D5309">
        <v>918</v>
      </c>
      <c r="E5309">
        <v>101</v>
      </c>
      <c r="F5309">
        <v>31</v>
      </c>
      <c r="G5309">
        <v>0.6</v>
      </c>
      <c r="H5309">
        <v>0.16</v>
      </c>
      <c r="I5309">
        <v>907.24900000000002</v>
      </c>
      <c r="J5309">
        <v>61.752000000000002</v>
      </c>
      <c r="K5309">
        <v>5285.1949999999997</v>
      </c>
      <c r="L5309">
        <v>5066.2120000000004</v>
      </c>
      <c r="M5309" s="4">
        <f t="shared" si="164"/>
        <v>4.482813030671215E-4</v>
      </c>
      <c r="N5309" s="3">
        <f t="shared" si="165"/>
        <v>4.0981806369880082E-3</v>
      </c>
    </row>
    <row r="5310" spans="1:14" x14ac:dyDescent="0.25">
      <c r="A5310">
        <v>8</v>
      </c>
      <c r="B5310">
        <v>9</v>
      </c>
      <c r="C5310">
        <v>11</v>
      </c>
      <c r="D5310">
        <v>951</v>
      </c>
      <c r="E5310">
        <v>97</v>
      </c>
      <c r="F5310">
        <v>32</v>
      </c>
      <c r="G5310">
        <v>0.6</v>
      </c>
      <c r="H5310">
        <v>0.16</v>
      </c>
      <c r="I5310">
        <v>1019.599</v>
      </c>
      <c r="J5310">
        <v>66.525000000000006</v>
      </c>
      <c r="K5310">
        <v>5783.5510000000004</v>
      </c>
      <c r="L5310">
        <v>5546.9089999999997</v>
      </c>
      <c r="M5310" s="4">
        <f t="shared" si="164"/>
        <v>4.9081554315428242E-4</v>
      </c>
      <c r="N5310" s="3">
        <f t="shared" si="165"/>
        <v>4.4870279923016473E-3</v>
      </c>
    </row>
    <row r="5311" spans="1:14" x14ac:dyDescent="0.25">
      <c r="A5311">
        <v>8</v>
      </c>
      <c r="B5311">
        <v>9</v>
      </c>
      <c r="C5311">
        <v>12</v>
      </c>
      <c r="D5311">
        <v>956</v>
      </c>
      <c r="E5311">
        <v>98</v>
      </c>
      <c r="F5311">
        <v>32</v>
      </c>
      <c r="G5311">
        <v>0.6</v>
      </c>
      <c r="H5311">
        <v>0.16</v>
      </c>
      <c r="I5311">
        <v>1057.2370000000001</v>
      </c>
      <c r="J5311">
        <v>67.787000000000006</v>
      </c>
      <c r="K5311">
        <v>5950.9489999999996</v>
      </c>
      <c r="L5311">
        <v>5708.375</v>
      </c>
      <c r="M5311" s="4">
        <f t="shared" si="164"/>
        <v>5.0510278357790385E-4</v>
      </c>
      <c r="N5311" s="3">
        <f t="shared" si="165"/>
        <v>4.61764172002009E-3</v>
      </c>
    </row>
    <row r="5312" spans="1:14" x14ac:dyDescent="0.25">
      <c r="A5312">
        <v>8</v>
      </c>
      <c r="B5312">
        <v>9</v>
      </c>
      <c r="C5312">
        <v>13</v>
      </c>
      <c r="D5312">
        <v>951</v>
      </c>
      <c r="E5312">
        <v>98</v>
      </c>
      <c r="F5312">
        <v>32</v>
      </c>
      <c r="G5312">
        <v>0.6</v>
      </c>
      <c r="H5312">
        <v>0.16</v>
      </c>
      <c r="I5312">
        <v>1025.752</v>
      </c>
      <c r="J5312">
        <v>66.731999999999999</v>
      </c>
      <c r="K5312">
        <v>5811.0739999999996</v>
      </c>
      <c r="L5312">
        <v>5573.4560000000001</v>
      </c>
      <c r="M5312" s="4">
        <f t="shared" si="164"/>
        <v>4.9316454152871351E-4</v>
      </c>
      <c r="N5312" s="3">
        <f t="shared" si="165"/>
        <v>4.5085024985738135E-3</v>
      </c>
    </row>
    <row r="5313" spans="1:14" x14ac:dyDescent="0.25">
      <c r="A5313">
        <v>8</v>
      </c>
      <c r="B5313">
        <v>9</v>
      </c>
      <c r="C5313">
        <v>14</v>
      </c>
      <c r="D5313">
        <v>945</v>
      </c>
      <c r="E5313">
        <v>89</v>
      </c>
      <c r="F5313">
        <v>32</v>
      </c>
      <c r="G5313">
        <v>0.6</v>
      </c>
      <c r="H5313">
        <v>0.16</v>
      </c>
      <c r="I5313">
        <v>928.15599999999995</v>
      </c>
      <c r="J5313">
        <v>63.46</v>
      </c>
      <c r="K5313">
        <v>5364.4129999999996</v>
      </c>
      <c r="L5313">
        <v>5142.6220000000003</v>
      </c>
      <c r="M5313" s="4">
        <f t="shared" si="164"/>
        <v>4.5504240472795976E-4</v>
      </c>
      <c r="N5313" s="3">
        <f t="shared" si="165"/>
        <v>4.1599905222577628E-3</v>
      </c>
    </row>
    <row r="5314" spans="1:14" x14ac:dyDescent="0.25">
      <c r="A5314">
        <v>8</v>
      </c>
      <c r="B5314">
        <v>9</v>
      </c>
      <c r="C5314">
        <v>15</v>
      </c>
      <c r="D5314">
        <v>910</v>
      </c>
      <c r="E5314">
        <v>85</v>
      </c>
      <c r="F5314">
        <v>31</v>
      </c>
      <c r="G5314">
        <v>0.5</v>
      </c>
      <c r="H5314">
        <v>0.16</v>
      </c>
      <c r="I5314">
        <v>764.92499999999995</v>
      </c>
      <c r="J5314">
        <v>57.73</v>
      </c>
      <c r="K5314">
        <v>4569.5640000000003</v>
      </c>
      <c r="L5314">
        <v>4375.9369999999999</v>
      </c>
      <c r="M5314" s="4">
        <f t="shared" si="164"/>
        <v>3.8720265565271057E-4</v>
      </c>
      <c r="N5314" s="3">
        <f t="shared" si="165"/>
        <v>3.5398006009380169E-3</v>
      </c>
    </row>
    <row r="5315" spans="1:14" x14ac:dyDescent="0.25">
      <c r="A5315">
        <v>8</v>
      </c>
      <c r="B5315">
        <v>9</v>
      </c>
      <c r="C5315">
        <v>16</v>
      </c>
      <c r="D5315">
        <v>851</v>
      </c>
      <c r="E5315">
        <v>78</v>
      </c>
      <c r="F5315">
        <v>30</v>
      </c>
      <c r="G5315">
        <v>0.4</v>
      </c>
      <c r="H5315">
        <v>0.16</v>
      </c>
      <c r="I5315">
        <v>556.15099999999995</v>
      </c>
      <c r="J5315">
        <v>50.072000000000003</v>
      </c>
      <c r="K5315">
        <v>3462.0659999999998</v>
      </c>
      <c r="L5315">
        <v>3307.683</v>
      </c>
      <c r="M5315" s="4">
        <f t="shared" si="164"/>
        <v>2.9267872038773063E-4</v>
      </c>
      <c r="N5315" s="3">
        <f t="shared" si="165"/>
        <v>2.6756642682727065E-3</v>
      </c>
    </row>
    <row r="5316" spans="1:14" x14ac:dyDescent="0.25">
      <c r="A5316">
        <v>8</v>
      </c>
      <c r="B5316">
        <v>9</v>
      </c>
      <c r="C5316">
        <v>17</v>
      </c>
      <c r="D5316">
        <v>744</v>
      </c>
      <c r="E5316">
        <v>67</v>
      </c>
      <c r="F5316">
        <v>28</v>
      </c>
      <c r="G5316">
        <v>0.3</v>
      </c>
      <c r="H5316">
        <v>0.16</v>
      </c>
      <c r="I5316">
        <v>322.52499999999998</v>
      </c>
      <c r="J5316">
        <v>39.82</v>
      </c>
      <c r="K5316">
        <v>1960.6569999999999</v>
      </c>
      <c r="L5316">
        <v>1859.4749999999999</v>
      </c>
      <c r="M5316" s="4">
        <f t="shared" si="164"/>
        <v>1.6453474035842472E-4</v>
      </c>
      <c r="N5316" s="3">
        <f t="shared" si="165"/>
        <v>1.5041740140292739E-3</v>
      </c>
    </row>
    <row r="5317" spans="1:14" x14ac:dyDescent="0.25">
      <c r="A5317">
        <v>8</v>
      </c>
      <c r="B5317">
        <v>9</v>
      </c>
      <c r="C5317">
        <v>18</v>
      </c>
      <c r="D5317">
        <v>530</v>
      </c>
      <c r="E5317">
        <v>47</v>
      </c>
      <c r="F5317">
        <v>25</v>
      </c>
      <c r="G5317">
        <v>0.6</v>
      </c>
      <c r="H5317">
        <v>0.16</v>
      </c>
      <c r="I5317">
        <v>100.792</v>
      </c>
      <c r="J5317">
        <v>28.084</v>
      </c>
      <c r="K5317">
        <v>467.73</v>
      </c>
      <c r="L5317">
        <v>419.44799999999998</v>
      </c>
      <c r="M5317" s="4">
        <f t="shared" si="164"/>
        <v>3.7114652132381737E-5</v>
      </c>
      <c r="N5317" s="3">
        <f t="shared" si="165"/>
        <v>3.3930156728998823E-4</v>
      </c>
    </row>
    <row r="5318" spans="1:14" x14ac:dyDescent="0.25">
      <c r="A5318">
        <v>8</v>
      </c>
      <c r="B5318">
        <v>9</v>
      </c>
      <c r="C5318">
        <v>19</v>
      </c>
      <c r="D5318">
        <v>0</v>
      </c>
      <c r="E5318">
        <v>0</v>
      </c>
      <c r="F5318">
        <v>23</v>
      </c>
      <c r="G5318">
        <v>1</v>
      </c>
      <c r="H5318">
        <v>0.16</v>
      </c>
      <c r="I5318">
        <v>0</v>
      </c>
      <c r="J5318">
        <v>0</v>
      </c>
      <c r="K5318">
        <v>0</v>
      </c>
      <c r="L5318">
        <v>0</v>
      </c>
      <c r="M5318" s="4">
        <f t="shared" si="164"/>
        <v>0</v>
      </c>
      <c r="N5318" s="3">
        <f t="shared" si="165"/>
        <v>0</v>
      </c>
    </row>
    <row r="5319" spans="1:14" x14ac:dyDescent="0.25">
      <c r="A5319">
        <v>8</v>
      </c>
      <c r="B5319">
        <v>9</v>
      </c>
      <c r="C5319">
        <v>20</v>
      </c>
      <c r="D5319">
        <v>0</v>
      </c>
      <c r="E5319">
        <v>0</v>
      </c>
      <c r="F5319">
        <v>22</v>
      </c>
      <c r="G5319">
        <v>1.2</v>
      </c>
      <c r="H5319">
        <v>0.16</v>
      </c>
      <c r="I5319">
        <v>0</v>
      </c>
      <c r="J5319">
        <v>22</v>
      </c>
      <c r="K5319">
        <v>0</v>
      </c>
      <c r="L5319">
        <v>0</v>
      </c>
      <c r="M5319" s="4">
        <f t="shared" si="164"/>
        <v>0</v>
      </c>
      <c r="N5319" s="3">
        <f t="shared" si="165"/>
        <v>0</v>
      </c>
    </row>
    <row r="5320" spans="1:14" x14ac:dyDescent="0.25">
      <c r="A5320">
        <v>8</v>
      </c>
      <c r="B5320">
        <v>9</v>
      </c>
      <c r="C5320">
        <v>21</v>
      </c>
      <c r="D5320">
        <v>0</v>
      </c>
      <c r="E5320">
        <v>0</v>
      </c>
      <c r="F5320">
        <v>21</v>
      </c>
      <c r="G5320">
        <v>1.3</v>
      </c>
      <c r="H5320">
        <v>0.16</v>
      </c>
      <c r="I5320">
        <v>0</v>
      </c>
      <c r="J5320">
        <v>21</v>
      </c>
      <c r="K5320">
        <v>0</v>
      </c>
      <c r="L5320">
        <v>0</v>
      </c>
      <c r="M5320" s="4">
        <f t="shared" si="164"/>
        <v>0</v>
      </c>
      <c r="N5320" s="3">
        <f t="shared" si="165"/>
        <v>0</v>
      </c>
    </row>
    <row r="5321" spans="1:14" x14ac:dyDescent="0.25">
      <c r="A5321">
        <v>8</v>
      </c>
      <c r="B5321">
        <v>9</v>
      </c>
      <c r="C5321">
        <v>22</v>
      </c>
      <c r="D5321">
        <v>0</v>
      </c>
      <c r="E5321">
        <v>0</v>
      </c>
      <c r="F5321">
        <v>19</v>
      </c>
      <c r="G5321">
        <v>1.2</v>
      </c>
      <c r="H5321">
        <v>0.16</v>
      </c>
      <c r="I5321">
        <v>0</v>
      </c>
      <c r="J5321">
        <v>19</v>
      </c>
      <c r="K5321">
        <v>0</v>
      </c>
      <c r="L5321">
        <v>0</v>
      </c>
      <c r="M5321" s="4">
        <f t="shared" si="164"/>
        <v>0</v>
      </c>
      <c r="N5321" s="3">
        <f t="shared" si="165"/>
        <v>0</v>
      </c>
    </row>
    <row r="5322" spans="1:14" x14ac:dyDescent="0.25">
      <c r="A5322">
        <v>8</v>
      </c>
      <c r="B5322">
        <v>9</v>
      </c>
      <c r="C5322">
        <v>23</v>
      </c>
      <c r="D5322">
        <v>0</v>
      </c>
      <c r="E5322">
        <v>0</v>
      </c>
      <c r="F5322">
        <v>18</v>
      </c>
      <c r="G5322">
        <v>0.8</v>
      </c>
      <c r="H5322">
        <v>0.16</v>
      </c>
      <c r="I5322">
        <v>0</v>
      </c>
      <c r="J5322">
        <v>18</v>
      </c>
      <c r="K5322">
        <v>0</v>
      </c>
      <c r="L5322">
        <v>0</v>
      </c>
      <c r="M5322" s="4">
        <f t="shared" si="164"/>
        <v>0</v>
      </c>
      <c r="N5322" s="3">
        <f t="shared" si="165"/>
        <v>0</v>
      </c>
    </row>
    <row r="5323" spans="1:14" x14ac:dyDescent="0.25">
      <c r="A5323">
        <v>8</v>
      </c>
      <c r="B5323">
        <v>10</v>
      </c>
      <c r="C5323">
        <v>0</v>
      </c>
      <c r="D5323">
        <v>0</v>
      </c>
      <c r="E5323">
        <v>0</v>
      </c>
      <c r="F5323">
        <v>17</v>
      </c>
      <c r="G5323">
        <v>0.5</v>
      </c>
      <c r="H5323">
        <v>0.16</v>
      </c>
      <c r="I5323">
        <v>0</v>
      </c>
      <c r="J5323">
        <v>17</v>
      </c>
      <c r="K5323">
        <v>0</v>
      </c>
      <c r="L5323">
        <v>0</v>
      </c>
      <c r="M5323" s="4">
        <f t="shared" si="164"/>
        <v>0</v>
      </c>
      <c r="N5323" s="3">
        <f t="shared" si="165"/>
        <v>0</v>
      </c>
    </row>
    <row r="5324" spans="1:14" x14ac:dyDescent="0.25">
      <c r="A5324">
        <v>8</v>
      </c>
      <c r="B5324">
        <v>10</v>
      </c>
      <c r="C5324">
        <v>1</v>
      </c>
      <c r="D5324">
        <v>0</v>
      </c>
      <c r="E5324">
        <v>0</v>
      </c>
      <c r="F5324">
        <v>17</v>
      </c>
      <c r="G5324">
        <v>0.4</v>
      </c>
      <c r="H5324">
        <v>0.16</v>
      </c>
      <c r="I5324">
        <v>0</v>
      </c>
      <c r="J5324">
        <v>17</v>
      </c>
      <c r="K5324">
        <v>0</v>
      </c>
      <c r="L5324">
        <v>0</v>
      </c>
      <c r="M5324" s="4">
        <f t="shared" si="164"/>
        <v>0</v>
      </c>
      <c r="N5324" s="3">
        <f t="shared" si="165"/>
        <v>0</v>
      </c>
    </row>
    <row r="5325" spans="1:14" x14ac:dyDescent="0.25">
      <c r="A5325">
        <v>8</v>
      </c>
      <c r="B5325">
        <v>10</v>
      </c>
      <c r="C5325">
        <v>2</v>
      </c>
      <c r="D5325">
        <v>0</v>
      </c>
      <c r="E5325">
        <v>0</v>
      </c>
      <c r="F5325">
        <v>16</v>
      </c>
      <c r="G5325">
        <v>0.4</v>
      </c>
      <c r="H5325">
        <v>0.16</v>
      </c>
      <c r="I5325">
        <v>0</v>
      </c>
      <c r="J5325">
        <v>16</v>
      </c>
      <c r="K5325">
        <v>0</v>
      </c>
      <c r="L5325">
        <v>0</v>
      </c>
      <c r="M5325" s="4">
        <f t="shared" si="164"/>
        <v>0</v>
      </c>
      <c r="N5325" s="3">
        <f t="shared" si="165"/>
        <v>0</v>
      </c>
    </row>
    <row r="5326" spans="1:14" x14ac:dyDescent="0.25">
      <c r="A5326">
        <v>8</v>
      </c>
      <c r="B5326">
        <v>10</v>
      </c>
      <c r="C5326">
        <v>3</v>
      </c>
      <c r="D5326">
        <v>0</v>
      </c>
      <c r="E5326">
        <v>0</v>
      </c>
      <c r="F5326">
        <v>15</v>
      </c>
      <c r="G5326">
        <v>0.3</v>
      </c>
      <c r="H5326">
        <v>0.16</v>
      </c>
      <c r="I5326">
        <v>0</v>
      </c>
      <c r="J5326">
        <v>15</v>
      </c>
      <c r="K5326">
        <v>0</v>
      </c>
      <c r="L5326">
        <v>0</v>
      </c>
      <c r="M5326" s="4">
        <f t="shared" si="164"/>
        <v>0</v>
      </c>
      <c r="N5326" s="3">
        <f t="shared" si="165"/>
        <v>0</v>
      </c>
    </row>
    <row r="5327" spans="1:14" x14ac:dyDescent="0.25">
      <c r="A5327">
        <v>8</v>
      </c>
      <c r="B5327">
        <v>10</v>
      </c>
      <c r="C5327">
        <v>4</v>
      </c>
      <c r="D5327">
        <v>0</v>
      </c>
      <c r="E5327">
        <v>0</v>
      </c>
      <c r="F5327">
        <v>15</v>
      </c>
      <c r="G5327">
        <v>0.3</v>
      </c>
      <c r="H5327">
        <v>0.16</v>
      </c>
      <c r="I5327">
        <v>0</v>
      </c>
      <c r="J5327">
        <v>15</v>
      </c>
      <c r="K5327">
        <v>0</v>
      </c>
      <c r="L5327">
        <v>0</v>
      </c>
      <c r="M5327" s="4">
        <f t="shared" si="164"/>
        <v>0</v>
      </c>
      <c r="N5327" s="3">
        <f t="shared" si="165"/>
        <v>0</v>
      </c>
    </row>
    <row r="5328" spans="1:14" x14ac:dyDescent="0.25">
      <c r="A5328">
        <v>8</v>
      </c>
      <c r="B5328">
        <v>10</v>
      </c>
      <c r="C5328">
        <v>5</v>
      </c>
      <c r="D5328">
        <v>0</v>
      </c>
      <c r="E5328">
        <v>0</v>
      </c>
      <c r="F5328">
        <v>17</v>
      </c>
      <c r="G5328">
        <v>0.3</v>
      </c>
      <c r="H5328">
        <v>0.16</v>
      </c>
      <c r="I5328">
        <v>0</v>
      </c>
      <c r="J5328">
        <v>17</v>
      </c>
      <c r="K5328">
        <v>0</v>
      </c>
      <c r="L5328">
        <v>0</v>
      </c>
      <c r="M5328" s="4">
        <f t="shared" si="164"/>
        <v>0</v>
      </c>
      <c r="N5328" s="3">
        <f t="shared" si="165"/>
        <v>0</v>
      </c>
    </row>
    <row r="5329" spans="1:14" x14ac:dyDescent="0.25">
      <c r="A5329">
        <v>8</v>
      </c>
      <c r="B5329">
        <v>10</v>
      </c>
      <c r="C5329">
        <v>6</v>
      </c>
      <c r="D5329">
        <v>306</v>
      </c>
      <c r="E5329">
        <v>52</v>
      </c>
      <c r="F5329">
        <v>21</v>
      </c>
      <c r="G5329">
        <v>0.3</v>
      </c>
      <c r="H5329">
        <v>0.16</v>
      </c>
      <c r="I5329">
        <v>72.77</v>
      </c>
      <c r="J5329">
        <v>23.512</v>
      </c>
      <c r="K5329">
        <v>370.00299999999999</v>
      </c>
      <c r="L5329">
        <v>325.18400000000003</v>
      </c>
      <c r="M5329" s="4">
        <f t="shared" si="164"/>
        <v>2.8773747971182184E-5</v>
      </c>
      <c r="N5329" s="3">
        <f t="shared" si="165"/>
        <v>2.6304915235649603E-4</v>
      </c>
    </row>
    <row r="5330" spans="1:14" x14ac:dyDescent="0.25">
      <c r="A5330">
        <v>8</v>
      </c>
      <c r="B5330">
        <v>10</v>
      </c>
      <c r="C5330">
        <v>7</v>
      </c>
      <c r="D5330">
        <v>691</v>
      </c>
      <c r="E5330">
        <v>73</v>
      </c>
      <c r="F5330">
        <v>24</v>
      </c>
      <c r="G5330">
        <v>0.4</v>
      </c>
      <c r="H5330">
        <v>0.16</v>
      </c>
      <c r="I5330">
        <v>294.93099999999998</v>
      </c>
      <c r="J5330">
        <v>34.454999999999998</v>
      </c>
      <c r="K5330">
        <v>1809.848</v>
      </c>
      <c r="L5330">
        <v>1714.009</v>
      </c>
      <c r="M5330" s="4">
        <f t="shared" si="164"/>
        <v>1.5166325214751648E-4</v>
      </c>
      <c r="N5330" s="3">
        <f t="shared" si="165"/>
        <v>1.3865030708196141E-3</v>
      </c>
    </row>
    <row r="5331" spans="1:14" x14ac:dyDescent="0.25">
      <c r="A5331">
        <v>8</v>
      </c>
      <c r="B5331">
        <v>10</v>
      </c>
      <c r="C5331">
        <v>8</v>
      </c>
      <c r="D5331">
        <v>804</v>
      </c>
      <c r="E5331">
        <v>90</v>
      </c>
      <c r="F5331">
        <v>27</v>
      </c>
      <c r="G5331">
        <v>0.5</v>
      </c>
      <c r="H5331">
        <v>0.16</v>
      </c>
      <c r="I5331">
        <v>528.09900000000005</v>
      </c>
      <c r="J5331">
        <v>45.508000000000003</v>
      </c>
      <c r="K5331">
        <v>3350.6779999999999</v>
      </c>
      <c r="L5331">
        <v>3200.241</v>
      </c>
      <c r="M5331" s="4">
        <f t="shared" si="164"/>
        <v>2.831717673103352E-4</v>
      </c>
      <c r="N5331" s="3">
        <f t="shared" si="165"/>
        <v>2.5887518524481683E-3</v>
      </c>
    </row>
    <row r="5332" spans="1:14" x14ac:dyDescent="0.25">
      <c r="A5332">
        <v>8</v>
      </c>
      <c r="B5332">
        <v>10</v>
      </c>
      <c r="C5332">
        <v>9</v>
      </c>
      <c r="D5332">
        <v>869</v>
      </c>
      <c r="E5332">
        <v>102</v>
      </c>
      <c r="F5332">
        <v>29</v>
      </c>
      <c r="G5332">
        <v>0.5</v>
      </c>
      <c r="H5332">
        <v>0.16</v>
      </c>
      <c r="I5332">
        <v>738.81899999999996</v>
      </c>
      <c r="J5332">
        <v>54.819000000000003</v>
      </c>
      <c r="K5332">
        <v>4470.616</v>
      </c>
      <c r="L5332">
        <v>4280.4960000000001</v>
      </c>
      <c r="M5332" s="4">
        <f t="shared" ref="M5332:M5395" si="166">L5332/SUM($L$19:$L$8778)</f>
        <v>3.7875760521936331E-4</v>
      </c>
      <c r="N5332" s="3">
        <f t="shared" ref="N5332:N5395" si="167">L5332/SUMIF($A$19:$A$8778,$A5332,$L$19:$L$8778)</f>
        <v>3.4625960824190972E-3</v>
      </c>
    </row>
    <row r="5333" spans="1:14" x14ac:dyDescent="0.25">
      <c r="A5333">
        <v>8</v>
      </c>
      <c r="B5333">
        <v>10</v>
      </c>
      <c r="C5333">
        <v>10</v>
      </c>
      <c r="D5333">
        <v>908</v>
      </c>
      <c r="E5333">
        <v>109</v>
      </c>
      <c r="F5333">
        <v>30</v>
      </c>
      <c r="G5333">
        <v>0.6</v>
      </c>
      <c r="H5333">
        <v>0.16</v>
      </c>
      <c r="I5333">
        <v>906.47799999999995</v>
      </c>
      <c r="J5333">
        <v>60.725000000000001</v>
      </c>
      <c r="K5333">
        <v>5304.1980000000003</v>
      </c>
      <c r="L5333">
        <v>5084.5410000000002</v>
      </c>
      <c r="M5333" s="4">
        <f t="shared" si="166"/>
        <v>4.499031357112977E-4</v>
      </c>
      <c r="N5333" s="3">
        <f t="shared" si="167"/>
        <v>4.1130074055668502E-3</v>
      </c>
    </row>
    <row r="5334" spans="1:14" x14ac:dyDescent="0.25">
      <c r="A5334">
        <v>8</v>
      </c>
      <c r="B5334">
        <v>10</v>
      </c>
      <c r="C5334">
        <v>11</v>
      </c>
      <c r="D5334">
        <v>949</v>
      </c>
      <c r="E5334">
        <v>101</v>
      </c>
      <c r="F5334">
        <v>31</v>
      </c>
      <c r="G5334">
        <v>0.6</v>
      </c>
      <c r="H5334">
        <v>0.16</v>
      </c>
      <c r="I5334">
        <v>1021.521</v>
      </c>
      <c r="J5334">
        <v>65.590999999999994</v>
      </c>
      <c r="K5334">
        <v>5818.8419999999996</v>
      </c>
      <c r="L5334">
        <v>5580.9489999999996</v>
      </c>
      <c r="M5334" s="4">
        <f t="shared" si="166"/>
        <v>4.9382755598682967E-4</v>
      </c>
      <c r="N5334" s="3">
        <f t="shared" si="167"/>
        <v>4.514563766344082E-3</v>
      </c>
    </row>
    <row r="5335" spans="1:14" x14ac:dyDescent="0.25">
      <c r="A5335">
        <v>8</v>
      </c>
      <c r="B5335">
        <v>10</v>
      </c>
      <c r="C5335">
        <v>12</v>
      </c>
      <c r="D5335">
        <v>958</v>
      </c>
      <c r="E5335">
        <v>103</v>
      </c>
      <c r="F5335">
        <v>31</v>
      </c>
      <c r="G5335">
        <v>0.6</v>
      </c>
      <c r="H5335">
        <v>0.16</v>
      </c>
      <c r="I5335">
        <v>1064.0060000000001</v>
      </c>
      <c r="J5335">
        <v>67.016000000000005</v>
      </c>
      <c r="K5335">
        <v>6009.2669999999998</v>
      </c>
      <c r="L5335">
        <v>5764.6270000000004</v>
      </c>
      <c r="M5335" s="4">
        <f t="shared" si="166"/>
        <v>5.1008021441975018E-4</v>
      </c>
      <c r="N5335" s="3">
        <f t="shared" si="167"/>
        <v>4.6631453146568427E-3</v>
      </c>
    </row>
    <row r="5336" spans="1:14" x14ac:dyDescent="0.25">
      <c r="A5336">
        <v>8</v>
      </c>
      <c r="B5336">
        <v>10</v>
      </c>
      <c r="C5336">
        <v>13</v>
      </c>
      <c r="D5336">
        <v>954</v>
      </c>
      <c r="E5336">
        <v>101</v>
      </c>
      <c r="F5336">
        <v>32</v>
      </c>
      <c r="G5336">
        <v>0.6</v>
      </c>
      <c r="H5336">
        <v>0.16</v>
      </c>
      <c r="I5336">
        <v>1031.165</v>
      </c>
      <c r="J5336">
        <v>66.915000000000006</v>
      </c>
      <c r="K5336">
        <v>5836.6329999999998</v>
      </c>
      <c r="L5336">
        <v>5598.1090000000004</v>
      </c>
      <c r="M5336" s="4">
        <f t="shared" si="166"/>
        <v>4.9534595023496462E-4</v>
      </c>
      <c r="N5336" s="3">
        <f t="shared" si="167"/>
        <v>4.5284449027297516E-3</v>
      </c>
    </row>
    <row r="5337" spans="1:14" x14ac:dyDescent="0.25">
      <c r="A5337">
        <v>8</v>
      </c>
      <c r="B5337">
        <v>10</v>
      </c>
      <c r="C5337">
        <v>14</v>
      </c>
      <c r="D5337">
        <v>949</v>
      </c>
      <c r="E5337">
        <v>92</v>
      </c>
      <c r="F5337">
        <v>31</v>
      </c>
      <c r="G5337">
        <v>0.5</v>
      </c>
      <c r="H5337">
        <v>0.16</v>
      </c>
      <c r="I5337">
        <v>933.923</v>
      </c>
      <c r="J5337">
        <v>63.576000000000001</v>
      </c>
      <c r="K5337">
        <v>5394.9759999999997</v>
      </c>
      <c r="L5337">
        <v>5172.1019999999999</v>
      </c>
      <c r="M5337" s="4">
        <f t="shared" si="166"/>
        <v>4.5765092817988369E-4</v>
      </c>
      <c r="N5337" s="3">
        <f t="shared" si="167"/>
        <v>4.1838376027151939E-3</v>
      </c>
    </row>
    <row r="5338" spans="1:14" x14ac:dyDescent="0.25">
      <c r="A5338">
        <v>8</v>
      </c>
      <c r="B5338">
        <v>10</v>
      </c>
      <c r="C5338">
        <v>15</v>
      </c>
      <c r="D5338">
        <v>917</v>
      </c>
      <c r="E5338">
        <v>86</v>
      </c>
      <c r="F5338">
        <v>31</v>
      </c>
      <c r="G5338">
        <v>0.4</v>
      </c>
      <c r="H5338">
        <v>0.16</v>
      </c>
      <c r="I5338">
        <v>769.98599999999999</v>
      </c>
      <c r="J5338">
        <v>58.713000000000001</v>
      </c>
      <c r="K5338">
        <v>4580.8310000000001</v>
      </c>
      <c r="L5338">
        <v>4386.8059999999996</v>
      </c>
      <c r="M5338" s="4">
        <f t="shared" si="166"/>
        <v>3.8816439382770925E-4</v>
      </c>
      <c r="N5338" s="3">
        <f t="shared" si="167"/>
        <v>3.548592796239639E-3</v>
      </c>
    </row>
    <row r="5339" spans="1:14" x14ac:dyDescent="0.25">
      <c r="A5339">
        <v>8</v>
      </c>
      <c r="B5339">
        <v>10</v>
      </c>
      <c r="C5339">
        <v>16</v>
      </c>
      <c r="D5339">
        <v>860</v>
      </c>
      <c r="E5339">
        <v>78</v>
      </c>
      <c r="F5339">
        <v>30</v>
      </c>
      <c r="G5339">
        <v>0.3</v>
      </c>
      <c r="H5339">
        <v>0.16</v>
      </c>
      <c r="I5339">
        <v>559.76</v>
      </c>
      <c r="J5339">
        <v>50.826999999999998</v>
      </c>
      <c r="K5339">
        <v>3474.5970000000002</v>
      </c>
      <c r="L5339">
        <v>3319.77</v>
      </c>
      <c r="M5339" s="4">
        <f t="shared" si="166"/>
        <v>2.9374823269992208E-4</v>
      </c>
      <c r="N5339" s="3">
        <f t="shared" si="167"/>
        <v>2.6854417330450598E-3</v>
      </c>
    </row>
    <row r="5340" spans="1:14" x14ac:dyDescent="0.25">
      <c r="A5340">
        <v>8</v>
      </c>
      <c r="B5340">
        <v>10</v>
      </c>
      <c r="C5340">
        <v>17</v>
      </c>
      <c r="D5340">
        <v>755</v>
      </c>
      <c r="E5340">
        <v>65</v>
      </c>
      <c r="F5340">
        <v>28</v>
      </c>
      <c r="G5340">
        <v>0.3</v>
      </c>
      <c r="H5340">
        <v>0.16</v>
      </c>
      <c r="I5340">
        <v>322.81</v>
      </c>
      <c r="J5340">
        <v>39.826000000000001</v>
      </c>
      <c r="K5340">
        <v>1959.462</v>
      </c>
      <c r="L5340">
        <v>1858.3219999999999</v>
      </c>
      <c r="M5340" s="4">
        <f t="shared" si="166"/>
        <v>1.6443271771459609E-4</v>
      </c>
      <c r="N5340" s="3">
        <f t="shared" si="167"/>
        <v>1.5032413246206097E-3</v>
      </c>
    </row>
    <row r="5341" spans="1:14" x14ac:dyDescent="0.25">
      <c r="A5341">
        <v>8</v>
      </c>
      <c r="B5341">
        <v>10</v>
      </c>
      <c r="C5341">
        <v>18</v>
      </c>
      <c r="D5341">
        <v>541</v>
      </c>
      <c r="E5341">
        <v>45</v>
      </c>
      <c r="F5341">
        <v>24</v>
      </c>
      <c r="G5341">
        <v>0.6</v>
      </c>
      <c r="H5341">
        <v>0.16</v>
      </c>
      <c r="I5341">
        <v>98.88</v>
      </c>
      <c r="J5341">
        <v>27.007999999999999</v>
      </c>
      <c r="K5341">
        <v>454.08199999999999</v>
      </c>
      <c r="L5341">
        <v>406.28399999999999</v>
      </c>
      <c r="M5341" s="4">
        <f t="shared" si="166"/>
        <v>3.594984199937199E-5</v>
      </c>
      <c r="N5341" s="3">
        <f t="shared" si="167"/>
        <v>3.2865289133538741E-4</v>
      </c>
    </row>
    <row r="5342" spans="1:14" x14ac:dyDescent="0.25">
      <c r="A5342">
        <v>8</v>
      </c>
      <c r="B5342">
        <v>10</v>
      </c>
      <c r="C5342">
        <v>19</v>
      </c>
      <c r="D5342">
        <v>0</v>
      </c>
      <c r="E5342">
        <v>0</v>
      </c>
      <c r="F5342">
        <v>23</v>
      </c>
      <c r="G5342">
        <v>1</v>
      </c>
      <c r="H5342">
        <v>0.16</v>
      </c>
      <c r="I5342">
        <v>0</v>
      </c>
      <c r="J5342">
        <v>0</v>
      </c>
      <c r="K5342">
        <v>0</v>
      </c>
      <c r="L5342">
        <v>0</v>
      </c>
      <c r="M5342" s="4">
        <f t="shared" si="166"/>
        <v>0</v>
      </c>
      <c r="N5342" s="3">
        <f t="shared" si="167"/>
        <v>0</v>
      </c>
    </row>
    <row r="5343" spans="1:14" x14ac:dyDescent="0.25">
      <c r="A5343">
        <v>8</v>
      </c>
      <c r="B5343">
        <v>10</v>
      </c>
      <c r="C5343">
        <v>20</v>
      </c>
      <c r="D5343">
        <v>0</v>
      </c>
      <c r="E5343">
        <v>0</v>
      </c>
      <c r="F5343">
        <v>22</v>
      </c>
      <c r="G5343">
        <v>0.9</v>
      </c>
      <c r="H5343">
        <v>0.16</v>
      </c>
      <c r="I5343">
        <v>0</v>
      </c>
      <c r="J5343">
        <v>22</v>
      </c>
      <c r="K5343">
        <v>0</v>
      </c>
      <c r="L5343">
        <v>0</v>
      </c>
      <c r="M5343" s="4">
        <f t="shared" si="166"/>
        <v>0</v>
      </c>
      <c r="N5343" s="3">
        <f t="shared" si="167"/>
        <v>0</v>
      </c>
    </row>
    <row r="5344" spans="1:14" x14ac:dyDescent="0.25">
      <c r="A5344">
        <v>8</v>
      </c>
      <c r="B5344">
        <v>10</v>
      </c>
      <c r="C5344">
        <v>21</v>
      </c>
      <c r="D5344">
        <v>0</v>
      </c>
      <c r="E5344">
        <v>0</v>
      </c>
      <c r="F5344">
        <v>21</v>
      </c>
      <c r="G5344">
        <v>0.7</v>
      </c>
      <c r="H5344">
        <v>0.16</v>
      </c>
      <c r="I5344">
        <v>0</v>
      </c>
      <c r="J5344">
        <v>21</v>
      </c>
      <c r="K5344">
        <v>0</v>
      </c>
      <c r="L5344">
        <v>0</v>
      </c>
      <c r="M5344" s="4">
        <f t="shared" si="166"/>
        <v>0</v>
      </c>
      <c r="N5344" s="3">
        <f t="shared" si="167"/>
        <v>0</v>
      </c>
    </row>
    <row r="5345" spans="1:14" x14ac:dyDescent="0.25">
      <c r="A5345">
        <v>8</v>
      </c>
      <c r="B5345">
        <v>10</v>
      </c>
      <c r="C5345">
        <v>22</v>
      </c>
      <c r="D5345">
        <v>0</v>
      </c>
      <c r="E5345">
        <v>0</v>
      </c>
      <c r="F5345">
        <v>20</v>
      </c>
      <c r="G5345">
        <v>0.6</v>
      </c>
      <c r="H5345">
        <v>0.16</v>
      </c>
      <c r="I5345">
        <v>0</v>
      </c>
      <c r="J5345">
        <v>20</v>
      </c>
      <c r="K5345">
        <v>0</v>
      </c>
      <c r="L5345">
        <v>0</v>
      </c>
      <c r="M5345" s="4">
        <f t="shared" si="166"/>
        <v>0</v>
      </c>
      <c r="N5345" s="3">
        <f t="shared" si="167"/>
        <v>0</v>
      </c>
    </row>
    <row r="5346" spans="1:14" x14ac:dyDescent="0.25">
      <c r="A5346">
        <v>8</v>
      </c>
      <c r="B5346">
        <v>10</v>
      </c>
      <c r="C5346">
        <v>23</v>
      </c>
      <c r="D5346">
        <v>0</v>
      </c>
      <c r="E5346">
        <v>0</v>
      </c>
      <c r="F5346">
        <v>19</v>
      </c>
      <c r="G5346">
        <v>0.7</v>
      </c>
      <c r="H5346">
        <v>0.16</v>
      </c>
      <c r="I5346">
        <v>0</v>
      </c>
      <c r="J5346">
        <v>19</v>
      </c>
      <c r="K5346">
        <v>0</v>
      </c>
      <c r="L5346">
        <v>0</v>
      </c>
      <c r="M5346" s="4">
        <f t="shared" si="166"/>
        <v>0</v>
      </c>
      <c r="N5346" s="3">
        <f t="shared" si="167"/>
        <v>0</v>
      </c>
    </row>
    <row r="5347" spans="1:14" x14ac:dyDescent="0.25">
      <c r="A5347">
        <v>8</v>
      </c>
      <c r="B5347">
        <v>11</v>
      </c>
      <c r="C5347">
        <v>0</v>
      </c>
      <c r="D5347">
        <v>0</v>
      </c>
      <c r="E5347">
        <v>0</v>
      </c>
      <c r="F5347">
        <v>19</v>
      </c>
      <c r="G5347">
        <v>0.8</v>
      </c>
      <c r="H5347">
        <v>0.16</v>
      </c>
      <c r="I5347">
        <v>0</v>
      </c>
      <c r="J5347">
        <v>19</v>
      </c>
      <c r="K5347">
        <v>0</v>
      </c>
      <c r="L5347">
        <v>0</v>
      </c>
      <c r="M5347" s="4">
        <f t="shared" si="166"/>
        <v>0</v>
      </c>
      <c r="N5347" s="3">
        <f t="shared" si="167"/>
        <v>0</v>
      </c>
    </row>
    <row r="5348" spans="1:14" x14ac:dyDescent="0.25">
      <c r="A5348">
        <v>8</v>
      </c>
      <c r="B5348">
        <v>11</v>
      </c>
      <c r="C5348">
        <v>1</v>
      </c>
      <c r="D5348">
        <v>0</v>
      </c>
      <c r="E5348">
        <v>0</v>
      </c>
      <c r="F5348">
        <v>19</v>
      </c>
      <c r="G5348">
        <v>0.8</v>
      </c>
      <c r="H5348">
        <v>0.16</v>
      </c>
      <c r="I5348">
        <v>0</v>
      </c>
      <c r="J5348">
        <v>19</v>
      </c>
      <c r="K5348">
        <v>0</v>
      </c>
      <c r="L5348">
        <v>0</v>
      </c>
      <c r="M5348" s="4">
        <f t="shared" si="166"/>
        <v>0</v>
      </c>
      <c r="N5348" s="3">
        <f t="shared" si="167"/>
        <v>0</v>
      </c>
    </row>
    <row r="5349" spans="1:14" x14ac:dyDescent="0.25">
      <c r="A5349">
        <v>8</v>
      </c>
      <c r="B5349">
        <v>11</v>
      </c>
      <c r="C5349">
        <v>2</v>
      </c>
      <c r="D5349">
        <v>0</v>
      </c>
      <c r="E5349">
        <v>0</v>
      </c>
      <c r="F5349">
        <v>18</v>
      </c>
      <c r="G5349">
        <v>0.9</v>
      </c>
      <c r="H5349">
        <v>0.16</v>
      </c>
      <c r="I5349">
        <v>0</v>
      </c>
      <c r="J5349">
        <v>18</v>
      </c>
      <c r="K5349">
        <v>0</v>
      </c>
      <c r="L5349">
        <v>0</v>
      </c>
      <c r="M5349" s="4">
        <f t="shared" si="166"/>
        <v>0</v>
      </c>
      <c r="N5349" s="3">
        <f t="shared" si="167"/>
        <v>0</v>
      </c>
    </row>
    <row r="5350" spans="1:14" x14ac:dyDescent="0.25">
      <c r="A5350">
        <v>8</v>
      </c>
      <c r="B5350">
        <v>11</v>
      </c>
      <c r="C5350">
        <v>3</v>
      </c>
      <c r="D5350">
        <v>0</v>
      </c>
      <c r="E5350">
        <v>0</v>
      </c>
      <c r="F5350">
        <v>17</v>
      </c>
      <c r="G5350">
        <v>1</v>
      </c>
      <c r="H5350">
        <v>0.16</v>
      </c>
      <c r="I5350">
        <v>0</v>
      </c>
      <c r="J5350">
        <v>17</v>
      </c>
      <c r="K5350">
        <v>0</v>
      </c>
      <c r="L5350">
        <v>0</v>
      </c>
      <c r="M5350" s="4">
        <f t="shared" si="166"/>
        <v>0</v>
      </c>
      <c r="N5350" s="3">
        <f t="shared" si="167"/>
        <v>0</v>
      </c>
    </row>
    <row r="5351" spans="1:14" x14ac:dyDescent="0.25">
      <c r="A5351">
        <v>8</v>
      </c>
      <c r="B5351">
        <v>11</v>
      </c>
      <c r="C5351">
        <v>4</v>
      </c>
      <c r="D5351">
        <v>0</v>
      </c>
      <c r="E5351">
        <v>0</v>
      </c>
      <c r="F5351">
        <v>16</v>
      </c>
      <c r="G5351">
        <v>1.1000000000000001</v>
      </c>
      <c r="H5351">
        <v>0.16</v>
      </c>
      <c r="I5351">
        <v>0</v>
      </c>
      <c r="J5351">
        <v>16</v>
      </c>
      <c r="K5351">
        <v>0</v>
      </c>
      <c r="L5351">
        <v>0</v>
      </c>
      <c r="M5351" s="4">
        <f t="shared" si="166"/>
        <v>0</v>
      </c>
      <c r="N5351" s="3">
        <f t="shared" si="167"/>
        <v>0</v>
      </c>
    </row>
    <row r="5352" spans="1:14" x14ac:dyDescent="0.25">
      <c r="A5352">
        <v>8</v>
      </c>
      <c r="B5352">
        <v>11</v>
      </c>
      <c r="C5352">
        <v>5</v>
      </c>
      <c r="D5352">
        <v>0</v>
      </c>
      <c r="E5352">
        <v>0</v>
      </c>
      <c r="F5352">
        <v>17</v>
      </c>
      <c r="G5352">
        <v>0.7</v>
      </c>
      <c r="H5352">
        <v>0.16</v>
      </c>
      <c r="I5352">
        <v>0</v>
      </c>
      <c r="J5352">
        <v>17</v>
      </c>
      <c r="K5352">
        <v>0</v>
      </c>
      <c r="L5352">
        <v>0</v>
      </c>
      <c r="M5352" s="4">
        <f t="shared" si="166"/>
        <v>0</v>
      </c>
      <c r="N5352" s="3">
        <f t="shared" si="167"/>
        <v>0</v>
      </c>
    </row>
    <row r="5353" spans="1:14" x14ac:dyDescent="0.25">
      <c r="A5353">
        <v>8</v>
      </c>
      <c r="B5353">
        <v>11</v>
      </c>
      <c r="C5353">
        <v>6</v>
      </c>
      <c r="D5353">
        <v>466</v>
      </c>
      <c r="E5353">
        <v>45</v>
      </c>
      <c r="F5353">
        <v>20</v>
      </c>
      <c r="G5353">
        <v>0.3</v>
      </c>
      <c r="H5353">
        <v>0.16</v>
      </c>
      <c r="I5353">
        <v>80.948999999999998</v>
      </c>
      <c r="J5353">
        <v>22.69</v>
      </c>
      <c r="K5353">
        <v>375.42599999999999</v>
      </c>
      <c r="L5353">
        <v>330.41399999999999</v>
      </c>
      <c r="M5353" s="4">
        <f t="shared" si="166"/>
        <v>2.9236521975712794E-5</v>
      </c>
      <c r="N5353" s="3">
        <f t="shared" si="167"/>
        <v>2.672798250428043E-4</v>
      </c>
    </row>
    <row r="5354" spans="1:14" x14ac:dyDescent="0.25">
      <c r="A5354">
        <v>8</v>
      </c>
      <c r="B5354">
        <v>11</v>
      </c>
      <c r="C5354">
        <v>7</v>
      </c>
      <c r="D5354">
        <v>484</v>
      </c>
      <c r="E5354">
        <v>103</v>
      </c>
      <c r="F5354">
        <v>25</v>
      </c>
      <c r="G5354">
        <v>0.3</v>
      </c>
      <c r="H5354">
        <v>0.16</v>
      </c>
      <c r="I5354">
        <v>255.292</v>
      </c>
      <c r="J5354">
        <v>34.359000000000002</v>
      </c>
      <c r="K5354">
        <v>1577.8119999999999</v>
      </c>
      <c r="L5354">
        <v>1490.1949999999999</v>
      </c>
      <c r="M5354" s="4">
        <f t="shared" si="166"/>
        <v>1.318591792890051E-4</v>
      </c>
      <c r="N5354" s="3">
        <f t="shared" si="167"/>
        <v>1.2054545475665734E-3</v>
      </c>
    </row>
    <row r="5355" spans="1:14" x14ac:dyDescent="0.25">
      <c r="A5355">
        <v>8</v>
      </c>
      <c r="B5355">
        <v>11</v>
      </c>
      <c r="C5355">
        <v>8</v>
      </c>
      <c r="D5355">
        <v>808</v>
      </c>
      <c r="E5355">
        <v>87</v>
      </c>
      <c r="F5355">
        <v>28</v>
      </c>
      <c r="G5355">
        <v>0.4</v>
      </c>
      <c r="H5355">
        <v>0.16</v>
      </c>
      <c r="I5355">
        <v>526.80499999999995</v>
      </c>
      <c r="J5355">
        <v>47.017000000000003</v>
      </c>
      <c r="K5355">
        <v>3322.3310000000001</v>
      </c>
      <c r="L5355">
        <v>3172.8989999999999</v>
      </c>
      <c r="M5355" s="4">
        <f t="shared" si="166"/>
        <v>2.80752423747835E-4</v>
      </c>
      <c r="N5355" s="3">
        <f t="shared" si="167"/>
        <v>2.5666342515707225E-3</v>
      </c>
    </row>
    <row r="5356" spans="1:14" x14ac:dyDescent="0.25">
      <c r="A5356">
        <v>8</v>
      </c>
      <c r="B5356">
        <v>11</v>
      </c>
      <c r="C5356">
        <v>9</v>
      </c>
      <c r="D5356">
        <v>869</v>
      </c>
      <c r="E5356">
        <v>100</v>
      </c>
      <c r="F5356">
        <v>30</v>
      </c>
      <c r="G5356">
        <v>0.5</v>
      </c>
      <c r="H5356">
        <v>0.16</v>
      </c>
      <c r="I5356">
        <v>736.46299999999997</v>
      </c>
      <c r="J5356">
        <v>55.738</v>
      </c>
      <c r="K5356">
        <v>4439.6059999999998</v>
      </c>
      <c r="L5356">
        <v>4250.5839999999998</v>
      </c>
      <c r="M5356" s="4">
        <f t="shared" si="166"/>
        <v>3.7611085645769608E-4</v>
      </c>
      <c r="N5356" s="3">
        <f t="shared" si="167"/>
        <v>3.4383995467799282E-3</v>
      </c>
    </row>
    <row r="5357" spans="1:14" x14ac:dyDescent="0.25">
      <c r="A5357">
        <v>8</v>
      </c>
      <c r="B5357">
        <v>11</v>
      </c>
      <c r="C5357">
        <v>10</v>
      </c>
      <c r="D5357">
        <v>903</v>
      </c>
      <c r="E5357">
        <v>109</v>
      </c>
      <c r="F5357">
        <v>31</v>
      </c>
      <c r="G5357">
        <v>0.5</v>
      </c>
      <c r="H5357">
        <v>0.16</v>
      </c>
      <c r="I5357">
        <v>901.85599999999999</v>
      </c>
      <c r="J5357">
        <v>62.457999999999998</v>
      </c>
      <c r="K5357">
        <v>5237.634</v>
      </c>
      <c r="L5357">
        <v>5020.335</v>
      </c>
      <c r="M5357" s="4">
        <f t="shared" si="166"/>
        <v>4.4422189905070635E-4</v>
      </c>
      <c r="N5357" s="3">
        <f t="shared" si="167"/>
        <v>4.0610696291811695E-3</v>
      </c>
    </row>
    <row r="5358" spans="1:14" x14ac:dyDescent="0.25">
      <c r="A5358">
        <v>8</v>
      </c>
      <c r="B5358">
        <v>11</v>
      </c>
      <c r="C5358">
        <v>11</v>
      </c>
      <c r="D5358">
        <v>944</v>
      </c>
      <c r="E5358">
        <v>101</v>
      </c>
      <c r="F5358">
        <v>32</v>
      </c>
      <c r="G5358">
        <v>0.5</v>
      </c>
      <c r="H5358">
        <v>0.16</v>
      </c>
      <c r="I5358">
        <v>1016.393</v>
      </c>
      <c r="J5358">
        <v>67.418000000000006</v>
      </c>
      <c r="K5358">
        <v>5743.018</v>
      </c>
      <c r="L5358">
        <v>5507.8109999999997</v>
      </c>
      <c r="M5358" s="4">
        <f t="shared" si="166"/>
        <v>4.8735597565349124E-4</v>
      </c>
      <c r="N5358" s="3">
        <f t="shared" si="167"/>
        <v>4.4554006805063735E-3</v>
      </c>
    </row>
    <row r="5359" spans="1:14" x14ac:dyDescent="0.25">
      <c r="A5359">
        <v>8</v>
      </c>
      <c r="B5359">
        <v>11</v>
      </c>
      <c r="C5359">
        <v>12</v>
      </c>
      <c r="D5359">
        <v>949</v>
      </c>
      <c r="E5359">
        <v>102</v>
      </c>
      <c r="F5359">
        <v>33</v>
      </c>
      <c r="G5359">
        <v>0.5</v>
      </c>
      <c r="H5359">
        <v>0.16</v>
      </c>
      <c r="I5359">
        <v>1053.585</v>
      </c>
      <c r="J5359">
        <v>69.700999999999993</v>
      </c>
      <c r="K5359">
        <v>5879.7669999999998</v>
      </c>
      <c r="L5359">
        <v>5639.7150000000001</v>
      </c>
      <c r="M5359" s="4">
        <f t="shared" si="166"/>
        <v>4.9902743689509853E-4</v>
      </c>
      <c r="N5359" s="3">
        <f t="shared" si="167"/>
        <v>4.5621009959967767E-3</v>
      </c>
    </row>
    <row r="5360" spans="1:14" x14ac:dyDescent="0.25">
      <c r="A5360">
        <v>8</v>
      </c>
      <c r="B5360">
        <v>11</v>
      </c>
      <c r="C5360">
        <v>13</v>
      </c>
      <c r="D5360">
        <v>944</v>
      </c>
      <c r="E5360">
        <v>101</v>
      </c>
      <c r="F5360">
        <v>33</v>
      </c>
      <c r="G5360">
        <v>0.5</v>
      </c>
      <c r="H5360">
        <v>0.16</v>
      </c>
      <c r="I5360">
        <v>1020.867</v>
      </c>
      <c r="J5360">
        <v>68.572000000000003</v>
      </c>
      <c r="K5360">
        <v>5736.5330000000004</v>
      </c>
      <c r="L5360">
        <v>5501.5559999999996</v>
      </c>
      <c r="M5360" s="4">
        <f t="shared" si="166"/>
        <v>4.8680250502283366E-4</v>
      </c>
      <c r="N5360" s="3">
        <f t="shared" si="167"/>
        <v>4.4503408606874715E-3</v>
      </c>
    </row>
    <row r="5361" spans="1:14" x14ac:dyDescent="0.25">
      <c r="A5361">
        <v>8</v>
      </c>
      <c r="B5361">
        <v>11</v>
      </c>
      <c r="C5361">
        <v>14</v>
      </c>
      <c r="D5361">
        <v>933</v>
      </c>
      <c r="E5361">
        <v>94</v>
      </c>
      <c r="F5361">
        <v>33</v>
      </c>
      <c r="G5361">
        <v>0.4</v>
      </c>
      <c r="H5361">
        <v>0.16</v>
      </c>
      <c r="I5361">
        <v>921.02700000000004</v>
      </c>
      <c r="J5361">
        <v>66.088999999999999</v>
      </c>
      <c r="K5361">
        <v>5261.81</v>
      </c>
      <c r="L5361">
        <v>5043.6549999999997</v>
      </c>
      <c r="M5361" s="4">
        <f t="shared" si="166"/>
        <v>4.4628535790073578E-4</v>
      </c>
      <c r="N5361" s="3">
        <f t="shared" si="167"/>
        <v>4.0799337376027194E-3</v>
      </c>
    </row>
    <row r="5362" spans="1:14" x14ac:dyDescent="0.25">
      <c r="A5362">
        <v>8</v>
      </c>
      <c r="B5362">
        <v>11</v>
      </c>
      <c r="C5362">
        <v>15</v>
      </c>
      <c r="D5362">
        <v>900</v>
      </c>
      <c r="E5362">
        <v>88</v>
      </c>
      <c r="F5362">
        <v>32</v>
      </c>
      <c r="G5362">
        <v>0.4</v>
      </c>
      <c r="H5362">
        <v>0.16</v>
      </c>
      <c r="I5362">
        <v>758.30499999999995</v>
      </c>
      <c r="J5362">
        <v>59.292999999999999</v>
      </c>
      <c r="K5362">
        <v>4500.2259999999997</v>
      </c>
      <c r="L5362">
        <v>4309.0569999999998</v>
      </c>
      <c r="M5362" s="4">
        <f t="shared" si="166"/>
        <v>3.8128481140356957E-4</v>
      </c>
      <c r="N5362" s="3">
        <f t="shared" si="167"/>
        <v>3.4856997616913056E-3</v>
      </c>
    </row>
    <row r="5363" spans="1:14" x14ac:dyDescent="0.25">
      <c r="A5363">
        <v>8</v>
      </c>
      <c r="B5363">
        <v>11</v>
      </c>
      <c r="C5363">
        <v>16</v>
      </c>
      <c r="D5363">
        <v>840</v>
      </c>
      <c r="E5363">
        <v>80</v>
      </c>
      <c r="F5363">
        <v>31</v>
      </c>
      <c r="G5363">
        <v>0.4</v>
      </c>
      <c r="H5363">
        <v>0.16</v>
      </c>
      <c r="I5363">
        <v>550.274</v>
      </c>
      <c r="J5363">
        <v>50.860999999999997</v>
      </c>
      <c r="K5363">
        <v>3414.614</v>
      </c>
      <c r="L5363">
        <v>3261.9119999999998</v>
      </c>
      <c r="M5363" s="4">
        <f t="shared" si="166"/>
        <v>2.8862869572972473E-4</v>
      </c>
      <c r="N5363" s="3">
        <f t="shared" si="167"/>
        <v>2.6386390064132388E-3</v>
      </c>
    </row>
    <row r="5364" spans="1:14" x14ac:dyDescent="0.25">
      <c r="A5364">
        <v>8</v>
      </c>
      <c r="B5364">
        <v>11</v>
      </c>
      <c r="C5364">
        <v>17</v>
      </c>
      <c r="D5364">
        <v>731</v>
      </c>
      <c r="E5364">
        <v>67</v>
      </c>
      <c r="F5364">
        <v>29</v>
      </c>
      <c r="G5364">
        <v>0.3</v>
      </c>
      <c r="H5364">
        <v>0.16</v>
      </c>
      <c r="I5364">
        <v>315.13099999999997</v>
      </c>
      <c r="J5364">
        <v>40.542999999999999</v>
      </c>
      <c r="K5364">
        <v>1904.8489999999999</v>
      </c>
      <c r="L5364">
        <v>1805.644</v>
      </c>
      <c r="M5364" s="4">
        <f t="shared" si="166"/>
        <v>1.597715305232646E-4</v>
      </c>
      <c r="N5364" s="3">
        <f t="shared" si="167"/>
        <v>1.4606288244735069E-3</v>
      </c>
    </row>
    <row r="5365" spans="1:14" x14ac:dyDescent="0.25">
      <c r="A5365">
        <v>8</v>
      </c>
      <c r="B5365">
        <v>11</v>
      </c>
      <c r="C5365">
        <v>18</v>
      </c>
      <c r="D5365">
        <v>513</v>
      </c>
      <c r="E5365">
        <v>45</v>
      </c>
      <c r="F5365">
        <v>26</v>
      </c>
      <c r="G5365">
        <v>0.6</v>
      </c>
      <c r="H5365">
        <v>0.16</v>
      </c>
      <c r="I5365">
        <v>94.613</v>
      </c>
      <c r="J5365">
        <v>28.884</v>
      </c>
      <c r="K5365">
        <v>432.1</v>
      </c>
      <c r="L5365">
        <v>385.08</v>
      </c>
      <c r="M5365" s="4">
        <f t="shared" si="166"/>
        <v>3.407361637947388E-5</v>
      </c>
      <c r="N5365" s="3">
        <f t="shared" si="167"/>
        <v>3.1150046616512336E-4</v>
      </c>
    </row>
    <row r="5366" spans="1:14" x14ac:dyDescent="0.25">
      <c r="A5366">
        <v>8</v>
      </c>
      <c r="B5366">
        <v>11</v>
      </c>
      <c r="C5366">
        <v>19</v>
      </c>
      <c r="D5366">
        <v>0</v>
      </c>
      <c r="E5366">
        <v>0</v>
      </c>
      <c r="F5366">
        <v>23</v>
      </c>
      <c r="G5366">
        <v>0.9</v>
      </c>
      <c r="H5366">
        <v>0.16</v>
      </c>
      <c r="I5366">
        <v>0</v>
      </c>
      <c r="J5366">
        <v>0</v>
      </c>
      <c r="K5366">
        <v>0</v>
      </c>
      <c r="L5366">
        <v>0</v>
      </c>
      <c r="M5366" s="4">
        <f t="shared" si="166"/>
        <v>0</v>
      </c>
      <c r="N5366" s="3">
        <f t="shared" si="167"/>
        <v>0</v>
      </c>
    </row>
    <row r="5367" spans="1:14" x14ac:dyDescent="0.25">
      <c r="A5367">
        <v>8</v>
      </c>
      <c r="B5367">
        <v>11</v>
      </c>
      <c r="C5367">
        <v>20</v>
      </c>
      <c r="D5367">
        <v>0</v>
      </c>
      <c r="E5367">
        <v>0</v>
      </c>
      <c r="F5367">
        <v>21</v>
      </c>
      <c r="G5367">
        <v>0.6</v>
      </c>
      <c r="H5367">
        <v>0.16</v>
      </c>
      <c r="I5367">
        <v>0</v>
      </c>
      <c r="J5367">
        <v>21</v>
      </c>
      <c r="K5367">
        <v>0</v>
      </c>
      <c r="L5367">
        <v>0</v>
      </c>
      <c r="M5367" s="4">
        <f t="shared" si="166"/>
        <v>0</v>
      </c>
      <c r="N5367" s="3">
        <f t="shared" si="167"/>
        <v>0</v>
      </c>
    </row>
    <row r="5368" spans="1:14" x14ac:dyDescent="0.25">
      <c r="A5368">
        <v>8</v>
      </c>
      <c r="B5368">
        <v>11</v>
      </c>
      <c r="C5368">
        <v>21</v>
      </c>
      <c r="D5368">
        <v>0</v>
      </c>
      <c r="E5368">
        <v>0</v>
      </c>
      <c r="F5368">
        <v>20</v>
      </c>
      <c r="G5368">
        <v>0.4</v>
      </c>
      <c r="H5368">
        <v>0.16</v>
      </c>
      <c r="I5368">
        <v>0</v>
      </c>
      <c r="J5368">
        <v>20</v>
      </c>
      <c r="K5368">
        <v>0</v>
      </c>
      <c r="L5368">
        <v>0</v>
      </c>
      <c r="M5368" s="4">
        <f t="shared" si="166"/>
        <v>0</v>
      </c>
      <c r="N5368" s="3">
        <f t="shared" si="167"/>
        <v>0</v>
      </c>
    </row>
    <row r="5369" spans="1:14" x14ac:dyDescent="0.25">
      <c r="A5369">
        <v>8</v>
      </c>
      <c r="B5369">
        <v>11</v>
      </c>
      <c r="C5369">
        <v>22</v>
      </c>
      <c r="D5369">
        <v>0</v>
      </c>
      <c r="E5369">
        <v>0</v>
      </c>
      <c r="F5369">
        <v>20</v>
      </c>
      <c r="G5369">
        <v>0.4</v>
      </c>
      <c r="H5369">
        <v>0.16</v>
      </c>
      <c r="I5369">
        <v>0</v>
      </c>
      <c r="J5369">
        <v>20</v>
      </c>
      <c r="K5369">
        <v>0</v>
      </c>
      <c r="L5369">
        <v>0</v>
      </c>
      <c r="M5369" s="4">
        <f t="shared" si="166"/>
        <v>0</v>
      </c>
      <c r="N5369" s="3">
        <f t="shared" si="167"/>
        <v>0</v>
      </c>
    </row>
    <row r="5370" spans="1:14" x14ac:dyDescent="0.25">
      <c r="A5370">
        <v>8</v>
      </c>
      <c r="B5370">
        <v>11</v>
      </c>
      <c r="C5370">
        <v>23</v>
      </c>
      <c r="D5370">
        <v>0</v>
      </c>
      <c r="E5370">
        <v>0</v>
      </c>
      <c r="F5370">
        <v>19</v>
      </c>
      <c r="G5370">
        <v>0.4</v>
      </c>
      <c r="H5370">
        <v>0.16</v>
      </c>
      <c r="I5370">
        <v>0</v>
      </c>
      <c r="J5370">
        <v>19</v>
      </c>
      <c r="K5370">
        <v>0</v>
      </c>
      <c r="L5370">
        <v>0</v>
      </c>
      <c r="M5370" s="4">
        <f t="shared" si="166"/>
        <v>0</v>
      </c>
      <c r="N5370" s="3">
        <f t="shared" si="167"/>
        <v>0</v>
      </c>
    </row>
    <row r="5371" spans="1:14" x14ac:dyDescent="0.25">
      <c r="A5371">
        <v>8</v>
      </c>
      <c r="B5371">
        <v>12</v>
      </c>
      <c r="C5371">
        <v>0</v>
      </c>
      <c r="D5371">
        <v>0</v>
      </c>
      <c r="E5371">
        <v>0</v>
      </c>
      <c r="F5371">
        <v>19</v>
      </c>
      <c r="G5371">
        <v>0.4</v>
      </c>
      <c r="H5371">
        <v>0.16</v>
      </c>
      <c r="I5371">
        <v>0</v>
      </c>
      <c r="J5371">
        <v>19</v>
      </c>
      <c r="K5371">
        <v>0</v>
      </c>
      <c r="L5371">
        <v>0</v>
      </c>
      <c r="M5371" s="4">
        <f t="shared" si="166"/>
        <v>0</v>
      </c>
      <c r="N5371" s="3">
        <f t="shared" si="167"/>
        <v>0</v>
      </c>
    </row>
    <row r="5372" spans="1:14" x14ac:dyDescent="0.25">
      <c r="A5372">
        <v>8</v>
      </c>
      <c r="B5372">
        <v>12</v>
      </c>
      <c r="C5372">
        <v>1</v>
      </c>
      <c r="D5372">
        <v>0</v>
      </c>
      <c r="E5372">
        <v>0</v>
      </c>
      <c r="F5372">
        <v>18</v>
      </c>
      <c r="G5372">
        <v>0.3</v>
      </c>
      <c r="H5372">
        <v>0.16</v>
      </c>
      <c r="I5372">
        <v>0</v>
      </c>
      <c r="J5372">
        <v>18</v>
      </c>
      <c r="K5372">
        <v>0</v>
      </c>
      <c r="L5372">
        <v>0</v>
      </c>
      <c r="M5372" s="4">
        <f t="shared" si="166"/>
        <v>0</v>
      </c>
      <c r="N5372" s="3">
        <f t="shared" si="167"/>
        <v>0</v>
      </c>
    </row>
    <row r="5373" spans="1:14" x14ac:dyDescent="0.25">
      <c r="A5373">
        <v>8</v>
      </c>
      <c r="B5373">
        <v>12</v>
      </c>
      <c r="C5373">
        <v>2</v>
      </c>
      <c r="D5373">
        <v>0</v>
      </c>
      <c r="E5373">
        <v>0</v>
      </c>
      <c r="F5373">
        <v>17</v>
      </c>
      <c r="G5373">
        <v>0.4</v>
      </c>
      <c r="H5373">
        <v>0.16</v>
      </c>
      <c r="I5373">
        <v>0</v>
      </c>
      <c r="J5373">
        <v>17</v>
      </c>
      <c r="K5373">
        <v>0</v>
      </c>
      <c r="L5373">
        <v>0</v>
      </c>
      <c r="M5373" s="4">
        <f t="shared" si="166"/>
        <v>0</v>
      </c>
      <c r="N5373" s="3">
        <f t="shared" si="167"/>
        <v>0</v>
      </c>
    </row>
    <row r="5374" spans="1:14" x14ac:dyDescent="0.25">
      <c r="A5374">
        <v>8</v>
      </c>
      <c r="B5374">
        <v>12</v>
      </c>
      <c r="C5374">
        <v>3</v>
      </c>
      <c r="D5374">
        <v>0</v>
      </c>
      <c r="E5374">
        <v>0</v>
      </c>
      <c r="F5374">
        <v>17</v>
      </c>
      <c r="G5374">
        <v>0.7</v>
      </c>
      <c r="H5374">
        <v>0.16</v>
      </c>
      <c r="I5374">
        <v>0</v>
      </c>
      <c r="J5374">
        <v>17</v>
      </c>
      <c r="K5374">
        <v>0</v>
      </c>
      <c r="L5374">
        <v>0</v>
      </c>
      <c r="M5374" s="4">
        <f t="shared" si="166"/>
        <v>0</v>
      </c>
      <c r="N5374" s="3">
        <f t="shared" si="167"/>
        <v>0</v>
      </c>
    </row>
    <row r="5375" spans="1:14" x14ac:dyDescent="0.25">
      <c r="A5375">
        <v>8</v>
      </c>
      <c r="B5375">
        <v>12</v>
      </c>
      <c r="C5375">
        <v>4</v>
      </c>
      <c r="D5375">
        <v>0</v>
      </c>
      <c r="E5375">
        <v>0</v>
      </c>
      <c r="F5375">
        <v>17</v>
      </c>
      <c r="G5375">
        <v>0.9</v>
      </c>
      <c r="H5375">
        <v>0.16</v>
      </c>
      <c r="I5375">
        <v>0</v>
      </c>
      <c r="J5375">
        <v>17</v>
      </c>
      <c r="K5375">
        <v>0</v>
      </c>
      <c r="L5375">
        <v>0</v>
      </c>
      <c r="M5375" s="4">
        <f t="shared" si="166"/>
        <v>0</v>
      </c>
      <c r="N5375" s="3">
        <f t="shared" si="167"/>
        <v>0</v>
      </c>
    </row>
    <row r="5376" spans="1:14" x14ac:dyDescent="0.25">
      <c r="A5376">
        <v>8</v>
      </c>
      <c r="B5376">
        <v>12</v>
      </c>
      <c r="C5376">
        <v>5</v>
      </c>
      <c r="D5376">
        <v>0</v>
      </c>
      <c r="E5376">
        <v>0</v>
      </c>
      <c r="F5376">
        <v>18</v>
      </c>
      <c r="G5376">
        <v>0.7</v>
      </c>
      <c r="H5376">
        <v>0.16</v>
      </c>
      <c r="I5376">
        <v>0</v>
      </c>
      <c r="J5376">
        <v>18</v>
      </c>
      <c r="K5376">
        <v>0</v>
      </c>
      <c r="L5376">
        <v>0</v>
      </c>
      <c r="M5376" s="4">
        <f t="shared" si="166"/>
        <v>0</v>
      </c>
      <c r="N5376" s="3">
        <f t="shared" si="167"/>
        <v>0</v>
      </c>
    </row>
    <row r="5377" spans="1:14" x14ac:dyDescent="0.25">
      <c r="A5377">
        <v>8</v>
      </c>
      <c r="B5377">
        <v>12</v>
      </c>
      <c r="C5377">
        <v>6</v>
      </c>
      <c r="D5377">
        <v>346</v>
      </c>
      <c r="E5377">
        <v>48</v>
      </c>
      <c r="F5377">
        <v>22</v>
      </c>
      <c r="G5377">
        <v>0.4</v>
      </c>
      <c r="H5377">
        <v>0.16</v>
      </c>
      <c r="I5377">
        <v>72.846000000000004</v>
      </c>
      <c r="J5377">
        <v>24.41</v>
      </c>
      <c r="K5377">
        <v>356.93599999999998</v>
      </c>
      <c r="L5377">
        <v>312.58</v>
      </c>
      <c r="M5377" s="4">
        <f t="shared" si="166"/>
        <v>2.765848916561739E-5</v>
      </c>
      <c r="N5377" s="3">
        <f t="shared" si="167"/>
        <v>2.5285347385970255E-4</v>
      </c>
    </row>
    <row r="5378" spans="1:14" x14ac:dyDescent="0.25">
      <c r="A5378">
        <v>8</v>
      </c>
      <c r="B5378">
        <v>12</v>
      </c>
      <c r="C5378">
        <v>7</v>
      </c>
      <c r="D5378">
        <v>499</v>
      </c>
      <c r="E5378">
        <v>99</v>
      </c>
      <c r="F5378">
        <v>26</v>
      </c>
      <c r="G5378">
        <v>0.4</v>
      </c>
      <c r="H5378">
        <v>0.16</v>
      </c>
      <c r="I5378">
        <v>255.97399999999999</v>
      </c>
      <c r="J5378">
        <v>35.098999999999997</v>
      </c>
      <c r="K5378">
        <v>1574.761</v>
      </c>
      <c r="L5378">
        <v>1487.2529999999999</v>
      </c>
      <c r="M5378" s="4">
        <f t="shared" si="166"/>
        <v>1.3159885785089245E-4</v>
      </c>
      <c r="N5378" s="3">
        <f t="shared" si="167"/>
        <v>1.2030746930650209E-3</v>
      </c>
    </row>
    <row r="5379" spans="1:14" x14ac:dyDescent="0.25">
      <c r="A5379">
        <v>8</v>
      </c>
      <c r="B5379">
        <v>12</v>
      </c>
      <c r="C5379">
        <v>8</v>
      </c>
      <c r="D5379">
        <v>825</v>
      </c>
      <c r="E5379">
        <v>77</v>
      </c>
      <c r="F5379">
        <v>29</v>
      </c>
      <c r="G5379">
        <v>0.5</v>
      </c>
      <c r="H5379">
        <v>0.16</v>
      </c>
      <c r="I5379">
        <v>525.33799999999997</v>
      </c>
      <c r="J5379">
        <v>47.415999999999997</v>
      </c>
      <c r="K5379">
        <v>3309.6590000000001</v>
      </c>
      <c r="L5379">
        <v>3160.6759999999999</v>
      </c>
      <c r="M5379" s="4">
        <f t="shared" si="166"/>
        <v>2.7967087754183541E-4</v>
      </c>
      <c r="N5379" s="3">
        <f t="shared" si="167"/>
        <v>2.5567467731300443E-3</v>
      </c>
    </row>
    <row r="5380" spans="1:14" x14ac:dyDescent="0.25">
      <c r="A5380">
        <v>8</v>
      </c>
      <c r="B5380">
        <v>12</v>
      </c>
      <c r="C5380">
        <v>9</v>
      </c>
      <c r="D5380">
        <v>885</v>
      </c>
      <c r="E5380">
        <v>86</v>
      </c>
      <c r="F5380">
        <v>31</v>
      </c>
      <c r="G5380">
        <v>0.5</v>
      </c>
      <c r="H5380">
        <v>0.16</v>
      </c>
      <c r="I5380">
        <v>733.399</v>
      </c>
      <c r="J5380">
        <v>56.634999999999998</v>
      </c>
      <c r="K5380">
        <v>4406.7529999999997</v>
      </c>
      <c r="L5380">
        <v>4218.8959999999997</v>
      </c>
      <c r="M5380" s="4">
        <f t="shared" si="166"/>
        <v>3.7330695920041767E-4</v>
      </c>
      <c r="N5380" s="3">
        <f t="shared" si="167"/>
        <v>3.4127663620602843E-3</v>
      </c>
    </row>
    <row r="5381" spans="1:14" x14ac:dyDescent="0.25">
      <c r="A5381">
        <v>8</v>
      </c>
      <c r="B5381">
        <v>12</v>
      </c>
      <c r="C5381">
        <v>10</v>
      </c>
      <c r="D5381">
        <v>919</v>
      </c>
      <c r="E5381">
        <v>91</v>
      </c>
      <c r="F5381">
        <v>32</v>
      </c>
      <c r="G5381">
        <v>0.5</v>
      </c>
      <c r="H5381">
        <v>0.16</v>
      </c>
      <c r="I5381">
        <v>896.899</v>
      </c>
      <c r="J5381">
        <v>63.29</v>
      </c>
      <c r="K5381">
        <v>5193.1369999999997</v>
      </c>
      <c r="L5381">
        <v>4977.415</v>
      </c>
      <c r="M5381" s="4">
        <f t="shared" si="166"/>
        <v>4.4042414374010334E-4</v>
      </c>
      <c r="N5381" s="3">
        <f t="shared" si="167"/>
        <v>4.0263506097363601E-3</v>
      </c>
    </row>
    <row r="5382" spans="1:14" x14ac:dyDescent="0.25">
      <c r="A5382">
        <v>8</v>
      </c>
      <c r="B5382">
        <v>12</v>
      </c>
      <c r="C5382">
        <v>11</v>
      </c>
      <c r="D5382">
        <v>944</v>
      </c>
      <c r="E5382">
        <v>90</v>
      </c>
      <c r="F5382">
        <v>33</v>
      </c>
      <c r="G5382">
        <v>0.5</v>
      </c>
      <c r="H5382">
        <v>0.16</v>
      </c>
      <c r="I5382">
        <v>1004.582</v>
      </c>
      <c r="J5382">
        <v>68.010000000000005</v>
      </c>
      <c r="K5382">
        <v>5664.2610000000004</v>
      </c>
      <c r="L5382">
        <v>5431.8450000000003</v>
      </c>
      <c r="M5382" s="4">
        <f t="shared" si="166"/>
        <v>4.8063416111655583E-4</v>
      </c>
      <c r="N5382" s="3">
        <f t="shared" si="167"/>
        <v>4.3939499575067383E-3</v>
      </c>
    </row>
    <row r="5383" spans="1:14" x14ac:dyDescent="0.25">
      <c r="A5383">
        <v>8</v>
      </c>
      <c r="B5383">
        <v>12</v>
      </c>
      <c r="C5383">
        <v>12</v>
      </c>
      <c r="D5383">
        <v>952</v>
      </c>
      <c r="E5383">
        <v>90</v>
      </c>
      <c r="F5383">
        <v>33</v>
      </c>
      <c r="G5383">
        <v>0.5</v>
      </c>
      <c r="H5383">
        <v>0.16</v>
      </c>
      <c r="I5383">
        <v>1043.5719999999999</v>
      </c>
      <c r="J5383">
        <v>69.355999999999995</v>
      </c>
      <c r="K5383">
        <v>5836.56</v>
      </c>
      <c r="L5383">
        <v>5598.0389999999998</v>
      </c>
      <c r="M5383" s="4">
        <f t="shared" si="166"/>
        <v>4.953397563190339E-4</v>
      </c>
      <c r="N5383" s="3">
        <f t="shared" si="167"/>
        <v>4.5283882780475255E-3</v>
      </c>
    </row>
    <row r="5384" spans="1:14" x14ac:dyDescent="0.25">
      <c r="A5384">
        <v>8</v>
      </c>
      <c r="B5384">
        <v>12</v>
      </c>
      <c r="C5384">
        <v>13</v>
      </c>
      <c r="D5384">
        <v>948</v>
      </c>
      <c r="E5384">
        <v>87</v>
      </c>
      <c r="F5384">
        <v>34</v>
      </c>
      <c r="G5384">
        <v>0.5</v>
      </c>
      <c r="H5384">
        <v>0.16</v>
      </c>
      <c r="I5384">
        <v>1009.434</v>
      </c>
      <c r="J5384">
        <v>69.179000000000002</v>
      </c>
      <c r="K5384">
        <v>5660.3249999999998</v>
      </c>
      <c r="L5384">
        <v>5428.049</v>
      </c>
      <c r="M5384" s="4">
        <f t="shared" si="166"/>
        <v>4.8029827390408961E-4</v>
      </c>
      <c r="N5384" s="3">
        <f t="shared" si="167"/>
        <v>4.3908792818820293E-3</v>
      </c>
    </row>
    <row r="5385" spans="1:14" x14ac:dyDescent="0.25">
      <c r="A5385">
        <v>8</v>
      </c>
      <c r="B5385">
        <v>12</v>
      </c>
      <c r="C5385">
        <v>14</v>
      </c>
      <c r="D5385">
        <v>934</v>
      </c>
      <c r="E5385">
        <v>81</v>
      </c>
      <c r="F5385">
        <v>34</v>
      </c>
      <c r="G5385">
        <v>0.4</v>
      </c>
      <c r="H5385">
        <v>0.16</v>
      </c>
      <c r="I5385">
        <v>907.38199999999995</v>
      </c>
      <c r="J5385">
        <v>66.602999999999994</v>
      </c>
      <c r="K5385">
        <v>5175.1530000000002</v>
      </c>
      <c r="L5385">
        <v>4960.0680000000002</v>
      </c>
      <c r="M5385" s="4">
        <f t="shared" si="166"/>
        <v>4.3888920288798238E-4</v>
      </c>
      <c r="N5385" s="3">
        <f t="shared" si="167"/>
        <v>4.0123182045567448E-3</v>
      </c>
    </row>
    <row r="5386" spans="1:14" x14ac:dyDescent="0.25">
      <c r="A5386">
        <v>8</v>
      </c>
      <c r="B5386">
        <v>12</v>
      </c>
      <c r="C5386">
        <v>15</v>
      </c>
      <c r="D5386">
        <v>895</v>
      </c>
      <c r="E5386">
        <v>79</v>
      </c>
      <c r="F5386">
        <v>33</v>
      </c>
      <c r="G5386">
        <v>0.4</v>
      </c>
      <c r="H5386">
        <v>0.16</v>
      </c>
      <c r="I5386">
        <v>744.08600000000001</v>
      </c>
      <c r="J5386">
        <v>59.784999999999997</v>
      </c>
      <c r="K5386">
        <v>4408.268</v>
      </c>
      <c r="L5386">
        <v>4220.357</v>
      </c>
      <c r="M5386" s="4">
        <f t="shared" si="166"/>
        <v>3.7343623507434106E-4</v>
      </c>
      <c r="N5386" s="3">
        <f t="shared" si="167"/>
        <v>3.4139482000707429E-3</v>
      </c>
    </row>
    <row r="5387" spans="1:14" x14ac:dyDescent="0.25">
      <c r="A5387">
        <v>8</v>
      </c>
      <c r="B5387">
        <v>12</v>
      </c>
      <c r="C5387">
        <v>16</v>
      </c>
      <c r="D5387">
        <v>829</v>
      </c>
      <c r="E5387">
        <v>74</v>
      </c>
      <c r="F5387">
        <v>32</v>
      </c>
      <c r="G5387">
        <v>0.3</v>
      </c>
      <c r="H5387">
        <v>0.16</v>
      </c>
      <c r="I5387">
        <v>535.66</v>
      </c>
      <c r="J5387">
        <v>51.933</v>
      </c>
      <c r="K5387">
        <v>3309.0259999999998</v>
      </c>
      <c r="L5387">
        <v>3160.0659999999998</v>
      </c>
      <c r="M5387" s="4">
        <f t="shared" si="166"/>
        <v>2.7961690198872574E-4</v>
      </c>
      <c r="N5387" s="3">
        <f t="shared" si="167"/>
        <v>2.556253329470647E-3</v>
      </c>
    </row>
    <row r="5388" spans="1:14" x14ac:dyDescent="0.25">
      <c r="A5388">
        <v>8</v>
      </c>
      <c r="B5388">
        <v>12</v>
      </c>
      <c r="C5388">
        <v>17</v>
      </c>
      <c r="D5388">
        <v>157</v>
      </c>
      <c r="E5388">
        <v>149</v>
      </c>
      <c r="F5388">
        <v>31</v>
      </c>
      <c r="G5388">
        <v>0.3</v>
      </c>
      <c r="H5388">
        <v>0.16</v>
      </c>
      <c r="I5388">
        <v>193.41399999999999</v>
      </c>
      <c r="J5388">
        <v>38.148000000000003</v>
      </c>
      <c r="K5388">
        <v>1199.787</v>
      </c>
      <c r="L5388">
        <v>1125.566</v>
      </c>
      <c r="M5388" s="4">
        <f t="shared" si="166"/>
        <v>9.9595159690918513E-5</v>
      </c>
      <c r="N5388" s="3">
        <f t="shared" si="167"/>
        <v>9.1049738677576942E-4</v>
      </c>
    </row>
    <row r="5389" spans="1:14" x14ac:dyDescent="0.25">
      <c r="A5389">
        <v>8</v>
      </c>
      <c r="B5389">
        <v>12</v>
      </c>
      <c r="C5389">
        <v>18</v>
      </c>
      <c r="D5389">
        <v>0</v>
      </c>
      <c r="E5389">
        <v>53</v>
      </c>
      <c r="F5389">
        <v>28</v>
      </c>
      <c r="G5389">
        <v>0.6</v>
      </c>
      <c r="H5389">
        <v>0.16</v>
      </c>
      <c r="I5389">
        <v>48.536999999999999</v>
      </c>
      <c r="J5389">
        <v>29.648</v>
      </c>
      <c r="K5389">
        <v>298.23899999999998</v>
      </c>
      <c r="L5389">
        <v>255.96299999999999</v>
      </c>
      <c r="M5389" s="4">
        <f t="shared" si="166"/>
        <v>2.2648761476418596E-5</v>
      </c>
      <c r="N5389" s="3">
        <f t="shared" si="167"/>
        <v>2.0705462195134381E-4</v>
      </c>
    </row>
    <row r="5390" spans="1:14" x14ac:dyDescent="0.25">
      <c r="A5390">
        <v>8</v>
      </c>
      <c r="B5390">
        <v>12</v>
      </c>
      <c r="C5390">
        <v>19</v>
      </c>
      <c r="D5390">
        <v>0</v>
      </c>
      <c r="E5390">
        <v>0</v>
      </c>
      <c r="F5390">
        <v>26</v>
      </c>
      <c r="G5390">
        <v>0.9</v>
      </c>
      <c r="H5390">
        <v>0.16</v>
      </c>
      <c r="I5390">
        <v>0</v>
      </c>
      <c r="J5390">
        <v>0</v>
      </c>
      <c r="K5390">
        <v>0</v>
      </c>
      <c r="L5390">
        <v>0</v>
      </c>
      <c r="M5390" s="4">
        <f t="shared" si="166"/>
        <v>0</v>
      </c>
      <c r="N5390" s="3">
        <f t="shared" si="167"/>
        <v>0</v>
      </c>
    </row>
    <row r="5391" spans="1:14" x14ac:dyDescent="0.25">
      <c r="A5391">
        <v>8</v>
      </c>
      <c r="B5391">
        <v>12</v>
      </c>
      <c r="C5391">
        <v>20</v>
      </c>
      <c r="D5391">
        <v>0</v>
      </c>
      <c r="E5391">
        <v>0</v>
      </c>
      <c r="F5391">
        <v>24</v>
      </c>
      <c r="G5391">
        <v>0.9</v>
      </c>
      <c r="H5391">
        <v>0.16</v>
      </c>
      <c r="I5391">
        <v>0</v>
      </c>
      <c r="J5391">
        <v>24</v>
      </c>
      <c r="K5391">
        <v>0</v>
      </c>
      <c r="L5391">
        <v>0</v>
      </c>
      <c r="M5391" s="4">
        <f t="shared" si="166"/>
        <v>0</v>
      </c>
      <c r="N5391" s="3">
        <f t="shared" si="167"/>
        <v>0</v>
      </c>
    </row>
    <row r="5392" spans="1:14" x14ac:dyDescent="0.25">
      <c r="A5392">
        <v>8</v>
      </c>
      <c r="B5392">
        <v>12</v>
      </c>
      <c r="C5392">
        <v>21</v>
      </c>
      <c r="D5392">
        <v>0</v>
      </c>
      <c r="E5392">
        <v>0</v>
      </c>
      <c r="F5392">
        <v>23</v>
      </c>
      <c r="G5392">
        <v>0.6</v>
      </c>
      <c r="H5392">
        <v>0.16</v>
      </c>
      <c r="I5392">
        <v>0</v>
      </c>
      <c r="J5392">
        <v>23</v>
      </c>
      <c r="K5392">
        <v>0</v>
      </c>
      <c r="L5392">
        <v>0</v>
      </c>
      <c r="M5392" s="4">
        <f t="shared" si="166"/>
        <v>0</v>
      </c>
      <c r="N5392" s="3">
        <f t="shared" si="167"/>
        <v>0</v>
      </c>
    </row>
    <row r="5393" spans="1:14" x14ac:dyDescent="0.25">
      <c r="A5393">
        <v>8</v>
      </c>
      <c r="B5393">
        <v>12</v>
      </c>
      <c r="C5393">
        <v>22</v>
      </c>
      <c r="D5393">
        <v>0</v>
      </c>
      <c r="E5393">
        <v>0</v>
      </c>
      <c r="F5393">
        <v>22</v>
      </c>
      <c r="G5393">
        <v>0.4</v>
      </c>
      <c r="H5393">
        <v>0.16</v>
      </c>
      <c r="I5393">
        <v>0</v>
      </c>
      <c r="J5393">
        <v>22</v>
      </c>
      <c r="K5393">
        <v>0</v>
      </c>
      <c r="L5393">
        <v>0</v>
      </c>
      <c r="M5393" s="4">
        <f t="shared" si="166"/>
        <v>0</v>
      </c>
      <c r="N5393" s="3">
        <f t="shared" si="167"/>
        <v>0</v>
      </c>
    </row>
    <row r="5394" spans="1:14" x14ac:dyDescent="0.25">
      <c r="A5394">
        <v>8</v>
      </c>
      <c r="B5394">
        <v>12</v>
      </c>
      <c r="C5394">
        <v>23</v>
      </c>
      <c r="D5394">
        <v>0</v>
      </c>
      <c r="E5394">
        <v>0</v>
      </c>
      <c r="F5394">
        <v>21</v>
      </c>
      <c r="G5394">
        <v>0.4</v>
      </c>
      <c r="H5394">
        <v>0.16</v>
      </c>
      <c r="I5394">
        <v>0</v>
      </c>
      <c r="J5394">
        <v>21</v>
      </c>
      <c r="K5394">
        <v>0</v>
      </c>
      <c r="L5394">
        <v>0</v>
      </c>
      <c r="M5394" s="4">
        <f t="shared" si="166"/>
        <v>0</v>
      </c>
      <c r="N5394" s="3">
        <f t="shared" si="167"/>
        <v>0</v>
      </c>
    </row>
    <row r="5395" spans="1:14" x14ac:dyDescent="0.25">
      <c r="A5395">
        <v>8</v>
      </c>
      <c r="B5395">
        <v>13</v>
      </c>
      <c r="C5395">
        <v>0</v>
      </c>
      <c r="D5395">
        <v>0</v>
      </c>
      <c r="E5395">
        <v>0</v>
      </c>
      <c r="F5395">
        <v>20</v>
      </c>
      <c r="G5395">
        <v>0.3</v>
      </c>
      <c r="H5395">
        <v>0.16</v>
      </c>
      <c r="I5395">
        <v>0</v>
      </c>
      <c r="J5395">
        <v>20</v>
      </c>
      <c r="K5395">
        <v>0</v>
      </c>
      <c r="L5395">
        <v>0</v>
      </c>
      <c r="M5395" s="4">
        <f t="shared" si="166"/>
        <v>0</v>
      </c>
      <c r="N5395" s="3">
        <f t="shared" si="167"/>
        <v>0</v>
      </c>
    </row>
    <row r="5396" spans="1:14" x14ac:dyDescent="0.25">
      <c r="A5396">
        <v>8</v>
      </c>
      <c r="B5396">
        <v>13</v>
      </c>
      <c r="C5396">
        <v>1</v>
      </c>
      <c r="D5396">
        <v>0</v>
      </c>
      <c r="E5396">
        <v>0</v>
      </c>
      <c r="F5396">
        <v>19</v>
      </c>
      <c r="G5396">
        <v>0.3</v>
      </c>
      <c r="H5396">
        <v>0.16</v>
      </c>
      <c r="I5396">
        <v>0</v>
      </c>
      <c r="J5396">
        <v>19</v>
      </c>
      <c r="K5396">
        <v>0</v>
      </c>
      <c r="L5396">
        <v>0</v>
      </c>
      <c r="M5396" s="4">
        <f t="shared" ref="M5396:M5459" si="168">L5396/SUM($L$19:$L$8778)</f>
        <v>0</v>
      </c>
      <c r="N5396" s="3">
        <f t="shared" ref="N5396:N5459" si="169">L5396/SUMIF($A$19:$A$8778,$A5396,$L$19:$L$8778)</f>
        <v>0</v>
      </c>
    </row>
    <row r="5397" spans="1:14" x14ac:dyDescent="0.25">
      <c r="A5397">
        <v>8</v>
      </c>
      <c r="B5397">
        <v>13</v>
      </c>
      <c r="C5397">
        <v>2</v>
      </c>
      <c r="D5397">
        <v>0</v>
      </c>
      <c r="E5397">
        <v>0</v>
      </c>
      <c r="F5397">
        <v>19</v>
      </c>
      <c r="G5397">
        <v>0.3</v>
      </c>
      <c r="H5397">
        <v>0.16</v>
      </c>
      <c r="I5397">
        <v>0</v>
      </c>
      <c r="J5397">
        <v>19</v>
      </c>
      <c r="K5397">
        <v>0</v>
      </c>
      <c r="L5397">
        <v>0</v>
      </c>
      <c r="M5397" s="4">
        <f t="shared" si="168"/>
        <v>0</v>
      </c>
      <c r="N5397" s="3">
        <f t="shared" si="169"/>
        <v>0</v>
      </c>
    </row>
    <row r="5398" spans="1:14" x14ac:dyDescent="0.25">
      <c r="A5398">
        <v>8</v>
      </c>
      <c r="B5398">
        <v>13</v>
      </c>
      <c r="C5398">
        <v>3</v>
      </c>
      <c r="D5398">
        <v>0</v>
      </c>
      <c r="E5398">
        <v>0</v>
      </c>
      <c r="F5398">
        <v>19</v>
      </c>
      <c r="G5398">
        <v>0.4</v>
      </c>
      <c r="H5398">
        <v>0.16</v>
      </c>
      <c r="I5398">
        <v>0</v>
      </c>
      <c r="J5398">
        <v>19</v>
      </c>
      <c r="K5398">
        <v>0</v>
      </c>
      <c r="L5398">
        <v>0</v>
      </c>
      <c r="M5398" s="4">
        <f t="shared" si="168"/>
        <v>0</v>
      </c>
      <c r="N5398" s="3">
        <f t="shared" si="169"/>
        <v>0</v>
      </c>
    </row>
    <row r="5399" spans="1:14" x14ac:dyDescent="0.25">
      <c r="A5399">
        <v>8</v>
      </c>
      <c r="B5399">
        <v>13</v>
      </c>
      <c r="C5399">
        <v>4</v>
      </c>
      <c r="D5399">
        <v>0</v>
      </c>
      <c r="E5399">
        <v>0</v>
      </c>
      <c r="F5399">
        <v>19</v>
      </c>
      <c r="G5399">
        <v>0.6</v>
      </c>
      <c r="H5399">
        <v>0.16</v>
      </c>
      <c r="I5399">
        <v>0</v>
      </c>
      <c r="J5399">
        <v>19</v>
      </c>
      <c r="K5399">
        <v>0</v>
      </c>
      <c r="L5399">
        <v>0</v>
      </c>
      <c r="M5399" s="4">
        <f t="shared" si="168"/>
        <v>0</v>
      </c>
      <c r="N5399" s="3">
        <f t="shared" si="169"/>
        <v>0</v>
      </c>
    </row>
    <row r="5400" spans="1:14" x14ac:dyDescent="0.25">
      <c r="A5400">
        <v>8</v>
      </c>
      <c r="B5400">
        <v>13</v>
      </c>
      <c r="C5400">
        <v>5</v>
      </c>
      <c r="D5400">
        <v>0</v>
      </c>
      <c r="E5400">
        <v>0</v>
      </c>
      <c r="F5400">
        <v>20</v>
      </c>
      <c r="G5400">
        <v>0.4</v>
      </c>
      <c r="H5400">
        <v>0.16</v>
      </c>
      <c r="I5400">
        <v>0</v>
      </c>
      <c r="J5400">
        <v>20</v>
      </c>
      <c r="K5400">
        <v>0</v>
      </c>
      <c r="L5400">
        <v>0</v>
      </c>
      <c r="M5400" s="4">
        <f t="shared" si="168"/>
        <v>0</v>
      </c>
      <c r="N5400" s="3">
        <f t="shared" si="169"/>
        <v>0</v>
      </c>
    </row>
    <row r="5401" spans="1:14" x14ac:dyDescent="0.25">
      <c r="A5401">
        <v>8</v>
      </c>
      <c r="B5401">
        <v>13</v>
      </c>
      <c r="C5401">
        <v>6</v>
      </c>
      <c r="D5401">
        <v>233</v>
      </c>
      <c r="E5401">
        <v>56</v>
      </c>
      <c r="F5401">
        <v>23</v>
      </c>
      <c r="G5401">
        <v>0.3</v>
      </c>
      <c r="H5401">
        <v>0.16</v>
      </c>
      <c r="I5401">
        <v>69.066999999999993</v>
      </c>
      <c r="J5401">
        <v>25.425999999999998</v>
      </c>
      <c r="K5401">
        <v>365.64</v>
      </c>
      <c r="L5401">
        <v>320.976</v>
      </c>
      <c r="M5401" s="4">
        <f t="shared" si="168"/>
        <v>2.8401405139238623E-5</v>
      </c>
      <c r="N5401" s="3">
        <f t="shared" si="169"/>
        <v>2.5964520003068621E-4</v>
      </c>
    </row>
    <row r="5402" spans="1:14" x14ac:dyDescent="0.25">
      <c r="A5402">
        <v>8</v>
      </c>
      <c r="B5402">
        <v>13</v>
      </c>
      <c r="C5402">
        <v>7</v>
      </c>
      <c r="D5402">
        <v>380</v>
      </c>
      <c r="E5402">
        <v>117</v>
      </c>
      <c r="F5402">
        <v>27</v>
      </c>
      <c r="G5402">
        <v>0.3</v>
      </c>
      <c r="H5402">
        <v>0.16</v>
      </c>
      <c r="I5402">
        <v>234.78700000000001</v>
      </c>
      <c r="J5402">
        <v>35.622999999999998</v>
      </c>
      <c r="K5402">
        <v>1449.23</v>
      </c>
      <c r="L5402">
        <v>1366.1690000000001</v>
      </c>
      <c r="M5402" s="4">
        <f t="shared" si="168"/>
        <v>1.2088479904313249E-4</v>
      </c>
      <c r="N5402" s="3">
        <f t="shared" si="169"/>
        <v>1.105126935598682E-3</v>
      </c>
    </row>
    <row r="5403" spans="1:14" x14ac:dyDescent="0.25">
      <c r="A5403">
        <v>8</v>
      </c>
      <c r="B5403">
        <v>13</v>
      </c>
      <c r="C5403">
        <v>8</v>
      </c>
      <c r="D5403">
        <v>385</v>
      </c>
      <c r="E5403">
        <v>201</v>
      </c>
      <c r="F5403">
        <v>30</v>
      </c>
      <c r="G5403">
        <v>0.4</v>
      </c>
      <c r="H5403">
        <v>0.16</v>
      </c>
      <c r="I5403">
        <v>404.86700000000002</v>
      </c>
      <c r="J5403">
        <v>44.584000000000003</v>
      </c>
      <c r="K5403">
        <v>2546.203</v>
      </c>
      <c r="L5403">
        <v>2424.2730000000001</v>
      </c>
      <c r="M5403" s="4">
        <f t="shared" si="168"/>
        <v>2.1451061649817256E-4</v>
      </c>
      <c r="N5403" s="3">
        <f t="shared" si="169"/>
        <v>1.9610526893412334E-3</v>
      </c>
    </row>
    <row r="5404" spans="1:14" x14ac:dyDescent="0.25">
      <c r="A5404">
        <v>8</v>
      </c>
      <c r="B5404">
        <v>13</v>
      </c>
      <c r="C5404">
        <v>9</v>
      </c>
      <c r="D5404">
        <v>362</v>
      </c>
      <c r="E5404">
        <v>290</v>
      </c>
      <c r="F5404">
        <v>32</v>
      </c>
      <c r="G5404">
        <v>0.4</v>
      </c>
      <c r="H5404">
        <v>0.16</v>
      </c>
      <c r="I5404">
        <v>554.43200000000002</v>
      </c>
      <c r="J5404">
        <v>51.902999999999999</v>
      </c>
      <c r="K5404">
        <v>3357.1869999999999</v>
      </c>
      <c r="L5404">
        <v>3206.52</v>
      </c>
      <c r="M5404" s="4">
        <f t="shared" si="168"/>
        <v>2.8372736156931182E-4</v>
      </c>
      <c r="N5404" s="3">
        <f t="shared" si="169"/>
        <v>2.5938310864438334E-3</v>
      </c>
    </row>
    <row r="5405" spans="1:14" x14ac:dyDescent="0.25">
      <c r="A5405">
        <v>8</v>
      </c>
      <c r="B5405">
        <v>13</v>
      </c>
      <c r="C5405">
        <v>10</v>
      </c>
      <c r="D5405">
        <v>415</v>
      </c>
      <c r="E5405">
        <v>332</v>
      </c>
      <c r="F5405">
        <v>33</v>
      </c>
      <c r="G5405">
        <v>0.5</v>
      </c>
      <c r="H5405">
        <v>0.16</v>
      </c>
      <c r="I5405">
        <v>707.76700000000005</v>
      </c>
      <c r="J5405">
        <v>57.625</v>
      </c>
      <c r="K5405">
        <v>4163.2110000000002</v>
      </c>
      <c r="L5405">
        <v>3983.9839999999999</v>
      </c>
      <c r="M5405" s="4">
        <f t="shared" si="168"/>
        <v>3.5252088521336311E-4</v>
      </c>
      <c r="N5405" s="3">
        <f t="shared" si="169"/>
        <v>3.2227403999023395E-3</v>
      </c>
    </row>
    <row r="5406" spans="1:14" x14ac:dyDescent="0.25">
      <c r="A5406">
        <v>8</v>
      </c>
      <c r="B5406">
        <v>13</v>
      </c>
      <c r="C5406">
        <v>11</v>
      </c>
      <c r="D5406">
        <v>921</v>
      </c>
      <c r="E5406">
        <v>98</v>
      </c>
      <c r="F5406">
        <v>34</v>
      </c>
      <c r="G5406">
        <v>0.5</v>
      </c>
      <c r="H5406">
        <v>0.16</v>
      </c>
      <c r="I5406">
        <v>990.48199999999997</v>
      </c>
      <c r="J5406">
        <v>68.518000000000001</v>
      </c>
      <c r="K5406">
        <v>5572.3860000000004</v>
      </c>
      <c r="L5406">
        <v>5343.2250000000004</v>
      </c>
      <c r="M5406" s="4">
        <f t="shared" si="168"/>
        <v>4.727926635483908E-4</v>
      </c>
      <c r="N5406" s="3">
        <f t="shared" si="169"/>
        <v>4.3222631098087192E-3</v>
      </c>
    </row>
    <row r="5407" spans="1:14" x14ac:dyDescent="0.25">
      <c r="A5407">
        <v>8</v>
      </c>
      <c r="B5407">
        <v>13</v>
      </c>
      <c r="C5407">
        <v>12</v>
      </c>
      <c r="D5407">
        <v>454</v>
      </c>
      <c r="E5407">
        <v>408</v>
      </c>
      <c r="F5407">
        <v>35</v>
      </c>
      <c r="G5407">
        <v>0.4</v>
      </c>
      <c r="H5407">
        <v>0.16</v>
      </c>
      <c r="I5407">
        <v>882.54899999999998</v>
      </c>
      <c r="J5407">
        <v>66.576999999999998</v>
      </c>
      <c r="K5407">
        <v>4960.0069999999996</v>
      </c>
      <c r="L5407">
        <v>4752.5450000000001</v>
      </c>
      <c r="M5407" s="4">
        <f t="shared" si="168"/>
        <v>4.2052663123555287E-4</v>
      </c>
      <c r="N5407" s="3">
        <f t="shared" si="169"/>
        <v>3.8444478627057401E-3</v>
      </c>
    </row>
    <row r="5408" spans="1:14" x14ac:dyDescent="0.25">
      <c r="A5408">
        <v>8</v>
      </c>
      <c r="B5408">
        <v>13</v>
      </c>
      <c r="C5408">
        <v>13</v>
      </c>
      <c r="D5408">
        <v>471</v>
      </c>
      <c r="E5408">
        <v>384</v>
      </c>
      <c r="F5408">
        <v>35</v>
      </c>
      <c r="G5408">
        <v>0.4</v>
      </c>
      <c r="H5408">
        <v>0.16</v>
      </c>
      <c r="I5408">
        <v>859.78700000000003</v>
      </c>
      <c r="J5408">
        <v>65.777000000000001</v>
      </c>
      <c r="K5408">
        <v>4858.4369999999999</v>
      </c>
      <c r="L5408">
        <v>4654.5749999999998</v>
      </c>
      <c r="M5408" s="4">
        <f t="shared" si="168"/>
        <v>4.1185780346808358E-4</v>
      </c>
      <c r="N5408" s="3">
        <f t="shared" si="169"/>
        <v>3.765197575310401E-3</v>
      </c>
    </row>
    <row r="5409" spans="1:14" x14ac:dyDescent="0.25">
      <c r="A5409">
        <v>8</v>
      </c>
      <c r="B5409">
        <v>13</v>
      </c>
      <c r="C5409">
        <v>14</v>
      </c>
      <c r="D5409">
        <v>916</v>
      </c>
      <c r="E5409">
        <v>90</v>
      </c>
      <c r="F5409">
        <v>35</v>
      </c>
      <c r="G5409">
        <v>0.3</v>
      </c>
      <c r="H5409">
        <v>0.16</v>
      </c>
      <c r="I5409">
        <v>900.02800000000002</v>
      </c>
      <c r="J5409">
        <v>68.334999999999994</v>
      </c>
      <c r="K5409">
        <v>5092.5230000000001</v>
      </c>
      <c r="L5409">
        <v>4880.366</v>
      </c>
      <c r="M5409" s="4">
        <f t="shared" si="168"/>
        <v>4.3183681020937838E-4</v>
      </c>
      <c r="N5409" s="3">
        <f t="shared" si="169"/>
        <v>3.9478453413743083E-3</v>
      </c>
    </row>
    <row r="5410" spans="1:14" x14ac:dyDescent="0.25">
      <c r="A5410">
        <v>8</v>
      </c>
      <c r="B5410">
        <v>13</v>
      </c>
      <c r="C5410">
        <v>15</v>
      </c>
      <c r="D5410">
        <v>885</v>
      </c>
      <c r="E5410">
        <v>84</v>
      </c>
      <c r="F5410">
        <v>34</v>
      </c>
      <c r="G5410">
        <v>0.2</v>
      </c>
      <c r="H5410">
        <v>0.16</v>
      </c>
      <c r="I5410">
        <v>740.64599999999996</v>
      </c>
      <c r="J5410">
        <v>62.359000000000002</v>
      </c>
      <c r="K5410">
        <v>4337.951</v>
      </c>
      <c r="L5410">
        <v>4152.5320000000002</v>
      </c>
      <c r="M5410" s="4">
        <f t="shared" si="168"/>
        <v>3.6743477296013669E-4</v>
      </c>
      <c r="N5410" s="3">
        <f t="shared" si="169"/>
        <v>3.3590829276139819E-3</v>
      </c>
    </row>
    <row r="5411" spans="1:14" x14ac:dyDescent="0.25">
      <c r="A5411">
        <v>8</v>
      </c>
      <c r="B5411">
        <v>13</v>
      </c>
      <c r="C5411">
        <v>16</v>
      </c>
      <c r="D5411">
        <v>825</v>
      </c>
      <c r="E5411">
        <v>77</v>
      </c>
      <c r="F5411">
        <v>33</v>
      </c>
      <c r="G5411">
        <v>0.1</v>
      </c>
      <c r="H5411">
        <v>0.16</v>
      </c>
      <c r="I5411">
        <v>536.00699999999995</v>
      </c>
      <c r="J5411">
        <v>54.258000000000003</v>
      </c>
      <c r="K5411">
        <v>3278.2240000000002</v>
      </c>
      <c r="L5411">
        <v>3130.355</v>
      </c>
      <c r="M5411" s="4">
        <f t="shared" si="168"/>
        <v>2.7698793861423069E-4</v>
      </c>
      <c r="N5411" s="3">
        <f t="shared" si="169"/>
        <v>2.5322193875618698E-3</v>
      </c>
    </row>
    <row r="5412" spans="1:14" x14ac:dyDescent="0.25">
      <c r="A5412">
        <v>8</v>
      </c>
      <c r="B5412">
        <v>13</v>
      </c>
      <c r="C5412">
        <v>17</v>
      </c>
      <c r="D5412">
        <v>130</v>
      </c>
      <c r="E5412">
        <v>148</v>
      </c>
      <c r="F5412">
        <v>31</v>
      </c>
      <c r="G5412">
        <v>0.2</v>
      </c>
      <c r="H5412">
        <v>0.16</v>
      </c>
      <c r="I5412">
        <v>183.22</v>
      </c>
      <c r="J5412">
        <v>37.991</v>
      </c>
      <c r="K5412">
        <v>1137.4100000000001</v>
      </c>
      <c r="L5412">
        <v>1065.3989999999999</v>
      </c>
      <c r="M5412" s="4">
        <f t="shared" si="168"/>
        <v>9.4271311979523967E-5</v>
      </c>
      <c r="N5412" s="3">
        <f t="shared" si="169"/>
        <v>8.6182685455452436E-4</v>
      </c>
    </row>
    <row r="5413" spans="1:14" x14ac:dyDescent="0.25">
      <c r="A5413">
        <v>8</v>
      </c>
      <c r="B5413">
        <v>13</v>
      </c>
      <c r="C5413">
        <v>18</v>
      </c>
      <c r="D5413">
        <v>163</v>
      </c>
      <c r="E5413">
        <v>61</v>
      </c>
      <c r="F5413">
        <v>28</v>
      </c>
      <c r="G5413">
        <v>0.6</v>
      </c>
      <c r="H5413">
        <v>0.16</v>
      </c>
      <c r="I5413">
        <v>70.846999999999994</v>
      </c>
      <c r="J5413">
        <v>30.32</v>
      </c>
      <c r="K5413">
        <v>388.86599999999999</v>
      </c>
      <c r="L5413">
        <v>343.37799999999999</v>
      </c>
      <c r="M5413" s="4">
        <f t="shared" si="168"/>
        <v>3.0383635206063628E-5</v>
      </c>
      <c r="N5413" s="3">
        <f t="shared" si="169"/>
        <v>2.7776671619104531E-4</v>
      </c>
    </row>
    <row r="5414" spans="1:14" x14ac:dyDescent="0.25">
      <c r="A5414">
        <v>8</v>
      </c>
      <c r="B5414">
        <v>13</v>
      </c>
      <c r="C5414">
        <v>19</v>
      </c>
      <c r="D5414">
        <v>0</v>
      </c>
      <c r="E5414">
        <v>0</v>
      </c>
      <c r="F5414">
        <v>27</v>
      </c>
      <c r="G5414">
        <v>0.9</v>
      </c>
      <c r="H5414">
        <v>0.16</v>
      </c>
      <c r="I5414">
        <v>0</v>
      </c>
      <c r="J5414">
        <v>27</v>
      </c>
      <c r="K5414">
        <v>0</v>
      </c>
      <c r="L5414">
        <v>0</v>
      </c>
      <c r="M5414" s="4">
        <f t="shared" si="168"/>
        <v>0</v>
      </c>
      <c r="N5414" s="3">
        <f t="shared" si="169"/>
        <v>0</v>
      </c>
    </row>
    <row r="5415" spans="1:14" x14ac:dyDescent="0.25">
      <c r="A5415">
        <v>8</v>
      </c>
      <c r="B5415">
        <v>13</v>
      </c>
      <c r="C5415">
        <v>20</v>
      </c>
      <c r="D5415">
        <v>0</v>
      </c>
      <c r="E5415">
        <v>0</v>
      </c>
      <c r="F5415">
        <v>26</v>
      </c>
      <c r="G5415">
        <v>1.1000000000000001</v>
      </c>
      <c r="H5415">
        <v>0.16</v>
      </c>
      <c r="I5415">
        <v>0</v>
      </c>
      <c r="J5415">
        <v>26</v>
      </c>
      <c r="K5415">
        <v>0</v>
      </c>
      <c r="L5415">
        <v>0</v>
      </c>
      <c r="M5415" s="4">
        <f t="shared" si="168"/>
        <v>0</v>
      </c>
      <c r="N5415" s="3">
        <f t="shared" si="169"/>
        <v>0</v>
      </c>
    </row>
    <row r="5416" spans="1:14" x14ac:dyDescent="0.25">
      <c r="A5416">
        <v>8</v>
      </c>
      <c r="B5416">
        <v>13</v>
      </c>
      <c r="C5416">
        <v>21</v>
      </c>
      <c r="D5416">
        <v>0</v>
      </c>
      <c r="E5416">
        <v>0</v>
      </c>
      <c r="F5416">
        <v>25</v>
      </c>
      <c r="G5416">
        <v>1.2</v>
      </c>
      <c r="H5416">
        <v>0.16</v>
      </c>
      <c r="I5416">
        <v>0</v>
      </c>
      <c r="J5416">
        <v>25</v>
      </c>
      <c r="K5416">
        <v>0</v>
      </c>
      <c r="L5416">
        <v>0</v>
      </c>
      <c r="M5416" s="4">
        <f t="shared" si="168"/>
        <v>0</v>
      </c>
      <c r="N5416" s="3">
        <f t="shared" si="169"/>
        <v>0</v>
      </c>
    </row>
    <row r="5417" spans="1:14" x14ac:dyDescent="0.25">
      <c r="A5417">
        <v>8</v>
      </c>
      <c r="B5417">
        <v>13</v>
      </c>
      <c r="C5417">
        <v>22</v>
      </c>
      <c r="D5417">
        <v>0</v>
      </c>
      <c r="E5417">
        <v>0</v>
      </c>
      <c r="F5417">
        <v>24</v>
      </c>
      <c r="G5417">
        <v>1.1000000000000001</v>
      </c>
      <c r="H5417">
        <v>0.16</v>
      </c>
      <c r="I5417">
        <v>0</v>
      </c>
      <c r="J5417">
        <v>24</v>
      </c>
      <c r="K5417">
        <v>0</v>
      </c>
      <c r="L5417">
        <v>0</v>
      </c>
      <c r="M5417" s="4">
        <f t="shared" si="168"/>
        <v>0</v>
      </c>
      <c r="N5417" s="3">
        <f t="shared" si="169"/>
        <v>0</v>
      </c>
    </row>
    <row r="5418" spans="1:14" x14ac:dyDescent="0.25">
      <c r="A5418">
        <v>8</v>
      </c>
      <c r="B5418">
        <v>13</v>
      </c>
      <c r="C5418">
        <v>23</v>
      </c>
      <c r="D5418">
        <v>0</v>
      </c>
      <c r="E5418">
        <v>0</v>
      </c>
      <c r="F5418">
        <v>23</v>
      </c>
      <c r="G5418">
        <v>1</v>
      </c>
      <c r="H5418">
        <v>0.16</v>
      </c>
      <c r="I5418">
        <v>0</v>
      </c>
      <c r="J5418">
        <v>23</v>
      </c>
      <c r="K5418">
        <v>0</v>
      </c>
      <c r="L5418">
        <v>0</v>
      </c>
      <c r="M5418" s="4">
        <f t="shared" si="168"/>
        <v>0</v>
      </c>
      <c r="N5418" s="3">
        <f t="shared" si="169"/>
        <v>0</v>
      </c>
    </row>
    <row r="5419" spans="1:14" x14ac:dyDescent="0.25">
      <c r="A5419">
        <v>8</v>
      </c>
      <c r="B5419">
        <v>14</v>
      </c>
      <c r="C5419">
        <v>0</v>
      </c>
      <c r="D5419">
        <v>0</v>
      </c>
      <c r="E5419">
        <v>0</v>
      </c>
      <c r="F5419">
        <v>23</v>
      </c>
      <c r="G5419">
        <v>1</v>
      </c>
      <c r="H5419">
        <v>0.16</v>
      </c>
      <c r="I5419">
        <v>0</v>
      </c>
      <c r="J5419">
        <v>23</v>
      </c>
      <c r="K5419">
        <v>0</v>
      </c>
      <c r="L5419">
        <v>0</v>
      </c>
      <c r="M5419" s="4">
        <f t="shared" si="168"/>
        <v>0</v>
      </c>
      <c r="N5419" s="3">
        <f t="shared" si="169"/>
        <v>0</v>
      </c>
    </row>
    <row r="5420" spans="1:14" x14ac:dyDescent="0.25">
      <c r="A5420">
        <v>8</v>
      </c>
      <c r="B5420">
        <v>14</v>
      </c>
      <c r="C5420">
        <v>1</v>
      </c>
      <c r="D5420">
        <v>0</v>
      </c>
      <c r="E5420">
        <v>0</v>
      </c>
      <c r="F5420">
        <v>23</v>
      </c>
      <c r="G5420">
        <v>1</v>
      </c>
      <c r="H5420">
        <v>0.16</v>
      </c>
      <c r="I5420">
        <v>0</v>
      </c>
      <c r="J5420">
        <v>23</v>
      </c>
      <c r="K5420">
        <v>0</v>
      </c>
      <c r="L5420">
        <v>0</v>
      </c>
      <c r="M5420" s="4">
        <f t="shared" si="168"/>
        <v>0</v>
      </c>
      <c r="N5420" s="3">
        <f t="shared" si="169"/>
        <v>0</v>
      </c>
    </row>
    <row r="5421" spans="1:14" x14ac:dyDescent="0.25">
      <c r="A5421">
        <v>8</v>
      </c>
      <c r="B5421">
        <v>14</v>
      </c>
      <c r="C5421">
        <v>2</v>
      </c>
      <c r="D5421">
        <v>0</v>
      </c>
      <c r="E5421">
        <v>0</v>
      </c>
      <c r="F5421">
        <v>22</v>
      </c>
      <c r="G5421">
        <v>1</v>
      </c>
      <c r="H5421">
        <v>0.16</v>
      </c>
      <c r="I5421">
        <v>0</v>
      </c>
      <c r="J5421">
        <v>22</v>
      </c>
      <c r="K5421">
        <v>0</v>
      </c>
      <c r="L5421">
        <v>0</v>
      </c>
      <c r="M5421" s="4">
        <f t="shared" si="168"/>
        <v>0</v>
      </c>
      <c r="N5421" s="3">
        <f t="shared" si="169"/>
        <v>0</v>
      </c>
    </row>
    <row r="5422" spans="1:14" x14ac:dyDescent="0.25">
      <c r="A5422">
        <v>8</v>
      </c>
      <c r="B5422">
        <v>14</v>
      </c>
      <c r="C5422">
        <v>3</v>
      </c>
      <c r="D5422">
        <v>0</v>
      </c>
      <c r="E5422">
        <v>0</v>
      </c>
      <c r="F5422">
        <v>22</v>
      </c>
      <c r="G5422">
        <v>1.1000000000000001</v>
      </c>
      <c r="H5422">
        <v>0.16</v>
      </c>
      <c r="I5422">
        <v>0</v>
      </c>
      <c r="J5422">
        <v>22</v>
      </c>
      <c r="K5422">
        <v>0</v>
      </c>
      <c r="L5422">
        <v>0</v>
      </c>
      <c r="M5422" s="4">
        <f t="shared" si="168"/>
        <v>0</v>
      </c>
      <c r="N5422" s="3">
        <f t="shared" si="169"/>
        <v>0</v>
      </c>
    </row>
    <row r="5423" spans="1:14" x14ac:dyDescent="0.25">
      <c r="A5423">
        <v>8</v>
      </c>
      <c r="B5423">
        <v>14</v>
      </c>
      <c r="C5423">
        <v>4</v>
      </c>
      <c r="D5423">
        <v>0</v>
      </c>
      <c r="E5423">
        <v>0</v>
      </c>
      <c r="F5423">
        <v>21</v>
      </c>
      <c r="G5423">
        <v>1</v>
      </c>
      <c r="H5423">
        <v>0.16</v>
      </c>
      <c r="I5423">
        <v>0</v>
      </c>
      <c r="J5423">
        <v>21</v>
      </c>
      <c r="K5423">
        <v>0</v>
      </c>
      <c r="L5423">
        <v>0</v>
      </c>
      <c r="M5423" s="4">
        <f t="shared" si="168"/>
        <v>0</v>
      </c>
      <c r="N5423" s="3">
        <f t="shared" si="169"/>
        <v>0</v>
      </c>
    </row>
    <row r="5424" spans="1:14" x14ac:dyDescent="0.25">
      <c r="A5424">
        <v>8</v>
      </c>
      <c r="B5424">
        <v>14</v>
      </c>
      <c r="C5424">
        <v>5</v>
      </c>
      <c r="D5424">
        <v>0</v>
      </c>
      <c r="E5424">
        <v>0</v>
      </c>
      <c r="F5424">
        <v>21</v>
      </c>
      <c r="G5424">
        <v>0.7</v>
      </c>
      <c r="H5424">
        <v>0.16</v>
      </c>
      <c r="I5424">
        <v>0</v>
      </c>
      <c r="J5424">
        <v>21</v>
      </c>
      <c r="K5424">
        <v>0</v>
      </c>
      <c r="L5424">
        <v>0</v>
      </c>
      <c r="M5424" s="4">
        <f t="shared" si="168"/>
        <v>0</v>
      </c>
      <c r="N5424" s="3">
        <f t="shared" si="169"/>
        <v>0</v>
      </c>
    </row>
    <row r="5425" spans="1:14" x14ac:dyDescent="0.25">
      <c r="A5425">
        <v>8</v>
      </c>
      <c r="B5425">
        <v>14</v>
      </c>
      <c r="C5425">
        <v>6</v>
      </c>
      <c r="D5425">
        <v>283</v>
      </c>
      <c r="E5425">
        <v>50</v>
      </c>
      <c r="F5425">
        <v>23</v>
      </c>
      <c r="G5425">
        <v>0.4</v>
      </c>
      <c r="H5425">
        <v>0.16</v>
      </c>
      <c r="I5425">
        <v>67.805000000000007</v>
      </c>
      <c r="J5425">
        <v>25.274000000000001</v>
      </c>
      <c r="K5425">
        <v>342.31099999999998</v>
      </c>
      <c r="L5425">
        <v>298.47300000000001</v>
      </c>
      <c r="M5425" s="4">
        <f t="shared" si="168"/>
        <v>2.6410238136570863E-5</v>
      </c>
      <c r="N5425" s="3">
        <f t="shared" si="169"/>
        <v>2.414419825431154E-4</v>
      </c>
    </row>
    <row r="5426" spans="1:14" x14ac:dyDescent="0.25">
      <c r="A5426">
        <v>8</v>
      </c>
      <c r="B5426">
        <v>14</v>
      </c>
      <c r="C5426">
        <v>7</v>
      </c>
      <c r="D5426">
        <v>631</v>
      </c>
      <c r="E5426">
        <v>78</v>
      </c>
      <c r="F5426">
        <v>27</v>
      </c>
      <c r="G5426">
        <v>0.3</v>
      </c>
      <c r="H5426">
        <v>0.16</v>
      </c>
      <c r="I5426">
        <v>278.72399999999999</v>
      </c>
      <c r="J5426">
        <v>37.188000000000002</v>
      </c>
      <c r="K5426">
        <v>1689.569</v>
      </c>
      <c r="L5426">
        <v>1597.992</v>
      </c>
      <c r="M5426" s="4">
        <f t="shared" si="168"/>
        <v>1.4139754436862009E-4</v>
      </c>
      <c r="N5426" s="3">
        <f t="shared" si="169"/>
        <v>1.2926541314224002E-3</v>
      </c>
    </row>
    <row r="5427" spans="1:14" x14ac:dyDescent="0.25">
      <c r="A5427">
        <v>8</v>
      </c>
      <c r="B5427">
        <v>14</v>
      </c>
      <c r="C5427">
        <v>8</v>
      </c>
      <c r="D5427">
        <v>754</v>
      </c>
      <c r="E5427">
        <v>95</v>
      </c>
      <c r="F5427">
        <v>30</v>
      </c>
      <c r="G5427">
        <v>0.3</v>
      </c>
      <c r="H5427">
        <v>0.16</v>
      </c>
      <c r="I5427">
        <v>504.69099999999997</v>
      </c>
      <c r="J5427">
        <v>48.78</v>
      </c>
      <c r="K5427">
        <v>3156.9259999999999</v>
      </c>
      <c r="L5427">
        <v>3013.355</v>
      </c>
      <c r="M5427" s="4">
        <f t="shared" si="168"/>
        <v>2.6663525055876578E-4</v>
      </c>
      <c r="N5427" s="3">
        <f t="shared" si="169"/>
        <v>2.4375752758413975E-3</v>
      </c>
    </row>
    <row r="5428" spans="1:14" x14ac:dyDescent="0.25">
      <c r="A5428">
        <v>8</v>
      </c>
      <c r="B5428">
        <v>14</v>
      </c>
      <c r="C5428">
        <v>9</v>
      </c>
      <c r="D5428">
        <v>826</v>
      </c>
      <c r="E5428">
        <v>106</v>
      </c>
      <c r="F5428">
        <v>33</v>
      </c>
      <c r="G5428">
        <v>0.4</v>
      </c>
      <c r="H5428">
        <v>0.16</v>
      </c>
      <c r="I5428">
        <v>713.36800000000005</v>
      </c>
      <c r="J5428">
        <v>58.677</v>
      </c>
      <c r="K5428">
        <v>4245.2879999999996</v>
      </c>
      <c r="L5428">
        <v>4063.152</v>
      </c>
      <c r="M5428" s="4">
        <f t="shared" si="168"/>
        <v>3.5952602716186779E-4</v>
      </c>
      <c r="N5428" s="3">
        <f t="shared" si="169"/>
        <v>3.2867812976517955E-3</v>
      </c>
    </row>
    <row r="5429" spans="1:14" x14ac:dyDescent="0.25">
      <c r="A5429">
        <v>8</v>
      </c>
      <c r="B5429">
        <v>14</v>
      </c>
      <c r="C5429">
        <v>10</v>
      </c>
      <c r="D5429">
        <v>867</v>
      </c>
      <c r="E5429">
        <v>113</v>
      </c>
      <c r="F5429">
        <v>34</v>
      </c>
      <c r="G5429">
        <v>0.4</v>
      </c>
      <c r="H5429">
        <v>0.16</v>
      </c>
      <c r="I5429">
        <v>873.81399999999996</v>
      </c>
      <c r="J5429">
        <v>65.393000000000001</v>
      </c>
      <c r="K5429">
        <v>5010.558</v>
      </c>
      <c r="L5429">
        <v>4801.3050000000003</v>
      </c>
      <c r="M5429" s="4">
        <f t="shared" si="168"/>
        <v>4.2484113610379622E-4</v>
      </c>
      <c r="N5429" s="3">
        <f t="shared" si="169"/>
        <v>3.8838909984962549E-3</v>
      </c>
    </row>
    <row r="5430" spans="1:14" x14ac:dyDescent="0.25">
      <c r="A5430">
        <v>8</v>
      </c>
      <c r="B5430">
        <v>14</v>
      </c>
      <c r="C5430">
        <v>11</v>
      </c>
      <c r="D5430">
        <v>918</v>
      </c>
      <c r="E5430">
        <v>99</v>
      </c>
      <c r="F5430">
        <v>35</v>
      </c>
      <c r="G5430">
        <v>0.3</v>
      </c>
      <c r="H5430">
        <v>0.16</v>
      </c>
      <c r="I5430">
        <v>988.26499999999999</v>
      </c>
      <c r="J5430">
        <v>71.566000000000003</v>
      </c>
      <c r="K5430">
        <v>5482.9219999999996</v>
      </c>
      <c r="L5430">
        <v>5256.9319999999998</v>
      </c>
      <c r="M5430" s="4">
        <f t="shared" si="168"/>
        <v>4.6515706944266224E-4</v>
      </c>
      <c r="N5430" s="3">
        <f t="shared" si="169"/>
        <v>4.2524586283326955E-3</v>
      </c>
    </row>
    <row r="5431" spans="1:14" x14ac:dyDescent="0.25">
      <c r="A5431">
        <v>8</v>
      </c>
      <c r="B5431">
        <v>14</v>
      </c>
      <c r="C5431">
        <v>12</v>
      </c>
      <c r="D5431">
        <v>921</v>
      </c>
      <c r="E5431">
        <v>101</v>
      </c>
      <c r="F5431">
        <v>36</v>
      </c>
      <c r="G5431">
        <v>0.3</v>
      </c>
      <c r="H5431">
        <v>0.16</v>
      </c>
      <c r="I5431">
        <v>1023.268</v>
      </c>
      <c r="J5431">
        <v>73.847999999999999</v>
      </c>
      <c r="K5431">
        <v>5606.37</v>
      </c>
      <c r="L5431">
        <v>5376.0060000000003</v>
      </c>
      <c r="M5431" s="4">
        <f t="shared" si="168"/>
        <v>4.7569327437870017E-4</v>
      </c>
      <c r="N5431" s="3">
        <f t="shared" si="169"/>
        <v>4.3487804484951187E-3</v>
      </c>
    </row>
    <row r="5432" spans="1:14" x14ac:dyDescent="0.25">
      <c r="A5432">
        <v>8</v>
      </c>
      <c r="B5432">
        <v>14</v>
      </c>
      <c r="C5432">
        <v>13</v>
      </c>
      <c r="D5432">
        <v>914</v>
      </c>
      <c r="E5432">
        <v>102</v>
      </c>
      <c r="F5432">
        <v>36</v>
      </c>
      <c r="G5432">
        <v>0.3</v>
      </c>
      <c r="H5432">
        <v>0.16</v>
      </c>
      <c r="I5432">
        <v>990.86900000000003</v>
      </c>
      <c r="J5432">
        <v>72.661000000000001</v>
      </c>
      <c r="K5432">
        <v>5467.9849999999997</v>
      </c>
      <c r="L5432">
        <v>5242.5240000000003</v>
      </c>
      <c r="M5432" s="4">
        <f t="shared" si="168"/>
        <v>4.6388218457511408E-4</v>
      </c>
      <c r="N5432" s="3">
        <f t="shared" si="169"/>
        <v>4.2408036508825376E-3</v>
      </c>
    </row>
    <row r="5433" spans="1:14" x14ac:dyDescent="0.25">
      <c r="A5433">
        <v>8</v>
      </c>
      <c r="B5433">
        <v>14</v>
      </c>
      <c r="C5433">
        <v>14</v>
      </c>
      <c r="D5433">
        <v>450</v>
      </c>
      <c r="E5433">
        <v>327</v>
      </c>
      <c r="F5433">
        <v>36</v>
      </c>
      <c r="G5433">
        <v>0.3</v>
      </c>
      <c r="H5433">
        <v>0.16</v>
      </c>
      <c r="I5433">
        <v>736.95899999999995</v>
      </c>
      <c r="J5433">
        <v>63.225999999999999</v>
      </c>
      <c r="K5433">
        <v>4231.1019999999999</v>
      </c>
      <c r="L5433">
        <v>4049.4690000000001</v>
      </c>
      <c r="M5433" s="4">
        <f t="shared" si="168"/>
        <v>3.583152935664582E-4</v>
      </c>
      <c r="N5433" s="3">
        <f t="shared" si="169"/>
        <v>3.275712790124691E-3</v>
      </c>
    </row>
    <row r="5434" spans="1:14" x14ac:dyDescent="0.25">
      <c r="A5434">
        <v>8</v>
      </c>
      <c r="B5434">
        <v>14</v>
      </c>
      <c r="C5434">
        <v>15</v>
      </c>
      <c r="D5434">
        <v>493</v>
      </c>
      <c r="E5434">
        <v>247</v>
      </c>
      <c r="F5434">
        <v>35</v>
      </c>
      <c r="G5434">
        <v>0.2</v>
      </c>
      <c r="H5434">
        <v>0.16</v>
      </c>
      <c r="I5434">
        <v>617.79399999999998</v>
      </c>
      <c r="J5434">
        <v>58.606999999999999</v>
      </c>
      <c r="K5434">
        <v>3647.5140000000001</v>
      </c>
      <c r="L5434">
        <v>3486.5590000000002</v>
      </c>
      <c r="M5434" s="4">
        <f t="shared" si="168"/>
        <v>3.0850647618781054E-4</v>
      </c>
      <c r="N5434" s="3">
        <f t="shared" si="169"/>
        <v>2.820361363384768E-3</v>
      </c>
    </row>
    <row r="5435" spans="1:14" x14ac:dyDescent="0.25">
      <c r="A5435">
        <v>8</v>
      </c>
      <c r="B5435">
        <v>14</v>
      </c>
      <c r="C5435">
        <v>16</v>
      </c>
      <c r="D5435">
        <v>532</v>
      </c>
      <c r="E5435">
        <v>163</v>
      </c>
      <c r="F5435">
        <v>34</v>
      </c>
      <c r="G5435">
        <v>0.2</v>
      </c>
      <c r="H5435">
        <v>0.16</v>
      </c>
      <c r="I5435">
        <v>457.40800000000002</v>
      </c>
      <c r="J5435">
        <v>51.539000000000001</v>
      </c>
      <c r="K5435">
        <v>2807.7280000000001</v>
      </c>
      <c r="L5435">
        <v>2676.53</v>
      </c>
      <c r="M5435" s="4">
        <f t="shared" si="168"/>
        <v>2.3683145436832146E-4</v>
      </c>
      <c r="N5435" s="3">
        <f t="shared" si="169"/>
        <v>2.1651094388307306E-3</v>
      </c>
    </row>
    <row r="5436" spans="1:14" x14ac:dyDescent="0.25">
      <c r="A5436">
        <v>8</v>
      </c>
      <c r="B5436">
        <v>14</v>
      </c>
      <c r="C5436">
        <v>17</v>
      </c>
      <c r="D5436">
        <v>172</v>
      </c>
      <c r="E5436">
        <v>145</v>
      </c>
      <c r="F5436">
        <v>32</v>
      </c>
      <c r="G5436">
        <v>0.2</v>
      </c>
      <c r="H5436">
        <v>0.16</v>
      </c>
      <c r="I5436">
        <v>194.071</v>
      </c>
      <c r="J5436">
        <v>39.396999999999998</v>
      </c>
      <c r="K5436">
        <v>1195.146</v>
      </c>
      <c r="L5436">
        <v>1121.0889999999999</v>
      </c>
      <c r="M5436" s="4">
        <f t="shared" si="168"/>
        <v>9.9199014524898696E-5</v>
      </c>
      <c r="N5436" s="3">
        <f t="shared" si="169"/>
        <v>9.0687583388540563E-4</v>
      </c>
    </row>
    <row r="5437" spans="1:14" x14ac:dyDescent="0.25">
      <c r="A5437">
        <v>8</v>
      </c>
      <c r="B5437">
        <v>14</v>
      </c>
      <c r="C5437">
        <v>18</v>
      </c>
      <c r="D5437">
        <v>235</v>
      </c>
      <c r="E5437">
        <v>56</v>
      </c>
      <c r="F5437">
        <v>29</v>
      </c>
      <c r="G5437">
        <v>0.5</v>
      </c>
      <c r="H5437">
        <v>0.16</v>
      </c>
      <c r="I5437">
        <v>72.724999999999994</v>
      </c>
      <c r="J5437">
        <v>31.408000000000001</v>
      </c>
      <c r="K5437">
        <v>376.214</v>
      </c>
      <c r="L5437">
        <v>331.17500000000001</v>
      </c>
      <c r="M5437" s="4">
        <f t="shared" si="168"/>
        <v>2.9303858690329966E-5</v>
      </c>
      <c r="N5437" s="3">
        <f t="shared" si="169"/>
        <v>2.6789541623100326E-4</v>
      </c>
    </row>
    <row r="5438" spans="1:14" x14ac:dyDescent="0.25">
      <c r="A5438">
        <v>8</v>
      </c>
      <c r="B5438">
        <v>14</v>
      </c>
      <c r="C5438">
        <v>19</v>
      </c>
      <c r="D5438">
        <v>0</v>
      </c>
      <c r="E5438">
        <v>0</v>
      </c>
      <c r="F5438">
        <v>26</v>
      </c>
      <c r="G5438">
        <v>0.8</v>
      </c>
      <c r="H5438">
        <v>0.16</v>
      </c>
      <c r="I5438">
        <v>0</v>
      </c>
      <c r="J5438">
        <v>26</v>
      </c>
      <c r="K5438">
        <v>0</v>
      </c>
      <c r="L5438">
        <v>0</v>
      </c>
      <c r="M5438" s="4">
        <f t="shared" si="168"/>
        <v>0</v>
      </c>
      <c r="N5438" s="3">
        <f t="shared" si="169"/>
        <v>0</v>
      </c>
    </row>
    <row r="5439" spans="1:14" x14ac:dyDescent="0.25">
      <c r="A5439">
        <v>8</v>
      </c>
      <c r="B5439">
        <v>14</v>
      </c>
      <c r="C5439">
        <v>20</v>
      </c>
      <c r="D5439">
        <v>0</v>
      </c>
      <c r="E5439">
        <v>0</v>
      </c>
      <c r="F5439">
        <v>25</v>
      </c>
      <c r="G5439">
        <v>0.8</v>
      </c>
      <c r="H5439">
        <v>0.16</v>
      </c>
      <c r="I5439">
        <v>0</v>
      </c>
      <c r="J5439">
        <v>25</v>
      </c>
      <c r="K5439">
        <v>0</v>
      </c>
      <c r="L5439">
        <v>0</v>
      </c>
      <c r="M5439" s="4">
        <f t="shared" si="168"/>
        <v>0</v>
      </c>
      <c r="N5439" s="3">
        <f t="shared" si="169"/>
        <v>0</v>
      </c>
    </row>
    <row r="5440" spans="1:14" x14ac:dyDescent="0.25">
      <c r="A5440">
        <v>8</v>
      </c>
      <c r="B5440">
        <v>14</v>
      </c>
      <c r="C5440">
        <v>21</v>
      </c>
      <c r="D5440">
        <v>0</v>
      </c>
      <c r="E5440">
        <v>0</v>
      </c>
      <c r="F5440">
        <v>25</v>
      </c>
      <c r="G5440">
        <v>0.8</v>
      </c>
      <c r="H5440">
        <v>0.16</v>
      </c>
      <c r="I5440">
        <v>0</v>
      </c>
      <c r="J5440">
        <v>25</v>
      </c>
      <c r="K5440">
        <v>0</v>
      </c>
      <c r="L5440">
        <v>0</v>
      </c>
      <c r="M5440" s="4">
        <f t="shared" si="168"/>
        <v>0</v>
      </c>
      <c r="N5440" s="3">
        <f t="shared" si="169"/>
        <v>0</v>
      </c>
    </row>
    <row r="5441" spans="1:14" x14ac:dyDescent="0.25">
      <c r="A5441">
        <v>8</v>
      </c>
      <c r="B5441">
        <v>14</v>
      </c>
      <c r="C5441">
        <v>22</v>
      </c>
      <c r="D5441">
        <v>0</v>
      </c>
      <c r="E5441">
        <v>0</v>
      </c>
      <c r="F5441">
        <v>24</v>
      </c>
      <c r="G5441">
        <v>0.8</v>
      </c>
      <c r="H5441">
        <v>0.16</v>
      </c>
      <c r="I5441">
        <v>0</v>
      </c>
      <c r="J5441">
        <v>24</v>
      </c>
      <c r="K5441">
        <v>0</v>
      </c>
      <c r="L5441">
        <v>0</v>
      </c>
      <c r="M5441" s="4">
        <f t="shared" si="168"/>
        <v>0</v>
      </c>
      <c r="N5441" s="3">
        <f t="shared" si="169"/>
        <v>0</v>
      </c>
    </row>
    <row r="5442" spans="1:14" x14ac:dyDescent="0.25">
      <c r="A5442">
        <v>8</v>
      </c>
      <c r="B5442">
        <v>14</v>
      </c>
      <c r="C5442">
        <v>23</v>
      </c>
      <c r="D5442">
        <v>0</v>
      </c>
      <c r="E5442">
        <v>0</v>
      </c>
      <c r="F5442">
        <v>24</v>
      </c>
      <c r="G5442">
        <v>0.8</v>
      </c>
      <c r="H5442">
        <v>0.16</v>
      </c>
      <c r="I5442">
        <v>0</v>
      </c>
      <c r="J5442">
        <v>24</v>
      </c>
      <c r="K5442">
        <v>0</v>
      </c>
      <c r="L5442">
        <v>0</v>
      </c>
      <c r="M5442" s="4">
        <f t="shared" si="168"/>
        <v>0</v>
      </c>
      <c r="N5442" s="3">
        <f t="shared" si="169"/>
        <v>0</v>
      </c>
    </row>
    <row r="5443" spans="1:14" x14ac:dyDescent="0.25">
      <c r="A5443">
        <v>8</v>
      </c>
      <c r="B5443">
        <v>15</v>
      </c>
      <c r="C5443">
        <v>0</v>
      </c>
      <c r="D5443">
        <v>0</v>
      </c>
      <c r="E5443">
        <v>0</v>
      </c>
      <c r="F5443">
        <v>23</v>
      </c>
      <c r="G5443">
        <v>0.8</v>
      </c>
      <c r="H5443">
        <v>0.16</v>
      </c>
      <c r="I5443">
        <v>0</v>
      </c>
      <c r="J5443">
        <v>23</v>
      </c>
      <c r="K5443">
        <v>0</v>
      </c>
      <c r="L5443">
        <v>0</v>
      </c>
      <c r="M5443" s="4">
        <f t="shared" si="168"/>
        <v>0</v>
      </c>
      <c r="N5443" s="3">
        <f t="shared" si="169"/>
        <v>0</v>
      </c>
    </row>
    <row r="5444" spans="1:14" x14ac:dyDescent="0.25">
      <c r="A5444">
        <v>8</v>
      </c>
      <c r="B5444">
        <v>15</v>
      </c>
      <c r="C5444">
        <v>1</v>
      </c>
      <c r="D5444">
        <v>0</v>
      </c>
      <c r="E5444">
        <v>0</v>
      </c>
      <c r="F5444">
        <v>22</v>
      </c>
      <c r="G5444">
        <v>0.9</v>
      </c>
      <c r="H5444">
        <v>0.16</v>
      </c>
      <c r="I5444">
        <v>0</v>
      </c>
      <c r="J5444">
        <v>22</v>
      </c>
      <c r="K5444">
        <v>0</v>
      </c>
      <c r="L5444">
        <v>0</v>
      </c>
      <c r="M5444" s="4">
        <f t="shared" si="168"/>
        <v>0</v>
      </c>
      <c r="N5444" s="3">
        <f t="shared" si="169"/>
        <v>0</v>
      </c>
    </row>
    <row r="5445" spans="1:14" x14ac:dyDescent="0.25">
      <c r="A5445">
        <v>8</v>
      </c>
      <c r="B5445">
        <v>15</v>
      </c>
      <c r="C5445">
        <v>2</v>
      </c>
      <c r="D5445">
        <v>0</v>
      </c>
      <c r="E5445">
        <v>0</v>
      </c>
      <c r="F5445">
        <v>21</v>
      </c>
      <c r="G5445">
        <v>0.9</v>
      </c>
      <c r="H5445">
        <v>0.16</v>
      </c>
      <c r="I5445">
        <v>0</v>
      </c>
      <c r="J5445">
        <v>21</v>
      </c>
      <c r="K5445">
        <v>0</v>
      </c>
      <c r="L5445">
        <v>0</v>
      </c>
      <c r="M5445" s="4">
        <f t="shared" si="168"/>
        <v>0</v>
      </c>
      <c r="N5445" s="3">
        <f t="shared" si="169"/>
        <v>0</v>
      </c>
    </row>
    <row r="5446" spans="1:14" x14ac:dyDescent="0.25">
      <c r="A5446">
        <v>8</v>
      </c>
      <c r="B5446">
        <v>15</v>
      </c>
      <c r="C5446">
        <v>3</v>
      </c>
      <c r="D5446">
        <v>0</v>
      </c>
      <c r="E5446">
        <v>0</v>
      </c>
      <c r="F5446">
        <v>20</v>
      </c>
      <c r="G5446">
        <v>0.9</v>
      </c>
      <c r="H5446">
        <v>0.16</v>
      </c>
      <c r="I5446">
        <v>0</v>
      </c>
      <c r="J5446">
        <v>20</v>
      </c>
      <c r="K5446">
        <v>0</v>
      </c>
      <c r="L5446">
        <v>0</v>
      </c>
      <c r="M5446" s="4">
        <f t="shared" si="168"/>
        <v>0</v>
      </c>
      <c r="N5446" s="3">
        <f t="shared" si="169"/>
        <v>0</v>
      </c>
    </row>
    <row r="5447" spans="1:14" x14ac:dyDescent="0.25">
      <c r="A5447">
        <v>8</v>
      </c>
      <c r="B5447">
        <v>15</v>
      </c>
      <c r="C5447">
        <v>4</v>
      </c>
      <c r="D5447">
        <v>0</v>
      </c>
      <c r="E5447">
        <v>0</v>
      </c>
      <c r="F5447">
        <v>20</v>
      </c>
      <c r="G5447">
        <v>0.9</v>
      </c>
      <c r="H5447">
        <v>0.16</v>
      </c>
      <c r="I5447">
        <v>0</v>
      </c>
      <c r="J5447">
        <v>20</v>
      </c>
      <c r="K5447">
        <v>0</v>
      </c>
      <c r="L5447">
        <v>0</v>
      </c>
      <c r="M5447" s="4">
        <f t="shared" si="168"/>
        <v>0</v>
      </c>
      <c r="N5447" s="3">
        <f t="shared" si="169"/>
        <v>0</v>
      </c>
    </row>
    <row r="5448" spans="1:14" x14ac:dyDescent="0.25">
      <c r="A5448">
        <v>8</v>
      </c>
      <c r="B5448">
        <v>15</v>
      </c>
      <c r="C5448">
        <v>5</v>
      </c>
      <c r="D5448">
        <v>0</v>
      </c>
      <c r="E5448">
        <v>0</v>
      </c>
      <c r="F5448">
        <v>20</v>
      </c>
      <c r="G5448">
        <v>0.6</v>
      </c>
      <c r="H5448">
        <v>0.16</v>
      </c>
      <c r="I5448">
        <v>0</v>
      </c>
      <c r="J5448">
        <v>20</v>
      </c>
      <c r="K5448">
        <v>0</v>
      </c>
      <c r="L5448">
        <v>0</v>
      </c>
      <c r="M5448" s="4">
        <f t="shared" si="168"/>
        <v>0</v>
      </c>
      <c r="N5448" s="3">
        <f t="shared" si="169"/>
        <v>0</v>
      </c>
    </row>
    <row r="5449" spans="1:14" x14ac:dyDescent="0.25">
      <c r="A5449">
        <v>8</v>
      </c>
      <c r="B5449">
        <v>15</v>
      </c>
      <c r="C5449">
        <v>6</v>
      </c>
      <c r="D5449">
        <v>0</v>
      </c>
      <c r="E5449">
        <v>26</v>
      </c>
      <c r="F5449">
        <v>23</v>
      </c>
      <c r="G5449">
        <v>0.3</v>
      </c>
      <c r="H5449">
        <v>0.16</v>
      </c>
      <c r="I5449">
        <v>24.05</v>
      </c>
      <c r="J5449">
        <v>23.890999999999998</v>
      </c>
      <c r="K5449">
        <v>145.84800000000001</v>
      </c>
      <c r="L5449">
        <v>108.97199999999999</v>
      </c>
      <c r="M5449" s="4">
        <f t="shared" si="168"/>
        <v>9.6423343827361271E-6</v>
      </c>
      <c r="N5449" s="3">
        <f t="shared" si="169"/>
        <v>8.8150069593190573E-5</v>
      </c>
    </row>
    <row r="5450" spans="1:14" x14ac:dyDescent="0.25">
      <c r="A5450">
        <v>8</v>
      </c>
      <c r="B5450">
        <v>15</v>
      </c>
      <c r="C5450">
        <v>7</v>
      </c>
      <c r="D5450">
        <v>70</v>
      </c>
      <c r="E5450">
        <v>136</v>
      </c>
      <c r="F5450">
        <v>27</v>
      </c>
      <c r="G5450">
        <v>0.3</v>
      </c>
      <c r="H5450">
        <v>0.16</v>
      </c>
      <c r="I5450">
        <v>149.24700000000001</v>
      </c>
      <c r="J5450">
        <v>32.526000000000003</v>
      </c>
      <c r="K5450">
        <v>945.56799999999998</v>
      </c>
      <c r="L5450">
        <v>880.35500000000002</v>
      </c>
      <c r="M5450" s="4">
        <f t="shared" si="168"/>
        <v>7.7897783701443154E-5</v>
      </c>
      <c r="N5450" s="3">
        <f t="shared" si="169"/>
        <v>7.1214031601432744E-4</v>
      </c>
    </row>
    <row r="5451" spans="1:14" x14ac:dyDescent="0.25">
      <c r="A5451">
        <v>8</v>
      </c>
      <c r="B5451">
        <v>15</v>
      </c>
      <c r="C5451">
        <v>8</v>
      </c>
      <c r="D5451">
        <v>66</v>
      </c>
      <c r="E5451">
        <v>220</v>
      </c>
      <c r="F5451">
        <v>30</v>
      </c>
      <c r="G5451">
        <v>0.3</v>
      </c>
      <c r="H5451">
        <v>0.16</v>
      </c>
      <c r="I5451">
        <v>245.33199999999999</v>
      </c>
      <c r="J5451">
        <v>39.087000000000003</v>
      </c>
      <c r="K5451">
        <v>1541.5029999999999</v>
      </c>
      <c r="L5451">
        <v>1455.173</v>
      </c>
      <c r="M5451" s="4">
        <f t="shared" si="168"/>
        <v>1.2876027466440258E-4</v>
      </c>
      <c r="N5451" s="3">
        <f t="shared" si="169"/>
        <v>1.177124410124912E-3</v>
      </c>
    </row>
    <row r="5452" spans="1:14" x14ac:dyDescent="0.25">
      <c r="A5452">
        <v>8</v>
      </c>
      <c r="B5452">
        <v>15</v>
      </c>
      <c r="C5452">
        <v>9</v>
      </c>
      <c r="D5452">
        <v>50</v>
      </c>
      <c r="E5452">
        <v>287</v>
      </c>
      <c r="F5452">
        <v>32</v>
      </c>
      <c r="G5452">
        <v>0.3</v>
      </c>
      <c r="H5452">
        <v>0.16</v>
      </c>
      <c r="I5452">
        <v>314.16800000000001</v>
      </c>
      <c r="J5452">
        <v>43.597000000000001</v>
      </c>
      <c r="K5452">
        <v>1927.1969999999999</v>
      </c>
      <c r="L5452">
        <v>1827.2</v>
      </c>
      <c r="M5452" s="4">
        <f t="shared" si="168"/>
        <v>1.6167890269184242E-4</v>
      </c>
      <c r="N5452" s="3">
        <f t="shared" si="169"/>
        <v>1.4780659909029643E-3</v>
      </c>
    </row>
    <row r="5453" spans="1:14" x14ac:dyDescent="0.25">
      <c r="A5453">
        <v>8</v>
      </c>
      <c r="B5453">
        <v>15</v>
      </c>
      <c r="C5453">
        <v>10</v>
      </c>
      <c r="D5453">
        <v>157</v>
      </c>
      <c r="E5453">
        <v>394</v>
      </c>
      <c r="F5453">
        <v>33</v>
      </c>
      <c r="G5453">
        <v>0.3</v>
      </c>
      <c r="H5453">
        <v>0.16</v>
      </c>
      <c r="I5453">
        <v>532.30700000000002</v>
      </c>
      <c r="J5453">
        <v>52.628</v>
      </c>
      <c r="K5453">
        <v>3169.346</v>
      </c>
      <c r="L5453">
        <v>3025.335</v>
      </c>
      <c r="M5453" s="4">
        <f t="shared" si="168"/>
        <v>2.6769529502803475E-4</v>
      </c>
      <c r="N5453" s="3">
        <f t="shared" si="169"/>
        <v>2.4472661857423486E-3</v>
      </c>
    </row>
    <row r="5454" spans="1:14" x14ac:dyDescent="0.25">
      <c r="A5454">
        <v>8</v>
      </c>
      <c r="B5454">
        <v>15</v>
      </c>
      <c r="C5454">
        <v>11</v>
      </c>
      <c r="D5454">
        <v>435</v>
      </c>
      <c r="E5454">
        <v>380</v>
      </c>
      <c r="F5454">
        <v>34</v>
      </c>
      <c r="G5454">
        <v>0.3</v>
      </c>
      <c r="H5454">
        <v>0.16</v>
      </c>
      <c r="I5454">
        <v>819.221</v>
      </c>
      <c r="J5454">
        <v>64.228999999999999</v>
      </c>
      <c r="K5454">
        <v>4662.2179999999998</v>
      </c>
      <c r="L5454">
        <v>4465.3090000000002</v>
      </c>
      <c r="M5454" s="4">
        <f t="shared" si="168"/>
        <v>3.951106935748731E-4</v>
      </c>
      <c r="N5454" s="3">
        <f t="shared" si="169"/>
        <v>3.6120957595079492E-3</v>
      </c>
    </row>
    <row r="5455" spans="1:14" x14ac:dyDescent="0.25">
      <c r="A5455">
        <v>8</v>
      </c>
      <c r="B5455">
        <v>15</v>
      </c>
      <c r="C5455">
        <v>12</v>
      </c>
      <c r="D5455">
        <v>914</v>
      </c>
      <c r="E5455">
        <v>105</v>
      </c>
      <c r="F5455">
        <v>35</v>
      </c>
      <c r="G5455">
        <v>0.3</v>
      </c>
      <c r="H5455">
        <v>0.16</v>
      </c>
      <c r="I5455">
        <v>1019.947</v>
      </c>
      <c r="J5455">
        <v>72.724999999999994</v>
      </c>
      <c r="K5455">
        <v>5618.067</v>
      </c>
      <c r="L5455">
        <v>5387.2879999999996</v>
      </c>
      <c r="M5455" s="4">
        <f t="shared" si="168"/>
        <v>4.7669155665768951E-4</v>
      </c>
      <c r="N5455" s="3">
        <f t="shared" si="169"/>
        <v>4.3579067294218735E-3</v>
      </c>
    </row>
    <row r="5456" spans="1:14" x14ac:dyDescent="0.25">
      <c r="A5456">
        <v>8</v>
      </c>
      <c r="B5456">
        <v>15</v>
      </c>
      <c r="C5456">
        <v>13</v>
      </c>
      <c r="D5456">
        <v>904</v>
      </c>
      <c r="E5456">
        <v>106</v>
      </c>
      <c r="F5456">
        <v>35</v>
      </c>
      <c r="G5456">
        <v>0.2</v>
      </c>
      <c r="H5456">
        <v>0.16</v>
      </c>
      <c r="I5456">
        <v>984.63499999999999</v>
      </c>
      <c r="J5456">
        <v>72.59</v>
      </c>
      <c r="K5456">
        <v>5435.9840000000004</v>
      </c>
      <c r="L5456">
        <v>5211.6570000000002</v>
      </c>
      <c r="M5456" s="4">
        <f t="shared" si="168"/>
        <v>4.611509331032505E-4</v>
      </c>
      <c r="N5456" s="3">
        <f t="shared" si="169"/>
        <v>4.2158345927930004E-3</v>
      </c>
    </row>
    <row r="5457" spans="1:14" x14ac:dyDescent="0.25">
      <c r="A5457">
        <v>8</v>
      </c>
      <c r="B5457">
        <v>15</v>
      </c>
      <c r="C5457">
        <v>14</v>
      </c>
      <c r="D5457">
        <v>842</v>
      </c>
      <c r="E5457">
        <v>125</v>
      </c>
      <c r="F5457">
        <v>34</v>
      </c>
      <c r="G5457">
        <v>0.2</v>
      </c>
      <c r="H5457">
        <v>0.16</v>
      </c>
      <c r="I5457">
        <v>874.45600000000002</v>
      </c>
      <c r="J5457">
        <v>67.41</v>
      </c>
      <c r="K5457">
        <v>4965.2479999999996</v>
      </c>
      <c r="L5457">
        <v>4757.6009999999997</v>
      </c>
      <c r="M5457" s="4">
        <f t="shared" si="168"/>
        <v>4.209740089347702E-4</v>
      </c>
      <c r="N5457" s="3">
        <f t="shared" si="169"/>
        <v>3.848537782610515E-3</v>
      </c>
    </row>
    <row r="5458" spans="1:14" x14ac:dyDescent="0.25">
      <c r="A5458">
        <v>8</v>
      </c>
      <c r="B5458">
        <v>15</v>
      </c>
      <c r="C5458">
        <v>15</v>
      </c>
      <c r="D5458">
        <v>799</v>
      </c>
      <c r="E5458">
        <v>117</v>
      </c>
      <c r="F5458">
        <v>33</v>
      </c>
      <c r="G5458">
        <v>0.2</v>
      </c>
      <c r="H5458">
        <v>0.16</v>
      </c>
      <c r="I5458">
        <v>711.99800000000005</v>
      </c>
      <c r="J5458">
        <v>60.253999999999998</v>
      </c>
      <c r="K5458">
        <v>4204.6360000000004</v>
      </c>
      <c r="L5458">
        <v>4023.9409999999998</v>
      </c>
      <c r="M5458" s="4">
        <f t="shared" si="168"/>
        <v>3.5605646091107433E-4</v>
      </c>
      <c r="N5458" s="3">
        <f t="shared" si="169"/>
        <v>3.2550625774409284E-3</v>
      </c>
    </row>
    <row r="5459" spans="1:14" x14ac:dyDescent="0.25">
      <c r="A5459">
        <v>8</v>
      </c>
      <c r="B5459">
        <v>15</v>
      </c>
      <c r="C5459">
        <v>16</v>
      </c>
      <c r="D5459">
        <v>733</v>
      </c>
      <c r="E5459">
        <v>102</v>
      </c>
      <c r="F5459">
        <v>32</v>
      </c>
      <c r="G5459">
        <v>0.1</v>
      </c>
      <c r="H5459">
        <v>0.16</v>
      </c>
      <c r="I5459">
        <v>508.18799999999999</v>
      </c>
      <c r="J5459">
        <v>52.15</v>
      </c>
      <c r="K5459">
        <v>3130.9490000000001</v>
      </c>
      <c r="L5459">
        <v>2988.299</v>
      </c>
      <c r="M5459" s="4">
        <f t="shared" si="168"/>
        <v>2.6441818259365693E-4</v>
      </c>
      <c r="N5459" s="3">
        <f t="shared" si="169"/>
        <v>2.4173068753006442E-3</v>
      </c>
    </row>
    <row r="5460" spans="1:14" x14ac:dyDescent="0.25">
      <c r="A5460">
        <v>8</v>
      </c>
      <c r="B5460">
        <v>15</v>
      </c>
      <c r="C5460">
        <v>17</v>
      </c>
      <c r="D5460">
        <v>616</v>
      </c>
      <c r="E5460">
        <v>81</v>
      </c>
      <c r="F5460">
        <v>31</v>
      </c>
      <c r="G5460">
        <v>0.2</v>
      </c>
      <c r="H5460">
        <v>0.16</v>
      </c>
      <c r="I5460">
        <v>283.93200000000002</v>
      </c>
      <c r="J5460">
        <v>41.731000000000002</v>
      </c>
      <c r="K5460">
        <v>1701.7270000000001</v>
      </c>
      <c r="L5460">
        <v>1609.7190000000001</v>
      </c>
      <c r="M5460" s="4">
        <f t="shared" ref="M5460:M5523" si="170">L5460/SUM($L$19:$L$8778)</f>
        <v>1.4243520225602554E-4</v>
      </c>
      <c r="N5460" s="3">
        <f t="shared" ref="N5460:N5523" si="171">L5460/SUMIF($A$19:$A$8778,$A5460,$L$19:$L$8778)</f>
        <v>1.3021403835433061E-3</v>
      </c>
    </row>
    <row r="5461" spans="1:14" x14ac:dyDescent="0.25">
      <c r="A5461">
        <v>8</v>
      </c>
      <c r="B5461">
        <v>15</v>
      </c>
      <c r="C5461">
        <v>18</v>
      </c>
      <c r="D5461">
        <v>219</v>
      </c>
      <c r="E5461">
        <v>58</v>
      </c>
      <c r="F5461">
        <v>28</v>
      </c>
      <c r="G5461">
        <v>0.6</v>
      </c>
      <c r="H5461">
        <v>0.16</v>
      </c>
      <c r="I5461">
        <v>72.338999999999999</v>
      </c>
      <c r="J5461">
        <v>30.337</v>
      </c>
      <c r="K5461">
        <v>380.80700000000002</v>
      </c>
      <c r="L5461">
        <v>335.60500000000002</v>
      </c>
      <c r="M5461" s="4">
        <f t="shared" si="170"/>
        <v>2.9695845084224922E-5</v>
      </c>
      <c r="N5461" s="3">
        <f t="shared" si="171"/>
        <v>2.7147894969187247E-4</v>
      </c>
    </row>
    <row r="5462" spans="1:14" x14ac:dyDescent="0.25">
      <c r="A5462">
        <v>8</v>
      </c>
      <c r="B5462">
        <v>15</v>
      </c>
      <c r="C5462">
        <v>19</v>
      </c>
      <c r="D5462">
        <v>0</v>
      </c>
      <c r="E5462">
        <v>0</v>
      </c>
      <c r="F5462">
        <v>25</v>
      </c>
      <c r="G5462">
        <v>0.8</v>
      </c>
      <c r="H5462">
        <v>0.16</v>
      </c>
      <c r="I5462">
        <v>0</v>
      </c>
      <c r="J5462">
        <v>25</v>
      </c>
      <c r="K5462">
        <v>0</v>
      </c>
      <c r="L5462">
        <v>0</v>
      </c>
      <c r="M5462" s="4">
        <f t="shared" si="170"/>
        <v>0</v>
      </c>
      <c r="N5462" s="3">
        <f t="shared" si="171"/>
        <v>0</v>
      </c>
    </row>
    <row r="5463" spans="1:14" x14ac:dyDescent="0.25">
      <c r="A5463">
        <v>8</v>
      </c>
      <c r="B5463">
        <v>15</v>
      </c>
      <c r="C5463">
        <v>20</v>
      </c>
      <c r="D5463">
        <v>0</v>
      </c>
      <c r="E5463">
        <v>0</v>
      </c>
      <c r="F5463">
        <v>23</v>
      </c>
      <c r="G5463">
        <v>0.6</v>
      </c>
      <c r="H5463">
        <v>0.16</v>
      </c>
      <c r="I5463">
        <v>0</v>
      </c>
      <c r="J5463">
        <v>23</v>
      </c>
      <c r="K5463">
        <v>0</v>
      </c>
      <c r="L5463">
        <v>0</v>
      </c>
      <c r="M5463" s="4">
        <f t="shared" si="170"/>
        <v>0</v>
      </c>
      <c r="N5463" s="3">
        <f t="shared" si="171"/>
        <v>0</v>
      </c>
    </row>
    <row r="5464" spans="1:14" x14ac:dyDescent="0.25">
      <c r="A5464">
        <v>8</v>
      </c>
      <c r="B5464">
        <v>15</v>
      </c>
      <c r="C5464">
        <v>21</v>
      </c>
      <c r="D5464">
        <v>0</v>
      </c>
      <c r="E5464">
        <v>0</v>
      </c>
      <c r="F5464">
        <v>22</v>
      </c>
      <c r="G5464">
        <v>0.4</v>
      </c>
      <c r="H5464">
        <v>0.16</v>
      </c>
      <c r="I5464">
        <v>0</v>
      </c>
      <c r="J5464">
        <v>22</v>
      </c>
      <c r="K5464">
        <v>0</v>
      </c>
      <c r="L5464">
        <v>0</v>
      </c>
      <c r="M5464" s="4">
        <f t="shared" si="170"/>
        <v>0</v>
      </c>
      <c r="N5464" s="3">
        <f t="shared" si="171"/>
        <v>0</v>
      </c>
    </row>
    <row r="5465" spans="1:14" x14ac:dyDescent="0.25">
      <c r="A5465">
        <v>8</v>
      </c>
      <c r="B5465">
        <v>15</v>
      </c>
      <c r="C5465">
        <v>22</v>
      </c>
      <c r="D5465">
        <v>0</v>
      </c>
      <c r="E5465">
        <v>0</v>
      </c>
      <c r="F5465">
        <v>21</v>
      </c>
      <c r="G5465">
        <v>0.3</v>
      </c>
      <c r="H5465">
        <v>0.16</v>
      </c>
      <c r="I5465">
        <v>0</v>
      </c>
      <c r="J5465">
        <v>21</v>
      </c>
      <c r="K5465">
        <v>0</v>
      </c>
      <c r="L5465">
        <v>0</v>
      </c>
      <c r="M5465" s="4">
        <f t="shared" si="170"/>
        <v>0</v>
      </c>
      <c r="N5465" s="3">
        <f t="shared" si="171"/>
        <v>0</v>
      </c>
    </row>
    <row r="5466" spans="1:14" x14ac:dyDescent="0.25">
      <c r="A5466">
        <v>8</v>
      </c>
      <c r="B5466">
        <v>15</v>
      </c>
      <c r="C5466">
        <v>23</v>
      </c>
      <c r="D5466">
        <v>0</v>
      </c>
      <c r="E5466">
        <v>0</v>
      </c>
      <c r="F5466">
        <v>20</v>
      </c>
      <c r="G5466">
        <v>0.3</v>
      </c>
      <c r="H5466">
        <v>0.16</v>
      </c>
      <c r="I5466">
        <v>0</v>
      </c>
      <c r="J5466">
        <v>20</v>
      </c>
      <c r="K5466">
        <v>0</v>
      </c>
      <c r="L5466">
        <v>0</v>
      </c>
      <c r="M5466" s="4">
        <f t="shared" si="170"/>
        <v>0</v>
      </c>
      <c r="N5466" s="3">
        <f t="shared" si="171"/>
        <v>0</v>
      </c>
    </row>
    <row r="5467" spans="1:14" x14ac:dyDescent="0.25">
      <c r="A5467">
        <v>8</v>
      </c>
      <c r="B5467">
        <v>16</v>
      </c>
      <c r="C5467">
        <v>0</v>
      </c>
      <c r="D5467">
        <v>0</v>
      </c>
      <c r="E5467">
        <v>0</v>
      </c>
      <c r="F5467">
        <v>19</v>
      </c>
      <c r="G5467">
        <v>0.3</v>
      </c>
      <c r="H5467">
        <v>0.16</v>
      </c>
      <c r="I5467">
        <v>0</v>
      </c>
      <c r="J5467">
        <v>19</v>
      </c>
      <c r="K5467">
        <v>0</v>
      </c>
      <c r="L5467">
        <v>0</v>
      </c>
      <c r="M5467" s="4">
        <f t="shared" si="170"/>
        <v>0</v>
      </c>
      <c r="N5467" s="3">
        <f t="shared" si="171"/>
        <v>0</v>
      </c>
    </row>
    <row r="5468" spans="1:14" x14ac:dyDescent="0.25">
      <c r="A5468">
        <v>8</v>
      </c>
      <c r="B5468">
        <v>16</v>
      </c>
      <c r="C5468">
        <v>1</v>
      </c>
      <c r="D5468">
        <v>0</v>
      </c>
      <c r="E5468">
        <v>0</v>
      </c>
      <c r="F5468">
        <v>19</v>
      </c>
      <c r="G5468">
        <v>0.3</v>
      </c>
      <c r="H5468">
        <v>0.16</v>
      </c>
      <c r="I5468">
        <v>0</v>
      </c>
      <c r="J5468">
        <v>19</v>
      </c>
      <c r="K5468">
        <v>0</v>
      </c>
      <c r="L5468">
        <v>0</v>
      </c>
      <c r="M5468" s="4">
        <f t="shared" si="170"/>
        <v>0</v>
      </c>
      <c r="N5468" s="3">
        <f t="shared" si="171"/>
        <v>0</v>
      </c>
    </row>
    <row r="5469" spans="1:14" x14ac:dyDescent="0.25">
      <c r="A5469">
        <v>8</v>
      </c>
      <c r="B5469">
        <v>16</v>
      </c>
      <c r="C5469">
        <v>2</v>
      </c>
      <c r="D5469">
        <v>0</v>
      </c>
      <c r="E5469">
        <v>0</v>
      </c>
      <c r="F5469">
        <v>18</v>
      </c>
      <c r="G5469">
        <v>0.3</v>
      </c>
      <c r="H5469">
        <v>0.16</v>
      </c>
      <c r="I5469">
        <v>0</v>
      </c>
      <c r="J5469">
        <v>18</v>
      </c>
      <c r="K5469">
        <v>0</v>
      </c>
      <c r="L5469">
        <v>0</v>
      </c>
      <c r="M5469" s="4">
        <f t="shared" si="170"/>
        <v>0</v>
      </c>
      <c r="N5469" s="3">
        <f t="shared" si="171"/>
        <v>0</v>
      </c>
    </row>
    <row r="5470" spans="1:14" x14ac:dyDescent="0.25">
      <c r="A5470">
        <v>8</v>
      </c>
      <c r="B5470">
        <v>16</v>
      </c>
      <c r="C5470">
        <v>3</v>
      </c>
      <c r="D5470">
        <v>0</v>
      </c>
      <c r="E5470">
        <v>0</v>
      </c>
      <c r="F5470">
        <v>18</v>
      </c>
      <c r="G5470">
        <v>0.3</v>
      </c>
      <c r="H5470">
        <v>0.16</v>
      </c>
      <c r="I5470">
        <v>0</v>
      </c>
      <c r="J5470">
        <v>18</v>
      </c>
      <c r="K5470">
        <v>0</v>
      </c>
      <c r="L5470">
        <v>0</v>
      </c>
      <c r="M5470" s="4">
        <f t="shared" si="170"/>
        <v>0</v>
      </c>
      <c r="N5470" s="3">
        <f t="shared" si="171"/>
        <v>0</v>
      </c>
    </row>
    <row r="5471" spans="1:14" x14ac:dyDescent="0.25">
      <c r="A5471">
        <v>8</v>
      </c>
      <c r="B5471">
        <v>16</v>
      </c>
      <c r="C5471">
        <v>4</v>
      </c>
      <c r="D5471">
        <v>0</v>
      </c>
      <c r="E5471">
        <v>0</v>
      </c>
      <c r="F5471">
        <v>18</v>
      </c>
      <c r="G5471">
        <v>0.3</v>
      </c>
      <c r="H5471">
        <v>0.16</v>
      </c>
      <c r="I5471">
        <v>0</v>
      </c>
      <c r="J5471">
        <v>18</v>
      </c>
      <c r="K5471">
        <v>0</v>
      </c>
      <c r="L5471">
        <v>0</v>
      </c>
      <c r="M5471" s="4">
        <f t="shared" si="170"/>
        <v>0</v>
      </c>
      <c r="N5471" s="3">
        <f t="shared" si="171"/>
        <v>0</v>
      </c>
    </row>
    <row r="5472" spans="1:14" x14ac:dyDescent="0.25">
      <c r="A5472">
        <v>8</v>
      </c>
      <c r="B5472">
        <v>16</v>
      </c>
      <c r="C5472">
        <v>5</v>
      </c>
      <c r="D5472">
        <v>0</v>
      </c>
      <c r="E5472">
        <v>0</v>
      </c>
      <c r="F5472">
        <v>19</v>
      </c>
      <c r="G5472">
        <v>0.3</v>
      </c>
      <c r="H5472">
        <v>0.16</v>
      </c>
      <c r="I5472">
        <v>0</v>
      </c>
      <c r="J5472">
        <v>19</v>
      </c>
      <c r="K5472">
        <v>0</v>
      </c>
      <c r="L5472">
        <v>0</v>
      </c>
      <c r="M5472" s="4">
        <f t="shared" si="170"/>
        <v>0</v>
      </c>
      <c r="N5472" s="3">
        <f t="shared" si="171"/>
        <v>0</v>
      </c>
    </row>
    <row r="5473" spans="1:14" x14ac:dyDescent="0.25">
      <c r="A5473">
        <v>8</v>
      </c>
      <c r="B5473">
        <v>16</v>
      </c>
      <c r="C5473">
        <v>6</v>
      </c>
      <c r="D5473">
        <v>390</v>
      </c>
      <c r="E5473">
        <v>45</v>
      </c>
      <c r="F5473">
        <v>23</v>
      </c>
      <c r="G5473">
        <v>0.3</v>
      </c>
      <c r="H5473">
        <v>0.16</v>
      </c>
      <c r="I5473">
        <v>72.396000000000001</v>
      </c>
      <c r="J5473">
        <v>25.434999999999999</v>
      </c>
      <c r="K5473">
        <v>340.053</v>
      </c>
      <c r="L5473">
        <v>296.29500000000002</v>
      </c>
      <c r="M5473" s="4">
        <f t="shared" si="170"/>
        <v>2.6217518866615285E-5</v>
      </c>
      <c r="N5473" s="3">
        <f t="shared" si="171"/>
        <v>2.3968014600185737E-4</v>
      </c>
    </row>
    <row r="5474" spans="1:14" x14ac:dyDescent="0.25">
      <c r="A5474">
        <v>8</v>
      </c>
      <c r="B5474">
        <v>16</v>
      </c>
      <c r="C5474">
        <v>7</v>
      </c>
      <c r="D5474">
        <v>439</v>
      </c>
      <c r="E5474">
        <v>105</v>
      </c>
      <c r="F5474">
        <v>27</v>
      </c>
      <c r="G5474">
        <v>0.3</v>
      </c>
      <c r="H5474">
        <v>0.16</v>
      </c>
      <c r="I5474">
        <v>241.488</v>
      </c>
      <c r="J5474">
        <v>35.854999999999997</v>
      </c>
      <c r="K5474">
        <v>1482.0039999999999</v>
      </c>
      <c r="L5474">
        <v>1397.7819999999999</v>
      </c>
      <c r="M5474" s="4">
        <f t="shared" si="170"/>
        <v>1.2368205996191378E-4</v>
      </c>
      <c r="N5474" s="3">
        <f t="shared" si="171"/>
        <v>1.1306994510159407E-3</v>
      </c>
    </row>
    <row r="5475" spans="1:14" x14ac:dyDescent="0.25">
      <c r="A5475">
        <v>8</v>
      </c>
      <c r="B5475">
        <v>16</v>
      </c>
      <c r="C5475">
        <v>8</v>
      </c>
      <c r="D5475">
        <v>760</v>
      </c>
      <c r="E5475">
        <v>92</v>
      </c>
      <c r="F5475">
        <v>30</v>
      </c>
      <c r="G5475">
        <v>0.3</v>
      </c>
      <c r="H5475">
        <v>0.16</v>
      </c>
      <c r="I5475">
        <v>504.13400000000001</v>
      </c>
      <c r="J5475">
        <v>48.762999999999998</v>
      </c>
      <c r="K5475">
        <v>3155.4079999999999</v>
      </c>
      <c r="L5475">
        <v>3011.8910000000001</v>
      </c>
      <c r="M5475" s="4">
        <f t="shared" si="170"/>
        <v>2.6650570923130248E-4</v>
      </c>
      <c r="N5475" s="3">
        <f t="shared" si="171"/>
        <v>2.4363910110588439E-3</v>
      </c>
    </row>
    <row r="5476" spans="1:14" x14ac:dyDescent="0.25">
      <c r="A5476">
        <v>8</v>
      </c>
      <c r="B5476">
        <v>16</v>
      </c>
      <c r="C5476">
        <v>9</v>
      </c>
      <c r="D5476">
        <v>828</v>
      </c>
      <c r="E5476">
        <v>104</v>
      </c>
      <c r="F5476">
        <v>33</v>
      </c>
      <c r="G5476">
        <v>0.4</v>
      </c>
      <c r="H5476">
        <v>0.16</v>
      </c>
      <c r="I5476">
        <v>712.14200000000005</v>
      </c>
      <c r="J5476">
        <v>58.636000000000003</v>
      </c>
      <c r="K5476">
        <v>4240.4229999999998</v>
      </c>
      <c r="L5476">
        <v>4058.4589999999998</v>
      </c>
      <c r="M5476" s="4">
        <f t="shared" si="170"/>
        <v>3.5911076934097639E-4</v>
      </c>
      <c r="N5476" s="3">
        <f t="shared" si="171"/>
        <v>3.2829850171705631E-3</v>
      </c>
    </row>
    <row r="5477" spans="1:14" x14ac:dyDescent="0.25">
      <c r="A5477">
        <v>8</v>
      </c>
      <c r="B5477">
        <v>16</v>
      </c>
      <c r="C5477">
        <v>10</v>
      </c>
      <c r="D5477">
        <v>865</v>
      </c>
      <c r="E5477">
        <v>113</v>
      </c>
      <c r="F5477">
        <v>34</v>
      </c>
      <c r="G5477">
        <v>0.4</v>
      </c>
      <c r="H5477">
        <v>0.16</v>
      </c>
      <c r="I5477">
        <v>871.45500000000004</v>
      </c>
      <c r="J5477">
        <v>65.311000000000007</v>
      </c>
      <c r="K5477">
        <v>5000.3220000000001</v>
      </c>
      <c r="L5477">
        <v>4791.4319999999998</v>
      </c>
      <c r="M5477" s="4">
        <f t="shared" si="170"/>
        <v>4.2396752850403885E-4</v>
      </c>
      <c r="N5477" s="3">
        <f t="shared" si="171"/>
        <v>3.8759044915303038E-3</v>
      </c>
    </row>
    <row r="5478" spans="1:14" x14ac:dyDescent="0.25">
      <c r="A5478">
        <v>8</v>
      </c>
      <c r="B5478">
        <v>16</v>
      </c>
      <c r="C5478">
        <v>11</v>
      </c>
      <c r="D5478">
        <v>904</v>
      </c>
      <c r="E5478">
        <v>106</v>
      </c>
      <c r="F5478">
        <v>35</v>
      </c>
      <c r="G5478">
        <v>0.4</v>
      </c>
      <c r="H5478">
        <v>0.16</v>
      </c>
      <c r="I5478">
        <v>981.30499999999995</v>
      </c>
      <c r="J5478">
        <v>70.222999999999999</v>
      </c>
      <c r="K5478">
        <v>5479.1509999999998</v>
      </c>
      <c r="L5478">
        <v>5253.2939999999999</v>
      </c>
      <c r="M5478" s="4">
        <f t="shared" si="170"/>
        <v>4.6483516278329658E-4</v>
      </c>
      <c r="N5478" s="3">
        <f t="shared" si="171"/>
        <v>4.2495157627050108E-3</v>
      </c>
    </row>
    <row r="5479" spans="1:14" x14ac:dyDescent="0.25">
      <c r="A5479">
        <v>8</v>
      </c>
      <c r="B5479">
        <v>16</v>
      </c>
      <c r="C5479">
        <v>12</v>
      </c>
      <c r="D5479">
        <v>906</v>
      </c>
      <c r="E5479">
        <v>110</v>
      </c>
      <c r="F5479">
        <v>35</v>
      </c>
      <c r="G5479">
        <v>0.4</v>
      </c>
      <c r="H5479">
        <v>0.16</v>
      </c>
      <c r="I5479">
        <v>1016.645</v>
      </c>
      <c r="J5479">
        <v>71.477000000000004</v>
      </c>
      <c r="K5479">
        <v>5632.8010000000004</v>
      </c>
      <c r="L5479">
        <v>5401.5</v>
      </c>
      <c r="M5479" s="4">
        <f t="shared" si="170"/>
        <v>4.7794909856063201E-4</v>
      </c>
      <c r="N5479" s="3">
        <f t="shared" si="171"/>
        <v>4.3694031577618002E-3</v>
      </c>
    </row>
    <row r="5480" spans="1:14" x14ac:dyDescent="0.25">
      <c r="A5480">
        <v>8</v>
      </c>
      <c r="B5480">
        <v>16</v>
      </c>
      <c r="C5480">
        <v>13</v>
      </c>
      <c r="D5480">
        <v>458</v>
      </c>
      <c r="E5480">
        <v>382</v>
      </c>
      <c r="F5480">
        <v>35</v>
      </c>
      <c r="G5480">
        <v>0.3</v>
      </c>
      <c r="H5480">
        <v>0.16</v>
      </c>
      <c r="I5480">
        <v>844.84799999999996</v>
      </c>
      <c r="J5480">
        <v>66.177000000000007</v>
      </c>
      <c r="K5480">
        <v>4766.9459999999999</v>
      </c>
      <c r="L5480">
        <v>4566.326</v>
      </c>
      <c r="M5480" s="4">
        <f t="shared" si="170"/>
        <v>4.040491336543509E-4</v>
      </c>
      <c r="N5480" s="3">
        <f t="shared" si="171"/>
        <v>3.6938108384281794E-3</v>
      </c>
    </row>
    <row r="5481" spans="1:14" x14ac:dyDescent="0.25">
      <c r="A5481">
        <v>8</v>
      </c>
      <c r="B5481">
        <v>16</v>
      </c>
      <c r="C5481">
        <v>14</v>
      </c>
      <c r="D5481">
        <v>882</v>
      </c>
      <c r="E5481">
        <v>104</v>
      </c>
      <c r="F5481">
        <v>35</v>
      </c>
      <c r="G5481">
        <v>0.3</v>
      </c>
      <c r="H5481">
        <v>0.16</v>
      </c>
      <c r="I5481">
        <v>881.7</v>
      </c>
      <c r="J5481">
        <v>67.656999999999996</v>
      </c>
      <c r="K5481">
        <v>5005.3829999999998</v>
      </c>
      <c r="L5481">
        <v>4796.3140000000003</v>
      </c>
      <c r="M5481" s="4">
        <f t="shared" si="170"/>
        <v>4.2439950989794304E-4</v>
      </c>
      <c r="N5481" s="3">
        <f t="shared" si="171"/>
        <v>3.8798536586535466E-3</v>
      </c>
    </row>
    <row r="5482" spans="1:14" x14ac:dyDescent="0.25">
      <c r="A5482">
        <v>8</v>
      </c>
      <c r="B5482">
        <v>16</v>
      </c>
      <c r="C5482">
        <v>15</v>
      </c>
      <c r="D5482">
        <v>846</v>
      </c>
      <c r="E5482">
        <v>97</v>
      </c>
      <c r="F5482">
        <v>34</v>
      </c>
      <c r="G5482">
        <v>0.2</v>
      </c>
      <c r="H5482">
        <v>0.16</v>
      </c>
      <c r="I5482">
        <v>721.49300000000005</v>
      </c>
      <c r="J5482">
        <v>61.625999999999998</v>
      </c>
      <c r="K5482">
        <v>4239.8</v>
      </c>
      <c r="L5482">
        <v>4057.8580000000002</v>
      </c>
      <c r="M5482" s="4">
        <f t="shared" si="170"/>
        <v>3.5905759014848637E-4</v>
      </c>
      <c r="N5482" s="3">
        <f t="shared" si="171"/>
        <v>3.2824988538274523E-3</v>
      </c>
    </row>
    <row r="5483" spans="1:14" x14ac:dyDescent="0.25">
      <c r="A5483">
        <v>8</v>
      </c>
      <c r="B5483">
        <v>16</v>
      </c>
      <c r="C5483">
        <v>16</v>
      </c>
      <c r="D5483">
        <v>783</v>
      </c>
      <c r="E5483">
        <v>85</v>
      </c>
      <c r="F5483">
        <v>33</v>
      </c>
      <c r="G5483">
        <v>0.2</v>
      </c>
      <c r="H5483">
        <v>0.16</v>
      </c>
      <c r="I5483">
        <v>516.65599999999995</v>
      </c>
      <c r="J5483">
        <v>52.84</v>
      </c>
      <c r="K5483">
        <v>3178.5680000000002</v>
      </c>
      <c r="L5483">
        <v>3034.23</v>
      </c>
      <c r="M5483" s="4">
        <f t="shared" si="170"/>
        <v>2.6848236477378996E-4</v>
      </c>
      <c r="N5483" s="3">
        <f t="shared" si="171"/>
        <v>2.4544615650052E-3</v>
      </c>
    </row>
    <row r="5484" spans="1:14" x14ac:dyDescent="0.25">
      <c r="A5484">
        <v>8</v>
      </c>
      <c r="B5484">
        <v>16</v>
      </c>
      <c r="C5484">
        <v>17</v>
      </c>
      <c r="D5484">
        <v>321</v>
      </c>
      <c r="E5484">
        <v>126</v>
      </c>
      <c r="F5484">
        <v>31</v>
      </c>
      <c r="G5484">
        <v>0.3</v>
      </c>
      <c r="H5484">
        <v>0.16</v>
      </c>
      <c r="I5484">
        <v>225.71</v>
      </c>
      <c r="J5484">
        <v>39.307000000000002</v>
      </c>
      <c r="K5484">
        <v>1379.8589999999999</v>
      </c>
      <c r="L5484">
        <v>1299.2570000000001</v>
      </c>
      <c r="M5484" s="4">
        <f t="shared" si="170"/>
        <v>1.1496412328956606E-4</v>
      </c>
      <c r="N5484" s="3">
        <f t="shared" si="171"/>
        <v>1.0510002107829534E-3</v>
      </c>
    </row>
    <row r="5485" spans="1:14" x14ac:dyDescent="0.25">
      <c r="A5485">
        <v>8</v>
      </c>
      <c r="B5485">
        <v>16</v>
      </c>
      <c r="C5485">
        <v>18</v>
      </c>
      <c r="D5485">
        <v>283</v>
      </c>
      <c r="E5485">
        <v>52</v>
      </c>
      <c r="F5485">
        <v>28</v>
      </c>
      <c r="G5485">
        <v>0.6</v>
      </c>
      <c r="H5485">
        <v>0.16</v>
      </c>
      <c r="I5485">
        <v>72.307000000000002</v>
      </c>
      <c r="J5485">
        <v>30.294</v>
      </c>
      <c r="K5485">
        <v>360.93400000000003</v>
      </c>
      <c r="L5485">
        <v>316.43599999999998</v>
      </c>
      <c r="M5485" s="4">
        <f t="shared" si="170"/>
        <v>2.7999685448881263E-5</v>
      </c>
      <c r="N5485" s="3">
        <f t="shared" si="171"/>
        <v>2.5597268492631915E-4</v>
      </c>
    </row>
    <row r="5486" spans="1:14" x14ac:dyDescent="0.25">
      <c r="A5486">
        <v>8</v>
      </c>
      <c r="B5486">
        <v>16</v>
      </c>
      <c r="C5486">
        <v>19</v>
      </c>
      <c r="D5486">
        <v>0</v>
      </c>
      <c r="E5486">
        <v>0</v>
      </c>
      <c r="F5486">
        <v>25</v>
      </c>
      <c r="G5486">
        <v>0.6</v>
      </c>
      <c r="H5486">
        <v>0.16</v>
      </c>
      <c r="I5486">
        <v>0</v>
      </c>
      <c r="J5486">
        <v>25</v>
      </c>
      <c r="K5486">
        <v>0</v>
      </c>
      <c r="L5486">
        <v>0</v>
      </c>
      <c r="M5486" s="4">
        <f t="shared" si="170"/>
        <v>0</v>
      </c>
      <c r="N5486" s="3">
        <f t="shared" si="171"/>
        <v>0</v>
      </c>
    </row>
    <row r="5487" spans="1:14" x14ac:dyDescent="0.25">
      <c r="A5487">
        <v>8</v>
      </c>
      <c r="B5487">
        <v>16</v>
      </c>
      <c r="C5487">
        <v>20</v>
      </c>
      <c r="D5487">
        <v>0</v>
      </c>
      <c r="E5487">
        <v>0</v>
      </c>
      <c r="F5487">
        <v>23</v>
      </c>
      <c r="G5487">
        <v>0.4</v>
      </c>
      <c r="H5487">
        <v>0.16</v>
      </c>
      <c r="I5487">
        <v>0</v>
      </c>
      <c r="J5487">
        <v>23</v>
      </c>
      <c r="K5487">
        <v>0</v>
      </c>
      <c r="L5487">
        <v>0</v>
      </c>
      <c r="M5487" s="4">
        <f t="shared" si="170"/>
        <v>0</v>
      </c>
      <c r="N5487" s="3">
        <f t="shared" si="171"/>
        <v>0</v>
      </c>
    </row>
    <row r="5488" spans="1:14" x14ac:dyDescent="0.25">
      <c r="A5488">
        <v>8</v>
      </c>
      <c r="B5488">
        <v>16</v>
      </c>
      <c r="C5488">
        <v>21</v>
      </c>
      <c r="D5488">
        <v>0</v>
      </c>
      <c r="E5488">
        <v>0</v>
      </c>
      <c r="F5488">
        <v>22</v>
      </c>
      <c r="G5488">
        <v>0.3</v>
      </c>
      <c r="H5488">
        <v>0.16</v>
      </c>
      <c r="I5488">
        <v>0</v>
      </c>
      <c r="J5488">
        <v>22</v>
      </c>
      <c r="K5488">
        <v>0</v>
      </c>
      <c r="L5488">
        <v>0</v>
      </c>
      <c r="M5488" s="4">
        <f t="shared" si="170"/>
        <v>0</v>
      </c>
      <c r="N5488" s="3">
        <f t="shared" si="171"/>
        <v>0</v>
      </c>
    </row>
    <row r="5489" spans="1:14" x14ac:dyDescent="0.25">
      <c r="A5489">
        <v>8</v>
      </c>
      <c r="B5489">
        <v>16</v>
      </c>
      <c r="C5489">
        <v>22</v>
      </c>
      <c r="D5489">
        <v>0</v>
      </c>
      <c r="E5489">
        <v>0</v>
      </c>
      <c r="F5489">
        <v>21</v>
      </c>
      <c r="G5489">
        <v>0.2</v>
      </c>
      <c r="H5489">
        <v>0.16</v>
      </c>
      <c r="I5489">
        <v>0</v>
      </c>
      <c r="J5489">
        <v>21</v>
      </c>
      <c r="K5489">
        <v>0</v>
      </c>
      <c r="L5489">
        <v>0</v>
      </c>
      <c r="M5489" s="4">
        <f t="shared" si="170"/>
        <v>0</v>
      </c>
      <c r="N5489" s="3">
        <f t="shared" si="171"/>
        <v>0</v>
      </c>
    </row>
    <row r="5490" spans="1:14" x14ac:dyDescent="0.25">
      <c r="A5490">
        <v>8</v>
      </c>
      <c r="B5490">
        <v>16</v>
      </c>
      <c r="C5490">
        <v>23</v>
      </c>
      <c r="D5490">
        <v>0</v>
      </c>
      <c r="E5490">
        <v>0</v>
      </c>
      <c r="F5490">
        <v>21</v>
      </c>
      <c r="G5490">
        <v>0.1</v>
      </c>
      <c r="H5490">
        <v>0.16</v>
      </c>
      <c r="I5490">
        <v>0</v>
      </c>
      <c r="J5490">
        <v>21</v>
      </c>
      <c r="K5490">
        <v>0</v>
      </c>
      <c r="L5490">
        <v>0</v>
      </c>
      <c r="M5490" s="4">
        <f t="shared" si="170"/>
        <v>0</v>
      </c>
      <c r="N5490" s="3">
        <f t="shared" si="171"/>
        <v>0</v>
      </c>
    </row>
    <row r="5491" spans="1:14" x14ac:dyDescent="0.25">
      <c r="A5491">
        <v>8</v>
      </c>
      <c r="B5491">
        <v>17</v>
      </c>
      <c r="C5491">
        <v>0</v>
      </c>
      <c r="D5491">
        <v>0</v>
      </c>
      <c r="E5491">
        <v>0</v>
      </c>
      <c r="F5491">
        <v>21</v>
      </c>
      <c r="G5491">
        <v>0.1</v>
      </c>
      <c r="H5491">
        <v>0.16</v>
      </c>
      <c r="I5491">
        <v>0</v>
      </c>
      <c r="J5491">
        <v>21</v>
      </c>
      <c r="K5491">
        <v>0</v>
      </c>
      <c r="L5491">
        <v>0</v>
      </c>
      <c r="M5491" s="4">
        <f t="shared" si="170"/>
        <v>0</v>
      </c>
      <c r="N5491" s="3">
        <f t="shared" si="171"/>
        <v>0</v>
      </c>
    </row>
    <row r="5492" spans="1:14" x14ac:dyDescent="0.25">
      <c r="A5492">
        <v>8</v>
      </c>
      <c r="B5492">
        <v>17</v>
      </c>
      <c r="C5492">
        <v>1</v>
      </c>
      <c r="D5492">
        <v>0</v>
      </c>
      <c r="E5492">
        <v>0</v>
      </c>
      <c r="F5492">
        <v>20</v>
      </c>
      <c r="G5492">
        <v>0.1</v>
      </c>
      <c r="H5492">
        <v>0.16</v>
      </c>
      <c r="I5492">
        <v>0</v>
      </c>
      <c r="J5492">
        <v>20</v>
      </c>
      <c r="K5492">
        <v>0</v>
      </c>
      <c r="L5492">
        <v>0</v>
      </c>
      <c r="M5492" s="4">
        <f t="shared" si="170"/>
        <v>0</v>
      </c>
      <c r="N5492" s="3">
        <f t="shared" si="171"/>
        <v>0</v>
      </c>
    </row>
    <row r="5493" spans="1:14" x14ac:dyDescent="0.25">
      <c r="A5493">
        <v>8</v>
      </c>
      <c r="B5493">
        <v>17</v>
      </c>
      <c r="C5493">
        <v>2</v>
      </c>
      <c r="D5493">
        <v>0</v>
      </c>
      <c r="E5493">
        <v>0</v>
      </c>
      <c r="F5493">
        <v>20</v>
      </c>
      <c r="G5493">
        <v>0.3</v>
      </c>
      <c r="H5493">
        <v>0.16</v>
      </c>
      <c r="I5493">
        <v>0</v>
      </c>
      <c r="J5493">
        <v>20</v>
      </c>
      <c r="K5493">
        <v>0</v>
      </c>
      <c r="L5493">
        <v>0</v>
      </c>
      <c r="M5493" s="4">
        <f t="shared" si="170"/>
        <v>0</v>
      </c>
      <c r="N5493" s="3">
        <f t="shared" si="171"/>
        <v>0</v>
      </c>
    </row>
    <row r="5494" spans="1:14" x14ac:dyDescent="0.25">
      <c r="A5494">
        <v>8</v>
      </c>
      <c r="B5494">
        <v>17</v>
      </c>
      <c r="C5494">
        <v>3</v>
      </c>
      <c r="D5494">
        <v>0</v>
      </c>
      <c r="E5494">
        <v>0</v>
      </c>
      <c r="F5494">
        <v>20</v>
      </c>
      <c r="G5494">
        <v>0.4</v>
      </c>
      <c r="H5494">
        <v>0.16</v>
      </c>
      <c r="I5494">
        <v>0</v>
      </c>
      <c r="J5494">
        <v>20</v>
      </c>
      <c r="K5494">
        <v>0</v>
      </c>
      <c r="L5494">
        <v>0</v>
      </c>
      <c r="M5494" s="4">
        <f t="shared" si="170"/>
        <v>0</v>
      </c>
      <c r="N5494" s="3">
        <f t="shared" si="171"/>
        <v>0</v>
      </c>
    </row>
    <row r="5495" spans="1:14" x14ac:dyDescent="0.25">
      <c r="A5495">
        <v>8</v>
      </c>
      <c r="B5495">
        <v>17</v>
      </c>
      <c r="C5495">
        <v>4</v>
      </c>
      <c r="D5495">
        <v>0</v>
      </c>
      <c r="E5495">
        <v>0</v>
      </c>
      <c r="F5495">
        <v>19</v>
      </c>
      <c r="G5495">
        <v>0.3</v>
      </c>
      <c r="H5495">
        <v>0.16</v>
      </c>
      <c r="I5495">
        <v>0</v>
      </c>
      <c r="J5495">
        <v>19</v>
      </c>
      <c r="K5495">
        <v>0</v>
      </c>
      <c r="L5495">
        <v>0</v>
      </c>
      <c r="M5495" s="4">
        <f t="shared" si="170"/>
        <v>0</v>
      </c>
      <c r="N5495" s="3">
        <f t="shared" si="171"/>
        <v>0</v>
      </c>
    </row>
    <row r="5496" spans="1:14" x14ac:dyDescent="0.25">
      <c r="A5496">
        <v>8</v>
      </c>
      <c r="B5496">
        <v>17</v>
      </c>
      <c r="C5496">
        <v>5</v>
      </c>
      <c r="D5496">
        <v>0</v>
      </c>
      <c r="E5496">
        <v>0</v>
      </c>
      <c r="F5496">
        <v>20</v>
      </c>
      <c r="G5496">
        <v>0.2</v>
      </c>
      <c r="H5496">
        <v>0.16</v>
      </c>
      <c r="I5496">
        <v>0</v>
      </c>
      <c r="J5496">
        <v>20</v>
      </c>
      <c r="K5496">
        <v>0</v>
      </c>
      <c r="L5496">
        <v>0</v>
      </c>
      <c r="M5496" s="4">
        <f t="shared" si="170"/>
        <v>0</v>
      </c>
      <c r="N5496" s="3">
        <f t="shared" si="171"/>
        <v>0</v>
      </c>
    </row>
    <row r="5497" spans="1:14" x14ac:dyDescent="0.25">
      <c r="A5497">
        <v>8</v>
      </c>
      <c r="B5497">
        <v>17</v>
      </c>
      <c r="C5497">
        <v>6</v>
      </c>
      <c r="D5497">
        <v>190</v>
      </c>
      <c r="E5497">
        <v>51</v>
      </c>
      <c r="F5497">
        <v>22</v>
      </c>
      <c r="G5497">
        <v>0.2</v>
      </c>
      <c r="H5497">
        <v>0.16</v>
      </c>
      <c r="I5497">
        <v>60.765000000000001</v>
      </c>
      <c r="J5497">
        <v>24.213000000000001</v>
      </c>
      <c r="K5497">
        <v>326.19799999999998</v>
      </c>
      <c r="L5497">
        <v>282.93099999999998</v>
      </c>
      <c r="M5497" s="4">
        <f t="shared" si="170"/>
        <v>2.5035011830946619E-5</v>
      </c>
      <c r="N5497" s="3">
        <f t="shared" si="171"/>
        <v>2.2886968524089675E-4</v>
      </c>
    </row>
    <row r="5498" spans="1:14" x14ac:dyDescent="0.25">
      <c r="A5498">
        <v>8</v>
      </c>
      <c r="B5498">
        <v>17</v>
      </c>
      <c r="C5498">
        <v>7</v>
      </c>
      <c r="D5498">
        <v>0</v>
      </c>
      <c r="E5498">
        <v>15</v>
      </c>
      <c r="F5498">
        <v>24</v>
      </c>
      <c r="G5498">
        <v>0.3</v>
      </c>
      <c r="H5498">
        <v>0.16</v>
      </c>
      <c r="I5498">
        <v>13.865</v>
      </c>
      <c r="J5498">
        <v>24.515000000000001</v>
      </c>
      <c r="K5498">
        <v>82.504000000000005</v>
      </c>
      <c r="L5498">
        <v>47.872</v>
      </c>
      <c r="M5498" s="4">
        <f t="shared" si="170"/>
        <v>4.2359306204377628E-6</v>
      </c>
      <c r="N5498" s="3">
        <f t="shared" si="171"/>
        <v>3.8724811250277313E-5</v>
      </c>
    </row>
    <row r="5499" spans="1:14" x14ac:dyDescent="0.25">
      <c r="A5499">
        <v>8</v>
      </c>
      <c r="B5499">
        <v>17</v>
      </c>
      <c r="C5499">
        <v>8</v>
      </c>
      <c r="D5499">
        <v>4</v>
      </c>
      <c r="E5499">
        <v>153</v>
      </c>
      <c r="F5499">
        <v>27</v>
      </c>
      <c r="G5499">
        <v>0.4</v>
      </c>
      <c r="H5499">
        <v>0.16</v>
      </c>
      <c r="I5499">
        <v>145.05199999999999</v>
      </c>
      <c r="J5499">
        <v>32.207999999999998</v>
      </c>
      <c r="K5499">
        <v>917.471</v>
      </c>
      <c r="L5499">
        <v>853.25300000000004</v>
      </c>
      <c r="M5499" s="4">
        <f t="shared" si="170"/>
        <v>7.5499676422133654E-5</v>
      </c>
      <c r="N5499" s="3">
        <f t="shared" si="171"/>
        <v>6.902168569045135E-4</v>
      </c>
    </row>
    <row r="5500" spans="1:14" x14ac:dyDescent="0.25">
      <c r="A5500">
        <v>8</v>
      </c>
      <c r="B5500">
        <v>17</v>
      </c>
      <c r="C5500">
        <v>9</v>
      </c>
      <c r="D5500">
        <v>545</v>
      </c>
      <c r="E5500">
        <v>224</v>
      </c>
      <c r="F5500">
        <v>29</v>
      </c>
      <c r="G5500">
        <v>0.4</v>
      </c>
      <c r="H5500">
        <v>0.16</v>
      </c>
      <c r="I5500">
        <v>627.15</v>
      </c>
      <c r="J5500">
        <v>51.542999999999999</v>
      </c>
      <c r="K5500">
        <v>3827.232</v>
      </c>
      <c r="L5500">
        <v>3659.91</v>
      </c>
      <c r="M5500" s="4">
        <f t="shared" si="170"/>
        <v>3.238453550519379E-4</v>
      </c>
      <c r="N5500" s="3">
        <f t="shared" si="171"/>
        <v>2.9605891532211402E-3</v>
      </c>
    </row>
    <row r="5501" spans="1:14" x14ac:dyDescent="0.25">
      <c r="A5501">
        <v>8</v>
      </c>
      <c r="B5501">
        <v>17</v>
      </c>
      <c r="C5501">
        <v>10</v>
      </c>
      <c r="D5501">
        <v>794</v>
      </c>
      <c r="E5501">
        <v>146</v>
      </c>
      <c r="F5501">
        <v>30</v>
      </c>
      <c r="G5501">
        <v>0.5</v>
      </c>
      <c r="H5501">
        <v>0.16</v>
      </c>
      <c r="I5501">
        <v>848.64200000000005</v>
      </c>
      <c r="J5501">
        <v>59.595999999999997</v>
      </c>
      <c r="K5501">
        <v>4990.2740000000003</v>
      </c>
      <c r="L5501">
        <v>4781.74</v>
      </c>
      <c r="M5501" s="4">
        <f t="shared" si="170"/>
        <v>4.231099366011879E-4</v>
      </c>
      <c r="N5501" s="3">
        <f t="shared" si="171"/>
        <v>3.868064399814109E-3</v>
      </c>
    </row>
    <row r="5502" spans="1:14" x14ac:dyDescent="0.25">
      <c r="A5502">
        <v>8</v>
      </c>
      <c r="B5502">
        <v>17</v>
      </c>
      <c r="C5502">
        <v>11</v>
      </c>
      <c r="D5502">
        <v>266</v>
      </c>
      <c r="E5502">
        <v>427</v>
      </c>
      <c r="F5502">
        <v>31</v>
      </c>
      <c r="G5502">
        <v>0.4</v>
      </c>
      <c r="H5502">
        <v>0.16</v>
      </c>
      <c r="I5502">
        <v>698.41499999999996</v>
      </c>
      <c r="J5502">
        <v>55.975000000000001</v>
      </c>
      <c r="K5502">
        <v>4107.0469999999996</v>
      </c>
      <c r="L5502">
        <v>3929.8090000000002</v>
      </c>
      <c r="M5502" s="4">
        <f t="shared" si="170"/>
        <v>3.4772723670562969E-4</v>
      </c>
      <c r="N5502" s="3">
        <f t="shared" si="171"/>
        <v>3.1789169404796338E-3</v>
      </c>
    </row>
    <row r="5503" spans="1:14" x14ac:dyDescent="0.25">
      <c r="A5503">
        <v>8</v>
      </c>
      <c r="B5503">
        <v>17</v>
      </c>
      <c r="C5503">
        <v>12</v>
      </c>
      <c r="D5503">
        <v>264</v>
      </c>
      <c r="E5503">
        <v>444</v>
      </c>
      <c r="F5503">
        <v>32</v>
      </c>
      <c r="G5503">
        <v>0.4</v>
      </c>
      <c r="H5503">
        <v>0.16</v>
      </c>
      <c r="I5503">
        <v>724.47799999999995</v>
      </c>
      <c r="J5503">
        <v>57.896000000000001</v>
      </c>
      <c r="K5503">
        <v>4219.2129999999997</v>
      </c>
      <c r="L5503">
        <v>4038.0010000000002</v>
      </c>
      <c r="M5503" s="4">
        <f t="shared" si="170"/>
        <v>3.5730055316799607E-4</v>
      </c>
      <c r="N5503" s="3">
        <f t="shared" si="171"/>
        <v>3.2664360493280214E-3</v>
      </c>
    </row>
    <row r="5504" spans="1:14" x14ac:dyDescent="0.25">
      <c r="A5504">
        <v>8</v>
      </c>
      <c r="B5504">
        <v>17</v>
      </c>
      <c r="C5504">
        <v>13</v>
      </c>
      <c r="D5504">
        <v>863</v>
      </c>
      <c r="E5504">
        <v>127</v>
      </c>
      <c r="F5504">
        <v>32</v>
      </c>
      <c r="G5504">
        <v>0.3</v>
      </c>
      <c r="H5504">
        <v>0.16</v>
      </c>
      <c r="I5504">
        <v>965.27700000000004</v>
      </c>
      <c r="J5504">
        <v>67.709999999999994</v>
      </c>
      <c r="K5504">
        <v>5450.2879999999996</v>
      </c>
      <c r="L5504">
        <v>5225.4549999999999</v>
      </c>
      <c r="M5504" s="4">
        <f t="shared" si="170"/>
        <v>4.6237184241768899E-4</v>
      </c>
      <c r="N5504" s="3">
        <f t="shared" si="171"/>
        <v>4.2269961265837611E-3</v>
      </c>
    </row>
    <row r="5505" spans="1:14" x14ac:dyDescent="0.25">
      <c r="A5505">
        <v>8</v>
      </c>
      <c r="B5505">
        <v>17</v>
      </c>
      <c r="C5505">
        <v>14</v>
      </c>
      <c r="D5505">
        <v>333</v>
      </c>
      <c r="E5505">
        <v>365</v>
      </c>
      <c r="F5505">
        <v>32</v>
      </c>
      <c r="G5505">
        <v>0.3</v>
      </c>
      <c r="H5505">
        <v>0.16</v>
      </c>
      <c r="I5505">
        <v>665.56299999999999</v>
      </c>
      <c r="J5505">
        <v>56.575000000000003</v>
      </c>
      <c r="K5505">
        <v>3925.3539999999998</v>
      </c>
      <c r="L5505">
        <v>3754.5549999999998</v>
      </c>
      <c r="M5505" s="4">
        <f t="shared" si="170"/>
        <v>3.3221997181270271E-4</v>
      </c>
      <c r="N5505" s="3">
        <f t="shared" si="171"/>
        <v>3.0371497682107479E-3</v>
      </c>
    </row>
    <row r="5506" spans="1:14" x14ac:dyDescent="0.25">
      <c r="A5506">
        <v>8</v>
      </c>
      <c r="B5506">
        <v>17</v>
      </c>
      <c r="C5506">
        <v>15</v>
      </c>
      <c r="D5506">
        <v>0</v>
      </c>
      <c r="E5506">
        <v>63</v>
      </c>
      <c r="F5506">
        <v>31</v>
      </c>
      <c r="G5506">
        <v>0.2</v>
      </c>
      <c r="H5506">
        <v>0.16</v>
      </c>
      <c r="I5506">
        <v>58.466999999999999</v>
      </c>
      <c r="J5506">
        <v>33.225000000000001</v>
      </c>
      <c r="K5506">
        <v>348.92500000000001</v>
      </c>
      <c r="L5506">
        <v>304.85199999999998</v>
      </c>
      <c r="M5506" s="4">
        <f t="shared" si="170"/>
        <v>2.6974680846876937E-5</v>
      </c>
      <c r="N5506" s="3">
        <f t="shared" si="171"/>
        <v>2.466021089419606E-4</v>
      </c>
    </row>
    <row r="5507" spans="1:14" x14ac:dyDescent="0.25">
      <c r="A5507">
        <v>8</v>
      </c>
      <c r="B5507">
        <v>17</v>
      </c>
      <c r="C5507">
        <v>16</v>
      </c>
      <c r="D5507">
        <v>391</v>
      </c>
      <c r="E5507">
        <v>199</v>
      </c>
      <c r="F5507">
        <v>30</v>
      </c>
      <c r="G5507">
        <v>0.2</v>
      </c>
      <c r="H5507">
        <v>0.16</v>
      </c>
      <c r="I5507">
        <v>409.13200000000001</v>
      </c>
      <c r="J5507">
        <v>45.679000000000002</v>
      </c>
      <c r="K5507">
        <v>2563.252</v>
      </c>
      <c r="L5507">
        <v>2440.7179999999998</v>
      </c>
      <c r="M5507" s="4">
        <f t="shared" si="170"/>
        <v>2.1596574431930176E-4</v>
      </c>
      <c r="N5507" s="3">
        <f t="shared" si="171"/>
        <v>1.9743554450441666E-3</v>
      </c>
    </row>
    <row r="5508" spans="1:14" x14ac:dyDescent="0.25">
      <c r="A5508">
        <v>8</v>
      </c>
      <c r="B5508">
        <v>17</v>
      </c>
      <c r="C5508">
        <v>17</v>
      </c>
      <c r="D5508">
        <v>167</v>
      </c>
      <c r="E5508">
        <v>139</v>
      </c>
      <c r="F5508">
        <v>29</v>
      </c>
      <c r="G5508">
        <v>0.2</v>
      </c>
      <c r="H5508">
        <v>0.16</v>
      </c>
      <c r="I5508">
        <v>185.81100000000001</v>
      </c>
      <c r="J5508">
        <v>36.08</v>
      </c>
      <c r="K5508">
        <v>1157.826</v>
      </c>
      <c r="L5508">
        <v>1085.0909999999999</v>
      </c>
      <c r="M5508" s="4">
        <f t="shared" si="170"/>
        <v>9.6013749015320677E-5</v>
      </c>
      <c r="N5508" s="3">
        <f t="shared" si="171"/>
        <v>8.777561865887085E-4</v>
      </c>
    </row>
    <row r="5509" spans="1:14" x14ac:dyDescent="0.25">
      <c r="A5509">
        <v>8</v>
      </c>
      <c r="B5509">
        <v>17</v>
      </c>
      <c r="C5509">
        <v>18</v>
      </c>
      <c r="D5509">
        <v>151</v>
      </c>
      <c r="E5509">
        <v>55</v>
      </c>
      <c r="F5509">
        <v>26</v>
      </c>
      <c r="G5509">
        <v>0.5</v>
      </c>
      <c r="H5509">
        <v>0.16</v>
      </c>
      <c r="I5509">
        <v>62.643000000000001</v>
      </c>
      <c r="J5509">
        <v>28.106999999999999</v>
      </c>
      <c r="K5509">
        <v>343.15199999999999</v>
      </c>
      <c r="L5509">
        <v>299.28500000000003</v>
      </c>
      <c r="M5509" s="4">
        <f t="shared" si="170"/>
        <v>2.6482087561366057E-5</v>
      </c>
      <c r="N5509" s="3">
        <f t="shared" si="171"/>
        <v>2.4209882885693613E-4</v>
      </c>
    </row>
    <row r="5510" spans="1:14" x14ac:dyDescent="0.25">
      <c r="A5510">
        <v>8</v>
      </c>
      <c r="B5510">
        <v>17</v>
      </c>
      <c r="C5510">
        <v>19</v>
      </c>
      <c r="D5510">
        <v>0</v>
      </c>
      <c r="E5510">
        <v>0</v>
      </c>
      <c r="F5510">
        <v>23</v>
      </c>
      <c r="G5510">
        <v>0.6</v>
      </c>
      <c r="H5510">
        <v>0.16</v>
      </c>
      <c r="I5510">
        <v>0</v>
      </c>
      <c r="J5510">
        <v>23</v>
      </c>
      <c r="K5510">
        <v>0</v>
      </c>
      <c r="L5510">
        <v>0</v>
      </c>
      <c r="M5510" s="4">
        <f t="shared" si="170"/>
        <v>0</v>
      </c>
      <c r="N5510" s="3">
        <f t="shared" si="171"/>
        <v>0</v>
      </c>
    </row>
    <row r="5511" spans="1:14" x14ac:dyDescent="0.25">
      <c r="A5511">
        <v>8</v>
      </c>
      <c r="B5511">
        <v>17</v>
      </c>
      <c r="C5511">
        <v>20</v>
      </c>
      <c r="D5511">
        <v>0</v>
      </c>
      <c r="E5511">
        <v>0</v>
      </c>
      <c r="F5511">
        <v>22</v>
      </c>
      <c r="G5511">
        <v>0.3</v>
      </c>
      <c r="H5511">
        <v>0.16</v>
      </c>
      <c r="I5511">
        <v>0</v>
      </c>
      <c r="J5511">
        <v>22</v>
      </c>
      <c r="K5511">
        <v>0</v>
      </c>
      <c r="L5511">
        <v>0</v>
      </c>
      <c r="M5511" s="4">
        <f t="shared" si="170"/>
        <v>0</v>
      </c>
      <c r="N5511" s="3">
        <f t="shared" si="171"/>
        <v>0</v>
      </c>
    </row>
    <row r="5512" spans="1:14" x14ac:dyDescent="0.25">
      <c r="A5512">
        <v>8</v>
      </c>
      <c r="B5512">
        <v>17</v>
      </c>
      <c r="C5512">
        <v>21</v>
      </c>
      <c r="D5512">
        <v>0</v>
      </c>
      <c r="E5512">
        <v>0</v>
      </c>
      <c r="F5512">
        <v>22</v>
      </c>
      <c r="G5512">
        <v>0.2</v>
      </c>
      <c r="H5512">
        <v>0.16</v>
      </c>
      <c r="I5512">
        <v>0</v>
      </c>
      <c r="J5512">
        <v>22</v>
      </c>
      <c r="K5512">
        <v>0</v>
      </c>
      <c r="L5512">
        <v>0</v>
      </c>
      <c r="M5512" s="4">
        <f t="shared" si="170"/>
        <v>0</v>
      </c>
      <c r="N5512" s="3">
        <f t="shared" si="171"/>
        <v>0</v>
      </c>
    </row>
    <row r="5513" spans="1:14" x14ac:dyDescent="0.25">
      <c r="A5513">
        <v>8</v>
      </c>
      <c r="B5513">
        <v>17</v>
      </c>
      <c r="C5513">
        <v>22</v>
      </c>
      <c r="D5513">
        <v>0</v>
      </c>
      <c r="E5513">
        <v>0</v>
      </c>
      <c r="F5513">
        <v>21</v>
      </c>
      <c r="G5513">
        <v>0.3</v>
      </c>
      <c r="H5513">
        <v>0.16</v>
      </c>
      <c r="I5513">
        <v>0</v>
      </c>
      <c r="J5513">
        <v>21</v>
      </c>
      <c r="K5513">
        <v>0</v>
      </c>
      <c r="L5513">
        <v>0</v>
      </c>
      <c r="M5513" s="4">
        <f t="shared" si="170"/>
        <v>0</v>
      </c>
      <c r="N5513" s="3">
        <f t="shared" si="171"/>
        <v>0</v>
      </c>
    </row>
    <row r="5514" spans="1:14" x14ac:dyDescent="0.25">
      <c r="A5514">
        <v>8</v>
      </c>
      <c r="B5514">
        <v>17</v>
      </c>
      <c r="C5514">
        <v>23</v>
      </c>
      <c r="D5514">
        <v>0</v>
      </c>
      <c r="E5514">
        <v>0</v>
      </c>
      <c r="F5514">
        <v>20</v>
      </c>
      <c r="G5514">
        <v>0.3</v>
      </c>
      <c r="H5514">
        <v>0.16</v>
      </c>
      <c r="I5514">
        <v>0</v>
      </c>
      <c r="J5514">
        <v>20</v>
      </c>
      <c r="K5514">
        <v>0</v>
      </c>
      <c r="L5514">
        <v>0</v>
      </c>
      <c r="M5514" s="4">
        <f t="shared" si="170"/>
        <v>0</v>
      </c>
      <c r="N5514" s="3">
        <f t="shared" si="171"/>
        <v>0</v>
      </c>
    </row>
    <row r="5515" spans="1:14" x14ac:dyDescent="0.25">
      <c r="A5515">
        <v>8</v>
      </c>
      <c r="B5515">
        <v>18</v>
      </c>
      <c r="C5515">
        <v>0</v>
      </c>
      <c r="D5515">
        <v>0</v>
      </c>
      <c r="E5515">
        <v>0</v>
      </c>
      <c r="F5515">
        <v>19</v>
      </c>
      <c r="G5515">
        <v>0.3</v>
      </c>
      <c r="H5515">
        <v>0.16</v>
      </c>
      <c r="I5515">
        <v>0</v>
      </c>
      <c r="J5515">
        <v>19</v>
      </c>
      <c r="K5515">
        <v>0</v>
      </c>
      <c r="L5515">
        <v>0</v>
      </c>
      <c r="M5515" s="4">
        <f t="shared" si="170"/>
        <v>0</v>
      </c>
      <c r="N5515" s="3">
        <f t="shared" si="171"/>
        <v>0</v>
      </c>
    </row>
    <row r="5516" spans="1:14" x14ac:dyDescent="0.25">
      <c r="A5516">
        <v>8</v>
      </c>
      <c r="B5516">
        <v>18</v>
      </c>
      <c r="C5516">
        <v>1</v>
      </c>
      <c r="D5516">
        <v>0</v>
      </c>
      <c r="E5516">
        <v>0</v>
      </c>
      <c r="F5516">
        <v>19</v>
      </c>
      <c r="G5516">
        <v>0.3</v>
      </c>
      <c r="H5516">
        <v>0.16</v>
      </c>
      <c r="I5516">
        <v>0</v>
      </c>
      <c r="J5516">
        <v>19</v>
      </c>
      <c r="K5516">
        <v>0</v>
      </c>
      <c r="L5516">
        <v>0</v>
      </c>
      <c r="M5516" s="4">
        <f t="shared" si="170"/>
        <v>0</v>
      </c>
      <c r="N5516" s="3">
        <f t="shared" si="171"/>
        <v>0</v>
      </c>
    </row>
    <row r="5517" spans="1:14" x14ac:dyDescent="0.25">
      <c r="A5517">
        <v>8</v>
      </c>
      <c r="B5517">
        <v>18</v>
      </c>
      <c r="C5517">
        <v>2</v>
      </c>
      <c r="D5517">
        <v>0</v>
      </c>
      <c r="E5517">
        <v>0</v>
      </c>
      <c r="F5517">
        <v>18</v>
      </c>
      <c r="G5517">
        <v>0.3</v>
      </c>
      <c r="H5517">
        <v>0.16</v>
      </c>
      <c r="I5517">
        <v>0</v>
      </c>
      <c r="J5517">
        <v>18</v>
      </c>
      <c r="K5517">
        <v>0</v>
      </c>
      <c r="L5517">
        <v>0</v>
      </c>
      <c r="M5517" s="4">
        <f t="shared" si="170"/>
        <v>0</v>
      </c>
      <c r="N5517" s="3">
        <f t="shared" si="171"/>
        <v>0</v>
      </c>
    </row>
    <row r="5518" spans="1:14" x14ac:dyDescent="0.25">
      <c r="A5518">
        <v>8</v>
      </c>
      <c r="B5518">
        <v>18</v>
      </c>
      <c r="C5518">
        <v>3</v>
      </c>
      <c r="D5518">
        <v>0</v>
      </c>
      <c r="E5518">
        <v>0</v>
      </c>
      <c r="F5518">
        <v>18</v>
      </c>
      <c r="G5518">
        <v>0.3</v>
      </c>
      <c r="H5518">
        <v>0.16</v>
      </c>
      <c r="I5518">
        <v>0</v>
      </c>
      <c r="J5518">
        <v>18</v>
      </c>
      <c r="K5518">
        <v>0</v>
      </c>
      <c r="L5518">
        <v>0</v>
      </c>
      <c r="M5518" s="4">
        <f t="shared" si="170"/>
        <v>0</v>
      </c>
      <c r="N5518" s="3">
        <f t="shared" si="171"/>
        <v>0</v>
      </c>
    </row>
    <row r="5519" spans="1:14" x14ac:dyDescent="0.25">
      <c r="A5519">
        <v>8</v>
      </c>
      <c r="B5519">
        <v>18</v>
      </c>
      <c r="C5519">
        <v>4</v>
      </c>
      <c r="D5519">
        <v>0</v>
      </c>
      <c r="E5519">
        <v>0</v>
      </c>
      <c r="F5519">
        <v>18</v>
      </c>
      <c r="G5519">
        <v>0.3</v>
      </c>
      <c r="H5519">
        <v>0.16</v>
      </c>
      <c r="I5519">
        <v>0</v>
      </c>
      <c r="J5519">
        <v>18</v>
      </c>
      <c r="K5519">
        <v>0</v>
      </c>
      <c r="L5519">
        <v>0</v>
      </c>
      <c r="M5519" s="4">
        <f t="shared" si="170"/>
        <v>0</v>
      </c>
      <c r="N5519" s="3">
        <f t="shared" si="171"/>
        <v>0</v>
      </c>
    </row>
    <row r="5520" spans="1:14" x14ac:dyDescent="0.25">
      <c r="A5520">
        <v>8</v>
      </c>
      <c r="B5520">
        <v>18</v>
      </c>
      <c r="C5520">
        <v>5</v>
      </c>
      <c r="D5520">
        <v>0</v>
      </c>
      <c r="E5520">
        <v>0</v>
      </c>
      <c r="F5520">
        <v>19</v>
      </c>
      <c r="G5520">
        <v>0.3</v>
      </c>
      <c r="H5520">
        <v>0.16</v>
      </c>
      <c r="I5520">
        <v>0</v>
      </c>
      <c r="J5520">
        <v>19</v>
      </c>
      <c r="K5520">
        <v>0</v>
      </c>
      <c r="L5520">
        <v>0</v>
      </c>
      <c r="M5520" s="4">
        <f t="shared" si="170"/>
        <v>0</v>
      </c>
      <c r="N5520" s="3">
        <f t="shared" si="171"/>
        <v>0</v>
      </c>
    </row>
    <row r="5521" spans="1:14" x14ac:dyDescent="0.25">
      <c r="A5521">
        <v>8</v>
      </c>
      <c r="B5521">
        <v>18</v>
      </c>
      <c r="C5521">
        <v>6</v>
      </c>
      <c r="D5521">
        <v>0</v>
      </c>
      <c r="E5521">
        <v>34</v>
      </c>
      <c r="F5521">
        <v>21</v>
      </c>
      <c r="G5521">
        <v>0.4</v>
      </c>
      <c r="H5521">
        <v>0.16</v>
      </c>
      <c r="I5521">
        <v>31.484000000000002</v>
      </c>
      <c r="J5521">
        <v>22.13</v>
      </c>
      <c r="K5521">
        <v>194.40700000000001</v>
      </c>
      <c r="L5521">
        <v>155.81</v>
      </c>
      <c r="M5521" s="4">
        <f t="shared" si="170"/>
        <v>1.3786772016427303E-5</v>
      </c>
      <c r="N5521" s="3">
        <f t="shared" si="171"/>
        <v>1.2603845339458783E-4</v>
      </c>
    </row>
    <row r="5522" spans="1:14" x14ac:dyDescent="0.25">
      <c r="A5522">
        <v>8</v>
      </c>
      <c r="B5522">
        <v>18</v>
      </c>
      <c r="C5522">
        <v>7</v>
      </c>
      <c r="D5522">
        <v>2</v>
      </c>
      <c r="E5522">
        <v>110</v>
      </c>
      <c r="F5522">
        <v>24</v>
      </c>
      <c r="G5522">
        <v>0.5</v>
      </c>
      <c r="H5522">
        <v>0.16</v>
      </c>
      <c r="I5522">
        <v>102.66500000000001</v>
      </c>
      <c r="J5522">
        <v>27.591999999999999</v>
      </c>
      <c r="K5522">
        <v>662.27700000000004</v>
      </c>
      <c r="L5522">
        <v>607.101</v>
      </c>
      <c r="M5522" s="4">
        <f t="shared" si="170"/>
        <v>5.3719036505648105E-5</v>
      </c>
      <c r="N5522" s="3">
        <f t="shared" si="171"/>
        <v>4.9109858862914871E-4</v>
      </c>
    </row>
    <row r="5523" spans="1:14" x14ac:dyDescent="0.25">
      <c r="A5523">
        <v>8</v>
      </c>
      <c r="B5523">
        <v>18</v>
      </c>
      <c r="C5523">
        <v>8</v>
      </c>
      <c r="D5523">
        <v>33</v>
      </c>
      <c r="E5523">
        <v>198</v>
      </c>
      <c r="F5523">
        <v>27</v>
      </c>
      <c r="G5523">
        <v>0.6</v>
      </c>
      <c r="H5523">
        <v>0.16</v>
      </c>
      <c r="I5523">
        <v>206.61199999999999</v>
      </c>
      <c r="J5523">
        <v>34.003</v>
      </c>
      <c r="K5523">
        <v>1317.307</v>
      </c>
      <c r="L5523">
        <v>1238.921</v>
      </c>
      <c r="M5523" s="4">
        <f t="shared" si="170"/>
        <v>1.0962532169542474E-4</v>
      </c>
      <c r="N5523" s="3">
        <f t="shared" si="171"/>
        <v>1.0021929704003346E-3</v>
      </c>
    </row>
    <row r="5524" spans="1:14" x14ac:dyDescent="0.25">
      <c r="A5524">
        <v>8</v>
      </c>
      <c r="B5524">
        <v>18</v>
      </c>
      <c r="C5524">
        <v>9</v>
      </c>
      <c r="D5524">
        <v>4</v>
      </c>
      <c r="E5524">
        <v>148</v>
      </c>
      <c r="F5524">
        <v>28</v>
      </c>
      <c r="G5524">
        <v>0.6</v>
      </c>
      <c r="H5524">
        <v>0.16</v>
      </c>
      <c r="I5524">
        <v>141.18100000000001</v>
      </c>
      <c r="J5524">
        <v>32.767000000000003</v>
      </c>
      <c r="K5524">
        <v>879.40099999999995</v>
      </c>
      <c r="L5524">
        <v>816.53200000000004</v>
      </c>
      <c r="M5524" s="4">
        <f t="shared" ref="M5524:M5587" si="172">L5524/SUM($L$19:$L$8778)</f>
        <v>7.2250436609443675E-5</v>
      </c>
      <c r="N5524" s="3">
        <f t="shared" ref="N5524:N5587" si="173">L5524/SUMIF($A$19:$A$8778,$A5524,$L$19:$L$8778)</f>
        <v>6.6051235753282575E-4</v>
      </c>
    </row>
    <row r="5525" spans="1:14" x14ac:dyDescent="0.25">
      <c r="A5525">
        <v>8</v>
      </c>
      <c r="B5525">
        <v>18</v>
      </c>
      <c r="C5525">
        <v>10</v>
      </c>
      <c r="D5525">
        <v>142</v>
      </c>
      <c r="E5525">
        <v>389</v>
      </c>
      <c r="F5525">
        <v>29</v>
      </c>
      <c r="G5525">
        <v>0.5</v>
      </c>
      <c r="H5525">
        <v>0.16</v>
      </c>
      <c r="I5525">
        <v>514.97299999999996</v>
      </c>
      <c r="J5525">
        <v>46.884999999999998</v>
      </c>
      <c r="K5525">
        <v>3140.7249999999999</v>
      </c>
      <c r="L5525">
        <v>2997.7280000000001</v>
      </c>
      <c r="M5525" s="4">
        <f t="shared" si="172"/>
        <v>2.6525250306951145E-4</v>
      </c>
      <c r="N5525" s="3">
        <f t="shared" si="173"/>
        <v>2.424934219996476E-3</v>
      </c>
    </row>
    <row r="5526" spans="1:14" x14ac:dyDescent="0.25">
      <c r="A5526">
        <v>8</v>
      </c>
      <c r="B5526">
        <v>18</v>
      </c>
      <c r="C5526">
        <v>11</v>
      </c>
      <c r="D5526">
        <v>305</v>
      </c>
      <c r="E5526">
        <v>416</v>
      </c>
      <c r="F5526">
        <v>29</v>
      </c>
      <c r="G5526">
        <v>0.5</v>
      </c>
      <c r="H5526">
        <v>0.16</v>
      </c>
      <c r="I5526">
        <v>724.61099999999999</v>
      </c>
      <c r="J5526">
        <v>54.167000000000002</v>
      </c>
      <c r="K5526">
        <v>4300.201</v>
      </c>
      <c r="L5526">
        <v>4116.1189999999997</v>
      </c>
      <c r="M5526" s="4">
        <f t="shared" si="172"/>
        <v>3.6421278637754141E-4</v>
      </c>
      <c r="N5526" s="3">
        <f t="shared" si="173"/>
        <v>3.3296275768440881E-3</v>
      </c>
    </row>
    <row r="5527" spans="1:14" x14ac:dyDescent="0.25">
      <c r="A5527">
        <v>8</v>
      </c>
      <c r="B5527">
        <v>18</v>
      </c>
      <c r="C5527">
        <v>12</v>
      </c>
      <c r="D5527">
        <v>422</v>
      </c>
      <c r="E5527">
        <v>397</v>
      </c>
      <c r="F5527">
        <v>30</v>
      </c>
      <c r="G5527">
        <v>0.5</v>
      </c>
      <c r="H5527">
        <v>0.16</v>
      </c>
      <c r="I5527">
        <v>832.15499999999997</v>
      </c>
      <c r="J5527">
        <v>58.911999999999999</v>
      </c>
      <c r="K5527">
        <v>4843.3320000000003</v>
      </c>
      <c r="L5527">
        <v>4640.0050000000001</v>
      </c>
      <c r="M5527" s="4">
        <f t="shared" si="172"/>
        <v>4.1056858410938173E-4</v>
      </c>
      <c r="N5527" s="3">
        <f t="shared" si="173"/>
        <v>3.753411552167091E-3</v>
      </c>
    </row>
    <row r="5528" spans="1:14" x14ac:dyDescent="0.25">
      <c r="A5528">
        <v>8</v>
      </c>
      <c r="B5528">
        <v>18</v>
      </c>
      <c r="C5528">
        <v>13</v>
      </c>
      <c r="D5528">
        <v>406</v>
      </c>
      <c r="E5528">
        <v>376</v>
      </c>
      <c r="F5528">
        <v>30</v>
      </c>
      <c r="G5528">
        <v>0.5</v>
      </c>
      <c r="H5528">
        <v>0.16</v>
      </c>
      <c r="I5528">
        <v>780.84</v>
      </c>
      <c r="J5528">
        <v>57.137999999999998</v>
      </c>
      <c r="K5528">
        <v>4586.2430000000004</v>
      </c>
      <c r="L5528">
        <v>4392.0259999999998</v>
      </c>
      <c r="M5528" s="4">
        <f t="shared" si="172"/>
        <v>3.8862628298710694E-4</v>
      </c>
      <c r="N5528" s="3">
        <f t="shared" si="173"/>
        <v>3.5528153796856293E-3</v>
      </c>
    </row>
    <row r="5529" spans="1:14" x14ac:dyDescent="0.25">
      <c r="A5529">
        <v>8</v>
      </c>
      <c r="B5529">
        <v>18</v>
      </c>
      <c r="C5529">
        <v>14</v>
      </c>
      <c r="D5529">
        <v>20</v>
      </c>
      <c r="E5529">
        <v>276</v>
      </c>
      <c r="F5529">
        <v>30</v>
      </c>
      <c r="G5529">
        <v>0.5</v>
      </c>
      <c r="H5529">
        <v>0.16</v>
      </c>
      <c r="I5529">
        <v>279.12599999999998</v>
      </c>
      <c r="J5529">
        <v>39.680999999999997</v>
      </c>
      <c r="K5529">
        <v>1719.2550000000001</v>
      </c>
      <c r="L5529">
        <v>1626.627</v>
      </c>
      <c r="M5529" s="4">
        <f t="shared" si="172"/>
        <v>1.4393129840681017E-4</v>
      </c>
      <c r="N5529" s="3">
        <f t="shared" si="173"/>
        <v>1.3158176710729619E-3</v>
      </c>
    </row>
    <row r="5530" spans="1:14" x14ac:dyDescent="0.25">
      <c r="A5530">
        <v>8</v>
      </c>
      <c r="B5530">
        <v>18</v>
      </c>
      <c r="C5530">
        <v>15</v>
      </c>
      <c r="D5530">
        <v>312</v>
      </c>
      <c r="E5530">
        <v>300</v>
      </c>
      <c r="F5530">
        <v>29</v>
      </c>
      <c r="G5530">
        <v>0.5</v>
      </c>
      <c r="H5530">
        <v>0.16</v>
      </c>
      <c r="I5530">
        <v>530.70100000000002</v>
      </c>
      <c r="J5530">
        <v>47.494999999999997</v>
      </c>
      <c r="K5530">
        <v>3270.46</v>
      </c>
      <c r="L5530">
        <v>3122.866</v>
      </c>
      <c r="M5530" s="4">
        <f t="shared" si="172"/>
        <v>2.7632527809416766E-4</v>
      </c>
      <c r="N5530" s="3">
        <f t="shared" si="173"/>
        <v>2.5261613554877277E-3</v>
      </c>
    </row>
    <row r="5531" spans="1:14" x14ac:dyDescent="0.25">
      <c r="A5531">
        <v>8</v>
      </c>
      <c r="B5531">
        <v>18</v>
      </c>
      <c r="C5531">
        <v>16</v>
      </c>
      <c r="D5531">
        <v>542</v>
      </c>
      <c r="E5531">
        <v>154</v>
      </c>
      <c r="F5531">
        <v>28</v>
      </c>
      <c r="G5531">
        <v>0.4</v>
      </c>
      <c r="H5531">
        <v>0.16</v>
      </c>
      <c r="I5531">
        <v>450.012</v>
      </c>
      <c r="J5531">
        <v>44.23</v>
      </c>
      <c r="K5531">
        <v>2853.5720000000001</v>
      </c>
      <c r="L5531">
        <v>2720.75</v>
      </c>
      <c r="M5531" s="4">
        <f t="shared" si="172"/>
        <v>2.4074423954620743E-4</v>
      </c>
      <c r="N5531" s="3">
        <f t="shared" si="173"/>
        <v>2.2008800595168781E-3</v>
      </c>
    </row>
    <row r="5532" spans="1:14" x14ac:dyDescent="0.25">
      <c r="A5532">
        <v>8</v>
      </c>
      <c r="B5532">
        <v>18</v>
      </c>
      <c r="C5532">
        <v>17</v>
      </c>
      <c r="D5532">
        <v>0</v>
      </c>
      <c r="E5532">
        <v>54</v>
      </c>
      <c r="F5532">
        <v>27</v>
      </c>
      <c r="G5532">
        <v>0.3</v>
      </c>
      <c r="H5532">
        <v>0.16</v>
      </c>
      <c r="I5532">
        <v>50.021999999999998</v>
      </c>
      <c r="J5532">
        <v>28.858000000000001</v>
      </c>
      <c r="K5532">
        <v>310.73399999999998</v>
      </c>
      <c r="L5532">
        <v>268.01499999999999</v>
      </c>
      <c r="M5532" s="4">
        <f t="shared" si="172"/>
        <v>2.3715176830644778E-5</v>
      </c>
      <c r="N5532" s="3">
        <f t="shared" si="173"/>
        <v>2.1680377438258424E-4</v>
      </c>
    </row>
    <row r="5533" spans="1:14" x14ac:dyDescent="0.25">
      <c r="A5533">
        <v>8</v>
      </c>
      <c r="B5533">
        <v>18</v>
      </c>
      <c r="C5533">
        <v>18</v>
      </c>
      <c r="D5533">
        <v>0</v>
      </c>
      <c r="E5533">
        <v>34</v>
      </c>
      <c r="F5533">
        <v>24</v>
      </c>
      <c r="G5533">
        <v>0.3</v>
      </c>
      <c r="H5533">
        <v>0.16</v>
      </c>
      <c r="I5533">
        <v>31.481999999999999</v>
      </c>
      <c r="J5533">
        <v>25.164999999999999</v>
      </c>
      <c r="K5533">
        <v>191.96700000000001</v>
      </c>
      <c r="L5533">
        <v>153.45599999999999</v>
      </c>
      <c r="M5533" s="4">
        <f t="shared" si="172"/>
        <v>1.3578479472131877E-5</v>
      </c>
      <c r="N5533" s="3">
        <f t="shared" si="173"/>
        <v>1.2413424622373319E-4</v>
      </c>
    </row>
    <row r="5534" spans="1:14" x14ac:dyDescent="0.25">
      <c r="A5534">
        <v>8</v>
      </c>
      <c r="B5534">
        <v>18</v>
      </c>
      <c r="C5534">
        <v>19</v>
      </c>
      <c r="D5534">
        <v>0</v>
      </c>
      <c r="E5534">
        <v>0</v>
      </c>
      <c r="F5534">
        <v>22</v>
      </c>
      <c r="G5534">
        <v>0.3</v>
      </c>
      <c r="H5534">
        <v>0.16</v>
      </c>
      <c r="I5534">
        <v>0</v>
      </c>
      <c r="J5534">
        <v>22</v>
      </c>
      <c r="K5534">
        <v>0</v>
      </c>
      <c r="L5534">
        <v>0</v>
      </c>
      <c r="M5534" s="4">
        <f t="shared" si="172"/>
        <v>0</v>
      </c>
      <c r="N5534" s="3">
        <f t="shared" si="173"/>
        <v>0</v>
      </c>
    </row>
    <row r="5535" spans="1:14" x14ac:dyDescent="0.25">
      <c r="A5535">
        <v>8</v>
      </c>
      <c r="B5535">
        <v>18</v>
      </c>
      <c r="C5535">
        <v>20</v>
      </c>
      <c r="D5535">
        <v>0</v>
      </c>
      <c r="E5535">
        <v>0</v>
      </c>
      <c r="F5535">
        <v>22</v>
      </c>
      <c r="G5535">
        <v>0.3</v>
      </c>
      <c r="H5535">
        <v>0.16</v>
      </c>
      <c r="I5535">
        <v>0</v>
      </c>
      <c r="J5535">
        <v>22</v>
      </c>
      <c r="K5535">
        <v>0</v>
      </c>
      <c r="L5535">
        <v>0</v>
      </c>
      <c r="M5535" s="4">
        <f t="shared" si="172"/>
        <v>0</v>
      </c>
      <c r="N5535" s="3">
        <f t="shared" si="173"/>
        <v>0</v>
      </c>
    </row>
    <row r="5536" spans="1:14" x14ac:dyDescent="0.25">
      <c r="A5536">
        <v>8</v>
      </c>
      <c r="B5536">
        <v>18</v>
      </c>
      <c r="C5536">
        <v>21</v>
      </c>
      <c r="D5536">
        <v>0</v>
      </c>
      <c r="E5536">
        <v>0</v>
      </c>
      <c r="F5536">
        <v>21</v>
      </c>
      <c r="G5536">
        <v>0.3</v>
      </c>
      <c r="H5536">
        <v>0.16</v>
      </c>
      <c r="I5536">
        <v>0</v>
      </c>
      <c r="J5536">
        <v>21</v>
      </c>
      <c r="K5536">
        <v>0</v>
      </c>
      <c r="L5536">
        <v>0</v>
      </c>
      <c r="M5536" s="4">
        <f t="shared" si="172"/>
        <v>0</v>
      </c>
      <c r="N5536" s="3">
        <f t="shared" si="173"/>
        <v>0</v>
      </c>
    </row>
    <row r="5537" spans="1:14" x14ac:dyDescent="0.25">
      <c r="A5537">
        <v>8</v>
      </c>
      <c r="B5537">
        <v>18</v>
      </c>
      <c r="C5537">
        <v>22</v>
      </c>
      <c r="D5537">
        <v>0</v>
      </c>
      <c r="E5537">
        <v>0</v>
      </c>
      <c r="F5537">
        <v>21</v>
      </c>
      <c r="G5537">
        <v>0.3</v>
      </c>
      <c r="H5537">
        <v>0.16</v>
      </c>
      <c r="I5537">
        <v>0</v>
      </c>
      <c r="J5537">
        <v>21</v>
      </c>
      <c r="K5537">
        <v>0</v>
      </c>
      <c r="L5537">
        <v>0</v>
      </c>
      <c r="M5537" s="4">
        <f t="shared" si="172"/>
        <v>0</v>
      </c>
      <c r="N5537" s="3">
        <f t="shared" si="173"/>
        <v>0</v>
      </c>
    </row>
    <row r="5538" spans="1:14" x14ac:dyDescent="0.25">
      <c r="A5538">
        <v>8</v>
      </c>
      <c r="B5538">
        <v>18</v>
      </c>
      <c r="C5538">
        <v>23</v>
      </c>
      <c r="D5538">
        <v>0</v>
      </c>
      <c r="E5538">
        <v>0</v>
      </c>
      <c r="F5538">
        <v>20</v>
      </c>
      <c r="G5538">
        <v>0.4</v>
      </c>
      <c r="H5538">
        <v>0.16</v>
      </c>
      <c r="I5538">
        <v>0</v>
      </c>
      <c r="J5538">
        <v>20</v>
      </c>
      <c r="K5538">
        <v>0</v>
      </c>
      <c r="L5538">
        <v>0</v>
      </c>
      <c r="M5538" s="4">
        <f t="shared" si="172"/>
        <v>0</v>
      </c>
      <c r="N5538" s="3">
        <f t="shared" si="173"/>
        <v>0</v>
      </c>
    </row>
    <row r="5539" spans="1:14" x14ac:dyDescent="0.25">
      <c r="A5539">
        <v>8</v>
      </c>
      <c r="B5539">
        <v>19</v>
      </c>
      <c r="C5539">
        <v>0</v>
      </c>
      <c r="D5539">
        <v>0</v>
      </c>
      <c r="E5539">
        <v>0</v>
      </c>
      <c r="F5539">
        <v>20</v>
      </c>
      <c r="G5539">
        <v>0.4</v>
      </c>
      <c r="H5539">
        <v>0.16</v>
      </c>
      <c r="I5539">
        <v>0</v>
      </c>
      <c r="J5539">
        <v>20</v>
      </c>
      <c r="K5539">
        <v>0</v>
      </c>
      <c r="L5539">
        <v>0</v>
      </c>
      <c r="M5539" s="4">
        <f t="shared" si="172"/>
        <v>0</v>
      </c>
      <c r="N5539" s="3">
        <f t="shared" si="173"/>
        <v>0</v>
      </c>
    </row>
    <row r="5540" spans="1:14" x14ac:dyDescent="0.25">
      <c r="A5540">
        <v>8</v>
      </c>
      <c r="B5540">
        <v>19</v>
      </c>
      <c r="C5540">
        <v>1</v>
      </c>
      <c r="D5540">
        <v>0</v>
      </c>
      <c r="E5540">
        <v>0</v>
      </c>
      <c r="F5540">
        <v>20</v>
      </c>
      <c r="G5540">
        <v>0.4</v>
      </c>
      <c r="H5540">
        <v>0.16</v>
      </c>
      <c r="I5540">
        <v>0</v>
      </c>
      <c r="J5540">
        <v>20</v>
      </c>
      <c r="K5540">
        <v>0</v>
      </c>
      <c r="L5540">
        <v>0</v>
      </c>
      <c r="M5540" s="4">
        <f t="shared" si="172"/>
        <v>0</v>
      </c>
      <c r="N5540" s="3">
        <f t="shared" si="173"/>
        <v>0</v>
      </c>
    </row>
    <row r="5541" spans="1:14" x14ac:dyDescent="0.25">
      <c r="A5541">
        <v>8</v>
      </c>
      <c r="B5541">
        <v>19</v>
      </c>
      <c r="C5541">
        <v>2</v>
      </c>
      <c r="D5541">
        <v>0</v>
      </c>
      <c r="E5541">
        <v>0</v>
      </c>
      <c r="F5541">
        <v>19</v>
      </c>
      <c r="G5541">
        <v>0.4</v>
      </c>
      <c r="H5541">
        <v>0.16</v>
      </c>
      <c r="I5541">
        <v>0</v>
      </c>
      <c r="J5541">
        <v>19</v>
      </c>
      <c r="K5541">
        <v>0</v>
      </c>
      <c r="L5541">
        <v>0</v>
      </c>
      <c r="M5541" s="4">
        <f t="shared" si="172"/>
        <v>0</v>
      </c>
      <c r="N5541" s="3">
        <f t="shared" si="173"/>
        <v>0</v>
      </c>
    </row>
    <row r="5542" spans="1:14" x14ac:dyDescent="0.25">
      <c r="A5542">
        <v>8</v>
      </c>
      <c r="B5542">
        <v>19</v>
      </c>
      <c r="C5542">
        <v>3</v>
      </c>
      <c r="D5542">
        <v>0</v>
      </c>
      <c r="E5542">
        <v>0</v>
      </c>
      <c r="F5542">
        <v>18</v>
      </c>
      <c r="G5542">
        <v>0.4</v>
      </c>
      <c r="H5542">
        <v>0.16</v>
      </c>
      <c r="I5542">
        <v>0</v>
      </c>
      <c r="J5542">
        <v>18</v>
      </c>
      <c r="K5542">
        <v>0</v>
      </c>
      <c r="L5542">
        <v>0</v>
      </c>
      <c r="M5542" s="4">
        <f t="shared" si="172"/>
        <v>0</v>
      </c>
      <c r="N5542" s="3">
        <f t="shared" si="173"/>
        <v>0</v>
      </c>
    </row>
    <row r="5543" spans="1:14" x14ac:dyDescent="0.25">
      <c r="A5543">
        <v>8</v>
      </c>
      <c r="B5543">
        <v>19</v>
      </c>
      <c r="C5543">
        <v>4</v>
      </c>
      <c r="D5543">
        <v>0</v>
      </c>
      <c r="E5543">
        <v>0</v>
      </c>
      <c r="F5543">
        <v>18</v>
      </c>
      <c r="G5543">
        <v>0.4</v>
      </c>
      <c r="H5543">
        <v>0.16</v>
      </c>
      <c r="I5543">
        <v>0</v>
      </c>
      <c r="J5543">
        <v>18</v>
      </c>
      <c r="K5543">
        <v>0</v>
      </c>
      <c r="L5543">
        <v>0</v>
      </c>
      <c r="M5543" s="4">
        <f t="shared" si="172"/>
        <v>0</v>
      </c>
      <c r="N5543" s="3">
        <f t="shared" si="173"/>
        <v>0</v>
      </c>
    </row>
    <row r="5544" spans="1:14" x14ac:dyDescent="0.25">
      <c r="A5544">
        <v>8</v>
      </c>
      <c r="B5544">
        <v>19</v>
      </c>
      <c r="C5544">
        <v>5</v>
      </c>
      <c r="D5544">
        <v>0</v>
      </c>
      <c r="E5544">
        <v>0</v>
      </c>
      <c r="F5544">
        <v>19</v>
      </c>
      <c r="G5544">
        <v>0.4</v>
      </c>
      <c r="H5544">
        <v>0.16</v>
      </c>
      <c r="I5544">
        <v>0</v>
      </c>
      <c r="J5544">
        <v>19</v>
      </c>
      <c r="K5544">
        <v>0</v>
      </c>
      <c r="L5544">
        <v>0</v>
      </c>
      <c r="M5544" s="4">
        <f t="shared" si="172"/>
        <v>0</v>
      </c>
      <c r="N5544" s="3">
        <f t="shared" si="173"/>
        <v>0</v>
      </c>
    </row>
    <row r="5545" spans="1:14" x14ac:dyDescent="0.25">
      <c r="A5545">
        <v>8</v>
      </c>
      <c r="B5545">
        <v>19</v>
      </c>
      <c r="C5545">
        <v>6</v>
      </c>
      <c r="D5545">
        <v>237</v>
      </c>
      <c r="E5545">
        <v>47</v>
      </c>
      <c r="F5545">
        <v>22</v>
      </c>
      <c r="G5545">
        <v>0.4</v>
      </c>
      <c r="H5545">
        <v>0.16</v>
      </c>
      <c r="I5545">
        <v>60.207999999999998</v>
      </c>
      <c r="J5545">
        <v>24.03</v>
      </c>
      <c r="K5545">
        <v>308.8</v>
      </c>
      <c r="L5545">
        <v>266.14999999999998</v>
      </c>
      <c r="M5545" s="4">
        <f t="shared" si="172"/>
        <v>2.3550153213350403E-5</v>
      </c>
      <c r="N5545" s="3">
        <f t="shared" si="173"/>
        <v>2.1529513106327927E-4</v>
      </c>
    </row>
    <row r="5546" spans="1:14" x14ac:dyDescent="0.25">
      <c r="A5546">
        <v>8</v>
      </c>
      <c r="B5546">
        <v>19</v>
      </c>
      <c r="C5546">
        <v>7</v>
      </c>
      <c r="D5546">
        <v>333</v>
      </c>
      <c r="E5546">
        <v>117</v>
      </c>
      <c r="F5546">
        <v>25</v>
      </c>
      <c r="G5546">
        <v>0.5</v>
      </c>
      <c r="H5546">
        <v>0.16</v>
      </c>
      <c r="I5546">
        <v>218.97900000000001</v>
      </c>
      <c r="J5546">
        <v>32.579000000000001</v>
      </c>
      <c r="K5546">
        <v>1368.2249999999999</v>
      </c>
      <c r="L5546">
        <v>1288.0350000000001</v>
      </c>
      <c r="M5546" s="4">
        <f t="shared" si="172"/>
        <v>1.1397115008137437E-4</v>
      </c>
      <c r="N5546" s="3">
        <f t="shared" si="173"/>
        <v>1.0419224652981063E-3</v>
      </c>
    </row>
    <row r="5547" spans="1:14" x14ac:dyDescent="0.25">
      <c r="A5547">
        <v>8</v>
      </c>
      <c r="B5547">
        <v>19</v>
      </c>
      <c r="C5547">
        <v>8</v>
      </c>
      <c r="D5547">
        <v>759</v>
      </c>
      <c r="E5547">
        <v>95</v>
      </c>
      <c r="F5547">
        <v>28</v>
      </c>
      <c r="G5547">
        <v>0.6</v>
      </c>
      <c r="H5547">
        <v>0.16</v>
      </c>
      <c r="I5547">
        <v>505.48</v>
      </c>
      <c r="J5547">
        <v>45.220999999999997</v>
      </c>
      <c r="K5547">
        <v>3213.2930000000001</v>
      </c>
      <c r="L5547">
        <v>3067.7240000000002</v>
      </c>
      <c r="M5547" s="4">
        <f t="shared" si="172"/>
        <v>2.7144606506207834E-4</v>
      </c>
      <c r="N5547" s="3">
        <f t="shared" si="173"/>
        <v>2.4815556665262724E-3</v>
      </c>
    </row>
    <row r="5548" spans="1:14" x14ac:dyDescent="0.25">
      <c r="A5548">
        <v>8</v>
      </c>
      <c r="B5548">
        <v>19</v>
      </c>
      <c r="C5548">
        <v>9</v>
      </c>
      <c r="D5548">
        <v>118</v>
      </c>
      <c r="E5548">
        <v>313</v>
      </c>
      <c r="F5548">
        <v>30</v>
      </c>
      <c r="G5548">
        <v>0.7</v>
      </c>
      <c r="H5548">
        <v>0.16</v>
      </c>
      <c r="I5548">
        <v>390.05900000000003</v>
      </c>
      <c r="J5548">
        <v>42.829000000000001</v>
      </c>
      <c r="K5548">
        <v>2423.596</v>
      </c>
      <c r="L5548">
        <v>2306.009</v>
      </c>
      <c r="M5548" s="4">
        <f t="shared" si="172"/>
        <v>2.0404608401790325E-4</v>
      </c>
      <c r="N5548" s="3">
        <f t="shared" si="173"/>
        <v>1.8653860976445675E-3</v>
      </c>
    </row>
    <row r="5549" spans="1:14" x14ac:dyDescent="0.25">
      <c r="A5549">
        <v>8</v>
      </c>
      <c r="B5549">
        <v>19</v>
      </c>
      <c r="C5549">
        <v>10</v>
      </c>
      <c r="D5549">
        <v>870</v>
      </c>
      <c r="E5549">
        <v>115</v>
      </c>
      <c r="F5549">
        <v>31</v>
      </c>
      <c r="G5549">
        <v>0.8</v>
      </c>
      <c r="H5549">
        <v>0.16</v>
      </c>
      <c r="I5549">
        <v>876.77599999999995</v>
      </c>
      <c r="J5549">
        <v>59.137</v>
      </c>
      <c r="K5549">
        <v>5172.8040000000001</v>
      </c>
      <c r="L5549">
        <v>4957.8029999999999</v>
      </c>
      <c r="M5549" s="4">
        <f t="shared" si="172"/>
        <v>4.3868878546537017E-4</v>
      </c>
      <c r="N5549" s="3">
        <f t="shared" si="173"/>
        <v>4.0104859916247201E-3</v>
      </c>
    </row>
    <row r="5550" spans="1:14" x14ac:dyDescent="0.25">
      <c r="A5550">
        <v>8</v>
      </c>
      <c r="B5550">
        <v>19</v>
      </c>
      <c r="C5550">
        <v>11</v>
      </c>
      <c r="D5550">
        <v>447</v>
      </c>
      <c r="E5550">
        <v>375</v>
      </c>
      <c r="F5550">
        <v>31</v>
      </c>
      <c r="G5550">
        <v>0.8</v>
      </c>
      <c r="H5550">
        <v>0.16</v>
      </c>
      <c r="I5550">
        <v>825.97699999999998</v>
      </c>
      <c r="J5550">
        <v>57.41</v>
      </c>
      <c r="K5550">
        <v>4848.4340000000002</v>
      </c>
      <c r="L5550">
        <v>4644.9260000000004</v>
      </c>
      <c r="M5550" s="4">
        <f t="shared" si="172"/>
        <v>4.110040163993043E-4</v>
      </c>
      <c r="N5550" s="3">
        <f t="shared" si="173"/>
        <v>3.7573922673275737E-3</v>
      </c>
    </row>
    <row r="5551" spans="1:14" x14ac:dyDescent="0.25">
      <c r="A5551">
        <v>8</v>
      </c>
      <c r="B5551">
        <v>19</v>
      </c>
      <c r="C5551">
        <v>12</v>
      </c>
      <c r="D5551">
        <v>385</v>
      </c>
      <c r="E5551">
        <v>395</v>
      </c>
      <c r="F5551">
        <v>32</v>
      </c>
      <c r="G5551">
        <v>0.8</v>
      </c>
      <c r="H5551">
        <v>0.16</v>
      </c>
      <c r="I5551">
        <v>793.49400000000003</v>
      </c>
      <c r="J5551">
        <v>57.354999999999997</v>
      </c>
      <c r="K5551">
        <v>4648.4780000000001</v>
      </c>
      <c r="L5551">
        <v>4452.0550000000003</v>
      </c>
      <c r="M5551" s="4">
        <f t="shared" si="172"/>
        <v>3.9393791983566686E-4</v>
      </c>
      <c r="N5551" s="3">
        <f t="shared" si="173"/>
        <v>3.6013742803904865E-3</v>
      </c>
    </row>
    <row r="5552" spans="1:14" x14ac:dyDescent="0.25">
      <c r="A5552">
        <v>8</v>
      </c>
      <c r="B5552">
        <v>19</v>
      </c>
      <c r="C5552">
        <v>13</v>
      </c>
      <c r="D5552">
        <v>0</v>
      </c>
      <c r="E5552">
        <v>70</v>
      </c>
      <c r="F5552">
        <v>32</v>
      </c>
      <c r="G5552">
        <v>0.8</v>
      </c>
      <c r="H5552">
        <v>0.16</v>
      </c>
      <c r="I5552">
        <v>65.093999999999994</v>
      </c>
      <c r="J5552">
        <v>34.073</v>
      </c>
      <c r="K5552">
        <v>384.428</v>
      </c>
      <c r="L5552">
        <v>339.09699999999998</v>
      </c>
      <c r="M5552" s="4">
        <f t="shared" si="172"/>
        <v>3.0004833004649562E-5</v>
      </c>
      <c r="N5552" s="3">
        <f t="shared" si="173"/>
        <v>2.7430371241091422E-4</v>
      </c>
    </row>
    <row r="5553" spans="1:14" x14ac:dyDescent="0.25">
      <c r="A5553">
        <v>8</v>
      </c>
      <c r="B5553">
        <v>19</v>
      </c>
      <c r="C5553">
        <v>14</v>
      </c>
      <c r="D5553">
        <v>331</v>
      </c>
      <c r="E5553">
        <v>363</v>
      </c>
      <c r="F5553">
        <v>32</v>
      </c>
      <c r="G5553">
        <v>0.8</v>
      </c>
      <c r="H5553">
        <v>0.16</v>
      </c>
      <c r="I5553">
        <v>661.42700000000002</v>
      </c>
      <c r="J5553">
        <v>53.16</v>
      </c>
      <c r="K5553">
        <v>3960.413</v>
      </c>
      <c r="L5553">
        <v>3788.3719999999998</v>
      </c>
      <c r="M5553" s="4">
        <f t="shared" si="172"/>
        <v>3.3521225259878525E-4</v>
      </c>
      <c r="N5553" s="3">
        <f t="shared" si="173"/>
        <v>3.0645051521940915E-3</v>
      </c>
    </row>
    <row r="5554" spans="1:14" x14ac:dyDescent="0.25">
      <c r="A5554">
        <v>8</v>
      </c>
      <c r="B5554">
        <v>19</v>
      </c>
      <c r="C5554">
        <v>15</v>
      </c>
      <c r="D5554">
        <v>509</v>
      </c>
      <c r="E5554">
        <v>234</v>
      </c>
      <c r="F5554">
        <v>32</v>
      </c>
      <c r="G5554">
        <v>0.8</v>
      </c>
      <c r="H5554">
        <v>0.16</v>
      </c>
      <c r="I5554">
        <v>613.17700000000002</v>
      </c>
      <c r="J5554">
        <v>51.682000000000002</v>
      </c>
      <c r="K5554">
        <v>3737.07</v>
      </c>
      <c r="L5554">
        <v>3572.942</v>
      </c>
      <c r="M5554" s="4">
        <f t="shared" si="172"/>
        <v>3.1615003389973557E-4</v>
      </c>
      <c r="N5554" s="3">
        <f t="shared" si="173"/>
        <v>2.8902386480236528E-3</v>
      </c>
    </row>
    <row r="5555" spans="1:14" x14ac:dyDescent="0.25">
      <c r="A5555">
        <v>8</v>
      </c>
      <c r="B5555">
        <v>19</v>
      </c>
      <c r="C5555">
        <v>16</v>
      </c>
      <c r="D5555">
        <v>430</v>
      </c>
      <c r="E5555">
        <v>194</v>
      </c>
      <c r="F5555">
        <v>31</v>
      </c>
      <c r="G5555">
        <v>0.8</v>
      </c>
      <c r="H5555">
        <v>0.16</v>
      </c>
      <c r="I5555">
        <v>427.88799999999998</v>
      </c>
      <c r="J5555">
        <v>44.771999999999998</v>
      </c>
      <c r="K5555">
        <v>2697.223</v>
      </c>
      <c r="L5555">
        <v>2569.9409999999998</v>
      </c>
      <c r="M5555" s="4">
        <f t="shared" si="172"/>
        <v>2.2739997858076629E-4</v>
      </c>
      <c r="N5555" s="3">
        <f t="shared" si="173"/>
        <v>2.0788870352053167E-3</v>
      </c>
    </row>
    <row r="5556" spans="1:14" x14ac:dyDescent="0.25">
      <c r="A5556">
        <v>8</v>
      </c>
      <c r="B5556">
        <v>19</v>
      </c>
      <c r="C5556">
        <v>17</v>
      </c>
      <c r="D5556">
        <v>548</v>
      </c>
      <c r="E5556">
        <v>98</v>
      </c>
      <c r="F5556">
        <v>29</v>
      </c>
      <c r="G5556">
        <v>0.7</v>
      </c>
      <c r="H5556">
        <v>0.16</v>
      </c>
      <c r="I5556">
        <v>272.73099999999999</v>
      </c>
      <c r="J5556">
        <v>37.893000000000001</v>
      </c>
      <c r="K5556">
        <v>1659.8109999999999</v>
      </c>
      <c r="L5556">
        <v>1569.289</v>
      </c>
      <c r="M5556" s="4">
        <f t="shared" si="172"/>
        <v>1.3885777338352599E-4</v>
      </c>
      <c r="N5556" s="3">
        <f t="shared" si="173"/>
        <v>1.2694355849376762E-3</v>
      </c>
    </row>
    <row r="5557" spans="1:14" x14ac:dyDescent="0.25">
      <c r="A5557">
        <v>8</v>
      </c>
      <c r="B5557">
        <v>19</v>
      </c>
      <c r="C5557">
        <v>18</v>
      </c>
      <c r="D5557">
        <v>349</v>
      </c>
      <c r="E5557">
        <v>49</v>
      </c>
      <c r="F5557">
        <v>25</v>
      </c>
      <c r="G5557">
        <v>0.6</v>
      </c>
      <c r="H5557">
        <v>0.16</v>
      </c>
      <c r="I5557">
        <v>72.680000000000007</v>
      </c>
      <c r="J5557">
        <v>27.265000000000001</v>
      </c>
      <c r="K5557">
        <v>349.947</v>
      </c>
      <c r="L5557">
        <v>305.83800000000002</v>
      </c>
      <c r="M5557" s="4">
        <f t="shared" si="172"/>
        <v>2.706192657698539E-5</v>
      </c>
      <c r="N5557" s="3">
        <f t="shared" si="173"/>
        <v>2.4739970803731436E-4</v>
      </c>
    </row>
    <row r="5558" spans="1:14" x14ac:dyDescent="0.25">
      <c r="A5558">
        <v>8</v>
      </c>
      <c r="B5558">
        <v>19</v>
      </c>
      <c r="C5558">
        <v>19</v>
      </c>
      <c r="D5558">
        <v>0</v>
      </c>
      <c r="E5558">
        <v>0</v>
      </c>
      <c r="F5558">
        <v>21</v>
      </c>
      <c r="G5558">
        <v>0.4</v>
      </c>
      <c r="H5558">
        <v>0.16</v>
      </c>
      <c r="I5558">
        <v>0</v>
      </c>
      <c r="J5558">
        <v>21</v>
      </c>
      <c r="K5558">
        <v>0</v>
      </c>
      <c r="L5558">
        <v>0</v>
      </c>
      <c r="M5558" s="4">
        <f t="shared" si="172"/>
        <v>0</v>
      </c>
      <c r="N5558" s="3">
        <f t="shared" si="173"/>
        <v>0</v>
      </c>
    </row>
    <row r="5559" spans="1:14" x14ac:dyDescent="0.25">
      <c r="A5559">
        <v>8</v>
      </c>
      <c r="B5559">
        <v>19</v>
      </c>
      <c r="C5559">
        <v>20</v>
      </c>
      <c r="D5559">
        <v>0</v>
      </c>
      <c r="E5559">
        <v>0</v>
      </c>
      <c r="F5559">
        <v>18</v>
      </c>
      <c r="G5559">
        <v>0.4</v>
      </c>
      <c r="H5559">
        <v>0.16</v>
      </c>
      <c r="I5559">
        <v>0</v>
      </c>
      <c r="J5559">
        <v>18</v>
      </c>
      <c r="K5559">
        <v>0</v>
      </c>
      <c r="L5559">
        <v>0</v>
      </c>
      <c r="M5559" s="4">
        <f t="shared" si="172"/>
        <v>0</v>
      </c>
      <c r="N5559" s="3">
        <f t="shared" si="173"/>
        <v>0</v>
      </c>
    </row>
    <row r="5560" spans="1:14" x14ac:dyDescent="0.25">
      <c r="A5560">
        <v>8</v>
      </c>
      <c r="B5560">
        <v>19</v>
      </c>
      <c r="C5560">
        <v>21</v>
      </c>
      <c r="D5560">
        <v>0</v>
      </c>
      <c r="E5560">
        <v>0</v>
      </c>
      <c r="F5560">
        <v>18</v>
      </c>
      <c r="G5560">
        <v>0.5</v>
      </c>
      <c r="H5560">
        <v>0.16</v>
      </c>
      <c r="I5560">
        <v>0</v>
      </c>
      <c r="J5560">
        <v>18</v>
      </c>
      <c r="K5560">
        <v>0</v>
      </c>
      <c r="L5560">
        <v>0</v>
      </c>
      <c r="M5560" s="4">
        <f t="shared" si="172"/>
        <v>0</v>
      </c>
      <c r="N5560" s="3">
        <f t="shared" si="173"/>
        <v>0</v>
      </c>
    </row>
    <row r="5561" spans="1:14" x14ac:dyDescent="0.25">
      <c r="A5561">
        <v>8</v>
      </c>
      <c r="B5561">
        <v>19</v>
      </c>
      <c r="C5561">
        <v>22</v>
      </c>
      <c r="D5561">
        <v>0</v>
      </c>
      <c r="E5561">
        <v>0</v>
      </c>
      <c r="F5561">
        <v>17</v>
      </c>
      <c r="G5561">
        <v>0.5</v>
      </c>
      <c r="H5561">
        <v>0.16</v>
      </c>
      <c r="I5561">
        <v>0</v>
      </c>
      <c r="J5561">
        <v>17</v>
      </c>
      <c r="K5561">
        <v>0</v>
      </c>
      <c r="L5561">
        <v>0</v>
      </c>
      <c r="M5561" s="4">
        <f t="shared" si="172"/>
        <v>0</v>
      </c>
      <c r="N5561" s="3">
        <f t="shared" si="173"/>
        <v>0</v>
      </c>
    </row>
    <row r="5562" spans="1:14" x14ac:dyDescent="0.25">
      <c r="A5562">
        <v>8</v>
      </c>
      <c r="B5562">
        <v>19</v>
      </c>
      <c r="C5562">
        <v>23</v>
      </c>
      <c r="D5562">
        <v>0</v>
      </c>
      <c r="E5562">
        <v>0</v>
      </c>
      <c r="F5562">
        <v>16</v>
      </c>
      <c r="G5562">
        <v>0.5</v>
      </c>
      <c r="H5562">
        <v>0.16</v>
      </c>
      <c r="I5562">
        <v>0</v>
      </c>
      <c r="J5562">
        <v>16</v>
      </c>
      <c r="K5562">
        <v>0</v>
      </c>
      <c r="L5562">
        <v>0</v>
      </c>
      <c r="M5562" s="4">
        <f t="shared" si="172"/>
        <v>0</v>
      </c>
      <c r="N5562" s="3">
        <f t="shared" si="173"/>
        <v>0</v>
      </c>
    </row>
    <row r="5563" spans="1:14" x14ac:dyDescent="0.25">
      <c r="A5563">
        <v>8</v>
      </c>
      <c r="B5563">
        <v>20</v>
      </c>
      <c r="C5563">
        <v>0</v>
      </c>
      <c r="D5563">
        <v>0</v>
      </c>
      <c r="E5563">
        <v>0</v>
      </c>
      <c r="F5563">
        <v>14</v>
      </c>
      <c r="G5563">
        <v>0.5</v>
      </c>
      <c r="H5563">
        <v>0.16</v>
      </c>
      <c r="I5563">
        <v>0</v>
      </c>
      <c r="J5563">
        <v>14</v>
      </c>
      <c r="K5563">
        <v>0</v>
      </c>
      <c r="L5563">
        <v>0</v>
      </c>
      <c r="M5563" s="4">
        <f t="shared" si="172"/>
        <v>0</v>
      </c>
      <c r="N5563" s="3">
        <f t="shared" si="173"/>
        <v>0</v>
      </c>
    </row>
    <row r="5564" spans="1:14" x14ac:dyDescent="0.25">
      <c r="A5564">
        <v>8</v>
      </c>
      <c r="B5564">
        <v>20</v>
      </c>
      <c r="C5564">
        <v>1</v>
      </c>
      <c r="D5564">
        <v>0</v>
      </c>
      <c r="E5564">
        <v>0</v>
      </c>
      <c r="F5564">
        <v>14</v>
      </c>
      <c r="G5564">
        <v>0.6</v>
      </c>
      <c r="H5564">
        <v>0.16</v>
      </c>
      <c r="I5564">
        <v>0</v>
      </c>
      <c r="J5564">
        <v>14</v>
      </c>
      <c r="K5564">
        <v>0</v>
      </c>
      <c r="L5564">
        <v>0</v>
      </c>
      <c r="M5564" s="4">
        <f t="shared" si="172"/>
        <v>0</v>
      </c>
      <c r="N5564" s="3">
        <f t="shared" si="173"/>
        <v>0</v>
      </c>
    </row>
    <row r="5565" spans="1:14" x14ac:dyDescent="0.25">
      <c r="A5565">
        <v>8</v>
      </c>
      <c r="B5565">
        <v>20</v>
      </c>
      <c r="C5565">
        <v>2</v>
      </c>
      <c r="D5565">
        <v>0</v>
      </c>
      <c r="E5565">
        <v>0</v>
      </c>
      <c r="F5565">
        <v>14</v>
      </c>
      <c r="G5565">
        <v>0.8</v>
      </c>
      <c r="H5565">
        <v>0.16</v>
      </c>
      <c r="I5565">
        <v>0</v>
      </c>
      <c r="J5565">
        <v>14</v>
      </c>
      <c r="K5565">
        <v>0</v>
      </c>
      <c r="L5565">
        <v>0</v>
      </c>
      <c r="M5565" s="4">
        <f t="shared" si="172"/>
        <v>0</v>
      </c>
      <c r="N5565" s="3">
        <f t="shared" si="173"/>
        <v>0</v>
      </c>
    </row>
    <row r="5566" spans="1:14" x14ac:dyDescent="0.25">
      <c r="A5566">
        <v>8</v>
      </c>
      <c r="B5566">
        <v>20</v>
      </c>
      <c r="C5566">
        <v>3</v>
      </c>
      <c r="D5566">
        <v>0</v>
      </c>
      <c r="E5566">
        <v>0</v>
      </c>
      <c r="F5566">
        <v>14</v>
      </c>
      <c r="G5566">
        <v>0.8</v>
      </c>
      <c r="H5566">
        <v>0.16</v>
      </c>
      <c r="I5566">
        <v>0</v>
      </c>
      <c r="J5566">
        <v>14</v>
      </c>
      <c r="K5566">
        <v>0</v>
      </c>
      <c r="L5566">
        <v>0</v>
      </c>
      <c r="M5566" s="4">
        <f t="shared" si="172"/>
        <v>0</v>
      </c>
      <c r="N5566" s="3">
        <f t="shared" si="173"/>
        <v>0</v>
      </c>
    </row>
    <row r="5567" spans="1:14" x14ac:dyDescent="0.25">
      <c r="A5567">
        <v>8</v>
      </c>
      <c r="B5567">
        <v>20</v>
      </c>
      <c r="C5567">
        <v>4</v>
      </c>
      <c r="D5567">
        <v>0</v>
      </c>
      <c r="E5567">
        <v>0</v>
      </c>
      <c r="F5567">
        <v>14</v>
      </c>
      <c r="G5567">
        <v>0.7</v>
      </c>
      <c r="H5567">
        <v>0.16</v>
      </c>
      <c r="I5567">
        <v>0</v>
      </c>
      <c r="J5567">
        <v>14</v>
      </c>
      <c r="K5567">
        <v>0</v>
      </c>
      <c r="L5567">
        <v>0</v>
      </c>
      <c r="M5567" s="4">
        <f t="shared" si="172"/>
        <v>0</v>
      </c>
      <c r="N5567" s="3">
        <f t="shared" si="173"/>
        <v>0</v>
      </c>
    </row>
    <row r="5568" spans="1:14" x14ac:dyDescent="0.25">
      <c r="A5568">
        <v>8</v>
      </c>
      <c r="B5568">
        <v>20</v>
      </c>
      <c r="C5568">
        <v>5</v>
      </c>
      <c r="D5568">
        <v>0</v>
      </c>
      <c r="E5568">
        <v>0</v>
      </c>
      <c r="F5568">
        <v>14</v>
      </c>
      <c r="G5568">
        <v>0.5</v>
      </c>
      <c r="H5568">
        <v>0.16</v>
      </c>
      <c r="I5568">
        <v>0</v>
      </c>
      <c r="J5568">
        <v>14</v>
      </c>
      <c r="K5568">
        <v>0</v>
      </c>
      <c r="L5568">
        <v>0</v>
      </c>
      <c r="M5568" s="4">
        <f t="shared" si="172"/>
        <v>0</v>
      </c>
      <c r="N5568" s="3">
        <f t="shared" si="173"/>
        <v>0</v>
      </c>
    </row>
    <row r="5569" spans="1:14" x14ac:dyDescent="0.25">
      <c r="A5569">
        <v>8</v>
      </c>
      <c r="B5569">
        <v>20</v>
      </c>
      <c r="C5569">
        <v>6</v>
      </c>
      <c r="D5569">
        <v>466</v>
      </c>
      <c r="E5569">
        <v>36</v>
      </c>
      <c r="F5569">
        <v>16</v>
      </c>
      <c r="G5569">
        <v>0.3</v>
      </c>
      <c r="H5569">
        <v>0.16</v>
      </c>
      <c r="I5569">
        <v>68.481999999999999</v>
      </c>
      <c r="J5569">
        <v>18.22</v>
      </c>
      <c r="K5569">
        <v>303.19400000000002</v>
      </c>
      <c r="L5569">
        <v>260.74200000000002</v>
      </c>
      <c r="M5569" s="4">
        <f t="shared" si="172"/>
        <v>2.3071628965453359E-5</v>
      </c>
      <c r="N5569" s="3">
        <f t="shared" si="173"/>
        <v>2.1092046989931081E-4</v>
      </c>
    </row>
    <row r="5570" spans="1:14" x14ac:dyDescent="0.25">
      <c r="A5570">
        <v>8</v>
      </c>
      <c r="B5570">
        <v>20</v>
      </c>
      <c r="C5570">
        <v>7</v>
      </c>
      <c r="D5570">
        <v>353</v>
      </c>
      <c r="E5570">
        <v>113</v>
      </c>
      <c r="F5570">
        <v>19</v>
      </c>
      <c r="G5570">
        <v>0.2</v>
      </c>
      <c r="H5570">
        <v>0.16</v>
      </c>
      <c r="I5570">
        <v>221.31800000000001</v>
      </c>
      <c r="J5570">
        <v>27.387</v>
      </c>
      <c r="K5570">
        <v>1410.2249999999999</v>
      </c>
      <c r="L5570">
        <v>1328.547</v>
      </c>
      <c r="M5570" s="4">
        <f t="shared" si="172"/>
        <v>1.1755583468396407E-4</v>
      </c>
      <c r="N5570" s="3">
        <f t="shared" si="173"/>
        <v>1.0746935956743434E-3</v>
      </c>
    </row>
    <row r="5571" spans="1:14" x14ac:dyDescent="0.25">
      <c r="A5571">
        <v>8</v>
      </c>
      <c r="B5571">
        <v>20</v>
      </c>
      <c r="C5571">
        <v>8</v>
      </c>
      <c r="D5571">
        <v>833</v>
      </c>
      <c r="E5571">
        <v>71</v>
      </c>
      <c r="F5571">
        <v>22</v>
      </c>
      <c r="G5571">
        <v>0.2</v>
      </c>
      <c r="H5571">
        <v>0.16</v>
      </c>
      <c r="I5571">
        <v>518.89499999999998</v>
      </c>
      <c r="J5571">
        <v>41.938000000000002</v>
      </c>
      <c r="K5571">
        <v>3350.7020000000002</v>
      </c>
      <c r="L5571">
        <v>3200.2649999999999</v>
      </c>
      <c r="M5571" s="4">
        <f t="shared" si="172"/>
        <v>2.8317389093865424E-4</v>
      </c>
      <c r="N5571" s="3">
        <f t="shared" si="173"/>
        <v>2.5887712666249315E-3</v>
      </c>
    </row>
    <row r="5572" spans="1:14" x14ac:dyDescent="0.25">
      <c r="A5572">
        <v>8</v>
      </c>
      <c r="B5572">
        <v>20</v>
      </c>
      <c r="C5572">
        <v>9</v>
      </c>
      <c r="D5572">
        <v>895</v>
      </c>
      <c r="E5572">
        <v>80</v>
      </c>
      <c r="F5572">
        <v>23</v>
      </c>
      <c r="G5572">
        <v>0.2</v>
      </c>
      <c r="H5572">
        <v>0.16</v>
      </c>
      <c r="I5572">
        <v>731.23900000000003</v>
      </c>
      <c r="J5572">
        <v>51.012999999999998</v>
      </c>
      <c r="K5572">
        <v>4508.2049999999999</v>
      </c>
      <c r="L5572">
        <v>4316.7529999999997</v>
      </c>
      <c r="M5572" s="4">
        <f t="shared" si="172"/>
        <v>3.8196578821788458E-4</v>
      </c>
      <c r="N5572" s="3">
        <f t="shared" si="173"/>
        <v>3.4919252410400303E-3</v>
      </c>
    </row>
    <row r="5573" spans="1:14" x14ac:dyDescent="0.25">
      <c r="A5573">
        <v>8</v>
      </c>
      <c r="B5573">
        <v>20</v>
      </c>
      <c r="C5573">
        <v>10</v>
      </c>
      <c r="D5573">
        <v>924</v>
      </c>
      <c r="E5573">
        <v>89</v>
      </c>
      <c r="F5573">
        <v>25</v>
      </c>
      <c r="G5573">
        <v>0.3</v>
      </c>
      <c r="H5573">
        <v>0.16</v>
      </c>
      <c r="I5573">
        <v>896.05700000000002</v>
      </c>
      <c r="J5573">
        <v>58.201000000000001</v>
      </c>
      <c r="K5573">
        <v>5312.48</v>
      </c>
      <c r="L5573">
        <v>5092.53</v>
      </c>
      <c r="M5573" s="4">
        <f t="shared" si="172"/>
        <v>4.5061003848800797E-4</v>
      </c>
      <c r="N5573" s="3">
        <f t="shared" si="173"/>
        <v>4.1194698996568913E-3</v>
      </c>
    </row>
    <row r="5574" spans="1:14" x14ac:dyDescent="0.25">
      <c r="A5574">
        <v>8</v>
      </c>
      <c r="B5574">
        <v>20</v>
      </c>
      <c r="C5574">
        <v>11</v>
      </c>
      <c r="D5574">
        <v>944</v>
      </c>
      <c r="E5574">
        <v>92</v>
      </c>
      <c r="F5574">
        <v>26</v>
      </c>
      <c r="G5574">
        <v>0.4</v>
      </c>
      <c r="H5574">
        <v>0.16</v>
      </c>
      <c r="I5574">
        <v>1002.924</v>
      </c>
      <c r="J5574">
        <v>62.009</v>
      </c>
      <c r="K5574">
        <v>5815.4459999999999</v>
      </c>
      <c r="L5574">
        <v>5577.6729999999998</v>
      </c>
      <c r="M5574" s="4">
        <f t="shared" si="172"/>
        <v>4.935376807212766E-4</v>
      </c>
      <c r="N5574" s="3">
        <f t="shared" si="173"/>
        <v>4.5119137312159092E-3</v>
      </c>
    </row>
    <row r="5575" spans="1:14" x14ac:dyDescent="0.25">
      <c r="A5575">
        <v>8</v>
      </c>
      <c r="B5575">
        <v>20</v>
      </c>
      <c r="C5575">
        <v>12</v>
      </c>
      <c r="D5575">
        <v>945</v>
      </c>
      <c r="E5575">
        <v>95</v>
      </c>
      <c r="F5575">
        <v>27</v>
      </c>
      <c r="G5575">
        <v>0.4</v>
      </c>
      <c r="H5575">
        <v>0.16</v>
      </c>
      <c r="I5575">
        <v>1036.816</v>
      </c>
      <c r="J5575">
        <v>64.212000000000003</v>
      </c>
      <c r="K5575">
        <v>5941.7650000000003</v>
      </c>
      <c r="L5575">
        <v>5699.5159999999996</v>
      </c>
      <c r="M5575" s="4">
        <f t="shared" si="172"/>
        <v>5.0431889927462722E-4</v>
      </c>
      <c r="N5575" s="3">
        <f t="shared" si="173"/>
        <v>4.6104754620223832E-3</v>
      </c>
    </row>
    <row r="5576" spans="1:14" x14ac:dyDescent="0.25">
      <c r="A5576">
        <v>8</v>
      </c>
      <c r="B5576">
        <v>20</v>
      </c>
      <c r="C5576">
        <v>13</v>
      </c>
      <c r="D5576">
        <v>934</v>
      </c>
      <c r="E5576">
        <v>96</v>
      </c>
      <c r="F5576">
        <v>27</v>
      </c>
      <c r="G5576">
        <v>0.4</v>
      </c>
      <c r="H5576">
        <v>0.16</v>
      </c>
      <c r="I5576">
        <v>998.43499999999995</v>
      </c>
      <c r="J5576">
        <v>62.845999999999997</v>
      </c>
      <c r="K5576">
        <v>5767.5339999999997</v>
      </c>
      <c r="L5576">
        <v>5531.4589999999998</v>
      </c>
      <c r="M5576" s="4">
        <f t="shared" si="172"/>
        <v>4.8944845742388129E-4</v>
      </c>
      <c r="N5576" s="3">
        <f t="shared" si="173"/>
        <v>4.4745301160103541E-3</v>
      </c>
    </row>
    <row r="5577" spans="1:14" x14ac:dyDescent="0.25">
      <c r="A5577">
        <v>8</v>
      </c>
      <c r="B5577">
        <v>20</v>
      </c>
      <c r="C5577">
        <v>14</v>
      </c>
      <c r="D5577">
        <v>929</v>
      </c>
      <c r="E5577">
        <v>85</v>
      </c>
      <c r="F5577">
        <v>27</v>
      </c>
      <c r="G5577">
        <v>0.3</v>
      </c>
      <c r="H5577">
        <v>0.16</v>
      </c>
      <c r="I5577">
        <v>897.78</v>
      </c>
      <c r="J5577">
        <v>60.265000000000001</v>
      </c>
      <c r="K5577">
        <v>5275.0150000000003</v>
      </c>
      <c r="L5577">
        <v>5056.3919999999998</v>
      </c>
      <c r="M5577" s="4">
        <f t="shared" si="172"/>
        <v>4.4741238514656872E-4</v>
      </c>
      <c r="N5577" s="3">
        <f t="shared" si="173"/>
        <v>4.0902370029957426E-3</v>
      </c>
    </row>
    <row r="5578" spans="1:14" x14ac:dyDescent="0.25">
      <c r="A5578">
        <v>8</v>
      </c>
      <c r="B5578">
        <v>20</v>
      </c>
      <c r="C5578">
        <v>15</v>
      </c>
      <c r="D5578">
        <v>886</v>
      </c>
      <c r="E5578">
        <v>83</v>
      </c>
      <c r="F5578">
        <v>27</v>
      </c>
      <c r="G5578">
        <v>0.3</v>
      </c>
      <c r="H5578">
        <v>0.16</v>
      </c>
      <c r="I5578">
        <v>730.024</v>
      </c>
      <c r="J5578">
        <v>54.101999999999997</v>
      </c>
      <c r="K5578">
        <v>4440.799</v>
      </c>
      <c r="L5578">
        <v>4251.7359999999999</v>
      </c>
      <c r="M5578" s="4">
        <f t="shared" si="172"/>
        <v>3.7621279061701143E-4</v>
      </c>
      <c r="N5578" s="3">
        <f t="shared" si="173"/>
        <v>3.4393314272645609E-3</v>
      </c>
    </row>
    <row r="5579" spans="1:14" x14ac:dyDescent="0.25">
      <c r="A5579">
        <v>8</v>
      </c>
      <c r="B5579">
        <v>20</v>
      </c>
      <c r="C5579">
        <v>16</v>
      </c>
      <c r="D5579">
        <v>814</v>
      </c>
      <c r="E5579">
        <v>77</v>
      </c>
      <c r="F5579">
        <v>26</v>
      </c>
      <c r="G5579">
        <v>0.3</v>
      </c>
      <c r="H5579">
        <v>0.16</v>
      </c>
      <c r="I5579">
        <v>518.375</v>
      </c>
      <c r="J5579">
        <v>45.301000000000002</v>
      </c>
      <c r="K5579">
        <v>3299.2240000000002</v>
      </c>
      <c r="L5579">
        <v>3150.6109999999999</v>
      </c>
      <c r="M5579" s="4">
        <f t="shared" si="172"/>
        <v>2.7878028091552555E-4</v>
      </c>
      <c r="N5579" s="3">
        <f t="shared" si="173"/>
        <v>2.5486049527499886E-3</v>
      </c>
    </row>
    <row r="5580" spans="1:14" x14ac:dyDescent="0.25">
      <c r="A5580">
        <v>8</v>
      </c>
      <c r="B5580">
        <v>20</v>
      </c>
      <c r="C5580">
        <v>17</v>
      </c>
      <c r="D5580">
        <v>690</v>
      </c>
      <c r="E5580">
        <v>63</v>
      </c>
      <c r="F5580">
        <v>24</v>
      </c>
      <c r="G5580">
        <v>0.3</v>
      </c>
      <c r="H5580">
        <v>0.15</v>
      </c>
      <c r="I5580">
        <v>282.65199999999999</v>
      </c>
      <c r="J5580">
        <v>34.316000000000003</v>
      </c>
      <c r="K5580">
        <v>1726.048</v>
      </c>
      <c r="L5580">
        <v>1633.1780000000001</v>
      </c>
      <c r="M5580" s="4">
        <f t="shared" si="172"/>
        <v>1.4451096045340291E-4</v>
      </c>
      <c r="N5580" s="3">
        <f t="shared" si="173"/>
        <v>1.3211169324052767E-3</v>
      </c>
    </row>
    <row r="5581" spans="1:14" x14ac:dyDescent="0.25">
      <c r="A5581">
        <v>8</v>
      </c>
      <c r="B5581">
        <v>20</v>
      </c>
      <c r="C5581">
        <v>18</v>
      </c>
      <c r="D5581">
        <v>437</v>
      </c>
      <c r="E5581">
        <v>38</v>
      </c>
      <c r="F5581">
        <v>21</v>
      </c>
      <c r="G5581">
        <v>0.5</v>
      </c>
      <c r="H5581">
        <v>0.15</v>
      </c>
      <c r="I5581">
        <v>69.421999999999997</v>
      </c>
      <c r="J5581">
        <v>23.146000000000001</v>
      </c>
      <c r="K5581">
        <v>309.56700000000001</v>
      </c>
      <c r="L5581">
        <v>266.89</v>
      </c>
      <c r="M5581" s="4">
        <f t="shared" si="172"/>
        <v>2.3615631753188384E-5</v>
      </c>
      <c r="N5581" s="3">
        <f t="shared" si="173"/>
        <v>2.1589373484681048E-4</v>
      </c>
    </row>
    <row r="5582" spans="1:14" x14ac:dyDescent="0.25">
      <c r="A5582">
        <v>8</v>
      </c>
      <c r="B5582">
        <v>20</v>
      </c>
      <c r="C5582">
        <v>19</v>
      </c>
      <c r="D5582">
        <v>0</v>
      </c>
      <c r="E5582">
        <v>0</v>
      </c>
      <c r="F5582">
        <v>18</v>
      </c>
      <c r="G5582">
        <v>0.8</v>
      </c>
      <c r="H5582">
        <v>0.15</v>
      </c>
      <c r="I5582">
        <v>0</v>
      </c>
      <c r="J5582">
        <v>18</v>
      </c>
      <c r="K5582">
        <v>0</v>
      </c>
      <c r="L5582">
        <v>0</v>
      </c>
      <c r="M5582" s="4">
        <f t="shared" si="172"/>
        <v>0</v>
      </c>
      <c r="N5582" s="3">
        <f t="shared" si="173"/>
        <v>0</v>
      </c>
    </row>
    <row r="5583" spans="1:14" x14ac:dyDescent="0.25">
      <c r="A5583">
        <v>8</v>
      </c>
      <c r="B5583">
        <v>20</v>
      </c>
      <c r="C5583">
        <v>20</v>
      </c>
      <c r="D5583">
        <v>0</v>
      </c>
      <c r="E5583">
        <v>0</v>
      </c>
      <c r="F5583">
        <v>18</v>
      </c>
      <c r="G5583">
        <v>0.9</v>
      </c>
      <c r="H5583">
        <v>0.15</v>
      </c>
      <c r="I5583">
        <v>0</v>
      </c>
      <c r="J5583">
        <v>18</v>
      </c>
      <c r="K5583">
        <v>0</v>
      </c>
      <c r="L5583">
        <v>0</v>
      </c>
      <c r="M5583" s="4">
        <f t="shared" si="172"/>
        <v>0</v>
      </c>
      <c r="N5583" s="3">
        <f t="shared" si="173"/>
        <v>0</v>
      </c>
    </row>
    <row r="5584" spans="1:14" x14ac:dyDescent="0.25">
      <c r="A5584">
        <v>8</v>
      </c>
      <c r="B5584">
        <v>20</v>
      </c>
      <c r="C5584">
        <v>21</v>
      </c>
      <c r="D5584">
        <v>0</v>
      </c>
      <c r="E5584">
        <v>0</v>
      </c>
      <c r="F5584">
        <v>18</v>
      </c>
      <c r="G5584">
        <v>1</v>
      </c>
      <c r="H5584">
        <v>0.15</v>
      </c>
      <c r="I5584">
        <v>0</v>
      </c>
      <c r="J5584">
        <v>18</v>
      </c>
      <c r="K5584">
        <v>0</v>
      </c>
      <c r="L5584">
        <v>0</v>
      </c>
      <c r="M5584" s="4">
        <f t="shared" si="172"/>
        <v>0</v>
      </c>
      <c r="N5584" s="3">
        <f t="shared" si="173"/>
        <v>0</v>
      </c>
    </row>
    <row r="5585" spans="1:14" x14ac:dyDescent="0.25">
      <c r="A5585">
        <v>8</v>
      </c>
      <c r="B5585">
        <v>20</v>
      </c>
      <c r="C5585">
        <v>22</v>
      </c>
      <c r="D5585">
        <v>0</v>
      </c>
      <c r="E5585">
        <v>0</v>
      </c>
      <c r="F5585">
        <v>18</v>
      </c>
      <c r="G5585">
        <v>1</v>
      </c>
      <c r="H5585">
        <v>0.15</v>
      </c>
      <c r="I5585">
        <v>0</v>
      </c>
      <c r="J5585">
        <v>18</v>
      </c>
      <c r="K5585">
        <v>0</v>
      </c>
      <c r="L5585">
        <v>0</v>
      </c>
      <c r="M5585" s="4">
        <f t="shared" si="172"/>
        <v>0</v>
      </c>
      <c r="N5585" s="3">
        <f t="shared" si="173"/>
        <v>0</v>
      </c>
    </row>
    <row r="5586" spans="1:14" x14ac:dyDescent="0.25">
      <c r="A5586">
        <v>8</v>
      </c>
      <c r="B5586">
        <v>20</v>
      </c>
      <c r="C5586">
        <v>23</v>
      </c>
      <c r="D5586">
        <v>0</v>
      </c>
      <c r="E5586">
        <v>0</v>
      </c>
      <c r="F5586">
        <v>17</v>
      </c>
      <c r="G5586">
        <v>1</v>
      </c>
      <c r="H5586">
        <v>0.15</v>
      </c>
      <c r="I5586">
        <v>0</v>
      </c>
      <c r="J5586">
        <v>17</v>
      </c>
      <c r="K5586">
        <v>0</v>
      </c>
      <c r="L5586">
        <v>0</v>
      </c>
      <c r="M5586" s="4">
        <f t="shared" si="172"/>
        <v>0</v>
      </c>
      <c r="N5586" s="3">
        <f t="shared" si="173"/>
        <v>0</v>
      </c>
    </row>
    <row r="5587" spans="1:14" x14ac:dyDescent="0.25">
      <c r="A5587">
        <v>8</v>
      </c>
      <c r="B5587">
        <v>21</v>
      </c>
      <c r="C5587">
        <v>0</v>
      </c>
      <c r="D5587">
        <v>0</v>
      </c>
      <c r="E5587">
        <v>0</v>
      </c>
      <c r="F5587">
        <v>16</v>
      </c>
      <c r="G5587">
        <v>1.1000000000000001</v>
      </c>
      <c r="H5587">
        <v>0.15</v>
      </c>
      <c r="I5587">
        <v>0</v>
      </c>
      <c r="J5587">
        <v>16</v>
      </c>
      <c r="K5587">
        <v>0</v>
      </c>
      <c r="L5587">
        <v>0</v>
      </c>
      <c r="M5587" s="4">
        <f t="shared" si="172"/>
        <v>0</v>
      </c>
      <c r="N5587" s="3">
        <f t="shared" si="173"/>
        <v>0</v>
      </c>
    </row>
    <row r="5588" spans="1:14" x14ac:dyDescent="0.25">
      <c r="A5588">
        <v>8</v>
      </c>
      <c r="B5588">
        <v>21</v>
      </c>
      <c r="C5588">
        <v>1</v>
      </c>
      <c r="D5588">
        <v>0</v>
      </c>
      <c r="E5588">
        <v>0</v>
      </c>
      <c r="F5588">
        <v>15</v>
      </c>
      <c r="G5588">
        <v>1.2</v>
      </c>
      <c r="H5588">
        <v>0.15</v>
      </c>
      <c r="I5588">
        <v>0</v>
      </c>
      <c r="J5588">
        <v>15</v>
      </c>
      <c r="K5588">
        <v>0</v>
      </c>
      <c r="L5588">
        <v>0</v>
      </c>
      <c r="M5588" s="4">
        <f t="shared" ref="M5588:M5651" si="174">L5588/SUM($L$19:$L$8778)</f>
        <v>0</v>
      </c>
      <c r="N5588" s="3">
        <f t="shared" ref="N5588:N5651" si="175">L5588/SUMIF($A$19:$A$8778,$A5588,$L$19:$L$8778)</f>
        <v>0</v>
      </c>
    </row>
    <row r="5589" spans="1:14" x14ac:dyDescent="0.25">
      <c r="A5589">
        <v>8</v>
      </c>
      <c r="B5589">
        <v>21</v>
      </c>
      <c r="C5589">
        <v>2</v>
      </c>
      <c r="D5589">
        <v>0</v>
      </c>
      <c r="E5589">
        <v>0</v>
      </c>
      <c r="F5589">
        <v>15</v>
      </c>
      <c r="G5589">
        <v>1.2</v>
      </c>
      <c r="H5589">
        <v>0.15</v>
      </c>
      <c r="I5589">
        <v>0</v>
      </c>
      <c r="J5589">
        <v>15</v>
      </c>
      <c r="K5589">
        <v>0</v>
      </c>
      <c r="L5589">
        <v>0</v>
      </c>
      <c r="M5589" s="4">
        <f t="shared" si="174"/>
        <v>0</v>
      </c>
      <c r="N5589" s="3">
        <f t="shared" si="175"/>
        <v>0</v>
      </c>
    </row>
    <row r="5590" spans="1:14" x14ac:dyDescent="0.25">
      <c r="A5590">
        <v>8</v>
      </c>
      <c r="B5590">
        <v>21</v>
      </c>
      <c r="C5590">
        <v>3</v>
      </c>
      <c r="D5590">
        <v>0</v>
      </c>
      <c r="E5590">
        <v>0</v>
      </c>
      <c r="F5590">
        <v>15</v>
      </c>
      <c r="G5590">
        <v>1.1000000000000001</v>
      </c>
      <c r="H5590">
        <v>0.15</v>
      </c>
      <c r="I5590">
        <v>0</v>
      </c>
      <c r="J5590">
        <v>15</v>
      </c>
      <c r="K5590">
        <v>0</v>
      </c>
      <c r="L5590">
        <v>0</v>
      </c>
      <c r="M5590" s="4">
        <f t="shared" si="174"/>
        <v>0</v>
      </c>
      <c r="N5590" s="3">
        <f t="shared" si="175"/>
        <v>0</v>
      </c>
    </row>
    <row r="5591" spans="1:14" x14ac:dyDescent="0.25">
      <c r="A5591">
        <v>8</v>
      </c>
      <c r="B5591">
        <v>21</v>
      </c>
      <c r="C5591">
        <v>4</v>
      </c>
      <c r="D5591">
        <v>0</v>
      </c>
      <c r="E5591">
        <v>0</v>
      </c>
      <c r="F5591">
        <v>15</v>
      </c>
      <c r="G5591">
        <v>1</v>
      </c>
      <c r="H5591">
        <v>0.15</v>
      </c>
      <c r="I5591">
        <v>0</v>
      </c>
      <c r="J5591">
        <v>15</v>
      </c>
      <c r="K5591">
        <v>0</v>
      </c>
      <c r="L5591">
        <v>0</v>
      </c>
      <c r="M5591" s="4">
        <f t="shared" si="174"/>
        <v>0</v>
      </c>
      <c r="N5591" s="3">
        <f t="shared" si="175"/>
        <v>0</v>
      </c>
    </row>
    <row r="5592" spans="1:14" x14ac:dyDescent="0.25">
      <c r="A5592">
        <v>8</v>
      </c>
      <c r="B5592">
        <v>21</v>
      </c>
      <c r="C5592">
        <v>5</v>
      </c>
      <c r="D5592">
        <v>0</v>
      </c>
      <c r="E5592">
        <v>0</v>
      </c>
      <c r="F5592">
        <v>16</v>
      </c>
      <c r="G5592">
        <v>0.8</v>
      </c>
      <c r="H5592">
        <v>0.15</v>
      </c>
      <c r="I5592">
        <v>0</v>
      </c>
      <c r="J5592">
        <v>16</v>
      </c>
      <c r="K5592">
        <v>0</v>
      </c>
      <c r="L5592">
        <v>0</v>
      </c>
      <c r="M5592" s="4">
        <f t="shared" si="174"/>
        <v>0</v>
      </c>
      <c r="N5592" s="3">
        <f t="shared" si="175"/>
        <v>0</v>
      </c>
    </row>
    <row r="5593" spans="1:14" x14ac:dyDescent="0.25">
      <c r="A5593">
        <v>8</v>
      </c>
      <c r="B5593">
        <v>21</v>
      </c>
      <c r="C5593">
        <v>6</v>
      </c>
      <c r="D5593">
        <v>466</v>
      </c>
      <c r="E5593">
        <v>33</v>
      </c>
      <c r="F5593">
        <v>18</v>
      </c>
      <c r="G5593">
        <v>0.4</v>
      </c>
      <c r="H5593">
        <v>0.15</v>
      </c>
      <c r="I5593">
        <v>65.244</v>
      </c>
      <c r="J5593">
        <v>20.033000000000001</v>
      </c>
      <c r="K5593">
        <v>279.91199999999998</v>
      </c>
      <c r="L5593">
        <v>238.286</v>
      </c>
      <c r="M5593" s="4">
        <f t="shared" si="174"/>
        <v>2.1084620734910443E-5</v>
      </c>
      <c r="N5593" s="3">
        <f t="shared" si="175"/>
        <v>1.9275527184123452E-4</v>
      </c>
    </row>
    <row r="5594" spans="1:14" x14ac:dyDescent="0.25">
      <c r="A5594">
        <v>8</v>
      </c>
      <c r="B5594">
        <v>21</v>
      </c>
      <c r="C5594">
        <v>7</v>
      </c>
      <c r="D5594">
        <v>710</v>
      </c>
      <c r="E5594">
        <v>54</v>
      </c>
      <c r="F5594">
        <v>21</v>
      </c>
      <c r="G5594">
        <v>0.3</v>
      </c>
      <c r="H5594">
        <v>0.15</v>
      </c>
      <c r="I5594">
        <v>277.32499999999999</v>
      </c>
      <c r="J5594">
        <v>31.106999999999999</v>
      </c>
      <c r="K5594">
        <v>1706.085</v>
      </c>
      <c r="L5594">
        <v>1613.923</v>
      </c>
      <c r="M5594" s="4">
        <f t="shared" si="174"/>
        <v>1.4280719114991591E-4</v>
      </c>
      <c r="N5594" s="3">
        <f t="shared" si="175"/>
        <v>1.3055411001729885E-3</v>
      </c>
    </row>
    <row r="5595" spans="1:14" x14ac:dyDescent="0.25">
      <c r="A5595">
        <v>8</v>
      </c>
      <c r="B5595">
        <v>21</v>
      </c>
      <c r="C5595">
        <v>8</v>
      </c>
      <c r="D5595">
        <v>824</v>
      </c>
      <c r="E5595">
        <v>67</v>
      </c>
      <c r="F5595">
        <v>24</v>
      </c>
      <c r="G5595">
        <v>0.3</v>
      </c>
      <c r="H5595">
        <v>0.15</v>
      </c>
      <c r="I5595">
        <v>509.483</v>
      </c>
      <c r="J5595">
        <v>42.973999999999997</v>
      </c>
      <c r="K5595">
        <v>3276.2779999999998</v>
      </c>
      <c r="L5595">
        <v>3128.4780000000001</v>
      </c>
      <c r="M5595" s="4">
        <f t="shared" si="174"/>
        <v>2.7682185318277677E-4</v>
      </c>
      <c r="N5595" s="3">
        <f t="shared" si="175"/>
        <v>2.5307010371541832E-3</v>
      </c>
    </row>
    <row r="5596" spans="1:14" x14ac:dyDescent="0.25">
      <c r="A5596">
        <v>8</v>
      </c>
      <c r="B5596">
        <v>21</v>
      </c>
      <c r="C5596">
        <v>9</v>
      </c>
      <c r="D5596">
        <v>886</v>
      </c>
      <c r="E5596">
        <v>75</v>
      </c>
      <c r="F5596">
        <v>25</v>
      </c>
      <c r="G5596">
        <v>0.3</v>
      </c>
      <c r="H5596">
        <v>0.15</v>
      </c>
      <c r="I5596">
        <v>719.02700000000004</v>
      </c>
      <c r="J5596">
        <v>51.698</v>
      </c>
      <c r="K5596">
        <v>4421.4740000000002</v>
      </c>
      <c r="L5596">
        <v>4233.0950000000003</v>
      </c>
      <c r="M5596" s="4">
        <f t="shared" si="174"/>
        <v>3.7456335080468734E-4</v>
      </c>
      <c r="N5596" s="3">
        <f t="shared" si="175"/>
        <v>3.4242522743877977E-3</v>
      </c>
    </row>
    <row r="5597" spans="1:14" x14ac:dyDescent="0.25">
      <c r="A5597">
        <v>8</v>
      </c>
      <c r="B5597">
        <v>21</v>
      </c>
      <c r="C5597">
        <v>10</v>
      </c>
      <c r="D5597">
        <v>923</v>
      </c>
      <c r="E5597">
        <v>80</v>
      </c>
      <c r="F5597">
        <v>26</v>
      </c>
      <c r="G5597">
        <v>0.3</v>
      </c>
      <c r="H5597">
        <v>0.15</v>
      </c>
      <c r="I5597">
        <v>885.14499999999998</v>
      </c>
      <c r="J5597">
        <v>58.8</v>
      </c>
      <c r="K5597">
        <v>5236.8919999999998</v>
      </c>
      <c r="L5597">
        <v>5019.62</v>
      </c>
      <c r="M5597" s="4">
        <f t="shared" si="174"/>
        <v>4.4415863262370071E-4</v>
      </c>
      <c r="N5597" s="3">
        <f t="shared" si="175"/>
        <v>4.060491248498433E-3</v>
      </c>
    </row>
    <row r="5598" spans="1:14" x14ac:dyDescent="0.25">
      <c r="A5598">
        <v>8</v>
      </c>
      <c r="B5598">
        <v>21</v>
      </c>
      <c r="C5598">
        <v>11</v>
      </c>
      <c r="D5598">
        <v>948</v>
      </c>
      <c r="E5598">
        <v>80</v>
      </c>
      <c r="F5598">
        <v>27</v>
      </c>
      <c r="G5598">
        <v>0.4</v>
      </c>
      <c r="H5598">
        <v>0.15</v>
      </c>
      <c r="I5598">
        <v>993.33</v>
      </c>
      <c r="J5598">
        <v>62.668999999999997</v>
      </c>
      <c r="K5598">
        <v>5746.6139999999996</v>
      </c>
      <c r="L5598">
        <v>5511.28</v>
      </c>
      <c r="M5598" s="4">
        <f t="shared" si="174"/>
        <v>4.8766292843011012E-4</v>
      </c>
      <c r="N5598" s="3">
        <f t="shared" si="175"/>
        <v>4.4582068379726836E-3</v>
      </c>
    </row>
    <row r="5599" spans="1:14" x14ac:dyDescent="0.25">
      <c r="A5599">
        <v>8</v>
      </c>
      <c r="B5599">
        <v>21</v>
      </c>
      <c r="C5599">
        <v>12</v>
      </c>
      <c r="D5599">
        <v>952</v>
      </c>
      <c r="E5599">
        <v>83</v>
      </c>
      <c r="F5599">
        <v>28</v>
      </c>
      <c r="G5599">
        <v>0.4</v>
      </c>
      <c r="H5599">
        <v>0.15</v>
      </c>
      <c r="I5599">
        <v>1030.1110000000001</v>
      </c>
      <c r="J5599">
        <v>64.975999999999999</v>
      </c>
      <c r="K5599">
        <v>5886.65</v>
      </c>
      <c r="L5599">
        <v>5646.3540000000003</v>
      </c>
      <c r="M5599" s="4">
        <f t="shared" si="174"/>
        <v>4.9961488557886122E-4</v>
      </c>
      <c r="N5599" s="3">
        <f t="shared" si="175"/>
        <v>4.5674714426438903E-3</v>
      </c>
    </row>
    <row r="5600" spans="1:14" x14ac:dyDescent="0.25">
      <c r="A5600">
        <v>8</v>
      </c>
      <c r="B5600">
        <v>21</v>
      </c>
      <c r="C5600">
        <v>13</v>
      </c>
      <c r="D5600">
        <v>943</v>
      </c>
      <c r="E5600">
        <v>84</v>
      </c>
      <c r="F5600">
        <v>29</v>
      </c>
      <c r="G5600">
        <v>0.4</v>
      </c>
      <c r="H5600">
        <v>0.15</v>
      </c>
      <c r="I5600">
        <v>993.19100000000003</v>
      </c>
      <c r="J5600">
        <v>64.662999999999997</v>
      </c>
      <c r="K5600">
        <v>5694.2120000000004</v>
      </c>
      <c r="L5600">
        <v>5460.7349999999997</v>
      </c>
      <c r="M5600" s="4">
        <f t="shared" si="174"/>
        <v>4.8319047870563594E-4</v>
      </c>
      <c r="N5600" s="3">
        <f t="shared" si="175"/>
        <v>4.417319772785408E-3</v>
      </c>
    </row>
    <row r="5601" spans="1:14" x14ac:dyDescent="0.25">
      <c r="A5601">
        <v>8</v>
      </c>
      <c r="B5601">
        <v>21</v>
      </c>
      <c r="C5601">
        <v>14</v>
      </c>
      <c r="D5601">
        <v>931</v>
      </c>
      <c r="E5601">
        <v>78</v>
      </c>
      <c r="F5601">
        <v>28</v>
      </c>
      <c r="G5601">
        <v>0.3</v>
      </c>
      <c r="H5601">
        <v>0.15</v>
      </c>
      <c r="I5601">
        <v>890.61699999999996</v>
      </c>
      <c r="J5601">
        <v>61.003999999999998</v>
      </c>
      <c r="K5601">
        <v>5218.5</v>
      </c>
      <c r="L5601">
        <v>5001.88</v>
      </c>
      <c r="M5601" s="4">
        <f t="shared" si="174"/>
        <v>4.4258891735785504E-4</v>
      </c>
      <c r="N5601" s="3">
        <f t="shared" si="175"/>
        <v>4.0461409361743205E-3</v>
      </c>
    </row>
    <row r="5602" spans="1:14" x14ac:dyDescent="0.25">
      <c r="A5602">
        <v>8</v>
      </c>
      <c r="B5602">
        <v>21</v>
      </c>
      <c r="C5602">
        <v>15</v>
      </c>
      <c r="D5602">
        <v>893</v>
      </c>
      <c r="E5602">
        <v>74</v>
      </c>
      <c r="F5602">
        <v>28</v>
      </c>
      <c r="G5602">
        <v>0.2</v>
      </c>
      <c r="H5602">
        <v>0.15</v>
      </c>
      <c r="I5602">
        <v>723.88599999999997</v>
      </c>
      <c r="J5602">
        <v>55.734000000000002</v>
      </c>
      <c r="K5602">
        <v>4375.085</v>
      </c>
      <c r="L5602">
        <v>4188.3500000000004</v>
      </c>
      <c r="M5602" s="4">
        <f t="shared" si="174"/>
        <v>3.7060411125732168E-4</v>
      </c>
      <c r="N5602" s="3">
        <f t="shared" si="175"/>
        <v>3.3880569685849557E-3</v>
      </c>
    </row>
    <row r="5603" spans="1:14" x14ac:dyDescent="0.25">
      <c r="A5603">
        <v>8</v>
      </c>
      <c r="B5603">
        <v>21</v>
      </c>
      <c r="C5603">
        <v>16</v>
      </c>
      <c r="D5603">
        <v>826</v>
      </c>
      <c r="E5603">
        <v>68</v>
      </c>
      <c r="F5603">
        <v>27</v>
      </c>
      <c r="G5603">
        <v>0.1</v>
      </c>
      <c r="H5603">
        <v>0.15</v>
      </c>
      <c r="I5603">
        <v>512.48699999999997</v>
      </c>
      <c r="J5603">
        <v>47.341000000000001</v>
      </c>
      <c r="K5603">
        <v>3236.0439999999999</v>
      </c>
      <c r="L5603">
        <v>3089.6689999999999</v>
      </c>
      <c r="M5603" s="4">
        <f t="shared" si="174"/>
        <v>2.7338785770632772E-4</v>
      </c>
      <c r="N5603" s="3">
        <f t="shared" si="175"/>
        <v>2.4993075044040993E-3</v>
      </c>
    </row>
    <row r="5604" spans="1:14" x14ac:dyDescent="0.25">
      <c r="A5604">
        <v>8</v>
      </c>
      <c r="B5604">
        <v>21</v>
      </c>
      <c r="C5604">
        <v>17</v>
      </c>
      <c r="D5604">
        <v>703</v>
      </c>
      <c r="E5604">
        <v>57</v>
      </c>
      <c r="F5604">
        <v>25</v>
      </c>
      <c r="G5604">
        <v>0.1</v>
      </c>
      <c r="H5604">
        <v>0.15</v>
      </c>
      <c r="I5604">
        <v>278.90699999999998</v>
      </c>
      <c r="J5604">
        <v>35.838000000000001</v>
      </c>
      <c r="K5604">
        <v>1685.758</v>
      </c>
      <c r="L5604">
        <v>1594.317</v>
      </c>
      <c r="M5604" s="4">
        <f t="shared" si="174"/>
        <v>1.4107236378226254E-4</v>
      </c>
      <c r="N5604" s="3">
        <f t="shared" si="175"/>
        <v>1.2896813356055392E-3</v>
      </c>
    </row>
    <row r="5605" spans="1:14" x14ac:dyDescent="0.25">
      <c r="A5605">
        <v>8</v>
      </c>
      <c r="B5605">
        <v>21</v>
      </c>
      <c r="C5605">
        <v>18</v>
      </c>
      <c r="D5605">
        <v>447</v>
      </c>
      <c r="E5605">
        <v>35</v>
      </c>
      <c r="F5605">
        <v>23</v>
      </c>
      <c r="G5605">
        <v>0.2</v>
      </c>
      <c r="H5605">
        <v>0.15</v>
      </c>
      <c r="I5605">
        <v>66.066000000000003</v>
      </c>
      <c r="J5605">
        <v>25.212</v>
      </c>
      <c r="K5605">
        <v>283.63299999999998</v>
      </c>
      <c r="L5605">
        <v>241.875</v>
      </c>
      <c r="M5605" s="4">
        <f t="shared" si="174"/>
        <v>2.1402191653124661E-5</v>
      </c>
      <c r="N5605" s="3">
        <f t="shared" si="175"/>
        <v>1.956585001913608E-4</v>
      </c>
    </row>
    <row r="5606" spans="1:14" x14ac:dyDescent="0.25">
      <c r="A5606">
        <v>8</v>
      </c>
      <c r="B5606">
        <v>21</v>
      </c>
      <c r="C5606">
        <v>19</v>
      </c>
      <c r="D5606">
        <v>0</v>
      </c>
      <c r="E5606">
        <v>0</v>
      </c>
      <c r="F5606">
        <v>21</v>
      </c>
      <c r="G5606">
        <v>0.3</v>
      </c>
      <c r="H5606">
        <v>0.15</v>
      </c>
      <c r="I5606">
        <v>0</v>
      </c>
      <c r="J5606">
        <v>21</v>
      </c>
      <c r="K5606">
        <v>0</v>
      </c>
      <c r="L5606">
        <v>0</v>
      </c>
      <c r="M5606" s="4">
        <f t="shared" si="174"/>
        <v>0</v>
      </c>
      <c r="N5606" s="3">
        <f t="shared" si="175"/>
        <v>0</v>
      </c>
    </row>
    <row r="5607" spans="1:14" x14ac:dyDescent="0.25">
      <c r="A5607">
        <v>8</v>
      </c>
      <c r="B5607">
        <v>21</v>
      </c>
      <c r="C5607">
        <v>20</v>
      </c>
      <c r="D5607">
        <v>0</v>
      </c>
      <c r="E5607">
        <v>0</v>
      </c>
      <c r="F5607">
        <v>20</v>
      </c>
      <c r="G5607">
        <v>0.5</v>
      </c>
      <c r="H5607">
        <v>0.15</v>
      </c>
      <c r="I5607">
        <v>0</v>
      </c>
      <c r="J5607">
        <v>20</v>
      </c>
      <c r="K5607">
        <v>0</v>
      </c>
      <c r="L5607">
        <v>0</v>
      </c>
      <c r="M5607" s="4">
        <f t="shared" si="174"/>
        <v>0</v>
      </c>
      <c r="N5607" s="3">
        <f t="shared" si="175"/>
        <v>0</v>
      </c>
    </row>
    <row r="5608" spans="1:14" x14ac:dyDescent="0.25">
      <c r="A5608">
        <v>8</v>
      </c>
      <c r="B5608">
        <v>21</v>
      </c>
      <c r="C5608">
        <v>21</v>
      </c>
      <c r="D5608">
        <v>0</v>
      </c>
      <c r="E5608">
        <v>0</v>
      </c>
      <c r="F5608">
        <v>19</v>
      </c>
      <c r="G5608">
        <v>0.9</v>
      </c>
      <c r="H5608">
        <v>0.15</v>
      </c>
      <c r="I5608">
        <v>0</v>
      </c>
      <c r="J5608">
        <v>19</v>
      </c>
      <c r="K5608">
        <v>0</v>
      </c>
      <c r="L5608">
        <v>0</v>
      </c>
      <c r="M5608" s="4">
        <f t="shared" si="174"/>
        <v>0</v>
      </c>
      <c r="N5608" s="3">
        <f t="shared" si="175"/>
        <v>0</v>
      </c>
    </row>
    <row r="5609" spans="1:14" x14ac:dyDescent="0.25">
      <c r="A5609">
        <v>8</v>
      </c>
      <c r="B5609">
        <v>21</v>
      </c>
      <c r="C5609">
        <v>22</v>
      </c>
      <c r="D5609">
        <v>0</v>
      </c>
      <c r="E5609">
        <v>0</v>
      </c>
      <c r="F5609">
        <v>17</v>
      </c>
      <c r="G5609">
        <v>1</v>
      </c>
      <c r="H5609">
        <v>0.15</v>
      </c>
      <c r="I5609">
        <v>0</v>
      </c>
      <c r="J5609">
        <v>17</v>
      </c>
      <c r="K5609">
        <v>0</v>
      </c>
      <c r="L5609">
        <v>0</v>
      </c>
      <c r="M5609" s="4">
        <f t="shared" si="174"/>
        <v>0</v>
      </c>
      <c r="N5609" s="3">
        <f t="shared" si="175"/>
        <v>0</v>
      </c>
    </row>
    <row r="5610" spans="1:14" x14ac:dyDescent="0.25">
      <c r="A5610">
        <v>8</v>
      </c>
      <c r="B5610">
        <v>21</v>
      </c>
      <c r="C5610">
        <v>23</v>
      </c>
      <c r="D5610">
        <v>0</v>
      </c>
      <c r="E5610">
        <v>0</v>
      </c>
      <c r="F5610">
        <v>17</v>
      </c>
      <c r="G5610">
        <v>1</v>
      </c>
      <c r="H5610">
        <v>0.15</v>
      </c>
      <c r="I5610">
        <v>0</v>
      </c>
      <c r="J5610">
        <v>17</v>
      </c>
      <c r="K5610">
        <v>0</v>
      </c>
      <c r="L5610">
        <v>0</v>
      </c>
      <c r="M5610" s="4">
        <f t="shared" si="174"/>
        <v>0</v>
      </c>
      <c r="N5610" s="3">
        <f t="shared" si="175"/>
        <v>0</v>
      </c>
    </row>
    <row r="5611" spans="1:14" x14ac:dyDescent="0.25">
      <c r="A5611">
        <v>8</v>
      </c>
      <c r="B5611">
        <v>22</v>
      </c>
      <c r="C5611">
        <v>0</v>
      </c>
      <c r="D5611">
        <v>0</v>
      </c>
      <c r="E5611">
        <v>0</v>
      </c>
      <c r="F5611">
        <v>17</v>
      </c>
      <c r="G5611">
        <v>1</v>
      </c>
      <c r="H5611">
        <v>0.15</v>
      </c>
      <c r="I5611">
        <v>0</v>
      </c>
      <c r="J5611">
        <v>17</v>
      </c>
      <c r="K5611">
        <v>0</v>
      </c>
      <c r="L5611">
        <v>0</v>
      </c>
      <c r="M5611" s="4">
        <f t="shared" si="174"/>
        <v>0</v>
      </c>
      <c r="N5611" s="3">
        <f t="shared" si="175"/>
        <v>0</v>
      </c>
    </row>
    <row r="5612" spans="1:14" x14ac:dyDescent="0.25">
      <c r="A5612">
        <v>8</v>
      </c>
      <c r="B5612">
        <v>22</v>
      </c>
      <c r="C5612">
        <v>1</v>
      </c>
      <c r="D5612">
        <v>0</v>
      </c>
      <c r="E5612">
        <v>0</v>
      </c>
      <c r="F5612">
        <v>17</v>
      </c>
      <c r="G5612">
        <v>1</v>
      </c>
      <c r="H5612">
        <v>0.15</v>
      </c>
      <c r="I5612">
        <v>0</v>
      </c>
      <c r="J5612">
        <v>17</v>
      </c>
      <c r="K5612">
        <v>0</v>
      </c>
      <c r="L5612">
        <v>0</v>
      </c>
      <c r="M5612" s="4">
        <f t="shared" si="174"/>
        <v>0</v>
      </c>
      <c r="N5612" s="3">
        <f t="shared" si="175"/>
        <v>0</v>
      </c>
    </row>
    <row r="5613" spans="1:14" x14ac:dyDescent="0.25">
      <c r="A5613">
        <v>8</v>
      </c>
      <c r="B5613">
        <v>22</v>
      </c>
      <c r="C5613">
        <v>2</v>
      </c>
      <c r="D5613">
        <v>0</v>
      </c>
      <c r="E5613">
        <v>0</v>
      </c>
      <c r="F5613">
        <v>17</v>
      </c>
      <c r="G5613">
        <v>1</v>
      </c>
      <c r="H5613">
        <v>0.15</v>
      </c>
      <c r="I5613">
        <v>0</v>
      </c>
      <c r="J5613">
        <v>17</v>
      </c>
      <c r="K5613">
        <v>0</v>
      </c>
      <c r="L5613">
        <v>0</v>
      </c>
      <c r="M5613" s="4">
        <f t="shared" si="174"/>
        <v>0</v>
      </c>
      <c r="N5613" s="3">
        <f t="shared" si="175"/>
        <v>0</v>
      </c>
    </row>
    <row r="5614" spans="1:14" x14ac:dyDescent="0.25">
      <c r="A5614">
        <v>8</v>
      </c>
      <c r="B5614">
        <v>22</v>
      </c>
      <c r="C5614">
        <v>3</v>
      </c>
      <c r="D5614">
        <v>0</v>
      </c>
      <c r="E5614">
        <v>0</v>
      </c>
      <c r="F5614">
        <v>17</v>
      </c>
      <c r="G5614">
        <v>0.9</v>
      </c>
      <c r="H5614">
        <v>0.15</v>
      </c>
      <c r="I5614">
        <v>0</v>
      </c>
      <c r="J5614">
        <v>17</v>
      </c>
      <c r="K5614">
        <v>0</v>
      </c>
      <c r="L5614">
        <v>0</v>
      </c>
      <c r="M5614" s="4">
        <f t="shared" si="174"/>
        <v>0</v>
      </c>
      <c r="N5614" s="3">
        <f t="shared" si="175"/>
        <v>0</v>
      </c>
    </row>
    <row r="5615" spans="1:14" x14ac:dyDescent="0.25">
      <c r="A5615">
        <v>8</v>
      </c>
      <c r="B5615">
        <v>22</v>
      </c>
      <c r="C5615">
        <v>4</v>
      </c>
      <c r="D5615">
        <v>0</v>
      </c>
      <c r="E5615">
        <v>0</v>
      </c>
      <c r="F5615">
        <v>17</v>
      </c>
      <c r="G5615">
        <v>0.9</v>
      </c>
      <c r="H5615">
        <v>0.15</v>
      </c>
      <c r="I5615">
        <v>0</v>
      </c>
      <c r="J5615">
        <v>17</v>
      </c>
      <c r="K5615">
        <v>0</v>
      </c>
      <c r="L5615">
        <v>0</v>
      </c>
      <c r="M5615" s="4">
        <f t="shared" si="174"/>
        <v>0</v>
      </c>
      <c r="N5615" s="3">
        <f t="shared" si="175"/>
        <v>0</v>
      </c>
    </row>
    <row r="5616" spans="1:14" x14ac:dyDescent="0.25">
      <c r="A5616">
        <v>8</v>
      </c>
      <c r="B5616">
        <v>22</v>
      </c>
      <c r="C5616">
        <v>5</v>
      </c>
      <c r="D5616">
        <v>0</v>
      </c>
      <c r="E5616">
        <v>0</v>
      </c>
      <c r="F5616">
        <v>17</v>
      </c>
      <c r="G5616">
        <v>0.7</v>
      </c>
      <c r="H5616">
        <v>0.15</v>
      </c>
      <c r="I5616">
        <v>0</v>
      </c>
      <c r="J5616">
        <v>17</v>
      </c>
      <c r="K5616">
        <v>0</v>
      </c>
      <c r="L5616">
        <v>0</v>
      </c>
      <c r="M5616" s="4">
        <f t="shared" si="174"/>
        <v>0</v>
      </c>
      <c r="N5616" s="3">
        <f t="shared" si="175"/>
        <v>0</v>
      </c>
    </row>
    <row r="5617" spans="1:14" x14ac:dyDescent="0.25">
      <c r="A5617">
        <v>8</v>
      </c>
      <c r="B5617">
        <v>22</v>
      </c>
      <c r="C5617">
        <v>6</v>
      </c>
      <c r="D5617">
        <v>405</v>
      </c>
      <c r="E5617">
        <v>37</v>
      </c>
      <c r="F5617">
        <v>19</v>
      </c>
      <c r="G5617">
        <v>0.3</v>
      </c>
      <c r="H5617">
        <v>0.15</v>
      </c>
      <c r="I5617">
        <v>63.963999999999999</v>
      </c>
      <c r="J5617">
        <v>21.105</v>
      </c>
      <c r="K5617">
        <v>288.483</v>
      </c>
      <c r="L5617">
        <v>246.55199999999999</v>
      </c>
      <c r="M5617" s="4">
        <f t="shared" si="174"/>
        <v>2.1816033721803374E-5</v>
      </c>
      <c r="N5617" s="3">
        <f t="shared" si="175"/>
        <v>1.9944183788808429E-4</v>
      </c>
    </row>
    <row r="5618" spans="1:14" x14ac:dyDescent="0.25">
      <c r="A5618">
        <v>8</v>
      </c>
      <c r="B5618">
        <v>22</v>
      </c>
      <c r="C5618">
        <v>7</v>
      </c>
      <c r="D5618">
        <v>662</v>
      </c>
      <c r="E5618">
        <v>64</v>
      </c>
      <c r="F5618">
        <v>23</v>
      </c>
      <c r="G5618">
        <v>0.2</v>
      </c>
      <c r="H5618">
        <v>0.15</v>
      </c>
      <c r="I5618">
        <v>271.27100000000002</v>
      </c>
      <c r="J5618">
        <v>33.21</v>
      </c>
      <c r="K5618">
        <v>1658.4349999999999</v>
      </c>
      <c r="L5618">
        <v>1567.962</v>
      </c>
      <c r="M5618" s="4">
        <f t="shared" si="174"/>
        <v>1.3874035443438409E-4</v>
      </c>
      <c r="N5618" s="3">
        <f t="shared" si="175"/>
        <v>1.2683621427474789E-3</v>
      </c>
    </row>
    <row r="5619" spans="1:14" x14ac:dyDescent="0.25">
      <c r="A5619">
        <v>8</v>
      </c>
      <c r="B5619">
        <v>22</v>
      </c>
      <c r="C5619">
        <v>8</v>
      </c>
      <c r="D5619">
        <v>773</v>
      </c>
      <c r="E5619">
        <v>83</v>
      </c>
      <c r="F5619">
        <v>26</v>
      </c>
      <c r="G5619">
        <v>0.2</v>
      </c>
      <c r="H5619">
        <v>0.15</v>
      </c>
      <c r="I5619">
        <v>499.56400000000002</v>
      </c>
      <c r="J5619">
        <v>45.192999999999998</v>
      </c>
      <c r="K5619">
        <v>3179.4749999999999</v>
      </c>
      <c r="L5619">
        <v>3035.105</v>
      </c>
      <c r="M5619" s="4">
        <f t="shared" si="174"/>
        <v>2.6855978872292272E-4</v>
      </c>
      <c r="N5619" s="3">
        <f t="shared" si="175"/>
        <v>2.4551693735330241E-3</v>
      </c>
    </row>
    <row r="5620" spans="1:14" x14ac:dyDescent="0.25">
      <c r="A5620">
        <v>8</v>
      </c>
      <c r="B5620">
        <v>22</v>
      </c>
      <c r="C5620">
        <v>9</v>
      </c>
      <c r="D5620">
        <v>490</v>
      </c>
      <c r="E5620">
        <v>234</v>
      </c>
      <c r="F5620">
        <v>27</v>
      </c>
      <c r="G5620">
        <v>0.3</v>
      </c>
      <c r="H5620">
        <v>0.15</v>
      </c>
      <c r="I5620">
        <v>597.22500000000002</v>
      </c>
      <c r="J5620">
        <v>49.13</v>
      </c>
      <c r="K5620">
        <v>3680.3330000000001</v>
      </c>
      <c r="L5620">
        <v>3518.2150000000001</v>
      </c>
      <c r="M5620" s="4">
        <f t="shared" si="174"/>
        <v>3.1130754194066349E-4</v>
      </c>
      <c r="N5620" s="3">
        <f t="shared" si="175"/>
        <v>2.8459686625353941E-3</v>
      </c>
    </row>
    <row r="5621" spans="1:14" x14ac:dyDescent="0.25">
      <c r="A5621">
        <v>8</v>
      </c>
      <c r="B5621">
        <v>22</v>
      </c>
      <c r="C5621">
        <v>10</v>
      </c>
      <c r="D5621">
        <v>415</v>
      </c>
      <c r="E5621">
        <v>322</v>
      </c>
      <c r="F5621">
        <v>27</v>
      </c>
      <c r="G5621">
        <v>0.3</v>
      </c>
      <c r="H5621">
        <v>0.15</v>
      </c>
      <c r="I5621">
        <v>698.59900000000005</v>
      </c>
      <c r="J5621">
        <v>52.816000000000003</v>
      </c>
      <c r="K5621">
        <v>4201.8040000000001</v>
      </c>
      <c r="L5621">
        <v>4021.2089999999998</v>
      </c>
      <c r="M5621" s="4">
        <f t="shared" si="174"/>
        <v>3.5581472122075356E-4</v>
      </c>
      <c r="N5621" s="3">
        <f t="shared" si="175"/>
        <v>3.252852596986054E-3</v>
      </c>
    </row>
    <row r="5622" spans="1:14" x14ac:dyDescent="0.25">
      <c r="A5622">
        <v>8</v>
      </c>
      <c r="B5622">
        <v>22</v>
      </c>
      <c r="C5622">
        <v>11</v>
      </c>
      <c r="D5622">
        <v>175</v>
      </c>
      <c r="E5622">
        <v>432</v>
      </c>
      <c r="F5622">
        <v>27</v>
      </c>
      <c r="G5622">
        <v>0.3</v>
      </c>
      <c r="H5622">
        <v>0.15</v>
      </c>
      <c r="I5622">
        <v>607.98900000000003</v>
      </c>
      <c r="J5622">
        <v>49.402000000000001</v>
      </c>
      <c r="K5622">
        <v>3667.5050000000001</v>
      </c>
      <c r="L5622">
        <v>3505.8429999999998</v>
      </c>
      <c r="M5622" s="4">
        <f t="shared" si="174"/>
        <v>3.1021281154218304E-4</v>
      </c>
      <c r="N5622" s="3">
        <f t="shared" si="175"/>
        <v>2.8359606544139781E-3</v>
      </c>
    </row>
    <row r="5623" spans="1:14" x14ac:dyDescent="0.25">
      <c r="A5623">
        <v>8</v>
      </c>
      <c r="B5623">
        <v>22</v>
      </c>
      <c r="C5623">
        <v>12</v>
      </c>
      <c r="D5623">
        <v>14</v>
      </c>
      <c r="E5623">
        <v>231</v>
      </c>
      <c r="F5623">
        <v>27</v>
      </c>
      <c r="G5623">
        <v>0.3</v>
      </c>
      <c r="H5623">
        <v>0.15</v>
      </c>
      <c r="I5623">
        <v>232.226</v>
      </c>
      <c r="J5623">
        <v>35.539000000000001</v>
      </c>
      <c r="K5623">
        <v>1439.5170000000001</v>
      </c>
      <c r="L5623">
        <v>1356.8009999999999</v>
      </c>
      <c r="M5623" s="4">
        <f t="shared" si="174"/>
        <v>1.2005587612258891E-4</v>
      </c>
      <c r="N5623" s="3">
        <f t="shared" si="175"/>
        <v>1.0975489352687898E-3</v>
      </c>
    </row>
    <row r="5624" spans="1:14" x14ac:dyDescent="0.25">
      <c r="A5624">
        <v>8</v>
      </c>
      <c r="B5624">
        <v>22</v>
      </c>
      <c r="C5624">
        <v>13</v>
      </c>
      <c r="D5624">
        <v>23</v>
      </c>
      <c r="E5624">
        <v>315</v>
      </c>
      <c r="F5624">
        <v>27</v>
      </c>
      <c r="G5624">
        <v>0.3</v>
      </c>
      <c r="H5624">
        <v>0.15</v>
      </c>
      <c r="I5624">
        <v>322.47000000000003</v>
      </c>
      <c r="J5624">
        <v>38.863</v>
      </c>
      <c r="K5624">
        <v>1995.278</v>
      </c>
      <c r="L5624">
        <v>1892.8689999999999</v>
      </c>
      <c r="M5624" s="4">
        <f t="shared" si="174"/>
        <v>1.6748959219538365E-4</v>
      </c>
      <c r="N5624" s="3">
        <f t="shared" si="175"/>
        <v>1.5311872231471666E-3</v>
      </c>
    </row>
    <row r="5625" spans="1:14" x14ac:dyDescent="0.25">
      <c r="A5625">
        <v>8</v>
      </c>
      <c r="B5625">
        <v>22</v>
      </c>
      <c r="C5625">
        <v>14</v>
      </c>
      <c r="D5625">
        <v>477</v>
      </c>
      <c r="E5625">
        <v>308</v>
      </c>
      <c r="F5625">
        <v>28</v>
      </c>
      <c r="G5625">
        <v>0.3</v>
      </c>
      <c r="H5625">
        <v>0.15</v>
      </c>
      <c r="I5625">
        <v>738.07899999999995</v>
      </c>
      <c r="J5625">
        <v>55.284999999999997</v>
      </c>
      <c r="K5625">
        <v>4398.4350000000004</v>
      </c>
      <c r="L5625">
        <v>4210.8720000000003</v>
      </c>
      <c r="M5625" s="4">
        <f t="shared" si="174"/>
        <v>3.7259695946574204E-4</v>
      </c>
      <c r="N5625" s="3">
        <f t="shared" si="175"/>
        <v>3.4062755556291307E-3</v>
      </c>
    </row>
    <row r="5626" spans="1:14" x14ac:dyDescent="0.25">
      <c r="A5626">
        <v>8</v>
      </c>
      <c r="B5626">
        <v>22</v>
      </c>
      <c r="C5626">
        <v>15</v>
      </c>
      <c r="D5626">
        <v>821</v>
      </c>
      <c r="E5626">
        <v>102</v>
      </c>
      <c r="F5626">
        <v>27</v>
      </c>
      <c r="G5626">
        <v>0.3</v>
      </c>
      <c r="H5626">
        <v>0.15</v>
      </c>
      <c r="I5626">
        <v>702.6</v>
      </c>
      <c r="J5626">
        <v>53.081000000000003</v>
      </c>
      <c r="K5626">
        <v>4290.6189999999997</v>
      </c>
      <c r="L5626">
        <v>4106.8770000000004</v>
      </c>
      <c r="M5626" s="4">
        <f t="shared" si="174"/>
        <v>3.6339501250567301E-4</v>
      </c>
      <c r="N5626" s="3">
        <f t="shared" si="175"/>
        <v>3.3221515009422033E-3</v>
      </c>
    </row>
    <row r="5627" spans="1:14" x14ac:dyDescent="0.25">
      <c r="A5627">
        <v>8</v>
      </c>
      <c r="B5627">
        <v>22</v>
      </c>
      <c r="C5627">
        <v>16</v>
      </c>
      <c r="D5627">
        <v>0</v>
      </c>
      <c r="E5627">
        <v>131</v>
      </c>
      <c r="F5627">
        <v>26</v>
      </c>
      <c r="G5627">
        <v>0.3</v>
      </c>
      <c r="H5627">
        <v>0.15</v>
      </c>
      <c r="I5627">
        <v>122.221</v>
      </c>
      <c r="J5627">
        <v>30.524000000000001</v>
      </c>
      <c r="K5627">
        <v>773.96100000000001</v>
      </c>
      <c r="L5627">
        <v>714.82799999999997</v>
      </c>
      <c r="M5627" s="4">
        <f t="shared" si="174"/>
        <v>6.325120766933249E-5</v>
      </c>
      <c r="N5627" s="3">
        <f t="shared" si="175"/>
        <v>5.7824154780274962E-4</v>
      </c>
    </row>
    <row r="5628" spans="1:14" x14ac:dyDescent="0.25">
      <c r="A5628">
        <v>8</v>
      </c>
      <c r="B5628">
        <v>22</v>
      </c>
      <c r="C5628">
        <v>17</v>
      </c>
      <c r="D5628">
        <v>0</v>
      </c>
      <c r="E5628">
        <v>12</v>
      </c>
      <c r="F5628">
        <v>24</v>
      </c>
      <c r="G5628">
        <v>0.3</v>
      </c>
      <c r="H5628">
        <v>0.15</v>
      </c>
      <c r="I5628">
        <v>11.087999999999999</v>
      </c>
      <c r="J5628">
        <v>24.411999999999999</v>
      </c>
      <c r="K5628">
        <v>65.316999999999993</v>
      </c>
      <c r="L5628">
        <v>31.294</v>
      </c>
      <c r="M5628" s="4">
        <f t="shared" si="174"/>
        <v>2.7690343590403441E-6</v>
      </c>
      <c r="N5628" s="3">
        <f t="shared" si="175"/>
        <v>2.5314468651115018E-5</v>
      </c>
    </row>
    <row r="5629" spans="1:14" x14ac:dyDescent="0.25">
      <c r="A5629">
        <v>8</v>
      </c>
      <c r="B5629">
        <v>22</v>
      </c>
      <c r="C5629">
        <v>18</v>
      </c>
      <c r="D5629">
        <v>292</v>
      </c>
      <c r="E5629">
        <v>44</v>
      </c>
      <c r="F5629">
        <v>21</v>
      </c>
      <c r="G5629">
        <v>0.3</v>
      </c>
      <c r="H5629">
        <v>0.15</v>
      </c>
      <c r="I5629">
        <v>60.756999999999998</v>
      </c>
      <c r="J5629">
        <v>23.074999999999999</v>
      </c>
      <c r="K5629">
        <v>298.16800000000001</v>
      </c>
      <c r="L5629">
        <v>255.89400000000001</v>
      </c>
      <c r="M5629" s="4">
        <f t="shared" si="174"/>
        <v>2.264265604500127E-5</v>
      </c>
      <c r="N5629" s="3">
        <f t="shared" si="175"/>
        <v>2.0699880619314971E-4</v>
      </c>
    </row>
    <row r="5630" spans="1:14" x14ac:dyDescent="0.25">
      <c r="A5630">
        <v>8</v>
      </c>
      <c r="B5630">
        <v>22</v>
      </c>
      <c r="C5630">
        <v>19</v>
      </c>
      <c r="D5630">
        <v>0</v>
      </c>
      <c r="E5630">
        <v>0</v>
      </c>
      <c r="F5630">
        <v>18</v>
      </c>
      <c r="G5630">
        <v>0.3</v>
      </c>
      <c r="H5630">
        <v>0.15</v>
      </c>
      <c r="I5630">
        <v>0</v>
      </c>
      <c r="J5630">
        <v>18</v>
      </c>
      <c r="K5630">
        <v>0</v>
      </c>
      <c r="L5630">
        <v>0</v>
      </c>
      <c r="M5630" s="4">
        <f t="shared" si="174"/>
        <v>0</v>
      </c>
      <c r="N5630" s="3">
        <f t="shared" si="175"/>
        <v>0</v>
      </c>
    </row>
    <row r="5631" spans="1:14" x14ac:dyDescent="0.25">
      <c r="A5631">
        <v>8</v>
      </c>
      <c r="B5631">
        <v>22</v>
      </c>
      <c r="C5631">
        <v>20</v>
      </c>
      <c r="D5631">
        <v>0</v>
      </c>
      <c r="E5631">
        <v>0</v>
      </c>
      <c r="F5631">
        <v>18</v>
      </c>
      <c r="G5631">
        <v>0.3</v>
      </c>
      <c r="H5631">
        <v>0.15</v>
      </c>
      <c r="I5631">
        <v>0</v>
      </c>
      <c r="J5631">
        <v>18</v>
      </c>
      <c r="K5631">
        <v>0</v>
      </c>
      <c r="L5631">
        <v>0</v>
      </c>
      <c r="M5631" s="4">
        <f t="shared" si="174"/>
        <v>0</v>
      </c>
      <c r="N5631" s="3">
        <f t="shared" si="175"/>
        <v>0</v>
      </c>
    </row>
    <row r="5632" spans="1:14" x14ac:dyDescent="0.25">
      <c r="A5632">
        <v>8</v>
      </c>
      <c r="B5632">
        <v>22</v>
      </c>
      <c r="C5632">
        <v>21</v>
      </c>
      <c r="D5632">
        <v>0</v>
      </c>
      <c r="E5632">
        <v>0</v>
      </c>
      <c r="F5632">
        <v>17</v>
      </c>
      <c r="G5632">
        <v>0.4</v>
      </c>
      <c r="H5632">
        <v>0.15</v>
      </c>
      <c r="I5632">
        <v>0</v>
      </c>
      <c r="J5632">
        <v>17</v>
      </c>
      <c r="K5632">
        <v>0</v>
      </c>
      <c r="L5632">
        <v>0</v>
      </c>
      <c r="M5632" s="4">
        <f t="shared" si="174"/>
        <v>0</v>
      </c>
      <c r="N5632" s="3">
        <f t="shared" si="175"/>
        <v>0</v>
      </c>
    </row>
    <row r="5633" spans="1:14" x14ac:dyDescent="0.25">
      <c r="A5633">
        <v>8</v>
      </c>
      <c r="B5633">
        <v>22</v>
      </c>
      <c r="C5633">
        <v>22</v>
      </c>
      <c r="D5633">
        <v>0</v>
      </c>
      <c r="E5633">
        <v>0</v>
      </c>
      <c r="F5633">
        <v>17</v>
      </c>
      <c r="G5633">
        <v>0.3</v>
      </c>
      <c r="H5633">
        <v>0.15</v>
      </c>
      <c r="I5633">
        <v>0</v>
      </c>
      <c r="J5633">
        <v>17</v>
      </c>
      <c r="K5633">
        <v>0</v>
      </c>
      <c r="L5633">
        <v>0</v>
      </c>
      <c r="M5633" s="4">
        <f t="shared" si="174"/>
        <v>0</v>
      </c>
      <c r="N5633" s="3">
        <f t="shared" si="175"/>
        <v>0</v>
      </c>
    </row>
    <row r="5634" spans="1:14" x14ac:dyDescent="0.25">
      <c r="A5634">
        <v>8</v>
      </c>
      <c r="B5634">
        <v>22</v>
      </c>
      <c r="C5634">
        <v>23</v>
      </c>
      <c r="D5634">
        <v>0</v>
      </c>
      <c r="E5634">
        <v>0</v>
      </c>
      <c r="F5634">
        <v>16</v>
      </c>
      <c r="G5634">
        <v>0.2</v>
      </c>
      <c r="H5634">
        <v>0.15</v>
      </c>
      <c r="I5634">
        <v>0</v>
      </c>
      <c r="J5634">
        <v>16</v>
      </c>
      <c r="K5634">
        <v>0</v>
      </c>
      <c r="L5634">
        <v>0</v>
      </c>
      <c r="M5634" s="4">
        <f t="shared" si="174"/>
        <v>0</v>
      </c>
      <c r="N5634" s="3">
        <f t="shared" si="175"/>
        <v>0</v>
      </c>
    </row>
    <row r="5635" spans="1:14" x14ac:dyDescent="0.25">
      <c r="A5635">
        <v>8</v>
      </c>
      <c r="B5635">
        <v>23</v>
      </c>
      <c r="C5635">
        <v>0</v>
      </c>
      <c r="D5635">
        <v>0</v>
      </c>
      <c r="E5635">
        <v>0</v>
      </c>
      <c r="F5635">
        <v>16</v>
      </c>
      <c r="G5635">
        <v>0.3</v>
      </c>
      <c r="H5635">
        <v>0.15</v>
      </c>
      <c r="I5635">
        <v>0</v>
      </c>
      <c r="J5635">
        <v>16</v>
      </c>
      <c r="K5635">
        <v>0</v>
      </c>
      <c r="L5635">
        <v>0</v>
      </c>
      <c r="M5635" s="4">
        <f t="shared" si="174"/>
        <v>0</v>
      </c>
      <c r="N5635" s="3">
        <f t="shared" si="175"/>
        <v>0</v>
      </c>
    </row>
    <row r="5636" spans="1:14" x14ac:dyDescent="0.25">
      <c r="A5636">
        <v>8</v>
      </c>
      <c r="B5636">
        <v>23</v>
      </c>
      <c r="C5636">
        <v>1</v>
      </c>
      <c r="D5636">
        <v>0</v>
      </c>
      <c r="E5636">
        <v>0</v>
      </c>
      <c r="F5636">
        <v>15</v>
      </c>
      <c r="G5636">
        <v>0.5</v>
      </c>
      <c r="H5636">
        <v>0.15</v>
      </c>
      <c r="I5636">
        <v>0</v>
      </c>
      <c r="J5636">
        <v>15</v>
      </c>
      <c r="K5636">
        <v>0</v>
      </c>
      <c r="L5636">
        <v>0</v>
      </c>
      <c r="M5636" s="4">
        <f t="shared" si="174"/>
        <v>0</v>
      </c>
      <c r="N5636" s="3">
        <f t="shared" si="175"/>
        <v>0</v>
      </c>
    </row>
    <row r="5637" spans="1:14" x14ac:dyDescent="0.25">
      <c r="A5637">
        <v>8</v>
      </c>
      <c r="B5637">
        <v>23</v>
      </c>
      <c r="C5637">
        <v>2</v>
      </c>
      <c r="D5637">
        <v>0</v>
      </c>
      <c r="E5637">
        <v>0</v>
      </c>
      <c r="F5637">
        <v>15</v>
      </c>
      <c r="G5637">
        <v>0.5</v>
      </c>
      <c r="H5637">
        <v>0.15</v>
      </c>
      <c r="I5637">
        <v>0</v>
      </c>
      <c r="J5637">
        <v>15</v>
      </c>
      <c r="K5637">
        <v>0</v>
      </c>
      <c r="L5637">
        <v>0</v>
      </c>
      <c r="M5637" s="4">
        <f t="shared" si="174"/>
        <v>0</v>
      </c>
      <c r="N5637" s="3">
        <f t="shared" si="175"/>
        <v>0</v>
      </c>
    </row>
    <row r="5638" spans="1:14" x14ac:dyDescent="0.25">
      <c r="A5638">
        <v>8</v>
      </c>
      <c r="B5638">
        <v>23</v>
      </c>
      <c r="C5638">
        <v>3</v>
      </c>
      <c r="D5638">
        <v>0</v>
      </c>
      <c r="E5638">
        <v>0</v>
      </c>
      <c r="F5638">
        <v>15</v>
      </c>
      <c r="G5638">
        <v>0.5</v>
      </c>
      <c r="H5638">
        <v>0.15</v>
      </c>
      <c r="I5638">
        <v>0</v>
      </c>
      <c r="J5638">
        <v>15</v>
      </c>
      <c r="K5638">
        <v>0</v>
      </c>
      <c r="L5638">
        <v>0</v>
      </c>
      <c r="M5638" s="4">
        <f t="shared" si="174"/>
        <v>0</v>
      </c>
      <c r="N5638" s="3">
        <f t="shared" si="175"/>
        <v>0</v>
      </c>
    </row>
    <row r="5639" spans="1:14" x14ac:dyDescent="0.25">
      <c r="A5639">
        <v>8</v>
      </c>
      <c r="B5639">
        <v>23</v>
      </c>
      <c r="C5639">
        <v>4</v>
      </c>
      <c r="D5639">
        <v>0</v>
      </c>
      <c r="E5639">
        <v>0</v>
      </c>
      <c r="F5639">
        <v>15</v>
      </c>
      <c r="G5639">
        <v>0.6</v>
      </c>
      <c r="H5639">
        <v>0.15</v>
      </c>
      <c r="I5639">
        <v>0</v>
      </c>
      <c r="J5639">
        <v>15</v>
      </c>
      <c r="K5639">
        <v>0</v>
      </c>
      <c r="L5639">
        <v>0</v>
      </c>
      <c r="M5639" s="4">
        <f t="shared" si="174"/>
        <v>0</v>
      </c>
      <c r="N5639" s="3">
        <f t="shared" si="175"/>
        <v>0</v>
      </c>
    </row>
    <row r="5640" spans="1:14" x14ac:dyDescent="0.25">
      <c r="A5640">
        <v>8</v>
      </c>
      <c r="B5640">
        <v>23</v>
      </c>
      <c r="C5640">
        <v>5</v>
      </c>
      <c r="D5640">
        <v>0</v>
      </c>
      <c r="E5640">
        <v>0</v>
      </c>
      <c r="F5640">
        <v>15</v>
      </c>
      <c r="G5640">
        <v>0.4</v>
      </c>
      <c r="H5640">
        <v>0.15</v>
      </c>
      <c r="I5640">
        <v>0</v>
      </c>
      <c r="J5640">
        <v>15</v>
      </c>
      <c r="K5640">
        <v>0</v>
      </c>
      <c r="L5640">
        <v>0</v>
      </c>
      <c r="M5640" s="4">
        <f t="shared" si="174"/>
        <v>0</v>
      </c>
      <c r="N5640" s="3">
        <f t="shared" si="175"/>
        <v>0</v>
      </c>
    </row>
    <row r="5641" spans="1:14" x14ac:dyDescent="0.25">
      <c r="A5641">
        <v>8</v>
      </c>
      <c r="B5641">
        <v>23</v>
      </c>
      <c r="C5641">
        <v>6</v>
      </c>
      <c r="D5641">
        <v>361</v>
      </c>
      <c r="E5641">
        <v>40</v>
      </c>
      <c r="F5641">
        <v>17</v>
      </c>
      <c r="G5641">
        <v>0.2</v>
      </c>
      <c r="H5641">
        <v>0.15</v>
      </c>
      <c r="I5641">
        <v>63.203000000000003</v>
      </c>
      <c r="J5641">
        <v>19.181000000000001</v>
      </c>
      <c r="K5641">
        <v>299.11900000000003</v>
      </c>
      <c r="L5641">
        <v>256.81099999999998</v>
      </c>
      <c r="M5641" s="4">
        <f t="shared" si="174"/>
        <v>2.272379634369239E-5</v>
      </c>
      <c r="N5641" s="3">
        <f t="shared" si="175"/>
        <v>2.0774058953030927E-4</v>
      </c>
    </row>
    <row r="5642" spans="1:14" x14ac:dyDescent="0.25">
      <c r="A5642">
        <v>8</v>
      </c>
      <c r="B5642">
        <v>23</v>
      </c>
      <c r="C5642">
        <v>7</v>
      </c>
      <c r="D5642">
        <v>653</v>
      </c>
      <c r="E5642">
        <v>69</v>
      </c>
      <c r="F5642">
        <v>20</v>
      </c>
      <c r="G5642">
        <v>0.2</v>
      </c>
      <c r="H5642">
        <v>0.15</v>
      </c>
      <c r="I5642">
        <v>273.00700000000001</v>
      </c>
      <c r="J5642">
        <v>30.277999999999999</v>
      </c>
      <c r="K5642">
        <v>1691.3969999999999</v>
      </c>
      <c r="L5642">
        <v>1599.7560000000001</v>
      </c>
      <c r="M5642" s="4">
        <f t="shared" si="174"/>
        <v>1.4155363105007173E-4</v>
      </c>
      <c r="N5642" s="3">
        <f t="shared" si="175"/>
        <v>1.2940810734144935E-3</v>
      </c>
    </row>
    <row r="5643" spans="1:14" x14ac:dyDescent="0.25">
      <c r="A5643">
        <v>8</v>
      </c>
      <c r="B5643">
        <v>23</v>
      </c>
      <c r="C5643">
        <v>8</v>
      </c>
      <c r="D5643">
        <v>797</v>
      </c>
      <c r="E5643">
        <v>83</v>
      </c>
      <c r="F5643">
        <v>22</v>
      </c>
      <c r="G5643">
        <v>0.3</v>
      </c>
      <c r="H5643">
        <v>0.15</v>
      </c>
      <c r="I5643">
        <v>511.86500000000001</v>
      </c>
      <c r="J5643">
        <v>41.061</v>
      </c>
      <c r="K5643">
        <v>3316.4490000000001</v>
      </c>
      <c r="L5643">
        <v>3167.2249999999999</v>
      </c>
      <c r="M5643" s="4">
        <f t="shared" si="174"/>
        <v>2.8025036261940158E-4</v>
      </c>
      <c r="N5643" s="3">
        <f t="shared" si="175"/>
        <v>2.5620444166142954E-3</v>
      </c>
    </row>
    <row r="5644" spans="1:14" x14ac:dyDescent="0.25">
      <c r="A5644">
        <v>8</v>
      </c>
      <c r="B5644">
        <v>23</v>
      </c>
      <c r="C5644">
        <v>9</v>
      </c>
      <c r="D5644">
        <v>876</v>
      </c>
      <c r="E5644">
        <v>91</v>
      </c>
      <c r="F5644">
        <v>24</v>
      </c>
      <c r="G5644">
        <v>0.3</v>
      </c>
      <c r="H5644">
        <v>0.15</v>
      </c>
      <c r="I5644">
        <v>727.65800000000002</v>
      </c>
      <c r="J5644">
        <v>51.017000000000003</v>
      </c>
      <c r="K5644">
        <v>4486.7389999999996</v>
      </c>
      <c r="L5644">
        <v>4296.0469999999996</v>
      </c>
      <c r="M5644" s="4">
        <f t="shared" si="174"/>
        <v>3.8013362788560717E-4</v>
      </c>
      <c r="N5644" s="3">
        <f t="shared" si="175"/>
        <v>3.4751756600376019E-3</v>
      </c>
    </row>
    <row r="5645" spans="1:14" x14ac:dyDescent="0.25">
      <c r="A5645">
        <v>8</v>
      </c>
      <c r="B5645">
        <v>23</v>
      </c>
      <c r="C5645">
        <v>10</v>
      </c>
      <c r="D5645">
        <v>920</v>
      </c>
      <c r="E5645">
        <v>97</v>
      </c>
      <c r="F5645">
        <v>25</v>
      </c>
      <c r="G5645">
        <v>0.4</v>
      </c>
      <c r="H5645">
        <v>0.15</v>
      </c>
      <c r="I5645">
        <v>899.46799999999996</v>
      </c>
      <c r="J5645">
        <v>57.332000000000001</v>
      </c>
      <c r="K5645">
        <v>5354.1080000000002</v>
      </c>
      <c r="L5645">
        <v>5132.6819999999998</v>
      </c>
      <c r="M5645" s="4">
        <f t="shared" si="174"/>
        <v>4.5416286866581162E-4</v>
      </c>
      <c r="N5645" s="3">
        <f t="shared" si="175"/>
        <v>4.1519498173816808E-3</v>
      </c>
    </row>
    <row r="5646" spans="1:14" x14ac:dyDescent="0.25">
      <c r="A5646">
        <v>8</v>
      </c>
      <c r="B5646">
        <v>23</v>
      </c>
      <c r="C5646">
        <v>11</v>
      </c>
      <c r="D5646">
        <v>953</v>
      </c>
      <c r="E5646">
        <v>95</v>
      </c>
      <c r="F5646">
        <v>26</v>
      </c>
      <c r="G5646">
        <v>0.5</v>
      </c>
      <c r="H5646">
        <v>0.15</v>
      </c>
      <c r="I5646">
        <v>1012.711</v>
      </c>
      <c r="J5646">
        <v>61.307000000000002</v>
      </c>
      <c r="K5646">
        <v>5891.8</v>
      </c>
      <c r="L5646">
        <v>5651.3209999999999</v>
      </c>
      <c r="M5646" s="4">
        <f t="shared" si="174"/>
        <v>5.0005438815639537E-4</v>
      </c>
      <c r="N5646" s="3">
        <f t="shared" si="175"/>
        <v>4.5714893683098346E-3</v>
      </c>
    </row>
    <row r="5647" spans="1:14" x14ac:dyDescent="0.25">
      <c r="A5647">
        <v>8</v>
      </c>
      <c r="B5647">
        <v>23</v>
      </c>
      <c r="C5647">
        <v>12</v>
      </c>
      <c r="D5647">
        <v>956</v>
      </c>
      <c r="E5647">
        <v>99</v>
      </c>
      <c r="F5647">
        <v>26</v>
      </c>
      <c r="G5647">
        <v>0.5</v>
      </c>
      <c r="H5647">
        <v>0.15</v>
      </c>
      <c r="I5647">
        <v>1049.2650000000001</v>
      </c>
      <c r="J5647">
        <v>62.567999999999998</v>
      </c>
      <c r="K5647">
        <v>6058.2619999999997</v>
      </c>
      <c r="L5647">
        <v>5811.8850000000002</v>
      </c>
      <c r="M5647" s="4">
        <f t="shared" si="174"/>
        <v>5.1426181554902503E-4</v>
      </c>
      <c r="N5647" s="3">
        <f t="shared" si="175"/>
        <v>4.7013734465515952E-3</v>
      </c>
    </row>
    <row r="5648" spans="1:14" x14ac:dyDescent="0.25">
      <c r="A5648">
        <v>8</v>
      </c>
      <c r="B5648">
        <v>23</v>
      </c>
      <c r="C5648">
        <v>13</v>
      </c>
      <c r="D5648">
        <v>939</v>
      </c>
      <c r="E5648">
        <v>105</v>
      </c>
      <c r="F5648">
        <v>27</v>
      </c>
      <c r="G5648">
        <v>0.5</v>
      </c>
      <c r="H5648">
        <v>0.15</v>
      </c>
      <c r="I5648">
        <v>1009.242</v>
      </c>
      <c r="J5648">
        <v>62.183999999999997</v>
      </c>
      <c r="K5648">
        <v>5847.8959999999997</v>
      </c>
      <c r="L5648">
        <v>5608.973</v>
      </c>
      <c r="M5648" s="4">
        <f t="shared" si="174"/>
        <v>4.9630724598739677E-4</v>
      </c>
      <c r="N5648" s="3">
        <f t="shared" si="175"/>
        <v>4.5372330534112146E-3</v>
      </c>
    </row>
    <row r="5649" spans="1:14" x14ac:dyDescent="0.25">
      <c r="A5649">
        <v>8</v>
      </c>
      <c r="B5649">
        <v>23</v>
      </c>
      <c r="C5649">
        <v>14</v>
      </c>
      <c r="D5649">
        <v>352</v>
      </c>
      <c r="E5649">
        <v>349</v>
      </c>
      <c r="F5649">
        <v>26</v>
      </c>
      <c r="G5649">
        <v>0.4</v>
      </c>
      <c r="H5649">
        <v>0.15</v>
      </c>
      <c r="I5649">
        <v>664.17899999999997</v>
      </c>
      <c r="J5649">
        <v>49.802</v>
      </c>
      <c r="K5649">
        <v>4040.2950000000001</v>
      </c>
      <c r="L5649">
        <v>3865.4229999999998</v>
      </c>
      <c r="M5649" s="4">
        <f t="shared" si="174"/>
        <v>3.420300728326453E-4</v>
      </c>
      <c r="N5649" s="3">
        <f t="shared" si="175"/>
        <v>3.126833557768229E-3</v>
      </c>
    </row>
    <row r="5650" spans="1:14" x14ac:dyDescent="0.25">
      <c r="A5650">
        <v>8</v>
      </c>
      <c r="B5650">
        <v>23</v>
      </c>
      <c r="C5650">
        <v>15</v>
      </c>
      <c r="D5650">
        <v>162</v>
      </c>
      <c r="E5650">
        <v>309</v>
      </c>
      <c r="F5650">
        <v>25</v>
      </c>
      <c r="G5650">
        <v>0.4</v>
      </c>
      <c r="H5650">
        <v>0.15</v>
      </c>
      <c r="I5650">
        <v>424.26400000000001</v>
      </c>
      <c r="J5650">
        <v>40.216999999999999</v>
      </c>
      <c r="K5650">
        <v>2676.7919999999999</v>
      </c>
      <c r="L5650">
        <v>2550.2350000000001</v>
      </c>
      <c r="M5650" s="4">
        <f t="shared" si="174"/>
        <v>2.2565630276178347E-4</v>
      </c>
      <c r="N5650" s="3">
        <f t="shared" si="175"/>
        <v>2.0629463782346875E-3</v>
      </c>
    </row>
    <row r="5651" spans="1:14" x14ac:dyDescent="0.25">
      <c r="A5651">
        <v>8</v>
      </c>
      <c r="B5651">
        <v>23</v>
      </c>
      <c r="C5651">
        <v>16</v>
      </c>
      <c r="D5651">
        <v>494</v>
      </c>
      <c r="E5651">
        <v>162</v>
      </c>
      <c r="F5651">
        <v>24</v>
      </c>
      <c r="G5651">
        <v>0.3</v>
      </c>
      <c r="H5651">
        <v>0.15</v>
      </c>
      <c r="I5651">
        <v>426.81200000000001</v>
      </c>
      <c r="J5651">
        <v>39.871000000000002</v>
      </c>
      <c r="K5651">
        <v>2755.0050000000001</v>
      </c>
      <c r="L5651">
        <v>2625.6759999999999</v>
      </c>
      <c r="M5651" s="4">
        <f t="shared" si="174"/>
        <v>2.3233166292923926E-4</v>
      </c>
      <c r="N5651" s="3">
        <f t="shared" si="175"/>
        <v>2.1239724161176286E-3</v>
      </c>
    </row>
    <row r="5652" spans="1:14" x14ac:dyDescent="0.25">
      <c r="A5652">
        <v>8</v>
      </c>
      <c r="B5652">
        <v>23</v>
      </c>
      <c r="C5652">
        <v>17</v>
      </c>
      <c r="D5652">
        <v>624</v>
      </c>
      <c r="E5652">
        <v>77</v>
      </c>
      <c r="F5652">
        <v>22</v>
      </c>
      <c r="G5652">
        <v>0.2</v>
      </c>
      <c r="H5652">
        <v>0.15</v>
      </c>
      <c r="I5652">
        <v>269.96600000000001</v>
      </c>
      <c r="J5652">
        <v>32.167000000000002</v>
      </c>
      <c r="K5652">
        <v>1660.567</v>
      </c>
      <c r="L5652">
        <v>1570.018</v>
      </c>
      <c r="M5652" s="4">
        <f t="shared" ref="M5652:M5715" si="176">L5652/SUM($L$19:$L$8778)</f>
        <v>1.3892227859371774E-4</v>
      </c>
      <c r="N5652" s="3">
        <f t="shared" ref="N5652:N5715" si="177">L5652/SUMIF($A$19:$A$8778,$A5652,$L$19:$L$8778)</f>
        <v>1.2700252905568576E-3</v>
      </c>
    </row>
    <row r="5653" spans="1:14" x14ac:dyDescent="0.25">
      <c r="A5653">
        <v>8</v>
      </c>
      <c r="B5653">
        <v>23</v>
      </c>
      <c r="C5653">
        <v>18</v>
      </c>
      <c r="D5653">
        <v>362</v>
      </c>
      <c r="E5653">
        <v>40</v>
      </c>
      <c r="F5653">
        <v>19</v>
      </c>
      <c r="G5653">
        <v>0.4</v>
      </c>
      <c r="H5653">
        <v>0.15</v>
      </c>
      <c r="I5653">
        <v>62.026000000000003</v>
      </c>
      <c r="J5653">
        <v>21.010999999999999</v>
      </c>
      <c r="K5653">
        <v>290.41800000000001</v>
      </c>
      <c r="L5653">
        <v>248.41900000000001</v>
      </c>
      <c r="M5653" s="4">
        <f t="shared" si="176"/>
        <v>2.1981234308124344E-5</v>
      </c>
      <c r="N5653" s="3">
        <f t="shared" si="177"/>
        <v>2.0095209905545287E-4</v>
      </c>
    </row>
    <row r="5654" spans="1:14" x14ac:dyDescent="0.25">
      <c r="A5654">
        <v>8</v>
      </c>
      <c r="B5654">
        <v>23</v>
      </c>
      <c r="C5654">
        <v>19</v>
      </c>
      <c r="D5654">
        <v>0</v>
      </c>
      <c r="E5654">
        <v>0</v>
      </c>
      <c r="F5654">
        <v>17</v>
      </c>
      <c r="G5654">
        <v>0.7</v>
      </c>
      <c r="H5654">
        <v>0.15</v>
      </c>
      <c r="I5654">
        <v>0</v>
      </c>
      <c r="J5654">
        <v>17</v>
      </c>
      <c r="K5654">
        <v>0</v>
      </c>
      <c r="L5654">
        <v>0</v>
      </c>
      <c r="M5654" s="4">
        <f t="shared" si="176"/>
        <v>0</v>
      </c>
      <c r="N5654" s="3">
        <f t="shared" si="177"/>
        <v>0</v>
      </c>
    </row>
    <row r="5655" spans="1:14" x14ac:dyDescent="0.25">
      <c r="A5655">
        <v>8</v>
      </c>
      <c r="B5655">
        <v>23</v>
      </c>
      <c r="C5655">
        <v>20</v>
      </c>
      <c r="D5655">
        <v>0</v>
      </c>
      <c r="E5655">
        <v>0</v>
      </c>
      <c r="F5655">
        <v>17</v>
      </c>
      <c r="G5655">
        <v>0.6</v>
      </c>
      <c r="H5655">
        <v>0.15</v>
      </c>
      <c r="I5655">
        <v>0</v>
      </c>
      <c r="J5655">
        <v>17</v>
      </c>
      <c r="K5655">
        <v>0</v>
      </c>
      <c r="L5655">
        <v>0</v>
      </c>
      <c r="M5655" s="4">
        <f t="shared" si="176"/>
        <v>0</v>
      </c>
      <c r="N5655" s="3">
        <f t="shared" si="177"/>
        <v>0</v>
      </c>
    </row>
    <row r="5656" spans="1:14" x14ac:dyDescent="0.25">
      <c r="A5656">
        <v>8</v>
      </c>
      <c r="B5656">
        <v>23</v>
      </c>
      <c r="C5656">
        <v>21</v>
      </c>
      <c r="D5656">
        <v>0</v>
      </c>
      <c r="E5656">
        <v>0</v>
      </c>
      <c r="F5656">
        <v>17</v>
      </c>
      <c r="G5656">
        <v>0.3</v>
      </c>
      <c r="H5656">
        <v>0.15</v>
      </c>
      <c r="I5656">
        <v>0</v>
      </c>
      <c r="J5656">
        <v>17</v>
      </c>
      <c r="K5656">
        <v>0</v>
      </c>
      <c r="L5656">
        <v>0</v>
      </c>
      <c r="M5656" s="4">
        <f t="shared" si="176"/>
        <v>0</v>
      </c>
      <c r="N5656" s="3">
        <f t="shared" si="177"/>
        <v>0</v>
      </c>
    </row>
    <row r="5657" spans="1:14" x14ac:dyDescent="0.25">
      <c r="A5657">
        <v>8</v>
      </c>
      <c r="B5657">
        <v>23</v>
      </c>
      <c r="C5657">
        <v>22</v>
      </c>
      <c r="D5657">
        <v>0</v>
      </c>
      <c r="E5657">
        <v>0</v>
      </c>
      <c r="F5657">
        <v>17</v>
      </c>
      <c r="G5657">
        <v>0.2</v>
      </c>
      <c r="H5657">
        <v>0.15</v>
      </c>
      <c r="I5657">
        <v>0</v>
      </c>
      <c r="J5657">
        <v>17</v>
      </c>
      <c r="K5657">
        <v>0</v>
      </c>
      <c r="L5657">
        <v>0</v>
      </c>
      <c r="M5657" s="4">
        <f t="shared" si="176"/>
        <v>0</v>
      </c>
      <c r="N5657" s="3">
        <f t="shared" si="177"/>
        <v>0</v>
      </c>
    </row>
    <row r="5658" spans="1:14" x14ac:dyDescent="0.25">
      <c r="A5658">
        <v>8</v>
      </c>
      <c r="B5658">
        <v>23</v>
      </c>
      <c r="C5658">
        <v>23</v>
      </c>
      <c r="D5658">
        <v>0</v>
      </c>
      <c r="E5658">
        <v>0</v>
      </c>
      <c r="F5658">
        <v>17</v>
      </c>
      <c r="G5658">
        <v>0.5</v>
      </c>
      <c r="H5658">
        <v>0.15</v>
      </c>
      <c r="I5658">
        <v>0</v>
      </c>
      <c r="J5658">
        <v>17</v>
      </c>
      <c r="K5658">
        <v>0</v>
      </c>
      <c r="L5658">
        <v>0</v>
      </c>
      <c r="M5658" s="4">
        <f t="shared" si="176"/>
        <v>0</v>
      </c>
      <c r="N5658" s="3">
        <f t="shared" si="177"/>
        <v>0</v>
      </c>
    </row>
    <row r="5659" spans="1:14" x14ac:dyDescent="0.25">
      <c r="A5659">
        <v>8</v>
      </c>
      <c r="B5659">
        <v>24</v>
      </c>
      <c r="C5659">
        <v>0</v>
      </c>
      <c r="D5659">
        <v>0</v>
      </c>
      <c r="E5659">
        <v>0</v>
      </c>
      <c r="F5659">
        <v>16</v>
      </c>
      <c r="G5659">
        <v>0.7</v>
      </c>
      <c r="H5659">
        <v>0.15</v>
      </c>
      <c r="I5659">
        <v>0</v>
      </c>
      <c r="J5659">
        <v>16</v>
      </c>
      <c r="K5659">
        <v>0</v>
      </c>
      <c r="L5659">
        <v>0</v>
      </c>
      <c r="M5659" s="4">
        <f t="shared" si="176"/>
        <v>0</v>
      </c>
      <c r="N5659" s="3">
        <f t="shared" si="177"/>
        <v>0</v>
      </c>
    </row>
    <row r="5660" spans="1:14" x14ac:dyDescent="0.25">
      <c r="A5660">
        <v>8</v>
      </c>
      <c r="B5660">
        <v>24</v>
      </c>
      <c r="C5660">
        <v>1</v>
      </c>
      <c r="D5660">
        <v>0</v>
      </c>
      <c r="E5660">
        <v>0</v>
      </c>
      <c r="F5660">
        <v>16</v>
      </c>
      <c r="G5660">
        <v>0.6</v>
      </c>
      <c r="H5660">
        <v>0.15</v>
      </c>
      <c r="I5660">
        <v>0</v>
      </c>
      <c r="J5660">
        <v>16</v>
      </c>
      <c r="K5660">
        <v>0</v>
      </c>
      <c r="L5660">
        <v>0</v>
      </c>
      <c r="M5660" s="4">
        <f t="shared" si="176"/>
        <v>0</v>
      </c>
      <c r="N5660" s="3">
        <f t="shared" si="177"/>
        <v>0</v>
      </c>
    </row>
    <row r="5661" spans="1:14" x14ac:dyDescent="0.25">
      <c r="A5661">
        <v>8</v>
      </c>
      <c r="B5661">
        <v>24</v>
      </c>
      <c r="C5661">
        <v>2</v>
      </c>
      <c r="D5661">
        <v>0</v>
      </c>
      <c r="E5661">
        <v>0</v>
      </c>
      <c r="F5661">
        <v>15</v>
      </c>
      <c r="G5661">
        <v>0.5</v>
      </c>
      <c r="H5661">
        <v>0.15</v>
      </c>
      <c r="I5661">
        <v>0</v>
      </c>
      <c r="J5661">
        <v>15</v>
      </c>
      <c r="K5661">
        <v>0</v>
      </c>
      <c r="L5661">
        <v>0</v>
      </c>
      <c r="M5661" s="4">
        <f t="shared" si="176"/>
        <v>0</v>
      </c>
      <c r="N5661" s="3">
        <f t="shared" si="177"/>
        <v>0</v>
      </c>
    </row>
    <row r="5662" spans="1:14" x14ac:dyDescent="0.25">
      <c r="A5662">
        <v>8</v>
      </c>
      <c r="B5662">
        <v>24</v>
      </c>
      <c r="C5662">
        <v>3</v>
      </c>
      <c r="D5662">
        <v>0</v>
      </c>
      <c r="E5662">
        <v>0</v>
      </c>
      <c r="F5662">
        <v>15</v>
      </c>
      <c r="G5662">
        <v>0.4</v>
      </c>
      <c r="H5662">
        <v>0.15</v>
      </c>
      <c r="I5662">
        <v>0</v>
      </c>
      <c r="J5662">
        <v>15</v>
      </c>
      <c r="K5662">
        <v>0</v>
      </c>
      <c r="L5662">
        <v>0</v>
      </c>
      <c r="M5662" s="4">
        <f t="shared" si="176"/>
        <v>0</v>
      </c>
      <c r="N5662" s="3">
        <f t="shared" si="177"/>
        <v>0</v>
      </c>
    </row>
    <row r="5663" spans="1:14" x14ac:dyDescent="0.25">
      <c r="A5663">
        <v>8</v>
      </c>
      <c r="B5663">
        <v>24</v>
      </c>
      <c r="C5663">
        <v>4</v>
      </c>
      <c r="D5663">
        <v>0</v>
      </c>
      <c r="E5663">
        <v>0</v>
      </c>
      <c r="F5663">
        <v>14</v>
      </c>
      <c r="G5663">
        <v>0.5</v>
      </c>
      <c r="H5663">
        <v>0.15</v>
      </c>
      <c r="I5663">
        <v>0</v>
      </c>
      <c r="J5663">
        <v>14</v>
      </c>
      <c r="K5663">
        <v>0</v>
      </c>
      <c r="L5663">
        <v>0</v>
      </c>
      <c r="M5663" s="4">
        <f t="shared" si="176"/>
        <v>0</v>
      </c>
      <c r="N5663" s="3">
        <f t="shared" si="177"/>
        <v>0</v>
      </c>
    </row>
    <row r="5664" spans="1:14" x14ac:dyDescent="0.25">
      <c r="A5664">
        <v>8</v>
      </c>
      <c r="B5664">
        <v>24</v>
      </c>
      <c r="C5664">
        <v>5</v>
      </c>
      <c r="D5664">
        <v>0</v>
      </c>
      <c r="E5664">
        <v>0</v>
      </c>
      <c r="F5664">
        <v>14</v>
      </c>
      <c r="G5664">
        <v>0.7</v>
      </c>
      <c r="H5664">
        <v>0.15</v>
      </c>
      <c r="I5664">
        <v>0</v>
      </c>
      <c r="J5664">
        <v>14</v>
      </c>
      <c r="K5664">
        <v>0</v>
      </c>
      <c r="L5664">
        <v>0</v>
      </c>
      <c r="M5664" s="4">
        <f t="shared" si="176"/>
        <v>0</v>
      </c>
      <c r="N5664" s="3">
        <f t="shared" si="177"/>
        <v>0</v>
      </c>
    </row>
    <row r="5665" spans="1:14" x14ac:dyDescent="0.25">
      <c r="A5665">
        <v>8</v>
      </c>
      <c r="B5665">
        <v>24</v>
      </c>
      <c r="C5665">
        <v>6</v>
      </c>
      <c r="D5665">
        <v>424</v>
      </c>
      <c r="E5665">
        <v>37</v>
      </c>
      <c r="F5665">
        <v>16</v>
      </c>
      <c r="G5665">
        <v>0.3</v>
      </c>
      <c r="H5665">
        <v>0.15</v>
      </c>
      <c r="I5665">
        <v>64.709999999999994</v>
      </c>
      <c r="J5665">
        <v>18.119</v>
      </c>
      <c r="K5665">
        <v>292.39800000000002</v>
      </c>
      <c r="L5665">
        <v>250.32900000000001</v>
      </c>
      <c r="M5665" s="4">
        <f t="shared" si="176"/>
        <v>2.2150239728516975E-5</v>
      </c>
      <c r="N5665" s="3">
        <f t="shared" si="177"/>
        <v>2.0249714395618879E-4</v>
      </c>
    </row>
    <row r="5666" spans="1:14" x14ac:dyDescent="0.25">
      <c r="A5666">
        <v>8</v>
      </c>
      <c r="B5666">
        <v>24</v>
      </c>
      <c r="C5666">
        <v>7</v>
      </c>
      <c r="D5666">
        <v>447</v>
      </c>
      <c r="E5666">
        <v>96</v>
      </c>
      <c r="F5666">
        <v>19</v>
      </c>
      <c r="G5666">
        <v>0.1</v>
      </c>
      <c r="H5666">
        <v>0.15</v>
      </c>
      <c r="I5666">
        <v>233.53</v>
      </c>
      <c r="J5666">
        <v>28.116</v>
      </c>
      <c r="K5666">
        <v>1472.018</v>
      </c>
      <c r="L5666">
        <v>1388.15</v>
      </c>
      <c r="M5666" s="4">
        <f t="shared" si="176"/>
        <v>1.2282977712986046E-4</v>
      </c>
      <c r="N5666" s="3">
        <f t="shared" si="177"/>
        <v>1.1229078947416538E-3</v>
      </c>
    </row>
    <row r="5667" spans="1:14" x14ac:dyDescent="0.25">
      <c r="A5667">
        <v>8</v>
      </c>
      <c r="B5667">
        <v>24</v>
      </c>
      <c r="C5667">
        <v>8</v>
      </c>
      <c r="D5667">
        <v>817</v>
      </c>
      <c r="E5667">
        <v>82</v>
      </c>
      <c r="F5667">
        <v>22</v>
      </c>
      <c r="G5667">
        <v>0.2</v>
      </c>
      <c r="H5667">
        <v>0.15</v>
      </c>
      <c r="I5667">
        <v>520.98699999999997</v>
      </c>
      <c r="J5667">
        <v>42.02</v>
      </c>
      <c r="K5667">
        <v>3364.3310000000001</v>
      </c>
      <c r="L5667">
        <v>3213.41</v>
      </c>
      <c r="M5667" s="4">
        <f t="shared" si="176"/>
        <v>2.8433701986591139E-4</v>
      </c>
      <c r="N5667" s="3">
        <f t="shared" si="177"/>
        <v>2.5994045730229282E-3</v>
      </c>
    </row>
    <row r="5668" spans="1:14" x14ac:dyDescent="0.25">
      <c r="A5668">
        <v>8</v>
      </c>
      <c r="B5668">
        <v>24</v>
      </c>
      <c r="C5668">
        <v>9</v>
      </c>
      <c r="D5668">
        <v>883</v>
      </c>
      <c r="E5668">
        <v>94</v>
      </c>
      <c r="F5668">
        <v>24</v>
      </c>
      <c r="G5668">
        <v>0.3</v>
      </c>
      <c r="H5668">
        <v>0.15</v>
      </c>
      <c r="I5668">
        <v>735.33100000000002</v>
      </c>
      <c r="J5668">
        <v>51.302999999999997</v>
      </c>
      <c r="K5668">
        <v>4529.134</v>
      </c>
      <c r="L5668">
        <v>4336.9399999999996</v>
      </c>
      <c r="M5668" s="4">
        <f t="shared" si="176"/>
        <v>3.8375202508776212E-4</v>
      </c>
      <c r="N5668" s="3">
        <f t="shared" si="177"/>
        <v>3.5082549904699545E-3</v>
      </c>
    </row>
    <row r="5669" spans="1:14" x14ac:dyDescent="0.25">
      <c r="A5669">
        <v>8</v>
      </c>
      <c r="B5669">
        <v>24</v>
      </c>
      <c r="C5669">
        <v>10</v>
      </c>
      <c r="D5669">
        <v>919</v>
      </c>
      <c r="E5669">
        <v>102</v>
      </c>
      <c r="F5669">
        <v>25</v>
      </c>
      <c r="G5669">
        <v>0.3</v>
      </c>
      <c r="H5669">
        <v>0.15</v>
      </c>
      <c r="I5669">
        <v>903.30799999999999</v>
      </c>
      <c r="J5669">
        <v>58.472000000000001</v>
      </c>
      <c r="K5669">
        <v>5350.2690000000002</v>
      </c>
      <c r="L5669">
        <v>5128.9790000000003</v>
      </c>
      <c r="M5669" s="4">
        <f t="shared" si="176"/>
        <v>4.5383521051308188E-4</v>
      </c>
      <c r="N5669" s="3">
        <f t="shared" si="177"/>
        <v>4.1489543716919305E-3</v>
      </c>
    </row>
    <row r="5670" spans="1:14" x14ac:dyDescent="0.25">
      <c r="A5670">
        <v>8</v>
      </c>
      <c r="B5670">
        <v>24</v>
      </c>
      <c r="C5670">
        <v>11</v>
      </c>
      <c r="D5670">
        <v>948</v>
      </c>
      <c r="E5670">
        <v>102</v>
      </c>
      <c r="F5670">
        <v>26</v>
      </c>
      <c r="G5670">
        <v>0.4</v>
      </c>
      <c r="H5670">
        <v>0.15</v>
      </c>
      <c r="I5670">
        <v>1014.631</v>
      </c>
      <c r="J5670">
        <v>62.433</v>
      </c>
      <c r="K5670">
        <v>5873.2860000000001</v>
      </c>
      <c r="L5670">
        <v>5633.4629999999997</v>
      </c>
      <c r="M5670" s="4">
        <f t="shared" si="176"/>
        <v>4.9847423171798079E-4</v>
      </c>
      <c r="N5670" s="3">
        <f t="shared" si="177"/>
        <v>4.5570436029499697E-3</v>
      </c>
    </row>
    <row r="5671" spans="1:14" x14ac:dyDescent="0.25">
      <c r="A5671">
        <v>8</v>
      </c>
      <c r="B5671">
        <v>24</v>
      </c>
      <c r="C5671">
        <v>12</v>
      </c>
      <c r="D5671">
        <v>952</v>
      </c>
      <c r="E5671">
        <v>104</v>
      </c>
      <c r="F5671">
        <v>27</v>
      </c>
      <c r="G5671">
        <v>0.4</v>
      </c>
      <c r="H5671">
        <v>0.15</v>
      </c>
      <c r="I5671">
        <v>1049.671</v>
      </c>
      <c r="J5671">
        <v>64.677999999999997</v>
      </c>
      <c r="K5671">
        <v>6003.9939999999997</v>
      </c>
      <c r="L5671">
        <v>5759.5410000000002</v>
      </c>
      <c r="M5671" s="4">
        <f t="shared" si="176"/>
        <v>5.0963018218513391E-4</v>
      </c>
      <c r="N5671" s="3">
        <f t="shared" si="177"/>
        <v>4.6590311270311132E-3</v>
      </c>
    </row>
    <row r="5672" spans="1:14" x14ac:dyDescent="0.25">
      <c r="A5672">
        <v>8</v>
      </c>
      <c r="B5672">
        <v>24</v>
      </c>
      <c r="C5672">
        <v>13</v>
      </c>
      <c r="D5672">
        <v>943</v>
      </c>
      <c r="E5672">
        <v>104</v>
      </c>
      <c r="F5672">
        <v>27</v>
      </c>
      <c r="G5672">
        <v>0.4</v>
      </c>
      <c r="H5672">
        <v>0.15</v>
      </c>
      <c r="I5672">
        <v>1010.788</v>
      </c>
      <c r="J5672">
        <v>63.295000000000002</v>
      </c>
      <c r="K5672">
        <v>5829.0709999999999</v>
      </c>
      <c r="L5672">
        <v>5590.8159999999998</v>
      </c>
      <c r="M5672" s="4">
        <f t="shared" si="176"/>
        <v>4.9470063267950724E-4</v>
      </c>
      <c r="N5672" s="3">
        <f t="shared" si="177"/>
        <v>4.5225454197658421E-3</v>
      </c>
    </row>
    <row r="5673" spans="1:14" x14ac:dyDescent="0.25">
      <c r="A5673">
        <v>8</v>
      </c>
      <c r="B5673">
        <v>24</v>
      </c>
      <c r="C5673">
        <v>14</v>
      </c>
      <c r="D5673">
        <v>923</v>
      </c>
      <c r="E5673">
        <v>98</v>
      </c>
      <c r="F5673">
        <v>27</v>
      </c>
      <c r="G5673">
        <v>0.3</v>
      </c>
      <c r="H5673">
        <v>0.15</v>
      </c>
      <c r="I5673">
        <v>900.31100000000004</v>
      </c>
      <c r="J5673">
        <v>60.363</v>
      </c>
      <c r="K5673">
        <v>5290.0020000000004</v>
      </c>
      <c r="L5673">
        <v>5070.848</v>
      </c>
      <c r="M5673" s="4">
        <f t="shared" si="176"/>
        <v>4.4869151727075507E-4</v>
      </c>
      <c r="N5673" s="3">
        <f t="shared" si="177"/>
        <v>4.1019308087994278E-3</v>
      </c>
    </row>
    <row r="5674" spans="1:14" x14ac:dyDescent="0.25">
      <c r="A5674">
        <v>8</v>
      </c>
      <c r="B5674">
        <v>24</v>
      </c>
      <c r="C5674">
        <v>15</v>
      </c>
      <c r="D5674">
        <v>883</v>
      </c>
      <c r="E5674">
        <v>92</v>
      </c>
      <c r="F5674">
        <v>26</v>
      </c>
      <c r="G5674">
        <v>0.2</v>
      </c>
      <c r="H5674">
        <v>0.15</v>
      </c>
      <c r="I5674">
        <v>730.13900000000001</v>
      </c>
      <c r="J5674">
        <v>53.975000000000001</v>
      </c>
      <c r="K5674">
        <v>4447.41</v>
      </c>
      <c r="L5674">
        <v>4258.1120000000001</v>
      </c>
      <c r="M5674" s="4">
        <f t="shared" si="176"/>
        <v>3.767769678737776E-4</v>
      </c>
      <c r="N5674" s="3">
        <f t="shared" si="177"/>
        <v>3.4444891268913106E-3</v>
      </c>
    </row>
    <row r="5675" spans="1:14" x14ac:dyDescent="0.25">
      <c r="A5675">
        <v>8</v>
      </c>
      <c r="B5675">
        <v>24</v>
      </c>
      <c r="C5675">
        <v>16</v>
      </c>
      <c r="D5675">
        <v>812</v>
      </c>
      <c r="E5675">
        <v>81</v>
      </c>
      <c r="F5675">
        <v>25</v>
      </c>
      <c r="G5675">
        <v>0.1</v>
      </c>
      <c r="H5675">
        <v>0.15</v>
      </c>
      <c r="I5675">
        <v>513.67399999999998</v>
      </c>
      <c r="J5675">
        <v>45.39</v>
      </c>
      <c r="K5675">
        <v>3271.4940000000001</v>
      </c>
      <c r="L5675">
        <v>3123.8629999999998</v>
      </c>
      <c r="M5675" s="4">
        <f t="shared" si="176"/>
        <v>2.7641349715392234E-4</v>
      </c>
      <c r="N5675" s="3">
        <f t="shared" si="177"/>
        <v>2.526967852747431E-3</v>
      </c>
    </row>
    <row r="5676" spans="1:14" x14ac:dyDescent="0.25">
      <c r="A5676">
        <v>8</v>
      </c>
      <c r="B5676">
        <v>24</v>
      </c>
      <c r="C5676">
        <v>17</v>
      </c>
      <c r="D5676">
        <v>686</v>
      </c>
      <c r="E5676">
        <v>64</v>
      </c>
      <c r="F5676">
        <v>23</v>
      </c>
      <c r="G5676">
        <v>0.2</v>
      </c>
      <c r="H5676">
        <v>0.15</v>
      </c>
      <c r="I5676">
        <v>274.78899999999999</v>
      </c>
      <c r="J5676">
        <v>33.328000000000003</v>
      </c>
      <c r="K5676">
        <v>1671.511</v>
      </c>
      <c r="L5676">
        <v>1580.5740000000001</v>
      </c>
      <c r="M5676" s="4">
        <f t="shared" si="176"/>
        <v>1.3985632111605524E-4</v>
      </c>
      <c r="N5676" s="3">
        <f t="shared" si="177"/>
        <v>1.2785642926365268E-3</v>
      </c>
    </row>
    <row r="5677" spans="1:14" x14ac:dyDescent="0.25">
      <c r="A5677">
        <v>8</v>
      </c>
      <c r="B5677">
        <v>24</v>
      </c>
      <c r="C5677">
        <v>18</v>
      </c>
      <c r="D5677">
        <v>416</v>
      </c>
      <c r="E5677">
        <v>35</v>
      </c>
      <c r="F5677">
        <v>20</v>
      </c>
      <c r="G5677">
        <v>0.6</v>
      </c>
      <c r="H5677">
        <v>0.15</v>
      </c>
      <c r="I5677">
        <v>59.817</v>
      </c>
      <c r="J5677">
        <v>21.783000000000001</v>
      </c>
      <c r="K5677">
        <v>261.79300000000001</v>
      </c>
      <c r="L5677">
        <v>220.809</v>
      </c>
      <c r="M5677" s="4">
        <f t="shared" si="176"/>
        <v>1.9538176896061203E-5</v>
      </c>
      <c r="N5677" s="3">
        <f t="shared" si="177"/>
        <v>1.7861770653748501E-4</v>
      </c>
    </row>
    <row r="5678" spans="1:14" x14ac:dyDescent="0.25">
      <c r="A5678">
        <v>8</v>
      </c>
      <c r="B5678">
        <v>24</v>
      </c>
      <c r="C5678">
        <v>19</v>
      </c>
      <c r="D5678">
        <v>0</v>
      </c>
      <c r="E5678">
        <v>0</v>
      </c>
      <c r="F5678">
        <v>18</v>
      </c>
      <c r="G5678">
        <v>1.1000000000000001</v>
      </c>
      <c r="H5678">
        <v>0.15</v>
      </c>
      <c r="I5678">
        <v>0</v>
      </c>
      <c r="J5678">
        <v>18</v>
      </c>
      <c r="K5678">
        <v>0</v>
      </c>
      <c r="L5678">
        <v>0</v>
      </c>
      <c r="M5678" s="4">
        <f t="shared" si="176"/>
        <v>0</v>
      </c>
      <c r="N5678" s="3">
        <f t="shared" si="177"/>
        <v>0</v>
      </c>
    </row>
    <row r="5679" spans="1:14" x14ac:dyDescent="0.25">
      <c r="A5679">
        <v>8</v>
      </c>
      <c r="B5679">
        <v>24</v>
      </c>
      <c r="C5679">
        <v>20</v>
      </c>
      <c r="D5679">
        <v>0</v>
      </c>
      <c r="E5679">
        <v>0</v>
      </c>
      <c r="F5679">
        <v>18</v>
      </c>
      <c r="G5679">
        <v>1.2</v>
      </c>
      <c r="H5679">
        <v>0.15</v>
      </c>
      <c r="I5679">
        <v>0</v>
      </c>
      <c r="J5679">
        <v>18</v>
      </c>
      <c r="K5679">
        <v>0</v>
      </c>
      <c r="L5679">
        <v>0</v>
      </c>
      <c r="M5679" s="4">
        <f t="shared" si="176"/>
        <v>0</v>
      </c>
      <c r="N5679" s="3">
        <f t="shared" si="177"/>
        <v>0</v>
      </c>
    </row>
    <row r="5680" spans="1:14" x14ac:dyDescent="0.25">
      <c r="A5680">
        <v>8</v>
      </c>
      <c r="B5680">
        <v>24</v>
      </c>
      <c r="C5680">
        <v>21</v>
      </c>
      <c r="D5680">
        <v>0</v>
      </c>
      <c r="E5680">
        <v>0</v>
      </c>
      <c r="F5680">
        <v>17</v>
      </c>
      <c r="G5680">
        <v>1.3</v>
      </c>
      <c r="H5680">
        <v>0.15</v>
      </c>
      <c r="I5680">
        <v>0</v>
      </c>
      <c r="J5680">
        <v>17</v>
      </c>
      <c r="K5680">
        <v>0</v>
      </c>
      <c r="L5680">
        <v>0</v>
      </c>
      <c r="M5680" s="4">
        <f t="shared" si="176"/>
        <v>0</v>
      </c>
      <c r="N5680" s="3">
        <f t="shared" si="177"/>
        <v>0</v>
      </c>
    </row>
    <row r="5681" spans="1:14" x14ac:dyDescent="0.25">
      <c r="A5681">
        <v>8</v>
      </c>
      <c r="B5681">
        <v>24</v>
      </c>
      <c r="C5681">
        <v>22</v>
      </c>
      <c r="D5681">
        <v>0</v>
      </c>
      <c r="E5681">
        <v>0</v>
      </c>
      <c r="F5681">
        <v>16</v>
      </c>
      <c r="G5681">
        <v>1.3</v>
      </c>
      <c r="H5681">
        <v>0.15</v>
      </c>
      <c r="I5681">
        <v>0</v>
      </c>
      <c r="J5681">
        <v>16</v>
      </c>
      <c r="K5681">
        <v>0</v>
      </c>
      <c r="L5681">
        <v>0</v>
      </c>
      <c r="M5681" s="4">
        <f t="shared" si="176"/>
        <v>0</v>
      </c>
      <c r="N5681" s="3">
        <f t="shared" si="177"/>
        <v>0</v>
      </c>
    </row>
    <row r="5682" spans="1:14" x14ac:dyDescent="0.25">
      <c r="A5682">
        <v>8</v>
      </c>
      <c r="B5682">
        <v>24</v>
      </c>
      <c r="C5682">
        <v>23</v>
      </c>
      <c r="D5682">
        <v>0</v>
      </c>
      <c r="E5682">
        <v>0</v>
      </c>
      <c r="F5682">
        <v>16</v>
      </c>
      <c r="G5682">
        <v>1.3</v>
      </c>
      <c r="H5682">
        <v>0.15</v>
      </c>
      <c r="I5682">
        <v>0</v>
      </c>
      <c r="J5682">
        <v>16</v>
      </c>
      <c r="K5682">
        <v>0</v>
      </c>
      <c r="L5682">
        <v>0</v>
      </c>
      <c r="M5682" s="4">
        <f t="shared" si="176"/>
        <v>0</v>
      </c>
      <c r="N5682" s="3">
        <f t="shared" si="177"/>
        <v>0</v>
      </c>
    </row>
    <row r="5683" spans="1:14" x14ac:dyDescent="0.25">
      <c r="A5683">
        <v>8</v>
      </c>
      <c r="B5683">
        <v>25</v>
      </c>
      <c r="C5683">
        <v>0</v>
      </c>
      <c r="D5683">
        <v>0</v>
      </c>
      <c r="E5683">
        <v>0</v>
      </c>
      <c r="F5683">
        <v>15</v>
      </c>
      <c r="G5683">
        <v>1.3</v>
      </c>
      <c r="H5683">
        <v>0.15</v>
      </c>
      <c r="I5683">
        <v>0</v>
      </c>
      <c r="J5683">
        <v>15</v>
      </c>
      <c r="K5683">
        <v>0</v>
      </c>
      <c r="L5683">
        <v>0</v>
      </c>
      <c r="M5683" s="4">
        <f t="shared" si="176"/>
        <v>0</v>
      </c>
      <c r="N5683" s="3">
        <f t="shared" si="177"/>
        <v>0</v>
      </c>
    </row>
    <row r="5684" spans="1:14" x14ac:dyDescent="0.25">
      <c r="A5684">
        <v>8</v>
      </c>
      <c r="B5684">
        <v>25</v>
      </c>
      <c r="C5684">
        <v>1</v>
      </c>
      <c r="D5684">
        <v>0</v>
      </c>
      <c r="E5684">
        <v>0</v>
      </c>
      <c r="F5684">
        <v>15</v>
      </c>
      <c r="G5684">
        <v>1.3</v>
      </c>
      <c r="H5684">
        <v>0.15</v>
      </c>
      <c r="I5684">
        <v>0</v>
      </c>
      <c r="J5684">
        <v>15</v>
      </c>
      <c r="K5684">
        <v>0</v>
      </c>
      <c r="L5684">
        <v>0</v>
      </c>
      <c r="M5684" s="4">
        <f t="shared" si="176"/>
        <v>0</v>
      </c>
      <c r="N5684" s="3">
        <f t="shared" si="177"/>
        <v>0</v>
      </c>
    </row>
    <row r="5685" spans="1:14" x14ac:dyDescent="0.25">
      <c r="A5685">
        <v>8</v>
      </c>
      <c r="B5685">
        <v>25</v>
      </c>
      <c r="C5685">
        <v>2</v>
      </c>
      <c r="D5685">
        <v>0</v>
      </c>
      <c r="E5685">
        <v>0</v>
      </c>
      <c r="F5685">
        <v>15</v>
      </c>
      <c r="G5685">
        <v>1.4</v>
      </c>
      <c r="H5685">
        <v>0.15</v>
      </c>
      <c r="I5685">
        <v>0</v>
      </c>
      <c r="J5685">
        <v>15</v>
      </c>
      <c r="K5685">
        <v>0</v>
      </c>
      <c r="L5685">
        <v>0</v>
      </c>
      <c r="M5685" s="4">
        <f t="shared" si="176"/>
        <v>0</v>
      </c>
      <c r="N5685" s="3">
        <f t="shared" si="177"/>
        <v>0</v>
      </c>
    </row>
    <row r="5686" spans="1:14" x14ac:dyDescent="0.25">
      <c r="A5686">
        <v>8</v>
      </c>
      <c r="B5686">
        <v>25</v>
      </c>
      <c r="C5686">
        <v>3</v>
      </c>
      <c r="D5686">
        <v>0</v>
      </c>
      <c r="E5686">
        <v>0</v>
      </c>
      <c r="F5686">
        <v>15</v>
      </c>
      <c r="G5686">
        <v>1.4</v>
      </c>
      <c r="H5686">
        <v>0.15</v>
      </c>
      <c r="I5686">
        <v>0</v>
      </c>
      <c r="J5686">
        <v>15</v>
      </c>
      <c r="K5686">
        <v>0</v>
      </c>
      <c r="L5686">
        <v>0</v>
      </c>
      <c r="M5686" s="4">
        <f t="shared" si="176"/>
        <v>0</v>
      </c>
      <c r="N5686" s="3">
        <f t="shared" si="177"/>
        <v>0</v>
      </c>
    </row>
    <row r="5687" spans="1:14" x14ac:dyDescent="0.25">
      <c r="A5687">
        <v>8</v>
      </c>
      <c r="B5687">
        <v>25</v>
      </c>
      <c r="C5687">
        <v>4</v>
      </c>
      <c r="D5687">
        <v>0</v>
      </c>
      <c r="E5687">
        <v>0</v>
      </c>
      <c r="F5687">
        <v>15</v>
      </c>
      <c r="G5687">
        <v>1.4</v>
      </c>
      <c r="H5687">
        <v>0.15</v>
      </c>
      <c r="I5687">
        <v>0</v>
      </c>
      <c r="J5687">
        <v>15</v>
      </c>
      <c r="K5687">
        <v>0</v>
      </c>
      <c r="L5687">
        <v>0</v>
      </c>
      <c r="M5687" s="4">
        <f t="shared" si="176"/>
        <v>0</v>
      </c>
      <c r="N5687" s="3">
        <f t="shared" si="177"/>
        <v>0</v>
      </c>
    </row>
    <row r="5688" spans="1:14" x14ac:dyDescent="0.25">
      <c r="A5688">
        <v>8</v>
      </c>
      <c r="B5688">
        <v>25</v>
      </c>
      <c r="C5688">
        <v>5</v>
      </c>
      <c r="D5688">
        <v>0</v>
      </c>
      <c r="E5688">
        <v>0</v>
      </c>
      <c r="F5688">
        <v>15</v>
      </c>
      <c r="G5688">
        <v>1.2</v>
      </c>
      <c r="H5688">
        <v>0.15</v>
      </c>
      <c r="I5688">
        <v>0</v>
      </c>
      <c r="J5688">
        <v>15</v>
      </c>
      <c r="K5688">
        <v>0</v>
      </c>
      <c r="L5688">
        <v>0</v>
      </c>
      <c r="M5688" s="4">
        <f t="shared" si="176"/>
        <v>0</v>
      </c>
      <c r="N5688" s="3">
        <f t="shared" si="177"/>
        <v>0</v>
      </c>
    </row>
    <row r="5689" spans="1:14" x14ac:dyDescent="0.25">
      <c r="A5689">
        <v>8</v>
      </c>
      <c r="B5689">
        <v>25</v>
      </c>
      <c r="C5689">
        <v>6</v>
      </c>
      <c r="D5689">
        <v>482</v>
      </c>
      <c r="E5689">
        <v>32</v>
      </c>
      <c r="F5689">
        <v>18</v>
      </c>
      <c r="G5689">
        <v>0.7</v>
      </c>
      <c r="H5689">
        <v>0.15</v>
      </c>
      <c r="I5689">
        <v>64.923000000000002</v>
      </c>
      <c r="J5689">
        <v>19.846</v>
      </c>
      <c r="K5689">
        <v>275.32400000000001</v>
      </c>
      <c r="L5689">
        <v>233.85900000000001</v>
      </c>
      <c r="M5689" s="4">
        <f t="shared" si="176"/>
        <v>2.069289979455537E-5</v>
      </c>
      <c r="N5689" s="3">
        <f t="shared" si="177"/>
        <v>1.8917416515246076E-4</v>
      </c>
    </row>
    <row r="5690" spans="1:14" x14ac:dyDescent="0.25">
      <c r="A5690">
        <v>8</v>
      </c>
      <c r="B5690">
        <v>25</v>
      </c>
      <c r="C5690">
        <v>7</v>
      </c>
      <c r="D5690">
        <v>400</v>
      </c>
      <c r="E5690">
        <v>101</v>
      </c>
      <c r="F5690">
        <v>22</v>
      </c>
      <c r="G5690">
        <v>0.2</v>
      </c>
      <c r="H5690">
        <v>0.15</v>
      </c>
      <c r="I5690">
        <v>223.64599999999999</v>
      </c>
      <c r="J5690">
        <v>30.46</v>
      </c>
      <c r="K5690">
        <v>1398.9570000000001</v>
      </c>
      <c r="L5690">
        <v>1317.6780000000001</v>
      </c>
      <c r="M5690" s="4">
        <f t="shared" si="176"/>
        <v>1.1659409650896537E-4</v>
      </c>
      <c r="N5690" s="3">
        <f t="shared" si="177"/>
        <v>1.0659014003727213E-3</v>
      </c>
    </row>
    <row r="5691" spans="1:14" x14ac:dyDescent="0.25">
      <c r="A5691">
        <v>8</v>
      </c>
      <c r="B5691">
        <v>25</v>
      </c>
      <c r="C5691">
        <v>8</v>
      </c>
      <c r="D5691">
        <v>864</v>
      </c>
      <c r="E5691">
        <v>68</v>
      </c>
      <c r="F5691">
        <v>26</v>
      </c>
      <c r="G5691">
        <v>0.2</v>
      </c>
      <c r="H5691">
        <v>0.15</v>
      </c>
      <c r="I5691">
        <v>529.69799999999998</v>
      </c>
      <c r="J5691">
        <v>46.360999999999997</v>
      </c>
      <c r="K5691">
        <v>3363.7979999999998</v>
      </c>
      <c r="L5691">
        <v>3212.8969999999999</v>
      </c>
      <c r="M5691" s="4">
        <f t="shared" si="176"/>
        <v>2.8429162731059127E-4</v>
      </c>
      <c r="N5691" s="3">
        <f t="shared" si="177"/>
        <v>2.5989895949946151E-3</v>
      </c>
    </row>
    <row r="5692" spans="1:14" x14ac:dyDescent="0.25">
      <c r="A5692">
        <v>8</v>
      </c>
      <c r="B5692">
        <v>25</v>
      </c>
      <c r="C5692">
        <v>9</v>
      </c>
      <c r="D5692">
        <v>925</v>
      </c>
      <c r="E5692">
        <v>76</v>
      </c>
      <c r="F5692">
        <v>29</v>
      </c>
      <c r="G5692">
        <v>0.3</v>
      </c>
      <c r="H5692">
        <v>0.15</v>
      </c>
      <c r="I5692">
        <v>746.125</v>
      </c>
      <c r="J5692">
        <v>56.71</v>
      </c>
      <c r="K5692">
        <v>4494.16</v>
      </c>
      <c r="L5692">
        <v>4303.2049999999999</v>
      </c>
      <c r="M5692" s="4">
        <f t="shared" si="176"/>
        <v>3.8076700003176973E-4</v>
      </c>
      <c r="N5692" s="3">
        <f t="shared" si="177"/>
        <v>3.4809659382572188E-3</v>
      </c>
    </row>
    <row r="5693" spans="1:14" x14ac:dyDescent="0.25">
      <c r="A5693">
        <v>8</v>
      </c>
      <c r="B5693">
        <v>25</v>
      </c>
      <c r="C5693">
        <v>10</v>
      </c>
      <c r="D5693">
        <v>958</v>
      </c>
      <c r="E5693">
        <v>83</v>
      </c>
      <c r="F5693">
        <v>30</v>
      </c>
      <c r="G5693">
        <v>0.3</v>
      </c>
      <c r="H5693">
        <v>0.15</v>
      </c>
      <c r="I5693">
        <v>916.30899999999997</v>
      </c>
      <c r="J5693">
        <v>63.960999999999999</v>
      </c>
      <c r="K5693">
        <v>5300.3940000000002</v>
      </c>
      <c r="L5693">
        <v>5080.8710000000001</v>
      </c>
      <c r="M5693" s="4">
        <f t="shared" si="176"/>
        <v>4.4957839754750659E-4</v>
      </c>
      <c r="N5693" s="3">
        <f t="shared" si="177"/>
        <v>4.1100386543701482E-3</v>
      </c>
    </row>
    <row r="5694" spans="1:14" x14ac:dyDescent="0.25">
      <c r="A5694">
        <v>8</v>
      </c>
      <c r="B5694">
        <v>25</v>
      </c>
      <c r="C5694">
        <v>11</v>
      </c>
      <c r="D5694">
        <v>975</v>
      </c>
      <c r="E5694">
        <v>86</v>
      </c>
      <c r="F5694">
        <v>31</v>
      </c>
      <c r="G5694">
        <v>0.4</v>
      </c>
      <c r="H5694">
        <v>0.15</v>
      </c>
      <c r="I5694">
        <v>1022.635</v>
      </c>
      <c r="J5694">
        <v>67.725999999999999</v>
      </c>
      <c r="K5694">
        <v>5783.0209999999997</v>
      </c>
      <c r="L5694">
        <v>5546.3969999999999</v>
      </c>
      <c r="M5694" s="4">
        <f t="shared" si="176"/>
        <v>4.9077023908347564E-4</v>
      </c>
      <c r="N5694" s="3">
        <f t="shared" si="177"/>
        <v>4.4866138231973666E-3</v>
      </c>
    </row>
    <row r="5695" spans="1:14" x14ac:dyDescent="0.25">
      <c r="A5695">
        <v>8</v>
      </c>
      <c r="B5695">
        <v>25</v>
      </c>
      <c r="C5695">
        <v>12</v>
      </c>
      <c r="D5695">
        <v>976</v>
      </c>
      <c r="E5695">
        <v>89</v>
      </c>
      <c r="F5695">
        <v>32</v>
      </c>
      <c r="G5695">
        <v>0.4</v>
      </c>
      <c r="H5695">
        <v>0.15</v>
      </c>
      <c r="I5695">
        <v>1056.367</v>
      </c>
      <c r="J5695">
        <v>69.924000000000007</v>
      </c>
      <c r="K5695">
        <v>5902.4870000000001</v>
      </c>
      <c r="L5695">
        <v>5661.63</v>
      </c>
      <c r="M5695" s="4">
        <f t="shared" si="176"/>
        <v>5.0096657500394912E-4</v>
      </c>
      <c r="N5695" s="3">
        <f t="shared" si="177"/>
        <v>4.5798285661536502E-3</v>
      </c>
    </row>
    <row r="5696" spans="1:14" x14ac:dyDescent="0.25">
      <c r="A5696">
        <v>8</v>
      </c>
      <c r="B5696">
        <v>25</v>
      </c>
      <c r="C5696">
        <v>13</v>
      </c>
      <c r="D5696">
        <v>965</v>
      </c>
      <c r="E5696">
        <v>90</v>
      </c>
      <c r="F5696">
        <v>32</v>
      </c>
      <c r="G5696">
        <v>0.3</v>
      </c>
      <c r="H5696">
        <v>0.15</v>
      </c>
      <c r="I5696">
        <v>1015.611</v>
      </c>
      <c r="J5696">
        <v>69.599000000000004</v>
      </c>
      <c r="K5696">
        <v>5694.8019999999997</v>
      </c>
      <c r="L5696">
        <v>5461.3040000000001</v>
      </c>
      <c r="M5696" s="4">
        <f t="shared" si="176"/>
        <v>4.8324082639370061E-4</v>
      </c>
      <c r="N5696" s="3">
        <f t="shared" si="177"/>
        <v>4.4177800505595024E-3</v>
      </c>
    </row>
    <row r="5697" spans="1:14" x14ac:dyDescent="0.25">
      <c r="A5697">
        <v>8</v>
      </c>
      <c r="B5697">
        <v>25</v>
      </c>
      <c r="C5697">
        <v>14</v>
      </c>
      <c r="D5697">
        <v>950</v>
      </c>
      <c r="E5697">
        <v>84</v>
      </c>
      <c r="F5697">
        <v>31</v>
      </c>
      <c r="G5697">
        <v>0.3</v>
      </c>
      <c r="H5697">
        <v>0.15</v>
      </c>
      <c r="I5697">
        <v>907.08699999999999</v>
      </c>
      <c r="J5697">
        <v>64.620999999999995</v>
      </c>
      <c r="K5697">
        <v>5232.8370000000004</v>
      </c>
      <c r="L5697">
        <v>5015.7079999999996</v>
      </c>
      <c r="M5697" s="4">
        <f t="shared" si="176"/>
        <v>4.4381248120769232E-4</v>
      </c>
      <c r="N5697" s="3">
        <f t="shared" si="177"/>
        <v>4.0573267376860355E-3</v>
      </c>
    </row>
    <row r="5698" spans="1:14" x14ac:dyDescent="0.25">
      <c r="A5698">
        <v>8</v>
      </c>
      <c r="B5698">
        <v>25</v>
      </c>
      <c r="C5698">
        <v>15</v>
      </c>
      <c r="D5698">
        <v>907</v>
      </c>
      <c r="E5698">
        <v>80</v>
      </c>
      <c r="F5698">
        <v>31</v>
      </c>
      <c r="G5698">
        <v>0.2</v>
      </c>
      <c r="H5698">
        <v>0.15</v>
      </c>
      <c r="I5698">
        <v>732.79300000000001</v>
      </c>
      <c r="J5698">
        <v>59.082999999999998</v>
      </c>
      <c r="K5698">
        <v>4368.7290000000003</v>
      </c>
      <c r="L5698">
        <v>4182.2190000000001</v>
      </c>
      <c r="M5698" s="4">
        <f t="shared" si="176"/>
        <v>3.7006161270631264E-4</v>
      </c>
      <c r="N5698" s="3">
        <f t="shared" si="177"/>
        <v>3.383097455345996E-3</v>
      </c>
    </row>
    <row r="5699" spans="1:14" x14ac:dyDescent="0.25">
      <c r="A5699">
        <v>8</v>
      </c>
      <c r="B5699">
        <v>25</v>
      </c>
      <c r="C5699">
        <v>16</v>
      </c>
      <c r="D5699">
        <v>832</v>
      </c>
      <c r="E5699">
        <v>73</v>
      </c>
      <c r="F5699">
        <v>30</v>
      </c>
      <c r="G5699">
        <v>0.2</v>
      </c>
      <c r="H5699">
        <v>0.15</v>
      </c>
      <c r="I5699">
        <v>513.78700000000003</v>
      </c>
      <c r="J5699">
        <v>49.749000000000002</v>
      </c>
      <c r="K5699">
        <v>3214.9250000000002</v>
      </c>
      <c r="L5699">
        <v>3069.2979999999998</v>
      </c>
      <c r="M5699" s="4">
        <f t="shared" si="176"/>
        <v>2.7158533968600401E-4</v>
      </c>
      <c r="N5699" s="3">
        <f t="shared" si="177"/>
        <v>2.4828289129523238E-3</v>
      </c>
    </row>
    <row r="5700" spans="1:14" x14ac:dyDescent="0.25">
      <c r="A5700">
        <v>8</v>
      </c>
      <c r="B5700">
        <v>25</v>
      </c>
      <c r="C5700">
        <v>17</v>
      </c>
      <c r="D5700">
        <v>694</v>
      </c>
      <c r="E5700">
        <v>60</v>
      </c>
      <c r="F5700">
        <v>26</v>
      </c>
      <c r="G5700">
        <v>0.4</v>
      </c>
      <c r="H5700">
        <v>0.15</v>
      </c>
      <c r="I5700">
        <v>271.24099999999999</v>
      </c>
      <c r="J5700">
        <v>35.575000000000003</v>
      </c>
      <c r="K5700">
        <v>1628.288</v>
      </c>
      <c r="L5700">
        <v>1538.883</v>
      </c>
      <c r="M5700" s="4">
        <f t="shared" si="176"/>
        <v>1.3616731327229122E-4</v>
      </c>
      <c r="N5700" s="3">
        <f t="shared" si="177"/>
        <v>1.2448394408267986E-3</v>
      </c>
    </row>
    <row r="5701" spans="1:14" x14ac:dyDescent="0.25">
      <c r="A5701">
        <v>8</v>
      </c>
      <c r="B5701">
        <v>25</v>
      </c>
      <c r="C5701">
        <v>18</v>
      </c>
      <c r="D5701">
        <v>396</v>
      </c>
      <c r="E5701">
        <v>34</v>
      </c>
      <c r="F5701">
        <v>22</v>
      </c>
      <c r="G5701">
        <v>0.8</v>
      </c>
      <c r="H5701">
        <v>0.15</v>
      </c>
      <c r="I5701">
        <v>56.249000000000002</v>
      </c>
      <c r="J5701">
        <v>23.588999999999999</v>
      </c>
      <c r="K5701">
        <v>244.13200000000001</v>
      </c>
      <c r="L5701">
        <v>203.773</v>
      </c>
      <c r="M5701" s="4">
        <f t="shared" si="176"/>
        <v>1.8030754727574869E-5</v>
      </c>
      <c r="N5701" s="3">
        <f t="shared" si="177"/>
        <v>1.6483687673175883E-4</v>
      </c>
    </row>
    <row r="5702" spans="1:14" x14ac:dyDescent="0.25">
      <c r="A5702">
        <v>8</v>
      </c>
      <c r="B5702">
        <v>25</v>
      </c>
      <c r="C5702">
        <v>19</v>
      </c>
      <c r="D5702">
        <v>0</v>
      </c>
      <c r="E5702">
        <v>0</v>
      </c>
      <c r="F5702">
        <v>20</v>
      </c>
      <c r="G5702">
        <v>1</v>
      </c>
      <c r="H5702">
        <v>0.15</v>
      </c>
      <c r="I5702">
        <v>0</v>
      </c>
      <c r="J5702">
        <v>20</v>
      </c>
      <c r="K5702">
        <v>0</v>
      </c>
      <c r="L5702">
        <v>0</v>
      </c>
      <c r="M5702" s="4">
        <f t="shared" si="176"/>
        <v>0</v>
      </c>
      <c r="N5702" s="3">
        <f t="shared" si="177"/>
        <v>0</v>
      </c>
    </row>
    <row r="5703" spans="1:14" x14ac:dyDescent="0.25">
      <c r="A5703">
        <v>8</v>
      </c>
      <c r="B5703">
        <v>25</v>
      </c>
      <c r="C5703">
        <v>20</v>
      </c>
      <c r="D5703">
        <v>0</v>
      </c>
      <c r="E5703">
        <v>0</v>
      </c>
      <c r="F5703">
        <v>19</v>
      </c>
      <c r="G5703">
        <v>1</v>
      </c>
      <c r="H5703">
        <v>0.15</v>
      </c>
      <c r="I5703">
        <v>0</v>
      </c>
      <c r="J5703">
        <v>19</v>
      </c>
      <c r="K5703">
        <v>0</v>
      </c>
      <c r="L5703">
        <v>0</v>
      </c>
      <c r="M5703" s="4">
        <f t="shared" si="176"/>
        <v>0</v>
      </c>
      <c r="N5703" s="3">
        <f t="shared" si="177"/>
        <v>0</v>
      </c>
    </row>
    <row r="5704" spans="1:14" x14ac:dyDescent="0.25">
      <c r="A5704">
        <v>8</v>
      </c>
      <c r="B5704">
        <v>25</v>
      </c>
      <c r="C5704">
        <v>21</v>
      </c>
      <c r="D5704">
        <v>0</v>
      </c>
      <c r="E5704">
        <v>0</v>
      </c>
      <c r="F5704">
        <v>19</v>
      </c>
      <c r="G5704">
        <v>1</v>
      </c>
      <c r="H5704">
        <v>0.15</v>
      </c>
      <c r="I5704">
        <v>0</v>
      </c>
      <c r="J5704">
        <v>19</v>
      </c>
      <c r="K5704">
        <v>0</v>
      </c>
      <c r="L5704">
        <v>0</v>
      </c>
      <c r="M5704" s="4">
        <f t="shared" si="176"/>
        <v>0</v>
      </c>
      <c r="N5704" s="3">
        <f t="shared" si="177"/>
        <v>0</v>
      </c>
    </row>
    <row r="5705" spans="1:14" x14ac:dyDescent="0.25">
      <c r="A5705">
        <v>8</v>
      </c>
      <c r="B5705">
        <v>25</v>
      </c>
      <c r="C5705">
        <v>22</v>
      </c>
      <c r="D5705">
        <v>0</v>
      </c>
      <c r="E5705">
        <v>0</v>
      </c>
      <c r="F5705">
        <v>19</v>
      </c>
      <c r="G5705">
        <v>1.1000000000000001</v>
      </c>
      <c r="H5705">
        <v>0.15</v>
      </c>
      <c r="I5705">
        <v>0</v>
      </c>
      <c r="J5705">
        <v>19</v>
      </c>
      <c r="K5705">
        <v>0</v>
      </c>
      <c r="L5705">
        <v>0</v>
      </c>
      <c r="M5705" s="4">
        <f t="shared" si="176"/>
        <v>0</v>
      </c>
      <c r="N5705" s="3">
        <f t="shared" si="177"/>
        <v>0</v>
      </c>
    </row>
    <row r="5706" spans="1:14" x14ac:dyDescent="0.25">
      <c r="A5706">
        <v>8</v>
      </c>
      <c r="B5706">
        <v>25</v>
      </c>
      <c r="C5706">
        <v>23</v>
      </c>
      <c r="D5706">
        <v>0</v>
      </c>
      <c r="E5706">
        <v>0</v>
      </c>
      <c r="F5706">
        <v>19</v>
      </c>
      <c r="G5706">
        <v>1.2</v>
      </c>
      <c r="H5706">
        <v>0.15</v>
      </c>
      <c r="I5706">
        <v>0</v>
      </c>
      <c r="J5706">
        <v>19</v>
      </c>
      <c r="K5706">
        <v>0</v>
      </c>
      <c r="L5706">
        <v>0</v>
      </c>
      <c r="M5706" s="4">
        <f t="shared" si="176"/>
        <v>0</v>
      </c>
      <c r="N5706" s="3">
        <f t="shared" si="177"/>
        <v>0</v>
      </c>
    </row>
    <row r="5707" spans="1:14" x14ac:dyDescent="0.25">
      <c r="A5707">
        <v>8</v>
      </c>
      <c r="B5707">
        <v>26</v>
      </c>
      <c r="C5707">
        <v>0</v>
      </c>
      <c r="D5707">
        <v>0</v>
      </c>
      <c r="E5707">
        <v>0</v>
      </c>
      <c r="F5707">
        <v>19</v>
      </c>
      <c r="G5707">
        <v>1.2</v>
      </c>
      <c r="H5707">
        <v>0.15</v>
      </c>
      <c r="I5707">
        <v>0</v>
      </c>
      <c r="J5707">
        <v>19</v>
      </c>
      <c r="K5707">
        <v>0</v>
      </c>
      <c r="L5707">
        <v>0</v>
      </c>
      <c r="M5707" s="4">
        <f t="shared" si="176"/>
        <v>0</v>
      </c>
      <c r="N5707" s="3">
        <f t="shared" si="177"/>
        <v>0</v>
      </c>
    </row>
    <row r="5708" spans="1:14" x14ac:dyDescent="0.25">
      <c r="A5708">
        <v>8</v>
      </c>
      <c r="B5708">
        <v>26</v>
      </c>
      <c r="C5708">
        <v>1</v>
      </c>
      <c r="D5708">
        <v>0</v>
      </c>
      <c r="E5708">
        <v>0</v>
      </c>
      <c r="F5708">
        <v>19</v>
      </c>
      <c r="G5708">
        <v>1.2</v>
      </c>
      <c r="H5708">
        <v>0.15</v>
      </c>
      <c r="I5708">
        <v>0</v>
      </c>
      <c r="J5708">
        <v>19</v>
      </c>
      <c r="K5708">
        <v>0</v>
      </c>
      <c r="L5708">
        <v>0</v>
      </c>
      <c r="M5708" s="4">
        <f t="shared" si="176"/>
        <v>0</v>
      </c>
      <c r="N5708" s="3">
        <f t="shared" si="177"/>
        <v>0</v>
      </c>
    </row>
    <row r="5709" spans="1:14" x14ac:dyDescent="0.25">
      <c r="A5709">
        <v>8</v>
      </c>
      <c r="B5709">
        <v>26</v>
      </c>
      <c r="C5709">
        <v>2</v>
      </c>
      <c r="D5709">
        <v>0</v>
      </c>
      <c r="E5709">
        <v>0</v>
      </c>
      <c r="F5709">
        <v>19</v>
      </c>
      <c r="G5709">
        <v>1.2</v>
      </c>
      <c r="H5709">
        <v>0.15</v>
      </c>
      <c r="I5709">
        <v>0</v>
      </c>
      <c r="J5709">
        <v>19</v>
      </c>
      <c r="K5709">
        <v>0</v>
      </c>
      <c r="L5709">
        <v>0</v>
      </c>
      <c r="M5709" s="4">
        <f t="shared" si="176"/>
        <v>0</v>
      </c>
      <c r="N5709" s="3">
        <f t="shared" si="177"/>
        <v>0</v>
      </c>
    </row>
    <row r="5710" spans="1:14" x14ac:dyDescent="0.25">
      <c r="A5710">
        <v>8</v>
      </c>
      <c r="B5710">
        <v>26</v>
      </c>
      <c r="C5710">
        <v>3</v>
      </c>
      <c r="D5710">
        <v>0</v>
      </c>
      <c r="E5710">
        <v>0</v>
      </c>
      <c r="F5710">
        <v>18</v>
      </c>
      <c r="G5710">
        <v>1.2</v>
      </c>
      <c r="H5710">
        <v>0.15</v>
      </c>
      <c r="I5710">
        <v>0</v>
      </c>
      <c r="J5710">
        <v>18</v>
      </c>
      <c r="K5710">
        <v>0</v>
      </c>
      <c r="L5710">
        <v>0</v>
      </c>
      <c r="M5710" s="4">
        <f t="shared" si="176"/>
        <v>0</v>
      </c>
      <c r="N5710" s="3">
        <f t="shared" si="177"/>
        <v>0</v>
      </c>
    </row>
    <row r="5711" spans="1:14" x14ac:dyDescent="0.25">
      <c r="A5711">
        <v>8</v>
      </c>
      <c r="B5711">
        <v>26</v>
      </c>
      <c r="C5711">
        <v>4</v>
      </c>
      <c r="D5711">
        <v>0</v>
      </c>
      <c r="E5711">
        <v>0</v>
      </c>
      <c r="F5711">
        <v>17</v>
      </c>
      <c r="G5711">
        <v>1.2</v>
      </c>
      <c r="H5711">
        <v>0.15</v>
      </c>
      <c r="I5711">
        <v>0</v>
      </c>
      <c r="J5711">
        <v>17</v>
      </c>
      <c r="K5711">
        <v>0</v>
      </c>
      <c r="L5711">
        <v>0</v>
      </c>
      <c r="M5711" s="4">
        <f t="shared" si="176"/>
        <v>0</v>
      </c>
      <c r="N5711" s="3">
        <f t="shared" si="177"/>
        <v>0</v>
      </c>
    </row>
    <row r="5712" spans="1:14" x14ac:dyDescent="0.25">
      <c r="A5712">
        <v>8</v>
      </c>
      <c r="B5712">
        <v>26</v>
      </c>
      <c r="C5712">
        <v>5</v>
      </c>
      <c r="D5712">
        <v>0</v>
      </c>
      <c r="E5712">
        <v>0</v>
      </c>
      <c r="F5712">
        <v>17</v>
      </c>
      <c r="G5712">
        <v>1</v>
      </c>
      <c r="H5712">
        <v>0.15</v>
      </c>
      <c r="I5712">
        <v>0</v>
      </c>
      <c r="J5712">
        <v>17</v>
      </c>
      <c r="K5712">
        <v>0</v>
      </c>
      <c r="L5712">
        <v>0</v>
      </c>
      <c r="M5712" s="4">
        <f t="shared" si="176"/>
        <v>0</v>
      </c>
      <c r="N5712" s="3">
        <f t="shared" si="177"/>
        <v>0</v>
      </c>
    </row>
    <row r="5713" spans="1:14" x14ac:dyDescent="0.25">
      <c r="A5713">
        <v>8</v>
      </c>
      <c r="B5713">
        <v>26</v>
      </c>
      <c r="C5713">
        <v>6</v>
      </c>
      <c r="D5713">
        <v>248</v>
      </c>
      <c r="E5713">
        <v>45</v>
      </c>
      <c r="F5713">
        <v>20</v>
      </c>
      <c r="G5713">
        <v>0.6</v>
      </c>
      <c r="H5713">
        <v>0.15</v>
      </c>
      <c r="I5713">
        <v>57.947000000000003</v>
      </c>
      <c r="J5713">
        <v>21.831</v>
      </c>
      <c r="K5713">
        <v>293.82600000000002</v>
      </c>
      <c r="L5713">
        <v>251.70599999999999</v>
      </c>
      <c r="M5713" s="4">
        <f t="shared" si="176"/>
        <v>2.22720829033236E-5</v>
      </c>
      <c r="N5713" s="3">
        <f t="shared" si="177"/>
        <v>2.0361103234797586E-4</v>
      </c>
    </row>
    <row r="5714" spans="1:14" x14ac:dyDescent="0.25">
      <c r="A5714">
        <v>8</v>
      </c>
      <c r="B5714">
        <v>26</v>
      </c>
      <c r="C5714">
        <v>7</v>
      </c>
      <c r="D5714">
        <v>516</v>
      </c>
      <c r="E5714">
        <v>83</v>
      </c>
      <c r="F5714">
        <v>24</v>
      </c>
      <c r="G5714">
        <v>0.3</v>
      </c>
      <c r="H5714">
        <v>0.15</v>
      </c>
      <c r="I5714">
        <v>243.423</v>
      </c>
      <c r="J5714">
        <v>32.9</v>
      </c>
      <c r="K5714">
        <v>1496.9090000000001</v>
      </c>
      <c r="L5714">
        <v>1412.1590000000001</v>
      </c>
      <c r="M5714" s="4">
        <f t="shared" si="176"/>
        <v>1.2495420180954985E-4</v>
      </c>
      <c r="N5714" s="3">
        <f t="shared" si="177"/>
        <v>1.1423293518211138E-3</v>
      </c>
    </row>
    <row r="5715" spans="1:14" x14ac:dyDescent="0.25">
      <c r="A5715">
        <v>8</v>
      </c>
      <c r="B5715">
        <v>26</v>
      </c>
      <c r="C5715">
        <v>8</v>
      </c>
      <c r="D5715">
        <v>547</v>
      </c>
      <c r="E5715">
        <v>143</v>
      </c>
      <c r="F5715">
        <v>28</v>
      </c>
      <c r="G5715">
        <v>0.3</v>
      </c>
      <c r="H5715">
        <v>0.15</v>
      </c>
      <c r="I5715">
        <v>436.78</v>
      </c>
      <c r="J5715">
        <v>44.249000000000002</v>
      </c>
      <c r="K5715">
        <v>2774.788</v>
      </c>
      <c r="L5715">
        <v>2644.7579999999998</v>
      </c>
      <c r="M5715" s="4">
        <f t="shared" si="176"/>
        <v>2.3402012441192628E-4</v>
      </c>
      <c r="N5715" s="3">
        <f t="shared" si="177"/>
        <v>2.1394083044924154E-3</v>
      </c>
    </row>
    <row r="5716" spans="1:14" x14ac:dyDescent="0.25">
      <c r="A5716">
        <v>8</v>
      </c>
      <c r="B5716">
        <v>26</v>
      </c>
      <c r="C5716">
        <v>9</v>
      </c>
      <c r="D5716">
        <v>242</v>
      </c>
      <c r="E5716">
        <v>299</v>
      </c>
      <c r="F5716">
        <v>30</v>
      </c>
      <c r="G5716">
        <v>0.3</v>
      </c>
      <c r="H5716">
        <v>0.15</v>
      </c>
      <c r="I5716">
        <v>472.24299999999999</v>
      </c>
      <c r="J5716">
        <v>47.473999999999997</v>
      </c>
      <c r="K5716">
        <v>2905.1120000000001</v>
      </c>
      <c r="L5716">
        <v>2770.4639999999999</v>
      </c>
      <c r="M5716" s="4">
        <f t="shared" ref="M5716:M5779" si="178">L5716/SUM($L$19:$L$8778)</f>
        <v>2.4514315864013382E-4</v>
      </c>
      <c r="N5716" s="3">
        <f t="shared" ref="N5716:N5779" si="179">L5716/SUMIF($A$19:$A$8778,$A5716,$L$19:$L$8778)</f>
        <v>2.2410949088337291E-3</v>
      </c>
    </row>
    <row r="5717" spans="1:14" x14ac:dyDescent="0.25">
      <c r="A5717">
        <v>8</v>
      </c>
      <c r="B5717">
        <v>26</v>
      </c>
      <c r="C5717">
        <v>10</v>
      </c>
      <c r="D5717">
        <v>419</v>
      </c>
      <c r="E5717">
        <v>315</v>
      </c>
      <c r="F5717">
        <v>31</v>
      </c>
      <c r="G5717">
        <v>0.4</v>
      </c>
      <c r="H5717">
        <v>0.15</v>
      </c>
      <c r="I5717">
        <v>695.19399999999996</v>
      </c>
      <c r="J5717">
        <v>55.927</v>
      </c>
      <c r="K5717">
        <v>4128.8789999999999</v>
      </c>
      <c r="L5717">
        <v>3950.8679999999999</v>
      </c>
      <c r="M5717" s="4">
        <f t="shared" si="178"/>
        <v>3.4959063207110004E-4</v>
      </c>
      <c r="N5717" s="3">
        <f t="shared" si="179"/>
        <v>3.1959520716652872E-3</v>
      </c>
    </row>
    <row r="5718" spans="1:14" x14ac:dyDescent="0.25">
      <c r="A5718">
        <v>8</v>
      </c>
      <c r="B5718">
        <v>26</v>
      </c>
      <c r="C5718">
        <v>11</v>
      </c>
      <c r="D5718">
        <v>917</v>
      </c>
      <c r="E5718">
        <v>107</v>
      </c>
      <c r="F5718">
        <v>32</v>
      </c>
      <c r="G5718">
        <v>0.4</v>
      </c>
      <c r="H5718">
        <v>0.15</v>
      </c>
      <c r="I5718">
        <v>988.94899999999996</v>
      </c>
      <c r="J5718">
        <v>67.512</v>
      </c>
      <c r="K5718">
        <v>5598.482</v>
      </c>
      <c r="L5718">
        <v>5368.3969999999999</v>
      </c>
      <c r="M5718" s="4">
        <f t="shared" si="178"/>
        <v>4.7501999571704178E-4</v>
      </c>
      <c r="N5718" s="3">
        <f t="shared" si="179"/>
        <v>4.3426253455371606E-3</v>
      </c>
    </row>
    <row r="5719" spans="1:14" x14ac:dyDescent="0.25">
      <c r="A5719">
        <v>8</v>
      </c>
      <c r="B5719">
        <v>26</v>
      </c>
      <c r="C5719">
        <v>12</v>
      </c>
      <c r="D5719">
        <v>930</v>
      </c>
      <c r="E5719">
        <v>105</v>
      </c>
      <c r="F5719">
        <v>33</v>
      </c>
      <c r="G5719">
        <v>0.4</v>
      </c>
      <c r="H5719">
        <v>0.15</v>
      </c>
      <c r="I5719">
        <v>1027.1849999999999</v>
      </c>
      <c r="J5719">
        <v>69.873000000000005</v>
      </c>
      <c r="K5719">
        <v>5742.1210000000001</v>
      </c>
      <c r="L5719">
        <v>5506.9459999999999</v>
      </c>
      <c r="M5719" s="4">
        <f t="shared" si="178"/>
        <v>4.8727943654949146E-4</v>
      </c>
      <c r="N5719" s="3">
        <f t="shared" si="179"/>
        <v>4.4547009612188673E-3</v>
      </c>
    </row>
    <row r="5720" spans="1:14" x14ac:dyDescent="0.25">
      <c r="A5720">
        <v>8</v>
      </c>
      <c r="B5720">
        <v>26</v>
      </c>
      <c r="C5720">
        <v>13</v>
      </c>
      <c r="D5720">
        <v>926</v>
      </c>
      <c r="E5720">
        <v>101</v>
      </c>
      <c r="F5720">
        <v>33</v>
      </c>
      <c r="G5720">
        <v>0.3</v>
      </c>
      <c r="H5720">
        <v>0.15</v>
      </c>
      <c r="I5720">
        <v>988.93399999999997</v>
      </c>
      <c r="J5720">
        <v>69.61</v>
      </c>
      <c r="K5720">
        <v>5546.4309999999996</v>
      </c>
      <c r="L5720">
        <v>5318.19</v>
      </c>
      <c r="M5720" s="4">
        <f t="shared" si="178"/>
        <v>4.7057745375806115E-4</v>
      </c>
      <c r="N5720" s="3">
        <f t="shared" si="179"/>
        <v>4.3020116966726325E-3</v>
      </c>
    </row>
    <row r="5721" spans="1:14" x14ac:dyDescent="0.25">
      <c r="A5721">
        <v>8</v>
      </c>
      <c r="B5721">
        <v>26</v>
      </c>
      <c r="C5721">
        <v>14</v>
      </c>
      <c r="D5721">
        <v>917</v>
      </c>
      <c r="E5721">
        <v>91</v>
      </c>
      <c r="F5721">
        <v>32</v>
      </c>
      <c r="G5721">
        <v>0.3</v>
      </c>
      <c r="H5721">
        <v>0.15</v>
      </c>
      <c r="I5721">
        <v>884.56799999999998</v>
      </c>
      <c r="J5721">
        <v>64.786000000000001</v>
      </c>
      <c r="K5721">
        <v>5100.0630000000001</v>
      </c>
      <c r="L5721">
        <v>4887.6390000000001</v>
      </c>
      <c r="M5721" s="4">
        <f t="shared" si="178"/>
        <v>4.3248035807456978E-4</v>
      </c>
      <c r="N5721" s="3">
        <f t="shared" si="179"/>
        <v>3.9537286458575819E-3</v>
      </c>
    </row>
    <row r="5722" spans="1:14" x14ac:dyDescent="0.25">
      <c r="A5722">
        <v>8</v>
      </c>
      <c r="B5722">
        <v>26</v>
      </c>
      <c r="C5722">
        <v>15</v>
      </c>
      <c r="D5722">
        <v>879</v>
      </c>
      <c r="E5722">
        <v>84</v>
      </c>
      <c r="F5722">
        <v>31</v>
      </c>
      <c r="G5722">
        <v>0.2</v>
      </c>
      <c r="H5722">
        <v>0.15</v>
      </c>
      <c r="I5722">
        <v>715.14300000000003</v>
      </c>
      <c r="J5722">
        <v>58.406999999999996</v>
      </c>
      <c r="K5722">
        <v>4276.2209999999995</v>
      </c>
      <c r="L5722">
        <v>4092.989</v>
      </c>
      <c r="M5722" s="4">
        <f t="shared" si="178"/>
        <v>3.6216613958503795E-4</v>
      </c>
      <c r="N5722" s="3">
        <f t="shared" si="179"/>
        <v>3.3109171639885797E-3</v>
      </c>
    </row>
    <row r="5723" spans="1:14" x14ac:dyDescent="0.25">
      <c r="A5723">
        <v>8</v>
      </c>
      <c r="B5723">
        <v>26</v>
      </c>
      <c r="C5723">
        <v>16</v>
      </c>
      <c r="D5723">
        <v>307</v>
      </c>
      <c r="E5723">
        <v>199</v>
      </c>
      <c r="F5723">
        <v>30</v>
      </c>
      <c r="G5723">
        <v>0.1</v>
      </c>
      <c r="H5723">
        <v>0.15</v>
      </c>
      <c r="I5723">
        <v>358.50299999999999</v>
      </c>
      <c r="J5723">
        <v>44.195</v>
      </c>
      <c r="K5723">
        <v>2255.6170000000002</v>
      </c>
      <c r="L5723">
        <v>2143.9830000000002</v>
      </c>
      <c r="M5723" s="4">
        <f t="shared" si="178"/>
        <v>1.8970929226683691E-4</v>
      </c>
      <c r="N5723" s="3">
        <f t="shared" si="179"/>
        <v>1.7343193724683177E-3</v>
      </c>
    </row>
    <row r="5724" spans="1:14" x14ac:dyDescent="0.25">
      <c r="A5724">
        <v>8</v>
      </c>
      <c r="B5724">
        <v>26</v>
      </c>
      <c r="C5724">
        <v>17</v>
      </c>
      <c r="D5724">
        <v>459</v>
      </c>
      <c r="E5724">
        <v>89</v>
      </c>
      <c r="F5724">
        <v>28</v>
      </c>
      <c r="G5724">
        <v>0.1</v>
      </c>
      <c r="H5724">
        <v>0.15</v>
      </c>
      <c r="I5724">
        <v>225.452</v>
      </c>
      <c r="J5724">
        <v>36.780999999999999</v>
      </c>
      <c r="K5724">
        <v>1358.165</v>
      </c>
      <c r="L5724">
        <v>1278.3309999999999</v>
      </c>
      <c r="M5724" s="4">
        <f t="shared" si="178"/>
        <v>1.1311249636436382E-4</v>
      </c>
      <c r="N5724" s="3">
        <f t="shared" si="179"/>
        <v>1.0340726664935294E-3</v>
      </c>
    </row>
    <row r="5725" spans="1:14" x14ac:dyDescent="0.25">
      <c r="A5725">
        <v>8</v>
      </c>
      <c r="B5725">
        <v>26</v>
      </c>
      <c r="C5725">
        <v>18</v>
      </c>
      <c r="D5725">
        <v>2</v>
      </c>
      <c r="E5725">
        <v>37</v>
      </c>
      <c r="F5725">
        <v>24</v>
      </c>
      <c r="G5725">
        <v>0.4</v>
      </c>
      <c r="H5725">
        <v>0.15</v>
      </c>
      <c r="I5725">
        <v>33.921999999999997</v>
      </c>
      <c r="J5725">
        <v>25.210999999999999</v>
      </c>
      <c r="K5725">
        <v>202.77199999999999</v>
      </c>
      <c r="L5725">
        <v>163.87899999999999</v>
      </c>
      <c r="M5725" s="4">
        <f t="shared" si="178"/>
        <v>1.4500753554201204E-5</v>
      </c>
      <c r="N5725" s="3">
        <f t="shared" si="179"/>
        <v>1.3256566140717319E-4</v>
      </c>
    </row>
    <row r="5726" spans="1:14" x14ac:dyDescent="0.25">
      <c r="A5726">
        <v>8</v>
      </c>
      <c r="B5726">
        <v>26</v>
      </c>
      <c r="C5726">
        <v>19</v>
      </c>
      <c r="D5726">
        <v>0</v>
      </c>
      <c r="E5726">
        <v>0</v>
      </c>
      <c r="F5726">
        <v>22</v>
      </c>
      <c r="G5726">
        <v>0.8</v>
      </c>
      <c r="H5726">
        <v>0.15</v>
      </c>
      <c r="I5726">
        <v>0</v>
      </c>
      <c r="J5726">
        <v>22</v>
      </c>
      <c r="K5726">
        <v>0</v>
      </c>
      <c r="L5726">
        <v>0</v>
      </c>
      <c r="M5726" s="4">
        <f t="shared" si="178"/>
        <v>0</v>
      </c>
      <c r="N5726" s="3">
        <f t="shared" si="179"/>
        <v>0</v>
      </c>
    </row>
    <row r="5727" spans="1:14" x14ac:dyDescent="0.25">
      <c r="A5727">
        <v>8</v>
      </c>
      <c r="B5727">
        <v>26</v>
      </c>
      <c r="C5727">
        <v>20</v>
      </c>
      <c r="D5727">
        <v>0</v>
      </c>
      <c r="E5727">
        <v>0</v>
      </c>
      <c r="F5727">
        <v>21</v>
      </c>
      <c r="G5727">
        <v>1</v>
      </c>
      <c r="H5727">
        <v>0.15</v>
      </c>
      <c r="I5727">
        <v>0</v>
      </c>
      <c r="J5727">
        <v>21</v>
      </c>
      <c r="K5727">
        <v>0</v>
      </c>
      <c r="L5727">
        <v>0</v>
      </c>
      <c r="M5727" s="4">
        <f t="shared" si="178"/>
        <v>0</v>
      </c>
      <c r="N5727" s="3">
        <f t="shared" si="179"/>
        <v>0</v>
      </c>
    </row>
    <row r="5728" spans="1:14" x14ac:dyDescent="0.25">
      <c r="A5728">
        <v>8</v>
      </c>
      <c r="B5728">
        <v>26</v>
      </c>
      <c r="C5728">
        <v>21</v>
      </c>
      <c r="D5728">
        <v>0</v>
      </c>
      <c r="E5728">
        <v>0</v>
      </c>
      <c r="F5728">
        <v>21</v>
      </c>
      <c r="G5728">
        <v>0.9</v>
      </c>
      <c r="H5728">
        <v>0.15</v>
      </c>
      <c r="I5728">
        <v>0</v>
      </c>
      <c r="J5728">
        <v>21</v>
      </c>
      <c r="K5728">
        <v>0</v>
      </c>
      <c r="L5728">
        <v>0</v>
      </c>
      <c r="M5728" s="4">
        <f t="shared" si="178"/>
        <v>0</v>
      </c>
      <c r="N5728" s="3">
        <f t="shared" si="179"/>
        <v>0</v>
      </c>
    </row>
    <row r="5729" spans="1:14" x14ac:dyDescent="0.25">
      <c r="A5729">
        <v>8</v>
      </c>
      <c r="B5729">
        <v>26</v>
      </c>
      <c r="C5729">
        <v>22</v>
      </c>
      <c r="D5729">
        <v>0</v>
      </c>
      <c r="E5729">
        <v>0</v>
      </c>
      <c r="F5729">
        <v>21</v>
      </c>
      <c r="G5729">
        <v>0.7</v>
      </c>
      <c r="H5729">
        <v>0.15</v>
      </c>
      <c r="I5729">
        <v>0</v>
      </c>
      <c r="J5729">
        <v>21</v>
      </c>
      <c r="K5729">
        <v>0</v>
      </c>
      <c r="L5729">
        <v>0</v>
      </c>
      <c r="M5729" s="4">
        <f t="shared" si="178"/>
        <v>0</v>
      </c>
      <c r="N5729" s="3">
        <f t="shared" si="179"/>
        <v>0</v>
      </c>
    </row>
    <row r="5730" spans="1:14" x14ac:dyDescent="0.25">
      <c r="A5730">
        <v>8</v>
      </c>
      <c r="B5730">
        <v>26</v>
      </c>
      <c r="C5730">
        <v>23</v>
      </c>
      <c r="D5730">
        <v>0</v>
      </c>
      <c r="E5730">
        <v>0</v>
      </c>
      <c r="F5730">
        <v>20</v>
      </c>
      <c r="G5730">
        <v>0.5</v>
      </c>
      <c r="H5730">
        <v>0.15</v>
      </c>
      <c r="I5730">
        <v>0</v>
      </c>
      <c r="J5730">
        <v>20</v>
      </c>
      <c r="K5730">
        <v>0</v>
      </c>
      <c r="L5730">
        <v>0</v>
      </c>
      <c r="M5730" s="4">
        <f t="shared" si="178"/>
        <v>0</v>
      </c>
      <c r="N5730" s="3">
        <f t="shared" si="179"/>
        <v>0</v>
      </c>
    </row>
    <row r="5731" spans="1:14" x14ac:dyDescent="0.25">
      <c r="A5731">
        <v>8</v>
      </c>
      <c r="B5731">
        <v>27</v>
      </c>
      <c r="C5731">
        <v>0</v>
      </c>
      <c r="D5731">
        <v>0</v>
      </c>
      <c r="E5731">
        <v>0</v>
      </c>
      <c r="F5731">
        <v>18</v>
      </c>
      <c r="G5731">
        <v>0.4</v>
      </c>
      <c r="H5731">
        <v>0.15</v>
      </c>
      <c r="I5731">
        <v>0</v>
      </c>
      <c r="J5731">
        <v>18</v>
      </c>
      <c r="K5731">
        <v>0</v>
      </c>
      <c r="L5731">
        <v>0</v>
      </c>
      <c r="M5731" s="4">
        <f t="shared" si="178"/>
        <v>0</v>
      </c>
      <c r="N5731" s="3">
        <f t="shared" si="179"/>
        <v>0</v>
      </c>
    </row>
    <row r="5732" spans="1:14" x14ac:dyDescent="0.25">
      <c r="A5732">
        <v>8</v>
      </c>
      <c r="B5732">
        <v>27</v>
      </c>
      <c r="C5732">
        <v>1</v>
      </c>
      <c r="D5732">
        <v>0</v>
      </c>
      <c r="E5732">
        <v>0</v>
      </c>
      <c r="F5732">
        <v>18</v>
      </c>
      <c r="G5732">
        <v>0.3</v>
      </c>
      <c r="H5732">
        <v>0.15</v>
      </c>
      <c r="I5732">
        <v>0</v>
      </c>
      <c r="J5732">
        <v>18</v>
      </c>
      <c r="K5732">
        <v>0</v>
      </c>
      <c r="L5732">
        <v>0</v>
      </c>
      <c r="M5732" s="4">
        <f t="shared" si="178"/>
        <v>0</v>
      </c>
      <c r="N5732" s="3">
        <f t="shared" si="179"/>
        <v>0</v>
      </c>
    </row>
    <row r="5733" spans="1:14" x14ac:dyDescent="0.25">
      <c r="A5733">
        <v>8</v>
      </c>
      <c r="B5733">
        <v>27</v>
      </c>
      <c r="C5733">
        <v>2</v>
      </c>
      <c r="D5733">
        <v>0</v>
      </c>
      <c r="E5733">
        <v>0</v>
      </c>
      <c r="F5733">
        <v>17</v>
      </c>
      <c r="G5733">
        <v>0.3</v>
      </c>
      <c r="H5733">
        <v>0.15</v>
      </c>
      <c r="I5733">
        <v>0</v>
      </c>
      <c r="J5733">
        <v>17</v>
      </c>
      <c r="K5733">
        <v>0</v>
      </c>
      <c r="L5733">
        <v>0</v>
      </c>
      <c r="M5733" s="4">
        <f t="shared" si="178"/>
        <v>0</v>
      </c>
      <c r="N5733" s="3">
        <f t="shared" si="179"/>
        <v>0</v>
      </c>
    </row>
    <row r="5734" spans="1:14" x14ac:dyDescent="0.25">
      <c r="A5734">
        <v>8</v>
      </c>
      <c r="B5734">
        <v>27</v>
      </c>
      <c r="C5734">
        <v>3</v>
      </c>
      <c r="D5734">
        <v>0</v>
      </c>
      <c r="E5734">
        <v>0</v>
      </c>
      <c r="F5734">
        <v>16</v>
      </c>
      <c r="G5734">
        <v>0.4</v>
      </c>
      <c r="H5734">
        <v>0.15</v>
      </c>
      <c r="I5734">
        <v>0</v>
      </c>
      <c r="J5734">
        <v>16</v>
      </c>
      <c r="K5734">
        <v>0</v>
      </c>
      <c r="L5734">
        <v>0</v>
      </c>
      <c r="M5734" s="4">
        <f t="shared" si="178"/>
        <v>0</v>
      </c>
      <c r="N5734" s="3">
        <f t="shared" si="179"/>
        <v>0</v>
      </c>
    </row>
    <row r="5735" spans="1:14" x14ac:dyDescent="0.25">
      <c r="A5735">
        <v>8</v>
      </c>
      <c r="B5735">
        <v>27</v>
      </c>
      <c r="C5735">
        <v>4</v>
      </c>
      <c r="D5735">
        <v>0</v>
      </c>
      <c r="E5735">
        <v>0</v>
      </c>
      <c r="F5735">
        <v>16</v>
      </c>
      <c r="G5735">
        <v>0.4</v>
      </c>
      <c r="H5735">
        <v>0.15</v>
      </c>
      <c r="I5735">
        <v>0</v>
      </c>
      <c r="J5735">
        <v>16</v>
      </c>
      <c r="K5735">
        <v>0</v>
      </c>
      <c r="L5735">
        <v>0</v>
      </c>
      <c r="M5735" s="4">
        <f t="shared" si="178"/>
        <v>0</v>
      </c>
      <c r="N5735" s="3">
        <f t="shared" si="179"/>
        <v>0</v>
      </c>
    </row>
    <row r="5736" spans="1:14" x14ac:dyDescent="0.25">
      <c r="A5736">
        <v>8</v>
      </c>
      <c r="B5736">
        <v>27</v>
      </c>
      <c r="C5736">
        <v>5</v>
      </c>
      <c r="D5736">
        <v>0</v>
      </c>
      <c r="E5736">
        <v>0</v>
      </c>
      <c r="F5736">
        <v>16</v>
      </c>
      <c r="G5736">
        <v>0.3</v>
      </c>
      <c r="H5736">
        <v>0.15</v>
      </c>
      <c r="I5736">
        <v>0</v>
      </c>
      <c r="J5736">
        <v>16</v>
      </c>
      <c r="K5736">
        <v>0</v>
      </c>
      <c r="L5736">
        <v>0</v>
      </c>
      <c r="M5736" s="4">
        <f t="shared" si="178"/>
        <v>0</v>
      </c>
      <c r="N5736" s="3">
        <f t="shared" si="179"/>
        <v>0</v>
      </c>
    </row>
    <row r="5737" spans="1:14" x14ac:dyDescent="0.25">
      <c r="A5737">
        <v>8</v>
      </c>
      <c r="B5737">
        <v>27</v>
      </c>
      <c r="C5737">
        <v>6</v>
      </c>
      <c r="D5737">
        <v>234</v>
      </c>
      <c r="E5737">
        <v>41</v>
      </c>
      <c r="F5737">
        <v>18</v>
      </c>
      <c r="G5737">
        <v>0.2</v>
      </c>
      <c r="H5737">
        <v>0.15</v>
      </c>
      <c r="I5737">
        <v>53.219000000000001</v>
      </c>
      <c r="J5737">
        <v>19.890999999999998</v>
      </c>
      <c r="K5737">
        <v>269.298</v>
      </c>
      <c r="L5737">
        <v>228.047</v>
      </c>
      <c r="M5737" s="4">
        <f t="shared" si="178"/>
        <v>2.0178627803287318E-5</v>
      </c>
      <c r="N5737" s="3">
        <f t="shared" si="179"/>
        <v>1.844726986796455E-4</v>
      </c>
    </row>
    <row r="5738" spans="1:14" x14ac:dyDescent="0.25">
      <c r="A5738">
        <v>8</v>
      </c>
      <c r="B5738">
        <v>27</v>
      </c>
      <c r="C5738">
        <v>7</v>
      </c>
      <c r="D5738">
        <v>611</v>
      </c>
      <c r="E5738">
        <v>71</v>
      </c>
      <c r="F5738">
        <v>21</v>
      </c>
      <c r="G5738">
        <v>0.1</v>
      </c>
      <c r="H5738">
        <v>0.15</v>
      </c>
      <c r="I5738">
        <v>260.50400000000002</v>
      </c>
      <c r="J5738">
        <v>31.131</v>
      </c>
      <c r="K5738">
        <v>1606.145</v>
      </c>
      <c r="L5738">
        <v>1517.5239999999999</v>
      </c>
      <c r="M5738" s="4">
        <f t="shared" si="178"/>
        <v>1.3427737255283244E-4</v>
      </c>
      <c r="N5738" s="3">
        <f t="shared" si="179"/>
        <v>1.2275616324316056E-3</v>
      </c>
    </row>
    <row r="5739" spans="1:14" x14ac:dyDescent="0.25">
      <c r="A5739">
        <v>8</v>
      </c>
      <c r="B5739">
        <v>27</v>
      </c>
      <c r="C5739">
        <v>8</v>
      </c>
      <c r="D5739">
        <v>761</v>
      </c>
      <c r="E5739">
        <v>87</v>
      </c>
      <c r="F5739">
        <v>24</v>
      </c>
      <c r="G5739">
        <v>0.1</v>
      </c>
      <c r="H5739">
        <v>0.15</v>
      </c>
      <c r="I5739">
        <v>495.303</v>
      </c>
      <c r="J5739">
        <v>43.66</v>
      </c>
      <c r="K5739">
        <v>3175.011</v>
      </c>
      <c r="L5739">
        <v>3030.799</v>
      </c>
      <c r="M5739" s="4">
        <f t="shared" si="178"/>
        <v>2.6817877440867628E-4</v>
      </c>
      <c r="N5739" s="3">
        <f t="shared" si="179"/>
        <v>2.4516861466520978E-3</v>
      </c>
    </row>
    <row r="5740" spans="1:14" x14ac:dyDescent="0.25">
      <c r="A5740">
        <v>8</v>
      </c>
      <c r="B5740">
        <v>27</v>
      </c>
      <c r="C5740">
        <v>9</v>
      </c>
      <c r="D5740">
        <v>843</v>
      </c>
      <c r="E5740">
        <v>97</v>
      </c>
      <c r="F5740">
        <v>26</v>
      </c>
      <c r="G5740">
        <v>0.2</v>
      </c>
      <c r="H5740">
        <v>0.15</v>
      </c>
      <c r="I5740">
        <v>711.49900000000002</v>
      </c>
      <c r="J5740">
        <v>53.261000000000003</v>
      </c>
      <c r="K5740">
        <v>4346.7579999999998</v>
      </c>
      <c r="L5740">
        <v>4161.0259999999998</v>
      </c>
      <c r="M5740" s="4">
        <f t="shared" si="178"/>
        <v>3.6818636041606077E-4</v>
      </c>
      <c r="N5740" s="3">
        <f t="shared" si="179"/>
        <v>3.3659539283400815E-3</v>
      </c>
    </row>
    <row r="5741" spans="1:14" x14ac:dyDescent="0.25">
      <c r="A5741">
        <v>8</v>
      </c>
      <c r="B5741">
        <v>27</v>
      </c>
      <c r="C5741">
        <v>10</v>
      </c>
      <c r="D5741">
        <v>474</v>
      </c>
      <c r="E5741">
        <v>299</v>
      </c>
      <c r="F5741">
        <v>28</v>
      </c>
      <c r="G5741">
        <v>0.3</v>
      </c>
      <c r="H5741">
        <v>0.15</v>
      </c>
      <c r="I5741">
        <v>726.44899999999996</v>
      </c>
      <c r="J5741">
        <v>54.860999999999997</v>
      </c>
      <c r="K5741">
        <v>4340.848</v>
      </c>
      <c r="L5741">
        <v>4155.326</v>
      </c>
      <c r="M5741" s="4">
        <f t="shared" si="178"/>
        <v>3.676819986902817E-4</v>
      </c>
      <c r="N5741" s="3">
        <f t="shared" si="179"/>
        <v>3.3613430613588279E-3</v>
      </c>
    </row>
    <row r="5742" spans="1:14" x14ac:dyDescent="0.25">
      <c r="A5742">
        <v>8</v>
      </c>
      <c r="B5742">
        <v>27</v>
      </c>
      <c r="C5742">
        <v>11</v>
      </c>
      <c r="D5742">
        <v>924</v>
      </c>
      <c r="E5742">
        <v>100</v>
      </c>
      <c r="F5742">
        <v>29</v>
      </c>
      <c r="G5742">
        <v>0.3</v>
      </c>
      <c r="H5742">
        <v>0.15</v>
      </c>
      <c r="I5742">
        <v>987.46299999999997</v>
      </c>
      <c r="J5742">
        <v>65.555999999999997</v>
      </c>
      <c r="K5742">
        <v>5641.9459999999999</v>
      </c>
      <c r="L5742">
        <v>5410.3209999999999</v>
      </c>
      <c r="M5742" s="4">
        <f t="shared" si="178"/>
        <v>4.7872962045240338E-4</v>
      </c>
      <c r="N5742" s="3">
        <f t="shared" si="179"/>
        <v>4.3765386766462981E-3</v>
      </c>
    </row>
    <row r="5743" spans="1:14" x14ac:dyDescent="0.25">
      <c r="A5743">
        <v>8</v>
      </c>
      <c r="B5743">
        <v>27</v>
      </c>
      <c r="C5743">
        <v>12</v>
      </c>
      <c r="D5743">
        <v>922</v>
      </c>
      <c r="E5743">
        <v>105</v>
      </c>
      <c r="F5743">
        <v>29</v>
      </c>
      <c r="G5743">
        <v>0.4</v>
      </c>
      <c r="H5743">
        <v>0.15</v>
      </c>
      <c r="I5743">
        <v>1018.329</v>
      </c>
      <c r="J5743">
        <v>65.557000000000002</v>
      </c>
      <c r="K5743">
        <v>5807.4430000000002</v>
      </c>
      <c r="L5743">
        <v>5569.9539999999997</v>
      </c>
      <c r="M5743" s="4">
        <f t="shared" si="178"/>
        <v>4.9285466876315578E-4</v>
      </c>
      <c r="N5743" s="3">
        <f t="shared" si="179"/>
        <v>4.5056696466144533E-3</v>
      </c>
    </row>
    <row r="5744" spans="1:14" x14ac:dyDescent="0.25">
      <c r="A5744">
        <v>8</v>
      </c>
      <c r="B5744">
        <v>27</v>
      </c>
      <c r="C5744">
        <v>13</v>
      </c>
      <c r="D5744">
        <v>911</v>
      </c>
      <c r="E5744">
        <v>106</v>
      </c>
      <c r="F5744">
        <v>30</v>
      </c>
      <c r="G5744">
        <v>0.3</v>
      </c>
      <c r="H5744">
        <v>0.15</v>
      </c>
      <c r="I5744">
        <v>978.66800000000001</v>
      </c>
      <c r="J5744">
        <v>66.23</v>
      </c>
      <c r="K5744">
        <v>5575.2280000000001</v>
      </c>
      <c r="L5744">
        <v>5345.9669999999996</v>
      </c>
      <c r="M5744" s="4">
        <f t="shared" si="178"/>
        <v>4.730352880838445E-4</v>
      </c>
      <c r="N5744" s="3">
        <f t="shared" si="179"/>
        <v>4.3244811795039107E-3</v>
      </c>
    </row>
    <row r="5745" spans="1:14" x14ac:dyDescent="0.25">
      <c r="A5745">
        <v>8</v>
      </c>
      <c r="B5745">
        <v>27</v>
      </c>
      <c r="C5745">
        <v>14</v>
      </c>
      <c r="D5745">
        <v>902</v>
      </c>
      <c r="E5745">
        <v>95</v>
      </c>
      <c r="F5745">
        <v>30</v>
      </c>
      <c r="G5745">
        <v>0.3</v>
      </c>
      <c r="H5745">
        <v>0.15</v>
      </c>
      <c r="I5745">
        <v>874.29700000000003</v>
      </c>
      <c r="J5745">
        <v>62.405999999999999</v>
      </c>
      <c r="K5745">
        <v>5095.7489999999998</v>
      </c>
      <c r="L5745">
        <v>4883.4780000000001</v>
      </c>
      <c r="M5745" s="4">
        <f t="shared" si="178"/>
        <v>4.3211217401475108E-4</v>
      </c>
      <c r="N5745" s="3">
        <f t="shared" si="179"/>
        <v>3.9503627129612662E-3</v>
      </c>
    </row>
    <row r="5746" spans="1:14" x14ac:dyDescent="0.25">
      <c r="A5746">
        <v>8</v>
      </c>
      <c r="B5746">
        <v>27</v>
      </c>
      <c r="C5746">
        <v>15</v>
      </c>
      <c r="D5746">
        <v>861</v>
      </c>
      <c r="E5746">
        <v>89</v>
      </c>
      <c r="F5746">
        <v>29</v>
      </c>
      <c r="G5746">
        <v>0.2</v>
      </c>
      <c r="H5746">
        <v>0.15</v>
      </c>
      <c r="I5746">
        <v>705.67100000000005</v>
      </c>
      <c r="J5746">
        <v>56.043999999999997</v>
      </c>
      <c r="K5746">
        <v>4263.4880000000003</v>
      </c>
      <c r="L5746">
        <v>4080.7069999999999</v>
      </c>
      <c r="M5746" s="4">
        <f t="shared" si="178"/>
        <v>3.6107937279275401E-4</v>
      </c>
      <c r="N5746" s="3">
        <f t="shared" si="179"/>
        <v>3.3009819590300252E-3</v>
      </c>
    </row>
    <row r="5747" spans="1:14" x14ac:dyDescent="0.25">
      <c r="A5747">
        <v>8</v>
      </c>
      <c r="B5747">
        <v>27</v>
      </c>
      <c r="C5747">
        <v>16</v>
      </c>
      <c r="D5747">
        <v>788</v>
      </c>
      <c r="E5747">
        <v>79</v>
      </c>
      <c r="F5747">
        <v>28</v>
      </c>
      <c r="G5747">
        <v>0.2</v>
      </c>
      <c r="H5747">
        <v>0.15</v>
      </c>
      <c r="I5747">
        <v>492.95</v>
      </c>
      <c r="J5747">
        <v>46.95</v>
      </c>
      <c r="K5747">
        <v>3120.1219999999998</v>
      </c>
      <c r="L5747">
        <v>2977.8560000000002</v>
      </c>
      <c r="M5747" s="4">
        <f t="shared" si="178"/>
        <v>2.6349413882132176E-4</v>
      </c>
      <c r="N5747" s="3">
        <f t="shared" si="179"/>
        <v>2.4088592816365684E-3</v>
      </c>
    </row>
    <row r="5748" spans="1:14" x14ac:dyDescent="0.25">
      <c r="A5748">
        <v>8</v>
      </c>
      <c r="B5748">
        <v>27</v>
      </c>
      <c r="C5748">
        <v>17</v>
      </c>
      <c r="D5748">
        <v>648</v>
      </c>
      <c r="E5748">
        <v>63</v>
      </c>
      <c r="F5748">
        <v>26</v>
      </c>
      <c r="G5748">
        <v>0.3</v>
      </c>
      <c r="H5748">
        <v>0.15</v>
      </c>
      <c r="I5748">
        <v>256.03699999999998</v>
      </c>
      <c r="J5748">
        <v>35.31</v>
      </c>
      <c r="K5748">
        <v>1532.1959999999999</v>
      </c>
      <c r="L5748">
        <v>1446.1959999999999</v>
      </c>
      <c r="M5748" s="4">
        <f t="shared" si="178"/>
        <v>1.2796594918855719E-4</v>
      </c>
      <c r="N5748" s="3">
        <f t="shared" si="179"/>
        <v>1.1698626990914532E-3</v>
      </c>
    </row>
    <row r="5749" spans="1:14" x14ac:dyDescent="0.25">
      <c r="A5749">
        <v>8</v>
      </c>
      <c r="B5749">
        <v>27</v>
      </c>
      <c r="C5749">
        <v>18</v>
      </c>
      <c r="D5749">
        <v>335</v>
      </c>
      <c r="E5749">
        <v>34</v>
      </c>
      <c r="F5749">
        <v>23</v>
      </c>
      <c r="G5749">
        <v>0.6</v>
      </c>
      <c r="H5749">
        <v>0.15</v>
      </c>
      <c r="I5749">
        <v>50.151000000000003</v>
      </c>
      <c r="J5749">
        <v>24.52</v>
      </c>
      <c r="K5749">
        <v>223.61699999999999</v>
      </c>
      <c r="L5749">
        <v>183.98500000000001</v>
      </c>
      <c r="M5749" s="4">
        <f t="shared" si="178"/>
        <v>1.6279823178501876E-5</v>
      </c>
      <c r="N5749" s="3">
        <f t="shared" si="179"/>
        <v>1.4882988799052205E-4</v>
      </c>
    </row>
    <row r="5750" spans="1:14" x14ac:dyDescent="0.25">
      <c r="A5750">
        <v>8</v>
      </c>
      <c r="B5750">
        <v>27</v>
      </c>
      <c r="C5750">
        <v>19</v>
      </c>
      <c r="D5750">
        <v>0</v>
      </c>
      <c r="E5750">
        <v>0</v>
      </c>
      <c r="F5750">
        <v>20</v>
      </c>
      <c r="G5750">
        <v>1</v>
      </c>
      <c r="H5750">
        <v>0.15</v>
      </c>
      <c r="I5750">
        <v>0</v>
      </c>
      <c r="J5750">
        <v>20</v>
      </c>
      <c r="K5750">
        <v>0</v>
      </c>
      <c r="L5750">
        <v>0</v>
      </c>
      <c r="M5750" s="4">
        <f t="shared" si="178"/>
        <v>0</v>
      </c>
      <c r="N5750" s="3">
        <f t="shared" si="179"/>
        <v>0</v>
      </c>
    </row>
    <row r="5751" spans="1:14" x14ac:dyDescent="0.25">
      <c r="A5751">
        <v>8</v>
      </c>
      <c r="B5751">
        <v>27</v>
      </c>
      <c r="C5751">
        <v>20</v>
      </c>
      <c r="D5751">
        <v>0</v>
      </c>
      <c r="E5751">
        <v>0</v>
      </c>
      <c r="F5751">
        <v>20</v>
      </c>
      <c r="G5751">
        <v>1.1000000000000001</v>
      </c>
      <c r="H5751">
        <v>0.15</v>
      </c>
      <c r="I5751">
        <v>0</v>
      </c>
      <c r="J5751">
        <v>20</v>
      </c>
      <c r="K5751">
        <v>0</v>
      </c>
      <c r="L5751">
        <v>0</v>
      </c>
      <c r="M5751" s="4">
        <f t="shared" si="178"/>
        <v>0</v>
      </c>
      <c r="N5751" s="3">
        <f t="shared" si="179"/>
        <v>0</v>
      </c>
    </row>
    <row r="5752" spans="1:14" x14ac:dyDescent="0.25">
      <c r="A5752">
        <v>8</v>
      </c>
      <c r="B5752">
        <v>27</v>
      </c>
      <c r="C5752">
        <v>21</v>
      </c>
      <c r="D5752">
        <v>0</v>
      </c>
      <c r="E5752">
        <v>0</v>
      </c>
      <c r="F5752">
        <v>20</v>
      </c>
      <c r="G5752">
        <v>1</v>
      </c>
      <c r="H5752">
        <v>0.15</v>
      </c>
      <c r="I5752">
        <v>0</v>
      </c>
      <c r="J5752">
        <v>20</v>
      </c>
      <c r="K5752">
        <v>0</v>
      </c>
      <c r="L5752">
        <v>0</v>
      </c>
      <c r="M5752" s="4">
        <f t="shared" si="178"/>
        <v>0</v>
      </c>
      <c r="N5752" s="3">
        <f t="shared" si="179"/>
        <v>0</v>
      </c>
    </row>
    <row r="5753" spans="1:14" x14ac:dyDescent="0.25">
      <c r="A5753">
        <v>8</v>
      </c>
      <c r="B5753">
        <v>27</v>
      </c>
      <c r="C5753">
        <v>22</v>
      </c>
      <c r="D5753">
        <v>0</v>
      </c>
      <c r="E5753">
        <v>0</v>
      </c>
      <c r="F5753">
        <v>20</v>
      </c>
      <c r="G5753">
        <v>0.8</v>
      </c>
      <c r="H5753">
        <v>0.15</v>
      </c>
      <c r="I5753">
        <v>0</v>
      </c>
      <c r="J5753">
        <v>20</v>
      </c>
      <c r="K5753">
        <v>0</v>
      </c>
      <c r="L5753">
        <v>0</v>
      </c>
      <c r="M5753" s="4">
        <f t="shared" si="178"/>
        <v>0</v>
      </c>
      <c r="N5753" s="3">
        <f t="shared" si="179"/>
        <v>0</v>
      </c>
    </row>
    <row r="5754" spans="1:14" x14ac:dyDescent="0.25">
      <c r="A5754">
        <v>8</v>
      </c>
      <c r="B5754">
        <v>27</v>
      </c>
      <c r="C5754">
        <v>23</v>
      </c>
      <c r="D5754">
        <v>0</v>
      </c>
      <c r="E5754">
        <v>0</v>
      </c>
      <c r="F5754">
        <v>19</v>
      </c>
      <c r="G5754">
        <v>0.6</v>
      </c>
      <c r="H5754">
        <v>0.15</v>
      </c>
      <c r="I5754">
        <v>0</v>
      </c>
      <c r="J5754">
        <v>19</v>
      </c>
      <c r="K5754">
        <v>0</v>
      </c>
      <c r="L5754">
        <v>0</v>
      </c>
      <c r="M5754" s="4">
        <f t="shared" si="178"/>
        <v>0</v>
      </c>
      <c r="N5754" s="3">
        <f t="shared" si="179"/>
        <v>0</v>
      </c>
    </row>
    <row r="5755" spans="1:14" x14ac:dyDescent="0.25">
      <c r="A5755">
        <v>8</v>
      </c>
      <c r="B5755">
        <v>28</v>
      </c>
      <c r="C5755">
        <v>0</v>
      </c>
      <c r="D5755">
        <v>0</v>
      </c>
      <c r="E5755">
        <v>0</v>
      </c>
      <c r="F5755">
        <v>19</v>
      </c>
      <c r="G5755">
        <v>0.5</v>
      </c>
      <c r="H5755">
        <v>0.15</v>
      </c>
      <c r="I5755">
        <v>0</v>
      </c>
      <c r="J5755">
        <v>19</v>
      </c>
      <c r="K5755">
        <v>0</v>
      </c>
      <c r="L5755">
        <v>0</v>
      </c>
      <c r="M5755" s="4">
        <f t="shared" si="178"/>
        <v>0</v>
      </c>
      <c r="N5755" s="3">
        <f t="shared" si="179"/>
        <v>0</v>
      </c>
    </row>
    <row r="5756" spans="1:14" x14ac:dyDescent="0.25">
      <c r="A5756">
        <v>8</v>
      </c>
      <c r="B5756">
        <v>28</v>
      </c>
      <c r="C5756">
        <v>1</v>
      </c>
      <c r="D5756">
        <v>0</v>
      </c>
      <c r="E5756">
        <v>0</v>
      </c>
      <c r="F5756">
        <v>19</v>
      </c>
      <c r="G5756">
        <v>0.6</v>
      </c>
      <c r="H5756">
        <v>0.15</v>
      </c>
      <c r="I5756">
        <v>0</v>
      </c>
      <c r="J5756">
        <v>19</v>
      </c>
      <c r="K5756">
        <v>0</v>
      </c>
      <c r="L5756">
        <v>0</v>
      </c>
      <c r="M5756" s="4">
        <f t="shared" si="178"/>
        <v>0</v>
      </c>
      <c r="N5756" s="3">
        <f t="shared" si="179"/>
        <v>0</v>
      </c>
    </row>
    <row r="5757" spans="1:14" x14ac:dyDescent="0.25">
      <c r="A5757">
        <v>8</v>
      </c>
      <c r="B5757">
        <v>28</v>
      </c>
      <c r="C5757">
        <v>2</v>
      </c>
      <c r="D5757">
        <v>0</v>
      </c>
      <c r="E5757">
        <v>0</v>
      </c>
      <c r="F5757">
        <v>18</v>
      </c>
      <c r="G5757">
        <v>0.7</v>
      </c>
      <c r="H5757">
        <v>0.15</v>
      </c>
      <c r="I5757">
        <v>0</v>
      </c>
      <c r="J5757">
        <v>18</v>
      </c>
      <c r="K5757">
        <v>0</v>
      </c>
      <c r="L5757">
        <v>0</v>
      </c>
      <c r="M5757" s="4">
        <f t="shared" si="178"/>
        <v>0</v>
      </c>
      <c r="N5757" s="3">
        <f t="shared" si="179"/>
        <v>0</v>
      </c>
    </row>
    <row r="5758" spans="1:14" x14ac:dyDescent="0.25">
      <c r="A5758">
        <v>8</v>
      </c>
      <c r="B5758">
        <v>28</v>
      </c>
      <c r="C5758">
        <v>3</v>
      </c>
      <c r="D5758">
        <v>0</v>
      </c>
      <c r="E5758">
        <v>0</v>
      </c>
      <c r="F5758">
        <v>18</v>
      </c>
      <c r="G5758">
        <v>0.8</v>
      </c>
      <c r="H5758">
        <v>0.15</v>
      </c>
      <c r="I5758">
        <v>0</v>
      </c>
      <c r="J5758">
        <v>18</v>
      </c>
      <c r="K5758">
        <v>0</v>
      </c>
      <c r="L5758">
        <v>0</v>
      </c>
      <c r="M5758" s="4">
        <f t="shared" si="178"/>
        <v>0</v>
      </c>
      <c r="N5758" s="3">
        <f t="shared" si="179"/>
        <v>0</v>
      </c>
    </row>
    <row r="5759" spans="1:14" x14ac:dyDescent="0.25">
      <c r="A5759">
        <v>8</v>
      </c>
      <c r="B5759">
        <v>28</v>
      </c>
      <c r="C5759">
        <v>4</v>
      </c>
      <c r="D5759">
        <v>0</v>
      </c>
      <c r="E5759">
        <v>0</v>
      </c>
      <c r="F5759">
        <v>18</v>
      </c>
      <c r="G5759">
        <v>0.7</v>
      </c>
      <c r="H5759">
        <v>0.15</v>
      </c>
      <c r="I5759">
        <v>0</v>
      </c>
      <c r="J5759">
        <v>18</v>
      </c>
      <c r="K5759">
        <v>0</v>
      </c>
      <c r="L5759">
        <v>0</v>
      </c>
      <c r="M5759" s="4">
        <f t="shared" si="178"/>
        <v>0</v>
      </c>
      <c r="N5759" s="3">
        <f t="shared" si="179"/>
        <v>0</v>
      </c>
    </row>
    <row r="5760" spans="1:14" x14ac:dyDescent="0.25">
      <c r="A5760">
        <v>8</v>
      </c>
      <c r="B5760">
        <v>28</v>
      </c>
      <c r="C5760">
        <v>5</v>
      </c>
      <c r="D5760">
        <v>0</v>
      </c>
      <c r="E5760">
        <v>0</v>
      </c>
      <c r="F5760">
        <v>18</v>
      </c>
      <c r="G5760">
        <v>0.6</v>
      </c>
      <c r="H5760">
        <v>0.15</v>
      </c>
      <c r="I5760">
        <v>0</v>
      </c>
      <c r="J5760">
        <v>18</v>
      </c>
      <c r="K5760">
        <v>0</v>
      </c>
      <c r="L5760">
        <v>0</v>
      </c>
      <c r="M5760" s="4">
        <f t="shared" si="178"/>
        <v>0</v>
      </c>
      <c r="N5760" s="3">
        <f t="shared" si="179"/>
        <v>0</v>
      </c>
    </row>
    <row r="5761" spans="1:14" x14ac:dyDescent="0.25">
      <c r="A5761">
        <v>8</v>
      </c>
      <c r="B5761">
        <v>28</v>
      </c>
      <c r="C5761">
        <v>6</v>
      </c>
      <c r="D5761">
        <v>106</v>
      </c>
      <c r="E5761">
        <v>42</v>
      </c>
      <c r="F5761">
        <v>20</v>
      </c>
      <c r="G5761">
        <v>0.3</v>
      </c>
      <c r="H5761">
        <v>0.15</v>
      </c>
      <c r="I5761">
        <v>45.207000000000001</v>
      </c>
      <c r="J5761">
        <v>21.613</v>
      </c>
      <c r="K5761">
        <v>250.637</v>
      </c>
      <c r="L5761">
        <v>210.047</v>
      </c>
      <c r="M5761" s="4">
        <f t="shared" si="178"/>
        <v>1.8585906563985017E-5</v>
      </c>
      <c r="N5761" s="3">
        <f t="shared" si="179"/>
        <v>1.6991206610726518E-4</v>
      </c>
    </row>
    <row r="5762" spans="1:14" x14ac:dyDescent="0.25">
      <c r="A5762">
        <v>8</v>
      </c>
      <c r="B5762">
        <v>28</v>
      </c>
      <c r="C5762">
        <v>7</v>
      </c>
      <c r="D5762">
        <v>376</v>
      </c>
      <c r="E5762">
        <v>101</v>
      </c>
      <c r="F5762">
        <v>23</v>
      </c>
      <c r="G5762">
        <v>0.1</v>
      </c>
      <c r="H5762">
        <v>0.15</v>
      </c>
      <c r="I5762">
        <v>215.82</v>
      </c>
      <c r="J5762">
        <v>31.434000000000001</v>
      </c>
      <c r="K5762">
        <v>1343.934</v>
      </c>
      <c r="L5762">
        <v>1264.605</v>
      </c>
      <c r="M5762" s="4">
        <f t="shared" si="178"/>
        <v>1.1189795793488254E-4</v>
      </c>
      <c r="N5762" s="3">
        <f t="shared" si="179"/>
        <v>1.0229693752330578E-3</v>
      </c>
    </row>
    <row r="5763" spans="1:14" x14ac:dyDescent="0.25">
      <c r="A5763">
        <v>8</v>
      </c>
      <c r="B5763">
        <v>28</v>
      </c>
      <c r="C5763">
        <v>8</v>
      </c>
      <c r="D5763">
        <v>757</v>
      </c>
      <c r="E5763">
        <v>88</v>
      </c>
      <c r="F5763">
        <v>26</v>
      </c>
      <c r="G5763">
        <v>0.2</v>
      </c>
      <c r="H5763">
        <v>0.15</v>
      </c>
      <c r="I5763">
        <v>493.80599999999998</v>
      </c>
      <c r="J5763">
        <v>44.976999999999997</v>
      </c>
      <c r="K5763">
        <v>3148.4209999999998</v>
      </c>
      <c r="L5763">
        <v>3005.1509999999998</v>
      </c>
      <c r="M5763" s="4">
        <f t="shared" si="178"/>
        <v>2.6590932361169706E-4</v>
      </c>
      <c r="N5763" s="3">
        <f t="shared" si="179"/>
        <v>2.4309388630845193E-3</v>
      </c>
    </row>
    <row r="5764" spans="1:14" x14ac:dyDescent="0.25">
      <c r="A5764">
        <v>8</v>
      </c>
      <c r="B5764">
        <v>28</v>
      </c>
      <c r="C5764">
        <v>9</v>
      </c>
      <c r="D5764">
        <v>847</v>
      </c>
      <c r="E5764">
        <v>96</v>
      </c>
      <c r="F5764">
        <v>28</v>
      </c>
      <c r="G5764">
        <v>0.2</v>
      </c>
      <c r="H5764">
        <v>0.15</v>
      </c>
      <c r="I5764">
        <v>712.84699999999998</v>
      </c>
      <c r="J5764">
        <v>55.314</v>
      </c>
      <c r="K5764">
        <v>4317.7219999999998</v>
      </c>
      <c r="L5764">
        <v>4133.0200000000004</v>
      </c>
      <c r="M5764" s="4">
        <f t="shared" si="178"/>
        <v>3.6570826313673301E-4</v>
      </c>
      <c r="N5764" s="3">
        <f t="shared" si="179"/>
        <v>3.3432992019055219E-3</v>
      </c>
    </row>
    <row r="5765" spans="1:14" x14ac:dyDescent="0.25">
      <c r="A5765">
        <v>8</v>
      </c>
      <c r="B5765">
        <v>28</v>
      </c>
      <c r="C5765">
        <v>10</v>
      </c>
      <c r="D5765">
        <v>901</v>
      </c>
      <c r="E5765">
        <v>99</v>
      </c>
      <c r="F5765">
        <v>29</v>
      </c>
      <c r="G5765">
        <v>0.3</v>
      </c>
      <c r="H5765">
        <v>0.15</v>
      </c>
      <c r="I5765">
        <v>882.37900000000002</v>
      </c>
      <c r="J5765">
        <v>61.703000000000003</v>
      </c>
      <c r="K5765">
        <v>5157.3370000000004</v>
      </c>
      <c r="L5765">
        <v>4942.884</v>
      </c>
      <c r="M5765" s="4">
        <f t="shared" si="178"/>
        <v>4.3736868501152845E-4</v>
      </c>
      <c r="N5765" s="3">
        <f t="shared" si="179"/>
        <v>3.9984176539943125E-3</v>
      </c>
    </row>
    <row r="5766" spans="1:14" x14ac:dyDescent="0.25">
      <c r="A5766">
        <v>8</v>
      </c>
      <c r="B5766">
        <v>28</v>
      </c>
      <c r="C5766">
        <v>11</v>
      </c>
      <c r="D5766">
        <v>952</v>
      </c>
      <c r="E5766">
        <v>89</v>
      </c>
      <c r="F5766">
        <v>30</v>
      </c>
      <c r="G5766">
        <v>0.4</v>
      </c>
      <c r="H5766">
        <v>0.15</v>
      </c>
      <c r="I5766">
        <v>1001.511</v>
      </c>
      <c r="J5766">
        <v>65.971000000000004</v>
      </c>
      <c r="K5766">
        <v>5713.0290000000005</v>
      </c>
      <c r="L5766">
        <v>5478.8850000000002</v>
      </c>
      <c r="M5766" s="4">
        <f t="shared" si="178"/>
        <v>4.8479647262193249E-4</v>
      </c>
      <c r="N5766" s="3">
        <f t="shared" si="179"/>
        <v>4.4320017439625587E-3</v>
      </c>
    </row>
    <row r="5767" spans="1:14" x14ac:dyDescent="0.25">
      <c r="A5767">
        <v>8</v>
      </c>
      <c r="B5767">
        <v>28</v>
      </c>
      <c r="C5767">
        <v>12</v>
      </c>
      <c r="D5767">
        <v>964</v>
      </c>
      <c r="E5767">
        <v>90</v>
      </c>
      <c r="F5767">
        <v>31</v>
      </c>
      <c r="G5767">
        <v>0.4</v>
      </c>
      <c r="H5767">
        <v>0.15</v>
      </c>
      <c r="I5767">
        <v>1042.396</v>
      </c>
      <c r="J5767">
        <v>68.427000000000007</v>
      </c>
      <c r="K5767">
        <v>5868.799</v>
      </c>
      <c r="L5767">
        <v>5629.1360000000004</v>
      </c>
      <c r="M5767" s="4">
        <f t="shared" si="178"/>
        <v>4.9809135922895527E-4</v>
      </c>
      <c r="N5767" s="3">
        <f t="shared" si="179"/>
        <v>4.5535433886643769E-3</v>
      </c>
    </row>
    <row r="5768" spans="1:14" x14ac:dyDescent="0.25">
      <c r="A5768">
        <v>8</v>
      </c>
      <c r="B5768">
        <v>28</v>
      </c>
      <c r="C5768">
        <v>13</v>
      </c>
      <c r="D5768">
        <v>962</v>
      </c>
      <c r="E5768">
        <v>87</v>
      </c>
      <c r="F5768">
        <v>31</v>
      </c>
      <c r="G5768">
        <v>0.4</v>
      </c>
      <c r="H5768">
        <v>0.15</v>
      </c>
      <c r="I5768">
        <v>1005.318</v>
      </c>
      <c r="J5768">
        <v>67.111000000000004</v>
      </c>
      <c r="K5768">
        <v>5706.2120000000004</v>
      </c>
      <c r="L5768">
        <v>5472.31</v>
      </c>
      <c r="M5768" s="4">
        <f t="shared" si="178"/>
        <v>4.8421468694702071E-4</v>
      </c>
      <c r="N5768" s="3">
        <f t="shared" si="179"/>
        <v>4.4266830684534814E-3</v>
      </c>
    </row>
    <row r="5769" spans="1:14" x14ac:dyDescent="0.25">
      <c r="A5769">
        <v>8</v>
      </c>
      <c r="B5769">
        <v>28</v>
      </c>
      <c r="C5769">
        <v>14</v>
      </c>
      <c r="D5769">
        <v>955</v>
      </c>
      <c r="E5769">
        <v>78</v>
      </c>
      <c r="F5769">
        <v>31</v>
      </c>
      <c r="G5769">
        <v>0.3</v>
      </c>
      <c r="H5769">
        <v>0.15</v>
      </c>
      <c r="I5769">
        <v>899.62400000000002</v>
      </c>
      <c r="J5769">
        <v>64.352000000000004</v>
      </c>
      <c r="K5769">
        <v>5200.9740000000002</v>
      </c>
      <c r="L5769">
        <v>4984.9740000000002</v>
      </c>
      <c r="M5769" s="4">
        <f t="shared" si="178"/>
        <v>4.4109299817609698E-4</v>
      </c>
      <c r="N5769" s="3">
        <f t="shared" si="179"/>
        <v>4.0324652664927288E-3</v>
      </c>
    </row>
    <row r="5770" spans="1:14" x14ac:dyDescent="0.25">
      <c r="A5770">
        <v>8</v>
      </c>
      <c r="B5770">
        <v>28</v>
      </c>
      <c r="C5770">
        <v>15</v>
      </c>
      <c r="D5770">
        <v>921</v>
      </c>
      <c r="E5770">
        <v>72</v>
      </c>
      <c r="F5770">
        <v>30</v>
      </c>
      <c r="G5770">
        <v>0.3</v>
      </c>
      <c r="H5770">
        <v>0.15</v>
      </c>
      <c r="I5770">
        <v>728.01400000000001</v>
      </c>
      <c r="J5770">
        <v>57.046999999999997</v>
      </c>
      <c r="K5770">
        <v>4384.3119999999999</v>
      </c>
      <c r="L5770">
        <v>4197.25</v>
      </c>
      <c r="M5770" s="4">
        <f t="shared" si="178"/>
        <v>3.7139162342564335E-4</v>
      </c>
      <c r="N5770" s="3">
        <f t="shared" si="179"/>
        <v>3.3952563924679654E-3</v>
      </c>
    </row>
    <row r="5771" spans="1:14" x14ac:dyDescent="0.25">
      <c r="A5771">
        <v>8</v>
      </c>
      <c r="B5771">
        <v>28</v>
      </c>
      <c r="C5771">
        <v>16</v>
      </c>
      <c r="D5771">
        <v>855</v>
      </c>
      <c r="E5771">
        <v>64</v>
      </c>
      <c r="F5771">
        <v>29</v>
      </c>
      <c r="G5771">
        <v>0.2</v>
      </c>
      <c r="H5771">
        <v>0.15</v>
      </c>
      <c r="I5771">
        <v>508.45299999999997</v>
      </c>
      <c r="J5771">
        <v>48.551000000000002</v>
      </c>
      <c r="K5771">
        <v>3201.0929999999998</v>
      </c>
      <c r="L5771">
        <v>3055.9569999999999</v>
      </c>
      <c r="M5771" s="4">
        <f t="shared" si="178"/>
        <v>2.7040486779414109E-4</v>
      </c>
      <c r="N5771" s="3">
        <f t="shared" si="179"/>
        <v>2.4720370574440945E-3</v>
      </c>
    </row>
    <row r="5772" spans="1:14" x14ac:dyDescent="0.25">
      <c r="A5772">
        <v>8</v>
      </c>
      <c r="B5772">
        <v>28</v>
      </c>
      <c r="C5772">
        <v>17</v>
      </c>
      <c r="D5772">
        <v>727</v>
      </c>
      <c r="E5772">
        <v>51</v>
      </c>
      <c r="F5772">
        <v>27</v>
      </c>
      <c r="G5772">
        <v>0.3</v>
      </c>
      <c r="H5772">
        <v>0.16</v>
      </c>
      <c r="I5772">
        <v>265.59800000000001</v>
      </c>
      <c r="J5772">
        <v>36.634</v>
      </c>
      <c r="K5772">
        <v>1568.9480000000001</v>
      </c>
      <c r="L5772">
        <v>1481.645</v>
      </c>
      <c r="M5772" s="4">
        <f t="shared" si="178"/>
        <v>1.3110263670033649E-4</v>
      </c>
      <c r="N5772" s="3">
        <f t="shared" si="179"/>
        <v>1.1985382470946927E-3</v>
      </c>
    </row>
    <row r="5773" spans="1:14" x14ac:dyDescent="0.25">
      <c r="A5773">
        <v>8</v>
      </c>
      <c r="B5773">
        <v>28</v>
      </c>
      <c r="C5773">
        <v>18</v>
      </c>
      <c r="D5773">
        <v>430</v>
      </c>
      <c r="E5773">
        <v>28</v>
      </c>
      <c r="F5773">
        <v>24</v>
      </c>
      <c r="G5773">
        <v>0.7</v>
      </c>
      <c r="H5773">
        <v>0.16</v>
      </c>
      <c r="I5773">
        <v>49.576000000000001</v>
      </c>
      <c r="J5773">
        <v>25.398</v>
      </c>
      <c r="K5773">
        <v>198.72800000000001</v>
      </c>
      <c r="L5773">
        <v>159.97800000000001</v>
      </c>
      <c r="M5773" s="4">
        <f t="shared" si="178"/>
        <v>1.4155575467839079E-5</v>
      </c>
      <c r="N5773" s="3">
        <f t="shared" si="179"/>
        <v>1.2941004875912567E-4</v>
      </c>
    </row>
    <row r="5774" spans="1:14" x14ac:dyDescent="0.25">
      <c r="A5774">
        <v>8</v>
      </c>
      <c r="B5774">
        <v>28</v>
      </c>
      <c r="C5774">
        <v>19</v>
      </c>
      <c r="D5774">
        <v>0</v>
      </c>
      <c r="E5774">
        <v>0</v>
      </c>
      <c r="F5774">
        <v>22</v>
      </c>
      <c r="G5774">
        <v>1</v>
      </c>
      <c r="H5774">
        <v>0.16</v>
      </c>
      <c r="I5774">
        <v>0</v>
      </c>
      <c r="J5774">
        <v>22</v>
      </c>
      <c r="K5774">
        <v>0</v>
      </c>
      <c r="L5774">
        <v>0</v>
      </c>
      <c r="M5774" s="4">
        <f t="shared" si="178"/>
        <v>0</v>
      </c>
      <c r="N5774" s="3">
        <f t="shared" si="179"/>
        <v>0</v>
      </c>
    </row>
    <row r="5775" spans="1:14" x14ac:dyDescent="0.25">
      <c r="A5775">
        <v>8</v>
      </c>
      <c r="B5775">
        <v>28</v>
      </c>
      <c r="C5775">
        <v>20</v>
      </c>
      <c r="D5775">
        <v>0</v>
      </c>
      <c r="E5775">
        <v>0</v>
      </c>
      <c r="F5775">
        <v>22</v>
      </c>
      <c r="G5775">
        <v>1</v>
      </c>
      <c r="H5775">
        <v>0.16</v>
      </c>
      <c r="I5775">
        <v>0</v>
      </c>
      <c r="J5775">
        <v>22</v>
      </c>
      <c r="K5775">
        <v>0</v>
      </c>
      <c r="L5775">
        <v>0</v>
      </c>
      <c r="M5775" s="4">
        <f t="shared" si="178"/>
        <v>0</v>
      </c>
      <c r="N5775" s="3">
        <f t="shared" si="179"/>
        <v>0</v>
      </c>
    </row>
    <row r="5776" spans="1:14" x14ac:dyDescent="0.25">
      <c r="A5776">
        <v>8</v>
      </c>
      <c r="B5776">
        <v>28</v>
      </c>
      <c r="C5776">
        <v>21</v>
      </c>
      <c r="D5776">
        <v>0</v>
      </c>
      <c r="E5776">
        <v>0</v>
      </c>
      <c r="F5776">
        <v>21</v>
      </c>
      <c r="G5776">
        <v>1</v>
      </c>
      <c r="H5776">
        <v>0.16</v>
      </c>
      <c r="I5776">
        <v>0</v>
      </c>
      <c r="J5776">
        <v>21</v>
      </c>
      <c r="K5776">
        <v>0</v>
      </c>
      <c r="L5776">
        <v>0</v>
      </c>
      <c r="M5776" s="4">
        <f t="shared" si="178"/>
        <v>0</v>
      </c>
      <c r="N5776" s="3">
        <f t="shared" si="179"/>
        <v>0</v>
      </c>
    </row>
    <row r="5777" spans="1:14" x14ac:dyDescent="0.25">
      <c r="A5777">
        <v>8</v>
      </c>
      <c r="B5777">
        <v>28</v>
      </c>
      <c r="C5777">
        <v>22</v>
      </c>
      <c r="D5777">
        <v>0</v>
      </c>
      <c r="E5777">
        <v>0</v>
      </c>
      <c r="F5777">
        <v>21</v>
      </c>
      <c r="G5777">
        <v>1</v>
      </c>
      <c r="H5777">
        <v>0.16</v>
      </c>
      <c r="I5777">
        <v>0</v>
      </c>
      <c r="J5777">
        <v>21</v>
      </c>
      <c r="K5777">
        <v>0</v>
      </c>
      <c r="L5777">
        <v>0</v>
      </c>
      <c r="M5777" s="4">
        <f t="shared" si="178"/>
        <v>0</v>
      </c>
      <c r="N5777" s="3">
        <f t="shared" si="179"/>
        <v>0</v>
      </c>
    </row>
    <row r="5778" spans="1:14" x14ac:dyDescent="0.25">
      <c r="A5778">
        <v>8</v>
      </c>
      <c r="B5778">
        <v>28</v>
      </c>
      <c r="C5778">
        <v>23</v>
      </c>
      <c r="D5778">
        <v>0</v>
      </c>
      <c r="E5778">
        <v>0</v>
      </c>
      <c r="F5778">
        <v>20</v>
      </c>
      <c r="G5778">
        <v>1.1000000000000001</v>
      </c>
      <c r="H5778">
        <v>0.16</v>
      </c>
      <c r="I5778">
        <v>0</v>
      </c>
      <c r="J5778">
        <v>20</v>
      </c>
      <c r="K5778">
        <v>0</v>
      </c>
      <c r="L5778">
        <v>0</v>
      </c>
      <c r="M5778" s="4">
        <f t="shared" si="178"/>
        <v>0</v>
      </c>
      <c r="N5778" s="3">
        <f t="shared" si="179"/>
        <v>0</v>
      </c>
    </row>
    <row r="5779" spans="1:14" x14ac:dyDescent="0.25">
      <c r="A5779">
        <v>8</v>
      </c>
      <c r="B5779">
        <v>29</v>
      </c>
      <c r="C5779">
        <v>0</v>
      </c>
      <c r="D5779">
        <v>0</v>
      </c>
      <c r="E5779">
        <v>0</v>
      </c>
      <c r="F5779">
        <v>19</v>
      </c>
      <c r="G5779">
        <v>1.2</v>
      </c>
      <c r="H5779">
        <v>0.16</v>
      </c>
      <c r="I5779">
        <v>0</v>
      </c>
      <c r="J5779">
        <v>19</v>
      </c>
      <c r="K5779">
        <v>0</v>
      </c>
      <c r="L5779">
        <v>0</v>
      </c>
      <c r="M5779" s="4">
        <f t="shared" si="178"/>
        <v>0</v>
      </c>
      <c r="N5779" s="3">
        <f t="shared" si="179"/>
        <v>0</v>
      </c>
    </row>
    <row r="5780" spans="1:14" x14ac:dyDescent="0.25">
      <c r="A5780">
        <v>8</v>
      </c>
      <c r="B5780">
        <v>29</v>
      </c>
      <c r="C5780">
        <v>1</v>
      </c>
      <c r="D5780">
        <v>0</v>
      </c>
      <c r="E5780">
        <v>0</v>
      </c>
      <c r="F5780">
        <v>18</v>
      </c>
      <c r="G5780">
        <v>1.3</v>
      </c>
      <c r="H5780">
        <v>0.16</v>
      </c>
      <c r="I5780">
        <v>0</v>
      </c>
      <c r="J5780">
        <v>18</v>
      </c>
      <c r="K5780">
        <v>0</v>
      </c>
      <c r="L5780">
        <v>0</v>
      </c>
      <c r="M5780" s="4">
        <f t="shared" ref="M5780:M5843" si="180">L5780/SUM($L$19:$L$8778)</f>
        <v>0</v>
      </c>
      <c r="N5780" s="3">
        <f t="shared" ref="N5780:N5843" si="181">L5780/SUMIF($A$19:$A$8778,$A5780,$L$19:$L$8778)</f>
        <v>0</v>
      </c>
    </row>
    <row r="5781" spans="1:14" x14ac:dyDescent="0.25">
      <c r="A5781">
        <v>8</v>
      </c>
      <c r="B5781">
        <v>29</v>
      </c>
      <c r="C5781">
        <v>2</v>
      </c>
      <c r="D5781">
        <v>0</v>
      </c>
      <c r="E5781">
        <v>0</v>
      </c>
      <c r="F5781">
        <v>17</v>
      </c>
      <c r="G5781">
        <v>1.3</v>
      </c>
      <c r="H5781">
        <v>0.16</v>
      </c>
      <c r="I5781">
        <v>0</v>
      </c>
      <c r="J5781">
        <v>17</v>
      </c>
      <c r="K5781">
        <v>0</v>
      </c>
      <c r="L5781">
        <v>0</v>
      </c>
      <c r="M5781" s="4">
        <f t="shared" si="180"/>
        <v>0</v>
      </c>
      <c r="N5781" s="3">
        <f t="shared" si="181"/>
        <v>0</v>
      </c>
    </row>
    <row r="5782" spans="1:14" x14ac:dyDescent="0.25">
      <c r="A5782">
        <v>8</v>
      </c>
      <c r="B5782">
        <v>29</v>
      </c>
      <c r="C5782">
        <v>3</v>
      </c>
      <c r="D5782">
        <v>0</v>
      </c>
      <c r="E5782">
        <v>0</v>
      </c>
      <c r="F5782">
        <v>16</v>
      </c>
      <c r="G5782">
        <v>1.2</v>
      </c>
      <c r="H5782">
        <v>0.16</v>
      </c>
      <c r="I5782">
        <v>0</v>
      </c>
      <c r="J5782">
        <v>16</v>
      </c>
      <c r="K5782">
        <v>0</v>
      </c>
      <c r="L5782">
        <v>0</v>
      </c>
      <c r="M5782" s="4">
        <f t="shared" si="180"/>
        <v>0</v>
      </c>
      <c r="N5782" s="3">
        <f t="shared" si="181"/>
        <v>0</v>
      </c>
    </row>
    <row r="5783" spans="1:14" x14ac:dyDescent="0.25">
      <c r="A5783">
        <v>8</v>
      </c>
      <c r="B5783">
        <v>29</v>
      </c>
      <c r="C5783">
        <v>4</v>
      </c>
      <c r="D5783">
        <v>0</v>
      </c>
      <c r="E5783">
        <v>0</v>
      </c>
      <c r="F5783">
        <v>15</v>
      </c>
      <c r="G5783">
        <v>1.2</v>
      </c>
      <c r="H5783">
        <v>0.16</v>
      </c>
      <c r="I5783">
        <v>0</v>
      </c>
      <c r="J5783">
        <v>15</v>
      </c>
      <c r="K5783">
        <v>0</v>
      </c>
      <c r="L5783">
        <v>0</v>
      </c>
      <c r="M5783" s="4">
        <f t="shared" si="180"/>
        <v>0</v>
      </c>
      <c r="N5783" s="3">
        <f t="shared" si="181"/>
        <v>0</v>
      </c>
    </row>
    <row r="5784" spans="1:14" x14ac:dyDescent="0.25">
      <c r="A5784">
        <v>8</v>
      </c>
      <c r="B5784">
        <v>29</v>
      </c>
      <c r="C5784">
        <v>5</v>
      </c>
      <c r="D5784">
        <v>0</v>
      </c>
      <c r="E5784">
        <v>0</v>
      </c>
      <c r="F5784">
        <v>15</v>
      </c>
      <c r="G5784">
        <v>0.9</v>
      </c>
      <c r="H5784">
        <v>0.16</v>
      </c>
      <c r="I5784">
        <v>0</v>
      </c>
      <c r="J5784">
        <v>15</v>
      </c>
      <c r="K5784">
        <v>0</v>
      </c>
      <c r="L5784">
        <v>0</v>
      </c>
      <c r="M5784" s="4">
        <f t="shared" si="180"/>
        <v>0</v>
      </c>
      <c r="N5784" s="3">
        <f t="shared" si="181"/>
        <v>0</v>
      </c>
    </row>
    <row r="5785" spans="1:14" x14ac:dyDescent="0.25">
      <c r="A5785">
        <v>8</v>
      </c>
      <c r="B5785">
        <v>29</v>
      </c>
      <c r="C5785">
        <v>6</v>
      </c>
      <c r="D5785">
        <v>385</v>
      </c>
      <c r="E5785">
        <v>33</v>
      </c>
      <c r="F5785">
        <v>18</v>
      </c>
      <c r="G5785">
        <v>0.4</v>
      </c>
      <c r="H5785">
        <v>0.16</v>
      </c>
      <c r="I5785">
        <v>56.613999999999997</v>
      </c>
      <c r="J5785">
        <v>19.79</v>
      </c>
      <c r="K5785">
        <v>249.649</v>
      </c>
      <c r="L5785">
        <v>209.09399999999999</v>
      </c>
      <c r="M5785" s="4">
        <f t="shared" si="180"/>
        <v>1.8501580822815287E-5</v>
      </c>
      <c r="N5785" s="3">
        <f t="shared" si="181"/>
        <v>1.6914116150496081E-4</v>
      </c>
    </row>
    <row r="5786" spans="1:14" x14ac:dyDescent="0.25">
      <c r="A5786">
        <v>8</v>
      </c>
      <c r="B5786">
        <v>29</v>
      </c>
      <c r="C5786">
        <v>7</v>
      </c>
      <c r="D5786">
        <v>374</v>
      </c>
      <c r="E5786">
        <v>100</v>
      </c>
      <c r="F5786">
        <v>23</v>
      </c>
      <c r="G5786">
        <v>0.2</v>
      </c>
      <c r="H5786">
        <v>0.16</v>
      </c>
      <c r="I5786">
        <v>214.125</v>
      </c>
      <c r="J5786">
        <v>31.100999999999999</v>
      </c>
      <c r="K5786">
        <v>1334.383</v>
      </c>
      <c r="L5786">
        <v>1255.3920000000001</v>
      </c>
      <c r="M5786" s="4">
        <f t="shared" si="180"/>
        <v>1.1108275011389964E-4</v>
      </c>
      <c r="N5786" s="3">
        <f t="shared" si="181"/>
        <v>1.0155167581280943E-3</v>
      </c>
    </row>
    <row r="5787" spans="1:14" x14ac:dyDescent="0.25">
      <c r="A5787">
        <v>8</v>
      </c>
      <c r="B5787">
        <v>29</v>
      </c>
      <c r="C5787">
        <v>8</v>
      </c>
      <c r="D5787">
        <v>798</v>
      </c>
      <c r="E5787">
        <v>78</v>
      </c>
      <c r="F5787">
        <v>27</v>
      </c>
      <c r="G5787">
        <v>0.1</v>
      </c>
      <c r="H5787">
        <v>0.16</v>
      </c>
      <c r="I5787">
        <v>504.67700000000002</v>
      </c>
      <c r="J5787">
        <v>47.037999999999997</v>
      </c>
      <c r="K5787">
        <v>3193.8589999999999</v>
      </c>
      <c r="L5787">
        <v>3048.9789999999998</v>
      </c>
      <c r="M5787" s="4">
        <f t="shared" si="180"/>
        <v>2.6978742286037157E-4</v>
      </c>
      <c r="N5787" s="3">
        <f t="shared" si="181"/>
        <v>2.4663923855502016E-3</v>
      </c>
    </row>
    <row r="5788" spans="1:14" x14ac:dyDescent="0.25">
      <c r="A5788">
        <v>8</v>
      </c>
      <c r="B5788">
        <v>29</v>
      </c>
      <c r="C5788">
        <v>9</v>
      </c>
      <c r="D5788">
        <v>866</v>
      </c>
      <c r="E5788">
        <v>90</v>
      </c>
      <c r="F5788">
        <v>30</v>
      </c>
      <c r="G5788">
        <v>0.1</v>
      </c>
      <c r="H5788">
        <v>0.16</v>
      </c>
      <c r="I5788">
        <v>716.59400000000005</v>
      </c>
      <c r="J5788">
        <v>58.365000000000002</v>
      </c>
      <c r="K5788">
        <v>4285.4179999999997</v>
      </c>
      <c r="L5788">
        <v>4101.8599999999997</v>
      </c>
      <c r="M5788" s="4">
        <f t="shared" si="180"/>
        <v>3.6295108570247406E-4</v>
      </c>
      <c r="N5788" s="3">
        <f t="shared" si="181"/>
        <v>3.3180931290746674E-3</v>
      </c>
    </row>
    <row r="5789" spans="1:14" x14ac:dyDescent="0.25">
      <c r="A5789">
        <v>8</v>
      </c>
      <c r="B5789">
        <v>29</v>
      </c>
      <c r="C5789">
        <v>10</v>
      </c>
      <c r="D5789">
        <v>903</v>
      </c>
      <c r="E5789">
        <v>97</v>
      </c>
      <c r="F5789">
        <v>31</v>
      </c>
      <c r="G5789">
        <v>0.2</v>
      </c>
      <c r="H5789">
        <v>0.16</v>
      </c>
      <c r="I5789">
        <v>881.41099999999994</v>
      </c>
      <c r="J5789">
        <v>64.709000000000003</v>
      </c>
      <c r="K5789">
        <v>5084.05</v>
      </c>
      <c r="L5789">
        <v>4872.1940000000004</v>
      </c>
      <c r="M5789" s="4">
        <f t="shared" si="180"/>
        <v>4.3111371476673517E-4</v>
      </c>
      <c r="N5789" s="3">
        <f t="shared" si="181"/>
        <v>3.9412348141864475E-3</v>
      </c>
    </row>
    <row r="5790" spans="1:14" x14ac:dyDescent="0.25">
      <c r="A5790">
        <v>8</v>
      </c>
      <c r="B5790">
        <v>29</v>
      </c>
      <c r="C5790">
        <v>11</v>
      </c>
      <c r="D5790">
        <v>941</v>
      </c>
      <c r="E5790">
        <v>91</v>
      </c>
      <c r="F5790">
        <v>32</v>
      </c>
      <c r="G5790">
        <v>0.2</v>
      </c>
      <c r="H5790">
        <v>0.16</v>
      </c>
      <c r="I5790">
        <v>992.40800000000002</v>
      </c>
      <c r="J5790">
        <v>69.915000000000006</v>
      </c>
      <c r="K5790">
        <v>5561.37</v>
      </c>
      <c r="L5790">
        <v>5332.6</v>
      </c>
      <c r="M5790" s="4">
        <f t="shared" si="180"/>
        <v>4.7185251559463598E-4</v>
      </c>
      <c r="N5790" s="3">
        <f t="shared" si="181"/>
        <v>4.313668291970856E-3</v>
      </c>
    </row>
    <row r="5791" spans="1:14" x14ac:dyDescent="0.25">
      <c r="A5791">
        <v>8</v>
      </c>
      <c r="B5791">
        <v>29</v>
      </c>
      <c r="C5791">
        <v>12</v>
      </c>
      <c r="D5791">
        <v>945</v>
      </c>
      <c r="E5791">
        <v>92</v>
      </c>
      <c r="F5791">
        <v>33</v>
      </c>
      <c r="G5791">
        <v>0.3</v>
      </c>
      <c r="H5791">
        <v>0.16</v>
      </c>
      <c r="I5791">
        <v>1024.8779999999999</v>
      </c>
      <c r="J5791">
        <v>70.933999999999997</v>
      </c>
      <c r="K5791">
        <v>5706.2039999999997</v>
      </c>
      <c r="L5791">
        <v>5472.3019999999997</v>
      </c>
      <c r="M5791" s="4">
        <f t="shared" si="180"/>
        <v>4.8421397907091429E-4</v>
      </c>
      <c r="N5791" s="3">
        <f t="shared" si="181"/>
        <v>4.426676597061226E-3</v>
      </c>
    </row>
    <row r="5792" spans="1:14" x14ac:dyDescent="0.25">
      <c r="A5792">
        <v>8</v>
      </c>
      <c r="B5792">
        <v>29</v>
      </c>
      <c r="C5792">
        <v>13</v>
      </c>
      <c r="D5792">
        <v>937</v>
      </c>
      <c r="E5792">
        <v>91</v>
      </c>
      <c r="F5792">
        <v>33</v>
      </c>
      <c r="G5792">
        <v>0.3</v>
      </c>
      <c r="H5792">
        <v>0.16</v>
      </c>
      <c r="I5792">
        <v>984.57299999999998</v>
      </c>
      <c r="J5792">
        <v>69.456999999999994</v>
      </c>
      <c r="K5792">
        <v>5530.8180000000002</v>
      </c>
      <c r="L5792">
        <v>5303.13</v>
      </c>
      <c r="M5792" s="4">
        <f t="shared" si="180"/>
        <v>4.6924487698784493E-4</v>
      </c>
      <c r="N5792" s="3">
        <f t="shared" si="181"/>
        <v>4.2898293007537416E-3</v>
      </c>
    </row>
    <row r="5793" spans="1:14" x14ac:dyDescent="0.25">
      <c r="A5793">
        <v>8</v>
      </c>
      <c r="B5793">
        <v>29</v>
      </c>
      <c r="C5793">
        <v>14</v>
      </c>
      <c r="D5793">
        <v>920</v>
      </c>
      <c r="E5793">
        <v>85</v>
      </c>
      <c r="F5793">
        <v>33</v>
      </c>
      <c r="G5793">
        <v>0.3</v>
      </c>
      <c r="H5793">
        <v>0.16</v>
      </c>
      <c r="I5793">
        <v>875.55799999999999</v>
      </c>
      <c r="J5793">
        <v>65.459000000000003</v>
      </c>
      <c r="K5793">
        <v>5037.4930000000004</v>
      </c>
      <c r="L5793">
        <v>4827.2860000000001</v>
      </c>
      <c r="M5793" s="4">
        <f t="shared" si="180"/>
        <v>4.2714005224370248E-4</v>
      </c>
      <c r="N5793" s="3">
        <f t="shared" si="181"/>
        <v>3.9049076537664221E-3</v>
      </c>
    </row>
    <row r="5794" spans="1:14" x14ac:dyDescent="0.25">
      <c r="A5794">
        <v>8</v>
      </c>
      <c r="B5794">
        <v>29</v>
      </c>
      <c r="C5794">
        <v>15</v>
      </c>
      <c r="D5794">
        <v>879</v>
      </c>
      <c r="E5794">
        <v>79</v>
      </c>
      <c r="F5794">
        <v>32</v>
      </c>
      <c r="G5794">
        <v>0.3</v>
      </c>
      <c r="H5794">
        <v>0.16</v>
      </c>
      <c r="I5794">
        <v>703.822</v>
      </c>
      <c r="J5794">
        <v>58.148000000000003</v>
      </c>
      <c r="K5794">
        <v>4217.4759999999997</v>
      </c>
      <c r="L5794">
        <v>4036.326</v>
      </c>
      <c r="M5794" s="4">
        <f t="shared" si="180"/>
        <v>3.5715234160822761E-4</v>
      </c>
      <c r="N5794" s="3">
        <f t="shared" si="181"/>
        <v>3.2650811015747581E-3</v>
      </c>
    </row>
    <row r="5795" spans="1:14" x14ac:dyDescent="0.25">
      <c r="A5795">
        <v>8</v>
      </c>
      <c r="B5795">
        <v>29</v>
      </c>
      <c r="C5795">
        <v>16</v>
      </c>
      <c r="D5795">
        <v>807</v>
      </c>
      <c r="E5795">
        <v>69</v>
      </c>
      <c r="F5795">
        <v>31</v>
      </c>
      <c r="G5795">
        <v>0.2</v>
      </c>
      <c r="H5795">
        <v>0.16</v>
      </c>
      <c r="I5795">
        <v>488.00599999999997</v>
      </c>
      <c r="J5795">
        <v>49.76</v>
      </c>
      <c r="K5795">
        <v>3051.9409999999998</v>
      </c>
      <c r="L5795">
        <v>2912.09</v>
      </c>
      <c r="M5795" s="4">
        <f t="shared" si="180"/>
        <v>2.576748663199909E-4</v>
      </c>
      <c r="N5795" s="3">
        <f t="shared" si="181"/>
        <v>2.3556595837612815E-3</v>
      </c>
    </row>
    <row r="5796" spans="1:14" x14ac:dyDescent="0.25">
      <c r="A5796">
        <v>8</v>
      </c>
      <c r="B5796">
        <v>29</v>
      </c>
      <c r="C5796">
        <v>17</v>
      </c>
      <c r="D5796">
        <v>333</v>
      </c>
      <c r="E5796">
        <v>99</v>
      </c>
      <c r="F5796">
        <v>28</v>
      </c>
      <c r="G5796">
        <v>0.3</v>
      </c>
      <c r="H5796">
        <v>0.16</v>
      </c>
      <c r="I5796">
        <v>194.74199999999999</v>
      </c>
      <c r="J5796">
        <v>35.131</v>
      </c>
      <c r="K5796">
        <v>1183.4179999999999</v>
      </c>
      <c r="L5796">
        <v>1109.7760000000001</v>
      </c>
      <c r="M5796" s="4">
        <f t="shared" si="180"/>
        <v>9.8197989225997214E-5</v>
      </c>
      <c r="N5796" s="3">
        <f t="shared" si="181"/>
        <v>8.9772447631366464E-4</v>
      </c>
    </row>
    <row r="5797" spans="1:14" x14ac:dyDescent="0.25">
      <c r="A5797">
        <v>8</v>
      </c>
      <c r="B5797">
        <v>29</v>
      </c>
      <c r="C5797">
        <v>18</v>
      </c>
      <c r="D5797">
        <v>157</v>
      </c>
      <c r="E5797">
        <v>33</v>
      </c>
      <c r="F5797">
        <v>25</v>
      </c>
      <c r="G5797">
        <v>0.7</v>
      </c>
      <c r="H5797">
        <v>0.16</v>
      </c>
      <c r="I5797">
        <v>37.149000000000001</v>
      </c>
      <c r="J5797">
        <v>26.149000000000001</v>
      </c>
      <c r="K5797">
        <v>184.26</v>
      </c>
      <c r="L5797">
        <v>146.02199999999999</v>
      </c>
      <c r="M5797" s="4">
        <f t="shared" si="180"/>
        <v>1.2920685600300028E-5</v>
      </c>
      <c r="N5797" s="3">
        <f t="shared" si="181"/>
        <v>1.1812070497134009E-4</v>
      </c>
    </row>
    <row r="5798" spans="1:14" x14ac:dyDescent="0.25">
      <c r="A5798">
        <v>8</v>
      </c>
      <c r="B5798">
        <v>29</v>
      </c>
      <c r="C5798">
        <v>19</v>
      </c>
      <c r="D5798">
        <v>0</v>
      </c>
      <c r="E5798">
        <v>0</v>
      </c>
      <c r="F5798">
        <v>24</v>
      </c>
      <c r="G5798">
        <v>0.7</v>
      </c>
      <c r="H5798">
        <v>0.16</v>
      </c>
      <c r="I5798">
        <v>0</v>
      </c>
      <c r="J5798">
        <v>24</v>
      </c>
      <c r="K5798">
        <v>0</v>
      </c>
      <c r="L5798">
        <v>0</v>
      </c>
      <c r="M5798" s="4">
        <f t="shared" si="180"/>
        <v>0</v>
      </c>
      <c r="N5798" s="3">
        <f t="shared" si="181"/>
        <v>0</v>
      </c>
    </row>
    <row r="5799" spans="1:14" x14ac:dyDescent="0.25">
      <c r="A5799">
        <v>8</v>
      </c>
      <c r="B5799">
        <v>29</v>
      </c>
      <c r="C5799">
        <v>20</v>
      </c>
      <c r="D5799">
        <v>0</v>
      </c>
      <c r="E5799">
        <v>0</v>
      </c>
      <c r="F5799">
        <v>24</v>
      </c>
      <c r="G5799">
        <v>0.5</v>
      </c>
      <c r="H5799">
        <v>0.16</v>
      </c>
      <c r="I5799">
        <v>0</v>
      </c>
      <c r="J5799">
        <v>24</v>
      </c>
      <c r="K5799">
        <v>0</v>
      </c>
      <c r="L5799">
        <v>0</v>
      </c>
      <c r="M5799" s="4">
        <f t="shared" si="180"/>
        <v>0</v>
      </c>
      <c r="N5799" s="3">
        <f t="shared" si="181"/>
        <v>0</v>
      </c>
    </row>
    <row r="5800" spans="1:14" x14ac:dyDescent="0.25">
      <c r="A5800">
        <v>8</v>
      </c>
      <c r="B5800">
        <v>29</v>
      </c>
      <c r="C5800">
        <v>21</v>
      </c>
      <c r="D5800">
        <v>0</v>
      </c>
      <c r="E5800">
        <v>0</v>
      </c>
      <c r="F5800">
        <v>23</v>
      </c>
      <c r="G5800">
        <v>0.7</v>
      </c>
      <c r="H5800">
        <v>0.16</v>
      </c>
      <c r="I5800">
        <v>0</v>
      </c>
      <c r="J5800">
        <v>23</v>
      </c>
      <c r="K5800">
        <v>0</v>
      </c>
      <c r="L5800">
        <v>0</v>
      </c>
      <c r="M5800" s="4">
        <f t="shared" si="180"/>
        <v>0</v>
      </c>
      <c r="N5800" s="3">
        <f t="shared" si="181"/>
        <v>0</v>
      </c>
    </row>
    <row r="5801" spans="1:14" x14ac:dyDescent="0.25">
      <c r="A5801">
        <v>8</v>
      </c>
      <c r="B5801">
        <v>29</v>
      </c>
      <c r="C5801">
        <v>22</v>
      </c>
      <c r="D5801">
        <v>0</v>
      </c>
      <c r="E5801">
        <v>0</v>
      </c>
      <c r="F5801">
        <v>22</v>
      </c>
      <c r="G5801">
        <v>1.1000000000000001</v>
      </c>
      <c r="H5801">
        <v>0.16</v>
      </c>
      <c r="I5801">
        <v>0</v>
      </c>
      <c r="J5801">
        <v>22</v>
      </c>
      <c r="K5801">
        <v>0</v>
      </c>
      <c r="L5801">
        <v>0</v>
      </c>
      <c r="M5801" s="4">
        <f t="shared" si="180"/>
        <v>0</v>
      </c>
      <c r="N5801" s="3">
        <f t="shared" si="181"/>
        <v>0</v>
      </c>
    </row>
    <row r="5802" spans="1:14" x14ac:dyDescent="0.25">
      <c r="A5802">
        <v>8</v>
      </c>
      <c r="B5802">
        <v>29</v>
      </c>
      <c r="C5802">
        <v>23</v>
      </c>
      <c r="D5802">
        <v>0</v>
      </c>
      <c r="E5802">
        <v>0</v>
      </c>
      <c r="F5802">
        <v>21</v>
      </c>
      <c r="G5802">
        <v>1.2</v>
      </c>
      <c r="H5802">
        <v>0.16</v>
      </c>
      <c r="I5802">
        <v>0</v>
      </c>
      <c r="J5802">
        <v>21</v>
      </c>
      <c r="K5802">
        <v>0</v>
      </c>
      <c r="L5802">
        <v>0</v>
      </c>
      <c r="M5802" s="4">
        <f t="shared" si="180"/>
        <v>0</v>
      </c>
      <c r="N5802" s="3">
        <f t="shared" si="181"/>
        <v>0</v>
      </c>
    </row>
    <row r="5803" spans="1:14" x14ac:dyDescent="0.25">
      <c r="A5803">
        <v>8</v>
      </c>
      <c r="B5803">
        <v>30</v>
      </c>
      <c r="C5803">
        <v>0</v>
      </c>
      <c r="D5803">
        <v>0</v>
      </c>
      <c r="E5803">
        <v>0</v>
      </c>
      <c r="F5803">
        <v>20</v>
      </c>
      <c r="G5803">
        <v>1.2</v>
      </c>
      <c r="H5803">
        <v>0.16</v>
      </c>
      <c r="I5803">
        <v>0</v>
      </c>
      <c r="J5803">
        <v>20</v>
      </c>
      <c r="K5803">
        <v>0</v>
      </c>
      <c r="L5803">
        <v>0</v>
      </c>
      <c r="M5803" s="4">
        <f t="shared" si="180"/>
        <v>0</v>
      </c>
      <c r="N5803" s="3">
        <f t="shared" si="181"/>
        <v>0</v>
      </c>
    </row>
    <row r="5804" spans="1:14" x14ac:dyDescent="0.25">
      <c r="A5804">
        <v>8</v>
      </c>
      <c r="B5804">
        <v>30</v>
      </c>
      <c r="C5804">
        <v>1</v>
      </c>
      <c r="D5804">
        <v>0</v>
      </c>
      <c r="E5804">
        <v>0</v>
      </c>
      <c r="F5804">
        <v>20</v>
      </c>
      <c r="G5804">
        <v>1.1000000000000001</v>
      </c>
      <c r="H5804">
        <v>0.16</v>
      </c>
      <c r="I5804">
        <v>0</v>
      </c>
      <c r="J5804">
        <v>20</v>
      </c>
      <c r="K5804">
        <v>0</v>
      </c>
      <c r="L5804">
        <v>0</v>
      </c>
      <c r="M5804" s="4">
        <f t="shared" si="180"/>
        <v>0</v>
      </c>
      <c r="N5804" s="3">
        <f t="shared" si="181"/>
        <v>0</v>
      </c>
    </row>
    <row r="5805" spans="1:14" x14ac:dyDescent="0.25">
      <c r="A5805">
        <v>8</v>
      </c>
      <c r="B5805">
        <v>30</v>
      </c>
      <c r="C5805">
        <v>2</v>
      </c>
      <c r="D5805">
        <v>0</v>
      </c>
      <c r="E5805">
        <v>0</v>
      </c>
      <c r="F5805">
        <v>20</v>
      </c>
      <c r="G5805">
        <v>1.1000000000000001</v>
      </c>
      <c r="H5805">
        <v>0.16</v>
      </c>
      <c r="I5805">
        <v>0</v>
      </c>
      <c r="J5805">
        <v>20</v>
      </c>
      <c r="K5805">
        <v>0</v>
      </c>
      <c r="L5805">
        <v>0</v>
      </c>
      <c r="M5805" s="4">
        <f t="shared" si="180"/>
        <v>0</v>
      </c>
      <c r="N5805" s="3">
        <f t="shared" si="181"/>
        <v>0</v>
      </c>
    </row>
    <row r="5806" spans="1:14" x14ac:dyDescent="0.25">
      <c r="A5806">
        <v>8</v>
      </c>
      <c r="B5806">
        <v>30</v>
      </c>
      <c r="C5806">
        <v>3</v>
      </c>
      <c r="D5806">
        <v>0</v>
      </c>
      <c r="E5806">
        <v>0</v>
      </c>
      <c r="F5806">
        <v>19</v>
      </c>
      <c r="G5806">
        <v>1.1000000000000001</v>
      </c>
      <c r="H5806">
        <v>0.16</v>
      </c>
      <c r="I5806">
        <v>0</v>
      </c>
      <c r="J5806">
        <v>19</v>
      </c>
      <c r="K5806">
        <v>0</v>
      </c>
      <c r="L5806">
        <v>0</v>
      </c>
      <c r="M5806" s="4">
        <f t="shared" si="180"/>
        <v>0</v>
      </c>
      <c r="N5806" s="3">
        <f t="shared" si="181"/>
        <v>0</v>
      </c>
    </row>
    <row r="5807" spans="1:14" x14ac:dyDescent="0.25">
      <c r="A5807">
        <v>8</v>
      </c>
      <c r="B5807">
        <v>30</v>
      </c>
      <c r="C5807">
        <v>4</v>
      </c>
      <c r="D5807">
        <v>0</v>
      </c>
      <c r="E5807">
        <v>0</v>
      </c>
      <c r="F5807">
        <v>19</v>
      </c>
      <c r="G5807">
        <v>1.1000000000000001</v>
      </c>
      <c r="H5807">
        <v>0.16</v>
      </c>
      <c r="I5807">
        <v>0</v>
      </c>
      <c r="J5807">
        <v>19</v>
      </c>
      <c r="K5807">
        <v>0</v>
      </c>
      <c r="L5807">
        <v>0</v>
      </c>
      <c r="M5807" s="4">
        <f t="shared" si="180"/>
        <v>0</v>
      </c>
      <c r="N5807" s="3">
        <f t="shared" si="181"/>
        <v>0</v>
      </c>
    </row>
    <row r="5808" spans="1:14" x14ac:dyDescent="0.25">
      <c r="A5808">
        <v>8</v>
      </c>
      <c r="B5808">
        <v>30</v>
      </c>
      <c r="C5808">
        <v>5</v>
      </c>
      <c r="D5808">
        <v>0</v>
      </c>
      <c r="E5808">
        <v>0</v>
      </c>
      <c r="F5808">
        <v>19</v>
      </c>
      <c r="G5808">
        <v>1</v>
      </c>
      <c r="H5808">
        <v>0.16</v>
      </c>
      <c r="I5808">
        <v>0</v>
      </c>
      <c r="J5808">
        <v>19</v>
      </c>
      <c r="K5808">
        <v>0</v>
      </c>
      <c r="L5808">
        <v>0</v>
      </c>
      <c r="M5808" s="4">
        <f t="shared" si="180"/>
        <v>0</v>
      </c>
      <c r="N5808" s="3">
        <f t="shared" si="181"/>
        <v>0</v>
      </c>
    </row>
    <row r="5809" spans="1:14" x14ac:dyDescent="0.25">
      <c r="A5809">
        <v>8</v>
      </c>
      <c r="B5809">
        <v>30</v>
      </c>
      <c r="C5809">
        <v>6</v>
      </c>
      <c r="D5809">
        <v>379</v>
      </c>
      <c r="E5809">
        <v>31</v>
      </c>
      <c r="F5809">
        <v>22</v>
      </c>
      <c r="G5809">
        <v>0.6</v>
      </c>
      <c r="H5809">
        <v>0.16</v>
      </c>
      <c r="I5809">
        <v>54.024000000000001</v>
      </c>
      <c r="J5809">
        <v>23.602</v>
      </c>
      <c r="K5809">
        <v>230.65700000000001</v>
      </c>
      <c r="L5809">
        <v>190.77500000000001</v>
      </c>
      <c r="M5809" s="4">
        <f t="shared" si="180"/>
        <v>1.688063302377202E-5</v>
      </c>
      <c r="N5809" s="3">
        <f t="shared" si="181"/>
        <v>1.5432248216643664E-4</v>
      </c>
    </row>
    <row r="5810" spans="1:14" x14ac:dyDescent="0.25">
      <c r="A5810">
        <v>8</v>
      </c>
      <c r="B5810">
        <v>30</v>
      </c>
      <c r="C5810">
        <v>7</v>
      </c>
      <c r="D5810">
        <v>675</v>
      </c>
      <c r="E5810">
        <v>58</v>
      </c>
      <c r="F5810">
        <v>26</v>
      </c>
      <c r="G5810">
        <v>0.2</v>
      </c>
      <c r="H5810">
        <v>0.16</v>
      </c>
      <c r="I5810">
        <v>266.33699999999999</v>
      </c>
      <c r="J5810">
        <v>36.008000000000003</v>
      </c>
      <c r="K5810">
        <v>1599.5809999999999</v>
      </c>
      <c r="L5810">
        <v>1511.193</v>
      </c>
      <c r="M5810" s="4">
        <f t="shared" si="180"/>
        <v>1.3371717709916451E-4</v>
      </c>
      <c r="N5810" s="3">
        <f t="shared" si="181"/>
        <v>1.2224403343862867E-3</v>
      </c>
    </row>
    <row r="5811" spans="1:14" x14ac:dyDescent="0.25">
      <c r="A5811">
        <v>8</v>
      </c>
      <c r="B5811">
        <v>30</v>
      </c>
      <c r="C5811">
        <v>8</v>
      </c>
      <c r="D5811">
        <v>806</v>
      </c>
      <c r="E5811">
        <v>72</v>
      </c>
      <c r="F5811">
        <v>29</v>
      </c>
      <c r="G5811">
        <v>0.2</v>
      </c>
      <c r="H5811">
        <v>0.16</v>
      </c>
      <c r="I5811">
        <v>502.16399999999999</v>
      </c>
      <c r="J5811">
        <v>48.305999999999997</v>
      </c>
      <c r="K5811">
        <v>3162.3809999999999</v>
      </c>
      <c r="L5811">
        <v>3018.6170000000002</v>
      </c>
      <c r="M5811" s="4">
        <f t="shared" si="180"/>
        <v>2.671008560677218E-4</v>
      </c>
      <c r="N5811" s="3">
        <f t="shared" si="181"/>
        <v>2.4418318340967238E-3</v>
      </c>
    </row>
    <row r="5812" spans="1:14" x14ac:dyDescent="0.25">
      <c r="A5812">
        <v>8</v>
      </c>
      <c r="B5812">
        <v>30</v>
      </c>
      <c r="C5812">
        <v>9</v>
      </c>
      <c r="D5812">
        <v>872</v>
      </c>
      <c r="E5812">
        <v>83</v>
      </c>
      <c r="F5812">
        <v>31</v>
      </c>
      <c r="G5812">
        <v>0.3</v>
      </c>
      <c r="H5812">
        <v>0.16</v>
      </c>
      <c r="I5812">
        <v>712.98099999999999</v>
      </c>
      <c r="J5812">
        <v>57.484000000000002</v>
      </c>
      <c r="K5812">
        <v>4282.2299999999996</v>
      </c>
      <c r="L5812">
        <v>4098.7849999999999</v>
      </c>
      <c r="M5812" s="4">
        <f t="shared" si="180"/>
        <v>3.6267899582409328E-4</v>
      </c>
      <c r="N5812" s="3">
        <f t="shared" si="181"/>
        <v>3.315605687676886E-3</v>
      </c>
    </row>
    <row r="5813" spans="1:14" x14ac:dyDescent="0.25">
      <c r="A5813">
        <v>8</v>
      </c>
      <c r="B5813">
        <v>30</v>
      </c>
      <c r="C5813">
        <v>10</v>
      </c>
      <c r="D5813">
        <v>906</v>
      </c>
      <c r="E5813">
        <v>90</v>
      </c>
      <c r="F5813">
        <v>32</v>
      </c>
      <c r="G5813">
        <v>0.3</v>
      </c>
      <c r="H5813">
        <v>0.16</v>
      </c>
      <c r="I5813">
        <v>875.89800000000002</v>
      </c>
      <c r="J5813">
        <v>64.468000000000004</v>
      </c>
      <c r="K5813">
        <v>5059.9179999999997</v>
      </c>
      <c r="L5813">
        <v>4848.9160000000002</v>
      </c>
      <c r="M5813" s="4">
        <f t="shared" si="180"/>
        <v>4.2905397226626407E-4</v>
      </c>
      <c r="N5813" s="3">
        <f t="shared" si="181"/>
        <v>3.9224046805742324E-3</v>
      </c>
    </row>
    <row r="5814" spans="1:14" x14ac:dyDescent="0.25">
      <c r="A5814">
        <v>8</v>
      </c>
      <c r="B5814">
        <v>30</v>
      </c>
      <c r="C5814">
        <v>11</v>
      </c>
      <c r="D5814">
        <v>937</v>
      </c>
      <c r="E5814">
        <v>86</v>
      </c>
      <c r="F5814">
        <v>33</v>
      </c>
      <c r="G5814">
        <v>0.3</v>
      </c>
      <c r="H5814">
        <v>0.16</v>
      </c>
      <c r="I5814">
        <v>982.35299999999995</v>
      </c>
      <c r="J5814">
        <v>69.376000000000005</v>
      </c>
      <c r="K5814">
        <v>5521.1729999999998</v>
      </c>
      <c r="L5814">
        <v>5293.8270000000002</v>
      </c>
      <c r="M5814" s="4">
        <f t="shared" si="180"/>
        <v>4.6842170556066551E-4</v>
      </c>
      <c r="N5814" s="3">
        <f t="shared" si="181"/>
        <v>4.2823038804859163E-3</v>
      </c>
    </row>
    <row r="5815" spans="1:14" x14ac:dyDescent="0.25">
      <c r="A5815">
        <v>8</v>
      </c>
      <c r="B5815">
        <v>30</v>
      </c>
      <c r="C5815">
        <v>12</v>
      </c>
      <c r="D5815">
        <v>940</v>
      </c>
      <c r="E5815">
        <v>89</v>
      </c>
      <c r="F5815">
        <v>34</v>
      </c>
      <c r="G5815">
        <v>0.2</v>
      </c>
      <c r="H5815">
        <v>0.16</v>
      </c>
      <c r="I5815">
        <v>1015.593</v>
      </c>
      <c r="J5815">
        <v>72.790000000000006</v>
      </c>
      <c r="K5815">
        <v>5608.1419999999998</v>
      </c>
      <c r="L5815">
        <v>5377.7150000000001</v>
      </c>
      <c r="M5815" s="4">
        <f t="shared" si="180"/>
        <v>4.7584449441192059E-4</v>
      </c>
      <c r="N5815" s="3">
        <f t="shared" si="181"/>
        <v>4.3501628996654631E-3</v>
      </c>
    </row>
    <row r="5816" spans="1:14" x14ac:dyDescent="0.25">
      <c r="A5816">
        <v>8</v>
      </c>
      <c r="B5816">
        <v>30</v>
      </c>
      <c r="C5816">
        <v>13</v>
      </c>
      <c r="D5816">
        <v>934</v>
      </c>
      <c r="E5816">
        <v>87</v>
      </c>
      <c r="F5816">
        <v>34</v>
      </c>
      <c r="G5816">
        <v>0.2</v>
      </c>
      <c r="H5816">
        <v>0.16</v>
      </c>
      <c r="I5816">
        <v>975.94500000000005</v>
      </c>
      <c r="J5816">
        <v>71.290999999999997</v>
      </c>
      <c r="K5816">
        <v>5438.3810000000003</v>
      </c>
      <c r="L5816">
        <v>5213.9690000000001</v>
      </c>
      <c r="M5816" s="4">
        <f t="shared" si="180"/>
        <v>4.6135550929798756E-4</v>
      </c>
      <c r="N5816" s="3">
        <f t="shared" si="181"/>
        <v>4.2177048251545194E-3</v>
      </c>
    </row>
    <row r="5817" spans="1:14" x14ac:dyDescent="0.25">
      <c r="A5817">
        <v>8</v>
      </c>
      <c r="B5817">
        <v>30</v>
      </c>
      <c r="C5817">
        <v>14</v>
      </c>
      <c r="D5817">
        <v>920</v>
      </c>
      <c r="E5817">
        <v>80</v>
      </c>
      <c r="F5817">
        <v>34</v>
      </c>
      <c r="G5817">
        <v>0.2</v>
      </c>
      <c r="H5817">
        <v>0.16</v>
      </c>
      <c r="I5817">
        <v>868.34400000000005</v>
      </c>
      <c r="J5817">
        <v>67.22</v>
      </c>
      <c r="K5817">
        <v>4958.3869999999997</v>
      </c>
      <c r="L5817">
        <v>4750.9830000000002</v>
      </c>
      <c r="M5817" s="4">
        <f t="shared" si="180"/>
        <v>4.2038841842578675E-4</v>
      </c>
      <c r="N5817" s="3">
        <f t="shared" si="181"/>
        <v>3.8431843233680701E-3</v>
      </c>
    </row>
    <row r="5818" spans="1:14" x14ac:dyDescent="0.25">
      <c r="A5818">
        <v>8</v>
      </c>
      <c r="B5818">
        <v>30</v>
      </c>
      <c r="C5818">
        <v>15</v>
      </c>
      <c r="D5818">
        <v>880</v>
      </c>
      <c r="E5818">
        <v>75</v>
      </c>
      <c r="F5818">
        <v>33</v>
      </c>
      <c r="G5818">
        <v>0.2</v>
      </c>
      <c r="H5818">
        <v>0.16</v>
      </c>
      <c r="I5818">
        <v>698.14200000000005</v>
      </c>
      <c r="J5818">
        <v>59.765999999999998</v>
      </c>
      <c r="K5818">
        <v>4155.4129999999996</v>
      </c>
      <c r="L5818">
        <v>3976.462</v>
      </c>
      <c r="M5818" s="4">
        <f t="shared" si="180"/>
        <v>3.5185530470436134E-4</v>
      </c>
      <c r="N5818" s="3">
        <f t="shared" si="181"/>
        <v>3.2166556733351482E-3</v>
      </c>
    </row>
    <row r="5819" spans="1:14" x14ac:dyDescent="0.25">
      <c r="A5819">
        <v>8</v>
      </c>
      <c r="B5819">
        <v>30</v>
      </c>
      <c r="C5819">
        <v>16</v>
      </c>
      <c r="D5819">
        <v>810</v>
      </c>
      <c r="E5819">
        <v>67</v>
      </c>
      <c r="F5819">
        <v>32</v>
      </c>
      <c r="G5819">
        <v>0.1</v>
      </c>
      <c r="H5819">
        <v>0.16</v>
      </c>
      <c r="I5819">
        <v>485.16300000000001</v>
      </c>
      <c r="J5819">
        <v>51.262999999999998</v>
      </c>
      <c r="K5819">
        <v>3013.598</v>
      </c>
      <c r="L5819">
        <v>2875.1060000000002</v>
      </c>
      <c r="M5819" s="4">
        <f t="shared" si="180"/>
        <v>2.5440235508030444E-4</v>
      </c>
      <c r="N5819" s="3">
        <f t="shared" si="181"/>
        <v>2.3257423373692306E-3</v>
      </c>
    </row>
    <row r="5820" spans="1:14" x14ac:dyDescent="0.25">
      <c r="A5820">
        <v>8</v>
      </c>
      <c r="B5820">
        <v>30</v>
      </c>
      <c r="C5820">
        <v>17</v>
      </c>
      <c r="D5820">
        <v>321</v>
      </c>
      <c r="E5820">
        <v>99</v>
      </c>
      <c r="F5820">
        <v>29</v>
      </c>
      <c r="G5820">
        <v>0.2</v>
      </c>
      <c r="H5820">
        <v>0.16</v>
      </c>
      <c r="I5820">
        <v>190.33500000000001</v>
      </c>
      <c r="J5820">
        <v>36.191000000000003</v>
      </c>
      <c r="K5820">
        <v>1150.02</v>
      </c>
      <c r="L5820">
        <v>1077.5619999999999</v>
      </c>
      <c r="M5820" s="4">
        <f t="shared" si="180"/>
        <v>9.5347549114725851E-5</v>
      </c>
      <c r="N5820" s="3">
        <f t="shared" si="181"/>
        <v>8.7166579755329455E-4</v>
      </c>
    </row>
    <row r="5821" spans="1:14" x14ac:dyDescent="0.25">
      <c r="A5821">
        <v>8</v>
      </c>
      <c r="B5821">
        <v>30</v>
      </c>
      <c r="C5821">
        <v>18</v>
      </c>
      <c r="D5821">
        <v>306</v>
      </c>
      <c r="E5821">
        <v>28</v>
      </c>
      <c r="F5821">
        <v>26</v>
      </c>
      <c r="G5821">
        <v>0.5</v>
      </c>
      <c r="H5821">
        <v>0.16</v>
      </c>
      <c r="I5821">
        <v>39.701000000000001</v>
      </c>
      <c r="J5821">
        <v>27.222999999999999</v>
      </c>
      <c r="K5821">
        <v>167.86500000000001</v>
      </c>
      <c r="L5821">
        <v>130.208</v>
      </c>
      <c r="M5821" s="4">
        <f t="shared" si="180"/>
        <v>1.1521391507059663E-5</v>
      </c>
      <c r="N5821" s="3">
        <f t="shared" si="181"/>
        <v>1.0532838033247217E-4</v>
      </c>
    </row>
    <row r="5822" spans="1:14" x14ac:dyDescent="0.25">
      <c r="A5822">
        <v>8</v>
      </c>
      <c r="B5822">
        <v>30</v>
      </c>
      <c r="C5822">
        <v>19</v>
      </c>
      <c r="D5822">
        <v>0</v>
      </c>
      <c r="E5822">
        <v>0</v>
      </c>
      <c r="F5822">
        <v>25</v>
      </c>
      <c r="G5822">
        <v>0.5</v>
      </c>
      <c r="H5822">
        <v>0.16</v>
      </c>
      <c r="I5822">
        <v>0</v>
      </c>
      <c r="J5822">
        <v>25</v>
      </c>
      <c r="K5822">
        <v>0</v>
      </c>
      <c r="L5822">
        <v>0</v>
      </c>
      <c r="M5822" s="4">
        <f t="shared" si="180"/>
        <v>0</v>
      </c>
      <c r="N5822" s="3">
        <f t="shared" si="181"/>
        <v>0</v>
      </c>
    </row>
    <row r="5823" spans="1:14" x14ac:dyDescent="0.25">
      <c r="A5823">
        <v>8</v>
      </c>
      <c r="B5823">
        <v>30</v>
      </c>
      <c r="C5823">
        <v>20</v>
      </c>
      <c r="D5823">
        <v>0</v>
      </c>
      <c r="E5823">
        <v>0</v>
      </c>
      <c r="F5823">
        <v>24</v>
      </c>
      <c r="G5823">
        <v>0.5</v>
      </c>
      <c r="H5823">
        <v>0.16</v>
      </c>
      <c r="I5823">
        <v>0</v>
      </c>
      <c r="J5823">
        <v>24</v>
      </c>
      <c r="K5823">
        <v>0</v>
      </c>
      <c r="L5823">
        <v>0</v>
      </c>
      <c r="M5823" s="4">
        <f t="shared" si="180"/>
        <v>0</v>
      </c>
      <c r="N5823" s="3">
        <f t="shared" si="181"/>
        <v>0</v>
      </c>
    </row>
    <row r="5824" spans="1:14" x14ac:dyDescent="0.25">
      <c r="A5824">
        <v>8</v>
      </c>
      <c r="B5824">
        <v>30</v>
      </c>
      <c r="C5824">
        <v>21</v>
      </c>
      <c r="D5824">
        <v>0</v>
      </c>
      <c r="E5824">
        <v>0</v>
      </c>
      <c r="F5824">
        <v>24</v>
      </c>
      <c r="G5824">
        <v>0.5</v>
      </c>
      <c r="H5824">
        <v>0.16</v>
      </c>
      <c r="I5824">
        <v>0</v>
      </c>
      <c r="J5824">
        <v>24</v>
      </c>
      <c r="K5824">
        <v>0</v>
      </c>
      <c r="L5824">
        <v>0</v>
      </c>
      <c r="M5824" s="4">
        <f t="shared" si="180"/>
        <v>0</v>
      </c>
      <c r="N5824" s="3">
        <f t="shared" si="181"/>
        <v>0</v>
      </c>
    </row>
    <row r="5825" spans="1:14" x14ac:dyDescent="0.25">
      <c r="A5825">
        <v>8</v>
      </c>
      <c r="B5825">
        <v>30</v>
      </c>
      <c r="C5825">
        <v>22</v>
      </c>
      <c r="D5825">
        <v>0</v>
      </c>
      <c r="E5825">
        <v>0</v>
      </c>
      <c r="F5825">
        <v>23</v>
      </c>
      <c r="G5825">
        <v>0.5</v>
      </c>
      <c r="H5825">
        <v>0.16</v>
      </c>
      <c r="I5825">
        <v>0</v>
      </c>
      <c r="J5825">
        <v>23</v>
      </c>
      <c r="K5825">
        <v>0</v>
      </c>
      <c r="L5825">
        <v>0</v>
      </c>
      <c r="M5825" s="4">
        <f t="shared" si="180"/>
        <v>0</v>
      </c>
      <c r="N5825" s="3">
        <f t="shared" si="181"/>
        <v>0</v>
      </c>
    </row>
    <row r="5826" spans="1:14" x14ac:dyDescent="0.25">
      <c r="A5826">
        <v>8</v>
      </c>
      <c r="B5826">
        <v>30</v>
      </c>
      <c r="C5826">
        <v>23</v>
      </c>
      <c r="D5826">
        <v>0</v>
      </c>
      <c r="E5826">
        <v>0</v>
      </c>
      <c r="F5826">
        <v>22</v>
      </c>
      <c r="G5826">
        <v>0.7</v>
      </c>
      <c r="H5826">
        <v>0.16</v>
      </c>
      <c r="I5826">
        <v>0</v>
      </c>
      <c r="J5826">
        <v>22</v>
      </c>
      <c r="K5826">
        <v>0</v>
      </c>
      <c r="L5826">
        <v>0</v>
      </c>
      <c r="M5826" s="4">
        <f t="shared" si="180"/>
        <v>0</v>
      </c>
      <c r="N5826" s="3">
        <f t="shared" si="181"/>
        <v>0</v>
      </c>
    </row>
    <row r="5827" spans="1:14" x14ac:dyDescent="0.25">
      <c r="A5827">
        <v>8</v>
      </c>
      <c r="B5827">
        <v>31</v>
      </c>
      <c r="C5827">
        <v>0</v>
      </c>
      <c r="D5827">
        <v>0</v>
      </c>
      <c r="E5827">
        <v>0</v>
      </c>
      <c r="F5827">
        <v>20</v>
      </c>
      <c r="G5827">
        <v>0.9</v>
      </c>
      <c r="H5827">
        <v>0.16</v>
      </c>
      <c r="I5827">
        <v>0</v>
      </c>
      <c r="J5827">
        <v>20</v>
      </c>
      <c r="K5827">
        <v>0</v>
      </c>
      <c r="L5827">
        <v>0</v>
      </c>
      <c r="M5827" s="4">
        <f t="shared" si="180"/>
        <v>0</v>
      </c>
      <c r="N5827" s="3">
        <f t="shared" si="181"/>
        <v>0</v>
      </c>
    </row>
    <row r="5828" spans="1:14" x14ac:dyDescent="0.25">
      <c r="A5828">
        <v>8</v>
      </c>
      <c r="B5828">
        <v>31</v>
      </c>
      <c r="C5828">
        <v>1</v>
      </c>
      <c r="D5828">
        <v>0</v>
      </c>
      <c r="E5828">
        <v>0</v>
      </c>
      <c r="F5828">
        <v>20</v>
      </c>
      <c r="G5828">
        <v>0.9</v>
      </c>
      <c r="H5828">
        <v>0.16</v>
      </c>
      <c r="I5828">
        <v>0</v>
      </c>
      <c r="J5828">
        <v>20</v>
      </c>
      <c r="K5828">
        <v>0</v>
      </c>
      <c r="L5828">
        <v>0</v>
      </c>
      <c r="M5828" s="4">
        <f t="shared" si="180"/>
        <v>0</v>
      </c>
      <c r="N5828" s="3">
        <f t="shared" si="181"/>
        <v>0</v>
      </c>
    </row>
    <row r="5829" spans="1:14" x14ac:dyDescent="0.25">
      <c r="A5829">
        <v>8</v>
      </c>
      <c r="B5829">
        <v>31</v>
      </c>
      <c r="C5829">
        <v>2</v>
      </c>
      <c r="D5829">
        <v>0</v>
      </c>
      <c r="E5829">
        <v>0</v>
      </c>
      <c r="F5829">
        <v>20</v>
      </c>
      <c r="G5829">
        <v>0.5</v>
      </c>
      <c r="H5829">
        <v>0.16</v>
      </c>
      <c r="I5829">
        <v>0</v>
      </c>
      <c r="J5829">
        <v>20</v>
      </c>
      <c r="K5829">
        <v>0</v>
      </c>
      <c r="L5829">
        <v>0</v>
      </c>
      <c r="M5829" s="4">
        <f t="shared" si="180"/>
        <v>0</v>
      </c>
      <c r="N5829" s="3">
        <f t="shared" si="181"/>
        <v>0</v>
      </c>
    </row>
    <row r="5830" spans="1:14" x14ac:dyDescent="0.25">
      <c r="A5830">
        <v>8</v>
      </c>
      <c r="B5830">
        <v>31</v>
      </c>
      <c r="C5830">
        <v>3</v>
      </c>
      <c r="D5830">
        <v>0</v>
      </c>
      <c r="E5830">
        <v>0</v>
      </c>
      <c r="F5830">
        <v>20</v>
      </c>
      <c r="G5830">
        <v>0.4</v>
      </c>
      <c r="H5830">
        <v>0.16</v>
      </c>
      <c r="I5830">
        <v>0</v>
      </c>
      <c r="J5830">
        <v>20</v>
      </c>
      <c r="K5830">
        <v>0</v>
      </c>
      <c r="L5830">
        <v>0</v>
      </c>
      <c r="M5830" s="4">
        <f t="shared" si="180"/>
        <v>0</v>
      </c>
      <c r="N5830" s="3">
        <f t="shared" si="181"/>
        <v>0</v>
      </c>
    </row>
    <row r="5831" spans="1:14" x14ac:dyDescent="0.25">
      <c r="A5831">
        <v>8</v>
      </c>
      <c r="B5831">
        <v>31</v>
      </c>
      <c r="C5831">
        <v>4</v>
      </c>
      <c r="D5831">
        <v>0</v>
      </c>
      <c r="E5831">
        <v>0</v>
      </c>
      <c r="F5831">
        <v>20</v>
      </c>
      <c r="G5831">
        <v>0.7</v>
      </c>
      <c r="H5831">
        <v>0.16</v>
      </c>
      <c r="I5831">
        <v>0</v>
      </c>
      <c r="J5831">
        <v>20</v>
      </c>
      <c r="K5831">
        <v>0</v>
      </c>
      <c r="L5831">
        <v>0</v>
      </c>
      <c r="M5831" s="4">
        <f t="shared" si="180"/>
        <v>0</v>
      </c>
      <c r="N5831" s="3">
        <f t="shared" si="181"/>
        <v>0</v>
      </c>
    </row>
    <row r="5832" spans="1:14" x14ac:dyDescent="0.25">
      <c r="A5832">
        <v>8</v>
      </c>
      <c r="B5832">
        <v>31</v>
      </c>
      <c r="C5832">
        <v>5</v>
      </c>
      <c r="D5832">
        <v>0</v>
      </c>
      <c r="E5832">
        <v>0</v>
      </c>
      <c r="F5832">
        <v>20</v>
      </c>
      <c r="G5832">
        <v>0.8</v>
      </c>
      <c r="H5832">
        <v>0.16</v>
      </c>
      <c r="I5832">
        <v>0</v>
      </c>
      <c r="J5832">
        <v>20</v>
      </c>
      <c r="K5832">
        <v>0</v>
      </c>
      <c r="L5832">
        <v>0</v>
      </c>
      <c r="M5832" s="4">
        <f t="shared" si="180"/>
        <v>0</v>
      </c>
      <c r="N5832" s="3">
        <f t="shared" si="181"/>
        <v>0</v>
      </c>
    </row>
    <row r="5833" spans="1:14" x14ac:dyDescent="0.25">
      <c r="A5833">
        <v>8</v>
      </c>
      <c r="B5833">
        <v>31</v>
      </c>
      <c r="C5833">
        <v>6</v>
      </c>
      <c r="D5833">
        <v>300</v>
      </c>
      <c r="E5833">
        <v>34</v>
      </c>
      <c r="F5833">
        <v>21</v>
      </c>
      <c r="G5833">
        <v>0.4</v>
      </c>
      <c r="H5833">
        <v>0.16</v>
      </c>
      <c r="I5833">
        <v>51.39</v>
      </c>
      <c r="J5833">
        <v>22.664000000000001</v>
      </c>
      <c r="K5833">
        <v>235.90600000000001</v>
      </c>
      <c r="L5833">
        <v>195.839</v>
      </c>
      <c r="M5833" s="4">
        <f t="shared" si="180"/>
        <v>1.7328718599095733E-5</v>
      </c>
      <c r="N5833" s="3">
        <f t="shared" si="181"/>
        <v>1.5841887346346628E-4</v>
      </c>
    </row>
    <row r="5834" spans="1:14" x14ac:dyDescent="0.25">
      <c r="A5834">
        <v>8</v>
      </c>
      <c r="B5834">
        <v>31</v>
      </c>
      <c r="C5834">
        <v>7</v>
      </c>
      <c r="D5834">
        <v>238</v>
      </c>
      <c r="E5834">
        <v>112</v>
      </c>
      <c r="F5834">
        <v>25</v>
      </c>
      <c r="G5834">
        <v>0.1</v>
      </c>
      <c r="H5834">
        <v>0.16</v>
      </c>
      <c r="I5834">
        <v>181.928</v>
      </c>
      <c r="J5834">
        <v>32.134</v>
      </c>
      <c r="K5834">
        <v>1136.45</v>
      </c>
      <c r="L5834">
        <v>1064.472</v>
      </c>
      <c r="M5834" s="4">
        <f t="shared" si="180"/>
        <v>9.4189286835699902E-5</v>
      </c>
      <c r="N5834" s="3">
        <f t="shared" si="181"/>
        <v>8.6107698197704688E-4</v>
      </c>
    </row>
    <row r="5835" spans="1:14" x14ac:dyDescent="0.25">
      <c r="A5835">
        <v>8</v>
      </c>
      <c r="B5835">
        <v>31</v>
      </c>
      <c r="C5835">
        <v>8</v>
      </c>
      <c r="D5835">
        <v>219</v>
      </c>
      <c r="E5835">
        <v>205</v>
      </c>
      <c r="F5835">
        <v>28</v>
      </c>
      <c r="G5835">
        <v>0.3</v>
      </c>
      <c r="H5835">
        <v>0.16</v>
      </c>
      <c r="I5835">
        <v>316.95600000000002</v>
      </c>
      <c r="J5835">
        <v>39.770000000000003</v>
      </c>
      <c r="K5835">
        <v>2021.57</v>
      </c>
      <c r="L5835">
        <v>1918.229</v>
      </c>
      <c r="M5835" s="4">
        <f t="shared" si="180"/>
        <v>1.6973355945253403E-4</v>
      </c>
      <c r="N5835" s="3">
        <f t="shared" si="181"/>
        <v>1.551701536593587E-3</v>
      </c>
    </row>
    <row r="5836" spans="1:14" x14ac:dyDescent="0.25">
      <c r="A5836">
        <v>8</v>
      </c>
      <c r="B5836">
        <v>31</v>
      </c>
      <c r="C5836">
        <v>9</v>
      </c>
      <c r="D5836">
        <v>813</v>
      </c>
      <c r="E5836">
        <v>100</v>
      </c>
      <c r="F5836">
        <v>29</v>
      </c>
      <c r="G5836">
        <v>0.4</v>
      </c>
      <c r="H5836">
        <v>0.16</v>
      </c>
      <c r="I5836">
        <v>691.447</v>
      </c>
      <c r="J5836">
        <v>53.91</v>
      </c>
      <c r="K5836">
        <v>4214.4790000000003</v>
      </c>
      <c r="L5836">
        <v>4033.4340000000002</v>
      </c>
      <c r="M5836" s="4">
        <f t="shared" si="180"/>
        <v>3.5689644439577972E-4</v>
      </c>
      <c r="N5836" s="3">
        <f t="shared" si="181"/>
        <v>3.2627416932747956E-3</v>
      </c>
    </row>
    <row r="5837" spans="1:14" x14ac:dyDescent="0.25">
      <c r="A5837">
        <v>8</v>
      </c>
      <c r="B5837">
        <v>31</v>
      </c>
      <c r="C5837">
        <v>10</v>
      </c>
      <c r="D5837">
        <v>24</v>
      </c>
      <c r="E5837">
        <v>278</v>
      </c>
      <c r="F5837">
        <v>30</v>
      </c>
      <c r="G5837">
        <v>0.4</v>
      </c>
      <c r="H5837">
        <v>0.16</v>
      </c>
      <c r="I5837">
        <v>285.55099999999999</v>
      </c>
      <c r="J5837">
        <v>40.207999999999998</v>
      </c>
      <c r="K5837">
        <v>1760.991</v>
      </c>
      <c r="L5837">
        <v>1666.883</v>
      </c>
      <c r="M5837" s="4">
        <f t="shared" si="180"/>
        <v>1.4749333097399648E-4</v>
      </c>
      <c r="N5837" s="3">
        <f t="shared" si="181"/>
        <v>1.3483817168970587E-3</v>
      </c>
    </row>
    <row r="5838" spans="1:14" x14ac:dyDescent="0.25">
      <c r="A5838">
        <v>8</v>
      </c>
      <c r="B5838">
        <v>31</v>
      </c>
      <c r="C5838">
        <v>11</v>
      </c>
      <c r="D5838">
        <v>239</v>
      </c>
      <c r="E5838">
        <v>387</v>
      </c>
      <c r="F5838">
        <v>30</v>
      </c>
      <c r="G5838">
        <v>0.5</v>
      </c>
      <c r="H5838">
        <v>0.16</v>
      </c>
      <c r="I5838">
        <v>623.23599999999999</v>
      </c>
      <c r="J5838">
        <v>51.652000000000001</v>
      </c>
      <c r="K5838">
        <v>3738.9369999999999</v>
      </c>
      <c r="L5838">
        <v>3574.7429999999999</v>
      </c>
      <c r="M5838" s="4">
        <f t="shared" si="180"/>
        <v>3.1630939450817908E-4</v>
      </c>
      <c r="N5838" s="3">
        <f t="shared" si="181"/>
        <v>2.8916955202049227E-3</v>
      </c>
    </row>
    <row r="5839" spans="1:14" x14ac:dyDescent="0.25">
      <c r="A5839">
        <v>8</v>
      </c>
      <c r="B5839">
        <v>31</v>
      </c>
      <c r="C5839">
        <v>12</v>
      </c>
      <c r="D5839">
        <v>36</v>
      </c>
      <c r="E5839">
        <v>355</v>
      </c>
      <c r="F5839">
        <v>30</v>
      </c>
      <c r="G5839">
        <v>0.5</v>
      </c>
      <c r="H5839">
        <v>0.16</v>
      </c>
      <c r="I5839">
        <v>388.70800000000003</v>
      </c>
      <c r="J5839">
        <v>43.472000000000001</v>
      </c>
      <c r="K5839">
        <v>2372.9479999999999</v>
      </c>
      <c r="L5839">
        <v>2257.1570000000002</v>
      </c>
      <c r="M5839" s="4">
        <f t="shared" si="180"/>
        <v>1.9972343857443682E-4</v>
      </c>
      <c r="N5839" s="3">
        <f t="shared" si="181"/>
        <v>1.8258685408431273E-3</v>
      </c>
    </row>
    <row r="5840" spans="1:14" x14ac:dyDescent="0.25">
      <c r="A5840">
        <v>8</v>
      </c>
      <c r="B5840">
        <v>31</v>
      </c>
      <c r="C5840">
        <v>13</v>
      </c>
      <c r="D5840">
        <v>916</v>
      </c>
      <c r="E5840">
        <v>92</v>
      </c>
      <c r="F5840">
        <v>30</v>
      </c>
      <c r="G5840">
        <v>0.4</v>
      </c>
      <c r="H5840">
        <v>0.16</v>
      </c>
      <c r="I5840">
        <v>962.82500000000005</v>
      </c>
      <c r="J5840">
        <v>64.587999999999994</v>
      </c>
      <c r="K5840">
        <v>5533.335</v>
      </c>
      <c r="L5840">
        <v>5305.558</v>
      </c>
      <c r="M5840" s="4">
        <f t="shared" si="180"/>
        <v>4.6945971738612412E-4</v>
      </c>
      <c r="N5840" s="3">
        <f t="shared" si="181"/>
        <v>4.2917933683029492E-3</v>
      </c>
    </row>
    <row r="5841" spans="1:14" x14ac:dyDescent="0.25">
      <c r="A5841">
        <v>8</v>
      </c>
      <c r="B5841">
        <v>31</v>
      </c>
      <c r="C5841">
        <v>14</v>
      </c>
      <c r="D5841">
        <v>904</v>
      </c>
      <c r="E5841">
        <v>85</v>
      </c>
      <c r="F5841">
        <v>30</v>
      </c>
      <c r="G5841">
        <v>0.4</v>
      </c>
      <c r="H5841">
        <v>0.16</v>
      </c>
      <c r="I5841">
        <v>858.26300000000003</v>
      </c>
      <c r="J5841">
        <v>60.87</v>
      </c>
      <c r="K5841">
        <v>5043.3999999999996</v>
      </c>
      <c r="L5841">
        <v>4832.9840000000004</v>
      </c>
      <c r="M5841" s="4">
        <f t="shared" si="180"/>
        <v>4.2764423700045499E-4</v>
      </c>
      <c r="N5841" s="3">
        <f t="shared" si="181"/>
        <v>3.9095169028996127E-3</v>
      </c>
    </row>
    <row r="5842" spans="1:14" x14ac:dyDescent="0.25">
      <c r="A5842">
        <v>8</v>
      </c>
      <c r="B5842">
        <v>31</v>
      </c>
      <c r="C5842">
        <v>15</v>
      </c>
      <c r="D5842">
        <v>873</v>
      </c>
      <c r="E5842">
        <v>76</v>
      </c>
      <c r="F5842">
        <v>29</v>
      </c>
      <c r="G5842">
        <v>0.3</v>
      </c>
      <c r="H5842">
        <v>0.16</v>
      </c>
      <c r="I5842">
        <v>692.13800000000003</v>
      </c>
      <c r="J5842">
        <v>54.719000000000001</v>
      </c>
      <c r="K5842">
        <v>4212.6490000000003</v>
      </c>
      <c r="L5842">
        <v>4031.67</v>
      </c>
      <c r="M5842" s="4">
        <f t="shared" si="180"/>
        <v>3.5674035771432808E-4</v>
      </c>
      <c r="N5842" s="3">
        <f t="shared" si="181"/>
        <v>3.2613147512827022E-3</v>
      </c>
    </row>
    <row r="5843" spans="1:14" x14ac:dyDescent="0.25">
      <c r="A5843">
        <v>8</v>
      </c>
      <c r="B5843">
        <v>31</v>
      </c>
      <c r="C5843">
        <v>16</v>
      </c>
      <c r="D5843">
        <v>809</v>
      </c>
      <c r="E5843">
        <v>66</v>
      </c>
      <c r="F5843">
        <v>28</v>
      </c>
      <c r="G5843">
        <v>0.2</v>
      </c>
      <c r="H5843">
        <v>0.16</v>
      </c>
      <c r="I5843">
        <v>481.29399999999998</v>
      </c>
      <c r="J5843">
        <v>46.5</v>
      </c>
      <c r="K5843">
        <v>3049.741</v>
      </c>
      <c r="L5843">
        <v>2909.9679999999998</v>
      </c>
      <c r="M5843" s="4">
        <f t="shared" si="180"/>
        <v>2.574871021827798E-4</v>
      </c>
      <c r="N5843" s="3">
        <f t="shared" si="181"/>
        <v>2.3539430469658039E-3</v>
      </c>
    </row>
    <row r="5844" spans="1:14" x14ac:dyDescent="0.25">
      <c r="A5844">
        <v>8</v>
      </c>
      <c r="B5844">
        <v>31</v>
      </c>
      <c r="C5844">
        <v>17</v>
      </c>
      <c r="D5844">
        <v>679</v>
      </c>
      <c r="E5844">
        <v>51</v>
      </c>
      <c r="F5844">
        <v>26</v>
      </c>
      <c r="G5844">
        <v>0.2</v>
      </c>
      <c r="H5844">
        <v>0.16</v>
      </c>
      <c r="I5844">
        <v>245.178</v>
      </c>
      <c r="J5844">
        <v>35.156999999999996</v>
      </c>
      <c r="K5844">
        <v>1443.308</v>
      </c>
      <c r="L5844">
        <v>1360.4570000000001</v>
      </c>
      <c r="M5844" s="4">
        <f t="shared" ref="M5844:M5907" si="182">L5844/SUM($L$19:$L$8778)</f>
        <v>1.2037937550319388E-4</v>
      </c>
      <c r="N5844" s="3">
        <f t="shared" ref="N5844:N5907" si="183">L5844/SUMIF($A$19:$A$8778,$A5844,$L$19:$L$8778)</f>
        <v>1.1005063615290467E-3</v>
      </c>
    </row>
    <row r="5845" spans="1:14" x14ac:dyDescent="0.25">
      <c r="A5845">
        <v>8</v>
      </c>
      <c r="B5845">
        <v>31</v>
      </c>
      <c r="C5845">
        <v>18</v>
      </c>
      <c r="D5845">
        <v>372</v>
      </c>
      <c r="E5845">
        <v>25</v>
      </c>
      <c r="F5845">
        <v>24</v>
      </c>
      <c r="G5845">
        <v>0.4</v>
      </c>
      <c r="H5845">
        <v>0.16</v>
      </c>
      <c r="I5845">
        <v>38.731999999999999</v>
      </c>
      <c r="J5845">
        <v>25.184000000000001</v>
      </c>
      <c r="K5845">
        <v>151.97900000000001</v>
      </c>
      <c r="L5845">
        <v>114.88500000000001</v>
      </c>
      <c r="M5845" s="4">
        <f t="shared" si="182"/>
        <v>1.0165543309846933E-5</v>
      </c>
      <c r="N5845" s="3">
        <f t="shared" si="183"/>
        <v>9.2933237393217523E-5</v>
      </c>
    </row>
    <row r="5846" spans="1:14" x14ac:dyDescent="0.25">
      <c r="A5846">
        <v>8</v>
      </c>
      <c r="B5846">
        <v>31</v>
      </c>
      <c r="C5846">
        <v>19</v>
      </c>
      <c r="D5846">
        <v>0</v>
      </c>
      <c r="E5846">
        <v>0</v>
      </c>
      <c r="F5846">
        <v>23</v>
      </c>
      <c r="G5846">
        <v>0.6</v>
      </c>
      <c r="H5846">
        <v>0.16</v>
      </c>
      <c r="I5846">
        <v>0</v>
      </c>
      <c r="J5846">
        <v>23</v>
      </c>
      <c r="K5846">
        <v>0</v>
      </c>
      <c r="L5846">
        <v>0</v>
      </c>
      <c r="M5846" s="4">
        <f t="shared" si="182"/>
        <v>0</v>
      </c>
      <c r="N5846" s="3">
        <f t="shared" si="183"/>
        <v>0</v>
      </c>
    </row>
    <row r="5847" spans="1:14" x14ac:dyDescent="0.25">
      <c r="A5847">
        <v>8</v>
      </c>
      <c r="B5847">
        <v>31</v>
      </c>
      <c r="C5847">
        <v>20</v>
      </c>
      <c r="D5847">
        <v>0</v>
      </c>
      <c r="E5847">
        <v>0</v>
      </c>
      <c r="F5847">
        <v>22</v>
      </c>
      <c r="G5847">
        <v>0.8</v>
      </c>
      <c r="H5847">
        <v>0.16</v>
      </c>
      <c r="I5847">
        <v>0</v>
      </c>
      <c r="J5847">
        <v>22</v>
      </c>
      <c r="K5847">
        <v>0</v>
      </c>
      <c r="L5847">
        <v>0</v>
      </c>
      <c r="M5847" s="4">
        <f t="shared" si="182"/>
        <v>0</v>
      </c>
      <c r="N5847" s="3">
        <f t="shared" si="183"/>
        <v>0</v>
      </c>
    </row>
    <row r="5848" spans="1:14" x14ac:dyDescent="0.25">
      <c r="A5848">
        <v>8</v>
      </c>
      <c r="B5848">
        <v>31</v>
      </c>
      <c r="C5848">
        <v>21</v>
      </c>
      <c r="D5848">
        <v>0</v>
      </c>
      <c r="E5848">
        <v>0</v>
      </c>
      <c r="F5848">
        <v>21</v>
      </c>
      <c r="G5848">
        <v>1</v>
      </c>
      <c r="H5848">
        <v>0.16</v>
      </c>
      <c r="I5848">
        <v>0</v>
      </c>
      <c r="J5848">
        <v>21</v>
      </c>
      <c r="K5848">
        <v>0</v>
      </c>
      <c r="L5848">
        <v>0</v>
      </c>
      <c r="M5848" s="4">
        <f t="shared" si="182"/>
        <v>0</v>
      </c>
      <c r="N5848" s="3">
        <f t="shared" si="183"/>
        <v>0</v>
      </c>
    </row>
    <row r="5849" spans="1:14" x14ac:dyDescent="0.25">
      <c r="A5849">
        <v>8</v>
      </c>
      <c r="B5849">
        <v>31</v>
      </c>
      <c r="C5849">
        <v>22</v>
      </c>
      <c r="D5849">
        <v>0</v>
      </c>
      <c r="E5849">
        <v>0</v>
      </c>
      <c r="F5849">
        <v>20</v>
      </c>
      <c r="G5849">
        <v>1.1000000000000001</v>
      </c>
      <c r="H5849">
        <v>0.16</v>
      </c>
      <c r="I5849">
        <v>0</v>
      </c>
      <c r="J5849">
        <v>20</v>
      </c>
      <c r="K5849">
        <v>0</v>
      </c>
      <c r="L5849">
        <v>0</v>
      </c>
      <c r="M5849" s="4">
        <f t="shared" si="182"/>
        <v>0</v>
      </c>
      <c r="N5849" s="3">
        <f t="shared" si="183"/>
        <v>0</v>
      </c>
    </row>
    <row r="5850" spans="1:14" x14ac:dyDescent="0.25">
      <c r="A5850">
        <v>8</v>
      </c>
      <c r="B5850">
        <v>31</v>
      </c>
      <c r="C5850">
        <v>23</v>
      </c>
      <c r="D5850">
        <v>0</v>
      </c>
      <c r="E5850">
        <v>0</v>
      </c>
      <c r="F5850">
        <v>19</v>
      </c>
      <c r="G5850">
        <v>1.1000000000000001</v>
      </c>
      <c r="H5850">
        <v>0.16</v>
      </c>
      <c r="I5850">
        <v>0</v>
      </c>
      <c r="J5850">
        <v>19</v>
      </c>
      <c r="K5850">
        <v>0</v>
      </c>
      <c r="L5850">
        <v>0</v>
      </c>
      <c r="M5850" s="4">
        <f t="shared" si="182"/>
        <v>0</v>
      </c>
      <c r="N5850" s="3">
        <f t="shared" si="183"/>
        <v>0</v>
      </c>
    </row>
    <row r="5851" spans="1:14" x14ac:dyDescent="0.25">
      <c r="A5851">
        <v>9</v>
      </c>
      <c r="B5851">
        <v>1</v>
      </c>
      <c r="C5851">
        <v>0</v>
      </c>
      <c r="D5851">
        <v>0</v>
      </c>
      <c r="E5851">
        <v>0</v>
      </c>
      <c r="F5851">
        <v>19</v>
      </c>
      <c r="G5851">
        <v>1</v>
      </c>
      <c r="H5851">
        <v>0.16</v>
      </c>
      <c r="I5851">
        <v>0</v>
      </c>
      <c r="J5851">
        <v>19</v>
      </c>
      <c r="K5851">
        <v>0</v>
      </c>
      <c r="L5851">
        <v>0</v>
      </c>
      <c r="M5851" s="4">
        <f t="shared" si="182"/>
        <v>0</v>
      </c>
      <c r="N5851" s="3">
        <f t="shared" si="183"/>
        <v>0</v>
      </c>
    </row>
    <row r="5852" spans="1:14" x14ac:dyDescent="0.25">
      <c r="A5852">
        <v>9</v>
      </c>
      <c r="B5852">
        <v>1</v>
      </c>
      <c r="C5852">
        <v>1</v>
      </c>
      <c r="D5852">
        <v>0</v>
      </c>
      <c r="E5852">
        <v>0</v>
      </c>
      <c r="F5852">
        <v>19</v>
      </c>
      <c r="G5852">
        <v>1</v>
      </c>
      <c r="H5852">
        <v>0.16</v>
      </c>
      <c r="I5852">
        <v>0</v>
      </c>
      <c r="J5852">
        <v>19</v>
      </c>
      <c r="K5852">
        <v>0</v>
      </c>
      <c r="L5852">
        <v>0</v>
      </c>
      <c r="M5852" s="4">
        <f t="shared" si="182"/>
        <v>0</v>
      </c>
      <c r="N5852" s="3">
        <f t="shared" si="183"/>
        <v>0</v>
      </c>
    </row>
    <row r="5853" spans="1:14" x14ac:dyDescent="0.25">
      <c r="A5853">
        <v>9</v>
      </c>
      <c r="B5853">
        <v>1</v>
      </c>
      <c r="C5853">
        <v>2</v>
      </c>
      <c r="D5853">
        <v>0</v>
      </c>
      <c r="E5853">
        <v>0</v>
      </c>
      <c r="F5853">
        <v>19</v>
      </c>
      <c r="G5853">
        <v>1</v>
      </c>
      <c r="H5853">
        <v>0.16</v>
      </c>
      <c r="I5853">
        <v>0</v>
      </c>
      <c r="J5853">
        <v>19</v>
      </c>
      <c r="K5853">
        <v>0</v>
      </c>
      <c r="L5853">
        <v>0</v>
      </c>
      <c r="M5853" s="4">
        <f t="shared" si="182"/>
        <v>0</v>
      </c>
      <c r="N5853" s="3">
        <f t="shared" si="183"/>
        <v>0</v>
      </c>
    </row>
    <row r="5854" spans="1:14" x14ac:dyDescent="0.25">
      <c r="A5854">
        <v>9</v>
      </c>
      <c r="B5854">
        <v>1</v>
      </c>
      <c r="C5854">
        <v>3</v>
      </c>
      <c r="D5854">
        <v>0</v>
      </c>
      <c r="E5854">
        <v>0</v>
      </c>
      <c r="F5854">
        <v>19</v>
      </c>
      <c r="G5854">
        <v>1</v>
      </c>
      <c r="H5854">
        <v>0.16</v>
      </c>
      <c r="I5854">
        <v>0</v>
      </c>
      <c r="J5854">
        <v>19</v>
      </c>
      <c r="K5854">
        <v>0</v>
      </c>
      <c r="L5854">
        <v>0</v>
      </c>
      <c r="M5854" s="4">
        <f t="shared" si="182"/>
        <v>0</v>
      </c>
      <c r="N5854" s="3">
        <f t="shared" si="183"/>
        <v>0</v>
      </c>
    </row>
    <row r="5855" spans="1:14" x14ac:dyDescent="0.25">
      <c r="A5855">
        <v>9</v>
      </c>
      <c r="B5855">
        <v>1</v>
      </c>
      <c r="C5855">
        <v>4</v>
      </c>
      <c r="D5855">
        <v>0</v>
      </c>
      <c r="E5855">
        <v>0</v>
      </c>
      <c r="F5855">
        <v>18</v>
      </c>
      <c r="G5855">
        <v>1</v>
      </c>
      <c r="H5855">
        <v>0.16</v>
      </c>
      <c r="I5855">
        <v>0</v>
      </c>
      <c r="J5855">
        <v>18</v>
      </c>
      <c r="K5855">
        <v>0</v>
      </c>
      <c r="L5855">
        <v>0</v>
      </c>
      <c r="M5855" s="4">
        <f t="shared" si="182"/>
        <v>0</v>
      </c>
      <c r="N5855" s="3">
        <f t="shared" si="183"/>
        <v>0</v>
      </c>
    </row>
    <row r="5856" spans="1:14" x14ac:dyDescent="0.25">
      <c r="A5856">
        <v>9</v>
      </c>
      <c r="B5856">
        <v>1</v>
      </c>
      <c r="C5856">
        <v>5</v>
      </c>
      <c r="D5856">
        <v>0</v>
      </c>
      <c r="E5856">
        <v>0</v>
      </c>
      <c r="F5856">
        <v>18</v>
      </c>
      <c r="G5856">
        <v>0.9</v>
      </c>
      <c r="H5856">
        <v>0.16</v>
      </c>
      <c r="I5856">
        <v>0</v>
      </c>
      <c r="J5856">
        <v>18</v>
      </c>
      <c r="K5856">
        <v>0</v>
      </c>
      <c r="L5856">
        <v>0</v>
      </c>
      <c r="M5856" s="4">
        <f t="shared" si="182"/>
        <v>0</v>
      </c>
      <c r="N5856" s="3">
        <f t="shared" si="183"/>
        <v>0</v>
      </c>
    </row>
    <row r="5857" spans="1:14" x14ac:dyDescent="0.25">
      <c r="A5857">
        <v>9</v>
      </c>
      <c r="B5857">
        <v>1</v>
      </c>
      <c r="C5857">
        <v>6</v>
      </c>
      <c r="D5857">
        <v>349</v>
      </c>
      <c r="E5857">
        <v>30</v>
      </c>
      <c r="F5857">
        <v>20</v>
      </c>
      <c r="G5857">
        <v>0.4</v>
      </c>
      <c r="H5857">
        <v>0.16</v>
      </c>
      <c r="I5857">
        <v>50.594999999999999</v>
      </c>
      <c r="J5857">
        <v>21.596</v>
      </c>
      <c r="K5857">
        <v>218.95</v>
      </c>
      <c r="L5857">
        <v>179.483</v>
      </c>
      <c r="M5857" s="4">
        <f t="shared" si="182"/>
        <v>1.588146589964971E-5</v>
      </c>
      <c r="N5857" s="3">
        <f t="shared" si="183"/>
        <v>1.7087514199557886E-4</v>
      </c>
    </row>
    <row r="5858" spans="1:14" x14ac:dyDescent="0.25">
      <c r="A5858">
        <v>9</v>
      </c>
      <c r="B5858">
        <v>1</v>
      </c>
      <c r="C5858">
        <v>7</v>
      </c>
      <c r="D5858">
        <v>648</v>
      </c>
      <c r="E5858">
        <v>59</v>
      </c>
      <c r="F5858">
        <v>24</v>
      </c>
      <c r="G5858">
        <v>0.1</v>
      </c>
      <c r="H5858">
        <v>0.16</v>
      </c>
      <c r="I5858">
        <v>257.928</v>
      </c>
      <c r="J5858">
        <v>34.011000000000003</v>
      </c>
      <c r="K5858">
        <v>1560.287</v>
      </c>
      <c r="L5858">
        <v>1473.2909999999999</v>
      </c>
      <c r="M5858" s="4">
        <f t="shared" si="182"/>
        <v>1.3036343707627362E-4</v>
      </c>
      <c r="N5858" s="3">
        <f t="shared" si="183"/>
        <v>1.4026331676304071E-3</v>
      </c>
    </row>
    <row r="5859" spans="1:14" x14ac:dyDescent="0.25">
      <c r="A5859">
        <v>9</v>
      </c>
      <c r="B5859">
        <v>1</v>
      </c>
      <c r="C5859">
        <v>8</v>
      </c>
      <c r="D5859">
        <v>785</v>
      </c>
      <c r="E5859">
        <v>74</v>
      </c>
      <c r="F5859">
        <v>27</v>
      </c>
      <c r="G5859">
        <v>0.1</v>
      </c>
      <c r="H5859">
        <v>0.16</v>
      </c>
      <c r="I5859">
        <v>492.32400000000001</v>
      </c>
      <c r="J5859">
        <v>46.552</v>
      </c>
      <c r="K5859">
        <v>3123.442</v>
      </c>
      <c r="L5859">
        <v>2981.0569999999998</v>
      </c>
      <c r="M5859" s="4">
        <f t="shared" si="182"/>
        <v>2.6377737774837764E-4</v>
      </c>
      <c r="N5859" s="3">
        <f t="shared" si="183"/>
        <v>2.8380879424341819E-3</v>
      </c>
    </row>
    <row r="5860" spans="1:14" x14ac:dyDescent="0.25">
      <c r="A5860">
        <v>9</v>
      </c>
      <c r="B5860">
        <v>1</v>
      </c>
      <c r="C5860">
        <v>9</v>
      </c>
      <c r="D5860">
        <v>860</v>
      </c>
      <c r="E5860">
        <v>83</v>
      </c>
      <c r="F5860">
        <v>29</v>
      </c>
      <c r="G5860">
        <v>0.2</v>
      </c>
      <c r="H5860">
        <v>0.16</v>
      </c>
      <c r="I5860">
        <v>703.28800000000001</v>
      </c>
      <c r="J5860">
        <v>55.957999999999998</v>
      </c>
      <c r="K5860">
        <v>4253.6620000000003</v>
      </c>
      <c r="L5860">
        <v>4071.2289999999998</v>
      </c>
      <c r="M5860" s="4">
        <f t="shared" si="182"/>
        <v>3.6024071657574807E-4</v>
      </c>
      <c r="N5860" s="3">
        <f t="shared" si="183"/>
        <v>3.8759761842153207E-3</v>
      </c>
    </row>
    <row r="5861" spans="1:14" x14ac:dyDescent="0.25">
      <c r="A5861">
        <v>9</v>
      </c>
      <c r="B5861">
        <v>1</v>
      </c>
      <c r="C5861">
        <v>10</v>
      </c>
      <c r="D5861">
        <v>903</v>
      </c>
      <c r="E5861">
        <v>89</v>
      </c>
      <c r="F5861">
        <v>30</v>
      </c>
      <c r="G5861">
        <v>0.3</v>
      </c>
      <c r="H5861">
        <v>0.16</v>
      </c>
      <c r="I5861">
        <v>870.82</v>
      </c>
      <c r="J5861">
        <v>62.283999999999999</v>
      </c>
      <c r="K5861">
        <v>5082.2430000000004</v>
      </c>
      <c r="L5861">
        <v>4870.451</v>
      </c>
      <c r="M5861" s="4">
        <f t="shared" si="182"/>
        <v>4.3095948626006267E-4</v>
      </c>
      <c r="N5861" s="3">
        <f t="shared" si="183"/>
        <v>4.6368681502287623E-3</v>
      </c>
    </row>
    <row r="5862" spans="1:14" x14ac:dyDescent="0.25">
      <c r="A5862">
        <v>9</v>
      </c>
      <c r="B5862">
        <v>1</v>
      </c>
      <c r="C5862">
        <v>11</v>
      </c>
      <c r="D5862">
        <v>443</v>
      </c>
      <c r="E5862">
        <v>342</v>
      </c>
      <c r="F5862">
        <v>31</v>
      </c>
      <c r="G5862">
        <v>0.3</v>
      </c>
      <c r="H5862">
        <v>0.16</v>
      </c>
      <c r="I5862">
        <v>788.03899999999999</v>
      </c>
      <c r="J5862">
        <v>60.104999999999997</v>
      </c>
      <c r="K5862">
        <v>4583.3580000000002</v>
      </c>
      <c r="L5862">
        <v>4389.2430000000004</v>
      </c>
      <c r="M5862" s="4">
        <f t="shared" si="182"/>
        <v>3.8838003058660819E-4</v>
      </c>
      <c r="N5862" s="3">
        <f t="shared" si="183"/>
        <v>4.1787384926600321E-3</v>
      </c>
    </row>
    <row r="5863" spans="1:14" x14ac:dyDescent="0.25">
      <c r="A5863">
        <v>9</v>
      </c>
      <c r="B5863">
        <v>1</v>
      </c>
      <c r="C5863">
        <v>12</v>
      </c>
      <c r="D5863">
        <v>289</v>
      </c>
      <c r="E5863">
        <v>411</v>
      </c>
      <c r="F5863">
        <v>32</v>
      </c>
      <c r="G5863">
        <v>0.4</v>
      </c>
      <c r="H5863">
        <v>0.16</v>
      </c>
      <c r="I5863">
        <v>715.76499999999999</v>
      </c>
      <c r="J5863">
        <v>57.609000000000002</v>
      </c>
      <c r="K5863">
        <v>4187.6480000000001</v>
      </c>
      <c r="L5863">
        <v>4007.5540000000001</v>
      </c>
      <c r="M5863" s="4">
        <f t="shared" si="182"/>
        <v>3.5460646519171619E-4</v>
      </c>
      <c r="N5863" s="3">
        <f t="shared" si="183"/>
        <v>3.8153549851793764E-3</v>
      </c>
    </row>
    <row r="5864" spans="1:14" x14ac:dyDescent="0.25">
      <c r="A5864">
        <v>9</v>
      </c>
      <c r="B5864">
        <v>1</v>
      </c>
      <c r="C5864">
        <v>13</v>
      </c>
      <c r="D5864">
        <v>936</v>
      </c>
      <c r="E5864">
        <v>86</v>
      </c>
      <c r="F5864">
        <v>32</v>
      </c>
      <c r="G5864">
        <v>0.4</v>
      </c>
      <c r="H5864">
        <v>0.16</v>
      </c>
      <c r="I5864">
        <v>973.55200000000002</v>
      </c>
      <c r="J5864">
        <v>66.977000000000004</v>
      </c>
      <c r="K5864">
        <v>5536.308</v>
      </c>
      <c r="L5864">
        <v>5308.4260000000004</v>
      </c>
      <c r="M5864" s="4">
        <f t="shared" si="182"/>
        <v>4.6971349097025303E-4</v>
      </c>
      <c r="N5864" s="3">
        <f t="shared" si="183"/>
        <v>5.0538382271469867E-3</v>
      </c>
    </row>
    <row r="5865" spans="1:14" x14ac:dyDescent="0.25">
      <c r="A5865">
        <v>9</v>
      </c>
      <c r="B5865">
        <v>1</v>
      </c>
      <c r="C5865">
        <v>14</v>
      </c>
      <c r="D5865">
        <v>922</v>
      </c>
      <c r="E5865">
        <v>80</v>
      </c>
      <c r="F5865">
        <v>32</v>
      </c>
      <c r="G5865">
        <v>0.3</v>
      </c>
      <c r="H5865">
        <v>0.16</v>
      </c>
      <c r="I5865">
        <v>866.13599999999997</v>
      </c>
      <c r="J5865">
        <v>64.117999999999995</v>
      </c>
      <c r="K5865">
        <v>5018.415</v>
      </c>
      <c r="L5865">
        <v>4808.884</v>
      </c>
      <c r="M5865" s="4">
        <f t="shared" si="182"/>
        <v>4.2551176023005577E-4</v>
      </c>
      <c r="N5865" s="3">
        <f t="shared" si="183"/>
        <v>4.5782538532354996E-3</v>
      </c>
    </row>
    <row r="5866" spans="1:14" x14ac:dyDescent="0.25">
      <c r="A5866">
        <v>9</v>
      </c>
      <c r="B5866">
        <v>1</v>
      </c>
      <c r="C5866">
        <v>15</v>
      </c>
      <c r="D5866">
        <v>882</v>
      </c>
      <c r="E5866">
        <v>76</v>
      </c>
      <c r="F5866">
        <v>31</v>
      </c>
      <c r="G5866">
        <v>0.3</v>
      </c>
      <c r="H5866">
        <v>0.16</v>
      </c>
      <c r="I5866">
        <v>696.15599999999995</v>
      </c>
      <c r="J5866">
        <v>56.871000000000002</v>
      </c>
      <c r="K5866">
        <v>4199.2579999999998</v>
      </c>
      <c r="L5866">
        <v>4018.7530000000002</v>
      </c>
      <c r="M5866" s="4">
        <f t="shared" si="182"/>
        <v>3.555974032561021E-4</v>
      </c>
      <c r="N5866" s="3">
        <f t="shared" si="183"/>
        <v>3.8260168902913283E-3</v>
      </c>
    </row>
    <row r="5867" spans="1:14" x14ac:dyDescent="0.25">
      <c r="A5867">
        <v>9</v>
      </c>
      <c r="B5867">
        <v>1</v>
      </c>
      <c r="C5867">
        <v>16</v>
      </c>
      <c r="D5867">
        <v>808</v>
      </c>
      <c r="E5867">
        <v>68</v>
      </c>
      <c r="F5867">
        <v>30</v>
      </c>
      <c r="G5867">
        <v>0.2</v>
      </c>
      <c r="H5867">
        <v>0.16</v>
      </c>
      <c r="I5867">
        <v>480.536</v>
      </c>
      <c r="J5867">
        <v>48.469000000000001</v>
      </c>
      <c r="K5867">
        <v>3018.1379999999999</v>
      </c>
      <c r="L5867">
        <v>2879.4850000000001</v>
      </c>
      <c r="M5867" s="4">
        <f t="shared" si="182"/>
        <v>2.5478982876402139E-4</v>
      </c>
      <c r="N5867" s="3">
        <f t="shared" si="183"/>
        <v>2.7413872525483716E-3</v>
      </c>
    </row>
    <row r="5868" spans="1:14" x14ac:dyDescent="0.25">
      <c r="A5868">
        <v>9</v>
      </c>
      <c r="B5868">
        <v>1</v>
      </c>
      <c r="C5868">
        <v>17</v>
      </c>
      <c r="D5868">
        <v>666</v>
      </c>
      <c r="E5868">
        <v>54</v>
      </c>
      <c r="F5868">
        <v>28</v>
      </c>
      <c r="G5868">
        <v>0.3</v>
      </c>
      <c r="H5868">
        <v>0.16</v>
      </c>
      <c r="I5868">
        <v>242.34800000000001</v>
      </c>
      <c r="J5868">
        <v>36.768999999999998</v>
      </c>
      <c r="K5868">
        <v>1414.56</v>
      </c>
      <c r="L5868">
        <v>1332.7280000000001</v>
      </c>
      <c r="M5868" s="4">
        <f t="shared" si="182"/>
        <v>1.1792578843404869E-4</v>
      </c>
      <c r="N5868" s="3">
        <f t="shared" si="183"/>
        <v>1.2688114542407014E-3</v>
      </c>
    </row>
    <row r="5869" spans="1:14" x14ac:dyDescent="0.25">
      <c r="A5869">
        <v>9</v>
      </c>
      <c r="B5869">
        <v>1</v>
      </c>
      <c r="C5869">
        <v>18</v>
      </c>
      <c r="D5869">
        <v>332</v>
      </c>
      <c r="E5869">
        <v>25</v>
      </c>
      <c r="F5869">
        <v>25</v>
      </c>
      <c r="G5869">
        <v>0.5</v>
      </c>
      <c r="H5869">
        <v>0.16</v>
      </c>
      <c r="I5869">
        <v>35.661000000000001</v>
      </c>
      <c r="J5869">
        <v>26.07</v>
      </c>
      <c r="K5869">
        <v>142.06100000000001</v>
      </c>
      <c r="L5869">
        <v>105.318</v>
      </c>
      <c r="M5869" s="4">
        <f t="shared" si="182"/>
        <v>9.3190119711577603E-6</v>
      </c>
      <c r="N5869" s="3">
        <f t="shared" si="183"/>
        <v>1.0026703478708498E-4</v>
      </c>
    </row>
    <row r="5870" spans="1:14" x14ac:dyDescent="0.25">
      <c r="A5870">
        <v>9</v>
      </c>
      <c r="B5870">
        <v>1</v>
      </c>
      <c r="C5870">
        <v>19</v>
      </c>
      <c r="D5870">
        <v>0</v>
      </c>
      <c r="E5870">
        <v>0</v>
      </c>
      <c r="F5870">
        <v>24</v>
      </c>
      <c r="G5870">
        <v>0.7</v>
      </c>
      <c r="H5870">
        <v>0.16</v>
      </c>
      <c r="I5870">
        <v>0</v>
      </c>
      <c r="J5870">
        <v>24</v>
      </c>
      <c r="K5870">
        <v>0</v>
      </c>
      <c r="L5870">
        <v>0</v>
      </c>
      <c r="M5870" s="4">
        <f t="shared" si="182"/>
        <v>0</v>
      </c>
      <c r="N5870" s="3">
        <f t="shared" si="183"/>
        <v>0</v>
      </c>
    </row>
    <row r="5871" spans="1:14" x14ac:dyDescent="0.25">
      <c r="A5871">
        <v>9</v>
      </c>
      <c r="B5871">
        <v>1</v>
      </c>
      <c r="C5871">
        <v>20</v>
      </c>
      <c r="D5871">
        <v>0</v>
      </c>
      <c r="E5871">
        <v>0</v>
      </c>
      <c r="F5871">
        <v>23</v>
      </c>
      <c r="G5871">
        <v>0.8</v>
      </c>
      <c r="H5871">
        <v>0.16</v>
      </c>
      <c r="I5871">
        <v>0</v>
      </c>
      <c r="J5871">
        <v>23</v>
      </c>
      <c r="K5871">
        <v>0</v>
      </c>
      <c r="L5871">
        <v>0</v>
      </c>
      <c r="M5871" s="4">
        <f t="shared" si="182"/>
        <v>0</v>
      </c>
      <c r="N5871" s="3">
        <f t="shared" si="183"/>
        <v>0</v>
      </c>
    </row>
    <row r="5872" spans="1:14" x14ac:dyDescent="0.25">
      <c r="A5872">
        <v>9</v>
      </c>
      <c r="B5872">
        <v>1</v>
      </c>
      <c r="C5872">
        <v>21</v>
      </c>
      <c r="D5872">
        <v>0</v>
      </c>
      <c r="E5872">
        <v>0</v>
      </c>
      <c r="F5872">
        <v>22</v>
      </c>
      <c r="G5872">
        <v>1</v>
      </c>
      <c r="H5872">
        <v>0.16</v>
      </c>
      <c r="I5872">
        <v>0</v>
      </c>
      <c r="J5872">
        <v>22</v>
      </c>
      <c r="K5872">
        <v>0</v>
      </c>
      <c r="L5872">
        <v>0</v>
      </c>
      <c r="M5872" s="4">
        <f t="shared" si="182"/>
        <v>0</v>
      </c>
      <c r="N5872" s="3">
        <f t="shared" si="183"/>
        <v>0</v>
      </c>
    </row>
    <row r="5873" spans="1:14" x14ac:dyDescent="0.25">
      <c r="A5873">
        <v>9</v>
      </c>
      <c r="B5873">
        <v>1</v>
      </c>
      <c r="C5873">
        <v>22</v>
      </c>
      <c r="D5873">
        <v>0</v>
      </c>
      <c r="E5873">
        <v>0</v>
      </c>
      <c r="F5873">
        <v>21</v>
      </c>
      <c r="G5873">
        <v>1.1000000000000001</v>
      </c>
      <c r="H5873">
        <v>0.16</v>
      </c>
      <c r="I5873">
        <v>0</v>
      </c>
      <c r="J5873">
        <v>21</v>
      </c>
      <c r="K5873">
        <v>0</v>
      </c>
      <c r="L5873">
        <v>0</v>
      </c>
      <c r="M5873" s="4">
        <f t="shared" si="182"/>
        <v>0</v>
      </c>
      <c r="N5873" s="3">
        <f t="shared" si="183"/>
        <v>0</v>
      </c>
    </row>
    <row r="5874" spans="1:14" x14ac:dyDescent="0.25">
      <c r="A5874">
        <v>9</v>
      </c>
      <c r="B5874">
        <v>1</v>
      </c>
      <c r="C5874">
        <v>23</v>
      </c>
      <c r="D5874">
        <v>0</v>
      </c>
      <c r="E5874">
        <v>0</v>
      </c>
      <c r="F5874">
        <v>21</v>
      </c>
      <c r="G5874">
        <v>1.1000000000000001</v>
      </c>
      <c r="H5874">
        <v>0.16</v>
      </c>
      <c r="I5874">
        <v>0</v>
      </c>
      <c r="J5874">
        <v>21</v>
      </c>
      <c r="K5874">
        <v>0</v>
      </c>
      <c r="L5874">
        <v>0</v>
      </c>
      <c r="M5874" s="4">
        <f t="shared" si="182"/>
        <v>0</v>
      </c>
      <c r="N5874" s="3">
        <f t="shared" si="183"/>
        <v>0</v>
      </c>
    </row>
    <row r="5875" spans="1:14" x14ac:dyDescent="0.25">
      <c r="A5875">
        <v>9</v>
      </c>
      <c r="B5875">
        <v>2</v>
      </c>
      <c r="C5875">
        <v>0</v>
      </c>
      <c r="D5875">
        <v>0</v>
      </c>
      <c r="E5875">
        <v>0</v>
      </c>
      <c r="F5875">
        <v>20</v>
      </c>
      <c r="G5875">
        <v>1.2</v>
      </c>
      <c r="H5875">
        <v>0.16</v>
      </c>
      <c r="I5875">
        <v>0</v>
      </c>
      <c r="J5875">
        <v>20</v>
      </c>
      <c r="K5875">
        <v>0</v>
      </c>
      <c r="L5875">
        <v>0</v>
      </c>
      <c r="M5875" s="4">
        <f t="shared" si="182"/>
        <v>0</v>
      </c>
      <c r="N5875" s="3">
        <f t="shared" si="183"/>
        <v>0</v>
      </c>
    </row>
    <row r="5876" spans="1:14" x14ac:dyDescent="0.25">
      <c r="A5876">
        <v>9</v>
      </c>
      <c r="B5876">
        <v>2</v>
      </c>
      <c r="C5876">
        <v>1</v>
      </c>
      <c r="D5876">
        <v>0</v>
      </c>
      <c r="E5876">
        <v>0</v>
      </c>
      <c r="F5876">
        <v>19</v>
      </c>
      <c r="G5876">
        <v>1.2</v>
      </c>
      <c r="H5876">
        <v>0.16</v>
      </c>
      <c r="I5876">
        <v>0</v>
      </c>
      <c r="J5876">
        <v>19</v>
      </c>
      <c r="K5876">
        <v>0</v>
      </c>
      <c r="L5876">
        <v>0</v>
      </c>
      <c r="M5876" s="4">
        <f t="shared" si="182"/>
        <v>0</v>
      </c>
      <c r="N5876" s="3">
        <f t="shared" si="183"/>
        <v>0</v>
      </c>
    </row>
    <row r="5877" spans="1:14" x14ac:dyDescent="0.25">
      <c r="A5877">
        <v>9</v>
      </c>
      <c r="B5877">
        <v>2</v>
      </c>
      <c r="C5877">
        <v>2</v>
      </c>
      <c r="D5877">
        <v>0</v>
      </c>
      <c r="E5877">
        <v>0</v>
      </c>
      <c r="F5877">
        <v>19</v>
      </c>
      <c r="G5877">
        <v>1.2</v>
      </c>
      <c r="H5877">
        <v>0.16</v>
      </c>
      <c r="I5877">
        <v>0</v>
      </c>
      <c r="J5877">
        <v>19</v>
      </c>
      <c r="K5877">
        <v>0</v>
      </c>
      <c r="L5877">
        <v>0</v>
      </c>
      <c r="M5877" s="4">
        <f t="shared" si="182"/>
        <v>0</v>
      </c>
      <c r="N5877" s="3">
        <f t="shared" si="183"/>
        <v>0</v>
      </c>
    </row>
    <row r="5878" spans="1:14" x14ac:dyDescent="0.25">
      <c r="A5878">
        <v>9</v>
      </c>
      <c r="B5878">
        <v>2</v>
      </c>
      <c r="C5878">
        <v>3</v>
      </c>
      <c r="D5878">
        <v>0</v>
      </c>
      <c r="E5878">
        <v>0</v>
      </c>
      <c r="F5878">
        <v>18</v>
      </c>
      <c r="G5878">
        <v>1.2</v>
      </c>
      <c r="H5878">
        <v>0.16</v>
      </c>
      <c r="I5878">
        <v>0</v>
      </c>
      <c r="J5878">
        <v>18</v>
      </c>
      <c r="K5878">
        <v>0</v>
      </c>
      <c r="L5878">
        <v>0</v>
      </c>
      <c r="M5878" s="4">
        <f t="shared" si="182"/>
        <v>0</v>
      </c>
      <c r="N5878" s="3">
        <f t="shared" si="183"/>
        <v>0</v>
      </c>
    </row>
    <row r="5879" spans="1:14" x14ac:dyDescent="0.25">
      <c r="A5879">
        <v>9</v>
      </c>
      <c r="B5879">
        <v>2</v>
      </c>
      <c r="C5879">
        <v>4</v>
      </c>
      <c r="D5879">
        <v>0</v>
      </c>
      <c r="E5879">
        <v>0</v>
      </c>
      <c r="F5879">
        <v>17</v>
      </c>
      <c r="G5879">
        <v>1.1000000000000001</v>
      </c>
      <c r="H5879">
        <v>0.16</v>
      </c>
      <c r="I5879">
        <v>0</v>
      </c>
      <c r="J5879">
        <v>17</v>
      </c>
      <c r="K5879">
        <v>0</v>
      </c>
      <c r="L5879">
        <v>0</v>
      </c>
      <c r="M5879" s="4">
        <f t="shared" si="182"/>
        <v>0</v>
      </c>
      <c r="N5879" s="3">
        <f t="shared" si="183"/>
        <v>0</v>
      </c>
    </row>
    <row r="5880" spans="1:14" x14ac:dyDescent="0.25">
      <c r="A5880">
        <v>9</v>
      </c>
      <c r="B5880">
        <v>2</v>
      </c>
      <c r="C5880">
        <v>5</v>
      </c>
      <c r="D5880">
        <v>0</v>
      </c>
      <c r="E5880">
        <v>0</v>
      </c>
      <c r="F5880">
        <v>17</v>
      </c>
      <c r="G5880">
        <v>0.9</v>
      </c>
      <c r="H5880">
        <v>0.16</v>
      </c>
      <c r="I5880">
        <v>0</v>
      </c>
      <c r="J5880">
        <v>17</v>
      </c>
      <c r="K5880">
        <v>0</v>
      </c>
      <c r="L5880">
        <v>0</v>
      </c>
      <c r="M5880" s="4">
        <f t="shared" si="182"/>
        <v>0</v>
      </c>
      <c r="N5880" s="3">
        <f t="shared" si="183"/>
        <v>0</v>
      </c>
    </row>
    <row r="5881" spans="1:14" x14ac:dyDescent="0.25">
      <c r="A5881">
        <v>9</v>
      </c>
      <c r="B5881">
        <v>2</v>
      </c>
      <c r="C5881">
        <v>6</v>
      </c>
      <c r="D5881">
        <v>333</v>
      </c>
      <c r="E5881">
        <v>31</v>
      </c>
      <c r="F5881">
        <v>20</v>
      </c>
      <c r="G5881">
        <v>0.5</v>
      </c>
      <c r="H5881">
        <v>0.16</v>
      </c>
      <c r="I5881">
        <v>50.298000000000002</v>
      </c>
      <c r="J5881">
        <v>21.550999999999998</v>
      </c>
      <c r="K5881">
        <v>221.126</v>
      </c>
      <c r="L5881">
        <v>181.58199999999999</v>
      </c>
      <c r="M5881" s="4">
        <f t="shared" si="182"/>
        <v>1.6067194893055017E-5</v>
      </c>
      <c r="N5881" s="3">
        <f t="shared" si="183"/>
        <v>1.7287347567090586E-4</v>
      </c>
    </row>
    <row r="5882" spans="1:14" x14ac:dyDescent="0.25">
      <c r="A5882">
        <v>9</v>
      </c>
      <c r="B5882">
        <v>2</v>
      </c>
      <c r="C5882">
        <v>7</v>
      </c>
      <c r="D5882">
        <v>626</v>
      </c>
      <c r="E5882">
        <v>63</v>
      </c>
      <c r="F5882">
        <v>25</v>
      </c>
      <c r="G5882">
        <v>0.2</v>
      </c>
      <c r="H5882">
        <v>0.16</v>
      </c>
      <c r="I5882">
        <v>254.922</v>
      </c>
      <c r="J5882">
        <v>34.582999999999998</v>
      </c>
      <c r="K5882">
        <v>1539.9190000000001</v>
      </c>
      <c r="L5882">
        <v>1453.645</v>
      </c>
      <c r="M5882" s="4">
        <f t="shared" si="182"/>
        <v>1.2862507032808848E-4</v>
      </c>
      <c r="N5882" s="3">
        <f t="shared" si="183"/>
        <v>1.3839293737354691E-3</v>
      </c>
    </row>
    <row r="5883" spans="1:14" x14ac:dyDescent="0.25">
      <c r="A5883">
        <v>9</v>
      </c>
      <c r="B5883">
        <v>2</v>
      </c>
      <c r="C5883">
        <v>8</v>
      </c>
      <c r="D5883">
        <v>394</v>
      </c>
      <c r="E5883">
        <v>174</v>
      </c>
      <c r="F5883">
        <v>28</v>
      </c>
      <c r="G5883">
        <v>0.3</v>
      </c>
      <c r="H5883">
        <v>0.16</v>
      </c>
      <c r="I5883">
        <v>386.41800000000001</v>
      </c>
      <c r="J5883">
        <v>42.369</v>
      </c>
      <c r="K5883">
        <v>2463.33</v>
      </c>
      <c r="L5883">
        <v>2344.335</v>
      </c>
      <c r="M5883" s="4">
        <f t="shared" si="182"/>
        <v>2.0743734147443102E-4</v>
      </c>
      <c r="N5883" s="3">
        <f t="shared" si="183"/>
        <v>2.2319026092176156E-3</v>
      </c>
    </row>
    <row r="5884" spans="1:14" x14ac:dyDescent="0.25">
      <c r="A5884">
        <v>9</v>
      </c>
      <c r="B5884">
        <v>2</v>
      </c>
      <c r="C5884">
        <v>9</v>
      </c>
      <c r="D5884">
        <v>809</v>
      </c>
      <c r="E5884">
        <v>101</v>
      </c>
      <c r="F5884">
        <v>29</v>
      </c>
      <c r="G5884">
        <v>0.2</v>
      </c>
      <c r="H5884">
        <v>0.16</v>
      </c>
      <c r="I5884">
        <v>688.64599999999996</v>
      </c>
      <c r="J5884">
        <v>55.392000000000003</v>
      </c>
      <c r="K5884">
        <v>4172.1210000000001</v>
      </c>
      <c r="L5884">
        <v>3992.5770000000002</v>
      </c>
      <c r="M5884" s="4">
        <f t="shared" si="182"/>
        <v>3.5328123263610341E-4</v>
      </c>
      <c r="N5884" s="3">
        <f t="shared" si="183"/>
        <v>3.8010962698599993E-3</v>
      </c>
    </row>
    <row r="5885" spans="1:14" x14ac:dyDescent="0.25">
      <c r="A5885">
        <v>9</v>
      </c>
      <c r="B5885">
        <v>2</v>
      </c>
      <c r="C5885">
        <v>10</v>
      </c>
      <c r="D5885">
        <v>237</v>
      </c>
      <c r="E5885">
        <v>359</v>
      </c>
      <c r="F5885">
        <v>29</v>
      </c>
      <c r="G5885">
        <v>0.1</v>
      </c>
      <c r="H5885">
        <v>0.16</v>
      </c>
      <c r="I5885">
        <v>568.84500000000003</v>
      </c>
      <c r="J5885">
        <v>51.39</v>
      </c>
      <c r="K5885">
        <v>3428.386</v>
      </c>
      <c r="L5885">
        <v>3275.1959999999999</v>
      </c>
      <c r="M5885" s="4">
        <f t="shared" si="182"/>
        <v>2.8980412400432981E-4</v>
      </c>
      <c r="N5885" s="3">
        <f t="shared" si="183"/>
        <v>3.118120276367967E-3</v>
      </c>
    </row>
    <row r="5886" spans="1:14" x14ac:dyDescent="0.25">
      <c r="A5886">
        <v>9</v>
      </c>
      <c r="B5886">
        <v>2</v>
      </c>
      <c r="C5886">
        <v>11</v>
      </c>
      <c r="D5886">
        <v>165</v>
      </c>
      <c r="E5886">
        <v>411</v>
      </c>
      <c r="F5886">
        <v>29</v>
      </c>
      <c r="G5886">
        <v>0.1</v>
      </c>
      <c r="H5886">
        <v>0.16</v>
      </c>
      <c r="I5886">
        <v>579.00599999999997</v>
      </c>
      <c r="J5886">
        <v>51.747999999999998</v>
      </c>
      <c r="K5886">
        <v>3461.8220000000001</v>
      </c>
      <c r="L5886">
        <v>3307.4470000000001</v>
      </c>
      <c r="M5886" s="4">
        <f t="shared" si="182"/>
        <v>2.926578380425931E-4</v>
      </c>
      <c r="N5886" s="3">
        <f t="shared" si="183"/>
        <v>3.1488245447638566E-3</v>
      </c>
    </row>
    <row r="5887" spans="1:14" x14ac:dyDescent="0.25">
      <c r="A5887">
        <v>9</v>
      </c>
      <c r="B5887">
        <v>2</v>
      </c>
      <c r="C5887">
        <v>12</v>
      </c>
      <c r="D5887">
        <v>397</v>
      </c>
      <c r="E5887">
        <v>366</v>
      </c>
      <c r="F5887">
        <v>29</v>
      </c>
      <c r="G5887">
        <v>0.1</v>
      </c>
      <c r="H5887">
        <v>0.16</v>
      </c>
      <c r="I5887">
        <v>773.07600000000002</v>
      </c>
      <c r="J5887">
        <v>59.414000000000001</v>
      </c>
      <c r="K5887">
        <v>4501.4489999999996</v>
      </c>
      <c r="L5887">
        <v>4310.2359999999999</v>
      </c>
      <c r="M5887" s="4">
        <f t="shared" si="182"/>
        <v>3.8138913464474391E-4</v>
      </c>
      <c r="N5887" s="3">
        <f t="shared" si="183"/>
        <v>4.1035206038145993E-3</v>
      </c>
    </row>
    <row r="5888" spans="1:14" x14ac:dyDescent="0.25">
      <c r="A5888">
        <v>9</v>
      </c>
      <c r="B5888">
        <v>2</v>
      </c>
      <c r="C5888">
        <v>13</v>
      </c>
      <c r="D5888">
        <v>45</v>
      </c>
      <c r="E5888">
        <v>340</v>
      </c>
      <c r="F5888">
        <v>30</v>
      </c>
      <c r="G5888">
        <v>0.1</v>
      </c>
      <c r="H5888">
        <v>0.16</v>
      </c>
      <c r="I5888">
        <v>380.327</v>
      </c>
      <c r="J5888">
        <v>44.926000000000002</v>
      </c>
      <c r="K5888">
        <v>2312.19</v>
      </c>
      <c r="L5888">
        <v>2198.5509999999999</v>
      </c>
      <c r="M5888" s="4">
        <f t="shared" si="182"/>
        <v>1.9453771518829511E-4</v>
      </c>
      <c r="N5888" s="3">
        <f t="shared" si="183"/>
        <v>2.0931102907212487E-3</v>
      </c>
    </row>
    <row r="5889" spans="1:14" x14ac:dyDescent="0.25">
      <c r="A5889">
        <v>9</v>
      </c>
      <c r="B5889">
        <v>2</v>
      </c>
      <c r="C5889">
        <v>14</v>
      </c>
      <c r="D5889">
        <v>495</v>
      </c>
      <c r="E5889">
        <v>276</v>
      </c>
      <c r="F5889">
        <v>31</v>
      </c>
      <c r="G5889">
        <v>0.2</v>
      </c>
      <c r="H5889">
        <v>0.16</v>
      </c>
      <c r="I5889">
        <v>713.17</v>
      </c>
      <c r="J5889">
        <v>58.228000000000002</v>
      </c>
      <c r="K5889">
        <v>4209.4459999999999</v>
      </c>
      <c r="L5889">
        <v>4028.58</v>
      </c>
      <c r="M5889" s="4">
        <f t="shared" si="182"/>
        <v>3.5646694056824785E-4</v>
      </c>
      <c r="N5889" s="3">
        <f t="shared" si="183"/>
        <v>3.8353725954020658E-3</v>
      </c>
    </row>
    <row r="5890" spans="1:14" x14ac:dyDescent="0.25">
      <c r="A5890">
        <v>9</v>
      </c>
      <c r="B5890">
        <v>2</v>
      </c>
      <c r="C5890">
        <v>15</v>
      </c>
      <c r="D5890">
        <v>894</v>
      </c>
      <c r="E5890">
        <v>68</v>
      </c>
      <c r="F5890">
        <v>31</v>
      </c>
      <c r="G5890">
        <v>0.2</v>
      </c>
      <c r="H5890">
        <v>0.16</v>
      </c>
      <c r="I5890">
        <v>693.59900000000005</v>
      </c>
      <c r="J5890">
        <v>57.600999999999999</v>
      </c>
      <c r="K5890">
        <v>4173.1329999999998</v>
      </c>
      <c r="L5890">
        <v>3993.5540000000001</v>
      </c>
      <c r="M5890" s="4">
        <f t="shared" si="182"/>
        <v>3.5336768200559218E-4</v>
      </c>
      <c r="N5890" s="3">
        <f t="shared" si="183"/>
        <v>3.8020264137384146E-3</v>
      </c>
    </row>
    <row r="5891" spans="1:14" x14ac:dyDescent="0.25">
      <c r="A5891">
        <v>9</v>
      </c>
      <c r="B5891">
        <v>2</v>
      </c>
      <c r="C5891">
        <v>16</v>
      </c>
      <c r="D5891">
        <v>461</v>
      </c>
      <c r="E5891">
        <v>151</v>
      </c>
      <c r="F5891">
        <v>30</v>
      </c>
      <c r="G5891">
        <v>0.2</v>
      </c>
      <c r="H5891">
        <v>0.16</v>
      </c>
      <c r="I5891">
        <v>386.99900000000002</v>
      </c>
      <c r="J5891">
        <v>44.850999999999999</v>
      </c>
      <c r="K5891">
        <v>2442.5349999999999</v>
      </c>
      <c r="L5891">
        <v>2324.277</v>
      </c>
      <c r="M5891" s="4">
        <f t="shared" si="182"/>
        <v>2.0566251910676851E-4</v>
      </c>
      <c r="N5891" s="3">
        <f t="shared" si="183"/>
        <v>2.2128065745059869E-3</v>
      </c>
    </row>
    <row r="5892" spans="1:14" x14ac:dyDescent="0.25">
      <c r="A5892">
        <v>9</v>
      </c>
      <c r="B5892">
        <v>2</v>
      </c>
      <c r="C5892">
        <v>17</v>
      </c>
      <c r="D5892">
        <v>0</v>
      </c>
      <c r="E5892">
        <v>60</v>
      </c>
      <c r="F5892">
        <v>28</v>
      </c>
      <c r="G5892">
        <v>0.3</v>
      </c>
      <c r="H5892">
        <v>0.16</v>
      </c>
      <c r="I5892">
        <v>55.631999999999998</v>
      </c>
      <c r="J5892">
        <v>30.068000000000001</v>
      </c>
      <c r="K5892">
        <v>346.41899999999998</v>
      </c>
      <c r="L5892">
        <v>302.43599999999998</v>
      </c>
      <c r="M5892" s="4">
        <f t="shared" si="182"/>
        <v>2.6760902262757249E-5</v>
      </c>
      <c r="N5892" s="3">
        <f t="shared" si="183"/>
        <v>2.8793141659418933E-4</v>
      </c>
    </row>
    <row r="5893" spans="1:14" x14ac:dyDescent="0.25">
      <c r="A5893">
        <v>9</v>
      </c>
      <c r="B5893">
        <v>2</v>
      </c>
      <c r="C5893">
        <v>18</v>
      </c>
      <c r="D5893">
        <v>0</v>
      </c>
      <c r="E5893">
        <v>13</v>
      </c>
      <c r="F5893">
        <v>24</v>
      </c>
      <c r="G5893">
        <v>0.3</v>
      </c>
      <c r="H5893">
        <v>0.16</v>
      </c>
      <c r="I5893">
        <v>12.013999999999999</v>
      </c>
      <c r="J5893">
        <v>24.433</v>
      </c>
      <c r="K5893">
        <v>63.433999999999997</v>
      </c>
      <c r="L5893">
        <v>29.477</v>
      </c>
      <c r="M5893" s="4">
        <f t="shared" si="182"/>
        <v>2.6082579983841061E-6</v>
      </c>
      <c r="N5893" s="3">
        <f t="shared" si="183"/>
        <v>2.8063307168944565E-5</v>
      </c>
    </row>
    <row r="5894" spans="1:14" x14ac:dyDescent="0.25">
      <c r="A5894">
        <v>9</v>
      </c>
      <c r="B5894">
        <v>2</v>
      </c>
      <c r="C5894">
        <v>19</v>
      </c>
      <c r="D5894">
        <v>0</v>
      </c>
      <c r="E5894">
        <v>0</v>
      </c>
      <c r="F5894">
        <v>22</v>
      </c>
      <c r="G5894">
        <v>0.2</v>
      </c>
      <c r="H5894">
        <v>0.16</v>
      </c>
      <c r="I5894">
        <v>0</v>
      </c>
      <c r="J5894">
        <v>22</v>
      </c>
      <c r="K5894">
        <v>0</v>
      </c>
      <c r="L5894">
        <v>0</v>
      </c>
      <c r="M5894" s="4">
        <f t="shared" si="182"/>
        <v>0</v>
      </c>
      <c r="N5894" s="3">
        <f t="shared" si="183"/>
        <v>0</v>
      </c>
    </row>
    <row r="5895" spans="1:14" x14ac:dyDescent="0.25">
      <c r="A5895">
        <v>9</v>
      </c>
      <c r="B5895">
        <v>2</v>
      </c>
      <c r="C5895">
        <v>20</v>
      </c>
      <c r="D5895">
        <v>0</v>
      </c>
      <c r="E5895">
        <v>0</v>
      </c>
      <c r="F5895">
        <v>21</v>
      </c>
      <c r="G5895">
        <v>0.1</v>
      </c>
      <c r="H5895">
        <v>0.16</v>
      </c>
      <c r="I5895">
        <v>0</v>
      </c>
      <c r="J5895">
        <v>21</v>
      </c>
      <c r="K5895">
        <v>0</v>
      </c>
      <c r="L5895">
        <v>0</v>
      </c>
      <c r="M5895" s="4">
        <f t="shared" si="182"/>
        <v>0</v>
      </c>
      <c r="N5895" s="3">
        <f t="shared" si="183"/>
        <v>0</v>
      </c>
    </row>
    <row r="5896" spans="1:14" x14ac:dyDescent="0.25">
      <c r="A5896">
        <v>9</v>
      </c>
      <c r="B5896">
        <v>2</v>
      </c>
      <c r="C5896">
        <v>21</v>
      </c>
      <c r="D5896">
        <v>0</v>
      </c>
      <c r="E5896">
        <v>0</v>
      </c>
      <c r="F5896">
        <v>21</v>
      </c>
      <c r="G5896">
        <v>0.3</v>
      </c>
      <c r="H5896">
        <v>0.16</v>
      </c>
      <c r="I5896">
        <v>0</v>
      </c>
      <c r="J5896">
        <v>21</v>
      </c>
      <c r="K5896">
        <v>0</v>
      </c>
      <c r="L5896">
        <v>0</v>
      </c>
      <c r="M5896" s="4">
        <f t="shared" si="182"/>
        <v>0</v>
      </c>
      <c r="N5896" s="3">
        <f t="shared" si="183"/>
        <v>0</v>
      </c>
    </row>
    <row r="5897" spans="1:14" x14ac:dyDescent="0.25">
      <c r="A5897">
        <v>9</v>
      </c>
      <c r="B5897">
        <v>2</v>
      </c>
      <c r="C5897">
        <v>22</v>
      </c>
      <c r="D5897">
        <v>0</v>
      </c>
      <c r="E5897">
        <v>0</v>
      </c>
      <c r="F5897">
        <v>20</v>
      </c>
      <c r="G5897">
        <v>0.6</v>
      </c>
      <c r="H5897">
        <v>0.16</v>
      </c>
      <c r="I5897">
        <v>0</v>
      </c>
      <c r="J5897">
        <v>20</v>
      </c>
      <c r="K5897">
        <v>0</v>
      </c>
      <c r="L5897">
        <v>0</v>
      </c>
      <c r="M5897" s="4">
        <f t="shared" si="182"/>
        <v>0</v>
      </c>
      <c r="N5897" s="3">
        <f t="shared" si="183"/>
        <v>0</v>
      </c>
    </row>
    <row r="5898" spans="1:14" x14ac:dyDescent="0.25">
      <c r="A5898">
        <v>9</v>
      </c>
      <c r="B5898">
        <v>2</v>
      </c>
      <c r="C5898">
        <v>23</v>
      </c>
      <c r="D5898">
        <v>0</v>
      </c>
      <c r="E5898">
        <v>0</v>
      </c>
      <c r="F5898">
        <v>19</v>
      </c>
      <c r="G5898">
        <v>0.6</v>
      </c>
      <c r="H5898">
        <v>0.16</v>
      </c>
      <c r="I5898">
        <v>0</v>
      </c>
      <c r="J5898">
        <v>19</v>
      </c>
      <c r="K5898">
        <v>0</v>
      </c>
      <c r="L5898">
        <v>0</v>
      </c>
      <c r="M5898" s="4">
        <f t="shared" si="182"/>
        <v>0</v>
      </c>
      <c r="N5898" s="3">
        <f t="shared" si="183"/>
        <v>0</v>
      </c>
    </row>
    <row r="5899" spans="1:14" x14ac:dyDescent="0.25">
      <c r="A5899">
        <v>9</v>
      </c>
      <c r="B5899">
        <v>3</v>
      </c>
      <c r="C5899">
        <v>0</v>
      </c>
      <c r="D5899">
        <v>0</v>
      </c>
      <c r="E5899">
        <v>0</v>
      </c>
      <c r="F5899">
        <v>18</v>
      </c>
      <c r="G5899">
        <v>0.6</v>
      </c>
      <c r="H5899">
        <v>0.16</v>
      </c>
      <c r="I5899">
        <v>0</v>
      </c>
      <c r="J5899">
        <v>18</v>
      </c>
      <c r="K5899">
        <v>0</v>
      </c>
      <c r="L5899">
        <v>0</v>
      </c>
      <c r="M5899" s="4">
        <f t="shared" si="182"/>
        <v>0</v>
      </c>
      <c r="N5899" s="3">
        <f t="shared" si="183"/>
        <v>0</v>
      </c>
    </row>
    <row r="5900" spans="1:14" x14ac:dyDescent="0.25">
      <c r="A5900">
        <v>9</v>
      </c>
      <c r="B5900">
        <v>3</v>
      </c>
      <c r="C5900">
        <v>1</v>
      </c>
      <c r="D5900">
        <v>0</v>
      </c>
      <c r="E5900">
        <v>0</v>
      </c>
      <c r="F5900">
        <v>17</v>
      </c>
      <c r="G5900">
        <v>0.7</v>
      </c>
      <c r="H5900">
        <v>0.16</v>
      </c>
      <c r="I5900">
        <v>0</v>
      </c>
      <c r="J5900">
        <v>17</v>
      </c>
      <c r="K5900">
        <v>0</v>
      </c>
      <c r="L5900">
        <v>0</v>
      </c>
      <c r="M5900" s="4">
        <f t="shared" si="182"/>
        <v>0</v>
      </c>
      <c r="N5900" s="3">
        <f t="shared" si="183"/>
        <v>0</v>
      </c>
    </row>
    <row r="5901" spans="1:14" x14ac:dyDescent="0.25">
      <c r="A5901">
        <v>9</v>
      </c>
      <c r="B5901">
        <v>3</v>
      </c>
      <c r="C5901">
        <v>2</v>
      </c>
      <c r="D5901">
        <v>0</v>
      </c>
      <c r="E5901">
        <v>0</v>
      </c>
      <c r="F5901">
        <v>17</v>
      </c>
      <c r="G5901">
        <v>0.8</v>
      </c>
      <c r="H5901">
        <v>0.16</v>
      </c>
      <c r="I5901">
        <v>0</v>
      </c>
      <c r="J5901">
        <v>17</v>
      </c>
      <c r="K5901">
        <v>0</v>
      </c>
      <c r="L5901">
        <v>0</v>
      </c>
      <c r="M5901" s="4">
        <f t="shared" si="182"/>
        <v>0</v>
      </c>
      <c r="N5901" s="3">
        <f t="shared" si="183"/>
        <v>0</v>
      </c>
    </row>
    <row r="5902" spans="1:14" x14ac:dyDescent="0.25">
      <c r="A5902">
        <v>9</v>
      </c>
      <c r="B5902">
        <v>3</v>
      </c>
      <c r="C5902">
        <v>3</v>
      </c>
      <c r="D5902">
        <v>0</v>
      </c>
      <c r="E5902">
        <v>0</v>
      </c>
      <c r="F5902">
        <v>17</v>
      </c>
      <c r="G5902">
        <v>0.9</v>
      </c>
      <c r="H5902">
        <v>0.16</v>
      </c>
      <c r="I5902">
        <v>0</v>
      </c>
      <c r="J5902">
        <v>17</v>
      </c>
      <c r="K5902">
        <v>0</v>
      </c>
      <c r="L5902">
        <v>0</v>
      </c>
      <c r="M5902" s="4">
        <f t="shared" si="182"/>
        <v>0</v>
      </c>
      <c r="N5902" s="3">
        <f t="shared" si="183"/>
        <v>0</v>
      </c>
    </row>
    <row r="5903" spans="1:14" x14ac:dyDescent="0.25">
      <c r="A5903">
        <v>9</v>
      </c>
      <c r="B5903">
        <v>3</v>
      </c>
      <c r="C5903">
        <v>4</v>
      </c>
      <c r="D5903">
        <v>0</v>
      </c>
      <c r="E5903">
        <v>0</v>
      </c>
      <c r="F5903">
        <v>17</v>
      </c>
      <c r="G5903">
        <v>1</v>
      </c>
      <c r="H5903">
        <v>0.16</v>
      </c>
      <c r="I5903">
        <v>0</v>
      </c>
      <c r="J5903">
        <v>17</v>
      </c>
      <c r="K5903">
        <v>0</v>
      </c>
      <c r="L5903">
        <v>0</v>
      </c>
      <c r="M5903" s="4">
        <f t="shared" si="182"/>
        <v>0</v>
      </c>
      <c r="N5903" s="3">
        <f t="shared" si="183"/>
        <v>0</v>
      </c>
    </row>
    <row r="5904" spans="1:14" x14ac:dyDescent="0.25">
      <c r="A5904">
        <v>9</v>
      </c>
      <c r="B5904">
        <v>3</v>
      </c>
      <c r="C5904">
        <v>5</v>
      </c>
      <c r="D5904">
        <v>0</v>
      </c>
      <c r="E5904">
        <v>0</v>
      </c>
      <c r="F5904">
        <v>17</v>
      </c>
      <c r="G5904">
        <v>0.9</v>
      </c>
      <c r="H5904">
        <v>0.16</v>
      </c>
      <c r="I5904">
        <v>0</v>
      </c>
      <c r="J5904">
        <v>17</v>
      </c>
      <c r="K5904">
        <v>0</v>
      </c>
      <c r="L5904">
        <v>0</v>
      </c>
      <c r="M5904" s="4">
        <f t="shared" si="182"/>
        <v>0</v>
      </c>
      <c r="N5904" s="3">
        <f t="shared" si="183"/>
        <v>0</v>
      </c>
    </row>
    <row r="5905" spans="1:14" x14ac:dyDescent="0.25">
      <c r="A5905">
        <v>9</v>
      </c>
      <c r="B5905">
        <v>3</v>
      </c>
      <c r="C5905">
        <v>6</v>
      </c>
      <c r="D5905">
        <v>351</v>
      </c>
      <c r="E5905">
        <v>28</v>
      </c>
      <c r="F5905">
        <v>20</v>
      </c>
      <c r="G5905">
        <v>0.5</v>
      </c>
      <c r="H5905">
        <v>0.16</v>
      </c>
      <c r="I5905">
        <v>48.368000000000002</v>
      </c>
      <c r="J5905">
        <v>21.466000000000001</v>
      </c>
      <c r="K5905">
        <v>204.18299999999999</v>
      </c>
      <c r="L5905">
        <v>165.239</v>
      </c>
      <c r="M5905" s="4">
        <f t="shared" si="182"/>
        <v>1.4621092492281823E-5</v>
      </c>
      <c r="N5905" s="3">
        <f t="shared" si="183"/>
        <v>1.5731427259521767E-4</v>
      </c>
    </row>
    <row r="5906" spans="1:14" x14ac:dyDescent="0.25">
      <c r="A5906">
        <v>9</v>
      </c>
      <c r="B5906">
        <v>3</v>
      </c>
      <c r="C5906">
        <v>7</v>
      </c>
      <c r="D5906">
        <v>375</v>
      </c>
      <c r="E5906">
        <v>94</v>
      </c>
      <c r="F5906">
        <v>24</v>
      </c>
      <c r="G5906">
        <v>0.1</v>
      </c>
      <c r="H5906">
        <v>0.16</v>
      </c>
      <c r="I5906">
        <v>207.929</v>
      </c>
      <c r="J5906">
        <v>32.119</v>
      </c>
      <c r="K5906">
        <v>1285.26</v>
      </c>
      <c r="L5906">
        <v>1208.009</v>
      </c>
      <c r="M5906" s="4">
        <f t="shared" si="182"/>
        <v>1.0689008842046293E-4</v>
      </c>
      <c r="N5906" s="3">
        <f t="shared" si="183"/>
        <v>1.1500738755588953E-3</v>
      </c>
    </row>
    <row r="5907" spans="1:14" x14ac:dyDescent="0.25">
      <c r="A5907">
        <v>9</v>
      </c>
      <c r="B5907">
        <v>3</v>
      </c>
      <c r="C5907">
        <v>8</v>
      </c>
      <c r="D5907">
        <v>783</v>
      </c>
      <c r="E5907">
        <v>74</v>
      </c>
      <c r="F5907">
        <v>27</v>
      </c>
      <c r="G5907">
        <v>0.1</v>
      </c>
      <c r="H5907">
        <v>0.16</v>
      </c>
      <c r="I5907">
        <v>490.31200000000001</v>
      </c>
      <c r="J5907">
        <v>46.473999999999997</v>
      </c>
      <c r="K5907">
        <v>3112.9859999999999</v>
      </c>
      <c r="L5907">
        <v>2970.9720000000002</v>
      </c>
      <c r="M5907" s="4">
        <f t="shared" si="182"/>
        <v>2.6288501143180193E-4</v>
      </c>
      <c r="N5907" s="3">
        <f t="shared" si="183"/>
        <v>2.8284866107926038E-3</v>
      </c>
    </row>
    <row r="5908" spans="1:14" x14ac:dyDescent="0.25">
      <c r="A5908">
        <v>9</v>
      </c>
      <c r="B5908">
        <v>3</v>
      </c>
      <c r="C5908">
        <v>9</v>
      </c>
      <c r="D5908">
        <v>854</v>
      </c>
      <c r="E5908">
        <v>85</v>
      </c>
      <c r="F5908">
        <v>30</v>
      </c>
      <c r="G5908">
        <v>0.2</v>
      </c>
      <c r="H5908">
        <v>0.16</v>
      </c>
      <c r="I5908">
        <v>699.92100000000005</v>
      </c>
      <c r="J5908">
        <v>56.832000000000001</v>
      </c>
      <c r="K5908">
        <v>4218.6279999999997</v>
      </c>
      <c r="L5908">
        <v>4037.4369999999999</v>
      </c>
      <c r="M5908" s="4">
        <f t="shared" ref="M5908:M5971" si="184">L5908/SUM($L$19:$L$8778)</f>
        <v>3.5725064790249786E-4</v>
      </c>
      <c r="N5908" s="3">
        <f t="shared" ref="N5908:N5971" si="185">L5908/SUMIF($A$19:$A$8778,$A5908,$L$19:$L$8778)</f>
        <v>3.8438048209201085E-3</v>
      </c>
    </row>
    <row r="5909" spans="1:14" x14ac:dyDescent="0.25">
      <c r="A5909">
        <v>9</v>
      </c>
      <c r="B5909">
        <v>3</v>
      </c>
      <c r="C5909">
        <v>10</v>
      </c>
      <c r="D5909">
        <v>897</v>
      </c>
      <c r="E5909">
        <v>91</v>
      </c>
      <c r="F5909">
        <v>31</v>
      </c>
      <c r="G5909">
        <v>0.2</v>
      </c>
      <c r="H5909">
        <v>0.16</v>
      </c>
      <c r="I5909">
        <v>866.27</v>
      </c>
      <c r="J5909">
        <v>64.14</v>
      </c>
      <c r="K5909">
        <v>5015.6589999999997</v>
      </c>
      <c r="L5909">
        <v>4806.2259999999997</v>
      </c>
      <c r="M5909" s="4">
        <f t="shared" si="184"/>
        <v>4.2527656839371874E-4</v>
      </c>
      <c r="N5909" s="3">
        <f t="shared" si="185"/>
        <v>4.5757233287433514E-3</v>
      </c>
    </row>
    <row r="5910" spans="1:14" x14ac:dyDescent="0.25">
      <c r="A5910">
        <v>9</v>
      </c>
      <c r="B5910">
        <v>3</v>
      </c>
      <c r="C5910">
        <v>11</v>
      </c>
      <c r="D5910">
        <v>931</v>
      </c>
      <c r="E5910">
        <v>89</v>
      </c>
      <c r="F5910">
        <v>32</v>
      </c>
      <c r="G5910">
        <v>0.3</v>
      </c>
      <c r="H5910">
        <v>0.16</v>
      </c>
      <c r="I5910">
        <v>975.88800000000003</v>
      </c>
      <c r="J5910">
        <v>68.143000000000001</v>
      </c>
      <c r="K5910">
        <v>5519.9870000000001</v>
      </c>
      <c r="L5910">
        <v>5292.683</v>
      </c>
      <c r="M5910" s="4">
        <f t="shared" si="184"/>
        <v>4.6832047927745652E-4</v>
      </c>
      <c r="N5910" s="3">
        <f t="shared" si="185"/>
        <v>5.0388502485616254E-3</v>
      </c>
    </row>
    <row r="5911" spans="1:14" x14ac:dyDescent="0.25">
      <c r="A5911">
        <v>9</v>
      </c>
      <c r="B5911">
        <v>3</v>
      </c>
      <c r="C5911">
        <v>12</v>
      </c>
      <c r="D5911">
        <v>941</v>
      </c>
      <c r="E5911">
        <v>89</v>
      </c>
      <c r="F5911">
        <v>33</v>
      </c>
      <c r="G5911">
        <v>0.3</v>
      </c>
      <c r="H5911">
        <v>0.16</v>
      </c>
      <c r="I5911">
        <v>1011.335</v>
      </c>
      <c r="J5911">
        <v>70.442999999999998</v>
      </c>
      <c r="K5911">
        <v>5650.56</v>
      </c>
      <c r="L5911">
        <v>5418.63</v>
      </c>
      <c r="M5911" s="4">
        <f t="shared" si="184"/>
        <v>4.7946483827336801E-4</v>
      </c>
      <c r="N5911" s="3">
        <f t="shared" si="185"/>
        <v>5.1587569333669675E-3</v>
      </c>
    </row>
    <row r="5912" spans="1:14" x14ac:dyDescent="0.25">
      <c r="A5912">
        <v>9</v>
      </c>
      <c r="B5912">
        <v>3</v>
      </c>
      <c r="C5912">
        <v>13</v>
      </c>
      <c r="D5912">
        <v>939</v>
      </c>
      <c r="E5912">
        <v>86</v>
      </c>
      <c r="F5912">
        <v>33</v>
      </c>
      <c r="G5912">
        <v>0.3</v>
      </c>
      <c r="H5912">
        <v>0.16</v>
      </c>
      <c r="I5912">
        <v>972.94899999999996</v>
      </c>
      <c r="J5912">
        <v>69.037999999999997</v>
      </c>
      <c r="K5912">
        <v>5483.5</v>
      </c>
      <c r="L5912">
        <v>5257.49</v>
      </c>
      <c r="M5912" s="4">
        <f t="shared" si="184"/>
        <v>4.6520644380108059E-4</v>
      </c>
      <c r="N5912" s="3">
        <f t="shared" si="185"/>
        <v>5.0053450760814992E-3</v>
      </c>
    </row>
    <row r="5913" spans="1:14" x14ac:dyDescent="0.25">
      <c r="A5913">
        <v>9</v>
      </c>
      <c r="B5913">
        <v>3</v>
      </c>
      <c r="C5913">
        <v>14</v>
      </c>
      <c r="D5913">
        <v>927</v>
      </c>
      <c r="E5913">
        <v>80</v>
      </c>
      <c r="F5913">
        <v>33</v>
      </c>
      <c r="G5913">
        <v>0.3</v>
      </c>
      <c r="H5913">
        <v>0.16</v>
      </c>
      <c r="I5913">
        <v>866.22</v>
      </c>
      <c r="J5913">
        <v>65.126000000000005</v>
      </c>
      <c r="K5913">
        <v>4998.857</v>
      </c>
      <c r="L5913">
        <v>4790.0190000000002</v>
      </c>
      <c r="M5913" s="4">
        <f t="shared" si="184"/>
        <v>4.2384249988675369E-4</v>
      </c>
      <c r="N5913" s="3">
        <f t="shared" si="185"/>
        <v>4.5602936032188039E-3</v>
      </c>
    </row>
    <row r="5914" spans="1:14" x14ac:dyDescent="0.25">
      <c r="A5914">
        <v>9</v>
      </c>
      <c r="B5914">
        <v>3</v>
      </c>
      <c r="C5914">
        <v>15</v>
      </c>
      <c r="D5914">
        <v>893</v>
      </c>
      <c r="E5914">
        <v>73</v>
      </c>
      <c r="F5914">
        <v>32</v>
      </c>
      <c r="G5914">
        <v>0.2</v>
      </c>
      <c r="H5914">
        <v>0.16</v>
      </c>
      <c r="I5914">
        <v>695.88900000000001</v>
      </c>
      <c r="J5914">
        <v>58.69</v>
      </c>
      <c r="K5914">
        <v>4167.6310000000003</v>
      </c>
      <c r="L5914">
        <v>3988.2469999999998</v>
      </c>
      <c r="M5914" s="4">
        <f t="shared" si="184"/>
        <v>3.5289809469353788E-4</v>
      </c>
      <c r="N5914" s="3">
        <f t="shared" si="185"/>
        <v>3.7969739331214728E-3</v>
      </c>
    </row>
    <row r="5915" spans="1:14" x14ac:dyDescent="0.25">
      <c r="A5915">
        <v>9</v>
      </c>
      <c r="B5915">
        <v>3</v>
      </c>
      <c r="C5915">
        <v>16</v>
      </c>
      <c r="D5915">
        <v>828</v>
      </c>
      <c r="E5915">
        <v>63</v>
      </c>
      <c r="F5915">
        <v>31</v>
      </c>
      <c r="G5915">
        <v>0.1</v>
      </c>
      <c r="H5915">
        <v>0.16</v>
      </c>
      <c r="I5915">
        <v>479.13499999999999</v>
      </c>
      <c r="J5915">
        <v>50.018000000000001</v>
      </c>
      <c r="K5915">
        <v>2987.84</v>
      </c>
      <c r="L5915">
        <v>2850.261</v>
      </c>
      <c r="M5915" s="4">
        <f t="shared" si="184"/>
        <v>2.522039573475008E-4</v>
      </c>
      <c r="N5915" s="3">
        <f t="shared" si="185"/>
        <v>2.7135648117061813E-3</v>
      </c>
    </row>
    <row r="5916" spans="1:14" x14ac:dyDescent="0.25">
      <c r="A5916">
        <v>9</v>
      </c>
      <c r="B5916">
        <v>3</v>
      </c>
      <c r="C5916">
        <v>17</v>
      </c>
      <c r="D5916">
        <v>695</v>
      </c>
      <c r="E5916">
        <v>48</v>
      </c>
      <c r="F5916">
        <v>28</v>
      </c>
      <c r="G5916">
        <v>0.3</v>
      </c>
      <c r="H5916">
        <v>0.16</v>
      </c>
      <c r="I5916">
        <v>239.762</v>
      </c>
      <c r="J5916">
        <v>36.65</v>
      </c>
      <c r="K5916">
        <v>1385.559</v>
      </c>
      <c r="L5916">
        <v>1304.7550000000001</v>
      </c>
      <c r="M5916" s="4">
        <f t="shared" si="184"/>
        <v>1.1545061114365962E-4</v>
      </c>
      <c r="N5916" s="3">
        <f t="shared" si="185"/>
        <v>1.242180016460843E-3</v>
      </c>
    </row>
    <row r="5917" spans="1:14" x14ac:dyDescent="0.25">
      <c r="A5917">
        <v>9</v>
      </c>
      <c r="B5917">
        <v>3</v>
      </c>
      <c r="C5917">
        <v>18</v>
      </c>
      <c r="D5917">
        <v>358</v>
      </c>
      <c r="E5917">
        <v>22</v>
      </c>
      <c r="F5917">
        <v>25</v>
      </c>
      <c r="G5917">
        <v>0.7</v>
      </c>
      <c r="H5917">
        <v>0.16</v>
      </c>
      <c r="I5917">
        <v>32.070999999999998</v>
      </c>
      <c r="J5917">
        <v>25.876999999999999</v>
      </c>
      <c r="K5917">
        <v>118.012</v>
      </c>
      <c r="L5917">
        <v>82.122</v>
      </c>
      <c r="M5917" s="4">
        <f t="shared" si="184"/>
        <v>7.2665252007768619E-6</v>
      </c>
      <c r="N5917" s="3">
        <f t="shared" si="185"/>
        <v>7.8183495991046093E-5</v>
      </c>
    </row>
    <row r="5918" spans="1:14" x14ac:dyDescent="0.25">
      <c r="A5918">
        <v>9</v>
      </c>
      <c r="B5918">
        <v>3</v>
      </c>
      <c r="C5918">
        <v>19</v>
      </c>
      <c r="D5918">
        <v>0</v>
      </c>
      <c r="E5918">
        <v>0</v>
      </c>
      <c r="F5918">
        <v>24</v>
      </c>
      <c r="G5918">
        <v>0.9</v>
      </c>
      <c r="H5918">
        <v>0.16</v>
      </c>
      <c r="I5918">
        <v>0</v>
      </c>
      <c r="J5918">
        <v>24</v>
      </c>
      <c r="K5918">
        <v>0</v>
      </c>
      <c r="L5918">
        <v>0</v>
      </c>
      <c r="M5918" s="4">
        <f t="shared" si="184"/>
        <v>0</v>
      </c>
      <c r="N5918" s="3">
        <f t="shared" si="185"/>
        <v>0</v>
      </c>
    </row>
    <row r="5919" spans="1:14" x14ac:dyDescent="0.25">
      <c r="A5919">
        <v>9</v>
      </c>
      <c r="B5919">
        <v>3</v>
      </c>
      <c r="C5919">
        <v>20</v>
      </c>
      <c r="D5919">
        <v>0</v>
      </c>
      <c r="E5919">
        <v>0</v>
      </c>
      <c r="F5919">
        <v>23</v>
      </c>
      <c r="G5919">
        <v>1.1000000000000001</v>
      </c>
      <c r="H5919">
        <v>0.16</v>
      </c>
      <c r="I5919">
        <v>0</v>
      </c>
      <c r="J5919">
        <v>23</v>
      </c>
      <c r="K5919">
        <v>0</v>
      </c>
      <c r="L5919">
        <v>0</v>
      </c>
      <c r="M5919" s="4">
        <f t="shared" si="184"/>
        <v>0</v>
      </c>
      <c r="N5919" s="3">
        <f t="shared" si="185"/>
        <v>0</v>
      </c>
    </row>
    <row r="5920" spans="1:14" x14ac:dyDescent="0.25">
      <c r="A5920">
        <v>9</v>
      </c>
      <c r="B5920">
        <v>3</v>
      </c>
      <c r="C5920">
        <v>21</v>
      </c>
      <c r="D5920">
        <v>0</v>
      </c>
      <c r="E5920">
        <v>0</v>
      </c>
      <c r="F5920">
        <v>22</v>
      </c>
      <c r="G5920">
        <v>1.2</v>
      </c>
      <c r="H5920">
        <v>0.16</v>
      </c>
      <c r="I5920">
        <v>0</v>
      </c>
      <c r="J5920">
        <v>22</v>
      </c>
      <c r="K5920">
        <v>0</v>
      </c>
      <c r="L5920">
        <v>0</v>
      </c>
      <c r="M5920" s="4">
        <f t="shared" si="184"/>
        <v>0</v>
      </c>
      <c r="N5920" s="3">
        <f t="shared" si="185"/>
        <v>0</v>
      </c>
    </row>
    <row r="5921" spans="1:14" x14ac:dyDescent="0.25">
      <c r="A5921">
        <v>9</v>
      </c>
      <c r="B5921">
        <v>3</v>
      </c>
      <c r="C5921">
        <v>22</v>
      </c>
      <c r="D5921">
        <v>0</v>
      </c>
      <c r="E5921">
        <v>0</v>
      </c>
      <c r="F5921">
        <v>21</v>
      </c>
      <c r="G5921">
        <v>1.3</v>
      </c>
      <c r="H5921">
        <v>0.16</v>
      </c>
      <c r="I5921">
        <v>0</v>
      </c>
      <c r="J5921">
        <v>21</v>
      </c>
      <c r="K5921">
        <v>0</v>
      </c>
      <c r="L5921">
        <v>0</v>
      </c>
      <c r="M5921" s="4">
        <f t="shared" si="184"/>
        <v>0</v>
      </c>
      <c r="N5921" s="3">
        <f t="shared" si="185"/>
        <v>0</v>
      </c>
    </row>
    <row r="5922" spans="1:14" x14ac:dyDescent="0.25">
      <c r="A5922">
        <v>9</v>
      </c>
      <c r="B5922">
        <v>3</v>
      </c>
      <c r="C5922">
        <v>23</v>
      </c>
      <c r="D5922">
        <v>0</v>
      </c>
      <c r="E5922">
        <v>0</v>
      </c>
      <c r="F5922">
        <v>20</v>
      </c>
      <c r="G5922">
        <v>1.3</v>
      </c>
      <c r="H5922">
        <v>0.16</v>
      </c>
      <c r="I5922">
        <v>0</v>
      </c>
      <c r="J5922">
        <v>20</v>
      </c>
      <c r="K5922">
        <v>0</v>
      </c>
      <c r="L5922">
        <v>0</v>
      </c>
      <c r="M5922" s="4">
        <f t="shared" si="184"/>
        <v>0</v>
      </c>
      <c r="N5922" s="3">
        <f t="shared" si="185"/>
        <v>0</v>
      </c>
    </row>
    <row r="5923" spans="1:14" x14ac:dyDescent="0.25">
      <c r="A5923">
        <v>9</v>
      </c>
      <c r="B5923">
        <v>4</v>
      </c>
      <c r="C5923">
        <v>0</v>
      </c>
      <c r="D5923">
        <v>0</v>
      </c>
      <c r="E5923">
        <v>0</v>
      </c>
      <c r="F5923">
        <v>18</v>
      </c>
      <c r="G5923">
        <v>1.2</v>
      </c>
      <c r="H5923">
        <v>0.16</v>
      </c>
      <c r="I5923">
        <v>0</v>
      </c>
      <c r="J5923">
        <v>18</v>
      </c>
      <c r="K5923">
        <v>0</v>
      </c>
      <c r="L5923">
        <v>0</v>
      </c>
      <c r="M5923" s="4">
        <f t="shared" si="184"/>
        <v>0</v>
      </c>
      <c r="N5923" s="3">
        <f t="shared" si="185"/>
        <v>0</v>
      </c>
    </row>
    <row r="5924" spans="1:14" x14ac:dyDescent="0.25">
      <c r="A5924">
        <v>9</v>
      </c>
      <c r="B5924">
        <v>4</v>
      </c>
      <c r="C5924">
        <v>1</v>
      </c>
      <c r="D5924">
        <v>0</v>
      </c>
      <c r="E5924">
        <v>0</v>
      </c>
      <c r="F5924">
        <v>17</v>
      </c>
      <c r="G5924">
        <v>1.1000000000000001</v>
      </c>
      <c r="H5924">
        <v>0.16</v>
      </c>
      <c r="I5924">
        <v>0</v>
      </c>
      <c r="J5924">
        <v>17</v>
      </c>
      <c r="K5924">
        <v>0</v>
      </c>
      <c r="L5924">
        <v>0</v>
      </c>
      <c r="M5924" s="4">
        <f t="shared" si="184"/>
        <v>0</v>
      </c>
      <c r="N5924" s="3">
        <f t="shared" si="185"/>
        <v>0</v>
      </c>
    </row>
    <row r="5925" spans="1:14" x14ac:dyDescent="0.25">
      <c r="A5925">
        <v>9</v>
      </c>
      <c r="B5925">
        <v>4</v>
      </c>
      <c r="C5925">
        <v>2</v>
      </c>
      <c r="D5925">
        <v>0</v>
      </c>
      <c r="E5925">
        <v>0</v>
      </c>
      <c r="F5925">
        <v>17</v>
      </c>
      <c r="G5925">
        <v>1</v>
      </c>
      <c r="H5925">
        <v>0.16</v>
      </c>
      <c r="I5925">
        <v>0</v>
      </c>
      <c r="J5925">
        <v>17</v>
      </c>
      <c r="K5925">
        <v>0</v>
      </c>
      <c r="L5925">
        <v>0</v>
      </c>
      <c r="M5925" s="4">
        <f t="shared" si="184"/>
        <v>0</v>
      </c>
      <c r="N5925" s="3">
        <f t="shared" si="185"/>
        <v>0</v>
      </c>
    </row>
    <row r="5926" spans="1:14" x14ac:dyDescent="0.25">
      <c r="A5926">
        <v>9</v>
      </c>
      <c r="B5926">
        <v>4</v>
      </c>
      <c r="C5926">
        <v>3</v>
      </c>
      <c r="D5926">
        <v>0</v>
      </c>
      <c r="E5926">
        <v>0</v>
      </c>
      <c r="F5926">
        <v>16</v>
      </c>
      <c r="G5926">
        <v>0.8</v>
      </c>
      <c r="H5926">
        <v>0.16</v>
      </c>
      <c r="I5926">
        <v>0</v>
      </c>
      <c r="J5926">
        <v>16</v>
      </c>
      <c r="K5926">
        <v>0</v>
      </c>
      <c r="L5926">
        <v>0</v>
      </c>
      <c r="M5926" s="4">
        <f t="shared" si="184"/>
        <v>0</v>
      </c>
      <c r="N5926" s="3">
        <f t="shared" si="185"/>
        <v>0</v>
      </c>
    </row>
    <row r="5927" spans="1:14" x14ac:dyDescent="0.25">
      <c r="A5927">
        <v>9</v>
      </c>
      <c r="B5927">
        <v>4</v>
      </c>
      <c r="C5927">
        <v>4</v>
      </c>
      <c r="D5927">
        <v>0</v>
      </c>
      <c r="E5927">
        <v>0</v>
      </c>
      <c r="F5927">
        <v>16</v>
      </c>
      <c r="G5927">
        <v>0.5</v>
      </c>
      <c r="H5927">
        <v>0.16</v>
      </c>
      <c r="I5927">
        <v>0</v>
      </c>
      <c r="J5927">
        <v>16</v>
      </c>
      <c r="K5927">
        <v>0</v>
      </c>
      <c r="L5927">
        <v>0</v>
      </c>
      <c r="M5927" s="4">
        <f t="shared" si="184"/>
        <v>0</v>
      </c>
      <c r="N5927" s="3">
        <f t="shared" si="185"/>
        <v>0</v>
      </c>
    </row>
    <row r="5928" spans="1:14" x14ac:dyDescent="0.25">
      <c r="A5928">
        <v>9</v>
      </c>
      <c r="B5928">
        <v>4</v>
      </c>
      <c r="C5928">
        <v>5</v>
      </c>
      <c r="D5928">
        <v>0</v>
      </c>
      <c r="E5928">
        <v>0</v>
      </c>
      <c r="F5928">
        <v>17</v>
      </c>
      <c r="G5928">
        <v>0.2</v>
      </c>
      <c r="H5928">
        <v>0.16</v>
      </c>
      <c r="I5928">
        <v>0</v>
      </c>
      <c r="J5928">
        <v>17</v>
      </c>
      <c r="K5928">
        <v>0</v>
      </c>
      <c r="L5928">
        <v>0</v>
      </c>
      <c r="M5928" s="4">
        <f t="shared" si="184"/>
        <v>0</v>
      </c>
      <c r="N5928" s="3">
        <f t="shared" si="185"/>
        <v>0</v>
      </c>
    </row>
    <row r="5929" spans="1:14" x14ac:dyDescent="0.25">
      <c r="A5929">
        <v>9</v>
      </c>
      <c r="B5929">
        <v>4</v>
      </c>
      <c r="C5929">
        <v>6</v>
      </c>
      <c r="D5929">
        <v>0</v>
      </c>
      <c r="E5929">
        <v>10</v>
      </c>
      <c r="F5929">
        <v>20</v>
      </c>
      <c r="G5929">
        <v>0.2</v>
      </c>
      <c r="H5929">
        <v>0.16</v>
      </c>
      <c r="I5929">
        <v>9.234</v>
      </c>
      <c r="J5929">
        <v>20.347999999999999</v>
      </c>
      <c r="K5929">
        <v>51.865000000000002</v>
      </c>
      <c r="L5929">
        <v>18.318999999999999</v>
      </c>
      <c r="M5929" s="4">
        <f t="shared" si="184"/>
        <v>1.6209477990432689E-6</v>
      </c>
      <c r="N5929" s="3">
        <f t="shared" si="185"/>
        <v>1.7440435730498201E-5</v>
      </c>
    </row>
    <row r="5930" spans="1:14" x14ac:dyDescent="0.25">
      <c r="A5930">
        <v>9</v>
      </c>
      <c r="B5930">
        <v>4</v>
      </c>
      <c r="C5930">
        <v>7</v>
      </c>
      <c r="D5930">
        <v>332</v>
      </c>
      <c r="E5930">
        <v>98</v>
      </c>
      <c r="F5930">
        <v>24</v>
      </c>
      <c r="G5930">
        <v>0.3</v>
      </c>
      <c r="H5930">
        <v>0.16</v>
      </c>
      <c r="I5930">
        <v>198.80500000000001</v>
      </c>
      <c r="J5930">
        <v>31.291</v>
      </c>
      <c r="K5930">
        <v>1235.8710000000001</v>
      </c>
      <c r="L5930">
        <v>1160.3710000000001</v>
      </c>
      <c r="M5930" s="4">
        <f t="shared" si="184"/>
        <v>1.026748631761361E-4</v>
      </c>
      <c r="N5930" s="3">
        <f t="shared" si="185"/>
        <v>1.104720555108572E-3</v>
      </c>
    </row>
    <row r="5931" spans="1:14" x14ac:dyDescent="0.25">
      <c r="A5931">
        <v>9</v>
      </c>
      <c r="B5931">
        <v>4</v>
      </c>
      <c r="C5931">
        <v>8</v>
      </c>
      <c r="D5931">
        <v>0</v>
      </c>
      <c r="E5931">
        <v>113</v>
      </c>
      <c r="F5931">
        <v>27</v>
      </c>
      <c r="G5931">
        <v>0.4</v>
      </c>
      <c r="H5931">
        <v>0.16</v>
      </c>
      <c r="I5931">
        <v>105.458</v>
      </c>
      <c r="J5931">
        <v>30.79</v>
      </c>
      <c r="K5931">
        <v>665.00099999999998</v>
      </c>
      <c r="L5931">
        <v>609.72900000000004</v>
      </c>
      <c r="M5931" s="4">
        <f t="shared" si="184"/>
        <v>5.3951573806586243E-5</v>
      </c>
      <c r="N5931" s="3">
        <f t="shared" si="185"/>
        <v>5.8048689543757517E-4</v>
      </c>
    </row>
    <row r="5932" spans="1:14" x14ac:dyDescent="0.25">
      <c r="A5932">
        <v>9</v>
      </c>
      <c r="B5932">
        <v>4</v>
      </c>
      <c r="C5932">
        <v>9</v>
      </c>
      <c r="D5932">
        <v>41</v>
      </c>
      <c r="E5932">
        <v>254</v>
      </c>
      <c r="F5932">
        <v>29</v>
      </c>
      <c r="G5932">
        <v>0.4</v>
      </c>
      <c r="H5932">
        <v>0.16</v>
      </c>
      <c r="I5932">
        <v>278.02600000000001</v>
      </c>
      <c r="J5932">
        <v>38.966000000000001</v>
      </c>
      <c r="K5932">
        <v>1739.51</v>
      </c>
      <c r="L5932">
        <v>1646.164</v>
      </c>
      <c r="M5932" s="4">
        <f t="shared" si="184"/>
        <v>1.4566002034304622E-4</v>
      </c>
      <c r="N5932" s="3">
        <f t="shared" si="185"/>
        <v>1.5672153198242175E-3</v>
      </c>
    </row>
    <row r="5933" spans="1:14" x14ac:dyDescent="0.25">
      <c r="A5933">
        <v>9</v>
      </c>
      <c r="B5933">
        <v>4</v>
      </c>
      <c r="C5933">
        <v>10</v>
      </c>
      <c r="D5933">
        <v>325</v>
      </c>
      <c r="E5933">
        <v>338</v>
      </c>
      <c r="F5933">
        <v>30</v>
      </c>
      <c r="G5933">
        <v>0.5</v>
      </c>
      <c r="H5933">
        <v>0.16</v>
      </c>
      <c r="I5933">
        <v>631.11699999999996</v>
      </c>
      <c r="J5933">
        <v>51.97</v>
      </c>
      <c r="K5933">
        <v>3808.7959999999998</v>
      </c>
      <c r="L5933">
        <v>3642.127</v>
      </c>
      <c r="M5933" s="4">
        <f t="shared" si="184"/>
        <v>3.2227183495202051E-4</v>
      </c>
      <c r="N5933" s="3">
        <f t="shared" si="185"/>
        <v>3.4674535654682149E-3</v>
      </c>
    </row>
    <row r="5934" spans="1:14" x14ac:dyDescent="0.25">
      <c r="A5934">
        <v>9</v>
      </c>
      <c r="B5934">
        <v>4</v>
      </c>
      <c r="C5934">
        <v>11</v>
      </c>
      <c r="D5934">
        <v>397</v>
      </c>
      <c r="E5934">
        <v>351</v>
      </c>
      <c r="F5934">
        <v>29</v>
      </c>
      <c r="G5934">
        <v>0.5</v>
      </c>
      <c r="H5934">
        <v>0.16</v>
      </c>
      <c r="I5934">
        <v>744.63800000000003</v>
      </c>
      <c r="J5934">
        <v>54.902000000000001</v>
      </c>
      <c r="K5934">
        <v>4429.5870000000004</v>
      </c>
      <c r="L5934">
        <v>4240.9210000000003</v>
      </c>
      <c r="M5934" s="4">
        <f t="shared" si="184"/>
        <v>3.7525583060573064E-4</v>
      </c>
      <c r="N5934" s="3">
        <f t="shared" si="185"/>
        <v>4.0375298945695822E-3</v>
      </c>
    </row>
    <row r="5935" spans="1:14" x14ac:dyDescent="0.25">
      <c r="A5935">
        <v>9</v>
      </c>
      <c r="B5935">
        <v>4</v>
      </c>
      <c r="C5935">
        <v>12</v>
      </c>
      <c r="D5935">
        <v>796</v>
      </c>
      <c r="E5935">
        <v>159</v>
      </c>
      <c r="F5935">
        <v>27</v>
      </c>
      <c r="G5935">
        <v>0.4</v>
      </c>
      <c r="H5935">
        <v>0.16</v>
      </c>
      <c r="I5935">
        <v>951.13699999999994</v>
      </c>
      <c r="J5935">
        <v>61.14</v>
      </c>
      <c r="K5935">
        <v>5535.6840000000002</v>
      </c>
      <c r="L5935">
        <v>5307.8239999999996</v>
      </c>
      <c r="M5935" s="4">
        <f t="shared" si="184"/>
        <v>4.6966022329324961E-4</v>
      </c>
      <c r="N5935" s="3">
        <f t="shared" si="185"/>
        <v>5.0532650985750252E-3</v>
      </c>
    </row>
    <row r="5936" spans="1:14" x14ac:dyDescent="0.25">
      <c r="A5936">
        <v>9</v>
      </c>
      <c r="B5936">
        <v>4</v>
      </c>
      <c r="C5936">
        <v>13</v>
      </c>
      <c r="D5936">
        <v>809</v>
      </c>
      <c r="E5936">
        <v>143</v>
      </c>
      <c r="F5936">
        <v>27</v>
      </c>
      <c r="G5936">
        <v>0.3</v>
      </c>
      <c r="H5936">
        <v>0.16</v>
      </c>
      <c r="I5936">
        <v>917.19500000000005</v>
      </c>
      <c r="J5936">
        <v>60.956000000000003</v>
      </c>
      <c r="K5936">
        <v>5355.3029999999999</v>
      </c>
      <c r="L5936">
        <v>5133.835</v>
      </c>
      <c r="M5936" s="4">
        <f t="shared" si="184"/>
        <v>4.5426489130964031E-4</v>
      </c>
      <c r="N5936" s="3">
        <f t="shared" si="185"/>
        <v>4.8876204688292069E-3</v>
      </c>
    </row>
    <row r="5937" spans="1:14" x14ac:dyDescent="0.25">
      <c r="A5937">
        <v>9</v>
      </c>
      <c r="B5937">
        <v>4</v>
      </c>
      <c r="C5937">
        <v>14</v>
      </c>
      <c r="D5937">
        <v>863</v>
      </c>
      <c r="E5937">
        <v>94</v>
      </c>
      <c r="F5937">
        <v>27</v>
      </c>
      <c r="G5937">
        <v>0.2</v>
      </c>
      <c r="H5937">
        <v>0.16</v>
      </c>
      <c r="I5937">
        <v>825.61599999999999</v>
      </c>
      <c r="J5937">
        <v>58.591999999999999</v>
      </c>
      <c r="K5937">
        <v>4904.8209999999999</v>
      </c>
      <c r="L5937">
        <v>4699.3159999999998</v>
      </c>
      <c r="M5937" s="4">
        <f t="shared" si="184"/>
        <v>4.1581668907739606E-4</v>
      </c>
      <c r="N5937" s="3">
        <f t="shared" si="185"/>
        <v>4.4739406449752651E-3</v>
      </c>
    </row>
    <row r="5938" spans="1:14" x14ac:dyDescent="0.25">
      <c r="A5938">
        <v>9</v>
      </c>
      <c r="B5938">
        <v>4</v>
      </c>
      <c r="C5938">
        <v>15</v>
      </c>
      <c r="D5938">
        <v>137</v>
      </c>
      <c r="E5938">
        <v>280</v>
      </c>
      <c r="F5938">
        <v>27</v>
      </c>
      <c r="G5938">
        <v>0.2</v>
      </c>
      <c r="H5938">
        <v>0.16</v>
      </c>
      <c r="I5938">
        <v>376.13200000000001</v>
      </c>
      <c r="J5938">
        <v>41.362000000000002</v>
      </c>
      <c r="K5938">
        <v>2362.9209999999998</v>
      </c>
      <c r="L5938">
        <v>2247.4850000000001</v>
      </c>
      <c r="M5938" s="4">
        <f t="shared" si="184"/>
        <v>1.9886761636185173E-4</v>
      </c>
      <c r="N5938" s="3">
        <f t="shared" si="185"/>
        <v>2.1396974560706781E-3</v>
      </c>
    </row>
    <row r="5939" spans="1:14" x14ac:dyDescent="0.25">
      <c r="A5939">
        <v>9</v>
      </c>
      <c r="B5939">
        <v>4</v>
      </c>
      <c r="C5939">
        <v>16</v>
      </c>
      <c r="D5939">
        <v>0</v>
      </c>
      <c r="E5939">
        <v>32</v>
      </c>
      <c r="F5939">
        <v>26</v>
      </c>
      <c r="G5939">
        <v>0.1</v>
      </c>
      <c r="H5939">
        <v>0.16</v>
      </c>
      <c r="I5939">
        <v>29.62</v>
      </c>
      <c r="J5939">
        <v>27.17</v>
      </c>
      <c r="K5939">
        <v>179.31299999999999</v>
      </c>
      <c r="L5939">
        <v>141.251</v>
      </c>
      <c r="M5939" s="4">
        <f t="shared" si="184"/>
        <v>1.2498525987371625E-5</v>
      </c>
      <c r="N5939" s="3">
        <f t="shared" si="185"/>
        <v>1.3447671747194724E-4</v>
      </c>
    </row>
    <row r="5940" spans="1:14" x14ac:dyDescent="0.25">
      <c r="A5940">
        <v>9</v>
      </c>
      <c r="B5940">
        <v>4</v>
      </c>
      <c r="C5940">
        <v>17</v>
      </c>
      <c r="D5940">
        <v>0</v>
      </c>
      <c r="E5940">
        <v>69</v>
      </c>
      <c r="F5940">
        <v>23</v>
      </c>
      <c r="G5940">
        <v>0.2</v>
      </c>
      <c r="H5940">
        <v>0.16</v>
      </c>
      <c r="I5940">
        <v>64.108999999999995</v>
      </c>
      <c r="J5940">
        <v>25.459</v>
      </c>
      <c r="K5940">
        <v>410.26400000000001</v>
      </c>
      <c r="L5940">
        <v>364.01799999999997</v>
      </c>
      <c r="M5940" s="4">
        <f t="shared" si="184"/>
        <v>3.2209955560463597E-5</v>
      </c>
      <c r="N5940" s="3">
        <f t="shared" si="185"/>
        <v>3.4655999419971038E-4</v>
      </c>
    </row>
    <row r="5941" spans="1:14" x14ac:dyDescent="0.25">
      <c r="A5941">
        <v>9</v>
      </c>
      <c r="B5941">
        <v>4</v>
      </c>
      <c r="C5941">
        <v>18</v>
      </c>
      <c r="D5941">
        <v>0</v>
      </c>
      <c r="E5941">
        <v>12</v>
      </c>
      <c r="F5941">
        <v>21</v>
      </c>
      <c r="G5941">
        <v>0.3</v>
      </c>
      <c r="H5941">
        <v>0.16</v>
      </c>
      <c r="I5941">
        <v>11.09</v>
      </c>
      <c r="J5941">
        <v>21.390999999999998</v>
      </c>
      <c r="K5941">
        <v>55.515999999999998</v>
      </c>
      <c r="L5941">
        <v>21.841000000000001</v>
      </c>
      <c r="M5941" s="4">
        <f t="shared" si="184"/>
        <v>1.9325902548667527E-6</v>
      </c>
      <c r="N5941" s="3">
        <f t="shared" si="185"/>
        <v>2.0793523488717248E-5</v>
      </c>
    </row>
    <row r="5942" spans="1:14" x14ac:dyDescent="0.25">
      <c r="A5942">
        <v>9</v>
      </c>
      <c r="B5942">
        <v>4</v>
      </c>
      <c r="C5942">
        <v>19</v>
      </c>
      <c r="D5942">
        <v>0</v>
      </c>
      <c r="E5942">
        <v>0</v>
      </c>
      <c r="F5942">
        <v>20</v>
      </c>
      <c r="G5942">
        <v>0.3</v>
      </c>
      <c r="H5942">
        <v>0.16</v>
      </c>
      <c r="I5942">
        <v>0</v>
      </c>
      <c r="J5942">
        <v>20</v>
      </c>
      <c r="K5942">
        <v>0</v>
      </c>
      <c r="L5942">
        <v>0</v>
      </c>
      <c r="M5942" s="4">
        <f t="shared" si="184"/>
        <v>0</v>
      </c>
      <c r="N5942" s="3">
        <f t="shared" si="185"/>
        <v>0</v>
      </c>
    </row>
    <row r="5943" spans="1:14" x14ac:dyDescent="0.25">
      <c r="A5943">
        <v>9</v>
      </c>
      <c r="B5943">
        <v>4</v>
      </c>
      <c r="C5943">
        <v>20</v>
      </c>
      <c r="D5943">
        <v>0</v>
      </c>
      <c r="E5943">
        <v>0</v>
      </c>
      <c r="F5943">
        <v>19</v>
      </c>
      <c r="G5943">
        <v>0.3</v>
      </c>
      <c r="H5943">
        <v>0.16</v>
      </c>
      <c r="I5943">
        <v>0</v>
      </c>
      <c r="J5943">
        <v>19</v>
      </c>
      <c r="K5943">
        <v>0</v>
      </c>
      <c r="L5943">
        <v>0</v>
      </c>
      <c r="M5943" s="4">
        <f t="shared" si="184"/>
        <v>0</v>
      </c>
      <c r="N5943" s="3">
        <f t="shared" si="185"/>
        <v>0</v>
      </c>
    </row>
    <row r="5944" spans="1:14" x14ac:dyDescent="0.25">
      <c r="A5944">
        <v>9</v>
      </c>
      <c r="B5944">
        <v>4</v>
      </c>
      <c r="C5944">
        <v>21</v>
      </c>
      <c r="D5944">
        <v>0</v>
      </c>
      <c r="E5944">
        <v>0</v>
      </c>
      <c r="F5944">
        <v>18</v>
      </c>
      <c r="G5944">
        <v>0.3</v>
      </c>
      <c r="H5944">
        <v>0.16</v>
      </c>
      <c r="I5944">
        <v>0</v>
      </c>
      <c r="J5944">
        <v>18</v>
      </c>
      <c r="K5944">
        <v>0</v>
      </c>
      <c r="L5944">
        <v>0</v>
      </c>
      <c r="M5944" s="4">
        <f t="shared" si="184"/>
        <v>0</v>
      </c>
      <c r="N5944" s="3">
        <f t="shared" si="185"/>
        <v>0</v>
      </c>
    </row>
    <row r="5945" spans="1:14" x14ac:dyDescent="0.25">
      <c r="A5945">
        <v>9</v>
      </c>
      <c r="B5945">
        <v>4</v>
      </c>
      <c r="C5945">
        <v>22</v>
      </c>
      <c r="D5945">
        <v>0</v>
      </c>
      <c r="E5945">
        <v>0</v>
      </c>
      <c r="F5945">
        <v>18</v>
      </c>
      <c r="G5945">
        <v>0.3</v>
      </c>
      <c r="H5945">
        <v>0.16</v>
      </c>
      <c r="I5945">
        <v>0</v>
      </c>
      <c r="J5945">
        <v>18</v>
      </c>
      <c r="K5945">
        <v>0</v>
      </c>
      <c r="L5945">
        <v>0</v>
      </c>
      <c r="M5945" s="4">
        <f t="shared" si="184"/>
        <v>0</v>
      </c>
      <c r="N5945" s="3">
        <f t="shared" si="185"/>
        <v>0</v>
      </c>
    </row>
    <row r="5946" spans="1:14" x14ac:dyDescent="0.25">
      <c r="A5946">
        <v>9</v>
      </c>
      <c r="B5946">
        <v>4</v>
      </c>
      <c r="C5946">
        <v>23</v>
      </c>
      <c r="D5946">
        <v>0</v>
      </c>
      <c r="E5946">
        <v>0</v>
      </c>
      <c r="F5946">
        <v>17</v>
      </c>
      <c r="G5946">
        <v>0.3</v>
      </c>
      <c r="H5946">
        <v>0.16</v>
      </c>
      <c r="I5946">
        <v>0</v>
      </c>
      <c r="J5946">
        <v>17</v>
      </c>
      <c r="K5946">
        <v>0</v>
      </c>
      <c r="L5946">
        <v>0</v>
      </c>
      <c r="M5946" s="4">
        <f t="shared" si="184"/>
        <v>0</v>
      </c>
      <c r="N5946" s="3">
        <f t="shared" si="185"/>
        <v>0</v>
      </c>
    </row>
    <row r="5947" spans="1:14" x14ac:dyDescent="0.25">
      <c r="A5947">
        <v>9</v>
      </c>
      <c r="B5947">
        <v>5</v>
      </c>
      <c r="C5947">
        <v>0</v>
      </c>
      <c r="D5947">
        <v>0</v>
      </c>
      <c r="E5947">
        <v>0</v>
      </c>
      <c r="F5947">
        <v>16</v>
      </c>
      <c r="G5947">
        <v>0.3</v>
      </c>
      <c r="H5947">
        <v>0.16</v>
      </c>
      <c r="I5947">
        <v>0</v>
      </c>
      <c r="J5947">
        <v>16</v>
      </c>
      <c r="K5947">
        <v>0</v>
      </c>
      <c r="L5947">
        <v>0</v>
      </c>
      <c r="M5947" s="4">
        <f t="shared" si="184"/>
        <v>0</v>
      </c>
      <c r="N5947" s="3">
        <f t="shared" si="185"/>
        <v>0</v>
      </c>
    </row>
    <row r="5948" spans="1:14" x14ac:dyDescent="0.25">
      <c r="A5948">
        <v>9</v>
      </c>
      <c r="B5948">
        <v>5</v>
      </c>
      <c r="C5948">
        <v>1</v>
      </c>
      <c r="D5948">
        <v>0</v>
      </c>
      <c r="E5948">
        <v>0</v>
      </c>
      <c r="F5948">
        <v>16</v>
      </c>
      <c r="G5948">
        <v>0.3</v>
      </c>
      <c r="H5948">
        <v>0.16</v>
      </c>
      <c r="I5948">
        <v>0</v>
      </c>
      <c r="J5948">
        <v>16</v>
      </c>
      <c r="K5948">
        <v>0</v>
      </c>
      <c r="L5948">
        <v>0</v>
      </c>
      <c r="M5948" s="4">
        <f t="shared" si="184"/>
        <v>0</v>
      </c>
      <c r="N5948" s="3">
        <f t="shared" si="185"/>
        <v>0</v>
      </c>
    </row>
    <row r="5949" spans="1:14" x14ac:dyDescent="0.25">
      <c r="A5949">
        <v>9</v>
      </c>
      <c r="B5949">
        <v>5</v>
      </c>
      <c r="C5949">
        <v>2</v>
      </c>
      <c r="D5949">
        <v>0</v>
      </c>
      <c r="E5949">
        <v>0</v>
      </c>
      <c r="F5949">
        <v>15</v>
      </c>
      <c r="G5949">
        <v>0.3</v>
      </c>
      <c r="H5949">
        <v>0.16</v>
      </c>
      <c r="I5949">
        <v>0</v>
      </c>
      <c r="J5949">
        <v>15</v>
      </c>
      <c r="K5949">
        <v>0</v>
      </c>
      <c r="L5949">
        <v>0</v>
      </c>
      <c r="M5949" s="4">
        <f t="shared" si="184"/>
        <v>0</v>
      </c>
      <c r="N5949" s="3">
        <f t="shared" si="185"/>
        <v>0</v>
      </c>
    </row>
    <row r="5950" spans="1:14" x14ac:dyDescent="0.25">
      <c r="A5950">
        <v>9</v>
      </c>
      <c r="B5950">
        <v>5</v>
      </c>
      <c r="C5950">
        <v>3</v>
      </c>
      <c r="D5950">
        <v>0</v>
      </c>
      <c r="E5950">
        <v>0</v>
      </c>
      <c r="F5950">
        <v>15</v>
      </c>
      <c r="G5950">
        <v>0.3</v>
      </c>
      <c r="H5950">
        <v>0.16</v>
      </c>
      <c r="I5950">
        <v>0</v>
      </c>
      <c r="J5950">
        <v>15</v>
      </c>
      <c r="K5950">
        <v>0</v>
      </c>
      <c r="L5950">
        <v>0</v>
      </c>
      <c r="M5950" s="4">
        <f t="shared" si="184"/>
        <v>0</v>
      </c>
      <c r="N5950" s="3">
        <f t="shared" si="185"/>
        <v>0</v>
      </c>
    </row>
    <row r="5951" spans="1:14" x14ac:dyDescent="0.25">
      <c r="A5951">
        <v>9</v>
      </c>
      <c r="B5951">
        <v>5</v>
      </c>
      <c r="C5951">
        <v>4</v>
      </c>
      <c r="D5951">
        <v>0</v>
      </c>
      <c r="E5951">
        <v>0</v>
      </c>
      <c r="F5951">
        <v>15</v>
      </c>
      <c r="G5951">
        <v>0.3</v>
      </c>
      <c r="H5951">
        <v>0.16</v>
      </c>
      <c r="I5951">
        <v>0</v>
      </c>
      <c r="J5951">
        <v>15</v>
      </c>
      <c r="K5951">
        <v>0</v>
      </c>
      <c r="L5951">
        <v>0</v>
      </c>
      <c r="M5951" s="4">
        <f t="shared" si="184"/>
        <v>0</v>
      </c>
      <c r="N5951" s="3">
        <f t="shared" si="185"/>
        <v>0</v>
      </c>
    </row>
    <row r="5952" spans="1:14" x14ac:dyDescent="0.25">
      <c r="A5952">
        <v>9</v>
      </c>
      <c r="B5952">
        <v>5</v>
      </c>
      <c r="C5952">
        <v>5</v>
      </c>
      <c r="D5952">
        <v>0</v>
      </c>
      <c r="E5952">
        <v>0</v>
      </c>
      <c r="F5952">
        <v>15</v>
      </c>
      <c r="G5952">
        <v>0.3</v>
      </c>
      <c r="H5952">
        <v>0.16</v>
      </c>
      <c r="I5952">
        <v>0</v>
      </c>
      <c r="J5952">
        <v>15</v>
      </c>
      <c r="K5952">
        <v>0</v>
      </c>
      <c r="L5952">
        <v>0</v>
      </c>
      <c r="M5952" s="4">
        <f t="shared" si="184"/>
        <v>0</v>
      </c>
      <c r="N5952" s="3">
        <f t="shared" si="185"/>
        <v>0</v>
      </c>
    </row>
    <row r="5953" spans="1:14" x14ac:dyDescent="0.25">
      <c r="A5953">
        <v>9</v>
      </c>
      <c r="B5953">
        <v>5</v>
      </c>
      <c r="C5953">
        <v>6</v>
      </c>
      <c r="D5953">
        <v>231</v>
      </c>
      <c r="E5953">
        <v>32</v>
      </c>
      <c r="F5953">
        <v>15</v>
      </c>
      <c r="G5953">
        <v>0.4</v>
      </c>
      <c r="H5953">
        <v>0.16</v>
      </c>
      <c r="I5953">
        <v>43.668999999999997</v>
      </c>
      <c r="J5953">
        <v>16.423999999999999</v>
      </c>
      <c r="K5953">
        <v>208.63800000000001</v>
      </c>
      <c r="L5953">
        <v>169.53700000000001</v>
      </c>
      <c r="M5953" s="4">
        <f t="shared" si="184"/>
        <v>1.5001398930421895E-5</v>
      </c>
      <c r="N5953" s="3">
        <f t="shared" si="185"/>
        <v>1.6140614402759286E-4</v>
      </c>
    </row>
    <row r="5954" spans="1:14" x14ac:dyDescent="0.25">
      <c r="A5954">
        <v>9</v>
      </c>
      <c r="B5954">
        <v>5</v>
      </c>
      <c r="C5954">
        <v>7</v>
      </c>
      <c r="D5954">
        <v>174</v>
      </c>
      <c r="E5954">
        <v>110</v>
      </c>
      <c r="F5954">
        <v>17</v>
      </c>
      <c r="G5954">
        <v>0.4</v>
      </c>
      <c r="H5954">
        <v>0.16</v>
      </c>
      <c r="I5954">
        <v>158.607</v>
      </c>
      <c r="J5954">
        <v>22.67</v>
      </c>
      <c r="K5954">
        <v>1031.077</v>
      </c>
      <c r="L5954">
        <v>962.83299999999997</v>
      </c>
      <c r="M5954" s="4">
        <f t="shared" si="184"/>
        <v>8.5195809388952874E-5</v>
      </c>
      <c r="N5954" s="3">
        <f t="shared" si="185"/>
        <v>9.1665631615823876E-4</v>
      </c>
    </row>
    <row r="5955" spans="1:14" x14ac:dyDescent="0.25">
      <c r="A5955">
        <v>9</v>
      </c>
      <c r="B5955">
        <v>5</v>
      </c>
      <c r="C5955">
        <v>8</v>
      </c>
      <c r="D5955">
        <v>717</v>
      </c>
      <c r="E5955">
        <v>92</v>
      </c>
      <c r="F5955">
        <v>20</v>
      </c>
      <c r="G5955">
        <v>0.3</v>
      </c>
      <c r="H5955">
        <v>0.16</v>
      </c>
      <c r="I5955">
        <v>474.10599999999999</v>
      </c>
      <c r="J5955">
        <v>37.664999999999999</v>
      </c>
      <c r="K5955">
        <v>3117.8649999999998</v>
      </c>
      <c r="L5955">
        <v>2975.6779999999999</v>
      </c>
      <c r="M5955" s="4">
        <f t="shared" si="184"/>
        <v>2.6330141955136616E-4</v>
      </c>
      <c r="N5955" s="3">
        <f t="shared" si="185"/>
        <v>2.832966914878401E-3</v>
      </c>
    </row>
    <row r="5956" spans="1:14" x14ac:dyDescent="0.25">
      <c r="A5956">
        <v>9</v>
      </c>
      <c r="B5956">
        <v>5</v>
      </c>
      <c r="C5956">
        <v>9</v>
      </c>
      <c r="D5956">
        <v>19</v>
      </c>
      <c r="E5956">
        <v>218</v>
      </c>
      <c r="F5956">
        <v>23</v>
      </c>
      <c r="G5956">
        <v>0.2</v>
      </c>
      <c r="H5956">
        <v>0.16</v>
      </c>
      <c r="I5956">
        <v>220.23699999999999</v>
      </c>
      <c r="J5956">
        <v>31.395</v>
      </c>
      <c r="K5956">
        <v>1410.056</v>
      </c>
      <c r="L5956">
        <v>1328.383</v>
      </c>
      <c r="M5956" s="4">
        <f t="shared" si="184"/>
        <v>1.1754132322378376E-4</v>
      </c>
      <c r="N5956" s="3">
        <f t="shared" si="185"/>
        <v>1.2646748368899173E-3</v>
      </c>
    </row>
    <row r="5957" spans="1:14" x14ac:dyDescent="0.25">
      <c r="A5957">
        <v>9</v>
      </c>
      <c r="B5957">
        <v>5</v>
      </c>
      <c r="C5957">
        <v>10</v>
      </c>
      <c r="D5957">
        <v>6</v>
      </c>
      <c r="E5957">
        <v>157</v>
      </c>
      <c r="F5957">
        <v>24</v>
      </c>
      <c r="G5957">
        <v>0.4</v>
      </c>
      <c r="H5957">
        <v>0.16</v>
      </c>
      <c r="I5957">
        <v>152.41499999999999</v>
      </c>
      <c r="J5957">
        <v>29.448</v>
      </c>
      <c r="K5957">
        <v>961.88</v>
      </c>
      <c r="L5957">
        <v>896.08900000000006</v>
      </c>
      <c r="M5957" s="4">
        <f t="shared" si="184"/>
        <v>7.9289999033619956E-5</v>
      </c>
      <c r="N5957" s="3">
        <f t="shared" si="185"/>
        <v>8.5311330385427178E-4</v>
      </c>
    </row>
    <row r="5958" spans="1:14" x14ac:dyDescent="0.25">
      <c r="A5958">
        <v>9</v>
      </c>
      <c r="B5958">
        <v>5</v>
      </c>
      <c r="C5958">
        <v>11</v>
      </c>
      <c r="D5958">
        <v>0</v>
      </c>
      <c r="E5958">
        <v>101</v>
      </c>
      <c r="F5958">
        <v>24</v>
      </c>
      <c r="G5958">
        <v>0.6</v>
      </c>
      <c r="H5958">
        <v>0.16</v>
      </c>
      <c r="I5958">
        <v>94.052000000000007</v>
      </c>
      <c r="J5958">
        <v>27.167999999999999</v>
      </c>
      <c r="K5958">
        <v>584.46199999999999</v>
      </c>
      <c r="L5958">
        <v>532.04399999999998</v>
      </c>
      <c r="M5958" s="4">
        <f t="shared" si="184"/>
        <v>4.7077654391297393E-5</v>
      </c>
      <c r="N5958" s="3">
        <f t="shared" si="185"/>
        <v>5.065276045524966E-4</v>
      </c>
    </row>
    <row r="5959" spans="1:14" x14ac:dyDescent="0.25">
      <c r="A5959">
        <v>9</v>
      </c>
      <c r="B5959">
        <v>5</v>
      </c>
      <c r="C5959">
        <v>12</v>
      </c>
      <c r="D5959">
        <v>0</v>
      </c>
      <c r="E5959">
        <v>111</v>
      </c>
      <c r="F5959">
        <v>23</v>
      </c>
      <c r="G5959">
        <v>0.7</v>
      </c>
      <c r="H5959">
        <v>0.16</v>
      </c>
      <c r="I5959">
        <v>103.553</v>
      </c>
      <c r="J5959">
        <v>26.39</v>
      </c>
      <c r="K5959">
        <v>647.46199999999999</v>
      </c>
      <c r="L5959">
        <v>592.81100000000004</v>
      </c>
      <c r="M5959" s="4">
        <f t="shared" si="184"/>
        <v>5.2454592810668673E-5</v>
      </c>
      <c r="N5959" s="3">
        <f t="shared" si="185"/>
        <v>5.6438026889199034E-4</v>
      </c>
    </row>
    <row r="5960" spans="1:14" x14ac:dyDescent="0.25">
      <c r="A5960">
        <v>9</v>
      </c>
      <c r="B5960">
        <v>5</v>
      </c>
      <c r="C5960">
        <v>13</v>
      </c>
      <c r="D5960">
        <v>805</v>
      </c>
      <c r="E5960">
        <v>157</v>
      </c>
      <c r="F5960">
        <v>22</v>
      </c>
      <c r="G5960">
        <v>0.6</v>
      </c>
      <c r="H5960">
        <v>0.16</v>
      </c>
      <c r="I5960">
        <v>926.57</v>
      </c>
      <c r="J5960">
        <v>53.396000000000001</v>
      </c>
      <c r="K5960">
        <v>5588.8109999999997</v>
      </c>
      <c r="L5960">
        <v>5359.0680000000002</v>
      </c>
      <c r="M5960" s="4">
        <f t="shared" si="184"/>
        <v>4.741945236925167E-4</v>
      </c>
      <c r="N5960" s="3">
        <f t="shared" si="185"/>
        <v>5.1020514782122136E-3</v>
      </c>
    </row>
    <row r="5961" spans="1:14" x14ac:dyDescent="0.25">
      <c r="A5961">
        <v>9</v>
      </c>
      <c r="B5961">
        <v>5</v>
      </c>
      <c r="C5961">
        <v>14</v>
      </c>
      <c r="D5961">
        <v>392</v>
      </c>
      <c r="E5961">
        <v>306</v>
      </c>
      <c r="F5961">
        <v>21</v>
      </c>
      <c r="G5961">
        <v>0.5</v>
      </c>
      <c r="H5961">
        <v>0.16</v>
      </c>
      <c r="I5961">
        <v>647.245</v>
      </c>
      <c r="J5961">
        <v>43.548999999999999</v>
      </c>
      <c r="K5961">
        <v>4059.241</v>
      </c>
      <c r="L5961">
        <v>3883.6970000000001</v>
      </c>
      <c r="M5961" s="4">
        <f t="shared" si="184"/>
        <v>3.4364703882859034E-4</v>
      </c>
      <c r="N5961" s="3">
        <f t="shared" si="185"/>
        <v>3.6974380656820066E-3</v>
      </c>
    </row>
    <row r="5962" spans="1:14" x14ac:dyDescent="0.25">
      <c r="A5962">
        <v>9</v>
      </c>
      <c r="B5962">
        <v>5</v>
      </c>
      <c r="C5962">
        <v>15</v>
      </c>
      <c r="D5962">
        <v>651</v>
      </c>
      <c r="E5962">
        <v>167</v>
      </c>
      <c r="F5962">
        <v>20</v>
      </c>
      <c r="G5962">
        <v>0.4</v>
      </c>
      <c r="H5962">
        <v>0.16</v>
      </c>
      <c r="I5962">
        <v>627.90800000000002</v>
      </c>
      <c r="J5962">
        <v>42.616999999999997</v>
      </c>
      <c r="K5962">
        <v>4008.308</v>
      </c>
      <c r="L5962">
        <v>3834.569</v>
      </c>
      <c r="M5962" s="4">
        <f t="shared" si="184"/>
        <v>3.392999716594546E-4</v>
      </c>
      <c r="N5962" s="3">
        <f t="shared" si="185"/>
        <v>3.6506662044140381E-3</v>
      </c>
    </row>
    <row r="5963" spans="1:14" x14ac:dyDescent="0.25">
      <c r="A5963">
        <v>9</v>
      </c>
      <c r="B5963">
        <v>5</v>
      </c>
      <c r="C5963">
        <v>16</v>
      </c>
      <c r="D5963">
        <v>570</v>
      </c>
      <c r="E5963">
        <v>134</v>
      </c>
      <c r="F5963">
        <v>19</v>
      </c>
      <c r="G5963">
        <v>0.3</v>
      </c>
      <c r="H5963">
        <v>0.16</v>
      </c>
      <c r="I5963">
        <v>419.32499999999999</v>
      </c>
      <c r="J5963">
        <v>34.597999999999999</v>
      </c>
      <c r="K5963">
        <v>2768.53</v>
      </c>
      <c r="L5963">
        <v>2638.7220000000002</v>
      </c>
      <c r="M5963" s="4">
        <f t="shared" si="184"/>
        <v>2.3348603188968028E-4</v>
      </c>
      <c r="N5963" s="3">
        <f t="shared" si="185"/>
        <v>2.5121710492740697E-3</v>
      </c>
    </row>
    <row r="5964" spans="1:14" x14ac:dyDescent="0.25">
      <c r="A5964">
        <v>9</v>
      </c>
      <c r="B5964">
        <v>5</v>
      </c>
      <c r="C5964">
        <v>17</v>
      </c>
      <c r="D5964">
        <v>274</v>
      </c>
      <c r="E5964">
        <v>91</v>
      </c>
      <c r="F5964">
        <v>17</v>
      </c>
      <c r="G5964">
        <v>0.2</v>
      </c>
      <c r="H5964">
        <v>0.16</v>
      </c>
      <c r="I5964">
        <v>162.08799999999999</v>
      </c>
      <c r="J5964">
        <v>23.11</v>
      </c>
      <c r="K5964">
        <v>1020.559</v>
      </c>
      <c r="L5964">
        <v>952.68799999999999</v>
      </c>
      <c r="M5964" s="4">
        <f t="shared" si="184"/>
        <v>8.4298134001579444E-5</v>
      </c>
      <c r="N5964" s="3">
        <f t="shared" si="185"/>
        <v>9.0699786206762767E-4</v>
      </c>
    </row>
    <row r="5965" spans="1:14" x14ac:dyDescent="0.25">
      <c r="A5965">
        <v>9</v>
      </c>
      <c r="B5965">
        <v>5</v>
      </c>
      <c r="C5965">
        <v>18</v>
      </c>
      <c r="D5965">
        <v>126</v>
      </c>
      <c r="E5965">
        <v>24</v>
      </c>
      <c r="F5965">
        <v>15</v>
      </c>
      <c r="G5965">
        <v>0.4</v>
      </c>
      <c r="H5965">
        <v>0.16</v>
      </c>
      <c r="I5965">
        <v>23.474</v>
      </c>
      <c r="J5965">
        <v>15.766999999999999</v>
      </c>
      <c r="K5965">
        <v>109.822</v>
      </c>
      <c r="L5965">
        <v>74.221999999999994</v>
      </c>
      <c r="M5965" s="4">
        <f t="shared" si="184"/>
        <v>6.5674975457497412E-6</v>
      </c>
      <c r="N5965" s="3">
        <f t="shared" si="185"/>
        <v>7.0662373535074923E-5</v>
      </c>
    </row>
    <row r="5966" spans="1:14" x14ac:dyDescent="0.25">
      <c r="A5966">
        <v>9</v>
      </c>
      <c r="B5966">
        <v>5</v>
      </c>
      <c r="C5966">
        <v>19</v>
      </c>
      <c r="D5966">
        <v>0</v>
      </c>
      <c r="E5966">
        <v>0</v>
      </c>
      <c r="F5966">
        <v>13</v>
      </c>
      <c r="G5966">
        <v>0.7</v>
      </c>
      <c r="H5966">
        <v>0.16</v>
      </c>
      <c r="I5966">
        <v>0</v>
      </c>
      <c r="J5966">
        <v>13</v>
      </c>
      <c r="K5966">
        <v>0</v>
      </c>
      <c r="L5966">
        <v>0</v>
      </c>
      <c r="M5966" s="4">
        <f t="shared" si="184"/>
        <v>0</v>
      </c>
      <c r="N5966" s="3">
        <f t="shared" si="185"/>
        <v>0</v>
      </c>
    </row>
    <row r="5967" spans="1:14" x14ac:dyDescent="0.25">
      <c r="A5967">
        <v>9</v>
      </c>
      <c r="B5967">
        <v>5</v>
      </c>
      <c r="C5967">
        <v>20</v>
      </c>
      <c r="D5967">
        <v>0</v>
      </c>
      <c r="E5967">
        <v>0</v>
      </c>
      <c r="F5967">
        <v>13</v>
      </c>
      <c r="G5967">
        <v>0.7</v>
      </c>
      <c r="H5967">
        <v>0.16</v>
      </c>
      <c r="I5967">
        <v>0</v>
      </c>
      <c r="J5967">
        <v>13</v>
      </c>
      <c r="K5967">
        <v>0</v>
      </c>
      <c r="L5967">
        <v>0</v>
      </c>
      <c r="M5967" s="4">
        <f t="shared" si="184"/>
        <v>0</v>
      </c>
      <c r="N5967" s="3">
        <f t="shared" si="185"/>
        <v>0</v>
      </c>
    </row>
    <row r="5968" spans="1:14" x14ac:dyDescent="0.25">
      <c r="A5968">
        <v>9</v>
      </c>
      <c r="B5968">
        <v>5</v>
      </c>
      <c r="C5968">
        <v>21</v>
      </c>
      <c r="D5968">
        <v>0</v>
      </c>
      <c r="E5968">
        <v>0</v>
      </c>
      <c r="F5968">
        <v>13</v>
      </c>
      <c r="G5968">
        <v>0.7</v>
      </c>
      <c r="H5968">
        <v>0.16</v>
      </c>
      <c r="I5968">
        <v>0</v>
      </c>
      <c r="J5968">
        <v>13</v>
      </c>
      <c r="K5968">
        <v>0</v>
      </c>
      <c r="L5968">
        <v>0</v>
      </c>
      <c r="M5968" s="4">
        <f t="shared" si="184"/>
        <v>0</v>
      </c>
      <c r="N5968" s="3">
        <f t="shared" si="185"/>
        <v>0</v>
      </c>
    </row>
    <row r="5969" spans="1:14" x14ac:dyDescent="0.25">
      <c r="A5969">
        <v>9</v>
      </c>
      <c r="B5969">
        <v>5</v>
      </c>
      <c r="C5969">
        <v>22</v>
      </c>
      <c r="D5969">
        <v>0</v>
      </c>
      <c r="E5969">
        <v>0</v>
      </c>
      <c r="F5969">
        <v>13</v>
      </c>
      <c r="G5969">
        <v>0.7</v>
      </c>
      <c r="H5969">
        <v>0.16</v>
      </c>
      <c r="I5969">
        <v>0</v>
      </c>
      <c r="J5969">
        <v>13</v>
      </c>
      <c r="K5969">
        <v>0</v>
      </c>
      <c r="L5969">
        <v>0</v>
      </c>
      <c r="M5969" s="4">
        <f t="shared" si="184"/>
        <v>0</v>
      </c>
      <c r="N5969" s="3">
        <f t="shared" si="185"/>
        <v>0</v>
      </c>
    </row>
    <row r="5970" spans="1:14" x14ac:dyDescent="0.25">
      <c r="A5970">
        <v>9</v>
      </c>
      <c r="B5970">
        <v>5</v>
      </c>
      <c r="C5970">
        <v>23</v>
      </c>
      <c r="D5970">
        <v>0</v>
      </c>
      <c r="E5970">
        <v>0</v>
      </c>
      <c r="F5970">
        <v>13</v>
      </c>
      <c r="G5970">
        <v>0.7</v>
      </c>
      <c r="H5970">
        <v>0.16</v>
      </c>
      <c r="I5970">
        <v>0</v>
      </c>
      <c r="J5970">
        <v>13</v>
      </c>
      <c r="K5970">
        <v>0</v>
      </c>
      <c r="L5970">
        <v>0</v>
      </c>
      <c r="M5970" s="4">
        <f t="shared" si="184"/>
        <v>0</v>
      </c>
      <c r="N5970" s="3">
        <f t="shared" si="185"/>
        <v>0</v>
      </c>
    </row>
    <row r="5971" spans="1:14" x14ac:dyDescent="0.25">
      <c r="A5971">
        <v>9</v>
      </c>
      <c r="B5971">
        <v>6</v>
      </c>
      <c r="C5971">
        <v>0</v>
      </c>
      <c r="D5971">
        <v>0</v>
      </c>
      <c r="E5971">
        <v>0</v>
      </c>
      <c r="F5971">
        <v>12</v>
      </c>
      <c r="G5971">
        <v>0.8</v>
      </c>
      <c r="H5971">
        <v>0.16</v>
      </c>
      <c r="I5971">
        <v>0</v>
      </c>
      <c r="J5971">
        <v>12</v>
      </c>
      <c r="K5971">
        <v>0</v>
      </c>
      <c r="L5971">
        <v>0</v>
      </c>
      <c r="M5971" s="4">
        <f t="shared" si="184"/>
        <v>0</v>
      </c>
      <c r="N5971" s="3">
        <f t="shared" si="185"/>
        <v>0</v>
      </c>
    </row>
    <row r="5972" spans="1:14" x14ac:dyDescent="0.25">
      <c r="A5972">
        <v>9</v>
      </c>
      <c r="B5972">
        <v>6</v>
      </c>
      <c r="C5972">
        <v>1</v>
      </c>
      <c r="D5972">
        <v>0</v>
      </c>
      <c r="E5972">
        <v>0</v>
      </c>
      <c r="F5972">
        <v>11</v>
      </c>
      <c r="G5972">
        <v>0.8</v>
      </c>
      <c r="H5972">
        <v>0.16</v>
      </c>
      <c r="I5972">
        <v>0</v>
      </c>
      <c r="J5972">
        <v>11</v>
      </c>
      <c r="K5972">
        <v>0</v>
      </c>
      <c r="L5972">
        <v>0</v>
      </c>
      <c r="M5972" s="4">
        <f t="shared" ref="M5972:M6035" si="186">L5972/SUM($L$19:$L$8778)</f>
        <v>0</v>
      </c>
      <c r="N5972" s="3">
        <f t="shared" ref="N5972:N6035" si="187">L5972/SUMIF($A$19:$A$8778,$A5972,$L$19:$L$8778)</f>
        <v>0</v>
      </c>
    </row>
    <row r="5973" spans="1:14" x14ac:dyDescent="0.25">
      <c r="A5973">
        <v>9</v>
      </c>
      <c r="B5973">
        <v>6</v>
      </c>
      <c r="C5973">
        <v>2</v>
      </c>
      <c r="D5973">
        <v>0</v>
      </c>
      <c r="E5973">
        <v>0</v>
      </c>
      <c r="F5973">
        <v>11</v>
      </c>
      <c r="G5973">
        <v>0.8</v>
      </c>
      <c r="H5973">
        <v>0.16</v>
      </c>
      <c r="I5973">
        <v>0</v>
      </c>
      <c r="J5973">
        <v>11</v>
      </c>
      <c r="K5973">
        <v>0</v>
      </c>
      <c r="L5973">
        <v>0</v>
      </c>
      <c r="M5973" s="4">
        <f t="shared" si="186"/>
        <v>0</v>
      </c>
      <c r="N5973" s="3">
        <f t="shared" si="187"/>
        <v>0</v>
      </c>
    </row>
    <row r="5974" spans="1:14" x14ac:dyDescent="0.25">
      <c r="A5974">
        <v>9</v>
      </c>
      <c r="B5974">
        <v>6</v>
      </c>
      <c r="C5974">
        <v>3</v>
      </c>
      <c r="D5974">
        <v>0</v>
      </c>
      <c r="E5974">
        <v>0</v>
      </c>
      <c r="F5974">
        <v>10</v>
      </c>
      <c r="G5974">
        <v>0.8</v>
      </c>
      <c r="H5974">
        <v>0.16</v>
      </c>
      <c r="I5974">
        <v>0</v>
      </c>
      <c r="J5974">
        <v>10</v>
      </c>
      <c r="K5974">
        <v>0</v>
      </c>
      <c r="L5974">
        <v>0</v>
      </c>
      <c r="M5974" s="4">
        <f t="shared" si="186"/>
        <v>0</v>
      </c>
      <c r="N5974" s="3">
        <f t="shared" si="187"/>
        <v>0</v>
      </c>
    </row>
    <row r="5975" spans="1:14" x14ac:dyDescent="0.25">
      <c r="A5975">
        <v>9</v>
      </c>
      <c r="B5975">
        <v>6</v>
      </c>
      <c r="C5975">
        <v>4</v>
      </c>
      <c r="D5975">
        <v>0</v>
      </c>
      <c r="E5975">
        <v>0</v>
      </c>
      <c r="F5975">
        <v>10</v>
      </c>
      <c r="G5975">
        <v>0.6</v>
      </c>
      <c r="H5975">
        <v>0.16</v>
      </c>
      <c r="I5975">
        <v>0</v>
      </c>
      <c r="J5975">
        <v>10</v>
      </c>
      <c r="K5975">
        <v>0</v>
      </c>
      <c r="L5975">
        <v>0</v>
      </c>
      <c r="M5975" s="4">
        <f t="shared" si="186"/>
        <v>0</v>
      </c>
      <c r="N5975" s="3">
        <f t="shared" si="187"/>
        <v>0</v>
      </c>
    </row>
    <row r="5976" spans="1:14" x14ac:dyDescent="0.25">
      <c r="A5976">
        <v>9</v>
      </c>
      <c r="B5976">
        <v>6</v>
      </c>
      <c r="C5976">
        <v>5</v>
      </c>
      <c r="D5976">
        <v>0</v>
      </c>
      <c r="E5976">
        <v>0</v>
      </c>
      <c r="F5976">
        <v>10</v>
      </c>
      <c r="G5976">
        <v>0.4</v>
      </c>
      <c r="H5976">
        <v>0.16</v>
      </c>
      <c r="I5976">
        <v>0</v>
      </c>
      <c r="J5976">
        <v>10</v>
      </c>
      <c r="K5976">
        <v>0</v>
      </c>
      <c r="L5976">
        <v>0</v>
      </c>
      <c r="M5976" s="4">
        <f t="shared" si="186"/>
        <v>0</v>
      </c>
      <c r="N5976" s="3">
        <f t="shared" si="187"/>
        <v>0</v>
      </c>
    </row>
    <row r="5977" spans="1:14" x14ac:dyDescent="0.25">
      <c r="A5977">
        <v>9</v>
      </c>
      <c r="B5977">
        <v>6</v>
      </c>
      <c r="C5977">
        <v>6</v>
      </c>
      <c r="D5977">
        <v>0</v>
      </c>
      <c r="E5977">
        <v>15</v>
      </c>
      <c r="F5977">
        <v>12</v>
      </c>
      <c r="G5977">
        <v>0.4</v>
      </c>
      <c r="H5977">
        <v>0.16</v>
      </c>
      <c r="I5977">
        <v>13.865</v>
      </c>
      <c r="J5977">
        <v>12.49</v>
      </c>
      <c r="K5977">
        <v>81.444000000000003</v>
      </c>
      <c r="L5977">
        <v>46.85</v>
      </c>
      <c r="M5977" s="4">
        <f t="shared" si="186"/>
        <v>4.1454994478507097E-6</v>
      </c>
      <c r="N5977" s="3">
        <f t="shared" si="187"/>
        <v>4.4603112286360656E-5</v>
      </c>
    </row>
    <row r="5978" spans="1:14" x14ac:dyDescent="0.25">
      <c r="A5978">
        <v>9</v>
      </c>
      <c r="B5978">
        <v>6</v>
      </c>
      <c r="C5978">
        <v>7</v>
      </c>
      <c r="D5978">
        <v>0</v>
      </c>
      <c r="E5978">
        <v>72</v>
      </c>
      <c r="F5978">
        <v>14</v>
      </c>
      <c r="G5978">
        <v>0.4</v>
      </c>
      <c r="H5978">
        <v>0.16</v>
      </c>
      <c r="I5978">
        <v>66.936000000000007</v>
      </c>
      <c r="J5978">
        <v>16.414000000000001</v>
      </c>
      <c r="K5978">
        <v>446.21499999999997</v>
      </c>
      <c r="L5978">
        <v>398.69499999999999</v>
      </c>
      <c r="M5978" s="4">
        <f t="shared" si="186"/>
        <v>3.5278333027979478E-5</v>
      </c>
      <c r="N5978" s="3">
        <f t="shared" si="187"/>
        <v>3.7957391361815494E-4</v>
      </c>
    </row>
    <row r="5979" spans="1:14" x14ac:dyDescent="0.25">
      <c r="A5979">
        <v>9</v>
      </c>
      <c r="B5979">
        <v>6</v>
      </c>
      <c r="C5979">
        <v>8</v>
      </c>
      <c r="D5979">
        <v>469</v>
      </c>
      <c r="E5979">
        <v>176</v>
      </c>
      <c r="F5979">
        <v>16</v>
      </c>
      <c r="G5979">
        <v>0.4</v>
      </c>
      <c r="H5979">
        <v>0.16</v>
      </c>
      <c r="I5979">
        <v>426.92200000000003</v>
      </c>
      <c r="J5979">
        <v>31.408999999999999</v>
      </c>
      <c r="K5979">
        <v>2857.904</v>
      </c>
      <c r="L5979">
        <v>2724.9290000000001</v>
      </c>
      <c r="M5979" s="4">
        <f t="shared" si="186"/>
        <v>2.4111401632726548E-4</v>
      </c>
      <c r="N5979" s="3">
        <f t="shared" si="187"/>
        <v>2.5942436320034248E-3</v>
      </c>
    </row>
    <row r="5980" spans="1:14" x14ac:dyDescent="0.25">
      <c r="A5980">
        <v>9</v>
      </c>
      <c r="B5980">
        <v>6</v>
      </c>
      <c r="C5980">
        <v>9</v>
      </c>
      <c r="D5980">
        <v>626</v>
      </c>
      <c r="E5980">
        <v>186</v>
      </c>
      <c r="F5980">
        <v>18</v>
      </c>
      <c r="G5980">
        <v>0.4</v>
      </c>
      <c r="H5980">
        <v>0.16</v>
      </c>
      <c r="I5980">
        <v>645.95699999999999</v>
      </c>
      <c r="J5980">
        <v>41.255000000000003</v>
      </c>
      <c r="K5980">
        <v>4139.1310000000003</v>
      </c>
      <c r="L5980">
        <v>3960.7559999999999</v>
      </c>
      <c r="M5980" s="4">
        <f t="shared" si="186"/>
        <v>3.5046556693855676E-4</v>
      </c>
      <c r="N5980" s="3">
        <f t="shared" si="187"/>
        <v>3.7708013790155102E-3</v>
      </c>
    </row>
    <row r="5981" spans="1:14" x14ac:dyDescent="0.25">
      <c r="A5981">
        <v>9</v>
      </c>
      <c r="B5981">
        <v>6</v>
      </c>
      <c r="C5981">
        <v>10</v>
      </c>
      <c r="D5981">
        <v>358</v>
      </c>
      <c r="E5981">
        <v>327</v>
      </c>
      <c r="F5981">
        <v>20</v>
      </c>
      <c r="G5981">
        <v>0.4</v>
      </c>
      <c r="H5981">
        <v>0.16</v>
      </c>
      <c r="I5981">
        <v>647.69000000000005</v>
      </c>
      <c r="J5981">
        <v>43.23</v>
      </c>
      <c r="K5981">
        <v>4060.6320000000001</v>
      </c>
      <c r="L5981">
        <v>3885.0390000000002</v>
      </c>
      <c r="M5981" s="4">
        <f t="shared" si="186"/>
        <v>3.4376578504543171E-4</v>
      </c>
      <c r="N5981" s="3">
        <f t="shared" si="187"/>
        <v>3.6987157044587045E-3</v>
      </c>
    </row>
    <row r="5982" spans="1:14" x14ac:dyDescent="0.25">
      <c r="A5982">
        <v>9</v>
      </c>
      <c r="B5982">
        <v>6</v>
      </c>
      <c r="C5982">
        <v>11</v>
      </c>
      <c r="D5982">
        <v>793</v>
      </c>
      <c r="E5982">
        <v>171</v>
      </c>
      <c r="F5982">
        <v>21</v>
      </c>
      <c r="G5982">
        <v>0.4</v>
      </c>
      <c r="H5982">
        <v>0.16</v>
      </c>
      <c r="I5982">
        <v>936.33900000000006</v>
      </c>
      <c r="J5982">
        <v>54.621000000000002</v>
      </c>
      <c r="K5982">
        <v>5614.2560000000003</v>
      </c>
      <c r="L5982">
        <v>5383.6120000000001</v>
      </c>
      <c r="M5982" s="4">
        <f t="shared" si="186"/>
        <v>4.7636628758681871E-4</v>
      </c>
      <c r="N5982" s="3">
        <f t="shared" si="187"/>
        <v>5.1254183680298536E-3</v>
      </c>
    </row>
    <row r="5983" spans="1:14" x14ac:dyDescent="0.25">
      <c r="A5983">
        <v>9</v>
      </c>
      <c r="B5983">
        <v>6</v>
      </c>
      <c r="C5983">
        <v>12</v>
      </c>
      <c r="D5983">
        <v>449</v>
      </c>
      <c r="E5983">
        <v>347</v>
      </c>
      <c r="F5983">
        <v>22</v>
      </c>
      <c r="G5983">
        <v>0.3</v>
      </c>
      <c r="H5983">
        <v>0.16</v>
      </c>
      <c r="I5983">
        <v>811.29499999999996</v>
      </c>
      <c r="J5983">
        <v>51.962000000000003</v>
      </c>
      <c r="K5983">
        <v>4886.8559999999998</v>
      </c>
      <c r="L5983">
        <v>4681.9870000000001</v>
      </c>
      <c r="M5983" s="4">
        <f t="shared" si="186"/>
        <v>4.1428334094651445E-4</v>
      </c>
      <c r="N5983" s="3">
        <f t="shared" si="187"/>
        <v>4.4574427296538068E-3</v>
      </c>
    </row>
    <row r="5984" spans="1:14" x14ac:dyDescent="0.25">
      <c r="A5984">
        <v>9</v>
      </c>
      <c r="B5984">
        <v>6</v>
      </c>
      <c r="C5984">
        <v>13</v>
      </c>
      <c r="D5984">
        <v>818</v>
      </c>
      <c r="E5984">
        <v>156</v>
      </c>
      <c r="F5984">
        <v>23</v>
      </c>
      <c r="G5984">
        <v>0.3</v>
      </c>
      <c r="H5984">
        <v>0.16</v>
      </c>
      <c r="I5984">
        <v>936.05100000000004</v>
      </c>
      <c r="J5984">
        <v>57.655999999999999</v>
      </c>
      <c r="K5984">
        <v>5544.6139999999996</v>
      </c>
      <c r="L5984">
        <v>5316.4380000000001</v>
      </c>
      <c r="M5984" s="4">
        <f t="shared" si="186"/>
        <v>4.7042242889076911E-4</v>
      </c>
      <c r="N5984" s="3">
        <f t="shared" si="187"/>
        <v>5.0614659781744861E-3</v>
      </c>
    </row>
    <row r="5985" spans="1:14" x14ac:dyDescent="0.25">
      <c r="A5985">
        <v>9</v>
      </c>
      <c r="B5985">
        <v>6</v>
      </c>
      <c r="C5985">
        <v>14</v>
      </c>
      <c r="D5985">
        <v>803</v>
      </c>
      <c r="E5985">
        <v>142</v>
      </c>
      <c r="F5985">
        <v>23</v>
      </c>
      <c r="G5985">
        <v>0.3</v>
      </c>
      <c r="H5985">
        <v>0.16</v>
      </c>
      <c r="I5985">
        <v>827.18899999999996</v>
      </c>
      <c r="J5985">
        <v>53.665999999999997</v>
      </c>
      <c r="K5985">
        <v>5014.1499999999996</v>
      </c>
      <c r="L5985">
        <v>4804.7700000000004</v>
      </c>
      <c r="M5985" s="4">
        <f t="shared" si="186"/>
        <v>4.2514773494236192E-4</v>
      </c>
      <c r="N5985" s="3">
        <f t="shared" si="187"/>
        <v>4.5743371573134916E-3</v>
      </c>
    </row>
    <row r="5986" spans="1:14" x14ac:dyDescent="0.25">
      <c r="A5986">
        <v>9</v>
      </c>
      <c r="B5986">
        <v>6</v>
      </c>
      <c r="C5986">
        <v>15</v>
      </c>
      <c r="D5986">
        <v>770</v>
      </c>
      <c r="E5986">
        <v>120</v>
      </c>
      <c r="F5986">
        <v>23</v>
      </c>
      <c r="G5986">
        <v>0.3</v>
      </c>
      <c r="H5986">
        <v>0.16</v>
      </c>
      <c r="I5986">
        <v>658.85199999999998</v>
      </c>
      <c r="J5986">
        <v>47.481999999999999</v>
      </c>
      <c r="K5986">
        <v>4134.1559999999999</v>
      </c>
      <c r="L5986">
        <v>3955.9580000000001</v>
      </c>
      <c r="M5986" s="4">
        <f t="shared" si="186"/>
        <v>3.5004101824376944E-4</v>
      </c>
      <c r="N5986" s="3">
        <f t="shared" si="187"/>
        <v>3.7662334871745298E-3</v>
      </c>
    </row>
    <row r="5987" spans="1:14" x14ac:dyDescent="0.25">
      <c r="A5987">
        <v>9</v>
      </c>
      <c r="B5987">
        <v>6</v>
      </c>
      <c r="C5987">
        <v>16</v>
      </c>
      <c r="D5987">
        <v>695</v>
      </c>
      <c r="E5987">
        <v>97</v>
      </c>
      <c r="F5987">
        <v>22</v>
      </c>
      <c r="G5987">
        <v>0.3</v>
      </c>
      <c r="H5987">
        <v>0.16</v>
      </c>
      <c r="I5987">
        <v>443.66199999999998</v>
      </c>
      <c r="J5987">
        <v>38.51</v>
      </c>
      <c r="K5987">
        <v>2890.4360000000001</v>
      </c>
      <c r="L5987">
        <v>2756.308</v>
      </c>
      <c r="M5987" s="4">
        <f t="shared" si="186"/>
        <v>2.4389057186993584E-4</v>
      </c>
      <c r="N5987" s="3">
        <f t="shared" si="187"/>
        <v>2.6241177208067056E-3</v>
      </c>
    </row>
    <row r="5988" spans="1:14" x14ac:dyDescent="0.25">
      <c r="A5988">
        <v>9</v>
      </c>
      <c r="B5988">
        <v>6</v>
      </c>
      <c r="C5988">
        <v>17</v>
      </c>
      <c r="D5988">
        <v>547</v>
      </c>
      <c r="E5988">
        <v>66</v>
      </c>
      <c r="F5988">
        <v>20</v>
      </c>
      <c r="G5988">
        <v>0.3</v>
      </c>
      <c r="H5988">
        <v>0.16</v>
      </c>
      <c r="I5988">
        <v>211.69200000000001</v>
      </c>
      <c r="J5988">
        <v>27.65</v>
      </c>
      <c r="K5988">
        <v>1272.115</v>
      </c>
      <c r="L5988">
        <v>1195.33</v>
      </c>
      <c r="M5988" s="4">
        <f t="shared" si="186"/>
        <v>1.0576819327640104E-4</v>
      </c>
      <c r="N5988" s="3">
        <f t="shared" si="187"/>
        <v>1.1380029500374701E-3</v>
      </c>
    </row>
    <row r="5989" spans="1:14" x14ac:dyDescent="0.25">
      <c r="A5989">
        <v>9</v>
      </c>
      <c r="B5989">
        <v>6</v>
      </c>
      <c r="C5989">
        <v>18</v>
      </c>
      <c r="D5989">
        <v>196</v>
      </c>
      <c r="E5989">
        <v>21</v>
      </c>
      <c r="F5989">
        <v>17</v>
      </c>
      <c r="G5989">
        <v>0.6</v>
      </c>
      <c r="H5989">
        <v>0.16</v>
      </c>
      <c r="I5989">
        <v>22.382999999999999</v>
      </c>
      <c r="J5989">
        <v>17.672000000000001</v>
      </c>
      <c r="K5989">
        <v>97.066000000000003</v>
      </c>
      <c r="L5989">
        <v>61.917999999999999</v>
      </c>
      <c r="M5989" s="4">
        <f t="shared" si="186"/>
        <v>5.4787840941733242E-6</v>
      </c>
      <c r="N5989" s="3">
        <f t="shared" si="187"/>
        <v>5.8948463320104137E-5</v>
      </c>
    </row>
    <row r="5990" spans="1:14" x14ac:dyDescent="0.25">
      <c r="A5990">
        <v>9</v>
      </c>
      <c r="B5990">
        <v>6</v>
      </c>
      <c r="C5990">
        <v>19</v>
      </c>
      <c r="D5990">
        <v>0</v>
      </c>
      <c r="E5990">
        <v>0</v>
      </c>
      <c r="F5990">
        <v>15</v>
      </c>
      <c r="G5990">
        <v>0.8</v>
      </c>
      <c r="H5990">
        <v>0.16</v>
      </c>
      <c r="I5990">
        <v>0</v>
      </c>
      <c r="J5990">
        <v>15</v>
      </c>
      <c r="K5990">
        <v>0</v>
      </c>
      <c r="L5990">
        <v>0</v>
      </c>
      <c r="M5990" s="4">
        <f t="shared" si="186"/>
        <v>0</v>
      </c>
      <c r="N5990" s="3">
        <f t="shared" si="187"/>
        <v>0</v>
      </c>
    </row>
    <row r="5991" spans="1:14" x14ac:dyDescent="0.25">
      <c r="A5991">
        <v>9</v>
      </c>
      <c r="B5991">
        <v>6</v>
      </c>
      <c r="C5991">
        <v>20</v>
      </c>
      <c r="D5991">
        <v>0</v>
      </c>
      <c r="E5991">
        <v>0</v>
      </c>
      <c r="F5991">
        <v>15</v>
      </c>
      <c r="G5991">
        <v>0.9</v>
      </c>
      <c r="H5991">
        <v>0.16</v>
      </c>
      <c r="I5991">
        <v>0</v>
      </c>
      <c r="J5991">
        <v>15</v>
      </c>
      <c r="K5991">
        <v>0</v>
      </c>
      <c r="L5991">
        <v>0</v>
      </c>
      <c r="M5991" s="4">
        <f t="shared" si="186"/>
        <v>0</v>
      </c>
      <c r="N5991" s="3">
        <f t="shared" si="187"/>
        <v>0</v>
      </c>
    </row>
    <row r="5992" spans="1:14" x14ac:dyDescent="0.25">
      <c r="A5992">
        <v>9</v>
      </c>
      <c r="B5992">
        <v>6</v>
      </c>
      <c r="C5992">
        <v>21</v>
      </c>
      <c r="D5992">
        <v>0</v>
      </c>
      <c r="E5992">
        <v>0</v>
      </c>
      <c r="F5992">
        <v>14</v>
      </c>
      <c r="G5992">
        <v>1</v>
      </c>
      <c r="H5992">
        <v>0.16</v>
      </c>
      <c r="I5992">
        <v>0</v>
      </c>
      <c r="J5992">
        <v>14</v>
      </c>
      <c r="K5992">
        <v>0</v>
      </c>
      <c r="L5992">
        <v>0</v>
      </c>
      <c r="M5992" s="4">
        <f t="shared" si="186"/>
        <v>0</v>
      </c>
      <c r="N5992" s="3">
        <f t="shared" si="187"/>
        <v>0</v>
      </c>
    </row>
    <row r="5993" spans="1:14" x14ac:dyDescent="0.25">
      <c r="A5993">
        <v>9</v>
      </c>
      <c r="B5993">
        <v>6</v>
      </c>
      <c r="C5993">
        <v>22</v>
      </c>
      <c r="D5993">
        <v>0</v>
      </c>
      <c r="E5993">
        <v>0</v>
      </c>
      <c r="F5993">
        <v>13</v>
      </c>
      <c r="G5993">
        <v>1</v>
      </c>
      <c r="H5993">
        <v>0.16</v>
      </c>
      <c r="I5993">
        <v>0</v>
      </c>
      <c r="J5993">
        <v>13</v>
      </c>
      <c r="K5993">
        <v>0</v>
      </c>
      <c r="L5993">
        <v>0</v>
      </c>
      <c r="M5993" s="4">
        <f t="shared" si="186"/>
        <v>0</v>
      </c>
      <c r="N5993" s="3">
        <f t="shared" si="187"/>
        <v>0</v>
      </c>
    </row>
    <row r="5994" spans="1:14" x14ac:dyDescent="0.25">
      <c r="A5994">
        <v>9</v>
      </c>
      <c r="B5994">
        <v>6</v>
      </c>
      <c r="C5994">
        <v>23</v>
      </c>
      <c r="D5994">
        <v>0</v>
      </c>
      <c r="E5994">
        <v>0</v>
      </c>
      <c r="F5994">
        <v>13</v>
      </c>
      <c r="G5994">
        <v>1</v>
      </c>
      <c r="H5994">
        <v>0.16</v>
      </c>
      <c r="I5994">
        <v>0</v>
      </c>
      <c r="J5994">
        <v>13</v>
      </c>
      <c r="K5994">
        <v>0</v>
      </c>
      <c r="L5994">
        <v>0</v>
      </c>
      <c r="M5994" s="4">
        <f t="shared" si="186"/>
        <v>0</v>
      </c>
      <c r="N5994" s="3">
        <f t="shared" si="187"/>
        <v>0</v>
      </c>
    </row>
    <row r="5995" spans="1:14" x14ac:dyDescent="0.25">
      <c r="A5995">
        <v>9</v>
      </c>
      <c r="B5995">
        <v>7</v>
      </c>
      <c r="C5995">
        <v>0</v>
      </c>
      <c r="D5995">
        <v>0</v>
      </c>
      <c r="E5995">
        <v>0</v>
      </c>
      <c r="F5995">
        <v>12</v>
      </c>
      <c r="G5995">
        <v>1</v>
      </c>
      <c r="H5995">
        <v>0.16</v>
      </c>
      <c r="I5995">
        <v>0</v>
      </c>
      <c r="J5995">
        <v>12</v>
      </c>
      <c r="K5995">
        <v>0</v>
      </c>
      <c r="L5995">
        <v>0</v>
      </c>
      <c r="M5995" s="4">
        <f t="shared" si="186"/>
        <v>0</v>
      </c>
      <c r="N5995" s="3">
        <f t="shared" si="187"/>
        <v>0</v>
      </c>
    </row>
    <row r="5996" spans="1:14" x14ac:dyDescent="0.25">
      <c r="A5996">
        <v>9</v>
      </c>
      <c r="B5996">
        <v>7</v>
      </c>
      <c r="C5996">
        <v>1</v>
      </c>
      <c r="D5996">
        <v>0</v>
      </c>
      <c r="E5996">
        <v>0</v>
      </c>
      <c r="F5996">
        <v>12</v>
      </c>
      <c r="G5996">
        <v>1</v>
      </c>
      <c r="H5996">
        <v>0.16</v>
      </c>
      <c r="I5996">
        <v>0</v>
      </c>
      <c r="J5996">
        <v>12</v>
      </c>
      <c r="K5996">
        <v>0</v>
      </c>
      <c r="L5996">
        <v>0</v>
      </c>
      <c r="M5996" s="4">
        <f t="shared" si="186"/>
        <v>0</v>
      </c>
      <c r="N5996" s="3">
        <f t="shared" si="187"/>
        <v>0</v>
      </c>
    </row>
    <row r="5997" spans="1:14" x14ac:dyDescent="0.25">
      <c r="A5997">
        <v>9</v>
      </c>
      <c r="B5997">
        <v>7</v>
      </c>
      <c r="C5997">
        <v>2</v>
      </c>
      <c r="D5997">
        <v>0</v>
      </c>
      <c r="E5997">
        <v>0</v>
      </c>
      <c r="F5997">
        <v>12</v>
      </c>
      <c r="G5997">
        <v>1</v>
      </c>
      <c r="H5997">
        <v>0.16</v>
      </c>
      <c r="I5997">
        <v>0</v>
      </c>
      <c r="J5997">
        <v>12</v>
      </c>
      <c r="K5997">
        <v>0</v>
      </c>
      <c r="L5997">
        <v>0</v>
      </c>
      <c r="M5997" s="4">
        <f t="shared" si="186"/>
        <v>0</v>
      </c>
      <c r="N5997" s="3">
        <f t="shared" si="187"/>
        <v>0</v>
      </c>
    </row>
    <row r="5998" spans="1:14" x14ac:dyDescent="0.25">
      <c r="A5998">
        <v>9</v>
      </c>
      <c r="B5998">
        <v>7</v>
      </c>
      <c r="C5998">
        <v>3</v>
      </c>
      <c r="D5998">
        <v>0</v>
      </c>
      <c r="E5998">
        <v>0</v>
      </c>
      <c r="F5998">
        <v>11</v>
      </c>
      <c r="G5998">
        <v>1</v>
      </c>
      <c r="H5998">
        <v>0.16</v>
      </c>
      <c r="I5998">
        <v>0</v>
      </c>
      <c r="J5998">
        <v>11</v>
      </c>
      <c r="K5998">
        <v>0</v>
      </c>
      <c r="L5998">
        <v>0</v>
      </c>
      <c r="M5998" s="4">
        <f t="shared" si="186"/>
        <v>0</v>
      </c>
      <c r="N5998" s="3">
        <f t="shared" si="187"/>
        <v>0</v>
      </c>
    </row>
    <row r="5999" spans="1:14" x14ac:dyDescent="0.25">
      <c r="A5999">
        <v>9</v>
      </c>
      <c r="B5999">
        <v>7</v>
      </c>
      <c r="C5999">
        <v>4</v>
      </c>
      <c r="D5999">
        <v>0</v>
      </c>
      <c r="E5999">
        <v>0</v>
      </c>
      <c r="F5999">
        <v>11</v>
      </c>
      <c r="G5999">
        <v>1</v>
      </c>
      <c r="H5999">
        <v>0.16</v>
      </c>
      <c r="I5999">
        <v>0</v>
      </c>
      <c r="J5999">
        <v>11</v>
      </c>
      <c r="K5999">
        <v>0</v>
      </c>
      <c r="L5999">
        <v>0</v>
      </c>
      <c r="M5999" s="4">
        <f t="shared" si="186"/>
        <v>0</v>
      </c>
      <c r="N5999" s="3">
        <f t="shared" si="187"/>
        <v>0</v>
      </c>
    </row>
    <row r="6000" spans="1:14" x14ac:dyDescent="0.25">
      <c r="A6000">
        <v>9</v>
      </c>
      <c r="B6000">
        <v>7</v>
      </c>
      <c r="C6000">
        <v>5</v>
      </c>
      <c r="D6000">
        <v>0</v>
      </c>
      <c r="E6000">
        <v>0</v>
      </c>
      <c r="F6000">
        <v>11</v>
      </c>
      <c r="G6000">
        <v>0.8</v>
      </c>
      <c r="H6000">
        <v>0.16</v>
      </c>
      <c r="I6000">
        <v>0</v>
      </c>
      <c r="J6000">
        <v>11</v>
      </c>
      <c r="K6000">
        <v>0</v>
      </c>
      <c r="L6000">
        <v>0</v>
      </c>
      <c r="M6000" s="4">
        <f t="shared" si="186"/>
        <v>0</v>
      </c>
      <c r="N6000" s="3">
        <f t="shared" si="187"/>
        <v>0</v>
      </c>
    </row>
    <row r="6001" spans="1:14" x14ac:dyDescent="0.25">
      <c r="A6001">
        <v>9</v>
      </c>
      <c r="B6001">
        <v>7</v>
      </c>
      <c r="C6001">
        <v>6</v>
      </c>
      <c r="D6001">
        <v>295</v>
      </c>
      <c r="E6001">
        <v>27</v>
      </c>
      <c r="F6001">
        <v>13</v>
      </c>
      <c r="G6001">
        <v>0.5</v>
      </c>
      <c r="H6001">
        <v>0.16</v>
      </c>
      <c r="I6001">
        <v>43.143999999999998</v>
      </c>
      <c r="J6001">
        <v>14.313000000000001</v>
      </c>
      <c r="K6001">
        <v>189.054</v>
      </c>
      <c r="L6001">
        <v>150.64699999999999</v>
      </c>
      <c r="M6001" s="4">
        <f t="shared" si="186"/>
        <v>1.3329926474287424E-5</v>
      </c>
      <c r="N6001" s="3">
        <f t="shared" si="187"/>
        <v>1.4342209299046687E-4</v>
      </c>
    </row>
    <row r="6002" spans="1:14" x14ac:dyDescent="0.25">
      <c r="A6002">
        <v>9</v>
      </c>
      <c r="B6002">
        <v>7</v>
      </c>
      <c r="C6002">
        <v>7</v>
      </c>
      <c r="D6002">
        <v>283</v>
      </c>
      <c r="E6002">
        <v>99</v>
      </c>
      <c r="F6002">
        <v>18</v>
      </c>
      <c r="G6002">
        <v>0.3</v>
      </c>
      <c r="H6002">
        <v>0.16</v>
      </c>
      <c r="I6002">
        <v>182.38200000000001</v>
      </c>
      <c r="J6002">
        <v>24.693999999999999</v>
      </c>
      <c r="K6002">
        <v>1164.8900000000001</v>
      </c>
      <c r="L6002">
        <v>1091.905</v>
      </c>
      <c r="M6002" s="4">
        <f t="shared" si="186"/>
        <v>9.6616682488909908E-5</v>
      </c>
      <c r="N6002" s="3">
        <f t="shared" si="187"/>
        <v>1.0395381285173667E-3</v>
      </c>
    </row>
    <row r="6003" spans="1:14" x14ac:dyDescent="0.25">
      <c r="A6003">
        <v>9</v>
      </c>
      <c r="B6003">
        <v>7</v>
      </c>
      <c r="C6003">
        <v>8</v>
      </c>
      <c r="D6003">
        <v>765</v>
      </c>
      <c r="E6003">
        <v>83</v>
      </c>
      <c r="F6003">
        <v>21</v>
      </c>
      <c r="G6003">
        <v>0.3</v>
      </c>
      <c r="H6003">
        <v>0.16</v>
      </c>
      <c r="I6003">
        <v>488.25900000000001</v>
      </c>
      <c r="J6003">
        <v>39.198</v>
      </c>
      <c r="K6003">
        <v>3196.3739999999998</v>
      </c>
      <c r="L6003">
        <v>3051.4059999999999</v>
      </c>
      <c r="M6003" s="4">
        <f t="shared" si="186"/>
        <v>2.7000217477413753E-4</v>
      </c>
      <c r="N6003" s="3">
        <f t="shared" si="187"/>
        <v>2.9050630618841964E-3</v>
      </c>
    </row>
    <row r="6004" spans="1:14" x14ac:dyDescent="0.25">
      <c r="A6004">
        <v>9</v>
      </c>
      <c r="B6004">
        <v>7</v>
      </c>
      <c r="C6004">
        <v>9</v>
      </c>
      <c r="D6004">
        <v>840</v>
      </c>
      <c r="E6004">
        <v>97</v>
      </c>
      <c r="F6004">
        <v>24</v>
      </c>
      <c r="G6004">
        <v>0.3</v>
      </c>
      <c r="H6004">
        <v>0.16</v>
      </c>
      <c r="I6004">
        <v>703.38900000000001</v>
      </c>
      <c r="J6004">
        <v>50.134999999999998</v>
      </c>
      <c r="K6004">
        <v>4364.8829999999998</v>
      </c>
      <c r="L6004">
        <v>4178.509</v>
      </c>
      <c r="M6004" s="4">
        <f t="shared" si="186"/>
        <v>3.6973333516198976E-4</v>
      </c>
      <c r="N6004" s="3">
        <f t="shared" si="187"/>
        <v>3.9781111230857754E-3</v>
      </c>
    </row>
    <row r="6005" spans="1:14" x14ac:dyDescent="0.25">
      <c r="A6005">
        <v>9</v>
      </c>
      <c r="B6005">
        <v>7</v>
      </c>
      <c r="C6005">
        <v>10</v>
      </c>
      <c r="D6005">
        <v>881</v>
      </c>
      <c r="E6005">
        <v>106</v>
      </c>
      <c r="F6005">
        <v>25</v>
      </c>
      <c r="G6005">
        <v>0.4</v>
      </c>
      <c r="H6005">
        <v>0.16</v>
      </c>
      <c r="I6005">
        <v>865.16700000000003</v>
      </c>
      <c r="J6005">
        <v>56.12</v>
      </c>
      <c r="K6005">
        <v>5191.2920000000004</v>
      </c>
      <c r="L6005">
        <v>4975.6350000000002</v>
      </c>
      <c r="M6005" s="4">
        <f t="shared" si="186"/>
        <v>4.4026664130643897E-4</v>
      </c>
      <c r="N6005" s="3">
        <f t="shared" si="187"/>
        <v>4.737007611546341E-3</v>
      </c>
    </row>
    <row r="6006" spans="1:14" x14ac:dyDescent="0.25">
      <c r="A6006">
        <v>9</v>
      </c>
      <c r="B6006">
        <v>7</v>
      </c>
      <c r="C6006">
        <v>11</v>
      </c>
      <c r="D6006">
        <v>921</v>
      </c>
      <c r="E6006">
        <v>102</v>
      </c>
      <c r="F6006">
        <v>26</v>
      </c>
      <c r="G6006">
        <v>0.5</v>
      </c>
      <c r="H6006">
        <v>0.16</v>
      </c>
      <c r="I6006">
        <v>975.85299999999995</v>
      </c>
      <c r="J6006">
        <v>60.045000000000002</v>
      </c>
      <c r="K6006">
        <v>5726.1009999999997</v>
      </c>
      <c r="L6006">
        <v>5491.4939999999997</v>
      </c>
      <c r="M6006" s="4">
        <f t="shared" si="186"/>
        <v>4.859121738500637E-4</v>
      </c>
      <c r="N6006" s="3">
        <f t="shared" si="187"/>
        <v>5.228126435472269E-3</v>
      </c>
    </row>
    <row r="6007" spans="1:14" x14ac:dyDescent="0.25">
      <c r="A6007">
        <v>9</v>
      </c>
      <c r="B6007">
        <v>7</v>
      </c>
      <c r="C6007">
        <v>12</v>
      </c>
      <c r="D6007">
        <v>925</v>
      </c>
      <c r="E6007">
        <v>104</v>
      </c>
      <c r="F6007">
        <v>26</v>
      </c>
      <c r="G6007">
        <v>0.5</v>
      </c>
      <c r="H6007">
        <v>0.16</v>
      </c>
      <c r="I6007">
        <v>1006.111</v>
      </c>
      <c r="J6007">
        <v>61.088999999999999</v>
      </c>
      <c r="K6007">
        <v>5866.7030000000004</v>
      </c>
      <c r="L6007">
        <v>5627.1139999999996</v>
      </c>
      <c r="M6007" s="4">
        <f t="shared" si="186"/>
        <v>4.9791244354307357E-4</v>
      </c>
      <c r="N6007" s="3">
        <f t="shared" si="187"/>
        <v>5.3572422111024974E-3</v>
      </c>
    </row>
    <row r="6008" spans="1:14" x14ac:dyDescent="0.25">
      <c r="A6008">
        <v>9</v>
      </c>
      <c r="B6008">
        <v>7</v>
      </c>
      <c r="C6008">
        <v>13</v>
      </c>
      <c r="D6008">
        <v>912</v>
      </c>
      <c r="E6008">
        <v>106</v>
      </c>
      <c r="F6008">
        <v>27</v>
      </c>
      <c r="G6008">
        <v>0.5</v>
      </c>
      <c r="H6008">
        <v>0.16</v>
      </c>
      <c r="I6008">
        <v>962.03300000000002</v>
      </c>
      <c r="J6008">
        <v>60.566000000000003</v>
      </c>
      <c r="K6008">
        <v>5635.3190000000004</v>
      </c>
      <c r="L6008">
        <v>5403.9279999999999</v>
      </c>
      <c r="M6008" s="4">
        <f t="shared" si="186"/>
        <v>4.781639389589112E-4</v>
      </c>
      <c r="N6008" s="3">
        <f t="shared" si="187"/>
        <v>5.1447600292723232E-3</v>
      </c>
    </row>
    <row r="6009" spans="1:14" x14ac:dyDescent="0.25">
      <c r="A6009">
        <v>9</v>
      </c>
      <c r="B6009">
        <v>7</v>
      </c>
      <c r="C6009">
        <v>14</v>
      </c>
      <c r="D6009">
        <v>888</v>
      </c>
      <c r="E6009">
        <v>101</v>
      </c>
      <c r="F6009">
        <v>26</v>
      </c>
      <c r="G6009">
        <v>0.5</v>
      </c>
      <c r="H6009">
        <v>0.16</v>
      </c>
      <c r="I6009">
        <v>847.57799999999997</v>
      </c>
      <c r="J6009">
        <v>55.610999999999997</v>
      </c>
      <c r="K6009">
        <v>5103.8119999999999</v>
      </c>
      <c r="L6009">
        <v>4891.2550000000001</v>
      </c>
      <c r="M6009" s="4">
        <f t="shared" si="186"/>
        <v>4.3280031807464296E-4</v>
      </c>
      <c r="N6009" s="3">
        <f t="shared" si="187"/>
        <v>4.6566744073900318E-3</v>
      </c>
    </row>
    <row r="6010" spans="1:14" x14ac:dyDescent="0.25">
      <c r="A6010">
        <v>9</v>
      </c>
      <c r="B6010">
        <v>7</v>
      </c>
      <c r="C6010">
        <v>15</v>
      </c>
      <c r="D6010">
        <v>829</v>
      </c>
      <c r="E6010">
        <v>97</v>
      </c>
      <c r="F6010">
        <v>25</v>
      </c>
      <c r="G6010">
        <v>0.4</v>
      </c>
      <c r="H6010">
        <v>0.16</v>
      </c>
      <c r="I6010">
        <v>671.15200000000004</v>
      </c>
      <c r="J6010">
        <v>49.201999999999998</v>
      </c>
      <c r="K6010">
        <v>4187.5389999999998</v>
      </c>
      <c r="L6010">
        <v>4007.45</v>
      </c>
      <c r="M6010" s="4">
        <f t="shared" si="186"/>
        <v>3.5459726280233356E-4</v>
      </c>
      <c r="N6010" s="3">
        <f t="shared" si="187"/>
        <v>3.8152559729343859E-3</v>
      </c>
    </row>
    <row r="6011" spans="1:14" x14ac:dyDescent="0.25">
      <c r="A6011">
        <v>9</v>
      </c>
      <c r="B6011">
        <v>7</v>
      </c>
      <c r="C6011">
        <v>16</v>
      </c>
      <c r="D6011">
        <v>732</v>
      </c>
      <c r="E6011">
        <v>85</v>
      </c>
      <c r="F6011">
        <v>24</v>
      </c>
      <c r="G6011">
        <v>0.2</v>
      </c>
      <c r="H6011">
        <v>0.16</v>
      </c>
      <c r="I6011">
        <v>446.94200000000001</v>
      </c>
      <c r="J6011">
        <v>41.161999999999999</v>
      </c>
      <c r="K6011">
        <v>2880.8919999999998</v>
      </c>
      <c r="L6011">
        <v>2747.1019999999999</v>
      </c>
      <c r="M6011" s="4">
        <f t="shared" si="186"/>
        <v>2.43075983440546E-4</v>
      </c>
      <c r="N6011" s="3">
        <f t="shared" si="187"/>
        <v>2.615353233043456E-3</v>
      </c>
    </row>
    <row r="6012" spans="1:14" x14ac:dyDescent="0.25">
      <c r="A6012">
        <v>9</v>
      </c>
      <c r="B6012">
        <v>7</v>
      </c>
      <c r="C6012">
        <v>17</v>
      </c>
      <c r="D6012">
        <v>557</v>
      </c>
      <c r="E6012">
        <v>63</v>
      </c>
      <c r="F6012">
        <v>22</v>
      </c>
      <c r="G6012">
        <v>0.3</v>
      </c>
      <c r="H6012">
        <v>0.16</v>
      </c>
      <c r="I6012">
        <v>209.428</v>
      </c>
      <c r="J6012">
        <v>29.556000000000001</v>
      </c>
      <c r="K6012">
        <v>1241.432</v>
      </c>
      <c r="L6012">
        <v>1165.7349999999999</v>
      </c>
      <c r="M6012" s="4">
        <f t="shared" si="186"/>
        <v>1.0314949410544816E-4</v>
      </c>
      <c r="N6012" s="3">
        <f t="shared" si="187"/>
        <v>1.1098273020520946E-3</v>
      </c>
    </row>
    <row r="6013" spans="1:14" x14ac:dyDescent="0.25">
      <c r="A6013">
        <v>9</v>
      </c>
      <c r="B6013">
        <v>7</v>
      </c>
      <c r="C6013">
        <v>18</v>
      </c>
      <c r="D6013">
        <v>163</v>
      </c>
      <c r="E6013">
        <v>20</v>
      </c>
      <c r="F6013">
        <v>18</v>
      </c>
      <c r="G6013">
        <v>0.7</v>
      </c>
      <c r="H6013">
        <v>0.16</v>
      </c>
      <c r="I6013">
        <v>19.568999999999999</v>
      </c>
      <c r="J6013">
        <v>18.581</v>
      </c>
      <c r="K6013">
        <v>87.174000000000007</v>
      </c>
      <c r="L6013">
        <v>52.375999999999998</v>
      </c>
      <c r="M6013" s="4">
        <f t="shared" si="186"/>
        <v>4.6344648683165153E-6</v>
      </c>
      <c r="N6013" s="3">
        <f t="shared" si="187"/>
        <v>4.9864089842271618E-5</v>
      </c>
    </row>
    <row r="6014" spans="1:14" x14ac:dyDescent="0.25">
      <c r="A6014">
        <v>9</v>
      </c>
      <c r="B6014">
        <v>7</v>
      </c>
      <c r="C6014">
        <v>19</v>
      </c>
      <c r="D6014">
        <v>0</v>
      </c>
      <c r="E6014">
        <v>0</v>
      </c>
      <c r="F6014">
        <v>16</v>
      </c>
      <c r="G6014">
        <v>1</v>
      </c>
      <c r="H6014">
        <v>0.16</v>
      </c>
      <c r="I6014">
        <v>0</v>
      </c>
      <c r="J6014">
        <v>16</v>
      </c>
      <c r="K6014">
        <v>0</v>
      </c>
      <c r="L6014">
        <v>0</v>
      </c>
      <c r="M6014" s="4">
        <f t="shared" si="186"/>
        <v>0</v>
      </c>
      <c r="N6014" s="3">
        <f t="shared" si="187"/>
        <v>0</v>
      </c>
    </row>
    <row r="6015" spans="1:14" x14ac:dyDescent="0.25">
      <c r="A6015">
        <v>9</v>
      </c>
      <c r="B6015">
        <v>7</v>
      </c>
      <c r="C6015">
        <v>20</v>
      </c>
      <c r="D6015">
        <v>0</v>
      </c>
      <c r="E6015">
        <v>0</v>
      </c>
      <c r="F6015">
        <v>16</v>
      </c>
      <c r="G6015">
        <v>1.1000000000000001</v>
      </c>
      <c r="H6015">
        <v>0.16</v>
      </c>
      <c r="I6015">
        <v>0</v>
      </c>
      <c r="J6015">
        <v>16</v>
      </c>
      <c r="K6015">
        <v>0</v>
      </c>
      <c r="L6015">
        <v>0</v>
      </c>
      <c r="M6015" s="4">
        <f t="shared" si="186"/>
        <v>0</v>
      </c>
      <c r="N6015" s="3">
        <f t="shared" si="187"/>
        <v>0</v>
      </c>
    </row>
    <row r="6016" spans="1:14" x14ac:dyDescent="0.25">
      <c r="A6016">
        <v>9</v>
      </c>
      <c r="B6016">
        <v>7</v>
      </c>
      <c r="C6016">
        <v>21</v>
      </c>
      <c r="D6016">
        <v>0</v>
      </c>
      <c r="E6016">
        <v>0</v>
      </c>
      <c r="F6016">
        <v>16</v>
      </c>
      <c r="G6016">
        <v>1.2</v>
      </c>
      <c r="H6016">
        <v>0.16</v>
      </c>
      <c r="I6016">
        <v>0</v>
      </c>
      <c r="J6016">
        <v>16</v>
      </c>
      <c r="K6016">
        <v>0</v>
      </c>
      <c r="L6016">
        <v>0</v>
      </c>
      <c r="M6016" s="4">
        <f t="shared" si="186"/>
        <v>0</v>
      </c>
      <c r="N6016" s="3">
        <f t="shared" si="187"/>
        <v>0</v>
      </c>
    </row>
    <row r="6017" spans="1:14" x14ac:dyDescent="0.25">
      <c r="A6017">
        <v>9</v>
      </c>
      <c r="B6017">
        <v>7</v>
      </c>
      <c r="C6017">
        <v>22</v>
      </c>
      <c r="D6017">
        <v>0</v>
      </c>
      <c r="E6017">
        <v>0</v>
      </c>
      <c r="F6017">
        <v>16</v>
      </c>
      <c r="G6017">
        <v>1.1000000000000001</v>
      </c>
      <c r="H6017">
        <v>0.16</v>
      </c>
      <c r="I6017">
        <v>0</v>
      </c>
      <c r="J6017">
        <v>16</v>
      </c>
      <c r="K6017">
        <v>0</v>
      </c>
      <c r="L6017">
        <v>0</v>
      </c>
      <c r="M6017" s="4">
        <f t="shared" si="186"/>
        <v>0</v>
      </c>
      <c r="N6017" s="3">
        <f t="shared" si="187"/>
        <v>0</v>
      </c>
    </row>
    <row r="6018" spans="1:14" x14ac:dyDescent="0.25">
      <c r="A6018">
        <v>9</v>
      </c>
      <c r="B6018">
        <v>7</v>
      </c>
      <c r="C6018">
        <v>23</v>
      </c>
      <c r="D6018">
        <v>0</v>
      </c>
      <c r="E6018">
        <v>0</v>
      </c>
      <c r="F6018">
        <v>16</v>
      </c>
      <c r="G6018">
        <v>1</v>
      </c>
      <c r="H6018">
        <v>0.16</v>
      </c>
      <c r="I6018">
        <v>0</v>
      </c>
      <c r="J6018">
        <v>16</v>
      </c>
      <c r="K6018">
        <v>0</v>
      </c>
      <c r="L6018">
        <v>0</v>
      </c>
      <c r="M6018" s="4">
        <f t="shared" si="186"/>
        <v>0</v>
      </c>
      <c r="N6018" s="3">
        <f t="shared" si="187"/>
        <v>0</v>
      </c>
    </row>
    <row r="6019" spans="1:14" x14ac:dyDescent="0.25">
      <c r="A6019">
        <v>9</v>
      </c>
      <c r="B6019">
        <v>8</v>
      </c>
      <c r="C6019">
        <v>0</v>
      </c>
      <c r="D6019">
        <v>0</v>
      </c>
      <c r="E6019">
        <v>0</v>
      </c>
      <c r="F6019">
        <v>16</v>
      </c>
      <c r="G6019">
        <v>0.8</v>
      </c>
      <c r="H6019">
        <v>0.16</v>
      </c>
      <c r="I6019">
        <v>0</v>
      </c>
      <c r="J6019">
        <v>16</v>
      </c>
      <c r="K6019">
        <v>0</v>
      </c>
      <c r="L6019">
        <v>0</v>
      </c>
      <c r="M6019" s="4">
        <f t="shared" si="186"/>
        <v>0</v>
      </c>
      <c r="N6019" s="3">
        <f t="shared" si="187"/>
        <v>0</v>
      </c>
    </row>
    <row r="6020" spans="1:14" x14ac:dyDescent="0.25">
      <c r="A6020">
        <v>9</v>
      </c>
      <c r="B6020">
        <v>8</v>
      </c>
      <c r="C6020">
        <v>1</v>
      </c>
      <c r="D6020">
        <v>0</v>
      </c>
      <c r="E6020">
        <v>0</v>
      </c>
      <c r="F6020">
        <v>16</v>
      </c>
      <c r="G6020">
        <v>0.7</v>
      </c>
      <c r="H6020">
        <v>0.16</v>
      </c>
      <c r="I6020">
        <v>0</v>
      </c>
      <c r="J6020">
        <v>16</v>
      </c>
      <c r="K6020">
        <v>0</v>
      </c>
      <c r="L6020">
        <v>0</v>
      </c>
      <c r="M6020" s="4">
        <f t="shared" si="186"/>
        <v>0</v>
      </c>
      <c r="N6020" s="3">
        <f t="shared" si="187"/>
        <v>0</v>
      </c>
    </row>
    <row r="6021" spans="1:14" x14ac:dyDescent="0.25">
      <c r="A6021">
        <v>9</v>
      </c>
      <c r="B6021">
        <v>8</v>
      </c>
      <c r="C6021">
        <v>2</v>
      </c>
      <c r="D6021">
        <v>0</v>
      </c>
      <c r="E6021">
        <v>0</v>
      </c>
      <c r="F6021">
        <v>15</v>
      </c>
      <c r="G6021">
        <v>0.8</v>
      </c>
      <c r="H6021">
        <v>0.16</v>
      </c>
      <c r="I6021">
        <v>0</v>
      </c>
      <c r="J6021">
        <v>15</v>
      </c>
      <c r="K6021">
        <v>0</v>
      </c>
      <c r="L6021">
        <v>0</v>
      </c>
      <c r="M6021" s="4">
        <f t="shared" si="186"/>
        <v>0</v>
      </c>
      <c r="N6021" s="3">
        <f t="shared" si="187"/>
        <v>0</v>
      </c>
    </row>
    <row r="6022" spans="1:14" x14ac:dyDescent="0.25">
      <c r="A6022">
        <v>9</v>
      </c>
      <c r="B6022">
        <v>8</v>
      </c>
      <c r="C6022">
        <v>3</v>
      </c>
      <c r="D6022">
        <v>0</v>
      </c>
      <c r="E6022">
        <v>0</v>
      </c>
      <c r="F6022">
        <v>15</v>
      </c>
      <c r="G6022">
        <v>0.7</v>
      </c>
      <c r="H6022">
        <v>0.16</v>
      </c>
      <c r="I6022">
        <v>0</v>
      </c>
      <c r="J6022">
        <v>15</v>
      </c>
      <c r="K6022">
        <v>0</v>
      </c>
      <c r="L6022">
        <v>0</v>
      </c>
      <c r="M6022" s="4">
        <f t="shared" si="186"/>
        <v>0</v>
      </c>
      <c r="N6022" s="3">
        <f t="shared" si="187"/>
        <v>0</v>
      </c>
    </row>
    <row r="6023" spans="1:14" x14ac:dyDescent="0.25">
      <c r="A6023">
        <v>9</v>
      </c>
      <c r="B6023">
        <v>8</v>
      </c>
      <c r="C6023">
        <v>4</v>
      </c>
      <c r="D6023">
        <v>0</v>
      </c>
      <c r="E6023">
        <v>0</v>
      </c>
      <c r="F6023">
        <v>14</v>
      </c>
      <c r="G6023">
        <v>0.6</v>
      </c>
      <c r="H6023">
        <v>0.16</v>
      </c>
      <c r="I6023">
        <v>0</v>
      </c>
      <c r="J6023">
        <v>14</v>
      </c>
      <c r="K6023">
        <v>0</v>
      </c>
      <c r="L6023">
        <v>0</v>
      </c>
      <c r="M6023" s="4">
        <f t="shared" si="186"/>
        <v>0</v>
      </c>
      <c r="N6023" s="3">
        <f t="shared" si="187"/>
        <v>0</v>
      </c>
    </row>
    <row r="6024" spans="1:14" x14ac:dyDescent="0.25">
      <c r="A6024">
        <v>9</v>
      </c>
      <c r="B6024">
        <v>8</v>
      </c>
      <c r="C6024">
        <v>5</v>
      </c>
      <c r="D6024">
        <v>0</v>
      </c>
      <c r="E6024">
        <v>0</v>
      </c>
      <c r="F6024">
        <v>14</v>
      </c>
      <c r="G6024">
        <v>0.5</v>
      </c>
      <c r="H6024">
        <v>0.16</v>
      </c>
      <c r="I6024">
        <v>0</v>
      </c>
      <c r="J6024">
        <v>14</v>
      </c>
      <c r="K6024">
        <v>0</v>
      </c>
      <c r="L6024">
        <v>0</v>
      </c>
      <c r="M6024" s="4">
        <f t="shared" si="186"/>
        <v>0</v>
      </c>
      <c r="N6024" s="3">
        <f t="shared" si="187"/>
        <v>0</v>
      </c>
    </row>
    <row r="6025" spans="1:14" x14ac:dyDescent="0.25">
      <c r="A6025">
        <v>9</v>
      </c>
      <c r="B6025">
        <v>8</v>
      </c>
      <c r="C6025">
        <v>6</v>
      </c>
      <c r="D6025">
        <v>290</v>
      </c>
      <c r="E6025">
        <v>27</v>
      </c>
      <c r="F6025">
        <v>16</v>
      </c>
      <c r="G6025">
        <v>0.3</v>
      </c>
      <c r="H6025">
        <v>0.16</v>
      </c>
      <c r="I6025">
        <v>42.515000000000001</v>
      </c>
      <c r="J6025">
        <v>17.37</v>
      </c>
      <c r="K6025">
        <v>182.369</v>
      </c>
      <c r="L6025">
        <v>144.19900000000001</v>
      </c>
      <c r="M6025" s="4">
        <f t="shared" si="186"/>
        <v>1.2759378332564024E-5</v>
      </c>
      <c r="N6025" s="3">
        <f t="shared" si="187"/>
        <v>1.3728333380108688E-4</v>
      </c>
    </row>
    <row r="6026" spans="1:14" x14ac:dyDescent="0.25">
      <c r="A6026">
        <v>9</v>
      </c>
      <c r="B6026">
        <v>8</v>
      </c>
      <c r="C6026">
        <v>7</v>
      </c>
      <c r="D6026">
        <v>325</v>
      </c>
      <c r="E6026">
        <v>93</v>
      </c>
      <c r="F6026">
        <v>19</v>
      </c>
      <c r="G6026">
        <v>0.2</v>
      </c>
      <c r="H6026">
        <v>0.16</v>
      </c>
      <c r="I6026">
        <v>191.46100000000001</v>
      </c>
      <c r="J6026">
        <v>26.242000000000001</v>
      </c>
      <c r="K6026">
        <v>1211.357</v>
      </c>
      <c r="L6026">
        <v>1136.7260000000001</v>
      </c>
      <c r="M6026" s="4">
        <f t="shared" si="186"/>
        <v>1.0058264685928594E-4</v>
      </c>
      <c r="N6026" s="3">
        <f t="shared" si="187"/>
        <v>1.0822095499856052E-3</v>
      </c>
    </row>
    <row r="6027" spans="1:14" x14ac:dyDescent="0.25">
      <c r="A6027">
        <v>9</v>
      </c>
      <c r="B6027">
        <v>8</v>
      </c>
      <c r="C6027">
        <v>8</v>
      </c>
      <c r="D6027">
        <v>765</v>
      </c>
      <c r="E6027">
        <v>85</v>
      </c>
      <c r="F6027">
        <v>22</v>
      </c>
      <c r="G6027">
        <v>0.2</v>
      </c>
      <c r="H6027">
        <v>0.16</v>
      </c>
      <c r="I6027">
        <v>489.76900000000001</v>
      </c>
      <c r="J6027">
        <v>40.837000000000003</v>
      </c>
      <c r="K6027">
        <v>3185.5340000000001</v>
      </c>
      <c r="L6027">
        <v>3040.95</v>
      </c>
      <c r="M6027" s="4">
        <f t="shared" si="186"/>
        <v>2.6907698070312947E-4</v>
      </c>
      <c r="N6027" s="3">
        <f t="shared" si="187"/>
        <v>2.8951085230994327E-3</v>
      </c>
    </row>
    <row r="6028" spans="1:14" x14ac:dyDescent="0.25">
      <c r="A6028">
        <v>9</v>
      </c>
      <c r="B6028">
        <v>8</v>
      </c>
      <c r="C6028">
        <v>9</v>
      </c>
      <c r="D6028">
        <v>838</v>
      </c>
      <c r="E6028">
        <v>100</v>
      </c>
      <c r="F6028">
        <v>24</v>
      </c>
      <c r="G6028">
        <v>0.3</v>
      </c>
      <c r="H6028">
        <v>0.16</v>
      </c>
      <c r="I6028">
        <v>704.476</v>
      </c>
      <c r="J6028">
        <v>50.176000000000002</v>
      </c>
      <c r="K6028">
        <v>4371.451</v>
      </c>
      <c r="L6028">
        <v>4184.8450000000003</v>
      </c>
      <c r="M6028" s="4">
        <f t="shared" si="186"/>
        <v>3.7029397303822421E-4</v>
      </c>
      <c r="N6028" s="3">
        <f t="shared" si="187"/>
        <v>3.9841432537036274E-3</v>
      </c>
    </row>
    <row r="6029" spans="1:14" x14ac:dyDescent="0.25">
      <c r="A6029">
        <v>9</v>
      </c>
      <c r="B6029">
        <v>8</v>
      </c>
      <c r="C6029">
        <v>10</v>
      </c>
      <c r="D6029">
        <v>880</v>
      </c>
      <c r="E6029">
        <v>111</v>
      </c>
      <c r="F6029">
        <v>25</v>
      </c>
      <c r="G6029">
        <v>0.4</v>
      </c>
      <c r="H6029">
        <v>0.16</v>
      </c>
      <c r="I6029">
        <v>868.67</v>
      </c>
      <c r="J6029">
        <v>56.246000000000002</v>
      </c>
      <c r="K6029">
        <v>5209.6760000000004</v>
      </c>
      <c r="L6029">
        <v>4993.3680000000004</v>
      </c>
      <c r="M6029" s="4">
        <f t="shared" si="186"/>
        <v>4.4183573718069167E-4</v>
      </c>
      <c r="N6029" s="3">
        <f t="shared" si="187"/>
        <v>4.7538901513579541E-3</v>
      </c>
    </row>
    <row r="6030" spans="1:14" x14ac:dyDescent="0.25">
      <c r="A6030">
        <v>9</v>
      </c>
      <c r="B6030">
        <v>8</v>
      </c>
      <c r="C6030">
        <v>11</v>
      </c>
      <c r="D6030">
        <v>888</v>
      </c>
      <c r="E6030">
        <v>124</v>
      </c>
      <c r="F6030">
        <v>26</v>
      </c>
      <c r="G6030">
        <v>0.5</v>
      </c>
      <c r="H6030">
        <v>0.16</v>
      </c>
      <c r="I6030">
        <v>967.09799999999996</v>
      </c>
      <c r="J6030">
        <v>59.734999999999999</v>
      </c>
      <c r="K6030">
        <v>5680.7669999999998</v>
      </c>
      <c r="L6030">
        <v>5447.7669999999998</v>
      </c>
      <c r="M6030" s="4">
        <f t="shared" si="186"/>
        <v>4.8204301153723192E-4</v>
      </c>
      <c r="N6030" s="3">
        <f t="shared" si="187"/>
        <v>5.1864965466580596E-3</v>
      </c>
    </row>
    <row r="6031" spans="1:14" x14ac:dyDescent="0.25">
      <c r="A6031">
        <v>9</v>
      </c>
      <c r="B6031">
        <v>8</v>
      </c>
      <c r="C6031">
        <v>12</v>
      </c>
      <c r="D6031">
        <v>881</v>
      </c>
      <c r="E6031">
        <v>134</v>
      </c>
      <c r="F6031">
        <v>26</v>
      </c>
      <c r="G6031">
        <v>0.5</v>
      </c>
      <c r="H6031">
        <v>0.16</v>
      </c>
      <c r="I6031">
        <v>1001.428</v>
      </c>
      <c r="J6031">
        <v>60.917999999999999</v>
      </c>
      <c r="K6031">
        <v>5839.674</v>
      </c>
      <c r="L6031">
        <v>5601.0429999999997</v>
      </c>
      <c r="M6031" s="4">
        <f t="shared" si="186"/>
        <v>4.9560556379697079E-4</v>
      </c>
      <c r="N6031" s="3">
        <f t="shared" si="187"/>
        <v>5.3324215549569757E-3</v>
      </c>
    </row>
    <row r="6032" spans="1:14" x14ac:dyDescent="0.25">
      <c r="A6032">
        <v>9</v>
      </c>
      <c r="B6032">
        <v>8</v>
      </c>
      <c r="C6032">
        <v>13</v>
      </c>
      <c r="D6032">
        <v>864</v>
      </c>
      <c r="E6032">
        <v>137</v>
      </c>
      <c r="F6032">
        <v>26</v>
      </c>
      <c r="G6032">
        <v>0.5</v>
      </c>
      <c r="H6032">
        <v>0.16</v>
      </c>
      <c r="I6032">
        <v>955.33100000000002</v>
      </c>
      <c r="J6032">
        <v>59.323999999999998</v>
      </c>
      <c r="K6032">
        <v>5622.5339999999997</v>
      </c>
      <c r="L6032">
        <v>5391.5959999999995</v>
      </c>
      <c r="M6032" s="4">
        <f t="shared" si="186"/>
        <v>4.7707274794096252E-4</v>
      </c>
      <c r="N6032" s="3">
        <f t="shared" si="187"/>
        <v>5.1330194619144702E-3</v>
      </c>
    </row>
    <row r="6033" spans="1:14" x14ac:dyDescent="0.25">
      <c r="A6033">
        <v>9</v>
      </c>
      <c r="B6033">
        <v>8</v>
      </c>
      <c r="C6033">
        <v>14</v>
      </c>
      <c r="D6033">
        <v>687</v>
      </c>
      <c r="E6033">
        <v>202</v>
      </c>
      <c r="F6033">
        <v>25</v>
      </c>
      <c r="G6033">
        <v>0.4</v>
      </c>
      <c r="H6033">
        <v>0.16</v>
      </c>
      <c r="I6033">
        <v>792.88099999999997</v>
      </c>
      <c r="J6033">
        <v>53.5</v>
      </c>
      <c r="K6033">
        <v>4802.027</v>
      </c>
      <c r="L6033">
        <v>4600.1639999999998</v>
      </c>
      <c r="M6033" s="4">
        <f t="shared" si="186"/>
        <v>4.0704327261521263E-4</v>
      </c>
      <c r="N6033" s="3">
        <f t="shared" si="187"/>
        <v>4.3795438938671067E-3</v>
      </c>
    </row>
    <row r="6034" spans="1:14" x14ac:dyDescent="0.25">
      <c r="A6034">
        <v>9</v>
      </c>
      <c r="B6034">
        <v>8</v>
      </c>
      <c r="C6034">
        <v>15</v>
      </c>
      <c r="D6034">
        <v>620</v>
      </c>
      <c r="E6034">
        <v>182</v>
      </c>
      <c r="F6034">
        <v>24</v>
      </c>
      <c r="G6034">
        <v>0.3</v>
      </c>
      <c r="H6034">
        <v>0.16</v>
      </c>
      <c r="I6034">
        <v>613.88599999999997</v>
      </c>
      <c r="J6034">
        <v>46.796999999999997</v>
      </c>
      <c r="K6034">
        <v>3852.5419999999999</v>
      </c>
      <c r="L6034">
        <v>3684.3220000000001</v>
      </c>
      <c r="M6034" s="4">
        <f t="shared" si="186"/>
        <v>3.26005438990485E-4</v>
      </c>
      <c r="N6034" s="3">
        <f t="shared" si="187"/>
        <v>3.5076249277504559E-3</v>
      </c>
    </row>
    <row r="6035" spans="1:14" x14ac:dyDescent="0.25">
      <c r="A6035">
        <v>9</v>
      </c>
      <c r="B6035">
        <v>8</v>
      </c>
      <c r="C6035">
        <v>16</v>
      </c>
      <c r="D6035">
        <v>514</v>
      </c>
      <c r="E6035">
        <v>147</v>
      </c>
      <c r="F6035">
        <v>23</v>
      </c>
      <c r="G6035">
        <v>0.2</v>
      </c>
      <c r="H6035">
        <v>0.16</v>
      </c>
      <c r="I6035">
        <v>400.298</v>
      </c>
      <c r="J6035">
        <v>38.357999999999997</v>
      </c>
      <c r="K6035">
        <v>2595.96</v>
      </c>
      <c r="L6035">
        <v>2472.2669999999998</v>
      </c>
      <c r="M6035" s="4">
        <f t="shared" si="186"/>
        <v>2.1875734222923224E-4</v>
      </c>
      <c r="N6035" s="3">
        <f t="shared" si="187"/>
        <v>2.3536990950451223E-3</v>
      </c>
    </row>
    <row r="6036" spans="1:14" x14ac:dyDescent="0.25">
      <c r="A6036">
        <v>9</v>
      </c>
      <c r="B6036">
        <v>8</v>
      </c>
      <c r="C6036">
        <v>17</v>
      </c>
      <c r="D6036">
        <v>326</v>
      </c>
      <c r="E6036">
        <v>96</v>
      </c>
      <c r="F6036">
        <v>21</v>
      </c>
      <c r="G6036">
        <v>0.2</v>
      </c>
      <c r="H6036">
        <v>0.16</v>
      </c>
      <c r="I6036">
        <v>179.53200000000001</v>
      </c>
      <c r="J6036">
        <v>27.748999999999999</v>
      </c>
      <c r="K6036">
        <v>1102.4749999999999</v>
      </c>
      <c r="L6036">
        <v>1031.702</v>
      </c>
      <c r="M6036" s="4">
        <f t="shared" ref="M6036:M6099" si="188">L6036/SUM($L$19:$L$8778)</f>
        <v>9.1289649335036776E-5</v>
      </c>
      <c r="N6036" s="3">
        <f t="shared" ref="N6036:N6099" si="189">L6036/SUMIF($A$19:$A$8778,$A6036,$L$19:$L$8778)</f>
        <v>9.8222241519878035E-4</v>
      </c>
    </row>
    <row r="6037" spans="1:14" x14ac:dyDescent="0.25">
      <c r="A6037">
        <v>9</v>
      </c>
      <c r="B6037">
        <v>8</v>
      </c>
      <c r="C6037">
        <v>18</v>
      </c>
      <c r="D6037">
        <v>27</v>
      </c>
      <c r="E6037">
        <v>17</v>
      </c>
      <c r="F6037">
        <v>18</v>
      </c>
      <c r="G6037">
        <v>0.6</v>
      </c>
      <c r="H6037">
        <v>0.16</v>
      </c>
      <c r="I6037">
        <v>15.426</v>
      </c>
      <c r="J6037">
        <v>18.494</v>
      </c>
      <c r="K6037">
        <v>77.626000000000005</v>
      </c>
      <c r="L6037">
        <v>43.167000000000002</v>
      </c>
      <c r="M6037" s="4">
        <f t="shared" si="188"/>
        <v>3.8196109853868003E-6</v>
      </c>
      <c r="N6037" s="3">
        <f t="shared" si="189"/>
        <v>4.1096745956570549E-5</v>
      </c>
    </row>
    <row r="6038" spans="1:14" x14ac:dyDescent="0.25">
      <c r="A6038">
        <v>9</v>
      </c>
      <c r="B6038">
        <v>8</v>
      </c>
      <c r="C6038">
        <v>19</v>
      </c>
      <c r="D6038">
        <v>0</v>
      </c>
      <c r="E6038">
        <v>0</v>
      </c>
      <c r="F6038">
        <v>18</v>
      </c>
      <c r="G6038">
        <v>0.8</v>
      </c>
      <c r="H6038">
        <v>0.16</v>
      </c>
      <c r="I6038">
        <v>0</v>
      </c>
      <c r="J6038">
        <v>18</v>
      </c>
      <c r="K6038">
        <v>0</v>
      </c>
      <c r="L6038">
        <v>0</v>
      </c>
      <c r="M6038" s="4">
        <f t="shared" si="188"/>
        <v>0</v>
      </c>
      <c r="N6038" s="3">
        <f t="shared" si="189"/>
        <v>0</v>
      </c>
    </row>
    <row r="6039" spans="1:14" x14ac:dyDescent="0.25">
      <c r="A6039">
        <v>9</v>
      </c>
      <c r="B6039">
        <v>8</v>
      </c>
      <c r="C6039">
        <v>20</v>
      </c>
      <c r="D6039">
        <v>0</v>
      </c>
      <c r="E6039">
        <v>0</v>
      </c>
      <c r="F6039">
        <v>17</v>
      </c>
      <c r="G6039">
        <v>0.8</v>
      </c>
      <c r="H6039">
        <v>0.16</v>
      </c>
      <c r="I6039">
        <v>0</v>
      </c>
      <c r="J6039">
        <v>17</v>
      </c>
      <c r="K6039">
        <v>0</v>
      </c>
      <c r="L6039">
        <v>0</v>
      </c>
      <c r="M6039" s="4">
        <f t="shared" si="188"/>
        <v>0</v>
      </c>
      <c r="N6039" s="3">
        <f t="shared" si="189"/>
        <v>0</v>
      </c>
    </row>
    <row r="6040" spans="1:14" x14ac:dyDescent="0.25">
      <c r="A6040">
        <v>9</v>
      </c>
      <c r="B6040">
        <v>8</v>
      </c>
      <c r="C6040">
        <v>21</v>
      </c>
      <c r="D6040">
        <v>0</v>
      </c>
      <c r="E6040">
        <v>0</v>
      </c>
      <c r="F6040">
        <v>16</v>
      </c>
      <c r="G6040">
        <v>0.9</v>
      </c>
      <c r="H6040">
        <v>0.16</v>
      </c>
      <c r="I6040">
        <v>0</v>
      </c>
      <c r="J6040">
        <v>16</v>
      </c>
      <c r="K6040">
        <v>0</v>
      </c>
      <c r="L6040">
        <v>0</v>
      </c>
      <c r="M6040" s="4">
        <f t="shared" si="188"/>
        <v>0</v>
      </c>
      <c r="N6040" s="3">
        <f t="shared" si="189"/>
        <v>0</v>
      </c>
    </row>
    <row r="6041" spans="1:14" x14ac:dyDescent="0.25">
      <c r="A6041">
        <v>9</v>
      </c>
      <c r="B6041">
        <v>8</v>
      </c>
      <c r="C6041">
        <v>22</v>
      </c>
      <c r="D6041">
        <v>0</v>
      </c>
      <c r="E6041">
        <v>0</v>
      </c>
      <c r="F6041">
        <v>16</v>
      </c>
      <c r="G6041">
        <v>1.1000000000000001</v>
      </c>
      <c r="H6041">
        <v>0.16</v>
      </c>
      <c r="I6041">
        <v>0</v>
      </c>
      <c r="J6041">
        <v>16</v>
      </c>
      <c r="K6041">
        <v>0</v>
      </c>
      <c r="L6041">
        <v>0</v>
      </c>
      <c r="M6041" s="4">
        <f t="shared" si="188"/>
        <v>0</v>
      </c>
      <c r="N6041" s="3">
        <f t="shared" si="189"/>
        <v>0</v>
      </c>
    </row>
    <row r="6042" spans="1:14" x14ac:dyDescent="0.25">
      <c r="A6042">
        <v>9</v>
      </c>
      <c r="B6042">
        <v>8</v>
      </c>
      <c r="C6042">
        <v>23</v>
      </c>
      <c r="D6042">
        <v>0</v>
      </c>
      <c r="E6042">
        <v>0</v>
      </c>
      <c r="F6042">
        <v>15</v>
      </c>
      <c r="G6042">
        <v>1.2</v>
      </c>
      <c r="H6042">
        <v>0.16</v>
      </c>
      <c r="I6042">
        <v>0</v>
      </c>
      <c r="J6042">
        <v>15</v>
      </c>
      <c r="K6042">
        <v>0</v>
      </c>
      <c r="L6042">
        <v>0</v>
      </c>
      <c r="M6042" s="4">
        <f t="shared" si="188"/>
        <v>0</v>
      </c>
      <c r="N6042" s="3">
        <f t="shared" si="189"/>
        <v>0</v>
      </c>
    </row>
    <row r="6043" spans="1:14" x14ac:dyDescent="0.25">
      <c r="A6043">
        <v>9</v>
      </c>
      <c r="B6043">
        <v>9</v>
      </c>
      <c r="C6043">
        <v>0</v>
      </c>
      <c r="D6043">
        <v>0</v>
      </c>
      <c r="E6043">
        <v>0</v>
      </c>
      <c r="F6043">
        <v>15</v>
      </c>
      <c r="G6043">
        <v>1.2</v>
      </c>
      <c r="H6043">
        <v>0.16</v>
      </c>
      <c r="I6043">
        <v>0</v>
      </c>
      <c r="J6043">
        <v>15</v>
      </c>
      <c r="K6043">
        <v>0</v>
      </c>
      <c r="L6043">
        <v>0</v>
      </c>
      <c r="M6043" s="4">
        <f t="shared" si="188"/>
        <v>0</v>
      </c>
      <c r="N6043" s="3">
        <f t="shared" si="189"/>
        <v>0</v>
      </c>
    </row>
    <row r="6044" spans="1:14" x14ac:dyDescent="0.25">
      <c r="A6044">
        <v>9</v>
      </c>
      <c r="B6044">
        <v>9</v>
      </c>
      <c r="C6044">
        <v>1</v>
      </c>
      <c r="D6044">
        <v>0</v>
      </c>
      <c r="E6044">
        <v>0</v>
      </c>
      <c r="F6044">
        <v>14</v>
      </c>
      <c r="G6044">
        <v>1.3</v>
      </c>
      <c r="H6044">
        <v>0.16</v>
      </c>
      <c r="I6044">
        <v>0</v>
      </c>
      <c r="J6044">
        <v>14</v>
      </c>
      <c r="K6044">
        <v>0</v>
      </c>
      <c r="L6044">
        <v>0</v>
      </c>
      <c r="M6044" s="4">
        <f t="shared" si="188"/>
        <v>0</v>
      </c>
      <c r="N6044" s="3">
        <f t="shared" si="189"/>
        <v>0</v>
      </c>
    </row>
    <row r="6045" spans="1:14" x14ac:dyDescent="0.25">
      <c r="A6045">
        <v>9</v>
      </c>
      <c r="B6045">
        <v>9</v>
      </c>
      <c r="C6045">
        <v>2</v>
      </c>
      <c r="D6045">
        <v>0</v>
      </c>
      <c r="E6045">
        <v>0</v>
      </c>
      <c r="F6045">
        <v>14</v>
      </c>
      <c r="G6045">
        <v>1.2</v>
      </c>
      <c r="H6045">
        <v>0.16</v>
      </c>
      <c r="I6045">
        <v>0</v>
      </c>
      <c r="J6045">
        <v>14</v>
      </c>
      <c r="K6045">
        <v>0</v>
      </c>
      <c r="L6045">
        <v>0</v>
      </c>
      <c r="M6045" s="4">
        <f t="shared" si="188"/>
        <v>0</v>
      </c>
      <c r="N6045" s="3">
        <f t="shared" si="189"/>
        <v>0</v>
      </c>
    </row>
    <row r="6046" spans="1:14" x14ac:dyDescent="0.25">
      <c r="A6046">
        <v>9</v>
      </c>
      <c r="B6046">
        <v>9</v>
      </c>
      <c r="C6046">
        <v>3</v>
      </c>
      <c r="D6046">
        <v>0</v>
      </c>
      <c r="E6046">
        <v>0</v>
      </c>
      <c r="F6046">
        <v>13</v>
      </c>
      <c r="G6046">
        <v>1.1000000000000001</v>
      </c>
      <c r="H6046">
        <v>0.16</v>
      </c>
      <c r="I6046">
        <v>0</v>
      </c>
      <c r="J6046">
        <v>13</v>
      </c>
      <c r="K6046">
        <v>0</v>
      </c>
      <c r="L6046">
        <v>0</v>
      </c>
      <c r="M6046" s="4">
        <f t="shared" si="188"/>
        <v>0</v>
      </c>
      <c r="N6046" s="3">
        <f t="shared" si="189"/>
        <v>0</v>
      </c>
    </row>
    <row r="6047" spans="1:14" x14ac:dyDescent="0.25">
      <c r="A6047">
        <v>9</v>
      </c>
      <c r="B6047">
        <v>9</v>
      </c>
      <c r="C6047">
        <v>4</v>
      </c>
      <c r="D6047">
        <v>0</v>
      </c>
      <c r="E6047">
        <v>0</v>
      </c>
      <c r="F6047">
        <v>13</v>
      </c>
      <c r="G6047">
        <v>1</v>
      </c>
      <c r="H6047">
        <v>0.16</v>
      </c>
      <c r="I6047">
        <v>0</v>
      </c>
      <c r="J6047">
        <v>13</v>
      </c>
      <c r="K6047">
        <v>0</v>
      </c>
      <c r="L6047">
        <v>0</v>
      </c>
      <c r="M6047" s="4">
        <f t="shared" si="188"/>
        <v>0</v>
      </c>
      <c r="N6047" s="3">
        <f t="shared" si="189"/>
        <v>0</v>
      </c>
    </row>
    <row r="6048" spans="1:14" x14ac:dyDescent="0.25">
      <c r="A6048">
        <v>9</v>
      </c>
      <c r="B6048">
        <v>9</v>
      </c>
      <c r="C6048">
        <v>5</v>
      </c>
      <c r="D6048">
        <v>0</v>
      </c>
      <c r="E6048">
        <v>0</v>
      </c>
      <c r="F6048">
        <v>13</v>
      </c>
      <c r="G6048">
        <v>0.9</v>
      </c>
      <c r="H6048">
        <v>0.16</v>
      </c>
      <c r="I6048">
        <v>0</v>
      </c>
      <c r="J6048">
        <v>13</v>
      </c>
      <c r="K6048">
        <v>0</v>
      </c>
      <c r="L6048">
        <v>0</v>
      </c>
      <c r="M6048" s="4">
        <f t="shared" si="188"/>
        <v>0</v>
      </c>
      <c r="N6048" s="3">
        <f t="shared" si="189"/>
        <v>0</v>
      </c>
    </row>
    <row r="6049" spans="1:14" x14ac:dyDescent="0.25">
      <c r="A6049">
        <v>9</v>
      </c>
      <c r="B6049">
        <v>9</v>
      </c>
      <c r="C6049">
        <v>6</v>
      </c>
      <c r="D6049">
        <v>62</v>
      </c>
      <c r="E6049">
        <v>30</v>
      </c>
      <c r="F6049">
        <v>13</v>
      </c>
      <c r="G6049">
        <v>0.5</v>
      </c>
      <c r="H6049">
        <v>0.16</v>
      </c>
      <c r="I6049">
        <v>31.096</v>
      </c>
      <c r="J6049">
        <v>14.029</v>
      </c>
      <c r="K6049">
        <v>167.21700000000001</v>
      </c>
      <c r="L6049">
        <v>129.583</v>
      </c>
      <c r="M6049" s="4">
        <f t="shared" si="188"/>
        <v>1.1466088686250555E-5</v>
      </c>
      <c r="N6049" s="3">
        <f t="shared" si="189"/>
        <v>1.2336830521672299E-4</v>
      </c>
    </row>
    <row r="6050" spans="1:14" x14ac:dyDescent="0.25">
      <c r="A6050">
        <v>9</v>
      </c>
      <c r="B6050">
        <v>9</v>
      </c>
      <c r="C6050">
        <v>7</v>
      </c>
      <c r="D6050">
        <v>270</v>
      </c>
      <c r="E6050">
        <v>109</v>
      </c>
      <c r="F6050">
        <v>15</v>
      </c>
      <c r="G6050">
        <v>0.3</v>
      </c>
      <c r="H6050">
        <v>0.16</v>
      </c>
      <c r="I6050">
        <v>188.316</v>
      </c>
      <c r="J6050">
        <v>21.917999999999999</v>
      </c>
      <c r="K6050">
        <v>1221.558</v>
      </c>
      <c r="L6050">
        <v>1146.5650000000001</v>
      </c>
      <c r="M6050" s="4">
        <f t="shared" si="188"/>
        <v>1.0145324598559124E-4</v>
      </c>
      <c r="N6050" s="3">
        <f t="shared" si="189"/>
        <v>1.0915766795861494E-3</v>
      </c>
    </row>
    <row r="6051" spans="1:14" x14ac:dyDescent="0.25">
      <c r="A6051">
        <v>9</v>
      </c>
      <c r="B6051">
        <v>9</v>
      </c>
      <c r="C6051">
        <v>8</v>
      </c>
      <c r="D6051">
        <v>628</v>
      </c>
      <c r="E6051">
        <v>107</v>
      </c>
      <c r="F6051">
        <v>18</v>
      </c>
      <c r="G6051">
        <v>0.3</v>
      </c>
      <c r="H6051">
        <v>0.16</v>
      </c>
      <c r="I6051">
        <v>441.88799999999998</v>
      </c>
      <c r="J6051">
        <v>34.463000000000001</v>
      </c>
      <c r="K6051">
        <v>2939.2910000000002</v>
      </c>
      <c r="L6051">
        <v>2803.4319999999998</v>
      </c>
      <c r="M6051" s="4">
        <f t="shared" si="188"/>
        <v>2.4806031607442925E-4</v>
      </c>
      <c r="N6051" s="3">
        <f t="shared" si="189"/>
        <v>2.6689816922769818E-3</v>
      </c>
    </row>
    <row r="6052" spans="1:14" x14ac:dyDescent="0.25">
      <c r="A6052">
        <v>9</v>
      </c>
      <c r="B6052">
        <v>9</v>
      </c>
      <c r="C6052">
        <v>9</v>
      </c>
      <c r="D6052">
        <v>745</v>
      </c>
      <c r="E6052">
        <v>139</v>
      </c>
      <c r="F6052">
        <v>20</v>
      </c>
      <c r="G6052">
        <v>0.3</v>
      </c>
      <c r="H6052">
        <v>0.16</v>
      </c>
      <c r="I6052">
        <v>680.96500000000003</v>
      </c>
      <c r="J6052">
        <v>45.292000000000002</v>
      </c>
      <c r="K6052">
        <v>4305.6400000000003</v>
      </c>
      <c r="L6052">
        <v>4121.366</v>
      </c>
      <c r="M6052" s="4">
        <f t="shared" si="188"/>
        <v>3.6467706461879804E-4</v>
      </c>
      <c r="N6052" s="3">
        <f t="shared" si="189"/>
        <v>3.9237086546678561E-3</v>
      </c>
    </row>
    <row r="6053" spans="1:14" x14ac:dyDescent="0.25">
      <c r="A6053">
        <v>9</v>
      </c>
      <c r="B6053">
        <v>9</v>
      </c>
      <c r="C6053">
        <v>10</v>
      </c>
      <c r="D6053">
        <v>821</v>
      </c>
      <c r="E6053">
        <v>141</v>
      </c>
      <c r="F6053">
        <v>21</v>
      </c>
      <c r="G6053">
        <v>0.4</v>
      </c>
      <c r="H6053">
        <v>0.16</v>
      </c>
      <c r="I6053">
        <v>854.76300000000003</v>
      </c>
      <c r="J6053">
        <v>51.738</v>
      </c>
      <c r="K6053">
        <v>5221.7209999999995</v>
      </c>
      <c r="L6053">
        <v>5004.9859999999999</v>
      </c>
      <c r="M6053" s="4">
        <f t="shared" si="188"/>
        <v>4.4286375025614794E-4</v>
      </c>
      <c r="N6053" s="3">
        <f t="shared" si="189"/>
        <v>4.764950961572317E-3</v>
      </c>
    </row>
    <row r="6054" spans="1:14" x14ac:dyDescent="0.25">
      <c r="A6054">
        <v>9</v>
      </c>
      <c r="B6054">
        <v>9</v>
      </c>
      <c r="C6054">
        <v>11</v>
      </c>
      <c r="D6054">
        <v>901</v>
      </c>
      <c r="E6054">
        <v>120</v>
      </c>
      <c r="F6054">
        <v>22</v>
      </c>
      <c r="G6054">
        <v>0.5</v>
      </c>
      <c r="H6054">
        <v>0.16</v>
      </c>
      <c r="I6054">
        <v>973.81</v>
      </c>
      <c r="J6054">
        <v>55.972999999999999</v>
      </c>
      <c r="K6054">
        <v>5815.7790000000005</v>
      </c>
      <c r="L6054">
        <v>5577.9949999999999</v>
      </c>
      <c r="M6054" s="4">
        <f t="shared" si="188"/>
        <v>4.9356617273455753E-4</v>
      </c>
      <c r="N6054" s="3">
        <f t="shared" si="189"/>
        <v>5.3104789182018839E-3</v>
      </c>
    </row>
    <row r="6055" spans="1:14" x14ac:dyDescent="0.25">
      <c r="A6055">
        <v>9</v>
      </c>
      <c r="B6055">
        <v>9</v>
      </c>
      <c r="C6055">
        <v>12</v>
      </c>
      <c r="D6055">
        <v>560</v>
      </c>
      <c r="E6055">
        <v>310</v>
      </c>
      <c r="F6055">
        <v>23</v>
      </c>
      <c r="G6055">
        <v>0.5</v>
      </c>
      <c r="H6055">
        <v>0.16</v>
      </c>
      <c r="I6055">
        <v>878.09500000000003</v>
      </c>
      <c r="J6055">
        <v>53.567999999999998</v>
      </c>
      <c r="K6055">
        <v>5264.7709999999997</v>
      </c>
      <c r="L6055">
        <v>5046.5110000000004</v>
      </c>
      <c r="M6055" s="4">
        <f t="shared" si="188"/>
        <v>4.4653806967070514E-4</v>
      </c>
      <c r="N6055" s="3">
        <f t="shared" si="189"/>
        <v>4.804484456507027E-3</v>
      </c>
    </row>
    <row r="6056" spans="1:14" x14ac:dyDescent="0.25">
      <c r="A6056">
        <v>9</v>
      </c>
      <c r="B6056">
        <v>9</v>
      </c>
      <c r="C6056">
        <v>13</v>
      </c>
      <c r="D6056">
        <v>920</v>
      </c>
      <c r="E6056">
        <v>110</v>
      </c>
      <c r="F6056">
        <v>23</v>
      </c>
      <c r="G6056">
        <v>0.6</v>
      </c>
      <c r="H6056">
        <v>0.16</v>
      </c>
      <c r="I6056">
        <v>969.81899999999996</v>
      </c>
      <c r="J6056">
        <v>55.886000000000003</v>
      </c>
      <c r="K6056">
        <v>5799.4160000000002</v>
      </c>
      <c r="L6056">
        <v>5562.2110000000002</v>
      </c>
      <c r="M6056" s="4">
        <f t="shared" si="188"/>
        <v>4.9216953317671598E-4</v>
      </c>
      <c r="N6056" s="3">
        <f t="shared" si="189"/>
        <v>5.2954519059430173E-3</v>
      </c>
    </row>
    <row r="6057" spans="1:14" x14ac:dyDescent="0.25">
      <c r="A6057">
        <v>9</v>
      </c>
      <c r="B6057">
        <v>9</v>
      </c>
      <c r="C6057">
        <v>14</v>
      </c>
      <c r="D6057">
        <v>901</v>
      </c>
      <c r="E6057">
        <v>103</v>
      </c>
      <c r="F6057">
        <v>22</v>
      </c>
      <c r="G6057">
        <v>0.6</v>
      </c>
      <c r="H6057">
        <v>0.16</v>
      </c>
      <c r="I6057">
        <v>855.93600000000004</v>
      </c>
      <c r="J6057">
        <v>51.063000000000002</v>
      </c>
      <c r="K6057">
        <v>5257.6040000000003</v>
      </c>
      <c r="L6057">
        <v>5039.598</v>
      </c>
      <c r="M6057" s="4">
        <f t="shared" si="188"/>
        <v>4.4592637623029971E-4</v>
      </c>
      <c r="N6057" s="3">
        <f t="shared" si="189"/>
        <v>4.7979029983376432E-3</v>
      </c>
    </row>
    <row r="6058" spans="1:14" x14ac:dyDescent="0.25">
      <c r="A6058">
        <v>9</v>
      </c>
      <c r="B6058">
        <v>9</v>
      </c>
      <c r="C6058">
        <v>15</v>
      </c>
      <c r="D6058">
        <v>860</v>
      </c>
      <c r="E6058">
        <v>92</v>
      </c>
      <c r="F6058">
        <v>21</v>
      </c>
      <c r="G6058">
        <v>0.5</v>
      </c>
      <c r="H6058">
        <v>0.16</v>
      </c>
      <c r="I6058">
        <v>681.85400000000004</v>
      </c>
      <c r="J6058">
        <v>44.88</v>
      </c>
      <c r="K6058">
        <v>4336.3720000000003</v>
      </c>
      <c r="L6058">
        <v>4151.0079999999998</v>
      </c>
      <c r="M6058" s="4">
        <f t="shared" si="188"/>
        <v>3.6729992256187571E-4</v>
      </c>
      <c r="N6058" s="3">
        <f t="shared" si="189"/>
        <v>3.9519290485716405E-3</v>
      </c>
    </row>
    <row r="6059" spans="1:14" x14ac:dyDescent="0.25">
      <c r="A6059">
        <v>9</v>
      </c>
      <c r="B6059">
        <v>9</v>
      </c>
      <c r="C6059">
        <v>16</v>
      </c>
      <c r="D6059">
        <v>781</v>
      </c>
      <c r="E6059">
        <v>77</v>
      </c>
      <c r="F6059">
        <v>20</v>
      </c>
      <c r="G6059">
        <v>0.5</v>
      </c>
      <c r="H6059">
        <v>0.16</v>
      </c>
      <c r="I6059">
        <v>456.875</v>
      </c>
      <c r="J6059">
        <v>36.011000000000003</v>
      </c>
      <c r="K6059">
        <v>3006.9119999999998</v>
      </c>
      <c r="L6059">
        <v>2868.6559999999999</v>
      </c>
      <c r="M6059" s="4">
        <f t="shared" si="188"/>
        <v>2.5383162996955443E-4</v>
      </c>
      <c r="N6059" s="3">
        <f t="shared" si="189"/>
        <v>2.7310776025387877E-3</v>
      </c>
    </row>
    <row r="6060" spans="1:14" x14ac:dyDescent="0.25">
      <c r="A6060">
        <v>9</v>
      </c>
      <c r="B6060">
        <v>9</v>
      </c>
      <c r="C6060">
        <v>17</v>
      </c>
      <c r="D6060">
        <v>614</v>
      </c>
      <c r="E6060">
        <v>55</v>
      </c>
      <c r="F6060">
        <v>17</v>
      </c>
      <c r="G6060">
        <v>0.5</v>
      </c>
      <c r="H6060">
        <v>0.16</v>
      </c>
      <c r="I6060">
        <v>211.85900000000001</v>
      </c>
      <c r="J6060">
        <v>24.166</v>
      </c>
      <c r="K6060">
        <v>1264.903</v>
      </c>
      <c r="L6060">
        <v>1188.374</v>
      </c>
      <c r="M6060" s="4">
        <f t="shared" si="188"/>
        <v>1.05152695001924E-4</v>
      </c>
      <c r="N6060" s="3">
        <f t="shared" si="189"/>
        <v>1.1313805541129467E-3</v>
      </c>
    </row>
    <row r="6061" spans="1:14" x14ac:dyDescent="0.25">
      <c r="A6061">
        <v>9</v>
      </c>
      <c r="B6061">
        <v>9</v>
      </c>
      <c r="C6061">
        <v>18</v>
      </c>
      <c r="D6061">
        <v>180</v>
      </c>
      <c r="E6061">
        <v>16</v>
      </c>
      <c r="F6061">
        <v>13</v>
      </c>
      <c r="G6061">
        <v>0.5</v>
      </c>
      <c r="H6061">
        <v>0.16</v>
      </c>
      <c r="I6061">
        <v>17.422999999999998</v>
      </c>
      <c r="J6061">
        <v>13.555</v>
      </c>
      <c r="K6061">
        <v>81.881</v>
      </c>
      <c r="L6061">
        <v>47.271000000000001</v>
      </c>
      <c r="M6061" s="4">
        <f t="shared" si="188"/>
        <v>4.1827514279477249E-6</v>
      </c>
      <c r="N6061" s="3">
        <f t="shared" si="189"/>
        <v>4.5003921470406708E-5</v>
      </c>
    </row>
    <row r="6062" spans="1:14" x14ac:dyDescent="0.25">
      <c r="A6062">
        <v>9</v>
      </c>
      <c r="B6062">
        <v>9</v>
      </c>
      <c r="C6062">
        <v>19</v>
      </c>
      <c r="D6062">
        <v>0</v>
      </c>
      <c r="E6062">
        <v>0</v>
      </c>
      <c r="F6062">
        <v>11</v>
      </c>
      <c r="G6062">
        <v>0.5</v>
      </c>
      <c r="H6062">
        <v>0.16</v>
      </c>
      <c r="I6062">
        <v>0</v>
      </c>
      <c r="J6062">
        <v>11</v>
      </c>
      <c r="K6062">
        <v>0</v>
      </c>
      <c r="L6062">
        <v>0</v>
      </c>
      <c r="M6062" s="4">
        <f t="shared" si="188"/>
        <v>0</v>
      </c>
      <c r="N6062" s="3">
        <f t="shared" si="189"/>
        <v>0</v>
      </c>
    </row>
    <row r="6063" spans="1:14" x14ac:dyDescent="0.25">
      <c r="A6063">
        <v>9</v>
      </c>
      <c r="B6063">
        <v>9</v>
      </c>
      <c r="C6063">
        <v>20</v>
      </c>
      <c r="D6063">
        <v>0</v>
      </c>
      <c r="E6063">
        <v>0</v>
      </c>
      <c r="F6063">
        <v>10</v>
      </c>
      <c r="G6063">
        <v>0.5</v>
      </c>
      <c r="H6063">
        <v>0.16</v>
      </c>
      <c r="I6063">
        <v>0</v>
      </c>
      <c r="J6063">
        <v>10</v>
      </c>
      <c r="K6063">
        <v>0</v>
      </c>
      <c r="L6063">
        <v>0</v>
      </c>
      <c r="M6063" s="4">
        <f t="shared" si="188"/>
        <v>0</v>
      </c>
      <c r="N6063" s="3">
        <f t="shared" si="189"/>
        <v>0</v>
      </c>
    </row>
    <row r="6064" spans="1:14" x14ac:dyDescent="0.25">
      <c r="A6064">
        <v>9</v>
      </c>
      <c r="B6064">
        <v>9</v>
      </c>
      <c r="C6064">
        <v>21</v>
      </c>
      <c r="D6064">
        <v>0</v>
      </c>
      <c r="E6064">
        <v>0</v>
      </c>
      <c r="F6064">
        <v>9</v>
      </c>
      <c r="G6064">
        <v>0.4</v>
      </c>
      <c r="H6064">
        <v>0.16</v>
      </c>
      <c r="I6064">
        <v>0</v>
      </c>
      <c r="J6064">
        <v>9</v>
      </c>
      <c r="K6064">
        <v>0</v>
      </c>
      <c r="L6064">
        <v>0</v>
      </c>
      <c r="M6064" s="4">
        <f t="shared" si="188"/>
        <v>0</v>
      </c>
      <c r="N6064" s="3">
        <f t="shared" si="189"/>
        <v>0</v>
      </c>
    </row>
    <row r="6065" spans="1:14" x14ac:dyDescent="0.25">
      <c r="A6065">
        <v>9</v>
      </c>
      <c r="B6065">
        <v>9</v>
      </c>
      <c r="C6065">
        <v>22</v>
      </c>
      <c r="D6065">
        <v>0</v>
      </c>
      <c r="E6065">
        <v>0</v>
      </c>
      <c r="F6065">
        <v>8</v>
      </c>
      <c r="G6065">
        <v>0.4</v>
      </c>
      <c r="H6065">
        <v>0.16</v>
      </c>
      <c r="I6065">
        <v>0</v>
      </c>
      <c r="J6065">
        <v>8</v>
      </c>
      <c r="K6065">
        <v>0</v>
      </c>
      <c r="L6065">
        <v>0</v>
      </c>
      <c r="M6065" s="4">
        <f t="shared" si="188"/>
        <v>0</v>
      </c>
      <c r="N6065" s="3">
        <f t="shared" si="189"/>
        <v>0</v>
      </c>
    </row>
    <row r="6066" spans="1:14" x14ac:dyDescent="0.25">
      <c r="A6066">
        <v>9</v>
      </c>
      <c r="B6066">
        <v>9</v>
      </c>
      <c r="C6066">
        <v>23</v>
      </c>
      <c r="D6066">
        <v>0</v>
      </c>
      <c r="E6066">
        <v>0</v>
      </c>
      <c r="F6066">
        <v>7</v>
      </c>
      <c r="G6066">
        <v>0.3</v>
      </c>
      <c r="H6066">
        <v>0.16</v>
      </c>
      <c r="I6066">
        <v>0</v>
      </c>
      <c r="J6066">
        <v>7</v>
      </c>
      <c r="K6066">
        <v>0</v>
      </c>
      <c r="L6066">
        <v>0</v>
      </c>
      <c r="M6066" s="4">
        <f t="shared" si="188"/>
        <v>0</v>
      </c>
      <c r="N6066" s="3">
        <f t="shared" si="189"/>
        <v>0</v>
      </c>
    </row>
    <row r="6067" spans="1:14" x14ac:dyDescent="0.25">
      <c r="A6067">
        <v>9</v>
      </c>
      <c r="B6067">
        <v>10</v>
      </c>
      <c r="C6067">
        <v>0</v>
      </c>
      <c r="D6067">
        <v>0</v>
      </c>
      <c r="E6067">
        <v>0</v>
      </c>
      <c r="F6067">
        <v>7</v>
      </c>
      <c r="G6067">
        <v>0.3</v>
      </c>
      <c r="H6067">
        <v>0.16</v>
      </c>
      <c r="I6067">
        <v>0</v>
      </c>
      <c r="J6067">
        <v>7</v>
      </c>
      <c r="K6067">
        <v>0</v>
      </c>
      <c r="L6067">
        <v>0</v>
      </c>
      <c r="M6067" s="4">
        <f t="shared" si="188"/>
        <v>0</v>
      </c>
      <c r="N6067" s="3">
        <f t="shared" si="189"/>
        <v>0</v>
      </c>
    </row>
    <row r="6068" spans="1:14" x14ac:dyDescent="0.25">
      <c r="A6068">
        <v>9</v>
      </c>
      <c r="B6068">
        <v>10</v>
      </c>
      <c r="C6068">
        <v>1</v>
      </c>
      <c r="D6068">
        <v>0</v>
      </c>
      <c r="E6068">
        <v>0</v>
      </c>
      <c r="F6068">
        <v>6</v>
      </c>
      <c r="G6068">
        <v>0.3</v>
      </c>
      <c r="H6068">
        <v>0.16</v>
      </c>
      <c r="I6068">
        <v>0</v>
      </c>
      <c r="J6068">
        <v>6</v>
      </c>
      <c r="K6068">
        <v>0</v>
      </c>
      <c r="L6068">
        <v>0</v>
      </c>
      <c r="M6068" s="4">
        <f t="shared" si="188"/>
        <v>0</v>
      </c>
      <c r="N6068" s="3">
        <f t="shared" si="189"/>
        <v>0</v>
      </c>
    </row>
    <row r="6069" spans="1:14" x14ac:dyDescent="0.25">
      <c r="A6069">
        <v>9</v>
      </c>
      <c r="B6069">
        <v>10</v>
      </c>
      <c r="C6069">
        <v>2</v>
      </c>
      <c r="D6069">
        <v>0</v>
      </c>
      <c r="E6069">
        <v>0</v>
      </c>
      <c r="F6069">
        <v>6</v>
      </c>
      <c r="G6069">
        <v>0.3</v>
      </c>
      <c r="H6069">
        <v>0.16</v>
      </c>
      <c r="I6069">
        <v>0</v>
      </c>
      <c r="J6069">
        <v>6</v>
      </c>
      <c r="K6069">
        <v>0</v>
      </c>
      <c r="L6069">
        <v>0</v>
      </c>
      <c r="M6069" s="4">
        <f t="shared" si="188"/>
        <v>0</v>
      </c>
      <c r="N6069" s="3">
        <f t="shared" si="189"/>
        <v>0</v>
      </c>
    </row>
    <row r="6070" spans="1:14" x14ac:dyDescent="0.25">
      <c r="A6070">
        <v>9</v>
      </c>
      <c r="B6070">
        <v>10</v>
      </c>
      <c r="C6070">
        <v>3</v>
      </c>
      <c r="D6070">
        <v>0</v>
      </c>
      <c r="E6070">
        <v>0</v>
      </c>
      <c r="F6070">
        <v>5</v>
      </c>
      <c r="G6070">
        <v>0.4</v>
      </c>
      <c r="H6070">
        <v>0.16</v>
      </c>
      <c r="I6070">
        <v>0</v>
      </c>
      <c r="J6070">
        <v>5</v>
      </c>
      <c r="K6070">
        <v>0</v>
      </c>
      <c r="L6070">
        <v>0</v>
      </c>
      <c r="M6070" s="4">
        <f t="shared" si="188"/>
        <v>0</v>
      </c>
      <c r="N6070" s="3">
        <f t="shared" si="189"/>
        <v>0</v>
      </c>
    </row>
    <row r="6071" spans="1:14" x14ac:dyDescent="0.25">
      <c r="A6071">
        <v>9</v>
      </c>
      <c r="B6071">
        <v>10</v>
      </c>
      <c r="C6071">
        <v>4</v>
      </c>
      <c r="D6071">
        <v>0</v>
      </c>
      <c r="E6071">
        <v>0</v>
      </c>
      <c r="F6071">
        <v>5</v>
      </c>
      <c r="G6071">
        <v>0.4</v>
      </c>
      <c r="H6071">
        <v>0.16</v>
      </c>
      <c r="I6071">
        <v>0</v>
      </c>
      <c r="J6071">
        <v>5</v>
      </c>
      <c r="K6071">
        <v>0</v>
      </c>
      <c r="L6071">
        <v>0</v>
      </c>
      <c r="M6071" s="4">
        <f t="shared" si="188"/>
        <v>0</v>
      </c>
      <c r="N6071" s="3">
        <f t="shared" si="189"/>
        <v>0</v>
      </c>
    </row>
    <row r="6072" spans="1:14" x14ac:dyDescent="0.25">
      <c r="A6072">
        <v>9</v>
      </c>
      <c r="B6072">
        <v>10</v>
      </c>
      <c r="C6072">
        <v>5</v>
      </c>
      <c r="D6072">
        <v>0</v>
      </c>
      <c r="E6072">
        <v>0</v>
      </c>
      <c r="F6072">
        <v>5</v>
      </c>
      <c r="G6072">
        <v>0.4</v>
      </c>
      <c r="H6072">
        <v>0.16</v>
      </c>
      <c r="I6072">
        <v>0</v>
      </c>
      <c r="J6072">
        <v>5</v>
      </c>
      <c r="K6072">
        <v>0</v>
      </c>
      <c r="L6072">
        <v>0</v>
      </c>
      <c r="M6072" s="4">
        <f t="shared" si="188"/>
        <v>0</v>
      </c>
      <c r="N6072" s="3">
        <f t="shared" si="189"/>
        <v>0</v>
      </c>
    </row>
    <row r="6073" spans="1:14" x14ac:dyDescent="0.25">
      <c r="A6073">
        <v>9</v>
      </c>
      <c r="B6073">
        <v>10</v>
      </c>
      <c r="C6073">
        <v>6</v>
      </c>
      <c r="D6073">
        <v>394</v>
      </c>
      <c r="E6073">
        <v>23</v>
      </c>
      <c r="F6073">
        <v>6</v>
      </c>
      <c r="G6073">
        <v>0.4</v>
      </c>
      <c r="H6073">
        <v>0.16</v>
      </c>
      <c r="I6073">
        <v>44.701000000000001</v>
      </c>
      <c r="J6073">
        <v>7.3049999999999997</v>
      </c>
      <c r="K6073">
        <v>175.048</v>
      </c>
      <c r="L6073">
        <v>137.137</v>
      </c>
      <c r="M6073" s="4">
        <f t="shared" si="188"/>
        <v>1.2134500699677755E-5</v>
      </c>
      <c r="N6073" s="3">
        <f t="shared" si="189"/>
        <v>1.3056002154993897E-4</v>
      </c>
    </row>
    <row r="6074" spans="1:14" x14ac:dyDescent="0.25">
      <c r="A6074">
        <v>9</v>
      </c>
      <c r="B6074">
        <v>10</v>
      </c>
      <c r="C6074">
        <v>7</v>
      </c>
      <c r="D6074">
        <v>222</v>
      </c>
      <c r="E6074">
        <v>100</v>
      </c>
      <c r="F6074">
        <v>10</v>
      </c>
      <c r="G6074">
        <v>0.4</v>
      </c>
      <c r="H6074">
        <v>0.16</v>
      </c>
      <c r="I6074">
        <v>165.25299999999999</v>
      </c>
      <c r="J6074">
        <v>15.893000000000001</v>
      </c>
      <c r="K6074">
        <v>1095.913</v>
      </c>
      <c r="L6074">
        <v>1025.3720000000001</v>
      </c>
      <c r="M6074" s="4">
        <f t="shared" si="188"/>
        <v>9.0729542365882137E-5</v>
      </c>
      <c r="N6074" s="3">
        <f t="shared" si="189"/>
        <v>9.7619599682583131E-4</v>
      </c>
    </row>
    <row r="6075" spans="1:14" x14ac:dyDescent="0.25">
      <c r="A6075">
        <v>9</v>
      </c>
      <c r="B6075">
        <v>10</v>
      </c>
      <c r="C6075">
        <v>8</v>
      </c>
      <c r="D6075">
        <v>882</v>
      </c>
      <c r="E6075">
        <v>62</v>
      </c>
      <c r="F6075">
        <v>14</v>
      </c>
      <c r="G6075">
        <v>0.3</v>
      </c>
      <c r="H6075">
        <v>0.16</v>
      </c>
      <c r="I6075">
        <v>523.12599999999998</v>
      </c>
      <c r="J6075">
        <v>33.509</v>
      </c>
      <c r="K6075">
        <v>3514.8270000000002</v>
      </c>
      <c r="L6075">
        <v>3358.5740000000001</v>
      </c>
      <c r="M6075" s="4">
        <f t="shared" si="188"/>
        <v>2.9718178575380467E-4</v>
      </c>
      <c r="N6075" s="3">
        <f t="shared" si="189"/>
        <v>3.1974995356254311E-3</v>
      </c>
    </row>
    <row r="6076" spans="1:14" x14ac:dyDescent="0.25">
      <c r="A6076">
        <v>9</v>
      </c>
      <c r="B6076">
        <v>10</v>
      </c>
      <c r="C6076">
        <v>9</v>
      </c>
      <c r="D6076">
        <v>951</v>
      </c>
      <c r="E6076">
        <v>70</v>
      </c>
      <c r="F6076">
        <v>17</v>
      </c>
      <c r="G6076">
        <v>0.1</v>
      </c>
      <c r="H6076">
        <v>0.16</v>
      </c>
      <c r="I6076">
        <v>746.92700000000002</v>
      </c>
      <c r="J6076">
        <v>46.594999999999999</v>
      </c>
      <c r="K6076">
        <v>4714.2280000000001</v>
      </c>
      <c r="L6076">
        <v>4515.4750000000004</v>
      </c>
      <c r="M6076" s="4">
        <f t="shared" si="188"/>
        <v>3.9954960766880863E-4</v>
      </c>
      <c r="N6076" s="3">
        <f t="shared" si="189"/>
        <v>4.298916509098279E-3</v>
      </c>
    </row>
    <row r="6077" spans="1:14" x14ac:dyDescent="0.25">
      <c r="A6077">
        <v>9</v>
      </c>
      <c r="B6077">
        <v>10</v>
      </c>
      <c r="C6077">
        <v>10</v>
      </c>
      <c r="D6077">
        <v>988</v>
      </c>
      <c r="E6077">
        <v>75</v>
      </c>
      <c r="F6077">
        <v>20</v>
      </c>
      <c r="G6077">
        <v>0.1</v>
      </c>
      <c r="H6077">
        <v>0.16</v>
      </c>
      <c r="I6077">
        <v>919.26099999999997</v>
      </c>
      <c r="J6077">
        <v>56.344999999999999</v>
      </c>
      <c r="K6077">
        <v>5516.9750000000004</v>
      </c>
      <c r="L6077">
        <v>5289.7780000000002</v>
      </c>
      <c r="M6077" s="4">
        <f t="shared" si="188"/>
        <v>4.680634317663358E-4</v>
      </c>
      <c r="N6077" s="3">
        <f t="shared" si="189"/>
        <v>5.0360845699876262E-3</v>
      </c>
    </row>
    <row r="6078" spans="1:14" x14ac:dyDescent="0.25">
      <c r="A6078">
        <v>9</v>
      </c>
      <c r="B6078">
        <v>10</v>
      </c>
      <c r="C6078">
        <v>11</v>
      </c>
      <c r="D6078">
        <v>1003</v>
      </c>
      <c r="E6078">
        <v>79</v>
      </c>
      <c r="F6078">
        <v>22</v>
      </c>
      <c r="G6078">
        <v>0.1</v>
      </c>
      <c r="H6078">
        <v>0.16</v>
      </c>
      <c r="I6078">
        <v>1023.3920000000001</v>
      </c>
      <c r="J6078">
        <v>62.414999999999999</v>
      </c>
      <c r="K6078">
        <v>5945.8760000000002</v>
      </c>
      <c r="L6078">
        <v>5703.482</v>
      </c>
      <c r="M6078" s="4">
        <f t="shared" si="188"/>
        <v>5.0466982885435355E-4</v>
      </c>
      <c r="N6078" s="3">
        <f t="shared" si="189"/>
        <v>5.4299476642313089E-3</v>
      </c>
    </row>
    <row r="6079" spans="1:14" x14ac:dyDescent="0.25">
      <c r="A6079">
        <v>9</v>
      </c>
      <c r="B6079">
        <v>10</v>
      </c>
      <c r="C6079">
        <v>12</v>
      </c>
      <c r="D6079">
        <v>1007</v>
      </c>
      <c r="E6079">
        <v>80</v>
      </c>
      <c r="F6079">
        <v>24</v>
      </c>
      <c r="G6079">
        <v>0.1</v>
      </c>
      <c r="H6079">
        <v>0.16</v>
      </c>
      <c r="I6079">
        <v>1053.627</v>
      </c>
      <c r="J6079">
        <v>65.596000000000004</v>
      </c>
      <c r="K6079">
        <v>6024.7250000000004</v>
      </c>
      <c r="L6079">
        <v>5779.5360000000001</v>
      </c>
      <c r="M6079" s="4">
        <f t="shared" si="188"/>
        <v>5.1139943002845886E-4</v>
      </c>
      <c r="N6079" s="3">
        <f t="shared" si="189"/>
        <v>5.5023541765435151E-3</v>
      </c>
    </row>
    <row r="6080" spans="1:14" x14ac:dyDescent="0.25">
      <c r="A6080">
        <v>9</v>
      </c>
      <c r="B6080">
        <v>10</v>
      </c>
      <c r="C6080">
        <v>13</v>
      </c>
      <c r="D6080">
        <v>998</v>
      </c>
      <c r="E6080">
        <v>79</v>
      </c>
      <c r="F6080">
        <v>25</v>
      </c>
      <c r="G6080">
        <v>0.2</v>
      </c>
      <c r="H6080">
        <v>0.16</v>
      </c>
      <c r="I6080">
        <v>1005.96</v>
      </c>
      <c r="J6080">
        <v>63.468000000000004</v>
      </c>
      <c r="K6080">
        <v>5822.5559999999996</v>
      </c>
      <c r="L6080">
        <v>5584.5309999999999</v>
      </c>
      <c r="M6080" s="4">
        <f t="shared" si="188"/>
        <v>4.9414450751345082E-4</v>
      </c>
      <c r="N6080" s="3">
        <f t="shared" si="189"/>
        <v>5.3167014569831788E-3</v>
      </c>
    </row>
    <row r="6081" spans="1:14" x14ac:dyDescent="0.25">
      <c r="A6081">
        <v>9</v>
      </c>
      <c r="B6081">
        <v>10</v>
      </c>
      <c r="C6081">
        <v>14</v>
      </c>
      <c r="D6081">
        <v>978</v>
      </c>
      <c r="E6081">
        <v>74</v>
      </c>
      <c r="F6081">
        <v>25</v>
      </c>
      <c r="G6081">
        <v>0.3</v>
      </c>
      <c r="H6081">
        <v>0.16</v>
      </c>
      <c r="I6081">
        <v>885.49699999999996</v>
      </c>
      <c r="J6081">
        <v>57.862000000000002</v>
      </c>
      <c r="K6081">
        <v>5288.5460000000003</v>
      </c>
      <c r="L6081">
        <v>5069.4430000000002</v>
      </c>
      <c r="M6081" s="4">
        <f t="shared" si="188"/>
        <v>4.4856719652957623E-4</v>
      </c>
      <c r="N6081" s="3">
        <f t="shared" si="189"/>
        <v>4.8263166565273219E-3</v>
      </c>
    </row>
    <row r="6082" spans="1:14" x14ac:dyDescent="0.25">
      <c r="A6082">
        <v>9</v>
      </c>
      <c r="B6082">
        <v>10</v>
      </c>
      <c r="C6082">
        <v>15</v>
      </c>
      <c r="D6082">
        <v>933</v>
      </c>
      <c r="E6082">
        <v>69</v>
      </c>
      <c r="F6082">
        <v>25</v>
      </c>
      <c r="G6082">
        <v>0.3</v>
      </c>
      <c r="H6082">
        <v>0.16</v>
      </c>
      <c r="I6082">
        <v>700.41800000000001</v>
      </c>
      <c r="J6082">
        <v>51.054000000000002</v>
      </c>
      <c r="K6082">
        <v>4347.8159999999998</v>
      </c>
      <c r="L6082">
        <v>4162.0469999999996</v>
      </c>
      <c r="M6082" s="4">
        <f t="shared" si="188"/>
        <v>3.6827670310413449E-4</v>
      </c>
      <c r="N6082" s="3">
        <f t="shared" si="189"/>
        <v>3.9624386271528379E-3</v>
      </c>
    </row>
    <row r="6083" spans="1:14" x14ac:dyDescent="0.25">
      <c r="A6083">
        <v>9</v>
      </c>
      <c r="B6083">
        <v>10</v>
      </c>
      <c r="C6083">
        <v>16</v>
      </c>
      <c r="D6083">
        <v>851</v>
      </c>
      <c r="E6083">
        <v>60</v>
      </c>
      <c r="F6083">
        <v>24</v>
      </c>
      <c r="G6083">
        <v>0.3</v>
      </c>
      <c r="H6083">
        <v>0.16</v>
      </c>
      <c r="I6083">
        <v>468.22500000000002</v>
      </c>
      <c r="J6083">
        <v>41.421999999999997</v>
      </c>
      <c r="K6083">
        <v>3015.77</v>
      </c>
      <c r="L6083">
        <v>2877.201</v>
      </c>
      <c r="M6083" s="4">
        <f t="shared" si="188"/>
        <v>2.5458773013565655E-4</v>
      </c>
      <c r="N6083" s="3">
        <f t="shared" si="189"/>
        <v>2.7392127913218605E-3</v>
      </c>
    </row>
    <row r="6084" spans="1:14" x14ac:dyDescent="0.25">
      <c r="A6084">
        <v>9</v>
      </c>
      <c r="B6084">
        <v>10</v>
      </c>
      <c r="C6084">
        <v>17</v>
      </c>
      <c r="D6084">
        <v>685</v>
      </c>
      <c r="E6084">
        <v>45</v>
      </c>
      <c r="F6084">
        <v>21</v>
      </c>
      <c r="G6084">
        <v>0.6</v>
      </c>
      <c r="H6084">
        <v>0.16</v>
      </c>
      <c r="I6084">
        <v>217.291</v>
      </c>
      <c r="J6084">
        <v>28.111000000000001</v>
      </c>
      <c r="K6084">
        <v>1259.6210000000001</v>
      </c>
      <c r="L6084">
        <v>1183.279</v>
      </c>
      <c r="M6084" s="4">
        <f t="shared" si="188"/>
        <v>1.0470186640668815E-4</v>
      </c>
      <c r="N6084" s="3">
        <f t="shared" si="189"/>
        <v>1.126529906149254E-3</v>
      </c>
    </row>
    <row r="6085" spans="1:14" x14ac:dyDescent="0.25">
      <c r="A6085">
        <v>9</v>
      </c>
      <c r="B6085">
        <v>10</v>
      </c>
      <c r="C6085">
        <v>18</v>
      </c>
      <c r="D6085">
        <v>229</v>
      </c>
      <c r="E6085">
        <v>14</v>
      </c>
      <c r="F6085">
        <v>18</v>
      </c>
      <c r="G6085">
        <v>0.8</v>
      </c>
      <c r="H6085">
        <v>0.16</v>
      </c>
      <c r="I6085">
        <v>15.291</v>
      </c>
      <c r="J6085">
        <v>18.446999999999999</v>
      </c>
      <c r="K6085">
        <v>69.543999999999997</v>
      </c>
      <c r="L6085">
        <v>35.371000000000002</v>
      </c>
      <c r="M6085" s="4">
        <f t="shared" si="188"/>
        <v>3.1297857197423152E-6</v>
      </c>
      <c r="N6085" s="3">
        <f t="shared" si="189"/>
        <v>3.3674635745589388E-5</v>
      </c>
    </row>
    <row r="6086" spans="1:14" x14ac:dyDescent="0.25">
      <c r="A6086">
        <v>9</v>
      </c>
      <c r="B6086">
        <v>10</v>
      </c>
      <c r="C6086">
        <v>19</v>
      </c>
      <c r="D6086">
        <v>0</v>
      </c>
      <c r="E6086">
        <v>0</v>
      </c>
      <c r="F6086">
        <v>17</v>
      </c>
      <c r="G6086">
        <v>0.4</v>
      </c>
      <c r="H6086">
        <v>0.16</v>
      </c>
      <c r="I6086">
        <v>0</v>
      </c>
      <c r="J6086">
        <v>17</v>
      </c>
      <c r="K6086">
        <v>0</v>
      </c>
      <c r="L6086">
        <v>0</v>
      </c>
      <c r="M6086" s="4">
        <f t="shared" si="188"/>
        <v>0</v>
      </c>
      <c r="N6086" s="3">
        <f t="shared" si="189"/>
        <v>0</v>
      </c>
    </row>
    <row r="6087" spans="1:14" x14ac:dyDescent="0.25">
      <c r="A6087">
        <v>9</v>
      </c>
      <c r="B6087">
        <v>10</v>
      </c>
      <c r="C6087">
        <v>20</v>
      </c>
      <c r="D6087">
        <v>0</v>
      </c>
      <c r="E6087">
        <v>0</v>
      </c>
      <c r="F6087">
        <v>16</v>
      </c>
      <c r="G6087">
        <v>0.4</v>
      </c>
      <c r="H6087">
        <v>0.16</v>
      </c>
      <c r="I6087">
        <v>0</v>
      </c>
      <c r="J6087">
        <v>16</v>
      </c>
      <c r="K6087">
        <v>0</v>
      </c>
      <c r="L6087">
        <v>0</v>
      </c>
      <c r="M6087" s="4">
        <f t="shared" si="188"/>
        <v>0</v>
      </c>
      <c r="N6087" s="3">
        <f t="shared" si="189"/>
        <v>0</v>
      </c>
    </row>
    <row r="6088" spans="1:14" x14ac:dyDescent="0.25">
      <c r="A6088">
        <v>9</v>
      </c>
      <c r="B6088">
        <v>10</v>
      </c>
      <c r="C6088">
        <v>21</v>
      </c>
      <c r="D6088">
        <v>0</v>
      </c>
      <c r="E6088">
        <v>0</v>
      </c>
      <c r="F6088">
        <v>15</v>
      </c>
      <c r="G6088">
        <v>0.8</v>
      </c>
      <c r="H6088">
        <v>0.16</v>
      </c>
      <c r="I6088">
        <v>0</v>
      </c>
      <c r="J6088">
        <v>15</v>
      </c>
      <c r="K6088">
        <v>0</v>
      </c>
      <c r="L6088">
        <v>0</v>
      </c>
      <c r="M6088" s="4">
        <f t="shared" si="188"/>
        <v>0</v>
      </c>
      <c r="N6088" s="3">
        <f t="shared" si="189"/>
        <v>0</v>
      </c>
    </row>
    <row r="6089" spans="1:14" x14ac:dyDescent="0.25">
      <c r="A6089">
        <v>9</v>
      </c>
      <c r="B6089">
        <v>10</v>
      </c>
      <c r="C6089">
        <v>22</v>
      </c>
      <c r="D6089">
        <v>0</v>
      </c>
      <c r="E6089">
        <v>0</v>
      </c>
      <c r="F6089">
        <v>13</v>
      </c>
      <c r="G6089">
        <v>1</v>
      </c>
      <c r="H6089">
        <v>0.16</v>
      </c>
      <c r="I6089">
        <v>0</v>
      </c>
      <c r="J6089">
        <v>13</v>
      </c>
      <c r="K6089">
        <v>0</v>
      </c>
      <c r="L6089">
        <v>0</v>
      </c>
      <c r="M6089" s="4">
        <f t="shared" si="188"/>
        <v>0</v>
      </c>
      <c r="N6089" s="3">
        <f t="shared" si="189"/>
        <v>0</v>
      </c>
    </row>
    <row r="6090" spans="1:14" x14ac:dyDescent="0.25">
      <c r="A6090">
        <v>9</v>
      </c>
      <c r="B6090">
        <v>10</v>
      </c>
      <c r="C6090">
        <v>23</v>
      </c>
      <c r="D6090">
        <v>0</v>
      </c>
      <c r="E6090">
        <v>0</v>
      </c>
      <c r="F6090">
        <v>13</v>
      </c>
      <c r="G6090">
        <v>1</v>
      </c>
      <c r="H6090">
        <v>0.16</v>
      </c>
      <c r="I6090">
        <v>0</v>
      </c>
      <c r="J6090">
        <v>13</v>
      </c>
      <c r="K6090">
        <v>0</v>
      </c>
      <c r="L6090">
        <v>0</v>
      </c>
      <c r="M6090" s="4">
        <f t="shared" si="188"/>
        <v>0</v>
      </c>
      <c r="N6090" s="3">
        <f t="shared" si="189"/>
        <v>0</v>
      </c>
    </row>
    <row r="6091" spans="1:14" x14ac:dyDescent="0.25">
      <c r="A6091">
        <v>9</v>
      </c>
      <c r="B6091">
        <v>11</v>
      </c>
      <c r="C6091">
        <v>0</v>
      </c>
      <c r="D6091">
        <v>0</v>
      </c>
      <c r="E6091">
        <v>0</v>
      </c>
      <c r="F6091">
        <v>12</v>
      </c>
      <c r="G6091">
        <v>1.1000000000000001</v>
      </c>
      <c r="H6091">
        <v>0.16</v>
      </c>
      <c r="I6091">
        <v>0</v>
      </c>
      <c r="J6091">
        <v>12</v>
      </c>
      <c r="K6091">
        <v>0</v>
      </c>
      <c r="L6091">
        <v>0</v>
      </c>
      <c r="M6091" s="4">
        <f t="shared" si="188"/>
        <v>0</v>
      </c>
      <c r="N6091" s="3">
        <f t="shared" si="189"/>
        <v>0</v>
      </c>
    </row>
    <row r="6092" spans="1:14" x14ac:dyDescent="0.25">
      <c r="A6092">
        <v>9</v>
      </c>
      <c r="B6092">
        <v>11</v>
      </c>
      <c r="C6092">
        <v>1</v>
      </c>
      <c r="D6092">
        <v>0</v>
      </c>
      <c r="E6092">
        <v>0</v>
      </c>
      <c r="F6092">
        <v>12</v>
      </c>
      <c r="G6092">
        <v>1.1000000000000001</v>
      </c>
      <c r="H6092">
        <v>0.16</v>
      </c>
      <c r="I6092">
        <v>0</v>
      </c>
      <c r="J6092">
        <v>12</v>
      </c>
      <c r="K6092">
        <v>0</v>
      </c>
      <c r="L6092">
        <v>0</v>
      </c>
      <c r="M6092" s="4">
        <f t="shared" si="188"/>
        <v>0</v>
      </c>
      <c r="N6092" s="3">
        <f t="shared" si="189"/>
        <v>0</v>
      </c>
    </row>
    <row r="6093" spans="1:14" x14ac:dyDescent="0.25">
      <c r="A6093">
        <v>9</v>
      </c>
      <c r="B6093">
        <v>11</v>
      </c>
      <c r="C6093">
        <v>2</v>
      </c>
      <c r="D6093">
        <v>0</v>
      </c>
      <c r="E6093">
        <v>0</v>
      </c>
      <c r="F6093">
        <v>11</v>
      </c>
      <c r="G6093">
        <v>1.1000000000000001</v>
      </c>
      <c r="H6093">
        <v>0.16</v>
      </c>
      <c r="I6093">
        <v>0</v>
      </c>
      <c r="J6093">
        <v>11</v>
      </c>
      <c r="K6093">
        <v>0</v>
      </c>
      <c r="L6093">
        <v>0</v>
      </c>
      <c r="M6093" s="4">
        <f t="shared" si="188"/>
        <v>0</v>
      </c>
      <c r="N6093" s="3">
        <f t="shared" si="189"/>
        <v>0</v>
      </c>
    </row>
    <row r="6094" spans="1:14" x14ac:dyDescent="0.25">
      <c r="A6094">
        <v>9</v>
      </c>
      <c r="B6094">
        <v>11</v>
      </c>
      <c r="C6094">
        <v>3</v>
      </c>
      <c r="D6094">
        <v>0</v>
      </c>
      <c r="E6094">
        <v>0</v>
      </c>
      <c r="F6094">
        <v>11</v>
      </c>
      <c r="G6094">
        <v>1.2</v>
      </c>
      <c r="H6094">
        <v>0.16</v>
      </c>
      <c r="I6094">
        <v>0</v>
      </c>
      <c r="J6094">
        <v>11</v>
      </c>
      <c r="K6094">
        <v>0</v>
      </c>
      <c r="L6094">
        <v>0</v>
      </c>
      <c r="M6094" s="4">
        <f t="shared" si="188"/>
        <v>0</v>
      </c>
      <c r="N6094" s="3">
        <f t="shared" si="189"/>
        <v>0</v>
      </c>
    </row>
    <row r="6095" spans="1:14" x14ac:dyDescent="0.25">
      <c r="A6095">
        <v>9</v>
      </c>
      <c r="B6095">
        <v>11</v>
      </c>
      <c r="C6095">
        <v>4</v>
      </c>
      <c r="D6095">
        <v>0</v>
      </c>
      <c r="E6095">
        <v>0</v>
      </c>
      <c r="F6095">
        <v>10</v>
      </c>
      <c r="G6095">
        <v>1.3</v>
      </c>
      <c r="H6095">
        <v>0.16</v>
      </c>
      <c r="I6095">
        <v>0</v>
      </c>
      <c r="J6095">
        <v>10</v>
      </c>
      <c r="K6095">
        <v>0</v>
      </c>
      <c r="L6095">
        <v>0</v>
      </c>
      <c r="M6095" s="4">
        <f t="shared" si="188"/>
        <v>0</v>
      </c>
      <c r="N6095" s="3">
        <f t="shared" si="189"/>
        <v>0</v>
      </c>
    </row>
    <row r="6096" spans="1:14" x14ac:dyDescent="0.25">
      <c r="A6096">
        <v>9</v>
      </c>
      <c r="B6096">
        <v>11</v>
      </c>
      <c r="C6096">
        <v>5</v>
      </c>
      <c r="D6096">
        <v>0</v>
      </c>
      <c r="E6096">
        <v>0</v>
      </c>
      <c r="F6096">
        <v>10</v>
      </c>
      <c r="G6096">
        <v>1.2</v>
      </c>
      <c r="H6096">
        <v>0.16</v>
      </c>
      <c r="I6096">
        <v>0</v>
      </c>
      <c r="J6096">
        <v>10</v>
      </c>
      <c r="K6096">
        <v>0</v>
      </c>
      <c r="L6096">
        <v>0</v>
      </c>
      <c r="M6096" s="4">
        <f t="shared" si="188"/>
        <v>0</v>
      </c>
      <c r="N6096" s="3">
        <f t="shared" si="189"/>
        <v>0</v>
      </c>
    </row>
    <row r="6097" spans="1:14" x14ac:dyDescent="0.25">
      <c r="A6097">
        <v>9</v>
      </c>
      <c r="B6097">
        <v>11</v>
      </c>
      <c r="C6097">
        <v>6</v>
      </c>
      <c r="D6097">
        <v>258</v>
      </c>
      <c r="E6097">
        <v>25</v>
      </c>
      <c r="F6097">
        <v>12</v>
      </c>
      <c r="G6097">
        <v>0.7</v>
      </c>
      <c r="H6097">
        <v>0.16</v>
      </c>
      <c r="I6097">
        <v>37.893000000000001</v>
      </c>
      <c r="J6097">
        <v>13.066000000000001</v>
      </c>
      <c r="K6097">
        <v>157.952</v>
      </c>
      <c r="L6097">
        <v>120.64700000000001</v>
      </c>
      <c r="M6097" s="4">
        <f t="shared" si="188"/>
        <v>1.0675391075450258E-5</v>
      </c>
      <c r="N6097" s="3">
        <f t="shared" si="189"/>
        <v>1.1486086847412068E-4</v>
      </c>
    </row>
    <row r="6098" spans="1:14" x14ac:dyDescent="0.25">
      <c r="A6098">
        <v>9</v>
      </c>
      <c r="B6098">
        <v>11</v>
      </c>
      <c r="C6098">
        <v>7</v>
      </c>
      <c r="D6098">
        <v>635</v>
      </c>
      <c r="E6098">
        <v>62</v>
      </c>
      <c r="F6098">
        <v>16</v>
      </c>
      <c r="G6098">
        <v>0.2</v>
      </c>
      <c r="H6098">
        <v>0.16</v>
      </c>
      <c r="I6098">
        <v>252.99100000000001</v>
      </c>
      <c r="J6098">
        <v>25.494</v>
      </c>
      <c r="K6098">
        <v>1576.521</v>
      </c>
      <c r="L6098">
        <v>1488.95</v>
      </c>
      <c r="M6098" s="4">
        <f t="shared" si="188"/>
        <v>1.3174901606995335E-4</v>
      </c>
      <c r="N6098" s="3">
        <f t="shared" si="189"/>
        <v>1.4175411747871225E-3</v>
      </c>
    </row>
    <row r="6099" spans="1:14" x14ac:dyDescent="0.25">
      <c r="A6099">
        <v>9</v>
      </c>
      <c r="B6099">
        <v>11</v>
      </c>
      <c r="C6099">
        <v>8</v>
      </c>
      <c r="D6099">
        <v>793</v>
      </c>
      <c r="E6099">
        <v>82</v>
      </c>
      <c r="F6099">
        <v>20</v>
      </c>
      <c r="G6099">
        <v>0.2</v>
      </c>
      <c r="H6099">
        <v>0.16</v>
      </c>
      <c r="I6099">
        <v>499.33</v>
      </c>
      <c r="J6099">
        <v>39.207999999999998</v>
      </c>
      <c r="K6099">
        <v>3272.8389999999999</v>
      </c>
      <c r="L6099">
        <v>3125.1610000000001</v>
      </c>
      <c r="M6099" s="4">
        <f t="shared" si="188"/>
        <v>2.7652835005217871E-4</v>
      </c>
      <c r="N6099" s="3">
        <f t="shared" si="189"/>
        <v>2.9752808323576336E-3</v>
      </c>
    </row>
    <row r="6100" spans="1:14" x14ac:dyDescent="0.25">
      <c r="A6100">
        <v>9</v>
      </c>
      <c r="B6100">
        <v>11</v>
      </c>
      <c r="C6100">
        <v>9</v>
      </c>
      <c r="D6100">
        <v>873</v>
      </c>
      <c r="E6100">
        <v>95</v>
      </c>
      <c r="F6100">
        <v>23</v>
      </c>
      <c r="G6100">
        <v>0.3</v>
      </c>
      <c r="H6100">
        <v>0.16</v>
      </c>
      <c r="I6100">
        <v>721.48900000000003</v>
      </c>
      <c r="J6100">
        <v>49.816000000000003</v>
      </c>
      <c r="K6100">
        <v>4488.6869999999999</v>
      </c>
      <c r="L6100">
        <v>4297.9269999999997</v>
      </c>
      <c r="M6100" s="4">
        <f t="shared" ref="M6100:M6163" si="190">L6100/SUM($L$19:$L$8778)</f>
        <v>3.8029997877060098E-4</v>
      </c>
      <c r="N6100" s="3">
        <f t="shared" ref="N6100:N6163" si="191">L6100/SUMIF($A$19:$A$8778,$A6100,$L$19:$L$8778)</f>
        <v>4.0918019333955422E-3</v>
      </c>
    </row>
    <row r="6101" spans="1:14" x14ac:dyDescent="0.25">
      <c r="A6101">
        <v>9</v>
      </c>
      <c r="B6101">
        <v>11</v>
      </c>
      <c r="C6101">
        <v>10</v>
      </c>
      <c r="D6101">
        <v>916</v>
      </c>
      <c r="E6101">
        <v>103</v>
      </c>
      <c r="F6101">
        <v>24</v>
      </c>
      <c r="G6101">
        <v>0.4</v>
      </c>
      <c r="H6101">
        <v>0.16</v>
      </c>
      <c r="I6101">
        <v>887.58100000000002</v>
      </c>
      <c r="J6101">
        <v>55.935000000000002</v>
      </c>
      <c r="K6101">
        <v>5334.4870000000001</v>
      </c>
      <c r="L6101">
        <v>5113.7569999999996</v>
      </c>
      <c r="M6101" s="4">
        <f t="shared" si="190"/>
        <v>4.5248829925171187E-4</v>
      </c>
      <c r="N6101" s="3">
        <f t="shared" si="191"/>
        <v>4.8685053933012331E-3</v>
      </c>
    </row>
    <row r="6102" spans="1:14" x14ac:dyDescent="0.25">
      <c r="A6102">
        <v>9</v>
      </c>
      <c r="B6102">
        <v>11</v>
      </c>
      <c r="C6102">
        <v>11</v>
      </c>
      <c r="D6102">
        <v>969</v>
      </c>
      <c r="E6102">
        <v>92</v>
      </c>
      <c r="F6102">
        <v>25</v>
      </c>
      <c r="G6102">
        <v>0.5</v>
      </c>
      <c r="H6102">
        <v>0.16</v>
      </c>
      <c r="I6102">
        <v>1004.443</v>
      </c>
      <c r="J6102">
        <v>60.054000000000002</v>
      </c>
      <c r="K6102">
        <v>5897.8770000000004</v>
      </c>
      <c r="L6102">
        <v>5657.1840000000002</v>
      </c>
      <c r="M6102" s="4">
        <f t="shared" si="190"/>
        <v>5.0057317285784146E-4</v>
      </c>
      <c r="N6102" s="3">
        <f t="shared" si="191"/>
        <v>5.3858700784760495E-3</v>
      </c>
    </row>
    <row r="6103" spans="1:14" x14ac:dyDescent="0.25">
      <c r="A6103">
        <v>9</v>
      </c>
      <c r="B6103">
        <v>11</v>
      </c>
      <c r="C6103">
        <v>12</v>
      </c>
      <c r="D6103">
        <v>976</v>
      </c>
      <c r="E6103">
        <v>92</v>
      </c>
      <c r="F6103">
        <v>26</v>
      </c>
      <c r="G6103">
        <v>0.5</v>
      </c>
      <c r="H6103">
        <v>0.16</v>
      </c>
      <c r="I6103">
        <v>1035.2550000000001</v>
      </c>
      <c r="J6103">
        <v>62.119</v>
      </c>
      <c r="K6103">
        <v>6013.7460000000001</v>
      </c>
      <c r="L6103">
        <v>5768.9459999999999</v>
      </c>
      <c r="M6103" s="4">
        <f t="shared" si="190"/>
        <v>5.1046237903266934E-4</v>
      </c>
      <c r="N6103" s="3">
        <f t="shared" si="191"/>
        <v>5.4922720642892452E-3</v>
      </c>
    </row>
    <row r="6104" spans="1:14" x14ac:dyDescent="0.25">
      <c r="A6104">
        <v>9</v>
      </c>
      <c r="B6104">
        <v>11</v>
      </c>
      <c r="C6104">
        <v>13</v>
      </c>
      <c r="D6104">
        <v>967</v>
      </c>
      <c r="E6104">
        <v>90</v>
      </c>
      <c r="F6104">
        <v>26</v>
      </c>
      <c r="G6104">
        <v>0.4</v>
      </c>
      <c r="H6104">
        <v>0.16</v>
      </c>
      <c r="I6104">
        <v>987.298</v>
      </c>
      <c r="J6104">
        <v>61.494</v>
      </c>
      <c r="K6104">
        <v>5766.2039999999997</v>
      </c>
      <c r="L6104">
        <v>5530.1760000000004</v>
      </c>
      <c r="M6104" s="4">
        <f t="shared" si="190"/>
        <v>4.8933493179332437E-4</v>
      </c>
      <c r="N6104" s="3">
        <f t="shared" si="191"/>
        <v>5.2649532783636465E-3</v>
      </c>
    </row>
    <row r="6105" spans="1:14" x14ac:dyDescent="0.25">
      <c r="A6105">
        <v>9</v>
      </c>
      <c r="B6105">
        <v>11</v>
      </c>
      <c r="C6105">
        <v>14</v>
      </c>
      <c r="D6105">
        <v>951</v>
      </c>
      <c r="E6105">
        <v>83</v>
      </c>
      <c r="F6105">
        <v>25</v>
      </c>
      <c r="G6105">
        <v>0.3</v>
      </c>
      <c r="H6105">
        <v>0.16</v>
      </c>
      <c r="I6105">
        <v>870.62599999999998</v>
      </c>
      <c r="J6105">
        <v>57.31</v>
      </c>
      <c r="K6105">
        <v>5212.9549999999999</v>
      </c>
      <c r="L6105">
        <v>4996.5309999999999</v>
      </c>
      <c r="M6105" s="4">
        <f t="shared" si="190"/>
        <v>4.4211561369624235E-4</v>
      </c>
      <c r="N6105" s="3">
        <f t="shared" si="191"/>
        <v>4.7569014564627938E-3</v>
      </c>
    </row>
    <row r="6106" spans="1:14" x14ac:dyDescent="0.25">
      <c r="A6106">
        <v>9</v>
      </c>
      <c r="B6106">
        <v>11</v>
      </c>
      <c r="C6106">
        <v>15</v>
      </c>
      <c r="D6106">
        <v>904</v>
      </c>
      <c r="E6106">
        <v>77</v>
      </c>
      <c r="F6106">
        <v>24</v>
      </c>
      <c r="G6106">
        <v>0.2</v>
      </c>
      <c r="H6106">
        <v>0.16</v>
      </c>
      <c r="I6106">
        <v>686.94100000000003</v>
      </c>
      <c r="J6106">
        <v>50.366999999999997</v>
      </c>
      <c r="K6106">
        <v>4276.3980000000001</v>
      </c>
      <c r="L6106">
        <v>4093.16</v>
      </c>
      <c r="M6106" s="4">
        <f t="shared" si="190"/>
        <v>3.6218127043681134E-4</v>
      </c>
      <c r="N6106" s="3">
        <f t="shared" si="191"/>
        <v>3.8968553913775873E-3</v>
      </c>
    </row>
    <row r="6107" spans="1:14" x14ac:dyDescent="0.25">
      <c r="A6107">
        <v>9</v>
      </c>
      <c r="B6107">
        <v>11</v>
      </c>
      <c r="C6107">
        <v>16</v>
      </c>
      <c r="D6107">
        <v>819</v>
      </c>
      <c r="E6107">
        <v>66</v>
      </c>
      <c r="F6107">
        <v>23</v>
      </c>
      <c r="G6107">
        <v>0.1</v>
      </c>
      <c r="H6107">
        <v>0.16</v>
      </c>
      <c r="I6107">
        <v>458.02600000000001</v>
      </c>
      <c r="J6107">
        <v>41.158999999999999</v>
      </c>
      <c r="K6107">
        <v>2949.5369999999998</v>
      </c>
      <c r="L6107">
        <v>2813.3150000000001</v>
      </c>
      <c r="M6107" s="4">
        <f t="shared" si="190"/>
        <v>2.489348085193195E-4</v>
      </c>
      <c r="N6107" s="3">
        <f t="shared" si="191"/>
        <v>2.6783907116734837E-3</v>
      </c>
    </row>
    <row r="6108" spans="1:14" x14ac:dyDescent="0.25">
      <c r="A6108">
        <v>9</v>
      </c>
      <c r="B6108">
        <v>11</v>
      </c>
      <c r="C6108">
        <v>17</v>
      </c>
      <c r="D6108">
        <v>648</v>
      </c>
      <c r="E6108">
        <v>48</v>
      </c>
      <c r="F6108">
        <v>20</v>
      </c>
      <c r="G6108">
        <v>0</v>
      </c>
      <c r="H6108">
        <v>0.16</v>
      </c>
      <c r="I6108">
        <v>208.846</v>
      </c>
      <c r="J6108">
        <v>28.222000000000001</v>
      </c>
      <c r="K6108">
        <v>1207.625</v>
      </c>
      <c r="L6108">
        <v>1133.125</v>
      </c>
      <c r="M6108" s="4">
        <f t="shared" si="190"/>
        <v>1.0026401412691218E-4</v>
      </c>
      <c r="N6108" s="3">
        <f t="shared" si="191"/>
        <v>1.0787812510028264E-3</v>
      </c>
    </row>
    <row r="6109" spans="1:14" x14ac:dyDescent="0.25">
      <c r="A6109">
        <v>9</v>
      </c>
      <c r="B6109">
        <v>11</v>
      </c>
      <c r="C6109">
        <v>18</v>
      </c>
      <c r="D6109">
        <v>176</v>
      </c>
      <c r="E6109">
        <v>13</v>
      </c>
      <c r="F6109">
        <v>18</v>
      </c>
      <c r="G6109">
        <v>0.5</v>
      </c>
      <c r="H6109">
        <v>0.16</v>
      </c>
      <c r="I6109">
        <v>13.265000000000001</v>
      </c>
      <c r="J6109">
        <v>18.431000000000001</v>
      </c>
      <c r="K6109">
        <v>63.77</v>
      </c>
      <c r="L6109">
        <v>29.802</v>
      </c>
      <c r="M6109" s="4">
        <f t="shared" si="190"/>
        <v>2.6370154652048422E-6</v>
      </c>
      <c r="N6109" s="3">
        <f t="shared" si="191"/>
        <v>2.8372720434538315E-5</v>
      </c>
    </row>
    <row r="6110" spans="1:14" x14ac:dyDescent="0.25">
      <c r="A6110">
        <v>9</v>
      </c>
      <c r="B6110">
        <v>11</v>
      </c>
      <c r="C6110">
        <v>19</v>
      </c>
      <c r="D6110">
        <v>0</v>
      </c>
      <c r="E6110">
        <v>0</v>
      </c>
      <c r="F6110">
        <v>16</v>
      </c>
      <c r="G6110">
        <v>1</v>
      </c>
      <c r="H6110">
        <v>0.16</v>
      </c>
      <c r="I6110">
        <v>0</v>
      </c>
      <c r="J6110">
        <v>16</v>
      </c>
      <c r="K6110">
        <v>0</v>
      </c>
      <c r="L6110">
        <v>0</v>
      </c>
      <c r="M6110" s="4">
        <f t="shared" si="190"/>
        <v>0</v>
      </c>
      <c r="N6110" s="3">
        <f t="shared" si="191"/>
        <v>0</v>
      </c>
    </row>
    <row r="6111" spans="1:14" x14ac:dyDescent="0.25">
      <c r="A6111">
        <v>9</v>
      </c>
      <c r="B6111">
        <v>11</v>
      </c>
      <c r="C6111">
        <v>20</v>
      </c>
      <c r="D6111">
        <v>0</v>
      </c>
      <c r="E6111">
        <v>0</v>
      </c>
      <c r="F6111">
        <v>15</v>
      </c>
      <c r="G6111">
        <v>1.2</v>
      </c>
      <c r="H6111">
        <v>0.16</v>
      </c>
      <c r="I6111">
        <v>0</v>
      </c>
      <c r="J6111">
        <v>15</v>
      </c>
      <c r="K6111">
        <v>0</v>
      </c>
      <c r="L6111">
        <v>0</v>
      </c>
      <c r="M6111" s="4">
        <f t="shared" si="190"/>
        <v>0</v>
      </c>
      <c r="N6111" s="3">
        <f t="shared" si="191"/>
        <v>0</v>
      </c>
    </row>
    <row r="6112" spans="1:14" x14ac:dyDescent="0.25">
      <c r="A6112">
        <v>9</v>
      </c>
      <c r="B6112">
        <v>11</v>
      </c>
      <c r="C6112">
        <v>21</v>
      </c>
      <c r="D6112">
        <v>0</v>
      </c>
      <c r="E6112">
        <v>0</v>
      </c>
      <c r="F6112">
        <v>14</v>
      </c>
      <c r="G6112">
        <v>1.3</v>
      </c>
      <c r="H6112">
        <v>0.16</v>
      </c>
      <c r="I6112">
        <v>0</v>
      </c>
      <c r="J6112">
        <v>14</v>
      </c>
      <c r="K6112">
        <v>0</v>
      </c>
      <c r="L6112">
        <v>0</v>
      </c>
      <c r="M6112" s="4">
        <f t="shared" si="190"/>
        <v>0</v>
      </c>
      <c r="N6112" s="3">
        <f t="shared" si="191"/>
        <v>0</v>
      </c>
    </row>
    <row r="6113" spans="1:14" x14ac:dyDescent="0.25">
      <c r="A6113">
        <v>9</v>
      </c>
      <c r="B6113">
        <v>11</v>
      </c>
      <c r="C6113">
        <v>22</v>
      </c>
      <c r="D6113">
        <v>0</v>
      </c>
      <c r="E6113">
        <v>0</v>
      </c>
      <c r="F6113">
        <v>13</v>
      </c>
      <c r="G6113">
        <v>1.3</v>
      </c>
      <c r="H6113">
        <v>0.16</v>
      </c>
      <c r="I6113">
        <v>0</v>
      </c>
      <c r="J6113">
        <v>13</v>
      </c>
      <c r="K6113">
        <v>0</v>
      </c>
      <c r="L6113">
        <v>0</v>
      </c>
      <c r="M6113" s="4">
        <f t="shared" si="190"/>
        <v>0</v>
      </c>
      <c r="N6113" s="3">
        <f t="shared" si="191"/>
        <v>0</v>
      </c>
    </row>
    <row r="6114" spans="1:14" x14ac:dyDescent="0.25">
      <c r="A6114">
        <v>9</v>
      </c>
      <c r="B6114">
        <v>11</v>
      </c>
      <c r="C6114">
        <v>23</v>
      </c>
      <c r="D6114">
        <v>0</v>
      </c>
      <c r="E6114">
        <v>0</v>
      </c>
      <c r="F6114">
        <v>13</v>
      </c>
      <c r="G6114">
        <v>1.3</v>
      </c>
      <c r="H6114">
        <v>0.16</v>
      </c>
      <c r="I6114">
        <v>0</v>
      </c>
      <c r="J6114">
        <v>13</v>
      </c>
      <c r="K6114">
        <v>0</v>
      </c>
      <c r="L6114">
        <v>0</v>
      </c>
      <c r="M6114" s="4">
        <f t="shared" si="190"/>
        <v>0</v>
      </c>
      <c r="N6114" s="3">
        <f t="shared" si="191"/>
        <v>0</v>
      </c>
    </row>
    <row r="6115" spans="1:14" x14ac:dyDescent="0.25">
      <c r="A6115">
        <v>9</v>
      </c>
      <c r="B6115">
        <v>12</v>
      </c>
      <c r="C6115">
        <v>0</v>
      </c>
      <c r="D6115">
        <v>0</v>
      </c>
      <c r="E6115">
        <v>0</v>
      </c>
      <c r="F6115">
        <v>13</v>
      </c>
      <c r="G6115">
        <v>1.3</v>
      </c>
      <c r="H6115">
        <v>0.16</v>
      </c>
      <c r="I6115">
        <v>0</v>
      </c>
      <c r="J6115">
        <v>13</v>
      </c>
      <c r="K6115">
        <v>0</v>
      </c>
      <c r="L6115">
        <v>0</v>
      </c>
      <c r="M6115" s="4">
        <f t="shared" si="190"/>
        <v>0</v>
      </c>
      <c r="N6115" s="3">
        <f t="shared" si="191"/>
        <v>0</v>
      </c>
    </row>
    <row r="6116" spans="1:14" x14ac:dyDescent="0.25">
      <c r="A6116">
        <v>9</v>
      </c>
      <c r="B6116">
        <v>12</v>
      </c>
      <c r="C6116">
        <v>1</v>
      </c>
      <c r="D6116">
        <v>0</v>
      </c>
      <c r="E6116">
        <v>0</v>
      </c>
      <c r="F6116">
        <v>13</v>
      </c>
      <c r="G6116">
        <v>1.3</v>
      </c>
      <c r="H6116">
        <v>0.16</v>
      </c>
      <c r="I6116">
        <v>0</v>
      </c>
      <c r="J6116">
        <v>13</v>
      </c>
      <c r="K6116">
        <v>0</v>
      </c>
      <c r="L6116">
        <v>0</v>
      </c>
      <c r="M6116" s="4">
        <f t="shared" si="190"/>
        <v>0</v>
      </c>
      <c r="N6116" s="3">
        <f t="shared" si="191"/>
        <v>0</v>
      </c>
    </row>
    <row r="6117" spans="1:14" x14ac:dyDescent="0.25">
      <c r="A6117">
        <v>9</v>
      </c>
      <c r="B6117">
        <v>12</v>
      </c>
      <c r="C6117">
        <v>2</v>
      </c>
      <c r="D6117">
        <v>0</v>
      </c>
      <c r="E6117">
        <v>0</v>
      </c>
      <c r="F6117">
        <v>12</v>
      </c>
      <c r="G6117">
        <v>1.3</v>
      </c>
      <c r="H6117">
        <v>0.16</v>
      </c>
      <c r="I6117">
        <v>0</v>
      </c>
      <c r="J6117">
        <v>12</v>
      </c>
      <c r="K6117">
        <v>0</v>
      </c>
      <c r="L6117">
        <v>0</v>
      </c>
      <c r="M6117" s="4">
        <f t="shared" si="190"/>
        <v>0</v>
      </c>
      <c r="N6117" s="3">
        <f t="shared" si="191"/>
        <v>0</v>
      </c>
    </row>
    <row r="6118" spans="1:14" x14ac:dyDescent="0.25">
      <c r="A6118">
        <v>9</v>
      </c>
      <c r="B6118">
        <v>12</v>
      </c>
      <c r="C6118">
        <v>3</v>
      </c>
      <c r="D6118">
        <v>0</v>
      </c>
      <c r="E6118">
        <v>0</v>
      </c>
      <c r="F6118">
        <v>12</v>
      </c>
      <c r="G6118">
        <v>1.4</v>
      </c>
      <c r="H6118">
        <v>0.16</v>
      </c>
      <c r="I6118">
        <v>0</v>
      </c>
      <c r="J6118">
        <v>12</v>
      </c>
      <c r="K6118">
        <v>0</v>
      </c>
      <c r="L6118">
        <v>0</v>
      </c>
      <c r="M6118" s="4">
        <f t="shared" si="190"/>
        <v>0</v>
      </c>
      <c r="N6118" s="3">
        <f t="shared" si="191"/>
        <v>0</v>
      </c>
    </row>
    <row r="6119" spans="1:14" x14ac:dyDescent="0.25">
      <c r="A6119">
        <v>9</v>
      </c>
      <c r="B6119">
        <v>12</v>
      </c>
      <c r="C6119">
        <v>4</v>
      </c>
      <c r="D6119">
        <v>0</v>
      </c>
      <c r="E6119">
        <v>0</v>
      </c>
      <c r="F6119">
        <v>12</v>
      </c>
      <c r="G6119">
        <v>1.4</v>
      </c>
      <c r="H6119">
        <v>0.16</v>
      </c>
      <c r="I6119">
        <v>0</v>
      </c>
      <c r="J6119">
        <v>12</v>
      </c>
      <c r="K6119">
        <v>0</v>
      </c>
      <c r="L6119">
        <v>0</v>
      </c>
      <c r="M6119" s="4">
        <f t="shared" si="190"/>
        <v>0</v>
      </c>
      <c r="N6119" s="3">
        <f t="shared" si="191"/>
        <v>0</v>
      </c>
    </row>
    <row r="6120" spans="1:14" x14ac:dyDescent="0.25">
      <c r="A6120">
        <v>9</v>
      </c>
      <c r="B6120">
        <v>12</v>
      </c>
      <c r="C6120">
        <v>5</v>
      </c>
      <c r="D6120">
        <v>0</v>
      </c>
      <c r="E6120">
        <v>0</v>
      </c>
      <c r="F6120">
        <v>12</v>
      </c>
      <c r="G6120">
        <v>1.4</v>
      </c>
      <c r="H6120">
        <v>0.16</v>
      </c>
      <c r="I6120">
        <v>0</v>
      </c>
      <c r="J6120">
        <v>12</v>
      </c>
      <c r="K6120">
        <v>0</v>
      </c>
      <c r="L6120">
        <v>0</v>
      </c>
      <c r="M6120" s="4">
        <f t="shared" si="190"/>
        <v>0</v>
      </c>
      <c r="N6120" s="3">
        <f t="shared" si="191"/>
        <v>0</v>
      </c>
    </row>
    <row r="6121" spans="1:14" x14ac:dyDescent="0.25">
      <c r="A6121">
        <v>9</v>
      </c>
      <c r="B6121">
        <v>12</v>
      </c>
      <c r="C6121">
        <v>6</v>
      </c>
      <c r="D6121">
        <v>337</v>
      </c>
      <c r="E6121">
        <v>22</v>
      </c>
      <c r="F6121">
        <v>14</v>
      </c>
      <c r="G6121">
        <v>0.9</v>
      </c>
      <c r="H6121">
        <v>0.16</v>
      </c>
      <c r="I6121">
        <v>39.082000000000001</v>
      </c>
      <c r="J6121">
        <v>14.976000000000001</v>
      </c>
      <c r="K6121">
        <v>142.624</v>
      </c>
      <c r="L6121">
        <v>105.86199999999999</v>
      </c>
      <c r="M6121" s="4">
        <f t="shared" si="190"/>
        <v>9.3671475463900061E-6</v>
      </c>
      <c r="N6121" s="3">
        <f t="shared" si="191"/>
        <v>1.0078494499164805E-4</v>
      </c>
    </row>
    <row r="6122" spans="1:14" x14ac:dyDescent="0.25">
      <c r="A6122">
        <v>9</v>
      </c>
      <c r="B6122">
        <v>12</v>
      </c>
      <c r="C6122">
        <v>7</v>
      </c>
      <c r="D6122">
        <v>292</v>
      </c>
      <c r="E6122">
        <v>91</v>
      </c>
      <c r="F6122">
        <v>18</v>
      </c>
      <c r="G6122">
        <v>0.4</v>
      </c>
      <c r="H6122">
        <v>0.16</v>
      </c>
      <c r="I6122">
        <v>179.43899999999999</v>
      </c>
      <c r="J6122">
        <v>24.382000000000001</v>
      </c>
      <c r="K6122">
        <v>1142.3530000000001</v>
      </c>
      <c r="L6122">
        <v>1070.1669999999999</v>
      </c>
      <c r="M6122" s="4">
        <f t="shared" si="190"/>
        <v>9.4693206138912495E-5</v>
      </c>
      <c r="N6122" s="3">
        <f t="shared" si="191"/>
        <v>1.018842665232822E-3</v>
      </c>
    </row>
    <row r="6123" spans="1:14" x14ac:dyDescent="0.25">
      <c r="A6123">
        <v>9</v>
      </c>
      <c r="B6123">
        <v>12</v>
      </c>
      <c r="C6123">
        <v>8</v>
      </c>
      <c r="D6123">
        <v>850</v>
      </c>
      <c r="E6123">
        <v>65</v>
      </c>
      <c r="F6123">
        <v>22</v>
      </c>
      <c r="G6123">
        <v>0.3</v>
      </c>
      <c r="H6123">
        <v>0.16</v>
      </c>
      <c r="I6123">
        <v>508.39800000000002</v>
      </c>
      <c r="J6123">
        <v>40.959000000000003</v>
      </c>
      <c r="K6123">
        <v>3313.0920000000001</v>
      </c>
      <c r="L6123">
        <v>3163.9870000000001</v>
      </c>
      <c r="M6123" s="4">
        <f t="shared" si="190"/>
        <v>2.7996384976535378E-4</v>
      </c>
      <c r="N6123" s="3">
        <f t="shared" si="191"/>
        <v>3.0122447691266893E-3</v>
      </c>
    </row>
    <row r="6124" spans="1:14" x14ac:dyDescent="0.25">
      <c r="A6124">
        <v>9</v>
      </c>
      <c r="B6124">
        <v>12</v>
      </c>
      <c r="C6124">
        <v>9</v>
      </c>
      <c r="D6124">
        <v>923</v>
      </c>
      <c r="E6124">
        <v>74</v>
      </c>
      <c r="F6124">
        <v>25</v>
      </c>
      <c r="G6124">
        <v>0.3</v>
      </c>
      <c r="H6124">
        <v>0.16</v>
      </c>
      <c r="I6124">
        <v>729.73299999999995</v>
      </c>
      <c r="J6124">
        <v>52.131999999999998</v>
      </c>
      <c r="K6124">
        <v>4501.22</v>
      </c>
      <c r="L6124">
        <v>4310.0150000000003</v>
      </c>
      <c r="M6124" s="4">
        <f t="shared" si="190"/>
        <v>3.8136957956730582E-4</v>
      </c>
      <c r="N6124" s="3">
        <f t="shared" si="191"/>
        <v>4.1033102027939958E-3</v>
      </c>
    </row>
    <row r="6125" spans="1:14" x14ac:dyDescent="0.25">
      <c r="A6125">
        <v>9</v>
      </c>
      <c r="B6125">
        <v>12</v>
      </c>
      <c r="C6125">
        <v>10</v>
      </c>
      <c r="D6125">
        <v>962</v>
      </c>
      <c r="E6125">
        <v>80</v>
      </c>
      <c r="F6125">
        <v>26</v>
      </c>
      <c r="G6125">
        <v>0.4</v>
      </c>
      <c r="H6125">
        <v>0.16</v>
      </c>
      <c r="I6125">
        <v>900.37400000000002</v>
      </c>
      <c r="J6125">
        <v>58.405000000000001</v>
      </c>
      <c r="K6125">
        <v>5358.2470000000003</v>
      </c>
      <c r="L6125">
        <v>5136.674</v>
      </c>
      <c r="M6125" s="4">
        <f t="shared" si="190"/>
        <v>4.5451609884288361E-4</v>
      </c>
      <c r="N6125" s="3">
        <f t="shared" si="191"/>
        <v>4.8903233127092702E-3</v>
      </c>
    </row>
    <row r="6126" spans="1:14" x14ac:dyDescent="0.25">
      <c r="A6126">
        <v>9</v>
      </c>
      <c r="B6126">
        <v>12</v>
      </c>
      <c r="C6126">
        <v>11</v>
      </c>
      <c r="D6126">
        <v>982</v>
      </c>
      <c r="E6126">
        <v>83</v>
      </c>
      <c r="F6126">
        <v>27</v>
      </c>
      <c r="G6126">
        <v>0.4</v>
      </c>
      <c r="H6126">
        <v>0.16</v>
      </c>
      <c r="I6126">
        <v>1005.177</v>
      </c>
      <c r="J6126">
        <v>63.134999999999998</v>
      </c>
      <c r="K6126">
        <v>5825.0860000000002</v>
      </c>
      <c r="L6126">
        <v>5586.9719999999998</v>
      </c>
      <c r="M6126" s="4">
        <f t="shared" si="190"/>
        <v>4.9436049821040284E-4</v>
      </c>
      <c r="N6126" s="3">
        <f t="shared" si="191"/>
        <v>5.3190253886179917E-3</v>
      </c>
    </row>
    <row r="6127" spans="1:14" x14ac:dyDescent="0.25">
      <c r="A6127">
        <v>9</v>
      </c>
      <c r="B6127">
        <v>12</v>
      </c>
      <c r="C6127">
        <v>12</v>
      </c>
      <c r="D6127">
        <v>979</v>
      </c>
      <c r="E6127">
        <v>88</v>
      </c>
      <c r="F6127">
        <v>28</v>
      </c>
      <c r="G6127">
        <v>0.5</v>
      </c>
      <c r="H6127">
        <v>0.16</v>
      </c>
      <c r="I6127">
        <v>1031.876</v>
      </c>
      <c r="J6127">
        <v>64.004000000000005</v>
      </c>
      <c r="K6127">
        <v>5946.4250000000002</v>
      </c>
      <c r="L6127">
        <v>5704.0110000000004</v>
      </c>
      <c r="M6127" s="4">
        <f t="shared" si="190"/>
        <v>5.047166371618864E-4</v>
      </c>
      <c r="N6127" s="3">
        <f t="shared" si="191"/>
        <v>5.4304512938236141E-3</v>
      </c>
    </row>
    <row r="6128" spans="1:14" x14ac:dyDescent="0.25">
      <c r="A6128">
        <v>9</v>
      </c>
      <c r="B6128">
        <v>12</v>
      </c>
      <c r="C6128">
        <v>13</v>
      </c>
      <c r="D6128">
        <v>959</v>
      </c>
      <c r="E6128">
        <v>93</v>
      </c>
      <c r="F6128">
        <v>28</v>
      </c>
      <c r="G6128">
        <v>0.4</v>
      </c>
      <c r="H6128">
        <v>0.16</v>
      </c>
      <c r="I6128">
        <v>981.01</v>
      </c>
      <c r="J6128">
        <v>63.268999999999998</v>
      </c>
      <c r="K6128">
        <v>5686.0370000000003</v>
      </c>
      <c r="L6128">
        <v>5452.85</v>
      </c>
      <c r="M6128" s="4">
        <f t="shared" si="190"/>
        <v>4.824927783183083E-4</v>
      </c>
      <c r="N6128" s="3">
        <f t="shared" si="191"/>
        <v>5.191335770131947E-3</v>
      </c>
    </row>
    <row r="6129" spans="1:14" x14ac:dyDescent="0.25">
      <c r="A6129">
        <v>9</v>
      </c>
      <c r="B6129">
        <v>12</v>
      </c>
      <c r="C6129">
        <v>14</v>
      </c>
      <c r="D6129">
        <v>936</v>
      </c>
      <c r="E6129">
        <v>88</v>
      </c>
      <c r="F6129">
        <v>28</v>
      </c>
      <c r="G6129">
        <v>0.4</v>
      </c>
      <c r="H6129">
        <v>0.16</v>
      </c>
      <c r="I6129">
        <v>861.24900000000002</v>
      </c>
      <c r="J6129">
        <v>59.006</v>
      </c>
      <c r="K6129">
        <v>5119.915</v>
      </c>
      <c r="L6129">
        <v>4906.7870000000003</v>
      </c>
      <c r="M6129" s="4">
        <f t="shared" si="190"/>
        <v>4.341746595351343E-4</v>
      </c>
      <c r="N6129" s="3">
        <f t="shared" si="191"/>
        <v>4.6714615053629616E-3</v>
      </c>
    </row>
    <row r="6130" spans="1:14" x14ac:dyDescent="0.25">
      <c r="A6130">
        <v>9</v>
      </c>
      <c r="B6130">
        <v>12</v>
      </c>
      <c r="C6130">
        <v>15</v>
      </c>
      <c r="D6130">
        <v>873</v>
      </c>
      <c r="E6130">
        <v>86</v>
      </c>
      <c r="F6130">
        <v>27</v>
      </c>
      <c r="G6130">
        <v>0.3</v>
      </c>
      <c r="H6130">
        <v>0.16</v>
      </c>
      <c r="I6130">
        <v>676.27099999999996</v>
      </c>
      <c r="J6130">
        <v>52.155000000000001</v>
      </c>
      <c r="K6130">
        <v>4177.2470000000003</v>
      </c>
      <c r="L6130">
        <v>3997.5219999999999</v>
      </c>
      <c r="M6130" s="4">
        <f t="shared" si="190"/>
        <v>3.5371878855434502E-4</v>
      </c>
      <c r="N6130" s="3">
        <f t="shared" si="191"/>
        <v>3.80580411170111E-3</v>
      </c>
    </row>
    <row r="6131" spans="1:14" x14ac:dyDescent="0.25">
      <c r="A6131">
        <v>9</v>
      </c>
      <c r="B6131">
        <v>12</v>
      </c>
      <c r="C6131">
        <v>16</v>
      </c>
      <c r="D6131">
        <v>751</v>
      </c>
      <c r="E6131">
        <v>81</v>
      </c>
      <c r="F6131">
        <v>25</v>
      </c>
      <c r="G6131">
        <v>0.2</v>
      </c>
      <c r="H6131">
        <v>0.16</v>
      </c>
      <c r="I6131">
        <v>439.149</v>
      </c>
      <c r="J6131">
        <v>41.850999999999999</v>
      </c>
      <c r="K6131">
        <v>2814.4810000000002</v>
      </c>
      <c r="L6131">
        <v>2683.0439999999999</v>
      </c>
      <c r="M6131" s="4">
        <f t="shared" si="190"/>
        <v>2.3740784248792228E-4</v>
      </c>
      <c r="N6131" s="3">
        <f t="shared" si="191"/>
        <v>2.5543674023745192E-3</v>
      </c>
    </row>
    <row r="6132" spans="1:14" x14ac:dyDescent="0.25">
      <c r="A6132">
        <v>9</v>
      </c>
      <c r="B6132">
        <v>12</v>
      </c>
      <c r="C6132">
        <v>17</v>
      </c>
      <c r="D6132">
        <v>514</v>
      </c>
      <c r="E6132">
        <v>62</v>
      </c>
      <c r="F6132">
        <v>22</v>
      </c>
      <c r="G6132">
        <v>0.6</v>
      </c>
      <c r="H6132">
        <v>0.16</v>
      </c>
      <c r="I6132">
        <v>188.27799999999999</v>
      </c>
      <c r="J6132">
        <v>28.187999999999999</v>
      </c>
      <c r="K6132">
        <v>1100.71</v>
      </c>
      <c r="L6132">
        <v>1029.999</v>
      </c>
      <c r="M6132" s="4">
        <f t="shared" si="190"/>
        <v>9.1138960208896126E-5</v>
      </c>
      <c r="N6132" s="3">
        <f t="shared" si="191"/>
        <v>9.8060108968706897E-4</v>
      </c>
    </row>
    <row r="6133" spans="1:14" x14ac:dyDescent="0.25">
      <c r="A6133">
        <v>9</v>
      </c>
      <c r="B6133">
        <v>12</v>
      </c>
      <c r="C6133">
        <v>18</v>
      </c>
      <c r="D6133">
        <v>50</v>
      </c>
      <c r="E6133">
        <v>11</v>
      </c>
      <c r="F6133">
        <v>19</v>
      </c>
      <c r="G6133">
        <v>1.1000000000000001</v>
      </c>
      <c r="H6133">
        <v>0.16</v>
      </c>
      <c r="I6133">
        <v>10.545</v>
      </c>
      <c r="J6133">
        <v>19.297999999999998</v>
      </c>
      <c r="K6133">
        <v>52.863</v>
      </c>
      <c r="L6133">
        <v>19.280999999999999</v>
      </c>
      <c r="M6133" s="4">
        <f t="shared" si="190"/>
        <v>1.7060699008326473E-6</v>
      </c>
      <c r="N6133" s="3">
        <f t="shared" si="191"/>
        <v>1.8356298996655704E-5</v>
      </c>
    </row>
    <row r="6134" spans="1:14" x14ac:dyDescent="0.25">
      <c r="A6134">
        <v>9</v>
      </c>
      <c r="B6134">
        <v>12</v>
      </c>
      <c r="C6134">
        <v>19</v>
      </c>
      <c r="D6134">
        <v>0</v>
      </c>
      <c r="E6134">
        <v>0</v>
      </c>
      <c r="F6134">
        <v>17</v>
      </c>
      <c r="G6134">
        <v>1.3</v>
      </c>
      <c r="H6134">
        <v>0.16</v>
      </c>
      <c r="I6134">
        <v>0</v>
      </c>
      <c r="J6134">
        <v>17</v>
      </c>
      <c r="K6134">
        <v>0</v>
      </c>
      <c r="L6134">
        <v>0</v>
      </c>
      <c r="M6134" s="4">
        <f t="shared" si="190"/>
        <v>0</v>
      </c>
      <c r="N6134" s="3">
        <f t="shared" si="191"/>
        <v>0</v>
      </c>
    </row>
    <row r="6135" spans="1:14" x14ac:dyDescent="0.25">
      <c r="A6135">
        <v>9</v>
      </c>
      <c r="B6135">
        <v>12</v>
      </c>
      <c r="C6135">
        <v>20</v>
      </c>
      <c r="D6135">
        <v>0</v>
      </c>
      <c r="E6135">
        <v>0</v>
      </c>
      <c r="F6135">
        <v>17</v>
      </c>
      <c r="G6135">
        <v>1.3</v>
      </c>
      <c r="H6135">
        <v>0.16</v>
      </c>
      <c r="I6135">
        <v>0</v>
      </c>
      <c r="J6135">
        <v>17</v>
      </c>
      <c r="K6135">
        <v>0</v>
      </c>
      <c r="L6135">
        <v>0</v>
      </c>
      <c r="M6135" s="4">
        <f t="shared" si="190"/>
        <v>0</v>
      </c>
      <c r="N6135" s="3">
        <f t="shared" si="191"/>
        <v>0</v>
      </c>
    </row>
    <row r="6136" spans="1:14" x14ac:dyDescent="0.25">
      <c r="A6136">
        <v>9</v>
      </c>
      <c r="B6136">
        <v>12</v>
      </c>
      <c r="C6136">
        <v>21</v>
      </c>
      <c r="D6136">
        <v>0</v>
      </c>
      <c r="E6136">
        <v>0</v>
      </c>
      <c r="F6136">
        <v>17</v>
      </c>
      <c r="G6136">
        <v>1.2</v>
      </c>
      <c r="H6136">
        <v>0.16</v>
      </c>
      <c r="I6136">
        <v>0</v>
      </c>
      <c r="J6136">
        <v>17</v>
      </c>
      <c r="K6136">
        <v>0</v>
      </c>
      <c r="L6136">
        <v>0</v>
      </c>
      <c r="M6136" s="4">
        <f t="shared" si="190"/>
        <v>0</v>
      </c>
      <c r="N6136" s="3">
        <f t="shared" si="191"/>
        <v>0</v>
      </c>
    </row>
    <row r="6137" spans="1:14" x14ac:dyDescent="0.25">
      <c r="A6137">
        <v>9</v>
      </c>
      <c r="B6137">
        <v>12</v>
      </c>
      <c r="C6137">
        <v>22</v>
      </c>
      <c r="D6137">
        <v>0</v>
      </c>
      <c r="E6137">
        <v>0</v>
      </c>
      <c r="F6137">
        <v>17</v>
      </c>
      <c r="G6137">
        <v>1.2</v>
      </c>
      <c r="H6137">
        <v>0.16</v>
      </c>
      <c r="I6137">
        <v>0</v>
      </c>
      <c r="J6137">
        <v>17</v>
      </c>
      <c r="K6137">
        <v>0</v>
      </c>
      <c r="L6137">
        <v>0</v>
      </c>
      <c r="M6137" s="4">
        <f t="shared" si="190"/>
        <v>0</v>
      </c>
      <c r="N6137" s="3">
        <f t="shared" si="191"/>
        <v>0</v>
      </c>
    </row>
    <row r="6138" spans="1:14" x14ac:dyDescent="0.25">
      <c r="A6138">
        <v>9</v>
      </c>
      <c r="B6138">
        <v>12</v>
      </c>
      <c r="C6138">
        <v>23</v>
      </c>
      <c r="D6138">
        <v>0</v>
      </c>
      <c r="E6138">
        <v>0</v>
      </c>
      <c r="F6138">
        <v>17</v>
      </c>
      <c r="G6138">
        <v>1.2</v>
      </c>
      <c r="H6138">
        <v>0.16</v>
      </c>
      <c r="I6138">
        <v>0</v>
      </c>
      <c r="J6138">
        <v>17</v>
      </c>
      <c r="K6138">
        <v>0</v>
      </c>
      <c r="L6138">
        <v>0</v>
      </c>
      <c r="M6138" s="4">
        <f t="shared" si="190"/>
        <v>0</v>
      </c>
      <c r="N6138" s="3">
        <f t="shared" si="191"/>
        <v>0</v>
      </c>
    </row>
    <row r="6139" spans="1:14" x14ac:dyDescent="0.25">
      <c r="A6139">
        <v>9</v>
      </c>
      <c r="B6139">
        <v>13</v>
      </c>
      <c r="C6139">
        <v>0</v>
      </c>
      <c r="D6139">
        <v>0</v>
      </c>
      <c r="E6139">
        <v>0</v>
      </c>
      <c r="F6139">
        <v>16</v>
      </c>
      <c r="G6139">
        <v>1.3</v>
      </c>
      <c r="H6139">
        <v>0.16</v>
      </c>
      <c r="I6139">
        <v>0</v>
      </c>
      <c r="J6139">
        <v>16</v>
      </c>
      <c r="K6139">
        <v>0</v>
      </c>
      <c r="L6139">
        <v>0</v>
      </c>
      <c r="M6139" s="4">
        <f t="shared" si="190"/>
        <v>0</v>
      </c>
      <c r="N6139" s="3">
        <f t="shared" si="191"/>
        <v>0</v>
      </c>
    </row>
    <row r="6140" spans="1:14" x14ac:dyDescent="0.25">
      <c r="A6140">
        <v>9</v>
      </c>
      <c r="B6140">
        <v>13</v>
      </c>
      <c r="C6140">
        <v>1</v>
      </c>
      <c r="D6140">
        <v>0</v>
      </c>
      <c r="E6140">
        <v>0</v>
      </c>
      <c r="F6140">
        <v>16</v>
      </c>
      <c r="G6140">
        <v>1.3</v>
      </c>
      <c r="H6140">
        <v>0.16</v>
      </c>
      <c r="I6140">
        <v>0</v>
      </c>
      <c r="J6140">
        <v>16</v>
      </c>
      <c r="K6140">
        <v>0</v>
      </c>
      <c r="L6140">
        <v>0</v>
      </c>
      <c r="M6140" s="4">
        <f t="shared" si="190"/>
        <v>0</v>
      </c>
      <c r="N6140" s="3">
        <f t="shared" si="191"/>
        <v>0</v>
      </c>
    </row>
    <row r="6141" spans="1:14" x14ac:dyDescent="0.25">
      <c r="A6141">
        <v>9</v>
      </c>
      <c r="B6141">
        <v>13</v>
      </c>
      <c r="C6141">
        <v>2</v>
      </c>
      <c r="D6141">
        <v>0</v>
      </c>
      <c r="E6141">
        <v>0</v>
      </c>
      <c r="F6141">
        <v>15</v>
      </c>
      <c r="G6141">
        <v>1.4</v>
      </c>
      <c r="H6141">
        <v>0.16</v>
      </c>
      <c r="I6141">
        <v>0</v>
      </c>
      <c r="J6141">
        <v>15</v>
      </c>
      <c r="K6141">
        <v>0</v>
      </c>
      <c r="L6141">
        <v>0</v>
      </c>
      <c r="M6141" s="4">
        <f t="shared" si="190"/>
        <v>0</v>
      </c>
      <c r="N6141" s="3">
        <f t="shared" si="191"/>
        <v>0</v>
      </c>
    </row>
    <row r="6142" spans="1:14" x14ac:dyDescent="0.25">
      <c r="A6142">
        <v>9</v>
      </c>
      <c r="B6142">
        <v>13</v>
      </c>
      <c r="C6142">
        <v>3</v>
      </c>
      <c r="D6142">
        <v>0</v>
      </c>
      <c r="E6142">
        <v>0</v>
      </c>
      <c r="F6142">
        <v>14</v>
      </c>
      <c r="G6142">
        <v>1.4</v>
      </c>
      <c r="H6142">
        <v>0.16</v>
      </c>
      <c r="I6142">
        <v>0</v>
      </c>
      <c r="J6142">
        <v>14</v>
      </c>
      <c r="K6142">
        <v>0</v>
      </c>
      <c r="L6142">
        <v>0</v>
      </c>
      <c r="M6142" s="4">
        <f t="shared" si="190"/>
        <v>0</v>
      </c>
      <c r="N6142" s="3">
        <f t="shared" si="191"/>
        <v>0</v>
      </c>
    </row>
    <row r="6143" spans="1:14" x14ac:dyDescent="0.25">
      <c r="A6143">
        <v>9</v>
      </c>
      <c r="B6143">
        <v>13</v>
      </c>
      <c r="C6143">
        <v>4</v>
      </c>
      <c r="D6143">
        <v>0</v>
      </c>
      <c r="E6143">
        <v>0</v>
      </c>
      <c r="F6143">
        <v>14</v>
      </c>
      <c r="G6143">
        <v>1.4</v>
      </c>
      <c r="H6143">
        <v>0.16</v>
      </c>
      <c r="I6143">
        <v>0</v>
      </c>
      <c r="J6143">
        <v>14</v>
      </c>
      <c r="K6143">
        <v>0</v>
      </c>
      <c r="L6143">
        <v>0</v>
      </c>
      <c r="M6143" s="4">
        <f t="shared" si="190"/>
        <v>0</v>
      </c>
      <c r="N6143" s="3">
        <f t="shared" si="191"/>
        <v>0</v>
      </c>
    </row>
    <row r="6144" spans="1:14" x14ac:dyDescent="0.25">
      <c r="A6144">
        <v>9</v>
      </c>
      <c r="B6144">
        <v>13</v>
      </c>
      <c r="C6144">
        <v>5</v>
      </c>
      <c r="D6144">
        <v>0</v>
      </c>
      <c r="E6144">
        <v>0</v>
      </c>
      <c r="F6144">
        <v>13</v>
      </c>
      <c r="G6144">
        <v>1.3</v>
      </c>
      <c r="H6144">
        <v>0.16</v>
      </c>
      <c r="I6144">
        <v>0</v>
      </c>
      <c r="J6144">
        <v>13</v>
      </c>
      <c r="K6144">
        <v>0</v>
      </c>
      <c r="L6144">
        <v>0</v>
      </c>
      <c r="M6144" s="4">
        <f t="shared" si="190"/>
        <v>0</v>
      </c>
      <c r="N6144" s="3">
        <f t="shared" si="191"/>
        <v>0</v>
      </c>
    </row>
    <row r="6145" spans="1:14" x14ac:dyDescent="0.25">
      <c r="A6145">
        <v>9</v>
      </c>
      <c r="B6145">
        <v>13</v>
      </c>
      <c r="C6145">
        <v>6</v>
      </c>
      <c r="D6145">
        <v>160</v>
      </c>
      <c r="E6145">
        <v>25</v>
      </c>
      <c r="F6145">
        <v>14</v>
      </c>
      <c r="G6145">
        <v>0.8</v>
      </c>
      <c r="H6145">
        <v>0.16</v>
      </c>
      <c r="I6145">
        <v>31.443000000000001</v>
      </c>
      <c r="J6145">
        <v>14.885999999999999</v>
      </c>
      <c r="K6145">
        <v>137.27000000000001</v>
      </c>
      <c r="L6145">
        <v>100.69799999999999</v>
      </c>
      <c r="M6145" s="4">
        <f t="shared" si="190"/>
        <v>8.9102135197368351E-6</v>
      </c>
      <c r="N6145" s="3">
        <f t="shared" si="191"/>
        <v>9.586860621156765E-5</v>
      </c>
    </row>
    <row r="6146" spans="1:14" x14ac:dyDescent="0.25">
      <c r="A6146">
        <v>9</v>
      </c>
      <c r="B6146">
        <v>13</v>
      </c>
      <c r="C6146">
        <v>7</v>
      </c>
      <c r="D6146">
        <v>534</v>
      </c>
      <c r="E6146">
        <v>73</v>
      </c>
      <c r="F6146">
        <v>18</v>
      </c>
      <c r="G6146">
        <v>0.3</v>
      </c>
      <c r="H6146">
        <v>0.16</v>
      </c>
      <c r="I6146">
        <v>233.58799999999999</v>
      </c>
      <c r="J6146">
        <v>26.510999999999999</v>
      </c>
      <c r="K6146">
        <v>1455.1310000000001</v>
      </c>
      <c r="L6146">
        <v>1371.8610000000001</v>
      </c>
      <c r="M6146" s="4">
        <f t="shared" si="190"/>
        <v>1.2138845289280519E-4</v>
      </c>
      <c r="N6146" s="3">
        <f t="shared" si="191"/>
        <v>1.3060676675406406E-3</v>
      </c>
    </row>
    <row r="6147" spans="1:14" x14ac:dyDescent="0.25">
      <c r="A6147">
        <v>9</v>
      </c>
      <c r="B6147">
        <v>13</v>
      </c>
      <c r="C6147">
        <v>8</v>
      </c>
      <c r="D6147">
        <v>645</v>
      </c>
      <c r="E6147">
        <v>99</v>
      </c>
      <c r="F6147">
        <v>23</v>
      </c>
      <c r="G6147">
        <v>0.3</v>
      </c>
      <c r="H6147">
        <v>0.16</v>
      </c>
      <c r="I6147">
        <v>440.685</v>
      </c>
      <c r="J6147">
        <v>39.421999999999997</v>
      </c>
      <c r="K6147">
        <v>2875.1790000000001</v>
      </c>
      <c r="L6147">
        <v>2741.5920000000001</v>
      </c>
      <c r="M6147" s="4">
        <f t="shared" si="190"/>
        <v>2.4258843377229292E-4</v>
      </c>
      <c r="N6147" s="3">
        <f t="shared" si="191"/>
        <v>2.6101074881406208E-3</v>
      </c>
    </row>
    <row r="6148" spans="1:14" x14ac:dyDescent="0.25">
      <c r="A6148">
        <v>9</v>
      </c>
      <c r="B6148">
        <v>13</v>
      </c>
      <c r="C6148">
        <v>9</v>
      </c>
      <c r="D6148">
        <v>542</v>
      </c>
      <c r="E6148">
        <v>189</v>
      </c>
      <c r="F6148">
        <v>26</v>
      </c>
      <c r="G6148">
        <v>0.4</v>
      </c>
      <c r="H6148">
        <v>0.16</v>
      </c>
      <c r="I6148">
        <v>584.61599999999999</v>
      </c>
      <c r="J6148">
        <v>47.052</v>
      </c>
      <c r="K6148">
        <v>3657.5680000000002</v>
      </c>
      <c r="L6148">
        <v>3496.2579999999998</v>
      </c>
      <c r="M6148" s="4">
        <f t="shared" si="190"/>
        <v>3.0936468748225457E-4</v>
      </c>
      <c r="N6148" s="3">
        <f t="shared" si="191"/>
        <v>3.3285803235023844E-3</v>
      </c>
    </row>
    <row r="6149" spans="1:14" x14ac:dyDescent="0.25">
      <c r="A6149">
        <v>9</v>
      </c>
      <c r="B6149">
        <v>13</v>
      </c>
      <c r="C6149">
        <v>10</v>
      </c>
      <c r="D6149">
        <v>586</v>
      </c>
      <c r="E6149">
        <v>236</v>
      </c>
      <c r="F6149">
        <v>27</v>
      </c>
      <c r="G6149">
        <v>0.4</v>
      </c>
      <c r="H6149">
        <v>0.16</v>
      </c>
      <c r="I6149">
        <v>752.47500000000002</v>
      </c>
      <c r="J6149">
        <v>54.036000000000001</v>
      </c>
      <c r="K6149">
        <v>4539.951</v>
      </c>
      <c r="L6149">
        <v>4347.3739999999998</v>
      </c>
      <c r="M6149" s="4">
        <f t="shared" si="190"/>
        <v>3.8467527249947769E-4</v>
      </c>
      <c r="N6149" s="3">
        <f t="shared" si="191"/>
        <v>4.1388774956842012E-3</v>
      </c>
    </row>
    <row r="6150" spans="1:14" x14ac:dyDescent="0.25">
      <c r="A6150">
        <v>9</v>
      </c>
      <c r="B6150">
        <v>13</v>
      </c>
      <c r="C6150">
        <v>11</v>
      </c>
      <c r="D6150">
        <v>602</v>
      </c>
      <c r="E6150">
        <v>270</v>
      </c>
      <c r="F6150">
        <v>28</v>
      </c>
      <c r="G6150">
        <v>0.4</v>
      </c>
      <c r="H6150">
        <v>0.16</v>
      </c>
      <c r="I6150">
        <v>857.05799999999999</v>
      </c>
      <c r="J6150">
        <v>58.755000000000003</v>
      </c>
      <c r="K6150">
        <v>5041.433</v>
      </c>
      <c r="L6150">
        <v>4831.0860000000002</v>
      </c>
      <c r="M6150" s="4">
        <f t="shared" si="190"/>
        <v>4.2747629339422188E-4</v>
      </c>
      <c r="N6150" s="3">
        <f t="shared" si="191"/>
        <v>4.5993910634592305E-3</v>
      </c>
    </row>
    <row r="6151" spans="1:14" x14ac:dyDescent="0.25">
      <c r="A6151">
        <v>9</v>
      </c>
      <c r="B6151">
        <v>13</v>
      </c>
      <c r="C6151">
        <v>12</v>
      </c>
      <c r="D6151">
        <v>853</v>
      </c>
      <c r="E6151">
        <v>144</v>
      </c>
      <c r="F6151">
        <v>28</v>
      </c>
      <c r="G6151">
        <v>0.4</v>
      </c>
      <c r="H6151">
        <v>0.16</v>
      </c>
      <c r="I6151">
        <v>977.58799999999997</v>
      </c>
      <c r="J6151">
        <v>63.115000000000002</v>
      </c>
      <c r="K6151">
        <v>5652.0860000000002</v>
      </c>
      <c r="L6151">
        <v>5420.1019999999999</v>
      </c>
      <c r="M6151" s="4">
        <f t="shared" si="190"/>
        <v>4.7959508747693762E-4</v>
      </c>
      <c r="N6151" s="3">
        <f t="shared" si="191"/>
        <v>5.1601583374499028E-3</v>
      </c>
    </row>
    <row r="6152" spans="1:14" x14ac:dyDescent="0.25">
      <c r="A6152">
        <v>9</v>
      </c>
      <c r="B6152">
        <v>13</v>
      </c>
      <c r="C6152">
        <v>13</v>
      </c>
      <c r="D6152">
        <v>842</v>
      </c>
      <c r="E6152">
        <v>142</v>
      </c>
      <c r="F6152">
        <v>28</v>
      </c>
      <c r="G6152">
        <v>0.3</v>
      </c>
      <c r="H6152">
        <v>0.16</v>
      </c>
      <c r="I6152">
        <v>931.08699999999999</v>
      </c>
      <c r="J6152">
        <v>62.493000000000002</v>
      </c>
      <c r="K6152">
        <v>5411.2939999999999</v>
      </c>
      <c r="L6152">
        <v>5187.8419999999996</v>
      </c>
      <c r="M6152" s="4">
        <f t="shared" si="190"/>
        <v>4.5904367441914023E-4</v>
      </c>
      <c r="N6152" s="3">
        <f t="shared" si="191"/>
        <v>4.9390373372443499E-3</v>
      </c>
    </row>
    <row r="6153" spans="1:14" x14ac:dyDescent="0.25">
      <c r="A6153">
        <v>9</v>
      </c>
      <c r="B6153">
        <v>13</v>
      </c>
      <c r="C6153">
        <v>14</v>
      </c>
      <c r="D6153">
        <v>552</v>
      </c>
      <c r="E6153">
        <v>234</v>
      </c>
      <c r="F6153">
        <v>28</v>
      </c>
      <c r="G6153">
        <v>0.3</v>
      </c>
      <c r="H6153">
        <v>0.16</v>
      </c>
      <c r="I6153">
        <v>704.58900000000006</v>
      </c>
      <c r="J6153">
        <v>54.104999999999997</v>
      </c>
      <c r="K6153">
        <v>4254.049</v>
      </c>
      <c r="L6153">
        <v>4071.6030000000001</v>
      </c>
      <c r="M6153" s="4">
        <f t="shared" si="190"/>
        <v>3.6027380978372026E-4</v>
      </c>
      <c r="N6153" s="3">
        <f t="shared" si="191"/>
        <v>3.8763322474809582E-3</v>
      </c>
    </row>
    <row r="6154" spans="1:14" x14ac:dyDescent="0.25">
      <c r="A6154">
        <v>9</v>
      </c>
      <c r="B6154">
        <v>13</v>
      </c>
      <c r="C6154">
        <v>15</v>
      </c>
      <c r="D6154">
        <v>367</v>
      </c>
      <c r="E6154">
        <v>226</v>
      </c>
      <c r="F6154">
        <v>27</v>
      </c>
      <c r="G6154">
        <v>0.2</v>
      </c>
      <c r="H6154">
        <v>0.16</v>
      </c>
      <c r="I6154">
        <v>477.012</v>
      </c>
      <c r="J6154">
        <v>45.265000000000001</v>
      </c>
      <c r="K6154">
        <v>2994.598</v>
      </c>
      <c r="L6154">
        <v>2856.779</v>
      </c>
      <c r="M6154" s="4">
        <f t="shared" si="190"/>
        <v>2.5278069940515481E-4</v>
      </c>
      <c r="N6154" s="3">
        <f t="shared" si="191"/>
        <v>2.7197702137527662E-3</v>
      </c>
    </row>
    <row r="6155" spans="1:14" x14ac:dyDescent="0.25">
      <c r="A6155">
        <v>9</v>
      </c>
      <c r="B6155">
        <v>13</v>
      </c>
      <c r="C6155">
        <v>16</v>
      </c>
      <c r="D6155">
        <v>503</v>
      </c>
      <c r="E6155">
        <v>120</v>
      </c>
      <c r="F6155">
        <v>26</v>
      </c>
      <c r="G6155">
        <v>0.2</v>
      </c>
      <c r="H6155">
        <v>0.16</v>
      </c>
      <c r="I6155">
        <v>359.94600000000003</v>
      </c>
      <c r="J6155">
        <v>39.805</v>
      </c>
      <c r="K6155">
        <v>2311.2629999999999</v>
      </c>
      <c r="L6155">
        <v>2197.6579999999999</v>
      </c>
      <c r="M6155" s="4">
        <f t="shared" si="190"/>
        <v>1.9445869851792306E-4</v>
      </c>
      <c r="N6155" s="3">
        <f t="shared" si="191"/>
        <v>2.0922601182714784E-3</v>
      </c>
    </row>
    <row r="6156" spans="1:14" x14ac:dyDescent="0.25">
      <c r="A6156">
        <v>9</v>
      </c>
      <c r="B6156">
        <v>13</v>
      </c>
      <c r="C6156">
        <v>17</v>
      </c>
      <c r="D6156">
        <v>17</v>
      </c>
      <c r="E6156">
        <v>75</v>
      </c>
      <c r="F6156">
        <v>23</v>
      </c>
      <c r="G6156">
        <v>0.4</v>
      </c>
      <c r="H6156">
        <v>0.16</v>
      </c>
      <c r="I6156">
        <v>74.268000000000001</v>
      </c>
      <c r="J6156">
        <v>25.67</v>
      </c>
      <c r="K6156">
        <v>471.983</v>
      </c>
      <c r="L6156">
        <v>423.55</v>
      </c>
      <c r="M6156" s="4">
        <f t="shared" si="190"/>
        <v>3.7477615605916077E-5</v>
      </c>
      <c r="N6156" s="3">
        <f t="shared" si="191"/>
        <v>4.032368881299478E-4</v>
      </c>
    </row>
    <row r="6157" spans="1:14" x14ac:dyDescent="0.25">
      <c r="A6157">
        <v>9</v>
      </c>
      <c r="B6157">
        <v>13</v>
      </c>
      <c r="C6157">
        <v>18</v>
      </c>
      <c r="D6157">
        <v>0</v>
      </c>
      <c r="E6157">
        <v>5</v>
      </c>
      <c r="F6157">
        <v>21</v>
      </c>
      <c r="G6157">
        <v>0.9</v>
      </c>
      <c r="H6157">
        <v>0.16</v>
      </c>
      <c r="I6157">
        <v>4.7560000000000002</v>
      </c>
      <c r="J6157">
        <v>21.141999999999999</v>
      </c>
      <c r="K6157">
        <v>22.81</v>
      </c>
      <c r="L6157">
        <v>0</v>
      </c>
      <c r="M6157" s="4">
        <f t="shared" si="190"/>
        <v>0</v>
      </c>
      <c r="N6157" s="3">
        <f t="shared" si="191"/>
        <v>0</v>
      </c>
    </row>
    <row r="6158" spans="1:14" x14ac:dyDescent="0.25">
      <c r="A6158">
        <v>9</v>
      </c>
      <c r="B6158">
        <v>13</v>
      </c>
      <c r="C6158">
        <v>19</v>
      </c>
      <c r="D6158">
        <v>0</v>
      </c>
      <c r="E6158">
        <v>0</v>
      </c>
      <c r="F6158">
        <v>19</v>
      </c>
      <c r="G6158">
        <v>1.2</v>
      </c>
      <c r="H6158">
        <v>0.16</v>
      </c>
      <c r="I6158">
        <v>0</v>
      </c>
      <c r="J6158">
        <v>19</v>
      </c>
      <c r="K6158">
        <v>0</v>
      </c>
      <c r="L6158">
        <v>0</v>
      </c>
      <c r="M6158" s="4">
        <f t="shared" si="190"/>
        <v>0</v>
      </c>
      <c r="N6158" s="3">
        <f t="shared" si="191"/>
        <v>0</v>
      </c>
    </row>
    <row r="6159" spans="1:14" x14ac:dyDescent="0.25">
      <c r="A6159">
        <v>9</v>
      </c>
      <c r="B6159">
        <v>13</v>
      </c>
      <c r="C6159">
        <v>20</v>
      </c>
      <c r="D6159">
        <v>0</v>
      </c>
      <c r="E6159">
        <v>0</v>
      </c>
      <c r="F6159">
        <v>17</v>
      </c>
      <c r="G6159">
        <v>1.1000000000000001</v>
      </c>
      <c r="H6159">
        <v>0.16</v>
      </c>
      <c r="I6159">
        <v>0</v>
      </c>
      <c r="J6159">
        <v>17</v>
      </c>
      <c r="K6159">
        <v>0</v>
      </c>
      <c r="L6159">
        <v>0</v>
      </c>
      <c r="M6159" s="4">
        <f t="shared" si="190"/>
        <v>0</v>
      </c>
      <c r="N6159" s="3">
        <f t="shared" si="191"/>
        <v>0</v>
      </c>
    </row>
    <row r="6160" spans="1:14" x14ac:dyDescent="0.25">
      <c r="A6160">
        <v>9</v>
      </c>
      <c r="B6160">
        <v>13</v>
      </c>
      <c r="C6160">
        <v>21</v>
      </c>
      <c r="D6160">
        <v>0</v>
      </c>
      <c r="E6160">
        <v>0</v>
      </c>
      <c r="F6160">
        <v>15</v>
      </c>
      <c r="G6160">
        <v>0.7</v>
      </c>
      <c r="H6160">
        <v>0.16</v>
      </c>
      <c r="I6160">
        <v>0</v>
      </c>
      <c r="J6160">
        <v>15</v>
      </c>
      <c r="K6160">
        <v>0</v>
      </c>
      <c r="L6160">
        <v>0</v>
      </c>
      <c r="M6160" s="4">
        <f t="shared" si="190"/>
        <v>0</v>
      </c>
      <c r="N6160" s="3">
        <f t="shared" si="191"/>
        <v>0</v>
      </c>
    </row>
    <row r="6161" spans="1:14" x14ac:dyDescent="0.25">
      <c r="A6161">
        <v>9</v>
      </c>
      <c r="B6161">
        <v>13</v>
      </c>
      <c r="C6161">
        <v>22</v>
      </c>
      <c r="D6161">
        <v>0</v>
      </c>
      <c r="E6161">
        <v>0</v>
      </c>
      <c r="F6161">
        <v>14</v>
      </c>
      <c r="G6161">
        <v>0.3</v>
      </c>
      <c r="H6161">
        <v>0.16</v>
      </c>
      <c r="I6161">
        <v>0</v>
      </c>
      <c r="J6161">
        <v>14</v>
      </c>
      <c r="K6161">
        <v>0</v>
      </c>
      <c r="L6161">
        <v>0</v>
      </c>
      <c r="M6161" s="4">
        <f t="shared" si="190"/>
        <v>0</v>
      </c>
      <c r="N6161" s="3">
        <f t="shared" si="191"/>
        <v>0</v>
      </c>
    </row>
    <row r="6162" spans="1:14" x14ac:dyDescent="0.25">
      <c r="A6162">
        <v>9</v>
      </c>
      <c r="B6162">
        <v>13</v>
      </c>
      <c r="C6162">
        <v>23</v>
      </c>
      <c r="D6162">
        <v>0</v>
      </c>
      <c r="E6162">
        <v>0</v>
      </c>
      <c r="F6162">
        <v>14</v>
      </c>
      <c r="G6162">
        <v>0.3</v>
      </c>
      <c r="H6162">
        <v>0.16</v>
      </c>
      <c r="I6162">
        <v>0</v>
      </c>
      <c r="J6162">
        <v>14</v>
      </c>
      <c r="K6162">
        <v>0</v>
      </c>
      <c r="L6162">
        <v>0</v>
      </c>
      <c r="M6162" s="4">
        <f t="shared" si="190"/>
        <v>0</v>
      </c>
      <c r="N6162" s="3">
        <f t="shared" si="191"/>
        <v>0</v>
      </c>
    </row>
    <row r="6163" spans="1:14" x14ac:dyDescent="0.25">
      <c r="A6163">
        <v>9</v>
      </c>
      <c r="B6163">
        <v>14</v>
      </c>
      <c r="C6163">
        <v>0</v>
      </c>
      <c r="D6163">
        <v>0</v>
      </c>
      <c r="E6163">
        <v>0</v>
      </c>
      <c r="F6163">
        <v>14</v>
      </c>
      <c r="G6163">
        <v>0.3</v>
      </c>
      <c r="H6163">
        <v>0.16</v>
      </c>
      <c r="I6163">
        <v>0</v>
      </c>
      <c r="J6163">
        <v>14</v>
      </c>
      <c r="K6163">
        <v>0</v>
      </c>
      <c r="L6163">
        <v>0</v>
      </c>
      <c r="M6163" s="4">
        <f t="shared" si="190"/>
        <v>0</v>
      </c>
      <c r="N6163" s="3">
        <f t="shared" si="191"/>
        <v>0</v>
      </c>
    </row>
    <row r="6164" spans="1:14" x14ac:dyDescent="0.25">
      <c r="A6164">
        <v>9</v>
      </c>
      <c r="B6164">
        <v>14</v>
      </c>
      <c r="C6164">
        <v>1</v>
      </c>
      <c r="D6164">
        <v>0</v>
      </c>
      <c r="E6164">
        <v>0</v>
      </c>
      <c r="F6164">
        <v>14</v>
      </c>
      <c r="G6164">
        <v>0.3</v>
      </c>
      <c r="H6164">
        <v>0.16</v>
      </c>
      <c r="I6164">
        <v>0</v>
      </c>
      <c r="J6164">
        <v>14</v>
      </c>
      <c r="K6164">
        <v>0</v>
      </c>
      <c r="L6164">
        <v>0</v>
      </c>
      <c r="M6164" s="4">
        <f t="shared" ref="M6164:M6227" si="192">L6164/SUM($L$19:$L$8778)</f>
        <v>0</v>
      </c>
      <c r="N6164" s="3">
        <f t="shared" ref="N6164:N6227" si="193">L6164/SUMIF($A$19:$A$8778,$A6164,$L$19:$L$8778)</f>
        <v>0</v>
      </c>
    </row>
    <row r="6165" spans="1:14" x14ac:dyDescent="0.25">
      <c r="A6165">
        <v>9</v>
      </c>
      <c r="B6165">
        <v>14</v>
      </c>
      <c r="C6165">
        <v>2</v>
      </c>
      <c r="D6165">
        <v>0</v>
      </c>
      <c r="E6165">
        <v>0</v>
      </c>
      <c r="F6165">
        <v>13</v>
      </c>
      <c r="G6165">
        <v>0.4</v>
      </c>
      <c r="H6165">
        <v>0.16</v>
      </c>
      <c r="I6165">
        <v>0</v>
      </c>
      <c r="J6165">
        <v>13</v>
      </c>
      <c r="K6165">
        <v>0</v>
      </c>
      <c r="L6165">
        <v>0</v>
      </c>
      <c r="M6165" s="4">
        <f t="shared" si="192"/>
        <v>0</v>
      </c>
      <c r="N6165" s="3">
        <f t="shared" si="193"/>
        <v>0</v>
      </c>
    </row>
    <row r="6166" spans="1:14" x14ac:dyDescent="0.25">
      <c r="A6166">
        <v>9</v>
      </c>
      <c r="B6166">
        <v>14</v>
      </c>
      <c r="C6166">
        <v>3</v>
      </c>
      <c r="D6166">
        <v>0</v>
      </c>
      <c r="E6166">
        <v>0</v>
      </c>
      <c r="F6166">
        <v>13</v>
      </c>
      <c r="G6166">
        <v>0.5</v>
      </c>
      <c r="H6166">
        <v>0.16</v>
      </c>
      <c r="I6166">
        <v>0</v>
      </c>
      <c r="J6166">
        <v>13</v>
      </c>
      <c r="K6166">
        <v>0</v>
      </c>
      <c r="L6166">
        <v>0</v>
      </c>
      <c r="M6166" s="4">
        <f t="shared" si="192"/>
        <v>0</v>
      </c>
      <c r="N6166" s="3">
        <f t="shared" si="193"/>
        <v>0</v>
      </c>
    </row>
    <row r="6167" spans="1:14" x14ac:dyDescent="0.25">
      <c r="A6167">
        <v>9</v>
      </c>
      <c r="B6167">
        <v>14</v>
      </c>
      <c r="C6167">
        <v>4</v>
      </c>
      <c r="D6167">
        <v>0</v>
      </c>
      <c r="E6167">
        <v>0</v>
      </c>
      <c r="F6167">
        <v>13</v>
      </c>
      <c r="G6167">
        <v>0.5</v>
      </c>
      <c r="H6167">
        <v>0.16</v>
      </c>
      <c r="I6167">
        <v>0</v>
      </c>
      <c r="J6167">
        <v>13</v>
      </c>
      <c r="K6167">
        <v>0</v>
      </c>
      <c r="L6167">
        <v>0</v>
      </c>
      <c r="M6167" s="4">
        <f t="shared" si="192"/>
        <v>0</v>
      </c>
      <c r="N6167" s="3">
        <f t="shared" si="193"/>
        <v>0</v>
      </c>
    </row>
    <row r="6168" spans="1:14" x14ac:dyDescent="0.25">
      <c r="A6168">
        <v>9</v>
      </c>
      <c r="B6168">
        <v>14</v>
      </c>
      <c r="C6168">
        <v>5</v>
      </c>
      <c r="D6168">
        <v>0</v>
      </c>
      <c r="E6168">
        <v>0</v>
      </c>
      <c r="F6168">
        <v>13</v>
      </c>
      <c r="G6168">
        <v>0.6</v>
      </c>
      <c r="H6168">
        <v>0.16</v>
      </c>
      <c r="I6168">
        <v>0</v>
      </c>
      <c r="J6168">
        <v>13</v>
      </c>
      <c r="K6168">
        <v>0</v>
      </c>
      <c r="L6168">
        <v>0</v>
      </c>
      <c r="M6168" s="4">
        <f t="shared" si="192"/>
        <v>0</v>
      </c>
      <c r="N6168" s="3">
        <f t="shared" si="193"/>
        <v>0</v>
      </c>
    </row>
    <row r="6169" spans="1:14" x14ac:dyDescent="0.25">
      <c r="A6169">
        <v>9</v>
      </c>
      <c r="B6169">
        <v>14</v>
      </c>
      <c r="C6169">
        <v>6</v>
      </c>
      <c r="D6169">
        <v>261</v>
      </c>
      <c r="E6169">
        <v>21</v>
      </c>
      <c r="F6169">
        <v>14</v>
      </c>
      <c r="G6169">
        <v>0.5</v>
      </c>
      <c r="H6169">
        <v>0.16</v>
      </c>
      <c r="I6169">
        <v>33.406999999999996</v>
      </c>
      <c r="J6169">
        <v>14.959</v>
      </c>
      <c r="K6169">
        <v>127.79900000000001</v>
      </c>
      <c r="L6169">
        <v>91.561999999999998</v>
      </c>
      <c r="M6169" s="4">
        <f t="shared" si="192"/>
        <v>8.1018190062776233E-6</v>
      </c>
      <c r="N6169" s="3">
        <f t="shared" si="193"/>
        <v>8.7170761305523025E-5</v>
      </c>
    </row>
    <row r="6170" spans="1:14" x14ac:dyDescent="0.25">
      <c r="A6170">
        <v>9</v>
      </c>
      <c r="B6170">
        <v>14</v>
      </c>
      <c r="C6170">
        <v>7</v>
      </c>
      <c r="D6170">
        <v>651</v>
      </c>
      <c r="E6170">
        <v>52</v>
      </c>
      <c r="F6170">
        <v>18</v>
      </c>
      <c r="G6170">
        <v>0.4</v>
      </c>
      <c r="H6170">
        <v>0.16</v>
      </c>
      <c r="I6170">
        <v>246.126</v>
      </c>
      <c r="J6170">
        <v>26.667999999999999</v>
      </c>
      <c r="K6170">
        <v>1515.6079999999999</v>
      </c>
      <c r="L6170">
        <v>1430.1959999999999</v>
      </c>
      <c r="M6170" s="4">
        <f t="shared" si="192"/>
        <v>1.2655019697584404E-4</v>
      </c>
      <c r="N6170" s="3">
        <f t="shared" si="193"/>
        <v>1.3616049686126757E-3</v>
      </c>
    </row>
    <row r="6171" spans="1:14" x14ac:dyDescent="0.25">
      <c r="A6171">
        <v>9</v>
      </c>
      <c r="B6171">
        <v>14</v>
      </c>
      <c r="C6171">
        <v>8</v>
      </c>
      <c r="D6171">
        <v>810</v>
      </c>
      <c r="E6171">
        <v>67</v>
      </c>
      <c r="F6171">
        <v>23</v>
      </c>
      <c r="G6171">
        <v>0.5</v>
      </c>
      <c r="H6171">
        <v>0.16</v>
      </c>
      <c r="I6171">
        <v>490.27100000000002</v>
      </c>
      <c r="J6171">
        <v>40.219000000000001</v>
      </c>
      <c r="K6171">
        <v>3202.0650000000001</v>
      </c>
      <c r="L6171">
        <v>3056.895</v>
      </c>
      <c r="M6171" s="4">
        <f t="shared" si="192"/>
        <v>2.7048786626761144E-4</v>
      </c>
      <c r="N6171" s="3">
        <f t="shared" si="193"/>
        <v>2.9102888139298706E-3</v>
      </c>
    </row>
    <row r="6172" spans="1:14" x14ac:dyDescent="0.25">
      <c r="A6172">
        <v>9</v>
      </c>
      <c r="B6172">
        <v>14</v>
      </c>
      <c r="C6172">
        <v>9</v>
      </c>
      <c r="D6172">
        <v>892</v>
      </c>
      <c r="E6172">
        <v>75</v>
      </c>
      <c r="F6172">
        <v>26</v>
      </c>
      <c r="G6172">
        <v>0.7</v>
      </c>
      <c r="H6172">
        <v>0.16</v>
      </c>
      <c r="I6172">
        <v>707.21299999999997</v>
      </c>
      <c r="J6172">
        <v>49.408000000000001</v>
      </c>
      <c r="K6172">
        <v>4414.4399999999996</v>
      </c>
      <c r="L6172">
        <v>4226.3109999999997</v>
      </c>
      <c r="M6172" s="4">
        <f t="shared" si="192"/>
        <v>3.7396307186649691E-4</v>
      </c>
      <c r="N6172" s="3">
        <f t="shared" si="193"/>
        <v>4.0236205782301212E-3</v>
      </c>
    </row>
    <row r="6173" spans="1:14" x14ac:dyDescent="0.25">
      <c r="A6173">
        <v>9</v>
      </c>
      <c r="B6173">
        <v>14</v>
      </c>
      <c r="C6173">
        <v>10</v>
      </c>
      <c r="D6173">
        <v>938</v>
      </c>
      <c r="E6173">
        <v>80</v>
      </c>
      <c r="F6173">
        <v>27</v>
      </c>
      <c r="G6173">
        <v>0.8</v>
      </c>
      <c r="H6173">
        <v>0.16</v>
      </c>
      <c r="I6173">
        <v>877.69799999999998</v>
      </c>
      <c r="J6173">
        <v>55.213999999999999</v>
      </c>
      <c r="K6173">
        <v>5299.4759999999997</v>
      </c>
      <c r="L6173">
        <v>5079.9859999999999</v>
      </c>
      <c r="M6173" s="4">
        <f t="shared" si="192"/>
        <v>4.495000887532409E-4</v>
      </c>
      <c r="N6173" s="3">
        <f t="shared" si="193"/>
        <v>4.836354022863182E-3</v>
      </c>
    </row>
    <row r="6174" spans="1:14" x14ac:dyDescent="0.25">
      <c r="A6174">
        <v>9</v>
      </c>
      <c r="B6174">
        <v>14</v>
      </c>
      <c r="C6174">
        <v>11</v>
      </c>
      <c r="D6174">
        <v>717</v>
      </c>
      <c r="E6174">
        <v>212</v>
      </c>
      <c r="F6174">
        <v>28</v>
      </c>
      <c r="G6174">
        <v>0.8</v>
      </c>
      <c r="H6174">
        <v>0.16</v>
      </c>
      <c r="I6174">
        <v>905.56500000000005</v>
      </c>
      <c r="J6174">
        <v>57.040999999999997</v>
      </c>
      <c r="K6174">
        <v>5376.6880000000001</v>
      </c>
      <c r="L6174">
        <v>5154.4620000000004</v>
      </c>
      <c r="M6174" s="4">
        <f t="shared" si="192"/>
        <v>4.5609006136536746E-4</v>
      </c>
      <c r="N6174" s="3">
        <f t="shared" si="193"/>
        <v>4.9072582147658295E-3</v>
      </c>
    </row>
    <row r="6175" spans="1:14" x14ac:dyDescent="0.25">
      <c r="A6175">
        <v>9</v>
      </c>
      <c r="B6175">
        <v>14</v>
      </c>
      <c r="C6175">
        <v>12</v>
      </c>
      <c r="D6175">
        <v>435</v>
      </c>
      <c r="E6175">
        <v>330</v>
      </c>
      <c r="F6175">
        <v>29</v>
      </c>
      <c r="G6175">
        <v>0.7</v>
      </c>
      <c r="H6175">
        <v>0.16</v>
      </c>
      <c r="I6175">
        <v>775.88199999999995</v>
      </c>
      <c r="J6175">
        <v>54.52</v>
      </c>
      <c r="K6175">
        <v>4631.7650000000003</v>
      </c>
      <c r="L6175">
        <v>4435.9350000000004</v>
      </c>
      <c r="M6175" s="4">
        <f t="shared" si="192"/>
        <v>3.9251154948135837E-4</v>
      </c>
      <c r="N6175" s="3">
        <f t="shared" si="193"/>
        <v>4.2231911824972736E-3</v>
      </c>
    </row>
    <row r="6176" spans="1:14" x14ac:dyDescent="0.25">
      <c r="A6176">
        <v>9</v>
      </c>
      <c r="B6176">
        <v>14</v>
      </c>
      <c r="C6176">
        <v>13</v>
      </c>
      <c r="D6176">
        <v>493</v>
      </c>
      <c r="E6176">
        <v>297</v>
      </c>
      <c r="F6176">
        <v>29</v>
      </c>
      <c r="G6176">
        <v>0.7</v>
      </c>
      <c r="H6176">
        <v>0.16</v>
      </c>
      <c r="I6176">
        <v>774.98099999999999</v>
      </c>
      <c r="J6176">
        <v>54.512999999999998</v>
      </c>
      <c r="K6176">
        <v>4641.1559999999999</v>
      </c>
      <c r="L6176">
        <v>4444.9930000000004</v>
      </c>
      <c r="M6176" s="4">
        <f t="shared" si="192"/>
        <v>3.9331304220278061E-4</v>
      </c>
      <c r="N6176" s="3">
        <f t="shared" si="193"/>
        <v>4.2318147682195752E-3</v>
      </c>
    </row>
    <row r="6177" spans="1:14" x14ac:dyDescent="0.25">
      <c r="A6177">
        <v>9</v>
      </c>
      <c r="B6177">
        <v>14</v>
      </c>
      <c r="C6177">
        <v>14</v>
      </c>
      <c r="D6177">
        <v>561</v>
      </c>
      <c r="E6177">
        <v>222</v>
      </c>
      <c r="F6177">
        <v>29</v>
      </c>
      <c r="G6177">
        <v>0.6</v>
      </c>
      <c r="H6177">
        <v>0.16</v>
      </c>
      <c r="I6177">
        <v>697.99800000000005</v>
      </c>
      <c r="J6177">
        <v>52.673999999999999</v>
      </c>
      <c r="K6177">
        <v>4243.0739999999996</v>
      </c>
      <c r="L6177">
        <v>4061.0160000000001</v>
      </c>
      <c r="M6177" s="4">
        <f t="shared" si="192"/>
        <v>3.5933702424147058E-4</v>
      </c>
      <c r="N6177" s="3">
        <f t="shared" si="193"/>
        <v>3.8662529913491396E-3</v>
      </c>
    </row>
    <row r="6178" spans="1:14" x14ac:dyDescent="0.25">
      <c r="A6178">
        <v>9</v>
      </c>
      <c r="B6178">
        <v>14</v>
      </c>
      <c r="C6178">
        <v>15</v>
      </c>
      <c r="D6178">
        <v>850</v>
      </c>
      <c r="E6178">
        <v>82</v>
      </c>
      <c r="F6178">
        <v>28</v>
      </c>
      <c r="G6178">
        <v>0.6</v>
      </c>
      <c r="H6178">
        <v>0.16</v>
      </c>
      <c r="I6178">
        <v>651.47299999999996</v>
      </c>
      <c r="J6178">
        <v>50.185000000000002</v>
      </c>
      <c r="K6178">
        <v>4060.5610000000001</v>
      </c>
      <c r="L6178">
        <v>3884.971</v>
      </c>
      <c r="M6178" s="4">
        <f t="shared" si="192"/>
        <v>3.4375976809852761E-4</v>
      </c>
      <c r="N6178" s="3">
        <f t="shared" si="193"/>
        <v>3.6986509656831341E-3</v>
      </c>
    </row>
    <row r="6179" spans="1:14" x14ac:dyDescent="0.25">
      <c r="A6179">
        <v>9</v>
      </c>
      <c r="B6179">
        <v>14</v>
      </c>
      <c r="C6179">
        <v>16</v>
      </c>
      <c r="D6179">
        <v>718</v>
      </c>
      <c r="E6179">
        <v>78</v>
      </c>
      <c r="F6179">
        <v>27</v>
      </c>
      <c r="G6179">
        <v>0.5</v>
      </c>
      <c r="H6179">
        <v>0.16</v>
      </c>
      <c r="I6179">
        <v>416.35</v>
      </c>
      <c r="J6179">
        <v>41.579000000000001</v>
      </c>
      <c r="K6179">
        <v>2664.8690000000001</v>
      </c>
      <c r="L6179">
        <v>2538.7339999999999</v>
      </c>
      <c r="M6179" s="4">
        <f t="shared" si="192"/>
        <v>2.2463864237438257E-4</v>
      </c>
      <c r="N6179" s="3">
        <f t="shared" si="193"/>
        <v>2.4169783920427218E-3</v>
      </c>
    </row>
    <row r="6180" spans="1:14" x14ac:dyDescent="0.25">
      <c r="A6180">
        <v>9</v>
      </c>
      <c r="B6180">
        <v>14</v>
      </c>
      <c r="C6180">
        <v>17</v>
      </c>
      <c r="D6180">
        <v>8</v>
      </c>
      <c r="E6180">
        <v>72</v>
      </c>
      <c r="F6180">
        <v>23</v>
      </c>
      <c r="G6180">
        <v>0.3</v>
      </c>
      <c r="H6180">
        <v>0.16</v>
      </c>
      <c r="I6180">
        <v>69.322000000000003</v>
      </c>
      <c r="J6180">
        <v>25.571000000000002</v>
      </c>
      <c r="K6180">
        <v>441.21800000000002</v>
      </c>
      <c r="L6180">
        <v>393.875</v>
      </c>
      <c r="M6180" s="4">
        <f t="shared" si="192"/>
        <v>3.4851837673899642E-5</v>
      </c>
      <c r="N6180" s="3">
        <f t="shared" si="193"/>
        <v>3.7498507687919533E-4</v>
      </c>
    </row>
    <row r="6181" spans="1:14" x14ac:dyDescent="0.25">
      <c r="A6181">
        <v>9</v>
      </c>
      <c r="B6181">
        <v>14</v>
      </c>
      <c r="C6181">
        <v>18</v>
      </c>
      <c r="D6181">
        <v>0</v>
      </c>
      <c r="E6181">
        <v>0</v>
      </c>
      <c r="F6181">
        <v>20</v>
      </c>
      <c r="G6181">
        <v>0.3</v>
      </c>
      <c r="H6181">
        <v>0.16</v>
      </c>
      <c r="I6181">
        <v>0</v>
      </c>
      <c r="J6181">
        <v>0</v>
      </c>
      <c r="K6181">
        <v>0</v>
      </c>
      <c r="L6181">
        <v>0</v>
      </c>
      <c r="M6181" s="4">
        <f t="shared" si="192"/>
        <v>0</v>
      </c>
      <c r="N6181" s="3">
        <f t="shared" si="193"/>
        <v>0</v>
      </c>
    </row>
    <row r="6182" spans="1:14" x14ac:dyDescent="0.25">
      <c r="A6182">
        <v>9</v>
      </c>
      <c r="B6182">
        <v>14</v>
      </c>
      <c r="C6182">
        <v>19</v>
      </c>
      <c r="D6182">
        <v>0</v>
      </c>
      <c r="E6182">
        <v>0</v>
      </c>
      <c r="F6182">
        <v>18</v>
      </c>
      <c r="G6182">
        <v>0.3</v>
      </c>
      <c r="H6182">
        <v>0.16</v>
      </c>
      <c r="I6182">
        <v>0</v>
      </c>
      <c r="J6182">
        <v>18</v>
      </c>
      <c r="K6182">
        <v>0</v>
      </c>
      <c r="L6182">
        <v>0</v>
      </c>
      <c r="M6182" s="4">
        <f t="shared" si="192"/>
        <v>0</v>
      </c>
      <c r="N6182" s="3">
        <f t="shared" si="193"/>
        <v>0</v>
      </c>
    </row>
    <row r="6183" spans="1:14" x14ac:dyDescent="0.25">
      <c r="A6183">
        <v>9</v>
      </c>
      <c r="B6183">
        <v>14</v>
      </c>
      <c r="C6183">
        <v>20</v>
      </c>
      <c r="D6183">
        <v>0</v>
      </c>
      <c r="E6183">
        <v>0</v>
      </c>
      <c r="F6183">
        <v>17</v>
      </c>
      <c r="G6183">
        <v>0.3</v>
      </c>
      <c r="H6183">
        <v>0.16</v>
      </c>
      <c r="I6183">
        <v>0</v>
      </c>
      <c r="J6183">
        <v>17</v>
      </c>
      <c r="K6183">
        <v>0</v>
      </c>
      <c r="L6183">
        <v>0</v>
      </c>
      <c r="M6183" s="4">
        <f t="shared" si="192"/>
        <v>0</v>
      </c>
      <c r="N6183" s="3">
        <f t="shared" si="193"/>
        <v>0</v>
      </c>
    </row>
    <row r="6184" spans="1:14" x14ac:dyDescent="0.25">
      <c r="A6184">
        <v>9</v>
      </c>
      <c r="B6184">
        <v>14</v>
      </c>
      <c r="C6184">
        <v>21</v>
      </c>
      <c r="D6184">
        <v>0</v>
      </c>
      <c r="E6184">
        <v>0</v>
      </c>
      <c r="F6184">
        <v>16</v>
      </c>
      <c r="G6184">
        <v>0.4</v>
      </c>
      <c r="H6184">
        <v>0.16</v>
      </c>
      <c r="I6184">
        <v>0</v>
      </c>
      <c r="J6184">
        <v>16</v>
      </c>
      <c r="K6184">
        <v>0</v>
      </c>
      <c r="L6184">
        <v>0</v>
      </c>
      <c r="M6184" s="4">
        <f t="shared" si="192"/>
        <v>0</v>
      </c>
      <c r="N6184" s="3">
        <f t="shared" si="193"/>
        <v>0</v>
      </c>
    </row>
    <row r="6185" spans="1:14" x14ac:dyDescent="0.25">
      <c r="A6185">
        <v>9</v>
      </c>
      <c r="B6185">
        <v>14</v>
      </c>
      <c r="C6185">
        <v>22</v>
      </c>
      <c r="D6185">
        <v>0</v>
      </c>
      <c r="E6185">
        <v>0</v>
      </c>
      <c r="F6185">
        <v>15</v>
      </c>
      <c r="G6185">
        <v>0.8</v>
      </c>
      <c r="H6185">
        <v>0.16</v>
      </c>
      <c r="I6185">
        <v>0</v>
      </c>
      <c r="J6185">
        <v>15</v>
      </c>
      <c r="K6185">
        <v>0</v>
      </c>
      <c r="L6185">
        <v>0</v>
      </c>
      <c r="M6185" s="4">
        <f t="shared" si="192"/>
        <v>0</v>
      </c>
      <c r="N6185" s="3">
        <f t="shared" si="193"/>
        <v>0</v>
      </c>
    </row>
    <row r="6186" spans="1:14" x14ac:dyDescent="0.25">
      <c r="A6186">
        <v>9</v>
      </c>
      <c r="B6186">
        <v>14</v>
      </c>
      <c r="C6186">
        <v>23</v>
      </c>
      <c r="D6186">
        <v>0</v>
      </c>
      <c r="E6186">
        <v>0</v>
      </c>
      <c r="F6186">
        <v>14</v>
      </c>
      <c r="G6186">
        <v>1.1000000000000001</v>
      </c>
      <c r="H6186">
        <v>0.16</v>
      </c>
      <c r="I6186">
        <v>0</v>
      </c>
      <c r="J6186">
        <v>14</v>
      </c>
      <c r="K6186">
        <v>0</v>
      </c>
      <c r="L6186">
        <v>0</v>
      </c>
      <c r="M6186" s="4">
        <f t="shared" si="192"/>
        <v>0</v>
      </c>
      <c r="N6186" s="3">
        <f t="shared" si="193"/>
        <v>0</v>
      </c>
    </row>
    <row r="6187" spans="1:14" x14ac:dyDescent="0.25">
      <c r="A6187">
        <v>9</v>
      </c>
      <c r="B6187">
        <v>15</v>
      </c>
      <c r="C6187">
        <v>0</v>
      </c>
      <c r="D6187">
        <v>0</v>
      </c>
      <c r="E6187">
        <v>0</v>
      </c>
      <c r="F6187">
        <v>13</v>
      </c>
      <c r="G6187">
        <v>1.1000000000000001</v>
      </c>
      <c r="H6187">
        <v>0.16</v>
      </c>
      <c r="I6187">
        <v>0</v>
      </c>
      <c r="J6187">
        <v>13</v>
      </c>
      <c r="K6187">
        <v>0</v>
      </c>
      <c r="L6187">
        <v>0</v>
      </c>
      <c r="M6187" s="4">
        <f t="shared" si="192"/>
        <v>0</v>
      </c>
      <c r="N6187" s="3">
        <f t="shared" si="193"/>
        <v>0</v>
      </c>
    </row>
    <row r="6188" spans="1:14" x14ac:dyDescent="0.25">
      <c r="A6188">
        <v>9</v>
      </c>
      <c r="B6188">
        <v>15</v>
      </c>
      <c r="C6188">
        <v>1</v>
      </c>
      <c r="D6188">
        <v>0</v>
      </c>
      <c r="E6188">
        <v>0</v>
      </c>
      <c r="F6188">
        <v>12</v>
      </c>
      <c r="G6188">
        <v>1.1000000000000001</v>
      </c>
      <c r="H6188">
        <v>0.16</v>
      </c>
      <c r="I6188">
        <v>0</v>
      </c>
      <c r="J6188">
        <v>12</v>
      </c>
      <c r="K6188">
        <v>0</v>
      </c>
      <c r="L6188">
        <v>0</v>
      </c>
      <c r="M6188" s="4">
        <f t="shared" si="192"/>
        <v>0</v>
      </c>
      <c r="N6188" s="3">
        <f t="shared" si="193"/>
        <v>0</v>
      </c>
    </row>
    <row r="6189" spans="1:14" x14ac:dyDescent="0.25">
      <c r="A6189">
        <v>9</v>
      </c>
      <c r="B6189">
        <v>15</v>
      </c>
      <c r="C6189">
        <v>2</v>
      </c>
      <c r="D6189">
        <v>0</v>
      </c>
      <c r="E6189">
        <v>0</v>
      </c>
      <c r="F6189">
        <v>12</v>
      </c>
      <c r="G6189">
        <v>1.1000000000000001</v>
      </c>
      <c r="H6189">
        <v>0.16</v>
      </c>
      <c r="I6189">
        <v>0</v>
      </c>
      <c r="J6189">
        <v>12</v>
      </c>
      <c r="K6189">
        <v>0</v>
      </c>
      <c r="L6189">
        <v>0</v>
      </c>
      <c r="M6189" s="4">
        <f t="shared" si="192"/>
        <v>0</v>
      </c>
      <c r="N6189" s="3">
        <f t="shared" si="193"/>
        <v>0</v>
      </c>
    </row>
    <row r="6190" spans="1:14" x14ac:dyDescent="0.25">
      <c r="A6190">
        <v>9</v>
      </c>
      <c r="B6190">
        <v>15</v>
      </c>
      <c r="C6190">
        <v>3</v>
      </c>
      <c r="D6190">
        <v>0</v>
      </c>
      <c r="E6190">
        <v>0</v>
      </c>
      <c r="F6190">
        <v>11</v>
      </c>
      <c r="G6190">
        <v>1.2</v>
      </c>
      <c r="H6190">
        <v>0.16</v>
      </c>
      <c r="I6190">
        <v>0</v>
      </c>
      <c r="J6190">
        <v>11</v>
      </c>
      <c r="K6190">
        <v>0</v>
      </c>
      <c r="L6190">
        <v>0</v>
      </c>
      <c r="M6190" s="4">
        <f t="shared" si="192"/>
        <v>0</v>
      </c>
      <c r="N6190" s="3">
        <f t="shared" si="193"/>
        <v>0</v>
      </c>
    </row>
    <row r="6191" spans="1:14" x14ac:dyDescent="0.25">
      <c r="A6191">
        <v>9</v>
      </c>
      <c r="B6191">
        <v>15</v>
      </c>
      <c r="C6191">
        <v>4</v>
      </c>
      <c r="D6191">
        <v>0</v>
      </c>
      <c r="E6191">
        <v>0</v>
      </c>
      <c r="F6191">
        <v>11</v>
      </c>
      <c r="G6191">
        <v>1.3</v>
      </c>
      <c r="H6191">
        <v>0.16</v>
      </c>
      <c r="I6191">
        <v>0</v>
      </c>
      <c r="J6191">
        <v>11</v>
      </c>
      <c r="K6191">
        <v>0</v>
      </c>
      <c r="L6191">
        <v>0</v>
      </c>
      <c r="M6191" s="4">
        <f t="shared" si="192"/>
        <v>0</v>
      </c>
      <c r="N6191" s="3">
        <f t="shared" si="193"/>
        <v>0</v>
      </c>
    </row>
    <row r="6192" spans="1:14" x14ac:dyDescent="0.25">
      <c r="A6192">
        <v>9</v>
      </c>
      <c r="B6192">
        <v>15</v>
      </c>
      <c r="C6192">
        <v>5</v>
      </c>
      <c r="D6192">
        <v>0</v>
      </c>
      <c r="E6192">
        <v>0</v>
      </c>
      <c r="F6192">
        <v>11</v>
      </c>
      <c r="G6192">
        <v>1.3</v>
      </c>
      <c r="H6192">
        <v>0.16</v>
      </c>
      <c r="I6192">
        <v>0</v>
      </c>
      <c r="J6192">
        <v>11</v>
      </c>
      <c r="K6192">
        <v>0</v>
      </c>
      <c r="L6192">
        <v>0</v>
      </c>
      <c r="M6192" s="4">
        <f t="shared" si="192"/>
        <v>0</v>
      </c>
      <c r="N6192" s="3">
        <f t="shared" si="193"/>
        <v>0</v>
      </c>
    </row>
    <row r="6193" spans="1:14" x14ac:dyDescent="0.25">
      <c r="A6193">
        <v>9</v>
      </c>
      <c r="B6193">
        <v>15</v>
      </c>
      <c r="C6193">
        <v>6</v>
      </c>
      <c r="D6193">
        <v>319</v>
      </c>
      <c r="E6193">
        <v>20</v>
      </c>
      <c r="F6193">
        <v>14</v>
      </c>
      <c r="G6193">
        <v>0.9</v>
      </c>
      <c r="H6193">
        <v>0.16</v>
      </c>
      <c r="I6193">
        <v>35.222999999999999</v>
      </c>
      <c r="J6193">
        <v>14.875</v>
      </c>
      <c r="K6193">
        <v>126.81</v>
      </c>
      <c r="L6193">
        <v>90.608000000000004</v>
      </c>
      <c r="M6193" s="4">
        <f t="shared" si="192"/>
        <v>8.0174047805946032E-6</v>
      </c>
      <c r="N6193" s="3">
        <f t="shared" si="193"/>
        <v>8.6262514365903232E-5</v>
      </c>
    </row>
    <row r="6194" spans="1:14" x14ac:dyDescent="0.25">
      <c r="A6194">
        <v>9</v>
      </c>
      <c r="B6194">
        <v>15</v>
      </c>
      <c r="C6194">
        <v>7</v>
      </c>
      <c r="D6194">
        <v>710</v>
      </c>
      <c r="E6194">
        <v>50</v>
      </c>
      <c r="F6194">
        <v>18</v>
      </c>
      <c r="G6194">
        <v>0.4</v>
      </c>
      <c r="H6194">
        <v>0.16</v>
      </c>
      <c r="I6194">
        <v>260.62599999999998</v>
      </c>
      <c r="J6194">
        <v>27.169</v>
      </c>
      <c r="K6194">
        <v>1599.1310000000001</v>
      </c>
      <c r="L6194">
        <v>1510.759</v>
      </c>
      <c r="M6194" s="4">
        <f t="shared" si="192"/>
        <v>1.3367877482039467E-4</v>
      </c>
      <c r="N6194" s="3">
        <f t="shared" si="193"/>
        <v>1.4383042329696892E-3</v>
      </c>
    </row>
    <row r="6195" spans="1:14" x14ac:dyDescent="0.25">
      <c r="A6195">
        <v>9</v>
      </c>
      <c r="B6195">
        <v>15</v>
      </c>
      <c r="C6195">
        <v>8</v>
      </c>
      <c r="D6195">
        <v>493</v>
      </c>
      <c r="E6195">
        <v>137</v>
      </c>
      <c r="F6195">
        <v>22</v>
      </c>
      <c r="G6195">
        <v>0.4</v>
      </c>
      <c r="H6195">
        <v>0.16</v>
      </c>
      <c r="I6195">
        <v>398.19</v>
      </c>
      <c r="J6195">
        <v>36.384</v>
      </c>
      <c r="K6195">
        <v>2617.509</v>
      </c>
      <c r="L6195">
        <v>2493.0520000000001</v>
      </c>
      <c r="M6195" s="4">
        <f t="shared" si="192"/>
        <v>2.2059649283805993E-4</v>
      </c>
      <c r="N6195" s="3">
        <f t="shared" si="193"/>
        <v>2.3734872634308644E-3</v>
      </c>
    </row>
    <row r="6196" spans="1:14" x14ac:dyDescent="0.25">
      <c r="A6196">
        <v>9</v>
      </c>
      <c r="B6196">
        <v>15</v>
      </c>
      <c r="C6196">
        <v>9</v>
      </c>
      <c r="D6196">
        <v>829</v>
      </c>
      <c r="E6196">
        <v>94</v>
      </c>
      <c r="F6196">
        <v>25</v>
      </c>
      <c r="G6196">
        <v>0.5</v>
      </c>
      <c r="H6196">
        <v>0.16</v>
      </c>
      <c r="I6196">
        <v>686.24900000000002</v>
      </c>
      <c r="J6196">
        <v>49.03</v>
      </c>
      <c r="K6196">
        <v>4286.93</v>
      </c>
      <c r="L6196">
        <v>4103.3180000000002</v>
      </c>
      <c r="M6196" s="4">
        <f t="shared" si="192"/>
        <v>3.6308009612285761E-4</v>
      </c>
      <c r="N6196" s="3">
        <f t="shared" si="193"/>
        <v>3.9065262219988225E-3</v>
      </c>
    </row>
    <row r="6197" spans="1:14" x14ac:dyDescent="0.25">
      <c r="A6197">
        <v>9</v>
      </c>
      <c r="B6197">
        <v>15</v>
      </c>
      <c r="C6197">
        <v>10</v>
      </c>
      <c r="D6197">
        <v>85</v>
      </c>
      <c r="E6197">
        <v>326</v>
      </c>
      <c r="F6197">
        <v>26</v>
      </c>
      <c r="G6197">
        <v>0.6</v>
      </c>
      <c r="H6197">
        <v>0.16</v>
      </c>
      <c r="I6197">
        <v>398.517</v>
      </c>
      <c r="J6197">
        <v>39.465000000000003</v>
      </c>
      <c r="K6197">
        <v>2504.2469999999998</v>
      </c>
      <c r="L6197">
        <v>2383.8029999999999</v>
      </c>
      <c r="M6197" s="4">
        <f t="shared" si="192"/>
        <v>2.1092964824514119E-4</v>
      </c>
      <c r="N6197" s="3">
        <f t="shared" si="193"/>
        <v>2.2694777561913207E-3</v>
      </c>
    </row>
    <row r="6198" spans="1:14" x14ac:dyDescent="0.25">
      <c r="A6198">
        <v>9</v>
      </c>
      <c r="B6198">
        <v>15</v>
      </c>
      <c r="C6198">
        <v>11</v>
      </c>
      <c r="D6198">
        <v>694</v>
      </c>
      <c r="E6198">
        <v>221</v>
      </c>
      <c r="F6198">
        <v>27</v>
      </c>
      <c r="G6198">
        <v>0.5</v>
      </c>
      <c r="H6198">
        <v>0.16</v>
      </c>
      <c r="I6198">
        <v>892.49400000000003</v>
      </c>
      <c r="J6198">
        <v>58.116</v>
      </c>
      <c r="K6198">
        <v>5274.473</v>
      </c>
      <c r="L6198">
        <v>5055.8689999999997</v>
      </c>
      <c r="M6198" s="4">
        <f t="shared" si="192"/>
        <v>4.4736610774611567E-4</v>
      </c>
      <c r="N6198" s="3">
        <f t="shared" si="193"/>
        <v>4.813393654474492E-3</v>
      </c>
    </row>
    <row r="6199" spans="1:14" x14ac:dyDescent="0.25">
      <c r="A6199">
        <v>9</v>
      </c>
      <c r="B6199">
        <v>15</v>
      </c>
      <c r="C6199">
        <v>12</v>
      </c>
      <c r="D6199">
        <v>993</v>
      </c>
      <c r="E6199">
        <v>85</v>
      </c>
      <c r="F6199">
        <v>27</v>
      </c>
      <c r="G6199">
        <v>0.5</v>
      </c>
      <c r="H6199">
        <v>0.16</v>
      </c>
      <c r="I6199">
        <v>1035.8630000000001</v>
      </c>
      <c r="J6199">
        <v>63.152000000000001</v>
      </c>
      <c r="K6199">
        <v>5996.5929999999998</v>
      </c>
      <c r="L6199">
        <v>5752.402</v>
      </c>
      <c r="M6199" s="4">
        <f t="shared" si="192"/>
        <v>5.0899849124472402E-4</v>
      </c>
      <c r="N6199" s="3">
        <f t="shared" si="193"/>
        <v>5.4765215010092972E-3</v>
      </c>
    </row>
    <row r="6200" spans="1:14" x14ac:dyDescent="0.25">
      <c r="A6200">
        <v>9</v>
      </c>
      <c r="B6200">
        <v>15</v>
      </c>
      <c r="C6200">
        <v>13</v>
      </c>
      <c r="D6200">
        <v>977</v>
      </c>
      <c r="E6200">
        <v>86</v>
      </c>
      <c r="F6200">
        <v>27</v>
      </c>
      <c r="G6200">
        <v>0.4</v>
      </c>
      <c r="H6200">
        <v>0.16</v>
      </c>
      <c r="I6200">
        <v>982.74599999999998</v>
      </c>
      <c r="J6200">
        <v>62.341999999999999</v>
      </c>
      <c r="K6200">
        <v>5725.3540000000003</v>
      </c>
      <c r="L6200">
        <v>5490.7730000000001</v>
      </c>
      <c r="M6200" s="4">
        <f t="shared" si="192"/>
        <v>4.8584837651597832E-4</v>
      </c>
      <c r="N6200" s="3">
        <f t="shared" si="193"/>
        <v>5.22744001404306E-3</v>
      </c>
    </row>
    <row r="6201" spans="1:14" x14ac:dyDescent="0.25">
      <c r="A6201">
        <v>9</v>
      </c>
      <c r="B6201">
        <v>15</v>
      </c>
      <c r="C6201">
        <v>14</v>
      </c>
      <c r="D6201">
        <v>961</v>
      </c>
      <c r="E6201">
        <v>78</v>
      </c>
      <c r="F6201">
        <v>27</v>
      </c>
      <c r="G6201">
        <v>0.4</v>
      </c>
      <c r="H6201">
        <v>0.16</v>
      </c>
      <c r="I6201">
        <v>862.64200000000005</v>
      </c>
      <c r="J6201">
        <v>58.067999999999998</v>
      </c>
      <c r="K6201">
        <v>5156.0280000000002</v>
      </c>
      <c r="L6201">
        <v>4941.6210000000001</v>
      </c>
      <c r="M6201" s="4">
        <f t="shared" si="192"/>
        <v>4.3725692907123739E-4</v>
      </c>
      <c r="N6201" s="3">
        <f t="shared" si="193"/>
        <v>4.7046248951897081E-3</v>
      </c>
    </row>
    <row r="6202" spans="1:14" x14ac:dyDescent="0.25">
      <c r="A6202">
        <v>9</v>
      </c>
      <c r="B6202">
        <v>15</v>
      </c>
      <c r="C6202">
        <v>15</v>
      </c>
      <c r="D6202">
        <v>611</v>
      </c>
      <c r="E6202">
        <v>151</v>
      </c>
      <c r="F6202">
        <v>26</v>
      </c>
      <c r="G6202">
        <v>0.3</v>
      </c>
      <c r="H6202">
        <v>0.16</v>
      </c>
      <c r="I6202">
        <v>566.81799999999998</v>
      </c>
      <c r="J6202">
        <v>47.069000000000003</v>
      </c>
      <c r="K6202">
        <v>3562.3870000000002</v>
      </c>
      <c r="L6202">
        <v>3404.4479999999999</v>
      </c>
      <c r="M6202" s="4">
        <f t="shared" si="192"/>
        <v>3.0124092431667987E-4</v>
      </c>
      <c r="N6202" s="3">
        <f t="shared" si="193"/>
        <v>3.2411734560741931E-3</v>
      </c>
    </row>
    <row r="6203" spans="1:14" x14ac:dyDescent="0.25">
      <c r="A6203">
        <v>9</v>
      </c>
      <c r="B6203">
        <v>15</v>
      </c>
      <c r="C6203">
        <v>16</v>
      </c>
      <c r="D6203">
        <v>811</v>
      </c>
      <c r="E6203">
        <v>64</v>
      </c>
      <c r="F6203">
        <v>25</v>
      </c>
      <c r="G6203">
        <v>0.2</v>
      </c>
      <c r="H6203">
        <v>0.16</v>
      </c>
      <c r="I6203">
        <v>441.04500000000002</v>
      </c>
      <c r="J6203">
        <v>41.917000000000002</v>
      </c>
      <c r="K6203">
        <v>2821.2890000000002</v>
      </c>
      <c r="L6203">
        <v>2689.6109999999999</v>
      </c>
      <c r="M6203" s="4">
        <f t="shared" si="192"/>
        <v>2.3798892028672775E-4</v>
      </c>
      <c r="N6203" s="3">
        <f t="shared" si="193"/>
        <v>2.5606194544211475E-3</v>
      </c>
    </row>
    <row r="6204" spans="1:14" x14ac:dyDescent="0.25">
      <c r="A6204">
        <v>9</v>
      </c>
      <c r="B6204">
        <v>15</v>
      </c>
      <c r="C6204">
        <v>17</v>
      </c>
      <c r="D6204">
        <v>611</v>
      </c>
      <c r="E6204">
        <v>46</v>
      </c>
      <c r="F6204">
        <v>22</v>
      </c>
      <c r="G6204">
        <v>0.4</v>
      </c>
      <c r="H6204">
        <v>0.16</v>
      </c>
      <c r="I6204">
        <v>188.87899999999999</v>
      </c>
      <c r="J6204">
        <v>28.510999999999999</v>
      </c>
      <c r="K6204">
        <v>1066.2909999999999</v>
      </c>
      <c r="L6204">
        <v>996.8</v>
      </c>
      <c r="M6204" s="4">
        <f t="shared" si="192"/>
        <v>8.820136285202961E-5</v>
      </c>
      <c r="N6204" s="3">
        <f t="shared" si="193"/>
        <v>9.4899428659646313E-4</v>
      </c>
    </row>
    <row r="6205" spans="1:14" x14ac:dyDescent="0.25">
      <c r="A6205">
        <v>9</v>
      </c>
      <c r="B6205">
        <v>15</v>
      </c>
      <c r="C6205">
        <v>18</v>
      </c>
      <c r="D6205">
        <v>0</v>
      </c>
      <c r="E6205">
        <v>0</v>
      </c>
      <c r="F6205">
        <v>20</v>
      </c>
      <c r="G6205">
        <v>0.5</v>
      </c>
      <c r="H6205">
        <v>0.16</v>
      </c>
      <c r="I6205">
        <v>0</v>
      </c>
      <c r="J6205">
        <v>0</v>
      </c>
      <c r="K6205">
        <v>0</v>
      </c>
      <c r="L6205">
        <v>0</v>
      </c>
      <c r="M6205" s="4">
        <f t="shared" si="192"/>
        <v>0</v>
      </c>
      <c r="N6205" s="3">
        <f t="shared" si="193"/>
        <v>0</v>
      </c>
    </row>
    <row r="6206" spans="1:14" x14ac:dyDescent="0.25">
      <c r="A6206">
        <v>9</v>
      </c>
      <c r="B6206">
        <v>15</v>
      </c>
      <c r="C6206">
        <v>19</v>
      </c>
      <c r="D6206">
        <v>0</v>
      </c>
      <c r="E6206">
        <v>0</v>
      </c>
      <c r="F6206">
        <v>19</v>
      </c>
      <c r="G6206">
        <v>0.6</v>
      </c>
      <c r="H6206">
        <v>0.16</v>
      </c>
      <c r="I6206">
        <v>0</v>
      </c>
      <c r="J6206">
        <v>19</v>
      </c>
      <c r="K6206">
        <v>0</v>
      </c>
      <c r="L6206">
        <v>0</v>
      </c>
      <c r="M6206" s="4">
        <f t="shared" si="192"/>
        <v>0</v>
      </c>
      <c r="N6206" s="3">
        <f t="shared" si="193"/>
        <v>0</v>
      </c>
    </row>
    <row r="6207" spans="1:14" x14ac:dyDescent="0.25">
      <c r="A6207">
        <v>9</v>
      </c>
      <c r="B6207">
        <v>15</v>
      </c>
      <c r="C6207">
        <v>20</v>
      </c>
      <c r="D6207">
        <v>0</v>
      </c>
      <c r="E6207">
        <v>0</v>
      </c>
      <c r="F6207">
        <v>18</v>
      </c>
      <c r="G6207">
        <v>0.8</v>
      </c>
      <c r="H6207">
        <v>0.16</v>
      </c>
      <c r="I6207">
        <v>0</v>
      </c>
      <c r="J6207">
        <v>18</v>
      </c>
      <c r="K6207">
        <v>0</v>
      </c>
      <c r="L6207">
        <v>0</v>
      </c>
      <c r="M6207" s="4">
        <f t="shared" si="192"/>
        <v>0</v>
      </c>
      <c r="N6207" s="3">
        <f t="shared" si="193"/>
        <v>0</v>
      </c>
    </row>
    <row r="6208" spans="1:14" x14ac:dyDescent="0.25">
      <c r="A6208">
        <v>9</v>
      </c>
      <c r="B6208">
        <v>15</v>
      </c>
      <c r="C6208">
        <v>21</v>
      </c>
      <c r="D6208">
        <v>0</v>
      </c>
      <c r="E6208">
        <v>0</v>
      </c>
      <c r="F6208">
        <v>16</v>
      </c>
      <c r="G6208">
        <v>0.9</v>
      </c>
      <c r="H6208">
        <v>0.16</v>
      </c>
      <c r="I6208">
        <v>0</v>
      </c>
      <c r="J6208">
        <v>16</v>
      </c>
      <c r="K6208">
        <v>0</v>
      </c>
      <c r="L6208">
        <v>0</v>
      </c>
      <c r="M6208" s="4">
        <f t="shared" si="192"/>
        <v>0</v>
      </c>
      <c r="N6208" s="3">
        <f t="shared" si="193"/>
        <v>0</v>
      </c>
    </row>
    <row r="6209" spans="1:14" x14ac:dyDescent="0.25">
      <c r="A6209">
        <v>9</v>
      </c>
      <c r="B6209">
        <v>15</v>
      </c>
      <c r="C6209">
        <v>22</v>
      </c>
      <c r="D6209">
        <v>0</v>
      </c>
      <c r="E6209">
        <v>0</v>
      </c>
      <c r="F6209">
        <v>15</v>
      </c>
      <c r="G6209">
        <v>0.9</v>
      </c>
      <c r="H6209">
        <v>0.16</v>
      </c>
      <c r="I6209">
        <v>0</v>
      </c>
      <c r="J6209">
        <v>15</v>
      </c>
      <c r="K6209">
        <v>0</v>
      </c>
      <c r="L6209">
        <v>0</v>
      </c>
      <c r="M6209" s="4">
        <f t="shared" si="192"/>
        <v>0</v>
      </c>
      <c r="N6209" s="3">
        <f t="shared" si="193"/>
        <v>0</v>
      </c>
    </row>
    <row r="6210" spans="1:14" x14ac:dyDescent="0.25">
      <c r="A6210">
        <v>9</v>
      </c>
      <c r="B6210">
        <v>15</v>
      </c>
      <c r="C6210">
        <v>23</v>
      </c>
      <c r="D6210">
        <v>0</v>
      </c>
      <c r="E6210">
        <v>0</v>
      </c>
      <c r="F6210">
        <v>13</v>
      </c>
      <c r="G6210">
        <v>0.7</v>
      </c>
      <c r="H6210">
        <v>0.16</v>
      </c>
      <c r="I6210">
        <v>0</v>
      </c>
      <c r="J6210">
        <v>13</v>
      </c>
      <c r="K6210">
        <v>0</v>
      </c>
      <c r="L6210">
        <v>0</v>
      </c>
      <c r="M6210" s="4">
        <f t="shared" si="192"/>
        <v>0</v>
      </c>
      <c r="N6210" s="3">
        <f t="shared" si="193"/>
        <v>0</v>
      </c>
    </row>
    <row r="6211" spans="1:14" x14ac:dyDescent="0.25">
      <c r="A6211">
        <v>9</v>
      </c>
      <c r="B6211">
        <v>16</v>
      </c>
      <c r="C6211">
        <v>0</v>
      </c>
      <c r="D6211">
        <v>0</v>
      </c>
      <c r="E6211">
        <v>0</v>
      </c>
      <c r="F6211">
        <v>12</v>
      </c>
      <c r="G6211">
        <v>0.4</v>
      </c>
      <c r="H6211">
        <v>0.16</v>
      </c>
      <c r="I6211">
        <v>0</v>
      </c>
      <c r="J6211">
        <v>12</v>
      </c>
      <c r="K6211">
        <v>0</v>
      </c>
      <c r="L6211">
        <v>0</v>
      </c>
      <c r="M6211" s="4">
        <f t="shared" si="192"/>
        <v>0</v>
      </c>
      <c r="N6211" s="3">
        <f t="shared" si="193"/>
        <v>0</v>
      </c>
    </row>
    <row r="6212" spans="1:14" x14ac:dyDescent="0.25">
      <c r="A6212">
        <v>9</v>
      </c>
      <c r="B6212">
        <v>16</v>
      </c>
      <c r="C6212">
        <v>1</v>
      </c>
      <c r="D6212">
        <v>0</v>
      </c>
      <c r="E6212">
        <v>0</v>
      </c>
      <c r="F6212">
        <v>12</v>
      </c>
      <c r="G6212">
        <v>0.4</v>
      </c>
      <c r="H6212">
        <v>0.16</v>
      </c>
      <c r="I6212">
        <v>0</v>
      </c>
      <c r="J6212">
        <v>12</v>
      </c>
      <c r="K6212">
        <v>0</v>
      </c>
      <c r="L6212">
        <v>0</v>
      </c>
      <c r="M6212" s="4">
        <f t="shared" si="192"/>
        <v>0</v>
      </c>
      <c r="N6212" s="3">
        <f t="shared" si="193"/>
        <v>0</v>
      </c>
    </row>
    <row r="6213" spans="1:14" x14ac:dyDescent="0.25">
      <c r="A6213">
        <v>9</v>
      </c>
      <c r="B6213">
        <v>16</v>
      </c>
      <c r="C6213">
        <v>2</v>
      </c>
      <c r="D6213">
        <v>0</v>
      </c>
      <c r="E6213">
        <v>0</v>
      </c>
      <c r="F6213">
        <v>11</v>
      </c>
      <c r="G6213">
        <v>0.4</v>
      </c>
      <c r="H6213">
        <v>0.16</v>
      </c>
      <c r="I6213">
        <v>0</v>
      </c>
      <c r="J6213">
        <v>11</v>
      </c>
      <c r="K6213">
        <v>0</v>
      </c>
      <c r="L6213">
        <v>0</v>
      </c>
      <c r="M6213" s="4">
        <f t="shared" si="192"/>
        <v>0</v>
      </c>
      <c r="N6213" s="3">
        <f t="shared" si="193"/>
        <v>0</v>
      </c>
    </row>
    <row r="6214" spans="1:14" x14ac:dyDescent="0.25">
      <c r="A6214">
        <v>9</v>
      </c>
      <c r="B6214">
        <v>16</v>
      </c>
      <c r="C6214">
        <v>3</v>
      </c>
      <c r="D6214">
        <v>0</v>
      </c>
      <c r="E6214">
        <v>0</v>
      </c>
      <c r="F6214">
        <v>10</v>
      </c>
      <c r="G6214">
        <v>0.4</v>
      </c>
      <c r="H6214">
        <v>0.16</v>
      </c>
      <c r="I6214">
        <v>0</v>
      </c>
      <c r="J6214">
        <v>10</v>
      </c>
      <c r="K6214">
        <v>0</v>
      </c>
      <c r="L6214">
        <v>0</v>
      </c>
      <c r="M6214" s="4">
        <f t="shared" si="192"/>
        <v>0</v>
      </c>
      <c r="N6214" s="3">
        <f t="shared" si="193"/>
        <v>0</v>
      </c>
    </row>
    <row r="6215" spans="1:14" x14ac:dyDescent="0.25">
      <c r="A6215">
        <v>9</v>
      </c>
      <c r="B6215">
        <v>16</v>
      </c>
      <c r="C6215">
        <v>4</v>
      </c>
      <c r="D6215">
        <v>0</v>
      </c>
      <c r="E6215">
        <v>0</v>
      </c>
      <c r="F6215">
        <v>10</v>
      </c>
      <c r="G6215">
        <v>0.8</v>
      </c>
      <c r="H6215">
        <v>0.16</v>
      </c>
      <c r="I6215">
        <v>0</v>
      </c>
      <c r="J6215">
        <v>10</v>
      </c>
      <c r="K6215">
        <v>0</v>
      </c>
      <c r="L6215">
        <v>0</v>
      </c>
      <c r="M6215" s="4">
        <f t="shared" si="192"/>
        <v>0</v>
      </c>
      <c r="N6215" s="3">
        <f t="shared" si="193"/>
        <v>0</v>
      </c>
    </row>
    <row r="6216" spans="1:14" x14ac:dyDescent="0.25">
      <c r="A6216">
        <v>9</v>
      </c>
      <c r="B6216">
        <v>16</v>
      </c>
      <c r="C6216">
        <v>5</v>
      </c>
      <c r="D6216">
        <v>0</v>
      </c>
      <c r="E6216">
        <v>0</v>
      </c>
      <c r="F6216">
        <v>10</v>
      </c>
      <c r="G6216">
        <v>1.1000000000000001</v>
      </c>
      <c r="H6216">
        <v>0.16</v>
      </c>
      <c r="I6216">
        <v>0</v>
      </c>
      <c r="J6216">
        <v>10</v>
      </c>
      <c r="K6216">
        <v>0</v>
      </c>
      <c r="L6216">
        <v>0</v>
      </c>
      <c r="M6216" s="4">
        <f t="shared" si="192"/>
        <v>0</v>
      </c>
      <c r="N6216" s="3">
        <f t="shared" si="193"/>
        <v>0</v>
      </c>
    </row>
    <row r="6217" spans="1:14" x14ac:dyDescent="0.25">
      <c r="A6217">
        <v>9</v>
      </c>
      <c r="B6217">
        <v>16</v>
      </c>
      <c r="C6217">
        <v>6</v>
      </c>
      <c r="D6217">
        <v>229</v>
      </c>
      <c r="E6217">
        <v>20</v>
      </c>
      <c r="F6217">
        <v>13</v>
      </c>
      <c r="G6217">
        <v>0.8</v>
      </c>
      <c r="H6217">
        <v>0.16</v>
      </c>
      <c r="I6217">
        <v>30.297000000000001</v>
      </c>
      <c r="J6217">
        <v>13.808999999999999</v>
      </c>
      <c r="K6217">
        <v>118.602</v>
      </c>
      <c r="L6217">
        <v>82.691000000000003</v>
      </c>
      <c r="M6217" s="4">
        <f t="shared" si="192"/>
        <v>7.316872888841474E-6</v>
      </c>
      <c r="N6217" s="3">
        <f t="shared" si="193"/>
        <v>7.8725207216039455E-5</v>
      </c>
    </row>
    <row r="6218" spans="1:14" x14ac:dyDescent="0.25">
      <c r="A6218">
        <v>9</v>
      </c>
      <c r="B6218">
        <v>16</v>
      </c>
      <c r="C6218">
        <v>7</v>
      </c>
      <c r="D6218">
        <v>516</v>
      </c>
      <c r="E6218">
        <v>62</v>
      </c>
      <c r="F6218">
        <v>17</v>
      </c>
      <c r="G6218">
        <v>0.4</v>
      </c>
      <c r="H6218">
        <v>0.16</v>
      </c>
      <c r="I6218">
        <v>216.422</v>
      </c>
      <c r="J6218">
        <v>24.638000000000002</v>
      </c>
      <c r="K6218">
        <v>1348.164</v>
      </c>
      <c r="L6218">
        <v>1268.684</v>
      </c>
      <c r="M6218" s="4">
        <f t="shared" si="192"/>
        <v>1.1225888626461109E-4</v>
      </c>
      <c r="N6218" s="3">
        <f t="shared" si="193"/>
        <v>1.2078389521432056E-3</v>
      </c>
    </row>
    <row r="6219" spans="1:14" x14ac:dyDescent="0.25">
      <c r="A6219">
        <v>9</v>
      </c>
      <c r="B6219">
        <v>16</v>
      </c>
      <c r="C6219">
        <v>8</v>
      </c>
      <c r="D6219">
        <v>581</v>
      </c>
      <c r="E6219">
        <v>112</v>
      </c>
      <c r="F6219">
        <v>21</v>
      </c>
      <c r="G6219">
        <v>0.4</v>
      </c>
      <c r="H6219">
        <v>0.16</v>
      </c>
      <c r="I6219">
        <v>419.916</v>
      </c>
      <c r="J6219">
        <v>36.176000000000002</v>
      </c>
      <c r="K6219">
        <v>2770.9560000000001</v>
      </c>
      <c r="L6219">
        <v>2641.0610000000001</v>
      </c>
      <c r="M6219" s="4">
        <f t="shared" si="192"/>
        <v>2.3369299716627628E-4</v>
      </c>
      <c r="N6219" s="3">
        <f t="shared" si="193"/>
        <v>2.5143978727455271E-3</v>
      </c>
    </row>
    <row r="6220" spans="1:14" x14ac:dyDescent="0.25">
      <c r="A6220">
        <v>9</v>
      </c>
      <c r="B6220">
        <v>16</v>
      </c>
      <c r="C6220">
        <v>9</v>
      </c>
      <c r="D6220">
        <v>284</v>
      </c>
      <c r="E6220">
        <v>256</v>
      </c>
      <c r="F6220">
        <v>23</v>
      </c>
      <c r="G6220">
        <v>0.4</v>
      </c>
      <c r="H6220">
        <v>0.16</v>
      </c>
      <c r="I6220">
        <v>466.21300000000002</v>
      </c>
      <c r="J6220">
        <v>39.765000000000001</v>
      </c>
      <c r="K6220">
        <v>2980.9949999999999</v>
      </c>
      <c r="L6220">
        <v>2843.6579999999999</v>
      </c>
      <c r="M6220" s="4">
        <f t="shared" si="192"/>
        <v>2.5161969410621669E-4</v>
      </c>
      <c r="N6220" s="3">
        <f t="shared" si="193"/>
        <v>2.7072784861901333E-3</v>
      </c>
    </row>
    <row r="6221" spans="1:14" x14ac:dyDescent="0.25">
      <c r="A6221">
        <v>9</v>
      </c>
      <c r="B6221">
        <v>16</v>
      </c>
      <c r="C6221">
        <v>10</v>
      </c>
      <c r="D6221">
        <v>536</v>
      </c>
      <c r="E6221">
        <v>246</v>
      </c>
      <c r="F6221">
        <v>24</v>
      </c>
      <c r="G6221">
        <v>0.5</v>
      </c>
      <c r="H6221">
        <v>0.16</v>
      </c>
      <c r="I6221">
        <v>719.3</v>
      </c>
      <c r="J6221">
        <v>49.093000000000004</v>
      </c>
      <c r="K6221">
        <v>4431.3739999999998</v>
      </c>
      <c r="L6221">
        <v>4242.6450000000004</v>
      </c>
      <c r="M6221" s="4">
        <f t="shared" si="192"/>
        <v>3.7540837790665051E-4</v>
      </c>
      <c r="N6221" s="3">
        <f t="shared" si="193"/>
        <v>4.0391712129384544E-3</v>
      </c>
    </row>
    <row r="6222" spans="1:14" x14ac:dyDescent="0.25">
      <c r="A6222">
        <v>9</v>
      </c>
      <c r="B6222">
        <v>16</v>
      </c>
      <c r="C6222">
        <v>11</v>
      </c>
      <c r="D6222">
        <v>511</v>
      </c>
      <c r="E6222">
        <v>297</v>
      </c>
      <c r="F6222">
        <v>25</v>
      </c>
      <c r="G6222">
        <v>0.5</v>
      </c>
      <c r="H6222">
        <v>0.16</v>
      </c>
      <c r="I6222">
        <v>798.96900000000005</v>
      </c>
      <c r="J6222">
        <v>52.831000000000003</v>
      </c>
      <c r="K6222">
        <v>4818.9750000000004</v>
      </c>
      <c r="L6222">
        <v>4616.5110000000004</v>
      </c>
      <c r="M6222" s="4">
        <f t="shared" si="192"/>
        <v>4.0848972895403906E-4</v>
      </c>
      <c r="N6222" s="3">
        <f t="shared" si="193"/>
        <v>4.3951069051060641E-3</v>
      </c>
    </row>
    <row r="6223" spans="1:14" x14ac:dyDescent="0.25">
      <c r="A6223">
        <v>9</v>
      </c>
      <c r="B6223">
        <v>16</v>
      </c>
      <c r="C6223">
        <v>12</v>
      </c>
      <c r="D6223">
        <v>486</v>
      </c>
      <c r="E6223">
        <v>316</v>
      </c>
      <c r="F6223">
        <v>26</v>
      </c>
      <c r="G6223">
        <v>0.5</v>
      </c>
      <c r="H6223">
        <v>0.16</v>
      </c>
      <c r="I6223">
        <v>808.19299999999998</v>
      </c>
      <c r="J6223">
        <v>54.139000000000003</v>
      </c>
      <c r="K6223">
        <v>4839.1239999999998</v>
      </c>
      <c r="L6223">
        <v>4635.9459999999999</v>
      </c>
      <c r="M6223" s="4">
        <f t="shared" si="192"/>
        <v>4.1020942546991904E-4</v>
      </c>
      <c r="N6223" s="3">
        <f t="shared" si="193"/>
        <v>4.4136098183885702E-3</v>
      </c>
    </row>
    <row r="6224" spans="1:14" x14ac:dyDescent="0.25">
      <c r="A6224">
        <v>9</v>
      </c>
      <c r="B6224">
        <v>16</v>
      </c>
      <c r="C6224">
        <v>13</v>
      </c>
      <c r="D6224">
        <v>971</v>
      </c>
      <c r="E6224">
        <v>89</v>
      </c>
      <c r="F6224">
        <v>26</v>
      </c>
      <c r="G6224">
        <v>0.5</v>
      </c>
      <c r="H6224">
        <v>0.16</v>
      </c>
      <c r="I6224">
        <v>978.154</v>
      </c>
      <c r="J6224">
        <v>60.155999999999999</v>
      </c>
      <c r="K6224">
        <v>5755.3540000000003</v>
      </c>
      <c r="L6224">
        <v>5519.71</v>
      </c>
      <c r="M6224" s="4">
        <f t="shared" si="192"/>
        <v>4.8840885287718334E-4</v>
      </c>
      <c r="N6224" s="3">
        <f t="shared" si="193"/>
        <v>5.2549892191707101E-3</v>
      </c>
    </row>
    <row r="6225" spans="1:14" x14ac:dyDescent="0.25">
      <c r="A6225">
        <v>9</v>
      </c>
      <c r="B6225">
        <v>16</v>
      </c>
      <c r="C6225">
        <v>14</v>
      </c>
      <c r="D6225">
        <v>949</v>
      </c>
      <c r="E6225">
        <v>83</v>
      </c>
      <c r="F6225">
        <v>25</v>
      </c>
      <c r="G6225">
        <v>0.4</v>
      </c>
      <c r="H6225">
        <v>0.16</v>
      </c>
      <c r="I6225">
        <v>855.69799999999998</v>
      </c>
      <c r="J6225">
        <v>55.819000000000003</v>
      </c>
      <c r="K6225">
        <v>5165.7700000000004</v>
      </c>
      <c r="L6225">
        <v>4951.0169999999998</v>
      </c>
      <c r="M6225" s="4">
        <f t="shared" si="192"/>
        <v>4.3808832955815317E-4</v>
      </c>
      <c r="N6225" s="3">
        <f t="shared" si="193"/>
        <v>4.7135702707082269E-3</v>
      </c>
    </row>
    <row r="6226" spans="1:14" x14ac:dyDescent="0.25">
      <c r="A6226">
        <v>9</v>
      </c>
      <c r="B6226">
        <v>16</v>
      </c>
      <c r="C6226">
        <v>15</v>
      </c>
      <c r="D6226">
        <v>897</v>
      </c>
      <c r="E6226">
        <v>77</v>
      </c>
      <c r="F6226">
        <v>24</v>
      </c>
      <c r="G6226">
        <v>0.3</v>
      </c>
      <c r="H6226">
        <v>0.16</v>
      </c>
      <c r="I6226">
        <v>668.15700000000004</v>
      </c>
      <c r="J6226">
        <v>48.868000000000002</v>
      </c>
      <c r="K6226">
        <v>4193.6289999999999</v>
      </c>
      <c r="L6226">
        <v>4013.3240000000001</v>
      </c>
      <c r="M6226" s="4">
        <f t="shared" si="192"/>
        <v>3.5511702083342587E-4</v>
      </c>
      <c r="N6226" s="3">
        <f t="shared" si="193"/>
        <v>3.8208482606946867E-3</v>
      </c>
    </row>
    <row r="6227" spans="1:14" x14ac:dyDescent="0.25">
      <c r="A6227">
        <v>9</v>
      </c>
      <c r="B6227">
        <v>16</v>
      </c>
      <c r="C6227">
        <v>16</v>
      </c>
      <c r="D6227">
        <v>505</v>
      </c>
      <c r="E6227">
        <v>113</v>
      </c>
      <c r="F6227">
        <v>23</v>
      </c>
      <c r="G6227">
        <v>0.2</v>
      </c>
      <c r="H6227">
        <v>0.16</v>
      </c>
      <c r="I6227">
        <v>348.74700000000001</v>
      </c>
      <c r="J6227">
        <v>36.369999999999997</v>
      </c>
      <c r="K6227">
        <v>2266.3530000000001</v>
      </c>
      <c r="L6227">
        <v>2154.3380000000002</v>
      </c>
      <c r="M6227" s="4">
        <f t="shared" si="192"/>
        <v>1.906255494020022E-4</v>
      </c>
      <c r="N6227" s="3">
        <f t="shared" si="193"/>
        <v>2.0510177100698749E-3</v>
      </c>
    </row>
    <row r="6228" spans="1:14" x14ac:dyDescent="0.25">
      <c r="A6228">
        <v>9</v>
      </c>
      <c r="B6228">
        <v>16</v>
      </c>
      <c r="C6228">
        <v>17</v>
      </c>
      <c r="D6228">
        <v>36</v>
      </c>
      <c r="E6228">
        <v>71</v>
      </c>
      <c r="F6228">
        <v>20</v>
      </c>
      <c r="G6228">
        <v>0.2</v>
      </c>
      <c r="H6228">
        <v>0.16</v>
      </c>
      <c r="I6228">
        <v>75.968999999999994</v>
      </c>
      <c r="J6228">
        <v>22.893999999999998</v>
      </c>
      <c r="K6228">
        <v>482.38</v>
      </c>
      <c r="L6228">
        <v>433.57900000000001</v>
      </c>
      <c r="M6228" s="4">
        <f t="shared" ref="M6228:M6291" si="194">L6228/SUM($L$19:$L$8778)</f>
        <v>3.8365026789747344E-5</v>
      </c>
      <c r="N6228" s="3">
        <f t="shared" ref="N6228:N6291" si="195">L6228/SUMIF($A$19:$A$8778,$A6228,$L$19:$L$8778)</f>
        <v>4.1278490548576235E-4</v>
      </c>
    </row>
    <row r="6229" spans="1:14" x14ac:dyDescent="0.25">
      <c r="A6229">
        <v>9</v>
      </c>
      <c r="B6229">
        <v>16</v>
      </c>
      <c r="C6229">
        <v>18</v>
      </c>
      <c r="D6229">
        <v>0</v>
      </c>
      <c r="E6229">
        <v>0</v>
      </c>
      <c r="F6229">
        <v>17</v>
      </c>
      <c r="G6229">
        <v>0.3</v>
      </c>
      <c r="H6229">
        <v>0.16</v>
      </c>
      <c r="I6229">
        <v>0</v>
      </c>
      <c r="J6229">
        <v>0</v>
      </c>
      <c r="K6229">
        <v>0</v>
      </c>
      <c r="L6229">
        <v>0</v>
      </c>
      <c r="M6229" s="4">
        <f t="shared" si="194"/>
        <v>0</v>
      </c>
      <c r="N6229" s="3">
        <f t="shared" si="195"/>
        <v>0</v>
      </c>
    </row>
    <row r="6230" spans="1:14" x14ac:dyDescent="0.25">
      <c r="A6230">
        <v>9</v>
      </c>
      <c r="B6230">
        <v>16</v>
      </c>
      <c r="C6230">
        <v>19</v>
      </c>
      <c r="D6230">
        <v>0</v>
      </c>
      <c r="E6230">
        <v>0</v>
      </c>
      <c r="F6230">
        <v>17</v>
      </c>
      <c r="G6230">
        <v>0.5</v>
      </c>
      <c r="H6230">
        <v>0.16</v>
      </c>
      <c r="I6230">
        <v>0</v>
      </c>
      <c r="J6230">
        <v>17</v>
      </c>
      <c r="K6230">
        <v>0</v>
      </c>
      <c r="L6230">
        <v>0</v>
      </c>
      <c r="M6230" s="4">
        <f t="shared" si="194"/>
        <v>0</v>
      </c>
      <c r="N6230" s="3">
        <f t="shared" si="195"/>
        <v>0</v>
      </c>
    </row>
    <row r="6231" spans="1:14" x14ac:dyDescent="0.25">
      <c r="A6231">
        <v>9</v>
      </c>
      <c r="B6231">
        <v>16</v>
      </c>
      <c r="C6231">
        <v>20</v>
      </c>
      <c r="D6231">
        <v>0</v>
      </c>
      <c r="E6231">
        <v>0</v>
      </c>
      <c r="F6231">
        <v>17</v>
      </c>
      <c r="G6231">
        <v>0.9</v>
      </c>
      <c r="H6231">
        <v>0.16</v>
      </c>
      <c r="I6231">
        <v>0</v>
      </c>
      <c r="J6231">
        <v>17</v>
      </c>
      <c r="K6231">
        <v>0</v>
      </c>
      <c r="L6231">
        <v>0</v>
      </c>
      <c r="M6231" s="4">
        <f t="shared" si="194"/>
        <v>0</v>
      </c>
      <c r="N6231" s="3">
        <f t="shared" si="195"/>
        <v>0</v>
      </c>
    </row>
    <row r="6232" spans="1:14" x14ac:dyDescent="0.25">
      <c r="A6232">
        <v>9</v>
      </c>
      <c r="B6232">
        <v>16</v>
      </c>
      <c r="C6232">
        <v>21</v>
      </c>
      <c r="D6232">
        <v>0</v>
      </c>
      <c r="E6232">
        <v>0</v>
      </c>
      <c r="F6232">
        <v>16</v>
      </c>
      <c r="G6232">
        <v>1.1000000000000001</v>
      </c>
      <c r="H6232">
        <v>0.16</v>
      </c>
      <c r="I6232">
        <v>0</v>
      </c>
      <c r="J6232">
        <v>16</v>
      </c>
      <c r="K6232">
        <v>0</v>
      </c>
      <c r="L6232">
        <v>0</v>
      </c>
      <c r="M6232" s="4">
        <f t="shared" si="194"/>
        <v>0</v>
      </c>
      <c r="N6232" s="3">
        <f t="shared" si="195"/>
        <v>0</v>
      </c>
    </row>
    <row r="6233" spans="1:14" x14ac:dyDescent="0.25">
      <c r="A6233">
        <v>9</v>
      </c>
      <c r="B6233">
        <v>16</v>
      </c>
      <c r="C6233">
        <v>22</v>
      </c>
      <c r="D6233">
        <v>0</v>
      </c>
      <c r="E6233">
        <v>0</v>
      </c>
      <c r="F6233">
        <v>15</v>
      </c>
      <c r="G6233">
        <v>1.2</v>
      </c>
      <c r="H6233">
        <v>0.16</v>
      </c>
      <c r="I6233">
        <v>0</v>
      </c>
      <c r="J6233">
        <v>15</v>
      </c>
      <c r="K6233">
        <v>0</v>
      </c>
      <c r="L6233">
        <v>0</v>
      </c>
      <c r="M6233" s="4">
        <f t="shared" si="194"/>
        <v>0</v>
      </c>
      <c r="N6233" s="3">
        <f t="shared" si="195"/>
        <v>0</v>
      </c>
    </row>
    <row r="6234" spans="1:14" x14ac:dyDescent="0.25">
      <c r="A6234">
        <v>9</v>
      </c>
      <c r="B6234">
        <v>16</v>
      </c>
      <c r="C6234">
        <v>23</v>
      </c>
      <c r="D6234">
        <v>0</v>
      </c>
      <c r="E6234">
        <v>0</v>
      </c>
      <c r="F6234">
        <v>14</v>
      </c>
      <c r="G6234">
        <v>1.2</v>
      </c>
      <c r="H6234">
        <v>0.16</v>
      </c>
      <c r="I6234">
        <v>0</v>
      </c>
      <c r="J6234">
        <v>14</v>
      </c>
      <c r="K6234">
        <v>0</v>
      </c>
      <c r="L6234">
        <v>0</v>
      </c>
      <c r="M6234" s="4">
        <f t="shared" si="194"/>
        <v>0</v>
      </c>
      <c r="N6234" s="3">
        <f t="shared" si="195"/>
        <v>0</v>
      </c>
    </row>
    <row r="6235" spans="1:14" x14ac:dyDescent="0.25">
      <c r="A6235">
        <v>9</v>
      </c>
      <c r="B6235">
        <v>17</v>
      </c>
      <c r="C6235">
        <v>0</v>
      </c>
      <c r="D6235">
        <v>0</v>
      </c>
      <c r="E6235">
        <v>0</v>
      </c>
      <c r="F6235">
        <v>13</v>
      </c>
      <c r="G6235">
        <v>1.3</v>
      </c>
      <c r="H6235">
        <v>0.16</v>
      </c>
      <c r="I6235">
        <v>0</v>
      </c>
      <c r="J6235">
        <v>13</v>
      </c>
      <c r="K6235">
        <v>0</v>
      </c>
      <c r="L6235">
        <v>0</v>
      </c>
      <c r="M6235" s="4">
        <f t="shared" si="194"/>
        <v>0</v>
      </c>
      <c r="N6235" s="3">
        <f t="shared" si="195"/>
        <v>0</v>
      </c>
    </row>
    <row r="6236" spans="1:14" x14ac:dyDescent="0.25">
      <c r="A6236">
        <v>9</v>
      </c>
      <c r="B6236">
        <v>17</v>
      </c>
      <c r="C6236">
        <v>1</v>
      </c>
      <c r="D6236">
        <v>0</v>
      </c>
      <c r="E6236">
        <v>0</v>
      </c>
      <c r="F6236">
        <v>12</v>
      </c>
      <c r="G6236">
        <v>1.3</v>
      </c>
      <c r="H6236">
        <v>0.16</v>
      </c>
      <c r="I6236">
        <v>0</v>
      </c>
      <c r="J6236">
        <v>12</v>
      </c>
      <c r="K6236">
        <v>0</v>
      </c>
      <c r="L6236">
        <v>0</v>
      </c>
      <c r="M6236" s="4">
        <f t="shared" si="194"/>
        <v>0</v>
      </c>
      <c r="N6236" s="3">
        <f t="shared" si="195"/>
        <v>0</v>
      </c>
    </row>
    <row r="6237" spans="1:14" x14ac:dyDescent="0.25">
      <c r="A6237">
        <v>9</v>
      </c>
      <c r="B6237">
        <v>17</v>
      </c>
      <c r="C6237">
        <v>2</v>
      </c>
      <c r="D6237">
        <v>0</v>
      </c>
      <c r="E6237">
        <v>0</v>
      </c>
      <c r="F6237">
        <v>11</v>
      </c>
      <c r="G6237">
        <v>1.3</v>
      </c>
      <c r="H6237">
        <v>0.16</v>
      </c>
      <c r="I6237">
        <v>0</v>
      </c>
      <c r="J6237">
        <v>11</v>
      </c>
      <c r="K6237">
        <v>0</v>
      </c>
      <c r="L6237">
        <v>0</v>
      </c>
      <c r="M6237" s="4">
        <f t="shared" si="194"/>
        <v>0</v>
      </c>
      <c r="N6237" s="3">
        <f t="shared" si="195"/>
        <v>0</v>
      </c>
    </row>
    <row r="6238" spans="1:14" x14ac:dyDescent="0.25">
      <c r="A6238">
        <v>9</v>
      </c>
      <c r="B6238">
        <v>17</v>
      </c>
      <c r="C6238">
        <v>3</v>
      </c>
      <c r="D6238">
        <v>0</v>
      </c>
      <c r="E6238">
        <v>0</v>
      </c>
      <c r="F6238">
        <v>10</v>
      </c>
      <c r="G6238">
        <v>1.3</v>
      </c>
      <c r="H6238">
        <v>0.16</v>
      </c>
      <c r="I6238">
        <v>0</v>
      </c>
      <c r="J6238">
        <v>10</v>
      </c>
      <c r="K6238">
        <v>0</v>
      </c>
      <c r="L6238">
        <v>0</v>
      </c>
      <c r="M6238" s="4">
        <f t="shared" si="194"/>
        <v>0</v>
      </c>
      <c r="N6238" s="3">
        <f t="shared" si="195"/>
        <v>0</v>
      </c>
    </row>
    <row r="6239" spans="1:14" x14ac:dyDescent="0.25">
      <c r="A6239">
        <v>9</v>
      </c>
      <c r="B6239">
        <v>17</v>
      </c>
      <c r="C6239">
        <v>4</v>
      </c>
      <c r="D6239">
        <v>0</v>
      </c>
      <c r="E6239">
        <v>0</v>
      </c>
      <c r="F6239">
        <v>9</v>
      </c>
      <c r="G6239">
        <v>1.2</v>
      </c>
      <c r="H6239">
        <v>0.16</v>
      </c>
      <c r="I6239">
        <v>0</v>
      </c>
      <c r="J6239">
        <v>9</v>
      </c>
      <c r="K6239">
        <v>0</v>
      </c>
      <c r="L6239">
        <v>0</v>
      </c>
      <c r="M6239" s="4">
        <f t="shared" si="194"/>
        <v>0</v>
      </c>
      <c r="N6239" s="3">
        <f t="shared" si="195"/>
        <v>0</v>
      </c>
    </row>
    <row r="6240" spans="1:14" x14ac:dyDescent="0.25">
      <c r="A6240">
        <v>9</v>
      </c>
      <c r="B6240">
        <v>17</v>
      </c>
      <c r="C6240">
        <v>5</v>
      </c>
      <c r="D6240">
        <v>0</v>
      </c>
      <c r="E6240">
        <v>0</v>
      </c>
      <c r="F6240">
        <v>9</v>
      </c>
      <c r="G6240">
        <v>1.1000000000000001</v>
      </c>
      <c r="H6240">
        <v>0.16</v>
      </c>
      <c r="I6240">
        <v>0</v>
      </c>
      <c r="J6240">
        <v>9</v>
      </c>
      <c r="K6240">
        <v>0</v>
      </c>
      <c r="L6240">
        <v>0</v>
      </c>
      <c r="M6240" s="4">
        <f t="shared" si="194"/>
        <v>0</v>
      </c>
      <c r="N6240" s="3">
        <f t="shared" si="195"/>
        <v>0</v>
      </c>
    </row>
    <row r="6241" spans="1:14" x14ac:dyDescent="0.25">
      <c r="A6241">
        <v>9</v>
      </c>
      <c r="B6241">
        <v>17</v>
      </c>
      <c r="C6241">
        <v>6</v>
      </c>
      <c r="D6241">
        <v>72</v>
      </c>
      <c r="E6241">
        <v>19</v>
      </c>
      <c r="F6241">
        <v>11</v>
      </c>
      <c r="G6241">
        <v>0.8</v>
      </c>
      <c r="H6241">
        <v>0.16</v>
      </c>
      <c r="I6241">
        <v>20.934000000000001</v>
      </c>
      <c r="J6241">
        <v>11.61</v>
      </c>
      <c r="K6241">
        <v>98.896000000000001</v>
      </c>
      <c r="L6241">
        <v>63.683999999999997</v>
      </c>
      <c r="M6241" s="4">
        <f t="shared" si="194"/>
        <v>5.6350477446515384E-6</v>
      </c>
      <c r="N6241" s="3">
        <f t="shared" si="195"/>
        <v>6.0629767403299718E-5</v>
      </c>
    </row>
    <row r="6242" spans="1:14" x14ac:dyDescent="0.25">
      <c r="A6242">
        <v>9</v>
      </c>
      <c r="B6242">
        <v>17</v>
      </c>
      <c r="C6242">
        <v>7</v>
      </c>
      <c r="D6242">
        <v>584</v>
      </c>
      <c r="E6242">
        <v>62</v>
      </c>
      <c r="F6242">
        <v>15</v>
      </c>
      <c r="G6242">
        <v>0.4</v>
      </c>
      <c r="H6242">
        <v>0.16</v>
      </c>
      <c r="I6242">
        <v>235.56</v>
      </c>
      <c r="J6242">
        <v>23.303999999999998</v>
      </c>
      <c r="K6242">
        <v>1473.498</v>
      </c>
      <c r="L6242">
        <v>1389.577</v>
      </c>
      <c r="M6242" s="4">
        <f t="shared" si="194"/>
        <v>1.2295604453033181E-4</v>
      </c>
      <c r="N6242" s="3">
        <f t="shared" si="195"/>
        <v>1.3229340226583602E-3</v>
      </c>
    </row>
    <row r="6243" spans="1:14" x14ac:dyDescent="0.25">
      <c r="A6243">
        <v>9</v>
      </c>
      <c r="B6243">
        <v>17</v>
      </c>
      <c r="C6243">
        <v>8</v>
      </c>
      <c r="D6243">
        <v>513</v>
      </c>
      <c r="E6243">
        <v>129</v>
      </c>
      <c r="F6243">
        <v>18</v>
      </c>
      <c r="G6243">
        <v>0.4</v>
      </c>
      <c r="H6243">
        <v>0.16</v>
      </c>
      <c r="I6243">
        <v>399.51100000000002</v>
      </c>
      <c r="J6243">
        <v>32.433999999999997</v>
      </c>
      <c r="K6243">
        <v>2670.3539999999998</v>
      </c>
      <c r="L6243">
        <v>2544.0239999999999</v>
      </c>
      <c r="M6243" s="4">
        <f t="shared" si="194"/>
        <v>2.2510672544971087E-4</v>
      </c>
      <c r="N6243" s="3">
        <f t="shared" si="195"/>
        <v>2.4220146879657708E-3</v>
      </c>
    </row>
    <row r="6244" spans="1:14" x14ac:dyDescent="0.25">
      <c r="A6244">
        <v>9</v>
      </c>
      <c r="B6244">
        <v>17</v>
      </c>
      <c r="C6244">
        <v>9</v>
      </c>
      <c r="D6244">
        <v>468</v>
      </c>
      <c r="E6244">
        <v>208</v>
      </c>
      <c r="F6244">
        <v>19</v>
      </c>
      <c r="G6244">
        <v>0.5</v>
      </c>
      <c r="H6244">
        <v>0.16</v>
      </c>
      <c r="I6244">
        <v>551.13900000000001</v>
      </c>
      <c r="J6244">
        <v>38.267000000000003</v>
      </c>
      <c r="K6244">
        <v>3571.143</v>
      </c>
      <c r="L6244">
        <v>3412.895</v>
      </c>
      <c r="M6244" s="4">
        <f t="shared" si="194"/>
        <v>3.0198835300047916E-4</v>
      </c>
      <c r="N6244" s="3">
        <f t="shared" si="195"/>
        <v>3.249215344857179E-3</v>
      </c>
    </row>
    <row r="6245" spans="1:14" x14ac:dyDescent="0.25">
      <c r="A6245">
        <v>9</v>
      </c>
      <c r="B6245">
        <v>17</v>
      </c>
      <c r="C6245">
        <v>10</v>
      </c>
      <c r="D6245">
        <v>509</v>
      </c>
      <c r="E6245">
        <v>252</v>
      </c>
      <c r="F6245">
        <v>20</v>
      </c>
      <c r="G6245">
        <v>0.5</v>
      </c>
      <c r="H6245">
        <v>0.16</v>
      </c>
      <c r="I6245">
        <v>702.43700000000001</v>
      </c>
      <c r="J6245">
        <v>44.503</v>
      </c>
      <c r="K6245">
        <v>4409.6499999999996</v>
      </c>
      <c r="L6245">
        <v>4221.6899999999996</v>
      </c>
      <c r="M6245" s="4">
        <f t="shared" si="194"/>
        <v>3.7355418493056268E-4</v>
      </c>
      <c r="N6245" s="3">
        <f t="shared" si="195"/>
        <v>4.0192211976137864E-3</v>
      </c>
    </row>
    <row r="6246" spans="1:14" x14ac:dyDescent="0.25">
      <c r="A6246">
        <v>9</v>
      </c>
      <c r="B6246">
        <v>17</v>
      </c>
      <c r="C6246">
        <v>11</v>
      </c>
      <c r="D6246">
        <v>525</v>
      </c>
      <c r="E6246">
        <v>292</v>
      </c>
      <c r="F6246">
        <v>21</v>
      </c>
      <c r="G6246">
        <v>0.5</v>
      </c>
      <c r="H6246">
        <v>0.16</v>
      </c>
      <c r="I6246">
        <v>805.94399999999996</v>
      </c>
      <c r="J6246">
        <v>49.078000000000003</v>
      </c>
      <c r="K6246">
        <v>4941.0050000000001</v>
      </c>
      <c r="L6246">
        <v>4734.2169999999996</v>
      </c>
      <c r="M6246" s="4">
        <f t="shared" si="194"/>
        <v>4.189048870758899E-4</v>
      </c>
      <c r="N6246" s="3">
        <f t="shared" si="195"/>
        <v>4.5071678215367651E-3</v>
      </c>
    </row>
    <row r="6247" spans="1:14" x14ac:dyDescent="0.25">
      <c r="A6247">
        <v>9</v>
      </c>
      <c r="B6247">
        <v>17</v>
      </c>
      <c r="C6247">
        <v>12</v>
      </c>
      <c r="D6247">
        <v>521</v>
      </c>
      <c r="E6247">
        <v>306</v>
      </c>
      <c r="F6247">
        <v>21</v>
      </c>
      <c r="G6247">
        <v>0.5</v>
      </c>
      <c r="H6247">
        <v>0.16</v>
      </c>
      <c r="I6247">
        <v>829.92899999999997</v>
      </c>
      <c r="J6247">
        <v>49.902999999999999</v>
      </c>
      <c r="K6247">
        <v>5063.143</v>
      </c>
      <c r="L6247">
        <v>4852.027</v>
      </c>
      <c r="M6247" s="4">
        <f t="shared" si="194"/>
        <v>4.2932924758712349E-4</v>
      </c>
      <c r="N6247" s="3">
        <f t="shared" si="195"/>
        <v>4.6193277502124567E-3</v>
      </c>
    </row>
    <row r="6248" spans="1:14" x14ac:dyDescent="0.25">
      <c r="A6248">
        <v>9</v>
      </c>
      <c r="B6248">
        <v>17</v>
      </c>
      <c r="C6248">
        <v>13</v>
      </c>
      <c r="D6248">
        <v>174</v>
      </c>
      <c r="E6248">
        <v>370</v>
      </c>
      <c r="F6248">
        <v>21</v>
      </c>
      <c r="G6248">
        <v>0.5</v>
      </c>
      <c r="H6248">
        <v>0.16</v>
      </c>
      <c r="I6248">
        <v>542.42499999999995</v>
      </c>
      <c r="J6248">
        <v>39.859000000000002</v>
      </c>
      <c r="K6248">
        <v>3422.34</v>
      </c>
      <c r="L6248">
        <v>3269.364</v>
      </c>
      <c r="M6248" s="4">
        <f t="shared" si="194"/>
        <v>2.8928808232279589E-4</v>
      </c>
      <c r="N6248" s="3">
        <f t="shared" si="195"/>
        <v>3.1125679743219895E-3</v>
      </c>
    </row>
    <row r="6249" spans="1:14" x14ac:dyDescent="0.25">
      <c r="A6249">
        <v>9</v>
      </c>
      <c r="B6249">
        <v>17</v>
      </c>
      <c r="C6249">
        <v>14</v>
      </c>
      <c r="D6249">
        <v>184</v>
      </c>
      <c r="E6249">
        <v>319</v>
      </c>
      <c r="F6249">
        <v>21</v>
      </c>
      <c r="G6249">
        <v>0.5</v>
      </c>
      <c r="H6249">
        <v>0.16</v>
      </c>
      <c r="I6249">
        <v>476.72899999999998</v>
      </c>
      <c r="J6249">
        <v>37.603000000000002</v>
      </c>
      <c r="K6249">
        <v>3048.125</v>
      </c>
      <c r="L6249">
        <v>2908.4090000000001</v>
      </c>
      <c r="M6249" s="4">
        <f t="shared" si="194"/>
        <v>2.5734915482655357E-4</v>
      </c>
      <c r="N6249" s="3">
        <f t="shared" si="195"/>
        <v>2.768924081145398E-3</v>
      </c>
    </row>
    <row r="6250" spans="1:14" x14ac:dyDescent="0.25">
      <c r="A6250">
        <v>9</v>
      </c>
      <c r="B6250">
        <v>17</v>
      </c>
      <c r="C6250">
        <v>15</v>
      </c>
      <c r="D6250">
        <v>155</v>
      </c>
      <c r="E6250">
        <v>244</v>
      </c>
      <c r="F6250">
        <v>20</v>
      </c>
      <c r="G6250">
        <v>0.5</v>
      </c>
      <c r="H6250">
        <v>0.16</v>
      </c>
      <c r="I6250">
        <v>348.839</v>
      </c>
      <c r="J6250">
        <v>32.179000000000002</v>
      </c>
      <c r="K6250">
        <v>2285.788</v>
      </c>
      <c r="L6250">
        <v>2173.085</v>
      </c>
      <c r="M6250" s="4">
        <f t="shared" si="194"/>
        <v>1.9228436857273554E-4</v>
      </c>
      <c r="N6250" s="3">
        <f t="shared" si="195"/>
        <v>2.0688656192701395E-3</v>
      </c>
    </row>
    <row r="6251" spans="1:14" x14ac:dyDescent="0.25">
      <c r="A6251">
        <v>9</v>
      </c>
      <c r="B6251">
        <v>17</v>
      </c>
      <c r="C6251">
        <v>16</v>
      </c>
      <c r="D6251">
        <v>56</v>
      </c>
      <c r="E6251">
        <v>150</v>
      </c>
      <c r="F6251">
        <v>19</v>
      </c>
      <c r="G6251">
        <v>0.4</v>
      </c>
      <c r="H6251">
        <v>0.16</v>
      </c>
      <c r="I6251">
        <v>171.404</v>
      </c>
      <c r="J6251">
        <v>25.173999999999999</v>
      </c>
      <c r="K6251">
        <v>1137.7149999999999</v>
      </c>
      <c r="L6251">
        <v>1065.693</v>
      </c>
      <c r="M6251" s="4">
        <f t="shared" si="194"/>
        <v>9.4297326426432578E-5</v>
      </c>
      <c r="N6251" s="3">
        <f t="shared" si="195"/>
        <v>1.0145832346166177E-3</v>
      </c>
    </row>
    <row r="6252" spans="1:14" x14ac:dyDescent="0.25">
      <c r="A6252">
        <v>9</v>
      </c>
      <c r="B6252">
        <v>17</v>
      </c>
      <c r="C6252">
        <v>17</v>
      </c>
      <c r="D6252">
        <v>0</v>
      </c>
      <c r="E6252">
        <v>62</v>
      </c>
      <c r="F6252">
        <v>17</v>
      </c>
      <c r="G6252">
        <v>0.4</v>
      </c>
      <c r="H6252">
        <v>0.16</v>
      </c>
      <c r="I6252">
        <v>58.069000000000003</v>
      </c>
      <c r="J6252">
        <v>19.091000000000001</v>
      </c>
      <c r="K6252">
        <v>378.16699999999997</v>
      </c>
      <c r="L6252">
        <v>333.05900000000003</v>
      </c>
      <c r="M6252" s="4">
        <f t="shared" si="194"/>
        <v>2.9470563513376939E-5</v>
      </c>
      <c r="N6252" s="3">
        <f t="shared" si="195"/>
        <v>3.1708576253965836E-4</v>
      </c>
    </row>
    <row r="6253" spans="1:14" x14ac:dyDescent="0.25">
      <c r="A6253">
        <v>9</v>
      </c>
      <c r="B6253">
        <v>17</v>
      </c>
      <c r="C6253">
        <v>18</v>
      </c>
      <c r="D6253">
        <v>0</v>
      </c>
      <c r="E6253">
        <v>0</v>
      </c>
      <c r="F6253">
        <v>14</v>
      </c>
      <c r="G6253">
        <v>0.4</v>
      </c>
      <c r="H6253">
        <v>0.16</v>
      </c>
      <c r="I6253">
        <v>0</v>
      </c>
      <c r="J6253">
        <v>0</v>
      </c>
      <c r="K6253">
        <v>0</v>
      </c>
      <c r="L6253">
        <v>0</v>
      </c>
      <c r="M6253" s="4">
        <f t="shared" si="194"/>
        <v>0</v>
      </c>
      <c r="N6253" s="3">
        <f t="shared" si="195"/>
        <v>0</v>
      </c>
    </row>
    <row r="6254" spans="1:14" x14ac:dyDescent="0.25">
      <c r="A6254">
        <v>9</v>
      </c>
      <c r="B6254">
        <v>17</v>
      </c>
      <c r="C6254">
        <v>19</v>
      </c>
      <c r="D6254">
        <v>0</v>
      </c>
      <c r="E6254">
        <v>0</v>
      </c>
      <c r="F6254">
        <v>12</v>
      </c>
      <c r="G6254">
        <v>0.4</v>
      </c>
      <c r="H6254">
        <v>0.16</v>
      </c>
      <c r="I6254">
        <v>0</v>
      </c>
      <c r="J6254">
        <v>12</v>
      </c>
      <c r="K6254">
        <v>0</v>
      </c>
      <c r="L6254">
        <v>0</v>
      </c>
      <c r="M6254" s="4">
        <f t="shared" si="194"/>
        <v>0</v>
      </c>
      <c r="N6254" s="3">
        <f t="shared" si="195"/>
        <v>0</v>
      </c>
    </row>
    <row r="6255" spans="1:14" x14ac:dyDescent="0.25">
      <c r="A6255">
        <v>9</v>
      </c>
      <c r="B6255">
        <v>17</v>
      </c>
      <c r="C6255">
        <v>20</v>
      </c>
      <c r="D6255">
        <v>0</v>
      </c>
      <c r="E6255">
        <v>0</v>
      </c>
      <c r="F6255">
        <v>11</v>
      </c>
      <c r="G6255">
        <v>0.6</v>
      </c>
      <c r="H6255">
        <v>0.16</v>
      </c>
      <c r="I6255">
        <v>0</v>
      </c>
      <c r="J6255">
        <v>11</v>
      </c>
      <c r="K6255">
        <v>0</v>
      </c>
      <c r="L6255">
        <v>0</v>
      </c>
      <c r="M6255" s="4">
        <f t="shared" si="194"/>
        <v>0</v>
      </c>
      <c r="N6255" s="3">
        <f t="shared" si="195"/>
        <v>0</v>
      </c>
    </row>
    <row r="6256" spans="1:14" x14ac:dyDescent="0.25">
      <c r="A6256">
        <v>9</v>
      </c>
      <c r="B6256">
        <v>17</v>
      </c>
      <c r="C6256">
        <v>21</v>
      </c>
      <c r="D6256">
        <v>0</v>
      </c>
      <c r="E6256">
        <v>0</v>
      </c>
      <c r="F6256">
        <v>10</v>
      </c>
      <c r="G6256">
        <v>0.7</v>
      </c>
      <c r="H6256">
        <v>0.16</v>
      </c>
      <c r="I6256">
        <v>0</v>
      </c>
      <c r="J6256">
        <v>10</v>
      </c>
      <c r="K6256">
        <v>0</v>
      </c>
      <c r="L6256">
        <v>0</v>
      </c>
      <c r="M6256" s="4">
        <f t="shared" si="194"/>
        <v>0</v>
      </c>
      <c r="N6256" s="3">
        <f t="shared" si="195"/>
        <v>0</v>
      </c>
    </row>
    <row r="6257" spans="1:14" x14ac:dyDescent="0.25">
      <c r="A6257">
        <v>9</v>
      </c>
      <c r="B6257">
        <v>17</v>
      </c>
      <c r="C6257">
        <v>22</v>
      </c>
      <c r="D6257">
        <v>0</v>
      </c>
      <c r="E6257">
        <v>0</v>
      </c>
      <c r="F6257">
        <v>10</v>
      </c>
      <c r="G6257">
        <v>0.8</v>
      </c>
      <c r="H6257">
        <v>0.16</v>
      </c>
      <c r="I6257">
        <v>0</v>
      </c>
      <c r="J6257">
        <v>10</v>
      </c>
      <c r="K6257">
        <v>0</v>
      </c>
      <c r="L6257">
        <v>0</v>
      </c>
      <c r="M6257" s="4">
        <f t="shared" si="194"/>
        <v>0</v>
      </c>
      <c r="N6257" s="3">
        <f t="shared" si="195"/>
        <v>0</v>
      </c>
    </row>
    <row r="6258" spans="1:14" x14ac:dyDescent="0.25">
      <c r="A6258">
        <v>9</v>
      </c>
      <c r="B6258">
        <v>17</v>
      </c>
      <c r="C6258">
        <v>23</v>
      </c>
      <c r="D6258">
        <v>0</v>
      </c>
      <c r="E6258">
        <v>0</v>
      </c>
      <c r="F6258">
        <v>10</v>
      </c>
      <c r="G6258">
        <v>0.8</v>
      </c>
      <c r="H6258">
        <v>0.16</v>
      </c>
      <c r="I6258">
        <v>0</v>
      </c>
      <c r="J6258">
        <v>10</v>
      </c>
      <c r="K6258">
        <v>0</v>
      </c>
      <c r="L6258">
        <v>0</v>
      </c>
      <c r="M6258" s="4">
        <f t="shared" si="194"/>
        <v>0</v>
      </c>
      <c r="N6258" s="3">
        <f t="shared" si="195"/>
        <v>0</v>
      </c>
    </row>
    <row r="6259" spans="1:14" x14ac:dyDescent="0.25">
      <c r="A6259">
        <v>9</v>
      </c>
      <c r="B6259">
        <v>18</v>
      </c>
      <c r="C6259">
        <v>0</v>
      </c>
      <c r="D6259">
        <v>0</v>
      </c>
      <c r="E6259">
        <v>0</v>
      </c>
      <c r="F6259">
        <v>10</v>
      </c>
      <c r="G6259">
        <v>0.6</v>
      </c>
      <c r="H6259">
        <v>0.16</v>
      </c>
      <c r="I6259">
        <v>0</v>
      </c>
      <c r="J6259">
        <v>10</v>
      </c>
      <c r="K6259">
        <v>0</v>
      </c>
      <c r="L6259">
        <v>0</v>
      </c>
      <c r="M6259" s="4">
        <f t="shared" si="194"/>
        <v>0</v>
      </c>
      <c r="N6259" s="3">
        <f t="shared" si="195"/>
        <v>0</v>
      </c>
    </row>
    <row r="6260" spans="1:14" x14ac:dyDescent="0.25">
      <c r="A6260">
        <v>9</v>
      </c>
      <c r="B6260">
        <v>18</v>
      </c>
      <c r="C6260">
        <v>1</v>
      </c>
      <c r="D6260">
        <v>0</v>
      </c>
      <c r="E6260">
        <v>0</v>
      </c>
      <c r="F6260">
        <v>9</v>
      </c>
      <c r="G6260">
        <v>0.5</v>
      </c>
      <c r="H6260">
        <v>0.16</v>
      </c>
      <c r="I6260">
        <v>0</v>
      </c>
      <c r="J6260">
        <v>9</v>
      </c>
      <c r="K6260">
        <v>0</v>
      </c>
      <c r="L6260">
        <v>0</v>
      </c>
      <c r="M6260" s="4">
        <f t="shared" si="194"/>
        <v>0</v>
      </c>
      <c r="N6260" s="3">
        <f t="shared" si="195"/>
        <v>0</v>
      </c>
    </row>
    <row r="6261" spans="1:14" x14ac:dyDescent="0.25">
      <c r="A6261">
        <v>9</v>
      </c>
      <c r="B6261">
        <v>18</v>
      </c>
      <c r="C6261">
        <v>2</v>
      </c>
      <c r="D6261">
        <v>0</v>
      </c>
      <c r="E6261">
        <v>0</v>
      </c>
      <c r="F6261">
        <v>8</v>
      </c>
      <c r="G6261">
        <v>0.5</v>
      </c>
      <c r="H6261">
        <v>0.16</v>
      </c>
      <c r="I6261">
        <v>0</v>
      </c>
      <c r="J6261">
        <v>8</v>
      </c>
      <c r="K6261">
        <v>0</v>
      </c>
      <c r="L6261">
        <v>0</v>
      </c>
      <c r="M6261" s="4">
        <f t="shared" si="194"/>
        <v>0</v>
      </c>
      <c r="N6261" s="3">
        <f t="shared" si="195"/>
        <v>0</v>
      </c>
    </row>
    <row r="6262" spans="1:14" x14ac:dyDescent="0.25">
      <c r="A6262">
        <v>9</v>
      </c>
      <c r="B6262">
        <v>18</v>
      </c>
      <c r="C6262">
        <v>3</v>
      </c>
      <c r="D6262">
        <v>0</v>
      </c>
      <c r="E6262">
        <v>0</v>
      </c>
      <c r="F6262">
        <v>8</v>
      </c>
      <c r="G6262">
        <v>0.6</v>
      </c>
      <c r="H6262">
        <v>0.16</v>
      </c>
      <c r="I6262">
        <v>0</v>
      </c>
      <c r="J6262">
        <v>8</v>
      </c>
      <c r="K6262">
        <v>0</v>
      </c>
      <c r="L6262">
        <v>0</v>
      </c>
      <c r="M6262" s="4">
        <f t="shared" si="194"/>
        <v>0</v>
      </c>
      <c r="N6262" s="3">
        <f t="shared" si="195"/>
        <v>0</v>
      </c>
    </row>
    <row r="6263" spans="1:14" x14ac:dyDescent="0.25">
      <c r="A6263">
        <v>9</v>
      </c>
      <c r="B6263">
        <v>18</v>
      </c>
      <c r="C6263">
        <v>4</v>
      </c>
      <c r="D6263">
        <v>0</v>
      </c>
      <c r="E6263">
        <v>0</v>
      </c>
      <c r="F6263">
        <v>7</v>
      </c>
      <c r="G6263">
        <v>0.7</v>
      </c>
      <c r="H6263">
        <v>0.16</v>
      </c>
      <c r="I6263">
        <v>0</v>
      </c>
      <c r="J6263">
        <v>7</v>
      </c>
      <c r="K6263">
        <v>0</v>
      </c>
      <c r="L6263">
        <v>0</v>
      </c>
      <c r="M6263" s="4">
        <f t="shared" si="194"/>
        <v>0</v>
      </c>
      <c r="N6263" s="3">
        <f t="shared" si="195"/>
        <v>0</v>
      </c>
    </row>
    <row r="6264" spans="1:14" x14ac:dyDescent="0.25">
      <c r="A6264">
        <v>9</v>
      </c>
      <c r="B6264">
        <v>18</v>
      </c>
      <c r="C6264">
        <v>5</v>
      </c>
      <c r="D6264">
        <v>0</v>
      </c>
      <c r="E6264">
        <v>0</v>
      </c>
      <c r="F6264">
        <v>7</v>
      </c>
      <c r="G6264">
        <v>0.8</v>
      </c>
      <c r="H6264">
        <v>0.16</v>
      </c>
      <c r="I6264">
        <v>0</v>
      </c>
      <c r="J6264">
        <v>7</v>
      </c>
      <c r="K6264">
        <v>0</v>
      </c>
      <c r="L6264">
        <v>0</v>
      </c>
      <c r="M6264" s="4">
        <f t="shared" si="194"/>
        <v>0</v>
      </c>
      <c r="N6264" s="3">
        <f t="shared" si="195"/>
        <v>0</v>
      </c>
    </row>
    <row r="6265" spans="1:14" x14ac:dyDescent="0.25">
      <c r="A6265">
        <v>9</v>
      </c>
      <c r="B6265">
        <v>18</v>
      </c>
      <c r="C6265">
        <v>6</v>
      </c>
      <c r="D6265">
        <v>242</v>
      </c>
      <c r="E6265">
        <v>18</v>
      </c>
      <c r="F6265">
        <v>8</v>
      </c>
      <c r="G6265">
        <v>0.5</v>
      </c>
      <c r="H6265">
        <v>0.16</v>
      </c>
      <c r="I6265">
        <v>28.603000000000002</v>
      </c>
      <c r="J6265">
        <v>8.8149999999999995</v>
      </c>
      <c r="K6265">
        <v>110.06</v>
      </c>
      <c r="L6265">
        <v>74.450999999999993</v>
      </c>
      <c r="M6265" s="4">
        <f t="shared" si="194"/>
        <v>6.5877604992941981E-6</v>
      </c>
      <c r="N6265" s="3">
        <f t="shared" si="195"/>
        <v>7.0880390882216364E-5</v>
      </c>
    </row>
    <row r="6266" spans="1:14" x14ac:dyDescent="0.25">
      <c r="A6266">
        <v>9</v>
      </c>
      <c r="B6266">
        <v>18</v>
      </c>
      <c r="C6266">
        <v>7</v>
      </c>
      <c r="D6266">
        <v>645</v>
      </c>
      <c r="E6266">
        <v>53</v>
      </c>
      <c r="F6266">
        <v>12</v>
      </c>
      <c r="G6266">
        <v>0.2</v>
      </c>
      <c r="H6266">
        <v>0.16</v>
      </c>
      <c r="I6266">
        <v>243.233</v>
      </c>
      <c r="J6266">
        <v>21.103000000000002</v>
      </c>
      <c r="K6266">
        <v>1526.08</v>
      </c>
      <c r="L6266">
        <v>1440.296</v>
      </c>
      <c r="M6266" s="4">
        <f t="shared" si="194"/>
        <v>1.2744389056011923E-4</v>
      </c>
      <c r="N6266" s="3">
        <f t="shared" si="195"/>
        <v>1.3712205808665123E-3</v>
      </c>
    </row>
    <row r="6267" spans="1:14" x14ac:dyDescent="0.25">
      <c r="A6267">
        <v>9</v>
      </c>
      <c r="B6267">
        <v>18</v>
      </c>
      <c r="C6267">
        <v>8</v>
      </c>
      <c r="D6267">
        <v>802</v>
      </c>
      <c r="E6267">
        <v>71</v>
      </c>
      <c r="F6267">
        <v>15</v>
      </c>
      <c r="G6267">
        <v>0.3</v>
      </c>
      <c r="H6267">
        <v>0.16</v>
      </c>
      <c r="I6267">
        <v>487.43700000000001</v>
      </c>
      <c r="J6267">
        <v>33.174999999999997</v>
      </c>
      <c r="K6267">
        <v>3274.3310000000001</v>
      </c>
      <c r="L6267">
        <v>3126.6</v>
      </c>
      <c r="M6267" s="4">
        <f t="shared" si="194"/>
        <v>2.7665567926680958E-4</v>
      </c>
      <c r="N6267" s="3">
        <f t="shared" si="195"/>
        <v>2.9766508190936011E-3</v>
      </c>
    </row>
    <row r="6268" spans="1:14" x14ac:dyDescent="0.25">
      <c r="A6268">
        <v>9</v>
      </c>
      <c r="B6268">
        <v>18</v>
      </c>
      <c r="C6268">
        <v>9</v>
      </c>
      <c r="D6268">
        <v>624</v>
      </c>
      <c r="E6268">
        <v>158</v>
      </c>
      <c r="F6268">
        <v>16</v>
      </c>
      <c r="G6268">
        <v>0.4</v>
      </c>
      <c r="H6268">
        <v>0.16</v>
      </c>
      <c r="I6268">
        <v>610.50599999999997</v>
      </c>
      <c r="J6268">
        <v>38.002000000000002</v>
      </c>
      <c r="K6268">
        <v>3977.4009999999998</v>
      </c>
      <c r="L6268">
        <v>3804.7570000000001</v>
      </c>
      <c r="M6268" s="4">
        <f t="shared" si="194"/>
        <v>3.3666207134911682E-4</v>
      </c>
      <c r="N6268" s="3">
        <f t="shared" si="195"/>
        <v>3.6222839635713278E-3</v>
      </c>
    </row>
    <row r="6269" spans="1:14" x14ac:dyDescent="0.25">
      <c r="A6269">
        <v>9</v>
      </c>
      <c r="B6269">
        <v>18</v>
      </c>
      <c r="C6269">
        <v>10</v>
      </c>
      <c r="D6269">
        <v>642</v>
      </c>
      <c r="E6269">
        <v>206</v>
      </c>
      <c r="F6269">
        <v>17</v>
      </c>
      <c r="G6269">
        <v>0.5</v>
      </c>
      <c r="H6269">
        <v>0.16</v>
      </c>
      <c r="I6269">
        <v>767.81799999999998</v>
      </c>
      <c r="J6269">
        <v>43.802999999999997</v>
      </c>
      <c r="K6269">
        <v>4846.6949999999997</v>
      </c>
      <c r="L6269">
        <v>4643.2489999999998</v>
      </c>
      <c r="M6269" s="4">
        <f t="shared" si="194"/>
        <v>4.1085562787050928E-4</v>
      </c>
      <c r="N6269" s="3">
        <f t="shared" si="195"/>
        <v>4.4205625724766662E-3</v>
      </c>
    </row>
    <row r="6270" spans="1:14" x14ac:dyDescent="0.25">
      <c r="A6270">
        <v>9</v>
      </c>
      <c r="B6270">
        <v>18</v>
      </c>
      <c r="C6270">
        <v>11</v>
      </c>
      <c r="D6270">
        <v>957</v>
      </c>
      <c r="E6270">
        <v>88</v>
      </c>
      <c r="F6270">
        <v>18</v>
      </c>
      <c r="G6270">
        <v>0.5</v>
      </c>
      <c r="H6270">
        <v>0.16</v>
      </c>
      <c r="I6270">
        <v>977.52599999999995</v>
      </c>
      <c r="J6270">
        <v>52.131</v>
      </c>
      <c r="K6270">
        <v>5951.78</v>
      </c>
      <c r="L6270">
        <v>5709.1760000000004</v>
      </c>
      <c r="M6270" s="4">
        <f t="shared" si="194"/>
        <v>5.0517365967305287E-4</v>
      </c>
      <c r="N6270" s="3">
        <f t="shared" si="195"/>
        <v>5.4353685846445119E-3</v>
      </c>
    </row>
    <row r="6271" spans="1:14" x14ac:dyDescent="0.25">
      <c r="A6271">
        <v>9</v>
      </c>
      <c r="B6271">
        <v>18</v>
      </c>
      <c r="C6271">
        <v>12</v>
      </c>
      <c r="D6271">
        <v>957</v>
      </c>
      <c r="E6271">
        <v>91</v>
      </c>
      <c r="F6271">
        <v>18</v>
      </c>
      <c r="G6271">
        <v>0.5</v>
      </c>
      <c r="H6271">
        <v>0.16</v>
      </c>
      <c r="I6271">
        <v>1002.179</v>
      </c>
      <c r="J6271">
        <v>52.981000000000002</v>
      </c>
      <c r="K6271">
        <v>6070.5820000000003</v>
      </c>
      <c r="L6271">
        <v>5823.7690000000002</v>
      </c>
      <c r="M6271" s="4">
        <f t="shared" si="194"/>
        <v>5.1531336550501774E-4</v>
      </c>
      <c r="N6271" s="3">
        <f t="shared" si="195"/>
        <v>5.5444657980112336E-3</v>
      </c>
    </row>
    <row r="6272" spans="1:14" x14ac:dyDescent="0.25">
      <c r="A6272">
        <v>9</v>
      </c>
      <c r="B6272">
        <v>18</v>
      </c>
      <c r="C6272">
        <v>13</v>
      </c>
      <c r="D6272">
        <v>200</v>
      </c>
      <c r="E6272">
        <v>366</v>
      </c>
      <c r="F6272">
        <v>18</v>
      </c>
      <c r="G6272">
        <v>0.4</v>
      </c>
      <c r="H6272">
        <v>0.16</v>
      </c>
      <c r="I6272">
        <v>561.38800000000003</v>
      </c>
      <c r="J6272">
        <v>38.109000000000002</v>
      </c>
      <c r="K6272">
        <v>3572.7539999999999</v>
      </c>
      <c r="L6272">
        <v>3414.4479999999999</v>
      </c>
      <c r="M6272" s="4">
        <f t="shared" si="194"/>
        <v>3.0212576944962558E-4</v>
      </c>
      <c r="N6272" s="3">
        <f t="shared" si="195"/>
        <v>3.2506938642463084E-3</v>
      </c>
    </row>
    <row r="6273" spans="1:14" x14ac:dyDescent="0.25">
      <c r="A6273">
        <v>9</v>
      </c>
      <c r="B6273">
        <v>18</v>
      </c>
      <c r="C6273">
        <v>14</v>
      </c>
      <c r="D6273">
        <v>109</v>
      </c>
      <c r="E6273">
        <v>311</v>
      </c>
      <c r="F6273">
        <v>18</v>
      </c>
      <c r="G6273">
        <v>0.3</v>
      </c>
      <c r="H6273">
        <v>0.16</v>
      </c>
      <c r="I6273">
        <v>399.49700000000001</v>
      </c>
      <c r="J6273">
        <v>32.762999999999998</v>
      </c>
      <c r="K6273">
        <v>2590.279</v>
      </c>
      <c r="L6273">
        <v>2466.7869999999998</v>
      </c>
      <c r="M6273" s="4">
        <f t="shared" si="194"/>
        <v>2.1827244709637797E-4</v>
      </c>
      <c r="N6273" s="3">
        <f t="shared" si="195"/>
        <v>2.3484819113668031E-3</v>
      </c>
    </row>
    <row r="6274" spans="1:14" x14ac:dyDescent="0.25">
      <c r="A6274">
        <v>9</v>
      </c>
      <c r="B6274">
        <v>18</v>
      </c>
      <c r="C6274">
        <v>15</v>
      </c>
      <c r="D6274">
        <v>14</v>
      </c>
      <c r="E6274">
        <v>183</v>
      </c>
      <c r="F6274">
        <v>18</v>
      </c>
      <c r="G6274">
        <v>0.2</v>
      </c>
      <c r="H6274">
        <v>0.16</v>
      </c>
      <c r="I6274">
        <v>182.93700000000001</v>
      </c>
      <c r="J6274">
        <v>24.986000000000001</v>
      </c>
      <c r="K6274">
        <v>1202.904</v>
      </c>
      <c r="L6274">
        <v>1128.5719999999999</v>
      </c>
      <c r="M6274" s="4">
        <f t="shared" si="194"/>
        <v>9.986114413788198E-5</v>
      </c>
      <c r="N6274" s="3">
        <f t="shared" si="195"/>
        <v>1.0744466091620621E-3</v>
      </c>
    </row>
    <row r="6275" spans="1:14" x14ac:dyDescent="0.25">
      <c r="A6275">
        <v>9</v>
      </c>
      <c r="B6275">
        <v>18</v>
      </c>
      <c r="C6275">
        <v>16</v>
      </c>
      <c r="D6275">
        <v>0</v>
      </c>
      <c r="E6275">
        <v>79</v>
      </c>
      <c r="F6275">
        <v>17</v>
      </c>
      <c r="G6275">
        <v>0.1</v>
      </c>
      <c r="H6275">
        <v>0.16</v>
      </c>
      <c r="I6275">
        <v>73.462999999999994</v>
      </c>
      <c r="J6275">
        <v>19.907</v>
      </c>
      <c r="K6275">
        <v>482.12400000000002</v>
      </c>
      <c r="L6275">
        <v>433.33199999999999</v>
      </c>
      <c r="M6275" s="4">
        <f t="shared" si="194"/>
        <v>3.8343171114963577E-5</v>
      </c>
      <c r="N6275" s="3">
        <f t="shared" si="195"/>
        <v>4.1254975140391105E-4</v>
      </c>
    </row>
    <row r="6276" spans="1:14" x14ac:dyDescent="0.25">
      <c r="A6276">
        <v>9</v>
      </c>
      <c r="B6276">
        <v>18</v>
      </c>
      <c r="C6276">
        <v>17</v>
      </c>
      <c r="D6276">
        <v>327</v>
      </c>
      <c r="E6276">
        <v>62</v>
      </c>
      <c r="F6276">
        <v>15</v>
      </c>
      <c r="G6276">
        <v>0.4</v>
      </c>
      <c r="H6276">
        <v>0.16</v>
      </c>
      <c r="I6276">
        <v>135.53899999999999</v>
      </c>
      <c r="J6276">
        <v>19.72</v>
      </c>
      <c r="K6276">
        <v>809.61699999999996</v>
      </c>
      <c r="L6276">
        <v>749.221</v>
      </c>
      <c r="M6276" s="4">
        <f t="shared" si="194"/>
        <v>6.6294455535072716E-5</v>
      </c>
      <c r="N6276" s="3">
        <f t="shared" si="195"/>
        <v>7.1328897311204729E-4</v>
      </c>
    </row>
    <row r="6277" spans="1:14" x14ac:dyDescent="0.25">
      <c r="A6277">
        <v>9</v>
      </c>
      <c r="B6277">
        <v>18</v>
      </c>
      <c r="C6277">
        <v>18</v>
      </c>
      <c r="D6277">
        <v>0</v>
      </c>
      <c r="E6277">
        <v>0</v>
      </c>
      <c r="F6277">
        <v>13</v>
      </c>
      <c r="G6277">
        <v>0.9</v>
      </c>
      <c r="H6277">
        <v>0.16</v>
      </c>
      <c r="I6277">
        <v>0</v>
      </c>
      <c r="J6277">
        <v>0</v>
      </c>
      <c r="K6277">
        <v>0</v>
      </c>
      <c r="L6277">
        <v>0</v>
      </c>
      <c r="M6277" s="4">
        <f t="shared" si="194"/>
        <v>0</v>
      </c>
      <c r="N6277" s="3">
        <f t="shared" si="195"/>
        <v>0</v>
      </c>
    </row>
    <row r="6278" spans="1:14" x14ac:dyDescent="0.25">
      <c r="A6278">
        <v>9</v>
      </c>
      <c r="B6278">
        <v>18</v>
      </c>
      <c r="C6278">
        <v>19</v>
      </c>
      <c r="D6278">
        <v>0</v>
      </c>
      <c r="E6278">
        <v>0</v>
      </c>
      <c r="F6278">
        <v>11</v>
      </c>
      <c r="G6278">
        <v>1</v>
      </c>
      <c r="H6278">
        <v>0.16</v>
      </c>
      <c r="I6278">
        <v>0</v>
      </c>
      <c r="J6278">
        <v>11</v>
      </c>
      <c r="K6278">
        <v>0</v>
      </c>
      <c r="L6278">
        <v>0</v>
      </c>
      <c r="M6278" s="4">
        <f t="shared" si="194"/>
        <v>0</v>
      </c>
      <c r="N6278" s="3">
        <f t="shared" si="195"/>
        <v>0</v>
      </c>
    </row>
    <row r="6279" spans="1:14" x14ac:dyDescent="0.25">
      <c r="A6279">
        <v>9</v>
      </c>
      <c r="B6279">
        <v>18</v>
      </c>
      <c r="C6279">
        <v>20</v>
      </c>
      <c r="D6279">
        <v>0</v>
      </c>
      <c r="E6279">
        <v>0</v>
      </c>
      <c r="F6279">
        <v>10</v>
      </c>
      <c r="G6279">
        <v>0.9</v>
      </c>
      <c r="H6279">
        <v>0.16</v>
      </c>
      <c r="I6279">
        <v>0</v>
      </c>
      <c r="J6279">
        <v>10</v>
      </c>
      <c r="K6279">
        <v>0</v>
      </c>
      <c r="L6279">
        <v>0</v>
      </c>
      <c r="M6279" s="4">
        <f t="shared" si="194"/>
        <v>0</v>
      </c>
      <c r="N6279" s="3">
        <f t="shared" si="195"/>
        <v>0</v>
      </c>
    </row>
    <row r="6280" spans="1:14" x14ac:dyDescent="0.25">
      <c r="A6280">
        <v>9</v>
      </c>
      <c r="B6280">
        <v>18</v>
      </c>
      <c r="C6280">
        <v>21</v>
      </c>
      <c r="D6280">
        <v>0</v>
      </c>
      <c r="E6280">
        <v>0</v>
      </c>
      <c r="F6280">
        <v>10</v>
      </c>
      <c r="G6280">
        <v>0.8</v>
      </c>
      <c r="H6280">
        <v>0.16</v>
      </c>
      <c r="I6280">
        <v>0</v>
      </c>
      <c r="J6280">
        <v>10</v>
      </c>
      <c r="K6280">
        <v>0</v>
      </c>
      <c r="L6280">
        <v>0</v>
      </c>
      <c r="M6280" s="4">
        <f t="shared" si="194"/>
        <v>0</v>
      </c>
      <c r="N6280" s="3">
        <f t="shared" si="195"/>
        <v>0</v>
      </c>
    </row>
    <row r="6281" spans="1:14" x14ac:dyDescent="0.25">
      <c r="A6281">
        <v>9</v>
      </c>
      <c r="B6281">
        <v>18</v>
      </c>
      <c r="C6281">
        <v>22</v>
      </c>
      <c r="D6281">
        <v>0</v>
      </c>
      <c r="E6281">
        <v>0</v>
      </c>
      <c r="F6281">
        <v>9</v>
      </c>
      <c r="G6281">
        <v>0.7</v>
      </c>
      <c r="H6281">
        <v>0.16</v>
      </c>
      <c r="I6281">
        <v>0</v>
      </c>
      <c r="J6281">
        <v>9</v>
      </c>
      <c r="K6281">
        <v>0</v>
      </c>
      <c r="L6281">
        <v>0</v>
      </c>
      <c r="M6281" s="4">
        <f t="shared" si="194"/>
        <v>0</v>
      </c>
      <c r="N6281" s="3">
        <f t="shared" si="195"/>
        <v>0</v>
      </c>
    </row>
    <row r="6282" spans="1:14" x14ac:dyDescent="0.25">
      <c r="A6282">
        <v>9</v>
      </c>
      <c r="B6282">
        <v>18</v>
      </c>
      <c r="C6282">
        <v>23</v>
      </c>
      <c r="D6282">
        <v>0</v>
      </c>
      <c r="E6282">
        <v>0</v>
      </c>
      <c r="F6282">
        <v>8</v>
      </c>
      <c r="G6282">
        <v>0.5</v>
      </c>
      <c r="H6282">
        <v>0.16</v>
      </c>
      <c r="I6282">
        <v>0</v>
      </c>
      <c r="J6282">
        <v>8</v>
      </c>
      <c r="K6282">
        <v>0</v>
      </c>
      <c r="L6282">
        <v>0</v>
      </c>
      <c r="M6282" s="4">
        <f t="shared" si="194"/>
        <v>0</v>
      </c>
      <c r="N6282" s="3">
        <f t="shared" si="195"/>
        <v>0</v>
      </c>
    </row>
    <row r="6283" spans="1:14" x14ac:dyDescent="0.25">
      <c r="A6283">
        <v>9</v>
      </c>
      <c r="B6283">
        <v>19</v>
      </c>
      <c r="C6283">
        <v>0</v>
      </c>
      <c r="D6283">
        <v>0</v>
      </c>
      <c r="E6283">
        <v>0</v>
      </c>
      <c r="F6283">
        <v>8</v>
      </c>
      <c r="G6283">
        <v>0.4</v>
      </c>
      <c r="H6283">
        <v>0.16</v>
      </c>
      <c r="I6283">
        <v>0</v>
      </c>
      <c r="J6283">
        <v>8</v>
      </c>
      <c r="K6283">
        <v>0</v>
      </c>
      <c r="L6283">
        <v>0</v>
      </c>
      <c r="M6283" s="4">
        <f t="shared" si="194"/>
        <v>0</v>
      </c>
      <c r="N6283" s="3">
        <f t="shared" si="195"/>
        <v>0</v>
      </c>
    </row>
    <row r="6284" spans="1:14" x14ac:dyDescent="0.25">
      <c r="A6284">
        <v>9</v>
      </c>
      <c r="B6284">
        <v>19</v>
      </c>
      <c r="C6284">
        <v>1</v>
      </c>
      <c r="D6284">
        <v>0</v>
      </c>
      <c r="E6284">
        <v>0</v>
      </c>
      <c r="F6284">
        <v>7</v>
      </c>
      <c r="G6284">
        <v>0.3</v>
      </c>
      <c r="H6284">
        <v>0.16</v>
      </c>
      <c r="I6284">
        <v>0</v>
      </c>
      <c r="J6284">
        <v>7</v>
      </c>
      <c r="K6284">
        <v>0</v>
      </c>
      <c r="L6284">
        <v>0</v>
      </c>
      <c r="M6284" s="4">
        <f t="shared" si="194"/>
        <v>0</v>
      </c>
      <c r="N6284" s="3">
        <f t="shared" si="195"/>
        <v>0</v>
      </c>
    </row>
    <row r="6285" spans="1:14" x14ac:dyDescent="0.25">
      <c r="A6285">
        <v>9</v>
      </c>
      <c r="B6285">
        <v>19</v>
      </c>
      <c r="C6285">
        <v>2</v>
      </c>
      <c r="D6285">
        <v>0</v>
      </c>
      <c r="E6285">
        <v>0</v>
      </c>
      <c r="F6285">
        <v>7</v>
      </c>
      <c r="G6285">
        <v>0.2</v>
      </c>
      <c r="H6285">
        <v>0.16</v>
      </c>
      <c r="I6285">
        <v>0</v>
      </c>
      <c r="J6285">
        <v>7</v>
      </c>
      <c r="K6285">
        <v>0</v>
      </c>
      <c r="L6285">
        <v>0</v>
      </c>
      <c r="M6285" s="4">
        <f t="shared" si="194"/>
        <v>0</v>
      </c>
      <c r="N6285" s="3">
        <f t="shared" si="195"/>
        <v>0</v>
      </c>
    </row>
    <row r="6286" spans="1:14" x14ac:dyDescent="0.25">
      <c r="A6286">
        <v>9</v>
      </c>
      <c r="B6286">
        <v>19</v>
      </c>
      <c r="C6286">
        <v>3</v>
      </c>
      <c r="D6286">
        <v>0</v>
      </c>
      <c r="E6286">
        <v>0</v>
      </c>
      <c r="F6286">
        <v>7</v>
      </c>
      <c r="G6286">
        <v>0.2</v>
      </c>
      <c r="H6286">
        <v>0.16</v>
      </c>
      <c r="I6286">
        <v>0</v>
      </c>
      <c r="J6286">
        <v>7</v>
      </c>
      <c r="K6286">
        <v>0</v>
      </c>
      <c r="L6286">
        <v>0</v>
      </c>
      <c r="M6286" s="4">
        <f t="shared" si="194"/>
        <v>0</v>
      </c>
      <c r="N6286" s="3">
        <f t="shared" si="195"/>
        <v>0</v>
      </c>
    </row>
    <row r="6287" spans="1:14" x14ac:dyDescent="0.25">
      <c r="A6287">
        <v>9</v>
      </c>
      <c r="B6287">
        <v>19</v>
      </c>
      <c r="C6287">
        <v>4</v>
      </c>
      <c r="D6287">
        <v>0</v>
      </c>
      <c r="E6287">
        <v>0</v>
      </c>
      <c r="F6287">
        <v>7</v>
      </c>
      <c r="G6287">
        <v>0.2</v>
      </c>
      <c r="H6287">
        <v>0.16</v>
      </c>
      <c r="I6287">
        <v>0</v>
      </c>
      <c r="J6287">
        <v>7</v>
      </c>
      <c r="K6287">
        <v>0</v>
      </c>
      <c r="L6287">
        <v>0</v>
      </c>
      <c r="M6287" s="4">
        <f t="shared" si="194"/>
        <v>0</v>
      </c>
      <c r="N6287" s="3">
        <f t="shared" si="195"/>
        <v>0</v>
      </c>
    </row>
    <row r="6288" spans="1:14" x14ac:dyDescent="0.25">
      <c r="A6288">
        <v>9</v>
      </c>
      <c r="B6288">
        <v>19</v>
      </c>
      <c r="C6288">
        <v>5</v>
      </c>
      <c r="D6288">
        <v>0</v>
      </c>
      <c r="E6288">
        <v>0</v>
      </c>
      <c r="F6288">
        <v>7</v>
      </c>
      <c r="G6288">
        <v>0.2</v>
      </c>
      <c r="H6288">
        <v>0.16</v>
      </c>
      <c r="I6288">
        <v>0</v>
      </c>
      <c r="J6288">
        <v>7</v>
      </c>
      <c r="K6288">
        <v>0</v>
      </c>
      <c r="L6288">
        <v>0</v>
      </c>
      <c r="M6288" s="4">
        <f t="shared" si="194"/>
        <v>0</v>
      </c>
      <c r="N6288" s="3">
        <f t="shared" si="195"/>
        <v>0</v>
      </c>
    </row>
    <row r="6289" spans="1:14" x14ac:dyDescent="0.25">
      <c r="A6289">
        <v>9</v>
      </c>
      <c r="B6289">
        <v>19</v>
      </c>
      <c r="C6289">
        <v>6</v>
      </c>
      <c r="D6289">
        <v>0</v>
      </c>
      <c r="E6289">
        <v>21</v>
      </c>
      <c r="F6289">
        <v>9</v>
      </c>
      <c r="G6289">
        <v>0.3</v>
      </c>
      <c r="H6289">
        <v>0.16</v>
      </c>
      <c r="I6289">
        <v>19.106000000000002</v>
      </c>
      <c r="J6289">
        <v>9.6739999999999995</v>
      </c>
      <c r="K6289">
        <v>103.914</v>
      </c>
      <c r="L6289">
        <v>68.524000000000001</v>
      </c>
      <c r="M6289" s="4">
        <f t="shared" si="194"/>
        <v>6.0633127889972689E-6</v>
      </c>
      <c r="N6289" s="3">
        <f t="shared" si="195"/>
        <v>6.5237644958603572E-5</v>
      </c>
    </row>
    <row r="6290" spans="1:14" x14ac:dyDescent="0.25">
      <c r="A6290">
        <v>9</v>
      </c>
      <c r="B6290">
        <v>19</v>
      </c>
      <c r="C6290">
        <v>7</v>
      </c>
      <c r="D6290">
        <v>406</v>
      </c>
      <c r="E6290">
        <v>71</v>
      </c>
      <c r="F6290">
        <v>14</v>
      </c>
      <c r="G6290">
        <v>0.4</v>
      </c>
      <c r="H6290">
        <v>0.16</v>
      </c>
      <c r="I6290">
        <v>191.27</v>
      </c>
      <c r="J6290">
        <v>20.763999999999999</v>
      </c>
      <c r="K6290">
        <v>1213.587</v>
      </c>
      <c r="L6290">
        <v>1138.876</v>
      </c>
      <c r="M6290" s="4">
        <f t="shared" si="194"/>
        <v>1.0077288856286926E-4</v>
      </c>
      <c r="N6290" s="3">
        <f t="shared" si="195"/>
        <v>1.08425643774261E-3</v>
      </c>
    </row>
    <row r="6291" spans="1:14" x14ac:dyDescent="0.25">
      <c r="A6291">
        <v>9</v>
      </c>
      <c r="B6291">
        <v>19</v>
      </c>
      <c r="C6291">
        <v>8</v>
      </c>
      <c r="D6291">
        <v>374</v>
      </c>
      <c r="E6291">
        <v>154</v>
      </c>
      <c r="F6291">
        <v>18</v>
      </c>
      <c r="G6291">
        <v>0.6</v>
      </c>
      <c r="H6291">
        <v>0.16</v>
      </c>
      <c r="I6291">
        <v>348.75299999999999</v>
      </c>
      <c r="J6291">
        <v>29.881</v>
      </c>
      <c r="K6291">
        <v>2342.0239999999999</v>
      </c>
      <c r="L6291">
        <v>2227.328</v>
      </c>
      <c r="M6291" s="4">
        <f t="shared" si="194"/>
        <v>1.97084034027373E-4</v>
      </c>
      <c r="N6291" s="3">
        <f t="shared" si="195"/>
        <v>2.1205071693181452E-3</v>
      </c>
    </row>
    <row r="6292" spans="1:14" x14ac:dyDescent="0.25">
      <c r="A6292">
        <v>9</v>
      </c>
      <c r="B6292">
        <v>19</v>
      </c>
      <c r="C6292">
        <v>9</v>
      </c>
      <c r="D6292">
        <v>484</v>
      </c>
      <c r="E6292">
        <v>199</v>
      </c>
      <c r="F6292">
        <v>21</v>
      </c>
      <c r="G6292">
        <v>0.7</v>
      </c>
      <c r="H6292">
        <v>0.16</v>
      </c>
      <c r="I6292">
        <v>552.20299999999997</v>
      </c>
      <c r="J6292">
        <v>39.249000000000002</v>
      </c>
      <c r="K6292">
        <v>3567.5790000000002</v>
      </c>
      <c r="L6292">
        <v>3409.4569999999999</v>
      </c>
      <c r="M6292" s="4">
        <f t="shared" ref="M6292:M6355" si="196">L6292/SUM($L$19:$L$8778)</f>
        <v>3.016841432437724E-4</v>
      </c>
      <c r="N6292" s="3">
        <f t="shared" ref="N6292:N6355" si="197">L6292/SUMIF($A$19:$A$8778,$A6292,$L$19:$L$8778)</f>
        <v>3.2459422285276056E-3</v>
      </c>
    </row>
    <row r="6293" spans="1:14" x14ac:dyDescent="0.25">
      <c r="A6293">
        <v>9</v>
      </c>
      <c r="B6293">
        <v>19</v>
      </c>
      <c r="C6293">
        <v>10</v>
      </c>
      <c r="D6293">
        <v>413</v>
      </c>
      <c r="E6293">
        <v>281</v>
      </c>
      <c r="F6293">
        <v>22</v>
      </c>
      <c r="G6293">
        <v>0.8</v>
      </c>
      <c r="H6293">
        <v>0.16</v>
      </c>
      <c r="I6293">
        <v>642.84199999999998</v>
      </c>
      <c r="J6293">
        <v>42.618000000000002</v>
      </c>
      <c r="K6293">
        <v>4059.9180000000001</v>
      </c>
      <c r="L6293">
        <v>3884.35</v>
      </c>
      <c r="M6293" s="4">
        <f t="shared" si="196"/>
        <v>3.4370481921577168E-4</v>
      </c>
      <c r="N6293" s="3">
        <f t="shared" si="197"/>
        <v>3.6980597483356457E-3</v>
      </c>
    </row>
    <row r="6294" spans="1:14" x14ac:dyDescent="0.25">
      <c r="A6294">
        <v>9</v>
      </c>
      <c r="B6294">
        <v>19</v>
      </c>
      <c r="C6294">
        <v>11</v>
      </c>
      <c r="D6294">
        <v>246</v>
      </c>
      <c r="E6294">
        <v>368</v>
      </c>
      <c r="F6294">
        <v>23</v>
      </c>
      <c r="G6294">
        <v>0.8</v>
      </c>
      <c r="H6294">
        <v>0.16</v>
      </c>
      <c r="I6294">
        <v>609.64099999999996</v>
      </c>
      <c r="J6294">
        <v>42.506</v>
      </c>
      <c r="K6294">
        <v>3816.5659999999998</v>
      </c>
      <c r="L6294">
        <v>3649.6210000000001</v>
      </c>
      <c r="M6294" s="4">
        <f t="shared" si="196"/>
        <v>3.2293493789465005E-4</v>
      </c>
      <c r="N6294" s="3">
        <f t="shared" si="197"/>
        <v>3.4745881593523983E-3</v>
      </c>
    </row>
    <row r="6295" spans="1:14" x14ac:dyDescent="0.25">
      <c r="A6295">
        <v>9</v>
      </c>
      <c r="B6295">
        <v>19</v>
      </c>
      <c r="C6295">
        <v>12</v>
      </c>
      <c r="D6295">
        <v>910</v>
      </c>
      <c r="E6295">
        <v>109</v>
      </c>
      <c r="F6295">
        <v>24</v>
      </c>
      <c r="G6295">
        <v>0.8</v>
      </c>
      <c r="H6295">
        <v>0.16</v>
      </c>
      <c r="I6295">
        <v>975.61199999999997</v>
      </c>
      <c r="J6295">
        <v>55.32</v>
      </c>
      <c r="K6295">
        <v>5851.9650000000001</v>
      </c>
      <c r="L6295">
        <v>5612.8980000000001</v>
      </c>
      <c r="M6295" s="4">
        <f t="shared" si="196"/>
        <v>4.9665454770207794E-4</v>
      </c>
      <c r="N6295" s="3">
        <f t="shared" si="197"/>
        <v>5.3437079988450193E-3</v>
      </c>
    </row>
    <row r="6296" spans="1:14" x14ac:dyDescent="0.25">
      <c r="A6296">
        <v>9</v>
      </c>
      <c r="B6296">
        <v>19</v>
      </c>
      <c r="C6296">
        <v>13</v>
      </c>
      <c r="D6296">
        <v>442</v>
      </c>
      <c r="E6296">
        <v>297</v>
      </c>
      <c r="F6296">
        <v>25</v>
      </c>
      <c r="G6296">
        <v>0.7</v>
      </c>
      <c r="H6296">
        <v>0.16</v>
      </c>
      <c r="I6296">
        <v>723.95299999999997</v>
      </c>
      <c r="J6296">
        <v>48.837000000000003</v>
      </c>
      <c r="K6296">
        <v>4444.2039999999997</v>
      </c>
      <c r="L6296">
        <v>4255.0190000000002</v>
      </c>
      <c r="M6296" s="4">
        <f t="shared" si="196"/>
        <v>3.7650328527415752E-4</v>
      </c>
      <c r="N6296" s="3">
        <f t="shared" si="197"/>
        <v>4.0509517660106305E-3</v>
      </c>
    </row>
    <row r="6297" spans="1:14" x14ac:dyDescent="0.25">
      <c r="A6297">
        <v>9</v>
      </c>
      <c r="B6297">
        <v>19</v>
      </c>
      <c r="C6297">
        <v>14</v>
      </c>
      <c r="D6297">
        <v>361</v>
      </c>
      <c r="E6297">
        <v>282</v>
      </c>
      <c r="F6297">
        <v>25</v>
      </c>
      <c r="G6297">
        <v>0.7</v>
      </c>
      <c r="H6297">
        <v>0.16</v>
      </c>
      <c r="I6297">
        <v>586.16099999999994</v>
      </c>
      <c r="J6297">
        <v>44.322000000000003</v>
      </c>
      <c r="K6297">
        <v>3676.8789999999999</v>
      </c>
      <c r="L6297">
        <v>3514.884</v>
      </c>
      <c r="M6297" s="4">
        <f t="shared" si="196"/>
        <v>3.1101280002687927E-4</v>
      </c>
      <c r="N6297" s="3">
        <f t="shared" si="197"/>
        <v>3.3463130357637666E-3</v>
      </c>
    </row>
    <row r="6298" spans="1:14" x14ac:dyDescent="0.25">
      <c r="A6298">
        <v>9</v>
      </c>
      <c r="B6298">
        <v>19</v>
      </c>
      <c r="C6298">
        <v>15</v>
      </c>
      <c r="D6298">
        <v>369</v>
      </c>
      <c r="E6298">
        <v>210</v>
      </c>
      <c r="F6298">
        <v>24</v>
      </c>
      <c r="G6298">
        <v>0.6</v>
      </c>
      <c r="H6298">
        <v>0.16</v>
      </c>
      <c r="I6298">
        <v>455.77499999999998</v>
      </c>
      <c r="J6298">
        <v>39.493000000000002</v>
      </c>
      <c r="K6298">
        <v>2936.692</v>
      </c>
      <c r="L6298">
        <v>2800.9250000000002</v>
      </c>
      <c r="M6298" s="4">
        <f t="shared" si="196"/>
        <v>2.4783848539959981E-4</v>
      </c>
      <c r="N6298" s="3">
        <f t="shared" si="197"/>
        <v>2.666594925948233E-3</v>
      </c>
    </row>
    <row r="6299" spans="1:14" x14ac:dyDescent="0.25">
      <c r="A6299">
        <v>9</v>
      </c>
      <c r="B6299">
        <v>19</v>
      </c>
      <c r="C6299">
        <v>16</v>
      </c>
      <c r="D6299">
        <v>426</v>
      </c>
      <c r="E6299">
        <v>120</v>
      </c>
      <c r="F6299">
        <v>22</v>
      </c>
      <c r="G6299">
        <v>0.5</v>
      </c>
      <c r="H6299">
        <v>0.16</v>
      </c>
      <c r="I6299">
        <v>316.09100000000001</v>
      </c>
      <c r="J6299">
        <v>33.055999999999997</v>
      </c>
      <c r="K6299">
        <v>2072.9670000000001</v>
      </c>
      <c r="L6299">
        <v>1967.8050000000001</v>
      </c>
      <c r="M6299" s="4">
        <f t="shared" si="196"/>
        <v>1.7412026768362575E-4</v>
      </c>
      <c r="N6299" s="3">
        <f t="shared" si="197"/>
        <v>1.8734306803129546E-3</v>
      </c>
    </row>
    <row r="6300" spans="1:14" x14ac:dyDescent="0.25">
      <c r="A6300">
        <v>9</v>
      </c>
      <c r="B6300">
        <v>19</v>
      </c>
      <c r="C6300">
        <v>17</v>
      </c>
      <c r="D6300">
        <v>0</v>
      </c>
      <c r="E6300">
        <v>52</v>
      </c>
      <c r="F6300">
        <v>19</v>
      </c>
      <c r="G6300">
        <v>0.5</v>
      </c>
      <c r="H6300">
        <v>0.16</v>
      </c>
      <c r="I6300">
        <v>48.546999999999997</v>
      </c>
      <c r="J6300">
        <v>20.696000000000002</v>
      </c>
      <c r="K6300">
        <v>310.74400000000003</v>
      </c>
      <c r="L6300">
        <v>268.02499999999998</v>
      </c>
      <c r="M6300" s="4">
        <f t="shared" si="196"/>
        <v>2.3716061675777723E-5</v>
      </c>
      <c r="N6300" s="3">
        <f t="shared" si="197"/>
        <v>2.5517074003312298E-4</v>
      </c>
    </row>
    <row r="6301" spans="1:14" x14ac:dyDescent="0.25">
      <c r="A6301">
        <v>9</v>
      </c>
      <c r="B6301">
        <v>19</v>
      </c>
      <c r="C6301">
        <v>18</v>
      </c>
      <c r="D6301">
        <v>0</v>
      </c>
      <c r="E6301">
        <v>0</v>
      </c>
      <c r="F6301">
        <v>17</v>
      </c>
      <c r="G6301">
        <v>0.6</v>
      </c>
      <c r="H6301">
        <v>0.16</v>
      </c>
      <c r="I6301">
        <v>0</v>
      </c>
      <c r="J6301">
        <v>17</v>
      </c>
      <c r="K6301">
        <v>0</v>
      </c>
      <c r="L6301">
        <v>0</v>
      </c>
      <c r="M6301" s="4">
        <f t="shared" si="196"/>
        <v>0</v>
      </c>
      <c r="N6301" s="3">
        <f t="shared" si="197"/>
        <v>0</v>
      </c>
    </row>
    <row r="6302" spans="1:14" x14ac:dyDescent="0.25">
      <c r="A6302">
        <v>9</v>
      </c>
      <c r="B6302">
        <v>19</v>
      </c>
      <c r="C6302">
        <v>19</v>
      </c>
      <c r="D6302">
        <v>0</v>
      </c>
      <c r="E6302">
        <v>0</v>
      </c>
      <c r="F6302">
        <v>16</v>
      </c>
      <c r="G6302">
        <v>0.5</v>
      </c>
      <c r="H6302">
        <v>0.16</v>
      </c>
      <c r="I6302">
        <v>0</v>
      </c>
      <c r="J6302">
        <v>16</v>
      </c>
      <c r="K6302">
        <v>0</v>
      </c>
      <c r="L6302">
        <v>0</v>
      </c>
      <c r="M6302" s="4">
        <f t="shared" si="196"/>
        <v>0</v>
      </c>
      <c r="N6302" s="3">
        <f t="shared" si="197"/>
        <v>0</v>
      </c>
    </row>
    <row r="6303" spans="1:14" x14ac:dyDescent="0.25">
      <c r="A6303">
        <v>9</v>
      </c>
      <c r="B6303">
        <v>19</v>
      </c>
      <c r="C6303">
        <v>20</v>
      </c>
      <c r="D6303">
        <v>0</v>
      </c>
      <c r="E6303">
        <v>0</v>
      </c>
      <c r="F6303">
        <v>15</v>
      </c>
      <c r="G6303">
        <v>0.4</v>
      </c>
      <c r="H6303">
        <v>0.16</v>
      </c>
      <c r="I6303">
        <v>0</v>
      </c>
      <c r="J6303">
        <v>15</v>
      </c>
      <c r="K6303">
        <v>0</v>
      </c>
      <c r="L6303">
        <v>0</v>
      </c>
      <c r="M6303" s="4">
        <f t="shared" si="196"/>
        <v>0</v>
      </c>
      <c r="N6303" s="3">
        <f t="shared" si="197"/>
        <v>0</v>
      </c>
    </row>
    <row r="6304" spans="1:14" x14ac:dyDescent="0.25">
      <c r="A6304">
        <v>9</v>
      </c>
      <c r="B6304">
        <v>19</v>
      </c>
      <c r="C6304">
        <v>21</v>
      </c>
      <c r="D6304">
        <v>0</v>
      </c>
      <c r="E6304">
        <v>0</v>
      </c>
      <c r="F6304">
        <v>14</v>
      </c>
      <c r="G6304">
        <v>0.5</v>
      </c>
      <c r="H6304">
        <v>0.16</v>
      </c>
      <c r="I6304">
        <v>0</v>
      </c>
      <c r="J6304">
        <v>14</v>
      </c>
      <c r="K6304">
        <v>0</v>
      </c>
      <c r="L6304">
        <v>0</v>
      </c>
      <c r="M6304" s="4">
        <f t="shared" si="196"/>
        <v>0</v>
      </c>
      <c r="N6304" s="3">
        <f t="shared" si="197"/>
        <v>0</v>
      </c>
    </row>
    <row r="6305" spans="1:14" x14ac:dyDescent="0.25">
      <c r="A6305">
        <v>9</v>
      </c>
      <c r="B6305">
        <v>19</v>
      </c>
      <c r="C6305">
        <v>22</v>
      </c>
      <c r="D6305">
        <v>0</v>
      </c>
      <c r="E6305">
        <v>0</v>
      </c>
      <c r="F6305">
        <v>13</v>
      </c>
      <c r="G6305">
        <v>0.6</v>
      </c>
      <c r="H6305">
        <v>0.16</v>
      </c>
      <c r="I6305">
        <v>0</v>
      </c>
      <c r="J6305">
        <v>13</v>
      </c>
      <c r="K6305">
        <v>0</v>
      </c>
      <c r="L6305">
        <v>0</v>
      </c>
      <c r="M6305" s="4">
        <f t="shared" si="196"/>
        <v>0</v>
      </c>
      <c r="N6305" s="3">
        <f t="shared" si="197"/>
        <v>0</v>
      </c>
    </row>
    <row r="6306" spans="1:14" x14ac:dyDescent="0.25">
      <c r="A6306">
        <v>9</v>
      </c>
      <c r="B6306">
        <v>19</v>
      </c>
      <c r="C6306">
        <v>23</v>
      </c>
      <c r="D6306">
        <v>0</v>
      </c>
      <c r="E6306">
        <v>0</v>
      </c>
      <c r="F6306">
        <v>13</v>
      </c>
      <c r="G6306">
        <v>0.6</v>
      </c>
      <c r="H6306">
        <v>0.16</v>
      </c>
      <c r="I6306">
        <v>0</v>
      </c>
      <c r="J6306">
        <v>13</v>
      </c>
      <c r="K6306">
        <v>0</v>
      </c>
      <c r="L6306">
        <v>0</v>
      </c>
      <c r="M6306" s="4">
        <f t="shared" si="196"/>
        <v>0</v>
      </c>
      <c r="N6306" s="3">
        <f t="shared" si="197"/>
        <v>0</v>
      </c>
    </row>
    <row r="6307" spans="1:14" x14ac:dyDescent="0.25">
      <c r="A6307">
        <v>9</v>
      </c>
      <c r="B6307">
        <v>20</v>
      </c>
      <c r="C6307">
        <v>0</v>
      </c>
      <c r="D6307">
        <v>0</v>
      </c>
      <c r="E6307">
        <v>0</v>
      </c>
      <c r="F6307">
        <v>12</v>
      </c>
      <c r="G6307">
        <v>0.7</v>
      </c>
      <c r="H6307">
        <v>0.16</v>
      </c>
      <c r="I6307">
        <v>0</v>
      </c>
      <c r="J6307">
        <v>12</v>
      </c>
      <c r="K6307">
        <v>0</v>
      </c>
      <c r="L6307">
        <v>0</v>
      </c>
      <c r="M6307" s="4">
        <f t="shared" si="196"/>
        <v>0</v>
      </c>
      <c r="N6307" s="3">
        <f t="shared" si="197"/>
        <v>0</v>
      </c>
    </row>
    <row r="6308" spans="1:14" x14ac:dyDescent="0.25">
      <c r="A6308">
        <v>9</v>
      </c>
      <c r="B6308">
        <v>20</v>
      </c>
      <c r="C6308">
        <v>1</v>
      </c>
      <c r="D6308">
        <v>0</v>
      </c>
      <c r="E6308">
        <v>0</v>
      </c>
      <c r="F6308">
        <v>11</v>
      </c>
      <c r="G6308">
        <v>0.9</v>
      </c>
      <c r="H6308">
        <v>0.16</v>
      </c>
      <c r="I6308">
        <v>0</v>
      </c>
      <c r="J6308">
        <v>11</v>
      </c>
      <c r="K6308">
        <v>0</v>
      </c>
      <c r="L6308">
        <v>0</v>
      </c>
      <c r="M6308" s="4">
        <f t="shared" si="196"/>
        <v>0</v>
      </c>
      <c r="N6308" s="3">
        <f t="shared" si="197"/>
        <v>0</v>
      </c>
    </row>
    <row r="6309" spans="1:14" x14ac:dyDescent="0.25">
      <c r="A6309">
        <v>9</v>
      </c>
      <c r="B6309">
        <v>20</v>
      </c>
      <c r="C6309">
        <v>2</v>
      </c>
      <c r="D6309">
        <v>0</v>
      </c>
      <c r="E6309">
        <v>0</v>
      </c>
      <c r="F6309">
        <v>11</v>
      </c>
      <c r="G6309">
        <v>1</v>
      </c>
      <c r="H6309">
        <v>0.16</v>
      </c>
      <c r="I6309">
        <v>0</v>
      </c>
      <c r="J6309">
        <v>11</v>
      </c>
      <c r="K6309">
        <v>0</v>
      </c>
      <c r="L6309">
        <v>0</v>
      </c>
      <c r="M6309" s="4">
        <f t="shared" si="196"/>
        <v>0</v>
      </c>
      <c r="N6309" s="3">
        <f t="shared" si="197"/>
        <v>0</v>
      </c>
    </row>
    <row r="6310" spans="1:14" x14ac:dyDescent="0.25">
      <c r="A6310">
        <v>9</v>
      </c>
      <c r="B6310">
        <v>20</v>
      </c>
      <c r="C6310">
        <v>3</v>
      </c>
      <c r="D6310">
        <v>0</v>
      </c>
      <c r="E6310">
        <v>0</v>
      </c>
      <c r="F6310">
        <v>11</v>
      </c>
      <c r="G6310">
        <v>1.1000000000000001</v>
      </c>
      <c r="H6310">
        <v>0.16</v>
      </c>
      <c r="I6310">
        <v>0</v>
      </c>
      <c r="J6310">
        <v>11</v>
      </c>
      <c r="K6310">
        <v>0</v>
      </c>
      <c r="L6310">
        <v>0</v>
      </c>
      <c r="M6310" s="4">
        <f t="shared" si="196"/>
        <v>0</v>
      </c>
      <c r="N6310" s="3">
        <f t="shared" si="197"/>
        <v>0</v>
      </c>
    </row>
    <row r="6311" spans="1:14" x14ac:dyDescent="0.25">
      <c r="A6311">
        <v>9</v>
      </c>
      <c r="B6311">
        <v>20</v>
      </c>
      <c r="C6311">
        <v>4</v>
      </c>
      <c r="D6311">
        <v>0</v>
      </c>
      <c r="E6311">
        <v>0</v>
      </c>
      <c r="F6311">
        <v>11</v>
      </c>
      <c r="G6311">
        <v>1.2</v>
      </c>
      <c r="H6311">
        <v>0.16</v>
      </c>
      <c r="I6311">
        <v>0</v>
      </c>
      <c r="J6311">
        <v>11</v>
      </c>
      <c r="K6311">
        <v>0</v>
      </c>
      <c r="L6311">
        <v>0</v>
      </c>
      <c r="M6311" s="4">
        <f t="shared" si="196"/>
        <v>0</v>
      </c>
      <c r="N6311" s="3">
        <f t="shared" si="197"/>
        <v>0</v>
      </c>
    </row>
    <row r="6312" spans="1:14" x14ac:dyDescent="0.25">
      <c r="A6312">
        <v>9</v>
      </c>
      <c r="B6312">
        <v>20</v>
      </c>
      <c r="C6312">
        <v>5</v>
      </c>
      <c r="D6312">
        <v>0</v>
      </c>
      <c r="E6312">
        <v>0</v>
      </c>
      <c r="F6312">
        <v>11</v>
      </c>
      <c r="G6312">
        <v>1.3</v>
      </c>
      <c r="H6312">
        <v>0.16</v>
      </c>
      <c r="I6312">
        <v>0</v>
      </c>
      <c r="J6312">
        <v>11</v>
      </c>
      <c r="K6312">
        <v>0</v>
      </c>
      <c r="L6312">
        <v>0</v>
      </c>
      <c r="M6312" s="4">
        <f t="shared" si="196"/>
        <v>0</v>
      </c>
      <c r="N6312" s="3">
        <f t="shared" si="197"/>
        <v>0</v>
      </c>
    </row>
    <row r="6313" spans="1:14" x14ac:dyDescent="0.25">
      <c r="A6313">
        <v>9</v>
      </c>
      <c r="B6313">
        <v>20</v>
      </c>
      <c r="C6313">
        <v>6</v>
      </c>
      <c r="D6313">
        <v>0</v>
      </c>
      <c r="E6313">
        <v>23</v>
      </c>
      <c r="F6313">
        <v>13</v>
      </c>
      <c r="G6313">
        <v>0.9</v>
      </c>
      <c r="H6313">
        <v>0.16</v>
      </c>
      <c r="I6313">
        <v>20.734000000000002</v>
      </c>
      <c r="J6313">
        <v>13.617000000000001</v>
      </c>
      <c r="K6313">
        <v>111.14700000000001</v>
      </c>
      <c r="L6313">
        <v>75.5</v>
      </c>
      <c r="M6313" s="4">
        <f t="shared" si="196"/>
        <v>6.6805807537402043E-6</v>
      </c>
      <c r="N6313" s="3">
        <f t="shared" si="197"/>
        <v>7.1879081699471279E-5</v>
      </c>
    </row>
    <row r="6314" spans="1:14" x14ac:dyDescent="0.25">
      <c r="A6314">
        <v>9</v>
      </c>
      <c r="B6314">
        <v>20</v>
      </c>
      <c r="C6314">
        <v>7</v>
      </c>
      <c r="D6314">
        <v>559</v>
      </c>
      <c r="E6314">
        <v>61</v>
      </c>
      <c r="F6314">
        <v>17</v>
      </c>
      <c r="G6314">
        <v>0.5</v>
      </c>
      <c r="H6314">
        <v>0.16</v>
      </c>
      <c r="I6314">
        <v>226.066</v>
      </c>
      <c r="J6314">
        <v>24.733000000000001</v>
      </c>
      <c r="K6314">
        <v>1401.31</v>
      </c>
      <c r="L6314">
        <v>1319.9480000000001</v>
      </c>
      <c r="M6314" s="4">
        <f t="shared" si="196"/>
        <v>1.1679495635414405E-4</v>
      </c>
      <c r="N6314" s="3">
        <f t="shared" si="197"/>
        <v>1.2566443725967379E-3</v>
      </c>
    </row>
    <row r="6315" spans="1:14" x14ac:dyDescent="0.25">
      <c r="A6315">
        <v>9</v>
      </c>
      <c r="B6315">
        <v>20</v>
      </c>
      <c r="C6315">
        <v>8</v>
      </c>
      <c r="D6315">
        <v>741</v>
      </c>
      <c r="E6315">
        <v>84</v>
      </c>
      <c r="F6315">
        <v>21</v>
      </c>
      <c r="G6315">
        <v>0.6</v>
      </c>
      <c r="H6315">
        <v>0.16</v>
      </c>
      <c r="I6315">
        <v>469.524</v>
      </c>
      <c r="J6315">
        <v>37.021000000000001</v>
      </c>
      <c r="K6315">
        <v>3101.3420000000001</v>
      </c>
      <c r="L6315">
        <v>2959.741</v>
      </c>
      <c r="M6315" s="4">
        <f t="shared" si="196"/>
        <v>2.6189124186299056E-4</v>
      </c>
      <c r="N6315" s="3">
        <f t="shared" si="197"/>
        <v>2.8177942403745009E-3</v>
      </c>
    </row>
    <row r="6316" spans="1:14" x14ac:dyDescent="0.25">
      <c r="A6316">
        <v>9</v>
      </c>
      <c r="B6316">
        <v>20</v>
      </c>
      <c r="C6316">
        <v>9</v>
      </c>
      <c r="D6316">
        <v>831</v>
      </c>
      <c r="E6316">
        <v>99</v>
      </c>
      <c r="F6316">
        <v>23</v>
      </c>
      <c r="G6316">
        <v>0.7</v>
      </c>
      <c r="H6316">
        <v>0.16</v>
      </c>
      <c r="I6316">
        <v>688.11699999999996</v>
      </c>
      <c r="J6316">
        <v>45.779000000000003</v>
      </c>
      <c r="K6316">
        <v>4362.6260000000002</v>
      </c>
      <c r="L6316">
        <v>4176.3320000000003</v>
      </c>
      <c r="M6316" s="4">
        <f t="shared" si="196"/>
        <v>3.695407043765475E-4</v>
      </c>
      <c r="N6316" s="3">
        <f t="shared" si="197"/>
        <v>3.9760385302267057E-3</v>
      </c>
    </row>
    <row r="6317" spans="1:14" x14ac:dyDescent="0.25">
      <c r="A6317">
        <v>9</v>
      </c>
      <c r="B6317">
        <v>20</v>
      </c>
      <c r="C6317">
        <v>10</v>
      </c>
      <c r="D6317">
        <v>878</v>
      </c>
      <c r="E6317">
        <v>108</v>
      </c>
      <c r="F6317">
        <v>24</v>
      </c>
      <c r="G6317">
        <v>0.7</v>
      </c>
      <c r="H6317">
        <v>0.16</v>
      </c>
      <c r="I6317">
        <v>855.30399999999997</v>
      </c>
      <c r="J6317">
        <v>52.253</v>
      </c>
      <c r="K6317">
        <v>5233.1970000000001</v>
      </c>
      <c r="L6317">
        <v>5016.0559999999996</v>
      </c>
      <c r="M6317" s="4">
        <f t="shared" si="196"/>
        <v>4.4384327381831885E-4</v>
      </c>
      <c r="N6317" s="3">
        <f t="shared" si="197"/>
        <v>4.7754900534188486E-3</v>
      </c>
    </row>
    <row r="6318" spans="1:14" x14ac:dyDescent="0.25">
      <c r="A6318">
        <v>9</v>
      </c>
      <c r="B6318">
        <v>20</v>
      </c>
      <c r="C6318">
        <v>11</v>
      </c>
      <c r="D6318">
        <v>926</v>
      </c>
      <c r="E6318">
        <v>101</v>
      </c>
      <c r="F6318">
        <v>24</v>
      </c>
      <c r="G6318">
        <v>0.7</v>
      </c>
      <c r="H6318">
        <v>0.16</v>
      </c>
      <c r="I6318">
        <v>959.79499999999996</v>
      </c>
      <c r="J6318">
        <v>55.671999999999997</v>
      </c>
      <c r="K6318">
        <v>5758.5879999999997</v>
      </c>
      <c r="L6318">
        <v>5522.83</v>
      </c>
      <c r="M6318" s="4">
        <f t="shared" si="196"/>
        <v>4.8868492455866246E-4</v>
      </c>
      <c r="N6318" s="3">
        <f t="shared" si="197"/>
        <v>5.2579595865204099E-3</v>
      </c>
    </row>
    <row r="6319" spans="1:14" x14ac:dyDescent="0.25">
      <c r="A6319">
        <v>9</v>
      </c>
      <c r="B6319">
        <v>20</v>
      </c>
      <c r="C6319">
        <v>12</v>
      </c>
      <c r="D6319">
        <v>935</v>
      </c>
      <c r="E6319">
        <v>101</v>
      </c>
      <c r="F6319">
        <v>25</v>
      </c>
      <c r="G6319">
        <v>0.6</v>
      </c>
      <c r="H6319">
        <v>0.16</v>
      </c>
      <c r="I6319">
        <v>988.19799999999998</v>
      </c>
      <c r="J6319">
        <v>58.521000000000001</v>
      </c>
      <c r="K6319">
        <v>5847.9229999999998</v>
      </c>
      <c r="L6319">
        <v>5609</v>
      </c>
      <c r="M6319" s="4">
        <f t="shared" si="196"/>
        <v>4.9630963506925576E-4</v>
      </c>
      <c r="N6319" s="3">
        <f t="shared" si="197"/>
        <v>5.339996943739528E-3</v>
      </c>
    </row>
    <row r="6320" spans="1:14" x14ac:dyDescent="0.25">
      <c r="A6320">
        <v>9</v>
      </c>
      <c r="B6320">
        <v>20</v>
      </c>
      <c r="C6320">
        <v>13</v>
      </c>
      <c r="D6320">
        <v>926</v>
      </c>
      <c r="E6320">
        <v>98</v>
      </c>
      <c r="F6320">
        <v>25</v>
      </c>
      <c r="G6320">
        <v>0.6</v>
      </c>
      <c r="H6320">
        <v>0.16</v>
      </c>
      <c r="I6320">
        <v>937.65899999999999</v>
      </c>
      <c r="J6320">
        <v>56.825000000000003</v>
      </c>
      <c r="K6320">
        <v>5605.7719999999999</v>
      </c>
      <c r="L6320">
        <v>5375.4290000000001</v>
      </c>
      <c r="M6320" s="4">
        <f t="shared" si="196"/>
        <v>4.7564221881452918E-4</v>
      </c>
      <c r="N6320" s="3">
        <f t="shared" si="197"/>
        <v>5.1176278180226119E-3</v>
      </c>
    </row>
    <row r="6321" spans="1:14" x14ac:dyDescent="0.25">
      <c r="A6321">
        <v>9</v>
      </c>
      <c r="B6321">
        <v>20</v>
      </c>
      <c r="C6321">
        <v>14</v>
      </c>
      <c r="D6321">
        <v>902</v>
      </c>
      <c r="E6321">
        <v>91</v>
      </c>
      <c r="F6321">
        <v>25</v>
      </c>
      <c r="G6321">
        <v>0.6</v>
      </c>
      <c r="H6321">
        <v>0.16</v>
      </c>
      <c r="I6321">
        <v>815.947</v>
      </c>
      <c r="J6321">
        <v>52.734999999999999</v>
      </c>
      <c r="K6321">
        <v>4997.8760000000002</v>
      </c>
      <c r="L6321">
        <v>4789.0730000000003</v>
      </c>
      <c r="M6321" s="4">
        <f t="shared" si="196"/>
        <v>4.2375879353717704E-4</v>
      </c>
      <c r="N6321" s="3">
        <f t="shared" si="197"/>
        <v>4.5593929726057223E-3</v>
      </c>
    </row>
    <row r="6322" spans="1:14" x14ac:dyDescent="0.25">
      <c r="A6322">
        <v>9</v>
      </c>
      <c r="B6322">
        <v>20</v>
      </c>
      <c r="C6322">
        <v>15</v>
      </c>
      <c r="D6322">
        <v>843</v>
      </c>
      <c r="E6322">
        <v>84</v>
      </c>
      <c r="F6322">
        <v>24</v>
      </c>
      <c r="G6322">
        <v>0.5</v>
      </c>
      <c r="H6322">
        <v>0.16</v>
      </c>
      <c r="I6322">
        <v>632.57799999999997</v>
      </c>
      <c r="J6322">
        <v>46.182000000000002</v>
      </c>
      <c r="K6322">
        <v>4018.4180000000001</v>
      </c>
      <c r="L6322">
        <v>3844.3209999999999</v>
      </c>
      <c r="M6322" s="4">
        <f t="shared" si="196"/>
        <v>3.4016287263310328E-4</v>
      </c>
      <c r="N6322" s="3">
        <f t="shared" si="197"/>
        <v>3.6599505064634848E-3</v>
      </c>
    </row>
    <row r="6323" spans="1:14" x14ac:dyDescent="0.25">
      <c r="A6323">
        <v>9</v>
      </c>
      <c r="B6323">
        <v>20</v>
      </c>
      <c r="C6323">
        <v>16</v>
      </c>
      <c r="D6323">
        <v>734</v>
      </c>
      <c r="E6323">
        <v>71</v>
      </c>
      <c r="F6323">
        <v>23</v>
      </c>
      <c r="G6323">
        <v>0.4</v>
      </c>
      <c r="H6323">
        <v>0.16</v>
      </c>
      <c r="I6323">
        <v>400.363</v>
      </c>
      <c r="J6323">
        <v>37.42</v>
      </c>
      <c r="K6323">
        <v>2592.3000000000002</v>
      </c>
      <c r="L6323">
        <v>2468.7359999999999</v>
      </c>
      <c r="M6323" s="4">
        <f t="shared" si="196"/>
        <v>2.1844490341278909E-4</v>
      </c>
      <c r="N6323" s="3">
        <f t="shared" si="197"/>
        <v>2.3503374389195484E-3</v>
      </c>
    </row>
    <row r="6324" spans="1:14" x14ac:dyDescent="0.25">
      <c r="A6324">
        <v>9</v>
      </c>
      <c r="B6324">
        <v>20</v>
      </c>
      <c r="C6324">
        <v>17</v>
      </c>
      <c r="D6324">
        <v>500</v>
      </c>
      <c r="E6324">
        <v>48</v>
      </c>
      <c r="F6324">
        <v>19</v>
      </c>
      <c r="G6324">
        <v>0.4</v>
      </c>
      <c r="H6324">
        <v>0.16</v>
      </c>
      <c r="I6324">
        <v>156.50700000000001</v>
      </c>
      <c r="J6324">
        <v>24.367999999999999</v>
      </c>
      <c r="K6324">
        <v>878.77300000000002</v>
      </c>
      <c r="L6324">
        <v>815.92600000000004</v>
      </c>
      <c r="M6324" s="4">
        <f t="shared" si="196"/>
        <v>7.2196814994387161E-5</v>
      </c>
      <c r="N6324" s="3">
        <f t="shared" si="197"/>
        <v>7.7679485582414303E-4</v>
      </c>
    </row>
    <row r="6325" spans="1:14" x14ac:dyDescent="0.25">
      <c r="A6325">
        <v>9</v>
      </c>
      <c r="B6325">
        <v>20</v>
      </c>
      <c r="C6325">
        <v>18</v>
      </c>
      <c r="D6325">
        <v>0</v>
      </c>
      <c r="E6325">
        <v>0</v>
      </c>
      <c r="F6325">
        <v>15</v>
      </c>
      <c r="G6325">
        <v>0.8</v>
      </c>
      <c r="H6325">
        <v>0.16</v>
      </c>
      <c r="I6325">
        <v>0</v>
      </c>
      <c r="J6325">
        <v>15</v>
      </c>
      <c r="K6325">
        <v>0</v>
      </c>
      <c r="L6325">
        <v>0</v>
      </c>
      <c r="M6325" s="4">
        <f t="shared" si="196"/>
        <v>0</v>
      </c>
      <c r="N6325" s="3">
        <f t="shared" si="197"/>
        <v>0</v>
      </c>
    </row>
    <row r="6326" spans="1:14" x14ac:dyDescent="0.25">
      <c r="A6326">
        <v>9</v>
      </c>
      <c r="B6326">
        <v>20</v>
      </c>
      <c r="C6326">
        <v>19</v>
      </c>
      <c r="D6326">
        <v>0</v>
      </c>
      <c r="E6326">
        <v>0</v>
      </c>
      <c r="F6326">
        <v>15</v>
      </c>
      <c r="G6326">
        <v>1</v>
      </c>
      <c r="H6326">
        <v>0.16</v>
      </c>
      <c r="I6326">
        <v>0</v>
      </c>
      <c r="J6326">
        <v>15</v>
      </c>
      <c r="K6326">
        <v>0</v>
      </c>
      <c r="L6326">
        <v>0</v>
      </c>
      <c r="M6326" s="4">
        <f t="shared" si="196"/>
        <v>0</v>
      </c>
      <c r="N6326" s="3">
        <f t="shared" si="197"/>
        <v>0</v>
      </c>
    </row>
    <row r="6327" spans="1:14" x14ac:dyDescent="0.25">
      <c r="A6327">
        <v>9</v>
      </c>
      <c r="B6327">
        <v>20</v>
      </c>
      <c r="C6327">
        <v>20</v>
      </c>
      <c r="D6327">
        <v>0</v>
      </c>
      <c r="E6327">
        <v>0</v>
      </c>
      <c r="F6327">
        <v>14</v>
      </c>
      <c r="G6327">
        <v>1</v>
      </c>
      <c r="H6327">
        <v>0.16</v>
      </c>
      <c r="I6327">
        <v>0</v>
      </c>
      <c r="J6327">
        <v>14</v>
      </c>
      <c r="K6327">
        <v>0</v>
      </c>
      <c r="L6327">
        <v>0</v>
      </c>
      <c r="M6327" s="4">
        <f t="shared" si="196"/>
        <v>0</v>
      </c>
      <c r="N6327" s="3">
        <f t="shared" si="197"/>
        <v>0</v>
      </c>
    </row>
    <row r="6328" spans="1:14" x14ac:dyDescent="0.25">
      <c r="A6328">
        <v>9</v>
      </c>
      <c r="B6328">
        <v>20</v>
      </c>
      <c r="C6328">
        <v>21</v>
      </c>
      <c r="D6328">
        <v>0</v>
      </c>
      <c r="E6328">
        <v>0</v>
      </c>
      <c r="F6328">
        <v>13</v>
      </c>
      <c r="G6328">
        <v>1.1000000000000001</v>
      </c>
      <c r="H6328">
        <v>0.16</v>
      </c>
      <c r="I6328">
        <v>0</v>
      </c>
      <c r="J6328">
        <v>13</v>
      </c>
      <c r="K6328">
        <v>0</v>
      </c>
      <c r="L6328">
        <v>0</v>
      </c>
      <c r="M6328" s="4">
        <f t="shared" si="196"/>
        <v>0</v>
      </c>
      <c r="N6328" s="3">
        <f t="shared" si="197"/>
        <v>0</v>
      </c>
    </row>
    <row r="6329" spans="1:14" x14ac:dyDescent="0.25">
      <c r="A6329">
        <v>9</v>
      </c>
      <c r="B6329">
        <v>20</v>
      </c>
      <c r="C6329">
        <v>22</v>
      </c>
      <c r="D6329">
        <v>0</v>
      </c>
      <c r="E6329">
        <v>0</v>
      </c>
      <c r="F6329">
        <v>12</v>
      </c>
      <c r="G6329">
        <v>1</v>
      </c>
      <c r="H6329">
        <v>0.16</v>
      </c>
      <c r="I6329">
        <v>0</v>
      </c>
      <c r="J6329">
        <v>12</v>
      </c>
      <c r="K6329">
        <v>0</v>
      </c>
      <c r="L6329">
        <v>0</v>
      </c>
      <c r="M6329" s="4">
        <f t="shared" si="196"/>
        <v>0</v>
      </c>
      <c r="N6329" s="3">
        <f t="shared" si="197"/>
        <v>0</v>
      </c>
    </row>
    <row r="6330" spans="1:14" x14ac:dyDescent="0.25">
      <c r="A6330">
        <v>9</v>
      </c>
      <c r="B6330">
        <v>20</v>
      </c>
      <c r="C6330">
        <v>23</v>
      </c>
      <c r="D6330">
        <v>0</v>
      </c>
      <c r="E6330">
        <v>0</v>
      </c>
      <c r="F6330">
        <v>12</v>
      </c>
      <c r="G6330">
        <v>0.9</v>
      </c>
      <c r="H6330">
        <v>0.16</v>
      </c>
      <c r="I6330">
        <v>0</v>
      </c>
      <c r="J6330">
        <v>12</v>
      </c>
      <c r="K6330">
        <v>0</v>
      </c>
      <c r="L6330">
        <v>0</v>
      </c>
      <c r="M6330" s="4">
        <f t="shared" si="196"/>
        <v>0</v>
      </c>
      <c r="N6330" s="3">
        <f t="shared" si="197"/>
        <v>0</v>
      </c>
    </row>
    <row r="6331" spans="1:14" x14ac:dyDescent="0.25">
      <c r="A6331">
        <v>9</v>
      </c>
      <c r="B6331">
        <v>21</v>
      </c>
      <c r="C6331">
        <v>0</v>
      </c>
      <c r="D6331">
        <v>0</v>
      </c>
      <c r="E6331">
        <v>0</v>
      </c>
      <c r="F6331">
        <v>12</v>
      </c>
      <c r="G6331">
        <v>0.9</v>
      </c>
      <c r="H6331">
        <v>0.16</v>
      </c>
      <c r="I6331">
        <v>0</v>
      </c>
      <c r="J6331">
        <v>12</v>
      </c>
      <c r="K6331">
        <v>0</v>
      </c>
      <c r="L6331">
        <v>0</v>
      </c>
      <c r="M6331" s="4">
        <f t="shared" si="196"/>
        <v>0</v>
      </c>
      <c r="N6331" s="3">
        <f t="shared" si="197"/>
        <v>0</v>
      </c>
    </row>
    <row r="6332" spans="1:14" x14ac:dyDescent="0.25">
      <c r="A6332">
        <v>9</v>
      </c>
      <c r="B6332">
        <v>21</v>
      </c>
      <c r="C6332">
        <v>1</v>
      </c>
      <c r="D6332">
        <v>0</v>
      </c>
      <c r="E6332">
        <v>0</v>
      </c>
      <c r="F6332">
        <v>12</v>
      </c>
      <c r="G6332">
        <v>1</v>
      </c>
      <c r="H6332">
        <v>0.16</v>
      </c>
      <c r="I6332">
        <v>0</v>
      </c>
      <c r="J6332">
        <v>12</v>
      </c>
      <c r="K6332">
        <v>0</v>
      </c>
      <c r="L6332">
        <v>0</v>
      </c>
      <c r="M6332" s="4">
        <f t="shared" si="196"/>
        <v>0</v>
      </c>
      <c r="N6332" s="3">
        <f t="shared" si="197"/>
        <v>0</v>
      </c>
    </row>
    <row r="6333" spans="1:14" x14ac:dyDescent="0.25">
      <c r="A6333">
        <v>9</v>
      </c>
      <c r="B6333">
        <v>21</v>
      </c>
      <c r="C6333">
        <v>2</v>
      </c>
      <c r="D6333">
        <v>0</v>
      </c>
      <c r="E6333">
        <v>0</v>
      </c>
      <c r="F6333">
        <v>12</v>
      </c>
      <c r="G6333">
        <v>0.9</v>
      </c>
      <c r="H6333">
        <v>0.16</v>
      </c>
      <c r="I6333">
        <v>0</v>
      </c>
      <c r="J6333">
        <v>12</v>
      </c>
      <c r="K6333">
        <v>0</v>
      </c>
      <c r="L6333">
        <v>0</v>
      </c>
      <c r="M6333" s="4">
        <f t="shared" si="196"/>
        <v>0</v>
      </c>
      <c r="N6333" s="3">
        <f t="shared" si="197"/>
        <v>0</v>
      </c>
    </row>
    <row r="6334" spans="1:14" x14ac:dyDescent="0.25">
      <c r="A6334">
        <v>9</v>
      </c>
      <c r="B6334">
        <v>21</v>
      </c>
      <c r="C6334">
        <v>3</v>
      </c>
      <c r="D6334">
        <v>0</v>
      </c>
      <c r="E6334">
        <v>0</v>
      </c>
      <c r="F6334">
        <v>12</v>
      </c>
      <c r="G6334">
        <v>0.7</v>
      </c>
      <c r="H6334">
        <v>0.16</v>
      </c>
      <c r="I6334">
        <v>0</v>
      </c>
      <c r="J6334">
        <v>12</v>
      </c>
      <c r="K6334">
        <v>0</v>
      </c>
      <c r="L6334">
        <v>0</v>
      </c>
      <c r="M6334" s="4">
        <f t="shared" si="196"/>
        <v>0</v>
      </c>
      <c r="N6334" s="3">
        <f t="shared" si="197"/>
        <v>0</v>
      </c>
    </row>
    <row r="6335" spans="1:14" x14ac:dyDescent="0.25">
      <c r="A6335">
        <v>9</v>
      </c>
      <c r="B6335">
        <v>21</v>
      </c>
      <c r="C6335">
        <v>4</v>
      </c>
      <c r="D6335">
        <v>0</v>
      </c>
      <c r="E6335">
        <v>0</v>
      </c>
      <c r="F6335">
        <v>12</v>
      </c>
      <c r="G6335">
        <v>0.4</v>
      </c>
      <c r="H6335">
        <v>0.16</v>
      </c>
      <c r="I6335">
        <v>0</v>
      </c>
      <c r="J6335">
        <v>12</v>
      </c>
      <c r="K6335">
        <v>0</v>
      </c>
      <c r="L6335">
        <v>0</v>
      </c>
      <c r="M6335" s="4">
        <f t="shared" si="196"/>
        <v>0</v>
      </c>
      <c r="N6335" s="3">
        <f t="shared" si="197"/>
        <v>0</v>
      </c>
    </row>
    <row r="6336" spans="1:14" x14ac:dyDescent="0.25">
      <c r="A6336">
        <v>9</v>
      </c>
      <c r="B6336">
        <v>21</v>
      </c>
      <c r="C6336">
        <v>5</v>
      </c>
      <c r="D6336">
        <v>0</v>
      </c>
      <c r="E6336">
        <v>0</v>
      </c>
      <c r="F6336">
        <v>13</v>
      </c>
      <c r="G6336">
        <v>0.3</v>
      </c>
      <c r="H6336">
        <v>0.16</v>
      </c>
      <c r="I6336">
        <v>0</v>
      </c>
      <c r="J6336">
        <v>13</v>
      </c>
      <c r="K6336">
        <v>0</v>
      </c>
      <c r="L6336">
        <v>0</v>
      </c>
      <c r="M6336" s="4">
        <f t="shared" si="196"/>
        <v>0</v>
      </c>
      <c r="N6336" s="3">
        <f t="shared" si="197"/>
        <v>0</v>
      </c>
    </row>
    <row r="6337" spans="1:14" x14ac:dyDescent="0.25">
      <c r="A6337">
        <v>9</v>
      </c>
      <c r="B6337">
        <v>21</v>
      </c>
      <c r="C6337">
        <v>6</v>
      </c>
      <c r="D6337">
        <v>184</v>
      </c>
      <c r="E6337">
        <v>15</v>
      </c>
      <c r="F6337">
        <v>14</v>
      </c>
      <c r="G6337">
        <v>0.3</v>
      </c>
      <c r="H6337">
        <v>0.16</v>
      </c>
      <c r="I6337">
        <v>22.887</v>
      </c>
      <c r="J6337">
        <v>14.706</v>
      </c>
      <c r="K6337">
        <v>88.06</v>
      </c>
      <c r="L6337">
        <v>53.231000000000002</v>
      </c>
      <c r="M6337" s="4">
        <f t="shared" si="196"/>
        <v>4.7101191271833755E-6</v>
      </c>
      <c r="N6337" s="3">
        <f t="shared" si="197"/>
        <v>5.0678084740987493E-5</v>
      </c>
    </row>
    <row r="6338" spans="1:14" x14ac:dyDescent="0.25">
      <c r="A6338">
        <v>9</v>
      </c>
      <c r="B6338">
        <v>21</v>
      </c>
      <c r="C6338">
        <v>7</v>
      </c>
      <c r="D6338">
        <v>627</v>
      </c>
      <c r="E6338">
        <v>50</v>
      </c>
      <c r="F6338">
        <v>16</v>
      </c>
      <c r="G6338">
        <v>0.2</v>
      </c>
      <c r="H6338">
        <v>0.16</v>
      </c>
      <c r="I6338">
        <v>233.37700000000001</v>
      </c>
      <c r="J6338">
        <v>24.724</v>
      </c>
      <c r="K6338">
        <v>1436.019</v>
      </c>
      <c r="L6338">
        <v>1353.4259999999999</v>
      </c>
      <c r="M6338" s="4">
        <f t="shared" si="196"/>
        <v>1.1975724089021973E-4</v>
      </c>
      <c r="N6338" s="3">
        <f t="shared" si="197"/>
        <v>1.2885167950753458E-3</v>
      </c>
    </row>
    <row r="6339" spans="1:14" x14ac:dyDescent="0.25">
      <c r="A6339">
        <v>9</v>
      </c>
      <c r="B6339">
        <v>21</v>
      </c>
      <c r="C6339">
        <v>8</v>
      </c>
      <c r="D6339">
        <v>796</v>
      </c>
      <c r="E6339">
        <v>68</v>
      </c>
      <c r="F6339">
        <v>19</v>
      </c>
      <c r="G6339">
        <v>0.1</v>
      </c>
      <c r="H6339">
        <v>0.16</v>
      </c>
      <c r="I6339">
        <v>478.72500000000002</v>
      </c>
      <c r="J6339">
        <v>38.024999999999999</v>
      </c>
      <c r="K6339">
        <v>3153.21</v>
      </c>
      <c r="L6339">
        <v>3009.7710000000002</v>
      </c>
      <c r="M6339" s="4">
        <f t="shared" si="196"/>
        <v>2.66318122063118E-4</v>
      </c>
      <c r="N6339" s="3">
        <f t="shared" si="197"/>
        <v>2.8654248424595944E-3</v>
      </c>
    </row>
    <row r="6340" spans="1:14" x14ac:dyDescent="0.25">
      <c r="A6340">
        <v>9</v>
      </c>
      <c r="B6340">
        <v>21</v>
      </c>
      <c r="C6340">
        <v>9</v>
      </c>
      <c r="D6340">
        <v>880</v>
      </c>
      <c r="E6340">
        <v>77</v>
      </c>
      <c r="F6340">
        <v>22</v>
      </c>
      <c r="G6340">
        <v>0.2</v>
      </c>
      <c r="H6340">
        <v>0.16</v>
      </c>
      <c r="I6340">
        <v>693.45899999999995</v>
      </c>
      <c r="J6340">
        <v>48.62</v>
      </c>
      <c r="K6340">
        <v>4350.7259999999997</v>
      </c>
      <c r="L6340">
        <v>4164.8540000000003</v>
      </c>
      <c r="M6340" s="4">
        <f t="shared" si="196"/>
        <v>3.6852507913295244E-4</v>
      </c>
      <c r="N6340" s="3">
        <f t="shared" si="197"/>
        <v>3.9651110057267519E-3</v>
      </c>
    </row>
    <row r="6341" spans="1:14" x14ac:dyDescent="0.25">
      <c r="A6341">
        <v>9</v>
      </c>
      <c r="B6341">
        <v>21</v>
      </c>
      <c r="C6341">
        <v>10</v>
      </c>
      <c r="D6341">
        <v>924</v>
      </c>
      <c r="E6341">
        <v>83</v>
      </c>
      <c r="F6341">
        <v>23</v>
      </c>
      <c r="G6341">
        <v>0.3</v>
      </c>
      <c r="H6341">
        <v>0.16</v>
      </c>
      <c r="I6341">
        <v>859.46400000000006</v>
      </c>
      <c r="J6341">
        <v>54.905000000000001</v>
      </c>
      <c r="K6341">
        <v>5205.8450000000003</v>
      </c>
      <c r="L6341">
        <v>4989.6729999999998</v>
      </c>
      <c r="M6341" s="4">
        <f t="shared" si="196"/>
        <v>4.4150878690406818E-4</v>
      </c>
      <c r="N6341" s="3">
        <f t="shared" si="197"/>
        <v>4.7503723605383562E-3</v>
      </c>
    </row>
    <row r="6342" spans="1:14" x14ac:dyDescent="0.25">
      <c r="A6342">
        <v>9</v>
      </c>
      <c r="B6342">
        <v>21</v>
      </c>
      <c r="C6342">
        <v>11</v>
      </c>
      <c r="D6342">
        <v>953</v>
      </c>
      <c r="E6342">
        <v>82</v>
      </c>
      <c r="F6342">
        <v>24</v>
      </c>
      <c r="G6342">
        <v>0.4</v>
      </c>
      <c r="H6342">
        <v>0.16</v>
      </c>
      <c r="I6342">
        <v>961.67200000000003</v>
      </c>
      <c r="J6342">
        <v>58.591000000000001</v>
      </c>
      <c r="K6342">
        <v>5701.9539999999997</v>
      </c>
      <c r="L6342">
        <v>5468.2030000000004</v>
      </c>
      <c r="M6342" s="4">
        <f t="shared" si="196"/>
        <v>4.8385128105091988E-4</v>
      </c>
      <c r="N6342" s="3">
        <f t="shared" si="197"/>
        <v>5.2059524527985953E-3</v>
      </c>
    </row>
    <row r="6343" spans="1:14" x14ac:dyDescent="0.25">
      <c r="A6343">
        <v>9</v>
      </c>
      <c r="B6343">
        <v>21</v>
      </c>
      <c r="C6343">
        <v>12</v>
      </c>
      <c r="D6343">
        <v>957</v>
      </c>
      <c r="E6343">
        <v>83</v>
      </c>
      <c r="F6343">
        <v>25</v>
      </c>
      <c r="G6343">
        <v>0.4</v>
      </c>
      <c r="H6343">
        <v>0.16</v>
      </c>
      <c r="I6343">
        <v>986.69600000000003</v>
      </c>
      <c r="J6343">
        <v>60.481000000000002</v>
      </c>
      <c r="K6343">
        <v>5793.8429999999998</v>
      </c>
      <c r="L6343">
        <v>5556.8360000000002</v>
      </c>
      <c r="M6343" s="4">
        <f t="shared" si="196"/>
        <v>4.9169392891775768E-4</v>
      </c>
      <c r="N6343" s="3">
        <f t="shared" si="197"/>
        <v>5.2903346865505055E-3</v>
      </c>
    </row>
    <row r="6344" spans="1:14" x14ac:dyDescent="0.25">
      <c r="A6344">
        <v>9</v>
      </c>
      <c r="B6344">
        <v>21</v>
      </c>
      <c r="C6344">
        <v>13</v>
      </c>
      <c r="D6344">
        <v>944</v>
      </c>
      <c r="E6344">
        <v>82</v>
      </c>
      <c r="F6344">
        <v>26</v>
      </c>
      <c r="G6344">
        <v>0.4</v>
      </c>
      <c r="H6344">
        <v>0.16</v>
      </c>
      <c r="I6344">
        <v>933.57</v>
      </c>
      <c r="J6344">
        <v>59.59</v>
      </c>
      <c r="K6344">
        <v>5519.1570000000002</v>
      </c>
      <c r="L6344">
        <v>5291.8819999999996</v>
      </c>
      <c r="M6344" s="4">
        <f t="shared" si="196"/>
        <v>4.6824960318230755E-4</v>
      </c>
      <c r="N6344" s="3">
        <f t="shared" si="197"/>
        <v>5.0380876638670387E-3</v>
      </c>
    </row>
    <row r="6345" spans="1:14" x14ac:dyDescent="0.25">
      <c r="A6345">
        <v>9</v>
      </c>
      <c r="B6345">
        <v>21</v>
      </c>
      <c r="C6345">
        <v>14</v>
      </c>
      <c r="D6345">
        <v>920</v>
      </c>
      <c r="E6345">
        <v>76</v>
      </c>
      <c r="F6345">
        <v>25</v>
      </c>
      <c r="G6345">
        <v>0.3</v>
      </c>
      <c r="H6345">
        <v>0.16</v>
      </c>
      <c r="I6345">
        <v>810.90200000000004</v>
      </c>
      <c r="J6345">
        <v>55.122</v>
      </c>
      <c r="K6345">
        <v>4920.9250000000002</v>
      </c>
      <c r="L6345">
        <v>4714.8490000000002</v>
      </c>
      <c r="M6345" s="4">
        <f t="shared" si="196"/>
        <v>4.1719111902240068E-4</v>
      </c>
      <c r="N6345" s="3">
        <f t="shared" si="197"/>
        <v>4.4887286949890125E-3</v>
      </c>
    </row>
    <row r="6346" spans="1:14" x14ac:dyDescent="0.25">
      <c r="A6346">
        <v>9</v>
      </c>
      <c r="B6346">
        <v>21</v>
      </c>
      <c r="C6346">
        <v>15</v>
      </c>
      <c r="D6346">
        <v>867</v>
      </c>
      <c r="E6346">
        <v>69</v>
      </c>
      <c r="F6346">
        <v>25</v>
      </c>
      <c r="G6346">
        <v>0.3</v>
      </c>
      <c r="H6346">
        <v>0.16</v>
      </c>
      <c r="I6346">
        <v>625.63400000000001</v>
      </c>
      <c r="J6346">
        <v>48.298999999999999</v>
      </c>
      <c r="K6346">
        <v>3943.67</v>
      </c>
      <c r="L6346">
        <v>3772.221</v>
      </c>
      <c r="M6346" s="4">
        <f t="shared" si="196"/>
        <v>3.3378313922456459E-4</v>
      </c>
      <c r="N6346" s="3">
        <f t="shared" si="197"/>
        <v>3.591308363542533E-3</v>
      </c>
    </row>
    <row r="6347" spans="1:14" x14ac:dyDescent="0.25">
      <c r="A6347">
        <v>9</v>
      </c>
      <c r="B6347">
        <v>21</v>
      </c>
      <c r="C6347">
        <v>16</v>
      </c>
      <c r="D6347">
        <v>768</v>
      </c>
      <c r="E6347">
        <v>59</v>
      </c>
      <c r="F6347">
        <v>23</v>
      </c>
      <c r="G6347">
        <v>0.2</v>
      </c>
      <c r="H6347">
        <v>0.16</v>
      </c>
      <c r="I6347">
        <v>399.858</v>
      </c>
      <c r="J6347">
        <v>38.314999999999998</v>
      </c>
      <c r="K6347">
        <v>2576.7570000000001</v>
      </c>
      <c r="L6347">
        <v>2453.7440000000001</v>
      </c>
      <c r="M6347" s="4">
        <f t="shared" si="196"/>
        <v>2.1711834358947689E-4</v>
      </c>
      <c r="N6347" s="3">
        <f t="shared" si="197"/>
        <v>2.3360644429879134E-3</v>
      </c>
    </row>
    <row r="6348" spans="1:14" x14ac:dyDescent="0.25">
      <c r="A6348">
        <v>9</v>
      </c>
      <c r="B6348">
        <v>21</v>
      </c>
      <c r="C6348">
        <v>17</v>
      </c>
      <c r="D6348">
        <v>554</v>
      </c>
      <c r="E6348">
        <v>39</v>
      </c>
      <c r="F6348">
        <v>20</v>
      </c>
      <c r="G6348">
        <v>0.3</v>
      </c>
      <c r="H6348">
        <v>0.16</v>
      </c>
      <c r="I6348">
        <v>156.499</v>
      </c>
      <c r="J6348">
        <v>25.491</v>
      </c>
      <c r="K6348">
        <v>854.51900000000001</v>
      </c>
      <c r="L6348">
        <v>792.53200000000004</v>
      </c>
      <c r="M6348" s="4">
        <f t="shared" si="196"/>
        <v>7.0126808290373936E-5</v>
      </c>
      <c r="N6348" s="3">
        <f t="shared" si="197"/>
        <v>7.5452281294629631E-4</v>
      </c>
    </row>
    <row r="6349" spans="1:14" x14ac:dyDescent="0.25">
      <c r="A6349">
        <v>9</v>
      </c>
      <c r="B6349">
        <v>21</v>
      </c>
      <c r="C6349">
        <v>18</v>
      </c>
      <c r="D6349">
        <v>0</v>
      </c>
      <c r="E6349">
        <v>0</v>
      </c>
      <c r="F6349">
        <v>18</v>
      </c>
      <c r="G6349">
        <v>0.4</v>
      </c>
      <c r="H6349">
        <v>0.16</v>
      </c>
      <c r="I6349">
        <v>0</v>
      </c>
      <c r="J6349">
        <v>18</v>
      </c>
      <c r="K6349">
        <v>0</v>
      </c>
      <c r="L6349">
        <v>0</v>
      </c>
      <c r="M6349" s="4">
        <f t="shared" si="196"/>
        <v>0</v>
      </c>
      <c r="N6349" s="3">
        <f t="shared" si="197"/>
        <v>0</v>
      </c>
    </row>
    <row r="6350" spans="1:14" x14ac:dyDescent="0.25">
      <c r="A6350">
        <v>9</v>
      </c>
      <c r="B6350">
        <v>21</v>
      </c>
      <c r="C6350">
        <v>19</v>
      </c>
      <c r="D6350">
        <v>0</v>
      </c>
      <c r="E6350">
        <v>0</v>
      </c>
      <c r="F6350">
        <v>17</v>
      </c>
      <c r="G6350">
        <v>0.7</v>
      </c>
      <c r="H6350">
        <v>0.16</v>
      </c>
      <c r="I6350">
        <v>0</v>
      </c>
      <c r="J6350">
        <v>17</v>
      </c>
      <c r="K6350">
        <v>0</v>
      </c>
      <c r="L6350">
        <v>0</v>
      </c>
      <c r="M6350" s="4">
        <f t="shared" si="196"/>
        <v>0</v>
      </c>
      <c r="N6350" s="3">
        <f t="shared" si="197"/>
        <v>0</v>
      </c>
    </row>
    <row r="6351" spans="1:14" x14ac:dyDescent="0.25">
      <c r="A6351">
        <v>9</v>
      </c>
      <c r="B6351">
        <v>21</v>
      </c>
      <c r="C6351">
        <v>20</v>
      </c>
      <c r="D6351">
        <v>0</v>
      </c>
      <c r="E6351">
        <v>0</v>
      </c>
      <c r="F6351">
        <v>16</v>
      </c>
      <c r="G6351">
        <v>1.1000000000000001</v>
      </c>
      <c r="H6351">
        <v>0.16</v>
      </c>
      <c r="I6351">
        <v>0</v>
      </c>
      <c r="J6351">
        <v>16</v>
      </c>
      <c r="K6351">
        <v>0</v>
      </c>
      <c r="L6351">
        <v>0</v>
      </c>
      <c r="M6351" s="4">
        <f t="shared" si="196"/>
        <v>0</v>
      </c>
      <c r="N6351" s="3">
        <f t="shared" si="197"/>
        <v>0</v>
      </c>
    </row>
    <row r="6352" spans="1:14" x14ac:dyDescent="0.25">
      <c r="A6352">
        <v>9</v>
      </c>
      <c r="B6352">
        <v>21</v>
      </c>
      <c r="C6352">
        <v>21</v>
      </c>
      <c r="D6352">
        <v>0</v>
      </c>
      <c r="E6352">
        <v>0</v>
      </c>
      <c r="F6352">
        <v>15</v>
      </c>
      <c r="G6352">
        <v>1.2</v>
      </c>
      <c r="H6352">
        <v>0.16</v>
      </c>
      <c r="I6352">
        <v>0</v>
      </c>
      <c r="J6352">
        <v>15</v>
      </c>
      <c r="K6352">
        <v>0</v>
      </c>
      <c r="L6352">
        <v>0</v>
      </c>
      <c r="M6352" s="4">
        <f t="shared" si="196"/>
        <v>0</v>
      </c>
      <c r="N6352" s="3">
        <f t="shared" si="197"/>
        <v>0</v>
      </c>
    </row>
    <row r="6353" spans="1:14" x14ac:dyDescent="0.25">
      <c r="A6353">
        <v>9</v>
      </c>
      <c r="B6353">
        <v>21</v>
      </c>
      <c r="C6353">
        <v>22</v>
      </c>
      <c r="D6353">
        <v>0</v>
      </c>
      <c r="E6353">
        <v>0</v>
      </c>
      <c r="F6353">
        <v>14</v>
      </c>
      <c r="G6353">
        <v>1.3</v>
      </c>
      <c r="H6353">
        <v>0.16</v>
      </c>
      <c r="I6353">
        <v>0</v>
      </c>
      <c r="J6353">
        <v>14</v>
      </c>
      <c r="K6353">
        <v>0</v>
      </c>
      <c r="L6353">
        <v>0</v>
      </c>
      <c r="M6353" s="4">
        <f t="shared" si="196"/>
        <v>0</v>
      </c>
      <c r="N6353" s="3">
        <f t="shared" si="197"/>
        <v>0</v>
      </c>
    </row>
    <row r="6354" spans="1:14" x14ac:dyDescent="0.25">
      <c r="A6354">
        <v>9</v>
      </c>
      <c r="B6354">
        <v>21</v>
      </c>
      <c r="C6354">
        <v>23</v>
      </c>
      <c r="D6354">
        <v>0</v>
      </c>
      <c r="E6354">
        <v>0</v>
      </c>
      <c r="F6354">
        <v>14</v>
      </c>
      <c r="G6354">
        <v>1.3</v>
      </c>
      <c r="H6354">
        <v>0.16</v>
      </c>
      <c r="I6354">
        <v>0</v>
      </c>
      <c r="J6354">
        <v>14</v>
      </c>
      <c r="K6354">
        <v>0</v>
      </c>
      <c r="L6354">
        <v>0</v>
      </c>
      <c r="M6354" s="4">
        <f t="shared" si="196"/>
        <v>0</v>
      </c>
      <c r="N6354" s="3">
        <f t="shared" si="197"/>
        <v>0</v>
      </c>
    </row>
    <row r="6355" spans="1:14" x14ac:dyDescent="0.25">
      <c r="A6355">
        <v>9</v>
      </c>
      <c r="B6355">
        <v>22</v>
      </c>
      <c r="C6355">
        <v>0</v>
      </c>
      <c r="D6355">
        <v>0</v>
      </c>
      <c r="E6355">
        <v>0</v>
      </c>
      <c r="F6355">
        <v>14</v>
      </c>
      <c r="G6355">
        <v>1.3</v>
      </c>
      <c r="H6355">
        <v>0.16</v>
      </c>
      <c r="I6355">
        <v>0</v>
      </c>
      <c r="J6355">
        <v>14</v>
      </c>
      <c r="K6355">
        <v>0</v>
      </c>
      <c r="L6355">
        <v>0</v>
      </c>
      <c r="M6355" s="4">
        <f t="shared" si="196"/>
        <v>0</v>
      </c>
      <c r="N6355" s="3">
        <f t="shared" si="197"/>
        <v>0</v>
      </c>
    </row>
    <row r="6356" spans="1:14" x14ac:dyDescent="0.25">
      <c r="A6356">
        <v>9</v>
      </c>
      <c r="B6356">
        <v>22</v>
      </c>
      <c r="C6356">
        <v>1</v>
      </c>
      <c r="D6356">
        <v>0</v>
      </c>
      <c r="E6356">
        <v>0</v>
      </c>
      <c r="F6356">
        <v>13</v>
      </c>
      <c r="G6356">
        <v>1.2</v>
      </c>
      <c r="H6356">
        <v>0.16</v>
      </c>
      <c r="I6356">
        <v>0</v>
      </c>
      <c r="J6356">
        <v>13</v>
      </c>
      <c r="K6356">
        <v>0</v>
      </c>
      <c r="L6356">
        <v>0</v>
      </c>
      <c r="M6356" s="4">
        <f t="shared" ref="M6356:M6419" si="198">L6356/SUM($L$19:$L$8778)</f>
        <v>0</v>
      </c>
      <c r="N6356" s="3">
        <f t="shared" ref="N6356:N6419" si="199">L6356/SUMIF($A$19:$A$8778,$A6356,$L$19:$L$8778)</f>
        <v>0</v>
      </c>
    </row>
    <row r="6357" spans="1:14" x14ac:dyDescent="0.25">
      <c r="A6357">
        <v>9</v>
      </c>
      <c r="B6357">
        <v>22</v>
      </c>
      <c r="C6357">
        <v>2</v>
      </c>
      <c r="D6357">
        <v>0</v>
      </c>
      <c r="E6357">
        <v>0</v>
      </c>
      <c r="F6357">
        <v>13</v>
      </c>
      <c r="G6357">
        <v>1.1000000000000001</v>
      </c>
      <c r="H6357">
        <v>0.16</v>
      </c>
      <c r="I6357">
        <v>0</v>
      </c>
      <c r="J6357">
        <v>13</v>
      </c>
      <c r="K6357">
        <v>0</v>
      </c>
      <c r="L6357">
        <v>0</v>
      </c>
      <c r="M6357" s="4">
        <f t="shared" si="198"/>
        <v>0</v>
      </c>
      <c r="N6357" s="3">
        <f t="shared" si="199"/>
        <v>0</v>
      </c>
    </row>
    <row r="6358" spans="1:14" x14ac:dyDescent="0.25">
      <c r="A6358">
        <v>9</v>
      </c>
      <c r="B6358">
        <v>22</v>
      </c>
      <c r="C6358">
        <v>3</v>
      </c>
      <c r="D6358">
        <v>0</v>
      </c>
      <c r="E6358">
        <v>0</v>
      </c>
      <c r="F6358">
        <v>12</v>
      </c>
      <c r="G6358">
        <v>0.9</v>
      </c>
      <c r="H6358">
        <v>0.16</v>
      </c>
      <c r="I6358">
        <v>0</v>
      </c>
      <c r="J6358">
        <v>12</v>
      </c>
      <c r="K6358">
        <v>0</v>
      </c>
      <c r="L6358">
        <v>0</v>
      </c>
      <c r="M6358" s="4">
        <f t="shared" si="198"/>
        <v>0</v>
      </c>
      <c r="N6358" s="3">
        <f t="shared" si="199"/>
        <v>0</v>
      </c>
    </row>
    <row r="6359" spans="1:14" x14ac:dyDescent="0.25">
      <c r="A6359">
        <v>9</v>
      </c>
      <c r="B6359">
        <v>22</v>
      </c>
      <c r="C6359">
        <v>4</v>
      </c>
      <c r="D6359">
        <v>0</v>
      </c>
      <c r="E6359">
        <v>0</v>
      </c>
      <c r="F6359">
        <v>12</v>
      </c>
      <c r="G6359">
        <v>0.8</v>
      </c>
      <c r="H6359">
        <v>0.16</v>
      </c>
      <c r="I6359">
        <v>0</v>
      </c>
      <c r="J6359">
        <v>12</v>
      </c>
      <c r="K6359">
        <v>0</v>
      </c>
      <c r="L6359">
        <v>0</v>
      </c>
      <c r="M6359" s="4">
        <f t="shared" si="198"/>
        <v>0</v>
      </c>
      <c r="N6359" s="3">
        <f t="shared" si="199"/>
        <v>0</v>
      </c>
    </row>
    <row r="6360" spans="1:14" x14ac:dyDescent="0.25">
      <c r="A6360">
        <v>9</v>
      </c>
      <c r="B6360">
        <v>22</v>
      </c>
      <c r="C6360">
        <v>5</v>
      </c>
      <c r="D6360">
        <v>0</v>
      </c>
      <c r="E6360">
        <v>0</v>
      </c>
      <c r="F6360">
        <v>12</v>
      </c>
      <c r="G6360">
        <v>0.7</v>
      </c>
      <c r="H6360">
        <v>0.16</v>
      </c>
      <c r="I6360">
        <v>0</v>
      </c>
      <c r="J6360">
        <v>12</v>
      </c>
      <c r="K6360">
        <v>0</v>
      </c>
      <c r="L6360">
        <v>0</v>
      </c>
      <c r="M6360" s="4">
        <f t="shared" si="198"/>
        <v>0</v>
      </c>
      <c r="N6360" s="3">
        <f t="shared" si="199"/>
        <v>0</v>
      </c>
    </row>
    <row r="6361" spans="1:14" x14ac:dyDescent="0.25">
      <c r="A6361">
        <v>9</v>
      </c>
      <c r="B6361">
        <v>22</v>
      </c>
      <c r="C6361">
        <v>6</v>
      </c>
      <c r="D6361">
        <v>179</v>
      </c>
      <c r="E6361">
        <v>14</v>
      </c>
      <c r="F6361">
        <v>14</v>
      </c>
      <c r="G6361">
        <v>0.4</v>
      </c>
      <c r="H6361">
        <v>0.16</v>
      </c>
      <c r="I6361">
        <v>21.542999999999999</v>
      </c>
      <c r="J6361">
        <v>14.641999999999999</v>
      </c>
      <c r="K6361">
        <v>82.022000000000006</v>
      </c>
      <c r="L6361">
        <v>47.406999999999996</v>
      </c>
      <c r="M6361" s="4">
        <f t="shared" si="198"/>
        <v>4.194785321755786E-6</v>
      </c>
      <c r="N6361" s="3">
        <f t="shared" si="199"/>
        <v>4.5133399021547476E-5</v>
      </c>
    </row>
    <row r="6362" spans="1:14" x14ac:dyDescent="0.25">
      <c r="A6362">
        <v>9</v>
      </c>
      <c r="B6362">
        <v>22</v>
      </c>
      <c r="C6362">
        <v>7</v>
      </c>
      <c r="D6362">
        <v>336</v>
      </c>
      <c r="E6362">
        <v>74</v>
      </c>
      <c r="F6362">
        <v>18</v>
      </c>
      <c r="G6362">
        <v>0.3</v>
      </c>
      <c r="H6362">
        <v>0.16</v>
      </c>
      <c r="I6362">
        <v>173.84299999999999</v>
      </c>
      <c r="J6362">
        <v>24.346</v>
      </c>
      <c r="K6362">
        <v>1088.4280000000001</v>
      </c>
      <c r="L6362">
        <v>1018.153</v>
      </c>
      <c r="M6362" s="4">
        <f t="shared" si="198"/>
        <v>9.0090772664408624E-5</v>
      </c>
      <c r="N6362" s="3">
        <f t="shared" si="199"/>
        <v>9.6932321416638115E-4</v>
      </c>
    </row>
    <row r="6363" spans="1:14" x14ac:dyDescent="0.25">
      <c r="A6363">
        <v>9</v>
      </c>
      <c r="B6363">
        <v>22</v>
      </c>
      <c r="C6363">
        <v>8</v>
      </c>
      <c r="D6363">
        <v>667</v>
      </c>
      <c r="E6363">
        <v>86</v>
      </c>
      <c r="F6363">
        <v>22</v>
      </c>
      <c r="G6363">
        <v>0.5</v>
      </c>
      <c r="H6363">
        <v>0.16</v>
      </c>
      <c r="I6363">
        <v>433.089</v>
      </c>
      <c r="J6363">
        <v>37.204999999999998</v>
      </c>
      <c r="K6363">
        <v>2852.924</v>
      </c>
      <c r="L6363">
        <v>2720.125</v>
      </c>
      <c r="M6363" s="4">
        <f t="shared" si="198"/>
        <v>2.4068893672539834E-4</v>
      </c>
      <c r="N6363" s="3">
        <f t="shared" si="199"/>
        <v>2.5896700279175403E-3</v>
      </c>
    </row>
    <row r="6364" spans="1:14" x14ac:dyDescent="0.25">
      <c r="A6364">
        <v>9</v>
      </c>
      <c r="B6364">
        <v>22</v>
      </c>
      <c r="C6364">
        <v>9</v>
      </c>
      <c r="D6364">
        <v>0</v>
      </c>
      <c r="E6364">
        <v>111</v>
      </c>
      <c r="F6364">
        <v>25</v>
      </c>
      <c r="G6364">
        <v>0.7</v>
      </c>
      <c r="H6364">
        <v>0.16</v>
      </c>
      <c r="I6364">
        <v>103.607</v>
      </c>
      <c r="J6364">
        <v>28.41</v>
      </c>
      <c r="K6364">
        <v>654.51300000000003</v>
      </c>
      <c r="L6364">
        <v>599.61199999999997</v>
      </c>
      <c r="M6364" s="4">
        <f t="shared" si="198"/>
        <v>5.3056375985585048E-5</v>
      </c>
      <c r="N6364" s="3">
        <f t="shared" si="199"/>
        <v>5.7085509848984594E-4</v>
      </c>
    </row>
    <row r="6365" spans="1:14" x14ac:dyDescent="0.25">
      <c r="A6365">
        <v>9</v>
      </c>
      <c r="B6365">
        <v>22</v>
      </c>
      <c r="C6365">
        <v>10</v>
      </c>
      <c r="D6365">
        <v>72</v>
      </c>
      <c r="E6365">
        <v>306</v>
      </c>
      <c r="F6365">
        <v>26</v>
      </c>
      <c r="G6365">
        <v>0.8</v>
      </c>
      <c r="H6365">
        <v>0.16</v>
      </c>
      <c r="I6365">
        <v>367.91399999999999</v>
      </c>
      <c r="J6365">
        <v>37.771000000000001</v>
      </c>
      <c r="K6365">
        <v>2327.0729999999999</v>
      </c>
      <c r="L6365">
        <v>2212.9070000000002</v>
      </c>
      <c r="M6365" s="4">
        <f t="shared" si="198"/>
        <v>1.9580799886115201E-4</v>
      </c>
      <c r="N6365" s="3">
        <f t="shared" si="199"/>
        <v>2.1067777886931375E-3</v>
      </c>
    </row>
    <row r="6366" spans="1:14" x14ac:dyDescent="0.25">
      <c r="A6366">
        <v>9</v>
      </c>
      <c r="B6366">
        <v>22</v>
      </c>
      <c r="C6366">
        <v>11</v>
      </c>
      <c r="D6366">
        <v>17</v>
      </c>
      <c r="E6366">
        <v>248</v>
      </c>
      <c r="F6366">
        <v>27</v>
      </c>
      <c r="G6366">
        <v>0.9</v>
      </c>
      <c r="H6366">
        <v>0.16</v>
      </c>
      <c r="I6366">
        <v>252.92599999999999</v>
      </c>
      <c r="J6366">
        <v>34.866</v>
      </c>
      <c r="K6366">
        <v>1589.8150000000001</v>
      </c>
      <c r="L6366">
        <v>1501.7729999999999</v>
      </c>
      <c r="M6366" s="4">
        <f t="shared" si="198"/>
        <v>1.3288365298392963E-4</v>
      </c>
      <c r="N6366" s="3">
        <f t="shared" si="199"/>
        <v>1.429749194186226E-3</v>
      </c>
    </row>
    <row r="6367" spans="1:14" x14ac:dyDescent="0.25">
      <c r="A6367">
        <v>9</v>
      </c>
      <c r="B6367">
        <v>22</v>
      </c>
      <c r="C6367">
        <v>12</v>
      </c>
      <c r="D6367">
        <v>20</v>
      </c>
      <c r="E6367">
        <v>269</v>
      </c>
      <c r="F6367">
        <v>27</v>
      </c>
      <c r="G6367">
        <v>0.9</v>
      </c>
      <c r="H6367">
        <v>0.16</v>
      </c>
      <c r="I6367">
        <v>277.08199999999999</v>
      </c>
      <c r="J6367">
        <v>35.615000000000002</v>
      </c>
      <c r="K6367">
        <v>1739.694</v>
      </c>
      <c r="L6367">
        <v>1646.3409999999999</v>
      </c>
      <c r="M6367" s="4">
        <f t="shared" si="198"/>
        <v>1.4567568210189935E-4</v>
      </c>
      <c r="N6367" s="3">
        <f t="shared" si="199"/>
        <v>1.5673838310488639E-3</v>
      </c>
    </row>
    <row r="6368" spans="1:14" x14ac:dyDescent="0.25">
      <c r="A6368">
        <v>9</v>
      </c>
      <c r="B6368">
        <v>22</v>
      </c>
      <c r="C6368">
        <v>13</v>
      </c>
      <c r="D6368">
        <v>39</v>
      </c>
      <c r="E6368">
        <v>303</v>
      </c>
      <c r="F6368">
        <v>26</v>
      </c>
      <c r="G6368">
        <v>0.9</v>
      </c>
      <c r="H6368">
        <v>0.16</v>
      </c>
      <c r="I6368">
        <v>339.46300000000002</v>
      </c>
      <c r="J6368">
        <v>36.563000000000002</v>
      </c>
      <c r="K6368">
        <v>2142.5410000000002</v>
      </c>
      <c r="L6368">
        <v>2034.914</v>
      </c>
      <c r="M6368" s="4">
        <f t="shared" si="198"/>
        <v>1.8005837488631118E-4</v>
      </c>
      <c r="N6368" s="3">
        <f t="shared" si="199"/>
        <v>1.9373211875152038E-3</v>
      </c>
    </row>
    <row r="6369" spans="1:14" x14ac:dyDescent="0.25">
      <c r="A6369">
        <v>9</v>
      </c>
      <c r="B6369">
        <v>22</v>
      </c>
      <c r="C6369">
        <v>14</v>
      </c>
      <c r="D6369">
        <v>0</v>
      </c>
      <c r="E6369">
        <v>106</v>
      </c>
      <c r="F6369">
        <v>25</v>
      </c>
      <c r="G6369">
        <v>0.9</v>
      </c>
      <c r="H6369">
        <v>0.16</v>
      </c>
      <c r="I6369">
        <v>98.724000000000004</v>
      </c>
      <c r="J6369">
        <v>28.074999999999999</v>
      </c>
      <c r="K6369">
        <v>619.42600000000004</v>
      </c>
      <c r="L6369">
        <v>565.76900000000001</v>
      </c>
      <c r="M6369" s="4">
        <f t="shared" si="198"/>
        <v>5.0061794602156846E-5</v>
      </c>
      <c r="N6369" s="3">
        <f t="shared" si="199"/>
        <v>5.3863518111295578E-4</v>
      </c>
    </row>
    <row r="6370" spans="1:14" x14ac:dyDescent="0.25">
      <c r="A6370">
        <v>9</v>
      </c>
      <c r="B6370">
        <v>22</v>
      </c>
      <c r="C6370">
        <v>15</v>
      </c>
      <c r="D6370">
        <v>0</v>
      </c>
      <c r="E6370">
        <v>102</v>
      </c>
      <c r="F6370">
        <v>22</v>
      </c>
      <c r="G6370">
        <v>0.9</v>
      </c>
      <c r="H6370">
        <v>0.16</v>
      </c>
      <c r="I6370">
        <v>95.087000000000003</v>
      </c>
      <c r="J6370">
        <v>24.97</v>
      </c>
      <c r="K6370">
        <v>610.00300000000004</v>
      </c>
      <c r="L6370">
        <v>556.67899999999997</v>
      </c>
      <c r="M6370" s="4">
        <f t="shared" si="198"/>
        <v>4.9257470376309178E-5</v>
      </c>
      <c r="N6370" s="3">
        <f t="shared" si="199"/>
        <v>5.2998113008450286E-4</v>
      </c>
    </row>
    <row r="6371" spans="1:14" x14ac:dyDescent="0.25">
      <c r="A6371">
        <v>9</v>
      </c>
      <c r="B6371">
        <v>22</v>
      </c>
      <c r="C6371">
        <v>16</v>
      </c>
      <c r="D6371">
        <v>0</v>
      </c>
      <c r="E6371">
        <v>54</v>
      </c>
      <c r="F6371">
        <v>18</v>
      </c>
      <c r="G6371">
        <v>0.8</v>
      </c>
      <c r="H6371">
        <v>0.16</v>
      </c>
      <c r="I6371">
        <v>50.021999999999998</v>
      </c>
      <c r="J6371">
        <v>19.61</v>
      </c>
      <c r="K6371">
        <v>323.83600000000001</v>
      </c>
      <c r="L6371">
        <v>280.65300000000002</v>
      </c>
      <c r="M6371" s="4">
        <f t="shared" si="198"/>
        <v>2.4833444109661587E-5</v>
      </c>
      <c r="N6371" s="3">
        <f t="shared" si="199"/>
        <v>2.6719311147287036E-4</v>
      </c>
    </row>
    <row r="6372" spans="1:14" x14ac:dyDescent="0.25">
      <c r="A6372">
        <v>9</v>
      </c>
      <c r="B6372">
        <v>22</v>
      </c>
      <c r="C6372">
        <v>17</v>
      </c>
      <c r="D6372">
        <v>0</v>
      </c>
      <c r="E6372">
        <v>5</v>
      </c>
      <c r="F6372">
        <v>16</v>
      </c>
      <c r="G6372">
        <v>0.6</v>
      </c>
      <c r="H6372">
        <v>0.16</v>
      </c>
      <c r="I6372">
        <v>4.6139999999999999</v>
      </c>
      <c r="J6372">
        <v>16.155999999999999</v>
      </c>
      <c r="K6372">
        <v>26.803000000000001</v>
      </c>
      <c r="L6372">
        <v>0</v>
      </c>
      <c r="M6372" s="4">
        <f t="shared" si="198"/>
        <v>0</v>
      </c>
      <c r="N6372" s="3">
        <f t="shared" si="199"/>
        <v>0</v>
      </c>
    </row>
    <row r="6373" spans="1:14" x14ac:dyDescent="0.25">
      <c r="A6373">
        <v>9</v>
      </c>
      <c r="B6373">
        <v>22</v>
      </c>
      <c r="C6373">
        <v>18</v>
      </c>
      <c r="D6373">
        <v>0</v>
      </c>
      <c r="E6373">
        <v>0</v>
      </c>
      <c r="F6373">
        <v>15</v>
      </c>
      <c r="G6373">
        <v>0.4</v>
      </c>
      <c r="H6373">
        <v>0.16</v>
      </c>
      <c r="I6373">
        <v>0</v>
      </c>
      <c r="J6373">
        <v>15</v>
      </c>
      <c r="K6373">
        <v>0</v>
      </c>
      <c r="L6373">
        <v>0</v>
      </c>
      <c r="M6373" s="4">
        <f t="shared" si="198"/>
        <v>0</v>
      </c>
      <c r="N6373" s="3">
        <f t="shared" si="199"/>
        <v>0</v>
      </c>
    </row>
    <row r="6374" spans="1:14" x14ac:dyDescent="0.25">
      <c r="A6374">
        <v>9</v>
      </c>
      <c r="B6374">
        <v>22</v>
      </c>
      <c r="C6374">
        <v>19</v>
      </c>
      <c r="D6374">
        <v>0</v>
      </c>
      <c r="E6374">
        <v>0</v>
      </c>
      <c r="F6374">
        <v>14</v>
      </c>
      <c r="G6374">
        <v>0.4</v>
      </c>
      <c r="H6374">
        <v>0.16</v>
      </c>
      <c r="I6374">
        <v>0</v>
      </c>
      <c r="J6374">
        <v>14</v>
      </c>
      <c r="K6374">
        <v>0</v>
      </c>
      <c r="L6374">
        <v>0</v>
      </c>
      <c r="M6374" s="4">
        <f t="shared" si="198"/>
        <v>0</v>
      </c>
      <c r="N6374" s="3">
        <f t="shared" si="199"/>
        <v>0</v>
      </c>
    </row>
    <row r="6375" spans="1:14" x14ac:dyDescent="0.25">
      <c r="A6375">
        <v>9</v>
      </c>
      <c r="B6375">
        <v>22</v>
      </c>
      <c r="C6375">
        <v>20</v>
      </c>
      <c r="D6375">
        <v>0</v>
      </c>
      <c r="E6375">
        <v>0</v>
      </c>
      <c r="F6375">
        <v>14</v>
      </c>
      <c r="G6375">
        <v>0.4</v>
      </c>
      <c r="H6375">
        <v>0.16</v>
      </c>
      <c r="I6375">
        <v>0</v>
      </c>
      <c r="J6375">
        <v>14</v>
      </c>
      <c r="K6375">
        <v>0</v>
      </c>
      <c r="L6375">
        <v>0</v>
      </c>
      <c r="M6375" s="4">
        <f t="shared" si="198"/>
        <v>0</v>
      </c>
      <c r="N6375" s="3">
        <f t="shared" si="199"/>
        <v>0</v>
      </c>
    </row>
    <row r="6376" spans="1:14" x14ac:dyDescent="0.25">
      <c r="A6376">
        <v>9</v>
      </c>
      <c r="B6376">
        <v>22</v>
      </c>
      <c r="C6376">
        <v>21</v>
      </c>
      <c r="D6376">
        <v>0</v>
      </c>
      <c r="E6376">
        <v>0</v>
      </c>
      <c r="F6376">
        <v>14</v>
      </c>
      <c r="G6376">
        <v>0.4</v>
      </c>
      <c r="H6376">
        <v>0.16</v>
      </c>
      <c r="I6376">
        <v>0</v>
      </c>
      <c r="J6376">
        <v>14</v>
      </c>
      <c r="K6376">
        <v>0</v>
      </c>
      <c r="L6376">
        <v>0</v>
      </c>
      <c r="M6376" s="4">
        <f t="shared" si="198"/>
        <v>0</v>
      </c>
      <c r="N6376" s="3">
        <f t="shared" si="199"/>
        <v>0</v>
      </c>
    </row>
    <row r="6377" spans="1:14" x14ac:dyDescent="0.25">
      <c r="A6377">
        <v>9</v>
      </c>
      <c r="B6377">
        <v>22</v>
      </c>
      <c r="C6377">
        <v>22</v>
      </c>
      <c r="D6377">
        <v>0</v>
      </c>
      <c r="E6377">
        <v>0</v>
      </c>
      <c r="F6377">
        <v>13</v>
      </c>
      <c r="G6377">
        <v>0.4</v>
      </c>
      <c r="H6377">
        <v>0.16</v>
      </c>
      <c r="I6377">
        <v>0</v>
      </c>
      <c r="J6377">
        <v>13</v>
      </c>
      <c r="K6377">
        <v>0</v>
      </c>
      <c r="L6377">
        <v>0</v>
      </c>
      <c r="M6377" s="4">
        <f t="shared" si="198"/>
        <v>0</v>
      </c>
      <c r="N6377" s="3">
        <f t="shared" si="199"/>
        <v>0</v>
      </c>
    </row>
    <row r="6378" spans="1:14" x14ac:dyDescent="0.25">
      <c r="A6378">
        <v>9</v>
      </c>
      <c r="B6378">
        <v>22</v>
      </c>
      <c r="C6378">
        <v>23</v>
      </c>
      <c r="D6378">
        <v>0</v>
      </c>
      <c r="E6378">
        <v>0</v>
      </c>
      <c r="F6378">
        <v>13</v>
      </c>
      <c r="G6378">
        <v>0.5</v>
      </c>
      <c r="H6378">
        <v>0.16</v>
      </c>
      <c r="I6378">
        <v>0</v>
      </c>
      <c r="J6378">
        <v>13</v>
      </c>
      <c r="K6378">
        <v>0</v>
      </c>
      <c r="L6378">
        <v>0</v>
      </c>
      <c r="M6378" s="4">
        <f t="shared" si="198"/>
        <v>0</v>
      </c>
      <c r="N6378" s="3">
        <f t="shared" si="199"/>
        <v>0</v>
      </c>
    </row>
    <row r="6379" spans="1:14" x14ac:dyDescent="0.25">
      <c r="A6379">
        <v>9</v>
      </c>
      <c r="B6379">
        <v>23</v>
      </c>
      <c r="C6379">
        <v>0</v>
      </c>
      <c r="D6379">
        <v>0</v>
      </c>
      <c r="E6379">
        <v>0</v>
      </c>
      <c r="F6379">
        <v>12</v>
      </c>
      <c r="G6379">
        <v>0.6</v>
      </c>
      <c r="H6379">
        <v>0.16</v>
      </c>
      <c r="I6379">
        <v>0</v>
      </c>
      <c r="J6379">
        <v>12</v>
      </c>
      <c r="K6379">
        <v>0</v>
      </c>
      <c r="L6379">
        <v>0</v>
      </c>
      <c r="M6379" s="4">
        <f t="shared" si="198"/>
        <v>0</v>
      </c>
      <c r="N6379" s="3">
        <f t="shared" si="199"/>
        <v>0</v>
      </c>
    </row>
    <row r="6380" spans="1:14" x14ac:dyDescent="0.25">
      <c r="A6380">
        <v>9</v>
      </c>
      <c r="B6380">
        <v>23</v>
      </c>
      <c r="C6380">
        <v>1</v>
      </c>
      <c r="D6380">
        <v>0</v>
      </c>
      <c r="E6380">
        <v>0</v>
      </c>
      <c r="F6380">
        <v>12</v>
      </c>
      <c r="G6380">
        <v>0.7</v>
      </c>
      <c r="H6380">
        <v>0.16</v>
      </c>
      <c r="I6380">
        <v>0</v>
      </c>
      <c r="J6380">
        <v>12</v>
      </c>
      <c r="K6380">
        <v>0</v>
      </c>
      <c r="L6380">
        <v>0</v>
      </c>
      <c r="M6380" s="4">
        <f t="shared" si="198"/>
        <v>0</v>
      </c>
      <c r="N6380" s="3">
        <f t="shared" si="199"/>
        <v>0</v>
      </c>
    </row>
    <row r="6381" spans="1:14" x14ac:dyDescent="0.25">
      <c r="A6381">
        <v>9</v>
      </c>
      <c r="B6381">
        <v>23</v>
      </c>
      <c r="C6381">
        <v>2</v>
      </c>
      <c r="D6381">
        <v>0</v>
      </c>
      <c r="E6381">
        <v>0</v>
      </c>
      <c r="F6381">
        <v>11</v>
      </c>
      <c r="G6381">
        <v>0.8</v>
      </c>
      <c r="H6381">
        <v>0.16</v>
      </c>
      <c r="I6381">
        <v>0</v>
      </c>
      <c r="J6381">
        <v>11</v>
      </c>
      <c r="K6381">
        <v>0</v>
      </c>
      <c r="L6381">
        <v>0</v>
      </c>
      <c r="M6381" s="4">
        <f t="shared" si="198"/>
        <v>0</v>
      </c>
      <c r="N6381" s="3">
        <f t="shared" si="199"/>
        <v>0</v>
      </c>
    </row>
    <row r="6382" spans="1:14" x14ac:dyDescent="0.25">
      <c r="A6382">
        <v>9</v>
      </c>
      <c r="B6382">
        <v>23</v>
      </c>
      <c r="C6382">
        <v>3</v>
      </c>
      <c r="D6382">
        <v>0</v>
      </c>
      <c r="E6382">
        <v>0</v>
      </c>
      <c r="F6382">
        <v>11</v>
      </c>
      <c r="G6382">
        <v>0.7</v>
      </c>
      <c r="H6382">
        <v>0.16</v>
      </c>
      <c r="I6382">
        <v>0</v>
      </c>
      <c r="J6382">
        <v>11</v>
      </c>
      <c r="K6382">
        <v>0</v>
      </c>
      <c r="L6382">
        <v>0</v>
      </c>
      <c r="M6382" s="4">
        <f t="shared" si="198"/>
        <v>0</v>
      </c>
      <c r="N6382" s="3">
        <f t="shared" si="199"/>
        <v>0</v>
      </c>
    </row>
    <row r="6383" spans="1:14" x14ac:dyDescent="0.25">
      <c r="A6383">
        <v>9</v>
      </c>
      <c r="B6383">
        <v>23</v>
      </c>
      <c r="C6383">
        <v>4</v>
      </c>
      <c r="D6383">
        <v>0</v>
      </c>
      <c r="E6383">
        <v>0</v>
      </c>
      <c r="F6383">
        <v>10</v>
      </c>
      <c r="G6383">
        <v>0.6</v>
      </c>
      <c r="H6383">
        <v>0.16</v>
      </c>
      <c r="I6383">
        <v>0</v>
      </c>
      <c r="J6383">
        <v>10</v>
      </c>
      <c r="K6383">
        <v>0</v>
      </c>
      <c r="L6383">
        <v>0</v>
      </c>
      <c r="M6383" s="4">
        <f t="shared" si="198"/>
        <v>0</v>
      </c>
      <c r="N6383" s="3">
        <f t="shared" si="199"/>
        <v>0</v>
      </c>
    </row>
    <row r="6384" spans="1:14" x14ac:dyDescent="0.25">
      <c r="A6384">
        <v>9</v>
      </c>
      <c r="B6384">
        <v>23</v>
      </c>
      <c r="C6384">
        <v>5</v>
      </c>
      <c r="D6384">
        <v>0</v>
      </c>
      <c r="E6384">
        <v>0</v>
      </c>
      <c r="F6384">
        <v>9</v>
      </c>
      <c r="G6384">
        <v>0.6</v>
      </c>
      <c r="H6384">
        <v>0.16</v>
      </c>
      <c r="I6384">
        <v>0</v>
      </c>
      <c r="J6384">
        <v>9</v>
      </c>
      <c r="K6384">
        <v>0</v>
      </c>
      <c r="L6384">
        <v>0</v>
      </c>
      <c r="M6384" s="4">
        <f t="shared" si="198"/>
        <v>0</v>
      </c>
      <c r="N6384" s="3">
        <f t="shared" si="199"/>
        <v>0</v>
      </c>
    </row>
    <row r="6385" spans="1:14" x14ac:dyDescent="0.25">
      <c r="A6385">
        <v>9</v>
      </c>
      <c r="B6385">
        <v>23</v>
      </c>
      <c r="C6385">
        <v>6</v>
      </c>
      <c r="D6385">
        <v>0</v>
      </c>
      <c r="E6385">
        <v>15</v>
      </c>
      <c r="F6385">
        <v>10</v>
      </c>
      <c r="G6385">
        <v>0.6</v>
      </c>
      <c r="H6385">
        <v>0.16</v>
      </c>
      <c r="I6385">
        <v>14.269</v>
      </c>
      <c r="J6385">
        <v>10.461</v>
      </c>
      <c r="K6385">
        <v>76.337999999999994</v>
      </c>
      <c r="L6385">
        <v>41.924999999999997</v>
      </c>
      <c r="M6385" s="4">
        <f t="shared" si="198"/>
        <v>3.709713219874941E-6</v>
      </c>
      <c r="N6385" s="3">
        <f t="shared" si="199"/>
        <v>3.9914311261593815E-5</v>
      </c>
    </row>
    <row r="6386" spans="1:14" x14ac:dyDescent="0.25">
      <c r="A6386">
        <v>9</v>
      </c>
      <c r="B6386">
        <v>23</v>
      </c>
      <c r="C6386">
        <v>7</v>
      </c>
      <c r="D6386">
        <v>307</v>
      </c>
      <c r="E6386">
        <v>75</v>
      </c>
      <c r="F6386">
        <v>13</v>
      </c>
      <c r="G6386">
        <v>0.7</v>
      </c>
      <c r="H6386">
        <v>0.16</v>
      </c>
      <c r="I6386">
        <v>166.54900000000001</v>
      </c>
      <c r="J6386">
        <v>18.414999999999999</v>
      </c>
      <c r="K6386">
        <v>1068.9929999999999</v>
      </c>
      <c r="L6386">
        <v>999.40599999999995</v>
      </c>
      <c r="M6386" s="4">
        <f t="shared" si="198"/>
        <v>8.8431953493675272E-5</v>
      </c>
      <c r="N6386" s="3">
        <f t="shared" si="199"/>
        <v>9.514753049661164E-4</v>
      </c>
    </row>
    <row r="6387" spans="1:14" x14ac:dyDescent="0.25">
      <c r="A6387">
        <v>9</v>
      </c>
      <c r="B6387">
        <v>23</v>
      </c>
      <c r="C6387">
        <v>8</v>
      </c>
      <c r="D6387">
        <v>549</v>
      </c>
      <c r="E6387">
        <v>113</v>
      </c>
      <c r="F6387">
        <v>15</v>
      </c>
      <c r="G6387">
        <v>0.8</v>
      </c>
      <c r="H6387">
        <v>0.16</v>
      </c>
      <c r="I6387">
        <v>401.226</v>
      </c>
      <c r="J6387">
        <v>27.95</v>
      </c>
      <c r="K6387">
        <v>2732.944</v>
      </c>
      <c r="L6387">
        <v>2604.3969999999999</v>
      </c>
      <c r="M6387" s="4">
        <f t="shared" si="198"/>
        <v>2.3044880097084408E-4</v>
      </c>
      <c r="N6387" s="3">
        <f t="shared" si="199"/>
        <v>2.4794922482232833E-3</v>
      </c>
    </row>
    <row r="6388" spans="1:14" x14ac:dyDescent="0.25">
      <c r="A6388">
        <v>9</v>
      </c>
      <c r="B6388">
        <v>23</v>
      </c>
      <c r="C6388">
        <v>9</v>
      </c>
      <c r="D6388">
        <v>400</v>
      </c>
      <c r="E6388">
        <v>219</v>
      </c>
      <c r="F6388">
        <v>16</v>
      </c>
      <c r="G6388">
        <v>0.9</v>
      </c>
      <c r="H6388">
        <v>0.16</v>
      </c>
      <c r="I6388">
        <v>506.10599999999999</v>
      </c>
      <c r="J6388">
        <v>31.853000000000002</v>
      </c>
      <c r="K6388">
        <v>3362.4259999999999</v>
      </c>
      <c r="L6388">
        <v>3211.5729999999999</v>
      </c>
      <c r="M6388" s="4">
        <f t="shared" si="198"/>
        <v>2.8417447381498924E-4</v>
      </c>
      <c r="N6388" s="3">
        <f t="shared" si="199"/>
        <v>3.0575485834545171E-3</v>
      </c>
    </row>
    <row r="6389" spans="1:14" x14ac:dyDescent="0.25">
      <c r="A6389">
        <v>9</v>
      </c>
      <c r="B6389">
        <v>23</v>
      </c>
      <c r="C6389">
        <v>10</v>
      </c>
      <c r="D6389">
        <v>115</v>
      </c>
      <c r="E6389">
        <v>319</v>
      </c>
      <c r="F6389">
        <v>16</v>
      </c>
      <c r="G6389">
        <v>0.9</v>
      </c>
      <c r="H6389">
        <v>0.16</v>
      </c>
      <c r="I6389">
        <v>417.63799999999998</v>
      </c>
      <c r="J6389">
        <v>29.021000000000001</v>
      </c>
      <c r="K6389">
        <v>2749.6260000000002</v>
      </c>
      <c r="L6389">
        <v>2620.4879999999998</v>
      </c>
      <c r="M6389" s="4">
        <f t="shared" si="198"/>
        <v>2.3187260527426703E-4</v>
      </c>
      <c r="N6389" s="3">
        <f t="shared" si="199"/>
        <v>2.4948115370130339E-3</v>
      </c>
    </row>
    <row r="6390" spans="1:14" x14ac:dyDescent="0.25">
      <c r="A6390">
        <v>9</v>
      </c>
      <c r="B6390">
        <v>23</v>
      </c>
      <c r="C6390">
        <v>11</v>
      </c>
      <c r="D6390">
        <v>5</v>
      </c>
      <c r="E6390">
        <v>151</v>
      </c>
      <c r="F6390">
        <v>16</v>
      </c>
      <c r="G6390">
        <v>0.9</v>
      </c>
      <c r="H6390">
        <v>0.16</v>
      </c>
      <c r="I6390">
        <v>146.464</v>
      </c>
      <c r="J6390">
        <v>20.553999999999998</v>
      </c>
      <c r="K6390">
        <v>957.51700000000005</v>
      </c>
      <c r="L6390">
        <v>891.88</v>
      </c>
      <c r="M6390" s="4">
        <f t="shared" si="198"/>
        <v>7.8917567717163092E-5</v>
      </c>
      <c r="N6390" s="3">
        <f t="shared" si="199"/>
        <v>8.4910616405462836E-4</v>
      </c>
    </row>
    <row r="6391" spans="1:14" x14ac:dyDescent="0.25">
      <c r="A6391">
        <v>9</v>
      </c>
      <c r="B6391">
        <v>23</v>
      </c>
      <c r="C6391">
        <v>12</v>
      </c>
      <c r="D6391">
        <v>21</v>
      </c>
      <c r="E6391">
        <v>271</v>
      </c>
      <c r="F6391">
        <v>15</v>
      </c>
      <c r="G6391">
        <v>0.9</v>
      </c>
      <c r="H6391">
        <v>0.16</v>
      </c>
      <c r="I6391">
        <v>280.12700000000001</v>
      </c>
      <c r="J6391">
        <v>23.71</v>
      </c>
      <c r="K6391">
        <v>1846.864</v>
      </c>
      <c r="L6391">
        <v>1749.7139999999999</v>
      </c>
      <c r="M6391" s="4">
        <f t="shared" si="198"/>
        <v>1.5482259169469917E-4</v>
      </c>
      <c r="N6391" s="3">
        <f t="shared" si="199"/>
        <v>1.6657991464464725E-3</v>
      </c>
    </row>
    <row r="6392" spans="1:14" x14ac:dyDescent="0.25">
      <c r="A6392">
        <v>9</v>
      </c>
      <c r="B6392">
        <v>23</v>
      </c>
      <c r="C6392">
        <v>13</v>
      </c>
      <c r="D6392">
        <v>0</v>
      </c>
      <c r="E6392">
        <v>33</v>
      </c>
      <c r="F6392">
        <v>15</v>
      </c>
      <c r="G6392">
        <v>0.9</v>
      </c>
      <c r="H6392">
        <v>0.16</v>
      </c>
      <c r="I6392">
        <v>30.611000000000001</v>
      </c>
      <c r="J6392">
        <v>15.952</v>
      </c>
      <c r="K6392">
        <v>191.27699999999999</v>
      </c>
      <c r="L6392">
        <v>152.791</v>
      </c>
      <c r="M6392" s="4">
        <f t="shared" si="198"/>
        <v>1.3519637270790988E-5</v>
      </c>
      <c r="N6392" s="3">
        <f t="shared" si="199"/>
        <v>1.454632685025684E-4</v>
      </c>
    </row>
    <row r="6393" spans="1:14" x14ac:dyDescent="0.25">
      <c r="A6393">
        <v>9</v>
      </c>
      <c r="B6393">
        <v>23</v>
      </c>
      <c r="C6393">
        <v>14</v>
      </c>
      <c r="D6393">
        <v>0</v>
      </c>
      <c r="E6393">
        <v>81</v>
      </c>
      <c r="F6393">
        <v>14</v>
      </c>
      <c r="G6393">
        <v>0.8</v>
      </c>
      <c r="H6393">
        <v>0.16</v>
      </c>
      <c r="I6393">
        <v>75.188000000000002</v>
      </c>
      <c r="J6393">
        <v>16.405000000000001</v>
      </c>
      <c r="K6393">
        <v>490.42399999999998</v>
      </c>
      <c r="L6393">
        <v>441.33699999999999</v>
      </c>
      <c r="M6393" s="4">
        <f t="shared" si="198"/>
        <v>3.905148964388663E-5</v>
      </c>
      <c r="N6393" s="3">
        <f t="shared" si="199"/>
        <v>4.2017083814568945E-4</v>
      </c>
    </row>
    <row r="6394" spans="1:14" x14ac:dyDescent="0.25">
      <c r="A6394">
        <v>9</v>
      </c>
      <c r="B6394">
        <v>23</v>
      </c>
      <c r="C6394">
        <v>15</v>
      </c>
      <c r="D6394">
        <v>0</v>
      </c>
      <c r="E6394">
        <v>9</v>
      </c>
      <c r="F6394">
        <v>13</v>
      </c>
      <c r="G6394">
        <v>0.7</v>
      </c>
      <c r="H6394">
        <v>0.16</v>
      </c>
      <c r="I6394">
        <v>8.3260000000000005</v>
      </c>
      <c r="J6394">
        <v>13.273999999999999</v>
      </c>
      <c r="K6394">
        <v>50.393999999999998</v>
      </c>
      <c r="L6394">
        <v>16.899999999999999</v>
      </c>
      <c r="M6394" s="4">
        <f t="shared" si="198"/>
        <v>1.4953882746782709E-6</v>
      </c>
      <c r="N6394" s="3">
        <f t="shared" si="199"/>
        <v>1.6089489810875027E-5</v>
      </c>
    </row>
    <row r="6395" spans="1:14" x14ac:dyDescent="0.25">
      <c r="A6395">
        <v>9</v>
      </c>
      <c r="B6395">
        <v>23</v>
      </c>
      <c r="C6395">
        <v>16</v>
      </c>
      <c r="D6395">
        <v>0</v>
      </c>
      <c r="E6395">
        <v>6</v>
      </c>
      <c r="F6395">
        <v>11</v>
      </c>
      <c r="G6395">
        <v>0.6</v>
      </c>
      <c r="H6395">
        <v>0.16</v>
      </c>
      <c r="I6395">
        <v>5.5430000000000001</v>
      </c>
      <c r="J6395">
        <v>11.188000000000001</v>
      </c>
      <c r="K6395">
        <v>33.688000000000002</v>
      </c>
      <c r="L6395">
        <v>0.78600000000000003</v>
      </c>
      <c r="M6395" s="4">
        <f t="shared" si="198"/>
        <v>6.9548827449533783E-8</v>
      </c>
      <c r="N6395" s="3">
        <f t="shared" si="199"/>
        <v>7.4830408232827056E-7</v>
      </c>
    </row>
    <row r="6396" spans="1:14" x14ac:dyDescent="0.25">
      <c r="A6396">
        <v>9</v>
      </c>
      <c r="B6396">
        <v>23</v>
      </c>
      <c r="C6396">
        <v>17</v>
      </c>
      <c r="D6396">
        <v>0</v>
      </c>
      <c r="E6396">
        <v>34</v>
      </c>
      <c r="F6396">
        <v>10</v>
      </c>
      <c r="G6396">
        <v>0.4</v>
      </c>
      <c r="H6396">
        <v>0.16</v>
      </c>
      <c r="I6396">
        <v>31.48</v>
      </c>
      <c r="J6396">
        <v>11.131</v>
      </c>
      <c r="K6396">
        <v>204.85900000000001</v>
      </c>
      <c r="L6396">
        <v>165.892</v>
      </c>
      <c r="M6396" s="4">
        <f t="shared" si="198"/>
        <v>1.4678872879463179E-5</v>
      </c>
      <c r="N6396" s="3">
        <f t="shared" si="199"/>
        <v>1.5793595524885679E-4</v>
      </c>
    </row>
    <row r="6397" spans="1:14" x14ac:dyDescent="0.25">
      <c r="A6397">
        <v>9</v>
      </c>
      <c r="B6397">
        <v>23</v>
      </c>
      <c r="C6397">
        <v>18</v>
      </c>
      <c r="D6397">
        <v>0</v>
      </c>
      <c r="E6397">
        <v>0</v>
      </c>
      <c r="F6397">
        <v>8</v>
      </c>
      <c r="G6397">
        <v>0.3</v>
      </c>
      <c r="H6397">
        <v>0.16</v>
      </c>
      <c r="I6397">
        <v>0</v>
      </c>
      <c r="J6397">
        <v>8</v>
      </c>
      <c r="K6397">
        <v>0</v>
      </c>
      <c r="L6397">
        <v>0</v>
      </c>
      <c r="M6397" s="4">
        <f t="shared" si="198"/>
        <v>0</v>
      </c>
      <c r="N6397" s="3">
        <f t="shared" si="199"/>
        <v>0</v>
      </c>
    </row>
    <row r="6398" spans="1:14" x14ac:dyDescent="0.25">
      <c r="A6398">
        <v>9</v>
      </c>
      <c r="B6398">
        <v>23</v>
      </c>
      <c r="C6398">
        <v>19</v>
      </c>
      <c r="D6398">
        <v>0</v>
      </c>
      <c r="E6398">
        <v>0</v>
      </c>
      <c r="F6398">
        <v>8</v>
      </c>
      <c r="G6398">
        <v>0.3</v>
      </c>
      <c r="H6398">
        <v>0.16</v>
      </c>
      <c r="I6398">
        <v>0</v>
      </c>
      <c r="J6398">
        <v>8</v>
      </c>
      <c r="K6398">
        <v>0</v>
      </c>
      <c r="L6398">
        <v>0</v>
      </c>
      <c r="M6398" s="4">
        <f t="shared" si="198"/>
        <v>0</v>
      </c>
      <c r="N6398" s="3">
        <f t="shared" si="199"/>
        <v>0</v>
      </c>
    </row>
    <row r="6399" spans="1:14" x14ac:dyDescent="0.25">
      <c r="A6399">
        <v>9</v>
      </c>
      <c r="B6399">
        <v>23</v>
      </c>
      <c r="C6399">
        <v>20</v>
      </c>
      <c r="D6399">
        <v>0</v>
      </c>
      <c r="E6399">
        <v>0</v>
      </c>
      <c r="F6399">
        <v>7</v>
      </c>
      <c r="G6399">
        <v>0.3</v>
      </c>
      <c r="H6399">
        <v>0.16</v>
      </c>
      <c r="I6399">
        <v>0</v>
      </c>
      <c r="J6399">
        <v>7</v>
      </c>
      <c r="K6399">
        <v>0</v>
      </c>
      <c r="L6399">
        <v>0</v>
      </c>
      <c r="M6399" s="4">
        <f t="shared" si="198"/>
        <v>0</v>
      </c>
      <c r="N6399" s="3">
        <f t="shared" si="199"/>
        <v>0</v>
      </c>
    </row>
    <row r="6400" spans="1:14" x14ac:dyDescent="0.25">
      <c r="A6400">
        <v>9</v>
      </c>
      <c r="B6400">
        <v>23</v>
      </c>
      <c r="C6400">
        <v>21</v>
      </c>
      <c r="D6400">
        <v>0</v>
      </c>
      <c r="E6400">
        <v>0</v>
      </c>
      <c r="F6400">
        <v>6</v>
      </c>
      <c r="G6400">
        <v>0.3</v>
      </c>
      <c r="H6400">
        <v>0.16</v>
      </c>
      <c r="I6400">
        <v>0</v>
      </c>
      <c r="J6400">
        <v>6</v>
      </c>
      <c r="K6400">
        <v>0</v>
      </c>
      <c r="L6400">
        <v>0</v>
      </c>
      <c r="M6400" s="4">
        <f t="shared" si="198"/>
        <v>0</v>
      </c>
      <c r="N6400" s="3">
        <f t="shared" si="199"/>
        <v>0</v>
      </c>
    </row>
    <row r="6401" spans="1:14" x14ac:dyDescent="0.25">
      <c r="A6401">
        <v>9</v>
      </c>
      <c r="B6401">
        <v>23</v>
      </c>
      <c r="C6401">
        <v>22</v>
      </c>
      <c r="D6401">
        <v>0</v>
      </c>
      <c r="E6401">
        <v>0</v>
      </c>
      <c r="F6401">
        <v>6</v>
      </c>
      <c r="G6401">
        <v>0.3</v>
      </c>
      <c r="H6401">
        <v>0.16</v>
      </c>
      <c r="I6401">
        <v>0</v>
      </c>
      <c r="J6401">
        <v>6</v>
      </c>
      <c r="K6401">
        <v>0</v>
      </c>
      <c r="L6401">
        <v>0</v>
      </c>
      <c r="M6401" s="4">
        <f t="shared" si="198"/>
        <v>0</v>
      </c>
      <c r="N6401" s="3">
        <f t="shared" si="199"/>
        <v>0</v>
      </c>
    </row>
    <row r="6402" spans="1:14" x14ac:dyDescent="0.25">
      <c r="A6402">
        <v>9</v>
      </c>
      <c r="B6402">
        <v>23</v>
      </c>
      <c r="C6402">
        <v>23</v>
      </c>
      <c r="D6402">
        <v>0</v>
      </c>
      <c r="E6402">
        <v>0</v>
      </c>
      <c r="F6402">
        <v>5</v>
      </c>
      <c r="G6402">
        <v>0.2</v>
      </c>
      <c r="H6402">
        <v>0.16</v>
      </c>
      <c r="I6402">
        <v>0</v>
      </c>
      <c r="J6402">
        <v>5</v>
      </c>
      <c r="K6402">
        <v>0</v>
      </c>
      <c r="L6402">
        <v>0</v>
      </c>
      <c r="M6402" s="4">
        <f t="shared" si="198"/>
        <v>0</v>
      </c>
      <c r="N6402" s="3">
        <f t="shared" si="199"/>
        <v>0</v>
      </c>
    </row>
    <row r="6403" spans="1:14" x14ac:dyDescent="0.25">
      <c r="A6403">
        <v>9</v>
      </c>
      <c r="B6403">
        <v>24</v>
      </c>
      <c r="C6403">
        <v>0</v>
      </c>
      <c r="D6403">
        <v>0</v>
      </c>
      <c r="E6403">
        <v>0</v>
      </c>
      <c r="F6403">
        <v>5</v>
      </c>
      <c r="G6403">
        <v>0.2</v>
      </c>
      <c r="H6403">
        <v>0.16</v>
      </c>
      <c r="I6403">
        <v>0</v>
      </c>
      <c r="J6403">
        <v>5</v>
      </c>
      <c r="K6403">
        <v>0</v>
      </c>
      <c r="L6403">
        <v>0</v>
      </c>
      <c r="M6403" s="4">
        <f t="shared" si="198"/>
        <v>0</v>
      </c>
      <c r="N6403" s="3">
        <f t="shared" si="199"/>
        <v>0</v>
      </c>
    </row>
    <row r="6404" spans="1:14" x14ac:dyDescent="0.25">
      <c r="A6404">
        <v>9</v>
      </c>
      <c r="B6404">
        <v>24</v>
      </c>
      <c r="C6404">
        <v>1</v>
      </c>
      <c r="D6404">
        <v>0</v>
      </c>
      <c r="E6404">
        <v>0</v>
      </c>
      <c r="F6404">
        <v>5</v>
      </c>
      <c r="G6404">
        <v>0.2</v>
      </c>
      <c r="H6404">
        <v>0.16</v>
      </c>
      <c r="I6404">
        <v>0</v>
      </c>
      <c r="J6404">
        <v>5</v>
      </c>
      <c r="K6404">
        <v>0</v>
      </c>
      <c r="L6404">
        <v>0</v>
      </c>
      <c r="M6404" s="4">
        <f t="shared" si="198"/>
        <v>0</v>
      </c>
      <c r="N6404" s="3">
        <f t="shared" si="199"/>
        <v>0</v>
      </c>
    </row>
    <row r="6405" spans="1:14" x14ac:dyDescent="0.25">
      <c r="A6405">
        <v>9</v>
      </c>
      <c r="B6405">
        <v>24</v>
      </c>
      <c r="C6405">
        <v>2</v>
      </c>
      <c r="D6405">
        <v>0</v>
      </c>
      <c r="E6405">
        <v>0</v>
      </c>
      <c r="F6405">
        <v>4</v>
      </c>
      <c r="G6405">
        <v>0.2</v>
      </c>
      <c r="H6405">
        <v>0.16</v>
      </c>
      <c r="I6405">
        <v>0</v>
      </c>
      <c r="J6405">
        <v>4</v>
      </c>
      <c r="K6405">
        <v>0</v>
      </c>
      <c r="L6405">
        <v>0</v>
      </c>
      <c r="M6405" s="4">
        <f t="shared" si="198"/>
        <v>0</v>
      </c>
      <c r="N6405" s="3">
        <f t="shared" si="199"/>
        <v>0</v>
      </c>
    </row>
    <row r="6406" spans="1:14" x14ac:dyDescent="0.25">
      <c r="A6406">
        <v>9</v>
      </c>
      <c r="B6406">
        <v>24</v>
      </c>
      <c r="C6406">
        <v>3</v>
      </c>
      <c r="D6406">
        <v>0</v>
      </c>
      <c r="E6406">
        <v>0</v>
      </c>
      <c r="F6406">
        <v>4</v>
      </c>
      <c r="G6406">
        <v>0.2</v>
      </c>
      <c r="H6406">
        <v>0.16</v>
      </c>
      <c r="I6406">
        <v>0</v>
      </c>
      <c r="J6406">
        <v>4</v>
      </c>
      <c r="K6406">
        <v>0</v>
      </c>
      <c r="L6406">
        <v>0</v>
      </c>
      <c r="M6406" s="4">
        <f t="shared" si="198"/>
        <v>0</v>
      </c>
      <c r="N6406" s="3">
        <f t="shared" si="199"/>
        <v>0</v>
      </c>
    </row>
    <row r="6407" spans="1:14" x14ac:dyDescent="0.25">
      <c r="A6407">
        <v>9</v>
      </c>
      <c r="B6407">
        <v>24</v>
      </c>
      <c r="C6407">
        <v>4</v>
      </c>
      <c r="D6407">
        <v>0</v>
      </c>
      <c r="E6407">
        <v>0</v>
      </c>
      <c r="F6407">
        <v>4</v>
      </c>
      <c r="G6407">
        <v>0.2</v>
      </c>
      <c r="H6407">
        <v>0.16</v>
      </c>
      <c r="I6407">
        <v>0</v>
      </c>
      <c r="J6407">
        <v>4</v>
      </c>
      <c r="K6407">
        <v>0</v>
      </c>
      <c r="L6407">
        <v>0</v>
      </c>
      <c r="M6407" s="4">
        <f t="shared" si="198"/>
        <v>0</v>
      </c>
      <c r="N6407" s="3">
        <f t="shared" si="199"/>
        <v>0</v>
      </c>
    </row>
    <row r="6408" spans="1:14" x14ac:dyDescent="0.25">
      <c r="A6408">
        <v>9</v>
      </c>
      <c r="B6408">
        <v>24</v>
      </c>
      <c r="C6408">
        <v>5</v>
      </c>
      <c r="D6408">
        <v>0</v>
      </c>
      <c r="E6408">
        <v>0</v>
      </c>
      <c r="F6408">
        <v>4</v>
      </c>
      <c r="G6408">
        <v>0.2</v>
      </c>
      <c r="H6408">
        <v>0.16</v>
      </c>
      <c r="I6408">
        <v>0</v>
      </c>
      <c r="J6408">
        <v>4</v>
      </c>
      <c r="K6408">
        <v>0</v>
      </c>
      <c r="L6408">
        <v>0</v>
      </c>
      <c r="M6408" s="4">
        <f t="shared" si="198"/>
        <v>0</v>
      </c>
      <c r="N6408" s="3">
        <f t="shared" si="199"/>
        <v>0</v>
      </c>
    </row>
    <row r="6409" spans="1:14" x14ac:dyDescent="0.25">
      <c r="A6409">
        <v>9</v>
      </c>
      <c r="B6409">
        <v>24</v>
      </c>
      <c r="C6409">
        <v>6</v>
      </c>
      <c r="D6409">
        <v>0</v>
      </c>
      <c r="E6409">
        <v>13</v>
      </c>
      <c r="F6409">
        <v>4</v>
      </c>
      <c r="G6409">
        <v>0.2</v>
      </c>
      <c r="H6409">
        <v>0.16</v>
      </c>
      <c r="I6409">
        <v>12.367000000000001</v>
      </c>
      <c r="J6409">
        <v>4.45</v>
      </c>
      <c r="K6409">
        <v>67.599000000000004</v>
      </c>
      <c r="L6409">
        <v>33.494999999999997</v>
      </c>
      <c r="M6409" s="4">
        <f t="shared" si="198"/>
        <v>2.963788772801697E-6</v>
      </c>
      <c r="N6409" s="3">
        <f t="shared" si="199"/>
        <v>3.1888607172500534E-5</v>
      </c>
    </row>
    <row r="6410" spans="1:14" x14ac:dyDescent="0.25">
      <c r="A6410">
        <v>9</v>
      </c>
      <c r="B6410">
        <v>24</v>
      </c>
      <c r="C6410">
        <v>7</v>
      </c>
      <c r="D6410">
        <v>285</v>
      </c>
      <c r="E6410">
        <v>81</v>
      </c>
      <c r="F6410">
        <v>6</v>
      </c>
      <c r="G6410">
        <v>0.4</v>
      </c>
      <c r="H6410">
        <v>0.16</v>
      </c>
      <c r="I6410">
        <v>166.28899999999999</v>
      </c>
      <c r="J6410">
        <v>11.898999999999999</v>
      </c>
      <c r="K6410">
        <v>1099.1120000000001</v>
      </c>
      <c r="L6410">
        <v>1028.4580000000001</v>
      </c>
      <c r="M6410" s="4">
        <f t="shared" si="198"/>
        <v>9.1002605573909195E-5</v>
      </c>
      <c r="N6410" s="3">
        <f t="shared" si="199"/>
        <v>9.7913399478774619E-4</v>
      </c>
    </row>
    <row r="6411" spans="1:14" x14ac:dyDescent="0.25">
      <c r="A6411">
        <v>9</v>
      </c>
      <c r="B6411">
        <v>24</v>
      </c>
      <c r="C6411">
        <v>8</v>
      </c>
      <c r="D6411">
        <v>270</v>
      </c>
      <c r="E6411">
        <v>160</v>
      </c>
      <c r="F6411">
        <v>7</v>
      </c>
      <c r="G6411">
        <v>0.5</v>
      </c>
      <c r="H6411">
        <v>0.16</v>
      </c>
      <c r="I6411">
        <v>302.19799999999998</v>
      </c>
      <c r="J6411">
        <v>17.588999999999999</v>
      </c>
      <c r="K6411">
        <v>2117.8200000000002</v>
      </c>
      <c r="L6411">
        <v>2011.069</v>
      </c>
      <c r="M6411" s="4">
        <f t="shared" si="198"/>
        <v>1.779484616668021E-4</v>
      </c>
      <c r="N6411" s="3">
        <f t="shared" si="199"/>
        <v>1.9146197742287946E-3</v>
      </c>
    </row>
    <row r="6412" spans="1:14" x14ac:dyDescent="0.25">
      <c r="A6412">
        <v>9</v>
      </c>
      <c r="B6412">
        <v>24</v>
      </c>
      <c r="C6412">
        <v>9</v>
      </c>
      <c r="D6412">
        <v>358</v>
      </c>
      <c r="E6412">
        <v>226</v>
      </c>
      <c r="F6412">
        <v>8</v>
      </c>
      <c r="G6412">
        <v>0.5</v>
      </c>
      <c r="H6412">
        <v>0.16</v>
      </c>
      <c r="I6412">
        <v>484.53699999999998</v>
      </c>
      <c r="J6412">
        <v>24.937999999999999</v>
      </c>
      <c r="K6412">
        <v>3302.4119999999998</v>
      </c>
      <c r="L6412">
        <v>3153.6860000000001</v>
      </c>
      <c r="M6412" s="4">
        <f t="shared" si="198"/>
        <v>2.7905237079390639E-4</v>
      </c>
      <c r="N6412" s="3">
        <f t="shared" si="199"/>
        <v>3.0024377966685932E-3</v>
      </c>
    </row>
    <row r="6413" spans="1:14" x14ac:dyDescent="0.25">
      <c r="A6413">
        <v>9</v>
      </c>
      <c r="B6413">
        <v>24</v>
      </c>
      <c r="C6413">
        <v>10</v>
      </c>
      <c r="D6413">
        <v>162</v>
      </c>
      <c r="E6413">
        <v>320</v>
      </c>
      <c r="F6413">
        <v>9</v>
      </c>
      <c r="G6413">
        <v>0.5</v>
      </c>
      <c r="H6413">
        <v>0.16</v>
      </c>
      <c r="I6413">
        <v>467.04199999999997</v>
      </c>
      <c r="J6413">
        <v>25.263000000000002</v>
      </c>
      <c r="K6413">
        <v>3131.902</v>
      </c>
      <c r="L6413">
        <v>2989.2179999999998</v>
      </c>
      <c r="M6413" s="4">
        <f t="shared" si="198"/>
        <v>2.6449949986137464E-4</v>
      </c>
      <c r="N6413" s="3">
        <f t="shared" si="199"/>
        <v>2.8458575475434453E-3</v>
      </c>
    </row>
    <row r="6414" spans="1:14" x14ac:dyDescent="0.25">
      <c r="A6414">
        <v>9</v>
      </c>
      <c r="B6414">
        <v>24</v>
      </c>
      <c r="C6414">
        <v>11</v>
      </c>
      <c r="D6414">
        <v>6</v>
      </c>
      <c r="E6414">
        <v>157</v>
      </c>
      <c r="F6414">
        <v>10</v>
      </c>
      <c r="G6414">
        <v>0.5</v>
      </c>
      <c r="H6414">
        <v>0.16</v>
      </c>
      <c r="I6414">
        <v>153.20099999999999</v>
      </c>
      <c r="J6414">
        <v>15.318</v>
      </c>
      <c r="K6414">
        <v>1024.806</v>
      </c>
      <c r="L6414">
        <v>956.78399999999999</v>
      </c>
      <c r="M6414" s="4">
        <f t="shared" si="198"/>
        <v>8.4660566568034017E-5</v>
      </c>
      <c r="N6414" s="3">
        <f t="shared" si="199"/>
        <v>9.1089742125492615E-4</v>
      </c>
    </row>
    <row r="6415" spans="1:14" x14ac:dyDescent="0.25">
      <c r="A6415">
        <v>9</v>
      </c>
      <c r="B6415">
        <v>24</v>
      </c>
      <c r="C6415">
        <v>12</v>
      </c>
      <c r="D6415">
        <v>1</v>
      </c>
      <c r="E6415">
        <v>126</v>
      </c>
      <c r="F6415">
        <v>10</v>
      </c>
      <c r="G6415">
        <v>0.5</v>
      </c>
      <c r="H6415">
        <v>0.16</v>
      </c>
      <c r="I6415">
        <v>118.78700000000001</v>
      </c>
      <c r="J6415">
        <v>14.121</v>
      </c>
      <c r="K6415">
        <v>789.77800000000002</v>
      </c>
      <c r="L6415">
        <v>730.08399999999995</v>
      </c>
      <c r="M6415" s="4">
        <f t="shared" si="198"/>
        <v>6.4601127404154474E-5</v>
      </c>
      <c r="N6415" s="3">
        <f t="shared" si="199"/>
        <v>6.9506976799306995E-4</v>
      </c>
    </row>
    <row r="6416" spans="1:14" x14ac:dyDescent="0.25">
      <c r="A6416">
        <v>9</v>
      </c>
      <c r="B6416">
        <v>24</v>
      </c>
      <c r="C6416">
        <v>13</v>
      </c>
      <c r="D6416">
        <v>0</v>
      </c>
      <c r="E6416">
        <v>49</v>
      </c>
      <c r="F6416">
        <v>11</v>
      </c>
      <c r="G6416">
        <v>0.4</v>
      </c>
      <c r="H6416">
        <v>0.16</v>
      </c>
      <c r="I6416">
        <v>45.47</v>
      </c>
      <c r="J6416">
        <v>12.625999999999999</v>
      </c>
      <c r="K6416">
        <v>293.44</v>
      </c>
      <c r="L6416">
        <v>251.334</v>
      </c>
      <c r="M6416" s="4">
        <f t="shared" si="198"/>
        <v>2.223916666437802E-5</v>
      </c>
      <c r="N6416" s="3">
        <f t="shared" si="199"/>
        <v>2.3928022675304521E-4</v>
      </c>
    </row>
    <row r="6417" spans="1:14" x14ac:dyDescent="0.25">
      <c r="A6417">
        <v>9</v>
      </c>
      <c r="B6417">
        <v>24</v>
      </c>
      <c r="C6417">
        <v>14</v>
      </c>
      <c r="D6417">
        <v>0</v>
      </c>
      <c r="E6417">
        <v>32</v>
      </c>
      <c r="F6417">
        <v>11</v>
      </c>
      <c r="G6417">
        <v>0.4</v>
      </c>
      <c r="H6417">
        <v>0.16</v>
      </c>
      <c r="I6417">
        <v>29.658000000000001</v>
      </c>
      <c r="J6417">
        <v>12.061999999999999</v>
      </c>
      <c r="K6417">
        <v>189.529</v>
      </c>
      <c r="L6417">
        <v>151.10499999999999</v>
      </c>
      <c r="M6417" s="4">
        <f t="shared" si="198"/>
        <v>1.3370452381376338E-5</v>
      </c>
      <c r="N6417" s="3">
        <f t="shared" si="199"/>
        <v>1.4385812768474975E-4</v>
      </c>
    </row>
    <row r="6418" spans="1:14" x14ac:dyDescent="0.25">
      <c r="A6418">
        <v>9</v>
      </c>
      <c r="B6418">
        <v>24</v>
      </c>
      <c r="C6418">
        <v>15</v>
      </c>
      <c r="D6418">
        <v>17</v>
      </c>
      <c r="E6418">
        <v>177</v>
      </c>
      <c r="F6418">
        <v>11</v>
      </c>
      <c r="G6418">
        <v>0.3</v>
      </c>
      <c r="H6418">
        <v>0.16</v>
      </c>
      <c r="I6418">
        <v>179.38200000000001</v>
      </c>
      <c r="J6418">
        <v>17.643999999999998</v>
      </c>
      <c r="K6418">
        <v>1217.604</v>
      </c>
      <c r="L6418">
        <v>1142.751</v>
      </c>
      <c r="M6418" s="4">
        <f t="shared" si="198"/>
        <v>1.0111576605188573E-4</v>
      </c>
      <c r="N6418" s="3">
        <f t="shared" si="199"/>
        <v>1.0879455959093046E-3</v>
      </c>
    </row>
    <row r="6419" spans="1:14" x14ac:dyDescent="0.25">
      <c r="A6419">
        <v>9</v>
      </c>
      <c r="B6419">
        <v>24</v>
      </c>
      <c r="C6419">
        <v>16</v>
      </c>
      <c r="D6419">
        <v>309</v>
      </c>
      <c r="E6419">
        <v>124</v>
      </c>
      <c r="F6419">
        <v>10</v>
      </c>
      <c r="G6419">
        <v>0.2</v>
      </c>
      <c r="H6419">
        <v>0.16</v>
      </c>
      <c r="I6419">
        <v>259.25599999999997</v>
      </c>
      <c r="J6419">
        <v>19.928000000000001</v>
      </c>
      <c r="K6419">
        <v>1776.95</v>
      </c>
      <c r="L6419">
        <v>1682.277</v>
      </c>
      <c r="M6419" s="4">
        <f t="shared" si="198"/>
        <v>1.4885546157165312E-4</v>
      </c>
      <c r="N6419" s="3">
        <f t="shared" si="199"/>
        <v>1.6015963698561781E-3</v>
      </c>
    </row>
    <row r="6420" spans="1:14" x14ac:dyDescent="0.25">
      <c r="A6420">
        <v>9</v>
      </c>
      <c r="B6420">
        <v>24</v>
      </c>
      <c r="C6420">
        <v>17</v>
      </c>
      <c r="D6420">
        <v>79</v>
      </c>
      <c r="E6420">
        <v>55</v>
      </c>
      <c r="F6420">
        <v>8</v>
      </c>
      <c r="G6420">
        <v>0.3</v>
      </c>
      <c r="H6420">
        <v>0.16</v>
      </c>
      <c r="I6420">
        <v>70.099999999999994</v>
      </c>
      <c r="J6420">
        <v>10.554</v>
      </c>
      <c r="K6420">
        <v>445.517</v>
      </c>
      <c r="L6420">
        <v>398.02199999999999</v>
      </c>
      <c r="M6420" s="4">
        <f t="shared" ref="M6420:M6483" si="200">L6420/SUM($L$19:$L$8778)</f>
        <v>3.5218782950532235E-5</v>
      </c>
      <c r="N6420" s="3">
        <f t="shared" ref="N6420:N6483" si="201">L6420/SUMIF($A$19:$A$8778,$A6420,$L$19:$L$8778)</f>
        <v>3.7893319014817159E-4</v>
      </c>
    </row>
    <row r="6421" spans="1:14" x14ac:dyDescent="0.25">
      <c r="A6421">
        <v>9</v>
      </c>
      <c r="B6421">
        <v>24</v>
      </c>
      <c r="C6421">
        <v>18</v>
      </c>
      <c r="D6421">
        <v>0</v>
      </c>
      <c r="E6421">
        <v>0</v>
      </c>
      <c r="F6421">
        <v>6</v>
      </c>
      <c r="G6421">
        <v>0.6</v>
      </c>
      <c r="H6421">
        <v>0.16</v>
      </c>
      <c r="I6421">
        <v>0</v>
      </c>
      <c r="J6421">
        <v>6</v>
      </c>
      <c r="K6421">
        <v>0</v>
      </c>
      <c r="L6421">
        <v>0</v>
      </c>
      <c r="M6421" s="4">
        <f t="shared" si="200"/>
        <v>0</v>
      </c>
      <c r="N6421" s="3">
        <f t="shared" si="201"/>
        <v>0</v>
      </c>
    </row>
    <row r="6422" spans="1:14" x14ac:dyDescent="0.25">
      <c r="A6422">
        <v>9</v>
      </c>
      <c r="B6422">
        <v>24</v>
      </c>
      <c r="C6422">
        <v>19</v>
      </c>
      <c r="D6422">
        <v>0</v>
      </c>
      <c r="E6422">
        <v>0</v>
      </c>
      <c r="F6422">
        <v>5</v>
      </c>
      <c r="G6422">
        <v>0.7</v>
      </c>
      <c r="H6422">
        <v>0.16</v>
      </c>
      <c r="I6422">
        <v>0</v>
      </c>
      <c r="J6422">
        <v>5</v>
      </c>
      <c r="K6422">
        <v>0</v>
      </c>
      <c r="L6422">
        <v>0</v>
      </c>
      <c r="M6422" s="4">
        <f t="shared" si="200"/>
        <v>0</v>
      </c>
      <c r="N6422" s="3">
        <f t="shared" si="201"/>
        <v>0</v>
      </c>
    </row>
    <row r="6423" spans="1:14" x14ac:dyDescent="0.25">
      <c r="A6423">
        <v>9</v>
      </c>
      <c r="B6423">
        <v>24</v>
      </c>
      <c r="C6423">
        <v>20</v>
      </c>
      <c r="D6423">
        <v>0</v>
      </c>
      <c r="E6423">
        <v>0</v>
      </c>
      <c r="F6423">
        <v>5</v>
      </c>
      <c r="G6423">
        <v>0.8</v>
      </c>
      <c r="H6423">
        <v>0.16</v>
      </c>
      <c r="I6423">
        <v>0</v>
      </c>
      <c r="J6423">
        <v>5</v>
      </c>
      <c r="K6423">
        <v>0</v>
      </c>
      <c r="L6423">
        <v>0</v>
      </c>
      <c r="M6423" s="4">
        <f t="shared" si="200"/>
        <v>0</v>
      </c>
      <c r="N6423" s="3">
        <f t="shared" si="201"/>
        <v>0</v>
      </c>
    </row>
    <row r="6424" spans="1:14" x14ac:dyDescent="0.25">
      <c r="A6424">
        <v>9</v>
      </c>
      <c r="B6424">
        <v>24</v>
      </c>
      <c r="C6424">
        <v>21</v>
      </c>
      <c r="D6424">
        <v>0</v>
      </c>
      <c r="E6424">
        <v>0</v>
      </c>
      <c r="F6424">
        <v>4</v>
      </c>
      <c r="G6424">
        <v>0.9</v>
      </c>
      <c r="H6424">
        <v>0.16</v>
      </c>
      <c r="I6424">
        <v>0</v>
      </c>
      <c r="J6424">
        <v>4</v>
      </c>
      <c r="K6424">
        <v>0</v>
      </c>
      <c r="L6424">
        <v>0</v>
      </c>
      <c r="M6424" s="4">
        <f t="shared" si="200"/>
        <v>0</v>
      </c>
      <c r="N6424" s="3">
        <f t="shared" si="201"/>
        <v>0</v>
      </c>
    </row>
    <row r="6425" spans="1:14" x14ac:dyDescent="0.25">
      <c r="A6425">
        <v>9</v>
      </c>
      <c r="B6425">
        <v>24</v>
      </c>
      <c r="C6425">
        <v>22</v>
      </c>
      <c r="D6425">
        <v>0</v>
      </c>
      <c r="E6425">
        <v>0</v>
      </c>
      <c r="F6425">
        <v>4</v>
      </c>
      <c r="G6425">
        <v>0.9</v>
      </c>
      <c r="H6425">
        <v>0.16</v>
      </c>
      <c r="I6425">
        <v>0</v>
      </c>
      <c r="J6425">
        <v>4</v>
      </c>
      <c r="K6425">
        <v>0</v>
      </c>
      <c r="L6425">
        <v>0</v>
      </c>
      <c r="M6425" s="4">
        <f t="shared" si="200"/>
        <v>0</v>
      </c>
      <c r="N6425" s="3">
        <f t="shared" si="201"/>
        <v>0</v>
      </c>
    </row>
    <row r="6426" spans="1:14" x14ac:dyDescent="0.25">
      <c r="A6426">
        <v>9</v>
      </c>
      <c r="B6426">
        <v>24</v>
      </c>
      <c r="C6426">
        <v>23</v>
      </c>
      <c r="D6426">
        <v>0</v>
      </c>
      <c r="E6426">
        <v>0</v>
      </c>
      <c r="F6426">
        <v>4</v>
      </c>
      <c r="G6426">
        <v>1</v>
      </c>
      <c r="H6426">
        <v>0.16</v>
      </c>
      <c r="I6426">
        <v>0</v>
      </c>
      <c r="J6426">
        <v>4</v>
      </c>
      <c r="K6426">
        <v>0</v>
      </c>
      <c r="L6426">
        <v>0</v>
      </c>
      <c r="M6426" s="4">
        <f t="shared" si="200"/>
        <v>0</v>
      </c>
      <c r="N6426" s="3">
        <f t="shared" si="201"/>
        <v>0</v>
      </c>
    </row>
    <row r="6427" spans="1:14" x14ac:dyDescent="0.25">
      <c r="A6427">
        <v>9</v>
      </c>
      <c r="B6427">
        <v>25</v>
      </c>
      <c r="C6427">
        <v>0</v>
      </c>
      <c r="D6427">
        <v>0</v>
      </c>
      <c r="E6427">
        <v>0</v>
      </c>
      <c r="F6427">
        <v>4</v>
      </c>
      <c r="G6427">
        <v>1</v>
      </c>
      <c r="H6427">
        <v>0.16</v>
      </c>
      <c r="I6427">
        <v>0</v>
      </c>
      <c r="J6427">
        <v>4</v>
      </c>
      <c r="K6427">
        <v>0</v>
      </c>
      <c r="L6427">
        <v>0</v>
      </c>
      <c r="M6427" s="4">
        <f t="shared" si="200"/>
        <v>0</v>
      </c>
      <c r="N6427" s="3">
        <f t="shared" si="201"/>
        <v>0</v>
      </c>
    </row>
    <row r="6428" spans="1:14" x14ac:dyDescent="0.25">
      <c r="A6428">
        <v>9</v>
      </c>
      <c r="B6428">
        <v>25</v>
      </c>
      <c r="C6428">
        <v>1</v>
      </c>
      <c r="D6428">
        <v>0</v>
      </c>
      <c r="E6428">
        <v>0</v>
      </c>
      <c r="F6428">
        <v>4</v>
      </c>
      <c r="G6428">
        <v>1</v>
      </c>
      <c r="H6428">
        <v>0.16</v>
      </c>
      <c r="I6428">
        <v>0</v>
      </c>
      <c r="J6428">
        <v>4</v>
      </c>
      <c r="K6428">
        <v>0</v>
      </c>
      <c r="L6428">
        <v>0</v>
      </c>
      <c r="M6428" s="4">
        <f t="shared" si="200"/>
        <v>0</v>
      </c>
      <c r="N6428" s="3">
        <f t="shared" si="201"/>
        <v>0</v>
      </c>
    </row>
    <row r="6429" spans="1:14" x14ac:dyDescent="0.25">
      <c r="A6429">
        <v>9</v>
      </c>
      <c r="B6429">
        <v>25</v>
      </c>
      <c r="C6429">
        <v>2</v>
      </c>
      <c r="D6429">
        <v>0</v>
      </c>
      <c r="E6429">
        <v>0</v>
      </c>
      <c r="F6429">
        <v>4</v>
      </c>
      <c r="G6429">
        <v>1</v>
      </c>
      <c r="H6429">
        <v>0.16</v>
      </c>
      <c r="I6429">
        <v>0</v>
      </c>
      <c r="J6429">
        <v>4</v>
      </c>
      <c r="K6429">
        <v>0</v>
      </c>
      <c r="L6429">
        <v>0</v>
      </c>
      <c r="M6429" s="4">
        <f t="shared" si="200"/>
        <v>0</v>
      </c>
      <c r="N6429" s="3">
        <f t="shared" si="201"/>
        <v>0</v>
      </c>
    </row>
    <row r="6430" spans="1:14" x14ac:dyDescent="0.25">
      <c r="A6430">
        <v>9</v>
      </c>
      <c r="B6430">
        <v>25</v>
      </c>
      <c r="C6430">
        <v>3</v>
      </c>
      <c r="D6430">
        <v>0</v>
      </c>
      <c r="E6430">
        <v>0</v>
      </c>
      <c r="F6430">
        <v>4</v>
      </c>
      <c r="G6430">
        <v>1</v>
      </c>
      <c r="H6430">
        <v>0.16</v>
      </c>
      <c r="I6430">
        <v>0</v>
      </c>
      <c r="J6430">
        <v>4</v>
      </c>
      <c r="K6430">
        <v>0</v>
      </c>
      <c r="L6430">
        <v>0</v>
      </c>
      <c r="M6430" s="4">
        <f t="shared" si="200"/>
        <v>0</v>
      </c>
      <c r="N6430" s="3">
        <f t="shared" si="201"/>
        <v>0</v>
      </c>
    </row>
    <row r="6431" spans="1:14" x14ac:dyDescent="0.25">
      <c r="A6431">
        <v>9</v>
      </c>
      <c r="B6431">
        <v>25</v>
      </c>
      <c r="C6431">
        <v>4</v>
      </c>
      <c r="D6431">
        <v>0</v>
      </c>
      <c r="E6431">
        <v>0</v>
      </c>
      <c r="F6431">
        <v>3</v>
      </c>
      <c r="G6431">
        <v>1</v>
      </c>
      <c r="H6431">
        <v>0.16</v>
      </c>
      <c r="I6431">
        <v>0</v>
      </c>
      <c r="J6431">
        <v>3</v>
      </c>
      <c r="K6431">
        <v>0</v>
      </c>
      <c r="L6431">
        <v>0</v>
      </c>
      <c r="M6431" s="4">
        <f t="shared" si="200"/>
        <v>0</v>
      </c>
      <c r="N6431" s="3">
        <f t="shared" si="201"/>
        <v>0</v>
      </c>
    </row>
    <row r="6432" spans="1:14" x14ac:dyDescent="0.25">
      <c r="A6432">
        <v>9</v>
      </c>
      <c r="B6432">
        <v>25</v>
      </c>
      <c r="C6432">
        <v>5</v>
      </c>
      <c r="D6432">
        <v>0</v>
      </c>
      <c r="E6432">
        <v>0</v>
      </c>
      <c r="F6432">
        <v>3</v>
      </c>
      <c r="G6432">
        <v>1</v>
      </c>
      <c r="H6432">
        <v>0.16</v>
      </c>
      <c r="I6432">
        <v>0</v>
      </c>
      <c r="J6432">
        <v>3</v>
      </c>
      <c r="K6432">
        <v>0</v>
      </c>
      <c r="L6432">
        <v>0</v>
      </c>
      <c r="M6432" s="4">
        <f t="shared" si="200"/>
        <v>0</v>
      </c>
      <c r="N6432" s="3">
        <f t="shared" si="201"/>
        <v>0</v>
      </c>
    </row>
    <row r="6433" spans="1:14" x14ac:dyDescent="0.25">
      <c r="A6433">
        <v>9</v>
      </c>
      <c r="B6433">
        <v>25</v>
      </c>
      <c r="C6433">
        <v>6</v>
      </c>
      <c r="D6433">
        <v>204</v>
      </c>
      <c r="E6433">
        <v>11</v>
      </c>
      <c r="F6433">
        <v>4</v>
      </c>
      <c r="G6433">
        <v>0.6</v>
      </c>
      <c r="H6433">
        <v>0.16</v>
      </c>
      <c r="I6433">
        <v>19.346</v>
      </c>
      <c r="J6433">
        <v>4.516</v>
      </c>
      <c r="K6433">
        <v>70.003</v>
      </c>
      <c r="L6433">
        <v>35.814</v>
      </c>
      <c r="M6433" s="4">
        <f t="shared" si="200"/>
        <v>3.1689843591318104E-6</v>
      </c>
      <c r="N6433" s="3">
        <f t="shared" si="201"/>
        <v>3.4096389827614098E-5</v>
      </c>
    </row>
    <row r="6434" spans="1:14" x14ac:dyDescent="0.25">
      <c r="A6434">
        <v>9</v>
      </c>
      <c r="B6434">
        <v>25</v>
      </c>
      <c r="C6434">
        <v>7</v>
      </c>
      <c r="D6434">
        <v>663</v>
      </c>
      <c r="E6434">
        <v>44</v>
      </c>
      <c r="F6434">
        <v>7</v>
      </c>
      <c r="G6434">
        <v>0.1</v>
      </c>
      <c r="H6434">
        <v>0.16</v>
      </c>
      <c r="I6434">
        <v>234.88300000000001</v>
      </c>
      <c r="J6434">
        <v>16.045000000000002</v>
      </c>
      <c r="K6434">
        <v>1482.4690000000001</v>
      </c>
      <c r="L6434">
        <v>1398.231</v>
      </c>
      <c r="M6434" s="4">
        <f t="shared" si="200"/>
        <v>1.2372178950838304E-4</v>
      </c>
      <c r="N6434" s="3">
        <f t="shared" si="201"/>
        <v>1.3311729838905088E-3</v>
      </c>
    </row>
    <row r="6435" spans="1:14" x14ac:dyDescent="0.25">
      <c r="A6435">
        <v>9</v>
      </c>
      <c r="B6435">
        <v>25</v>
      </c>
      <c r="C6435">
        <v>8</v>
      </c>
      <c r="D6435">
        <v>827</v>
      </c>
      <c r="E6435">
        <v>61</v>
      </c>
      <c r="F6435">
        <v>10</v>
      </c>
      <c r="G6435">
        <v>0</v>
      </c>
      <c r="H6435">
        <v>0.16</v>
      </c>
      <c r="I6435">
        <v>482.92599999999999</v>
      </c>
      <c r="J6435">
        <v>29.832000000000001</v>
      </c>
      <c r="K6435">
        <v>3287.3560000000002</v>
      </c>
      <c r="L6435">
        <v>3139.1640000000002</v>
      </c>
      <c r="M6435" s="4">
        <f t="shared" si="200"/>
        <v>2.7776739869184261E-4</v>
      </c>
      <c r="N6435" s="3">
        <f t="shared" si="201"/>
        <v>2.9886122599210472E-3</v>
      </c>
    </row>
    <row r="6436" spans="1:14" x14ac:dyDescent="0.25">
      <c r="A6436">
        <v>9</v>
      </c>
      <c r="B6436">
        <v>25</v>
      </c>
      <c r="C6436">
        <v>9</v>
      </c>
      <c r="D6436">
        <v>908</v>
      </c>
      <c r="E6436">
        <v>71</v>
      </c>
      <c r="F6436">
        <v>12</v>
      </c>
      <c r="G6436">
        <v>0.1</v>
      </c>
      <c r="H6436">
        <v>0.16</v>
      </c>
      <c r="I6436">
        <v>700.89400000000001</v>
      </c>
      <c r="J6436">
        <v>39.801000000000002</v>
      </c>
      <c r="K6436">
        <v>4566.3890000000001</v>
      </c>
      <c r="L6436">
        <v>4372.8760000000002</v>
      </c>
      <c r="M6436" s="4">
        <f t="shared" si="200"/>
        <v>3.8693180455751591E-4</v>
      </c>
      <c r="N6436" s="3">
        <f t="shared" si="201"/>
        <v>4.163156440604731E-3</v>
      </c>
    </row>
    <row r="6437" spans="1:14" x14ac:dyDescent="0.25">
      <c r="A6437">
        <v>9</v>
      </c>
      <c r="B6437">
        <v>25</v>
      </c>
      <c r="C6437">
        <v>10</v>
      </c>
      <c r="D6437">
        <v>953</v>
      </c>
      <c r="E6437">
        <v>76</v>
      </c>
      <c r="F6437">
        <v>13</v>
      </c>
      <c r="G6437">
        <v>0.2</v>
      </c>
      <c r="H6437">
        <v>0.16</v>
      </c>
      <c r="I6437">
        <v>868.98400000000004</v>
      </c>
      <c r="J6437">
        <v>46.298000000000002</v>
      </c>
      <c r="K6437">
        <v>5464.3720000000003</v>
      </c>
      <c r="L6437">
        <v>5239.0389999999998</v>
      </c>
      <c r="M6437" s="4">
        <f t="shared" si="200"/>
        <v>4.6357381604628247E-4</v>
      </c>
      <c r="N6437" s="3">
        <f t="shared" si="201"/>
        <v>4.9877789709631293E-3</v>
      </c>
    </row>
    <row r="6438" spans="1:14" x14ac:dyDescent="0.25">
      <c r="A6438">
        <v>9</v>
      </c>
      <c r="B6438">
        <v>25</v>
      </c>
      <c r="C6438">
        <v>11</v>
      </c>
      <c r="D6438">
        <v>974</v>
      </c>
      <c r="E6438">
        <v>80</v>
      </c>
      <c r="F6438">
        <v>15</v>
      </c>
      <c r="G6438">
        <v>0.3</v>
      </c>
      <c r="H6438">
        <v>0.16</v>
      </c>
      <c r="I6438">
        <v>970.30100000000004</v>
      </c>
      <c r="J6438">
        <v>50.99</v>
      </c>
      <c r="K6438">
        <v>5949.3050000000003</v>
      </c>
      <c r="L6438">
        <v>5706.7889999999998</v>
      </c>
      <c r="M6438" s="4">
        <f t="shared" si="200"/>
        <v>5.0496244713981863E-4</v>
      </c>
      <c r="N6438" s="3">
        <f t="shared" si="201"/>
        <v>5.4330960632138275E-3</v>
      </c>
    </row>
    <row r="6439" spans="1:14" x14ac:dyDescent="0.25">
      <c r="A6439">
        <v>9</v>
      </c>
      <c r="B6439">
        <v>25</v>
      </c>
      <c r="C6439">
        <v>12</v>
      </c>
      <c r="D6439">
        <v>982</v>
      </c>
      <c r="E6439">
        <v>79</v>
      </c>
      <c r="F6439">
        <v>16</v>
      </c>
      <c r="G6439">
        <v>0.3</v>
      </c>
      <c r="H6439">
        <v>0.16</v>
      </c>
      <c r="I6439">
        <v>995.72699999999998</v>
      </c>
      <c r="J6439">
        <v>52.923999999999999</v>
      </c>
      <c r="K6439">
        <v>6047.3789999999999</v>
      </c>
      <c r="L6439">
        <v>5801.3879999999999</v>
      </c>
      <c r="M6439" s="4">
        <f t="shared" si="200"/>
        <v>5.1333299361297187E-4</v>
      </c>
      <c r="N6439" s="3">
        <f t="shared" si="201"/>
        <v>5.5231581724812222E-3</v>
      </c>
    </row>
    <row r="6440" spans="1:14" x14ac:dyDescent="0.25">
      <c r="A6440">
        <v>9</v>
      </c>
      <c r="B6440">
        <v>25</v>
      </c>
      <c r="C6440">
        <v>13</v>
      </c>
      <c r="D6440">
        <v>974</v>
      </c>
      <c r="E6440">
        <v>76</v>
      </c>
      <c r="F6440">
        <v>16</v>
      </c>
      <c r="G6440">
        <v>0.4</v>
      </c>
      <c r="H6440">
        <v>0.16</v>
      </c>
      <c r="I6440">
        <v>942.43100000000004</v>
      </c>
      <c r="J6440">
        <v>49.923000000000002</v>
      </c>
      <c r="K6440">
        <v>5814.6859999999997</v>
      </c>
      <c r="L6440">
        <v>5576.94</v>
      </c>
      <c r="M6440" s="4">
        <f t="shared" si="200"/>
        <v>4.9347282157303173E-4</v>
      </c>
      <c r="N6440" s="3">
        <f t="shared" si="201"/>
        <v>5.3094745151397258E-3</v>
      </c>
    </row>
    <row r="6441" spans="1:14" x14ac:dyDescent="0.25">
      <c r="A6441">
        <v>9</v>
      </c>
      <c r="B6441">
        <v>25</v>
      </c>
      <c r="C6441">
        <v>14</v>
      </c>
      <c r="D6441">
        <v>949</v>
      </c>
      <c r="E6441">
        <v>71</v>
      </c>
      <c r="F6441">
        <v>16</v>
      </c>
      <c r="G6441">
        <v>0.4</v>
      </c>
      <c r="H6441">
        <v>0.16</v>
      </c>
      <c r="I6441">
        <v>816.05399999999997</v>
      </c>
      <c r="J6441">
        <v>45.42</v>
      </c>
      <c r="K6441">
        <v>5166.9889999999996</v>
      </c>
      <c r="L6441">
        <v>4952.1930000000002</v>
      </c>
      <c r="M6441" s="4">
        <f t="shared" si="200"/>
        <v>4.3819238734578761E-4</v>
      </c>
      <c r="N6441" s="3">
        <f t="shared" si="201"/>
        <v>4.7146898707092688E-3</v>
      </c>
    </row>
    <row r="6442" spans="1:14" x14ac:dyDescent="0.25">
      <c r="A6442">
        <v>9</v>
      </c>
      <c r="B6442">
        <v>25</v>
      </c>
      <c r="C6442">
        <v>15</v>
      </c>
      <c r="D6442">
        <v>896</v>
      </c>
      <c r="E6442">
        <v>64</v>
      </c>
      <c r="F6442">
        <v>15</v>
      </c>
      <c r="G6442">
        <v>0.4</v>
      </c>
      <c r="H6442">
        <v>0.16</v>
      </c>
      <c r="I6442">
        <v>626.02099999999996</v>
      </c>
      <c r="J6442">
        <v>37.628999999999998</v>
      </c>
      <c r="K6442">
        <v>4131.04</v>
      </c>
      <c r="L6442">
        <v>3952.953</v>
      </c>
      <c r="M6442" s="4">
        <f t="shared" si="200"/>
        <v>3.4977512228131922E-4</v>
      </c>
      <c r="N6442" s="3">
        <f t="shared" si="201"/>
        <v>3.7633726045188088E-3</v>
      </c>
    </row>
    <row r="6443" spans="1:14" x14ac:dyDescent="0.25">
      <c r="A6443">
        <v>9</v>
      </c>
      <c r="B6443">
        <v>25</v>
      </c>
      <c r="C6443">
        <v>16</v>
      </c>
      <c r="D6443">
        <v>795</v>
      </c>
      <c r="E6443">
        <v>53</v>
      </c>
      <c r="F6443">
        <v>14</v>
      </c>
      <c r="G6443">
        <v>0.3</v>
      </c>
      <c r="H6443">
        <v>0.16</v>
      </c>
      <c r="I6443">
        <v>393.49799999999999</v>
      </c>
      <c r="J6443">
        <v>28.588000000000001</v>
      </c>
      <c r="K6443">
        <v>2623.4969999999998</v>
      </c>
      <c r="L6443">
        <v>2498.828</v>
      </c>
      <c r="M6443" s="4">
        <f t="shared" si="200"/>
        <v>2.2110757938684938E-4</v>
      </c>
      <c r="N6443" s="3">
        <f t="shared" si="201"/>
        <v>2.3789862511910784E-3</v>
      </c>
    </row>
    <row r="6444" spans="1:14" x14ac:dyDescent="0.25">
      <c r="A6444">
        <v>9</v>
      </c>
      <c r="B6444">
        <v>25</v>
      </c>
      <c r="C6444">
        <v>17</v>
      </c>
      <c r="D6444">
        <v>565</v>
      </c>
      <c r="E6444">
        <v>34</v>
      </c>
      <c r="F6444">
        <v>10</v>
      </c>
      <c r="G6444">
        <v>0.4</v>
      </c>
      <c r="H6444">
        <v>0.16</v>
      </c>
      <c r="I6444">
        <v>145.25299999999999</v>
      </c>
      <c r="J6444">
        <v>14.88</v>
      </c>
      <c r="K6444">
        <v>795.01599999999996</v>
      </c>
      <c r="L6444">
        <v>735.13599999999997</v>
      </c>
      <c r="M6444" s="4">
        <f t="shared" si="200"/>
        <v>6.5048151165318657E-5</v>
      </c>
      <c r="N6444" s="3">
        <f t="shared" si="201"/>
        <v>6.9987947820162265E-4</v>
      </c>
    </row>
    <row r="6445" spans="1:14" x14ac:dyDescent="0.25">
      <c r="A6445">
        <v>9</v>
      </c>
      <c r="B6445">
        <v>25</v>
      </c>
      <c r="C6445">
        <v>18</v>
      </c>
      <c r="D6445">
        <v>0</v>
      </c>
      <c r="E6445">
        <v>0</v>
      </c>
      <c r="F6445">
        <v>7</v>
      </c>
      <c r="G6445">
        <v>0.7</v>
      </c>
      <c r="H6445">
        <v>0.16</v>
      </c>
      <c r="I6445">
        <v>0</v>
      </c>
      <c r="J6445">
        <v>7</v>
      </c>
      <c r="K6445">
        <v>0</v>
      </c>
      <c r="L6445">
        <v>0</v>
      </c>
      <c r="M6445" s="4">
        <f t="shared" si="200"/>
        <v>0</v>
      </c>
      <c r="N6445" s="3">
        <f t="shared" si="201"/>
        <v>0</v>
      </c>
    </row>
    <row r="6446" spans="1:14" x14ac:dyDescent="0.25">
      <c r="A6446">
        <v>9</v>
      </c>
      <c r="B6446">
        <v>25</v>
      </c>
      <c r="C6446">
        <v>19</v>
      </c>
      <c r="D6446">
        <v>0</v>
      </c>
      <c r="E6446">
        <v>0</v>
      </c>
      <c r="F6446">
        <v>7</v>
      </c>
      <c r="G6446">
        <v>0.7</v>
      </c>
      <c r="H6446">
        <v>0.16</v>
      </c>
      <c r="I6446">
        <v>0</v>
      </c>
      <c r="J6446">
        <v>7</v>
      </c>
      <c r="K6446">
        <v>0</v>
      </c>
      <c r="L6446">
        <v>0</v>
      </c>
      <c r="M6446" s="4">
        <f t="shared" si="200"/>
        <v>0</v>
      </c>
      <c r="N6446" s="3">
        <f t="shared" si="201"/>
        <v>0</v>
      </c>
    </row>
    <row r="6447" spans="1:14" x14ac:dyDescent="0.25">
      <c r="A6447">
        <v>9</v>
      </c>
      <c r="B6447">
        <v>25</v>
      </c>
      <c r="C6447">
        <v>20</v>
      </c>
      <c r="D6447">
        <v>0</v>
      </c>
      <c r="E6447">
        <v>0</v>
      </c>
      <c r="F6447">
        <v>7</v>
      </c>
      <c r="G6447">
        <v>0.6</v>
      </c>
      <c r="H6447">
        <v>0.16</v>
      </c>
      <c r="I6447">
        <v>0</v>
      </c>
      <c r="J6447">
        <v>7</v>
      </c>
      <c r="K6447">
        <v>0</v>
      </c>
      <c r="L6447">
        <v>0</v>
      </c>
      <c r="M6447" s="4">
        <f t="shared" si="200"/>
        <v>0</v>
      </c>
      <c r="N6447" s="3">
        <f t="shared" si="201"/>
        <v>0</v>
      </c>
    </row>
    <row r="6448" spans="1:14" x14ac:dyDescent="0.25">
      <c r="A6448">
        <v>9</v>
      </c>
      <c r="B6448">
        <v>25</v>
      </c>
      <c r="C6448">
        <v>21</v>
      </c>
      <c r="D6448">
        <v>0</v>
      </c>
      <c r="E6448">
        <v>0</v>
      </c>
      <c r="F6448">
        <v>7</v>
      </c>
      <c r="G6448">
        <v>0.5</v>
      </c>
      <c r="H6448">
        <v>0.16</v>
      </c>
      <c r="I6448">
        <v>0</v>
      </c>
      <c r="J6448">
        <v>7</v>
      </c>
      <c r="K6448">
        <v>0</v>
      </c>
      <c r="L6448">
        <v>0</v>
      </c>
      <c r="M6448" s="4">
        <f t="shared" si="200"/>
        <v>0</v>
      </c>
      <c r="N6448" s="3">
        <f t="shared" si="201"/>
        <v>0</v>
      </c>
    </row>
    <row r="6449" spans="1:14" x14ac:dyDescent="0.25">
      <c r="A6449">
        <v>9</v>
      </c>
      <c r="B6449">
        <v>25</v>
      </c>
      <c r="C6449">
        <v>22</v>
      </c>
      <c r="D6449">
        <v>0</v>
      </c>
      <c r="E6449">
        <v>0</v>
      </c>
      <c r="F6449">
        <v>6</v>
      </c>
      <c r="G6449">
        <v>0.7</v>
      </c>
      <c r="H6449">
        <v>0.16</v>
      </c>
      <c r="I6449">
        <v>0</v>
      </c>
      <c r="J6449">
        <v>6</v>
      </c>
      <c r="K6449">
        <v>0</v>
      </c>
      <c r="L6449">
        <v>0</v>
      </c>
      <c r="M6449" s="4">
        <f t="shared" si="200"/>
        <v>0</v>
      </c>
      <c r="N6449" s="3">
        <f t="shared" si="201"/>
        <v>0</v>
      </c>
    </row>
    <row r="6450" spans="1:14" x14ac:dyDescent="0.25">
      <c r="A6450">
        <v>9</v>
      </c>
      <c r="B6450">
        <v>25</v>
      </c>
      <c r="C6450">
        <v>23</v>
      </c>
      <c r="D6450">
        <v>0</v>
      </c>
      <c r="E6450">
        <v>0</v>
      </c>
      <c r="F6450">
        <v>6</v>
      </c>
      <c r="G6450">
        <v>0.8</v>
      </c>
      <c r="H6450">
        <v>0.16</v>
      </c>
      <c r="I6450">
        <v>0</v>
      </c>
      <c r="J6450">
        <v>6</v>
      </c>
      <c r="K6450">
        <v>0</v>
      </c>
      <c r="L6450">
        <v>0</v>
      </c>
      <c r="M6450" s="4">
        <f t="shared" si="200"/>
        <v>0</v>
      </c>
      <c r="N6450" s="3">
        <f t="shared" si="201"/>
        <v>0</v>
      </c>
    </row>
    <row r="6451" spans="1:14" x14ac:dyDescent="0.25">
      <c r="A6451">
        <v>9</v>
      </c>
      <c r="B6451">
        <v>26</v>
      </c>
      <c r="C6451">
        <v>0</v>
      </c>
      <c r="D6451">
        <v>0</v>
      </c>
      <c r="E6451">
        <v>0</v>
      </c>
      <c r="F6451">
        <v>5</v>
      </c>
      <c r="G6451">
        <v>0.9</v>
      </c>
      <c r="H6451">
        <v>0.16</v>
      </c>
      <c r="I6451">
        <v>0</v>
      </c>
      <c r="J6451">
        <v>5</v>
      </c>
      <c r="K6451">
        <v>0</v>
      </c>
      <c r="L6451">
        <v>0</v>
      </c>
      <c r="M6451" s="4">
        <f t="shared" si="200"/>
        <v>0</v>
      </c>
      <c r="N6451" s="3">
        <f t="shared" si="201"/>
        <v>0</v>
      </c>
    </row>
    <row r="6452" spans="1:14" x14ac:dyDescent="0.25">
      <c r="A6452">
        <v>9</v>
      </c>
      <c r="B6452">
        <v>26</v>
      </c>
      <c r="C6452">
        <v>1</v>
      </c>
      <c r="D6452">
        <v>0</v>
      </c>
      <c r="E6452">
        <v>0</v>
      </c>
      <c r="F6452">
        <v>5</v>
      </c>
      <c r="G6452">
        <v>1</v>
      </c>
      <c r="H6452">
        <v>0.16</v>
      </c>
      <c r="I6452">
        <v>0</v>
      </c>
      <c r="J6452">
        <v>5</v>
      </c>
      <c r="K6452">
        <v>0</v>
      </c>
      <c r="L6452">
        <v>0</v>
      </c>
      <c r="M6452" s="4">
        <f t="shared" si="200"/>
        <v>0</v>
      </c>
      <c r="N6452" s="3">
        <f t="shared" si="201"/>
        <v>0</v>
      </c>
    </row>
    <row r="6453" spans="1:14" x14ac:dyDescent="0.25">
      <c r="A6453">
        <v>9</v>
      </c>
      <c r="B6453">
        <v>26</v>
      </c>
      <c r="C6453">
        <v>2</v>
      </c>
      <c r="D6453">
        <v>0</v>
      </c>
      <c r="E6453">
        <v>0</v>
      </c>
      <c r="F6453">
        <v>5</v>
      </c>
      <c r="G6453">
        <v>1.1000000000000001</v>
      </c>
      <c r="H6453">
        <v>0.16</v>
      </c>
      <c r="I6453">
        <v>0</v>
      </c>
      <c r="J6453">
        <v>5</v>
      </c>
      <c r="K6453">
        <v>0</v>
      </c>
      <c r="L6453">
        <v>0</v>
      </c>
      <c r="M6453" s="4">
        <f t="shared" si="200"/>
        <v>0</v>
      </c>
      <c r="N6453" s="3">
        <f t="shared" si="201"/>
        <v>0</v>
      </c>
    </row>
    <row r="6454" spans="1:14" x14ac:dyDescent="0.25">
      <c r="A6454">
        <v>9</v>
      </c>
      <c r="B6454">
        <v>26</v>
      </c>
      <c r="C6454">
        <v>3</v>
      </c>
      <c r="D6454">
        <v>0</v>
      </c>
      <c r="E6454">
        <v>0</v>
      </c>
      <c r="F6454">
        <v>4</v>
      </c>
      <c r="G6454">
        <v>1.1000000000000001</v>
      </c>
      <c r="H6454">
        <v>0.16</v>
      </c>
      <c r="I6454">
        <v>0</v>
      </c>
      <c r="J6454">
        <v>4</v>
      </c>
      <c r="K6454">
        <v>0</v>
      </c>
      <c r="L6454">
        <v>0</v>
      </c>
      <c r="M6454" s="4">
        <f t="shared" si="200"/>
        <v>0</v>
      </c>
      <c r="N6454" s="3">
        <f t="shared" si="201"/>
        <v>0</v>
      </c>
    </row>
    <row r="6455" spans="1:14" x14ac:dyDescent="0.25">
      <c r="A6455">
        <v>9</v>
      </c>
      <c r="B6455">
        <v>26</v>
      </c>
      <c r="C6455">
        <v>4</v>
      </c>
      <c r="D6455">
        <v>0</v>
      </c>
      <c r="E6455">
        <v>0</v>
      </c>
      <c r="F6455">
        <v>4</v>
      </c>
      <c r="G6455">
        <v>1.1000000000000001</v>
      </c>
      <c r="H6455">
        <v>0.16</v>
      </c>
      <c r="I6455">
        <v>0</v>
      </c>
      <c r="J6455">
        <v>4</v>
      </c>
      <c r="K6455">
        <v>0</v>
      </c>
      <c r="L6455">
        <v>0</v>
      </c>
      <c r="M6455" s="4">
        <f t="shared" si="200"/>
        <v>0</v>
      </c>
      <c r="N6455" s="3">
        <f t="shared" si="201"/>
        <v>0</v>
      </c>
    </row>
    <row r="6456" spans="1:14" x14ac:dyDescent="0.25">
      <c r="A6456">
        <v>9</v>
      </c>
      <c r="B6456">
        <v>26</v>
      </c>
      <c r="C6456">
        <v>5</v>
      </c>
      <c r="D6456">
        <v>0</v>
      </c>
      <c r="E6456">
        <v>0</v>
      </c>
      <c r="F6456">
        <v>4</v>
      </c>
      <c r="G6456">
        <v>1.1000000000000001</v>
      </c>
      <c r="H6456">
        <v>0.16</v>
      </c>
      <c r="I6456">
        <v>0</v>
      </c>
      <c r="J6456">
        <v>4</v>
      </c>
      <c r="K6456">
        <v>0</v>
      </c>
      <c r="L6456">
        <v>0</v>
      </c>
      <c r="M6456" s="4">
        <f t="shared" si="200"/>
        <v>0</v>
      </c>
      <c r="N6456" s="3">
        <f t="shared" si="201"/>
        <v>0</v>
      </c>
    </row>
    <row r="6457" spans="1:14" x14ac:dyDescent="0.25">
      <c r="A6457">
        <v>9</v>
      </c>
      <c r="B6457">
        <v>26</v>
      </c>
      <c r="C6457">
        <v>6</v>
      </c>
      <c r="D6457">
        <v>108</v>
      </c>
      <c r="E6457">
        <v>11</v>
      </c>
      <c r="F6457">
        <v>5</v>
      </c>
      <c r="G6457">
        <v>0.8</v>
      </c>
      <c r="H6457">
        <v>0.16</v>
      </c>
      <c r="I6457">
        <v>15.073</v>
      </c>
      <c r="J6457">
        <v>5.415</v>
      </c>
      <c r="K6457">
        <v>63.234999999999999</v>
      </c>
      <c r="L6457">
        <v>29.286000000000001</v>
      </c>
      <c r="M6457" s="4">
        <f t="shared" si="200"/>
        <v>2.5913574563448429E-6</v>
      </c>
      <c r="N6457" s="3">
        <f t="shared" si="201"/>
        <v>2.7881467372857165E-5</v>
      </c>
    </row>
    <row r="6458" spans="1:14" x14ac:dyDescent="0.25">
      <c r="A6458">
        <v>9</v>
      </c>
      <c r="B6458">
        <v>26</v>
      </c>
      <c r="C6458">
        <v>7</v>
      </c>
      <c r="D6458">
        <v>599</v>
      </c>
      <c r="E6458">
        <v>51</v>
      </c>
      <c r="F6458">
        <v>8</v>
      </c>
      <c r="G6458">
        <v>0.3</v>
      </c>
      <c r="H6458">
        <v>0.16</v>
      </c>
      <c r="I6458">
        <v>224.08500000000001</v>
      </c>
      <c r="J6458">
        <v>16.108000000000001</v>
      </c>
      <c r="K6458">
        <v>1418.211</v>
      </c>
      <c r="L6458">
        <v>1336.25</v>
      </c>
      <c r="M6458" s="4">
        <f t="shared" si="200"/>
        <v>1.1823743088987216E-4</v>
      </c>
      <c r="N6458" s="3">
        <f t="shared" si="201"/>
        <v>1.2721645419989205E-3</v>
      </c>
    </row>
    <row r="6459" spans="1:14" x14ac:dyDescent="0.25">
      <c r="A6459">
        <v>9</v>
      </c>
      <c r="B6459">
        <v>26</v>
      </c>
      <c r="C6459">
        <v>8</v>
      </c>
      <c r="D6459">
        <v>788</v>
      </c>
      <c r="E6459">
        <v>69</v>
      </c>
      <c r="F6459">
        <v>12</v>
      </c>
      <c r="G6459">
        <v>0.3</v>
      </c>
      <c r="H6459">
        <v>0.16</v>
      </c>
      <c r="I6459">
        <v>471.19</v>
      </c>
      <c r="J6459">
        <v>29.568000000000001</v>
      </c>
      <c r="K6459">
        <v>3207.915</v>
      </c>
      <c r="L6459">
        <v>3062.5369999999998</v>
      </c>
      <c r="M6459" s="4">
        <f t="shared" si="200"/>
        <v>2.7098709589161939E-4</v>
      </c>
      <c r="N6459" s="3">
        <f t="shared" si="201"/>
        <v>2.9156602282205779E-3</v>
      </c>
    </row>
    <row r="6460" spans="1:14" x14ac:dyDescent="0.25">
      <c r="A6460">
        <v>9</v>
      </c>
      <c r="B6460">
        <v>26</v>
      </c>
      <c r="C6460">
        <v>9</v>
      </c>
      <c r="D6460">
        <v>881</v>
      </c>
      <c r="E6460">
        <v>79</v>
      </c>
      <c r="F6460">
        <v>15</v>
      </c>
      <c r="G6460">
        <v>0.3</v>
      </c>
      <c r="H6460">
        <v>0.16</v>
      </c>
      <c r="I6460">
        <v>689.94</v>
      </c>
      <c r="J6460">
        <v>40.677</v>
      </c>
      <c r="K6460">
        <v>4478.8059999999996</v>
      </c>
      <c r="L6460">
        <v>4288.3950000000004</v>
      </c>
      <c r="M6460" s="4">
        <f t="shared" si="200"/>
        <v>3.7945654438987717E-4</v>
      </c>
      <c r="N6460" s="3">
        <f t="shared" si="201"/>
        <v>4.0827270803258826E-3</v>
      </c>
    </row>
    <row r="6461" spans="1:14" x14ac:dyDescent="0.25">
      <c r="A6461">
        <v>9</v>
      </c>
      <c r="B6461">
        <v>26</v>
      </c>
      <c r="C6461">
        <v>10</v>
      </c>
      <c r="D6461">
        <v>931</v>
      </c>
      <c r="E6461">
        <v>83</v>
      </c>
      <c r="F6461">
        <v>16</v>
      </c>
      <c r="G6461">
        <v>0.3</v>
      </c>
      <c r="H6461">
        <v>0.16</v>
      </c>
      <c r="I6461">
        <v>856.99300000000005</v>
      </c>
      <c r="J6461">
        <v>47.825000000000003</v>
      </c>
      <c r="K6461">
        <v>5355.9030000000002</v>
      </c>
      <c r="L6461">
        <v>5134.4139999999998</v>
      </c>
      <c r="M6461" s="4">
        <f t="shared" si="200"/>
        <v>4.5431612384283786E-4</v>
      </c>
      <c r="N6461" s="3">
        <f t="shared" si="201"/>
        <v>4.8881717004623723E-3</v>
      </c>
    </row>
    <row r="6462" spans="1:14" x14ac:dyDescent="0.25">
      <c r="A6462">
        <v>9</v>
      </c>
      <c r="B6462">
        <v>26</v>
      </c>
      <c r="C6462">
        <v>11</v>
      </c>
      <c r="D6462">
        <v>963</v>
      </c>
      <c r="E6462">
        <v>81</v>
      </c>
      <c r="F6462">
        <v>17</v>
      </c>
      <c r="G6462">
        <v>0.4</v>
      </c>
      <c r="H6462">
        <v>0.16</v>
      </c>
      <c r="I6462">
        <v>959.35900000000004</v>
      </c>
      <c r="J6462">
        <v>51.521999999999998</v>
      </c>
      <c r="K6462">
        <v>5871.509</v>
      </c>
      <c r="L6462">
        <v>5631.75</v>
      </c>
      <c r="M6462" s="4">
        <f t="shared" si="200"/>
        <v>4.983226577467073E-4</v>
      </c>
      <c r="N6462" s="3">
        <f t="shared" si="201"/>
        <v>5.3616558723310909E-3</v>
      </c>
    </row>
    <row r="6463" spans="1:14" x14ac:dyDescent="0.25">
      <c r="A6463">
        <v>9</v>
      </c>
      <c r="B6463">
        <v>26</v>
      </c>
      <c r="C6463">
        <v>12</v>
      </c>
      <c r="D6463">
        <v>970</v>
      </c>
      <c r="E6463">
        <v>81</v>
      </c>
      <c r="F6463">
        <v>18</v>
      </c>
      <c r="G6463">
        <v>0.4</v>
      </c>
      <c r="H6463">
        <v>0.16</v>
      </c>
      <c r="I6463">
        <v>984.39599999999996</v>
      </c>
      <c r="J6463">
        <v>53.412999999999997</v>
      </c>
      <c r="K6463">
        <v>5968.6540000000005</v>
      </c>
      <c r="L6463">
        <v>5725.4530000000004</v>
      </c>
      <c r="M6463" s="4">
        <f t="shared" si="200"/>
        <v>5.0661392209594858E-4</v>
      </c>
      <c r="N6463" s="3">
        <f t="shared" si="201"/>
        <v>5.4508649530262644E-3</v>
      </c>
    </row>
    <row r="6464" spans="1:14" x14ac:dyDescent="0.25">
      <c r="A6464">
        <v>9</v>
      </c>
      <c r="B6464">
        <v>26</v>
      </c>
      <c r="C6464">
        <v>13</v>
      </c>
      <c r="D6464">
        <v>959</v>
      </c>
      <c r="E6464">
        <v>79</v>
      </c>
      <c r="F6464">
        <v>19</v>
      </c>
      <c r="G6464">
        <v>0.4</v>
      </c>
      <c r="H6464">
        <v>0.16</v>
      </c>
      <c r="I6464">
        <v>929.8</v>
      </c>
      <c r="J6464">
        <v>52.47</v>
      </c>
      <c r="K6464">
        <v>5677.9009999999998</v>
      </c>
      <c r="L6464">
        <v>5445.0020000000004</v>
      </c>
      <c r="M6464" s="4">
        <f t="shared" si="200"/>
        <v>4.8179835185797252E-4</v>
      </c>
      <c r="N6464" s="3">
        <f t="shared" si="201"/>
        <v>5.1838641537984703E-3</v>
      </c>
    </row>
    <row r="6465" spans="1:14" x14ac:dyDescent="0.25">
      <c r="A6465">
        <v>9</v>
      </c>
      <c r="B6465">
        <v>26</v>
      </c>
      <c r="C6465">
        <v>14</v>
      </c>
      <c r="D6465">
        <v>934</v>
      </c>
      <c r="E6465">
        <v>74</v>
      </c>
      <c r="F6465">
        <v>19</v>
      </c>
      <c r="G6465">
        <v>0.4</v>
      </c>
      <c r="H6465">
        <v>0.16</v>
      </c>
      <c r="I6465">
        <v>804.75400000000002</v>
      </c>
      <c r="J6465">
        <v>48.015000000000001</v>
      </c>
      <c r="K6465">
        <v>5042.7719999999999</v>
      </c>
      <c r="L6465">
        <v>4832.3779999999997</v>
      </c>
      <c r="M6465" s="4">
        <f t="shared" si="200"/>
        <v>4.2759061538539839E-4</v>
      </c>
      <c r="N6465" s="3">
        <f t="shared" si="201"/>
        <v>4.6006211001950676E-3</v>
      </c>
    </row>
    <row r="6466" spans="1:14" x14ac:dyDescent="0.25">
      <c r="A6466">
        <v>9</v>
      </c>
      <c r="B6466">
        <v>26</v>
      </c>
      <c r="C6466">
        <v>15</v>
      </c>
      <c r="D6466">
        <v>877</v>
      </c>
      <c r="E6466">
        <v>67</v>
      </c>
      <c r="F6466">
        <v>18</v>
      </c>
      <c r="G6466">
        <v>0.3</v>
      </c>
      <c r="H6466">
        <v>0.16</v>
      </c>
      <c r="I6466">
        <v>614.55600000000004</v>
      </c>
      <c r="J6466">
        <v>40.901000000000003</v>
      </c>
      <c r="K6466">
        <v>4002.864</v>
      </c>
      <c r="L6466">
        <v>3829.3180000000002</v>
      </c>
      <c r="M6466" s="4">
        <f t="shared" si="200"/>
        <v>3.3883533948014485E-4</v>
      </c>
      <c r="N6466" s="3">
        <f t="shared" si="201"/>
        <v>3.6456670380828602E-3</v>
      </c>
    </row>
    <row r="6467" spans="1:14" x14ac:dyDescent="0.25">
      <c r="A6467">
        <v>9</v>
      </c>
      <c r="B6467">
        <v>26</v>
      </c>
      <c r="C6467">
        <v>16</v>
      </c>
      <c r="D6467">
        <v>771</v>
      </c>
      <c r="E6467">
        <v>55</v>
      </c>
      <c r="F6467">
        <v>17</v>
      </c>
      <c r="G6467">
        <v>0.2</v>
      </c>
      <c r="H6467">
        <v>0.16</v>
      </c>
      <c r="I6467">
        <v>382.81700000000001</v>
      </c>
      <c r="J6467">
        <v>31.638999999999999</v>
      </c>
      <c r="K6467">
        <v>2517.12</v>
      </c>
      <c r="L6467">
        <v>2396.2199999999998</v>
      </c>
      <c r="M6467" s="4">
        <f t="shared" si="200"/>
        <v>2.120283604467199E-4</v>
      </c>
      <c r="N6467" s="3">
        <f t="shared" si="201"/>
        <v>2.2812992470186365E-3</v>
      </c>
    </row>
    <row r="6468" spans="1:14" x14ac:dyDescent="0.25">
      <c r="A6468">
        <v>9</v>
      </c>
      <c r="B6468">
        <v>26</v>
      </c>
      <c r="C6468">
        <v>17</v>
      </c>
      <c r="D6468">
        <v>532</v>
      </c>
      <c r="E6468">
        <v>34</v>
      </c>
      <c r="F6468">
        <v>13</v>
      </c>
      <c r="G6468">
        <v>0.4</v>
      </c>
      <c r="H6468">
        <v>0.16</v>
      </c>
      <c r="I6468">
        <v>136.99299999999999</v>
      </c>
      <c r="J6468">
        <v>17.594999999999999</v>
      </c>
      <c r="K6468">
        <v>736.72</v>
      </c>
      <c r="L6468">
        <v>678.90700000000004</v>
      </c>
      <c r="M6468" s="4">
        <f t="shared" si="200"/>
        <v>6.0072755467278162E-5</v>
      </c>
      <c r="N6468" s="3">
        <f t="shared" si="201"/>
        <v>6.4634717509063505E-4</v>
      </c>
    </row>
    <row r="6469" spans="1:14" x14ac:dyDescent="0.25">
      <c r="A6469">
        <v>9</v>
      </c>
      <c r="B6469">
        <v>26</v>
      </c>
      <c r="C6469">
        <v>18</v>
      </c>
      <c r="D6469">
        <v>0</v>
      </c>
      <c r="E6469">
        <v>0</v>
      </c>
      <c r="F6469">
        <v>10</v>
      </c>
      <c r="G6469">
        <v>0.8</v>
      </c>
      <c r="H6469">
        <v>0.16</v>
      </c>
      <c r="I6469">
        <v>0</v>
      </c>
      <c r="J6469">
        <v>10</v>
      </c>
      <c r="K6469">
        <v>0</v>
      </c>
      <c r="L6469">
        <v>0</v>
      </c>
      <c r="M6469" s="4">
        <f t="shared" si="200"/>
        <v>0</v>
      </c>
      <c r="N6469" s="3">
        <f t="shared" si="201"/>
        <v>0</v>
      </c>
    </row>
    <row r="6470" spans="1:14" x14ac:dyDescent="0.25">
      <c r="A6470">
        <v>9</v>
      </c>
      <c r="B6470">
        <v>26</v>
      </c>
      <c r="C6470">
        <v>19</v>
      </c>
      <c r="D6470">
        <v>0</v>
      </c>
      <c r="E6470">
        <v>0</v>
      </c>
      <c r="F6470">
        <v>10</v>
      </c>
      <c r="G6470">
        <v>1</v>
      </c>
      <c r="H6470">
        <v>0.16</v>
      </c>
      <c r="I6470">
        <v>0</v>
      </c>
      <c r="J6470">
        <v>10</v>
      </c>
      <c r="K6470">
        <v>0</v>
      </c>
      <c r="L6470">
        <v>0</v>
      </c>
      <c r="M6470" s="4">
        <f t="shared" si="200"/>
        <v>0</v>
      </c>
      <c r="N6470" s="3">
        <f t="shared" si="201"/>
        <v>0</v>
      </c>
    </row>
    <row r="6471" spans="1:14" x14ac:dyDescent="0.25">
      <c r="A6471">
        <v>9</v>
      </c>
      <c r="B6471">
        <v>26</v>
      </c>
      <c r="C6471">
        <v>20</v>
      </c>
      <c r="D6471">
        <v>0</v>
      </c>
      <c r="E6471">
        <v>0</v>
      </c>
      <c r="F6471">
        <v>10</v>
      </c>
      <c r="G6471">
        <v>1.1000000000000001</v>
      </c>
      <c r="H6471">
        <v>0.16</v>
      </c>
      <c r="I6471">
        <v>0</v>
      </c>
      <c r="J6471">
        <v>10</v>
      </c>
      <c r="K6471">
        <v>0</v>
      </c>
      <c r="L6471">
        <v>0</v>
      </c>
      <c r="M6471" s="4">
        <f t="shared" si="200"/>
        <v>0</v>
      </c>
      <c r="N6471" s="3">
        <f t="shared" si="201"/>
        <v>0</v>
      </c>
    </row>
    <row r="6472" spans="1:14" x14ac:dyDescent="0.25">
      <c r="A6472">
        <v>9</v>
      </c>
      <c r="B6472">
        <v>26</v>
      </c>
      <c r="C6472">
        <v>21</v>
      </c>
      <c r="D6472">
        <v>0</v>
      </c>
      <c r="E6472">
        <v>0</v>
      </c>
      <c r="F6472">
        <v>10</v>
      </c>
      <c r="G6472">
        <v>1.1000000000000001</v>
      </c>
      <c r="H6472">
        <v>0.16</v>
      </c>
      <c r="I6472">
        <v>0</v>
      </c>
      <c r="J6472">
        <v>10</v>
      </c>
      <c r="K6472">
        <v>0</v>
      </c>
      <c r="L6472">
        <v>0</v>
      </c>
      <c r="M6472" s="4">
        <f t="shared" si="200"/>
        <v>0</v>
      </c>
      <c r="N6472" s="3">
        <f t="shared" si="201"/>
        <v>0</v>
      </c>
    </row>
    <row r="6473" spans="1:14" x14ac:dyDescent="0.25">
      <c r="A6473">
        <v>9</v>
      </c>
      <c r="B6473">
        <v>26</v>
      </c>
      <c r="C6473">
        <v>22</v>
      </c>
      <c r="D6473">
        <v>0</v>
      </c>
      <c r="E6473">
        <v>0</v>
      </c>
      <c r="F6473">
        <v>10</v>
      </c>
      <c r="G6473">
        <v>1.2</v>
      </c>
      <c r="H6473">
        <v>0.16</v>
      </c>
      <c r="I6473">
        <v>0</v>
      </c>
      <c r="J6473">
        <v>10</v>
      </c>
      <c r="K6473">
        <v>0</v>
      </c>
      <c r="L6473">
        <v>0</v>
      </c>
      <c r="M6473" s="4">
        <f t="shared" si="200"/>
        <v>0</v>
      </c>
      <c r="N6473" s="3">
        <f t="shared" si="201"/>
        <v>0</v>
      </c>
    </row>
    <row r="6474" spans="1:14" x14ac:dyDescent="0.25">
      <c r="A6474">
        <v>9</v>
      </c>
      <c r="B6474">
        <v>26</v>
      </c>
      <c r="C6474">
        <v>23</v>
      </c>
      <c r="D6474">
        <v>0</v>
      </c>
      <c r="E6474">
        <v>0</v>
      </c>
      <c r="F6474">
        <v>10</v>
      </c>
      <c r="G6474">
        <v>1.2</v>
      </c>
      <c r="H6474">
        <v>0.16</v>
      </c>
      <c r="I6474">
        <v>0</v>
      </c>
      <c r="J6474">
        <v>10</v>
      </c>
      <c r="K6474">
        <v>0</v>
      </c>
      <c r="L6474">
        <v>0</v>
      </c>
      <c r="M6474" s="4">
        <f t="shared" si="200"/>
        <v>0</v>
      </c>
      <c r="N6474" s="3">
        <f t="shared" si="201"/>
        <v>0</v>
      </c>
    </row>
    <row r="6475" spans="1:14" x14ac:dyDescent="0.25">
      <c r="A6475">
        <v>9</v>
      </c>
      <c r="B6475">
        <v>27</v>
      </c>
      <c r="C6475">
        <v>0</v>
      </c>
      <c r="D6475">
        <v>0</v>
      </c>
      <c r="E6475">
        <v>0</v>
      </c>
      <c r="F6475">
        <v>9</v>
      </c>
      <c r="G6475">
        <v>1.2</v>
      </c>
      <c r="H6475">
        <v>0.16</v>
      </c>
      <c r="I6475">
        <v>0</v>
      </c>
      <c r="J6475">
        <v>9</v>
      </c>
      <c r="K6475">
        <v>0</v>
      </c>
      <c r="L6475">
        <v>0</v>
      </c>
      <c r="M6475" s="4">
        <f t="shared" si="200"/>
        <v>0</v>
      </c>
      <c r="N6475" s="3">
        <f t="shared" si="201"/>
        <v>0</v>
      </c>
    </row>
    <row r="6476" spans="1:14" x14ac:dyDescent="0.25">
      <c r="A6476">
        <v>9</v>
      </c>
      <c r="B6476">
        <v>27</v>
      </c>
      <c r="C6476">
        <v>1</v>
      </c>
      <c r="D6476">
        <v>0</v>
      </c>
      <c r="E6476">
        <v>0</v>
      </c>
      <c r="F6476">
        <v>9</v>
      </c>
      <c r="G6476">
        <v>1.2</v>
      </c>
      <c r="H6476">
        <v>0.16</v>
      </c>
      <c r="I6476">
        <v>0</v>
      </c>
      <c r="J6476">
        <v>9</v>
      </c>
      <c r="K6476">
        <v>0</v>
      </c>
      <c r="L6476">
        <v>0</v>
      </c>
      <c r="M6476" s="4">
        <f t="shared" si="200"/>
        <v>0</v>
      </c>
      <c r="N6476" s="3">
        <f t="shared" si="201"/>
        <v>0</v>
      </c>
    </row>
    <row r="6477" spans="1:14" x14ac:dyDescent="0.25">
      <c r="A6477">
        <v>9</v>
      </c>
      <c r="B6477">
        <v>27</v>
      </c>
      <c r="C6477">
        <v>2</v>
      </c>
      <c r="D6477">
        <v>0</v>
      </c>
      <c r="E6477">
        <v>0</v>
      </c>
      <c r="F6477">
        <v>8</v>
      </c>
      <c r="G6477">
        <v>1.3</v>
      </c>
      <c r="H6477">
        <v>0.16</v>
      </c>
      <c r="I6477">
        <v>0</v>
      </c>
      <c r="J6477">
        <v>8</v>
      </c>
      <c r="K6477">
        <v>0</v>
      </c>
      <c r="L6477">
        <v>0</v>
      </c>
      <c r="M6477" s="4">
        <f t="shared" si="200"/>
        <v>0</v>
      </c>
      <c r="N6477" s="3">
        <f t="shared" si="201"/>
        <v>0</v>
      </c>
    </row>
    <row r="6478" spans="1:14" x14ac:dyDescent="0.25">
      <c r="A6478">
        <v>9</v>
      </c>
      <c r="B6478">
        <v>27</v>
      </c>
      <c r="C6478">
        <v>3</v>
      </c>
      <c r="D6478">
        <v>0</v>
      </c>
      <c r="E6478">
        <v>0</v>
      </c>
      <c r="F6478">
        <v>8</v>
      </c>
      <c r="G6478">
        <v>1.3</v>
      </c>
      <c r="H6478">
        <v>0.16</v>
      </c>
      <c r="I6478">
        <v>0</v>
      </c>
      <c r="J6478">
        <v>8</v>
      </c>
      <c r="K6478">
        <v>0</v>
      </c>
      <c r="L6478">
        <v>0</v>
      </c>
      <c r="M6478" s="4">
        <f t="shared" si="200"/>
        <v>0</v>
      </c>
      <c r="N6478" s="3">
        <f t="shared" si="201"/>
        <v>0</v>
      </c>
    </row>
    <row r="6479" spans="1:14" x14ac:dyDescent="0.25">
      <c r="A6479">
        <v>9</v>
      </c>
      <c r="B6479">
        <v>27</v>
      </c>
      <c r="C6479">
        <v>4</v>
      </c>
      <c r="D6479">
        <v>0</v>
      </c>
      <c r="E6479">
        <v>0</v>
      </c>
      <c r="F6479">
        <v>7</v>
      </c>
      <c r="G6479">
        <v>1.3</v>
      </c>
      <c r="H6479">
        <v>0.16</v>
      </c>
      <c r="I6479">
        <v>0</v>
      </c>
      <c r="J6479">
        <v>7</v>
      </c>
      <c r="K6479">
        <v>0</v>
      </c>
      <c r="L6479">
        <v>0</v>
      </c>
      <c r="M6479" s="4">
        <f t="shared" si="200"/>
        <v>0</v>
      </c>
      <c r="N6479" s="3">
        <f t="shared" si="201"/>
        <v>0</v>
      </c>
    </row>
    <row r="6480" spans="1:14" x14ac:dyDescent="0.25">
      <c r="A6480">
        <v>9</v>
      </c>
      <c r="B6480">
        <v>27</v>
      </c>
      <c r="C6480">
        <v>5</v>
      </c>
      <c r="D6480">
        <v>0</v>
      </c>
      <c r="E6480">
        <v>0</v>
      </c>
      <c r="F6480">
        <v>6</v>
      </c>
      <c r="G6480">
        <v>1.3</v>
      </c>
      <c r="H6480">
        <v>0.16</v>
      </c>
      <c r="I6480">
        <v>0</v>
      </c>
      <c r="J6480">
        <v>6</v>
      </c>
      <c r="K6480">
        <v>0</v>
      </c>
      <c r="L6480">
        <v>0</v>
      </c>
      <c r="M6480" s="4">
        <f t="shared" si="200"/>
        <v>0</v>
      </c>
      <c r="N6480" s="3">
        <f t="shared" si="201"/>
        <v>0</v>
      </c>
    </row>
    <row r="6481" spans="1:14" x14ac:dyDescent="0.25">
      <c r="A6481">
        <v>9</v>
      </c>
      <c r="B6481">
        <v>27</v>
      </c>
      <c r="C6481">
        <v>6</v>
      </c>
      <c r="D6481">
        <v>0</v>
      </c>
      <c r="E6481">
        <v>13</v>
      </c>
      <c r="F6481">
        <v>7</v>
      </c>
      <c r="G6481">
        <v>0.9</v>
      </c>
      <c r="H6481">
        <v>0.16</v>
      </c>
      <c r="I6481">
        <v>12.367000000000001</v>
      </c>
      <c r="J6481">
        <v>7.3680000000000003</v>
      </c>
      <c r="K6481">
        <v>66.688999999999993</v>
      </c>
      <c r="L6481">
        <v>32.616999999999997</v>
      </c>
      <c r="M6481" s="4">
        <f t="shared" si="200"/>
        <v>2.8860993701290627E-6</v>
      </c>
      <c r="N6481" s="3">
        <f t="shared" si="201"/>
        <v>3.1052715334988801E-5</v>
      </c>
    </row>
    <row r="6482" spans="1:14" x14ac:dyDescent="0.25">
      <c r="A6482">
        <v>9</v>
      </c>
      <c r="B6482">
        <v>27</v>
      </c>
      <c r="C6482">
        <v>7</v>
      </c>
      <c r="D6482">
        <v>641</v>
      </c>
      <c r="E6482">
        <v>45</v>
      </c>
      <c r="F6482">
        <v>11</v>
      </c>
      <c r="G6482">
        <v>0.4</v>
      </c>
      <c r="H6482">
        <v>0.16</v>
      </c>
      <c r="I6482">
        <v>228.43199999999999</v>
      </c>
      <c r="J6482">
        <v>19.003</v>
      </c>
      <c r="K6482">
        <v>1421.616</v>
      </c>
      <c r="L6482">
        <v>1339.5340000000001</v>
      </c>
      <c r="M6482" s="4">
        <f t="shared" si="200"/>
        <v>1.1852801403153155E-4</v>
      </c>
      <c r="N6482" s="3">
        <f t="shared" si="201"/>
        <v>1.2752910440426432E-3</v>
      </c>
    </row>
    <row r="6483" spans="1:14" x14ac:dyDescent="0.25">
      <c r="A6483">
        <v>9</v>
      </c>
      <c r="B6483">
        <v>27</v>
      </c>
      <c r="C6483">
        <v>8</v>
      </c>
      <c r="D6483">
        <v>820</v>
      </c>
      <c r="E6483">
        <v>61</v>
      </c>
      <c r="F6483">
        <v>15</v>
      </c>
      <c r="G6483">
        <v>0.3</v>
      </c>
      <c r="H6483">
        <v>0.16</v>
      </c>
      <c r="I6483">
        <v>477.38099999999997</v>
      </c>
      <c r="J6483">
        <v>32.801000000000002</v>
      </c>
      <c r="K6483">
        <v>3210.7440000000001</v>
      </c>
      <c r="L6483">
        <v>3065.2660000000001</v>
      </c>
      <c r="M6483" s="4">
        <f t="shared" si="200"/>
        <v>2.7122857012840031E-4</v>
      </c>
      <c r="N6483" s="3">
        <f t="shared" si="201"/>
        <v>2.9182583476107487E-3</v>
      </c>
    </row>
    <row r="6484" spans="1:14" x14ac:dyDescent="0.25">
      <c r="A6484">
        <v>9</v>
      </c>
      <c r="B6484">
        <v>27</v>
      </c>
      <c r="C6484">
        <v>9</v>
      </c>
      <c r="D6484">
        <v>907</v>
      </c>
      <c r="E6484">
        <v>71</v>
      </c>
      <c r="F6484">
        <v>18</v>
      </c>
      <c r="G6484">
        <v>0.3</v>
      </c>
      <c r="H6484">
        <v>0.16</v>
      </c>
      <c r="I6484">
        <v>697.36699999999996</v>
      </c>
      <c r="J6484">
        <v>43.959000000000003</v>
      </c>
      <c r="K6484">
        <v>4470.1099999999997</v>
      </c>
      <c r="L6484">
        <v>4280.0079999999998</v>
      </c>
      <c r="M6484" s="4">
        <f t="shared" ref="M6484:M6547" si="202">L6484/SUM($L$19:$L$8778)</f>
        <v>3.7871442477687556E-4</v>
      </c>
      <c r="N6484" s="3">
        <f t="shared" ref="N6484:N6547" si="203">L6484/SUMIF($A$19:$A$8778,$A6484,$L$19:$L$8778)</f>
        <v>4.0747423139919289E-3</v>
      </c>
    </row>
    <row r="6485" spans="1:14" x14ac:dyDescent="0.25">
      <c r="A6485">
        <v>9</v>
      </c>
      <c r="B6485">
        <v>27</v>
      </c>
      <c r="C6485">
        <v>10</v>
      </c>
      <c r="D6485">
        <v>952</v>
      </c>
      <c r="E6485">
        <v>78</v>
      </c>
      <c r="F6485">
        <v>20</v>
      </c>
      <c r="G6485">
        <v>0.4</v>
      </c>
      <c r="H6485">
        <v>0.16</v>
      </c>
      <c r="I6485">
        <v>866.77800000000002</v>
      </c>
      <c r="J6485">
        <v>51.23</v>
      </c>
      <c r="K6485">
        <v>5342.58</v>
      </c>
      <c r="L6485">
        <v>5121.5619999999999</v>
      </c>
      <c r="M6485" s="4">
        <f t="shared" si="202"/>
        <v>4.5317892087797602E-4</v>
      </c>
      <c r="N6485" s="3">
        <f t="shared" si="203"/>
        <v>4.8759360718795691E-3</v>
      </c>
    </row>
    <row r="6486" spans="1:14" x14ac:dyDescent="0.25">
      <c r="A6486">
        <v>9</v>
      </c>
      <c r="B6486">
        <v>27</v>
      </c>
      <c r="C6486">
        <v>11</v>
      </c>
      <c r="D6486">
        <v>984</v>
      </c>
      <c r="E6486">
        <v>77</v>
      </c>
      <c r="F6486">
        <v>21</v>
      </c>
      <c r="G6486">
        <v>0.4</v>
      </c>
      <c r="H6486">
        <v>0.16</v>
      </c>
      <c r="I6486">
        <v>971.5</v>
      </c>
      <c r="J6486">
        <v>55.963000000000001</v>
      </c>
      <c r="K6486">
        <v>5835.8829999999998</v>
      </c>
      <c r="L6486">
        <v>5597.3860000000004</v>
      </c>
      <c r="M6486" s="4">
        <f t="shared" si="202"/>
        <v>4.9528197593185256E-4</v>
      </c>
      <c r="N6486" s="3">
        <f t="shared" si="203"/>
        <v>5.3289399416884334E-3</v>
      </c>
    </row>
    <row r="6487" spans="1:14" x14ac:dyDescent="0.25">
      <c r="A6487">
        <v>9</v>
      </c>
      <c r="B6487">
        <v>27</v>
      </c>
      <c r="C6487">
        <v>12</v>
      </c>
      <c r="D6487">
        <v>993</v>
      </c>
      <c r="E6487">
        <v>76</v>
      </c>
      <c r="F6487">
        <v>22</v>
      </c>
      <c r="G6487">
        <v>0.5</v>
      </c>
      <c r="H6487">
        <v>0.16</v>
      </c>
      <c r="I6487">
        <v>997.26300000000003</v>
      </c>
      <c r="J6487">
        <v>56.838000000000001</v>
      </c>
      <c r="K6487">
        <v>5960.098</v>
      </c>
      <c r="L6487">
        <v>5717.1989999999996</v>
      </c>
      <c r="M6487" s="4">
        <f t="shared" si="202"/>
        <v>5.0588357092321511E-4</v>
      </c>
      <c r="N6487" s="3">
        <f t="shared" si="203"/>
        <v>5.4430068081209992E-3</v>
      </c>
    </row>
    <row r="6488" spans="1:14" x14ac:dyDescent="0.25">
      <c r="A6488">
        <v>9</v>
      </c>
      <c r="B6488">
        <v>27</v>
      </c>
      <c r="C6488">
        <v>13</v>
      </c>
      <c r="D6488">
        <v>984</v>
      </c>
      <c r="E6488">
        <v>74</v>
      </c>
      <c r="F6488">
        <v>23</v>
      </c>
      <c r="G6488">
        <v>0.5</v>
      </c>
      <c r="H6488">
        <v>0.16</v>
      </c>
      <c r="I6488">
        <v>943.09100000000001</v>
      </c>
      <c r="J6488">
        <v>55.966999999999999</v>
      </c>
      <c r="K6488">
        <v>5675.5940000000001</v>
      </c>
      <c r="L6488">
        <v>5442.7759999999998</v>
      </c>
      <c r="M6488" s="4">
        <f t="shared" si="202"/>
        <v>4.8160138533137874E-4</v>
      </c>
      <c r="N6488" s="3">
        <f t="shared" si="203"/>
        <v>5.1817449109393572E-3</v>
      </c>
    </row>
    <row r="6489" spans="1:14" x14ac:dyDescent="0.25">
      <c r="A6489">
        <v>9</v>
      </c>
      <c r="B6489">
        <v>27</v>
      </c>
      <c r="C6489">
        <v>14</v>
      </c>
      <c r="D6489">
        <v>962</v>
      </c>
      <c r="E6489">
        <v>67</v>
      </c>
      <c r="F6489">
        <v>22</v>
      </c>
      <c r="G6489">
        <v>0.4</v>
      </c>
      <c r="H6489">
        <v>0.16</v>
      </c>
      <c r="I6489">
        <v>815.29200000000003</v>
      </c>
      <c r="J6489">
        <v>51.4</v>
      </c>
      <c r="K6489">
        <v>5039.8689999999997</v>
      </c>
      <c r="L6489">
        <v>4829.5780000000004</v>
      </c>
      <c r="M6489" s="4">
        <f t="shared" si="202"/>
        <v>4.2734285874817369E-4</v>
      </c>
      <c r="N6489" s="3">
        <f t="shared" si="203"/>
        <v>4.5979553859068758E-3</v>
      </c>
    </row>
    <row r="6490" spans="1:14" x14ac:dyDescent="0.25">
      <c r="A6490">
        <v>9</v>
      </c>
      <c r="B6490">
        <v>27</v>
      </c>
      <c r="C6490">
        <v>15</v>
      </c>
      <c r="D6490">
        <v>908</v>
      </c>
      <c r="E6490">
        <v>60</v>
      </c>
      <c r="F6490">
        <v>21</v>
      </c>
      <c r="G6490">
        <v>0.4</v>
      </c>
      <c r="H6490">
        <v>0.16</v>
      </c>
      <c r="I6490">
        <v>622.55399999999997</v>
      </c>
      <c r="J6490">
        <v>43.51</v>
      </c>
      <c r="K6490">
        <v>4015.6570000000002</v>
      </c>
      <c r="L6490">
        <v>3841.6579999999999</v>
      </c>
      <c r="M6490" s="4">
        <f t="shared" si="202"/>
        <v>3.3992723837419984E-4</v>
      </c>
      <c r="N6490" s="3">
        <f t="shared" si="203"/>
        <v>3.6574152217672506E-3</v>
      </c>
    </row>
    <row r="6491" spans="1:14" x14ac:dyDescent="0.25">
      <c r="A6491">
        <v>9</v>
      </c>
      <c r="B6491">
        <v>27</v>
      </c>
      <c r="C6491">
        <v>16</v>
      </c>
      <c r="D6491">
        <v>801</v>
      </c>
      <c r="E6491">
        <v>51</v>
      </c>
      <c r="F6491">
        <v>19</v>
      </c>
      <c r="G6491">
        <v>0.3</v>
      </c>
      <c r="H6491">
        <v>0.16</v>
      </c>
      <c r="I6491">
        <v>387.93599999999998</v>
      </c>
      <c r="J6491">
        <v>33.371000000000002</v>
      </c>
      <c r="K6491">
        <v>2529.9380000000001</v>
      </c>
      <c r="L6491">
        <v>2408.5839999999998</v>
      </c>
      <c r="M6491" s="4">
        <f t="shared" si="202"/>
        <v>2.1312238296909399E-4</v>
      </c>
      <c r="N6491" s="3">
        <f t="shared" si="203"/>
        <v>2.2930702796826398E-3</v>
      </c>
    </row>
    <row r="6492" spans="1:14" x14ac:dyDescent="0.25">
      <c r="A6492">
        <v>9</v>
      </c>
      <c r="B6492">
        <v>27</v>
      </c>
      <c r="C6492">
        <v>17</v>
      </c>
      <c r="D6492">
        <v>552</v>
      </c>
      <c r="E6492">
        <v>32</v>
      </c>
      <c r="F6492">
        <v>16</v>
      </c>
      <c r="G6492">
        <v>0.5</v>
      </c>
      <c r="H6492">
        <v>0.16</v>
      </c>
      <c r="I6492">
        <v>136.62700000000001</v>
      </c>
      <c r="J6492">
        <v>20.425999999999998</v>
      </c>
      <c r="K6492">
        <v>715.46299999999997</v>
      </c>
      <c r="L6492">
        <v>658.40300000000002</v>
      </c>
      <c r="M6492" s="4">
        <f t="shared" si="202"/>
        <v>5.8258469006686254E-5</v>
      </c>
      <c r="N6492" s="3">
        <f t="shared" si="203"/>
        <v>6.2682653017452964E-4</v>
      </c>
    </row>
    <row r="6493" spans="1:14" x14ac:dyDescent="0.25">
      <c r="A6493">
        <v>9</v>
      </c>
      <c r="B6493">
        <v>27</v>
      </c>
      <c r="C6493">
        <v>18</v>
      </c>
      <c r="D6493">
        <v>0</v>
      </c>
      <c r="E6493">
        <v>0</v>
      </c>
      <c r="F6493">
        <v>14</v>
      </c>
      <c r="G6493">
        <v>0.8</v>
      </c>
      <c r="H6493">
        <v>0.16</v>
      </c>
      <c r="I6493">
        <v>0</v>
      </c>
      <c r="J6493">
        <v>14</v>
      </c>
      <c r="K6493">
        <v>0</v>
      </c>
      <c r="L6493">
        <v>0</v>
      </c>
      <c r="M6493" s="4">
        <f t="shared" si="202"/>
        <v>0</v>
      </c>
      <c r="N6493" s="3">
        <f t="shared" si="203"/>
        <v>0</v>
      </c>
    </row>
    <row r="6494" spans="1:14" x14ac:dyDescent="0.25">
      <c r="A6494">
        <v>9</v>
      </c>
      <c r="B6494">
        <v>27</v>
      </c>
      <c r="C6494">
        <v>19</v>
      </c>
      <c r="D6494">
        <v>0</v>
      </c>
      <c r="E6494">
        <v>0</v>
      </c>
      <c r="F6494">
        <v>13</v>
      </c>
      <c r="G6494">
        <v>1</v>
      </c>
      <c r="H6494">
        <v>0.16</v>
      </c>
      <c r="I6494">
        <v>0</v>
      </c>
      <c r="J6494">
        <v>13</v>
      </c>
      <c r="K6494">
        <v>0</v>
      </c>
      <c r="L6494">
        <v>0</v>
      </c>
      <c r="M6494" s="4">
        <f t="shared" si="202"/>
        <v>0</v>
      </c>
      <c r="N6494" s="3">
        <f t="shared" si="203"/>
        <v>0</v>
      </c>
    </row>
    <row r="6495" spans="1:14" x14ac:dyDescent="0.25">
      <c r="A6495">
        <v>9</v>
      </c>
      <c r="B6495">
        <v>27</v>
      </c>
      <c r="C6495">
        <v>20</v>
      </c>
      <c r="D6495">
        <v>0</v>
      </c>
      <c r="E6495">
        <v>0</v>
      </c>
      <c r="F6495">
        <v>12</v>
      </c>
      <c r="G6495">
        <v>1.2</v>
      </c>
      <c r="H6495">
        <v>0.16</v>
      </c>
      <c r="I6495">
        <v>0</v>
      </c>
      <c r="J6495">
        <v>12</v>
      </c>
      <c r="K6495">
        <v>0</v>
      </c>
      <c r="L6495">
        <v>0</v>
      </c>
      <c r="M6495" s="4">
        <f t="shared" si="202"/>
        <v>0</v>
      </c>
      <c r="N6495" s="3">
        <f t="shared" si="203"/>
        <v>0</v>
      </c>
    </row>
    <row r="6496" spans="1:14" x14ac:dyDescent="0.25">
      <c r="A6496">
        <v>9</v>
      </c>
      <c r="B6496">
        <v>27</v>
      </c>
      <c r="C6496">
        <v>21</v>
      </c>
      <c r="D6496">
        <v>0</v>
      </c>
      <c r="E6496">
        <v>0</v>
      </c>
      <c r="F6496">
        <v>10</v>
      </c>
      <c r="G6496">
        <v>1.2</v>
      </c>
      <c r="H6496">
        <v>0.16</v>
      </c>
      <c r="I6496">
        <v>0</v>
      </c>
      <c r="J6496">
        <v>10</v>
      </c>
      <c r="K6496">
        <v>0</v>
      </c>
      <c r="L6496">
        <v>0</v>
      </c>
      <c r="M6496" s="4">
        <f t="shared" si="202"/>
        <v>0</v>
      </c>
      <c r="N6496" s="3">
        <f t="shared" si="203"/>
        <v>0</v>
      </c>
    </row>
    <row r="6497" spans="1:14" x14ac:dyDescent="0.25">
      <c r="A6497">
        <v>9</v>
      </c>
      <c r="B6497">
        <v>27</v>
      </c>
      <c r="C6497">
        <v>22</v>
      </c>
      <c r="D6497">
        <v>0</v>
      </c>
      <c r="E6497">
        <v>0</v>
      </c>
      <c r="F6497">
        <v>9</v>
      </c>
      <c r="G6497">
        <v>1.1000000000000001</v>
      </c>
      <c r="H6497">
        <v>0.16</v>
      </c>
      <c r="I6497">
        <v>0</v>
      </c>
      <c r="J6497">
        <v>9</v>
      </c>
      <c r="K6497">
        <v>0</v>
      </c>
      <c r="L6497">
        <v>0</v>
      </c>
      <c r="M6497" s="4">
        <f t="shared" si="202"/>
        <v>0</v>
      </c>
      <c r="N6497" s="3">
        <f t="shared" si="203"/>
        <v>0</v>
      </c>
    </row>
    <row r="6498" spans="1:14" x14ac:dyDescent="0.25">
      <c r="A6498">
        <v>9</v>
      </c>
      <c r="B6498">
        <v>27</v>
      </c>
      <c r="C6498">
        <v>23</v>
      </c>
      <c r="D6498">
        <v>0</v>
      </c>
      <c r="E6498">
        <v>0</v>
      </c>
      <c r="F6498">
        <v>9</v>
      </c>
      <c r="G6498">
        <v>0.8</v>
      </c>
      <c r="H6498">
        <v>0.16</v>
      </c>
      <c r="I6498">
        <v>0</v>
      </c>
      <c r="J6498">
        <v>9</v>
      </c>
      <c r="K6498">
        <v>0</v>
      </c>
      <c r="L6498">
        <v>0</v>
      </c>
      <c r="M6498" s="4">
        <f t="shared" si="202"/>
        <v>0</v>
      </c>
      <c r="N6498" s="3">
        <f t="shared" si="203"/>
        <v>0</v>
      </c>
    </row>
    <row r="6499" spans="1:14" x14ac:dyDescent="0.25">
      <c r="A6499">
        <v>9</v>
      </c>
      <c r="B6499">
        <v>28</v>
      </c>
      <c r="C6499">
        <v>0</v>
      </c>
      <c r="D6499">
        <v>0</v>
      </c>
      <c r="E6499">
        <v>0</v>
      </c>
      <c r="F6499">
        <v>9</v>
      </c>
      <c r="G6499">
        <v>0.6</v>
      </c>
      <c r="H6499">
        <v>0.16</v>
      </c>
      <c r="I6499">
        <v>0</v>
      </c>
      <c r="J6499">
        <v>9</v>
      </c>
      <c r="K6499">
        <v>0</v>
      </c>
      <c r="L6499">
        <v>0</v>
      </c>
      <c r="M6499" s="4">
        <f t="shared" si="202"/>
        <v>0</v>
      </c>
      <c r="N6499" s="3">
        <f t="shared" si="203"/>
        <v>0</v>
      </c>
    </row>
    <row r="6500" spans="1:14" x14ac:dyDescent="0.25">
      <c r="A6500">
        <v>9</v>
      </c>
      <c r="B6500">
        <v>28</v>
      </c>
      <c r="C6500">
        <v>1</v>
      </c>
      <c r="D6500">
        <v>0</v>
      </c>
      <c r="E6500">
        <v>0</v>
      </c>
      <c r="F6500">
        <v>9</v>
      </c>
      <c r="G6500">
        <v>0.6</v>
      </c>
      <c r="H6500">
        <v>0.16</v>
      </c>
      <c r="I6500">
        <v>0</v>
      </c>
      <c r="J6500">
        <v>9</v>
      </c>
      <c r="K6500">
        <v>0</v>
      </c>
      <c r="L6500">
        <v>0</v>
      </c>
      <c r="M6500" s="4">
        <f t="shared" si="202"/>
        <v>0</v>
      </c>
      <c r="N6500" s="3">
        <f t="shared" si="203"/>
        <v>0</v>
      </c>
    </row>
    <row r="6501" spans="1:14" x14ac:dyDescent="0.25">
      <c r="A6501">
        <v>9</v>
      </c>
      <c r="B6501">
        <v>28</v>
      </c>
      <c r="C6501">
        <v>2</v>
      </c>
      <c r="D6501">
        <v>0</v>
      </c>
      <c r="E6501">
        <v>0</v>
      </c>
      <c r="F6501">
        <v>8</v>
      </c>
      <c r="G6501">
        <v>0.7</v>
      </c>
      <c r="H6501">
        <v>0.16</v>
      </c>
      <c r="I6501">
        <v>0</v>
      </c>
      <c r="J6501">
        <v>8</v>
      </c>
      <c r="K6501">
        <v>0</v>
      </c>
      <c r="L6501">
        <v>0</v>
      </c>
      <c r="M6501" s="4">
        <f t="shared" si="202"/>
        <v>0</v>
      </c>
      <c r="N6501" s="3">
        <f t="shared" si="203"/>
        <v>0</v>
      </c>
    </row>
    <row r="6502" spans="1:14" x14ac:dyDescent="0.25">
      <c r="A6502">
        <v>9</v>
      </c>
      <c r="B6502">
        <v>28</v>
      </c>
      <c r="C6502">
        <v>3</v>
      </c>
      <c r="D6502">
        <v>0</v>
      </c>
      <c r="E6502">
        <v>0</v>
      </c>
      <c r="F6502">
        <v>8</v>
      </c>
      <c r="G6502">
        <v>0.5</v>
      </c>
      <c r="H6502">
        <v>0.16</v>
      </c>
      <c r="I6502">
        <v>0</v>
      </c>
      <c r="J6502">
        <v>8</v>
      </c>
      <c r="K6502">
        <v>0</v>
      </c>
      <c r="L6502">
        <v>0</v>
      </c>
      <c r="M6502" s="4">
        <f t="shared" si="202"/>
        <v>0</v>
      </c>
      <c r="N6502" s="3">
        <f t="shared" si="203"/>
        <v>0</v>
      </c>
    </row>
    <row r="6503" spans="1:14" x14ac:dyDescent="0.25">
      <c r="A6503">
        <v>9</v>
      </c>
      <c r="B6503">
        <v>28</v>
      </c>
      <c r="C6503">
        <v>4</v>
      </c>
      <c r="D6503">
        <v>0</v>
      </c>
      <c r="E6503">
        <v>0</v>
      </c>
      <c r="F6503">
        <v>8</v>
      </c>
      <c r="G6503">
        <v>0.4</v>
      </c>
      <c r="H6503">
        <v>0.16</v>
      </c>
      <c r="I6503">
        <v>0</v>
      </c>
      <c r="J6503">
        <v>8</v>
      </c>
      <c r="K6503">
        <v>0</v>
      </c>
      <c r="L6503">
        <v>0</v>
      </c>
      <c r="M6503" s="4">
        <f t="shared" si="202"/>
        <v>0</v>
      </c>
      <c r="N6503" s="3">
        <f t="shared" si="203"/>
        <v>0</v>
      </c>
    </row>
    <row r="6504" spans="1:14" x14ac:dyDescent="0.25">
      <c r="A6504">
        <v>9</v>
      </c>
      <c r="B6504">
        <v>28</v>
      </c>
      <c r="C6504">
        <v>5</v>
      </c>
      <c r="D6504">
        <v>0</v>
      </c>
      <c r="E6504">
        <v>0</v>
      </c>
      <c r="F6504">
        <v>9</v>
      </c>
      <c r="G6504">
        <v>0.4</v>
      </c>
      <c r="H6504">
        <v>0.16</v>
      </c>
      <c r="I6504">
        <v>0</v>
      </c>
      <c r="J6504">
        <v>9</v>
      </c>
      <c r="K6504">
        <v>0</v>
      </c>
      <c r="L6504">
        <v>0</v>
      </c>
      <c r="M6504" s="4">
        <f t="shared" si="202"/>
        <v>0</v>
      </c>
      <c r="N6504" s="3">
        <f t="shared" si="203"/>
        <v>0</v>
      </c>
    </row>
    <row r="6505" spans="1:14" x14ac:dyDescent="0.25">
      <c r="A6505">
        <v>9</v>
      </c>
      <c r="B6505">
        <v>28</v>
      </c>
      <c r="C6505">
        <v>6</v>
      </c>
      <c r="D6505">
        <v>0</v>
      </c>
      <c r="E6505">
        <v>0</v>
      </c>
      <c r="F6505">
        <v>10</v>
      </c>
      <c r="G6505">
        <v>0.4</v>
      </c>
      <c r="H6505">
        <v>0.16</v>
      </c>
      <c r="I6505">
        <v>0</v>
      </c>
      <c r="J6505">
        <v>0</v>
      </c>
      <c r="K6505">
        <v>0</v>
      </c>
      <c r="L6505">
        <v>0</v>
      </c>
      <c r="M6505" s="4">
        <f t="shared" si="202"/>
        <v>0</v>
      </c>
      <c r="N6505" s="3">
        <f t="shared" si="203"/>
        <v>0</v>
      </c>
    </row>
    <row r="6506" spans="1:14" x14ac:dyDescent="0.25">
      <c r="A6506">
        <v>9</v>
      </c>
      <c r="B6506">
        <v>28</v>
      </c>
      <c r="C6506">
        <v>7</v>
      </c>
      <c r="D6506">
        <v>44</v>
      </c>
      <c r="E6506">
        <v>76</v>
      </c>
      <c r="F6506">
        <v>14</v>
      </c>
      <c r="G6506">
        <v>0.5</v>
      </c>
      <c r="H6506">
        <v>0.16</v>
      </c>
      <c r="I6506">
        <v>86.245999999999995</v>
      </c>
      <c r="J6506">
        <v>17.003</v>
      </c>
      <c r="K6506">
        <v>567.42700000000002</v>
      </c>
      <c r="L6506">
        <v>515.61199999999997</v>
      </c>
      <c r="M6506" s="4">
        <f t="shared" si="202"/>
        <v>4.5623676868840979E-5</v>
      </c>
      <c r="N6506" s="3">
        <f t="shared" si="203"/>
        <v>4.9088366984407659E-4</v>
      </c>
    </row>
    <row r="6507" spans="1:14" x14ac:dyDescent="0.25">
      <c r="A6507">
        <v>9</v>
      </c>
      <c r="B6507">
        <v>28</v>
      </c>
      <c r="C6507">
        <v>8</v>
      </c>
      <c r="D6507">
        <v>665</v>
      </c>
      <c r="E6507">
        <v>80</v>
      </c>
      <c r="F6507">
        <v>17</v>
      </c>
      <c r="G6507">
        <v>0.6</v>
      </c>
      <c r="H6507">
        <v>0.16</v>
      </c>
      <c r="I6507">
        <v>421.25</v>
      </c>
      <c r="J6507">
        <v>31.370999999999999</v>
      </c>
      <c r="K6507">
        <v>2838.9740000000002</v>
      </c>
      <c r="L6507">
        <v>2706.6689999999999</v>
      </c>
      <c r="M6507" s="4">
        <f t="shared" si="202"/>
        <v>2.3949828911450655E-4</v>
      </c>
      <c r="N6507" s="3">
        <f t="shared" si="203"/>
        <v>2.576859366681142E-3</v>
      </c>
    </row>
    <row r="6508" spans="1:14" x14ac:dyDescent="0.25">
      <c r="A6508">
        <v>9</v>
      </c>
      <c r="B6508">
        <v>28</v>
      </c>
      <c r="C6508">
        <v>9</v>
      </c>
      <c r="D6508">
        <v>291</v>
      </c>
      <c r="E6508">
        <v>231</v>
      </c>
      <c r="F6508">
        <v>19</v>
      </c>
      <c r="G6508">
        <v>0.8</v>
      </c>
      <c r="H6508">
        <v>0.16</v>
      </c>
      <c r="I6508">
        <v>443.49700000000001</v>
      </c>
      <c r="J6508">
        <v>33.259</v>
      </c>
      <c r="K6508">
        <v>2921.1370000000002</v>
      </c>
      <c r="L6508">
        <v>2785.9209999999998</v>
      </c>
      <c r="M6508" s="4">
        <f t="shared" si="202"/>
        <v>2.4651086376212798E-4</v>
      </c>
      <c r="N6508" s="3">
        <f t="shared" si="203"/>
        <v>2.6523105055267907E-3</v>
      </c>
    </row>
    <row r="6509" spans="1:14" x14ac:dyDescent="0.25">
      <c r="A6509">
        <v>9</v>
      </c>
      <c r="B6509">
        <v>28</v>
      </c>
      <c r="C6509">
        <v>10</v>
      </c>
      <c r="D6509">
        <v>334</v>
      </c>
      <c r="E6509">
        <v>287</v>
      </c>
      <c r="F6509">
        <v>20</v>
      </c>
      <c r="G6509">
        <v>1</v>
      </c>
      <c r="H6509">
        <v>0.16</v>
      </c>
      <c r="I6509">
        <v>581.18700000000001</v>
      </c>
      <c r="J6509">
        <v>37.698999999999998</v>
      </c>
      <c r="K6509">
        <v>3744.7069999999999</v>
      </c>
      <c r="L6509">
        <v>3580.3090000000002</v>
      </c>
      <c r="M6509" s="4">
        <f t="shared" si="202"/>
        <v>3.1680189930917668E-4</v>
      </c>
      <c r="N6509" s="3">
        <f t="shared" si="203"/>
        <v>3.4086003062298318E-3</v>
      </c>
    </row>
    <row r="6510" spans="1:14" x14ac:dyDescent="0.25">
      <c r="A6510">
        <v>9</v>
      </c>
      <c r="B6510">
        <v>28</v>
      </c>
      <c r="C6510">
        <v>11</v>
      </c>
      <c r="D6510">
        <v>219</v>
      </c>
      <c r="E6510">
        <v>349</v>
      </c>
      <c r="F6510">
        <v>21</v>
      </c>
      <c r="G6510">
        <v>1.1000000000000001</v>
      </c>
      <c r="H6510">
        <v>0.16</v>
      </c>
      <c r="I6510">
        <v>563.74900000000002</v>
      </c>
      <c r="J6510">
        <v>37.707999999999998</v>
      </c>
      <c r="K6510">
        <v>3603.0430000000001</v>
      </c>
      <c r="L6510">
        <v>3443.665</v>
      </c>
      <c r="M6510" s="4">
        <f t="shared" si="202"/>
        <v>3.0471102147455314E-4</v>
      </c>
      <c r="N6510" s="3">
        <f t="shared" si="203"/>
        <v>3.2785096408027782E-3</v>
      </c>
    </row>
    <row r="6511" spans="1:14" x14ac:dyDescent="0.25">
      <c r="A6511">
        <v>9</v>
      </c>
      <c r="B6511">
        <v>28</v>
      </c>
      <c r="C6511">
        <v>12</v>
      </c>
      <c r="D6511">
        <v>600</v>
      </c>
      <c r="E6511">
        <v>249</v>
      </c>
      <c r="F6511">
        <v>22</v>
      </c>
      <c r="G6511">
        <v>1</v>
      </c>
      <c r="H6511">
        <v>0.16</v>
      </c>
      <c r="I6511">
        <v>829.99699999999996</v>
      </c>
      <c r="J6511">
        <v>47.273000000000003</v>
      </c>
      <c r="K6511">
        <v>5144.8370000000004</v>
      </c>
      <c r="L6511">
        <v>4930.826</v>
      </c>
      <c r="M6511" s="4">
        <f t="shared" si="202"/>
        <v>4.363017387502225E-4</v>
      </c>
      <c r="N6511" s="3">
        <f t="shared" si="203"/>
        <v>4.6943476145679093E-3</v>
      </c>
    </row>
    <row r="6512" spans="1:14" x14ac:dyDescent="0.25">
      <c r="A6512">
        <v>9</v>
      </c>
      <c r="B6512">
        <v>28</v>
      </c>
      <c r="C6512">
        <v>13</v>
      </c>
      <c r="D6512">
        <v>896</v>
      </c>
      <c r="E6512">
        <v>103</v>
      </c>
      <c r="F6512">
        <v>22</v>
      </c>
      <c r="G6512">
        <v>1</v>
      </c>
      <c r="H6512">
        <v>0.16</v>
      </c>
      <c r="I6512">
        <v>895.91899999999998</v>
      </c>
      <c r="J6512">
        <v>49.338999999999999</v>
      </c>
      <c r="K6512">
        <v>5545.0439999999999</v>
      </c>
      <c r="L6512">
        <v>5316.8519999999999</v>
      </c>
      <c r="M6512" s="4">
        <f t="shared" si="202"/>
        <v>4.7045906147927301E-4</v>
      </c>
      <c r="N6512" s="3">
        <f t="shared" si="203"/>
        <v>5.0618601230728111E-3</v>
      </c>
    </row>
    <row r="6513" spans="1:14" x14ac:dyDescent="0.25">
      <c r="A6513">
        <v>9</v>
      </c>
      <c r="B6513">
        <v>28</v>
      </c>
      <c r="C6513">
        <v>14</v>
      </c>
      <c r="D6513">
        <v>473</v>
      </c>
      <c r="E6513">
        <v>223</v>
      </c>
      <c r="F6513">
        <v>22</v>
      </c>
      <c r="G6513">
        <v>1</v>
      </c>
      <c r="H6513">
        <v>0.16</v>
      </c>
      <c r="I6513">
        <v>609.53300000000002</v>
      </c>
      <c r="J6513">
        <v>40.594999999999999</v>
      </c>
      <c r="K6513">
        <v>3908.2</v>
      </c>
      <c r="L6513">
        <v>3738.009</v>
      </c>
      <c r="M6513" s="4">
        <f t="shared" si="202"/>
        <v>3.3075590705573072E-4</v>
      </c>
      <c r="N6513" s="3">
        <f t="shared" si="203"/>
        <v>3.5587371431040917E-3</v>
      </c>
    </row>
    <row r="6514" spans="1:14" x14ac:dyDescent="0.25">
      <c r="A6514">
        <v>9</v>
      </c>
      <c r="B6514">
        <v>28</v>
      </c>
      <c r="C6514">
        <v>15</v>
      </c>
      <c r="D6514">
        <v>460</v>
      </c>
      <c r="E6514">
        <v>167</v>
      </c>
      <c r="F6514">
        <v>22</v>
      </c>
      <c r="G6514">
        <v>0.9</v>
      </c>
      <c r="H6514">
        <v>0.16</v>
      </c>
      <c r="I6514">
        <v>463.01299999999998</v>
      </c>
      <c r="J6514">
        <v>36.534999999999997</v>
      </c>
      <c r="K6514">
        <v>3039.8589999999999</v>
      </c>
      <c r="L6514">
        <v>2900.4360000000001</v>
      </c>
      <c r="M6514" s="4">
        <f t="shared" si="202"/>
        <v>2.5664366780205598E-4</v>
      </c>
      <c r="N6514" s="3">
        <f t="shared" si="203"/>
        <v>2.7613334597097706E-3</v>
      </c>
    </row>
    <row r="6515" spans="1:14" x14ac:dyDescent="0.25">
      <c r="A6515">
        <v>9</v>
      </c>
      <c r="B6515">
        <v>28</v>
      </c>
      <c r="C6515">
        <v>16</v>
      </c>
      <c r="D6515">
        <v>464</v>
      </c>
      <c r="E6515">
        <v>100</v>
      </c>
      <c r="F6515">
        <v>21</v>
      </c>
      <c r="G6515">
        <v>0.8</v>
      </c>
      <c r="H6515">
        <v>0.16</v>
      </c>
      <c r="I6515">
        <v>297.95299999999997</v>
      </c>
      <c r="J6515">
        <v>30.567</v>
      </c>
      <c r="K6515">
        <v>1956.107</v>
      </c>
      <c r="L6515">
        <v>1855.086</v>
      </c>
      <c r="M6515" s="4">
        <f t="shared" si="202"/>
        <v>1.6414638182957485E-4</v>
      </c>
      <c r="N6515" s="3">
        <f t="shared" si="203"/>
        <v>1.766117591437687E-3</v>
      </c>
    </row>
    <row r="6516" spans="1:14" x14ac:dyDescent="0.25">
      <c r="A6516">
        <v>9</v>
      </c>
      <c r="B6516">
        <v>28</v>
      </c>
      <c r="C6516">
        <v>17</v>
      </c>
      <c r="D6516">
        <v>276</v>
      </c>
      <c r="E6516">
        <v>44</v>
      </c>
      <c r="F6516">
        <v>18</v>
      </c>
      <c r="G6516">
        <v>0.8</v>
      </c>
      <c r="H6516">
        <v>0.16</v>
      </c>
      <c r="I6516">
        <v>97.26</v>
      </c>
      <c r="J6516">
        <v>20.968</v>
      </c>
      <c r="K6516">
        <v>537.08199999999999</v>
      </c>
      <c r="L6516">
        <v>486.34300000000002</v>
      </c>
      <c r="M6516" s="4">
        <f t="shared" si="202"/>
        <v>4.3033823649222149E-5</v>
      </c>
      <c r="N6516" s="3">
        <f t="shared" si="203"/>
        <v>4.6301838716511203E-4</v>
      </c>
    </row>
    <row r="6517" spans="1:14" x14ac:dyDescent="0.25">
      <c r="A6517">
        <v>9</v>
      </c>
      <c r="B6517">
        <v>28</v>
      </c>
      <c r="C6517">
        <v>18</v>
      </c>
      <c r="D6517">
        <v>0</v>
      </c>
      <c r="E6517">
        <v>0</v>
      </c>
      <c r="F6517">
        <v>17</v>
      </c>
      <c r="G6517">
        <v>0.9</v>
      </c>
      <c r="H6517">
        <v>0.16</v>
      </c>
      <c r="I6517">
        <v>0</v>
      </c>
      <c r="J6517">
        <v>17</v>
      </c>
      <c r="K6517">
        <v>0</v>
      </c>
      <c r="L6517">
        <v>0</v>
      </c>
      <c r="M6517" s="4">
        <f t="shared" si="202"/>
        <v>0</v>
      </c>
      <c r="N6517" s="3">
        <f t="shared" si="203"/>
        <v>0</v>
      </c>
    </row>
    <row r="6518" spans="1:14" x14ac:dyDescent="0.25">
      <c r="A6518">
        <v>9</v>
      </c>
      <c r="B6518">
        <v>28</v>
      </c>
      <c r="C6518">
        <v>19</v>
      </c>
      <c r="D6518">
        <v>0</v>
      </c>
      <c r="E6518">
        <v>0</v>
      </c>
      <c r="F6518">
        <v>16</v>
      </c>
      <c r="G6518">
        <v>1</v>
      </c>
      <c r="H6518">
        <v>0.16</v>
      </c>
      <c r="I6518">
        <v>0</v>
      </c>
      <c r="J6518">
        <v>16</v>
      </c>
      <c r="K6518">
        <v>0</v>
      </c>
      <c r="L6518">
        <v>0</v>
      </c>
      <c r="M6518" s="4">
        <f t="shared" si="202"/>
        <v>0</v>
      </c>
      <c r="N6518" s="3">
        <f t="shared" si="203"/>
        <v>0</v>
      </c>
    </row>
    <row r="6519" spans="1:14" x14ac:dyDescent="0.25">
      <c r="A6519">
        <v>9</v>
      </c>
      <c r="B6519">
        <v>28</v>
      </c>
      <c r="C6519">
        <v>20</v>
      </c>
      <c r="D6519">
        <v>0</v>
      </c>
      <c r="E6519">
        <v>0</v>
      </c>
      <c r="F6519">
        <v>16</v>
      </c>
      <c r="G6519">
        <v>1</v>
      </c>
      <c r="H6519">
        <v>0.16</v>
      </c>
      <c r="I6519">
        <v>0</v>
      </c>
      <c r="J6519">
        <v>16</v>
      </c>
      <c r="K6519">
        <v>0</v>
      </c>
      <c r="L6519">
        <v>0</v>
      </c>
      <c r="M6519" s="4">
        <f t="shared" si="202"/>
        <v>0</v>
      </c>
      <c r="N6519" s="3">
        <f t="shared" si="203"/>
        <v>0</v>
      </c>
    </row>
    <row r="6520" spans="1:14" x14ac:dyDescent="0.25">
      <c r="A6520">
        <v>9</v>
      </c>
      <c r="B6520">
        <v>28</v>
      </c>
      <c r="C6520">
        <v>21</v>
      </c>
      <c r="D6520">
        <v>0</v>
      </c>
      <c r="E6520">
        <v>0</v>
      </c>
      <c r="F6520">
        <v>16</v>
      </c>
      <c r="G6520">
        <v>0.9</v>
      </c>
      <c r="H6520">
        <v>0.16</v>
      </c>
      <c r="I6520">
        <v>0</v>
      </c>
      <c r="J6520">
        <v>16</v>
      </c>
      <c r="K6520">
        <v>0</v>
      </c>
      <c r="L6520">
        <v>0</v>
      </c>
      <c r="M6520" s="4">
        <f t="shared" si="202"/>
        <v>0</v>
      </c>
      <c r="N6520" s="3">
        <f t="shared" si="203"/>
        <v>0</v>
      </c>
    </row>
    <row r="6521" spans="1:14" x14ac:dyDescent="0.25">
      <c r="A6521">
        <v>9</v>
      </c>
      <c r="B6521">
        <v>28</v>
      </c>
      <c r="C6521">
        <v>22</v>
      </c>
      <c r="D6521">
        <v>0</v>
      </c>
      <c r="E6521">
        <v>0</v>
      </c>
      <c r="F6521">
        <v>15</v>
      </c>
      <c r="G6521">
        <v>0.8</v>
      </c>
      <c r="H6521">
        <v>0.16</v>
      </c>
      <c r="I6521">
        <v>0</v>
      </c>
      <c r="J6521">
        <v>15</v>
      </c>
      <c r="K6521">
        <v>0</v>
      </c>
      <c r="L6521">
        <v>0</v>
      </c>
      <c r="M6521" s="4">
        <f t="shared" si="202"/>
        <v>0</v>
      </c>
      <c r="N6521" s="3">
        <f t="shared" si="203"/>
        <v>0</v>
      </c>
    </row>
    <row r="6522" spans="1:14" x14ac:dyDescent="0.25">
      <c r="A6522">
        <v>9</v>
      </c>
      <c r="B6522">
        <v>28</v>
      </c>
      <c r="C6522">
        <v>23</v>
      </c>
      <c r="D6522">
        <v>0</v>
      </c>
      <c r="E6522">
        <v>0</v>
      </c>
      <c r="F6522">
        <v>14</v>
      </c>
      <c r="G6522">
        <v>0.6</v>
      </c>
      <c r="H6522">
        <v>0.16</v>
      </c>
      <c r="I6522">
        <v>0</v>
      </c>
      <c r="J6522">
        <v>14</v>
      </c>
      <c r="K6522">
        <v>0</v>
      </c>
      <c r="L6522">
        <v>0</v>
      </c>
      <c r="M6522" s="4">
        <f t="shared" si="202"/>
        <v>0</v>
      </c>
      <c r="N6522" s="3">
        <f t="shared" si="203"/>
        <v>0</v>
      </c>
    </row>
    <row r="6523" spans="1:14" x14ac:dyDescent="0.25">
      <c r="A6523">
        <v>9</v>
      </c>
      <c r="B6523">
        <v>29</v>
      </c>
      <c r="C6523">
        <v>0</v>
      </c>
      <c r="D6523">
        <v>0</v>
      </c>
      <c r="E6523">
        <v>0</v>
      </c>
      <c r="F6523">
        <v>13</v>
      </c>
      <c r="G6523">
        <v>0.4</v>
      </c>
      <c r="H6523">
        <v>0.16</v>
      </c>
      <c r="I6523">
        <v>0</v>
      </c>
      <c r="J6523">
        <v>13</v>
      </c>
      <c r="K6523">
        <v>0</v>
      </c>
      <c r="L6523">
        <v>0</v>
      </c>
      <c r="M6523" s="4">
        <f t="shared" si="202"/>
        <v>0</v>
      </c>
      <c r="N6523" s="3">
        <f t="shared" si="203"/>
        <v>0</v>
      </c>
    </row>
    <row r="6524" spans="1:14" x14ac:dyDescent="0.25">
      <c r="A6524">
        <v>9</v>
      </c>
      <c r="B6524">
        <v>29</v>
      </c>
      <c r="C6524">
        <v>1</v>
      </c>
      <c r="D6524">
        <v>0</v>
      </c>
      <c r="E6524">
        <v>0</v>
      </c>
      <c r="F6524">
        <v>11</v>
      </c>
      <c r="G6524">
        <v>0.4</v>
      </c>
      <c r="H6524">
        <v>0.16</v>
      </c>
      <c r="I6524">
        <v>0</v>
      </c>
      <c r="J6524">
        <v>11</v>
      </c>
      <c r="K6524">
        <v>0</v>
      </c>
      <c r="L6524">
        <v>0</v>
      </c>
      <c r="M6524" s="4">
        <f t="shared" si="202"/>
        <v>0</v>
      </c>
      <c r="N6524" s="3">
        <f t="shared" si="203"/>
        <v>0</v>
      </c>
    </row>
    <row r="6525" spans="1:14" x14ac:dyDescent="0.25">
      <c r="A6525">
        <v>9</v>
      </c>
      <c r="B6525">
        <v>29</v>
      </c>
      <c r="C6525">
        <v>2</v>
      </c>
      <c r="D6525">
        <v>0</v>
      </c>
      <c r="E6525">
        <v>0</v>
      </c>
      <c r="F6525">
        <v>9</v>
      </c>
      <c r="G6525">
        <v>0.4</v>
      </c>
      <c r="H6525">
        <v>0.16</v>
      </c>
      <c r="I6525">
        <v>0</v>
      </c>
      <c r="J6525">
        <v>9</v>
      </c>
      <c r="K6525">
        <v>0</v>
      </c>
      <c r="L6525">
        <v>0</v>
      </c>
      <c r="M6525" s="4">
        <f t="shared" si="202"/>
        <v>0</v>
      </c>
      <c r="N6525" s="3">
        <f t="shared" si="203"/>
        <v>0</v>
      </c>
    </row>
    <row r="6526" spans="1:14" x14ac:dyDescent="0.25">
      <c r="A6526">
        <v>9</v>
      </c>
      <c r="B6526">
        <v>29</v>
      </c>
      <c r="C6526">
        <v>3</v>
      </c>
      <c r="D6526">
        <v>0</v>
      </c>
      <c r="E6526">
        <v>0</v>
      </c>
      <c r="F6526">
        <v>9</v>
      </c>
      <c r="G6526">
        <v>0.4</v>
      </c>
      <c r="H6526">
        <v>0.16</v>
      </c>
      <c r="I6526">
        <v>0</v>
      </c>
      <c r="J6526">
        <v>9</v>
      </c>
      <c r="K6526">
        <v>0</v>
      </c>
      <c r="L6526">
        <v>0</v>
      </c>
      <c r="M6526" s="4">
        <f t="shared" si="202"/>
        <v>0</v>
      </c>
      <c r="N6526" s="3">
        <f t="shared" si="203"/>
        <v>0</v>
      </c>
    </row>
    <row r="6527" spans="1:14" x14ac:dyDescent="0.25">
      <c r="A6527">
        <v>9</v>
      </c>
      <c r="B6527">
        <v>29</v>
      </c>
      <c r="C6527">
        <v>4</v>
      </c>
      <c r="D6527">
        <v>0</v>
      </c>
      <c r="E6527">
        <v>0</v>
      </c>
      <c r="F6527">
        <v>8</v>
      </c>
      <c r="G6527">
        <v>0.5</v>
      </c>
      <c r="H6527">
        <v>0.16</v>
      </c>
      <c r="I6527">
        <v>0</v>
      </c>
      <c r="J6527">
        <v>8</v>
      </c>
      <c r="K6527">
        <v>0</v>
      </c>
      <c r="L6527">
        <v>0</v>
      </c>
      <c r="M6527" s="4">
        <f t="shared" si="202"/>
        <v>0</v>
      </c>
      <c r="N6527" s="3">
        <f t="shared" si="203"/>
        <v>0</v>
      </c>
    </row>
    <row r="6528" spans="1:14" x14ac:dyDescent="0.25">
      <c r="A6528">
        <v>9</v>
      </c>
      <c r="B6528">
        <v>29</v>
      </c>
      <c r="C6528">
        <v>5</v>
      </c>
      <c r="D6528">
        <v>0</v>
      </c>
      <c r="E6528">
        <v>0</v>
      </c>
      <c r="F6528">
        <v>7</v>
      </c>
      <c r="G6528">
        <v>0.6</v>
      </c>
      <c r="H6528">
        <v>0.16</v>
      </c>
      <c r="I6528">
        <v>0</v>
      </c>
      <c r="J6528">
        <v>7</v>
      </c>
      <c r="K6528">
        <v>0</v>
      </c>
      <c r="L6528">
        <v>0</v>
      </c>
      <c r="M6528" s="4">
        <f t="shared" si="202"/>
        <v>0</v>
      </c>
      <c r="N6528" s="3">
        <f t="shared" si="203"/>
        <v>0</v>
      </c>
    </row>
    <row r="6529" spans="1:14" x14ac:dyDescent="0.25">
      <c r="A6529">
        <v>9</v>
      </c>
      <c r="B6529">
        <v>29</v>
      </c>
      <c r="C6529">
        <v>6</v>
      </c>
      <c r="D6529">
        <v>0</v>
      </c>
      <c r="E6529">
        <v>0</v>
      </c>
      <c r="F6529">
        <v>7</v>
      </c>
      <c r="G6529">
        <v>0.7</v>
      </c>
      <c r="H6529">
        <v>0.16</v>
      </c>
      <c r="I6529">
        <v>0</v>
      </c>
      <c r="J6529">
        <v>0</v>
      </c>
      <c r="K6529">
        <v>0</v>
      </c>
      <c r="L6529">
        <v>0</v>
      </c>
      <c r="M6529" s="4">
        <f t="shared" si="202"/>
        <v>0</v>
      </c>
      <c r="N6529" s="3">
        <f t="shared" si="203"/>
        <v>0</v>
      </c>
    </row>
    <row r="6530" spans="1:14" x14ac:dyDescent="0.25">
      <c r="A6530">
        <v>9</v>
      </c>
      <c r="B6530">
        <v>29</v>
      </c>
      <c r="C6530">
        <v>7</v>
      </c>
      <c r="D6530">
        <v>0</v>
      </c>
      <c r="E6530">
        <v>10</v>
      </c>
      <c r="F6530">
        <v>6</v>
      </c>
      <c r="G6530">
        <v>0.7</v>
      </c>
      <c r="H6530">
        <v>0.16</v>
      </c>
      <c r="I6530">
        <v>9.2330000000000005</v>
      </c>
      <c r="J6530">
        <v>6.3049999999999997</v>
      </c>
      <c r="K6530">
        <v>58.808</v>
      </c>
      <c r="L6530">
        <v>25.015999999999998</v>
      </c>
      <c r="M6530" s="4">
        <f t="shared" si="202"/>
        <v>2.2135285845770192E-6</v>
      </c>
      <c r="N6530" s="3">
        <f t="shared" si="203"/>
        <v>2.3816253083363884E-5</v>
      </c>
    </row>
    <row r="6531" spans="1:14" x14ac:dyDescent="0.25">
      <c r="A6531">
        <v>9</v>
      </c>
      <c r="B6531">
        <v>29</v>
      </c>
      <c r="C6531">
        <v>8</v>
      </c>
      <c r="D6531">
        <v>0</v>
      </c>
      <c r="E6531">
        <v>23</v>
      </c>
      <c r="F6531">
        <v>6</v>
      </c>
      <c r="G6531">
        <v>0.7</v>
      </c>
      <c r="H6531">
        <v>0.16</v>
      </c>
      <c r="I6531">
        <v>21.273</v>
      </c>
      <c r="J6531">
        <v>6.7030000000000003</v>
      </c>
      <c r="K6531">
        <v>140.05199999999999</v>
      </c>
      <c r="L6531">
        <v>103.381</v>
      </c>
      <c r="M6531" s="4">
        <f t="shared" si="202"/>
        <v>9.1476174689061742E-6</v>
      </c>
      <c r="N6531" s="3">
        <f t="shared" si="203"/>
        <v>9.8422931724146228E-5</v>
      </c>
    </row>
    <row r="6532" spans="1:14" x14ac:dyDescent="0.25">
      <c r="A6532">
        <v>9</v>
      </c>
      <c r="B6532">
        <v>29</v>
      </c>
      <c r="C6532">
        <v>9</v>
      </c>
      <c r="D6532">
        <v>0</v>
      </c>
      <c r="E6532">
        <v>52</v>
      </c>
      <c r="F6532">
        <v>6</v>
      </c>
      <c r="G6532">
        <v>0.7</v>
      </c>
      <c r="H6532">
        <v>0.16</v>
      </c>
      <c r="I6532">
        <v>48.194000000000003</v>
      </c>
      <c r="J6532">
        <v>7.5869999999999997</v>
      </c>
      <c r="K6532">
        <v>322.904</v>
      </c>
      <c r="L6532">
        <v>279.75400000000002</v>
      </c>
      <c r="M6532" s="4">
        <f t="shared" si="202"/>
        <v>2.4753896532209767E-5</v>
      </c>
      <c r="N6532" s="3">
        <f t="shared" si="203"/>
        <v>2.6633722677819719E-4</v>
      </c>
    </row>
    <row r="6533" spans="1:14" x14ac:dyDescent="0.25">
      <c r="A6533">
        <v>9</v>
      </c>
      <c r="B6533">
        <v>29</v>
      </c>
      <c r="C6533">
        <v>10</v>
      </c>
      <c r="D6533">
        <v>0</v>
      </c>
      <c r="E6533">
        <v>102</v>
      </c>
      <c r="F6533">
        <v>7</v>
      </c>
      <c r="G6533">
        <v>0.7</v>
      </c>
      <c r="H6533">
        <v>0.16</v>
      </c>
      <c r="I6533">
        <v>94.929000000000002</v>
      </c>
      <c r="J6533">
        <v>10.119</v>
      </c>
      <c r="K6533">
        <v>640.55799999999999</v>
      </c>
      <c r="L6533">
        <v>586.15200000000004</v>
      </c>
      <c r="M6533" s="4">
        <f t="shared" si="202"/>
        <v>5.1865374436640113E-5</v>
      </c>
      <c r="N6533" s="3">
        <f t="shared" si="203"/>
        <v>5.580406290901787E-4</v>
      </c>
    </row>
    <row r="6534" spans="1:14" x14ac:dyDescent="0.25">
      <c r="A6534">
        <v>9</v>
      </c>
      <c r="B6534">
        <v>29</v>
      </c>
      <c r="C6534">
        <v>11</v>
      </c>
      <c r="D6534">
        <v>14</v>
      </c>
      <c r="E6534">
        <v>228</v>
      </c>
      <c r="F6534">
        <v>7</v>
      </c>
      <c r="G6534">
        <v>0.7</v>
      </c>
      <c r="H6534">
        <v>0.16</v>
      </c>
      <c r="I6534">
        <v>230.73400000000001</v>
      </c>
      <c r="J6534">
        <v>14.574</v>
      </c>
      <c r="K6534">
        <v>1571.241</v>
      </c>
      <c r="L6534">
        <v>1483.857</v>
      </c>
      <c r="M6534" s="4">
        <f t="shared" si="202"/>
        <v>1.3129836444374408E-4</v>
      </c>
      <c r="N6534" s="3">
        <f t="shared" si="203"/>
        <v>1.4126924309050641E-3</v>
      </c>
    </row>
    <row r="6535" spans="1:14" x14ac:dyDescent="0.25">
      <c r="A6535">
        <v>9</v>
      </c>
      <c r="B6535">
        <v>29</v>
      </c>
      <c r="C6535">
        <v>12</v>
      </c>
      <c r="D6535">
        <v>57</v>
      </c>
      <c r="E6535">
        <v>326</v>
      </c>
      <c r="F6535">
        <v>7</v>
      </c>
      <c r="G6535">
        <v>0.8</v>
      </c>
      <c r="H6535">
        <v>0.16</v>
      </c>
      <c r="I6535">
        <v>383.80500000000001</v>
      </c>
      <c r="J6535">
        <v>19.265000000000001</v>
      </c>
      <c r="K6535">
        <v>2602.9569999999999</v>
      </c>
      <c r="L6535">
        <v>2479.0160000000001</v>
      </c>
      <c r="M6535" s="4">
        <f t="shared" si="202"/>
        <v>2.1935452420945731E-4</v>
      </c>
      <c r="N6535" s="3">
        <f t="shared" si="203"/>
        <v>2.3601244185204834E-3</v>
      </c>
    </row>
    <row r="6536" spans="1:14" x14ac:dyDescent="0.25">
      <c r="A6536">
        <v>9</v>
      </c>
      <c r="B6536">
        <v>29</v>
      </c>
      <c r="C6536">
        <v>13</v>
      </c>
      <c r="D6536">
        <v>8</v>
      </c>
      <c r="E6536">
        <v>186</v>
      </c>
      <c r="F6536">
        <v>6</v>
      </c>
      <c r="G6536">
        <v>0.7</v>
      </c>
      <c r="H6536">
        <v>0.16</v>
      </c>
      <c r="I6536">
        <v>183.42500000000001</v>
      </c>
      <c r="J6536">
        <v>12.022</v>
      </c>
      <c r="K6536">
        <v>1254.037</v>
      </c>
      <c r="L6536">
        <v>1177.893</v>
      </c>
      <c r="M6536" s="4">
        <f t="shared" si="202"/>
        <v>1.0422528881808358E-4</v>
      </c>
      <c r="N6536" s="3">
        <f t="shared" si="203"/>
        <v>1.1214022143077526E-3</v>
      </c>
    </row>
    <row r="6537" spans="1:14" x14ac:dyDescent="0.25">
      <c r="A6537">
        <v>9</v>
      </c>
      <c r="B6537">
        <v>29</v>
      </c>
      <c r="C6537">
        <v>14</v>
      </c>
      <c r="D6537">
        <v>20</v>
      </c>
      <c r="E6537">
        <v>218</v>
      </c>
      <c r="F6537">
        <v>6</v>
      </c>
      <c r="G6537">
        <v>0.6</v>
      </c>
      <c r="H6537">
        <v>0.16</v>
      </c>
      <c r="I6537">
        <v>224.53299999999999</v>
      </c>
      <c r="J6537">
        <v>13.595000000000001</v>
      </c>
      <c r="K6537">
        <v>1546.25</v>
      </c>
      <c r="L6537">
        <v>1459.752</v>
      </c>
      <c r="M6537" s="4">
        <f t="shared" si="202"/>
        <v>1.2916544525077843E-4</v>
      </c>
      <c r="N6537" s="3">
        <f t="shared" si="203"/>
        <v>1.3897434870061799E-3</v>
      </c>
    </row>
    <row r="6538" spans="1:14" x14ac:dyDescent="0.25">
      <c r="A6538">
        <v>9</v>
      </c>
      <c r="B6538">
        <v>29</v>
      </c>
      <c r="C6538">
        <v>15</v>
      </c>
      <c r="D6538">
        <v>0</v>
      </c>
      <c r="E6538">
        <v>34</v>
      </c>
      <c r="F6538">
        <v>6</v>
      </c>
      <c r="G6538">
        <v>0.5</v>
      </c>
      <c r="H6538">
        <v>0.16</v>
      </c>
      <c r="I6538">
        <v>31.478999999999999</v>
      </c>
      <c r="J6538">
        <v>7.0979999999999999</v>
      </c>
      <c r="K6538">
        <v>208.76499999999999</v>
      </c>
      <c r="L6538">
        <v>169.65899999999999</v>
      </c>
      <c r="M6538" s="4">
        <f t="shared" si="202"/>
        <v>1.5012194041043832E-5</v>
      </c>
      <c r="N6538" s="3">
        <f t="shared" si="203"/>
        <v>1.6152229300729268E-4</v>
      </c>
    </row>
    <row r="6539" spans="1:14" x14ac:dyDescent="0.25">
      <c r="A6539">
        <v>9</v>
      </c>
      <c r="B6539">
        <v>29</v>
      </c>
      <c r="C6539">
        <v>16</v>
      </c>
      <c r="D6539">
        <v>0</v>
      </c>
      <c r="E6539">
        <v>50</v>
      </c>
      <c r="F6539">
        <v>5</v>
      </c>
      <c r="G6539">
        <v>0.4</v>
      </c>
      <c r="H6539">
        <v>0.16</v>
      </c>
      <c r="I6539">
        <v>46.307000000000002</v>
      </c>
      <c r="J6539">
        <v>6.67</v>
      </c>
      <c r="K6539">
        <v>316.47300000000001</v>
      </c>
      <c r="L6539">
        <v>273.55099999999999</v>
      </c>
      <c r="M6539" s="4">
        <f t="shared" si="202"/>
        <v>2.4205027096243533E-5</v>
      </c>
      <c r="N6539" s="3">
        <f t="shared" si="203"/>
        <v>2.6043171758903397E-4</v>
      </c>
    </row>
    <row r="6540" spans="1:14" x14ac:dyDescent="0.25">
      <c r="A6540">
        <v>9</v>
      </c>
      <c r="B6540">
        <v>29</v>
      </c>
      <c r="C6540">
        <v>17</v>
      </c>
      <c r="D6540">
        <v>0</v>
      </c>
      <c r="E6540">
        <v>14</v>
      </c>
      <c r="F6540">
        <v>4</v>
      </c>
      <c r="G6540">
        <v>0.4</v>
      </c>
      <c r="H6540">
        <v>0.15</v>
      </c>
      <c r="I6540">
        <v>12.932</v>
      </c>
      <c r="J6540">
        <v>4.4630000000000001</v>
      </c>
      <c r="K6540">
        <v>82.054000000000002</v>
      </c>
      <c r="L6540">
        <v>47.438000000000002</v>
      </c>
      <c r="M6540" s="4">
        <f t="shared" si="202"/>
        <v>4.1975283416679188E-6</v>
      </c>
      <c r="N6540" s="3">
        <f t="shared" si="203"/>
        <v>4.516291228688104E-5</v>
      </c>
    </row>
    <row r="6541" spans="1:14" x14ac:dyDescent="0.25">
      <c r="A6541">
        <v>9</v>
      </c>
      <c r="B6541">
        <v>29</v>
      </c>
      <c r="C6541">
        <v>18</v>
      </c>
      <c r="D6541">
        <v>0</v>
      </c>
      <c r="E6541">
        <v>0</v>
      </c>
      <c r="F6541">
        <v>3</v>
      </c>
      <c r="G6541">
        <v>0.5</v>
      </c>
      <c r="H6541">
        <v>0.15</v>
      </c>
      <c r="I6541">
        <v>0</v>
      </c>
      <c r="J6541">
        <v>3</v>
      </c>
      <c r="K6541">
        <v>0</v>
      </c>
      <c r="L6541">
        <v>0</v>
      </c>
      <c r="M6541" s="4">
        <f t="shared" si="202"/>
        <v>0</v>
      </c>
      <c r="N6541" s="3">
        <f t="shared" si="203"/>
        <v>0</v>
      </c>
    </row>
    <row r="6542" spans="1:14" x14ac:dyDescent="0.25">
      <c r="A6542">
        <v>9</v>
      </c>
      <c r="B6542">
        <v>29</v>
      </c>
      <c r="C6542">
        <v>19</v>
      </c>
      <c r="D6542">
        <v>0</v>
      </c>
      <c r="E6542">
        <v>0</v>
      </c>
      <c r="F6542">
        <v>2</v>
      </c>
      <c r="G6542">
        <v>0.6</v>
      </c>
      <c r="H6542">
        <v>0.15</v>
      </c>
      <c r="I6542">
        <v>0</v>
      </c>
      <c r="J6542">
        <v>2</v>
      </c>
      <c r="K6542">
        <v>0</v>
      </c>
      <c r="L6542">
        <v>0</v>
      </c>
      <c r="M6542" s="4">
        <f t="shared" si="202"/>
        <v>0</v>
      </c>
      <c r="N6542" s="3">
        <f t="shared" si="203"/>
        <v>0</v>
      </c>
    </row>
    <row r="6543" spans="1:14" x14ac:dyDescent="0.25">
      <c r="A6543">
        <v>9</v>
      </c>
      <c r="B6543">
        <v>29</v>
      </c>
      <c r="C6543">
        <v>20</v>
      </c>
      <c r="D6543">
        <v>0</v>
      </c>
      <c r="E6543">
        <v>0</v>
      </c>
      <c r="F6543">
        <v>2</v>
      </c>
      <c r="G6543">
        <v>0.6</v>
      </c>
      <c r="H6543">
        <v>0.15</v>
      </c>
      <c r="I6543">
        <v>0</v>
      </c>
      <c r="J6543">
        <v>2</v>
      </c>
      <c r="K6543">
        <v>0</v>
      </c>
      <c r="L6543">
        <v>0</v>
      </c>
      <c r="M6543" s="4">
        <f t="shared" si="202"/>
        <v>0</v>
      </c>
      <c r="N6543" s="3">
        <f t="shared" si="203"/>
        <v>0</v>
      </c>
    </row>
    <row r="6544" spans="1:14" x14ac:dyDescent="0.25">
      <c r="A6544">
        <v>9</v>
      </c>
      <c r="B6544">
        <v>29</v>
      </c>
      <c r="C6544">
        <v>21</v>
      </c>
      <c r="D6544">
        <v>0</v>
      </c>
      <c r="E6544">
        <v>0</v>
      </c>
      <c r="F6544">
        <v>1</v>
      </c>
      <c r="G6544">
        <v>0.5</v>
      </c>
      <c r="H6544">
        <v>0.15</v>
      </c>
      <c r="I6544">
        <v>0</v>
      </c>
      <c r="J6544">
        <v>1</v>
      </c>
      <c r="K6544">
        <v>0</v>
      </c>
      <c r="L6544">
        <v>0</v>
      </c>
      <c r="M6544" s="4">
        <f t="shared" si="202"/>
        <v>0</v>
      </c>
      <c r="N6544" s="3">
        <f t="shared" si="203"/>
        <v>0</v>
      </c>
    </row>
    <row r="6545" spans="1:14" x14ac:dyDescent="0.25">
      <c r="A6545">
        <v>9</v>
      </c>
      <c r="B6545">
        <v>29</v>
      </c>
      <c r="C6545">
        <v>22</v>
      </c>
      <c r="D6545">
        <v>0</v>
      </c>
      <c r="E6545">
        <v>0</v>
      </c>
      <c r="F6545">
        <v>1</v>
      </c>
      <c r="G6545">
        <v>0.7</v>
      </c>
      <c r="H6545">
        <v>0.15</v>
      </c>
      <c r="I6545">
        <v>0</v>
      </c>
      <c r="J6545">
        <v>1</v>
      </c>
      <c r="K6545">
        <v>0</v>
      </c>
      <c r="L6545">
        <v>0</v>
      </c>
      <c r="M6545" s="4">
        <f t="shared" si="202"/>
        <v>0</v>
      </c>
      <c r="N6545" s="3">
        <f t="shared" si="203"/>
        <v>0</v>
      </c>
    </row>
    <row r="6546" spans="1:14" x14ac:dyDescent="0.25">
      <c r="A6546">
        <v>9</v>
      </c>
      <c r="B6546">
        <v>29</v>
      </c>
      <c r="C6546">
        <v>23</v>
      </c>
      <c r="D6546">
        <v>0</v>
      </c>
      <c r="E6546">
        <v>0</v>
      </c>
      <c r="F6546">
        <v>1</v>
      </c>
      <c r="G6546">
        <v>0.7</v>
      </c>
      <c r="H6546">
        <v>0.15</v>
      </c>
      <c r="I6546">
        <v>0</v>
      </c>
      <c r="J6546">
        <v>1</v>
      </c>
      <c r="K6546">
        <v>0</v>
      </c>
      <c r="L6546">
        <v>0</v>
      </c>
      <c r="M6546" s="4">
        <f t="shared" si="202"/>
        <v>0</v>
      </c>
      <c r="N6546" s="3">
        <f t="shared" si="203"/>
        <v>0</v>
      </c>
    </row>
    <row r="6547" spans="1:14" x14ac:dyDescent="0.25">
      <c r="A6547">
        <v>9</v>
      </c>
      <c r="B6547">
        <v>30</v>
      </c>
      <c r="C6547">
        <v>0</v>
      </c>
      <c r="D6547">
        <v>0</v>
      </c>
      <c r="E6547">
        <v>0</v>
      </c>
      <c r="F6547">
        <v>1</v>
      </c>
      <c r="G6547">
        <v>0.6</v>
      </c>
      <c r="H6547">
        <v>0.15</v>
      </c>
      <c r="I6547">
        <v>0</v>
      </c>
      <c r="J6547">
        <v>1</v>
      </c>
      <c r="K6547">
        <v>0</v>
      </c>
      <c r="L6547">
        <v>0</v>
      </c>
      <c r="M6547" s="4">
        <f t="shared" si="202"/>
        <v>0</v>
      </c>
      <c r="N6547" s="3">
        <f t="shared" si="203"/>
        <v>0</v>
      </c>
    </row>
    <row r="6548" spans="1:14" x14ac:dyDescent="0.25">
      <c r="A6548">
        <v>9</v>
      </c>
      <c r="B6548">
        <v>30</v>
      </c>
      <c r="C6548">
        <v>1</v>
      </c>
      <c r="D6548">
        <v>0</v>
      </c>
      <c r="E6548">
        <v>0</v>
      </c>
      <c r="F6548">
        <v>0</v>
      </c>
      <c r="G6548">
        <v>0.6</v>
      </c>
      <c r="H6548">
        <v>0.15</v>
      </c>
      <c r="I6548">
        <v>0</v>
      </c>
      <c r="J6548">
        <v>0</v>
      </c>
      <c r="K6548">
        <v>0</v>
      </c>
      <c r="L6548">
        <v>0</v>
      </c>
      <c r="M6548" s="4">
        <f t="shared" ref="M6548:M6611" si="204">L6548/SUM($L$19:$L$8778)</f>
        <v>0</v>
      </c>
      <c r="N6548" s="3">
        <f t="shared" ref="N6548:N6611" si="205">L6548/SUMIF($A$19:$A$8778,$A6548,$L$19:$L$8778)</f>
        <v>0</v>
      </c>
    </row>
    <row r="6549" spans="1:14" x14ac:dyDescent="0.25">
      <c r="A6549">
        <v>9</v>
      </c>
      <c r="B6549">
        <v>30</v>
      </c>
      <c r="C6549">
        <v>2</v>
      </c>
      <c r="D6549">
        <v>0</v>
      </c>
      <c r="E6549">
        <v>0</v>
      </c>
      <c r="F6549">
        <v>0</v>
      </c>
      <c r="G6549">
        <v>0.9</v>
      </c>
      <c r="H6549">
        <v>0.15</v>
      </c>
      <c r="I6549">
        <v>0</v>
      </c>
      <c r="J6549">
        <v>0</v>
      </c>
      <c r="K6549">
        <v>0</v>
      </c>
      <c r="L6549">
        <v>0</v>
      </c>
      <c r="M6549" s="4">
        <f t="shared" si="204"/>
        <v>0</v>
      </c>
      <c r="N6549" s="3">
        <f t="shared" si="205"/>
        <v>0</v>
      </c>
    </row>
    <row r="6550" spans="1:14" x14ac:dyDescent="0.25">
      <c r="A6550">
        <v>9</v>
      </c>
      <c r="B6550">
        <v>30</v>
      </c>
      <c r="C6550">
        <v>3</v>
      </c>
      <c r="D6550">
        <v>0</v>
      </c>
      <c r="E6550">
        <v>0</v>
      </c>
      <c r="F6550">
        <v>0</v>
      </c>
      <c r="G6550">
        <v>1</v>
      </c>
      <c r="H6550">
        <v>0.15</v>
      </c>
      <c r="I6550">
        <v>0</v>
      </c>
      <c r="J6550">
        <v>0</v>
      </c>
      <c r="K6550">
        <v>0</v>
      </c>
      <c r="L6550">
        <v>0</v>
      </c>
      <c r="M6550" s="4">
        <f t="shared" si="204"/>
        <v>0</v>
      </c>
      <c r="N6550" s="3">
        <f t="shared" si="205"/>
        <v>0</v>
      </c>
    </row>
    <row r="6551" spans="1:14" x14ac:dyDescent="0.25">
      <c r="A6551">
        <v>9</v>
      </c>
      <c r="B6551">
        <v>30</v>
      </c>
      <c r="C6551">
        <v>4</v>
      </c>
      <c r="D6551">
        <v>0</v>
      </c>
      <c r="E6551">
        <v>0</v>
      </c>
      <c r="F6551">
        <v>0</v>
      </c>
      <c r="G6551">
        <v>1</v>
      </c>
      <c r="H6551">
        <v>0.15</v>
      </c>
      <c r="I6551">
        <v>0</v>
      </c>
      <c r="J6551">
        <v>0</v>
      </c>
      <c r="K6551">
        <v>0</v>
      </c>
      <c r="L6551">
        <v>0</v>
      </c>
      <c r="M6551" s="4">
        <f t="shared" si="204"/>
        <v>0</v>
      </c>
      <c r="N6551" s="3">
        <f t="shared" si="205"/>
        <v>0</v>
      </c>
    </row>
    <row r="6552" spans="1:14" x14ac:dyDescent="0.25">
      <c r="A6552">
        <v>9</v>
      </c>
      <c r="B6552">
        <v>30</v>
      </c>
      <c r="C6552">
        <v>5</v>
      </c>
      <c r="D6552">
        <v>0</v>
      </c>
      <c r="E6552">
        <v>0</v>
      </c>
      <c r="F6552">
        <v>0</v>
      </c>
      <c r="G6552">
        <v>1</v>
      </c>
      <c r="H6552">
        <v>0.15</v>
      </c>
      <c r="I6552">
        <v>0</v>
      </c>
      <c r="J6552">
        <v>0</v>
      </c>
      <c r="K6552">
        <v>0</v>
      </c>
      <c r="L6552">
        <v>0</v>
      </c>
      <c r="M6552" s="4">
        <f t="shared" si="204"/>
        <v>0</v>
      </c>
      <c r="N6552" s="3">
        <f t="shared" si="205"/>
        <v>0</v>
      </c>
    </row>
    <row r="6553" spans="1:14" x14ac:dyDescent="0.25">
      <c r="A6553">
        <v>9</v>
      </c>
      <c r="B6553">
        <v>30</v>
      </c>
      <c r="C6553">
        <v>6</v>
      </c>
      <c r="D6553">
        <v>0</v>
      </c>
      <c r="E6553">
        <v>0</v>
      </c>
      <c r="F6553">
        <v>1</v>
      </c>
      <c r="G6553">
        <v>0.6</v>
      </c>
      <c r="H6553">
        <v>0.15</v>
      </c>
      <c r="I6553">
        <v>0</v>
      </c>
      <c r="J6553">
        <v>0</v>
      </c>
      <c r="K6553">
        <v>0</v>
      </c>
      <c r="L6553">
        <v>0</v>
      </c>
      <c r="M6553" s="4">
        <f t="shared" si="204"/>
        <v>0</v>
      </c>
      <c r="N6553" s="3">
        <f t="shared" si="205"/>
        <v>0</v>
      </c>
    </row>
    <row r="6554" spans="1:14" x14ac:dyDescent="0.25">
      <c r="A6554">
        <v>9</v>
      </c>
      <c r="B6554">
        <v>30</v>
      </c>
      <c r="C6554">
        <v>7</v>
      </c>
      <c r="D6554">
        <v>627</v>
      </c>
      <c r="E6554">
        <v>45</v>
      </c>
      <c r="F6554">
        <v>3</v>
      </c>
      <c r="G6554">
        <v>0.3</v>
      </c>
      <c r="H6554">
        <v>0.15</v>
      </c>
      <c r="I6554">
        <v>222.471</v>
      </c>
      <c r="J6554">
        <v>11.023999999999999</v>
      </c>
      <c r="K6554">
        <v>1420.4010000000001</v>
      </c>
      <c r="L6554">
        <v>1338.3620000000001</v>
      </c>
      <c r="M6554" s="4">
        <f t="shared" si="204"/>
        <v>1.184243101819503E-4</v>
      </c>
      <c r="N6554" s="3">
        <f t="shared" si="205"/>
        <v>1.2741752522048714E-3</v>
      </c>
    </row>
    <row r="6555" spans="1:14" x14ac:dyDescent="0.25">
      <c r="A6555">
        <v>9</v>
      </c>
      <c r="B6555">
        <v>30</v>
      </c>
      <c r="C6555">
        <v>8</v>
      </c>
      <c r="D6555">
        <v>819</v>
      </c>
      <c r="E6555">
        <v>62</v>
      </c>
      <c r="F6555">
        <v>6</v>
      </c>
      <c r="G6555">
        <v>0.4</v>
      </c>
      <c r="H6555">
        <v>0.15</v>
      </c>
      <c r="I6555">
        <v>474.65800000000002</v>
      </c>
      <c r="J6555">
        <v>23.167999999999999</v>
      </c>
      <c r="K6555">
        <v>3312.194</v>
      </c>
      <c r="L6555">
        <v>3163.1210000000001</v>
      </c>
      <c r="M6555" s="4">
        <f t="shared" si="204"/>
        <v>2.7988722217684066E-4</v>
      </c>
      <c r="N6555" s="3">
        <f t="shared" si="205"/>
        <v>3.0114203017789841E-3</v>
      </c>
    </row>
    <row r="6556" spans="1:14" x14ac:dyDescent="0.25">
      <c r="A6556">
        <v>9</v>
      </c>
      <c r="B6556">
        <v>30</v>
      </c>
      <c r="C6556">
        <v>9</v>
      </c>
      <c r="D6556">
        <v>909</v>
      </c>
      <c r="E6556">
        <v>71</v>
      </c>
      <c r="F6556">
        <v>9</v>
      </c>
      <c r="G6556">
        <v>0.4</v>
      </c>
      <c r="H6556">
        <v>0.15</v>
      </c>
      <c r="I6556">
        <v>694.14599999999996</v>
      </c>
      <c r="J6556">
        <v>34.072000000000003</v>
      </c>
      <c r="K6556">
        <v>4633.6719999999996</v>
      </c>
      <c r="L6556">
        <v>4437.7740000000003</v>
      </c>
      <c r="M6556" s="4">
        <f t="shared" si="204"/>
        <v>3.9267427250130708E-4</v>
      </c>
      <c r="N6556" s="3">
        <f t="shared" si="205"/>
        <v>4.2249419855601251E-3</v>
      </c>
    </row>
    <row r="6557" spans="1:14" x14ac:dyDescent="0.25">
      <c r="A6557">
        <v>9</v>
      </c>
      <c r="B6557">
        <v>30</v>
      </c>
      <c r="C6557">
        <v>10</v>
      </c>
      <c r="D6557">
        <v>955</v>
      </c>
      <c r="E6557">
        <v>76</v>
      </c>
      <c r="F6557">
        <v>11</v>
      </c>
      <c r="G6557">
        <v>0.4</v>
      </c>
      <c r="H6557">
        <v>0.15</v>
      </c>
      <c r="I6557">
        <v>861.19200000000001</v>
      </c>
      <c r="J6557">
        <v>42.036999999999999</v>
      </c>
      <c r="K6557">
        <v>5518.9189999999999</v>
      </c>
      <c r="L6557">
        <v>5291.6530000000002</v>
      </c>
      <c r="M6557" s="4">
        <f t="shared" si="204"/>
        <v>4.6822934022876315E-4</v>
      </c>
      <c r="N6557" s="3">
        <f t="shared" si="205"/>
        <v>5.0378696465198979E-3</v>
      </c>
    </row>
    <row r="6558" spans="1:14" x14ac:dyDescent="0.25">
      <c r="A6558">
        <v>9</v>
      </c>
      <c r="B6558">
        <v>30</v>
      </c>
      <c r="C6558">
        <v>11</v>
      </c>
      <c r="D6558">
        <v>971</v>
      </c>
      <c r="E6558">
        <v>82</v>
      </c>
      <c r="F6558">
        <v>14</v>
      </c>
      <c r="G6558">
        <v>0.5</v>
      </c>
      <c r="H6558">
        <v>0.15</v>
      </c>
      <c r="I6558">
        <v>958.51300000000003</v>
      </c>
      <c r="J6558">
        <v>47.5</v>
      </c>
      <c r="K6558">
        <v>5972.51</v>
      </c>
      <c r="L6558">
        <v>5729.1710000000003</v>
      </c>
      <c r="M6558" s="4">
        <f t="shared" si="204"/>
        <v>5.0694290751637783E-4</v>
      </c>
      <c r="N6558" s="3">
        <f t="shared" si="205"/>
        <v>5.4544046407846566E-3</v>
      </c>
    </row>
    <row r="6559" spans="1:14" x14ac:dyDescent="0.25">
      <c r="A6559">
        <v>9</v>
      </c>
      <c r="B6559">
        <v>30</v>
      </c>
      <c r="C6559">
        <v>12</v>
      </c>
      <c r="D6559">
        <v>970</v>
      </c>
      <c r="E6559">
        <v>83</v>
      </c>
      <c r="F6559">
        <v>15</v>
      </c>
      <c r="G6559">
        <v>0.5</v>
      </c>
      <c r="H6559">
        <v>0.15</v>
      </c>
      <c r="I6559">
        <v>976.1</v>
      </c>
      <c r="J6559">
        <v>49.106000000000002</v>
      </c>
      <c r="K6559">
        <v>6034.3389999999999</v>
      </c>
      <c r="L6559">
        <v>5788.8090000000002</v>
      </c>
      <c r="M6559" s="4">
        <f t="shared" si="204"/>
        <v>5.1221994692023944E-4</v>
      </c>
      <c r="N6559" s="3">
        <f t="shared" si="205"/>
        <v>5.5111824510415183E-3</v>
      </c>
    </row>
    <row r="6560" spans="1:14" x14ac:dyDescent="0.25">
      <c r="A6560">
        <v>9</v>
      </c>
      <c r="B6560">
        <v>30</v>
      </c>
      <c r="C6560">
        <v>13</v>
      </c>
      <c r="D6560">
        <v>953</v>
      </c>
      <c r="E6560">
        <v>82</v>
      </c>
      <c r="F6560">
        <v>16</v>
      </c>
      <c r="G6560">
        <v>0.5</v>
      </c>
      <c r="H6560">
        <v>0.15</v>
      </c>
      <c r="I6560">
        <v>916.28800000000001</v>
      </c>
      <c r="J6560">
        <v>48.036000000000001</v>
      </c>
      <c r="K6560">
        <v>5708.4970000000003</v>
      </c>
      <c r="L6560">
        <v>5474.5129999999999</v>
      </c>
      <c r="M6560" s="4">
        <f t="shared" si="204"/>
        <v>4.8440961832980857E-4</v>
      </c>
      <c r="N6560" s="3">
        <f t="shared" si="205"/>
        <v>5.2119598303551999E-3</v>
      </c>
    </row>
    <row r="6561" spans="1:14" x14ac:dyDescent="0.25">
      <c r="A6561">
        <v>9</v>
      </c>
      <c r="B6561">
        <v>30</v>
      </c>
      <c r="C6561">
        <v>14</v>
      </c>
      <c r="D6561">
        <v>924</v>
      </c>
      <c r="E6561">
        <v>77</v>
      </c>
      <c r="F6561">
        <v>17</v>
      </c>
      <c r="G6561">
        <v>0.5</v>
      </c>
      <c r="H6561">
        <v>0.15</v>
      </c>
      <c r="I6561">
        <v>788.07100000000003</v>
      </c>
      <c r="J6561">
        <v>44.597999999999999</v>
      </c>
      <c r="K6561">
        <v>5016.1540000000005</v>
      </c>
      <c r="L6561">
        <v>4806.7030000000004</v>
      </c>
      <c r="M6561" s="4">
        <f t="shared" si="204"/>
        <v>4.2531877550656033E-4</v>
      </c>
      <c r="N6561" s="3">
        <f t="shared" si="205"/>
        <v>4.5761774522131617E-3</v>
      </c>
    </row>
    <row r="6562" spans="1:14" x14ac:dyDescent="0.25">
      <c r="A6562">
        <v>9</v>
      </c>
      <c r="B6562">
        <v>30</v>
      </c>
      <c r="C6562">
        <v>15</v>
      </c>
      <c r="D6562">
        <v>860</v>
      </c>
      <c r="E6562">
        <v>70</v>
      </c>
      <c r="F6562">
        <v>17</v>
      </c>
      <c r="G6562">
        <v>0.5</v>
      </c>
      <c r="H6562">
        <v>0.15</v>
      </c>
      <c r="I6562">
        <v>598.149</v>
      </c>
      <c r="J6562">
        <v>38.003</v>
      </c>
      <c r="K6562">
        <v>3947.0630000000001</v>
      </c>
      <c r="L6562">
        <v>3775.4949999999999</v>
      </c>
      <c r="M6562" s="4">
        <f t="shared" si="204"/>
        <v>3.3407283752109104E-4</v>
      </c>
      <c r="N6562" s="3">
        <f t="shared" si="205"/>
        <v>3.5944253451780832E-3</v>
      </c>
    </row>
    <row r="6563" spans="1:14" x14ac:dyDescent="0.25">
      <c r="A6563">
        <v>9</v>
      </c>
      <c r="B6563">
        <v>30</v>
      </c>
      <c r="C6563">
        <v>16</v>
      </c>
      <c r="D6563">
        <v>739</v>
      </c>
      <c r="E6563">
        <v>57</v>
      </c>
      <c r="F6563">
        <v>15</v>
      </c>
      <c r="G6563">
        <v>0.4</v>
      </c>
      <c r="H6563">
        <v>0.15</v>
      </c>
      <c r="I6563">
        <v>360.82499999999999</v>
      </c>
      <c r="J6563">
        <v>27.952000000000002</v>
      </c>
      <c r="K6563">
        <v>2391.0819999999999</v>
      </c>
      <c r="L6563">
        <v>2274.6480000000001</v>
      </c>
      <c r="M6563" s="4">
        <f t="shared" si="204"/>
        <v>2.0127112119647217E-4</v>
      </c>
      <c r="N6563" s="3">
        <f t="shared" si="205"/>
        <v>2.1655577407885952E-3</v>
      </c>
    </row>
    <row r="6564" spans="1:14" x14ac:dyDescent="0.25">
      <c r="A6564">
        <v>9</v>
      </c>
      <c r="B6564">
        <v>30</v>
      </c>
      <c r="C6564">
        <v>17</v>
      </c>
      <c r="D6564">
        <v>551</v>
      </c>
      <c r="E6564">
        <v>27</v>
      </c>
      <c r="F6564">
        <v>17</v>
      </c>
      <c r="G6564">
        <v>0.6</v>
      </c>
      <c r="H6564">
        <v>0.16</v>
      </c>
      <c r="I6564">
        <v>125.318</v>
      </c>
      <c r="J6564">
        <v>20.887</v>
      </c>
      <c r="K6564">
        <v>626.97699999999998</v>
      </c>
      <c r="L6564">
        <v>573.05200000000002</v>
      </c>
      <c r="M6564" s="4">
        <f t="shared" si="204"/>
        <v>5.0706227312481215E-5</v>
      </c>
      <c r="N6564" s="3">
        <f t="shared" si="205"/>
        <v>5.4556889438470743E-4</v>
      </c>
    </row>
    <row r="6565" spans="1:14" x14ac:dyDescent="0.25">
      <c r="A6565">
        <v>9</v>
      </c>
      <c r="B6565">
        <v>30</v>
      </c>
      <c r="C6565">
        <v>18</v>
      </c>
      <c r="D6565">
        <v>0</v>
      </c>
      <c r="E6565">
        <v>0</v>
      </c>
      <c r="F6565">
        <v>15</v>
      </c>
      <c r="G6565">
        <v>1</v>
      </c>
      <c r="H6565">
        <v>0.16</v>
      </c>
      <c r="I6565">
        <v>0</v>
      </c>
      <c r="J6565">
        <v>15</v>
      </c>
      <c r="K6565">
        <v>0</v>
      </c>
      <c r="L6565">
        <v>0</v>
      </c>
      <c r="M6565" s="4">
        <f t="shared" si="204"/>
        <v>0</v>
      </c>
      <c r="N6565" s="3">
        <f t="shared" si="205"/>
        <v>0</v>
      </c>
    </row>
    <row r="6566" spans="1:14" x14ac:dyDescent="0.25">
      <c r="A6566">
        <v>9</v>
      </c>
      <c r="B6566">
        <v>30</v>
      </c>
      <c r="C6566">
        <v>19</v>
      </c>
      <c r="D6566">
        <v>0</v>
      </c>
      <c r="E6566">
        <v>0</v>
      </c>
      <c r="F6566">
        <v>14</v>
      </c>
      <c r="G6566">
        <v>1.2</v>
      </c>
      <c r="H6566">
        <v>0.16</v>
      </c>
      <c r="I6566">
        <v>0</v>
      </c>
      <c r="J6566">
        <v>14</v>
      </c>
      <c r="K6566">
        <v>0</v>
      </c>
      <c r="L6566">
        <v>0</v>
      </c>
      <c r="M6566" s="4">
        <f t="shared" si="204"/>
        <v>0</v>
      </c>
      <c r="N6566" s="3">
        <f t="shared" si="205"/>
        <v>0</v>
      </c>
    </row>
    <row r="6567" spans="1:14" x14ac:dyDescent="0.25">
      <c r="A6567">
        <v>9</v>
      </c>
      <c r="B6567">
        <v>30</v>
      </c>
      <c r="C6567">
        <v>20</v>
      </c>
      <c r="D6567">
        <v>0</v>
      </c>
      <c r="E6567">
        <v>0</v>
      </c>
      <c r="F6567">
        <v>12</v>
      </c>
      <c r="G6567">
        <v>1.3</v>
      </c>
      <c r="H6567">
        <v>0.16</v>
      </c>
      <c r="I6567">
        <v>0</v>
      </c>
      <c r="J6567">
        <v>12</v>
      </c>
      <c r="K6567">
        <v>0</v>
      </c>
      <c r="L6567">
        <v>0</v>
      </c>
      <c r="M6567" s="4">
        <f t="shared" si="204"/>
        <v>0</v>
      </c>
      <c r="N6567" s="3">
        <f t="shared" si="205"/>
        <v>0</v>
      </c>
    </row>
    <row r="6568" spans="1:14" x14ac:dyDescent="0.25">
      <c r="A6568">
        <v>9</v>
      </c>
      <c r="B6568">
        <v>30</v>
      </c>
      <c r="C6568">
        <v>21</v>
      </c>
      <c r="D6568">
        <v>0</v>
      </c>
      <c r="E6568">
        <v>0</v>
      </c>
      <c r="F6568">
        <v>10</v>
      </c>
      <c r="G6568">
        <v>1.2</v>
      </c>
      <c r="H6568">
        <v>0.16</v>
      </c>
      <c r="I6568">
        <v>0</v>
      </c>
      <c r="J6568">
        <v>10</v>
      </c>
      <c r="K6568">
        <v>0</v>
      </c>
      <c r="L6568">
        <v>0</v>
      </c>
      <c r="M6568" s="4">
        <f t="shared" si="204"/>
        <v>0</v>
      </c>
      <c r="N6568" s="3">
        <f t="shared" si="205"/>
        <v>0</v>
      </c>
    </row>
    <row r="6569" spans="1:14" x14ac:dyDescent="0.25">
      <c r="A6569">
        <v>9</v>
      </c>
      <c r="B6569">
        <v>30</v>
      </c>
      <c r="C6569">
        <v>22</v>
      </c>
      <c r="D6569">
        <v>0</v>
      </c>
      <c r="E6569">
        <v>0</v>
      </c>
      <c r="F6569">
        <v>9</v>
      </c>
      <c r="G6569">
        <v>1.1000000000000001</v>
      </c>
      <c r="H6569">
        <v>0.16</v>
      </c>
      <c r="I6569">
        <v>0</v>
      </c>
      <c r="J6569">
        <v>9</v>
      </c>
      <c r="K6569">
        <v>0</v>
      </c>
      <c r="L6569">
        <v>0</v>
      </c>
      <c r="M6569" s="4">
        <f t="shared" si="204"/>
        <v>0</v>
      </c>
      <c r="N6569" s="3">
        <f t="shared" si="205"/>
        <v>0</v>
      </c>
    </row>
    <row r="6570" spans="1:14" x14ac:dyDescent="0.25">
      <c r="A6570">
        <v>9</v>
      </c>
      <c r="B6570">
        <v>30</v>
      </c>
      <c r="C6570">
        <v>23</v>
      </c>
      <c r="D6570">
        <v>0</v>
      </c>
      <c r="E6570">
        <v>0</v>
      </c>
      <c r="F6570">
        <v>9</v>
      </c>
      <c r="G6570">
        <v>1</v>
      </c>
      <c r="H6570">
        <v>0.16</v>
      </c>
      <c r="I6570">
        <v>0</v>
      </c>
      <c r="J6570">
        <v>9</v>
      </c>
      <c r="K6570">
        <v>0</v>
      </c>
      <c r="L6570">
        <v>0</v>
      </c>
      <c r="M6570" s="4">
        <f t="shared" si="204"/>
        <v>0</v>
      </c>
      <c r="N6570" s="3">
        <f t="shared" si="205"/>
        <v>0</v>
      </c>
    </row>
    <row r="6571" spans="1:14" x14ac:dyDescent="0.25">
      <c r="A6571">
        <v>10</v>
      </c>
      <c r="B6571">
        <v>1</v>
      </c>
      <c r="C6571">
        <v>0</v>
      </c>
      <c r="D6571">
        <v>0</v>
      </c>
      <c r="E6571">
        <v>0</v>
      </c>
      <c r="F6571">
        <v>9</v>
      </c>
      <c r="G6571">
        <v>1</v>
      </c>
      <c r="H6571">
        <v>0.16</v>
      </c>
      <c r="I6571">
        <v>0</v>
      </c>
      <c r="J6571">
        <v>9</v>
      </c>
      <c r="K6571">
        <v>0</v>
      </c>
      <c r="L6571">
        <v>0</v>
      </c>
      <c r="M6571" s="4">
        <f t="shared" si="204"/>
        <v>0</v>
      </c>
      <c r="N6571" s="3">
        <f t="shared" si="205"/>
        <v>0</v>
      </c>
    </row>
    <row r="6572" spans="1:14" x14ac:dyDescent="0.25">
      <c r="A6572">
        <v>10</v>
      </c>
      <c r="B6572">
        <v>1</v>
      </c>
      <c r="C6572">
        <v>1</v>
      </c>
      <c r="D6572">
        <v>0</v>
      </c>
      <c r="E6572">
        <v>0</v>
      </c>
      <c r="F6572">
        <v>8</v>
      </c>
      <c r="G6572">
        <v>1</v>
      </c>
      <c r="H6572">
        <v>0.16</v>
      </c>
      <c r="I6572">
        <v>0</v>
      </c>
      <c r="J6572">
        <v>8</v>
      </c>
      <c r="K6572">
        <v>0</v>
      </c>
      <c r="L6572">
        <v>0</v>
      </c>
      <c r="M6572" s="4">
        <f t="shared" si="204"/>
        <v>0</v>
      </c>
      <c r="N6572" s="3">
        <f t="shared" si="205"/>
        <v>0</v>
      </c>
    </row>
    <row r="6573" spans="1:14" x14ac:dyDescent="0.25">
      <c r="A6573">
        <v>10</v>
      </c>
      <c r="B6573">
        <v>1</v>
      </c>
      <c r="C6573">
        <v>2</v>
      </c>
      <c r="D6573">
        <v>0</v>
      </c>
      <c r="E6573">
        <v>0</v>
      </c>
      <c r="F6573">
        <v>8</v>
      </c>
      <c r="G6573">
        <v>0.9</v>
      </c>
      <c r="H6573">
        <v>0.16</v>
      </c>
      <c r="I6573">
        <v>0</v>
      </c>
      <c r="J6573">
        <v>8</v>
      </c>
      <c r="K6573">
        <v>0</v>
      </c>
      <c r="L6573">
        <v>0</v>
      </c>
      <c r="M6573" s="4">
        <f t="shared" si="204"/>
        <v>0</v>
      </c>
      <c r="N6573" s="3">
        <f t="shared" si="205"/>
        <v>0</v>
      </c>
    </row>
    <row r="6574" spans="1:14" x14ac:dyDescent="0.25">
      <c r="A6574">
        <v>10</v>
      </c>
      <c r="B6574">
        <v>1</v>
      </c>
      <c r="C6574">
        <v>3</v>
      </c>
      <c r="D6574">
        <v>0</v>
      </c>
      <c r="E6574">
        <v>0</v>
      </c>
      <c r="F6574">
        <v>7</v>
      </c>
      <c r="G6574">
        <v>0.9</v>
      </c>
      <c r="H6574">
        <v>0.16</v>
      </c>
      <c r="I6574">
        <v>0</v>
      </c>
      <c r="J6574">
        <v>7</v>
      </c>
      <c r="K6574">
        <v>0</v>
      </c>
      <c r="L6574">
        <v>0</v>
      </c>
      <c r="M6574" s="4">
        <f t="shared" si="204"/>
        <v>0</v>
      </c>
      <c r="N6574" s="3">
        <f t="shared" si="205"/>
        <v>0</v>
      </c>
    </row>
    <row r="6575" spans="1:14" x14ac:dyDescent="0.25">
      <c r="A6575">
        <v>10</v>
      </c>
      <c r="B6575">
        <v>1</v>
      </c>
      <c r="C6575">
        <v>4</v>
      </c>
      <c r="D6575">
        <v>0</v>
      </c>
      <c r="E6575">
        <v>0</v>
      </c>
      <c r="F6575">
        <v>7</v>
      </c>
      <c r="G6575">
        <v>0.8</v>
      </c>
      <c r="H6575">
        <v>0.16</v>
      </c>
      <c r="I6575">
        <v>0</v>
      </c>
      <c r="J6575">
        <v>7</v>
      </c>
      <c r="K6575">
        <v>0</v>
      </c>
      <c r="L6575">
        <v>0</v>
      </c>
      <c r="M6575" s="4">
        <f t="shared" si="204"/>
        <v>0</v>
      </c>
      <c r="N6575" s="3">
        <f t="shared" si="205"/>
        <v>0</v>
      </c>
    </row>
    <row r="6576" spans="1:14" x14ac:dyDescent="0.25">
      <c r="A6576">
        <v>10</v>
      </c>
      <c r="B6576">
        <v>1</v>
      </c>
      <c r="C6576">
        <v>5</v>
      </c>
      <c r="D6576">
        <v>0</v>
      </c>
      <c r="E6576">
        <v>0</v>
      </c>
      <c r="F6576">
        <v>7</v>
      </c>
      <c r="G6576">
        <v>0.7</v>
      </c>
      <c r="H6576">
        <v>0.16</v>
      </c>
      <c r="I6576">
        <v>0</v>
      </c>
      <c r="J6576">
        <v>7</v>
      </c>
      <c r="K6576">
        <v>0</v>
      </c>
      <c r="L6576">
        <v>0</v>
      </c>
      <c r="M6576" s="4">
        <f t="shared" si="204"/>
        <v>0</v>
      </c>
      <c r="N6576" s="3">
        <f t="shared" si="205"/>
        <v>0</v>
      </c>
    </row>
    <row r="6577" spans="1:14" x14ac:dyDescent="0.25">
      <c r="A6577">
        <v>10</v>
      </c>
      <c r="B6577">
        <v>1</v>
      </c>
      <c r="C6577">
        <v>6</v>
      </c>
      <c r="D6577">
        <v>0</v>
      </c>
      <c r="E6577">
        <v>0</v>
      </c>
      <c r="F6577">
        <v>8</v>
      </c>
      <c r="G6577">
        <v>0.5</v>
      </c>
      <c r="H6577">
        <v>0.16</v>
      </c>
      <c r="I6577">
        <v>0</v>
      </c>
      <c r="J6577">
        <v>0</v>
      </c>
      <c r="K6577">
        <v>0</v>
      </c>
      <c r="L6577">
        <v>0</v>
      </c>
      <c r="M6577" s="4">
        <f t="shared" si="204"/>
        <v>0</v>
      </c>
      <c r="N6577" s="3">
        <f t="shared" si="205"/>
        <v>0</v>
      </c>
    </row>
    <row r="6578" spans="1:14" x14ac:dyDescent="0.25">
      <c r="A6578">
        <v>10</v>
      </c>
      <c r="B6578">
        <v>1</v>
      </c>
      <c r="C6578">
        <v>7</v>
      </c>
      <c r="D6578">
        <v>453</v>
      </c>
      <c r="E6578">
        <v>52</v>
      </c>
      <c r="F6578">
        <v>13</v>
      </c>
      <c r="G6578">
        <v>0.4</v>
      </c>
      <c r="H6578">
        <v>0.16</v>
      </c>
      <c r="I6578">
        <v>182.554</v>
      </c>
      <c r="J6578">
        <v>19.408999999999999</v>
      </c>
      <c r="K6578">
        <v>1134.192</v>
      </c>
      <c r="L6578">
        <v>1062.2950000000001</v>
      </c>
      <c r="M6578" s="4">
        <f t="shared" si="204"/>
        <v>9.399665605025763E-5</v>
      </c>
      <c r="N6578" s="3">
        <f t="shared" si="205"/>
        <v>1.2048316574132679E-3</v>
      </c>
    </row>
    <row r="6579" spans="1:14" x14ac:dyDescent="0.25">
      <c r="A6579">
        <v>10</v>
      </c>
      <c r="B6579">
        <v>1</v>
      </c>
      <c r="C6579">
        <v>8</v>
      </c>
      <c r="D6579">
        <v>289</v>
      </c>
      <c r="E6579">
        <v>145</v>
      </c>
      <c r="F6579">
        <v>19</v>
      </c>
      <c r="G6579">
        <v>0.5</v>
      </c>
      <c r="H6579">
        <v>0.16</v>
      </c>
      <c r="I6579">
        <v>294.834</v>
      </c>
      <c r="J6579">
        <v>29.335000000000001</v>
      </c>
      <c r="K6579">
        <v>1974.9069999999999</v>
      </c>
      <c r="L6579">
        <v>1873.22</v>
      </c>
      <c r="M6579" s="4">
        <f t="shared" si="204"/>
        <v>1.6575095999365861E-4</v>
      </c>
      <c r="N6579" s="3">
        <f t="shared" si="205"/>
        <v>2.1245649817608872E-3</v>
      </c>
    </row>
    <row r="6580" spans="1:14" x14ac:dyDescent="0.25">
      <c r="A6580">
        <v>10</v>
      </c>
      <c r="B6580">
        <v>1</v>
      </c>
      <c r="C6580">
        <v>9</v>
      </c>
      <c r="D6580">
        <v>452</v>
      </c>
      <c r="E6580">
        <v>191</v>
      </c>
      <c r="F6580">
        <v>22</v>
      </c>
      <c r="G6580">
        <v>0.7</v>
      </c>
      <c r="H6580">
        <v>0.16</v>
      </c>
      <c r="I6580">
        <v>515.94200000000001</v>
      </c>
      <c r="J6580">
        <v>39.066000000000003</v>
      </c>
      <c r="K6580">
        <v>3344.0819999999999</v>
      </c>
      <c r="L6580">
        <v>3193.88</v>
      </c>
      <c r="M6580" s="4">
        <f t="shared" si="204"/>
        <v>2.8260891732126843E-4</v>
      </c>
      <c r="N6580" s="3">
        <f t="shared" si="205"/>
        <v>3.6224285476059736E-3</v>
      </c>
    </row>
    <row r="6581" spans="1:14" x14ac:dyDescent="0.25">
      <c r="A6581">
        <v>10</v>
      </c>
      <c r="B6581">
        <v>1</v>
      </c>
      <c r="C6581">
        <v>10</v>
      </c>
      <c r="D6581">
        <v>957</v>
      </c>
      <c r="E6581">
        <v>80</v>
      </c>
      <c r="F6581">
        <v>24</v>
      </c>
      <c r="G6581">
        <v>0.8</v>
      </c>
      <c r="H6581">
        <v>0.16</v>
      </c>
      <c r="I6581">
        <v>865.32899999999995</v>
      </c>
      <c r="J6581">
        <v>51.853000000000002</v>
      </c>
      <c r="K6581">
        <v>5325.84</v>
      </c>
      <c r="L6581">
        <v>5105.415</v>
      </c>
      <c r="M6581" s="4">
        <f t="shared" si="204"/>
        <v>4.5175016144180855E-4</v>
      </c>
      <c r="N6581" s="3">
        <f t="shared" si="205"/>
        <v>5.7904495608400294E-3</v>
      </c>
    </row>
    <row r="6582" spans="1:14" x14ac:dyDescent="0.25">
      <c r="A6582">
        <v>10</v>
      </c>
      <c r="B6582">
        <v>1</v>
      </c>
      <c r="C6582">
        <v>11</v>
      </c>
      <c r="D6582">
        <v>993</v>
      </c>
      <c r="E6582">
        <v>77</v>
      </c>
      <c r="F6582">
        <v>25</v>
      </c>
      <c r="G6582">
        <v>0.9</v>
      </c>
      <c r="H6582">
        <v>0.16</v>
      </c>
      <c r="I6582">
        <v>970.053</v>
      </c>
      <c r="J6582">
        <v>55.375999999999998</v>
      </c>
      <c r="K6582">
        <v>5848.9380000000001</v>
      </c>
      <c r="L6582">
        <v>5609.9790000000003</v>
      </c>
      <c r="M6582" s="4">
        <f t="shared" si="204"/>
        <v>4.9639626140777116E-4</v>
      </c>
      <c r="N6582" s="3">
        <f t="shared" si="205"/>
        <v>6.3627149677101249E-3</v>
      </c>
    </row>
    <row r="6583" spans="1:14" x14ac:dyDescent="0.25">
      <c r="A6583">
        <v>10</v>
      </c>
      <c r="B6583">
        <v>1</v>
      </c>
      <c r="C6583">
        <v>12</v>
      </c>
      <c r="D6583">
        <v>997</v>
      </c>
      <c r="E6583">
        <v>78</v>
      </c>
      <c r="F6583">
        <v>26</v>
      </c>
      <c r="G6583">
        <v>1</v>
      </c>
      <c r="H6583">
        <v>0.16</v>
      </c>
      <c r="I6583">
        <v>992.20600000000002</v>
      </c>
      <c r="J6583">
        <v>56.274000000000001</v>
      </c>
      <c r="K6583">
        <v>5951.7920000000004</v>
      </c>
      <c r="L6583">
        <v>5709.1880000000001</v>
      </c>
      <c r="M6583" s="4">
        <f t="shared" si="204"/>
        <v>5.0517472148721237E-4</v>
      </c>
      <c r="N6583" s="3">
        <f t="shared" si="205"/>
        <v>6.475235636545347E-3</v>
      </c>
    </row>
    <row r="6584" spans="1:14" x14ac:dyDescent="0.25">
      <c r="A6584">
        <v>10</v>
      </c>
      <c r="B6584">
        <v>1</v>
      </c>
      <c r="C6584">
        <v>13</v>
      </c>
      <c r="D6584">
        <v>980</v>
      </c>
      <c r="E6584">
        <v>79</v>
      </c>
      <c r="F6584">
        <v>26</v>
      </c>
      <c r="G6584">
        <v>1</v>
      </c>
      <c r="H6584">
        <v>0.16</v>
      </c>
      <c r="I6584">
        <v>933.16800000000001</v>
      </c>
      <c r="J6584">
        <v>54.491</v>
      </c>
      <c r="K6584">
        <v>5659.1390000000001</v>
      </c>
      <c r="L6584">
        <v>5426.9040000000005</v>
      </c>
      <c r="M6584" s="4">
        <f t="shared" si="204"/>
        <v>4.8019695913636734E-4</v>
      </c>
      <c r="N6584" s="3">
        <f t="shared" si="205"/>
        <v>6.1550753236555697E-3</v>
      </c>
    </row>
    <row r="6585" spans="1:14" x14ac:dyDescent="0.25">
      <c r="A6585">
        <v>10</v>
      </c>
      <c r="B6585">
        <v>1</v>
      </c>
      <c r="C6585">
        <v>14</v>
      </c>
      <c r="D6585">
        <v>955</v>
      </c>
      <c r="E6585">
        <v>71</v>
      </c>
      <c r="F6585">
        <v>26</v>
      </c>
      <c r="G6585">
        <v>1</v>
      </c>
      <c r="H6585">
        <v>0.16</v>
      </c>
      <c r="I6585">
        <v>801.59</v>
      </c>
      <c r="J6585">
        <v>50.515000000000001</v>
      </c>
      <c r="K6585">
        <v>4981.2709999999997</v>
      </c>
      <c r="L6585">
        <v>4773.0569999999998</v>
      </c>
      <c r="M6585" s="4">
        <f t="shared" si="204"/>
        <v>4.2234162557225108E-4</v>
      </c>
      <c r="N6585" s="3">
        <f t="shared" si="205"/>
        <v>5.4134964169444454E-3</v>
      </c>
    </row>
    <row r="6586" spans="1:14" x14ac:dyDescent="0.25">
      <c r="A6586">
        <v>10</v>
      </c>
      <c r="B6586">
        <v>1</v>
      </c>
      <c r="C6586">
        <v>15</v>
      </c>
      <c r="D6586">
        <v>475</v>
      </c>
      <c r="E6586">
        <v>155</v>
      </c>
      <c r="F6586">
        <v>25</v>
      </c>
      <c r="G6586">
        <v>0.9</v>
      </c>
      <c r="H6586">
        <v>0.16</v>
      </c>
      <c r="I6586">
        <v>454.887</v>
      </c>
      <c r="J6586">
        <v>39.286999999999999</v>
      </c>
      <c r="K6586">
        <v>2958.058</v>
      </c>
      <c r="L6586">
        <v>2821.5329999999999</v>
      </c>
      <c r="M6586" s="4">
        <f t="shared" si="204"/>
        <v>2.4966197424957428E-4</v>
      </c>
      <c r="N6586" s="3">
        <f t="shared" si="205"/>
        <v>3.2001207582039166E-3</v>
      </c>
    </row>
    <row r="6587" spans="1:14" x14ac:dyDescent="0.25">
      <c r="A6587">
        <v>10</v>
      </c>
      <c r="B6587">
        <v>1</v>
      </c>
      <c r="C6587">
        <v>16</v>
      </c>
      <c r="D6587">
        <v>458</v>
      </c>
      <c r="E6587">
        <v>87</v>
      </c>
      <c r="F6587">
        <v>23</v>
      </c>
      <c r="G6587">
        <v>0.6</v>
      </c>
      <c r="H6587">
        <v>0.16</v>
      </c>
      <c r="I6587">
        <v>277.23700000000002</v>
      </c>
      <c r="J6587">
        <v>32.395000000000003</v>
      </c>
      <c r="K6587">
        <v>1795.914</v>
      </c>
      <c r="L6587">
        <v>1700.569</v>
      </c>
      <c r="M6587" s="4">
        <f t="shared" si="204"/>
        <v>1.5047402028883742E-4</v>
      </c>
      <c r="N6587" s="3">
        <f t="shared" si="205"/>
        <v>1.9287480095600783E-3</v>
      </c>
    </row>
    <row r="6588" spans="1:14" x14ac:dyDescent="0.25">
      <c r="A6588">
        <v>10</v>
      </c>
      <c r="B6588">
        <v>1</v>
      </c>
      <c r="C6588">
        <v>17</v>
      </c>
      <c r="D6588">
        <v>140</v>
      </c>
      <c r="E6588">
        <v>39</v>
      </c>
      <c r="F6588">
        <v>18</v>
      </c>
      <c r="G6588">
        <v>0.5</v>
      </c>
      <c r="H6588">
        <v>0.16</v>
      </c>
      <c r="I6588">
        <v>64.771000000000001</v>
      </c>
      <c r="J6588">
        <v>20.166</v>
      </c>
      <c r="K6588">
        <v>361.53</v>
      </c>
      <c r="L6588">
        <v>317.01100000000002</v>
      </c>
      <c r="M6588" s="4">
        <f t="shared" si="204"/>
        <v>2.8050564044025646E-5</v>
      </c>
      <c r="N6588" s="3">
        <f t="shared" si="205"/>
        <v>3.5954691356754711E-4</v>
      </c>
    </row>
    <row r="6589" spans="1:14" x14ac:dyDescent="0.25">
      <c r="A6589">
        <v>10</v>
      </c>
      <c r="B6589">
        <v>1</v>
      </c>
      <c r="C6589">
        <v>18</v>
      </c>
      <c r="D6589">
        <v>0</v>
      </c>
      <c r="E6589">
        <v>0</v>
      </c>
      <c r="F6589">
        <v>16</v>
      </c>
      <c r="G6589">
        <v>0.5</v>
      </c>
      <c r="H6589">
        <v>0.16</v>
      </c>
      <c r="I6589">
        <v>0</v>
      </c>
      <c r="J6589">
        <v>16</v>
      </c>
      <c r="K6589">
        <v>0</v>
      </c>
      <c r="L6589">
        <v>0</v>
      </c>
      <c r="M6589" s="4">
        <f t="shared" si="204"/>
        <v>0</v>
      </c>
      <c r="N6589" s="3">
        <f t="shared" si="205"/>
        <v>0</v>
      </c>
    </row>
    <row r="6590" spans="1:14" x14ac:dyDescent="0.25">
      <c r="A6590">
        <v>10</v>
      </c>
      <c r="B6590">
        <v>1</v>
      </c>
      <c r="C6590">
        <v>19</v>
      </c>
      <c r="D6590">
        <v>0</v>
      </c>
      <c r="E6590">
        <v>0</v>
      </c>
      <c r="F6590">
        <v>16</v>
      </c>
      <c r="G6590">
        <v>0.7</v>
      </c>
      <c r="H6590">
        <v>0.16</v>
      </c>
      <c r="I6590">
        <v>0</v>
      </c>
      <c r="J6590">
        <v>16</v>
      </c>
      <c r="K6590">
        <v>0</v>
      </c>
      <c r="L6590">
        <v>0</v>
      </c>
      <c r="M6590" s="4">
        <f t="shared" si="204"/>
        <v>0</v>
      </c>
      <c r="N6590" s="3">
        <f t="shared" si="205"/>
        <v>0</v>
      </c>
    </row>
    <row r="6591" spans="1:14" x14ac:dyDescent="0.25">
      <c r="A6591">
        <v>10</v>
      </c>
      <c r="B6591">
        <v>1</v>
      </c>
      <c r="C6591">
        <v>20</v>
      </c>
      <c r="D6591">
        <v>0</v>
      </c>
      <c r="E6591">
        <v>0</v>
      </c>
      <c r="F6591">
        <v>17</v>
      </c>
      <c r="G6591">
        <v>0.8</v>
      </c>
      <c r="H6591">
        <v>0.16</v>
      </c>
      <c r="I6591">
        <v>0</v>
      </c>
      <c r="J6591">
        <v>17</v>
      </c>
      <c r="K6591">
        <v>0</v>
      </c>
      <c r="L6591">
        <v>0</v>
      </c>
      <c r="M6591" s="4">
        <f t="shared" si="204"/>
        <v>0</v>
      </c>
      <c r="N6591" s="3">
        <f t="shared" si="205"/>
        <v>0</v>
      </c>
    </row>
    <row r="6592" spans="1:14" x14ac:dyDescent="0.25">
      <c r="A6592">
        <v>10</v>
      </c>
      <c r="B6592">
        <v>1</v>
      </c>
      <c r="C6592">
        <v>21</v>
      </c>
      <c r="D6592">
        <v>0</v>
      </c>
      <c r="E6592">
        <v>0</v>
      </c>
      <c r="F6592">
        <v>16</v>
      </c>
      <c r="G6592">
        <v>0.9</v>
      </c>
      <c r="H6592">
        <v>0.16</v>
      </c>
      <c r="I6592">
        <v>0</v>
      </c>
      <c r="J6592">
        <v>16</v>
      </c>
      <c r="K6592">
        <v>0</v>
      </c>
      <c r="L6592">
        <v>0</v>
      </c>
      <c r="M6592" s="4">
        <f t="shared" si="204"/>
        <v>0</v>
      </c>
      <c r="N6592" s="3">
        <f t="shared" si="205"/>
        <v>0</v>
      </c>
    </row>
    <row r="6593" spans="1:14" x14ac:dyDescent="0.25">
      <c r="A6593">
        <v>10</v>
      </c>
      <c r="B6593">
        <v>1</v>
      </c>
      <c r="C6593">
        <v>22</v>
      </c>
      <c r="D6593">
        <v>0</v>
      </c>
      <c r="E6593">
        <v>0</v>
      </c>
      <c r="F6593">
        <v>15</v>
      </c>
      <c r="G6593">
        <v>0.8</v>
      </c>
      <c r="H6593">
        <v>0.16</v>
      </c>
      <c r="I6593">
        <v>0</v>
      </c>
      <c r="J6593">
        <v>15</v>
      </c>
      <c r="K6593">
        <v>0</v>
      </c>
      <c r="L6593">
        <v>0</v>
      </c>
      <c r="M6593" s="4">
        <f t="shared" si="204"/>
        <v>0</v>
      </c>
      <c r="N6593" s="3">
        <f t="shared" si="205"/>
        <v>0</v>
      </c>
    </row>
    <row r="6594" spans="1:14" x14ac:dyDescent="0.25">
      <c r="A6594">
        <v>10</v>
      </c>
      <c r="B6594">
        <v>1</v>
      </c>
      <c r="C6594">
        <v>23</v>
      </c>
      <c r="D6594">
        <v>0</v>
      </c>
      <c r="E6594">
        <v>0</v>
      </c>
      <c r="F6594">
        <v>14</v>
      </c>
      <c r="G6594">
        <v>0.6</v>
      </c>
      <c r="H6594">
        <v>0.16</v>
      </c>
      <c r="I6594">
        <v>0</v>
      </c>
      <c r="J6594">
        <v>14</v>
      </c>
      <c r="K6594">
        <v>0</v>
      </c>
      <c r="L6594">
        <v>0</v>
      </c>
      <c r="M6594" s="4">
        <f t="shared" si="204"/>
        <v>0</v>
      </c>
      <c r="N6594" s="3">
        <f t="shared" si="205"/>
        <v>0</v>
      </c>
    </row>
    <row r="6595" spans="1:14" x14ac:dyDescent="0.25">
      <c r="A6595">
        <v>10</v>
      </c>
      <c r="B6595">
        <v>2</v>
      </c>
      <c r="C6595">
        <v>0</v>
      </c>
      <c r="D6595">
        <v>0</v>
      </c>
      <c r="E6595">
        <v>0</v>
      </c>
      <c r="F6595">
        <v>13</v>
      </c>
      <c r="G6595">
        <v>0.4</v>
      </c>
      <c r="H6595">
        <v>0.16</v>
      </c>
      <c r="I6595">
        <v>0</v>
      </c>
      <c r="J6595">
        <v>13</v>
      </c>
      <c r="K6595">
        <v>0</v>
      </c>
      <c r="L6595">
        <v>0</v>
      </c>
      <c r="M6595" s="4">
        <f t="shared" si="204"/>
        <v>0</v>
      </c>
      <c r="N6595" s="3">
        <f t="shared" si="205"/>
        <v>0</v>
      </c>
    </row>
    <row r="6596" spans="1:14" x14ac:dyDescent="0.25">
      <c r="A6596">
        <v>10</v>
      </c>
      <c r="B6596">
        <v>2</v>
      </c>
      <c r="C6596">
        <v>1</v>
      </c>
      <c r="D6596">
        <v>0</v>
      </c>
      <c r="E6596">
        <v>0</v>
      </c>
      <c r="F6596">
        <v>11</v>
      </c>
      <c r="G6596">
        <v>0.4</v>
      </c>
      <c r="H6596">
        <v>0.16</v>
      </c>
      <c r="I6596">
        <v>0</v>
      </c>
      <c r="J6596">
        <v>11</v>
      </c>
      <c r="K6596">
        <v>0</v>
      </c>
      <c r="L6596">
        <v>0</v>
      </c>
      <c r="M6596" s="4">
        <f t="shared" si="204"/>
        <v>0</v>
      </c>
      <c r="N6596" s="3">
        <f t="shared" si="205"/>
        <v>0</v>
      </c>
    </row>
    <row r="6597" spans="1:14" x14ac:dyDescent="0.25">
      <c r="A6597">
        <v>10</v>
      </c>
      <c r="B6597">
        <v>2</v>
      </c>
      <c r="C6597">
        <v>2</v>
      </c>
      <c r="D6597">
        <v>0</v>
      </c>
      <c r="E6597">
        <v>0</v>
      </c>
      <c r="F6597">
        <v>10</v>
      </c>
      <c r="G6597">
        <v>0.5</v>
      </c>
      <c r="H6597">
        <v>0.16</v>
      </c>
      <c r="I6597">
        <v>0</v>
      </c>
      <c r="J6597">
        <v>10</v>
      </c>
      <c r="K6597">
        <v>0</v>
      </c>
      <c r="L6597">
        <v>0</v>
      </c>
      <c r="M6597" s="4">
        <f t="shared" si="204"/>
        <v>0</v>
      </c>
      <c r="N6597" s="3">
        <f t="shared" si="205"/>
        <v>0</v>
      </c>
    </row>
    <row r="6598" spans="1:14" x14ac:dyDescent="0.25">
      <c r="A6598">
        <v>10</v>
      </c>
      <c r="B6598">
        <v>2</v>
      </c>
      <c r="C6598">
        <v>3</v>
      </c>
      <c r="D6598">
        <v>0</v>
      </c>
      <c r="E6598">
        <v>0</v>
      </c>
      <c r="F6598">
        <v>9</v>
      </c>
      <c r="G6598">
        <v>0.4</v>
      </c>
      <c r="H6598">
        <v>0.16</v>
      </c>
      <c r="I6598">
        <v>0</v>
      </c>
      <c r="J6598">
        <v>9</v>
      </c>
      <c r="K6598">
        <v>0</v>
      </c>
      <c r="L6598">
        <v>0</v>
      </c>
      <c r="M6598" s="4">
        <f t="shared" si="204"/>
        <v>0</v>
      </c>
      <c r="N6598" s="3">
        <f t="shared" si="205"/>
        <v>0</v>
      </c>
    </row>
    <row r="6599" spans="1:14" x14ac:dyDescent="0.25">
      <c r="A6599">
        <v>10</v>
      </c>
      <c r="B6599">
        <v>2</v>
      </c>
      <c r="C6599">
        <v>4</v>
      </c>
      <c r="D6599">
        <v>0</v>
      </c>
      <c r="E6599">
        <v>0</v>
      </c>
      <c r="F6599">
        <v>9</v>
      </c>
      <c r="G6599">
        <v>0.3</v>
      </c>
      <c r="H6599">
        <v>0.16</v>
      </c>
      <c r="I6599">
        <v>0</v>
      </c>
      <c r="J6599">
        <v>9</v>
      </c>
      <c r="K6599">
        <v>0</v>
      </c>
      <c r="L6599">
        <v>0</v>
      </c>
      <c r="M6599" s="4">
        <f t="shared" si="204"/>
        <v>0</v>
      </c>
      <c r="N6599" s="3">
        <f t="shared" si="205"/>
        <v>0</v>
      </c>
    </row>
    <row r="6600" spans="1:14" x14ac:dyDescent="0.25">
      <c r="A6600">
        <v>10</v>
      </c>
      <c r="B6600">
        <v>2</v>
      </c>
      <c r="C6600">
        <v>5</v>
      </c>
      <c r="D6600">
        <v>0</v>
      </c>
      <c r="E6600">
        <v>0</v>
      </c>
      <c r="F6600">
        <v>9</v>
      </c>
      <c r="G6600">
        <v>0.3</v>
      </c>
      <c r="H6600">
        <v>0.16</v>
      </c>
      <c r="I6600">
        <v>0</v>
      </c>
      <c r="J6600">
        <v>9</v>
      </c>
      <c r="K6600">
        <v>0</v>
      </c>
      <c r="L6600">
        <v>0</v>
      </c>
      <c r="M6600" s="4">
        <f t="shared" si="204"/>
        <v>0</v>
      </c>
      <c r="N6600" s="3">
        <f t="shared" si="205"/>
        <v>0</v>
      </c>
    </row>
    <row r="6601" spans="1:14" x14ac:dyDescent="0.25">
      <c r="A6601">
        <v>10</v>
      </c>
      <c r="B6601">
        <v>2</v>
      </c>
      <c r="C6601">
        <v>6</v>
      </c>
      <c r="D6601">
        <v>0</v>
      </c>
      <c r="E6601">
        <v>0</v>
      </c>
      <c r="F6601">
        <v>9</v>
      </c>
      <c r="G6601">
        <v>0.4</v>
      </c>
      <c r="H6601">
        <v>0.16</v>
      </c>
      <c r="I6601">
        <v>0</v>
      </c>
      <c r="J6601">
        <v>0</v>
      </c>
      <c r="K6601">
        <v>0</v>
      </c>
      <c r="L6601">
        <v>0</v>
      </c>
      <c r="M6601" s="4">
        <f t="shared" si="204"/>
        <v>0</v>
      </c>
      <c r="N6601" s="3">
        <f t="shared" si="205"/>
        <v>0</v>
      </c>
    </row>
    <row r="6602" spans="1:14" x14ac:dyDescent="0.25">
      <c r="A6602">
        <v>10</v>
      </c>
      <c r="B6602">
        <v>2</v>
      </c>
      <c r="C6602">
        <v>7</v>
      </c>
      <c r="D6602">
        <v>157</v>
      </c>
      <c r="E6602">
        <v>70</v>
      </c>
      <c r="F6602">
        <v>10</v>
      </c>
      <c r="G6602">
        <v>0.5</v>
      </c>
      <c r="H6602">
        <v>0.16</v>
      </c>
      <c r="I6602">
        <v>116.34</v>
      </c>
      <c r="J6602">
        <v>14.013999999999999</v>
      </c>
      <c r="K6602">
        <v>757.81700000000001</v>
      </c>
      <c r="L6602">
        <v>699.25599999999997</v>
      </c>
      <c r="M6602" s="4">
        <f t="shared" si="204"/>
        <v>6.1873326828309406E-5</v>
      </c>
      <c r="N6602" s="3">
        <f t="shared" si="205"/>
        <v>7.9308079717608755E-4</v>
      </c>
    </row>
    <row r="6603" spans="1:14" x14ac:dyDescent="0.25">
      <c r="A6603">
        <v>10</v>
      </c>
      <c r="B6603">
        <v>2</v>
      </c>
      <c r="C6603">
        <v>8</v>
      </c>
      <c r="D6603">
        <v>49</v>
      </c>
      <c r="E6603">
        <v>146</v>
      </c>
      <c r="F6603">
        <v>12</v>
      </c>
      <c r="G6603">
        <v>0.5</v>
      </c>
      <c r="H6603">
        <v>0.16</v>
      </c>
      <c r="I6603">
        <v>168.78399999999999</v>
      </c>
      <c r="J6603">
        <v>17.907</v>
      </c>
      <c r="K6603">
        <v>1155.799</v>
      </c>
      <c r="L6603">
        <v>1083.136</v>
      </c>
      <c r="M6603" s="4">
        <f t="shared" si="204"/>
        <v>9.5840761791829803E-5</v>
      </c>
      <c r="N6603" s="3">
        <f t="shared" si="205"/>
        <v>1.2284690618745049E-3</v>
      </c>
    </row>
    <row r="6604" spans="1:14" x14ac:dyDescent="0.25">
      <c r="A6604">
        <v>10</v>
      </c>
      <c r="B6604">
        <v>2</v>
      </c>
      <c r="C6604">
        <v>9</v>
      </c>
      <c r="D6604">
        <v>34</v>
      </c>
      <c r="E6604">
        <v>204</v>
      </c>
      <c r="F6604">
        <v>13</v>
      </c>
      <c r="G6604">
        <v>0.4</v>
      </c>
      <c r="H6604">
        <v>0.16</v>
      </c>
      <c r="I6604">
        <v>226.59299999999999</v>
      </c>
      <c r="J6604">
        <v>21.14</v>
      </c>
      <c r="K6604">
        <v>1527.4110000000001</v>
      </c>
      <c r="L6604">
        <v>1441.5809999999999</v>
      </c>
      <c r="M6604" s="4">
        <f t="shared" si="204"/>
        <v>1.2755759315970274E-4</v>
      </c>
      <c r="N6604" s="3">
        <f t="shared" si="205"/>
        <v>1.6350095082114441E-3</v>
      </c>
    </row>
    <row r="6605" spans="1:14" x14ac:dyDescent="0.25">
      <c r="A6605">
        <v>10</v>
      </c>
      <c r="B6605">
        <v>2</v>
      </c>
      <c r="C6605">
        <v>10</v>
      </c>
      <c r="D6605">
        <v>149</v>
      </c>
      <c r="E6605">
        <v>299</v>
      </c>
      <c r="F6605">
        <v>15</v>
      </c>
      <c r="G6605">
        <v>0.4</v>
      </c>
      <c r="H6605">
        <v>0.16</v>
      </c>
      <c r="I6605">
        <v>434.38499999999999</v>
      </c>
      <c r="J6605">
        <v>30.588000000000001</v>
      </c>
      <c r="K6605">
        <v>2856.1959999999999</v>
      </c>
      <c r="L6605">
        <v>2723.2809999999999</v>
      </c>
      <c r="M6605" s="4">
        <f t="shared" si="204"/>
        <v>2.4096819384935599E-4</v>
      </c>
      <c r="N6605" s="3">
        <f t="shared" si="205"/>
        <v>3.088685497749741E-3</v>
      </c>
    </row>
    <row r="6606" spans="1:14" x14ac:dyDescent="0.25">
      <c r="A6606">
        <v>10</v>
      </c>
      <c r="B6606">
        <v>2</v>
      </c>
      <c r="C6606">
        <v>11</v>
      </c>
      <c r="D6606">
        <v>207</v>
      </c>
      <c r="E6606">
        <v>337</v>
      </c>
      <c r="F6606">
        <v>16</v>
      </c>
      <c r="G6606">
        <v>0.5</v>
      </c>
      <c r="H6606">
        <v>0.16</v>
      </c>
      <c r="I6606">
        <v>539.49</v>
      </c>
      <c r="J6606">
        <v>34.781999999999996</v>
      </c>
      <c r="K6606">
        <v>3490.3890000000001</v>
      </c>
      <c r="L6606">
        <v>3335.002</v>
      </c>
      <c r="M6606" s="4">
        <f t="shared" si="204"/>
        <v>2.9509602880642503E-4</v>
      </c>
      <c r="N6606" s="3">
        <f t="shared" si="205"/>
        <v>3.7824860204901303E-3</v>
      </c>
    </row>
    <row r="6607" spans="1:14" x14ac:dyDescent="0.25">
      <c r="A6607">
        <v>10</v>
      </c>
      <c r="B6607">
        <v>2</v>
      </c>
      <c r="C6607">
        <v>12</v>
      </c>
      <c r="D6607">
        <v>245</v>
      </c>
      <c r="E6607">
        <v>342</v>
      </c>
      <c r="F6607">
        <v>16</v>
      </c>
      <c r="G6607">
        <v>0.6</v>
      </c>
      <c r="H6607">
        <v>0.16</v>
      </c>
      <c r="I6607">
        <v>582.89200000000005</v>
      </c>
      <c r="J6607">
        <v>35.72</v>
      </c>
      <c r="K6607">
        <v>3760.7139999999999</v>
      </c>
      <c r="L6607">
        <v>3595.7489999999998</v>
      </c>
      <c r="M6607" s="4">
        <f t="shared" si="204"/>
        <v>3.1816810019444483E-4</v>
      </c>
      <c r="N6607" s="3">
        <f t="shared" si="205"/>
        <v>4.0782195410051826E-3</v>
      </c>
    </row>
    <row r="6608" spans="1:14" x14ac:dyDescent="0.25">
      <c r="A6608">
        <v>10</v>
      </c>
      <c r="B6608">
        <v>2</v>
      </c>
      <c r="C6608">
        <v>13</v>
      </c>
      <c r="D6608">
        <v>156</v>
      </c>
      <c r="E6608">
        <v>325</v>
      </c>
      <c r="F6608">
        <v>16</v>
      </c>
      <c r="G6608">
        <v>0.6</v>
      </c>
      <c r="H6608">
        <v>0.16</v>
      </c>
      <c r="I6608">
        <v>476.63099999999997</v>
      </c>
      <c r="J6608">
        <v>32.125</v>
      </c>
      <c r="K6608">
        <v>3111.098</v>
      </c>
      <c r="L6608">
        <v>2969.1509999999998</v>
      </c>
      <c r="M6608" s="4">
        <f t="shared" si="204"/>
        <v>2.6272388113309246E-4</v>
      </c>
      <c r="N6608" s="3">
        <f t="shared" si="205"/>
        <v>3.367545851613969E-3</v>
      </c>
    </row>
    <row r="6609" spans="1:14" x14ac:dyDescent="0.25">
      <c r="A6609">
        <v>10</v>
      </c>
      <c r="B6609">
        <v>2</v>
      </c>
      <c r="C6609">
        <v>14</v>
      </c>
      <c r="D6609">
        <v>401</v>
      </c>
      <c r="E6609">
        <v>235</v>
      </c>
      <c r="F6609">
        <v>15</v>
      </c>
      <c r="G6609">
        <v>0.5</v>
      </c>
      <c r="H6609">
        <v>0.16</v>
      </c>
      <c r="I6609">
        <v>553.96600000000001</v>
      </c>
      <c r="J6609">
        <v>34.356999999999999</v>
      </c>
      <c r="K6609">
        <v>3639.9029999999998</v>
      </c>
      <c r="L6609">
        <v>3479.2179999999998</v>
      </c>
      <c r="M6609" s="4">
        <f t="shared" si="204"/>
        <v>3.0785691137571504E-4</v>
      </c>
      <c r="N6609" s="3">
        <f t="shared" si="205"/>
        <v>3.9460526402195946E-3</v>
      </c>
    </row>
    <row r="6610" spans="1:14" x14ac:dyDescent="0.25">
      <c r="A6610">
        <v>10</v>
      </c>
      <c r="B6610">
        <v>2</v>
      </c>
      <c r="C6610">
        <v>15</v>
      </c>
      <c r="D6610">
        <v>0</v>
      </c>
      <c r="E6610">
        <v>135</v>
      </c>
      <c r="F6610">
        <v>14</v>
      </c>
      <c r="G6610">
        <v>0.3</v>
      </c>
      <c r="H6610">
        <v>0.16</v>
      </c>
      <c r="I6610">
        <v>127.9</v>
      </c>
      <c r="J6610">
        <v>18.739999999999998</v>
      </c>
      <c r="K6610">
        <v>856.10299999999995</v>
      </c>
      <c r="L6610">
        <v>794.06</v>
      </c>
      <c r="M6610" s="4">
        <f t="shared" si="204"/>
        <v>7.0262012626688038E-5</v>
      </c>
      <c r="N6610" s="3">
        <f t="shared" si="205"/>
        <v>9.0060541175999076E-4</v>
      </c>
    </row>
    <row r="6611" spans="1:14" x14ac:dyDescent="0.25">
      <c r="A6611">
        <v>10</v>
      </c>
      <c r="B6611">
        <v>2</v>
      </c>
      <c r="C6611">
        <v>16</v>
      </c>
      <c r="D6611">
        <v>120</v>
      </c>
      <c r="E6611">
        <v>116</v>
      </c>
      <c r="F6611">
        <v>13</v>
      </c>
      <c r="G6611">
        <v>0.3</v>
      </c>
      <c r="H6611">
        <v>0.16</v>
      </c>
      <c r="I6611">
        <v>165.697</v>
      </c>
      <c r="J6611">
        <v>19.148</v>
      </c>
      <c r="K6611">
        <v>1122.54</v>
      </c>
      <c r="L6611">
        <v>1051.0550000000001</v>
      </c>
      <c r="M6611" s="4">
        <f t="shared" si="204"/>
        <v>9.3002090120826642E-5</v>
      </c>
      <c r="N6611" s="3">
        <f t="shared" si="205"/>
        <v>1.1920834962816376E-3</v>
      </c>
    </row>
    <row r="6612" spans="1:14" x14ac:dyDescent="0.25">
      <c r="A6612">
        <v>10</v>
      </c>
      <c r="B6612">
        <v>2</v>
      </c>
      <c r="C6612">
        <v>17</v>
      </c>
      <c r="D6612">
        <v>0</v>
      </c>
      <c r="E6612">
        <v>27</v>
      </c>
      <c r="F6612">
        <v>11</v>
      </c>
      <c r="G6612">
        <v>0.3</v>
      </c>
      <c r="H6612">
        <v>0.16</v>
      </c>
      <c r="I6612">
        <v>25.053000000000001</v>
      </c>
      <c r="J6612">
        <v>11.92</v>
      </c>
      <c r="K6612">
        <v>155.94900000000001</v>
      </c>
      <c r="L6612">
        <v>118.714</v>
      </c>
      <c r="M6612" s="4">
        <f t="shared" ref="M6612:M6675" si="206">L6612/SUM($L$19:$L$8778)</f>
        <v>1.050435051125185E-5</v>
      </c>
      <c r="N6612" s="3">
        <f t="shared" ref="N6612:N6675" si="207">L6612/SUMIF($A$19:$A$8778,$A6612,$L$19:$L$8778)</f>
        <v>1.3464281143953297E-4</v>
      </c>
    </row>
    <row r="6613" spans="1:14" x14ac:dyDescent="0.25">
      <c r="A6613">
        <v>10</v>
      </c>
      <c r="B6613">
        <v>2</v>
      </c>
      <c r="C6613">
        <v>18</v>
      </c>
      <c r="D6613">
        <v>0</v>
      </c>
      <c r="E6613">
        <v>0</v>
      </c>
      <c r="F6613">
        <v>9</v>
      </c>
      <c r="G6613">
        <v>0.3</v>
      </c>
      <c r="H6613">
        <v>0.16</v>
      </c>
      <c r="I6613">
        <v>0</v>
      </c>
      <c r="J6613">
        <v>9</v>
      </c>
      <c r="K6613">
        <v>0</v>
      </c>
      <c r="L6613">
        <v>0</v>
      </c>
      <c r="M6613" s="4">
        <f t="shared" si="206"/>
        <v>0</v>
      </c>
      <c r="N6613" s="3">
        <f t="shared" si="207"/>
        <v>0</v>
      </c>
    </row>
    <row r="6614" spans="1:14" x14ac:dyDescent="0.25">
      <c r="A6614">
        <v>10</v>
      </c>
      <c r="B6614">
        <v>2</v>
      </c>
      <c r="C6614">
        <v>19</v>
      </c>
      <c r="D6614">
        <v>0</v>
      </c>
      <c r="E6614">
        <v>0</v>
      </c>
      <c r="F6614">
        <v>9</v>
      </c>
      <c r="G6614">
        <v>0.3</v>
      </c>
      <c r="H6614">
        <v>0.16</v>
      </c>
      <c r="I6614">
        <v>0</v>
      </c>
      <c r="J6614">
        <v>9</v>
      </c>
      <c r="K6614">
        <v>0</v>
      </c>
      <c r="L6614">
        <v>0</v>
      </c>
      <c r="M6614" s="4">
        <f t="shared" si="206"/>
        <v>0</v>
      </c>
      <c r="N6614" s="3">
        <f t="shared" si="207"/>
        <v>0</v>
      </c>
    </row>
    <row r="6615" spans="1:14" x14ac:dyDescent="0.25">
      <c r="A6615">
        <v>10</v>
      </c>
      <c r="B6615">
        <v>2</v>
      </c>
      <c r="C6615">
        <v>20</v>
      </c>
      <c r="D6615">
        <v>0</v>
      </c>
      <c r="E6615">
        <v>0</v>
      </c>
      <c r="F6615">
        <v>9</v>
      </c>
      <c r="G6615">
        <v>0.3</v>
      </c>
      <c r="H6615">
        <v>0.16</v>
      </c>
      <c r="I6615">
        <v>0</v>
      </c>
      <c r="J6615">
        <v>9</v>
      </c>
      <c r="K6615">
        <v>0</v>
      </c>
      <c r="L6615">
        <v>0</v>
      </c>
      <c r="M6615" s="4">
        <f t="shared" si="206"/>
        <v>0</v>
      </c>
      <c r="N6615" s="3">
        <f t="shared" si="207"/>
        <v>0</v>
      </c>
    </row>
    <row r="6616" spans="1:14" x14ac:dyDescent="0.25">
      <c r="A6616">
        <v>10</v>
      </c>
      <c r="B6616">
        <v>2</v>
      </c>
      <c r="C6616">
        <v>21</v>
      </c>
      <c r="D6616">
        <v>0</v>
      </c>
      <c r="E6616">
        <v>0</v>
      </c>
      <c r="F6616">
        <v>9</v>
      </c>
      <c r="G6616">
        <v>0.3</v>
      </c>
      <c r="H6616">
        <v>0.16</v>
      </c>
      <c r="I6616">
        <v>0</v>
      </c>
      <c r="J6616">
        <v>9</v>
      </c>
      <c r="K6616">
        <v>0</v>
      </c>
      <c r="L6616">
        <v>0</v>
      </c>
      <c r="M6616" s="4">
        <f t="shared" si="206"/>
        <v>0</v>
      </c>
      <c r="N6616" s="3">
        <f t="shared" si="207"/>
        <v>0</v>
      </c>
    </row>
    <row r="6617" spans="1:14" x14ac:dyDescent="0.25">
      <c r="A6617">
        <v>10</v>
      </c>
      <c r="B6617">
        <v>2</v>
      </c>
      <c r="C6617">
        <v>22</v>
      </c>
      <c r="D6617">
        <v>0</v>
      </c>
      <c r="E6617">
        <v>0</v>
      </c>
      <c r="F6617">
        <v>9</v>
      </c>
      <c r="G6617">
        <v>0.3</v>
      </c>
      <c r="H6617">
        <v>0.16</v>
      </c>
      <c r="I6617">
        <v>0</v>
      </c>
      <c r="J6617">
        <v>9</v>
      </c>
      <c r="K6617">
        <v>0</v>
      </c>
      <c r="L6617">
        <v>0</v>
      </c>
      <c r="M6617" s="4">
        <f t="shared" si="206"/>
        <v>0</v>
      </c>
      <c r="N6617" s="3">
        <f t="shared" si="207"/>
        <v>0</v>
      </c>
    </row>
    <row r="6618" spans="1:14" x14ac:dyDescent="0.25">
      <c r="A6618">
        <v>10</v>
      </c>
      <c r="B6618">
        <v>2</v>
      </c>
      <c r="C6618">
        <v>23</v>
      </c>
      <c r="D6618">
        <v>0</v>
      </c>
      <c r="E6618">
        <v>0</v>
      </c>
      <c r="F6618">
        <v>8</v>
      </c>
      <c r="G6618">
        <v>0.2</v>
      </c>
      <c r="H6618">
        <v>0.16</v>
      </c>
      <c r="I6618">
        <v>0</v>
      </c>
      <c r="J6618">
        <v>8</v>
      </c>
      <c r="K6618">
        <v>0</v>
      </c>
      <c r="L6618">
        <v>0</v>
      </c>
      <c r="M6618" s="4">
        <f t="shared" si="206"/>
        <v>0</v>
      </c>
      <c r="N6618" s="3">
        <f t="shared" si="207"/>
        <v>0</v>
      </c>
    </row>
    <row r="6619" spans="1:14" x14ac:dyDescent="0.25">
      <c r="A6619">
        <v>10</v>
      </c>
      <c r="B6619">
        <v>3</v>
      </c>
      <c r="C6619">
        <v>0</v>
      </c>
      <c r="D6619">
        <v>0</v>
      </c>
      <c r="E6619">
        <v>0</v>
      </c>
      <c r="F6619">
        <v>8</v>
      </c>
      <c r="G6619">
        <v>0.2</v>
      </c>
      <c r="H6619">
        <v>0.16</v>
      </c>
      <c r="I6619">
        <v>0</v>
      </c>
      <c r="J6619">
        <v>8</v>
      </c>
      <c r="K6619">
        <v>0</v>
      </c>
      <c r="L6619">
        <v>0</v>
      </c>
      <c r="M6619" s="4">
        <f t="shared" si="206"/>
        <v>0</v>
      </c>
      <c r="N6619" s="3">
        <f t="shared" si="207"/>
        <v>0</v>
      </c>
    </row>
    <row r="6620" spans="1:14" x14ac:dyDescent="0.25">
      <c r="A6620">
        <v>10</v>
      </c>
      <c r="B6620">
        <v>3</v>
      </c>
      <c r="C6620">
        <v>1</v>
      </c>
      <c r="D6620">
        <v>0</v>
      </c>
      <c r="E6620">
        <v>0</v>
      </c>
      <c r="F6620">
        <v>7</v>
      </c>
      <c r="G6620">
        <v>0.2</v>
      </c>
      <c r="H6620">
        <v>0.16</v>
      </c>
      <c r="I6620">
        <v>0</v>
      </c>
      <c r="J6620">
        <v>7</v>
      </c>
      <c r="K6620">
        <v>0</v>
      </c>
      <c r="L6620">
        <v>0</v>
      </c>
      <c r="M6620" s="4">
        <f t="shared" si="206"/>
        <v>0</v>
      </c>
      <c r="N6620" s="3">
        <f t="shared" si="207"/>
        <v>0</v>
      </c>
    </row>
    <row r="6621" spans="1:14" x14ac:dyDescent="0.25">
      <c r="A6621">
        <v>10</v>
      </c>
      <c r="B6621">
        <v>3</v>
      </c>
      <c r="C6621">
        <v>2</v>
      </c>
      <c r="D6621">
        <v>0</v>
      </c>
      <c r="E6621">
        <v>0</v>
      </c>
      <c r="F6621">
        <v>7</v>
      </c>
      <c r="G6621">
        <v>0.2</v>
      </c>
      <c r="H6621">
        <v>0.16</v>
      </c>
      <c r="I6621">
        <v>0</v>
      </c>
      <c r="J6621">
        <v>7</v>
      </c>
      <c r="K6621">
        <v>0</v>
      </c>
      <c r="L6621">
        <v>0</v>
      </c>
      <c r="M6621" s="4">
        <f t="shared" si="206"/>
        <v>0</v>
      </c>
      <c r="N6621" s="3">
        <f t="shared" si="207"/>
        <v>0</v>
      </c>
    </row>
    <row r="6622" spans="1:14" x14ac:dyDescent="0.25">
      <c r="A6622">
        <v>10</v>
      </c>
      <c r="B6622">
        <v>3</v>
      </c>
      <c r="C6622">
        <v>3</v>
      </c>
      <c r="D6622">
        <v>0</v>
      </c>
      <c r="E6622">
        <v>0</v>
      </c>
      <c r="F6622">
        <v>7</v>
      </c>
      <c r="G6622">
        <v>0.2</v>
      </c>
      <c r="H6622">
        <v>0.16</v>
      </c>
      <c r="I6622">
        <v>0</v>
      </c>
      <c r="J6622">
        <v>7</v>
      </c>
      <c r="K6622">
        <v>0</v>
      </c>
      <c r="L6622">
        <v>0</v>
      </c>
      <c r="M6622" s="4">
        <f t="shared" si="206"/>
        <v>0</v>
      </c>
      <c r="N6622" s="3">
        <f t="shared" si="207"/>
        <v>0</v>
      </c>
    </row>
    <row r="6623" spans="1:14" x14ac:dyDescent="0.25">
      <c r="A6623">
        <v>10</v>
      </c>
      <c r="B6623">
        <v>3</v>
      </c>
      <c r="C6623">
        <v>4</v>
      </c>
      <c r="D6623">
        <v>0</v>
      </c>
      <c r="E6623">
        <v>0</v>
      </c>
      <c r="F6623">
        <v>6</v>
      </c>
      <c r="G6623">
        <v>0.2</v>
      </c>
      <c r="H6623">
        <v>0.16</v>
      </c>
      <c r="I6623">
        <v>0</v>
      </c>
      <c r="J6623">
        <v>6</v>
      </c>
      <c r="K6623">
        <v>0</v>
      </c>
      <c r="L6623">
        <v>0</v>
      </c>
      <c r="M6623" s="4">
        <f t="shared" si="206"/>
        <v>0</v>
      </c>
      <c r="N6623" s="3">
        <f t="shared" si="207"/>
        <v>0</v>
      </c>
    </row>
    <row r="6624" spans="1:14" x14ac:dyDescent="0.25">
      <c r="A6624">
        <v>10</v>
      </c>
      <c r="B6624">
        <v>3</v>
      </c>
      <c r="C6624">
        <v>5</v>
      </c>
      <c r="D6624">
        <v>0</v>
      </c>
      <c r="E6624">
        <v>0</v>
      </c>
      <c r="F6624">
        <v>6</v>
      </c>
      <c r="G6624">
        <v>0.2</v>
      </c>
      <c r="H6624">
        <v>0.16</v>
      </c>
      <c r="I6624">
        <v>0</v>
      </c>
      <c r="J6624">
        <v>6</v>
      </c>
      <c r="K6624">
        <v>0</v>
      </c>
      <c r="L6624">
        <v>0</v>
      </c>
      <c r="M6624" s="4">
        <f t="shared" si="206"/>
        <v>0</v>
      </c>
      <c r="N6624" s="3">
        <f t="shared" si="207"/>
        <v>0</v>
      </c>
    </row>
    <row r="6625" spans="1:14" x14ac:dyDescent="0.25">
      <c r="A6625">
        <v>10</v>
      </c>
      <c r="B6625">
        <v>3</v>
      </c>
      <c r="C6625">
        <v>6</v>
      </c>
      <c r="D6625">
        <v>0</v>
      </c>
      <c r="E6625">
        <v>0</v>
      </c>
      <c r="F6625">
        <v>6</v>
      </c>
      <c r="G6625">
        <v>0.1</v>
      </c>
      <c r="H6625">
        <v>0.16</v>
      </c>
      <c r="I6625">
        <v>0</v>
      </c>
      <c r="J6625">
        <v>0</v>
      </c>
      <c r="K6625">
        <v>0</v>
      </c>
      <c r="L6625">
        <v>0</v>
      </c>
      <c r="M6625" s="4">
        <f t="shared" si="206"/>
        <v>0</v>
      </c>
      <c r="N6625" s="3">
        <f t="shared" si="207"/>
        <v>0</v>
      </c>
    </row>
    <row r="6626" spans="1:14" x14ac:dyDescent="0.25">
      <c r="A6626">
        <v>10</v>
      </c>
      <c r="B6626">
        <v>3</v>
      </c>
      <c r="C6626">
        <v>7</v>
      </c>
      <c r="D6626">
        <v>0</v>
      </c>
      <c r="E6626">
        <v>11</v>
      </c>
      <c r="F6626">
        <v>6</v>
      </c>
      <c r="G6626">
        <v>0.1</v>
      </c>
      <c r="H6626">
        <v>0.16</v>
      </c>
      <c r="I6626">
        <v>10.157</v>
      </c>
      <c r="J6626">
        <v>6.4020000000000001</v>
      </c>
      <c r="K6626">
        <v>64.789000000000001</v>
      </c>
      <c r="L6626">
        <v>30.785</v>
      </c>
      <c r="M6626" s="4">
        <f t="shared" si="206"/>
        <v>2.7239957417734065E-6</v>
      </c>
      <c r="N6626" s="3">
        <f t="shared" si="207"/>
        <v>3.491567085740538E-5</v>
      </c>
    </row>
    <row r="6627" spans="1:14" x14ac:dyDescent="0.25">
      <c r="A6627">
        <v>10</v>
      </c>
      <c r="B6627">
        <v>3</v>
      </c>
      <c r="C6627">
        <v>8</v>
      </c>
      <c r="D6627">
        <v>0</v>
      </c>
      <c r="E6627">
        <v>12</v>
      </c>
      <c r="F6627">
        <v>7</v>
      </c>
      <c r="G6627">
        <v>0.1</v>
      </c>
      <c r="H6627">
        <v>0.16</v>
      </c>
      <c r="I6627">
        <v>11.092000000000001</v>
      </c>
      <c r="J6627">
        <v>7.4390000000000001</v>
      </c>
      <c r="K6627">
        <v>70.798000000000002</v>
      </c>
      <c r="L6627">
        <v>36.58</v>
      </c>
      <c r="M6627" s="4">
        <f t="shared" si="206"/>
        <v>3.2367634963154527E-6</v>
      </c>
      <c r="N6627" s="3">
        <f t="shared" si="207"/>
        <v>4.1488232579629323E-5</v>
      </c>
    </row>
    <row r="6628" spans="1:14" x14ac:dyDescent="0.25">
      <c r="A6628">
        <v>10</v>
      </c>
      <c r="B6628">
        <v>3</v>
      </c>
      <c r="C6628">
        <v>9</v>
      </c>
      <c r="D6628">
        <v>0</v>
      </c>
      <c r="E6628">
        <v>35</v>
      </c>
      <c r="F6628">
        <v>9</v>
      </c>
      <c r="G6628">
        <v>0.2</v>
      </c>
      <c r="H6628">
        <v>0.16</v>
      </c>
      <c r="I6628">
        <v>32.414999999999999</v>
      </c>
      <c r="J6628">
        <v>10.238</v>
      </c>
      <c r="K6628">
        <v>211.53700000000001</v>
      </c>
      <c r="L6628">
        <v>172.33199999999999</v>
      </c>
      <c r="M6628" s="4">
        <f t="shared" si="206"/>
        <v>1.5248713145080224E-5</v>
      </c>
      <c r="N6628" s="3">
        <f t="shared" si="207"/>
        <v>1.9545516940712633E-4</v>
      </c>
    </row>
    <row r="6629" spans="1:14" x14ac:dyDescent="0.25">
      <c r="A6629">
        <v>10</v>
      </c>
      <c r="B6629">
        <v>3</v>
      </c>
      <c r="C6629">
        <v>10</v>
      </c>
      <c r="D6629">
        <v>0</v>
      </c>
      <c r="E6629">
        <v>105</v>
      </c>
      <c r="F6629">
        <v>11</v>
      </c>
      <c r="G6629">
        <v>0.4</v>
      </c>
      <c r="H6629">
        <v>0.16</v>
      </c>
      <c r="I6629">
        <v>97.823999999999998</v>
      </c>
      <c r="J6629">
        <v>14.504</v>
      </c>
      <c r="K6629">
        <v>650.14200000000005</v>
      </c>
      <c r="L6629">
        <v>595.39599999999996</v>
      </c>
      <c r="M6629" s="4">
        <f t="shared" si="206"/>
        <v>5.2683325277535135E-5</v>
      </c>
      <c r="N6629" s="3">
        <f t="shared" si="207"/>
        <v>6.7528506629253643E-4</v>
      </c>
    </row>
    <row r="6630" spans="1:14" x14ac:dyDescent="0.25">
      <c r="A6630">
        <v>10</v>
      </c>
      <c r="B6630">
        <v>3</v>
      </c>
      <c r="C6630">
        <v>11</v>
      </c>
      <c r="D6630">
        <v>8</v>
      </c>
      <c r="E6630">
        <v>181</v>
      </c>
      <c r="F6630">
        <v>12</v>
      </c>
      <c r="G6630">
        <v>0.5</v>
      </c>
      <c r="H6630">
        <v>0.16</v>
      </c>
      <c r="I6630">
        <v>178.77199999999999</v>
      </c>
      <c r="J6630">
        <v>18.21</v>
      </c>
      <c r="K6630">
        <v>1191.934</v>
      </c>
      <c r="L6630">
        <v>1117.991</v>
      </c>
      <c r="M6630" s="4">
        <f t="shared" si="206"/>
        <v>9.8924889502712118E-5</v>
      </c>
      <c r="N6630" s="3">
        <f t="shared" si="207"/>
        <v>1.2680008373409616E-3</v>
      </c>
    </row>
    <row r="6631" spans="1:14" x14ac:dyDescent="0.25">
      <c r="A6631">
        <v>10</v>
      </c>
      <c r="B6631">
        <v>3</v>
      </c>
      <c r="C6631">
        <v>12</v>
      </c>
      <c r="D6631">
        <v>0</v>
      </c>
      <c r="E6631">
        <v>40</v>
      </c>
      <c r="F6631">
        <v>13</v>
      </c>
      <c r="G6631">
        <v>0.5</v>
      </c>
      <c r="H6631">
        <v>0.16</v>
      </c>
      <c r="I6631">
        <v>37.106000000000002</v>
      </c>
      <c r="J6631">
        <v>14.288</v>
      </c>
      <c r="K6631">
        <v>235.81299999999999</v>
      </c>
      <c r="L6631">
        <v>195.74799999999999</v>
      </c>
      <c r="M6631" s="4">
        <f t="shared" si="206"/>
        <v>1.7320666508385928E-5</v>
      </c>
      <c r="N6631" s="3">
        <f t="shared" si="207"/>
        <v>2.2201308231266487E-4</v>
      </c>
    </row>
    <row r="6632" spans="1:14" x14ac:dyDescent="0.25">
      <c r="A6632">
        <v>10</v>
      </c>
      <c r="B6632">
        <v>3</v>
      </c>
      <c r="C6632">
        <v>13</v>
      </c>
      <c r="D6632">
        <v>0</v>
      </c>
      <c r="E6632">
        <v>81</v>
      </c>
      <c r="F6632">
        <v>13</v>
      </c>
      <c r="G6632">
        <v>0.6</v>
      </c>
      <c r="H6632">
        <v>0.16</v>
      </c>
      <c r="I6632">
        <v>75.203999999999994</v>
      </c>
      <c r="J6632">
        <v>15.539</v>
      </c>
      <c r="K6632">
        <v>491.096</v>
      </c>
      <c r="L6632">
        <v>441.98599999999999</v>
      </c>
      <c r="M6632" s="4">
        <f t="shared" si="206"/>
        <v>3.9108916093014807E-5</v>
      </c>
      <c r="N6632" s="3">
        <f t="shared" si="207"/>
        <v>5.0129081369436985E-4</v>
      </c>
    </row>
    <row r="6633" spans="1:14" x14ac:dyDescent="0.25">
      <c r="A6633">
        <v>10</v>
      </c>
      <c r="B6633">
        <v>3</v>
      </c>
      <c r="C6633">
        <v>14</v>
      </c>
      <c r="D6633">
        <v>0</v>
      </c>
      <c r="E6633">
        <v>132</v>
      </c>
      <c r="F6633">
        <v>13</v>
      </c>
      <c r="G6633">
        <v>0.5</v>
      </c>
      <c r="H6633">
        <v>0.16</v>
      </c>
      <c r="I6633">
        <v>124.05800000000001</v>
      </c>
      <c r="J6633">
        <v>17.318000000000001</v>
      </c>
      <c r="K6633">
        <v>825.48900000000003</v>
      </c>
      <c r="L6633">
        <v>764.53</v>
      </c>
      <c r="M6633" s="4">
        <f t="shared" si="206"/>
        <v>6.764906494909931E-5</v>
      </c>
      <c r="N6633" s="3">
        <f t="shared" si="207"/>
        <v>8.6711313433854591E-4</v>
      </c>
    </row>
    <row r="6634" spans="1:14" x14ac:dyDescent="0.25">
      <c r="A6634">
        <v>10</v>
      </c>
      <c r="B6634">
        <v>3</v>
      </c>
      <c r="C6634">
        <v>15</v>
      </c>
      <c r="D6634">
        <v>180</v>
      </c>
      <c r="E6634">
        <v>195</v>
      </c>
      <c r="F6634">
        <v>12</v>
      </c>
      <c r="G6634">
        <v>0.4</v>
      </c>
      <c r="H6634">
        <v>0.16</v>
      </c>
      <c r="I6634">
        <v>307.916</v>
      </c>
      <c r="J6634">
        <v>23.099</v>
      </c>
      <c r="K6634">
        <v>2103.85</v>
      </c>
      <c r="L6634">
        <v>1997.5940000000001</v>
      </c>
      <c r="M6634" s="4">
        <f t="shared" si="206"/>
        <v>1.7675613285015777E-4</v>
      </c>
      <c r="N6634" s="3">
        <f t="shared" si="207"/>
        <v>2.2656272408877001E-3</v>
      </c>
    </row>
    <row r="6635" spans="1:14" x14ac:dyDescent="0.25">
      <c r="A6635">
        <v>10</v>
      </c>
      <c r="B6635">
        <v>3</v>
      </c>
      <c r="C6635">
        <v>16</v>
      </c>
      <c r="D6635">
        <v>0</v>
      </c>
      <c r="E6635">
        <v>88</v>
      </c>
      <c r="F6635">
        <v>11</v>
      </c>
      <c r="G6635">
        <v>0.3</v>
      </c>
      <c r="H6635">
        <v>0.16</v>
      </c>
      <c r="I6635">
        <v>83.254999999999995</v>
      </c>
      <c r="J6635">
        <v>14.095000000000001</v>
      </c>
      <c r="K6635">
        <v>565.27499999999998</v>
      </c>
      <c r="L6635">
        <v>513.53700000000003</v>
      </c>
      <c r="M6635" s="4">
        <f t="shared" si="206"/>
        <v>4.5440071503754752E-5</v>
      </c>
      <c r="N6635" s="3">
        <f t="shared" si="207"/>
        <v>5.8244238639270382E-4</v>
      </c>
    </row>
    <row r="6636" spans="1:14" x14ac:dyDescent="0.25">
      <c r="A6636">
        <v>10</v>
      </c>
      <c r="B6636">
        <v>3</v>
      </c>
      <c r="C6636">
        <v>17</v>
      </c>
      <c r="D6636">
        <v>118</v>
      </c>
      <c r="E6636">
        <v>36</v>
      </c>
      <c r="F6636">
        <v>9</v>
      </c>
      <c r="G6636">
        <v>0.3</v>
      </c>
      <c r="H6636">
        <v>0.16</v>
      </c>
      <c r="I6636">
        <v>57.566000000000003</v>
      </c>
      <c r="J6636">
        <v>11.039</v>
      </c>
      <c r="K6636">
        <v>329.94499999999999</v>
      </c>
      <c r="L6636">
        <v>286.54500000000002</v>
      </c>
      <c r="M6636" s="4">
        <f t="shared" si="206"/>
        <v>2.5354794861993206E-5</v>
      </c>
      <c r="N6636" s="3">
        <f t="shared" si="207"/>
        <v>3.2499304550382411E-4</v>
      </c>
    </row>
    <row r="6637" spans="1:14" x14ac:dyDescent="0.25">
      <c r="A6637">
        <v>10</v>
      </c>
      <c r="B6637">
        <v>3</v>
      </c>
      <c r="C6637">
        <v>18</v>
      </c>
      <c r="D6637">
        <v>0</v>
      </c>
      <c r="E6637">
        <v>0</v>
      </c>
      <c r="F6637">
        <v>7</v>
      </c>
      <c r="G6637">
        <v>0.4</v>
      </c>
      <c r="H6637">
        <v>0.16</v>
      </c>
      <c r="I6637">
        <v>0</v>
      </c>
      <c r="J6637">
        <v>7</v>
      </c>
      <c r="K6637">
        <v>0</v>
      </c>
      <c r="L6637">
        <v>0</v>
      </c>
      <c r="M6637" s="4">
        <f t="shared" si="206"/>
        <v>0</v>
      </c>
      <c r="N6637" s="3">
        <f t="shared" si="207"/>
        <v>0</v>
      </c>
    </row>
    <row r="6638" spans="1:14" x14ac:dyDescent="0.25">
      <c r="A6638">
        <v>10</v>
      </c>
      <c r="B6638">
        <v>3</v>
      </c>
      <c r="C6638">
        <v>19</v>
      </c>
      <c r="D6638">
        <v>0</v>
      </c>
      <c r="E6638">
        <v>0</v>
      </c>
      <c r="F6638">
        <v>6</v>
      </c>
      <c r="G6638">
        <v>0.4</v>
      </c>
      <c r="H6638">
        <v>0.16</v>
      </c>
      <c r="I6638">
        <v>0</v>
      </c>
      <c r="J6638">
        <v>6</v>
      </c>
      <c r="K6638">
        <v>0</v>
      </c>
      <c r="L6638">
        <v>0</v>
      </c>
      <c r="M6638" s="4">
        <f t="shared" si="206"/>
        <v>0</v>
      </c>
      <c r="N6638" s="3">
        <f t="shared" si="207"/>
        <v>0</v>
      </c>
    </row>
    <row r="6639" spans="1:14" x14ac:dyDescent="0.25">
      <c r="A6639">
        <v>10</v>
      </c>
      <c r="B6639">
        <v>3</v>
      </c>
      <c r="C6639">
        <v>20</v>
      </c>
      <c r="D6639">
        <v>0</v>
      </c>
      <c r="E6639">
        <v>0</v>
      </c>
      <c r="F6639">
        <v>6</v>
      </c>
      <c r="G6639">
        <v>0.4</v>
      </c>
      <c r="H6639">
        <v>0.16</v>
      </c>
      <c r="I6639">
        <v>0</v>
      </c>
      <c r="J6639">
        <v>6</v>
      </c>
      <c r="K6639">
        <v>0</v>
      </c>
      <c r="L6639">
        <v>0</v>
      </c>
      <c r="M6639" s="4">
        <f t="shared" si="206"/>
        <v>0</v>
      </c>
      <c r="N6639" s="3">
        <f t="shared" si="207"/>
        <v>0</v>
      </c>
    </row>
    <row r="6640" spans="1:14" x14ac:dyDescent="0.25">
      <c r="A6640">
        <v>10</v>
      </c>
      <c r="B6640">
        <v>3</v>
      </c>
      <c r="C6640">
        <v>21</v>
      </c>
      <c r="D6640">
        <v>0</v>
      </c>
      <c r="E6640">
        <v>0</v>
      </c>
      <c r="F6640">
        <v>6</v>
      </c>
      <c r="G6640">
        <v>0.4</v>
      </c>
      <c r="H6640">
        <v>0.16</v>
      </c>
      <c r="I6640">
        <v>0</v>
      </c>
      <c r="J6640">
        <v>6</v>
      </c>
      <c r="K6640">
        <v>0</v>
      </c>
      <c r="L6640">
        <v>0</v>
      </c>
      <c r="M6640" s="4">
        <f t="shared" si="206"/>
        <v>0</v>
      </c>
      <c r="N6640" s="3">
        <f t="shared" si="207"/>
        <v>0</v>
      </c>
    </row>
    <row r="6641" spans="1:14" x14ac:dyDescent="0.25">
      <c r="A6641">
        <v>10</v>
      </c>
      <c r="B6641">
        <v>3</v>
      </c>
      <c r="C6641">
        <v>22</v>
      </c>
      <c r="D6641">
        <v>0</v>
      </c>
      <c r="E6641">
        <v>0</v>
      </c>
      <c r="F6641">
        <v>5</v>
      </c>
      <c r="G6641">
        <v>0.5</v>
      </c>
      <c r="H6641">
        <v>0.16</v>
      </c>
      <c r="I6641">
        <v>0</v>
      </c>
      <c r="J6641">
        <v>5</v>
      </c>
      <c r="K6641">
        <v>0</v>
      </c>
      <c r="L6641">
        <v>0</v>
      </c>
      <c r="M6641" s="4">
        <f t="shared" si="206"/>
        <v>0</v>
      </c>
      <c r="N6641" s="3">
        <f t="shared" si="207"/>
        <v>0</v>
      </c>
    </row>
    <row r="6642" spans="1:14" x14ac:dyDescent="0.25">
      <c r="A6642">
        <v>10</v>
      </c>
      <c r="B6642">
        <v>3</v>
      </c>
      <c r="C6642">
        <v>23</v>
      </c>
      <c r="D6642">
        <v>0</v>
      </c>
      <c r="E6642">
        <v>0</v>
      </c>
      <c r="F6642">
        <v>5</v>
      </c>
      <c r="G6642">
        <v>0.5</v>
      </c>
      <c r="H6642">
        <v>0.16</v>
      </c>
      <c r="I6642">
        <v>0</v>
      </c>
      <c r="J6642">
        <v>5</v>
      </c>
      <c r="K6642">
        <v>0</v>
      </c>
      <c r="L6642">
        <v>0</v>
      </c>
      <c r="M6642" s="4">
        <f t="shared" si="206"/>
        <v>0</v>
      </c>
      <c r="N6642" s="3">
        <f t="shared" si="207"/>
        <v>0</v>
      </c>
    </row>
    <row r="6643" spans="1:14" x14ac:dyDescent="0.25">
      <c r="A6643">
        <v>10</v>
      </c>
      <c r="B6643">
        <v>4</v>
      </c>
      <c r="C6643">
        <v>0</v>
      </c>
      <c r="D6643">
        <v>0</v>
      </c>
      <c r="E6643">
        <v>0</v>
      </c>
      <c r="F6643">
        <v>5</v>
      </c>
      <c r="G6643">
        <v>0.5</v>
      </c>
      <c r="H6643">
        <v>0.16</v>
      </c>
      <c r="I6643">
        <v>0</v>
      </c>
      <c r="J6643">
        <v>5</v>
      </c>
      <c r="K6643">
        <v>0</v>
      </c>
      <c r="L6643">
        <v>0</v>
      </c>
      <c r="M6643" s="4">
        <f t="shared" si="206"/>
        <v>0</v>
      </c>
      <c r="N6643" s="3">
        <f t="shared" si="207"/>
        <v>0</v>
      </c>
    </row>
    <row r="6644" spans="1:14" x14ac:dyDescent="0.25">
      <c r="A6644">
        <v>10</v>
      </c>
      <c r="B6644">
        <v>4</v>
      </c>
      <c r="C6644">
        <v>1</v>
      </c>
      <c r="D6644">
        <v>0</v>
      </c>
      <c r="E6644">
        <v>0</v>
      </c>
      <c r="F6644">
        <v>4</v>
      </c>
      <c r="G6644">
        <v>0.5</v>
      </c>
      <c r="H6644">
        <v>0.16</v>
      </c>
      <c r="I6644">
        <v>0</v>
      </c>
      <c r="J6644">
        <v>4</v>
      </c>
      <c r="K6644">
        <v>0</v>
      </c>
      <c r="L6644">
        <v>0</v>
      </c>
      <c r="M6644" s="4">
        <f t="shared" si="206"/>
        <v>0</v>
      </c>
      <c r="N6644" s="3">
        <f t="shared" si="207"/>
        <v>0</v>
      </c>
    </row>
    <row r="6645" spans="1:14" x14ac:dyDescent="0.25">
      <c r="A6645">
        <v>10</v>
      </c>
      <c r="B6645">
        <v>4</v>
      </c>
      <c r="C6645">
        <v>2</v>
      </c>
      <c r="D6645">
        <v>0</v>
      </c>
      <c r="E6645">
        <v>0</v>
      </c>
      <c r="F6645">
        <v>4</v>
      </c>
      <c r="G6645">
        <v>0.5</v>
      </c>
      <c r="H6645">
        <v>0.16</v>
      </c>
      <c r="I6645">
        <v>0</v>
      </c>
      <c r="J6645">
        <v>4</v>
      </c>
      <c r="K6645">
        <v>0</v>
      </c>
      <c r="L6645">
        <v>0</v>
      </c>
      <c r="M6645" s="4">
        <f t="shared" si="206"/>
        <v>0</v>
      </c>
      <c r="N6645" s="3">
        <f t="shared" si="207"/>
        <v>0</v>
      </c>
    </row>
    <row r="6646" spans="1:14" x14ac:dyDescent="0.25">
      <c r="A6646">
        <v>10</v>
      </c>
      <c r="B6646">
        <v>4</v>
      </c>
      <c r="C6646">
        <v>3</v>
      </c>
      <c r="D6646">
        <v>0</v>
      </c>
      <c r="E6646">
        <v>0</v>
      </c>
      <c r="F6646">
        <v>3</v>
      </c>
      <c r="G6646">
        <v>0.4</v>
      </c>
      <c r="H6646">
        <v>0.16</v>
      </c>
      <c r="I6646">
        <v>0</v>
      </c>
      <c r="J6646">
        <v>3</v>
      </c>
      <c r="K6646">
        <v>0</v>
      </c>
      <c r="L6646">
        <v>0</v>
      </c>
      <c r="M6646" s="4">
        <f t="shared" si="206"/>
        <v>0</v>
      </c>
      <c r="N6646" s="3">
        <f t="shared" si="207"/>
        <v>0</v>
      </c>
    </row>
    <row r="6647" spans="1:14" x14ac:dyDescent="0.25">
      <c r="A6647">
        <v>10</v>
      </c>
      <c r="B6647">
        <v>4</v>
      </c>
      <c r="C6647">
        <v>4</v>
      </c>
      <c r="D6647">
        <v>0</v>
      </c>
      <c r="E6647">
        <v>0</v>
      </c>
      <c r="F6647">
        <v>3</v>
      </c>
      <c r="G6647">
        <v>0.4</v>
      </c>
      <c r="H6647">
        <v>0.16</v>
      </c>
      <c r="I6647">
        <v>0</v>
      </c>
      <c r="J6647">
        <v>3</v>
      </c>
      <c r="K6647">
        <v>0</v>
      </c>
      <c r="L6647">
        <v>0</v>
      </c>
      <c r="M6647" s="4">
        <f t="shared" si="206"/>
        <v>0</v>
      </c>
      <c r="N6647" s="3">
        <f t="shared" si="207"/>
        <v>0</v>
      </c>
    </row>
    <row r="6648" spans="1:14" x14ac:dyDescent="0.25">
      <c r="A6648">
        <v>10</v>
      </c>
      <c r="B6648">
        <v>4</v>
      </c>
      <c r="C6648">
        <v>5</v>
      </c>
      <c r="D6648">
        <v>0</v>
      </c>
      <c r="E6648">
        <v>0</v>
      </c>
      <c r="F6648">
        <v>3</v>
      </c>
      <c r="G6648">
        <v>0.4</v>
      </c>
      <c r="H6648">
        <v>0.16</v>
      </c>
      <c r="I6648">
        <v>0</v>
      </c>
      <c r="J6648">
        <v>3</v>
      </c>
      <c r="K6648">
        <v>0</v>
      </c>
      <c r="L6648">
        <v>0</v>
      </c>
      <c r="M6648" s="4">
        <f t="shared" si="206"/>
        <v>0</v>
      </c>
      <c r="N6648" s="3">
        <f t="shared" si="207"/>
        <v>0</v>
      </c>
    </row>
    <row r="6649" spans="1:14" x14ac:dyDescent="0.25">
      <c r="A6649">
        <v>10</v>
      </c>
      <c r="B6649">
        <v>4</v>
      </c>
      <c r="C6649">
        <v>6</v>
      </c>
      <c r="D6649">
        <v>0</v>
      </c>
      <c r="E6649">
        <v>0</v>
      </c>
      <c r="F6649">
        <v>3</v>
      </c>
      <c r="G6649">
        <v>0.5</v>
      </c>
      <c r="H6649">
        <v>0.16</v>
      </c>
      <c r="I6649">
        <v>0</v>
      </c>
      <c r="J6649">
        <v>0</v>
      </c>
      <c r="K6649">
        <v>0</v>
      </c>
      <c r="L6649">
        <v>0</v>
      </c>
      <c r="M6649" s="4">
        <f t="shared" si="206"/>
        <v>0</v>
      </c>
      <c r="N6649" s="3">
        <f t="shared" si="207"/>
        <v>0</v>
      </c>
    </row>
    <row r="6650" spans="1:14" x14ac:dyDescent="0.25">
      <c r="A6650">
        <v>10</v>
      </c>
      <c r="B6650">
        <v>4</v>
      </c>
      <c r="C6650">
        <v>7</v>
      </c>
      <c r="D6650">
        <v>0</v>
      </c>
      <c r="E6650">
        <v>3</v>
      </c>
      <c r="F6650">
        <v>4</v>
      </c>
      <c r="G6650">
        <v>0.6</v>
      </c>
      <c r="H6650">
        <v>0.16</v>
      </c>
      <c r="I6650">
        <v>2.7679999999999998</v>
      </c>
      <c r="J6650">
        <v>4.0940000000000003</v>
      </c>
      <c r="K6650">
        <v>16.8</v>
      </c>
      <c r="L6650">
        <v>0</v>
      </c>
      <c r="M6650" s="4">
        <f t="shared" si="206"/>
        <v>0</v>
      </c>
      <c r="N6650" s="3">
        <f t="shared" si="207"/>
        <v>0</v>
      </c>
    </row>
    <row r="6651" spans="1:14" x14ac:dyDescent="0.25">
      <c r="A6651">
        <v>10</v>
      </c>
      <c r="B6651">
        <v>4</v>
      </c>
      <c r="C6651">
        <v>8</v>
      </c>
      <c r="D6651">
        <v>0</v>
      </c>
      <c r="E6651">
        <v>27</v>
      </c>
      <c r="F6651">
        <v>5</v>
      </c>
      <c r="G6651">
        <v>0.8</v>
      </c>
      <c r="H6651">
        <v>0.16</v>
      </c>
      <c r="I6651">
        <v>24.975000000000001</v>
      </c>
      <c r="J6651">
        <v>5.8029999999999999</v>
      </c>
      <c r="K6651">
        <v>166.45400000000001</v>
      </c>
      <c r="L6651">
        <v>128.84800000000001</v>
      </c>
      <c r="M6651" s="4">
        <f t="shared" si="206"/>
        <v>1.1401052568979046E-5</v>
      </c>
      <c r="N6651" s="3">
        <f t="shared" si="207"/>
        <v>1.4613657166265937E-4</v>
      </c>
    </row>
    <row r="6652" spans="1:14" x14ac:dyDescent="0.25">
      <c r="A6652">
        <v>10</v>
      </c>
      <c r="B6652">
        <v>4</v>
      </c>
      <c r="C6652">
        <v>9</v>
      </c>
      <c r="D6652">
        <v>12</v>
      </c>
      <c r="E6652">
        <v>173</v>
      </c>
      <c r="F6652">
        <v>6</v>
      </c>
      <c r="G6652">
        <v>0.9</v>
      </c>
      <c r="H6652">
        <v>0.16</v>
      </c>
      <c r="I6652">
        <v>173.42400000000001</v>
      </c>
      <c r="J6652">
        <v>11.417999999999999</v>
      </c>
      <c r="K6652">
        <v>1202.9829999999999</v>
      </c>
      <c r="L6652">
        <v>1128.6479999999999</v>
      </c>
      <c r="M6652" s="4">
        <f t="shared" si="206"/>
        <v>9.9867868960892375E-5</v>
      </c>
      <c r="N6652" s="3">
        <f t="shared" si="207"/>
        <v>1.280087772677241E-3</v>
      </c>
    </row>
    <row r="6653" spans="1:14" x14ac:dyDescent="0.25">
      <c r="A6653">
        <v>10</v>
      </c>
      <c r="B6653">
        <v>4</v>
      </c>
      <c r="C6653">
        <v>10</v>
      </c>
      <c r="D6653">
        <v>5</v>
      </c>
      <c r="E6653">
        <v>167</v>
      </c>
      <c r="F6653">
        <v>7</v>
      </c>
      <c r="G6653">
        <v>0.9</v>
      </c>
      <c r="H6653">
        <v>0.16</v>
      </c>
      <c r="I6653">
        <v>162.29400000000001</v>
      </c>
      <c r="J6653">
        <v>12.057</v>
      </c>
      <c r="K6653">
        <v>1109.999</v>
      </c>
      <c r="L6653">
        <v>1038.9590000000001</v>
      </c>
      <c r="M6653" s="4">
        <f t="shared" si="206"/>
        <v>9.1931781448015493E-5</v>
      </c>
      <c r="N6653" s="3">
        <f t="shared" si="207"/>
        <v>1.178364478750659E-3</v>
      </c>
    </row>
    <row r="6654" spans="1:14" x14ac:dyDescent="0.25">
      <c r="A6654">
        <v>10</v>
      </c>
      <c r="B6654">
        <v>4</v>
      </c>
      <c r="C6654">
        <v>11</v>
      </c>
      <c r="D6654">
        <v>0</v>
      </c>
      <c r="E6654">
        <v>90</v>
      </c>
      <c r="F6654">
        <v>7</v>
      </c>
      <c r="G6654">
        <v>0.9</v>
      </c>
      <c r="H6654">
        <v>0.16</v>
      </c>
      <c r="I6654">
        <v>83.593000000000004</v>
      </c>
      <c r="J6654">
        <v>9.6010000000000009</v>
      </c>
      <c r="K6654">
        <v>560.83299999999997</v>
      </c>
      <c r="L6654">
        <v>509.25200000000001</v>
      </c>
      <c r="M6654" s="4">
        <f t="shared" si="206"/>
        <v>4.5060915364287507E-5</v>
      </c>
      <c r="N6654" s="3">
        <f t="shared" si="207"/>
        <v>5.77582433505779E-4</v>
      </c>
    </row>
    <row r="6655" spans="1:14" x14ac:dyDescent="0.25">
      <c r="A6655">
        <v>10</v>
      </c>
      <c r="B6655">
        <v>4</v>
      </c>
      <c r="C6655">
        <v>12</v>
      </c>
      <c r="D6655">
        <v>0</v>
      </c>
      <c r="E6655">
        <v>87</v>
      </c>
      <c r="F6655">
        <v>7</v>
      </c>
      <c r="G6655">
        <v>0.9</v>
      </c>
      <c r="H6655">
        <v>0.16</v>
      </c>
      <c r="I6655">
        <v>80.807000000000002</v>
      </c>
      <c r="J6655">
        <v>9.5139999999999993</v>
      </c>
      <c r="K6655">
        <v>541.13099999999997</v>
      </c>
      <c r="L6655">
        <v>490.24799999999999</v>
      </c>
      <c r="M6655" s="4">
        <f t="shared" si="206"/>
        <v>4.3379355673637453E-5</v>
      </c>
      <c r="N6655" s="3">
        <f t="shared" si="207"/>
        <v>5.5602851409781626E-4</v>
      </c>
    </row>
    <row r="6656" spans="1:14" x14ac:dyDescent="0.25">
      <c r="A6656">
        <v>10</v>
      </c>
      <c r="B6656">
        <v>4</v>
      </c>
      <c r="C6656">
        <v>13</v>
      </c>
      <c r="D6656">
        <v>0</v>
      </c>
      <c r="E6656">
        <v>111</v>
      </c>
      <c r="F6656">
        <v>6</v>
      </c>
      <c r="G6656">
        <v>0.8</v>
      </c>
      <c r="H6656">
        <v>0.16</v>
      </c>
      <c r="I6656">
        <v>103.55800000000001</v>
      </c>
      <c r="J6656">
        <v>9.31</v>
      </c>
      <c r="K6656">
        <v>702.36500000000001</v>
      </c>
      <c r="L6656">
        <v>645.76900000000001</v>
      </c>
      <c r="M6656" s="4">
        <f t="shared" si="206"/>
        <v>5.7140555665722628E-5</v>
      </c>
      <c r="N6656" s="3">
        <f t="shared" si="207"/>
        <v>7.3241701653129171E-4</v>
      </c>
    </row>
    <row r="6657" spans="1:14" x14ac:dyDescent="0.25">
      <c r="A6657">
        <v>10</v>
      </c>
      <c r="B6657">
        <v>4</v>
      </c>
      <c r="C6657">
        <v>14</v>
      </c>
      <c r="D6657">
        <v>0</v>
      </c>
      <c r="E6657">
        <v>102</v>
      </c>
      <c r="F6657">
        <v>6</v>
      </c>
      <c r="G6657">
        <v>0.8</v>
      </c>
      <c r="H6657">
        <v>0.16</v>
      </c>
      <c r="I6657">
        <v>95.022999999999996</v>
      </c>
      <c r="J6657">
        <v>9.0429999999999993</v>
      </c>
      <c r="K6657">
        <v>647.47400000000005</v>
      </c>
      <c r="L6657">
        <v>592.82299999999998</v>
      </c>
      <c r="M6657" s="4">
        <f t="shared" si="206"/>
        <v>5.24556546248282E-5</v>
      </c>
      <c r="N6657" s="3">
        <f t="shared" si="207"/>
        <v>6.7236682620430829E-4</v>
      </c>
    </row>
    <row r="6658" spans="1:14" x14ac:dyDescent="0.25">
      <c r="A6658">
        <v>10</v>
      </c>
      <c r="B6658">
        <v>4</v>
      </c>
      <c r="C6658">
        <v>15</v>
      </c>
      <c r="D6658">
        <v>0</v>
      </c>
      <c r="E6658">
        <v>17</v>
      </c>
      <c r="F6658">
        <v>7</v>
      </c>
      <c r="G6658">
        <v>0.8</v>
      </c>
      <c r="H6658">
        <v>0.16</v>
      </c>
      <c r="I6658">
        <v>15.725</v>
      </c>
      <c r="J6658">
        <v>7.5049999999999999</v>
      </c>
      <c r="K6658">
        <v>101.276</v>
      </c>
      <c r="L6658">
        <v>65.978999999999999</v>
      </c>
      <c r="M6658" s="4">
        <f t="shared" si="206"/>
        <v>5.8381197026625819E-6</v>
      </c>
      <c r="N6658" s="3">
        <f t="shared" si="207"/>
        <v>7.4831932678276749E-5</v>
      </c>
    </row>
    <row r="6659" spans="1:14" x14ac:dyDescent="0.25">
      <c r="A6659">
        <v>10</v>
      </c>
      <c r="B6659">
        <v>4</v>
      </c>
      <c r="C6659">
        <v>16</v>
      </c>
      <c r="D6659">
        <v>219</v>
      </c>
      <c r="E6659">
        <v>106</v>
      </c>
      <c r="F6659">
        <v>6</v>
      </c>
      <c r="G6659">
        <v>0.6</v>
      </c>
      <c r="H6659">
        <v>0.16</v>
      </c>
      <c r="I6659">
        <v>196.64</v>
      </c>
      <c r="J6659">
        <v>12.669</v>
      </c>
      <c r="K6659">
        <v>1366.5029999999999</v>
      </c>
      <c r="L6659">
        <v>1286.374</v>
      </c>
      <c r="M6659" s="4">
        <f t="shared" si="206"/>
        <v>1.1382417730479208E-4</v>
      </c>
      <c r="N6659" s="3">
        <f t="shared" si="207"/>
        <v>1.458977137681468E-3</v>
      </c>
    </row>
    <row r="6660" spans="1:14" x14ac:dyDescent="0.25">
      <c r="A6660">
        <v>10</v>
      </c>
      <c r="B6660">
        <v>4</v>
      </c>
      <c r="C6660">
        <v>17</v>
      </c>
      <c r="D6660">
        <v>116</v>
      </c>
      <c r="E6660">
        <v>32</v>
      </c>
      <c r="F6660">
        <v>4</v>
      </c>
      <c r="G6660">
        <v>0.4</v>
      </c>
      <c r="H6660">
        <v>0.16</v>
      </c>
      <c r="I6660">
        <v>52.728000000000002</v>
      </c>
      <c r="J6660">
        <v>5.8010000000000002</v>
      </c>
      <c r="K6660">
        <v>302.11599999999999</v>
      </c>
      <c r="L6660">
        <v>259.702</v>
      </c>
      <c r="M6660" s="4">
        <f t="shared" si="206"/>
        <v>2.2979605071627E-5</v>
      </c>
      <c r="N6660" s="3">
        <f t="shared" si="207"/>
        <v>2.945483044667823E-4</v>
      </c>
    </row>
    <row r="6661" spans="1:14" x14ac:dyDescent="0.25">
      <c r="A6661">
        <v>10</v>
      </c>
      <c r="B6661">
        <v>4</v>
      </c>
      <c r="C6661">
        <v>18</v>
      </c>
      <c r="D6661">
        <v>0</v>
      </c>
      <c r="E6661">
        <v>0</v>
      </c>
      <c r="F6661">
        <v>2</v>
      </c>
      <c r="G6661">
        <v>0.4</v>
      </c>
      <c r="H6661">
        <v>0.16</v>
      </c>
      <c r="I6661">
        <v>0</v>
      </c>
      <c r="J6661">
        <v>2</v>
      </c>
      <c r="K6661">
        <v>0</v>
      </c>
      <c r="L6661">
        <v>0</v>
      </c>
      <c r="M6661" s="4">
        <f t="shared" si="206"/>
        <v>0</v>
      </c>
      <c r="N6661" s="3">
        <f t="shared" si="207"/>
        <v>0</v>
      </c>
    </row>
    <row r="6662" spans="1:14" x14ac:dyDescent="0.25">
      <c r="A6662">
        <v>10</v>
      </c>
      <c r="B6662">
        <v>4</v>
      </c>
      <c r="C6662">
        <v>19</v>
      </c>
      <c r="D6662">
        <v>0</v>
      </c>
      <c r="E6662">
        <v>0</v>
      </c>
      <c r="F6662">
        <v>2</v>
      </c>
      <c r="G6662">
        <v>0.7</v>
      </c>
      <c r="H6662">
        <v>0.16</v>
      </c>
      <c r="I6662">
        <v>0</v>
      </c>
      <c r="J6662">
        <v>2</v>
      </c>
      <c r="K6662">
        <v>0</v>
      </c>
      <c r="L6662">
        <v>0</v>
      </c>
      <c r="M6662" s="4">
        <f t="shared" si="206"/>
        <v>0</v>
      </c>
      <c r="N6662" s="3">
        <f t="shared" si="207"/>
        <v>0</v>
      </c>
    </row>
    <row r="6663" spans="1:14" x14ac:dyDescent="0.25">
      <c r="A6663">
        <v>10</v>
      </c>
      <c r="B6663">
        <v>4</v>
      </c>
      <c r="C6663">
        <v>20</v>
      </c>
      <c r="D6663">
        <v>0</v>
      </c>
      <c r="E6663">
        <v>0</v>
      </c>
      <c r="F6663">
        <v>2</v>
      </c>
      <c r="G6663">
        <v>1</v>
      </c>
      <c r="H6663">
        <v>0.16</v>
      </c>
      <c r="I6663">
        <v>0</v>
      </c>
      <c r="J6663">
        <v>2</v>
      </c>
      <c r="K6663">
        <v>0</v>
      </c>
      <c r="L6663">
        <v>0</v>
      </c>
      <c r="M6663" s="4">
        <f t="shared" si="206"/>
        <v>0</v>
      </c>
      <c r="N6663" s="3">
        <f t="shared" si="207"/>
        <v>0</v>
      </c>
    </row>
    <row r="6664" spans="1:14" x14ac:dyDescent="0.25">
      <c r="A6664">
        <v>10</v>
      </c>
      <c r="B6664">
        <v>4</v>
      </c>
      <c r="C6664">
        <v>21</v>
      </c>
      <c r="D6664">
        <v>0</v>
      </c>
      <c r="E6664">
        <v>0</v>
      </c>
      <c r="F6664">
        <v>1</v>
      </c>
      <c r="G6664">
        <v>1</v>
      </c>
      <c r="H6664">
        <v>0.16</v>
      </c>
      <c r="I6664">
        <v>0</v>
      </c>
      <c r="J6664">
        <v>1</v>
      </c>
      <c r="K6664">
        <v>0</v>
      </c>
      <c r="L6664">
        <v>0</v>
      </c>
      <c r="M6664" s="4">
        <f t="shared" si="206"/>
        <v>0</v>
      </c>
      <c r="N6664" s="3">
        <f t="shared" si="207"/>
        <v>0</v>
      </c>
    </row>
    <row r="6665" spans="1:14" x14ac:dyDescent="0.25">
      <c r="A6665">
        <v>10</v>
      </c>
      <c r="B6665">
        <v>4</v>
      </c>
      <c r="C6665">
        <v>22</v>
      </c>
      <c r="D6665">
        <v>0</v>
      </c>
      <c r="E6665">
        <v>0</v>
      </c>
      <c r="F6665">
        <v>1</v>
      </c>
      <c r="G6665">
        <v>0.9</v>
      </c>
      <c r="H6665">
        <v>0.16</v>
      </c>
      <c r="I6665">
        <v>0</v>
      </c>
      <c r="J6665">
        <v>1</v>
      </c>
      <c r="K6665">
        <v>0</v>
      </c>
      <c r="L6665">
        <v>0</v>
      </c>
      <c r="M6665" s="4">
        <f t="shared" si="206"/>
        <v>0</v>
      </c>
      <c r="N6665" s="3">
        <f t="shared" si="207"/>
        <v>0</v>
      </c>
    </row>
    <row r="6666" spans="1:14" x14ac:dyDescent="0.25">
      <c r="A6666">
        <v>10</v>
      </c>
      <c r="B6666">
        <v>4</v>
      </c>
      <c r="C6666">
        <v>23</v>
      </c>
      <c r="D6666">
        <v>0</v>
      </c>
      <c r="E6666">
        <v>0</v>
      </c>
      <c r="F6666">
        <v>1</v>
      </c>
      <c r="G6666">
        <v>0.8</v>
      </c>
      <c r="H6666">
        <v>0.16</v>
      </c>
      <c r="I6666">
        <v>0</v>
      </c>
      <c r="J6666">
        <v>1</v>
      </c>
      <c r="K6666">
        <v>0</v>
      </c>
      <c r="L6666">
        <v>0</v>
      </c>
      <c r="M6666" s="4">
        <f t="shared" si="206"/>
        <v>0</v>
      </c>
      <c r="N6666" s="3">
        <f t="shared" si="207"/>
        <v>0</v>
      </c>
    </row>
    <row r="6667" spans="1:14" x14ac:dyDescent="0.25">
      <c r="A6667">
        <v>10</v>
      </c>
      <c r="B6667">
        <v>5</v>
      </c>
      <c r="C6667">
        <v>0</v>
      </c>
      <c r="D6667">
        <v>0</v>
      </c>
      <c r="E6667">
        <v>0</v>
      </c>
      <c r="F6667">
        <v>0</v>
      </c>
      <c r="G6667">
        <v>0.7</v>
      </c>
      <c r="H6667">
        <v>0.16</v>
      </c>
      <c r="I6667">
        <v>0</v>
      </c>
      <c r="J6667">
        <v>0</v>
      </c>
      <c r="K6667">
        <v>0</v>
      </c>
      <c r="L6667">
        <v>0</v>
      </c>
      <c r="M6667" s="4">
        <f t="shared" si="206"/>
        <v>0</v>
      </c>
      <c r="N6667" s="3">
        <f t="shared" si="207"/>
        <v>0</v>
      </c>
    </row>
    <row r="6668" spans="1:14" x14ac:dyDescent="0.25">
      <c r="A6668">
        <v>10</v>
      </c>
      <c r="B6668">
        <v>5</v>
      </c>
      <c r="C6668">
        <v>1</v>
      </c>
      <c r="D6668">
        <v>0</v>
      </c>
      <c r="E6668">
        <v>0</v>
      </c>
      <c r="F6668">
        <v>0</v>
      </c>
      <c r="G6668">
        <v>0.8</v>
      </c>
      <c r="H6668">
        <v>0.16</v>
      </c>
      <c r="I6668">
        <v>0</v>
      </c>
      <c r="J6668">
        <v>0</v>
      </c>
      <c r="K6668">
        <v>0</v>
      </c>
      <c r="L6668">
        <v>0</v>
      </c>
      <c r="M6668" s="4">
        <f t="shared" si="206"/>
        <v>0</v>
      </c>
      <c r="N6668" s="3">
        <f t="shared" si="207"/>
        <v>0</v>
      </c>
    </row>
    <row r="6669" spans="1:14" x14ac:dyDescent="0.25">
      <c r="A6669">
        <v>10</v>
      </c>
      <c r="B6669">
        <v>5</v>
      </c>
      <c r="C6669">
        <v>2</v>
      </c>
      <c r="D6669">
        <v>0</v>
      </c>
      <c r="E6669">
        <v>0</v>
      </c>
      <c r="F6669">
        <v>0</v>
      </c>
      <c r="G6669">
        <v>0.9</v>
      </c>
      <c r="H6669">
        <v>0.16</v>
      </c>
      <c r="I6669">
        <v>0</v>
      </c>
      <c r="J6669">
        <v>0</v>
      </c>
      <c r="K6669">
        <v>0</v>
      </c>
      <c r="L6669">
        <v>0</v>
      </c>
      <c r="M6669" s="4">
        <f t="shared" si="206"/>
        <v>0</v>
      </c>
      <c r="N6669" s="3">
        <f t="shared" si="207"/>
        <v>0</v>
      </c>
    </row>
    <row r="6670" spans="1:14" x14ac:dyDescent="0.25">
      <c r="A6670">
        <v>10</v>
      </c>
      <c r="B6670">
        <v>5</v>
      </c>
      <c r="C6670">
        <v>3</v>
      </c>
      <c r="D6670">
        <v>0</v>
      </c>
      <c r="E6670">
        <v>0</v>
      </c>
      <c r="F6670">
        <v>0</v>
      </c>
      <c r="G6670">
        <v>0.9</v>
      </c>
      <c r="H6670">
        <v>0.16</v>
      </c>
      <c r="I6670">
        <v>0</v>
      </c>
      <c r="J6670">
        <v>0</v>
      </c>
      <c r="K6670">
        <v>0</v>
      </c>
      <c r="L6670">
        <v>0</v>
      </c>
      <c r="M6670" s="4">
        <f t="shared" si="206"/>
        <v>0</v>
      </c>
      <c r="N6670" s="3">
        <f t="shared" si="207"/>
        <v>0</v>
      </c>
    </row>
    <row r="6671" spans="1:14" x14ac:dyDescent="0.25">
      <c r="A6671">
        <v>10</v>
      </c>
      <c r="B6671">
        <v>5</v>
      </c>
      <c r="C6671">
        <v>4</v>
      </c>
      <c r="D6671">
        <v>0</v>
      </c>
      <c r="E6671">
        <v>0</v>
      </c>
      <c r="F6671">
        <v>0</v>
      </c>
      <c r="G6671">
        <v>0.8</v>
      </c>
      <c r="H6671">
        <v>0.16</v>
      </c>
      <c r="I6671">
        <v>0</v>
      </c>
      <c r="J6671">
        <v>0</v>
      </c>
      <c r="K6671">
        <v>0</v>
      </c>
      <c r="L6671">
        <v>0</v>
      </c>
      <c r="M6671" s="4">
        <f t="shared" si="206"/>
        <v>0</v>
      </c>
      <c r="N6671" s="3">
        <f t="shared" si="207"/>
        <v>0</v>
      </c>
    </row>
    <row r="6672" spans="1:14" x14ac:dyDescent="0.25">
      <c r="A6672">
        <v>10</v>
      </c>
      <c r="B6672">
        <v>5</v>
      </c>
      <c r="C6672">
        <v>5</v>
      </c>
      <c r="D6672">
        <v>0</v>
      </c>
      <c r="E6672">
        <v>0</v>
      </c>
      <c r="F6672">
        <v>0</v>
      </c>
      <c r="G6672">
        <v>0.8</v>
      </c>
      <c r="H6672">
        <v>0.16</v>
      </c>
      <c r="I6672">
        <v>0</v>
      </c>
      <c r="J6672">
        <v>0</v>
      </c>
      <c r="K6672">
        <v>0</v>
      </c>
      <c r="L6672">
        <v>0</v>
      </c>
      <c r="M6672" s="4">
        <f t="shared" si="206"/>
        <v>0</v>
      </c>
      <c r="N6672" s="3">
        <f t="shared" si="207"/>
        <v>0</v>
      </c>
    </row>
    <row r="6673" spans="1:14" x14ac:dyDescent="0.25">
      <c r="A6673">
        <v>10</v>
      </c>
      <c r="B6673">
        <v>5</v>
      </c>
      <c r="C6673">
        <v>6</v>
      </c>
      <c r="D6673">
        <v>0</v>
      </c>
      <c r="E6673">
        <v>0</v>
      </c>
      <c r="F6673">
        <v>0</v>
      </c>
      <c r="G6673">
        <v>0.5</v>
      </c>
      <c r="H6673">
        <v>0.16</v>
      </c>
      <c r="I6673">
        <v>0</v>
      </c>
      <c r="J6673">
        <v>0</v>
      </c>
      <c r="K6673">
        <v>0</v>
      </c>
      <c r="L6673">
        <v>0</v>
      </c>
      <c r="M6673" s="4">
        <f t="shared" si="206"/>
        <v>0</v>
      </c>
      <c r="N6673" s="3">
        <f t="shared" si="207"/>
        <v>0</v>
      </c>
    </row>
    <row r="6674" spans="1:14" x14ac:dyDescent="0.25">
      <c r="A6674">
        <v>10</v>
      </c>
      <c r="B6674">
        <v>5</v>
      </c>
      <c r="C6674">
        <v>7</v>
      </c>
      <c r="D6674">
        <v>634</v>
      </c>
      <c r="E6674">
        <v>39</v>
      </c>
      <c r="F6674">
        <v>2</v>
      </c>
      <c r="G6674">
        <v>0.2</v>
      </c>
      <c r="H6674">
        <v>0.16</v>
      </c>
      <c r="I6674">
        <v>214.39099999999999</v>
      </c>
      <c r="J6674">
        <v>9.9469999999999992</v>
      </c>
      <c r="K6674">
        <v>1354.644</v>
      </c>
      <c r="L6674">
        <v>1274.9349999999999</v>
      </c>
      <c r="M6674" s="4">
        <f t="shared" si="206"/>
        <v>1.1281200295721546E-4</v>
      </c>
      <c r="N6674" s="3">
        <f t="shared" si="207"/>
        <v>1.4460032751205498E-3</v>
      </c>
    </row>
    <row r="6675" spans="1:14" x14ac:dyDescent="0.25">
      <c r="A6675">
        <v>10</v>
      </c>
      <c r="B6675">
        <v>5</v>
      </c>
      <c r="C6675">
        <v>8</v>
      </c>
      <c r="D6675">
        <v>817</v>
      </c>
      <c r="E6675">
        <v>57</v>
      </c>
      <c r="F6675">
        <v>5</v>
      </c>
      <c r="G6675">
        <v>0.1</v>
      </c>
      <c r="H6675">
        <v>0.16</v>
      </c>
      <c r="I6675">
        <v>462.149</v>
      </c>
      <c r="J6675">
        <v>23.36</v>
      </c>
      <c r="K6675">
        <v>3218.8820000000001</v>
      </c>
      <c r="L6675">
        <v>3073.116</v>
      </c>
      <c r="M6675" s="4">
        <f t="shared" si="206"/>
        <v>2.719231735577627E-4</v>
      </c>
      <c r="N6675" s="3">
        <f t="shared" si="207"/>
        <v>3.4854606711913656E-3</v>
      </c>
    </row>
    <row r="6676" spans="1:14" x14ac:dyDescent="0.25">
      <c r="A6676">
        <v>10</v>
      </c>
      <c r="B6676">
        <v>5</v>
      </c>
      <c r="C6676">
        <v>9</v>
      </c>
      <c r="D6676">
        <v>903</v>
      </c>
      <c r="E6676">
        <v>69</v>
      </c>
      <c r="F6676">
        <v>7</v>
      </c>
      <c r="G6676">
        <v>0.2</v>
      </c>
      <c r="H6676">
        <v>0.16</v>
      </c>
      <c r="I6676">
        <v>679.66099999999994</v>
      </c>
      <c r="J6676">
        <v>33.124000000000002</v>
      </c>
      <c r="K6676">
        <v>4561.4219999999996</v>
      </c>
      <c r="L6676">
        <v>4368.0839999999998</v>
      </c>
      <c r="M6676" s="4">
        <f t="shared" ref="M6676:M6739" si="208">L6676/SUM($L$19:$L$8778)</f>
        <v>3.8650778676980828E-4</v>
      </c>
      <c r="N6676" s="3">
        <f t="shared" ref="N6676:N6739" si="209">L6676/SUMIF($A$19:$A$8778,$A6676,$L$19:$L$8778)</f>
        <v>4.9541849349195623E-3</v>
      </c>
    </row>
    <row r="6677" spans="1:14" x14ac:dyDescent="0.25">
      <c r="A6677">
        <v>10</v>
      </c>
      <c r="B6677">
        <v>5</v>
      </c>
      <c r="C6677">
        <v>10</v>
      </c>
      <c r="D6677">
        <v>951</v>
      </c>
      <c r="E6677">
        <v>75</v>
      </c>
      <c r="F6677">
        <v>10</v>
      </c>
      <c r="G6677">
        <v>0.3</v>
      </c>
      <c r="H6677">
        <v>0.16</v>
      </c>
      <c r="I6677">
        <v>846.52300000000002</v>
      </c>
      <c r="J6677">
        <v>41.463000000000001</v>
      </c>
      <c r="K6677">
        <v>5446.8680000000004</v>
      </c>
      <c r="L6677">
        <v>5222.1549999999997</v>
      </c>
      <c r="M6677" s="4">
        <f t="shared" si="208"/>
        <v>4.6207984352381688E-4</v>
      </c>
      <c r="N6677" s="3">
        <f t="shared" si="209"/>
        <v>5.9228535048352704E-3</v>
      </c>
    </row>
    <row r="6678" spans="1:14" x14ac:dyDescent="0.25">
      <c r="A6678">
        <v>10</v>
      </c>
      <c r="B6678">
        <v>5</v>
      </c>
      <c r="C6678">
        <v>11</v>
      </c>
      <c r="D6678">
        <v>971</v>
      </c>
      <c r="E6678">
        <v>79</v>
      </c>
      <c r="F6678">
        <v>11</v>
      </c>
      <c r="G6678">
        <v>0.3</v>
      </c>
      <c r="H6678">
        <v>0.16</v>
      </c>
      <c r="I6678">
        <v>942.91</v>
      </c>
      <c r="J6678">
        <v>46.003</v>
      </c>
      <c r="K6678">
        <v>5922.4530000000004</v>
      </c>
      <c r="L6678">
        <v>5680.8879999999999</v>
      </c>
      <c r="M6678" s="4">
        <f t="shared" si="208"/>
        <v>5.0267060976097596E-4</v>
      </c>
      <c r="N6678" s="3">
        <f t="shared" si="209"/>
        <v>6.443138398108947E-3</v>
      </c>
    </row>
    <row r="6679" spans="1:14" x14ac:dyDescent="0.25">
      <c r="A6679">
        <v>10</v>
      </c>
      <c r="B6679">
        <v>5</v>
      </c>
      <c r="C6679">
        <v>12</v>
      </c>
      <c r="D6679">
        <v>622</v>
      </c>
      <c r="E6679">
        <v>219</v>
      </c>
      <c r="F6679">
        <v>12</v>
      </c>
      <c r="G6679">
        <v>0.2</v>
      </c>
      <c r="H6679">
        <v>0.16</v>
      </c>
      <c r="I6679">
        <v>809.60400000000004</v>
      </c>
      <c r="J6679">
        <v>42.956000000000003</v>
      </c>
      <c r="K6679">
        <v>5123.857</v>
      </c>
      <c r="L6679">
        <v>4910.59</v>
      </c>
      <c r="M6679" s="4">
        <f t="shared" si="208"/>
        <v>4.3451116613919355E-4</v>
      </c>
      <c r="N6679" s="3">
        <f t="shared" si="209"/>
        <v>5.5694833248551663E-3</v>
      </c>
    </row>
    <row r="6680" spans="1:14" x14ac:dyDescent="0.25">
      <c r="A6680">
        <v>10</v>
      </c>
      <c r="B6680">
        <v>5</v>
      </c>
      <c r="C6680">
        <v>13</v>
      </c>
      <c r="D6680">
        <v>601</v>
      </c>
      <c r="E6680">
        <v>206</v>
      </c>
      <c r="F6680">
        <v>13</v>
      </c>
      <c r="G6680">
        <v>0.2</v>
      </c>
      <c r="H6680">
        <v>0.16</v>
      </c>
      <c r="I6680">
        <v>743.85199999999998</v>
      </c>
      <c r="J6680">
        <v>41.462000000000003</v>
      </c>
      <c r="K6680">
        <v>4749.9809999999998</v>
      </c>
      <c r="L6680">
        <v>4549.9620000000004</v>
      </c>
      <c r="M6680" s="4">
        <f t="shared" si="208"/>
        <v>4.0260117307879857E-4</v>
      </c>
      <c r="N6680" s="3">
        <f t="shared" si="209"/>
        <v>5.1604669678642816E-3</v>
      </c>
    </row>
    <row r="6681" spans="1:14" x14ac:dyDescent="0.25">
      <c r="A6681">
        <v>10</v>
      </c>
      <c r="B6681">
        <v>5</v>
      </c>
      <c r="C6681">
        <v>14</v>
      </c>
      <c r="D6681">
        <v>565</v>
      </c>
      <c r="E6681">
        <v>175</v>
      </c>
      <c r="F6681">
        <v>13</v>
      </c>
      <c r="G6681">
        <v>0.2</v>
      </c>
      <c r="H6681">
        <v>0.16</v>
      </c>
      <c r="I6681">
        <v>616.39400000000001</v>
      </c>
      <c r="J6681">
        <v>36.625999999999998</v>
      </c>
      <c r="K6681">
        <v>4036.9209999999998</v>
      </c>
      <c r="L6681">
        <v>3862.1680000000001</v>
      </c>
      <c r="M6681" s="4">
        <f t="shared" si="208"/>
        <v>3.4174205574187154E-4</v>
      </c>
      <c r="N6681" s="3">
        <f t="shared" si="209"/>
        <v>4.380386119343954E-3</v>
      </c>
    </row>
    <row r="6682" spans="1:14" x14ac:dyDescent="0.25">
      <c r="A6682">
        <v>10</v>
      </c>
      <c r="B6682">
        <v>5</v>
      </c>
      <c r="C6682">
        <v>15</v>
      </c>
      <c r="D6682">
        <v>861</v>
      </c>
      <c r="E6682">
        <v>65</v>
      </c>
      <c r="F6682">
        <v>12</v>
      </c>
      <c r="G6682">
        <v>0.2</v>
      </c>
      <c r="H6682">
        <v>0.16</v>
      </c>
      <c r="I6682">
        <v>574.97900000000004</v>
      </c>
      <c r="J6682">
        <v>34.131999999999998</v>
      </c>
      <c r="K6682">
        <v>3861.6089999999999</v>
      </c>
      <c r="L6682">
        <v>3693.069</v>
      </c>
      <c r="M6682" s="4">
        <f t="shared" si="208"/>
        <v>3.2677941302827263E-4</v>
      </c>
      <c r="N6682" s="3">
        <f t="shared" si="209"/>
        <v>4.1885977475292265E-3</v>
      </c>
    </row>
    <row r="6683" spans="1:14" x14ac:dyDescent="0.25">
      <c r="A6683">
        <v>10</v>
      </c>
      <c r="B6683">
        <v>5</v>
      </c>
      <c r="C6683">
        <v>16</v>
      </c>
      <c r="D6683">
        <v>405</v>
      </c>
      <c r="E6683">
        <v>85</v>
      </c>
      <c r="F6683">
        <v>11</v>
      </c>
      <c r="G6683">
        <v>0.3</v>
      </c>
      <c r="H6683">
        <v>0.16</v>
      </c>
      <c r="I6683">
        <v>248.86600000000001</v>
      </c>
      <c r="J6683">
        <v>20.202999999999999</v>
      </c>
      <c r="K6683">
        <v>1679.636</v>
      </c>
      <c r="L6683">
        <v>1588.4110000000001</v>
      </c>
      <c r="M6683" s="4">
        <f t="shared" si="208"/>
        <v>1.405497742467448E-4</v>
      </c>
      <c r="N6683" s="3">
        <f t="shared" si="209"/>
        <v>1.8015408693286387E-3</v>
      </c>
    </row>
    <row r="6684" spans="1:14" x14ac:dyDescent="0.25">
      <c r="A6684">
        <v>10</v>
      </c>
      <c r="B6684">
        <v>5</v>
      </c>
      <c r="C6684">
        <v>17</v>
      </c>
      <c r="D6684">
        <v>210</v>
      </c>
      <c r="E6684">
        <v>29</v>
      </c>
      <c r="F6684">
        <v>8</v>
      </c>
      <c r="G6684">
        <v>0.7</v>
      </c>
      <c r="H6684">
        <v>0.16</v>
      </c>
      <c r="I6684">
        <v>65.870999999999995</v>
      </c>
      <c r="J6684">
        <v>10.012</v>
      </c>
      <c r="K6684">
        <v>347.49400000000003</v>
      </c>
      <c r="L6684">
        <v>303.47199999999998</v>
      </c>
      <c r="M6684" s="4">
        <f t="shared" si="208"/>
        <v>2.6852572218530426E-5</v>
      </c>
      <c r="N6684" s="3">
        <f t="shared" si="209"/>
        <v>3.4419127712972307E-4</v>
      </c>
    </row>
    <row r="6685" spans="1:14" x14ac:dyDescent="0.25">
      <c r="A6685">
        <v>10</v>
      </c>
      <c r="B6685">
        <v>5</v>
      </c>
      <c r="C6685">
        <v>18</v>
      </c>
      <c r="D6685">
        <v>0</v>
      </c>
      <c r="E6685">
        <v>0</v>
      </c>
      <c r="F6685">
        <v>6</v>
      </c>
      <c r="G6685">
        <v>0.9</v>
      </c>
      <c r="H6685">
        <v>0.16</v>
      </c>
      <c r="I6685">
        <v>0</v>
      </c>
      <c r="J6685">
        <v>6</v>
      </c>
      <c r="K6685">
        <v>0</v>
      </c>
      <c r="L6685">
        <v>0</v>
      </c>
      <c r="M6685" s="4">
        <f t="shared" si="208"/>
        <v>0</v>
      </c>
      <c r="N6685" s="3">
        <f t="shared" si="209"/>
        <v>0</v>
      </c>
    </row>
    <row r="6686" spans="1:14" x14ac:dyDescent="0.25">
      <c r="A6686">
        <v>10</v>
      </c>
      <c r="B6686">
        <v>5</v>
      </c>
      <c r="C6686">
        <v>19</v>
      </c>
      <c r="D6686">
        <v>0</v>
      </c>
      <c r="E6686">
        <v>0</v>
      </c>
      <c r="F6686">
        <v>6</v>
      </c>
      <c r="G6686">
        <v>0.9</v>
      </c>
      <c r="H6686">
        <v>0.16</v>
      </c>
      <c r="I6686">
        <v>0</v>
      </c>
      <c r="J6686">
        <v>6</v>
      </c>
      <c r="K6686">
        <v>0</v>
      </c>
      <c r="L6686">
        <v>0</v>
      </c>
      <c r="M6686" s="4">
        <f t="shared" si="208"/>
        <v>0</v>
      </c>
      <c r="N6686" s="3">
        <f t="shared" si="209"/>
        <v>0</v>
      </c>
    </row>
    <row r="6687" spans="1:14" x14ac:dyDescent="0.25">
      <c r="A6687">
        <v>10</v>
      </c>
      <c r="B6687">
        <v>5</v>
      </c>
      <c r="C6687">
        <v>20</v>
      </c>
      <c r="D6687">
        <v>0</v>
      </c>
      <c r="E6687">
        <v>0</v>
      </c>
      <c r="F6687">
        <v>5</v>
      </c>
      <c r="G6687">
        <v>0.9</v>
      </c>
      <c r="H6687">
        <v>0.16</v>
      </c>
      <c r="I6687">
        <v>0</v>
      </c>
      <c r="J6687">
        <v>5</v>
      </c>
      <c r="K6687">
        <v>0</v>
      </c>
      <c r="L6687">
        <v>0</v>
      </c>
      <c r="M6687" s="4">
        <f t="shared" si="208"/>
        <v>0</v>
      </c>
      <c r="N6687" s="3">
        <f t="shared" si="209"/>
        <v>0</v>
      </c>
    </row>
    <row r="6688" spans="1:14" x14ac:dyDescent="0.25">
      <c r="A6688">
        <v>10</v>
      </c>
      <c r="B6688">
        <v>5</v>
      </c>
      <c r="C6688">
        <v>21</v>
      </c>
      <c r="D6688">
        <v>0</v>
      </c>
      <c r="E6688">
        <v>0</v>
      </c>
      <c r="F6688">
        <v>4</v>
      </c>
      <c r="G6688">
        <v>0.9</v>
      </c>
      <c r="H6688">
        <v>0.16</v>
      </c>
      <c r="I6688">
        <v>0</v>
      </c>
      <c r="J6688">
        <v>4</v>
      </c>
      <c r="K6688">
        <v>0</v>
      </c>
      <c r="L6688">
        <v>0</v>
      </c>
      <c r="M6688" s="4">
        <f t="shared" si="208"/>
        <v>0</v>
      </c>
      <c r="N6688" s="3">
        <f t="shared" si="209"/>
        <v>0</v>
      </c>
    </row>
    <row r="6689" spans="1:14" x14ac:dyDescent="0.25">
      <c r="A6689">
        <v>10</v>
      </c>
      <c r="B6689">
        <v>5</v>
      </c>
      <c r="C6689">
        <v>22</v>
      </c>
      <c r="D6689">
        <v>0</v>
      </c>
      <c r="E6689">
        <v>0</v>
      </c>
      <c r="F6689">
        <v>3</v>
      </c>
      <c r="G6689">
        <v>0.8</v>
      </c>
      <c r="H6689">
        <v>0.16</v>
      </c>
      <c r="I6689">
        <v>0</v>
      </c>
      <c r="J6689">
        <v>3</v>
      </c>
      <c r="K6689">
        <v>0</v>
      </c>
      <c r="L6689">
        <v>0</v>
      </c>
      <c r="M6689" s="4">
        <f t="shared" si="208"/>
        <v>0</v>
      </c>
      <c r="N6689" s="3">
        <f t="shared" si="209"/>
        <v>0</v>
      </c>
    </row>
    <row r="6690" spans="1:14" x14ac:dyDescent="0.25">
      <c r="A6690">
        <v>10</v>
      </c>
      <c r="B6690">
        <v>5</v>
      </c>
      <c r="C6690">
        <v>23</v>
      </c>
      <c r="D6690">
        <v>0</v>
      </c>
      <c r="E6690">
        <v>0</v>
      </c>
      <c r="F6690">
        <v>1</v>
      </c>
      <c r="G6690">
        <v>0.5</v>
      </c>
      <c r="H6690">
        <v>0.16</v>
      </c>
      <c r="I6690">
        <v>0</v>
      </c>
      <c r="J6690">
        <v>1</v>
      </c>
      <c r="K6690">
        <v>0</v>
      </c>
      <c r="L6690">
        <v>0</v>
      </c>
      <c r="M6690" s="4">
        <f t="shared" si="208"/>
        <v>0</v>
      </c>
      <c r="N6690" s="3">
        <f t="shared" si="209"/>
        <v>0</v>
      </c>
    </row>
    <row r="6691" spans="1:14" x14ac:dyDescent="0.25">
      <c r="A6691">
        <v>10</v>
      </c>
      <c r="B6691">
        <v>6</v>
      </c>
      <c r="C6691">
        <v>0</v>
      </c>
      <c r="D6691">
        <v>0</v>
      </c>
      <c r="E6691">
        <v>0</v>
      </c>
      <c r="F6691">
        <v>1</v>
      </c>
      <c r="G6691">
        <v>0.4</v>
      </c>
      <c r="H6691">
        <v>0.16</v>
      </c>
      <c r="I6691">
        <v>0</v>
      </c>
      <c r="J6691">
        <v>1</v>
      </c>
      <c r="K6691">
        <v>0</v>
      </c>
      <c r="L6691">
        <v>0</v>
      </c>
      <c r="M6691" s="4">
        <f t="shared" si="208"/>
        <v>0</v>
      </c>
      <c r="N6691" s="3">
        <f t="shared" si="209"/>
        <v>0</v>
      </c>
    </row>
    <row r="6692" spans="1:14" x14ac:dyDescent="0.25">
      <c r="A6692">
        <v>10</v>
      </c>
      <c r="B6692">
        <v>6</v>
      </c>
      <c r="C6692">
        <v>1</v>
      </c>
      <c r="D6692">
        <v>0</v>
      </c>
      <c r="E6692">
        <v>0</v>
      </c>
      <c r="F6692">
        <v>0</v>
      </c>
      <c r="G6692">
        <v>0.4</v>
      </c>
      <c r="H6692">
        <v>0.16</v>
      </c>
      <c r="I6692">
        <v>0</v>
      </c>
      <c r="J6692">
        <v>0</v>
      </c>
      <c r="K6692">
        <v>0</v>
      </c>
      <c r="L6692">
        <v>0</v>
      </c>
      <c r="M6692" s="4">
        <f t="shared" si="208"/>
        <v>0</v>
      </c>
      <c r="N6692" s="3">
        <f t="shared" si="209"/>
        <v>0</v>
      </c>
    </row>
    <row r="6693" spans="1:14" x14ac:dyDescent="0.25">
      <c r="A6693">
        <v>10</v>
      </c>
      <c r="B6693">
        <v>6</v>
      </c>
      <c r="C6693">
        <v>2</v>
      </c>
      <c r="D6693">
        <v>0</v>
      </c>
      <c r="E6693">
        <v>0</v>
      </c>
      <c r="F6693">
        <v>0</v>
      </c>
      <c r="G6693">
        <v>0.4</v>
      </c>
      <c r="H6693">
        <v>0.16</v>
      </c>
      <c r="I6693">
        <v>0</v>
      </c>
      <c r="J6693">
        <v>0</v>
      </c>
      <c r="K6693">
        <v>0</v>
      </c>
      <c r="L6693">
        <v>0</v>
      </c>
      <c r="M6693" s="4">
        <f t="shared" si="208"/>
        <v>0</v>
      </c>
      <c r="N6693" s="3">
        <f t="shared" si="209"/>
        <v>0</v>
      </c>
    </row>
    <row r="6694" spans="1:14" x14ac:dyDescent="0.25">
      <c r="A6694">
        <v>10</v>
      </c>
      <c r="B6694">
        <v>6</v>
      </c>
      <c r="C6694">
        <v>3</v>
      </c>
      <c r="D6694">
        <v>0</v>
      </c>
      <c r="E6694">
        <v>0</v>
      </c>
      <c r="F6694">
        <v>0</v>
      </c>
      <c r="G6694">
        <v>0.5</v>
      </c>
      <c r="H6694">
        <v>0.16</v>
      </c>
      <c r="I6694">
        <v>0</v>
      </c>
      <c r="J6694">
        <v>0</v>
      </c>
      <c r="K6694">
        <v>0</v>
      </c>
      <c r="L6694">
        <v>0</v>
      </c>
      <c r="M6694" s="4">
        <f t="shared" si="208"/>
        <v>0</v>
      </c>
      <c r="N6694" s="3">
        <f t="shared" si="209"/>
        <v>0</v>
      </c>
    </row>
    <row r="6695" spans="1:14" x14ac:dyDescent="0.25">
      <c r="A6695">
        <v>10</v>
      </c>
      <c r="B6695">
        <v>6</v>
      </c>
      <c r="C6695">
        <v>4</v>
      </c>
      <c r="D6695">
        <v>0</v>
      </c>
      <c r="E6695">
        <v>0</v>
      </c>
      <c r="F6695">
        <v>0</v>
      </c>
      <c r="G6695">
        <v>0.5</v>
      </c>
      <c r="H6695">
        <v>0.16</v>
      </c>
      <c r="I6695">
        <v>0</v>
      </c>
      <c r="J6695">
        <v>0</v>
      </c>
      <c r="K6695">
        <v>0</v>
      </c>
      <c r="L6695">
        <v>0</v>
      </c>
      <c r="M6695" s="4">
        <f t="shared" si="208"/>
        <v>0</v>
      </c>
      <c r="N6695" s="3">
        <f t="shared" si="209"/>
        <v>0</v>
      </c>
    </row>
    <row r="6696" spans="1:14" x14ac:dyDescent="0.25">
      <c r="A6696">
        <v>10</v>
      </c>
      <c r="B6696">
        <v>6</v>
      </c>
      <c r="C6696">
        <v>5</v>
      </c>
      <c r="D6696">
        <v>0</v>
      </c>
      <c r="E6696">
        <v>0</v>
      </c>
      <c r="F6696">
        <v>0</v>
      </c>
      <c r="G6696">
        <v>0.5</v>
      </c>
      <c r="H6696">
        <v>0.16</v>
      </c>
      <c r="I6696">
        <v>0</v>
      </c>
      <c r="J6696">
        <v>0</v>
      </c>
      <c r="K6696">
        <v>0</v>
      </c>
      <c r="L6696">
        <v>0</v>
      </c>
      <c r="M6696" s="4">
        <f t="shared" si="208"/>
        <v>0</v>
      </c>
      <c r="N6696" s="3">
        <f t="shared" si="209"/>
        <v>0</v>
      </c>
    </row>
    <row r="6697" spans="1:14" x14ac:dyDescent="0.25">
      <c r="A6697">
        <v>10</v>
      </c>
      <c r="B6697">
        <v>6</v>
      </c>
      <c r="C6697">
        <v>6</v>
      </c>
      <c r="D6697">
        <v>0</v>
      </c>
      <c r="E6697">
        <v>0</v>
      </c>
      <c r="F6697">
        <v>1</v>
      </c>
      <c r="G6697">
        <v>0.4</v>
      </c>
      <c r="H6697">
        <v>0.16</v>
      </c>
      <c r="I6697">
        <v>0</v>
      </c>
      <c r="J6697">
        <v>1</v>
      </c>
      <c r="K6697">
        <v>0</v>
      </c>
      <c r="L6697">
        <v>0</v>
      </c>
      <c r="M6697" s="4">
        <f t="shared" si="208"/>
        <v>0</v>
      </c>
      <c r="N6697" s="3">
        <f t="shared" si="209"/>
        <v>0</v>
      </c>
    </row>
    <row r="6698" spans="1:14" x14ac:dyDescent="0.25">
      <c r="A6698">
        <v>10</v>
      </c>
      <c r="B6698">
        <v>6</v>
      </c>
      <c r="C6698">
        <v>7</v>
      </c>
      <c r="D6698">
        <v>614</v>
      </c>
      <c r="E6698">
        <v>39</v>
      </c>
      <c r="F6698">
        <v>4</v>
      </c>
      <c r="G6698">
        <v>0.4</v>
      </c>
      <c r="H6698">
        <v>0.16</v>
      </c>
      <c r="I6698">
        <v>208.279</v>
      </c>
      <c r="J6698">
        <v>11.255000000000001</v>
      </c>
      <c r="K6698">
        <v>1306.479</v>
      </c>
      <c r="L6698">
        <v>1228.4770000000001</v>
      </c>
      <c r="M6698" s="4">
        <f t="shared" si="208"/>
        <v>1.0870118943857624E-4</v>
      </c>
      <c r="N6698" s="3">
        <f t="shared" si="209"/>
        <v>1.3933116318951696E-3</v>
      </c>
    </row>
    <row r="6699" spans="1:14" x14ac:dyDescent="0.25">
      <c r="A6699">
        <v>10</v>
      </c>
      <c r="B6699">
        <v>6</v>
      </c>
      <c r="C6699">
        <v>8</v>
      </c>
      <c r="D6699">
        <v>813</v>
      </c>
      <c r="E6699">
        <v>57</v>
      </c>
      <c r="F6699">
        <v>7</v>
      </c>
      <c r="G6699">
        <v>0.3</v>
      </c>
      <c r="H6699">
        <v>0.16</v>
      </c>
      <c r="I6699">
        <v>458.916</v>
      </c>
      <c r="J6699">
        <v>24.106000000000002</v>
      </c>
      <c r="K6699">
        <v>3186.1909999999998</v>
      </c>
      <c r="L6699">
        <v>3041.5830000000001</v>
      </c>
      <c r="M6699" s="4">
        <f t="shared" si="208"/>
        <v>2.6913299140004496E-4</v>
      </c>
      <c r="N6699" s="3">
        <f t="shared" si="209"/>
        <v>3.4496966351625674E-3</v>
      </c>
    </row>
    <row r="6700" spans="1:14" x14ac:dyDescent="0.25">
      <c r="A6700">
        <v>10</v>
      </c>
      <c r="B6700">
        <v>6</v>
      </c>
      <c r="C6700">
        <v>9</v>
      </c>
      <c r="D6700">
        <v>904</v>
      </c>
      <c r="E6700">
        <v>67</v>
      </c>
      <c r="F6700">
        <v>10</v>
      </c>
      <c r="G6700">
        <v>0.2</v>
      </c>
      <c r="H6700">
        <v>0.16</v>
      </c>
      <c r="I6700">
        <v>676.30200000000002</v>
      </c>
      <c r="J6700">
        <v>35.997</v>
      </c>
      <c r="K6700">
        <v>4489.8209999999999</v>
      </c>
      <c r="L6700">
        <v>4299.0200000000004</v>
      </c>
      <c r="M6700" s="4">
        <f t="shared" si="208"/>
        <v>3.8039669234363199E-4</v>
      </c>
      <c r="N6700" s="3">
        <f t="shared" si="209"/>
        <v>4.8758540629983077E-3</v>
      </c>
    </row>
    <row r="6701" spans="1:14" x14ac:dyDescent="0.25">
      <c r="A6701">
        <v>10</v>
      </c>
      <c r="B6701">
        <v>6</v>
      </c>
      <c r="C6701">
        <v>10</v>
      </c>
      <c r="D6701">
        <v>951</v>
      </c>
      <c r="E6701">
        <v>73</v>
      </c>
      <c r="F6701">
        <v>13</v>
      </c>
      <c r="G6701">
        <v>0.2</v>
      </c>
      <c r="H6701">
        <v>0.16</v>
      </c>
      <c r="I6701">
        <v>842.06399999999996</v>
      </c>
      <c r="J6701">
        <v>45.296999999999997</v>
      </c>
      <c r="K6701">
        <v>5336.777</v>
      </c>
      <c r="L6701">
        <v>5115.9650000000001</v>
      </c>
      <c r="M6701" s="4">
        <f t="shared" si="208"/>
        <v>4.526836730570663E-4</v>
      </c>
      <c r="N6701" s="3">
        <f t="shared" si="209"/>
        <v>5.8024151391263901E-3</v>
      </c>
    </row>
    <row r="6702" spans="1:14" x14ac:dyDescent="0.25">
      <c r="A6702">
        <v>10</v>
      </c>
      <c r="B6702">
        <v>6</v>
      </c>
      <c r="C6702">
        <v>11</v>
      </c>
      <c r="D6702">
        <v>979</v>
      </c>
      <c r="E6702">
        <v>73</v>
      </c>
      <c r="F6702">
        <v>14</v>
      </c>
      <c r="G6702">
        <v>0.2</v>
      </c>
      <c r="H6702">
        <v>0.16</v>
      </c>
      <c r="I6702">
        <v>940.49400000000003</v>
      </c>
      <c r="J6702">
        <v>50.03</v>
      </c>
      <c r="K6702">
        <v>5812.7489999999998</v>
      </c>
      <c r="L6702">
        <v>5575.0709999999999</v>
      </c>
      <c r="M6702" s="4">
        <f t="shared" si="208"/>
        <v>4.9330744401768418E-4</v>
      </c>
      <c r="N6702" s="3">
        <f t="shared" si="209"/>
        <v>6.3231230808077268E-3</v>
      </c>
    </row>
    <row r="6703" spans="1:14" x14ac:dyDescent="0.25">
      <c r="A6703">
        <v>10</v>
      </c>
      <c r="B6703">
        <v>6</v>
      </c>
      <c r="C6703">
        <v>12</v>
      </c>
      <c r="D6703">
        <v>983</v>
      </c>
      <c r="E6703">
        <v>73</v>
      </c>
      <c r="F6703">
        <v>15</v>
      </c>
      <c r="G6703">
        <v>0.2</v>
      </c>
      <c r="H6703">
        <v>0.16</v>
      </c>
      <c r="I6703">
        <v>959.57600000000002</v>
      </c>
      <c r="J6703">
        <v>51.753</v>
      </c>
      <c r="K6703">
        <v>5881.3</v>
      </c>
      <c r="L6703">
        <v>5641.1940000000004</v>
      </c>
      <c r="M6703" s="4">
        <f t="shared" si="208"/>
        <v>4.9915830549026121E-4</v>
      </c>
      <c r="N6703" s="3">
        <f t="shared" si="209"/>
        <v>6.3981183351232776E-3</v>
      </c>
    </row>
    <row r="6704" spans="1:14" x14ac:dyDescent="0.25">
      <c r="A6704">
        <v>10</v>
      </c>
      <c r="B6704">
        <v>6</v>
      </c>
      <c r="C6704">
        <v>13</v>
      </c>
      <c r="D6704">
        <v>972</v>
      </c>
      <c r="E6704">
        <v>71</v>
      </c>
      <c r="F6704">
        <v>16</v>
      </c>
      <c r="G6704">
        <v>0.3</v>
      </c>
      <c r="H6704">
        <v>0.16</v>
      </c>
      <c r="I6704">
        <v>901.69100000000003</v>
      </c>
      <c r="J6704">
        <v>49.494</v>
      </c>
      <c r="K6704">
        <v>5598.4030000000002</v>
      </c>
      <c r="L6704">
        <v>5368.3209999999999</v>
      </c>
      <c r="M6704" s="4">
        <f t="shared" si="208"/>
        <v>4.7501327089403137E-4</v>
      </c>
      <c r="N6704" s="3">
        <f t="shared" si="209"/>
        <v>6.0886317717361478E-3</v>
      </c>
    </row>
    <row r="6705" spans="1:14" x14ac:dyDescent="0.25">
      <c r="A6705">
        <v>10</v>
      </c>
      <c r="B6705">
        <v>6</v>
      </c>
      <c r="C6705">
        <v>14</v>
      </c>
      <c r="D6705">
        <v>941</v>
      </c>
      <c r="E6705">
        <v>66</v>
      </c>
      <c r="F6705">
        <v>17</v>
      </c>
      <c r="G6705">
        <v>0.3</v>
      </c>
      <c r="H6705">
        <v>0.16</v>
      </c>
      <c r="I6705">
        <v>769.25199999999995</v>
      </c>
      <c r="J6705">
        <v>45.624000000000002</v>
      </c>
      <c r="K6705">
        <v>4890.0829999999996</v>
      </c>
      <c r="L6705">
        <v>4685.0990000000002</v>
      </c>
      <c r="M6705" s="4">
        <f t="shared" si="208"/>
        <v>4.1455870475188715E-4</v>
      </c>
      <c r="N6705" s="3">
        <f t="shared" si="209"/>
        <v>5.3137363851992565E-3</v>
      </c>
    </row>
    <row r="6706" spans="1:14" x14ac:dyDescent="0.25">
      <c r="A6706">
        <v>10</v>
      </c>
      <c r="B6706">
        <v>6</v>
      </c>
      <c r="C6706">
        <v>15</v>
      </c>
      <c r="D6706">
        <v>879</v>
      </c>
      <c r="E6706">
        <v>59</v>
      </c>
      <c r="F6706">
        <v>16</v>
      </c>
      <c r="G6706">
        <v>0.3</v>
      </c>
      <c r="H6706">
        <v>0.16</v>
      </c>
      <c r="I6706">
        <v>575.51099999999997</v>
      </c>
      <c r="J6706">
        <v>37.473999999999997</v>
      </c>
      <c r="K6706">
        <v>3817.1379999999999</v>
      </c>
      <c r="L6706">
        <v>3650.1729999999998</v>
      </c>
      <c r="M6706" s="4">
        <f t="shared" si="208"/>
        <v>3.2298378134598866E-4</v>
      </c>
      <c r="N6706" s="3">
        <f t="shared" si="209"/>
        <v>4.1399460464702931E-3</v>
      </c>
    </row>
    <row r="6707" spans="1:14" x14ac:dyDescent="0.25">
      <c r="A6707">
        <v>10</v>
      </c>
      <c r="B6707">
        <v>6</v>
      </c>
      <c r="C6707">
        <v>16</v>
      </c>
      <c r="D6707">
        <v>753</v>
      </c>
      <c r="E6707">
        <v>46</v>
      </c>
      <c r="F6707">
        <v>14</v>
      </c>
      <c r="G6707">
        <v>0.4</v>
      </c>
      <c r="H6707">
        <v>0.16</v>
      </c>
      <c r="I6707">
        <v>338.137</v>
      </c>
      <c r="J6707">
        <v>26.1</v>
      </c>
      <c r="K6707">
        <v>2227.933</v>
      </c>
      <c r="L6707">
        <v>2117.2800000000002</v>
      </c>
      <c r="M6707" s="4">
        <f t="shared" si="208"/>
        <v>1.8734649030833193E-4</v>
      </c>
      <c r="N6707" s="3">
        <f t="shared" si="209"/>
        <v>2.4013724733788298E-3</v>
      </c>
    </row>
    <row r="6708" spans="1:14" x14ac:dyDescent="0.25">
      <c r="A6708">
        <v>10</v>
      </c>
      <c r="B6708">
        <v>6</v>
      </c>
      <c r="C6708">
        <v>17</v>
      </c>
      <c r="D6708">
        <v>428</v>
      </c>
      <c r="E6708">
        <v>23</v>
      </c>
      <c r="F6708">
        <v>11</v>
      </c>
      <c r="G6708">
        <v>0.7</v>
      </c>
      <c r="H6708">
        <v>0.16</v>
      </c>
      <c r="I6708">
        <v>90.847999999999999</v>
      </c>
      <c r="J6708">
        <v>13.646000000000001</v>
      </c>
      <c r="K6708">
        <v>424.11700000000002</v>
      </c>
      <c r="L6708">
        <v>377.38</v>
      </c>
      <c r="M6708" s="4">
        <f t="shared" si="208"/>
        <v>3.3392285627105675E-5</v>
      </c>
      <c r="N6708" s="3">
        <f t="shared" si="209"/>
        <v>4.2801610746037494E-4</v>
      </c>
    </row>
    <row r="6709" spans="1:14" x14ac:dyDescent="0.25">
      <c r="A6709">
        <v>10</v>
      </c>
      <c r="B6709">
        <v>6</v>
      </c>
      <c r="C6709">
        <v>18</v>
      </c>
      <c r="D6709">
        <v>0</v>
      </c>
      <c r="E6709">
        <v>0</v>
      </c>
      <c r="F6709">
        <v>9</v>
      </c>
      <c r="G6709">
        <v>0.7</v>
      </c>
      <c r="H6709">
        <v>0.16</v>
      </c>
      <c r="I6709">
        <v>0</v>
      </c>
      <c r="J6709">
        <v>9</v>
      </c>
      <c r="K6709">
        <v>0</v>
      </c>
      <c r="L6709">
        <v>0</v>
      </c>
      <c r="M6709" s="4">
        <f t="shared" si="208"/>
        <v>0</v>
      </c>
      <c r="N6709" s="3">
        <f t="shared" si="209"/>
        <v>0</v>
      </c>
    </row>
    <row r="6710" spans="1:14" x14ac:dyDescent="0.25">
      <c r="A6710">
        <v>10</v>
      </c>
      <c r="B6710">
        <v>6</v>
      </c>
      <c r="C6710">
        <v>19</v>
      </c>
      <c r="D6710">
        <v>0</v>
      </c>
      <c r="E6710">
        <v>0</v>
      </c>
      <c r="F6710">
        <v>8</v>
      </c>
      <c r="G6710">
        <v>0.5</v>
      </c>
      <c r="H6710">
        <v>0.16</v>
      </c>
      <c r="I6710">
        <v>0</v>
      </c>
      <c r="J6710">
        <v>8</v>
      </c>
      <c r="K6710">
        <v>0</v>
      </c>
      <c r="L6710">
        <v>0</v>
      </c>
      <c r="M6710" s="4">
        <f t="shared" si="208"/>
        <v>0</v>
      </c>
      <c r="N6710" s="3">
        <f t="shared" si="209"/>
        <v>0</v>
      </c>
    </row>
    <row r="6711" spans="1:14" x14ac:dyDescent="0.25">
      <c r="A6711">
        <v>10</v>
      </c>
      <c r="B6711">
        <v>6</v>
      </c>
      <c r="C6711">
        <v>20</v>
      </c>
      <c r="D6711">
        <v>0</v>
      </c>
      <c r="E6711">
        <v>0</v>
      </c>
      <c r="F6711">
        <v>7</v>
      </c>
      <c r="G6711">
        <v>0.8</v>
      </c>
      <c r="H6711">
        <v>0.16</v>
      </c>
      <c r="I6711">
        <v>0</v>
      </c>
      <c r="J6711">
        <v>7</v>
      </c>
      <c r="K6711">
        <v>0</v>
      </c>
      <c r="L6711">
        <v>0</v>
      </c>
      <c r="M6711" s="4">
        <f t="shared" si="208"/>
        <v>0</v>
      </c>
      <c r="N6711" s="3">
        <f t="shared" si="209"/>
        <v>0</v>
      </c>
    </row>
    <row r="6712" spans="1:14" x14ac:dyDescent="0.25">
      <c r="A6712">
        <v>10</v>
      </c>
      <c r="B6712">
        <v>6</v>
      </c>
      <c r="C6712">
        <v>21</v>
      </c>
      <c r="D6712">
        <v>0</v>
      </c>
      <c r="E6712">
        <v>0</v>
      </c>
      <c r="F6712">
        <v>6</v>
      </c>
      <c r="G6712">
        <v>1.1000000000000001</v>
      </c>
      <c r="H6712">
        <v>0.16</v>
      </c>
      <c r="I6712">
        <v>0</v>
      </c>
      <c r="J6712">
        <v>6</v>
      </c>
      <c r="K6712">
        <v>0</v>
      </c>
      <c r="L6712">
        <v>0</v>
      </c>
      <c r="M6712" s="4">
        <f t="shared" si="208"/>
        <v>0</v>
      </c>
      <c r="N6712" s="3">
        <f t="shared" si="209"/>
        <v>0</v>
      </c>
    </row>
    <row r="6713" spans="1:14" x14ac:dyDescent="0.25">
      <c r="A6713">
        <v>10</v>
      </c>
      <c r="B6713">
        <v>6</v>
      </c>
      <c r="C6713">
        <v>22</v>
      </c>
      <c r="D6713">
        <v>0</v>
      </c>
      <c r="E6713">
        <v>0</v>
      </c>
      <c r="F6713">
        <v>5</v>
      </c>
      <c r="G6713">
        <v>1.2</v>
      </c>
      <c r="H6713">
        <v>0.16</v>
      </c>
      <c r="I6713">
        <v>0</v>
      </c>
      <c r="J6713">
        <v>5</v>
      </c>
      <c r="K6713">
        <v>0</v>
      </c>
      <c r="L6713">
        <v>0</v>
      </c>
      <c r="M6713" s="4">
        <f t="shared" si="208"/>
        <v>0</v>
      </c>
      <c r="N6713" s="3">
        <f t="shared" si="209"/>
        <v>0</v>
      </c>
    </row>
    <row r="6714" spans="1:14" x14ac:dyDescent="0.25">
      <c r="A6714">
        <v>10</v>
      </c>
      <c r="B6714">
        <v>6</v>
      </c>
      <c r="C6714">
        <v>23</v>
      </c>
      <c r="D6714">
        <v>0</v>
      </c>
      <c r="E6714">
        <v>0</v>
      </c>
      <c r="F6714">
        <v>4</v>
      </c>
      <c r="G6714">
        <v>1.2</v>
      </c>
      <c r="H6714">
        <v>0.16</v>
      </c>
      <c r="I6714">
        <v>0</v>
      </c>
      <c r="J6714">
        <v>4</v>
      </c>
      <c r="K6714">
        <v>0</v>
      </c>
      <c r="L6714">
        <v>0</v>
      </c>
      <c r="M6714" s="4">
        <f t="shared" si="208"/>
        <v>0</v>
      </c>
      <c r="N6714" s="3">
        <f t="shared" si="209"/>
        <v>0</v>
      </c>
    </row>
    <row r="6715" spans="1:14" x14ac:dyDescent="0.25">
      <c r="A6715">
        <v>10</v>
      </c>
      <c r="B6715">
        <v>7</v>
      </c>
      <c r="C6715">
        <v>0</v>
      </c>
      <c r="D6715">
        <v>0</v>
      </c>
      <c r="E6715">
        <v>0</v>
      </c>
      <c r="F6715">
        <v>4</v>
      </c>
      <c r="G6715">
        <v>1.2</v>
      </c>
      <c r="H6715">
        <v>0.16</v>
      </c>
      <c r="I6715">
        <v>0</v>
      </c>
      <c r="J6715">
        <v>4</v>
      </c>
      <c r="K6715">
        <v>0</v>
      </c>
      <c r="L6715">
        <v>0</v>
      </c>
      <c r="M6715" s="4">
        <f t="shared" si="208"/>
        <v>0</v>
      </c>
      <c r="N6715" s="3">
        <f t="shared" si="209"/>
        <v>0</v>
      </c>
    </row>
    <row r="6716" spans="1:14" x14ac:dyDescent="0.25">
      <c r="A6716">
        <v>10</v>
      </c>
      <c r="B6716">
        <v>7</v>
      </c>
      <c r="C6716">
        <v>1</v>
      </c>
      <c r="D6716">
        <v>0</v>
      </c>
      <c r="E6716">
        <v>0</v>
      </c>
      <c r="F6716">
        <v>4</v>
      </c>
      <c r="G6716">
        <v>1.2</v>
      </c>
      <c r="H6716">
        <v>0.16</v>
      </c>
      <c r="I6716">
        <v>0</v>
      </c>
      <c r="J6716">
        <v>4</v>
      </c>
      <c r="K6716">
        <v>0</v>
      </c>
      <c r="L6716">
        <v>0</v>
      </c>
      <c r="M6716" s="4">
        <f t="shared" si="208"/>
        <v>0</v>
      </c>
      <c r="N6716" s="3">
        <f t="shared" si="209"/>
        <v>0</v>
      </c>
    </row>
    <row r="6717" spans="1:14" x14ac:dyDescent="0.25">
      <c r="A6717">
        <v>10</v>
      </c>
      <c r="B6717">
        <v>7</v>
      </c>
      <c r="C6717">
        <v>2</v>
      </c>
      <c r="D6717">
        <v>0</v>
      </c>
      <c r="E6717">
        <v>0</v>
      </c>
      <c r="F6717">
        <v>4</v>
      </c>
      <c r="G6717">
        <v>1.2</v>
      </c>
      <c r="H6717">
        <v>0.16</v>
      </c>
      <c r="I6717">
        <v>0</v>
      </c>
      <c r="J6717">
        <v>4</v>
      </c>
      <c r="K6717">
        <v>0</v>
      </c>
      <c r="L6717">
        <v>0</v>
      </c>
      <c r="M6717" s="4">
        <f t="shared" si="208"/>
        <v>0</v>
      </c>
      <c r="N6717" s="3">
        <f t="shared" si="209"/>
        <v>0</v>
      </c>
    </row>
    <row r="6718" spans="1:14" x14ac:dyDescent="0.25">
      <c r="A6718">
        <v>10</v>
      </c>
      <c r="B6718">
        <v>7</v>
      </c>
      <c r="C6718">
        <v>3</v>
      </c>
      <c r="D6718">
        <v>0</v>
      </c>
      <c r="E6718">
        <v>0</v>
      </c>
      <c r="F6718">
        <v>4</v>
      </c>
      <c r="G6718">
        <v>1.2</v>
      </c>
      <c r="H6718">
        <v>0.16</v>
      </c>
      <c r="I6718">
        <v>0</v>
      </c>
      <c r="J6718">
        <v>4</v>
      </c>
      <c r="K6718">
        <v>0</v>
      </c>
      <c r="L6718">
        <v>0</v>
      </c>
      <c r="M6718" s="4">
        <f t="shared" si="208"/>
        <v>0</v>
      </c>
      <c r="N6718" s="3">
        <f t="shared" si="209"/>
        <v>0</v>
      </c>
    </row>
    <row r="6719" spans="1:14" x14ac:dyDescent="0.25">
      <c r="A6719">
        <v>10</v>
      </c>
      <c r="B6719">
        <v>7</v>
      </c>
      <c r="C6719">
        <v>4</v>
      </c>
      <c r="D6719">
        <v>0</v>
      </c>
      <c r="E6719">
        <v>0</v>
      </c>
      <c r="F6719">
        <v>3</v>
      </c>
      <c r="G6719">
        <v>1.2</v>
      </c>
      <c r="H6719">
        <v>0.16</v>
      </c>
      <c r="I6719">
        <v>0</v>
      </c>
      <c r="J6719">
        <v>3</v>
      </c>
      <c r="K6719">
        <v>0</v>
      </c>
      <c r="L6719">
        <v>0</v>
      </c>
      <c r="M6719" s="4">
        <f t="shared" si="208"/>
        <v>0</v>
      </c>
      <c r="N6719" s="3">
        <f t="shared" si="209"/>
        <v>0</v>
      </c>
    </row>
    <row r="6720" spans="1:14" x14ac:dyDescent="0.25">
      <c r="A6720">
        <v>10</v>
      </c>
      <c r="B6720">
        <v>7</v>
      </c>
      <c r="C6720">
        <v>5</v>
      </c>
      <c r="D6720">
        <v>0</v>
      </c>
      <c r="E6720">
        <v>0</v>
      </c>
      <c r="F6720">
        <v>3</v>
      </c>
      <c r="G6720">
        <v>1.2</v>
      </c>
      <c r="H6720">
        <v>0.16</v>
      </c>
      <c r="I6720">
        <v>0</v>
      </c>
      <c r="J6720">
        <v>3</v>
      </c>
      <c r="K6720">
        <v>0</v>
      </c>
      <c r="L6720">
        <v>0</v>
      </c>
      <c r="M6720" s="4">
        <f t="shared" si="208"/>
        <v>0</v>
      </c>
      <c r="N6720" s="3">
        <f t="shared" si="209"/>
        <v>0</v>
      </c>
    </row>
    <row r="6721" spans="1:14" x14ac:dyDescent="0.25">
      <c r="A6721">
        <v>10</v>
      </c>
      <c r="B6721">
        <v>7</v>
      </c>
      <c r="C6721">
        <v>6</v>
      </c>
      <c r="D6721">
        <v>0</v>
      </c>
      <c r="E6721">
        <v>0</v>
      </c>
      <c r="F6721">
        <v>4</v>
      </c>
      <c r="G6721">
        <v>0.9</v>
      </c>
      <c r="H6721">
        <v>0.16</v>
      </c>
      <c r="I6721">
        <v>0</v>
      </c>
      <c r="J6721">
        <v>4</v>
      </c>
      <c r="K6721">
        <v>0</v>
      </c>
      <c r="L6721">
        <v>0</v>
      </c>
      <c r="M6721" s="4">
        <f t="shared" si="208"/>
        <v>0</v>
      </c>
      <c r="N6721" s="3">
        <f t="shared" si="209"/>
        <v>0</v>
      </c>
    </row>
    <row r="6722" spans="1:14" x14ac:dyDescent="0.25">
      <c r="A6722">
        <v>10</v>
      </c>
      <c r="B6722">
        <v>7</v>
      </c>
      <c r="C6722">
        <v>7</v>
      </c>
      <c r="D6722">
        <v>588</v>
      </c>
      <c r="E6722">
        <v>40</v>
      </c>
      <c r="F6722">
        <v>7</v>
      </c>
      <c r="G6722">
        <v>0.5</v>
      </c>
      <c r="H6722">
        <v>0.16</v>
      </c>
      <c r="I6722">
        <v>201.63200000000001</v>
      </c>
      <c r="J6722">
        <v>13.818</v>
      </c>
      <c r="K6722">
        <v>1250.4079999999999</v>
      </c>
      <c r="L6722">
        <v>1174.3920000000001</v>
      </c>
      <c r="M6722" s="4">
        <f t="shared" si="208"/>
        <v>1.0391550453703929E-4</v>
      </c>
      <c r="N6722" s="3">
        <f t="shared" si="209"/>
        <v>1.3319696127844737E-3</v>
      </c>
    </row>
    <row r="6723" spans="1:14" x14ac:dyDescent="0.25">
      <c r="A6723">
        <v>10</v>
      </c>
      <c r="B6723">
        <v>7</v>
      </c>
      <c r="C6723">
        <v>8</v>
      </c>
      <c r="D6723">
        <v>792</v>
      </c>
      <c r="E6723">
        <v>59</v>
      </c>
      <c r="F6723">
        <v>12</v>
      </c>
      <c r="G6723">
        <v>0.5</v>
      </c>
      <c r="H6723">
        <v>0.16</v>
      </c>
      <c r="I6723">
        <v>449.74200000000002</v>
      </c>
      <c r="J6723">
        <v>27.788</v>
      </c>
      <c r="K6723">
        <v>3076.4969999999998</v>
      </c>
      <c r="L6723">
        <v>2935.7759999999998</v>
      </c>
      <c r="M6723" s="4">
        <f t="shared" si="208"/>
        <v>2.597707105018861E-4</v>
      </c>
      <c r="N6723" s="3">
        <f t="shared" si="209"/>
        <v>3.3296926596417132E-3</v>
      </c>
    </row>
    <row r="6724" spans="1:14" x14ac:dyDescent="0.25">
      <c r="A6724">
        <v>10</v>
      </c>
      <c r="B6724">
        <v>7</v>
      </c>
      <c r="C6724">
        <v>9</v>
      </c>
      <c r="D6724">
        <v>885</v>
      </c>
      <c r="E6724">
        <v>70</v>
      </c>
      <c r="F6724">
        <v>15</v>
      </c>
      <c r="G6724">
        <v>0.6</v>
      </c>
      <c r="H6724">
        <v>0.16</v>
      </c>
      <c r="I6724">
        <v>665.36</v>
      </c>
      <c r="J6724">
        <v>37.689</v>
      </c>
      <c r="K6724">
        <v>4388.21</v>
      </c>
      <c r="L6724">
        <v>4201.009</v>
      </c>
      <c r="M6724" s="4">
        <f t="shared" si="208"/>
        <v>3.7172423671111765E-4</v>
      </c>
      <c r="N6724" s="3">
        <f t="shared" si="209"/>
        <v>4.7646921394509578E-3</v>
      </c>
    </row>
    <row r="6725" spans="1:14" x14ac:dyDescent="0.25">
      <c r="A6725">
        <v>10</v>
      </c>
      <c r="B6725">
        <v>7</v>
      </c>
      <c r="C6725">
        <v>10</v>
      </c>
      <c r="D6725">
        <v>930</v>
      </c>
      <c r="E6725">
        <v>77</v>
      </c>
      <c r="F6725">
        <v>18</v>
      </c>
      <c r="G6725">
        <v>0.7</v>
      </c>
      <c r="H6725">
        <v>0.16</v>
      </c>
      <c r="I6725">
        <v>827.721</v>
      </c>
      <c r="J6725">
        <v>45.387999999999998</v>
      </c>
      <c r="K6725">
        <v>5245.3990000000003</v>
      </c>
      <c r="L6725">
        <v>5027.8249999999998</v>
      </c>
      <c r="M6725" s="4">
        <f t="shared" si="208"/>
        <v>4.4488464805528271E-4</v>
      </c>
      <c r="N6725" s="3">
        <f t="shared" si="209"/>
        <v>5.7024486869785354E-3</v>
      </c>
    </row>
    <row r="6726" spans="1:14" x14ac:dyDescent="0.25">
      <c r="A6726">
        <v>10</v>
      </c>
      <c r="B6726">
        <v>7</v>
      </c>
      <c r="C6726">
        <v>11</v>
      </c>
      <c r="D6726">
        <v>959</v>
      </c>
      <c r="E6726">
        <v>77</v>
      </c>
      <c r="F6726">
        <v>19</v>
      </c>
      <c r="G6726">
        <v>0.7</v>
      </c>
      <c r="H6726">
        <v>0.16</v>
      </c>
      <c r="I6726">
        <v>925.02099999999996</v>
      </c>
      <c r="J6726">
        <v>49.572000000000003</v>
      </c>
      <c r="K6726">
        <v>5730.3370000000004</v>
      </c>
      <c r="L6726">
        <v>5495.58</v>
      </c>
      <c r="M6726" s="4">
        <f t="shared" si="208"/>
        <v>4.8627372157138534E-4</v>
      </c>
      <c r="N6726" s="3">
        <f t="shared" si="209"/>
        <v>6.2329661344986149E-3</v>
      </c>
    </row>
    <row r="6727" spans="1:14" x14ac:dyDescent="0.25">
      <c r="A6727">
        <v>10</v>
      </c>
      <c r="B6727">
        <v>7</v>
      </c>
      <c r="C6727">
        <v>12</v>
      </c>
      <c r="D6727">
        <v>959</v>
      </c>
      <c r="E6727">
        <v>79</v>
      </c>
      <c r="F6727">
        <v>20</v>
      </c>
      <c r="G6727">
        <v>0.8</v>
      </c>
      <c r="H6727">
        <v>0.16</v>
      </c>
      <c r="I6727">
        <v>942.21199999999999</v>
      </c>
      <c r="J6727">
        <v>50.301000000000002</v>
      </c>
      <c r="K6727">
        <v>5812.4750000000004</v>
      </c>
      <c r="L6727">
        <v>5574.8069999999998</v>
      </c>
      <c r="M6727" s="4">
        <f t="shared" si="208"/>
        <v>4.9328408410617437E-4</v>
      </c>
      <c r="N6727" s="3">
        <f t="shared" si="209"/>
        <v>6.3228236578060587E-3</v>
      </c>
    </row>
    <row r="6728" spans="1:14" x14ac:dyDescent="0.25">
      <c r="A6728">
        <v>10</v>
      </c>
      <c r="B6728">
        <v>7</v>
      </c>
      <c r="C6728">
        <v>13</v>
      </c>
      <c r="D6728">
        <v>943</v>
      </c>
      <c r="E6728">
        <v>78</v>
      </c>
      <c r="F6728">
        <v>21</v>
      </c>
      <c r="G6728">
        <v>0.7</v>
      </c>
      <c r="H6728">
        <v>0.16</v>
      </c>
      <c r="I6728">
        <v>882.17600000000004</v>
      </c>
      <c r="J6728">
        <v>50.17</v>
      </c>
      <c r="K6728">
        <v>5463.625</v>
      </c>
      <c r="L6728">
        <v>5238.3190000000004</v>
      </c>
      <c r="M6728" s="4">
        <f t="shared" si="208"/>
        <v>4.6351010719671042E-4</v>
      </c>
      <c r="N6728" s="3">
        <f t="shared" si="209"/>
        <v>5.9411863586192274E-3</v>
      </c>
    </row>
    <row r="6729" spans="1:14" x14ac:dyDescent="0.25">
      <c r="A6729">
        <v>10</v>
      </c>
      <c r="B6729">
        <v>7</v>
      </c>
      <c r="C6729">
        <v>14</v>
      </c>
      <c r="D6729">
        <v>915</v>
      </c>
      <c r="E6729">
        <v>71</v>
      </c>
      <c r="F6729">
        <v>20</v>
      </c>
      <c r="G6729">
        <v>0.6</v>
      </c>
      <c r="H6729">
        <v>0.16</v>
      </c>
      <c r="I6729">
        <v>752.66499999999996</v>
      </c>
      <c r="J6729">
        <v>45.634999999999998</v>
      </c>
      <c r="K6729">
        <v>4785.5370000000003</v>
      </c>
      <c r="L6729">
        <v>4584.2579999999998</v>
      </c>
      <c r="M6729" s="4">
        <f t="shared" si="208"/>
        <v>4.0563583794674915E-4</v>
      </c>
      <c r="N6729" s="3">
        <f t="shared" si="209"/>
        <v>5.1993647378082665E-3</v>
      </c>
    </row>
    <row r="6730" spans="1:14" x14ac:dyDescent="0.25">
      <c r="A6730">
        <v>10</v>
      </c>
      <c r="B6730">
        <v>7</v>
      </c>
      <c r="C6730">
        <v>15</v>
      </c>
      <c r="D6730">
        <v>847</v>
      </c>
      <c r="E6730">
        <v>63</v>
      </c>
      <c r="F6730">
        <v>19</v>
      </c>
      <c r="G6730">
        <v>0.5</v>
      </c>
      <c r="H6730">
        <v>0.16</v>
      </c>
      <c r="I6730">
        <v>558.58699999999999</v>
      </c>
      <c r="J6730">
        <v>38.631999999999998</v>
      </c>
      <c r="K6730">
        <v>3687.1779999999999</v>
      </c>
      <c r="L6730">
        <v>3524.8180000000002</v>
      </c>
      <c r="M6730" s="4">
        <f t="shared" si="208"/>
        <v>3.1189180518194755E-4</v>
      </c>
      <c r="N6730" s="3">
        <f t="shared" si="209"/>
        <v>3.9977711586895543E-3</v>
      </c>
    </row>
    <row r="6731" spans="1:14" x14ac:dyDescent="0.25">
      <c r="A6731">
        <v>10</v>
      </c>
      <c r="B6731">
        <v>7</v>
      </c>
      <c r="C6731">
        <v>16</v>
      </c>
      <c r="D6731">
        <v>713</v>
      </c>
      <c r="E6731">
        <v>49</v>
      </c>
      <c r="F6731">
        <v>17</v>
      </c>
      <c r="G6731">
        <v>0.5</v>
      </c>
      <c r="H6731">
        <v>0.16</v>
      </c>
      <c r="I6731">
        <v>323.81700000000001</v>
      </c>
      <c r="J6731">
        <v>28.245999999999999</v>
      </c>
      <c r="K6731">
        <v>2110.181</v>
      </c>
      <c r="L6731">
        <v>2003.7</v>
      </c>
      <c r="M6731" s="4">
        <f t="shared" si="208"/>
        <v>1.772964192883344E-4</v>
      </c>
      <c r="N6731" s="3">
        <f t="shared" si="209"/>
        <v>2.2725525319793136E-3</v>
      </c>
    </row>
    <row r="6732" spans="1:14" x14ac:dyDescent="0.25">
      <c r="A6732">
        <v>10</v>
      </c>
      <c r="B6732">
        <v>7</v>
      </c>
      <c r="C6732">
        <v>17</v>
      </c>
      <c r="D6732">
        <v>378</v>
      </c>
      <c r="E6732">
        <v>23</v>
      </c>
      <c r="F6732">
        <v>14</v>
      </c>
      <c r="G6732">
        <v>0.7</v>
      </c>
      <c r="H6732">
        <v>0.16</v>
      </c>
      <c r="I6732">
        <v>81.546999999999997</v>
      </c>
      <c r="J6732">
        <v>16.355</v>
      </c>
      <c r="K6732">
        <v>367.40800000000002</v>
      </c>
      <c r="L6732">
        <v>322.68</v>
      </c>
      <c r="M6732" s="4">
        <f t="shared" si="208"/>
        <v>2.8552182749892575E-5</v>
      </c>
      <c r="N6732" s="3">
        <f t="shared" si="209"/>
        <v>3.659765688571567E-4</v>
      </c>
    </row>
    <row r="6733" spans="1:14" x14ac:dyDescent="0.25">
      <c r="A6733">
        <v>10</v>
      </c>
      <c r="B6733">
        <v>7</v>
      </c>
      <c r="C6733">
        <v>18</v>
      </c>
      <c r="D6733">
        <v>0</v>
      </c>
      <c r="E6733">
        <v>0</v>
      </c>
      <c r="F6733">
        <v>12</v>
      </c>
      <c r="G6733">
        <v>1</v>
      </c>
      <c r="H6733">
        <v>0.16</v>
      </c>
      <c r="I6733">
        <v>0</v>
      </c>
      <c r="J6733">
        <v>12</v>
      </c>
      <c r="K6733">
        <v>0</v>
      </c>
      <c r="L6733">
        <v>0</v>
      </c>
      <c r="M6733" s="4">
        <f t="shared" si="208"/>
        <v>0</v>
      </c>
      <c r="N6733" s="3">
        <f t="shared" si="209"/>
        <v>0</v>
      </c>
    </row>
    <row r="6734" spans="1:14" x14ac:dyDescent="0.25">
      <c r="A6734">
        <v>10</v>
      </c>
      <c r="B6734">
        <v>7</v>
      </c>
      <c r="C6734">
        <v>19</v>
      </c>
      <c r="D6734">
        <v>0</v>
      </c>
      <c r="E6734">
        <v>0</v>
      </c>
      <c r="F6734">
        <v>10</v>
      </c>
      <c r="G6734">
        <v>1.1000000000000001</v>
      </c>
      <c r="H6734">
        <v>0.16</v>
      </c>
      <c r="I6734">
        <v>0</v>
      </c>
      <c r="J6734">
        <v>10</v>
      </c>
      <c r="K6734">
        <v>0</v>
      </c>
      <c r="L6734">
        <v>0</v>
      </c>
      <c r="M6734" s="4">
        <f t="shared" si="208"/>
        <v>0</v>
      </c>
      <c r="N6734" s="3">
        <f t="shared" si="209"/>
        <v>0</v>
      </c>
    </row>
    <row r="6735" spans="1:14" x14ac:dyDescent="0.25">
      <c r="A6735">
        <v>10</v>
      </c>
      <c r="B6735">
        <v>7</v>
      </c>
      <c r="C6735">
        <v>20</v>
      </c>
      <c r="D6735">
        <v>0</v>
      </c>
      <c r="E6735">
        <v>0</v>
      </c>
      <c r="F6735">
        <v>8</v>
      </c>
      <c r="G6735">
        <v>0.9</v>
      </c>
      <c r="H6735">
        <v>0.16</v>
      </c>
      <c r="I6735">
        <v>0</v>
      </c>
      <c r="J6735">
        <v>8</v>
      </c>
      <c r="K6735">
        <v>0</v>
      </c>
      <c r="L6735">
        <v>0</v>
      </c>
      <c r="M6735" s="4">
        <f t="shared" si="208"/>
        <v>0</v>
      </c>
      <c r="N6735" s="3">
        <f t="shared" si="209"/>
        <v>0</v>
      </c>
    </row>
    <row r="6736" spans="1:14" x14ac:dyDescent="0.25">
      <c r="A6736">
        <v>10</v>
      </c>
      <c r="B6736">
        <v>7</v>
      </c>
      <c r="C6736">
        <v>21</v>
      </c>
      <c r="D6736">
        <v>0</v>
      </c>
      <c r="E6736">
        <v>0</v>
      </c>
      <c r="F6736">
        <v>7</v>
      </c>
      <c r="G6736">
        <v>0.6</v>
      </c>
      <c r="H6736">
        <v>0.16</v>
      </c>
      <c r="I6736">
        <v>0</v>
      </c>
      <c r="J6736">
        <v>7</v>
      </c>
      <c r="K6736">
        <v>0</v>
      </c>
      <c r="L6736">
        <v>0</v>
      </c>
      <c r="M6736" s="4">
        <f t="shared" si="208"/>
        <v>0</v>
      </c>
      <c r="N6736" s="3">
        <f t="shared" si="209"/>
        <v>0</v>
      </c>
    </row>
    <row r="6737" spans="1:14" x14ac:dyDescent="0.25">
      <c r="A6737">
        <v>10</v>
      </c>
      <c r="B6737">
        <v>7</v>
      </c>
      <c r="C6737">
        <v>22</v>
      </c>
      <c r="D6737">
        <v>0</v>
      </c>
      <c r="E6737">
        <v>0</v>
      </c>
      <c r="F6737">
        <v>7</v>
      </c>
      <c r="G6737">
        <v>0.4</v>
      </c>
      <c r="H6737">
        <v>0.16</v>
      </c>
      <c r="I6737">
        <v>0</v>
      </c>
      <c r="J6737">
        <v>7</v>
      </c>
      <c r="K6737">
        <v>0</v>
      </c>
      <c r="L6737">
        <v>0</v>
      </c>
      <c r="M6737" s="4">
        <f t="shared" si="208"/>
        <v>0</v>
      </c>
      <c r="N6737" s="3">
        <f t="shared" si="209"/>
        <v>0</v>
      </c>
    </row>
    <row r="6738" spans="1:14" x14ac:dyDescent="0.25">
      <c r="A6738">
        <v>10</v>
      </c>
      <c r="B6738">
        <v>7</v>
      </c>
      <c r="C6738">
        <v>23</v>
      </c>
      <c r="D6738">
        <v>0</v>
      </c>
      <c r="E6738">
        <v>0</v>
      </c>
      <c r="F6738">
        <v>7</v>
      </c>
      <c r="G6738">
        <v>0.4</v>
      </c>
      <c r="H6738">
        <v>0.16</v>
      </c>
      <c r="I6738">
        <v>0</v>
      </c>
      <c r="J6738">
        <v>7</v>
      </c>
      <c r="K6738">
        <v>0</v>
      </c>
      <c r="L6738">
        <v>0</v>
      </c>
      <c r="M6738" s="4">
        <f t="shared" si="208"/>
        <v>0</v>
      </c>
      <c r="N6738" s="3">
        <f t="shared" si="209"/>
        <v>0</v>
      </c>
    </row>
    <row r="6739" spans="1:14" x14ac:dyDescent="0.25">
      <c r="A6739">
        <v>10</v>
      </c>
      <c r="B6739">
        <v>8</v>
      </c>
      <c r="C6739">
        <v>0</v>
      </c>
      <c r="D6739">
        <v>0</v>
      </c>
      <c r="E6739">
        <v>0</v>
      </c>
      <c r="F6739">
        <v>7</v>
      </c>
      <c r="G6739">
        <v>0.4</v>
      </c>
      <c r="H6739">
        <v>0.16</v>
      </c>
      <c r="I6739">
        <v>0</v>
      </c>
      <c r="J6739">
        <v>7</v>
      </c>
      <c r="K6739">
        <v>0</v>
      </c>
      <c r="L6739">
        <v>0</v>
      </c>
      <c r="M6739" s="4">
        <f t="shared" si="208"/>
        <v>0</v>
      </c>
      <c r="N6739" s="3">
        <f t="shared" si="209"/>
        <v>0</v>
      </c>
    </row>
    <row r="6740" spans="1:14" x14ac:dyDescent="0.25">
      <c r="A6740">
        <v>10</v>
      </c>
      <c r="B6740">
        <v>8</v>
      </c>
      <c r="C6740">
        <v>1</v>
      </c>
      <c r="D6740">
        <v>0</v>
      </c>
      <c r="E6740">
        <v>0</v>
      </c>
      <c r="F6740">
        <v>7</v>
      </c>
      <c r="G6740">
        <v>0.4</v>
      </c>
      <c r="H6740">
        <v>0.16</v>
      </c>
      <c r="I6740">
        <v>0</v>
      </c>
      <c r="J6740">
        <v>7</v>
      </c>
      <c r="K6740">
        <v>0</v>
      </c>
      <c r="L6740">
        <v>0</v>
      </c>
      <c r="M6740" s="4">
        <f t="shared" ref="M6740:M6803" si="210">L6740/SUM($L$19:$L$8778)</f>
        <v>0</v>
      </c>
      <c r="N6740" s="3">
        <f t="shared" ref="N6740:N6803" si="211">L6740/SUMIF($A$19:$A$8778,$A6740,$L$19:$L$8778)</f>
        <v>0</v>
      </c>
    </row>
    <row r="6741" spans="1:14" x14ac:dyDescent="0.25">
      <c r="A6741">
        <v>10</v>
      </c>
      <c r="B6741">
        <v>8</v>
      </c>
      <c r="C6741">
        <v>2</v>
      </c>
      <c r="D6741">
        <v>0</v>
      </c>
      <c r="E6741">
        <v>0</v>
      </c>
      <c r="F6741">
        <v>7</v>
      </c>
      <c r="G6741">
        <v>0.4</v>
      </c>
      <c r="H6741">
        <v>0.16</v>
      </c>
      <c r="I6741">
        <v>0</v>
      </c>
      <c r="J6741">
        <v>7</v>
      </c>
      <c r="K6741">
        <v>0</v>
      </c>
      <c r="L6741">
        <v>0</v>
      </c>
      <c r="M6741" s="4">
        <f t="shared" si="210"/>
        <v>0</v>
      </c>
      <c r="N6741" s="3">
        <f t="shared" si="211"/>
        <v>0</v>
      </c>
    </row>
    <row r="6742" spans="1:14" x14ac:dyDescent="0.25">
      <c r="A6742">
        <v>10</v>
      </c>
      <c r="B6742">
        <v>8</v>
      </c>
      <c r="C6742">
        <v>3</v>
      </c>
      <c r="D6742">
        <v>0</v>
      </c>
      <c r="E6742">
        <v>0</v>
      </c>
      <c r="F6742">
        <v>7</v>
      </c>
      <c r="G6742">
        <v>0.4</v>
      </c>
      <c r="H6742">
        <v>0.16</v>
      </c>
      <c r="I6742">
        <v>0</v>
      </c>
      <c r="J6742">
        <v>7</v>
      </c>
      <c r="K6742">
        <v>0</v>
      </c>
      <c r="L6742">
        <v>0</v>
      </c>
      <c r="M6742" s="4">
        <f t="shared" si="210"/>
        <v>0</v>
      </c>
      <c r="N6742" s="3">
        <f t="shared" si="211"/>
        <v>0</v>
      </c>
    </row>
    <row r="6743" spans="1:14" x14ac:dyDescent="0.25">
      <c r="A6743">
        <v>10</v>
      </c>
      <c r="B6743">
        <v>8</v>
      </c>
      <c r="C6743">
        <v>4</v>
      </c>
      <c r="D6743">
        <v>0</v>
      </c>
      <c r="E6743">
        <v>0</v>
      </c>
      <c r="F6743">
        <v>7</v>
      </c>
      <c r="G6743">
        <v>0.4</v>
      </c>
      <c r="H6743">
        <v>0.16</v>
      </c>
      <c r="I6743">
        <v>0</v>
      </c>
      <c r="J6743">
        <v>7</v>
      </c>
      <c r="K6743">
        <v>0</v>
      </c>
      <c r="L6743">
        <v>0</v>
      </c>
      <c r="M6743" s="4">
        <f t="shared" si="210"/>
        <v>0</v>
      </c>
      <c r="N6743" s="3">
        <f t="shared" si="211"/>
        <v>0</v>
      </c>
    </row>
    <row r="6744" spans="1:14" x14ac:dyDescent="0.25">
      <c r="A6744">
        <v>10</v>
      </c>
      <c r="B6744">
        <v>8</v>
      </c>
      <c r="C6744">
        <v>5</v>
      </c>
      <c r="D6744">
        <v>0</v>
      </c>
      <c r="E6744">
        <v>0</v>
      </c>
      <c r="F6744">
        <v>8</v>
      </c>
      <c r="G6744">
        <v>0.4</v>
      </c>
      <c r="H6744">
        <v>0.16</v>
      </c>
      <c r="I6744">
        <v>0</v>
      </c>
      <c r="J6744">
        <v>8</v>
      </c>
      <c r="K6744">
        <v>0</v>
      </c>
      <c r="L6744">
        <v>0</v>
      </c>
      <c r="M6744" s="4">
        <f t="shared" si="210"/>
        <v>0</v>
      </c>
      <c r="N6744" s="3">
        <f t="shared" si="211"/>
        <v>0</v>
      </c>
    </row>
    <row r="6745" spans="1:14" x14ac:dyDescent="0.25">
      <c r="A6745">
        <v>10</v>
      </c>
      <c r="B6745">
        <v>8</v>
      </c>
      <c r="C6745">
        <v>6</v>
      </c>
      <c r="D6745">
        <v>0</v>
      </c>
      <c r="E6745">
        <v>0</v>
      </c>
      <c r="F6745">
        <v>8</v>
      </c>
      <c r="G6745">
        <v>0.4</v>
      </c>
      <c r="H6745">
        <v>0.16</v>
      </c>
      <c r="I6745">
        <v>0</v>
      </c>
      <c r="J6745">
        <v>8</v>
      </c>
      <c r="K6745">
        <v>0</v>
      </c>
      <c r="L6745">
        <v>0</v>
      </c>
      <c r="M6745" s="4">
        <f t="shared" si="210"/>
        <v>0</v>
      </c>
      <c r="N6745" s="3">
        <f t="shared" si="211"/>
        <v>0</v>
      </c>
    </row>
    <row r="6746" spans="1:14" x14ac:dyDescent="0.25">
      <c r="A6746">
        <v>10</v>
      </c>
      <c r="B6746">
        <v>8</v>
      </c>
      <c r="C6746">
        <v>7</v>
      </c>
      <c r="D6746">
        <v>357</v>
      </c>
      <c r="E6746">
        <v>51</v>
      </c>
      <c r="F6746">
        <v>11</v>
      </c>
      <c r="G6746">
        <v>0.4</v>
      </c>
      <c r="H6746">
        <v>0.16</v>
      </c>
      <c r="I6746">
        <v>152.846</v>
      </c>
      <c r="J6746">
        <v>16.358000000000001</v>
      </c>
      <c r="K6746">
        <v>950.44299999999998</v>
      </c>
      <c r="L6746">
        <v>885.05700000000002</v>
      </c>
      <c r="M6746" s="4">
        <f t="shared" si="210"/>
        <v>7.8313837882954229E-5</v>
      </c>
      <c r="N6746" s="3">
        <f t="shared" si="211"/>
        <v>1.0038122105584745E-3</v>
      </c>
    </row>
    <row r="6747" spans="1:14" x14ac:dyDescent="0.25">
      <c r="A6747">
        <v>10</v>
      </c>
      <c r="B6747">
        <v>8</v>
      </c>
      <c r="C6747">
        <v>8</v>
      </c>
      <c r="D6747">
        <v>158</v>
      </c>
      <c r="E6747">
        <v>143</v>
      </c>
      <c r="F6747">
        <v>15</v>
      </c>
      <c r="G6747">
        <v>0.4</v>
      </c>
      <c r="H6747">
        <v>0.16</v>
      </c>
      <c r="I6747">
        <v>223.7</v>
      </c>
      <c r="J6747">
        <v>23.071999999999999</v>
      </c>
      <c r="K6747">
        <v>1520.769</v>
      </c>
      <c r="L6747">
        <v>1435.173</v>
      </c>
      <c r="M6747" s="4">
        <f t="shared" si="210"/>
        <v>1.2699058439851114E-4</v>
      </c>
      <c r="N6747" s="3">
        <f t="shared" si="211"/>
        <v>1.6277416953527708E-3</v>
      </c>
    </row>
    <row r="6748" spans="1:14" x14ac:dyDescent="0.25">
      <c r="A6748">
        <v>10</v>
      </c>
      <c r="B6748">
        <v>8</v>
      </c>
      <c r="C6748">
        <v>9</v>
      </c>
      <c r="D6748">
        <v>382</v>
      </c>
      <c r="E6748">
        <v>192</v>
      </c>
      <c r="F6748">
        <v>16</v>
      </c>
      <c r="G6748">
        <v>0.5</v>
      </c>
      <c r="H6748">
        <v>0.16</v>
      </c>
      <c r="I6748">
        <v>458.63499999999999</v>
      </c>
      <c r="J6748">
        <v>32.058</v>
      </c>
      <c r="K6748">
        <v>3056.03</v>
      </c>
      <c r="L6748">
        <v>2916.0340000000001</v>
      </c>
      <c r="M6748" s="4">
        <f t="shared" si="210"/>
        <v>2.5802384924042469E-4</v>
      </c>
      <c r="N6748" s="3">
        <f t="shared" si="211"/>
        <v>3.3073017168427235E-3</v>
      </c>
    </row>
    <row r="6749" spans="1:14" x14ac:dyDescent="0.25">
      <c r="A6749">
        <v>10</v>
      </c>
      <c r="B6749">
        <v>8</v>
      </c>
      <c r="C6749">
        <v>10</v>
      </c>
      <c r="D6749">
        <v>406</v>
      </c>
      <c r="E6749">
        <v>248</v>
      </c>
      <c r="F6749">
        <v>16</v>
      </c>
      <c r="G6749">
        <v>0.5</v>
      </c>
      <c r="H6749">
        <v>0.16</v>
      </c>
      <c r="I6749">
        <v>591.38900000000001</v>
      </c>
      <c r="J6749">
        <v>36.655999999999999</v>
      </c>
      <c r="K6749">
        <v>3847.2449999999999</v>
      </c>
      <c r="L6749">
        <v>3679.2139999999999</v>
      </c>
      <c r="M6749" s="4">
        <f t="shared" si="210"/>
        <v>3.2555346009657631E-4</v>
      </c>
      <c r="N6749" s="3">
        <f t="shared" si="211"/>
        <v>4.1728837108318297E-3</v>
      </c>
    </row>
    <row r="6750" spans="1:14" x14ac:dyDescent="0.25">
      <c r="A6750">
        <v>10</v>
      </c>
      <c r="B6750">
        <v>8</v>
      </c>
      <c r="C6750">
        <v>11</v>
      </c>
      <c r="D6750">
        <v>136</v>
      </c>
      <c r="E6750">
        <v>322</v>
      </c>
      <c r="F6750">
        <v>15</v>
      </c>
      <c r="G6750">
        <v>0.5</v>
      </c>
      <c r="H6750">
        <v>0.16</v>
      </c>
      <c r="I6750">
        <v>460.608</v>
      </c>
      <c r="J6750">
        <v>31.035</v>
      </c>
      <c r="K6750">
        <v>3016.904</v>
      </c>
      <c r="L6750">
        <v>2878.2950000000001</v>
      </c>
      <c r="M6750" s="4">
        <f t="shared" si="210"/>
        <v>2.5468453219320083E-4</v>
      </c>
      <c r="N6750" s="3">
        <f t="shared" si="211"/>
        <v>3.2644989719186495E-3</v>
      </c>
    </row>
    <row r="6751" spans="1:14" x14ac:dyDescent="0.25">
      <c r="A6751">
        <v>10</v>
      </c>
      <c r="B6751">
        <v>8</v>
      </c>
      <c r="C6751">
        <v>12</v>
      </c>
      <c r="D6751">
        <v>45</v>
      </c>
      <c r="E6751">
        <v>290</v>
      </c>
      <c r="F6751">
        <v>14</v>
      </c>
      <c r="G6751">
        <v>0.5</v>
      </c>
      <c r="H6751">
        <v>0.16</v>
      </c>
      <c r="I6751">
        <v>335.58800000000002</v>
      </c>
      <c r="J6751">
        <v>25.667999999999999</v>
      </c>
      <c r="K6751">
        <v>2219.902</v>
      </c>
      <c r="L6751">
        <v>2109.5340000000001</v>
      </c>
      <c r="M6751" s="4">
        <f t="shared" si="210"/>
        <v>1.8666108926835217E-4</v>
      </c>
      <c r="N6751" s="3">
        <f t="shared" si="211"/>
        <v>2.3925871303071564E-3</v>
      </c>
    </row>
    <row r="6752" spans="1:14" x14ac:dyDescent="0.25">
      <c r="A6752">
        <v>10</v>
      </c>
      <c r="B6752">
        <v>8</v>
      </c>
      <c r="C6752">
        <v>13</v>
      </c>
      <c r="D6752">
        <v>4</v>
      </c>
      <c r="E6752">
        <v>153</v>
      </c>
      <c r="F6752">
        <v>13</v>
      </c>
      <c r="G6752">
        <v>0.5</v>
      </c>
      <c r="H6752">
        <v>0.16</v>
      </c>
      <c r="I6752">
        <v>147.84200000000001</v>
      </c>
      <c r="J6752">
        <v>18.14</v>
      </c>
      <c r="K6752">
        <v>982.71900000000005</v>
      </c>
      <c r="L6752">
        <v>916.18899999999996</v>
      </c>
      <c r="M6752" s="4">
        <f t="shared" si="210"/>
        <v>8.1068537750840849E-5</v>
      </c>
      <c r="N6752" s="3">
        <f t="shared" si="211"/>
        <v>1.0391214411945876E-3</v>
      </c>
    </row>
    <row r="6753" spans="1:14" x14ac:dyDescent="0.25">
      <c r="A6753">
        <v>10</v>
      </c>
      <c r="B6753">
        <v>8</v>
      </c>
      <c r="C6753">
        <v>14</v>
      </c>
      <c r="D6753">
        <v>0</v>
      </c>
      <c r="E6753">
        <v>80</v>
      </c>
      <c r="F6753">
        <v>11</v>
      </c>
      <c r="G6753">
        <v>0.4</v>
      </c>
      <c r="H6753">
        <v>0.16</v>
      </c>
      <c r="I6753">
        <v>74.225999999999999</v>
      </c>
      <c r="J6753">
        <v>13.663</v>
      </c>
      <c r="K6753">
        <v>492.61099999999999</v>
      </c>
      <c r="L6753">
        <v>443.44799999999998</v>
      </c>
      <c r="M6753" s="4">
        <f t="shared" si="210"/>
        <v>3.923828045145147E-5</v>
      </c>
      <c r="N6753" s="3">
        <f t="shared" si="211"/>
        <v>5.0294898198391098E-4</v>
      </c>
    </row>
    <row r="6754" spans="1:14" x14ac:dyDescent="0.25">
      <c r="A6754">
        <v>10</v>
      </c>
      <c r="B6754">
        <v>8</v>
      </c>
      <c r="C6754">
        <v>15</v>
      </c>
      <c r="D6754">
        <v>0</v>
      </c>
      <c r="E6754">
        <v>108</v>
      </c>
      <c r="F6754">
        <v>10</v>
      </c>
      <c r="G6754">
        <v>0.4</v>
      </c>
      <c r="H6754">
        <v>0.16</v>
      </c>
      <c r="I6754">
        <v>101.646</v>
      </c>
      <c r="J6754">
        <v>13.657</v>
      </c>
      <c r="K6754">
        <v>690.54899999999998</v>
      </c>
      <c r="L6754">
        <v>634.37199999999996</v>
      </c>
      <c r="M6754" s="4">
        <f t="shared" si="210"/>
        <v>5.6132097667704379E-5</v>
      </c>
      <c r="N6754" s="3">
        <f t="shared" si="211"/>
        <v>7.1949078944791181E-4</v>
      </c>
    </row>
    <row r="6755" spans="1:14" x14ac:dyDescent="0.25">
      <c r="A6755">
        <v>10</v>
      </c>
      <c r="B6755">
        <v>8</v>
      </c>
      <c r="C6755">
        <v>16</v>
      </c>
      <c r="D6755">
        <v>0</v>
      </c>
      <c r="E6755">
        <v>80</v>
      </c>
      <c r="F6755">
        <v>9</v>
      </c>
      <c r="G6755">
        <v>0.3</v>
      </c>
      <c r="H6755">
        <v>0.16</v>
      </c>
      <c r="I6755">
        <v>75.882000000000005</v>
      </c>
      <c r="J6755">
        <v>11.821</v>
      </c>
      <c r="K6755">
        <v>518.22199999999998</v>
      </c>
      <c r="L6755">
        <v>468.15100000000001</v>
      </c>
      <c r="M6755" s="4">
        <f t="shared" si="210"/>
        <v>4.1424113383367292E-5</v>
      </c>
      <c r="N6755" s="3">
        <f t="shared" si="211"/>
        <v>5.3096658202258205E-4</v>
      </c>
    </row>
    <row r="6756" spans="1:14" x14ac:dyDescent="0.25">
      <c r="A6756">
        <v>10</v>
      </c>
      <c r="B6756">
        <v>8</v>
      </c>
      <c r="C6756">
        <v>17</v>
      </c>
      <c r="D6756">
        <v>0</v>
      </c>
      <c r="E6756">
        <v>19</v>
      </c>
      <c r="F6756">
        <v>8</v>
      </c>
      <c r="G6756">
        <v>0.2</v>
      </c>
      <c r="H6756">
        <v>0.16</v>
      </c>
      <c r="I6756">
        <v>17.585000000000001</v>
      </c>
      <c r="J6756">
        <v>8.6460000000000008</v>
      </c>
      <c r="K6756">
        <v>98.457999999999998</v>
      </c>
      <c r="L6756">
        <v>63.261000000000003</v>
      </c>
      <c r="M6756" s="4">
        <f t="shared" si="210"/>
        <v>5.5976187955279354E-6</v>
      </c>
      <c r="N6756" s="3">
        <f t="shared" si="211"/>
        <v>7.1749236774738413E-5</v>
      </c>
    </row>
    <row r="6757" spans="1:14" x14ac:dyDescent="0.25">
      <c r="A6757">
        <v>10</v>
      </c>
      <c r="B6757">
        <v>8</v>
      </c>
      <c r="C6757">
        <v>18</v>
      </c>
      <c r="D6757">
        <v>0</v>
      </c>
      <c r="E6757">
        <v>0</v>
      </c>
      <c r="F6757">
        <v>7</v>
      </c>
      <c r="G6757">
        <v>0.2</v>
      </c>
      <c r="H6757">
        <v>0.16</v>
      </c>
      <c r="I6757">
        <v>0</v>
      </c>
      <c r="J6757">
        <v>7</v>
      </c>
      <c r="K6757">
        <v>0</v>
      </c>
      <c r="L6757">
        <v>0</v>
      </c>
      <c r="M6757" s="4">
        <f t="shared" si="210"/>
        <v>0</v>
      </c>
      <c r="N6757" s="3">
        <f t="shared" si="211"/>
        <v>0</v>
      </c>
    </row>
    <row r="6758" spans="1:14" x14ac:dyDescent="0.25">
      <c r="A6758">
        <v>10</v>
      </c>
      <c r="B6758">
        <v>8</v>
      </c>
      <c r="C6758">
        <v>19</v>
      </c>
      <c r="D6758">
        <v>0</v>
      </c>
      <c r="E6758">
        <v>0</v>
      </c>
      <c r="F6758">
        <v>7</v>
      </c>
      <c r="G6758">
        <v>0.2</v>
      </c>
      <c r="H6758">
        <v>0.16</v>
      </c>
      <c r="I6758">
        <v>0</v>
      </c>
      <c r="J6758">
        <v>7</v>
      </c>
      <c r="K6758">
        <v>0</v>
      </c>
      <c r="L6758">
        <v>0</v>
      </c>
      <c r="M6758" s="4">
        <f t="shared" si="210"/>
        <v>0</v>
      </c>
      <c r="N6758" s="3">
        <f t="shared" si="211"/>
        <v>0</v>
      </c>
    </row>
    <row r="6759" spans="1:14" x14ac:dyDescent="0.25">
      <c r="A6759">
        <v>10</v>
      </c>
      <c r="B6759">
        <v>8</v>
      </c>
      <c r="C6759">
        <v>20</v>
      </c>
      <c r="D6759">
        <v>0</v>
      </c>
      <c r="E6759">
        <v>0</v>
      </c>
      <c r="F6759">
        <v>6</v>
      </c>
      <c r="G6759">
        <v>0.4</v>
      </c>
      <c r="H6759">
        <v>0.16</v>
      </c>
      <c r="I6759">
        <v>0</v>
      </c>
      <c r="J6759">
        <v>6</v>
      </c>
      <c r="K6759">
        <v>0</v>
      </c>
      <c r="L6759">
        <v>0</v>
      </c>
      <c r="M6759" s="4">
        <f t="shared" si="210"/>
        <v>0</v>
      </c>
      <c r="N6759" s="3">
        <f t="shared" si="211"/>
        <v>0</v>
      </c>
    </row>
    <row r="6760" spans="1:14" x14ac:dyDescent="0.25">
      <c r="A6760">
        <v>10</v>
      </c>
      <c r="B6760">
        <v>8</v>
      </c>
      <c r="C6760">
        <v>21</v>
      </c>
      <c r="D6760">
        <v>0</v>
      </c>
      <c r="E6760">
        <v>0</v>
      </c>
      <c r="F6760">
        <v>6</v>
      </c>
      <c r="G6760">
        <v>0.6</v>
      </c>
      <c r="H6760">
        <v>0.16</v>
      </c>
      <c r="I6760">
        <v>0</v>
      </c>
      <c r="J6760">
        <v>6</v>
      </c>
      <c r="K6760">
        <v>0</v>
      </c>
      <c r="L6760">
        <v>0</v>
      </c>
      <c r="M6760" s="4">
        <f t="shared" si="210"/>
        <v>0</v>
      </c>
      <c r="N6760" s="3">
        <f t="shared" si="211"/>
        <v>0</v>
      </c>
    </row>
    <row r="6761" spans="1:14" x14ac:dyDescent="0.25">
      <c r="A6761">
        <v>10</v>
      </c>
      <c r="B6761">
        <v>8</v>
      </c>
      <c r="C6761">
        <v>22</v>
      </c>
      <c r="D6761">
        <v>0</v>
      </c>
      <c r="E6761">
        <v>0</v>
      </c>
      <c r="F6761">
        <v>6</v>
      </c>
      <c r="G6761">
        <v>0.7</v>
      </c>
      <c r="H6761">
        <v>0.16</v>
      </c>
      <c r="I6761">
        <v>0</v>
      </c>
      <c r="J6761">
        <v>6</v>
      </c>
      <c r="K6761">
        <v>0</v>
      </c>
      <c r="L6761">
        <v>0</v>
      </c>
      <c r="M6761" s="4">
        <f t="shared" si="210"/>
        <v>0</v>
      </c>
      <c r="N6761" s="3">
        <f t="shared" si="211"/>
        <v>0</v>
      </c>
    </row>
    <row r="6762" spans="1:14" x14ac:dyDescent="0.25">
      <c r="A6762">
        <v>10</v>
      </c>
      <c r="B6762">
        <v>8</v>
      </c>
      <c r="C6762">
        <v>23</v>
      </c>
      <c r="D6762">
        <v>0</v>
      </c>
      <c r="E6762">
        <v>0</v>
      </c>
      <c r="F6762">
        <v>6</v>
      </c>
      <c r="G6762">
        <v>0.7</v>
      </c>
      <c r="H6762">
        <v>0.16</v>
      </c>
      <c r="I6762">
        <v>0</v>
      </c>
      <c r="J6762">
        <v>6</v>
      </c>
      <c r="K6762">
        <v>0</v>
      </c>
      <c r="L6762">
        <v>0</v>
      </c>
      <c r="M6762" s="4">
        <f t="shared" si="210"/>
        <v>0</v>
      </c>
      <c r="N6762" s="3">
        <f t="shared" si="211"/>
        <v>0</v>
      </c>
    </row>
    <row r="6763" spans="1:14" x14ac:dyDescent="0.25">
      <c r="A6763">
        <v>10</v>
      </c>
      <c r="B6763">
        <v>9</v>
      </c>
      <c r="C6763">
        <v>0</v>
      </c>
      <c r="D6763">
        <v>0</v>
      </c>
      <c r="E6763">
        <v>0</v>
      </c>
      <c r="F6763">
        <v>5</v>
      </c>
      <c r="G6763">
        <v>0.7</v>
      </c>
      <c r="H6763">
        <v>0.16</v>
      </c>
      <c r="I6763">
        <v>0</v>
      </c>
      <c r="J6763">
        <v>5</v>
      </c>
      <c r="K6763">
        <v>0</v>
      </c>
      <c r="L6763">
        <v>0</v>
      </c>
      <c r="M6763" s="4">
        <f t="shared" si="210"/>
        <v>0</v>
      </c>
      <c r="N6763" s="3">
        <f t="shared" si="211"/>
        <v>0</v>
      </c>
    </row>
    <row r="6764" spans="1:14" x14ac:dyDescent="0.25">
      <c r="A6764">
        <v>10</v>
      </c>
      <c r="B6764">
        <v>9</v>
      </c>
      <c r="C6764">
        <v>1</v>
      </c>
      <c r="D6764">
        <v>0</v>
      </c>
      <c r="E6764">
        <v>0</v>
      </c>
      <c r="F6764">
        <v>5</v>
      </c>
      <c r="G6764">
        <v>0.5</v>
      </c>
      <c r="H6764">
        <v>0.16</v>
      </c>
      <c r="I6764">
        <v>0</v>
      </c>
      <c r="J6764">
        <v>5</v>
      </c>
      <c r="K6764">
        <v>0</v>
      </c>
      <c r="L6764">
        <v>0</v>
      </c>
      <c r="M6764" s="4">
        <f t="shared" si="210"/>
        <v>0</v>
      </c>
      <c r="N6764" s="3">
        <f t="shared" si="211"/>
        <v>0</v>
      </c>
    </row>
    <row r="6765" spans="1:14" x14ac:dyDescent="0.25">
      <c r="A6765">
        <v>10</v>
      </c>
      <c r="B6765">
        <v>9</v>
      </c>
      <c r="C6765">
        <v>2</v>
      </c>
      <c r="D6765">
        <v>0</v>
      </c>
      <c r="E6765">
        <v>0</v>
      </c>
      <c r="F6765">
        <v>5</v>
      </c>
      <c r="G6765">
        <v>0.4</v>
      </c>
      <c r="H6765">
        <v>0.16</v>
      </c>
      <c r="I6765">
        <v>0</v>
      </c>
      <c r="J6765">
        <v>5</v>
      </c>
      <c r="K6765">
        <v>0</v>
      </c>
      <c r="L6765">
        <v>0</v>
      </c>
      <c r="M6765" s="4">
        <f t="shared" si="210"/>
        <v>0</v>
      </c>
      <c r="N6765" s="3">
        <f t="shared" si="211"/>
        <v>0</v>
      </c>
    </row>
    <row r="6766" spans="1:14" x14ac:dyDescent="0.25">
      <c r="A6766">
        <v>10</v>
      </c>
      <c r="B6766">
        <v>9</v>
      </c>
      <c r="C6766">
        <v>3</v>
      </c>
      <c r="D6766">
        <v>0</v>
      </c>
      <c r="E6766">
        <v>0</v>
      </c>
      <c r="F6766">
        <v>4</v>
      </c>
      <c r="G6766">
        <v>0.4</v>
      </c>
      <c r="H6766">
        <v>0.16</v>
      </c>
      <c r="I6766">
        <v>0</v>
      </c>
      <c r="J6766">
        <v>4</v>
      </c>
      <c r="K6766">
        <v>0</v>
      </c>
      <c r="L6766">
        <v>0</v>
      </c>
      <c r="M6766" s="4">
        <f t="shared" si="210"/>
        <v>0</v>
      </c>
      <c r="N6766" s="3">
        <f t="shared" si="211"/>
        <v>0</v>
      </c>
    </row>
    <row r="6767" spans="1:14" x14ac:dyDescent="0.25">
      <c r="A6767">
        <v>10</v>
      </c>
      <c r="B6767">
        <v>9</v>
      </c>
      <c r="C6767">
        <v>4</v>
      </c>
      <c r="D6767">
        <v>0</v>
      </c>
      <c r="E6767">
        <v>0</v>
      </c>
      <c r="F6767">
        <v>4</v>
      </c>
      <c r="G6767">
        <v>0.4</v>
      </c>
      <c r="H6767">
        <v>0.16</v>
      </c>
      <c r="I6767">
        <v>0</v>
      </c>
      <c r="J6767">
        <v>4</v>
      </c>
      <c r="K6767">
        <v>0</v>
      </c>
      <c r="L6767">
        <v>0</v>
      </c>
      <c r="M6767" s="4">
        <f t="shared" si="210"/>
        <v>0</v>
      </c>
      <c r="N6767" s="3">
        <f t="shared" si="211"/>
        <v>0</v>
      </c>
    </row>
    <row r="6768" spans="1:14" x14ac:dyDescent="0.25">
      <c r="A6768">
        <v>10</v>
      </c>
      <c r="B6768">
        <v>9</v>
      </c>
      <c r="C6768">
        <v>5</v>
      </c>
      <c r="D6768">
        <v>0</v>
      </c>
      <c r="E6768">
        <v>0</v>
      </c>
      <c r="F6768">
        <v>3</v>
      </c>
      <c r="G6768">
        <v>0.4</v>
      </c>
      <c r="H6768">
        <v>0.16</v>
      </c>
      <c r="I6768">
        <v>0</v>
      </c>
      <c r="J6768">
        <v>3</v>
      </c>
      <c r="K6768">
        <v>0</v>
      </c>
      <c r="L6768">
        <v>0</v>
      </c>
      <c r="M6768" s="4">
        <f t="shared" si="210"/>
        <v>0</v>
      </c>
      <c r="N6768" s="3">
        <f t="shared" si="211"/>
        <v>0</v>
      </c>
    </row>
    <row r="6769" spans="1:14" x14ac:dyDescent="0.25">
      <c r="A6769">
        <v>10</v>
      </c>
      <c r="B6769">
        <v>9</v>
      </c>
      <c r="C6769">
        <v>6</v>
      </c>
      <c r="D6769">
        <v>0</v>
      </c>
      <c r="E6769">
        <v>0</v>
      </c>
      <c r="F6769">
        <v>3</v>
      </c>
      <c r="G6769">
        <v>0.3</v>
      </c>
      <c r="H6769">
        <v>0.16</v>
      </c>
      <c r="I6769">
        <v>0</v>
      </c>
      <c r="J6769">
        <v>3</v>
      </c>
      <c r="K6769">
        <v>0</v>
      </c>
      <c r="L6769">
        <v>0</v>
      </c>
      <c r="M6769" s="4">
        <f t="shared" si="210"/>
        <v>0</v>
      </c>
      <c r="N6769" s="3">
        <f t="shared" si="211"/>
        <v>0</v>
      </c>
    </row>
    <row r="6770" spans="1:14" x14ac:dyDescent="0.25">
      <c r="A6770">
        <v>10</v>
      </c>
      <c r="B6770">
        <v>9</v>
      </c>
      <c r="C6770">
        <v>7</v>
      </c>
      <c r="D6770">
        <v>33</v>
      </c>
      <c r="E6770">
        <v>59</v>
      </c>
      <c r="F6770">
        <v>5</v>
      </c>
      <c r="G6770">
        <v>0.3</v>
      </c>
      <c r="H6770">
        <v>0.16</v>
      </c>
      <c r="I6770">
        <v>66.921000000000006</v>
      </c>
      <c r="J6770">
        <v>7.468</v>
      </c>
      <c r="K6770">
        <v>449.221</v>
      </c>
      <c r="L6770">
        <v>401.59500000000003</v>
      </c>
      <c r="M6770" s="4">
        <f t="shared" si="210"/>
        <v>3.5534938116533744E-5</v>
      </c>
      <c r="N6770" s="3">
        <f t="shared" si="211"/>
        <v>4.5548022861717442E-4</v>
      </c>
    </row>
    <row r="6771" spans="1:14" x14ac:dyDescent="0.25">
      <c r="A6771">
        <v>10</v>
      </c>
      <c r="B6771">
        <v>9</v>
      </c>
      <c r="C6771">
        <v>8</v>
      </c>
      <c r="D6771">
        <v>0</v>
      </c>
      <c r="E6771">
        <v>31</v>
      </c>
      <c r="F6771">
        <v>7</v>
      </c>
      <c r="G6771">
        <v>0.5</v>
      </c>
      <c r="H6771">
        <v>0.16</v>
      </c>
      <c r="I6771">
        <v>28.678999999999998</v>
      </c>
      <c r="J6771">
        <v>8.0030000000000001</v>
      </c>
      <c r="K6771">
        <v>190.70699999999999</v>
      </c>
      <c r="L6771">
        <v>152.24100000000001</v>
      </c>
      <c r="M6771" s="4">
        <f t="shared" si="210"/>
        <v>1.3470970788478974E-5</v>
      </c>
      <c r="N6771" s="3">
        <f t="shared" si="211"/>
        <v>1.7266839847335564E-4</v>
      </c>
    </row>
    <row r="6772" spans="1:14" x14ac:dyDescent="0.25">
      <c r="A6772">
        <v>10</v>
      </c>
      <c r="B6772">
        <v>9</v>
      </c>
      <c r="C6772">
        <v>9</v>
      </c>
      <c r="D6772">
        <v>0</v>
      </c>
      <c r="E6772">
        <v>118</v>
      </c>
      <c r="F6772">
        <v>9</v>
      </c>
      <c r="G6772">
        <v>0.6</v>
      </c>
      <c r="H6772">
        <v>0.16</v>
      </c>
      <c r="I6772">
        <v>110.965</v>
      </c>
      <c r="J6772">
        <v>12.760999999999999</v>
      </c>
      <c r="K6772">
        <v>754.53700000000003</v>
      </c>
      <c r="L6772">
        <v>696.09199999999998</v>
      </c>
      <c r="M6772" s="4">
        <f t="shared" si="210"/>
        <v>6.1593361828245376E-5</v>
      </c>
      <c r="N6772" s="3">
        <f t="shared" si="211"/>
        <v>7.8949225786821586E-4</v>
      </c>
    </row>
    <row r="6773" spans="1:14" x14ac:dyDescent="0.25">
      <c r="A6773">
        <v>10</v>
      </c>
      <c r="B6773">
        <v>9</v>
      </c>
      <c r="C6773">
        <v>10</v>
      </c>
      <c r="D6773">
        <v>11</v>
      </c>
      <c r="E6773">
        <v>191</v>
      </c>
      <c r="F6773">
        <v>11</v>
      </c>
      <c r="G6773">
        <v>0.7</v>
      </c>
      <c r="H6773">
        <v>0.16</v>
      </c>
      <c r="I6773">
        <v>191.48500000000001</v>
      </c>
      <c r="J6773">
        <v>17.298999999999999</v>
      </c>
      <c r="K6773">
        <v>1293.0999999999999</v>
      </c>
      <c r="L6773">
        <v>1215.5719999999999</v>
      </c>
      <c r="M6773" s="4">
        <f t="shared" si="210"/>
        <v>1.0755929679450976E-4</v>
      </c>
      <c r="N6773" s="3">
        <f t="shared" si="211"/>
        <v>1.3786750643325636E-3</v>
      </c>
    </row>
    <row r="6774" spans="1:14" x14ac:dyDescent="0.25">
      <c r="A6774">
        <v>10</v>
      </c>
      <c r="B6774">
        <v>9</v>
      </c>
      <c r="C6774">
        <v>11</v>
      </c>
      <c r="D6774">
        <v>6</v>
      </c>
      <c r="E6774">
        <v>172</v>
      </c>
      <c r="F6774">
        <v>12</v>
      </c>
      <c r="G6774">
        <v>0.8</v>
      </c>
      <c r="H6774">
        <v>0.16</v>
      </c>
      <c r="I6774">
        <v>168.39500000000001</v>
      </c>
      <c r="J6774">
        <v>17.384</v>
      </c>
      <c r="K6774">
        <v>1126.213</v>
      </c>
      <c r="L6774">
        <v>1054.5989999999999</v>
      </c>
      <c r="M6774" s="4">
        <f t="shared" si="210"/>
        <v>9.3315679235942594E-5</v>
      </c>
      <c r="N6774" s="3">
        <f t="shared" si="211"/>
        <v>1.1961030232434256E-3</v>
      </c>
    </row>
    <row r="6775" spans="1:14" x14ac:dyDescent="0.25">
      <c r="A6775">
        <v>10</v>
      </c>
      <c r="B6775">
        <v>9</v>
      </c>
      <c r="C6775">
        <v>12</v>
      </c>
      <c r="D6775">
        <v>553</v>
      </c>
      <c r="E6775">
        <v>233</v>
      </c>
      <c r="F6775">
        <v>13</v>
      </c>
      <c r="G6775">
        <v>0.9</v>
      </c>
      <c r="H6775">
        <v>0.16</v>
      </c>
      <c r="I6775">
        <v>754.04300000000001</v>
      </c>
      <c r="J6775">
        <v>36.579000000000001</v>
      </c>
      <c r="K6775">
        <v>4898.7250000000004</v>
      </c>
      <c r="L6775">
        <v>4693.4350000000004</v>
      </c>
      <c r="M6775" s="4">
        <f t="shared" si="210"/>
        <v>4.1529631165471072E-4</v>
      </c>
      <c r="N6775" s="3">
        <f t="shared" si="211"/>
        <v>5.323190893312537E-3</v>
      </c>
    </row>
    <row r="6776" spans="1:14" x14ac:dyDescent="0.25">
      <c r="A6776">
        <v>10</v>
      </c>
      <c r="B6776">
        <v>9</v>
      </c>
      <c r="C6776">
        <v>13</v>
      </c>
      <c r="D6776">
        <v>954</v>
      </c>
      <c r="E6776">
        <v>74</v>
      </c>
      <c r="F6776">
        <v>13</v>
      </c>
      <c r="G6776">
        <v>0.9</v>
      </c>
      <c r="H6776">
        <v>0.16</v>
      </c>
      <c r="I6776">
        <v>880.56899999999996</v>
      </c>
      <c r="J6776">
        <v>40.606999999999999</v>
      </c>
      <c r="K6776">
        <v>5676.585</v>
      </c>
      <c r="L6776">
        <v>5443.732</v>
      </c>
      <c r="M6776" s="4">
        <f t="shared" si="210"/>
        <v>4.8168597652608838E-4</v>
      </c>
      <c r="N6776" s="3">
        <f t="shared" si="211"/>
        <v>6.1741612716558428E-3</v>
      </c>
    </row>
    <row r="6777" spans="1:14" x14ac:dyDescent="0.25">
      <c r="A6777">
        <v>10</v>
      </c>
      <c r="B6777">
        <v>9</v>
      </c>
      <c r="C6777">
        <v>14</v>
      </c>
      <c r="D6777">
        <v>329</v>
      </c>
      <c r="E6777">
        <v>231</v>
      </c>
      <c r="F6777">
        <v>13</v>
      </c>
      <c r="G6777">
        <v>0.9</v>
      </c>
      <c r="H6777">
        <v>0.16</v>
      </c>
      <c r="I6777">
        <v>489.72399999999999</v>
      </c>
      <c r="J6777">
        <v>28.337</v>
      </c>
      <c r="K6777">
        <v>3294.7429999999999</v>
      </c>
      <c r="L6777">
        <v>3146.288</v>
      </c>
      <c r="M6777" s="4">
        <f t="shared" si="210"/>
        <v>2.783977623645531E-4</v>
      </c>
      <c r="N6777" s="3">
        <f t="shared" si="211"/>
        <v>3.5684507464870639E-3</v>
      </c>
    </row>
    <row r="6778" spans="1:14" x14ac:dyDescent="0.25">
      <c r="A6778">
        <v>10</v>
      </c>
      <c r="B6778">
        <v>9</v>
      </c>
      <c r="C6778">
        <v>15</v>
      </c>
      <c r="D6778">
        <v>289</v>
      </c>
      <c r="E6778">
        <v>167</v>
      </c>
      <c r="F6778">
        <v>12</v>
      </c>
      <c r="G6778">
        <v>0.9</v>
      </c>
      <c r="H6778">
        <v>0.16</v>
      </c>
      <c r="I6778">
        <v>343.60899999999998</v>
      </c>
      <c r="J6778">
        <v>22.791</v>
      </c>
      <c r="K6778">
        <v>2371.6819999999998</v>
      </c>
      <c r="L6778">
        <v>2255.9349999999999</v>
      </c>
      <c r="M6778" s="4">
        <f t="shared" si="210"/>
        <v>1.9961531049919083E-4</v>
      </c>
      <c r="N6778" s="3">
        <f t="shared" si="211"/>
        <v>2.55863192904664E-3</v>
      </c>
    </row>
    <row r="6779" spans="1:14" x14ac:dyDescent="0.25">
      <c r="A6779">
        <v>10</v>
      </c>
      <c r="B6779">
        <v>9</v>
      </c>
      <c r="C6779">
        <v>16</v>
      </c>
      <c r="D6779">
        <v>697</v>
      </c>
      <c r="E6779">
        <v>50</v>
      </c>
      <c r="F6779">
        <v>11</v>
      </c>
      <c r="G6779">
        <v>0.7</v>
      </c>
      <c r="H6779">
        <v>0.16</v>
      </c>
      <c r="I6779">
        <v>313.96300000000002</v>
      </c>
      <c r="J6779">
        <v>21.294</v>
      </c>
      <c r="K6779">
        <v>2092.4380000000001</v>
      </c>
      <c r="L6779">
        <v>1986.586</v>
      </c>
      <c r="M6779" s="4">
        <f t="shared" si="210"/>
        <v>1.7578209532781111E-4</v>
      </c>
      <c r="N6779" s="3">
        <f t="shared" si="211"/>
        <v>2.2531422090605662E-3</v>
      </c>
    </row>
    <row r="6780" spans="1:14" x14ac:dyDescent="0.25">
      <c r="A6780">
        <v>10</v>
      </c>
      <c r="B6780">
        <v>9</v>
      </c>
      <c r="C6780">
        <v>17</v>
      </c>
      <c r="D6780">
        <v>325</v>
      </c>
      <c r="E6780">
        <v>22</v>
      </c>
      <c r="F6780">
        <v>7</v>
      </c>
      <c r="G6780">
        <v>0.5</v>
      </c>
      <c r="H6780">
        <v>0.16</v>
      </c>
      <c r="I6780">
        <v>70.37</v>
      </c>
      <c r="J6780">
        <v>9.09</v>
      </c>
      <c r="K6780">
        <v>305.37599999999998</v>
      </c>
      <c r="L6780">
        <v>262.84699999999998</v>
      </c>
      <c r="M6780" s="4">
        <f t="shared" si="210"/>
        <v>2.3257888865938428E-5</v>
      </c>
      <c r="N6780" s="3">
        <f t="shared" si="211"/>
        <v>2.9811529439195813E-4</v>
      </c>
    </row>
    <row r="6781" spans="1:14" x14ac:dyDescent="0.25">
      <c r="A6781">
        <v>10</v>
      </c>
      <c r="B6781">
        <v>9</v>
      </c>
      <c r="C6781">
        <v>18</v>
      </c>
      <c r="D6781">
        <v>0</v>
      </c>
      <c r="E6781">
        <v>0</v>
      </c>
      <c r="F6781">
        <v>4</v>
      </c>
      <c r="G6781">
        <v>0.5</v>
      </c>
      <c r="H6781">
        <v>0.16</v>
      </c>
      <c r="I6781">
        <v>0</v>
      </c>
      <c r="J6781">
        <v>4</v>
      </c>
      <c r="K6781">
        <v>0</v>
      </c>
      <c r="L6781">
        <v>0</v>
      </c>
      <c r="M6781" s="4">
        <f t="shared" si="210"/>
        <v>0</v>
      </c>
      <c r="N6781" s="3">
        <f t="shared" si="211"/>
        <v>0</v>
      </c>
    </row>
    <row r="6782" spans="1:14" x14ac:dyDescent="0.25">
      <c r="A6782">
        <v>10</v>
      </c>
      <c r="B6782">
        <v>9</v>
      </c>
      <c r="C6782">
        <v>19</v>
      </c>
      <c r="D6782">
        <v>0</v>
      </c>
      <c r="E6782">
        <v>0</v>
      </c>
      <c r="F6782">
        <v>4</v>
      </c>
      <c r="G6782">
        <v>0.7</v>
      </c>
      <c r="H6782">
        <v>0.16</v>
      </c>
      <c r="I6782">
        <v>0</v>
      </c>
      <c r="J6782">
        <v>4</v>
      </c>
      <c r="K6782">
        <v>0</v>
      </c>
      <c r="L6782">
        <v>0</v>
      </c>
      <c r="M6782" s="4">
        <f t="shared" si="210"/>
        <v>0</v>
      </c>
      <c r="N6782" s="3">
        <f t="shared" si="211"/>
        <v>0</v>
      </c>
    </row>
    <row r="6783" spans="1:14" x14ac:dyDescent="0.25">
      <c r="A6783">
        <v>10</v>
      </c>
      <c r="B6783">
        <v>9</v>
      </c>
      <c r="C6783">
        <v>20</v>
      </c>
      <c r="D6783">
        <v>0</v>
      </c>
      <c r="E6783">
        <v>0</v>
      </c>
      <c r="F6783">
        <v>3</v>
      </c>
      <c r="G6783">
        <v>0.8</v>
      </c>
      <c r="H6783">
        <v>0.16</v>
      </c>
      <c r="I6783">
        <v>0</v>
      </c>
      <c r="J6783">
        <v>3</v>
      </c>
      <c r="K6783">
        <v>0</v>
      </c>
      <c r="L6783">
        <v>0</v>
      </c>
      <c r="M6783" s="4">
        <f t="shared" si="210"/>
        <v>0</v>
      </c>
      <c r="N6783" s="3">
        <f t="shared" si="211"/>
        <v>0</v>
      </c>
    </row>
    <row r="6784" spans="1:14" x14ac:dyDescent="0.25">
      <c r="A6784">
        <v>10</v>
      </c>
      <c r="B6784">
        <v>9</v>
      </c>
      <c r="C6784">
        <v>21</v>
      </c>
      <c r="D6784">
        <v>0</v>
      </c>
      <c r="E6784">
        <v>0</v>
      </c>
      <c r="F6784">
        <v>3</v>
      </c>
      <c r="G6784">
        <v>0.9</v>
      </c>
      <c r="H6784">
        <v>0.16</v>
      </c>
      <c r="I6784">
        <v>0</v>
      </c>
      <c r="J6784">
        <v>3</v>
      </c>
      <c r="K6784">
        <v>0</v>
      </c>
      <c r="L6784">
        <v>0</v>
      </c>
      <c r="M6784" s="4">
        <f t="shared" si="210"/>
        <v>0</v>
      </c>
      <c r="N6784" s="3">
        <f t="shared" si="211"/>
        <v>0</v>
      </c>
    </row>
    <row r="6785" spans="1:14" x14ac:dyDescent="0.25">
      <c r="A6785">
        <v>10</v>
      </c>
      <c r="B6785">
        <v>9</v>
      </c>
      <c r="C6785">
        <v>22</v>
      </c>
      <c r="D6785">
        <v>0</v>
      </c>
      <c r="E6785">
        <v>0</v>
      </c>
      <c r="F6785">
        <v>2</v>
      </c>
      <c r="G6785">
        <v>0.9</v>
      </c>
      <c r="H6785">
        <v>0.16</v>
      </c>
      <c r="I6785">
        <v>0</v>
      </c>
      <c r="J6785">
        <v>2</v>
      </c>
      <c r="K6785">
        <v>0</v>
      </c>
      <c r="L6785">
        <v>0</v>
      </c>
      <c r="M6785" s="4">
        <f t="shared" si="210"/>
        <v>0</v>
      </c>
      <c r="N6785" s="3">
        <f t="shared" si="211"/>
        <v>0</v>
      </c>
    </row>
    <row r="6786" spans="1:14" x14ac:dyDescent="0.25">
      <c r="A6786">
        <v>10</v>
      </c>
      <c r="B6786">
        <v>9</v>
      </c>
      <c r="C6786">
        <v>23</v>
      </c>
      <c r="D6786">
        <v>0</v>
      </c>
      <c r="E6786">
        <v>0</v>
      </c>
      <c r="F6786">
        <v>2</v>
      </c>
      <c r="G6786">
        <v>0.7</v>
      </c>
      <c r="H6786">
        <v>0.16</v>
      </c>
      <c r="I6786">
        <v>0</v>
      </c>
      <c r="J6786">
        <v>2</v>
      </c>
      <c r="K6786">
        <v>0</v>
      </c>
      <c r="L6786">
        <v>0</v>
      </c>
      <c r="M6786" s="4">
        <f t="shared" si="210"/>
        <v>0</v>
      </c>
      <c r="N6786" s="3">
        <f t="shared" si="211"/>
        <v>0</v>
      </c>
    </row>
    <row r="6787" spans="1:14" x14ac:dyDescent="0.25">
      <c r="A6787">
        <v>10</v>
      </c>
      <c r="B6787">
        <v>10</v>
      </c>
      <c r="C6787">
        <v>0</v>
      </c>
      <c r="D6787">
        <v>0</v>
      </c>
      <c r="E6787">
        <v>0</v>
      </c>
      <c r="F6787">
        <v>2</v>
      </c>
      <c r="G6787">
        <v>0.5</v>
      </c>
      <c r="H6787">
        <v>0.16</v>
      </c>
      <c r="I6787">
        <v>0</v>
      </c>
      <c r="J6787">
        <v>2</v>
      </c>
      <c r="K6787">
        <v>0</v>
      </c>
      <c r="L6787">
        <v>0</v>
      </c>
      <c r="M6787" s="4">
        <f t="shared" si="210"/>
        <v>0</v>
      </c>
      <c r="N6787" s="3">
        <f t="shared" si="211"/>
        <v>0</v>
      </c>
    </row>
    <row r="6788" spans="1:14" x14ac:dyDescent="0.25">
      <c r="A6788">
        <v>10</v>
      </c>
      <c r="B6788">
        <v>10</v>
      </c>
      <c r="C6788">
        <v>1</v>
      </c>
      <c r="D6788">
        <v>0</v>
      </c>
      <c r="E6788">
        <v>0</v>
      </c>
      <c r="F6788">
        <v>2</v>
      </c>
      <c r="G6788">
        <v>0.3</v>
      </c>
      <c r="H6788">
        <v>0.16</v>
      </c>
      <c r="I6788">
        <v>0</v>
      </c>
      <c r="J6788">
        <v>2</v>
      </c>
      <c r="K6788">
        <v>0</v>
      </c>
      <c r="L6788">
        <v>0</v>
      </c>
      <c r="M6788" s="4">
        <f t="shared" si="210"/>
        <v>0</v>
      </c>
      <c r="N6788" s="3">
        <f t="shared" si="211"/>
        <v>0</v>
      </c>
    </row>
    <row r="6789" spans="1:14" x14ac:dyDescent="0.25">
      <c r="A6789">
        <v>10</v>
      </c>
      <c r="B6789">
        <v>10</v>
      </c>
      <c r="C6789">
        <v>2</v>
      </c>
      <c r="D6789">
        <v>0</v>
      </c>
      <c r="E6789">
        <v>0</v>
      </c>
      <c r="F6789">
        <v>1</v>
      </c>
      <c r="G6789">
        <v>0.4</v>
      </c>
      <c r="H6789">
        <v>0.16</v>
      </c>
      <c r="I6789">
        <v>0</v>
      </c>
      <c r="J6789">
        <v>1</v>
      </c>
      <c r="K6789">
        <v>0</v>
      </c>
      <c r="L6789">
        <v>0</v>
      </c>
      <c r="M6789" s="4">
        <f t="shared" si="210"/>
        <v>0</v>
      </c>
      <c r="N6789" s="3">
        <f t="shared" si="211"/>
        <v>0</v>
      </c>
    </row>
    <row r="6790" spans="1:14" x14ac:dyDescent="0.25">
      <c r="A6790">
        <v>10</v>
      </c>
      <c r="B6790">
        <v>10</v>
      </c>
      <c r="C6790">
        <v>3</v>
      </c>
      <c r="D6790">
        <v>0</v>
      </c>
      <c r="E6790">
        <v>0</v>
      </c>
      <c r="F6790">
        <v>1</v>
      </c>
      <c r="G6790">
        <v>0.6</v>
      </c>
      <c r="H6790">
        <v>0.16</v>
      </c>
      <c r="I6790">
        <v>0</v>
      </c>
      <c r="J6790">
        <v>1</v>
      </c>
      <c r="K6790">
        <v>0</v>
      </c>
      <c r="L6790">
        <v>0</v>
      </c>
      <c r="M6790" s="4">
        <f t="shared" si="210"/>
        <v>0</v>
      </c>
      <c r="N6790" s="3">
        <f t="shared" si="211"/>
        <v>0</v>
      </c>
    </row>
    <row r="6791" spans="1:14" x14ac:dyDescent="0.25">
      <c r="A6791">
        <v>10</v>
      </c>
      <c r="B6791">
        <v>10</v>
      </c>
      <c r="C6791">
        <v>4</v>
      </c>
      <c r="D6791">
        <v>0</v>
      </c>
      <c r="E6791">
        <v>0</v>
      </c>
      <c r="F6791">
        <v>1</v>
      </c>
      <c r="G6791">
        <v>0.7</v>
      </c>
      <c r="H6791">
        <v>0.16</v>
      </c>
      <c r="I6791">
        <v>0</v>
      </c>
      <c r="J6791">
        <v>1</v>
      </c>
      <c r="K6791">
        <v>0</v>
      </c>
      <c r="L6791">
        <v>0</v>
      </c>
      <c r="M6791" s="4">
        <f t="shared" si="210"/>
        <v>0</v>
      </c>
      <c r="N6791" s="3">
        <f t="shared" si="211"/>
        <v>0</v>
      </c>
    </row>
    <row r="6792" spans="1:14" x14ac:dyDescent="0.25">
      <c r="A6792">
        <v>10</v>
      </c>
      <c r="B6792">
        <v>10</v>
      </c>
      <c r="C6792">
        <v>5</v>
      </c>
      <c r="D6792">
        <v>0</v>
      </c>
      <c r="E6792">
        <v>0</v>
      </c>
      <c r="F6792">
        <v>0</v>
      </c>
      <c r="G6792">
        <v>0.7</v>
      </c>
      <c r="H6792">
        <v>0.16</v>
      </c>
      <c r="I6792">
        <v>0</v>
      </c>
      <c r="J6792">
        <v>0</v>
      </c>
      <c r="K6792">
        <v>0</v>
      </c>
      <c r="L6792">
        <v>0</v>
      </c>
      <c r="M6792" s="4">
        <f t="shared" si="210"/>
        <v>0</v>
      </c>
      <c r="N6792" s="3">
        <f t="shared" si="211"/>
        <v>0</v>
      </c>
    </row>
    <row r="6793" spans="1:14" x14ac:dyDescent="0.25">
      <c r="A6793">
        <v>10</v>
      </c>
      <c r="B6793">
        <v>10</v>
      </c>
      <c r="C6793">
        <v>6</v>
      </c>
      <c r="D6793">
        <v>0</v>
      </c>
      <c r="E6793">
        <v>0</v>
      </c>
      <c r="F6793">
        <v>1</v>
      </c>
      <c r="G6793">
        <v>0.5</v>
      </c>
      <c r="H6793">
        <v>0.16</v>
      </c>
      <c r="I6793">
        <v>0</v>
      </c>
      <c r="J6793">
        <v>1</v>
      </c>
      <c r="K6793">
        <v>0</v>
      </c>
      <c r="L6793">
        <v>0</v>
      </c>
      <c r="M6793" s="4">
        <f t="shared" si="210"/>
        <v>0</v>
      </c>
      <c r="N6793" s="3">
        <f t="shared" si="211"/>
        <v>0</v>
      </c>
    </row>
    <row r="6794" spans="1:14" x14ac:dyDescent="0.25">
      <c r="A6794">
        <v>10</v>
      </c>
      <c r="B6794">
        <v>10</v>
      </c>
      <c r="C6794">
        <v>7</v>
      </c>
      <c r="D6794">
        <v>150</v>
      </c>
      <c r="E6794">
        <v>58</v>
      </c>
      <c r="F6794">
        <v>4</v>
      </c>
      <c r="G6794">
        <v>0.4</v>
      </c>
      <c r="H6794">
        <v>0.16</v>
      </c>
      <c r="I6794">
        <v>101.73099999999999</v>
      </c>
      <c r="J6794">
        <v>7.5990000000000002</v>
      </c>
      <c r="K6794">
        <v>666.08100000000002</v>
      </c>
      <c r="L6794">
        <v>610.77099999999996</v>
      </c>
      <c r="M6794" s="4">
        <f t="shared" si="210"/>
        <v>5.4043774669439183E-5</v>
      </c>
      <c r="N6794" s="3">
        <f t="shared" si="211"/>
        <v>6.9272305360559817E-4</v>
      </c>
    </row>
    <row r="6795" spans="1:14" x14ac:dyDescent="0.25">
      <c r="A6795">
        <v>10</v>
      </c>
      <c r="B6795">
        <v>10</v>
      </c>
      <c r="C6795">
        <v>8</v>
      </c>
      <c r="D6795">
        <v>787</v>
      </c>
      <c r="E6795">
        <v>57</v>
      </c>
      <c r="F6795">
        <v>8</v>
      </c>
      <c r="G6795">
        <v>0.5</v>
      </c>
      <c r="H6795">
        <v>0.16</v>
      </c>
      <c r="I6795">
        <v>441.10500000000002</v>
      </c>
      <c r="J6795">
        <v>23.481000000000002</v>
      </c>
      <c r="K6795">
        <v>3064.1849999999999</v>
      </c>
      <c r="L6795">
        <v>2923.9</v>
      </c>
      <c r="M6795" s="4">
        <f t="shared" si="210"/>
        <v>2.5871986842199981E-4</v>
      </c>
      <c r="N6795" s="3">
        <f t="shared" si="211"/>
        <v>3.3162231612787916E-3</v>
      </c>
    </row>
    <row r="6796" spans="1:14" x14ac:dyDescent="0.25">
      <c r="A6796">
        <v>10</v>
      </c>
      <c r="B6796">
        <v>10</v>
      </c>
      <c r="C6796">
        <v>9</v>
      </c>
      <c r="D6796">
        <v>886</v>
      </c>
      <c r="E6796">
        <v>67</v>
      </c>
      <c r="F6796">
        <v>11</v>
      </c>
      <c r="G6796">
        <v>0.4</v>
      </c>
      <c r="H6796">
        <v>0.16</v>
      </c>
      <c r="I6796">
        <v>657.12599999999998</v>
      </c>
      <c r="J6796">
        <v>34.756999999999998</v>
      </c>
      <c r="K6796">
        <v>4389.4390000000003</v>
      </c>
      <c r="L6796">
        <v>4202.1949999999997</v>
      </c>
      <c r="M6796" s="4">
        <f t="shared" si="210"/>
        <v>3.7182917934388502E-4</v>
      </c>
      <c r="N6796" s="3">
        <f t="shared" si="211"/>
        <v>4.7660372746023911E-3</v>
      </c>
    </row>
    <row r="6797" spans="1:14" x14ac:dyDescent="0.25">
      <c r="A6797">
        <v>10</v>
      </c>
      <c r="B6797">
        <v>10</v>
      </c>
      <c r="C6797">
        <v>10</v>
      </c>
      <c r="D6797">
        <v>937</v>
      </c>
      <c r="E6797">
        <v>73</v>
      </c>
      <c r="F6797">
        <v>13</v>
      </c>
      <c r="G6797">
        <v>0.2</v>
      </c>
      <c r="H6797">
        <v>0.16</v>
      </c>
      <c r="I6797">
        <v>821.92</v>
      </c>
      <c r="J6797">
        <v>44.534999999999997</v>
      </c>
      <c r="K6797">
        <v>5233.12</v>
      </c>
      <c r="L6797">
        <v>5015.982</v>
      </c>
      <c r="M6797" s="4">
        <f t="shared" si="210"/>
        <v>4.4383672596433506E-4</v>
      </c>
      <c r="N6797" s="3">
        <f t="shared" si="211"/>
        <v>5.6890166164908218E-3</v>
      </c>
    </row>
    <row r="6798" spans="1:14" x14ac:dyDescent="0.25">
      <c r="A6798">
        <v>10</v>
      </c>
      <c r="B6798">
        <v>10</v>
      </c>
      <c r="C6798">
        <v>11</v>
      </c>
      <c r="D6798">
        <v>962</v>
      </c>
      <c r="E6798">
        <v>74</v>
      </c>
      <c r="F6798">
        <v>14</v>
      </c>
      <c r="G6798">
        <v>0.2</v>
      </c>
      <c r="H6798">
        <v>0.16</v>
      </c>
      <c r="I6798">
        <v>916.24300000000005</v>
      </c>
      <c r="J6798">
        <v>49.113</v>
      </c>
      <c r="K6798">
        <v>5693.6540000000005</v>
      </c>
      <c r="L6798">
        <v>5460.1970000000001</v>
      </c>
      <c r="M6798" s="4">
        <f t="shared" si="210"/>
        <v>4.8314287403748349E-4</v>
      </c>
      <c r="N6798" s="3">
        <f t="shared" si="211"/>
        <v>6.1928355130288224E-3</v>
      </c>
    </row>
    <row r="6799" spans="1:14" x14ac:dyDescent="0.25">
      <c r="A6799">
        <v>10</v>
      </c>
      <c r="B6799">
        <v>10</v>
      </c>
      <c r="C6799">
        <v>12</v>
      </c>
      <c r="D6799">
        <v>965</v>
      </c>
      <c r="E6799">
        <v>74</v>
      </c>
      <c r="F6799">
        <v>15</v>
      </c>
      <c r="G6799">
        <v>0.3</v>
      </c>
      <c r="H6799">
        <v>0.16</v>
      </c>
      <c r="I6799">
        <v>932.96900000000005</v>
      </c>
      <c r="J6799">
        <v>49.643000000000001</v>
      </c>
      <c r="K6799">
        <v>5778.8339999999998</v>
      </c>
      <c r="L6799">
        <v>5542.3590000000004</v>
      </c>
      <c r="M6799" s="4">
        <f t="shared" si="210"/>
        <v>4.9041293861879214E-4</v>
      </c>
      <c r="N6799" s="3">
        <f t="shared" si="211"/>
        <v>6.2860218488737518E-3</v>
      </c>
    </row>
    <row r="6800" spans="1:14" x14ac:dyDescent="0.25">
      <c r="A6800">
        <v>10</v>
      </c>
      <c r="B6800">
        <v>10</v>
      </c>
      <c r="C6800">
        <v>13</v>
      </c>
      <c r="D6800">
        <v>951</v>
      </c>
      <c r="E6800">
        <v>72</v>
      </c>
      <c r="F6800">
        <v>16</v>
      </c>
      <c r="G6800">
        <v>0.4</v>
      </c>
      <c r="H6800">
        <v>0.16</v>
      </c>
      <c r="I6800">
        <v>872.63599999999997</v>
      </c>
      <c r="J6800">
        <v>47.456000000000003</v>
      </c>
      <c r="K6800">
        <v>5473.6850000000004</v>
      </c>
      <c r="L6800">
        <v>5248.0219999999999</v>
      </c>
      <c r="M6800" s="4">
        <f t="shared" si="210"/>
        <v>4.6436867242920764E-4</v>
      </c>
      <c r="N6800" s="3">
        <f t="shared" si="211"/>
        <v>5.952191288108569E-3</v>
      </c>
    </row>
    <row r="6801" spans="1:14" x14ac:dyDescent="0.25">
      <c r="A6801">
        <v>10</v>
      </c>
      <c r="B6801">
        <v>10</v>
      </c>
      <c r="C6801">
        <v>14</v>
      </c>
      <c r="D6801">
        <v>918</v>
      </c>
      <c r="E6801">
        <v>67</v>
      </c>
      <c r="F6801">
        <v>16</v>
      </c>
      <c r="G6801">
        <v>0.4</v>
      </c>
      <c r="H6801">
        <v>0.16</v>
      </c>
      <c r="I6801">
        <v>740.75800000000004</v>
      </c>
      <c r="J6801">
        <v>42.75</v>
      </c>
      <c r="K6801">
        <v>4772.6210000000001</v>
      </c>
      <c r="L6801">
        <v>4571.799</v>
      </c>
      <c r="M6801" s="4">
        <f t="shared" si="210"/>
        <v>4.0453340939561208E-4</v>
      </c>
      <c r="N6801" s="3">
        <f t="shared" si="211"/>
        <v>5.1852340136499938E-3</v>
      </c>
    </row>
    <row r="6802" spans="1:14" x14ac:dyDescent="0.25">
      <c r="A6802">
        <v>10</v>
      </c>
      <c r="B6802">
        <v>10</v>
      </c>
      <c r="C6802">
        <v>15</v>
      </c>
      <c r="D6802">
        <v>850</v>
      </c>
      <c r="E6802">
        <v>59</v>
      </c>
      <c r="F6802">
        <v>15</v>
      </c>
      <c r="G6802">
        <v>0.4</v>
      </c>
      <c r="H6802">
        <v>0.16</v>
      </c>
      <c r="I6802">
        <v>546.74900000000002</v>
      </c>
      <c r="J6802">
        <v>34.798000000000002</v>
      </c>
      <c r="K6802">
        <v>3669.45</v>
      </c>
      <c r="L6802">
        <v>3507.7179999999998</v>
      </c>
      <c r="M6802" s="4">
        <f t="shared" si="210"/>
        <v>3.1037872000461034E-4</v>
      </c>
      <c r="N6802" s="3">
        <f t="shared" si="211"/>
        <v>3.9783767142633191E-3</v>
      </c>
    </row>
    <row r="6803" spans="1:14" x14ac:dyDescent="0.25">
      <c r="A6803">
        <v>10</v>
      </c>
      <c r="B6803">
        <v>10</v>
      </c>
      <c r="C6803">
        <v>16</v>
      </c>
      <c r="D6803">
        <v>712</v>
      </c>
      <c r="E6803">
        <v>46</v>
      </c>
      <c r="F6803">
        <v>13</v>
      </c>
      <c r="G6803">
        <v>0.5</v>
      </c>
      <c r="H6803">
        <v>0.16</v>
      </c>
      <c r="I6803">
        <v>312.64400000000001</v>
      </c>
      <c r="J6803">
        <v>23.838000000000001</v>
      </c>
      <c r="K6803">
        <v>2057.009</v>
      </c>
      <c r="L6803">
        <v>1952.412</v>
      </c>
      <c r="M6803" s="4">
        <f t="shared" si="210"/>
        <v>1.7275822557048239E-4</v>
      </c>
      <c r="N6803" s="3">
        <f t="shared" si="211"/>
        <v>2.214382808837049E-3</v>
      </c>
    </row>
    <row r="6804" spans="1:14" x14ac:dyDescent="0.25">
      <c r="A6804">
        <v>10</v>
      </c>
      <c r="B6804">
        <v>10</v>
      </c>
      <c r="C6804">
        <v>17</v>
      </c>
      <c r="D6804">
        <v>345</v>
      </c>
      <c r="E6804">
        <v>19</v>
      </c>
      <c r="F6804">
        <v>10</v>
      </c>
      <c r="G6804">
        <v>0.8</v>
      </c>
      <c r="H6804">
        <v>0.16</v>
      </c>
      <c r="I6804">
        <v>68.070999999999998</v>
      </c>
      <c r="J6804">
        <v>11.831</v>
      </c>
      <c r="K6804">
        <v>282.315</v>
      </c>
      <c r="L6804">
        <v>240.60300000000001</v>
      </c>
      <c r="M6804" s="4">
        <f t="shared" ref="M6804:M6867" si="212">L6804/SUM($L$19:$L$8778)</f>
        <v>2.1289639352213965E-5</v>
      </c>
      <c r="N6804" s="3">
        <f t="shared" ref="N6804:N6867" si="213">L6804/SUMIF($A$19:$A$8778,$A6804,$L$19:$L$8778)</f>
        <v>2.7288663814534051E-4</v>
      </c>
    </row>
    <row r="6805" spans="1:14" x14ac:dyDescent="0.25">
      <c r="A6805">
        <v>10</v>
      </c>
      <c r="B6805">
        <v>10</v>
      </c>
      <c r="C6805">
        <v>18</v>
      </c>
      <c r="D6805">
        <v>0</v>
      </c>
      <c r="E6805">
        <v>0</v>
      </c>
      <c r="F6805">
        <v>8</v>
      </c>
      <c r="G6805">
        <v>0.8</v>
      </c>
      <c r="H6805">
        <v>0.16</v>
      </c>
      <c r="I6805">
        <v>0</v>
      </c>
      <c r="J6805">
        <v>8</v>
      </c>
      <c r="K6805">
        <v>0</v>
      </c>
      <c r="L6805">
        <v>0</v>
      </c>
      <c r="M6805" s="4">
        <f t="shared" si="212"/>
        <v>0</v>
      </c>
      <c r="N6805" s="3">
        <f t="shared" si="213"/>
        <v>0</v>
      </c>
    </row>
    <row r="6806" spans="1:14" x14ac:dyDescent="0.25">
      <c r="A6806">
        <v>10</v>
      </c>
      <c r="B6806">
        <v>10</v>
      </c>
      <c r="C6806">
        <v>19</v>
      </c>
      <c r="D6806">
        <v>0</v>
      </c>
      <c r="E6806">
        <v>0</v>
      </c>
      <c r="F6806">
        <v>8</v>
      </c>
      <c r="G6806">
        <v>0.5</v>
      </c>
      <c r="H6806">
        <v>0.16</v>
      </c>
      <c r="I6806">
        <v>0</v>
      </c>
      <c r="J6806">
        <v>8</v>
      </c>
      <c r="K6806">
        <v>0</v>
      </c>
      <c r="L6806">
        <v>0</v>
      </c>
      <c r="M6806" s="4">
        <f t="shared" si="212"/>
        <v>0</v>
      </c>
      <c r="N6806" s="3">
        <f t="shared" si="213"/>
        <v>0</v>
      </c>
    </row>
    <row r="6807" spans="1:14" x14ac:dyDescent="0.25">
      <c r="A6807">
        <v>10</v>
      </c>
      <c r="B6807">
        <v>10</v>
      </c>
      <c r="C6807">
        <v>20</v>
      </c>
      <c r="D6807">
        <v>0</v>
      </c>
      <c r="E6807">
        <v>0</v>
      </c>
      <c r="F6807">
        <v>7</v>
      </c>
      <c r="G6807">
        <v>0.3</v>
      </c>
      <c r="H6807">
        <v>0.16</v>
      </c>
      <c r="I6807">
        <v>0</v>
      </c>
      <c r="J6807">
        <v>7</v>
      </c>
      <c r="K6807">
        <v>0</v>
      </c>
      <c r="L6807">
        <v>0</v>
      </c>
      <c r="M6807" s="4">
        <f t="shared" si="212"/>
        <v>0</v>
      </c>
      <c r="N6807" s="3">
        <f t="shared" si="213"/>
        <v>0</v>
      </c>
    </row>
    <row r="6808" spans="1:14" x14ac:dyDescent="0.25">
      <c r="A6808">
        <v>10</v>
      </c>
      <c r="B6808">
        <v>10</v>
      </c>
      <c r="C6808">
        <v>21</v>
      </c>
      <c r="D6808">
        <v>0</v>
      </c>
      <c r="E6808">
        <v>0</v>
      </c>
      <c r="F6808">
        <v>7</v>
      </c>
      <c r="G6808">
        <v>0.3</v>
      </c>
      <c r="H6808">
        <v>0.16</v>
      </c>
      <c r="I6808">
        <v>0</v>
      </c>
      <c r="J6808">
        <v>7</v>
      </c>
      <c r="K6808">
        <v>0</v>
      </c>
      <c r="L6808">
        <v>0</v>
      </c>
      <c r="M6808" s="4">
        <f t="shared" si="212"/>
        <v>0</v>
      </c>
      <c r="N6808" s="3">
        <f t="shared" si="213"/>
        <v>0</v>
      </c>
    </row>
    <row r="6809" spans="1:14" x14ac:dyDescent="0.25">
      <c r="A6809">
        <v>10</v>
      </c>
      <c r="B6809">
        <v>10</v>
      </c>
      <c r="C6809">
        <v>22</v>
      </c>
      <c r="D6809">
        <v>0</v>
      </c>
      <c r="E6809">
        <v>0</v>
      </c>
      <c r="F6809">
        <v>7</v>
      </c>
      <c r="G6809">
        <v>0.4</v>
      </c>
      <c r="H6809">
        <v>0.16</v>
      </c>
      <c r="I6809">
        <v>0</v>
      </c>
      <c r="J6809">
        <v>7</v>
      </c>
      <c r="K6809">
        <v>0</v>
      </c>
      <c r="L6809">
        <v>0</v>
      </c>
      <c r="M6809" s="4">
        <f t="shared" si="212"/>
        <v>0</v>
      </c>
      <c r="N6809" s="3">
        <f t="shared" si="213"/>
        <v>0</v>
      </c>
    </row>
    <row r="6810" spans="1:14" x14ac:dyDescent="0.25">
      <c r="A6810">
        <v>10</v>
      </c>
      <c r="B6810">
        <v>10</v>
      </c>
      <c r="C6810">
        <v>23</v>
      </c>
      <c r="D6810">
        <v>0</v>
      </c>
      <c r="E6810">
        <v>0</v>
      </c>
      <c r="F6810">
        <v>6</v>
      </c>
      <c r="G6810">
        <v>0.5</v>
      </c>
      <c r="H6810">
        <v>0.16</v>
      </c>
      <c r="I6810">
        <v>0</v>
      </c>
      <c r="J6810">
        <v>6</v>
      </c>
      <c r="K6810">
        <v>0</v>
      </c>
      <c r="L6810">
        <v>0</v>
      </c>
      <c r="M6810" s="4">
        <f t="shared" si="212"/>
        <v>0</v>
      </c>
      <c r="N6810" s="3">
        <f t="shared" si="213"/>
        <v>0</v>
      </c>
    </row>
    <row r="6811" spans="1:14" x14ac:dyDescent="0.25">
      <c r="A6811">
        <v>10</v>
      </c>
      <c r="B6811">
        <v>11</v>
      </c>
      <c r="C6811">
        <v>0</v>
      </c>
      <c r="D6811">
        <v>0</v>
      </c>
      <c r="E6811">
        <v>0</v>
      </c>
      <c r="F6811">
        <v>6</v>
      </c>
      <c r="G6811">
        <v>0.5</v>
      </c>
      <c r="H6811">
        <v>0.16</v>
      </c>
      <c r="I6811">
        <v>0</v>
      </c>
      <c r="J6811">
        <v>6</v>
      </c>
      <c r="K6811">
        <v>0</v>
      </c>
      <c r="L6811">
        <v>0</v>
      </c>
      <c r="M6811" s="4">
        <f t="shared" si="212"/>
        <v>0</v>
      </c>
      <c r="N6811" s="3">
        <f t="shared" si="213"/>
        <v>0</v>
      </c>
    </row>
    <row r="6812" spans="1:14" x14ac:dyDescent="0.25">
      <c r="A6812">
        <v>10</v>
      </c>
      <c r="B6812">
        <v>11</v>
      </c>
      <c r="C6812">
        <v>1</v>
      </c>
      <c r="D6812">
        <v>0</v>
      </c>
      <c r="E6812">
        <v>0</v>
      </c>
      <c r="F6812">
        <v>5</v>
      </c>
      <c r="G6812">
        <v>0.6</v>
      </c>
      <c r="H6812">
        <v>0.16</v>
      </c>
      <c r="I6812">
        <v>0</v>
      </c>
      <c r="J6812">
        <v>5</v>
      </c>
      <c r="K6812">
        <v>0</v>
      </c>
      <c r="L6812">
        <v>0</v>
      </c>
      <c r="M6812" s="4">
        <f t="shared" si="212"/>
        <v>0</v>
      </c>
      <c r="N6812" s="3">
        <f t="shared" si="213"/>
        <v>0</v>
      </c>
    </row>
    <row r="6813" spans="1:14" x14ac:dyDescent="0.25">
      <c r="A6813">
        <v>10</v>
      </c>
      <c r="B6813">
        <v>11</v>
      </c>
      <c r="C6813">
        <v>2</v>
      </c>
      <c r="D6813">
        <v>0</v>
      </c>
      <c r="E6813">
        <v>0</v>
      </c>
      <c r="F6813">
        <v>5</v>
      </c>
      <c r="G6813">
        <v>0.7</v>
      </c>
      <c r="H6813">
        <v>0.16</v>
      </c>
      <c r="I6813">
        <v>0</v>
      </c>
      <c r="J6813">
        <v>5</v>
      </c>
      <c r="K6813">
        <v>0</v>
      </c>
      <c r="L6813">
        <v>0</v>
      </c>
      <c r="M6813" s="4">
        <f t="shared" si="212"/>
        <v>0</v>
      </c>
      <c r="N6813" s="3">
        <f t="shared" si="213"/>
        <v>0</v>
      </c>
    </row>
    <row r="6814" spans="1:14" x14ac:dyDescent="0.25">
      <c r="A6814">
        <v>10</v>
      </c>
      <c r="B6814">
        <v>11</v>
      </c>
      <c r="C6814">
        <v>3</v>
      </c>
      <c r="D6814">
        <v>0</v>
      </c>
      <c r="E6814">
        <v>0</v>
      </c>
      <c r="F6814">
        <v>4</v>
      </c>
      <c r="G6814">
        <v>0.8</v>
      </c>
      <c r="H6814">
        <v>0.16</v>
      </c>
      <c r="I6814">
        <v>0</v>
      </c>
      <c r="J6814">
        <v>4</v>
      </c>
      <c r="K6814">
        <v>0</v>
      </c>
      <c r="L6814">
        <v>0</v>
      </c>
      <c r="M6814" s="4">
        <f t="shared" si="212"/>
        <v>0</v>
      </c>
      <c r="N6814" s="3">
        <f t="shared" si="213"/>
        <v>0</v>
      </c>
    </row>
    <row r="6815" spans="1:14" x14ac:dyDescent="0.25">
      <c r="A6815">
        <v>10</v>
      </c>
      <c r="B6815">
        <v>11</v>
      </c>
      <c r="C6815">
        <v>4</v>
      </c>
      <c r="D6815">
        <v>0</v>
      </c>
      <c r="E6815">
        <v>0</v>
      </c>
      <c r="F6815">
        <v>3</v>
      </c>
      <c r="G6815">
        <v>0.9</v>
      </c>
      <c r="H6815">
        <v>0.16</v>
      </c>
      <c r="I6815">
        <v>0</v>
      </c>
      <c r="J6815">
        <v>3</v>
      </c>
      <c r="K6815">
        <v>0</v>
      </c>
      <c r="L6815">
        <v>0</v>
      </c>
      <c r="M6815" s="4">
        <f t="shared" si="212"/>
        <v>0</v>
      </c>
      <c r="N6815" s="3">
        <f t="shared" si="213"/>
        <v>0</v>
      </c>
    </row>
    <row r="6816" spans="1:14" x14ac:dyDescent="0.25">
      <c r="A6816">
        <v>10</v>
      </c>
      <c r="B6816">
        <v>11</v>
      </c>
      <c r="C6816">
        <v>5</v>
      </c>
      <c r="D6816">
        <v>0</v>
      </c>
      <c r="E6816">
        <v>0</v>
      </c>
      <c r="F6816">
        <v>3</v>
      </c>
      <c r="G6816">
        <v>1</v>
      </c>
      <c r="H6816">
        <v>0.16</v>
      </c>
      <c r="I6816">
        <v>0</v>
      </c>
      <c r="J6816">
        <v>3</v>
      </c>
      <c r="K6816">
        <v>0</v>
      </c>
      <c r="L6816">
        <v>0</v>
      </c>
      <c r="M6816" s="4">
        <f t="shared" si="212"/>
        <v>0</v>
      </c>
      <c r="N6816" s="3">
        <f t="shared" si="213"/>
        <v>0</v>
      </c>
    </row>
    <row r="6817" spans="1:14" x14ac:dyDescent="0.25">
      <c r="A6817">
        <v>10</v>
      </c>
      <c r="B6817">
        <v>11</v>
      </c>
      <c r="C6817">
        <v>6</v>
      </c>
      <c r="D6817">
        <v>0</v>
      </c>
      <c r="E6817">
        <v>0</v>
      </c>
      <c r="F6817">
        <v>3</v>
      </c>
      <c r="G6817">
        <v>0.9</v>
      </c>
      <c r="H6817">
        <v>0.16</v>
      </c>
      <c r="I6817">
        <v>0</v>
      </c>
      <c r="J6817">
        <v>3</v>
      </c>
      <c r="K6817">
        <v>0</v>
      </c>
      <c r="L6817">
        <v>0</v>
      </c>
      <c r="M6817" s="4">
        <f t="shared" si="212"/>
        <v>0</v>
      </c>
      <c r="N6817" s="3">
        <f t="shared" si="213"/>
        <v>0</v>
      </c>
    </row>
    <row r="6818" spans="1:14" x14ac:dyDescent="0.25">
      <c r="A6818">
        <v>10</v>
      </c>
      <c r="B6818">
        <v>11</v>
      </c>
      <c r="C6818">
        <v>7</v>
      </c>
      <c r="D6818">
        <v>612</v>
      </c>
      <c r="E6818">
        <v>36</v>
      </c>
      <c r="F6818">
        <v>5</v>
      </c>
      <c r="G6818">
        <v>0.5</v>
      </c>
      <c r="H6818">
        <v>0.16</v>
      </c>
      <c r="I6818">
        <v>200.31200000000001</v>
      </c>
      <c r="J6818">
        <v>11.743</v>
      </c>
      <c r="K6818">
        <v>1234.03</v>
      </c>
      <c r="L6818">
        <v>1158.595</v>
      </c>
      <c r="M6818" s="4">
        <f t="shared" si="212"/>
        <v>1.0251771468052493E-4</v>
      </c>
      <c r="N6818" s="3">
        <f t="shared" si="213"/>
        <v>1.3140530023399574E-3</v>
      </c>
    </row>
    <row r="6819" spans="1:14" x14ac:dyDescent="0.25">
      <c r="A6819">
        <v>10</v>
      </c>
      <c r="B6819">
        <v>11</v>
      </c>
      <c r="C6819">
        <v>8</v>
      </c>
      <c r="D6819">
        <v>821</v>
      </c>
      <c r="E6819">
        <v>54</v>
      </c>
      <c r="F6819">
        <v>9</v>
      </c>
      <c r="G6819">
        <v>0.3</v>
      </c>
      <c r="H6819">
        <v>0.16</v>
      </c>
      <c r="I6819">
        <v>452.33199999999999</v>
      </c>
      <c r="J6819">
        <v>25.853999999999999</v>
      </c>
      <c r="K6819">
        <v>3114.3580000000002</v>
      </c>
      <c r="L6819">
        <v>2972.2950000000001</v>
      </c>
      <c r="M6819" s="4">
        <f t="shared" si="212"/>
        <v>2.6300207644289062E-4</v>
      </c>
      <c r="N6819" s="3">
        <f t="shared" si="213"/>
        <v>3.3711117073611085E-3</v>
      </c>
    </row>
    <row r="6820" spans="1:14" x14ac:dyDescent="0.25">
      <c r="A6820">
        <v>10</v>
      </c>
      <c r="B6820">
        <v>11</v>
      </c>
      <c r="C6820">
        <v>9</v>
      </c>
      <c r="D6820">
        <v>911</v>
      </c>
      <c r="E6820">
        <v>64</v>
      </c>
      <c r="F6820">
        <v>11</v>
      </c>
      <c r="G6820">
        <v>0.4</v>
      </c>
      <c r="H6820">
        <v>0.16</v>
      </c>
      <c r="I6820">
        <v>668.03599999999994</v>
      </c>
      <c r="J6820">
        <v>35.155000000000001</v>
      </c>
      <c r="K6820">
        <v>4457.9290000000001</v>
      </c>
      <c r="L6820">
        <v>4268.259</v>
      </c>
      <c r="M6820" s="4">
        <f t="shared" si="212"/>
        <v>3.7767482023017766E-4</v>
      </c>
      <c r="N6820" s="3">
        <f t="shared" si="213"/>
        <v>4.8409656124137803E-3</v>
      </c>
    </row>
    <row r="6821" spans="1:14" x14ac:dyDescent="0.25">
      <c r="A6821">
        <v>10</v>
      </c>
      <c r="B6821">
        <v>11</v>
      </c>
      <c r="C6821">
        <v>10</v>
      </c>
      <c r="D6821">
        <v>953</v>
      </c>
      <c r="E6821">
        <v>70</v>
      </c>
      <c r="F6821">
        <v>13</v>
      </c>
      <c r="G6821">
        <v>0.4</v>
      </c>
      <c r="H6821">
        <v>0.16</v>
      </c>
      <c r="I6821">
        <v>828.65499999999997</v>
      </c>
      <c r="J6821">
        <v>42.893999999999998</v>
      </c>
      <c r="K6821">
        <v>5313.5519999999997</v>
      </c>
      <c r="L6821">
        <v>5093.5640000000003</v>
      </c>
      <c r="M6821" s="4">
        <f t="shared" si="212"/>
        <v>4.5070153147475463E-4</v>
      </c>
      <c r="N6821" s="3">
        <f t="shared" si="213"/>
        <v>5.7770084169280235E-3</v>
      </c>
    </row>
    <row r="6822" spans="1:14" x14ac:dyDescent="0.25">
      <c r="A6822">
        <v>10</v>
      </c>
      <c r="B6822">
        <v>11</v>
      </c>
      <c r="C6822">
        <v>11</v>
      </c>
      <c r="D6822">
        <v>975</v>
      </c>
      <c r="E6822">
        <v>72</v>
      </c>
      <c r="F6822">
        <v>14</v>
      </c>
      <c r="G6822">
        <v>0.5</v>
      </c>
      <c r="H6822">
        <v>0.16</v>
      </c>
      <c r="I6822">
        <v>922.37699999999995</v>
      </c>
      <c r="J6822">
        <v>46.27</v>
      </c>
      <c r="K6822">
        <v>5801.46</v>
      </c>
      <c r="L6822">
        <v>5564.1819999999998</v>
      </c>
      <c r="M6822" s="4">
        <f t="shared" si="212"/>
        <v>4.9234393615241959E-4</v>
      </c>
      <c r="N6822" s="3">
        <f t="shared" si="213"/>
        <v>6.310773016166951E-3</v>
      </c>
    </row>
    <row r="6823" spans="1:14" x14ac:dyDescent="0.25">
      <c r="A6823">
        <v>10</v>
      </c>
      <c r="B6823">
        <v>11</v>
      </c>
      <c r="C6823">
        <v>12</v>
      </c>
      <c r="D6823">
        <v>970</v>
      </c>
      <c r="E6823">
        <v>74</v>
      </c>
      <c r="F6823">
        <v>15</v>
      </c>
      <c r="G6823">
        <v>0.5</v>
      </c>
      <c r="H6823">
        <v>0.16</v>
      </c>
      <c r="I6823">
        <v>934.32799999999997</v>
      </c>
      <c r="J6823">
        <v>47.68</v>
      </c>
      <c r="K6823">
        <v>5836.5569999999998</v>
      </c>
      <c r="L6823">
        <v>5598.0360000000001</v>
      </c>
      <c r="M6823" s="4">
        <f t="shared" si="212"/>
        <v>4.95339490865494E-4</v>
      </c>
      <c r="N6823" s="3">
        <f t="shared" si="213"/>
        <v>6.3491694794187495E-3</v>
      </c>
    </row>
    <row r="6824" spans="1:14" x14ac:dyDescent="0.25">
      <c r="A6824">
        <v>10</v>
      </c>
      <c r="B6824">
        <v>11</v>
      </c>
      <c r="C6824">
        <v>13</v>
      </c>
      <c r="D6824">
        <v>550</v>
      </c>
      <c r="E6824">
        <v>207</v>
      </c>
      <c r="F6824">
        <v>16</v>
      </c>
      <c r="G6824">
        <v>0.5</v>
      </c>
      <c r="H6824">
        <v>0.16</v>
      </c>
      <c r="I6824">
        <v>691.81700000000001</v>
      </c>
      <c r="J6824">
        <v>40.173999999999999</v>
      </c>
      <c r="K6824">
        <v>4447.6949999999997</v>
      </c>
      <c r="L6824">
        <v>4258.3869999999997</v>
      </c>
      <c r="M6824" s="4">
        <f t="shared" si="212"/>
        <v>3.7680130111493362E-4</v>
      </c>
      <c r="N6824" s="3">
        <f t="shared" si="213"/>
        <v>4.8297690068362488E-3</v>
      </c>
    </row>
    <row r="6825" spans="1:14" x14ac:dyDescent="0.25">
      <c r="A6825">
        <v>10</v>
      </c>
      <c r="B6825">
        <v>11</v>
      </c>
      <c r="C6825">
        <v>14</v>
      </c>
      <c r="D6825">
        <v>536</v>
      </c>
      <c r="E6825">
        <v>171</v>
      </c>
      <c r="F6825">
        <v>15</v>
      </c>
      <c r="G6825">
        <v>0.5</v>
      </c>
      <c r="H6825">
        <v>0.16</v>
      </c>
      <c r="I6825">
        <v>580.29499999999996</v>
      </c>
      <c r="J6825">
        <v>35.316000000000003</v>
      </c>
      <c r="K6825">
        <v>3827.1529999999998</v>
      </c>
      <c r="L6825">
        <v>3659.8330000000001</v>
      </c>
      <c r="M6825" s="4">
        <f t="shared" si="212"/>
        <v>3.2383854174441426E-4</v>
      </c>
      <c r="N6825" s="3">
        <f t="shared" si="213"/>
        <v>4.1509022063040612E-3</v>
      </c>
    </row>
    <row r="6826" spans="1:14" x14ac:dyDescent="0.25">
      <c r="A6826">
        <v>10</v>
      </c>
      <c r="B6826">
        <v>11</v>
      </c>
      <c r="C6826">
        <v>15</v>
      </c>
      <c r="D6826">
        <v>359</v>
      </c>
      <c r="E6826">
        <v>151</v>
      </c>
      <c r="F6826">
        <v>14</v>
      </c>
      <c r="G6826">
        <v>0.4</v>
      </c>
      <c r="H6826">
        <v>0.16</v>
      </c>
      <c r="I6826">
        <v>363.589</v>
      </c>
      <c r="J6826">
        <v>27.138000000000002</v>
      </c>
      <c r="K6826">
        <v>2477.8919999999998</v>
      </c>
      <c r="L6826">
        <v>2358.3820000000001</v>
      </c>
      <c r="M6826" s="4">
        <f t="shared" si="212"/>
        <v>2.086802834326799E-4</v>
      </c>
      <c r="N6826" s="3">
        <f t="shared" si="213"/>
        <v>2.6748250663644444E-3</v>
      </c>
    </row>
    <row r="6827" spans="1:14" x14ac:dyDescent="0.25">
      <c r="A6827">
        <v>10</v>
      </c>
      <c r="B6827">
        <v>11</v>
      </c>
      <c r="C6827">
        <v>16</v>
      </c>
      <c r="D6827">
        <v>48</v>
      </c>
      <c r="E6827">
        <v>91</v>
      </c>
      <c r="F6827">
        <v>12</v>
      </c>
      <c r="G6827">
        <v>0.3</v>
      </c>
      <c r="H6827">
        <v>0.16</v>
      </c>
      <c r="I6827">
        <v>108.006</v>
      </c>
      <c r="J6827">
        <v>16.007000000000001</v>
      </c>
      <c r="K6827">
        <v>729.19200000000001</v>
      </c>
      <c r="L6827">
        <v>671.64599999999996</v>
      </c>
      <c r="M6827" s="4">
        <f t="shared" si="212"/>
        <v>5.9430269416246269E-5</v>
      </c>
      <c r="N6827" s="3">
        <f t="shared" si="213"/>
        <v>7.6176614158495674E-4</v>
      </c>
    </row>
    <row r="6828" spans="1:14" x14ac:dyDescent="0.25">
      <c r="A6828">
        <v>10</v>
      </c>
      <c r="B6828">
        <v>11</v>
      </c>
      <c r="C6828">
        <v>17</v>
      </c>
      <c r="D6828">
        <v>21</v>
      </c>
      <c r="E6828">
        <v>19</v>
      </c>
      <c r="F6828">
        <v>10</v>
      </c>
      <c r="G6828">
        <v>0.5</v>
      </c>
      <c r="H6828">
        <v>0.16</v>
      </c>
      <c r="I6828">
        <v>21.745999999999999</v>
      </c>
      <c r="J6828">
        <v>10.71</v>
      </c>
      <c r="K6828">
        <v>112.241</v>
      </c>
      <c r="L6828">
        <v>76.555000000000007</v>
      </c>
      <c r="M6828" s="4">
        <f t="shared" si="212"/>
        <v>6.7739319152659788E-6</v>
      </c>
      <c r="N6828" s="3">
        <f t="shared" si="213"/>
        <v>8.6826999593590028E-5</v>
      </c>
    </row>
    <row r="6829" spans="1:14" x14ac:dyDescent="0.25">
      <c r="A6829">
        <v>10</v>
      </c>
      <c r="B6829">
        <v>11</v>
      </c>
      <c r="C6829">
        <v>18</v>
      </c>
      <c r="D6829">
        <v>0</v>
      </c>
      <c r="E6829">
        <v>0</v>
      </c>
      <c r="F6829">
        <v>8</v>
      </c>
      <c r="G6829">
        <v>0.6</v>
      </c>
      <c r="H6829">
        <v>0.16</v>
      </c>
      <c r="I6829">
        <v>0</v>
      </c>
      <c r="J6829">
        <v>8</v>
      </c>
      <c r="K6829">
        <v>0</v>
      </c>
      <c r="L6829">
        <v>0</v>
      </c>
      <c r="M6829" s="4">
        <f t="shared" si="212"/>
        <v>0</v>
      </c>
      <c r="N6829" s="3">
        <f t="shared" si="213"/>
        <v>0</v>
      </c>
    </row>
    <row r="6830" spans="1:14" x14ac:dyDescent="0.25">
      <c r="A6830">
        <v>10</v>
      </c>
      <c r="B6830">
        <v>11</v>
      </c>
      <c r="C6830">
        <v>19</v>
      </c>
      <c r="D6830">
        <v>0</v>
      </c>
      <c r="E6830">
        <v>0</v>
      </c>
      <c r="F6830">
        <v>8</v>
      </c>
      <c r="G6830">
        <v>0.6</v>
      </c>
      <c r="H6830">
        <v>0.16</v>
      </c>
      <c r="I6830">
        <v>0</v>
      </c>
      <c r="J6830">
        <v>8</v>
      </c>
      <c r="K6830">
        <v>0</v>
      </c>
      <c r="L6830">
        <v>0</v>
      </c>
      <c r="M6830" s="4">
        <f t="shared" si="212"/>
        <v>0</v>
      </c>
      <c r="N6830" s="3">
        <f t="shared" si="213"/>
        <v>0</v>
      </c>
    </row>
    <row r="6831" spans="1:14" x14ac:dyDescent="0.25">
      <c r="A6831">
        <v>10</v>
      </c>
      <c r="B6831">
        <v>11</v>
      </c>
      <c r="C6831">
        <v>20</v>
      </c>
      <c r="D6831">
        <v>0</v>
      </c>
      <c r="E6831">
        <v>0</v>
      </c>
      <c r="F6831">
        <v>7</v>
      </c>
      <c r="G6831">
        <v>0.6</v>
      </c>
      <c r="H6831">
        <v>0.16</v>
      </c>
      <c r="I6831">
        <v>0</v>
      </c>
      <c r="J6831">
        <v>7</v>
      </c>
      <c r="K6831">
        <v>0</v>
      </c>
      <c r="L6831">
        <v>0</v>
      </c>
      <c r="M6831" s="4">
        <f t="shared" si="212"/>
        <v>0</v>
      </c>
      <c r="N6831" s="3">
        <f t="shared" si="213"/>
        <v>0</v>
      </c>
    </row>
    <row r="6832" spans="1:14" x14ac:dyDescent="0.25">
      <c r="A6832">
        <v>10</v>
      </c>
      <c r="B6832">
        <v>11</v>
      </c>
      <c r="C6832">
        <v>21</v>
      </c>
      <c r="D6832">
        <v>0</v>
      </c>
      <c r="E6832">
        <v>0</v>
      </c>
      <c r="F6832">
        <v>7</v>
      </c>
      <c r="G6832">
        <v>0.8</v>
      </c>
      <c r="H6832">
        <v>0.16</v>
      </c>
      <c r="I6832">
        <v>0</v>
      </c>
      <c r="J6832">
        <v>7</v>
      </c>
      <c r="K6832">
        <v>0</v>
      </c>
      <c r="L6832">
        <v>0</v>
      </c>
      <c r="M6832" s="4">
        <f t="shared" si="212"/>
        <v>0</v>
      </c>
      <c r="N6832" s="3">
        <f t="shared" si="213"/>
        <v>0</v>
      </c>
    </row>
    <row r="6833" spans="1:14" x14ac:dyDescent="0.25">
      <c r="A6833">
        <v>10</v>
      </c>
      <c r="B6833">
        <v>11</v>
      </c>
      <c r="C6833">
        <v>22</v>
      </c>
      <c r="D6833">
        <v>0</v>
      </c>
      <c r="E6833">
        <v>0</v>
      </c>
      <c r="F6833">
        <v>7</v>
      </c>
      <c r="G6833">
        <v>0.9</v>
      </c>
      <c r="H6833">
        <v>0.16</v>
      </c>
      <c r="I6833">
        <v>0</v>
      </c>
      <c r="J6833">
        <v>7</v>
      </c>
      <c r="K6833">
        <v>0</v>
      </c>
      <c r="L6833">
        <v>0</v>
      </c>
      <c r="M6833" s="4">
        <f t="shared" si="212"/>
        <v>0</v>
      </c>
      <c r="N6833" s="3">
        <f t="shared" si="213"/>
        <v>0</v>
      </c>
    </row>
    <row r="6834" spans="1:14" x14ac:dyDescent="0.25">
      <c r="A6834">
        <v>10</v>
      </c>
      <c r="B6834">
        <v>11</v>
      </c>
      <c r="C6834">
        <v>23</v>
      </c>
      <c r="D6834">
        <v>0</v>
      </c>
      <c r="E6834">
        <v>0</v>
      </c>
      <c r="F6834">
        <v>7</v>
      </c>
      <c r="G6834">
        <v>0.9</v>
      </c>
      <c r="H6834">
        <v>0.16</v>
      </c>
      <c r="I6834">
        <v>0</v>
      </c>
      <c r="J6834">
        <v>7</v>
      </c>
      <c r="K6834">
        <v>0</v>
      </c>
      <c r="L6834">
        <v>0</v>
      </c>
      <c r="M6834" s="4">
        <f t="shared" si="212"/>
        <v>0</v>
      </c>
      <c r="N6834" s="3">
        <f t="shared" si="213"/>
        <v>0</v>
      </c>
    </row>
    <row r="6835" spans="1:14" x14ac:dyDescent="0.25">
      <c r="A6835">
        <v>10</v>
      </c>
      <c r="B6835">
        <v>12</v>
      </c>
      <c r="C6835">
        <v>0</v>
      </c>
      <c r="D6835">
        <v>0</v>
      </c>
      <c r="E6835">
        <v>0</v>
      </c>
      <c r="F6835">
        <v>7</v>
      </c>
      <c r="G6835">
        <v>0.8</v>
      </c>
      <c r="H6835">
        <v>0.16</v>
      </c>
      <c r="I6835">
        <v>0</v>
      </c>
      <c r="J6835">
        <v>7</v>
      </c>
      <c r="K6835">
        <v>0</v>
      </c>
      <c r="L6835">
        <v>0</v>
      </c>
      <c r="M6835" s="4">
        <f t="shared" si="212"/>
        <v>0</v>
      </c>
      <c r="N6835" s="3">
        <f t="shared" si="213"/>
        <v>0</v>
      </c>
    </row>
    <row r="6836" spans="1:14" x14ac:dyDescent="0.25">
      <c r="A6836">
        <v>10</v>
      </c>
      <c r="B6836">
        <v>12</v>
      </c>
      <c r="C6836">
        <v>1</v>
      </c>
      <c r="D6836">
        <v>0</v>
      </c>
      <c r="E6836">
        <v>0</v>
      </c>
      <c r="F6836">
        <v>7</v>
      </c>
      <c r="G6836">
        <v>0.6</v>
      </c>
      <c r="H6836">
        <v>0.16</v>
      </c>
      <c r="I6836">
        <v>0</v>
      </c>
      <c r="J6836">
        <v>7</v>
      </c>
      <c r="K6836">
        <v>0</v>
      </c>
      <c r="L6836">
        <v>0</v>
      </c>
      <c r="M6836" s="4">
        <f t="shared" si="212"/>
        <v>0</v>
      </c>
      <c r="N6836" s="3">
        <f t="shared" si="213"/>
        <v>0</v>
      </c>
    </row>
    <row r="6837" spans="1:14" x14ac:dyDescent="0.25">
      <c r="A6837">
        <v>10</v>
      </c>
      <c r="B6837">
        <v>12</v>
      </c>
      <c r="C6837">
        <v>2</v>
      </c>
      <c r="D6837">
        <v>0</v>
      </c>
      <c r="E6837">
        <v>0</v>
      </c>
      <c r="F6837">
        <v>6</v>
      </c>
      <c r="G6837">
        <v>0.5</v>
      </c>
      <c r="H6837">
        <v>0.16</v>
      </c>
      <c r="I6837">
        <v>0</v>
      </c>
      <c r="J6837">
        <v>6</v>
      </c>
      <c r="K6837">
        <v>0</v>
      </c>
      <c r="L6837">
        <v>0</v>
      </c>
      <c r="M6837" s="4">
        <f t="shared" si="212"/>
        <v>0</v>
      </c>
      <c r="N6837" s="3">
        <f t="shared" si="213"/>
        <v>0</v>
      </c>
    </row>
    <row r="6838" spans="1:14" x14ac:dyDescent="0.25">
      <c r="A6838">
        <v>10</v>
      </c>
      <c r="B6838">
        <v>12</v>
      </c>
      <c r="C6838">
        <v>3</v>
      </c>
      <c r="D6838">
        <v>0</v>
      </c>
      <c r="E6838">
        <v>0</v>
      </c>
      <c r="F6838">
        <v>6</v>
      </c>
      <c r="G6838">
        <v>0.6</v>
      </c>
      <c r="H6838">
        <v>0.16</v>
      </c>
      <c r="I6838">
        <v>0</v>
      </c>
      <c r="J6838">
        <v>6</v>
      </c>
      <c r="K6838">
        <v>0</v>
      </c>
      <c r="L6838">
        <v>0</v>
      </c>
      <c r="M6838" s="4">
        <f t="shared" si="212"/>
        <v>0</v>
      </c>
      <c r="N6838" s="3">
        <f t="shared" si="213"/>
        <v>0</v>
      </c>
    </row>
    <row r="6839" spans="1:14" x14ac:dyDescent="0.25">
      <c r="A6839">
        <v>10</v>
      </c>
      <c r="B6839">
        <v>12</v>
      </c>
      <c r="C6839">
        <v>4</v>
      </c>
      <c r="D6839">
        <v>0</v>
      </c>
      <c r="E6839">
        <v>0</v>
      </c>
      <c r="F6839">
        <v>6</v>
      </c>
      <c r="G6839">
        <v>0.6</v>
      </c>
      <c r="H6839">
        <v>0.16</v>
      </c>
      <c r="I6839">
        <v>0</v>
      </c>
      <c r="J6839">
        <v>6</v>
      </c>
      <c r="K6839">
        <v>0</v>
      </c>
      <c r="L6839">
        <v>0</v>
      </c>
      <c r="M6839" s="4">
        <f t="shared" si="212"/>
        <v>0</v>
      </c>
      <c r="N6839" s="3">
        <f t="shared" si="213"/>
        <v>0</v>
      </c>
    </row>
    <row r="6840" spans="1:14" x14ac:dyDescent="0.25">
      <c r="A6840">
        <v>10</v>
      </c>
      <c r="B6840">
        <v>12</v>
      </c>
      <c r="C6840">
        <v>5</v>
      </c>
      <c r="D6840">
        <v>0</v>
      </c>
      <c r="E6840">
        <v>0</v>
      </c>
      <c r="F6840">
        <v>6</v>
      </c>
      <c r="G6840">
        <v>0.6</v>
      </c>
      <c r="H6840">
        <v>0.16</v>
      </c>
      <c r="I6840">
        <v>0</v>
      </c>
      <c r="J6840">
        <v>6</v>
      </c>
      <c r="K6840">
        <v>0</v>
      </c>
      <c r="L6840">
        <v>0</v>
      </c>
      <c r="M6840" s="4">
        <f t="shared" si="212"/>
        <v>0</v>
      </c>
      <c r="N6840" s="3">
        <f t="shared" si="213"/>
        <v>0</v>
      </c>
    </row>
    <row r="6841" spans="1:14" x14ac:dyDescent="0.25">
      <c r="A6841">
        <v>10</v>
      </c>
      <c r="B6841">
        <v>12</v>
      </c>
      <c r="C6841">
        <v>6</v>
      </c>
      <c r="D6841">
        <v>0</v>
      </c>
      <c r="E6841">
        <v>0</v>
      </c>
      <c r="F6841">
        <v>6</v>
      </c>
      <c r="G6841">
        <v>0.6</v>
      </c>
      <c r="H6841">
        <v>0.16</v>
      </c>
      <c r="I6841">
        <v>0</v>
      </c>
      <c r="J6841">
        <v>6</v>
      </c>
      <c r="K6841">
        <v>0</v>
      </c>
      <c r="L6841">
        <v>0</v>
      </c>
      <c r="M6841" s="4">
        <f t="shared" si="212"/>
        <v>0</v>
      </c>
      <c r="N6841" s="3">
        <f t="shared" si="213"/>
        <v>0</v>
      </c>
    </row>
    <row r="6842" spans="1:14" x14ac:dyDescent="0.25">
      <c r="A6842">
        <v>10</v>
      </c>
      <c r="B6842">
        <v>12</v>
      </c>
      <c r="C6842">
        <v>7</v>
      </c>
      <c r="D6842">
        <v>493</v>
      </c>
      <c r="E6842">
        <v>41</v>
      </c>
      <c r="F6842">
        <v>8</v>
      </c>
      <c r="G6842">
        <v>0.4</v>
      </c>
      <c r="H6842">
        <v>0.16</v>
      </c>
      <c r="I6842">
        <v>175.43299999999999</v>
      </c>
      <c r="J6842">
        <v>14.098000000000001</v>
      </c>
      <c r="K6842">
        <v>1075.1610000000001</v>
      </c>
      <c r="L6842">
        <v>1005.355</v>
      </c>
      <c r="M6842" s="4">
        <f t="shared" si="212"/>
        <v>8.8958347863264681E-5</v>
      </c>
      <c r="N6842" s="3">
        <f t="shared" si="213"/>
        <v>1.1402515600080164E-3</v>
      </c>
    </row>
    <row r="6843" spans="1:14" x14ac:dyDescent="0.25">
      <c r="A6843">
        <v>10</v>
      </c>
      <c r="B6843">
        <v>12</v>
      </c>
      <c r="C6843">
        <v>8</v>
      </c>
      <c r="D6843">
        <v>138</v>
      </c>
      <c r="E6843">
        <v>135</v>
      </c>
      <c r="F6843">
        <v>11</v>
      </c>
      <c r="G6843">
        <v>0.2</v>
      </c>
      <c r="H6843">
        <v>0.16</v>
      </c>
      <c r="I6843">
        <v>205.66399999999999</v>
      </c>
      <c r="J6843">
        <v>18.893000000000001</v>
      </c>
      <c r="K6843">
        <v>1417.4069999999999</v>
      </c>
      <c r="L6843">
        <v>1335.4739999999999</v>
      </c>
      <c r="M6843" s="4">
        <f t="shared" si="212"/>
        <v>1.1816876690755557E-4</v>
      </c>
      <c r="N6843" s="3">
        <f t="shared" si="213"/>
        <v>1.5146652792796035E-3</v>
      </c>
    </row>
    <row r="6844" spans="1:14" x14ac:dyDescent="0.25">
      <c r="A6844">
        <v>10</v>
      </c>
      <c r="B6844">
        <v>12</v>
      </c>
      <c r="C6844">
        <v>9</v>
      </c>
      <c r="D6844">
        <v>338</v>
      </c>
      <c r="E6844">
        <v>191</v>
      </c>
      <c r="F6844">
        <v>14</v>
      </c>
      <c r="G6844">
        <v>0.2</v>
      </c>
      <c r="H6844">
        <v>0.16</v>
      </c>
      <c r="I6844">
        <v>426.85700000000003</v>
      </c>
      <c r="J6844">
        <v>30.375</v>
      </c>
      <c r="K6844">
        <v>2861.259</v>
      </c>
      <c r="L6844">
        <v>2728.1640000000002</v>
      </c>
      <c r="M6844" s="4">
        <f t="shared" si="212"/>
        <v>2.4140026372777341E-4</v>
      </c>
      <c r="N6844" s="3">
        <f t="shared" si="213"/>
        <v>3.0942236891025664E-3</v>
      </c>
    </row>
    <row r="6845" spans="1:14" x14ac:dyDescent="0.25">
      <c r="A6845">
        <v>10</v>
      </c>
      <c r="B6845">
        <v>12</v>
      </c>
      <c r="C6845">
        <v>10</v>
      </c>
      <c r="D6845">
        <v>895</v>
      </c>
      <c r="E6845">
        <v>81</v>
      </c>
      <c r="F6845">
        <v>15</v>
      </c>
      <c r="G6845">
        <v>0.4</v>
      </c>
      <c r="H6845">
        <v>0.16</v>
      </c>
      <c r="I6845">
        <v>793.56</v>
      </c>
      <c r="J6845">
        <v>43.627000000000002</v>
      </c>
      <c r="K6845">
        <v>5073.9809999999998</v>
      </c>
      <c r="L6845">
        <v>4862.4809999999998</v>
      </c>
      <c r="M6845" s="4">
        <f t="shared" si="212"/>
        <v>4.3025426468910492E-4</v>
      </c>
      <c r="N6845" s="3">
        <f t="shared" si="213"/>
        <v>5.5149191536913228E-3</v>
      </c>
    </row>
    <row r="6846" spans="1:14" x14ac:dyDescent="0.25">
      <c r="A6846">
        <v>10</v>
      </c>
      <c r="B6846">
        <v>12</v>
      </c>
      <c r="C6846">
        <v>11</v>
      </c>
      <c r="D6846">
        <v>935</v>
      </c>
      <c r="E6846">
        <v>79</v>
      </c>
      <c r="F6846">
        <v>16</v>
      </c>
      <c r="G6846">
        <v>0.5</v>
      </c>
      <c r="H6846">
        <v>0.16</v>
      </c>
      <c r="I6846">
        <v>893.41200000000003</v>
      </c>
      <c r="J6846">
        <v>47.256999999999998</v>
      </c>
      <c r="K6846">
        <v>5598.9970000000003</v>
      </c>
      <c r="L6846">
        <v>5368.8940000000002</v>
      </c>
      <c r="M6846" s="4">
        <f t="shared" si="212"/>
        <v>4.7506397252014917E-4</v>
      </c>
      <c r="N6846" s="3">
        <f t="shared" si="213"/>
        <v>6.0892816557511324E-3</v>
      </c>
    </row>
    <row r="6847" spans="1:14" x14ac:dyDescent="0.25">
      <c r="A6847">
        <v>10</v>
      </c>
      <c r="B6847">
        <v>12</v>
      </c>
      <c r="C6847">
        <v>12</v>
      </c>
      <c r="D6847">
        <v>941</v>
      </c>
      <c r="E6847">
        <v>78</v>
      </c>
      <c r="F6847">
        <v>17</v>
      </c>
      <c r="G6847">
        <v>0.6</v>
      </c>
      <c r="H6847">
        <v>0.16</v>
      </c>
      <c r="I6847">
        <v>910.67700000000002</v>
      </c>
      <c r="J6847">
        <v>47.954999999999998</v>
      </c>
      <c r="K6847">
        <v>5685.2910000000002</v>
      </c>
      <c r="L6847">
        <v>5452.13</v>
      </c>
      <c r="M6847" s="4">
        <f t="shared" si="212"/>
        <v>4.824290694687362E-4</v>
      </c>
      <c r="N6847" s="3">
        <f t="shared" si="213"/>
        <v>6.1836860988073936E-3</v>
      </c>
    </row>
    <row r="6848" spans="1:14" x14ac:dyDescent="0.25">
      <c r="A6848">
        <v>10</v>
      </c>
      <c r="B6848">
        <v>12</v>
      </c>
      <c r="C6848">
        <v>13</v>
      </c>
      <c r="D6848">
        <v>930</v>
      </c>
      <c r="E6848">
        <v>75</v>
      </c>
      <c r="F6848">
        <v>18</v>
      </c>
      <c r="G6848">
        <v>0.7</v>
      </c>
      <c r="H6848">
        <v>0.16</v>
      </c>
      <c r="I6848">
        <v>852.5</v>
      </c>
      <c r="J6848">
        <v>46.203000000000003</v>
      </c>
      <c r="K6848">
        <v>5379.5680000000002</v>
      </c>
      <c r="L6848">
        <v>5157.24</v>
      </c>
      <c r="M6848" s="4">
        <f t="shared" si="212"/>
        <v>4.5633587134329975E-4</v>
      </c>
      <c r="N6848" s="3">
        <f t="shared" si="213"/>
        <v>5.849228337587959E-3</v>
      </c>
    </row>
    <row r="6849" spans="1:14" x14ac:dyDescent="0.25">
      <c r="A6849">
        <v>10</v>
      </c>
      <c r="B6849">
        <v>12</v>
      </c>
      <c r="C6849">
        <v>14</v>
      </c>
      <c r="D6849">
        <v>889</v>
      </c>
      <c r="E6849">
        <v>72</v>
      </c>
      <c r="F6849">
        <v>17</v>
      </c>
      <c r="G6849">
        <v>0.6</v>
      </c>
      <c r="H6849">
        <v>0.16</v>
      </c>
      <c r="I6849">
        <v>719.41800000000001</v>
      </c>
      <c r="J6849">
        <v>41.515999999999998</v>
      </c>
      <c r="K6849">
        <v>4661.241</v>
      </c>
      <c r="L6849">
        <v>4464.366</v>
      </c>
      <c r="M6849" s="4">
        <f t="shared" si="212"/>
        <v>3.9502725267883629E-4</v>
      </c>
      <c r="N6849" s="3">
        <f t="shared" si="213"/>
        <v>5.0633858646415928E-3</v>
      </c>
    </row>
    <row r="6850" spans="1:14" x14ac:dyDescent="0.25">
      <c r="A6850">
        <v>10</v>
      </c>
      <c r="B6850">
        <v>12</v>
      </c>
      <c r="C6850">
        <v>15</v>
      </c>
      <c r="D6850">
        <v>817</v>
      </c>
      <c r="E6850">
        <v>63</v>
      </c>
      <c r="F6850">
        <v>16</v>
      </c>
      <c r="G6850">
        <v>0.6</v>
      </c>
      <c r="H6850">
        <v>0.16</v>
      </c>
      <c r="I6850">
        <v>529.89300000000003</v>
      </c>
      <c r="J6850">
        <v>34.106000000000002</v>
      </c>
      <c r="K6850">
        <v>3566.31</v>
      </c>
      <c r="L6850">
        <v>3408.2330000000002</v>
      </c>
      <c r="M6850" s="4">
        <f t="shared" si="212"/>
        <v>3.0157583819949988E-4</v>
      </c>
      <c r="N6850" s="3">
        <f t="shared" si="213"/>
        <v>3.8655430122899893E-3</v>
      </c>
    </row>
    <row r="6851" spans="1:14" x14ac:dyDescent="0.25">
      <c r="A6851">
        <v>10</v>
      </c>
      <c r="B6851">
        <v>12</v>
      </c>
      <c r="C6851">
        <v>16</v>
      </c>
      <c r="D6851">
        <v>665</v>
      </c>
      <c r="E6851">
        <v>48</v>
      </c>
      <c r="F6851">
        <v>14</v>
      </c>
      <c r="G6851">
        <v>0.4</v>
      </c>
      <c r="H6851">
        <v>0.16</v>
      </c>
      <c r="I6851">
        <v>293.202</v>
      </c>
      <c r="J6851">
        <v>24.457000000000001</v>
      </c>
      <c r="K6851">
        <v>1913.597</v>
      </c>
      <c r="L6851">
        <v>1814.0820000000001</v>
      </c>
      <c r="M6851" s="4">
        <f t="shared" si="212"/>
        <v>1.6051816284644421E-4</v>
      </c>
      <c r="N6851" s="3">
        <f t="shared" si="213"/>
        <v>2.0574919610311408E-3</v>
      </c>
    </row>
    <row r="6852" spans="1:14" x14ac:dyDescent="0.25">
      <c r="A6852">
        <v>10</v>
      </c>
      <c r="B6852">
        <v>12</v>
      </c>
      <c r="C6852">
        <v>17</v>
      </c>
      <c r="D6852">
        <v>263</v>
      </c>
      <c r="E6852">
        <v>18</v>
      </c>
      <c r="F6852">
        <v>10</v>
      </c>
      <c r="G6852">
        <v>0.5</v>
      </c>
      <c r="H6852">
        <v>0.16</v>
      </c>
      <c r="I6852">
        <v>53.997</v>
      </c>
      <c r="J6852">
        <v>11.590999999999999</v>
      </c>
      <c r="K6852">
        <v>225.34700000000001</v>
      </c>
      <c r="L6852">
        <v>185.65299999999999</v>
      </c>
      <c r="M6852" s="4">
        <f t="shared" si="212"/>
        <v>1.6427415346677221E-5</v>
      </c>
      <c r="N6852" s="3">
        <f t="shared" si="213"/>
        <v>2.1056355503296673E-4</v>
      </c>
    </row>
    <row r="6853" spans="1:14" x14ac:dyDescent="0.25">
      <c r="A6853">
        <v>10</v>
      </c>
      <c r="B6853">
        <v>12</v>
      </c>
      <c r="C6853">
        <v>18</v>
      </c>
      <c r="D6853">
        <v>0</v>
      </c>
      <c r="E6853">
        <v>0</v>
      </c>
      <c r="F6853">
        <v>9</v>
      </c>
      <c r="G6853">
        <v>0.7</v>
      </c>
      <c r="H6853">
        <v>0.16</v>
      </c>
      <c r="I6853">
        <v>0</v>
      </c>
      <c r="J6853">
        <v>9</v>
      </c>
      <c r="K6853">
        <v>0</v>
      </c>
      <c r="L6853">
        <v>0</v>
      </c>
      <c r="M6853" s="4">
        <f t="shared" si="212"/>
        <v>0</v>
      </c>
      <c r="N6853" s="3">
        <f t="shared" si="213"/>
        <v>0</v>
      </c>
    </row>
    <row r="6854" spans="1:14" x14ac:dyDescent="0.25">
      <c r="A6854">
        <v>10</v>
      </c>
      <c r="B6854">
        <v>12</v>
      </c>
      <c r="C6854">
        <v>19</v>
      </c>
      <c r="D6854">
        <v>0</v>
      </c>
      <c r="E6854">
        <v>0</v>
      </c>
      <c r="F6854">
        <v>9</v>
      </c>
      <c r="G6854">
        <v>0.6</v>
      </c>
      <c r="H6854">
        <v>0.16</v>
      </c>
      <c r="I6854">
        <v>0</v>
      </c>
      <c r="J6854">
        <v>9</v>
      </c>
      <c r="K6854">
        <v>0</v>
      </c>
      <c r="L6854">
        <v>0</v>
      </c>
      <c r="M6854" s="4">
        <f t="shared" si="212"/>
        <v>0</v>
      </c>
      <c r="N6854" s="3">
        <f t="shared" si="213"/>
        <v>0</v>
      </c>
    </row>
    <row r="6855" spans="1:14" x14ac:dyDescent="0.25">
      <c r="A6855">
        <v>10</v>
      </c>
      <c r="B6855">
        <v>12</v>
      </c>
      <c r="C6855">
        <v>20</v>
      </c>
      <c r="D6855">
        <v>0</v>
      </c>
      <c r="E6855">
        <v>0</v>
      </c>
      <c r="F6855">
        <v>8</v>
      </c>
      <c r="G6855">
        <v>0.6</v>
      </c>
      <c r="H6855">
        <v>0.16</v>
      </c>
      <c r="I6855">
        <v>0</v>
      </c>
      <c r="J6855">
        <v>8</v>
      </c>
      <c r="K6855">
        <v>0</v>
      </c>
      <c r="L6855">
        <v>0</v>
      </c>
      <c r="M6855" s="4">
        <f t="shared" si="212"/>
        <v>0</v>
      </c>
      <c r="N6855" s="3">
        <f t="shared" si="213"/>
        <v>0</v>
      </c>
    </row>
    <row r="6856" spans="1:14" x14ac:dyDescent="0.25">
      <c r="A6856">
        <v>10</v>
      </c>
      <c r="B6856">
        <v>12</v>
      </c>
      <c r="C6856">
        <v>21</v>
      </c>
      <c r="D6856">
        <v>0</v>
      </c>
      <c r="E6856">
        <v>0</v>
      </c>
      <c r="F6856">
        <v>8</v>
      </c>
      <c r="G6856">
        <v>0.9</v>
      </c>
      <c r="H6856">
        <v>0.16</v>
      </c>
      <c r="I6856">
        <v>0</v>
      </c>
      <c r="J6856">
        <v>8</v>
      </c>
      <c r="K6856">
        <v>0</v>
      </c>
      <c r="L6856">
        <v>0</v>
      </c>
      <c r="M6856" s="4">
        <f t="shared" si="212"/>
        <v>0</v>
      </c>
      <c r="N6856" s="3">
        <f t="shared" si="213"/>
        <v>0</v>
      </c>
    </row>
    <row r="6857" spans="1:14" x14ac:dyDescent="0.25">
      <c r="A6857">
        <v>10</v>
      </c>
      <c r="B6857">
        <v>12</v>
      </c>
      <c r="C6857">
        <v>22</v>
      </c>
      <c r="D6857">
        <v>0</v>
      </c>
      <c r="E6857">
        <v>0</v>
      </c>
      <c r="F6857">
        <v>7</v>
      </c>
      <c r="G6857">
        <v>1</v>
      </c>
      <c r="H6857">
        <v>0.16</v>
      </c>
      <c r="I6857">
        <v>0</v>
      </c>
      <c r="J6857">
        <v>7</v>
      </c>
      <c r="K6857">
        <v>0</v>
      </c>
      <c r="L6857">
        <v>0</v>
      </c>
      <c r="M6857" s="4">
        <f t="shared" si="212"/>
        <v>0</v>
      </c>
      <c r="N6857" s="3">
        <f t="shared" si="213"/>
        <v>0</v>
      </c>
    </row>
    <row r="6858" spans="1:14" x14ac:dyDescent="0.25">
      <c r="A6858">
        <v>10</v>
      </c>
      <c r="B6858">
        <v>12</v>
      </c>
      <c r="C6858">
        <v>23</v>
      </c>
      <c r="D6858">
        <v>0</v>
      </c>
      <c r="E6858">
        <v>0</v>
      </c>
      <c r="F6858">
        <v>7</v>
      </c>
      <c r="G6858">
        <v>1.1000000000000001</v>
      </c>
      <c r="H6858">
        <v>0.16</v>
      </c>
      <c r="I6858">
        <v>0</v>
      </c>
      <c r="J6858">
        <v>7</v>
      </c>
      <c r="K6858">
        <v>0</v>
      </c>
      <c r="L6858">
        <v>0</v>
      </c>
      <c r="M6858" s="4">
        <f t="shared" si="212"/>
        <v>0</v>
      </c>
      <c r="N6858" s="3">
        <f t="shared" si="213"/>
        <v>0</v>
      </c>
    </row>
    <row r="6859" spans="1:14" x14ac:dyDescent="0.25">
      <c r="A6859">
        <v>10</v>
      </c>
      <c r="B6859">
        <v>13</v>
      </c>
      <c r="C6859">
        <v>0</v>
      </c>
      <c r="D6859">
        <v>0</v>
      </c>
      <c r="E6859">
        <v>0</v>
      </c>
      <c r="F6859">
        <v>6</v>
      </c>
      <c r="G6859">
        <v>1.1000000000000001</v>
      </c>
      <c r="H6859">
        <v>0.16</v>
      </c>
      <c r="I6859">
        <v>0</v>
      </c>
      <c r="J6859">
        <v>6</v>
      </c>
      <c r="K6859">
        <v>0</v>
      </c>
      <c r="L6859">
        <v>0</v>
      </c>
      <c r="M6859" s="4">
        <f t="shared" si="212"/>
        <v>0</v>
      </c>
      <c r="N6859" s="3">
        <f t="shared" si="213"/>
        <v>0</v>
      </c>
    </row>
    <row r="6860" spans="1:14" x14ac:dyDescent="0.25">
      <c r="A6860">
        <v>10</v>
      </c>
      <c r="B6860">
        <v>13</v>
      </c>
      <c r="C6860">
        <v>1</v>
      </c>
      <c r="D6860">
        <v>0</v>
      </c>
      <c r="E6860">
        <v>0</v>
      </c>
      <c r="F6860">
        <v>6</v>
      </c>
      <c r="G6860">
        <v>1.2</v>
      </c>
      <c r="H6860">
        <v>0.16</v>
      </c>
      <c r="I6860">
        <v>0</v>
      </c>
      <c r="J6860">
        <v>6</v>
      </c>
      <c r="K6860">
        <v>0</v>
      </c>
      <c r="L6860">
        <v>0</v>
      </c>
      <c r="M6860" s="4">
        <f t="shared" si="212"/>
        <v>0</v>
      </c>
      <c r="N6860" s="3">
        <f t="shared" si="213"/>
        <v>0</v>
      </c>
    </row>
    <row r="6861" spans="1:14" x14ac:dyDescent="0.25">
      <c r="A6861">
        <v>10</v>
      </c>
      <c r="B6861">
        <v>13</v>
      </c>
      <c r="C6861">
        <v>2</v>
      </c>
      <c r="D6861">
        <v>0</v>
      </c>
      <c r="E6861">
        <v>0</v>
      </c>
      <c r="F6861">
        <v>6</v>
      </c>
      <c r="G6861">
        <v>1.2</v>
      </c>
      <c r="H6861">
        <v>0.16</v>
      </c>
      <c r="I6861">
        <v>0</v>
      </c>
      <c r="J6861">
        <v>6</v>
      </c>
      <c r="K6861">
        <v>0</v>
      </c>
      <c r="L6861">
        <v>0</v>
      </c>
      <c r="M6861" s="4">
        <f t="shared" si="212"/>
        <v>0</v>
      </c>
      <c r="N6861" s="3">
        <f t="shared" si="213"/>
        <v>0</v>
      </c>
    </row>
    <row r="6862" spans="1:14" x14ac:dyDescent="0.25">
      <c r="A6862">
        <v>10</v>
      </c>
      <c r="B6862">
        <v>13</v>
      </c>
      <c r="C6862">
        <v>3</v>
      </c>
      <c r="D6862">
        <v>0</v>
      </c>
      <c r="E6862">
        <v>0</v>
      </c>
      <c r="F6862">
        <v>5</v>
      </c>
      <c r="G6862">
        <v>1.2</v>
      </c>
      <c r="H6862">
        <v>0.16</v>
      </c>
      <c r="I6862">
        <v>0</v>
      </c>
      <c r="J6862">
        <v>5</v>
      </c>
      <c r="K6862">
        <v>0</v>
      </c>
      <c r="L6862">
        <v>0</v>
      </c>
      <c r="M6862" s="4">
        <f t="shared" si="212"/>
        <v>0</v>
      </c>
      <c r="N6862" s="3">
        <f t="shared" si="213"/>
        <v>0</v>
      </c>
    </row>
    <row r="6863" spans="1:14" x14ac:dyDescent="0.25">
      <c r="A6863">
        <v>10</v>
      </c>
      <c r="B6863">
        <v>13</v>
      </c>
      <c r="C6863">
        <v>4</v>
      </c>
      <c r="D6863">
        <v>0</v>
      </c>
      <c r="E6863">
        <v>0</v>
      </c>
      <c r="F6863">
        <v>4</v>
      </c>
      <c r="G6863">
        <v>1.3</v>
      </c>
      <c r="H6863">
        <v>0.16</v>
      </c>
      <c r="I6863">
        <v>0</v>
      </c>
      <c r="J6863">
        <v>4</v>
      </c>
      <c r="K6863">
        <v>0</v>
      </c>
      <c r="L6863">
        <v>0</v>
      </c>
      <c r="M6863" s="4">
        <f t="shared" si="212"/>
        <v>0</v>
      </c>
      <c r="N6863" s="3">
        <f t="shared" si="213"/>
        <v>0</v>
      </c>
    </row>
    <row r="6864" spans="1:14" x14ac:dyDescent="0.25">
      <c r="A6864">
        <v>10</v>
      </c>
      <c r="B6864">
        <v>13</v>
      </c>
      <c r="C6864">
        <v>5</v>
      </c>
      <c r="D6864">
        <v>0</v>
      </c>
      <c r="E6864">
        <v>0</v>
      </c>
      <c r="F6864">
        <v>4</v>
      </c>
      <c r="G6864">
        <v>1.3</v>
      </c>
      <c r="H6864">
        <v>0.16</v>
      </c>
      <c r="I6864">
        <v>0</v>
      </c>
      <c r="J6864">
        <v>4</v>
      </c>
      <c r="K6864">
        <v>0</v>
      </c>
      <c r="L6864">
        <v>0</v>
      </c>
      <c r="M6864" s="4">
        <f t="shared" si="212"/>
        <v>0</v>
      </c>
      <c r="N6864" s="3">
        <f t="shared" si="213"/>
        <v>0</v>
      </c>
    </row>
    <row r="6865" spans="1:14" x14ac:dyDescent="0.25">
      <c r="A6865">
        <v>10</v>
      </c>
      <c r="B6865">
        <v>13</v>
      </c>
      <c r="C6865">
        <v>6</v>
      </c>
      <c r="D6865">
        <v>0</v>
      </c>
      <c r="E6865">
        <v>0</v>
      </c>
      <c r="F6865">
        <v>4</v>
      </c>
      <c r="G6865">
        <v>1.1000000000000001</v>
      </c>
      <c r="H6865">
        <v>0.16</v>
      </c>
      <c r="I6865">
        <v>0</v>
      </c>
      <c r="J6865">
        <v>4</v>
      </c>
      <c r="K6865">
        <v>0</v>
      </c>
      <c r="L6865">
        <v>0</v>
      </c>
      <c r="M6865" s="4">
        <f t="shared" si="212"/>
        <v>0</v>
      </c>
      <c r="N6865" s="3">
        <f t="shared" si="213"/>
        <v>0</v>
      </c>
    </row>
    <row r="6866" spans="1:14" x14ac:dyDescent="0.25">
      <c r="A6866">
        <v>10</v>
      </c>
      <c r="B6866">
        <v>13</v>
      </c>
      <c r="C6866">
        <v>7</v>
      </c>
      <c r="D6866">
        <v>527</v>
      </c>
      <c r="E6866">
        <v>38</v>
      </c>
      <c r="F6866">
        <v>7</v>
      </c>
      <c r="G6866">
        <v>0.6</v>
      </c>
      <c r="H6866">
        <v>0.16</v>
      </c>
      <c r="I6866">
        <v>180.16399999999999</v>
      </c>
      <c r="J6866">
        <v>12.895</v>
      </c>
      <c r="K6866">
        <v>1102.104</v>
      </c>
      <c r="L6866">
        <v>1031.3430000000001</v>
      </c>
      <c r="M6866" s="4">
        <f t="shared" si="212"/>
        <v>9.1257883394764034E-5</v>
      </c>
      <c r="N6866" s="3">
        <f t="shared" si="213"/>
        <v>1.1697265788237466E-3</v>
      </c>
    </row>
    <row r="6867" spans="1:14" x14ac:dyDescent="0.25">
      <c r="A6867">
        <v>10</v>
      </c>
      <c r="B6867">
        <v>13</v>
      </c>
      <c r="C6867">
        <v>8</v>
      </c>
      <c r="D6867">
        <v>752</v>
      </c>
      <c r="E6867">
        <v>59</v>
      </c>
      <c r="F6867">
        <v>12</v>
      </c>
      <c r="G6867">
        <v>0.4</v>
      </c>
      <c r="H6867">
        <v>0.16</v>
      </c>
      <c r="I6867">
        <v>422.63299999999998</v>
      </c>
      <c r="J6867">
        <v>27.271999999999998</v>
      </c>
      <c r="K6867">
        <v>2887.6880000000001</v>
      </c>
      <c r="L6867">
        <v>2753.6579999999999</v>
      </c>
      <c r="M6867" s="4">
        <f t="shared" si="212"/>
        <v>2.436560879097052E-4</v>
      </c>
      <c r="N6867" s="3">
        <f t="shared" si="213"/>
        <v>3.1231384239682049E-3</v>
      </c>
    </row>
    <row r="6868" spans="1:14" x14ac:dyDescent="0.25">
      <c r="A6868">
        <v>10</v>
      </c>
      <c r="B6868">
        <v>13</v>
      </c>
      <c r="C6868">
        <v>9</v>
      </c>
      <c r="D6868">
        <v>853</v>
      </c>
      <c r="E6868">
        <v>70</v>
      </c>
      <c r="F6868">
        <v>15</v>
      </c>
      <c r="G6868">
        <v>0.4</v>
      </c>
      <c r="H6868">
        <v>0.16</v>
      </c>
      <c r="I6868">
        <v>633.41800000000001</v>
      </c>
      <c r="J6868">
        <v>37.905000000000001</v>
      </c>
      <c r="K6868">
        <v>4181.4570000000003</v>
      </c>
      <c r="L6868">
        <v>4001.5830000000001</v>
      </c>
      <c r="M6868" s="4">
        <f t="shared" ref="M6868:M6931" si="214">L6868/SUM($L$19:$L$8778)</f>
        <v>3.5407812416283428E-4</v>
      </c>
      <c r="N6868" s="3">
        <f t="shared" ref="N6868:N6931" si="215">L6868/SUMIF($A$19:$A$8778,$A6868,$L$19:$L$8778)</f>
        <v>4.538507550319597E-3</v>
      </c>
    </row>
    <row r="6869" spans="1:14" x14ac:dyDescent="0.25">
      <c r="A6869">
        <v>10</v>
      </c>
      <c r="B6869">
        <v>13</v>
      </c>
      <c r="C6869">
        <v>10</v>
      </c>
      <c r="D6869">
        <v>906</v>
      </c>
      <c r="E6869">
        <v>75</v>
      </c>
      <c r="F6869">
        <v>16</v>
      </c>
      <c r="G6869">
        <v>0.5</v>
      </c>
      <c r="H6869">
        <v>0.16</v>
      </c>
      <c r="I6869">
        <v>792.99699999999996</v>
      </c>
      <c r="J6869">
        <v>43.78</v>
      </c>
      <c r="K6869">
        <v>5070.1570000000002</v>
      </c>
      <c r="L6869">
        <v>4858.7929999999997</v>
      </c>
      <c r="M6869" s="4">
        <f t="shared" si="214"/>
        <v>4.2992793380407452E-4</v>
      </c>
      <c r="N6869" s="3">
        <f t="shared" si="215"/>
        <v>5.5107363050922609E-3</v>
      </c>
    </row>
    <row r="6870" spans="1:14" x14ac:dyDescent="0.25">
      <c r="A6870">
        <v>10</v>
      </c>
      <c r="B6870">
        <v>13</v>
      </c>
      <c r="C6870">
        <v>11</v>
      </c>
      <c r="D6870">
        <v>948</v>
      </c>
      <c r="E6870">
        <v>71</v>
      </c>
      <c r="F6870">
        <v>17</v>
      </c>
      <c r="G6870">
        <v>0.6</v>
      </c>
      <c r="H6870">
        <v>0.16</v>
      </c>
      <c r="I6870">
        <v>892.61400000000003</v>
      </c>
      <c r="J6870">
        <v>47.351999999999997</v>
      </c>
      <c r="K6870">
        <v>5595.2479999999996</v>
      </c>
      <c r="L6870">
        <v>5365.2780000000002</v>
      </c>
      <c r="M6870" s="4">
        <f t="shared" si="214"/>
        <v>4.7474401252007599E-4</v>
      </c>
      <c r="N6870" s="3">
        <f t="shared" si="215"/>
        <v>6.0851804679707081E-3</v>
      </c>
    </row>
    <row r="6871" spans="1:14" x14ac:dyDescent="0.25">
      <c r="A6871">
        <v>10</v>
      </c>
      <c r="B6871">
        <v>13</v>
      </c>
      <c r="C6871">
        <v>12</v>
      </c>
      <c r="D6871">
        <v>955</v>
      </c>
      <c r="E6871">
        <v>71</v>
      </c>
      <c r="F6871">
        <v>18</v>
      </c>
      <c r="G6871">
        <v>0.6</v>
      </c>
      <c r="H6871">
        <v>0.16</v>
      </c>
      <c r="I6871">
        <v>911.79300000000001</v>
      </c>
      <c r="J6871">
        <v>48.997999999999998</v>
      </c>
      <c r="K6871">
        <v>5670.875</v>
      </c>
      <c r="L6871">
        <v>5438.2250000000004</v>
      </c>
      <c r="M6871" s="4">
        <f t="shared" si="214"/>
        <v>4.8119869231137518E-4</v>
      </c>
      <c r="N6871" s="3">
        <f t="shared" si="215"/>
        <v>6.1679153532081662E-3</v>
      </c>
    </row>
    <row r="6872" spans="1:14" x14ac:dyDescent="0.25">
      <c r="A6872">
        <v>10</v>
      </c>
      <c r="B6872">
        <v>13</v>
      </c>
      <c r="C6872">
        <v>13</v>
      </c>
      <c r="D6872">
        <v>944</v>
      </c>
      <c r="E6872">
        <v>68</v>
      </c>
      <c r="F6872">
        <v>19</v>
      </c>
      <c r="G6872">
        <v>0.6</v>
      </c>
      <c r="H6872">
        <v>0.16</v>
      </c>
      <c r="I6872">
        <v>852.78300000000002</v>
      </c>
      <c r="J6872">
        <v>48.014000000000003</v>
      </c>
      <c r="K6872">
        <v>5344.5739999999996</v>
      </c>
      <c r="L6872">
        <v>5123.4859999999999</v>
      </c>
      <c r="M6872" s="4">
        <f t="shared" si="214"/>
        <v>4.5334916508155479E-4</v>
      </c>
      <c r="N6872" s="3">
        <f t="shared" si="215"/>
        <v>5.8109452921398233E-3</v>
      </c>
    </row>
    <row r="6873" spans="1:14" x14ac:dyDescent="0.25">
      <c r="A6873">
        <v>10</v>
      </c>
      <c r="B6873">
        <v>13</v>
      </c>
      <c r="C6873">
        <v>14</v>
      </c>
      <c r="D6873">
        <v>913</v>
      </c>
      <c r="E6873">
        <v>63</v>
      </c>
      <c r="F6873">
        <v>19</v>
      </c>
      <c r="G6873">
        <v>0.5</v>
      </c>
      <c r="H6873">
        <v>0.16</v>
      </c>
      <c r="I6873">
        <v>723.06</v>
      </c>
      <c r="J6873">
        <v>44.362000000000002</v>
      </c>
      <c r="K6873">
        <v>4634.6270000000004</v>
      </c>
      <c r="L6873">
        <v>4438.6959999999999</v>
      </c>
      <c r="M6873" s="4">
        <f t="shared" si="214"/>
        <v>3.9275585522256464E-4</v>
      </c>
      <c r="N6873" s="3">
        <f t="shared" si="215"/>
        <v>5.0342715144415084E-3</v>
      </c>
    </row>
    <row r="6874" spans="1:14" x14ac:dyDescent="0.25">
      <c r="A6874">
        <v>10</v>
      </c>
      <c r="B6874">
        <v>13</v>
      </c>
      <c r="C6874">
        <v>15</v>
      </c>
      <c r="D6874">
        <v>842</v>
      </c>
      <c r="E6874">
        <v>56</v>
      </c>
      <c r="F6874">
        <v>18</v>
      </c>
      <c r="G6874">
        <v>0.4</v>
      </c>
      <c r="H6874">
        <v>0.16</v>
      </c>
      <c r="I6874">
        <v>529.99400000000003</v>
      </c>
      <c r="J6874">
        <v>37.198</v>
      </c>
      <c r="K6874">
        <v>3526.652</v>
      </c>
      <c r="L6874">
        <v>3369.98</v>
      </c>
      <c r="M6874" s="4">
        <f t="shared" si="214"/>
        <v>2.9819104011244256E-4</v>
      </c>
      <c r="N6874" s="3">
        <f t="shared" si="215"/>
        <v>3.8221572998550913E-3</v>
      </c>
    </row>
    <row r="6875" spans="1:14" x14ac:dyDescent="0.25">
      <c r="A6875">
        <v>10</v>
      </c>
      <c r="B6875">
        <v>13</v>
      </c>
      <c r="C6875">
        <v>16</v>
      </c>
      <c r="D6875">
        <v>693</v>
      </c>
      <c r="E6875">
        <v>43</v>
      </c>
      <c r="F6875">
        <v>15</v>
      </c>
      <c r="G6875">
        <v>0.4</v>
      </c>
      <c r="H6875">
        <v>0.16</v>
      </c>
      <c r="I6875">
        <v>295.36799999999999</v>
      </c>
      <c r="J6875">
        <v>25.523</v>
      </c>
      <c r="K6875">
        <v>1913.095</v>
      </c>
      <c r="L6875">
        <v>1813.598</v>
      </c>
      <c r="M6875" s="4">
        <f t="shared" si="214"/>
        <v>1.6047533634200962E-4</v>
      </c>
      <c r="N6875" s="3">
        <f t="shared" si="215"/>
        <v>2.0569430188614158E-3</v>
      </c>
    </row>
    <row r="6876" spans="1:14" x14ac:dyDescent="0.25">
      <c r="A6876">
        <v>10</v>
      </c>
      <c r="B6876">
        <v>13</v>
      </c>
      <c r="C6876">
        <v>17</v>
      </c>
      <c r="D6876">
        <v>296</v>
      </c>
      <c r="E6876">
        <v>15</v>
      </c>
      <c r="F6876">
        <v>12</v>
      </c>
      <c r="G6876">
        <v>0.5</v>
      </c>
      <c r="H6876">
        <v>0.16</v>
      </c>
      <c r="I6876">
        <v>53.713000000000001</v>
      </c>
      <c r="J6876">
        <v>13.545999999999999</v>
      </c>
      <c r="K6876">
        <v>212.167</v>
      </c>
      <c r="L6876">
        <v>172.94</v>
      </c>
      <c r="M6876" s="4">
        <f t="shared" si="214"/>
        <v>1.5302511729163323E-5</v>
      </c>
      <c r="N6876" s="3">
        <f t="shared" si="215"/>
        <v>1.9614474965339246E-4</v>
      </c>
    </row>
    <row r="6877" spans="1:14" x14ac:dyDescent="0.25">
      <c r="A6877">
        <v>10</v>
      </c>
      <c r="B6877">
        <v>13</v>
      </c>
      <c r="C6877">
        <v>18</v>
      </c>
      <c r="D6877">
        <v>0</v>
      </c>
      <c r="E6877">
        <v>0</v>
      </c>
      <c r="F6877">
        <v>11</v>
      </c>
      <c r="G6877">
        <v>0.6</v>
      </c>
      <c r="H6877">
        <v>0.16</v>
      </c>
      <c r="I6877">
        <v>0</v>
      </c>
      <c r="J6877">
        <v>11</v>
      </c>
      <c r="K6877">
        <v>0</v>
      </c>
      <c r="L6877">
        <v>0</v>
      </c>
      <c r="M6877" s="4">
        <f t="shared" si="214"/>
        <v>0</v>
      </c>
      <c r="N6877" s="3">
        <f t="shared" si="215"/>
        <v>0</v>
      </c>
    </row>
    <row r="6878" spans="1:14" x14ac:dyDescent="0.25">
      <c r="A6878">
        <v>10</v>
      </c>
      <c r="B6878">
        <v>13</v>
      </c>
      <c r="C6878">
        <v>19</v>
      </c>
      <c r="D6878">
        <v>0</v>
      </c>
      <c r="E6878">
        <v>0</v>
      </c>
      <c r="F6878">
        <v>10</v>
      </c>
      <c r="G6878">
        <v>0.9</v>
      </c>
      <c r="H6878">
        <v>0.16</v>
      </c>
      <c r="I6878">
        <v>0</v>
      </c>
      <c r="J6878">
        <v>10</v>
      </c>
      <c r="K6878">
        <v>0</v>
      </c>
      <c r="L6878">
        <v>0</v>
      </c>
      <c r="M6878" s="4">
        <f t="shared" si="214"/>
        <v>0</v>
      </c>
      <c r="N6878" s="3">
        <f t="shared" si="215"/>
        <v>0</v>
      </c>
    </row>
    <row r="6879" spans="1:14" x14ac:dyDescent="0.25">
      <c r="A6879">
        <v>10</v>
      </c>
      <c r="B6879">
        <v>13</v>
      </c>
      <c r="C6879">
        <v>20</v>
      </c>
      <c r="D6879">
        <v>0</v>
      </c>
      <c r="E6879">
        <v>0</v>
      </c>
      <c r="F6879">
        <v>9</v>
      </c>
      <c r="G6879">
        <v>1.2</v>
      </c>
      <c r="H6879">
        <v>0.16</v>
      </c>
      <c r="I6879">
        <v>0</v>
      </c>
      <c r="J6879">
        <v>9</v>
      </c>
      <c r="K6879">
        <v>0</v>
      </c>
      <c r="L6879">
        <v>0</v>
      </c>
      <c r="M6879" s="4">
        <f t="shared" si="214"/>
        <v>0</v>
      </c>
      <c r="N6879" s="3">
        <f t="shared" si="215"/>
        <v>0</v>
      </c>
    </row>
    <row r="6880" spans="1:14" x14ac:dyDescent="0.25">
      <c r="A6880">
        <v>10</v>
      </c>
      <c r="B6880">
        <v>13</v>
      </c>
      <c r="C6880">
        <v>21</v>
      </c>
      <c r="D6880">
        <v>0</v>
      </c>
      <c r="E6880">
        <v>0</v>
      </c>
      <c r="F6880">
        <v>8</v>
      </c>
      <c r="G6880">
        <v>1.3</v>
      </c>
      <c r="H6880">
        <v>0.16</v>
      </c>
      <c r="I6880">
        <v>0</v>
      </c>
      <c r="J6880">
        <v>8</v>
      </c>
      <c r="K6880">
        <v>0</v>
      </c>
      <c r="L6880">
        <v>0</v>
      </c>
      <c r="M6880" s="4">
        <f t="shared" si="214"/>
        <v>0</v>
      </c>
      <c r="N6880" s="3">
        <f t="shared" si="215"/>
        <v>0</v>
      </c>
    </row>
    <row r="6881" spans="1:14" x14ac:dyDescent="0.25">
      <c r="A6881">
        <v>10</v>
      </c>
      <c r="B6881">
        <v>13</v>
      </c>
      <c r="C6881">
        <v>22</v>
      </c>
      <c r="D6881">
        <v>0</v>
      </c>
      <c r="E6881">
        <v>0</v>
      </c>
      <c r="F6881">
        <v>8</v>
      </c>
      <c r="G6881">
        <v>1.3</v>
      </c>
      <c r="H6881">
        <v>0.16</v>
      </c>
      <c r="I6881">
        <v>0</v>
      </c>
      <c r="J6881">
        <v>8</v>
      </c>
      <c r="K6881">
        <v>0</v>
      </c>
      <c r="L6881">
        <v>0</v>
      </c>
      <c r="M6881" s="4">
        <f t="shared" si="214"/>
        <v>0</v>
      </c>
      <c r="N6881" s="3">
        <f t="shared" si="215"/>
        <v>0</v>
      </c>
    </row>
    <row r="6882" spans="1:14" x14ac:dyDescent="0.25">
      <c r="A6882">
        <v>10</v>
      </c>
      <c r="B6882">
        <v>13</v>
      </c>
      <c r="C6882">
        <v>23</v>
      </c>
      <c r="D6882">
        <v>0</v>
      </c>
      <c r="E6882">
        <v>0</v>
      </c>
      <c r="F6882">
        <v>8</v>
      </c>
      <c r="G6882">
        <v>1.3</v>
      </c>
      <c r="H6882">
        <v>0.16</v>
      </c>
      <c r="I6882">
        <v>0</v>
      </c>
      <c r="J6882">
        <v>8</v>
      </c>
      <c r="K6882">
        <v>0</v>
      </c>
      <c r="L6882">
        <v>0</v>
      </c>
      <c r="M6882" s="4">
        <f t="shared" si="214"/>
        <v>0</v>
      </c>
      <c r="N6882" s="3">
        <f t="shared" si="215"/>
        <v>0</v>
      </c>
    </row>
    <row r="6883" spans="1:14" x14ac:dyDescent="0.25">
      <c r="A6883">
        <v>10</v>
      </c>
      <c r="B6883">
        <v>14</v>
      </c>
      <c r="C6883">
        <v>0</v>
      </c>
      <c r="D6883">
        <v>0</v>
      </c>
      <c r="E6883">
        <v>0</v>
      </c>
      <c r="F6883">
        <v>8</v>
      </c>
      <c r="G6883">
        <v>1.3</v>
      </c>
      <c r="H6883">
        <v>0.16</v>
      </c>
      <c r="I6883">
        <v>0</v>
      </c>
      <c r="J6883">
        <v>8</v>
      </c>
      <c r="K6883">
        <v>0</v>
      </c>
      <c r="L6883">
        <v>0</v>
      </c>
      <c r="M6883" s="4">
        <f t="shared" si="214"/>
        <v>0</v>
      </c>
      <c r="N6883" s="3">
        <f t="shared" si="215"/>
        <v>0</v>
      </c>
    </row>
    <row r="6884" spans="1:14" x14ac:dyDescent="0.25">
      <c r="A6884">
        <v>10</v>
      </c>
      <c r="B6884">
        <v>14</v>
      </c>
      <c r="C6884">
        <v>1</v>
      </c>
      <c r="D6884">
        <v>0</v>
      </c>
      <c r="E6884">
        <v>0</v>
      </c>
      <c r="F6884">
        <v>8</v>
      </c>
      <c r="G6884">
        <v>1.3</v>
      </c>
      <c r="H6884">
        <v>0.16</v>
      </c>
      <c r="I6884">
        <v>0</v>
      </c>
      <c r="J6884">
        <v>8</v>
      </c>
      <c r="K6884">
        <v>0</v>
      </c>
      <c r="L6884">
        <v>0</v>
      </c>
      <c r="M6884" s="4">
        <f t="shared" si="214"/>
        <v>0</v>
      </c>
      <c r="N6884" s="3">
        <f t="shared" si="215"/>
        <v>0</v>
      </c>
    </row>
    <row r="6885" spans="1:14" x14ac:dyDescent="0.25">
      <c r="A6885">
        <v>10</v>
      </c>
      <c r="B6885">
        <v>14</v>
      </c>
      <c r="C6885">
        <v>2</v>
      </c>
      <c r="D6885">
        <v>0</v>
      </c>
      <c r="E6885">
        <v>0</v>
      </c>
      <c r="F6885">
        <v>8</v>
      </c>
      <c r="G6885">
        <v>1.4</v>
      </c>
      <c r="H6885">
        <v>0.16</v>
      </c>
      <c r="I6885">
        <v>0</v>
      </c>
      <c r="J6885">
        <v>8</v>
      </c>
      <c r="K6885">
        <v>0</v>
      </c>
      <c r="L6885">
        <v>0</v>
      </c>
      <c r="M6885" s="4">
        <f t="shared" si="214"/>
        <v>0</v>
      </c>
      <c r="N6885" s="3">
        <f t="shared" si="215"/>
        <v>0</v>
      </c>
    </row>
    <row r="6886" spans="1:14" x14ac:dyDescent="0.25">
      <c r="A6886">
        <v>10</v>
      </c>
      <c r="B6886">
        <v>14</v>
      </c>
      <c r="C6886">
        <v>3</v>
      </c>
      <c r="D6886">
        <v>0</v>
      </c>
      <c r="E6886">
        <v>0</v>
      </c>
      <c r="F6886">
        <v>8</v>
      </c>
      <c r="G6886">
        <v>1.4</v>
      </c>
      <c r="H6886">
        <v>0.16</v>
      </c>
      <c r="I6886">
        <v>0</v>
      </c>
      <c r="J6886">
        <v>8</v>
      </c>
      <c r="K6886">
        <v>0</v>
      </c>
      <c r="L6886">
        <v>0</v>
      </c>
      <c r="M6886" s="4">
        <f t="shared" si="214"/>
        <v>0</v>
      </c>
      <c r="N6886" s="3">
        <f t="shared" si="215"/>
        <v>0</v>
      </c>
    </row>
    <row r="6887" spans="1:14" x14ac:dyDescent="0.25">
      <c r="A6887">
        <v>10</v>
      </c>
      <c r="B6887">
        <v>14</v>
      </c>
      <c r="C6887">
        <v>4</v>
      </c>
      <c r="D6887">
        <v>0</v>
      </c>
      <c r="E6887">
        <v>0</v>
      </c>
      <c r="F6887">
        <v>8</v>
      </c>
      <c r="G6887">
        <v>1.4</v>
      </c>
      <c r="H6887">
        <v>0.16</v>
      </c>
      <c r="I6887">
        <v>0</v>
      </c>
      <c r="J6887">
        <v>8</v>
      </c>
      <c r="K6887">
        <v>0</v>
      </c>
      <c r="L6887">
        <v>0</v>
      </c>
      <c r="M6887" s="4">
        <f t="shared" si="214"/>
        <v>0</v>
      </c>
      <c r="N6887" s="3">
        <f t="shared" si="215"/>
        <v>0</v>
      </c>
    </row>
    <row r="6888" spans="1:14" x14ac:dyDescent="0.25">
      <c r="A6888">
        <v>10</v>
      </c>
      <c r="B6888">
        <v>14</v>
      </c>
      <c r="C6888">
        <v>5</v>
      </c>
      <c r="D6888">
        <v>0</v>
      </c>
      <c r="E6888">
        <v>0</v>
      </c>
      <c r="F6888">
        <v>7</v>
      </c>
      <c r="G6888">
        <v>1.4</v>
      </c>
      <c r="H6888">
        <v>0.16</v>
      </c>
      <c r="I6888">
        <v>0</v>
      </c>
      <c r="J6888">
        <v>7</v>
      </c>
      <c r="K6888">
        <v>0</v>
      </c>
      <c r="L6888">
        <v>0</v>
      </c>
      <c r="M6888" s="4">
        <f t="shared" si="214"/>
        <v>0</v>
      </c>
      <c r="N6888" s="3">
        <f t="shared" si="215"/>
        <v>0</v>
      </c>
    </row>
    <row r="6889" spans="1:14" x14ac:dyDescent="0.25">
      <c r="A6889">
        <v>10</v>
      </c>
      <c r="B6889">
        <v>14</v>
      </c>
      <c r="C6889">
        <v>6</v>
      </c>
      <c r="D6889">
        <v>0</v>
      </c>
      <c r="E6889">
        <v>0</v>
      </c>
      <c r="F6889">
        <v>7</v>
      </c>
      <c r="G6889">
        <v>1.2</v>
      </c>
      <c r="H6889">
        <v>0.16</v>
      </c>
      <c r="I6889">
        <v>0</v>
      </c>
      <c r="J6889">
        <v>7</v>
      </c>
      <c r="K6889">
        <v>0</v>
      </c>
      <c r="L6889">
        <v>0</v>
      </c>
      <c r="M6889" s="4">
        <f t="shared" si="214"/>
        <v>0</v>
      </c>
      <c r="N6889" s="3">
        <f t="shared" si="215"/>
        <v>0</v>
      </c>
    </row>
    <row r="6890" spans="1:14" x14ac:dyDescent="0.25">
      <c r="A6890">
        <v>10</v>
      </c>
      <c r="B6890">
        <v>14</v>
      </c>
      <c r="C6890">
        <v>7</v>
      </c>
      <c r="D6890">
        <v>563</v>
      </c>
      <c r="E6890">
        <v>35</v>
      </c>
      <c r="F6890">
        <v>10</v>
      </c>
      <c r="G6890">
        <v>0.8</v>
      </c>
      <c r="H6890">
        <v>0.16</v>
      </c>
      <c r="I6890">
        <v>184.124</v>
      </c>
      <c r="J6890">
        <v>15.686999999999999</v>
      </c>
      <c r="K6890">
        <v>1105.508</v>
      </c>
      <c r="L6890">
        <v>1034.627</v>
      </c>
      <c r="M6890" s="4">
        <f t="shared" si="214"/>
        <v>9.1548466536423397E-5</v>
      </c>
      <c r="N6890" s="3">
        <f t="shared" si="215"/>
        <v>1.1734512194960128E-3</v>
      </c>
    </row>
    <row r="6891" spans="1:14" x14ac:dyDescent="0.25">
      <c r="A6891">
        <v>10</v>
      </c>
      <c r="B6891">
        <v>14</v>
      </c>
      <c r="C6891">
        <v>8</v>
      </c>
      <c r="D6891">
        <v>788</v>
      </c>
      <c r="E6891">
        <v>54</v>
      </c>
      <c r="F6891">
        <v>14</v>
      </c>
      <c r="G6891">
        <v>0.4</v>
      </c>
      <c r="H6891">
        <v>0.16</v>
      </c>
      <c r="I6891">
        <v>432.387</v>
      </c>
      <c r="J6891">
        <v>29.623000000000001</v>
      </c>
      <c r="K6891">
        <v>2927.79</v>
      </c>
      <c r="L6891">
        <v>2792.3380000000002</v>
      </c>
      <c r="M6891" s="4">
        <f t="shared" si="214"/>
        <v>2.4707866888393931E-4</v>
      </c>
      <c r="N6891" s="3">
        <f t="shared" si="215"/>
        <v>3.1670084304247404E-3</v>
      </c>
    </row>
    <row r="6892" spans="1:14" x14ac:dyDescent="0.25">
      <c r="A6892">
        <v>10</v>
      </c>
      <c r="B6892">
        <v>14</v>
      </c>
      <c r="C6892">
        <v>9</v>
      </c>
      <c r="D6892">
        <v>889</v>
      </c>
      <c r="E6892">
        <v>65</v>
      </c>
      <c r="F6892">
        <v>18</v>
      </c>
      <c r="G6892">
        <v>0.4</v>
      </c>
      <c r="H6892">
        <v>0.16</v>
      </c>
      <c r="I6892">
        <v>648.91600000000005</v>
      </c>
      <c r="J6892">
        <v>41.469000000000001</v>
      </c>
      <c r="K6892">
        <v>4225.9930000000004</v>
      </c>
      <c r="L6892">
        <v>4044.5410000000002</v>
      </c>
      <c r="M6892" s="4">
        <f t="shared" si="214"/>
        <v>3.5787924188494254E-4</v>
      </c>
      <c r="N6892" s="3">
        <f t="shared" si="215"/>
        <v>4.5872295704168014E-3</v>
      </c>
    </row>
    <row r="6893" spans="1:14" x14ac:dyDescent="0.25">
      <c r="A6893">
        <v>10</v>
      </c>
      <c r="B6893">
        <v>14</v>
      </c>
      <c r="C6893">
        <v>10</v>
      </c>
      <c r="D6893">
        <v>939</v>
      </c>
      <c r="E6893">
        <v>71</v>
      </c>
      <c r="F6893">
        <v>21</v>
      </c>
      <c r="G6893">
        <v>0.5</v>
      </c>
      <c r="H6893">
        <v>0.16</v>
      </c>
      <c r="I6893">
        <v>811.58500000000004</v>
      </c>
      <c r="J6893">
        <v>49.435000000000002</v>
      </c>
      <c r="K6893">
        <v>5071.4170000000004</v>
      </c>
      <c r="L6893">
        <v>4860.0079999999998</v>
      </c>
      <c r="M6893" s="4">
        <f t="shared" si="214"/>
        <v>4.3003544248772745E-4</v>
      </c>
      <c r="N6893" s="3">
        <f t="shared" si="215"/>
        <v>5.5121143314067565E-3</v>
      </c>
    </row>
    <row r="6894" spans="1:14" x14ac:dyDescent="0.25">
      <c r="A6894">
        <v>10</v>
      </c>
      <c r="B6894">
        <v>14</v>
      </c>
      <c r="C6894">
        <v>11</v>
      </c>
      <c r="D6894">
        <v>969</v>
      </c>
      <c r="E6894">
        <v>71</v>
      </c>
      <c r="F6894">
        <v>22</v>
      </c>
      <c r="G6894">
        <v>0.5</v>
      </c>
      <c r="H6894">
        <v>0.16</v>
      </c>
      <c r="I6894">
        <v>907.66499999999996</v>
      </c>
      <c r="J6894">
        <v>53.764000000000003</v>
      </c>
      <c r="K6894">
        <v>5539.59</v>
      </c>
      <c r="L6894">
        <v>5311.5919999999996</v>
      </c>
      <c r="M6894" s="4">
        <f t="shared" si="214"/>
        <v>4.6999363293934355E-4</v>
      </c>
      <c r="N6894" s="3">
        <f t="shared" si="215"/>
        <v>6.0242909858966237E-3</v>
      </c>
    </row>
    <row r="6895" spans="1:14" x14ac:dyDescent="0.25">
      <c r="A6895">
        <v>10</v>
      </c>
      <c r="B6895">
        <v>14</v>
      </c>
      <c r="C6895">
        <v>12</v>
      </c>
      <c r="D6895">
        <v>973</v>
      </c>
      <c r="E6895">
        <v>71</v>
      </c>
      <c r="F6895">
        <v>23</v>
      </c>
      <c r="G6895">
        <v>0.6</v>
      </c>
      <c r="H6895">
        <v>0.16</v>
      </c>
      <c r="I6895">
        <v>924.279</v>
      </c>
      <c r="J6895">
        <v>54.426000000000002</v>
      </c>
      <c r="K6895">
        <v>5619.6180000000004</v>
      </c>
      <c r="L6895">
        <v>5388.7839999999997</v>
      </c>
      <c r="M6895" s="4">
        <f t="shared" si="214"/>
        <v>4.7682392948957816E-4</v>
      </c>
      <c r="N6895" s="3">
        <f t="shared" si="215"/>
        <v>6.111840456899542E-3</v>
      </c>
    </row>
    <row r="6896" spans="1:14" x14ac:dyDescent="0.25">
      <c r="A6896">
        <v>10</v>
      </c>
      <c r="B6896">
        <v>14</v>
      </c>
      <c r="C6896">
        <v>13</v>
      </c>
      <c r="D6896">
        <v>960</v>
      </c>
      <c r="E6896">
        <v>68</v>
      </c>
      <c r="F6896">
        <v>24</v>
      </c>
      <c r="G6896">
        <v>0.6</v>
      </c>
      <c r="H6896">
        <v>0.16</v>
      </c>
      <c r="I6896">
        <v>862.62</v>
      </c>
      <c r="J6896">
        <v>53.351999999999997</v>
      </c>
      <c r="K6896">
        <v>5287.9089999999997</v>
      </c>
      <c r="L6896">
        <v>5068.8289999999997</v>
      </c>
      <c r="M6896" s="4">
        <f t="shared" si="214"/>
        <v>4.4851286703841332E-4</v>
      </c>
      <c r="N6896" s="3">
        <f t="shared" si="215"/>
        <v>5.7489545231921794E-3</v>
      </c>
    </row>
    <row r="6897" spans="1:14" x14ac:dyDescent="0.25">
      <c r="A6897">
        <v>10</v>
      </c>
      <c r="B6897">
        <v>14</v>
      </c>
      <c r="C6897">
        <v>14</v>
      </c>
      <c r="D6897">
        <v>924</v>
      </c>
      <c r="E6897">
        <v>64</v>
      </c>
      <c r="F6897">
        <v>23</v>
      </c>
      <c r="G6897">
        <v>0.5</v>
      </c>
      <c r="H6897">
        <v>0.16</v>
      </c>
      <c r="I6897">
        <v>728.80499999999995</v>
      </c>
      <c r="J6897">
        <v>48.566000000000003</v>
      </c>
      <c r="K6897">
        <v>4592.6930000000002</v>
      </c>
      <c r="L6897">
        <v>4398.2479999999996</v>
      </c>
      <c r="M6897" s="4">
        <f t="shared" si="214"/>
        <v>3.8917683362882578E-4</v>
      </c>
      <c r="N6897" s="3">
        <f t="shared" si="215"/>
        <v>4.9883962812162248E-3</v>
      </c>
    </row>
    <row r="6898" spans="1:14" x14ac:dyDescent="0.25">
      <c r="A6898">
        <v>10</v>
      </c>
      <c r="B6898">
        <v>14</v>
      </c>
      <c r="C6898">
        <v>15</v>
      </c>
      <c r="D6898">
        <v>853</v>
      </c>
      <c r="E6898">
        <v>56</v>
      </c>
      <c r="F6898">
        <v>22</v>
      </c>
      <c r="G6898">
        <v>0.4</v>
      </c>
      <c r="H6898">
        <v>0.16</v>
      </c>
      <c r="I6898">
        <v>533.07100000000003</v>
      </c>
      <c r="J6898">
        <v>41.311999999999998</v>
      </c>
      <c r="K6898">
        <v>3490.19</v>
      </c>
      <c r="L6898">
        <v>3334.81</v>
      </c>
      <c r="M6898" s="4">
        <f t="shared" si="214"/>
        <v>2.9507903977987244E-4</v>
      </c>
      <c r="N6898" s="3">
        <f t="shared" si="215"/>
        <v>3.7822682583070989E-3</v>
      </c>
    </row>
    <row r="6899" spans="1:14" x14ac:dyDescent="0.25">
      <c r="A6899">
        <v>10</v>
      </c>
      <c r="B6899">
        <v>14</v>
      </c>
      <c r="C6899">
        <v>16</v>
      </c>
      <c r="D6899">
        <v>706</v>
      </c>
      <c r="E6899">
        <v>42</v>
      </c>
      <c r="F6899">
        <v>19</v>
      </c>
      <c r="G6899">
        <v>0.4</v>
      </c>
      <c r="H6899">
        <v>0.16</v>
      </c>
      <c r="I6899">
        <v>296.40899999999999</v>
      </c>
      <c r="J6899">
        <v>29.552</v>
      </c>
      <c r="K6899">
        <v>1883.827</v>
      </c>
      <c r="L6899">
        <v>1785.367</v>
      </c>
      <c r="M6899" s="4">
        <f t="shared" si="214"/>
        <v>1.5797733004719057E-4</v>
      </c>
      <c r="N6899" s="3">
        <f t="shared" si="215"/>
        <v>2.0249240387095425E-3</v>
      </c>
    </row>
    <row r="6900" spans="1:14" x14ac:dyDescent="0.25">
      <c r="A6900">
        <v>10</v>
      </c>
      <c r="B6900">
        <v>14</v>
      </c>
      <c r="C6900">
        <v>17</v>
      </c>
      <c r="D6900">
        <v>299</v>
      </c>
      <c r="E6900">
        <v>14</v>
      </c>
      <c r="F6900">
        <v>17</v>
      </c>
      <c r="G6900">
        <v>0.7</v>
      </c>
      <c r="H6900">
        <v>0.16</v>
      </c>
      <c r="I6900">
        <v>49.302999999999997</v>
      </c>
      <c r="J6900">
        <v>18.312000000000001</v>
      </c>
      <c r="K6900">
        <v>182.30199999999999</v>
      </c>
      <c r="L6900">
        <v>144.13399999999999</v>
      </c>
      <c r="M6900" s="4">
        <f t="shared" si="214"/>
        <v>1.2753626839199875E-5</v>
      </c>
      <c r="N6900" s="3">
        <f t="shared" si="215"/>
        <v>1.634736171304618E-4</v>
      </c>
    </row>
    <row r="6901" spans="1:14" x14ac:dyDescent="0.25">
      <c r="A6901">
        <v>10</v>
      </c>
      <c r="B6901">
        <v>14</v>
      </c>
      <c r="C6901">
        <v>18</v>
      </c>
      <c r="D6901">
        <v>0</v>
      </c>
      <c r="E6901">
        <v>0</v>
      </c>
      <c r="F6901">
        <v>14</v>
      </c>
      <c r="G6901">
        <v>1.1000000000000001</v>
      </c>
      <c r="H6901">
        <v>0.16</v>
      </c>
      <c r="I6901">
        <v>0</v>
      </c>
      <c r="J6901">
        <v>14</v>
      </c>
      <c r="K6901">
        <v>0</v>
      </c>
      <c r="L6901">
        <v>0</v>
      </c>
      <c r="M6901" s="4">
        <f t="shared" si="214"/>
        <v>0</v>
      </c>
      <c r="N6901" s="3">
        <f t="shared" si="215"/>
        <v>0</v>
      </c>
    </row>
    <row r="6902" spans="1:14" x14ac:dyDescent="0.25">
      <c r="A6902">
        <v>10</v>
      </c>
      <c r="B6902">
        <v>14</v>
      </c>
      <c r="C6902">
        <v>19</v>
      </c>
      <c r="D6902">
        <v>0</v>
      </c>
      <c r="E6902">
        <v>0</v>
      </c>
      <c r="F6902">
        <v>12</v>
      </c>
      <c r="G6902">
        <v>1.2</v>
      </c>
      <c r="H6902">
        <v>0.16</v>
      </c>
      <c r="I6902">
        <v>0</v>
      </c>
      <c r="J6902">
        <v>12</v>
      </c>
      <c r="K6902">
        <v>0</v>
      </c>
      <c r="L6902">
        <v>0</v>
      </c>
      <c r="M6902" s="4">
        <f t="shared" si="214"/>
        <v>0</v>
      </c>
      <c r="N6902" s="3">
        <f t="shared" si="215"/>
        <v>0</v>
      </c>
    </row>
    <row r="6903" spans="1:14" x14ac:dyDescent="0.25">
      <c r="A6903">
        <v>10</v>
      </c>
      <c r="B6903">
        <v>14</v>
      </c>
      <c r="C6903">
        <v>20</v>
      </c>
      <c r="D6903">
        <v>0</v>
      </c>
      <c r="E6903">
        <v>0</v>
      </c>
      <c r="F6903">
        <v>10</v>
      </c>
      <c r="G6903">
        <v>0.9</v>
      </c>
      <c r="H6903">
        <v>0.16</v>
      </c>
      <c r="I6903">
        <v>0</v>
      </c>
      <c r="J6903">
        <v>10</v>
      </c>
      <c r="K6903">
        <v>0</v>
      </c>
      <c r="L6903">
        <v>0</v>
      </c>
      <c r="M6903" s="4">
        <f t="shared" si="214"/>
        <v>0</v>
      </c>
      <c r="N6903" s="3">
        <f t="shared" si="215"/>
        <v>0</v>
      </c>
    </row>
    <row r="6904" spans="1:14" x14ac:dyDescent="0.25">
      <c r="A6904">
        <v>10</v>
      </c>
      <c r="B6904">
        <v>14</v>
      </c>
      <c r="C6904">
        <v>21</v>
      </c>
      <c r="D6904">
        <v>0</v>
      </c>
      <c r="E6904">
        <v>0</v>
      </c>
      <c r="F6904">
        <v>8</v>
      </c>
      <c r="G6904">
        <v>0.6</v>
      </c>
      <c r="H6904">
        <v>0.16</v>
      </c>
      <c r="I6904">
        <v>0</v>
      </c>
      <c r="J6904">
        <v>8</v>
      </c>
      <c r="K6904">
        <v>0</v>
      </c>
      <c r="L6904">
        <v>0</v>
      </c>
      <c r="M6904" s="4">
        <f t="shared" si="214"/>
        <v>0</v>
      </c>
      <c r="N6904" s="3">
        <f t="shared" si="215"/>
        <v>0</v>
      </c>
    </row>
    <row r="6905" spans="1:14" x14ac:dyDescent="0.25">
      <c r="A6905">
        <v>10</v>
      </c>
      <c r="B6905">
        <v>14</v>
      </c>
      <c r="C6905">
        <v>22</v>
      </c>
      <c r="D6905">
        <v>0</v>
      </c>
      <c r="E6905">
        <v>0</v>
      </c>
      <c r="F6905">
        <v>8</v>
      </c>
      <c r="G6905">
        <v>0.5</v>
      </c>
      <c r="H6905">
        <v>0.16</v>
      </c>
      <c r="I6905">
        <v>0</v>
      </c>
      <c r="J6905">
        <v>8</v>
      </c>
      <c r="K6905">
        <v>0</v>
      </c>
      <c r="L6905">
        <v>0</v>
      </c>
      <c r="M6905" s="4">
        <f t="shared" si="214"/>
        <v>0</v>
      </c>
      <c r="N6905" s="3">
        <f t="shared" si="215"/>
        <v>0</v>
      </c>
    </row>
    <row r="6906" spans="1:14" x14ac:dyDescent="0.25">
      <c r="A6906">
        <v>10</v>
      </c>
      <c r="B6906">
        <v>14</v>
      </c>
      <c r="C6906">
        <v>23</v>
      </c>
      <c r="D6906">
        <v>0</v>
      </c>
      <c r="E6906">
        <v>0</v>
      </c>
      <c r="F6906">
        <v>8</v>
      </c>
      <c r="G6906">
        <v>0.6</v>
      </c>
      <c r="H6906">
        <v>0.16</v>
      </c>
      <c r="I6906">
        <v>0</v>
      </c>
      <c r="J6906">
        <v>8</v>
      </c>
      <c r="K6906">
        <v>0</v>
      </c>
      <c r="L6906">
        <v>0</v>
      </c>
      <c r="M6906" s="4">
        <f t="shared" si="214"/>
        <v>0</v>
      </c>
      <c r="N6906" s="3">
        <f t="shared" si="215"/>
        <v>0</v>
      </c>
    </row>
    <row r="6907" spans="1:14" x14ac:dyDescent="0.25">
      <c r="A6907">
        <v>10</v>
      </c>
      <c r="B6907">
        <v>15</v>
      </c>
      <c r="C6907">
        <v>0</v>
      </c>
      <c r="D6907">
        <v>0</v>
      </c>
      <c r="E6907">
        <v>0</v>
      </c>
      <c r="F6907">
        <v>8</v>
      </c>
      <c r="G6907">
        <v>0.6</v>
      </c>
      <c r="H6907">
        <v>0.16</v>
      </c>
      <c r="I6907">
        <v>0</v>
      </c>
      <c r="J6907">
        <v>8</v>
      </c>
      <c r="K6907">
        <v>0</v>
      </c>
      <c r="L6907">
        <v>0</v>
      </c>
      <c r="M6907" s="4">
        <f t="shared" si="214"/>
        <v>0</v>
      </c>
      <c r="N6907" s="3">
        <f t="shared" si="215"/>
        <v>0</v>
      </c>
    </row>
    <row r="6908" spans="1:14" x14ac:dyDescent="0.25">
      <c r="A6908">
        <v>10</v>
      </c>
      <c r="B6908">
        <v>15</v>
      </c>
      <c r="C6908">
        <v>1</v>
      </c>
      <c r="D6908">
        <v>0</v>
      </c>
      <c r="E6908">
        <v>0</v>
      </c>
      <c r="F6908">
        <v>7</v>
      </c>
      <c r="G6908">
        <v>0.6</v>
      </c>
      <c r="H6908">
        <v>0.16</v>
      </c>
      <c r="I6908">
        <v>0</v>
      </c>
      <c r="J6908">
        <v>7</v>
      </c>
      <c r="K6908">
        <v>0</v>
      </c>
      <c r="L6908">
        <v>0</v>
      </c>
      <c r="M6908" s="4">
        <f t="shared" si="214"/>
        <v>0</v>
      </c>
      <c r="N6908" s="3">
        <f t="shared" si="215"/>
        <v>0</v>
      </c>
    </row>
    <row r="6909" spans="1:14" x14ac:dyDescent="0.25">
      <c r="A6909">
        <v>10</v>
      </c>
      <c r="B6909">
        <v>15</v>
      </c>
      <c r="C6909">
        <v>2</v>
      </c>
      <c r="D6909">
        <v>0</v>
      </c>
      <c r="E6909">
        <v>0</v>
      </c>
      <c r="F6909">
        <v>7</v>
      </c>
      <c r="G6909">
        <v>0.6</v>
      </c>
      <c r="H6909">
        <v>0.16</v>
      </c>
      <c r="I6909">
        <v>0</v>
      </c>
      <c r="J6909">
        <v>7</v>
      </c>
      <c r="K6909">
        <v>0</v>
      </c>
      <c r="L6909">
        <v>0</v>
      </c>
      <c r="M6909" s="4">
        <f t="shared" si="214"/>
        <v>0</v>
      </c>
      <c r="N6909" s="3">
        <f t="shared" si="215"/>
        <v>0</v>
      </c>
    </row>
    <row r="6910" spans="1:14" x14ac:dyDescent="0.25">
      <c r="A6910">
        <v>10</v>
      </c>
      <c r="B6910">
        <v>15</v>
      </c>
      <c r="C6910">
        <v>3</v>
      </c>
      <c r="D6910">
        <v>0</v>
      </c>
      <c r="E6910">
        <v>0</v>
      </c>
      <c r="F6910">
        <v>7</v>
      </c>
      <c r="G6910">
        <v>0.6</v>
      </c>
      <c r="H6910">
        <v>0.16</v>
      </c>
      <c r="I6910">
        <v>0</v>
      </c>
      <c r="J6910">
        <v>7</v>
      </c>
      <c r="K6910">
        <v>0</v>
      </c>
      <c r="L6910">
        <v>0</v>
      </c>
      <c r="M6910" s="4">
        <f t="shared" si="214"/>
        <v>0</v>
      </c>
      <c r="N6910" s="3">
        <f t="shared" si="215"/>
        <v>0</v>
      </c>
    </row>
    <row r="6911" spans="1:14" x14ac:dyDescent="0.25">
      <c r="A6911">
        <v>10</v>
      </c>
      <c r="B6911">
        <v>15</v>
      </c>
      <c r="C6911">
        <v>4</v>
      </c>
      <c r="D6911">
        <v>0</v>
      </c>
      <c r="E6911">
        <v>0</v>
      </c>
      <c r="F6911">
        <v>7</v>
      </c>
      <c r="G6911">
        <v>0.6</v>
      </c>
      <c r="H6911">
        <v>0.16</v>
      </c>
      <c r="I6911">
        <v>0</v>
      </c>
      <c r="J6911">
        <v>7</v>
      </c>
      <c r="K6911">
        <v>0</v>
      </c>
      <c r="L6911">
        <v>0</v>
      </c>
      <c r="M6911" s="4">
        <f t="shared" si="214"/>
        <v>0</v>
      </c>
      <c r="N6911" s="3">
        <f t="shared" si="215"/>
        <v>0</v>
      </c>
    </row>
    <row r="6912" spans="1:14" x14ac:dyDescent="0.25">
      <c r="A6912">
        <v>10</v>
      </c>
      <c r="B6912">
        <v>15</v>
      </c>
      <c r="C6912">
        <v>5</v>
      </c>
      <c r="D6912">
        <v>0</v>
      </c>
      <c r="E6912">
        <v>0</v>
      </c>
      <c r="F6912">
        <v>7</v>
      </c>
      <c r="G6912">
        <v>0.5</v>
      </c>
      <c r="H6912">
        <v>0.16</v>
      </c>
      <c r="I6912">
        <v>0</v>
      </c>
      <c r="J6912">
        <v>7</v>
      </c>
      <c r="K6912">
        <v>0</v>
      </c>
      <c r="L6912">
        <v>0</v>
      </c>
      <c r="M6912" s="4">
        <f t="shared" si="214"/>
        <v>0</v>
      </c>
      <c r="N6912" s="3">
        <f t="shared" si="215"/>
        <v>0</v>
      </c>
    </row>
    <row r="6913" spans="1:14" x14ac:dyDescent="0.25">
      <c r="A6913">
        <v>10</v>
      </c>
      <c r="B6913">
        <v>15</v>
      </c>
      <c r="C6913">
        <v>6</v>
      </c>
      <c r="D6913">
        <v>0</v>
      </c>
      <c r="E6913">
        <v>0</v>
      </c>
      <c r="F6913">
        <v>8</v>
      </c>
      <c r="G6913">
        <v>0.5</v>
      </c>
      <c r="H6913">
        <v>0.16</v>
      </c>
      <c r="I6913">
        <v>0</v>
      </c>
      <c r="J6913">
        <v>8</v>
      </c>
      <c r="K6913">
        <v>0</v>
      </c>
      <c r="L6913">
        <v>0</v>
      </c>
      <c r="M6913" s="4">
        <f t="shared" si="214"/>
        <v>0</v>
      </c>
      <c r="N6913" s="3">
        <f t="shared" si="215"/>
        <v>0</v>
      </c>
    </row>
    <row r="6914" spans="1:14" x14ac:dyDescent="0.25">
      <c r="A6914">
        <v>10</v>
      </c>
      <c r="B6914">
        <v>15</v>
      </c>
      <c r="C6914">
        <v>7</v>
      </c>
      <c r="D6914">
        <v>514</v>
      </c>
      <c r="E6914">
        <v>37</v>
      </c>
      <c r="F6914">
        <v>12</v>
      </c>
      <c r="G6914">
        <v>0.5</v>
      </c>
      <c r="H6914">
        <v>0.16</v>
      </c>
      <c r="I6914">
        <v>174.31200000000001</v>
      </c>
      <c r="J6914">
        <v>17.858000000000001</v>
      </c>
      <c r="K6914">
        <v>1037.922</v>
      </c>
      <c r="L6914">
        <v>969.43499999999995</v>
      </c>
      <c r="M6914" s="4">
        <f t="shared" si="214"/>
        <v>8.5779984145723635E-5</v>
      </c>
      <c r="N6914" s="3">
        <f t="shared" si="215"/>
        <v>1.0995118849325576E-3</v>
      </c>
    </row>
    <row r="6915" spans="1:14" x14ac:dyDescent="0.25">
      <c r="A6915">
        <v>10</v>
      </c>
      <c r="B6915">
        <v>15</v>
      </c>
      <c r="C6915">
        <v>8</v>
      </c>
      <c r="D6915">
        <v>740</v>
      </c>
      <c r="E6915">
        <v>61</v>
      </c>
      <c r="F6915">
        <v>17</v>
      </c>
      <c r="G6915">
        <v>0.7</v>
      </c>
      <c r="H6915">
        <v>0.16</v>
      </c>
      <c r="I6915">
        <v>416.31299999999999</v>
      </c>
      <c r="J6915">
        <v>30.800999999999998</v>
      </c>
      <c r="K6915">
        <v>2802.01</v>
      </c>
      <c r="L6915">
        <v>2671.0149999999999</v>
      </c>
      <c r="M6915" s="4">
        <f t="shared" si="214"/>
        <v>2.3634346227750187E-4</v>
      </c>
      <c r="N6915" s="3">
        <f t="shared" si="215"/>
        <v>3.0294065484876604E-3</v>
      </c>
    </row>
    <row r="6916" spans="1:14" x14ac:dyDescent="0.25">
      <c r="A6916">
        <v>10</v>
      </c>
      <c r="B6916">
        <v>15</v>
      </c>
      <c r="C6916">
        <v>9</v>
      </c>
      <c r="D6916">
        <v>841</v>
      </c>
      <c r="E6916">
        <v>75</v>
      </c>
      <c r="F6916">
        <v>20</v>
      </c>
      <c r="G6916">
        <v>0.9</v>
      </c>
      <c r="H6916">
        <v>0.16</v>
      </c>
      <c r="I6916">
        <v>631.17200000000003</v>
      </c>
      <c r="J6916">
        <v>39.853999999999999</v>
      </c>
      <c r="K6916">
        <v>4135.4399999999996</v>
      </c>
      <c r="L6916">
        <v>3957.1970000000001</v>
      </c>
      <c r="M6916" s="4">
        <f t="shared" si="214"/>
        <v>3.5015065055574141E-4</v>
      </c>
      <c r="N6916" s="3">
        <f t="shared" si="215"/>
        <v>4.4881659239860974E-3</v>
      </c>
    </row>
    <row r="6917" spans="1:14" x14ac:dyDescent="0.25">
      <c r="A6917">
        <v>10</v>
      </c>
      <c r="B6917">
        <v>15</v>
      </c>
      <c r="C6917">
        <v>10</v>
      </c>
      <c r="D6917">
        <v>894</v>
      </c>
      <c r="E6917">
        <v>84</v>
      </c>
      <c r="F6917">
        <v>21</v>
      </c>
      <c r="G6917">
        <v>1</v>
      </c>
      <c r="H6917">
        <v>0.16</v>
      </c>
      <c r="I6917">
        <v>789.21799999999996</v>
      </c>
      <c r="J6917">
        <v>45.142000000000003</v>
      </c>
      <c r="K6917">
        <v>5019.9250000000002</v>
      </c>
      <c r="L6917">
        <v>4810.3410000000003</v>
      </c>
      <c r="M6917" s="4">
        <f t="shared" si="214"/>
        <v>4.2564068216592598E-4</v>
      </c>
      <c r="N6917" s="3">
        <f t="shared" si="215"/>
        <v>5.4557831108618575E-3</v>
      </c>
    </row>
    <row r="6918" spans="1:14" x14ac:dyDescent="0.25">
      <c r="A6918">
        <v>10</v>
      </c>
      <c r="B6918">
        <v>15</v>
      </c>
      <c r="C6918">
        <v>11</v>
      </c>
      <c r="D6918">
        <v>934</v>
      </c>
      <c r="E6918">
        <v>81</v>
      </c>
      <c r="F6918">
        <v>22</v>
      </c>
      <c r="G6918">
        <v>1.1000000000000001</v>
      </c>
      <c r="H6918">
        <v>0.16</v>
      </c>
      <c r="I6918">
        <v>886.69799999999998</v>
      </c>
      <c r="J6918">
        <v>48.423000000000002</v>
      </c>
      <c r="K6918">
        <v>5535.9250000000002</v>
      </c>
      <c r="L6918">
        <v>5308.0559999999996</v>
      </c>
      <c r="M6918" s="4">
        <f t="shared" si="214"/>
        <v>4.6968075170033397E-4</v>
      </c>
      <c r="N6918" s="3">
        <f t="shared" si="215"/>
        <v>6.0202805323591284E-3</v>
      </c>
    </row>
    <row r="6919" spans="1:14" x14ac:dyDescent="0.25">
      <c r="A6919">
        <v>10</v>
      </c>
      <c r="B6919">
        <v>15</v>
      </c>
      <c r="C6919">
        <v>12</v>
      </c>
      <c r="D6919">
        <v>934</v>
      </c>
      <c r="E6919">
        <v>83</v>
      </c>
      <c r="F6919">
        <v>23</v>
      </c>
      <c r="G6919">
        <v>1.1000000000000001</v>
      </c>
      <c r="H6919">
        <v>0.16</v>
      </c>
      <c r="I6919">
        <v>901.45699999999999</v>
      </c>
      <c r="J6919">
        <v>49.856999999999999</v>
      </c>
      <c r="K6919">
        <v>5589.0060000000003</v>
      </c>
      <c r="L6919">
        <v>5359.2569999999996</v>
      </c>
      <c r="M6919" s="4">
        <f t="shared" si="214"/>
        <v>4.7421124726552933E-4</v>
      </c>
      <c r="N6919" s="3">
        <f t="shared" si="215"/>
        <v>6.0783515820122067E-3</v>
      </c>
    </row>
    <row r="6920" spans="1:14" x14ac:dyDescent="0.25">
      <c r="A6920">
        <v>10</v>
      </c>
      <c r="B6920">
        <v>15</v>
      </c>
      <c r="C6920">
        <v>13</v>
      </c>
      <c r="D6920">
        <v>916</v>
      </c>
      <c r="E6920">
        <v>81</v>
      </c>
      <c r="F6920">
        <v>23</v>
      </c>
      <c r="G6920">
        <v>1</v>
      </c>
      <c r="H6920">
        <v>0.16</v>
      </c>
      <c r="I6920">
        <v>838.67399999999998</v>
      </c>
      <c r="J6920">
        <v>48.64</v>
      </c>
      <c r="K6920">
        <v>5244.6940000000004</v>
      </c>
      <c r="L6920">
        <v>5027.1450000000004</v>
      </c>
      <c r="M6920" s="4">
        <f t="shared" si="214"/>
        <v>4.4482447858624244E-4</v>
      </c>
      <c r="N6920" s="3">
        <f t="shared" si="215"/>
        <v>5.7016774459136329E-3</v>
      </c>
    </row>
    <row r="6921" spans="1:14" x14ac:dyDescent="0.25">
      <c r="A6921">
        <v>10</v>
      </c>
      <c r="B6921">
        <v>15</v>
      </c>
      <c r="C6921">
        <v>14</v>
      </c>
      <c r="D6921">
        <v>879</v>
      </c>
      <c r="E6921">
        <v>74</v>
      </c>
      <c r="F6921">
        <v>22</v>
      </c>
      <c r="G6921">
        <v>0.9</v>
      </c>
      <c r="H6921">
        <v>0.16</v>
      </c>
      <c r="I6921">
        <v>705.48</v>
      </c>
      <c r="J6921">
        <v>44.17</v>
      </c>
      <c r="K6921">
        <v>4526.9949999999999</v>
      </c>
      <c r="L6921">
        <v>4334.8770000000004</v>
      </c>
      <c r="M6921" s="4">
        <f t="shared" si="214"/>
        <v>3.8356948153683547E-4</v>
      </c>
      <c r="N6921" s="3">
        <f t="shared" si="215"/>
        <v>4.9165222848574592E-3</v>
      </c>
    </row>
    <row r="6922" spans="1:14" x14ac:dyDescent="0.25">
      <c r="A6922">
        <v>10</v>
      </c>
      <c r="B6922">
        <v>15</v>
      </c>
      <c r="C6922">
        <v>15</v>
      </c>
      <c r="D6922">
        <v>447</v>
      </c>
      <c r="E6922">
        <v>127</v>
      </c>
      <c r="F6922">
        <v>21</v>
      </c>
      <c r="G6922">
        <v>0.7</v>
      </c>
      <c r="H6922">
        <v>0.16</v>
      </c>
      <c r="I6922">
        <v>388.23599999999999</v>
      </c>
      <c r="J6922">
        <v>33.884999999999998</v>
      </c>
      <c r="K6922">
        <v>2589.2240000000002</v>
      </c>
      <c r="L6922">
        <v>2465.7689999999998</v>
      </c>
      <c r="M6922" s="4">
        <f t="shared" si="214"/>
        <v>2.1818236986184409E-4</v>
      </c>
      <c r="N6922" s="3">
        <f t="shared" si="215"/>
        <v>2.7966210431831606E-3</v>
      </c>
    </row>
    <row r="6923" spans="1:14" x14ac:dyDescent="0.25">
      <c r="A6923">
        <v>10</v>
      </c>
      <c r="B6923">
        <v>15</v>
      </c>
      <c r="C6923">
        <v>16</v>
      </c>
      <c r="D6923">
        <v>278</v>
      </c>
      <c r="E6923">
        <v>76</v>
      </c>
      <c r="F6923">
        <v>19</v>
      </c>
      <c r="G6923">
        <v>0.7</v>
      </c>
      <c r="H6923">
        <v>0.16</v>
      </c>
      <c r="I6923">
        <v>183.05600000000001</v>
      </c>
      <c r="J6923">
        <v>25.004999999999999</v>
      </c>
      <c r="K6923">
        <v>1185.143</v>
      </c>
      <c r="L6923">
        <v>1111.44</v>
      </c>
      <c r="M6923" s="4">
        <f t="shared" si="214"/>
        <v>9.8345227456119377E-5</v>
      </c>
      <c r="N6923" s="3">
        <f t="shared" si="215"/>
        <v>1.2605708370230515E-3</v>
      </c>
    </row>
    <row r="6924" spans="1:14" x14ac:dyDescent="0.25">
      <c r="A6924">
        <v>10</v>
      </c>
      <c r="B6924">
        <v>15</v>
      </c>
      <c r="C6924">
        <v>17</v>
      </c>
      <c r="D6924">
        <v>0</v>
      </c>
      <c r="E6924">
        <v>15</v>
      </c>
      <c r="F6924">
        <v>16</v>
      </c>
      <c r="G6924">
        <v>0.8</v>
      </c>
      <c r="H6924">
        <v>0.16</v>
      </c>
      <c r="I6924">
        <v>14.269</v>
      </c>
      <c r="J6924">
        <v>16.436</v>
      </c>
      <c r="K6924">
        <v>74.186000000000007</v>
      </c>
      <c r="L6924">
        <v>39.848999999999997</v>
      </c>
      <c r="M6924" s="4">
        <f t="shared" si="214"/>
        <v>3.5260193702754093E-6</v>
      </c>
      <c r="N6924" s="3">
        <f t="shared" si="215"/>
        <v>4.5195860581346334E-5</v>
      </c>
    </row>
    <row r="6925" spans="1:14" x14ac:dyDescent="0.25">
      <c r="A6925">
        <v>10</v>
      </c>
      <c r="B6925">
        <v>15</v>
      </c>
      <c r="C6925">
        <v>18</v>
      </c>
      <c r="D6925">
        <v>0</v>
      </c>
      <c r="E6925">
        <v>0</v>
      </c>
      <c r="F6925">
        <v>16</v>
      </c>
      <c r="G6925">
        <v>0.8</v>
      </c>
      <c r="H6925">
        <v>0.16</v>
      </c>
      <c r="I6925">
        <v>0</v>
      </c>
      <c r="J6925">
        <v>16</v>
      </c>
      <c r="K6925">
        <v>0</v>
      </c>
      <c r="L6925">
        <v>0</v>
      </c>
      <c r="M6925" s="4">
        <f t="shared" si="214"/>
        <v>0</v>
      </c>
      <c r="N6925" s="3">
        <f t="shared" si="215"/>
        <v>0</v>
      </c>
    </row>
    <row r="6926" spans="1:14" x14ac:dyDescent="0.25">
      <c r="A6926">
        <v>10</v>
      </c>
      <c r="B6926">
        <v>15</v>
      </c>
      <c r="C6926">
        <v>19</v>
      </c>
      <c r="D6926">
        <v>0</v>
      </c>
      <c r="E6926">
        <v>0</v>
      </c>
      <c r="F6926">
        <v>16</v>
      </c>
      <c r="G6926">
        <v>0.8</v>
      </c>
      <c r="H6926">
        <v>0.16</v>
      </c>
      <c r="I6926">
        <v>0</v>
      </c>
      <c r="J6926">
        <v>16</v>
      </c>
      <c r="K6926">
        <v>0</v>
      </c>
      <c r="L6926">
        <v>0</v>
      </c>
      <c r="M6926" s="4">
        <f t="shared" si="214"/>
        <v>0</v>
      </c>
      <c r="N6926" s="3">
        <f t="shared" si="215"/>
        <v>0</v>
      </c>
    </row>
    <row r="6927" spans="1:14" x14ac:dyDescent="0.25">
      <c r="A6927">
        <v>10</v>
      </c>
      <c r="B6927">
        <v>15</v>
      </c>
      <c r="C6927">
        <v>20</v>
      </c>
      <c r="D6927">
        <v>0</v>
      </c>
      <c r="E6927">
        <v>0</v>
      </c>
      <c r="F6927">
        <v>15</v>
      </c>
      <c r="G6927">
        <v>0.9</v>
      </c>
      <c r="H6927">
        <v>0.16</v>
      </c>
      <c r="I6927">
        <v>0</v>
      </c>
      <c r="J6927">
        <v>15</v>
      </c>
      <c r="K6927">
        <v>0</v>
      </c>
      <c r="L6927">
        <v>0</v>
      </c>
      <c r="M6927" s="4">
        <f t="shared" si="214"/>
        <v>0</v>
      </c>
      <c r="N6927" s="3">
        <f t="shared" si="215"/>
        <v>0</v>
      </c>
    </row>
    <row r="6928" spans="1:14" x14ac:dyDescent="0.25">
      <c r="A6928">
        <v>10</v>
      </c>
      <c r="B6928">
        <v>15</v>
      </c>
      <c r="C6928">
        <v>21</v>
      </c>
      <c r="D6928">
        <v>0</v>
      </c>
      <c r="E6928">
        <v>0</v>
      </c>
      <c r="F6928">
        <v>14</v>
      </c>
      <c r="G6928">
        <v>0.9</v>
      </c>
      <c r="H6928">
        <v>0.16</v>
      </c>
      <c r="I6928">
        <v>0</v>
      </c>
      <c r="J6928">
        <v>14</v>
      </c>
      <c r="K6928">
        <v>0</v>
      </c>
      <c r="L6928">
        <v>0</v>
      </c>
      <c r="M6928" s="4">
        <f t="shared" si="214"/>
        <v>0</v>
      </c>
      <c r="N6928" s="3">
        <f t="shared" si="215"/>
        <v>0</v>
      </c>
    </row>
    <row r="6929" spans="1:14" x14ac:dyDescent="0.25">
      <c r="A6929">
        <v>10</v>
      </c>
      <c r="B6929">
        <v>15</v>
      </c>
      <c r="C6929">
        <v>22</v>
      </c>
      <c r="D6929">
        <v>0</v>
      </c>
      <c r="E6929">
        <v>0</v>
      </c>
      <c r="F6929">
        <v>13</v>
      </c>
      <c r="G6929">
        <v>1.1000000000000001</v>
      </c>
      <c r="H6929">
        <v>0.16</v>
      </c>
      <c r="I6929">
        <v>0</v>
      </c>
      <c r="J6929">
        <v>13</v>
      </c>
      <c r="K6929">
        <v>0</v>
      </c>
      <c r="L6929">
        <v>0</v>
      </c>
      <c r="M6929" s="4">
        <f t="shared" si="214"/>
        <v>0</v>
      </c>
      <c r="N6929" s="3">
        <f t="shared" si="215"/>
        <v>0</v>
      </c>
    </row>
    <row r="6930" spans="1:14" x14ac:dyDescent="0.25">
      <c r="A6930">
        <v>10</v>
      </c>
      <c r="B6930">
        <v>15</v>
      </c>
      <c r="C6930">
        <v>23</v>
      </c>
      <c r="D6930">
        <v>0</v>
      </c>
      <c r="E6930">
        <v>0</v>
      </c>
      <c r="F6930">
        <v>11</v>
      </c>
      <c r="G6930">
        <v>1.2</v>
      </c>
      <c r="H6930">
        <v>0.16</v>
      </c>
      <c r="I6930">
        <v>0</v>
      </c>
      <c r="J6930">
        <v>11</v>
      </c>
      <c r="K6930">
        <v>0</v>
      </c>
      <c r="L6930">
        <v>0</v>
      </c>
      <c r="M6930" s="4">
        <f t="shared" si="214"/>
        <v>0</v>
      </c>
      <c r="N6930" s="3">
        <f t="shared" si="215"/>
        <v>0</v>
      </c>
    </row>
    <row r="6931" spans="1:14" x14ac:dyDescent="0.25">
      <c r="A6931">
        <v>10</v>
      </c>
      <c r="B6931">
        <v>16</v>
      </c>
      <c r="C6931">
        <v>0</v>
      </c>
      <c r="D6931">
        <v>0</v>
      </c>
      <c r="E6931">
        <v>0</v>
      </c>
      <c r="F6931">
        <v>11</v>
      </c>
      <c r="G6931">
        <v>1.1000000000000001</v>
      </c>
      <c r="H6931">
        <v>0.16</v>
      </c>
      <c r="I6931">
        <v>0</v>
      </c>
      <c r="J6931">
        <v>11</v>
      </c>
      <c r="K6931">
        <v>0</v>
      </c>
      <c r="L6931">
        <v>0</v>
      </c>
      <c r="M6931" s="4">
        <f t="shared" si="214"/>
        <v>0</v>
      </c>
      <c r="N6931" s="3">
        <f t="shared" si="215"/>
        <v>0</v>
      </c>
    </row>
    <row r="6932" spans="1:14" x14ac:dyDescent="0.25">
      <c r="A6932">
        <v>10</v>
      </c>
      <c r="B6932">
        <v>16</v>
      </c>
      <c r="C6932">
        <v>1</v>
      </c>
      <c r="D6932">
        <v>0</v>
      </c>
      <c r="E6932">
        <v>0</v>
      </c>
      <c r="F6932">
        <v>10</v>
      </c>
      <c r="G6932">
        <v>1</v>
      </c>
      <c r="H6932">
        <v>0.16</v>
      </c>
      <c r="I6932">
        <v>0</v>
      </c>
      <c r="J6932">
        <v>10</v>
      </c>
      <c r="K6932">
        <v>0</v>
      </c>
      <c r="L6932">
        <v>0</v>
      </c>
      <c r="M6932" s="4">
        <f t="shared" ref="M6932:M6995" si="216">L6932/SUM($L$19:$L$8778)</f>
        <v>0</v>
      </c>
      <c r="N6932" s="3">
        <f t="shared" ref="N6932:N6995" si="217">L6932/SUMIF($A$19:$A$8778,$A6932,$L$19:$L$8778)</f>
        <v>0</v>
      </c>
    </row>
    <row r="6933" spans="1:14" x14ac:dyDescent="0.25">
      <c r="A6933">
        <v>10</v>
      </c>
      <c r="B6933">
        <v>16</v>
      </c>
      <c r="C6933">
        <v>2</v>
      </c>
      <c r="D6933">
        <v>0</v>
      </c>
      <c r="E6933">
        <v>0</v>
      </c>
      <c r="F6933">
        <v>10</v>
      </c>
      <c r="G6933">
        <v>0.9</v>
      </c>
      <c r="H6933">
        <v>0.16</v>
      </c>
      <c r="I6933">
        <v>0</v>
      </c>
      <c r="J6933">
        <v>10</v>
      </c>
      <c r="K6933">
        <v>0</v>
      </c>
      <c r="L6933">
        <v>0</v>
      </c>
      <c r="M6933" s="4">
        <f t="shared" si="216"/>
        <v>0</v>
      </c>
      <c r="N6933" s="3">
        <f t="shared" si="217"/>
        <v>0</v>
      </c>
    </row>
    <row r="6934" spans="1:14" x14ac:dyDescent="0.25">
      <c r="A6934">
        <v>10</v>
      </c>
      <c r="B6934">
        <v>16</v>
      </c>
      <c r="C6934">
        <v>3</v>
      </c>
      <c r="D6934">
        <v>0</v>
      </c>
      <c r="E6934">
        <v>0</v>
      </c>
      <c r="F6934">
        <v>9</v>
      </c>
      <c r="G6934">
        <v>0.8</v>
      </c>
      <c r="H6934">
        <v>0.16</v>
      </c>
      <c r="I6934">
        <v>0</v>
      </c>
      <c r="J6934">
        <v>9</v>
      </c>
      <c r="K6934">
        <v>0</v>
      </c>
      <c r="L6934">
        <v>0</v>
      </c>
      <c r="M6934" s="4">
        <f t="shared" si="216"/>
        <v>0</v>
      </c>
      <c r="N6934" s="3">
        <f t="shared" si="217"/>
        <v>0</v>
      </c>
    </row>
    <row r="6935" spans="1:14" x14ac:dyDescent="0.25">
      <c r="A6935">
        <v>10</v>
      </c>
      <c r="B6935">
        <v>16</v>
      </c>
      <c r="C6935">
        <v>4</v>
      </c>
      <c r="D6935">
        <v>0</v>
      </c>
      <c r="E6935">
        <v>0</v>
      </c>
      <c r="F6935">
        <v>9</v>
      </c>
      <c r="G6935">
        <v>0.5</v>
      </c>
      <c r="H6935">
        <v>0.16</v>
      </c>
      <c r="I6935">
        <v>0</v>
      </c>
      <c r="J6935">
        <v>9</v>
      </c>
      <c r="K6935">
        <v>0</v>
      </c>
      <c r="L6935">
        <v>0</v>
      </c>
      <c r="M6935" s="4">
        <f t="shared" si="216"/>
        <v>0</v>
      </c>
      <c r="N6935" s="3">
        <f t="shared" si="217"/>
        <v>0</v>
      </c>
    </row>
    <row r="6936" spans="1:14" x14ac:dyDescent="0.25">
      <c r="A6936">
        <v>10</v>
      </c>
      <c r="B6936">
        <v>16</v>
      </c>
      <c r="C6936">
        <v>5</v>
      </c>
      <c r="D6936">
        <v>0</v>
      </c>
      <c r="E6936">
        <v>0</v>
      </c>
      <c r="F6936">
        <v>9</v>
      </c>
      <c r="G6936">
        <v>0.3</v>
      </c>
      <c r="H6936">
        <v>0.16</v>
      </c>
      <c r="I6936">
        <v>0</v>
      </c>
      <c r="J6936">
        <v>9</v>
      </c>
      <c r="K6936">
        <v>0</v>
      </c>
      <c r="L6936">
        <v>0</v>
      </c>
      <c r="M6936" s="4">
        <f t="shared" si="216"/>
        <v>0</v>
      </c>
      <c r="N6936" s="3">
        <f t="shared" si="217"/>
        <v>0</v>
      </c>
    </row>
    <row r="6937" spans="1:14" x14ac:dyDescent="0.25">
      <c r="A6937">
        <v>10</v>
      </c>
      <c r="B6937">
        <v>16</v>
      </c>
      <c r="C6937">
        <v>6</v>
      </c>
      <c r="D6937">
        <v>0</v>
      </c>
      <c r="E6937">
        <v>0</v>
      </c>
      <c r="F6937">
        <v>9</v>
      </c>
      <c r="G6937">
        <v>0.4</v>
      </c>
      <c r="H6937">
        <v>0.16</v>
      </c>
      <c r="I6937">
        <v>0</v>
      </c>
      <c r="J6937">
        <v>9</v>
      </c>
      <c r="K6937">
        <v>0</v>
      </c>
      <c r="L6937">
        <v>0</v>
      </c>
      <c r="M6937" s="4">
        <f t="shared" si="216"/>
        <v>0</v>
      </c>
      <c r="N6937" s="3">
        <f t="shared" si="217"/>
        <v>0</v>
      </c>
    </row>
    <row r="6938" spans="1:14" x14ac:dyDescent="0.25">
      <c r="A6938">
        <v>10</v>
      </c>
      <c r="B6938">
        <v>16</v>
      </c>
      <c r="C6938">
        <v>7</v>
      </c>
      <c r="D6938">
        <v>417</v>
      </c>
      <c r="E6938">
        <v>42</v>
      </c>
      <c r="F6938">
        <v>10</v>
      </c>
      <c r="G6938">
        <v>0.2</v>
      </c>
      <c r="H6938">
        <v>0.16</v>
      </c>
      <c r="I6938">
        <v>154.69300000000001</v>
      </c>
      <c r="J6938">
        <v>15.71</v>
      </c>
      <c r="K6938">
        <v>933.09299999999996</v>
      </c>
      <c r="L6938">
        <v>868.322</v>
      </c>
      <c r="M6938" s="4">
        <f t="shared" si="216"/>
        <v>7.6833049552969558E-5</v>
      </c>
      <c r="N6938" s="3">
        <f t="shared" si="217"/>
        <v>9.8483174111560685E-4</v>
      </c>
    </row>
    <row r="6939" spans="1:14" x14ac:dyDescent="0.25">
      <c r="A6939">
        <v>10</v>
      </c>
      <c r="B6939">
        <v>16</v>
      </c>
      <c r="C6939">
        <v>8</v>
      </c>
      <c r="D6939">
        <v>660</v>
      </c>
      <c r="E6939">
        <v>72</v>
      </c>
      <c r="F6939">
        <v>13</v>
      </c>
      <c r="G6939">
        <v>0.1</v>
      </c>
      <c r="H6939">
        <v>0.16</v>
      </c>
      <c r="I6939">
        <v>391.44900000000001</v>
      </c>
      <c r="J6939">
        <v>28.533000000000001</v>
      </c>
      <c r="K6939">
        <v>2652.777</v>
      </c>
      <c r="L6939">
        <v>2527.0700000000002</v>
      </c>
      <c r="M6939" s="4">
        <f t="shared" si="216"/>
        <v>2.236065590113147E-4</v>
      </c>
      <c r="N6939" s="3">
        <f t="shared" si="217"/>
        <v>2.8661472910061206E-3</v>
      </c>
    </row>
    <row r="6940" spans="1:14" x14ac:dyDescent="0.25">
      <c r="A6940">
        <v>10</v>
      </c>
      <c r="B6940">
        <v>16</v>
      </c>
      <c r="C6940">
        <v>9</v>
      </c>
      <c r="D6940">
        <v>354</v>
      </c>
      <c r="E6940">
        <v>180</v>
      </c>
      <c r="F6940">
        <v>16</v>
      </c>
      <c r="G6940">
        <v>0.2</v>
      </c>
      <c r="H6940">
        <v>0.16</v>
      </c>
      <c r="I6940">
        <v>422.91</v>
      </c>
      <c r="J6940">
        <v>32.232999999999997</v>
      </c>
      <c r="K6940">
        <v>2819.3690000000001</v>
      </c>
      <c r="L6940">
        <v>2687.759</v>
      </c>
      <c r="M6940" s="4">
        <f t="shared" si="216"/>
        <v>2.3782504696810621E-4</v>
      </c>
      <c r="N6940" s="3">
        <f t="shared" si="217"/>
        <v>3.048397225532858E-3</v>
      </c>
    </row>
    <row r="6941" spans="1:14" x14ac:dyDescent="0.25">
      <c r="A6941">
        <v>10</v>
      </c>
      <c r="B6941">
        <v>16</v>
      </c>
      <c r="C6941">
        <v>10</v>
      </c>
      <c r="D6941">
        <v>838</v>
      </c>
      <c r="E6941">
        <v>96</v>
      </c>
      <c r="F6941">
        <v>18</v>
      </c>
      <c r="G6941">
        <v>0.4</v>
      </c>
      <c r="H6941">
        <v>0.16</v>
      </c>
      <c r="I6941">
        <v>762.45699999999999</v>
      </c>
      <c r="J6941">
        <v>45.509</v>
      </c>
      <c r="K6941">
        <v>4841.1850000000004</v>
      </c>
      <c r="L6941">
        <v>4637.9340000000002</v>
      </c>
      <c r="M6941" s="4">
        <f t="shared" si="216"/>
        <v>4.1038533268234866E-4</v>
      </c>
      <c r="N6941" s="3">
        <f t="shared" si="217"/>
        <v>5.2602428781019835E-3</v>
      </c>
    </row>
    <row r="6942" spans="1:14" x14ac:dyDescent="0.25">
      <c r="A6942">
        <v>10</v>
      </c>
      <c r="B6942">
        <v>16</v>
      </c>
      <c r="C6942">
        <v>11</v>
      </c>
      <c r="D6942">
        <v>542</v>
      </c>
      <c r="E6942">
        <v>212</v>
      </c>
      <c r="F6942">
        <v>19</v>
      </c>
      <c r="G6942">
        <v>0.5</v>
      </c>
      <c r="H6942">
        <v>0.16</v>
      </c>
      <c r="I6942">
        <v>703.06600000000003</v>
      </c>
      <c r="J6942">
        <v>43.564</v>
      </c>
      <c r="K6942">
        <v>4456.58</v>
      </c>
      <c r="L6942">
        <v>4266.9570000000003</v>
      </c>
      <c r="M6942" s="4">
        <f t="shared" si="216"/>
        <v>3.7755961339386816E-4</v>
      </c>
      <c r="N6942" s="3">
        <f t="shared" si="217"/>
        <v>4.8394889126100989E-3</v>
      </c>
    </row>
    <row r="6943" spans="1:14" x14ac:dyDescent="0.25">
      <c r="A6943">
        <v>10</v>
      </c>
      <c r="B6943">
        <v>16</v>
      </c>
      <c r="C6943">
        <v>12</v>
      </c>
      <c r="D6943">
        <v>399</v>
      </c>
      <c r="E6943">
        <v>269</v>
      </c>
      <c r="F6943">
        <v>19</v>
      </c>
      <c r="G6943">
        <v>0.6</v>
      </c>
      <c r="H6943">
        <v>0.16</v>
      </c>
      <c r="I6943">
        <v>639.62599999999998</v>
      </c>
      <c r="J6943">
        <v>40.694000000000003</v>
      </c>
      <c r="K6943">
        <v>4084.9659999999999</v>
      </c>
      <c r="L6943">
        <v>3908.511</v>
      </c>
      <c r="M6943" s="4">
        <f t="shared" si="216"/>
        <v>3.4584269354148185E-4</v>
      </c>
      <c r="N6943" s="3">
        <f t="shared" si="217"/>
        <v>4.4329473320951227E-3</v>
      </c>
    </row>
    <row r="6944" spans="1:14" x14ac:dyDescent="0.25">
      <c r="A6944">
        <v>10</v>
      </c>
      <c r="B6944">
        <v>16</v>
      </c>
      <c r="C6944">
        <v>13</v>
      </c>
      <c r="D6944">
        <v>560</v>
      </c>
      <c r="E6944">
        <v>192</v>
      </c>
      <c r="F6944">
        <v>19</v>
      </c>
      <c r="G6944">
        <v>0.6</v>
      </c>
      <c r="H6944">
        <v>0.16</v>
      </c>
      <c r="I6944">
        <v>675.01300000000003</v>
      </c>
      <c r="J6944">
        <v>41.935000000000002</v>
      </c>
      <c r="K6944">
        <v>4318.6750000000002</v>
      </c>
      <c r="L6944">
        <v>4133.9390000000003</v>
      </c>
      <c r="M6944" s="4">
        <f t="shared" si="216"/>
        <v>3.6578958040445073E-4</v>
      </c>
      <c r="N6944" s="3">
        <f t="shared" si="217"/>
        <v>4.6886228185347269E-3</v>
      </c>
    </row>
    <row r="6945" spans="1:14" x14ac:dyDescent="0.25">
      <c r="A6945">
        <v>10</v>
      </c>
      <c r="B6945">
        <v>16</v>
      </c>
      <c r="C6945">
        <v>14</v>
      </c>
      <c r="D6945">
        <v>408</v>
      </c>
      <c r="E6945">
        <v>195</v>
      </c>
      <c r="F6945">
        <v>19</v>
      </c>
      <c r="G6945">
        <v>0.6</v>
      </c>
      <c r="H6945">
        <v>0.16</v>
      </c>
      <c r="I6945">
        <v>507.82</v>
      </c>
      <c r="J6945">
        <v>36.274000000000001</v>
      </c>
      <c r="K6945">
        <v>3329.8429999999998</v>
      </c>
      <c r="L6945">
        <v>3180.145</v>
      </c>
      <c r="M6945" s="4">
        <f t="shared" si="216"/>
        <v>2.8139358253116746E-4</v>
      </c>
      <c r="N6945" s="3">
        <f t="shared" si="217"/>
        <v>3.6068506122729719E-3</v>
      </c>
    </row>
    <row r="6946" spans="1:14" x14ac:dyDescent="0.25">
      <c r="A6946">
        <v>10</v>
      </c>
      <c r="B6946">
        <v>16</v>
      </c>
      <c r="C6946">
        <v>15</v>
      </c>
      <c r="D6946">
        <v>375</v>
      </c>
      <c r="E6946">
        <v>136</v>
      </c>
      <c r="F6946">
        <v>18</v>
      </c>
      <c r="G6946">
        <v>0.5</v>
      </c>
      <c r="H6946">
        <v>0.16</v>
      </c>
      <c r="I6946">
        <v>357.62200000000001</v>
      </c>
      <c r="J6946">
        <v>30.555</v>
      </c>
      <c r="K6946">
        <v>2409.7930000000001</v>
      </c>
      <c r="L6946">
        <v>2292.6959999999999</v>
      </c>
      <c r="M6946" s="4">
        <f t="shared" si="216"/>
        <v>2.0286808969241261E-4</v>
      </c>
      <c r="N6946" s="3">
        <f t="shared" si="217"/>
        <v>2.6003254478508975E-3</v>
      </c>
    </row>
    <row r="6947" spans="1:14" x14ac:dyDescent="0.25">
      <c r="A6947">
        <v>10</v>
      </c>
      <c r="B6947">
        <v>16</v>
      </c>
      <c r="C6947">
        <v>16</v>
      </c>
      <c r="D6947">
        <v>239</v>
      </c>
      <c r="E6947">
        <v>76</v>
      </c>
      <c r="F6947">
        <v>15</v>
      </c>
      <c r="G6947">
        <v>0.4</v>
      </c>
      <c r="H6947">
        <v>0.16</v>
      </c>
      <c r="I6947">
        <v>164.56100000000001</v>
      </c>
      <c r="J6947">
        <v>20.882999999999999</v>
      </c>
      <c r="K6947">
        <v>1079.02</v>
      </c>
      <c r="L6947">
        <v>1009.078</v>
      </c>
      <c r="M6947" s="4">
        <f t="shared" si="216"/>
        <v>8.9287775706260375E-5</v>
      </c>
      <c r="N6947" s="3">
        <f t="shared" si="217"/>
        <v>1.1444741048383597E-3</v>
      </c>
    </row>
    <row r="6948" spans="1:14" x14ac:dyDescent="0.25">
      <c r="A6948">
        <v>10</v>
      </c>
      <c r="B6948">
        <v>16</v>
      </c>
      <c r="C6948">
        <v>17</v>
      </c>
      <c r="D6948">
        <v>0</v>
      </c>
      <c r="E6948">
        <v>13</v>
      </c>
      <c r="F6948">
        <v>13</v>
      </c>
      <c r="G6948">
        <v>0.6</v>
      </c>
      <c r="H6948">
        <v>0.16</v>
      </c>
      <c r="I6948">
        <v>12.367000000000001</v>
      </c>
      <c r="J6948">
        <v>13.4</v>
      </c>
      <c r="K6948">
        <v>64.8</v>
      </c>
      <c r="L6948">
        <v>30.795999999999999</v>
      </c>
      <c r="M6948" s="4">
        <f t="shared" si="216"/>
        <v>2.7249690714196467E-6</v>
      </c>
      <c r="N6948" s="3">
        <f t="shared" si="217"/>
        <v>3.4928146815808224E-5</v>
      </c>
    </row>
    <row r="6949" spans="1:14" x14ac:dyDescent="0.25">
      <c r="A6949">
        <v>10</v>
      </c>
      <c r="B6949">
        <v>16</v>
      </c>
      <c r="C6949">
        <v>18</v>
      </c>
      <c r="D6949">
        <v>0</v>
      </c>
      <c r="E6949">
        <v>0</v>
      </c>
      <c r="F6949">
        <v>12</v>
      </c>
      <c r="G6949">
        <v>0.7</v>
      </c>
      <c r="H6949">
        <v>0.16</v>
      </c>
      <c r="I6949">
        <v>0</v>
      </c>
      <c r="J6949">
        <v>12</v>
      </c>
      <c r="K6949">
        <v>0</v>
      </c>
      <c r="L6949">
        <v>0</v>
      </c>
      <c r="M6949" s="4">
        <f t="shared" si="216"/>
        <v>0</v>
      </c>
      <c r="N6949" s="3">
        <f t="shared" si="217"/>
        <v>0</v>
      </c>
    </row>
    <row r="6950" spans="1:14" x14ac:dyDescent="0.25">
      <c r="A6950">
        <v>10</v>
      </c>
      <c r="B6950">
        <v>16</v>
      </c>
      <c r="C6950">
        <v>19</v>
      </c>
      <c r="D6950">
        <v>0</v>
      </c>
      <c r="E6950">
        <v>0</v>
      </c>
      <c r="F6950">
        <v>12</v>
      </c>
      <c r="G6950">
        <v>0.6</v>
      </c>
      <c r="H6950">
        <v>0.16</v>
      </c>
      <c r="I6950">
        <v>0</v>
      </c>
      <c r="J6950">
        <v>12</v>
      </c>
      <c r="K6950">
        <v>0</v>
      </c>
      <c r="L6950">
        <v>0</v>
      </c>
      <c r="M6950" s="4">
        <f t="shared" si="216"/>
        <v>0</v>
      </c>
      <c r="N6950" s="3">
        <f t="shared" si="217"/>
        <v>0</v>
      </c>
    </row>
    <row r="6951" spans="1:14" x14ac:dyDescent="0.25">
      <c r="A6951">
        <v>10</v>
      </c>
      <c r="B6951">
        <v>16</v>
      </c>
      <c r="C6951">
        <v>20</v>
      </c>
      <c r="D6951">
        <v>0</v>
      </c>
      <c r="E6951">
        <v>0</v>
      </c>
      <c r="F6951">
        <v>11</v>
      </c>
      <c r="G6951">
        <v>0.6</v>
      </c>
      <c r="H6951">
        <v>0.16</v>
      </c>
      <c r="I6951">
        <v>0</v>
      </c>
      <c r="J6951">
        <v>11</v>
      </c>
      <c r="K6951">
        <v>0</v>
      </c>
      <c r="L6951">
        <v>0</v>
      </c>
      <c r="M6951" s="4">
        <f t="shared" si="216"/>
        <v>0</v>
      </c>
      <c r="N6951" s="3">
        <f t="shared" si="217"/>
        <v>0</v>
      </c>
    </row>
    <row r="6952" spans="1:14" x14ac:dyDescent="0.25">
      <c r="A6952">
        <v>10</v>
      </c>
      <c r="B6952">
        <v>16</v>
      </c>
      <c r="C6952">
        <v>21</v>
      </c>
      <c r="D6952">
        <v>0</v>
      </c>
      <c r="E6952">
        <v>0</v>
      </c>
      <c r="F6952">
        <v>10</v>
      </c>
      <c r="G6952">
        <v>0.7</v>
      </c>
      <c r="H6952">
        <v>0.16</v>
      </c>
      <c r="I6952">
        <v>0</v>
      </c>
      <c r="J6952">
        <v>10</v>
      </c>
      <c r="K6952">
        <v>0</v>
      </c>
      <c r="L6952">
        <v>0</v>
      </c>
      <c r="M6952" s="4">
        <f t="shared" si="216"/>
        <v>0</v>
      </c>
      <c r="N6952" s="3">
        <f t="shared" si="217"/>
        <v>0</v>
      </c>
    </row>
    <row r="6953" spans="1:14" x14ac:dyDescent="0.25">
      <c r="A6953">
        <v>10</v>
      </c>
      <c r="B6953">
        <v>16</v>
      </c>
      <c r="C6953">
        <v>22</v>
      </c>
      <c r="D6953">
        <v>0</v>
      </c>
      <c r="E6953">
        <v>0</v>
      </c>
      <c r="F6953">
        <v>10</v>
      </c>
      <c r="G6953">
        <v>0.7</v>
      </c>
      <c r="H6953">
        <v>0.16</v>
      </c>
      <c r="I6953">
        <v>0</v>
      </c>
      <c r="J6953">
        <v>10</v>
      </c>
      <c r="K6953">
        <v>0</v>
      </c>
      <c r="L6953">
        <v>0</v>
      </c>
      <c r="M6953" s="4">
        <f t="shared" si="216"/>
        <v>0</v>
      </c>
      <c r="N6953" s="3">
        <f t="shared" si="217"/>
        <v>0</v>
      </c>
    </row>
    <row r="6954" spans="1:14" x14ac:dyDescent="0.25">
      <c r="A6954">
        <v>10</v>
      </c>
      <c r="B6954">
        <v>16</v>
      </c>
      <c r="C6954">
        <v>23</v>
      </c>
      <c r="D6954">
        <v>0</v>
      </c>
      <c r="E6954">
        <v>0</v>
      </c>
      <c r="F6954">
        <v>10</v>
      </c>
      <c r="G6954">
        <v>0.6</v>
      </c>
      <c r="H6954">
        <v>0.16</v>
      </c>
      <c r="I6954">
        <v>0</v>
      </c>
      <c r="J6954">
        <v>10</v>
      </c>
      <c r="K6954">
        <v>0</v>
      </c>
      <c r="L6954">
        <v>0</v>
      </c>
      <c r="M6954" s="4">
        <f t="shared" si="216"/>
        <v>0</v>
      </c>
      <c r="N6954" s="3">
        <f t="shared" si="217"/>
        <v>0</v>
      </c>
    </row>
    <row r="6955" spans="1:14" x14ac:dyDescent="0.25">
      <c r="A6955">
        <v>10</v>
      </c>
      <c r="B6955">
        <v>17</v>
      </c>
      <c r="C6955">
        <v>0</v>
      </c>
      <c r="D6955">
        <v>0</v>
      </c>
      <c r="E6955">
        <v>0</v>
      </c>
      <c r="F6955">
        <v>9</v>
      </c>
      <c r="G6955">
        <v>0.6</v>
      </c>
      <c r="H6955">
        <v>0.16</v>
      </c>
      <c r="I6955">
        <v>0</v>
      </c>
      <c r="J6955">
        <v>9</v>
      </c>
      <c r="K6955">
        <v>0</v>
      </c>
      <c r="L6955">
        <v>0</v>
      </c>
      <c r="M6955" s="4">
        <f t="shared" si="216"/>
        <v>0</v>
      </c>
      <c r="N6955" s="3">
        <f t="shared" si="217"/>
        <v>0</v>
      </c>
    </row>
    <row r="6956" spans="1:14" x14ac:dyDescent="0.25">
      <c r="A6956">
        <v>10</v>
      </c>
      <c r="B6956">
        <v>17</v>
      </c>
      <c r="C6956">
        <v>1</v>
      </c>
      <c r="D6956">
        <v>0</v>
      </c>
      <c r="E6956">
        <v>0</v>
      </c>
      <c r="F6956">
        <v>8</v>
      </c>
      <c r="G6956">
        <v>0.7</v>
      </c>
      <c r="H6956">
        <v>0.16</v>
      </c>
      <c r="I6956">
        <v>0</v>
      </c>
      <c r="J6956">
        <v>8</v>
      </c>
      <c r="K6956">
        <v>0</v>
      </c>
      <c r="L6956">
        <v>0</v>
      </c>
      <c r="M6956" s="4">
        <f t="shared" si="216"/>
        <v>0</v>
      </c>
      <c r="N6956" s="3">
        <f t="shared" si="217"/>
        <v>0</v>
      </c>
    </row>
    <row r="6957" spans="1:14" x14ac:dyDescent="0.25">
      <c r="A6957">
        <v>10</v>
      </c>
      <c r="B6957">
        <v>17</v>
      </c>
      <c r="C6957">
        <v>2</v>
      </c>
      <c r="D6957">
        <v>0</v>
      </c>
      <c r="E6957">
        <v>0</v>
      </c>
      <c r="F6957">
        <v>8</v>
      </c>
      <c r="G6957">
        <v>1</v>
      </c>
      <c r="H6957">
        <v>0.16</v>
      </c>
      <c r="I6957">
        <v>0</v>
      </c>
      <c r="J6957">
        <v>8</v>
      </c>
      <c r="K6957">
        <v>0</v>
      </c>
      <c r="L6957">
        <v>0</v>
      </c>
      <c r="M6957" s="4">
        <f t="shared" si="216"/>
        <v>0</v>
      </c>
      <c r="N6957" s="3">
        <f t="shared" si="217"/>
        <v>0</v>
      </c>
    </row>
    <row r="6958" spans="1:14" x14ac:dyDescent="0.25">
      <c r="A6958">
        <v>10</v>
      </c>
      <c r="B6958">
        <v>17</v>
      </c>
      <c r="C6958">
        <v>3</v>
      </c>
      <c r="D6958">
        <v>0</v>
      </c>
      <c r="E6958">
        <v>0</v>
      </c>
      <c r="F6958">
        <v>7</v>
      </c>
      <c r="G6958">
        <v>1.1000000000000001</v>
      </c>
      <c r="H6958">
        <v>0.16</v>
      </c>
      <c r="I6958">
        <v>0</v>
      </c>
      <c r="J6958">
        <v>7</v>
      </c>
      <c r="K6958">
        <v>0</v>
      </c>
      <c r="L6958">
        <v>0</v>
      </c>
      <c r="M6958" s="4">
        <f t="shared" si="216"/>
        <v>0</v>
      </c>
      <c r="N6958" s="3">
        <f t="shared" si="217"/>
        <v>0</v>
      </c>
    </row>
    <row r="6959" spans="1:14" x14ac:dyDescent="0.25">
      <c r="A6959">
        <v>10</v>
      </c>
      <c r="B6959">
        <v>17</v>
      </c>
      <c r="C6959">
        <v>4</v>
      </c>
      <c r="D6959">
        <v>0</v>
      </c>
      <c r="E6959">
        <v>0</v>
      </c>
      <c r="F6959">
        <v>7</v>
      </c>
      <c r="G6959">
        <v>1.2</v>
      </c>
      <c r="H6959">
        <v>0.16</v>
      </c>
      <c r="I6959">
        <v>0</v>
      </c>
      <c r="J6959">
        <v>7</v>
      </c>
      <c r="K6959">
        <v>0</v>
      </c>
      <c r="L6959">
        <v>0</v>
      </c>
      <c r="M6959" s="4">
        <f t="shared" si="216"/>
        <v>0</v>
      </c>
      <c r="N6959" s="3">
        <f t="shared" si="217"/>
        <v>0</v>
      </c>
    </row>
    <row r="6960" spans="1:14" x14ac:dyDescent="0.25">
      <c r="A6960">
        <v>10</v>
      </c>
      <c r="B6960">
        <v>17</v>
      </c>
      <c r="C6960">
        <v>5</v>
      </c>
      <c r="D6960">
        <v>0</v>
      </c>
      <c r="E6960">
        <v>0</v>
      </c>
      <c r="F6960">
        <v>6</v>
      </c>
      <c r="G6960">
        <v>1.2</v>
      </c>
      <c r="H6960">
        <v>0.16</v>
      </c>
      <c r="I6960">
        <v>0</v>
      </c>
      <c r="J6960">
        <v>6</v>
      </c>
      <c r="K6960">
        <v>0</v>
      </c>
      <c r="L6960">
        <v>0</v>
      </c>
      <c r="M6960" s="4">
        <f t="shared" si="216"/>
        <v>0</v>
      </c>
      <c r="N6960" s="3">
        <f t="shared" si="217"/>
        <v>0</v>
      </c>
    </row>
    <row r="6961" spans="1:14" x14ac:dyDescent="0.25">
      <c r="A6961">
        <v>10</v>
      </c>
      <c r="B6961">
        <v>17</v>
      </c>
      <c r="C6961">
        <v>6</v>
      </c>
      <c r="D6961">
        <v>0</v>
      </c>
      <c r="E6961">
        <v>0</v>
      </c>
      <c r="F6961">
        <v>6</v>
      </c>
      <c r="G6961">
        <v>1.1000000000000001</v>
      </c>
      <c r="H6961">
        <v>0.16</v>
      </c>
      <c r="I6961">
        <v>0</v>
      </c>
      <c r="J6961">
        <v>6</v>
      </c>
      <c r="K6961">
        <v>0</v>
      </c>
      <c r="L6961">
        <v>0</v>
      </c>
      <c r="M6961" s="4">
        <f t="shared" si="216"/>
        <v>0</v>
      </c>
      <c r="N6961" s="3">
        <f t="shared" si="217"/>
        <v>0</v>
      </c>
    </row>
    <row r="6962" spans="1:14" x14ac:dyDescent="0.25">
      <c r="A6962">
        <v>10</v>
      </c>
      <c r="B6962">
        <v>17</v>
      </c>
      <c r="C6962">
        <v>7</v>
      </c>
      <c r="D6962">
        <v>534</v>
      </c>
      <c r="E6962">
        <v>33</v>
      </c>
      <c r="F6962">
        <v>9</v>
      </c>
      <c r="G6962">
        <v>0.6</v>
      </c>
      <c r="H6962">
        <v>0.16</v>
      </c>
      <c r="I6962">
        <v>172.18199999999999</v>
      </c>
      <c r="J6962">
        <v>14.6</v>
      </c>
      <c r="K6962">
        <v>1024.912</v>
      </c>
      <c r="L6962">
        <v>956.88699999999994</v>
      </c>
      <c r="M6962" s="4">
        <f t="shared" si="216"/>
        <v>8.4669680472903352E-5</v>
      </c>
      <c r="N6962" s="3">
        <f t="shared" si="217"/>
        <v>1.0852802189290258E-3</v>
      </c>
    </row>
    <row r="6963" spans="1:14" x14ac:dyDescent="0.25">
      <c r="A6963">
        <v>10</v>
      </c>
      <c r="B6963">
        <v>17</v>
      </c>
      <c r="C6963">
        <v>8</v>
      </c>
      <c r="D6963">
        <v>768</v>
      </c>
      <c r="E6963">
        <v>53</v>
      </c>
      <c r="F6963">
        <v>12</v>
      </c>
      <c r="G6963">
        <v>0.3</v>
      </c>
      <c r="H6963">
        <v>0.16</v>
      </c>
      <c r="I6963">
        <v>417.42500000000001</v>
      </c>
      <c r="J6963">
        <v>27.542000000000002</v>
      </c>
      <c r="K6963">
        <v>2843.471</v>
      </c>
      <c r="L6963">
        <v>2711.0070000000001</v>
      </c>
      <c r="M6963" s="4">
        <f t="shared" si="216"/>
        <v>2.3988213493317842E-4</v>
      </c>
      <c r="N6963" s="3">
        <f t="shared" si="217"/>
        <v>3.0747645965282441E-3</v>
      </c>
    </row>
    <row r="6964" spans="1:14" x14ac:dyDescent="0.25">
      <c r="A6964">
        <v>10</v>
      </c>
      <c r="B6964">
        <v>17</v>
      </c>
      <c r="C6964">
        <v>9</v>
      </c>
      <c r="D6964">
        <v>869</v>
      </c>
      <c r="E6964">
        <v>65</v>
      </c>
      <c r="F6964">
        <v>15</v>
      </c>
      <c r="G6964">
        <v>0.4</v>
      </c>
      <c r="H6964">
        <v>0.16</v>
      </c>
      <c r="I6964">
        <v>629.96799999999996</v>
      </c>
      <c r="J6964">
        <v>37.79</v>
      </c>
      <c r="K6964">
        <v>4167.4930000000004</v>
      </c>
      <c r="L6964">
        <v>3988.114</v>
      </c>
      <c r="M6964" s="4">
        <f t="shared" si="216"/>
        <v>3.5288632625326969E-4</v>
      </c>
      <c r="N6964" s="3">
        <f t="shared" si="217"/>
        <v>4.523231306344337E-3</v>
      </c>
    </row>
    <row r="6965" spans="1:14" x14ac:dyDescent="0.25">
      <c r="A6965">
        <v>10</v>
      </c>
      <c r="B6965">
        <v>17</v>
      </c>
      <c r="C6965">
        <v>10</v>
      </c>
      <c r="D6965">
        <v>919</v>
      </c>
      <c r="E6965">
        <v>72</v>
      </c>
      <c r="F6965">
        <v>17</v>
      </c>
      <c r="G6965">
        <v>0.5</v>
      </c>
      <c r="H6965">
        <v>0.16</v>
      </c>
      <c r="I6965">
        <v>789.89300000000003</v>
      </c>
      <c r="J6965">
        <v>44.683</v>
      </c>
      <c r="K6965">
        <v>5039.6049999999996</v>
      </c>
      <c r="L6965">
        <v>4829.3230000000003</v>
      </c>
      <c r="M6965" s="4">
        <f t="shared" si="216"/>
        <v>4.2732029519728358E-4</v>
      </c>
      <c r="N6965" s="3">
        <f t="shared" si="217"/>
        <v>5.477312078353014E-3</v>
      </c>
    </row>
    <row r="6966" spans="1:14" x14ac:dyDescent="0.25">
      <c r="A6966">
        <v>10</v>
      </c>
      <c r="B6966">
        <v>17</v>
      </c>
      <c r="C6966">
        <v>11</v>
      </c>
      <c r="D6966">
        <v>946</v>
      </c>
      <c r="E6966">
        <v>74</v>
      </c>
      <c r="F6966">
        <v>19</v>
      </c>
      <c r="G6966">
        <v>0.6</v>
      </c>
      <c r="H6966">
        <v>0.16</v>
      </c>
      <c r="I6966">
        <v>883.18899999999996</v>
      </c>
      <c r="J6966">
        <v>49.042000000000002</v>
      </c>
      <c r="K6966">
        <v>5505.192</v>
      </c>
      <c r="L6966">
        <v>5278.4129999999996</v>
      </c>
      <c r="M6966" s="4">
        <f t="shared" si="216"/>
        <v>4.6705780527274291E-4</v>
      </c>
      <c r="N6966" s="3">
        <f t="shared" si="217"/>
        <v>5.986660092819545E-3</v>
      </c>
    </row>
    <row r="6967" spans="1:14" x14ac:dyDescent="0.25">
      <c r="A6967">
        <v>10</v>
      </c>
      <c r="B6967">
        <v>17</v>
      </c>
      <c r="C6967">
        <v>12</v>
      </c>
      <c r="D6967">
        <v>949</v>
      </c>
      <c r="E6967">
        <v>75</v>
      </c>
      <c r="F6967">
        <v>20</v>
      </c>
      <c r="G6967">
        <v>0.6</v>
      </c>
      <c r="H6967">
        <v>0.16</v>
      </c>
      <c r="I6967">
        <v>899.096</v>
      </c>
      <c r="J6967">
        <v>50.576999999999998</v>
      </c>
      <c r="K6967">
        <v>5563.1980000000003</v>
      </c>
      <c r="L6967">
        <v>5334.3630000000003</v>
      </c>
      <c r="M6967" s="4">
        <f t="shared" si="216"/>
        <v>4.7200851379157433E-4</v>
      </c>
      <c r="N6967" s="3">
        <f t="shared" si="217"/>
        <v>6.0501173539685418E-3</v>
      </c>
    </row>
    <row r="6968" spans="1:14" x14ac:dyDescent="0.25">
      <c r="A6968">
        <v>10</v>
      </c>
      <c r="B6968">
        <v>17</v>
      </c>
      <c r="C6968">
        <v>13</v>
      </c>
      <c r="D6968">
        <v>933</v>
      </c>
      <c r="E6968">
        <v>74</v>
      </c>
      <c r="F6968">
        <v>20</v>
      </c>
      <c r="G6968">
        <v>0.6</v>
      </c>
      <c r="H6968">
        <v>0.16</v>
      </c>
      <c r="I6968">
        <v>838.17899999999997</v>
      </c>
      <c r="J6968">
        <v>48.527999999999999</v>
      </c>
      <c r="K6968">
        <v>5249.47</v>
      </c>
      <c r="L6968">
        <v>5031.7520000000004</v>
      </c>
      <c r="M6968" s="4">
        <f t="shared" si="216"/>
        <v>4.452321267389905E-4</v>
      </c>
      <c r="N6968" s="3">
        <f t="shared" si="217"/>
        <v>5.7069026041283505E-3</v>
      </c>
    </row>
    <row r="6969" spans="1:14" x14ac:dyDescent="0.25">
      <c r="A6969">
        <v>10</v>
      </c>
      <c r="B6969">
        <v>17</v>
      </c>
      <c r="C6969">
        <v>14</v>
      </c>
      <c r="D6969">
        <v>891</v>
      </c>
      <c r="E6969">
        <v>70</v>
      </c>
      <c r="F6969">
        <v>20</v>
      </c>
      <c r="G6969">
        <v>0.5</v>
      </c>
      <c r="H6969">
        <v>0.16</v>
      </c>
      <c r="I6969">
        <v>703.24900000000002</v>
      </c>
      <c r="J6969">
        <v>44.676000000000002</v>
      </c>
      <c r="K6969">
        <v>4507.9189999999999</v>
      </c>
      <c r="L6969">
        <v>4316.4769999999999</v>
      </c>
      <c r="M6969" s="4">
        <f t="shared" si="216"/>
        <v>3.8194136649221533E-4</v>
      </c>
      <c r="N6969" s="3">
        <f t="shared" si="217"/>
        <v>4.8956534089836159E-3</v>
      </c>
    </row>
    <row r="6970" spans="1:14" x14ac:dyDescent="0.25">
      <c r="A6970">
        <v>10</v>
      </c>
      <c r="B6970">
        <v>17</v>
      </c>
      <c r="C6970">
        <v>15</v>
      </c>
      <c r="D6970">
        <v>811</v>
      </c>
      <c r="E6970">
        <v>61</v>
      </c>
      <c r="F6970">
        <v>19</v>
      </c>
      <c r="G6970">
        <v>0.4</v>
      </c>
      <c r="H6970">
        <v>0.16</v>
      </c>
      <c r="I6970">
        <v>510.36599999999999</v>
      </c>
      <c r="J6970">
        <v>37.493000000000002</v>
      </c>
      <c r="K6970">
        <v>3393.9810000000002</v>
      </c>
      <c r="L6970">
        <v>3242.01</v>
      </c>
      <c r="M6970" s="4">
        <f t="shared" si="216"/>
        <v>2.8686767694613619E-4</v>
      </c>
      <c r="N6970" s="3">
        <f t="shared" si="217"/>
        <v>3.6770165365085862E-3</v>
      </c>
    </row>
    <row r="6971" spans="1:14" x14ac:dyDescent="0.25">
      <c r="A6971">
        <v>10</v>
      </c>
      <c r="B6971">
        <v>17</v>
      </c>
      <c r="C6971">
        <v>16</v>
      </c>
      <c r="D6971">
        <v>641</v>
      </c>
      <c r="E6971">
        <v>46</v>
      </c>
      <c r="F6971">
        <v>16</v>
      </c>
      <c r="G6971">
        <v>0.5</v>
      </c>
      <c r="H6971">
        <v>0.16</v>
      </c>
      <c r="I6971">
        <v>271.74099999999999</v>
      </c>
      <c r="J6971">
        <v>25.375</v>
      </c>
      <c r="K6971">
        <v>1740.27</v>
      </c>
      <c r="L6971">
        <v>1646.8969999999999</v>
      </c>
      <c r="M6971" s="4">
        <f t="shared" si="216"/>
        <v>1.4572487949129114E-4</v>
      </c>
      <c r="N6971" s="3">
        <f t="shared" si="217"/>
        <v>1.8678744059785074E-3</v>
      </c>
    </row>
    <row r="6972" spans="1:14" x14ac:dyDescent="0.25">
      <c r="A6972">
        <v>10</v>
      </c>
      <c r="B6972">
        <v>17</v>
      </c>
      <c r="C6972">
        <v>17</v>
      </c>
      <c r="D6972">
        <v>169</v>
      </c>
      <c r="E6972">
        <v>12</v>
      </c>
      <c r="F6972">
        <v>13</v>
      </c>
      <c r="G6972">
        <v>0.6</v>
      </c>
      <c r="H6972">
        <v>0.16</v>
      </c>
      <c r="I6972">
        <v>30.253</v>
      </c>
      <c r="J6972">
        <v>13.846</v>
      </c>
      <c r="K6972">
        <v>116.383</v>
      </c>
      <c r="L6972">
        <v>80.551000000000002</v>
      </c>
      <c r="M6972" s="4">
        <f t="shared" si="216"/>
        <v>7.1275160303910894E-6</v>
      </c>
      <c r="N6972" s="3">
        <f t="shared" si="217"/>
        <v>9.1359175027931172E-5</v>
      </c>
    </row>
    <row r="6973" spans="1:14" x14ac:dyDescent="0.25">
      <c r="A6973">
        <v>10</v>
      </c>
      <c r="B6973">
        <v>17</v>
      </c>
      <c r="C6973">
        <v>18</v>
      </c>
      <c r="D6973">
        <v>0</v>
      </c>
      <c r="E6973">
        <v>0</v>
      </c>
      <c r="F6973">
        <v>13</v>
      </c>
      <c r="G6973">
        <v>0.5</v>
      </c>
      <c r="H6973">
        <v>0.16</v>
      </c>
      <c r="I6973">
        <v>0</v>
      </c>
      <c r="J6973">
        <v>13</v>
      </c>
      <c r="K6973">
        <v>0</v>
      </c>
      <c r="L6973">
        <v>0</v>
      </c>
      <c r="M6973" s="4">
        <f t="shared" si="216"/>
        <v>0</v>
      </c>
      <c r="N6973" s="3">
        <f t="shared" si="217"/>
        <v>0</v>
      </c>
    </row>
    <row r="6974" spans="1:14" x14ac:dyDescent="0.25">
      <c r="A6974">
        <v>10</v>
      </c>
      <c r="B6974">
        <v>17</v>
      </c>
      <c r="C6974">
        <v>19</v>
      </c>
      <c r="D6974">
        <v>0</v>
      </c>
      <c r="E6974">
        <v>0</v>
      </c>
      <c r="F6974">
        <v>12</v>
      </c>
      <c r="G6974">
        <v>0.5</v>
      </c>
      <c r="H6974">
        <v>0.16</v>
      </c>
      <c r="I6974">
        <v>0</v>
      </c>
      <c r="J6974">
        <v>12</v>
      </c>
      <c r="K6974">
        <v>0</v>
      </c>
      <c r="L6974">
        <v>0</v>
      </c>
      <c r="M6974" s="4">
        <f t="shared" si="216"/>
        <v>0</v>
      </c>
      <c r="N6974" s="3">
        <f t="shared" si="217"/>
        <v>0</v>
      </c>
    </row>
    <row r="6975" spans="1:14" x14ac:dyDescent="0.25">
      <c r="A6975">
        <v>10</v>
      </c>
      <c r="B6975">
        <v>17</v>
      </c>
      <c r="C6975">
        <v>20</v>
      </c>
      <c r="D6975">
        <v>0</v>
      </c>
      <c r="E6975">
        <v>0</v>
      </c>
      <c r="F6975">
        <v>11</v>
      </c>
      <c r="G6975">
        <v>0.9</v>
      </c>
      <c r="H6975">
        <v>0.16</v>
      </c>
      <c r="I6975">
        <v>0</v>
      </c>
      <c r="J6975">
        <v>11</v>
      </c>
      <c r="K6975">
        <v>0</v>
      </c>
      <c r="L6975">
        <v>0</v>
      </c>
      <c r="M6975" s="4">
        <f t="shared" si="216"/>
        <v>0</v>
      </c>
      <c r="N6975" s="3">
        <f t="shared" si="217"/>
        <v>0</v>
      </c>
    </row>
    <row r="6976" spans="1:14" x14ac:dyDescent="0.25">
      <c r="A6976">
        <v>10</v>
      </c>
      <c r="B6976">
        <v>17</v>
      </c>
      <c r="C6976">
        <v>21</v>
      </c>
      <c r="D6976">
        <v>0</v>
      </c>
      <c r="E6976">
        <v>0</v>
      </c>
      <c r="F6976">
        <v>10</v>
      </c>
      <c r="G6976">
        <v>1.2</v>
      </c>
      <c r="H6976">
        <v>0.16</v>
      </c>
      <c r="I6976">
        <v>0</v>
      </c>
      <c r="J6976">
        <v>10</v>
      </c>
      <c r="K6976">
        <v>0</v>
      </c>
      <c r="L6976">
        <v>0</v>
      </c>
      <c r="M6976" s="4">
        <f t="shared" si="216"/>
        <v>0</v>
      </c>
      <c r="N6976" s="3">
        <f t="shared" si="217"/>
        <v>0</v>
      </c>
    </row>
    <row r="6977" spans="1:14" x14ac:dyDescent="0.25">
      <c r="A6977">
        <v>10</v>
      </c>
      <c r="B6977">
        <v>17</v>
      </c>
      <c r="C6977">
        <v>22</v>
      </c>
      <c r="D6977">
        <v>0</v>
      </c>
      <c r="E6977">
        <v>0</v>
      </c>
      <c r="F6977">
        <v>9</v>
      </c>
      <c r="G6977">
        <v>1.3</v>
      </c>
      <c r="H6977">
        <v>0.16</v>
      </c>
      <c r="I6977">
        <v>0</v>
      </c>
      <c r="J6977">
        <v>9</v>
      </c>
      <c r="K6977">
        <v>0</v>
      </c>
      <c r="L6977">
        <v>0</v>
      </c>
      <c r="M6977" s="4">
        <f t="shared" si="216"/>
        <v>0</v>
      </c>
      <c r="N6977" s="3">
        <f t="shared" si="217"/>
        <v>0</v>
      </c>
    </row>
    <row r="6978" spans="1:14" x14ac:dyDescent="0.25">
      <c r="A6978">
        <v>10</v>
      </c>
      <c r="B6978">
        <v>17</v>
      </c>
      <c r="C6978">
        <v>23</v>
      </c>
      <c r="D6978">
        <v>0</v>
      </c>
      <c r="E6978">
        <v>0</v>
      </c>
      <c r="F6978">
        <v>9</v>
      </c>
      <c r="G6978">
        <v>1.3</v>
      </c>
      <c r="H6978">
        <v>0.16</v>
      </c>
      <c r="I6978">
        <v>0</v>
      </c>
      <c r="J6978">
        <v>9</v>
      </c>
      <c r="K6978">
        <v>0</v>
      </c>
      <c r="L6978">
        <v>0</v>
      </c>
      <c r="M6978" s="4">
        <f t="shared" si="216"/>
        <v>0</v>
      </c>
      <c r="N6978" s="3">
        <f t="shared" si="217"/>
        <v>0</v>
      </c>
    </row>
    <row r="6979" spans="1:14" x14ac:dyDescent="0.25">
      <c r="A6979">
        <v>10</v>
      </c>
      <c r="B6979">
        <v>18</v>
      </c>
      <c r="C6979">
        <v>0</v>
      </c>
      <c r="D6979">
        <v>0</v>
      </c>
      <c r="E6979">
        <v>0</v>
      </c>
      <c r="F6979">
        <v>9</v>
      </c>
      <c r="G6979">
        <v>1.2</v>
      </c>
      <c r="H6979">
        <v>0.16</v>
      </c>
      <c r="I6979">
        <v>0</v>
      </c>
      <c r="J6979">
        <v>9</v>
      </c>
      <c r="K6979">
        <v>0</v>
      </c>
      <c r="L6979">
        <v>0</v>
      </c>
      <c r="M6979" s="4">
        <f t="shared" si="216"/>
        <v>0</v>
      </c>
      <c r="N6979" s="3">
        <f t="shared" si="217"/>
        <v>0</v>
      </c>
    </row>
    <row r="6980" spans="1:14" x14ac:dyDescent="0.25">
      <c r="A6980">
        <v>10</v>
      </c>
      <c r="B6980">
        <v>18</v>
      </c>
      <c r="C6980">
        <v>1</v>
      </c>
      <c r="D6980">
        <v>0</v>
      </c>
      <c r="E6980">
        <v>0</v>
      </c>
      <c r="F6980">
        <v>9</v>
      </c>
      <c r="G6980">
        <v>1.2</v>
      </c>
      <c r="H6980">
        <v>0.16</v>
      </c>
      <c r="I6980">
        <v>0</v>
      </c>
      <c r="J6980">
        <v>9</v>
      </c>
      <c r="K6980">
        <v>0</v>
      </c>
      <c r="L6980">
        <v>0</v>
      </c>
      <c r="M6980" s="4">
        <f t="shared" si="216"/>
        <v>0</v>
      </c>
      <c r="N6980" s="3">
        <f t="shared" si="217"/>
        <v>0</v>
      </c>
    </row>
    <row r="6981" spans="1:14" x14ac:dyDescent="0.25">
      <c r="A6981">
        <v>10</v>
      </c>
      <c r="B6981">
        <v>18</v>
      </c>
      <c r="C6981">
        <v>2</v>
      </c>
      <c r="D6981">
        <v>0</v>
      </c>
      <c r="E6981">
        <v>0</v>
      </c>
      <c r="F6981">
        <v>9</v>
      </c>
      <c r="G6981">
        <v>1.2</v>
      </c>
      <c r="H6981">
        <v>0.16</v>
      </c>
      <c r="I6981">
        <v>0</v>
      </c>
      <c r="J6981">
        <v>9</v>
      </c>
      <c r="K6981">
        <v>0</v>
      </c>
      <c r="L6981">
        <v>0</v>
      </c>
      <c r="M6981" s="4">
        <f t="shared" si="216"/>
        <v>0</v>
      </c>
      <c r="N6981" s="3">
        <f t="shared" si="217"/>
        <v>0</v>
      </c>
    </row>
    <row r="6982" spans="1:14" x14ac:dyDescent="0.25">
      <c r="A6982">
        <v>10</v>
      </c>
      <c r="B6982">
        <v>18</v>
      </c>
      <c r="C6982">
        <v>3</v>
      </c>
      <c r="D6982">
        <v>0</v>
      </c>
      <c r="E6982">
        <v>0</v>
      </c>
      <c r="F6982">
        <v>10</v>
      </c>
      <c r="G6982">
        <v>1.2</v>
      </c>
      <c r="H6982">
        <v>0.16</v>
      </c>
      <c r="I6982">
        <v>0</v>
      </c>
      <c r="J6982">
        <v>10</v>
      </c>
      <c r="K6982">
        <v>0</v>
      </c>
      <c r="L6982">
        <v>0</v>
      </c>
      <c r="M6982" s="4">
        <f t="shared" si="216"/>
        <v>0</v>
      </c>
      <c r="N6982" s="3">
        <f t="shared" si="217"/>
        <v>0</v>
      </c>
    </row>
    <row r="6983" spans="1:14" x14ac:dyDescent="0.25">
      <c r="A6983">
        <v>10</v>
      </c>
      <c r="B6983">
        <v>18</v>
      </c>
      <c r="C6983">
        <v>4</v>
      </c>
      <c r="D6983">
        <v>0</v>
      </c>
      <c r="E6983">
        <v>0</v>
      </c>
      <c r="F6983">
        <v>10</v>
      </c>
      <c r="G6983">
        <v>1.2</v>
      </c>
      <c r="H6983">
        <v>0.16</v>
      </c>
      <c r="I6983">
        <v>0</v>
      </c>
      <c r="J6983">
        <v>10</v>
      </c>
      <c r="K6983">
        <v>0</v>
      </c>
      <c r="L6983">
        <v>0</v>
      </c>
      <c r="M6983" s="4">
        <f t="shared" si="216"/>
        <v>0</v>
      </c>
      <c r="N6983" s="3">
        <f t="shared" si="217"/>
        <v>0</v>
      </c>
    </row>
    <row r="6984" spans="1:14" x14ac:dyDescent="0.25">
      <c r="A6984">
        <v>10</v>
      </c>
      <c r="B6984">
        <v>18</v>
      </c>
      <c r="C6984">
        <v>5</v>
      </c>
      <c r="D6984">
        <v>0</v>
      </c>
      <c r="E6984">
        <v>0</v>
      </c>
      <c r="F6984">
        <v>9</v>
      </c>
      <c r="G6984">
        <v>1.3</v>
      </c>
      <c r="H6984">
        <v>0.16</v>
      </c>
      <c r="I6984">
        <v>0</v>
      </c>
      <c r="J6984">
        <v>9</v>
      </c>
      <c r="K6984">
        <v>0</v>
      </c>
      <c r="L6984">
        <v>0</v>
      </c>
      <c r="M6984" s="4">
        <f t="shared" si="216"/>
        <v>0</v>
      </c>
      <c r="N6984" s="3">
        <f t="shared" si="217"/>
        <v>0</v>
      </c>
    </row>
    <row r="6985" spans="1:14" x14ac:dyDescent="0.25">
      <c r="A6985">
        <v>10</v>
      </c>
      <c r="B6985">
        <v>18</v>
      </c>
      <c r="C6985">
        <v>6</v>
      </c>
      <c r="D6985">
        <v>0</v>
      </c>
      <c r="E6985">
        <v>0</v>
      </c>
      <c r="F6985">
        <v>9</v>
      </c>
      <c r="G6985">
        <v>1.2</v>
      </c>
      <c r="H6985">
        <v>0.16</v>
      </c>
      <c r="I6985">
        <v>0</v>
      </c>
      <c r="J6985">
        <v>9</v>
      </c>
      <c r="K6985">
        <v>0</v>
      </c>
      <c r="L6985">
        <v>0</v>
      </c>
      <c r="M6985" s="4">
        <f t="shared" si="216"/>
        <v>0</v>
      </c>
      <c r="N6985" s="3">
        <f t="shared" si="217"/>
        <v>0</v>
      </c>
    </row>
    <row r="6986" spans="1:14" x14ac:dyDescent="0.25">
      <c r="A6986">
        <v>10</v>
      </c>
      <c r="B6986">
        <v>18</v>
      </c>
      <c r="C6986">
        <v>7</v>
      </c>
      <c r="D6986">
        <v>104</v>
      </c>
      <c r="E6986">
        <v>48</v>
      </c>
      <c r="F6986">
        <v>11</v>
      </c>
      <c r="G6986">
        <v>0.8</v>
      </c>
      <c r="H6986">
        <v>0.16</v>
      </c>
      <c r="I6986">
        <v>79.569999999999993</v>
      </c>
      <c r="J6986">
        <v>13.507</v>
      </c>
      <c r="K6986">
        <v>499.363</v>
      </c>
      <c r="L6986">
        <v>449.96</v>
      </c>
      <c r="M6986" s="4">
        <f t="shared" si="216"/>
        <v>3.9814491602025725E-5</v>
      </c>
      <c r="N6986" s="3">
        <f t="shared" si="217"/>
        <v>5.1033474935839292E-4</v>
      </c>
    </row>
    <row r="6987" spans="1:14" x14ac:dyDescent="0.25">
      <c r="A6987">
        <v>10</v>
      </c>
      <c r="B6987">
        <v>18</v>
      </c>
      <c r="C6987">
        <v>8</v>
      </c>
      <c r="D6987">
        <v>261</v>
      </c>
      <c r="E6987">
        <v>116</v>
      </c>
      <c r="F6987">
        <v>15</v>
      </c>
      <c r="G6987">
        <v>0.4</v>
      </c>
      <c r="H6987">
        <v>0.16</v>
      </c>
      <c r="I6987">
        <v>246.09700000000001</v>
      </c>
      <c r="J6987">
        <v>23.881</v>
      </c>
      <c r="K6987">
        <v>1673.683</v>
      </c>
      <c r="L6987">
        <v>1582.6690000000001</v>
      </c>
      <c r="M6987" s="4">
        <f t="shared" si="216"/>
        <v>1.4004169617140737E-4</v>
      </c>
      <c r="N6987" s="3">
        <f t="shared" si="217"/>
        <v>1.7950284190423557E-3</v>
      </c>
    </row>
    <row r="6988" spans="1:14" x14ac:dyDescent="0.25">
      <c r="A6988">
        <v>10</v>
      </c>
      <c r="B6988">
        <v>18</v>
      </c>
      <c r="C6988">
        <v>9</v>
      </c>
      <c r="D6988">
        <v>521</v>
      </c>
      <c r="E6988">
        <v>141</v>
      </c>
      <c r="F6988">
        <v>18</v>
      </c>
      <c r="G6988">
        <v>0.4</v>
      </c>
      <c r="H6988">
        <v>0.16</v>
      </c>
      <c r="I6988">
        <v>493.06700000000001</v>
      </c>
      <c r="J6988">
        <v>35.813000000000002</v>
      </c>
      <c r="K6988">
        <v>3263.002</v>
      </c>
      <c r="L6988">
        <v>3115.672</v>
      </c>
      <c r="M6988" s="4">
        <f t="shared" si="216"/>
        <v>2.7568872050552651E-4</v>
      </c>
      <c r="N6988" s="3">
        <f t="shared" si="217"/>
        <v>3.5337267517178477E-3</v>
      </c>
    </row>
    <row r="6989" spans="1:14" x14ac:dyDescent="0.25">
      <c r="A6989">
        <v>10</v>
      </c>
      <c r="B6989">
        <v>18</v>
      </c>
      <c r="C6989">
        <v>10</v>
      </c>
      <c r="D6989">
        <v>337</v>
      </c>
      <c r="E6989">
        <v>237</v>
      </c>
      <c r="F6989">
        <v>20</v>
      </c>
      <c r="G6989">
        <v>0.3</v>
      </c>
      <c r="H6989">
        <v>0.16</v>
      </c>
      <c r="I6989">
        <v>519.00099999999998</v>
      </c>
      <c r="J6989">
        <v>39.259</v>
      </c>
      <c r="K6989">
        <v>3344.2089999999998</v>
      </c>
      <c r="L6989">
        <v>3194.002</v>
      </c>
      <c r="M6989" s="4">
        <f t="shared" si="216"/>
        <v>2.8261971243189035E-4</v>
      </c>
      <c r="N6989" s="3">
        <f t="shared" si="217"/>
        <v>3.6225669173264416E-3</v>
      </c>
    </row>
    <row r="6990" spans="1:14" x14ac:dyDescent="0.25">
      <c r="A6990">
        <v>10</v>
      </c>
      <c r="B6990">
        <v>18</v>
      </c>
      <c r="C6990">
        <v>11</v>
      </c>
      <c r="D6990">
        <v>608</v>
      </c>
      <c r="E6990">
        <v>189</v>
      </c>
      <c r="F6990">
        <v>20</v>
      </c>
      <c r="G6990">
        <v>0.3</v>
      </c>
      <c r="H6990">
        <v>0.16</v>
      </c>
      <c r="I6990">
        <v>730.101</v>
      </c>
      <c r="J6990">
        <v>47.097000000000001</v>
      </c>
      <c r="K6990">
        <v>4570.1040000000003</v>
      </c>
      <c r="L6990">
        <v>4376.4579999999996</v>
      </c>
      <c r="M6990" s="4">
        <f t="shared" si="216"/>
        <v>3.8724875608413701E-4</v>
      </c>
      <c r="N6990" s="3">
        <f t="shared" si="217"/>
        <v>4.9636825417982335E-3</v>
      </c>
    </row>
    <row r="6991" spans="1:14" x14ac:dyDescent="0.25">
      <c r="A6991">
        <v>10</v>
      </c>
      <c r="B6991">
        <v>18</v>
      </c>
      <c r="C6991">
        <v>12</v>
      </c>
      <c r="D6991">
        <v>462</v>
      </c>
      <c r="E6991">
        <v>240</v>
      </c>
      <c r="F6991">
        <v>20</v>
      </c>
      <c r="G6991">
        <v>0.4</v>
      </c>
      <c r="H6991">
        <v>0.16</v>
      </c>
      <c r="I6991">
        <v>669.72699999999998</v>
      </c>
      <c r="J6991">
        <v>44.088000000000001</v>
      </c>
      <c r="K6991">
        <v>4228.2879999999996</v>
      </c>
      <c r="L6991">
        <v>4046.7550000000001</v>
      </c>
      <c r="M6991" s="4">
        <f t="shared" si="216"/>
        <v>3.5807514659737672E-4</v>
      </c>
      <c r="N6991" s="3">
        <f t="shared" si="217"/>
        <v>4.5897406405898816E-3</v>
      </c>
    </row>
    <row r="6992" spans="1:14" x14ac:dyDescent="0.25">
      <c r="A6992">
        <v>10</v>
      </c>
      <c r="B6992">
        <v>18</v>
      </c>
      <c r="C6992">
        <v>13</v>
      </c>
      <c r="D6992">
        <v>176</v>
      </c>
      <c r="E6992">
        <v>276</v>
      </c>
      <c r="F6992">
        <v>20</v>
      </c>
      <c r="G6992">
        <v>0.4</v>
      </c>
      <c r="H6992">
        <v>0.16</v>
      </c>
      <c r="I6992">
        <v>436.54500000000002</v>
      </c>
      <c r="J6992">
        <v>35.685000000000002</v>
      </c>
      <c r="K6992">
        <v>2825.7510000000002</v>
      </c>
      <c r="L6992">
        <v>2693.915</v>
      </c>
      <c r="M6992" s="4">
        <f t="shared" si="216"/>
        <v>2.383697576319476E-4</v>
      </c>
      <c r="N6992" s="3">
        <f t="shared" si="217"/>
        <v>3.0553792255263025E-3</v>
      </c>
    </row>
    <row r="6993" spans="1:14" x14ac:dyDescent="0.25">
      <c r="A6993">
        <v>10</v>
      </c>
      <c r="B6993">
        <v>18</v>
      </c>
      <c r="C6993">
        <v>14</v>
      </c>
      <c r="D6993">
        <v>54</v>
      </c>
      <c r="E6993">
        <v>208</v>
      </c>
      <c r="F6993">
        <v>20</v>
      </c>
      <c r="G6993">
        <v>0.3</v>
      </c>
      <c r="H6993">
        <v>0.16</v>
      </c>
      <c r="I6993">
        <v>249.53299999999999</v>
      </c>
      <c r="J6993">
        <v>29.248999999999999</v>
      </c>
      <c r="K6993">
        <v>1638.4</v>
      </c>
      <c r="L6993">
        <v>1548.636</v>
      </c>
      <c r="M6993" s="4">
        <f t="shared" si="216"/>
        <v>1.3703030273045318E-4</v>
      </c>
      <c r="N6993" s="3">
        <f t="shared" si="217"/>
        <v>1.7564289379220022E-3</v>
      </c>
    </row>
    <row r="6994" spans="1:14" x14ac:dyDescent="0.25">
      <c r="A6994">
        <v>10</v>
      </c>
      <c r="B6994">
        <v>18</v>
      </c>
      <c r="C6994">
        <v>15</v>
      </c>
      <c r="D6994">
        <v>73</v>
      </c>
      <c r="E6994">
        <v>151</v>
      </c>
      <c r="F6994">
        <v>19</v>
      </c>
      <c r="G6994">
        <v>0.3</v>
      </c>
      <c r="H6994">
        <v>0.16</v>
      </c>
      <c r="I6994">
        <v>192.26499999999999</v>
      </c>
      <c r="J6994">
        <v>26.149000000000001</v>
      </c>
      <c r="K6994">
        <v>1283.3599999999999</v>
      </c>
      <c r="L6994">
        <v>1206.1769999999999</v>
      </c>
      <c r="M6994" s="4">
        <f t="shared" si="216"/>
        <v>1.0672798479210726E-4</v>
      </c>
      <c r="N6994" s="3">
        <f t="shared" si="217"/>
        <v>1.3680194616785008E-3</v>
      </c>
    </row>
    <row r="6995" spans="1:14" x14ac:dyDescent="0.25">
      <c r="A6995">
        <v>10</v>
      </c>
      <c r="B6995">
        <v>18</v>
      </c>
      <c r="C6995">
        <v>16</v>
      </c>
      <c r="D6995">
        <v>0</v>
      </c>
      <c r="E6995">
        <v>64</v>
      </c>
      <c r="F6995">
        <v>17</v>
      </c>
      <c r="G6995">
        <v>0.5</v>
      </c>
      <c r="H6995">
        <v>0.16</v>
      </c>
      <c r="I6995">
        <v>61.061</v>
      </c>
      <c r="J6995">
        <v>19.135999999999999</v>
      </c>
      <c r="K6995">
        <v>399.36700000000002</v>
      </c>
      <c r="L6995">
        <v>353.50700000000001</v>
      </c>
      <c r="M6995" s="4">
        <f t="shared" si="216"/>
        <v>3.127989484122435E-5</v>
      </c>
      <c r="N6995" s="3">
        <f t="shared" si="217"/>
        <v>4.0093987519210017E-4</v>
      </c>
    </row>
    <row r="6996" spans="1:14" x14ac:dyDescent="0.25">
      <c r="A6996">
        <v>10</v>
      </c>
      <c r="B6996">
        <v>18</v>
      </c>
      <c r="C6996">
        <v>17</v>
      </c>
      <c r="D6996">
        <v>0</v>
      </c>
      <c r="E6996">
        <v>5</v>
      </c>
      <c r="F6996">
        <v>15</v>
      </c>
      <c r="G6996">
        <v>0.8</v>
      </c>
      <c r="H6996">
        <v>0.16</v>
      </c>
      <c r="I6996">
        <v>4.7560000000000002</v>
      </c>
      <c r="J6996">
        <v>15.145</v>
      </c>
      <c r="K6996">
        <v>23.561</v>
      </c>
      <c r="L6996">
        <v>0</v>
      </c>
      <c r="M6996" s="4">
        <f t="shared" ref="M6996:M7059" si="218">L6996/SUM($L$19:$L$8778)</f>
        <v>0</v>
      </c>
      <c r="N6996" s="3">
        <f t="shared" ref="N6996:N7059" si="219">L6996/SUMIF($A$19:$A$8778,$A6996,$L$19:$L$8778)</f>
        <v>0</v>
      </c>
    </row>
    <row r="6997" spans="1:14" x14ac:dyDescent="0.25">
      <c r="A6997">
        <v>10</v>
      </c>
      <c r="B6997">
        <v>18</v>
      </c>
      <c r="C6997">
        <v>18</v>
      </c>
      <c r="D6997">
        <v>0</v>
      </c>
      <c r="E6997">
        <v>0</v>
      </c>
      <c r="F6997">
        <v>14</v>
      </c>
      <c r="G6997">
        <v>0.9</v>
      </c>
      <c r="H6997">
        <v>0.16</v>
      </c>
      <c r="I6997">
        <v>0</v>
      </c>
      <c r="J6997">
        <v>14</v>
      </c>
      <c r="K6997">
        <v>0</v>
      </c>
      <c r="L6997">
        <v>0</v>
      </c>
      <c r="M6997" s="4">
        <f t="shared" si="218"/>
        <v>0</v>
      </c>
      <c r="N6997" s="3">
        <f t="shared" si="219"/>
        <v>0</v>
      </c>
    </row>
    <row r="6998" spans="1:14" x14ac:dyDescent="0.25">
      <c r="A6998">
        <v>10</v>
      </c>
      <c r="B6998">
        <v>18</v>
      </c>
      <c r="C6998">
        <v>19</v>
      </c>
      <c r="D6998">
        <v>0</v>
      </c>
      <c r="E6998">
        <v>0</v>
      </c>
      <c r="F6998">
        <v>13</v>
      </c>
      <c r="G6998">
        <v>0.8</v>
      </c>
      <c r="H6998">
        <v>0.16</v>
      </c>
      <c r="I6998">
        <v>0</v>
      </c>
      <c r="J6998">
        <v>13</v>
      </c>
      <c r="K6998">
        <v>0</v>
      </c>
      <c r="L6998">
        <v>0</v>
      </c>
      <c r="M6998" s="4">
        <f t="shared" si="218"/>
        <v>0</v>
      </c>
      <c r="N6998" s="3">
        <f t="shared" si="219"/>
        <v>0</v>
      </c>
    </row>
    <row r="6999" spans="1:14" x14ac:dyDescent="0.25">
      <c r="A6999">
        <v>10</v>
      </c>
      <c r="B6999">
        <v>18</v>
      </c>
      <c r="C6999">
        <v>20</v>
      </c>
      <c r="D6999">
        <v>0</v>
      </c>
      <c r="E6999">
        <v>0</v>
      </c>
      <c r="F6999">
        <v>13</v>
      </c>
      <c r="G6999">
        <v>0.8</v>
      </c>
      <c r="H6999">
        <v>0.16</v>
      </c>
      <c r="I6999">
        <v>0</v>
      </c>
      <c r="J6999">
        <v>13</v>
      </c>
      <c r="K6999">
        <v>0</v>
      </c>
      <c r="L6999">
        <v>0</v>
      </c>
      <c r="M6999" s="4">
        <f t="shared" si="218"/>
        <v>0</v>
      </c>
      <c r="N6999" s="3">
        <f t="shared" si="219"/>
        <v>0</v>
      </c>
    </row>
    <row r="7000" spans="1:14" x14ac:dyDescent="0.25">
      <c r="A7000">
        <v>10</v>
      </c>
      <c r="B7000">
        <v>18</v>
      </c>
      <c r="C7000">
        <v>21</v>
      </c>
      <c r="D7000">
        <v>0</v>
      </c>
      <c r="E7000">
        <v>0</v>
      </c>
      <c r="F7000">
        <v>12</v>
      </c>
      <c r="G7000">
        <v>0.9</v>
      </c>
      <c r="H7000">
        <v>0.16</v>
      </c>
      <c r="I7000">
        <v>0</v>
      </c>
      <c r="J7000">
        <v>12</v>
      </c>
      <c r="K7000">
        <v>0</v>
      </c>
      <c r="L7000">
        <v>0</v>
      </c>
      <c r="M7000" s="4">
        <f t="shared" si="218"/>
        <v>0</v>
      </c>
      <c r="N7000" s="3">
        <f t="shared" si="219"/>
        <v>0</v>
      </c>
    </row>
    <row r="7001" spans="1:14" x14ac:dyDescent="0.25">
      <c r="A7001">
        <v>10</v>
      </c>
      <c r="B7001">
        <v>18</v>
      </c>
      <c r="C7001">
        <v>22</v>
      </c>
      <c r="D7001">
        <v>0</v>
      </c>
      <c r="E7001">
        <v>0</v>
      </c>
      <c r="F7001">
        <v>11</v>
      </c>
      <c r="G7001">
        <v>0.8</v>
      </c>
      <c r="H7001">
        <v>0.16</v>
      </c>
      <c r="I7001">
        <v>0</v>
      </c>
      <c r="J7001">
        <v>11</v>
      </c>
      <c r="K7001">
        <v>0</v>
      </c>
      <c r="L7001">
        <v>0</v>
      </c>
      <c r="M7001" s="4">
        <f t="shared" si="218"/>
        <v>0</v>
      </c>
      <c r="N7001" s="3">
        <f t="shared" si="219"/>
        <v>0</v>
      </c>
    </row>
    <row r="7002" spans="1:14" x14ac:dyDescent="0.25">
      <c r="A7002">
        <v>10</v>
      </c>
      <c r="B7002">
        <v>18</v>
      </c>
      <c r="C7002">
        <v>23</v>
      </c>
      <c r="D7002">
        <v>0</v>
      </c>
      <c r="E7002">
        <v>0</v>
      </c>
      <c r="F7002">
        <v>10</v>
      </c>
      <c r="G7002">
        <v>0.8</v>
      </c>
      <c r="H7002">
        <v>0.16</v>
      </c>
      <c r="I7002">
        <v>0</v>
      </c>
      <c r="J7002">
        <v>10</v>
      </c>
      <c r="K7002">
        <v>0</v>
      </c>
      <c r="L7002">
        <v>0</v>
      </c>
      <c r="M7002" s="4">
        <f t="shared" si="218"/>
        <v>0</v>
      </c>
      <c r="N7002" s="3">
        <f t="shared" si="219"/>
        <v>0</v>
      </c>
    </row>
    <row r="7003" spans="1:14" x14ac:dyDescent="0.25">
      <c r="A7003">
        <v>10</v>
      </c>
      <c r="B7003">
        <v>19</v>
      </c>
      <c r="C7003">
        <v>0</v>
      </c>
      <c r="D7003">
        <v>0</v>
      </c>
      <c r="E7003">
        <v>0</v>
      </c>
      <c r="F7003">
        <v>9</v>
      </c>
      <c r="G7003">
        <v>0.9</v>
      </c>
      <c r="H7003">
        <v>0.16</v>
      </c>
      <c r="I7003">
        <v>0</v>
      </c>
      <c r="J7003">
        <v>9</v>
      </c>
      <c r="K7003">
        <v>0</v>
      </c>
      <c r="L7003">
        <v>0</v>
      </c>
      <c r="M7003" s="4">
        <f t="shared" si="218"/>
        <v>0</v>
      </c>
      <c r="N7003" s="3">
        <f t="shared" si="219"/>
        <v>0</v>
      </c>
    </row>
    <row r="7004" spans="1:14" x14ac:dyDescent="0.25">
      <c r="A7004">
        <v>10</v>
      </c>
      <c r="B7004">
        <v>19</v>
      </c>
      <c r="C7004">
        <v>1</v>
      </c>
      <c r="D7004">
        <v>0</v>
      </c>
      <c r="E7004">
        <v>0</v>
      </c>
      <c r="F7004">
        <v>8</v>
      </c>
      <c r="G7004">
        <v>0.8</v>
      </c>
      <c r="H7004">
        <v>0.16</v>
      </c>
      <c r="I7004">
        <v>0</v>
      </c>
      <c r="J7004">
        <v>8</v>
      </c>
      <c r="K7004">
        <v>0</v>
      </c>
      <c r="L7004">
        <v>0</v>
      </c>
      <c r="M7004" s="4">
        <f t="shared" si="218"/>
        <v>0</v>
      </c>
      <c r="N7004" s="3">
        <f t="shared" si="219"/>
        <v>0</v>
      </c>
    </row>
    <row r="7005" spans="1:14" x14ac:dyDescent="0.25">
      <c r="A7005">
        <v>10</v>
      </c>
      <c r="B7005">
        <v>19</v>
      </c>
      <c r="C7005">
        <v>2</v>
      </c>
      <c r="D7005">
        <v>0</v>
      </c>
      <c r="E7005">
        <v>0</v>
      </c>
      <c r="F7005">
        <v>7</v>
      </c>
      <c r="G7005">
        <v>0.7</v>
      </c>
      <c r="H7005">
        <v>0.16</v>
      </c>
      <c r="I7005">
        <v>0</v>
      </c>
      <c r="J7005">
        <v>7</v>
      </c>
      <c r="K7005">
        <v>0</v>
      </c>
      <c r="L7005">
        <v>0</v>
      </c>
      <c r="M7005" s="4">
        <f t="shared" si="218"/>
        <v>0</v>
      </c>
      <c r="N7005" s="3">
        <f t="shared" si="219"/>
        <v>0</v>
      </c>
    </row>
    <row r="7006" spans="1:14" x14ac:dyDescent="0.25">
      <c r="A7006">
        <v>10</v>
      </c>
      <c r="B7006">
        <v>19</v>
      </c>
      <c r="C7006">
        <v>3</v>
      </c>
      <c r="D7006">
        <v>0</v>
      </c>
      <c r="E7006">
        <v>0</v>
      </c>
      <c r="F7006">
        <v>7</v>
      </c>
      <c r="G7006">
        <v>0.8</v>
      </c>
      <c r="H7006">
        <v>0.16</v>
      </c>
      <c r="I7006">
        <v>0</v>
      </c>
      <c r="J7006">
        <v>7</v>
      </c>
      <c r="K7006">
        <v>0</v>
      </c>
      <c r="L7006">
        <v>0</v>
      </c>
      <c r="M7006" s="4">
        <f t="shared" si="218"/>
        <v>0</v>
      </c>
      <c r="N7006" s="3">
        <f t="shared" si="219"/>
        <v>0</v>
      </c>
    </row>
    <row r="7007" spans="1:14" x14ac:dyDescent="0.25">
      <c r="A7007">
        <v>10</v>
      </c>
      <c r="B7007">
        <v>19</v>
      </c>
      <c r="C7007">
        <v>4</v>
      </c>
      <c r="D7007">
        <v>0</v>
      </c>
      <c r="E7007">
        <v>0</v>
      </c>
      <c r="F7007">
        <v>6</v>
      </c>
      <c r="G7007">
        <v>0.9</v>
      </c>
      <c r="H7007">
        <v>0.16</v>
      </c>
      <c r="I7007">
        <v>0</v>
      </c>
      <c r="J7007">
        <v>6</v>
      </c>
      <c r="K7007">
        <v>0</v>
      </c>
      <c r="L7007">
        <v>0</v>
      </c>
      <c r="M7007" s="4">
        <f t="shared" si="218"/>
        <v>0</v>
      </c>
      <c r="N7007" s="3">
        <f t="shared" si="219"/>
        <v>0</v>
      </c>
    </row>
    <row r="7008" spans="1:14" x14ac:dyDescent="0.25">
      <c r="A7008">
        <v>10</v>
      </c>
      <c r="B7008">
        <v>19</v>
      </c>
      <c r="C7008">
        <v>5</v>
      </c>
      <c r="D7008">
        <v>0</v>
      </c>
      <c r="E7008">
        <v>0</v>
      </c>
      <c r="F7008">
        <v>6</v>
      </c>
      <c r="G7008">
        <v>1</v>
      </c>
      <c r="H7008">
        <v>0.16</v>
      </c>
      <c r="I7008">
        <v>0</v>
      </c>
      <c r="J7008">
        <v>6</v>
      </c>
      <c r="K7008">
        <v>0</v>
      </c>
      <c r="L7008">
        <v>0</v>
      </c>
      <c r="M7008" s="4">
        <f t="shared" si="218"/>
        <v>0</v>
      </c>
      <c r="N7008" s="3">
        <f t="shared" si="219"/>
        <v>0</v>
      </c>
    </row>
    <row r="7009" spans="1:14" x14ac:dyDescent="0.25">
      <c r="A7009">
        <v>10</v>
      </c>
      <c r="B7009">
        <v>19</v>
      </c>
      <c r="C7009">
        <v>6</v>
      </c>
      <c r="D7009">
        <v>0</v>
      </c>
      <c r="E7009">
        <v>0</v>
      </c>
      <c r="F7009">
        <v>6</v>
      </c>
      <c r="G7009">
        <v>0.8</v>
      </c>
      <c r="H7009">
        <v>0.16</v>
      </c>
      <c r="I7009">
        <v>0</v>
      </c>
      <c r="J7009">
        <v>6</v>
      </c>
      <c r="K7009">
        <v>0</v>
      </c>
      <c r="L7009">
        <v>0</v>
      </c>
      <c r="M7009" s="4">
        <f t="shared" si="218"/>
        <v>0</v>
      </c>
      <c r="N7009" s="3">
        <f t="shared" si="219"/>
        <v>0</v>
      </c>
    </row>
    <row r="7010" spans="1:14" x14ac:dyDescent="0.25">
      <c r="A7010">
        <v>10</v>
      </c>
      <c r="B7010">
        <v>19</v>
      </c>
      <c r="C7010">
        <v>7</v>
      </c>
      <c r="D7010">
        <v>115</v>
      </c>
      <c r="E7010">
        <v>48</v>
      </c>
      <c r="F7010">
        <v>8</v>
      </c>
      <c r="G7010">
        <v>0.6</v>
      </c>
      <c r="H7010">
        <v>0.16</v>
      </c>
      <c r="I7010">
        <v>82.363</v>
      </c>
      <c r="J7010">
        <v>10.737</v>
      </c>
      <c r="K7010">
        <v>520.11300000000006</v>
      </c>
      <c r="L7010">
        <v>469.97500000000002</v>
      </c>
      <c r="M7010" s="4">
        <f t="shared" si="218"/>
        <v>4.1585509135616597E-5</v>
      </c>
      <c r="N7010" s="3">
        <f t="shared" si="219"/>
        <v>5.330353227613804E-4</v>
      </c>
    </row>
    <row r="7011" spans="1:14" x14ac:dyDescent="0.25">
      <c r="A7011">
        <v>10</v>
      </c>
      <c r="B7011">
        <v>19</v>
      </c>
      <c r="C7011">
        <v>8</v>
      </c>
      <c r="D7011">
        <v>266</v>
      </c>
      <c r="E7011">
        <v>114</v>
      </c>
      <c r="F7011">
        <v>11</v>
      </c>
      <c r="G7011">
        <v>0.5</v>
      </c>
      <c r="H7011">
        <v>0.16</v>
      </c>
      <c r="I7011">
        <v>245.845</v>
      </c>
      <c r="J7011">
        <v>19.614000000000001</v>
      </c>
      <c r="K7011">
        <v>1699.731</v>
      </c>
      <c r="L7011">
        <v>1607.7940000000001</v>
      </c>
      <c r="M7011" s="4">
        <f t="shared" si="218"/>
        <v>1.4226486956793349E-4</v>
      </c>
      <c r="N7011" s="3">
        <f t="shared" si="219"/>
        <v>1.8235246422124811E-3</v>
      </c>
    </row>
    <row r="7012" spans="1:14" x14ac:dyDescent="0.25">
      <c r="A7012">
        <v>10</v>
      </c>
      <c r="B7012">
        <v>19</v>
      </c>
      <c r="C7012">
        <v>9</v>
      </c>
      <c r="D7012">
        <v>709</v>
      </c>
      <c r="E7012">
        <v>102</v>
      </c>
      <c r="F7012">
        <v>14</v>
      </c>
      <c r="G7012">
        <v>0.6</v>
      </c>
      <c r="H7012">
        <v>0.16</v>
      </c>
      <c r="I7012">
        <v>571.98699999999997</v>
      </c>
      <c r="J7012">
        <v>33.515000000000001</v>
      </c>
      <c r="K7012">
        <v>3839.4160000000002</v>
      </c>
      <c r="L7012">
        <v>3671.6619999999998</v>
      </c>
      <c r="M7012" s="4">
        <f t="shared" si="218"/>
        <v>3.248852250521757E-4</v>
      </c>
      <c r="N7012" s="3">
        <f t="shared" si="219"/>
        <v>4.1643183982992609E-3</v>
      </c>
    </row>
    <row r="7013" spans="1:14" x14ac:dyDescent="0.25">
      <c r="A7013">
        <v>10</v>
      </c>
      <c r="B7013">
        <v>19</v>
      </c>
      <c r="C7013">
        <v>10</v>
      </c>
      <c r="D7013">
        <v>791</v>
      </c>
      <c r="E7013">
        <v>108</v>
      </c>
      <c r="F7013">
        <v>15</v>
      </c>
      <c r="G7013">
        <v>0.6</v>
      </c>
      <c r="H7013">
        <v>0.16</v>
      </c>
      <c r="I7013">
        <v>733.05499999999995</v>
      </c>
      <c r="J7013">
        <v>39.957999999999998</v>
      </c>
      <c r="K7013">
        <v>4763.4059999999999</v>
      </c>
      <c r="L7013">
        <v>4562.9110000000001</v>
      </c>
      <c r="M7013" s="4">
        <f t="shared" si="218"/>
        <v>4.0374695904144995E-4</v>
      </c>
      <c r="N7013" s="3">
        <f t="shared" si="219"/>
        <v>5.1751534392604987E-3</v>
      </c>
    </row>
    <row r="7014" spans="1:14" x14ac:dyDescent="0.25">
      <c r="A7014">
        <v>10</v>
      </c>
      <c r="B7014">
        <v>19</v>
      </c>
      <c r="C7014">
        <v>11</v>
      </c>
      <c r="D7014">
        <v>869</v>
      </c>
      <c r="E7014">
        <v>93</v>
      </c>
      <c r="F7014">
        <v>16</v>
      </c>
      <c r="G7014">
        <v>0.6</v>
      </c>
      <c r="H7014">
        <v>0.16</v>
      </c>
      <c r="I7014">
        <v>841.05600000000004</v>
      </c>
      <c r="J7014">
        <v>44.606999999999999</v>
      </c>
      <c r="K7014">
        <v>5340.5569999999998</v>
      </c>
      <c r="L7014">
        <v>5119.6109999999999</v>
      </c>
      <c r="M7014" s="4">
        <f t="shared" si="218"/>
        <v>4.5300628759253832E-4</v>
      </c>
      <c r="N7014" s="3">
        <f t="shared" si="219"/>
        <v>5.8065503522479137E-3</v>
      </c>
    </row>
    <row r="7015" spans="1:14" x14ac:dyDescent="0.25">
      <c r="A7015">
        <v>10</v>
      </c>
      <c r="B7015">
        <v>19</v>
      </c>
      <c r="C7015">
        <v>12</v>
      </c>
      <c r="D7015">
        <v>872</v>
      </c>
      <c r="E7015">
        <v>94</v>
      </c>
      <c r="F7015">
        <v>17</v>
      </c>
      <c r="G7015">
        <v>0.7</v>
      </c>
      <c r="H7015">
        <v>0.16</v>
      </c>
      <c r="I7015">
        <v>855.75699999999995</v>
      </c>
      <c r="J7015">
        <v>45.302</v>
      </c>
      <c r="K7015">
        <v>5413.72</v>
      </c>
      <c r="L7015">
        <v>5190.1819999999998</v>
      </c>
      <c r="M7015" s="4">
        <f t="shared" si="218"/>
        <v>4.5925072818024957E-4</v>
      </c>
      <c r="N7015" s="3">
        <f t="shared" si="219"/>
        <v>5.8865904304703578E-3</v>
      </c>
    </row>
    <row r="7016" spans="1:14" x14ac:dyDescent="0.25">
      <c r="A7016">
        <v>10</v>
      </c>
      <c r="B7016">
        <v>19</v>
      </c>
      <c r="C7016">
        <v>13</v>
      </c>
      <c r="D7016">
        <v>850</v>
      </c>
      <c r="E7016">
        <v>93</v>
      </c>
      <c r="F7016">
        <v>18</v>
      </c>
      <c r="G7016">
        <v>0.6</v>
      </c>
      <c r="H7016">
        <v>0.16</v>
      </c>
      <c r="I7016">
        <v>793.077</v>
      </c>
      <c r="J7016">
        <v>44.991</v>
      </c>
      <c r="K7016">
        <v>5040.652</v>
      </c>
      <c r="L7016">
        <v>4830.3329999999996</v>
      </c>
      <c r="M7016" s="4">
        <f t="shared" si="218"/>
        <v>4.2740966455571098E-4</v>
      </c>
      <c r="N7016" s="3">
        <f t="shared" si="219"/>
        <v>5.4784575981700013E-3</v>
      </c>
    </row>
    <row r="7017" spans="1:14" x14ac:dyDescent="0.25">
      <c r="A7017">
        <v>10</v>
      </c>
      <c r="B7017">
        <v>19</v>
      </c>
      <c r="C7017">
        <v>14</v>
      </c>
      <c r="D7017">
        <v>800</v>
      </c>
      <c r="E7017">
        <v>87</v>
      </c>
      <c r="F7017">
        <v>17</v>
      </c>
      <c r="G7017">
        <v>0.6</v>
      </c>
      <c r="H7017">
        <v>0.16</v>
      </c>
      <c r="I7017">
        <v>658.10699999999997</v>
      </c>
      <c r="J7017">
        <v>39.438000000000002</v>
      </c>
      <c r="K7017">
        <v>4307.4989999999998</v>
      </c>
      <c r="L7017">
        <v>4123.1589999999997</v>
      </c>
      <c r="M7017" s="4">
        <f t="shared" si="218"/>
        <v>3.6483571735113518E-4</v>
      </c>
      <c r="N7017" s="3">
        <f t="shared" si="219"/>
        <v>4.6763963792999415E-3</v>
      </c>
    </row>
    <row r="7018" spans="1:14" x14ac:dyDescent="0.25">
      <c r="A7018">
        <v>10</v>
      </c>
      <c r="B7018">
        <v>19</v>
      </c>
      <c r="C7018">
        <v>15</v>
      </c>
      <c r="D7018">
        <v>718</v>
      </c>
      <c r="E7018">
        <v>73</v>
      </c>
      <c r="F7018">
        <v>16</v>
      </c>
      <c r="G7018">
        <v>0.5</v>
      </c>
      <c r="H7018">
        <v>0.16</v>
      </c>
      <c r="I7018">
        <v>470.60599999999999</v>
      </c>
      <c r="J7018">
        <v>32.555</v>
      </c>
      <c r="K7018">
        <v>3186.8820000000001</v>
      </c>
      <c r="L7018">
        <v>3042.25</v>
      </c>
      <c r="M7018" s="4">
        <f t="shared" si="218"/>
        <v>2.691920105704124E-4</v>
      </c>
      <c r="N7018" s="3">
        <f t="shared" si="219"/>
        <v>3.450453131912994E-3</v>
      </c>
    </row>
    <row r="7019" spans="1:14" x14ac:dyDescent="0.25">
      <c r="A7019">
        <v>10</v>
      </c>
      <c r="B7019">
        <v>19</v>
      </c>
      <c r="C7019">
        <v>16</v>
      </c>
      <c r="D7019">
        <v>141</v>
      </c>
      <c r="E7019">
        <v>75</v>
      </c>
      <c r="F7019">
        <v>14</v>
      </c>
      <c r="G7019">
        <v>0.4</v>
      </c>
      <c r="H7019">
        <v>0.16</v>
      </c>
      <c r="I7019">
        <v>129.83699999999999</v>
      </c>
      <c r="J7019">
        <v>18.646000000000001</v>
      </c>
      <c r="K7019">
        <v>854.64200000000005</v>
      </c>
      <c r="L7019">
        <v>792.65099999999995</v>
      </c>
      <c r="M7019" s="4">
        <f t="shared" si="218"/>
        <v>7.0137337947455986E-5</v>
      </c>
      <c r="N7019" s="3">
        <f t="shared" si="219"/>
        <v>8.9900735490639047E-4</v>
      </c>
    </row>
    <row r="7020" spans="1:14" x14ac:dyDescent="0.25">
      <c r="A7020">
        <v>10</v>
      </c>
      <c r="B7020">
        <v>19</v>
      </c>
      <c r="C7020">
        <v>17</v>
      </c>
      <c r="D7020">
        <v>0</v>
      </c>
      <c r="E7020">
        <v>0</v>
      </c>
      <c r="F7020">
        <v>12</v>
      </c>
      <c r="G7020">
        <v>0.6</v>
      </c>
      <c r="H7020">
        <v>0.16</v>
      </c>
      <c r="I7020">
        <v>0</v>
      </c>
      <c r="J7020">
        <v>0</v>
      </c>
      <c r="K7020">
        <v>0</v>
      </c>
      <c r="L7020">
        <v>0</v>
      </c>
      <c r="M7020" s="4">
        <f t="shared" si="218"/>
        <v>0</v>
      </c>
      <c r="N7020" s="3">
        <f t="shared" si="219"/>
        <v>0</v>
      </c>
    </row>
    <row r="7021" spans="1:14" x14ac:dyDescent="0.25">
      <c r="A7021">
        <v>10</v>
      </c>
      <c r="B7021">
        <v>19</v>
      </c>
      <c r="C7021">
        <v>18</v>
      </c>
      <c r="D7021">
        <v>0</v>
      </c>
      <c r="E7021">
        <v>0</v>
      </c>
      <c r="F7021">
        <v>10</v>
      </c>
      <c r="G7021">
        <v>0.8</v>
      </c>
      <c r="H7021">
        <v>0.16</v>
      </c>
      <c r="I7021">
        <v>0</v>
      </c>
      <c r="J7021">
        <v>10</v>
      </c>
      <c r="K7021">
        <v>0</v>
      </c>
      <c r="L7021">
        <v>0</v>
      </c>
      <c r="M7021" s="4">
        <f t="shared" si="218"/>
        <v>0</v>
      </c>
      <c r="N7021" s="3">
        <f t="shared" si="219"/>
        <v>0</v>
      </c>
    </row>
    <row r="7022" spans="1:14" x14ac:dyDescent="0.25">
      <c r="A7022">
        <v>10</v>
      </c>
      <c r="B7022">
        <v>19</v>
      </c>
      <c r="C7022">
        <v>19</v>
      </c>
      <c r="D7022">
        <v>0</v>
      </c>
      <c r="E7022">
        <v>0</v>
      </c>
      <c r="F7022">
        <v>10</v>
      </c>
      <c r="G7022">
        <v>0.9</v>
      </c>
      <c r="H7022">
        <v>0.16</v>
      </c>
      <c r="I7022">
        <v>0</v>
      </c>
      <c r="J7022">
        <v>10</v>
      </c>
      <c r="K7022">
        <v>0</v>
      </c>
      <c r="L7022">
        <v>0</v>
      </c>
      <c r="M7022" s="4">
        <f t="shared" si="218"/>
        <v>0</v>
      </c>
      <c r="N7022" s="3">
        <f t="shared" si="219"/>
        <v>0</v>
      </c>
    </row>
    <row r="7023" spans="1:14" x14ac:dyDescent="0.25">
      <c r="A7023">
        <v>10</v>
      </c>
      <c r="B7023">
        <v>19</v>
      </c>
      <c r="C7023">
        <v>20</v>
      </c>
      <c r="D7023">
        <v>0</v>
      </c>
      <c r="E7023">
        <v>0</v>
      </c>
      <c r="F7023">
        <v>10</v>
      </c>
      <c r="G7023">
        <v>0.9</v>
      </c>
      <c r="H7023">
        <v>0.16</v>
      </c>
      <c r="I7023">
        <v>0</v>
      </c>
      <c r="J7023">
        <v>10</v>
      </c>
      <c r="K7023">
        <v>0</v>
      </c>
      <c r="L7023">
        <v>0</v>
      </c>
      <c r="M7023" s="4">
        <f t="shared" si="218"/>
        <v>0</v>
      </c>
      <c r="N7023" s="3">
        <f t="shared" si="219"/>
        <v>0</v>
      </c>
    </row>
    <row r="7024" spans="1:14" x14ac:dyDescent="0.25">
      <c r="A7024">
        <v>10</v>
      </c>
      <c r="B7024">
        <v>19</v>
      </c>
      <c r="C7024">
        <v>21</v>
      </c>
      <c r="D7024">
        <v>0</v>
      </c>
      <c r="E7024">
        <v>0</v>
      </c>
      <c r="F7024">
        <v>10</v>
      </c>
      <c r="G7024">
        <v>0.8</v>
      </c>
      <c r="H7024">
        <v>0.16</v>
      </c>
      <c r="I7024">
        <v>0</v>
      </c>
      <c r="J7024">
        <v>10</v>
      </c>
      <c r="K7024">
        <v>0</v>
      </c>
      <c r="L7024">
        <v>0</v>
      </c>
      <c r="M7024" s="4">
        <f t="shared" si="218"/>
        <v>0</v>
      </c>
      <c r="N7024" s="3">
        <f t="shared" si="219"/>
        <v>0</v>
      </c>
    </row>
    <row r="7025" spans="1:14" x14ac:dyDescent="0.25">
      <c r="A7025">
        <v>10</v>
      </c>
      <c r="B7025">
        <v>19</v>
      </c>
      <c r="C7025">
        <v>22</v>
      </c>
      <c r="D7025">
        <v>0</v>
      </c>
      <c r="E7025">
        <v>0</v>
      </c>
      <c r="F7025">
        <v>10</v>
      </c>
      <c r="G7025">
        <v>0.7</v>
      </c>
      <c r="H7025">
        <v>0.16</v>
      </c>
      <c r="I7025">
        <v>0</v>
      </c>
      <c r="J7025">
        <v>10</v>
      </c>
      <c r="K7025">
        <v>0</v>
      </c>
      <c r="L7025">
        <v>0</v>
      </c>
      <c r="M7025" s="4">
        <f t="shared" si="218"/>
        <v>0</v>
      </c>
      <c r="N7025" s="3">
        <f t="shared" si="219"/>
        <v>0</v>
      </c>
    </row>
    <row r="7026" spans="1:14" x14ac:dyDescent="0.25">
      <c r="A7026">
        <v>10</v>
      </c>
      <c r="B7026">
        <v>19</v>
      </c>
      <c r="C7026">
        <v>23</v>
      </c>
      <c r="D7026">
        <v>0</v>
      </c>
      <c r="E7026">
        <v>0</v>
      </c>
      <c r="F7026">
        <v>10</v>
      </c>
      <c r="G7026">
        <v>0.6</v>
      </c>
      <c r="H7026">
        <v>0.16</v>
      </c>
      <c r="I7026">
        <v>0</v>
      </c>
      <c r="J7026">
        <v>10</v>
      </c>
      <c r="K7026">
        <v>0</v>
      </c>
      <c r="L7026">
        <v>0</v>
      </c>
      <c r="M7026" s="4">
        <f t="shared" si="218"/>
        <v>0</v>
      </c>
      <c r="N7026" s="3">
        <f t="shared" si="219"/>
        <v>0</v>
      </c>
    </row>
    <row r="7027" spans="1:14" x14ac:dyDescent="0.25">
      <c r="A7027">
        <v>10</v>
      </c>
      <c r="B7027">
        <v>20</v>
      </c>
      <c r="C7027">
        <v>0</v>
      </c>
      <c r="D7027">
        <v>0</v>
      </c>
      <c r="E7027">
        <v>0</v>
      </c>
      <c r="F7027">
        <v>10</v>
      </c>
      <c r="G7027">
        <v>0.5</v>
      </c>
      <c r="H7027">
        <v>0.16</v>
      </c>
      <c r="I7027">
        <v>0</v>
      </c>
      <c r="J7027">
        <v>10</v>
      </c>
      <c r="K7027">
        <v>0</v>
      </c>
      <c r="L7027">
        <v>0</v>
      </c>
      <c r="M7027" s="4">
        <f t="shared" si="218"/>
        <v>0</v>
      </c>
      <c r="N7027" s="3">
        <f t="shared" si="219"/>
        <v>0</v>
      </c>
    </row>
    <row r="7028" spans="1:14" x14ac:dyDescent="0.25">
      <c r="A7028">
        <v>10</v>
      </c>
      <c r="B7028">
        <v>20</v>
      </c>
      <c r="C7028">
        <v>1</v>
      </c>
      <c r="D7028">
        <v>0</v>
      </c>
      <c r="E7028">
        <v>0</v>
      </c>
      <c r="F7028">
        <v>9</v>
      </c>
      <c r="G7028">
        <v>0.4</v>
      </c>
      <c r="H7028">
        <v>0.16</v>
      </c>
      <c r="I7028">
        <v>0</v>
      </c>
      <c r="J7028">
        <v>9</v>
      </c>
      <c r="K7028">
        <v>0</v>
      </c>
      <c r="L7028">
        <v>0</v>
      </c>
      <c r="M7028" s="4">
        <f t="shared" si="218"/>
        <v>0</v>
      </c>
      <c r="N7028" s="3">
        <f t="shared" si="219"/>
        <v>0</v>
      </c>
    </row>
    <row r="7029" spans="1:14" x14ac:dyDescent="0.25">
      <c r="A7029">
        <v>10</v>
      </c>
      <c r="B7029">
        <v>20</v>
      </c>
      <c r="C7029">
        <v>2</v>
      </c>
      <c r="D7029">
        <v>0</v>
      </c>
      <c r="E7029">
        <v>0</v>
      </c>
      <c r="F7029">
        <v>9</v>
      </c>
      <c r="G7029">
        <v>0.4</v>
      </c>
      <c r="H7029">
        <v>0.16</v>
      </c>
      <c r="I7029">
        <v>0</v>
      </c>
      <c r="J7029">
        <v>9</v>
      </c>
      <c r="K7029">
        <v>0</v>
      </c>
      <c r="L7029">
        <v>0</v>
      </c>
      <c r="M7029" s="4">
        <f t="shared" si="218"/>
        <v>0</v>
      </c>
      <c r="N7029" s="3">
        <f t="shared" si="219"/>
        <v>0</v>
      </c>
    </row>
    <row r="7030" spans="1:14" x14ac:dyDescent="0.25">
      <c r="A7030">
        <v>10</v>
      </c>
      <c r="B7030">
        <v>20</v>
      </c>
      <c r="C7030">
        <v>3</v>
      </c>
      <c r="D7030">
        <v>0</v>
      </c>
      <c r="E7030">
        <v>0</v>
      </c>
      <c r="F7030">
        <v>9</v>
      </c>
      <c r="G7030">
        <v>0.5</v>
      </c>
      <c r="H7030">
        <v>0.16</v>
      </c>
      <c r="I7030">
        <v>0</v>
      </c>
      <c r="J7030">
        <v>9</v>
      </c>
      <c r="K7030">
        <v>0</v>
      </c>
      <c r="L7030">
        <v>0</v>
      </c>
      <c r="M7030" s="4">
        <f t="shared" si="218"/>
        <v>0</v>
      </c>
      <c r="N7030" s="3">
        <f t="shared" si="219"/>
        <v>0</v>
      </c>
    </row>
    <row r="7031" spans="1:14" x14ac:dyDescent="0.25">
      <c r="A7031">
        <v>10</v>
      </c>
      <c r="B7031">
        <v>20</v>
      </c>
      <c r="C7031">
        <v>4</v>
      </c>
      <c r="D7031">
        <v>0</v>
      </c>
      <c r="E7031">
        <v>0</v>
      </c>
      <c r="F7031">
        <v>8</v>
      </c>
      <c r="G7031">
        <v>0.6</v>
      </c>
      <c r="H7031">
        <v>0.16</v>
      </c>
      <c r="I7031">
        <v>0</v>
      </c>
      <c r="J7031">
        <v>8</v>
      </c>
      <c r="K7031">
        <v>0</v>
      </c>
      <c r="L7031">
        <v>0</v>
      </c>
      <c r="M7031" s="4">
        <f t="shared" si="218"/>
        <v>0</v>
      </c>
      <c r="N7031" s="3">
        <f t="shared" si="219"/>
        <v>0</v>
      </c>
    </row>
    <row r="7032" spans="1:14" x14ac:dyDescent="0.25">
      <c r="A7032">
        <v>10</v>
      </c>
      <c r="B7032">
        <v>20</v>
      </c>
      <c r="C7032">
        <v>5</v>
      </c>
      <c r="D7032">
        <v>0</v>
      </c>
      <c r="E7032">
        <v>0</v>
      </c>
      <c r="F7032">
        <v>8</v>
      </c>
      <c r="G7032">
        <v>0.6</v>
      </c>
      <c r="H7032">
        <v>0.16</v>
      </c>
      <c r="I7032">
        <v>0</v>
      </c>
      <c r="J7032">
        <v>8</v>
      </c>
      <c r="K7032">
        <v>0</v>
      </c>
      <c r="L7032">
        <v>0</v>
      </c>
      <c r="M7032" s="4">
        <f t="shared" si="218"/>
        <v>0</v>
      </c>
      <c r="N7032" s="3">
        <f t="shared" si="219"/>
        <v>0</v>
      </c>
    </row>
    <row r="7033" spans="1:14" x14ac:dyDescent="0.25">
      <c r="A7033">
        <v>10</v>
      </c>
      <c r="B7033">
        <v>20</v>
      </c>
      <c r="C7033">
        <v>6</v>
      </c>
      <c r="D7033">
        <v>0</v>
      </c>
      <c r="E7033">
        <v>0</v>
      </c>
      <c r="F7033">
        <v>8</v>
      </c>
      <c r="G7033">
        <v>0.7</v>
      </c>
      <c r="H7033">
        <v>0.16</v>
      </c>
      <c r="I7033">
        <v>0</v>
      </c>
      <c r="J7033">
        <v>8</v>
      </c>
      <c r="K7033">
        <v>0</v>
      </c>
      <c r="L7033">
        <v>0</v>
      </c>
      <c r="M7033" s="4">
        <f t="shared" si="218"/>
        <v>0</v>
      </c>
      <c r="N7033" s="3">
        <f t="shared" si="219"/>
        <v>0</v>
      </c>
    </row>
    <row r="7034" spans="1:14" x14ac:dyDescent="0.25">
      <c r="A7034">
        <v>10</v>
      </c>
      <c r="B7034">
        <v>20</v>
      </c>
      <c r="C7034">
        <v>7</v>
      </c>
      <c r="D7034">
        <v>58</v>
      </c>
      <c r="E7034">
        <v>44</v>
      </c>
      <c r="F7034">
        <v>9</v>
      </c>
      <c r="G7034">
        <v>0.5</v>
      </c>
      <c r="H7034">
        <v>0.16</v>
      </c>
      <c r="I7034">
        <v>61.081000000000003</v>
      </c>
      <c r="J7034">
        <v>11.099</v>
      </c>
      <c r="K7034">
        <v>387.024</v>
      </c>
      <c r="L7034">
        <v>341.60199999999998</v>
      </c>
      <c r="M7034" s="4">
        <f t="shared" si="218"/>
        <v>3.0226486710452467E-5</v>
      </c>
      <c r="N7034" s="3">
        <f t="shared" si="219"/>
        <v>3.8743748566611634E-4</v>
      </c>
    </row>
    <row r="7035" spans="1:14" x14ac:dyDescent="0.25">
      <c r="A7035">
        <v>10</v>
      </c>
      <c r="B7035">
        <v>20</v>
      </c>
      <c r="C7035">
        <v>8</v>
      </c>
      <c r="D7035">
        <v>25</v>
      </c>
      <c r="E7035">
        <v>110</v>
      </c>
      <c r="F7035">
        <v>12</v>
      </c>
      <c r="G7035">
        <v>0.3</v>
      </c>
      <c r="H7035">
        <v>0.16</v>
      </c>
      <c r="I7035">
        <v>122.068</v>
      </c>
      <c r="J7035">
        <v>16.538</v>
      </c>
      <c r="K7035">
        <v>832.75800000000004</v>
      </c>
      <c r="L7035">
        <v>771.54100000000005</v>
      </c>
      <c r="M7035" s="4">
        <f t="shared" si="218"/>
        <v>6.8269429871807577E-5</v>
      </c>
      <c r="N7035" s="3">
        <f t="shared" si="219"/>
        <v>8.7506485655330219E-4</v>
      </c>
    </row>
    <row r="7036" spans="1:14" x14ac:dyDescent="0.25">
      <c r="A7036">
        <v>10</v>
      </c>
      <c r="B7036">
        <v>20</v>
      </c>
      <c r="C7036">
        <v>9</v>
      </c>
      <c r="D7036">
        <v>0</v>
      </c>
      <c r="E7036">
        <v>72</v>
      </c>
      <c r="F7036">
        <v>14</v>
      </c>
      <c r="G7036">
        <v>0.4</v>
      </c>
      <c r="H7036">
        <v>0.16</v>
      </c>
      <c r="I7036">
        <v>66.760000000000005</v>
      </c>
      <c r="J7036">
        <v>16.401</v>
      </c>
      <c r="K7036">
        <v>440.29599999999999</v>
      </c>
      <c r="L7036">
        <v>392.98599999999999</v>
      </c>
      <c r="M7036" s="4">
        <f t="shared" si="218"/>
        <v>3.4773174941580767E-5</v>
      </c>
      <c r="N7036" s="3">
        <f t="shared" si="219"/>
        <v>4.4571608989989642E-4</v>
      </c>
    </row>
    <row r="7037" spans="1:14" x14ac:dyDescent="0.25">
      <c r="A7037">
        <v>10</v>
      </c>
      <c r="B7037">
        <v>20</v>
      </c>
      <c r="C7037">
        <v>10</v>
      </c>
      <c r="D7037">
        <v>875</v>
      </c>
      <c r="E7037">
        <v>81</v>
      </c>
      <c r="F7037">
        <v>15</v>
      </c>
      <c r="G7037">
        <v>0.6</v>
      </c>
      <c r="H7037">
        <v>0.16</v>
      </c>
      <c r="I7037">
        <v>759.31799999999998</v>
      </c>
      <c r="J7037">
        <v>40.863999999999997</v>
      </c>
      <c r="K7037">
        <v>4924.2030000000004</v>
      </c>
      <c r="L7037">
        <v>4718.0110000000004</v>
      </c>
      <c r="M7037" s="4">
        <f t="shared" si="218"/>
        <v>4.1747090705343814E-4</v>
      </c>
      <c r="N7037" s="3">
        <f t="shared" si="219"/>
        <v>5.3510644527405568E-3</v>
      </c>
    </row>
    <row r="7038" spans="1:14" x14ac:dyDescent="0.25">
      <c r="A7038">
        <v>10</v>
      </c>
      <c r="B7038">
        <v>20</v>
      </c>
      <c r="C7038">
        <v>11</v>
      </c>
      <c r="D7038">
        <v>480</v>
      </c>
      <c r="E7038">
        <v>224</v>
      </c>
      <c r="F7038">
        <v>16</v>
      </c>
      <c r="G7038">
        <v>0.7</v>
      </c>
      <c r="H7038">
        <v>0.16</v>
      </c>
      <c r="I7038">
        <v>658.55700000000002</v>
      </c>
      <c r="J7038">
        <v>37.747</v>
      </c>
      <c r="K7038">
        <v>4274.2460000000001</v>
      </c>
      <c r="L7038">
        <v>4091.0839999999998</v>
      </c>
      <c r="M7038" s="4">
        <f t="shared" si="218"/>
        <v>3.6199757658721181E-4</v>
      </c>
      <c r="N7038" s="3">
        <f t="shared" si="219"/>
        <v>4.6400176187752938E-3</v>
      </c>
    </row>
    <row r="7039" spans="1:14" x14ac:dyDescent="0.25">
      <c r="A7039">
        <v>10</v>
      </c>
      <c r="B7039">
        <v>20</v>
      </c>
      <c r="C7039">
        <v>12</v>
      </c>
      <c r="D7039">
        <v>9</v>
      </c>
      <c r="E7039">
        <v>191</v>
      </c>
      <c r="F7039">
        <v>17</v>
      </c>
      <c r="G7039">
        <v>0.8</v>
      </c>
      <c r="H7039">
        <v>0.16</v>
      </c>
      <c r="I7039">
        <v>190.876</v>
      </c>
      <c r="J7039">
        <v>23.108000000000001</v>
      </c>
      <c r="K7039">
        <v>1257.47</v>
      </c>
      <c r="L7039">
        <v>1181.2049999999999</v>
      </c>
      <c r="M7039" s="4">
        <f t="shared" si="218"/>
        <v>1.0451834952611521E-4</v>
      </c>
      <c r="N7039" s="3">
        <f t="shared" si="219"/>
        <v>1.3396967677479785E-3</v>
      </c>
    </row>
    <row r="7040" spans="1:14" x14ac:dyDescent="0.25">
      <c r="A7040">
        <v>10</v>
      </c>
      <c r="B7040">
        <v>20</v>
      </c>
      <c r="C7040">
        <v>13</v>
      </c>
      <c r="D7040">
        <v>319</v>
      </c>
      <c r="E7040">
        <v>252</v>
      </c>
      <c r="F7040">
        <v>17</v>
      </c>
      <c r="G7040">
        <v>0.8</v>
      </c>
      <c r="H7040">
        <v>0.16</v>
      </c>
      <c r="I7040">
        <v>532.76300000000003</v>
      </c>
      <c r="J7040">
        <v>34.118000000000002</v>
      </c>
      <c r="K7040">
        <v>3498.2739999999999</v>
      </c>
      <c r="L7040">
        <v>3342.6080000000002</v>
      </c>
      <c r="M7040" s="4">
        <f t="shared" si="218"/>
        <v>2.9576904201454357E-4</v>
      </c>
      <c r="N7040" s="3">
        <f t="shared" si="219"/>
        <v>3.7911125786366769E-3</v>
      </c>
    </row>
    <row r="7041" spans="1:14" x14ac:dyDescent="0.25">
      <c r="A7041">
        <v>10</v>
      </c>
      <c r="B7041">
        <v>20</v>
      </c>
      <c r="C7041">
        <v>14</v>
      </c>
      <c r="D7041">
        <v>307</v>
      </c>
      <c r="E7041">
        <v>207</v>
      </c>
      <c r="F7041">
        <v>16</v>
      </c>
      <c r="G7041">
        <v>0.7</v>
      </c>
      <c r="H7041">
        <v>0.16</v>
      </c>
      <c r="I7041">
        <v>438.94799999999998</v>
      </c>
      <c r="J7041">
        <v>30.52</v>
      </c>
      <c r="K7041">
        <v>2936.741</v>
      </c>
      <c r="L7041">
        <v>2800.9720000000002</v>
      </c>
      <c r="M7041" s="4">
        <f t="shared" si="218"/>
        <v>2.478426441717246E-4</v>
      </c>
      <c r="N7041" s="3">
        <f t="shared" si="219"/>
        <v>3.1768009235929339E-3</v>
      </c>
    </row>
    <row r="7042" spans="1:14" x14ac:dyDescent="0.25">
      <c r="A7042">
        <v>10</v>
      </c>
      <c r="B7042">
        <v>20</v>
      </c>
      <c r="C7042">
        <v>15</v>
      </c>
      <c r="D7042">
        <v>543</v>
      </c>
      <c r="E7042">
        <v>105</v>
      </c>
      <c r="F7042">
        <v>15</v>
      </c>
      <c r="G7042">
        <v>0.6</v>
      </c>
      <c r="H7042">
        <v>0.16</v>
      </c>
      <c r="I7042">
        <v>410.505</v>
      </c>
      <c r="J7042">
        <v>29.023</v>
      </c>
      <c r="K7042">
        <v>2804.9549999999999</v>
      </c>
      <c r="L7042">
        <v>2673.855</v>
      </c>
      <c r="M7042" s="4">
        <f t="shared" si="218"/>
        <v>2.3659475829525847E-4</v>
      </c>
      <c r="N7042" s="3">
        <f t="shared" si="219"/>
        <v>3.0326276141116669E-3</v>
      </c>
    </row>
    <row r="7043" spans="1:14" x14ac:dyDescent="0.25">
      <c r="A7043">
        <v>10</v>
      </c>
      <c r="B7043">
        <v>20</v>
      </c>
      <c r="C7043">
        <v>16</v>
      </c>
      <c r="D7043">
        <v>92</v>
      </c>
      <c r="E7043">
        <v>73</v>
      </c>
      <c r="F7043">
        <v>13</v>
      </c>
      <c r="G7043">
        <v>0.5</v>
      </c>
      <c r="H7043">
        <v>0.16</v>
      </c>
      <c r="I7043">
        <v>107.544</v>
      </c>
      <c r="J7043">
        <v>16.739999999999998</v>
      </c>
      <c r="K7043">
        <v>711.19399999999996</v>
      </c>
      <c r="L7043">
        <v>654.28499999999997</v>
      </c>
      <c r="M7043" s="4">
        <f t="shared" si="218"/>
        <v>5.7894089780939199E-5</v>
      </c>
      <c r="N7043" s="3">
        <f t="shared" si="219"/>
        <v>7.4207567669116385E-4</v>
      </c>
    </row>
    <row r="7044" spans="1:14" x14ac:dyDescent="0.25">
      <c r="A7044">
        <v>10</v>
      </c>
      <c r="B7044">
        <v>20</v>
      </c>
      <c r="C7044">
        <v>17</v>
      </c>
      <c r="D7044">
        <v>0</v>
      </c>
      <c r="E7044">
        <v>0</v>
      </c>
      <c r="F7044">
        <v>11</v>
      </c>
      <c r="G7044">
        <v>0.5</v>
      </c>
      <c r="H7044">
        <v>0.16</v>
      </c>
      <c r="I7044">
        <v>0</v>
      </c>
      <c r="J7044">
        <v>0</v>
      </c>
      <c r="K7044">
        <v>0</v>
      </c>
      <c r="L7044">
        <v>0</v>
      </c>
      <c r="M7044" s="4">
        <f t="shared" si="218"/>
        <v>0</v>
      </c>
      <c r="N7044" s="3">
        <f t="shared" si="219"/>
        <v>0</v>
      </c>
    </row>
    <row r="7045" spans="1:14" x14ac:dyDescent="0.25">
      <c r="A7045">
        <v>10</v>
      </c>
      <c r="B7045">
        <v>20</v>
      </c>
      <c r="C7045">
        <v>18</v>
      </c>
      <c r="D7045">
        <v>0</v>
      </c>
      <c r="E7045">
        <v>0</v>
      </c>
      <c r="F7045">
        <v>11</v>
      </c>
      <c r="G7045">
        <v>0.4</v>
      </c>
      <c r="H7045">
        <v>0.16</v>
      </c>
      <c r="I7045">
        <v>0</v>
      </c>
      <c r="J7045">
        <v>11</v>
      </c>
      <c r="K7045">
        <v>0</v>
      </c>
      <c r="L7045">
        <v>0</v>
      </c>
      <c r="M7045" s="4">
        <f t="shared" si="218"/>
        <v>0</v>
      </c>
      <c r="N7045" s="3">
        <f t="shared" si="219"/>
        <v>0</v>
      </c>
    </row>
    <row r="7046" spans="1:14" x14ac:dyDescent="0.25">
      <c r="A7046">
        <v>10</v>
      </c>
      <c r="B7046">
        <v>20</v>
      </c>
      <c r="C7046">
        <v>19</v>
      </c>
      <c r="D7046">
        <v>0</v>
      </c>
      <c r="E7046">
        <v>0</v>
      </c>
      <c r="F7046">
        <v>10</v>
      </c>
      <c r="G7046">
        <v>0.3</v>
      </c>
      <c r="H7046">
        <v>0.16</v>
      </c>
      <c r="I7046">
        <v>0</v>
      </c>
      <c r="J7046">
        <v>10</v>
      </c>
      <c r="K7046">
        <v>0</v>
      </c>
      <c r="L7046">
        <v>0</v>
      </c>
      <c r="M7046" s="4">
        <f t="shared" si="218"/>
        <v>0</v>
      </c>
      <c r="N7046" s="3">
        <f t="shared" si="219"/>
        <v>0</v>
      </c>
    </row>
    <row r="7047" spans="1:14" x14ac:dyDescent="0.25">
      <c r="A7047">
        <v>10</v>
      </c>
      <c r="B7047">
        <v>20</v>
      </c>
      <c r="C7047">
        <v>20</v>
      </c>
      <c r="D7047">
        <v>0</v>
      </c>
      <c r="E7047">
        <v>0</v>
      </c>
      <c r="F7047">
        <v>10</v>
      </c>
      <c r="G7047">
        <v>0.5</v>
      </c>
      <c r="H7047">
        <v>0.16</v>
      </c>
      <c r="I7047">
        <v>0</v>
      </c>
      <c r="J7047">
        <v>10</v>
      </c>
      <c r="K7047">
        <v>0</v>
      </c>
      <c r="L7047">
        <v>0</v>
      </c>
      <c r="M7047" s="4">
        <f t="shared" si="218"/>
        <v>0</v>
      </c>
      <c r="N7047" s="3">
        <f t="shared" si="219"/>
        <v>0</v>
      </c>
    </row>
    <row r="7048" spans="1:14" x14ac:dyDescent="0.25">
      <c r="A7048">
        <v>10</v>
      </c>
      <c r="B7048">
        <v>20</v>
      </c>
      <c r="C7048">
        <v>21</v>
      </c>
      <c r="D7048">
        <v>0</v>
      </c>
      <c r="E7048">
        <v>0</v>
      </c>
      <c r="F7048">
        <v>9</v>
      </c>
      <c r="G7048">
        <v>0.8</v>
      </c>
      <c r="H7048">
        <v>0.16</v>
      </c>
      <c r="I7048">
        <v>0</v>
      </c>
      <c r="J7048">
        <v>9</v>
      </c>
      <c r="K7048">
        <v>0</v>
      </c>
      <c r="L7048">
        <v>0</v>
      </c>
      <c r="M7048" s="4">
        <f t="shared" si="218"/>
        <v>0</v>
      </c>
      <c r="N7048" s="3">
        <f t="shared" si="219"/>
        <v>0</v>
      </c>
    </row>
    <row r="7049" spans="1:14" x14ac:dyDescent="0.25">
      <c r="A7049">
        <v>10</v>
      </c>
      <c r="B7049">
        <v>20</v>
      </c>
      <c r="C7049">
        <v>22</v>
      </c>
      <c r="D7049">
        <v>0</v>
      </c>
      <c r="E7049">
        <v>0</v>
      </c>
      <c r="F7049">
        <v>8</v>
      </c>
      <c r="G7049">
        <v>0.9</v>
      </c>
      <c r="H7049">
        <v>0.16</v>
      </c>
      <c r="I7049">
        <v>0</v>
      </c>
      <c r="J7049">
        <v>8</v>
      </c>
      <c r="K7049">
        <v>0</v>
      </c>
      <c r="L7049">
        <v>0</v>
      </c>
      <c r="M7049" s="4">
        <f t="shared" si="218"/>
        <v>0</v>
      </c>
      <c r="N7049" s="3">
        <f t="shared" si="219"/>
        <v>0</v>
      </c>
    </row>
    <row r="7050" spans="1:14" x14ac:dyDescent="0.25">
      <c r="A7050">
        <v>10</v>
      </c>
      <c r="B7050">
        <v>20</v>
      </c>
      <c r="C7050">
        <v>23</v>
      </c>
      <c r="D7050">
        <v>0</v>
      </c>
      <c r="E7050">
        <v>0</v>
      </c>
      <c r="F7050">
        <v>8</v>
      </c>
      <c r="G7050">
        <v>1</v>
      </c>
      <c r="H7050">
        <v>0.16</v>
      </c>
      <c r="I7050">
        <v>0</v>
      </c>
      <c r="J7050">
        <v>8</v>
      </c>
      <c r="K7050">
        <v>0</v>
      </c>
      <c r="L7050">
        <v>0</v>
      </c>
      <c r="M7050" s="4">
        <f t="shared" si="218"/>
        <v>0</v>
      </c>
      <c r="N7050" s="3">
        <f t="shared" si="219"/>
        <v>0</v>
      </c>
    </row>
    <row r="7051" spans="1:14" x14ac:dyDescent="0.25">
      <c r="A7051">
        <v>10</v>
      </c>
      <c r="B7051">
        <v>21</v>
      </c>
      <c r="C7051">
        <v>0</v>
      </c>
      <c r="D7051">
        <v>0</v>
      </c>
      <c r="E7051">
        <v>0</v>
      </c>
      <c r="F7051">
        <v>7</v>
      </c>
      <c r="G7051">
        <v>1.1000000000000001</v>
      </c>
      <c r="H7051">
        <v>0.16</v>
      </c>
      <c r="I7051">
        <v>0</v>
      </c>
      <c r="J7051">
        <v>7</v>
      </c>
      <c r="K7051">
        <v>0</v>
      </c>
      <c r="L7051">
        <v>0</v>
      </c>
      <c r="M7051" s="4">
        <f t="shared" si="218"/>
        <v>0</v>
      </c>
      <c r="N7051" s="3">
        <f t="shared" si="219"/>
        <v>0</v>
      </c>
    </row>
    <row r="7052" spans="1:14" x14ac:dyDescent="0.25">
      <c r="A7052">
        <v>10</v>
      </c>
      <c r="B7052">
        <v>21</v>
      </c>
      <c r="C7052">
        <v>1</v>
      </c>
      <c r="D7052">
        <v>0</v>
      </c>
      <c r="E7052">
        <v>0</v>
      </c>
      <c r="F7052">
        <v>7</v>
      </c>
      <c r="G7052">
        <v>1.1000000000000001</v>
      </c>
      <c r="H7052">
        <v>0.16</v>
      </c>
      <c r="I7052">
        <v>0</v>
      </c>
      <c r="J7052">
        <v>7</v>
      </c>
      <c r="K7052">
        <v>0</v>
      </c>
      <c r="L7052">
        <v>0</v>
      </c>
      <c r="M7052" s="4">
        <f t="shared" si="218"/>
        <v>0</v>
      </c>
      <c r="N7052" s="3">
        <f t="shared" si="219"/>
        <v>0</v>
      </c>
    </row>
    <row r="7053" spans="1:14" x14ac:dyDescent="0.25">
      <c r="A7053">
        <v>10</v>
      </c>
      <c r="B7053">
        <v>21</v>
      </c>
      <c r="C7053">
        <v>2</v>
      </c>
      <c r="D7053">
        <v>0</v>
      </c>
      <c r="E7053">
        <v>0</v>
      </c>
      <c r="F7053">
        <v>6</v>
      </c>
      <c r="G7053">
        <v>1.1000000000000001</v>
      </c>
      <c r="H7053">
        <v>0.16</v>
      </c>
      <c r="I7053">
        <v>0</v>
      </c>
      <c r="J7053">
        <v>6</v>
      </c>
      <c r="K7053">
        <v>0</v>
      </c>
      <c r="L7053">
        <v>0</v>
      </c>
      <c r="M7053" s="4">
        <f t="shared" si="218"/>
        <v>0</v>
      </c>
      <c r="N7053" s="3">
        <f t="shared" si="219"/>
        <v>0</v>
      </c>
    </row>
    <row r="7054" spans="1:14" x14ac:dyDescent="0.25">
      <c r="A7054">
        <v>10</v>
      </c>
      <c r="B7054">
        <v>21</v>
      </c>
      <c r="C7054">
        <v>3</v>
      </c>
      <c r="D7054">
        <v>0</v>
      </c>
      <c r="E7054">
        <v>0</v>
      </c>
      <c r="F7054">
        <v>6</v>
      </c>
      <c r="G7054">
        <v>1.1000000000000001</v>
      </c>
      <c r="H7054">
        <v>0.16</v>
      </c>
      <c r="I7054">
        <v>0</v>
      </c>
      <c r="J7054">
        <v>6</v>
      </c>
      <c r="K7054">
        <v>0</v>
      </c>
      <c r="L7054">
        <v>0</v>
      </c>
      <c r="M7054" s="4">
        <f t="shared" si="218"/>
        <v>0</v>
      </c>
      <c r="N7054" s="3">
        <f t="shared" si="219"/>
        <v>0</v>
      </c>
    </row>
    <row r="7055" spans="1:14" x14ac:dyDescent="0.25">
      <c r="A7055">
        <v>10</v>
      </c>
      <c r="B7055">
        <v>21</v>
      </c>
      <c r="C7055">
        <v>4</v>
      </c>
      <c r="D7055">
        <v>0</v>
      </c>
      <c r="E7055">
        <v>0</v>
      </c>
      <c r="F7055">
        <v>6</v>
      </c>
      <c r="G7055">
        <v>1.1000000000000001</v>
      </c>
      <c r="H7055">
        <v>0.16</v>
      </c>
      <c r="I7055">
        <v>0</v>
      </c>
      <c r="J7055">
        <v>6</v>
      </c>
      <c r="K7055">
        <v>0</v>
      </c>
      <c r="L7055">
        <v>0</v>
      </c>
      <c r="M7055" s="4">
        <f t="shared" si="218"/>
        <v>0</v>
      </c>
      <c r="N7055" s="3">
        <f t="shared" si="219"/>
        <v>0</v>
      </c>
    </row>
    <row r="7056" spans="1:14" x14ac:dyDescent="0.25">
      <c r="A7056">
        <v>10</v>
      </c>
      <c r="B7056">
        <v>21</v>
      </c>
      <c r="C7056">
        <v>5</v>
      </c>
      <c r="D7056">
        <v>0</v>
      </c>
      <c r="E7056">
        <v>0</v>
      </c>
      <c r="F7056">
        <v>5</v>
      </c>
      <c r="G7056">
        <v>1.2</v>
      </c>
      <c r="H7056">
        <v>0.16</v>
      </c>
      <c r="I7056">
        <v>0</v>
      </c>
      <c r="J7056">
        <v>5</v>
      </c>
      <c r="K7056">
        <v>0</v>
      </c>
      <c r="L7056">
        <v>0</v>
      </c>
      <c r="M7056" s="4">
        <f t="shared" si="218"/>
        <v>0</v>
      </c>
      <c r="N7056" s="3">
        <f t="shared" si="219"/>
        <v>0</v>
      </c>
    </row>
    <row r="7057" spans="1:14" x14ac:dyDescent="0.25">
      <c r="A7057">
        <v>10</v>
      </c>
      <c r="B7057">
        <v>21</v>
      </c>
      <c r="C7057">
        <v>6</v>
      </c>
      <c r="D7057">
        <v>0</v>
      </c>
      <c r="E7057">
        <v>0</v>
      </c>
      <c r="F7057">
        <v>5</v>
      </c>
      <c r="G7057">
        <v>1.1000000000000001</v>
      </c>
      <c r="H7057">
        <v>0.16</v>
      </c>
      <c r="I7057">
        <v>0</v>
      </c>
      <c r="J7057">
        <v>5</v>
      </c>
      <c r="K7057">
        <v>0</v>
      </c>
      <c r="L7057">
        <v>0</v>
      </c>
      <c r="M7057" s="4">
        <f t="shared" si="218"/>
        <v>0</v>
      </c>
      <c r="N7057" s="3">
        <f t="shared" si="219"/>
        <v>0</v>
      </c>
    </row>
    <row r="7058" spans="1:14" x14ac:dyDescent="0.25">
      <c r="A7058">
        <v>10</v>
      </c>
      <c r="B7058">
        <v>21</v>
      </c>
      <c r="C7058">
        <v>7</v>
      </c>
      <c r="D7058">
        <v>513</v>
      </c>
      <c r="E7058">
        <v>30</v>
      </c>
      <c r="F7058">
        <v>7</v>
      </c>
      <c r="G7058">
        <v>0.7</v>
      </c>
      <c r="H7058">
        <v>0.16</v>
      </c>
      <c r="I7058">
        <v>160.376</v>
      </c>
      <c r="J7058">
        <v>12.042</v>
      </c>
      <c r="K7058">
        <v>944.17899999999997</v>
      </c>
      <c r="L7058">
        <v>879.01499999999999</v>
      </c>
      <c r="M7058" s="4">
        <f t="shared" si="218"/>
        <v>7.7779214453628428E-5</v>
      </c>
      <c r="N7058" s="3">
        <f t="shared" si="219"/>
        <v>9.9695950686120487E-4</v>
      </c>
    </row>
    <row r="7059" spans="1:14" x14ac:dyDescent="0.25">
      <c r="A7059">
        <v>10</v>
      </c>
      <c r="B7059">
        <v>21</v>
      </c>
      <c r="C7059">
        <v>8</v>
      </c>
      <c r="D7059">
        <v>770</v>
      </c>
      <c r="E7059">
        <v>49</v>
      </c>
      <c r="F7059">
        <v>11</v>
      </c>
      <c r="G7059">
        <v>0.3</v>
      </c>
      <c r="H7059">
        <v>0.16</v>
      </c>
      <c r="I7059">
        <v>407.34899999999999</v>
      </c>
      <c r="J7059">
        <v>26.157</v>
      </c>
      <c r="K7059">
        <v>2781.7829999999999</v>
      </c>
      <c r="L7059">
        <v>2651.5039999999999</v>
      </c>
      <c r="M7059" s="4">
        <f t="shared" si="218"/>
        <v>2.3461704093861148E-4</v>
      </c>
      <c r="N7059" s="3">
        <f t="shared" si="219"/>
        <v>3.0072776008151308E-3</v>
      </c>
    </row>
    <row r="7060" spans="1:14" x14ac:dyDescent="0.25">
      <c r="A7060">
        <v>10</v>
      </c>
      <c r="B7060">
        <v>21</v>
      </c>
      <c r="C7060">
        <v>9</v>
      </c>
      <c r="D7060">
        <v>877</v>
      </c>
      <c r="E7060">
        <v>59</v>
      </c>
      <c r="F7060">
        <v>14</v>
      </c>
      <c r="G7060">
        <v>0.1</v>
      </c>
      <c r="H7060">
        <v>0.16</v>
      </c>
      <c r="I7060">
        <v>619.47400000000005</v>
      </c>
      <c r="J7060">
        <v>38.631999999999998</v>
      </c>
      <c r="K7060">
        <v>4090.893</v>
      </c>
      <c r="L7060">
        <v>3914.2280000000001</v>
      </c>
      <c r="M7060" s="4">
        <f t="shared" ref="M7060:M7123" si="220">L7060/SUM($L$19:$L$8778)</f>
        <v>3.4634855950398694E-4</v>
      </c>
      <c r="N7060" s="3">
        <f t="shared" ref="N7060:N7123" si="221">L7060/SUMIF($A$19:$A$8778,$A7060,$L$19:$L$8778)</f>
        <v>4.4394314279304903E-3</v>
      </c>
    </row>
    <row r="7061" spans="1:14" x14ac:dyDescent="0.25">
      <c r="A7061">
        <v>10</v>
      </c>
      <c r="B7061">
        <v>21</v>
      </c>
      <c r="C7061">
        <v>10</v>
      </c>
      <c r="D7061">
        <v>930</v>
      </c>
      <c r="E7061">
        <v>64</v>
      </c>
      <c r="F7061">
        <v>17</v>
      </c>
      <c r="G7061">
        <v>0.2</v>
      </c>
      <c r="H7061">
        <v>0.16</v>
      </c>
      <c r="I7061">
        <v>778.69600000000003</v>
      </c>
      <c r="J7061">
        <v>46.911000000000001</v>
      </c>
      <c r="K7061">
        <v>4931.7250000000004</v>
      </c>
      <c r="L7061">
        <v>4725.2659999999996</v>
      </c>
      <c r="M7061" s="4">
        <f t="shared" si="220"/>
        <v>4.181128621973902E-4</v>
      </c>
      <c r="N7061" s="3">
        <f t="shared" si="221"/>
        <v>5.3592929143962478E-3</v>
      </c>
    </row>
    <row r="7062" spans="1:14" x14ac:dyDescent="0.25">
      <c r="A7062">
        <v>10</v>
      </c>
      <c r="B7062">
        <v>21</v>
      </c>
      <c r="C7062">
        <v>11</v>
      </c>
      <c r="D7062">
        <v>959</v>
      </c>
      <c r="E7062">
        <v>63</v>
      </c>
      <c r="F7062">
        <v>18</v>
      </c>
      <c r="G7062">
        <v>0.4</v>
      </c>
      <c r="H7062">
        <v>0.16</v>
      </c>
      <c r="I7062">
        <v>869.60500000000002</v>
      </c>
      <c r="J7062">
        <v>49.366</v>
      </c>
      <c r="K7062">
        <v>5423.74</v>
      </c>
      <c r="L7062">
        <v>5199.8459999999995</v>
      </c>
      <c r="M7062" s="4">
        <f t="shared" si="220"/>
        <v>4.601058425167283E-4</v>
      </c>
      <c r="N7062" s="3">
        <f t="shared" si="221"/>
        <v>5.8975511270162716E-3</v>
      </c>
    </row>
    <row r="7063" spans="1:14" x14ac:dyDescent="0.25">
      <c r="A7063">
        <v>10</v>
      </c>
      <c r="B7063">
        <v>21</v>
      </c>
      <c r="C7063">
        <v>12</v>
      </c>
      <c r="D7063">
        <v>962</v>
      </c>
      <c r="E7063">
        <v>63</v>
      </c>
      <c r="F7063">
        <v>19</v>
      </c>
      <c r="G7063">
        <v>0.5</v>
      </c>
      <c r="H7063">
        <v>0.16</v>
      </c>
      <c r="I7063">
        <v>883.72500000000002</v>
      </c>
      <c r="J7063">
        <v>49.942999999999998</v>
      </c>
      <c r="K7063">
        <v>5493.7730000000001</v>
      </c>
      <c r="L7063">
        <v>5267.3980000000001</v>
      </c>
      <c r="M7063" s="4">
        <f t="shared" si="220"/>
        <v>4.6608314835880327E-4</v>
      </c>
      <c r="N7063" s="3">
        <f t="shared" si="221"/>
        <v>5.9741671217461555E-3</v>
      </c>
    </row>
    <row r="7064" spans="1:14" x14ac:dyDescent="0.25">
      <c r="A7064">
        <v>10</v>
      </c>
      <c r="B7064">
        <v>21</v>
      </c>
      <c r="C7064">
        <v>13</v>
      </c>
      <c r="D7064">
        <v>947</v>
      </c>
      <c r="E7064">
        <v>61</v>
      </c>
      <c r="F7064">
        <v>19</v>
      </c>
      <c r="G7064">
        <v>0.6</v>
      </c>
      <c r="H7064">
        <v>0.16</v>
      </c>
      <c r="I7064">
        <v>821.58500000000004</v>
      </c>
      <c r="J7064">
        <v>46.978000000000002</v>
      </c>
      <c r="K7064">
        <v>5189.8519999999999</v>
      </c>
      <c r="L7064">
        <v>4974.2470000000003</v>
      </c>
      <c r="M7064" s="4">
        <f t="shared" si="220"/>
        <v>4.4014382480198614E-4</v>
      </c>
      <c r="N7064" s="3">
        <f t="shared" si="221"/>
        <v>5.6416816961324069E-3</v>
      </c>
    </row>
    <row r="7065" spans="1:14" x14ac:dyDescent="0.25">
      <c r="A7065">
        <v>10</v>
      </c>
      <c r="B7065">
        <v>21</v>
      </c>
      <c r="C7065">
        <v>14</v>
      </c>
      <c r="D7065">
        <v>900</v>
      </c>
      <c r="E7065">
        <v>60</v>
      </c>
      <c r="F7065">
        <v>19</v>
      </c>
      <c r="G7065">
        <v>0.6</v>
      </c>
      <c r="H7065">
        <v>0.16</v>
      </c>
      <c r="I7065">
        <v>685.78</v>
      </c>
      <c r="J7065">
        <v>42.396000000000001</v>
      </c>
      <c r="K7065">
        <v>4446.1790000000001</v>
      </c>
      <c r="L7065">
        <v>4256.9250000000002</v>
      </c>
      <c r="M7065" s="4">
        <f t="shared" si="220"/>
        <v>3.76671936756497E-4</v>
      </c>
      <c r="N7065" s="3">
        <f t="shared" si="221"/>
        <v>4.8281108385467078E-3</v>
      </c>
    </row>
    <row r="7066" spans="1:14" x14ac:dyDescent="0.25">
      <c r="A7066">
        <v>10</v>
      </c>
      <c r="B7066">
        <v>21</v>
      </c>
      <c r="C7066">
        <v>15</v>
      </c>
      <c r="D7066">
        <v>820</v>
      </c>
      <c r="E7066">
        <v>53</v>
      </c>
      <c r="F7066">
        <v>18</v>
      </c>
      <c r="G7066">
        <v>0.5</v>
      </c>
      <c r="H7066">
        <v>0.16</v>
      </c>
      <c r="I7066">
        <v>492.39</v>
      </c>
      <c r="J7066">
        <v>35.332000000000001</v>
      </c>
      <c r="K7066">
        <v>3307.7649999999999</v>
      </c>
      <c r="L7066">
        <v>3158.8490000000002</v>
      </c>
      <c r="M7066" s="4">
        <f t="shared" si="220"/>
        <v>2.7950921633604624E-4</v>
      </c>
      <c r="N7066" s="3">
        <f t="shared" si="221"/>
        <v>3.5826971568050717E-3</v>
      </c>
    </row>
    <row r="7067" spans="1:14" x14ac:dyDescent="0.25">
      <c r="A7067">
        <v>10</v>
      </c>
      <c r="B7067">
        <v>21</v>
      </c>
      <c r="C7067">
        <v>16</v>
      </c>
      <c r="D7067">
        <v>643</v>
      </c>
      <c r="E7067">
        <v>39</v>
      </c>
      <c r="F7067">
        <v>15</v>
      </c>
      <c r="G7067">
        <v>0.6</v>
      </c>
      <c r="H7067">
        <v>0.16</v>
      </c>
      <c r="I7067">
        <v>256.87</v>
      </c>
      <c r="J7067">
        <v>23.577999999999999</v>
      </c>
      <c r="K7067">
        <v>1631.348</v>
      </c>
      <c r="L7067">
        <v>1541.8340000000001</v>
      </c>
      <c r="M7067" s="4">
        <f t="shared" si="220"/>
        <v>1.3642843107102351E-4</v>
      </c>
      <c r="N7067" s="3">
        <f t="shared" si="221"/>
        <v>1.7487142589169002E-3</v>
      </c>
    </row>
    <row r="7068" spans="1:14" x14ac:dyDescent="0.25">
      <c r="A7068">
        <v>10</v>
      </c>
      <c r="B7068">
        <v>21</v>
      </c>
      <c r="C7068">
        <v>17</v>
      </c>
      <c r="D7068">
        <v>0</v>
      </c>
      <c r="E7068">
        <v>0</v>
      </c>
      <c r="F7068">
        <v>12</v>
      </c>
      <c r="G7068">
        <v>0.8</v>
      </c>
      <c r="H7068">
        <v>0.16</v>
      </c>
      <c r="I7068">
        <v>0</v>
      </c>
      <c r="J7068">
        <v>0</v>
      </c>
      <c r="K7068">
        <v>0</v>
      </c>
      <c r="L7068">
        <v>0</v>
      </c>
      <c r="M7068" s="4">
        <f t="shared" si="220"/>
        <v>0</v>
      </c>
      <c r="N7068" s="3">
        <f t="shared" si="221"/>
        <v>0</v>
      </c>
    </row>
    <row r="7069" spans="1:14" x14ac:dyDescent="0.25">
      <c r="A7069">
        <v>10</v>
      </c>
      <c r="B7069">
        <v>21</v>
      </c>
      <c r="C7069">
        <v>18</v>
      </c>
      <c r="D7069">
        <v>0</v>
      </c>
      <c r="E7069">
        <v>0</v>
      </c>
      <c r="F7069">
        <v>11</v>
      </c>
      <c r="G7069">
        <v>0.9</v>
      </c>
      <c r="H7069">
        <v>0.16</v>
      </c>
      <c r="I7069">
        <v>0</v>
      </c>
      <c r="J7069">
        <v>11</v>
      </c>
      <c r="K7069">
        <v>0</v>
      </c>
      <c r="L7069">
        <v>0</v>
      </c>
      <c r="M7069" s="4">
        <f t="shared" si="220"/>
        <v>0</v>
      </c>
      <c r="N7069" s="3">
        <f t="shared" si="221"/>
        <v>0</v>
      </c>
    </row>
    <row r="7070" spans="1:14" x14ac:dyDescent="0.25">
      <c r="A7070">
        <v>10</v>
      </c>
      <c r="B7070">
        <v>21</v>
      </c>
      <c r="C7070">
        <v>19</v>
      </c>
      <c r="D7070">
        <v>0</v>
      </c>
      <c r="E7070">
        <v>0</v>
      </c>
      <c r="F7070">
        <v>11</v>
      </c>
      <c r="G7070">
        <v>0.6</v>
      </c>
      <c r="H7070">
        <v>0.16</v>
      </c>
      <c r="I7070">
        <v>0</v>
      </c>
      <c r="J7070">
        <v>11</v>
      </c>
      <c r="K7070">
        <v>0</v>
      </c>
      <c r="L7070">
        <v>0</v>
      </c>
      <c r="M7070" s="4">
        <f t="shared" si="220"/>
        <v>0</v>
      </c>
      <c r="N7070" s="3">
        <f t="shared" si="221"/>
        <v>0</v>
      </c>
    </row>
    <row r="7071" spans="1:14" x14ac:dyDescent="0.25">
      <c r="A7071">
        <v>10</v>
      </c>
      <c r="B7071">
        <v>21</v>
      </c>
      <c r="C7071">
        <v>20</v>
      </c>
      <c r="D7071">
        <v>0</v>
      </c>
      <c r="E7071">
        <v>0</v>
      </c>
      <c r="F7071">
        <v>10</v>
      </c>
      <c r="G7071">
        <v>0.6</v>
      </c>
      <c r="H7071">
        <v>0.16</v>
      </c>
      <c r="I7071">
        <v>0</v>
      </c>
      <c r="J7071">
        <v>10</v>
      </c>
      <c r="K7071">
        <v>0</v>
      </c>
      <c r="L7071">
        <v>0</v>
      </c>
      <c r="M7071" s="4">
        <f t="shared" si="220"/>
        <v>0</v>
      </c>
      <c r="N7071" s="3">
        <f t="shared" si="221"/>
        <v>0</v>
      </c>
    </row>
    <row r="7072" spans="1:14" x14ac:dyDescent="0.25">
      <c r="A7072">
        <v>10</v>
      </c>
      <c r="B7072">
        <v>21</v>
      </c>
      <c r="C7072">
        <v>21</v>
      </c>
      <c r="D7072">
        <v>0</v>
      </c>
      <c r="E7072">
        <v>0</v>
      </c>
      <c r="F7072">
        <v>10</v>
      </c>
      <c r="G7072">
        <v>0.8</v>
      </c>
      <c r="H7072">
        <v>0.16</v>
      </c>
      <c r="I7072">
        <v>0</v>
      </c>
      <c r="J7072">
        <v>10</v>
      </c>
      <c r="K7072">
        <v>0</v>
      </c>
      <c r="L7072">
        <v>0</v>
      </c>
      <c r="M7072" s="4">
        <f t="shared" si="220"/>
        <v>0</v>
      </c>
      <c r="N7072" s="3">
        <f t="shared" si="221"/>
        <v>0</v>
      </c>
    </row>
    <row r="7073" spans="1:14" x14ac:dyDescent="0.25">
      <c r="A7073">
        <v>10</v>
      </c>
      <c r="B7073">
        <v>21</v>
      </c>
      <c r="C7073">
        <v>22</v>
      </c>
      <c r="D7073">
        <v>0</v>
      </c>
      <c r="E7073">
        <v>0</v>
      </c>
      <c r="F7073">
        <v>9</v>
      </c>
      <c r="G7073">
        <v>1</v>
      </c>
      <c r="H7073">
        <v>0.16</v>
      </c>
      <c r="I7073">
        <v>0</v>
      </c>
      <c r="J7073">
        <v>9</v>
      </c>
      <c r="K7073">
        <v>0</v>
      </c>
      <c r="L7073">
        <v>0</v>
      </c>
      <c r="M7073" s="4">
        <f t="shared" si="220"/>
        <v>0</v>
      </c>
      <c r="N7073" s="3">
        <f t="shared" si="221"/>
        <v>0</v>
      </c>
    </row>
    <row r="7074" spans="1:14" x14ac:dyDescent="0.25">
      <c r="A7074">
        <v>10</v>
      </c>
      <c r="B7074">
        <v>21</v>
      </c>
      <c r="C7074">
        <v>23</v>
      </c>
      <c r="D7074">
        <v>0</v>
      </c>
      <c r="E7074">
        <v>0</v>
      </c>
      <c r="F7074">
        <v>8</v>
      </c>
      <c r="G7074">
        <v>1.1000000000000001</v>
      </c>
      <c r="H7074">
        <v>0.16</v>
      </c>
      <c r="I7074">
        <v>0</v>
      </c>
      <c r="J7074">
        <v>8</v>
      </c>
      <c r="K7074">
        <v>0</v>
      </c>
      <c r="L7074">
        <v>0</v>
      </c>
      <c r="M7074" s="4">
        <f t="shared" si="220"/>
        <v>0</v>
      </c>
      <c r="N7074" s="3">
        <f t="shared" si="221"/>
        <v>0</v>
      </c>
    </row>
    <row r="7075" spans="1:14" x14ac:dyDescent="0.25">
      <c r="A7075">
        <v>10</v>
      </c>
      <c r="B7075">
        <v>22</v>
      </c>
      <c r="C7075">
        <v>0</v>
      </c>
      <c r="D7075">
        <v>0</v>
      </c>
      <c r="E7075">
        <v>0</v>
      </c>
      <c r="F7075">
        <v>7</v>
      </c>
      <c r="G7075">
        <v>1.2</v>
      </c>
      <c r="H7075">
        <v>0.16</v>
      </c>
      <c r="I7075">
        <v>0</v>
      </c>
      <c r="J7075">
        <v>7</v>
      </c>
      <c r="K7075">
        <v>0</v>
      </c>
      <c r="L7075">
        <v>0</v>
      </c>
      <c r="M7075" s="4">
        <f t="shared" si="220"/>
        <v>0</v>
      </c>
      <c r="N7075" s="3">
        <f t="shared" si="221"/>
        <v>0</v>
      </c>
    </row>
    <row r="7076" spans="1:14" x14ac:dyDescent="0.25">
      <c r="A7076">
        <v>10</v>
      </c>
      <c r="B7076">
        <v>22</v>
      </c>
      <c r="C7076">
        <v>1</v>
      </c>
      <c r="D7076">
        <v>0</v>
      </c>
      <c r="E7076">
        <v>0</v>
      </c>
      <c r="F7076">
        <v>7</v>
      </c>
      <c r="G7076">
        <v>1.2</v>
      </c>
      <c r="H7076">
        <v>0.16</v>
      </c>
      <c r="I7076">
        <v>0</v>
      </c>
      <c r="J7076">
        <v>7</v>
      </c>
      <c r="K7076">
        <v>0</v>
      </c>
      <c r="L7076">
        <v>0</v>
      </c>
      <c r="M7076" s="4">
        <f t="shared" si="220"/>
        <v>0</v>
      </c>
      <c r="N7076" s="3">
        <f t="shared" si="221"/>
        <v>0</v>
      </c>
    </row>
    <row r="7077" spans="1:14" x14ac:dyDescent="0.25">
      <c r="A7077">
        <v>10</v>
      </c>
      <c r="B7077">
        <v>22</v>
      </c>
      <c r="C7077">
        <v>2</v>
      </c>
      <c r="D7077">
        <v>0</v>
      </c>
      <c r="E7077">
        <v>0</v>
      </c>
      <c r="F7077">
        <v>6</v>
      </c>
      <c r="G7077">
        <v>1.2</v>
      </c>
      <c r="H7077">
        <v>0.16</v>
      </c>
      <c r="I7077">
        <v>0</v>
      </c>
      <c r="J7077">
        <v>6</v>
      </c>
      <c r="K7077">
        <v>0</v>
      </c>
      <c r="L7077">
        <v>0</v>
      </c>
      <c r="M7077" s="4">
        <f t="shared" si="220"/>
        <v>0</v>
      </c>
      <c r="N7077" s="3">
        <f t="shared" si="221"/>
        <v>0</v>
      </c>
    </row>
    <row r="7078" spans="1:14" x14ac:dyDescent="0.25">
      <c r="A7078">
        <v>10</v>
      </c>
      <c r="B7078">
        <v>22</v>
      </c>
      <c r="C7078">
        <v>3</v>
      </c>
      <c r="D7078">
        <v>0</v>
      </c>
      <c r="E7078">
        <v>0</v>
      </c>
      <c r="F7078">
        <v>6</v>
      </c>
      <c r="G7078">
        <v>1.2</v>
      </c>
      <c r="H7078">
        <v>0.16</v>
      </c>
      <c r="I7078">
        <v>0</v>
      </c>
      <c r="J7078">
        <v>6</v>
      </c>
      <c r="K7078">
        <v>0</v>
      </c>
      <c r="L7078">
        <v>0</v>
      </c>
      <c r="M7078" s="4">
        <f t="shared" si="220"/>
        <v>0</v>
      </c>
      <c r="N7078" s="3">
        <f t="shared" si="221"/>
        <v>0</v>
      </c>
    </row>
    <row r="7079" spans="1:14" x14ac:dyDescent="0.25">
      <c r="A7079">
        <v>10</v>
      </c>
      <c r="B7079">
        <v>22</v>
      </c>
      <c r="C7079">
        <v>4</v>
      </c>
      <c r="D7079">
        <v>0</v>
      </c>
      <c r="E7079">
        <v>0</v>
      </c>
      <c r="F7079">
        <v>6</v>
      </c>
      <c r="G7079">
        <v>1.2</v>
      </c>
      <c r="H7079">
        <v>0.16</v>
      </c>
      <c r="I7079">
        <v>0</v>
      </c>
      <c r="J7079">
        <v>6</v>
      </c>
      <c r="K7079">
        <v>0</v>
      </c>
      <c r="L7079">
        <v>0</v>
      </c>
      <c r="M7079" s="4">
        <f t="shared" si="220"/>
        <v>0</v>
      </c>
      <c r="N7079" s="3">
        <f t="shared" si="221"/>
        <v>0</v>
      </c>
    </row>
    <row r="7080" spans="1:14" x14ac:dyDescent="0.25">
      <c r="A7080">
        <v>10</v>
      </c>
      <c r="B7080">
        <v>22</v>
      </c>
      <c r="C7080">
        <v>5</v>
      </c>
      <c r="D7080">
        <v>0</v>
      </c>
      <c r="E7080">
        <v>0</v>
      </c>
      <c r="F7080">
        <v>6</v>
      </c>
      <c r="G7080">
        <v>1.2</v>
      </c>
      <c r="H7080">
        <v>0.16</v>
      </c>
      <c r="I7080">
        <v>0</v>
      </c>
      <c r="J7080">
        <v>6</v>
      </c>
      <c r="K7080">
        <v>0</v>
      </c>
      <c r="L7080">
        <v>0</v>
      </c>
      <c r="M7080" s="4">
        <f t="shared" si="220"/>
        <v>0</v>
      </c>
      <c r="N7080" s="3">
        <f t="shared" si="221"/>
        <v>0</v>
      </c>
    </row>
    <row r="7081" spans="1:14" x14ac:dyDescent="0.25">
      <c r="A7081">
        <v>10</v>
      </c>
      <c r="B7081">
        <v>22</v>
      </c>
      <c r="C7081">
        <v>6</v>
      </c>
      <c r="D7081">
        <v>0</v>
      </c>
      <c r="E7081">
        <v>0</v>
      </c>
      <c r="F7081">
        <v>6</v>
      </c>
      <c r="G7081">
        <v>1.1000000000000001</v>
      </c>
      <c r="H7081">
        <v>0.16</v>
      </c>
      <c r="I7081">
        <v>0</v>
      </c>
      <c r="J7081">
        <v>6</v>
      </c>
      <c r="K7081">
        <v>0</v>
      </c>
      <c r="L7081">
        <v>0</v>
      </c>
      <c r="M7081" s="4">
        <f t="shared" si="220"/>
        <v>0</v>
      </c>
      <c r="N7081" s="3">
        <f t="shared" si="221"/>
        <v>0</v>
      </c>
    </row>
    <row r="7082" spans="1:14" x14ac:dyDescent="0.25">
      <c r="A7082">
        <v>10</v>
      </c>
      <c r="B7082">
        <v>22</v>
      </c>
      <c r="C7082">
        <v>7</v>
      </c>
      <c r="D7082">
        <v>523</v>
      </c>
      <c r="E7082">
        <v>28</v>
      </c>
      <c r="F7082">
        <v>8</v>
      </c>
      <c r="G7082">
        <v>0.6</v>
      </c>
      <c r="H7082">
        <v>0.16</v>
      </c>
      <c r="I7082">
        <v>159.78800000000001</v>
      </c>
      <c r="J7082">
        <v>13.151999999999999</v>
      </c>
      <c r="K7082">
        <v>929.26300000000003</v>
      </c>
      <c r="L7082">
        <v>864.62699999999995</v>
      </c>
      <c r="M7082" s="4">
        <f t="shared" si="220"/>
        <v>7.6506099276346112E-5</v>
      </c>
      <c r="N7082" s="3">
        <f t="shared" si="221"/>
        <v>9.8064095327028873E-4</v>
      </c>
    </row>
    <row r="7083" spans="1:14" x14ac:dyDescent="0.25">
      <c r="A7083">
        <v>10</v>
      </c>
      <c r="B7083">
        <v>22</v>
      </c>
      <c r="C7083">
        <v>8</v>
      </c>
      <c r="D7083">
        <v>775</v>
      </c>
      <c r="E7083">
        <v>46</v>
      </c>
      <c r="F7083">
        <v>11</v>
      </c>
      <c r="G7083">
        <v>0.2</v>
      </c>
      <c r="H7083">
        <v>0.16</v>
      </c>
      <c r="I7083">
        <v>402.20400000000001</v>
      </c>
      <c r="J7083">
        <v>26.439</v>
      </c>
      <c r="K7083">
        <v>2741.1260000000002</v>
      </c>
      <c r="L7083">
        <v>2612.288</v>
      </c>
      <c r="M7083" s="4">
        <f t="shared" si="220"/>
        <v>2.3114703226525155E-4</v>
      </c>
      <c r="N7083" s="3">
        <f t="shared" si="221"/>
        <v>2.9627996749309661E-3</v>
      </c>
    </row>
    <row r="7084" spans="1:14" x14ac:dyDescent="0.25">
      <c r="A7084">
        <v>10</v>
      </c>
      <c r="B7084">
        <v>22</v>
      </c>
      <c r="C7084">
        <v>9</v>
      </c>
      <c r="D7084">
        <v>879</v>
      </c>
      <c r="E7084">
        <v>56</v>
      </c>
      <c r="F7084">
        <v>15</v>
      </c>
      <c r="G7084">
        <v>0.1</v>
      </c>
      <c r="H7084">
        <v>0.16</v>
      </c>
      <c r="I7084">
        <v>614.98199999999997</v>
      </c>
      <c r="J7084">
        <v>39.457000000000001</v>
      </c>
      <c r="K7084">
        <v>4049.6010000000001</v>
      </c>
      <c r="L7084">
        <v>3874.3989999999999</v>
      </c>
      <c r="M7084" s="4">
        <f t="shared" si="220"/>
        <v>3.4282430982397738E-4</v>
      </c>
      <c r="N7084" s="3">
        <f t="shared" si="221"/>
        <v>4.3942582509098769E-3</v>
      </c>
    </row>
    <row r="7085" spans="1:14" x14ac:dyDescent="0.25">
      <c r="A7085">
        <v>10</v>
      </c>
      <c r="B7085">
        <v>22</v>
      </c>
      <c r="C7085">
        <v>10</v>
      </c>
      <c r="D7085">
        <v>930</v>
      </c>
      <c r="E7085">
        <v>61</v>
      </c>
      <c r="F7085">
        <v>18</v>
      </c>
      <c r="G7085">
        <v>0.2</v>
      </c>
      <c r="H7085">
        <v>0.16</v>
      </c>
      <c r="I7085">
        <v>772.53200000000004</v>
      </c>
      <c r="J7085">
        <v>47.677999999999997</v>
      </c>
      <c r="K7085">
        <v>4879.5889999999999</v>
      </c>
      <c r="L7085">
        <v>4674.9769999999999</v>
      </c>
      <c r="M7085" s="4">
        <f t="shared" si="220"/>
        <v>4.1366306450831946E-4</v>
      </c>
      <c r="N7085" s="3">
        <f t="shared" si="221"/>
        <v>5.3022562351125692E-3</v>
      </c>
    </row>
    <row r="7086" spans="1:14" x14ac:dyDescent="0.25">
      <c r="A7086">
        <v>10</v>
      </c>
      <c r="B7086">
        <v>22</v>
      </c>
      <c r="C7086">
        <v>11</v>
      </c>
      <c r="D7086">
        <v>958</v>
      </c>
      <c r="E7086">
        <v>61</v>
      </c>
      <c r="F7086">
        <v>19</v>
      </c>
      <c r="G7086">
        <v>0.3</v>
      </c>
      <c r="H7086">
        <v>0.16</v>
      </c>
      <c r="I7086">
        <v>863.45799999999997</v>
      </c>
      <c r="J7086">
        <v>51.109000000000002</v>
      </c>
      <c r="K7086">
        <v>5348.7969999999996</v>
      </c>
      <c r="L7086">
        <v>5127.5590000000002</v>
      </c>
      <c r="M7086" s="4">
        <f t="shared" si="220"/>
        <v>4.5370956250420359E-4</v>
      </c>
      <c r="N7086" s="3">
        <f t="shared" si="221"/>
        <v>5.8155647992829849E-3</v>
      </c>
    </row>
    <row r="7087" spans="1:14" x14ac:dyDescent="0.25">
      <c r="A7087">
        <v>10</v>
      </c>
      <c r="B7087">
        <v>22</v>
      </c>
      <c r="C7087">
        <v>12</v>
      </c>
      <c r="D7087">
        <v>961</v>
      </c>
      <c r="E7087">
        <v>62</v>
      </c>
      <c r="F7087">
        <v>20</v>
      </c>
      <c r="G7087">
        <v>0.4</v>
      </c>
      <c r="H7087">
        <v>0.16</v>
      </c>
      <c r="I7087">
        <v>878.57299999999998</v>
      </c>
      <c r="J7087">
        <v>51.686999999999998</v>
      </c>
      <c r="K7087">
        <v>5424.3289999999997</v>
      </c>
      <c r="L7087">
        <v>5200.415</v>
      </c>
      <c r="M7087" s="4">
        <f t="shared" si="220"/>
        <v>4.6015619020479292E-4</v>
      </c>
      <c r="N7087" s="3">
        <f t="shared" si="221"/>
        <v>5.8981964743191097E-3</v>
      </c>
    </row>
    <row r="7088" spans="1:14" x14ac:dyDescent="0.25">
      <c r="A7088">
        <v>10</v>
      </c>
      <c r="B7088">
        <v>22</v>
      </c>
      <c r="C7088">
        <v>13</v>
      </c>
      <c r="D7088">
        <v>945</v>
      </c>
      <c r="E7088">
        <v>60</v>
      </c>
      <c r="F7088">
        <v>21</v>
      </c>
      <c r="G7088">
        <v>0.5</v>
      </c>
      <c r="H7088">
        <v>0.16</v>
      </c>
      <c r="I7088">
        <v>815.66700000000003</v>
      </c>
      <c r="J7088">
        <v>49.587000000000003</v>
      </c>
      <c r="K7088">
        <v>5099.201</v>
      </c>
      <c r="L7088">
        <v>4886.8069999999998</v>
      </c>
      <c r="M7088" s="4">
        <f t="shared" si="220"/>
        <v>4.3240673895950869E-4</v>
      </c>
      <c r="N7088" s="3">
        <f t="shared" si="221"/>
        <v>5.5425091686101867E-3</v>
      </c>
    </row>
    <row r="7089" spans="1:14" x14ac:dyDescent="0.25">
      <c r="A7089">
        <v>10</v>
      </c>
      <c r="B7089">
        <v>22</v>
      </c>
      <c r="C7089">
        <v>14</v>
      </c>
      <c r="D7089">
        <v>906</v>
      </c>
      <c r="E7089">
        <v>56</v>
      </c>
      <c r="F7089">
        <v>20</v>
      </c>
      <c r="G7089">
        <v>0.5</v>
      </c>
      <c r="H7089">
        <v>0.16</v>
      </c>
      <c r="I7089">
        <v>682.15300000000002</v>
      </c>
      <c r="J7089">
        <v>43.953000000000003</v>
      </c>
      <c r="K7089">
        <v>4397.1620000000003</v>
      </c>
      <c r="L7089">
        <v>4209.6450000000004</v>
      </c>
      <c r="M7089" s="4">
        <f t="shared" si="220"/>
        <v>3.7248838896792962E-4</v>
      </c>
      <c r="N7089" s="3">
        <f t="shared" si="221"/>
        <v>4.7744869009752246E-3</v>
      </c>
    </row>
    <row r="7090" spans="1:14" x14ac:dyDescent="0.25">
      <c r="A7090">
        <v>10</v>
      </c>
      <c r="B7090">
        <v>22</v>
      </c>
      <c r="C7090">
        <v>15</v>
      </c>
      <c r="D7090">
        <v>826</v>
      </c>
      <c r="E7090">
        <v>49</v>
      </c>
      <c r="F7090">
        <v>19</v>
      </c>
      <c r="G7090">
        <v>0.4</v>
      </c>
      <c r="H7090">
        <v>0.16</v>
      </c>
      <c r="I7090">
        <v>488.19</v>
      </c>
      <c r="J7090">
        <v>36.701000000000001</v>
      </c>
      <c r="K7090">
        <v>3262.989</v>
      </c>
      <c r="L7090">
        <v>3115.66</v>
      </c>
      <c r="M7090" s="4">
        <f t="shared" si="220"/>
        <v>2.7568765869136696E-4</v>
      </c>
      <c r="N7090" s="3">
        <f t="shared" si="221"/>
        <v>3.533713141581408E-3</v>
      </c>
    </row>
    <row r="7091" spans="1:14" x14ac:dyDescent="0.25">
      <c r="A7091">
        <v>10</v>
      </c>
      <c r="B7091">
        <v>22</v>
      </c>
      <c r="C7091">
        <v>16</v>
      </c>
      <c r="D7091">
        <v>652</v>
      </c>
      <c r="E7091">
        <v>36</v>
      </c>
      <c r="F7091">
        <v>16</v>
      </c>
      <c r="G7091">
        <v>0.6</v>
      </c>
      <c r="H7091">
        <v>0.16</v>
      </c>
      <c r="I7091">
        <v>254.559</v>
      </c>
      <c r="J7091">
        <v>24.49</v>
      </c>
      <c r="K7091">
        <v>1603.453</v>
      </c>
      <c r="L7091">
        <v>1514.9280000000001</v>
      </c>
      <c r="M7091" s="4">
        <f t="shared" si="220"/>
        <v>1.3404766675631977E-4</v>
      </c>
      <c r="N7091" s="3">
        <f t="shared" si="221"/>
        <v>1.7181980646635512E-3</v>
      </c>
    </row>
    <row r="7092" spans="1:14" x14ac:dyDescent="0.25">
      <c r="A7092">
        <v>10</v>
      </c>
      <c r="B7092">
        <v>22</v>
      </c>
      <c r="C7092">
        <v>17</v>
      </c>
      <c r="D7092">
        <v>0</v>
      </c>
      <c r="E7092">
        <v>0</v>
      </c>
      <c r="F7092">
        <v>13</v>
      </c>
      <c r="G7092">
        <v>0.8</v>
      </c>
      <c r="H7092">
        <v>0.16</v>
      </c>
      <c r="I7092">
        <v>0</v>
      </c>
      <c r="J7092">
        <v>0</v>
      </c>
      <c r="K7092">
        <v>0</v>
      </c>
      <c r="L7092">
        <v>0</v>
      </c>
      <c r="M7092" s="4">
        <f t="shared" si="220"/>
        <v>0</v>
      </c>
      <c r="N7092" s="3">
        <f t="shared" si="221"/>
        <v>0</v>
      </c>
    </row>
    <row r="7093" spans="1:14" x14ac:dyDescent="0.25">
      <c r="A7093">
        <v>10</v>
      </c>
      <c r="B7093">
        <v>22</v>
      </c>
      <c r="C7093">
        <v>18</v>
      </c>
      <c r="D7093">
        <v>0</v>
      </c>
      <c r="E7093">
        <v>0</v>
      </c>
      <c r="F7093">
        <v>12</v>
      </c>
      <c r="G7093">
        <v>0.7</v>
      </c>
      <c r="H7093">
        <v>0.16</v>
      </c>
      <c r="I7093">
        <v>0</v>
      </c>
      <c r="J7093">
        <v>12</v>
      </c>
      <c r="K7093">
        <v>0</v>
      </c>
      <c r="L7093">
        <v>0</v>
      </c>
      <c r="M7093" s="4">
        <f t="shared" si="220"/>
        <v>0</v>
      </c>
      <c r="N7093" s="3">
        <f t="shared" si="221"/>
        <v>0</v>
      </c>
    </row>
    <row r="7094" spans="1:14" x14ac:dyDescent="0.25">
      <c r="A7094">
        <v>10</v>
      </c>
      <c r="B7094">
        <v>22</v>
      </c>
      <c r="C7094">
        <v>19</v>
      </c>
      <c r="D7094">
        <v>0</v>
      </c>
      <c r="E7094">
        <v>0</v>
      </c>
      <c r="F7094">
        <v>11</v>
      </c>
      <c r="G7094">
        <v>0.7</v>
      </c>
      <c r="H7094">
        <v>0.16</v>
      </c>
      <c r="I7094">
        <v>0</v>
      </c>
      <c r="J7094">
        <v>11</v>
      </c>
      <c r="K7094">
        <v>0</v>
      </c>
      <c r="L7094">
        <v>0</v>
      </c>
      <c r="M7094" s="4">
        <f t="shared" si="220"/>
        <v>0</v>
      </c>
      <c r="N7094" s="3">
        <f t="shared" si="221"/>
        <v>0</v>
      </c>
    </row>
    <row r="7095" spans="1:14" x14ac:dyDescent="0.25">
      <c r="A7095">
        <v>10</v>
      </c>
      <c r="B7095">
        <v>22</v>
      </c>
      <c r="C7095">
        <v>20</v>
      </c>
      <c r="D7095">
        <v>0</v>
      </c>
      <c r="E7095">
        <v>0</v>
      </c>
      <c r="F7095">
        <v>11</v>
      </c>
      <c r="G7095">
        <v>0.8</v>
      </c>
      <c r="H7095">
        <v>0.16</v>
      </c>
      <c r="I7095">
        <v>0</v>
      </c>
      <c r="J7095">
        <v>11</v>
      </c>
      <c r="K7095">
        <v>0</v>
      </c>
      <c r="L7095">
        <v>0</v>
      </c>
      <c r="M7095" s="4">
        <f t="shared" si="220"/>
        <v>0</v>
      </c>
      <c r="N7095" s="3">
        <f t="shared" si="221"/>
        <v>0</v>
      </c>
    </row>
    <row r="7096" spans="1:14" x14ac:dyDescent="0.25">
      <c r="A7096">
        <v>10</v>
      </c>
      <c r="B7096">
        <v>22</v>
      </c>
      <c r="C7096">
        <v>21</v>
      </c>
      <c r="D7096">
        <v>0</v>
      </c>
      <c r="E7096">
        <v>0</v>
      </c>
      <c r="F7096">
        <v>10</v>
      </c>
      <c r="G7096">
        <v>0.9</v>
      </c>
      <c r="H7096">
        <v>0.16</v>
      </c>
      <c r="I7096">
        <v>0</v>
      </c>
      <c r="J7096">
        <v>10</v>
      </c>
      <c r="K7096">
        <v>0</v>
      </c>
      <c r="L7096">
        <v>0</v>
      </c>
      <c r="M7096" s="4">
        <f t="shared" si="220"/>
        <v>0</v>
      </c>
      <c r="N7096" s="3">
        <f t="shared" si="221"/>
        <v>0</v>
      </c>
    </row>
    <row r="7097" spans="1:14" x14ac:dyDescent="0.25">
      <c r="A7097">
        <v>10</v>
      </c>
      <c r="B7097">
        <v>22</v>
      </c>
      <c r="C7097">
        <v>22</v>
      </c>
      <c r="D7097">
        <v>0</v>
      </c>
      <c r="E7097">
        <v>0</v>
      </c>
      <c r="F7097">
        <v>9</v>
      </c>
      <c r="G7097">
        <v>1</v>
      </c>
      <c r="H7097">
        <v>0.16</v>
      </c>
      <c r="I7097">
        <v>0</v>
      </c>
      <c r="J7097">
        <v>9</v>
      </c>
      <c r="K7097">
        <v>0</v>
      </c>
      <c r="L7097">
        <v>0</v>
      </c>
      <c r="M7097" s="4">
        <f t="shared" si="220"/>
        <v>0</v>
      </c>
      <c r="N7097" s="3">
        <f t="shared" si="221"/>
        <v>0</v>
      </c>
    </row>
    <row r="7098" spans="1:14" x14ac:dyDescent="0.25">
      <c r="A7098">
        <v>10</v>
      </c>
      <c r="B7098">
        <v>22</v>
      </c>
      <c r="C7098">
        <v>23</v>
      </c>
      <c r="D7098">
        <v>0</v>
      </c>
      <c r="E7098">
        <v>0</v>
      </c>
      <c r="F7098">
        <v>8</v>
      </c>
      <c r="G7098">
        <v>1</v>
      </c>
      <c r="H7098">
        <v>0.16</v>
      </c>
      <c r="I7098">
        <v>0</v>
      </c>
      <c r="J7098">
        <v>8</v>
      </c>
      <c r="K7098">
        <v>0</v>
      </c>
      <c r="L7098">
        <v>0</v>
      </c>
      <c r="M7098" s="4">
        <f t="shared" si="220"/>
        <v>0</v>
      </c>
      <c r="N7098" s="3">
        <f t="shared" si="221"/>
        <v>0</v>
      </c>
    </row>
    <row r="7099" spans="1:14" x14ac:dyDescent="0.25">
      <c r="A7099">
        <v>10</v>
      </c>
      <c r="B7099">
        <v>23</v>
      </c>
      <c r="C7099">
        <v>0</v>
      </c>
      <c r="D7099">
        <v>0</v>
      </c>
      <c r="E7099">
        <v>0</v>
      </c>
      <c r="F7099">
        <v>8</v>
      </c>
      <c r="G7099">
        <v>1</v>
      </c>
      <c r="H7099">
        <v>0.16</v>
      </c>
      <c r="I7099">
        <v>0</v>
      </c>
      <c r="J7099">
        <v>8</v>
      </c>
      <c r="K7099">
        <v>0</v>
      </c>
      <c r="L7099">
        <v>0</v>
      </c>
      <c r="M7099" s="4">
        <f t="shared" si="220"/>
        <v>0</v>
      </c>
      <c r="N7099" s="3">
        <f t="shared" si="221"/>
        <v>0</v>
      </c>
    </row>
    <row r="7100" spans="1:14" x14ac:dyDescent="0.25">
      <c r="A7100">
        <v>10</v>
      </c>
      <c r="B7100">
        <v>23</v>
      </c>
      <c r="C7100">
        <v>1</v>
      </c>
      <c r="D7100">
        <v>0</v>
      </c>
      <c r="E7100">
        <v>0</v>
      </c>
      <c r="F7100">
        <v>7</v>
      </c>
      <c r="G7100">
        <v>1.1000000000000001</v>
      </c>
      <c r="H7100">
        <v>0.16</v>
      </c>
      <c r="I7100">
        <v>0</v>
      </c>
      <c r="J7100">
        <v>7</v>
      </c>
      <c r="K7100">
        <v>0</v>
      </c>
      <c r="L7100">
        <v>0</v>
      </c>
      <c r="M7100" s="4">
        <f t="shared" si="220"/>
        <v>0</v>
      </c>
      <c r="N7100" s="3">
        <f t="shared" si="221"/>
        <v>0</v>
      </c>
    </row>
    <row r="7101" spans="1:14" x14ac:dyDescent="0.25">
      <c r="A7101">
        <v>10</v>
      </c>
      <c r="B7101">
        <v>23</v>
      </c>
      <c r="C7101">
        <v>2</v>
      </c>
      <c r="D7101">
        <v>0</v>
      </c>
      <c r="E7101">
        <v>0</v>
      </c>
      <c r="F7101">
        <v>6</v>
      </c>
      <c r="G7101">
        <v>1</v>
      </c>
      <c r="H7101">
        <v>0.16</v>
      </c>
      <c r="I7101">
        <v>0</v>
      </c>
      <c r="J7101">
        <v>6</v>
      </c>
      <c r="K7101">
        <v>0</v>
      </c>
      <c r="L7101">
        <v>0</v>
      </c>
      <c r="M7101" s="4">
        <f t="shared" si="220"/>
        <v>0</v>
      </c>
      <c r="N7101" s="3">
        <f t="shared" si="221"/>
        <v>0</v>
      </c>
    </row>
    <row r="7102" spans="1:14" x14ac:dyDescent="0.25">
      <c r="A7102">
        <v>10</v>
      </c>
      <c r="B7102">
        <v>23</v>
      </c>
      <c r="C7102">
        <v>3</v>
      </c>
      <c r="D7102">
        <v>0</v>
      </c>
      <c r="E7102">
        <v>0</v>
      </c>
      <c r="F7102">
        <v>5</v>
      </c>
      <c r="G7102">
        <v>0.9</v>
      </c>
      <c r="H7102">
        <v>0.16</v>
      </c>
      <c r="I7102">
        <v>0</v>
      </c>
      <c r="J7102">
        <v>5</v>
      </c>
      <c r="K7102">
        <v>0</v>
      </c>
      <c r="L7102">
        <v>0</v>
      </c>
      <c r="M7102" s="4">
        <f t="shared" si="220"/>
        <v>0</v>
      </c>
      <c r="N7102" s="3">
        <f t="shared" si="221"/>
        <v>0</v>
      </c>
    </row>
    <row r="7103" spans="1:14" x14ac:dyDescent="0.25">
      <c r="A7103">
        <v>10</v>
      </c>
      <c r="B7103">
        <v>23</v>
      </c>
      <c r="C7103">
        <v>4</v>
      </c>
      <c r="D7103">
        <v>0</v>
      </c>
      <c r="E7103">
        <v>0</v>
      </c>
      <c r="F7103">
        <v>5</v>
      </c>
      <c r="G7103">
        <v>0.7</v>
      </c>
      <c r="H7103">
        <v>0.16</v>
      </c>
      <c r="I7103">
        <v>0</v>
      </c>
      <c r="J7103">
        <v>5</v>
      </c>
      <c r="K7103">
        <v>0</v>
      </c>
      <c r="L7103">
        <v>0</v>
      </c>
      <c r="M7103" s="4">
        <f t="shared" si="220"/>
        <v>0</v>
      </c>
      <c r="N7103" s="3">
        <f t="shared" si="221"/>
        <v>0</v>
      </c>
    </row>
    <row r="7104" spans="1:14" x14ac:dyDescent="0.25">
      <c r="A7104">
        <v>10</v>
      </c>
      <c r="B7104">
        <v>23</v>
      </c>
      <c r="C7104">
        <v>5</v>
      </c>
      <c r="D7104">
        <v>0</v>
      </c>
      <c r="E7104">
        <v>0</v>
      </c>
      <c r="F7104">
        <v>4</v>
      </c>
      <c r="G7104">
        <v>0.5</v>
      </c>
      <c r="H7104">
        <v>0.16</v>
      </c>
      <c r="I7104">
        <v>0</v>
      </c>
      <c r="J7104">
        <v>4</v>
      </c>
      <c r="K7104">
        <v>0</v>
      </c>
      <c r="L7104">
        <v>0</v>
      </c>
      <c r="M7104" s="4">
        <f t="shared" si="220"/>
        <v>0</v>
      </c>
      <c r="N7104" s="3">
        <f t="shared" si="221"/>
        <v>0</v>
      </c>
    </row>
    <row r="7105" spans="1:14" x14ac:dyDescent="0.25">
      <c r="A7105">
        <v>10</v>
      </c>
      <c r="B7105">
        <v>23</v>
      </c>
      <c r="C7105">
        <v>6</v>
      </c>
      <c r="D7105">
        <v>0</v>
      </c>
      <c r="E7105">
        <v>0</v>
      </c>
      <c r="F7105">
        <v>4</v>
      </c>
      <c r="G7105">
        <v>0.6</v>
      </c>
      <c r="H7105">
        <v>0.16</v>
      </c>
      <c r="I7105">
        <v>0</v>
      </c>
      <c r="J7105">
        <v>4</v>
      </c>
      <c r="K7105">
        <v>0</v>
      </c>
      <c r="L7105">
        <v>0</v>
      </c>
      <c r="M7105" s="4">
        <f t="shared" si="220"/>
        <v>0</v>
      </c>
      <c r="N7105" s="3">
        <f t="shared" si="221"/>
        <v>0</v>
      </c>
    </row>
    <row r="7106" spans="1:14" x14ac:dyDescent="0.25">
      <c r="A7106">
        <v>10</v>
      </c>
      <c r="B7106">
        <v>23</v>
      </c>
      <c r="C7106">
        <v>7</v>
      </c>
      <c r="D7106">
        <v>519</v>
      </c>
      <c r="E7106">
        <v>27</v>
      </c>
      <c r="F7106">
        <v>7</v>
      </c>
      <c r="G7106">
        <v>0.5</v>
      </c>
      <c r="H7106">
        <v>0.16</v>
      </c>
      <c r="I7106">
        <v>156.87299999999999</v>
      </c>
      <c r="J7106">
        <v>12.195</v>
      </c>
      <c r="K7106">
        <v>909.46500000000003</v>
      </c>
      <c r="L7106">
        <v>845.53099999999995</v>
      </c>
      <c r="M7106" s="4">
        <f t="shared" si="220"/>
        <v>7.4816399010472961E-5</v>
      </c>
      <c r="N7106" s="3">
        <f t="shared" si="221"/>
        <v>9.5898268948295688E-4</v>
      </c>
    </row>
    <row r="7107" spans="1:14" x14ac:dyDescent="0.25">
      <c r="A7107">
        <v>10</v>
      </c>
      <c r="B7107">
        <v>23</v>
      </c>
      <c r="C7107">
        <v>8</v>
      </c>
      <c r="D7107">
        <v>773</v>
      </c>
      <c r="E7107">
        <v>46</v>
      </c>
      <c r="F7107">
        <v>10</v>
      </c>
      <c r="G7107">
        <v>0.4</v>
      </c>
      <c r="H7107">
        <v>0.16</v>
      </c>
      <c r="I7107">
        <v>399.60199999999998</v>
      </c>
      <c r="J7107">
        <v>24.417999999999999</v>
      </c>
      <c r="K7107">
        <v>2742.2919999999999</v>
      </c>
      <c r="L7107">
        <v>2613.413</v>
      </c>
      <c r="M7107" s="4">
        <f t="shared" si="220"/>
        <v>2.3124657734270793E-4</v>
      </c>
      <c r="N7107" s="3">
        <f t="shared" si="221"/>
        <v>2.9640756252221657E-3</v>
      </c>
    </row>
    <row r="7108" spans="1:14" x14ac:dyDescent="0.25">
      <c r="A7108">
        <v>10</v>
      </c>
      <c r="B7108">
        <v>23</v>
      </c>
      <c r="C7108">
        <v>9</v>
      </c>
      <c r="D7108">
        <v>878</v>
      </c>
      <c r="E7108">
        <v>55</v>
      </c>
      <c r="F7108">
        <v>14</v>
      </c>
      <c r="G7108">
        <v>0.3</v>
      </c>
      <c r="H7108">
        <v>0.16</v>
      </c>
      <c r="I7108">
        <v>610.92600000000004</v>
      </c>
      <c r="J7108">
        <v>36.798999999999999</v>
      </c>
      <c r="K7108">
        <v>4067.433</v>
      </c>
      <c r="L7108">
        <v>3891.5990000000002</v>
      </c>
      <c r="M7108" s="4">
        <f t="shared" si="220"/>
        <v>3.443462434526441E-4</v>
      </c>
      <c r="N7108" s="3">
        <f t="shared" si="221"/>
        <v>4.413766113139774E-3</v>
      </c>
    </row>
    <row r="7109" spans="1:14" x14ac:dyDescent="0.25">
      <c r="A7109">
        <v>10</v>
      </c>
      <c r="B7109">
        <v>23</v>
      </c>
      <c r="C7109">
        <v>10</v>
      </c>
      <c r="D7109">
        <v>930</v>
      </c>
      <c r="E7109">
        <v>61</v>
      </c>
      <c r="F7109">
        <v>17</v>
      </c>
      <c r="G7109">
        <v>0.2</v>
      </c>
      <c r="H7109">
        <v>0.16</v>
      </c>
      <c r="I7109">
        <v>769.86</v>
      </c>
      <c r="J7109">
        <v>46.578000000000003</v>
      </c>
      <c r="K7109">
        <v>4886.7889999999998</v>
      </c>
      <c r="L7109">
        <v>4681.9219999999996</v>
      </c>
      <c r="M7109" s="4">
        <f t="shared" si="220"/>
        <v>4.1427758945315025E-4</v>
      </c>
      <c r="N7109" s="3">
        <f t="shared" si="221"/>
        <v>5.3101331015769073E-3</v>
      </c>
    </row>
    <row r="7110" spans="1:14" x14ac:dyDescent="0.25">
      <c r="A7110">
        <v>10</v>
      </c>
      <c r="B7110">
        <v>23</v>
      </c>
      <c r="C7110">
        <v>11</v>
      </c>
      <c r="D7110">
        <v>958</v>
      </c>
      <c r="E7110">
        <v>61</v>
      </c>
      <c r="F7110">
        <v>20</v>
      </c>
      <c r="G7110">
        <v>0.2</v>
      </c>
      <c r="H7110">
        <v>0.16</v>
      </c>
      <c r="I7110">
        <v>860.47799999999995</v>
      </c>
      <c r="J7110">
        <v>53.02</v>
      </c>
      <c r="K7110">
        <v>5289.4750000000004</v>
      </c>
      <c r="L7110">
        <v>5070.34</v>
      </c>
      <c r="M7110" s="4">
        <f t="shared" si="220"/>
        <v>4.4864656713800147E-4</v>
      </c>
      <c r="N7110" s="3">
        <f t="shared" si="221"/>
        <v>5.7506682662055155E-3</v>
      </c>
    </row>
    <row r="7111" spans="1:14" x14ac:dyDescent="0.25">
      <c r="A7111">
        <v>10</v>
      </c>
      <c r="B7111">
        <v>23</v>
      </c>
      <c r="C7111">
        <v>12</v>
      </c>
      <c r="D7111">
        <v>962</v>
      </c>
      <c r="E7111">
        <v>61</v>
      </c>
      <c r="F7111">
        <v>21</v>
      </c>
      <c r="G7111">
        <v>0.3</v>
      </c>
      <c r="H7111">
        <v>0.16</v>
      </c>
      <c r="I7111">
        <v>875.08699999999999</v>
      </c>
      <c r="J7111">
        <v>53.539000000000001</v>
      </c>
      <c r="K7111">
        <v>5362.9</v>
      </c>
      <c r="L7111">
        <v>5141.1620000000003</v>
      </c>
      <c r="M7111" s="4">
        <f t="shared" si="220"/>
        <v>4.5491321733854965E-4</v>
      </c>
      <c r="N7111" s="3">
        <f t="shared" si="221"/>
        <v>5.8309930231151526E-3</v>
      </c>
    </row>
    <row r="7112" spans="1:14" x14ac:dyDescent="0.25">
      <c r="A7112">
        <v>10</v>
      </c>
      <c r="B7112">
        <v>23</v>
      </c>
      <c r="C7112">
        <v>13</v>
      </c>
      <c r="D7112">
        <v>947</v>
      </c>
      <c r="E7112">
        <v>60</v>
      </c>
      <c r="F7112">
        <v>21</v>
      </c>
      <c r="G7112">
        <v>0.4</v>
      </c>
      <c r="H7112">
        <v>0.16</v>
      </c>
      <c r="I7112">
        <v>814.08100000000002</v>
      </c>
      <c r="J7112">
        <v>50.387999999999998</v>
      </c>
      <c r="K7112">
        <v>5074.2380000000003</v>
      </c>
      <c r="L7112">
        <v>4862.7290000000003</v>
      </c>
      <c r="M7112" s="4">
        <f t="shared" si="220"/>
        <v>4.30276208848402E-4</v>
      </c>
      <c r="N7112" s="3">
        <f t="shared" si="221"/>
        <v>5.5152004298444053E-3</v>
      </c>
    </row>
    <row r="7113" spans="1:14" x14ac:dyDescent="0.25">
      <c r="A7113">
        <v>10</v>
      </c>
      <c r="B7113">
        <v>23</v>
      </c>
      <c r="C7113">
        <v>14</v>
      </c>
      <c r="D7113">
        <v>907</v>
      </c>
      <c r="E7113">
        <v>56</v>
      </c>
      <c r="F7113">
        <v>21</v>
      </c>
      <c r="G7113">
        <v>0.4</v>
      </c>
      <c r="H7113">
        <v>0.16</v>
      </c>
      <c r="I7113">
        <v>679.82799999999997</v>
      </c>
      <c r="J7113">
        <v>45.588000000000001</v>
      </c>
      <c r="K7113">
        <v>4354.5060000000003</v>
      </c>
      <c r="L7113">
        <v>4168.5</v>
      </c>
      <c r="M7113" s="4">
        <f t="shared" si="220"/>
        <v>3.6884769366842441E-4</v>
      </c>
      <c r="N7113" s="3">
        <f t="shared" si="221"/>
        <v>4.727821145658416E-3</v>
      </c>
    </row>
    <row r="7114" spans="1:14" x14ac:dyDescent="0.25">
      <c r="A7114">
        <v>10</v>
      </c>
      <c r="B7114">
        <v>23</v>
      </c>
      <c r="C7114">
        <v>15</v>
      </c>
      <c r="D7114">
        <v>827</v>
      </c>
      <c r="E7114">
        <v>49</v>
      </c>
      <c r="F7114">
        <v>20</v>
      </c>
      <c r="G7114">
        <v>0.4</v>
      </c>
      <c r="H7114">
        <v>0.16</v>
      </c>
      <c r="I7114">
        <v>486.077</v>
      </c>
      <c r="J7114">
        <v>37.625</v>
      </c>
      <c r="K7114">
        <v>3237.1550000000002</v>
      </c>
      <c r="L7114">
        <v>3090.741</v>
      </c>
      <c r="M7114" s="4">
        <f t="shared" si="220"/>
        <v>2.7348271310457953E-4</v>
      </c>
      <c r="N7114" s="3">
        <f t="shared" si="221"/>
        <v>3.505450559086827E-3</v>
      </c>
    </row>
    <row r="7115" spans="1:14" x14ac:dyDescent="0.25">
      <c r="A7115">
        <v>10</v>
      </c>
      <c r="B7115">
        <v>23</v>
      </c>
      <c r="C7115">
        <v>16</v>
      </c>
      <c r="D7115">
        <v>653</v>
      </c>
      <c r="E7115">
        <v>35</v>
      </c>
      <c r="F7115">
        <v>17</v>
      </c>
      <c r="G7115">
        <v>0.6</v>
      </c>
      <c r="H7115">
        <v>0.16</v>
      </c>
      <c r="I7115">
        <v>251.83699999999999</v>
      </c>
      <c r="J7115">
        <v>25.39</v>
      </c>
      <c r="K7115">
        <v>1574.2070000000001</v>
      </c>
      <c r="L7115">
        <v>1486.7180000000001</v>
      </c>
      <c r="M7115" s="4">
        <f t="shared" si="220"/>
        <v>1.3155151863627988E-4</v>
      </c>
      <c r="N7115" s="3">
        <f t="shared" si="221"/>
        <v>1.6862029022504472E-3</v>
      </c>
    </row>
    <row r="7116" spans="1:14" x14ac:dyDescent="0.25">
      <c r="A7116">
        <v>10</v>
      </c>
      <c r="B7116">
        <v>23</v>
      </c>
      <c r="C7116">
        <v>17</v>
      </c>
      <c r="D7116">
        <v>0</v>
      </c>
      <c r="E7116">
        <v>0</v>
      </c>
      <c r="F7116">
        <v>15</v>
      </c>
      <c r="G7116">
        <v>0.6</v>
      </c>
      <c r="H7116">
        <v>0.15</v>
      </c>
      <c r="I7116">
        <v>0</v>
      </c>
      <c r="J7116">
        <v>0</v>
      </c>
      <c r="K7116">
        <v>0</v>
      </c>
      <c r="L7116">
        <v>0</v>
      </c>
      <c r="M7116" s="4">
        <f t="shared" si="220"/>
        <v>0</v>
      </c>
      <c r="N7116" s="3">
        <f t="shared" si="221"/>
        <v>0</v>
      </c>
    </row>
    <row r="7117" spans="1:14" x14ac:dyDescent="0.25">
      <c r="A7117">
        <v>10</v>
      </c>
      <c r="B7117">
        <v>23</v>
      </c>
      <c r="C7117">
        <v>18</v>
      </c>
      <c r="D7117">
        <v>0</v>
      </c>
      <c r="E7117">
        <v>0</v>
      </c>
      <c r="F7117">
        <v>13</v>
      </c>
      <c r="G7117">
        <v>0.6</v>
      </c>
      <c r="H7117">
        <v>0.15</v>
      </c>
      <c r="I7117">
        <v>0</v>
      </c>
      <c r="J7117">
        <v>13</v>
      </c>
      <c r="K7117">
        <v>0</v>
      </c>
      <c r="L7117">
        <v>0</v>
      </c>
      <c r="M7117" s="4">
        <f t="shared" si="220"/>
        <v>0</v>
      </c>
      <c r="N7117" s="3">
        <f t="shared" si="221"/>
        <v>0</v>
      </c>
    </row>
    <row r="7118" spans="1:14" x14ac:dyDescent="0.25">
      <c r="A7118">
        <v>10</v>
      </c>
      <c r="B7118">
        <v>23</v>
      </c>
      <c r="C7118">
        <v>19</v>
      </c>
      <c r="D7118">
        <v>0</v>
      </c>
      <c r="E7118">
        <v>0</v>
      </c>
      <c r="F7118">
        <v>12</v>
      </c>
      <c r="G7118">
        <v>0.9</v>
      </c>
      <c r="H7118">
        <v>0.15</v>
      </c>
      <c r="I7118">
        <v>0</v>
      </c>
      <c r="J7118">
        <v>12</v>
      </c>
      <c r="K7118">
        <v>0</v>
      </c>
      <c r="L7118">
        <v>0</v>
      </c>
      <c r="M7118" s="4">
        <f t="shared" si="220"/>
        <v>0</v>
      </c>
      <c r="N7118" s="3">
        <f t="shared" si="221"/>
        <v>0</v>
      </c>
    </row>
    <row r="7119" spans="1:14" x14ac:dyDescent="0.25">
      <c r="A7119">
        <v>10</v>
      </c>
      <c r="B7119">
        <v>23</v>
      </c>
      <c r="C7119">
        <v>20</v>
      </c>
      <c r="D7119">
        <v>0</v>
      </c>
      <c r="E7119">
        <v>0</v>
      </c>
      <c r="F7119">
        <v>10</v>
      </c>
      <c r="G7119">
        <v>1.1000000000000001</v>
      </c>
      <c r="H7119">
        <v>0.15</v>
      </c>
      <c r="I7119">
        <v>0</v>
      </c>
      <c r="J7119">
        <v>10</v>
      </c>
      <c r="K7119">
        <v>0</v>
      </c>
      <c r="L7119">
        <v>0</v>
      </c>
      <c r="M7119" s="4">
        <f t="shared" si="220"/>
        <v>0</v>
      </c>
      <c r="N7119" s="3">
        <f t="shared" si="221"/>
        <v>0</v>
      </c>
    </row>
    <row r="7120" spans="1:14" x14ac:dyDescent="0.25">
      <c r="A7120">
        <v>10</v>
      </c>
      <c r="B7120">
        <v>23</v>
      </c>
      <c r="C7120">
        <v>21</v>
      </c>
      <c r="D7120">
        <v>0</v>
      </c>
      <c r="E7120">
        <v>0</v>
      </c>
      <c r="F7120">
        <v>9</v>
      </c>
      <c r="G7120">
        <v>1.1000000000000001</v>
      </c>
      <c r="H7120">
        <v>0.15</v>
      </c>
      <c r="I7120">
        <v>0</v>
      </c>
      <c r="J7120">
        <v>9</v>
      </c>
      <c r="K7120">
        <v>0</v>
      </c>
      <c r="L7120">
        <v>0</v>
      </c>
      <c r="M7120" s="4">
        <f t="shared" si="220"/>
        <v>0</v>
      </c>
      <c r="N7120" s="3">
        <f t="shared" si="221"/>
        <v>0</v>
      </c>
    </row>
    <row r="7121" spans="1:14" x14ac:dyDescent="0.25">
      <c r="A7121">
        <v>10</v>
      </c>
      <c r="B7121">
        <v>23</v>
      </c>
      <c r="C7121">
        <v>22</v>
      </c>
      <c r="D7121">
        <v>0</v>
      </c>
      <c r="E7121">
        <v>0</v>
      </c>
      <c r="F7121">
        <v>8</v>
      </c>
      <c r="G7121">
        <v>1.1000000000000001</v>
      </c>
      <c r="H7121">
        <v>0.15</v>
      </c>
      <c r="I7121">
        <v>0</v>
      </c>
      <c r="J7121">
        <v>8</v>
      </c>
      <c r="K7121">
        <v>0</v>
      </c>
      <c r="L7121">
        <v>0</v>
      </c>
      <c r="M7121" s="4">
        <f t="shared" si="220"/>
        <v>0</v>
      </c>
      <c r="N7121" s="3">
        <f t="shared" si="221"/>
        <v>0</v>
      </c>
    </row>
    <row r="7122" spans="1:14" x14ac:dyDescent="0.25">
      <c r="A7122">
        <v>10</v>
      </c>
      <c r="B7122">
        <v>23</v>
      </c>
      <c r="C7122">
        <v>23</v>
      </c>
      <c r="D7122">
        <v>0</v>
      </c>
      <c r="E7122">
        <v>0</v>
      </c>
      <c r="F7122">
        <v>8</v>
      </c>
      <c r="G7122">
        <v>1.1000000000000001</v>
      </c>
      <c r="H7122">
        <v>0.15</v>
      </c>
      <c r="I7122">
        <v>0</v>
      </c>
      <c r="J7122">
        <v>8</v>
      </c>
      <c r="K7122">
        <v>0</v>
      </c>
      <c r="L7122">
        <v>0</v>
      </c>
      <c r="M7122" s="4">
        <f t="shared" si="220"/>
        <v>0</v>
      </c>
      <c r="N7122" s="3">
        <f t="shared" si="221"/>
        <v>0</v>
      </c>
    </row>
    <row r="7123" spans="1:14" x14ac:dyDescent="0.25">
      <c r="A7123">
        <v>10</v>
      </c>
      <c r="B7123">
        <v>24</v>
      </c>
      <c r="C7123">
        <v>0</v>
      </c>
      <c r="D7123">
        <v>0</v>
      </c>
      <c r="E7123">
        <v>0</v>
      </c>
      <c r="F7123">
        <v>7</v>
      </c>
      <c r="G7123">
        <v>1.1000000000000001</v>
      </c>
      <c r="H7123">
        <v>0.15</v>
      </c>
      <c r="I7123">
        <v>0</v>
      </c>
      <c r="J7123">
        <v>7</v>
      </c>
      <c r="K7123">
        <v>0</v>
      </c>
      <c r="L7123">
        <v>0</v>
      </c>
      <c r="M7123" s="4">
        <f t="shared" si="220"/>
        <v>0</v>
      </c>
      <c r="N7123" s="3">
        <f t="shared" si="221"/>
        <v>0</v>
      </c>
    </row>
    <row r="7124" spans="1:14" x14ac:dyDescent="0.25">
      <c r="A7124">
        <v>10</v>
      </c>
      <c r="B7124">
        <v>24</v>
      </c>
      <c r="C7124">
        <v>1</v>
      </c>
      <c r="D7124">
        <v>0</v>
      </c>
      <c r="E7124">
        <v>0</v>
      </c>
      <c r="F7124">
        <v>7</v>
      </c>
      <c r="G7124">
        <v>1.1000000000000001</v>
      </c>
      <c r="H7124">
        <v>0.15</v>
      </c>
      <c r="I7124">
        <v>0</v>
      </c>
      <c r="J7124">
        <v>7</v>
      </c>
      <c r="K7124">
        <v>0</v>
      </c>
      <c r="L7124">
        <v>0</v>
      </c>
      <c r="M7124" s="4">
        <f t="shared" ref="M7124:M7187" si="222">L7124/SUM($L$19:$L$8778)</f>
        <v>0</v>
      </c>
      <c r="N7124" s="3">
        <f t="shared" ref="N7124:N7187" si="223">L7124/SUMIF($A$19:$A$8778,$A7124,$L$19:$L$8778)</f>
        <v>0</v>
      </c>
    </row>
    <row r="7125" spans="1:14" x14ac:dyDescent="0.25">
      <c r="A7125">
        <v>10</v>
      </c>
      <c r="B7125">
        <v>24</v>
      </c>
      <c r="C7125">
        <v>2</v>
      </c>
      <c r="D7125">
        <v>0</v>
      </c>
      <c r="E7125">
        <v>0</v>
      </c>
      <c r="F7125">
        <v>7</v>
      </c>
      <c r="G7125">
        <v>1.1000000000000001</v>
      </c>
      <c r="H7125">
        <v>0.15</v>
      </c>
      <c r="I7125">
        <v>0</v>
      </c>
      <c r="J7125">
        <v>7</v>
      </c>
      <c r="K7125">
        <v>0</v>
      </c>
      <c r="L7125">
        <v>0</v>
      </c>
      <c r="M7125" s="4">
        <f t="shared" si="222"/>
        <v>0</v>
      </c>
      <c r="N7125" s="3">
        <f t="shared" si="223"/>
        <v>0</v>
      </c>
    </row>
    <row r="7126" spans="1:14" x14ac:dyDescent="0.25">
      <c r="A7126">
        <v>10</v>
      </c>
      <c r="B7126">
        <v>24</v>
      </c>
      <c r="C7126">
        <v>3</v>
      </c>
      <c r="D7126">
        <v>0</v>
      </c>
      <c r="E7126">
        <v>0</v>
      </c>
      <c r="F7126">
        <v>7</v>
      </c>
      <c r="G7126">
        <v>1.2</v>
      </c>
      <c r="H7126">
        <v>0.15</v>
      </c>
      <c r="I7126">
        <v>0</v>
      </c>
      <c r="J7126">
        <v>7</v>
      </c>
      <c r="K7126">
        <v>0</v>
      </c>
      <c r="L7126">
        <v>0</v>
      </c>
      <c r="M7126" s="4">
        <f t="shared" si="222"/>
        <v>0</v>
      </c>
      <c r="N7126" s="3">
        <f t="shared" si="223"/>
        <v>0</v>
      </c>
    </row>
    <row r="7127" spans="1:14" x14ac:dyDescent="0.25">
      <c r="A7127">
        <v>10</v>
      </c>
      <c r="B7127">
        <v>24</v>
      </c>
      <c r="C7127">
        <v>4</v>
      </c>
      <c r="D7127">
        <v>0</v>
      </c>
      <c r="E7127">
        <v>0</v>
      </c>
      <c r="F7127">
        <v>7</v>
      </c>
      <c r="G7127">
        <v>1.2</v>
      </c>
      <c r="H7127">
        <v>0.15</v>
      </c>
      <c r="I7127">
        <v>0</v>
      </c>
      <c r="J7127">
        <v>7</v>
      </c>
      <c r="K7127">
        <v>0</v>
      </c>
      <c r="L7127">
        <v>0</v>
      </c>
      <c r="M7127" s="4">
        <f t="shared" si="222"/>
        <v>0</v>
      </c>
      <c r="N7127" s="3">
        <f t="shared" si="223"/>
        <v>0</v>
      </c>
    </row>
    <row r="7128" spans="1:14" x14ac:dyDescent="0.25">
      <c r="A7128">
        <v>10</v>
      </c>
      <c r="B7128">
        <v>24</v>
      </c>
      <c r="C7128">
        <v>5</v>
      </c>
      <c r="D7128">
        <v>0</v>
      </c>
      <c r="E7128">
        <v>0</v>
      </c>
      <c r="F7128">
        <v>7</v>
      </c>
      <c r="G7128">
        <v>1.3</v>
      </c>
      <c r="H7128">
        <v>0.15</v>
      </c>
      <c r="I7128">
        <v>0</v>
      </c>
      <c r="J7128">
        <v>7</v>
      </c>
      <c r="K7128">
        <v>0</v>
      </c>
      <c r="L7128">
        <v>0</v>
      </c>
      <c r="M7128" s="4">
        <f t="shared" si="222"/>
        <v>0</v>
      </c>
      <c r="N7128" s="3">
        <f t="shared" si="223"/>
        <v>0</v>
      </c>
    </row>
    <row r="7129" spans="1:14" x14ac:dyDescent="0.25">
      <c r="A7129">
        <v>10</v>
      </c>
      <c r="B7129">
        <v>24</v>
      </c>
      <c r="C7129">
        <v>6</v>
      </c>
      <c r="D7129">
        <v>0</v>
      </c>
      <c r="E7129">
        <v>0</v>
      </c>
      <c r="F7129">
        <v>7</v>
      </c>
      <c r="G7129">
        <v>1.2</v>
      </c>
      <c r="H7129">
        <v>0.15</v>
      </c>
      <c r="I7129">
        <v>0</v>
      </c>
      <c r="J7129">
        <v>7</v>
      </c>
      <c r="K7129">
        <v>0</v>
      </c>
      <c r="L7129">
        <v>0</v>
      </c>
      <c r="M7129" s="4">
        <f t="shared" si="222"/>
        <v>0</v>
      </c>
      <c r="N7129" s="3">
        <f t="shared" si="223"/>
        <v>0</v>
      </c>
    </row>
    <row r="7130" spans="1:14" x14ac:dyDescent="0.25">
      <c r="A7130">
        <v>10</v>
      </c>
      <c r="B7130">
        <v>24</v>
      </c>
      <c r="C7130">
        <v>7</v>
      </c>
      <c r="D7130">
        <v>522</v>
      </c>
      <c r="E7130">
        <v>27</v>
      </c>
      <c r="F7130">
        <v>9</v>
      </c>
      <c r="G7130">
        <v>0.8</v>
      </c>
      <c r="H7130">
        <v>0.15</v>
      </c>
      <c r="I7130">
        <v>156.542</v>
      </c>
      <c r="J7130">
        <v>13.757999999999999</v>
      </c>
      <c r="K7130">
        <v>896.27099999999996</v>
      </c>
      <c r="L7130">
        <v>832.80399999999997</v>
      </c>
      <c r="M7130" s="4">
        <f t="shared" si="222"/>
        <v>7.3690256609772948E-5</v>
      </c>
      <c r="N7130" s="3">
        <f t="shared" si="223"/>
        <v>9.4454800561086987E-4</v>
      </c>
    </row>
    <row r="7131" spans="1:14" x14ac:dyDescent="0.25">
      <c r="A7131">
        <v>10</v>
      </c>
      <c r="B7131">
        <v>24</v>
      </c>
      <c r="C7131">
        <v>8</v>
      </c>
      <c r="D7131">
        <v>781</v>
      </c>
      <c r="E7131">
        <v>46</v>
      </c>
      <c r="F7131">
        <v>13</v>
      </c>
      <c r="G7131">
        <v>0.4</v>
      </c>
      <c r="H7131">
        <v>0.15</v>
      </c>
      <c r="I7131">
        <v>401.36200000000002</v>
      </c>
      <c r="J7131">
        <v>27.478999999999999</v>
      </c>
      <c r="K7131">
        <v>2719.971</v>
      </c>
      <c r="L7131">
        <v>2591.8829999999998</v>
      </c>
      <c r="M7131" s="4">
        <f t="shared" si="222"/>
        <v>2.2934150577147579E-4</v>
      </c>
      <c r="N7131" s="3">
        <f t="shared" si="223"/>
        <v>2.939656772093696E-3</v>
      </c>
    </row>
    <row r="7132" spans="1:14" x14ac:dyDescent="0.25">
      <c r="A7132">
        <v>10</v>
      </c>
      <c r="B7132">
        <v>24</v>
      </c>
      <c r="C7132">
        <v>9</v>
      </c>
      <c r="D7132">
        <v>886</v>
      </c>
      <c r="E7132">
        <v>56</v>
      </c>
      <c r="F7132">
        <v>17</v>
      </c>
      <c r="G7132">
        <v>0.3</v>
      </c>
      <c r="H7132">
        <v>0.15</v>
      </c>
      <c r="I7132">
        <v>614.70100000000002</v>
      </c>
      <c r="J7132">
        <v>39.942</v>
      </c>
      <c r="K7132">
        <v>4042.864</v>
      </c>
      <c r="L7132">
        <v>3867.9009999999998</v>
      </c>
      <c r="M7132" s="4">
        <f t="shared" si="222"/>
        <v>3.4224933745658929E-4</v>
      </c>
      <c r="N7132" s="3">
        <f t="shared" si="223"/>
        <v>4.386888362027907E-3</v>
      </c>
    </row>
    <row r="7133" spans="1:14" x14ac:dyDescent="0.25">
      <c r="A7133">
        <v>10</v>
      </c>
      <c r="B7133">
        <v>24</v>
      </c>
      <c r="C7133">
        <v>10</v>
      </c>
      <c r="D7133">
        <v>938</v>
      </c>
      <c r="E7133">
        <v>62</v>
      </c>
      <c r="F7133">
        <v>20</v>
      </c>
      <c r="G7133">
        <v>0.3</v>
      </c>
      <c r="H7133">
        <v>0.15</v>
      </c>
      <c r="I7133">
        <v>774.25199999999995</v>
      </c>
      <c r="J7133">
        <v>48.832000000000001</v>
      </c>
      <c r="K7133">
        <v>4870.549</v>
      </c>
      <c r="L7133">
        <v>4666.2569999999996</v>
      </c>
      <c r="M7133" s="4">
        <f t="shared" si="222"/>
        <v>4.1289147955239077E-4</v>
      </c>
      <c r="N7133" s="3">
        <f t="shared" si="223"/>
        <v>5.2923662026332259E-3</v>
      </c>
    </row>
    <row r="7134" spans="1:14" x14ac:dyDescent="0.25">
      <c r="A7134">
        <v>10</v>
      </c>
      <c r="B7134">
        <v>24</v>
      </c>
      <c r="C7134">
        <v>11</v>
      </c>
      <c r="D7134">
        <v>965</v>
      </c>
      <c r="E7134">
        <v>63</v>
      </c>
      <c r="F7134">
        <v>22</v>
      </c>
      <c r="G7134">
        <v>0.3</v>
      </c>
      <c r="H7134">
        <v>0.15</v>
      </c>
      <c r="I7134">
        <v>865.51800000000003</v>
      </c>
      <c r="J7134">
        <v>54.192</v>
      </c>
      <c r="K7134">
        <v>5295.4120000000003</v>
      </c>
      <c r="L7134">
        <v>5076.0659999999998</v>
      </c>
      <c r="M7134" s="4">
        <f t="shared" si="222"/>
        <v>4.4915322946112614E-4</v>
      </c>
      <c r="N7134" s="3">
        <f t="shared" si="223"/>
        <v>5.7571625696432125E-3</v>
      </c>
    </row>
    <row r="7135" spans="1:14" x14ac:dyDescent="0.25">
      <c r="A7135">
        <v>10</v>
      </c>
      <c r="B7135">
        <v>24</v>
      </c>
      <c r="C7135">
        <v>12</v>
      </c>
      <c r="D7135">
        <v>970</v>
      </c>
      <c r="E7135">
        <v>63</v>
      </c>
      <c r="F7135">
        <v>23</v>
      </c>
      <c r="G7135">
        <v>0.4</v>
      </c>
      <c r="H7135">
        <v>0.15</v>
      </c>
      <c r="I7135">
        <v>880.88699999999994</v>
      </c>
      <c r="J7135">
        <v>54.777000000000001</v>
      </c>
      <c r="K7135">
        <v>5371.4049999999997</v>
      </c>
      <c r="L7135">
        <v>5149.366</v>
      </c>
      <c r="M7135" s="4">
        <f t="shared" si="222"/>
        <v>4.5563914428561832E-4</v>
      </c>
      <c r="N7135" s="3">
        <f t="shared" si="223"/>
        <v>5.8402978197275987E-3</v>
      </c>
    </row>
    <row r="7136" spans="1:14" x14ac:dyDescent="0.25">
      <c r="A7136">
        <v>10</v>
      </c>
      <c r="B7136">
        <v>24</v>
      </c>
      <c r="C7136">
        <v>13</v>
      </c>
      <c r="D7136">
        <v>954</v>
      </c>
      <c r="E7136">
        <v>61</v>
      </c>
      <c r="F7136">
        <v>23</v>
      </c>
      <c r="G7136">
        <v>0.4</v>
      </c>
      <c r="H7136">
        <v>0.15</v>
      </c>
      <c r="I7136">
        <v>817.52</v>
      </c>
      <c r="J7136">
        <v>52.515999999999998</v>
      </c>
      <c r="K7136">
        <v>5051.8890000000001</v>
      </c>
      <c r="L7136">
        <v>4841.1719999999996</v>
      </c>
      <c r="M7136" s="4">
        <f t="shared" si="222"/>
        <v>4.2836874819531087E-4</v>
      </c>
      <c r="N7136" s="3">
        <f t="shared" si="223"/>
        <v>5.4907509539089466E-3</v>
      </c>
    </row>
    <row r="7137" spans="1:14" x14ac:dyDescent="0.25">
      <c r="A7137">
        <v>10</v>
      </c>
      <c r="B7137">
        <v>24</v>
      </c>
      <c r="C7137">
        <v>14</v>
      </c>
      <c r="D7137">
        <v>913</v>
      </c>
      <c r="E7137">
        <v>58</v>
      </c>
      <c r="F7137">
        <v>23</v>
      </c>
      <c r="G7137">
        <v>0.4</v>
      </c>
      <c r="H7137">
        <v>0.15</v>
      </c>
      <c r="I7137">
        <v>683.18799999999999</v>
      </c>
      <c r="J7137">
        <v>47.712000000000003</v>
      </c>
      <c r="K7137">
        <v>4339.1930000000002</v>
      </c>
      <c r="L7137">
        <v>4153.7299999999996</v>
      </c>
      <c r="M7137" s="4">
        <f t="shared" si="222"/>
        <v>3.6754077740706355E-4</v>
      </c>
      <c r="N7137" s="3">
        <f t="shared" si="223"/>
        <v>4.71106933605751E-3</v>
      </c>
    </row>
    <row r="7138" spans="1:14" x14ac:dyDescent="0.25">
      <c r="A7138">
        <v>10</v>
      </c>
      <c r="B7138">
        <v>24</v>
      </c>
      <c r="C7138">
        <v>15</v>
      </c>
      <c r="D7138">
        <v>828</v>
      </c>
      <c r="E7138">
        <v>51</v>
      </c>
      <c r="F7138">
        <v>22</v>
      </c>
      <c r="G7138">
        <v>0.3</v>
      </c>
      <c r="H7138">
        <v>0.15</v>
      </c>
      <c r="I7138">
        <v>486.31099999999998</v>
      </c>
      <c r="J7138">
        <v>40.174999999999997</v>
      </c>
      <c r="K7138">
        <v>3203.4369999999999</v>
      </c>
      <c r="L7138">
        <v>3058.2179999999998</v>
      </c>
      <c r="M7138" s="4">
        <f t="shared" si="222"/>
        <v>2.7060493127870012E-4</v>
      </c>
      <c r="N7138" s="3">
        <f t="shared" si="223"/>
        <v>3.4685636868017726E-3</v>
      </c>
    </row>
    <row r="7139" spans="1:14" x14ac:dyDescent="0.25">
      <c r="A7139">
        <v>10</v>
      </c>
      <c r="B7139">
        <v>24</v>
      </c>
      <c r="C7139">
        <v>16</v>
      </c>
      <c r="D7139">
        <v>639</v>
      </c>
      <c r="E7139">
        <v>37</v>
      </c>
      <c r="F7139">
        <v>19</v>
      </c>
      <c r="G7139">
        <v>0.5</v>
      </c>
      <c r="H7139">
        <v>0.15</v>
      </c>
      <c r="I7139">
        <v>247.65600000000001</v>
      </c>
      <c r="J7139">
        <v>27.484000000000002</v>
      </c>
      <c r="K7139">
        <v>1530.325</v>
      </c>
      <c r="L7139">
        <v>1444.3910000000001</v>
      </c>
      <c r="M7139" s="4">
        <f t="shared" si="222"/>
        <v>1.278062346420605E-4</v>
      </c>
      <c r="N7139" s="3">
        <f t="shared" si="223"/>
        <v>1.6381965484943517E-3</v>
      </c>
    </row>
    <row r="7140" spans="1:14" x14ac:dyDescent="0.25">
      <c r="A7140">
        <v>10</v>
      </c>
      <c r="B7140">
        <v>24</v>
      </c>
      <c r="C7140">
        <v>17</v>
      </c>
      <c r="D7140">
        <v>0</v>
      </c>
      <c r="E7140">
        <v>0</v>
      </c>
      <c r="F7140">
        <v>16</v>
      </c>
      <c r="G7140">
        <v>0.9</v>
      </c>
      <c r="H7140">
        <v>0.15</v>
      </c>
      <c r="I7140">
        <v>0</v>
      </c>
      <c r="J7140">
        <v>0</v>
      </c>
      <c r="K7140">
        <v>0</v>
      </c>
      <c r="L7140">
        <v>0</v>
      </c>
      <c r="M7140" s="4">
        <f t="shared" si="222"/>
        <v>0</v>
      </c>
      <c r="N7140" s="3">
        <f t="shared" si="223"/>
        <v>0</v>
      </c>
    </row>
    <row r="7141" spans="1:14" x14ac:dyDescent="0.25">
      <c r="A7141">
        <v>10</v>
      </c>
      <c r="B7141">
        <v>24</v>
      </c>
      <c r="C7141">
        <v>18</v>
      </c>
      <c r="D7141">
        <v>0</v>
      </c>
      <c r="E7141">
        <v>0</v>
      </c>
      <c r="F7141">
        <v>14</v>
      </c>
      <c r="G7141">
        <v>1</v>
      </c>
      <c r="H7141">
        <v>0.15</v>
      </c>
      <c r="I7141">
        <v>0</v>
      </c>
      <c r="J7141">
        <v>14</v>
      </c>
      <c r="K7141">
        <v>0</v>
      </c>
      <c r="L7141">
        <v>0</v>
      </c>
      <c r="M7141" s="4">
        <f t="shared" si="222"/>
        <v>0</v>
      </c>
      <c r="N7141" s="3">
        <f t="shared" si="223"/>
        <v>0</v>
      </c>
    </row>
    <row r="7142" spans="1:14" x14ac:dyDescent="0.25">
      <c r="A7142">
        <v>10</v>
      </c>
      <c r="B7142">
        <v>24</v>
      </c>
      <c r="C7142">
        <v>19</v>
      </c>
      <c r="D7142">
        <v>0</v>
      </c>
      <c r="E7142">
        <v>0</v>
      </c>
      <c r="F7142">
        <v>13</v>
      </c>
      <c r="G7142">
        <v>1.1000000000000001</v>
      </c>
      <c r="H7142">
        <v>0.15</v>
      </c>
      <c r="I7142">
        <v>0</v>
      </c>
      <c r="J7142">
        <v>13</v>
      </c>
      <c r="K7142">
        <v>0</v>
      </c>
      <c r="L7142">
        <v>0</v>
      </c>
      <c r="M7142" s="4">
        <f t="shared" si="222"/>
        <v>0</v>
      </c>
      <c r="N7142" s="3">
        <f t="shared" si="223"/>
        <v>0</v>
      </c>
    </row>
    <row r="7143" spans="1:14" x14ac:dyDescent="0.25">
      <c r="A7143">
        <v>10</v>
      </c>
      <c r="B7143">
        <v>24</v>
      </c>
      <c r="C7143">
        <v>20</v>
      </c>
      <c r="D7143">
        <v>0</v>
      </c>
      <c r="E7143">
        <v>0</v>
      </c>
      <c r="F7143">
        <v>11</v>
      </c>
      <c r="G7143">
        <v>1.2</v>
      </c>
      <c r="H7143">
        <v>0.15</v>
      </c>
      <c r="I7143">
        <v>0</v>
      </c>
      <c r="J7143">
        <v>11</v>
      </c>
      <c r="K7143">
        <v>0</v>
      </c>
      <c r="L7143">
        <v>0</v>
      </c>
      <c r="M7143" s="4">
        <f t="shared" si="222"/>
        <v>0</v>
      </c>
      <c r="N7143" s="3">
        <f t="shared" si="223"/>
        <v>0</v>
      </c>
    </row>
    <row r="7144" spans="1:14" x14ac:dyDescent="0.25">
      <c r="A7144">
        <v>10</v>
      </c>
      <c r="B7144">
        <v>24</v>
      </c>
      <c r="C7144">
        <v>21</v>
      </c>
      <c r="D7144">
        <v>0</v>
      </c>
      <c r="E7144">
        <v>0</v>
      </c>
      <c r="F7144">
        <v>10</v>
      </c>
      <c r="G7144">
        <v>1.1000000000000001</v>
      </c>
      <c r="H7144">
        <v>0.15</v>
      </c>
      <c r="I7144">
        <v>0</v>
      </c>
      <c r="J7144">
        <v>10</v>
      </c>
      <c r="K7144">
        <v>0</v>
      </c>
      <c r="L7144">
        <v>0</v>
      </c>
      <c r="M7144" s="4">
        <f t="shared" si="222"/>
        <v>0</v>
      </c>
      <c r="N7144" s="3">
        <f t="shared" si="223"/>
        <v>0</v>
      </c>
    </row>
    <row r="7145" spans="1:14" x14ac:dyDescent="0.25">
      <c r="A7145">
        <v>10</v>
      </c>
      <c r="B7145">
        <v>24</v>
      </c>
      <c r="C7145">
        <v>22</v>
      </c>
      <c r="D7145">
        <v>0</v>
      </c>
      <c r="E7145">
        <v>0</v>
      </c>
      <c r="F7145">
        <v>9</v>
      </c>
      <c r="G7145">
        <v>1</v>
      </c>
      <c r="H7145">
        <v>0.15</v>
      </c>
      <c r="I7145">
        <v>0</v>
      </c>
      <c r="J7145">
        <v>9</v>
      </c>
      <c r="K7145">
        <v>0</v>
      </c>
      <c r="L7145">
        <v>0</v>
      </c>
      <c r="M7145" s="4">
        <f t="shared" si="222"/>
        <v>0</v>
      </c>
      <c r="N7145" s="3">
        <f t="shared" si="223"/>
        <v>0</v>
      </c>
    </row>
    <row r="7146" spans="1:14" x14ac:dyDescent="0.25">
      <c r="A7146">
        <v>10</v>
      </c>
      <c r="B7146">
        <v>24</v>
      </c>
      <c r="C7146">
        <v>23</v>
      </c>
      <c r="D7146">
        <v>0</v>
      </c>
      <c r="E7146">
        <v>0</v>
      </c>
      <c r="F7146">
        <v>9</v>
      </c>
      <c r="G7146">
        <v>0.7</v>
      </c>
      <c r="H7146">
        <v>0.15</v>
      </c>
      <c r="I7146">
        <v>0</v>
      </c>
      <c r="J7146">
        <v>9</v>
      </c>
      <c r="K7146">
        <v>0</v>
      </c>
      <c r="L7146">
        <v>0</v>
      </c>
      <c r="M7146" s="4">
        <f t="shared" si="222"/>
        <v>0</v>
      </c>
      <c r="N7146" s="3">
        <f t="shared" si="223"/>
        <v>0</v>
      </c>
    </row>
    <row r="7147" spans="1:14" x14ac:dyDescent="0.25">
      <c r="A7147">
        <v>10</v>
      </c>
      <c r="B7147">
        <v>25</v>
      </c>
      <c r="C7147">
        <v>0</v>
      </c>
      <c r="D7147">
        <v>0</v>
      </c>
      <c r="E7147">
        <v>0</v>
      </c>
      <c r="F7147">
        <v>8</v>
      </c>
      <c r="G7147">
        <v>0.5</v>
      </c>
      <c r="H7147">
        <v>0.15</v>
      </c>
      <c r="I7147">
        <v>0</v>
      </c>
      <c r="J7147">
        <v>8</v>
      </c>
      <c r="K7147">
        <v>0</v>
      </c>
      <c r="L7147">
        <v>0</v>
      </c>
      <c r="M7147" s="4">
        <f t="shared" si="222"/>
        <v>0</v>
      </c>
      <c r="N7147" s="3">
        <f t="shared" si="223"/>
        <v>0</v>
      </c>
    </row>
    <row r="7148" spans="1:14" x14ac:dyDescent="0.25">
      <c r="A7148">
        <v>10</v>
      </c>
      <c r="B7148">
        <v>25</v>
      </c>
      <c r="C7148">
        <v>1</v>
      </c>
      <c r="D7148">
        <v>0</v>
      </c>
      <c r="E7148">
        <v>0</v>
      </c>
      <c r="F7148">
        <v>8</v>
      </c>
      <c r="G7148">
        <v>0.4</v>
      </c>
      <c r="H7148">
        <v>0.15</v>
      </c>
      <c r="I7148">
        <v>0</v>
      </c>
      <c r="J7148">
        <v>8</v>
      </c>
      <c r="K7148">
        <v>0</v>
      </c>
      <c r="L7148">
        <v>0</v>
      </c>
      <c r="M7148" s="4">
        <f t="shared" si="222"/>
        <v>0</v>
      </c>
      <c r="N7148" s="3">
        <f t="shared" si="223"/>
        <v>0</v>
      </c>
    </row>
    <row r="7149" spans="1:14" x14ac:dyDescent="0.25">
      <c r="A7149">
        <v>10</v>
      </c>
      <c r="B7149">
        <v>25</v>
      </c>
      <c r="C7149">
        <v>2</v>
      </c>
      <c r="D7149">
        <v>0</v>
      </c>
      <c r="E7149">
        <v>0</v>
      </c>
      <c r="F7149">
        <v>8</v>
      </c>
      <c r="G7149">
        <v>0.5</v>
      </c>
      <c r="H7149">
        <v>0.15</v>
      </c>
      <c r="I7149">
        <v>0</v>
      </c>
      <c r="J7149">
        <v>8</v>
      </c>
      <c r="K7149">
        <v>0</v>
      </c>
      <c r="L7149">
        <v>0</v>
      </c>
      <c r="M7149" s="4">
        <f t="shared" si="222"/>
        <v>0</v>
      </c>
      <c r="N7149" s="3">
        <f t="shared" si="223"/>
        <v>0</v>
      </c>
    </row>
    <row r="7150" spans="1:14" x14ac:dyDescent="0.25">
      <c r="A7150">
        <v>10</v>
      </c>
      <c r="B7150">
        <v>25</v>
      </c>
      <c r="C7150">
        <v>3</v>
      </c>
      <c r="D7150">
        <v>0</v>
      </c>
      <c r="E7150">
        <v>0</v>
      </c>
      <c r="F7150">
        <v>8</v>
      </c>
      <c r="G7150">
        <v>0.5</v>
      </c>
      <c r="H7150">
        <v>0.15</v>
      </c>
      <c r="I7150">
        <v>0</v>
      </c>
      <c r="J7150">
        <v>8</v>
      </c>
      <c r="K7150">
        <v>0</v>
      </c>
      <c r="L7150">
        <v>0</v>
      </c>
      <c r="M7150" s="4">
        <f t="shared" si="222"/>
        <v>0</v>
      </c>
      <c r="N7150" s="3">
        <f t="shared" si="223"/>
        <v>0</v>
      </c>
    </row>
    <row r="7151" spans="1:14" x14ac:dyDescent="0.25">
      <c r="A7151">
        <v>10</v>
      </c>
      <c r="B7151">
        <v>25</v>
      </c>
      <c r="C7151">
        <v>4</v>
      </c>
      <c r="D7151">
        <v>0</v>
      </c>
      <c r="E7151">
        <v>0</v>
      </c>
      <c r="F7151">
        <v>8</v>
      </c>
      <c r="G7151">
        <v>0.5</v>
      </c>
      <c r="H7151">
        <v>0.15</v>
      </c>
      <c r="I7151">
        <v>0</v>
      </c>
      <c r="J7151">
        <v>8</v>
      </c>
      <c r="K7151">
        <v>0</v>
      </c>
      <c r="L7151">
        <v>0</v>
      </c>
      <c r="M7151" s="4">
        <f t="shared" si="222"/>
        <v>0</v>
      </c>
      <c r="N7151" s="3">
        <f t="shared" si="223"/>
        <v>0</v>
      </c>
    </row>
    <row r="7152" spans="1:14" x14ac:dyDescent="0.25">
      <c r="A7152">
        <v>10</v>
      </c>
      <c r="B7152">
        <v>25</v>
      </c>
      <c r="C7152">
        <v>5</v>
      </c>
      <c r="D7152">
        <v>0</v>
      </c>
      <c r="E7152">
        <v>0</v>
      </c>
      <c r="F7152">
        <v>7</v>
      </c>
      <c r="G7152">
        <v>0.4</v>
      </c>
      <c r="H7152">
        <v>0.15</v>
      </c>
      <c r="I7152">
        <v>0</v>
      </c>
      <c r="J7152">
        <v>7</v>
      </c>
      <c r="K7152">
        <v>0</v>
      </c>
      <c r="L7152">
        <v>0</v>
      </c>
      <c r="M7152" s="4">
        <f t="shared" si="222"/>
        <v>0</v>
      </c>
      <c r="N7152" s="3">
        <f t="shared" si="223"/>
        <v>0</v>
      </c>
    </row>
    <row r="7153" spans="1:14" x14ac:dyDescent="0.25">
      <c r="A7153">
        <v>10</v>
      </c>
      <c r="B7153">
        <v>25</v>
      </c>
      <c r="C7153">
        <v>6</v>
      </c>
      <c r="D7153">
        <v>0</v>
      </c>
      <c r="E7153">
        <v>0</v>
      </c>
      <c r="F7153">
        <v>7</v>
      </c>
      <c r="G7153">
        <v>0.4</v>
      </c>
      <c r="H7153">
        <v>0.15</v>
      </c>
      <c r="I7153">
        <v>0</v>
      </c>
      <c r="J7153">
        <v>7</v>
      </c>
      <c r="K7153">
        <v>0</v>
      </c>
      <c r="L7153">
        <v>0</v>
      </c>
      <c r="M7153" s="4">
        <f t="shared" si="222"/>
        <v>0</v>
      </c>
      <c r="N7153" s="3">
        <f t="shared" si="223"/>
        <v>0</v>
      </c>
    </row>
    <row r="7154" spans="1:14" x14ac:dyDescent="0.25">
      <c r="A7154">
        <v>10</v>
      </c>
      <c r="B7154">
        <v>25</v>
      </c>
      <c r="C7154">
        <v>7</v>
      </c>
      <c r="D7154">
        <v>0</v>
      </c>
      <c r="E7154">
        <v>31</v>
      </c>
      <c r="F7154">
        <v>10</v>
      </c>
      <c r="G7154">
        <v>0.3</v>
      </c>
      <c r="H7154">
        <v>0.15</v>
      </c>
      <c r="I7154">
        <v>29.384</v>
      </c>
      <c r="J7154">
        <v>11.079000000000001</v>
      </c>
      <c r="K7154">
        <v>185.00299999999999</v>
      </c>
      <c r="L7154">
        <v>146.739</v>
      </c>
      <c r="M7154" s="4">
        <f t="shared" si="222"/>
        <v>1.2984128996332236E-5</v>
      </c>
      <c r="N7154" s="3">
        <f t="shared" si="223"/>
        <v>1.6642815091586191E-4</v>
      </c>
    </row>
    <row r="7155" spans="1:14" x14ac:dyDescent="0.25">
      <c r="A7155">
        <v>10</v>
      </c>
      <c r="B7155">
        <v>25</v>
      </c>
      <c r="C7155">
        <v>8</v>
      </c>
      <c r="D7155">
        <v>170</v>
      </c>
      <c r="E7155">
        <v>109</v>
      </c>
      <c r="F7155">
        <v>13</v>
      </c>
      <c r="G7155">
        <v>0.4</v>
      </c>
      <c r="H7155">
        <v>0.15</v>
      </c>
      <c r="I7155">
        <v>190.858</v>
      </c>
      <c r="J7155">
        <v>19.882999999999999</v>
      </c>
      <c r="K7155">
        <v>1305.01</v>
      </c>
      <c r="L7155">
        <v>1227.06</v>
      </c>
      <c r="M7155" s="4">
        <f t="shared" si="222"/>
        <v>1.0857580688323782E-4</v>
      </c>
      <c r="N7155" s="3">
        <f t="shared" si="223"/>
        <v>1.391704501617276E-3</v>
      </c>
    </row>
    <row r="7156" spans="1:14" x14ac:dyDescent="0.25">
      <c r="A7156">
        <v>10</v>
      </c>
      <c r="B7156">
        <v>25</v>
      </c>
      <c r="C7156">
        <v>9</v>
      </c>
      <c r="D7156">
        <v>243</v>
      </c>
      <c r="E7156">
        <v>176</v>
      </c>
      <c r="F7156">
        <v>16</v>
      </c>
      <c r="G7156">
        <v>0.6</v>
      </c>
      <c r="H7156">
        <v>0.15</v>
      </c>
      <c r="I7156">
        <v>344.846</v>
      </c>
      <c r="J7156">
        <v>27.744</v>
      </c>
      <c r="K7156">
        <v>2331.6840000000002</v>
      </c>
      <c r="L7156">
        <v>2217.355</v>
      </c>
      <c r="M7156" s="4">
        <f t="shared" si="222"/>
        <v>1.9620157797628626E-4</v>
      </c>
      <c r="N7156" s="3">
        <f t="shared" si="223"/>
        <v>2.5148753403937667E-3</v>
      </c>
    </row>
    <row r="7157" spans="1:14" x14ac:dyDescent="0.25">
      <c r="A7157">
        <v>10</v>
      </c>
      <c r="B7157">
        <v>25</v>
      </c>
      <c r="C7157">
        <v>10</v>
      </c>
      <c r="D7157">
        <v>617</v>
      </c>
      <c r="E7157">
        <v>145</v>
      </c>
      <c r="F7157">
        <v>19</v>
      </c>
      <c r="G7157">
        <v>0.8</v>
      </c>
      <c r="H7157">
        <v>0.15</v>
      </c>
      <c r="I7157">
        <v>634.21900000000005</v>
      </c>
      <c r="J7157">
        <v>39.436999999999998</v>
      </c>
      <c r="K7157">
        <v>4127.5370000000003</v>
      </c>
      <c r="L7157">
        <v>3949.5729999999999</v>
      </c>
      <c r="M7157" s="4">
        <f t="shared" si="222"/>
        <v>3.4947604462638357E-4</v>
      </c>
      <c r="N7157" s="3">
        <f t="shared" si="223"/>
        <v>4.479518950634892E-3</v>
      </c>
    </row>
    <row r="7158" spans="1:14" x14ac:dyDescent="0.25">
      <c r="A7158">
        <v>10</v>
      </c>
      <c r="B7158">
        <v>25</v>
      </c>
      <c r="C7158">
        <v>11</v>
      </c>
      <c r="D7158">
        <v>925</v>
      </c>
      <c r="E7158">
        <v>74</v>
      </c>
      <c r="F7158">
        <v>21</v>
      </c>
      <c r="G7158">
        <v>0.9</v>
      </c>
      <c r="H7158">
        <v>0.15</v>
      </c>
      <c r="I7158">
        <v>842.85</v>
      </c>
      <c r="J7158">
        <v>47.451000000000001</v>
      </c>
      <c r="K7158">
        <v>5305.8469999999998</v>
      </c>
      <c r="L7158">
        <v>5086.1319999999996</v>
      </c>
      <c r="M7158" s="4">
        <f t="shared" si="222"/>
        <v>4.5004391457194927E-4</v>
      </c>
      <c r="N7158" s="3">
        <f t="shared" si="223"/>
        <v>5.7685792057598486E-3</v>
      </c>
    </row>
    <row r="7159" spans="1:14" x14ac:dyDescent="0.25">
      <c r="A7159">
        <v>10</v>
      </c>
      <c r="B7159">
        <v>25</v>
      </c>
      <c r="C7159">
        <v>12</v>
      </c>
      <c r="D7159">
        <v>924</v>
      </c>
      <c r="E7159">
        <v>76</v>
      </c>
      <c r="F7159">
        <v>22</v>
      </c>
      <c r="G7159">
        <v>0.9</v>
      </c>
      <c r="H7159">
        <v>0.15</v>
      </c>
      <c r="I7159">
        <v>855.00099999999998</v>
      </c>
      <c r="J7159">
        <v>48.826999999999998</v>
      </c>
      <c r="K7159">
        <v>5347.0240000000003</v>
      </c>
      <c r="L7159">
        <v>5125.8490000000002</v>
      </c>
      <c r="M7159" s="4">
        <f t="shared" si="222"/>
        <v>4.5355825398646989E-4</v>
      </c>
      <c r="N7159" s="3">
        <f t="shared" si="223"/>
        <v>5.8136253548403613E-3</v>
      </c>
    </row>
    <row r="7160" spans="1:14" x14ac:dyDescent="0.25">
      <c r="A7160">
        <v>10</v>
      </c>
      <c r="B7160">
        <v>25</v>
      </c>
      <c r="C7160">
        <v>13</v>
      </c>
      <c r="D7160">
        <v>901</v>
      </c>
      <c r="E7160">
        <v>75</v>
      </c>
      <c r="F7160">
        <v>22</v>
      </c>
      <c r="G7160">
        <v>0.8</v>
      </c>
      <c r="H7160">
        <v>0.15</v>
      </c>
      <c r="I7160">
        <v>789.67100000000005</v>
      </c>
      <c r="J7160">
        <v>47.46</v>
      </c>
      <c r="K7160">
        <v>4984.2659999999996</v>
      </c>
      <c r="L7160">
        <v>4775.9449999999997</v>
      </c>
      <c r="M7160" s="4">
        <f t="shared" si="222"/>
        <v>4.2259716884664585E-4</v>
      </c>
      <c r="N7160" s="3">
        <f t="shared" si="223"/>
        <v>5.4167719231142091E-3</v>
      </c>
    </row>
    <row r="7161" spans="1:14" x14ac:dyDescent="0.25">
      <c r="A7161">
        <v>10</v>
      </c>
      <c r="B7161">
        <v>25</v>
      </c>
      <c r="C7161">
        <v>14</v>
      </c>
      <c r="D7161">
        <v>858</v>
      </c>
      <c r="E7161">
        <v>69</v>
      </c>
      <c r="F7161">
        <v>21</v>
      </c>
      <c r="G7161">
        <v>0.7</v>
      </c>
      <c r="H7161">
        <v>0.15</v>
      </c>
      <c r="I7161">
        <v>656.38499999999999</v>
      </c>
      <c r="J7161">
        <v>42.784999999999997</v>
      </c>
      <c r="K7161">
        <v>4253.201</v>
      </c>
      <c r="L7161">
        <v>4070.7849999999999</v>
      </c>
      <c r="M7161" s="4">
        <f t="shared" si="222"/>
        <v>3.6020142945184528E-4</v>
      </c>
      <c r="N7161" s="3">
        <f t="shared" si="223"/>
        <v>4.6169949388099058E-3</v>
      </c>
    </row>
    <row r="7162" spans="1:14" x14ac:dyDescent="0.25">
      <c r="A7162">
        <v>10</v>
      </c>
      <c r="B7162">
        <v>25</v>
      </c>
      <c r="C7162">
        <v>15</v>
      </c>
      <c r="D7162">
        <v>763</v>
      </c>
      <c r="E7162">
        <v>59</v>
      </c>
      <c r="F7162">
        <v>20</v>
      </c>
      <c r="G7162">
        <v>0.6</v>
      </c>
      <c r="H7162">
        <v>0.15</v>
      </c>
      <c r="I7162">
        <v>462.64400000000001</v>
      </c>
      <c r="J7162">
        <v>35.82</v>
      </c>
      <c r="K7162">
        <v>3095.373</v>
      </c>
      <c r="L7162">
        <v>2953.9830000000002</v>
      </c>
      <c r="M7162" s="4">
        <f t="shared" si="222"/>
        <v>2.6138174803544043E-4</v>
      </c>
      <c r="N7162" s="3">
        <f t="shared" si="223"/>
        <v>3.3503426391544885E-3</v>
      </c>
    </row>
    <row r="7163" spans="1:14" x14ac:dyDescent="0.25">
      <c r="A7163">
        <v>10</v>
      </c>
      <c r="B7163">
        <v>25</v>
      </c>
      <c r="C7163">
        <v>16</v>
      </c>
      <c r="D7163">
        <v>560</v>
      </c>
      <c r="E7163">
        <v>41</v>
      </c>
      <c r="F7163">
        <v>16</v>
      </c>
      <c r="G7163">
        <v>0.6</v>
      </c>
      <c r="H7163">
        <v>0.15</v>
      </c>
      <c r="I7163">
        <v>225.40799999999999</v>
      </c>
      <c r="J7163">
        <v>23.504000000000001</v>
      </c>
      <c r="K7163">
        <v>1410.789</v>
      </c>
      <c r="L7163">
        <v>1329.0909999999999</v>
      </c>
      <c r="M7163" s="4">
        <f t="shared" si="222"/>
        <v>1.1760397025919632E-4</v>
      </c>
      <c r="N7163" s="3">
        <f t="shared" si="223"/>
        <v>1.5074258208718457E-3</v>
      </c>
    </row>
    <row r="7164" spans="1:14" x14ac:dyDescent="0.25">
      <c r="A7164">
        <v>10</v>
      </c>
      <c r="B7164">
        <v>25</v>
      </c>
      <c r="C7164">
        <v>17</v>
      </c>
      <c r="D7164">
        <v>0</v>
      </c>
      <c r="E7164">
        <v>0</v>
      </c>
      <c r="F7164">
        <v>13</v>
      </c>
      <c r="G7164">
        <v>0.7</v>
      </c>
      <c r="H7164">
        <v>0.15</v>
      </c>
      <c r="I7164">
        <v>0</v>
      </c>
      <c r="J7164">
        <v>0</v>
      </c>
      <c r="K7164">
        <v>0</v>
      </c>
      <c r="L7164">
        <v>0</v>
      </c>
      <c r="M7164" s="4">
        <f t="shared" si="222"/>
        <v>0</v>
      </c>
      <c r="N7164" s="3">
        <f t="shared" si="223"/>
        <v>0</v>
      </c>
    </row>
    <row r="7165" spans="1:14" x14ac:dyDescent="0.25">
      <c r="A7165">
        <v>10</v>
      </c>
      <c r="B7165">
        <v>25</v>
      </c>
      <c r="C7165">
        <v>18</v>
      </c>
      <c r="D7165">
        <v>0</v>
      </c>
      <c r="E7165">
        <v>0</v>
      </c>
      <c r="F7165">
        <v>13</v>
      </c>
      <c r="G7165">
        <v>0.6</v>
      </c>
      <c r="H7165">
        <v>0.15</v>
      </c>
      <c r="I7165">
        <v>0</v>
      </c>
      <c r="J7165">
        <v>13</v>
      </c>
      <c r="K7165">
        <v>0</v>
      </c>
      <c r="L7165">
        <v>0</v>
      </c>
      <c r="M7165" s="4">
        <f t="shared" si="222"/>
        <v>0</v>
      </c>
      <c r="N7165" s="3">
        <f t="shared" si="223"/>
        <v>0</v>
      </c>
    </row>
    <row r="7166" spans="1:14" x14ac:dyDescent="0.25">
      <c r="A7166">
        <v>10</v>
      </c>
      <c r="B7166">
        <v>25</v>
      </c>
      <c r="C7166">
        <v>19</v>
      </c>
      <c r="D7166">
        <v>0</v>
      </c>
      <c r="E7166">
        <v>0</v>
      </c>
      <c r="F7166">
        <v>12</v>
      </c>
      <c r="G7166">
        <v>0.8</v>
      </c>
      <c r="H7166">
        <v>0.15</v>
      </c>
      <c r="I7166">
        <v>0</v>
      </c>
      <c r="J7166">
        <v>12</v>
      </c>
      <c r="K7166">
        <v>0</v>
      </c>
      <c r="L7166">
        <v>0</v>
      </c>
      <c r="M7166" s="4">
        <f t="shared" si="222"/>
        <v>0</v>
      </c>
      <c r="N7166" s="3">
        <f t="shared" si="223"/>
        <v>0</v>
      </c>
    </row>
    <row r="7167" spans="1:14" x14ac:dyDescent="0.25">
      <c r="A7167">
        <v>10</v>
      </c>
      <c r="B7167">
        <v>25</v>
      </c>
      <c r="C7167">
        <v>20</v>
      </c>
      <c r="D7167">
        <v>0</v>
      </c>
      <c r="E7167">
        <v>0</v>
      </c>
      <c r="F7167">
        <v>11</v>
      </c>
      <c r="G7167">
        <v>1</v>
      </c>
      <c r="H7167">
        <v>0.15</v>
      </c>
      <c r="I7167">
        <v>0</v>
      </c>
      <c r="J7167">
        <v>11</v>
      </c>
      <c r="K7167">
        <v>0</v>
      </c>
      <c r="L7167">
        <v>0</v>
      </c>
      <c r="M7167" s="4">
        <f t="shared" si="222"/>
        <v>0</v>
      </c>
      <c r="N7167" s="3">
        <f t="shared" si="223"/>
        <v>0</v>
      </c>
    </row>
    <row r="7168" spans="1:14" x14ac:dyDescent="0.25">
      <c r="A7168">
        <v>10</v>
      </c>
      <c r="B7168">
        <v>25</v>
      </c>
      <c r="C7168">
        <v>21</v>
      </c>
      <c r="D7168">
        <v>0</v>
      </c>
      <c r="E7168">
        <v>0</v>
      </c>
      <c r="F7168">
        <v>9</v>
      </c>
      <c r="G7168">
        <v>1</v>
      </c>
      <c r="H7168">
        <v>0.15</v>
      </c>
      <c r="I7168">
        <v>0</v>
      </c>
      <c r="J7168">
        <v>9</v>
      </c>
      <c r="K7168">
        <v>0</v>
      </c>
      <c r="L7168">
        <v>0</v>
      </c>
      <c r="M7168" s="4">
        <f t="shared" si="222"/>
        <v>0</v>
      </c>
      <c r="N7168" s="3">
        <f t="shared" si="223"/>
        <v>0</v>
      </c>
    </row>
    <row r="7169" spans="1:14" x14ac:dyDescent="0.25">
      <c r="A7169">
        <v>10</v>
      </c>
      <c r="B7169">
        <v>25</v>
      </c>
      <c r="C7169">
        <v>22</v>
      </c>
      <c r="D7169">
        <v>0</v>
      </c>
      <c r="E7169">
        <v>0</v>
      </c>
      <c r="F7169">
        <v>8</v>
      </c>
      <c r="G7169">
        <v>0.9</v>
      </c>
      <c r="H7169">
        <v>0.15</v>
      </c>
      <c r="I7169">
        <v>0</v>
      </c>
      <c r="J7169">
        <v>8</v>
      </c>
      <c r="K7169">
        <v>0</v>
      </c>
      <c r="L7169">
        <v>0</v>
      </c>
      <c r="M7169" s="4">
        <f t="shared" si="222"/>
        <v>0</v>
      </c>
      <c r="N7169" s="3">
        <f t="shared" si="223"/>
        <v>0</v>
      </c>
    </row>
    <row r="7170" spans="1:14" x14ac:dyDescent="0.25">
      <c r="A7170">
        <v>10</v>
      </c>
      <c r="B7170">
        <v>25</v>
      </c>
      <c r="C7170">
        <v>23</v>
      </c>
      <c r="D7170">
        <v>0</v>
      </c>
      <c r="E7170">
        <v>0</v>
      </c>
      <c r="F7170">
        <v>7</v>
      </c>
      <c r="G7170">
        <v>0.9</v>
      </c>
      <c r="H7170">
        <v>0.15</v>
      </c>
      <c r="I7170">
        <v>0</v>
      </c>
      <c r="J7170">
        <v>7</v>
      </c>
      <c r="K7170">
        <v>0</v>
      </c>
      <c r="L7170">
        <v>0</v>
      </c>
      <c r="M7170" s="4">
        <f t="shared" si="222"/>
        <v>0</v>
      </c>
      <c r="N7170" s="3">
        <f t="shared" si="223"/>
        <v>0</v>
      </c>
    </row>
    <row r="7171" spans="1:14" x14ac:dyDescent="0.25">
      <c r="A7171">
        <v>10</v>
      </c>
      <c r="B7171">
        <v>26</v>
      </c>
      <c r="C7171">
        <v>0</v>
      </c>
      <c r="D7171">
        <v>0</v>
      </c>
      <c r="E7171">
        <v>0</v>
      </c>
      <c r="F7171">
        <v>6</v>
      </c>
      <c r="G7171">
        <v>0.9</v>
      </c>
      <c r="H7171">
        <v>0.15</v>
      </c>
      <c r="I7171">
        <v>0</v>
      </c>
      <c r="J7171">
        <v>6</v>
      </c>
      <c r="K7171">
        <v>0</v>
      </c>
      <c r="L7171">
        <v>0</v>
      </c>
      <c r="M7171" s="4">
        <f t="shared" si="222"/>
        <v>0</v>
      </c>
      <c r="N7171" s="3">
        <f t="shared" si="223"/>
        <v>0</v>
      </c>
    </row>
    <row r="7172" spans="1:14" x14ac:dyDescent="0.25">
      <c r="A7172">
        <v>10</v>
      </c>
      <c r="B7172">
        <v>26</v>
      </c>
      <c r="C7172">
        <v>1</v>
      </c>
      <c r="D7172">
        <v>0</v>
      </c>
      <c r="E7172">
        <v>0</v>
      </c>
      <c r="F7172">
        <v>6</v>
      </c>
      <c r="G7172">
        <v>0.9</v>
      </c>
      <c r="H7172">
        <v>0.15</v>
      </c>
      <c r="I7172">
        <v>0</v>
      </c>
      <c r="J7172">
        <v>6</v>
      </c>
      <c r="K7172">
        <v>0</v>
      </c>
      <c r="L7172">
        <v>0</v>
      </c>
      <c r="M7172" s="4">
        <f t="shared" si="222"/>
        <v>0</v>
      </c>
      <c r="N7172" s="3">
        <f t="shared" si="223"/>
        <v>0</v>
      </c>
    </row>
    <row r="7173" spans="1:14" x14ac:dyDescent="0.25">
      <c r="A7173">
        <v>10</v>
      </c>
      <c r="B7173">
        <v>26</v>
      </c>
      <c r="C7173">
        <v>2</v>
      </c>
      <c r="D7173">
        <v>0</v>
      </c>
      <c r="E7173">
        <v>0</v>
      </c>
      <c r="F7173">
        <v>6</v>
      </c>
      <c r="G7173">
        <v>1</v>
      </c>
      <c r="H7173">
        <v>0.15</v>
      </c>
      <c r="I7173">
        <v>0</v>
      </c>
      <c r="J7173">
        <v>6</v>
      </c>
      <c r="K7173">
        <v>0</v>
      </c>
      <c r="L7173">
        <v>0</v>
      </c>
      <c r="M7173" s="4">
        <f t="shared" si="222"/>
        <v>0</v>
      </c>
      <c r="N7173" s="3">
        <f t="shared" si="223"/>
        <v>0</v>
      </c>
    </row>
    <row r="7174" spans="1:14" x14ac:dyDescent="0.25">
      <c r="A7174">
        <v>10</v>
      </c>
      <c r="B7174">
        <v>26</v>
      </c>
      <c r="C7174">
        <v>3</v>
      </c>
      <c r="D7174">
        <v>0</v>
      </c>
      <c r="E7174">
        <v>0</v>
      </c>
      <c r="F7174">
        <v>6</v>
      </c>
      <c r="G7174">
        <v>1.1000000000000001</v>
      </c>
      <c r="H7174">
        <v>0.15</v>
      </c>
      <c r="I7174">
        <v>0</v>
      </c>
      <c r="J7174">
        <v>6</v>
      </c>
      <c r="K7174">
        <v>0</v>
      </c>
      <c r="L7174">
        <v>0</v>
      </c>
      <c r="M7174" s="4">
        <f t="shared" si="222"/>
        <v>0</v>
      </c>
      <c r="N7174" s="3">
        <f t="shared" si="223"/>
        <v>0</v>
      </c>
    </row>
    <row r="7175" spans="1:14" x14ac:dyDescent="0.25">
      <c r="A7175">
        <v>10</v>
      </c>
      <c r="B7175">
        <v>26</v>
      </c>
      <c r="C7175">
        <v>4</v>
      </c>
      <c r="D7175">
        <v>0</v>
      </c>
      <c r="E7175">
        <v>0</v>
      </c>
      <c r="F7175">
        <v>6</v>
      </c>
      <c r="G7175">
        <v>1.1000000000000001</v>
      </c>
      <c r="H7175">
        <v>0.15</v>
      </c>
      <c r="I7175">
        <v>0</v>
      </c>
      <c r="J7175">
        <v>6</v>
      </c>
      <c r="K7175">
        <v>0</v>
      </c>
      <c r="L7175">
        <v>0</v>
      </c>
      <c r="M7175" s="4">
        <f t="shared" si="222"/>
        <v>0</v>
      </c>
      <c r="N7175" s="3">
        <f t="shared" si="223"/>
        <v>0</v>
      </c>
    </row>
    <row r="7176" spans="1:14" x14ac:dyDescent="0.25">
      <c r="A7176">
        <v>10</v>
      </c>
      <c r="B7176">
        <v>26</v>
      </c>
      <c r="C7176">
        <v>5</v>
      </c>
      <c r="D7176">
        <v>0</v>
      </c>
      <c r="E7176">
        <v>0</v>
      </c>
      <c r="F7176">
        <v>7</v>
      </c>
      <c r="G7176">
        <v>1.1000000000000001</v>
      </c>
      <c r="H7176">
        <v>0.15</v>
      </c>
      <c r="I7176">
        <v>0</v>
      </c>
      <c r="J7176">
        <v>7</v>
      </c>
      <c r="K7176">
        <v>0</v>
      </c>
      <c r="L7176">
        <v>0</v>
      </c>
      <c r="M7176" s="4">
        <f t="shared" si="222"/>
        <v>0</v>
      </c>
      <c r="N7176" s="3">
        <f t="shared" si="223"/>
        <v>0</v>
      </c>
    </row>
    <row r="7177" spans="1:14" x14ac:dyDescent="0.25">
      <c r="A7177">
        <v>10</v>
      </c>
      <c r="B7177">
        <v>26</v>
      </c>
      <c r="C7177">
        <v>6</v>
      </c>
      <c r="D7177">
        <v>0</v>
      </c>
      <c r="E7177">
        <v>0</v>
      </c>
      <c r="F7177">
        <v>7</v>
      </c>
      <c r="G7177">
        <v>1</v>
      </c>
      <c r="H7177">
        <v>0.15</v>
      </c>
      <c r="I7177">
        <v>0</v>
      </c>
      <c r="J7177">
        <v>7</v>
      </c>
      <c r="K7177">
        <v>0</v>
      </c>
      <c r="L7177">
        <v>0</v>
      </c>
      <c r="M7177" s="4">
        <f t="shared" si="222"/>
        <v>0</v>
      </c>
      <c r="N7177" s="3">
        <f t="shared" si="223"/>
        <v>0</v>
      </c>
    </row>
    <row r="7178" spans="1:14" x14ac:dyDescent="0.25">
      <c r="A7178">
        <v>10</v>
      </c>
      <c r="B7178">
        <v>26</v>
      </c>
      <c r="C7178">
        <v>7</v>
      </c>
      <c r="D7178">
        <v>125</v>
      </c>
      <c r="E7178">
        <v>36</v>
      </c>
      <c r="F7178">
        <v>8</v>
      </c>
      <c r="G7178">
        <v>0.7</v>
      </c>
      <c r="H7178">
        <v>0.15</v>
      </c>
      <c r="I7178">
        <v>71.221999999999994</v>
      </c>
      <c r="J7178">
        <v>10.272</v>
      </c>
      <c r="K7178">
        <v>428.85700000000003</v>
      </c>
      <c r="L7178">
        <v>381.952</v>
      </c>
      <c r="M7178" s="4">
        <f t="shared" si="222"/>
        <v>3.3796836821888456E-5</v>
      </c>
      <c r="N7178" s="3">
        <f t="shared" si="223"/>
        <v>4.3320156944381028E-4</v>
      </c>
    </row>
    <row r="7179" spans="1:14" x14ac:dyDescent="0.25">
      <c r="A7179">
        <v>10</v>
      </c>
      <c r="B7179">
        <v>26</v>
      </c>
      <c r="C7179">
        <v>8</v>
      </c>
      <c r="D7179">
        <v>261</v>
      </c>
      <c r="E7179">
        <v>101</v>
      </c>
      <c r="F7179">
        <v>11</v>
      </c>
      <c r="G7179">
        <v>0.4</v>
      </c>
      <c r="H7179">
        <v>0.15</v>
      </c>
      <c r="I7179">
        <v>226.69</v>
      </c>
      <c r="J7179">
        <v>19.173999999999999</v>
      </c>
      <c r="K7179">
        <v>1561.8920000000001</v>
      </c>
      <c r="L7179">
        <v>1474.84</v>
      </c>
      <c r="M7179" s="4">
        <f t="shared" si="222"/>
        <v>1.3050049958736692E-4</v>
      </c>
      <c r="N7179" s="3">
        <f t="shared" si="223"/>
        <v>1.6727311355314519E-3</v>
      </c>
    </row>
    <row r="7180" spans="1:14" x14ac:dyDescent="0.25">
      <c r="A7180">
        <v>10</v>
      </c>
      <c r="B7180">
        <v>26</v>
      </c>
      <c r="C7180">
        <v>9</v>
      </c>
      <c r="D7180">
        <v>796</v>
      </c>
      <c r="E7180">
        <v>74</v>
      </c>
      <c r="F7180">
        <v>14</v>
      </c>
      <c r="G7180">
        <v>0.4</v>
      </c>
      <c r="H7180">
        <v>0.15</v>
      </c>
      <c r="I7180">
        <v>579.4</v>
      </c>
      <c r="J7180">
        <v>34.973999999999997</v>
      </c>
      <c r="K7180">
        <v>3883.3710000000001</v>
      </c>
      <c r="L7180">
        <v>3714.0590000000002</v>
      </c>
      <c r="M7180" s="4">
        <f t="shared" si="222"/>
        <v>3.2863670296232571E-4</v>
      </c>
      <c r="N7180" s="3">
        <f t="shared" si="223"/>
        <v>4.2124041445179205E-3</v>
      </c>
    </row>
    <row r="7181" spans="1:14" x14ac:dyDescent="0.25">
      <c r="A7181">
        <v>10</v>
      </c>
      <c r="B7181">
        <v>26</v>
      </c>
      <c r="C7181">
        <v>10</v>
      </c>
      <c r="D7181">
        <v>855</v>
      </c>
      <c r="E7181">
        <v>82</v>
      </c>
      <c r="F7181">
        <v>17</v>
      </c>
      <c r="G7181">
        <v>0.4</v>
      </c>
      <c r="H7181">
        <v>0.15</v>
      </c>
      <c r="I7181">
        <v>735.69899999999996</v>
      </c>
      <c r="J7181">
        <v>43.573999999999998</v>
      </c>
      <c r="K7181">
        <v>4728.4960000000001</v>
      </c>
      <c r="L7181">
        <v>4529.2380000000003</v>
      </c>
      <c r="M7181" s="4">
        <f t="shared" si="222"/>
        <v>4.0076742002528181E-4</v>
      </c>
      <c r="N7181" s="3">
        <f t="shared" si="223"/>
        <v>5.1369622622333289E-3</v>
      </c>
    </row>
    <row r="7182" spans="1:14" x14ac:dyDescent="0.25">
      <c r="A7182">
        <v>10</v>
      </c>
      <c r="B7182">
        <v>26</v>
      </c>
      <c r="C7182">
        <v>11</v>
      </c>
      <c r="D7182">
        <v>608</v>
      </c>
      <c r="E7182">
        <v>171</v>
      </c>
      <c r="F7182">
        <v>18</v>
      </c>
      <c r="G7182">
        <v>0.4</v>
      </c>
      <c r="H7182">
        <v>0.15</v>
      </c>
      <c r="I7182">
        <v>700.03399999999999</v>
      </c>
      <c r="J7182">
        <v>43.225999999999999</v>
      </c>
      <c r="K7182">
        <v>4466.4539999999997</v>
      </c>
      <c r="L7182">
        <v>4276.4809999999998</v>
      </c>
      <c r="M7182" s="4">
        <f t="shared" si="222"/>
        <v>3.7840233989848562E-4</v>
      </c>
      <c r="N7182" s="3">
        <f t="shared" si="223"/>
        <v>4.850290824230886E-3</v>
      </c>
    </row>
    <row r="7183" spans="1:14" x14ac:dyDescent="0.25">
      <c r="A7183">
        <v>10</v>
      </c>
      <c r="B7183">
        <v>26</v>
      </c>
      <c r="C7183">
        <v>12</v>
      </c>
      <c r="D7183">
        <v>483</v>
      </c>
      <c r="E7183">
        <v>215</v>
      </c>
      <c r="F7183">
        <v>19</v>
      </c>
      <c r="G7183">
        <v>0.5</v>
      </c>
      <c r="H7183">
        <v>0.15</v>
      </c>
      <c r="I7183">
        <v>649.00300000000004</v>
      </c>
      <c r="J7183">
        <v>41.688000000000002</v>
      </c>
      <c r="K7183">
        <v>4152.7730000000001</v>
      </c>
      <c r="L7183">
        <v>3973.915</v>
      </c>
      <c r="M7183" s="4">
        <f t="shared" si="222"/>
        <v>3.5162993464900007E-4</v>
      </c>
      <c r="N7183" s="3">
        <f t="shared" si="223"/>
        <v>4.5071271124023423E-3</v>
      </c>
    </row>
    <row r="7184" spans="1:14" x14ac:dyDescent="0.25">
      <c r="A7184">
        <v>10</v>
      </c>
      <c r="B7184">
        <v>26</v>
      </c>
      <c r="C7184">
        <v>13</v>
      </c>
      <c r="D7184">
        <v>443</v>
      </c>
      <c r="E7184">
        <v>210</v>
      </c>
      <c r="F7184">
        <v>19</v>
      </c>
      <c r="G7184">
        <v>0.5</v>
      </c>
      <c r="H7184">
        <v>0.15</v>
      </c>
      <c r="I7184">
        <v>586.59799999999996</v>
      </c>
      <c r="J7184">
        <v>39.520000000000003</v>
      </c>
      <c r="K7184">
        <v>3793.337</v>
      </c>
      <c r="L7184">
        <v>3627.2150000000001</v>
      </c>
      <c r="M7184" s="4">
        <f t="shared" si="222"/>
        <v>3.2095235388977187E-4</v>
      </c>
      <c r="N7184" s="3">
        <f t="shared" si="223"/>
        <v>4.1139075871055274E-3</v>
      </c>
    </row>
    <row r="7185" spans="1:14" x14ac:dyDescent="0.25">
      <c r="A7185">
        <v>10</v>
      </c>
      <c r="B7185">
        <v>26</v>
      </c>
      <c r="C7185">
        <v>14</v>
      </c>
      <c r="D7185">
        <v>296</v>
      </c>
      <c r="E7185">
        <v>190</v>
      </c>
      <c r="F7185">
        <v>19</v>
      </c>
      <c r="G7185">
        <v>0.5</v>
      </c>
      <c r="H7185">
        <v>0.15</v>
      </c>
      <c r="I7185">
        <v>408.274</v>
      </c>
      <c r="J7185">
        <v>33.299999999999997</v>
      </c>
      <c r="K7185">
        <v>2705.0129999999999</v>
      </c>
      <c r="L7185">
        <v>2577.4549999999999</v>
      </c>
      <c r="M7185" s="4">
        <f t="shared" si="222"/>
        <v>2.2806485121366169E-4</v>
      </c>
      <c r="N7185" s="3">
        <f t="shared" si="223"/>
        <v>2.9232928513813149E-3</v>
      </c>
    </row>
    <row r="7186" spans="1:14" x14ac:dyDescent="0.25">
      <c r="A7186">
        <v>10</v>
      </c>
      <c r="B7186">
        <v>26</v>
      </c>
      <c r="C7186">
        <v>15</v>
      </c>
      <c r="D7186">
        <v>299</v>
      </c>
      <c r="E7186">
        <v>124</v>
      </c>
      <c r="F7186">
        <v>18</v>
      </c>
      <c r="G7186">
        <v>0.5</v>
      </c>
      <c r="H7186">
        <v>0.15</v>
      </c>
      <c r="I7186">
        <v>289.17200000000003</v>
      </c>
      <c r="J7186">
        <v>28.154</v>
      </c>
      <c r="K7186">
        <v>1958.318</v>
      </c>
      <c r="L7186">
        <v>1857.2180000000001</v>
      </c>
      <c r="M7186" s="4">
        <f t="shared" si="222"/>
        <v>1.6433503081191887E-4</v>
      </c>
      <c r="N7186" s="3">
        <f t="shared" si="223"/>
        <v>2.1064158648188636E-3</v>
      </c>
    </row>
    <row r="7187" spans="1:14" x14ac:dyDescent="0.25">
      <c r="A7187">
        <v>10</v>
      </c>
      <c r="B7187">
        <v>26</v>
      </c>
      <c r="C7187">
        <v>16</v>
      </c>
      <c r="D7187">
        <v>202</v>
      </c>
      <c r="E7187">
        <v>58</v>
      </c>
      <c r="F7187">
        <v>15</v>
      </c>
      <c r="G7187">
        <v>0.6</v>
      </c>
      <c r="H7187">
        <v>0.15</v>
      </c>
      <c r="I7187">
        <v>128.24</v>
      </c>
      <c r="J7187">
        <v>19.297999999999998</v>
      </c>
      <c r="K7187">
        <v>819.47699999999998</v>
      </c>
      <c r="L7187">
        <v>758.73099999999999</v>
      </c>
      <c r="M7187" s="4">
        <f t="shared" si="222"/>
        <v>6.71359432565041E-5</v>
      </c>
      <c r="N7187" s="3">
        <f t="shared" si="223"/>
        <v>8.6053603590417543E-4</v>
      </c>
    </row>
    <row r="7188" spans="1:14" x14ac:dyDescent="0.25">
      <c r="A7188">
        <v>10</v>
      </c>
      <c r="B7188">
        <v>26</v>
      </c>
      <c r="C7188">
        <v>17</v>
      </c>
      <c r="D7188">
        <v>0</v>
      </c>
      <c r="E7188">
        <v>0</v>
      </c>
      <c r="F7188">
        <v>12</v>
      </c>
      <c r="G7188">
        <v>0.7</v>
      </c>
      <c r="H7188">
        <v>0.15</v>
      </c>
      <c r="I7188">
        <v>0</v>
      </c>
      <c r="J7188">
        <v>12</v>
      </c>
      <c r="K7188">
        <v>0</v>
      </c>
      <c r="L7188">
        <v>0</v>
      </c>
      <c r="M7188" s="4">
        <f t="shared" ref="M7188:M7251" si="224">L7188/SUM($L$19:$L$8778)</f>
        <v>0</v>
      </c>
      <c r="N7188" s="3">
        <f t="shared" ref="N7188:N7251" si="225">L7188/SUMIF($A$19:$A$8778,$A7188,$L$19:$L$8778)</f>
        <v>0</v>
      </c>
    </row>
    <row r="7189" spans="1:14" x14ac:dyDescent="0.25">
      <c r="A7189">
        <v>10</v>
      </c>
      <c r="B7189">
        <v>26</v>
      </c>
      <c r="C7189">
        <v>18</v>
      </c>
      <c r="D7189">
        <v>0</v>
      </c>
      <c r="E7189">
        <v>0</v>
      </c>
      <c r="F7189">
        <v>12</v>
      </c>
      <c r="G7189">
        <v>0.6</v>
      </c>
      <c r="H7189">
        <v>0.15</v>
      </c>
      <c r="I7189">
        <v>0</v>
      </c>
      <c r="J7189">
        <v>12</v>
      </c>
      <c r="K7189">
        <v>0</v>
      </c>
      <c r="L7189">
        <v>0</v>
      </c>
      <c r="M7189" s="4">
        <f t="shared" si="224"/>
        <v>0</v>
      </c>
      <c r="N7189" s="3">
        <f t="shared" si="225"/>
        <v>0</v>
      </c>
    </row>
    <row r="7190" spans="1:14" x14ac:dyDescent="0.25">
      <c r="A7190">
        <v>10</v>
      </c>
      <c r="B7190">
        <v>26</v>
      </c>
      <c r="C7190">
        <v>19</v>
      </c>
      <c r="D7190">
        <v>0</v>
      </c>
      <c r="E7190">
        <v>0</v>
      </c>
      <c r="F7190">
        <v>12</v>
      </c>
      <c r="G7190">
        <v>0.5</v>
      </c>
      <c r="H7190">
        <v>0.15</v>
      </c>
      <c r="I7190">
        <v>0</v>
      </c>
      <c r="J7190">
        <v>12</v>
      </c>
      <c r="K7190">
        <v>0</v>
      </c>
      <c r="L7190">
        <v>0</v>
      </c>
      <c r="M7190" s="4">
        <f t="shared" si="224"/>
        <v>0</v>
      </c>
      <c r="N7190" s="3">
        <f t="shared" si="225"/>
        <v>0</v>
      </c>
    </row>
    <row r="7191" spans="1:14" x14ac:dyDescent="0.25">
      <c r="A7191">
        <v>10</v>
      </c>
      <c r="B7191">
        <v>26</v>
      </c>
      <c r="C7191">
        <v>20</v>
      </c>
      <c r="D7191">
        <v>0</v>
      </c>
      <c r="E7191">
        <v>0</v>
      </c>
      <c r="F7191">
        <v>11</v>
      </c>
      <c r="G7191">
        <v>0.8</v>
      </c>
      <c r="H7191">
        <v>0.15</v>
      </c>
      <c r="I7191">
        <v>0</v>
      </c>
      <c r="J7191">
        <v>11</v>
      </c>
      <c r="K7191">
        <v>0</v>
      </c>
      <c r="L7191">
        <v>0</v>
      </c>
      <c r="M7191" s="4">
        <f t="shared" si="224"/>
        <v>0</v>
      </c>
      <c r="N7191" s="3">
        <f t="shared" si="225"/>
        <v>0</v>
      </c>
    </row>
    <row r="7192" spans="1:14" x14ac:dyDescent="0.25">
      <c r="A7192">
        <v>10</v>
      </c>
      <c r="B7192">
        <v>26</v>
      </c>
      <c r="C7192">
        <v>21</v>
      </c>
      <c r="D7192">
        <v>0</v>
      </c>
      <c r="E7192">
        <v>0</v>
      </c>
      <c r="F7192">
        <v>10</v>
      </c>
      <c r="G7192">
        <v>1</v>
      </c>
      <c r="H7192">
        <v>0.15</v>
      </c>
      <c r="I7192">
        <v>0</v>
      </c>
      <c r="J7192">
        <v>10</v>
      </c>
      <c r="K7192">
        <v>0</v>
      </c>
      <c r="L7192">
        <v>0</v>
      </c>
      <c r="M7192" s="4">
        <f t="shared" si="224"/>
        <v>0</v>
      </c>
      <c r="N7192" s="3">
        <f t="shared" si="225"/>
        <v>0</v>
      </c>
    </row>
    <row r="7193" spans="1:14" x14ac:dyDescent="0.25">
      <c r="A7193">
        <v>10</v>
      </c>
      <c r="B7193">
        <v>26</v>
      </c>
      <c r="C7193">
        <v>22</v>
      </c>
      <c r="D7193">
        <v>0</v>
      </c>
      <c r="E7193">
        <v>0</v>
      </c>
      <c r="F7193">
        <v>10</v>
      </c>
      <c r="G7193">
        <v>0.9</v>
      </c>
      <c r="H7193">
        <v>0.15</v>
      </c>
      <c r="I7193">
        <v>0</v>
      </c>
      <c r="J7193">
        <v>10</v>
      </c>
      <c r="K7193">
        <v>0</v>
      </c>
      <c r="L7193">
        <v>0</v>
      </c>
      <c r="M7193" s="4">
        <f t="shared" si="224"/>
        <v>0</v>
      </c>
      <c r="N7193" s="3">
        <f t="shared" si="225"/>
        <v>0</v>
      </c>
    </row>
    <row r="7194" spans="1:14" x14ac:dyDescent="0.25">
      <c r="A7194">
        <v>10</v>
      </c>
      <c r="B7194">
        <v>26</v>
      </c>
      <c r="C7194">
        <v>23</v>
      </c>
      <c r="D7194">
        <v>0</v>
      </c>
      <c r="E7194">
        <v>0</v>
      </c>
      <c r="F7194">
        <v>10</v>
      </c>
      <c r="G7194">
        <v>0.8</v>
      </c>
      <c r="H7194">
        <v>0.15</v>
      </c>
      <c r="I7194">
        <v>0</v>
      </c>
      <c r="J7194">
        <v>10</v>
      </c>
      <c r="K7194">
        <v>0</v>
      </c>
      <c r="L7194">
        <v>0</v>
      </c>
      <c r="M7194" s="4">
        <f t="shared" si="224"/>
        <v>0</v>
      </c>
      <c r="N7194" s="3">
        <f t="shared" si="225"/>
        <v>0</v>
      </c>
    </row>
    <row r="7195" spans="1:14" x14ac:dyDescent="0.25">
      <c r="A7195">
        <v>10</v>
      </c>
      <c r="B7195">
        <v>27</v>
      </c>
      <c r="C7195">
        <v>0</v>
      </c>
      <c r="D7195">
        <v>0</v>
      </c>
      <c r="E7195">
        <v>0</v>
      </c>
      <c r="F7195">
        <v>9</v>
      </c>
      <c r="G7195">
        <v>0.7</v>
      </c>
      <c r="H7195">
        <v>0.15</v>
      </c>
      <c r="I7195">
        <v>0</v>
      </c>
      <c r="J7195">
        <v>9</v>
      </c>
      <c r="K7195">
        <v>0</v>
      </c>
      <c r="L7195">
        <v>0</v>
      </c>
      <c r="M7195" s="4">
        <f t="shared" si="224"/>
        <v>0</v>
      </c>
      <c r="N7195" s="3">
        <f t="shared" si="225"/>
        <v>0</v>
      </c>
    </row>
    <row r="7196" spans="1:14" x14ac:dyDescent="0.25">
      <c r="A7196">
        <v>10</v>
      </c>
      <c r="B7196">
        <v>27</v>
      </c>
      <c r="C7196">
        <v>1</v>
      </c>
      <c r="D7196">
        <v>0</v>
      </c>
      <c r="E7196">
        <v>0</v>
      </c>
      <c r="F7196">
        <v>9</v>
      </c>
      <c r="G7196">
        <v>0.6</v>
      </c>
      <c r="H7196">
        <v>0.15</v>
      </c>
      <c r="I7196">
        <v>0</v>
      </c>
      <c r="J7196">
        <v>9</v>
      </c>
      <c r="K7196">
        <v>0</v>
      </c>
      <c r="L7196">
        <v>0</v>
      </c>
      <c r="M7196" s="4">
        <f t="shared" si="224"/>
        <v>0</v>
      </c>
      <c r="N7196" s="3">
        <f t="shared" si="225"/>
        <v>0</v>
      </c>
    </row>
    <row r="7197" spans="1:14" x14ac:dyDescent="0.25">
      <c r="A7197">
        <v>10</v>
      </c>
      <c r="B7197">
        <v>27</v>
      </c>
      <c r="C7197">
        <v>2</v>
      </c>
      <c r="D7197">
        <v>0</v>
      </c>
      <c r="E7197">
        <v>0</v>
      </c>
      <c r="F7197">
        <v>9</v>
      </c>
      <c r="G7197">
        <v>0.4</v>
      </c>
      <c r="H7197">
        <v>0.15</v>
      </c>
      <c r="I7197">
        <v>0</v>
      </c>
      <c r="J7197">
        <v>9</v>
      </c>
      <c r="K7197">
        <v>0</v>
      </c>
      <c r="L7197">
        <v>0</v>
      </c>
      <c r="M7197" s="4">
        <f t="shared" si="224"/>
        <v>0</v>
      </c>
      <c r="N7197" s="3">
        <f t="shared" si="225"/>
        <v>0</v>
      </c>
    </row>
    <row r="7198" spans="1:14" x14ac:dyDescent="0.25">
      <c r="A7198">
        <v>10</v>
      </c>
      <c r="B7198">
        <v>27</v>
      </c>
      <c r="C7198">
        <v>3</v>
      </c>
      <c r="D7198">
        <v>0</v>
      </c>
      <c r="E7198">
        <v>0</v>
      </c>
      <c r="F7198">
        <v>9</v>
      </c>
      <c r="G7198">
        <v>0.5</v>
      </c>
      <c r="H7198">
        <v>0.15</v>
      </c>
      <c r="I7198">
        <v>0</v>
      </c>
      <c r="J7198">
        <v>9</v>
      </c>
      <c r="K7198">
        <v>0</v>
      </c>
      <c r="L7198">
        <v>0</v>
      </c>
      <c r="M7198" s="4">
        <f t="shared" si="224"/>
        <v>0</v>
      </c>
      <c r="N7198" s="3">
        <f t="shared" si="225"/>
        <v>0</v>
      </c>
    </row>
    <row r="7199" spans="1:14" x14ac:dyDescent="0.25">
      <c r="A7199">
        <v>10</v>
      </c>
      <c r="B7199">
        <v>27</v>
      </c>
      <c r="C7199">
        <v>4</v>
      </c>
      <c r="D7199">
        <v>0</v>
      </c>
      <c r="E7199">
        <v>0</v>
      </c>
      <c r="F7199">
        <v>9</v>
      </c>
      <c r="G7199">
        <v>0.8</v>
      </c>
      <c r="H7199">
        <v>0.15</v>
      </c>
      <c r="I7199">
        <v>0</v>
      </c>
      <c r="J7199">
        <v>9</v>
      </c>
      <c r="K7199">
        <v>0</v>
      </c>
      <c r="L7199">
        <v>0</v>
      </c>
      <c r="M7199" s="4">
        <f t="shared" si="224"/>
        <v>0</v>
      </c>
      <c r="N7199" s="3">
        <f t="shared" si="225"/>
        <v>0</v>
      </c>
    </row>
    <row r="7200" spans="1:14" x14ac:dyDescent="0.25">
      <c r="A7200">
        <v>10</v>
      </c>
      <c r="B7200">
        <v>27</v>
      </c>
      <c r="C7200">
        <v>5</v>
      </c>
      <c r="D7200">
        <v>0</v>
      </c>
      <c r="E7200">
        <v>0</v>
      </c>
      <c r="F7200">
        <v>8</v>
      </c>
      <c r="G7200">
        <v>0.8</v>
      </c>
      <c r="H7200">
        <v>0.15</v>
      </c>
      <c r="I7200">
        <v>0</v>
      </c>
      <c r="J7200">
        <v>8</v>
      </c>
      <c r="K7200">
        <v>0</v>
      </c>
      <c r="L7200">
        <v>0</v>
      </c>
      <c r="M7200" s="4">
        <f t="shared" si="224"/>
        <v>0</v>
      </c>
      <c r="N7200" s="3">
        <f t="shared" si="225"/>
        <v>0</v>
      </c>
    </row>
    <row r="7201" spans="1:14" x14ac:dyDescent="0.25">
      <c r="A7201">
        <v>10</v>
      </c>
      <c r="B7201">
        <v>27</v>
      </c>
      <c r="C7201">
        <v>6</v>
      </c>
      <c r="D7201">
        <v>0</v>
      </c>
      <c r="E7201">
        <v>0</v>
      </c>
      <c r="F7201">
        <v>7</v>
      </c>
      <c r="G7201">
        <v>0.7</v>
      </c>
      <c r="H7201">
        <v>0.15</v>
      </c>
      <c r="I7201">
        <v>0</v>
      </c>
      <c r="J7201">
        <v>7</v>
      </c>
      <c r="K7201">
        <v>0</v>
      </c>
      <c r="L7201">
        <v>0</v>
      </c>
      <c r="M7201" s="4">
        <f t="shared" si="224"/>
        <v>0</v>
      </c>
      <c r="N7201" s="3">
        <f t="shared" si="225"/>
        <v>0</v>
      </c>
    </row>
    <row r="7202" spans="1:14" x14ac:dyDescent="0.25">
      <c r="A7202">
        <v>10</v>
      </c>
      <c r="B7202">
        <v>27</v>
      </c>
      <c r="C7202">
        <v>7</v>
      </c>
      <c r="D7202">
        <v>291</v>
      </c>
      <c r="E7202">
        <v>34</v>
      </c>
      <c r="F7202">
        <v>9</v>
      </c>
      <c r="G7202">
        <v>0.6</v>
      </c>
      <c r="H7202">
        <v>0.15</v>
      </c>
      <c r="I7202">
        <v>110.17</v>
      </c>
      <c r="J7202">
        <v>12.557</v>
      </c>
      <c r="K7202">
        <v>636.03899999999999</v>
      </c>
      <c r="L7202">
        <v>581.79300000000001</v>
      </c>
      <c r="M7202" s="4">
        <f t="shared" si="224"/>
        <v>5.147967044318907E-5</v>
      </c>
      <c r="N7202" s="3">
        <f t="shared" si="225"/>
        <v>6.5985684246036862E-4</v>
      </c>
    </row>
    <row r="7203" spans="1:14" x14ac:dyDescent="0.25">
      <c r="A7203">
        <v>10</v>
      </c>
      <c r="B7203">
        <v>27</v>
      </c>
      <c r="C7203">
        <v>8</v>
      </c>
      <c r="D7203">
        <v>210</v>
      </c>
      <c r="E7203">
        <v>103</v>
      </c>
      <c r="F7203">
        <v>12</v>
      </c>
      <c r="G7203">
        <v>0.7</v>
      </c>
      <c r="H7203">
        <v>0.15</v>
      </c>
      <c r="I7203">
        <v>206.554</v>
      </c>
      <c r="J7203">
        <v>18.834</v>
      </c>
      <c r="K7203">
        <v>1420.434</v>
      </c>
      <c r="L7203">
        <v>1338.393</v>
      </c>
      <c r="M7203" s="4">
        <f t="shared" si="224"/>
        <v>1.1842705320186244E-4</v>
      </c>
      <c r="N7203" s="3">
        <f t="shared" si="225"/>
        <v>1.5179759449685029E-3</v>
      </c>
    </row>
    <row r="7204" spans="1:14" x14ac:dyDescent="0.25">
      <c r="A7204">
        <v>10</v>
      </c>
      <c r="B7204">
        <v>27</v>
      </c>
      <c r="C7204">
        <v>9</v>
      </c>
      <c r="D7204">
        <v>274</v>
      </c>
      <c r="E7204">
        <v>168</v>
      </c>
      <c r="F7204">
        <v>15</v>
      </c>
      <c r="G7204">
        <v>1.1000000000000001</v>
      </c>
      <c r="H7204">
        <v>0.15</v>
      </c>
      <c r="I7204">
        <v>353.95499999999998</v>
      </c>
      <c r="J7204">
        <v>25.567</v>
      </c>
      <c r="K7204">
        <v>2419.4879999999998</v>
      </c>
      <c r="L7204">
        <v>2302.0479999999998</v>
      </c>
      <c r="M7204" s="4">
        <f t="shared" si="224"/>
        <v>2.0369559686074344E-4</v>
      </c>
      <c r="N7204" s="3">
        <f t="shared" si="225"/>
        <v>2.6109322808493857E-3</v>
      </c>
    </row>
    <row r="7205" spans="1:14" x14ac:dyDescent="0.25">
      <c r="A7205">
        <v>10</v>
      </c>
      <c r="B7205">
        <v>27</v>
      </c>
      <c r="C7205">
        <v>10</v>
      </c>
      <c r="D7205">
        <v>400</v>
      </c>
      <c r="E7205">
        <v>202</v>
      </c>
      <c r="F7205">
        <v>17</v>
      </c>
      <c r="G7205">
        <v>1.3</v>
      </c>
      <c r="H7205">
        <v>0.15</v>
      </c>
      <c r="I7205">
        <v>519.86800000000005</v>
      </c>
      <c r="J7205">
        <v>31.763999999999999</v>
      </c>
      <c r="K7205">
        <v>3470.2820000000002</v>
      </c>
      <c r="L7205">
        <v>3315.6080000000002</v>
      </c>
      <c r="M7205" s="4">
        <f t="shared" si="224"/>
        <v>2.933799601555901E-4</v>
      </c>
      <c r="N7205" s="3">
        <f t="shared" si="225"/>
        <v>3.7604897716478855E-3</v>
      </c>
    </row>
    <row r="7206" spans="1:14" x14ac:dyDescent="0.25">
      <c r="A7206">
        <v>10</v>
      </c>
      <c r="B7206">
        <v>27</v>
      </c>
      <c r="C7206">
        <v>11</v>
      </c>
      <c r="D7206">
        <v>411</v>
      </c>
      <c r="E7206">
        <v>231</v>
      </c>
      <c r="F7206">
        <v>18</v>
      </c>
      <c r="G7206">
        <v>1.4</v>
      </c>
      <c r="H7206">
        <v>0.15</v>
      </c>
      <c r="I7206">
        <v>590.69799999999998</v>
      </c>
      <c r="J7206">
        <v>34.368000000000002</v>
      </c>
      <c r="K7206">
        <v>3888.93</v>
      </c>
      <c r="L7206">
        <v>3719.4209999999998</v>
      </c>
      <c r="M7206" s="4">
        <f t="shared" si="224"/>
        <v>3.2911115692261118E-4</v>
      </c>
      <c r="N7206" s="3">
        <f t="shared" si="225"/>
        <v>4.2184856071502868E-3</v>
      </c>
    </row>
    <row r="7207" spans="1:14" x14ac:dyDescent="0.25">
      <c r="A7207">
        <v>10</v>
      </c>
      <c r="B7207">
        <v>27</v>
      </c>
      <c r="C7207">
        <v>12</v>
      </c>
      <c r="D7207">
        <v>138</v>
      </c>
      <c r="E7207">
        <v>275</v>
      </c>
      <c r="F7207">
        <v>18</v>
      </c>
      <c r="G7207">
        <v>1.4</v>
      </c>
      <c r="H7207">
        <v>0.15</v>
      </c>
      <c r="I7207">
        <v>411.02199999999999</v>
      </c>
      <c r="J7207">
        <v>29.363</v>
      </c>
      <c r="K7207">
        <v>2722.7649999999999</v>
      </c>
      <c r="L7207">
        <v>2594.578</v>
      </c>
      <c r="M7207" s="4">
        <f t="shared" si="224"/>
        <v>2.2957997153480466E-4</v>
      </c>
      <c r="N7207" s="3">
        <f t="shared" si="225"/>
        <v>2.9427133819023921E-3</v>
      </c>
    </row>
    <row r="7208" spans="1:14" x14ac:dyDescent="0.25">
      <c r="A7208">
        <v>10</v>
      </c>
      <c r="B7208">
        <v>27</v>
      </c>
      <c r="C7208">
        <v>13</v>
      </c>
      <c r="D7208">
        <v>35</v>
      </c>
      <c r="E7208">
        <v>217</v>
      </c>
      <c r="F7208">
        <v>18</v>
      </c>
      <c r="G7208">
        <v>1.4</v>
      </c>
      <c r="H7208">
        <v>0.15</v>
      </c>
      <c r="I7208">
        <v>249.51</v>
      </c>
      <c r="J7208">
        <v>24.896000000000001</v>
      </c>
      <c r="K7208">
        <v>1659.248</v>
      </c>
      <c r="L7208">
        <v>1568.7460000000001</v>
      </c>
      <c r="M7208" s="4">
        <f t="shared" si="224"/>
        <v>1.3880972629280703E-4</v>
      </c>
      <c r="N7208" s="3">
        <f t="shared" si="225"/>
        <v>1.7792372582384689E-3</v>
      </c>
    </row>
    <row r="7209" spans="1:14" x14ac:dyDescent="0.25">
      <c r="A7209">
        <v>10</v>
      </c>
      <c r="B7209">
        <v>27</v>
      </c>
      <c r="C7209">
        <v>14</v>
      </c>
      <c r="D7209">
        <v>2</v>
      </c>
      <c r="E7209">
        <v>141</v>
      </c>
      <c r="F7209">
        <v>17</v>
      </c>
      <c r="G7209">
        <v>1.3</v>
      </c>
      <c r="H7209">
        <v>0.15</v>
      </c>
      <c r="I7209">
        <v>136.523</v>
      </c>
      <c r="J7209">
        <v>20.867000000000001</v>
      </c>
      <c r="K7209">
        <v>908.53300000000002</v>
      </c>
      <c r="L7209">
        <v>844.63199999999995</v>
      </c>
      <c r="M7209" s="4">
        <f t="shared" si="224"/>
        <v>7.4736851433021144E-5</v>
      </c>
      <c r="N7209" s="3">
        <f t="shared" si="225"/>
        <v>9.5796306342803381E-4</v>
      </c>
    </row>
    <row r="7210" spans="1:14" x14ac:dyDescent="0.25">
      <c r="A7210">
        <v>10</v>
      </c>
      <c r="B7210">
        <v>27</v>
      </c>
      <c r="C7210">
        <v>15</v>
      </c>
      <c r="D7210">
        <v>0</v>
      </c>
      <c r="E7210">
        <v>60</v>
      </c>
      <c r="F7210">
        <v>16</v>
      </c>
      <c r="G7210">
        <v>1.2</v>
      </c>
      <c r="H7210">
        <v>0.15</v>
      </c>
      <c r="I7210">
        <v>55.595999999999997</v>
      </c>
      <c r="J7210">
        <v>17.617000000000001</v>
      </c>
      <c r="K7210">
        <v>365.28199999999998</v>
      </c>
      <c r="L7210">
        <v>320.63</v>
      </c>
      <c r="M7210" s="4">
        <f t="shared" si="224"/>
        <v>2.83707894976387E-5</v>
      </c>
      <c r="N7210" s="3">
        <f t="shared" si="225"/>
        <v>3.6365150388208178E-4</v>
      </c>
    </row>
    <row r="7211" spans="1:14" x14ac:dyDescent="0.25">
      <c r="A7211">
        <v>10</v>
      </c>
      <c r="B7211">
        <v>27</v>
      </c>
      <c r="C7211">
        <v>16</v>
      </c>
      <c r="D7211">
        <v>37</v>
      </c>
      <c r="E7211">
        <v>58</v>
      </c>
      <c r="F7211">
        <v>14</v>
      </c>
      <c r="G7211">
        <v>1</v>
      </c>
      <c r="H7211">
        <v>0.15</v>
      </c>
      <c r="I7211">
        <v>70.427999999999997</v>
      </c>
      <c r="J7211">
        <v>16.137</v>
      </c>
      <c r="K7211">
        <v>458.084</v>
      </c>
      <c r="L7211">
        <v>410.14400000000001</v>
      </c>
      <c r="M7211" s="4">
        <f t="shared" si="224"/>
        <v>3.6291392220689041E-5</v>
      </c>
      <c r="N7211" s="3">
        <f t="shared" si="225"/>
        <v>4.6517631665225507E-4</v>
      </c>
    </row>
    <row r="7212" spans="1:14" x14ac:dyDescent="0.25">
      <c r="A7212">
        <v>10</v>
      </c>
      <c r="B7212">
        <v>27</v>
      </c>
      <c r="C7212">
        <v>17</v>
      </c>
      <c r="D7212">
        <v>0</v>
      </c>
      <c r="E7212">
        <v>0</v>
      </c>
      <c r="F7212">
        <v>12</v>
      </c>
      <c r="G7212">
        <v>0.8</v>
      </c>
      <c r="H7212">
        <v>0.15</v>
      </c>
      <c r="I7212">
        <v>0</v>
      </c>
      <c r="J7212">
        <v>12</v>
      </c>
      <c r="K7212">
        <v>0</v>
      </c>
      <c r="L7212">
        <v>0</v>
      </c>
      <c r="M7212" s="4">
        <f t="shared" si="224"/>
        <v>0</v>
      </c>
      <c r="N7212" s="3">
        <f t="shared" si="225"/>
        <v>0</v>
      </c>
    </row>
    <row r="7213" spans="1:14" x14ac:dyDescent="0.25">
      <c r="A7213">
        <v>10</v>
      </c>
      <c r="B7213">
        <v>27</v>
      </c>
      <c r="C7213">
        <v>18</v>
      </c>
      <c r="D7213">
        <v>0</v>
      </c>
      <c r="E7213">
        <v>0</v>
      </c>
      <c r="F7213">
        <v>10</v>
      </c>
      <c r="G7213">
        <v>0.6</v>
      </c>
      <c r="H7213">
        <v>0.15</v>
      </c>
      <c r="I7213">
        <v>0</v>
      </c>
      <c r="J7213">
        <v>10</v>
      </c>
      <c r="K7213">
        <v>0</v>
      </c>
      <c r="L7213">
        <v>0</v>
      </c>
      <c r="M7213" s="4">
        <f t="shared" si="224"/>
        <v>0</v>
      </c>
      <c r="N7213" s="3">
        <f t="shared" si="225"/>
        <v>0</v>
      </c>
    </row>
    <row r="7214" spans="1:14" x14ac:dyDescent="0.25">
      <c r="A7214">
        <v>10</v>
      </c>
      <c r="B7214">
        <v>27</v>
      </c>
      <c r="C7214">
        <v>19</v>
      </c>
      <c r="D7214">
        <v>0</v>
      </c>
      <c r="E7214">
        <v>0</v>
      </c>
      <c r="F7214">
        <v>10</v>
      </c>
      <c r="G7214">
        <v>0.6</v>
      </c>
      <c r="H7214">
        <v>0.15</v>
      </c>
      <c r="I7214">
        <v>0</v>
      </c>
      <c r="J7214">
        <v>10</v>
      </c>
      <c r="K7214">
        <v>0</v>
      </c>
      <c r="L7214">
        <v>0</v>
      </c>
      <c r="M7214" s="4">
        <f t="shared" si="224"/>
        <v>0</v>
      </c>
      <c r="N7214" s="3">
        <f t="shared" si="225"/>
        <v>0</v>
      </c>
    </row>
    <row r="7215" spans="1:14" x14ac:dyDescent="0.25">
      <c r="A7215">
        <v>10</v>
      </c>
      <c r="B7215">
        <v>27</v>
      </c>
      <c r="C7215">
        <v>20</v>
      </c>
      <c r="D7215">
        <v>0</v>
      </c>
      <c r="E7215">
        <v>0</v>
      </c>
      <c r="F7215">
        <v>9</v>
      </c>
      <c r="G7215">
        <v>0.6</v>
      </c>
      <c r="H7215">
        <v>0.15</v>
      </c>
      <c r="I7215">
        <v>0</v>
      </c>
      <c r="J7215">
        <v>9</v>
      </c>
      <c r="K7215">
        <v>0</v>
      </c>
      <c r="L7215">
        <v>0</v>
      </c>
      <c r="M7215" s="4">
        <f t="shared" si="224"/>
        <v>0</v>
      </c>
      <c r="N7215" s="3">
        <f t="shared" si="225"/>
        <v>0</v>
      </c>
    </row>
    <row r="7216" spans="1:14" x14ac:dyDescent="0.25">
      <c r="A7216">
        <v>10</v>
      </c>
      <c r="B7216">
        <v>27</v>
      </c>
      <c r="C7216">
        <v>21</v>
      </c>
      <c r="D7216">
        <v>0</v>
      </c>
      <c r="E7216">
        <v>0</v>
      </c>
      <c r="F7216">
        <v>9</v>
      </c>
      <c r="G7216">
        <v>0.7</v>
      </c>
      <c r="H7216">
        <v>0.15</v>
      </c>
      <c r="I7216">
        <v>0</v>
      </c>
      <c r="J7216">
        <v>9</v>
      </c>
      <c r="K7216">
        <v>0</v>
      </c>
      <c r="L7216">
        <v>0</v>
      </c>
      <c r="M7216" s="4">
        <f t="shared" si="224"/>
        <v>0</v>
      </c>
      <c r="N7216" s="3">
        <f t="shared" si="225"/>
        <v>0</v>
      </c>
    </row>
    <row r="7217" spans="1:14" x14ac:dyDescent="0.25">
      <c r="A7217">
        <v>10</v>
      </c>
      <c r="B7217">
        <v>27</v>
      </c>
      <c r="C7217">
        <v>22</v>
      </c>
      <c r="D7217">
        <v>0</v>
      </c>
      <c r="E7217">
        <v>0</v>
      </c>
      <c r="F7217">
        <v>9</v>
      </c>
      <c r="G7217">
        <v>0.6</v>
      </c>
      <c r="H7217">
        <v>0.15</v>
      </c>
      <c r="I7217">
        <v>0</v>
      </c>
      <c r="J7217">
        <v>9</v>
      </c>
      <c r="K7217">
        <v>0</v>
      </c>
      <c r="L7217">
        <v>0</v>
      </c>
      <c r="M7217" s="4">
        <f t="shared" si="224"/>
        <v>0</v>
      </c>
      <c r="N7217" s="3">
        <f t="shared" si="225"/>
        <v>0</v>
      </c>
    </row>
    <row r="7218" spans="1:14" x14ac:dyDescent="0.25">
      <c r="A7218">
        <v>10</v>
      </c>
      <c r="B7218">
        <v>27</v>
      </c>
      <c r="C7218">
        <v>23</v>
      </c>
      <c r="D7218">
        <v>0</v>
      </c>
      <c r="E7218">
        <v>0</v>
      </c>
      <c r="F7218">
        <v>9</v>
      </c>
      <c r="G7218">
        <v>0.6</v>
      </c>
      <c r="H7218">
        <v>0.15</v>
      </c>
      <c r="I7218">
        <v>0</v>
      </c>
      <c r="J7218">
        <v>9</v>
      </c>
      <c r="K7218">
        <v>0</v>
      </c>
      <c r="L7218">
        <v>0</v>
      </c>
      <c r="M7218" s="4">
        <f t="shared" si="224"/>
        <v>0</v>
      </c>
      <c r="N7218" s="3">
        <f t="shared" si="225"/>
        <v>0</v>
      </c>
    </row>
    <row r="7219" spans="1:14" x14ac:dyDescent="0.25">
      <c r="A7219">
        <v>10</v>
      </c>
      <c r="B7219">
        <v>28</v>
      </c>
      <c r="C7219">
        <v>0</v>
      </c>
      <c r="D7219">
        <v>0</v>
      </c>
      <c r="E7219">
        <v>0</v>
      </c>
      <c r="F7219">
        <v>9</v>
      </c>
      <c r="G7219">
        <v>0.5</v>
      </c>
      <c r="H7219">
        <v>0.15</v>
      </c>
      <c r="I7219">
        <v>0</v>
      </c>
      <c r="J7219">
        <v>9</v>
      </c>
      <c r="K7219">
        <v>0</v>
      </c>
      <c r="L7219">
        <v>0</v>
      </c>
      <c r="M7219" s="4">
        <f t="shared" si="224"/>
        <v>0</v>
      </c>
      <c r="N7219" s="3">
        <f t="shared" si="225"/>
        <v>0</v>
      </c>
    </row>
    <row r="7220" spans="1:14" x14ac:dyDescent="0.25">
      <c r="A7220">
        <v>10</v>
      </c>
      <c r="B7220">
        <v>28</v>
      </c>
      <c r="C7220">
        <v>1</v>
      </c>
      <c r="D7220">
        <v>0</v>
      </c>
      <c r="E7220">
        <v>0</v>
      </c>
      <c r="F7220">
        <v>9</v>
      </c>
      <c r="G7220">
        <v>0.5</v>
      </c>
      <c r="H7220">
        <v>0.15</v>
      </c>
      <c r="I7220">
        <v>0</v>
      </c>
      <c r="J7220">
        <v>9</v>
      </c>
      <c r="K7220">
        <v>0</v>
      </c>
      <c r="L7220">
        <v>0</v>
      </c>
      <c r="M7220" s="4">
        <f t="shared" si="224"/>
        <v>0</v>
      </c>
      <c r="N7220" s="3">
        <f t="shared" si="225"/>
        <v>0</v>
      </c>
    </row>
    <row r="7221" spans="1:14" x14ac:dyDescent="0.25">
      <c r="A7221">
        <v>10</v>
      </c>
      <c r="B7221">
        <v>28</v>
      </c>
      <c r="C7221">
        <v>2</v>
      </c>
      <c r="D7221">
        <v>0</v>
      </c>
      <c r="E7221">
        <v>0</v>
      </c>
      <c r="F7221">
        <v>9</v>
      </c>
      <c r="G7221">
        <v>0.4</v>
      </c>
      <c r="H7221">
        <v>0.15</v>
      </c>
      <c r="I7221">
        <v>0</v>
      </c>
      <c r="J7221">
        <v>9</v>
      </c>
      <c r="K7221">
        <v>0</v>
      </c>
      <c r="L7221">
        <v>0</v>
      </c>
      <c r="M7221" s="4">
        <f t="shared" si="224"/>
        <v>0</v>
      </c>
      <c r="N7221" s="3">
        <f t="shared" si="225"/>
        <v>0</v>
      </c>
    </row>
    <row r="7222" spans="1:14" x14ac:dyDescent="0.25">
      <c r="A7222">
        <v>10</v>
      </c>
      <c r="B7222">
        <v>28</v>
      </c>
      <c r="C7222">
        <v>3</v>
      </c>
      <c r="D7222">
        <v>0</v>
      </c>
      <c r="E7222">
        <v>0</v>
      </c>
      <c r="F7222">
        <v>9</v>
      </c>
      <c r="G7222">
        <v>0.4</v>
      </c>
      <c r="H7222">
        <v>0.15</v>
      </c>
      <c r="I7222">
        <v>0</v>
      </c>
      <c r="J7222">
        <v>9</v>
      </c>
      <c r="K7222">
        <v>0</v>
      </c>
      <c r="L7222">
        <v>0</v>
      </c>
      <c r="M7222" s="4">
        <f t="shared" si="224"/>
        <v>0</v>
      </c>
      <c r="N7222" s="3">
        <f t="shared" si="225"/>
        <v>0</v>
      </c>
    </row>
    <row r="7223" spans="1:14" x14ac:dyDescent="0.25">
      <c r="A7223">
        <v>10</v>
      </c>
      <c r="B7223">
        <v>28</v>
      </c>
      <c r="C7223">
        <v>4</v>
      </c>
      <c r="D7223">
        <v>0</v>
      </c>
      <c r="E7223">
        <v>0</v>
      </c>
      <c r="F7223">
        <v>8</v>
      </c>
      <c r="G7223">
        <v>0.5</v>
      </c>
      <c r="H7223">
        <v>0.15</v>
      </c>
      <c r="I7223">
        <v>0</v>
      </c>
      <c r="J7223">
        <v>8</v>
      </c>
      <c r="K7223">
        <v>0</v>
      </c>
      <c r="L7223">
        <v>0</v>
      </c>
      <c r="M7223" s="4">
        <f t="shared" si="224"/>
        <v>0</v>
      </c>
      <c r="N7223" s="3">
        <f t="shared" si="225"/>
        <v>0</v>
      </c>
    </row>
    <row r="7224" spans="1:14" x14ac:dyDescent="0.25">
      <c r="A7224">
        <v>10</v>
      </c>
      <c r="B7224">
        <v>28</v>
      </c>
      <c r="C7224">
        <v>5</v>
      </c>
      <c r="D7224">
        <v>0</v>
      </c>
      <c r="E7224">
        <v>0</v>
      </c>
      <c r="F7224">
        <v>8</v>
      </c>
      <c r="G7224">
        <v>0.5</v>
      </c>
      <c r="H7224">
        <v>0.15</v>
      </c>
      <c r="I7224">
        <v>0</v>
      </c>
      <c r="J7224">
        <v>8</v>
      </c>
      <c r="K7224">
        <v>0</v>
      </c>
      <c r="L7224">
        <v>0</v>
      </c>
      <c r="M7224" s="4">
        <f t="shared" si="224"/>
        <v>0</v>
      </c>
      <c r="N7224" s="3">
        <f t="shared" si="225"/>
        <v>0</v>
      </c>
    </row>
    <row r="7225" spans="1:14" x14ac:dyDescent="0.25">
      <c r="A7225">
        <v>10</v>
      </c>
      <c r="B7225">
        <v>28</v>
      </c>
      <c r="C7225">
        <v>6</v>
      </c>
      <c r="D7225">
        <v>0</v>
      </c>
      <c r="E7225">
        <v>0</v>
      </c>
      <c r="F7225">
        <v>8</v>
      </c>
      <c r="G7225">
        <v>0.5</v>
      </c>
      <c r="H7225">
        <v>0.15</v>
      </c>
      <c r="I7225">
        <v>0</v>
      </c>
      <c r="J7225">
        <v>8</v>
      </c>
      <c r="K7225">
        <v>0</v>
      </c>
      <c r="L7225">
        <v>0</v>
      </c>
      <c r="M7225" s="4">
        <f t="shared" si="224"/>
        <v>0</v>
      </c>
      <c r="N7225" s="3">
        <f t="shared" si="225"/>
        <v>0</v>
      </c>
    </row>
    <row r="7226" spans="1:14" x14ac:dyDescent="0.25">
      <c r="A7226">
        <v>10</v>
      </c>
      <c r="B7226">
        <v>28</v>
      </c>
      <c r="C7226">
        <v>7</v>
      </c>
      <c r="D7226">
        <v>0</v>
      </c>
      <c r="E7226">
        <v>7</v>
      </c>
      <c r="F7226">
        <v>8</v>
      </c>
      <c r="G7226">
        <v>0.5</v>
      </c>
      <c r="H7226">
        <v>0.15</v>
      </c>
      <c r="I7226">
        <v>6.46</v>
      </c>
      <c r="J7226">
        <v>8.2219999999999995</v>
      </c>
      <c r="K7226">
        <v>37.805999999999997</v>
      </c>
      <c r="L7226">
        <v>4.758</v>
      </c>
      <c r="M7226" s="4">
        <f t="shared" si="224"/>
        <v>4.2100931425557476E-7</v>
      </c>
      <c r="N7226" s="3">
        <f t="shared" si="225"/>
        <v>5.3964190982470297E-6</v>
      </c>
    </row>
    <row r="7227" spans="1:14" x14ac:dyDescent="0.25">
      <c r="A7227">
        <v>10</v>
      </c>
      <c r="B7227">
        <v>28</v>
      </c>
      <c r="C7227">
        <v>8</v>
      </c>
      <c r="D7227">
        <v>0</v>
      </c>
      <c r="E7227">
        <v>74</v>
      </c>
      <c r="F7227">
        <v>8</v>
      </c>
      <c r="G7227">
        <v>0.5</v>
      </c>
      <c r="H7227">
        <v>0.15</v>
      </c>
      <c r="I7227">
        <v>70.192999999999998</v>
      </c>
      <c r="J7227">
        <v>10.458</v>
      </c>
      <c r="K7227">
        <v>480.62200000000001</v>
      </c>
      <c r="L7227">
        <v>431.88299999999998</v>
      </c>
      <c r="M7227" s="4">
        <f t="shared" si="224"/>
        <v>3.8214957055199743E-5</v>
      </c>
      <c r="N7227" s="3">
        <f t="shared" si="225"/>
        <v>4.8983221299037864E-4</v>
      </c>
    </row>
    <row r="7228" spans="1:14" x14ac:dyDescent="0.25">
      <c r="A7228">
        <v>10</v>
      </c>
      <c r="B7228">
        <v>28</v>
      </c>
      <c r="C7228">
        <v>9</v>
      </c>
      <c r="D7228">
        <v>0</v>
      </c>
      <c r="E7228">
        <v>63</v>
      </c>
      <c r="F7228">
        <v>8</v>
      </c>
      <c r="G7228">
        <v>0.5</v>
      </c>
      <c r="H7228">
        <v>0.15</v>
      </c>
      <c r="I7228">
        <v>58.383000000000003</v>
      </c>
      <c r="J7228">
        <v>10.039999999999999</v>
      </c>
      <c r="K7228">
        <v>394.47500000000002</v>
      </c>
      <c r="L7228">
        <v>348.78800000000001</v>
      </c>
      <c r="M7228" s="4">
        <f t="shared" si="224"/>
        <v>3.0862336422987264E-5</v>
      </c>
      <c r="N7228" s="3">
        <f t="shared" si="225"/>
        <v>3.9558768903728142E-4</v>
      </c>
    </row>
    <row r="7229" spans="1:14" x14ac:dyDescent="0.25">
      <c r="A7229">
        <v>10</v>
      </c>
      <c r="B7229">
        <v>28</v>
      </c>
      <c r="C7229">
        <v>10</v>
      </c>
      <c r="D7229">
        <v>92</v>
      </c>
      <c r="E7229">
        <v>227</v>
      </c>
      <c r="F7229">
        <v>9</v>
      </c>
      <c r="G7229">
        <v>0.6</v>
      </c>
      <c r="H7229">
        <v>0.15</v>
      </c>
      <c r="I7229">
        <v>302.79300000000001</v>
      </c>
      <c r="J7229">
        <v>19.274999999999999</v>
      </c>
      <c r="K7229">
        <v>2081.0450000000001</v>
      </c>
      <c r="L7229">
        <v>1975.597</v>
      </c>
      <c r="M7229" s="4">
        <f t="shared" si="224"/>
        <v>1.7480973901121705E-4</v>
      </c>
      <c r="N7229" s="3">
        <f t="shared" si="225"/>
        <v>2.2406787266161278E-3</v>
      </c>
    </row>
    <row r="7230" spans="1:14" x14ac:dyDescent="0.25">
      <c r="A7230">
        <v>10</v>
      </c>
      <c r="B7230">
        <v>28</v>
      </c>
      <c r="C7230">
        <v>11</v>
      </c>
      <c r="D7230">
        <v>310</v>
      </c>
      <c r="E7230">
        <v>251</v>
      </c>
      <c r="F7230">
        <v>11</v>
      </c>
      <c r="G7230">
        <v>0.6</v>
      </c>
      <c r="H7230">
        <v>0.15</v>
      </c>
      <c r="I7230">
        <v>531.16200000000003</v>
      </c>
      <c r="J7230">
        <v>29.033000000000001</v>
      </c>
      <c r="K7230">
        <v>3559.645</v>
      </c>
      <c r="L7230">
        <v>3401.8040000000001</v>
      </c>
      <c r="M7230" s="4">
        <f t="shared" si="224"/>
        <v>3.0100697126352906E-4</v>
      </c>
      <c r="N7230" s="3">
        <f t="shared" si="225"/>
        <v>3.858251381692547E-3</v>
      </c>
    </row>
    <row r="7231" spans="1:14" x14ac:dyDescent="0.25">
      <c r="A7231">
        <v>10</v>
      </c>
      <c r="B7231">
        <v>28</v>
      </c>
      <c r="C7231">
        <v>12</v>
      </c>
      <c r="D7231">
        <v>100</v>
      </c>
      <c r="E7231">
        <v>267</v>
      </c>
      <c r="F7231">
        <v>12</v>
      </c>
      <c r="G7231">
        <v>0.7</v>
      </c>
      <c r="H7231">
        <v>0.15</v>
      </c>
      <c r="I7231">
        <v>359.98700000000002</v>
      </c>
      <c r="J7231">
        <v>23.863</v>
      </c>
      <c r="K7231">
        <v>2427.4079999999999</v>
      </c>
      <c r="L7231">
        <v>2309.6869999999999</v>
      </c>
      <c r="M7231" s="4">
        <f t="shared" si="224"/>
        <v>2.0437153005780067E-4</v>
      </c>
      <c r="N7231" s="3">
        <f t="shared" si="225"/>
        <v>2.6195962668711403E-3</v>
      </c>
    </row>
    <row r="7232" spans="1:14" x14ac:dyDescent="0.25">
      <c r="A7232">
        <v>10</v>
      </c>
      <c r="B7232">
        <v>28</v>
      </c>
      <c r="C7232">
        <v>13</v>
      </c>
      <c r="D7232">
        <v>171</v>
      </c>
      <c r="E7232">
        <v>248</v>
      </c>
      <c r="F7232">
        <v>12</v>
      </c>
      <c r="G7232">
        <v>0.7</v>
      </c>
      <c r="H7232">
        <v>0.15</v>
      </c>
      <c r="I7232">
        <v>399.154</v>
      </c>
      <c r="J7232">
        <v>25.175000000000001</v>
      </c>
      <c r="K7232">
        <v>2699.98</v>
      </c>
      <c r="L7232">
        <v>2572.6010000000001</v>
      </c>
      <c r="M7232" s="4">
        <f t="shared" si="224"/>
        <v>2.2763534738612986E-4</v>
      </c>
      <c r="N7232" s="3">
        <f t="shared" si="225"/>
        <v>2.9177875511915527E-3</v>
      </c>
    </row>
    <row r="7233" spans="1:14" x14ac:dyDescent="0.25">
      <c r="A7233">
        <v>10</v>
      </c>
      <c r="B7233">
        <v>28</v>
      </c>
      <c r="C7233">
        <v>14</v>
      </c>
      <c r="D7233">
        <v>145</v>
      </c>
      <c r="E7233">
        <v>198</v>
      </c>
      <c r="F7233">
        <v>11</v>
      </c>
      <c r="G7233">
        <v>0.6</v>
      </c>
      <c r="H7233">
        <v>0.15</v>
      </c>
      <c r="I7233">
        <v>308.517</v>
      </c>
      <c r="J7233">
        <v>21.49</v>
      </c>
      <c r="K7233">
        <v>2119.529</v>
      </c>
      <c r="L7233">
        <v>2012.7170000000001</v>
      </c>
      <c r="M7233" s="4">
        <f t="shared" si="224"/>
        <v>1.7809428414471156E-4</v>
      </c>
      <c r="N7233" s="3">
        <f t="shared" si="225"/>
        <v>2.2827794153355333E-3</v>
      </c>
    </row>
    <row r="7234" spans="1:14" x14ac:dyDescent="0.25">
      <c r="A7234">
        <v>10</v>
      </c>
      <c r="B7234">
        <v>28</v>
      </c>
      <c r="C7234">
        <v>15</v>
      </c>
      <c r="D7234">
        <v>142</v>
      </c>
      <c r="E7234">
        <v>131</v>
      </c>
      <c r="F7234">
        <v>10</v>
      </c>
      <c r="G7234">
        <v>0.5</v>
      </c>
      <c r="H7234">
        <v>0.15</v>
      </c>
      <c r="I7234">
        <v>211.47900000000001</v>
      </c>
      <c r="J7234">
        <v>17.417000000000002</v>
      </c>
      <c r="K7234">
        <v>1473.66</v>
      </c>
      <c r="L7234">
        <v>1389.7339999999999</v>
      </c>
      <c r="M7234" s="4">
        <f t="shared" si="224"/>
        <v>1.2296993659891906E-4</v>
      </c>
      <c r="N7234" s="3">
        <f t="shared" si="225"/>
        <v>1.576205779546708E-3</v>
      </c>
    </row>
    <row r="7235" spans="1:14" x14ac:dyDescent="0.25">
      <c r="A7235">
        <v>10</v>
      </c>
      <c r="B7235">
        <v>28</v>
      </c>
      <c r="C7235">
        <v>16</v>
      </c>
      <c r="D7235">
        <v>123</v>
      </c>
      <c r="E7235">
        <v>57</v>
      </c>
      <c r="F7235">
        <v>9</v>
      </c>
      <c r="G7235">
        <v>0.4</v>
      </c>
      <c r="H7235">
        <v>0.15</v>
      </c>
      <c r="I7235">
        <v>102.884</v>
      </c>
      <c r="J7235">
        <v>12.661</v>
      </c>
      <c r="K7235">
        <v>674.25800000000004</v>
      </c>
      <c r="L7235">
        <v>618.65700000000004</v>
      </c>
      <c r="M7235" s="4">
        <f t="shared" si="224"/>
        <v>5.4741563541280186E-5</v>
      </c>
      <c r="N7235" s="3">
        <f t="shared" si="225"/>
        <v>7.0166718160239859E-4</v>
      </c>
    </row>
    <row r="7236" spans="1:14" x14ac:dyDescent="0.25">
      <c r="A7236">
        <v>10</v>
      </c>
      <c r="B7236">
        <v>28</v>
      </c>
      <c r="C7236">
        <v>17</v>
      </c>
      <c r="D7236">
        <v>0</v>
      </c>
      <c r="E7236">
        <v>0</v>
      </c>
      <c r="F7236">
        <v>7</v>
      </c>
      <c r="G7236">
        <v>0.5</v>
      </c>
      <c r="H7236">
        <v>0.15</v>
      </c>
      <c r="I7236">
        <v>0</v>
      </c>
      <c r="J7236">
        <v>7</v>
      </c>
      <c r="K7236">
        <v>0</v>
      </c>
      <c r="L7236">
        <v>0</v>
      </c>
      <c r="M7236" s="4">
        <f t="shared" si="224"/>
        <v>0</v>
      </c>
      <c r="N7236" s="3">
        <f t="shared" si="225"/>
        <v>0</v>
      </c>
    </row>
    <row r="7237" spans="1:14" x14ac:dyDescent="0.25">
      <c r="A7237">
        <v>10</v>
      </c>
      <c r="B7237">
        <v>28</v>
      </c>
      <c r="C7237">
        <v>18</v>
      </c>
      <c r="D7237">
        <v>0</v>
      </c>
      <c r="E7237">
        <v>0</v>
      </c>
      <c r="F7237">
        <v>6</v>
      </c>
      <c r="G7237">
        <v>0.6</v>
      </c>
      <c r="H7237">
        <v>0.15</v>
      </c>
      <c r="I7237">
        <v>0</v>
      </c>
      <c r="J7237">
        <v>6</v>
      </c>
      <c r="K7237">
        <v>0</v>
      </c>
      <c r="L7237">
        <v>0</v>
      </c>
      <c r="M7237" s="4">
        <f t="shared" si="224"/>
        <v>0</v>
      </c>
      <c r="N7237" s="3">
        <f t="shared" si="225"/>
        <v>0</v>
      </c>
    </row>
    <row r="7238" spans="1:14" x14ac:dyDescent="0.25">
      <c r="A7238">
        <v>10</v>
      </c>
      <c r="B7238">
        <v>28</v>
      </c>
      <c r="C7238">
        <v>19</v>
      </c>
      <c r="D7238">
        <v>0</v>
      </c>
      <c r="E7238">
        <v>0</v>
      </c>
      <c r="F7238">
        <v>6</v>
      </c>
      <c r="G7238">
        <v>0.6</v>
      </c>
      <c r="H7238">
        <v>0.15</v>
      </c>
      <c r="I7238">
        <v>0</v>
      </c>
      <c r="J7238">
        <v>6</v>
      </c>
      <c r="K7238">
        <v>0</v>
      </c>
      <c r="L7238">
        <v>0</v>
      </c>
      <c r="M7238" s="4">
        <f t="shared" si="224"/>
        <v>0</v>
      </c>
      <c r="N7238" s="3">
        <f t="shared" si="225"/>
        <v>0</v>
      </c>
    </row>
    <row r="7239" spans="1:14" x14ac:dyDescent="0.25">
      <c r="A7239">
        <v>10</v>
      </c>
      <c r="B7239">
        <v>28</v>
      </c>
      <c r="C7239">
        <v>20</v>
      </c>
      <c r="D7239">
        <v>0</v>
      </c>
      <c r="E7239">
        <v>0</v>
      </c>
      <c r="F7239">
        <v>5</v>
      </c>
      <c r="G7239">
        <v>0.8</v>
      </c>
      <c r="H7239">
        <v>0.15</v>
      </c>
      <c r="I7239">
        <v>0</v>
      </c>
      <c r="J7239">
        <v>5</v>
      </c>
      <c r="K7239">
        <v>0</v>
      </c>
      <c r="L7239">
        <v>0</v>
      </c>
      <c r="M7239" s="4">
        <f t="shared" si="224"/>
        <v>0</v>
      </c>
      <c r="N7239" s="3">
        <f t="shared" si="225"/>
        <v>0</v>
      </c>
    </row>
    <row r="7240" spans="1:14" x14ac:dyDescent="0.25">
      <c r="A7240">
        <v>10</v>
      </c>
      <c r="B7240">
        <v>28</v>
      </c>
      <c r="C7240">
        <v>21</v>
      </c>
      <c r="D7240">
        <v>0</v>
      </c>
      <c r="E7240">
        <v>0</v>
      </c>
      <c r="F7240">
        <v>4</v>
      </c>
      <c r="G7240">
        <v>0.9</v>
      </c>
      <c r="H7240">
        <v>0.15</v>
      </c>
      <c r="I7240">
        <v>0</v>
      </c>
      <c r="J7240">
        <v>4</v>
      </c>
      <c r="K7240">
        <v>0</v>
      </c>
      <c r="L7240">
        <v>0</v>
      </c>
      <c r="M7240" s="4">
        <f t="shared" si="224"/>
        <v>0</v>
      </c>
      <c r="N7240" s="3">
        <f t="shared" si="225"/>
        <v>0</v>
      </c>
    </row>
    <row r="7241" spans="1:14" x14ac:dyDescent="0.25">
      <c r="A7241">
        <v>10</v>
      </c>
      <c r="B7241">
        <v>28</v>
      </c>
      <c r="C7241">
        <v>22</v>
      </c>
      <c r="D7241">
        <v>0</v>
      </c>
      <c r="E7241">
        <v>0</v>
      </c>
      <c r="F7241">
        <v>4</v>
      </c>
      <c r="G7241">
        <v>1</v>
      </c>
      <c r="H7241">
        <v>0.15</v>
      </c>
      <c r="I7241">
        <v>0</v>
      </c>
      <c r="J7241">
        <v>4</v>
      </c>
      <c r="K7241">
        <v>0</v>
      </c>
      <c r="L7241">
        <v>0</v>
      </c>
      <c r="M7241" s="4">
        <f t="shared" si="224"/>
        <v>0</v>
      </c>
      <c r="N7241" s="3">
        <f t="shared" si="225"/>
        <v>0</v>
      </c>
    </row>
    <row r="7242" spans="1:14" x14ac:dyDescent="0.25">
      <c r="A7242">
        <v>10</v>
      </c>
      <c r="B7242">
        <v>28</v>
      </c>
      <c r="C7242">
        <v>23</v>
      </c>
      <c r="D7242">
        <v>0</v>
      </c>
      <c r="E7242">
        <v>0</v>
      </c>
      <c r="F7242">
        <v>3</v>
      </c>
      <c r="G7242">
        <v>1</v>
      </c>
      <c r="H7242">
        <v>0.15</v>
      </c>
      <c r="I7242">
        <v>0</v>
      </c>
      <c r="J7242">
        <v>3</v>
      </c>
      <c r="K7242">
        <v>0</v>
      </c>
      <c r="L7242">
        <v>0</v>
      </c>
      <c r="M7242" s="4">
        <f t="shared" si="224"/>
        <v>0</v>
      </c>
      <c r="N7242" s="3">
        <f t="shared" si="225"/>
        <v>0</v>
      </c>
    </row>
    <row r="7243" spans="1:14" x14ac:dyDescent="0.25">
      <c r="A7243">
        <v>10</v>
      </c>
      <c r="B7243">
        <v>29</v>
      </c>
      <c r="C7243">
        <v>0</v>
      </c>
      <c r="D7243">
        <v>0</v>
      </c>
      <c r="E7243">
        <v>0</v>
      </c>
      <c r="F7243">
        <v>3</v>
      </c>
      <c r="G7243">
        <v>0.9</v>
      </c>
      <c r="H7243">
        <v>0.15</v>
      </c>
      <c r="I7243">
        <v>0</v>
      </c>
      <c r="J7243">
        <v>3</v>
      </c>
      <c r="K7243">
        <v>0</v>
      </c>
      <c r="L7243">
        <v>0</v>
      </c>
      <c r="M7243" s="4">
        <f t="shared" si="224"/>
        <v>0</v>
      </c>
      <c r="N7243" s="3">
        <f t="shared" si="225"/>
        <v>0</v>
      </c>
    </row>
    <row r="7244" spans="1:14" x14ac:dyDescent="0.25">
      <c r="A7244">
        <v>10</v>
      </c>
      <c r="B7244">
        <v>29</v>
      </c>
      <c r="C7244">
        <v>1</v>
      </c>
      <c r="D7244">
        <v>0</v>
      </c>
      <c r="E7244">
        <v>0</v>
      </c>
      <c r="F7244">
        <v>3</v>
      </c>
      <c r="G7244">
        <v>0.9</v>
      </c>
      <c r="H7244">
        <v>0.15</v>
      </c>
      <c r="I7244">
        <v>0</v>
      </c>
      <c r="J7244">
        <v>3</v>
      </c>
      <c r="K7244">
        <v>0</v>
      </c>
      <c r="L7244">
        <v>0</v>
      </c>
      <c r="M7244" s="4">
        <f t="shared" si="224"/>
        <v>0</v>
      </c>
      <c r="N7244" s="3">
        <f t="shared" si="225"/>
        <v>0</v>
      </c>
    </row>
    <row r="7245" spans="1:14" x14ac:dyDescent="0.25">
      <c r="A7245">
        <v>10</v>
      </c>
      <c r="B7245">
        <v>29</v>
      </c>
      <c r="C7245">
        <v>2</v>
      </c>
      <c r="D7245">
        <v>0</v>
      </c>
      <c r="E7245">
        <v>0</v>
      </c>
      <c r="F7245">
        <v>2</v>
      </c>
      <c r="G7245">
        <v>0.9</v>
      </c>
      <c r="H7245">
        <v>0.15</v>
      </c>
      <c r="I7245">
        <v>0</v>
      </c>
      <c r="J7245">
        <v>2</v>
      </c>
      <c r="K7245">
        <v>0</v>
      </c>
      <c r="L7245">
        <v>0</v>
      </c>
      <c r="M7245" s="4">
        <f t="shared" si="224"/>
        <v>0</v>
      </c>
      <c r="N7245" s="3">
        <f t="shared" si="225"/>
        <v>0</v>
      </c>
    </row>
    <row r="7246" spans="1:14" x14ac:dyDescent="0.25">
      <c r="A7246">
        <v>10</v>
      </c>
      <c r="B7246">
        <v>29</v>
      </c>
      <c r="C7246">
        <v>3</v>
      </c>
      <c r="D7246">
        <v>0</v>
      </c>
      <c r="E7246">
        <v>0</v>
      </c>
      <c r="F7246">
        <v>2</v>
      </c>
      <c r="G7246">
        <v>0.9</v>
      </c>
      <c r="H7246">
        <v>0.15</v>
      </c>
      <c r="I7246">
        <v>0</v>
      </c>
      <c r="J7246">
        <v>2</v>
      </c>
      <c r="K7246">
        <v>0</v>
      </c>
      <c r="L7246">
        <v>0</v>
      </c>
      <c r="M7246" s="4">
        <f t="shared" si="224"/>
        <v>0</v>
      </c>
      <c r="N7246" s="3">
        <f t="shared" si="225"/>
        <v>0</v>
      </c>
    </row>
    <row r="7247" spans="1:14" x14ac:dyDescent="0.25">
      <c r="A7247">
        <v>10</v>
      </c>
      <c r="B7247">
        <v>29</v>
      </c>
      <c r="C7247">
        <v>4</v>
      </c>
      <c r="D7247">
        <v>0</v>
      </c>
      <c r="E7247">
        <v>0</v>
      </c>
      <c r="F7247">
        <v>1</v>
      </c>
      <c r="G7247">
        <v>0.8</v>
      </c>
      <c r="H7247">
        <v>0.15</v>
      </c>
      <c r="I7247">
        <v>0</v>
      </c>
      <c r="J7247">
        <v>1</v>
      </c>
      <c r="K7247">
        <v>0</v>
      </c>
      <c r="L7247">
        <v>0</v>
      </c>
      <c r="M7247" s="4">
        <f t="shared" si="224"/>
        <v>0</v>
      </c>
      <c r="N7247" s="3">
        <f t="shared" si="225"/>
        <v>0</v>
      </c>
    </row>
    <row r="7248" spans="1:14" x14ac:dyDescent="0.25">
      <c r="A7248">
        <v>10</v>
      </c>
      <c r="B7248">
        <v>29</v>
      </c>
      <c r="C7248">
        <v>5</v>
      </c>
      <c r="D7248">
        <v>0</v>
      </c>
      <c r="E7248">
        <v>0</v>
      </c>
      <c r="F7248">
        <v>1</v>
      </c>
      <c r="G7248">
        <v>0.5</v>
      </c>
      <c r="H7248">
        <v>0.15</v>
      </c>
      <c r="I7248">
        <v>0</v>
      </c>
      <c r="J7248">
        <v>1</v>
      </c>
      <c r="K7248">
        <v>0</v>
      </c>
      <c r="L7248">
        <v>0</v>
      </c>
      <c r="M7248" s="4">
        <f t="shared" si="224"/>
        <v>0</v>
      </c>
      <c r="N7248" s="3">
        <f t="shared" si="225"/>
        <v>0</v>
      </c>
    </row>
    <row r="7249" spans="1:14" x14ac:dyDescent="0.25">
      <c r="A7249">
        <v>10</v>
      </c>
      <c r="B7249">
        <v>29</v>
      </c>
      <c r="C7249">
        <v>6</v>
      </c>
      <c r="D7249">
        <v>0</v>
      </c>
      <c r="E7249">
        <v>0</v>
      </c>
      <c r="F7249">
        <v>2</v>
      </c>
      <c r="G7249">
        <v>0.4</v>
      </c>
      <c r="H7249">
        <v>0.15</v>
      </c>
      <c r="I7249">
        <v>0</v>
      </c>
      <c r="J7249">
        <v>2</v>
      </c>
      <c r="K7249">
        <v>0</v>
      </c>
      <c r="L7249">
        <v>0</v>
      </c>
      <c r="M7249" s="4">
        <f t="shared" si="224"/>
        <v>0</v>
      </c>
      <c r="N7249" s="3">
        <f t="shared" si="225"/>
        <v>0</v>
      </c>
    </row>
    <row r="7250" spans="1:14" x14ac:dyDescent="0.25">
      <c r="A7250">
        <v>10</v>
      </c>
      <c r="B7250">
        <v>29</v>
      </c>
      <c r="C7250">
        <v>7</v>
      </c>
      <c r="D7250">
        <v>0</v>
      </c>
      <c r="E7250">
        <v>5</v>
      </c>
      <c r="F7250">
        <v>4</v>
      </c>
      <c r="G7250">
        <v>0.4</v>
      </c>
      <c r="H7250">
        <v>0.15</v>
      </c>
      <c r="I7250">
        <v>4.6120000000000001</v>
      </c>
      <c r="J7250">
        <v>4.1630000000000003</v>
      </c>
      <c r="K7250">
        <v>26.885000000000002</v>
      </c>
      <c r="L7250">
        <v>0</v>
      </c>
      <c r="M7250" s="4">
        <f t="shared" si="224"/>
        <v>0</v>
      </c>
      <c r="N7250" s="3">
        <f t="shared" si="225"/>
        <v>0</v>
      </c>
    </row>
    <row r="7251" spans="1:14" x14ac:dyDescent="0.25">
      <c r="A7251">
        <v>10</v>
      </c>
      <c r="B7251">
        <v>29</v>
      </c>
      <c r="C7251">
        <v>8</v>
      </c>
      <c r="D7251">
        <v>0</v>
      </c>
      <c r="E7251">
        <v>4</v>
      </c>
      <c r="F7251">
        <v>7</v>
      </c>
      <c r="G7251">
        <v>0.4</v>
      </c>
      <c r="H7251">
        <v>0.15</v>
      </c>
      <c r="I7251">
        <v>3.6920000000000002</v>
      </c>
      <c r="J7251">
        <v>7.133</v>
      </c>
      <c r="K7251">
        <v>22.524999999999999</v>
      </c>
      <c r="L7251">
        <v>0</v>
      </c>
      <c r="M7251" s="4">
        <f t="shared" si="224"/>
        <v>0</v>
      </c>
      <c r="N7251" s="3">
        <f t="shared" si="225"/>
        <v>0</v>
      </c>
    </row>
    <row r="7252" spans="1:14" x14ac:dyDescent="0.25">
      <c r="A7252">
        <v>10</v>
      </c>
      <c r="B7252">
        <v>29</v>
      </c>
      <c r="C7252">
        <v>9</v>
      </c>
      <c r="D7252">
        <v>0</v>
      </c>
      <c r="E7252">
        <v>115</v>
      </c>
      <c r="F7252">
        <v>8</v>
      </c>
      <c r="G7252">
        <v>0.6</v>
      </c>
      <c r="H7252">
        <v>0.15</v>
      </c>
      <c r="I7252">
        <v>109.544</v>
      </c>
      <c r="J7252">
        <v>11.72</v>
      </c>
      <c r="K7252">
        <v>753.33799999999997</v>
      </c>
      <c r="L7252">
        <v>694.93600000000004</v>
      </c>
      <c r="M7252" s="4">
        <f t="shared" ref="M7252:M7315" si="226">L7252/SUM($L$19:$L$8778)</f>
        <v>6.1491073730876857E-5</v>
      </c>
      <c r="N7252" s="3">
        <f t="shared" ref="N7252:N7315" si="227">L7252/SUMIF($A$19:$A$8778,$A7252,$L$19:$L$8778)</f>
        <v>7.8818114805788105E-4</v>
      </c>
    </row>
    <row r="7253" spans="1:14" x14ac:dyDescent="0.25">
      <c r="A7253">
        <v>10</v>
      </c>
      <c r="B7253">
        <v>29</v>
      </c>
      <c r="C7253">
        <v>10</v>
      </c>
      <c r="D7253">
        <v>0</v>
      </c>
      <c r="E7253">
        <v>61</v>
      </c>
      <c r="F7253">
        <v>7</v>
      </c>
      <c r="G7253">
        <v>0.7</v>
      </c>
      <c r="H7253">
        <v>0.15</v>
      </c>
      <c r="I7253">
        <v>56.542000000000002</v>
      </c>
      <c r="J7253">
        <v>8.8629999999999995</v>
      </c>
      <c r="K7253">
        <v>380.125</v>
      </c>
      <c r="L7253">
        <v>334.947</v>
      </c>
      <c r="M7253" s="4">
        <f t="shared" si="226"/>
        <v>2.9637622274477092E-5</v>
      </c>
      <c r="N7253" s="3">
        <f t="shared" si="227"/>
        <v>3.7988953083239763E-4</v>
      </c>
    </row>
    <row r="7254" spans="1:14" x14ac:dyDescent="0.25">
      <c r="A7254">
        <v>10</v>
      </c>
      <c r="B7254">
        <v>29</v>
      </c>
      <c r="C7254">
        <v>11</v>
      </c>
      <c r="D7254">
        <v>0</v>
      </c>
      <c r="E7254">
        <v>36</v>
      </c>
      <c r="F7254">
        <v>7</v>
      </c>
      <c r="G7254">
        <v>0.8</v>
      </c>
      <c r="H7254">
        <v>0.15</v>
      </c>
      <c r="I7254">
        <v>33.35</v>
      </c>
      <c r="J7254">
        <v>8.0679999999999996</v>
      </c>
      <c r="K7254">
        <v>219.06299999999999</v>
      </c>
      <c r="L7254">
        <v>179.59200000000001</v>
      </c>
      <c r="M7254" s="4">
        <f t="shared" si="226"/>
        <v>1.5891110711598822E-5</v>
      </c>
      <c r="N7254" s="3">
        <f t="shared" si="227"/>
        <v>2.0368930195300137E-4</v>
      </c>
    </row>
    <row r="7255" spans="1:14" x14ac:dyDescent="0.25">
      <c r="A7255">
        <v>10</v>
      </c>
      <c r="B7255">
        <v>29</v>
      </c>
      <c r="C7255">
        <v>12</v>
      </c>
      <c r="D7255">
        <v>0</v>
      </c>
      <c r="E7255">
        <v>34</v>
      </c>
      <c r="F7255">
        <v>7</v>
      </c>
      <c r="G7255">
        <v>0.8</v>
      </c>
      <c r="H7255">
        <v>0.15</v>
      </c>
      <c r="I7255">
        <v>31.497</v>
      </c>
      <c r="J7255">
        <v>8.0090000000000003</v>
      </c>
      <c r="K7255">
        <v>206.29599999999999</v>
      </c>
      <c r="L7255">
        <v>167.27699999999999</v>
      </c>
      <c r="M7255" s="4">
        <f t="shared" si="226"/>
        <v>1.4801423930376161E-5</v>
      </c>
      <c r="N7255" s="3">
        <f t="shared" si="227"/>
        <v>1.8972189943200257E-4</v>
      </c>
    </row>
    <row r="7256" spans="1:14" x14ac:dyDescent="0.25">
      <c r="A7256">
        <v>10</v>
      </c>
      <c r="B7256">
        <v>29</v>
      </c>
      <c r="C7256">
        <v>13</v>
      </c>
      <c r="D7256">
        <v>77</v>
      </c>
      <c r="E7256">
        <v>235</v>
      </c>
      <c r="F7256">
        <v>8</v>
      </c>
      <c r="G7256">
        <v>0.8</v>
      </c>
      <c r="H7256">
        <v>0.15</v>
      </c>
      <c r="I7256">
        <v>302.536</v>
      </c>
      <c r="J7256">
        <v>17.71</v>
      </c>
      <c r="K7256">
        <v>2086.232</v>
      </c>
      <c r="L7256">
        <v>1980.6</v>
      </c>
      <c r="M7256" s="4">
        <f t="shared" si="226"/>
        <v>1.7525242703122978E-4</v>
      </c>
      <c r="N7256" s="3">
        <f t="shared" si="227"/>
        <v>2.2463530193333474E-3</v>
      </c>
    </row>
    <row r="7257" spans="1:14" x14ac:dyDescent="0.25">
      <c r="A7257">
        <v>10</v>
      </c>
      <c r="B7257">
        <v>29</v>
      </c>
      <c r="C7257">
        <v>14</v>
      </c>
      <c r="D7257">
        <v>0</v>
      </c>
      <c r="E7257">
        <v>34</v>
      </c>
      <c r="F7257">
        <v>9</v>
      </c>
      <c r="G7257">
        <v>0.7</v>
      </c>
      <c r="H7257">
        <v>0.15</v>
      </c>
      <c r="I7257">
        <v>31.471</v>
      </c>
      <c r="J7257">
        <v>10.038</v>
      </c>
      <c r="K7257">
        <v>206.59</v>
      </c>
      <c r="L7257">
        <v>167.56100000000001</v>
      </c>
      <c r="M7257" s="4">
        <f t="shared" si="226"/>
        <v>1.4826553532151821E-5</v>
      </c>
      <c r="N7257" s="3">
        <f t="shared" si="227"/>
        <v>1.9004400599440321E-4</v>
      </c>
    </row>
    <row r="7258" spans="1:14" x14ac:dyDescent="0.25">
      <c r="A7258">
        <v>10</v>
      </c>
      <c r="B7258">
        <v>29</v>
      </c>
      <c r="C7258">
        <v>15</v>
      </c>
      <c r="D7258">
        <v>388</v>
      </c>
      <c r="E7258">
        <v>106</v>
      </c>
      <c r="F7258">
        <v>8</v>
      </c>
      <c r="G7258">
        <v>0.6</v>
      </c>
      <c r="H7258">
        <v>0.15</v>
      </c>
      <c r="I7258">
        <v>318.07900000000001</v>
      </c>
      <c r="J7258">
        <v>18.856999999999999</v>
      </c>
      <c r="K7258">
        <v>2241.2139999999999</v>
      </c>
      <c r="L7258">
        <v>2130.09</v>
      </c>
      <c r="M7258" s="4">
        <f t="shared" si="226"/>
        <v>1.8847997692363541E-4</v>
      </c>
      <c r="N7258" s="3">
        <f t="shared" si="227"/>
        <v>2.4159012940279563E-3</v>
      </c>
    </row>
    <row r="7259" spans="1:14" x14ac:dyDescent="0.25">
      <c r="A7259">
        <v>10</v>
      </c>
      <c r="B7259">
        <v>29</v>
      </c>
      <c r="C7259">
        <v>16</v>
      </c>
      <c r="D7259">
        <v>314</v>
      </c>
      <c r="E7259">
        <v>48</v>
      </c>
      <c r="F7259">
        <v>7</v>
      </c>
      <c r="G7259">
        <v>0.4</v>
      </c>
      <c r="H7259">
        <v>0.15</v>
      </c>
      <c r="I7259">
        <v>153.97200000000001</v>
      </c>
      <c r="J7259">
        <v>12.435</v>
      </c>
      <c r="K7259">
        <v>996.01900000000001</v>
      </c>
      <c r="L7259">
        <v>929.01800000000003</v>
      </c>
      <c r="M7259" s="4">
        <f t="shared" si="226"/>
        <v>8.2203705571896928E-5</v>
      </c>
      <c r="N7259" s="3">
        <f t="shared" si="227"/>
        <v>1.05367181122641E-3</v>
      </c>
    </row>
    <row r="7260" spans="1:14" x14ac:dyDescent="0.25">
      <c r="A7260">
        <v>10</v>
      </c>
      <c r="B7260">
        <v>29</v>
      </c>
      <c r="C7260">
        <v>17</v>
      </c>
      <c r="D7260">
        <v>0</v>
      </c>
      <c r="E7260">
        <v>0</v>
      </c>
      <c r="F7260">
        <v>5</v>
      </c>
      <c r="G7260">
        <v>0.4</v>
      </c>
      <c r="H7260">
        <v>0.15</v>
      </c>
      <c r="I7260">
        <v>0</v>
      </c>
      <c r="J7260">
        <v>5</v>
      </c>
      <c r="K7260">
        <v>0</v>
      </c>
      <c r="L7260">
        <v>0</v>
      </c>
      <c r="M7260" s="4">
        <f t="shared" si="226"/>
        <v>0</v>
      </c>
      <c r="N7260" s="3">
        <f t="shared" si="227"/>
        <v>0</v>
      </c>
    </row>
    <row r="7261" spans="1:14" x14ac:dyDescent="0.25">
      <c r="A7261">
        <v>10</v>
      </c>
      <c r="B7261">
        <v>29</v>
      </c>
      <c r="C7261">
        <v>18</v>
      </c>
      <c r="D7261">
        <v>0</v>
      </c>
      <c r="E7261">
        <v>0</v>
      </c>
      <c r="F7261">
        <v>4</v>
      </c>
      <c r="G7261">
        <v>0.5</v>
      </c>
      <c r="H7261">
        <v>0.15</v>
      </c>
      <c r="I7261">
        <v>0</v>
      </c>
      <c r="J7261">
        <v>4</v>
      </c>
      <c r="K7261">
        <v>0</v>
      </c>
      <c r="L7261">
        <v>0</v>
      </c>
      <c r="M7261" s="4">
        <f t="shared" si="226"/>
        <v>0</v>
      </c>
      <c r="N7261" s="3">
        <f t="shared" si="227"/>
        <v>0</v>
      </c>
    </row>
    <row r="7262" spans="1:14" x14ac:dyDescent="0.25">
      <c r="A7262">
        <v>10</v>
      </c>
      <c r="B7262">
        <v>29</v>
      </c>
      <c r="C7262">
        <v>19</v>
      </c>
      <c r="D7262">
        <v>0</v>
      </c>
      <c r="E7262">
        <v>0</v>
      </c>
      <c r="F7262">
        <v>4</v>
      </c>
      <c r="G7262">
        <v>0.6</v>
      </c>
      <c r="H7262">
        <v>0.15</v>
      </c>
      <c r="I7262">
        <v>0</v>
      </c>
      <c r="J7262">
        <v>4</v>
      </c>
      <c r="K7262">
        <v>0</v>
      </c>
      <c r="L7262">
        <v>0</v>
      </c>
      <c r="M7262" s="4">
        <f t="shared" si="226"/>
        <v>0</v>
      </c>
      <c r="N7262" s="3">
        <f t="shared" si="227"/>
        <v>0</v>
      </c>
    </row>
    <row r="7263" spans="1:14" x14ac:dyDescent="0.25">
      <c r="A7263">
        <v>10</v>
      </c>
      <c r="B7263">
        <v>29</v>
      </c>
      <c r="C7263">
        <v>20</v>
      </c>
      <c r="D7263">
        <v>0</v>
      </c>
      <c r="E7263">
        <v>0</v>
      </c>
      <c r="F7263">
        <v>4</v>
      </c>
      <c r="G7263">
        <v>0.7</v>
      </c>
      <c r="H7263">
        <v>0.15</v>
      </c>
      <c r="I7263">
        <v>0</v>
      </c>
      <c r="J7263">
        <v>4</v>
      </c>
      <c r="K7263">
        <v>0</v>
      </c>
      <c r="L7263">
        <v>0</v>
      </c>
      <c r="M7263" s="4">
        <f t="shared" si="226"/>
        <v>0</v>
      </c>
      <c r="N7263" s="3">
        <f t="shared" si="227"/>
        <v>0</v>
      </c>
    </row>
    <row r="7264" spans="1:14" x14ac:dyDescent="0.25">
      <c r="A7264">
        <v>10</v>
      </c>
      <c r="B7264">
        <v>29</v>
      </c>
      <c r="C7264">
        <v>21</v>
      </c>
      <c r="D7264">
        <v>0</v>
      </c>
      <c r="E7264">
        <v>0</v>
      </c>
      <c r="F7264">
        <v>4</v>
      </c>
      <c r="G7264">
        <v>0.8</v>
      </c>
      <c r="H7264">
        <v>0.15</v>
      </c>
      <c r="I7264">
        <v>0</v>
      </c>
      <c r="J7264">
        <v>4</v>
      </c>
      <c r="K7264">
        <v>0</v>
      </c>
      <c r="L7264">
        <v>0</v>
      </c>
      <c r="M7264" s="4">
        <f t="shared" si="226"/>
        <v>0</v>
      </c>
      <c r="N7264" s="3">
        <f t="shared" si="227"/>
        <v>0</v>
      </c>
    </row>
    <row r="7265" spans="1:14" x14ac:dyDescent="0.25">
      <c r="A7265">
        <v>10</v>
      </c>
      <c r="B7265">
        <v>29</v>
      </c>
      <c r="C7265">
        <v>22</v>
      </c>
      <c r="D7265">
        <v>0</v>
      </c>
      <c r="E7265">
        <v>0</v>
      </c>
      <c r="F7265">
        <v>4</v>
      </c>
      <c r="G7265">
        <v>0.8</v>
      </c>
      <c r="H7265">
        <v>0.15</v>
      </c>
      <c r="I7265">
        <v>0</v>
      </c>
      <c r="J7265">
        <v>4</v>
      </c>
      <c r="K7265">
        <v>0</v>
      </c>
      <c r="L7265">
        <v>0</v>
      </c>
      <c r="M7265" s="4">
        <f t="shared" si="226"/>
        <v>0</v>
      </c>
      <c r="N7265" s="3">
        <f t="shared" si="227"/>
        <v>0</v>
      </c>
    </row>
    <row r="7266" spans="1:14" x14ac:dyDescent="0.25">
      <c r="A7266">
        <v>10</v>
      </c>
      <c r="B7266">
        <v>29</v>
      </c>
      <c r="C7266">
        <v>23</v>
      </c>
      <c r="D7266">
        <v>0</v>
      </c>
      <c r="E7266">
        <v>0</v>
      </c>
      <c r="F7266">
        <v>3</v>
      </c>
      <c r="G7266">
        <v>0.8</v>
      </c>
      <c r="H7266">
        <v>0.15</v>
      </c>
      <c r="I7266">
        <v>0</v>
      </c>
      <c r="J7266">
        <v>3</v>
      </c>
      <c r="K7266">
        <v>0</v>
      </c>
      <c r="L7266">
        <v>0</v>
      </c>
      <c r="M7266" s="4">
        <f t="shared" si="226"/>
        <v>0</v>
      </c>
      <c r="N7266" s="3">
        <f t="shared" si="227"/>
        <v>0</v>
      </c>
    </row>
    <row r="7267" spans="1:14" x14ac:dyDescent="0.25">
      <c r="A7267">
        <v>10</v>
      </c>
      <c r="B7267">
        <v>30</v>
      </c>
      <c r="C7267">
        <v>0</v>
      </c>
      <c r="D7267">
        <v>0</v>
      </c>
      <c r="E7267">
        <v>0</v>
      </c>
      <c r="F7267">
        <v>3</v>
      </c>
      <c r="G7267">
        <v>0.7</v>
      </c>
      <c r="H7267">
        <v>0.15</v>
      </c>
      <c r="I7267">
        <v>0</v>
      </c>
      <c r="J7267">
        <v>3</v>
      </c>
      <c r="K7267">
        <v>0</v>
      </c>
      <c r="L7267">
        <v>0</v>
      </c>
      <c r="M7267" s="4">
        <f t="shared" si="226"/>
        <v>0</v>
      </c>
      <c r="N7267" s="3">
        <f t="shared" si="227"/>
        <v>0</v>
      </c>
    </row>
    <row r="7268" spans="1:14" x14ac:dyDescent="0.25">
      <c r="A7268">
        <v>10</v>
      </c>
      <c r="B7268">
        <v>30</v>
      </c>
      <c r="C7268">
        <v>1</v>
      </c>
      <c r="D7268">
        <v>0</v>
      </c>
      <c r="E7268">
        <v>0</v>
      </c>
      <c r="F7268">
        <v>3</v>
      </c>
      <c r="G7268">
        <v>0.7</v>
      </c>
      <c r="H7268">
        <v>0.15</v>
      </c>
      <c r="I7268">
        <v>0</v>
      </c>
      <c r="J7268">
        <v>3</v>
      </c>
      <c r="K7268">
        <v>0</v>
      </c>
      <c r="L7268">
        <v>0</v>
      </c>
      <c r="M7268" s="4">
        <f t="shared" si="226"/>
        <v>0</v>
      </c>
      <c r="N7268" s="3">
        <f t="shared" si="227"/>
        <v>0</v>
      </c>
    </row>
    <row r="7269" spans="1:14" x14ac:dyDescent="0.25">
      <c r="A7269">
        <v>10</v>
      </c>
      <c r="B7269">
        <v>30</v>
      </c>
      <c r="C7269">
        <v>2</v>
      </c>
      <c r="D7269">
        <v>0</v>
      </c>
      <c r="E7269">
        <v>0</v>
      </c>
      <c r="F7269">
        <v>4</v>
      </c>
      <c r="G7269">
        <v>0.7</v>
      </c>
      <c r="H7269">
        <v>0.15</v>
      </c>
      <c r="I7269">
        <v>0</v>
      </c>
      <c r="J7269">
        <v>4</v>
      </c>
      <c r="K7269">
        <v>0</v>
      </c>
      <c r="L7269">
        <v>0</v>
      </c>
      <c r="M7269" s="4">
        <f t="shared" si="226"/>
        <v>0</v>
      </c>
      <c r="N7269" s="3">
        <f t="shared" si="227"/>
        <v>0</v>
      </c>
    </row>
    <row r="7270" spans="1:14" x14ac:dyDescent="0.25">
      <c r="A7270">
        <v>10</v>
      </c>
      <c r="B7270">
        <v>30</v>
      </c>
      <c r="C7270">
        <v>3</v>
      </c>
      <c r="D7270">
        <v>0</v>
      </c>
      <c r="E7270">
        <v>0</v>
      </c>
      <c r="F7270">
        <v>3</v>
      </c>
      <c r="G7270">
        <v>0.7</v>
      </c>
      <c r="H7270">
        <v>0.15</v>
      </c>
      <c r="I7270">
        <v>0</v>
      </c>
      <c r="J7270">
        <v>3</v>
      </c>
      <c r="K7270">
        <v>0</v>
      </c>
      <c r="L7270">
        <v>0</v>
      </c>
      <c r="M7270" s="4">
        <f t="shared" si="226"/>
        <v>0</v>
      </c>
      <c r="N7270" s="3">
        <f t="shared" si="227"/>
        <v>0</v>
      </c>
    </row>
    <row r="7271" spans="1:14" x14ac:dyDescent="0.25">
      <c r="A7271">
        <v>10</v>
      </c>
      <c r="B7271">
        <v>30</v>
      </c>
      <c r="C7271">
        <v>4</v>
      </c>
      <c r="D7271">
        <v>0</v>
      </c>
      <c r="E7271">
        <v>0</v>
      </c>
      <c r="F7271">
        <v>3</v>
      </c>
      <c r="G7271">
        <v>0.7</v>
      </c>
      <c r="H7271">
        <v>0.15</v>
      </c>
      <c r="I7271">
        <v>0</v>
      </c>
      <c r="J7271">
        <v>3</v>
      </c>
      <c r="K7271">
        <v>0</v>
      </c>
      <c r="L7271">
        <v>0</v>
      </c>
      <c r="M7271" s="4">
        <f t="shared" si="226"/>
        <v>0</v>
      </c>
      <c r="N7271" s="3">
        <f t="shared" si="227"/>
        <v>0</v>
      </c>
    </row>
    <row r="7272" spans="1:14" x14ac:dyDescent="0.25">
      <c r="A7272">
        <v>10</v>
      </c>
      <c r="B7272">
        <v>30</v>
      </c>
      <c r="C7272">
        <v>5</v>
      </c>
      <c r="D7272">
        <v>0</v>
      </c>
      <c r="E7272">
        <v>0</v>
      </c>
      <c r="F7272">
        <v>2</v>
      </c>
      <c r="G7272">
        <v>0.8</v>
      </c>
      <c r="H7272">
        <v>0.15</v>
      </c>
      <c r="I7272">
        <v>0</v>
      </c>
      <c r="J7272">
        <v>2</v>
      </c>
      <c r="K7272">
        <v>0</v>
      </c>
      <c r="L7272">
        <v>0</v>
      </c>
      <c r="M7272" s="4">
        <f t="shared" si="226"/>
        <v>0</v>
      </c>
      <c r="N7272" s="3">
        <f t="shared" si="227"/>
        <v>0</v>
      </c>
    </row>
    <row r="7273" spans="1:14" x14ac:dyDescent="0.25">
      <c r="A7273">
        <v>10</v>
      </c>
      <c r="B7273">
        <v>30</v>
      </c>
      <c r="C7273">
        <v>6</v>
      </c>
      <c r="D7273">
        <v>0</v>
      </c>
      <c r="E7273">
        <v>0</v>
      </c>
      <c r="F7273">
        <v>2</v>
      </c>
      <c r="G7273">
        <v>0.8</v>
      </c>
      <c r="H7273">
        <v>0.15</v>
      </c>
      <c r="I7273">
        <v>0</v>
      </c>
      <c r="J7273">
        <v>2</v>
      </c>
      <c r="K7273">
        <v>0</v>
      </c>
      <c r="L7273">
        <v>0</v>
      </c>
      <c r="M7273" s="4">
        <f t="shared" si="226"/>
        <v>0</v>
      </c>
      <c r="N7273" s="3">
        <f t="shared" si="227"/>
        <v>0</v>
      </c>
    </row>
    <row r="7274" spans="1:14" x14ac:dyDescent="0.25">
      <c r="A7274">
        <v>10</v>
      </c>
      <c r="B7274">
        <v>30</v>
      </c>
      <c r="C7274">
        <v>7</v>
      </c>
      <c r="D7274">
        <v>0</v>
      </c>
      <c r="E7274">
        <v>26</v>
      </c>
      <c r="F7274">
        <v>3</v>
      </c>
      <c r="G7274">
        <v>0.5</v>
      </c>
      <c r="H7274">
        <v>0.15</v>
      </c>
      <c r="I7274">
        <v>24.707999999999998</v>
      </c>
      <c r="J7274">
        <v>3.8460000000000001</v>
      </c>
      <c r="K7274">
        <v>153.74700000000001</v>
      </c>
      <c r="L7274">
        <v>116.59099999999999</v>
      </c>
      <c r="M7274" s="4">
        <f t="shared" si="226"/>
        <v>1.0316497889527473E-5</v>
      </c>
      <c r="N7274" s="3">
        <f t="shared" si="227"/>
        <v>1.3223495146778467E-4</v>
      </c>
    </row>
    <row r="7275" spans="1:14" x14ac:dyDescent="0.25">
      <c r="A7275">
        <v>10</v>
      </c>
      <c r="B7275">
        <v>30</v>
      </c>
      <c r="C7275">
        <v>8</v>
      </c>
      <c r="D7275">
        <v>14</v>
      </c>
      <c r="E7275">
        <v>91</v>
      </c>
      <c r="F7275">
        <v>5</v>
      </c>
      <c r="G7275">
        <v>0.4</v>
      </c>
      <c r="H7275">
        <v>0.15</v>
      </c>
      <c r="I7275">
        <v>94.51</v>
      </c>
      <c r="J7275">
        <v>8.4079999999999995</v>
      </c>
      <c r="K7275">
        <v>659.53700000000003</v>
      </c>
      <c r="L7275">
        <v>604.45899999999995</v>
      </c>
      <c r="M7275" s="4">
        <f t="shared" si="226"/>
        <v>5.3485260421523844E-5</v>
      </c>
      <c r="N7275" s="3">
        <f t="shared" si="227"/>
        <v>6.8556412183844076E-4</v>
      </c>
    </row>
    <row r="7276" spans="1:14" x14ac:dyDescent="0.25">
      <c r="A7276">
        <v>10</v>
      </c>
      <c r="B7276">
        <v>30</v>
      </c>
      <c r="C7276">
        <v>9</v>
      </c>
      <c r="D7276">
        <v>180</v>
      </c>
      <c r="E7276">
        <v>174</v>
      </c>
      <c r="F7276">
        <v>7</v>
      </c>
      <c r="G7276">
        <v>0.5</v>
      </c>
      <c r="H7276">
        <v>0.15</v>
      </c>
      <c r="I7276">
        <v>295.601</v>
      </c>
      <c r="J7276">
        <v>17.359000000000002</v>
      </c>
      <c r="K7276">
        <v>2072.9609999999998</v>
      </c>
      <c r="L7276">
        <v>1967.799</v>
      </c>
      <c r="M7276" s="4">
        <f t="shared" si="226"/>
        <v>1.7411973677654597E-4</v>
      </c>
      <c r="N7276" s="3">
        <f t="shared" si="227"/>
        <v>2.2318344062865502E-3</v>
      </c>
    </row>
    <row r="7277" spans="1:14" x14ac:dyDescent="0.25">
      <c r="A7277">
        <v>10</v>
      </c>
      <c r="B7277">
        <v>30</v>
      </c>
      <c r="C7277">
        <v>10</v>
      </c>
      <c r="D7277">
        <v>861</v>
      </c>
      <c r="E7277">
        <v>85</v>
      </c>
      <c r="F7277">
        <v>8</v>
      </c>
      <c r="G7277">
        <v>0.7</v>
      </c>
      <c r="H7277">
        <v>0.15</v>
      </c>
      <c r="I7277">
        <v>733.38900000000001</v>
      </c>
      <c r="J7277">
        <v>32.317</v>
      </c>
      <c r="K7277">
        <v>4936.2719999999999</v>
      </c>
      <c r="L7277">
        <v>4729.652</v>
      </c>
      <c r="M7277" s="4">
        <f t="shared" si="226"/>
        <v>4.1850095527270022E-4</v>
      </c>
      <c r="N7277" s="3">
        <f t="shared" si="227"/>
        <v>5.3642674192648718E-3</v>
      </c>
    </row>
    <row r="7278" spans="1:14" x14ac:dyDescent="0.25">
      <c r="A7278">
        <v>10</v>
      </c>
      <c r="B7278">
        <v>30</v>
      </c>
      <c r="C7278">
        <v>11</v>
      </c>
      <c r="D7278">
        <v>894</v>
      </c>
      <c r="E7278">
        <v>89</v>
      </c>
      <c r="F7278">
        <v>9</v>
      </c>
      <c r="G7278">
        <v>0.8</v>
      </c>
      <c r="H7278">
        <v>0.15</v>
      </c>
      <c r="I7278">
        <v>826.86699999999996</v>
      </c>
      <c r="J7278">
        <v>35.651000000000003</v>
      </c>
      <c r="K7278">
        <v>5465.3450000000003</v>
      </c>
      <c r="L7278">
        <v>5239.9769999999999</v>
      </c>
      <c r="M7278" s="4">
        <f t="shared" si="226"/>
        <v>4.6365681451975276E-4</v>
      </c>
      <c r="N7278" s="3">
        <f t="shared" si="227"/>
        <v>5.9430668258039455E-3</v>
      </c>
    </row>
    <row r="7279" spans="1:14" x14ac:dyDescent="0.25">
      <c r="A7279">
        <v>10</v>
      </c>
      <c r="B7279">
        <v>30</v>
      </c>
      <c r="C7279">
        <v>12</v>
      </c>
      <c r="D7279">
        <v>890</v>
      </c>
      <c r="E7279">
        <v>94</v>
      </c>
      <c r="F7279">
        <v>10</v>
      </c>
      <c r="G7279">
        <v>0.9</v>
      </c>
      <c r="H7279">
        <v>0.15</v>
      </c>
      <c r="I7279">
        <v>839.39800000000002</v>
      </c>
      <c r="J7279">
        <v>36.344999999999999</v>
      </c>
      <c r="K7279">
        <v>5527.7460000000001</v>
      </c>
      <c r="L7279">
        <v>5300.1679999999997</v>
      </c>
      <c r="M7279" s="4">
        <f t="shared" si="226"/>
        <v>4.6898278585946637E-4</v>
      </c>
      <c r="N7279" s="3">
        <f t="shared" si="227"/>
        <v>6.011334136006255E-3</v>
      </c>
    </row>
    <row r="7280" spans="1:14" x14ac:dyDescent="0.25">
      <c r="A7280">
        <v>10</v>
      </c>
      <c r="B7280">
        <v>30</v>
      </c>
      <c r="C7280">
        <v>13</v>
      </c>
      <c r="D7280">
        <v>383</v>
      </c>
      <c r="E7280">
        <v>212</v>
      </c>
      <c r="F7280">
        <v>10</v>
      </c>
      <c r="G7280">
        <v>0.9</v>
      </c>
      <c r="H7280">
        <v>0.15</v>
      </c>
      <c r="I7280">
        <v>528.58500000000004</v>
      </c>
      <c r="J7280">
        <v>26.568000000000001</v>
      </c>
      <c r="K7280">
        <v>3595.6880000000001</v>
      </c>
      <c r="L7280">
        <v>3436.57</v>
      </c>
      <c r="M7280" s="4">
        <f t="shared" si="226"/>
        <v>3.0408322385272815E-4</v>
      </c>
      <c r="N7280" s="3">
        <f t="shared" si="227"/>
        <v>3.8976822153137442E-3</v>
      </c>
    </row>
    <row r="7281" spans="1:14" x14ac:dyDescent="0.25">
      <c r="A7281">
        <v>10</v>
      </c>
      <c r="B7281">
        <v>30</v>
      </c>
      <c r="C7281">
        <v>14</v>
      </c>
      <c r="D7281">
        <v>5</v>
      </c>
      <c r="E7281">
        <v>144</v>
      </c>
      <c r="F7281">
        <v>9</v>
      </c>
      <c r="G7281">
        <v>0.9</v>
      </c>
      <c r="H7281">
        <v>0.15</v>
      </c>
      <c r="I7281">
        <v>142.041</v>
      </c>
      <c r="J7281">
        <v>13.444000000000001</v>
      </c>
      <c r="K7281">
        <v>976.673</v>
      </c>
      <c r="L7281">
        <v>910.35799999999995</v>
      </c>
      <c r="M7281" s="4">
        <f t="shared" si="226"/>
        <v>8.0552584553820195E-5</v>
      </c>
      <c r="N7281" s="3">
        <f t="shared" si="227"/>
        <v>1.0325080490630452E-3</v>
      </c>
    </row>
    <row r="7282" spans="1:14" x14ac:dyDescent="0.25">
      <c r="A7282">
        <v>10</v>
      </c>
      <c r="B7282">
        <v>30</v>
      </c>
      <c r="C7282">
        <v>15</v>
      </c>
      <c r="D7282">
        <v>343</v>
      </c>
      <c r="E7282">
        <v>116</v>
      </c>
      <c r="F7282">
        <v>8</v>
      </c>
      <c r="G7282">
        <v>0.8</v>
      </c>
      <c r="H7282">
        <v>0.15</v>
      </c>
      <c r="I7282">
        <v>305.75200000000001</v>
      </c>
      <c r="J7282">
        <v>17.875</v>
      </c>
      <c r="K7282">
        <v>2157.3780000000002</v>
      </c>
      <c r="L7282">
        <v>2049.2249999999999</v>
      </c>
      <c r="M7282" s="4">
        <f t="shared" si="226"/>
        <v>1.8132467675606979E-4</v>
      </c>
      <c r="N7282" s="3">
        <f t="shared" si="227"/>
        <v>2.3241859870965255E-3</v>
      </c>
    </row>
    <row r="7283" spans="1:14" x14ac:dyDescent="0.25">
      <c r="A7283">
        <v>10</v>
      </c>
      <c r="B7283">
        <v>30</v>
      </c>
      <c r="C7283">
        <v>16</v>
      </c>
      <c r="D7283">
        <v>485</v>
      </c>
      <c r="E7283">
        <v>43</v>
      </c>
      <c r="F7283">
        <v>6</v>
      </c>
      <c r="G7283">
        <v>0.7</v>
      </c>
      <c r="H7283">
        <v>0.15</v>
      </c>
      <c r="I7283">
        <v>199.66</v>
      </c>
      <c r="J7283">
        <v>12.439</v>
      </c>
      <c r="K7283">
        <v>1282.684</v>
      </c>
      <c r="L7283">
        <v>1205.5250000000001</v>
      </c>
      <c r="M7283" s="4">
        <f t="shared" si="226"/>
        <v>1.0667029288943922E-4</v>
      </c>
      <c r="N7283" s="3">
        <f t="shared" si="227"/>
        <v>1.3672799775986235E-3</v>
      </c>
    </row>
    <row r="7284" spans="1:14" x14ac:dyDescent="0.25">
      <c r="A7284">
        <v>10</v>
      </c>
      <c r="B7284">
        <v>30</v>
      </c>
      <c r="C7284">
        <v>17</v>
      </c>
      <c r="D7284">
        <v>0</v>
      </c>
      <c r="E7284">
        <v>0</v>
      </c>
      <c r="F7284">
        <v>3</v>
      </c>
      <c r="G7284">
        <v>0.8</v>
      </c>
      <c r="H7284">
        <v>0.15</v>
      </c>
      <c r="I7284">
        <v>0</v>
      </c>
      <c r="J7284">
        <v>3</v>
      </c>
      <c r="K7284">
        <v>0</v>
      </c>
      <c r="L7284">
        <v>0</v>
      </c>
      <c r="M7284" s="4">
        <f t="shared" si="226"/>
        <v>0</v>
      </c>
      <c r="N7284" s="3">
        <f t="shared" si="227"/>
        <v>0</v>
      </c>
    </row>
    <row r="7285" spans="1:14" x14ac:dyDescent="0.25">
      <c r="A7285">
        <v>10</v>
      </c>
      <c r="B7285">
        <v>30</v>
      </c>
      <c r="C7285">
        <v>18</v>
      </c>
      <c r="D7285">
        <v>0</v>
      </c>
      <c r="E7285">
        <v>0</v>
      </c>
      <c r="F7285">
        <v>3</v>
      </c>
      <c r="G7285">
        <v>0.8</v>
      </c>
      <c r="H7285">
        <v>0.15</v>
      </c>
      <c r="I7285">
        <v>0</v>
      </c>
      <c r="J7285">
        <v>3</v>
      </c>
      <c r="K7285">
        <v>0</v>
      </c>
      <c r="L7285">
        <v>0</v>
      </c>
      <c r="M7285" s="4">
        <f t="shared" si="226"/>
        <v>0</v>
      </c>
      <c r="N7285" s="3">
        <f t="shared" si="227"/>
        <v>0</v>
      </c>
    </row>
    <row r="7286" spans="1:14" x14ac:dyDescent="0.25">
      <c r="A7286">
        <v>10</v>
      </c>
      <c r="B7286">
        <v>30</v>
      </c>
      <c r="C7286">
        <v>19</v>
      </c>
      <c r="D7286">
        <v>0</v>
      </c>
      <c r="E7286">
        <v>0</v>
      </c>
      <c r="F7286">
        <v>3</v>
      </c>
      <c r="G7286">
        <v>0.6</v>
      </c>
      <c r="H7286">
        <v>0.15</v>
      </c>
      <c r="I7286">
        <v>0</v>
      </c>
      <c r="J7286">
        <v>3</v>
      </c>
      <c r="K7286">
        <v>0</v>
      </c>
      <c r="L7286">
        <v>0</v>
      </c>
      <c r="M7286" s="4">
        <f t="shared" si="226"/>
        <v>0</v>
      </c>
      <c r="N7286" s="3">
        <f t="shared" si="227"/>
        <v>0</v>
      </c>
    </row>
    <row r="7287" spans="1:14" x14ac:dyDescent="0.25">
      <c r="A7287">
        <v>10</v>
      </c>
      <c r="B7287">
        <v>30</v>
      </c>
      <c r="C7287">
        <v>20</v>
      </c>
      <c r="D7287">
        <v>0</v>
      </c>
      <c r="E7287">
        <v>0</v>
      </c>
      <c r="F7287">
        <v>3</v>
      </c>
      <c r="G7287">
        <v>0.6</v>
      </c>
      <c r="H7287">
        <v>0.15</v>
      </c>
      <c r="I7287">
        <v>0</v>
      </c>
      <c r="J7287">
        <v>3</v>
      </c>
      <c r="K7287">
        <v>0</v>
      </c>
      <c r="L7287">
        <v>0</v>
      </c>
      <c r="M7287" s="4">
        <f t="shared" si="226"/>
        <v>0</v>
      </c>
      <c r="N7287" s="3">
        <f t="shared" si="227"/>
        <v>0</v>
      </c>
    </row>
    <row r="7288" spans="1:14" x14ac:dyDescent="0.25">
      <c r="A7288">
        <v>10</v>
      </c>
      <c r="B7288">
        <v>30</v>
      </c>
      <c r="C7288">
        <v>21</v>
      </c>
      <c r="D7288">
        <v>0</v>
      </c>
      <c r="E7288">
        <v>0</v>
      </c>
      <c r="F7288">
        <v>2</v>
      </c>
      <c r="G7288">
        <v>0.8</v>
      </c>
      <c r="H7288">
        <v>0.15</v>
      </c>
      <c r="I7288">
        <v>0</v>
      </c>
      <c r="J7288">
        <v>2</v>
      </c>
      <c r="K7288">
        <v>0</v>
      </c>
      <c r="L7288">
        <v>0</v>
      </c>
      <c r="M7288" s="4">
        <f t="shared" si="226"/>
        <v>0</v>
      </c>
      <c r="N7288" s="3">
        <f t="shared" si="227"/>
        <v>0</v>
      </c>
    </row>
    <row r="7289" spans="1:14" x14ac:dyDescent="0.25">
      <c r="A7289">
        <v>10</v>
      </c>
      <c r="B7289">
        <v>30</v>
      </c>
      <c r="C7289">
        <v>22</v>
      </c>
      <c r="D7289">
        <v>0</v>
      </c>
      <c r="E7289">
        <v>0</v>
      </c>
      <c r="F7289">
        <v>1</v>
      </c>
      <c r="G7289">
        <v>1.1000000000000001</v>
      </c>
      <c r="H7289">
        <v>0.15</v>
      </c>
      <c r="I7289">
        <v>0</v>
      </c>
      <c r="J7289">
        <v>1</v>
      </c>
      <c r="K7289">
        <v>0</v>
      </c>
      <c r="L7289">
        <v>0</v>
      </c>
      <c r="M7289" s="4">
        <f t="shared" si="226"/>
        <v>0</v>
      </c>
      <c r="N7289" s="3">
        <f t="shared" si="227"/>
        <v>0</v>
      </c>
    </row>
    <row r="7290" spans="1:14" x14ac:dyDescent="0.25">
      <c r="A7290">
        <v>10</v>
      </c>
      <c r="B7290">
        <v>30</v>
      </c>
      <c r="C7290">
        <v>23</v>
      </c>
      <c r="D7290">
        <v>0</v>
      </c>
      <c r="E7290">
        <v>0</v>
      </c>
      <c r="F7290">
        <v>1</v>
      </c>
      <c r="G7290">
        <v>1.2</v>
      </c>
      <c r="H7290">
        <v>0.15</v>
      </c>
      <c r="I7290">
        <v>0</v>
      </c>
      <c r="J7290">
        <v>1</v>
      </c>
      <c r="K7290">
        <v>0</v>
      </c>
      <c r="L7290">
        <v>0</v>
      </c>
      <c r="M7290" s="4">
        <f t="shared" si="226"/>
        <v>0</v>
      </c>
      <c r="N7290" s="3">
        <f t="shared" si="227"/>
        <v>0</v>
      </c>
    </row>
    <row r="7291" spans="1:14" x14ac:dyDescent="0.25">
      <c r="A7291">
        <v>10</v>
      </c>
      <c r="B7291">
        <v>31</v>
      </c>
      <c r="C7291">
        <v>0</v>
      </c>
      <c r="D7291">
        <v>0</v>
      </c>
      <c r="E7291">
        <v>0</v>
      </c>
      <c r="F7291">
        <v>0</v>
      </c>
      <c r="G7291">
        <v>1.1000000000000001</v>
      </c>
      <c r="H7291">
        <v>0.15</v>
      </c>
      <c r="I7291">
        <v>0</v>
      </c>
      <c r="J7291">
        <v>0</v>
      </c>
      <c r="K7291">
        <v>0</v>
      </c>
      <c r="L7291">
        <v>0</v>
      </c>
      <c r="M7291" s="4">
        <f t="shared" si="226"/>
        <v>0</v>
      </c>
      <c r="N7291" s="3">
        <f t="shared" si="227"/>
        <v>0</v>
      </c>
    </row>
    <row r="7292" spans="1:14" x14ac:dyDescent="0.25">
      <c r="A7292">
        <v>10</v>
      </c>
      <c r="B7292">
        <v>31</v>
      </c>
      <c r="C7292">
        <v>1</v>
      </c>
      <c r="D7292">
        <v>0</v>
      </c>
      <c r="E7292">
        <v>0</v>
      </c>
      <c r="F7292">
        <v>0</v>
      </c>
      <c r="G7292">
        <v>1.1000000000000001</v>
      </c>
      <c r="H7292">
        <v>0.15</v>
      </c>
      <c r="I7292">
        <v>0</v>
      </c>
      <c r="J7292">
        <v>0</v>
      </c>
      <c r="K7292">
        <v>0</v>
      </c>
      <c r="L7292">
        <v>0</v>
      </c>
      <c r="M7292" s="4">
        <f t="shared" si="226"/>
        <v>0</v>
      </c>
      <c r="N7292" s="3">
        <f t="shared" si="227"/>
        <v>0</v>
      </c>
    </row>
    <row r="7293" spans="1:14" x14ac:dyDescent="0.25">
      <c r="A7293">
        <v>10</v>
      </c>
      <c r="B7293">
        <v>31</v>
      </c>
      <c r="C7293">
        <v>2</v>
      </c>
      <c r="D7293">
        <v>0</v>
      </c>
      <c r="E7293">
        <v>0</v>
      </c>
      <c r="F7293">
        <v>0</v>
      </c>
      <c r="G7293">
        <v>1.1000000000000001</v>
      </c>
      <c r="H7293">
        <v>0.15</v>
      </c>
      <c r="I7293">
        <v>0</v>
      </c>
      <c r="J7293">
        <v>0</v>
      </c>
      <c r="K7293">
        <v>0</v>
      </c>
      <c r="L7293">
        <v>0</v>
      </c>
      <c r="M7293" s="4">
        <f t="shared" si="226"/>
        <v>0</v>
      </c>
      <c r="N7293" s="3">
        <f t="shared" si="227"/>
        <v>0</v>
      </c>
    </row>
    <row r="7294" spans="1:14" x14ac:dyDescent="0.25">
      <c r="A7294">
        <v>10</v>
      </c>
      <c r="B7294">
        <v>31</v>
      </c>
      <c r="C7294">
        <v>3</v>
      </c>
      <c r="D7294">
        <v>0</v>
      </c>
      <c r="E7294">
        <v>0</v>
      </c>
      <c r="F7294">
        <v>0</v>
      </c>
      <c r="G7294">
        <v>1</v>
      </c>
      <c r="H7294">
        <v>0.15</v>
      </c>
      <c r="I7294">
        <v>0</v>
      </c>
      <c r="J7294">
        <v>0</v>
      </c>
      <c r="K7294">
        <v>0</v>
      </c>
      <c r="L7294">
        <v>0</v>
      </c>
      <c r="M7294" s="4">
        <f t="shared" si="226"/>
        <v>0</v>
      </c>
      <c r="N7294" s="3">
        <f t="shared" si="227"/>
        <v>0</v>
      </c>
    </row>
    <row r="7295" spans="1:14" x14ac:dyDescent="0.25">
      <c r="A7295">
        <v>10</v>
      </c>
      <c r="B7295">
        <v>31</v>
      </c>
      <c r="C7295">
        <v>4</v>
      </c>
      <c r="D7295">
        <v>0</v>
      </c>
      <c r="E7295">
        <v>0</v>
      </c>
      <c r="F7295">
        <v>0</v>
      </c>
      <c r="G7295">
        <v>0.9</v>
      </c>
      <c r="H7295">
        <v>0.15</v>
      </c>
      <c r="I7295">
        <v>0</v>
      </c>
      <c r="J7295">
        <v>0</v>
      </c>
      <c r="K7295">
        <v>0</v>
      </c>
      <c r="L7295">
        <v>0</v>
      </c>
      <c r="M7295" s="4">
        <f t="shared" si="226"/>
        <v>0</v>
      </c>
      <c r="N7295" s="3">
        <f t="shared" si="227"/>
        <v>0</v>
      </c>
    </row>
    <row r="7296" spans="1:14" x14ac:dyDescent="0.25">
      <c r="A7296">
        <v>10</v>
      </c>
      <c r="B7296">
        <v>31</v>
      </c>
      <c r="C7296">
        <v>5</v>
      </c>
      <c r="D7296">
        <v>0</v>
      </c>
      <c r="E7296">
        <v>0</v>
      </c>
      <c r="F7296">
        <v>0</v>
      </c>
      <c r="G7296">
        <v>0.9</v>
      </c>
      <c r="H7296">
        <v>0.15</v>
      </c>
      <c r="I7296">
        <v>0</v>
      </c>
      <c r="J7296">
        <v>0</v>
      </c>
      <c r="K7296">
        <v>0</v>
      </c>
      <c r="L7296">
        <v>0</v>
      </c>
      <c r="M7296" s="4">
        <f t="shared" si="226"/>
        <v>0</v>
      </c>
      <c r="N7296" s="3">
        <f t="shared" si="227"/>
        <v>0</v>
      </c>
    </row>
    <row r="7297" spans="1:14" x14ac:dyDescent="0.25">
      <c r="A7297">
        <v>10</v>
      </c>
      <c r="B7297">
        <v>31</v>
      </c>
      <c r="C7297">
        <v>6</v>
      </c>
      <c r="D7297">
        <v>0</v>
      </c>
      <c r="E7297">
        <v>0</v>
      </c>
      <c r="F7297">
        <v>0</v>
      </c>
      <c r="G7297">
        <v>0.7</v>
      </c>
      <c r="H7297">
        <v>0.15</v>
      </c>
      <c r="I7297">
        <v>0</v>
      </c>
      <c r="J7297">
        <v>0</v>
      </c>
      <c r="K7297">
        <v>0</v>
      </c>
      <c r="L7297">
        <v>0</v>
      </c>
      <c r="M7297" s="4">
        <f t="shared" si="226"/>
        <v>0</v>
      </c>
      <c r="N7297" s="3">
        <f t="shared" si="227"/>
        <v>0</v>
      </c>
    </row>
    <row r="7298" spans="1:14" x14ac:dyDescent="0.25">
      <c r="A7298">
        <v>10</v>
      </c>
      <c r="B7298">
        <v>31</v>
      </c>
      <c r="C7298">
        <v>7</v>
      </c>
      <c r="D7298">
        <v>365</v>
      </c>
      <c r="E7298">
        <v>26</v>
      </c>
      <c r="F7298">
        <v>1</v>
      </c>
      <c r="G7298">
        <v>0.5</v>
      </c>
      <c r="H7298">
        <v>0.15</v>
      </c>
      <c r="I7298">
        <v>112.015</v>
      </c>
      <c r="J7298">
        <v>4.6360000000000001</v>
      </c>
      <c r="K7298">
        <v>623.97799999999995</v>
      </c>
      <c r="L7298">
        <v>570.16</v>
      </c>
      <c r="M7298" s="4">
        <f t="shared" si="226"/>
        <v>5.0450330100033306E-5</v>
      </c>
      <c r="N7298" s="3">
        <f t="shared" si="227"/>
        <v>6.4666294936034598E-4</v>
      </c>
    </row>
    <row r="7299" spans="1:14" x14ac:dyDescent="0.25">
      <c r="A7299">
        <v>10</v>
      </c>
      <c r="B7299">
        <v>31</v>
      </c>
      <c r="C7299">
        <v>8</v>
      </c>
      <c r="D7299">
        <v>692</v>
      </c>
      <c r="E7299">
        <v>51</v>
      </c>
      <c r="F7299">
        <v>5</v>
      </c>
      <c r="G7299">
        <v>0.6</v>
      </c>
      <c r="H7299">
        <v>0.15</v>
      </c>
      <c r="I7299">
        <v>358.41300000000001</v>
      </c>
      <c r="J7299">
        <v>17.177</v>
      </c>
      <c r="K7299">
        <v>2503.8130000000001</v>
      </c>
      <c r="L7299">
        <v>2383.384</v>
      </c>
      <c r="M7299" s="4">
        <f t="shared" si="226"/>
        <v>2.1089257323407079E-4</v>
      </c>
      <c r="N7299" s="3">
        <f t="shared" si="227"/>
        <v>2.7031817856360651E-3</v>
      </c>
    </row>
    <row r="7300" spans="1:14" x14ac:dyDescent="0.25">
      <c r="A7300">
        <v>10</v>
      </c>
      <c r="B7300">
        <v>31</v>
      </c>
      <c r="C7300">
        <v>9</v>
      </c>
      <c r="D7300">
        <v>405</v>
      </c>
      <c r="E7300">
        <v>139</v>
      </c>
      <c r="F7300">
        <v>8</v>
      </c>
      <c r="G7300">
        <v>0.9</v>
      </c>
      <c r="H7300">
        <v>0.15</v>
      </c>
      <c r="I7300">
        <v>405.57400000000001</v>
      </c>
      <c r="J7300">
        <v>20.754999999999999</v>
      </c>
      <c r="K7300">
        <v>2845.2150000000001</v>
      </c>
      <c r="L7300">
        <v>2712.69</v>
      </c>
      <c r="M7300" s="4">
        <f t="shared" si="226"/>
        <v>2.4003105436905318E-4</v>
      </c>
      <c r="N7300" s="3">
        <f t="shared" si="227"/>
        <v>3.0766734181638788E-3</v>
      </c>
    </row>
    <row r="7301" spans="1:14" x14ac:dyDescent="0.25">
      <c r="A7301">
        <v>10</v>
      </c>
      <c r="B7301">
        <v>31</v>
      </c>
      <c r="C7301">
        <v>10</v>
      </c>
      <c r="D7301">
        <v>876</v>
      </c>
      <c r="E7301">
        <v>72</v>
      </c>
      <c r="F7301">
        <v>9</v>
      </c>
      <c r="G7301">
        <v>1</v>
      </c>
      <c r="H7301">
        <v>0.15</v>
      </c>
      <c r="I7301">
        <v>721.80700000000002</v>
      </c>
      <c r="J7301">
        <v>31.117000000000001</v>
      </c>
      <c r="K7301">
        <v>4886.1009999999997</v>
      </c>
      <c r="L7301">
        <v>4681.2579999999998</v>
      </c>
      <c r="M7301" s="4">
        <f t="shared" si="226"/>
        <v>4.1421883573632265E-4</v>
      </c>
      <c r="N7301" s="3">
        <f t="shared" si="227"/>
        <v>5.3093800073605911E-3</v>
      </c>
    </row>
    <row r="7302" spans="1:14" x14ac:dyDescent="0.25">
      <c r="A7302">
        <v>10</v>
      </c>
      <c r="B7302">
        <v>31</v>
      </c>
      <c r="C7302">
        <v>11</v>
      </c>
      <c r="D7302">
        <v>149</v>
      </c>
      <c r="E7302">
        <v>258</v>
      </c>
      <c r="F7302">
        <v>10</v>
      </c>
      <c r="G7302">
        <v>1.1000000000000001</v>
      </c>
      <c r="H7302">
        <v>0.15</v>
      </c>
      <c r="I7302">
        <v>398.72699999999998</v>
      </c>
      <c r="J7302">
        <v>21.850999999999999</v>
      </c>
      <c r="K7302">
        <v>2725.3679999999999</v>
      </c>
      <c r="L7302">
        <v>2597.0889999999999</v>
      </c>
      <c r="M7302" s="4">
        <f t="shared" si="226"/>
        <v>2.2980215614768734E-4</v>
      </c>
      <c r="N7302" s="3">
        <f t="shared" si="227"/>
        <v>2.9455613029523496E-3</v>
      </c>
    </row>
    <row r="7303" spans="1:14" x14ac:dyDescent="0.25">
      <c r="A7303">
        <v>10</v>
      </c>
      <c r="B7303">
        <v>31</v>
      </c>
      <c r="C7303">
        <v>12</v>
      </c>
      <c r="D7303">
        <v>1</v>
      </c>
      <c r="E7303">
        <v>148</v>
      </c>
      <c r="F7303">
        <v>11</v>
      </c>
      <c r="G7303">
        <v>1.1000000000000001</v>
      </c>
      <c r="H7303">
        <v>0.15</v>
      </c>
      <c r="I7303">
        <v>141.58600000000001</v>
      </c>
      <c r="J7303">
        <v>15.198</v>
      </c>
      <c r="K7303">
        <v>956.05899999999997</v>
      </c>
      <c r="L7303">
        <v>890.47400000000005</v>
      </c>
      <c r="M7303" s="4">
        <f t="shared" si="226"/>
        <v>7.8793158491470927E-5</v>
      </c>
      <c r="N7303" s="3">
        <f t="shared" si="227"/>
        <v>1.0099560529828553E-3</v>
      </c>
    </row>
    <row r="7304" spans="1:14" x14ac:dyDescent="0.25">
      <c r="A7304">
        <v>10</v>
      </c>
      <c r="B7304">
        <v>31</v>
      </c>
      <c r="C7304">
        <v>13</v>
      </c>
      <c r="D7304">
        <v>251</v>
      </c>
      <c r="E7304">
        <v>233</v>
      </c>
      <c r="F7304">
        <v>12</v>
      </c>
      <c r="G7304">
        <v>1</v>
      </c>
      <c r="H7304">
        <v>0.15</v>
      </c>
      <c r="I7304">
        <v>451.89699999999999</v>
      </c>
      <c r="J7304">
        <v>25.794</v>
      </c>
      <c r="K7304">
        <v>3067.3220000000001</v>
      </c>
      <c r="L7304">
        <v>2926.9259999999999</v>
      </c>
      <c r="M7304" s="4">
        <f t="shared" si="226"/>
        <v>2.5898762255922918E-4</v>
      </c>
      <c r="N7304" s="3">
        <f t="shared" si="227"/>
        <v>3.3196551840176092E-3</v>
      </c>
    </row>
    <row r="7305" spans="1:14" x14ac:dyDescent="0.25">
      <c r="A7305">
        <v>10</v>
      </c>
      <c r="B7305">
        <v>31</v>
      </c>
      <c r="C7305">
        <v>14</v>
      </c>
      <c r="D7305">
        <v>80</v>
      </c>
      <c r="E7305">
        <v>185</v>
      </c>
      <c r="F7305">
        <v>12</v>
      </c>
      <c r="G7305">
        <v>0.9</v>
      </c>
      <c r="H7305">
        <v>0.15</v>
      </c>
      <c r="I7305">
        <v>243.18899999999999</v>
      </c>
      <c r="J7305">
        <v>19.62</v>
      </c>
      <c r="K7305">
        <v>1669.8440000000001</v>
      </c>
      <c r="L7305">
        <v>1578.9659999999999</v>
      </c>
      <c r="M7305" s="4">
        <f t="shared" si="226"/>
        <v>1.3971403801867755E-4</v>
      </c>
      <c r="N7305" s="3">
        <f t="shared" si="227"/>
        <v>1.7908285577727446E-3</v>
      </c>
    </row>
    <row r="7306" spans="1:14" x14ac:dyDescent="0.25">
      <c r="A7306">
        <v>10</v>
      </c>
      <c r="B7306">
        <v>31</v>
      </c>
      <c r="C7306">
        <v>15</v>
      </c>
      <c r="D7306">
        <v>31</v>
      </c>
      <c r="E7306">
        <v>115</v>
      </c>
      <c r="F7306">
        <v>11</v>
      </c>
      <c r="G7306">
        <v>0.6</v>
      </c>
      <c r="H7306">
        <v>0.15</v>
      </c>
      <c r="I7306">
        <v>132.666</v>
      </c>
      <c r="J7306">
        <v>15.516</v>
      </c>
      <c r="K7306">
        <v>912.88099999999997</v>
      </c>
      <c r="L7306">
        <v>848.82500000000005</v>
      </c>
      <c r="M7306" s="4">
        <f t="shared" si="226"/>
        <v>7.5107866997265292E-5</v>
      </c>
      <c r="N7306" s="3">
        <f t="shared" si="227"/>
        <v>9.6271867193558952E-4</v>
      </c>
    </row>
    <row r="7307" spans="1:14" x14ac:dyDescent="0.25">
      <c r="A7307">
        <v>10</v>
      </c>
      <c r="B7307">
        <v>31</v>
      </c>
      <c r="C7307">
        <v>16</v>
      </c>
      <c r="D7307">
        <v>0</v>
      </c>
      <c r="E7307">
        <v>39</v>
      </c>
      <c r="F7307">
        <v>7</v>
      </c>
      <c r="G7307">
        <v>0.6</v>
      </c>
      <c r="H7307">
        <v>0.15</v>
      </c>
      <c r="I7307">
        <v>36.759</v>
      </c>
      <c r="J7307">
        <v>8.2439999999999998</v>
      </c>
      <c r="K7307">
        <v>242.749</v>
      </c>
      <c r="L7307">
        <v>202.43899999999999</v>
      </c>
      <c r="M7307" s="4">
        <f t="shared" si="226"/>
        <v>1.7912716386839909E-5</v>
      </c>
      <c r="N7307" s="3">
        <f t="shared" si="227"/>
        <v>2.2960186755570204E-4</v>
      </c>
    </row>
    <row r="7308" spans="1:14" x14ac:dyDescent="0.25">
      <c r="A7308">
        <v>10</v>
      </c>
      <c r="B7308">
        <v>31</v>
      </c>
      <c r="C7308">
        <v>17</v>
      </c>
      <c r="D7308">
        <v>0</v>
      </c>
      <c r="E7308">
        <v>0</v>
      </c>
      <c r="F7308">
        <v>3</v>
      </c>
      <c r="G7308">
        <v>0.5</v>
      </c>
      <c r="H7308">
        <v>0.15</v>
      </c>
      <c r="I7308">
        <v>0</v>
      </c>
      <c r="J7308">
        <v>3</v>
      </c>
      <c r="K7308">
        <v>0</v>
      </c>
      <c r="L7308">
        <v>0</v>
      </c>
      <c r="M7308" s="4">
        <f t="shared" si="226"/>
        <v>0</v>
      </c>
      <c r="N7308" s="3">
        <f t="shared" si="227"/>
        <v>0</v>
      </c>
    </row>
    <row r="7309" spans="1:14" x14ac:dyDescent="0.25">
      <c r="A7309">
        <v>10</v>
      </c>
      <c r="B7309">
        <v>31</v>
      </c>
      <c r="C7309">
        <v>18</v>
      </c>
      <c r="D7309">
        <v>0</v>
      </c>
      <c r="E7309">
        <v>0</v>
      </c>
      <c r="F7309">
        <v>3</v>
      </c>
      <c r="G7309">
        <v>0.5</v>
      </c>
      <c r="H7309">
        <v>0.15</v>
      </c>
      <c r="I7309">
        <v>0</v>
      </c>
      <c r="J7309">
        <v>3</v>
      </c>
      <c r="K7309">
        <v>0</v>
      </c>
      <c r="L7309">
        <v>0</v>
      </c>
      <c r="M7309" s="4">
        <f t="shared" si="226"/>
        <v>0</v>
      </c>
      <c r="N7309" s="3">
        <f t="shared" si="227"/>
        <v>0</v>
      </c>
    </row>
    <row r="7310" spans="1:14" x14ac:dyDescent="0.25">
      <c r="A7310">
        <v>10</v>
      </c>
      <c r="B7310">
        <v>31</v>
      </c>
      <c r="C7310">
        <v>19</v>
      </c>
      <c r="D7310">
        <v>0</v>
      </c>
      <c r="E7310">
        <v>0</v>
      </c>
      <c r="F7310">
        <v>3</v>
      </c>
      <c r="G7310">
        <v>0.5</v>
      </c>
      <c r="H7310">
        <v>0.15</v>
      </c>
      <c r="I7310">
        <v>0</v>
      </c>
      <c r="J7310">
        <v>3</v>
      </c>
      <c r="K7310">
        <v>0</v>
      </c>
      <c r="L7310">
        <v>0</v>
      </c>
      <c r="M7310" s="4">
        <f t="shared" si="226"/>
        <v>0</v>
      </c>
      <c r="N7310" s="3">
        <f t="shared" si="227"/>
        <v>0</v>
      </c>
    </row>
    <row r="7311" spans="1:14" x14ac:dyDescent="0.25">
      <c r="A7311">
        <v>10</v>
      </c>
      <c r="B7311">
        <v>31</v>
      </c>
      <c r="C7311">
        <v>20</v>
      </c>
      <c r="D7311">
        <v>0</v>
      </c>
      <c r="E7311">
        <v>0</v>
      </c>
      <c r="F7311">
        <v>2</v>
      </c>
      <c r="G7311">
        <v>0.5</v>
      </c>
      <c r="H7311">
        <v>0.15</v>
      </c>
      <c r="I7311">
        <v>0</v>
      </c>
      <c r="J7311">
        <v>2</v>
      </c>
      <c r="K7311">
        <v>0</v>
      </c>
      <c r="L7311">
        <v>0</v>
      </c>
      <c r="M7311" s="4">
        <f t="shared" si="226"/>
        <v>0</v>
      </c>
      <c r="N7311" s="3">
        <f t="shared" si="227"/>
        <v>0</v>
      </c>
    </row>
    <row r="7312" spans="1:14" x14ac:dyDescent="0.25">
      <c r="A7312">
        <v>10</v>
      </c>
      <c r="B7312">
        <v>31</v>
      </c>
      <c r="C7312">
        <v>21</v>
      </c>
      <c r="D7312">
        <v>0</v>
      </c>
      <c r="E7312">
        <v>0</v>
      </c>
      <c r="F7312">
        <v>2</v>
      </c>
      <c r="G7312">
        <v>0.5</v>
      </c>
      <c r="H7312">
        <v>0.15</v>
      </c>
      <c r="I7312">
        <v>0</v>
      </c>
      <c r="J7312">
        <v>2</v>
      </c>
      <c r="K7312">
        <v>0</v>
      </c>
      <c r="L7312">
        <v>0</v>
      </c>
      <c r="M7312" s="4">
        <f t="shared" si="226"/>
        <v>0</v>
      </c>
      <c r="N7312" s="3">
        <f t="shared" si="227"/>
        <v>0</v>
      </c>
    </row>
    <row r="7313" spans="1:14" x14ac:dyDescent="0.25">
      <c r="A7313">
        <v>10</v>
      </c>
      <c r="B7313">
        <v>31</v>
      </c>
      <c r="C7313">
        <v>22</v>
      </c>
      <c r="D7313">
        <v>0</v>
      </c>
      <c r="E7313">
        <v>0</v>
      </c>
      <c r="F7313">
        <v>2</v>
      </c>
      <c r="G7313">
        <v>0.4</v>
      </c>
      <c r="H7313">
        <v>0.15</v>
      </c>
      <c r="I7313">
        <v>0</v>
      </c>
      <c r="J7313">
        <v>2</v>
      </c>
      <c r="K7313">
        <v>0</v>
      </c>
      <c r="L7313">
        <v>0</v>
      </c>
      <c r="M7313" s="4">
        <f t="shared" si="226"/>
        <v>0</v>
      </c>
      <c r="N7313" s="3">
        <f t="shared" si="227"/>
        <v>0</v>
      </c>
    </row>
    <row r="7314" spans="1:14" x14ac:dyDescent="0.25">
      <c r="A7314">
        <v>10</v>
      </c>
      <c r="B7314">
        <v>31</v>
      </c>
      <c r="C7314">
        <v>23</v>
      </c>
      <c r="D7314">
        <v>0</v>
      </c>
      <c r="E7314">
        <v>0</v>
      </c>
      <c r="F7314">
        <v>2</v>
      </c>
      <c r="G7314">
        <v>0.4</v>
      </c>
      <c r="H7314">
        <v>0.15</v>
      </c>
      <c r="I7314">
        <v>0</v>
      </c>
      <c r="J7314">
        <v>2</v>
      </c>
      <c r="K7314">
        <v>0</v>
      </c>
      <c r="L7314">
        <v>0</v>
      </c>
      <c r="M7314" s="4">
        <f t="shared" si="226"/>
        <v>0</v>
      </c>
      <c r="N7314" s="3">
        <f t="shared" si="227"/>
        <v>0</v>
      </c>
    </row>
    <row r="7315" spans="1:14" x14ac:dyDescent="0.25">
      <c r="A7315">
        <v>11</v>
      </c>
      <c r="B7315">
        <v>1</v>
      </c>
      <c r="C7315">
        <v>0</v>
      </c>
      <c r="D7315">
        <v>0</v>
      </c>
      <c r="E7315">
        <v>0</v>
      </c>
      <c r="F7315">
        <v>2</v>
      </c>
      <c r="G7315">
        <v>0.5</v>
      </c>
      <c r="H7315">
        <v>0.15</v>
      </c>
      <c r="I7315">
        <v>0</v>
      </c>
      <c r="J7315">
        <v>2</v>
      </c>
      <c r="K7315">
        <v>0</v>
      </c>
      <c r="L7315">
        <v>0</v>
      </c>
      <c r="M7315" s="4">
        <f t="shared" si="226"/>
        <v>0</v>
      </c>
      <c r="N7315" s="3">
        <f t="shared" si="227"/>
        <v>0</v>
      </c>
    </row>
    <row r="7316" spans="1:14" x14ac:dyDescent="0.25">
      <c r="A7316">
        <v>11</v>
      </c>
      <c r="B7316">
        <v>1</v>
      </c>
      <c r="C7316">
        <v>1</v>
      </c>
      <c r="D7316">
        <v>0</v>
      </c>
      <c r="E7316">
        <v>0</v>
      </c>
      <c r="F7316">
        <v>2</v>
      </c>
      <c r="G7316">
        <v>0.7</v>
      </c>
      <c r="H7316">
        <v>0.15</v>
      </c>
      <c r="I7316">
        <v>0</v>
      </c>
      <c r="J7316">
        <v>2</v>
      </c>
      <c r="K7316">
        <v>0</v>
      </c>
      <c r="L7316">
        <v>0</v>
      </c>
      <c r="M7316" s="4">
        <f t="shared" ref="M7316:M7379" si="228">L7316/SUM($L$19:$L$8778)</f>
        <v>0</v>
      </c>
      <c r="N7316" s="3">
        <f t="shared" ref="N7316:N7379" si="229">L7316/SUMIF($A$19:$A$8778,$A7316,$L$19:$L$8778)</f>
        <v>0</v>
      </c>
    </row>
    <row r="7317" spans="1:14" x14ac:dyDescent="0.25">
      <c r="A7317">
        <v>11</v>
      </c>
      <c r="B7317">
        <v>1</v>
      </c>
      <c r="C7317">
        <v>2</v>
      </c>
      <c r="D7317">
        <v>0</v>
      </c>
      <c r="E7317">
        <v>0</v>
      </c>
      <c r="F7317">
        <v>2</v>
      </c>
      <c r="G7317">
        <v>0.8</v>
      </c>
      <c r="H7317">
        <v>0.15</v>
      </c>
      <c r="I7317">
        <v>0</v>
      </c>
      <c r="J7317">
        <v>2</v>
      </c>
      <c r="K7317">
        <v>0</v>
      </c>
      <c r="L7317">
        <v>0</v>
      </c>
      <c r="M7317" s="4">
        <f t="shared" si="228"/>
        <v>0</v>
      </c>
      <c r="N7317" s="3">
        <f t="shared" si="229"/>
        <v>0</v>
      </c>
    </row>
    <row r="7318" spans="1:14" x14ac:dyDescent="0.25">
      <c r="A7318">
        <v>11</v>
      </c>
      <c r="B7318">
        <v>1</v>
      </c>
      <c r="C7318">
        <v>3</v>
      </c>
      <c r="D7318">
        <v>0</v>
      </c>
      <c r="E7318">
        <v>0</v>
      </c>
      <c r="F7318">
        <v>2</v>
      </c>
      <c r="G7318">
        <v>0.8</v>
      </c>
      <c r="H7318">
        <v>0.15</v>
      </c>
      <c r="I7318">
        <v>0</v>
      </c>
      <c r="J7318">
        <v>2</v>
      </c>
      <c r="K7318">
        <v>0</v>
      </c>
      <c r="L7318">
        <v>0</v>
      </c>
      <c r="M7318" s="4">
        <f t="shared" si="228"/>
        <v>0</v>
      </c>
      <c r="N7318" s="3">
        <f t="shared" si="229"/>
        <v>0</v>
      </c>
    </row>
    <row r="7319" spans="1:14" x14ac:dyDescent="0.25">
      <c r="A7319">
        <v>11</v>
      </c>
      <c r="B7319">
        <v>1</v>
      </c>
      <c r="C7319">
        <v>4</v>
      </c>
      <c r="D7319">
        <v>0</v>
      </c>
      <c r="E7319">
        <v>0</v>
      </c>
      <c r="F7319">
        <v>2</v>
      </c>
      <c r="G7319">
        <v>0.7</v>
      </c>
      <c r="H7319">
        <v>0.15</v>
      </c>
      <c r="I7319">
        <v>0</v>
      </c>
      <c r="J7319">
        <v>2</v>
      </c>
      <c r="K7319">
        <v>0</v>
      </c>
      <c r="L7319">
        <v>0</v>
      </c>
      <c r="M7319" s="4">
        <f t="shared" si="228"/>
        <v>0</v>
      </c>
      <c r="N7319" s="3">
        <f t="shared" si="229"/>
        <v>0</v>
      </c>
    </row>
    <row r="7320" spans="1:14" x14ac:dyDescent="0.25">
      <c r="A7320">
        <v>11</v>
      </c>
      <c r="B7320">
        <v>1</v>
      </c>
      <c r="C7320">
        <v>5</v>
      </c>
      <c r="D7320">
        <v>0</v>
      </c>
      <c r="E7320">
        <v>0</v>
      </c>
      <c r="F7320">
        <v>2</v>
      </c>
      <c r="G7320">
        <v>0.6</v>
      </c>
      <c r="H7320">
        <v>0.15</v>
      </c>
      <c r="I7320">
        <v>0</v>
      </c>
      <c r="J7320">
        <v>2</v>
      </c>
      <c r="K7320">
        <v>0</v>
      </c>
      <c r="L7320">
        <v>0</v>
      </c>
      <c r="M7320" s="4">
        <f t="shared" si="228"/>
        <v>0</v>
      </c>
      <c r="N7320" s="3">
        <f t="shared" si="229"/>
        <v>0</v>
      </c>
    </row>
    <row r="7321" spans="1:14" x14ac:dyDescent="0.25">
      <c r="A7321">
        <v>11</v>
      </c>
      <c r="B7321">
        <v>1</v>
      </c>
      <c r="C7321">
        <v>6</v>
      </c>
      <c r="D7321">
        <v>0</v>
      </c>
      <c r="E7321">
        <v>0</v>
      </c>
      <c r="F7321">
        <v>2</v>
      </c>
      <c r="G7321">
        <v>0.5</v>
      </c>
      <c r="H7321">
        <v>0.15</v>
      </c>
      <c r="I7321">
        <v>0</v>
      </c>
      <c r="J7321">
        <v>2</v>
      </c>
      <c r="K7321">
        <v>0</v>
      </c>
      <c r="L7321">
        <v>0</v>
      </c>
      <c r="M7321" s="4">
        <f t="shared" si="228"/>
        <v>0</v>
      </c>
      <c r="N7321" s="3">
        <f t="shared" si="229"/>
        <v>0</v>
      </c>
    </row>
    <row r="7322" spans="1:14" x14ac:dyDescent="0.25">
      <c r="A7322">
        <v>11</v>
      </c>
      <c r="B7322">
        <v>1</v>
      </c>
      <c r="C7322">
        <v>7</v>
      </c>
      <c r="D7322">
        <v>0</v>
      </c>
      <c r="E7322">
        <v>7</v>
      </c>
      <c r="F7322">
        <v>3</v>
      </c>
      <c r="G7322">
        <v>0.2</v>
      </c>
      <c r="H7322">
        <v>0.15</v>
      </c>
      <c r="I7322">
        <v>6.46</v>
      </c>
      <c r="J7322">
        <v>3.24</v>
      </c>
      <c r="K7322">
        <v>36.881</v>
      </c>
      <c r="L7322">
        <v>3.8650000000000002</v>
      </c>
      <c r="M7322" s="4">
        <f t="shared" si="228"/>
        <v>3.4199264388352176E-7</v>
      </c>
      <c r="N7322" s="3">
        <f t="shared" si="229"/>
        <v>6.0047159283317917E-6</v>
      </c>
    </row>
    <row r="7323" spans="1:14" x14ac:dyDescent="0.25">
      <c r="A7323">
        <v>11</v>
      </c>
      <c r="B7323">
        <v>1</v>
      </c>
      <c r="C7323">
        <v>8</v>
      </c>
      <c r="D7323">
        <v>0</v>
      </c>
      <c r="E7323">
        <v>13</v>
      </c>
      <c r="F7323">
        <v>4</v>
      </c>
      <c r="G7323">
        <v>0</v>
      </c>
      <c r="H7323">
        <v>0.15</v>
      </c>
      <c r="I7323">
        <v>12.007</v>
      </c>
      <c r="J7323">
        <v>4.492</v>
      </c>
      <c r="K7323">
        <v>78.305999999999997</v>
      </c>
      <c r="L7323">
        <v>43.823</v>
      </c>
      <c r="M7323" s="4">
        <f t="shared" si="228"/>
        <v>3.8776568261080399E-6</v>
      </c>
      <c r="N7323" s="3">
        <f t="shared" si="229"/>
        <v>6.8084001585325777E-5</v>
      </c>
    </row>
    <row r="7324" spans="1:14" x14ac:dyDescent="0.25">
      <c r="A7324">
        <v>11</v>
      </c>
      <c r="B7324">
        <v>1</v>
      </c>
      <c r="C7324">
        <v>9</v>
      </c>
      <c r="D7324">
        <v>16</v>
      </c>
      <c r="E7324">
        <v>140</v>
      </c>
      <c r="F7324">
        <v>6</v>
      </c>
      <c r="G7324">
        <v>0.1</v>
      </c>
      <c r="H7324">
        <v>0.15</v>
      </c>
      <c r="I7324">
        <v>145.667</v>
      </c>
      <c r="J7324">
        <v>11.765000000000001</v>
      </c>
      <c r="K7324">
        <v>1014.511</v>
      </c>
      <c r="L7324">
        <v>946.85400000000004</v>
      </c>
      <c r="M7324" s="4">
        <f t="shared" si="228"/>
        <v>8.3781915351018916E-5</v>
      </c>
      <c r="N7324" s="3">
        <f t="shared" si="229"/>
        <v>1.4710450958873662E-3</v>
      </c>
    </row>
    <row r="7325" spans="1:14" x14ac:dyDescent="0.25">
      <c r="A7325">
        <v>11</v>
      </c>
      <c r="B7325">
        <v>1</v>
      </c>
      <c r="C7325">
        <v>10</v>
      </c>
      <c r="D7325">
        <v>22</v>
      </c>
      <c r="E7325">
        <v>184</v>
      </c>
      <c r="F7325">
        <v>9</v>
      </c>
      <c r="G7325">
        <v>0.4</v>
      </c>
      <c r="H7325">
        <v>0.15</v>
      </c>
      <c r="I7325">
        <v>195.411</v>
      </c>
      <c r="J7325">
        <v>16.023</v>
      </c>
      <c r="K7325">
        <v>1340.2049999999999</v>
      </c>
      <c r="L7325">
        <v>1261.008</v>
      </c>
      <c r="M7325" s="4">
        <f t="shared" si="228"/>
        <v>1.1157967914056197E-4</v>
      </c>
      <c r="N7325" s="3">
        <f t="shared" si="229"/>
        <v>1.9591189711135357E-3</v>
      </c>
    </row>
    <row r="7326" spans="1:14" x14ac:dyDescent="0.25">
      <c r="A7326">
        <v>11</v>
      </c>
      <c r="B7326">
        <v>1</v>
      </c>
      <c r="C7326">
        <v>11</v>
      </c>
      <c r="D7326">
        <v>67</v>
      </c>
      <c r="E7326">
        <v>241</v>
      </c>
      <c r="F7326">
        <v>10</v>
      </c>
      <c r="G7326">
        <v>0.5</v>
      </c>
      <c r="H7326">
        <v>0.15</v>
      </c>
      <c r="I7326">
        <v>303.625</v>
      </c>
      <c r="J7326">
        <v>20.588999999999999</v>
      </c>
      <c r="K7326">
        <v>2066.8519999999999</v>
      </c>
      <c r="L7326">
        <v>1961.9069999999999</v>
      </c>
      <c r="M7326" s="4">
        <f t="shared" si="228"/>
        <v>1.7359838602421434E-4</v>
      </c>
      <c r="N7326" s="3">
        <f t="shared" si="229"/>
        <v>3.04804507446459E-3</v>
      </c>
    </row>
    <row r="7327" spans="1:14" x14ac:dyDescent="0.25">
      <c r="A7327">
        <v>11</v>
      </c>
      <c r="B7327">
        <v>1</v>
      </c>
      <c r="C7327">
        <v>12</v>
      </c>
      <c r="D7327">
        <v>177</v>
      </c>
      <c r="E7327">
        <v>261</v>
      </c>
      <c r="F7327">
        <v>11</v>
      </c>
      <c r="G7327">
        <v>0.6</v>
      </c>
      <c r="H7327">
        <v>0.15</v>
      </c>
      <c r="I7327">
        <v>426.02800000000002</v>
      </c>
      <c r="J7327">
        <v>25.452000000000002</v>
      </c>
      <c r="K7327">
        <v>2877.3879999999999</v>
      </c>
      <c r="L7327">
        <v>2743.7220000000002</v>
      </c>
      <c r="M7327" s="4">
        <f t="shared" si="228"/>
        <v>2.4277690578561038E-4</v>
      </c>
      <c r="N7327" s="3">
        <f t="shared" si="229"/>
        <v>4.2626833625651643E-3</v>
      </c>
    </row>
    <row r="7328" spans="1:14" x14ac:dyDescent="0.25">
      <c r="A7328">
        <v>11</v>
      </c>
      <c r="B7328">
        <v>1</v>
      </c>
      <c r="C7328">
        <v>13</v>
      </c>
      <c r="D7328">
        <v>403</v>
      </c>
      <c r="E7328">
        <v>203</v>
      </c>
      <c r="F7328">
        <v>12</v>
      </c>
      <c r="G7328">
        <v>0.6</v>
      </c>
      <c r="H7328">
        <v>0.15</v>
      </c>
      <c r="I7328">
        <v>531.48900000000003</v>
      </c>
      <c r="J7328">
        <v>30.077000000000002</v>
      </c>
      <c r="K7328">
        <v>3571.7779999999998</v>
      </c>
      <c r="L7328">
        <v>3413.5070000000001</v>
      </c>
      <c r="M7328" s="4">
        <f t="shared" si="228"/>
        <v>3.0204250552261545E-4</v>
      </c>
      <c r="N7328" s="3">
        <f t="shared" si="229"/>
        <v>5.3032703374830707E-3</v>
      </c>
    </row>
    <row r="7329" spans="1:14" x14ac:dyDescent="0.25">
      <c r="A7329">
        <v>11</v>
      </c>
      <c r="B7329">
        <v>1</v>
      </c>
      <c r="C7329">
        <v>14</v>
      </c>
      <c r="D7329">
        <v>889</v>
      </c>
      <c r="E7329">
        <v>61</v>
      </c>
      <c r="F7329">
        <v>11</v>
      </c>
      <c r="G7329">
        <v>0.6</v>
      </c>
      <c r="H7329">
        <v>0.15</v>
      </c>
      <c r="I7329">
        <v>648.56299999999999</v>
      </c>
      <c r="J7329">
        <v>33.152000000000001</v>
      </c>
      <c r="K7329">
        <v>4380.6689999999999</v>
      </c>
      <c r="L7329">
        <v>4193.7359999999999</v>
      </c>
      <c r="M7329" s="4">
        <f t="shared" si="228"/>
        <v>3.7108068884592624E-4</v>
      </c>
      <c r="N7329" s="3">
        <f t="shared" si="229"/>
        <v>6.5154445946748905E-3</v>
      </c>
    </row>
    <row r="7330" spans="1:14" x14ac:dyDescent="0.25">
      <c r="A7330">
        <v>11</v>
      </c>
      <c r="B7330">
        <v>1</v>
      </c>
      <c r="C7330">
        <v>15</v>
      </c>
      <c r="D7330">
        <v>791</v>
      </c>
      <c r="E7330">
        <v>52</v>
      </c>
      <c r="F7330">
        <v>10</v>
      </c>
      <c r="G7330">
        <v>0.5</v>
      </c>
      <c r="H7330">
        <v>0.15</v>
      </c>
      <c r="I7330">
        <v>452.91300000000001</v>
      </c>
      <c r="J7330">
        <v>25.922000000000001</v>
      </c>
      <c r="K7330">
        <v>3138.2260000000001</v>
      </c>
      <c r="L7330">
        <v>2995.3180000000002</v>
      </c>
      <c r="M7330" s="4">
        <f t="shared" si="228"/>
        <v>2.6503925539247156E-4</v>
      </c>
      <c r="N7330" s="3">
        <f t="shared" si="229"/>
        <v>4.6535662884913138E-3</v>
      </c>
    </row>
    <row r="7331" spans="1:14" x14ac:dyDescent="0.25">
      <c r="A7331">
        <v>11</v>
      </c>
      <c r="B7331">
        <v>1</v>
      </c>
      <c r="C7331">
        <v>16</v>
      </c>
      <c r="D7331">
        <v>568</v>
      </c>
      <c r="E7331">
        <v>34</v>
      </c>
      <c r="F7331">
        <v>8</v>
      </c>
      <c r="G7331">
        <v>0.5</v>
      </c>
      <c r="H7331">
        <v>0.15</v>
      </c>
      <c r="I7331">
        <v>210.06899999999999</v>
      </c>
      <c r="J7331">
        <v>15.135</v>
      </c>
      <c r="K7331">
        <v>1317.046</v>
      </c>
      <c r="L7331">
        <v>1238.6690000000001</v>
      </c>
      <c r="M7331" s="4">
        <f t="shared" si="228"/>
        <v>1.0960302359807452E-4</v>
      </c>
      <c r="N7331" s="3">
        <f t="shared" si="229"/>
        <v>1.924412800577183E-3</v>
      </c>
    </row>
    <row r="7332" spans="1:14" x14ac:dyDescent="0.25">
      <c r="A7332">
        <v>11</v>
      </c>
      <c r="B7332">
        <v>1</v>
      </c>
      <c r="C7332">
        <v>17</v>
      </c>
      <c r="D7332">
        <v>0</v>
      </c>
      <c r="E7332">
        <v>0</v>
      </c>
      <c r="F7332">
        <v>5</v>
      </c>
      <c r="G7332">
        <v>0.8</v>
      </c>
      <c r="H7332">
        <v>0.15</v>
      </c>
      <c r="I7332">
        <v>0</v>
      </c>
      <c r="J7332">
        <v>5</v>
      </c>
      <c r="K7332">
        <v>0</v>
      </c>
      <c r="L7332">
        <v>0</v>
      </c>
      <c r="M7332" s="4">
        <f t="shared" si="228"/>
        <v>0</v>
      </c>
      <c r="N7332" s="3">
        <f t="shared" si="229"/>
        <v>0</v>
      </c>
    </row>
    <row r="7333" spans="1:14" x14ac:dyDescent="0.25">
      <c r="A7333">
        <v>11</v>
      </c>
      <c r="B7333">
        <v>1</v>
      </c>
      <c r="C7333">
        <v>18</v>
      </c>
      <c r="D7333">
        <v>0</v>
      </c>
      <c r="E7333">
        <v>0</v>
      </c>
      <c r="F7333">
        <v>4</v>
      </c>
      <c r="G7333">
        <v>1</v>
      </c>
      <c r="H7333">
        <v>0.15</v>
      </c>
      <c r="I7333">
        <v>0</v>
      </c>
      <c r="J7333">
        <v>4</v>
      </c>
      <c r="K7333">
        <v>0</v>
      </c>
      <c r="L7333">
        <v>0</v>
      </c>
      <c r="M7333" s="4">
        <f t="shared" si="228"/>
        <v>0</v>
      </c>
      <c r="N7333" s="3">
        <f t="shared" si="229"/>
        <v>0</v>
      </c>
    </row>
    <row r="7334" spans="1:14" x14ac:dyDescent="0.25">
      <c r="A7334">
        <v>11</v>
      </c>
      <c r="B7334">
        <v>1</v>
      </c>
      <c r="C7334">
        <v>19</v>
      </c>
      <c r="D7334">
        <v>0</v>
      </c>
      <c r="E7334">
        <v>0</v>
      </c>
      <c r="F7334">
        <v>3</v>
      </c>
      <c r="G7334">
        <v>1.1000000000000001</v>
      </c>
      <c r="H7334">
        <v>0.15</v>
      </c>
      <c r="I7334">
        <v>0</v>
      </c>
      <c r="J7334">
        <v>3</v>
      </c>
      <c r="K7334">
        <v>0</v>
      </c>
      <c r="L7334">
        <v>0</v>
      </c>
      <c r="M7334" s="4">
        <f t="shared" si="228"/>
        <v>0</v>
      </c>
      <c r="N7334" s="3">
        <f t="shared" si="229"/>
        <v>0</v>
      </c>
    </row>
    <row r="7335" spans="1:14" x14ac:dyDescent="0.25">
      <c r="A7335">
        <v>11</v>
      </c>
      <c r="B7335">
        <v>1</v>
      </c>
      <c r="C7335">
        <v>20</v>
      </c>
      <c r="D7335">
        <v>0</v>
      </c>
      <c r="E7335">
        <v>0</v>
      </c>
      <c r="F7335">
        <v>2</v>
      </c>
      <c r="G7335">
        <v>1.1000000000000001</v>
      </c>
      <c r="H7335">
        <v>0.15</v>
      </c>
      <c r="I7335">
        <v>0</v>
      </c>
      <c r="J7335">
        <v>2</v>
      </c>
      <c r="K7335">
        <v>0</v>
      </c>
      <c r="L7335">
        <v>0</v>
      </c>
      <c r="M7335" s="4">
        <f t="shared" si="228"/>
        <v>0</v>
      </c>
      <c r="N7335" s="3">
        <f t="shared" si="229"/>
        <v>0</v>
      </c>
    </row>
    <row r="7336" spans="1:14" x14ac:dyDescent="0.25">
      <c r="A7336">
        <v>11</v>
      </c>
      <c r="B7336">
        <v>1</v>
      </c>
      <c r="C7336">
        <v>21</v>
      </c>
      <c r="D7336">
        <v>0</v>
      </c>
      <c r="E7336">
        <v>0</v>
      </c>
      <c r="F7336">
        <v>2</v>
      </c>
      <c r="G7336">
        <v>1.1000000000000001</v>
      </c>
      <c r="H7336">
        <v>0.15</v>
      </c>
      <c r="I7336">
        <v>0</v>
      </c>
      <c r="J7336">
        <v>2</v>
      </c>
      <c r="K7336">
        <v>0</v>
      </c>
      <c r="L7336">
        <v>0</v>
      </c>
      <c r="M7336" s="4">
        <f t="shared" si="228"/>
        <v>0</v>
      </c>
      <c r="N7336" s="3">
        <f t="shared" si="229"/>
        <v>0</v>
      </c>
    </row>
    <row r="7337" spans="1:14" x14ac:dyDescent="0.25">
      <c r="A7337">
        <v>11</v>
      </c>
      <c r="B7337">
        <v>1</v>
      </c>
      <c r="C7337">
        <v>22</v>
      </c>
      <c r="D7337">
        <v>0</v>
      </c>
      <c r="E7337">
        <v>0</v>
      </c>
      <c r="F7337">
        <v>1</v>
      </c>
      <c r="G7337">
        <v>1.1000000000000001</v>
      </c>
      <c r="H7337">
        <v>0.15</v>
      </c>
      <c r="I7337">
        <v>0</v>
      </c>
      <c r="J7337">
        <v>1</v>
      </c>
      <c r="K7337">
        <v>0</v>
      </c>
      <c r="L7337">
        <v>0</v>
      </c>
      <c r="M7337" s="4">
        <f t="shared" si="228"/>
        <v>0</v>
      </c>
      <c r="N7337" s="3">
        <f t="shared" si="229"/>
        <v>0</v>
      </c>
    </row>
    <row r="7338" spans="1:14" x14ac:dyDescent="0.25">
      <c r="A7338">
        <v>11</v>
      </c>
      <c r="B7338">
        <v>1</v>
      </c>
      <c r="C7338">
        <v>23</v>
      </c>
      <c r="D7338">
        <v>0</v>
      </c>
      <c r="E7338">
        <v>0</v>
      </c>
      <c r="F7338">
        <v>1</v>
      </c>
      <c r="G7338">
        <v>1.2</v>
      </c>
      <c r="H7338">
        <v>0.15</v>
      </c>
      <c r="I7338">
        <v>0</v>
      </c>
      <c r="J7338">
        <v>1</v>
      </c>
      <c r="K7338">
        <v>0</v>
      </c>
      <c r="L7338">
        <v>0</v>
      </c>
      <c r="M7338" s="4">
        <f t="shared" si="228"/>
        <v>0</v>
      </c>
      <c r="N7338" s="3">
        <f t="shared" si="229"/>
        <v>0</v>
      </c>
    </row>
    <row r="7339" spans="1:14" x14ac:dyDescent="0.25">
      <c r="A7339">
        <v>11</v>
      </c>
      <c r="B7339">
        <v>2</v>
      </c>
      <c r="C7339">
        <v>0</v>
      </c>
      <c r="D7339">
        <v>0</v>
      </c>
      <c r="E7339">
        <v>0</v>
      </c>
      <c r="F7339">
        <v>1</v>
      </c>
      <c r="G7339">
        <v>1.2</v>
      </c>
      <c r="H7339">
        <v>0.15</v>
      </c>
      <c r="I7339">
        <v>0</v>
      </c>
      <c r="J7339">
        <v>1</v>
      </c>
      <c r="K7339">
        <v>0</v>
      </c>
      <c r="L7339">
        <v>0</v>
      </c>
      <c r="M7339" s="4">
        <f t="shared" si="228"/>
        <v>0</v>
      </c>
      <c r="N7339" s="3">
        <f t="shared" si="229"/>
        <v>0</v>
      </c>
    </row>
    <row r="7340" spans="1:14" x14ac:dyDescent="0.25">
      <c r="A7340">
        <v>11</v>
      </c>
      <c r="B7340">
        <v>2</v>
      </c>
      <c r="C7340">
        <v>1</v>
      </c>
      <c r="D7340">
        <v>0</v>
      </c>
      <c r="E7340">
        <v>0</v>
      </c>
      <c r="F7340">
        <v>1</v>
      </c>
      <c r="G7340">
        <v>1.2</v>
      </c>
      <c r="H7340">
        <v>0.15</v>
      </c>
      <c r="I7340">
        <v>0</v>
      </c>
      <c r="J7340">
        <v>1</v>
      </c>
      <c r="K7340">
        <v>0</v>
      </c>
      <c r="L7340">
        <v>0</v>
      </c>
      <c r="M7340" s="4">
        <f t="shared" si="228"/>
        <v>0</v>
      </c>
      <c r="N7340" s="3">
        <f t="shared" si="229"/>
        <v>0</v>
      </c>
    </row>
    <row r="7341" spans="1:14" x14ac:dyDescent="0.25">
      <c r="A7341">
        <v>11</v>
      </c>
      <c r="B7341">
        <v>2</v>
      </c>
      <c r="C7341">
        <v>2</v>
      </c>
      <c r="D7341">
        <v>0</v>
      </c>
      <c r="E7341">
        <v>0</v>
      </c>
      <c r="F7341">
        <v>0</v>
      </c>
      <c r="G7341">
        <v>1.1000000000000001</v>
      </c>
      <c r="H7341">
        <v>0.15</v>
      </c>
      <c r="I7341">
        <v>0</v>
      </c>
      <c r="J7341">
        <v>0</v>
      </c>
      <c r="K7341">
        <v>0</v>
      </c>
      <c r="L7341">
        <v>0</v>
      </c>
      <c r="M7341" s="4">
        <f t="shared" si="228"/>
        <v>0</v>
      </c>
      <c r="N7341" s="3">
        <f t="shared" si="229"/>
        <v>0</v>
      </c>
    </row>
    <row r="7342" spans="1:14" x14ac:dyDescent="0.25">
      <c r="A7342">
        <v>11</v>
      </c>
      <c r="B7342">
        <v>2</v>
      </c>
      <c r="C7342">
        <v>3</v>
      </c>
      <c r="D7342">
        <v>0</v>
      </c>
      <c r="E7342">
        <v>0</v>
      </c>
      <c r="F7342">
        <v>0</v>
      </c>
      <c r="G7342">
        <v>1</v>
      </c>
      <c r="H7342">
        <v>0.15</v>
      </c>
      <c r="I7342">
        <v>0</v>
      </c>
      <c r="J7342">
        <v>0</v>
      </c>
      <c r="K7342">
        <v>0</v>
      </c>
      <c r="L7342">
        <v>0</v>
      </c>
      <c r="M7342" s="4">
        <f t="shared" si="228"/>
        <v>0</v>
      </c>
      <c r="N7342" s="3">
        <f t="shared" si="229"/>
        <v>0</v>
      </c>
    </row>
    <row r="7343" spans="1:14" x14ac:dyDescent="0.25">
      <c r="A7343">
        <v>11</v>
      </c>
      <c r="B7343">
        <v>2</v>
      </c>
      <c r="C7343">
        <v>4</v>
      </c>
      <c r="D7343">
        <v>0</v>
      </c>
      <c r="E7343">
        <v>0</v>
      </c>
      <c r="F7343">
        <v>0</v>
      </c>
      <c r="G7343">
        <v>0.8</v>
      </c>
      <c r="H7343">
        <v>0.15</v>
      </c>
      <c r="I7343">
        <v>0</v>
      </c>
      <c r="J7343">
        <v>0</v>
      </c>
      <c r="K7343">
        <v>0</v>
      </c>
      <c r="L7343">
        <v>0</v>
      </c>
      <c r="M7343" s="4">
        <f t="shared" si="228"/>
        <v>0</v>
      </c>
      <c r="N7343" s="3">
        <f t="shared" si="229"/>
        <v>0</v>
      </c>
    </row>
    <row r="7344" spans="1:14" x14ac:dyDescent="0.25">
      <c r="A7344">
        <v>11</v>
      </c>
      <c r="B7344">
        <v>2</v>
      </c>
      <c r="C7344">
        <v>5</v>
      </c>
      <c r="D7344">
        <v>0</v>
      </c>
      <c r="E7344">
        <v>0</v>
      </c>
      <c r="F7344">
        <v>0</v>
      </c>
      <c r="G7344">
        <v>0.8</v>
      </c>
      <c r="H7344">
        <v>0.15</v>
      </c>
      <c r="I7344">
        <v>0</v>
      </c>
      <c r="J7344">
        <v>0</v>
      </c>
      <c r="K7344">
        <v>0</v>
      </c>
      <c r="L7344">
        <v>0</v>
      </c>
      <c r="M7344" s="4">
        <f t="shared" si="228"/>
        <v>0</v>
      </c>
      <c r="N7344" s="3">
        <f t="shared" si="229"/>
        <v>0</v>
      </c>
    </row>
    <row r="7345" spans="1:14" x14ac:dyDescent="0.25">
      <c r="A7345">
        <v>11</v>
      </c>
      <c r="B7345">
        <v>2</v>
      </c>
      <c r="C7345">
        <v>6</v>
      </c>
      <c r="D7345">
        <v>0</v>
      </c>
      <c r="E7345">
        <v>0</v>
      </c>
      <c r="F7345">
        <v>0</v>
      </c>
      <c r="G7345">
        <v>0.7</v>
      </c>
      <c r="H7345">
        <v>0.15</v>
      </c>
      <c r="I7345">
        <v>0</v>
      </c>
      <c r="J7345">
        <v>0</v>
      </c>
      <c r="K7345">
        <v>0</v>
      </c>
      <c r="L7345">
        <v>0</v>
      </c>
      <c r="M7345" s="4">
        <f t="shared" si="228"/>
        <v>0</v>
      </c>
      <c r="N7345" s="3">
        <f t="shared" si="229"/>
        <v>0</v>
      </c>
    </row>
    <row r="7346" spans="1:14" x14ac:dyDescent="0.25">
      <c r="A7346">
        <v>11</v>
      </c>
      <c r="B7346">
        <v>2</v>
      </c>
      <c r="C7346">
        <v>7</v>
      </c>
      <c r="D7346">
        <v>381</v>
      </c>
      <c r="E7346">
        <v>24</v>
      </c>
      <c r="F7346">
        <v>2</v>
      </c>
      <c r="G7346">
        <v>0.6</v>
      </c>
      <c r="H7346">
        <v>0.15</v>
      </c>
      <c r="I7346">
        <v>102.866</v>
      </c>
      <c r="J7346">
        <v>5.1840000000000002</v>
      </c>
      <c r="K7346">
        <v>541.55499999999995</v>
      </c>
      <c r="L7346">
        <v>490.65699999999998</v>
      </c>
      <c r="M7346" s="4">
        <f t="shared" si="228"/>
        <v>4.3415545839574932E-5</v>
      </c>
      <c r="N7346" s="3">
        <f t="shared" si="229"/>
        <v>7.6229130743790219E-4</v>
      </c>
    </row>
    <row r="7347" spans="1:14" x14ac:dyDescent="0.25">
      <c r="A7347">
        <v>11</v>
      </c>
      <c r="B7347">
        <v>2</v>
      </c>
      <c r="C7347">
        <v>8</v>
      </c>
      <c r="D7347">
        <v>725</v>
      </c>
      <c r="E7347">
        <v>49</v>
      </c>
      <c r="F7347">
        <v>7</v>
      </c>
      <c r="G7347">
        <v>0.8</v>
      </c>
      <c r="H7347">
        <v>0.15</v>
      </c>
      <c r="I7347">
        <v>366.51799999999997</v>
      </c>
      <c r="J7347">
        <v>18.779</v>
      </c>
      <c r="K7347">
        <v>2539.8679999999999</v>
      </c>
      <c r="L7347">
        <v>2418.1619999999998</v>
      </c>
      <c r="M7347" s="4">
        <f t="shared" si="228"/>
        <v>2.139698876374294E-4</v>
      </c>
      <c r="N7347" s="3">
        <f t="shared" si="229"/>
        <v>3.7568889724933145E-3</v>
      </c>
    </row>
    <row r="7348" spans="1:14" x14ac:dyDescent="0.25">
      <c r="A7348">
        <v>11</v>
      </c>
      <c r="B7348">
        <v>2</v>
      </c>
      <c r="C7348">
        <v>9</v>
      </c>
      <c r="D7348">
        <v>858</v>
      </c>
      <c r="E7348">
        <v>60</v>
      </c>
      <c r="F7348">
        <v>10</v>
      </c>
      <c r="G7348">
        <v>1</v>
      </c>
      <c r="H7348">
        <v>0.15</v>
      </c>
      <c r="I7348">
        <v>581.26400000000001</v>
      </c>
      <c r="J7348">
        <v>27.853999999999999</v>
      </c>
      <c r="K7348">
        <v>4018.8310000000001</v>
      </c>
      <c r="L7348">
        <v>3844.7190000000001</v>
      </c>
      <c r="M7348" s="4">
        <f t="shared" si="228"/>
        <v>3.4019808946939451E-4</v>
      </c>
      <c r="N7348" s="3">
        <f t="shared" si="229"/>
        <v>5.9732070942457643E-3</v>
      </c>
    </row>
    <row r="7349" spans="1:14" x14ac:dyDescent="0.25">
      <c r="A7349">
        <v>11</v>
      </c>
      <c r="B7349">
        <v>2</v>
      </c>
      <c r="C7349">
        <v>10</v>
      </c>
      <c r="D7349">
        <v>921</v>
      </c>
      <c r="E7349">
        <v>66</v>
      </c>
      <c r="F7349">
        <v>12</v>
      </c>
      <c r="G7349">
        <v>1.2</v>
      </c>
      <c r="H7349">
        <v>0.15</v>
      </c>
      <c r="I7349">
        <v>741.79200000000003</v>
      </c>
      <c r="J7349">
        <v>33.637999999999998</v>
      </c>
      <c r="K7349">
        <v>4977.5780000000004</v>
      </c>
      <c r="L7349">
        <v>4769.4939999999997</v>
      </c>
      <c r="M7349" s="4">
        <f t="shared" si="228"/>
        <v>4.2202635525138255E-4</v>
      </c>
      <c r="N7349" s="3">
        <f t="shared" si="229"/>
        <v>7.4099499590900147E-3</v>
      </c>
    </row>
    <row r="7350" spans="1:14" x14ac:dyDescent="0.25">
      <c r="A7350">
        <v>11</v>
      </c>
      <c r="B7350">
        <v>2</v>
      </c>
      <c r="C7350">
        <v>11</v>
      </c>
      <c r="D7350">
        <v>957</v>
      </c>
      <c r="E7350">
        <v>66</v>
      </c>
      <c r="F7350">
        <v>14</v>
      </c>
      <c r="G7350">
        <v>1.3</v>
      </c>
      <c r="H7350">
        <v>0.15</v>
      </c>
      <c r="I7350">
        <v>835.57</v>
      </c>
      <c r="J7350">
        <v>37.770000000000003</v>
      </c>
      <c r="K7350">
        <v>5488.1930000000002</v>
      </c>
      <c r="L7350">
        <v>5262.0159999999996</v>
      </c>
      <c r="M7350" s="4">
        <f t="shared" si="228"/>
        <v>4.6560692470825184E-4</v>
      </c>
      <c r="N7350" s="3">
        <f t="shared" si="229"/>
        <v>8.1751387555851849E-3</v>
      </c>
    </row>
    <row r="7351" spans="1:14" x14ac:dyDescent="0.25">
      <c r="A7351">
        <v>11</v>
      </c>
      <c r="B7351">
        <v>2</v>
      </c>
      <c r="C7351">
        <v>12</v>
      </c>
      <c r="D7351">
        <v>957</v>
      </c>
      <c r="E7351">
        <v>68</v>
      </c>
      <c r="F7351">
        <v>15</v>
      </c>
      <c r="G7351">
        <v>1.3</v>
      </c>
      <c r="H7351">
        <v>0.15</v>
      </c>
      <c r="I7351">
        <v>848.38900000000001</v>
      </c>
      <c r="J7351">
        <v>39.130000000000003</v>
      </c>
      <c r="K7351">
        <v>5537.518</v>
      </c>
      <c r="L7351">
        <v>5309.5929999999998</v>
      </c>
      <c r="M7351" s="4">
        <f t="shared" si="228"/>
        <v>4.6981675239726772E-4</v>
      </c>
      <c r="N7351" s="3">
        <f t="shared" si="229"/>
        <v>8.2490550220074982E-3</v>
      </c>
    </row>
    <row r="7352" spans="1:14" x14ac:dyDescent="0.25">
      <c r="A7352">
        <v>11</v>
      </c>
      <c r="B7352">
        <v>2</v>
      </c>
      <c r="C7352">
        <v>13</v>
      </c>
      <c r="D7352">
        <v>380</v>
      </c>
      <c r="E7352">
        <v>206</v>
      </c>
      <c r="F7352">
        <v>15</v>
      </c>
      <c r="G7352">
        <v>1.3</v>
      </c>
      <c r="H7352">
        <v>0.15</v>
      </c>
      <c r="I7352">
        <v>516.69500000000005</v>
      </c>
      <c r="J7352">
        <v>29.672999999999998</v>
      </c>
      <c r="K7352">
        <v>3476.2240000000002</v>
      </c>
      <c r="L7352">
        <v>3321.3389999999999</v>
      </c>
      <c r="M7352" s="4">
        <f t="shared" si="228"/>
        <v>2.9388706490128129E-4</v>
      </c>
      <c r="N7352" s="3">
        <f t="shared" si="229"/>
        <v>5.1600768943569431E-3</v>
      </c>
    </row>
    <row r="7353" spans="1:14" x14ac:dyDescent="0.25">
      <c r="A7353">
        <v>11</v>
      </c>
      <c r="B7353">
        <v>2</v>
      </c>
      <c r="C7353">
        <v>14</v>
      </c>
      <c r="D7353">
        <v>890</v>
      </c>
      <c r="E7353">
        <v>61</v>
      </c>
      <c r="F7353">
        <v>15</v>
      </c>
      <c r="G7353">
        <v>1.2</v>
      </c>
      <c r="H7353">
        <v>0.15</v>
      </c>
      <c r="I7353">
        <v>646.61500000000001</v>
      </c>
      <c r="J7353">
        <v>33.887</v>
      </c>
      <c r="K7353">
        <v>4356.4830000000002</v>
      </c>
      <c r="L7353">
        <v>4170.4070000000002</v>
      </c>
      <c r="M7353" s="4">
        <f t="shared" si="228"/>
        <v>3.6901643363527716E-4</v>
      </c>
      <c r="N7353" s="3">
        <f t="shared" si="229"/>
        <v>6.4792003468373618E-3</v>
      </c>
    </row>
    <row r="7354" spans="1:14" x14ac:dyDescent="0.25">
      <c r="A7354">
        <v>11</v>
      </c>
      <c r="B7354">
        <v>2</v>
      </c>
      <c r="C7354">
        <v>15</v>
      </c>
      <c r="D7354">
        <v>99</v>
      </c>
      <c r="E7354">
        <v>120</v>
      </c>
      <c r="F7354">
        <v>14</v>
      </c>
      <c r="G7354">
        <v>0.9</v>
      </c>
      <c r="H7354">
        <v>0.15</v>
      </c>
      <c r="I7354">
        <v>177.761</v>
      </c>
      <c r="J7354">
        <v>19.582999999999998</v>
      </c>
      <c r="K7354">
        <v>1219.3030000000001</v>
      </c>
      <c r="L7354">
        <v>1144.3889999999999</v>
      </c>
      <c r="M7354" s="4">
        <f t="shared" si="228"/>
        <v>1.0126070368466223E-4</v>
      </c>
      <c r="N7354" s="3">
        <f t="shared" si="229"/>
        <v>1.7779381258752108E-3</v>
      </c>
    </row>
    <row r="7355" spans="1:14" x14ac:dyDescent="0.25">
      <c r="A7355">
        <v>11</v>
      </c>
      <c r="B7355">
        <v>2</v>
      </c>
      <c r="C7355">
        <v>16</v>
      </c>
      <c r="D7355">
        <v>164</v>
      </c>
      <c r="E7355">
        <v>48</v>
      </c>
      <c r="F7355">
        <v>10</v>
      </c>
      <c r="G7355">
        <v>0.5</v>
      </c>
      <c r="H7355">
        <v>0.15</v>
      </c>
      <c r="I7355">
        <v>104.042</v>
      </c>
      <c r="J7355">
        <v>13.57</v>
      </c>
      <c r="K7355">
        <v>663.14599999999996</v>
      </c>
      <c r="L7355">
        <v>607.94000000000005</v>
      </c>
      <c r="M7355" s="4">
        <f t="shared" si="228"/>
        <v>5.3793275012302256E-5</v>
      </c>
      <c r="N7355" s="3">
        <f t="shared" si="229"/>
        <v>9.4450375199742035E-4</v>
      </c>
    </row>
    <row r="7356" spans="1:14" x14ac:dyDescent="0.25">
      <c r="A7356">
        <v>11</v>
      </c>
      <c r="B7356">
        <v>2</v>
      </c>
      <c r="C7356">
        <v>17</v>
      </c>
      <c r="D7356">
        <v>0</v>
      </c>
      <c r="E7356">
        <v>0</v>
      </c>
      <c r="F7356">
        <v>7</v>
      </c>
      <c r="G7356">
        <v>0.4</v>
      </c>
      <c r="H7356">
        <v>0.15</v>
      </c>
      <c r="I7356">
        <v>0</v>
      </c>
      <c r="J7356">
        <v>7</v>
      </c>
      <c r="K7356">
        <v>0</v>
      </c>
      <c r="L7356">
        <v>0</v>
      </c>
      <c r="M7356" s="4">
        <f t="shared" si="228"/>
        <v>0</v>
      </c>
      <c r="N7356" s="3">
        <f t="shared" si="229"/>
        <v>0</v>
      </c>
    </row>
    <row r="7357" spans="1:14" x14ac:dyDescent="0.25">
      <c r="A7357">
        <v>11</v>
      </c>
      <c r="B7357">
        <v>2</v>
      </c>
      <c r="C7357">
        <v>18</v>
      </c>
      <c r="D7357">
        <v>0</v>
      </c>
      <c r="E7357">
        <v>0</v>
      </c>
      <c r="F7357">
        <v>6</v>
      </c>
      <c r="G7357">
        <v>0.5</v>
      </c>
      <c r="H7357">
        <v>0.15</v>
      </c>
      <c r="I7357">
        <v>0</v>
      </c>
      <c r="J7357">
        <v>6</v>
      </c>
      <c r="K7357">
        <v>0</v>
      </c>
      <c r="L7357">
        <v>0</v>
      </c>
      <c r="M7357" s="4">
        <f t="shared" si="228"/>
        <v>0</v>
      </c>
      <c r="N7357" s="3">
        <f t="shared" si="229"/>
        <v>0</v>
      </c>
    </row>
    <row r="7358" spans="1:14" x14ac:dyDescent="0.25">
      <c r="A7358">
        <v>11</v>
      </c>
      <c r="B7358">
        <v>2</v>
      </c>
      <c r="C7358">
        <v>19</v>
      </c>
      <c r="D7358">
        <v>0</v>
      </c>
      <c r="E7358">
        <v>0</v>
      </c>
      <c r="F7358">
        <v>6</v>
      </c>
      <c r="G7358">
        <v>0.4</v>
      </c>
      <c r="H7358">
        <v>0.15</v>
      </c>
      <c r="I7358">
        <v>0</v>
      </c>
      <c r="J7358">
        <v>6</v>
      </c>
      <c r="K7358">
        <v>0</v>
      </c>
      <c r="L7358">
        <v>0</v>
      </c>
      <c r="M7358" s="4">
        <f t="shared" si="228"/>
        <v>0</v>
      </c>
      <c r="N7358" s="3">
        <f t="shared" si="229"/>
        <v>0</v>
      </c>
    </row>
    <row r="7359" spans="1:14" x14ac:dyDescent="0.25">
      <c r="A7359">
        <v>11</v>
      </c>
      <c r="B7359">
        <v>2</v>
      </c>
      <c r="C7359">
        <v>20</v>
      </c>
      <c r="D7359">
        <v>0</v>
      </c>
      <c r="E7359">
        <v>0</v>
      </c>
      <c r="F7359">
        <v>5</v>
      </c>
      <c r="G7359">
        <v>0.4</v>
      </c>
      <c r="H7359">
        <v>0.15</v>
      </c>
      <c r="I7359">
        <v>0</v>
      </c>
      <c r="J7359">
        <v>5</v>
      </c>
      <c r="K7359">
        <v>0</v>
      </c>
      <c r="L7359">
        <v>0</v>
      </c>
      <c r="M7359" s="4">
        <f t="shared" si="228"/>
        <v>0</v>
      </c>
      <c r="N7359" s="3">
        <f t="shared" si="229"/>
        <v>0</v>
      </c>
    </row>
    <row r="7360" spans="1:14" x14ac:dyDescent="0.25">
      <c r="A7360">
        <v>11</v>
      </c>
      <c r="B7360">
        <v>2</v>
      </c>
      <c r="C7360">
        <v>21</v>
      </c>
      <c r="D7360">
        <v>0</v>
      </c>
      <c r="E7360">
        <v>0</v>
      </c>
      <c r="F7360">
        <v>4</v>
      </c>
      <c r="G7360">
        <v>0.4</v>
      </c>
      <c r="H7360">
        <v>0.15</v>
      </c>
      <c r="I7360">
        <v>0</v>
      </c>
      <c r="J7360">
        <v>4</v>
      </c>
      <c r="K7360">
        <v>0</v>
      </c>
      <c r="L7360">
        <v>0</v>
      </c>
      <c r="M7360" s="4">
        <f t="shared" si="228"/>
        <v>0</v>
      </c>
      <c r="N7360" s="3">
        <f t="shared" si="229"/>
        <v>0</v>
      </c>
    </row>
    <row r="7361" spans="1:14" x14ac:dyDescent="0.25">
      <c r="A7361">
        <v>11</v>
      </c>
      <c r="B7361">
        <v>2</v>
      </c>
      <c r="C7361">
        <v>22</v>
      </c>
      <c r="D7361">
        <v>0</v>
      </c>
      <c r="E7361">
        <v>0</v>
      </c>
      <c r="F7361">
        <v>3</v>
      </c>
      <c r="G7361">
        <v>0.5</v>
      </c>
      <c r="H7361">
        <v>0.15</v>
      </c>
      <c r="I7361">
        <v>0</v>
      </c>
      <c r="J7361">
        <v>3</v>
      </c>
      <c r="K7361">
        <v>0</v>
      </c>
      <c r="L7361">
        <v>0</v>
      </c>
      <c r="M7361" s="4">
        <f t="shared" si="228"/>
        <v>0</v>
      </c>
      <c r="N7361" s="3">
        <f t="shared" si="229"/>
        <v>0</v>
      </c>
    </row>
    <row r="7362" spans="1:14" x14ac:dyDescent="0.25">
      <c r="A7362">
        <v>11</v>
      </c>
      <c r="B7362">
        <v>2</v>
      </c>
      <c r="C7362">
        <v>23</v>
      </c>
      <c r="D7362">
        <v>0</v>
      </c>
      <c r="E7362">
        <v>0</v>
      </c>
      <c r="F7362">
        <v>2</v>
      </c>
      <c r="G7362">
        <v>0.7</v>
      </c>
      <c r="H7362">
        <v>0.15</v>
      </c>
      <c r="I7362">
        <v>0</v>
      </c>
      <c r="J7362">
        <v>2</v>
      </c>
      <c r="K7362">
        <v>0</v>
      </c>
      <c r="L7362">
        <v>0</v>
      </c>
      <c r="M7362" s="4">
        <f t="shared" si="228"/>
        <v>0</v>
      </c>
      <c r="N7362" s="3">
        <f t="shared" si="229"/>
        <v>0</v>
      </c>
    </row>
    <row r="7363" spans="1:14" x14ac:dyDescent="0.25">
      <c r="A7363">
        <v>11</v>
      </c>
      <c r="B7363">
        <v>3</v>
      </c>
      <c r="C7363">
        <v>0</v>
      </c>
      <c r="D7363">
        <v>0</v>
      </c>
      <c r="E7363">
        <v>0</v>
      </c>
      <c r="F7363">
        <v>1</v>
      </c>
      <c r="G7363">
        <v>0.9</v>
      </c>
      <c r="H7363">
        <v>0.15</v>
      </c>
      <c r="I7363">
        <v>0</v>
      </c>
      <c r="J7363">
        <v>1</v>
      </c>
      <c r="K7363">
        <v>0</v>
      </c>
      <c r="L7363">
        <v>0</v>
      </c>
      <c r="M7363" s="4">
        <f t="shared" si="228"/>
        <v>0</v>
      </c>
      <c r="N7363" s="3">
        <f t="shared" si="229"/>
        <v>0</v>
      </c>
    </row>
    <row r="7364" spans="1:14" x14ac:dyDescent="0.25">
      <c r="A7364">
        <v>11</v>
      </c>
      <c r="B7364">
        <v>3</v>
      </c>
      <c r="C7364">
        <v>1</v>
      </c>
      <c r="D7364">
        <v>0</v>
      </c>
      <c r="E7364">
        <v>0</v>
      </c>
      <c r="F7364">
        <v>1</v>
      </c>
      <c r="G7364">
        <v>0.8</v>
      </c>
      <c r="H7364">
        <v>0.15</v>
      </c>
      <c r="I7364">
        <v>0</v>
      </c>
      <c r="J7364">
        <v>1</v>
      </c>
      <c r="K7364">
        <v>0</v>
      </c>
      <c r="L7364">
        <v>0</v>
      </c>
      <c r="M7364" s="4">
        <f t="shared" si="228"/>
        <v>0</v>
      </c>
      <c r="N7364" s="3">
        <f t="shared" si="229"/>
        <v>0</v>
      </c>
    </row>
    <row r="7365" spans="1:14" x14ac:dyDescent="0.25">
      <c r="A7365">
        <v>11</v>
      </c>
      <c r="B7365">
        <v>3</v>
      </c>
      <c r="C7365">
        <v>2</v>
      </c>
      <c r="D7365">
        <v>0</v>
      </c>
      <c r="E7365">
        <v>0</v>
      </c>
      <c r="F7365">
        <v>0</v>
      </c>
      <c r="G7365">
        <v>0.6</v>
      </c>
      <c r="H7365">
        <v>0.15</v>
      </c>
      <c r="I7365">
        <v>0</v>
      </c>
      <c r="J7365">
        <v>0</v>
      </c>
      <c r="K7365">
        <v>0</v>
      </c>
      <c r="L7365">
        <v>0</v>
      </c>
      <c r="M7365" s="4">
        <f t="shared" si="228"/>
        <v>0</v>
      </c>
      <c r="N7365" s="3">
        <f t="shared" si="229"/>
        <v>0</v>
      </c>
    </row>
    <row r="7366" spans="1:14" x14ac:dyDescent="0.25">
      <c r="A7366">
        <v>11</v>
      </c>
      <c r="B7366">
        <v>3</v>
      </c>
      <c r="C7366">
        <v>3</v>
      </c>
      <c r="D7366">
        <v>0</v>
      </c>
      <c r="E7366">
        <v>0</v>
      </c>
      <c r="F7366">
        <v>0</v>
      </c>
      <c r="G7366">
        <v>0.6</v>
      </c>
      <c r="H7366">
        <v>0.15</v>
      </c>
      <c r="I7366">
        <v>0</v>
      </c>
      <c r="J7366">
        <v>0</v>
      </c>
      <c r="K7366">
        <v>0</v>
      </c>
      <c r="L7366">
        <v>0</v>
      </c>
      <c r="M7366" s="4">
        <f t="shared" si="228"/>
        <v>0</v>
      </c>
      <c r="N7366" s="3">
        <f t="shared" si="229"/>
        <v>0</v>
      </c>
    </row>
    <row r="7367" spans="1:14" x14ac:dyDescent="0.25">
      <c r="A7367">
        <v>11</v>
      </c>
      <c r="B7367">
        <v>3</v>
      </c>
      <c r="C7367">
        <v>4</v>
      </c>
      <c r="D7367">
        <v>0</v>
      </c>
      <c r="E7367">
        <v>0</v>
      </c>
      <c r="F7367">
        <v>0</v>
      </c>
      <c r="G7367">
        <v>0.7</v>
      </c>
      <c r="H7367">
        <v>0.15</v>
      </c>
      <c r="I7367">
        <v>0</v>
      </c>
      <c r="J7367">
        <v>0</v>
      </c>
      <c r="K7367">
        <v>0</v>
      </c>
      <c r="L7367">
        <v>0</v>
      </c>
      <c r="M7367" s="4">
        <f t="shared" si="228"/>
        <v>0</v>
      </c>
      <c r="N7367" s="3">
        <f t="shared" si="229"/>
        <v>0</v>
      </c>
    </row>
    <row r="7368" spans="1:14" x14ac:dyDescent="0.25">
      <c r="A7368">
        <v>11</v>
      </c>
      <c r="B7368">
        <v>3</v>
      </c>
      <c r="C7368">
        <v>5</v>
      </c>
      <c r="D7368">
        <v>0</v>
      </c>
      <c r="E7368">
        <v>0</v>
      </c>
      <c r="F7368">
        <v>0</v>
      </c>
      <c r="G7368">
        <v>0.6</v>
      </c>
      <c r="H7368">
        <v>0.15</v>
      </c>
      <c r="I7368">
        <v>0</v>
      </c>
      <c r="J7368">
        <v>0</v>
      </c>
      <c r="K7368">
        <v>0</v>
      </c>
      <c r="L7368">
        <v>0</v>
      </c>
      <c r="M7368" s="4">
        <f t="shared" si="228"/>
        <v>0</v>
      </c>
      <c r="N7368" s="3">
        <f t="shared" si="229"/>
        <v>0</v>
      </c>
    </row>
    <row r="7369" spans="1:14" x14ac:dyDescent="0.25">
      <c r="A7369">
        <v>11</v>
      </c>
      <c r="B7369">
        <v>3</v>
      </c>
      <c r="C7369">
        <v>6</v>
      </c>
      <c r="D7369">
        <v>0</v>
      </c>
      <c r="E7369">
        <v>0</v>
      </c>
      <c r="F7369">
        <v>0</v>
      </c>
      <c r="G7369">
        <v>0.5</v>
      </c>
      <c r="H7369">
        <v>0.15</v>
      </c>
      <c r="I7369">
        <v>0</v>
      </c>
      <c r="J7369">
        <v>0</v>
      </c>
      <c r="K7369">
        <v>0</v>
      </c>
      <c r="L7369">
        <v>0</v>
      </c>
      <c r="M7369" s="4">
        <f t="shared" si="228"/>
        <v>0</v>
      </c>
      <c r="N7369" s="3">
        <f t="shared" si="229"/>
        <v>0</v>
      </c>
    </row>
    <row r="7370" spans="1:14" x14ac:dyDescent="0.25">
      <c r="A7370">
        <v>11</v>
      </c>
      <c r="B7370">
        <v>3</v>
      </c>
      <c r="C7370">
        <v>7</v>
      </c>
      <c r="D7370">
        <v>0</v>
      </c>
      <c r="E7370">
        <v>19</v>
      </c>
      <c r="F7370">
        <v>0</v>
      </c>
      <c r="G7370">
        <v>0.4</v>
      </c>
      <c r="H7370">
        <v>0.15</v>
      </c>
      <c r="I7370">
        <v>17.585000000000001</v>
      </c>
      <c r="J7370">
        <v>0.60499999999999998</v>
      </c>
      <c r="K7370">
        <v>100.789</v>
      </c>
      <c r="L7370">
        <v>65.509</v>
      </c>
      <c r="M7370" s="4">
        <f t="shared" si="228"/>
        <v>5.7965319814141332E-6</v>
      </c>
      <c r="N7370" s="3">
        <f t="shared" si="229"/>
        <v>1.0177566254827615E-4</v>
      </c>
    </row>
    <row r="7371" spans="1:14" x14ac:dyDescent="0.25">
      <c r="A7371">
        <v>11</v>
      </c>
      <c r="B7371">
        <v>3</v>
      </c>
      <c r="C7371">
        <v>8</v>
      </c>
      <c r="D7371">
        <v>0</v>
      </c>
      <c r="E7371">
        <v>22</v>
      </c>
      <c r="F7371">
        <v>0</v>
      </c>
      <c r="G7371">
        <v>0.6</v>
      </c>
      <c r="H7371">
        <v>0.15</v>
      </c>
      <c r="I7371">
        <v>20.334</v>
      </c>
      <c r="J7371">
        <v>0.69199999999999995</v>
      </c>
      <c r="K7371">
        <v>137.864</v>
      </c>
      <c r="L7371">
        <v>101.271</v>
      </c>
      <c r="M7371" s="4">
        <f t="shared" si="228"/>
        <v>8.9609151458546268E-6</v>
      </c>
      <c r="N7371" s="3">
        <f t="shared" si="229"/>
        <v>1.5733598622977719E-4</v>
      </c>
    </row>
    <row r="7372" spans="1:14" x14ac:dyDescent="0.25">
      <c r="A7372">
        <v>11</v>
      </c>
      <c r="B7372">
        <v>3</v>
      </c>
      <c r="C7372">
        <v>9</v>
      </c>
      <c r="D7372">
        <v>0</v>
      </c>
      <c r="E7372">
        <v>42</v>
      </c>
      <c r="F7372">
        <v>1</v>
      </c>
      <c r="G7372">
        <v>0.8</v>
      </c>
      <c r="H7372">
        <v>0.15</v>
      </c>
      <c r="I7372">
        <v>38.880000000000003</v>
      </c>
      <c r="J7372">
        <v>2.25</v>
      </c>
      <c r="K7372">
        <v>267.48899999999998</v>
      </c>
      <c r="L7372">
        <v>226.30199999999999</v>
      </c>
      <c r="M7372" s="4">
        <f t="shared" si="228"/>
        <v>2.0024222327588289E-5</v>
      </c>
      <c r="N7372" s="3">
        <f t="shared" si="229"/>
        <v>3.5158582768779847E-4</v>
      </c>
    </row>
    <row r="7373" spans="1:14" x14ac:dyDescent="0.25">
      <c r="A7373">
        <v>11</v>
      </c>
      <c r="B7373">
        <v>3</v>
      </c>
      <c r="C7373">
        <v>10</v>
      </c>
      <c r="D7373">
        <v>15</v>
      </c>
      <c r="E7373">
        <v>172</v>
      </c>
      <c r="F7373">
        <v>2</v>
      </c>
      <c r="G7373">
        <v>0.9</v>
      </c>
      <c r="H7373">
        <v>0.15</v>
      </c>
      <c r="I7373">
        <v>177.965</v>
      </c>
      <c r="J7373">
        <v>7.5640000000000001</v>
      </c>
      <c r="K7373">
        <v>1257.26</v>
      </c>
      <c r="L7373">
        <v>1181.002</v>
      </c>
      <c r="M7373" s="4">
        <f t="shared" si="228"/>
        <v>1.0450038716991641E-4</v>
      </c>
      <c r="N7373" s="3">
        <f t="shared" si="229"/>
        <v>1.8348205745903499E-3</v>
      </c>
    </row>
    <row r="7374" spans="1:14" x14ac:dyDescent="0.25">
      <c r="A7374">
        <v>11</v>
      </c>
      <c r="B7374">
        <v>3</v>
      </c>
      <c r="C7374">
        <v>11</v>
      </c>
      <c r="D7374">
        <v>949</v>
      </c>
      <c r="E7374">
        <v>74</v>
      </c>
      <c r="F7374">
        <v>3</v>
      </c>
      <c r="G7374">
        <v>1.1000000000000001</v>
      </c>
      <c r="H7374">
        <v>0.15</v>
      </c>
      <c r="I7374">
        <v>835.76700000000005</v>
      </c>
      <c r="J7374">
        <v>27.952999999999999</v>
      </c>
      <c r="K7374">
        <v>5702.2489999999998</v>
      </c>
      <c r="L7374">
        <v>5468.4870000000001</v>
      </c>
      <c r="M7374" s="4">
        <f t="shared" si="228"/>
        <v>4.838764106526955E-4</v>
      </c>
      <c r="N7374" s="3">
        <f t="shared" si="229"/>
        <v>8.4959148752329454E-3</v>
      </c>
    </row>
    <row r="7375" spans="1:14" x14ac:dyDescent="0.25">
      <c r="A7375">
        <v>11</v>
      </c>
      <c r="B7375">
        <v>3</v>
      </c>
      <c r="C7375">
        <v>12</v>
      </c>
      <c r="D7375">
        <v>44</v>
      </c>
      <c r="E7375">
        <v>229</v>
      </c>
      <c r="F7375">
        <v>3</v>
      </c>
      <c r="G7375">
        <v>1.2</v>
      </c>
      <c r="H7375">
        <v>0.15</v>
      </c>
      <c r="I7375">
        <v>272.25700000000001</v>
      </c>
      <c r="J7375">
        <v>10.888</v>
      </c>
      <c r="K7375">
        <v>1914.934</v>
      </c>
      <c r="L7375">
        <v>1815.3710000000001</v>
      </c>
      <c r="M7375" s="4">
        <f t="shared" si="228"/>
        <v>1.6063221938408093E-4</v>
      </c>
      <c r="N7375" s="3">
        <f t="shared" si="229"/>
        <v>2.8203847760754496E-3</v>
      </c>
    </row>
    <row r="7376" spans="1:14" x14ac:dyDescent="0.25">
      <c r="A7376">
        <v>11</v>
      </c>
      <c r="B7376">
        <v>3</v>
      </c>
      <c r="C7376">
        <v>13</v>
      </c>
      <c r="D7376">
        <v>284</v>
      </c>
      <c r="E7376">
        <v>221</v>
      </c>
      <c r="F7376">
        <v>2</v>
      </c>
      <c r="G7376">
        <v>1.2</v>
      </c>
      <c r="H7376">
        <v>0.15</v>
      </c>
      <c r="I7376">
        <v>461.39600000000002</v>
      </c>
      <c r="J7376">
        <v>15.412000000000001</v>
      </c>
      <c r="K7376">
        <v>3264.3850000000002</v>
      </c>
      <c r="L7376">
        <v>3117.0070000000001</v>
      </c>
      <c r="M7376" s="4">
        <f t="shared" si="228"/>
        <v>2.7580684733077474E-4</v>
      </c>
      <c r="N7376" s="3">
        <f t="shared" si="229"/>
        <v>4.8426239538477862E-3</v>
      </c>
    </row>
    <row r="7377" spans="1:14" x14ac:dyDescent="0.25">
      <c r="A7377">
        <v>11</v>
      </c>
      <c r="B7377">
        <v>3</v>
      </c>
      <c r="C7377">
        <v>14</v>
      </c>
      <c r="D7377">
        <v>0</v>
      </c>
      <c r="E7377">
        <v>16</v>
      </c>
      <c r="F7377">
        <v>1</v>
      </c>
      <c r="G7377">
        <v>1.2</v>
      </c>
      <c r="H7377">
        <v>0.15</v>
      </c>
      <c r="I7377">
        <v>14.795999999999999</v>
      </c>
      <c r="J7377">
        <v>1.43</v>
      </c>
      <c r="K7377">
        <v>97.853999999999999</v>
      </c>
      <c r="L7377">
        <v>62.677999999999997</v>
      </c>
      <c r="M7377" s="4">
        <f t="shared" si="228"/>
        <v>5.546032324277199E-6</v>
      </c>
      <c r="N7377" s="3">
        <f t="shared" si="229"/>
        <v>9.7377382912284616E-5</v>
      </c>
    </row>
    <row r="7378" spans="1:14" x14ac:dyDescent="0.25">
      <c r="A7378">
        <v>11</v>
      </c>
      <c r="B7378">
        <v>3</v>
      </c>
      <c r="C7378">
        <v>15</v>
      </c>
      <c r="D7378">
        <v>56</v>
      </c>
      <c r="E7378">
        <v>115</v>
      </c>
      <c r="F7378">
        <v>1</v>
      </c>
      <c r="G7378">
        <v>1.1000000000000001</v>
      </c>
      <c r="H7378">
        <v>0.15</v>
      </c>
      <c r="I7378">
        <v>145.512</v>
      </c>
      <c r="J7378">
        <v>5.3419999999999996</v>
      </c>
      <c r="K7378">
        <v>1046.135</v>
      </c>
      <c r="L7378">
        <v>977.35799999999995</v>
      </c>
      <c r="M7378" s="4">
        <f t="shared" si="228"/>
        <v>8.6481046944556533E-5</v>
      </c>
      <c r="N7378" s="3">
        <f t="shared" si="229"/>
        <v>1.518436520124839E-3</v>
      </c>
    </row>
    <row r="7379" spans="1:14" x14ac:dyDescent="0.25">
      <c r="A7379">
        <v>11</v>
      </c>
      <c r="B7379">
        <v>3</v>
      </c>
      <c r="C7379">
        <v>16</v>
      </c>
      <c r="D7379">
        <v>540</v>
      </c>
      <c r="E7379">
        <v>34</v>
      </c>
      <c r="F7379">
        <v>0</v>
      </c>
      <c r="G7379">
        <v>0.8</v>
      </c>
      <c r="H7379">
        <v>0.15</v>
      </c>
      <c r="I7379">
        <v>199.31200000000001</v>
      </c>
      <c r="J7379">
        <v>6.2140000000000004</v>
      </c>
      <c r="K7379">
        <v>1281.588</v>
      </c>
      <c r="L7379">
        <v>1204.4680000000001</v>
      </c>
      <c r="M7379" s="4">
        <f t="shared" si="228"/>
        <v>1.0657676475888685E-4</v>
      </c>
      <c r="N7379" s="3">
        <f t="shared" si="229"/>
        <v>1.8712776674685476E-3</v>
      </c>
    </row>
    <row r="7380" spans="1:14" x14ac:dyDescent="0.25">
      <c r="A7380">
        <v>11</v>
      </c>
      <c r="B7380">
        <v>3</v>
      </c>
      <c r="C7380">
        <v>17</v>
      </c>
      <c r="D7380">
        <v>0</v>
      </c>
      <c r="E7380">
        <v>0</v>
      </c>
      <c r="F7380">
        <v>0</v>
      </c>
      <c r="G7380">
        <v>0.5</v>
      </c>
      <c r="H7380">
        <v>0.15</v>
      </c>
      <c r="I7380">
        <v>0</v>
      </c>
      <c r="J7380">
        <v>0</v>
      </c>
      <c r="K7380">
        <v>0</v>
      </c>
      <c r="L7380">
        <v>0</v>
      </c>
      <c r="M7380" s="4">
        <f t="shared" ref="M7380:M7443" si="230">L7380/SUM($L$19:$L$8778)</f>
        <v>0</v>
      </c>
      <c r="N7380" s="3">
        <f t="shared" ref="N7380:N7443" si="231">L7380/SUMIF($A$19:$A$8778,$A7380,$L$19:$L$8778)</f>
        <v>0</v>
      </c>
    </row>
    <row r="7381" spans="1:14" x14ac:dyDescent="0.25">
      <c r="A7381">
        <v>11</v>
      </c>
      <c r="B7381">
        <v>3</v>
      </c>
      <c r="C7381">
        <v>18</v>
      </c>
      <c r="D7381">
        <v>0</v>
      </c>
      <c r="E7381">
        <v>0</v>
      </c>
      <c r="F7381">
        <v>-1</v>
      </c>
      <c r="G7381">
        <v>0.6</v>
      </c>
      <c r="H7381">
        <v>0.15</v>
      </c>
      <c r="I7381">
        <v>0</v>
      </c>
      <c r="J7381">
        <v>-1</v>
      </c>
      <c r="K7381">
        <v>0</v>
      </c>
      <c r="L7381">
        <v>0</v>
      </c>
      <c r="M7381" s="4">
        <f t="shared" si="230"/>
        <v>0</v>
      </c>
      <c r="N7381" s="3">
        <f t="shared" si="231"/>
        <v>0</v>
      </c>
    </row>
    <row r="7382" spans="1:14" x14ac:dyDescent="0.25">
      <c r="A7382">
        <v>11</v>
      </c>
      <c r="B7382">
        <v>3</v>
      </c>
      <c r="C7382">
        <v>19</v>
      </c>
      <c r="D7382">
        <v>0</v>
      </c>
      <c r="E7382">
        <v>0</v>
      </c>
      <c r="F7382">
        <v>-1</v>
      </c>
      <c r="G7382">
        <v>0.7</v>
      </c>
      <c r="H7382">
        <v>0.15</v>
      </c>
      <c r="I7382">
        <v>0</v>
      </c>
      <c r="J7382">
        <v>-1</v>
      </c>
      <c r="K7382">
        <v>0</v>
      </c>
      <c r="L7382">
        <v>0</v>
      </c>
      <c r="M7382" s="4">
        <f t="shared" si="230"/>
        <v>0</v>
      </c>
      <c r="N7382" s="3">
        <f t="shared" si="231"/>
        <v>0</v>
      </c>
    </row>
    <row r="7383" spans="1:14" x14ac:dyDescent="0.25">
      <c r="A7383">
        <v>11</v>
      </c>
      <c r="B7383">
        <v>3</v>
      </c>
      <c r="C7383">
        <v>20</v>
      </c>
      <c r="D7383">
        <v>0</v>
      </c>
      <c r="E7383">
        <v>0</v>
      </c>
      <c r="F7383">
        <v>-1</v>
      </c>
      <c r="G7383">
        <v>0.7</v>
      </c>
      <c r="H7383">
        <v>0.15</v>
      </c>
      <c r="I7383">
        <v>0</v>
      </c>
      <c r="J7383">
        <v>-1</v>
      </c>
      <c r="K7383">
        <v>0</v>
      </c>
      <c r="L7383">
        <v>0</v>
      </c>
      <c r="M7383" s="4">
        <f t="shared" si="230"/>
        <v>0</v>
      </c>
      <c r="N7383" s="3">
        <f t="shared" si="231"/>
        <v>0</v>
      </c>
    </row>
    <row r="7384" spans="1:14" x14ac:dyDescent="0.25">
      <c r="A7384">
        <v>11</v>
      </c>
      <c r="B7384">
        <v>3</v>
      </c>
      <c r="C7384">
        <v>21</v>
      </c>
      <c r="D7384">
        <v>0</v>
      </c>
      <c r="E7384">
        <v>0</v>
      </c>
      <c r="F7384">
        <v>-1</v>
      </c>
      <c r="G7384">
        <v>0.6</v>
      </c>
      <c r="H7384">
        <v>0.15</v>
      </c>
      <c r="I7384">
        <v>0</v>
      </c>
      <c r="J7384">
        <v>-1</v>
      </c>
      <c r="K7384">
        <v>0</v>
      </c>
      <c r="L7384">
        <v>0</v>
      </c>
      <c r="M7384" s="4">
        <f t="shared" si="230"/>
        <v>0</v>
      </c>
      <c r="N7384" s="3">
        <f t="shared" si="231"/>
        <v>0</v>
      </c>
    </row>
    <row r="7385" spans="1:14" x14ac:dyDescent="0.25">
      <c r="A7385">
        <v>11</v>
      </c>
      <c r="B7385">
        <v>3</v>
      </c>
      <c r="C7385">
        <v>22</v>
      </c>
      <c r="D7385">
        <v>0</v>
      </c>
      <c r="E7385">
        <v>0</v>
      </c>
      <c r="F7385">
        <v>-1</v>
      </c>
      <c r="G7385">
        <v>0.4</v>
      </c>
      <c r="H7385">
        <v>0.15</v>
      </c>
      <c r="I7385">
        <v>0</v>
      </c>
      <c r="J7385">
        <v>-1</v>
      </c>
      <c r="K7385">
        <v>0</v>
      </c>
      <c r="L7385">
        <v>0</v>
      </c>
      <c r="M7385" s="4">
        <f t="shared" si="230"/>
        <v>0</v>
      </c>
      <c r="N7385" s="3">
        <f t="shared" si="231"/>
        <v>0</v>
      </c>
    </row>
    <row r="7386" spans="1:14" x14ac:dyDescent="0.25">
      <c r="A7386">
        <v>11</v>
      </c>
      <c r="B7386">
        <v>3</v>
      </c>
      <c r="C7386">
        <v>23</v>
      </c>
      <c r="D7386">
        <v>0</v>
      </c>
      <c r="E7386">
        <v>0</v>
      </c>
      <c r="F7386">
        <v>-1</v>
      </c>
      <c r="G7386">
        <v>0.3</v>
      </c>
      <c r="H7386">
        <v>0.15</v>
      </c>
      <c r="I7386">
        <v>0</v>
      </c>
      <c r="J7386">
        <v>-1</v>
      </c>
      <c r="K7386">
        <v>0</v>
      </c>
      <c r="L7386">
        <v>0</v>
      </c>
      <c r="M7386" s="4">
        <f t="shared" si="230"/>
        <v>0</v>
      </c>
      <c r="N7386" s="3">
        <f t="shared" si="231"/>
        <v>0</v>
      </c>
    </row>
    <row r="7387" spans="1:14" x14ac:dyDescent="0.25">
      <c r="A7387">
        <v>11</v>
      </c>
      <c r="B7387">
        <v>4</v>
      </c>
      <c r="C7387">
        <v>0</v>
      </c>
      <c r="D7387">
        <v>0</v>
      </c>
      <c r="E7387">
        <v>0</v>
      </c>
      <c r="F7387">
        <v>-2</v>
      </c>
      <c r="G7387">
        <v>0.2</v>
      </c>
      <c r="H7387">
        <v>0.15</v>
      </c>
      <c r="I7387">
        <v>0</v>
      </c>
      <c r="J7387">
        <v>-2</v>
      </c>
      <c r="K7387">
        <v>0</v>
      </c>
      <c r="L7387">
        <v>0</v>
      </c>
      <c r="M7387" s="4">
        <f t="shared" si="230"/>
        <v>0</v>
      </c>
      <c r="N7387" s="3">
        <f t="shared" si="231"/>
        <v>0</v>
      </c>
    </row>
    <row r="7388" spans="1:14" x14ac:dyDescent="0.25">
      <c r="A7388">
        <v>11</v>
      </c>
      <c r="B7388">
        <v>4</v>
      </c>
      <c r="C7388">
        <v>1</v>
      </c>
      <c r="D7388">
        <v>0</v>
      </c>
      <c r="E7388">
        <v>0</v>
      </c>
      <c r="F7388">
        <v>-2</v>
      </c>
      <c r="G7388">
        <v>0.2</v>
      </c>
      <c r="H7388">
        <v>0.15</v>
      </c>
      <c r="I7388">
        <v>0</v>
      </c>
      <c r="J7388">
        <v>-2</v>
      </c>
      <c r="K7388">
        <v>0</v>
      </c>
      <c r="L7388">
        <v>0</v>
      </c>
      <c r="M7388" s="4">
        <f t="shared" si="230"/>
        <v>0</v>
      </c>
      <c r="N7388" s="3">
        <f t="shared" si="231"/>
        <v>0</v>
      </c>
    </row>
    <row r="7389" spans="1:14" x14ac:dyDescent="0.25">
      <c r="A7389">
        <v>11</v>
      </c>
      <c r="B7389">
        <v>4</v>
      </c>
      <c r="C7389">
        <v>2</v>
      </c>
      <c r="D7389">
        <v>0</v>
      </c>
      <c r="E7389">
        <v>0</v>
      </c>
      <c r="F7389">
        <v>-2</v>
      </c>
      <c r="G7389">
        <v>0.2</v>
      </c>
      <c r="H7389">
        <v>0.15</v>
      </c>
      <c r="I7389">
        <v>0</v>
      </c>
      <c r="J7389">
        <v>-2</v>
      </c>
      <c r="K7389">
        <v>0</v>
      </c>
      <c r="L7389">
        <v>0</v>
      </c>
      <c r="M7389" s="4">
        <f t="shared" si="230"/>
        <v>0</v>
      </c>
      <c r="N7389" s="3">
        <f t="shared" si="231"/>
        <v>0</v>
      </c>
    </row>
    <row r="7390" spans="1:14" x14ac:dyDescent="0.25">
      <c r="A7390">
        <v>11</v>
      </c>
      <c r="B7390">
        <v>4</v>
      </c>
      <c r="C7390">
        <v>3</v>
      </c>
      <c r="D7390">
        <v>0</v>
      </c>
      <c r="E7390">
        <v>0</v>
      </c>
      <c r="F7390">
        <v>-1</v>
      </c>
      <c r="G7390">
        <v>0.2</v>
      </c>
      <c r="H7390">
        <v>0.15</v>
      </c>
      <c r="I7390">
        <v>0</v>
      </c>
      <c r="J7390">
        <v>-1</v>
      </c>
      <c r="K7390">
        <v>0</v>
      </c>
      <c r="L7390">
        <v>0</v>
      </c>
      <c r="M7390" s="4">
        <f t="shared" si="230"/>
        <v>0</v>
      </c>
      <c r="N7390" s="3">
        <f t="shared" si="231"/>
        <v>0</v>
      </c>
    </row>
    <row r="7391" spans="1:14" x14ac:dyDescent="0.25">
      <c r="A7391">
        <v>11</v>
      </c>
      <c r="B7391">
        <v>4</v>
      </c>
      <c r="C7391">
        <v>4</v>
      </c>
      <c r="D7391">
        <v>0</v>
      </c>
      <c r="E7391">
        <v>0</v>
      </c>
      <c r="F7391">
        <v>-1</v>
      </c>
      <c r="G7391">
        <v>0.2</v>
      </c>
      <c r="H7391">
        <v>0.15</v>
      </c>
      <c r="I7391">
        <v>0</v>
      </c>
      <c r="J7391">
        <v>-1</v>
      </c>
      <c r="K7391">
        <v>0</v>
      </c>
      <c r="L7391">
        <v>0</v>
      </c>
      <c r="M7391" s="4">
        <f t="shared" si="230"/>
        <v>0</v>
      </c>
      <c r="N7391" s="3">
        <f t="shared" si="231"/>
        <v>0</v>
      </c>
    </row>
    <row r="7392" spans="1:14" x14ac:dyDescent="0.25">
      <c r="A7392">
        <v>11</v>
      </c>
      <c r="B7392">
        <v>4</v>
      </c>
      <c r="C7392">
        <v>5</v>
      </c>
      <c r="D7392">
        <v>0</v>
      </c>
      <c r="E7392">
        <v>0</v>
      </c>
      <c r="F7392">
        <v>-1</v>
      </c>
      <c r="G7392">
        <v>0.2</v>
      </c>
      <c r="H7392">
        <v>0.15</v>
      </c>
      <c r="I7392">
        <v>0</v>
      </c>
      <c r="J7392">
        <v>-1</v>
      </c>
      <c r="K7392">
        <v>0</v>
      </c>
      <c r="L7392">
        <v>0</v>
      </c>
      <c r="M7392" s="4">
        <f t="shared" si="230"/>
        <v>0</v>
      </c>
      <c r="N7392" s="3">
        <f t="shared" si="231"/>
        <v>0</v>
      </c>
    </row>
    <row r="7393" spans="1:14" x14ac:dyDescent="0.25">
      <c r="A7393">
        <v>11</v>
      </c>
      <c r="B7393">
        <v>4</v>
      </c>
      <c r="C7393">
        <v>6</v>
      </c>
      <c r="D7393">
        <v>0</v>
      </c>
      <c r="E7393">
        <v>0</v>
      </c>
      <c r="F7393">
        <v>-1</v>
      </c>
      <c r="G7393">
        <v>0.2</v>
      </c>
      <c r="H7393">
        <v>0.15</v>
      </c>
      <c r="I7393">
        <v>0</v>
      </c>
      <c r="J7393">
        <v>-1</v>
      </c>
      <c r="K7393">
        <v>0</v>
      </c>
      <c r="L7393">
        <v>0</v>
      </c>
      <c r="M7393" s="4">
        <f t="shared" si="230"/>
        <v>0</v>
      </c>
      <c r="N7393" s="3">
        <f t="shared" si="231"/>
        <v>0</v>
      </c>
    </row>
    <row r="7394" spans="1:14" x14ac:dyDescent="0.25">
      <c r="A7394">
        <v>11</v>
      </c>
      <c r="B7394">
        <v>4</v>
      </c>
      <c r="C7394">
        <v>7</v>
      </c>
      <c r="D7394">
        <v>335</v>
      </c>
      <c r="E7394">
        <v>23</v>
      </c>
      <c r="F7394">
        <v>0</v>
      </c>
      <c r="G7394">
        <v>0.2</v>
      </c>
      <c r="H7394">
        <v>0.15</v>
      </c>
      <c r="I7394">
        <v>87.981999999999999</v>
      </c>
      <c r="J7394">
        <v>3.0249999999999999</v>
      </c>
      <c r="K7394">
        <v>447.22800000000001</v>
      </c>
      <c r="L7394">
        <v>399.673</v>
      </c>
      <c r="M7394" s="4">
        <f t="shared" si="230"/>
        <v>3.5364870881981576E-5</v>
      </c>
      <c r="N7394" s="3">
        <f t="shared" si="231"/>
        <v>6.2093734261944433E-4</v>
      </c>
    </row>
    <row r="7395" spans="1:14" x14ac:dyDescent="0.25">
      <c r="A7395">
        <v>11</v>
      </c>
      <c r="B7395">
        <v>4</v>
      </c>
      <c r="C7395">
        <v>8</v>
      </c>
      <c r="D7395">
        <v>174</v>
      </c>
      <c r="E7395">
        <v>90</v>
      </c>
      <c r="F7395">
        <v>0</v>
      </c>
      <c r="G7395">
        <v>0.3</v>
      </c>
      <c r="H7395">
        <v>0.15</v>
      </c>
      <c r="I7395">
        <v>174.917</v>
      </c>
      <c r="J7395">
        <v>6.4930000000000003</v>
      </c>
      <c r="K7395">
        <v>1248.386</v>
      </c>
      <c r="L7395">
        <v>1172.442</v>
      </c>
      <c r="M7395" s="4">
        <f t="shared" si="230"/>
        <v>1.0374295973611488E-4</v>
      </c>
      <c r="N7395" s="3">
        <f t="shared" si="231"/>
        <v>1.8215216435821947E-3</v>
      </c>
    </row>
    <row r="7396" spans="1:14" x14ac:dyDescent="0.25">
      <c r="A7396">
        <v>11</v>
      </c>
      <c r="B7396">
        <v>4</v>
      </c>
      <c r="C7396">
        <v>9</v>
      </c>
      <c r="D7396">
        <v>224</v>
      </c>
      <c r="E7396">
        <v>156</v>
      </c>
      <c r="F7396">
        <v>0</v>
      </c>
      <c r="G7396">
        <v>0.5</v>
      </c>
      <c r="H7396">
        <v>0.15</v>
      </c>
      <c r="I7396">
        <v>307.339</v>
      </c>
      <c r="J7396">
        <v>10.78</v>
      </c>
      <c r="K7396">
        <v>2218.2950000000001</v>
      </c>
      <c r="L7396">
        <v>2107.9830000000002</v>
      </c>
      <c r="M7396" s="4">
        <f t="shared" si="230"/>
        <v>1.8652384978823231E-4</v>
      </c>
      <c r="N7396" s="3">
        <f t="shared" si="231"/>
        <v>3.2749907106733858E-3</v>
      </c>
    </row>
    <row r="7397" spans="1:14" x14ac:dyDescent="0.25">
      <c r="A7397">
        <v>11</v>
      </c>
      <c r="B7397">
        <v>4</v>
      </c>
      <c r="C7397">
        <v>10</v>
      </c>
      <c r="D7397">
        <v>174</v>
      </c>
      <c r="E7397">
        <v>215</v>
      </c>
      <c r="F7397">
        <v>1</v>
      </c>
      <c r="G7397">
        <v>0.6</v>
      </c>
      <c r="H7397">
        <v>0.15</v>
      </c>
      <c r="I7397">
        <v>357.428</v>
      </c>
      <c r="J7397">
        <v>13.148</v>
      </c>
      <c r="K7397">
        <v>2538.1379999999999</v>
      </c>
      <c r="L7397">
        <v>2416.4929999999999</v>
      </c>
      <c r="M7397" s="4">
        <f t="shared" si="230"/>
        <v>2.1382220698474078E-4</v>
      </c>
      <c r="N7397" s="3">
        <f t="shared" si="231"/>
        <v>3.7542959916694115E-3</v>
      </c>
    </row>
    <row r="7398" spans="1:14" x14ac:dyDescent="0.25">
      <c r="A7398">
        <v>11</v>
      </c>
      <c r="B7398">
        <v>4</v>
      </c>
      <c r="C7398">
        <v>11</v>
      </c>
      <c r="D7398">
        <v>939</v>
      </c>
      <c r="E7398">
        <v>73</v>
      </c>
      <c r="F7398">
        <v>2</v>
      </c>
      <c r="G7398">
        <v>0.7</v>
      </c>
      <c r="H7398">
        <v>0.15</v>
      </c>
      <c r="I7398">
        <v>823.85</v>
      </c>
      <c r="J7398">
        <v>29.302</v>
      </c>
      <c r="K7398">
        <v>5595.0720000000001</v>
      </c>
      <c r="L7398">
        <v>5365.1080000000002</v>
      </c>
      <c r="M7398" s="4">
        <f t="shared" si="230"/>
        <v>4.7472897015281594E-4</v>
      </c>
      <c r="N7398" s="3">
        <f t="shared" si="231"/>
        <v>8.3353038718810661E-3</v>
      </c>
    </row>
    <row r="7399" spans="1:14" x14ac:dyDescent="0.25">
      <c r="A7399">
        <v>11</v>
      </c>
      <c r="B7399">
        <v>4</v>
      </c>
      <c r="C7399">
        <v>12</v>
      </c>
      <c r="D7399">
        <v>386</v>
      </c>
      <c r="E7399">
        <v>223</v>
      </c>
      <c r="F7399">
        <v>2</v>
      </c>
      <c r="G7399">
        <v>0.7</v>
      </c>
      <c r="H7399">
        <v>0.15</v>
      </c>
      <c r="I7399">
        <v>558.09500000000003</v>
      </c>
      <c r="J7399">
        <v>20.446999999999999</v>
      </c>
      <c r="K7399">
        <v>3881.1350000000002</v>
      </c>
      <c r="L7399">
        <v>3711.902</v>
      </c>
      <c r="M7399" s="4">
        <f t="shared" si="230"/>
        <v>3.2844584186714931E-4</v>
      </c>
      <c r="N7399" s="3">
        <f t="shared" si="231"/>
        <v>5.7668608185786896E-3</v>
      </c>
    </row>
    <row r="7400" spans="1:14" x14ac:dyDescent="0.25">
      <c r="A7400">
        <v>11</v>
      </c>
      <c r="B7400">
        <v>4</v>
      </c>
      <c r="C7400">
        <v>13</v>
      </c>
      <c r="D7400">
        <v>290</v>
      </c>
      <c r="E7400">
        <v>218</v>
      </c>
      <c r="F7400">
        <v>2</v>
      </c>
      <c r="G7400">
        <v>0.8</v>
      </c>
      <c r="H7400">
        <v>0.15</v>
      </c>
      <c r="I7400">
        <v>461.85399999999998</v>
      </c>
      <c r="J7400">
        <v>16.863</v>
      </c>
      <c r="K7400">
        <v>3252.1460000000002</v>
      </c>
      <c r="L7400">
        <v>3105.201</v>
      </c>
      <c r="M7400" s="4">
        <f t="shared" si="230"/>
        <v>2.7476219916681906E-4</v>
      </c>
      <c r="N7400" s="3">
        <f t="shared" si="231"/>
        <v>4.8242819936278932E-3</v>
      </c>
    </row>
    <row r="7401" spans="1:14" x14ac:dyDescent="0.25">
      <c r="A7401">
        <v>11</v>
      </c>
      <c r="B7401">
        <v>4</v>
      </c>
      <c r="C7401">
        <v>14</v>
      </c>
      <c r="D7401">
        <v>278</v>
      </c>
      <c r="E7401">
        <v>172</v>
      </c>
      <c r="F7401">
        <v>2</v>
      </c>
      <c r="G7401">
        <v>0.7</v>
      </c>
      <c r="H7401">
        <v>0.15</v>
      </c>
      <c r="I7401">
        <v>370.95</v>
      </c>
      <c r="J7401">
        <v>14.29</v>
      </c>
      <c r="K7401">
        <v>2647.9929999999999</v>
      </c>
      <c r="L7401">
        <v>2522.4549999999999</v>
      </c>
      <c r="M7401" s="4">
        <f t="shared" si="230"/>
        <v>2.2319820298246024E-4</v>
      </c>
      <c r="N7401" s="3">
        <f t="shared" si="231"/>
        <v>3.9189199785252702E-3</v>
      </c>
    </row>
    <row r="7402" spans="1:14" x14ac:dyDescent="0.25">
      <c r="A7402">
        <v>11</v>
      </c>
      <c r="B7402">
        <v>4</v>
      </c>
      <c r="C7402">
        <v>15</v>
      </c>
      <c r="D7402">
        <v>136</v>
      </c>
      <c r="E7402">
        <v>116</v>
      </c>
      <c r="F7402">
        <v>1</v>
      </c>
      <c r="G7402">
        <v>0.6</v>
      </c>
      <c r="H7402">
        <v>0.15</v>
      </c>
      <c r="I7402">
        <v>190.97399999999999</v>
      </c>
      <c r="J7402">
        <v>7.5069999999999997</v>
      </c>
      <c r="K7402">
        <v>1376.5139999999999</v>
      </c>
      <c r="L7402">
        <v>1296.03</v>
      </c>
      <c r="M7402" s="4">
        <f t="shared" si="230"/>
        <v>1.1467858376516447E-4</v>
      </c>
      <c r="N7402" s="3">
        <f t="shared" si="231"/>
        <v>2.0135296208527429E-3</v>
      </c>
    </row>
    <row r="7403" spans="1:14" x14ac:dyDescent="0.25">
      <c r="A7403">
        <v>11</v>
      </c>
      <c r="B7403">
        <v>4</v>
      </c>
      <c r="C7403">
        <v>16</v>
      </c>
      <c r="D7403">
        <v>80</v>
      </c>
      <c r="E7403">
        <v>47</v>
      </c>
      <c r="F7403">
        <v>0</v>
      </c>
      <c r="G7403">
        <v>0.5</v>
      </c>
      <c r="H7403">
        <v>0.15</v>
      </c>
      <c r="I7403">
        <v>75.131</v>
      </c>
      <c r="J7403">
        <v>2.5870000000000002</v>
      </c>
      <c r="K7403">
        <v>500.108</v>
      </c>
      <c r="L7403">
        <v>450.678</v>
      </c>
      <c r="M7403" s="4">
        <f t="shared" si="230"/>
        <v>3.9878023482571227E-5</v>
      </c>
      <c r="N7403" s="3">
        <f t="shared" si="231"/>
        <v>7.0017939589876201E-4</v>
      </c>
    </row>
    <row r="7404" spans="1:14" x14ac:dyDescent="0.25">
      <c r="A7404">
        <v>11</v>
      </c>
      <c r="B7404">
        <v>4</v>
      </c>
      <c r="C7404">
        <v>17</v>
      </c>
      <c r="D7404">
        <v>0</v>
      </c>
      <c r="E7404">
        <v>0</v>
      </c>
      <c r="F7404">
        <v>0</v>
      </c>
      <c r="G7404">
        <v>0.5</v>
      </c>
      <c r="H7404">
        <v>0.15</v>
      </c>
      <c r="I7404">
        <v>0</v>
      </c>
      <c r="J7404">
        <v>0</v>
      </c>
      <c r="K7404">
        <v>0</v>
      </c>
      <c r="L7404">
        <v>0</v>
      </c>
      <c r="M7404" s="4">
        <f t="shared" si="230"/>
        <v>0</v>
      </c>
      <c r="N7404" s="3">
        <f t="shared" si="231"/>
        <v>0</v>
      </c>
    </row>
    <row r="7405" spans="1:14" x14ac:dyDescent="0.25">
      <c r="A7405">
        <v>11</v>
      </c>
      <c r="B7405">
        <v>4</v>
      </c>
      <c r="C7405">
        <v>18</v>
      </c>
      <c r="D7405">
        <v>0</v>
      </c>
      <c r="E7405">
        <v>0</v>
      </c>
      <c r="F7405">
        <v>0</v>
      </c>
      <c r="G7405">
        <v>0.4</v>
      </c>
      <c r="H7405">
        <v>0.15</v>
      </c>
      <c r="I7405">
        <v>0</v>
      </c>
      <c r="J7405">
        <v>0</v>
      </c>
      <c r="K7405">
        <v>0</v>
      </c>
      <c r="L7405">
        <v>0</v>
      </c>
      <c r="M7405" s="4">
        <f t="shared" si="230"/>
        <v>0</v>
      </c>
      <c r="N7405" s="3">
        <f t="shared" si="231"/>
        <v>0</v>
      </c>
    </row>
    <row r="7406" spans="1:14" x14ac:dyDescent="0.25">
      <c r="A7406">
        <v>11</v>
      </c>
      <c r="B7406">
        <v>4</v>
      </c>
      <c r="C7406">
        <v>19</v>
      </c>
      <c r="D7406">
        <v>0</v>
      </c>
      <c r="E7406">
        <v>0</v>
      </c>
      <c r="F7406">
        <v>0</v>
      </c>
      <c r="G7406">
        <v>0.4</v>
      </c>
      <c r="H7406">
        <v>0.15</v>
      </c>
      <c r="I7406">
        <v>0</v>
      </c>
      <c r="J7406">
        <v>0</v>
      </c>
      <c r="K7406">
        <v>0</v>
      </c>
      <c r="L7406">
        <v>0</v>
      </c>
      <c r="M7406" s="4">
        <f t="shared" si="230"/>
        <v>0</v>
      </c>
      <c r="N7406" s="3">
        <f t="shared" si="231"/>
        <v>0</v>
      </c>
    </row>
    <row r="7407" spans="1:14" x14ac:dyDescent="0.25">
      <c r="A7407">
        <v>11</v>
      </c>
      <c r="B7407">
        <v>4</v>
      </c>
      <c r="C7407">
        <v>20</v>
      </c>
      <c r="D7407">
        <v>0</v>
      </c>
      <c r="E7407">
        <v>0</v>
      </c>
      <c r="F7407">
        <v>-1</v>
      </c>
      <c r="G7407">
        <v>0.4</v>
      </c>
      <c r="H7407">
        <v>0.15</v>
      </c>
      <c r="I7407">
        <v>0</v>
      </c>
      <c r="J7407">
        <v>-1</v>
      </c>
      <c r="K7407">
        <v>0</v>
      </c>
      <c r="L7407">
        <v>0</v>
      </c>
      <c r="M7407" s="4">
        <f t="shared" si="230"/>
        <v>0</v>
      </c>
      <c r="N7407" s="3">
        <f t="shared" si="231"/>
        <v>0</v>
      </c>
    </row>
    <row r="7408" spans="1:14" x14ac:dyDescent="0.25">
      <c r="A7408">
        <v>11</v>
      </c>
      <c r="B7408">
        <v>4</v>
      </c>
      <c r="C7408">
        <v>21</v>
      </c>
      <c r="D7408">
        <v>0</v>
      </c>
      <c r="E7408">
        <v>0</v>
      </c>
      <c r="F7408">
        <v>-1</v>
      </c>
      <c r="G7408">
        <v>0.5</v>
      </c>
      <c r="H7408">
        <v>0.15</v>
      </c>
      <c r="I7408">
        <v>0</v>
      </c>
      <c r="J7408">
        <v>-1</v>
      </c>
      <c r="K7408">
        <v>0</v>
      </c>
      <c r="L7408">
        <v>0</v>
      </c>
      <c r="M7408" s="4">
        <f t="shared" si="230"/>
        <v>0</v>
      </c>
      <c r="N7408" s="3">
        <f t="shared" si="231"/>
        <v>0</v>
      </c>
    </row>
    <row r="7409" spans="1:14" x14ac:dyDescent="0.25">
      <c r="A7409">
        <v>11</v>
      </c>
      <c r="B7409">
        <v>4</v>
      </c>
      <c r="C7409">
        <v>22</v>
      </c>
      <c r="D7409">
        <v>0</v>
      </c>
      <c r="E7409">
        <v>0</v>
      </c>
      <c r="F7409">
        <v>-2</v>
      </c>
      <c r="G7409">
        <v>0.6</v>
      </c>
      <c r="H7409">
        <v>0.15</v>
      </c>
      <c r="I7409">
        <v>0</v>
      </c>
      <c r="J7409">
        <v>-2</v>
      </c>
      <c r="K7409">
        <v>0</v>
      </c>
      <c r="L7409">
        <v>0</v>
      </c>
      <c r="M7409" s="4">
        <f t="shared" si="230"/>
        <v>0</v>
      </c>
      <c r="N7409" s="3">
        <f t="shared" si="231"/>
        <v>0</v>
      </c>
    </row>
    <row r="7410" spans="1:14" x14ac:dyDescent="0.25">
      <c r="A7410">
        <v>11</v>
      </c>
      <c r="B7410">
        <v>4</v>
      </c>
      <c r="C7410">
        <v>23</v>
      </c>
      <c r="D7410">
        <v>0</v>
      </c>
      <c r="E7410">
        <v>0</v>
      </c>
      <c r="F7410">
        <v>-2</v>
      </c>
      <c r="G7410">
        <v>0.6</v>
      </c>
      <c r="H7410">
        <v>0.15</v>
      </c>
      <c r="I7410">
        <v>0</v>
      </c>
      <c r="J7410">
        <v>-2</v>
      </c>
      <c r="K7410">
        <v>0</v>
      </c>
      <c r="L7410">
        <v>0</v>
      </c>
      <c r="M7410" s="4">
        <f t="shared" si="230"/>
        <v>0</v>
      </c>
      <c r="N7410" s="3">
        <f t="shared" si="231"/>
        <v>0</v>
      </c>
    </row>
    <row r="7411" spans="1:14" x14ac:dyDescent="0.25">
      <c r="A7411">
        <v>11</v>
      </c>
      <c r="B7411">
        <v>5</v>
      </c>
      <c r="C7411">
        <v>0</v>
      </c>
      <c r="D7411">
        <v>0</v>
      </c>
      <c r="E7411">
        <v>0</v>
      </c>
      <c r="F7411">
        <v>-2</v>
      </c>
      <c r="G7411">
        <v>0.7</v>
      </c>
      <c r="H7411">
        <v>0.15</v>
      </c>
      <c r="I7411">
        <v>0</v>
      </c>
      <c r="J7411">
        <v>-2</v>
      </c>
      <c r="K7411">
        <v>0</v>
      </c>
      <c r="L7411">
        <v>0</v>
      </c>
      <c r="M7411" s="4">
        <f t="shared" si="230"/>
        <v>0</v>
      </c>
      <c r="N7411" s="3">
        <f t="shared" si="231"/>
        <v>0</v>
      </c>
    </row>
    <row r="7412" spans="1:14" x14ac:dyDescent="0.25">
      <c r="A7412">
        <v>11</v>
      </c>
      <c r="B7412">
        <v>5</v>
      </c>
      <c r="C7412">
        <v>1</v>
      </c>
      <c r="D7412">
        <v>0</v>
      </c>
      <c r="E7412">
        <v>0</v>
      </c>
      <c r="F7412">
        <v>-3</v>
      </c>
      <c r="G7412">
        <v>0.6</v>
      </c>
      <c r="H7412">
        <v>0.15</v>
      </c>
      <c r="I7412">
        <v>0</v>
      </c>
      <c r="J7412">
        <v>-3</v>
      </c>
      <c r="K7412">
        <v>0</v>
      </c>
      <c r="L7412">
        <v>0</v>
      </c>
      <c r="M7412" s="4">
        <f t="shared" si="230"/>
        <v>0</v>
      </c>
      <c r="N7412" s="3">
        <f t="shared" si="231"/>
        <v>0</v>
      </c>
    </row>
    <row r="7413" spans="1:14" x14ac:dyDescent="0.25">
      <c r="A7413">
        <v>11</v>
      </c>
      <c r="B7413">
        <v>5</v>
      </c>
      <c r="C7413">
        <v>2</v>
      </c>
      <c r="D7413">
        <v>0</v>
      </c>
      <c r="E7413">
        <v>0</v>
      </c>
      <c r="F7413">
        <v>-3</v>
      </c>
      <c r="G7413">
        <v>0.6</v>
      </c>
      <c r="H7413">
        <v>0.15</v>
      </c>
      <c r="I7413">
        <v>0</v>
      </c>
      <c r="J7413">
        <v>-3</v>
      </c>
      <c r="K7413">
        <v>0</v>
      </c>
      <c r="L7413">
        <v>0</v>
      </c>
      <c r="M7413" s="4">
        <f t="shared" si="230"/>
        <v>0</v>
      </c>
      <c r="N7413" s="3">
        <f t="shared" si="231"/>
        <v>0</v>
      </c>
    </row>
    <row r="7414" spans="1:14" x14ac:dyDescent="0.25">
      <c r="A7414">
        <v>11</v>
      </c>
      <c r="B7414">
        <v>5</v>
      </c>
      <c r="C7414">
        <v>3</v>
      </c>
      <c r="D7414">
        <v>0</v>
      </c>
      <c r="E7414">
        <v>0</v>
      </c>
      <c r="F7414">
        <v>-3</v>
      </c>
      <c r="G7414">
        <v>0.5</v>
      </c>
      <c r="H7414">
        <v>0.15</v>
      </c>
      <c r="I7414">
        <v>0</v>
      </c>
      <c r="J7414">
        <v>-3</v>
      </c>
      <c r="K7414">
        <v>0</v>
      </c>
      <c r="L7414">
        <v>0</v>
      </c>
      <c r="M7414" s="4">
        <f t="shared" si="230"/>
        <v>0</v>
      </c>
      <c r="N7414" s="3">
        <f t="shared" si="231"/>
        <v>0</v>
      </c>
    </row>
    <row r="7415" spans="1:14" x14ac:dyDescent="0.25">
      <c r="A7415">
        <v>11</v>
      </c>
      <c r="B7415">
        <v>5</v>
      </c>
      <c r="C7415">
        <v>4</v>
      </c>
      <c r="D7415">
        <v>0</v>
      </c>
      <c r="E7415">
        <v>0</v>
      </c>
      <c r="F7415">
        <v>-3</v>
      </c>
      <c r="G7415">
        <v>0.4</v>
      </c>
      <c r="H7415">
        <v>0.15</v>
      </c>
      <c r="I7415">
        <v>0</v>
      </c>
      <c r="J7415">
        <v>-3</v>
      </c>
      <c r="K7415">
        <v>0</v>
      </c>
      <c r="L7415">
        <v>0</v>
      </c>
      <c r="M7415" s="4">
        <f t="shared" si="230"/>
        <v>0</v>
      </c>
      <c r="N7415" s="3">
        <f t="shared" si="231"/>
        <v>0</v>
      </c>
    </row>
    <row r="7416" spans="1:14" x14ac:dyDescent="0.25">
      <c r="A7416">
        <v>11</v>
      </c>
      <c r="B7416">
        <v>5</v>
      </c>
      <c r="C7416">
        <v>5</v>
      </c>
      <c r="D7416">
        <v>0</v>
      </c>
      <c r="E7416">
        <v>0</v>
      </c>
      <c r="F7416">
        <v>-4</v>
      </c>
      <c r="G7416">
        <v>0.4</v>
      </c>
      <c r="H7416">
        <v>0.15</v>
      </c>
      <c r="I7416">
        <v>0</v>
      </c>
      <c r="J7416">
        <v>-4</v>
      </c>
      <c r="K7416">
        <v>0</v>
      </c>
      <c r="L7416">
        <v>0</v>
      </c>
      <c r="M7416" s="4">
        <f t="shared" si="230"/>
        <v>0</v>
      </c>
      <c r="N7416" s="3">
        <f t="shared" si="231"/>
        <v>0</v>
      </c>
    </row>
    <row r="7417" spans="1:14" x14ac:dyDescent="0.25">
      <c r="A7417">
        <v>11</v>
      </c>
      <c r="B7417">
        <v>5</v>
      </c>
      <c r="C7417">
        <v>6</v>
      </c>
      <c r="D7417">
        <v>0</v>
      </c>
      <c r="E7417">
        <v>0</v>
      </c>
      <c r="F7417">
        <v>-4</v>
      </c>
      <c r="G7417">
        <v>0.3</v>
      </c>
      <c r="H7417">
        <v>0.15</v>
      </c>
      <c r="I7417">
        <v>0</v>
      </c>
      <c r="J7417">
        <v>-4</v>
      </c>
      <c r="K7417">
        <v>0</v>
      </c>
      <c r="L7417">
        <v>0</v>
      </c>
      <c r="M7417" s="4">
        <f t="shared" si="230"/>
        <v>0</v>
      </c>
      <c r="N7417" s="3">
        <f t="shared" si="231"/>
        <v>0</v>
      </c>
    </row>
    <row r="7418" spans="1:14" x14ac:dyDescent="0.25">
      <c r="A7418">
        <v>11</v>
      </c>
      <c r="B7418">
        <v>5</v>
      </c>
      <c r="C7418">
        <v>7</v>
      </c>
      <c r="D7418">
        <v>268</v>
      </c>
      <c r="E7418">
        <v>24</v>
      </c>
      <c r="F7418">
        <v>-3</v>
      </c>
      <c r="G7418">
        <v>0.3</v>
      </c>
      <c r="H7418">
        <v>0.15</v>
      </c>
      <c r="I7418">
        <v>74.503</v>
      </c>
      <c r="J7418">
        <v>-0.503</v>
      </c>
      <c r="K7418">
        <v>387.52300000000002</v>
      </c>
      <c r="L7418">
        <v>342.08300000000003</v>
      </c>
      <c r="M7418" s="4">
        <f t="shared" si="230"/>
        <v>3.0269047761347162E-5</v>
      </c>
      <c r="N7418" s="3">
        <f t="shared" si="231"/>
        <v>5.3146474486714728E-4</v>
      </c>
    </row>
    <row r="7419" spans="1:14" x14ac:dyDescent="0.25">
      <c r="A7419">
        <v>11</v>
      </c>
      <c r="B7419">
        <v>5</v>
      </c>
      <c r="C7419">
        <v>8</v>
      </c>
      <c r="D7419">
        <v>627</v>
      </c>
      <c r="E7419">
        <v>61</v>
      </c>
      <c r="F7419">
        <v>-1</v>
      </c>
      <c r="G7419">
        <v>0.4</v>
      </c>
      <c r="H7419">
        <v>0.15</v>
      </c>
      <c r="I7419">
        <v>335.75400000000002</v>
      </c>
      <c r="J7419">
        <v>11.071</v>
      </c>
      <c r="K7419">
        <v>2382.261</v>
      </c>
      <c r="L7419">
        <v>2266.14</v>
      </c>
      <c r="M7419" s="4">
        <f t="shared" si="230"/>
        <v>2.0051829495736193E-4</v>
      </c>
      <c r="N7419" s="3">
        <f t="shared" si="231"/>
        <v>3.520705550796845E-3</v>
      </c>
    </row>
    <row r="7420" spans="1:14" x14ac:dyDescent="0.25">
      <c r="A7420">
        <v>11</v>
      </c>
      <c r="B7420">
        <v>5</v>
      </c>
      <c r="C7420">
        <v>9</v>
      </c>
      <c r="D7420">
        <v>785</v>
      </c>
      <c r="E7420">
        <v>80</v>
      </c>
      <c r="F7420">
        <v>0</v>
      </c>
      <c r="G7420">
        <v>0.5</v>
      </c>
      <c r="H7420">
        <v>0.15</v>
      </c>
      <c r="I7420">
        <v>557.23299999999995</v>
      </c>
      <c r="J7420">
        <v>19.600999999999999</v>
      </c>
      <c r="K7420">
        <v>3971.4949999999999</v>
      </c>
      <c r="L7420">
        <v>3799.0610000000001</v>
      </c>
      <c r="M7420" s="4">
        <f t="shared" si="230"/>
        <v>3.3615806356139094E-4</v>
      </c>
      <c r="N7420" s="3">
        <f t="shared" si="231"/>
        <v>5.9022722120062364E-3</v>
      </c>
    </row>
    <row r="7421" spans="1:14" x14ac:dyDescent="0.25">
      <c r="A7421">
        <v>11</v>
      </c>
      <c r="B7421">
        <v>5</v>
      </c>
      <c r="C7421">
        <v>10</v>
      </c>
      <c r="D7421">
        <v>864</v>
      </c>
      <c r="E7421">
        <v>88</v>
      </c>
      <c r="F7421">
        <v>1</v>
      </c>
      <c r="G7421">
        <v>0.6</v>
      </c>
      <c r="H7421">
        <v>0.15</v>
      </c>
      <c r="I7421">
        <v>723.32799999999997</v>
      </c>
      <c r="J7421">
        <v>25.673999999999999</v>
      </c>
      <c r="K7421">
        <v>5004.0429999999997</v>
      </c>
      <c r="L7421">
        <v>4795.0209999999997</v>
      </c>
      <c r="M7421" s="4">
        <f t="shared" si="230"/>
        <v>4.2428509942225309E-4</v>
      </c>
      <c r="N7421" s="3">
        <f t="shared" si="231"/>
        <v>7.4496090492588447E-3</v>
      </c>
    </row>
    <row r="7422" spans="1:14" x14ac:dyDescent="0.25">
      <c r="A7422">
        <v>11</v>
      </c>
      <c r="B7422">
        <v>5</v>
      </c>
      <c r="C7422">
        <v>11</v>
      </c>
      <c r="D7422">
        <v>908</v>
      </c>
      <c r="E7422">
        <v>89</v>
      </c>
      <c r="F7422">
        <v>2</v>
      </c>
      <c r="G7422">
        <v>0.7</v>
      </c>
      <c r="H7422">
        <v>0.15</v>
      </c>
      <c r="I7422">
        <v>821.08399999999995</v>
      </c>
      <c r="J7422">
        <v>29.207999999999998</v>
      </c>
      <c r="K7422">
        <v>5576.2079999999996</v>
      </c>
      <c r="L7422">
        <v>5346.9120000000003</v>
      </c>
      <c r="M7422" s="4">
        <f t="shared" si="230"/>
        <v>4.7311890594890793E-4</v>
      </c>
      <c r="N7422" s="3">
        <f t="shared" si="231"/>
        <v>8.3070343218081232E-3</v>
      </c>
    </row>
    <row r="7423" spans="1:14" x14ac:dyDescent="0.25">
      <c r="A7423">
        <v>11</v>
      </c>
      <c r="B7423">
        <v>5</v>
      </c>
      <c r="C7423">
        <v>12</v>
      </c>
      <c r="D7423">
        <v>915</v>
      </c>
      <c r="E7423">
        <v>88</v>
      </c>
      <c r="F7423">
        <v>2</v>
      </c>
      <c r="G7423">
        <v>0.8</v>
      </c>
      <c r="H7423">
        <v>0.15</v>
      </c>
      <c r="I7423">
        <v>835.55499999999995</v>
      </c>
      <c r="J7423">
        <v>28.942</v>
      </c>
      <c r="K7423">
        <v>5675.7139999999999</v>
      </c>
      <c r="L7423">
        <v>5442.8919999999998</v>
      </c>
      <c r="M7423" s="4">
        <f t="shared" si="230"/>
        <v>4.8161164953492092E-4</v>
      </c>
      <c r="N7423" s="3">
        <f t="shared" si="231"/>
        <v>8.456150139350499E-3</v>
      </c>
    </row>
    <row r="7424" spans="1:14" x14ac:dyDescent="0.25">
      <c r="A7424">
        <v>11</v>
      </c>
      <c r="B7424">
        <v>5</v>
      </c>
      <c r="C7424">
        <v>13</v>
      </c>
      <c r="D7424">
        <v>898</v>
      </c>
      <c r="E7424">
        <v>83</v>
      </c>
      <c r="F7424">
        <v>3</v>
      </c>
      <c r="G7424">
        <v>0.7</v>
      </c>
      <c r="H7424">
        <v>0.15</v>
      </c>
      <c r="I7424">
        <v>771.06100000000004</v>
      </c>
      <c r="J7424">
        <v>28.568000000000001</v>
      </c>
      <c r="K7424">
        <v>5265.5259999999998</v>
      </c>
      <c r="L7424">
        <v>5047.2389999999996</v>
      </c>
      <c r="M7424" s="4">
        <f t="shared" si="230"/>
        <v>4.466024863963835E-4</v>
      </c>
      <c r="N7424" s="3">
        <f t="shared" si="231"/>
        <v>7.8414583227418948E-3</v>
      </c>
    </row>
    <row r="7425" spans="1:14" x14ac:dyDescent="0.25">
      <c r="A7425">
        <v>11</v>
      </c>
      <c r="B7425">
        <v>5</v>
      </c>
      <c r="C7425">
        <v>14</v>
      </c>
      <c r="D7425">
        <v>210</v>
      </c>
      <c r="E7425">
        <v>176</v>
      </c>
      <c r="F7425">
        <v>2</v>
      </c>
      <c r="G7425">
        <v>0.7</v>
      </c>
      <c r="H7425">
        <v>0.15</v>
      </c>
      <c r="I7425">
        <v>323.79300000000001</v>
      </c>
      <c r="J7425">
        <v>12.724</v>
      </c>
      <c r="K7425">
        <v>2315.165</v>
      </c>
      <c r="L7425">
        <v>2201.4209999999998</v>
      </c>
      <c r="M7425" s="4">
        <f t="shared" si="230"/>
        <v>1.9479166574145051E-4</v>
      </c>
      <c r="N7425" s="3">
        <f t="shared" si="231"/>
        <v>3.4201572428626389E-3</v>
      </c>
    </row>
    <row r="7426" spans="1:14" x14ac:dyDescent="0.25">
      <c r="A7426">
        <v>11</v>
      </c>
      <c r="B7426">
        <v>5</v>
      </c>
      <c r="C7426">
        <v>15</v>
      </c>
      <c r="D7426">
        <v>742</v>
      </c>
      <c r="E7426">
        <v>59</v>
      </c>
      <c r="F7426">
        <v>1</v>
      </c>
      <c r="G7426">
        <v>0.6</v>
      </c>
      <c r="H7426">
        <v>0.15</v>
      </c>
      <c r="I7426">
        <v>429.06200000000001</v>
      </c>
      <c r="J7426">
        <v>15.647</v>
      </c>
      <c r="K7426">
        <v>3078.3980000000001</v>
      </c>
      <c r="L7426">
        <v>2937.61</v>
      </c>
      <c r="M7426" s="4">
        <f t="shared" si="230"/>
        <v>2.599329910992684E-4</v>
      </c>
      <c r="N7426" s="3">
        <f t="shared" si="231"/>
        <v>4.5639103643536237E-3</v>
      </c>
    </row>
    <row r="7427" spans="1:14" x14ac:dyDescent="0.25">
      <c r="A7427">
        <v>11</v>
      </c>
      <c r="B7427">
        <v>5</v>
      </c>
      <c r="C7427">
        <v>16</v>
      </c>
      <c r="D7427">
        <v>481</v>
      </c>
      <c r="E7427">
        <v>36</v>
      </c>
      <c r="F7427">
        <v>0</v>
      </c>
      <c r="G7427">
        <v>0.5</v>
      </c>
      <c r="H7427">
        <v>0.15</v>
      </c>
      <c r="I7427">
        <v>184.72900000000001</v>
      </c>
      <c r="J7427">
        <v>6.2549999999999999</v>
      </c>
      <c r="K7427">
        <v>1180.982</v>
      </c>
      <c r="L7427">
        <v>1107.4259999999999</v>
      </c>
      <c r="M7427" s="4">
        <f t="shared" si="230"/>
        <v>9.7990050619754958E-5</v>
      </c>
      <c r="N7427" s="3">
        <f t="shared" si="231"/>
        <v>1.7205119124576358E-3</v>
      </c>
    </row>
    <row r="7428" spans="1:14" x14ac:dyDescent="0.25">
      <c r="A7428">
        <v>11</v>
      </c>
      <c r="B7428">
        <v>5</v>
      </c>
      <c r="C7428">
        <v>17</v>
      </c>
      <c r="D7428">
        <v>0</v>
      </c>
      <c r="E7428">
        <v>0</v>
      </c>
      <c r="F7428">
        <v>-1</v>
      </c>
      <c r="G7428">
        <v>0.5</v>
      </c>
      <c r="H7428">
        <v>0.15</v>
      </c>
      <c r="I7428">
        <v>0</v>
      </c>
      <c r="J7428">
        <v>-1</v>
      </c>
      <c r="K7428">
        <v>0</v>
      </c>
      <c r="L7428">
        <v>0</v>
      </c>
      <c r="M7428" s="4">
        <f t="shared" si="230"/>
        <v>0</v>
      </c>
      <c r="N7428" s="3">
        <f t="shared" si="231"/>
        <v>0</v>
      </c>
    </row>
    <row r="7429" spans="1:14" x14ac:dyDescent="0.25">
      <c r="A7429">
        <v>11</v>
      </c>
      <c r="B7429">
        <v>5</v>
      </c>
      <c r="C7429">
        <v>18</v>
      </c>
      <c r="D7429">
        <v>0</v>
      </c>
      <c r="E7429">
        <v>0</v>
      </c>
      <c r="F7429">
        <v>-1</v>
      </c>
      <c r="G7429">
        <v>0.6</v>
      </c>
      <c r="H7429">
        <v>0.15</v>
      </c>
      <c r="I7429">
        <v>0</v>
      </c>
      <c r="J7429">
        <v>-1</v>
      </c>
      <c r="K7429">
        <v>0</v>
      </c>
      <c r="L7429">
        <v>0</v>
      </c>
      <c r="M7429" s="4">
        <f t="shared" si="230"/>
        <v>0</v>
      </c>
      <c r="N7429" s="3">
        <f t="shared" si="231"/>
        <v>0</v>
      </c>
    </row>
    <row r="7430" spans="1:14" x14ac:dyDescent="0.25">
      <c r="A7430">
        <v>11</v>
      </c>
      <c r="B7430">
        <v>5</v>
      </c>
      <c r="C7430">
        <v>19</v>
      </c>
      <c r="D7430">
        <v>0</v>
      </c>
      <c r="E7430">
        <v>0</v>
      </c>
      <c r="F7430">
        <v>-1</v>
      </c>
      <c r="G7430">
        <v>0.6</v>
      </c>
      <c r="H7430">
        <v>0.15</v>
      </c>
      <c r="I7430">
        <v>0</v>
      </c>
      <c r="J7430">
        <v>-1</v>
      </c>
      <c r="K7430">
        <v>0</v>
      </c>
      <c r="L7430">
        <v>0</v>
      </c>
      <c r="M7430" s="4">
        <f t="shared" si="230"/>
        <v>0</v>
      </c>
      <c r="N7430" s="3">
        <f t="shared" si="231"/>
        <v>0</v>
      </c>
    </row>
    <row r="7431" spans="1:14" x14ac:dyDescent="0.25">
      <c r="A7431">
        <v>11</v>
      </c>
      <c r="B7431">
        <v>5</v>
      </c>
      <c r="C7431">
        <v>20</v>
      </c>
      <c r="D7431">
        <v>0</v>
      </c>
      <c r="E7431">
        <v>0</v>
      </c>
      <c r="F7431">
        <v>-1</v>
      </c>
      <c r="G7431">
        <v>0.5</v>
      </c>
      <c r="H7431">
        <v>0.15</v>
      </c>
      <c r="I7431">
        <v>0</v>
      </c>
      <c r="J7431">
        <v>-1</v>
      </c>
      <c r="K7431">
        <v>0</v>
      </c>
      <c r="L7431">
        <v>0</v>
      </c>
      <c r="M7431" s="4">
        <f t="shared" si="230"/>
        <v>0</v>
      </c>
      <c r="N7431" s="3">
        <f t="shared" si="231"/>
        <v>0</v>
      </c>
    </row>
    <row r="7432" spans="1:14" x14ac:dyDescent="0.25">
      <c r="A7432">
        <v>11</v>
      </c>
      <c r="B7432">
        <v>5</v>
      </c>
      <c r="C7432">
        <v>21</v>
      </c>
      <c r="D7432">
        <v>0</v>
      </c>
      <c r="E7432">
        <v>0</v>
      </c>
      <c r="F7432">
        <v>-1</v>
      </c>
      <c r="G7432">
        <v>0.5</v>
      </c>
      <c r="H7432">
        <v>0.15</v>
      </c>
      <c r="I7432">
        <v>0</v>
      </c>
      <c r="J7432">
        <v>-1</v>
      </c>
      <c r="K7432">
        <v>0</v>
      </c>
      <c r="L7432">
        <v>0</v>
      </c>
      <c r="M7432" s="4">
        <f t="shared" si="230"/>
        <v>0</v>
      </c>
      <c r="N7432" s="3">
        <f t="shared" si="231"/>
        <v>0</v>
      </c>
    </row>
    <row r="7433" spans="1:14" x14ac:dyDescent="0.25">
      <c r="A7433">
        <v>11</v>
      </c>
      <c r="B7433">
        <v>5</v>
      </c>
      <c r="C7433">
        <v>22</v>
      </c>
      <c r="D7433">
        <v>0</v>
      </c>
      <c r="E7433">
        <v>0</v>
      </c>
      <c r="F7433">
        <v>-1</v>
      </c>
      <c r="G7433">
        <v>0.5</v>
      </c>
      <c r="H7433">
        <v>0.15</v>
      </c>
      <c r="I7433">
        <v>0</v>
      </c>
      <c r="J7433">
        <v>-1</v>
      </c>
      <c r="K7433">
        <v>0</v>
      </c>
      <c r="L7433">
        <v>0</v>
      </c>
      <c r="M7433" s="4">
        <f t="shared" si="230"/>
        <v>0</v>
      </c>
      <c r="N7433" s="3">
        <f t="shared" si="231"/>
        <v>0</v>
      </c>
    </row>
    <row r="7434" spans="1:14" x14ac:dyDescent="0.25">
      <c r="A7434">
        <v>11</v>
      </c>
      <c r="B7434">
        <v>5</v>
      </c>
      <c r="C7434">
        <v>23</v>
      </c>
      <c r="D7434">
        <v>0</v>
      </c>
      <c r="E7434">
        <v>0</v>
      </c>
      <c r="F7434">
        <v>-1</v>
      </c>
      <c r="G7434">
        <v>0.5</v>
      </c>
      <c r="H7434">
        <v>0.15</v>
      </c>
      <c r="I7434">
        <v>0</v>
      </c>
      <c r="J7434">
        <v>-1</v>
      </c>
      <c r="K7434">
        <v>0</v>
      </c>
      <c r="L7434">
        <v>0</v>
      </c>
      <c r="M7434" s="4">
        <f t="shared" si="230"/>
        <v>0</v>
      </c>
      <c r="N7434" s="3">
        <f t="shared" si="231"/>
        <v>0</v>
      </c>
    </row>
    <row r="7435" spans="1:14" x14ac:dyDescent="0.25">
      <c r="A7435">
        <v>11</v>
      </c>
      <c r="B7435">
        <v>6</v>
      </c>
      <c r="C7435">
        <v>0</v>
      </c>
      <c r="D7435">
        <v>0</v>
      </c>
      <c r="E7435">
        <v>0</v>
      </c>
      <c r="F7435">
        <v>-1</v>
      </c>
      <c r="G7435">
        <v>0.5</v>
      </c>
      <c r="H7435">
        <v>0.15</v>
      </c>
      <c r="I7435">
        <v>0</v>
      </c>
      <c r="J7435">
        <v>-1</v>
      </c>
      <c r="K7435">
        <v>0</v>
      </c>
      <c r="L7435">
        <v>0</v>
      </c>
      <c r="M7435" s="4">
        <f t="shared" si="230"/>
        <v>0</v>
      </c>
      <c r="N7435" s="3">
        <f t="shared" si="231"/>
        <v>0</v>
      </c>
    </row>
    <row r="7436" spans="1:14" x14ac:dyDescent="0.25">
      <c r="A7436">
        <v>11</v>
      </c>
      <c r="B7436">
        <v>6</v>
      </c>
      <c r="C7436">
        <v>1</v>
      </c>
      <c r="D7436">
        <v>0</v>
      </c>
      <c r="E7436">
        <v>0</v>
      </c>
      <c r="F7436">
        <v>0</v>
      </c>
      <c r="G7436">
        <v>0.5</v>
      </c>
      <c r="H7436">
        <v>0.15</v>
      </c>
      <c r="I7436">
        <v>0</v>
      </c>
      <c r="J7436">
        <v>0</v>
      </c>
      <c r="K7436">
        <v>0</v>
      </c>
      <c r="L7436">
        <v>0</v>
      </c>
      <c r="M7436" s="4">
        <f t="shared" si="230"/>
        <v>0</v>
      </c>
      <c r="N7436" s="3">
        <f t="shared" si="231"/>
        <v>0</v>
      </c>
    </row>
    <row r="7437" spans="1:14" x14ac:dyDescent="0.25">
      <c r="A7437">
        <v>11</v>
      </c>
      <c r="B7437">
        <v>6</v>
      </c>
      <c r="C7437">
        <v>2</v>
      </c>
      <c r="D7437">
        <v>0</v>
      </c>
      <c r="E7437">
        <v>0</v>
      </c>
      <c r="F7437">
        <v>0</v>
      </c>
      <c r="G7437">
        <v>0.5</v>
      </c>
      <c r="H7437">
        <v>0.15</v>
      </c>
      <c r="I7437">
        <v>0</v>
      </c>
      <c r="J7437">
        <v>0</v>
      </c>
      <c r="K7437">
        <v>0</v>
      </c>
      <c r="L7437">
        <v>0</v>
      </c>
      <c r="M7437" s="4">
        <f t="shared" si="230"/>
        <v>0</v>
      </c>
      <c r="N7437" s="3">
        <f t="shared" si="231"/>
        <v>0</v>
      </c>
    </row>
    <row r="7438" spans="1:14" x14ac:dyDescent="0.25">
      <c r="A7438">
        <v>11</v>
      </c>
      <c r="B7438">
        <v>6</v>
      </c>
      <c r="C7438">
        <v>3</v>
      </c>
      <c r="D7438">
        <v>0</v>
      </c>
      <c r="E7438">
        <v>0</v>
      </c>
      <c r="F7438">
        <v>0</v>
      </c>
      <c r="G7438">
        <v>0.5</v>
      </c>
      <c r="H7438">
        <v>0.15</v>
      </c>
      <c r="I7438">
        <v>0</v>
      </c>
      <c r="J7438">
        <v>0</v>
      </c>
      <c r="K7438">
        <v>0</v>
      </c>
      <c r="L7438">
        <v>0</v>
      </c>
      <c r="M7438" s="4">
        <f t="shared" si="230"/>
        <v>0</v>
      </c>
      <c r="N7438" s="3">
        <f t="shared" si="231"/>
        <v>0</v>
      </c>
    </row>
    <row r="7439" spans="1:14" x14ac:dyDescent="0.25">
      <c r="A7439">
        <v>11</v>
      </c>
      <c r="B7439">
        <v>6</v>
      </c>
      <c r="C7439">
        <v>4</v>
      </c>
      <c r="D7439">
        <v>0</v>
      </c>
      <c r="E7439">
        <v>0</v>
      </c>
      <c r="F7439">
        <v>0</v>
      </c>
      <c r="G7439">
        <v>0.5</v>
      </c>
      <c r="H7439">
        <v>0.15</v>
      </c>
      <c r="I7439">
        <v>0</v>
      </c>
      <c r="J7439">
        <v>0</v>
      </c>
      <c r="K7439">
        <v>0</v>
      </c>
      <c r="L7439">
        <v>0</v>
      </c>
      <c r="M7439" s="4">
        <f t="shared" si="230"/>
        <v>0</v>
      </c>
      <c r="N7439" s="3">
        <f t="shared" si="231"/>
        <v>0</v>
      </c>
    </row>
    <row r="7440" spans="1:14" x14ac:dyDescent="0.25">
      <c r="A7440">
        <v>11</v>
      </c>
      <c r="B7440">
        <v>6</v>
      </c>
      <c r="C7440">
        <v>5</v>
      </c>
      <c r="D7440">
        <v>0</v>
      </c>
      <c r="E7440">
        <v>0</v>
      </c>
      <c r="F7440">
        <v>0</v>
      </c>
      <c r="G7440">
        <v>0.5</v>
      </c>
      <c r="H7440">
        <v>0.15</v>
      </c>
      <c r="I7440">
        <v>0</v>
      </c>
      <c r="J7440">
        <v>0</v>
      </c>
      <c r="K7440">
        <v>0</v>
      </c>
      <c r="L7440">
        <v>0</v>
      </c>
      <c r="M7440" s="4">
        <f t="shared" si="230"/>
        <v>0</v>
      </c>
      <c r="N7440" s="3">
        <f t="shared" si="231"/>
        <v>0</v>
      </c>
    </row>
    <row r="7441" spans="1:14" x14ac:dyDescent="0.25">
      <c r="A7441">
        <v>11</v>
      </c>
      <c r="B7441">
        <v>6</v>
      </c>
      <c r="C7441">
        <v>6</v>
      </c>
      <c r="D7441">
        <v>0</v>
      </c>
      <c r="E7441">
        <v>0</v>
      </c>
      <c r="F7441">
        <v>0</v>
      </c>
      <c r="G7441">
        <v>0.5</v>
      </c>
      <c r="H7441">
        <v>0.15</v>
      </c>
      <c r="I7441">
        <v>0</v>
      </c>
      <c r="J7441">
        <v>0</v>
      </c>
      <c r="K7441">
        <v>0</v>
      </c>
      <c r="L7441">
        <v>0</v>
      </c>
      <c r="M7441" s="4">
        <f t="shared" si="230"/>
        <v>0</v>
      </c>
      <c r="N7441" s="3">
        <f t="shared" si="231"/>
        <v>0</v>
      </c>
    </row>
    <row r="7442" spans="1:14" x14ac:dyDescent="0.25">
      <c r="A7442">
        <v>11</v>
      </c>
      <c r="B7442">
        <v>6</v>
      </c>
      <c r="C7442">
        <v>7</v>
      </c>
      <c r="D7442">
        <v>0</v>
      </c>
      <c r="E7442">
        <v>1</v>
      </c>
      <c r="F7442">
        <v>0</v>
      </c>
      <c r="G7442">
        <v>0.5</v>
      </c>
      <c r="H7442">
        <v>0.15</v>
      </c>
      <c r="I7442">
        <v>0.92200000000000004</v>
      </c>
      <c r="J7442">
        <v>3.1E-2</v>
      </c>
      <c r="K7442">
        <v>0</v>
      </c>
      <c r="L7442">
        <v>0</v>
      </c>
      <c r="M7442" s="4">
        <f t="shared" si="230"/>
        <v>0</v>
      </c>
      <c r="N7442" s="3">
        <f t="shared" si="231"/>
        <v>0</v>
      </c>
    </row>
    <row r="7443" spans="1:14" x14ac:dyDescent="0.25">
      <c r="A7443">
        <v>11</v>
      </c>
      <c r="B7443">
        <v>6</v>
      </c>
      <c r="C7443">
        <v>8</v>
      </c>
      <c r="D7443">
        <v>0</v>
      </c>
      <c r="E7443">
        <v>21</v>
      </c>
      <c r="F7443">
        <v>2</v>
      </c>
      <c r="G7443">
        <v>0.6</v>
      </c>
      <c r="H7443">
        <v>0.15</v>
      </c>
      <c r="I7443">
        <v>19.408000000000001</v>
      </c>
      <c r="J7443">
        <v>2.66</v>
      </c>
      <c r="K7443">
        <v>130.12</v>
      </c>
      <c r="L7443">
        <v>93.801000000000002</v>
      </c>
      <c r="M7443" s="4">
        <f t="shared" si="230"/>
        <v>8.2999358315441712E-6</v>
      </c>
      <c r="N7443" s="3">
        <f t="shared" si="231"/>
        <v>1.4573049386635198E-4</v>
      </c>
    </row>
    <row r="7444" spans="1:14" x14ac:dyDescent="0.25">
      <c r="A7444">
        <v>11</v>
      </c>
      <c r="B7444">
        <v>6</v>
      </c>
      <c r="C7444">
        <v>9</v>
      </c>
      <c r="D7444">
        <v>12</v>
      </c>
      <c r="E7444">
        <v>131</v>
      </c>
      <c r="F7444">
        <v>4</v>
      </c>
      <c r="G7444">
        <v>0.7</v>
      </c>
      <c r="H7444">
        <v>0.15</v>
      </c>
      <c r="I7444">
        <v>134.578</v>
      </c>
      <c r="J7444">
        <v>8.4499999999999993</v>
      </c>
      <c r="K7444">
        <v>948.09299999999996</v>
      </c>
      <c r="L7444">
        <v>882.79</v>
      </c>
      <c r="M7444" s="4">
        <f t="shared" ref="M7444:M7507" si="232">L7444/SUM($L$19:$L$8778)</f>
        <v>7.8113243491315424E-5</v>
      </c>
      <c r="N7444" s="3">
        <f t="shared" ref="N7444:N7507" si="233">L7444/SUMIF($A$19:$A$8778,$A7444,$L$19:$L$8778)</f>
        <v>1.371514404753434E-3</v>
      </c>
    </row>
    <row r="7445" spans="1:14" x14ac:dyDescent="0.25">
      <c r="A7445">
        <v>11</v>
      </c>
      <c r="B7445">
        <v>6</v>
      </c>
      <c r="C7445">
        <v>10</v>
      </c>
      <c r="D7445">
        <v>0</v>
      </c>
      <c r="E7445">
        <v>93</v>
      </c>
      <c r="F7445">
        <v>5</v>
      </c>
      <c r="G7445">
        <v>0.8</v>
      </c>
      <c r="H7445">
        <v>0.15</v>
      </c>
      <c r="I7445">
        <v>86.816000000000003</v>
      </c>
      <c r="J7445">
        <v>7.7859999999999996</v>
      </c>
      <c r="K7445">
        <v>597.80799999999999</v>
      </c>
      <c r="L7445">
        <v>544.91700000000003</v>
      </c>
      <c r="M7445" s="4">
        <f t="shared" si="232"/>
        <v>4.8216715530938428E-5</v>
      </c>
      <c r="N7445" s="3">
        <f t="shared" si="233"/>
        <v>8.4659037244987708E-4</v>
      </c>
    </row>
    <row r="7446" spans="1:14" x14ac:dyDescent="0.25">
      <c r="A7446">
        <v>11</v>
      </c>
      <c r="B7446">
        <v>6</v>
      </c>
      <c r="C7446">
        <v>11</v>
      </c>
      <c r="D7446">
        <v>306</v>
      </c>
      <c r="E7446">
        <v>228</v>
      </c>
      <c r="F7446">
        <v>6</v>
      </c>
      <c r="G7446">
        <v>0.9</v>
      </c>
      <c r="H7446">
        <v>0.15</v>
      </c>
      <c r="I7446">
        <v>495.74900000000002</v>
      </c>
      <c r="J7446">
        <v>21.530999999999999</v>
      </c>
      <c r="K7446">
        <v>3428.3539999999998</v>
      </c>
      <c r="L7446">
        <v>3275.165</v>
      </c>
      <c r="M7446" s="4">
        <f t="shared" si="232"/>
        <v>2.8980138098441769E-4</v>
      </c>
      <c r="N7446" s="3">
        <f t="shared" si="233"/>
        <v>5.0883403475846809E-3</v>
      </c>
    </row>
    <row r="7447" spans="1:14" x14ac:dyDescent="0.25">
      <c r="A7447">
        <v>11</v>
      </c>
      <c r="B7447">
        <v>6</v>
      </c>
      <c r="C7447">
        <v>12</v>
      </c>
      <c r="D7447">
        <v>51</v>
      </c>
      <c r="E7447">
        <v>227</v>
      </c>
      <c r="F7447">
        <v>7</v>
      </c>
      <c r="G7447">
        <v>0.9</v>
      </c>
      <c r="H7447">
        <v>0.15</v>
      </c>
      <c r="I7447">
        <v>276.16300000000001</v>
      </c>
      <c r="J7447">
        <v>15.629</v>
      </c>
      <c r="K7447">
        <v>1911.9110000000001</v>
      </c>
      <c r="L7447">
        <v>1812.4559999999999</v>
      </c>
      <c r="M7447" s="4">
        <f t="shared" si="232"/>
        <v>1.6037428702782723E-4</v>
      </c>
      <c r="N7447" s="3">
        <f t="shared" si="233"/>
        <v>2.8158559929108732E-3</v>
      </c>
    </row>
    <row r="7448" spans="1:14" x14ac:dyDescent="0.25">
      <c r="A7448">
        <v>11</v>
      </c>
      <c r="B7448">
        <v>6</v>
      </c>
      <c r="C7448">
        <v>13</v>
      </c>
      <c r="D7448">
        <v>135</v>
      </c>
      <c r="E7448">
        <v>224</v>
      </c>
      <c r="F7448">
        <v>7</v>
      </c>
      <c r="G7448">
        <v>0.9</v>
      </c>
      <c r="H7448">
        <v>0.15</v>
      </c>
      <c r="I7448">
        <v>343.71499999999997</v>
      </c>
      <c r="J7448">
        <v>17.760999999999999</v>
      </c>
      <c r="K7448">
        <v>2390.1709999999998</v>
      </c>
      <c r="L7448">
        <v>2273.7689999999998</v>
      </c>
      <c r="M7448" s="4">
        <f t="shared" si="232"/>
        <v>2.0119334330928623E-4</v>
      </c>
      <c r="N7448" s="3">
        <f t="shared" si="233"/>
        <v>3.5325580676965197E-3</v>
      </c>
    </row>
    <row r="7449" spans="1:14" x14ac:dyDescent="0.25">
      <c r="A7449">
        <v>11</v>
      </c>
      <c r="B7449">
        <v>6</v>
      </c>
      <c r="C7449">
        <v>14</v>
      </c>
      <c r="D7449">
        <v>43</v>
      </c>
      <c r="E7449">
        <v>163</v>
      </c>
      <c r="F7449">
        <v>7</v>
      </c>
      <c r="G7449">
        <v>0.8</v>
      </c>
      <c r="H7449">
        <v>0.15</v>
      </c>
      <c r="I7449">
        <v>195.357</v>
      </c>
      <c r="J7449">
        <v>13.285</v>
      </c>
      <c r="K7449">
        <v>1365.96</v>
      </c>
      <c r="L7449">
        <v>1285.8499999999999</v>
      </c>
      <c r="M7449" s="4">
        <f t="shared" si="232"/>
        <v>1.1377781141982572E-4</v>
      </c>
      <c r="N7449" s="3">
        <f t="shared" si="233"/>
        <v>1.9977138360790254E-3</v>
      </c>
    </row>
    <row r="7450" spans="1:14" x14ac:dyDescent="0.25">
      <c r="A7450">
        <v>11</v>
      </c>
      <c r="B7450">
        <v>6</v>
      </c>
      <c r="C7450">
        <v>15</v>
      </c>
      <c r="D7450">
        <v>52</v>
      </c>
      <c r="E7450">
        <v>109</v>
      </c>
      <c r="F7450">
        <v>6</v>
      </c>
      <c r="G7450">
        <v>0.6</v>
      </c>
      <c r="H7450">
        <v>0.15</v>
      </c>
      <c r="I7450">
        <v>137.244</v>
      </c>
      <c r="J7450">
        <v>10.673</v>
      </c>
      <c r="K7450">
        <v>964.65200000000004</v>
      </c>
      <c r="L7450">
        <v>898.76199999999994</v>
      </c>
      <c r="M7450" s="4">
        <f t="shared" si="232"/>
        <v>7.952651813765634E-5</v>
      </c>
      <c r="N7450" s="3">
        <f t="shared" si="233"/>
        <v>1.3963287185457536E-3</v>
      </c>
    </row>
    <row r="7451" spans="1:14" x14ac:dyDescent="0.25">
      <c r="A7451">
        <v>11</v>
      </c>
      <c r="B7451">
        <v>6</v>
      </c>
      <c r="C7451">
        <v>16</v>
      </c>
      <c r="D7451">
        <v>448</v>
      </c>
      <c r="E7451">
        <v>34</v>
      </c>
      <c r="F7451">
        <v>3</v>
      </c>
      <c r="G7451">
        <v>0.4</v>
      </c>
      <c r="H7451">
        <v>0.15</v>
      </c>
      <c r="I7451">
        <v>172.52099999999999</v>
      </c>
      <c r="J7451">
        <v>9.01</v>
      </c>
      <c r="K7451">
        <v>1085.442</v>
      </c>
      <c r="L7451">
        <v>1015.272</v>
      </c>
      <c r="M7451" s="4">
        <f t="shared" si="232"/>
        <v>8.9835848781606953E-5</v>
      </c>
      <c r="N7451" s="3">
        <f t="shared" si="233"/>
        <v>1.5773402199196055E-3</v>
      </c>
    </row>
    <row r="7452" spans="1:14" x14ac:dyDescent="0.25">
      <c r="A7452">
        <v>11</v>
      </c>
      <c r="B7452">
        <v>6</v>
      </c>
      <c r="C7452">
        <v>17</v>
      </c>
      <c r="D7452">
        <v>0</v>
      </c>
      <c r="E7452">
        <v>0</v>
      </c>
      <c r="F7452">
        <v>1</v>
      </c>
      <c r="G7452">
        <v>0.5</v>
      </c>
      <c r="H7452">
        <v>0.15</v>
      </c>
      <c r="I7452">
        <v>0</v>
      </c>
      <c r="J7452">
        <v>1</v>
      </c>
      <c r="K7452">
        <v>0</v>
      </c>
      <c r="L7452">
        <v>0</v>
      </c>
      <c r="M7452" s="4">
        <f t="shared" si="232"/>
        <v>0</v>
      </c>
      <c r="N7452" s="3">
        <f t="shared" si="233"/>
        <v>0</v>
      </c>
    </row>
    <row r="7453" spans="1:14" x14ac:dyDescent="0.25">
      <c r="A7453">
        <v>11</v>
      </c>
      <c r="B7453">
        <v>6</v>
      </c>
      <c r="C7453">
        <v>18</v>
      </c>
      <c r="D7453">
        <v>0</v>
      </c>
      <c r="E7453">
        <v>0</v>
      </c>
      <c r="F7453">
        <v>1</v>
      </c>
      <c r="G7453">
        <v>0.6</v>
      </c>
      <c r="H7453">
        <v>0.15</v>
      </c>
      <c r="I7453">
        <v>0</v>
      </c>
      <c r="J7453">
        <v>1</v>
      </c>
      <c r="K7453">
        <v>0</v>
      </c>
      <c r="L7453">
        <v>0</v>
      </c>
      <c r="M7453" s="4">
        <f t="shared" si="232"/>
        <v>0</v>
      </c>
      <c r="N7453" s="3">
        <f t="shared" si="233"/>
        <v>0</v>
      </c>
    </row>
    <row r="7454" spans="1:14" x14ac:dyDescent="0.25">
      <c r="A7454">
        <v>11</v>
      </c>
      <c r="B7454">
        <v>6</v>
      </c>
      <c r="C7454">
        <v>19</v>
      </c>
      <c r="D7454">
        <v>0</v>
      </c>
      <c r="E7454">
        <v>0</v>
      </c>
      <c r="F7454">
        <v>1</v>
      </c>
      <c r="G7454">
        <v>0.6</v>
      </c>
      <c r="H7454">
        <v>0.15</v>
      </c>
      <c r="I7454">
        <v>0</v>
      </c>
      <c r="J7454">
        <v>1</v>
      </c>
      <c r="K7454">
        <v>0</v>
      </c>
      <c r="L7454">
        <v>0</v>
      </c>
      <c r="M7454" s="4">
        <f t="shared" si="232"/>
        <v>0</v>
      </c>
      <c r="N7454" s="3">
        <f t="shared" si="233"/>
        <v>0</v>
      </c>
    </row>
    <row r="7455" spans="1:14" x14ac:dyDescent="0.25">
      <c r="A7455">
        <v>11</v>
      </c>
      <c r="B7455">
        <v>6</v>
      </c>
      <c r="C7455">
        <v>20</v>
      </c>
      <c r="D7455">
        <v>0</v>
      </c>
      <c r="E7455">
        <v>0</v>
      </c>
      <c r="F7455">
        <v>1</v>
      </c>
      <c r="G7455">
        <v>0.6</v>
      </c>
      <c r="H7455">
        <v>0.15</v>
      </c>
      <c r="I7455">
        <v>0</v>
      </c>
      <c r="J7455">
        <v>1</v>
      </c>
      <c r="K7455">
        <v>0</v>
      </c>
      <c r="L7455">
        <v>0</v>
      </c>
      <c r="M7455" s="4">
        <f t="shared" si="232"/>
        <v>0</v>
      </c>
      <c r="N7455" s="3">
        <f t="shared" si="233"/>
        <v>0</v>
      </c>
    </row>
    <row r="7456" spans="1:14" x14ac:dyDescent="0.25">
      <c r="A7456">
        <v>11</v>
      </c>
      <c r="B7456">
        <v>6</v>
      </c>
      <c r="C7456">
        <v>21</v>
      </c>
      <c r="D7456">
        <v>0</v>
      </c>
      <c r="E7456">
        <v>0</v>
      </c>
      <c r="F7456">
        <v>1</v>
      </c>
      <c r="G7456">
        <v>0.6</v>
      </c>
      <c r="H7456">
        <v>0.15</v>
      </c>
      <c r="I7456">
        <v>0</v>
      </c>
      <c r="J7456">
        <v>1</v>
      </c>
      <c r="K7456">
        <v>0</v>
      </c>
      <c r="L7456">
        <v>0</v>
      </c>
      <c r="M7456" s="4">
        <f t="shared" si="232"/>
        <v>0</v>
      </c>
      <c r="N7456" s="3">
        <f t="shared" si="233"/>
        <v>0</v>
      </c>
    </row>
    <row r="7457" spans="1:14" x14ac:dyDescent="0.25">
      <c r="A7457">
        <v>11</v>
      </c>
      <c r="B7457">
        <v>6</v>
      </c>
      <c r="C7457">
        <v>22</v>
      </c>
      <c r="D7457">
        <v>0</v>
      </c>
      <c r="E7457">
        <v>0</v>
      </c>
      <c r="F7457">
        <v>1</v>
      </c>
      <c r="G7457">
        <v>0.7</v>
      </c>
      <c r="H7457">
        <v>0.15</v>
      </c>
      <c r="I7457">
        <v>0</v>
      </c>
      <c r="J7457">
        <v>1</v>
      </c>
      <c r="K7457">
        <v>0</v>
      </c>
      <c r="L7457">
        <v>0</v>
      </c>
      <c r="M7457" s="4">
        <f t="shared" si="232"/>
        <v>0</v>
      </c>
      <c r="N7457" s="3">
        <f t="shared" si="233"/>
        <v>0</v>
      </c>
    </row>
    <row r="7458" spans="1:14" x14ac:dyDescent="0.25">
      <c r="A7458">
        <v>11</v>
      </c>
      <c r="B7458">
        <v>6</v>
      </c>
      <c r="C7458">
        <v>23</v>
      </c>
      <c r="D7458">
        <v>0</v>
      </c>
      <c r="E7458">
        <v>0</v>
      </c>
      <c r="F7458">
        <v>1</v>
      </c>
      <c r="G7458">
        <v>0.8</v>
      </c>
      <c r="H7458">
        <v>0.15</v>
      </c>
      <c r="I7458">
        <v>0</v>
      </c>
      <c r="J7458">
        <v>1</v>
      </c>
      <c r="K7458">
        <v>0</v>
      </c>
      <c r="L7458">
        <v>0</v>
      </c>
      <c r="M7458" s="4">
        <f t="shared" si="232"/>
        <v>0</v>
      </c>
      <c r="N7458" s="3">
        <f t="shared" si="233"/>
        <v>0</v>
      </c>
    </row>
    <row r="7459" spans="1:14" x14ac:dyDescent="0.25">
      <c r="A7459">
        <v>11</v>
      </c>
      <c r="B7459">
        <v>7</v>
      </c>
      <c r="C7459">
        <v>0</v>
      </c>
      <c r="D7459">
        <v>0</v>
      </c>
      <c r="E7459">
        <v>0</v>
      </c>
      <c r="F7459">
        <v>1</v>
      </c>
      <c r="G7459">
        <v>0.8</v>
      </c>
      <c r="H7459">
        <v>0.15</v>
      </c>
      <c r="I7459">
        <v>0</v>
      </c>
      <c r="J7459">
        <v>1</v>
      </c>
      <c r="K7459">
        <v>0</v>
      </c>
      <c r="L7459">
        <v>0</v>
      </c>
      <c r="M7459" s="4">
        <f t="shared" si="232"/>
        <v>0</v>
      </c>
      <c r="N7459" s="3">
        <f t="shared" si="233"/>
        <v>0</v>
      </c>
    </row>
    <row r="7460" spans="1:14" x14ac:dyDescent="0.25">
      <c r="A7460">
        <v>11</v>
      </c>
      <c r="B7460">
        <v>7</v>
      </c>
      <c r="C7460">
        <v>1</v>
      </c>
      <c r="D7460">
        <v>0</v>
      </c>
      <c r="E7460">
        <v>0</v>
      </c>
      <c r="F7460">
        <v>1</v>
      </c>
      <c r="G7460">
        <v>0.7</v>
      </c>
      <c r="H7460">
        <v>0.15</v>
      </c>
      <c r="I7460">
        <v>0</v>
      </c>
      <c r="J7460">
        <v>1</v>
      </c>
      <c r="K7460">
        <v>0</v>
      </c>
      <c r="L7460">
        <v>0</v>
      </c>
      <c r="M7460" s="4">
        <f t="shared" si="232"/>
        <v>0</v>
      </c>
      <c r="N7460" s="3">
        <f t="shared" si="233"/>
        <v>0</v>
      </c>
    </row>
    <row r="7461" spans="1:14" x14ac:dyDescent="0.25">
      <c r="A7461">
        <v>11</v>
      </c>
      <c r="B7461">
        <v>7</v>
      </c>
      <c r="C7461">
        <v>2</v>
      </c>
      <c r="D7461">
        <v>0</v>
      </c>
      <c r="E7461">
        <v>0</v>
      </c>
      <c r="F7461">
        <v>1</v>
      </c>
      <c r="G7461">
        <v>0.5</v>
      </c>
      <c r="H7461">
        <v>0.15</v>
      </c>
      <c r="I7461">
        <v>0</v>
      </c>
      <c r="J7461">
        <v>1</v>
      </c>
      <c r="K7461">
        <v>0</v>
      </c>
      <c r="L7461">
        <v>0</v>
      </c>
      <c r="M7461" s="4">
        <f t="shared" si="232"/>
        <v>0</v>
      </c>
      <c r="N7461" s="3">
        <f t="shared" si="233"/>
        <v>0</v>
      </c>
    </row>
    <row r="7462" spans="1:14" x14ac:dyDescent="0.25">
      <c r="A7462">
        <v>11</v>
      </c>
      <c r="B7462">
        <v>7</v>
      </c>
      <c r="C7462">
        <v>3</v>
      </c>
      <c r="D7462">
        <v>0</v>
      </c>
      <c r="E7462">
        <v>0</v>
      </c>
      <c r="F7462">
        <v>1</v>
      </c>
      <c r="G7462">
        <v>0.5</v>
      </c>
      <c r="H7462">
        <v>0.15</v>
      </c>
      <c r="I7462">
        <v>0</v>
      </c>
      <c r="J7462">
        <v>1</v>
      </c>
      <c r="K7462">
        <v>0</v>
      </c>
      <c r="L7462">
        <v>0</v>
      </c>
      <c r="M7462" s="4">
        <f t="shared" si="232"/>
        <v>0</v>
      </c>
      <c r="N7462" s="3">
        <f t="shared" si="233"/>
        <v>0</v>
      </c>
    </row>
    <row r="7463" spans="1:14" x14ac:dyDescent="0.25">
      <c r="A7463">
        <v>11</v>
      </c>
      <c r="B7463">
        <v>7</v>
      </c>
      <c r="C7463">
        <v>4</v>
      </c>
      <c r="D7463">
        <v>0</v>
      </c>
      <c r="E7463">
        <v>0</v>
      </c>
      <c r="F7463">
        <v>1</v>
      </c>
      <c r="G7463">
        <v>0.5</v>
      </c>
      <c r="H7463">
        <v>0.15</v>
      </c>
      <c r="I7463">
        <v>0</v>
      </c>
      <c r="J7463">
        <v>1</v>
      </c>
      <c r="K7463">
        <v>0</v>
      </c>
      <c r="L7463">
        <v>0</v>
      </c>
      <c r="M7463" s="4">
        <f t="shared" si="232"/>
        <v>0</v>
      </c>
      <c r="N7463" s="3">
        <f t="shared" si="233"/>
        <v>0</v>
      </c>
    </row>
    <row r="7464" spans="1:14" x14ac:dyDescent="0.25">
      <c r="A7464">
        <v>11</v>
      </c>
      <c r="B7464">
        <v>7</v>
      </c>
      <c r="C7464">
        <v>5</v>
      </c>
      <c r="D7464">
        <v>0</v>
      </c>
      <c r="E7464">
        <v>0</v>
      </c>
      <c r="F7464">
        <v>1</v>
      </c>
      <c r="G7464">
        <v>0.4</v>
      </c>
      <c r="H7464">
        <v>0.15</v>
      </c>
      <c r="I7464">
        <v>0</v>
      </c>
      <c r="J7464">
        <v>1</v>
      </c>
      <c r="K7464">
        <v>0</v>
      </c>
      <c r="L7464">
        <v>0</v>
      </c>
      <c r="M7464" s="4">
        <f t="shared" si="232"/>
        <v>0</v>
      </c>
      <c r="N7464" s="3">
        <f t="shared" si="233"/>
        <v>0</v>
      </c>
    </row>
    <row r="7465" spans="1:14" x14ac:dyDescent="0.25">
      <c r="A7465">
        <v>11</v>
      </c>
      <c r="B7465">
        <v>7</v>
      </c>
      <c r="C7465">
        <v>6</v>
      </c>
      <c r="D7465">
        <v>0</v>
      </c>
      <c r="E7465">
        <v>0</v>
      </c>
      <c r="F7465">
        <v>2</v>
      </c>
      <c r="G7465">
        <v>0.4</v>
      </c>
      <c r="H7465">
        <v>0.15</v>
      </c>
      <c r="I7465">
        <v>0</v>
      </c>
      <c r="J7465">
        <v>2</v>
      </c>
      <c r="K7465">
        <v>0</v>
      </c>
      <c r="L7465">
        <v>0</v>
      </c>
      <c r="M7465" s="4">
        <f t="shared" si="232"/>
        <v>0</v>
      </c>
      <c r="N7465" s="3">
        <f t="shared" si="233"/>
        <v>0</v>
      </c>
    </row>
    <row r="7466" spans="1:14" x14ac:dyDescent="0.25">
      <c r="A7466">
        <v>11</v>
      </c>
      <c r="B7466">
        <v>7</v>
      </c>
      <c r="C7466">
        <v>7</v>
      </c>
      <c r="D7466">
        <v>0</v>
      </c>
      <c r="E7466">
        <v>14</v>
      </c>
      <c r="F7466">
        <v>3</v>
      </c>
      <c r="G7466">
        <v>0.5</v>
      </c>
      <c r="H7466">
        <v>0.15</v>
      </c>
      <c r="I7466">
        <v>12.949</v>
      </c>
      <c r="J7466">
        <v>3.43</v>
      </c>
      <c r="K7466">
        <v>71.224000000000004</v>
      </c>
      <c r="L7466">
        <v>36.991</v>
      </c>
      <c r="M7466" s="4">
        <f t="shared" si="232"/>
        <v>3.273130631279522E-6</v>
      </c>
      <c r="N7466" s="3">
        <f t="shared" si="233"/>
        <v>5.7469714593770063E-5</v>
      </c>
    </row>
    <row r="7467" spans="1:14" x14ac:dyDescent="0.25">
      <c r="A7467">
        <v>11</v>
      </c>
      <c r="B7467">
        <v>7</v>
      </c>
      <c r="C7467">
        <v>8</v>
      </c>
      <c r="D7467">
        <v>33</v>
      </c>
      <c r="E7467">
        <v>82</v>
      </c>
      <c r="F7467">
        <v>5</v>
      </c>
      <c r="G7467">
        <v>0.6</v>
      </c>
      <c r="H7467">
        <v>0.15</v>
      </c>
      <c r="I7467">
        <v>97.875</v>
      </c>
      <c r="J7467">
        <v>8.327</v>
      </c>
      <c r="K7467">
        <v>681.68299999999999</v>
      </c>
      <c r="L7467">
        <v>625.82000000000005</v>
      </c>
      <c r="M7467" s="4">
        <f t="shared" si="232"/>
        <v>5.5375378110009209E-5</v>
      </c>
      <c r="N7467" s="3">
        <f t="shared" si="233"/>
        <v>9.7228236022473533E-4</v>
      </c>
    </row>
    <row r="7468" spans="1:14" x14ac:dyDescent="0.25">
      <c r="A7468">
        <v>11</v>
      </c>
      <c r="B7468">
        <v>7</v>
      </c>
      <c r="C7468">
        <v>9</v>
      </c>
      <c r="D7468">
        <v>102</v>
      </c>
      <c r="E7468">
        <v>152</v>
      </c>
      <c r="F7468">
        <v>7</v>
      </c>
      <c r="G7468">
        <v>0.7</v>
      </c>
      <c r="H7468">
        <v>0.15</v>
      </c>
      <c r="I7468">
        <v>224.03800000000001</v>
      </c>
      <c r="J7468">
        <v>14.42</v>
      </c>
      <c r="K7468">
        <v>1576.9829999999999</v>
      </c>
      <c r="L7468">
        <v>1489.395</v>
      </c>
      <c r="M7468" s="4">
        <f t="shared" si="232"/>
        <v>1.3178839167836943E-4</v>
      </c>
      <c r="N7468" s="3">
        <f t="shared" si="233"/>
        <v>2.3139440828144186E-3</v>
      </c>
    </row>
    <row r="7469" spans="1:14" x14ac:dyDescent="0.25">
      <c r="A7469">
        <v>11</v>
      </c>
      <c r="B7469">
        <v>7</v>
      </c>
      <c r="C7469">
        <v>10</v>
      </c>
      <c r="D7469">
        <v>128</v>
      </c>
      <c r="E7469">
        <v>207</v>
      </c>
      <c r="F7469">
        <v>8</v>
      </c>
      <c r="G7469">
        <v>0.7</v>
      </c>
      <c r="H7469">
        <v>0.15</v>
      </c>
      <c r="I7469">
        <v>315.44</v>
      </c>
      <c r="J7469">
        <v>18.425000000000001</v>
      </c>
      <c r="K7469">
        <v>2189.259</v>
      </c>
      <c r="L7469">
        <v>2079.9760000000001</v>
      </c>
      <c r="M7469" s="4">
        <f t="shared" si="232"/>
        <v>1.8404566402439122E-4</v>
      </c>
      <c r="N7469" s="3">
        <f t="shared" si="233"/>
        <v>3.2314786591844365E-3</v>
      </c>
    </row>
    <row r="7470" spans="1:14" x14ac:dyDescent="0.25">
      <c r="A7470">
        <v>11</v>
      </c>
      <c r="B7470">
        <v>7</v>
      </c>
      <c r="C7470">
        <v>11</v>
      </c>
      <c r="D7470">
        <v>102</v>
      </c>
      <c r="E7470">
        <v>237</v>
      </c>
      <c r="F7470">
        <v>9</v>
      </c>
      <c r="G7470">
        <v>0.7</v>
      </c>
      <c r="H7470">
        <v>0.15</v>
      </c>
      <c r="I7470">
        <v>327.29399999999998</v>
      </c>
      <c r="J7470">
        <v>19.798999999999999</v>
      </c>
      <c r="K7470">
        <v>2247.8420000000001</v>
      </c>
      <c r="L7470">
        <v>2136.4839999999999</v>
      </c>
      <c r="M7470" s="4">
        <f t="shared" si="232"/>
        <v>1.8904574690164089E-4</v>
      </c>
      <c r="N7470" s="3">
        <f t="shared" si="233"/>
        <v>3.3192702471994875E-3</v>
      </c>
    </row>
    <row r="7471" spans="1:14" x14ac:dyDescent="0.25">
      <c r="A7471">
        <v>11</v>
      </c>
      <c r="B7471">
        <v>7</v>
      </c>
      <c r="C7471">
        <v>12</v>
      </c>
      <c r="D7471">
        <v>88</v>
      </c>
      <c r="E7471">
        <v>239</v>
      </c>
      <c r="F7471">
        <v>10</v>
      </c>
      <c r="G7471">
        <v>0.8</v>
      </c>
      <c r="H7471">
        <v>0.15</v>
      </c>
      <c r="I7471">
        <v>319.33199999999999</v>
      </c>
      <c r="J7471">
        <v>20.251000000000001</v>
      </c>
      <c r="K7471">
        <v>2185.0149999999999</v>
      </c>
      <c r="L7471">
        <v>2075.8829999999998</v>
      </c>
      <c r="M7471" s="4">
        <f t="shared" si="232"/>
        <v>1.8368349691147651E-4</v>
      </c>
      <c r="N7471" s="3">
        <f t="shared" si="233"/>
        <v>3.225119719392803E-3</v>
      </c>
    </row>
    <row r="7472" spans="1:14" x14ac:dyDescent="0.25">
      <c r="A7472">
        <v>11</v>
      </c>
      <c r="B7472">
        <v>7</v>
      </c>
      <c r="C7472">
        <v>13</v>
      </c>
      <c r="D7472">
        <v>143</v>
      </c>
      <c r="E7472">
        <v>223</v>
      </c>
      <c r="F7472">
        <v>10</v>
      </c>
      <c r="G7472">
        <v>0.7</v>
      </c>
      <c r="H7472">
        <v>0.15</v>
      </c>
      <c r="I7472">
        <v>348.41199999999998</v>
      </c>
      <c r="J7472">
        <v>21.51</v>
      </c>
      <c r="K7472">
        <v>2390.9340000000002</v>
      </c>
      <c r="L7472">
        <v>2274.5050000000001</v>
      </c>
      <c r="M7472" s="4">
        <f t="shared" si="232"/>
        <v>2.0125846791107106E-4</v>
      </c>
      <c r="N7472" s="3">
        <f t="shared" si="233"/>
        <v>3.5337015271850718E-3</v>
      </c>
    </row>
    <row r="7473" spans="1:14" x14ac:dyDescent="0.25">
      <c r="A7473">
        <v>11</v>
      </c>
      <c r="B7473">
        <v>7</v>
      </c>
      <c r="C7473">
        <v>14</v>
      </c>
      <c r="D7473">
        <v>0</v>
      </c>
      <c r="E7473">
        <v>104</v>
      </c>
      <c r="F7473">
        <v>9</v>
      </c>
      <c r="G7473">
        <v>0.5</v>
      </c>
      <c r="H7473">
        <v>0.15</v>
      </c>
      <c r="I7473">
        <v>98.492999999999995</v>
      </c>
      <c r="J7473">
        <v>12.442</v>
      </c>
      <c r="K7473">
        <v>672.62300000000005</v>
      </c>
      <c r="L7473">
        <v>617.08000000000004</v>
      </c>
      <c r="M7473" s="4">
        <f t="shared" si="232"/>
        <v>5.4602023463814648E-5</v>
      </c>
      <c r="N7473" s="3">
        <f t="shared" si="233"/>
        <v>9.5870377879818424E-4</v>
      </c>
    </row>
    <row r="7474" spans="1:14" x14ac:dyDescent="0.25">
      <c r="A7474">
        <v>11</v>
      </c>
      <c r="B7474">
        <v>7</v>
      </c>
      <c r="C7474">
        <v>15</v>
      </c>
      <c r="D7474">
        <v>14</v>
      </c>
      <c r="E7474">
        <v>99</v>
      </c>
      <c r="F7474">
        <v>7</v>
      </c>
      <c r="G7474">
        <v>0.4</v>
      </c>
      <c r="H7474">
        <v>0.15</v>
      </c>
      <c r="I7474">
        <v>103.378</v>
      </c>
      <c r="J7474">
        <v>10.728999999999999</v>
      </c>
      <c r="K7474">
        <v>718.07100000000003</v>
      </c>
      <c r="L7474">
        <v>660.91800000000001</v>
      </c>
      <c r="M7474" s="4">
        <f t="shared" si="232"/>
        <v>5.8481007557622101E-5</v>
      </c>
      <c r="N7474" s="3">
        <f t="shared" si="233"/>
        <v>1.026811084585043E-3</v>
      </c>
    </row>
    <row r="7475" spans="1:14" x14ac:dyDescent="0.25">
      <c r="A7475">
        <v>11</v>
      </c>
      <c r="B7475">
        <v>7</v>
      </c>
      <c r="C7475">
        <v>16</v>
      </c>
      <c r="D7475">
        <v>0</v>
      </c>
      <c r="E7475">
        <v>27</v>
      </c>
      <c r="F7475">
        <v>5</v>
      </c>
      <c r="G7475">
        <v>0.4</v>
      </c>
      <c r="H7475">
        <v>0.15</v>
      </c>
      <c r="I7475">
        <v>24.991</v>
      </c>
      <c r="J7475">
        <v>5.8929999999999998</v>
      </c>
      <c r="K7475">
        <v>161.601</v>
      </c>
      <c r="L7475">
        <v>124.167</v>
      </c>
      <c r="M7475" s="4">
        <f t="shared" si="232"/>
        <v>1.0986856562247153E-5</v>
      </c>
      <c r="N7475" s="3">
        <f t="shared" si="233"/>
        <v>1.9290751944972149E-4</v>
      </c>
    </row>
    <row r="7476" spans="1:14" x14ac:dyDescent="0.25">
      <c r="A7476">
        <v>11</v>
      </c>
      <c r="B7476">
        <v>7</v>
      </c>
      <c r="C7476">
        <v>17</v>
      </c>
      <c r="D7476">
        <v>0</v>
      </c>
      <c r="E7476">
        <v>0</v>
      </c>
      <c r="F7476">
        <v>4</v>
      </c>
      <c r="G7476">
        <v>0.4</v>
      </c>
      <c r="H7476">
        <v>0.15</v>
      </c>
      <c r="I7476">
        <v>0</v>
      </c>
      <c r="J7476">
        <v>4</v>
      </c>
      <c r="K7476">
        <v>0</v>
      </c>
      <c r="L7476">
        <v>0</v>
      </c>
      <c r="M7476" s="4">
        <f t="shared" si="232"/>
        <v>0</v>
      </c>
      <c r="N7476" s="3">
        <f t="shared" si="233"/>
        <v>0</v>
      </c>
    </row>
    <row r="7477" spans="1:14" x14ac:dyDescent="0.25">
      <c r="A7477">
        <v>11</v>
      </c>
      <c r="B7477">
        <v>7</v>
      </c>
      <c r="C7477">
        <v>18</v>
      </c>
      <c r="D7477">
        <v>0</v>
      </c>
      <c r="E7477">
        <v>0</v>
      </c>
      <c r="F7477">
        <v>4</v>
      </c>
      <c r="G7477">
        <v>0.5</v>
      </c>
      <c r="H7477">
        <v>0.15</v>
      </c>
      <c r="I7477">
        <v>0</v>
      </c>
      <c r="J7477">
        <v>4</v>
      </c>
      <c r="K7477">
        <v>0</v>
      </c>
      <c r="L7477">
        <v>0</v>
      </c>
      <c r="M7477" s="4">
        <f t="shared" si="232"/>
        <v>0</v>
      </c>
      <c r="N7477" s="3">
        <f t="shared" si="233"/>
        <v>0</v>
      </c>
    </row>
    <row r="7478" spans="1:14" x14ac:dyDescent="0.25">
      <c r="A7478">
        <v>11</v>
      </c>
      <c r="B7478">
        <v>7</v>
      </c>
      <c r="C7478">
        <v>19</v>
      </c>
      <c r="D7478">
        <v>0</v>
      </c>
      <c r="E7478">
        <v>0</v>
      </c>
      <c r="F7478">
        <v>4</v>
      </c>
      <c r="G7478">
        <v>0.5</v>
      </c>
      <c r="H7478">
        <v>0.15</v>
      </c>
      <c r="I7478">
        <v>0</v>
      </c>
      <c r="J7478">
        <v>4</v>
      </c>
      <c r="K7478">
        <v>0</v>
      </c>
      <c r="L7478">
        <v>0</v>
      </c>
      <c r="M7478" s="4">
        <f t="shared" si="232"/>
        <v>0</v>
      </c>
      <c r="N7478" s="3">
        <f t="shared" si="233"/>
        <v>0</v>
      </c>
    </row>
    <row r="7479" spans="1:14" x14ac:dyDescent="0.25">
      <c r="A7479">
        <v>11</v>
      </c>
      <c r="B7479">
        <v>7</v>
      </c>
      <c r="C7479">
        <v>20</v>
      </c>
      <c r="D7479">
        <v>0</v>
      </c>
      <c r="E7479">
        <v>0</v>
      </c>
      <c r="F7479">
        <v>4</v>
      </c>
      <c r="G7479">
        <v>0.6</v>
      </c>
      <c r="H7479">
        <v>0.15</v>
      </c>
      <c r="I7479">
        <v>0</v>
      </c>
      <c r="J7479">
        <v>4</v>
      </c>
      <c r="K7479">
        <v>0</v>
      </c>
      <c r="L7479">
        <v>0</v>
      </c>
      <c r="M7479" s="4">
        <f t="shared" si="232"/>
        <v>0</v>
      </c>
      <c r="N7479" s="3">
        <f t="shared" si="233"/>
        <v>0</v>
      </c>
    </row>
    <row r="7480" spans="1:14" x14ac:dyDescent="0.25">
      <c r="A7480">
        <v>11</v>
      </c>
      <c r="B7480">
        <v>7</v>
      </c>
      <c r="C7480">
        <v>21</v>
      </c>
      <c r="D7480">
        <v>0</v>
      </c>
      <c r="E7480">
        <v>0</v>
      </c>
      <c r="F7480">
        <v>4</v>
      </c>
      <c r="G7480">
        <v>0.7</v>
      </c>
      <c r="H7480">
        <v>0.15</v>
      </c>
      <c r="I7480">
        <v>0</v>
      </c>
      <c r="J7480">
        <v>4</v>
      </c>
      <c r="K7480">
        <v>0</v>
      </c>
      <c r="L7480">
        <v>0</v>
      </c>
      <c r="M7480" s="4">
        <f t="shared" si="232"/>
        <v>0</v>
      </c>
      <c r="N7480" s="3">
        <f t="shared" si="233"/>
        <v>0</v>
      </c>
    </row>
    <row r="7481" spans="1:14" x14ac:dyDescent="0.25">
      <c r="A7481">
        <v>11</v>
      </c>
      <c r="B7481">
        <v>7</v>
      </c>
      <c r="C7481">
        <v>22</v>
      </c>
      <c r="D7481">
        <v>0</v>
      </c>
      <c r="E7481">
        <v>0</v>
      </c>
      <c r="F7481">
        <v>4</v>
      </c>
      <c r="G7481">
        <v>0.7</v>
      </c>
      <c r="H7481">
        <v>0.15</v>
      </c>
      <c r="I7481">
        <v>0</v>
      </c>
      <c r="J7481">
        <v>4</v>
      </c>
      <c r="K7481">
        <v>0</v>
      </c>
      <c r="L7481">
        <v>0</v>
      </c>
      <c r="M7481" s="4">
        <f t="shared" si="232"/>
        <v>0</v>
      </c>
      <c r="N7481" s="3">
        <f t="shared" si="233"/>
        <v>0</v>
      </c>
    </row>
    <row r="7482" spans="1:14" x14ac:dyDescent="0.25">
      <c r="A7482">
        <v>11</v>
      </c>
      <c r="B7482">
        <v>7</v>
      </c>
      <c r="C7482">
        <v>23</v>
      </c>
      <c r="D7482">
        <v>0</v>
      </c>
      <c r="E7482">
        <v>0</v>
      </c>
      <c r="F7482">
        <v>4</v>
      </c>
      <c r="G7482">
        <v>0.7</v>
      </c>
      <c r="H7482">
        <v>0.15</v>
      </c>
      <c r="I7482">
        <v>0</v>
      </c>
      <c r="J7482">
        <v>4</v>
      </c>
      <c r="K7482">
        <v>0</v>
      </c>
      <c r="L7482">
        <v>0</v>
      </c>
      <c r="M7482" s="4">
        <f t="shared" si="232"/>
        <v>0</v>
      </c>
      <c r="N7482" s="3">
        <f t="shared" si="233"/>
        <v>0</v>
      </c>
    </row>
    <row r="7483" spans="1:14" x14ac:dyDescent="0.25">
      <c r="A7483">
        <v>11</v>
      </c>
      <c r="B7483">
        <v>8</v>
      </c>
      <c r="C7483">
        <v>0</v>
      </c>
      <c r="D7483">
        <v>0</v>
      </c>
      <c r="E7483">
        <v>0</v>
      </c>
      <c r="F7483">
        <v>3</v>
      </c>
      <c r="G7483">
        <v>0.6</v>
      </c>
      <c r="H7483">
        <v>0.15</v>
      </c>
      <c r="I7483">
        <v>0</v>
      </c>
      <c r="J7483">
        <v>3</v>
      </c>
      <c r="K7483">
        <v>0</v>
      </c>
      <c r="L7483">
        <v>0</v>
      </c>
      <c r="M7483" s="4">
        <f t="shared" si="232"/>
        <v>0</v>
      </c>
      <c r="N7483" s="3">
        <f t="shared" si="233"/>
        <v>0</v>
      </c>
    </row>
    <row r="7484" spans="1:14" x14ac:dyDescent="0.25">
      <c r="A7484">
        <v>11</v>
      </c>
      <c r="B7484">
        <v>8</v>
      </c>
      <c r="C7484">
        <v>1</v>
      </c>
      <c r="D7484">
        <v>0</v>
      </c>
      <c r="E7484">
        <v>0</v>
      </c>
      <c r="F7484">
        <v>3</v>
      </c>
      <c r="G7484">
        <v>0.5</v>
      </c>
      <c r="H7484">
        <v>0.15</v>
      </c>
      <c r="I7484">
        <v>0</v>
      </c>
      <c r="J7484">
        <v>3</v>
      </c>
      <c r="K7484">
        <v>0</v>
      </c>
      <c r="L7484">
        <v>0</v>
      </c>
      <c r="M7484" s="4">
        <f t="shared" si="232"/>
        <v>0</v>
      </c>
      <c r="N7484" s="3">
        <f t="shared" si="233"/>
        <v>0</v>
      </c>
    </row>
    <row r="7485" spans="1:14" x14ac:dyDescent="0.25">
      <c r="A7485">
        <v>11</v>
      </c>
      <c r="B7485">
        <v>8</v>
      </c>
      <c r="C7485">
        <v>2</v>
      </c>
      <c r="D7485">
        <v>0</v>
      </c>
      <c r="E7485">
        <v>0</v>
      </c>
      <c r="F7485">
        <v>3</v>
      </c>
      <c r="G7485">
        <v>0.5</v>
      </c>
      <c r="H7485">
        <v>0.15</v>
      </c>
      <c r="I7485">
        <v>0</v>
      </c>
      <c r="J7485">
        <v>3</v>
      </c>
      <c r="K7485">
        <v>0</v>
      </c>
      <c r="L7485">
        <v>0</v>
      </c>
      <c r="M7485" s="4">
        <f t="shared" si="232"/>
        <v>0</v>
      </c>
      <c r="N7485" s="3">
        <f t="shared" si="233"/>
        <v>0</v>
      </c>
    </row>
    <row r="7486" spans="1:14" x14ac:dyDescent="0.25">
      <c r="A7486">
        <v>11</v>
      </c>
      <c r="B7486">
        <v>8</v>
      </c>
      <c r="C7486">
        <v>3</v>
      </c>
      <c r="D7486">
        <v>0</v>
      </c>
      <c r="E7486">
        <v>0</v>
      </c>
      <c r="F7486">
        <v>3</v>
      </c>
      <c r="G7486">
        <v>0.4</v>
      </c>
      <c r="H7486">
        <v>0.15</v>
      </c>
      <c r="I7486">
        <v>0</v>
      </c>
      <c r="J7486">
        <v>3</v>
      </c>
      <c r="K7486">
        <v>0</v>
      </c>
      <c r="L7486">
        <v>0</v>
      </c>
      <c r="M7486" s="4">
        <f t="shared" si="232"/>
        <v>0</v>
      </c>
      <c r="N7486" s="3">
        <f t="shared" si="233"/>
        <v>0</v>
      </c>
    </row>
    <row r="7487" spans="1:14" x14ac:dyDescent="0.25">
      <c r="A7487">
        <v>11</v>
      </c>
      <c r="B7487">
        <v>8</v>
      </c>
      <c r="C7487">
        <v>4</v>
      </c>
      <c r="D7487">
        <v>0</v>
      </c>
      <c r="E7487">
        <v>0</v>
      </c>
      <c r="F7487">
        <v>3</v>
      </c>
      <c r="G7487">
        <v>0.4</v>
      </c>
      <c r="H7487">
        <v>0.15</v>
      </c>
      <c r="I7487">
        <v>0</v>
      </c>
      <c r="J7487">
        <v>3</v>
      </c>
      <c r="K7487">
        <v>0</v>
      </c>
      <c r="L7487">
        <v>0</v>
      </c>
      <c r="M7487" s="4">
        <f t="shared" si="232"/>
        <v>0</v>
      </c>
      <c r="N7487" s="3">
        <f t="shared" si="233"/>
        <v>0</v>
      </c>
    </row>
    <row r="7488" spans="1:14" x14ac:dyDescent="0.25">
      <c r="A7488">
        <v>11</v>
      </c>
      <c r="B7488">
        <v>8</v>
      </c>
      <c r="C7488">
        <v>5</v>
      </c>
      <c r="D7488">
        <v>0</v>
      </c>
      <c r="E7488">
        <v>0</v>
      </c>
      <c r="F7488">
        <v>3</v>
      </c>
      <c r="G7488">
        <v>0.4</v>
      </c>
      <c r="H7488">
        <v>0.15</v>
      </c>
      <c r="I7488">
        <v>0</v>
      </c>
      <c r="J7488">
        <v>3</v>
      </c>
      <c r="K7488">
        <v>0</v>
      </c>
      <c r="L7488">
        <v>0</v>
      </c>
      <c r="M7488" s="4">
        <f t="shared" si="232"/>
        <v>0</v>
      </c>
      <c r="N7488" s="3">
        <f t="shared" si="233"/>
        <v>0</v>
      </c>
    </row>
    <row r="7489" spans="1:14" x14ac:dyDescent="0.25">
      <c r="A7489">
        <v>11</v>
      </c>
      <c r="B7489">
        <v>8</v>
      </c>
      <c r="C7489">
        <v>6</v>
      </c>
      <c r="D7489">
        <v>0</v>
      </c>
      <c r="E7489">
        <v>0</v>
      </c>
      <c r="F7489">
        <v>3</v>
      </c>
      <c r="G7489">
        <v>0.5</v>
      </c>
      <c r="H7489">
        <v>0.15</v>
      </c>
      <c r="I7489">
        <v>0</v>
      </c>
      <c r="J7489">
        <v>3</v>
      </c>
      <c r="K7489">
        <v>0</v>
      </c>
      <c r="L7489">
        <v>0</v>
      </c>
      <c r="M7489" s="4">
        <f t="shared" si="232"/>
        <v>0</v>
      </c>
      <c r="N7489" s="3">
        <f t="shared" si="233"/>
        <v>0</v>
      </c>
    </row>
    <row r="7490" spans="1:14" x14ac:dyDescent="0.25">
      <c r="A7490">
        <v>11</v>
      </c>
      <c r="B7490">
        <v>8</v>
      </c>
      <c r="C7490">
        <v>7</v>
      </c>
      <c r="D7490">
        <v>0</v>
      </c>
      <c r="E7490">
        <v>3</v>
      </c>
      <c r="F7490">
        <v>4</v>
      </c>
      <c r="G7490">
        <v>0.4</v>
      </c>
      <c r="H7490">
        <v>0.15</v>
      </c>
      <c r="I7490">
        <v>2.766</v>
      </c>
      <c r="J7490">
        <v>4.0949999999999998</v>
      </c>
      <c r="K7490">
        <v>14.13</v>
      </c>
      <c r="L7490">
        <v>0</v>
      </c>
      <c r="M7490" s="4">
        <f t="shared" si="232"/>
        <v>0</v>
      </c>
      <c r="N7490" s="3">
        <f t="shared" si="233"/>
        <v>0</v>
      </c>
    </row>
    <row r="7491" spans="1:14" x14ac:dyDescent="0.25">
      <c r="A7491">
        <v>11</v>
      </c>
      <c r="B7491">
        <v>8</v>
      </c>
      <c r="C7491">
        <v>8</v>
      </c>
      <c r="D7491">
        <v>0</v>
      </c>
      <c r="E7491">
        <v>56</v>
      </c>
      <c r="F7491">
        <v>5</v>
      </c>
      <c r="G7491">
        <v>0.4</v>
      </c>
      <c r="H7491">
        <v>0.15</v>
      </c>
      <c r="I7491">
        <v>52.743000000000002</v>
      </c>
      <c r="J7491">
        <v>6.9009999999999998</v>
      </c>
      <c r="K7491">
        <v>361.57900000000001</v>
      </c>
      <c r="L7491">
        <v>317.05799999999999</v>
      </c>
      <c r="M7491" s="4">
        <f t="shared" si="232"/>
        <v>2.8054722816150486E-5</v>
      </c>
      <c r="N7491" s="3">
        <f t="shared" si="233"/>
        <v>4.9258556864295502E-4</v>
      </c>
    </row>
    <row r="7492" spans="1:14" x14ac:dyDescent="0.25">
      <c r="A7492">
        <v>11</v>
      </c>
      <c r="B7492">
        <v>8</v>
      </c>
      <c r="C7492">
        <v>9</v>
      </c>
      <c r="D7492">
        <v>0</v>
      </c>
      <c r="E7492">
        <v>80</v>
      </c>
      <c r="F7492">
        <v>6</v>
      </c>
      <c r="G7492">
        <v>0.4</v>
      </c>
      <c r="H7492">
        <v>0.15</v>
      </c>
      <c r="I7492">
        <v>74.881</v>
      </c>
      <c r="J7492">
        <v>8.6980000000000004</v>
      </c>
      <c r="K7492">
        <v>515.63400000000001</v>
      </c>
      <c r="L7492">
        <v>465.65499999999997</v>
      </c>
      <c r="M7492" s="4">
        <f t="shared" si="232"/>
        <v>4.1203256038184034E-5</v>
      </c>
      <c r="N7492" s="3">
        <f t="shared" si="233"/>
        <v>7.2344786432272711E-4</v>
      </c>
    </row>
    <row r="7493" spans="1:14" x14ac:dyDescent="0.25">
      <c r="A7493">
        <v>11</v>
      </c>
      <c r="B7493">
        <v>8</v>
      </c>
      <c r="C7493">
        <v>10</v>
      </c>
      <c r="D7493">
        <v>10</v>
      </c>
      <c r="E7493">
        <v>158</v>
      </c>
      <c r="F7493">
        <v>7</v>
      </c>
      <c r="G7493">
        <v>0.4</v>
      </c>
      <c r="H7493">
        <v>0.15</v>
      </c>
      <c r="I7493">
        <v>160.374</v>
      </c>
      <c r="J7493">
        <v>12.766999999999999</v>
      </c>
      <c r="K7493">
        <v>1108.71</v>
      </c>
      <c r="L7493">
        <v>1037.7149999999999</v>
      </c>
      <c r="M7493" s="4">
        <f t="shared" si="232"/>
        <v>9.1821706713477033E-5</v>
      </c>
      <c r="N7493" s="3">
        <f t="shared" si="233"/>
        <v>1.6122079662532535E-3</v>
      </c>
    </row>
    <row r="7494" spans="1:14" x14ac:dyDescent="0.25">
      <c r="A7494">
        <v>11</v>
      </c>
      <c r="B7494">
        <v>8</v>
      </c>
      <c r="C7494">
        <v>11</v>
      </c>
      <c r="D7494">
        <v>376</v>
      </c>
      <c r="E7494">
        <v>210</v>
      </c>
      <c r="F7494">
        <v>8</v>
      </c>
      <c r="G7494">
        <v>0.6</v>
      </c>
      <c r="H7494">
        <v>0.15</v>
      </c>
      <c r="I7494">
        <v>527.49599999999998</v>
      </c>
      <c r="J7494">
        <v>25.937999999999999</v>
      </c>
      <c r="K7494">
        <v>3599.3490000000002</v>
      </c>
      <c r="L7494">
        <v>3440.1010000000001</v>
      </c>
      <c r="M7494" s="4">
        <f t="shared" si="232"/>
        <v>3.0439566266917127E-4</v>
      </c>
      <c r="N7494" s="3">
        <f t="shared" si="233"/>
        <v>5.3445871331876133E-3</v>
      </c>
    </row>
    <row r="7495" spans="1:14" x14ac:dyDescent="0.25">
      <c r="A7495">
        <v>11</v>
      </c>
      <c r="B7495">
        <v>8</v>
      </c>
      <c r="C7495">
        <v>12</v>
      </c>
      <c r="D7495">
        <v>222</v>
      </c>
      <c r="E7495">
        <v>240</v>
      </c>
      <c r="F7495">
        <v>8</v>
      </c>
      <c r="G7495">
        <v>0.6</v>
      </c>
      <c r="H7495">
        <v>0.15</v>
      </c>
      <c r="I7495">
        <v>435.58800000000002</v>
      </c>
      <c r="J7495">
        <v>22.794</v>
      </c>
      <c r="K7495">
        <v>2985.9850000000001</v>
      </c>
      <c r="L7495">
        <v>2848.471</v>
      </c>
      <c r="M7495" s="4">
        <f t="shared" si="232"/>
        <v>2.5204557006870351E-4</v>
      </c>
      <c r="N7495" s="3">
        <f t="shared" si="233"/>
        <v>4.4254228163237222E-3</v>
      </c>
    </row>
    <row r="7496" spans="1:14" x14ac:dyDescent="0.25">
      <c r="A7496">
        <v>11</v>
      </c>
      <c r="B7496">
        <v>8</v>
      </c>
      <c r="C7496">
        <v>13</v>
      </c>
      <c r="D7496">
        <v>88</v>
      </c>
      <c r="E7496">
        <v>215</v>
      </c>
      <c r="F7496">
        <v>8</v>
      </c>
      <c r="G7496">
        <v>0.6</v>
      </c>
      <c r="H7496">
        <v>0.15</v>
      </c>
      <c r="I7496">
        <v>289.22500000000002</v>
      </c>
      <c r="J7496">
        <v>17.818999999999999</v>
      </c>
      <c r="K7496">
        <v>2000.547</v>
      </c>
      <c r="L7496">
        <v>1897.951</v>
      </c>
      <c r="M7496" s="4">
        <f t="shared" si="232"/>
        <v>1.6793927049194669E-4</v>
      </c>
      <c r="N7496" s="3">
        <f t="shared" si="233"/>
        <v>2.9486821735816952E-3</v>
      </c>
    </row>
    <row r="7497" spans="1:14" x14ac:dyDescent="0.25">
      <c r="A7497">
        <v>11</v>
      </c>
      <c r="B7497">
        <v>8</v>
      </c>
      <c r="C7497">
        <v>14</v>
      </c>
      <c r="D7497">
        <v>8</v>
      </c>
      <c r="E7497">
        <v>138</v>
      </c>
      <c r="F7497">
        <v>8</v>
      </c>
      <c r="G7497">
        <v>0.5</v>
      </c>
      <c r="H7497">
        <v>0.15</v>
      </c>
      <c r="I7497">
        <v>139.05699999999999</v>
      </c>
      <c r="J7497">
        <v>12.861000000000001</v>
      </c>
      <c r="K7497">
        <v>961.14599999999996</v>
      </c>
      <c r="L7497">
        <v>895.38099999999997</v>
      </c>
      <c r="M7497" s="4">
        <f t="shared" si="232"/>
        <v>7.9227351998207389E-5</v>
      </c>
      <c r="N7497" s="3">
        <f t="shared" si="233"/>
        <v>1.3910759515202193E-3</v>
      </c>
    </row>
    <row r="7498" spans="1:14" x14ac:dyDescent="0.25">
      <c r="A7498">
        <v>11</v>
      </c>
      <c r="B7498">
        <v>8</v>
      </c>
      <c r="C7498">
        <v>15</v>
      </c>
      <c r="D7498">
        <v>160</v>
      </c>
      <c r="E7498">
        <v>108</v>
      </c>
      <c r="F7498">
        <v>7</v>
      </c>
      <c r="G7498">
        <v>0.4</v>
      </c>
      <c r="H7498">
        <v>0.15</v>
      </c>
      <c r="I7498">
        <v>192.82900000000001</v>
      </c>
      <c r="J7498">
        <v>13.962999999999999</v>
      </c>
      <c r="K7498">
        <v>1356.2139999999999</v>
      </c>
      <c r="L7498">
        <v>1276.45</v>
      </c>
      <c r="M7498" s="4">
        <f t="shared" si="232"/>
        <v>1.1294605699485675E-4</v>
      </c>
      <c r="N7498" s="3">
        <f t="shared" si="233"/>
        <v>1.9831098697850233E-3</v>
      </c>
    </row>
    <row r="7499" spans="1:14" x14ac:dyDescent="0.25">
      <c r="A7499">
        <v>11</v>
      </c>
      <c r="B7499">
        <v>8</v>
      </c>
      <c r="C7499">
        <v>16</v>
      </c>
      <c r="D7499">
        <v>31</v>
      </c>
      <c r="E7499">
        <v>39</v>
      </c>
      <c r="F7499">
        <v>6</v>
      </c>
      <c r="G7499">
        <v>0.5</v>
      </c>
      <c r="H7499">
        <v>0.15</v>
      </c>
      <c r="I7499">
        <v>48.9</v>
      </c>
      <c r="J7499">
        <v>7.6849999999999996</v>
      </c>
      <c r="K7499">
        <v>314.71699999999998</v>
      </c>
      <c r="L7499">
        <v>271.85599999999999</v>
      </c>
      <c r="M7499" s="4">
        <f t="shared" si="232"/>
        <v>2.405504584620923E-5</v>
      </c>
      <c r="N7499" s="3">
        <f t="shared" si="233"/>
        <v>4.2235913413003041E-4</v>
      </c>
    </row>
    <row r="7500" spans="1:14" x14ac:dyDescent="0.25">
      <c r="A7500">
        <v>11</v>
      </c>
      <c r="B7500">
        <v>8</v>
      </c>
      <c r="C7500">
        <v>17</v>
      </c>
      <c r="D7500">
        <v>0</v>
      </c>
      <c r="E7500">
        <v>0</v>
      </c>
      <c r="F7500">
        <v>4</v>
      </c>
      <c r="G7500">
        <v>0.7</v>
      </c>
      <c r="H7500">
        <v>0.15</v>
      </c>
      <c r="I7500">
        <v>0</v>
      </c>
      <c r="J7500">
        <v>4</v>
      </c>
      <c r="K7500">
        <v>0</v>
      </c>
      <c r="L7500">
        <v>0</v>
      </c>
      <c r="M7500" s="4">
        <f t="shared" si="232"/>
        <v>0</v>
      </c>
      <c r="N7500" s="3">
        <f t="shared" si="233"/>
        <v>0</v>
      </c>
    </row>
    <row r="7501" spans="1:14" x14ac:dyDescent="0.25">
      <c r="A7501">
        <v>11</v>
      </c>
      <c r="B7501">
        <v>8</v>
      </c>
      <c r="C7501">
        <v>18</v>
      </c>
      <c r="D7501">
        <v>0</v>
      </c>
      <c r="E7501">
        <v>0</v>
      </c>
      <c r="F7501">
        <v>3</v>
      </c>
      <c r="G7501">
        <v>1</v>
      </c>
      <c r="H7501">
        <v>0.15</v>
      </c>
      <c r="I7501">
        <v>0</v>
      </c>
      <c r="J7501">
        <v>3</v>
      </c>
      <c r="K7501">
        <v>0</v>
      </c>
      <c r="L7501">
        <v>0</v>
      </c>
      <c r="M7501" s="4">
        <f t="shared" si="232"/>
        <v>0</v>
      </c>
      <c r="N7501" s="3">
        <f t="shared" si="233"/>
        <v>0</v>
      </c>
    </row>
    <row r="7502" spans="1:14" x14ac:dyDescent="0.25">
      <c r="A7502">
        <v>11</v>
      </c>
      <c r="B7502">
        <v>8</v>
      </c>
      <c r="C7502">
        <v>19</v>
      </c>
      <c r="D7502">
        <v>0</v>
      </c>
      <c r="E7502">
        <v>0</v>
      </c>
      <c r="F7502">
        <v>3</v>
      </c>
      <c r="G7502">
        <v>1.1000000000000001</v>
      </c>
      <c r="H7502">
        <v>0.15</v>
      </c>
      <c r="I7502">
        <v>0</v>
      </c>
      <c r="J7502">
        <v>3</v>
      </c>
      <c r="K7502">
        <v>0</v>
      </c>
      <c r="L7502">
        <v>0</v>
      </c>
      <c r="M7502" s="4">
        <f t="shared" si="232"/>
        <v>0</v>
      </c>
      <c r="N7502" s="3">
        <f t="shared" si="233"/>
        <v>0</v>
      </c>
    </row>
    <row r="7503" spans="1:14" x14ac:dyDescent="0.25">
      <c r="A7503">
        <v>11</v>
      </c>
      <c r="B7503">
        <v>8</v>
      </c>
      <c r="C7503">
        <v>20</v>
      </c>
      <c r="D7503">
        <v>0</v>
      </c>
      <c r="E7503">
        <v>0</v>
      </c>
      <c r="F7503">
        <v>3</v>
      </c>
      <c r="G7503">
        <v>1</v>
      </c>
      <c r="H7503">
        <v>0.15</v>
      </c>
      <c r="I7503">
        <v>0</v>
      </c>
      <c r="J7503">
        <v>3</v>
      </c>
      <c r="K7503">
        <v>0</v>
      </c>
      <c r="L7503">
        <v>0</v>
      </c>
      <c r="M7503" s="4">
        <f t="shared" si="232"/>
        <v>0</v>
      </c>
      <c r="N7503" s="3">
        <f t="shared" si="233"/>
        <v>0</v>
      </c>
    </row>
    <row r="7504" spans="1:14" x14ac:dyDescent="0.25">
      <c r="A7504">
        <v>11</v>
      </c>
      <c r="B7504">
        <v>8</v>
      </c>
      <c r="C7504">
        <v>21</v>
      </c>
      <c r="D7504">
        <v>0</v>
      </c>
      <c r="E7504">
        <v>0</v>
      </c>
      <c r="F7504">
        <v>3</v>
      </c>
      <c r="G7504">
        <v>1</v>
      </c>
      <c r="H7504">
        <v>0.15</v>
      </c>
      <c r="I7504">
        <v>0</v>
      </c>
      <c r="J7504">
        <v>3</v>
      </c>
      <c r="K7504">
        <v>0</v>
      </c>
      <c r="L7504">
        <v>0</v>
      </c>
      <c r="M7504" s="4">
        <f t="shared" si="232"/>
        <v>0</v>
      </c>
      <c r="N7504" s="3">
        <f t="shared" si="233"/>
        <v>0</v>
      </c>
    </row>
    <row r="7505" spans="1:14" x14ac:dyDescent="0.25">
      <c r="A7505">
        <v>11</v>
      </c>
      <c r="B7505">
        <v>8</v>
      </c>
      <c r="C7505">
        <v>22</v>
      </c>
      <c r="D7505">
        <v>0</v>
      </c>
      <c r="E7505">
        <v>0</v>
      </c>
      <c r="F7505">
        <v>3</v>
      </c>
      <c r="G7505">
        <v>1</v>
      </c>
      <c r="H7505">
        <v>0.15</v>
      </c>
      <c r="I7505">
        <v>0</v>
      </c>
      <c r="J7505">
        <v>3</v>
      </c>
      <c r="K7505">
        <v>0</v>
      </c>
      <c r="L7505">
        <v>0</v>
      </c>
      <c r="M7505" s="4">
        <f t="shared" si="232"/>
        <v>0</v>
      </c>
      <c r="N7505" s="3">
        <f t="shared" si="233"/>
        <v>0</v>
      </c>
    </row>
    <row r="7506" spans="1:14" x14ac:dyDescent="0.25">
      <c r="A7506">
        <v>11</v>
      </c>
      <c r="B7506">
        <v>8</v>
      </c>
      <c r="C7506">
        <v>23</v>
      </c>
      <c r="D7506">
        <v>0</v>
      </c>
      <c r="E7506">
        <v>0</v>
      </c>
      <c r="F7506">
        <v>2</v>
      </c>
      <c r="G7506">
        <v>1</v>
      </c>
      <c r="H7506">
        <v>0.15</v>
      </c>
      <c r="I7506">
        <v>0</v>
      </c>
      <c r="J7506">
        <v>2</v>
      </c>
      <c r="K7506">
        <v>0</v>
      </c>
      <c r="L7506">
        <v>0</v>
      </c>
      <c r="M7506" s="4">
        <f t="shared" si="232"/>
        <v>0</v>
      </c>
      <c r="N7506" s="3">
        <f t="shared" si="233"/>
        <v>0</v>
      </c>
    </row>
    <row r="7507" spans="1:14" x14ac:dyDescent="0.25">
      <c r="A7507">
        <v>11</v>
      </c>
      <c r="B7507">
        <v>9</v>
      </c>
      <c r="C7507">
        <v>0</v>
      </c>
      <c r="D7507">
        <v>0</v>
      </c>
      <c r="E7507">
        <v>0</v>
      </c>
      <c r="F7507">
        <v>2</v>
      </c>
      <c r="G7507">
        <v>0.9</v>
      </c>
      <c r="H7507">
        <v>0.15</v>
      </c>
      <c r="I7507">
        <v>0</v>
      </c>
      <c r="J7507">
        <v>2</v>
      </c>
      <c r="K7507">
        <v>0</v>
      </c>
      <c r="L7507">
        <v>0</v>
      </c>
      <c r="M7507" s="4">
        <f t="shared" si="232"/>
        <v>0</v>
      </c>
      <c r="N7507" s="3">
        <f t="shared" si="233"/>
        <v>0</v>
      </c>
    </row>
    <row r="7508" spans="1:14" x14ac:dyDescent="0.25">
      <c r="A7508">
        <v>11</v>
      </c>
      <c r="B7508">
        <v>9</v>
      </c>
      <c r="C7508">
        <v>1</v>
      </c>
      <c r="D7508">
        <v>0</v>
      </c>
      <c r="E7508">
        <v>0</v>
      </c>
      <c r="F7508">
        <v>1</v>
      </c>
      <c r="G7508">
        <v>0.8</v>
      </c>
      <c r="H7508">
        <v>0.15</v>
      </c>
      <c r="I7508">
        <v>0</v>
      </c>
      <c r="J7508">
        <v>1</v>
      </c>
      <c r="K7508">
        <v>0</v>
      </c>
      <c r="L7508">
        <v>0</v>
      </c>
      <c r="M7508" s="4">
        <f t="shared" ref="M7508:M7571" si="234">L7508/SUM($L$19:$L$8778)</f>
        <v>0</v>
      </c>
      <c r="N7508" s="3">
        <f t="shared" ref="N7508:N7571" si="235">L7508/SUMIF($A$19:$A$8778,$A7508,$L$19:$L$8778)</f>
        <v>0</v>
      </c>
    </row>
    <row r="7509" spans="1:14" x14ac:dyDescent="0.25">
      <c r="A7509">
        <v>11</v>
      </c>
      <c r="B7509">
        <v>9</v>
      </c>
      <c r="C7509">
        <v>2</v>
      </c>
      <c r="D7509">
        <v>0</v>
      </c>
      <c r="E7509">
        <v>0</v>
      </c>
      <c r="F7509">
        <v>1</v>
      </c>
      <c r="G7509">
        <v>0.8</v>
      </c>
      <c r="H7509">
        <v>0.15</v>
      </c>
      <c r="I7509">
        <v>0</v>
      </c>
      <c r="J7509">
        <v>1</v>
      </c>
      <c r="K7509">
        <v>0</v>
      </c>
      <c r="L7509">
        <v>0</v>
      </c>
      <c r="M7509" s="4">
        <f t="shared" si="234"/>
        <v>0</v>
      </c>
      <c r="N7509" s="3">
        <f t="shared" si="235"/>
        <v>0</v>
      </c>
    </row>
    <row r="7510" spans="1:14" x14ac:dyDescent="0.25">
      <c r="A7510">
        <v>11</v>
      </c>
      <c r="B7510">
        <v>9</v>
      </c>
      <c r="C7510">
        <v>3</v>
      </c>
      <c r="D7510">
        <v>0</v>
      </c>
      <c r="E7510">
        <v>0</v>
      </c>
      <c r="F7510">
        <v>1</v>
      </c>
      <c r="G7510">
        <v>0.8</v>
      </c>
      <c r="H7510">
        <v>0.15</v>
      </c>
      <c r="I7510">
        <v>0</v>
      </c>
      <c r="J7510">
        <v>1</v>
      </c>
      <c r="K7510">
        <v>0</v>
      </c>
      <c r="L7510">
        <v>0</v>
      </c>
      <c r="M7510" s="4">
        <f t="shared" si="234"/>
        <v>0</v>
      </c>
      <c r="N7510" s="3">
        <f t="shared" si="235"/>
        <v>0</v>
      </c>
    </row>
    <row r="7511" spans="1:14" x14ac:dyDescent="0.25">
      <c r="A7511">
        <v>11</v>
      </c>
      <c r="B7511">
        <v>9</v>
      </c>
      <c r="C7511">
        <v>4</v>
      </c>
      <c r="D7511">
        <v>0</v>
      </c>
      <c r="E7511">
        <v>0</v>
      </c>
      <c r="F7511">
        <v>1</v>
      </c>
      <c r="G7511">
        <v>0.8</v>
      </c>
      <c r="H7511">
        <v>0.15</v>
      </c>
      <c r="I7511">
        <v>0</v>
      </c>
      <c r="J7511">
        <v>1</v>
      </c>
      <c r="K7511">
        <v>0</v>
      </c>
      <c r="L7511">
        <v>0</v>
      </c>
      <c r="M7511" s="4">
        <f t="shared" si="234"/>
        <v>0</v>
      </c>
      <c r="N7511" s="3">
        <f t="shared" si="235"/>
        <v>0</v>
      </c>
    </row>
    <row r="7512" spans="1:14" x14ac:dyDescent="0.25">
      <c r="A7512">
        <v>11</v>
      </c>
      <c r="B7512">
        <v>9</v>
      </c>
      <c r="C7512">
        <v>5</v>
      </c>
      <c r="D7512">
        <v>0</v>
      </c>
      <c r="E7512">
        <v>0</v>
      </c>
      <c r="F7512">
        <v>1</v>
      </c>
      <c r="G7512">
        <v>0.9</v>
      </c>
      <c r="H7512">
        <v>0.15</v>
      </c>
      <c r="I7512">
        <v>0</v>
      </c>
      <c r="J7512">
        <v>1</v>
      </c>
      <c r="K7512">
        <v>0</v>
      </c>
      <c r="L7512">
        <v>0</v>
      </c>
      <c r="M7512" s="4">
        <f t="shared" si="234"/>
        <v>0</v>
      </c>
      <c r="N7512" s="3">
        <f t="shared" si="235"/>
        <v>0</v>
      </c>
    </row>
    <row r="7513" spans="1:14" x14ac:dyDescent="0.25">
      <c r="A7513">
        <v>11</v>
      </c>
      <c r="B7513">
        <v>9</v>
      </c>
      <c r="C7513">
        <v>6</v>
      </c>
      <c r="D7513">
        <v>0</v>
      </c>
      <c r="E7513">
        <v>0</v>
      </c>
      <c r="F7513">
        <v>2</v>
      </c>
      <c r="G7513">
        <v>1</v>
      </c>
      <c r="H7513">
        <v>0.15</v>
      </c>
      <c r="I7513">
        <v>0</v>
      </c>
      <c r="J7513">
        <v>2</v>
      </c>
      <c r="K7513">
        <v>0</v>
      </c>
      <c r="L7513">
        <v>0</v>
      </c>
      <c r="M7513" s="4">
        <f t="shared" si="234"/>
        <v>0</v>
      </c>
      <c r="N7513" s="3">
        <f t="shared" si="235"/>
        <v>0</v>
      </c>
    </row>
    <row r="7514" spans="1:14" x14ac:dyDescent="0.25">
      <c r="A7514">
        <v>11</v>
      </c>
      <c r="B7514">
        <v>9</v>
      </c>
      <c r="C7514">
        <v>7</v>
      </c>
      <c r="D7514">
        <v>288</v>
      </c>
      <c r="E7514">
        <v>16</v>
      </c>
      <c r="F7514">
        <v>3</v>
      </c>
      <c r="G7514">
        <v>0.7</v>
      </c>
      <c r="H7514">
        <v>0.15</v>
      </c>
      <c r="I7514">
        <v>56.521999999999998</v>
      </c>
      <c r="J7514">
        <v>4.6680000000000001</v>
      </c>
      <c r="K7514">
        <v>276.97899999999998</v>
      </c>
      <c r="L7514">
        <v>235.45599999999999</v>
      </c>
      <c r="M7514" s="4">
        <f t="shared" si="234"/>
        <v>2.0834209562286802E-5</v>
      </c>
      <c r="N7514" s="3">
        <f t="shared" si="235"/>
        <v>3.6580760507665984E-4</v>
      </c>
    </row>
    <row r="7515" spans="1:14" x14ac:dyDescent="0.25">
      <c r="A7515">
        <v>11</v>
      </c>
      <c r="B7515">
        <v>9</v>
      </c>
      <c r="C7515">
        <v>8</v>
      </c>
      <c r="D7515">
        <v>676</v>
      </c>
      <c r="E7515">
        <v>43</v>
      </c>
      <c r="F7515">
        <v>6</v>
      </c>
      <c r="G7515">
        <v>0.5</v>
      </c>
      <c r="H7515">
        <v>0.15</v>
      </c>
      <c r="I7515">
        <v>327.142</v>
      </c>
      <c r="J7515">
        <v>17.398</v>
      </c>
      <c r="K7515">
        <v>2249.723</v>
      </c>
      <c r="L7515">
        <v>2138.2979999999998</v>
      </c>
      <c r="M7515" s="4">
        <f t="shared" si="234"/>
        <v>1.8920625780875723E-4</v>
      </c>
      <c r="N7515" s="3">
        <f t="shared" si="235"/>
        <v>3.3220885019715424E-3</v>
      </c>
    </row>
    <row r="7516" spans="1:14" x14ac:dyDescent="0.25">
      <c r="A7516">
        <v>11</v>
      </c>
      <c r="B7516">
        <v>9</v>
      </c>
      <c r="C7516">
        <v>9</v>
      </c>
      <c r="D7516">
        <v>824</v>
      </c>
      <c r="E7516">
        <v>56</v>
      </c>
      <c r="F7516">
        <v>9</v>
      </c>
      <c r="G7516">
        <v>0.5</v>
      </c>
      <c r="H7516">
        <v>0.15</v>
      </c>
      <c r="I7516">
        <v>543.79300000000001</v>
      </c>
      <c r="J7516">
        <v>28.14</v>
      </c>
      <c r="K7516">
        <v>3761.1619999999998</v>
      </c>
      <c r="L7516">
        <v>3596.181</v>
      </c>
      <c r="M7516" s="4">
        <f t="shared" si="234"/>
        <v>3.1820632550418813E-4</v>
      </c>
      <c r="N7516" s="3">
        <f t="shared" si="235"/>
        <v>5.5870751182054727E-3</v>
      </c>
    </row>
    <row r="7517" spans="1:14" x14ac:dyDescent="0.25">
      <c r="A7517">
        <v>11</v>
      </c>
      <c r="B7517">
        <v>9</v>
      </c>
      <c r="C7517">
        <v>10</v>
      </c>
      <c r="D7517">
        <v>895</v>
      </c>
      <c r="E7517">
        <v>62</v>
      </c>
      <c r="F7517">
        <v>11</v>
      </c>
      <c r="G7517">
        <v>0.6</v>
      </c>
      <c r="H7517">
        <v>0.15</v>
      </c>
      <c r="I7517">
        <v>699.67399999999998</v>
      </c>
      <c r="J7517">
        <v>34.884</v>
      </c>
      <c r="K7517">
        <v>4684.692</v>
      </c>
      <c r="L7517">
        <v>4486.9859999999999</v>
      </c>
      <c r="M7517" s="4">
        <f t="shared" si="234"/>
        <v>3.9702877236955954E-4</v>
      </c>
      <c r="N7517" s="3">
        <f t="shared" si="235"/>
        <v>6.9710417346446965E-3</v>
      </c>
    </row>
    <row r="7518" spans="1:14" x14ac:dyDescent="0.25">
      <c r="A7518">
        <v>11</v>
      </c>
      <c r="B7518">
        <v>9</v>
      </c>
      <c r="C7518">
        <v>11</v>
      </c>
      <c r="D7518">
        <v>935</v>
      </c>
      <c r="E7518">
        <v>62</v>
      </c>
      <c r="F7518">
        <v>12</v>
      </c>
      <c r="G7518">
        <v>0.7</v>
      </c>
      <c r="H7518">
        <v>0.15</v>
      </c>
      <c r="I7518">
        <v>793.39700000000005</v>
      </c>
      <c r="J7518">
        <v>38.308</v>
      </c>
      <c r="K7518">
        <v>5215.41</v>
      </c>
      <c r="L7518">
        <v>4998.8980000000001</v>
      </c>
      <c r="M7518" s="4">
        <f t="shared" si="234"/>
        <v>4.4232505653921063E-4</v>
      </c>
      <c r="N7518" s="3">
        <f t="shared" si="235"/>
        <v>7.7663550956548347E-3</v>
      </c>
    </row>
    <row r="7519" spans="1:14" x14ac:dyDescent="0.25">
      <c r="A7519">
        <v>11</v>
      </c>
      <c r="B7519">
        <v>9</v>
      </c>
      <c r="C7519">
        <v>12</v>
      </c>
      <c r="D7519">
        <v>937</v>
      </c>
      <c r="E7519">
        <v>63</v>
      </c>
      <c r="F7519">
        <v>13</v>
      </c>
      <c r="G7519">
        <v>0.8</v>
      </c>
      <c r="H7519">
        <v>0.15</v>
      </c>
      <c r="I7519">
        <v>806.55399999999997</v>
      </c>
      <c r="J7519">
        <v>39.024000000000001</v>
      </c>
      <c r="K7519">
        <v>5282.3440000000001</v>
      </c>
      <c r="L7519">
        <v>5063.4610000000002</v>
      </c>
      <c r="M7519" s="4">
        <f t="shared" si="234"/>
        <v>4.480378821710481E-4</v>
      </c>
      <c r="N7519" s="3">
        <f t="shared" si="235"/>
        <v>7.866661039893098E-3</v>
      </c>
    </row>
    <row r="7520" spans="1:14" x14ac:dyDescent="0.25">
      <c r="A7520">
        <v>11</v>
      </c>
      <c r="B7520">
        <v>9</v>
      </c>
      <c r="C7520">
        <v>13</v>
      </c>
      <c r="D7520">
        <v>916</v>
      </c>
      <c r="E7520">
        <v>62</v>
      </c>
      <c r="F7520">
        <v>14</v>
      </c>
      <c r="G7520">
        <v>0.7</v>
      </c>
      <c r="H7520">
        <v>0.15</v>
      </c>
      <c r="I7520">
        <v>744.13699999999994</v>
      </c>
      <c r="J7520">
        <v>38.691000000000003</v>
      </c>
      <c r="K7520">
        <v>4897.4110000000001</v>
      </c>
      <c r="L7520">
        <v>4692.1670000000004</v>
      </c>
      <c r="M7520" s="4">
        <f t="shared" si="234"/>
        <v>4.1518411329185319E-4</v>
      </c>
      <c r="N7520" s="3">
        <f t="shared" si="235"/>
        <v>7.2898136929606212E-3</v>
      </c>
    </row>
    <row r="7521" spans="1:14" x14ac:dyDescent="0.25">
      <c r="A7521">
        <v>11</v>
      </c>
      <c r="B7521">
        <v>9</v>
      </c>
      <c r="C7521">
        <v>14</v>
      </c>
      <c r="D7521">
        <v>869</v>
      </c>
      <c r="E7521">
        <v>56</v>
      </c>
      <c r="F7521">
        <v>13</v>
      </c>
      <c r="G7521">
        <v>0.6</v>
      </c>
      <c r="H7521">
        <v>0.15</v>
      </c>
      <c r="I7521">
        <v>610.86800000000005</v>
      </c>
      <c r="J7521">
        <v>33.878999999999998</v>
      </c>
      <c r="K7521">
        <v>4124.7169999999996</v>
      </c>
      <c r="L7521">
        <v>3946.8539999999998</v>
      </c>
      <c r="M7521" s="4">
        <f t="shared" si="234"/>
        <v>3.4923545523473564E-4</v>
      </c>
      <c r="N7521" s="3">
        <f t="shared" si="235"/>
        <v>6.1318854024838406E-3</v>
      </c>
    </row>
    <row r="7522" spans="1:14" x14ac:dyDescent="0.25">
      <c r="A7522">
        <v>11</v>
      </c>
      <c r="B7522">
        <v>9</v>
      </c>
      <c r="C7522">
        <v>15</v>
      </c>
      <c r="D7522">
        <v>755</v>
      </c>
      <c r="E7522">
        <v>48</v>
      </c>
      <c r="F7522">
        <v>11</v>
      </c>
      <c r="G7522">
        <v>0.5</v>
      </c>
      <c r="H7522">
        <v>0.15</v>
      </c>
      <c r="I7522">
        <v>416.096</v>
      </c>
      <c r="J7522">
        <v>25.606999999999999</v>
      </c>
      <c r="K7522">
        <v>2867.078</v>
      </c>
      <c r="L7522">
        <v>2733.7779999999998</v>
      </c>
      <c r="M7522" s="4">
        <f t="shared" si="234"/>
        <v>2.4189701578540912E-4</v>
      </c>
      <c r="N7522" s="3">
        <f t="shared" si="235"/>
        <v>4.2472342305622324E-3</v>
      </c>
    </row>
    <row r="7523" spans="1:14" x14ac:dyDescent="0.25">
      <c r="A7523">
        <v>11</v>
      </c>
      <c r="B7523">
        <v>9</v>
      </c>
      <c r="C7523">
        <v>16</v>
      </c>
      <c r="D7523">
        <v>489</v>
      </c>
      <c r="E7523">
        <v>29</v>
      </c>
      <c r="F7523">
        <v>9</v>
      </c>
      <c r="G7523">
        <v>0.6</v>
      </c>
      <c r="H7523">
        <v>0.15</v>
      </c>
      <c r="I7523">
        <v>173.684</v>
      </c>
      <c r="J7523">
        <v>14.673</v>
      </c>
      <c r="K7523">
        <v>1047.932</v>
      </c>
      <c r="L7523">
        <v>979.09100000000001</v>
      </c>
      <c r="M7523" s="4">
        <f t="shared" si="234"/>
        <v>8.6634390606096036E-5</v>
      </c>
      <c r="N7523" s="3">
        <f t="shared" si="235"/>
        <v>1.5211289322086164E-3</v>
      </c>
    </row>
    <row r="7524" spans="1:14" x14ac:dyDescent="0.25">
      <c r="A7524">
        <v>11</v>
      </c>
      <c r="B7524">
        <v>9</v>
      </c>
      <c r="C7524">
        <v>17</v>
      </c>
      <c r="D7524">
        <v>0</v>
      </c>
      <c r="E7524">
        <v>0</v>
      </c>
      <c r="F7524">
        <v>9</v>
      </c>
      <c r="G7524">
        <v>0.3</v>
      </c>
      <c r="H7524">
        <v>0.15</v>
      </c>
      <c r="I7524">
        <v>0</v>
      </c>
      <c r="J7524">
        <v>9</v>
      </c>
      <c r="K7524">
        <v>0</v>
      </c>
      <c r="L7524">
        <v>0</v>
      </c>
      <c r="M7524" s="4">
        <f t="shared" si="234"/>
        <v>0</v>
      </c>
      <c r="N7524" s="3">
        <f t="shared" si="235"/>
        <v>0</v>
      </c>
    </row>
    <row r="7525" spans="1:14" x14ac:dyDescent="0.25">
      <c r="A7525">
        <v>11</v>
      </c>
      <c r="B7525">
        <v>9</v>
      </c>
      <c r="C7525">
        <v>18</v>
      </c>
      <c r="D7525">
        <v>0</v>
      </c>
      <c r="E7525">
        <v>0</v>
      </c>
      <c r="F7525">
        <v>8</v>
      </c>
      <c r="G7525">
        <v>0.4</v>
      </c>
      <c r="H7525">
        <v>0.15</v>
      </c>
      <c r="I7525">
        <v>0</v>
      </c>
      <c r="J7525">
        <v>8</v>
      </c>
      <c r="K7525">
        <v>0</v>
      </c>
      <c r="L7525">
        <v>0</v>
      </c>
      <c r="M7525" s="4">
        <f t="shared" si="234"/>
        <v>0</v>
      </c>
      <c r="N7525" s="3">
        <f t="shared" si="235"/>
        <v>0</v>
      </c>
    </row>
    <row r="7526" spans="1:14" x14ac:dyDescent="0.25">
      <c r="A7526">
        <v>11</v>
      </c>
      <c r="B7526">
        <v>9</v>
      </c>
      <c r="C7526">
        <v>19</v>
      </c>
      <c r="D7526">
        <v>0</v>
      </c>
      <c r="E7526">
        <v>0</v>
      </c>
      <c r="F7526">
        <v>7</v>
      </c>
      <c r="G7526">
        <v>0.8</v>
      </c>
      <c r="H7526">
        <v>0.15</v>
      </c>
      <c r="I7526">
        <v>0</v>
      </c>
      <c r="J7526">
        <v>7</v>
      </c>
      <c r="K7526">
        <v>0</v>
      </c>
      <c r="L7526">
        <v>0</v>
      </c>
      <c r="M7526" s="4">
        <f t="shared" si="234"/>
        <v>0</v>
      </c>
      <c r="N7526" s="3">
        <f t="shared" si="235"/>
        <v>0</v>
      </c>
    </row>
    <row r="7527" spans="1:14" x14ac:dyDescent="0.25">
      <c r="A7527">
        <v>11</v>
      </c>
      <c r="B7527">
        <v>9</v>
      </c>
      <c r="C7527">
        <v>20</v>
      </c>
      <c r="D7527">
        <v>0</v>
      </c>
      <c r="E7527">
        <v>0</v>
      </c>
      <c r="F7527">
        <v>6</v>
      </c>
      <c r="G7527">
        <v>1.1000000000000001</v>
      </c>
      <c r="H7527">
        <v>0.15</v>
      </c>
      <c r="I7527">
        <v>0</v>
      </c>
      <c r="J7527">
        <v>6</v>
      </c>
      <c r="K7527">
        <v>0</v>
      </c>
      <c r="L7527">
        <v>0</v>
      </c>
      <c r="M7527" s="4">
        <f t="shared" si="234"/>
        <v>0</v>
      </c>
      <c r="N7527" s="3">
        <f t="shared" si="235"/>
        <v>0</v>
      </c>
    </row>
    <row r="7528" spans="1:14" x14ac:dyDescent="0.25">
      <c r="A7528">
        <v>11</v>
      </c>
      <c r="B7528">
        <v>9</v>
      </c>
      <c r="C7528">
        <v>21</v>
      </c>
      <c r="D7528">
        <v>0</v>
      </c>
      <c r="E7528">
        <v>0</v>
      </c>
      <c r="F7528">
        <v>5</v>
      </c>
      <c r="G7528">
        <v>1.2</v>
      </c>
      <c r="H7528">
        <v>0.15</v>
      </c>
      <c r="I7528">
        <v>0</v>
      </c>
      <c r="J7528">
        <v>5</v>
      </c>
      <c r="K7528">
        <v>0</v>
      </c>
      <c r="L7528">
        <v>0</v>
      </c>
      <c r="M7528" s="4">
        <f t="shared" si="234"/>
        <v>0</v>
      </c>
      <c r="N7528" s="3">
        <f t="shared" si="235"/>
        <v>0</v>
      </c>
    </row>
    <row r="7529" spans="1:14" x14ac:dyDescent="0.25">
      <c r="A7529">
        <v>11</v>
      </c>
      <c r="B7529">
        <v>9</v>
      </c>
      <c r="C7529">
        <v>22</v>
      </c>
      <c r="D7529">
        <v>0</v>
      </c>
      <c r="E7529">
        <v>0</v>
      </c>
      <c r="F7529">
        <v>5</v>
      </c>
      <c r="G7529">
        <v>1.2</v>
      </c>
      <c r="H7529">
        <v>0.15</v>
      </c>
      <c r="I7529">
        <v>0</v>
      </c>
      <c r="J7529">
        <v>5</v>
      </c>
      <c r="K7529">
        <v>0</v>
      </c>
      <c r="L7529">
        <v>0</v>
      </c>
      <c r="M7529" s="4">
        <f t="shared" si="234"/>
        <v>0</v>
      </c>
      <c r="N7529" s="3">
        <f t="shared" si="235"/>
        <v>0</v>
      </c>
    </row>
    <row r="7530" spans="1:14" x14ac:dyDescent="0.25">
      <c r="A7530">
        <v>11</v>
      </c>
      <c r="B7530">
        <v>9</v>
      </c>
      <c r="C7530">
        <v>23</v>
      </c>
      <c r="D7530">
        <v>0</v>
      </c>
      <c r="E7530">
        <v>0</v>
      </c>
      <c r="F7530">
        <v>4</v>
      </c>
      <c r="G7530">
        <v>1.2</v>
      </c>
      <c r="H7530">
        <v>0.15</v>
      </c>
      <c r="I7530">
        <v>0</v>
      </c>
      <c r="J7530">
        <v>4</v>
      </c>
      <c r="K7530">
        <v>0</v>
      </c>
      <c r="L7530">
        <v>0</v>
      </c>
      <c r="M7530" s="4">
        <f t="shared" si="234"/>
        <v>0</v>
      </c>
      <c r="N7530" s="3">
        <f t="shared" si="235"/>
        <v>0</v>
      </c>
    </row>
    <row r="7531" spans="1:14" x14ac:dyDescent="0.25">
      <c r="A7531">
        <v>11</v>
      </c>
      <c r="B7531">
        <v>10</v>
      </c>
      <c r="C7531">
        <v>0</v>
      </c>
      <c r="D7531">
        <v>0</v>
      </c>
      <c r="E7531">
        <v>0</v>
      </c>
      <c r="F7531">
        <v>4</v>
      </c>
      <c r="G7531">
        <v>1.2</v>
      </c>
      <c r="H7531">
        <v>0.15</v>
      </c>
      <c r="I7531">
        <v>0</v>
      </c>
      <c r="J7531">
        <v>4</v>
      </c>
      <c r="K7531">
        <v>0</v>
      </c>
      <c r="L7531">
        <v>0</v>
      </c>
      <c r="M7531" s="4">
        <f t="shared" si="234"/>
        <v>0</v>
      </c>
      <c r="N7531" s="3">
        <f t="shared" si="235"/>
        <v>0</v>
      </c>
    </row>
    <row r="7532" spans="1:14" x14ac:dyDescent="0.25">
      <c r="A7532">
        <v>11</v>
      </c>
      <c r="B7532">
        <v>10</v>
      </c>
      <c r="C7532">
        <v>1</v>
      </c>
      <c r="D7532">
        <v>0</v>
      </c>
      <c r="E7532">
        <v>0</v>
      </c>
      <c r="F7532">
        <v>3</v>
      </c>
      <c r="G7532">
        <v>1.2</v>
      </c>
      <c r="H7532">
        <v>0.15</v>
      </c>
      <c r="I7532">
        <v>0</v>
      </c>
      <c r="J7532">
        <v>3</v>
      </c>
      <c r="K7532">
        <v>0</v>
      </c>
      <c r="L7532">
        <v>0</v>
      </c>
      <c r="M7532" s="4">
        <f t="shared" si="234"/>
        <v>0</v>
      </c>
      <c r="N7532" s="3">
        <f t="shared" si="235"/>
        <v>0</v>
      </c>
    </row>
    <row r="7533" spans="1:14" x14ac:dyDescent="0.25">
      <c r="A7533">
        <v>11</v>
      </c>
      <c r="B7533">
        <v>10</v>
      </c>
      <c r="C7533">
        <v>2</v>
      </c>
      <c r="D7533">
        <v>0</v>
      </c>
      <c r="E7533">
        <v>0</v>
      </c>
      <c r="F7533">
        <v>3</v>
      </c>
      <c r="G7533">
        <v>1.3</v>
      </c>
      <c r="H7533">
        <v>0.15</v>
      </c>
      <c r="I7533">
        <v>0</v>
      </c>
      <c r="J7533">
        <v>3</v>
      </c>
      <c r="K7533">
        <v>0</v>
      </c>
      <c r="L7533">
        <v>0</v>
      </c>
      <c r="M7533" s="4">
        <f t="shared" si="234"/>
        <v>0</v>
      </c>
      <c r="N7533" s="3">
        <f t="shared" si="235"/>
        <v>0</v>
      </c>
    </row>
    <row r="7534" spans="1:14" x14ac:dyDescent="0.25">
      <c r="A7534">
        <v>11</v>
      </c>
      <c r="B7534">
        <v>10</v>
      </c>
      <c r="C7534">
        <v>3</v>
      </c>
      <c r="D7534">
        <v>0</v>
      </c>
      <c r="E7534">
        <v>0</v>
      </c>
      <c r="F7534">
        <v>3</v>
      </c>
      <c r="G7534">
        <v>1.3</v>
      </c>
      <c r="H7534">
        <v>0.15</v>
      </c>
      <c r="I7534">
        <v>0</v>
      </c>
      <c r="J7534">
        <v>3</v>
      </c>
      <c r="K7534">
        <v>0</v>
      </c>
      <c r="L7534">
        <v>0</v>
      </c>
      <c r="M7534" s="4">
        <f t="shared" si="234"/>
        <v>0</v>
      </c>
      <c r="N7534" s="3">
        <f t="shared" si="235"/>
        <v>0</v>
      </c>
    </row>
    <row r="7535" spans="1:14" x14ac:dyDescent="0.25">
      <c r="A7535">
        <v>11</v>
      </c>
      <c r="B7535">
        <v>10</v>
      </c>
      <c r="C7535">
        <v>4</v>
      </c>
      <c r="D7535">
        <v>0</v>
      </c>
      <c r="E7535">
        <v>0</v>
      </c>
      <c r="F7535">
        <v>4</v>
      </c>
      <c r="G7535">
        <v>1.2</v>
      </c>
      <c r="H7535">
        <v>0.15</v>
      </c>
      <c r="I7535">
        <v>0</v>
      </c>
      <c r="J7535">
        <v>4</v>
      </c>
      <c r="K7535">
        <v>0</v>
      </c>
      <c r="L7535">
        <v>0</v>
      </c>
      <c r="M7535" s="4">
        <f t="shared" si="234"/>
        <v>0</v>
      </c>
      <c r="N7535" s="3">
        <f t="shared" si="235"/>
        <v>0</v>
      </c>
    </row>
    <row r="7536" spans="1:14" x14ac:dyDescent="0.25">
      <c r="A7536">
        <v>11</v>
      </c>
      <c r="B7536">
        <v>10</v>
      </c>
      <c r="C7536">
        <v>5</v>
      </c>
      <c r="D7536">
        <v>0</v>
      </c>
      <c r="E7536">
        <v>0</v>
      </c>
      <c r="F7536">
        <v>4</v>
      </c>
      <c r="G7536">
        <v>1.2</v>
      </c>
      <c r="H7536">
        <v>0.15</v>
      </c>
      <c r="I7536">
        <v>0</v>
      </c>
      <c r="J7536">
        <v>4</v>
      </c>
      <c r="K7536">
        <v>0</v>
      </c>
      <c r="L7536">
        <v>0</v>
      </c>
      <c r="M7536" s="4">
        <f t="shared" si="234"/>
        <v>0</v>
      </c>
      <c r="N7536" s="3">
        <f t="shared" si="235"/>
        <v>0</v>
      </c>
    </row>
    <row r="7537" spans="1:14" x14ac:dyDescent="0.25">
      <c r="A7537">
        <v>11</v>
      </c>
      <c r="B7537">
        <v>10</v>
      </c>
      <c r="C7537">
        <v>6</v>
      </c>
      <c r="D7537">
        <v>0</v>
      </c>
      <c r="E7537">
        <v>0</v>
      </c>
      <c r="F7537">
        <v>4</v>
      </c>
      <c r="G7537">
        <v>1.2</v>
      </c>
      <c r="H7537">
        <v>0.15</v>
      </c>
      <c r="I7537">
        <v>0</v>
      </c>
      <c r="J7537">
        <v>4</v>
      </c>
      <c r="K7537">
        <v>0</v>
      </c>
      <c r="L7537">
        <v>0</v>
      </c>
      <c r="M7537" s="4">
        <f t="shared" si="234"/>
        <v>0</v>
      </c>
      <c r="N7537" s="3">
        <f t="shared" si="235"/>
        <v>0</v>
      </c>
    </row>
    <row r="7538" spans="1:14" x14ac:dyDescent="0.25">
      <c r="A7538">
        <v>11</v>
      </c>
      <c r="B7538">
        <v>10</v>
      </c>
      <c r="C7538">
        <v>7</v>
      </c>
      <c r="D7538">
        <v>292</v>
      </c>
      <c r="E7538">
        <v>16</v>
      </c>
      <c r="F7538">
        <v>5</v>
      </c>
      <c r="G7538">
        <v>0.9</v>
      </c>
      <c r="H7538">
        <v>0.15</v>
      </c>
      <c r="I7538">
        <v>53.938000000000002</v>
      </c>
      <c r="J7538">
        <v>6.508</v>
      </c>
      <c r="K7538">
        <v>261.59300000000002</v>
      </c>
      <c r="L7538">
        <v>220.61500000000001</v>
      </c>
      <c r="M7538" s="4">
        <f t="shared" si="234"/>
        <v>1.9521010900482057E-5</v>
      </c>
      <c r="N7538" s="3">
        <f t="shared" si="235"/>
        <v>3.4275042807992709E-4</v>
      </c>
    </row>
    <row r="7539" spans="1:14" x14ac:dyDescent="0.25">
      <c r="A7539">
        <v>11</v>
      </c>
      <c r="B7539">
        <v>10</v>
      </c>
      <c r="C7539">
        <v>8</v>
      </c>
      <c r="D7539">
        <v>684</v>
      </c>
      <c r="E7539">
        <v>43</v>
      </c>
      <c r="F7539">
        <v>7</v>
      </c>
      <c r="G7539">
        <v>0.6</v>
      </c>
      <c r="H7539">
        <v>0.15</v>
      </c>
      <c r="I7539">
        <v>328.476</v>
      </c>
      <c r="J7539">
        <v>18.116</v>
      </c>
      <c r="K7539">
        <v>2248.971</v>
      </c>
      <c r="L7539">
        <v>2137.5729999999999</v>
      </c>
      <c r="M7539" s="4">
        <f t="shared" si="234"/>
        <v>1.8914210653661866E-4</v>
      </c>
      <c r="N7539" s="3">
        <f t="shared" si="235"/>
        <v>3.3209621322307817E-3</v>
      </c>
    </row>
    <row r="7540" spans="1:14" x14ac:dyDescent="0.25">
      <c r="A7540">
        <v>11</v>
      </c>
      <c r="B7540">
        <v>10</v>
      </c>
      <c r="C7540">
        <v>9</v>
      </c>
      <c r="D7540">
        <v>827</v>
      </c>
      <c r="E7540">
        <v>56</v>
      </c>
      <c r="F7540">
        <v>10</v>
      </c>
      <c r="G7540">
        <v>0.5</v>
      </c>
      <c r="H7540">
        <v>0.15</v>
      </c>
      <c r="I7540">
        <v>543.12400000000002</v>
      </c>
      <c r="J7540">
        <v>29.117999999999999</v>
      </c>
      <c r="K7540">
        <v>3743.3939999999998</v>
      </c>
      <c r="L7540">
        <v>3579.0419999999999</v>
      </c>
      <c r="M7540" s="4">
        <f t="shared" si="234"/>
        <v>3.1668978943083243E-4</v>
      </c>
      <c r="N7540" s="3">
        <f t="shared" si="235"/>
        <v>5.5604477375338869E-3</v>
      </c>
    </row>
    <row r="7541" spans="1:14" x14ac:dyDescent="0.25">
      <c r="A7541">
        <v>11</v>
      </c>
      <c r="B7541">
        <v>10</v>
      </c>
      <c r="C7541">
        <v>10</v>
      </c>
      <c r="D7541">
        <v>893</v>
      </c>
      <c r="E7541">
        <v>64</v>
      </c>
      <c r="F7541">
        <v>13</v>
      </c>
      <c r="G7541">
        <v>0.6</v>
      </c>
      <c r="H7541">
        <v>0.15</v>
      </c>
      <c r="I7541">
        <v>698.01499999999999</v>
      </c>
      <c r="J7541">
        <v>36.829000000000001</v>
      </c>
      <c r="K7541">
        <v>4639.0780000000004</v>
      </c>
      <c r="L7541">
        <v>4442.9889999999996</v>
      </c>
      <c r="M7541" s="4">
        <f t="shared" si="234"/>
        <v>3.931357192381382E-4</v>
      </c>
      <c r="N7541" s="3">
        <f t="shared" si="235"/>
        <v>6.9026874043215877E-3</v>
      </c>
    </row>
    <row r="7542" spans="1:14" x14ac:dyDescent="0.25">
      <c r="A7542">
        <v>11</v>
      </c>
      <c r="B7542">
        <v>10</v>
      </c>
      <c r="C7542">
        <v>11</v>
      </c>
      <c r="D7542">
        <v>934</v>
      </c>
      <c r="E7542">
        <v>64</v>
      </c>
      <c r="F7542">
        <v>14</v>
      </c>
      <c r="G7542">
        <v>0.7</v>
      </c>
      <c r="H7542">
        <v>0.15</v>
      </c>
      <c r="I7542">
        <v>792.23299999999995</v>
      </c>
      <c r="J7542">
        <v>40.271000000000001</v>
      </c>
      <c r="K7542">
        <v>5168.5519999999997</v>
      </c>
      <c r="L7542">
        <v>4953.701</v>
      </c>
      <c r="M7542" s="4">
        <f t="shared" si="234"/>
        <v>4.3832582199183581E-4</v>
      </c>
      <c r="N7542" s="3">
        <f t="shared" si="235"/>
        <v>7.6961364292090877E-3</v>
      </c>
    </row>
    <row r="7543" spans="1:14" x14ac:dyDescent="0.25">
      <c r="A7543">
        <v>11</v>
      </c>
      <c r="B7543">
        <v>10</v>
      </c>
      <c r="C7543">
        <v>12</v>
      </c>
      <c r="D7543">
        <v>938</v>
      </c>
      <c r="E7543">
        <v>65</v>
      </c>
      <c r="F7543">
        <v>15</v>
      </c>
      <c r="G7543">
        <v>0.8</v>
      </c>
      <c r="H7543">
        <v>0.15</v>
      </c>
      <c r="I7543">
        <v>807.00099999999998</v>
      </c>
      <c r="J7543">
        <v>41.040999999999997</v>
      </c>
      <c r="K7543">
        <v>5244.1689999999999</v>
      </c>
      <c r="L7543">
        <v>5026.6390000000001</v>
      </c>
      <c r="M7543" s="4">
        <f t="shared" si="234"/>
        <v>4.4477970542251534E-4</v>
      </c>
      <c r="N7543" s="3">
        <f t="shared" si="235"/>
        <v>7.8094538859699329E-3</v>
      </c>
    </row>
    <row r="7544" spans="1:14" x14ac:dyDescent="0.25">
      <c r="A7544">
        <v>11</v>
      </c>
      <c r="B7544">
        <v>10</v>
      </c>
      <c r="C7544">
        <v>13</v>
      </c>
      <c r="D7544">
        <v>917</v>
      </c>
      <c r="E7544">
        <v>62</v>
      </c>
      <c r="F7544">
        <v>16</v>
      </c>
      <c r="G7544">
        <v>0.8</v>
      </c>
      <c r="H7544">
        <v>0.15</v>
      </c>
      <c r="I7544">
        <v>742.36900000000003</v>
      </c>
      <c r="J7544">
        <v>39.975999999999999</v>
      </c>
      <c r="K7544">
        <v>4862.3620000000001</v>
      </c>
      <c r="L7544">
        <v>4658.3609999999999</v>
      </c>
      <c r="M7544" s="4">
        <f t="shared" si="234"/>
        <v>4.1219280583541687E-4</v>
      </c>
      <c r="N7544" s="3">
        <f t="shared" si="235"/>
        <v>7.2372922371590201E-3</v>
      </c>
    </row>
    <row r="7545" spans="1:14" x14ac:dyDescent="0.25">
      <c r="A7545">
        <v>11</v>
      </c>
      <c r="B7545">
        <v>10</v>
      </c>
      <c r="C7545">
        <v>14</v>
      </c>
      <c r="D7545">
        <v>873</v>
      </c>
      <c r="E7545">
        <v>55</v>
      </c>
      <c r="F7545">
        <v>15</v>
      </c>
      <c r="G7545">
        <v>0.7</v>
      </c>
      <c r="H7545">
        <v>0.15</v>
      </c>
      <c r="I7545">
        <v>610.01199999999994</v>
      </c>
      <c r="J7545">
        <v>35.279000000000003</v>
      </c>
      <c r="K7545">
        <v>4097.6580000000004</v>
      </c>
      <c r="L7545">
        <v>3920.7539999999999</v>
      </c>
      <c r="M7545" s="4">
        <f t="shared" si="234"/>
        <v>3.469260094377473E-4</v>
      </c>
      <c r="N7545" s="3">
        <f t="shared" si="235"/>
        <v>6.0913360918164513E-3</v>
      </c>
    </row>
    <row r="7546" spans="1:14" x14ac:dyDescent="0.25">
      <c r="A7546">
        <v>11</v>
      </c>
      <c r="B7546">
        <v>10</v>
      </c>
      <c r="C7546">
        <v>15</v>
      </c>
      <c r="D7546">
        <v>765</v>
      </c>
      <c r="E7546">
        <v>46</v>
      </c>
      <c r="F7546">
        <v>13</v>
      </c>
      <c r="G7546">
        <v>0.5</v>
      </c>
      <c r="H7546">
        <v>0.15</v>
      </c>
      <c r="I7546">
        <v>416.83699999999999</v>
      </c>
      <c r="J7546">
        <v>27.631</v>
      </c>
      <c r="K7546">
        <v>2847.991</v>
      </c>
      <c r="L7546">
        <v>2715.3670000000002</v>
      </c>
      <c r="M7546" s="4">
        <f t="shared" si="234"/>
        <v>2.4026792741114276E-4</v>
      </c>
      <c r="N7546" s="3">
        <f t="shared" si="235"/>
        <v>4.2186306536006503E-3</v>
      </c>
    </row>
    <row r="7547" spans="1:14" x14ac:dyDescent="0.25">
      <c r="A7547">
        <v>11</v>
      </c>
      <c r="B7547">
        <v>10</v>
      </c>
      <c r="C7547">
        <v>16</v>
      </c>
      <c r="D7547">
        <v>505</v>
      </c>
      <c r="E7547">
        <v>27</v>
      </c>
      <c r="F7547">
        <v>10</v>
      </c>
      <c r="G7547">
        <v>0.5</v>
      </c>
      <c r="H7547">
        <v>0.15</v>
      </c>
      <c r="I7547">
        <v>175.22300000000001</v>
      </c>
      <c r="J7547">
        <v>15.877000000000001</v>
      </c>
      <c r="K7547">
        <v>1045.2</v>
      </c>
      <c r="L7547">
        <v>976.45600000000002</v>
      </c>
      <c r="M7547" s="4">
        <f t="shared" si="234"/>
        <v>8.6401233913564843E-5</v>
      </c>
      <c r="N7547" s="3">
        <f t="shared" si="235"/>
        <v>1.5170351608059891E-3</v>
      </c>
    </row>
    <row r="7548" spans="1:14" x14ac:dyDescent="0.25">
      <c r="A7548">
        <v>11</v>
      </c>
      <c r="B7548">
        <v>10</v>
      </c>
      <c r="C7548">
        <v>17</v>
      </c>
      <c r="D7548">
        <v>0</v>
      </c>
      <c r="E7548">
        <v>0</v>
      </c>
      <c r="F7548">
        <v>8</v>
      </c>
      <c r="G7548">
        <v>0.6</v>
      </c>
      <c r="H7548">
        <v>0.15</v>
      </c>
      <c r="I7548">
        <v>0</v>
      </c>
      <c r="J7548">
        <v>8</v>
      </c>
      <c r="K7548">
        <v>0</v>
      </c>
      <c r="L7548">
        <v>0</v>
      </c>
      <c r="M7548" s="4">
        <f t="shared" si="234"/>
        <v>0</v>
      </c>
      <c r="N7548" s="3">
        <f t="shared" si="235"/>
        <v>0</v>
      </c>
    </row>
    <row r="7549" spans="1:14" x14ac:dyDescent="0.25">
      <c r="A7549">
        <v>11</v>
      </c>
      <c r="B7549">
        <v>10</v>
      </c>
      <c r="C7549">
        <v>18</v>
      </c>
      <c r="D7549">
        <v>0</v>
      </c>
      <c r="E7549">
        <v>0</v>
      </c>
      <c r="F7549">
        <v>7</v>
      </c>
      <c r="G7549">
        <v>0.9</v>
      </c>
      <c r="H7549">
        <v>0.15</v>
      </c>
      <c r="I7549">
        <v>0</v>
      </c>
      <c r="J7549">
        <v>7</v>
      </c>
      <c r="K7549">
        <v>0</v>
      </c>
      <c r="L7549">
        <v>0</v>
      </c>
      <c r="M7549" s="4">
        <f t="shared" si="234"/>
        <v>0</v>
      </c>
      <c r="N7549" s="3">
        <f t="shared" si="235"/>
        <v>0</v>
      </c>
    </row>
    <row r="7550" spans="1:14" x14ac:dyDescent="0.25">
      <c r="A7550">
        <v>11</v>
      </c>
      <c r="B7550">
        <v>10</v>
      </c>
      <c r="C7550">
        <v>19</v>
      </c>
      <c r="D7550">
        <v>0</v>
      </c>
      <c r="E7550">
        <v>0</v>
      </c>
      <c r="F7550">
        <v>6</v>
      </c>
      <c r="G7550">
        <v>1.2</v>
      </c>
      <c r="H7550">
        <v>0.15</v>
      </c>
      <c r="I7550">
        <v>0</v>
      </c>
      <c r="J7550">
        <v>6</v>
      </c>
      <c r="K7550">
        <v>0</v>
      </c>
      <c r="L7550">
        <v>0</v>
      </c>
      <c r="M7550" s="4">
        <f t="shared" si="234"/>
        <v>0</v>
      </c>
      <c r="N7550" s="3">
        <f t="shared" si="235"/>
        <v>0</v>
      </c>
    </row>
    <row r="7551" spans="1:14" x14ac:dyDescent="0.25">
      <c r="A7551">
        <v>11</v>
      </c>
      <c r="B7551">
        <v>10</v>
      </c>
      <c r="C7551">
        <v>20</v>
      </c>
      <c r="D7551">
        <v>0</v>
      </c>
      <c r="E7551">
        <v>0</v>
      </c>
      <c r="F7551">
        <v>5</v>
      </c>
      <c r="G7551">
        <v>1.3</v>
      </c>
      <c r="H7551">
        <v>0.15</v>
      </c>
      <c r="I7551">
        <v>0</v>
      </c>
      <c r="J7551">
        <v>5</v>
      </c>
      <c r="K7551">
        <v>0</v>
      </c>
      <c r="L7551">
        <v>0</v>
      </c>
      <c r="M7551" s="4">
        <f t="shared" si="234"/>
        <v>0</v>
      </c>
      <c r="N7551" s="3">
        <f t="shared" si="235"/>
        <v>0</v>
      </c>
    </row>
    <row r="7552" spans="1:14" x14ac:dyDescent="0.25">
      <c r="A7552">
        <v>11</v>
      </c>
      <c r="B7552">
        <v>10</v>
      </c>
      <c r="C7552">
        <v>21</v>
      </c>
      <c r="D7552">
        <v>0</v>
      </c>
      <c r="E7552">
        <v>0</v>
      </c>
      <c r="F7552">
        <v>5</v>
      </c>
      <c r="G7552">
        <v>1.3</v>
      </c>
      <c r="H7552">
        <v>0.15</v>
      </c>
      <c r="I7552">
        <v>0</v>
      </c>
      <c r="J7552">
        <v>5</v>
      </c>
      <c r="K7552">
        <v>0</v>
      </c>
      <c r="L7552">
        <v>0</v>
      </c>
      <c r="M7552" s="4">
        <f t="shared" si="234"/>
        <v>0</v>
      </c>
      <c r="N7552" s="3">
        <f t="shared" si="235"/>
        <v>0</v>
      </c>
    </row>
    <row r="7553" spans="1:14" x14ac:dyDescent="0.25">
      <c r="A7553">
        <v>11</v>
      </c>
      <c r="B7553">
        <v>10</v>
      </c>
      <c r="C7553">
        <v>22</v>
      </c>
      <c r="D7553">
        <v>0</v>
      </c>
      <c r="E7553">
        <v>0</v>
      </c>
      <c r="F7553">
        <v>5</v>
      </c>
      <c r="G7553">
        <v>1.3</v>
      </c>
      <c r="H7553">
        <v>0.15</v>
      </c>
      <c r="I7553">
        <v>0</v>
      </c>
      <c r="J7553">
        <v>5</v>
      </c>
      <c r="K7553">
        <v>0</v>
      </c>
      <c r="L7553">
        <v>0</v>
      </c>
      <c r="M7553" s="4">
        <f t="shared" si="234"/>
        <v>0</v>
      </c>
      <c r="N7553" s="3">
        <f t="shared" si="235"/>
        <v>0</v>
      </c>
    </row>
    <row r="7554" spans="1:14" x14ac:dyDescent="0.25">
      <c r="A7554">
        <v>11</v>
      </c>
      <c r="B7554">
        <v>10</v>
      </c>
      <c r="C7554">
        <v>23</v>
      </c>
      <c r="D7554">
        <v>0</v>
      </c>
      <c r="E7554">
        <v>0</v>
      </c>
      <c r="F7554">
        <v>5</v>
      </c>
      <c r="G7554">
        <v>1.3</v>
      </c>
      <c r="H7554">
        <v>0.15</v>
      </c>
      <c r="I7554">
        <v>0</v>
      </c>
      <c r="J7554">
        <v>5</v>
      </c>
      <c r="K7554">
        <v>0</v>
      </c>
      <c r="L7554">
        <v>0</v>
      </c>
      <c r="M7554" s="4">
        <f t="shared" si="234"/>
        <v>0</v>
      </c>
      <c r="N7554" s="3">
        <f t="shared" si="235"/>
        <v>0</v>
      </c>
    </row>
    <row r="7555" spans="1:14" x14ac:dyDescent="0.25">
      <c r="A7555">
        <v>11</v>
      </c>
      <c r="B7555">
        <v>11</v>
      </c>
      <c r="C7555">
        <v>0</v>
      </c>
      <c r="D7555">
        <v>0</v>
      </c>
      <c r="E7555">
        <v>0</v>
      </c>
      <c r="F7555">
        <v>5</v>
      </c>
      <c r="G7555">
        <v>1.3</v>
      </c>
      <c r="H7555">
        <v>0.15</v>
      </c>
      <c r="I7555">
        <v>0</v>
      </c>
      <c r="J7555">
        <v>5</v>
      </c>
      <c r="K7555">
        <v>0</v>
      </c>
      <c r="L7555">
        <v>0</v>
      </c>
      <c r="M7555" s="4">
        <f t="shared" si="234"/>
        <v>0</v>
      </c>
      <c r="N7555" s="3">
        <f t="shared" si="235"/>
        <v>0</v>
      </c>
    </row>
    <row r="7556" spans="1:14" x14ac:dyDescent="0.25">
      <c r="A7556">
        <v>11</v>
      </c>
      <c r="B7556">
        <v>11</v>
      </c>
      <c r="C7556">
        <v>1</v>
      </c>
      <c r="D7556">
        <v>0</v>
      </c>
      <c r="E7556">
        <v>0</v>
      </c>
      <c r="F7556">
        <v>5</v>
      </c>
      <c r="G7556">
        <v>1.3</v>
      </c>
      <c r="H7556">
        <v>0.15</v>
      </c>
      <c r="I7556">
        <v>0</v>
      </c>
      <c r="J7556">
        <v>5</v>
      </c>
      <c r="K7556">
        <v>0</v>
      </c>
      <c r="L7556">
        <v>0</v>
      </c>
      <c r="M7556" s="4">
        <f t="shared" si="234"/>
        <v>0</v>
      </c>
      <c r="N7556" s="3">
        <f t="shared" si="235"/>
        <v>0</v>
      </c>
    </row>
    <row r="7557" spans="1:14" x14ac:dyDescent="0.25">
      <c r="A7557">
        <v>11</v>
      </c>
      <c r="B7557">
        <v>11</v>
      </c>
      <c r="C7557">
        <v>2</v>
      </c>
      <c r="D7557">
        <v>0</v>
      </c>
      <c r="E7557">
        <v>0</v>
      </c>
      <c r="F7557">
        <v>5</v>
      </c>
      <c r="G7557">
        <v>1.3</v>
      </c>
      <c r="H7557">
        <v>0.15</v>
      </c>
      <c r="I7557">
        <v>0</v>
      </c>
      <c r="J7557">
        <v>5</v>
      </c>
      <c r="K7557">
        <v>0</v>
      </c>
      <c r="L7557">
        <v>0</v>
      </c>
      <c r="M7557" s="4">
        <f t="shared" si="234"/>
        <v>0</v>
      </c>
      <c r="N7557" s="3">
        <f t="shared" si="235"/>
        <v>0</v>
      </c>
    </row>
    <row r="7558" spans="1:14" x14ac:dyDescent="0.25">
      <c r="A7558">
        <v>11</v>
      </c>
      <c r="B7558">
        <v>11</v>
      </c>
      <c r="C7558">
        <v>3</v>
      </c>
      <c r="D7558">
        <v>0</v>
      </c>
      <c r="E7558">
        <v>0</v>
      </c>
      <c r="F7558">
        <v>5</v>
      </c>
      <c r="G7558">
        <v>1.3</v>
      </c>
      <c r="H7558">
        <v>0.15</v>
      </c>
      <c r="I7558">
        <v>0</v>
      </c>
      <c r="J7558">
        <v>5</v>
      </c>
      <c r="K7558">
        <v>0</v>
      </c>
      <c r="L7558">
        <v>0</v>
      </c>
      <c r="M7558" s="4">
        <f t="shared" si="234"/>
        <v>0</v>
      </c>
      <c r="N7558" s="3">
        <f t="shared" si="235"/>
        <v>0</v>
      </c>
    </row>
    <row r="7559" spans="1:14" x14ac:dyDescent="0.25">
      <c r="A7559">
        <v>11</v>
      </c>
      <c r="B7559">
        <v>11</v>
      </c>
      <c r="C7559">
        <v>4</v>
      </c>
      <c r="D7559">
        <v>0</v>
      </c>
      <c r="E7559">
        <v>0</v>
      </c>
      <c r="F7559">
        <v>5</v>
      </c>
      <c r="G7559">
        <v>1.3</v>
      </c>
      <c r="H7559">
        <v>0.15</v>
      </c>
      <c r="I7559">
        <v>0</v>
      </c>
      <c r="J7559">
        <v>5</v>
      </c>
      <c r="K7559">
        <v>0</v>
      </c>
      <c r="L7559">
        <v>0</v>
      </c>
      <c r="M7559" s="4">
        <f t="shared" si="234"/>
        <v>0</v>
      </c>
      <c r="N7559" s="3">
        <f t="shared" si="235"/>
        <v>0</v>
      </c>
    </row>
    <row r="7560" spans="1:14" x14ac:dyDescent="0.25">
      <c r="A7560">
        <v>11</v>
      </c>
      <c r="B7560">
        <v>11</v>
      </c>
      <c r="C7560">
        <v>5</v>
      </c>
      <c r="D7560">
        <v>0</v>
      </c>
      <c r="E7560">
        <v>0</v>
      </c>
      <c r="F7560">
        <v>4</v>
      </c>
      <c r="G7560">
        <v>1.3</v>
      </c>
      <c r="H7560">
        <v>0.15</v>
      </c>
      <c r="I7560">
        <v>0</v>
      </c>
      <c r="J7560">
        <v>4</v>
      </c>
      <c r="K7560">
        <v>0</v>
      </c>
      <c r="L7560">
        <v>0</v>
      </c>
      <c r="M7560" s="4">
        <f t="shared" si="234"/>
        <v>0</v>
      </c>
      <c r="N7560" s="3">
        <f t="shared" si="235"/>
        <v>0</v>
      </c>
    </row>
    <row r="7561" spans="1:14" x14ac:dyDescent="0.25">
      <c r="A7561">
        <v>11</v>
      </c>
      <c r="B7561">
        <v>11</v>
      </c>
      <c r="C7561">
        <v>6</v>
      </c>
      <c r="D7561">
        <v>0</v>
      </c>
      <c r="E7561">
        <v>0</v>
      </c>
      <c r="F7561">
        <v>4</v>
      </c>
      <c r="G7561">
        <v>1.3</v>
      </c>
      <c r="H7561">
        <v>0.15</v>
      </c>
      <c r="I7561">
        <v>0</v>
      </c>
      <c r="J7561">
        <v>4</v>
      </c>
      <c r="K7561">
        <v>0</v>
      </c>
      <c r="L7561">
        <v>0</v>
      </c>
      <c r="M7561" s="4">
        <f t="shared" si="234"/>
        <v>0</v>
      </c>
      <c r="N7561" s="3">
        <f t="shared" si="235"/>
        <v>0</v>
      </c>
    </row>
    <row r="7562" spans="1:14" x14ac:dyDescent="0.25">
      <c r="A7562">
        <v>11</v>
      </c>
      <c r="B7562">
        <v>11</v>
      </c>
      <c r="C7562">
        <v>7</v>
      </c>
      <c r="D7562">
        <v>265</v>
      </c>
      <c r="E7562">
        <v>15</v>
      </c>
      <c r="F7562">
        <v>5</v>
      </c>
      <c r="G7562">
        <v>1</v>
      </c>
      <c r="H7562">
        <v>0.15</v>
      </c>
      <c r="I7562">
        <v>42.305</v>
      </c>
      <c r="J7562">
        <v>6.1449999999999996</v>
      </c>
      <c r="K7562">
        <v>200.1</v>
      </c>
      <c r="L7562">
        <v>161.30099999999999</v>
      </c>
      <c r="M7562" s="4">
        <f t="shared" si="234"/>
        <v>1.4272640478927798E-5</v>
      </c>
      <c r="N7562" s="3">
        <f t="shared" si="235"/>
        <v>2.5059940076477261E-4</v>
      </c>
    </row>
    <row r="7563" spans="1:14" x14ac:dyDescent="0.25">
      <c r="A7563">
        <v>11</v>
      </c>
      <c r="B7563">
        <v>11</v>
      </c>
      <c r="C7563">
        <v>8</v>
      </c>
      <c r="D7563">
        <v>672</v>
      </c>
      <c r="E7563">
        <v>42</v>
      </c>
      <c r="F7563">
        <v>8</v>
      </c>
      <c r="G7563">
        <v>0.6</v>
      </c>
      <c r="H7563">
        <v>0.15</v>
      </c>
      <c r="I7563">
        <v>320.82499999999999</v>
      </c>
      <c r="J7563">
        <v>18.850999999999999</v>
      </c>
      <c r="K7563">
        <v>2185.2829999999999</v>
      </c>
      <c r="L7563">
        <v>2076.1410000000001</v>
      </c>
      <c r="M7563" s="4">
        <f t="shared" si="234"/>
        <v>1.8370632591590652E-4</v>
      </c>
      <c r="N7563" s="3">
        <f t="shared" si="235"/>
        <v>3.2255205516591706E-3</v>
      </c>
    </row>
    <row r="7564" spans="1:14" x14ac:dyDescent="0.25">
      <c r="A7564">
        <v>11</v>
      </c>
      <c r="B7564">
        <v>11</v>
      </c>
      <c r="C7564">
        <v>9</v>
      </c>
      <c r="D7564">
        <v>820</v>
      </c>
      <c r="E7564">
        <v>56</v>
      </c>
      <c r="F7564">
        <v>11</v>
      </c>
      <c r="G7564">
        <v>0.5</v>
      </c>
      <c r="H7564">
        <v>0.15</v>
      </c>
      <c r="I7564">
        <v>536.80200000000002</v>
      </c>
      <c r="J7564">
        <v>29.896000000000001</v>
      </c>
      <c r="K7564">
        <v>3689.1089999999999</v>
      </c>
      <c r="L7564">
        <v>3526.681</v>
      </c>
      <c r="M7564" s="4">
        <f t="shared" si="234"/>
        <v>3.1205665183021535E-4</v>
      </c>
      <c r="N7564" s="3">
        <f t="shared" si="235"/>
        <v>5.4790989844359875E-3</v>
      </c>
    </row>
    <row r="7565" spans="1:14" x14ac:dyDescent="0.25">
      <c r="A7565">
        <v>11</v>
      </c>
      <c r="B7565">
        <v>11</v>
      </c>
      <c r="C7565">
        <v>10</v>
      </c>
      <c r="D7565">
        <v>889</v>
      </c>
      <c r="E7565">
        <v>63</v>
      </c>
      <c r="F7565">
        <v>14</v>
      </c>
      <c r="G7565">
        <v>0.5</v>
      </c>
      <c r="H7565">
        <v>0.15</v>
      </c>
      <c r="I7565">
        <v>691.42600000000004</v>
      </c>
      <c r="J7565">
        <v>38.292000000000002</v>
      </c>
      <c r="K7565">
        <v>4570.2920000000004</v>
      </c>
      <c r="L7565">
        <v>4376.6400000000003</v>
      </c>
      <c r="M7565" s="4">
        <f t="shared" si="234"/>
        <v>3.8726486026555672E-4</v>
      </c>
      <c r="N7565" s="3">
        <f t="shared" si="235"/>
        <v>6.7996067064874655E-3</v>
      </c>
    </row>
    <row r="7566" spans="1:14" x14ac:dyDescent="0.25">
      <c r="A7566">
        <v>11</v>
      </c>
      <c r="B7566">
        <v>11</v>
      </c>
      <c r="C7566">
        <v>11</v>
      </c>
      <c r="D7566">
        <v>931</v>
      </c>
      <c r="E7566">
        <v>64</v>
      </c>
      <c r="F7566">
        <v>16</v>
      </c>
      <c r="G7566">
        <v>0.6</v>
      </c>
      <c r="H7566">
        <v>0.15</v>
      </c>
      <c r="I7566">
        <v>787.18499999999995</v>
      </c>
      <c r="J7566">
        <v>42.843000000000004</v>
      </c>
      <c r="K7566">
        <v>5084.4650000000001</v>
      </c>
      <c r="L7566">
        <v>4872.5940000000001</v>
      </c>
      <c r="M7566" s="4">
        <f t="shared" si="234"/>
        <v>4.3114910857205296E-4</v>
      </c>
      <c r="N7566" s="3">
        <f t="shared" si="235"/>
        <v>7.5701275042933808E-3</v>
      </c>
    </row>
    <row r="7567" spans="1:14" x14ac:dyDescent="0.25">
      <c r="A7567">
        <v>11</v>
      </c>
      <c r="B7567">
        <v>11</v>
      </c>
      <c r="C7567">
        <v>12</v>
      </c>
      <c r="D7567">
        <v>933</v>
      </c>
      <c r="E7567">
        <v>65</v>
      </c>
      <c r="F7567">
        <v>17</v>
      </c>
      <c r="G7567">
        <v>0.6</v>
      </c>
      <c r="H7567">
        <v>0.15</v>
      </c>
      <c r="I7567">
        <v>800.46199999999999</v>
      </c>
      <c r="J7567">
        <v>44.290999999999997</v>
      </c>
      <c r="K7567">
        <v>5135.5029999999997</v>
      </c>
      <c r="L7567">
        <v>4921.8230000000003</v>
      </c>
      <c r="M7567" s="4">
        <f t="shared" si="234"/>
        <v>4.3550511267703148E-4</v>
      </c>
      <c r="N7567" s="3">
        <f t="shared" si="235"/>
        <v>7.6466103401111943E-3</v>
      </c>
    </row>
    <row r="7568" spans="1:14" x14ac:dyDescent="0.25">
      <c r="A7568">
        <v>11</v>
      </c>
      <c r="B7568">
        <v>11</v>
      </c>
      <c r="C7568">
        <v>13</v>
      </c>
      <c r="D7568">
        <v>906</v>
      </c>
      <c r="E7568">
        <v>65</v>
      </c>
      <c r="F7568">
        <v>17</v>
      </c>
      <c r="G7568">
        <v>0.6</v>
      </c>
      <c r="H7568">
        <v>0.15</v>
      </c>
      <c r="I7568">
        <v>735.57600000000002</v>
      </c>
      <c r="J7568">
        <v>42.098999999999997</v>
      </c>
      <c r="K7568">
        <v>4777.7359999999999</v>
      </c>
      <c r="L7568">
        <v>4576.7330000000002</v>
      </c>
      <c r="M7568" s="4">
        <f t="shared" si="234"/>
        <v>4.0496999198420754E-4</v>
      </c>
      <c r="N7568" s="3">
        <f t="shared" si="235"/>
        <v>7.1104738796434015E-3</v>
      </c>
    </row>
    <row r="7569" spans="1:14" x14ac:dyDescent="0.25">
      <c r="A7569">
        <v>11</v>
      </c>
      <c r="B7569">
        <v>11</v>
      </c>
      <c r="C7569">
        <v>14</v>
      </c>
      <c r="D7569">
        <v>864</v>
      </c>
      <c r="E7569">
        <v>57</v>
      </c>
      <c r="F7569">
        <v>16</v>
      </c>
      <c r="G7569">
        <v>0.5</v>
      </c>
      <c r="H7569">
        <v>0.15</v>
      </c>
      <c r="I7569">
        <v>604.78899999999999</v>
      </c>
      <c r="J7569">
        <v>37.274999999999999</v>
      </c>
      <c r="K7569">
        <v>4030.9180000000001</v>
      </c>
      <c r="L7569">
        <v>3856.3780000000002</v>
      </c>
      <c r="M7569" s="4">
        <f t="shared" si="234"/>
        <v>3.4122973040989595E-4</v>
      </c>
      <c r="N7569" s="3">
        <f t="shared" si="235"/>
        <v>5.9913206732906338E-3</v>
      </c>
    </row>
    <row r="7570" spans="1:14" x14ac:dyDescent="0.25">
      <c r="A7570">
        <v>11</v>
      </c>
      <c r="B7570">
        <v>11</v>
      </c>
      <c r="C7570">
        <v>15</v>
      </c>
      <c r="D7570">
        <v>328</v>
      </c>
      <c r="E7570">
        <v>91</v>
      </c>
      <c r="F7570">
        <v>14</v>
      </c>
      <c r="G7570">
        <v>0.5</v>
      </c>
      <c r="H7570">
        <v>0.15</v>
      </c>
      <c r="I7570">
        <v>263.10000000000002</v>
      </c>
      <c r="J7570">
        <v>23.227</v>
      </c>
      <c r="K7570">
        <v>1802.998</v>
      </c>
      <c r="L7570">
        <v>1707.402</v>
      </c>
      <c r="M7570" s="4">
        <f t="shared" si="234"/>
        <v>1.5107863496817924E-4</v>
      </c>
      <c r="N7570" s="3">
        <f t="shared" si="235"/>
        <v>2.6526426870544782E-3</v>
      </c>
    </row>
    <row r="7571" spans="1:14" x14ac:dyDescent="0.25">
      <c r="A7571">
        <v>11</v>
      </c>
      <c r="B7571">
        <v>11</v>
      </c>
      <c r="C7571">
        <v>16</v>
      </c>
      <c r="D7571">
        <v>490</v>
      </c>
      <c r="E7571">
        <v>27</v>
      </c>
      <c r="F7571">
        <v>12</v>
      </c>
      <c r="G7571">
        <v>0.5</v>
      </c>
      <c r="H7571">
        <v>0.15</v>
      </c>
      <c r="I7571">
        <v>170.304</v>
      </c>
      <c r="J7571">
        <v>17.702999999999999</v>
      </c>
      <c r="K7571">
        <v>1003.003</v>
      </c>
      <c r="L7571">
        <v>935.75400000000002</v>
      </c>
      <c r="M7571" s="4">
        <f t="shared" si="234"/>
        <v>8.2799737253449158E-5</v>
      </c>
      <c r="N7571" s="3">
        <f t="shared" si="235"/>
        <v>1.4537999867529593E-3</v>
      </c>
    </row>
    <row r="7572" spans="1:14" x14ac:dyDescent="0.25">
      <c r="A7572">
        <v>11</v>
      </c>
      <c r="B7572">
        <v>11</v>
      </c>
      <c r="C7572">
        <v>17</v>
      </c>
      <c r="D7572">
        <v>0</v>
      </c>
      <c r="E7572">
        <v>0</v>
      </c>
      <c r="F7572">
        <v>11</v>
      </c>
      <c r="G7572">
        <v>0.5</v>
      </c>
      <c r="H7572">
        <v>0.15</v>
      </c>
      <c r="I7572">
        <v>0</v>
      </c>
      <c r="J7572">
        <v>11</v>
      </c>
      <c r="K7572">
        <v>0</v>
      </c>
      <c r="L7572">
        <v>0</v>
      </c>
      <c r="M7572" s="4">
        <f t="shared" ref="M7572:M7635" si="236">L7572/SUM($L$19:$L$8778)</f>
        <v>0</v>
      </c>
      <c r="N7572" s="3">
        <f t="shared" ref="N7572:N7635" si="237">L7572/SUMIF($A$19:$A$8778,$A7572,$L$19:$L$8778)</f>
        <v>0</v>
      </c>
    </row>
    <row r="7573" spans="1:14" x14ac:dyDescent="0.25">
      <c r="A7573">
        <v>11</v>
      </c>
      <c r="B7573">
        <v>11</v>
      </c>
      <c r="C7573">
        <v>18</v>
      </c>
      <c r="D7573">
        <v>0</v>
      </c>
      <c r="E7573">
        <v>0</v>
      </c>
      <c r="F7573">
        <v>10</v>
      </c>
      <c r="G7573">
        <v>0.7</v>
      </c>
      <c r="H7573">
        <v>0.15</v>
      </c>
      <c r="I7573">
        <v>0</v>
      </c>
      <c r="J7573">
        <v>10</v>
      </c>
      <c r="K7573">
        <v>0</v>
      </c>
      <c r="L7573">
        <v>0</v>
      </c>
      <c r="M7573" s="4">
        <f t="shared" si="236"/>
        <v>0</v>
      </c>
      <c r="N7573" s="3">
        <f t="shared" si="237"/>
        <v>0</v>
      </c>
    </row>
    <row r="7574" spans="1:14" x14ac:dyDescent="0.25">
      <c r="A7574">
        <v>11</v>
      </c>
      <c r="B7574">
        <v>11</v>
      </c>
      <c r="C7574">
        <v>19</v>
      </c>
      <c r="D7574">
        <v>0</v>
      </c>
      <c r="E7574">
        <v>0</v>
      </c>
      <c r="F7574">
        <v>8</v>
      </c>
      <c r="G7574">
        <v>1.2</v>
      </c>
      <c r="H7574">
        <v>0.15</v>
      </c>
      <c r="I7574">
        <v>0</v>
      </c>
      <c r="J7574">
        <v>8</v>
      </c>
      <c r="K7574">
        <v>0</v>
      </c>
      <c r="L7574">
        <v>0</v>
      </c>
      <c r="M7574" s="4">
        <f t="shared" si="236"/>
        <v>0</v>
      </c>
      <c r="N7574" s="3">
        <f t="shared" si="237"/>
        <v>0</v>
      </c>
    </row>
    <row r="7575" spans="1:14" x14ac:dyDescent="0.25">
      <c r="A7575">
        <v>11</v>
      </c>
      <c r="B7575">
        <v>11</v>
      </c>
      <c r="C7575">
        <v>20</v>
      </c>
      <c r="D7575">
        <v>0</v>
      </c>
      <c r="E7575">
        <v>0</v>
      </c>
      <c r="F7575">
        <v>6</v>
      </c>
      <c r="G7575">
        <v>1.3</v>
      </c>
      <c r="H7575">
        <v>0.15</v>
      </c>
      <c r="I7575">
        <v>0</v>
      </c>
      <c r="J7575">
        <v>6</v>
      </c>
      <c r="K7575">
        <v>0</v>
      </c>
      <c r="L7575">
        <v>0</v>
      </c>
      <c r="M7575" s="4">
        <f t="shared" si="236"/>
        <v>0</v>
      </c>
      <c r="N7575" s="3">
        <f t="shared" si="237"/>
        <v>0</v>
      </c>
    </row>
    <row r="7576" spans="1:14" x14ac:dyDescent="0.25">
      <c r="A7576">
        <v>11</v>
      </c>
      <c r="B7576">
        <v>11</v>
      </c>
      <c r="C7576">
        <v>21</v>
      </c>
      <c r="D7576">
        <v>0</v>
      </c>
      <c r="E7576">
        <v>0</v>
      </c>
      <c r="F7576">
        <v>4</v>
      </c>
      <c r="G7576">
        <v>1.2</v>
      </c>
      <c r="H7576">
        <v>0.15</v>
      </c>
      <c r="I7576">
        <v>0</v>
      </c>
      <c r="J7576">
        <v>4</v>
      </c>
      <c r="K7576">
        <v>0</v>
      </c>
      <c r="L7576">
        <v>0</v>
      </c>
      <c r="M7576" s="4">
        <f t="shared" si="236"/>
        <v>0</v>
      </c>
      <c r="N7576" s="3">
        <f t="shared" si="237"/>
        <v>0</v>
      </c>
    </row>
    <row r="7577" spans="1:14" x14ac:dyDescent="0.25">
      <c r="A7577">
        <v>11</v>
      </c>
      <c r="B7577">
        <v>11</v>
      </c>
      <c r="C7577">
        <v>22</v>
      </c>
      <c r="D7577">
        <v>0</v>
      </c>
      <c r="E7577">
        <v>0</v>
      </c>
      <c r="F7577">
        <v>3</v>
      </c>
      <c r="G7577">
        <v>0.9</v>
      </c>
      <c r="H7577">
        <v>0.15</v>
      </c>
      <c r="I7577">
        <v>0</v>
      </c>
      <c r="J7577">
        <v>3</v>
      </c>
      <c r="K7577">
        <v>0</v>
      </c>
      <c r="L7577">
        <v>0</v>
      </c>
      <c r="M7577" s="4">
        <f t="shared" si="236"/>
        <v>0</v>
      </c>
      <c r="N7577" s="3">
        <f t="shared" si="237"/>
        <v>0</v>
      </c>
    </row>
    <row r="7578" spans="1:14" x14ac:dyDescent="0.25">
      <c r="A7578">
        <v>11</v>
      </c>
      <c r="B7578">
        <v>11</v>
      </c>
      <c r="C7578">
        <v>23</v>
      </c>
      <c r="D7578">
        <v>0</v>
      </c>
      <c r="E7578">
        <v>0</v>
      </c>
      <c r="F7578">
        <v>3</v>
      </c>
      <c r="G7578">
        <v>0.7</v>
      </c>
      <c r="H7578">
        <v>0.15</v>
      </c>
      <c r="I7578">
        <v>0</v>
      </c>
      <c r="J7578">
        <v>3</v>
      </c>
      <c r="K7578">
        <v>0</v>
      </c>
      <c r="L7578">
        <v>0</v>
      </c>
      <c r="M7578" s="4">
        <f t="shared" si="236"/>
        <v>0</v>
      </c>
      <c r="N7578" s="3">
        <f t="shared" si="237"/>
        <v>0</v>
      </c>
    </row>
    <row r="7579" spans="1:14" x14ac:dyDescent="0.25">
      <c r="A7579">
        <v>11</v>
      </c>
      <c r="B7579">
        <v>12</v>
      </c>
      <c r="C7579">
        <v>0</v>
      </c>
      <c r="D7579">
        <v>0</v>
      </c>
      <c r="E7579">
        <v>0</v>
      </c>
      <c r="F7579">
        <v>2</v>
      </c>
      <c r="G7579">
        <v>0.8</v>
      </c>
      <c r="H7579">
        <v>0.15</v>
      </c>
      <c r="I7579">
        <v>0</v>
      </c>
      <c r="J7579">
        <v>2</v>
      </c>
      <c r="K7579">
        <v>0</v>
      </c>
      <c r="L7579">
        <v>0</v>
      </c>
      <c r="M7579" s="4">
        <f t="shared" si="236"/>
        <v>0</v>
      </c>
      <c r="N7579" s="3">
        <f t="shared" si="237"/>
        <v>0</v>
      </c>
    </row>
    <row r="7580" spans="1:14" x14ac:dyDescent="0.25">
      <c r="A7580">
        <v>11</v>
      </c>
      <c r="B7580">
        <v>12</v>
      </c>
      <c r="C7580">
        <v>1</v>
      </c>
      <c r="D7580">
        <v>0</v>
      </c>
      <c r="E7580">
        <v>0</v>
      </c>
      <c r="F7580">
        <v>2</v>
      </c>
      <c r="G7580">
        <v>0.8</v>
      </c>
      <c r="H7580">
        <v>0.15</v>
      </c>
      <c r="I7580">
        <v>0</v>
      </c>
      <c r="J7580">
        <v>2</v>
      </c>
      <c r="K7580">
        <v>0</v>
      </c>
      <c r="L7580">
        <v>0</v>
      </c>
      <c r="M7580" s="4">
        <f t="shared" si="236"/>
        <v>0</v>
      </c>
      <c r="N7580" s="3">
        <f t="shared" si="237"/>
        <v>0</v>
      </c>
    </row>
    <row r="7581" spans="1:14" x14ac:dyDescent="0.25">
      <c r="A7581">
        <v>11</v>
      </c>
      <c r="B7581">
        <v>12</v>
      </c>
      <c r="C7581">
        <v>2</v>
      </c>
      <c r="D7581">
        <v>0</v>
      </c>
      <c r="E7581">
        <v>0</v>
      </c>
      <c r="F7581">
        <v>2</v>
      </c>
      <c r="G7581">
        <v>0.8</v>
      </c>
      <c r="H7581">
        <v>0.15</v>
      </c>
      <c r="I7581">
        <v>0</v>
      </c>
      <c r="J7581">
        <v>2</v>
      </c>
      <c r="K7581">
        <v>0</v>
      </c>
      <c r="L7581">
        <v>0</v>
      </c>
      <c r="M7581" s="4">
        <f t="shared" si="236"/>
        <v>0</v>
      </c>
      <c r="N7581" s="3">
        <f t="shared" si="237"/>
        <v>0</v>
      </c>
    </row>
    <row r="7582" spans="1:14" x14ac:dyDescent="0.25">
      <c r="A7582">
        <v>11</v>
      </c>
      <c r="B7582">
        <v>12</v>
      </c>
      <c r="C7582">
        <v>3</v>
      </c>
      <c r="D7582">
        <v>0</v>
      </c>
      <c r="E7582">
        <v>0</v>
      </c>
      <c r="F7582">
        <v>2</v>
      </c>
      <c r="G7582">
        <v>0.9</v>
      </c>
      <c r="H7582">
        <v>0.15</v>
      </c>
      <c r="I7582">
        <v>0</v>
      </c>
      <c r="J7582">
        <v>2</v>
      </c>
      <c r="K7582">
        <v>0</v>
      </c>
      <c r="L7582">
        <v>0</v>
      </c>
      <c r="M7582" s="4">
        <f t="shared" si="236"/>
        <v>0</v>
      </c>
      <c r="N7582" s="3">
        <f t="shared" si="237"/>
        <v>0</v>
      </c>
    </row>
    <row r="7583" spans="1:14" x14ac:dyDescent="0.25">
      <c r="A7583">
        <v>11</v>
      </c>
      <c r="B7583">
        <v>12</v>
      </c>
      <c r="C7583">
        <v>4</v>
      </c>
      <c r="D7583">
        <v>0</v>
      </c>
      <c r="E7583">
        <v>0</v>
      </c>
      <c r="F7583">
        <v>2</v>
      </c>
      <c r="G7583">
        <v>1</v>
      </c>
      <c r="H7583">
        <v>0.15</v>
      </c>
      <c r="I7583">
        <v>0</v>
      </c>
      <c r="J7583">
        <v>2</v>
      </c>
      <c r="K7583">
        <v>0</v>
      </c>
      <c r="L7583">
        <v>0</v>
      </c>
      <c r="M7583" s="4">
        <f t="shared" si="236"/>
        <v>0</v>
      </c>
      <c r="N7583" s="3">
        <f t="shared" si="237"/>
        <v>0</v>
      </c>
    </row>
    <row r="7584" spans="1:14" x14ac:dyDescent="0.25">
      <c r="A7584">
        <v>11</v>
      </c>
      <c r="B7584">
        <v>12</v>
      </c>
      <c r="C7584">
        <v>5</v>
      </c>
      <c r="D7584">
        <v>0</v>
      </c>
      <c r="E7584">
        <v>0</v>
      </c>
      <c r="F7584">
        <v>2</v>
      </c>
      <c r="G7584">
        <v>1.1000000000000001</v>
      </c>
      <c r="H7584">
        <v>0.15</v>
      </c>
      <c r="I7584">
        <v>0</v>
      </c>
      <c r="J7584">
        <v>2</v>
      </c>
      <c r="K7584">
        <v>0</v>
      </c>
      <c r="L7584">
        <v>0</v>
      </c>
      <c r="M7584" s="4">
        <f t="shared" si="236"/>
        <v>0</v>
      </c>
      <c r="N7584" s="3">
        <f t="shared" si="237"/>
        <v>0</v>
      </c>
    </row>
    <row r="7585" spans="1:14" x14ac:dyDescent="0.25">
      <c r="A7585">
        <v>11</v>
      </c>
      <c r="B7585">
        <v>12</v>
      </c>
      <c r="C7585">
        <v>6</v>
      </c>
      <c r="D7585">
        <v>0</v>
      </c>
      <c r="E7585">
        <v>0</v>
      </c>
      <c r="F7585">
        <v>2</v>
      </c>
      <c r="G7585">
        <v>1.1000000000000001</v>
      </c>
      <c r="H7585">
        <v>0.15</v>
      </c>
      <c r="I7585">
        <v>0</v>
      </c>
      <c r="J7585">
        <v>2</v>
      </c>
      <c r="K7585">
        <v>0</v>
      </c>
      <c r="L7585">
        <v>0</v>
      </c>
      <c r="M7585" s="4">
        <f t="shared" si="236"/>
        <v>0</v>
      </c>
      <c r="N7585" s="3">
        <f t="shared" si="237"/>
        <v>0</v>
      </c>
    </row>
    <row r="7586" spans="1:14" x14ac:dyDescent="0.25">
      <c r="A7586">
        <v>11</v>
      </c>
      <c r="B7586">
        <v>12</v>
      </c>
      <c r="C7586">
        <v>7</v>
      </c>
      <c r="D7586">
        <v>0</v>
      </c>
      <c r="E7586">
        <v>24</v>
      </c>
      <c r="F7586">
        <v>3</v>
      </c>
      <c r="G7586">
        <v>1</v>
      </c>
      <c r="H7586">
        <v>0.15</v>
      </c>
      <c r="I7586">
        <v>22.831</v>
      </c>
      <c r="J7586">
        <v>3.6629999999999998</v>
      </c>
      <c r="K7586">
        <v>128.613</v>
      </c>
      <c r="L7586">
        <v>92.346999999999994</v>
      </c>
      <c r="M7586" s="4">
        <f t="shared" si="236"/>
        <v>8.1712793492138626E-6</v>
      </c>
      <c r="N7586" s="3">
        <f t="shared" si="237"/>
        <v>1.434715399310882E-4</v>
      </c>
    </row>
    <row r="7587" spans="1:14" x14ac:dyDescent="0.25">
      <c r="A7587">
        <v>11</v>
      </c>
      <c r="B7587">
        <v>12</v>
      </c>
      <c r="C7587">
        <v>8</v>
      </c>
      <c r="D7587">
        <v>708</v>
      </c>
      <c r="E7587">
        <v>39</v>
      </c>
      <c r="F7587">
        <v>7</v>
      </c>
      <c r="G7587">
        <v>0.8</v>
      </c>
      <c r="H7587">
        <v>0.15</v>
      </c>
      <c r="I7587">
        <v>329.74299999999999</v>
      </c>
      <c r="J7587">
        <v>17.55</v>
      </c>
      <c r="K7587">
        <v>2253.422</v>
      </c>
      <c r="L7587">
        <v>2141.866</v>
      </c>
      <c r="M7587" s="4">
        <f t="shared" si="236"/>
        <v>1.8952197055219227E-4</v>
      </c>
      <c r="N7587" s="3">
        <f t="shared" si="237"/>
        <v>3.3276317947095214E-3</v>
      </c>
    </row>
    <row r="7588" spans="1:14" x14ac:dyDescent="0.25">
      <c r="A7588">
        <v>11</v>
      </c>
      <c r="B7588">
        <v>12</v>
      </c>
      <c r="C7588">
        <v>9</v>
      </c>
      <c r="D7588">
        <v>314</v>
      </c>
      <c r="E7588">
        <v>129</v>
      </c>
      <c r="F7588">
        <v>11</v>
      </c>
      <c r="G7588">
        <v>0.6</v>
      </c>
      <c r="H7588">
        <v>0.15</v>
      </c>
      <c r="I7588">
        <v>323.58100000000002</v>
      </c>
      <c r="J7588">
        <v>22.045000000000002</v>
      </c>
      <c r="K7588">
        <v>2253.808</v>
      </c>
      <c r="L7588">
        <v>2142.2379999999998</v>
      </c>
      <c r="M7588" s="4">
        <f t="shared" si="236"/>
        <v>1.8955488679113784E-4</v>
      </c>
      <c r="N7588" s="3">
        <f t="shared" si="237"/>
        <v>3.3282097389075393E-3</v>
      </c>
    </row>
    <row r="7589" spans="1:14" x14ac:dyDescent="0.25">
      <c r="A7589">
        <v>11</v>
      </c>
      <c r="B7589">
        <v>12</v>
      </c>
      <c r="C7589">
        <v>10</v>
      </c>
      <c r="D7589">
        <v>910</v>
      </c>
      <c r="E7589">
        <v>58</v>
      </c>
      <c r="F7589">
        <v>14</v>
      </c>
      <c r="G7589">
        <v>0.5</v>
      </c>
      <c r="H7589">
        <v>0.15</v>
      </c>
      <c r="I7589">
        <v>697.19799999999998</v>
      </c>
      <c r="J7589">
        <v>38.499000000000002</v>
      </c>
      <c r="K7589">
        <v>4607.4009999999998</v>
      </c>
      <c r="L7589">
        <v>4412.4340000000002</v>
      </c>
      <c r="M7589" s="4">
        <f t="shared" si="236"/>
        <v>3.9043207493442262E-4</v>
      </c>
      <c r="N7589" s="3">
        <f t="shared" si="237"/>
        <v>6.8552167457989035E-3</v>
      </c>
    </row>
    <row r="7590" spans="1:14" x14ac:dyDescent="0.25">
      <c r="A7590">
        <v>11</v>
      </c>
      <c r="B7590">
        <v>12</v>
      </c>
      <c r="C7590">
        <v>11</v>
      </c>
      <c r="D7590">
        <v>942</v>
      </c>
      <c r="E7590">
        <v>59</v>
      </c>
      <c r="F7590">
        <v>17</v>
      </c>
      <c r="G7590">
        <v>0.6</v>
      </c>
      <c r="H7590">
        <v>0.15</v>
      </c>
      <c r="I7590">
        <v>786.74099999999999</v>
      </c>
      <c r="J7590">
        <v>43.832000000000001</v>
      </c>
      <c r="K7590">
        <v>5063.9390000000003</v>
      </c>
      <c r="L7590">
        <v>4852.7950000000001</v>
      </c>
      <c r="M7590" s="4">
        <f t="shared" si="236"/>
        <v>4.2939720369333372E-4</v>
      </c>
      <c r="N7590" s="3">
        <f t="shared" si="237"/>
        <v>7.5393675118832796E-3</v>
      </c>
    </row>
    <row r="7591" spans="1:14" x14ac:dyDescent="0.25">
      <c r="A7591">
        <v>11</v>
      </c>
      <c r="B7591">
        <v>12</v>
      </c>
      <c r="C7591">
        <v>12</v>
      </c>
      <c r="D7591">
        <v>942</v>
      </c>
      <c r="E7591">
        <v>60</v>
      </c>
      <c r="F7591">
        <v>18</v>
      </c>
      <c r="G7591">
        <v>0.7</v>
      </c>
      <c r="H7591">
        <v>0.15</v>
      </c>
      <c r="I7591">
        <v>798.71799999999996</v>
      </c>
      <c r="J7591">
        <v>44.487000000000002</v>
      </c>
      <c r="K7591">
        <v>5122.9340000000002</v>
      </c>
      <c r="L7591">
        <v>4909.7</v>
      </c>
      <c r="M7591" s="4">
        <f t="shared" si="236"/>
        <v>4.3443241492236134E-4</v>
      </c>
      <c r="N7591" s="3">
        <f t="shared" si="237"/>
        <v>7.6277758844322373E-3</v>
      </c>
    </row>
    <row r="7592" spans="1:14" x14ac:dyDescent="0.25">
      <c r="A7592">
        <v>11</v>
      </c>
      <c r="B7592">
        <v>12</v>
      </c>
      <c r="C7592">
        <v>13</v>
      </c>
      <c r="D7592">
        <v>385</v>
      </c>
      <c r="E7592">
        <v>183</v>
      </c>
      <c r="F7592">
        <v>19</v>
      </c>
      <c r="G7592">
        <v>0.7</v>
      </c>
      <c r="H7592">
        <v>0.15</v>
      </c>
      <c r="I7592">
        <v>485.42700000000002</v>
      </c>
      <c r="J7592">
        <v>35.073999999999998</v>
      </c>
      <c r="K7592">
        <v>3207.473</v>
      </c>
      <c r="L7592">
        <v>3062.1109999999999</v>
      </c>
      <c r="M7592" s="4">
        <f t="shared" si="236"/>
        <v>2.7094940148895589E-4</v>
      </c>
      <c r="N7592" s="3">
        <f t="shared" si="237"/>
        <v>4.7573367906908123E-3</v>
      </c>
    </row>
    <row r="7593" spans="1:14" x14ac:dyDescent="0.25">
      <c r="A7593">
        <v>11</v>
      </c>
      <c r="B7593">
        <v>12</v>
      </c>
      <c r="C7593">
        <v>14</v>
      </c>
      <c r="D7593">
        <v>392</v>
      </c>
      <c r="E7593">
        <v>139</v>
      </c>
      <c r="F7593">
        <v>18</v>
      </c>
      <c r="G7593">
        <v>0.6</v>
      </c>
      <c r="H7593">
        <v>0.15</v>
      </c>
      <c r="I7593">
        <v>407.92</v>
      </c>
      <c r="J7593">
        <v>31.917000000000002</v>
      </c>
      <c r="K7593">
        <v>2742.183</v>
      </c>
      <c r="L7593">
        <v>2613.308</v>
      </c>
      <c r="M7593" s="4">
        <f t="shared" si="236"/>
        <v>2.3123728646881202E-4</v>
      </c>
      <c r="N7593" s="3">
        <f t="shared" si="237"/>
        <v>4.0600704199836735E-3</v>
      </c>
    </row>
    <row r="7594" spans="1:14" x14ac:dyDescent="0.25">
      <c r="A7594">
        <v>11</v>
      </c>
      <c r="B7594">
        <v>12</v>
      </c>
      <c r="C7594">
        <v>15</v>
      </c>
      <c r="D7594">
        <v>769</v>
      </c>
      <c r="E7594">
        <v>43</v>
      </c>
      <c r="F7594">
        <v>16</v>
      </c>
      <c r="G7594">
        <v>0.5</v>
      </c>
      <c r="H7594">
        <v>0.15</v>
      </c>
      <c r="I7594">
        <v>409.40300000000002</v>
      </c>
      <c r="J7594">
        <v>30.364999999999998</v>
      </c>
      <c r="K7594">
        <v>2762.7719999999999</v>
      </c>
      <c r="L7594">
        <v>2633.1669999999999</v>
      </c>
      <c r="M7594" s="4">
        <f t="shared" si="236"/>
        <v>2.3299450041832891E-4</v>
      </c>
      <c r="N7594" s="3">
        <f t="shared" si="237"/>
        <v>4.0909236291999064E-3</v>
      </c>
    </row>
    <row r="7595" spans="1:14" x14ac:dyDescent="0.25">
      <c r="A7595">
        <v>11</v>
      </c>
      <c r="B7595">
        <v>12</v>
      </c>
      <c r="C7595">
        <v>16</v>
      </c>
      <c r="D7595">
        <v>511</v>
      </c>
      <c r="E7595">
        <v>25</v>
      </c>
      <c r="F7595">
        <v>14</v>
      </c>
      <c r="G7595">
        <v>0.6</v>
      </c>
      <c r="H7595">
        <v>0.15</v>
      </c>
      <c r="I7595">
        <v>173.184</v>
      </c>
      <c r="J7595">
        <v>19.622</v>
      </c>
      <c r="K7595">
        <v>1004.765</v>
      </c>
      <c r="L7595">
        <v>937.45399999999995</v>
      </c>
      <c r="M7595" s="4">
        <f t="shared" si="236"/>
        <v>8.2950160926049921E-5</v>
      </c>
      <c r="N7595" s="3">
        <f t="shared" si="237"/>
        <v>1.4564411295933638E-3</v>
      </c>
    </row>
    <row r="7596" spans="1:14" x14ac:dyDescent="0.25">
      <c r="A7596">
        <v>11</v>
      </c>
      <c r="B7596">
        <v>12</v>
      </c>
      <c r="C7596">
        <v>17</v>
      </c>
      <c r="D7596">
        <v>0</v>
      </c>
      <c r="E7596">
        <v>0</v>
      </c>
      <c r="F7596">
        <v>12</v>
      </c>
      <c r="G7596">
        <v>0.8</v>
      </c>
      <c r="H7596">
        <v>0.15</v>
      </c>
      <c r="I7596">
        <v>0</v>
      </c>
      <c r="J7596">
        <v>12</v>
      </c>
      <c r="K7596">
        <v>0</v>
      </c>
      <c r="L7596">
        <v>0</v>
      </c>
      <c r="M7596" s="4">
        <f t="shared" si="236"/>
        <v>0</v>
      </c>
      <c r="N7596" s="3">
        <f t="shared" si="237"/>
        <v>0</v>
      </c>
    </row>
    <row r="7597" spans="1:14" x14ac:dyDescent="0.25">
      <c r="A7597">
        <v>11</v>
      </c>
      <c r="B7597">
        <v>12</v>
      </c>
      <c r="C7597">
        <v>18</v>
      </c>
      <c r="D7597">
        <v>0</v>
      </c>
      <c r="E7597">
        <v>0</v>
      </c>
      <c r="F7597">
        <v>10</v>
      </c>
      <c r="G7597">
        <v>1</v>
      </c>
      <c r="H7597">
        <v>0.15</v>
      </c>
      <c r="I7597">
        <v>0</v>
      </c>
      <c r="J7597">
        <v>10</v>
      </c>
      <c r="K7597">
        <v>0</v>
      </c>
      <c r="L7597">
        <v>0</v>
      </c>
      <c r="M7597" s="4">
        <f t="shared" si="236"/>
        <v>0</v>
      </c>
      <c r="N7597" s="3">
        <f t="shared" si="237"/>
        <v>0</v>
      </c>
    </row>
    <row r="7598" spans="1:14" x14ac:dyDescent="0.25">
      <c r="A7598">
        <v>11</v>
      </c>
      <c r="B7598">
        <v>12</v>
      </c>
      <c r="C7598">
        <v>19</v>
      </c>
      <c r="D7598">
        <v>0</v>
      </c>
      <c r="E7598">
        <v>0</v>
      </c>
      <c r="F7598">
        <v>9</v>
      </c>
      <c r="G7598">
        <v>1</v>
      </c>
      <c r="H7598">
        <v>0.15</v>
      </c>
      <c r="I7598">
        <v>0</v>
      </c>
      <c r="J7598">
        <v>9</v>
      </c>
      <c r="K7598">
        <v>0</v>
      </c>
      <c r="L7598">
        <v>0</v>
      </c>
      <c r="M7598" s="4">
        <f t="shared" si="236"/>
        <v>0</v>
      </c>
      <c r="N7598" s="3">
        <f t="shared" si="237"/>
        <v>0</v>
      </c>
    </row>
    <row r="7599" spans="1:14" x14ac:dyDescent="0.25">
      <c r="A7599">
        <v>11</v>
      </c>
      <c r="B7599">
        <v>12</v>
      </c>
      <c r="C7599">
        <v>20</v>
      </c>
      <c r="D7599">
        <v>0</v>
      </c>
      <c r="E7599">
        <v>0</v>
      </c>
      <c r="F7599">
        <v>7</v>
      </c>
      <c r="G7599">
        <v>1</v>
      </c>
      <c r="H7599">
        <v>0.15</v>
      </c>
      <c r="I7599">
        <v>0</v>
      </c>
      <c r="J7599">
        <v>7</v>
      </c>
      <c r="K7599">
        <v>0</v>
      </c>
      <c r="L7599">
        <v>0</v>
      </c>
      <c r="M7599" s="4">
        <f t="shared" si="236"/>
        <v>0</v>
      </c>
      <c r="N7599" s="3">
        <f t="shared" si="237"/>
        <v>0</v>
      </c>
    </row>
    <row r="7600" spans="1:14" x14ac:dyDescent="0.25">
      <c r="A7600">
        <v>11</v>
      </c>
      <c r="B7600">
        <v>12</v>
      </c>
      <c r="C7600">
        <v>21</v>
      </c>
      <c r="D7600">
        <v>0</v>
      </c>
      <c r="E7600">
        <v>0</v>
      </c>
      <c r="F7600">
        <v>7</v>
      </c>
      <c r="G7600">
        <v>1</v>
      </c>
      <c r="H7600">
        <v>0.15</v>
      </c>
      <c r="I7600">
        <v>0</v>
      </c>
      <c r="J7600">
        <v>7</v>
      </c>
      <c r="K7600">
        <v>0</v>
      </c>
      <c r="L7600">
        <v>0</v>
      </c>
      <c r="M7600" s="4">
        <f t="shared" si="236"/>
        <v>0</v>
      </c>
      <c r="N7600" s="3">
        <f t="shared" si="237"/>
        <v>0</v>
      </c>
    </row>
    <row r="7601" spans="1:14" x14ac:dyDescent="0.25">
      <c r="A7601">
        <v>11</v>
      </c>
      <c r="B7601">
        <v>12</v>
      </c>
      <c r="C7601">
        <v>22</v>
      </c>
      <c r="D7601">
        <v>0</v>
      </c>
      <c r="E7601">
        <v>0</v>
      </c>
      <c r="F7601">
        <v>7</v>
      </c>
      <c r="G7601">
        <v>1</v>
      </c>
      <c r="H7601">
        <v>0.15</v>
      </c>
      <c r="I7601">
        <v>0</v>
      </c>
      <c r="J7601">
        <v>7</v>
      </c>
      <c r="K7601">
        <v>0</v>
      </c>
      <c r="L7601">
        <v>0</v>
      </c>
      <c r="M7601" s="4">
        <f t="shared" si="236"/>
        <v>0</v>
      </c>
      <c r="N7601" s="3">
        <f t="shared" si="237"/>
        <v>0</v>
      </c>
    </row>
    <row r="7602" spans="1:14" x14ac:dyDescent="0.25">
      <c r="A7602">
        <v>11</v>
      </c>
      <c r="B7602">
        <v>12</v>
      </c>
      <c r="C7602">
        <v>23</v>
      </c>
      <c r="D7602">
        <v>0</v>
      </c>
      <c r="E7602">
        <v>0</v>
      </c>
      <c r="F7602">
        <v>7</v>
      </c>
      <c r="G7602">
        <v>1.1000000000000001</v>
      </c>
      <c r="H7602">
        <v>0.15</v>
      </c>
      <c r="I7602">
        <v>0</v>
      </c>
      <c r="J7602">
        <v>7</v>
      </c>
      <c r="K7602">
        <v>0</v>
      </c>
      <c r="L7602">
        <v>0</v>
      </c>
      <c r="M7602" s="4">
        <f t="shared" si="236"/>
        <v>0</v>
      </c>
      <c r="N7602" s="3">
        <f t="shared" si="237"/>
        <v>0</v>
      </c>
    </row>
    <row r="7603" spans="1:14" x14ac:dyDescent="0.25">
      <c r="A7603">
        <v>11</v>
      </c>
      <c r="B7603">
        <v>13</v>
      </c>
      <c r="C7603">
        <v>0</v>
      </c>
      <c r="D7603">
        <v>0</v>
      </c>
      <c r="E7603">
        <v>0</v>
      </c>
      <c r="F7603">
        <v>7</v>
      </c>
      <c r="G7603">
        <v>1.1000000000000001</v>
      </c>
      <c r="H7603">
        <v>0.15</v>
      </c>
      <c r="I7603">
        <v>0</v>
      </c>
      <c r="J7603">
        <v>7</v>
      </c>
      <c r="K7603">
        <v>0</v>
      </c>
      <c r="L7603">
        <v>0</v>
      </c>
      <c r="M7603" s="4">
        <f t="shared" si="236"/>
        <v>0</v>
      </c>
      <c r="N7603" s="3">
        <f t="shared" si="237"/>
        <v>0</v>
      </c>
    </row>
    <row r="7604" spans="1:14" x14ac:dyDescent="0.25">
      <c r="A7604">
        <v>11</v>
      </c>
      <c r="B7604">
        <v>13</v>
      </c>
      <c r="C7604">
        <v>1</v>
      </c>
      <c r="D7604">
        <v>0</v>
      </c>
      <c r="E7604">
        <v>0</v>
      </c>
      <c r="F7604">
        <v>7</v>
      </c>
      <c r="G7604">
        <v>1.1000000000000001</v>
      </c>
      <c r="H7604">
        <v>0.15</v>
      </c>
      <c r="I7604">
        <v>0</v>
      </c>
      <c r="J7604">
        <v>7</v>
      </c>
      <c r="K7604">
        <v>0</v>
      </c>
      <c r="L7604">
        <v>0</v>
      </c>
      <c r="M7604" s="4">
        <f t="shared" si="236"/>
        <v>0</v>
      </c>
      <c r="N7604" s="3">
        <f t="shared" si="237"/>
        <v>0</v>
      </c>
    </row>
    <row r="7605" spans="1:14" x14ac:dyDescent="0.25">
      <c r="A7605">
        <v>11</v>
      </c>
      <c r="B7605">
        <v>13</v>
      </c>
      <c r="C7605">
        <v>2</v>
      </c>
      <c r="D7605">
        <v>0</v>
      </c>
      <c r="E7605">
        <v>0</v>
      </c>
      <c r="F7605">
        <v>7</v>
      </c>
      <c r="G7605">
        <v>1</v>
      </c>
      <c r="H7605">
        <v>0.15</v>
      </c>
      <c r="I7605">
        <v>0</v>
      </c>
      <c r="J7605">
        <v>7</v>
      </c>
      <c r="K7605">
        <v>0</v>
      </c>
      <c r="L7605">
        <v>0</v>
      </c>
      <c r="M7605" s="4">
        <f t="shared" si="236"/>
        <v>0</v>
      </c>
      <c r="N7605" s="3">
        <f t="shared" si="237"/>
        <v>0</v>
      </c>
    </row>
    <row r="7606" spans="1:14" x14ac:dyDescent="0.25">
      <c r="A7606">
        <v>11</v>
      </c>
      <c r="B7606">
        <v>13</v>
      </c>
      <c r="C7606">
        <v>3</v>
      </c>
      <c r="D7606">
        <v>0</v>
      </c>
      <c r="E7606">
        <v>0</v>
      </c>
      <c r="F7606">
        <v>7</v>
      </c>
      <c r="G7606">
        <v>1</v>
      </c>
      <c r="H7606">
        <v>0.15</v>
      </c>
      <c r="I7606">
        <v>0</v>
      </c>
      <c r="J7606">
        <v>7</v>
      </c>
      <c r="K7606">
        <v>0</v>
      </c>
      <c r="L7606">
        <v>0</v>
      </c>
      <c r="M7606" s="4">
        <f t="shared" si="236"/>
        <v>0</v>
      </c>
      <c r="N7606" s="3">
        <f t="shared" si="237"/>
        <v>0</v>
      </c>
    </row>
    <row r="7607" spans="1:14" x14ac:dyDescent="0.25">
      <c r="A7607">
        <v>11</v>
      </c>
      <c r="B7607">
        <v>13</v>
      </c>
      <c r="C7607">
        <v>4</v>
      </c>
      <c r="D7607">
        <v>0</v>
      </c>
      <c r="E7607">
        <v>0</v>
      </c>
      <c r="F7607">
        <v>7</v>
      </c>
      <c r="G7607">
        <v>1</v>
      </c>
      <c r="H7607">
        <v>0.15</v>
      </c>
      <c r="I7607">
        <v>0</v>
      </c>
      <c r="J7607">
        <v>7</v>
      </c>
      <c r="K7607">
        <v>0</v>
      </c>
      <c r="L7607">
        <v>0</v>
      </c>
      <c r="M7607" s="4">
        <f t="shared" si="236"/>
        <v>0</v>
      </c>
      <c r="N7607" s="3">
        <f t="shared" si="237"/>
        <v>0</v>
      </c>
    </row>
    <row r="7608" spans="1:14" x14ac:dyDescent="0.25">
      <c r="A7608">
        <v>11</v>
      </c>
      <c r="B7608">
        <v>13</v>
      </c>
      <c r="C7608">
        <v>5</v>
      </c>
      <c r="D7608">
        <v>0</v>
      </c>
      <c r="E7608">
        <v>0</v>
      </c>
      <c r="F7608">
        <v>7</v>
      </c>
      <c r="G7608">
        <v>1</v>
      </c>
      <c r="H7608">
        <v>0.15</v>
      </c>
      <c r="I7608">
        <v>0</v>
      </c>
      <c r="J7608">
        <v>7</v>
      </c>
      <c r="K7608">
        <v>0</v>
      </c>
      <c r="L7608">
        <v>0</v>
      </c>
      <c r="M7608" s="4">
        <f t="shared" si="236"/>
        <v>0</v>
      </c>
      <c r="N7608" s="3">
        <f t="shared" si="237"/>
        <v>0</v>
      </c>
    </row>
    <row r="7609" spans="1:14" x14ac:dyDescent="0.25">
      <c r="A7609">
        <v>11</v>
      </c>
      <c r="B7609">
        <v>13</v>
      </c>
      <c r="C7609">
        <v>6</v>
      </c>
      <c r="D7609">
        <v>0</v>
      </c>
      <c r="E7609">
        <v>0</v>
      </c>
      <c r="F7609">
        <v>7</v>
      </c>
      <c r="G7609">
        <v>1</v>
      </c>
      <c r="H7609">
        <v>0.15</v>
      </c>
      <c r="I7609">
        <v>0</v>
      </c>
      <c r="J7609">
        <v>7</v>
      </c>
      <c r="K7609">
        <v>0</v>
      </c>
      <c r="L7609">
        <v>0</v>
      </c>
      <c r="M7609" s="4">
        <f t="shared" si="236"/>
        <v>0</v>
      </c>
      <c r="N7609" s="3">
        <f t="shared" si="237"/>
        <v>0</v>
      </c>
    </row>
    <row r="7610" spans="1:14" x14ac:dyDescent="0.25">
      <c r="A7610">
        <v>11</v>
      </c>
      <c r="B7610">
        <v>13</v>
      </c>
      <c r="C7610">
        <v>7</v>
      </c>
      <c r="D7610">
        <v>0</v>
      </c>
      <c r="E7610">
        <v>11</v>
      </c>
      <c r="F7610">
        <v>7</v>
      </c>
      <c r="G7610">
        <v>0.8</v>
      </c>
      <c r="H7610">
        <v>0.15</v>
      </c>
      <c r="I7610">
        <v>10.464</v>
      </c>
      <c r="J7610">
        <v>7.32</v>
      </c>
      <c r="K7610">
        <v>56.012999999999998</v>
      </c>
      <c r="L7610">
        <v>22.32</v>
      </c>
      <c r="M7610" s="4">
        <f t="shared" si="236"/>
        <v>1.9749743367348526E-6</v>
      </c>
      <c r="N7610" s="3">
        <f t="shared" si="237"/>
        <v>3.4676651881077775E-5</v>
      </c>
    </row>
    <row r="7611" spans="1:14" x14ac:dyDescent="0.25">
      <c r="A7611">
        <v>11</v>
      </c>
      <c r="B7611">
        <v>13</v>
      </c>
      <c r="C7611">
        <v>8</v>
      </c>
      <c r="D7611">
        <v>98</v>
      </c>
      <c r="E7611">
        <v>75</v>
      </c>
      <c r="F7611">
        <v>8</v>
      </c>
      <c r="G7611">
        <v>0.5</v>
      </c>
      <c r="H7611">
        <v>0.15</v>
      </c>
      <c r="I7611">
        <v>121.123</v>
      </c>
      <c r="J7611">
        <v>12.227</v>
      </c>
      <c r="K7611">
        <v>829.69500000000005</v>
      </c>
      <c r="L7611">
        <v>768.58699999999999</v>
      </c>
      <c r="M7611" s="4">
        <f t="shared" si="236"/>
        <v>6.8008046619535398E-5</v>
      </c>
      <c r="N7611" s="3">
        <f t="shared" si="237"/>
        <v>1.1940870895753549E-3</v>
      </c>
    </row>
    <row r="7612" spans="1:14" x14ac:dyDescent="0.25">
      <c r="A7612">
        <v>11</v>
      </c>
      <c r="B7612">
        <v>13</v>
      </c>
      <c r="C7612">
        <v>9</v>
      </c>
      <c r="D7612">
        <v>164</v>
      </c>
      <c r="E7612">
        <v>140</v>
      </c>
      <c r="F7612">
        <v>11</v>
      </c>
      <c r="G7612">
        <v>0.4</v>
      </c>
      <c r="H7612">
        <v>0.15</v>
      </c>
      <c r="I7612">
        <v>244.84899999999999</v>
      </c>
      <c r="J7612">
        <v>19.847999999999999</v>
      </c>
      <c r="K7612">
        <v>1700.1469999999999</v>
      </c>
      <c r="L7612">
        <v>1608.1959999999999</v>
      </c>
      <c r="M7612" s="4">
        <f t="shared" si="236"/>
        <v>1.423004403422779E-4</v>
      </c>
      <c r="N7612" s="3">
        <f t="shared" si="237"/>
        <v>2.4985149125690744E-3</v>
      </c>
    </row>
    <row r="7613" spans="1:14" x14ac:dyDescent="0.25">
      <c r="A7613">
        <v>11</v>
      </c>
      <c r="B7613">
        <v>13</v>
      </c>
      <c r="C7613">
        <v>10</v>
      </c>
      <c r="D7613">
        <v>165</v>
      </c>
      <c r="E7613">
        <v>194</v>
      </c>
      <c r="F7613">
        <v>13</v>
      </c>
      <c r="G7613">
        <v>0.6</v>
      </c>
      <c r="H7613">
        <v>0.15</v>
      </c>
      <c r="I7613">
        <v>325.36700000000002</v>
      </c>
      <c r="J7613">
        <v>24.068000000000001</v>
      </c>
      <c r="K7613">
        <v>2219.8710000000001</v>
      </c>
      <c r="L7613">
        <v>2109.5039999999999</v>
      </c>
      <c r="M7613" s="4">
        <f t="shared" si="236"/>
        <v>1.8665843473295333E-4</v>
      </c>
      <c r="N7613" s="3">
        <f t="shared" si="237"/>
        <v>3.2773537567088299E-3</v>
      </c>
    </row>
    <row r="7614" spans="1:14" x14ac:dyDescent="0.25">
      <c r="A7614">
        <v>11</v>
      </c>
      <c r="B7614">
        <v>13</v>
      </c>
      <c r="C7614">
        <v>11</v>
      </c>
      <c r="D7614">
        <v>0</v>
      </c>
      <c r="E7614">
        <v>117</v>
      </c>
      <c r="F7614">
        <v>14</v>
      </c>
      <c r="G7614">
        <v>0.7</v>
      </c>
      <c r="H7614">
        <v>0.15</v>
      </c>
      <c r="I7614">
        <v>110.52500000000001</v>
      </c>
      <c r="J7614">
        <v>17.643000000000001</v>
      </c>
      <c r="K7614">
        <v>736.35699999999997</v>
      </c>
      <c r="L7614">
        <v>678.55600000000004</v>
      </c>
      <c r="M7614" s="4">
        <f t="shared" si="236"/>
        <v>6.0041697403111772E-5</v>
      </c>
      <c r="N7614" s="3">
        <f t="shared" si="237"/>
        <v>1.0542137183609593E-3</v>
      </c>
    </row>
    <row r="7615" spans="1:14" x14ac:dyDescent="0.25">
      <c r="A7615">
        <v>11</v>
      </c>
      <c r="B7615">
        <v>13</v>
      </c>
      <c r="C7615">
        <v>12</v>
      </c>
      <c r="D7615">
        <v>49</v>
      </c>
      <c r="E7615">
        <v>212</v>
      </c>
      <c r="F7615">
        <v>15</v>
      </c>
      <c r="G7615">
        <v>0.8</v>
      </c>
      <c r="H7615">
        <v>0.15</v>
      </c>
      <c r="I7615">
        <v>258.7</v>
      </c>
      <c r="J7615">
        <v>23.305</v>
      </c>
      <c r="K7615">
        <v>1739.9490000000001</v>
      </c>
      <c r="L7615">
        <v>1646.587</v>
      </c>
      <c r="M7615" s="4">
        <f t="shared" si="236"/>
        <v>1.4569744929216982E-4</v>
      </c>
      <c r="N7615" s="3">
        <f t="shared" si="237"/>
        <v>2.5581596859725899E-3</v>
      </c>
    </row>
    <row r="7616" spans="1:14" x14ac:dyDescent="0.25">
      <c r="A7616">
        <v>11</v>
      </c>
      <c r="B7616">
        <v>13</v>
      </c>
      <c r="C7616">
        <v>13</v>
      </c>
      <c r="D7616">
        <v>79</v>
      </c>
      <c r="E7616">
        <v>203</v>
      </c>
      <c r="F7616">
        <v>14</v>
      </c>
      <c r="G7616">
        <v>0.9</v>
      </c>
      <c r="H7616">
        <v>0.15</v>
      </c>
      <c r="I7616">
        <v>269.42700000000002</v>
      </c>
      <c r="J7616">
        <v>22.436</v>
      </c>
      <c r="K7616">
        <v>1829.8109999999999</v>
      </c>
      <c r="L7616">
        <v>1733.2650000000001</v>
      </c>
      <c r="M7616" s="4">
        <f t="shared" si="236"/>
        <v>1.5336710993551678E-4</v>
      </c>
      <c r="N7616" s="3">
        <f t="shared" si="237"/>
        <v>2.6928237913376465E-3</v>
      </c>
    </row>
    <row r="7617" spans="1:14" x14ac:dyDescent="0.25">
      <c r="A7617">
        <v>11</v>
      </c>
      <c r="B7617">
        <v>13</v>
      </c>
      <c r="C7617">
        <v>14</v>
      </c>
      <c r="D7617">
        <v>2</v>
      </c>
      <c r="E7617">
        <v>127</v>
      </c>
      <c r="F7617">
        <v>13</v>
      </c>
      <c r="G7617">
        <v>0.9</v>
      </c>
      <c r="H7617">
        <v>0.15</v>
      </c>
      <c r="I7617">
        <v>124.404</v>
      </c>
      <c r="J7617">
        <v>16.896999999999998</v>
      </c>
      <c r="K7617">
        <v>843.52700000000004</v>
      </c>
      <c r="L7617">
        <v>781.92899999999997</v>
      </c>
      <c r="M7617" s="4">
        <f t="shared" si="236"/>
        <v>6.9188606995911585E-5</v>
      </c>
      <c r="N7617" s="3">
        <f t="shared" si="237"/>
        <v>1.214815400032225E-3</v>
      </c>
    </row>
    <row r="7618" spans="1:14" x14ac:dyDescent="0.25">
      <c r="A7618">
        <v>11</v>
      </c>
      <c r="B7618">
        <v>13</v>
      </c>
      <c r="C7618">
        <v>15</v>
      </c>
      <c r="D7618">
        <v>0</v>
      </c>
      <c r="E7618">
        <v>12</v>
      </c>
      <c r="F7618">
        <v>11</v>
      </c>
      <c r="G7618">
        <v>0.8</v>
      </c>
      <c r="H7618">
        <v>0.15</v>
      </c>
      <c r="I7618">
        <v>11.083</v>
      </c>
      <c r="J7618">
        <v>11.356999999999999</v>
      </c>
      <c r="K7618">
        <v>69.763999999999996</v>
      </c>
      <c r="L7618">
        <v>35.584000000000003</v>
      </c>
      <c r="M7618" s="4">
        <f t="shared" si="236"/>
        <v>3.1486329210740592E-6</v>
      </c>
      <c r="N7618" s="3">
        <f t="shared" si="237"/>
        <v>5.5283780489976325E-5</v>
      </c>
    </row>
    <row r="7619" spans="1:14" x14ac:dyDescent="0.25">
      <c r="A7619">
        <v>11</v>
      </c>
      <c r="B7619">
        <v>13</v>
      </c>
      <c r="C7619">
        <v>16</v>
      </c>
      <c r="D7619">
        <v>0</v>
      </c>
      <c r="E7619">
        <v>2</v>
      </c>
      <c r="F7619">
        <v>9</v>
      </c>
      <c r="G7619">
        <v>0.5</v>
      </c>
      <c r="H7619">
        <v>0.15</v>
      </c>
      <c r="I7619">
        <v>1.8440000000000001</v>
      </c>
      <c r="J7619">
        <v>9.0640000000000001</v>
      </c>
      <c r="K7619">
        <v>10.182</v>
      </c>
      <c r="L7619">
        <v>0</v>
      </c>
      <c r="M7619" s="4">
        <f t="shared" si="236"/>
        <v>0</v>
      </c>
      <c r="N7619" s="3">
        <f t="shared" si="237"/>
        <v>0</v>
      </c>
    </row>
    <row r="7620" spans="1:14" x14ac:dyDescent="0.25">
      <c r="A7620">
        <v>11</v>
      </c>
      <c r="B7620">
        <v>13</v>
      </c>
      <c r="C7620">
        <v>17</v>
      </c>
      <c r="D7620">
        <v>0</v>
      </c>
      <c r="E7620">
        <v>0</v>
      </c>
      <c r="F7620">
        <v>7</v>
      </c>
      <c r="G7620">
        <v>0.6</v>
      </c>
      <c r="H7620">
        <v>0.15</v>
      </c>
      <c r="I7620">
        <v>0</v>
      </c>
      <c r="J7620">
        <v>7</v>
      </c>
      <c r="K7620">
        <v>0</v>
      </c>
      <c r="L7620">
        <v>0</v>
      </c>
      <c r="M7620" s="4">
        <f t="shared" si="236"/>
        <v>0</v>
      </c>
      <c r="N7620" s="3">
        <f t="shared" si="237"/>
        <v>0</v>
      </c>
    </row>
    <row r="7621" spans="1:14" x14ac:dyDescent="0.25">
      <c r="A7621">
        <v>11</v>
      </c>
      <c r="B7621">
        <v>13</v>
      </c>
      <c r="C7621">
        <v>18</v>
      </c>
      <c r="D7621">
        <v>0</v>
      </c>
      <c r="E7621">
        <v>0</v>
      </c>
      <c r="F7621">
        <v>6</v>
      </c>
      <c r="G7621">
        <v>0.6</v>
      </c>
      <c r="H7621">
        <v>0.15</v>
      </c>
      <c r="I7621">
        <v>0</v>
      </c>
      <c r="J7621">
        <v>6</v>
      </c>
      <c r="K7621">
        <v>0</v>
      </c>
      <c r="L7621">
        <v>0</v>
      </c>
      <c r="M7621" s="4">
        <f t="shared" si="236"/>
        <v>0</v>
      </c>
      <c r="N7621" s="3">
        <f t="shared" si="237"/>
        <v>0</v>
      </c>
    </row>
    <row r="7622" spans="1:14" x14ac:dyDescent="0.25">
      <c r="A7622">
        <v>11</v>
      </c>
      <c r="B7622">
        <v>13</v>
      </c>
      <c r="C7622">
        <v>19</v>
      </c>
      <c r="D7622">
        <v>0</v>
      </c>
      <c r="E7622">
        <v>0</v>
      </c>
      <c r="F7622">
        <v>5</v>
      </c>
      <c r="G7622">
        <v>0.7</v>
      </c>
      <c r="H7622">
        <v>0.15</v>
      </c>
      <c r="I7622">
        <v>0</v>
      </c>
      <c r="J7622">
        <v>5</v>
      </c>
      <c r="K7622">
        <v>0</v>
      </c>
      <c r="L7622">
        <v>0</v>
      </c>
      <c r="M7622" s="4">
        <f t="shared" si="236"/>
        <v>0</v>
      </c>
      <c r="N7622" s="3">
        <f t="shared" si="237"/>
        <v>0</v>
      </c>
    </row>
    <row r="7623" spans="1:14" x14ac:dyDescent="0.25">
      <c r="A7623">
        <v>11</v>
      </c>
      <c r="B7623">
        <v>13</v>
      </c>
      <c r="C7623">
        <v>20</v>
      </c>
      <c r="D7623">
        <v>0</v>
      </c>
      <c r="E7623">
        <v>0</v>
      </c>
      <c r="F7623">
        <v>4</v>
      </c>
      <c r="G7623">
        <v>0.9</v>
      </c>
      <c r="H7623">
        <v>0.15</v>
      </c>
      <c r="I7623">
        <v>0</v>
      </c>
      <c r="J7623">
        <v>4</v>
      </c>
      <c r="K7623">
        <v>0</v>
      </c>
      <c r="L7623">
        <v>0</v>
      </c>
      <c r="M7623" s="4">
        <f t="shared" si="236"/>
        <v>0</v>
      </c>
      <c r="N7623" s="3">
        <f t="shared" si="237"/>
        <v>0</v>
      </c>
    </row>
    <row r="7624" spans="1:14" x14ac:dyDescent="0.25">
      <c r="A7624">
        <v>11</v>
      </c>
      <c r="B7624">
        <v>13</v>
      </c>
      <c r="C7624">
        <v>21</v>
      </c>
      <c r="D7624">
        <v>0</v>
      </c>
      <c r="E7624">
        <v>0</v>
      </c>
      <c r="F7624">
        <v>4</v>
      </c>
      <c r="G7624">
        <v>1</v>
      </c>
      <c r="H7624">
        <v>0.15</v>
      </c>
      <c r="I7624">
        <v>0</v>
      </c>
      <c r="J7624">
        <v>4</v>
      </c>
      <c r="K7624">
        <v>0</v>
      </c>
      <c r="L7624">
        <v>0</v>
      </c>
      <c r="M7624" s="4">
        <f t="shared" si="236"/>
        <v>0</v>
      </c>
      <c r="N7624" s="3">
        <f t="shared" si="237"/>
        <v>0</v>
      </c>
    </row>
    <row r="7625" spans="1:14" x14ac:dyDescent="0.25">
      <c r="A7625">
        <v>11</v>
      </c>
      <c r="B7625">
        <v>13</v>
      </c>
      <c r="C7625">
        <v>22</v>
      </c>
      <c r="D7625">
        <v>0</v>
      </c>
      <c r="E7625">
        <v>0</v>
      </c>
      <c r="F7625">
        <v>4</v>
      </c>
      <c r="G7625">
        <v>1</v>
      </c>
      <c r="H7625">
        <v>0.15</v>
      </c>
      <c r="I7625">
        <v>0</v>
      </c>
      <c r="J7625">
        <v>4</v>
      </c>
      <c r="K7625">
        <v>0</v>
      </c>
      <c r="L7625">
        <v>0</v>
      </c>
      <c r="M7625" s="4">
        <f t="shared" si="236"/>
        <v>0</v>
      </c>
      <c r="N7625" s="3">
        <f t="shared" si="237"/>
        <v>0</v>
      </c>
    </row>
    <row r="7626" spans="1:14" x14ac:dyDescent="0.25">
      <c r="A7626">
        <v>11</v>
      </c>
      <c r="B7626">
        <v>13</v>
      </c>
      <c r="C7626">
        <v>23</v>
      </c>
      <c r="D7626">
        <v>0</v>
      </c>
      <c r="E7626">
        <v>0</v>
      </c>
      <c r="F7626">
        <v>4</v>
      </c>
      <c r="G7626">
        <v>0.8</v>
      </c>
      <c r="H7626">
        <v>0.15</v>
      </c>
      <c r="I7626">
        <v>0</v>
      </c>
      <c r="J7626">
        <v>4</v>
      </c>
      <c r="K7626">
        <v>0</v>
      </c>
      <c r="L7626">
        <v>0</v>
      </c>
      <c r="M7626" s="4">
        <f t="shared" si="236"/>
        <v>0</v>
      </c>
      <c r="N7626" s="3">
        <f t="shared" si="237"/>
        <v>0</v>
      </c>
    </row>
    <row r="7627" spans="1:14" x14ac:dyDescent="0.25">
      <c r="A7627">
        <v>11</v>
      </c>
      <c r="B7627">
        <v>14</v>
      </c>
      <c r="C7627">
        <v>0</v>
      </c>
      <c r="D7627">
        <v>0</v>
      </c>
      <c r="E7627">
        <v>0</v>
      </c>
      <c r="F7627">
        <v>4</v>
      </c>
      <c r="G7627">
        <v>0.6</v>
      </c>
      <c r="H7627">
        <v>0.15</v>
      </c>
      <c r="I7627">
        <v>0</v>
      </c>
      <c r="J7627">
        <v>4</v>
      </c>
      <c r="K7627">
        <v>0</v>
      </c>
      <c r="L7627">
        <v>0</v>
      </c>
      <c r="M7627" s="4">
        <f t="shared" si="236"/>
        <v>0</v>
      </c>
      <c r="N7627" s="3">
        <f t="shared" si="237"/>
        <v>0</v>
      </c>
    </row>
    <row r="7628" spans="1:14" x14ac:dyDescent="0.25">
      <c r="A7628">
        <v>11</v>
      </c>
      <c r="B7628">
        <v>14</v>
      </c>
      <c r="C7628">
        <v>1</v>
      </c>
      <c r="D7628">
        <v>0</v>
      </c>
      <c r="E7628">
        <v>0</v>
      </c>
      <c r="F7628">
        <v>3</v>
      </c>
      <c r="G7628">
        <v>0.5</v>
      </c>
      <c r="H7628">
        <v>0.15</v>
      </c>
      <c r="I7628">
        <v>0</v>
      </c>
      <c r="J7628">
        <v>3</v>
      </c>
      <c r="K7628">
        <v>0</v>
      </c>
      <c r="L7628">
        <v>0</v>
      </c>
      <c r="M7628" s="4">
        <f t="shared" si="236"/>
        <v>0</v>
      </c>
      <c r="N7628" s="3">
        <f t="shared" si="237"/>
        <v>0</v>
      </c>
    </row>
    <row r="7629" spans="1:14" x14ac:dyDescent="0.25">
      <c r="A7629">
        <v>11</v>
      </c>
      <c r="B7629">
        <v>14</v>
      </c>
      <c r="C7629">
        <v>2</v>
      </c>
      <c r="D7629">
        <v>0</v>
      </c>
      <c r="E7629">
        <v>0</v>
      </c>
      <c r="F7629">
        <v>3</v>
      </c>
      <c r="G7629">
        <v>0.4</v>
      </c>
      <c r="H7629">
        <v>0.15</v>
      </c>
      <c r="I7629">
        <v>0</v>
      </c>
      <c r="J7629">
        <v>3</v>
      </c>
      <c r="K7629">
        <v>0</v>
      </c>
      <c r="L7629">
        <v>0</v>
      </c>
      <c r="M7629" s="4">
        <f t="shared" si="236"/>
        <v>0</v>
      </c>
      <c r="N7629" s="3">
        <f t="shared" si="237"/>
        <v>0</v>
      </c>
    </row>
    <row r="7630" spans="1:14" x14ac:dyDescent="0.25">
      <c r="A7630">
        <v>11</v>
      </c>
      <c r="B7630">
        <v>14</v>
      </c>
      <c r="C7630">
        <v>3</v>
      </c>
      <c r="D7630">
        <v>0</v>
      </c>
      <c r="E7630">
        <v>0</v>
      </c>
      <c r="F7630">
        <v>3</v>
      </c>
      <c r="G7630">
        <v>0.4</v>
      </c>
      <c r="H7630">
        <v>0.15</v>
      </c>
      <c r="I7630">
        <v>0</v>
      </c>
      <c r="J7630">
        <v>3</v>
      </c>
      <c r="K7630">
        <v>0</v>
      </c>
      <c r="L7630">
        <v>0</v>
      </c>
      <c r="M7630" s="4">
        <f t="shared" si="236"/>
        <v>0</v>
      </c>
      <c r="N7630" s="3">
        <f t="shared" si="237"/>
        <v>0</v>
      </c>
    </row>
    <row r="7631" spans="1:14" x14ac:dyDescent="0.25">
      <c r="A7631">
        <v>11</v>
      </c>
      <c r="B7631">
        <v>14</v>
      </c>
      <c r="C7631">
        <v>4</v>
      </c>
      <c r="D7631">
        <v>0</v>
      </c>
      <c r="E7631">
        <v>0</v>
      </c>
      <c r="F7631">
        <v>2</v>
      </c>
      <c r="G7631">
        <v>0.5</v>
      </c>
      <c r="H7631">
        <v>0.15</v>
      </c>
      <c r="I7631">
        <v>0</v>
      </c>
      <c r="J7631">
        <v>2</v>
      </c>
      <c r="K7631">
        <v>0</v>
      </c>
      <c r="L7631">
        <v>0</v>
      </c>
      <c r="M7631" s="4">
        <f t="shared" si="236"/>
        <v>0</v>
      </c>
      <c r="N7631" s="3">
        <f t="shared" si="237"/>
        <v>0</v>
      </c>
    </row>
    <row r="7632" spans="1:14" x14ac:dyDescent="0.25">
      <c r="A7632">
        <v>11</v>
      </c>
      <c r="B7632">
        <v>14</v>
      </c>
      <c r="C7632">
        <v>5</v>
      </c>
      <c r="D7632">
        <v>0</v>
      </c>
      <c r="E7632">
        <v>0</v>
      </c>
      <c r="F7632">
        <v>1</v>
      </c>
      <c r="G7632">
        <v>0.8</v>
      </c>
      <c r="H7632">
        <v>0.15</v>
      </c>
      <c r="I7632">
        <v>0</v>
      </c>
      <c r="J7632">
        <v>1</v>
      </c>
      <c r="K7632">
        <v>0</v>
      </c>
      <c r="L7632">
        <v>0</v>
      </c>
      <c r="M7632" s="4">
        <f t="shared" si="236"/>
        <v>0</v>
      </c>
      <c r="N7632" s="3">
        <f t="shared" si="237"/>
        <v>0</v>
      </c>
    </row>
    <row r="7633" spans="1:14" x14ac:dyDescent="0.25">
      <c r="A7633">
        <v>11</v>
      </c>
      <c r="B7633">
        <v>14</v>
      </c>
      <c r="C7633">
        <v>6</v>
      </c>
      <c r="D7633">
        <v>0</v>
      </c>
      <c r="E7633">
        <v>0</v>
      </c>
      <c r="F7633">
        <v>1</v>
      </c>
      <c r="G7633">
        <v>1</v>
      </c>
      <c r="H7633">
        <v>0.15</v>
      </c>
      <c r="I7633">
        <v>0</v>
      </c>
      <c r="J7633">
        <v>1</v>
      </c>
      <c r="K7633">
        <v>0</v>
      </c>
      <c r="L7633">
        <v>0</v>
      </c>
      <c r="M7633" s="4">
        <f t="shared" si="236"/>
        <v>0</v>
      </c>
      <c r="N7633" s="3">
        <f t="shared" si="237"/>
        <v>0</v>
      </c>
    </row>
    <row r="7634" spans="1:14" x14ac:dyDescent="0.25">
      <c r="A7634">
        <v>11</v>
      </c>
      <c r="B7634">
        <v>14</v>
      </c>
      <c r="C7634">
        <v>7</v>
      </c>
      <c r="D7634">
        <v>0</v>
      </c>
      <c r="E7634">
        <v>18</v>
      </c>
      <c r="F7634">
        <v>1</v>
      </c>
      <c r="G7634">
        <v>0.8</v>
      </c>
      <c r="H7634">
        <v>0.15</v>
      </c>
      <c r="I7634">
        <v>17.123000000000001</v>
      </c>
      <c r="J7634">
        <v>1.524</v>
      </c>
      <c r="K7634">
        <v>96.191000000000003</v>
      </c>
      <c r="L7634">
        <v>61.073999999999998</v>
      </c>
      <c r="M7634" s="4">
        <f t="shared" si="236"/>
        <v>5.4041031649527051E-6</v>
      </c>
      <c r="N7634" s="3">
        <f t="shared" si="237"/>
        <v>9.4885386961691026E-5</v>
      </c>
    </row>
    <row r="7635" spans="1:14" x14ac:dyDescent="0.25">
      <c r="A7635">
        <v>11</v>
      </c>
      <c r="B7635">
        <v>14</v>
      </c>
      <c r="C7635">
        <v>8</v>
      </c>
      <c r="D7635">
        <v>651</v>
      </c>
      <c r="E7635">
        <v>46</v>
      </c>
      <c r="F7635">
        <v>3</v>
      </c>
      <c r="G7635">
        <v>0.6</v>
      </c>
      <c r="H7635">
        <v>0.15</v>
      </c>
      <c r="I7635">
        <v>311.32400000000001</v>
      </c>
      <c r="J7635">
        <v>13.513999999999999</v>
      </c>
      <c r="K7635">
        <v>2150.4110000000001</v>
      </c>
      <c r="L7635">
        <v>2042.5050000000001</v>
      </c>
      <c r="M7635" s="4">
        <f t="shared" si="236"/>
        <v>1.807300608267303E-4</v>
      </c>
      <c r="N7635" s="3">
        <f t="shared" si="237"/>
        <v>3.1732632101416111E-3</v>
      </c>
    </row>
    <row r="7636" spans="1:14" x14ac:dyDescent="0.25">
      <c r="A7636">
        <v>11</v>
      </c>
      <c r="B7636">
        <v>14</v>
      </c>
      <c r="C7636">
        <v>9</v>
      </c>
      <c r="D7636">
        <v>367</v>
      </c>
      <c r="E7636">
        <v>119</v>
      </c>
      <c r="F7636">
        <v>6</v>
      </c>
      <c r="G7636">
        <v>0.8</v>
      </c>
      <c r="H7636">
        <v>0.15</v>
      </c>
      <c r="I7636">
        <v>348</v>
      </c>
      <c r="J7636">
        <v>17.248999999999999</v>
      </c>
      <c r="K7636">
        <v>2476.3919999999998</v>
      </c>
      <c r="L7636">
        <v>2356.9349999999999</v>
      </c>
      <c r="M7636" s="4">
        <f t="shared" ref="M7636:M7699" si="238">L7636/SUM($L$19:$L$8778)</f>
        <v>2.0855224634194264E-4</v>
      </c>
      <c r="N7636" s="3">
        <f t="shared" ref="N7636:N7699" si="239">L7636/SUMIF($A$19:$A$8778,$A7636,$L$19:$L$8778)</f>
        <v>3.6617658826759874E-3</v>
      </c>
    </row>
    <row r="7637" spans="1:14" x14ac:dyDescent="0.25">
      <c r="A7637">
        <v>11</v>
      </c>
      <c r="B7637">
        <v>14</v>
      </c>
      <c r="C7637">
        <v>10</v>
      </c>
      <c r="D7637">
        <v>439</v>
      </c>
      <c r="E7637">
        <v>156</v>
      </c>
      <c r="F7637">
        <v>8</v>
      </c>
      <c r="G7637">
        <v>1</v>
      </c>
      <c r="H7637">
        <v>0.15</v>
      </c>
      <c r="I7637">
        <v>486.13499999999999</v>
      </c>
      <c r="J7637">
        <v>22.888999999999999</v>
      </c>
      <c r="K7637">
        <v>3382.04</v>
      </c>
      <c r="L7637">
        <v>3230.4920000000002</v>
      </c>
      <c r="M7637" s="4">
        <f t="shared" si="238"/>
        <v>2.8584851232200931E-4</v>
      </c>
      <c r="N7637" s="3">
        <f t="shared" si="239"/>
        <v>5.018935774579153E-3</v>
      </c>
    </row>
    <row r="7638" spans="1:14" x14ac:dyDescent="0.25">
      <c r="A7638">
        <v>11</v>
      </c>
      <c r="B7638">
        <v>14</v>
      </c>
      <c r="C7638">
        <v>11</v>
      </c>
      <c r="D7638">
        <v>570</v>
      </c>
      <c r="E7638">
        <v>148</v>
      </c>
      <c r="F7638">
        <v>9</v>
      </c>
      <c r="G7638">
        <v>1.1000000000000001</v>
      </c>
      <c r="H7638">
        <v>0.15</v>
      </c>
      <c r="I7638">
        <v>608.02099999999996</v>
      </c>
      <c r="J7638">
        <v>27.149000000000001</v>
      </c>
      <c r="K7638">
        <v>4160.0780000000004</v>
      </c>
      <c r="L7638">
        <v>3980.9609999999998</v>
      </c>
      <c r="M7638" s="4">
        <f t="shared" si="238"/>
        <v>3.5225339652967359E-4</v>
      </c>
      <c r="N7638" s="3">
        <f t="shared" si="239"/>
        <v>6.1848744959295361E-3</v>
      </c>
    </row>
    <row r="7639" spans="1:14" x14ac:dyDescent="0.25">
      <c r="A7639">
        <v>11</v>
      </c>
      <c r="B7639">
        <v>14</v>
      </c>
      <c r="C7639">
        <v>12</v>
      </c>
      <c r="D7639">
        <v>634</v>
      </c>
      <c r="E7639">
        <v>135</v>
      </c>
      <c r="F7639">
        <v>9</v>
      </c>
      <c r="G7639">
        <v>1.1000000000000001</v>
      </c>
      <c r="H7639">
        <v>0.15</v>
      </c>
      <c r="I7639">
        <v>653.85500000000002</v>
      </c>
      <c r="J7639">
        <v>28.518000000000001</v>
      </c>
      <c r="K7639">
        <v>4452.1509999999998</v>
      </c>
      <c r="L7639">
        <v>4262.6850000000004</v>
      </c>
      <c r="M7639" s="4">
        <f t="shared" si="238"/>
        <v>3.7718160755307375E-4</v>
      </c>
      <c r="N7639" s="3">
        <f t="shared" si="239"/>
        <v>6.6225646874413981E-3</v>
      </c>
    </row>
    <row r="7640" spans="1:14" x14ac:dyDescent="0.25">
      <c r="A7640">
        <v>11</v>
      </c>
      <c r="B7640">
        <v>14</v>
      </c>
      <c r="C7640">
        <v>13</v>
      </c>
      <c r="D7640">
        <v>450</v>
      </c>
      <c r="E7640">
        <v>167</v>
      </c>
      <c r="F7640">
        <v>9</v>
      </c>
      <c r="G7640">
        <v>1</v>
      </c>
      <c r="H7640">
        <v>0.15</v>
      </c>
      <c r="I7640">
        <v>522.12</v>
      </c>
      <c r="J7640">
        <v>24.981000000000002</v>
      </c>
      <c r="K7640">
        <v>3598.3339999999998</v>
      </c>
      <c r="L7640">
        <v>3439.1219999999998</v>
      </c>
      <c r="M7640" s="4">
        <f t="shared" si="238"/>
        <v>3.0430903633065588E-4</v>
      </c>
      <c r="N7640" s="3">
        <f t="shared" si="239"/>
        <v>5.3430661456342265E-3</v>
      </c>
    </row>
    <row r="7641" spans="1:14" x14ac:dyDescent="0.25">
      <c r="A7641">
        <v>11</v>
      </c>
      <c r="B7641">
        <v>14</v>
      </c>
      <c r="C7641">
        <v>14</v>
      </c>
      <c r="D7641">
        <v>343</v>
      </c>
      <c r="E7641">
        <v>144</v>
      </c>
      <c r="F7641">
        <v>8</v>
      </c>
      <c r="G7641">
        <v>0.8</v>
      </c>
      <c r="H7641">
        <v>0.15</v>
      </c>
      <c r="I7641">
        <v>373.79199999999997</v>
      </c>
      <c r="J7641">
        <v>20.07</v>
      </c>
      <c r="K7641">
        <v>2625.663</v>
      </c>
      <c r="L7641">
        <v>2500.9169999999999</v>
      </c>
      <c r="M7641" s="4">
        <f t="shared" si="238"/>
        <v>2.2129242353512174E-4</v>
      </c>
      <c r="N7641" s="3">
        <f t="shared" si="239"/>
        <v>3.8854582523507783E-3</v>
      </c>
    </row>
    <row r="7642" spans="1:14" x14ac:dyDescent="0.25">
      <c r="A7642">
        <v>11</v>
      </c>
      <c r="B7642">
        <v>14</v>
      </c>
      <c r="C7642">
        <v>15</v>
      </c>
      <c r="D7642">
        <v>413</v>
      </c>
      <c r="E7642">
        <v>78</v>
      </c>
      <c r="F7642">
        <v>7</v>
      </c>
      <c r="G7642">
        <v>0.5</v>
      </c>
      <c r="H7642">
        <v>0.15</v>
      </c>
      <c r="I7642">
        <v>285.69</v>
      </c>
      <c r="J7642">
        <v>17.015999999999998</v>
      </c>
      <c r="K7642">
        <v>2007.893</v>
      </c>
      <c r="L7642">
        <v>1905.037</v>
      </c>
      <c r="M7642" s="4">
        <f t="shared" si="238"/>
        <v>1.6856627175315203E-4</v>
      </c>
      <c r="N7642" s="3">
        <f t="shared" si="239"/>
        <v>2.9596910783858763E-3</v>
      </c>
    </row>
    <row r="7643" spans="1:14" x14ac:dyDescent="0.25">
      <c r="A7643">
        <v>11</v>
      </c>
      <c r="B7643">
        <v>14</v>
      </c>
      <c r="C7643">
        <v>16</v>
      </c>
      <c r="D7643">
        <v>0</v>
      </c>
      <c r="E7643">
        <v>5</v>
      </c>
      <c r="F7643">
        <v>5</v>
      </c>
      <c r="G7643">
        <v>0.5</v>
      </c>
      <c r="H7643">
        <v>0.15</v>
      </c>
      <c r="I7643">
        <v>4.6120000000000001</v>
      </c>
      <c r="J7643">
        <v>5.1589999999999998</v>
      </c>
      <c r="K7643">
        <v>27.056000000000001</v>
      </c>
      <c r="L7643">
        <v>0</v>
      </c>
      <c r="M7643" s="4">
        <f t="shared" si="238"/>
        <v>0</v>
      </c>
      <c r="N7643" s="3">
        <f t="shared" si="239"/>
        <v>0</v>
      </c>
    </row>
    <row r="7644" spans="1:14" x14ac:dyDescent="0.25">
      <c r="A7644">
        <v>11</v>
      </c>
      <c r="B7644">
        <v>14</v>
      </c>
      <c r="C7644">
        <v>17</v>
      </c>
      <c r="D7644">
        <v>0</v>
      </c>
      <c r="E7644">
        <v>0</v>
      </c>
      <c r="F7644">
        <v>4</v>
      </c>
      <c r="G7644">
        <v>0.4</v>
      </c>
      <c r="H7644">
        <v>0.87</v>
      </c>
      <c r="I7644">
        <v>0</v>
      </c>
      <c r="J7644">
        <v>4</v>
      </c>
      <c r="K7644">
        <v>0</v>
      </c>
      <c r="L7644">
        <v>0</v>
      </c>
      <c r="M7644" s="4">
        <f t="shared" si="238"/>
        <v>0</v>
      </c>
      <c r="N7644" s="3">
        <f t="shared" si="239"/>
        <v>0</v>
      </c>
    </row>
    <row r="7645" spans="1:14" x14ac:dyDescent="0.25">
      <c r="A7645">
        <v>11</v>
      </c>
      <c r="B7645">
        <v>14</v>
      </c>
      <c r="C7645">
        <v>18</v>
      </c>
      <c r="D7645">
        <v>0</v>
      </c>
      <c r="E7645">
        <v>0</v>
      </c>
      <c r="F7645">
        <v>4</v>
      </c>
      <c r="G7645">
        <v>0.5</v>
      </c>
      <c r="H7645">
        <v>0.87</v>
      </c>
      <c r="I7645">
        <v>0</v>
      </c>
      <c r="J7645">
        <v>4</v>
      </c>
      <c r="K7645">
        <v>0</v>
      </c>
      <c r="L7645">
        <v>0</v>
      </c>
      <c r="M7645" s="4">
        <f t="shared" si="238"/>
        <v>0</v>
      </c>
      <c r="N7645" s="3">
        <f t="shared" si="239"/>
        <v>0</v>
      </c>
    </row>
    <row r="7646" spans="1:14" x14ac:dyDescent="0.25">
      <c r="A7646">
        <v>11</v>
      </c>
      <c r="B7646">
        <v>14</v>
      </c>
      <c r="C7646">
        <v>19</v>
      </c>
      <c r="D7646">
        <v>0</v>
      </c>
      <c r="E7646">
        <v>0</v>
      </c>
      <c r="F7646">
        <v>4</v>
      </c>
      <c r="G7646">
        <v>1</v>
      </c>
      <c r="H7646">
        <v>0.87</v>
      </c>
      <c r="I7646">
        <v>0</v>
      </c>
      <c r="J7646">
        <v>4</v>
      </c>
      <c r="K7646">
        <v>0</v>
      </c>
      <c r="L7646">
        <v>0</v>
      </c>
      <c r="M7646" s="4">
        <f t="shared" si="238"/>
        <v>0</v>
      </c>
      <c r="N7646" s="3">
        <f t="shared" si="239"/>
        <v>0</v>
      </c>
    </row>
    <row r="7647" spans="1:14" x14ac:dyDescent="0.25">
      <c r="A7647">
        <v>11</v>
      </c>
      <c r="B7647">
        <v>14</v>
      </c>
      <c r="C7647">
        <v>20</v>
      </c>
      <c r="D7647">
        <v>0</v>
      </c>
      <c r="E7647">
        <v>0</v>
      </c>
      <c r="F7647">
        <v>4</v>
      </c>
      <c r="G7647">
        <v>1</v>
      </c>
      <c r="H7647">
        <v>0.87</v>
      </c>
      <c r="I7647">
        <v>0</v>
      </c>
      <c r="J7647">
        <v>4</v>
      </c>
      <c r="K7647">
        <v>0</v>
      </c>
      <c r="L7647">
        <v>0</v>
      </c>
      <c r="M7647" s="4">
        <f t="shared" si="238"/>
        <v>0</v>
      </c>
      <c r="N7647" s="3">
        <f t="shared" si="239"/>
        <v>0</v>
      </c>
    </row>
    <row r="7648" spans="1:14" x14ac:dyDescent="0.25">
      <c r="A7648">
        <v>11</v>
      </c>
      <c r="B7648">
        <v>14</v>
      </c>
      <c r="C7648">
        <v>21</v>
      </c>
      <c r="D7648">
        <v>0</v>
      </c>
      <c r="E7648">
        <v>0</v>
      </c>
      <c r="F7648">
        <v>4</v>
      </c>
      <c r="G7648">
        <v>0.9</v>
      </c>
      <c r="H7648">
        <v>0.87</v>
      </c>
      <c r="I7648">
        <v>0</v>
      </c>
      <c r="J7648">
        <v>4</v>
      </c>
      <c r="K7648">
        <v>0</v>
      </c>
      <c r="L7648">
        <v>0</v>
      </c>
      <c r="M7648" s="4">
        <f t="shared" si="238"/>
        <v>0</v>
      </c>
      <c r="N7648" s="3">
        <f t="shared" si="239"/>
        <v>0</v>
      </c>
    </row>
    <row r="7649" spans="1:14" x14ac:dyDescent="0.25">
      <c r="A7649">
        <v>11</v>
      </c>
      <c r="B7649">
        <v>14</v>
      </c>
      <c r="C7649">
        <v>22</v>
      </c>
      <c r="D7649">
        <v>0</v>
      </c>
      <c r="E7649">
        <v>0</v>
      </c>
      <c r="F7649">
        <v>4</v>
      </c>
      <c r="G7649">
        <v>0.8</v>
      </c>
      <c r="H7649">
        <v>0.87</v>
      </c>
      <c r="I7649">
        <v>0</v>
      </c>
      <c r="J7649">
        <v>4</v>
      </c>
      <c r="K7649">
        <v>0</v>
      </c>
      <c r="L7649">
        <v>0</v>
      </c>
      <c r="M7649" s="4">
        <f t="shared" si="238"/>
        <v>0</v>
      </c>
      <c r="N7649" s="3">
        <f t="shared" si="239"/>
        <v>0</v>
      </c>
    </row>
    <row r="7650" spans="1:14" x14ac:dyDescent="0.25">
      <c r="A7650">
        <v>11</v>
      </c>
      <c r="B7650">
        <v>14</v>
      </c>
      <c r="C7650">
        <v>23</v>
      </c>
      <c r="D7650">
        <v>0</v>
      </c>
      <c r="E7650">
        <v>0</v>
      </c>
      <c r="F7650">
        <v>5</v>
      </c>
      <c r="G7650">
        <v>0.4</v>
      </c>
      <c r="H7650">
        <v>0.87</v>
      </c>
      <c r="I7650">
        <v>0</v>
      </c>
      <c r="J7650">
        <v>5</v>
      </c>
      <c r="K7650">
        <v>0</v>
      </c>
      <c r="L7650">
        <v>0</v>
      </c>
      <c r="M7650" s="4">
        <f t="shared" si="238"/>
        <v>0</v>
      </c>
      <c r="N7650" s="3">
        <f t="shared" si="239"/>
        <v>0</v>
      </c>
    </row>
    <row r="7651" spans="1:14" x14ac:dyDescent="0.25">
      <c r="A7651">
        <v>11</v>
      </c>
      <c r="B7651">
        <v>15</v>
      </c>
      <c r="C7651">
        <v>0</v>
      </c>
      <c r="D7651">
        <v>0</v>
      </c>
      <c r="E7651">
        <v>0</v>
      </c>
      <c r="F7651">
        <v>4</v>
      </c>
      <c r="G7651">
        <v>0.2</v>
      </c>
      <c r="H7651">
        <v>0.87</v>
      </c>
      <c r="I7651">
        <v>0</v>
      </c>
      <c r="J7651">
        <v>4</v>
      </c>
      <c r="K7651">
        <v>0</v>
      </c>
      <c r="L7651">
        <v>0</v>
      </c>
      <c r="M7651" s="4">
        <f t="shared" si="238"/>
        <v>0</v>
      </c>
      <c r="N7651" s="3">
        <f t="shared" si="239"/>
        <v>0</v>
      </c>
    </row>
    <row r="7652" spans="1:14" x14ac:dyDescent="0.25">
      <c r="A7652">
        <v>11</v>
      </c>
      <c r="B7652">
        <v>15</v>
      </c>
      <c r="C7652">
        <v>1</v>
      </c>
      <c r="D7652">
        <v>0</v>
      </c>
      <c r="E7652">
        <v>0</v>
      </c>
      <c r="F7652">
        <v>3</v>
      </c>
      <c r="G7652">
        <v>0.4</v>
      </c>
      <c r="H7652">
        <v>0.87</v>
      </c>
      <c r="I7652">
        <v>0</v>
      </c>
      <c r="J7652">
        <v>3</v>
      </c>
      <c r="K7652">
        <v>0</v>
      </c>
      <c r="L7652">
        <v>0</v>
      </c>
      <c r="M7652" s="4">
        <f t="shared" si="238"/>
        <v>0</v>
      </c>
      <c r="N7652" s="3">
        <f t="shared" si="239"/>
        <v>0</v>
      </c>
    </row>
    <row r="7653" spans="1:14" x14ac:dyDescent="0.25">
      <c r="A7653">
        <v>11</v>
      </c>
      <c r="B7653">
        <v>15</v>
      </c>
      <c r="C7653">
        <v>2</v>
      </c>
      <c r="D7653">
        <v>0</v>
      </c>
      <c r="E7653">
        <v>0</v>
      </c>
      <c r="F7653">
        <v>2</v>
      </c>
      <c r="G7653">
        <v>0.7</v>
      </c>
      <c r="H7653">
        <v>0.87</v>
      </c>
      <c r="I7653">
        <v>0</v>
      </c>
      <c r="J7653">
        <v>2</v>
      </c>
      <c r="K7653">
        <v>0</v>
      </c>
      <c r="L7653">
        <v>0</v>
      </c>
      <c r="M7653" s="4">
        <f t="shared" si="238"/>
        <v>0</v>
      </c>
      <c r="N7653" s="3">
        <f t="shared" si="239"/>
        <v>0</v>
      </c>
    </row>
    <row r="7654" spans="1:14" x14ac:dyDescent="0.25">
      <c r="A7654">
        <v>11</v>
      </c>
      <c r="B7654">
        <v>15</v>
      </c>
      <c r="C7654">
        <v>3</v>
      </c>
      <c r="D7654">
        <v>0</v>
      </c>
      <c r="E7654">
        <v>0</v>
      </c>
      <c r="F7654">
        <v>1</v>
      </c>
      <c r="G7654">
        <v>0.8</v>
      </c>
      <c r="H7654">
        <v>0.87</v>
      </c>
      <c r="I7654">
        <v>0</v>
      </c>
      <c r="J7654">
        <v>1</v>
      </c>
      <c r="K7654">
        <v>0</v>
      </c>
      <c r="L7654">
        <v>0</v>
      </c>
      <c r="M7654" s="4">
        <f t="shared" si="238"/>
        <v>0</v>
      </c>
      <c r="N7654" s="3">
        <f t="shared" si="239"/>
        <v>0</v>
      </c>
    </row>
    <row r="7655" spans="1:14" x14ac:dyDescent="0.25">
      <c r="A7655">
        <v>11</v>
      </c>
      <c r="B7655">
        <v>15</v>
      </c>
      <c r="C7655">
        <v>4</v>
      </c>
      <c r="D7655">
        <v>0</v>
      </c>
      <c r="E7655">
        <v>0</v>
      </c>
      <c r="F7655">
        <v>1</v>
      </c>
      <c r="G7655">
        <v>0.7</v>
      </c>
      <c r="H7655">
        <v>0.87</v>
      </c>
      <c r="I7655">
        <v>0</v>
      </c>
      <c r="J7655">
        <v>1</v>
      </c>
      <c r="K7655">
        <v>0</v>
      </c>
      <c r="L7655">
        <v>0</v>
      </c>
      <c r="M7655" s="4">
        <f t="shared" si="238"/>
        <v>0</v>
      </c>
      <c r="N7655" s="3">
        <f t="shared" si="239"/>
        <v>0</v>
      </c>
    </row>
    <row r="7656" spans="1:14" x14ac:dyDescent="0.25">
      <c r="A7656">
        <v>11</v>
      </c>
      <c r="B7656">
        <v>15</v>
      </c>
      <c r="C7656">
        <v>5</v>
      </c>
      <c r="D7656">
        <v>0</v>
      </c>
      <c r="E7656">
        <v>0</v>
      </c>
      <c r="F7656">
        <v>0</v>
      </c>
      <c r="G7656">
        <v>0.5</v>
      </c>
      <c r="H7656">
        <v>0.87</v>
      </c>
      <c r="I7656">
        <v>0</v>
      </c>
      <c r="J7656">
        <v>0</v>
      </c>
      <c r="K7656">
        <v>0</v>
      </c>
      <c r="L7656">
        <v>0</v>
      </c>
      <c r="M7656" s="4">
        <f t="shared" si="238"/>
        <v>0</v>
      </c>
      <c r="N7656" s="3">
        <f t="shared" si="239"/>
        <v>0</v>
      </c>
    </row>
    <row r="7657" spans="1:14" x14ac:dyDescent="0.25">
      <c r="A7657">
        <v>11</v>
      </c>
      <c r="B7657">
        <v>15</v>
      </c>
      <c r="C7657">
        <v>6</v>
      </c>
      <c r="D7657">
        <v>0</v>
      </c>
      <c r="E7657">
        <v>0</v>
      </c>
      <c r="F7657">
        <v>0</v>
      </c>
      <c r="G7657">
        <v>0.3</v>
      </c>
      <c r="H7657">
        <v>0.87</v>
      </c>
      <c r="I7657">
        <v>0</v>
      </c>
      <c r="J7657">
        <v>0</v>
      </c>
      <c r="K7657">
        <v>0</v>
      </c>
      <c r="L7657">
        <v>0</v>
      </c>
      <c r="M7657" s="4">
        <f t="shared" si="238"/>
        <v>0</v>
      </c>
      <c r="N7657" s="3">
        <f t="shared" si="239"/>
        <v>0</v>
      </c>
    </row>
    <row r="7658" spans="1:14" x14ac:dyDescent="0.25">
      <c r="A7658">
        <v>11</v>
      </c>
      <c r="B7658">
        <v>15</v>
      </c>
      <c r="C7658">
        <v>7</v>
      </c>
      <c r="D7658">
        <v>0</v>
      </c>
      <c r="E7658">
        <v>0</v>
      </c>
      <c r="F7658">
        <v>0</v>
      </c>
      <c r="G7658">
        <v>0.4</v>
      </c>
      <c r="H7658">
        <v>0.87</v>
      </c>
      <c r="I7658">
        <v>0</v>
      </c>
      <c r="J7658">
        <v>0</v>
      </c>
      <c r="K7658">
        <v>0</v>
      </c>
      <c r="L7658">
        <v>0</v>
      </c>
      <c r="M7658" s="4">
        <f t="shared" si="238"/>
        <v>0</v>
      </c>
      <c r="N7658" s="3">
        <f t="shared" si="239"/>
        <v>0</v>
      </c>
    </row>
    <row r="7659" spans="1:14" x14ac:dyDescent="0.25">
      <c r="A7659">
        <v>11</v>
      </c>
      <c r="B7659">
        <v>15</v>
      </c>
      <c r="C7659">
        <v>8</v>
      </c>
      <c r="D7659">
        <v>0</v>
      </c>
      <c r="E7659">
        <v>10</v>
      </c>
      <c r="F7659">
        <v>1</v>
      </c>
      <c r="G7659">
        <v>0.5</v>
      </c>
      <c r="H7659">
        <v>0.87</v>
      </c>
      <c r="I7659">
        <v>9.2899999999999991</v>
      </c>
      <c r="J7659">
        <v>1.325</v>
      </c>
      <c r="K7659">
        <v>60.314</v>
      </c>
      <c r="L7659">
        <v>26.468</v>
      </c>
      <c r="M7659" s="4">
        <f t="shared" si="238"/>
        <v>2.3420080978807383E-6</v>
      </c>
      <c r="N7659" s="3">
        <f t="shared" si="239"/>
        <v>4.1121040411665166E-5</v>
      </c>
    </row>
    <row r="7660" spans="1:14" x14ac:dyDescent="0.25">
      <c r="A7660">
        <v>11</v>
      </c>
      <c r="B7660">
        <v>15</v>
      </c>
      <c r="C7660">
        <v>9</v>
      </c>
      <c r="D7660">
        <v>0</v>
      </c>
      <c r="E7660">
        <v>83</v>
      </c>
      <c r="F7660">
        <v>1</v>
      </c>
      <c r="G7660">
        <v>0.6</v>
      </c>
      <c r="H7660">
        <v>0.87</v>
      </c>
      <c r="I7660">
        <v>78.885999999999996</v>
      </c>
      <c r="J7660">
        <v>3.681</v>
      </c>
      <c r="K7660">
        <v>555.13800000000003</v>
      </c>
      <c r="L7660">
        <v>503.75900000000001</v>
      </c>
      <c r="M7660" s="4">
        <f t="shared" si="238"/>
        <v>4.4574869932760421E-5</v>
      </c>
      <c r="N7660" s="3">
        <f t="shared" si="239"/>
        <v>7.8264675067024451E-4</v>
      </c>
    </row>
    <row r="7661" spans="1:14" x14ac:dyDescent="0.25">
      <c r="A7661">
        <v>11</v>
      </c>
      <c r="B7661">
        <v>15</v>
      </c>
      <c r="C7661">
        <v>10</v>
      </c>
      <c r="D7661">
        <v>31</v>
      </c>
      <c r="E7661">
        <v>168</v>
      </c>
      <c r="F7661">
        <v>2</v>
      </c>
      <c r="G7661">
        <v>0.6</v>
      </c>
      <c r="H7661">
        <v>0.87</v>
      </c>
      <c r="I7661">
        <v>196.04300000000001</v>
      </c>
      <c r="J7661">
        <v>8.6560000000000006</v>
      </c>
      <c r="K7661">
        <v>1388.7860000000001</v>
      </c>
      <c r="L7661">
        <v>1307.867</v>
      </c>
      <c r="M7661" s="4">
        <f t="shared" si="238"/>
        <v>1.1572597494903232E-4</v>
      </c>
      <c r="N7661" s="3">
        <f t="shared" si="239"/>
        <v>2.0319197430891372E-3</v>
      </c>
    </row>
    <row r="7662" spans="1:14" x14ac:dyDescent="0.25">
      <c r="A7662">
        <v>11</v>
      </c>
      <c r="B7662">
        <v>15</v>
      </c>
      <c r="C7662">
        <v>11</v>
      </c>
      <c r="D7662">
        <v>7</v>
      </c>
      <c r="E7662">
        <v>161</v>
      </c>
      <c r="F7662">
        <v>3</v>
      </c>
      <c r="G7662">
        <v>0.7</v>
      </c>
      <c r="H7662">
        <v>0.87</v>
      </c>
      <c r="I7662">
        <v>162.27099999999999</v>
      </c>
      <c r="J7662">
        <v>8.3469999999999995</v>
      </c>
      <c r="K7662">
        <v>1136.066</v>
      </c>
      <c r="L7662">
        <v>1064.1020000000001</v>
      </c>
      <c r="M7662" s="4">
        <f t="shared" si="238"/>
        <v>9.4156547565780923E-5</v>
      </c>
      <c r="N7662" s="3">
        <f t="shared" si="239"/>
        <v>1.6532031639766409E-3</v>
      </c>
    </row>
    <row r="7663" spans="1:14" x14ac:dyDescent="0.25">
      <c r="A7663">
        <v>11</v>
      </c>
      <c r="B7663">
        <v>15</v>
      </c>
      <c r="C7663">
        <v>12</v>
      </c>
      <c r="D7663">
        <v>14</v>
      </c>
      <c r="E7663">
        <v>176</v>
      </c>
      <c r="F7663">
        <v>4</v>
      </c>
      <c r="G7663">
        <v>0.8</v>
      </c>
      <c r="H7663">
        <v>0.87</v>
      </c>
      <c r="I7663">
        <v>183.43</v>
      </c>
      <c r="J7663">
        <v>9.8829999999999991</v>
      </c>
      <c r="K7663">
        <v>1281.4780000000001</v>
      </c>
      <c r="L7663">
        <v>1204.3620000000001</v>
      </c>
      <c r="M7663" s="4">
        <f t="shared" si="238"/>
        <v>1.0656738540047763E-4</v>
      </c>
      <c r="N7663" s="3">
        <f t="shared" si="239"/>
        <v>1.8711129844443813E-3</v>
      </c>
    </row>
    <row r="7664" spans="1:14" x14ac:dyDescent="0.25">
      <c r="A7664">
        <v>11</v>
      </c>
      <c r="B7664">
        <v>15</v>
      </c>
      <c r="C7664">
        <v>13</v>
      </c>
      <c r="D7664">
        <v>57</v>
      </c>
      <c r="E7664">
        <v>193</v>
      </c>
      <c r="F7664">
        <v>5</v>
      </c>
      <c r="G7664">
        <v>0.9</v>
      </c>
      <c r="H7664">
        <v>0.87</v>
      </c>
      <c r="I7664">
        <v>243.56800000000001</v>
      </c>
      <c r="J7664">
        <v>12.622</v>
      </c>
      <c r="K7664">
        <v>1709.0650000000001</v>
      </c>
      <c r="L7664">
        <v>1616.798</v>
      </c>
      <c r="M7664" s="4">
        <f t="shared" si="238"/>
        <v>1.4306158412563782E-4</v>
      </c>
      <c r="N7664" s="3">
        <f t="shared" si="239"/>
        <v>2.5118790953415223E-3</v>
      </c>
    </row>
    <row r="7665" spans="1:14" x14ac:dyDescent="0.25">
      <c r="A7665">
        <v>11</v>
      </c>
      <c r="B7665">
        <v>15</v>
      </c>
      <c r="C7665">
        <v>14</v>
      </c>
      <c r="D7665">
        <v>0</v>
      </c>
      <c r="E7665">
        <v>91</v>
      </c>
      <c r="F7665">
        <v>4</v>
      </c>
      <c r="G7665">
        <v>0.8</v>
      </c>
      <c r="H7665">
        <v>0.87</v>
      </c>
      <c r="I7665">
        <v>86.358000000000004</v>
      </c>
      <c r="J7665">
        <v>6.7759999999999998</v>
      </c>
      <c r="K7665">
        <v>600.49300000000005</v>
      </c>
      <c r="L7665">
        <v>547.50699999999995</v>
      </c>
      <c r="M7665" s="4">
        <f t="shared" si="238"/>
        <v>4.8445890420371361E-5</v>
      </c>
      <c r="N7665" s="3">
        <f t="shared" si="239"/>
        <v>8.5061423124790524E-4</v>
      </c>
    </row>
    <row r="7666" spans="1:14" x14ac:dyDescent="0.25">
      <c r="A7666">
        <v>11</v>
      </c>
      <c r="B7666">
        <v>15</v>
      </c>
      <c r="C7666">
        <v>15</v>
      </c>
      <c r="D7666">
        <v>666</v>
      </c>
      <c r="E7666">
        <v>67</v>
      </c>
      <c r="F7666">
        <v>3</v>
      </c>
      <c r="G7666">
        <v>0.7</v>
      </c>
      <c r="H7666">
        <v>0.87</v>
      </c>
      <c r="I7666">
        <v>391.339</v>
      </c>
      <c r="J7666">
        <v>15.964</v>
      </c>
      <c r="K7666">
        <v>2777.473</v>
      </c>
      <c r="L7666">
        <v>2647.3470000000002</v>
      </c>
      <c r="M7666" s="4">
        <f t="shared" si="238"/>
        <v>2.3424921081684598E-4</v>
      </c>
      <c r="N7666" s="3">
        <f t="shared" si="239"/>
        <v>4.1129538677157525E-3</v>
      </c>
    </row>
    <row r="7667" spans="1:14" x14ac:dyDescent="0.25">
      <c r="A7667">
        <v>11</v>
      </c>
      <c r="B7667">
        <v>15</v>
      </c>
      <c r="C7667">
        <v>16</v>
      </c>
      <c r="D7667">
        <v>361</v>
      </c>
      <c r="E7667">
        <v>33</v>
      </c>
      <c r="F7667">
        <v>1</v>
      </c>
      <c r="G7667">
        <v>0.5</v>
      </c>
      <c r="H7667">
        <v>0.87</v>
      </c>
      <c r="I7667">
        <v>142.28399999999999</v>
      </c>
      <c r="J7667">
        <v>5.7519999999999998</v>
      </c>
      <c r="K7667">
        <v>865.01</v>
      </c>
      <c r="L7667">
        <v>802.65</v>
      </c>
      <c r="M7667" s="4">
        <f t="shared" si="238"/>
        <v>7.1022094595888413E-5</v>
      </c>
      <c r="N7667" s="3">
        <f t="shared" si="239"/>
        <v>1.2470078240298867E-3</v>
      </c>
    </row>
    <row r="7668" spans="1:14" x14ac:dyDescent="0.25">
      <c r="A7668">
        <v>11</v>
      </c>
      <c r="B7668">
        <v>15</v>
      </c>
      <c r="C7668">
        <v>17</v>
      </c>
      <c r="D7668">
        <v>0</v>
      </c>
      <c r="E7668">
        <v>0</v>
      </c>
      <c r="F7668">
        <v>0</v>
      </c>
      <c r="G7668">
        <v>0.5</v>
      </c>
      <c r="H7668">
        <v>0.87</v>
      </c>
      <c r="I7668">
        <v>0</v>
      </c>
      <c r="J7668">
        <v>0</v>
      </c>
      <c r="K7668">
        <v>0</v>
      </c>
      <c r="L7668">
        <v>0</v>
      </c>
      <c r="M7668" s="4">
        <f t="shared" si="238"/>
        <v>0</v>
      </c>
      <c r="N7668" s="3">
        <f t="shared" si="239"/>
        <v>0</v>
      </c>
    </row>
    <row r="7669" spans="1:14" x14ac:dyDescent="0.25">
      <c r="A7669">
        <v>11</v>
      </c>
      <c r="B7669">
        <v>15</v>
      </c>
      <c r="C7669">
        <v>18</v>
      </c>
      <c r="D7669">
        <v>0</v>
      </c>
      <c r="E7669">
        <v>0</v>
      </c>
      <c r="F7669">
        <v>0</v>
      </c>
      <c r="G7669">
        <v>0.6</v>
      </c>
      <c r="H7669">
        <v>0.87</v>
      </c>
      <c r="I7669">
        <v>0</v>
      </c>
      <c r="J7669">
        <v>0</v>
      </c>
      <c r="K7669">
        <v>0</v>
      </c>
      <c r="L7669">
        <v>0</v>
      </c>
      <c r="M7669" s="4">
        <f t="shared" si="238"/>
        <v>0</v>
      </c>
      <c r="N7669" s="3">
        <f t="shared" si="239"/>
        <v>0</v>
      </c>
    </row>
    <row r="7670" spans="1:14" x14ac:dyDescent="0.25">
      <c r="A7670">
        <v>11</v>
      </c>
      <c r="B7670">
        <v>15</v>
      </c>
      <c r="C7670">
        <v>19</v>
      </c>
      <c r="D7670">
        <v>0</v>
      </c>
      <c r="E7670">
        <v>0</v>
      </c>
      <c r="F7670">
        <v>-1</v>
      </c>
      <c r="G7670">
        <v>0.6</v>
      </c>
      <c r="H7670">
        <v>0.87</v>
      </c>
      <c r="I7670">
        <v>0</v>
      </c>
      <c r="J7670">
        <v>-1</v>
      </c>
      <c r="K7670">
        <v>0</v>
      </c>
      <c r="L7670">
        <v>0</v>
      </c>
      <c r="M7670" s="4">
        <f t="shared" si="238"/>
        <v>0</v>
      </c>
      <c r="N7670" s="3">
        <f t="shared" si="239"/>
        <v>0</v>
      </c>
    </row>
    <row r="7671" spans="1:14" x14ac:dyDescent="0.25">
      <c r="A7671">
        <v>11</v>
      </c>
      <c r="B7671">
        <v>15</v>
      </c>
      <c r="C7671">
        <v>20</v>
      </c>
      <c r="D7671">
        <v>0</v>
      </c>
      <c r="E7671">
        <v>0</v>
      </c>
      <c r="F7671">
        <v>-1</v>
      </c>
      <c r="G7671">
        <v>0.6</v>
      </c>
      <c r="H7671">
        <v>0.87</v>
      </c>
      <c r="I7671">
        <v>0</v>
      </c>
      <c r="J7671">
        <v>-1</v>
      </c>
      <c r="K7671">
        <v>0</v>
      </c>
      <c r="L7671">
        <v>0</v>
      </c>
      <c r="M7671" s="4">
        <f t="shared" si="238"/>
        <v>0</v>
      </c>
      <c r="N7671" s="3">
        <f t="shared" si="239"/>
        <v>0</v>
      </c>
    </row>
    <row r="7672" spans="1:14" x14ac:dyDescent="0.25">
      <c r="A7672">
        <v>11</v>
      </c>
      <c r="B7672">
        <v>15</v>
      </c>
      <c r="C7672">
        <v>21</v>
      </c>
      <c r="D7672">
        <v>0</v>
      </c>
      <c r="E7672">
        <v>0</v>
      </c>
      <c r="F7672">
        <v>-2</v>
      </c>
      <c r="G7672">
        <v>0.6</v>
      </c>
      <c r="H7672">
        <v>0.87</v>
      </c>
      <c r="I7672">
        <v>0</v>
      </c>
      <c r="J7672">
        <v>-2</v>
      </c>
      <c r="K7672">
        <v>0</v>
      </c>
      <c r="L7672">
        <v>0</v>
      </c>
      <c r="M7672" s="4">
        <f t="shared" si="238"/>
        <v>0</v>
      </c>
      <c r="N7672" s="3">
        <f t="shared" si="239"/>
        <v>0</v>
      </c>
    </row>
    <row r="7673" spans="1:14" x14ac:dyDescent="0.25">
      <c r="A7673">
        <v>11</v>
      </c>
      <c r="B7673">
        <v>15</v>
      </c>
      <c r="C7673">
        <v>22</v>
      </c>
      <c r="D7673">
        <v>0</v>
      </c>
      <c r="E7673">
        <v>0</v>
      </c>
      <c r="F7673">
        <v>-2</v>
      </c>
      <c r="G7673">
        <v>0.6</v>
      </c>
      <c r="H7673">
        <v>0.87</v>
      </c>
      <c r="I7673">
        <v>0</v>
      </c>
      <c r="J7673">
        <v>-2</v>
      </c>
      <c r="K7673">
        <v>0</v>
      </c>
      <c r="L7673">
        <v>0</v>
      </c>
      <c r="M7673" s="4">
        <f t="shared" si="238"/>
        <v>0</v>
      </c>
      <c r="N7673" s="3">
        <f t="shared" si="239"/>
        <v>0</v>
      </c>
    </row>
    <row r="7674" spans="1:14" x14ac:dyDescent="0.25">
      <c r="A7674">
        <v>11</v>
      </c>
      <c r="B7674">
        <v>15</v>
      </c>
      <c r="C7674">
        <v>23</v>
      </c>
      <c r="D7674">
        <v>0</v>
      </c>
      <c r="E7674">
        <v>0</v>
      </c>
      <c r="F7674">
        <v>-2</v>
      </c>
      <c r="G7674">
        <v>0.6</v>
      </c>
      <c r="H7674">
        <v>0.87</v>
      </c>
      <c r="I7674">
        <v>0</v>
      </c>
      <c r="J7674">
        <v>-2</v>
      </c>
      <c r="K7674">
        <v>0</v>
      </c>
      <c r="L7674">
        <v>0</v>
      </c>
      <c r="M7674" s="4">
        <f t="shared" si="238"/>
        <v>0</v>
      </c>
      <c r="N7674" s="3">
        <f t="shared" si="239"/>
        <v>0</v>
      </c>
    </row>
    <row r="7675" spans="1:14" x14ac:dyDescent="0.25">
      <c r="A7675">
        <v>11</v>
      </c>
      <c r="B7675">
        <v>16</v>
      </c>
      <c r="C7675">
        <v>0</v>
      </c>
      <c r="D7675">
        <v>0</v>
      </c>
      <c r="E7675">
        <v>0</v>
      </c>
      <c r="F7675">
        <v>-1</v>
      </c>
      <c r="G7675">
        <v>0.6</v>
      </c>
      <c r="H7675">
        <v>0.87</v>
      </c>
      <c r="I7675">
        <v>0</v>
      </c>
      <c r="J7675">
        <v>-1</v>
      </c>
      <c r="K7675">
        <v>0</v>
      </c>
      <c r="L7675">
        <v>0</v>
      </c>
      <c r="M7675" s="4">
        <f t="shared" si="238"/>
        <v>0</v>
      </c>
      <c r="N7675" s="3">
        <f t="shared" si="239"/>
        <v>0</v>
      </c>
    </row>
    <row r="7676" spans="1:14" x14ac:dyDescent="0.25">
      <c r="A7676">
        <v>11</v>
      </c>
      <c r="B7676">
        <v>16</v>
      </c>
      <c r="C7676">
        <v>1</v>
      </c>
      <c r="D7676">
        <v>0</v>
      </c>
      <c r="E7676">
        <v>0</v>
      </c>
      <c r="F7676">
        <v>0</v>
      </c>
      <c r="G7676">
        <v>0.7</v>
      </c>
      <c r="H7676">
        <v>0.87</v>
      </c>
      <c r="I7676">
        <v>0</v>
      </c>
      <c r="J7676">
        <v>0</v>
      </c>
      <c r="K7676">
        <v>0</v>
      </c>
      <c r="L7676">
        <v>0</v>
      </c>
      <c r="M7676" s="4">
        <f t="shared" si="238"/>
        <v>0</v>
      </c>
      <c r="N7676" s="3">
        <f t="shared" si="239"/>
        <v>0</v>
      </c>
    </row>
    <row r="7677" spans="1:14" x14ac:dyDescent="0.25">
      <c r="A7677">
        <v>11</v>
      </c>
      <c r="B7677">
        <v>16</v>
      </c>
      <c r="C7677">
        <v>2</v>
      </c>
      <c r="D7677">
        <v>0</v>
      </c>
      <c r="E7677">
        <v>0</v>
      </c>
      <c r="F7677">
        <v>0</v>
      </c>
      <c r="G7677">
        <v>0.6</v>
      </c>
      <c r="H7677">
        <v>0.87</v>
      </c>
      <c r="I7677">
        <v>0</v>
      </c>
      <c r="J7677">
        <v>0</v>
      </c>
      <c r="K7677">
        <v>0</v>
      </c>
      <c r="L7677">
        <v>0</v>
      </c>
      <c r="M7677" s="4">
        <f t="shared" si="238"/>
        <v>0</v>
      </c>
      <c r="N7677" s="3">
        <f t="shared" si="239"/>
        <v>0</v>
      </c>
    </row>
    <row r="7678" spans="1:14" x14ac:dyDescent="0.25">
      <c r="A7678">
        <v>11</v>
      </c>
      <c r="B7678">
        <v>16</v>
      </c>
      <c r="C7678">
        <v>3</v>
      </c>
      <c r="D7678">
        <v>0</v>
      </c>
      <c r="E7678">
        <v>0</v>
      </c>
      <c r="F7678">
        <v>0</v>
      </c>
      <c r="G7678">
        <v>0.6</v>
      </c>
      <c r="H7678">
        <v>0.87</v>
      </c>
      <c r="I7678">
        <v>0</v>
      </c>
      <c r="J7678">
        <v>0</v>
      </c>
      <c r="K7678">
        <v>0</v>
      </c>
      <c r="L7678">
        <v>0</v>
      </c>
      <c r="M7678" s="4">
        <f t="shared" si="238"/>
        <v>0</v>
      </c>
      <c r="N7678" s="3">
        <f t="shared" si="239"/>
        <v>0</v>
      </c>
    </row>
    <row r="7679" spans="1:14" x14ac:dyDescent="0.25">
      <c r="A7679">
        <v>11</v>
      </c>
      <c r="B7679">
        <v>16</v>
      </c>
      <c r="C7679">
        <v>4</v>
      </c>
      <c r="D7679">
        <v>0</v>
      </c>
      <c r="E7679">
        <v>0</v>
      </c>
      <c r="F7679">
        <v>0</v>
      </c>
      <c r="G7679">
        <v>0.6</v>
      </c>
      <c r="H7679">
        <v>0.87</v>
      </c>
      <c r="I7679">
        <v>0</v>
      </c>
      <c r="J7679">
        <v>0</v>
      </c>
      <c r="K7679">
        <v>0</v>
      </c>
      <c r="L7679">
        <v>0</v>
      </c>
      <c r="M7679" s="4">
        <f t="shared" si="238"/>
        <v>0</v>
      </c>
      <c r="N7679" s="3">
        <f t="shared" si="239"/>
        <v>0</v>
      </c>
    </row>
    <row r="7680" spans="1:14" x14ac:dyDescent="0.25">
      <c r="A7680">
        <v>11</v>
      </c>
      <c r="B7680">
        <v>16</v>
      </c>
      <c r="C7680">
        <v>5</v>
      </c>
      <c r="D7680">
        <v>0</v>
      </c>
      <c r="E7680">
        <v>0</v>
      </c>
      <c r="F7680">
        <v>0</v>
      </c>
      <c r="G7680">
        <v>0.8</v>
      </c>
      <c r="H7680">
        <v>0.87</v>
      </c>
      <c r="I7680">
        <v>0</v>
      </c>
      <c r="J7680">
        <v>0</v>
      </c>
      <c r="K7680">
        <v>0</v>
      </c>
      <c r="L7680">
        <v>0</v>
      </c>
      <c r="M7680" s="4">
        <f t="shared" si="238"/>
        <v>0</v>
      </c>
      <c r="N7680" s="3">
        <f t="shared" si="239"/>
        <v>0</v>
      </c>
    </row>
    <row r="7681" spans="1:14" x14ac:dyDescent="0.25">
      <c r="A7681">
        <v>11</v>
      </c>
      <c r="B7681">
        <v>16</v>
      </c>
      <c r="C7681">
        <v>6</v>
      </c>
      <c r="D7681">
        <v>0</v>
      </c>
      <c r="E7681">
        <v>0</v>
      </c>
      <c r="F7681">
        <v>0</v>
      </c>
      <c r="G7681">
        <v>1</v>
      </c>
      <c r="H7681">
        <v>0.87</v>
      </c>
      <c r="I7681">
        <v>0</v>
      </c>
      <c r="J7681">
        <v>0</v>
      </c>
      <c r="K7681">
        <v>0</v>
      </c>
      <c r="L7681">
        <v>0</v>
      </c>
      <c r="M7681" s="4">
        <f t="shared" si="238"/>
        <v>0</v>
      </c>
      <c r="N7681" s="3">
        <f t="shared" si="239"/>
        <v>0</v>
      </c>
    </row>
    <row r="7682" spans="1:14" x14ac:dyDescent="0.25">
      <c r="A7682">
        <v>11</v>
      </c>
      <c r="B7682">
        <v>16</v>
      </c>
      <c r="C7682">
        <v>7</v>
      </c>
      <c r="D7682">
        <v>0</v>
      </c>
      <c r="E7682">
        <v>1</v>
      </c>
      <c r="F7682">
        <v>0</v>
      </c>
      <c r="G7682">
        <v>1.2</v>
      </c>
      <c r="H7682">
        <v>0.87</v>
      </c>
      <c r="I7682">
        <v>0.95099999999999996</v>
      </c>
      <c r="J7682">
        <v>2.5999999999999999E-2</v>
      </c>
      <c r="K7682">
        <v>0</v>
      </c>
      <c r="L7682">
        <v>0</v>
      </c>
      <c r="M7682" s="4">
        <f t="shared" si="238"/>
        <v>0</v>
      </c>
      <c r="N7682" s="3">
        <f t="shared" si="239"/>
        <v>0</v>
      </c>
    </row>
    <row r="7683" spans="1:14" x14ac:dyDescent="0.25">
      <c r="A7683">
        <v>11</v>
      </c>
      <c r="B7683">
        <v>16</v>
      </c>
      <c r="C7683">
        <v>8</v>
      </c>
      <c r="D7683">
        <v>0</v>
      </c>
      <c r="E7683">
        <v>15</v>
      </c>
      <c r="F7683">
        <v>1</v>
      </c>
      <c r="G7683">
        <v>1.4</v>
      </c>
      <c r="H7683">
        <v>0.87</v>
      </c>
      <c r="I7683">
        <v>13.942</v>
      </c>
      <c r="J7683">
        <v>1.3859999999999999</v>
      </c>
      <c r="K7683">
        <v>92.016000000000005</v>
      </c>
      <c r="L7683">
        <v>57.046999999999997</v>
      </c>
      <c r="M7683" s="4">
        <f t="shared" si="238"/>
        <v>5.0477760299154626E-6</v>
      </c>
      <c r="N7683" s="3">
        <f t="shared" si="239"/>
        <v>8.8628985656803022E-5</v>
      </c>
    </row>
    <row r="7684" spans="1:14" x14ac:dyDescent="0.25">
      <c r="A7684">
        <v>11</v>
      </c>
      <c r="B7684">
        <v>16</v>
      </c>
      <c r="C7684">
        <v>9</v>
      </c>
      <c r="D7684">
        <v>0</v>
      </c>
      <c r="E7684">
        <v>44</v>
      </c>
      <c r="F7684">
        <v>1</v>
      </c>
      <c r="G7684">
        <v>1.5</v>
      </c>
      <c r="H7684">
        <v>0.87</v>
      </c>
      <c r="I7684">
        <v>40.985999999999997</v>
      </c>
      <c r="J7684">
        <v>2.1110000000000002</v>
      </c>
      <c r="K7684">
        <v>283.20100000000002</v>
      </c>
      <c r="L7684">
        <v>241.458</v>
      </c>
      <c r="M7684" s="4">
        <f t="shared" si="238"/>
        <v>2.1365293611080825E-5</v>
      </c>
      <c r="N7684" s="3">
        <f t="shared" si="239"/>
        <v>3.7513239291672387E-4</v>
      </c>
    </row>
    <row r="7685" spans="1:14" x14ac:dyDescent="0.25">
      <c r="A7685">
        <v>11</v>
      </c>
      <c r="B7685">
        <v>16</v>
      </c>
      <c r="C7685">
        <v>10</v>
      </c>
      <c r="D7685">
        <v>0</v>
      </c>
      <c r="E7685">
        <v>51</v>
      </c>
      <c r="F7685">
        <v>1</v>
      </c>
      <c r="G7685">
        <v>1.6</v>
      </c>
      <c r="H7685">
        <v>0.87</v>
      </c>
      <c r="I7685">
        <v>47.533000000000001</v>
      </c>
      <c r="J7685">
        <v>2.2570000000000001</v>
      </c>
      <c r="K7685">
        <v>327.613</v>
      </c>
      <c r="L7685">
        <v>284.29599999999999</v>
      </c>
      <c r="M7685" s="4">
        <f t="shared" si="238"/>
        <v>2.5155793191593711E-5</v>
      </c>
      <c r="N7685" s="3">
        <f t="shared" si="239"/>
        <v>4.4168608526805043E-4</v>
      </c>
    </row>
    <row r="7686" spans="1:14" x14ac:dyDescent="0.25">
      <c r="A7686">
        <v>11</v>
      </c>
      <c r="B7686">
        <v>16</v>
      </c>
      <c r="C7686">
        <v>11</v>
      </c>
      <c r="D7686">
        <v>0</v>
      </c>
      <c r="E7686">
        <v>103</v>
      </c>
      <c r="F7686">
        <v>1</v>
      </c>
      <c r="G7686">
        <v>1.6</v>
      </c>
      <c r="H7686">
        <v>0.87</v>
      </c>
      <c r="I7686">
        <v>97.251999999999995</v>
      </c>
      <c r="J7686">
        <v>3.569</v>
      </c>
      <c r="K7686">
        <v>681.24900000000002</v>
      </c>
      <c r="L7686">
        <v>625.40099999999995</v>
      </c>
      <c r="M7686" s="4">
        <f t="shared" si="238"/>
        <v>5.5338303098938774E-5</v>
      </c>
      <c r="N7686" s="3">
        <f t="shared" si="239"/>
        <v>9.7163139619524722E-4</v>
      </c>
    </row>
    <row r="7687" spans="1:14" x14ac:dyDescent="0.25">
      <c r="A7687">
        <v>11</v>
      </c>
      <c r="B7687">
        <v>16</v>
      </c>
      <c r="C7687">
        <v>12</v>
      </c>
      <c r="D7687">
        <v>0</v>
      </c>
      <c r="E7687">
        <v>95</v>
      </c>
      <c r="F7687">
        <v>2</v>
      </c>
      <c r="G7687">
        <v>1.6</v>
      </c>
      <c r="H7687">
        <v>0.87</v>
      </c>
      <c r="I7687">
        <v>89.221000000000004</v>
      </c>
      <c r="J7687">
        <v>4.3570000000000002</v>
      </c>
      <c r="K7687">
        <v>620.66399999999999</v>
      </c>
      <c r="L7687">
        <v>566.96299999999997</v>
      </c>
      <c r="M7687" s="4">
        <f t="shared" si="238"/>
        <v>5.0167445111030563E-5</v>
      </c>
      <c r="N7687" s="3">
        <f t="shared" si="239"/>
        <v>8.8084133424961902E-4</v>
      </c>
    </row>
    <row r="7688" spans="1:14" x14ac:dyDescent="0.25">
      <c r="A7688">
        <v>11</v>
      </c>
      <c r="B7688">
        <v>16</v>
      </c>
      <c r="C7688">
        <v>13</v>
      </c>
      <c r="D7688">
        <v>0</v>
      </c>
      <c r="E7688">
        <v>35</v>
      </c>
      <c r="F7688">
        <v>2</v>
      </c>
      <c r="G7688">
        <v>1.5</v>
      </c>
      <c r="H7688">
        <v>0.87</v>
      </c>
      <c r="I7688">
        <v>32.601999999999997</v>
      </c>
      <c r="J7688">
        <v>2.8809999999999998</v>
      </c>
      <c r="K7688">
        <v>220.27099999999999</v>
      </c>
      <c r="L7688">
        <v>180.75800000000001</v>
      </c>
      <c r="M7688" s="4">
        <f t="shared" si="238"/>
        <v>1.5994283654100293E-5</v>
      </c>
      <c r="N7688" s="3">
        <f t="shared" si="239"/>
        <v>2.8082805737992189E-4</v>
      </c>
    </row>
    <row r="7689" spans="1:14" x14ac:dyDescent="0.25">
      <c r="A7689">
        <v>11</v>
      </c>
      <c r="B7689">
        <v>16</v>
      </c>
      <c r="C7689">
        <v>14</v>
      </c>
      <c r="D7689">
        <v>40</v>
      </c>
      <c r="E7689">
        <v>147</v>
      </c>
      <c r="F7689">
        <v>2</v>
      </c>
      <c r="G7689">
        <v>1.4</v>
      </c>
      <c r="H7689">
        <v>0.87</v>
      </c>
      <c r="I7689">
        <v>178.024</v>
      </c>
      <c r="J7689">
        <v>6.9379999999999997</v>
      </c>
      <c r="K7689">
        <v>1272.952</v>
      </c>
      <c r="L7689">
        <v>1196.1379999999999</v>
      </c>
      <c r="M7689" s="4">
        <f t="shared" si="238"/>
        <v>1.0583968876314305E-4</v>
      </c>
      <c r="N7689" s="3">
        <f t="shared" si="239"/>
        <v>1.8583360675505645E-3</v>
      </c>
    </row>
    <row r="7690" spans="1:14" x14ac:dyDescent="0.25">
      <c r="A7690">
        <v>11</v>
      </c>
      <c r="B7690">
        <v>16</v>
      </c>
      <c r="C7690">
        <v>15</v>
      </c>
      <c r="D7690">
        <v>0</v>
      </c>
      <c r="E7690">
        <v>9</v>
      </c>
      <c r="F7690">
        <v>2</v>
      </c>
      <c r="G7690">
        <v>1.2</v>
      </c>
      <c r="H7690">
        <v>0.87</v>
      </c>
      <c r="I7690">
        <v>8.3620000000000001</v>
      </c>
      <c r="J7690">
        <v>2.2429999999999999</v>
      </c>
      <c r="K7690">
        <v>54.115000000000002</v>
      </c>
      <c r="L7690">
        <v>20.489000000000001</v>
      </c>
      <c r="M7690" s="4">
        <f t="shared" si="238"/>
        <v>1.8129591928924909E-6</v>
      </c>
      <c r="N7690" s="3">
        <f t="shared" si="239"/>
        <v>3.1831985680618392E-5</v>
      </c>
    </row>
    <row r="7691" spans="1:14" x14ac:dyDescent="0.25">
      <c r="A7691">
        <v>11</v>
      </c>
      <c r="B7691">
        <v>16</v>
      </c>
      <c r="C7691">
        <v>16</v>
      </c>
      <c r="D7691">
        <v>0</v>
      </c>
      <c r="E7691">
        <v>2</v>
      </c>
      <c r="F7691">
        <v>1</v>
      </c>
      <c r="G7691">
        <v>1</v>
      </c>
      <c r="H7691">
        <v>0.87</v>
      </c>
      <c r="I7691">
        <v>1.855</v>
      </c>
      <c r="J7691">
        <v>1.056</v>
      </c>
      <c r="K7691">
        <v>10.51</v>
      </c>
      <c r="L7691">
        <v>0</v>
      </c>
      <c r="M7691" s="4">
        <f t="shared" si="238"/>
        <v>0</v>
      </c>
      <c r="N7691" s="3">
        <f t="shared" si="239"/>
        <v>0</v>
      </c>
    </row>
    <row r="7692" spans="1:14" x14ac:dyDescent="0.25">
      <c r="A7692">
        <v>11</v>
      </c>
      <c r="B7692">
        <v>16</v>
      </c>
      <c r="C7692">
        <v>17</v>
      </c>
      <c r="D7692">
        <v>0</v>
      </c>
      <c r="E7692">
        <v>0</v>
      </c>
      <c r="F7692">
        <v>1</v>
      </c>
      <c r="G7692">
        <v>1</v>
      </c>
      <c r="H7692">
        <v>0.87</v>
      </c>
      <c r="I7692">
        <v>0</v>
      </c>
      <c r="J7692">
        <v>1</v>
      </c>
      <c r="K7692">
        <v>0</v>
      </c>
      <c r="L7692">
        <v>0</v>
      </c>
      <c r="M7692" s="4">
        <f t="shared" si="238"/>
        <v>0</v>
      </c>
      <c r="N7692" s="3">
        <f t="shared" si="239"/>
        <v>0</v>
      </c>
    </row>
    <row r="7693" spans="1:14" x14ac:dyDescent="0.25">
      <c r="A7693">
        <v>11</v>
      </c>
      <c r="B7693">
        <v>16</v>
      </c>
      <c r="C7693">
        <v>18</v>
      </c>
      <c r="D7693">
        <v>0</v>
      </c>
      <c r="E7693">
        <v>0</v>
      </c>
      <c r="F7693">
        <v>0</v>
      </c>
      <c r="G7693">
        <v>0.9</v>
      </c>
      <c r="H7693">
        <v>0.87</v>
      </c>
      <c r="I7693">
        <v>0</v>
      </c>
      <c r="J7693">
        <v>0</v>
      </c>
      <c r="K7693">
        <v>0</v>
      </c>
      <c r="L7693">
        <v>0</v>
      </c>
      <c r="M7693" s="4">
        <f t="shared" si="238"/>
        <v>0</v>
      </c>
      <c r="N7693" s="3">
        <f t="shared" si="239"/>
        <v>0</v>
      </c>
    </row>
    <row r="7694" spans="1:14" x14ac:dyDescent="0.25">
      <c r="A7694">
        <v>11</v>
      </c>
      <c r="B7694">
        <v>16</v>
      </c>
      <c r="C7694">
        <v>19</v>
      </c>
      <c r="D7694">
        <v>0</v>
      </c>
      <c r="E7694">
        <v>0</v>
      </c>
      <c r="F7694">
        <v>0</v>
      </c>
      <c r="G7694">
        <v>0.8</v>
      </c>
      <c r="H7694">
        <v>0.87</v>
      </c>
      <c r="I7694">
        <v>0</v>
      </c>
      <c r="J7694">
        <v>0</v>
      </c>
      <c r="K7694">
        <v>0</v>
      </c>
      <c r="L7694">
        <v>0</v>
      </c>
      <c r="M7694" s="4">
        <f t="shared" si="238"/>
        <v>0</v>
      </c>
      <c r="N7694" s="3">
        <f t="shared" si="239"/>
        <v>0</v>
      </c>
    </row>
    <row r="7695" spans="1:14" x14ac:dyDescent="0.25">
      <c r="A7695">
        <v>11</v>
      </c>
      <c r="B7695">
        <v>16</v>
      </c>
      <c r="C7695">
        <v>20</v>
      </c>
      <c r="D7695">
        <v>0</v>
      </c>
      <c r="E7695">
        <v>0</v>
      </c>
      <c r="F7695">
        <v>0</v>
      </c>
      <c r="G7695">
        <v>0.7</v>
      </c>
      <c r="H7695">
        <v>0.87</v>
      </c>
      <c r="I7695">
        <v>0</v>
      </c>
      <c r="J7695">
        <v>0</v>
      </c>
      <c r="K7695">
        <v>0</v>
      </c>
      <c r="L7695">
        <v>0</v>
      </c>
      <c r="M7695" s="4">
        <f t="shared" si="238"/>
        <v>0</v>
      </c>
      <c r="N7695" s="3">
        <f t="shared" si="239"/>
        <v>0</v>
      </c>
    </row>
    <row r="7696" spans="1:14" x14ac:dyDescent="0.25">
      <c r="A7696">
        <v>11</v>
      </c>
      <c r="B7696">
        <v>16</v>
      </c>
      <c r="C7696">
        <v>21</v>
      </c>
      <c r="D7696">
        <v>0</v>
      </c>
      <c r="E7696">
        <v>0</v>
      </c>
      <c r="F7696">
        <v>-1</v>
      </c>
      <c r="G7696">
        <v>0.6</v>
      </c>
      <c r="H7696">
        <v>0.87</v>
      </c>
      <c r="I7696">
        <v>0</v>
      </c>
      <c r="J7696">
        <v>-1</v>
      </c>
      <c r="K7696">
        <v>0</v>
      </c>
      <c r="L7696">
        <v>0</v>
      </c>
      <c r="M7696" s="4">
        <f t="shared" si="238"/>
        <v>0</v>
      </c>
      <c r="N7696" s="3">
        <f t="shared" si="239"/>
        <v>0</v>
      </c>
    </row>
    <row r="7697" spans="1:14" x14ac:dyDescent="0.25">
      <c r="A7697">
        <v>11</v>
      </c>
      <c r="B7697">
        <v>16</v>
      </c>
      <c r="C7697">
        <v>22</v>
      </c>
      <c r="D7697">
        <v>0</v>
      </c>
      <c r="E7697">
        <v>0</v>
      </c>
      <c r="F7697">
        <v>-2</v>
      </c>
      <c r="G7697">
        <v>0.5</v>
      </c>
      <c r="H7697">
        <v>0.87</v>
      </c>
      <c r="I7697">
        <v>0</v>
      </c>
      <c r="J7697">
        <v>-2</v>
      </c>
      <c r="K7697">
        <v>0</v>
      </c>
      <c r="L7697">
        <v>0</v>
      </c>
      <c r="M7697" s="4">
        <f t="shared" si="238"/>
        <v>0</v>
      </c>
      <c r="N7697" s="3">
        <f t="shared" si="239"/>
        <v>0</v>
      </c>
    </row>
    <row r="7698" spans="1:14" x14ac:dyDescent="0.25">
      <c r="A7698">
        <v>11</v>
      </c>
      <c r="B7698">
        <v>16</v>
      </c>
      <c r="C7698">
        <v>23</v>
      </c>
      <c r="D7698">
        <v>0</v>
      </c>
      <c r="E7698">
        <v>0</v>
      </c>
      <c r="F7698">
        <v>-2</v>
      </c>
      <c r="G7698">
        <v>0.5</v>
      </c>
      <c r="H7698">
        <v>0.87</v>
      </c>
      <c r="I7698">
        <v>0</v>
      </c>
      <c r="J7698">
        <v>-2</v>
      </c>
      <c r="K7698">
        <v>0</v>
      </c>
      <c r="L7698">
        <v>0</v>
      </c>
      <c r="M7698" s="4">
        <f t="shared" si="238"/>
        <v>0</v>
      </c>
      <c r="N7698" s="3">
        <f t="shared" si="239"/>
        <v>0</v>
      </c>
    </row>
    <row r="7699" spans="1:14" x14ac:dyDescent="0.25">
      <c r="A7699">
        <v>11</v>
      </c>
      <c r="B7699">
        <v>17</v>
      </c>
      <c r="C7699">
        <v>0</v>
      </c>
      <c r="D7699">
        <v>0</v>
      </c>
      <c r="E7699">
        <v>0</v>
      </c>
      <c r="F7699">
        <v>-3</v>
      </c>
      <c r="G7699">
        <v>0.5</v>
      </c>
      <c r="H7699">
        <v>0.87</v>
      </c>
      <c r="I7699">
        <v>0</v>
      </c>
      <c r="J7699">
        <v>-3</v>
      </c>
      <c r="K7699">
        <v>0</v>
      </c>
      <c r="L7699">
        <v>0</v>
      </c>
      <c r="M7699" s="4">
        <f t="shared" si="238"/>
        <v>0</v>
      </c>
      <c r="N7699" s="3">
        <f t="shared" si="239"/>
        <v>0</v>
      </c>
    </row>
    <row r="7700" spans="1:14" x14ac:dyDescent="0.25">
      <c r="A7700">
        <v>11</v>
      </c>
      <c r="B7700">
        <v>17</v>
      </c>
      <c r="C7700">
        <v>1</v>
      </c>
      <c r="D7700">
        <v>0</v>
      </c>
      <c r="E7700">
        <v>0</v>
      </c>
      <c r="F7700">
        <v>-3</v>
      </c>
      <c r="G7700">
        <v>0.6</v>
      </c>
      <c r="H7700">
        <v>0.87</v>
      </c>
      <c r="I7700">
        <v>0</v>
      </c>
      <c r="J7700">
        <v>-3</v>
      </c>
      <c r="K7700">
        <v>0</v>
      </c>
      <c r="L7700">
        <v>0</v>
      </c>
      <c r="M7700" s="4">
        <f t="shared" ref="M7700:M7763" si="240">L7700/SUM($L$19:$L$8778)</f>
        <v>0</v>
      </c>
      <c r="N7700" s="3">
        <f t="shared" ref="N7700:N7763" si="241">L7700/SUMIF($A$19:$A$8778,$A7700,$L$19:$L$8778)</f>
        <v>0</v>
      </c>
    </row>
    <row r="7701" spans="1:14" x14ac:dyDescent="0.25">
      <c r="A7701">
        <v>11</v>
      </c>
      <c r="B7701">
        <v>17</v>
      </c>
      <c r="C7701">
        <v>2</v>
      </c>
      <c r="D7701">
        <v>0</v>
      </c>
      <c r="E7701">
        <v>0</v>
      </c>
      <c r="F7701">
        <v>-3</v>
      </c>
      <c r="G7701">
        <v>0.6</v>
      </c>
      <c r="H7701">
        <v>0.87</v>
      </c>
      <c r="I7701">
        <v>0</v>
      </c>
      <c r="J7701">
        <v>-3</v>
      </c>
      <c r="K7701">
        <v>0</v>
      </c>
      <c r="L7701">
        <v>0</v>
      </c>
      <c r="M7701" s="4">
        <f t="shared" si="240"/>
        <v>0</v>
      </c>
      <c r="N7701" s="3">
        <f t="shared" si="241"/>
        <v>0</v>
      </c>
    </row>
    <row r="7702" spans="1:14" x14ac:dyDescent="0.25">
      <c r="A7702">
        <v>11</v>
      </c>
      <c r="B7702">
        <v>17</v>
      </c>
      <c r="C7702">
        <v>3</v>
      </c>
      <c r="D7702">
        <v>0</v>
      </c>
      <c r="E7702">
        <v>0</v>
      </c>
      <c r="F7702">
        <v>-4</v>
      </c>
      <c r="G7702">
        <v>0.7</v>
      </c>
      <c r="H7702">
        <v>0.87</v>
      </c>
      <c r="I7702">
        <v>0</v>
      </c>
      <c r="J7702">
        <v>-4</v>
      </c>
      <c r="K7702">
        <v>0</v>
      </c>
      <c r="L7702">
        <v>0</v>
      </c>
      <c r="M7702" s="4">
        <f t="shared" si="240"/>
        <v>0</v>
      </c>
      <c r="N7702" s="3">
        <f t="shared" si="241"/>
        <v>0</v>
      </c>
    </row>
    <row r="7703" spans="1:14" x14ac:dyDescent="0.25">
      <c r="A7703">
        <v>11</v>
      </c>
      <c r="B7703">
        <v>17</v>
      </c>
      <c r="C7703">
        <v>4</v>
      </c>
      <c r="D7703">
        <v>0</v>
      </c>
      <c r="E7703">
        <v>0</v>
      </c>
      <c r="F7703">
        <v>-4</v>
      </c>
      <c r="G7703">
        <v>0.7</v>
      </c>
      <c r="H7703">
        <v>0.87</v>
      </c>
      <c r="I7703">
        <v>0</v>
      </c>
      <c r="J7703">
        <v>-4</v>
      </c>
      <c r="K7703">
        <v>0</v>
      </c>
      <c r="L7703">
        <v>0</v>
      </c>
      <c r="M7703" s="4">
        <f t="shared" si="240"/>
        <v>0</v>
      </c>
      <c r="N7703" s="3">
        <f t="shared" si="241"/>
        <v>0</v>
      </c>
    </row>
    <row r="7704" spans="1:14" x14ac:dyDescent="0.25">
      <c r="A7704">
        <v>11</v>
      </c>
      <c r="B7704">
        <v>17</v>
      </c>
      <c r="C7704">
        <v>5</v>
      </c>
      <c r="D7704">
        <v>0</v>
      </c>
      <c r="E7704">
        <v>0</v>
      </c>
      <c r="F7704">
        <v>-4</v>
      </c>
      <c r="G7704">
        <v>0.8</v>
      </c>
      <c r="H7704">
        <v>0.87</v>
      </c>
      <c r="I7704">
        <v>0</v>
      </c>
      <c r="J7704">
        <v>-4</v>
      </c>
      <c r="K7704">
        <v>0</v>
      </c>
      <c r="L7704">
        <v>0</v>
      </c>
      <c r="M7704" s="4">
        <f t="shared" si="240"/>
        <v>0</v>
      </c>
      <c r="N7704" s="3">
        <f t="shared" si="241"/>
        <v>0</v>
      </c>
    </row>
    <row r="7705" spans="1:14" x14ac:dyDescent="0.25">
      <c r="A7705">
        <v>11</v>
      </c>
      <c r="B7705">
        <v>17</v>
      </c>
      <c r="C7705">
        <v>6</v>
      </c>
      <c r="D7705">
        <v>0</v>
      </c>
      <c r="E7705">
        <v>0</v>
      </c>
      <c r="F7705">
        <v>-4</v>
      </c>
      <c r="G7705">
        <v>0.9</v>
      </c>
      <c r="H7705">
        <v>0.87</v>
      </c>
      <c r="I7705">
        <v>0</v>
      </c>
      <c r="J7705">
        <v>-4</v>
      </c>
      <c r="K7705">
        <v>0</v>
      </c>
      <c r="L7705">
        <v>0</v>
      </c>
      <c r="M7705" s="4">
        <f t="shared" si="240"/>
        <v>0</v>
      </c>
      <c r="N7705" s="3">
        <f t="shared" si="241"/>
        <v>0</v>
      </c>
    </row>
    <row r="7706" spans="1:14" x14ac:dyDescent="0.25">
      <c r="A7706">
        <v>11</v>
      </c>
      <c r="B7706">
        <v>17</v>
      </c>
      <c r="C7706">
        <v>7</v>
      </c>
      <c r="D7706">
        <v>0</v>
      </c>
      <c r="E7706">
        <v>0</v>
      </c>
      <c r="F7706">
        <v>-3</v>
      </c>
      <c r="G7706">
        <v>0.9</v>
      </c>
      <c r="H7706">
        <v>0.87</v>
      </c>
      <c r="I7706">
        <v>0</v>
      </c>
      <c r="J7706">
        <v>0</v>
      </c>
      <c r="K7706">
        <v>0</v>
      </c>
      <c r="L7706">
        <v>0</v>
      </c>
      <c r="M7706" s="4">
        <f t="shared" si="240"/>
        <v>0</v>
      </c>
      <c r="N7706" s="3">
        <f t="shared" si="241"/>
        <v>0</v>
      </c>
    </row>
    <row r="7707" spans="1:14" x14ac:dyDescent="0.25">
      <c r="A7707">
        <v>11</v>
      </c>
      <c r="B7707">
        <v>17</v>
      </c>
      <c r="C7707">
        <v>8</v>
      </c>
      <c r="D7707">
        <v>15</v>
      </c>
      <c r="E7707">
        <v>65</v>
      </c>
      <c r="F7707">
        <v>0</v>
      </c>
      <c r="G7707">
        <v>0.8</v>
      </c>
      <c r="H7707">
        <v>0.87</v>
      </c>
      <c r="I7707">
        <v>70.278000000000006</v>
      </c>
      <c r="J7707">
        <v>2.2559999999999998</v>
      </c>
      <c r="K7707">
        <v>491.37299999999999</v>
      </c>
      <c r="L7707">
        <v>442.25400000000002</v>
      </c>
      <c r="M7707" s="4">
        <f t="shared" si="240"/>
        <v>3.9132629942577753E-5</v>
      </c>
      <c r="N7707" s="3">
        <f t="shared" si="241"/>
        <v>6.8709175631783911E-4</v>
      </c>
    </row>
    <row r="7708" spans="1:14" x14ac:dyDescent="0.25">
      <c r="A7708">
        <v>11</v>
      </c>
      <c r="B7708">
        <v>17</v>
      </c>
      <c r="C7708">
        <v>9</v>
      </c>
      <c r="D7708">
        <v>105</v>
      </c>
      <c r="E7708">
        <v>133</v>
      </c>
      <c r="F7708">
        <v>2</v>
      </c>
      <c r="G7708">
        <v>0.7</v>
      </c>
      <c r="H7708">
        <v>0.87</v>
      </c>
      <c r="I7708">
        <v>204.78200000000001</v>
      </c>
      <c r="J7708">
        <v>8.7850000000000001</v>
      </c>
      <c r="K7708">
        <v>1470.9880000000001</v>
      </c>
      <c r="L7708">
        <v>1387.1559999999999</v>
      </c>
      <c r="M7708" s="4">
        <f t="shared" si="240"/>
        <v>1.2274182352364565E-4</v>
      </c>
      <c r="N7708" s="3">
        <f t="shared" si="241"/>
        <v>2.1551041987790463E-3</v>
      </c>
    </row>
    <row r="7709" spans="1:14" x14ac:dyDescent="0.25">
      <c r="A7709">
        <v>11</v>
      </c>
      <c r="B7709">
        <v>17</v>
      </c>
      <c r="C7709">
        <v>10</v>
      </c>
      <c r="D7709">
        <v>99</v>
      </c>
      <c r="E7709">
        <v>184</v>
      </c>
      <c r="F7709">
        <v>3</v>
      </c>
      <c r="G7709">
        <v>0.8</v>
      </c>
      <c r="H7709">
        <v>0.87</v>
      </c>
      <c r="I7709">
        <v>261.26</v>
      </c>
      <c r="J7709">
        <v>11.406000000000001</v>
      </c>
      <c r="K7709">
        <v>1855.193</v>
      </c>
      <c r="L7709">
        <v>1757.748</v>
      </c>
      <c r="M7709" s="4">
        <f t="shared" si="240"/>
        <v>1.5553347627450778E-4</v>
      </c>
      <c r="N7709" s="3">
        <f t="shared" si="241"/>
        <v>2.7308609090797801E-3</v>
      </c>
    </row>
    <row r="7710" spans="1:14" x14ac:dyDescent="0.25">
      <c r="A7710">
        <v>11</v>
      </c>
      <c r="B7710">
        <v>17</v>
      </c>
      <c r="C7710">
        <v>11</v>
      </c>
      <c r="D7710">
        <v>140</v>
      </c>
      <c r="E7710">
        <v>218</v>
      </c>
      <c r="F7710">
        <v>4</v>
      </c>
      <c r="G7710">
        <v>0.9</v>
      </c>
      <c r="H7710">
        <v>0.87</v>
      </c>
      <c r="I7710">
        <v>345.77100000000002</v>
      </c>
      <c r="J7710">
        <v>14.826000000000001</v>
      </c>
      <c r="K7710">
        <v>2431.2139999999999</v>
      </c>
      <c r="L7710">
        <v>2313.3580000000002</v>
      </c>
      <c r="M7710" s="4">
        <f t="shared" si="240"/>
        <v>2.0469635670610509E-4</v>
      </c>
      <c r="N7710" s="3">
        <f t="shared" si="241"/>
        <v>3.5940640699958027E-3</v>
      </c>
    </row>
    <row r="7711" spans="1:14" x14ac:dyDescent="0.25">
      <c r="A7711">
        <v>11</v>
      </c>
      <c r="B7711">
        <v>17</v>
      </c>
      <c r="C7711">
        <v>12</v>
      </c>
      <c r="D7711">
        <v>299</v>
      </c>
      <c r="E7711">
        <v>211</v>
      </c>
      <c r="F7711">
        <v>5</v>
      </c>
      <c r="G7711">
        <v>0.9</v>
      </c>
      <c r="H7711">
        <v>0.87</v>
      </c>
      <c r="I7711">
        <v>469.55500000000001</v>
      </c>
      <c r="J7711">
        <v>19.716999999999999</v>
      </c>
      <c r="K7711">
        <v>3272.4810000000002</v>
      </c>
      <c r="L7711">
        <v>3124.8150000000001</v>
      </c>
      <c r="M7711" s="4">
        <f t="shared" si="240"/>
        <v>2.764977344105788E-4</v>
      </c>
      <c r="N7711" s="3">
        <f t="shared" si="241"/>
        <v>4.854754567552421E-3</v>
      </c>
    </row>
    <row r="7712" spans="1:14" x14ac:dyDescent="0.25">
      <c r="A7712">
        <v>11</v>
      </c>
      <c r="B7712">
        <v>17</v>
      </c>
      <c r="C7712">
        <v>13</v>
      </c>
      <c r="D7712">
        <v>350</v>
      </c>
      <c r="E7712">
        <v>181</v>
      </c>
      <c r="F7712">
        <v>5</v>
      </c>
      <c r="G7712">
        <v>0.8</v>
      </c>
      <c r="H7712">
        <v>0.87</v>
      </c>
      <c r="I7712">
        <v>456.69299999999998</v>
      </c>
      <c r="J7712">
        <v>19.716000000000001</v>
      </c>
      <c r="K7712">
        <v>3197.48</v>
      </c>
      <c r="L7712">
        <v>3052.4720000000002</v>
      </c>
      <c r="M7712" s="4">
        <f t="shared" si="240"/>
        <v>2.7009649926530954E-4</v>
      </c>
      <c r="N7712" s="3">
        <f t="shared" si="241"/>
        <v>4.742361510785718E-3</v>
      </c>
    </row>
    <row r="7713" spans="1:14" x14ac:dyDescent="0.25">
      <c r="A7713">
        <v>11</v>
      </c>
      <c r="B7713">
        <v>17</v>
      </c>
      <c r="C7713">
        <v>14</v>
      </c>
      <c r="D7713">
        <v>852</v>
      </c>
      <c r="E7713">
        <v>68</v>
      </c>
      <c r="F7713">
        <v>5</v>
      </c>
      <c r="G7713">
        <v>0.7</v>
      </c>
      <c r="H7713">
        <v>0.87</v>
      </c>
      <c r="I7713">
        <v>605.34699999999998</v>
      </c>
      <c r="J7713">
        <v>25.123000000000001</v>
      </c>
      <c r="K7713">
        <v>4227.8999999999996</v>
      </c>
      <c r="L7713">
        <v>4046.38</v>
      </c>
      <c r="M7713" s="4">
        <f t="shared" si="240"/>
        <v>3.5804196490489125E-4</v>
      </c>
      <c r="N7713" s="3">
        <f t="shared" si="241"/>
        <v>6.2865103332686145E-3</v>
      </c>
    </row>
    <row r="7714" spans="1:14" x14ac:dyDescent="0.25">
      <c r="A7714">
        <v>11</v>
      </c>
      <c r="B7714">
        <v>17</v>
      </c>
      <c r="C7714">
        <v>15</v>
      </c>
      <c r="D7714">
        <v>740</v>
      </c>
      <c r="E7714">
        <v>52</v>
      </c>
      <c r="F7714">
        <v>4</v>
      </c>
      <c r="G7714">
        <v>0.6</v>
      </c>
      <c r="H7714">
        <v>0.87</v>
      </c>
      <c r="I7714">
        <v>403.67</v>
      </c>
      <c r="J7714">
        <v>17.747</v>
      </c>
      <c r="K7714">
        <v>2844.893</v>
      </c>
      <c r="L7714">
        <v>2712.3780000000002</v>
      </c>
      <c r="M7714" s="4">
        <f t="shared" si="240"/>
        <v>2.4000344720090529E-4</v>
      </c>
      <c r="N7714" s="3">
        <f t="shared" si="241"/>
        <v>4.2139869030418447E-3</v>
      </c>
    </row>
    <row r="7715" spans="1:14" x14ac:dyDescent="0.25">
      <c r="A7715">
        <v>11</v>
      </c>
      <c r="B7715">
        <v>17</v>
      </c>
      <c r="C7715">
        <v>16</v>
      </c>
      <c r="D7715">
        <v>453</v>
      </c>
      <c r="E7715">
        <v>26</v>
      </c>
      <c r="F7715">
        <v>2</v>
      </c>
      <c r="G7715">
        <v>0.7</v>
      </c>
      <c r="H7715">
        <v>0.87</v>
      </c>
      <c r="I7715">
        <v>155.71600000000001</v>
      </c>
      <c r="J7715">
        <v>6.8680000000000003</v>
      </c>
      <c r="K7715">
        <v>918.54499999999996</v>
      </c>
      <c r="L7715">
        <v>854.28899999999999</v>
      </c>
      <c r="M7715" s="4">
        <f t="shared" si="240"/>
        <v>7.5591346377906827E-5</v>
      </c>
      <c r="N7715" s="3">
        <f t="shared" si="241"/>
        <v>1.3272348682273319E-3</v>
      </c>
    </row>
    <row r="7716" spans="1:14" x14ac:dyDescent="0.25">
      <c r="A7716">
        <v>11</v>
      </c>
      <c r="B7716">
        <v>17</v>
      </c>
      <c r="C7716">
        <v>17</v>
      </c>
      <c r="D7716">
        <v>0</v>
      </c>
      <c r="E7716">
        <v>0</v>
      </c>
      <c r="F7716">
        <v>0</v>
      </c>
      <c r="G7716">
        <v>1</v>
      </c>
      <c r="H7716">
        <v>0.14000000000000001</v>
      </c>
      <c r="I7716">
        <v>0</v>
      </c>
      <c r="J7716">
        <v>0</v>
      </c>
      <c r="K7716">
        <v>0</v>
      </c>
      <c r="L7716">
        <v>0</v>
      </c>
      <c r="M7716" s="4">
        <f t="shared" si="240"/>
        <v>0</v>
      </c>
      <c r="N7716" s="3">
        <f t="shared" si="241"/>
        <v>0</v>
      </c>
    </row>
    <row r="7717" spans="1:14" x14ac:dyDescent="0.25">
      <c r="A7717">
        <v>11</v>
      </c>
      <c r="B7717">
        <v>17</v>
      </c>
      <c r="C7717">
        <v>18</v>
      </c>
      <c r="D7717">
        <v>0</v>
      </c>
      <c r="E7717">
        <v>0</v>
      </c>
      <c r="F7717">
        <v>0</v>
      </c>
      <c r="G7717">
        <v>1.2</v>
      </c>
      <c r="H7717">
        <v>0.14000000000000001</v>
      </c>
      <c r="I7717">
        <v>0</v>
      </c>
      <c r="J7717">
        <v>0</v>
      </c>
      <c r="K7717">
        <v>0</v>
      </c>
      <c r="L7717">
        <v>0</v>
      </c>
      <c r="M7717" s="4">
        <f t="shared" si="240"/>
        <v>0</v>
      </c>
      <c r="N7717" s="3">
        <f t="shared" si="241"/>
        <v>0</v>
      </c>
    </row>
    <row r="7718" spans="1:14" x14ac:dyDescent="0.25">
      <c r="A7718">
        <v>11</v>
      </c>
      <c r="B7718">
        <v>17</v>
      </c>
      <c r="C7718">
        <v>19</v>
      </c>
      <c r="D7718">
        <v>0</v>
      </c>
      <c r="E7718">
        <v>0</v>
      </c>
      <c r="F7718">
        <v>0</v>
      </c>
      <c r="G7718">
        <v>1.3</v>
      </c>
      <c r="H7718">
        <v>0.14000000000000001</v>
      </c>
      <c r="I7718">
        <v>0</v>
      </c>
      <c r="J7718">
        <v>0</v>
      </c>
      <c r="K7718">
        <v>0</v>
      </c>
      <c r="L7718">
        <v>0</v>
      </c>
      <c r="M7718" s="4">
        <f t="shared" si="240"/>
        <v>0</v>
      </c>
      <c r="N7718" s="3">
        <f t="shared" si="241"/>
        <v>0</v>
      </c>
    </row>
    <row r="7719" spans="1:14" x14ac:dyDescent="0.25">
      <c r="A7719">
        <v>11</v>
      </c>
      <c r="B7719">
        <v>17</v>
      </c>
      <c r="C7719">
        <v>20</v>
      </c>
      <c r="D7719">
        <v>0</v>
      </c>
      <c r="E7719">
        <v>0</v>
      </c>
      <c r="F7719">
        <v>0</v>
      </c>
      <c r="G7719">
        <v>1.3</v>
      </c>
      <c r="H7719">
        <v>0.14000000000000001</v>
      </c>
      <c r="I7719">
        <v>0</v>
      </c>
      <c r="J7719">
        <v>0</v>
      </c>
      <c r="K7719">
        <v>0</v>
      </c>
      <c r="L7719">
        <v>0</v>
      </c>
      <c r="M7719" s="4">
        <f t="shared" si="240"/>
        <v>0</v>
      </c>
      <c r="N7719" s="3">
        <f t="shared" si="241"/>
        <v>0</v>
      </c>
    </row>
    <row r="7720" spans="1:14" x14ac:dyDescent="0.25">
      <c r="A7720">
        <v>11</v>
      </c>
      <c r="B7720">
        <v>17</v>
      </c>
      <c r="C7720">
        <v>21</v>
      </c>
      <c r="D7720">
        <v>0</v>
      </c>
      <c r="E7720">
        <v>0</v>
      </c>
      <c r="F7720">
        <v>0</v>
      </c>
      <c r="G7720">
        <v>1.3</v>
      </c>
      <c r="H7720">
        <v>0.14000000000000001</v>
      </c>
      <c r="I7720">
        <v>0</v>
      </c>
      <c r="J7720">
        <v>0</v>
      </c>
      <c r="K7720">
        <v>0</v>
      </c>
      <c r="L7720">
        <v>0</v>
      </c>
      <c r="M7720" s="4">
        <f t="shared" si="240"/>
        <v>0</v>
      </c>
      <c r="N7720" s="3">
        <f t="shared" si="241"/>
        <v>0</v>
      </c>
    </row>
    <row r="7721" spans="1:14" x14ac:dyDescent="0.25">
      <c r="A7721">
        <v>11</v>
      </c>
      <c r="B7721">
        <v>17</v>
      </c>
      <c r="C7721">
        <v>22</v>
      </c>
      <c r="D7721">
        <v>0</v>
      </c>
      <c r="E7721">
        <v>0</v>
      </c>
      <c r="F7721">
        <v>0</v>
      </c>
      <c r="G7721">
        <v>1.3</v>
      </c>
      <c r="H7721">
        <v>0.14000000000000001</v>
      </c>
      <c r="I7721">
        <v>0</v>
      </c>
      <c r="J7721">
        <v>0</v>
      </c>
      <c r="K7721">
        <v>0</v>
      </c>
      <c r="L7721">
        <v>0</v>
      </c>
      <c r="M7721" s="4">
        <f t="shared" si="240"/>
        <v>0</v>
      </c>
      <c r="N7721" s="3">
        <f t="shared" si="241"/>
        <v>0</v>
      </c>
    </row>
    <row r="7722" spans="1:14" x14ac:dyDescent="0.25">
      <c r="A7722">
        <v>11</v>
      </c>
      <c r="B7722">
        <v>17</v>
      </c>
      <c r="C7722">
        <v>23</v>
      </c>
      <c r="D7722">
        <v>0</v>
      </c>
      <c r="E7722">
        <v>0</v>
      </c>
      <c r="F7722">
        <v>1</v>
      </c>
      <c r="G7722">
        <v>1.3</v>
      </c>
      <c r="H7722">
        <v>0.14000000000000001</v>
      </c>
      <c r="I7722">
        <v>0</v>
      </c>
      <c r="J7722">
        <v>1</v>
      </c>
      <c r="K7722">
        <v>0</v>
      </c>
      <c r="L7722">
        <v>0</v>
      </c>
      <c r="M7722" s="4">
        <f t="shared" si="240"/>
        <v>0</v>
      </c>
      <c r="N7722" s="3">
        <f t="shared" si="241"/>
        <v>0</v>
      </c>
    </row>
    <row r="7723" spans="1:14" x14ac:dyDescent="0.25">
      <c r="A7723">
        <v>11</v>
      </c>
      <c r="B7723">
        <v>18</v>
      </c>
      <c r="C7723">
        <v>0</v>
      </c>
      <c r="D7723">
        <v>0</v>
      </c>
      <c r="E7723">
        <v>0</v>
      </c>
      <c r="F7723">
        <v>1</v>
      </c>
      <c r="G7723">
        <v>1.2</v>
      </c>
      <c r="H7723">
        <v>0.14000000000000001</v>
      </c>
      <c r="I7723">
        <v>0</v>
      </c>
      <c r="J7723">
        <v>1</v>
      </c>
      <c r="K7723">
        <v>0</v>
      </c>
      <c r="L7723">
        <v>0</v>
      </c>
      <c r="M7723" s="4">
        <f t="shared" si="240"/>
        <v>0</v>
      </c>
      <c r="N7723" s="3">
        <f t="shared" si="241"/>
        <v>0</v>
      </c>
    </row>
    <row r="7724" spans="1:14" x14ac:dyDescent="0.25">
      <c r="A7724">
        <v>11</v>
      </c>
      <c r="B7724">
        <v>18</v>
      </c>
      <c r="C7724">
        <v>1</v>
      </c>
      <c r="D7724">
        <v>0</v>
      </c>
      <c r="E7724">
        <v>0</v>
      </c>
      <c r="F7724">
        <v>1</v>
      </c>
      <c r="G7724">
        <v>1.2</v>
      </c>
      <c r="H7724">
        <v>0.14000000000000001</v>
      </c>
      <c r="I7724">
        <v>0</v>
      </c>
      <c r="J7724">
        <v>1</v>
      </c>
      <c r="K7724">
        <v>0</v>
      </c>
      <c r="L7724">
        <v>0</v>
      </c>
      <c r="M7724" s="4">
        <f t="shared" si="240"/>
        <v>0</v>
      </c>
      <c r="N7724" s="3">
        <f t="shared" si="241"/>
        <v>0</v>
      </c>
    </row>
    <row r="7725" spans="1:14" x14ac:dyDescent="0.25">
      <c r="A7725">
        <v>11</v>
      </c>
      <c r="B7725">
        <v>18</v>
      </c>
      <c r="C7725">
        <v>2</v>
      </c>
      <c r="D7725">
        <v>0</v>
      </c>
      <c r="E7725">
        <v>0</v>
      </c>
      <c r="F7725">
        <v>1</v>
      </c>
      <c r="G7725">
        <v>1.2</v>
      </c>
      <c r="H7725">
        <v>0.14000000000000001</v>
      </c>
      <c r="I7725">
        <v>0</v>
      </c>
      <c r="J7725">
        <v>1</v>
      </c>
      <c r="K7725">
        <v>0</v>
      </c>
      <c r="L7725">
        <v>0</v>
      </c>
      <c r="M7725" s="4">
        <f t="shared" si="240"/>
        <v>0</v>
      </c>
      <c r="N7725" s="3">
        <f t="shared" si="241"/>
        <v>0</v>
      </c>
    </row>
    <row r="7726" spans="1:14" x14ac:dyDescent="0.25">
      <c r="A7726">
        <v>11</v>
      </c>
      <c r="B7726">
        <v>18</v>
      </c>
      <c r="C7726">
        <v>3</v>
      </c>
      <c r="D7726">
        <v>0</v>
      </c>
      <c r="E7726">
        <v>0</v>
      </c>
      <c r="F7726">
        <v>1</v>
      </c>
      <c r="G7726">
        <v>1.1000000000000001</v>
      </c>
      <c r="H7726">
        <v>0.14000000000000001</v>
      </c>
      <c r="I7726">
        <v>0</v>
      </c>
      <c r="J7726">
        <v>1</v>
      </c>
      <c r="K7726">
        <v>0</v>
      </c>
      <c r="L7726">
        <v>0</v>
      </c>
      <c r="M7726" s="4">
        <f t="shared" si="240"/>
        <v>0</v>
      </c>
      <c r="N7726" s="3">
        <f t="shared" si="241"/>
        <v>0</v>
      </c>
    </row>
    <row r="7727" spans="1:14" x14ac:dyDescent="0.25">
      <c r="A7727">
        <v>11</v>
      </c>
      <c r="B7727">
        <v>18</v>
      </c>
      <c r="C7727">
        <v>4</v>
      </c>
      <c r="D7727">
        <v>0</v>
      </c>
      <c r="E7727">
        <v>0</v>
      </c>
      <c r="F7727">
        <v>1</v>
      </c>
      <c r="G7727">
        <v>1.1000000000000001</v>
      </c>
      <c r="H7727">
        <v>0.14000000000000001</v>
      </c>
      <c r="I7727">
        <v>0</v>
      </c>
      <c r="J7727">
        <v>1</v>
      </c>
      <c r="K7727">
        <v>0</v>
      </c>
      <c r="L7727">
        <v>0</v>
      </c>
      <c r="M7727" s="4">
        <f t="shared" si="240"/>
        <v>0</v>
      </c>
      <c r="N7727" s="3">
        <f t="shared" si="241"/>
        <v>0</v>
      </c>
    </row>
    <row r="7728" spans="1:14" x14ac:dyDescent="0.25">
      <c r="A7728">
        <v>11</v>
      </c>
      <c r="B7728">
        <v>18</v>
      </c>
      <c r="C7728">
        <v>5</v>
      </c>
      <c r="D7728">
        <v>0</v>
      </c>
      <c r="E7728">
        <v>0</v>
      </c>
      <c r="F7728">
        <v>1</v>
      </c>
      <c r="G7728">
        <v>1.2</v>
      </c>
      <c r="H7728">
        <v>0.14000000000000001</v>
      </c>
      <c r="I7728">
        <v>0</v>
      </c>
      <c r="J7728">
        <v>1</v>
      </c>
      <c r="K7728">
        <v>0</v>
      </c>
      <c r="L7728">
        <v>0</v>
      </c>
      <c r="M7728" s="4">
        <f t="shared" si="240"/>
        <v>0</v>
      </c>
      <c r="N7728" s="3">
        <f t="shared" si="241"/>
        <v>0</v>
      </c>
    </row>
    <row r="7729" spans="1:14" x14ac:dyDescent="0.25">
      <c r="A7729">
        <v>11</v>
      </c>
      <c r="B7729">
        <v>18</v>
      </c>
      <c r="C7729">
        <v>6</v>
      </c>
      <c r="D7729">
        <v>0</v>
      </c>
      <c r="E7729">
        <v>0</v>
      </c>
      <c r="F7729">
        <v>0</v>
      </c>
      <c r="G7729">
        <v>1.2</v>
      </c>
      <c r="H7729">
        <v>0.14000000000000001</v>
      </c>
      <c r="I7729">
        <v>0</v>
      </c>
      <c r="J7729">
        <v>0</v>
      </c>
      <c r="K7729">
        <v>0</v>
      </c>
      <c r="L7729">
        <v>0</v>
      </c>
      <c r="M7729" s="4">
        <f t="shared" si="240"/>
        <v>0</v>
      </c>
      <c r="N7729" s="3">
        <f t="shared" si="241"/>
        <v>0</v>
      </c>
    </row>
    <row r="7730" spans="1:14" x14ac:dyDescent="0.25">
      <c r="A7730">
        <v>11</v>
      </c>
      <c r="B7730">
        <v>18</v>
      </c>
      <c r="C7730">
        <v>7</v>
      </c>
      <c r="D7730">
        <v>0</v>
      </c>
      <c r="E7730">
        <v>0</v>
      </c>
      <c r="F7730">
        <v>1</v>
      </c>
      <c r="G7730">
        <v>0.9</v>
      </c>
      <c r="H7730">
        <v>0.14000000000000001</v>
      </c>
      <c r="I7730">
        <v>0</v>
      </c>
      <c r="J7730">
        <v>0</v>
      </c>
      <c r="K7730">
        <v>0</v>
      </c>
      <c r="L7730">
        <v>0</v>
      </c>
      <c r="M7730" s="4">
        <f t="shared" si="240"/>
        <v>0</v>
      </c>
      <c r="N7730" s="3">
        <f t="shared" si="241"/>
        <v>0</v>
      </c>
    </row>
    <row r="7731" spans="1:14" x14ac:dyDescent="0.25">
      <c r="A7731">
        <v>11</v>
      </c>
      <c r="B7731">
        <v>18</v>
      </c>
      <c r="C7731">
        <v>8</v>
      </c>
      <c r="D7731">
        <v>660</v>
      </c>
      <c r="E7731">
        <v>37</v>
      </c>
      <c r="F7731">
        <v>4</v>
      </c>
      <c r="G7731">
        <v>0.7</v>
      </c>
      <c r="H7731">
        <v>0.14000000000000001</v>
      </c>
      <c r="I7731">
        <v>298.048</v>
      </c>
      <c r="J7731">
        <v>13.763999999999999</v>
      </c>
      <c r="K7731">
        <v>2034.982</v>
      </c>
      <c r="L7731">
        <v>1931.1659999999999</v>
      </c>
      <c r="M7731" s="4">
        <f t="shared" si="240"/>
        <v>1.708782836010259E-4</v>
      </c>
      <c r="N7731" s="3">
        <f t="shared" si="241"/>
        <v>3.0002854438428957E-3</v>
      </c>
    </row>
    <row r="7732" spans="1:14" x14ac:dyDescent="0.25">
      <c r="A7732">
        <v>11</v>
      </c>
      <c r="B7732">
        <v>18</v>
      </c>
      <c r="C7732">
        <v>9</v>
      </c>
      <c r="D7732">
        <v>824</v>
      </c>
      <c r="E7732">
        <v>51</v>
      </c>
      <c r="F7732">
        <v>7</v>
      </c>
      <c r="G7732">
        <v>0.7</v>
      </c>
      <c r="H7732">
        <v>0.14000000000000001</v>
      </c>
      <c r="I7732">
        <v>513.23299999999995</v>
      </c>
      <c r="J7732">
        <v>24.082999999999998</v>
      </c>
      <c r="K7732">
        <v>3611.8560000000002</v>
      </c>
      <c r="L7732">
        <v>3452.165</v>
      </c>
      <c r="M7732" s="4">
        <f t="shared" si="240"/>
        <v>3.0546313983755702E-4</v>
      </c>
      <c r="N7732" s="3">
        <f t="shared" si="241"/>
        <v>5.3633299256738726E-3</v>
      </c>
    </row>
    <row r="7733" spans="1:14" x14ac:dyDescent="0.25">
      <c r="A7733">
        <v>11</v>
      </c>
      <c r="B7733">
        <v>18</v>
      </c>
      <c r="C7733">
        <v>10</v>
      </c>
      <c r="D7733">
        <v>897</v>
      </c>
      <c r="E7733">
        <v>58</v>
      </c>
      <c r="F7733">
        <v>8</v>
      </c>
      <c r="G7733">
        <v>0.9</v>
      </c>
      <c r="H7733">
        <v>0.14000000000000001</v>
      </c>
      <c r="I7733">
        <v>672.755</v>
      </c>
      <c r="J7733">
        <v>29.189</v>
      </c>
      <c r="K7733">
        <v>4619.3109999999997</v>
      </c>
      <c r="L7733">
        <v>4423.9219999999996</v>
      </c>
      <c r="M7733" s="4">
        <f t="shared" si="240"/>
        <v>3.9144858502315061E-4</v>
      </c>
      <c r="N7733" s="3">
        <f t="shared" si="241"/>
        <v>6.8730646569462959E-3</v>
      </c>
    </row>
    <row r="7734" spans="1:14" x14ac:dyDescent="0.25">
      <c r="A7734">
        <v>11</v>
      </c>
      <c r="B7734">
        <v>18</v>
      </c>
      <c r="C7734">
        <v>11</v>
      </c>
      <c r="D7734">
        <v>929</v>
      </c>
      <c r="E7734">
        <v>61</v>
      </c>
      <c r="F7734">
        <v>9</v>
      </c>
      <c r="G7734">
        <v>1</v>
      </c>
      <c r="H7734">
        <v>0.14000000000000001</v>
      </c>
      <c r="I7734">
        <v>763.56399999999996</v>
      </c>
      <c r="J7734">
        <v>32.409999999999997</v>
      </c>
      <c r="K7734">
        <v>5152.9399999999996</v>
      </c>
      <c r="L7734">
        <v>4938.643</v>
      </c>
      <c r="M7734" s="4">
        <f t="shared" si="240"/>
        <v>4.3699342219064615E-4</v>
      </c>
      <c r="N7734" s="3">
        <f t="shared" si="241"/>
        <v>7.6727421180968446E-3</v>
      </c>
    </row>
    <row r="7735" spans="1:14" x14ac:dyDescent="0.25">
      <c r="A7735">
        <v>11</v>
      </c>
      <c r="B7735">
        <v>18</v>
      </c>
      <c r="C7735">
        <v>12</v>
      </c>
      <c r="D7735">
        <v>933</v>
      </c>
      <c r="E7735">
        <v>62</v>
      </c>
      <c r="F7735">
        <v>10</v>
      </c>
      <c r="G7735">
        <v>1</v>
      </c>
      <c r="H7735">
        <v>0.14000000000000001</v>
      </c>
      <c r="I7735">
        <v>779.31500000000005</v>
      </c>
      <c r="J7735">
        <v>33.887999999999998</v>
      </c>
      <c r="K7735">
        <v>5224.2420000000002</v>
      </c>
      <c r="L7735">
        <v>5007.4179999999997</v>
      </c>
      <c r="M7735" s="4">
        <f t="shared" si="240"/>
        <v>4.4307894459248031E-4</v>
      </c>
      <c r="N7735" s="3">
        <f t="shared" si="241"/>
        <v>7.7795918821255685E-3</v>
      </c>
    </row>
    <row r="7736" spans="1:14" x14ac:dyDescent="0.25">
      <c r="A7736">
        <v>11</v>
      </c>
      <c r="B7736">
        <v>18</v>
      </c>
      <c r="C7736">
        <v>13</v>
      </c>
      <c r="D7736">
        <v>912</v>
      </c>
      <c r="E7736">
        <v>60</v>
      </c>
      <c r="F7736">
        <v>11</v>
      </c>
      <c r="G7736">
        <v>1</v>
      </c>
      <c r="H7736">
        <v>0.14000000000000001</v>
      </c>
      <c r="I7736">
        <v>718.36900000000003</v>
      </c>
      <c r="J7736">
        <v>33.037999999999997</v>
      </c>
      <c r="K7736">
        <v>4848.1049999999996</v>
      </c>
      <c r="L7736">
        <v>4644.6090000000004</v>
      </c>
      <c r="M7736" s="4">
        <f t="shared" si="240"/>
        <v>4.1097596680858995E-4</v>
      </c>
      <c r="N7736" s="3">
        <f t="shared" si="241"/>
        <v>7.2159269451935824E-3</v>
      </c>
    </row>
    <row r="7737" spans="1:14" x14ac:dyDescent="0.25">
      <c r="A7737">
        <v>11</v>
      </c>
      <c r="B7737">
        <v>18</v>
      </c>
      <c r="C7737">
        <v>14</v>
      </c>
      <c r="D7737">
        <v>852</v>
      </c>
      <c r="E7737">
        <v>56</v>
      </c>
      <c r="F7737">
        <v>10</v>
      </c>
      <c r="G7737">
        <v>0.8</v>
      </c>
      <c r="H7737">
        <v>0.14000000000000001</v>
      </c>
      <c r="I7737">
        <v>583.67700000000002</v>
      </c>
      <c r="J7737">
        <v>28.895</v>
      </c>
      <c r="K7737">
        <v>4026.027</v>
      </c>
      <c r="L7737">
        <v>3851.6610000000001</v>
      </c>
      <c r="M7737" s="4">
        <f t="shared" si="240"/>
        <v>3.4081234896068545E-4</v>
      </c>
      <c r="N7737" s="3">
        <f t="shared" si="241"/>
        <v>5.9839922787152285E-3</v>
      </c>
    </row>
    <row r="7738" spans="1:14" x14ac:dyDescent="0.25">
      <c r="A7738">
        <v>11</v>
      </c>
      <c r="B7738">
        <v>18</v>
      </c>
      <c r="C7738">
        <v>15</v>
      </c>
      <c r="D7738">
        <v>729</v>
      </c>
      <c r="E7738">
        <v>46</v>
      </c>
      <c r="F7738">
        <v>8</v>
      </c>
      <c r="G7738">
        <v>0.8</v>
      </c>
      <c r="H7738">
        <v>0.14000000000000001</v>
      </c>
      <c r="I7738">
        <v>389.786</v>
      </c>
      <c r="J7738">
        <v>20.565999999999999</v>
      </c>
      <c r="K7738">
        <v>2717.6219999999998</v>
      </c>
      <c r="L7738">
        <v>2589.6179999999999</v>
      </c>
      <c r="M7738" s="4">
        <f t="shared" si="240"/>
        <v>2.2914108834886358E-4</v>
      </c>
      <c r="N7738" s="3">
        <f t="shared" si="241"/>
        <v>4.0232653176959163E-3</v>
      </c>
    </row>
    <row r="7739" spans="1:14" x14ac:dyDescent="0.25">
      <c r="A7739">
        <v>11</v>
      </c>
      <c r="B7739">
        <v>18</v>
      </c>
      <c r="C7739">
        <v>16</v>
      </c>
      <c r="D7739">
        <v>420</v>
      </c>
      <c r="E7739">
        <v>25</v>
      </c>
      <c r="F7739">
        <v>6</v>
      </c>
      <c r="G7739">
        <v>1.1000000000000001</v>
      </c>
      <c r="H7739">
        <v>0.14000000000000001</v>
      </c>
      <c r="I7739">
        <v>145.08500000000001</v>
      </c>
      <c r="J7739">
        <v>10.077999999999999</v>
      </c>
      <c r="K7739">
        <v>837.79100000000005</v>
      </c>
      <c r="L7739">
        <v>776.39599999999996</v>
      </c>
      <c r="M7739" s="4">
        <f t="shared" si="240"/>
        <v>6.869902218385271E-5</v>
      </c>
      <c r="N7739" s="3">
        <f t="shared" si="241"/>
        <v>1.2062192568934255E-3</v>
      </c>
    </row>
    <row r="7740" spans="1:14" x14ac:dyDescent="0.25">
      <c r="A7740">
        <v>11</v>
      </c>
      <c r="B7740">
        <v>18</v>
      </c>
      <c r="C7740">
        <v>17</v>
      </c>
      <c r="D7740">
        <v>0</v>
      </c>
      <c r="E7740">
        <v>0</v>
      </c>
      <c r="F7740">
        <v>4</v>
      </c>
      <c r="G7740">
        <v>1.3</v>
      </c>
      <c r="H7740">
        <v>0.14000000000000001</v>
      </c>
      <c r="I7740">
        <v>0</v>
      </c>
      <c r="J7740">
        <v>4</v>
      </c>
      <c r="K7740">
        <v>0</v>
      </c>
      <c r="L7740">
        <v>0</v>
      </c>
      <c r="M7740" s="4">
        <f t="shared" si="240"/>
        <v>0</v>
      </c>
      <c r="N7740" s="3">
        <f t="shared" si="241"/>
        <v>0</v>
      </c>
    </row>
    <row r="7741" spans="1:14" x14ac:dyDescent="0.25">
      <c r="A7741">
        <v>11</v>
      </c>
      <c r="B7741">
        <v>18</v>
      </c>
      <c r="C7741">
        <v>18</v>
      </c>
      <c r="D7741">
        <v>0</v>
      </c>
      <c r="E7741">
        <v>0</v>
      </c>
      <c r="F7741">
        <v>3</v>
      </c>
      <c r="G7741">
        <v>1.2</v>
      </c>
      <c r="H7741">
        <v>0.14000000000000001</v>
      </c>
      <c r="I7741">
        <v>0</v>
      </c>
      <c r="J7741">
        <v>3</v>
      </c>
      <c r="K7741">
        <v>0</v>
      </c>
      <c r="L7741">
        <v>0</v>
      </c>
      <c r="M7741" s="4">
        <f t="shared" si="240"/>
        <v>0</v>
      </c>
      <c r="N7741" s="3">
        <f t="shared" si="241"/>
        <v>0</v>
      </c>
    </row>
    <row r="7742" spans="1:14" x14ac:dyDescent="0.25">
      <c r="A7742">
        <v>11</v>
      </c>
      <c r="B7742">
        <v>18</v>
      </c>
      <c r="C7742">
        <v>19</v>
      </c>
      <c r="D7742">
        <v>0</v>
      </c>
      <c r="E7742">
        <v>0</v>
      </c>
      <c r="F7742">
        <v>3</v>
      </c>
      <c r="G7742">
        <v>1.1000000000000001</v>
      </c>
      <c r="H7742">
        <v>0.14000000000000001</v>
      </c>
      <c r="I7742">
        <v>0</v>
      </c>
      <c r="J7742">
        <v>3</v>
      </c>
      <c r="K7742">
        <v>0</v>
      </c>
      <c r="L7742">
        <v>0</v>
      </c>
      <c r="M7742" s="4">
        <f t="shared" si="240"/>
        <v>0</v>
      </c>
      <c r="N7742" s="3">
        <f t="shared" si="241"/>
        <v>0</v>
      </c>
    </row>
    <row r="7743" spans="1:14" x14ac:dyDescent="0.25">
      <c r="A7743">
        <v>11</v>
      </c>
      <c r="B7743">
        <v>18</v>
      </c>
      <c r="C7743">
        <v>20</v>
      </c>
      <c r="D7743">
        <v>0</v>
      </c>
      <c r="E7743">
        <v>0</v>
      </c>
      <c r="F7743">
        <v>3</v>
      </c>
      <c r="G7743">
        <v>0.9</v>
      </c>
      <c r="H7743">
        <v>0.14000000000000001</v>
      </c>
      <c r="I7743">
        <v>0</v>
      </c>
      <c r="J7743">
        <v>3</v>
      </c>
      <c r="K7743">
        <v>0</v>
      </c>
      <c r="L7743">
        <v>0</v>
      </c>
      <c r="M7743" s="4">
        <f t="shared" si="240"/>
        <v>0</v>
      </c>
      <c r="N7743" s="3">
        <f t="shared" si="241"/>
        <v>0</v>
      </c>
    </row>
    <row r="7744" spans="1:14" x14ac:dyDescent="0.25">
      <c r="A7744">
        <v>11</v>
      </c>
      <c r="B7744">
        <v>18</v>
      </c>
      <c r="C7744">
        <v>21</v>
      </c>
      <c r="D7744">
        <v>0</v>
      </c>
      <c r="E7744">
        <v>0</v>
      </c>
      <c r="F7744">
        <v>2</v>
      </c>
      <c r="G7744">
        <v>0.7</v>
      </c>
      <c r="H7744">
        <v>0.14000000000000001</v>
      </c>
      <c r="I7744">
        <v>0</v>
      </c>
      <c r="J7744">
        <v>2</v>
      </c>
      <c r="K7744">
        <v>0</v>
      </c>
      <c r="L7744">
        <v>0</v>
      </c>
      <c r="M7744" s="4">
        <f t="shared" si="240"/>
        <v>0</v>
      </c>
      <c r="N7744" s="3">
        <f t="shared" si="241"/>
        <v>0</v>
      </c>
    </row>
    <row r="7745" spans="1:14" x14ac:dyDescent="0.25">
      <c r="A7745">
        <v>11</v>
      </c>
      <c r="B7745">
        <v>18</v>
      </c>
      <c r="C7745">
        <v>22</v>
      </c>
      <c r="D7745">
        <v>0</v>
      </c>
      <c r="E7745">
        <v>0</v>
      </c>
      <c r="F7745">
        <v>2</v>
      </c>
      <c r="G7745">
        <v>0.7</v>
      </c>
      <c r="H7745">
        <v>0.14000000000000001</v>
      </c>
      <c r="I7745">
        <v>0</v>
      </c>
      <c r="J7745">
        <v>2</v>
      </c>
      <c r="K7745">
        <v>0</v>
      </c>
      <c r="L7745">
        <v>0</v>
      </c>
      <c r="M7745" s="4">
        <f t="shared" si="240"/>
        <v>0</v>
      </c>
      <c r="N7745" s="3">
        <f t="shared" si="241"/>
        <v>0</v>
      </c>
    </row>
    <row r="7746" spans="1:14" x14ac:dyDescent="0.25">
      <c r="A7746">
        <v>11</v>
      </c>
      <c r="B7746">
        <v>18</v>
      </c>
      <c r="C7746">
        <v>23</v>
      </c>
      <c r="D7746">
        <v>0</v>
      </c>
      <c r="E7746">
        <v>0</v>
      </c>
      <c r="F7746">
        <v>2</v>
      </c>
      <c r="G7746">
        <v>0.7</v>
      </c>
      <c r="H7746">
        <v>0.14000000000000001</v>
      </c>
      <c r="I7746">
        <v>0</v>
      </c>
      <c r="J7746">
        <v>2</v>
      </c>
      <c r="K7746">
        <v>0</v>
      </c>
      <c r="L7746">
        <v>0</v>
      </c>
      <c r="M7746" s="4">
        <f t="shared" si="240"/>
        <v>0</v>
      </c>
      <c r="N7746" s="3">
        <f t="shared" si="241"/>
        <v>0</v>
      </c>
    </row>
    <row r="7747" spans="1:14" x14ac:dyDescent="0.25">
      <c r="A7747">
        <v>11</v>
      </c>
      <c r="B7747">
        <v>19</v>
      </c>
      <c r="C7747">
        <v>0</v>
      </c>
      <c r="D7747">
        <v>0</v>
      </c>
      <c r="E7747">
        <v>0</v>
      </c>
      <c r="F7747">
        <v>3</v>
      </c>
      <c r="G7747">
        <v>0.7</v>
      </c>
      <c r="H7747">
        <v>0.14000000000000001</v>
      </c>
      <c r="I7747">
        <v>0</v>
      </c>
      <c r="J7747">
        <v>3</v>
      </c>
      <c r="K7747">
        <v>0</v>
      </c>
      <c r="L7747">
        <v>0</v>
      </c>
      <c r="M7747" s="4">
        <f t="shared" si="240"/>
        <v>0</v>
      </c>
      <c r="N7747" s="3">
        <f t="shared" si="241"/>
        <v>0</v>
      </c>
    </row>
    <row r="7748" spans="1:14" x14ac:dyDescent="0.25">
      <c r="A7748">
        <v>11</v>
      </c>
      <c r="B7748">
        <v>19</v>
      </c>
      <c r="C7748">
        <v>1</v>
      </c>
      <c r="D7748">
        <v>0</v>
      </c>
      <c r="E7748">
        <v>0</v>
      </c>
      <c r="F7748">
        <v>3</v>
      </c>
      <c r="G7748">
        <v>0.6</v>
      </c>
      <c r="H7748">
        <v>0.14000000000000001</v>
      </c>
      <c r="I7748">
        <v>0</v>
      </c>
      <c r="J7748">
        <v>3</v>
      </c>
      <c r="K7748">
        <v>0</v>
      </c>
      <c r="L7748">
        <v>0</v>
      </c>
      <c r="M7748" s="4">
        <f t="shared" si="240"/>
        <v>0</v>
      </c>
      <c r="N7748" s="3">
        <f t="shared" si="241"/>
        <v>0</v>
      </c>
    </row>
    <row r="7749" spans="1:14" x14ac:dyDescent="0.25">
      <c r="A7749">
        <v>11</v>
      </c>
      <c r="B7749">
        <v>19</v>
      </c>
      <c r="C7749">
        <v>2</v>
      </c>
      <c r="D7749">
        <v>0</v>
      </c>
      <c r="E7749">
        <v>0</v>
      </c>
      <c r="F7749">
        <v>3</v>
      </c>
      <c r="G7749">
        <v>0.5</v>
      </c>
      <c r="H7749">
        <v>0.14000000000000001</v>
      </c>
      <c r="I7749">
        <v>0</v>
      </c>
      <c r="J7749">
        <v>3</v>
      </c>
      <c r="K7749">
        <v>0</v>
      </c>
      <c r="L7749">
        <v>0</v>
      </c>
      <c r="M7749" s="4">
        <f t="shared" si="240"/>
        <v>0</v>
      </c>
      <c r="N7749" s="3">
        <f t="shared" si="241"/>
        <v>0</v>
      </c>
    </row>
    <row r="7750" spans="1:14" x14ac:dyDescent="0.25">
      <c r="A7750">
        <v>11</v>
      </c>
      <c r="B7750">
        <v>19</v>
      </c>
      <c r="C7750">
        <v>3</v>
      </c>
      <c r="D7750">
        <v>0</v>
      </c>
      <c r="E7750">
        <v>0</v>
      </c>
      <c r="F7750">
        <v>3</v>
      </c>
      <c r="G7750">
        <v>0.5</v>
      </c>
      <c r="H7750">
        <v>0.14000000000000001</v>
      </c>
      <c r="I7750">
        <v>0</v>
      </c>
      <c r="J7750">
        <v>3</v>
      </c>
      <c r="K7750">
        <v>0</v>
      </c>
      <c r="L7750">
        <v>0</v>
      </c>
      <c r="M7750" s="4">
        <f t="shared" si="240"/>
        <v>0</v>
      </c>
      <c r="N7750" s="3">
        <f t="shared" si="241"/>
        <v>0</v>
      </c>
    </row>
    <row r="7751" spans="1:14" x14ac:dyDescent="0.25">
      <c r="A7751">
        <v>11</v>
      </c>
      <c r="B7751">
        <v>19</v>
      </c>
      <c r="C7751">
        <v>4</v>
      </c>
      <c r="D7751">
        <v>0</v>
      </c>
      <c r="E7751">
        <v>0</v>
      </c>
      <c r="F7751">
        <v>3</v>
      </c>
      <c r="G7751">
        <v>0.6</v>
      </c>
      <c r="H7751">
        <v>0.14000000000000001</v>
      </c>
      <c r="I7751">
        <v>0</v>
      </c>
      <c r="J7751">
        <v>3</v>
      </c>
      <c r="K7751">
        <v>0</v>
      </c>
      <c r="L7751">
        <v>0</v>
      </c>
      <c r="M7751" s="4">
        <f t="shared" si="240"/>
        <v>0</v>
      </c>
      <c r="N7751" s="3">
        <f t="shared" si="241"/>
        <v>0</v>
      </c>
    </row>
    <row r="7752" spans="1:14" x14ac:dyDescent="0.25">
      <c r="A7752">
        <v>11</v>
      </c>
      <c r="B7752">
        <v>19</v>
      </c>
      <c r="C7752">
        <v>5</v>
      </c>
      <c r="D7752">
        <v>0</v>
      </c>
      <c r="E7752">
        <v>0</v>
      </c>
      <c r="F7752">
        <v>3</v>
      </c>
      <c r="G7752">
        <v>0.9</v>
      </c>
      <c r="H7752">
        <v>0.14000000000000001</v>
      </c>
      <c r="I7752">
        <v>0</v>
      </c>
      <c r="J7752">
        <v>3</v>
      </c>
      <c r="K7752">
        <v>0</v>
      </c>
      <c r="L7752">
        <v>0</v>
      </c>
      <c r="M7752" s="4">
        <f t="shared" si="240"/>
        <v>0</v>
      </c>
      <c r="N7752" s="3">
        <f t="shared" si="241"/>
        <v>0</v>
      </c>
    </row>
    <row r="7753" spans="1:14" x14ac:dyDescent="0.25">
      <c r="A7753">
        <v>11</v>
      </c>
      <c r="B7753">
        <v>19</v>
      </c>
      <c r="C7753">
        <v>6</v>
      </c>
      <c r="D7753">
        <v>0</v>
      </c>
      <c r="E7753">
        <v>0</v>
      </c>
      <c r="F7753">
        <v>4</v>
      </c>
      <c r="G7753">
        <v>1</v>
      </c>
      <c r="H7753">
        <v>0.14000000000000001</v>
      </c>
      <c r="I7753">
        <v>0</v>
      </c>
      <c r="J7753">
        <v>4</v>
      </c>
      <c r="K7753">
        <v>0</v>
      </c>
      <c r="L7753">
        <v>0</v>
      </c>
      <c r="M7753" s="4">
        <f t="shared" si="240"/>
        <v>0</v>
      </c>
      <c r="N7753" s="3">
        <f t="shared" si="241"/>
        <v>0</v>
      </c>
    </row>
    <row r="7754" spans="1:14" x14ac:dyDescent="0.25">
      <c r="A7754">
        <v>11</v>
      </c>
      <c r="B7754">
        <v>19</v>
      </c>
      <c r="C7754">
        <v>7</v>
      </c>
      <c r="D7754">
        <v>0</v>
      </c>
      <c r="E7754">
        <v>0</v>
      </c>
      <c r="F7754">
        <v>4</v>
      </c>
      <c r="G7754">
        <v>1</v>
      </c>
      <c r="H7754">
        <v>0.14000000000000001</v>
      </c>
      <c r="I7754">
        <v>0</v>
      </c>
      <c r="J7754">
        <v>0</v>
      </c>
      <c r="K7754">
        <v>0</v>
      </c>
      <c r="L7754">
        <v>0</v>
      </c>
      <c r="M7754" s="4">
        <f t="shared" si="240"/>
        <v>0</v>
      </c>
      <c r="N7754" s="3">
        <f t="shared" si="241"/>
        <v>0</v>
      </c>
    </row>
    <row r="7755" spans="1:14" x14ac:dyDescent="0.25">
      <c r="A7755">
        <v>11</v>
      </c>
      <c r="B7755">
        <v>19</v>
      </c>
      <c r="C7755">
        <v>8</v>
      </c>
      <c r="D7755">
        <v>0</v>
      </c>
      <c r="E7755">
        <v>38</v>
      </c>
      <c r="F7755">
        <v>4</v>
      </c>
      <c r="G7755">
        <v>0.6</v>
      </c>
      <c r="H7755">
        <v>0.14000000000000001</v>
      </c>
      <c r="I7755">
        <v>35.183</v>
      </c>
      <c r="J7755">
        <v>5.194</v>
      </c>
      <c r="K7755">
        <v>237.32300000000001</v>
      </c>
      <c r="L7755">
        <v>197.20500000000001</v>
      </c>
      <c r="M7755" s="4">
        <f t="shared" si="240"/>
        <v>1.744958844425612E-5</v>
      </c>
      <c r="N7755" s="3">
        <f t="shared" si="241"/>
        <v>3.0638033755411929E-4</v>
      </c>
    </row>
    <row r="7756" spans="1:14" x14ac:dyDescent="0.25">
      <c r="A7756">
        <v>11</v>
      </c>
      <c r="B7756">
        <v>19</v>
      </c>
      <c r="C7756">
        <v>9</v>
      </c>
      <c r="D7756">
        <v>0</v>
      </c>
      <c r="E7756">
        <v>38</v>
      </c>
      <c r="F7756">
        <v>5</v>
      </c>
      <c r="G7756">
        <v>0.4</v>
      </c>
      <c r="H7756">
        <v>0.14000000000000001</v>
      </c>
      <c r="I7756">
        <v>35.161000000000001</v>
      </c>
      <c r="J7756">
        <v>6.2679999999999998</v>
      </c>
      <c r="K7756">
        <v>237.97499999999999</v>
      </c>
      <c r="L7756">
        <v>197.834</v>
      </c>
      <c r="M7756" s="4">
        <f t="shared" si="240"/>
        <v>1.7505245203118405E-5</v>
      </c>
      <c r="N7756" s="3">
        <f t="shared" si="241"/>
        <v>3.0735756040506899E-4</v>
      </c>
    </row>
    <row r="7757" spans="1:14" x14ac:dyDescent="0.25">
      <c r="A7757">
        <v>11</v>
      </c>
      <c r="B7757">
        <v>19</v>
      </c>
      <c r="C7757">
        <v>10</v>
      </c>
      <c r="D7757">
        <v>0</v>
      </c>
      <c r="E7757">
        <v>85</v>
      </c>
      <c r="F7757">
        <v>6</v>
      </c>
      <c r="G7757">
        <v>0.5</v>
      </c>
      <c r="H7757">
        <v>0.14000000000000001</v>
      </c>
      <c r="I7757">
        <v>79.34</v>
      </c>
      <c r="J7757">
        <v>8.7720000000000002</v>
      </c>
      <c r="K7757">
        <v>544.88900000000001</v>
      </c>
      <c r="L7757">
        <v>493.87299999999999</v>
      </c>
      <c r="M7757" s="4">
        <f t="shared" si="240"/>
        <v>4.3700112034330277E-5</v>
      </c>
      <c r="N7757" s="3">
        <f t="shared" si="241"/>
        <v>7.6728772824657357E-4</v>
      </c>
    </row>
    <row r="7758" spans="1:14" x14ac:dyDescent="0.25">
      <c r="A7758">
        <v>11</v>
      </c>
      <c r="B7758">
        <v>19</v>
      </c>
      <c r="C7758">
        <v>11</v>
      </c>
      <c r="D7758">
        <v>1</v>
      </c>
      <c r="E7758">
        <v>145</v>
      </c>
      <c r="F7758">
        <v>6</v>
      </c>
      <c r="G7758">
        <v>0.6</v>
      </c>
      <c r="H7758">
        <v>0.14000000000000001</v>
      </c>
      <c r="I7758">
        <v>140.50700000000001</v>
      </c>
      <c r="J7758">
        <v>10.763999999999999</v>
      </c>
      <c r="K7758">
        <v>972.51800000000003</v>
      </c>
      <c r="L7758">
        <v>906.34900000000005</v>
      </c>
      <c r="M7758" s="4">
        <f t="shared" si="240"/>
        <v>8.0197850140022268E-5</v>
      </c>
      <c r="N7758" s="3">
        <f t="shared" si="241"/>
        <v>1.4081159836811363E-3</v>
      </c>
    </row>
    <row r="7759" spans="1:14" x14ac:dyDescent="0.25">
      <c r="A7759">
        <v>11</v>
      </c>
      <c r="B7759">
        <v>19</v>
      </c>
      <c r="C7759">
        <v>12</v>
      </c>
      <c r="D7759">
        <v>0</v>
      </c>
      <c r="E7759">
        <v>72</v>
      </c>
      <c r="F7759">
        <v>6</v>
      </c>
      <c r="G7759">
        <v>0.7</v>
      </c>
      <c r="H7759">
        <v>0.14000000000000001</v>
      </c>
      <c r="I7759">
        <v>66.754999999999995</v>
      </c>
      <c r="J7759">
        <v>8.2010000000000005</v>
      </c>
      <c r="K7759">
        <v>453.79899999999998</v>
      </c>
      <c r="L7759">
        <v>406.01</v>
      </c>
      <c r="M7759" s="4">
        <f t="shared" si="240"/>
        <v>3.5925597242729277E-5</v>
      </c>
      <c r="N7759" s="3">
        <f t="shared" si="241"/>
        <v>6.3078259096041155E-4</v>
      </c>
    </row>
    <row r="7760" spans="1:14" x14ac:dyDescent="0.25">
      <c r="A7760">
        <v>11</v>
      </c>
      <c r="B7760">
        <v>19</v>
      </c>
      <c r="C7760">
        <v>13</v>
      </c>
      <c r="D7760">
        <v>0</v>
      </c>
      <c r="E7760">
        <v>55</v>
      </c>
      <c r="F7760">
        <v>6</v>
      </c>
      <c r="G7760">
        <v>0.8</v>
      </c>
      <c r="H7760">
        <v>0.14000000000000001</v>
      </c>
      <c r="I7760">
        <v>50.951000000000001</v>
      </c>
      <c r="J7760">
        <v>7.6360000000000001</v>
      </c>
      <c r="K7760">
        <v>344.64100000000002</v>
      </c>
      <c r="L7760">
        <v>300.721</v>
      </c>
      <c r="M7760" s="4">
        <f t="shared" si="240"/>
        <v>2.6609151322457059E-5</v>
      </c>
      <c r="N7760" s="3">
        <f t="shared" si="241"/>
        <v>4.6720418594666614E-4</v>
      </c>
    </row>
    <row r="7761" spans="1:14" x14ac:dyDescent="0.25">
      <c r="A7761">
        <v>11</v>
      </c>
      <c r="B7761">
        <v>19</v>
      </c>
      <c r="C7761">
        <v>14</v>
      </c>
      <c r="D7761">
        <v>0</v>
      </c>
      <c r="E7761">
        <v>43</v>
      </c>
      <c r="F7761">
        <v>6</v>
      </c>
      <c r="G7761">
        <v>0.7</v>
      </c>
      <c r="H7761">
        <v>0.14000000000000001</v>
      </c>
      <c r="I7761">
        <v>39.802</v>
      </c>
      <c r="J7761">
        <v>7.3159999999999998</v>
      </c>
      <c r="K7761">
        <v>268.76100000000002</v>
      </c>
      <c r="L7761">
        <v>227.529</v>
      </c>
      <c r="M7761" s="4">
        <f t="shared" si="240"/>
        <v>2.0132792825400728E-5</v>
      </c>
      <c r="N7761" s="3">
        <f t="shared" si="241"/>
        <v>3.5349211137319643E-4</v>
      </c>
    </row>
    <row r="7762" spans="1:14" x14ac:dyDescent="0.25">
      <c r="A7762">
        <v>11</v>
      </c>
      <c r="B7762">
        <v>19</v>
      </c>
      <c r="C7762">
        <v>15</v>
      </c>
      <c r="D7762">
        <v>174</v>
      </c>
      <c r="E7762">
        <v>92</v>
      </c>
      <c r="F7762">
        <v>5</v>
      </c>
      <c r="G7762">
        <v>0.5</v>
      </c>
      <c r="H7762">
        <v>0.14000000000000001</v>
      </c>
      <c r="I7762">
        <v>185.93700000000001</v>
      </c>
      <c r="J7762">
        <v>11.513</v>
      </c>
      <c r="K7762">
        <v>1313.6279999999999</v>
      </c>
      <c r="L7762">
        <v>1235.3720000000001</v>
      </c>
      <c r="M7762" s="4">
        <f t="shared" si="240"/>
        <v>1.0931129015774231E-4</v>
      </c>
      <c r="N7762" s="3">
        <f t="shared" si="241"/>
        <v>1.9192905370802335E-3</v>
      </c>
    </row>
    <row r="7763" spans="1:14" x14ac:dyDescent="0.25">
      <c r="A7763">
        <v>11</v>
      </c>
      <c r="B7763">
        <v>19</v>
      </c>
      <c r="C7763">
        <v>16</v>
      </c>
      <c r="D7763">
        <v>0</v>
      </c>
      <c r="E7763">
        <v>5</v>
      </c>
      <c r="F7763">
        <v>3</v>
      </c>
      <c r="G7763">
        <v>0.4</v>
      </c>
      <c r="H7763">
        <v>0.14000000000000001</v>
      </c>
      <c r="I7763">
        <v>4.6120000000000001</v>
      </c>
      <c r="J7763">
        <v>3.1619999999999999</v>
      </c>
      <c r="K7763">
        <v>26.451000000000001</v>
      </c>
      <c r="L7763">
        <v>0</v>
      </c>
      <c r="M7763" s="4">
        <f t="shared" si="240"/>
        <v>0</v>
      </c>
      <c r="N7763" s="3">
        <f t="shared" si="241"/>
        <v>0</v>
      </c>
    </row>
    <row r="7764" spans="1:14" x14ac:dyDescent="0.25">
      <c r="A7764">
        <v>11</v>
      </c>
      <c r="B7764">
        <v>19</v>
      </c>
      <c r="C7764">
        <v>17</v>
      </c>
      <c r="D7764">
        <v>0</v>
      </c>
      <c r="E7764">
        <v>0</v>
      </c>
      <c r="F7764">
        <v>2</v>
      </c>
      <c r="G7764">
        <v>0.5</v>
      </c>
      <c r="H7764">
        <v>0.14000000000000001</v>
      </c>
      <c r="I7764">
        <v>0</v>
      </c>
      <c r="J7764">
        <v>2</v>
      </c>
      <c r="K7764">
        <v>0</v>
      </c>
      <c r="L7764">
        <v>0</v>
      </c>
      <c r="M7764" s="4">
        <f t="shared" ref="M7764:M7827" si="242">L7764/SUM($L$19:$L$8778)</f>
        <v>0</v>
      </c>
      <c r="N7764" s="3">
        <f t="shared" ref="N7764:N7827" si="243">L7764/SUMIF($A$19:$A$8778,$A7764,$L$19:$L$8778)</f>
        <v>0</v>
      </c>
    </row>
    <row r="7765" spans="1:14" x14ac:dyDescent="0.25">
      <c r="A7765">
        <v>11</v>
      </c>
      <c r="B7765">
        <v>19</v>
      </c>
      <c r="C7765">
        <v>18</v>
      </c>
      <c r="D7765">
        <v>0</v>
      </c>
      <c r="E7765">
        <v>0</v>
      </c>
      <c r="F7765">
        <v>1</v>
      </c>
      <c r="G7765">
        <v>0.6</v>
      </c>
      <c r="H7765">
        <v>0.14000000000000001</v>
      </c>
      <c r="I7765">
        <v>0</v>
      </c>
      <c r="J7765">
        <v>1</v>
      </c>
      <c r="K7765">
        <v>0</v>
      </c>
      <c r="L7765">
        <v>0</v>
      </c>
      <c r="M7765" s="4">
        <f t="shared" si="242"/>
        <v>0</v>
      </c>
      <c r="N7765" s="3">
        <f t="shared" si="243"/>
        <v>0</v>
      </c>
    </row>
    <row r="7766" spans="1:14" x14ac:dyDescent="0.25">
      <c r="A7766">
        <v>11</v>
      </c>
      <c r="B7766">
        <v>19</v>
      </c>
      <c r="C7766">
        <v>19</v>
      </c>
      <c r="D7766">
        <v>0</v>
      </c>
      <c r="E7766">
        <v>0</v>
      </c>
      <c r="F7766">
        <v>1</v>
      </c>
      <c r="G7766">
        <v>0.6</v>
      </c>
      <c r="H7766">
        <v>0.14000000000000001</v>
      </c>
      <c r="I7766">
        <v>0</v>
      </c>
      <c r="J7766">
        <v>1</v>
      </c>
      <c r="K7766">
        <v>0</v>
      </c>
      <c r="L7766">
        <v>0</v>
      </c>
      <c r="M7766" s="4">
        <f t="shared" si="242"/>
        <v>0</v>
      </c>
      <c r="N7766" s="3">
        <f t="shared" si="243"/>
        <v>0</v>
      </c>
    </row>
    <row r="7767" spans="1:14" x14ac:dyDescent="0.25">
      <c r="A7767">
        <v>11</v>
      </c>
      <c r="B7767">
        <v>19</v>
      </c>
      <c r="C7767">
        <v>20</v>
      </c>
      <c r="D7767">
        <v>0</v>
      </c>
      <c r="E7767">
        <v>0</v>
      </c>
      <c r="F7767">
        <v>1</v>
      </c>
      <c r="G7767">
        <v>0.6</v>
      </c>
      <c r="H7767">
        <v>0.14000000000000001</v>
      </c>
      <c r="I7767">
        <v>0</v>
      </c>
      <c r="J7767">
        <v>1</v>
      </c>
      <c r="K7767">
        <v>0</v>
      </c>
      <c r="L7767">
        <v>0</v>
      </c>
      <c r="M7767" s="4">
        <f t="shared" si="242"/>
        <v>0</v>
      </c>
      <c r="N7767" s="3">
        <f t="shared" si="243"/>
        <v>0</v>
      </c>
    </row>
    <row r="7768" spans="1:14" x14ac:dyDescent="0.25">
      <c r="A7768">
        <v>11</v>
      </c>
      <c r="B7768">
        <v>19</v>
      </c>
      <c r="C7768">
        <v>21</v>
      </c>
      <c r="D7768">
        <v>0</v>
      </c>
      <c r="E7768">
        <v>0</v>
      </c>
      <c r="F7768">
        <v>2</v>
      </c>
      <c r="G7768">
        <v>0.7</v>
      </c>
      <c r="H7768">
        <v>0.14000000000000001</v>
      </c>
      <c r="I7768">
        <v>0</v>
      </c>
      <c r="J7768">
        <v>2</v>
      </c>
      <c r="K7768">
        <v>0</v>
      </c>
      <c r="L7768">
        <v>0</v>
      </c>
      <c r="M7768" s="4">
        <f t="shared" si="242"/>
        <v>0</v>
      </c>
      <c r="N7768" s="3">
        <f t="shared" si="243"/>
        <v>0</v>
      </c>
    </row>
    <row r="7769" spans="1:14" x14ac:dyDescent="0.25">
      <c r="A7769">
        <v>11</v>
      </c>
      <c r="B7769">
        <v>19</v>
      </c>
      <c r="C7769">
        <v>22</v>
      </c>
      <c r="D7769">
        <v>0</v>
      </c>
      <c r="E7769">
        <v>0</v>
      </c>
      <c r="F7769">
        <v>2</v>
      </c>
      <c r="G7769">
        <v>0.7</v>
      </c>
      <c r="H7769">
        <v>0.14000000000000001</v>
      </c>
      <c r="I7769">
        <v>0</v>
      </c>
      <c r="J7769">
        <v>2</v>
      </c>
      <c r="K7769">
        <v>0</v>
      </c>
      <c r="L7769">
        <v>0</v>
      </c>
      <c r="M7769" s="4">
        <f t="shared" si="242"/>
        <v>0</v>
      </c>
      <c r="N7769" s="3">
        <f t="shared" si="243"/>
        <v>0</v>
      </c>
    </row>
    <row r="7770" spans="1:14" x14ac:dyDescent="0.25">
      <c r="A7770">
        <v>11</v>
      </c>
      <c r="B7770">
        <v>19</v>
      </c>
      <c r="C7770">
        <v>23</v>
      </c>
      <c r="D7770">
        <v>0</v>
      </c>
      <c r="E7770">
        <v>0</v>
      </c>
      <c r="F7770">
        <v>2</v>
      </c>
      <c r="G7770">
        <v>0.7</v>
      </c>
      <c r="H7770">
        <v>0.14000000000000001</v>
      </c>
      <c r="I7770">
        <v>0</v>
      </c>
      <c r="J7770">
        <v>2</v>
      </c>
      <c r="K7770">
        <v>0</v>
      </c>
      <c r="L7770">
        <v>0</v>
      </c>
      <c r="M7770" s="4">
        <f t="shared" si="242"/>
        <v>0</v>
      </c>
      <c r="N7770" s="3">
        <f t="shared" si="243"/>
        <v>0</v>
      </c>
    </row>
    <row r="7771" spans="1:14" x14ac:dyDescent="0.25">
      <c r="A7771">
        <v>11</v>
      </c>
      <c r="B7771">
        <v>20</v>
      </c>
      <c r="C7771">
        <v>0</v>
      </c>
      <c r="D7771">
        <v>0</v>
      </c>
      <c r="E7771">
        <v>0</v>
      </c>
      <c r="F7771">
        <v>2</v>
      </c>
      <c r="G7771">
        <v>0.8</v>
      </c>
      <c r="H7771">
        <v>0.14000000000000001</v>
      </c>
      <c r="I7771">
        <v>0</v>
      </c>
      <c r="J7771">
        <v>2</v>
      </c>
      <c r="K7771">
        <v>0</v>
      </c>
      <c r="L7771">
        <v>0</v>
      </c>
      <c r="M7771" s="4">
        <f t="shared" si="242"/>
        <v>0</v>
      </c>
      <c r="N7771" s="3">
        <f t="shared" si="243"/>
        <v>0</v>
      </c>
    </row>
    <row r="7772" spans="1:14" x14ac:dyDescent="0.25">
      <c r="A7772">
        <v>11</v>
      </c>
      <c r="B7772">
        <v>20</v>
      </c>
      <c r="C7772">
        <v>1</v>
      </c>
      <c r="D7772">
        <v>0</v>
      </c>
      <c r="E7772">
        <v>0</v>
      </c>
      <c r="F7772">
        <v>2</v>
      </c>
      <c r="G7772">
        <v>0.9</v>
      </c>
      <c r="H7772">
        <v>0.14000000000000001</v>
      </c>
      <c r="I7772">
        <v>0</v>
      </c>
      <c r="J7772">
        <v>2</v>
      </c>
      <c r="K7772">
        <v>0</v>
      </c>
      <c r="L7772">
        <v>0</v>
      </c>
      <c r="M7772" s="4">
        <f t="shared" si="242"/>
        <v>0</v>
      </c>
      <c r="N7772" s="3">
        <f t="shared" si="243"/>
        <v>0</v>
      </c>
    </row>
    <row r="7773" spans="1:14" x14ac:dyDescent="0.25">
      <c r="A7773">
        <v>11</v>
      </c>
      <c r="B7773">
        <v>20</v>
      </c>
      <c r="C7773">
        <v>2</v>
      </c>
      <c r="D7773">
        <v>0</v>
      </c>
      <c r="E7773">
        <v>0</v>
      </c>
      <c r="F7773">
        <v>2</v>
      </c>
      <c r="G7773">
        <v>0.9</v>
      </c>
      <c r="H7773">
        <v>0.14000000000000001</v>
      </c>
      <c r="I7773">
        <v>0</v>
      </c>
      <c r="J7773">
        <v>2</v>
      </c>
      <c r="K7773">
        <v>0</v>
      </c>
      <c r="L7773">
        <v>0</v>
      </c>
      <c r="M7773" s="4">
        <f t="shared" si="242"/>
        <v>0</v>
      </c>
      <c r="N7773" s="3">
        <f t="shared" si="243"/>
        <v>0</v>
      </c>
    </row>
    <row r="7774" spans="1:14" x14ac:dyDescent="0.25">
      <c r="A7774">
        <v>11</v>
      </c>
      <c r="B7774">
        <v>20</v>
      </c>
      <c r="C7774">
        <v>3</v>
      </c>
      <c r="D7774">
        <v>0</v>
      </c>
      <c r="E7774">
        <v>0</v>
      </c>
      <c r="F7774">
        <v>2</v>
      </c>
      <c r="G7774">
        <v>0.9</v>
      </c>
      <c r="H7774">
        <v>0.14000000000000001</v>
      </c>
      <c r="I7774">
        <v>0</v>
      </c>
      <c r="J7774">
        <v>2</v>
      </c>
      <c r="K7774">
        <v>0</v>
      </c>
      <c r="L7774">
        <v>0</v>
      </c>
      <c r="M7774" s="4">
        <f t="shared" si="242"/>
        <v>0</v>
      </c>
      <c r="N7774" s="3">
        <f t="shared" si="243"/>
        <v>0</v>
      </c>
    </row>
    <row r="7775" spans="1:14" x14ac:dyDescent="0.25">
      <c r="A7775">
        <v>11</v>
      </c>
      <c r="B7775">
        <v>20</v>
      </c>
      <c r="C7775">
        <v>4</v>
      </c>
      <c r="D7775">
        <v>0</v>
      </c>
      <c r="E7775">
        <v>0</v>
      </c>
      <c r="F7775">
        <v>2</v>
      </c>
      <c r="G7775">
        <v>0.9</v>
      </c>
      <c r="H7775">
        <v>0.14000000000000001</v>
      </c>
      <c r="I7775">
        <v>0</v>
      </c>
      <c r="J7775">
        <v>2</v>
      </c>
      <c r="K7775">
        <v>0</v>
      </c>
      <c r="L7775">
        <v>0</v>
      </c>
      <c r="M7775" s="4">
        <f t="shared" si="242"/>
        <v>0</v>
      </c>
      <c r="N7775" s="3">
        <f t="shared" si="243"/>
        <v>0</v>
      </c>
    </row>
    <row r="7776" spans="1:14" x14ac:dyDescent="0.25">
      <c r="A7776">
        <v>11</v>
      </c>
      <c r="B7776">
        <v>20</v>
      </c>
      <c r="C7776">
        <v>5</v>
      </c>
      <c r="D7776">
        <v>0</v>
      </c>
      <c r="E7776">
        <v>0</v>
      </c>
      <c r="F7776">
        <v>2</v>
      </c>
      <c r="G7776">
        <v>1</v>
      </c>
      <c r="H7776">
        <v>0.14000000000000001</v>
      </c>
      <c r="I7776">
        <v>0</v>
      </c>
      <c r="J7776">
        <v>2</v>
      </c>
      <c r="K7776">
        <v>0</v>
      </c>
      <c r="L7776">
        <v>0</v>
      </c>
      <c r="M7776" s="4">
        <f t="shared" si="242"/>
        <v>0</v>
      </c>
      <c r="N7776" s="3">
        <f t="shared" si="243"/>
        <v>0</v>
      </c>
    </row>
    <row r="7777" spans="1:14" x14ac:dyDescent="0.25">
      <c r="A7777">
        <v>11</v>
      </c>
      <c r="B7777">
        <v>20</v>
      </c>
      <c r="C7777">
        <v>6</v>
      </c>
      <c r="D7777">
        <v>0</v>
      </c>
      <c r="E7777">
        <v>0</v>
      </c>
      <c r="F7777">
        <v>2</v>
      </c>
      <c r="G7777">
        <v>1.1000000000000001</v>
      </c>
      <c r="H7777">
        <v>0.14000000000000001</v>
      </c>
      <c r="I7777">
        <v>0</v>
      </c>
      <c r="J7777">
        <v>2</v>
      </c>
      <c r="K7777">
        <v>0</v>
      </c>
      <c r="L7777">
        <v>0</v>
      </c>
      <c r="M7777" s="4">
        <f t="shared" si="242"/>
        <v>0</v>
      </c>
      <c r="N7777" s="3">
        <f t="shared" si="243"/>
        <v>0</v>
      </c>
    </row>
    <row r="7778" spans="1:14" x14ac:dyDescent="0.25">
      <c r="A7778">
        <v>11</v>
      </c>
      <c r="B7778">
        <v>20</v>
      </c>
      <c r="C7778">
        <v>7</v>
      </c>
      <c r="D7778">
        <v>0</v>
      </c>
      <c r="E7778">
        <v>0</v>
      </c>
      <c r="F7778">
        <v>2</v>
      </c>
      <c r="G7778">
        <v>0.8</v>
      </c>
      <c r="H7778">
        <v>0.14000000000000001</v>
      </c>
      <c r="I7778">
        <v>0</v>
      </c>
      <c r="J7778">
        <v>0</v>
      </c>
      <c r="K7778">
        <v>0</v>
      </c>
      <c r="L7778">
        <v>0</v>
      </c>
      <c r="M7778" s="4">
        <f t="shared" si="242"/>
        <v>0</v>
      </c>
      <c r="N7778" s="3">
        <f t="shared" si="243"/>
        <v>0</v>
      </c>
    </row>
    <row r="7779" spans="1:14" x14ac:dyDescent="0.25">
      <c r="A7779">
        <v>11</v>
      </c>
      <c r="B7779">
        <v>20</v>
      </c>
      <c r="C7779">
        <v>8</v>
      </c>
      <c r="D7779">
        <v>38</v>
      </c>
      <c r="E7779">
        <v>62</v>
      </c>
      <c r="F7779">
        <v>4</v>
      </c>
      <c r="G7779">
        <v>0.6</v>
      </c>
      <c r="H7779">
        <v>0.14000000000000001</v>
      </c>
      <c r="I7779">
        <v>78.932000000000002</v>
      </c>
      <c r="J7779">
        <v>6.6740000000000004</v>
      </c>
      <c r="K7779">
        <v>541.95000000000005</v>
      </c>
      <c r="L7779">
        <v>491.03800000000001</v>
      </c>
      <c r="M7779" s="4">
        <f t="shared" si="242"/>
        <v>4.3449258439140168E-5</v>
      </c>
      <c r="N7779" s="3">
        <f t="shared" si="243"/>
        <v>7.6288323415683998E-4</v>
      </c>
    </row>
    <row r="7780" spans="1:14" x14ac:dyDescent="0.25">
      <c r="A7780">
        <v>11</v>
      </c>
      <c r="B7780">
        <v>20</v>
      </c>
      <c r="C7780">
        <v>9</v>
      </c>
      <c r="D7780">
        <v>0</v>
      </c>
      <c r="E7780">
        <v>53</v>
      </c>
      <c r="F7780">
        <v>7</v>
      </c>
      <c r="G7780">
        <v>0.7</v>
      </c>
      <c r="H7780">
        <v>0.14000000000000001</v>
      </c>
      <c r="I7780">
        <v>49.085999999999999</v>
      </c>
      <c r="J7780">
        <v>8.6240000000000006</v>
      </c>
      <c r="K7780">
        <v>333.52199999999999</v>
      </c>
      <c r="L7780">
        <v>289.995</v>
      </c>
      <c r="M7780" s="4">
        <f t="shared" si="242"/>
        <v>2.566006643285948E-5</v>
      </c>
      <c r="N7780" s="3">
        <f t="shared" si="243"/>
        <v>4.5054012823714826E-4</v>
      </c>
    </row>
    <row r="7781" spans="1:14" x14ac:dyDescent="0.25">
      <c r="A7781">
        <v>11</v>
      </c>
      <c r="B7781">
        <v>20</v>
      </c>
      <c r="C7781">
        <v>10</v>
      </c>
      <c r="D7781">
        <v>0</v>
      </c>
      <c r="E7781">
        <v>95</v>
      </c>
      <c r="F7781">
        <v>8</v>
      </c>
      <c r="G7781">
        <v>0.9</v>
      </c>
      <c r="H7781">
        <v>0.14000000000000001</v>
      </c>
      <c r="I7781">
        <v>89.402000000000001</v>
      </c>
      <c r="J7781">
        <v>10.798</v>
      </c>
      <c r="K7781">
        <v>611.95699999999999</v>
      </c>
      <c r="L7781">
        <v>558.56500000000005</v>
      </c>
      <c r="M7781" s="4">
        <f t="shared" si="242"/>
        <v>4.9424352168382753E-5</v>
      </c>
      <c r="N7781" s="3">
        <f t="shared" si="243"/>
        <v>8.6779408861802001E-4</v>
      </c>
    </row>
    <row r="7782" spans="1:14" x14ac:dyDescent="0.25">
      <c r="A7782">
        <v>11</v>
      </c>
      <c r="B7782">
        <v>20</v>
      </c>
      <c r="C7782">
        <v>11</v>
      </c>
      <c r="D7782">
        <v>0</v>
      </c>
      <c r="E7782">
        <v>22</v>
      </c>
      <c r="F7782">
        <v>9</v>
      </c>
      <c r="G7782">
        <v>1.2</v>
      </c>
      <c r="H7782">
        <v>0.14000000000000001</v>
      </c>
      <c r="I7782">
        <v>20.355</v>
      </c>
      <c r="J7782">
        <v>9.59</v>
      </c>
      <c r="K7782">
        <v>131.06</v>
      </c>
      <c r="L7782">
        <v>94.706999999999994</v>
      </c>
      <c r="M7782" s="4">
        <f t="shared" si="242"/>
        <v>8.3801028005890534E-6</v>
      </c>
      <c r="N7782" s="3">
        <f t="shared" si="243"/>
        <v>1.4713806763894409E-4</v>
      </c>
    </row>
    <row r="7783" spans="1:14" x14ac:dyDescent="0.25">
      <c r="A7783">
        <v>11</v>
      </c>
      <c r="B7783">
        <v>20</v>
      </c>
      <c r="C7783">
        <v>12</v>
      </c>
      <c r="D7783">
        <v>0</v>
      </c>
      <c r="E7783">
        <v>85</v>
      </c>
      <c r="F7783">
        <v>9</v>
      </c>
      <c r="G7783">
        <v>1.3</v>
      </c>
      <c r="H7783">
        <v>0.14000000000000001</v>
      </c>
      <c r="I7783">
        <v>78.933999999999997</v>
      </c>
      <c r="J7783">
        <v>11.234</v>
      </c>
      <c r="K7783">
        <v>533.62599999999998</v>
      </c>
      <c r="L7783">
        <v>483.00900000000001</v>
      </c>
      <c r="M7783" s="4">
        <f t="shared" si="242"/>
        <v>4.2738816281898049E-5</v>
      </c>
      <c r="N7783" s="3">
        <f t="shared" si="243"/>
        <v>7.5040927188295219E-4</v>
      </c>
    </row>
    <row r="7784" spans="1:14" x14ac:dyDescent="0.25">
      <c r="A7784">
        <v>11</v>
      </c>
      <c r="B7784">
        <v>20</v>
      </c>
      <c r="C7784">
        <v>13</v>
      </c>
      <c r="D7784">
        <v>100</v>
      </c>
      <c r="E7784">
        <v>195</v>
      </c>
      <c r="F7784">
        <v>8</v>
      </c>
      <c r="G7784">
        <v>1.2</v>
      </c>
      <c r="H7784">
        <v>0.14000000000000001</v>
      </c>
      <c r="I7784">
        <v>275.80399999999997</v>
      </c>
      <c r="J7784">
        <v>16.016999999999999</v>
      </c>
      <c r="K7784">
        <v>1927.481</v>
      </c>
      <c r="L7784">
        <v>1827.4739999999999</v>
      </c>
      <c r="M7784" s="4">
        <f t="shared" si="242"/>
        <v>1.6170314744848511E-4</v>
      </c>
      <c r="N7784" s="3">
        <f t="shared" si="243"/>
        <v>2.8391881594856954E-3</v>
      </c>
    </row>
    <row r="7785" spans="1:14" x14ac:dyDescent="0.25">
      <c r="A7785">
        <v>11</v>
      </c>
      <c r="B7785">
        <v>20</v>
      </c>
      <c r="C7785">
        <v>14</v>
      </c>
      <c r="D7785">
        <v>0</v>
      </c>
      <c r="E7785">
        <v>104</v>
      </c>
      <c r="F7785">
        <v>7</v>
      </c>
      <c r="G7785">
        <v>0.9</v>
      </c>
      <c r="H7785">
        <v>0.14000000000000001</v>
      </c>
      <c r="I7785">
        <v>99.653000000000006</v>
      </c>
      <c r="J7785">
        <v>10.122999999999999</v>
      </c>
      <c r="K7785">
        <v>689.61800000000005</v>
      </c>
      <c r="L7785">
        <v>633.47299999999996</v>
      </c>
      <c r="M7785" s="4">
        <f t="shared" si="242"/>
        <v>5.6052550090252563E-5</v>
      </c>
      <c r="N7785" s="3">
        <f t="shared" si="243"/>
        <v>9.841721638468629E-4</v>
      </c>
    </row>
    <row r="7786" spans="1:14" x14ac:dyDescent="0.25">
      <c r="A7786">
        <v>11</v>
      </c>
      <c r="B7786">
        <v>20</v>
      </c>
      <c r="C7786">
        <v>15</v>
      </c>
      <c r="D7786">
        <v>0</v>
      </c>
      <c r="E7786">
        <v>65</v>
      </c>
      <c r="F7786">
        <v>6</v>
      </c>
      <c r="G7786">
        <v>0.6</v>
      </c>
      <c r="H7786">
        <v>0.14000000000000001</v>
      </c>
      <c r="I7786">
        <v>61.908000000000001</v>
      </c>
      <c r="J7786">
        <v>8.1059999999999999</v>
      </c>
      <c r="K7786">
        <v>425.54300000000001</v>
      </c>
      <c r="L7786">
        <v>378.75599999999997</v>
      </c>
      <c r="M7786" s="4">
        <f t="shared" si="242"/>
        <v>3.3514040317399001E-5</v>
      </c>
      <c r="N7786" s="3">
        <f t="shared" si="243"/>
        <v>5.884404103884181E-4</v>
      </c>
    </row>
    <row r="7787" spans="1:14" x14ac:dyDescent="0.25">
      <c r="A7787">
        <v>11</v>
      </c>
      <c r="B7787">
        <v>20</v>
      </c>
      <c r="C7787">
        <v>16</v>
      </c>
      <c r="D7787">
        <v>0</v>
      </c>
      <c r="E7787">
        <v>16</v>
      </c>
      <c r="F7787">
        <v>4</v>
      </c>
      <c r="G7787">
        <v>0.4</v>
      </c>
      <c r="H7787">
        <v>0.14000000000000001</v>
      </c>
      <c r="I7787">
        <v>14.792</v>
      </c>
      <c r="J7787">
        <v>4.5190000000000001</v>
      </c>
      <c r="K7787">
        <v>88.054000000000002</v>
      </c>
      <c r="L7787">
        <v>53.225000000000001</v>
      </c>
      <c r="M7787" s="4">
        <f t="shared" si="242"/>
        <v>4.709588220103608E-6</v>
      </c>
      <c r="N7787" s="3">
        <f t="shared" si="243"/>
        <v>8.2691075106199117E-5</v>
      </c>
    </row>
    <row r="7788" spans="1:14" x14ac:dyDescent="0.25">
      <c r="A7788">
        <v>11</v>
      </c>
      <c r="B7788">
        <v>20</v>
      </c>
      <c r="C7788">
        <v>17</v>
      </c>
      <c r="D7788">
        <v>0</v>
      </c>
      <c r="E7788">
        <v>0</v>
      </c>
      <c r="F7788">
        <v>4</v>
      </c>
      <c r="G7788">
        <v>0.4</v>
      </c>
      <c r="H7788">
        <v>0.14000000000000001</v>
      </c>
      <c r="I7788">
        <v>0</v>
      </c>
      <c r="J7788">
        <v>4</v>
      </c>
      <c r="K7788">
        <v>0</v>
      </c>
      <c r="L7788">
        <v>0</v>
      </c>
      <c r="M7788" s="4">
        <f t="shared" si="242"/>
        <v>0</v>
      </c>
      <c r="N7788" s="3">
        <f t="shared" si="243"/>
        <v>0</v>
      </c>
    </row>
    <row r="7789" spans="1:14" x14ac:dyDescent="0.25">
      <c r="A7789">
        <v>11</v>
      </c>
      <c r="B7789">
        <v>20</v>
      </c>
      <c r="C7789">
        <v>18</v>
      </c>
      <c r="D7789">
        <v>0</v>
      </c>
      <c r="E7789">
        <v>0</v>
      </c>
      <c r="F7789">
        <v>3</v>
      </c>
      <c r="G7789">
        <v>0.5</v>
      </c>
      <c r="H7789">
        <v>0.14000000000000001</v>
      </c>
      <c r="I7789">
        <v>0</v>
      </c>
      <c r="J7789">
        <v>3</v>
      </c>
      <c r="K7789">
        <v>0</v>
      </c>
      <c r="L7789">
        <v>0</v>
      </c>
      <c r="M7789" s="4">
        <f t="shared" si="242"/>
        <v>0</v>
      </c>
      <c r="N7789" s="3">
        <f t="shared" si="243"/>
        <v>0</v>
      </c>
    </row>
    <row r="7790" spans="1:14" x14ac:dyDescent="0.25">
      <c r="A7790">
        <v>11</v>
      </c>
      <c r="B7790">
        <v>20</v>
      </c>
      <c r="C7790">
        <v>19</v>
      </c>
      <c r="D7790">
        <v>0</v>
      </c>
      <c r="E7790">
        <v>0</v>
      </c>
      <c r="F7790">
        <v>2</v>
      </c>
      <c r="G7790">
        <v>0.6</v>
      </c>
      <c r="H7790">
        <v>0.14000000000000001</v>
      </c>
      <c r="I7790">
        <v>0</v>
      </c>
      <c r="J7790">
        <v>2</v>
      </c>
      <c r="K7790">
        <v>0</v>
      </c>
      <c r="L7790">
        <v>0</v>
      </c>
      <c r="M7790" s="4">
        <f t="shared" si="242"/>
        <v>0</v>
      </c>
      <c r="N7790" s="3">
        <f t="shared" si="243"/>
        <v>0</v>
      </c>
    </row>
    <row r="7791" spans="1:14" x14ac:dyDescent="0.25">
      <c r="A7791">
        <v>11</v>
      </c>
      <c r="B7791">
        <v>20</v>
      </c>
      <c r="C7791">
        <v>20</v>
      </c>
      <c r="D7791">
        <v>0</v>
      </c>
      <c r="E7791">
        <v>0</v>
      </c>
      <c r="F7791">
        <v>1</v>
      </c>
      <c r="G7791">
        <v>0.6</v>
      </c>
      <c r="H7791">
        <v>0.14000000000000001</v>
      </c>
      <c r="I7791">
        <v>0</v>
      </c>
      <c r="J7791">
        <v>1</v>
      </c>
      <c r="K7791">
        <v>0</v>
      </c>
      <c r="L7791">
        <v>0</v>
      </c>
      <c r="M7791" s="4">
        <f t="shared" si="242"/>
        <v>0</v>
      </c>
      <c r="N7791" s="3">
        <f t="shared" si="243"/>
        <v>0</v>
      </c>
    </row>
    <row r="7792" spans="1:14" x14ac:dyDescent="0.25">
      <c r="A7792">
        <v>11</v>
      </c>
      <c r="B7792">
        <v>20</v>
      </c>
      <c r="C7792">
        <v>21</v>
      </c>
      <c r="D7792">
        <v>0</v>
      </c>
      <c r="E7792">
        <v>0</v>
      </c>
      <c r="F7792">
        <v>0</v>
      </c>
      <c r="G7792">
        <v>0.5</v>
      </c>
      <c r="H7792">
        <v>0.14000000000000001</v>
      </c>
      <c r="I7792">
        <v>0</v>
      </c>
      <c r="J7792">
        <v>0</v>
      </c>
      <c r="K7792">
        <v>0</v>
      </c>
      <c r="L7792">
        <v>0</v>
      </c>
      <c r="M7792" s="4">
        <f t="shared" si="242"/>
        <v>0</v>
      </c>
      <c r="N7792" s="3">
        <f t="shared" si="243"/>
        <v>0</v>
      </c>
    </row>
    <row r="7793" spans="1:14" x14ac:dyDescent="0.25">
      <c r="A7793">
        <v>11</v>
      </c>
      <c r="B7793">
        <v>20</v>
      </c>
      <c r="C7793">
        <v>22</v>
      </c>
      <c r="D7793">
        <v>0</v>
      </c>
      <c r="E7793">
        <v>0</v>
      </c>
      <c r="F7793">
        <v>0</v>
      </c>
      <c r="G7793">
        <v>0.5</v>
      </c>
      <c r="H7793">
        <v>0.14000000000000001</v>
      </c>
      <c r="I7793">
        <v>0</v>
      </c>
      <c r="J7793">
        <v>0</v>
      </c>
      <c r="K7793">
        <v>0</v>
      </c>
      <c r="L7793">
        <v>0</v>
      </c>
      <c r="M7793" s="4">
        <f t="shared" si="242"/>
        <v>0</v>
      </c>
      <c r="N7793" s="3">
        <f t="shared" si="243"/>
        <v>0</v>
      </c>
    </row>
    <row r="7794" spans="1:14" x14ac:dyDescent="0.25">
      <c r="A7794">
        <v>11</v>
      </c>
      <c r="B7794">
        <v>20</v>
      </c>
      <c r="C7794">
        <v>23</v>
      </c>
      <c r="D7794">
        <v>0</v>
      </c>
      <c r="E7794">
        <v>0</v>
      </c>
      <c r="F7794">
        <v>0</v>
      </c>
      <c r="G7794">
        <v>0.6</v>
      </c>
      <c r="H7794">
        <v>0.14000000000000001</v>
      </c>
      <c r="I7794">
        <v>0</v>
      </c>
      <c r="J7794">
        <v>0</v>
      </c>
      <c r="K7794">
        <v>0</v>
      </c>
      <c r="L7794">
        <v>0</v>
      </c>
      <c r="M7794" s="4">
        <f t="shared" si="242"/>
        <v>0</v>
      </c>
      <c r="N7794" s="3">
        <f t="shared" si="243"/>
        <v>0</v>
      </c>
    </row>
    <row r="7795" spans="1:14" x14ac:dyDescent="0.25">
      <c r="A7795">
        <v>11</v>
      </c>
      <c r="B7795">
        <v>21</v>
      </c>
      <c r="C7795">
        <v>0</v>
      </c>
      <c r="D7795">
        <v>0</v>
      </c>
      <c r="E7795">
        <v>0</v>
      </c>
      <c r="F7795">
        <v>0</v>
      </c>
      <c r="G7795">
        <v>0.6</v>
      </c>
      <c r="H7795">
        <v>0.14000000000000001</v>
      </c>
      <c r="I7795">
        <v>0</v>
      </c>
      <c r="J7795">
        <v>0</v>
      </c>
      <c r="K7795">
        <v>0</v>
      </c>
      <c r="L7795">
        <v>0</v>
      </c>
      <c r="M7795" s="4">
        <f t="shared" si="242"/>
        <v>0</v>
      </c>
      <c r="N7795" s="3">
        <f t="shared" si="243"/>
        <v>0</v>
      </c>
    </row>
    <row r="7796" spans="1:14" x14ac:dyDescent="0.25">
      <c r="A7796">
        <v>11</v>
      </c>
      <c r="B7796">
        <v>21</v>
      </c>
      <c r="C7796">
        <v>1</v>
      </c>
      <c r="D7796">
        <v>0</v>
      </c>
      <c r="E7796">
        <v>0</v>
      </c>
      <c r="F7796">
        <v>0</v>
      </c>
      <c r="G7796">
        <v>0.6</v>
      </c>
      <c r="H7796">
        <v>0.14000000000000001</v>
      </c>
      <c r="I7796">
        <v>0</v>
      </c>
      <c r="J7796">
        <v>0</v>
      </c>
      <c r="K7796">
        <v>0</v>
      </c>
      <c r="L7796">
        <v>0</v>
      </c>
      <c r="M7796" s="4">
        <f t="shared" si="242"/>
        <v>0</v>
      </c>
      <c r="N7796" s="3">
        <f t="shared" si="243"/>
        <v>0</v>
      </c>
    </row>
    <row r="7797" spans="1:14" x14ac:dyDescent="0.25">
      <c r="A7797">
        <v>11</v>
      </c>
      <c r="B7797">
        <v>21</v>
      </c>
      <c r="C7797">
        <v>2</v>
      </c>
      <c r="D7797">
        <v>0</v>
      </c>
      <c r="E7797">
        <v>0</v>
      </c>
      <c r="F7797">
        <v>0</v>
      </c>
      <c r="G7797">
        <v>0.5</v>
      </c>
      <c r="H7797">
        <v>0.14000000000000001</v>
      </c>
      <c r="I7797">
        <v>0</v>
      </c>
      <c r="J7797">
        <v>0</v>
      </c>
      <c r="K7797">
        <v>0</v>
      </c>
      <c r="L7797">
        <v>0</v>
      </c>
      <c r="M7797" s="4">
        <f t="shared" si="242"/>
        <v>0</v>
      </c>
      <c r="N7797" s="3">
        <f t="shared" si="243"/>
        <v>0</v>
      </c>
    </row>
    <row r="7798" spans="1:14" x14ac:dyDescent="0.25">
      <c r="A7798">
        <v>11</v>
      </c>
      <c r="B7798">
        <v>21</v>
      </c>
      <c r="C7798">
        <v>3</v>
      </c>
      <c r="D7798">
        <v>0</v>
      </c>
      <c r="E7798">
        <v>0</v>
      </c>
      <c r="F7798">
        <v>0</v>
      </c>
      <c r="G7798">
        <v>0.5</v>
      </c>
      <c r="H7798">
        <v>0.14000000000000001</v>
      </c>
      <c r="I7798">
        <v>0</v>
      </c>
      <c r="J7798">
        <v>0</v>
      </c>
      <c r="K7798">
        <v>0</v>
      </c>
      <c r="L7798">
        <v>0</v>
      </c>
      <c r="M7798" s="4">
        <f t="shared" si="242"/>
        <v>0</v>
      </c>
      <c r="N7798" s="3">
        <f t="shared" si="243"/>
        <v>0</v>
      </c>
    </row>
    <row r="7799" spans="1:14" x14ac:dyDescent="0.25">
      <c r="A7799">
        <v>11</v>
      </c>
      <c r="B7799">
        <v>21</v>
      </c>
      <c r="C7799">
        <v>4</v>
      </c>
      <c r="D7799">
        <v>0</v>
      </c>
      <c r="E7799">
        <v>0</v>
      </c>
      <c r="F7799">
        <v>0</v>
      </c>
      <c r="G7799">
        <v>0.7</v>
      </c>
      <c r="H7799">
        <v>0.14000000000000001</v>
      </c>
      <c r="I7799">
        <v>0</v>
      </c>
      <c r="J7799">
        <v>0</v>
      </c>
      <c r="K7799">
        <v>0</v>
      </c>
      <c r="L7799">
        <v>0</v>
      </c>
      <c r="M7799" s="4">
        <f t="shared" si="242"/>
        <v>0</v>
      </c>
      <c r="N7799" s="3">
        <f t="shared" si="243"/>
        <v>0</v>
      </c>
    </row>
    <row r="7800" spans="1:14" x14ac:dyDescent="0.25">
      <c r="A7800">
        <v>11</v>
      </c>
      <c r="B7800">
        <v>21</v>
      </c>
      <c r="C7800">
        <v>5</v>
      </c>
      <c r="D7800">
        <v>0</v>
      </c>
      <c r="E7800">
        <v>0</v>
      </c>
      <c r="F7800">
        <v>0</v>
      </c>
      <c r="G7800">
        <v>0.9</v>
      </c>
      <c r="H7800">
        <v>0.14000000000000001</v>
      </c>
      <c r="I7800">
        <v>0</v>
      </c>
      <c r="J7800">
        <v>0</v>
      </c>
      <c r="K7800">
        <v>0</v>
      </c>
      <c r="L7800">
        <v>0</v>
      </c>
      <c r="M7800" s="4">
        <f t="shared" si="242"/>
        <v>0</v>
      </c>
      <c r="N7800" s="3">
        <f t="shared" si="243"/>
        <v>0</v>
      </c>
    </row>
    <row r="7801" spans="1:14" x14ac:dyDescent="0.25">
      <c r="A7801">
        <v>11</v>
      </c>
      <c r="B7801">
        <v>21</v>
      </c>
      <c r="C7801">
        <v>6</v>
      </c>
      <c r="D7801">
        <v>0</v>
      </c>
      <c r="E7801">
        <v>0</v>
      </c>
      <c r="F7801">
        <v>0</v>
      </c>
      <c r="G7801">
        <v>1.1000000000000001</v>
      </c>
      <c r="H7801">
        <v>0.14000000000000001</v>
      </c>
      <c r="I7801">
        <v>0</v>
      </c>
      <c r="J7801">
        <v>0</v>
      </c>
      <c r="K7801">
        <v>0</v>
      </c>
      <c r="L7801">
        <v>0</v>
      </c>
      <c r="M7801" s="4">
        <f t="shared" si="242"/>
        <v>0</v>
      </c>
      <c r="N7801" s="3">
        <f t="shared" si="243"/>
        <v>0</v>
      </c>
    </row>
    <row r="7802" spans="1:14" x14ac:dyDescent="0.25">
      <c r="A7802">
        <v>11</v>
      </c>
      <c r="B7802">
        <v>21</v>
      </c>
      <c r="C7802">
        <v>7</v>
      </c>
      <c r="D7802">
        <v>0</v>
      </c>
      <c r="E7802">
        <v>0</v>
      </c>
      <c r="F7802">
        <v>-1</v>
      </c>
      <c r="G7802">
        <v>1.4</v>
      </c>
      <c r="H7802">
        <v>0.14000000000000001</v>
      </c>
      <c r="I7802">
        <v>0</v>
      </c>
      <c r="J7802">
        <v>0</v>
      </c>
      <c r="K7802">
        <v>0</v>
      </c>
      <c r="L7802">
        <v>0</v>
      </c>
      <c r="M7802" s="4">
        <f t="shared" si="242"/>
        <v>0</v>
      </c>
      <c r="N7802" s="3">
        <f t="shared" si="243"/>
        <v>0</v>
      </c>
    </row>
    <row r="7803" spans="1:14" x14ac:dyDescent="0.25">
      <c r="A7803">
        <v>11</v>
      </c>
      <c r="B7803">
        <v>21</v>
      </c>
      <c r="C7803">
        <v>8</v>
      </c>
      <c r="D7803">
        <v>0</v>
      </c>
      <c r="E7803">
        <v>7</v>
      </c>
      <c r="F7803">
        <v>0</v>
      </c>
      <c r="G7803">
        <v>1.7</v>
      </c>
      <c r="H7803">
        <v>0.14000000000000001</v>
      </c>
      <c r="I7803">
        <v>6.4589999999999996</v>
      </c>
      <c r="J7803">
        <v>0.16700000000000001</v>
      </c>
      <c r="K7803">
        <v>41.372999999999998</v>
      </c>
      <c r="L7803">
        <v>8.1989999999999998</v>
      </c>
      <c r="M7803" s="4">
        <f t="shared" si="242"/>
        <v>7.2548452450219785E-7</v>
      </c>
      <c r="N7803" s="3">
        <f t="shared" si="243"/>
        <v>1.2738076557928165E-5</v>
      </c>
    </row>
    <row r="7804" spans="1:14" x14ac:dyDescent="0.25">
      <c r="A7804">
        <v>11</v>
      </c>
      <c r="B7804">
        <v>21</v>
      </c>
      <c r="C7804">
        <v>9</v>
      </c>
      <c r="D7804">
        <v>0</v>
      </c>
      <c r="E7804">
        <v>36</v>
      </c>
      <c r="F7804">
        <v>0</v>
      </c>
      <c r="G7804">
        <v>2</v>
      </c>
      <c r="H7804">
        <v>0.14000000000000001</v>
      </c>
      <c r="I7804">
        <v>33.305999999999997</v>
      </c>
      <c r="J7804">
        <v>0.81200000000000006</v>
      </c>
      <c r="K7804">
        <v>230.185</v>
      </c>
      <c r="L7804">
        <v>190.32</v>
      </c>
      <c r="M7804" s="4">
        <f t="shared" si="242"/>
        <v>1.6840372570222989E-5</v>
      </c>
      <c r="N7804" s="3">
        <f t="shared" si="243"/>
        <v>2.9568370905048037E-4</v>
      </c>
    </row>
    <row r="7805" spans="1:14" x14ac:dyDescent="0.25">
      <c r="A7805">
        <v>11</v>
      </c>
      <c r="B7805">
        <v>21</v>
      </c>
      <c r="C7805">
        <v>10</v>
      </c>
      <c r="D7805">
        <v>0</v>
      </c>
      <c r="E7805">
        <v>88</v>
      </c>
      <c r="F7805">
        <v>0</v>
      </c>
      <c r="G7805">
        <v>2.1</v>
      </c>
      <c r="H7805">
        <v>0.14000000000000001</v>
      </c>
      <c r="I7805">
        <v>82.41</v>
      </c>
      <c r="J7805">
        <v>1.966</v>
      </c>
      <c r="K7805">
        <v>582.51599999999996</v>
      </c>
      <c r="L7805">
        <v>530.16700000000003</v>
      </c>
      <c r="M7805" s="4">
        <f t="shared" si="242"/>
        <v>4.6911568959843484E-5</v>
      </c>
      <c r="N7805" s="3">
        <f t="shared" si="243"/>
        <v>8.236745742757778E-4</v>
      </c>
    </row>
    <row r="7806" spans="1:14" x14ac:dyDescent="0.25">
      <c r="A7806">
        <v>11</v>
      </c>
      <c r="B7806">
        <v>21</v>
      </c>
      <c r="C7806">
        <v>11</v>
      </c>
      <c r="D7806">
        <v>0</v>
      </c>
      <c r="E7806">
        <v>39</v>
      </c>
      <c r="F7806">
        <v>0</v>
      </c>
      <c r="G7806">
        <v>2.1</v>
      </c>
      <c r="H7806">
        <v>0.14000000000000001</v>
      </c>
      <c r="I7806">
        <v>36.107999999999997</v>
      </c>
      <c r="J7806">
        <v>0.86</v>
      </c>
      <c r="K7806">
        <v>247.29400000000001</v>
      </c>
      <c r="L7806">
        <v>206.82300000000001</v>
      </c>
      <c r="M7806" s="4">
        <f t="shared" si="242"/>
        <v>1.8300632493123317E-5</v>
      </c>
      <c r="N7806" s="3">
        <f t="shared" si="243"/>
        <v>3.2132299157706755E-4</v>
      </c>
    </row>
    <row r="7807" spans="1:14" x14ac:dyDescent="0.25">
      <c r="A7807">
        <v>11</v>
      </c>
      <c r="B7807">
        <v>21</v>
      </c>
      <c r="C7807">
        <v>12</v>
      </c>
      <c r="D7807">
        <v>0</v>
      </c>
      <c r="E7807">
        <v>108</v>
      </c>
      <c r="F7807">
        <v>0</v>
      </c>
      <c r="G7807">
        <v>2.2000000000000002</v>
      </c>
      <c r="H7807">
        <v>0.14000000000000001</v>
      </c>
      <c r="I7807">
        <v>101.759</v>
      </c>
      <c r="J7807">
        <v>2.3759999999999999</v>
      </c>
      <c r="K7807">
        <v>719.16600000000005</v>
      </c>
      <c r="L7807">
        <v>661.97500000000002</v>
      </c>
      <c r="M7807" s="4">
        <f t="shared" si="242"/>
        <v>5.8574535688174468E-5</v>
      </c>
      <c r="N7807" s="3">
        <f t="shared" si="243"/>
        <v>1.0284532539864004E-3</v>
      </c>
    </row>
    <row r="7808" spans="1:14" x14ac:dyDescent="0.25">
      <c r="A7808">
        <v>11</v>
      </c>
      <c r="B7808">
        <v>21</v>
      </c>
      <c r="C7808">
        <v>13</v>
      </c>
      <c r="D7808">
        <v>0</v>
      </c>
      <c r="E7808">
        <v>115</v>
      </c>
      <c r="F7808">
        <v>0</v>
      </c>
      <c r="G7808">
        <v>2.1</v>
      </c>
      <c r="H7808">
        <v>0.14000000000000001</v>
      </c>
      <c r="I7808">
        <v>109.378</v>
      </c>
      <c r="J7808">
        <v>2.6070000000000002</v>
      </c>
      <c r="K7808">
        <v>776.76099999999997</v>
      </c>
      <c r="L7808">
        <v>717.529</v>
      </c>
      <c r="M7808" s="4">
        <f t="shared" si="242"/>
        <v>6.3490204339741122E-5</v>
      </c>
      <c r="N7808" s="3">
        <f t="shared" si="243"/>
        <v>1.1147626947839539E-3</v>
      </c>
    </row>
    <row r="7809" spans="1:14" x14ac:dyDescent="0.25">
      <c r="A7809">
        <v>11</v>
      </c>
      <c r="B7809">
        <v>21</v>
      </c>
      <c r="C7809">
        <v>14</v>
      </c>
      <c r="D7809">
        <v>0</v>
      </c>
      <c r="E7809">
        <v>107</v>
      </c>
      <c r="F7809">
        <v>0</v>
      </c>
      <c r="G7809">
        <v>2.1</v>
      </c>
      <c r="H7809">
        <v>0.14000000000000001</v>
      </c>
      <c r="I7809">
        <v>102.916</v>
      </c>
      <c r="J7809">
        <v>2.4580000000000002</v>
      </c>
      <c r="K7809">
        <v>734.72199999999998</v>
      </c>
      <c r="L7809">
        <v>676.97900000000004</v>
      </c>
      <c r="M7809" s="4">
        <f t="shared" si="242"/>
        <v>5.9902157325646227E-5</v>
      </c>
      <c r="N7809" s="3">
        <f t="shared" si="243"/>
        <v>1.051763669973125E-3</v>
      </c>
    </row>
    <row r="7810" spans="1:14" x14ac:dyDescent="0.25">
      <c r="A7810">
        <v>11</v>
      </c>
      <c r="B7810">
        <v>21</v>
      </c>
      <c r="C7810">
        <v>15</v>
      </c>
      <c r="D7810">
        <v>0</v>
      </c>
      <c r="E7810">
        <v>48</v>
      </c>
      <c r="F7810">
        <v>0</v>
      </c>
      <c r="G7810">
        <v>2</v>
      </c>
      <c r="H7810">
        <v>0.14000000000000001</v>
      </c>
      <c r="I7810">
        <v>44.456000000000003</v>
      </c>
      <c r="J7810">
        <v>1.0840000000000001</v>
      </c>
      <c r="K7810">
        <v>310.35199999999998</v>
      </c>
      <c r="L7810">
        <v>267.64600000000002</v>
      </c>
      <c r="M7810" s="4">
        <f t="shared" si="242"/>
        <v>2.3682526045239085E-5</v>
      </c>
      <c r="N7810" s="3">
        <f t="shared" si="243"/>
        <v>4.1581842156644005E-4</v>
      </c>
    </row>
    <row r="7811" spans="1:14" x14ac:dyDescent="0.25">
      <c r="A7811">
        <v>11</v>
      </c>
      <c r="B7811">
        <v>21</v>
      </c>
      <c r="C7811">
        <v>16</v>
      </c>
      <c r="D7811">
        <v>0</v>
      </c>
      <c r="E7811">
        <v>13</v>
      </c>
      <c r="F7811">
        <v>0</v>
      </c>
      <c r="G7811">
        <v>1.9</v>
      </c>
      <c r="H7811">
        <v>0.14000000000000001</v>
      </c>
      <c r="I7811">
        <v>12.012</v>
      </c>
      <c r="J7811">
        <v>0.28999999999999998</v>
      </c>
      <c r="K7811">
        <v>71.557000000000002</v>
      </c>
      <c r="L7811">
        <v>37.313000000000002</v>
      </c>
      <c r="M7811" s="4">
        <f t="shared" si="242"/>
        <v>3.3016226445603744E-6</v>
      </c>
      <c r="N7811" s="3">
        <f t="shared" si="243"/>
        <v>5.7969978120011425E-5</v>
      </c>
    </row>
    <row r="7812" spans="1:14" x14ac:dyDescent="0.25">
      <c r="A7812">
        <v>11</v>
      </c>
      <c r="B7812">
        <v>21</v>
      </c>
      <c r="C7812">
        <v>17</v>
      </c>
      <c r="D7812">
        <v>0</v>
      </c>
      <c r="E7812">
        <v>0</v>
      </c>
      <c r="F7812">
        <v>0</v>
      </c>
      <c r="G7812">
        <v>1.9</v>
      </c>
      <c r="H7812">
        <v>0.87</v>
      </c>
      <c r="I7812">
        <v>0</v>
      </c>
      <c r="J7812">
        <v>0</v>
      </c>
      <c r="K7812">
        <v>0</v>
      </c>
      <c r="L7812">
        <v>0</v>
      </c>
      <c r="M7812" s="4">
        <f t="shared" si="242"/>
        <v>0</v>
      </c>
      <c r="N7812" s="3">
        <f t="shared" si="243"/>
        <v>0</v>
      </c>
    </row>
    <row r="7813" spans="1:14" x14ac:dyDescent="0.25">
      <c r="A7813">
        <v>11</v>
      </c>
      <c r="B7813">
        <v>21</v>
      </c>
      <c r="C7813">
        <v>18</v>
      </c>
      <c r="D7813">
        <v>0</v>
      </c>
      <c r="E7813">
        <v>0</v>
      </c>
      <c r="F7813">
        <v>-1</v>
      </c>
      <c r="G7813">
        <v>1.9</v>
      </c>
      <c r="H7813">
        <v>0.87</v>
      </c>
      <c r="I7813">
        <v>0</v>
      </c>
      <c r="J7813">
        <v>-1</v>
      </c>
      <c r="K7813">
        <v>0</v>
      </c>
      <c r="L7813">
        <v>0</v>
      </c>
      <c r="M7813" s="4">
        <f t="shared" si="242"/>
        <v>0</v>
      </c>
      <c r="N7813" s="3">
        <f t="shared" si="243"/>
        <v>0</v>
      </c>
    </row>
    <row r="7814" spans="1:14" x14ac:dyDescent="0.25">
      <c r="A7814">
        <v>11</v>
      </c>
      <c r="B7814">
        <v>21</v>
      </c>
      <c r="C7814">
        <v>19</v>
      </c>
      <c r="D7814">
        <v>0</v>
      </c>
      <c r="E7814">
        <v>0</v>
      </c>
      <c r="F7814">
        <v>-1</v>
      </c>
      <c r="G7814">
        <v>1.8</v>
      </c>
      <c r="H7814">
        <v>0.87</v>
      </c>
      <c r="I7814">
        <v>0</v>
      </c>
      <c r="J7814">
        <v>-1</v>
      </c>
      <c r="K7814">
        <v>0</v>
      </c>
      <c r="L7814">
        <v>0</v>
      </c>
      <c r="M7814" s="4">
        <f t="shared" si="242"/>
        <v>0</v>
      </c>
      <c r="N7814" s="3">
        <f t="shared" si="243"/>
        <v>0</v>
      </c>
    </row>
    <row r="7815" spans="1:14" x14ac:dyDescent="0.25">
      <c r="A7815">
        <v>11</v>
      </c>
      <c r="B7815">
        <v>21</v>
      </c>
      <c r="C7815">
        <v>20</v>
      </c>
      <c r="D7815">
        <v>0</v>
      </c>
      <c r="E7815">
        <v>0</v>
      </c>
      <c r="F7815">
        <v>-2</v>
      </c>
      <c r="G7815">
        <v>1.7</v>
      </c>
      <c r="H7815">
        <v>0.87</v>
      </c>
      <c r="I7815">
        <v>0</v>
      </c>
      <c r="J7815">
        <v>-2</v>
      </c>
      <c r="K7815">
        <v>0</v>
      </c>
      <c r="L7815">
        <v>0</v>
      </c>
      <c r="M7815" s="4">
        <f t="shared" si="242"/>
        <v>0</v>
      </c>
      <c r="N7815" s="3">
        <f t="shared" si="243"/>
        <v>0</v>
      </c>
    </row>
    <row r="7816" spans="1:14" x14ac:dyDescent="0.25">
      <c r="A7816">
        <v>11</v>
      </c>
      <c r="B7816">
        <v>21</v>
      </c>
      <c r="C7816">
        <v>21</v>
      </c>
      <c r="D7816">
        <v>0</v>
      </c>
      <c r="E7816">
        <v>0</v>
      </c>
      <c r="F7816">
        <v>-2</v>
      </c>
      <c r="G7816">
        <v>1.7</v>
      </c>
      <c r="H7816">
        <v>0.87</v>
      </c>
      <c r="I7816">
        <v>0</v>
      </c>
      <c r="J7816">
        <v>-2</v>
      </c>
      <c r="K7816">
        <v>0</v>
      </c>
      <c r="L7816">
        <v>0</v>
      </c>
      <c r="M7816" s="4">
        <f t="shared" si="242"/>
        <v>0</v>
      </c>
      <c r="N7816" s="3">
        <f t="shared" si="243"/>
        <v>0</v>
      </c>
    </row>
    <row r="7817" spans="1:14" x14ac:dyDescent="0.25">
      <c r="A7817">
        <v>11</v>
      </c>
      <c r="B7817">
        <v>21</v>
      </c>
      <c r="C7817">
        <v>22</v>
      </c>
      <c r="D7817">
        <v>0</v>
      </c>
      <c r="E7817">
        <v>0</v>
      </c>
      <c r="F7817">
        <v>-3</v>
      </c>
      <c r="G7817">
        <v>1.7</v>
      </c>
      <c r="H7817">
        <v>0.87</v>
      </c>
      <c r="I7817">
        <v>0</v>
      </c>
      <c r="J7817">
        <v>-3</v>
      </c>
      <c r="K7817">
        <v>0</v>
      </c>
      <c r="L7817">
        <v>0</v>
      </c>
      <c r="M7817" s="4">
        <f t="shared" si="242"/>
        <v>0</v>
      </c>
      <c r="N7817" s="3">
        <f t="shared" si="243"/>
        <v>0</v>
      </c>
    </row>
    <row r="7818" spans="1:14" x14ac:dyDescent="0.25">
      <c r="A7818">
        <v>11</v>
      </c>
      <c r="B7818">
        <v>21</v>
      </c>
      <c r="C7818">
        <v>23</v>
      </c>
      <c r="D7818">
        <v>0</v>
      </c>
      <c r="E7818">
        <v>0</v>
      </c>
      <c r="F7818">
        <v>-4</v>
      </c>
      <c r="G7818">
        <v>1.8</v>
      </c>
      <c r="H7818">
        <v>0.87</v>
      </c>
      <c r="I7818">
        <v>0</v>
      </c>
      <c r="J7818">
        <v>-4</v>
      </c>
      <c r="K7818">
        <v>0</v>
      </c>
      <c r="L7818">
        <v>0</v>
      </c>
      <c r="M7818" s="4">
        <f t="shared" si="242"/>
        <v>0</v>
      </c>
      <c r="N7818" s="3">
        <f t="shared" si="243"/>
        <v>0</v>
      </c>
    </row>
    <row r="7819" spans="1:14" x14ac:dyDescent="0.25">
      <c r="A7819">
        <v>11</v>
      </c>
      <c r="B7819">
        <v>22</v>
      </c>
      <c r="C7819">
        <v>0</v>
      </c>
      <c r="D7819">
        <v>0</v>
      </c>
      <c r="E7819">
        <v>0</v>
      </c>
      <c r="F7819">
        <v>-4</v>
      </c>
      <c r="G7819">
        <v>1.7</v>
      </c>
      <c r="H7819">
        <v>0.87</v>
      </c>
      <c r="I7819">
        <v>0</v>
      </c>
      <c r="J7819">
        <v>-4</v>
      </c>
      <c r="K7819">
        <v>0</v>
      </c>
      <c r="L7819">
        <v>0</v>
      </c>
      <c r="M7819" s="4">
        <f t="shared" si="242"/>
        <v>0</v>
      </c>
      <c r="N7819" s="3">
        <f t="shared" si="243"/>
        <v>0</v>
      </c>
    </row>
    <row r="7820" spans="1:14" x14ac:dyDescent="0.25">
      <c r="A7820">
        <v>11</v>
      </c>
      <c r="B7820">
        <v>22</v>
      </c>
      <c r="C7820">
        <v>1</v>
      </c>
      <c r="D7820">
        <v>0</v>
      </c>
      <c r="E7820">
        <v>0</v>
      </c>
      <c r="F7820">
        <v>-5</v>
      </c>
      <c r="G7820">
        <v>1.6</v>
      </c>
      <c r="H7820">
        <v>0.87</v>
      </c>
      <c r="I7820">
        <v>0</v>
      </c>
      <c r="J7820">
        <v>-5</v>
      </c>
      <c r="K7820">
        <v>0</v>
      </c>
      <c r="L7820">
        <v>0</v>
      </c>
      <c r="M7820" s="4">
        <f t="shared" si="242"/>
        <v>0</v>
      </c>
      <c r="N7820" s="3">
        <f t="shared" si="243"/>
        <v>0</v>
      </c>
    </row>
    <row r="7821" spans="1:14" x14ac:dyDescent="0.25">
      <c r="A7821">
        <v>11</v>
      </c>
      <c r="B7821">
        <v>22</v>
      </c>
      <c r="C7821">
        <v>2</v>
      </c>
      <c r="D7821">
        <v>0</v>
      </c>
      <c r="E7821">
        <v>0</v>
      </c>
      <c r="F7821">
        <v>-5</v>
      </c>
      <c r="G7821">
        <v>1.6</v>
      </c>
      <c r="H7821">
        <v>0.87</v>
      </c>
      <c r="I7821">
        <v>0</v>
      </c>
      <c r="J7821">
        <v>-5</v>
      </c>
      <c r="K7821">
        <v>0</v>
      </c>
      <c r="L7821">
        <v>0</v>
      </c>
      <c r="M7821" s="4">
        <f t="shared" si="242"/>
        <v>0</v>
      </c>
      <c r="N7821" s="3">
        <f t="shared" si="243"/>
        <v>0</v>
      </c>
    </row>
    <row r="7822" spans="1:14" x14ac:dyDescent="0.25">
      <c r="A7822">
        <v>11</v>
      </c>
      <c r="B7822">
        <v>22</v>
      </c>
      <c r="C7822">
        <v>3</v>
      </c>
      <c r="D7822">
        <v>0</v>
      </c>
      <c r="E7822">
        <v>0</v>
      </c>
      <c r="F7822">
        <v>-6</v>
      </c>
      <c r="G7822">
        <v>1.6</v>
      </c>
      <c r="H7822">
        <v>0.87</v>
      </c>
      <c r="I7822">
        <v>0</v>
      </c>
      <c r="J7822">
        <v>-6</v>
      </c>
      <c r="K7822">
        <v>0</v>
      </c>
      <c r="L7822">
        <v>0</v>
      </c>
      <c r="M7822" s="4">
        <f t="shared" si="242"/>
        <v>0</v>
      </c>
      <c r="N7822" s="3">
        <f t="shared" si="243"/>
        <v>0</v>
      </c>
    </row>
    <row r="7823" spans="1:14" x14ac:dyDescent="0.25">
      <c r="A7823">
        <v>11</v>
      </c>
      <c r="B7823">
        <v>22</v>
      </c>
      <c r="C7823">
        <v>4</v>
      </c>
      <c r="D7823">
        <v>0</v>
      </c>
      <c r="E7823">
        <v>0</v>
      </c>
      <c r="F7823">
        <v>-6</v>
      </c>
      <c r="G7823">
        <v>1.6</v>
      </c>
      <c r="H7823">
        <v>0.87</v>
      </c>
      <c r="I7823">
        <v>0</v>
      </c>
      <c r="J7823">
        <v>-6</v>
      </c>
      <c r="K7823">
        <v>0</v>
      </c>
      <c r="L7823">
        <v>0</v>
      </c>
      <c r="M7823" s="4">
        <f t="shared" si="242"/>
        <v>0</v>
      </c>
      <c r="N7823" s="3">
        <f t="shared" si="243"/>
        <v>0</v>
      </c>
    </row>
    <row r="7824" spans="1:14" x14ac:dyDescent="0.25">
      <c r="A7824">
        <v>11</v>
      </c>
      <c r="B7824">
        <v>22</v>
      </c>
      <c r="C7824">
        <v>5</v>
      </c>
      <c r="D7824">
        <v>0</v>
      </c>
      <c r="E7824">
        <v>0</v>
      </c>
      <c r="F7824">
        <v>-6</v>
      </c>
      <c r="G7824">
        <v>1.6</v>
      </c>
      <c r="H7824">
        <v>0.87</v>
      </c>
      <c r="I7824">
        <v>0</v>
      </c>
      <c r="J7824">
        <v>-6</v>
      </c>
      <c r="K7824">
        <v>0</v>
      </c>
      <c r="L7824">
        <v>0</v>
      </c>
      <c r="M7824" s="4">
        <f t="shared" si="242"/>
        <v>0</v>
      </c>
      <c r="N7824" s="3">
        <f t="shared" si="243"/>
        <v>0</v>
      </c>
    </row>
    <row r="7825" spans="1:14" x14ac:dyDescent="0.25">
      <c r="A7825">
        <v>11</v>
      </c>
      <c r="B7825">
        <v>22</v>
      </c>
      <c r="C7825">
        <v>6</v>
      </c>
      <c r="D7825">
        <v>0</v>
      </c>
      <c r="E7825">
        <v>0</v>
      </c>
      <c r="F7825">
        <v>-7</v>
      </c>
      <c r="G7825">
        <v>1.6</v>
      </c>
      <c r="H7825">
        <v>0.87</v>
      </c>
      <c r="I7825">
        <v>0</v>
      </c>
      <c r="J7825">
        <v>-7</v>
      </c>
      <c r="K7825">
        <v>0</v>
      </c>
      <c r="L7825">
        <v>0</v>
      </c>
      <c r="M7825" s="4">
        <f t="shared" si="242"/>
        <v>0</v>
      </c>
      <c r="N7825" s="3">
        <f t="shared" si="243"/>
        <v>0</v>
      </c>
    </row>
    <row r="7826" spans="1:14" x14ac:dyDescent="0.25">
      <c r="A7826">
        <v>11</v>
      </c>
      <c r="B7826">
        <v>22</v>
      </c>
      <c r="C7826">
        <v>7</v>
      </c>
      <c r="D7826">
        <v>0</v>
      </c>
      <c r="E7826">
        <v>0</v>
      </c>
      <c r="F7826">
        <v>-6</v>
      </c>
      <c r="G7826">
        <v>1.7</v>
      </c>
      <c r="H7826">
        <v>0.87</v>
      </c>
      <c r="I7826">
        <v>0</v>
      </c>
      <c r="J7826">
        <v>0</v>
      </c>
      <c r="K7826">
        <v>0</v>
      </c>
      <c r="L7826">
        <v>0</v>
      </c>
      <c r="M7826" s="4">
        <f t="shared" si="242"/>
        <v>0</v>
      </c>
      <c r="N7826" s="3">
        <f t="shared" si="243"/>
        <v>0</v>
      </c>
    </row>
    <row r="7827" spans="1:14" x14ac:dyDescent="0.25">
      <c r="A7827">
        <v>11</v>
      </c>
      <c r="B7827">
        <v>22</v>
      </c>
      <c r="C7827">
        <v>8</v>
      </c>
      <c r="D7827">
        <v>81</v>
      </c>
      <c r="E7827">
        <v>61</v>
      </c>
      <c r="F7827">
        <v>-4</v>
      </c>
      <c r="G7827">
        <v>1.8</v>
      </c>
      <c r="H7827">
        <v>0.87</v>
      </c>
      <c r="I7827">
        <v>98.846999999999994</v>
      </c>
      <c r="J7827">
        <v>-1.5049999999999999</v>
      </c>
      <c r="K7827">
        <v>699.53399999999999</v>
      </c>
      <c r="L7827">
        <v>643.03800000000001</v>
      </c>
      <c r="M7827" s="4">
        <f t="shared" si="242"/>
        <v>5.6898904459915149E-5</v>
      </c>
      <c r="N7827" s="3">
        <f t="shared" si="243"/>
        <v>9.9903247635772796E-4</v>
      </c>
    </row>
    <row r="7828" spans="1:14" x14ac:dyDescent="0.25">
      <c r="A7828">
        <v>11</v>
      </c>
      <c r="B7828">
        <v>22</v>
      </c>
      <c r="C7828">
        <v>9</v>
      </c>
      <c r="D7828">
        <v>901</v>
      </c>
      <c r="E7828">
        <v>55</v>
      </c>
      <c r="F7828">
        <v>-1</v>
      </c>
      <c r="G7828">
        <v>1.8</v>
      </c>
      <c r="H7828">
        <v>0.87</v>
      </c>
      <c r="I7828">
        <v>551.79100000000005</v>
      </c>
      <c r="J7828">
        <v>13.103</v>
      </c>
      <c r="K7828">
        <v>4043.8620000000001</v>
      </c>
      <c r="L7828">
        <v>3868.8629999999998</v>
      </c>
      <c r="M7828" s="4">
        <f t="shared" ref="M7828:M7891" si="244">L7828/SUM($L$19:$L$8778)</f>
        <v>3.4233445955837868E-4</v>
      </c>
      <c r="N7828" s="3">
        <f t="shared" ref="N7828:N7891" si="245">L7828/SUMIF($A$19:$A$8778,$A7828,$L$19:$L$8778)</f>
        <v>6.0107175370332517E-3</v>
      </c>
    </row>
    <row r="7829" spans="1:14" x14ac:dyDescent="0.25">
      <c r="A7829">
        <v>11</v>
      </c>
      <c r="B7829">
        <v>22</v>
      </c>
      <c r="C7829">
        <v>10</v>
      </c>
      <c r="D7829">
        <v>566</v>
      </c>
      <c r="E7829">
        <v>115</v>
      </c>
      <c r="F7829">
        <v>1</v>
      </c>
      <c r="G7829">
        <v>1.8</v>
      </c>
      <c r="H7829">
        <v>0.87</v>
      </c>
      <c r="I7829">
        <v>519.69899999999996</v>
      </c>
      <c r="J7829">
        <v>14.244999999999999</v>
      </c>
      <c r="K7829">
        <v>3750.576</v>
      </c>
      <c r="L7829">
        <v>3585.97</v>
      </c>
      <c r="M7829" s="4">
        <f t="shared" si="244"/>
        <v>3.1730281013893721E-4</v>
      </c>
      <c r="N7829" s="3">
        <f t="shared" si="245"/>
        <v>5.571211171415253E-3</v>
      </c>
    </row>
    <row r="7830" spans="1:14" x14ac:dyDescent="0.25">
      <c r="A7830">
        <v>11</v>
      </c>
      <c r="B7830">
        <v>22</v>
      </c>
      <c r="C7830">
        <v>11</v>
      </c>
      <c r="D7830">
        <v>797</v>
      </c>
      <c r="E7830">
        <v>79</v>
      </c>
      <c r="F7830">
        <v>3</v>
      </c>
      <c r="G7830">
        <v>1.8</v>
      </c>
      <c r="H7830">
        <v>0.87</v>
      </c>
      <c r="I7830">
        <v>687.09299999999996</v>
      </c>
      <c r="J7830">
        <v>20.504999999999999</v>
      </c>
      <c r="K7830">
        <v>4844.8490000000002</v>
      </c>
      <c r="L7830">
        <v>4641.4679999999998</v>
      </c>
      <c r="M7830" s="4">
        <f t="shared" si="244"/>
        <v>4.1069803695233163E-4</v>
      </c>
      <c r="N7830" s="3">
        <f t="shared" si="245"/>
        <v>7.2110470453925751E-3</v>
      </c>
    </row>
    <row r="7831" spans="1:14" x14ac:dyDescent="0.25">
      <c r="A7831">
        <v>11</v>
      </c>
      <c r="B7831">
        <v>22</v>
      </c>
      <c r="C7831">
        <v>12</v>
      </c>
      <c r="D7831">
        <v>999</v>
      </c>
      <c r="E7831">
        <v>74</v>
      </c>
      <c r="F7831">
        <v>4</v>
      </c>
      <c r="G7831">
        <v>1.8</v>
      </c>
      <c r="H7831">
        <v>0.87</v>
      </c>
      <c r="I7831">
        <v>836.85199999999998</v>
      </c>
      <c r="J7831">
        <v>25.321000000000002</v>
      </c>
      <c r="K7831">
        <v>5790.32</v>
      </c>
      <c r="L7831">
        <v>5553.4369999999999</v>
      </c>
      <c r="M7831" s="4">
        <f t="shared" si="244"/>
        <v>4.9139317005706935E-4</v>
      </c>
      <c r="N7831" s="3">
        <f t="shared" si="245"/>
        <v>8.6278943365814022E-3</v>
      </c>
    </row>
    <row r="7832" spans="1:14" x14ac:dyDescent="0.25">
      <c r="A7832">
        <v>11</v>
      </c>
      <c r="B7832">
        <v>22</v>
      </c>
      <c r="C7832">
        <v>13</v>
      </c>
      <c r="D7832">
        <v>980</v>
      </c>
      <c r="E7832">
        <v>69</v>
      </c>
      <c r="F7832">
        <v>5</v>
      </c>
      <c r="G7832">
        <v>1.8</v>
      </c>
      <c r="H7832">
        <v>0.87</v>
      </c>
      <c r="I7832">
        <v>771.75699999999995</v>
      </c>
      <c r="J7832">
        <v>24.678999999999998</v>
      </c>
      <c r="K7832">
        <v>5373.1469999999999</v>
      </c>
      <c r="L7832">
        <v>5151.0469999999996</v>
      </c>
      <c r="M7832" s="4">
        <f t="shared" si="244"/>
        <v>4.5578788675246646E-4</v>
      </c>
      <c r="N7832" s="3">
        <f t="shared" si="245"/>
        <v>8.0027358262576165E-3</v>
      </c>
    </row>
    <row r="7833" spans="1:14" x14ac:dyDescent="0.25">
      <c r="A7833">
        <v>11</v>
      </c>
      <c r="B7833">
        <v>22</v>
      </c>
      <c r="C7833">
        <v>14</v>
      </c>
      <c r="D7833">
        <v>552</v>
      </c>
      <c r="E7833">
        <v>99</v>
      </c>
      <c r="F7833">
        <v>4</v>
      </c>
      <c r="G7833">
        <v>1.7</v>
      </c>
      <c r="H7833">
        <v>0.87</v>
      </c>
      <c r="I7833">
        <v>456.46300000000002</v>
      </c>
      <c r="J7833">
        <v>15.897</v>
      </c>
      <c r="K7833">
        <v>3283.047</v>
      </c>
      <c r="L7833">
        <v>3135.0070000000001</v>
      </c>
      <c r="M7833" s="4">
        <f t="shared" si="244"/>
        <v>2.7739956857007704E-4</v>
      </c>
      <c r="N7833" s="3">
        <f t="shared" si="245"/>
        <v>4.8705889956873645E-3</v>
      </c>
    </row>
    <row r="7834" spans="1:14" x14ac:dyDescent="0.25">
      <c r="A7834">
        <v>11</v>
      </c>
      <c r="B7834">
        <v>22</v>
      </c>
      <c r="C7834">
        <v>15</v>
      </c>
      <c r="D7834">
        <v>814</v>
      </c>
      <c r="E7834">
        <v>47</v>
      </c>
      <c r="F7834">
        <v>2</v>
      </c>
      <c r="G7834">
        <v>1.4</v>
      </c>
      <c r="H7834">
        <v>0.87</v>
      </c>
      <c r="I7834">
        <v>426.04399999999998</v>
      </c>
      <c r="J7834">
        <v>13.824999999999999</v>
      </c>
      <c r="K7834">
        <v>3039.7829999999999</v>
      </c>
      <c r="L7834">
        <v>2900.3629999999998</v>
      </c>
      <c r="M7834" s="4">
        <f t="shared" si="244"/>
        <v>2.5663720843258542E-4</v>
      </c>
      <c r="N7834" s="3">
        <f t="shared" si="245"/>
        <v>4.5060429247203567E-3</v>
      </c>
    </row>
    <row r="7835" spans="1:14" x14ac:dyDescent="0.25">
      <c r="A7835">
        <v>11</v>
      </c>
      <c r="B7835">
        <v>22</v>
      </c>
      <c r="C7835">
        <v>16</v>
      </c>
      <c r="D7835">
        <v>205</v>
      </c>
      <c r="E7835">
        <v>26</v>
      </c>
      <c r="F7835">
        <v>0</v>
      </c>
      <c r="G7835">
        <v>1.2</v>
      </c>
      <c r="H7835">
        <v>0.87</v>
      </c>
      <c r="I7835">
        <v>90.655000000000001</v>
      </c>
      <c r="J7835">
        <v>2.476</v>
      </c>
      <c r="K7835">
        <v>523.82600000000002</v>
      </c>
      <c r="L7835">
        <v>473.55599999999998</v>
      </c>
      <c r="M7835" s="4">
        <f t="shared" si="244"/>
        <v>4.190237217772445E-5</v>
      </c>
      <c r="N7835" s="3">
        <f t="shared" si="245"/>
        <v>7.3572296407686669E-4</v>
      </c>
    </row>
    <row r="7836" spans="1:14" x14ac:dyDescent="0.25">
      <c r="A7836">
        <v>11</v>
      </c>
      <c r="B7836">
        <v>22</v>
      </c>
      <c r="C7836">
        <v>17</v>
      </c>
      <c r="D7836">
        <v>0</v>
      </c>
      <c r="E7836">
        <v>0</v>
      </c>
      <c r="F7836">
        <v>-1</v>
      </c>
      <c r="G7836">
        <v>1.2</v>
      </c>
      <c r="H7836">
        <v>0.87</v>
      </c>
      <c r="I7836">
        <v>0</v>
      </c>
      <c r="J7836">
        <v>-1</v>
      </c>
      <c r="K7836">
        <v>0</v>
      </c>
      <c r="L7836">
        <v>0</v>
      </c>
      <c r="M7836" s="4">
        <f t="shared" si="244"/>
        <v>0</v>
      </c>
      <c r="N7836" s="3">
        <f t="shared" si="245"/>
        <v>0</v>
      </c>
    </row>
    <row r="7837" spans="1:14" x14ac:dyDescent="0.25">
      <c r="A7837">
        <v>11</v>
      </c>
      <c r="B7837">
        <v>22</v>
      </c>
      <c r="C7837">
        <v>18</v>
      </c>
      <c r="D7837">
        <v>0</v>
      </c>
      <c r="E7837">
        <v>0</v>
      </c>
      <c r="F7837">
        <v>-2</v>
      </c>
      <c r="G7837">
        <v>1.4</v>
      </c>
      <c r="H7837">
        <v>0.87</v>
      </c>
      <c r="I7837">
        <v>0</v>
      </c>
      <c r="J7837">
        <v>-2</v>
      </c>
      <c r="K7837">
        <v>0</v>
      </c>
      <c r="L7837">
        <v>0</v>
      </c>
      <c r="M7837" s="4">
        <f t="shared" si="244"/>
        <v>0</v>
      </c>
      <c r="N7837" s="3">
        <f t="shared" si="245"/>
        <v>0</v>
      </c>
    </row>
    <row r="7838" spans="1:14" x14ac:dyDescent="0.25">
      <c r="A7838">
        <v>11</v>
      </c>
      <c r="B7838">
        <v>22</v>
      </c>
      <c r="C7838">
        <v>19</v>
      </c>
      <c r="D7838">
        <v>0</v>
      </c>
      <c r="E7838">
        <v>0</v>
      </c>
      <c r="F7838">
        <v>-2</v>
      </c>
      <c r="G7838">
        <v>1.5</v>
      </c>
      <c r="H7838">
        <v>0.87</v>
      </c>
      <c r="I7838">
        <v>0</v>
      </c>
      <c r="J7838">
        <v>-2</v>
      </c>
      <c r="K7838">
        <v>0</v>
      </c>
      <c r="L7838">
        <v>0</v>
      </c>
      <c r="M7838" s="4">
        <f t="shared" si="244"/>
        <v>0</v>
      </c>
      <c r="N7838" s="3">
        <f t="shared" si="245"/>
        <v>0</v>
      </c>
    </row>
    <row r="7839" spans="1:14" x14ac:dyDescent="0.25">
      <c r="A7839">
        <v>11</v>
      </c>
      <c r="B7839">
        <v>22</v>
      </c>
      <c r="C7839">
        <v>20</v>
      </c>
      <c r="D7839">
        <v>0</v>
      </c>
      <c r="E7839">
        <v>0</v>
      </c>
      <c r="F7839">
        <v>-2</v>
      </c>
      <c r="G7839">
        <v>1.6</v>
      </c>
      <c r="H7839">
        <v>0.87</v>
      </c>
      <c r="I7839">
        <v>0</v>
      </c>
      <c r="J7839">
        <v>-2</v>
      </c>
      <c r="K7839">
        <v>0</v>
      </c>
      <c r="L7839">
        <v>0</v>
      </c>
      <c r="M7839" s="4">
        <f t="shared" si="244"/>
        <v>0</v>
      </c>
      <c r="N7839" s="3">
        <f t="shared" si="245"/>
        <v>0</v>
      </c>
    </row>
    <row r="7840" spans="1:14" x14ac:dyDescent="0.25">
      <c r="A7840">
        <v>11</v>
      </c>
      <c r="B7840">
        <v>22</v>
      </c>
      <c r="C7840">
        <v>21</v>
      </c>
      <c r="D7840">
        <v>0</v>
      </c>
      <c r="E7840">
        <v>0</v>
      </c>
      <c r="F7840">
        <v>-2</v>
      </c>
      <c r="G7840">
        <v>1.6</v>
      </c>
      <c r="H7840">
        <v>0.87</v>
      </c>
      <c r="I7840">
        <v>0</v>
      </c>
      <c r="J7840">
        <v>-2</v>
      </c>
      <c r="K7840">
        <v>0</v>
      </c>
      <c r="L7840">
        <v>0</v>
      </c>
      <c r="M7840" s="4">
        <f t="shared" si="244"/>
        <v>0</v>
      </c>
      <c r="N7840" s="3">
        <f t="shared" si="245"/>
        <v>0</v>
      </c>
    </row>
    <row r="7841" spans="1:14" x14ac:dyDescent="0.25">
      <c r="A7841">
        <v>11</v>
      </c>
      <c r="B7841">
        <v>22</v>
      </c>
      <c r="C7841">
        <v>22</v>
      </c>
      <c r="D7841">
        <v>0</v>
      </c>
      <c r="E7841">
        <v>0</v>
      </c>
      <c r="F7841">
        <v>-3</v>
      </c>
      <c r="G7841">
        <v>1.7</v>
      </c>
      <c r="H7841">
        <v>0.87</v>
      </c>
      <c r="I7841">
        <v>0</v>
      </c>
      <c r="J7841">
        <v>-3</v>
      </c>
      <c r="K7841">
        <v>0</v>
      </c>
      <c r="L7841">
        <v>0</v>
      </c>
      <c r="M7841" s="4">
        <f t="shared" si="244"/>
        <v>0</v>
      </c>
      <c r="N7841" s="3">
        <f t="shared" si="245"/>
        <v>0</v>
      </c>
    </row>
    <row r="7842" spans="1:14" x14ac:dyDescent="0.25">
      <c r="A7842">
        <v>11</v>
      </c>
      <c r="B7842">
        <v>22</v>
      </c>
      <c r="C7842">
        <v>23</v>
      </c>
      <c r="D7842">
        <v>0</v>
      </c>
      <c r="E7842">
        <v>0</v>
      </c>
      <c r="F7842">
        <v>-3</v>
      </c>
      <c r="G7842">
        <v>1.7</v>
      </c>
      <c r="H7842">
        <v>0.87</v>
      </c>
      <c r="I7842">
        <v>0</v>
      </c>
      <c r="J7842">
        <v>-3</v>
      </c>
      <c r="K7842">
        <v>0</v>
      </c>
      <c r="L7842">
        <v>0</v>
      </c>
      <c r="M7842" s="4">
        <f t="shared" si="244"/>
        <v>0</v>
      </c>
      <c r="N7842" s="3">
        <f t="shared" si="245"/>
        <v>0</v>
      </c>
    </row>
    <row r="7843" spans="1:14" x14ac:dyDescent="0.25">
      <c r="A7843">
        <v>11</v>
      </c>
      <c r="B7843">
        <v>23</v>
      </c>
      <c r="C7843">
        <v>0</v>
      </c>
      <c r="D7843">
        <v>0</v>
      </c>
      <c r="E7843">
        <v>0</v>
      </c>
      <c r="F7843">
        <v>-3</v>
      </c>
      <c r="G7843">
        <v>1.6</v>
      </c>
      <c r="H7843">
        <v>0.87</v>
      </c>
      <c r="I7843">
        <v>0</v>
      </c>
      <c r="J7843">
        <v>-3</v>
      </c>
      <c r="K7843">
        <v>0</v>
      </c>
      <c r="L7843">
        <v>0</v>
      </c>
      <c r="M7843" s="4">
        <f t="shared" si="244"/>
        <v>0</v>
      </c>
      <c r="N7843" s="3">
        <f t="shared" si="245"/>
        <v>0</v>
      </c>
    </row>
    <row r="7844" spans="1:14" x14ac:dyDescent="0.25">
      <c r="A7844">
        <v>11</v>
      </c>
      <c r="B7844">
        <v>23</v>
      </c>
      <c r="C7844">
        <v>1</v>
      </c>
      <c r="D7844">
        <v>0</v>
      </c>
      <c r="E7844">
        <v>0</v>
      </c>
      <c r="F7844">
        <v>-4</v>
      </c>
      <c r="G7844">
        <v>1.6</v>
      </c>
      <c r="H7844">
        <v>0.87</v>
      </c>
      <c r="I7844">
        <v>0</v>
      </c>
      <c r="J7844">
        <v>-4</v>
      </c>
      <c r="K7844">
        <v>0</v>
      </c>
      <c r="L7844">
        <v>0</v>
      </c>
      <c r="M7844" s="4">
        <f t="shared" si="244"/>
        <v>0</v>
      </c>
      <c r="N7844" s="3">
        <f t="shared" si="245"/>
        <v>0</v>
      </c>
    </row>
    <row r="7845" spans="1:14" x14ac:dyDescent="0.25">
      <c r="A7845">
        <v>11</v>
      </c>
      <c r="B7845">
        <v>23</v>
      </c>
      <c r="C7845">
        <v>2</v>
      </c>
      <c r="D7845">
        <v>0</v>
      </c>
      <c r="E7845">
        <v>0</v>
      </c>
      <c r="F7845">
        <v>-4</v>
      </c>
      <c r="G7845">
        <v>1.7</v>
      </c>
      <c r="H7845">
        <v>0.87</v>
      </c>
      <c r="I7845">
        <v>0</v>
      </c>
      <c r="J7845">
        <v>-4</v>
      </c>
      <c r="K7845">
        <v>0</v>
      </c>
      <c r="L7845">
        <v>0</v>
      </c>
      <c r="M7845" s="4">
        <f t="shared" si="244"/>
        <v>0</v>
      </c>
      <c r="N7845" s="3">
        <f t="shared" si="245"/>
        <v>0</v>
      </c>
    </row>
    <row r="7846" spans="1:14" x14ac:dyDescent="0.25">
      <c r="A7846">
        <v>11</v>
      </c>
      <c r="B7846">
        <v>23</v>
      </c>
      <c r="C7846">
        <v>3</v>
      </c>
      <c r="D7846">
        <v>0</v>
      </c>
      <c r="E7846">
        <v>0</v>
      </c>
      <c r="F7846">
        <v>-4</v>
      </c>
      <c r="G7846">
        <v>1.7</v>
      </c>
      <c r="H7846">
        <v>0.87</v>
      </c>
      <c r="I7846">
        <v>0</v>
      </c>
      <c r="J7846">
        <v>-4</v>
      </c>
      <c r="K7846">
        <v>0</v>
      </c>
      <c r="L7846">
        <v>0</v>
      </c>
      <c r="M7846" s="4">
        <f t="shared" si="244"/>
        <v>0</v>
      </c>
      <c r="N7846" s="3">
        <f t="shared" si="245"/>
        <v>0</v>
      </c>
    </row>
    <row r="7847" spans="1:14" x14ac:dyDescent="0.25">
      <c r="A7847">
        <v>11</v>
      </c>
      <c r="B7847">
        <v>23</v>
      </c>
      <c r="C7847">
        <v>4</v>
      </c>
      <c r="D7847">
        <v>0</v>
      </c>
      <c r="E7847">
        <v>0</v>
      </c>
      <c r="F7847">
        <v>-5</v>
      </c>
      <c r="G7847">
        <v>1.7</v>
      </c>
      <c r="H7847">
        <v>0.87</v>
      </c>
      <c r="I7847">
        <v>0</v>
      </c>
      <c r="J7847">
        <v>-5</v>
      </c>
      <c r="K7847">
        <v>0</v>
      </c>
      <c r="L7847">
        <v>0</v>
      </c>
      <c r="M7847" s="4">
        <f t="shared" si="244"/>
        <v>0</v>
      </c>
      <c r="N7847" s="3">
        <f t="shared" si="245"/>
        <v>0</v>
      </c>
    </row>
    <row r="7848" spans="1:14" x14ac:dyDescent="0.25">
      <c r="A7848">
        <v>11</v>
      </c>
      <c r="B7848">
        <v>23</v>
      </c>
      <c r="C7848">
        <v>5</v>
      </c>
      <c r="D7848">
        <v>0</v>
      </c>
      <c r="E7848">
        <v>0</v>
      </c>
      <c r="F7848">
        <v>-5</v>
      </c>
      <c r="G7848">
        <v>1.7</v>
      </c>
      <c r="H7848">
        <v>0.87</v>
      </c>
      <c r="I7848">
        <v>0</v>
      </c>
      <c r="J7848">
        <v>-5</v>
      </c>
      <c r="K7848">
        <v>0</v>
      </c>
      <c r="L7848">
        <v>0</v>
      </c>
      <c r="M7848" s="4">
        <f t="shared" si="244"/>
        <v>0</v>
      </c>
      <c r="N7848" s="3">
        <f t="shared" si="245"/>
        <v>0</v>
      </c>
    </row>
    <row r="7849" spans="1:14" x14ac:dyDescent="0.25">
      <c r="A7849">
        <v>11</v>
      </c>
      <c r="B7849">
        <v>23</v>
      </c>
      <c r="C7849">
        <v>6</v>
      </c>
      <c r="D7849">
        <v>0</v>
      </c>
      <c r="E7849">
        <v>0</v>
      </c>
      <c r="F7849">
        <v>-6</v>
      </c>
      <c r="G7849">
        <v>1.7</v>
      </c>
      <c r="H7849">
        <v>0.87</v>
      </c>
      <c r="I7849">
        <v>0</v>
      </c>
      <c r="J7849">
        <v>-6</v>
      </c>
      <c r="K7849">
        <v>0</v>
      </c>
      <c r="L7849">
        <v>0</v>
      </c>
      <c r="M7849" s="4">
        <f t="shared" si="244"/>
        <v>0</v>
      </c>
      <c r="N7849" s="3">
        <f t="shared" si="245"/>
        <v>0</v>
      </c>
    </row>
    <row r="7850" spans="1:14" x14ac:dyDescent="0.25">
      <c r="A7850">
        <v>11</v>
      </c>
      <c r="B7850">
        <v>23</v>
      </c>
      <c r="C7850">
        <v>7</v>
      </c>
      <c r="D7850">
        <v>0</v>
      </c>
      <c r="E7850">
        <v>0</v>
      </c>
      <c r="F7850">
        <v>-5</v>
      </c>
      <c r="G7850">
        <v>1.7</v>
      </c>
      <c r="H7850">
        <v>0.87</v>
      </c>
      <c r="I7850">
        <v>0</v>
      </c>
      <c r="J7850">
        <v>0</v>
      </c>
      <c r="K7850">
        <v>0</v>
      </c>
      <c r="L7850">
        <v>0</v>
      </c>
      <c r="M7850" s="4">
        <f t="shared" si="244"/>
        <v>0</v>
      </c>
      <c r="N7850" s="3">
        <f t="shared" si="245"/>
        <v>0</v>
      </c>
    </row>
    <row r="7851" spans="1:14" x14ac:dyDescent="0.25">
      <c r="A7851">
        <v>11</v>
      </c>
      <c r="B7851">
        <v>23</v>
      </c>
      <c r="C7851">
        <v>8</v>
      </c>
      <c r="D7851">
        <v>731</v>
      </c>
      <c r="E7851">
        <v>37</v>
      </c>
      <c r="F7851">
        <v>-2</v>
      </c>
      <c r="G7851">
        <v>1.9</v>
      </c>
      <c r="H7851">
        <v>0.87</v>
      </c>
      <c r="I7851">
        <v>315.33199999999999</v>
      </c>
      <c r="J7851">
        <v>5.7389999999999999</v>
      </c>
      <c r="K7851">
        <v>2189.0540000000001</v>
      </c>
      <c r="L7851">
        <v>2079.779</v>
      </c>
      <c r="M7851" s="4">
        <f t="shared" si="244"/>
        <v>1.8402823257527217E-4</v>
      </c>
      <c r="N7851" s="3">
        <f t="shared" si="245"/>
        <v>3.2311725973376364E-3</v>
      </c>
    </row>
    <row r="7852" spans="1:14" x14ac:dyDescent="0.25">
      <c r="A7852">
        <v>11</v>
      </c>
      <c r="B7852">
        <v>23</v>
      </c>
      <c r="C7852">
        <v>9</v>
      </c>
      <c r="D7852">
        <v>898</v>
      </c>
      <c r="E7852">
        <v>53</v>
      </c>
      <c r="F7852">
        <v>0</v>
      </c>
      <c r="G7852">
        <v>2.1</v>
      </c>
      <c r="H7852">
        <v>0.87</v>
      </c>
      <c r="I7852">
        <v>545.32500000000005</v>
      </c>
      <c r="J7852">
        <v>13.109</v>
      </c>
      <c r="K7852">
        <v>3996.953</v>
      </c>
      <c r="L7852">
        <v>3823.6170000000002</v>
      </c>
      <c r="M7852" s="4">
        <f t="shared" si="244"/>
        <v>3.3833088926985244E-4</v>
      </c>
      <c r="N7852" s="3">
        <f t="shared" si="245"/>
        <v>5.9404227435291643E-3</v>
      </c>
    </row>
    <row r="7853" spans="1:14" x14ac:dyDescent="0.25">
      <c r="A7853">
        <v>11</v>
      </c>
      <c r="B7853">
        <v>23</v>
      </c>
      <c r="C7853">
        <v>10</v>
      </c>
      <c r="D7853">
        <v>967</v>
      </c>
      <c r="E7853">
        <v>63</v>
      </c>
      <c r="F7853">
        <v>2</v>
      </c>
      <c r="G7853">
        <v>2.2000000000000002</v>
      </c>
      <c r="H7853">
        <v>0.87</v>
      </c>
      <c r="I7853">
        <v>714.87400000000002</v>
      </c>
      <c r="J7853">
        <v>18.823</v>
      </c>
      <c r="K7853">
        <v>5102.723</v>
      </c>
      <c r="L7853">
        <v>4890.2049999999999</v>
      </c>
      <c r="M7853" s="4">
        <f t="shared" si="244"/>
        <v>4.3270740933568368E-4</v>
      </c>
      <c r="N7853" s="3">
        <f t="shared" si="245"/>
        <v>7.597488190506538E-3</v>
      </c>
    </row>
    <row r="7854" spans="1:14" x14ac:dyDescent="0.25">
      <c r="A7854">
        <v>11</v>
      </c>
      <c r="B7854">
        <v>23</v>
      </c>
      <c r="C7854">
        <v>11</v>
      </c>
      <c r="D7854">
        <v>986</v>
      </c>
      <c r="E7854">
        <v>71</v>
      </c>
      <c r="F7854">
        <v>4</v>
      </c>
      <c r="G7854">
        <v>2.2000000000000002</v>
      </c>
      <c r="H7854">
        <v>0.87</v>
      </c>
      <c r="I7854">
        <v>807.88599999999997</v>
      </c>
      <c r="J7854">
        <v>22.988</v>
      </c>
      <c r="K7854">
        <v>5647.3869999999997</v>
      </c>
      <c r="L7854">
        <v>5415.5690000000004</v>
      </c>
      <c r="M7854" s="4">
        <f t="shared" si="244"/>
        <v>4.7919398717817334E-4</v>
      </c>
      <c r="N7854" s="3">
        <f t="shared" si="245"/>
        <v>8.4137007594514545E-3</v>
      </c>
    </row>
    <row r="7855" spans="1:14" x14ac:dyDescent="0.25">
      <c r="A7855">
        <v>11</v>
      </c>
      <c r="B7855">
        <v>23</v>
      </c>
      <c r="C7855">
        <v>12</v>
      </c>
      <c r="D7855">
        <v>987</v>
      </c>
      <c r="E7855">
        <v>70</v>
      </c>
      <c r="F7855">
        <v>5</v>
      </c>
      <c r="G7855">
        <v>2.1</v>
      </c>
      <c r="H7855">
        <v>0.87</v>
      </c>
      <c r="I7855">
        <v>820.91399999999999</v>
      </c>
      <c r="J7855">
        <v>24.672000000000001</v>
      </c>
      <c r="K7855">
        <v>5697.0029999999997</v>
      </c>
      <c r="L7855">
        <v>5463.4269999999997</v>
      </c>
      <c r="M7855" s="4">
        <f t="shared" si="244"/>
        <v>4.8342867901542494E-4</v>
      </c>
      <c r="N7855" s="3">
        <f t="shared" si="245"/>
        <v>8.4880535912491527E-3</v>
      </c>
    </row>
    <row r="7856" spans="1:14" x14ac:dyDescent="0.25">
      <c r="A7856">
        <v>11</v>
      </c>
      <c r="B7856">
        <v>23</v>
      </c>
      <c r="C7856">
        <v>13</v>
      </c>
      <c r="D7856">
        <v>962</v>
      </c>
      <c r="E7856">
        <v>66</v>
      </c>
      <c r="F7856">
        <v>6</v>
      </c>
      <c r="G7856">
        <v>2</v>
      </c>
      <c r="H7856">
        <v>0.87</v>
      </c>
      <c r="I7856">
        <v>753.75900000000001</v>
      </c>
      <c r="J7856">
        <v>24.443000000000001</v>
      </c>
      <c r="K7856">
        <v>5254.7730000000001</v>
      </c>
      <c r="L7856">
        <v>5036.8670000000002</v>
      </c>
      <c r="M7856" s="4">
        <f t="shared" si="244"/>
        <v>4.4568472502449222E-4</v>
      </c>
      <c r="N7856" s="3">
        <f t="shared" si="245"/>
        <v>7.8253442441885562E-3</v>
      </c>
    </row>
    <row r="7857" spans="1:14" x14ac:dyDescent="0.25">
      <c r="A7857">
        <v>11</v>
      </c>
      <c r="B7857">
        <v>23</v>
      </c>
      <c r="C7857">
        <v>14</v>
      </c>
      <c r="D7857">
        <v>209</v>
      </c>
      <c r="E7857">
        <v>145</v>
      </c>
      <c r="F7857">
        <v>6</v>
      </c>
      <c r="G7857">
        <v>1.7</v>
      </c>
      <c r="H7857">
        <v>0.87</v>
      </c>
      <c r="I7857">
        <v>293.221</v>
      </c>
      <c r="J7857">
        <v>13.625999999999999</v>
      </c>
      <c r="K7857">
        <v>2092.62</v>
      </c>
      <c r="L7857">
        <v>1986.7619999999999</v>
      </c>
      <c r="M7857" s="4">
        <f t="shared" si="244"/>
        <v>1.7579766860215094E-4</v>
      </c>
      <c r="N7857" s="3">
        <f t="shared" si="245"/>
        <v>3.0866601364047419E-3</v>
      </c>
    </row>
    <row r="7858" spans="1:14" x14ac:dyDescent="0.25">
      <c r="A7858">
        <v>11</v>
      </c>
      <c r="B7858">
        <v>23</v>
      </c>
      <c r="C7858">
        <v>15</v>
      </c>
      <c r="D7858">
        <v>198</v>
      </c>
      <c r="E7858">
        <v>86</v>
      </c>
      <c r="F7858">
        <v>4</v>
      </c>
      <c r="G7858">
        <v>1.3</v>
      </c>
      <c r="H7858">
        <v>0.87</v>
      </c>
      <c r="I7858">
        <v>190.05799999999999</v>
      </c>
      <c r="J7858">
        <v>9.3970000000000002</v>
      </c>
      <c r="K7858">
        <v>1350.74</v>
      </c>
      <c r="L7858">
        <v>1271.17</v>
      </c>
      <c r="M7858" s="4">
        <f t="shared" si="244"/>
        <v>1.1247885876466141E-4</v>
      </c>
      <c r="N7858" s="3">
        <f t="shared" si="245"/>
        <v>1.9749067908454137E-3</v>
      </c>
    </row>
    <row r="7859" spans="1:14" x14ac:dyDescent="0.25">
      <c r="A7859">
        <v>11</v>
      </c>
      <c r="B7859">
        <v>23</v>
      </c>
      <c r="C7859">
        <v>16</v>
      </c>
      <c r="D7859">
        <v>0</v>
      </c>
      <c r="E7859">
        <v>15</v>
      </c>
      <c r="F7859">
        <v>1</v>
      </c>
      <c r="G7859">
        <v>1.1000000000000001</v>
      </c>
      <c r="H7859">
        <v>0.87</v>
      </c>
      <c r="I7859">
        <v>13.955</v>
      </c>
      <c r="J7859">
        <v>1.401</v>
      </c>
      <c r="K7859">
        <v>81.302999999999997</v>
      </c>
      <c r="L7859">
        <v>46.713000000000001</v>
      </c>
      <c r="M7859" s="4">
        <f t="shared" si="244"/>
        <v>4.1333770695293531E-6</v>
      </c>
      <c r="N7859" s="3">
        <f t="shared" si="245"/>
        <v>7.2573944414013706E-5</v>
      </c>
    </row>
    <row r="7860" spans="1:14" x14ac:dyDescent="0.25">
      <c r="A7860">
        <v>11</v>
      </c>
      <c r="B7860">
        <v>23</v>
      </c>
      <c r="C7860">
        <v>17</v>
      </c>
      <c r="D7860">
        <v>0</v>
      </c>
      <c r="E7860">
        <v>0</v>
      </c>
      <c r="F7860">
        <v>0</v>
      </c>
      <c r="G7860">
        <v>1</v>
      </c>
      <c r="H7860">
        <v>0.87</v>
      </c>
      <c r="I7860">
        <v>0</v>
      </c>
      <c r="J7860">
        <v>0</v>
      </c>
      <c r="K7860">
        <v>0</v>
      </c>
      <c r="L7860">
        <v>0</v>
      </c>
      <c r="M7860" s="4">
        <f t="shared" si="244"/>
        <v>0</v>
      </c>
      <c r="N7860" s="3">
        <f t="shared" si="245"/>
        <v>0</v>
      </c>
    </row>
    <row r="7861" spans="1:14" x14ac:dyDescent="0.25">
      <c r="A7861">
        <v>11</v>
      </c>
      <c r="B7861">
        <v>23</v>
      </c>
      <c r="C7861">
        <v>18</v>
      </c>
      <c r="D7861">
        <v>0</v>
      </c>
      <c r="E7861">
        <v>0</v>
      </c>
      <c r="F7861">
        <v>0</v>
      </c>
      <c r="G7861">
        <v>1</v>
      </c>
      <c r="H7861">
        <v>0.87</v>
      </c>
      <c r="I7861">
        <v>0</v>
      </c>
      <c r="J7861">
        <v>0</v>
      </c>
      <c r="K7861">
        <v>0</v>
      </c>
      <c r="L7861">
        <v>0</v>
      </c>
      <c r="M7861" s="4">
        <f t="shared" si="244"/>
        <v>0</v>
      </c>
      <c r="N7861" s="3">
        <f t="shared" si="245"/>
        <v>0</v>
      </c>
    </row>
    <row r="7862" spans="1:14" x14ac:dyDescent="0.25">
      <c r="A7862">
        <v>11</v>
      </c>
      <c r="B7862">
        <v>23</v>
      </c>
      <c r="C7862">
        <v>19</v>
      </c>
      <c r="D7862">
        <v>0</v>
      </c>
      <c r="E7862">
        <v>0</v>
      </c>
      <c r="F7862">
        <v>0</v>
      </c>
      <c r="G7862">
        <v>1</v>
      </c>
      <c r="H7862">
        <v>0.87</v>
      </c>
      <c r="I7862">
        <v>0</v>
      </c>
      <c r="J7862">
        <v>0</v>
      </c>
      <c r="K7862">
        <v>0</v>
      </c>
      <c r="L7862">
        <v>0</v>
      </c>
      <c r="M7862" s="4">
        <f t="shared" si="244"/>
        <v>0</v>
      </c>
      <c r="N7862" s="3">
        <f t="shared" si="245"/>
        <v>0</v>
      </c>
    </row>
    <row r="7863" spans="1:14" x14ac:dyDescent="0.25">
      <c r="A7863">
        <v>11</v>
      </c>
      <c r="B7863">
        <v>23</v>
      </c>
      <c r="C7863">
        <v>20</v>
      </c>
      <c r="D7863">
        <v>0</v>
      </c>
      <c r="E7863">
        <v>0</v>
      </c>
      <c r="F7863">
        <v>0</v>
      </c>
      <c r="G7863">
        <v>0.9</v>
      </c>
      <c r="H7863">
        <v>0.87</v>
      </c>
      <c r="I7863">
        <v>0</v>
      </c>
      <c r="J7863">
        <v>0</v>
      </c>
      <c r="K7863">
        <v>0</v>
      </c>
      <c r="L7863">
        <v>0</v>
      </c>
      <c r="M7863" s="4">
        <f t="shared" si="244"/>
        <v>0</v>
      </c>
      <c r="N7863" s="3">
        <f t="shared" si="245"/>
        <v>0</v>
      </c>
    </row>
    <row r="7864" spans="1:14" x14ac:dyDescent="0.25">
      <c r="A7864">
        <v>11</v>
      </c>
      <c r="B7864">
        <v>23</v>
      </c>
      <c r="C7864">
        <v>21</v>
      </c>
      <c r="D7864">
        <v>0</v>
      </c>
      <c r="E7864">
        <v>0</v>
      </c>
      <c r="F7864">
        <v>0</v>
      </c>
      <c r="G7864">
        <v>0.8</v>
      </c>
      <c r="H7864">
        <v>0.87</v>
      </c>
      <c r="I7864">
        <v>0</v>
      </c>
      <c r="J7864">
        <v>0</v>
      </c>
      <c r="K7864">
        <v>0</v>
      </c>
      <c r="L7864">
        <v>0</v>
      </c>
      <c r="M7864" s="4">
        <f t="shared" si="244"/>
        <v>0</v>
      </c>
      <c r="N7864" s="3">
        <f t="shared" si="245"/>
        <v>0</v>
      </c>
    </row>
    <row r="7865" spans="1:14" x14ac:dyDescent="0.25">
      <c r="A7865">
        <v>11</v>
      </c>
      <c r="B7865">
        <v>23</v>
      </c>
      <c r="C7865">
        <v>22</v>
      </c>
      <c r="D7865">
        <v>0</v>
      </c>
      <c r="E7865">
        <v>0</v>
      </c>
      <c r="F7865">
        <v>-1</v>
      </c>
      <c r="G7865">
        <v>0.7</v>
      </c>
      <c r="H7865">
        <v>0.87</v>
      </c>
      <c r="I7865">
        <v>0</v>
      </c>
      <c r="J7865">
        <v>-1</v>
      </c>
      <c r="K7865">
        <v>0</v>
      </c>
      <c r="L7865">
        <v>0</v>
      </c>
      <c r="M7865" s="4">
        <f t="shared" si="244"/>
        <v>0</v>
      </c>
      <c r="N7865" s="3">
        <f t="shared" si="245"/>
        <v>0</v>
      </c>
    </row>
    <row r="7866" spans="1:14" x14ac:dyDescent="0.25">
      <c r="A7866">
        <v>11</v>
      </c>
      <c r="B7866">
        <v>23</v>
      </c>
      <c r="C7866">
        <v>23</v>
      </c>
      <c r="D7866">
        <v>0</v>
      </c>
      <c r="E7866">
        <v>0</v>
      </c>
      <c r="F7866">
        <v>-1</v>
      </c>
      <c r="G7866">
        <v>0.7</v>
      </c>
      <c r="H7866">
        <v>0.87</v>
      </c>
      <c r="I7866">
        <v>0</v>
      </c>
      <c r="J7866">
        <v>-1</v>
      </c>
      <c r="K7866">
        <v>0</v>
      </c>
      <c r="L7866">
        <v>0</v>
      </c>
      <c r="M7866" s="4">
        <f t="shared" si="244"/>
        <v>0</v>
      </c>
      <c r="N7866" s="3">
        <f t="shared" si="245"/>
        <v>0</v>
      </c>
    </row>
    <row r="7867" spans="1:14" x14ac:dyDescent="0.25">
      <c r="A7867">
        <v>11</v>
      </c>
      <c r="B7867">
        <v>24</v>
      </c>
      <c r="C7867">
        <v>0</v>
      </c>
      <c r="D7867">
        <v>0</v>
      </c>
      <c r="E7867">
        <v>0</v>
      </c>
      <c r="F7867">
        <v>-1</v>
      </c>
      <c r="G7867">
        <v>0.6</v>
      </c>
      <c r="H7867">
        <v>0.87</v>
      </c>
      <c r="I7867">
        <v>0</v>
      </c>
      <c r="J7867">
        <v>-1</v>
      </c>
      <c r="K7867">
        <v>0</v>
      </c>
      <c r="L7867">
        <v>0</v>
      </c>
      <c r="M7867" s="4">
        <f t="shared" si="244"/>
        <v>0</v>
      </c>
      <c r="N7867" s="3">
        <f t="shared" si="245"/>
        <v>0</v>
      </c>
    </row>
    <row r="7868" spans="1:14" x14ac:dyDescent="0.25">
      <c r="A7868">
        <v>11</v>
      </c>
      <c r="B7868">
        <v>24</v>
      </c>
      <c r="C7868">
        <v>1</v>
      </c>
      <c r="D7868">
        <v>0</v>
      </c>
      <c r="E7868">
        <v>0</v>
      </c>
      <c r="F7868">
        <v>-1</v>
      </c>
      <c r="G7868">
        <v>0.6</v>
      </c>
      <c r="H7868">
        <v>0.87</v>
      </c>
      <c r="I7868">
        <v>0</v>
      </c>
      <c r="J7868">
        <v>-1</v>
      </c>
      <c r="K7868">
        <v>0</v>
      </c>
      <c r="L7868">
        <v>0</v>
      </c>
      <c r="M7868" s="4">
        <f t="shared" si="244"/>
        <v>0</v>
      </c>
      <c r="N7868" s="3">
        <f t="shared" si="245"/>
        <v>0</v>
      </c>
    </row>
    <row r="7869" spans="1:14" x14ac:dyDescent="0.25">
      <c r="A7869">
        <v>11</v>
      </c>
      <c r="B7869">
        <v>24</v>
      </c>
      <c r="C7869">
        <v>2</v>
      </c>
      <c r="D7869">
        <v>0</v>
      </c>
      <c r="E7869">
        <v>0</v>
      </c>
      <c r="F7869">
        <v>-1</v>
      </c>
      <c r="G7869">
        <v>0.6</v>
      </c>
      <c r="H7869">
        <v>0.87</v>
      </c>
      <c r="I7869">
        <v>0</v>
      </c>
      <c r="J7869">
        <v>-1</v>
      </c>
      <c r="K7869">
        <v>0</v>
      </c>
      <c r="L7869">
        <v>0</v>
      </c>
      <c r="M7869" s="4">
        <f t="shared" si="244"/>
        <v>0</v>
      </c>
      <c r="N7869" s="3">
        <f t="shared" si="245"/>
        <v>0</v>
      </c>
    </row>
    <row r="7870" spans="1:14" x14ac:dyDescent="0.25">
      <c r="A7870">
        <v>11</v>
      </c>
      <c r="B7870">
        <v>24</v>
      </c>
      <c r="C7870">
        <v>3</v>
      </c>
      <c r="D7870">
        <v>0</v>
      </c>
      <c r="E7870">
        <v>0</v>
      </c>
      <c r="F7870">
        <v>-1</v>
      </c>
      <c r="G7870">
        <v>0.6</v>
      </c>
      <c r="H7870">
        <v>0.87</v>
      </c>
      <c r="I7870">
        <v>0</v>
      </c>
      <c r="J7870">
        <v>-1</v>
      </c>
      <c r="K7870">
        <v>0</v>
      </c>
      <c r="L7870">
        <v>0</v>
      </c>
      <c r="M7870" s="4">
        <f t="shared" si="244"/>
        <v>0</v>
      </c>
      <c r="N7870" s="3">
        <f t="shared" si="245"/>
        <v>0</v>
      </c>
    </row>
    <row r="7871" spans="1:14" x14ac:dyDescent="0.25">
      <c r="A7871">
        <v>11</v>
      </c>
      <c r="B7871">
        <v>24</v>
      </c>
      <c r="C7871">
        <v>4</v>
      </c>
      <c r="D7871">
        <v>0</v>
      </c>
      <c r="E7871">
        <v>0</v>
      </c>
      <c r="F7871">
        <v>-2</v>
      </c>
      <c r="G7871">
        <v>0.6</v>
      </c>
      <c r="H7871">
        <v>0.87</v>
      </c>
      <c r="I7871">
        <v>0</v>
      </c>
      <c r="J7871">
        <v>-2</v>
      </c>
      <c r="K7871">
        <v>0</v>
      </c>
      <c r="L7871">
        <v>0</v>
      </c>
      <c r="M7871" s="4">
        <f t="shared" si="244"/>
        <v>0</v>
      </c>
      <c r="N7871" s="3">
        <f t="shared" si="245"/>
        <v>0</v>
      </c>
    </row>
    <row r="7872" spans="1:14" x14ac:dyDescent="0.25">
      <c r="A7872">
        <v>11</v>
      </c>
      <c r="B7872">
        <v>24</v>
      </c>
      <c r="C7872">
        <v>5</v>
      </c>
      <c r="D7872">
        <v>0</v>
      </c>
      <c r="E7872">
        <v>0</v>
      </c>
      <c r="F7872">
        <v>-2</v>
      </c>
      <c r="G7872">
        <v>0.5</v>
      </c>
      <c r="H7872">
        <v>0.87</v>
      </c>
      <c r="I7872">
        <v>0</v>
      </c>
      <c r="J7872">
        <v>-2</v>
      </c>
      <c r="K7872">
        <v>0</v>
      </c>
      <c r="L7872">
        <v>0</v>
      </c>
      <c r="M7872" s="4">
        <f t="shared" si="244"/>
        <v>0</v>
      </c>
      <c r="N7872" s="3">
        <f t="shared" si="245"/>
        <v>0</v>
      </c>
    </row>
    <row r="7873" spans="1:14" x14ac:dyDescent="0.25">
      <c r="A7873">
        <v>11</v>
      </c>
      <c r="B7873">
        <v>24</v>
      </c>
      <c r="C7873">
        <v>6</v>
      </c>
      <c r="D7873">
        <v>0</v>
      </c>
      <c r="E7873">
        <v>0</v>
      </c>
      <c r="F7873">
        <v>-2</v>
      </c>
      <c r="G7873">
        <v>0.5</v>
      </c>
      <c r="H7873">
        <v>0.87</v>
      </c>
      <c r="I7873">
        <v>0</v>
      </c>
      <c r="J7873">
        <v>-2</v>
      </c>
      <c r="K7873">
        <v>0</v>
      </c>
      <c r="L7873">
        <v>0</v>
      </c>
      <c r="M7873" s="4">
        <f t="shared" si="244"/>
        <v>0</v>
      </c>
      <c r="N7873" s="3">
        <f t="shared" si="245"/>
        <v>0</v>
      </c>
    </row>
    <row r="7874" spans="1:14" x14ac:dyDescent="0.25">
      <c r="A7874">
        <v>11</v>
      </c>
      <c r="B7874">
        <v>24</v>
      </c>
      <c r="C7874">
        <v>7</v>
      </c>
      <c r="D7874">
        <v>0</v>
      </c>
      <c r="E7874">
        <v>0</v>
      </c>
      <c r="F7874">
        <v>-1</v>
      </c>
      <c r="G7874">
        <v>0.4</v>
      </c>
      <c r="H7874">
        <v>0.87</v>
      </c>
      <c r="I7874">
        <v>0</v>
      </c>
      <c r="J7874">
        <v>0</v>
      </c>
      <c r="K7874">
        <v>0</v>
      </c>
      <c r="L7874">
        <v>0</v>
      </c>
      <c r="M7874" s="4">
        <f t="shared" si="244"/>
        <v>0</v>
      </c>
      <c r="N7874" s="3">
        <f t="shared" si="245"/>
        <v>0</v>
      </c>
    </row>
    <row r="7875" spans="1:14" x14ac:dyDescent="0.25">
      <c r="A7875">
        <v>11</v>
      </c>
      <c r="B7875">
        <v>24</v>
      </c>
      <c r="C7875">
        <v>8</v>
      </c>
      <c r="D7875">
        <v>624</v>
      </c>
      <c r="E7875">
        <v>40</v>
      </c>
      <c r="F7875">
        <v>0</v>
      </c>
      <c r="G7875">
        <v>0.4</v>
      </c>
      <c r="H7875">
        <v>0.87</v>
      </c>
      <c r="I7875">
        <v>278.01100000000002</v>
      </c>
      <c r="J7875">
        <v>9.8819999999999997</v>
      </c>
      <c r="K7875">
        <v>1893.191</v>
      </c>
      <c r="L7875">
        <v>1794.4</v>
      </c>
      <c r="M7875" s="4">
        <f t="shared" si="244"/>
        <v>1.5877661065578046E-4</v>
      </c>
      <c r="N7875" s="3">
        <f t="shared" si="245"/>
        <v>2.7878039487189048E-3</v>
      </c>
    </row>
    <row r="7876" spans="1:14" x14ac:dyDescent="0.25">
      <c r="A7876">
        <v>11</v>
      </c>
      <c r="B7876">
        <v>24</v>
      </c>
      <c r="C7876">
        <v>9</v>
      </c>
      <c r="D7876">
        <v>815</v>
      </c>
      <c r="E7876">
        <v>59</v>
      </c>
      <c r="F7876">
        <v>3</v>
      </c>
      <c r="G7876">
        <v>0.3</v>
      </c>
      <c r="H7876">
        <v>0.87</v>
      </c>
      <c r="I7876">
        <v>509.03500000000003</v>
      </c>
      <c r="J7876">
        <v>22.03</v>
      </c>
      <c r="K7876">
        <v>3606.518</v>
      </c>
      <c r="L7876">
        <v>3447.0160000000001</v>
      </c>
      <c r="M7876" s="4">
        <f t="shared" si="244"/>
        <v>3.0500753307860328E-4</v>
      </c>
      <c r="N7876" s="3">
        <f t="shared" si="245"/>
        <v>5.3553303700943182E-3</v>
      </c>
    </row>
    <row r="7877" spans="1:14" x14ac:dyDescent="0.25">
      <c r="A7877">
        <v>11</v>
      </c>
      <c r="B7877">
        <v>24</v>
      </c>
      <c r="C7877">
        <v>10</v>
      </c>
      <c r="D7877">
        <v>899</v>
      </c>
      <c r="E7877">
        <v>71</v>
      </c>
      <c r="F7877">
        <v>5</v>
      </c>
      <c r="G7877">
        <v>0.4</v>
      </c>
      <c r="H7877">
        <v>0.87</v>
      </c>
      <c r="I7877">
        <v>681.78899999999999</v>
      </c>
      <c r="J7877">
        <v>29.686</v>
      </c>
      <c r="K7877">
        <v>4671.55</v>
      </c>
      <c r="L7877">
        <v>4474.3100000000004</v>
      </c>
      <c r="M7877" s="4">
        <f t="shared" si="244"/>
        <v>3.9590714267903756E-4</v>
      </c>
      <c r="N7877" s="3">
        <f t="shared" si="245"/>
        <v>6.9513481307358913E-3</v>
      </c>
    </row>
    <row r="7878" spans="1:14" x14ac:dyDescent="0.25">
      <c r="A7878">
        <v>11</v>
      </c>
      <c r="B7878">
        <v>24</v>
      </c>
      <c r="C7878">
        <v>11</v>
      </c>
      <c r="D7878">
        <v>932</v>
      </c>
      <c r="E7878">
        <v>79</v>
      </c>
      <c r="F7878">
        <v>6</v>
      </c>
      <c r="G7878">
        <v>0.6</v>
      </c>
      <c r="H7878">
        <v>0.87</v>
      </c>
      <c r="I7878">
        <v>780.97299999999996</v>
      </c>
      <c r="J7878">
        <v>32.646000000000001</v>
      </c>
      <c r="K7878">
        <v>5263.2190000000001</v>
      </c>
      <c r="L7878">
        <v>5045.0129999999999</v>
      </c>
      <c r="M7878" s="4">
        <f t="shared" si="244"/>
        <v>4.4640551986978983E-4</v>
      </c>
      <c r="N7878" s="3">
        <f t="shared" si="245"/>
        <v>7.8379999792344002E-3</v>
      </c>
    </row>
    <row r="7879" spans="1:14" x14ac:dyDescent="0.25">
      <c r="A7879">
        <v>11</v>
      </c>
      <c r="B7879">
        <v>24</v>
      </c>
      <c r="C7879">
        <v>12</v>
      </c>
      <c r="D7879">
        <v>940</v>
      </c>
      <c r="E7879">
        <v>79</v>
      </c>
      <c r="F7879">
        <v>7</v>
      </c>
      <c r="G7879">
        <v>0.7</v>
      </c>
      <c r="H7879">
        <v>0.87</v>
      </c>
      <c r="I7879">
        <v>800.11400000000003</v>
      </c>
      <c r="J7879">
        <v>33.542999999999999</v>
      </c>
      <c r="K7879">
        <v>5367.91</v>
      </c>
      <c r="L7879">
        <v>5145.9960000000001</v>
      </c>
      <c r="M7879" s="4">
        <f t="shared" si="244"/>
        <v>4.553409514758156E-4</v>
      </c>
      <c r="N7879" s="3">
        <f t="shared" si="245"/>
        <v>7.9948885247947445E-3</v>
      </c>
    </row>
    <row r="7880" spans="1:14" x14ac:dyDescent="0.25">
      <c r="A7880">
        <v>11</v>
      </c>
      <c r="B7880">
        <v>24</v>
      </c>
      <c r="C7880">
        <v>13</v>
      </c>
      <c r="D7880">
        <v>924</v>
      </c>
      <c r="E7880">
        <v>75</v>
      </c>
      <c r="F7880">
        <v>7</v>
      </c>
      <c r="G7880">
        <v>0.7</v>
      </c>
      <c r="H7880">
        <v>0.87</v>
      </c>
      <c r="I7880">
        <v>741.17499999999995</v>
      </c>
      <c r="J7880">
        <v>31.608000000000001</v>
      </c>
      <c r="K7880">
        <v>5027.1149999999998</v>
      </c>
      <c r="L7880">
        <v>4817.2759999999998</v>
      </c>
      <c r="M7880" s="4">
        <f t="shared" si="244"/>
        <v>4.2625432226562379E-4</v>
      </c>
      <c r="N7880" s="3">
        <f t="shared" si="245"/>
        <v>7.4841847162666125E-3</v>
      </c>
    </row>
    <row r="7881" spans="1:14" x14ac:dyDescent="0.25">
      <c r="A7881">
        <v>11</v>
      </c>
      <c r="B7881">
        <v>24</v>
      </c>
      <c r="C7881">
        <v>14</v>
      </c>
      <c r="D7881">
        <v>875</v>
      </c>
      <c r="E7881">
        <v>65</v>
      </c>
      <c r="F7881">
        <v>6</v>
      </c>
      <c r="G7881">
        <v>0.6</v>
      </c>
      <c r="H7881">
        <v>0.87</v>
      </c>
      <c r="I7881">
        <v>605.49400000000003</v>
      </c>
      <c r="J7881">
        <v>26.704999999999998</v>
      </c>
      <c r="K7881">
        <v>4210.0529999999999</v>
      </c>
      <c r="L7881">
        <v>4029.1660000000002</v>
      </c>
      <c r="M7881" s="4">
        <f t="shared" si="244"/>
        <v>3.5651879249303848E-4</v>
      </c>
      <c r="N7881" s="3">
        <f t="shared" si="245"/>
        <v>6.259766431589364E-3</v>
      </c>
    </row>
    <row r="7882" spans="1:14" x14ac:dyDescent="0.25">
      <c r="A7882">
        <v>11</v>
      </c>
      <c r="B7882">
        <v>24</v>
      </c>
      <c r="C7882">
        <v>15</v>
      </c>
      <c r="D7882">
        <v>760</v>
      </c>
      <c r="E7882">
        <v>49</v>
      </c>
      <c r="F7882">
        <v>4</v>
      </c>
      <c r="G7882">
        <v>0.6</v>
      </c>
      <c r="H7882">
        <v>0.87</v>
      </c>
      <c r="I7882">
        <v>402.58699999999999</v>
      </c>
      <c r="J7882">
        <v>17.693999999999999</v>
      </c>
      <c r="K7882">
        <v>2825.9360000000001</v>
      </c>
      <c r="L7882">
        <v>2694.0929999999998</v>
      </c>
      <c r="M7882" s="4">
        <f t="shared" si="244"/>
        <v>2.3838550787531402E-4</v>
      </c>
      <c r="N7882" s="3">
        <f t="shared" si="245"/>
        <v>4.1855790813731383E-3</v>
      </c>
    </row>
    <row r="7883" spans="1:14" x14ac:dyDescent="0.25">
      <c r="A7883">
        <v>11</v>
      </c>
      <c r="B7883">
        <v>24</v>
      </c>
      <c r="C7883">
        <v>16</v>
      </c>
      <c r="D7883">
        <v>449</v>
      </c>
      <c r="E7883">
        <v>23</v>
      </c>
      <c r="F7883">
        <v>1</v>
      </c>
      <c r="G7883">
        <v>0.8</v>
      </c>
      <c r="H7883">
        <v>0.87</v>
      </c>
      <c r="I7883">
        <v>146.71100000000001</v>
      </c>
      <c r="J7883">
        <v>5.3449999999999998</v>
      </c>
      <c r="K7883">
        <v>804.70699999999999</v>
      </c>
      <c r="L7883">
        <v>744.48400000000004</v>
      </c>
      <c r="M7883" s="4">
        <f t="shared" si="244"/>
        <v>6.5875304395596323E-5</v>
      </c>
      <c r="N7883" s="3">
        <f t="shared" si="245"/>
        <v>1.1566403449387234E-3</v>
      </c>
    </row>
    <row r="7884" spans="1:14" x14ac:dyDescent="0.25">
      <c r="A7884">
        <v>11</v>
      </c>
      <c r="B7884">
        <v>24</v>
      </c>
      <c r="C7884">
        <v>17</v>
      </c>
      <c r="D7884">
        <v>0</v>
      </c>
      <c r="E7884">
        <v>0</v>
      </c>
      <c r="F7884">
        <v>0</v>
      </c>
      <c r="G7884">
        <v>1</v>
      </c>
      <c r="H7884">
        <v>0.15</v>
      </c>
      <c r="I7884">
        <v>0</v>
      </c>
      <c r="J7884">
        <v>0</v>
      </c>
      <c r="K7884">
        <v>0</v>
      </c>
      <c r="L7884">
        <v>0</v>
      </c>
      <c r="M7884" s="4">
        <f t="shared" si="244"/>
        <v>0</v>
      </c>
      <c r="N7884" s="3">
        <f t="shared" si="245"/>
        <v>0</v>
      </c>
    </row>
    <row r="7885" spans="1:14" x14ac:dyDescent="0.25">
      <c r="A7885">
        <v>11</v>
      </c>
      <c r="B7885">
        <v>24</v>
      </c>
      <c r="C7885">
        <v>18</v>
      </c>
      <c r="D7885">
        <v>0</v>
      </c>
      <c r="E7885">
        <v>0</v>
      </c>
      <c r="F7885">
        <v>0</v>
      </c>
      <c r="G7885">
        <v>0.9</v>
      </c>
      <c r="H7885">
        <v>0.15</v>
      </c>
      <c r="I7885">
        <v>0</v>
      </c>
      <c r="J7885">
        <v>0</v>
      </c>
      <c r="K7885">
        <v>0</v>
      </c>
      <c r="L7885">
        <v>0</v>
      </c>
      <c r="M7885" s="4">
        <f t="shared" si="244"/>
        <v>0</v>
      </c>
      <c r="N7885" s="3">
        <f t="shared" si="245"/>
        <v>0</v>
      </c>
    </row>
    <row r="7886" spans="1:14" x14ac:dyDescent="0.25">
      <c r="A7886">
        <v>11</v>
      </c>
      <c r="B7886">
        <v>24</v>
      </c>
      <c r="C7886">
        <v>19</v>
      </c>
      <c r="D7886">
        <v>0</v>
      </c>
      <c r="E7886">
        <v>0</v>
      </c>
      <c r="F7886">
        <v>0</v>
      </c>
      <c r="G7886">
        <v>0.7</v>
      </c>
      <c r="H7886">
        <v>0.15</v>
      </c>
      <c r="I7886">
        <v>0</v>
      </c>
      <c r="J7886">
        <v>0</v>
      </c>
      <c r="K7886">
        <v>0</v>
      </c>
      <c r="L7886">
        <v>0</v>
      </c>
      <c r="M7886" s="4">
        <f t="shared" si="244"/>
        <v>0</v>
      </c>
      <c r="N7886" s="3">
        <f t="shared" si="245"/>
        <v>0</v>
      </c>
    </row>
    <row r="7887" spans="1:14" x14ac:dyDescent="0.25">
      <c r="A7887">
        <v>11</v>
      </c>
      <c r="B7887">
        <v>24</v>
      </c>
      <c r="C7887">
        <v>20</v>
      </c>
      <c r="D7887">
        <v>0</v>
      </c>
      <c r="E7887">
        <v>0</v>
      </c>
      <c r="F7887">
        <v>0</v>
      </c>
      <c r="G7887">
        <v>0.5</v>
      </c>
      <c r="H7887">
        <v>0.15</v>
      </c>
      <c r="I7887">
        <v>0</v>
      </c>
      <c r="J7887">
        <v>0</v>
      </c>
      <c r="K7887">
        <v>0</v>
      </c>
      <c r="L7887">
        <v>0</v>
      </c>
      <c r="M7887" s="4">
        <f t="shared" si="244"/>
        <v>0</v>
      </c>
      <c r="N7887" s="3">
        <f t="shared" si="245"/>
        <v>0</v>
      </c>
    </row>
    <row r="7888" spans="1:14" x14ac:dyDescent="0.25">
      <c r="A7888">
        <v>11</v>
      </c>
      <c r="B7888">
        <v>24</v>
      </c>
      <c r="C7888">
        <v>21</v>
      </c>
      <c r="D7888">
        <v>0</v>
      </c>
      <c r="E7888">
        <v>0</v>
      </c>
      <c r="F7888">
        <v>0</v>
      </c>
      <c r="G7888">
        <v>0.4</v>
      </c>
      <c r="H7888">
        <v>0.15</v>
      </c>
      <c r="I7888">
        <v>0</v>
      </c>
      <c r="J7888">
        <v>0</v>
      </c>
      <c r="K7888">
        <v>0</v>
      </c>
      <c r="L7888">
        <v>0</v>
      </c>
      <c r="M7888" s="4">
        <f t="shared" si="244"/>
        <v>0</v>
      </c>
      <c r="N7888" s="3">
        <f t="shared" si="245"/>
        <v>0</v>
      </c>
    </row>
    <row r="7889" spans="1:14" x14ac:dyDescent="0.25">
      <c r="A7889">
        <v>11</v>
      </c>
      <c r="B7889">
        <v>24</v>
      </c>
      <c r="C7889">
        <v>22</v>
      </c>
      <c r="D7889">
        <v>0</v>
      </c>
      <c r="E7889">
        <v>0</v>
      </c>
      <c r="F7889">
        <v>0</v>
      </c>
      <c r="G7889">
        <v>0.4</v>
      </c>
      <c r="H7889">
        <v>0.15</v>
      </c>
      <c r="I7889">
        <v>0</v>
      </c>
      <c r="J7889">
        <v>0</v>
      </c>
      <c r="K7889">
        <v>0</v>
      </c>
      <c r="L7889">
        <v>0</v>
      </c>
      <c r="M7889" s="4">
        <f t="shared" si="244"/>
        <v>0</v>
      </c>
      <c r="N7889" s="3">
        <f t="shared" si="245"/>
        <v>0</v>
      </c>
    </row>
    <row r="7890" spans="1:14" x14ac:dyDescent="0.25">
      <c r="A7890">
        <v>11</v>
      </c>
      <c r="B7890">
        <v>24</v>
      </c>
      <c r="C7890">
        <v>23</v>
      </c>
      <c r="D7890">
        <v>0</v>
      </c>
      <c r="E7890">
        <v>0</v>
      </c>
      <c r="F7890">
        <v>0</v>
      </c>
      <c r="G7890">
        <v>0.6</v>
      </c>
      <c r="H7890">
        <v>0.15</v>
      </c>
      <c r="I7890">
        <v>0</v>
      </c>
      <c r="J7890">
        <v>0</v>
      </c>
      <c r="K7890">
        <v>0</v>
      </c>
      <c r="L7890">
        <v>0</v>
      </c>
      <c r="M7890" s="4">
        <f t="shared" si="244"/>
        <v>0</v>
      </c>
      <c r="N7890" s="3">
        <f t="shared" si="245"/>
        <v>0</v>
      </c>
    </row>
    <row r="7891" spans="1:14" x14ac:dyDescent="0.25">
      <c r="A7891">
        <v>11</v>
      </c>
      <c r="B7891">
        <v>25</v>
      </c>
      <c r="C7891">
        <v>0</v>
      </c>
      <c r="D7891">
        <v>0</v>
      </c>
      <c r="E7891">
        <v>0</v>
      </c>
      <c r="F7891">
        <v>0</v>
      </c>
      <c r="G7891">
        <v>0.7</v>
      </c>
      <c r="H7891">
        <v>0.15</v>
      </c>
      <c r="I7891">
        <v>0</v>
      </c>
      <c r="J7891">
        <v>0</v>
      </c>
      <c r="K7891">
        <v>0</v>
      </c>
      <c r="L7891">
        <v>0</v>
      </c>
      <c r="M7891" s="4">
        <f t="shared" si="244"/>
        <v>0</v>
      </c>
      <c r="N7891" s="3">
        <f t="shared" si="245"/>
        <v>0</v>
      </c>
    </row>
    <row r="7892" spans="1:14" x14ac:dyDescent="0.25">
      <c r="A7892">
        <v>11</v>
      </c>
      <c r="B7892">
        <v>25</v>
      </c>
      <c r="C7892">
        <v>1</v>
      </c>
      <c r="D7892">
        <v>0</v>
      </c>
      <c r="E7892">
        <v>0</v>
      </c>
      <c r="F7892">
        <v>0</v>
      </c>
      <c r="G7892">
        <v>0.7</v>
      </c>
      <c r="H7892">
        <v>0.15</v>
      </c>
      <c r="I7892">
        <v>0</v>
      </c>
      <c r="J7892">
        <v>0</v>
      </c>
      <c r="K7892">
        <v>0</v>
      </c>
      <c r="L7892">
        <v>0</v>
      </c>
      <c r="M7892" s="4">
        <f t="shared" ref="M7892:M7955" si="246">L7892/SUM($L$19:$L$8778)</f>
        <v>0</v>
      </c>
      <c r="N7892" s="3">
        <f t="shared" ref="N7892:N7955" si="247">L7892/SUMIF($A$19:$A$8778,$A7892,$L$19:$L$8778)</f>
        <v>0</v>
      </c>
    </row>
    <row r="7893" spans="1:14" x14ac:dyDescent="0.25">
      <c r="A7893">
        <v>11</v>
      </c>
      <c r="B7893">
        <v>25</v>
      </c>
      <c r="C7893">
        <v>2</v>
      </c>
      <c r="D7893">
        <v>0</v>
      </c>
      <c r="E7893">
        <v>0</v>
      </c>
      <c r="F7893">
        <v>-1</v>
      </c>
      <c r="G7893">
        <v>0.8</v>
      </c>
      <c r="H7893">
        <v>0.15</v>
      </c>
      <c r="I7893">
        <v>0</v>
      </c>
      <c r="J7893">
        <v>-1</v>
      </c>
      <c r="K7893">
        <v>0</v>
      </c>
      <c r="L7893">
        <v>0</v>
      </c>
      <c r="M7893" s="4">
        <f t="shared" si="246"/>
        <v>0</v>
      </c>
      <c r="N7893" s="3">
        <f t="shared" si="247"/>
        <v>0</v>
      </c>
    </row>
    <row r="7894" spans="1:14" x14ac:dyDescent="0.25">
      <c r="A7894">
        <v>11</v>
      </c>
      <c r="B7894">
        <v>25</v>
      </c>
      <c r="C7894">
        <v>3</v>
      </c>
      <c r="D7894">
        <v>0</v>
      </c>
      <c r="E7894">
        <v>0</v>
      </c>
      <c r="F7894">
        <v>-1</v>
      </c>
      <c r="G7894">
        <v>0.8</v>
      </c>
      <c r="H7894">
        <v>0.15</v>
      </c>
      <c r="I7894">
        <v>0</v>
      </c>
      <c r="J7894">
        <v>-1</v>
      </c>
      <c r="K7894">
        <v>0</v>
      </c>
      <c r="L7894">
        <v>0</v>
      </c>
      <c r="M7894" s="4">
        <f t="shared" si="246"/>
        <v>0</v>
      </c>
      <c r="N7894" s="3">
        <f t="shared" si="247"/>
        <v>0</v>
      </c>
    </row>
    <row r="7895" spans="1:14" x14ac:dyDescent="0.25">
      <c r="A7895">
        <v>11</v>
      </c>
      <c r="B7895">
        <v>25</v>
      </c>
      <c r="C7895">
        <v>4</v>
      </c>
      <c r="D7895">
        <v>0</v>
      </c>
      <c r="E7895">
        <v>0</v>
      </c>
      <c r="F7895">
        <v>-1</v>
      </c>
      <c r="G7895">
        <v>0.8</v>
      </c>
      <c r="H7895">
        <v>0.15</v>
      </c>
      <c r="I7895">
        <v>0</v>
      </c>
      <c r="J7895">
        <v>-1</v>
      </c>
      <c r="K7895">
        <v>0</v>
      </c>
      <c r="L7895">
        <v>0</v>
      </c>
      <c r="M7895" s="4">
        <f t="shared" si="246"/>
        <v>0</v>
      </c>
      <c r="N7895" s="3">
        <f t="shared" si="247"/>
        <v>0</v>
      </c>
    </row>
    <row r="7896" spans="1:14" x14ac:dyDescent="0.25">
      <c r="A7896">
        <v>11</v>
      </c>
      <c r="B7896">
        <v>25</v>
      </c>
      <c r="C7896">
        <v>5</v>
      </c>
      <c r="D7896">
        <v>0</v>
      </c>
      <c r="E7896">
        <v>0</v>
      </c>
      <c r="F7896">
        <v>-1</v>
      </c>
      <c r="G7896">
        <v>0.8</v>
      </c>
      <c r="H7896">
        <v>0.15</v>
      </c>
      <c r="I7896">
        <v>0</v>
      </c>
      <c r="J7896">
        <v>-1</v>
      </c>
      <c r="K7896">
        <v>0</v>
      </c>
      <c r="L7896">
        <v>0</v>
      </c>
      <c r="M7896" s="4">
        <f t="shared" si="246"/>
        <v>0</v>
      </c>
      <c r="N7896" s="3">
        <f t="shared" si="247"/>
        <v>0</v>
      </c>
    </row>
    <row r="7897" spans="1:14" x14ac:dyDescent="0.25">
      <c r="A7897">
        <v>11</v>
      </c>
      <c r="B7897">
        <v>25</v>
      </c>
      <c r="C7897">
        <v>6</v>
      </c>
      <c r="D7897">
        <v>0</v>
      </c>
      <c r="E7897">
        <v>0</v>
      </c>
      <c r="F7897">
        <v>-1</v>
      </c>
      <c r="G7897">
        <v>0.8</v>
      </c>
      <c r="H7897">
        <v>0.15</v>
      </c>
      <c r="I7897">
        <v>0</v>
      </c>
      <c r="J7897">
        <v>-1</v>
      </c>
      <c r="K7897">
        <v>0</v>
      </c>
      <c r="L7897">
        <v>0</v>
      </c>
      <c r="M7897" s="4">
        <f t="shared" si="246"/>
        <v>0</v>
      </c>
      <c r="N7897" s="3">
        <f t="shared" si="247"/>
        <v>0</v>
      </c>
    </row>
    <row r="7898" spans="1:14" x14ac:dyDescent="0.25">
      <c r="A7898">
        <v>11</v>
      </c>
      <c r="B7898">
        <v>25</v>
      </c>
      <c r="C7898">
        <v>7</v>
      </c>
      <c r="D7898">
        <v>0</v>
      </c>
      <c r="E7898">
        <v>0</v>
      </c>
      <c r="F7898">
        <v>-1</v>
      </c>
      <c r="G7898">
        <v>0.6</v>
      </c>
      <c r="H7898">
        <v>0.15</v>
      </c>
      <c r="I7898">
        <v>0</v>
      </c>
      <c r="J7898">
        <v>0</v>
      </c>
      <c r="K7898">
        <v>0</v>
      </c>
      <c r="L7898">
        <v>0</v>
      </c>
      <c r="M7898" s="4">
        <f t="shared" si="246"/>
        <v>0</v>
      </c>
      <c r="N7898" s="3">
        <f t="shared" si="247"/>
        <v>0</v>
      </c>
    </row>
    <row r="7899" spans="1:14" x14ac:dyDescent="0.25">
      <c r="A7899">
        <v>11</v>
      </c>
      <c r="B7899">
        <v>25</v>
      </c>
      <c r="C7899">
        <v>8</v>
      </c>
      <c r="D7899">
        <v>589</v>
      </c>
      <c r="E7899">
        <v>36</v>
      </c>
      <c r="F7899">
        <v>0</v>
      </c>
      <c r="G7899">
        <v>0.3</v>
      </c>
      <c r="H7899">
        <v>0.15</v>
      </c>
      <c r="I7899">
        <v>259.24900000000002</v>
      </c>
      <c r="J7899">
        <v>9.4939999999999998</v>
      </c>
      <c r="K7899">
        <v>1761.229</v>
      </c>
      <c r="L7899">
        <v>1667.114</v>
      </c>
      <c r="M7899" s="4">
        <f t="shared" si="246"/>
        <v>1.4751377089656752E-4</v>
      </c>
      <c r="N7899" s="3">
        <f t="shared" si="247"/>
        <v>2.5900507089637584E-3</v>
      </c>
    </row>
    <row r="7900" spans="1:14" x14ac:dyDescent="0.25">
      <c r="A7900">
        <v>11</v>
      </c>
      <c r="B7900">
        <v>25</v>
      </c>
      <c r="C7900">
        <v>9</v>
      </c>
      <c r="D7900">
        <v>778</v>
      </c>
      <c r="E7900">
        <v>51</v>
      </c>
      <c r="F7900">
        <v>2</v>
      </c>
      <c r="G7900">
        <v>0.2</v>
      </c>
      <c r="H7900">
        <v>0.15</v>
      </c>
      <c r="I7900">
        <v>476.80799999999999</v>
      </c>
      <c r="J7900">
        <v>20.399000000000001</v>
      </c>
      <c r="K7900">
        <v>3401.297</v>
      </c>
      <c r="L7900">
        <v>3249.067</v>
      </c>
      <c r="M7900" s="4">
        <f t="shared" si="246"/>
        <v>2.8749211215645598E-4</v>
      </c>
      <c r="N7900" s="3">
        <f t="shared" si="247"/>
        <v>5.0477941441441632E-3</v>
      </c>
    </row>
    <row r="7901" spans="1:14" x14ac:dyDescent="0.25">
      <c r="A7901">
        <v>11</v>
      </c>
      <c r="B7901">
        <v>25</v>
      </c>
      <c r="C7901">
        <v>10</v>
      </c>
      <c r="D7901">
        <v>862</v>
      </c>
      <c r="E7901">
        <v>59</v>
      </c>
      <c r="F7901">
        <v>4</v>
      </c>
      <c r="G7901">
        <v>0.3</v>
      </c>
      <c r="H7901">
        <v>0.15</v>
      </c>
      <c r="I7901">
        <v>634.48</v>
      </c>
      <c r="J7901">
        <v>27.693999999999999</v>
      </c>
      <c r="K7901">
        <v>4388.7359999999999</v>
      </c>
      <c r="L7901">
        <v>4201.5169999999998</v>
      </c>
      <c r="M7901" s="4">
        <f t="shared" si="246"/>
        <v>3.7176918684387131E-4</v>
      </c>
      <c r="N7901" s="3">
        <f t="shared" si="247"/>
        <v>6.5275332608167669E-3</v>
      </c>
    </row>
    <row r="7902" spans="1:14" x14ac:dyDescent="0.25">
      <c r="A7902">
        <v>11</v>
      </c>
      <c r="B7902">
        <v>25</v>
      </c>
      <c r="C7902">
        <v>11</v>
      </c>
      <c r="D7902">
        <v>901</v>
      </c>
      <c r="E7902">
        <v>62</v>
      </c>
      <c r="F7902">
        <v>5</v>
      </c>
      <c r="G7902">
        <v>0.5</v>
      </c>
      <c r="H7902">
        <v>0.15</v>
      </c>
      <c r="I7902">
        <v>728.15499999999997</v>
      </c>
      <c r="J7902">
        <v>30.581</v>
      </c>
      <c r="K7902">
        <v>4958.6989999999996</v>
      </c>
      <c r="L7902">
        <v>4751.2839999999997</v>
      </c>
      <c r="M7902" s="4">
        <f t="shared" si="246"/>
        <v>4.2041505226428838E-4</v>
      </c>
      <c r="N7902" s="3">
        <f t="shared" si="247"/>
        <v>7.3816586584289747E-3</v>
      </c>
    </row>
    <row r="7903" spans="1:14" x14ac:dyDescent="0.25">
      <c r="A7903">
        <v>11</v>
      </c>
      <c r="B7903">
        <v>25</v>
      </c>
      <c r="C7903">
        <v>12</v>
      </c>
      <c r="D7903">
        <v>909</v>
      </c>
      <c r="E7903">
        <v>62</v>
      </c>
      <c r="F7903">
        <v>6</v>
      </c>
      <c r="G7903">
        <v>0.6</v>
      </c>
      <c r="H7903">
        <v>0.15</v>
      </c>
      <c r="I7903">
        <v>746.78599999999994</v>
      </c>
      <c r="J7903">
        <v>31.488</v>
      </c>
      <c r="K7903">
        <v>5062.8450000000003</v>
      </c>
      <c r="L7903">
        <v>4851.74</v>
      </c>
      <c r="M7903" s="4">
        <f t="shared" si="246"/>
        <v>4.2930385253180792E-4</v>
      </c>
      <c r="N7903" s="3">
        <f t="shared" si="247"/>
        <v>7.5377284497087933E-3</v>
      </c>
    </row>
    <row r="7904" spans="1:14" x14ac:dyDescent="0.25">
      <c r="A7904">
        <v>11</v>
      </c>
      <c r="B7904">
        <v>25</v>
      </c>
      <c r="C7904">
        <v>13</v>
      </c>
      <c r="D7904">
        <v>888</v>
      </c>
      <c r="E7904">
        <v>60</v>
      </c>
      <c r="F7904">
        <v>7</v>
      </c>
      <c r="G7904">
        <v>0.7</v>
      </c>
      <c r="H7904">
        <v>0.15</v>
      </c>
      <c r="I7904">
        <v>689.36599999999999</v>
      </c>
      <c r="J7904">
        <v>29.9</v>
      </c>
      <c r="K7904">
        <v>4716.7830000000004</v>
      </c>
      <c r="L7904">
        <v>4517.9399999999996</v>
      </c>
      <c r="M7904" s="4">
        <f t="shared" si="246"/>
        <v>3.9976772199407968E-4</v>
      </c>
      <c r="N7904" s="3">
        <f t="shared" si="247"/>
        <v>7.0191322849281583E-3</v>
      </c>
    </row>
    <row r="7905" spans="1:14" x14ac:dyDescent="0.25">
      <c r="A7905">
        <v>11</v>
      </c>
      <c r="B7905">
        <v>25</v>
      </c>
      <c r="C7905">
        <v>14</v>
      </c>
      <c r="D7905">
        <v>834</v>
      </c>
      <c r="E7905">
        <v>54</v>
      </c>
      <c r="F7905">
        <v>6</v>
      </c>
      <c r="G7905">
        <v>0.6</v>
      </c>
      <c r="H7905">
        <v>0.15</v>
      </c>
      <c r="I7905">
        <v>561.38099999999997</v>
      </c>
      <c r="J7905">
        <v>25.204999999999998</v>
      </c>
      <c r="K7905">
        <v>3930.8820000000001</v>
      </c>
      <c r="L7905">
        <v>3759.8870000000002</v>
      </c>
      <c r="M7905" s="4">
        <f t="shared" si="246"/>
        <v>3.3269177123758939E-4</v>
      </c>
      <c r="N7905" s="3">
        <f t="shared" si="247"/>
        <v>5.8414109592827002E-3</v>
      </c>
    </row>
    <row r="7906" spans="1:14" x14ac:dyDescent="0.25">
      <c r="A7906">
        <v>11</v>
      </c>
      <c r="B7906">
        <v>25</v>
      </c>
      <c r="C7906">
        <v>15</v>
      </c>
      <c r="D7906">
        <v>712</v>
      </c>
      <c r="E7906">
        <v>43</v>
      </c>
      <c r="F7906">
        <v>4</v>
      </c>
      <c r="G7906">
        <v>0.6</v>
      </c>
      <c r="H7906">
        <v>0.15</v>
      </c>
      <c r="I7906">
        <v>373.05099999999999</v>
      </c>
      <c r="J7906">
        <v>16.690999999999999</v>
      </c>
      <c r="K7906">
        <v>2626.0349999999999</v>
      </c>
      <c r="L7906">
        <v>2501.2759999999998</v>
      </c>
      <c r="M7906" s="4">
        <f t="shared" si="246"/>
        <v>2.2132418947539448E-4</v>
      </c>
      <c r="N7906" s="3">
        <f t="shared" si="247"/>
        <v>3.8860159995741344E-3</v>
      </c>
    </row>
    <row r="7907" spans="1:14" x14ac:dyDescent="0.25">
      <c r="A7907">
        <v>11</v>
      </c>
      <c r="B7907">
        <v>25</v>
      </c>
      <c r="C7907">
        <v>16</v>
      </c>
      <c r="D7907">
        <v>402</v>
      </c>
      <c r="E7907">
        <v>21</v>
      </c>
      <c r="F7907">
        <v>2</v>
      </c>
      <c r="G7907">
        <v>0.8</v>
      </c>
      <c r="H7907">
        <v>0.15</v>
      </c>
      <c r="I7907">
        <v>132.40100000000001</v>
      </c>
      <c r="J7907">
        <v>5.9050000000000002</v>
      </c>
      <c r="K7907">
        <v>713.99099999999999</v>
      </c>
      <c r="L7907">
        <v>656.98199999999997</v>
      </c>
      <c r="M7907" s="4">
        <f t="shared" si="246"/>
        <v>5.8132732513294662E-5</v>
      </c>
      <c r="N7907" s="3">
        <f t="shared" si="247"/>
        <v>1.0206960621027884E-3</v>
      </c>
    </row>
    <row r="7908" spans="1:14" x14ac:dyDescent="0.25">
      <c r="A7908">
        <v>11</v>
      </c>
      <c r="B7908">
        <v>25</v>
      </c>
      <c r="C7908">
        <v>17</v>
      </c>
      <c r="D7908">
        <v>0</v>
      </c>
      <c r="E7908">
        <v>0</v>
      </c>
      <c r="F7908">
        <v>2</v>
      </c>
      <c r="G7908">
        <v>0.8</v>
      </c>
      <c r="H7908">
        <v>0.15</v>
      </c>
      <c r="I7908">
        <v>0</v>
      </c>
      <c r="J7908">
        <v>2</v>
      </c>
      <c r="K7908">
        <v>0</v>
      </c>
      <c r="L7908">
        <v>0</v>
      </c>
      <c r="M7908" s="4">
        <f t="shared" si="246"/>
        <v>0</v>
      </c>
      <c r="N7908" s="3">
        <f t="shared" si="247"/>
        <v>0</v>
      </c>
    </row>
    <row r="7909" spans="1:14" x14ac:dyDescent="0.25">
      <c r="A7909">
        <v>11</v>
      </c>
      <c r="B7909">
        <v>25</v>
      </c>
      <c r="C7909">
        <v>18</v>
      </c>
      <c r="D7909">
        <v>0</v>
      </c>
      <c r="E7909">
        <v>0</v>
      </c>
      <c r="F7909">
        <v>2</v>
      </c>
      <c r="G7909">
        <v>0.6</v>
      </c>
      <c r="H7909">
        <v>0.15</v>
      </c>
      <c r="I7909">
        <v>0</v>
      </c>
      <c r="J7909">
        <v>2</v>
      </c>
      <c r="K7909">
        <v>0</v>
      </c>
      <c r="L7909">
        <v>0</v>
      </c>
      <c r="M7909" s="4">
        <f t="shared" si="246"/>
        <v>0</v>
      </c>
      <c r="N7909" s="3">
        <f t="shared" si="247"/>
        <v>0</v>
      </c>
    </row>
    <row r="7910" spans="1:14" x14ac:dyDescent="0.25">
      <c r="A7910">
        <v>11</v>
      </c>
      <c r="B7910">
        <v>25</v>
      </c>
      <c r="C7910">
        <v>19</v>
      </c>
      <c r="D7910">
        <v>0</v>
      </c>
      <c r="E7910">
        <v>0</v>
      </c>
      <c r="F7910">
        <v>2</v>
      </c>
      <c r="G7910">
        <v>0.5</v>
      </c>
      <c r="H7910">
        <v>0.15</v>
      </c>
      <c r="I7910">
        <v>0</v>
      </c>
      <c r="J7910">
        <v>2</v>
      </c>
      <c r="K7910">
        <v>0</v>
      </c>
      <c r="L7910">
        <v>0</v>
      </c>
      <c r="M7910" s="4">
        <f t="shared" si="246"/>
        <v>0</v>
      </c>
      <c r="N7910" s="3">
        <f t="shared" si="247"/>
        <v>0</v>
      </c>
    </row>
    <row r="7911" spans="1:14" x14ac:dyDescent="0.25">
      <c r="A7911">
        <v>11</v>
      </c>
      <c r="B7911">
        <v>25</v>
      </c>
      <c r="C7911">
        <v>20</v>
      </c>
      <c r="D7911">
        <v>0</v>
      </c>
      <c r="E7911">
        <v>0</v>
      </c>
      <c r="F7911">
        <v>1</v>
      </c>
      <c r="G7911">
        <v>0.5</v>
      </c>
      <c r="H7911">
        <v>0.15</v>
      </c>
      <c r="I7911">
        <v>0</v>
      </c>
      <c r="J7911">
        <v>1</v>
      </c>
      <c r="K7911">
        <v>0</v>
      </c>
      <c r="L7911">
        <v>0</v>
      </c>
      <c r="M7911" s="4">
        <f t="shared" si="246"/>
        <v>0</v>
      </c>
      <c r="N7911" s="3">
        <f t="shared" si="247"/>
        <v>0</v>
      </c>
    </row>
    <row r="7912" spans="1:14" x14ac:dyDescent="0.25">
      <c r="A7912">
        <v>11</v>
      </c>
      <c r="B7912">
        <v>25</v>
      </c>
      <c r="C7912">
        <v>21</v>
      </c>
      <c r="D7912">
        <v>0</v>
      </c>
      <c r="E7912">
        <v>0</v>
      </c>
      <c r="F7912">
        <v>1</v>
      </c>
      <c r="G7912">
        <v>0.6</v>
      </c>
      <c r="H7912">
        <v>0.15</v>
      </c>
      <c r="I7912">
        <v>0</v>
      </c>
      <c r="J7912">
        <v>1</v>
      </c>
      <c r="K7912">
        <v>0</v>
      </c>
      <c r="L7912">
        <v>0</v>
      </c>
      <c r="M7912" s="4">
        <f t="shared" si="246"/>
        <v>0</v>
      </c>
      <c r="N7912" s="3">
        <f t="shared" si="247"/>
        <v>0</v>
      </c>
    </row>
    <row r="7913" spans="1:14" x14ac:dyDescent="0.25">
      <c r="A7913">
        <v>11</v>
      </c>
      <c r="B7913">
        <v>25</v>
      </c>
      <c r="C7913">
        <v>22</v>
      </c>
      <c r="D7913">
        <v>0</v>
      </c>
      <c r="E7913">
        <v>0</v>
      </c>
      <c r="F7913">
        <v>1</v>
      </c>
      <c r="G7913">
        <v>0.7</v>
      </c>
      <c r="H7913">
        <v>0.15</v>
      </c>
      <c r="I7913">
        <v>0</v>
      </c>
      <c r="J7913">
        <v>1</v>
      </c>
      <c r="K7913">
        <v>0</v>
      </c>
      <c r="L7913">
        <v>0</v>
      </c>
      <c r="M7913" s="4">
        <f t="shared" si="246"/>
        <v>0</v>
      </c>
      <c r="N7913" s="3">
        <f t="shared" si="247"/>
        <v>0</v>
      </c>
    </row>
    <row r="7914" spans="1:14" x14ac:dyDescent="0.25">
      <c r="A7914">
        <v>11</v>
      </c>
      <c r="B7914">
        <v>25</v>
      </c>
      <c r="C7914">
        <v>23</v>
      </c>
      <c r="D7914">
        <v>0</v>
      </c>
      <c r="E7914">
        <v>0</v>
      </c>
      <c r="F7914">
        <v>1</v>
      </c>
      <c r="G7914">
        <v>0.7</v>
      </c>
      <c r="H7914">
        <v>0.15</v>
      </c>
      <c r="I7914">
        <v>0</v>
      </c>
      <c r="J7914">
        <v>1</v>
      </c>
      <c r="K7914">
        <v>0</v>
      </c>
      <c r="L7914">
        <v>0</v>
      </c>
      <c r="M7914" s="4">
        <f t="shared" si="246"/>
        <v>0</v>
      </c>
      <c r="N7914" s="3">
        <f t="shared" si="247"/>
        <v>0</v>
      </c>
    </row>
    <row r="7915" spans="1:14" x14ac:dyDescent="0.25">
      <c r="A7915">
        <v>11</v>
      </c>
      <c r="B7915">
        <v>26</v>
      </c>
      <c r="C7915">
        <v>0</v>
      </c>
      <c r="D7915">
        <v>0</v>
      </c>
      <c r="E7915">
        <v>0</v>
      </c>
      <c r="F7915">
        <v>0</v>
      </c>
      <c r="G7915">
        <v>0.8</v>
      </c>
      <c r="H7915">
        <v>0.15</v>
      </c>
      <c r="I7915">
        <v>0</v>
      </c>
      <c r="J7915">
        <v>0</v>
      </c>
      <c r="K7915">
        <v>0</v>
      </c>
      <c r="L7915">
        <v>0</v>
      </c>
      <c r="M7915" s="4">
        <f t="shared" si="246"/>
        <v>0</v>
      </c>
      <c r="N7915" s="3">
        <f t="shared" si="247"/>
        <v>0</v>
      </c>
    </row>
    <row r="7916" spans="1:14" x14ac:dyDescent="0.25">
      <c r="A7916">
        <v>11</v>
      </c>
      <c r="B7916">
        <v>26</v>
      </c>
      <c r="C7916">
        <v>1</v>
      </c>
      <c r="D7916">
        <v>0</v>
      </c>
      <c r="E7916">
        <v>0</v>
      </c>
      <c r="F7916">
        <v>0</v>
      </c>
      <c r="G7916">
        <v>0.9</v>
      </c>
      <c r="H7916">
        <v>0.15</v>
      </c>
      <c r="I7916">
        <v>0</v>
      </c>
      <c r="J7916">
        <v>0</v>
      </c>
      <c r="K7916">
        <v>0</v>
      </c>
      <c r="L7916">
        <v>0</v>
      </c>
      <c r="M7916" s="4">
        <f t="shared" si="246"/>
        <v>0</v>
      </c>
      <c r="N7916" s="3">
        <f t="shared" si="247"/>
        <v>0</v>
      </c>
    </row>
    <row r="7917" spans="1:14" x14ac:dyDescent="0.25">
      <c r="A7917">
        <v>11</v>
      </c>
      <c r="B7917">
        <v>26</v>
      </c>
      <c r="C7917">
        <v>2</v>
      </c>
      <c r="D7917">
        <v>0</v>
      </c>
      <c r="E7917">
        <v>0</v>
      </c>
      <c r="F7917">
        <v>0</v>
      </c>
      <c r="G7917">
        <v>1</v>
      </c>
      <c r="H7917">
        <v>0.15</v>
      </c>
      <c r="I7917">
        <v>0</v>
      </c>
      <c r="J7917">
        <v>0</v>
      </c>
      <c r="K7917">
        <v>0</v>
      </c>
      <c r="L7917">
        <v>0</v>
      </c>
      <c r="M7917" s="4">
        <f t="shared" si="246"/>
        <v>0</v>
      </c>
      <c r="N7917" s="3">
        <f t="shared" si="247"/>
        <v>0</v>
      </c>
    </row>
    <row r="7918" spans="1:14" x14ac:dyDescent="0.25">
      <c r="A7918">
        <v>11</v>
      </c>
      <c r="B7918">
        <v>26</v>
      </c>
      <c r="C7918">
        <v>3</v>
      </c>
      <c r="D7918">
        <v>0</v>
      </c>
      <c r="E7918">
        <v>0</v>
      </c>
      <c r="F7918">
        <v>0</v>
      </c>
      <c r="G7918">
        <v>1</v>
      </c>
      <c r="H7918">
        <v>0.15</v>
      </c>
      <c r="I7918">
        <v>0</v>
      </c>
      <c r="J7918">
        <v>0</v>
      </c>
      <c r="K7918">
        <v>0</v>
      </c>
      <c r="L7918">
        <v>0</v>
      </c>
      <c r="M7918" s="4">
        <f t="shared" si="246"/>
        <v>0</v>
      </c>
      <c r="N7918" s="3">
        <f t="shared" si="247"/>
        <v>0</v>
      </c>
    </row>
    <row r="7919" spans="1:14" x14ac:dyDescent="0.25">
      <c r="A7919">
        <v>11</v>
      </c>
      <c r="B7919">
        <v>26</v>
      </c>
      <c r="C7919">
        <v>4</v>
      </c>
      <c r="D7919">
        <v>0</v>
      </c>
      <c r="E7919">
        <v>0</v>
      </c>
      <c r="F7919">
        <v>0</v>
      </c>
      <c r="G7919">
        <v>1.1000000000000001</v>
      </c>
      <c r="H7919">
        <v>0.15</v>
      </c>
      <c r="I7919">
        <v>0</v>
      </c>
      <c r="J7919">
        <v>0</v>
      </c>
      <c r="K7919">
        <v>0</v>
      </c>
      <c r="L7919">
        <v>0</v>
      </c>
      <c r="M7919" s="4">
        <f t="shared" si="246"/>
        <v>0</v>
      </c>
      <c r="N7919" s="3">
        <f t="shared" si="247"/>
        <v>0</v>
      </c>
    </row>
    <row r="7920" spans="1:14" x14ac:dyDescent="0.25">
      <c r="A7920">
        <v>11</v>
      </c>
      <c r="B7920">
        <v>26</v>
      </c>
      <c r="C7920">
        <v>5</v>
      </c>
      <c r="D7920">
        <v>0</v>
      </c>
      <c r="E7920">
        <v>0</v>
      </c>
      <c r="F7920">
        <v>0</v>
      </c>
      <c r="G7920">
        <v>1.1000000000000001</v>
      </c>
      <c r="H7920">
        <v>0.15</v>
      </c>
      <c r="I7920">
        <v>0</v>
      </c>
      <c r="J7920">
        <v>0</v>
      </c>
      <c r="K7920">
        <v>0</v>
      </c>
      <c r="L7920">
        <v>0</v>
      </c>
      <c r="M7920" s="4">
        <f t="shared" si="246"/>
        <v>0</v>
      </c>
      <c r="N7920" s="3">
        <f t="shared" si="247"/>
        <v>0</v>
      </c>
    </row>
    <row r="7921" spans="1:14" x14ac:dyDescent="0.25">
      <c r="A7921">
        <v>11</v>
      </c>
      <c r="B7921">
        <v>26</v>
      </c>
      <c r="C7921">
        <v>6</v>
      </c>
      <c r="D7921">
        <v>0</v>
      </c>
      <c r="E7921">
        <v>0</v>
      </c>
      <c r="F7921">
        <v>-1</v>
      </c>
      <c r="G7921">
        <v>1.1000000000000001</v>
      </c>
      <c r="H7921">
        <v>0.15</v>
      </c>
      <c r="I7921">
        <v>0</v>
      </c>
      <c r="J7921">
        <v>-1</v>
      </c>
      <c r="K7921">
        <v>0</v>
      </c>
      <c r="L7921">
        <v>0</v>
      </c>
      <c r="M7921" s="4">
        <f t="shared" si="246"/>
        <v>0</v>
      </c>
      <c r="N7921" s="3">
        <f t="shared" si="247"/>
        <v>0</v>
      </c>
    </row>
    <row r="7922" spans="1:14" x14ac:dyDescent="0.25">
      <c r="A7922">
        <v>11</v>
      </c>
      <c r="B7922">
        <v>26</v>
      </c>
      <c r="C7922">
        <v>7</v>
      </c>
      <c r="D7922">
        <v>0</v>
      </c>
      <c r="E7922">
        <v>0</v>
      </c>
      <c r="F7922">
        <v>0</v>
      </c>
      <c r="G7922">
        <v>0.9</v>
      </c>
      <c r="H7922">
        <v>0.15</v>
      </c>
      <c r="I7922">
        <v>0</v>
      </c>
      <c r="J7922">
        <v>0</v>
      </c>
      <c r="K7922">
        <v>0</v>
      </c>
      <c r="L7922">
        <v>0</v>
      </c>
      <c r="M7922" s="4">
        <f t="shared" si="246"/>
        <v>0</v>
      </c>
      <c r="N7922" s="3">
        <f t="shared" si="247"/>
        <v>0</v>
      </c>
    </row>
    <row r="7923" spans="1:14" x14ac:dyDescent="0.25">
      <c r="A7923">
        <v>11</v>
      </c>
      <c r="B7923">
        <v>26</v>
      </c>
      <c r="C7923">
        <v>8</v>
      </c>
      <c r="D7923">
        <v>618</v>
      </c>
      <c r="E7923">
        <v>33</v>
      </c>
      <c r="F7923">
        <v>1</v>
      </c>
      <c r="G7923">
        <v>0.6</v>
      </c>
      <c r="H7923">
        <v>0.15</v>
      </c>
      <c r="I7923">
        <v>264.726</v>
      </c>
      <c r="J7923">
        <v>9.8640000000000008</v>
      </c>
      <c r="K7923">
        <v>1790.289</v>
      </c>
      <c r="L7923">
        <v>1695.143</v>
      </c>
      <c r="M7923" s="4">
        <f t="shared" si="246"/>
        <v>1.4999390331970109E-4</v>
      </c>
      <c r="N7923" s="3">
        <f t="shared" si="247"/>
        <v>2.6335969399482895E-3</v>
      </c>
    </row>
    <row r="7924" spans="1:14" x14ac:dyDescent="0.25">
      <c r="A7924">
        <v>11</v>
      </c>
      <c r="B7924">
        <v>26</v>
      </c>
      <c r="C7924">
        <v>9</v>
      </c>
      <c r="D7924">
        <v>801</v>
      </c>
      <c r="E7924">
        <v>46</v>
      </c>
      <c r="F7924">
        <v>3</v>
      </c>
      <c r="G7924">
        <v>0.4</v>
      </c>
      <c r="H7924">
        <v>0.15</v>
      </c>
      <c r="I7924">
        <v>477.40899999999999</v>
      </c>
      <c r="J7924">
        <v>20.321999999999999</v>
      </c>
      <c r="K7924">
        <v>3408.6779999999999</v>
      </c>
      <c r="L7924">
        <v>3256.1869999999999</v>
      </c>
      <c r="M7924" s="4">
        <f t="shared" si="246"/>
        <v>2.8812212189111334E-4</v>
      </c>
      <c r="N7924" s="3">
        <f t="shared" si="247"/>
        <v>5.0588558718051516E-3</v>
      </c>
    </row>
    <row r="7925" spans="1:14" x14ac:dyDescent="0.25">
      <c r="A7925">
        <v>11</v>
      </c>
      <c r="B7925">
        <v>26</v>
      </c>
      <c r="C7925">
        <v>10</v>
      </c>
      <c r="D7925">
        <v>880</v>
      </c>
      <c r="E7925">
        <v>54</v>
      </c>
      <c r="F7925">
        <v>6</v>
      </c>
      <c r="G7925">
        <v>0.4</v>
      </c>
      <c r="H7925">
        <v>0.15</v>
      </c>
      <c r="I7925">
        <v>637.80899999999997</v>
      </c>
      <c r="J7925">
        <v>29.109000000000002</v>
      </c>
      <c r="K7925">
        <v>4390.3220000000001</v>
      </c>
      <c r="L7925">
        <v>4203.0469999999996</v>
      </c>
      <c r="M7925" s="4">
        <f t="shared" si="246"/>
        <v>3.7190456814921197E-4</v>
      </c>
      <c r="N7925" s="3">
        <f t="shared" si="247"/>
        <v>6.5299102893731304E-3</v>
      </c>
    </row>
    <row r="7926" spans="1:14" x14ac:dyDescent="0.25">
      <c r="A7926">
        <v>11</v>
      </c>
      <c r="B7926">
        <v>26</v>
      </c>
      <c r="C7926">
        <v>11</v>
      </c>
      <c r="D7926">
        <v>901</v>
      </c>
      <c r="E7926">
        <v>61</v>
      </c>
      <c r="F7926">
        <v>8</v>
      </c>
      <c r="G7926">
        <v>0.4</v>
      </c>
      <c r="H7926">
        <v>0.15</v>
      </c>
      <c r="I7926">
        <v>724.84199999999998</v>
      </c>
      <c r="J7926">
        <v>34.228000000000002</v>
      </c>
      <c r="K7926">
        <v>4868.3230000000003</v>
      </c>
      <c r="L7926">
        <v>4664.1109999999999</v>
      </c>
      <c r="M7926" s="4">
        <f t="shared" si="246"/>
        <v>4.1270159178686064E-4</v>
      </c>
      <c r="N7926" s="3">
        <f t="shared" si="247"/>
        <v>7.2462255144133299E-3</v>
      </c>
    </row>
    <row r="7927" spans="1:14" x14ac:dyDescent="0.25">
      <c r="A7927">
        <v>11</v>
      </c>
      <c r="B7927">
        <v>26</v>
      </c>
      <c r="C7927">
        <v>12</v>
      </c>
      <c r="D7927">
        <v>909</v>
      </c>
      <c r="E7927">
        <v>61</v>
      </c>
      <c r="F7927">
        <v>9</v>
      </c>
      <c r="G7927">
        <v>0.5</v>
      </c>
      <c r="H7927">
        <v>0.15</v>
      </c>
      <c r="I7927">
        <v>743.721</v>
      </c>
      <c r="J7927">
        <v>35.122999999999998</v>
      </c>
      <c r="K7927">
        <v>4972.7380000000003</v>
      </c>
      <c r="L7927">
        <v>4764.826</v>
      </c>
      <c r="M7927" s="4">
        <f t="shared" si="246"/>
        <v>4.2161330954332353E-4</v>
      </c>
      <c r="N7927" s="3">
        <f t="shared" si="247"/>
        <v>7.4026976915729514E-3</v>
      </c>
    </row>
    <row r="7928" spans="1:14" x14ac:dyDescent="0.25">
      <c r="A7928">
        <v>11</v>
      </c>
      <c r="B7928">
        <v>26</v>
      </c>
      <c r="C7928">
        <v>13</v>
      </c>
      <c r="D7928">
        <v>889</v>
      </c>
      <c r="E7928">
        <v>58</v>
      </c>
      <c r="F7928">
        <v>9</v>
      </c>
      <c r="G7928">
        <v>0.5</v>
      </c>
      <c r="H7928">
        <v>0.15</v>
      </c>
      <c r="I7928">
        <v>686.14200000000005</v>
      </c>
      <c r="J7928">
        <v>33.119999999999997</v>
      </c>
      <c r="K7928">
        <v>4637.9880000000003</v>
      </c>
      <c r="L7928">
        <v>4441.9369999999999</v>
      </c>
      <c r="M7928" s="4">
        <f t="shared" si="246"/>
        <v>3.9304263353015235E-4</v>
      </c>
      <c r="N7928" s="3">
        <f t="shared" si="247"/>
        <v>6.9010530029874079E-3</v>
      </c>
    </row>
    <row r="7929" spans="1:14" x14ac:dyDescent="0.25">
      <c r="A7929">
        <v>11</v>
      </c>
      <c r="B7929">
        <v>26</v>
      </c>
      <c r="C7929">
        <v>14</v>
      </c>
      <c r="D7929">
        <v>831</v>
      </c>
      <c r="E7929">
        <v>53</v>
      </c>
      <c r="F7929">
        <v>8</v>
      </c>
      <c r="G7929">
        <v>0.4</v>
      </c>
      <c r="H7929">
        <v>0.15</v>
      </c>
      <c r="I7929">
        <v>557.36500000000001</v>
      </c>
      <c r="J7929">
        <v>28.21</v>
      </c>
      <c r="K7929">
        <v>3858.7489999999998</v>
      </c>
      <c r="L7929">
        <v>3690.31</v>
      </c>
      <c r="M7929" s="4">
        <f t="shared" si="246"/>
        <v>3.2653528425609292E-4</v>
      </c>
      <c r="N7929" s="3">
        <f t="shared" si="247"/>
        <v>5.7333151972786787E-3</v>
      </c>
    </row>
    <row r="7930" spans="1:14" x14ac:dyDescent="0.25">
      <c r="A7930">
        <v>11</v>
      </c>
      <c r="B7930">
        <v>26</v>
      </c>
      <c r="C7930">
        <v>15</v>
      </c>
      <c r="D7930">
        <v>708</v>
      </c>
      <c r="E7930">
        <v>43</v>
      </c>
      <c r="F7930">
        <v>7</v>
      </c>
      <c r="G7930">
        <v>0.4</v>
      </c>
      <c r="H7930">
        <v>0.15</v>
      </c>
      <c r="I7930">
        <v>370.71100000000001</v>
      </c>
      <c r="J7930">
        <v>20.364999999999998</v>
      </c>
      <c r="K7930">
        <v>2572.2020000000002</v>
      </c>
      <c r="L7930">
        <v>2449.35</v>
      </c>
      <c r="M7930" s="4">
        <f t="shared" si="246"/>
        <v>2.1672954263806052E-4</v>
      </c>
      <c r="N7930" s="3">
        <f t="shared" si="247"/>
        <v>3.8053430683206916E-3</v>
      </c>
    </row>
    <row r="7931" spans="1:14" x14ac:dyDescent="0.25">
      <c r="A7931">
        <v>11</v>
      </c>
      <c r="B7931">
        <v>26</v>
      </c>
      <c r="C7931">
        <v>16</v>
      </c>
      <c r="D7931">
        <v>390</v>
      </c>
      <c r="E7931">
        <v>21</v>
      </c>
      <c r="F7931">
        <v>5</v>
      </c>
      <c r="G7931">
        <v>0.5</v>
      </c>
      <c r="H7931">
        <v>0.15</v>
      </c>
      <c r="I7931">
        <v>128.917</v>
      </c>
      <c r="J7931">
        <v>9.1129999999999995</v>
      </c>
      <c r="K7931">
        <v>676.66</v>
      </c>
      <c r="L7931">
        <v>620.97500000000002</v>
      </c>
      <c r="M7931" s="4">
        <f t="shared" si="246"/>
        <v>5.4946670643097004E-5</v>
      </c>
      <c r="N7931" s="3">
        <f t="shared" si="247"/>
        <v>9.64755103129582E-4</v>
      </c>
    </row>
    <row r="7932" spans="1:14" x14ac:dyDescent="0.25">
      <c r="A7932">
        <v>11</v>
      </c>
      <c r="B7932">
        <v>26</v>
      </c>
      <c r="C7932">
        <v>17</v>
      </c>
      <c r="D7932">
        <v>0</v>
      </c>
      <c r="E7932">
        <v>0</v>
      </c>
      <c r="F7932">
        <v>4</v>
      </c>
      <c r="G7932">
        <v>0.7</v>
      </c>
      <c r="H7932">
        <v>0.15</v>
      </c>
      <c r="I7932">
        <v>0</v>
      </c>
      <c r="J7932">
        <v>4</v>
      </c>
      <c r="K7932">
        <v>0</v>
      </c>
      <c r="L7932">
        <v>0</v>
      </c>
      <c r="M7932" s="4">
        <f t="shared" si="246"/>
        <v>0</v>
      </c>
      <c r="N7932" s="3">
        <f t="shared" si="247"/>
        <v>0</v>
      </c>
    </row>
    <row r="7933" spans="1:14" x14ac:dyDescent="0.25">
      <c r="A7933">
        <v>11</v>
      </c>
      <c r="B7933">
        <v>26</v>
      </c>
      <c r="C7933">
        <v>18</v>
      </c>
      <c r="D7933">
        <v>0</v>
      </c>
      <c r="E7933">
        <v>0</v>
      </c>
      <c r="F7933">
        <v>3</v>
      </c>
      <c r="G7933">
        <v>1</v>
      </c>
      <c r="H7933">
        <v>0.15</v>
      </c>
      <c r="I7933">
        <v>0</v>
      </c>
      <c r="J7933">
        <v>3</v>
      </c>
      <c r="K7933">
        <v>0</v>
      </c>
      <c r="L7933">
        <v>0</v>
      </c>
      <c r="M7933" s="4">
        <f t="shared" si="246"/>
        <v>0</v>
      </c>
      <c r="N7933" s="3">
        <f t="shared" si="247"/>
        <v>0</v>
      </c>
    </row>
    <row r="7934" spans="1:14" x14ac:dyDescent="0.25">
      <c r="A7934">
        <v>11</v>
      </c>
      <c r="B7934">
        <v>26</v>
      </c>
      <c r="C7934">
        <v>19</v>
      </c>
      <c r="D7934">
        <v>0</v>
      </c>
      <c r="E7934">
        <v>0</v>
      </c>
      <c r="F7934">
        <v>2</v>
      </c>
      <c r="G7934">
        <v>1.1000000000000001</v>
      </c>
      <c r="H7934">
        <v>0.15</v>
      </c>
      <c r="I7934">
        <v>0</v>
      </c>
      <c r="J7934">
        <v>2</v>
      </c>
      <c r="K7934">
        <v>0</v>
      </c>
      <c r="L7934">
        <v>0</v>
      </c>
      <c r="M7934" s="4">
        <f t="shared" si="246"/>
        <v>0</v>
      </c>
      <c r="N7934" s="3">
        <f t="shared" si="247"/>
        <v>0</v>
      </c>
    </row>
    <row r="7935" spans="1:14" x14ac:dyDescent="0.25">
      <c r="A7935">
        <v>11</v>
      </c>
      <c r="B7935">
        <v>26</v>
      </c>
      <c r="C7935">
        <v>20</v>
      </c>
      <c r="D7935">
        <v>0</v>
      </c>
      <c r="E7935">
        <v>0</v>
      </c>
      <c r="F7935">
        <v>2</v>
      </c>
      <c r="G7935">
        <v>1.1000000000000001</v>
      </c>
      <c r="H7935">
        <v>0.15</v>
      </c>
      <c r="I7935">
        <v>0</v>
      </c>
      <c r="J7935">
        <v>2</v>
      </c>
      <c r="K7935">
        <v>0</v>
      </c>
      <c r="L7935">
        <v>0</v>
      </c>
      <c r="M7935" s="4">
        <f t="shared" si="246"/>
        <v>0</v>
      </c>
      <c r="N7935" s="3">
        <f t="shared" si="247"/>
        <v>0</v>
      </c>
    </row>
    <row r="7936" spans="1:14" x14ac:dyDescent="0.25">
      <c r="A7936">
        <v>11</v>
      </c>
      <c r="B7936">
        <v>26</v>
      </c>
      <c r="C7936">
        <v>21</v>
      </c>
      <c r="D7936">
        <v>0</v>
      </c>
      <c r="E7936">
        <v>0</v>
      </c>
      <c r="F7936">
        <v>2</v>
      </c>
      <c r="G7936">
        <v>1.1000000000000001</v>
      </c>
      <c r="H7936">
        <v>0.15</v>
      </c>
      <c r="I7936">
        <v>0</v>
      </c>
      <c r="J7936">
        <v>2</v>
      </c>
      <c r="K7936">
        <v>0</v>
      </c>
      <c r="L7936">
        <v>0</v>
      </c>
      <c r="M7936" s="4">
        <f t="shared" si="246"/>
        <v>0</v>
      </c>
      <c r="N7936" s="3">
        <f t="shared" si="247"/>
        <v>0</v>
      </c>
    </row>
    <row r="7937" spans="1:14" x14ac:dyDescent="0.25">
      <c r="A7937">
        <v>11</v>
      </c>
      <c r="B7937">
        <v>26</v>
      </c>
      <c r="C7937">
        <v>22</v>
      </c>
      <c r="D7937">
        <v>0</v>
      </c>
      <c r="E7937">
        <v>0</v>
      </c>
      <c r="F7937">
        <v>2</v>
      </c>
      <c r="G7937">
        <v>1.1000000000000001</v>
      </c>
      <c r="H7937">
        <v>0.15</v>
      </c>
      <c r="I7937">
        <v>0</v>
      </c>
      <c r="J7937">
        <v>2</v>
      </c>
      <c r="K7937">
        <v>0</v>
      </c>
      <c r="L7937">
        <v>0</v>
      </c>
      <c r="M7937" s="4">
        <f t="shared" si="246"/>
        <v>0</v>
      </c>
      <c r="N7937" s="3">
        <f t="shared" si="247"/>
        <v>0</v>
      </c>
    </row>
    <row r="7938" spans="1:14" x14ac:dyDescent="0.25">
      <c r="A7938">
        <v>11</v>
      </c>
      <c r="B7938">
        <v>26</v>
      </c>
      <c r="C7938">
        <v>23</v>
      </c>
      <c r="D7938">
        <v>0</v>
      </c>
      <c r="E7938">
        <v>0</v>
      </c>
      <c r="F7938">
        <v>3</v>
      </c>
      <c r="G7938">
        <v>1.1000000000000001</v>
      </c>
      <c r="H7938">
        <v>0.15</v>
      </c>
      <c r="I7938">
        <v>0</v>
      </c>
      <c r="J7938">
        <v>3</v>
      </c>
      <c r="K7938">
        <v>0</v>
      </c>
      <c r="L7938">
        <v>0</v>
      </c>
      <c r="M7938" s="4">
        <f t="shared" si="246"/>
        <v>0</v>
      </c>
      <c r="N7938" s="3">
        <f t="shared" si="247"/>
        <v>0</v>
      </c>
    </row>
    <row r="7939" spans="1:14" x14ac:dyDescent="0.25">
      <c r="A7939">
        <v>11</v>
      </c>
      <c r="B7939">
        <v>27</v>
      </c>
      <c r="C7939">
        <v>0</v>
      </c>
      <c r="D7939">
        <v>0</v>
      </c>
      <c r="E7939">
        <v>0</v>
      </c>
      <c r="F7939">
        <v>3</v>
      </c>
      <c r="G7939">
        <v>1.1000000000000001</v>
      </c>
      <c r="H7939">
        <v>0.15</v>
      </c>
      <c r="I7939">
        <v>0</v>
      </c>
      <c r="J7939">
        <v>3</v>
      </c>
      <c r="K7939">
        <v>0</v>
      </c>
      <c r="L7939">
        <v>0</v>
      </c>
      <c r="M7939" s="4">
        <f t="shared" si="246"/>
        <v>0</v>
      </c>
      <c r="N7939" s="3">
        <f t="shared" si="247"/>
        <v>0</v>
      </c>
    </row>
    <row r="7940" spans="1:14" x14ac:dyDescent="0.25">
      <c r="A7940">
        <v>11</v>
      </c>
      <c r="B7940">
        <v>27</v>
      </c>
      <c r="C7940">
        <v>1</v>
      </c>
      <c r="D7940">
        <v>0</v>
      </c>
      <c r="E7940">
        <v>0</v>
      </c>
      <c r="F7940">
        <v>2</v>
      </c>
      <c r="G7940">
        <v>1.1000000000000001</v>
      </c>
      <c r="H7940">
        <v>0.15</v>
      </c>
      <c r="I7940">
        <v>0</v>
      </c>
      <c r="J7940">
        <v>2</v>
      </c>
      <c r="K7940">
        <v>0</v>
      </c>
      <c r="L7940">
        <v>0</v>
      </c>
      <c r="M7940" s="4">
        <f t="shared" si="246"/>
        <v>0</v>
      </c>
      <c r="N7940" s="3">
        <f t="shared" si="247"/>
        <v>0</v>
      </c>
    </row>
    <row r="7941" spans="1:14" x14ac:dyDescent="0.25">
      <c r="A7941">
        <v>11</v>
      </c>
      <c r="B7941">
        <v>27</v>
      </c>
      <c r="C7941">
        <v>2</v>
      </c>
      <c r="D7941">
        <v>0</v>
      </c>
      <c r="E7941">
        <v>0</v>
      </c>
      <c r="F7941">
        <v>2</v>
      </c>
      <c r="G7941">
        <v>1.1000000000000001</v>
      </c>
      <c r="H7941">
        <v>0.15</v>
      </c>
      <c r="I7941">
        <v>0</v>
      </c>
      <c r="J7941">
        <v>2</v>
      </c>
      <c r="K7941">
        <v>0</v>
      </c>
      <c r="L7941">
        <v>0</v>
      </c>
      <c r="M7941" s="4">
        <f t="shared" si="246"/>
        <v>0</v>
      </c>
      <c r="N7941" s="3">
        <f t="shared" si="247"/>
        <v>0</v>
      </c>
    </row>
    <row r="7942" spans="1:14" x14ac:dyDescent="0.25">
      <c r="A7942">
        <v>11</v>
      </c>
      <c r="B7942">
        <v>27</v>
      </c>
      <c r="C7942">
        <v>3</v>
      </c>
      <c r="D7942">
        <v>0</v>
      </c>
      <c r="E7942">
        <v>0</v>
      </c>
      <c r="F7942">
        <v>2</v>
      </c>
      <c r="G7942">
        <v>1.1000000000000001</v>
      </c>
      <c r="H7942">
        <v>0.15</v>
      </c>
      <c r="I7942">
        <v>0</v>
      </c>
      <c r="J7942">
        <v>2</v>
      </c>
      <c r="K7942">
        <v>0</v>
      </c>
      <c r="L7942">
        <v>0</v>
      </c>
      <c r="M7942" s="4">
        <f t="shared" si="246"/>
        <v>0</v>
      </c>
      <c r="N7942" s="3">
        <f t="shared" si="247"/>
        <v>0</v>
      </c>
    </row>
    <row r="7943" spans="1:14" x14ac:dyDescent="0.25">
      <c r="A7943">
        <v>11</v>
      </c>
      <c r="B7943">
        <v>27</v>
      </c>
      <c r="C7943">
        <v>4</v>
      </c>
      <c r="D7943">
        <v>0</v>
      </c>
      <c r="E7943">
        <v>0</v>
      </c>
      <c r="F7943">
        <v>1</v>
      </c>
      <c r="G7943">
        <v>1.1000000000000001</v>
      </c>
      <c r="H7943">
        <v>0.15</v>
      </c>
      <c r="I7943">
        <v>0</v>
      </c>
      <c r="J7943">
        <v>1</v>
      </c>
      <c r="K7943">
        <v>0</v>
      </c>
      <c r="L7943">
        <v>0</v>
      </c>
      <c r="M7943" s="4">
        <f t="shared" si="246"/>
        <v>0</v>
      </c>
      <c r="N7943" s="3">
        <f t="shared" si="247"/>
        <v>0</v>
      </c>
    </row>
    <row r="7944" spans="1:14" x14ac:dyDescent="0.25">
      <c r="A7944">
        <v>11</v>
      </c>
      <c r="B7944">
        <v>27</v>
      </c>
      <c r="C7944">
        <v>5</v>
      </c>
      <c r="D7944">
        <v>0</v>
      </c>
      <c r="E7944">
        <v>0</v>
      </c>
      <c r="F7944">
        <v>1</v>
      </c>
      <c r="G7944">
        <v>1.1000000000000001</v>
      </c>
      <c r="H7944">
        <v>0.15</v>
      </c>
      <c r="I7944">
        <v>0</v>
      </c>
      <c r="J7944">
        <v>1</v>
      </c>
      <c r="K7944">
        <v>0</v>
      </c>
      <c r="L7944">
        <v>0</v>
      </c>
      <c r="M7944" s="4">
        <f t="shared" si="246"/>
        <v>0</v>
      </c>
      <c r="N7944" s="3">
        <f t="shared" si="247"/>
        <v>0</v>
      </c>
    </row>
    <row r="7945" spans="1:14" x14ac:dyDescent="0.25">
      <c r="A7945">
        <v>11</v>
      </c>
      <c r="B7945">
        <v>27</v>
      </c>
      <c r="C7945">
        <v>6</v>
      </c>
      <c r="D7945">
        <v>0</v>
      </c>
      <c r="E7945">
        <v>0</v>
      </c>
      <c r="F7945">
        <v>1</v>
      </c>
      <c r="G7945">
        <v>1.1000000000000001</v>
      </c>
      <c r="H7945">
        <v>0.15</v>
      </c>
      <c r="I7945">
        <v>0</v>
      </c>
      <c r="J7945">
        <v>1</v>
      </c>
      <c r="K7945">
        <v>0</v>
      </c>
      <c r="L7945">
        <v>0</v>
      </c>
      <c r="M7945" s="4">
        <f t="shared" si="246"/>
        <v>0</v>
      </c>
      <c r="N7945" s="3">
        <f t="shared" si="247"/>
        <v>0</v>
      </c>
    </row>
    <row r="7946" spans="1:14" x14ac:dyDescent="0.25">
      <c r="A7946">
        <v>11</v>
      </c>
      <c r="B7946">
        <v>27</v>
      </c>
      <c r="C7946">
        <v>7</v>
      </c>
      <c r="D7946">
        <v>0</v>
      </c>
      <c r="E7946">
        <v>0</v>
      </c>
      <c r="F7946">
        <v>1</v>
      </c>
      <c r="G7946">
        <v>1</v>
      </c>
      <c r="H7946">
        <v>0.15</v>
      </c>
      <c r="I7946">
        <v>0</v>
      </c>
      <c r="J7946">
        <v>1</v>
      </c>
      <c r="K7946">
        <v>0</v>
      </c>
      <c r="L7946">
        <v>0</v>
      </c>
      <c r="M7946" s="4">
        <f t="shared" si="246"/>
        <v>0</v>
      </c>
      <c r="N7946" s="3">
        <f t="shared" si="247"/>
        <v>0</v>
      </c>
    </row>
    <row r="7947" spans="1:14" x14ac:dyDescent="0.25">
      <c r="A7947">
        <v>11</v>
      </c>
      <c r="B7947">
        <v>27</v>
      </c>
      <c r="C7947">
        <v>8</v>
      </c>
      <c r="D7947">
        <v>0</v>
      </c>
      <c r="E7947">
        <v>37</v>
      </c>
      <c r="F7947">
        <v>2</v>
      </c>
      <c r="G7947">
        <v>0.7</v>
      </c>
      <c r="H7947">
        <v>0.15</v>
      </c>
      <c r="I7947">
        <v>34.649000000000001</v>
      </c>
      <c r="J7947">
        <v>3.141</v>
      </c>
      <c r="K7947">
        <v>233.54400000000001</v>
      </c>
      <c r="L7947">
        <v>193.56</v>
      </c>
      <c r="M7947" s="4">
        <f t="shared" si="246"/>
        <v>1.7127062393297404E-5</v>
      </c>
      <c r="N7947" s="3">
        <f t="shared" si="247"/>
        <v>3.0071741658160454E-4</v>
      </c>
    </row>
    <row r="7948" spans="1:14" x14ac:dyDescent="0.25">
      <c r="A7948">
        <v>11</v>
      </c>
      <c r="B7948">
        <v>27</v>
      </c>
      <c r="C7948">
        <v>9</v>
      </c>
      <c r="D7948">
        <v>125</v>
      </c>
      <c r="E7948">
        <v>116</v>
      </c>
      <c r="F7948">
        <v>5</v>
      </c>
      <c r="G7948">
        <v>0.5</v>
      </c>
      <c r="H7948">
        <v>0.15</v>
      </c>
      <c r="I7948">
        <v>193.96899999999999</v>
      </c>
      <c r="J7948">
        <v>11.808</v>
      </c>
      <c r="K7948">
        <v>1381.424</v>
      </c>
      <c r="L7948">
        <v>1300.7670000000001</v>
      </c>
      <c r="M7948" s="4">
        <f t="shared" si="246"/>
        <v>1.1509773490464086E-4</v>
      </c>
      <c r="N7948" s="3">
        <f t="shared" si="247"/>
        <v>2.020889087696859E-3</v>
      </c>
    </row>
    <row r="7949" spans="1:14" x14ac:dyDescent="0.25">
      <c r="A7949">
        <v>11</v>
      </c>
      <c r="B7949">
        <v>27</v>
      </c>
      <c r="C7949">
        <v>10</v>
      </c>
      <c r="D7949">
        <v>179</v>
      </c>
      <c r="E7949">
        <v>167</v>
      </c>
      <c r="F7949">
        <v>7</v>
      </c>
      <c r="G7949">
        <v>0.6</v>
      </c>
      <c r="H7949">
        <v>0.15</v>
      </c>
      <c r="I7949">
        <v>300.33100000000002</v>
      </c>
      <c r="J7949">
        <v>17.231000000000002</v>
      </c>
      <c r="K7949">
        <v>2110.5819999999999</v>
      </c>
      <c r="L7949">
        <v>2004.087</v>
      </c>
      <c r="M7949" s="4">
        <f t="shared" si="246"/>
        <v>1.7733066279497942E-4</v>
      </c>
      <c r="N7949" s="3">
        <f t="shared" si="247"/>
        <v>3.1135764891753364E-3</v>
      </c>
    </row>
    <row r="7950" spans="1:14" x14ac:dyDescent="0.25">
      <c r="A7950">
        <v>11</v>
      </c>
      <c r="B7950">
        <v>27</v>
      </c>
      <c r="C7950">
        <v>11</v>
      </c>
      <c r="D7950">
        <v>368</v>
      </c>
      <c r="E7950">
        <v>176</v>
      </c>
      <c r="F7950">
        <v>8</v>
      </c>
      <c r="G7950">
        <v>0.7</v>
      </c>
      <c r="H7950">
        <v>0.15</v>
      </c>
      <c r="I7950">
        <v>466.798</v>
      </c>
      <c r="J7950">
        <v>23.465</v>
      </c>
      <c r="K7950">
        <v>3231.163</v>
      </c>
      <c r="L7950">
        <v>3084.9609999999998</v>
      </c>
      <c r="M7950" s="4">
        <f t="shared" si="246"/>
        <v>2.7297127261773687E-4</v>
      </c>
      <c r="N7950" s="3">
        <f t="shared" si="247"/>
        <v>4.7928368576927224E-3</v>
      </c>
    </row>
    <row r="7951" spans="1:14" x14ac:dyDescent="0.25">
      <c r="A7951">
        <v>11</v>
      </c>
      <c r="B7951">
        <v>27</v>
      </c>
      <c r="C7951">
        <v>12</v>
      </c>
      <c r="D7951">
        <v>350</v>
      </c>
      <c r="E7951">
        <v>185</v>
      </c>
      <c r="F7951">
        <v>9</v>
      </c>
      <c r="G7951">
        <v>0.7</v>
      </c>
      <c r="H7951">
        <v>0.15</v>
      </c>
      <c r="I7951">
        <v>469.55700000000002</v>
      </c>
      <c r="J7951">
        <v>24.55</v>
      </c>
      <c r="K7951">
        <v>3232.1280000000002</v>
      </c>
      <c r="L7951">
        <v>3085.893</v>
      </c>
      <c r="M7951" s="4">
        <f t="shared" si="246"/>
        <v>2.7305374018412741E-4</v>
      </c>
      <c r="N7951" s="3">
        <f t="shared" si="247"/>
        <v>4.7942848254146388E-3</v>
      </c>
    </row>
    <row r="7952" spans="1:14" x14ac:dyDescent="0.25">
      <c r="A7952">
        <v>11</v>
      </c>
      <c r="B7952">
        <v>27</v>
      </c>
      <c r="C7952">
        <v>13</v>
      </c>
      <c r="D7952">
        <v>882</v>
      </c>
      <c r="E7952">
        <v>64</v>
      </c>
      <c r="F7952">
        <v>9</v>
      </c>
      <c r="G7952">
        <v>0.6</v>
      </c>
      <c r="H7952">
        <v>0.15</v>
      </c>
      <c r="I7952">
        <v>687.23</v>
      </c>
      <c r="J7952">
        <v>32.475000000000001</v>
      </c>
      <c r="K7952">
        <v>4656.6670000000004</v>
      </c>
      <c r="L7952">
        <v>4459.9549999999999</v>
      </c>
      <c r="M7952" s="4">
        <f t="shared" si="246"/>
        <v>3.9463694749069394E-4</v>
      </c>
      <c r="N7952" s="3">
        <f t="shared" si="247"/>
        <v>6.9290460098688266E-3</v>
      </c>
    </row>
    <row r="7953" spans="1:14" x14ac:dyDescent="0.25">
      <c r="A7953">
        <v>11</v>
      </c>
      <c r="B7953">
        <v>27</v>
      </c>
      <c r="C7953">
        <v>14</v>
      </c>
      <c r="D7953">
        <v>804</v>
      </c>
      <c r="E7953">
        <v>62</v>
      </c>
      <c r="F7953">
        <v>8</v>
      </c>
      <c r="G7953">
        <v>0.5</v>
      </c>
      <c r="H7953">
        <v>0.15</v>
      </c>
      <c r="I7953">
        <v>555.09400000000005</v>
      </c>
      <c r="J7953">
        <v>27.54</v>
      </c>
      <c r="K7953">
        <v>3850.6080000000002</v>
      </c>
      <c r="L7953">
        <v>3682.4569999999999</v>
      </c>
      <c r="M7953" s="4">
        <f t="shared" si="246"/>
        <v>3.2584041537319063E-4</v>
      </c>
      <c r="N7953" s="3">
        <f t="shared" si="247"/>
        <v>5.7211146709694443E-3</v>
      </c>
    </row>
    <row r="7954" spans="1:14" x14ac:dyDescent="0.25">
      <c r="A7954">
        <v>11</v>
      </c>
      <c r="B7954">
        <v>27</v>
      </c>
      <c r="C7954">
        <v>15</v>
      </c>
      <c r="D7954">
        <v>668</v>
      </c>
      <c r="E7954">
        <v>49</v>
      </c>
      <c r="F7954">
        <v>7</v>
      </c>
      <c r="G7954">
        <v>0.4</v>
      </c>
      <c r="H7954">
        <v>0.15</v>
      </c>
      <c r="I7954">
        <v>359.16300000000001</v>
      </c>
      <c r="J7954">
        <v>19.946999999999999</v>
      </c>
      <c r="K7954">
        <v>2493.2930000000001</v>
      </c>
      <c r="L7954">
        <v>2373.2370000000001</v>
      </c>
      <c r="M7954" s="4">
        <f t="shared" si="246"/>
        <v>2.0999472087767076E-4</v>
      </c>
      <c r="N7954" s="3">
        <f t="shared" si="247"/>
        <v>3.6870928889020326E-3</v>
      </c>
    </row>
    <row r="7955" spans="1:14" x14ac:dyDescent="0.25">
      <c r="A7955">
        <v>11</v>
      </c>
      <c r="B7955">
        <v>27</v>
      </c>
      <c r="C7955">
        <v>16</v>
      </c>
      <c r="D7955">
        <v>324</v>
      </c>
      <c r="E7955">
        <v>23</v>
      </c>
      <c r="F7955">
        <v>5</v>
      </c>
      <c r="G7955">
        <v>0.4</v>
      </c>
      <c r="H7955">
        <v>0.15</v>
      </c>
      <c r="I7955">
        <v>116.163</v>
      </c>
      <c r="J7955">
        <v>8.8190000000000008</v>
      </c>
      <c r="K7955">
        <v>609.09500000000003</v>
      </c>
      <c r="L7955">
        <v>555.80399999999997</v>
      </c>
      <c r="M7955" s="4">
        <f t="shared" si="246"/>
        <v>4.9180046427176428E-5</v>
      </c>
      <c r="N7955" s="3">
        <f t="shared" si="247"/>
        <v>8.6350456192251564E-4</v>
      </c>
    </row>
    <row r="7956" spans="1:14" x14ac:dyDescent="0.25">
      <c r="A7956">
        <v>11</v>
      </c>
      <c r="B7956">
        <v>27</v>
      </c>
      <c r="C7956">
        <v>17</v>
      </c>
      <c r="D7956">
        <v>0</v>
      </c>
      <c r="E7956">
        <v>0</v>
      </c>
      <c r="F7956">
        <v>4</v>
      </c>
      <c r="G7956">
        <v>0.7</v>
      </c>
      <c r="H7956">
        <v>0.15</v>
      </c>
      <c r="I7956">
        <v>0</v>
      </c>
      <c r="J7956">
        <v>4</v>
      </c>
      <c r="K7956">
        <v>0</v>
      </c>
      <c r="L7956">
        <v>0</v>
      </c>
      <c r="M7956" s="4">
        <f t="shared" ref="M7956:M8019" si="248">L7956/SUM($L$19:$L$8778)</f>
        <v>0</v>
      </c>
      <c r="N7956" s="3">
        <f t="shared" ref="N7956:N8019" si="249">L7956/SUMIF($A$19:$A$8778,$A7956,$L$19:$L$8778)</f>
        <v>0</v>
      </c>
    </row>
    <row r="7957" spans="1:14" x14ac:dyDescent="0.25">
      <c r="A7957">
        <v>11</v>
      </c>
      <c r="B7957">
        <v>27</v>
      </c>
      <c r="C7957">
        <v>18</v>
      </c>
      <c r="D7957">
        <v>0</v>
      </c>
      <c r="E7957">
        <v>0</v>
      </c>
      <c r="F7957">
        <v>3</v>
      </c>
      <c r="G7957">
        <v>1</v>
      </c>
      <c r="H7957">
        <v>0.15</v>
      </c>
      <c r="I7957">
        <v>0</v>
      </c>
      <c r="J7957">
        <v>3</v>
      </c>
      <c r="K7957">
        <v>0</v>
      </c>
      <c r="L7957">
        <v>0</v>
      </c>
      <c r="M7957" s="4">
        <f t="shared" si="248"/>
        <v>0</v>
      </c>
      <c r="N7957" s="3">
        <f t="shared" si="249"/>
        <v>0</v>
      </c>
    </row>
    <row r="7958" spans="1:14" x14ac:dyDescent="0.25">
      <c r="A7958">
        <v>11</v>
      </c>
      <c r="B7958">
        <v>27</v>
      </c>
      <c r="C7958">
        <v>19</v>
      </c>
      <c r="D7958">
        <v>0</v>
      </c>
      <c r="E7958">
        <v>0</v>
      </c>
      <c r="F7958">
        <v>2</v>
      </c>
      <c r="G7958">
        <v>1</v>
      </c>
      <c r="H7958">
        <v>0.15</v>
      </c>
      <c r="I7958">
        <v>0</v>
      </c>
      <c r="J7958">
        <v>2</v>
      </c>
      <c r="K7958">
        <v>0</v>
      </c>
      <c r="L7958">
        <v>0</v>
      </c>
      <c r="M7958" s="4">
        <f t="shared" si="248"/>
        <v>0</v>
      </c>
      <c r="N7958" s="3">
        <f t="shared" si="249"/>
        <v>0</v>
      </c>
    </row>
    <row r="7959" spans="1:14" x14ac:dyDescent="0.25">
      <c r="A7959">
        <v>11</v>
      </c>
      <c r="B7959">
        <v>27</v>
      </c>
      <c r="C7959">
        <v>20</v>
      </c>
      <c r="D7959">
        <v>0</v>
      </c>
      <c r="E7959">
        <v>0</v>
      </c>
      <c r="F7959">
        <v>2</v>
      </c>
      <c r="G7959">
        <v>1</v>
      </c>
      <c r="H7959">
        <v>0.15</v>
      </c>
      <c r="I7959">
        <v>0</v>
      </c>
      <c r="J7959">
        <v>2</v>
      </c>
      <c r="K7959">
        <v>0</v>
      </c>
      <c r="L7959">
        <v>0</v>
      </c>
      <c r="M7959" s="4">
        <f t="shared" si="248"/>
        <v>0</v>
      </c>
      <c r="N7959" s="3">
        <f t="shared" si="249"/>
        <v>0</v>
      </c>
    </row>
    <row r="7960" spans="1:14" x14ac:dyDescent="0.25">
      <c r="A7960">
        <v>11</v>
      </c>
      <c r="B7960">
        <v>27</v>
      </c>
      <c r="C7960">
        <v>21</v>
      </c>
      <c r="D7960">
        <v>0</v>
      </c>
      <c r="E7960">
        <v>0</v>
      </c>
      <c r="F7960">
        <v>2</v>
      </c>
      <c r="G7960">
        <v>1</v>
      </c>
      <c r="H7960">
        <v>0.15</v>
      </c>
      <c r="I7960">
        <v>0</v>
      </c>
      <c r="J7960">
        <v>2</v>
      </c>
      <c r="K7960">
        <v>0</v>
      </c>
      <c r="L7960">
        <v>0</v>
      </c>
      <c r="M7960" s="4">
        <f t="shared" si="248"/>
        <v>0</v>
      </c>
      <c r="N7960" s="3">
        <f t="shared" si="249"/>
        <v>0</v>
      </c>
    </row>
    <row r="7961" spans="1:14" x14ac:dyDescent="0.25">
      <c r="A7961">
        <v>11</v>
      </c>
      <c r="B7961">
        <v>27</v>
      </c>
      <c r="C7961">
        <v>22</v>
      </c>
      <c r="D7961">
        <v>0</v>
      </c>
      <c r="E7961">
        <v>0</v>
      </c>
      <c r="F7961">
        <v>3</v>
      </c>
      <c r="G7961">
        <v>1</v>
      </c>
      <c r="H7961">
        <v>0.15</v>
      </c>
      <c r="I7961">
        <v>0</v>
      </c>
      <c r="J7961">
        <v>3</v>
      </c>
      <c r="K7961">
        <v>0</v>
      </c>
      <c r="L7961">
        <v>0</v>
      </c>
      <c r="M7961" s="4">
        <f t="shared" si="248"/>
        <v>0</v>
      </c>
      <c r="N7961" s="3">
        <f t="shared" si="249"/>
        <v>0</v>
      </c>
    </row>
    <row r="7962" spans="1:14" x14ac:dyDescent="0.25">
      <c r="A7962">
        <v>11</v>
      </c>
      <c r="B7962">
        <v>27</v>
      </c>
      <c r="C7962">
        <v>23</v>
      </c>
      <c r="D7962">
        <v>0</v>
      </c>
      <c r="E7962">
        <v>0</v>
      </c>
      <c r="F7962">
        <v>3</v>
      </c>
      <c r="G7962">
        <v>1</v>
      </c>
      <c r="H7962">
        <v>0.15</v>
      </c>
      <c r="I7962">
        <v>0</v>
      </c>
      <c r="J7962">
        <v>3</v>
      </c>
      <c r="K7962">
        <v>0</v>
      </c>
      <c r="L7962">
        <v>0</v>
      </c>
      <c r="M7962" s="4">
        <f t="shared" si="248"/>
        <v>0</v>
      </c>
      <c r="N7962" s="3">
        <f t="shared" si="249"/>
        <v>0</v>
      </c>
    </row>
    <row r="7963" spans="1:14" x14ac:dyDescent="0.25">
      <c r="A7963">
        <v>11</v>
      </c>
      <c r="B7963">
        <v>28</v>
      </c>
      <c r="C7963">
        <v>0</v>
      </c>
      <c r="D7963">
        <v>0</v>
      </c>
      <c r="E7963">
        <v>0</v>
      </c>
      <c r="F7963">
        <v>3</v>
      </c>
      <c r="G7963">
        <v>1</v>
      </c>
      <c r="H7963">
        <v>0.15</v>
      </c>
      <c r="I7963">
        <v>0</v>
      </c>
      <c r="J7963">
        <v>3</v>
      </c>
      <c r="K7963">
        <v>0</v>
      </c>
      <c r="L7963">
        <v>0</v>
      </c>
      <c r="M7963" s="4">
        <f t="shared" si="248"/>
        <v>0</v>
      </c>
      <c r="N7963" s="3">
        <f t="shared" si="249"/>
        <v>0</v>
      </c>
    </row>
    <row r="7964" spans="1:14" x14ac:dyDescent="0.25">
      <c r="A7964">
        <v>11</v>
      </c>
      <c r="B7964">
        <v>28</v>
      </c>
      <c r="C7964">
        <v>1</v>
      </c>
      <c r="D7964">
        <v>0</v>
      </c>
      <c r="E7964">
        <v>0</v>
      </c>
      <c r="F7964">
        <v>3</v>
      </c>
      <c r="G7964">
        <v>1</v>
      </c>
      <c r="H7964">
        <v>0.15</v>
      </c>
      <c r="I7964">
        <v>0</v>
      </c>
      <c r="J7964">
        <v>3</v>
      </c>
      <c r="K7964">
        <v>0</v>
      </c>
      <c r="L7964">
        <v>0</v>
      </c>
      <c r="M7964" s="4">
        <f t="shared" si="248"/>
        <v>0</v>
      </c>
      <c r="N7964" s="3">
        <f t="shared" si="249"/>
        <v>0</v>
      </c>
    </row>
    <row r="7965" spans="1:14" x14ac:dyDescent="0.25">
      <c r="A7965">
        <v>11</v>
      </c>
      <c r="B7965">
        <v>28</v>
      </c>
      <c r="C7965">
        <v>2</v>
      </c>
      <c r="D7965">
        <v>0</v>
      </c>
      <c r="E7965">
        <v>0</v>
      </c>
      <c r="F7965">
        <v>3</v>
      </c>
      <c r="G7965">
        <v>1.1000000000000001</v>
      </c>
      <c r="H7965">
        <v>0.15</v>
      </c>
      <c r="I7965">
        <v>0</v>
      </c>
      <c r="J7965">
        <v>3</v>
      </c>
      <c r="K7965">
        <v>0</v>
      </c>
      <c r="L7965">
        <v>0</v>
      </c>
      <c r="M7965" s="4">
        <f t="shared" si="248"/>
        <v>0</v>
      </c>
      <c r="N7965" s="3">
        <f t="shared" si="249"/>
        <v>0</v>
      </c>
    </row>
    <row r="7966" spans="1:14" x14ac:dyDescent="0.25">
      <c r="A7966">
        <v>11</v>
      </c>
      <c r="B7966">
        <v>28</v>
      </c>
      <c r="C7966">
        <v>3</v>
      </c>
      <c r="D7966">
        <v>0</v>
      </c>
      <c r="E7966">
        <v>0</v>
      </c>
      <c r="F7966">
        <v>3</v>
      </c>
      <c r="G7966">
        <v>1.1000000000000001</v>
      </c>
      <c r="H7966">
        <v>0.15</v>
      </c>
      <c r="I7966">
        <v>0</v>
      </c>
      <c r="J7966">
        <v>3</v>
      </c>
      <c r="K7966">
        <v>0</v>
      </c>
      <c r="L7966">
        <v>0</v>
      </c>
      <c r="M7966" s="4">
        <f t="shared" si="248"/>
        <v>0</v>
      </c>
      <c r="N7966" s="3">
        <f t="shared" si="249"/>
        <v>0</v>
      </c>
    </row>
    <row r="7967" spans="1:14" x14ac:dyDescent="0.25">
      <c r="A7967">
        <v>11</v>
      </c>
      <c r="B7967">
        <v>28</v>
      </c>
      <c r="C7967">
        <v>4</v>
      </c>
      <c r="D7967">
        <v>0</v>
      </c>
      <c r="E7967">
        <v>0</v>
      </c>
      <c r="F7967">
        <v>2</v>
      </c>
      <c r="G7967">
        <v>1.1000000000000001</v>
      </c>
      <c r="H7967">
        <v>0.15</v>
      </c>
      <c r="I7967">
        <v>0</v>
      </c>
      <c r="J7967">
        <v>2</v>
      </c>
      <c r="K7967">
        <v>0</v>
      </c>
      <c r="L7967">
        <v>0</v>
      </c>
      <c r="M7967" s="4">
        <f t="shared" si="248"/>
        <v>0</v>
      </c>
      <c r="N7967" s="3">
        <f t="shared" si="249"/>
        <v>0</v>
      </c>
    </row>
    <row r="7968" spans="1:14" x14ac:dyDescent="0.25">
      <c r="A7968">
        <v>11</v>
      </c>
      <c r="B7968">
        <v>28</v>
      </c>
      <c r="C7968">
        <v>5</v>
      </c>
      <c r="D7968">
        <v>0</v>
      </c>
      <c r="E7968">
        <v>0</v>
      </c>
      <c r="F7968">
        <v>2</v>
      </c>
      <c r="G7968">
        <v>1.1000000000000001</v>
      </c>
      <c r="H7968">
        <v>0.15</v>
      </c>
      <c r="I7968">
        <v>0</v>
      </c>
      <c r="J7968">
        <v>2</v>
      </c>
      <c r="K7968">
        <v>0</v>
      </c>
      <c r="L7968">
        <v>0</v>
      </c>
      <c r="M7968" s="4">
        <f t="shared" si="248"/>
        <v>0</v>
      </c>
      <c r="N7968" s="3">
        <f t="shared" si="249"/>
        <v>0</v>
      </c>
    </row>
    <row r="7969" spans="1:14" x14ac:dyDescent="0.25">
      <c r="A7969">
        <v>11</v>
      </c>
      <c r="B7969">
        <v>28</v>
      </c>
      <c r="C7969">
        <v>6</v>
      </c>
      <c r="D7969">
        <v>0</v>
      </c>
      <c r="E7969">
        <v>0</v>
      </c>
      <c r="F7969">
        <v>2</v>
      </c>
      <c r="G7969">
        <v>1.1000000000000001</v>
      </c>
      <c r="H7969">
        <v>0.15</v>
      </c>
      <c r="I7969">
        <v>0</v>
      </c>
      <c r="J7969">
        <v>2</v>
      </c>
      <c r="K7969">
        <v>0</v>
      </c>
      <c r="L7969">
        <v>0</v>
      </c>
      <c r="M7969" s="4">
        <f t="shared" si="248"/>
        <v>0</v>
      </c>
      <c r="N7969" s="3">
        <f t="shared" si="249"/>
        <v>0</v>
      </c>
    </row>
    <row r="7970" spans="1:14" x14ac:dyDescent="0.25">
      <c r="A7970">
        <v>11</v>
      </c>
      <c r="B7970">
        <v>28</v>
      </c>
      <c r="C7970">
        <v>7</v>
      </c>
      <c r="D7970">
        <v>0</v>
      </c>
      <c r="E7970">
        <v>0</v>
      </c>
      <c r="F7970">
        <v>2</v>
      </c>
      <c r="G7970">
        <v>1</v>
      </c>
      <c r="H7970">
        <v>0.15</v>
      </c>
      <c r="I7970">
        <v>0</v>
      </c>
      <c r="J7970">
        <v>2</v>
      </c>
      <c r="K7970">
        <v>0</v>
      </c>
      <c r="L7970">
        <v>0</v>
      </c>
      <c r="M7970" s="4">
        <f t="shared" si="248"/>
        <v>0</v>
      </c>
      <c r="N7970" s="3">
        <f t="shared" si="249"/>
        <v>0</v>
      </c>
    </row>
    <row r="7971" spans="1:14" x14ac:dyDescent="0.25">
      <c r="A7971">
        <v>11</v>
      </c>
      <c r="B7971">
        <v>28</v>
      </c>
      <c r="C7971">
        <v>8</v>
      </c>
      <c r="D7971">
        <v>509</v>
      </c>
      <c r="E7971">
        <v>40</v>
      </c>
      <c r="F7971">
        <v>3</v>
      </c>
      <c r="G7971">
        <v>0.7</v>
      </c>
      <c r="H7971">
        <v>0.15</v>
      </c>
      <c r="I7971">
        <v>233.85300000000001</v>
      </c>
      <c r="J7971">
        <v>10.611000000000001</v>
      </c>
      <c r="K7971">
        <v>1568.452</v>
      </c>
      <c r="L7971">
        <v>1481.1669999999999</v>
      </c>
      <c r="M7971" s="4">
        <f t="shared" si="248"/>
        <v>1.3106034110298167E-4</v>
      </c>
      <c r="N7971" s="3">
        <f t="shared" si="249"/>
        <v>2.3011609514668602E-3</v>
      </c>
    </row>
    <row r="7972" spans="1:14" x14ac:dyDescent="0.25">
      <c r="A7972">
        <v>11</v>
      </c>
      <c r="B7972">
        <v>28</v>
      </c>
      <c r="C7972">
        <v>9</v>
      </c>
      <c r="D7972">
        <v>726</v>
      </c>
      <c r="E7972">
        <v>59</v>
      </c>
      <c r="F7972">
        <v>6</v>
      </c>
      <c r="G7972">
        <v>0.5</v>
      </c>
      <c r="H7972">
        <v>0.15</v>
      </c>
      <c r="I7972">
        <v>452.81</v>
      </c>
      <c r="J7972">
        <v>21.948</v>
      </c>
      <c r="K7972">
        <v>3207.6039999999998</v>
      </c>
      <c r="L7972">
        <v>3062.2370000000001</v>
      </c>
      <c r="M7972" s="4">
        <f t="shared" si="248"/>
        <v>2.7096055053763105E-4</v>
      </c>
      <c r="N7972" s="3">
        <f t="shared" si="249"/>
        <v>4.7575325459836898E-3</v>
      </c>
    </row>
    <row r="7973" spans="1:14" x14ac:dyDescent="0.25">
      <c r="A7973">
        <v>11</v>
      </c>
      <c r="B7973">
        <v>28</v>
      </c>
      <c r="C7973">
        <v>10</v>
      </c>
      <c r="D7973">
        <v>824</v>
      </c>
      <c r="E7973">
        <v>68</v>
      </c>
      <c r="F7973">
        <v>8</v>
      </c>
      <c r="G7973">
        <v>0.5</v>
      </c>
      <c r="H7973">
        <v>0.15</v>
      </c>
      <c r="I7973">
        <v>618.798</v>
      </c>
      <c r="J7973">
        <v>29.765000000000001</v>
      </c>
      <c r="K7973">
        <v>4246.1819999999998</v>
      </c>
      <c r="L7973">
        <v>4064.0140000000001</v>
      </c>
      <c r="M7973" s="4">
        <f t="shared" si="248"/>
        <v>3.5960230081232773E-4</v>
      </c>
      <c r="N7973" s="3">
        <f t="shared" si="249"/>
        <v>6.3139067525907885E-3</v>
      </c>
    </row>
    <row r="7974" spans="1:14" x14ac:dyDescent="0.25">
      <c r="A7974">
        <v>11</v>
      </c>
      <c r="B7974">
        <v>28</v>
      </c>
      <c r="C7974">
        <v>11</v>
      </c>
      <c r="D7974">
        <v>885</v>
      </c>
      <c r="E7974">
        <v>67</v>
      </c>
      <c r="F7974">
        <v>9</v>
      </c>
      <c r="G7974">
        <v>0.6</v>
      </c>
      <c r="H7974">
        <v>0.15</v>
      </c>
      <c r="I7974">
        <v>716.67899999999997</v>
      </c>
      <c r="J7974">
        <v>33.47</v>
      </c>
      <c r="K7974">
        <v>4828.8320000000003</v>
      </c>
      <c r="L7974">
        <v>4626.018</v>
      </c>
      <c r="M7974" s="4">
        <f t="shared" si="248"/>
        <v>4.093309512219305E-4</v>
      </c>
      <c r="N7974" s="3">
        <f t="shared" si="249"/>
        <v>7.1870437178136034E-3</v>
      </c>
    </row>
    <row r="7975" spans="1:14" x14ac:dyDescent="0.25">
      <c r="A7975">
        <v>11</v>
      </c>
      <c r="B7975">
        <v>28</v>
      </c>
      <c r="C7975">
        <v>12</v>
      </c>
      <c r="D7975">
        <v>894</v>
      </c>
      <c r="E7975">
        <v>68</v>
      </c>
      <c r="F7975">
        <v>10</v>
      </c>
      <c r="G7975">
        <v>0.6</v>
      </c>
      <c r="H7975">
        <v>0.15</v>
      </c>
      <c r="I7975">
        <v>737.79200000000003</v>
      </c>
      <c r="J7975">
        <v>35.183999999999997</v>
      </c>
      <c r="K7975">
        <v>4932.6850000000004</v>
      </c>
      <c r="L7975">
        <v>4726.192</v>
      </c>
      <c r="M7975" s="4">
        <f t="shared" si="248"/>
        <v>4.1819479885670099E-4</v>
      </c>
      <c r="N7975" s="3">
        <f t="shared" si="249"/>
        <v>7.3426753901046022E-3</v>
      </c>
    </row>
    <row r="7976" spans="1:14" x14ac:dyDescent="0.25">
      <c r="A7976">
        <v>11</v>
      </c>
      <c r="B7976">
        <v>28</v>
      </c>
      <c r="C7976">
        <v>13</v>
      </c>
      <c r="D7976">
        <v>872</v>
      </c>
      <c r="E7976">
        <v>65</v>
      </c>
      <c r="F7976">
        <v>10</v>
      </c>
      <c r="G7976">
        <v>0.5</v>
      </c>
      <c r="H7976">
        <v>0.15</v>
      </c>
      <c r="I7976">
        <v>680.27499999999998</v>
      </c>
      <c r="J7976">
        <v>33.914000000000001</v>
      </c>
      <c r="K7976">
        <v>4584.2719999999999</v>
      </c>
      <c r="L7976">
        <v>4390.125</v>
      </c>
      <c r="M7976" s="4">
        <f t="shared" si="248"/>
        <v>3.8845807392733398E-4</v>
      </c>
      <c r="N7976" s="3">
        <f t="shared" si="249"/>
        <v>6.8205571836656162E-3</v>
      </c>
    </row>
    <row r="7977" spans="1:14" x14ac:dyDescent="0.25">
      <c r="A7977">
        <v>11</v>
      </c>
      <c r="B7977">
        <v>28</v>
      </c>
      <c r="C7977">
        <v>14</v>
      </c>
      <c r="D7977">
        <v>811</v>
      </c>
      <c r="E7977">
        <v>59</v>
      </c>
      <c r="F7977">
        <v>9</v>
      </c>
      <c r="G7977">
        <v>0.4</v>
      </c>
      <c r="H7977">
        <v>0.15</v>
      </c>
      <c r="I7977">
        <v>554.87400000000002</v>
      </c>
      <c r="J7977">
        <v>29.117999999999999</v>
      </c>
      <c r="K7977">
        <v>3826.8719999999998</v>
      </c>
      <c r="L7977">
        <v>3659.5619999999999</v>
      </c>
      <c r="M7977" s="4">
        <f t="shared" si="248"/>
        <v>3.2381456244131137E-4</v>
      </c>
      <c r="N7977" s="3">
        <f t="shared" si="249"/>
        <v>5.6855446913629355E-3</v>
      </c>
    </row>
    <row r="7978" spans="1:14" x14ac:dyDescent="0.25">
      <c r="A7978">
        <v>11</v>
      </c>
      <c r="B7978">
        <v>28</v>
      </c>
      <c r="C7978">
        <v>15</v>
      </c>
      <c r="D7978">
        <v>678</v>
      </c>
      <c r="E7978">
        <v>47</v>
      </c>
      <c r="F7978">
        <v>7</v>
      </c>
      <c r="G7978">
        <v>0.5</v>
      </c>
      <c r="H7978">
        <v>0.15</v>
      </c>
      <c r="I7978">
        <v>360.99299999999999</v>
      </c>
      <c r="J7978">
        <v>19.634</v>
      </c>
      <c r="K7978">
        <v>2508.2190000000001</v>
      </c>
      <c r="L7978">
        <v>2387.634</v>
      </c>
      <c r="M7978" s="4">
        <f t="shared" si="248"/>
        <v>2.1126863241557271E-4</v>
      </c>
      <c r="N7978" s="3">
        <f t="shared" si="249"/>
        <v>3.7094602615333891E-3</v>
      </c>
    </row>
    <row r="7979" spans="1:14" x14ac:dyDescent="0.25">
      <c r="A7979">
        <v>11</v>
      </c>
      <c r="B7979">
        <v>28</v>
      </c>
      <c r="C7979">
        <v>16</v>
      </c>
      <c r="D7979">
        <v>51</v>
      </c>
      <c r="E7979">
        <v>23</v>
      </c>
      <c r="F7979">
        <v>5</v>
      </c>
      <c r="G7979">
        <v>0.5</v>
      </c>
      <c r="H7979">
        <v>0.15</v>
      </c>
      <c r="I7979">
        <v>39.112000000000002</v>
      </c>
      <c r="J7979">
        <v>6.2770000000000001</v>
      </c>
      <c r="K7979">
        <v>211.369</v>
      </c>
      <c r="L7979">
        <v>172.17099999999999</v>
      </c>
      <c r="M7979" s="4">
        <f t="shared" si="248"/>
        <v>1.5234467138439798E-5</v>
      </c>
      <c r="N7979" s="3">
        <f t="shared" si="249"/>
        <v>2.6748717880900721E-4</v>
      </c>
    </row>
    <row r="7980" spans="1:14" x14ac:dyDescent="0.25">
      <c r="A7980">
        <v>11</v>
      </c>
      <c r="B7980">
        <v>28</v>
      </c>
      <c r="C7980">
        <v>17</v>
      </c>
      <c r="D7980">
        <v>0</v>
      </c>
      <c r="E7980">
        <v>0</v>
      </c>
      <c r="F7980">
        <v>5</v>
      </c>
      <c r="G7980">
        <v>0.4</v>
      </c>
      <c r="H7980">
        <v>0.15</v>
      </c>
      <c r="I7980">
        <v>0</v>
      </c>
      <c r="J7980">
        <v>5</v>
      </c>
      <c r="K7980">
        <v>0</v>
      </c>
      <c r="L7980">
        <v>0</v>
      </c>
      <c r="M7980" s="4">
        <f t="shared" si="248"/>
        <v>0</v>
      </c>
      <c r="N7980" s="3">
        <f t="shared" si="249"/>
        <v>0</v>
      </c>
    </row>
    <row r="7981" spans="1:14" x14ac:dyDescent="0.25">
      <c r="A7981">
        <v>11</v>
      </c>
      <c r="B7981">
        <v>28</v>
      </c>
      <c r="C7981">
        <v>18</v>
      </c>
      <c r="D7981">
        <v>0</v>
      </c>
      <c r="E7981">
        <v>0</v>
      </c>
      <c r="F7981">
        <v>4</v>
      </c>
      <c r="G7981">
        <v>0.6</v>
      </c>
      <c r="H7981">
        <v>0.15</v>
      </c>
      <c r="I7981">
        <v>0</v>
      </c>
      <c r="J7981">
        <v>4</v>
      </c>
      <c r="K7981">
        <v>0</v>
      </c>
      <c r="L7981">
        <v>0</v>
      </c>
      <c r="M7981" s="4">
        <f t="shared" si="248"/>
        <v>0</v>
      </c>
      <c r="N7981" s="3">
        <f t="shared" si="249"/>
        <v>0</v>
      </c>
    </row>
    <row r="7982" spans="1:14" x14ac:dyDescent="0.25">
      <c r="A7982">
        <v>11</v>
      </c>
      <c r="B7982">
        <v>28</v>
      </c>
      <c r="C7982">
        <v>19</v>
      </c>
      <c r="D7982">
        <v>0</v>
      </c>
      <c r="E7982">
        <v>0</v>
      </c>
      <c r="F7982">
        <v>3</v>
      </c>
      <c r="G7982">
        <v>0.8</v>
      </c>
      <c r="H7982">
        <v>0.15</v>
      </c>
      <c r="I7982">
        <v>0</v>
      </c>
      <c r="J7982">
        <v>3</v>
      </c>
      <c r="K7982">
        <v>0</v>
      </c>
      <c r="L7982">
        <v>0</v>
      </c>
      <c r="M7982" s="4">
        <f t="shared" si="248"/>
        <v>0</v>
      </c>
      <c r="N7982" s="3">
        <f t="shared" si="249"/>
        <v>0</v>
      </c>
    </row>
    <row r="7983" spans="1:14" x14ac:dyDescent="0.25">
      <c r="A7983">
        <v>11</v>
      </c>
      <c r="B7983">
        <v>28</v>
      </c>
      <c r="C7983">
        <v>20</v>
      </c>
      <c r="D7983">
        <v>0</v>
      </c>
      <c r="E7983">
        <v>0</v>
      </c>
      <c r="F7983">
        <v>3</v>
      </c>
      <c r="G7983">
        <v>0.9</v>
      </c>
      <c r="H7983">
        <v>0.15</v>
      </c>
      <c r="I7983">
        <v>0</v>
      </c>
      <c r="J7983">
        <v>3</v>
      </c>
      <c r="K7983">
        <v>0</v>
      </c>
      <c r="L7983">
        <v>0</v>
      </c>
      <c r="M7983" s="4">
        <f t="shared" si="248"/>
        <v>0</v>
      </c>
      <c r="N7983" s="3">
        <f t="shared" si="249"/>
        <v>0</v>
      </c>
    </row>
    <row r="7984" spans="1:14" x14ac:dyDescent="0.25">
      <c r="A7984">
        <v>11</v>
      </c>
      <c r="B7984">
        <v>28</v>
      </c>
      <c r="C7984">
        <v>21</v>
      </c>
      <c r="D7984">
        <v>0</v>
      </c>
      <c r="E7984">
        <v>0</v>
      </c>
      <c r="F7984">
        <v>3</v>
      </c>
      <c r="G7984">
        <v>0.9</v>
      </c>
      <c r="H7984">
        <v>0.15</v>
      </c>
      <c r="I7984">
        <v>0</v>
      </c>
      <c r="J7984">
        <v>3</v>
      </c>
      <c r="K7984">
        <v>0</v>
      </c>
      <c r="L7984">
        <v>0</v>
      </c>
      <c r="M7984" s="4">
        <f t="shared" si="248"/>
        <v>0</v>
      </c>
      <c r="N7984" s="3">
        <f t="shared" si="249"/>
        <v>0</v>
      </c>
    </row>
    <row r="7985" spans="1:14" x14ac:dyDescent="0.25">
      <c r="A7985">
        <v>11</v>
      </c>
      <c r="B7985">
        <v>28</v>
      </c>
      <c r="C7985">
        <v>22</v>
      </c>
      <c r="D7985">
        <v>0</v>
      </c>
      <c r="E7985">
        <v>0</v>
      </c>
      <c r="F7985">
        <v>3</v>
      </c>
      <c r="G7985">
        <v>0.9</v>
      </c>
      <c r="H7985">
        <v>0.15</v>
      </c>
      <c r="I7985">
        <v>0</v>
      </c>
      <c r="J7985">
        <v>3</v>
      </c>
      <c r="K7985">
        <v>0</v>
      </c>
      <c r="L7985">
        <v>0</v>
      </c>
      <c r="M7985" s="4">
        <f t="shared" si="248"/>
        <v>0</v>
      </c>
      <c r="N7985" s="3">
        <f t="shared" si="249"/>
        <v>0</v>
      </c>
    </row>
    <row r="7986" spans="1:14" x14ac:dyDescent="0.25">
      <c r="A7986">
        <v>11</v>
      </c>
      <c r="B7986">
        <v>28</v>
      </c>
      <c r="C7986">
        <v>23</v>
      </c>
      <c r="D7986">
        <v>0</v>
      </c>
      <c r="E7986">
        <v>0</v>
      </c>
      <c r="F7986">
        <v>3</v>
      </c>
      <c r="G7986">
        <v>1</v>
      </c>
      <c r="H7986">
        <v>0.15</v>
      </c>
      <c r="I7986">
        <v>0</v>
      </c>
      <c r="J7986">
        <v>3</v>
      </c>
      <c r="K7986">
        <v>0</v>
      </c>
      <c r="L7986">
        <v>0</v>
      </c>
      <c r="M7986" s="4">
        <f t="shared" si="248"/>
        <v>0</v>
      </c>
      <c r="N7986" s="3">
        <f t="shared" si="249"/>
        <v>0</v>
      </c>
    </row>
    <row r="7987" spans="1:14" x14ac:dyDescent="0.25">
      <c r="A7987">
        <v>11</v>
      </c>
      <c r="B7987">
        <v>29</v>
      </c>
      <c r="C7987">
        <v>0</v>
      </c>
      <c r="D7987">
        <v>0</v>
      </c>
      <c r="E7987">
        <v>0</v>
      </c>
      <c r="F7987">
        <v>3</v>
      </c>
      <c r="G7987">
        <v>1</v>
      </c>
      <c r="H7987">
        <v>0.15</v>
      </c>
      <c r="I7987">
        <v>0</v>
      </c>
      <c r="J7987">
        <v>3</v>
      </c>
      <c r="K7987">
        <v>0</v>
      </c>
      <c r="L7987">
        <v>0</v>
      </c>
      <c r="M7987" s="4">
        <f t="shared" si="248"/>
        <v>0</v>
      </c>
      <c r="N7987" s="3">
        <f t="shared" si="249"/>
        <v>0</v>
      </c>
    </row>
    <row r="7988" spans="1:14" x14ac:dyDescent="0.25">
      <c r="A7988">
        <v>11</v>
      </c>
      <c r="B7988">
        <v>29</v>
      </c>
      <c r="C7988">
        <v>1</v>
      </c>
      <c r="D7988">
        <v>0</v>
      </c>
      <c r="E7988">
        <v>0</v>
      </c>
      <c r="F7988">
        <v>2</v>
      </c>
      <c r="G7988">
        <v>1</v>
      </c>
      <c r="H7988">
        <v>0.15</v>
      </c>
      <c r="I7988">
        <v>0</v>
      </c>
      <c r="J7988">
        <v>2</v>
      </c>
      <c r="K7988">
        <v>0</v>
      </c>
      <c r="L7988">
        <v>0</v>
      </c>
      <c r="M7988" s="4">
        <f t="shared" si="248"/>
        <v>0</v>
      </c>
      <c r="N7988" s="3">
        <f t="shared" si="249"/>
        <v>0</v>
      </c>
    </row>
    <row r="7989" spans="1:14" x14ac:dyDescent="0.25">
      <c r="A7989">
        <v>11</v>
      </c>
      <c r="B7989">
        <v>29</v>
      </c>
      <c r="C7989">
        <v>2</v>
      </c>
      <c r="D7989">
        <v>0</v>
      </c>
      <c r="E7989">
        <v>0</v>
      </c>
      <c r="F7989">
        <v>2</v>
      </c>
      <c r="G7989">
        <v>1</v>
      </c>
      <c r="H7989">
        <v>0.15</v>
      </c>
      <c r="I7989">
        <v>0</v>
      </c>
      <c r="J7989">
        <v>2</v>
      </c>
      <c r="K7989">
        <v>0</v>
      </c>
      <c r="L7989">
        <v>0</v>
      </c>
      <c r="M7989" s="4">
        <f t="shared" si="248"/>
        <v>0</v>
      </c>
      <c r="N7989" s="3">
        <f t="shared" si="249"/>
        <v>0</v>
      </c>
    </row>
    <row r="7990" spans="1:14" x14ac:dyDescent="0.25">
      <c r="A7990">
        <v>11</v>
      </c>
      <c r="B7990">
        <v>29</v>
      </c>
      <c r="C7990">
        <v>3</v>
      </c>
      <c r="D7990">
        <v>0</v>
      </c>
      <c r="E7990">
        <v>0</v>
      </c>
      <c r="F7990">
        <v>2</v>
      </c>
      <c r="G7990">
        <v>0.9</v>
      </c>
      <c r="H7990">
        <v>0.15</v>
      </c>
      <c r="I7990">
        <v>0</v>
      </c>
      <c r="J7990">
        <v>2</v>
      </c>
      <c r="K7990">
        <v>0</v>
      </c>
      <c r="L7990">
        <v>0</v>
      </c>
      <c r="M7990" s="4">
        <f t="shared" si="248"/>
        <v>0</v>
      </c>
      <c r="N7990" s="3">
        <f t="shared" si="249"/>
        <v>0</v>
      </c>
    </row>
    <row r="7991" spans="1:14" x14ac:dyDescent="0.25">
      <c r="A7991">
        <v>11</v>
      </c>
      <c r="B7991">
        <v>29</v>
      </c>
      <c r="C7991">
        <v>4</v>
      </c>
      <c r="D7991">
        <v>0</v>
      </c>
      <c r="E7991">
        <v>0</v>
      </c>
      <c r="F7991">
        <v>1</v>
      </c>
      <c r="G7991">
        <v>0.9</v>
      </c>
      <c r="H7991">
        <v>0.15</v>
      </c>
      <c r="I7991">
        <v>0</v>
      </c>
      <c r="J7991">
        <v>1</v>
      </c>
      <c r="K7991">
        <v>0</v>
      </c>
      <c r="L7991">
        <v>0</v>
      </c>
      <c r="M7991" s="4">
        <f t="shared" si="248"/>
        <v>0</v>
      </c>
      <c r="N7991" s="3">
        <f t="shared" si="249"/>
        <v>0</v>
      </c>
    </row>
    <row r="7992" spans="1:14" x14ac:dyDescent="0.25">
      <c r="A7992">
        <v>11</v>
      </c>
      <c r="B7992">
        <v>29</v>
      </c>
      <c r="C7992">
        <v>5</v>
      </c>
      <c r="D7992">
        <v>0</v>
      </c>
      <c r="E7992">
        <v>0</v>
      </c>
      <c r="F7992">
        <v>1</v>
      </c>
      <c r="G7992">
        <v>0.9</v>
      </c>
      <c r="H7992">
        <v>0.15</v>
      </c>
      <c r="I7992">
        <v>0</v>
      </c>
      <c r="J7992">
        <v>1</v>
      </c>
      <c r="K7992">
        <v>0</v>
      </c>
      <c r="L7992">
        <v>0</v>
      </c>
      <c r="M7992" s="4">
        <f t="shared" si="248"/>
        <v>0</v>
      </c>
      <c r="N7992" s="3">
        <f t="shared" si="249"/>
        <v>0</v>
      </c>
    </row>
    <row r="7993" spans="1:14" x14ac:dyDescent="0.25">
      <c r="A7993">
        <v>11</v>
      </c>
      <c r="B7993">
        <v>29</v>
      </c>
      <c r="C7993">
        <v>6</v>
      </c>
      <c r="D7993">
        <v>0</v>
      </c>
      <c r="E7993">
        <v>0</v>
      </c>
      <c r="F7993">
        <v>0</v>
      </c>
      <c r="G7993">
        <v>0.9</v>
      </c>
      <c r="H7993">
        <v>0.15</v>
      </c>
      <c r="I7993">
        <v>0</v>
      </c>
      <c r="J7993">
        <v>0</v>
      </c>
      <c r="K7993">
        <v>0</v>
      </c>
      <c r="L7993">
        <v>0</v>
      </c>
      <c r="M7993" s="4">
        <f t="shared" si="248"/>
        <v>0</v>
      </c>
      <c r="N7993" s="3">
        <f t="shared" si="249"/>
        <v>0</v>
      </c>
    </row>
    <row r="7994" spans="1:14" x14ac:dyDescent="0.25">
      <c r="A7994">
        <v>11</v>
      </c>
      <c r="B7994">
        <v>29</v>
      </c>
      <c r="C7994">
        <v>7</v>
      </c>
      <c r="D7994">
        <v>0</v>
      </c>
      <c r="E7994">
        <v>0</v>
      </c>
      <c r="F7994">
        <v>0</v>
      </c>
      <c r="G7994">
        <v>0.7</v>
      </c>
      <c r="H7994">
        <v>0.15</v>
      </c>
      <c r="I7994">
        <v>0</v>
      </c>
      <c r="J7994">
        <v>0</v>
      </c>
      <c r="K7994">
        <v>0</v>
      </c>
      <c r="L7994">
        <v>0</v>
      </c>
      <c r="M7994" s="4">
        <f t="shared" si="248"/>
        <v>0</v>
      </c>
      <c r="N7994" s="3">
        <f t="shared" si="249"/>
        <v>0</v>
      </c>
    </row>
    <row r="7995" spans="1:14" x14ac:dyDescent="0.25">
      <c r="A7995">
        <v>11</v>
      </c>
      <c r="B7995">
        <v>29</v>
      </c>
      <c r="C7995">
        <v>8</v>
      </c>
      <c r="D7995">
        <v>538</v>
      </c>
      <c r="E7995">
        <v>37</v>
      </c>
      <c r="F7995">
        <v>2</v>
      </c>
      <c r="G7995">
        <v>0.5</v>
      </c>
      <c r="H7995">
        <v>0.15</v>
      </c>
      <c r="I7995">
        <v>236.202</v>
      </c>
      <c r="J7995">
        <v>10.122999999999999</v>
      </c>
      <c r="K7995">
        <v>1580.143</v>
      </c>
      <c r="L7995">
        <v>1492.444</v>
      </c>
      <c r="M7995" s="4">
        <f t="shared" si="248"/>
        <v>1.3205818095940458E-4</v>
      </c>
      <c r="N7995" s="3">
        <f t="shared" si="249"/>
        <v>2.3186810501793563E-3</v>
      </c>
    </row>
    <row r="7996" spans="1:14" x14ac:dyDescent="0.25">
      <c r="A7996">
        <v>11</v>
      </c>
      <c r="B7996">
        <v>29</v>
      </c>
      <c r="C7996">
        <v>9</v>
      </c>
      <c r="D7996">
        <v>750</v>
      </c>
      <c r="E7996">
        <v>54</v>
      </c>
      <c r="F7996">
        <v>5</v>
      </c>
      <c r="G7996">
        <v>0.5</v>
      </c>
      <c r="H7996">
        <v>0.15</v>
      </c>
      <c r="I7996">
        <v>457.74099999999999</v>
      </c>
      <c r="J7996">
        <v>21.120999999999999</v>
      </c>
      <c r="K7996">
        <v>3252.567</v>
      </c>
      <c r="L7996">
        <v>3105.607</v>
      </c>
      <c r="M7996" s="4">
        <f t="shared" si="248"/>
        <v>2.7479812387921665E-4</v>
      </c>
      <c r="N7996" s="3">
        <f t="shared" si="249"/>
        <v>4.8249127606827188E-3</v>
      </c>
    </row>
    <row r="7997" spans="1:14" x14ac:dyDescent="0.25">
      <c r="A7997">
        <v>11</v>
      </c>
      <c r="B7997">
        <v>29</v>
      </c>
      <c r="C7997">
        <v>10</v>
      </c>
      <c r="D7997">
        <v>841</v>
      </c>
      <c r="E7997">
        <v>63</v>
      </c>
      <c r="F7997">
        <v>7</v>
      </c>
      <c r="G7997">
        <v>0.6</v>
      </c>
      <c r="H7997">
        <v>0.15</v>
      </c>
      <c r="I7997">
        <v>621.83900000000006</v>
      </c>
      <c r="J7997">
        <v>28.257000000000001</v>
      </c>
      <c r="K7997">
        <v>4294.0140000000001</v>
      </c>
      <c r="L7997">
        <v>4110.1509999999998</v>
      </c>
      <c r="M7997" s="4">
        <f t="shared" si="248"/>
        <v>3.636847108021994E-4</v>
      </c>
      <c r="N7997" s="3">
        <f t="shared" si="249"/>
        <v>6.385585815665935E-3</v>
      </c>
    </row>
    <row r="7998" spans="1:14" x14ac:dyDescent="0.25">
      <c r="A7998">
        <v>11</v>
      </c>
      <c r="B7998">
        <v>29</v>
      </c>
      <c r="C7998">
        <v>11</v>
      </c>
      <c r="D7998">
        <v>885</v>
      </c>
      <c r="E7998">
        <v>66</v>
      </c>
      <c r="F7998">
        <v>8</v>
      </c>
      <c r="G7998">
        <v>0.7</v>
      </c>
      <c r="H7998">
        <v>0.15</v>
      </c>
      <c r="I7998">
        <v>713.58</v>
      </c>
      <c r="J7998">
        <v>31.696000000000002</v>
      </c>
      <c r="K7998">
        <v>4842.4589999999998</v>
      </c>
      <c r="L7998">
        <v>4639.1629999999996</v>
      </c>
      <c r="M7998" s="4">
        <f t="shared" si="248"/>
        <v>4.1049408014918765E-4</v>
      </c>
      <c r="N7998" s="3">
        <f t="shared" si="249"/>
        <v>7.2074659664236734E-3</v>
      </c>
    </row>
    <row r="7999" spans="1:14" x14ac:dyDescent="0.25">
      <c r="A7999">
        <v>11</v>
      </c>
      <c r="B7999">
        <v>29</v>
      </c>
      <c r="C7999">
        <v>12</v>
      </c>
      <c r="D7999">
        <v>891</v>
      </c>
      <c r="E7999">
        <v>67</v>
      </c>
      <c r="F7999">
        <v>9</v>
      </c>
      <c r="G7999">
        <v>0.8</v>
      </c>
      <c r="H7999">
        <v>0.15</v>
      </c>
      <c r="I7999">
        <v>732.79100000000005</v>
      </c>
      <c r="J7999">
        <v>32.677</v>
      </c>
      <c r="K7999">
        <v>4948.6329999999998</v>
      </c>
      <c r="L7999">
        <v>4741.5749999999998</v>
      </c>
      <c r="M7999" s="4">
        <f t="shared" si="248"/>
        <v>4.1955595612471136E-4</v>
      </c>
      <c r="N7999" s="3">
        <f t="shared" si="249"/>
        <v>7.3665746255833931E-3</v>
      </c>
    </row>
    <row r="8000" spans="1:14" x14ac:dyDescent="0.25">
      <c r="A8000">
        <v>11</v>
      </c>
      <c r="B8000">
        <v>29</v>
      </c>
      <c r="C8000">
        <v>13</v>
      </c>
      <c r="D8000">
        <v>868</v>
      </c>
      <c r="E8000">
        <v>65</v>
      </c>
      <c r="F8000">
        <v>9</v>
      </c>
      <c r="G8000">
        <v>0.8</v>
      </c>
      <c r="H8000">
        <v>0.15</v>
      </c>
      <c r="I8000">
        <v>676.31500000000005</v>
      </c>
      <c r="J8000">
        <v>30.869</v>
      </c>
      <c r="K8000">
        <v>4612.5290000000005</v>
      </c>
      <c r="L8000">
        <v>4417.3810000000003</v>
      </c>
      <c r="M8000" s="4">
        <f t="shared" si="248"/>
        <v>3.9086980782169085E-4</v>
      </c>
      <c r="N8000" s="3">
        <f t="shared" si="249"/>
        <v>6.8629024714644809E-3</v>
      </c>
    </row>
    <row r="8001" spans="1:14" x14ac:dyDescent="0.25">
      <c r="A8001">
        <v>11</v>
      </c>
      <c r="B8001">
        <v>29</v>
      </c>
      <c r="C8001">
        <v>14</v>
      </c>
      <c r="D8001">
        <v>811</v>
      </c>
      <c r="E8001">
        <v>58</v>
      </c>
      <c r="F8001">
        <v>8</v>
      </c>
      <c r="G8001">
        <v>0.6</v>
      </c>
      <c r="H8001">
        <v>0.15</v>
      </c>
      <c r="I8001">
        <v>552.91200000000003</v>
      </c>
      <c r="J8001">
        <v>26.916</v>
      </c>
      <c r="K8001">
        <v>3846.21</v>
      </c>
      <c r="L8001">
        <v>3678.2150000000001</v>
      </c>
      <c r="M8001" s="4">
        <f t="shared" si="248"/>
        <v>3.2546506406779506E-4</v>
      </c>
      <c r="N8001" s="3">
        <f t="shared" si="249"/>
        <v>5.7145242427759178E-3</v>
      </c>
    </row>
    <row r="8002" spans="1:14" x14ac:dyDescent="0.25">
      <c r="A8002">
        <v>11</v>
      </c>
      <c r="B8002">
        <v>29</v>
      </c>
      <c r="C8002">
        <v>15</v>
      </c>
      <c r="D8002">
        <v>681</v>
      </c>
      <c r="E8002">
        <v>46</v>
      </c>
      <c r="F8002">
        <v>6</v>
      </c>
      <c r="G8002">
        <v>0.6</v>
      </c>
      <c r="H8002">
        <v>0.15</v>
      </c>
      <c r="I8002">
        <v>360.85899999999998</v>
      </c>
      <c r="J8002">
        <v>18.271000000000001</v>
      </c>
      <c r="K8002">
        <v>2519.2600000000002</v>
      </c>
      <c r="L8002">
        <v>2398.2840000000001</v>
      </c>
      <c r="M8002" s="4">
        <f t="shared" si="248"/>
        <v>2.1221099248215991E-4</v>
      </c>
      <c r="N8002" s="3">
        <f t="shared" si="249"/>
        <v>3.7260062446218068E-3</v>
      </c>
    </row>
    <row r="8003" spans="1:14" x14ac:dyDescent="0.25">
      <c r="A8003">
        <v>11</v>
      </c>
      <c r="B8003">
        <v>29</v>
      </c>
      <c r="C8003">
        <v>16</v>
      </c>
      <c r="D8003">
        <v>350</v>
      </c>
      <c r="E8003">
        <v>21</v>
      </c>
      <c r="F8003">
        <v>4</v>
      </c>
      <c r="G8003">
        <v>0.6</v>
      </c>
      <c r="H8003">
        <v>0.15</v>
      </c>
      <c r="I8003">
        <v>117.896</v>
      </c>
      <c r="J8003">
        <v>7.6459999999999999</v>
      </c>
      <c r="K8003">
        <v>616.36199999999997</v>
      </c>
      <c r="L8003">
        <v>562.81399999999996</v>
      </c>
      <c r="M8003" s="4">
        <f t="shared" si="248"/>
        <v>4.9800322865371378E-5</v>
      </c>
      <c r="N8003" s="3">
        <f t="shared" si="249"/>
        <v>8.7439539210559607E-4</v>
      </c>
    </row>
    <row r="8004" spans="1:14" x14ac:dyDescent="0.25">
      <c r="A8004">
        <v>11</v>
      </c>
      <c r="B8004">
        <v>29</v>
      </c>
      <c r="C8004">
        <v>17</v>
      </c>
      <c r="D8004">
        <v>0</v>
      </c>
      <c r="E8004">
        <v>0</v>
      </c>
      <c r="F8004">
        <v>3</v>
      </c>
      <c r="G8004">
        <v>0.5</v>
      </c>
      <c r="H8004">
        <v>0.15</v>
      </c>
      <c r="I8004">
        <v>0</v>
      </c>
      <c r="J8004">
        <v>3</v>
      </c>
      <c r="K8004">
        <v>0</v>
      </c>
      <c r="L8004">
        <v>0</v>
      </c>
      <c r="M8004" s="4">
        <f t="shared" si="248"/>
        <v>0</v>
      </c>
      <c r="N8004" s="3">
        <f t="shared" si="249"/>
        <v>0</v>
      </c>
    </row>
    <row r="8005" spans="1:14" x14ac:dyDescent="0.25">
      <c r="A8005">
        <v>11</v>
      </c>
      <c r="B8005">
        <v>29</v>
      </c>
      <c r="C8005">
        <v>18</v>
      </c>
      <c r="D8005">
        <v>0</v>
      </c>
      <c r="E8005">
        <v>0</v>
      </c>
      <c r="F8005">
        <v>3</v>
      </c>
      <c r="G8005">
        <v>0.6</v>
      </c>
      <c r="H8005">
        <v>0.15</v>
      </c>
      <c r="I8005">
        <v>0</v>
      </c>
      <c r="J8005">
        <v>3</v>
      </c>
      <c r="K8005">
        <v>0</v>
      </c>
      <c r="L8005">
        <v>0</v>
      </c>
      <c r="M8005" s="4">
        <f t="shared" si="248"/>
        <v>0</v>
      </c>
      <c r="N8005" s="3">
        <f t="shared" si="249"/>
        <v>0</v>
      </c>
    </row>
    <row r="8006" spans="1:14" x14ac:dyDescent="0.25">
      <c r="A8006">
        <v>11</v>
      </c>
      <c r="B8006">
        <v>29</v>
      </c>
      <c r="C8006">
        <v>19</v>
      </c>
      <c r="D8006">
        <v>0</v>
      </c>
      <c r="E8006">
        <v>0</v>
      </c>
      <c r="F8006">
        <v>2</v>
      </c>
      <c r="G8006">
        <v>0.8</v>
      </c>
      <c r="H8006">
        <v>0.15</v>
      </c>
      <c r="I8006">
        <v>0</v>
      </c>
      <c r="J8006">
        <v>2</v>
      </c>
      <c r="K8006">
        <v>0</v>
      </c>
      <c r="L8006">
        <v>0</v>
      </c>
      <c r="M8006" s="4">
        <f t="shared" si="248"/>
        <v>0</v>
      </c>
      <c r="N8006" s="3">
        <f t="shared" si="249"/>
        <v>0</v>
      </c>
    </row>
    <row r="8007" spans="1:14" x14ac:dyDescent="0.25">
      <c r="A8007">
        <v>11</v>
      </c>
      <c r="B8007">
        <v>29</v>
      </c>
      <c r="C8007">
        <v>20</v>
      </c>
      <c r="D8007">
        <v>0</v>
      </c>
      <c r="E8007">
        <v>0</v>
      </c>
      <c r="F8007">
        <v>2</v>
      </c>
      <c r="G8007">
        <v>0.9</v>
      </c>
      <c r="H8007">
        <v>0.15</v>
      </c>
      <c r="I8007">
        <v>0</v>
      </c>
      <c r="J8007">
        <v>2</v>
      </c>
      <c r="K8007">
        <v>0</v>
      </c>
      <c r="L8007">
        <v>0</v>
      </c>
      <c r="M8007" s="4">
        <f t="shared" si="248"/>
        <v>0</v>
      </c>
      <c r="N8007" s="3">
        <f t="shared" si="249"/>
        <v>0</v>
      </c>
    </row>
    <row r="8008" spans="1:14" x14ac:dyDescent="0.25">
      <c r="A8008">
        <v>11</v>
      </c>
      <c r="B8008">
        <v>29</v>
      </c>
      <c r="C8008">
        <v>21</v>
      </c>
      <c r="D8008">
        <v>0</v>
      </c>
      <c r="E8008">
        <v>0</v>
      </c>
      <c r="F8008">
        <v>2</v>
      </c>
      <c r="G8008">
        <v>1</v>
      </c>
      <c r="H8008">
        <v>0.15</v>
      </c>
      <c r="I8008">
        <v>0</v>
      </c>
      <c r="J8008">
        <v>2</v>
      </c>
      <c r="K8008">
        <v>0</v>
      </c>
      <c r="L8008">
        <v>0</v>
      </c>
      <c r="M8008" s="4">
        <f t="shared" si="248"/>
        <v>0</v>
      </c>
      <c r="N8008" s="3">
        <f t="shared" si="249"/>
        <v>0</v>
      </c>
    </row>
    <row r="8009" spans="1:14" x14ac:dyDescent="0.25">
      <c r="A8009">
        <v>11</v>
      </c>
      <c r="B8009">
        <v>29</v>
      </c>
      <c r="C8009">
        <v>22</v>
      </c>
      <c r="D8009">
        <v>0</v>
      </c>
      <c r="E8009">
        <v>0</v>
      </c>
      <c r="F8009">
        <v>2</v>
      </c>
      <c r="G8009">
        <v>1</v>
      </c>
      <c r="H8009">
        <v>0.15</v>
      </c>
      <c r="I8009">
        <v>0</v>
      </c>
      <c r="J8009">
        <v>2</v>
      </c>
      <c r="K8009">
        <v>0</v>
      </c>
      <c r="L8009">
        <v>0</v>
      </c>
      <c r="M8009" s="4">
        <f t="shared" si="248"/>
        <v>0</v>
      </c>
      <c r="N8009" s="3">
        <f t="shared" si="249"/>
        <v>0</v>
      </c>
    </row>
    <row r="8010" spans="1:14" x14ac:dyDescent="0.25">
      <c r="A8010">
        <v>11</v>
      </c>
      <c r="B8010">
        <v>29</v>
      </c>
      <c r="C8010">
        <v>23</v>
      </c>
      <c r="D8010">
        <v>0</v>
      </c>
      <c r="E8010">
        <v>0</v>
      </c>
      <c r="F8010">
        <v>2</v>
      </c>
      <c r="G8010">
        <v>1</v>
      </c>
      <c r="H8010">
        <v>0.15</v>
      </c>
      <c r="I8010">
        <v>0</v>
      </c>
      <c r="J8010">
        <v>2</v>
      </c>
      <c r="K8010">
        <v>0</v>
      </c>
      <c r="L8010">
        <v>0</v>
      </c>
      <c r="M8010" s="4">
        <f t="shared" si="248"/>
        <v>0</v>
      </c>
      <c r="N8010" s="3">
        <f t="shared" si="249"/>
        <v>0</v>
      </c>
    </row>
    <row r="8011" spans="1:14" x14ac:dyDescent="0.25">
      <c r="A8011">
        <v>11</v>
      </c>
      <c r="B8011">
        <v>30</v>
      </c>
      <c r="C8011">
        <v>0</v>
      </c>
      <c r="D8011">
        <v>0</v>
      </c>
      <c r="E8011">
        <v>0</v>
      </c>
      <c r="F8011">
        <v>2</v>
      </c>
      <c r="G8011">
        <v>0.9</v>
      </c>
      <c r="H8011">
        <v>0.15</v>
      </c>
      <c r="I8011">
        <v>0</v>
      </c>
      <c r="J8011">
        <v>2</v>
      </c>
      <c r="K8011">
        <v>0</v>
      </c>
      <c r="L8011">
        <v>0</v>
      </c>
      <c r="M8011" s="4">
        <f t="shared" si="248"/>
        <v>0</v>
      </c>
      <c r="N8011" s="3">
        <f t="shared" si="249"/>
        <v>0</v>
      </c>
    </row>
    <row r="8012" spans="1:14" x14ac:dyDescent="0.25">
      <c r="A8012">
        <v>11</v>
      </c>
      <c r="B8012">
        <v>30</v>
      </c>
      <c r="C8012">
        <v>1</v>
      </c>
      <c r="D8012">
        <v>0</v>
      </c>
      <c r="E8012">
        <v>0</v>
      </c>
      <c r="F8012">
        <v>1</v>
      </c>
      <c r="G8012">
        <v>0.9</v>
      </c>
      <c r="H8012">
        <v>0.15</v>
      </c>
      <c r="I8012">
        <v>0</v>
      </c>
      <c r="J8012">
        <v>1</v>
      </c>
      <c r="K8012">
        <v>0</v>
      </c>
      <c r="L8012">
        <v>0</v>
      </c>
      <c r="M8012" s="4">
        <f t="shared" si="248"/>
        <v>0</v>
      </c>
      <c r="N8012" s="3">
        <f t="shared" si="249"/>
        <v>0</v>
      </c>
    </row>
    <row r="8013" spans="1:14" x14ac:dyDescent="0.25">
      <c r="A8013">
        <v>11</v>
      </c>
      <c r="B8013">
        <v>30</v>
      </c>
      <c r="C8013">
        <v>2</v>
      </c>
      <c r="D8013">
        <v>0</v>
      </c>
      <c r="E8013">
        <v>0</v>
      </c>
      <c r="F8013">
        <v>1</v>
      </c>
      <c r="G8013">
        <v>1</v>
      </c>
      <c r="H8013">
        <v>0.15</v>
      </c>
      <c r="I8013">
        <v>0</v>
      </c>
      <c r="J8013">
        <v>1</v>
      </c>
      <c r="K8013">
        <v>0</v>
      </c>
      <c r="L8013">
        <v>0</v>
      </c>
      <c r="M8013" s="4">
        <f t="shared" si="248"/>
        <v>0</v>
      </c>
      <c r="N8013" s="3">
        <f t="shared" si="249"/>
        <v>0</v>
      </c>
    </row>
    <row r="8014" spans="1:14" x14ac:dyDescent="0.25">
      <c r="A8014">
        <v>11</v>
      </c>
      <c r="B8014">
        <v>30</v>
      </c>
      <c r="C8014">
        <v>3</v>
      </c>
      <c r="D8014">
        <v>0</v>
      </c>
      <c r="E8014">
        <v>0</v>
      </c>
      <c r="F8014">
        <v>1</v>
      </c>
      <c r="G8014">
        <v>1</v>
      </c>
      <c r="H8014">
        <v>0.15</v>
      </c>
      <c r="I8014">
        <v>0</v>
      </c>
      <c r="J8014">
        <v>1</v>
      </c>
      <c r="K8014">
        <v>0</v>
      </c>
      <c r="L8014">
        <v>0</v>
      </c>
      <c r="M8014" s="4">
        <f t="shared" si="248"/>
        <v>0</v>
      </c>
      <c r="N8014" s="3">
        <f t="shared" si="249"/>
        <v>0</v>
      </c>
    </row>
    <row r="8015" spans="1:14" x14ac:dyDescent="0.25">
      <c r="A8015">
        <v>11</v>
      </c>
      <c r="B8015">
        <v>30</v>
      </c>
      <c r="C8015">
        <v>4</v>
      </c>
      <c r="D8015">
        <v>0</v>
      </c>
      <c r="E8015">
        <v>0</v>
      </c>
      <c r="F8015">
        <v>1</v>
      </c>
      <c r="G8015">
        <v>0.9</v>
      </c>
      <c r="H8015">
        <v>0.15</v>
      </c>
      <c r="I8015">
        <v>0</v>
      </c>
      <c r="J8015">
        <v>1</v>
      </c>
      <c r="K8015">
        <v>0</v>
      </c>
      <c r="L8015">
        <v>0</v>
      </c>
      <c r="M8015" s="4">
        <f t="shared" si="248"/>
        <v>0</v>
      </c>
      <c r="N8015" s="3">
        <f t="shared" si="249"/>
        <v>0</v>
      </c>
    </row>
    <row r="8016" spans="1:14" x14ac:dyDescent="0.25">
      <c r="A8016">
        <v>11</v>
      </c>
      <c r="B8016">
        <v>30</v>
      </c>
      <c r="C8016">
        <v>5</v>
      </c>
      <c r="D8016">
        <v>0</v>
      </c>
      <c r="E8016">
        <v>0</v>
      </c>
      <c r="F8016">
        <v>1</v>
      </c>
      <c r="G8016">
        <v>0.9</v>
      </c>
      <c r="H8016">
        <v>0.15</v>
      </c>
      <c r="I8016">
        <v>0</v>
      </c>
      <c r="J8016">
        <v>1</v>
      </c>
      <c r="K8016">
        <v>0</v>
      </c>
      <c r="L8016">
        <v>0</v>
      </c>
      <c r="M8016" s="4">
        <f t="shared" si="248"/>
        <v>0</v>
      </c>
      <c r="N8016" s="3">
        <f t="shared" si="249"/>
        <v>0</v>
      </c>
    </row>
    <row r="8017" spans="1:14" x14ac:dyDescent="0.25">
      <c r="A8017">
        <v>11</v>
      </c>
      <c r="B8017">
        <v>30</v>
      </c>
      <c r="C8017">
        <v>6</v>
      </c>
      <c r="D8017">
        <v>0</v>
      </c>
      <c r="E8017">
        <v>0</v>
      </c>
      <c r="F8017">
        <v>1</v>
      </c>
      <c r="G8017">
        <v>0.9</v>
      </c>
      <c r="H8017">
        <v>0.15</v>
      </c>
      <c r="I8017">
        <v>0</v>
      </c>
      <c r="J8017">
        <v>1</v>
      </c>
      <c r="K8017">
        <v>0</v>
      </c>
      <c r="L8017">
        <v>0</v>
      </c>
      <c r="M8017" s="4">
        <f t="shared" si="248"/>
        <v>0</v>
      </c>
      <c r="N8017" s="3">
        <f t="shared" si="249"/>
        <v>0</v>
      </c>
    </row>
    <row r="8018" spans="1:14" x14ac:dyDescent="0.25">
      <c r="A8018">
        <v>11</v>
      </c>
      <c r="B8018">
        <v>30</v>
      </c>
      <c r="C8018">
        <v>7</v>
      </c>
      <c r="D8018">
        <v>0</v>
      </c>
      <c r="E8018">
        <v>0</v>
      </c>
      <c r="F8018">
        <v>1</v>
      </c>
      <c r="G8018">
        <v>0.8</v>
      </c>
      <c r="H8018">
        <v>0.15</v>
      </c>
      <c r="I8018">
        <v>0</v>
      </c>
      <c r="J8018">
        <v>1</v>
      </c>
      <c r="K8018">
        <v>0</v>
      </c>
      <c r="L8018">
        <v>0</v>
      </c>
      <c r="M8018" s="4">
        <f t="shared" si="248"/>
        <v>0</v>
      </c>
      <c r="N8018" s="3">
        <f t="shared" si="249"/>
        <v>0</v>
      </c>
    </row>
    <row r="8019" spans="1:14" x14ac:dyDescent="0.25">
      <c r="A8019">
        <v>11</v>
      </c>
      <c r="B8019">
        <v>30</v>
      </c>
      <c r="C8019">
        <v>8</v>
      </c>
      <c r="D8019">
        <v>518</v>
      </c>
      <c r="E8019">
        <v>37</v>
      </c>
      <c r="F8019">
        <v>2</v>
      </c>
      <c r="G8019">
        <v>0.6</v>
      </c>
      <c r="H8019">
        <v>0.15</v>
      </c>
      <c r="I8019">
        <v>231.10900000000001</v>
      </c>
      <c r="J8019">
        <v>9.7189999999999994</v>
      </c>
      <c r="K8019">
        <v>1544.4670000000001</v>
      </c>
      <c r="L8019">
        <v>1458.0309999999999</v>
      </c>
      <c r="M8019" s="4">
        <f t="shared" si="248"/>
        <v>1.2901316340339846E-4</v>
      </c>
      <c r="N8019" s="3">
        <f t="shared" si="249"/>
        <v>2.2652165510223883E-3</v>
      </c>
    </row>
    <row r="8020" spans="1:14" x14ac:dyDescent="0.25">
      <c r="A8020">
        <v>11</v>
      </c>
      <c r="B8020">
        <v>30</v>
      </c>
      <c r="C8020">
        <v>9</v>
      </c>
      <c r="D8020">
        <v>194</v>
      </c>
      <c r="E8020">
        <v>109</v>
      </c>
      <c r="F8020">
        <v>5</v>
      </c>
      <c r="G8020">
        <v>0.6</v>
      </c>
      <c r="H8020">
        <v>0.15</v>
      </c>
      <c r="I8020">
        <v>227.40799999999999</v>
      </c>
      <c r="J8020">
        <v>12.760999999999999</v>
      </c>
      <c r="K8020">
        <v>1624.8610000000001</v>
      </c>
      <c r="L8020">
        <v>1535.577</v>
      </c>
      <c r="M8020" s="4">
        <f t="shared" ref="M8020:M8083" si="250">L8020/SUM($L$19:$L$8778)</f>
        <v>1.3587478347133937E-4</v>
      </c>
      <c r="N8020" s="3">
        <f t="shared" ref="N8020:N8083" si="251">L8020/SUMIF($A$19:$A$8778,$A8020,$L$19:$L$8778)</f>
        <v>2.3856930584941647E-3</v>
      </c>
    </row>
    <row r="8021" spans="1:14" x14ac:dyDescent="0.25">
      <c r="A8021">
        <v>11</v>
      </c>
      <c r="B8021">
        <v>30</v>
      </c>
      <c r="C8021">
        <v>10</v>
      </c>
      <c r="D8021">
        <v>829</v>
      </c>
      <c r="E8021">
        <v>64</v>
      </c>
      <c r="F8021">
        <v>7</v>
      </c>
      <c r="G8021">
        <v>0.7</v>
      </c>
      <c r="H8021">
        <v>0.15</v>
      </c>
      <c r="I8021">
        <v>613.40300000000002</v>
      </c>
      <c r="J8021">
        <v>27.393999999999998</v>
      </c>
      <c r="K8021">
        <v>4250.0389999999998</v>
      </c>
      <c r="L8021">
        <v>4067.7350000000001</v>
      </c>
      <c r="M8021" s="4">
        <f t="shared" si="250"/>
        <v>3.5993155168629687E-4</v>
      </c>
      <c r="N8021" s="3">
        <f t="shared" si="251"/>
        <v>6.3196877481844042E-3</v>
      </c>
    </row>
    <row r="8022" spans="1:14" x14ac:dyDescent="0.25">
      <c r="A8022">
        <v>11</v>
      </c>
      <c r="B8022">
        <v>30</v>
      </c>
      <c r="C8022">
        <v>11</v>
      </c>
      <c r="D8022">
        <v>469</v>
      </c>
      <c r="E8022">
        <v>152</v>
      </c>
      <c r="F8022">
        <v>8</v>
      </c>
      <c r="G8022">
        <v>0.8</v>
      </c>
      <c r="H8022">
        <v>0.15</v>
      </c>
      <c r="I8022">
        <v>519.08399999999995</v>
      </c>
      <c r="J8022">
        <v>24.75</v>
      </c>
      <c r="K8022">
        <v>3590.1379999999999</v>
      </c>
      <c r="L8022">
        <v>3431.2170000000001</v>
      </c>
      <c r="M8022" s="4">
        <f t="shared" si="250"/>
        <v>3.0360956625306233E-4</v>
      </c>
      <c r="N8022" s="3">
        <f t="shared" si="251"/>
        <v>5.3307848314263452E-3</v>
      </c>
    </row>
    <row r="8023" spans="1:14" x14ac:dyDescent="0.25">
      <c r="A8023">
        <v>11</v>
      </c>
      <c r="B8023">
        <v>30</v>
      </c>
      <c r="C8023">
        <v>12</v>
      </c>
      <c r="D8023">
        <v>877</v>
      </c>
      <c r="E8023">
        <v>69</v>
      </c>
      <c r="F8023">
        <v>9</v>
      </c>
      <c r="G8023">
        <v>0.9</v>
      </c>
      <c r="H8023">
        <v>0.15</v>
      </c>
      <c r="I8023">
        <v>723.51599999999996</v>
      </c>
      <c r="J8023">
        <v>31.77</v>
      </c>
      <c r="K8023">
        <v>4903.7550000000001</v>
      </c>
      <c r="L8023">
        <v>4698.2870000000003</v>
      </c>
      <c r="M8023" s="4">
        <f t="shared" si="250"/>
        <v>4.1572563851321597E-4</v>
      </c>
      <c r="N8023" s="3">
        <f t="shared" si="251"/>
        <v>7.2993218071860776E-3</v>
      </c>
    </row>
    <row r="8024" spans="1:14" x14ac:dyDescent="0.25">
      <c r="A8024">
        <v>11</v>
      </c>
      <c r="B8024">
        <v>30</v>
      </c>
      <c r="C8024">
        <v>13</v>
      </c>
      <c r="D8024">
        <v>382</v>
      </c>
      <c r="E8024">
        <v>158</v>
      </c>
      <c r="F8024">
        <v>9</v>
      </c>
      <c r="G8024">
        <v>0.8</v>
      </c>
      <c r="H8024">
        <v>0.15</v>
      </c>
      <c r="I8024">
        <v>443.60199999999998</v>
      </c>
      <c r="J8024">
        <v>23.315999999999999</v>
      </c>
      <c r="K8024">
        <v>3079.84</v>
      </c>
      <c r="L8024">
        <v>2939</v>
      </c>
      <c r="M8024" s="4">
        <f t="shared" si="250"/>
        <v>2.6005598457274785E-4</v>
      </c>
      <c r="N8024" s="3">
        <f t="shared" si="251"/>
        <v>4.5660698870290135E-3</v>
      </c>
    </row>
    <row r="8025" spans="1:14" x14ac:dyDescent="0.25">
      <c r="A8025">
        <v>11</v>
      </c>
      <c r="B8025">
        <v>30</v>
      </c>
      <c r="C8025">
        <v>14</v>
      </c>
      <c r="D8025">
        <v>788</v>
      </c>
      <c r="E8025">
        <v>61</v>
      </c>
      <c r="F8025">
        <v>8</v>
      </c>
      <c r="G8025">
        <v>0.6</v>
      </c>
      <c r="H8025">
        <v>0.15</v>
      </c>
      <c r="I8025">
        <v>542.22900000000004</v>
      </c>
      <c r="J8025">
        <v>26.55</v>
      </c>
      <c r="K8025">
        <v>3776.0250000000001</v>
      </c>
      <c r="L8025">
        <v>3610.5169999999998</v>
      </c>
      <c r="M8025" s="4">
        <f t="shared" si="250"/>
        <v>3.1947483948677907E-4</v>
      </c>
      <c r="N8025" s="3">
        <f t="shared" si="251"/>
        <v>5.6093477204172612E-3</v>
      </c>
    </row>
    <row r="8026" spans="1:14" x14ac:dyDescent="0.25">
      <c r="A8026">
        <v>11</v>
      </c>
      <c r="B8026">
        <v>30</v>
      </c>
      <c r="C8026">
        <v>15</v>
      </c>
      <c r="D8026">
        <v>49</v>
      </c>
      <c r="E8026">
        <v>82</v>
      </c>
      <c r="F8026">
        <v>5</v>
      </c>
      <c r="G8026">
        <v>0.6</v>
      </c>
      <c r="H8026">
        <v>0.15</v>
      </c>
      <c r="I8026">
        <v>108.059</v>
      </c>
      <c r="J8026">
        <v>8.6750000000000007</v>
      </c>
      <c r="K8026">
        <v>755.43399999999997</v>
      </c>
      <c r="L8026">
        <v>696.95699999999999</v>
      </c>
      <c r="M8026" s="4">
        <f t="shared" si="250"/>
        <v>6.1669900932245184E-5</v>
      </c>
      <c r="N8026" s="3">
        <f t="shared" si="251"/>
        <v>1.0828017591881865E-3</v>
      </c>
    </row>
    <row r="8027" spans="1:14" x14ac:dyDescent="0.25">
      <c r="A8027">
        <v>11</v>
      </c>
      <c r="B8027">
        <v>30</v>
      </c>
      <c r="C8027">
        <v>16</v>
      </c>
      <c r="D8027">
        <v>0</v>
      </c>
      <c r="E8027">
        <v>20</v>
      </c>
      <c r="F8027">
        <v>3</v>
      </c>
      <c r="G8027">
        <v>0.7</v>
      </c>
      <c r="H8027">
        <v>0.15</v>
      </c>
      <c r="I8027">
        <v>18.861999999999998</v>
      </c>
      <c r="J8027">
        <v>3.593</v>
      </c>
      <c r="K8027">
        <v>105.378</v>
      </c>
      <c r="L8027">
        <v>69.935000000000002</v>
      </c>
      <c r="M8027" s="4">
        <f t="shared" si="250"/>
        <v>6.1881644372559106E-6</v>
      </c>
      <c r="N8027" s="3">
        <f t="shared" si="251"/>
        <v>1.0865195561394149E-4</v>
      </c>
    </row>
    <row r="8028" spans="1:14" x14ac:dyDescent="0.25">
      <c r="A8028">
        <v>11</v>
      </c>
      <c r="B8028">
        <v>30</v>
      </c>
      <c r="C8028">
        <v>17</v>
      </c>
      <c r="D8028">
        <v>0</v>
      </c>
      <c r="E8028">
        <v>0</v>
      </c>
      <c r="F8028">
        <v>-4</v>
      </c>
      <c r="G8028">
        <v>0.8</v>
      </c>
      <c r="H8028">
        <v>0.87</v>
      </c>
      <c r="I8028">
        <v>0</v>
      </c>
      <c r="J8028">
        <v>-4</v>
      </c>
      <c r="K8028">
        <v>0</v>
      </c>
      <c r="L8028">
        <v>0</v>
      </c>
      <c r="M8028" s="4">
        <f t="shared" si="250"/>
        <v>0</v>
      </c>
      <c r="N8028" s="3">
        <f t="shared" si="251"/>
        <v>0</v>
      </c>
    </row>
    <row r="8029" spans="1:14" x14ac:dyDescent="0.25">
      <c r="A8029">
        <v>11</v>
      </c>
      <c r="B8029">
        <v>30</v>
      </c>
      <c r="C8029">
        <v>18</v>
      </c>
      <c r="D8029">
        <v>0</v>
      </c>
      <c r="E8029">
        <v>0</v>
      </c>
      <c r="F8029">
        <v>-5</v>
      </c>
      <c r="G8029">
        <v>0.8</v>
      </c>
      <c r="H8029">
        <v>0.87</v>
      </c>
      <c r="I8029">
        <v>0</v>
      </c>
      <c r="J8029">
        <v>-5</v>
      </c>
      <c r="K8029">
        <v>0</v>
      </c>
      <c r="L8029">
        <v>0</v>
      </c>
      <c r="M8029" s="4">
        <f t="shared" si="250"/>
        <v>0</v>
      </c>
      <c r="N8029" s="3">
        <f t="shared" si="251"/>
        <v>0</v>
      </c>
    </row>
    <row r="8030" spans="1:14" x14ac:dyDescent="0.25">
      <c r="A8030">
        <v>11</v>
      </c>
      <c r="B8030">
        <v>30</v>
      </c>
      <c r="C8030">
        <v>19</v>
      </c>
      <c r="D8030">
        <v>0</v>
      </c>
      <c r="E8030">
        <v>0</v>
      </c>
      <c r="F8030">
        <v>-5</v>
      </c>
      <c r="G8030">
        <v>0.7</v>
      </c>
      <c r="H8030">
        <v>0.87</v>
      </c>
      <c r="I8030">
        <v>0</v>
      </c>
      <c r="J8030">
        <v>-5</v>
      </c>
      <c r="K8030">
        <v>0</v>
      </c>
      <c r="L8030">
        <v>0</v>
      </c>
      <c r="M8030" s="4">
        <f t="shared" si="250"/>
        <v>0</v>
      </c>
      <c r="N8030" s="3">
        <f t="shared" si="251"/>
        <v>0</v>
      </c>
    </row>
    <row r="8031" spans="1:14" x14ac:dyDescent="0.25">
      <c r="A8031">
        <v>11</v>
      </c>
      <c r="B8031">
        <v>30</v>
      </c>
      <c r="C8031">
        <v>20</v>
      </c>
      <c r="D8031">
        <v>0</v>
      </c>
      <c r="E8031">
        <v>0</v>
      </c>
      <c r="F8031">
        <v>-4</v>
      </c>
      <c r="G8031">
        <v>0.7</v>
      </c>
      <c r="H8031">
        <v>0.87</v>
      </c>
      <c r="I8031">
        <v>0</v>
      </c>
      <c r="J8031">
        <v>-4</v>
      </c>
      <c r="K8031">
        <v>0</v>
      </c>
      <c r="L8031">
        <v>0</v>
      </c>
      <c r="M8031" s="4">
        <f t="shared" si="250"/>
        <v>0</v>
      </c>
      <c r="N8031" s="3">
        <f t="shared" si="251"/>
        <v>0</v>
      </c>
    </row>
    <row r="8032" spans="1:14" x14ac:dyDescent="0.25">
      <c r="A8032">
        <v>11</v>
      </c>
      <c r="B8032">
        <v>30</v>
      </c>
      <c r="C8032">
        <v>21</v>
      </c>
      <c r="D8032">
        <v>0</v>
      </c>
      <c r="E8032">
        <v>0</v>
      </c>
      <c r="F8032">
        <v>-4</v>
      </c>
      <c r="G8032">
        <v>0.6</v>
      </c>
      <c r="H8032">
        <v>0.87</v>
      </c>
      <c r="I8032">
        <v>0</v>
      </c>
      <c r="J8032">
        <v>-4</v>
      </c>
      <c r="K8032">
        <v>0</v>
      </c>
      <c r="L8032">
        <v>0</v>
      </c>
      <c r="M8032" s="4">
        <f t="shared" si="250"/>
        <v>0</v>
      </c>
      <c r="N8032" s="3">
        <f t="shared" si="251"/>
        <v>0</v>
      </c>
    </row>
    <row r="8033" spans="1:14" x14ac:dyDescent="0.25">
      <c r="A8033">
        <v>11</v>
      </c>
      <c r="B8033">
        <v>30</v>
      </c>
      <c r="C8033">
        <v>22</v>
      </c>
      <c r="D8033">
        <v>0</v>
      </c>
      <c r="E8033">
        <v>0</v>
      </c>
      <c r="F8033">
        <v>-4</v>
      </c>
      <c r="G8033">
        <v>0.6</v>
      </c>
      <c r="H8033">
        <v>0.87</v>
      </c>
      <c r="I8033">
        <v>0</v>
      </c>
      <c r="J8033">
        <v>-4</v>
      </c>
      <c r="K8033">
        <v>0</v>
      </c>
      <c r="L8033">
        <v>0</v>
      </c>
      <c r="M8033" s="4">
        <f t="shared" si="250"/>
        <v>0</v>
      </c>
      <c r="N8033" s="3">
        <f t="shared" si="251"/>
        <v>0</v>
      </c>
    </row>
    <row r="8034" spans="1:14" x14ac:dyDescent="0.25">
      <c r="A8034">
        <v>11</v>
      </c>
      <c r="B8034">
        <v>30</v>
      </c>
      <c r="C8034">
        <v>23</v>
      </c>
      <c r="D8034">
        <v>0</v>
      </c>
      <c r="E8034">
        <v>0</v>
      </c>
      <c r="F8034">
        <v>-4</v>
      </c>
      <c r="G8034">
        <v>0.6</v>
      </c>
      <c r="H8034">
        <v>0.87</v>
      </c>
      <c r="I8034">
        <v>0</v>
      </c>
      <c r="J8034">
        <v>-4</v>
      </c>
      <c r="K8034">
        <v>0</v>
      </c>
      <c r="L8034">
        <v>0</v>
      </c>
      <c r="M8034" s="4">
        <f t="shared" si="250"/>
        <v>0</v>
      </c>
      <c r="N8034" s="3">
        <f t="shared" si="251"/>
        <v>0</v>
      </c>
    </row>
    <row r="8035" spans="1:14" x14ac:dyDescent="0.25">
      <c r="A8035">
        <v>12</v>
      </c>
      <c r="B8035">
        <v>1</v>
      </c>
      <c r="C8035">
        <v>0</v>
      </c>
      <c r="D8035">
        <v>0</v>
      </c>
      <c r="E8035">
        <v>0</v>
      </c>
      <c r="F8035">
        <v>-4</v>
      </c>
      <c r="G8035">
        <v>0.7</v>
      </c>
      <c r="H8035">
        <v>0.87</v>
      </c>
      <c r="I8035">
        <v>0</v>
      </c>
      <c r="J8035">
        <v>-4</v>
      </c>
      <c r="K8035">
        <v>0</v>
      </c>
      <c r="L8035">
        <v>0</v>
      </c>
      <c r="M8035" s="4">
        <f t="shared" si="250"/>
        <v>0</v>
      </c>
      <c r="N8035" s="3">
        <f t="shared" si="251"/>
        <v>0</v>
      </c>
    </row>
    <row r="8036" spans="1:14" x14ac:dyDescent="0.25">
      <c r="A8036">
        <v>12</v>
      </c>
      <c r="B8036">
        <v>1</v>
      </c>
      <c r="C8036">
        <v>1</v>
      </c>
      <c r="D8036">
        <v>0</v>
      </c>
      <c r="E8036">
        <v>0</v>
      </c>
      <c r="F8036">
        <v>-4</v>
      </c>
      <c r="G8036">
        <v>0.6</v>
      </c>
      <c r="H8036">
        <v>0.87</v>
      </c>
      <c r="I8036">
        <v>0</v>
      </c>
      <c r="J8036">
        <v>-4</v>
      </c>
      <c r="K8036">
        <v>0</v>
      </c>
      <c r="L8036">
        <v>0</v>
      </c>
      <c r="M8036" s="4">
        <f t="shared" si="250"/>
        <v>0</v>
      </c>
      <c r="N8036" s="3">
        <f t="shared" si="251"/>
        <v>0</v>
      </c>
    </row>
    <row r="8037" spans="1:14" x14ac:dyDescent="0.25">
      <c r="A8037">
        <v>12</v>
      </c>
      <c r="B8037">
        <v>1</v>
      </c>
      <c r="C8037">
        <v>2</v>
      </c>
      <c r="D8037">
        <v>0</v>
      </c>
      <c r="E8037">
        <v>0</v>
      </c>
      <c r="F8037">
        <v>-4</v>
      </c>
      <c r="G8037">
        <v>0.6</v>
      </c>
      <c r="H8037">
        <v>0.87</v>
      </c>
      <c r="I8037">
        <v>0</v>
      </c>
      <c r="J8037">
        <v>-4</v>
      </c>
      <c r="K8037">
        <v>0</v>
      </c>
      <c r="L8037">
        <v>0</v>
      </c>
      <c r="M8037" s="4">
        <f t="shared" si="250"/>
        <v>0</v>
      </c>
      <c r="N8037" s="3">
        <f t="shared" si="251"/>
        <v>0</v>
      </c>
    </row>
    <row r="8038" spans="1:14" x14ac:dyDescent="0.25">
      <c r="A8038">
        <v>12</v>
      </c>
      <c r="B8038">
        <v>1</v>
      </c>
      <c r="C8038">
        <v>3</v>
      </c>
      <c r="D8038">
        <v>0</v>
      </c>
      <c r="E8038">
        <v>0</v>
      </c>
      <c r="F8038">
        <v>-4</v>
      </c>
      <c r="G8038">
        <v>0.6</v>
      </c>
      <c r="H8038">
        <v>0.87</v>
      </c>
      <c r="I8038">
        <v>0</v>
      </c>
      <c r="J8038">
        <v>-4</v>
      </c>
      <c r="K8038">
        <v>0</v>
      </c>
      <c r="L8038">
        <v>0</v>
      </c>
      <c r="M8038" s="4">
        <f t="shared" si="250"/>
        <v>0</v>
      </c>
      <c r="N8038" s="3">
        <f t="shared" si="251"/>
        <v>0</v>
      </c>
    </row>
    <row r="8039" spans="1:14" x14ac:dyDescent="0.25">
      <c r="A8039">
        <v>12</v>
      </c>
      <c r="B8039">
        <v>1</v>
      </c>
      <c r="C8039">
        <v>4</v>
      </c>
      <c r="D8039">
        <v>0</v>
      </c>
      <c r="E8039">
        <v>0</v>
      </c>
      <c r="F8039">
        <v>-4</v>
      </c>
      <c r="G8039">
        <v>0.5</v>
      </c>
      <c r="H8039">
        <v>0.87</v>
      </c>
      <c r="I8039">
        <v>0</v>
      </c>
      <c r="J8039">
        <v>-4</v>
      </c>
      <c r="K8039">
        <v>0</v>
      </c>
      <c r="L8039">
        <v>0</v>
      </c>
      <c r="M8039" s="4">
        <f t="shared" si="250"/>
        <v>0</v>
      </c>
      <c r="N8039" s="3">
        <f t="shared" si="251"/>
        <v>0</v>
      </c>
    </row>
    <row r="8040" spans="1:14" x14ac:dyDescent="0.25">
      <c r="A8040">
        <v>12</v>
      </c>
      <c r="B8040">
        <v>1</v>
      </c>
      <c r="C8040">
        <v>5</v>
      </c>
      <c r="D8040">
        <v>0</v>
      </c>
      <c r="E8040">
        <v>0</v>
      </c>
      <c r="F8040">
        <v>-4</v>
      </c>
      <c r="G8040">
        <v>0.5</v>
      </c>
      <c r="H8040">
        <v>0.87</v>
      </c>
      <c r="I8040">
        <v>0</v>
      </c>
      <c r="J8040">
        <v>-4</v>
      </c>
      <c r="K8040">
        <v>0</v>
      </c>
      <c r="L8040">
        <v>0</v>
      </c>
      <c r="M8040" s="4">
        <f t="shared" si="250"/>
        <v>0</v>
      </c>
      <c r="N8040" s="3">
        <f t="shared" si="251"/>
        <v>0</v>
      </c>
    </row>
    <row r="8041" spans="1:14" x14ac:dyDescent="0.25">
      <c r="A8041">
        <v>12</v>
      </c>
      <c r="B8041">
        <v>1</v>
      </c>
      <c r="C8041">
        <v>6</v>
      </c>
      <c r="D8041">
        <v>0</v>
      </c>
      <c r="E8041">
        <v>0</v>
      </c>
      <c r="F8041">
        <v>-5</v>
      </c>
      <c r="G8041">
        <v>0.5</v>
      </c>
      <c r="H8041">
        <v>0.87</v>
      </c>
      <c r="I8041">
        <v>0</v>
      </c>
      <c r="J8041">
        <v>-5</v>
      </c>
      <c r="K8041">
        <v>0</v>
      </c>
      <c r="L8041">
        <v>0</v>
      </c>
      <c r="M8041" s="4">
        <f t="shared" si="250"/>
        <v>0</v>
      </c>
      <c r="N8041" s="3">
        <f t="shared" si="251"/>
        <v>0</v>
      </c>
    </row>
    <row r="8042" spans="1:14" x14ac:dyDescent="0.25">
      <c r="A8042">
        <v>12</v>
      </c>
      <c r="B8042">
        <v>1</v>
      </c>
      <c r="C8042">
        <v>7</v>
      </c>
      <c r="D8042">
        <v>0</v>
      </c>
      <c r="E8042">
        <v>0</v>
      </c>
      <c r="F8042">
        <v>-4</v>
      </c>
      <c r="G8042">
        <v>0.6</v>
      </c>
      <c r="H8042">
        <v>0.87</v>
      </c>
      <c r="I8042">
        <v>0</v>
      </c>
      <c r="J8042">
        <v>-4</v>
      </c>
      <c r="K8042">
        <v>0</v>
      </c>
      <c r="L8042">
        <v>0</v>
      </c>
      <c r="M8042" s="4">
        <f t="shared" si="250"/>
        <v>0</v>
      </c>
      <c r="N8042" s="3">
        <f t="shared" si="251"/>
        <v>0</v>
      </c>
    </row>
    <row r="8043" spans="1:14" x14ac:dyDescent="0.25">
      <c r="A8043">
        <v>12</v>
      </c>
      <c r="B8043">
        <v>1</v>
      </c>
      <c r="C8043">
        <v>8</v>
      </c>
      <c r="D8043">
        <v>588</v>
      </c>
      <c r="E8043">
        <v>38</v>
      </c>
      <c r="F8043">
        <v>-3</v>
      </c>
      <c r="G8043">
        <v>0.7</v>
      </c>
      <c r="H8043">
        <v>0.87</v>
      </c>
      <c r="I8043">
        <v>250.387</v>
      </c>
      <c r="J8043">
        <v>5.12</v>
      </c>
      <c r="K8043">
        <v>1696.068</v>
      </c>
      <c r="L8043">
        <v>1604.261</v>
      </c>
      <c r="M8043" s="4">
        <f t="shared" si="250"/>
        <v>1.4195225378246375E-4</v>
      </c>
      <c r="N8043" s="3">
        <f t="shared" si="251"/>
        <v>3.0280334671384953E-3</v>
      </c>
    </row>
    <row r="8044" spans="1:14" x14ac:dyDescent="0.25">
      <c r="A8044">
        <v>12</v>
      </c>
      <c r="B8044">
        <v>1</v>
      </c>
      <c r="C8044">
        <v>9</v>
      </c>
      <c r="D8044">
        <v>802</v>
      </c>
      <c r="E8044">
        <v>58</v>
      </c>
      <c r="F8044">
        <v>-1</v>
      </c>
      <c r="G8044">
        <v>0.9</v>
      </c>
      <c r="H8044">
        <v>0.87</v>
      </c>
      <c r="I8044">
        <v>486.21199999999999</v>
      </c>
      <c r="J8044">
        <v>14.332000000000001</v>
      </c>
      <c r="K8044">
        <v>3537.4229999999998</v>
      </c>
      <c r="L8044">
        <v>3380.3690000000001</v>
      </c>
      <c r="M8044" s="4">
        <f t="shared" si="250"/>
        <v>2.9911030572105991E-4</v>
      </c>
      <c r="N8044" s="3">
        <f t="shared" si="251"/>
        <v>6.3804271644560878E-3</v>
      </c>
    </row>
    <row r="8045" spans="1:14" x14ac:dyDescent="0.25">
      <c r="A8045">
        <v>12</v>
      </c>
      <c r="B8045">
        <v>1</v>
      </c>
      <c r="C8045">
        <v>10</v>
      </c>
      <c r="D8045">
        <v>159</v>
      </c>
      <c r="E8045">
        <v>162</v>
      </c>
      <c r="F8045">
        <v>0</v>
      </c>
      <c r="G8045">
        <v>1.1000000000000001</v>
      </c>
      <c r="H8045">
        <v>0.87</v>
      </c>
      <c r="I8045">
        <v>282.25700000000001</v>
      </c>
      <c r="J8045">
        <v>8.423</v>
      </c>
      <c r="K8045">
        <v>2044.057</v>
      </c>
      <c r="L8045">
        <v>1939.92</v>
      </c>
      <c r="M8045" s="4">
        <f t="shared" si="250"/>
        <v>1.7165287703040661E-4</v>
      </c>
      <c r="N8045" s="3">
        <f t="shared" si="251"/>
        <v>3.6615879109267819E-3</v>
      </c>
    </row>
    <row r="8046" spans="1:14" x14ac:dyDescent="0.25">
      <c r="A8046">
        <v>12</v>
      </c>
      <c r="B8046">
        <v>1</v>
      </c>
      <c r="C8046">
        <v>11</v>
      </c>
      <c r="D8046">
        <v>316</v>
      </c>
      <c r="E8046">
        <v>179</v>
      </c>
      <c r="F8046">
        <v>0</v>
      </c>
      <c r="G8046">
        <v>1.2</v>
      </c>
      <c r="H8046">
        <v>0.87</v>
      </c>
      <c r="I8046">
        <v>432.916</v>
      </c>
      <c r="J8046">
        <v>12.605</v>
      </c>
      <c r="K8046">
        <v>3111.319</v>
      </c>
      <c r="L8046">
        <v>2969.364</v>
      </c>
      <c r="M8046" s="4">
        <f t="shared" si="250"/>
        <v>2.6274272833442424E-4</v>
      </c>
      <c r="N8046" s="3">
        <f t="shared" si="251"/>
        <v>5.6046575763645879E-3</v>
      </c>
    </row>
    <row r="8047" spans="1:14" x14ac:dyDescent="0.25">
      <c r="A8047">
        <v>12</v>
      </c>
      <c r="B8047">
        <v>1</v>
      </c>
      <c r="C8047">
        <v>12</v>
      </c>
      <c r="D8047">
        <v>156</v>
      </c>
      <c r="E8047">
        <v>202</v>
      </c>
      <c r="F8047">
        <v>0</v>
      </c>
      <c r="G8047">
        <v>1.3</v>
      </c>
      <c r="H8047">
        <v>0.87</v>
      </c>
      <c r="I8047">
        <v>339.22</v>
      </c>
      <c r="J8047">
        <v>9.6280000000000001</v>
      </c>
      <c r="K8047">
        <v>2439.058</v>
      </c>
      <c r="L8047">
        <v>2320.924</v>
      </c>
      <c r="M8047" s="4">
        <f t="shared" si="250"/>
        <v>2.0536583053369178E-4</v>
      </c>
      <c r="N8047" s="3">
        <f t="shared" si="251"/>
        <v>4.3807307830115829E-3</v>
      </c>
    </row>
    <row r="8048" spans="1:14" x14ac:dyDescent="0.25">
      <c r="A8048">
        <v>12</v>
      </c>
      <c r="B8048">
        <v>1</v>
      </c>
      <c r="C8048">
        <v>13</v>
      </c>
      <c r="D8048">
        <v>244</v>
      </c>
      <c r="E8048">
        <v>177</v>
      </c>
      <c r="F8048">
        <v>0</v>
      </c>
      <c r="G8048">
        <v>1.3</v>
      </c>
      <c r="H8048">
        <v>0.87</v>
      </c>
      <c r="I8048">
        <v>373.49</v>
      </c>
      <c r="J8048">
        <v>10.618</v>
      </c>
      <c r="K8048">
        <v>2696.944</v>
      </c>
      <c r="L8048">
        <v>2569.672</v>
      </c>
      <c r="M8048" s="4">
        <f t="shared" si="250"/>
        <v>2.2737617624669007E-4</v>
      </c>
      <c r="N8048" s="3">
        <f t="shared" si="251"/>
        <v>4.8502412111051203E-3</v>
      </c>
    </row>
    <row r="8049" spans="1:14" x14ac:dyDescent="0.25">
      <c r="A8049">
        <v>12</v>
      </c>
      <c r="B8049">
        <v>1</v>
      </c>
      <c r="C8049">
        <v>14</v>
      </c>
      <c r="D8049">
        <v>161</v>
      </c>
      <c r="E8049">
        <v>140</v>
      </c>
      <c r="F8049">
        <v>0</v>
      </c>
      <c r="G8049">
        <v>1.2</v>
      </c>
      <c r="H8049">
        <v>0.87</v>
      </c>
      <c r="I8049">
        <v>250.86699999999999</v>
      </c>
      <c r="J8049">
        <v>7.3120000000000003</v>
      </c>
      <c r="K8049">
        <v>1825.1279999999999</v>
      </c>
      <c r="L8049">
        <v>1728.748</v>
      </c>
      <c r="M8049" s="4">
        <f t="shared" si="250"/>
        <v>1.5296742538896518E-4</v>
      </c>
      <c r="N8049" s="3">
        <f t="shared" si="251"/>
        <v>3.2630019680393273E-3</v>
      </c>
    </row>
    <row r="8050" spans="1:14" x14ac:dyDescent="0.25">
      <c r="A8050">
        <v>12</v>
      </c>
      <c r="B8050">
        <v>1</v>
      </c>
      <c r="C8050">
        <v>15</v>
      </c>
      <c r="D8050">
        <v>0</v>
      </c>
      <c r="E8050">
        <v>16</v>
      </c>
      <c r="F8050">
        <v>-1</v>
      </c>
      <c r="G8050">
        <v>0.9</v>
      </c>
      <c r="H8050">
        <v>0.87</v>
      </c>
      <c r="I8050">
        <v>14.872999999999999</v>
      </c>
      <c r="J8050">
        <v>-0.53400000000000003</v>
      </c>
      <c r="K8050">
        <v>99.680999999999997</v>
      </c>
      <c r="L8050">
        <v>64.441000000000003</v>
      </c>
      <c r="M8050" s="4">
        <f t="shared" si="250"/>
        <v>5.7020305212155299E-6</v>
      </c>
      <c r="N8050" s="3">
        <f t="shared" si="251"/>
        <v>1.2163201913895044E-4</v>
      </c>
    </row>
    <row r="8051" spans="1:14" x14ac:dyDescent="0.25">
      <c r="A8051">
        <v>12</v>
      </c>
      <c r="B8051">
        <v>1</v>
      </c>
      <c r="C8051">
        <v>16</v>
      </c>
      <c r="D8051">
        <v>0</v>
      </c>
      <c r="E8051">
        <v>3</v>
      </c>
      <c r="F8051">
        <v>-3</v>
      </c>
      <c r="G8051">
        <v>0.7</v>
      </c>
      <c r="H8051">
        <v>0.87</v>
      </c>
      <c r="I8051">
        <v>2.7839999999999998</v>
      </c>
      <c r="J8051">
        <v>-2.9129999999999998</v>
      </c>
      <c r="K8051">
        <v>14.709</v>
      </c>
      <c r="L8051">
        <v>0</v>
      </c>
      <c r="M8051" s="4">
        <f t="shared" si="250"/>
        <v>0</v>
      </c>
      <c r="N8051" s="3">
        <f t="shared" si="251"/>
        <v>0</v>
      </c>
    </row>
    <row r="8052" spans="1:14" x14ac:dyDescent="0.25">
      <c r="A8052">
        <v>12</v>
      </c>
      <c r="B8052">
        <v>1</v>
      </c>
      <c r="C8052">
        <v>17</v>
      </c>
      <c r="D8052">
        <v>0</v>
      </c>
      <c r="E8052">
        <v>0</v>
      </c>
      <c r="F8052">
        <v>-4</v>
      </c>
      <c r="G8052">
        <v>0.6</v>
      </c>
      <c r="H8052">
        <v>0.87</v>
      </c>
      <c r="I8052">
        <v>0</v>
      </c>
      <c r="J8052">
        <v>-4</v>
      </c>
      <c r="K8052">
        <v>0</v>
      </c>
      <c r="L8052">
        <v>0</v>
      </c>
      <c r="M8052" s="4">
        <f t="shared" si="250"/>
        <v>0</v>
      </c>
      <c r="N8052" s="3">
        <f t="shared" si="251"/>
        <v>0</v>
      </c>
    </row>
    <row r="8053" spans="1:14" x14ac:dyDescent="0.25">
      <c r="A8053">
        <v>12</v>
      </c>
      <c r="B8053">
        <v>1</v>
      </c>
      <c r="C8053">
        <v>18</v>
      </c>
      <c r="D8053">
        <v>0</v>
      </c>
      <c r="E8053">
        <v>0</v>
      </c>
      <c r="F8053">
        <v>-4</v>
      </c>
      <c r="G8053">
        <v>0.6</v>
      </c>
      <c r="H8053">
        <v>0.87</v>
      </c>
      <c r="I8053">
        <v>0</v>
      </c>
      <c r="J8053">
        <v>-4</v>
      </c>
      <c r="K8053">
        <v>0</v>
      </c>
      <c r="L8053">
        <v>0</v>
      </c>
      <c r="M8053" s="4">
        <f t="shared" si="250"/>
        <v>0</v>
      </c>
      <c r="N8053" s="3">
        <f t="shared" si="251"/>
        <v>0</v>
      </c>
    </row>
    <row r="8054" spans="1:14" x14ac:dyDescent="0.25">
      <c r="A8054">
        <v>12</v>
      </c>
      <c r="B8054">
        <v>1</v>
      </c>
      <c r="C8054">
        <v>19</v>
      </c>
      <c r="D8054">
        <v>0</v>
      </c>
      <c r="E8054">
        <v>0</v>
      </c>
      <c r="F8054">
        <v>-4</v>
      </c>
      <c r="G8054">
        <v>0.5</v>
      </c>
      <c r="H8054">
        <v>0.87</v>
      </c>
      <c r="I8054">
        <v>0</v>
      </c>
      <c r="J8054">
        <v>-4</v>
      </c>
      <c r="K8054">
        <v>0</v>
      </c>
      <c r="L8054">
        <v>0</v>
      </c>
      <c r="M8054" s="4">
        <f t="shared" si="250"/>
        <v>0</v>
      </c>
      <c r="N8054" s="3">
        <f t="shared" si="251"/>
        <v>0</v>
      </c>
    </row>
    <row r="8055" spans="1:14" x14ac:dyDescent="0.25">
      <c r="A8055">
        <v>12</v>
      </c>
      <c r="B8055">
        <v>1</v>
      </c>
      <c r="C8055">
        <v>20</v>
      </c>
      <c r="D8055">
        <v>0</v>
      </c>
      <c r="E8055">
        <v>0</v>
      </c>
      <c r="F8055">
        <v>-5</v>
      </c>
      <c r="G8055">
        <v>0.5</v>
      </c>
      <c r="H8055">
        <v>0.87</v>
      </c>
      <c r="I8055">
        <v>0</v>
      </c>
      <c r="J8055">
        <v>-5</v>
      </c>
      <c r="K8055">
        <v>0</v>
      </c>
      <c r="L8055">
        <v>0</v>
      </c>
      <c r="M8055" s="4">
        <f t="shared" si="250"/>
        <v>0</v>
      </c>
      <c r="N8055" s="3">
        <f t="shared" si="251"/>
        <v>0</v>
      </c>
    </row>
    <row r="8056" spans="1:14" x14ac:dyDescent="0.25">
      <c r="A8056">
        <v>12</v>
      </c>
      <c r="B8056">
        <v>1</v>
      </c>
      <c r="C8056">
        <v>21</v>
      </c>
      <c r="D8056">
        <v>0</v>
      </c>
      <c r="E8056">
        <v>0</v>
      </c>
      <c r="F8056">
        <v>-5</v>
      </c>
      <c r="G8056">
        <v>0.6</v>
      </c>
      <c r="H8056">
        <v>0.87</v>
      </c>
      <c r="I8056">
        <v>0</v>
      </c>
      <c r="J8056">
        <v>-5</v>
      </c>
      <c r="K8056">
        <v>0</v>
      </c>
      <c r="L8056">
        <v>0</v>
      </c>
      <c r="M8056" s="4">
        <f t="shared" si="250"/>
        <v>0</v>
      </c>
      <c r="N8056" s="3">
        <f t="shared" si="251"/>
        <v>0</v>
      </c>
    </row>
    <row r="8057" spans="1:14" x14ac:dyDescent="0.25">
      <c r="A8057">
        <v>12</v>
      </c>
      <c r="B8057">
        <v>1</v>
      </c>
      <c r="C8057">
        <v>22</v>
      </c>
      <c r="D8057">
        <v>0</v>
      </c>
      <c r="E8057">
        <v>0</v>
      </c>
      <c r="F8057">
        <v>-5</v>
      </c>
      <c r="G8057">
        <v>0.7</v>
      </c>
      <c r="H8057">
        <v>0.87</v>
      </c>
      <c r="I8057">
        <v>0</v>
      </c>
      <c r="J8057">
        <v>-5</v>
      </c>
      <c r="K8057">
        <v>0</v>
      </c>
      <c r="L8057">
        <v>0</v>
      </c>
      <c r="M8057" s="4">
        <f t="shared" si="250"/>
        <v>0</v>
      </c>
      <c r="N8057" s="3">
        <f t="shared" si="251"/>
        <v>0</v>
      </c>
    </row>
    <row r="8058" spans="1:14" x14ac:dyDescent="0.25">
      <c r="A8058">
        <v>12</v>
      </c>
      <c r="B8058">
        <v>1</v>
      </c>
      <c r="C8058">
        <v>23</v>
      </c>
      <c r="D8058">
        <v>0</v>
      </c>
      <c r="E8058">
        <v>0</v>
      </c>
      <c r="F8058">
        <v>-6</v>
      </c>
      <c r="G8058">
        <v>0.7</v>
      </c>
      <c r="H8058">
        <v>0.87</v>
      </c>
      <c r="I8058">
        <v>0</v>
      </c>
      <c r="J8058">
        <v>-6</v>
      </c>
      <c r="K8058">
        <v>0</v>
      </c>
      <c r="L8058">
        <v>0</v>
      </c>
      <c r="M8058" s="4">
        <f t="shared" si="250"/>
        <v>0</v>
      </c>
      <c r="N8058" s="3">
        <f t="shared" si="251"/>
        <v>0</v>
      </c>
    </row>
    <row r="8059" spans="1:14" x14ac:dyDescent="0.25">
      <c r="A8059">
        <v>12</v>
      </c>
      <c r="B8059">
        <v>2</v>
      </c>
      <c r="C8059">
        <v>0</v>
      </c>
      <c r="D8059">
        <v>0</v>
      </c>
      <c r="E8059">
        <v>0</v>
      </c>
      <c r="F8059">
        <v>-6</v>
      </c>
      <c r="G8059">
        <v>0.7</v>
      </c>
      <c r="H8059">
        <v>0.87</v>
      </c>
      <c r="I8059">
        <v>0</v>
      </c>
      <c r="J8059">
        <v>-6</v>
      </c>
      <c r="K8059">
        <v>0</v>
      </c>
      <c r="L8059">
        <v>0</v>
      </c>
      <c r="M8059" s="4">
        <f t="shared" si="250"/>
        <v>0</v>
      </c>
      <c r="N8059" s="3">
        <f t="shared" si="251"/>
        <v>0</v>
      </c>
    </row>
    <row r="8060" spans="1:14" x14ac:dyDescent="0.25">
      <c r="A8060">
        <v>12</v>
      </c>
      <c r="B8060">
        <v>2</v>
      </c>
      <c r="C8060">
        <v>1</v>
      </c>
      <c r="D8060">
        <v>0</v>
      </c>
      <c r="E8060">
        <v>0</v>
      </c>
      <c r="F8060">
        <v>-6</v>
      </c>
      <c r="G8060">
        <v>0.6</v>
      </c>
      <c r="H8060">
        <v>0.87</v>
      </c>
      <c r="I8060">
        <v>0</v>
      </c>
      <c r="J8060">
        <v>-6</v>
      </c>
      <c r="K8060">
        <v>0</v>
      </c>
      <c r="L8060">
        <v>0</v>
      </c>
      <c r="M8060" s="4">
        <f t="shared" si="250"/>
        <v>0</v>
      </c>
      <c r="N8060" s="3">
        <f t="shared" si="251"/>
        <v>0</v>
      </c>
    </row>
    <row r="8061" spans="1:14" x14ac:dyDescent="0.25">
      <c r="A8061">
        <v>12</v>
      </c>
      <c r="B8061">
        <v>2</v>
      </c>
      <c r="C8061">
        <v>2</v>
      </c>
      <c r="D8061">
        <v>0</v>
      </c>
      <c r="E8061">
        <v>0</v>
      </c>
      <c r="F8061">
        <v>-6</v>
      </c>
      <c r="G8061">
        <v>0.5</v>
      </c>
      <c r="H8061">
        <v>0.87</v>
      </c>
      <c r="I8061">
        <v>0</v>
      </c>
      <c r="J8061">
        <v>-6</v>
      </c>
      <c r="K8061">
        <v>0</v>
      </c>
      <c r="L8061">
        <v>0</v>
      </c>
      <c r="M8061" s="4">
        <f t="shared" si="250"/>
        <v>0</v>
      </c>
      <c r="N8061" s="3">
        <f t="shared" si="251"/>
        <v>0</v>
      </c>
    </row>
    <row r="8062" spans="1:14" x14ac:dyDescent="0.25">
      <c r="A8062">
        <v>12</v>
      </c>
      <c r="B8062">
        <v>2</v>
      </c>
      <c r="C8062">
        <v>3</v>
      </c>
      <c r="D8062">
        <v>0</v>
      </c>
      <c r="E8062">
        <v>0</v>
      </c>
      <c r="F8062">
        <v>-6</v>
      </c>
      <c r="G8062">
        <v>0.5</v>
      </c>
      <c r="H8062">
        <v>0.87</v>
      </c>
      <c r="I8062">
        <v>0</v>
      </c>
      <c r="J8062">
        <v>-6</v>
      </c>
      <c r="K8062">
        <v>0</v>
      </c>
      <c r="L8062">
        <v>0</v>
      </c>
      <c r="M8062" s="4">
        <f t="shared" si="250"/>
        <v>0</v>
      </c>
      <c r="N8062" s="3">
        <f t="shared" si="251"/>
        <v>0</v>
      </c>
    </row>
    <row r="8063" spans="1:14" x14ac:dyDescent="0.25">
      <c r="A8063">
        <v>12</v>
      </c>
      <c r="B8063">
        <v>2</v>
      </c>
      <c r="C8063">
        <v>4</v>
      </c>
      <c r="D8063">
        <v>0</v>
      </c>
      <c r="E8063">
        <v>0</v>
      </c>
      <c r="F8063">
        <v>-7</v>
      </c>
      <c r="G8063">
        <v>0.4</v>
      </c>
      <c r="H8063">
        <v>0.87</v>
      </c>
      <c r="I8063">
        <v>0</v>
      </c>
      <c r="J8063">
        <v>-7</v>
      </c>
      <c r="K8063">
        <v>0</v>
      </c>
      <c r="L8063">
        <v>0</v>
      </c>
      <c r="M8063" s="4">
        <f t="shared" si="250"/>
        <v>0</v>
      </c>
      <c r="N8063" s="3">
        <f t="shared" si="251"/>
        <v>0</v>
      </c>
    </row>
    <row r="8064" spans="1:14" x14ac:dyDescent="0.25">
      <c r="A8064">
        <v>12</v>
      </c>
      <c r="B8064">
        <v>2</v>
      </c>
      <c r="C8064">
        <v>5</v>
      </c>
      <c r="D8064">
        <v>0</v>
      </c>
      <c r="E8064">
        <v>0</v>
      </c>
      <c r="F8064">
        <v>-7</v>
      </c>
      <c r="G8064">
        <v>0.4</v>
      </c>
      <c r="H8064">
        <v>0.87</v>
      </c>
      <c r="I8064">
        <v>0</v>
      </c>
      <c r="J8064">
        <v>-7</v>
      </c>
      <c r="K8064">
        <v>0</v>
      </c>
      <c r="L8064">
        <v>0</v>
      </c>
      <c r="M8064" s="4">
        <f t="shared" si="250"/>
        <v>0</v>
      </c>
      <c r="N8064" s="3">
        <f t="shared" si="251"/>
        <v>0</v>
      </c>
    </row>
    <row r="8065" spans="1:14" x14ac:dyDescent="0.25">
      <c r="A8065">
        <v>12</v>
      </c>
      <c r="B8065">
        <v>2</v>
      </c>
      <c r="C8065">
        <v>6</v>
      </c>
      <c r="D8065">
        <v>0</v>
      </c>
      <c r="E8065">
        <v>0</v>
      </c>
      <c r="F8065">
        <v>-7</v>
      </c>
      <c r="G8065">
        <v>0.5</v>
      </c>
      <c r="H8065">
        <v>0.87</v>
      </c>
      <c r="I8065">
        <v>0</v>
      </c>
      <c r="J8065">
        <v>-7</v>
      </c>
      <c r="K8065">
        <v>0</v>
      </c>
      <c r="L8065">
        <v>0</v>
      </c>
      <c r="M8065" s="4">
        <f t="shared" si="250"/>
        <v>0</v>
      </c>
      <c r="N8065" s="3">
        <f t="shared" si="251"/>
        <v>0</v>
      </c>
    </row>
    <row r="8066" spans="1:14" x14ac:dyDescent="0.25">
      <c r="A8066">
        <v>12</v>
      </c>
      <c r="B8066">
        <v>2</v>
      </c>
      <c r="C8066">
        <v>7</v>
      </c>
      <c r="D8066">
        <v>0</v>
      </c>
      <c r="E8066">
        <v>0</v>
      </c>
      <c r="F8066">
        <v>-6</v>
      </c>
      <c r="G8066">
        <v>0.4</v>
      </c>
      <c r="H8066">
        <v>0.87</v>
      </c>
      <c r="I8066">
        <v>0</v>
      </c>
      <c r="J8066">
        <v>-6</v>
      </c>
      <c r="K8066">
        <v>0</v>
      </c>
      <c r="L8066">
        <v>0</v>
      </c>
      <c r="M8066" s="4">
        <f t="shared" si="250"/>
        <v>0</v>
      </c>
      <c r="N8066" s="3">
        <f t="shared" si="251"/>
        <v>0</v>
      </c>
    </row>
    <row r="8067" spans="1:14" x14ac:dyDescent="0.25">
      <c r="A8067">
        <v>12</v>
      </c>
      <c r="B8067">
        <v>2</v>
      </c>
      <c r="C8067">
        <v>8</v>
      </c>
      <c r="D8067">
        <v>598</v>
      </c>
      <c r="E8067">
        <v>36</v>
      </c>
      <c r="F8067">
        <v>-5</v>
      </c>
      <c r="G8067">
        <v>0.3</v>
      </c>
      <c r="H8067">
        <v>0.87</v>
      </c>
      <c r="I8067">
        <v>247.59899999999999</v>
      </c>
      <c r="J8067">
        <v>4.0119999999999996</v>
      </c>
      <c r="K8067">
        <v>1677.559</v>
      </c>
      <c r="L8067">
        <v>1586.4079999999999</v>
      </c>
      <c r="M8067" s="4">
        <f t="shared" si="250"/>
        <v>1.4037253976661575E-4</v>
      </c>
      <c r="N8067" s="3">
        <f t="shared" si="251"/>
        <v>2.994336031690757E-3</v>
      </c>
    </row>
    <row r="8068" spans="1:14" x14ac:dyDescent="0.25">
      <c r="A8068">
        <v>12</v>
      </c>
      <c r="B8068">
        <v>2</v>
      </c>
      <c r="C8068">
        <v>9</v>
      </c>
      <c r="D8068">
        <v>811</v>
      </c>
      <c r="E8068">
        <v>56</v>
      </c>
      <c r="F8068">
        <v>-2</v>
      </c>
      <c r="G8068">
        <v>0.2</v>
      </c>
      <c r="H8068">
        <v>0.87</v>
      </c>
      <c r="I8068">
        <v>486.59800000000001</v>
      </c>
      <c r="J8068">
        <v>16.760999999999999</v>
      </c>
      <c r="K8068">
        <v>3507.4229999999998</v>
      </c>
      <c r="L8068">
        <v>3351.4319999999998</v>
      </c>
      <c r="M8068" s="4">
        <f t="shared" si="250"/>
        <v>2.9654982935985484E-4</v>
      </c>
      <c r="N8068" s="3">
        <f t="shared" si="251"/>
        <v>6.3258087423672957E-3</v>
      </c>
    </row>
    <row r="8069" spans="1:14" x14ac:dyDescent="0.25">
      <c r="A8069">
        <v>12</v>
      </c>
      <c r="B8069">
        <v>2</v>
      </c>
      <c r="C8069">
        <v>10</v>
      </c>
      <c r="D8069">
        <v>898</v>
      </c>
      <c r="E8069">
        <v>68</v>
      </c>
      <c r="F8069">
        <v>0</v>
      </c>
      <c r="G8069">
        <v>0.3</v>
      </c>
      <c r="H8069">
        <v>0.87</v>
      </c>
      <c r="I8069">
        <v>659.99099999999999</v>
      </c>
      <c r="J8069">
        <v>24.646000000000001</v>
      </c>
      <c r="K8069">
        <v>4618.3180000000002</v>
      </c>
      <c r="L8069">
        <v>4422.9639999999999</v>
      </c>
      <c r="M8069" s="4">
        <f t="shared" si="250"/>
        <v>3.9136381685941446E-4</v>
      </c>
      <c r="N8069" s="3">
        <f t="shared" si="251"/>
        <v>8.348319267219453E-3</v>
      </c>
    </row>
    <row r="8070" spans="1:14" x14ac:dyDescent="0.25">
      <c r="A8070">
        <v>12</v>
      </c>
      <c r="B8070">
        <v>2</v>
      </c>
      <c r="C8070">
        <v>11</v>
      </c>
      <c r="D8070">
        <v>922</v>
      </c>
      <c r="E8070">
        <v>79</v>
      </c>
      <c r="F8070">
        <v>0</v>
      </c>
      <c r="G8070">
        <v>0.5</v>
      </c>
      <c r="H8070">
        <v>0.87</v>
      </c>
      <c r="I8070">
        <v>757.35199999999998</v>
      </c>
      <c r="J8070">
        <v>26.603999999999999</v>
      </c>
      <c r="K8070">
        <v>5233.5820000000003</v>
      </c>
      <c r="L8070">
        <v>5016.4269999999997</v>
      </c>
      <c r="M8070" s="4">
        <f t="shared" si="250"/>
        <v>4.4387610157275114E-4</v>
      </c>
      <c r="N8070" s="3">
        <f t="shared" si="251"/>
        <v>9.4684772873348914E-3</v>
      </c>
    </row>
    <row r="8071" spans="1:14" x14ac:dyDescent="0.25">
      <c r="A8071">
        <v>12</v>
      </c>
      <c r="B8071">
        <v>2</v>
      </c>
      <c r="C8071">
        <v>12</v>
      </c>
      <c r="D8071">
        <v>932</v>
      </c>
      <c r="E8071">
        <v>81</v>
      </c>
      <c r="F8071">
        <v>0</v>
      </c>
      <c r="G8071">
        <v>0.7</v>
      </c>
      <c r="H8071">
        <v>0.87</v>
      </c>
      <c r="I8071">
        <v>782.46199999999999</v>
      </c>
      <c r="J8071">
        <v>25.969000000000001</v>
      </c>
      <c r="K8071">
        <v>5412.96</v>
      </c>
      <c r="L8071">
        <v>5189.4489999999996</v>
      </c>
      <c r="M8071" s="4">
        <f t="shared" si="250"/>
        <v>4.5918586903200459E-4</v>
      </c>
      <c r="N8071" s="3">
        <f t="shared" si="251"/>
        <v>9.795055323297391E-3</v>
      </c>
    </row>
    <row r="8072" spans="1:14" x14ac:dyDescent="0.25">
      <c r="A8072">
        <v>12</v>
      </c>
      <c r="B8072">
        <v>2</v>
      </c>
      <c r="C8072">
        <v>13</v>
      </c>
      <c r="D8072">
        <v>912</v>
      </c>
      <c r="E8072">
        <v>76</v>
      </c>
      <c r="F8072">
        <v>0</v>
      </c>
      <c r="G8072">
        <v>0.8</v>
      </c>
      <c r="H8072">
        <v>0.87</v>
      </c>
      <c r="I8072">
        <v>723.14400000000001</v>
      </c>
      <c r="J8072">
        <v>23.376000000000001</v>
      </c>
      <c r="K8072">
        <v>5067.5609999999997</v>
      </c>
      <c r="L8072">
        <v>4856.2889999999998</v>
      </c>
      <c r="M8072" s="4">
        <f t="shared" si="250"/>
        <v>4.2970636858278492E-4</v>
      </c>
      <c r="N8072" s="3">
        <f t="shared" si="251"/>
        <v>9.166217727724189E-3</v>
      </c>
    </row>
    <row r="8073" spans="1:14" x14ac:dyDescent="0.25">
      <c r="A8073">
        <v>12</v>
      </c>
      <c r="B8073">
        <v>2</v>
      </c>
      <c r="C8073">
        <v>14</v>
      </c>
      <c r="D8073">
        <v>857</v>
      </c>
      <c r="E8073">
        <v>67</v>
      </c>
      <c r="F8073">
        <v>0</v>
      </c>
      <c r="G8073">
        <v>0.8</v>
      </c>
      <c r="H8073">
        <v>0.87</v>
      </c>
      <c r="I8073">
        <v>589.81500000000005</v>
      </c>
      <c r="J8073">
        <v>19.094000000000001</v>
      </c>
      <c r="K8073">
        <v>4222.1360000000004</v>
      </c>
      <c r="L8073">
        <v>4040.82</v>
      </c>
      <c r="M8073" s="4">
        <f t="shared" si="250"/>
        <v>3.5754999101097345E-4</v>
      </c>
      <c r="N8073" s="3">
        <f t="shared" si="251"/>
        <v>7.6270246516511805E-3</v>
      </c>
    </row>
    <row r="8074" spans="1:14" x14ac:dyDescent="0.25">
      <c r="A8074">
        <v>12</v>
      </c>
      <c r="B8074">
        <v>2</v>
      </c>
      <c r="C8074">
        <v>15</v>
      </c>
      <c r="D8074">
        <v>731</v>
      </c>
      <c r="E8074">
        <v>50</v>
      </c>
      <c r="F8074">
        <v>-1</v>
      </c>
      <c r="G8074">
        <v>0.7</v>
      </c>
      <c r="H8074">
        <v>0.87</v>
      </c>
      <c r="I8074">
        <v>387.12099999999998</v>
      </c>
      <c r="J8074">
        <v>11.795999999999999</v>
      </c>
      <c r="K8074">
        <v>2766.741</v>
      </c>
      <c r="L8074">
        <v>2636.9960000000001</v>
      </c>
      <c r="M8074" s="4">
        <f t="shared" si="250"/>
        <v>2.3333330761973384E-4</v>
      </c>
      <c r="N8074" s="3">
        <f t="shared" si="251"/>
        <v>4.9773148762641134E-3</v>
      </c>
    </row>
    <row r="8075" spans="1:14" x14ac:dyDescent="0.25">
      <c r="A8075">
        <v>12</v>
      </c>
      <c r="B8075">
        <v>2</v>
      </c>
      <c r="C8075">
        <v>16</v>
      </c>
      <c r="D8075">
        <v>398</v>
      </c>
      <c r="E8075">
        <v>22</v>
      </c>
      <c r="F8075">
        <v>-3</v>
      </c>
      <c r="G8075">
        <v>0.6</v>
      </c>
      <c r="H8075">
        <v>0.87</v>
      </c>
      <c r="I8075">
        <v>130.49700000000001</v>
      </c>
      <c r="J8075">
        <v>1.0289999999999999</v>
      </c>
      <c r="K8075">
        <v>699.48099999999999</v>
      </c>
      <c r="L8075">
        <v>642.98699999999997</v>
      </c>
      <c r="M8075" s="4">
        <f t="shared" si="250"/>
        <v>5.6894391749737123E-5</v>
      </c>
      <c r="N8075" s="3">
        <f t="shared" si="251"/>
        <v>1.2136342870237321E-3</v>
      </c>
    </row>
    <row r="8076" spans="1:14" x14ac:dyDescent="0.25">
      <c r="A8076">
        <v>12</v>
      </c>
      <c r="B8076">
        <v>2</v>
      </c>
      <c r="C8076">
        <v>17</v>
      </c>
      <c r="D8076">
        <v>0</v>
      </c>
      <c r="E8076">
        <v>0</v>
      </c>
      <c r="F8076">
        <v>-4</v>
      </c>
      <c r="G8076">
        <v>0.5</v>
      </c>
      <c r="H8076">
        <v>0.87</v>
      </c>
      <c r="I8076">
        <v>0</v>
      </c>
      <c r="J8076">
        <v>-4</v>
      </c>
      <c r="K8076">
        <v>0</v>
      </c>
      <c r="L8076">
        <v>0</v>
      </c>
      <c r="M8076" s="4">
        <f t="shared" si="250"/>
        <v>0</v>
      </c>
      <c r="N8076" s="3">
        <f t="shared" si="251"/>
        <v>0</v>
      </c>
    </row>
    <row r="8077" spans="1:14" x14ac:dyDescent="0.25">
      <c r="A8077">
        <v>12</v>
      </c>
      <c r="B8077">
        <v>2</v>
      </c>
      <c r="C8077">
        <v>18</v>
      </c>
      <c r="D8077">
        <v>0</v>
      </c>
      <c r="E8077">
        <v>0</v>
      </c>
      <c r="F8077">
        <v>-5</v>
      </c>
      <c r="G8077">
        <v>0.6</v>
      </c>
      <c r="H8077">
        <v>0.87</v>
      </c>
      <c r="I8077">
        <v>0</v>
      </c>
      <c r="J8077">
        <v>-5</v>
      </c>
      <c r="K8077">
        <v>0</v>
      </c>
      <c r="L8077">
        <v>0</v>
      </c>
      <c r="M8077" s="4">
        <f t="shared" si="250"/>
        <v>0</v>
      </c>
      <c r="N8077" s="3">
        <f t="shared" si="251"/>
        <v>0</v>
      </c>
    </row>
    <row r="8078" spans="1:14" x14ac:dyDescent="0.25">
      <c r="A8078">
        <v>12</v>
      </c>
      <c r="B8078">
        <v>2</v>
      </c>
      <c r="C8078">
        <v>19</v>
      </c>
      <c r="D8078">
        <v>0</v>
      </c>
      <c r="E8078">
        <v>0</v>
      </c>
      <c r="F8078">
        <v>-6</v>
      </c>
      <c r="G8078">
        <v>0.6</v>
      </c>
      <c r="H8078">
        <v>0.87</v>
      </c>
      <c r="I8078">
        <v>0</v>
      </c>
      <c r="J8078">
        <v>-6</v>
      </c>
      <c r="K8078">
        <v>0</v>
      </c>
      <c r="L8078">
        <v>0</v>
      </c>
      <c r="M8078" s="4">
        <f t="shared" si="250"/>
        <v>0</v>
      </c>
      <c r="N8078" s="3">
        <f t="shared" si="251"/>
        <v>0</v>
      </c>
    </row>
    <row r="8079" spans="1:14" x14ac:dyDescent="0.25">
      <c r="A8079">
        <v>12</v>
      </c>
      <c r="B8079">
        <v>2</v>
      </c>
      <c r="C8079">
        <v>20</v>
      </c>
      <c r="D8079">
        <v>0</v>
      </c>
      <c r="E8079">
        <v>0</v>
      </c>
      <c r="F8079">
        <v>-6</v>
      </c>
      <c r="G8079">
        <v>0.5</v>
      </c>
      <c r="H8079">
        <v>0.87</v>
      </c>
      <c r="I8079">
        <v>0</v>
      </c>
      <c r="J8079">
        <v>-6</v>
      </c>
      <c r="K8079">
        <v>0</v>
      </c>
      <c r="L8079">
        <v>0</v>
      </c>
      <c r="M8079" s="4">
        <f t="shared" si="250"/>
        <v>0</v>
      </c>
      <c r="N8079" s="3">
        <f t="shared" si="251"/>
        <v>0</v>
      </c>
    </row>
    <row r="8080" spans="1:14" x14ac:dyDescent="0.25">
      <c r="A8080">
        <v>12</v>
      </c>
      <c r="B8080">
        <v>2</v>
      </c>
      <c r="C8080">
        <v>21</v>
      </c>
      <c r="D8080">
        <v>0</v>
      </c>
      <c r="E8080">
        <v>0</v>
      </c>
      <c r="F8080">
        <v>-7</v>
      </c>
      <c r="G8080">
        <v>0.3</v>
      </c>
      <c r="H8080">
        <v>0.87</v>
      </c>
      <c r="I8080">
        <v>0</v>
      </c>
      <c r="J8080">
        <v>-7</v>
      </c>
      <c r="K8080">
        <v>0</v>
      </c>
      <c r="L8080">
        <v>0</v>
      </c>
      <c r="M8080" s="4">
        <f t="shared" si="250"/>
        <v>0</v>
      </c>
      <c r="N8080" s="3">
        <f t="shared" si="251"/>
        <v>0</v>
      </c>
    </row>
    <row r="8081" spans="1:14" x14ac:dyDescent="0.25">
      <c r="A8081">
        <v>12</v>
      </c>
      <c r="B8081">
        <v>2</v>
      </c>
      <c r="C8081">
        <v>22</v>
      </c>
      <c r="D8081">
        <v>0</v>
      </c>
      <c r="E8081">
        <v>0</v>
      </c>
      <c r="F8081">
        <v>-7</v>
      </c>
      <c r="G8081">
        <v>0.3</v>
      </c>
      <c r="H8081">
        <v>0.87</v>
      </c>
      <c r="I8081">
        <v>0</v>
      </c>
      <c r="J8081">
        <v>-7</v>
      </c>
      <c r="K8081">
        <v>0</v>
      </c>
      <c r="L8081">
        <v>0</v>
      </c>
      <c r="M8081" s="4">
        <f t="shared" si="250"/>
        <v>0</v>
      </c>
      <c r="N8081" s="3">
        <f t="shared" si="251"/>
        <v>0</v>
      </c>
    </row>
    <row r="8082" spans="1:14" x14ac:dyDescent="0.25">
      <c r="A8082">
        <v>12</v>
      </c>
      <c r="B8082">
        <v>2</v>
      </c>
      <c r="C8082">
        <v>23</v>
      </c>
      <c r="D8082">
        <v>0</v>
      </c>
      <c r="E8082">
        <v>0</v>
      </c>
      <c r="F8082">
        <v>-8</v>
      </c>
      <c r="G8082">
        <v>0.5</v>
      </c>
      <c r="H8082">
        <v>0.87</v>
      </c>
      <c r="I8082">
        <v>0</v>
      </c>
      <c r="J8082">
        <v>-8</v>
      </c>
      <c r="K8082">
        <v>0</v>
      </c>
      <c r="L8082">
        <v>0</v>
      </c>
      <c r="M8082" s="4">
        <f t="shared" si="250"/>
        <v>0</v>
      </c>
      <c r="N8082" s="3">
        <f t="shared" si="251"/>
        <v>0</v>
      </c>
    </row>
    <row r="8083" spans="1:14" x14ac:dyDescent="0.25">
      <c r="A8083">
        <v>12</v>
      </c>
      <c r="B8083">
        <v>3</v>
      </c>
      <c r="C8083">
        <v>0</v>
      </c>
      <c r="D8083">
        <v>0</v>
      </c>
      <c r="E8083">
        <v>0</v>
      </c>
      <c r="F8083">
        <v>-8</v>
      </c>
      <c r="G8083">
        <v>0.6</v>
      </c>
      <c r="H8083">
        <v>0.87</v>
      </c>
      <c r="I8083">
        <v>0</v>
      </c>
      <c r="J8083">
        <v>-8</v>
      </c>
      <c r="K8083">
        <v>0</v>
      </c>
      <c r="L8083">
        <v>0</v>
      </c>
      <c r="M8083" s="4">
        <f t="shared" si="250"/>
        <v>0</v>
      </c>
      <c r="N8083" s="3">
        <f t="shared" si="251"/>
        <v>0</v>
      </c>
    </row>
    <row r="8084" spans="1:14" x14ac:dyDescent="0.25">
      <c r="A8084">
        <v>12</v>
      </c>
      <c r="B8084">
        <v>3</v>
      </c>
      <c r="C8084">
        <v>1</v>
      </c>
      <c r="D8084">
        <v>0</v>
      </c>
      <c r="E8084">
        <v>0</v>
      </c>
      <c r="F8084">
        <v>-9</v>
      </c>
      <c r="G8084">
        <v>0.5</v>
      </c>
      <c r="H8084">
        <v>0.87</v>
      </c>
      <c r="I8084">
        <v>0</v>
      </c>
      <c r="J8084">
        <v>-9</v>
      </c>
      <c r="K8084">
        <v>0</v>
      </c>
      <c r="L8084">
        <v>0</v>
      </c>
      <c r="M8084" s="4">
        <f t="shared" ref="M8084:M8147" si="252">L8084/SUM($L$19:$L$8778)</f>
        <v>0</v>
      </c>
      <c r="N8084" s="3">
        <f t="shared" ref="N8084:N8147" si="253">L8084/SUMIF($A$19:$A$8778,$A8084,$L$19:$L$8778)</f>
        <v>0</v>
      </c>
    </row>
    <row r="8085" spans="1:14" x14ac:dyDescent="0.25">
      <c r="A8085">
        <v>12</v>
      </c>
      <c r="B8085">
        <v>3</v>
      </c>
      <c r="C8085">
        <v>2</v>
      </c>
      <c r="D8085">
        <v>0</v>
      </c>
      <c r="E8085">
        <v>0</v>
      </c>
      <c r="F8085">
        <v>-9</v>
      </c>
      <c r="G8085">
        <v>0.5</v>
      </c>
      <c r="H8085">
        <v>0.87</v>
      </c>
      <c r="I8085">
        <v>0</v>
      </c>
      <c r="J8085">
        <v>-9</v>
      </c>
      <c r="K8085">
        <v>0</v>
      </c>
      <c r="L8085">
        <v>0</v>
      </c>
      <c r="M8085" s="4">
        <f t="shared" si="252"/>
        <v>0</v>
      </c>
      <c r="N8085" s="3">
        <f t="shared" si="253"/>
        <v>0</v>
      </c>
    </row>
    <row r="8086" spans="1:14" x14ac:dyDescent="0.25">
      <c r="A8086">
        <v>12</v>
      </c>
      <c r="B8086">
        <v>3</v>
      </c>
      <c r="C8086">
        <v>3</v>
      </c>
      <c r="D8086">
        <v>0</v>
      </c>
      <c r="E8086">
        <v>0</v>
      </c>
      <c r="F8086">
        <v>-9</v>
      </c>
      <c r="G8086">
        <v>0.5</v>
      </c>
      <c r="H8086">
        <v>0.87</v>
      </c>
      <c r="I8086">
        <v>0</v>
      </c>
      <c r="J8086">
        <v>-9</v>
      </c>
      <c r="K8086">
        <v>0</v>
      </c>
      <c r="L8086">
        <v>0</v>
      </c>
      <c r="M8086" s="4">
        <f t="shared" si="252"/>
        <v>0</v>
      </c>
      <c r="N8086" s="3">
        <f t="shared" si="253"/>
        <v>0</v>
      </c>
    </row>
    <row r="8087" spans="1:14" x14ac:dyDescent="0.25">
      <c r="A8087">
        <v>12</v>
      </c>
      <c r="B8087">
        <v>3</v>
      </c>
      <c r="C8087">
        <v>4</v>
      </c>
      <c r="D8087">
        <v>0</v>
      </c>
      <c r="E8087">
        <v>0</v>
      </c>
      <c r="F8087">
        <v>-9</v>
      </c>
      <c r="G8087">
        <v>0.5</v>
      </c>
      <c r="H8087">
        <v>0.87</v>
      </c>
      <c r="I8087">
        <v>0</v>
      </c>
      <c r="J8087">
        <v>-9</v>
      </c>
      <c r="K8087">
        <v>0</v>
      </c>
      <c r="L8087">
        <v>0</v>
      </c>
      <c r="M8087" s="4">
        <f t="shared" si="252"/>
        <v>0</v>
      </c>
      <c r="N8087" s="3">
        <f t="shared" si="253"/>
        <v>0</v>
      </c>
    </row>
    <row r="8088" spans="1:14" x14ac:dyDescent="0.25">
      <c r="A8088">
        <v>12</v>
      </c>
      <c r="B8088">
        <v>3</v>
      </c>
      <c r="C8088">
        <v>5</v>
      </c>
      <c r="D8088">
        <v>0</v>
      </c>
      <c r="E8088">
        <v>0</v>
      </c>
      <c r="F8088">
        <v>-9</v>
      </c>
      <c r="G8088">
        <v>0.6</v>
      </c>
      <c r="H8088">
        <v>0.87</v>
      </c>
      <c r="I8088">
        <v>0</v>
      </c>
      <c r="J8088">
        <v>-9</v>
      </c>
      <c r="K8088">
        <v>0</v>
      </c>
      <c r="L8088">
        <v>0</v>
      </c>
      <c r="M8088" s="4">
        <f t="shared" si="252"/>
        <v>0</v>
      </c>
      <c r="N8088" s="3">
        <f t="shared" si="253"/>
        <v>0</v>
      </c>
    </row>
    <row r="8089" spans="1:14" x14ac:dyDescent="0.25">
      <c r="A8089">
        <v>12</v>
      </c>
      <c r="B8089">
        <v>3</v>
      </c>
      <c r="C8089">
        <v>6</v>
      </c>
      <c r="D8089">
        <v>0</v>
      </c>
      <c r="E8089">
        <v>0</v>
      </c>
      <c r="F8089">
        <v>-9</v>
      </c>
      <c r="G8089">
        <v>0.5</v>
      </c>
      <c r="H8089">
        <v>0.87</v>
      </c>
      <c r="I8089">
        <v>0</v>
      </c>
      <c r="J8089">
        <v>-9</v>
      </c>
      <c r="K8089">
        <v>0</v>
      </c>
      <c r="L8089">
        <v>0</v>
      </c>
      <c r="M8089" s="4">
        <f t="shared" si="252"/>
        <v>0</v>
      </c>
      <c r="N8089" s="3">
        <f t="shared" si="253"/>
        <v>0</v>
      </c>
    </row>
    <row r="8090" spans="1:14" x14ac:dyDescent="0.25">
      <c r="A8090">
        <v>12</v>
      </c>
      <c r="B8090">
        <v>3</v>
      </c>
      <c r="C8090">
        <v>7</v>
      </c>
      <c r="D8090">
        <v>0</v>
      </c>
      <c r="E8090">
        <v>0</v>
      </c>
      <c r="F8090">
        <v>-8</v>
      </c>
      <c r="G8090">
        <v>0.5</v>
      </c>
      <c r="H8090">
        <v>0.87</v>
      </c>
      <c r="I8090">
        <v>0</v>
      </c>
      <c r="J8090">
        <v>-8</v>
      </c>
      <c r="K8090">
        <v>0</v>
      </c>
      <c r="L8090">
        <v>0</v>
      </c>
      <c r="M8090" s="4">
        <f t="shared" si="252"/>
        <v>0</v>
      </c>
      <c r="N8090" s="3">
        <f t="shared" si="253"/>
        <v>0</v>
      </c>
    </row>
    <row r="8091" spans="1:14" x14ac:dyDescent="0.25">
      <c r="A8091">
        <v>12</v>
      </c>
      <c r="B8091">
        <v>3</v>
      </c>
      <c r="C8091">
        <v>8</v>
      </c>
      <c r="D8091">
        <v>382</v>
      </c>
      <c r="E8091">
        <v>42</v>
      </c>
      <c r="F8091">
        <v>-6</v>
      </c>
      <c r="G8091">
        <v>0.5</v>
      </c>
      <c r="H8091">
        <v>0.87</v>
      </c>
      <c r="I8091">
        <v>183.12299999999999</v>
      </c>
      <c r="J8091">
        <v>0.28699999999999998</v>
      </c>
      <c r="K8091">
        <v>1253.68</v>
      </c>
      <c r="L8091">
        <v>1177.549</v>
      </c>
      <c r="M8091" s="4">
        <f t="shared" si="252"/>
        <v>1.0419485014551025E-4</v>
      </c>
      <c r="N8091" s="3">
        <f t="shared" si="253"/>
        <v>2.2226170063321788E-3</v>
      </c>
    </row>
    <row r="8092" spans="1:14" x14ac:dyDescent="0.25">
      <c r="A8092">
        <v>12</v>
      </c>
      <c r="B8092">
        <v>3</v>
      </c>
      <c r="C8092">
        <v>9</v>
      </c>
      <c r="D8092">
        <v>784</v>
      </c>
      <c r="E8092">
        <v>56</v>
      </c>
      <c r="F8092">
        <v>-4</v>
      </c>
      <c r="G8092">
        <v>0.5</v>
      </c>
      <c r="H8092">
        <v>0.87</v>
      </c>
      <c r="I8092">
        <v>471.01900000000001</v>
      </c>
      <c r="J8092">
        <v>12.574</v>
      </c>
      <c r="K8092">
        <v>3443.6089999999999</v>
      </c>
      <c r="L8092">
        <v>3289.88</v>
      </c>
      <c r="M8092" s="4">
        <f t="shared" si="252"/>
        <v>2.9110343059754733E-4</v>
      </c>
      <c r="N8092" s="3">
        <f t="shared" si="253"/>
        <v>6.209629694214092E-3</v>
      </c>
    </row>
    <row r="8093" spans="1:14" x14ac:dyDescent="0.25">
      <c r="A8093">
        <v>12</v>
      </c>
      <c r="B8093">
        <v>3</v>
      </c>
      <c r="C8093">
        <v>10</v>
      </c>
      <c r="D8093">
        <v>873</v>
      </c>
      <c r="E8093">
        <v>69</v>
      </c>
      <c r="F8093">
        <v>-2</v>
      </c>
      <c r="G8093">
        <v>0.5</v>
      </c>
      <c r="H8093">
        <v>0.87</v>
      </c>
      <c r="I8093">
        <v>643.37300000000005</v>
      </c>
      <c r="J8093">
        <v>20.63</v>
      </c>
      <c r="K8093">
        <v>4569.9669999999996</v>
      </c>
      <c r="L8093">
        <v>4376.326</v>
      </c>
      <c r="M8093" s="4">
        <f t="shared" si="252"/>
        <v>3.8723707612838216E-4</v>
      </c>
      <c r="N8093" s="3">
        <f t="shared" si="253"/>
        <v>8.2602903088140542E-3</v>
      </c>
    </row>
    <row r="8094" spans="1:14" x14ac:dyDescent="0.25">
      <c r="A8094">
        <v>12</v>
      </c>
      <c r="B8094">
        <v>3</v>
      </c>
      <c r="C8094">
        <v>11</v>
      </c>
      <c r="D8094">
        <v>876</v>
      </c>
      <c r="E8094">
        <v>86</v>
      </c>
      <c r="F8094">
        <v>0</v>
      </c>
      <c r="G8094">
        <v>0.6</v>
      </c>
      <c r="H8094">
        <v>0.87</v>
      </c>
      <c r="I8094">
        <v>731.02300000000002</v>
      </c>
      <c r="J8094">
        <v>24.952999999999999</v>
      </c>
      <c r="K8094">
        <v>5082.8440000000001</v>
      </c>
      <c r="L8094">
        <v>4871.03</v>
      </c>
      <c r="M8094" s="4">
        <f t="shared" si="252"/>
        <v>4.3101071879326022E-4</v>
      </c>
      <c r="N8094" s="3">
        <f t="shared" si="253"/>
        <v>9.1940412809609056E-3</v>
      </c>
    </row>
    <row r="8095" spans="1:14" x14ac:dyDescent="0.25">
      <c r="A8095">
        <v>12</v>
      </c>
      <c r="B8095">
        <v>3</v>
      </c>
      <c r="C8095">
        <v>12</v>
      </c>
      <c r="D8095">
        <v>887</v>
      </c>
      <c r="E8095">
        <v>86</v>
      </c>
      <c r="F8095">
        <v>0</v>
      </c>
      <c r="G8095">
        <v>0.7</v>
      </c>
      <c r="H8095">
        <v>0.87</v>
      </c>
      <c r="I8095">
        <v>754.20100000000002</v>
      </c>
      <c r="J8095">
        <v>25.03</v>
      </c>
      <c r="K8095">
        <v>5236.2690000000002</v>
      </c>
      <c r="L8095">
        <v>5019.0190000000002</v>
      </c>
      <c r="M8095" s="4">
        <f t="shared" si="252"/>
        <v>4.4410545343121074E-4</v>
      </c>
      <c r="N8095" s="3">
        <f t="shared" si="253"/>
        <v>9.4733696725183645E-3</v>
      </c>
    </row>
    <row r="8096" spans="1:14" x14ac:dyDescent="0.25">
      <c r="A8096">
        <v>12</v>
      </c>
      <c r="B8096">
        <v>3</v>
      </c>
      <c r="C8096">
        <v>13</v>
      </c>
      <c r="D8096">
        <v>869</v>
      </c>
      <c r="E8096">
        <v>81</v>
      </c>
      <c r="F8096">
        <v>0</v>
      </c>
      <c r="G8096">
        <v>0.7</v>
      </c>
      <c r="H8096">
        <v>0.87</v>
      </c>
      <c r="I8096">
        <v>698.51199999999994</v>
      </c>
      <c r="J8096">
        <v>23.199000000000002</v>
      </c>
      <c r="K8096">
        <v>4897.7049999999999</v>
      </c>
      <c r="L8096">
        <v>4692.4520000000002</v>
      </c>
      <c r="M8096" s="4">
        <f t="shared" si="252"/>
        <v>4.1520933137814215E-4</v>
      </c>
      <c r="N8096" s="3">
        <f t="shared" si="253"/>
        <v>8.8569763267579062E-3</v>
      </c>
    </row>
    <row r="8097" spans="1:14" x14ac:dyDescent="0.25">
      <c r="A8097">
        <v>12</v>
      </c>
      <c r="B8097">
        <v>3</v>
      </c>
      <c r="C8097">
        <v>14</v>
      </c>
      <c r="D8097">
        <v>792</v>
      </c>
      <c r="E8097">
        <v>75</v>
      </c>
      <c r="F8097">
        <v>0</v>
      </c>
      <c r="G8097">
        <v>0.6</v>
      </c>
      <c r="H8097">
        <v>0.87</v>
      </c>
      <c r="I8097">
        <v>559.952</v>
      </c>
      <c r="J8097">
        <v>19.149000000000001</v>
      </c>
      <c r="K8097">
        <v>4004.2750000000001</v>
      </c>
      <c r="L8097">
        <v>3830.6790000000001</v>
      </c>
      <c r="M8097" s="4">
        <f t="shared" si="252"/>
        <v>3.3895576690273874E-4</v>
      </c>
      <c r="N8097" s="3">
        <f t="shared" si="253"/>
        <v>7.2303847153702694E-3</v>
      </c>
    </row>
    <row r="8098" spans="1:14" x14ac:dyDescent="0.25">
      <c r="A8098">
        <v>12</v>
      </c>
      <c r="B8098">
        <v>3</v>
      </c>
      <c r="C8098">
        <v>15</v>
      </c>
      <c r="D8098">
        <v>658</v>
      </c>
      <c r="E8098">
        <v>56</v>
      </c>
      <c r="F8098">
        <v>-1</v>
      </c>
      <c r="G8098">
        <v>0.5</v>
      </c>
      <c r="H8098">
        <v>0.87</v>
      </c>
      <c r="I8098">
        <v>364.745</v>
      </c>
      <c r="J8098">
        <v>11.757</v>
      </c>
      <c r="K8098">
        <v>2603.9830000000002</v>
      </c>
      <c r="L8098">
        <v>2480.0050000000001</v>
      </c>
      <c r="M8098" s="4">
        <f t="shared" si="252"/>
        <v>2.1944203539310566E-4</v>
      </c>
      <c r="N8098" s="3">
        <f t="shared" si="253"/>
        <v>4.6809952611643639E-3</v>
      </c>
    </row>
    <row r="8099" spans="1:14" x14ac:dyDescent="0.25">
      <c r="A8099">
        <v>12</v>
      </c>
      <c r="B8099">
        <v>3</v>
      </c>
      <c r="C8099">
        <v>16</v>
      </c>
      <c r="D8099">
        <v>302</v>
      </c>
      <c r="E8099">
        <v>24</v>
      </c>
      <c r="F8099">
        <v>-3</v>
      </c>
      <c r="G8099">
        <v>0.5</v>
      </c>
      <c r="H8099">
        <v>0.87</v>
      </c>
      <c r="I8099">
        <v>110.72499999999999</v>
      </c>
      <c r="J8099">
        <v>0.53700000000000003</v>
      </c>
      <c r="K8099">
        <v>599.69500000000005</v>
      </c>
      <c r="L8099">
        <v>546.73699999999997</v>
      </c>
      <c r="M8099" s="4">
        <f t="shared" si="252"/>
        <v>4.8377757345134544E-5</v>
      </c>
      <c r="N8099" s="3">
        <f t="shared" si="253"/>
        <v>1.0319629622130683E-3</v>
      </c>
    </row>
    <row r="8100" spans="1:14" x14ac:dyDescent="0.25">
      <c r="A8100">
        <v>12</v>
      </c>
      <c r="B8100">
        <v>3</v>
      </c>
      <c r="C8100">
        <v>17</v>
      </c>
      <c r="D8100">
        <v>0</v>
      </c>
      <c r="E8100">
        <v>0</v>
      </c>
      <c r="F8100">
        <v>-4</v>
      </c>
      <c r="G8100">
        <v>0.5</v>
      </c>
      <c r="H8100">
        <v>0.15</v>
      </c>
      <c r="I8100">
        <v>0</v>
      </c>
      <c r="J8100">
        <v>-4</v>
      </c>
      <c r="K8100">
        <v>0</v>
      </c>
      <c r="L8100">
        <v>0</v>
      </c>
      <c r="M8100" s="4">
        <f t="shared" si="252"/>
        <v>0</v>
      </c>
      <c r="N8100" s="3">
        <f t="shared" si="253"/>
        <v>0</v>
      </c>
    </row>
    <row r="8101" spans="1:14" x14ac:dyDescent="0.25">
      <c r="A8101">
        <v>12</v>
      </c>
      <c r="B8101">
        <v>3</v>
      </c>
      <c r="C8101">
        <v>18</v>
      </c>
      <c r="D8101">
        <v>0</v>
      </c>
      <c r="E8101">
        <v>0</v>
      </c>
      <c r="F8101">
        <v>-4</v>
      </c>
      <c r="G8101">
        <v>0.4</v>
      </c>
      <c r="H8101">
        <v>0.15</v>
      </c>
      <c r="I8101">
        <v>0</v>
      </c>
      <c r="J8101">
        <v>-4</v>
      </c>
      <c r="K8101">
        <v>0</v>
      </c>
      <c r="L8101">
        <v>0</v>
      </c>
      <c r="M8101" s="4">
        <f t="shared" si="252"/>
        <v>0</v>
      </c>
      <c r="N8101" s="3">
        <f t="shared" si="253"/>
        <v>0</v>
      </c>
    </row>
    <row r="8102" spans="1:14" x14ac:dyDescent="0.25">
      <c r="A8102">
        <v>12</v>
      </c>
      <c r="B8102">
        <v>3</v>
      </c>
      <c r="C8102">
        <v>19</v>
      </c>
      <c r="D8102">
        <v>0</v>
      </c>
      <c r="E8102">
        <v>0</v>
      </c>
      <c r="F8102">
        <v>-4</v>
      </c>
      <c r="G8102">
        <v>0.7</v>
      </c>
      <c r="H8102">
        <v>0.15</v>
      </c>
      <c r="I8102">
        <v>0</v>
      </c>
      <c r="J8102">
        <v>-4</v>
      </c>
      <c r="K8102">
        <v>0</v>
      </c>
      <c r="L8102">
        <v>0</v>
      </c>
      <c r="M8102" s="4">
        <f t="shared" si="252"/>
        <v>0</v>
      </c>
      <c r="N8102" s="3">
        <f t="shared" si="253"/>
        <v>0</v>
      </c>
    </row>
    <row r="8103" spans="1:14" x14ac:dyDescent="0.25">
      <c r="A8103">
        <v>12</v>
      </c>
      <c r="B8103">
        <v>3</v>
      </c>
      <c r="C8103">
        <v>20</v>
      </c>
      <c r="D8103">
        <v>0</v>
      </c>
      <c r="E8103">
        <v>0</v>
      </c>
      <c r="F8103">
        <v>-5</v>
      </c>
      <c r="G8103">
        <v>0.9</v>
      </c>
      <c r="H8103">
        <v>0.15</v>
      </c>
      <c r="I8103">
        <v>0</v>
      </c>
      <c r="J8103">
        <v>-5</v>
      </c>
      <c r="K8103">
        <v>0</v>
      </c>
      <c r="L8103">
        <v>0</v>
      </c>
      <c r="M8103" s="4">
        <f t="shared" si="252"/>
        <v>0</v>
      </c>
      <c r="N8103" s="3">
        <f t="shared" si="253"/>
        <v>0</v>
      </c>
    </row>
    <row r="8104" spans="1:14" x14ac:dyDescent="0.25">
      <c r="A8104">
        <v>12</v>
      </c>
      <c r="B8104">
        <v>3</v>
      </c>
      <c r="C8104">
        <v>21</v>
      </c>
      <c r="D8104">
        <v>0</v>
      </c>
      <c r="E8104">
        <v>0</v>
      </c>
      <c r="F8104">
        <v>-5</v>
      </c>
      <c r="G8104">
        <v>1</v>
      </c>
      <c r="H8104">
        <v>0.15</v>
      </c>
      <c r="I8104">
        <v>0</v>
      </c>
      <c r="J8104">
        <v>-5</v>
      </c>
      <c r="K8104">
        <v>0</v>
      </c>
      <c r="L8104">
        <v>0</v>
      </c>
      <c r="M8104" s="4">
        <f t="shared" si="252"/>
        <v>0</v>
      </c>
      <c r="N8104" s="3">
        <f t="shared" si="253"/>
        <v>0</v>
      </c>
    </row>
    <row r="8105" spans="1:14" x14ac:dyDescent="0.25">
      <c r="A8105">
        <v>12</v>
      </c>
      <c r="B8105">
        <v>3</v>
      </c>
      <c r="C8105">
        <v>22</v>
      </c>
      <c r="D8105">
        <v>0</v>
      </c>
      <c r="E8105">
        <v>0</v>
      </c>
      <c r="F8105">
        <v>-5</v>
      </c>
      <c r="G8105">
        <v>1</v>
      </c>
      <c r="H8105">
        <v>0.15</v>
      </c>
      <c r="I8105">
        <v>0</v>
      </c>
      <c r="J8105">
        <v>-5</v>
      </c>
      <c r="K8105">
        <v>0</v>
      </c>
      <c r="L8105">
        <v>0</v>
      </c>
      <c r="M8105" s="4">
        <f t="shared" si="252"/>
        <v>0</v>
      </c>
      <c r="N8105" s="3">
        <f t="shared" si="253"/>
        <v>0</v>
      </c>
    </row>
    <row r="8106" spans="1:14" x14ac:dyDescent="0.25">
      <c r="A8106">
        <v>12</v>
      </c>
      <c r="B8106">
        <v>3</v>
      </c>
      <c r="C8106">
        <v>23</v>
      </c>
      <c r="D8106">
        <v>0</v>
      </c>
      <c r="E8106">
        <v>0</v>
      </c>
      <c r="F8106">
        <v>-5</v>
      </c>
      <c r="G8106">
        <v>1</v>
      </c>
      <c r="H8106">
        <v>0.15</v>
      </c>
      <c r="I8106">
        <v>0</v>
      </c>
      <c r="J8106">
        <v>-5</v>
      </c>
      <c r="K8106">
        <v>0</v>
      </c>
      <c r="L8106">
        <v>0</v>
      </c>
      <c r="M8106" s="4">
        <f t="shared" si="252"/>
        <v>0</v>
      </c>
      <c r="N8106" s="3">
        <f t="shared" si="253"/>
        <v>0</v>
      </c>
    </row>
    <row r="8107" spans="1:14" x14ac:dyDescent="0.25">
      <c r="A8107">
        <v>12</v>
      </c>
      <c r="B8107">
        <v>4</v>
      </c>
      <c r="C8107">
        <v>0</v>
      </c>
      <c r="D8107">
        <v>0</v>
      </c>
      <c r="E8107">
        <v>0</v>
      </c>
      <c r="F8107">
        <v>-5</v>
      </c>
      <c r="G8107">
        <v>1</v>
      </c>
      <c r="H8107">
        <v>0.15</v>
      </c>
      <c r="I8107">
        <v>0</v>
      </c>
      <c r="J8107">
        <v>-5</v>
      </c>
      <c r="K8107">
        <v>0</v>
      </c>
      <c r="L8107">
        <v>0</v>
      </c>
      <c r="M8107" s="4">
        <f t="shared" si="252"/>
        <v>0</v>
      </c>
      <c r="N8107" s="3">
        <f t="shared" si="253"/>
        <v>0</v>
      </c>
    </row>
    <row r="8108" spans="1:14" x14ac:dyDescent="0.25">
      <c r="A8108">
        <v>12</v>
      </c>
      <c r="B8108">
        <v>4</v>
      </c>
      <c r="C8108">
        <v>1</v>
      </c>
      <c r="D8108">
        <v>0</v>
      </c>
      <c r="E8108">
        <v>0</v>
      </c>
      <c r="F8108">
        <v>-5</v>
      </c>
      <c r="G8108">
        <v>0.9</v>
      </c>
      <c r="H8108">
        <v>0.15</v>
      </c>
      <c r="I8108">
        <v>0</v>
      </c>
      <c r="J8108">
        <v>-5</v>
      </c>
      <c r="K8108">
        <v>0</v>
      </c>
      <c r="L8108">
        <v>0</v>
      </c>
      <c r="M8108" s="4">
        <f t="shared" si="252"/>
        <v>0</v>
      </c>
      <c r="N8108" s="3">
        <f t="shared" si="253"/>
        <v>0</v>
      </c>
    </row>
    <row r="8109" spans="1:14" x14ac:dyDescent="0.25">
      <c r="A8109">
        <v>12</v>
      </c>
      <c r="B8109">
        <v>4</v>
      </c>
      <c r="C8109">
        <v>2</v>
      </c>
      <c r="D8109">
        <v>0</v>
      </c>
      <c r="E8109">
        <v>0</v>
      </c>
      <c r="F8109">
        <v>-5</v>
      </c>
      <c r="G8109">
        <v>0.9</v>
      </c>
      <c r="H8109">
        <v>0.15</v>
      </c>
      <c r="I8109">
        <v>0</v>
      </c>
      <c r="J8109">
        <v>-5</v>
      </c>
      <c r="K8109">
        <v>0</v>
      </c>
      <c r="L8109">
        <v>0</v>
      </c>
      <c r="M8109" s="4">
        <f t="shared" si="252"/>
        <v>0</v>
      </c>
      <c r="N8109" s="3">
        <f t="shared" si="253"/>
        <v>0</v>
      </c>
    </row>
    <row r="8110" spans="1:14" x14ac:dyDescent="0.25">
      <c r="A8110">
        <v>12</v>
      </c>
      <c r="B8110">
        <v>4</v>
      </c>
      <c r="C8110">
        <v>3</v>
      </c>
      <c r="D8110">
        <v>0</v>
      </c>
      <c r="E8110">
        <v>0</v>
      </c>
      <c r="F8110">
        <v>-5</v>
      </c>
      <c r="G8110">
        <v>1</v>
      </c>
      <c r="H8110">
        <v>0.15</v>
      </c>
      <c r="I8110">
        <v>0</v>
      </c>
      <c r="J8110">
        <v>-5</v>
      </c>
      <c r="K8110">
        <v>0</v>
      </c>
      <c r="L8110">
        <v>0</v>
      </c>
      <c r="M8110" s="4">
        <f t="shared" si="252"/>
        <v>0</v>
      </c>
      <c r="N8110" s="3">
        <f t="shared" si="253"/>
        <v>0</v>
      </c>
    </row>
    <row r="8111" spans="1:14" x14ac:dyDescent="0.25">
      <c r="A8111">
        <v>12</v>
      </c>
      <c r="B8111">
        <v>4</v>
      </c>
      <c r="C8111">
        <v>4</v>
      </c>
      <c r="D8111">
        <v>0</v>
      </c>
      <c r="E8111">
        <v>0</v>
      </c>
      <c r="F8111">
        <v>-6</v>
      </c>
      <c r="G8111">
        <v>1.1000000000000001</v>
      </c>
      <c r="H8111">
        <v>0.15</v>
      </c>
      <c r="I8111">
        <v>0</v>
      </c>
      <c r="J8111">
        <v>-6</v>
      </c>
      <c r="K8111">
        <v>0</v>
      </c>
      <c r="L8111">
        <v>0</v>
      </c>
      <c r="M8111" s="4">
        <f t="shared" si="252"/>
        <v>0</v>
      </c>
      <c r="N8111" s="3">
        <f t="shared" si="253"/>
        <v>0</v>
      </c>
    </row>
    <row r="8112" spans="1:14" x14ac:dyDescent="0.25">
      <c r="A8112">
        <v>12</v>
      </c>
      <c r="B8112">
        <v>4</v>
      </c>
      <c r="C8112">
        <v>5</v>
      </c>
      <c r="D8112">
        <v>0</v>
      </c>
      <c r="E8112">
        <v>0</v>
      </c>
      <c r="F8112">
        <v>-6</v>
      </c>
      <c r="G8112">
        <v>1.2</v>
      </c>
      <c r="H8112">
        <v>0.15</v>
      </c>
      <c r="I8112">
        <v>0</v>
      </c>
      <c r="J8112">
        <v>-6</v>
      </c>
      <c r="K8112">
        <v>0</v>
      </c>
      <c r="L8112">
        <v>0</v>
      </c>
      <c r="M8112" s="4">
        <f t="shared" si="252"/>
        <v>0</v>
      </c>
      <c r="N8112" s="3">
        <f t="shared" si="253"/>
        <v>0</v>
      </c>
    </row>
    <row r="8113" spans="1:14" x14ac:dyDescent="0.25">
      <c r="A8113">
        <v>12</v>
      </c>
      <c r="B8113">
        <v>4</v>
      </c>
      <c r="C8113">
        <v>6</v>
      </c>
      <c r="D8113">
        <v>0</v>
      </c>
      <c r="E8113">
        <v>0</v>
      </c>
      <c r="F8113">
        <v>-7</v>
      </c>
      <c r="G8113">
        <v>1.2</v>
      </c>
      <c r="H8113">
        <v>0.15</v>
      </c>
      <c r="I8113">
        <v>0</v>
      </c>
      <c r="J8113">
        <v>-7</v>
      </c>
      <c r="K8113">
        <v>0</v>
      </c>
      <c r="L8113">
        <v>0</v>
      </c>
      <c r="M8113" s="4">
        <f t="shared" si="252"/>
        <v>0</v>
      </c>
      <c r="N8113" s="3">
        <f t="shared" si="253"/>
        <v>0</v>
      </c>
    </row>
    <row r="8114" spans="1:14" x14ac:dyDescent="0.25">
      <c r="A8114">
        <v>12</v>
      </c>
      <c r="B8114">
        <v>4</v>
      </c>
      <c r="C8114">
        <v>7</v>
      </c>
      <c r="D8114">
        <v>0</v>
      </c>
      <c r="E8114">
        <v>0</v>
      </c>
      <c r="F8114">
        <v>-6</v>
      </c>
      <c r="G8114">
        <v>1.1000000000000001</v>
      </c>
      <c r="H8114">
        <v>0.15</v>
      </c>
      <c r="I8114">
        <v>0</v>
      </c>
      <c r="J8114">
        <v>-6</v>
      </c>
      <c r="K8114">
        <v>0</v>
      </c>
      <c r="L8114">
        <v>0</v>
      </c>
      <c r="M8114" s="4">
        <f t="shared" si="252"/>
        <v>0</v>
      </c>
      <c r="N8114" s="3">
        <f t="shared" si="253"/>
        <v>0</v>
      </c>
    </row>
    <row r="8115" spans="1:14" x14ac:dyDescent="0.25">
      <c r="A8115">
        <v>12</v>
      </c>
      <c r="B8115">
        <v>4</v>
      </c>
      <c r="C8115">
        <v>8</v>
      </c>
      <c r="D8115">
        <v>559</v>
      </c>
      <c r="E8115">
        <v>33</v>
      </c>
      <c r="F8115">
        <v>-4</v>
      </c>
      <c r="G8115">
        <v>0.7</v>
      </c>
      <c r="H8115">
        <v>0.15</v>
      </c>
      <c r="I8115">
        <v>223.488</v>
      </c>
      <c r="J8115">
        <v>3.2290000000000001</v>
      </c>
      <c r="K8115">
        <v>1506.463</v>
      </c>
      <c r="L8115">
        <v>1421.375</v>
      </c>
      <c r="M8115" s="4">
        <f t="shared" si="252"/>
        <v>1.2576967508407262E-4</v>
      </c>
      <c r="N8115" s="3">
        <f t="shared" si="253"/>
        <v>2.6828371875611129E-3</v>
      </c>
    </row>
    <row r="8116" spans="1:14" x14ac:dyDescent="0.25">
      <c r="A8116">
        <v>12</v>
      </c>
      <c r="B8116">
        <v>4</v>
      </c>
      <c r="C8116">
        <v>9</v>
      </c>
      <c r="D8116">
        <v>781</v>
      </c>
      <c r="E8116">
        <v>50</v>
      </c>
      <c r="F8116">
        <v>-1</v>
      </c>
      <c r="G8116">
        <v>0.5</v>
      </c>
      <c r="H8116">
        <v>0.15</v>
      </c>
      <c r="I8116">
        <v>459.55</v>
      </c>
      <c r="J8116">
        <v>15.173</v>
      </c>
      <c r="K8116">
        <v>3329.5720000000001</v>
      </c>
      <c r="L8116">
        <v>3179.884</v>
      </c>
      <c r="M8116" s="4">
        <f t="shared" si="252"/>
        <v>2.8137048807319755E-4</v>
      </c>
      <c r="N8116" s="3">
        <f t="shared" si="253"/>
        <v>6.002012872979039E-3</v>
      </c>
    </row>
    <row r="8117" spans="1:14" x14ac:dyDescent="0.25">
      <c r="A8117">
        <v>12</v>
      </c>
      <c r="B8117">
        <v>4</v>
      </c>
      <c r="C8117">
        <v>10</v>
      </c>
      <c r="D8117">
        <v>875</v>
      </c>
      <c r="E8117">
        <v>58</v>
      </c>
      <c r="F8117">
        <v>0</v>
      </c>
      <c r="G8117">
        <v>0.6</v>
      </c>
      <c r="H8117">
        <v>0.15</v>
      </c>
      <c r="I8117">
        <v>623.38900000000001</v>
      </c>
      <c r="J8117">
        <v>21.318999999999999</v>
      </c>
      <c r="K8117">
        <v>4425.0879999999997</v>
      </c>
      <c r="L8117">
        <v>4236.5810000000001</v>
      </c>
      <c r="M8117" s="4">
        <f t="shared" si="252"/>
        <v>3.7487180781803218E-4</v>
      </c>
      <c r="N8117" s="3">
        <f t="shared" si="253"/>
        <v>7.9965224201318068E-3</v>
      </c>
    </row>
    <row r="8118" spans="1:14" x14ac:dyDescent="0.25">
      <c r="A8118">
        <v>12</v>
      </c>
      <c r="B8118">
        <v>4</v>
      </c>
      <c r="C8118">
        <v>11</v>
      </c>
      <c r="D8118">
        <v>915</v>
      </c>
      <c r="E8118">
        <v>62</v>
      </c>
      <c r="F8118">
        <v>2</v>
      </c>
      <c r="G8118">
        <v>0.6</v>
      </c>
      <c r="H8118">
        <v>0.15</v>
      </c>
      <c r="I8118">
        <v>721.13900000000001</v>
      </c>
      <c r="J8118">
        <v>26.632000000000001</v>
      </c>
      <c r="K8118">
        <v>4995.3919999999998</v>
      </c>
      <c r="L8118">
        <v>4786.6769999999997</v>
      </c>
      <c r="M8118" s="4">
        <f t="shared" si="252"/>
        <v>4.2354678464332315E-4</v>
      </c>
      <c r="N8118" s="3">
        <f t="shared" si="253"/>
        <v>9.0348254756439823E-3</v>
      </c>
    </row>
    <row r="8119" spans="1:14" x14ac:dyDescent="0.25">
      <c r="A8119">
        <v>12</v>
      </c>
      <c r="B8119">
        <v>4</v>
      </c>
      <c r="C8119">
        <v>12</v>
      </c>
      <c r="D8119">
        <v>923</v>
      </c>
      <c r="E8119">
        <v>63</v>
      </c>
      <c r="F8119">
        <v>3</v>
      </c>
      <c r="G8119">
        <v>0.6</v>
      </c>
      <c r="H8119">
        <v>0.15</v>
      </c>
      <c r="I8119">
        <v>743.85400000000004</v>
      </c>
      <c r="J8119">
        <v>28.4</v>
      </c>
      <c r="K8119">
        <v>5112.0150000000003</v>
      </c>
      <c r="L8119">
        <v>4899.1670000000004</v>
      </c>
      <c r="M8119" s="4">
        <f t="shared" si="252"/>
        <v>4.3350040754382965E-4</v>
      </c>
      <c r="N8119" s="3">
        <f t="shared" si="253"/>
        <v>9.2471497076226997E-3</v>
      </c>
    </row>
    <row r="8120" spans="1:14" x14ac:dyDescent="0.25">
      <c r="A8120">
        <v>12</v>
      </c>
      <c r="B8120">
        <v>4</v>
      </c>
      <c r="C8120">
        <v>13</v>
      </c>
      <c r="D8120">
        <v>902</v>
      </c>
      <c r="E8120">
        <v>61</v>
      </c>
      <c r="F8120">
        <v>3</v>
      </c>
      <c r="G8120">
        <v>0.5</v>
      </c>
      <c r="H8120">
        <v>0.15</v>
      </c>
      <c r="I8120">
        <v>689.43</v>
      </c>
      <c r="J8120">
        <v>27.242999999999999</v>
      </c>
      <c r="K8120">
        <v>4772.3630000000003</v>
      </c>
      <c r="L8120">
        <v>4571.55</v>
      </c>
      <c r="M8120" s="4">
        <f t="shared" si="252"/>
        <v>4.0451137675180177E-4</v>
      </c>
      <c r="N8120" s="3">
        <f t="shared" si="253"/>
        <v>8.6287744928643089E-3</v>
      </c>
    </row>
    <row r="8121" spans="1:14" x14ac:dyDescent="0.25">
      <c r="A8121">
        <v>12</v>
      </c>
      <c r="B8121">
        <v>4</v>
      </c>
      <c r="C8121">
        <v>14</v>
      </c>
      <c r="D8121">
        <v>846</v>
      </c>
      <c r="E8121">
        <v>54</v>
      </c>
      <c r="F8121">
        <v>3</v>
      </c>
      <c r="G8121">
        <v>0.4</v>
      </c>
      <c r="H8121">
        <v>0.15</v>
      </c>
      <c r="I8121">
        <v>561.70100000000002</v>
      </c>
      <c r="J8121">
        <v>23.372</v>
      </c>
      <c r="K8121">
        <v>3964.183</v>
      </c>
      <c r="L8121">
        <v>3792.0079999999998</v>
      </c>
      <c r="M8121" s="4">
        <f t="shared" si="252"/>
        <v>3.3553398228912428E-4</v>
      </c>
      <c r="N8121" s="3">
        <f t="shared" si="253"/>
        <v>7.1573934239234829E-3</v>
      </c>
    </row>
    <row r="8122" spans="1:14" x14ac:dyDescent="0.25">
      <c r="A8122">
        <v>12</v>
      </c>
      <c r="B8122">
        <v>4</v>
      </c>
      <c r="C8122">
        <v>15</v>
      </c>
      <c r="D8122">
        <v>720</v>
      </c>
      <c r="E8122">
        <v>43</v>
      </c>
      <c r="F8122">
        <v>2</v>
      </c>
      <c r="G8122">
        <v>0.5</v>
      </c>
      <c r="H8122">
        <v>0.15</v>
      </c>
      <c r="I8122">
        <v>373.61099999999999</v>
      </c>
      <c r="J8122">
        <v>15.069000000000001</v>
      </c>
      <c r="K8122">
        <v>2638.11</v>
      </c>
      <c r="L8122">
        <v>2512.9229999999998</v>
      </c>
      <c r="M8122" s="4">
        <f t="shared" si="252"/>
        <v>2.2235476860173634E-4</v>
      </c>
      <c r="N8122" s="3">
        <f t="shared" si="253"/>
        <v>4.7431277979967526E-3</v>
      </c>
    </row>
    <row r="8123" spans="1:14" x14ac:dyDescent="0.25">
      <c r="A8123">
        <v>12</v>
      </c>
      <c r="B8123">
        <v>4</v>
      </c>
      <c r="C8123">
        <v>16</v>
      </c>
      <c r="D8123">
        <v>386</v>
      </c>
      <c r="E8123">
        <v>20</v>
      </c>
      <c r="F8123">
        <v>0</v>
      </c>
      <c r="G8123">
        <v>0.6</v>
      </c>
      <c r="H8123">
        <v>0.15</v>
      </c>
      <c r="I8123">
        <v>125.73099999999999</v>
      </c>
      <c r="J8123">
        <v>3.8820000000000001</v>
      </c>
      <c r="K8123">
        <v>665.84299999999996</v>
      </c>
      <c r="L8123">
        <v>610.54100000000005</v>
      </c>
      <c r="M8123" s="4">
        <f t="shared" si="252"/>
        <v>5.402342323138144E-5</v>
      </c>
      <c r="N8123" s="3">
        <f t="shared" si="253"/>
        <v>1.152392647493272E-3</v>
      </c>
    </row>
    <row r="8124" spans="1:14" x14ac:dyDescent="0.25">
      <c r="A8124">
        <v>12</v>
      </c>
      <c r="B8124">
        <v>4</v>
      </c>
      <c r="C8124">
        <v>17</v>
      </c>
      <c r="D8124">
        <v>0</v>
      </c>
      <c r="E8124">
        <v>0</v>
      </c>
      <c r="F8124">
        <v>0</v>
      </c>
      <c r="G8124">
        <v>0.5</v>
      </c>
      <c r="H8124">
        <v>0.15</v>
      </c>
      <c r="I8124">
        <v>0</v>
      </c>
      <c r="J8124">
        <v>0</v>
      </c>
      <c r="K8124">
        <v>0</v>
      </c>
      <c r="L8124">
        <v>0</v>
      </c>
      <c r="M8124" s="4">
        <f t="shared" si="252"/>
        <v>0</v>
      </c>
      <c r="N8124" s="3">
        <f t="shared" si="253"/>
        <v>0</v>
      </c>
    </row>
    <row r="8125" spans="1:14" x14ac:dyDescent="0.25">
      <c r="A8125">
        <v>12</v>
      </c>
      <c r="B8125">
        <v>4</v>
      </c>
      <c r="C8125">
        <v>18</v>
      </c>
      <c r="D8125">
        <v>0</v>
      </c>
      <c r="E8125">
        <v>0</v>
      </c>
      <c r="F8125">
        <v>-1</v>
      </c>
      <c r="G8125">
        <v>0.5</v>
      </c>
      <c r="H8125">
        <v>0.15</v>
      </c>
      <c r="I8125">
        <v>0</v>
      </c>
      <c r="J8125">
        <v>-1</v>
      </c>
      <c r="K8125">
        <v>0</v>
      </c>
      <c r="L8125">
        <v>0</v>
      </c>
      <c r="M8125" s="4">
        <f t="shared" si="252"/>
        <v>0</v>
      </c>
      <c r="N8125" s="3">
        <f t="shared" si="253"/>
        <v>0</v>
      </c>
    </row>
    <row r="8126" spans="1:14" x14ac:dyDescent="0.25">
      <c r="A8126">
        <v>12</v>
      </c>
      <c r="B8126">
        <v>4</v>
      </c>
      <c r="C8126">
        <v>19</v>
      </c>
      <c r="D8126">
        <v>0</v>
      </c>
      <c r="E8126">
        <v>0</v>
      </c>
      <c r="F8126">
        <v>-2</v>
      </c>
      <c r="G8126">
        <v>0.7</v>
      </c>
      <c r="H8126">
        <v>0.15</v>
      </c>
      <c r="I8126">
        <v>0</v>
      </c>
      <c r="J8126">
        <v>-2</v>
      </c>
      <c r="K8126">
        <v>0</v>
      </c>
      <c r="L8126">
        <v>0</v>
      </c>
      <c r="M8126" s="4">
        <f t="shared" si="252"/>
        <v>0</v>
      </c>
      <c r="N8126" s="3">
        <f t="shared" si="253"/>
        <v>0</v>
      </c>
    </row>
    <row r="8127" spans="1:14" x14ac:dyDescent="0.25">
      <c r="A8127">
        <v>12</v>
      </c>
      <c r="B8127">
        <v>4</v>
      </c>
      <c r="C8127">
        <v>20</v>
      </c>
      <c r="D8127">
        <v>0</v>
      </c>
      <c r="E8127">
        <v>0</v>
      </c>
      <c r="F8127">
        <v>-3</v>
      </c>
      <c r="G8127">
        <v>1</v>
      </c>
      <c r="H8127">
        <v>0.15</v>
      </c>
      <c r="I8127">
        <v>0</v>
      </c>
      <c r="J8127">
        <v>-3</v>
      </c>
      <c r="K8127">
        <v>0</v>
      </c>
      <c r="L8127">
        <v>0</v>
      </c>
      <c r="M8127" s="4">
        <f t="shared" si="252"/>
        <v>0</v>
      </c>
      <c r="N8127" s="3">
        <f t="shared" si="253"/>
        <v>0</v>
      </c>
    </row>
    <row r="8128" spans="1:14" x14ac:dyDescent="0.25">
      <c r="A8128">
        <v>12</v>
      </c>
      <c r="B8128">
        <v>4</v>
      </c>
      <c r="C8128">
        <v>21</v>
      </c>
      <c r="D8128">
        <v>0</v>
      </c>
      <c r="E8128">
        <v>0</v>
      </c>
      <c r="F8128">
        <v>-4</v>
      </c>
      <c r="G8128">
        <v>1.1000000000000001</v>
      </c>
      <c r="H8128">
        <v>0.15</v>
      </c>
      <c r="I8128">
        <v>0</v>
      </c>
      <c r="J8128">
        <v>-4</v>
      </c>
      <c r="K8128">
        <v>0</v>
      </c>
      <c r="L8128">
        <v>0</v>
      </c>
      <c r="M8128" s="4">
        <f t="shared" si="252"/>
        <v>0</v>
      </c>
      <c r="N8128" s="3">
        <f t="shared" si="253"/>
        <v>0</v>
      </c>
    </row>
    <row r="8129" spans="1:14" x14ac:dyDescent="0.25">
      <c r="A8129">
        <v>12</v>
      </c>
      <c r="B8129">
        <v>4</v>
      </c>
      <c r="C8129">
        <v>22</v>
      </c>
      <c r="D8129">
        <v>0</v>
      </c>
      <c r="E8129">
        <v>0</v>
      </c>
      <c r="F8129">
        <v>-4</v>
      </c>
      <c r="G8129">
        <v>1.1000000000000001</v>
      </c>
      <c r="H8129">
        <v>0.15</v>
      </c>
      <c r="I8129">
        <v>0</v>
      </c>
      <c r="J8129">
        <v>-4</v>
      </c>
      <c r="K8129">
        <v>0</v>
      </c>
      <c r="L8129">
        <v>0</v>
      </c>
      <c r="M8129" s="4">
        <f t="shared" si="252"/>
        <v>0</v>
      </c>
      <c r="N8129" s="3">
        <f t="shared" si="253"/>
        <v>0</v>
      </c>
    </row>
    <row r="8130" spans="1:14" x14ac:dyDescent="0.25">
      <c r="A8130">
        <v>12</v>
      </c>
      <c r="B8130">
        <v>4</v>
      </c>
      <c r="C8130">
        <v>23</v>
      </c>
      <c r="D8130">
        <v>0</v>
      </c>
      <c r="E8130">
        <v>0</v>
      </c>
      <c r="F8130">
        <v>-4</v>
      </c>
      <c r="G8130">
        <v>1.1000000000000001</v>
      </c>
      <c r="H8130">
        <v>0.15</v>
      </c>
      <c r="I8130">
        <v>0</v>
      </c>
      <c r="J8130">
        <v>-4</v>
      </c>
      <c r="K8130">
        <v>0</v>
      </c>
      <c r="L8130">
        <v>0</v>
      </c>
      <c r="M8130" s="4">
        <f t="shared" si="252"/>
        <v>0</v>
      </c>
      <c r="N8130" s="3">
        <f t="shared" si="253"/>
        <v>0</v>
      </c>
    </row>
    <row r="8131" spans="1:14" x14ac:dyDescent="0.25">
      <c r="A8131">
        <v>12</v>
      </c>
      <c r="B8131">
        <v>5</v>
      </c>
      <c r="C8131">
        <v>0</v>
      </c>
      <c r="D8131">
        <v>0</v>
      </c>
      <c r="E8131">
        <v>0</v>
      </c>
      <c r="F8131">
        <v>-4</v>
      </c>
      <c r="G8131">
        <v>1</v>
      </c>
      <c r="H8131">
        <v>0.15</v>
      </c>
      <c r="I8131">
        <v>0</v>
      </c>
      <c r="J8131">
        <v>-4</v>
      </c>
      <c r="K8131">
        <v>0</v>
      </c>
      <c r="L8131">
        <v>0</v>
      </c>
      <c r="M8131" s="4">
        <f t="shared" si="252"/>
        <v>0</v>
      </c>
      <c r="N8131" s="3">
        <f t="shared" si="253"/>
        <v>0</v>
      </c>
    </row>
    <row r="8132" spans="1:14" x14ac:dyDescent="0.25">
      <c r="A8132">
        <v>12</v>
      </c>
      <c r="B8132">
        <v>5</v>
      </c>
      <c r="C8132">
        <v>1</v>
      </c>
      <c r="D8132">
        <v>0</v>
      </c>
      <c r="E8132">
        <v>0</v>
      </c>
      <c r="F8132">
        <v>-4</v>
      </c>
      <c r="G8132">
        <v>1</v>
      </c>
      <c r="H8132">
        <v>0.15</v>
      </c>
      <c r="I8132">
        <v>0</v>
      </c>
      <c r="J8132">
        <v>-4</v>
      </c>
      <c r="K8132">
        <v>0</v>
      </c>
      <c r="L8132">
        <v>0</v>
      </c>
      <c r="M8132" s="4">
        <f t="shared" si="252"/>
        <v>0</v>
      </c>
      <c r="N8132" s="3">
        <f t="shared" si="253"/>
        <v>0</v>
      </c>
    </row>
    <row r="8133" spans="1:14" x14ac:dyDescent="0.25">
      <c r="A8133">
        <v>12</v>
      </c>
      <c r="B8133">
        <v>5</v>
      </c>
      <c r="C8133">
        <v>2</v>
      </c>
      <c r="D8133">
        <v>0</v>
      </c>
      <c r="E8133">
        <v>0</v>
      </c>
      <c r="F8133">
        <v>-5</v>
      </c>
      <c r="G8133">
        <v>1.1000000000000001</v>
      </c>
      <c r="H8133">
        <v>0.15</v>
      </c>
      <c r="I8133">
        <v>0</v>
      </c>
      <c r="J8133">
        <v>-5</v>
      </c>
      <c r="K8133">
        <v>0</v>
      </c>
      <c r="L8133">
        <v>0</v>
      </c>
      <c r="M8133" s="4">
        <f t="shared" si="252"/>
        <v>0</v>
      </c>
      <c r="N8133" s="3">
        <f t="shared" si="253"/>
        <v>0</v>
      </c>
    </row>
    <row r="8134" spans="1:14" x14ac:dyDescent="0.25">
      <c r="A8134">
        <v>12</v>
      </c>
      <c r="B8134">
        <v>5</v>
      </c>
      <c r="C8134">
        <v>3</v>
      </c>
      <c r="D8134">
        <v>0</v>
      </c>
      <c r="E8134">
        <v>0</v>
      </c>
      <c r="F8134">
        <v>-5</v>
      </c>
      <c r="G8134">
        <v>1.2</v>
      </c>
      <c r="H8134">
        <v>0.15</v>
      </c>
      <c r="I8134">
        <v>0</v>
      </c>
      <c r="J8134">
        <v>-5</v>
      </c>
      <c r="K8134">
        <v>0</v>
      </c>
      <c r="L8134">
        <v>0</v>
      </c>
      <c r="M8134" s="4">
        <f t="shared" si="252"/>
        <v>0</v>
      </c>
      <c r="N8134" s="3">
        <f t="shared" si="253"/>
        <v>0</v>
      </c>
    </row>
    <row r="8135" spans="1:14" x14ac:dyDescent="0.25">
      <c r="A8135">
        <v>12</v>
      </c>
      <c r="B8135">
        <v>5</v>
      </c>
      <c r="C8135">
        <v>4</v>
      </c>
      <c r="D8135">
        <v>0</v>
      </c>
      <c r="E8135">
        <v>0</v>
      </c>
      <c r="F8135">
        <v>-6</v>
      </c>
      <c r="G8135">
        <v>1.2</v>
      </c>
      <c r="H8135">
        <v>0.15</v>
      </c>
      <c r="I8135">
        <v>0</v>
      </c>
      <c r="J8135">
        <v>-6</v>
      </c>
      <c r="K8135">
        <v>0</v>
      </c>
      <c r="L8135">
        <v>0</v>
      </c>
      <c r="M8135" s="4">
        <f t="shared" si="252"/>
        <v>0</v>
      </c>
      <c r="N8135" s="3">
        <f t="shared" si="253"/>
        <v>0</v>
      </c>
    </row>
    <row r="8136" spans="1:14" x14ac:dyDescent="0.25">
      <c r="A8136">
        <v>12</v>
      </c>
      <c r="B8136">
        <v>5</v>
      </c>
      <c r="C8136">
        <v>5</v>
      </c>
      <c r="D8136">
        <v>0</v>
      </c>
      <c r="E8136">
        <v>0</v>
      </c>
      <c r="F8136">
        <v>-6</v>
      </c>
      <c r="G8136">
        <v>1.1000000000000001</v>
      </c>
      <c r="H8136">
        <v>0.15</v>
      </c>
      <c r="I8136">
        <v>0</v>
      </c>
      <c r="J8136">
        <v>-6</v>
      </c>
      <c r="K8136">
        <v>0</v>
      </c>
      <c r="L8136">
        <v>0</v>
      </c>
      <c r="M8136" s="4">
        <f t="shared" si="252"/>
        <v>0</v>
      </c>
      <c r="N8136" s="3">
        <f t="shared" si="253"/>
        <v>0</v>
      </c>
    </row>
    <row r="8137" spans="1:14" x14ac:dyDescent="0.25">
      <c r="A8137">
        <v>12</v>
      </c>
      <c r="B8137">
        <v>5</v>
      </c>
      <c r="C8137">
        <v>6</v>
      </c>
      <c r="D8137">
        <v>0</v>
      </c>
      <c r="E8137">
        <v>0</v>
      </c>
      <c r="F8137">
        <v>-6</v>
      </c>
      <c r="G8137">
        <v>1.1000000000000001</v>
      </c>
      <c r="H8137">
        <v>0.15</v>
      </c>
      <c r="I8137">
        <v>0</v>
      </c>
      <c r="J8137">
        <v>-6</v>
      </c>
      <c r="K8137">
        <v>0</v>
      </c>
      <c r="L8137">
        <v>0</v>
      </c>
      <c r="M8137" s="4">
        <f t="shared" si="252"/>
        <v>0</v>
      </c>
      <c r="N8137" s="3">
        <f t="shared" si="253"/>
        <v>0</v>
      </c>
    </row>
    <row r="8138" spans="1:14" x14ac:dyDescent="0.25">
      <c r="A8138">
        <v>12</v>
      </c>
      <c r="B8138">
        <v>5</v>
      </c>
      <c r="C8138">
        <v>7</v>
      </c>
      <c r="D8138">
        <v>0</v>
      </c>
      <c r="E8138">
        <v>0</v>
      </c>
      <c r="F8138">
        <v>-5</v>
      </c>
      <c r="G8138">
        <v>0.9</v>
      </c>
      <c r="H8138">
        <v>0.15</v>
      </c>
      <c r="I8138">
        <v>0</v>
      </c>
      <c r="J8138">
        <v>-5</v>
      </c>
      <c r="K8138">
        <v>0</v>
      </c>
      <c r="L8138">
        <v>0</v>
      </c>
      <c r="M8138" s="4">
        <f t="shared" si="252"/>
        <v>0</v>
      </c>
      <c r="N8138" s="3">
        <f t="shared" si="253"/>
        <v>0</v>
      </c>
    </row>
    <row r="8139" spans="1:14" x14ac:dyDescent="0.25">
      <c r="A8139">
        <v>12</v>
      </c>
      <c r="B8139">
        <v>5</v>
      </c>
      <c r="C8139">
        <v>8</v>
      </c>
      <c r="D8139">
        <v>568</v>
      </c>
      <c r="E8139">
        <v>30</v>
      </c>
      <c r="F8139">
        <v>-3</v>
      </c>
      <c r="G8139">
        <v>0.6</v>
      </c>
      <c r="H8139">
        <v>0.15</v>
      </c>
      <c r="I8139">
        <v>219.614</v>
      </c>
      <c r="J8139">
        <v>4.2960000000000003</v>
      </c>
      <c r="K8139">
        <v>1467.874</v>
      </c>
      <c r="L8139">
        <v>1384.153</v>
      </c>
      <c r="M8139" s="4">
        <f t="shared" si="252"/>
        <v>1.2247610453022207E-4</v>
      </c>
      <c r="N8139" s="3">
        <f t="shared" si="253"/>
        <v>2.6125808753314763E-3</v>
      </c>
    </row>
    <row r="8140" spans="1:14" x14ac:dyDescent="0.25">
      <c r="A8140">
        <v>12</v>
      </c>
      <c r="B8140">
        <v>5</v>
      </c>
      <c r="C8140">
        <v>9</v>
      </c>
      <c r="D8140">
        <v>783</v>
      </c>
      <c r="E8140">
        <v>45</v>
      </c>
      <c r="F8140">
        <v>0</v>
      </c>
      <c r="G8140">
        <v>0.6</v>
      </c>
      <c r="H8140">
        <v>0.15</v>
      </c>
      <c r="I8140">
        <v>449.83100000000002</v>
      </c>
      <c r="J8140">
        <v>15.382999999999999</v>
      </c>
      <c r="K8140">
        <v>3254.9479999999999</v>
      </c>
      <c r="L8140">
        <v>3107.904</v>
      </c>
      <c r="M8140" s="4">
        <f t="shared" si="252"/>
        <v>2.7500137280625427E-4</v>
      </c>
      <c r="N8140" s="3">
        <f t="shared" si="253"/>
        <v>5.8661510344349193E-3</v>
      </c>
    </row>
    <row r="8141" spans="1:14" x14ac:dyDescent="0.25">
      <c r="A8141">
        <v>12</v>
      </c>
      <c r="B8141">
        <v>5</v>
      </c>
      <c r="C8141">
        <v>10</v>
      </c>
      <c r="D8141">
        <v>874</v>
      </c>
      <c r="E8141">
        <v>53</v>
      </c>
      <c r="F8141">
        <v>0</v>
      </c>
      <c r="G8141">
        <v>0.8</v>
      </c>
      <c r="H8141">
        <v>0.15</v>
      </c>
      <c r="I8141">
        <v>614.82600000000002</v>
      </c>
      <c r="J8141">
        <v>19.904</v>
      </c>
      <c r="K8141">
        <v>4388.7299999999996</v>
      </c>
      <c r="L8141">
        <v>4201.5119999999997</v>
      </c>
      <c r="M8141" s="4">
        <f t="shared" si="252"/>
        <v>3.7176874442130479E-4</v>
      </c>
      <c r="N8141" s="3">
        <f t="shared" si="253"/>
        <v>7.9303298830950778E-3</v>
      </c>
    </row>
    <row r="8142" spans="1:14" x14ac:dyDescent="0.25">
      <c r="A8142">
        <v>12</v>
      </c>
      <c r="B8142">
        <v>5</v>
      </c>
      <c r="C8142">
        <v>11</v>
      </c>
      <c r="D8142">
        <v>364</v>
      </c>
      <c r="E8142">
        <v>167</v>
      </c>
      <c r="F8142">
        <v>1</v>
      </c>
      <c r="G8142">
        <v>0.9</v>
      </c>
      <c r="H8142">
        <v>0.15</v>
      </c>
      <c r="I8142">
        <v>448.63799999999998</v>
      </c>
      <c r="J8142">
        <v>15.096</v>
      </c>
      <c r="K8142">
        <v>3207.9470000000001</v>
      </c>
      <c r="L8142">
        <v>3062.5680000000002</v>
      </c>
      <c r="M8142" s="4">
        <f t="shared" si="252"/>
        <v>2.7098983891153157E-4</v>
      </c>
      <c r="N8142" s="3">
        <f t="shared" si="253"/>
        <v>5.7805795935869583E-3</v>
      </c>
    </row>
    <row r="8143" spans="1:14" x14ac:dyDescent="0.25">
      <c r="A8143">
        <v>12</v>
      </c>
      <c r="B8143">
        <v>5</v>
      </c>
      <c r="C8143">
        <v>12</v>
      </c>
      <c r="D8143">
        <v>906</v>
      </c>
      <c r="E8143">
        <v>62</v>
      </c>
      <c r="F8143">
        <v>2</v>
      </c>
      <c r="G8143">
        <v>0.9</v>
      </c>
      <c r="H8143">
        <v>0.15</v>
      </c>
      <c r="I8143">
        <v>729.20699999999999</v>
      </c>
      <c r="J8143">
        <v>24.956</v>
      </c>
      <c r="K8143">
        <v>5078.0200000000004</v>
      </c>
      <c r="L8143">
        <v>4866.3770000000004</v>
      </c>
      <c r="M8143" s="4">
        <f t="shared" si="252"/>
        <v>4.3059900035290064E-4</v>
      </c>
      <c r="N8143" s="3">
        <f t="shared" si="253"/>
        <v>9.1852587700586314E-3</v>
      </c>
    </row>
    <row r="8144" spans="1:14" x14ac:dyDescent="0.25">
      <c r="A8144">
        <v>12</v>
      </c>
      <c r="B8144">
        <v>5</v>
      </c>
      <c r="C8144">
        <v>13</v>
      </c>
      <c r="D8144">
        <v>884</v>
      </c>
      <c r="E8144">
        <v>60</v>
      </c>
      <c r="F8144">
        <v>3</v>
      </c>
      <c r="G8144">
        <v>0.8</v>
      </c>
      <c r="H8144">
        <v>0.15</v>
      </c>
      <c r="I8144">
        <v>675.22299999999996</v>
      </c>
      <c r="J8144">
        <v>24.84</v>
      </c>
      <c r="K8144">
        <v>4717.134</v>
      </c>
      <c r="L8144">
        <v>4518.2780000000002</v>
      </c>
      <c r="M8144" s="4">
        <f t="shared" si="252"/>
        <v>3.9979762975957334E-4</v>
      </c>
      <c r="N8144" s="3">
        <f t="shared" si="253"/>
        <v>8.5282238973805307E-3</v>
      </c>
    </row>
    <row r="8145" spans="1:14" x14ac:dyDescent="0.25">
      <c r="A8145">
        <v>12</v>
      </c>
      <c r="B8145">
        <v>5</v>
      </c>
      <c r="C8145">
        <v>14</v>
      </c>
      <c r="D8145">
        <v>806</v>
      </c>
      <c r="E8145">
        <v>58</v>
      </c>
      <c r="F8145">
        <v>2</v>
      </c>
      <c r="G8145">
        <v>0.7</v>
      </c>
      <c r="H8145">
        <v>0.15</v>
      </c>
      <c r="I8145">
        <v>546.72199999999998</v>
      </c>
      <c r="J8145">
        <v>20.193000000000001</v>
      </c>
      <c r="K8145">
        <v>3902.038</v>
      </c>
      <c r="L8145">
        <v>3732.0650000000001</v>
      </c>
      <c r="M8145" s="4">
        <f t="shared" si="252"/>
        <v>3.3022995510870775E-4</v>
      </c>
      <c r="N8145" s="3">
        <f t="shared" si="253"/>
        <v>7.0442513540728271E-3</v>
      </c>
    </row>
    <row r="8146" spans="1:14" x14ac:dyDescent="0.25">
      <c r="A8146">
        <v>12</v>
      </c>
      <c r="B8146">
        <v>5</v>
      </c>
      <c r="C8146">
        <v>15</v>
      </c>
      <c r="D8146">
        <v>661</v>
      </c>
      <c r="E8146">
        <v>47</v>
      </c>
      <c r="F8146">
        <v>1</v>
      </c>
      <c r="G8146">
        <v>0.5</v>
      </c>
      <c r="H8146">
        <v>0.15</v>
      </c>
      <c r="I8146">
        <v>352.24299999999999</v>
      </c>
      <c r="J8146">
        <v>13.321999999999999</v>
      </c>
      <c r="K8146">
        <v>2500.2809999999999</v>
      </c>
      <c r="L8146">
        <v>2379.9780000000001</v>
      </c>
      <c r="M8146" s="4">
        <f t="shared" si="252"/>
        <v>2.1059119498178947E-4</v>
      </c>
      <c r="N8146" s="3">
        <f t="shared" si="253"/>
        <v>4.4921948704439874E-3</v>
      </c>
    </row>
    <row r="8147" spans="1:14" x14ac:dyDescent="0.25">
      <c r="A8147">
        <v>12</v>
      </c>
      <c r="B8147">
        <v>5</v>
      </c>
      <c r="C8147">
        <v>16</v>
      </c>
      <c r="D8147">
        <v>305</v>
      </c>
      <c r="E8147">
        <v>21</v>
      </c>
      <c r="F8147">
        <v>0</v>
      </c>
      <c r="G8147">
        <v>0.5</v>
      </c>
      <c r="H8147">
        <v>0.15</v>
      </c>
      <c r="I8147">
        <v>108.566</v>
      </c>
      <c r="J8147">
        <v>3.4649999999999999</v>
      </c>
      <c r="K8147">
        <v>579.58500000000004</v>
      </c>
      <c r="L8147">
        <v>527.34</v>
      </c>
      <c r="M8147" s="4">
        <f t="shared" si="252"/>
        <v>4.6661423240759733E-5</v>
      </c>
      <c r="N8147" s="3">
        <f t="shared" si="253"/>
        <v>9.9535123559122492E-4</v>
      </c>
    </row>
    <row r="8148" spans="1:14" x14ac:dyDescent="0.25">
      <c r="A8148">
        <v>12</v>
      </c>
      <c r="B8148">
        <v>5</v>
      </c>
      <c r="C8148">
        <v>17</v>
      </c>
      <c r="D8148">
        <v>0</v>
      </c>
      <c r="E8148">
        <v>0</v>
      </c>
      <c r="F8148">
        <v>-1</v>
      </c>
      <c r="G8148">
        <v>0.7</v>
      </c>
      <c r="H8148">
        <v>0.15</v>
      </c>
      <c r="I8148">
        <v>0</v>
      </c>
      <c r="J8148">
        <v>-1</v>
      </c>
      <c r="K8148">
        <v>0</v>
      </c>
      <c r="L8148">
        <v>0</v>
      </c>
      <c r="M8148" s="4">
        <f t="shared" ref="M8148:M8211" si="254">L8148/SUM($L$19:$L$8778)</f>
        <v>0</v>
      </c>
      <c r="N8148" s="3">
        <f t="shared" ref="N8148:N8211" si="255">L8148/SUMIF($A$19:$A$8778,$A8148,$L$19:$L$8778)</f>
        <v>0</v>
      </c>
    </row>
    <row r="8149" spans="1:14" x14ac:dyDescent="0.25">
      <c r="A8149">
        <v>12</v>
      </c>
      <c r="B8149">
        <v>5</v>
      </c>
      <c r="C8149">
        <v>18</v>
      </c>
      <c r="D8149">
        <v>0</v>
      </c>
      <c r="E8149">
        <v>0</v>
      </c>
      <c r="F8149">
        <v>-1</v>
      </c>
      <c r="G8149">
        <v>0.8</v>
      </c>
      <c r="H8149">
        <v>0.15</v>
      </c>
      <c r="I8149">
        <v>0</v>
      </c>
      <c r="J8149">
        <v>-1</v>
      </c>
      <c r="K8149">
        <v>0</v>
      </c>
      <c r="L8149">
        <v>0</v>
      </c>
      <c r="M8149" s="4">
        <f t="shared" si="254"/>
        <v>0</v>
      </c>
      <c r="N8149" s="3">
        <f t="shared" si="255"/>
        <v>0</v>
      </c>
    </row>
    <row r="8150" spans="1:14" x14ac:dyDescent="0.25">
      <c r="A8150">
        <v>12</v>
      </c>
      <c r="B8150">
        <v>5</v>
      </c>
      <c r="C8150">
        <v>19</v>
      </c>
      <c r="D8150">
        <v>0</v>
      </c>
      <c r="E8150">
        <v>0</v>
      </c>
      <c r="F8150">
        <v>-1</v>
      </c>
      <c r="G8150">
        <v>0.9</v>
      </c>
      <c r="H8150">
        <v>0.15</v>
      </c>
      <c r="I8150">
        <v>0</v>
      </c>
      <c r="J8150">
        <v>-1</v>
      </c>
      <c r="K8150">
        <v>0</v>
      </c>
      <c r="L8150">
        <v>0</v>
      </c>
      <c r="M8150" s="4">
        <f t="shared" si="254"/>
        <v>0</v>
      </c>
      <c r="N8150" s="3">
        <f t="shared" si="255"/>
        <v>0</v>
      </c>
    </row>
    <row r="8151" spans="1:14" x14ac:dyDescent="0.25">
      <c r="A8151">
        <v>12</v>
      </c>
      <c r="B8151">
        <v>5</v>
      </c>
      <c r="C8151">
        <v>20</v>
      </c>
      <c r="D8151">
        <v>0</v>
      </c>
      <c r="E8151">
        <v>0</v>
      </c>
      <c r="F8151">
        <v>-2</v>
      </c>
      <c r="G8151">
        <v>1</v>
      </c>
      <c r="H8151">
        <v>0.15</v>
      </c>
      <c r="I8151">
        <v>0</v>
      </c>
      <c r="J8151">
        <v>-2</v>
      </c>
      <c r="K8151">
        <v>0</v>
      </c>
      <c r="L8151">
        <v>0</v>
      </c>
      <c r="M8151" s="4">
        <f t="shared" si="254"/>
        <v>0</v>
      </c>
      <c r="N8151" s="3">
        <f t="shared" si="255"/>
        <v>0</v>
      </c>
    </row>
    <row r="8152" spans="1:14" x14ac:dyDescent="0.25">
      <c r="A8152">
        <v>12</v>
      </c>
      <c r="B8152">
        <v>5</v>
      </c>
      <c r="C8152">
        <v>21</v>
      </c>
      <c r="D8152">
        <v>0</v>
      </c>
      <c r="E8152">
        <v>0</v>
      </c>
      <c r="F8152">
        <v>-2</v>
      </c>
      <c r="G8152">
        <v>1</v>
      </c>
      <c r="H8152">
        <v>0.15</v>
      </c>
      <c r="I8152">
        <v>0</v>
      </c>
      <c r="J8152">
        <v>-2</v>
      </c>
      <c r="K8152">
        <v>0</v>
      </c>
      <c r="L8152">
        <v>0</v>
      </c>
      <c r="M8152" s="4">
        <f t="shared" si="254"/>
        <v>0</v>
      </c>
      <c r="N8152" s="3">
        <f t="shared" si="255"/>
        <v>0</v>
      </c>
    </row>
    <row r="8153" spans="1:14" x14ac:dyDescent="0.25">
      <c r="A8153">
        <v>12</v>
      </c>
      <c r="B8153">
        <v>5</v>
      </c>
      <c r="C8153">
        <v>22</v>
      </c>
      <c r="D8153">
        <v>0</v>
      </c>
      <c r="E8153">
        <v>0</v>
      </c>
      <c r="F8153">
        <v>-2</v>
      </c>
      <c r="G8153">
        <v>1.1000000000000001</v>
      </c>
      <c r="H8153">
        <v>0.15</v>
      </c>
      <c r="I8153">
        <v>0</v>
      </c>
      <c r="J8153">
        <v>-2</v>
      </c>
      <c r="K8153">
        <v>0</v>
      </c>
      <c r="L8153">
        <v>0</v>
      </c>
      <c r="M8153" s="4">
        <f t="shared" si="254"/>
        <v>0</v>
      </c>
      <c r="N8153" s="3">
        <f t="shared" si="255"/>
        <v>0</v>
      </c>
    </row>
    <row r="8154" spans="1:14" x14ac:dyDescent="0.25">
      <c r="A8154">
        <v>12</v>
      </c>
      <c r="B8154">
        <v>5</v>
      </c>
      <c r="C8154">
        <v>23</v>
      </c>
      <c r="D8154">
        <v>0</v>
      </c>
      <c r="E8154">
        <v>0</v>
      </c>
      <c r="F8154">
        <v>-2</v>
      </c>
      <c r="G8154">
        <v>1.1000000000000001</v>
      </c>
      <c r="H8154">
        <v>0.15</v>
      </c>
      <c r="I8154">
        <v>0</v>
      </c>
      <c r="J8154">
        <v>-2</v>
      </c>
      <c r="K8154">
        <v>0</v>
      </c>
      <c r="L8154">
        <v>0</v>
      </c>
      <c r="M8154" s="4">
        <f t="shared" si="254"/>
        <v>0</v>
      </c>
      <c r="N8154" s="3">
        <f t="shared" si="255"/>
        <v>0</v>
      </c>
    </row>
    <row r="8155" spans="1:14" x14ac:dyDescent="0.25">
      <c r="A8155">
        <v>12</v>
      </c>
      <c r="B8155">
        <v>6</v>
      </c>
      <c r="C8155">
        <v>0</v>
      </c>
      <c r="D8155">
        <v>0</v>
      </c>
      <c r="E8155">
        <v>0</v>
      </c>
      <c r="F8155">
        <v>-2</v>
      </c>
      <c r="G8155">
        <v>1.1000000000000001</v>
      </c>
      <c r="H8155">
        <v>0.15</v>
      </c>
      <c r="I8155">
        <v>0</v>
      </c>
      <c r="J8155">
        <v>-2</v>
      </c>
      <c r="K8155">
        <v>0</v>
      </c>
      <c r="L8155">
        <v>0</v>
      </c>
      <c r="M8155" s="4">
        <f t="shared" si="254"/>
        <v>0</v>
      </c>
      <c r="N8155" s="3">
        <f t="shared" si="255"/>
        <v>0</v>
      </c>
    </row>
    <row r="8156" spans="1:14" x14ac:dyDescent="0.25">
      <c r="A8156">
        <v>12</v>
      </c>
      <c r="B8156">
        <v>6</v>
      </c>
      <c r="C8156">
        <v>1</v>
      </c>
      <c r="D8156">
        <v>0</v>
      </c>
      <c r="E8156">
        <v>0</v>
      </c>
      <c r="F8156">
        <v>-2</v>
      </c>
      <c r="G8156">
        <v>1.1000000000000001</v>
      </c>
      <c r="H8156">
        <v>0.15</v>
      </c>
      <c r="I8156">
        <v>0</v>
      </c>
      <c r="J8156">
        <v>-2</v>
      </c>
      <c r="K8156">
        <v>0</v>
      </c>
      <c r="L8156">
        <v>0</v>
      </c>
      <c r="M8156" s="4">
        <f t="shared" si="254"/>
        <v>0</v>
      </c>
      <c r="N8156" s="3">
        <f t="shared" si="255"/>
        <v>0</v>
      </c>
    </row>
    <row r="8157" spans="1:14" x14ac:dyDescent="0.25">
      <c r="A8157">
        <v>12</v>
      </c>
      <c r="B8157">
        <v>6</v>
      </c>
      <c r="C8157">
        <v>2</v>
      </c>
      <c r="D8157">
        <v>0</v>
      </c>
      <c r="E8157">
        <v>0</v>
      </c>
      <c r="F8157">
        <v>-2</v>
      </c>
      <c r="G8157">
        <v>1</v>
      </c>
      <c r="H8157">
        <v>0.15</v>
      </c>
      <c r="I8157">
        <v>0</v>
      </c>
      <c r="J8157">
        <v>-2</v>
      </c>
      <c r="K8157">
        <v>0</v>
      </c>
      <c r="L8157">
        <v>0</v>
      </c>
      <c r="M8157" s="4">
        <f t="shared" si="254"/>
        <v>0</v>
      </c>
      <c r="N8157" s="3">
        <f t="shared" si="255"/>
        <v>0</v>
      </c>
    </row>
    <row r="8158" spans="1:14" x14ac:dyDescent="0.25">
      <c r="A8158">
        <v>12</v>
      </c>
      <c r="B8158">
        <v>6</v>
      </c>
      <c r="C8158">
        <v>3</v>
      </c>
      <c r="D8158">
        <v>0</v>
      </c>
      <c r="E8158">
        <v>0</v>
      </c>
      <c r="F8158">
        <v>-2</v>
      </c>
      <c r="G8158">
        <v>1</v>
      </c>
      <c r="H8158">
        <v>0.15</v>
      </c>
      <c r="I8158">
        <v>0</v>
      </c>
      <c r="J8158">
        <v>-2</v>
      </c>
      <c r="K8158">
        <v>0</v>
      </c>
      <c r="L8158">
        <v>0</v>
      </c>
      <c r="M8158" s="4">
        <f t="shared" si="254"/>
        <v>0</v>
      </c>
      <c r="N8158" s="3">
        <f t="shared" si="255"/>
        <v>0</v>
      </c>
    </row>
    <row r="8159" spans="1:14" x14ac:dyDescent="0.25">
      <c r="A8159">
        <v>12</v>
      </c>
      <c r="B8159">
        <v>6</v>
      </c>
      <c r="C8159">
        <v>4</v>
      </c>
      <c r="D8159">
        <v>0</v>
      </c>
      <c r="E8159">
        <v>0</v>
      </c>
      <c r="F8159">
        <v>-2</v>
      </c>
      <c r="G8159">
        <v>1.1000000000000001</v>
      </c>
      <c r="H8159">
        <v>0.15</v>
      </c>
      <c r="I8159">
        <v>0</v>
      </c>
      <c r="J8159">
        <v>-2</v>
      </c>
      <c r="K8159">
        <v>0</v>
      </c>
      <c r="L8159">
        <v>0</v>
      </c>
      <c r="M8159" s="4">
        <f t="shared" si="254"/>
        <v>0</v>
      </c>
      <c r="N8159" s="3">
        <f t="shared" si="255"/>
        <v>0</v>
      </c>
    </row>
    <row r="8160" spans="1:14" x14ac:dyDescent="0.25">
      <c r="A8160">
        <v>12</v>
      </c>
      <c r="B8160">
        <v>6</v>
      </c>
      <c r="C8160">
        <v>5</v>
      </c>
      <c r="D8160">
        <v>0</v>
      </c>
      <c r="E8160">
        <v>0</v>
      </c>
      <c r="F8160">
        <v>-2</v>
      </c>
      <c r="G8160">
        <v>1.2</v>
      </c>
      <c r="H8160">
        <v>0.15</v>
      </c>
      <c r="I8160">
        <v>0</v>
      </c>
      <c r="J8160">
        <v>-2</v>
      </c>
      <c r="K8160">
        <v>0</v>
      </c>
      <c r="L8160">
        <v>0</v>
      </c>
      <c r="M8160" s="4">
        <f t="shared" si="254"/>
        <v>0</v>
      </c>
      <c r="N8160" s="3">
        <f t="shared" si="255"/>
        <v>0</v>
      </c>
    </row>
    <row r="8161" spans="1:14" x14ac:dyDescent="0.25">
      <c r="A8161">
        <v>12</v>
      </c>
      <c r="B8161">
        <v>6</v>
      </c>
      <c r="C8161">
        <v>6</v>
      </c>
      <c r="D8161">
        <v>0</v>
      </c>
      <c r="E8161">
        <v>0</v>
      </c>
      <c r="F8161">
        <v>-2</v>
      </c>
      <c r="G8161">
        <v>1.1000000000000001</v>
      </c>
      <c r="H8161">
        <v>0.15</v>
      </c>
      <c r="I8161">
        <v>0</v>
      </c>
      <c r="J8161">
        <v>-2</v>
      </c>
      <c r="K8161">
        <v>0</v>
      </c>
      <c r="L8161">
        <v>0</v>
      </c>
      <c r="M8161" s="4">
        <f t="shared" si="254"/>
        <v>0</v>
      </c>
      <c r="N8161" s="3">
        <f t="shared" si="255"/>
        <v>0</v>
      </c>
    </row>
    <row r="8162" spans="1:14" x14ac:dyDescent="0.25">
      <c r="A8162">
        <v>12</v>
      </c>
      <c r="B8162">
        <v>6</v>
      </c>
      <c r="C8162">
        <v>7</v>
      </c>
      <c r="D8162">
        <v>0</v>
      </c>
      <c r="E8162">
        <v>0</v>
      </c>
      <c r="F8162">
        <v>-2</v>
      </c>
      <c r="G8162">
        <v>1</v>
      </c>
      <c r="H8162">
        <v>0.15</v>
      </c>
      <c r="I8162">
        <v>0</v>
      </c>
      <c r="J8162">
        <v>-2</v>
      </c>
      <c r="K8162">
        <v>0</v>
      </c>
      <c r="L8162">
        <v>0</v>
      </c>
      <c r="M8162" s="4">
        <f t="shared" si="254"/>
        <v>0</v>
      </c>
      <c r="N8162" s="3">
        <f t="shared" si="255"/>
        <v>0</v>
      </c>
    </row>
    <row r="8163" spans="1:14" x14ac:dyDescent="0.25">
      <c r="A8163">
        <v>12</v>
      </c>
      <c r="B8163">
        <v>6</v>
      </c>
      <c r="C8163">
        <v>8</v>
      </c>
      <c r="D8163">
        <v>517</v>
      </c>
      <c r="E8163">
        <v>31</v>
      </c>
      <c r="F8163">
        <v>-1</v>
      </c>
      <c r="G8163">
        <v>0.7</v>
      </c>
      <c r="H8163">
        <v>0.15</v>
      </c>
      <c r="I8163">
        <v>201.428</v>
      </c>
      <c r="J8163">
        <v>5.5049999999999999</v>
      </c>
      <c r="K8163">
        <v>1334.7070000000001</v>
      </c>
      <c r="L8163">
        <v>1255.704</v>
      </c>
      <c r="M8163" s="4">
        <f t="shared" si="254"/>
        <v>1.1111035728204755E-4</v>
      </c>
      <c r="N8163" s="3">
        <f t="shared" si="255"/>
        <v>2.3701341220784379E-3</v>
      </c>
    </row>
    <row r="8164" spans="1:14" x14ac:dyDescent="0.25">
      <c r="A8164">
        <v>12</v>
      </c>
      <c r="B8164">
        <v>6</v>
      </c>
      <c r="C8164">
        <v>9</v>
      </c>
      <c r="D8164">
        <v>747</v>
      </c>
      <c r="E8164">
        <v>48</v>
      </c>
      <c r="F8164">
        <v>1</v>
      </c>
      <c r="G8164">
        <v>0.5</v>
      </c>
      <c r="H8164">
        <v>0.15</v>
      </c>
      <c r="I8164">
        <v>436.86700000000002</v>
      </c>
      <c r="J8164">
        <v>16.37</v>
      </c>
      <c r="K8164">
        <v>3145.239</v>
      </c>
      <c r="L8164">
        <v>3002.0819999999999</v>
      </c>
      <c r="M8164" s="4">
        <f t="shared" si="254"/>
        <v>2.6563776464039602E-4</v>
      </c>
      <c r="N8164" s="3">
        <f t="shared" si="255"/>
        <v>5.6664126143402271E-3</v>
      </c>
    </row>
    <row r="8165" spans="1:14" x14ac:dyDescent="0.25">
      <c r="A8165">
        <v>12</v>
      </c>
      <c r="B8165">
        <v>6</v>
      </c>
      <c r="C8165">
        <v>10</v>
      </c>
      <c r="D8165">
        <v>843</v>
      </c>
      <c r="E8165">
        <v>56</v>
      </c>
      <c r="F8165">
        <v>3</v>
      </c>
      <c r="G8165">
        <v>0.5</v>
      </c>
      <c r="H8165">
        <v>0.15</v>
      </c>
      <c r="I8165">
        <v>597.49800000000005</v>
      </c>
      <c r="J8165">
        <v>24.029</v>
      </c>
      <c r="K8165">
        <v>4199.3459999999995</v>
      </c>
      <c r="L8165">
        <v>4018.8380000000002</v>
      </c>
      <c r="M8165" s="4">
        <f t="shared" si="254"/>
        <v>3.5560492443973215E-4</v>
      </c>
      <c r="N8165" s="3">
        <f t="shared" si="255"/>
        <v>7.5855337523058506E-3</v>
      </c>
    </row>
    <row r="8166" spans="1:14" x14ac:dyDescent="0.25">
      <c r="A8166">
        <v>12</v>
      </c>
      <c r="B8166">
        <v>6</v>
      </c>
      <c r="C8166">
        <v>11</v>
      </c>
      <c r="D8166">
        <v>407</v>
      </c>
      <c r="E8166">
        <v>158</v>
      </c>
      <c r="F8166">
        <v>4</v>
      </c>
      <c r="G8166">
        <v>0.5</v>
      </c>
      <c r="H8166">
        <v>0.15</v>
      </c>
      <c r="I8166">
        <v>477.55</v>
      </c>
      <c r="J8166">
        <v>20.753</v>
      </c>
      <c r="K8166">
        <v>3349.6880000000001</v>
      </c>
      <c r="L8166">
        <v>3199.2869999999998</v>
      </c>
      <c r="M8166" s="4">
        <f t="shared" si="254"/>
        <v>2.8308735308465213E-4</v>
      </c>
      <c r="N8166" s="3">
        <f t="shared" si="255"/>
        <v>6.0386359245665853E-3</v>
      </c>
    </row>
    <row r="8167" spans="1:14" x14ac:dyDescent="0.25">
      <c r="A8167">
        <v>12</v>
      </c>
      <c r="B8167">
        <v>6</v>
      </c>
      <c r="C8167">
        <v>12</v>
      </c>
      <c r="D8167">
        <v>895</v>
      </c>
      <c r="E8167">
        <v>61</v>
      </c>
      <c r="F8167">
        <v>5</v>
      </c>
      <c r="G8167">
        <v>0.6</v>
      </c>
      <c r="H8167">
        <v>0.15</v>
      </c>
      <c r="I8167">
        <v>718.96100000000001</v>
      </c>
      <c r="J8167">
        <v>29.552</v>
      </c>
      <c r="K8167">
        <v>4921.33</v>
      </c>
      <c r="L8167">
        <v>4715.24</v>
      </c>
      <c r="M8167" s="4">
        <f t="shared" si="254"/>
        <v>4.1722571646709883E-4</v>
      </c>
      <c r="N8167" s="3">
        <f t="shared" si="255"/>
        <v>8.8999885464959363E-3</v>
      </c>
    </row>
    <row r="8168" spans="1:14" x14ac:dyDescent="0.25">
      <c r="A8168">
        <v>12</v>
      </c>
      <c r="B8168">
        <v>6</v>
      </c>
      <c r="C8168">
        <v>13</v>
      </c>
      <c r="D8168">
        <v>875</v>
      </c>
      <c r="E8168">
        <v>59</v>
      </c>
      <c r="F8168">
        <v>5</v>
      </c>
      <c r="G8168">
        <v>0.6</v>
      </c>
      <c r="H8168">
        <v>0.15</v>
      </c>
      <c r="I8168">
        <v>667.19299999999998</v>
      </c>
      <c r="J8168">
        <v>27.8</v>
      </c>
      <c r="K8168">
        <v>4609.7759999999998</v>
      </c>
      <c r="L8168">
        <v>4414.7250000000004</v>
      </c>
      <c r="M8168" s="4">
        <f t="shared" si="254"/>
        <v>3.9063479295438049E-4</v>
      </c>
      <c r="N8168" s="3">
        <f t="shared" si="255"/>
        <v>8.3327682018156605E-3</v>
      </c>
    </row>
    <row r="8169" spans="1:14" x14ac:dyDescent="0.25">
      <c r="A8169">
        <v>12</v>
      </c>
      <c r="B8169">
        <v>6</v>
      </c>
      <c r="C8169">
        <v>14</v>
      </c>
      <c r="D8169">
        <v>814</v>
      </c>
      <c r="E8169">
        <v>54</v>
      </c>
      <c r="F8169">
        <v>5</v>
      </c>
      <c r="G8169">
        <v>0.5</v>
      </c>
      <c r="H8169">
        <v>0.15</v>
      </c>
      <c r="I8169">
        <v>546.36599999999999</v>
      </c>
      <c r="J8169">
        <v>24.239000000000001</v>
      </c>
      <c r="K8169">
        <v>3841.989</v>
      </c>
      <c r="L8169">
        <v>3674.143</v>
      </c>
      <c r="M8169" s="4">
        <f t="shared" si="254"/>
        <v>3.2510475512965954E-4</v>
      </c>
      <c r="N8169" s="3">
        <f t="shared" si="255"/>
        <v>6.9349239101696245E-3</v>
      </c>
    </row>
    <row r="8170" spans="1:14" x14ac:dyDescent="0.25">
      <c r="A8170">
        <v>12</v>
      </c>
      <c r="B8170">
        <v>6</v>
      </c>
      <c r="C8170">
        <v>15</v>
      </c>
      <c r="D8170">
        <v>675</v>
      </c>
      <c r="E8170">
        <v>44</v>
      </c>
      <c r="F8170">
        <v>3</v>
      </c>
      <c r="G8170">
        <v>0.5</v>
      </c>
      <c r="H8170">
        <v>0.15</v>
      </c>
      <c r="I8170">
        <v>355.19499999999999</v>
      </c>
      <c r="J8170">
        <v>15.425000000000001</v>
      </c>
      <c r="K8170">
        <v>2501.886</v>
      </c>
      <c r="L8170">
        <v>2381.5250000000001</v>
      </c>
      <c r="M8170" s="4">
        <f t="shared" si="254"/>
        <v>2.1072808052385617E-4</v>
      </c>
      <c r="N8170" s="3">
        <f t="shared" si="255"/>
        <v>4.4951148241009443E-3</v>
      </c>
    </row>
    <row r="8171" spans="1:14" x14ac:dyDescent="0.25">
      <c r="A8171">
        <v>12</v>
      </c>
      <c r="B8171">
        <v>6</v>
      </c>
      <c r="C8171">
        <v>16</v>
      </c>
      <c r="D8171">
        <v>323</v>
      </c>
      <c r="E8171">
        <v>20</v>
      </c>
      <c r="F8171">
        <v>1</v>
      </c>
      <c r="G8171">
        <v>0.5</v>
      </c>
      <c r="H8171">
        <v>0.15</v>
      </c>
      <c r="I8171">
        <v>110.001</v>
      </c>
      <c r="J8171">
        <v>4.5039999999999996</v>
      </c>
      <c r="K8171">
        <v>582.06700000000001</v>
      </c>
      <c r="L8171">
        <v>529.73299999999995</v>
      </c>
      <c r="M8171" s="4">
        <f t="shared" si="254"/>
        <v>4.6873166681073637E-5</v>
      </c>
      <c r="N8171" s="3">
        <f t="shared" si="255"/>
        <v>9.9986800941223174E-4</v>
      </c>
    </row>
    <row r="8172" spans="1:14" x14ac:dyDescent="0.25">
      <c r="A8172">
        <v>12</v>
      </c>
      <c r="B8172">
        <v>6</v>
      </c>
      <c r="C8172">
        <v>17</v>
      </c>
      <c r="D8172">
        <v>0</v>
      </c>
      <c r="E8172">
        <v>0</v>
      </c>
      <c r="F8172">
        <v>1</v>
      </c>
      <c r="G8172">
        <v>0.3</v>
      </c>
      <c r="H8172">
        <v>0.15</v>
      </c>
      <c r="I8172">
        <v>0</v>
      </c>
      <c r="J8172">
        <v>1</v>
      </c>
      <c r="K8172">
        <v>0</v>
      </c>
      <c r="L8172">
        <v>0</v>
      </c>
      <c r="M8172" s="4">
        <f t="shared" si="254"/>
        <v>0</v>
      </c>
      <c r="N8172" s="3">
        <f t="shared" si="255"/>
        <v>0</v>
      </c>
    </row>
    <row r="8173" spans="1:14" x14ac:dyDescent="0.25">
      <c r="A8173">
        <v>12</v>
      </c>
      <c r="B8173">
        <v>6</v>
      </c>
      <c r="C8173">
        <v>18</v>
      </c>
      <c r="D8173">
        <v>0</v>
      </c>
      <c r="E8173">
        <v>0</v>
      </c>
      <c r="F8173">
        <v>1</v>
      </c>
      <c r="G8173">
        <v>0.4</v>
      </c>
      <c r="H8173">
        <v>0.15</v>
      </c>
      <c r="I8173">
        <v>0</v>
      </c>
      <c r="J8173">
        <v>1</v>
      </c>
      <c r="K8173">
        <v>0</v>
      </c>
      <c r="L8173">
        <v>0</v>
      </c>
      <c r="M8173" s="4">
        <f t="shared" si="254"/>
        <v>0</v>
      </c>
      <c r="N8173" s="3">
        <f t="shared" si="255"/>
        <v>0</v>
      </c>
    </row>
    <row r="8174" spans="1:14" x14ac:dyDescent="0.25">
      <c r="A8174">
        <v>12</v>
      </c>
      <c r="B8174">
        <v>6</v>
      </c>
      <c r="C8174">
        <v>19</v>
      </c>
      <c r="D8174">
        <v>0</v>
      </c>
      <c r="E8174">
        <v>0</v>
      </c>
      <c r="F8174">
        <v>0</v>
      </c>
      <c r="G8174">
        <v>0.8</v>
      </c>
      <c r="H8174">
        <v>0.15</v>
      </c>
      <c r="I8174">
        <v>0</v>
      </c>
      <c r="J8174">
        <v>0</v>
      </c>
      <c r="K8174">
        <v>0</v>
      </c>
      <c r="L8174">
        <v>0</v>
      </c>
      <c r="M8174" s="4">
        <f t="shared" si="254"/>
        <v>0</v>
      </c>
      <c r="N8174" s="3">
        <f t="shared" si="255"/>
        <v>0</v>
      </c>
    </row>
    <row r="8175" spans="1:14" x14ac:dyDescent="0.25">
      <c r="A8175">
        <v>12</v>
      </c>
      <c r="B8175">
        <v>6</v>
      </c>
      <c r="C8175">
        <v>20</v>
      </c>
      <c r="D8175">
        <v>0</v>
      </c>
      <c r="E8175">
        <v>0</v>
      </c>
      <c r="F8175">
        <v>0</v>
      </c>
      <c r="G8175">
        <v>0.9</v>
      </c>
      <c r="H8175">
        <v>0.15</v>
      </c>
      <c r="I8175">
        <v>0</v>
      </c>
      <c r="J8175">
        <v>0</v>
      </c>
      <c r="K8175">
        <v>0</v>
      </c>
      <c r="L8175">
        <v>0</v>
      </c>
      <c r="M8175" s="4">
        <f t="shared" si="254"/>
        <v>0</v>
      </c>
      <c r="N8175" s="3">
        <f t="shared" si="255"/>
        <v>0</v>
      </c>
    </row>
    <row r="8176" spans="1:14" x14ac:dyDescent="0.25">
      <c r="A8176">
        <v>12</v>
      </c>
      <c r="B8176">
        <v>6</v>
      </c>
      <c r="C8176">
        <v>21</v>
      </c>
      <c r="D8176">
        <v>0</v>
      </c>
      <c r="E8176">
        <v>0</v>
      </c>
      <c r="F8176">
        <v>0</v>
      </c>
      <c r="G8176">
        <v>1</v>
      </c>
      <c r="H8176">
        <v>0.15</v>
      </c>
      <c r="I8176">
        <v>0</v>
      </c>
      <c r="J8176">
        <v>0</v>
      </c>
      <c r="K8176">
        <v>0</v>
      </c>
      <c r="L8176">
        <v>0</v>
      </c>
      <c r="M8176" s="4">
        <f t="shared" si="254"/>
        <v>0</v>
      </c>
      <c r="N8176" s="3">
        <f t="shared" si="255"/>
        <v>0</v>
      </c>
    </row>
    <row r="8177" spans="1:14" x14ac:dyDescent="0.25">
      <c r="A8177">
        <v>12</v>
      </c>
      <c r="B8177">
        <v>6</v>
      </c>
      <c r="C8177">
        <v>22</v>
      </c>
      <c r="D8177">
        <v>0</v>
      </c>
      <c r="E8177">
        <v>0</v>
      </c>
      <c r="F8177">
        <v>0</v>
      </c>
      <c r="G8177">
        <v>1.1000000000000001</v>
      </c>
      <c r="H8177">
        <v>0.15</v>
      </c>
      <c r="I8177">
        <v>0</v>
      </c>
      <c r="J8177">
        <v>0</v>
      </c>
      <c r="K8177">
        <v>0</v>
      </c>
      <c r="L8177">
        <v>0</v>
      </c>
      <c r="M8177" s="4">
        <f t="shared" si="254"/>
        <v>0</v>
      </c>
      <c r="N8177" s="3">
        <f t="shared" si="255"/>
        <v>0</v>
      </c>
    </row>
    <row r="8178" spans="1:14" x14ac:dyDescent="0.25">
      <c r="A8178">
        <v>12</v>
      </c>
      <c r="B8178">
        <v>6</v>
      </c>
      <c r="C8178">
        <v>23</v>
      </c>
      <c r="D8178">
        <v>0</v>
      </c>
      <c r="E8178">
        <v>0</v>
      </c>
      <c r="F8178">
        <v>0</v>
      </c>
      <c r="G8178">
        <v>1</v>
      </c>
      <c r="H8178">
        <v>0.15</v>
      </c>
      <c r="I8178">
        <v>0</v>
      </c>
      <c r="J8178">
        <v>0</v>
      </c>
      <c r="K8178">
        <v>0</v>
      </c>
      <c r="L8178">
        <v>0</v>
      </c>
      <c r="M8178" s="4">
        <f t="shared" si="254"/>
        <v>0</v>
      </c>
      <c r="N8178" s="3">
        <f t="shared" si="255"/>
        <v>0</v>
      </c>
    </row>
    <row r="8179" spans="1:14" x14ac:dyDescent="0.25">
      <c r="A8179">
        <v>12</v>
      </c>
      <c r="B8179">
        <v>7</v>
      </c>
      <c r="C8179">
        <v>0</v>
      </c>
      <c r="D8179">
        <v>0</v>
      </c>
      <c r="E8179">
        <v>0</v>
      </c>
      <c r="F8179">
        <v>0</v>
      </c>
      <c r="G8179">
        <v>1</v>
      </c>
      <c r="H8179">
        <v>0.15</v>
      </c>
      <c r="I8179">
        <v>0</v>
      </c>
      <c r="J8179">
        <v>0</v>
      </c>
      <c r="K8179">
        <v>0</v>
      </c>
      <c r="L8179">
        <v>0</v>
      </c>
      <c r="M8179" s="4">
        <f t="shared" si="254"/>
        <v>0</v>
      </c>
      <c r="N8179" s="3">
        <f t="shared" si="255"/>
        <v>0</v>
      </c>
    </row>
    <row r="8180" spans="1:14" x14ac:dyDescent="0.25">
      <c r="A8180">
        <v>12</v>
      </c>
      <c r="B8180">
        <v>7</v>
      </c>
      <c r="C8180">
        <v>1</v>
      </c>
      <c r="D8180">
        <v>0</v>
      </c>
      <c r="E8180">
        <v>0</v>
      </c>
      <c r="F8180">
        <v>-1</v>
      </c>
      <c r="G8180">
        <v>1.1000000000000001</v>
      </c>
      <c r="H8180">
        <v>0.15</v>
      </c>
      <c r="I8180">
        <v>0</v>
      </c>
      <c r="J8180">
        <v>-1</v>
      </c>
      <c r="K8180">
        <v>0</v>
      </c>
      <c r="L8180">
        <v>0</v>
      </c>
      <c r="M8180" s="4">
        <f t="shared" si="254"/>
        <v>0</v>
      </c>
      <c r="N8180" s="3">
        <f t="shared" si="255"/>
        <v>0</v>
      </c>
    </row>
    <row r="8181" spans="1:14" x14ac:dyDescent="0.25">
      <c r="A8181">
        <v>12</v>
      </c>
      <c r="B8181">
        <v>7</v>
      </c>
      <c r="C8181">
        <v>2</v>
      </c>
      <c r="D8181">
        <v>0</v>
      </c>
      <c r="E8181">
        <v>0</v>
      </c>
      <c r="F8181">
        <v>-1</v>
      </c>
      <c r="G8181">
        <v>1.1000000000000001</v>
      </c>
      <c r="H8181">
        <v>0.15</v>
      </c>
      <c r="I8181">
        <v>0</v>
      </c>
      <c r="J8181">
        <v>-1</v>
      </c>
      <c r="K8181">
        <v>0</v>
      </c>
      <c r="L8181">
        <v>0</v>
      </c>
      <c r="M8181" s="4">
        <f t="shared" si="254"/>
        <v>0</v>
      </c>
      <c r="N8181" s="3">
        <f t="shared" si="255"/>
        <v>0</v>
      </c>
    </row>
    <row r="8182" spans="1:14" x14ac:dyDescent="0.25">
      <c r="A8182">
        <v>12</v>
      </c>
      <c r="B8182">
        <v>7</v>
      </c>
      <c r="C8182">
        <v>3</v>
      </c>
      <c r="D8182">
        <v>0</v>
      </c>
      <c r="E8182">
        <v>0</v>
      </c>
      <c r="F8182">
        <v>-1</v>
      </c>
      <c r="G8182">
        <v>1.1000000000000001</v>
      </c>
      <c r="H8182">
        <v>0.15</v>
      </c>
      <c r="I8182">
        <v>0</v>
      </c>
      <c r="J8182">
        <v>-1</v>
      </c>
      <c r="K8182">
        <v>0</v>
      </c>
      <c r="L8182">
        <v>0</v>
      </c>
      <c r="M8182" s="4">
        <f t="shared" si="254"/>
        <v>0</v>
      </c>
      <c r="N8182" s="3">
        <f t="shared" si="255"/>
        <v>0</v>
      </c>
    </row>
    <row r="8183" spans="1:14" x14ac:dyDescent="0.25">
      <c r="A8183">
        <v>12</v>
      </c>
      <c r="B8183">
        <v>7</v>
      </c>
      <c r="C8183">
        <v>4</v>
      </c>
      <c r="D8183">
        <v>0</v>
      </c>
      <c r="E8183">
        <v>0</v>
      </c>
      <c r="F8183">
        <v>-1</v>
      </c>
      <c r="G8183">
        <v>1.1000000000000001</v>
      </c>
      <c r="H8183">
        <v>0.15</v>
      </c>
      <c r="I8183">
        <v>0</v>
      </c>
      <c r="J8183">
        <v>-1</v>
      </c>
      <c r="K8183">
        <v>0</v>
      </c>
      <c r="L8183">
        <v>0</v>
      </c>
      <c r="M8183" s="4">
        <f t="shared" si="254"/>
        <v>0</v>
      </c>
      <c r="N8183" s="3">
        <f t="shared" si="255"/>
        <v>0</v>
      </c>
    </row>
    <row r="8184" spans="1:14" x14ac:dyDescent="0.25">
      <c r="A8184">
        <v>12</v>
      </c>
      <c r="B8184">
        <v>7</v>
      </c>
      <c r="C8184">
        <v>5</v>
      </c>
      <c r="D8184">
        <v>0</v>
      </c>
      <c r="E8184">
        <v>0</v>
      </c>
      <c r="F8184">
        <v>-2</v>
      </c>
      <c r="G8184">
        <v>1.2</v>
      </c>
      <c r="H8184">
        <v>0.15</v>
      </c>
      <c r="I8184">
        <v>0</v>
      </c>
      <c r="J8184">
        <v>-2</v>
      </c>
      <c r="K8184">
        <v>0</v>
      </c>
      <c r="L8184">
        <v>0</v>
      </c>
      <c r="M8184" s="4">
        <f t="shared" si="254"/>
        <v>0</v>
      </c>
      <c r="N8184" s="3">
        <f t="shared" si="255"/>
        <v>0</v>
      </c>
    </row>
    <row r="8185" spans="1:14" x14ac:dyDescent="0.25">
      <c r="A8185">
        <v>12</v>
      </c>
      <c r="B8185">
        <v>7</v>
      </c>
      <c r="C8185">
        <v>6</v>
      </c>
      <c r="D8185">
        <v>0</v>
      </c>
      <c r="E8185">
        <v>0</v>
      </c>
      <c r="F8185">
        <v>-2</v>
      </c>
      <c r="G8185">
        <v>1.2</v>
      </c>
      <c r="H8185">
        <v>0.15</v>
      </c>
      <c r="I8185">
        <v>0</v>
      </c>
      <c r="J8185">
        <v>-2</v>
      </c>
      <c r="K8185">
        <v>0</v>
      </c>
      <c r="L8185">
        <v>0</v>
      </c>
      <c r="M8185" s="4">
        <f t="shared" si="254"/>
        <v>0</v>
      </c>
      <c r="N8185" s="3">
        <f t="shared" si="255"/>
        <v>0</v>
      </c>
    </row>
    <row r="8186" spans="1:14" x14ac:dyDescent="0.25">
      <c r="A8186">
        <v>12</v>
      </c>
      <c r="B8186">
        <v>7</v>
      </c>
      <c r="C8186">
        <v>7</v>
      </c>
      <c r="D8186">
        <v>0</v>
      </c>
      <c r="E8186">
        <v>0</v>
      </c>
      <c r="F8186">
        <v>-2</v>
      </c>
      <c r="G8186">
        <v>1.1000000000000001</v>
      </c>
      <c r="H8186">
        <v>0.15</v>
      </c>
      <c r="I8186">
        <v>0</v>
      </c>
      <c r="J8186">
        <v>-2</v>
      </c>
      <c r="K8186">
        <v>0</v>
      </c>
      <c r="L8186">
        <v>0</v>
      </c>
      <c r="M8186" s="4">
        <f t="shared" si="254"/>
        <v>0</v>
      </c>
      <c r="N8186" s="3">
        <f t="shared" si="255"/>
        <v>0</v>
      </c>
    </row>
    <row r="8187" spans="1:14" x14ac:dyDescent="0.25">
      <c r="A8187">
        <v>12</v>
      </c>
      <c r="B8187">
        <v>7</v>
      </c>
      <c r="C8187">
        <v>8</v>
      </c>
      <c r="D8187">
        <v>532</v>
      </c>
      <c r="E8187">
        <v>30</v>
      </c>
      <c r="F8187">
        <v>0</v>
      </c>
      <c r="G8187">
        <v>0.8</v>
      </c>
      <c r="H8187">
        <v>0.15</v>
      </c>
      <c r="I8187">
        <v>201.578</v>
      </c>
      <c r="J8187">
        <v>6.3280000000000003</v>
      </c>
      <c r="K8187">
        <v>1326.452</v>
      </c>
      <c r="L8187">
        <v>1247.742</v>
      </c>
      <c r="M8187" s="4">
        <f t="shared" si="254"/>
        <v>1.1040584358719616E-4</v>
      </c>
      <c r="N8187" s="3">
        <f t="shared" si="255"/>
        <v>2.3551058925912432E-3</v>
      </c>
    </row>
    <row r="8188" spans="1:14" x14ac:dyDescent="0.25">
      <c r="A8188">
        <v>12</v>
      </c>
      <c r="B8188">
        <v>7</v>
      </c>
      <c r="C8188">
        <v>9</v>
      </c>
      <c r="D8188">
        <v>758</v>
      </c>
      <c r="E8188">
        <v>47</v>
      </c>
      <c r="F8188">
        <v>2</v>
      </c>
      <c r="G8188">
        <v>0.5</v>
      </c>
      <c r="H8188">
        <v>0.15</v>
      </c>
      <c r="I8188">
        <v>439.48599999999999</v>
      </c>
      <c r="J8188">
        <v>17.46</v>
      </c>
      <c r="K8188">
        <v>3149.944</v>
      </c>
      <c r="L8188">
        <v>3006.62</v>
      </c>
      <c r="M8188" s="4">
        <f t="shared" si="254"/>
        <v>2.6603930736172681E-4</v>
      </c>
      <c r="N8188" s="3">
        <f t="shared" si="255"/>
        <v>5.674978063399872E-3</v>
      </c>
    </row>
    <row r="8189" spans="1:14" x14ac:dyDescent="0.25">
      <c r="A8189">
        <v>12</v>
      </c>
      <c r="B8189">
        <v>7</v>
      </c>
      <c r="C8189">
        <v>10</v>
      </c>
      <c r="D8189">
        <v>854</v>
      </c>
      <c r="E8189">
        <v>55</v>
      </c>
      <c r="F8189">
        <v>4</v>
      </c>
      <c r="G8189">
        <v>0.5</v>
      </c>
      <c r="H8189">
        <v>0.15</v>
      </c>
      <c r="I8189">
        <v>601.46100000000001</v>
      </c>
      <c r="J8189">
        <v>25.17</v>
      </c>
      <c r="K8189">
        <v>4210.1970000000001</v>
      </c>
      <c r="L8189">
        <v>4029.3049999999998</v>
      </c>
      <c r="M8189" s="4">
        <f t="shared" si="254"/>
        <v>3.5653109184038642E-4</v>
      </c>
      <c r="N8189" s="3">
        <f t="shared" si="255"/>
        <v>7.6052901549738313E-3</v>
      </c>
    </row>
    <row r="8190" spans="1:14" x14ac:dyDescent="0.25">
      <c r="A8190">
        <v>12</v>
      </c>
      <c r="B8190">
        <v>7</v>
      </c>
      <c r="C8190">
        <v>11</v>
      </c>
      <c r="D8190">
        <v>879</v>
      </c>
      <c r="E8190">
        <v>64</v>
      </c>
      <c r="F8190">
        <v>7</v>
      </c>
      <c r="G8190">
        <v>0.3</v>
      </c>
      <c r="H8190">
        <v>0.15</v>
      </c>
      <c r="I8190">
        <v>693.95</v>
      </c>
      <c r="J8190">
        <v>32.899000000000001</v>
      </c>
      <c r="K8190">
        <v>4694.8180000000002</v>
      </c>
      <c r="L8190">
        <v>4496.7539999999999</v>
      </c>
      <c r="M8190" s="4">
        <f t="shared" si="254"/>
        <v>3.9789308909542089E-4</v>
      </c>
      <c r="N8190" s="3">
        <f t="shared" si="255"/>
        <v>8.4875974704171561E-3</v>
      </c>
    </row>
    <row r="8191" spans="1:14" x14ac:dyDescent="0.25">
      <c r="A8191">
        <v>12</v>
      </c>
      <c r="B8191">
        <v>7</v>
      </c>
      <c r="C8191">
        <v>12</v>
      </c>
      <c r="D8191">
        <v>889</v>
      </c>
      <c r="E8191">
        <v>65</v>
      </c>
      <c r="F8191">
        <v>8</v>
      </c>
      <c r="G8191">
        <v>0.3</v>
      </c>
      <c r="H8191">
        <v>0.15</v>
      </c>
      <c r="I8191">
        <v>718.49099999999999</v>
      </c>
      <c r="J8191">
        <v>34.807000000000002</v>
      </c>
      <c r="K8191">
        <v>4818.8770000000004</v>
      </c>
      <c r="L8191">
        <v>4616.4170000000004</v>
      </c>
      <c r="M8191" s="4">
        <f t="shared" si="254"/>
        <v>4.0848141140978935E-4</v>
      </c>
      <c r="N8191" s="3">
        <f t="shared" si="255"/>
        <v>8.7134606988931926E-3</v>
      </c>
    </row>
    <row r="8192" spans="1:14" x14ac:dyDescent="0.25">
      <c r="A8192">
        <v>12</v>
      </c>
      <c r="B8192">
        <v>7</v>
      </c>
      <c r="C8192">
        <v>13</v>
      </c>
      <c r="D8192">
        <v>871</v>
      </c>
      <c r="E8192">
        <v>62</v>
      </c>
      <c r="F8192">
        <v>8</v>
      </c>
      <c r="G8192">
        <v>0.4</v>
      </c>
      <c r="H8192">
        <v>0.15</v>
      </c>
      <c r="I8192">
        <v>667.51499999999999</v>
      </c>
      <c r="J8192">
        <v>32.176000000000002</v>
      </c>
      <c r="K8192">
        <v>4534.9089999999997</v>
      </c>
      <c r="L8192">
        <v>4342.51</v>
      </c>
      <c r="M8192" s="4">
        <f t="shared" si="254"/>
        <v>3.8424488382681295E-4</v>
      </c>
      <c r="N8192" s="3">
        <f t="shared" si="255"/>
        <v>8.1964628021148605E-3</v>
      </c>
    </row>
    <row r="8193" spans="1:14" x14ac:dyDescent="0.25">
      <c r="A8193">
        <v>12</v>
      </c>
      <c r="B8193">
        <v>7</v>
      </c>
      <c r="C8193">
        <v>14</v>
      </c>
      <c r="D8193">
        <v>822</v>
      </c>
      <c r="E8193">
        <v>54</v>
      </c>
      <c r="F8193">
        <v>7</v>
      </c>
      <c r="G8193">
        <v>0.4</v>
      </c>
      <c r="H8193">
        <v>0.15</v>
      </c>
      <c r="I8193">
        <v>550.77200000000005</v>
      </c>
      <c r="J8193">
        <v>26.975000000000001</v>
      </c>
      <c r="K8193">
        <v>3833.4810000000002</v>
      </c>
      <c r="L8193">
        <v>3665.9369999999999</v>
      </c>
      <c r="M8193" s="4">
        <f t="shared" si="254"/>
        <v>3.2437865121356431E-4</v>
      </c>
      <c r="N8193" s="3">
        <f t="shared" si="255"/>
        <v>6.9194351320771954E-3</v>
      </c>
    </row>
    <row r="8194" spans="1:14" x14ac:dyDescent="0.25">
      <c r="A8194">
        <v>12</v>
      </c>
      <c r="B8194">
        <v>7</v>
      </c>
      <c r="C8194">
        <v>15</v>
      </c>
      <c r="D8194">
        <v>694</v>
      </c>
      <c r="E8194">
        <v>43</v>
      </c>
      <c r="F8194">
        <v>6</v>
      </c>
      <c r="G8194">
        <v>0.4</v>
      </c>
      <c r="H8194">
        <v>0.15</v>
      </c>
      <c r="I8194">
        <v>362.476</v>
      </c>
      <c r="J8194">
        <v>19.059000000000001</v>
      </c>
      <c r="K8194">
        <v>2519.5889999999999</v>
      </c>
      <c r="L8194">
        <v>2398.6019999999999</v>
      </c>
      <c r="M8194" s="4">
        <f t="shared" si="254"/>
        <v>2.1223913055738757E-4</v>
      </c>
      <c r="N8194" s="3">
        <f t="shared" si="255"/>
        <v>4.5273475639844938E-3</v>
      </c>
    </row>
    <row r="8195" spans="1:14" x14ac:dyDescent="0.25">
      <c r="A8195">
        <v>12</v>
      </c>
      <c r="B8195">
        <v>7</v>
      </c>
      <c r="C8195">
        <v>16</v>
      </c>
      <c r="D8195">
        <v>363</v>
      </c>
      <c r="E8195">
        <v>19</v>
      </c>
      <c r="F8195">
        <v>4</v>
      </c>
      <c r="G8195">
        <v>0.5</v>
      </c>
      <c r="H8195">
        <v>0.15</v>
      </c>
      <c r="I8195">
        <v>119.479</v>
      </c>
      <c r="J8195">
        <v>7.7990000000000004</v>
      </c>
      <c r="K8195">
        <v>623.375</v>
      </c>
      <c r="L8195">
        <v>569.57799999999997</v>
      </c>
      <c r="M8195" s="4">
        <f t="shared" si="254"/>
        <v>5.0398832113295871E-5</v>
      </c>
      <c r="N8195" s="3">
        <f t="shared" si="255"/>
        <v>1.0750752191481371E-3</v>
      </c>
    </row>
    <row r="8196" spans="1:14" x14ac:dyDescent="0.25">
      <c r="A8196">
        <v>12</v>
      </c>
      <c r="B8196">
        <v>7</v>
      </c>
      <c r="C8196">
        <v>17</v>
      </c>
      <c r="D8196">
        <v>0</v>
      </c>
      <c r="E8196">
        <v>0</v>
      </c>
      <c r="F8196">
        <v>3</v>
      </c>
      <c r="G8196">
        <v>0.7</v>
      </c>
      <c r="H8196">
        <v>0.15</v>
      </c>
      <c r="I8196">
        <v>0</v>
      </c>
      <c r="J8196">
        <v>3</v>
      </c>
      <c r="K8196">
        <v>0</v>
      </c>
      <c r="L8196">
        <v>0</v>
      </c>
      <c r="M8196" s="4">
        <f t="shared" si="254"/>
        <v>0</v>
      </c>
      <c r="N8196" s="3">
        <f t="shared" si="255"/>
        <v>0</v>
      </c>
    </row>
    <row r="8197" spans="1:14" x14ac:dyDescent="0.25">
      <c r="A8197">
        <v>12</v>
      </c>
      <c r="B8197">
        <v>7</v>
      </c>
      <c r="C8197">
        <v>18</v>
      </c>
      <c r="D8197">
        <v>0</v>
      </c>
      <c r="E8197">
        <v>0</v>
      </c>
      <c r="F8197">
        <v>2</v>
      </c>
      <c r="G8197">
        <v>0.9</v>
      </c>
      <c r="H8197">
        <v>0.15</v>
      </c>
      <c r="I8197">
        <v>0</v>
      </c>
      <c r="J8197">
        <v>2</v>
      </c>
      <c r="K8197">
        <v>0</v>
      </c>
      <c r="L8197">
        <v>0</v>
      </c>
      <c r="M8197" s="4">
        <f t="shared" si="254"/>
        <v>0</v>
      </c>
      <c r="N8197" s="3">
        <f t="shared" si="255"/>
        <v>0</v>
      </c>
    </row>
    <row r="8198" spans="1:14" x14ac:dyDescent="0.25">
      <c r="A8198">
        <v>12</v>
      </c>
      <c r="B8198">
        <v>7</v>
      </c>
      <c r="C8198">
        <v>19</v>
      </c>
      <c r="D8198">
        <v>0</v>
      </c>
      <c r="E8198">
        <v>0</v>
      </c>
      <c r="F8198">
        <v>1</v>
      </c>
      <c r="G8198">
        <v>1</v>
      </c>
      <c r="H8198">
        <v>0.15</v>
      </c>
      <c r="I8198">
        <v>0</v>
      </c>
      <c r="J8198">
        <v>1</v>
      </c>
      <c r="K8198">
        <v>0</v>
      </c>
      <c r="L8198">
        <v>0</v>
      </c>
      <c r="M8198" s="4">
        <f t="shared" si="254"/>
        <v>0</v>
      </c>
      <c r="N8198" s="3">
        <f t="shared" si="255"/>
        <v>0</v>
      </c>
    </row>
    <row r="8199" spans="1:14" x14ac:dyDescent="0.25">
      <c r="A8199">
        <v>12</v>
      </c>
      <c r="B8199">
        <v>7</v>
      </c>
      <c r="C8199">
        <v>20</v>
      </c>
      <c r="D8199">
        <v>0</v>
      </c>
      <c r="E8199">
        <v>0</v>
      </c>
      <c r="F8199">
        <v>1</v>
      </c>
      <c r="G8199">
        <v>1</v>
      </c>
      <c r="H8199">
        <v>0.15</v>
      </c>
      <c r="I8199">
        <v>0</v>
      </c>
      <c r="J8199">
        <v>1</v>
      </c>
      <c r="K8199">
        <v>0</v>
      </c>
      <c r="L8199">
        <v>0</v>
      </c>
      <c r="M8199" s="4">
        <f t="shared" si="254"/>
        <v>0</v>
      </c>
      <c r="N8199" s="3">
        <f t="shared" si="255"/>
        <v>0</v>
      </c>
    </row>
    <row r="8200" spans="1:14" x14ac:dyDescent="0.25">
      <c r="A8200">
        <v>12</v>
      </c>
      <c r="B8200">
        <v>7</v>
      </c>
      <c r="C8200">
        <v>21</v>
      </c>
      <c r="D8200">
        <v>0</v>
      </c>
      <c r="E8200">
        <v>0</v>
      </c>
      <c r="F8200">
        <v>1</v>
      </c>
      <c r="G8200">
        <v>1</v>
      </c>
      <c r="H8200">
        <v>0.15</v>
      </c>
      <c r="I8200">
        <v>0</v>
      </c>
      <c r="J8200">
        <v>1</v>
      </c>
      <c r="K8200">
        <v>0</v>
      </c>
      <c r="L8200">
        <v>0</v>
      </c>
      <c r="M8200" s="4">
        <f t="shared" si="254"/>
        <v>0</v>
      </c>
      <c r="N8200" s="3">
        <f t="shared" si="255"/>
        <v>0</v>
      </c>
    </row>
    <row r="8201" spans="1:14" x14ac:dyDescent="0.25">
      <c r="A8201">
        <v>12</v>
      </c>
      <c r="B8201">
        <v>7</v>
      </c>
      <c r="C8201">
        <v>22</v>
      </c>
      <c r="D8201">
        <v>0</v>
      </c>
      <c r="E8201">
        <v>0</v>
      </c>
      <c r="F8201">
        <v>0</v>
      </c>
      <c r="G8201">
        <v>1.1000000000000001</v>
      </c>
      <c r="H8201">
        <v>0.15</v>
      </c>
      <c r="I8201">
        <v>0</v>
      </c>
      <c r="J8201">
        <v>0</v>
      </c>
      <c r="K8201">
        <v>0</v>
      </c>
      <c r="L8201">
        <v>0</v>
      </c>
      <c r="M8201" s="4">
        <f t="shared" si="254"/>
        <v>0</v>
      </c>
      <c r="N8201" s="3">
        <f t="shared" si="255"/>
        <v>0</v>
      </c>
    </row>
    <row r="8202" spans="1:14" x14ac:dyDescent="0.25">
      <c r="A8202">
        <v>12</v>
      </c>
      <c r="B8202">
        <v>7</v>
      </c>
      <c r="C8202">
        <v>23</v>
      </c>
      <c r="D8202">
        <v>0</v>
      </c>
      <c r="E8202">
        <v>0</v>
      </c>
      <c r="F8202">
        <v>0</v>
      </c>
      <c r="G8202">
        <v>1.1000000000000001</v>
      </c>
      <c r="H8202">
        <v>0.15</v>
      </c>
      <c r="I8202">
        <v>0</v>
      </c>
      <c r="J8202">
        <v>0</v>
      </c>
      <c r="K8202">
        <v>0</v>
      </c>
      <c r="L8202">
        <v>0</v>
      </c>
      <c r="M8202" s="4">
        <f t="shared" si="254"/>
        <v>0</v>
      </c>
      <c r="N8202" s="3">
        <f t="shared" si="255"/>
        <v>0</v>
      </c>
    </row>
    <row r="8203" spans="1:14" x14ac:dyDescent="0.25">
      <c r="A8203">
        <v>12</v>
      </c>
      <c r="B8203">
        <v>8</v>
      </c>
      <c r="C8203">
        <v>0</v>
      </c>
      <c r="D8203">
        <v>0</v>
      </c>
      <c r="E8203">
        <v>0</v>
      </c>
      <c r="F8203">
        <v>0</v>
      </c>
      <c r="G8203">
        <v>1.2</v>
      </c>
      <c r="H8203">
        <v>0.15</v>
      </c>
      <c r="I8203">
        <v>0</v>
      </c>
      <c r="J8203">
        <v>0</v>
      </c>
      <c r="K8203">
        <v>0</v>
      </c>
      <c r="L8203">
        <v>0</v>
      </c>
      <c r="M8203" s="4">
        <f t="shared" si="254"/>
        <v>0</v>
      </c>
      <c r="N8203" s="3">
        <f t="shared" si="255"/>
        <v>0</v>
      </c>
    </row>
    <row r="8204" spans="1:14" x14ac:dyDescent="0.25">
      <c r="A8204">
        <v>12</v>
      </c>
      <c r="B8204">
        <v>8</v>
      </c>
      <c r="C8204">
        <v>1</v>
      </c>
      <c r="D8204">
        <v>0</v>
      </c>
      <c r="E8204">
        <v>0</v>
      </c>
      <c r="F8204">
        <v>0</v>
      </c>
      <c r="G8204">
        <v>1.2</v>
      </c>
      <c r="H8204">
        <v>0.15</v>
      </c>
      <c r="I8204">
        <v>0</v>
      </c>
      <c r="J8204">
        <v>0</v>
      </c>
      <c r="K8204">
        <v>0</v>
      </c>
      <c r="L8204">
        <v>0</v>
      </c>
      <c r="M8204" s="4">
        <f t="shared" si="254"/>
        <v>0</v>
      </c>
      <c r="N8204" s="3">
        <f t="shared" si="255"/>
        <v>0</v>
      </c>
    </row>
    <row r="8205" spans="1:14" x14ac:dyDescent="0.25">
      <c r="A8205">
        <v>12</v>
      </c>
      <c r="B8205">
        <v>8</v>
      </c>
      <c r="C8205">
        <v>2</v>
      </c>
      <c r="D8205">
        <v>0</v>
      </c>
      <c r="E8205">
        <v>0</v>
      </c>
      <c r="F8205">
        <v>0</v>
      </c>
      <c r="G8205">
        <v>1.2</v>
      </c>
      <c r="H8205">
        <v>0.15</v>
      </c>
      <c r="I8205">
        <v>0</v>
      </c>
      <c r="J8205">
        <v>0</v>
      </c>
      <c r="K8205">
        <v>0</v>
      </c>
      <c r="L8205">
        <v>0</v>
      </c>
      <c r="M8205" s="4">
        <f t="shared" si="254"/>
        <v>0</v>
      </c>
      <c r="N8205" s="3">
        <f t="shared" si="255"/>
        <v>0</v>
      </c>
    </row>
    <row r="8206" spans="1:14" x14ac:dyDescent="0.25">
      <c r="A8206">
        <v>12</v>
      </c>
      <c r="B8206">
        <v>8</v>
      </c>
      <c r="C8206">
        <v>3</v>
      </c>
      <c r="D8206">
        <v>0</v>
      </c>
      <c r="E8206">
        <v>0</v>
      </c>
      <c r="F8206">
        <v>0</v>
      </c>
      <c r="G8206">
        <v>1.2</v>
      </c>
      <c r="H8206">
        <v>0.15</v>
      </c>
      <c r="I8206">
        <v>0</v>
      </c>
      <c r="J8206">
        <v>0</v>
      </c>
      <c r="K8206">
        <v>0</v>
      </c>
      <c r="L8206">
        <v>0</v>
      </c>
      <c r="M8206" s="4">
        <f t="shared" si="254"/>
        <v>0</v>
      </c>
      <c r="N8206" s="3">
        <f t="shared" si="255"/>
        <v>0</v>
      </c>
    </row>
    <row r="8207" spans="1:14" x14ac:dyDescent="0.25">
      <c r="A8207">
        <v>12</v>
      </c>
      <c r="B8207">
        <v>8</v>
      </c>
      <c r="C8207">
        <v>4</v>
      </c>
      <c r="D8207">
        <v>0</v>
      </c>
      <c r="E8207">
        <v>0</v>
      </c>
      <c r="F8207">
        <v>0</v>
      </c>
      <c r="G8207">
        <v>1.3</v>
      </c>
      <c r="H8207">
        <v>0.15</v>
      </c>
      <c r="I8207">
        <v>0</v>
      </c>
      <c r="J8207">
        <v>0</v>
      </c>
      <c r="K8207">
        <v>0</v>
      </c>
      <c r="L8207">
        <v>0</v>
      </c>
      <c r="M8207" s="4">
        <f t="shared" si="254"/>
        <v>0</v>
      </c>
      <c r="N8207" s="3">
        <f t="shared" si="255"/>
        <v>0</v>
      </c>
    </row>
    <row r="8208" spans="1:14" x14ac:dyDescent="0.25">
      <c r="A8208">
        <v>12</v>
      </c>
      <c r="B8208">
        <v>8</v>
      </c>
      <c r="C8208">
        <v>5</v>
      </c>
      <c r="D8208">
        <v>0</v>
      </c>
      <c r="E8208">
        <v>0</v>
      </c>
      <c r="F8208">
        <v>0</v>
      </c>
      <c r="G8208">
        <v>1.3</v>
      </c>
      <c r="H8208">
        <v>0.15</v>
      </c>
      <c r="I8208">
        <v>0</v>
      </c>
      <c r="J8208">
        <v>0</v>
      </c>
      <c r="K8208">
        <v>0</v>
      </c>
      <c r="L8208">
        <v>0</v>
      </c>
      <c r="M8208" s="4">
        <f t="shared" si="254"/>
        <v>0</v>
      </c>
      <c r="N8208" s="3">
        <f t="shared" si="255"/>
        <v>0</v>
      </c>
    </row>
    <row r="8209" spans="1:14" x14ac:dyDescent="0.25">
      <c r="A8209">
        <v>12</v>
      </c>
      <c r="B8209">
        <v>8</v>
      </c>
      <c r="C8209">
        <v>6</v>
      </c>
      <c r="D8209">
        <v>0</v>
      </c>
      <c r="E8209">
        <v>0</v>
      </c>
      <c r="F8209">
        <v>-1</v>
      </c>
      <c r="G8209">
        <v>1.3</v>
      </c>
      <c r="H8209">
        <v>0.15</v>
      </c>
      <c r="I8209">
        <v>0</v>
      </c>
      <c r="J8209">
        <v>-1</v>
      </c>
      <c r="K8209">
        <v>0</v>
      </c>
      <c r="L8209">
        <v>0</v>
      </c>
      <c r="M8209" s="4">
        <f t="shared" si="254"/>
        <v>0</v>
      </c>
      <c r="N8209" s="3">
        <f t="shared" si="255"/>
        <v>0</v>
      </c>
    </row>
    <row r="8210" spans="1:14" x14ac:dyDescent="0.25">
      <c r="A8210">
        <v>12</v>
      </c>
      <c r="B8210">
        <v>8</v>
      </c>
      <c r="C8210">
        <v>7</v>
      </c>
      <c r="D8210">
        <v>0</v>
      </c>
      <c r="E8210">
        <v>0</v>
      </c>
      <c r="F8210">
        <v>0</v>
      </c>
      <c r="G8210">
        <v>1.2</v>
      </c>
      <c r="H8210">
        <v>0.15</v>
      </c>
      <c r="I8210">
        <v>0</v>
      </c>
      <c r="J8210">
        <v>0</v>
      </c>
      <c r="K8210">
        <v>0</v>
      </c>
      <c r="L8210">
        <v>0</v>
      </c>
      <c r="M8210" s="4">
        <f t="shared" si="254"/>
        <v>0</v>
      </c>
      <c r="N8210" s="3">
        <f t="shared" si="255"/>
        <v>0</v>
      </c>
    </row>
    <row r="8211" spans="1:14" x14ac:dyDescent="0.25">
      <c r="A8211">
        <v>12</v>
      </c>
      <c r="B8211">
        <v>8</v>
      </c>
      <c r="C8211">
        <v>8</v>
      </c>
      <c r="D8211">
        <v>569</v>
      </c>
      <c r="E8211">
        <v>29</v>
      </c>
      <c r="F8211">
        <v>1</v>
      </c>
      <c r="G8211">
        <v>0.8</v>
      </c>
      <c r="H8211">
        <v>0.15</v>
      </c>
      <c r="I8211">
        <v>207.995</v>
      </c>
      <c r="J8211">
        <v>7.5209999999999999</v>
      </c>
      <c r="K8211">
        <v>1357.69</v>
      </c>
      <c r="L8211">
        <v>1277.873</v>
      </c>
      <c r="M8211" s="4">
        <f t="shared" si="254"/>
        <v>1.1307197045727493E-4</v>
      </c>
      <c r="N8211" s="3">
        <f t="shared" si="255"/>
        <v>2.4119779828548288E-3</v>
      </c>
    </row>
    <row r="8212" spans="1:14" x14ac:dyDescent="0.25">
      <c r="A8212">
        <v>12</v>
      </c>
      <c r="B8212">
        <v>8</v>
      </c>
      <c r="C8212">
        <v>9</v>
      </c>
      <c r="D8212">
        <v>796</v>
      </c>
      <c r="E8212">
        <v>44</v>
      </c>
      <c r="F8212">
        <v>3</v>
      </c>
      <c r="G8212">
        <v>0.6</v>
      </c>
      <c r="H8212">
        <v>0.15</v>
      </c>
      <c r="I8212">
        <v>449.91300000000001</v>
      </c>
      <c r="J8212">
        <v>18.379000000000001</v>
      </c>
      <c r="K8212">
        <v>3213.913</v>
      </c>
      <c r="L8212">
        <v>3068.3229999999999</v>
      </c>
      <c r="M8212" s="4">
        <f t="shared" ref="M8212:M8275" si="256">L8212/SUM($L$19:$L$8778)</f>
        <v>2.714990672855418E-4</v>
      </c>
      <c r="N8212" s="3">
        <f t="shared" ref="N8212:N8275" si="257">L8212/SUMIF($A$19:$A$8778,$A8212,$L$19:$L$8778)</f>
        <v>5.7914421231899226E-3</v>
      </c>
    </row>
    <row r="8213" spans="1:14" x14ac:dyDescent="0.25">
      <c r="A8213">
        <v>12</v>
      </c>
      <c r="B8213">
        <v>8</v>
      </c>
      <c r="C8213">
        <v>10</v>
      </c>
      <c r="D8213">
        <v>890</v>
      </c>
      <c r="E8213">
        <v>51</v>
      </c>
      <c r="F8213">
        <v>6</v>
      </c>
      <c r="G8213">
        <v>0.8</v>
      </c>
      <c r="H8213">
        <v>0.15</v>
      </c>
      <c r="I8213">
        <v>617.16200000000003</v>
      </c>
      <c r="J8213">
        <v>25.983000000000001</v>
      </c>
      <c r="K8213">
        <v>4309.1970000000001</v>
      </c>
      <c r="L8213">
        <v>4124.7969999999996</v>
      </c>
      <c r="M8213" s="4">
        <f t="shared" si="256"/>
        <v>3.6498065498391166E-4</v>
      </c>
      <c r="N8213" s="3">
        <f t="shared" si="257"/>
        <v>7.7855307591174145E-3</v>
      </c>
    </row>
    <row r="8214" spans="1:14" x14ac:dyDescent="0.25">
      <c r="A8214">
        <v>12</v>
      </c>
      <c r="B8214">
        <v>8</v>
      </c>
      <c r="C8214">
        <v>11</v>
      </c>
      <c r="D8214">
        <v>920</v>
      </c>
      <c r="E8214">
        <v>58</v>
      </c>
      <c r="F8214">
        <v>8</v>
      </c>
      <c r="G8214">
        <v>1</v>
      </c>
      <c r="H8214">
        <v>0.15</v>
      </c>
      <c r="I8214">
        <v>713.71400000000006</v>
      </c>
      <c r="J8214">
        <v>29.908999999999999</v>
      </c>
      <c r="K8214">
        <v>4886.8879999999999</v>
      </c>
      <c r="L8214">
        <v>4682.0169999999998</v>
      </c>
      <c r="M8214" s="4">
        <f t="shared" si="256"/>
        <v>4.1428599548191323E-4</v>
      </c>
      <c r="N8214" s="3">
        <f t="shared" si="257"/>
        <v>8.8372803239070048E-3</v>
      </c>
    </row>
    <row r="8215" spans="1:14" x14ac:dyDescent="0.25">
      <c r="A8215">
        <v>12</v>
      </c>
      <c r="B8215">
        <v>8</v>
      </c>
      <c r="C8215">
        <v>12</v>
      </c>
      <c r="D8215">
        <v>927</v>
      </c>
      <c r="E8215">
        <v>59</v>
      </c>
      <c r="F8215">
        <v>9</v>
      </c>
      <c r="G8215">
        <v>1.1000000000000001</v>
      </c>
      <c r="H8215">
        <v>0.15</v>
      </c>
      <c r="I8215">
        <v>737.25</v>
      </c>
      <c r="J8215">
        <v>31.064</v>
      </c>
      <c r="K8215">
        <v>5019.049</v>
      </c>
      <c r="L8215">
        <v>4809.4960000000001</v>
      </c>
      <c r="M8215" s="4">
        <f t="shared" si="256"/>
        <v>4.2556591275219206E-4</v>
      </c>
      <c r="N8215" s="3">
        <f t="shared" si="257"/>
        <v>9.0778962077048084E-3</v>
      </c>
    </row>
    <row r="8216" spans="1:14" x14ac:dyDescent="0.25">
      <c r="A8216">
        <v>12</v>
      </c>
      <c r="B8216">
        <v>8</v>
      </c>
      <c r="C8216">
        <v>13</v>
      </c>
      <c r="D8216">
        <v>906</v>
      </c>
      <c r="E8216">
        <v>58</v>
      </c>
      <c r="F8216">
        <v>9</v>
      </c>
      <c r="G8216">
        <v>0.9</v>
      </c>
      <c r="H8216">
        <v>0.15</v>
      </c>
      <c r="I8216">
        <v>685.62099999999998</v>
      </c>
      <c r="J8216">
        <v>30.602</v>
      </c>
      <c r="K8216">
        <v>4688.1099999999997</v>
      </c>
      <c r="L8216">
        <v>4490.2839999999997</v>
      </c>
      <c r="M8216" s="4">
        <f t="shared" si="256"/>
        <v>3.9732059429440503E-4</v>
      </c>
      <c r="N8216" s="3">
        <f t="shared" si="257"/>
        <v>8.4753853824013105E-3</v>
      </c>
    </row>
    <row r="8217" spans="1:14" x14ac:dyDescent="0.25">
      <c r="A8217">
        <v>12</v>
      </c>
      <c r="B8217">
        <v>8</v>
      </c>
      <c r="C8217">
        <v>14</v>
      </c>
      <c r="D8217">
        <v>837</v>
      </c>
      <c r="E8217">
        <v>55</v>
      </c>
      <c r="F8217">
        <v>8</v>
      </c>
      <c r="G8217">
        <v>0.6</v>
      </c>
      <c r="H8217">
        <v>0.15</v>
      </c>
      <c r="I8217">
        <v>560.48099999999999</v>
      </c>
      <c r="J8217">
        <v>27.178999999999998</v>
      </c>
      <c r="K8217">
        <v>3898.7510000000002</v>
      </c>
      <c r="L8217">
        <v>3728.8939999999998</v>
      </c>
      <c r="M8217" s="4">
        <f t="shared" si="256"/>
        <v>3.2994937071705065E-4</v>
      </c>
      <c r="N8217" s="3">
        <f t="shared" si="257"/>
        <v>7.0382661096990646E-3</v>
      </c>
    </row>
    <row r="8218" spans="1:14" x14ac:dyDescent="0.25">
      <c r="A8218">
        <v>12</v>
      </c>
      <c r="B8218">
        <v>8</v>
      </c>
      <c r="C8218">
        <v>15</v>
      </c>
      <c r="D8218">
        <v>698</v>
      </c>
      <c r="E8218">
        <v>45</v>
      </c>
      <c r="F8218">
        <v>6</v>
      </c>
      <c r="G8218">
        <v>0.6</v>
      </c>
      <c r="H8218">
        <v>0.15</v>
      </c>
      <c r="I8218">
        <v>366.55799999999999</v>
      </c>
      <c r="J8218">
        <v>18.46</v>
      </c>
      <c r="K8218">
        <v>2554.373</v>
      </c>
      <c r="L8218">
        <v>2432.1529999999998</v>
      </c>
      <c r="M8218" s="4">
        <f t="shared" si="256"/>
        <v>2.1520787446293376E-4</v>
      </c>
      <c r="N8218" s="3">
        <f t="shared" si="257"/>
        <v>4.5906748846984945E-3</v>
      </c>
    </row>
    <row r="8219" spans="1:14" x14ac:dyDescent="0.25">
      <c r="A8219">
        <v>12</v>
      </c>
      <c r="B8219">
        <v>8</v>
      </c>
      <c r="C8219">
        <v>16</v>
      </c>
      <c r="D8219">
        <v>340</v>
      </c>
      <c r="E8219">
        <v>21</v>
      </c>
      <c r="F8219">
        <v>5</v>
      </c>
      <c r="G8219">
        <v>0.9</v>
      </c>
      <c r="H8219">
        <v>0.15</v>
      </c>
      <c r="I8219">
        <v>115.342</v>
      </c>
      <c r="J8219">
        <v>8.2910000000000004</v>
      </c>
      <c r="K8219">
        <v>602.44399999999996</v>
      </c>
      <c r="L8219">
        <v>549.38900000000001</v>
      </c>
      <c r="M8219" s="4">
        <f t="shared" si="256"/>
        <v>4.8612418274391754E-5</v>
      </c>
      <c r="N8219" s="3">
        <f t="shared" si="257"/>
        <v>1.036968597053566E-3</v>
      </c>
    </row>
    <row r="8220" spans="1:14" x14ac:dyDescent="0.25">
      <c r="A8220">
        <v>12</v>
      </c>
      <c r="B8220">
        <v>8</v>
      </c>
      <c r="C8220">
        <v>17</v>
      </c>
      <c r="D8220">
        <v>0</v>
      </c>
      <c r="E8220">
        <v>0</v>
      </c>
      <c r="F8220">
        <v>3</v>
      </c>
      <c r="G8220">
        <v>1</v>
      </c>
      <c r="H8220">
        <v>0.15</v>
      </c>
      <c r="I8220">
        <v>0</v>
      </c>
      <c r="J8220">
        <v>3</v>
      </c>
      <c r="K8220">
        <v>0</v>
      </c>
      <c r="L8220">
        <v>0</v>
      </c>
      <c r="M8220" s="4">
        <f t="shared" si="256"/>
        <v>0</v>
      </c>
      <c r="N8220" s="3">
        <f t="shared" si="257"/>
        <v>0</v>
      </c>
    </row>
    <row r="8221" spans="1:14" x14ac:dyDescent="0.25">
      <c r="A8221">
        <v>12</v>
      </c>
      <c r="B8221">
        <v>8</v>
      </c>
      <c r="C8221">
        <v>18</v>
      </c>
      <c r="D8221">
        <v>0</v>
      </c>
      <c r="E8221">
        <v>0</v>
      </c>
      <c r="F8221">
        <v>2</v>
      </c>
      <c r="G8221">
        <v>0.9</v>
      </c>
      <c r="H8221">
        <v>0.15</v>
      </c>
      <c r="I8221">
        <v>0</v>
      </c>
      <c r="J8221">
        <v>2</v>
      </c>
      <c r="K8221">
        <v>0</v>
      </c>
      <c r="L8221">
        <v>0</v>
      </c>
      <c r="M8221" s="4">
        <f t="shared" si="256"/>
        <v>0</v>
      </c>
      <c r="N8221" s="3">
        <f t="shared" si="257"/>
        <v>0</v>
      </c>
    </row>
    <row r="8222" spans="1:14" x14ac:dyDescent="0.25">
      <c r="A8222">
        <v>12</v>
      </c>
      <c r="B8222">
        <v>8</v>
      </c>
      <c r="C8222">
        <v>19</v>
      </c>
      <c r="D8222">
        <v>0</v>
      </c>
      <c r="E8222">
        <v>0</v>
      </c>
      <c r="F8222">
        <v>1</v>
      </c>
      <c r="G8222">
        <v>0.7</v>
      </c>
      <c r="H8222">
        <v>0.15</v>
      </c>
      <c r="I8222">
        <v>0</v>
      </c>
      <c r="J8222">
        <v>1</v>
      </c>
      <c r="K8222">
        <v>0</v>
      </c>
      <c r="L8222">
        <v>0</v>
      </c>
      <c r="M8222" s="4">
        <f t="shared" si="256"/>
        <v>0</v>
      </c>
      <c r="N8222" s="3">
        <f t="shared" si="257"/>
        <v>0</v>
      </c>
    </row>
    <row r="8223" spans="1:14" x14ac:dyDescent="0.25">
      <c r="A8223">
        <v>12</v>
      </c>
      <c r="B8223">
        <v>8</v>
      </c>
      <c r="C8223">
        <v>20</v>
      </c>
      <c r="D8223">
        <v>0</v>
      </c>
      <c r="E8223">
        <v>0</v>
      </c>
      <c r="F8223">
        <v>1</v>
      </c>
      <c r="G8223">
        <v>0.7</v>
      </c>
      <c r="H8223">
        <v>0.15</v>
      </c>
      <c r="I8223">
        <v>0</v>
      </c>
      <c r="J8223">
        <v>1</v>
      </c>
      <c r="K8223">
        <v>0</v>
      </c>
      <c r="L8223">
        <v>0</v>
      </c>
      <c r="M8223" s="4">
        <f t="shared" si="256"/>
        <v>0</v>
      </c>
      <c r="N8223" s="3">
        <f t="shared" si="257"/>
        <v>0</v>
      </c>
    </row>
    <row r="8224" spans="1:14" x14ac:dyDescent="0.25">
      <c r="A8224">
        <v>12</v>
      </c>
      <c r="B8224">
        <v>8</v>
      </c>
      <c r="C8224">
        <v>21</v>
      </c>
      <c r="D8224">
        <v>0</v>
      </c>
      <c r="E8224">
        <v>0</v>
      </c>
      <c r="F8224">
        <v>0</v>
      </c>
      <c r="G8224">
        <v>0.7</v>
      </c>
      <c r="H8224">
        <v>0.15</v>
      </c>
      <c r="I8224">
        <v>0</v>
      </c>
      <c r="J8224">
        <v>0</v>
      </c>
      <c r="K8224">
        <v>0</v>
      </c>
      <c r="L8224">
        <v>0</v>
      </c>
      <c r="M8224" s="4">
        <f t="shared" si="256"/>
        <v>0</v>
      </c>
      <c r="N8224" s="3">
        <f t="shared" si="257"/>
        <v>0</v>
      </c>
    </row>
    <row r="8225" spans="1:14" x14ac:dyDescent="0.25">
      <c r="A8225">
        <v>12</v>
      </c>
      <c r="B8225">
        <v>8</v>
      </c>
      <c r="C8225">
        <v>22</v>
      </c>
      <c r="D8225">
        <v>0</v>
      </c>
      <c r="E8225">
        <v>0</v>
      </c>
      <c r="F8225">
        <v>0</v>
      </c>
      <c r="G8225">
        <v>0.7</v>
      </c>
      <c r="H8225">
        <v>0.15</v>
      </c>
      <c r="I8225">
        <v>0</v>
      </c>
      <c r="J8225">
        <v>0</v>
      </c>
      <c r="K8225">
        <v>0</v>
      </c>
      <c r="L8225">
        <v>0</v>
      </c>
      <c r="M8225" s="4">
        <f t="shared" si="256"/>
        <v>0</v>
      </c>
      <c r="N8225" s="3">
        <f t="shared" si="257"/>
        <v>0</v>
      </c>
    </row>
    <row r="8226" spans="1:14" x14ac:dyDescent="0.25">
      <c r="A8226">
        <v>12</v>
      </c>
      <c r="B8226">
        <v>8</v>
      </c>
      <c r="C8226">
        <v>23</v>
      </c>
      <c r="D8226">
        <v>0</v>
      </c>
      <c r="E8226">
        <v>0</v>
      </c>
      <c r="F8226">
        <v>0</v>
      </c>
      <c r="G8226">
        <v>0.7</v>
      </c>
      <c r="H8226">
        <v>0.15</v>
      </c>
      <c r="I8226">
        <v>0</v>
      </c>
      <c r="J8226">
        <v>0</v>
      </c>
      <c r="K8226">
        <v>0</v>
      </c>
      <c r="L8226">
        <v>0</v>
      </c>
      <c r="M8226" s="4">
        <f t="shared" si="256"/>
        <v>0</v>
      </c>
      <c r="N8226" s="3">
        <f t="shared" si="257"/>
        <v>0</v>
      </c>
    </row>
    <row r="8227" spans="1:14" x14ac:dyDescent="0.25">
      <c r="A8227">
        <v>12</v>
      </c>
      <c r="B8227">
        <v>9</v>
      </c>
      <c r="C8227">
        <v>0</v>
      </c>
      <c r="D8227">
        <v>0</v>
      </c>
      <c r="E8227">
        <v>0</v>
      </c>
      <c r="F8227">
        <v>0</v>
      </c>
      <c r="G8227">
        <v>0.7</v>
      </c>
      <c r="H8227">
        <v>0.15</v>
      </c>
      <c r="I8227">
        <v>0</v>
      </c>
      <c r="J8227">
        <v>0</v>
      </c>
      <c r="K8227">
        <v>0</v>
      </c>
      <c r="L8227">
        <v>0</v>
      </c>
      <c r="M8227" s="4">
        <f t="shared" si="256"/>
        <v>0</v>
      </c>
      <c r="N8227" s="3">
        <f t="shared" si="257"/>
        <v>0</v>
      </c>
    </row>
    <row r="8228" spans="1:14" x14ac:dyDescent="0.25">
      <c r="A8228">
        <v>12</v>
      </c>
      <c r="B8228">
        <v>9</v>
      </c>
      <c r="C8228">
        <v>1</v>
      </c>
      <c r="D8228">
        <v>0</v>
      </c>
      <c r="E8228">
        <v>0</v>
      </c>
      <c r="F8228">
        <v>0</v>
      </c>
      <c r="G8228">
        <v>0.8</v>
      </c>
      <c r="H8228">
        <v>0.15</v>
      </c>
      <c r="I8228">
        <v>0</v>
      </c>
      <c r="J8228">
        <v>0</v>
      </c>
      <c r="K8228">
        <v>0</v>
      </c>
      <c r="L8228">
        <v>0</v>
      </c>
      <c r="M8228" s="4">
        <f t="shared" si="256"/>
        <v>0</v>
      </c>
      <c r="N8228" s="3">
        <f t="shared" si="257"/>
        <v>0</v>
      </c>
    </row>
    <row r="8229" spans="1:14" x14ac:dyDescent="0.25">
      <c r="A8229">
        <v>12</v>
      </c>
      <c r="B8229">
        <v>9</v>
      </c>
      <c r="C8229">
        <v>2</v>
      </c>
      <c r="D8229">
        <v>0</v>
      </c>
      <c r="E8229">
        <v>0</v>
      </c>
      <c r="F8229">
        <v>0</v>
      </c>
      <c r="G8229">
        <v>0.8</v>
      </c>
      <c r="H8229">
        <v>0.15</v>
      </c>
      <c r="I8229">
        <v>0</v>
      </c>
      <c r="J8229">
        <v>0</v>
      </c>
      <c r="K8229">
        <v>0</v>
      </c>
      <c r="L8229">
        <v>0</v>
      </c>
      <c r="M8229" s="4">
        <f t="shared" si="256"/>
        <v>0</v>
      </c>
      <c r="N8229" s="3">
        <f t="shared" si="257"/>
        <v>0</v>
      </c>
    </row>
    <row r="8230" spans="1:14" x14ac:dyDescent="0.25">
      <c r="A8230">
        <v>12</v>
      </c>
      <c r="B8230">
        <v>9</v>
      </c>
      <c r="C8230">
        <v>3</v>
      </c>
      <c r="D8230">
        <v>0</v>
      </c>
      <c r="E8230">
        <v>0</v>
      </c>
      <c r="F8230">
        <v>0</v>
      </c>
      <c r="G8230">
        <v>0.7</v>
      </c>
      <c r="H8230">
        <v>0.15</v>
      </c>
      <c r="I8230">
        <v>0</v>
      </c>
      <c r="J8230">
        <v>0</v>
      </c>
      <c r="K8230">
        <v>0</v>
      </c>
      <c r="L8230">
        <v>0</v>
      </c>
      <c r="M8230" s="4">
        <f t="shared" si="256"/>
        <v>0</v>
      </c>
      <c r="N8230" s="3">
        <f t="shared" si="257"/>
        <v>0</v>
      </c>
    </row>
    <row r="8231" spans="1:14" x14ac:dyDescent="0.25">
      <c r="A8231">
        <v>12</v>
      </c>
      <c r="B8231">
        <v>9</v>
      </c>
      <c r="C8231">
        <v>4</v>
      </c>
      <c r="D8231">
        <v>0</v>
      </c>
      <c r="E8231">
        <v>0</v>
      </c>
      <c r="F8231">
        <v>0</v>
      </c>
      <c r="G8231">
        <v>0.7</v>
      </c>
      <c r="H8231">
        <v>0.15</v>
      </c>
      <c r="I8231">
        <v>0</v>
      </c>
      <c r="J8231">
        <v>0</v>
      </c>
      <c r="K8231">
        <v>0</v>
      </c>
      <c r="L8231">
        <v>0</v>
      </c>
      <c r="M8231" s="4">
        <f t="shared" si="256"/>
        <v>0</v>
      </c>
      <c r="N8231" s="3">
        <f t="shared" si="257"/>
        <v>0</v>
      </c>
    </row>
    <row r="8232" spans="1:14" x14ac:dyDescent="0.25">
      <c r="A8232">
        <v>12</v>
      </c>
      <c r="B8232">
        <v>9</v>
      </c>
      <c r="C8232">
        <v>5</v>
      </c>
      <c r="D8232">
        <v>0</v>
      </c>
      <c r="E8232">
        <v>0</v>
      </c>
      <c r="F8232">
        <v>0</v>
      </c>
      <c r="G8232">
        <v>0.7</v>
      </c>
      <c r="H8232">
        <v>0.15</v>
      </c>
      <c r="I8232">
        <v>0</v>
      </c>
      <c r="J8232">
        <v>0</v>
      </c>
      <c r="K8232">
        <v>0</v>
      </c>
      <c r="L8232">
        <v>0</v>
      </c>
      <c r="M8232" s="4">
        <f t="shared" si="256"/>
        <v>0</v>
      </c>
      <c r="N8232" s="3">
        <f t="shared" si="257"/>
        <v>0</v>
      </c>
    </row>
    <row r="8233" spans="1:14" x14ac:dyDescent="0.25">
      <c r="A8233">
        <v>12</v>
      </c>
      <c r="B8233">
        <v>9</v>
      </c>
      <c r="C8233">
        <v>6</v>
      </c>
      <c r="D8233">
        <v>0</v>
      </c>
      <c r="E8233">
        <v>0</v>
      </c>
      <c r="F8233">
        <v>0</v>
      </c>
      <c r="G8233">
        <v>0.8</v>
      </c>
      <c r="H8233">
        <v>0.15</v>
      </c>
      <c r="I8233">
        <v>0</v>
      </c>
      <c r="J8233">
        <v>0</v>
      </c>
      <c r="K8233">
        <v>0</v>
      </c>
      <c r="L8233">
        <v>0</v>
      </c>
      <c r="M8233" s="4">
        <f t="shared" si="256"/>
        <v>0</v>
      </c>
      <c r="N8233" s="3">
        <f t="shared" si="257"/>
        <v>0</v>
      </c>
    </row>
    <row r="8234" spans="1:14" x14ac:dyDescent="0.25">
      <c r="A8234">
        <v>12</v>
      </c>
      <c r="B8234">
        <v>9</v>
      </c>
      <c r="C8234">
        <v>7</v>
      </c>
      <c r="D8234">
        <v>0</v>
      </c>
      <c r="E8234">
        <v>0</v>
      </c>
      <c r="F8234">
        <v>0</v>
      </c>
      <c r="G8234">
        <v>0.7</v>
      </c>
      <c r="H8234">
        <v>0.15</v>
      </c>
      <c r="I8234">
        <v>0</v>
      </c>
      <c r="J8234">
        <v>0</v>
      </c>
      <c r="K8234">
        <v>0</v>
      </c>
      <c r="L8234">
        <v>0</v>
      </c>
      <c r="M8234" s="4">
        <f t="shared" si="256"/>
        <v>0</v>
      </c>
      <c r="N8234" s="3">
        <f t="shared" si="257"/>
        <v>0</v>
      </c>
    </row>
    <row r="8235" spans="1:14" x14ac:dyDescent="0.25">
      <c r="A8235">
        <v>12</v>
      </c>
      <c r="B8235">
        <v>9</v>
      </c>
      <c r="C8235">
        <v>8</v>
      </c>
      <c r="D8235">
        <v>465</v>
      </c>
      <c r="E8235">
        <v>33</v>
      </c>
      <c r="F8235">
        <v>2</v>
      </c>
      <c r="G8235">
        <v>0.7</v>
      </c>
      <c r="H8235">
        <v>0.15</v>
      </c>
      <c r="I8235">
        <v>182.30500000000001</v>
      </c>
      <c r="J8235">
        <v>7.8760000000000003</v>
      </c>
      <c r="K8235">
        <v>1186.0609999999999</v>
      </c>
      <c r="L8235">
        <v>1112.325</v>
      </c>
      <c r="M8235" s="4">
        <f t="shared" si="256"/>
        <v>9.8423536250385083E-5</v>
      </c>
      <c r="N8235" s="3">
        <f t="shared" si="257"/>
        <v>2.0995070791690546E-3</v>
      </c>
    </row>
    <row r="8236" spans="1:14" x14ac:dyDescent="0.25">
      <c r="A8236">
        <v>12</v>
      </c>
      <c r="B8236">
        <v>9</v>
      </c>
      <c r="C8236">
        <v>9</v>
      </c>
      <c r="D8236">
        <v>692</v>
      </c>
      <c r="E8236">
        <v>56</v>
      </c>
      <c r="F8236">
        <v>5</v>
      </c>
      <c r="G8236">
        <v>0.9</v>
      </c>
      <c r="H8236">
        <v>0.15</v>
      </c>
      <c r="I8236">
        <v>413.86099999999999</v>
      </c>
      <c r="J8236">
        <v>18.036000000000001</v>
      </c>
      <c r="K8236">
        <v>2951.74</v>
      </c>
      <c r="L8236">
        <v>2815.4389999999999</v>
      </c>
      <c r="M8236" s="4">
        <f t="shared" si="256"/>
        <v>2.4912274962555716E-4</v>
      </c>
      <c r="N8236" s="3">
        <f t="shared" si="257"/>
        <v>5.3141250187388068E-3</v>
      </c>
    </row>
    <row r="8237" spans="1:14" x14ac:dyDescent="0.25">
      <c r="A8237">
        <v>12</v>
      </c>
      <c r="B8237">
        <v>9</v>
      </c>
      <c r="C8237">
        <v>10</v>
      </c>
      <c r="D8237">
        <v>34</v>
      </c>
      <c r="E8237">
        <v>139</v>
      </c>
      <c r="F8237">
        <v>7</v>
      </c>
      <c r="G8237">
        <v>1.3</v>
      </c>
      <c r="H8237">
        <v>0.15</v>
      </c>
      <c r="I8237">
        <v>166.89099999999999</v>
      </c>
      <c r="J8237">
        <v>11.741</v>
      </c>
      <c r="K8237">
        <v>1172.4010000000001</v>
      </c>
      <c r="L8237">
        <v>1099.1500000000001</v>
      </c>
      <c r="M8237" s="4">
        <f t="shared" si="256"/>
        <v>9.7257752787729092E-5</v>
      </c>
      <c r="N8237" s="3">
        <f t="shared" si="257"/>
        <v>2.074639341980686E-3</v>
      </c>
    </row>
    <row r="8238" spans="1:14" x14ac:dyDescent="0.25">
      <c r="A8238">
        <v>12</v>
      </c>
      <c r="B8238">
        <v>9</v>
      </c>
      <c r="C8238">
        <v>11</v>
      </c>
      <c r="D8238">
        <v>23</v>
      </c>
      <c r="E8238">
        <v>159</v>
      </c>
      <c r="F8238">
        <v>8</v>
      </c>
      <c r="G8238">
        <v>1.5</v>
      </c>
      <c r="H8238">
        <v>0.15</v>
      </c>
      <c r="I8238">
        <v>173.33</v>
      </c>
      <c r="J8238">
        <v>12.695</v>
      </c>
      <c r="K8238">
        <v>1207.5319999999999</v>
      </c>
      <c r="L8238">
        <v>1133.0360000000001</v>
      </c>
      <c r="M8238" s="4">
        <f t="shared" si="256"/>
        <v>1.0025613900522897E-4</v>
      </c>
      <c r="N8238" s="3">
        <f t="shared" si="257"/>
        <v>2.1385989732797422E-3</v>
      </c>
    </row>
    <row r="8239" spans="1:14" x14ac:dyDescent="0.25">
      <c r="A8239">
        <v>12</v>
      </c>
      <c r="B8239">
        <v>9</v>
      </c>
      <c r="C8239">
        <v>12</v>
      </c>
      <c r="D8239">
        <v>817</v>
      </c>
      <c r="E8239">
        <v>83</v>
      </c>
      <c r="F8239">
        <v>8</v>
      </c>
      <c r="G8239">
        <v>1.5</v>
      </c>
      <c r="H8239">
        <v>0.15</v>
      </c>
      <c r="I8239">
        <v>691.64400000000001</v>
      </c>
      <c r="J8239">
        <v>26.827999999999999</v>
      </c>
      <c r="K8239">
        <v>4779.7089999999998</v>
      </c>
      <c r="L8239">
        <v>4578.6360000000004</v>
      </c>
      <c r="M8239" s="4">
        <f t="shared" si="256"/>
        <v>4.0513837801300711E-4</v>
      </c>
      <c r="N8239" s="3">
        <f t="shared" si="257"/>
        <v>8.6421492773589414E-3</v>
      </c>
    </row>
    <row r="8240" spans="1:14" x14ac:dyDescent="0.25">
      <c r="A8240">
        <v>12</v>
      </c>
      <c r="B8240">
        <v>9</v>
      </c>
      <c r="C8240">
        <v>13</v>
      </c>
      <c r="D8240">
        <v>792</v>
      </c>
      <c r="E8240">
        <v>80</v>
      </c>
      <c r="F8240">
        <v>8</v>
      </c>
      <c r="G8240">
        <v>1.3</v>
      </c>
      <c r="H8240">
        <v>0.15</v>
      </c>
      <c r="I8240">
        <v>638.96699999999998</v>
      </c>
      <c r="J8240">
        <v>26.225999999999999</v>
      </c>
      <c r="K8240">
        <v>4436.2780000000002</v>
      </c>
      <c r="L8240">
        <v>4247.375</v>
      </c>
      <c r="M8240" s="4">
        <f t="shared" si="256"/>
        <v>3.7582690965453378E-4</v>
      </c>
      <c r="N8240" s="3">
        <f t="shared" si="257"/>
        <v>8.0168960334305733E-3</v>
      </c>
    </row>
    <row r="8241" spans="1:14" x14ac:dyDescent="0.25">
      <c r="A8241">
        <v>12</v>
      </c>
      <c r="B8241">
        <v>9</v>
      </c>
      <c r="C8241">
        <v>14</v>
      </c>
      <c r="D8241">
        <v>750</v>
      </c>
      <c r="E8241">
        <v>67</v>
      </c>
      <c r="F8241">
        <v>7</v>
      </c>
      <c r="G8241">
        <v>0.8</v>
      </c>
      <c r="H8241">
        <v>0.15</v>
      </c>
      <c r="I8241">
        <v>523.678</v>
      </c>
      <c r="J8241">
        <v>23.957999999999998</v>
      </c>
      <c r="K8241">
        <v>3682.13</v>
      </c>
      <c r="L8241">
        <v>3519.9490000000001</v>
      </c>
      <c r="M8241" s="4">
        <f t="shared" si="256"/>
        <v>3.1146097408671629E-4</v>
      </c>
      <c r="N8241" s="3">
        <f t="shared" si="257"/>
        <v>6.6438836165815156E-3</v>
      </c>
    </row>
    <row r="8242" spans="1:14" x14ac:dyDescent="0.25">
      <c r="A8242">
        <v>12</v>
      </c>
      <c r="B8242">
        <v>9</v>
      </c>
      <c r="C8242">
        <v>15</v>
      </c>
      <c r="D8242">
        <v>618</v>
      </c>
      <c r="E8242">
        <v>50</v>
      </c>
      <c r="F8242">
        <v>4</v>
      </c>
      <c r="G8242">
        <v>0.5</v>
      </c>
      <c r="H8242">
        <v>0.15</v>
      </c>
      <c r="I8242">
        <v>340.21199999999999</v>
      </c>
      <c r="J8242">
        <v>15.901</v>
      </c>
      <c r="K8242">
        <v>2390.2539999999999</v>
      </c>
      <c r="L8242">
        <v>2273.85</v>
      </c>
      <c r="M8242" s="4">
        <f t="shared" si="256"/>
        <v>2.012005105548631E-4</v>
      </c>
      <c r="N8242" s="3">
        <f t="shared" si="257"/>
        <v>4.2918788770984692E-3</v>
      </c>
    </row>
    <row r="8243" spans="1:14" x14ac:dyDescent="0.25">
      <c r="A8243">
        <v>12</v>
      </c>
      <c r="B8243">
        <v>9</v>
      </c>
      <c r="C8243">
        <v>16</v>
      </c>
      <c r="D8243">
        <v>285</v>
      </c>
      <c r="E8243">
        <v>21</v>
      </c>
      <c r="F8243">
        <v>2</v>
      </c>
      <c r="G8243">
        <v>0.7</v>
      </c>
      <c r="H8243">
        <v>0.15</v>
      </c>
      <c r="I8243">
        <v>104.16800000000001</v>
      </c>
      <c r="J8243">
        <v>5.1470000000000002</v>
      </c>
      <c r="K8243">
        <v>554.11500000000001</v>
      </c>
      <c r="L8243">
        <v>502.77199999999999</v>
      </c>
      <c r="M8243" s="4">
        <f t="shared" si="256"/>
        <v>4.4487535718138676E-5</v>
      </c>
      <c r="N8243" s="3">
        <f t="shared" si="257"/>
        <v>9.489792760281248E-4</v>
      </c>
    </row>
    <row r="8244" spans="1:14" x14ac:dyDescent="0.25">
      <c r="A8244">
        <v>12</v>
      </c>
      <c r="B8244">
        <v>9</v>
      </c>
      <c r="C8244">
        <v>17</v>
      </c>
      <c r="D8244">
        <v>0</v>
      </c>
      <c r="E8244">
        <v>0</v>
      </c>
      <c r="F8244">
        <v>1</v>
      </c>
      <c r="G8244">
        <v>0.8</v>
      </c>
      <c r="H8244">
        <v>0.15</v>
      </c>
      <c r="I8244">
        <v>0</v>
      </c>
      <c r="J8244">
        <v>1</v>
      </c>
      <c r="K8244">
        <v>0</v>
      </c>
      <c r="L8244">
        <v>0</v>
      </c>
      <c r="M8244" s="4">
        <f t="shared" si="256"/>
        <v>0</v>
      </c>
      <c r="N8244" s="3">
        <f t="shared" si="257"/>
        <v>0</v>
      </c>
    </row>
    <row r="8245" spans="1:14" x14ac:dyDescent="0.25">
      <c r="A8245">
        <v>12</v>
      </c>
      <c r="B8245">
        <v>9</v>
      </c>
      <c r="C8245">
        <v>18</v>
      </c>
      <c r="D8245">
        <v>0</v>
      </c>
      <c r="E8245">
        <v>0</v>
      </c>
      <c r="F8245">
        <v>1</v>
      </c>
      <c r="G8245">
        <v>0.6</v>
      </c>
      <c r="H8245">
        <v>0.15</v>
      </c>
      <c r="I8245">
        <v>0</v>
      </c>
      <c r="J8245">
        <v>1</v>
      </c>
      <c r="K8245">
        <v>0</v>
      </c>
      <c r="L8245">
        <v>0</v>
      </c>
      <c r="M8245" s="4">
        <f t="shared" si="256"/>
        <v>0</v>
      </c>
      <c r="N8245" s="3">
        <f t="shared" si="257"/>
        <v>0</v>
      </c>
    </row>
    <row r="8246" spans="1:14" x14ac:dyDescent="0.25">
      <c r="A8246">
        <v>12</v>
      </c>
      <c r="B8246">
        <v>9</v>
      </c>
      <c r="C8246">
        <v>19</v>
      </c>
      <c r="D8246">
        <v>0</v>
      </c>
      <c r="E8246">
        <v>0</v>
      </c>
      <c r="F8246">
        <v>0</v>
      </c>
      <c r="G8246">
        <v>0.6</v>
      </c>
      <c r="H8246">
        <v>0.15</v>
      </c>
      <c r="I8246">
        <v>0</v>
      </c>
      <c r="J8246">
        <v>0</v>
      </c>
      <c r="K8246">
        <v>0</v>
      </c>
      <c r="L8246">
        <v>0</v>
      </c>
      <c r="M8246" s="4">
        <f t="shared" si="256"/>
        <v>0</v>
      </c>
      <c r="N8246" s="3">
        <f t="shared" si="257"/>
        <v>0</v>
      </c>
    </row>
    <row r="8247" spans="1:14" x14ac:dyDescent="0.25">
      <c r="A8247">
        <v>12</v>
      </c>
      <c r="B8247">
        <v>9</v>
      </c>
      <c r="C8247">
        <v>20</v>
      </c>
      <c r="D8247">
        <v>0</v>
      </c>
      <c r="E8247">
        <v>0</v>
      </c>
      <c r="F8247">
        <v>0</v>
      </c>
      <c r="G8247">
        <v>0.6</v>
      </c>
      <c r="H8247">
        <v>0.15</v>
      </c>
      <c r="I8247">
        <v>0</v>
      </c>
      <c r="J8247">
        <v>0</v>
      </c>
      <c r="K8247">
        <v>0</v>
      </c>
      <c r="L8247">
        <v>0</v>
      </c>
      <c r="M8247" s="4">
        <f t="shared" si="256"/>
        <v>0</v>
      </c>
      <c r="N8247" s="3">
        <f t="shared" si="257"/>
        <v>0</v>
      </c>
    </row>
    <row r="8248" spans="1:14" x14ac:dyDescent="0.25">
      <c r="A8248">
        <v>12</v>
      </c>
      <c r="B8248">
        <v>9</v>
      </c>
      <c r="C8248">
        <v>21</v>
      </c>
      <c r="D8248">
        <v>0</v>
      </c>
      <c r="E8248">
        <v>0</v>
      </c>
      <c r="F8248">
        <v>0</v>
      </c>
      <c r="G8248">
        <v>0.6</v>
      </c>
      <c r="H8248">
        <v>0.15</v>
      </c>
      <c r="I8248">
        <v>0</v>
      </c>
      <c r="J8248">
        <v>0</v>
      </c>
      <c r="K8248">
        <v>0</v>
      </c>
      <c r="L8248">
        <v>0</v>
      </c>
      <c r="M8248" s="4">
        <f t="shared" si="256"/>
        <v>0</v>
      </c>
      <c r="N8248" s="3">
        <f t="shared" si="257"/>
        <v>0</v>
      </c>
    </row>
    <row r="8249" spans="1:14" x14ac:dyDescent="0.25">
      <c r="A8249">
        <v>12</v>
      </c>
      <c r="B8249">
        <v>9</v>
      </c>
      <c r="C8249">
        <v>22</v>
      </c>
      <c r="D8249">
        <v>0</v>
      </c>
      <c r="E8249">
        <v>0</v>
      </c>
      <c r="F8249">
        <v>0</v>
      </c>
      <c r="G8249">
        <v>0.6</v>
      </c>
      <c r="H8249">
        <v>0.15</v>
      </c>
      <c r="I8249">
        <v>0</v>
      </c>
      <c r="J8249">
        <v>0</v>
      </c>
      <c r="K8249">
        <v>0</v>
      </c>
      <c r="L8249">
        <v>0</v>
      </c>
      <c r="M8249" s="4">
        <f t="shared" si="256"/>
        <v>0</v>
      </c>
      <c r="N8249" s="3">
        <f t="shared" si="257"/>
        <v>0</v>
      </c>
    </row>
    <row r="8250" spans="1:14" x14ac:dyDescent="0.25">
      <c r="A8250">
        <v>12</v>
      </c>
      <c r="B8250">
        <v>9</v>
      </c>
      <c r="C8250">
        <v>23</v>
      </c>
      <c r="D8250">
        <v>0</v>
      </c>
      <c r="E8250">
        <v>0</v>
      </c>
      <c r="F8250">
        <v>0</v>
      </c>
      <c r="G8250">
        <v>0.6</v>
      </c>
      <c r="H8250">
        <v>0.15</v>
      </c>
      <c r="I8250">
        <v>0</v>
      </c>
      <c r="J8250">
        <v>0</v>
      </c>
      <c r="K8250">
        <v>0</v>
      </c>
      <c r="L8250">
        <v>0</v>
      </c>
      <c r="M8250" s="4">
        <f t="shared" si="256"/>
        <v>0</v>
      </c>
      <c r="N8250" s="3">
        <f t="shared" si="257"/>
        <v>0</v>
      </c>
    </row>
    <row r="8251" spans="1:14" x14ac:dyDescent="0.25">
      <c r="A8251">
        <v>12</v>
      </c>
      <c r="B8251">
        <v>10</v>
      </c>
      <c r="C8251">
        <v>0</v>
      </c>
      <c r="D8251">
        <v>0</v>
      </c>
      <c r="E8251">
        <v>0</v>
      </c>
      <c r="F8251">
        <v>0</v>
      </c>
      <c r="G8251">
        <v>0.6</v>
      </c>
      <c r="H8251">
        <v>0.15</v>
      </c>
      <c r="I8251">
        <v>0</v>
      </c>
      <c r="J8251">
        <v>0</v>
      </c>
      <c r="K8251">
        <v>0</v>
      </c>
      <c r="L8251">
        <v>0</v>
      </c>
      <c r="M8251" s="4">
        <f t="shared" si="256"/>
        <v>0</v>
      </c>
      <c r="N8251" s="3">
        <f t="shared" si="257"/>
        <v>0</v>
      </c>
    </row>
    <row r="8252" spans="1:14" x14ac:dyDescent="0.25">
      <c r="A8252">
        <v>12</v>
      </c>
      <c r="B8252">
        <v>10</v>
      </c>
      <c r="C8252">
        <v>1</v>
      </c>
      <c r="D8252">
        <v>0</v>
      </c>
      <c r="E8252">
        <v>0</v>
      </c>
      <c r="F8252">
        <v>0</v>
      </c>
      <c r="G8252">
        <v>0.6</v>
      </c>
      <c r="H8252">
        <v>0.15</v>
      </c>
      <c r="I8252">
        <v>0</v>
      </c>
      <c r="J8252">
        <v>0</v>
      </c>
      <c r="K8252">
        <v>0</v>
      </c>
      <c r="L8252">
        <v>0</v>
      </c>
      <c r="M8252" s="4">
        <f t="shared" si="256"/>
        <v>0</v>
      </c>
      <c r="N8252" s="3">
        <f t="shared" si="257"/>
        <v>0</v>
      </c>
    </row>
    <row r="8253" spans="1:14" x14ac:dyDescent="0.25">
      <c r="A8253">
        <v>12</v>
      </c>
      <c r="B8253">
        <v>10</v>
      </c>
      <c r="C8253">
        <v>2</v>
      </c>
      <c r="D8253">
        <v>0</v>
      </c>
      <c r="E8253">
        <v>0</v>
      </c>
      <c r="F8253">
        <v>0</v>
      </c>
      <c r="G8253">
        <v>0.7</v>
      </c>
      <c r="H8253">
        <v>0.15</v>
      </c>
      <c r="I8253">
        <v>0</v>
      </c>
      <c r="J8253">
        <v>0</v>
      </c>
      <c r="K8253">
        <v>0</v>
      </c>
      <c r="L8253">
        <v>0</v>
      </c>
      <c r="M8253" s="4">
        <f t="shared" si="256"/>
        <v>0</v>
      </c>
      <c r="N8253" s="3">
        <f t="shared" si="257"/>
        <v>0</v>
      </c>
    </row>
    <row r="8254" spans="1:14" x14ac:dyDescent="0.25">
      <c r="A8254">
        <v>12</v>
      </c>
      <c r="B8254">
        <v>10</v>
      </c>
      <c r="C8254">
        <v>3</v>
      </c>
      <c r="D8254">
        <v>0</v>
      </c>
      <c r="E8254">
        <v>0</v>
      </c>
      <c r="F8254">
        <v>0</v>
      </c>
      <c r="G8254">
        <v>0.7</v>
      </c>
      <c r="H8254">
        <v>0.15</v>
      </c>
      <c r="I8254">
        <v>0</v>
      </c>
      <c r="J8254">
        <v>0</v>
      </c>
      <c r="K8254">
        <v>0</v>
      </c>
      <c r="L8254">
        <v>0</v>
      </c>
      <c r="M8254" s="4">
        <f t="shared" si="256"/>
        <v>0</v>
      </c>
      <c r="N8254" s="3">
        <f t="shared" si="257"/>
        <v>0</v>
      </c>
    </row>
    <row r="8255" spans="1:14" x14ac:dyDescent="0.25">
      <c r="A8255">
        <v>12</v>
      </c>
      <c r="B8255">
        <v>10</v>
      </c>
      <c r="C8255">
        <v>4</v>
      </c>
      <c r="D8255">
        <v>0</v>
      </c>
      <c r="E8255">
        <v>0</v>
      </c>
      <c r="F8255">
        <v>0</v>
      </c>
      <c r="G8255">
        <v>0.7</v>
      </c>
      <c r="H8255">
        <v>0.15</v>
      </c>
      <c r="I8255">
        <v>0</v>
      </c>
      <c r="J8255">
        <v>0</v>
      </c>
      <c r="K8255">
        <v>0</v>
      </c>
      <c r="L8255">
        <v>0</v>
      </c>
      <c r="M8255" s="4">
        <f t="shared" si="256"/>
        <v>0</v>
      </c>
      <c r="N8255" s="3">
        <f t="shared" si="257"/>
        <v>0</v>
      </c>
    </row>
    <row r="8256" spans="1:14" x14ac:dyDescent="0.25">
      <c r="A8256">
        <v>12</v>
      </c>
      <c r="B8256">
        <v>10</v>
      </c>
      <c r="C8256">
        <v>5</v>
      </c>
      <c r="D8256">
        <v>0</v>
      </c>
      <c r="E8256">
        <v>0</v>
      </c>
      <c r="F8256">
        <v>-1</v>
      </c>
      <c r="G8256">
        <v>0.7</v>
      </c>
      <c r="H8256">
        <v>0.15</v>
      </c>
      <c r="I8256">
        <v>0</v>
      </c>
      <c r="J8256">
        <v>-1</v>
      </c>
      <c r="K8256">
        <v>0</v>
      </c>
      <c r="L8256">
        <v>0</v>
      </c>
      <c r="M8256" s="4">
        <f t="shared" si="256"/>
        <v>0</v>
      </c>
      <c r="N8256" s="3">
        <f t="shared" si="257"/>
        <v>0</v>
      </c>
    </row>
    <row r="8257" spans="1:14" x14ac:dyDescent="0.25">
      <c r="A8257">
        <v>12</v>
      </c>
      <c r="B8257">
        <v>10</v>
      </c>
      <c r="C8257">
        <v>6</v>
      </c>
      <c r="D8257">
        <v>0</v>
      </c>
      <c r="E8257">
        <v>0</v>
      </c>
      <c r="F8257">
        <v>-1</v>
      </c>
      <c r="G8257">
        <v>0.7</v>
      </c>
      <c r="H8257">
        <v>0.15</v>
      </c>
      <c r="I8257">
        <v>0</v>
      </c>
      <c r="J8257">
        <v>-1</v>
      </c>
      <c r="K8257">
        <v>0</v>
      </c>
      <c r="L8257">
        <v>0</v>
      </c>
      <c r="M8257" s="4">
        <f t="shared" si="256"/>
        <v>0</v>
      </c>
      <c r="N8257" s="3">
        <f t="shared" si="257"/>
        <v>0</v>
      </c>
    </row>
    <row r="8258" spans="1:14" x14ac:dyDescent="0.25">
      <c r="A8258">
        <v>12</v>
      </c>
      <c r="B8258">
        <v>10</v>
      </c>
      <c r="C8258">
        <v>7</v>
      </c>
      <c r="D8258">
        <v>0</v>
      </c>
      <c r="E8258">
        <v>0</v>
      </c>
      <c r="F8258">
        <v>0</v>
      </c>
      <c r="G8258">
        <v>0.7</v>
      </c>
      <c r="H8258">
        <v>0.15</v>
      </c>
      <c r="I8258">
        <v>0</v>
      </c>
      <c r="J8258">
        <v>0</v>
      </c>
      <c r="K8258">
        <v>0</v>
      </c>
      <c r="L8258">
        <v>0</v>
      </c>
      <c r="M8258" s="4">
        <f t="shared" si="256"/>
        <v>0</v>
      </c>
      <c r="N8258" s="3">
        <f t="shared" si="257"/>
        <v>0</v>
      </c>
    </row>
    <row r="8259" spans="1:14" x14ac:dyDescent="0.25">
      <c r="A8259">
        <v>12</v>
      </c>
      <c r="B8259">
        <v>10</v>
      </c>
      <c r="C8259">
        <v>8</v>
      </c>
      <c r="D8259">
        <v>0</v>
      </c>
      <c r="E8259">
        <v>18</v>
      </c>
      <c r="F8259">
        <v>1</v>
      </c>
      <c r="G8259">
        <v>0.7</v>
      </c>
      <c r="H8259">
        <v>0.15</v>
      </c>
      <c r="I8259">
        <v>16.638999999999999</v>
      </c>
      <c r="J8259">
        <v>1.5449999999999999</v>
      </c>
      <c r="K8259">
        <v>107.24299999999999</v>
      </c>
      <c r="L8259">
        <v>71.733999999999995</v>
      </c>
      <c r="M8259" s="4">
        <f t="shared" si="256"/>
        <v>6.3473480766728454E-6</v>
      </c>
      <c r="N8259" s="3">
        <f t="shared" si="257"/>
        <v>1.3539751495031843E-4</v>
      </c>
    </row>
    <row r="8260" spans="1:14" x14ac:dyDescent="0.25">
      <c r="A8260">
        <v>12</v>
      </c>
      <c r="B8260">
        <v>10</v>
      </c>
      <c r="C8260">
        <v>9</v>
      </c>
      <c r="D8260">
        <v>0</v>
      </c>
      <c r="E8260">
        <v>66</v>
      </c>
      <c r="F8260">
        <v>4</v>
      </c>
      <c r="G8260">
        <v>0.9</v>
      </c>
      <c r="H8260">
        <v>0.15</v>
      </c>
      <c r="I8260">
        <v>62.68</v>
      </c>
      <c r="J8260">
        <v>5.9660000000000002</v>
      </c>
      <c r="K8260">
        <v>435.06400000000002</v>
      </c>
      <c r="L8260">
        <v>387.93900000000002</v>
      </c>
      <c r="M8260" s="4">
        <f t="shared" si="256"/>
        <v>3.4326593602983062E-5</v>
      </c>
      <c r="N8260" s="3">
        <f t="shared" si="257"/>
        <v>7.322326449425877E-4</v>
      </c>
    </row>
    <row r="8261" spans="1:14" x14ac:dyDescent="0.25">
      <c r="A8261">
        <v>12</v>
      </c>
      <c r="B8261">
        <v>10</v>
      </c>
      <c r="C8261">
        <v>10</v>
      </c>
      <c r="D8261">
        <v>78</v>
      </c>
      <c r="E8261">
        <v>148</v>
      </c>
      <c r="F8261">
        <v>5</v>
      </c>
      <c r="G8261">
        <v>1.1000000000000001</v>
      </c>
      <c r="H8261">
        <v>0.15</v>
      </c>
      <c r="I8261">
        <v>205.01</v>
      </c>
      <c r="J8261">
        <v>11.117000000000001</v>
      </c>
      <c r="K8261">
        <v>1457.1949999999999</v>
      </c>
      <c r="L8261">
        <v>1373.8520000000001</v>
      </c>
      <c r="M8261" s="4">
        <f t="shared" si="256"/>
        <v>1.2156462555877468E-4</v>
      </c>
      <c r="N8261" s="3">
        <f t="shared" si="257"/>
        <v>2.5931377967145972E-3</v>
      </c>
    </row>
    <row r="8262" spans="1:14" x14ac:dyDescent="0.25">
      <c r="A8262">
        <v>12</v>
      </c>
      <c r="B8262">
        <v>10</v>
      </c>
      <c r="C8262">
        <v>11</v>
      </c>
      <c r="D8262">
        <v>0</v>
      </c>
      <c r="E8262">
        <v>53</v>
      </c>
      <c r="F8262">
        <v>4</v>
      </c>
      <c r="G8262">
        <v>1.1000000000000001</v>
      </c>
      <c r="H8262">
        <v>0.15</v>
      </c>
      <c r="I8262">
        <v>49.094000000000001</v>
      </c>
      <c r="J8262">
        <v>5.4610000000000003</v>
      </c>
      <c r="K8262">
        <v>335.387</v>
      </c>
      <c r="L8262">
        <v>291.79500000000002</v>
      </c>
      <c r="M8262" s="4">
        <f t="shared" si="256"/>
        <v>2.5819338556789711E-5</v>
      </c>
      <c r="N8262" s="3">
        <f t="shared" si="257"/>
        <v>5.5076139452600126E-4</v>
      </c>
    </row>
    <row r="8263" spans="1:14" x14ac:dyDescent="0.25">
      <c r="A8263">
        <v>12</v>
      </c>
      <c r="B8263">
        <v>10</v>
      </c>
      <c r="C8263">
        <v>12</v>
      </c>
      <c r="D8263">
        <v>0</v>
      </c>
      <c r="E8263">
        <v>68</v>
      </c>
      <c r="F8263">
        <v>4</v>
      </c>
      <c r="G8263">
        <v>1</v>
      </c>
      <c r="H8263">
        <v>0.15</v>
      </c>
      <c r="I8263">
        <v>63.033999999999999</v>
      </c>
      <c r="J8263">
        <v>5.9219999999999997</v>
      </c>
      <c r="K8263">
        <v>433.40600000000001</v>
      </c>
      <c r="L8263">
        <v>386.34</v>
      </c>
      <c r="M8263" s="4">
        <f t="shared" si="256"/>
        <v>3.4185106866225042E-5</v>
      </c>
      <c r="N8263" s="3">
        <f t="shared" si="257"/>
        <v>7.2921454158287593E-4</v>
      </c>
    </row>
    <row r="8264" spans="1:14" x14ac:dyDescent="0.25">
      <c r="A8264">
        <v>12</v>
      </c>
      <c r="B8264">
        <v>10</v>
      </c>
      <c r="C8264">
        <v>13</v>
      </c>
      <c r="D8264">
        <v>39</v>
      </c>
      <c r="E8264">
        <v>161</v>
      </c>
      <c r="F8264">
        <v>4</v>
      </c>
      <c r="G8264">
        <v>0.9</v>
      </c>
      <c r="H8264">
        <v>0.15</v>
      </c>
      <c r="I8264">
        <v>195.63399999999999</v>
      </c>
      <c r="J8264">
        <v>10.131</v>
      </c>
      <c r="K8264">
        <v>1384.9880000000001</v>
      </c>
      <c r="L8264">
        <v>1304.204</v>
      </c>
      <c r="M8264" s="4">
        <f t="shared" si="256"/>
        <v>1.1540185617683429E-4</v>
      </c>
      <c r="N8264" s="3">
        <f t="shared" si="257"/>
        <v>2.4616775948401747E-3</v>
      </c>
    </row>
    <row r="8265" spans="1:14" x14ac:dyDescent="0.25">
      <c r="A8265">
        <v>12</v>
      </c>
      <c r="B8265">
        <v>10</v>
      </c>
      <c r="C8265">
        <v>14</v>
      </c>
      <c r="D8265">
        <v>0</v>
      </c>
      <c r="E8265">
        <v>94</v>
      </c>
      <c r="F8265">
        <v>4</v>
      </c>
      <c r="G8265">
        <v>0.7</v>
      </c>
      <c r="H8265">
        <v>0.15</v>
      </c>
      <c r="I8265">
        <v>90.290999999999997</v>
      </c>
      <c r="J8265">
        <v>6.9870000000000001</v>
      </c>
      <c r="K8265">
        <v>631.70899999999995</v>
      </c>
      <c r="L8265">
        <v>577.61699999999996</v>
      </c>
      <c r="M8265" s="4">
        <f t="shared" si="256"/>
        <v>5.1110159115670933E-5</v>
      </c>
      <c r="N8265" s="3">
        <f t="shared" si="257"/>
        <v>1.0902487856951806E-3</v>
      </c>
    </row>
    <row r="8266" spans="1:14" x14ac:dyDescent="0.25">
      <c r="A8266">
        <v>12</v>
      </c>
      <c r="B8266">
        <v>10</v>
      </c>
      <c r="C8266">
        <v>15</v>
      </c>
      <c r="D8266">
        <v>154</v>
      </c>
      <c r="E8266">
        <v>80</v>
      </c>
      <c r="F8266">
        <v>3</v>
      </c>
      <c r="G8266">
        <v>0.5</v>
      </c>
      <c r="H8266">
        <v>0.15</v>
      </c>
      <c r="I8266">
        <v>164.077</v>
      </c>
      <c r="J8266">
        <v>8.74</v>
      </c>
      <c r="K8266">
        <v>1161.7529999999999</v>
      </c>
      <c r="L8266">
        <v>1088.8789999999999</v>
      </c>
      <c r="M8266" s="4">
        <f t="shared" si="256"/>
        <v>9.6348928351680529E-5</v>
      </c>
      <c r="N8266" s="3">
        <f t="shared" si="257"/>
        <v>2.0552528881923188E-3</v>
      </c>
    </row>
    <row r="8267" spans="1:14" x14ac:dyDescent="0.25">
      <c r="A8267">
        <v>12</v>
      </c>
      <c r="B8267">
        <v>10</v>
      </c>
      <c r="C8267">
        <v>16</v>
      </c>
      <c r="D8267">
        <v>24</v>
      </c>
      <c r="E8267">
        <v>21</v>
      </c>
      <c r="F8267">
        <v>1</v>
      </c>
      <c r="G8267">
        <v>0.4</v>
      </c>
      <c r="H8267">
        <v>0.15</v>
      </c>
      <c r="I8267">
        <v>30.061</v>
      </c>
      <c r="J8267">
        <v>2.0190000000000001</v>
      </c>
      <c r="K8267">
        <v>167.15</v>
      </c>
      <c r="L8267">
        <v>129.51900000000001</v>
      </c>
      <c r="M8267" s="4">
        <f t="shared" si="256"/>
        <v>1.1460425677399703E-5</v>
      </c>
      <c r="N8267" s="3">
        <f t="shared" si="257"/>
        <v>2.4446637213664782E-4</v>
      </c>
    </row>
    <row r="8268" spans="1:14" x14ac:dyDescent="0.25">
      <c r="A8268">
        <v>12</v>
      </c>
      <c r="B8268">
        <v>10</v>
      </c>
      <c r="C8268">
        <v>17</v>
      </c>
      <c r="D8268">
        <v>0</v>
      </c>
      <c r="E8268">
        <v>0</v>
      </c>
      <c r="F8268">
        <v>1</v>
      </c>
      <c r="G8268">
        <v>0.4</v>
      </c>
      <c r="H8268">
        <v>0.15</v>
      </c>
      <c r="I8268">
        <v>0</v>
      </c>
      <c r="J8268">
        <v>1</v>
      </c>
      <c r="K8268">
        <v>0</v>
      </c>
      <c r="L8268">
        <v>0</v>
      </c>
      <c r="M8268" s="4">
        <f t="shared" si="256"/>
        <v>0</v>
      </c>
      <c r="N8268" s="3">
        <f t="shared" si="257"/>
        <v>0</v>
      </c>
    </row>
    <row r="8269" spans="1:14" x14ac:dyDescent="0.25">
      <c r="A8269">
        <v>12</v>
      </c>
      <c r="B8269">
        <v>10</v>
      </c>
      <c r="C8269">
        <v>18</v>
      </c>
      <c r="D8269">
        <v>0</v>
      </c>
      <c r="E8269">
        <v>0</v>
      </c>
      <c r="F8269">
        <v>0</v>
      </c>
      <c r="G8269">
        <v>0.4</v>
      </c>
      <c r="H8269">
        <v>0.15</v>
      </c>
      <c r="I8269">
        <v>0</v>
      </c>
      <c r="J8269">
        <v>0</v>
      </c>
      <c r="K8269">
        <v>0</v>
      </c>
      <c r="L8269">
        <v>0</v>
      </c>
      <c r="M8269" s="4">
        <f t="shared" si="256"/>
        <v>0</v>
      </c>
      <c r="N8269" s="3">
        <f t="shared" si="257"/>
        <v>0</v>
      </c>
    </row>
    <row r="8270" spans="1:14" x14ac:dyDescent="0.25">
      <c r="A8270">
        <v>12</v>
      </c>
      <c r="B8270">
        <v>10</v>
      </c>
      <c r="C8270">
        <v>19</v>
      </c>
      <c r="D8270">
        <v>0</v>
      </c>
      <c r="E8270">
        <v>0</v>
      </c>
      <c r="F8270">
        <v>0</v>
      </c>
      <c r="G8270">
        <v>0.4</v>
      </c>
      <c r="H8270">
        <v>0.15</v>
      </c>
      <c r="I8270">
        <v>0</v>
      </c>
      <c r="J8270">
        <v>0</v>
      </c>
      <c r="K8270">
        <v>0</v>
      </c>
      <c r="L8270">
        <v>0</v>
      </c>
      <c r="M8270" s="4">
        <f t="shared" si="256"/>
        <v>0</v>
      </c>
      <c r="N8270" s="3">
        <f t="shared" si="257"/>
        <v>0</v>
      </c>
    </row>
    <row r="8271" spans="1:14" x14ac:dyDescent="0.25">
      <c r="A8271">
        <v>12</v>
      </c>
      <c r="B8271">
        <v>10</v>
      </c>
      <c r="C8271">
        <v>20</v>
      </c>
      <c r="D8271">
        <v>0</v>
      </c>
      <c r="E8271">
        <v>0</v>
      </c>
      <c r="F8271">
        <v>0</v>
      </c>
      <c r="G8271">
        <v>0.5</v>
      </c>
      <c r="H8271">
        <v>0.15</v>
      </c>
      <c r="I8271">
        <v>0</v>
      </c>
      <c r="J8271">
        <v>0</v>
      </c>
      <c r="K8271">
        <v>0</v>
      </c>
      <c r="L8271">
        <v>0</v>
      </c>
      <c r="M8271" s="4">
        <f t="shared" si="256"/>
        <v>0</v>
      </c>
      <c r="N8271" s="3">
        <f t="shared" si="257"/>
        <v>0</v>
      </c>
    </row>
    <row r="8272" spans="1:14" x14ac:dyDescent="0.25">
      <c r="A8272">
        <v>12</v>
      </c>
      <c r="B8272">
        <v>10</v>
      </c>
      <c r="C8272">
        <v>21</v>
      </c>
      <c r="D8272">
        <v>0</v>
      </c>
      <c r="E8272">
        <v>0</v>
      </c>
      <c r="F8272">
        <v>0</v>
      </c>
      <c r="G8272">
        <v>0.6</v>
      </c>
      <c r="H8272">
        <v>0.15</v>
      </c>
      <c r="I8272">
        <v>0</v>
      </c>
      <c r="J8272">
        <v>0</v>
      </c>
      <c r="K8272">
        <v>0</v>
      </c>
      <c r="L8272">
        <v>0</v>
      </c>
      <c r="M8272" s="4">
        <f t="shared" si="256"/>
        <v>0</v>
      </c>
      <c r="N8272" s="3">
        <f t="shared" si="257"/>
        <v>0</v>
      </c>
    </row>
    <row r="8273" spans="1:14" x14ac:dyDescent="0.25">
      <c r="A8273">
        <v>12</v>
      </c>
      <c r="B8273">
        <v>10</v>
      </c>
      <c r="C8273">
        <v>22</v>
      </c>
      <c r="D8273">
        <v>0</v>
      </c>
      <c r="E8273">
        <v>0</v>
      </c>
      <c r="F8273">
        <v>0</v>
      </c>
      <c r="G8273">
        <v>0.5</v>
      </c>
      <c r="H8273">
        <v>0.15</v>
      </c>
      <c r="I8273">
        <v>0</v>
      </c>
      <c r="J8273">
        <v>0</v>
      </c>
      <c r="K8273">
        <v>0</v>
      </c>
      <c r="L8273">
        <v>0</v>
      </c>
      <c r="M8273" s="4">
        <f t="shared" si="256"/>
        <v>0</v>
      </c>
      <c r="N8273" s="3">
        <f t="shared" si="257"/>
        <v>0</v>
      </c>
    </row>
    <row r="8274" spans="1:14" x14ac:dyDescent="0.25">
      <c r="A8274">
        <v>12</v>
      </c>
      <c r="B8274">
        <v>10</v>
      </c>
      <c r="C8274">
        <v>23</v>
      </c>
      <c r="D8274">
        <v>0</v>
      </c>
      <c r="E8274">
        <v>0</v>
      </c>
      <c r="F8274">
        <v>0</v>
      </c>
      <c r="G8274">
        <v>0.5</v>
      </c>
      <c r="H8274">
        <v>0.15</v>
      </c>
      <c r="I8274">
        <v>0</v>
      </c>
      <c r="J8274">
        <v>0</v>
      </c>
      <c r="K8274">
        <v>0</v>
      </c>
      <c r="L8274">
        <v>0</v>
      </c>
      <c r="M8274" s="4">
        <f t="shared" si="256"/>
        <v>0</v>
      </c>
      <c r="N8274" s="3">
        <f t="shared" si="257"/>
        <v>0</v>
      </c>
    </row>
    <row r="8275" spans="1:14" x14ac:dyDescent="0.25">
      <c r="A8275">
        <v>12</v>
      </c>
      <c r="B8275">
        <v>11</v>
      </c>
      <c r="C8275">
        <v>0</v>
      </c>
      <c r="D8275">
        <v>0</v>
      </c>
      <c r="E8275">
        <v>0</v>
      </c>
      <c r="F8275">
        <v>0</v>
      </c>
      <c r="G8275">
        <v>0.5</v>
      </c>
      <c r="H8275">
        <v>0.15</v>
      </c>
      <c r="I8275">
        <v>0</v>
      </c>
      <c r="J8275">
        <v>0</v>
      </c>
      <c r="K8275">
        <v>0</v>
      </c>
      <c r="L8275">
        <v>0</v>
      </c>
      <c r="M8275" s="4">
        <f t="shared" si="256"/>
        <v>0</v>
      </c>
      <c r="N8275" s="3">
        <f t="shared" si="257"/>
        <v>0</v>
      </c>
    </row>
    <row r="8276" spans="1:14" x14ac:dyDescent="0.25">
      <c r="A8276">
        <v>12</v>
      </c>
      <c r="B8276">
        <v>11</v>
      </c>
      <c r="C8276">
        <v>1</v>
      </c>
      <c r="D8276">
        <v>0</v>
      </c>
      <c r="E8276">
        <v>0</v>
      </c>
      <c r="F8276">
        <v>0</v>
      </c>
      <c r="G8276">
        <v>0.5</v>
      </c>
      <c r="H8276">
        <v>0.15</v>
      </c>
      <c r="I8276">
        <v>0</v>
      </c>
      <c r="J8276">
        <v>0</v>
      </c>
      <c r="K8276">
        <v>0</v>
      </c>
      <c r="L8276">
        <v>0</v>
      </c>
      <c r="M8276" s="4">
        <f t="shared" ref="M8276:M8339" si="258">L8276/SUM($L$19:$L$8778)</f>
        <v>0</v>
      </c>
      <c r="N8276" s="3">
        <f t="shared" ref="N8276:N8339" si="259">L8276/SUMIF($A$19:$A$8778,$A8276,$L$19:$L$8778)</f>
        <v>0</v>
      </c>
    </row>
    <row r="8277" spans="1:14" x14ac:dyDescent="0.25">
      <c r="A8277">
        <v>12</v>
      </c>
      <c r="B8277">
        <v>11</v>
      </c>
      <c r="C8277">
        <v>2</v>
      </c>
      <c r="D8277">
        <v>0</v>
      </c>
      <c r="E8277">
        <v>0</v>
      </c>
      <c r="F8277">
        <v>-1</v>
      </c>
      <c r="G8277">
        <v>0.5</v>
      </c>
      <c r="H8277">
        <v>0.15</v>
      </c>
      <c r="I8277">
        <v>0</v>
      </c>
      <c r="J8277">
        <v>-1</v>
      </c>
      <c r="K8277">
        <v>0</v>
      </c>
      <c r="L8277">
        <v>0</v>
      </c>
      <c r="M8277" s="4">
        <f t="shared" si="258"/>
        <v>0</v>
      </c>
      <c r="N8277" s="3">
        <f t="shared" si="259"/>
        <v>0</v>
      </c>
    </row>
    <row r="8278" spans="1:14" x14ac:dyDescent="0.25">
      <c r="A8278">
        <v>12</v>
      </c>
      <c r="B8278">
        <v>11</v>
      </c>
      <c r="C8278">
        <v>3</v>
      </c>
      <c r="D8278">
        <v>0</v>
      </c>
      <c r="E8278">
        <v>0</v>
      </c>
      <c r="F8278">
        <v>-1</v>
      </c>
      <c r="G8278">
        <v>0.5</v>
      </c>
      <c r="H8278">
        <v>0.15</v>
      </c>
      <c r="I8278">
        <v>0</v>
      </c>
      <c r="J8278">
        <v>-1</v>
      </c>
      <c r="K8278">
        <v>0</v>
      </c>
      <c r="L8278">
        <v>0</v>
      </c>
      <c r="M8278" s="4">
        <f t="shared" si="258"/>
        <v>0</v>
      </c>
      <c r="N8278" s="3">
        <f t="shared" si="259"/>
        <v>0</v>
      </c>
    </row>
    <row r="8279" spans="1:14" x14ac:dyDescent="0.25">
      <c r="A8279">
        <v>12</v>
      </c>
      <c r="B8279">
        <v>11</v>
      </c>
      <c r="C8279">
        <v>4</v>
      </c>
      <c r="D8279">
        <v>0</v>
      </c>
      <c r="E8279">
        <v>0</v>
      </c>
      <c r="F8279">
        <v>-2</v>
      </c>
      <c r="G8279">
        <v>0.5</v>
      </c>
      <c r="H8279">
        <v>0.15</v>
      </c>
      <c r="I8279">
        <v>0</v>
      </c>
      <c r="J8279">
        <v>-2</v>
      </c>
      <c r="K8279">
        <v>0</v>
      </c>
      <c r="L8279">
        <v>0</v>
      </c>
      <c r="M8279" s="4">
        <f t="shared" si="258"/>
        <v>0</v>
      </c>
      <c r="N8279" s="3">
        <f t="shared" si="259"/>
        <v>0</v>
      </c>
    </row>
    <row r="8280" spans="1:14" x14ac:dyDescent="0.25">
      <c r="A8280">
        <v>12</v>
      </c>
      <c r="B8280">
        <v>11</v>
      </c>
      <c r="C8280">
        <v>5</v>
      </c>
      <c r="D8280">
        <v>0</v>
      </c>
      <c r="E8280">
        <v>0</v>
      </c>
      <c r="F8280">
        <v>-2</v>
      </c>
      <c r="G8280">
        <v>0.6</v>
      </c>
      <c r="H8280">
        <v>0.15</v>
      </c>
      <c r="I8280">
        <v>0</v>
      </c>
      <c r="J8280">
        <v>-2</v>
      </c>
      <c r="K8280">
        <v>0</v>
      </c>
      <c r="L8280">
        <v>0</v>
      </c>
      <c r="M8280" s="4">
        <f t="shared" si="258"/>
        <v>0</v>
      </c>
      <c r="N8280" s="3">
        <f t="shared" si="259"/>
        <v>0</v>
      </c>
    </row>
    <row r="8281" spans="1:14" x14ac:dyDescent="0.25">
      <c r="A8281">
        <v>12</v>
      </c>
      <c r="B8281">
        <v>11</v>
      </c>
      <c r="C8281">
        <v>6</v>
      </c>
      <c r="D8281">
        <v>0</v>
      </c>
      <c r="E8281">
        <v>0</v>
      </c>
      <c r="F8281">
        <v>-2</v>
      </c>
      <c r="G8281">
        <v>0.6</v>
      </c>
      <c r="H8281">
        <v>0.15</v>
      </c>
      <c r="I8281">
        <v>0</v>
      </c>
      <c r="J8281">
        <v>-2</v>
      </c>
      <c r="K8281">
        <v>0</v>
      </c>
      <c r="L8281">
        <v>0</v>
      </c>
      <c r="M8281" s="4">
        <f t="shared" si="258"/>
        <v>0</v>
      </c>
      <c r="N8281" s="3">
        <f t="shared" si="259"/>
        <v>0</v>
      </c>
    </row>
    <row r="8282" spans="1:14" x14ac:dyDescent="0.25">
      <c r="A8282">
        <v>12</v>
      </c>
      <c r="B8282">
        <v>11</v>
      </c>
      <c r="C8282">
        <v>7</v>
      </c>
      <c r="D8282">
        <v>0</v>
      </c>
      <c r="E8282">
        <v>0</v>
      </c>
      <c r="F8282">
        <v>-2</v>
      </c>
      <c r="G8282">
        <v>0.6</v>
      </c>
      <c r="H8282">
        <v>0.15</v>
      </c>
      <c r="I8282">
        <v>0</v>
      </c>
      <c r="J8282">
        <v>-2</v>
      </c>
      <c r="K8282">
        <v>0</v>
      </c>
      <c r="L8282">
        <v>0</v>
      </c>
      <c r="M8282" s="4">
        <f t="shared" si="258"/>
        <v>0</v>
      </c>
      <c r="N8282" s="3">
        <f t="shared" si="259"/>
        <v>0</v>
      </c>
    </row>
    <row r="8283" spans="1:14" x14ac:dyDescent="0.25">
      <c r="A8283">
        <v>12</v>
      </c>
      <c r="B8283">
        <v>11</v>
      </c>
      <c r="C8283">
        <v>8</v>
      </c>
      <c r="D8283">
        <v>0</v>
      </c>
      <c r="E8283">
        <v>12</v>
      </c>
      <c r="F8283">
        <v>-1</v>
      </c>
      <c r="G8283">
        <v>0.7</v>
      </c>
      <c r="H8283">
        <v>0.15</v>
      </c>
      <c r="I8283">
        <v>11.082000000000001</v>
      </c>
      <c r="J8283">
        <v>-0.63700000000000001</v>
      </c>
      <c r="K8283">
        <v>70.742999999999995</v>
      </c>
      <c r="L8283">
        <v>36.527999999999999</v>
      </c>
      <c r="M8283" s="4">
        <f t="shared" si="258"/>
        <v>3.2321623016241351E-6</v>
      </c>
      <c r="N8283" s="3">
        <f t="shared" si="259"/>
        <v>6.8946391196716094E-5</v>
      </c>
    </row>
    <row r="8284" spans="1:14" x14ac:dyDescent="0.25">
      <c r="A8284">
        <v>12</v>
      </c>
      <c r="B8284">
        <v>11</v>
      </c>
      <c r="C8284">
        <v>9</v>
      </c>
      <c r="D8284">
        <v>0</v>
      </c>
      <c r="E8284">
        <v>60</v>
      </c>
      <c r="F8284">
        <v>0</v>
      </c>
      <c r="G8284">
        <v>0.8</v>
      </c>
      <c r="H8284">
        <v>0.15</v>
      </c>
      <c r="I8284">
        <v>56.402000000000001</v>
      </c>
      <c r="J8284">
        <v>1.8160000000000001</v>
      </c>
      <c r="K8284">
        <v>396.42599999999999</v>
      </c>
      <c r="L8284">
        <v>350.67099999999999</v>
      </c>
      <c r="M8284" s="4">
        <f t="shared" si="258"/>
        <v>3.1028952761520945E-5</v>
      </c>
      <c r="N8284" s="3">
        <f t="shared" si="259"/>
        <v>6.6188950797589868E-4</v>
      </c>
    </row>
    <row r="8285" spans="1:14" x14ac:dyDescent="0.25">
      <c r="A8285">
        <v>12</v>
      </c>
      <c r="B8285">
        <v>11</v>
      </c>
      <c r="C8285">
        <v>10</v>
      </c>
      <c r="D8285">
        <v>0</v>
      </c>
      <c r="E8285">
        <v>24</v>
      </c>
      <c r="F8285">
        <v>2</v>
      </c>
      <c r="G8285">
        <v>0.9</v>
      </c>
      <c r="H8285">
        <v>0.15</v>
      </c>
      <c r="I8285">
        <v>22.193999999999999</v>
      </c>
      <c r="J8285">
        <v>2.6960000000000002</v>
      </c>
      <c r="K8285">
        <v>149.28200000000001</v>
      </c>
      <c r="L8285">
        <v>112.28400000000001</v>
      </c>
      <c r="M8285" s="4">
        <f t="shared" si="258"/>
        <v>9.9353950907677502E-6</v>
      </c>
      <c r="N8285" s="3">
        <f t="shared" si="259"/>
        <v>2.119354081562656E-4</v>
      </c>
    </row>
    <row r="8286" spans="1:14" x14ac:dyDescent="0.25">
      <c r="A8286">
        <v>12</v>
      </c>
      <c r="B8286">
        <v>11</v>
      </c>
      <c r="C8286">
        <v>11</v>
      </c>
      <c r="D8286">
        <v>0</v>
      </c>
      <c r="E8286">
        <v>75</v>
      </c>
      <c r="F8286">
        <v>3</v>
      </c>
      <c r="G8286">
        <v>1.1000000000000001</v>
      </c>
      <c r="H8286">
        <v>0.15</v>
      </c>
      <c r="I8286">
        <v>69.543000000000006</v>
      </c>
      <c r="J8286">
        <v>5.069</v>
      </c>
      <c r="K8286">
        <v>482.31599999999997</v>
      </c>
      <c r="L8286">
        <v>433.51799999999997</v>
      </c>
      <c r="M8286" s="4">
        <f t="shared" si="258"/>
        <v>3.8359629234436369E-5</v>
      </c>
      <c r="N8286" s="3">
        <f t="shared" si="259"/>
        <v>8.1826274690149925E-4</v>
      </c>
    </row>
    <row r="8287" spans="1:14" x14ac:dyDescent="0.25">
      <c r="A8287">
        <v>12</v>
      </c>
      <c r="B8287">
        <v>11</v>
      </c>
      <c r="C8287">
        <v>12</v>
      </c>
      <c r="D8287">
        <v>0</v>
      </c>
      <c r="E8287">
        <v>107</v>
      </c>
      <c r="F8287">
        <v>4</v>
      </c>
      <c r="G8287">
        <v>1.2</v>
      </c>
      <c r="H8287">
        <v>0.15</v>
      </c>
      <c r="I8287">
        <v>101.47799999999999</v>
      </c>
      <c r="J8287">
        <v>6.9450000000000003</v>
      </c>
      <c r="K8287">
        <v>707.32600000000002</v>
      </c>
      <c r="L8287">
        <v>650.55399999999997</v>
      </c>
      <c r="M8287" s="4">
        <f t="shared" si="258"/>
        <v>5.7563954061837153E-5</v>
      </c>
      <c r="N8287" s="3">
        <f t="shared" si="259"/>
        <v>1.2279169562688468E-3</v>
      </c>
    </row>
    <row r="8288" spans="1:14" x14ac:dyDescent="0.25">
      <c r="A8288">
        <v>12</v>
      </c>
      <c r="B8288">
        <v>11</v>
      </c>
      <c r="C8288">
        <v>13</v>
      </c>
      <c r="D8288">
        <v>0</v>
      </c>
      <c r="E8288">
        <v>115</v>
      </c>
      <c r="F8288">
        <v>4</v>
      </c>
      <c r="G8288">
        <v>1.2</v>
      </c>
      <c r="H8288">
        <v>0.15</v>
      </c>
      <c r="I8288">
        <v>110.435</v>
      </c>
      <c r="J8288">
        <v>7.2069999999999999</v>
      </c>
      <c r="K8288">
        <v>773.28700000000003</v>
      </c>
      <c r="L8288">
        <v>714.178</v>
      </c>
      <c r="M8288" s="4">
        <f t="shared" si="258"/>
        <v>6.3193692735691011E-5</v>
      </c>
      <c r="N8288" s="3">
        <f t="shared" si="259"/>
        <v>1.3480068925779758E-3</v>
      </c>
    </row>
    <row r="8289" spans="1:14" x14ac:dyDescent="0.25">
      <c r="A8289">
        <v>12</v>
      </c>
      <c r="B8289">
        <v>11</v>
      </c>
      <c r="C8289">
        <v>14</v>
      </c>
      <c r="D8289">
        <v>0</v>
      </c>
      <c r="E8289">
        <v>88</v>
      </c>
      <c r="F8289">
        <v>3</v>
      </c>
      <c r="G8289">
        <v>1.2</v>
      </c>
      <c r="H8289">
        <v>0.15</v>
      </c>
      <c r="I8289">
        <v>83.941999999999993</v>
      </c>
      <c r="J8289">
        <v>5.4409999999999998</v>
      </c>
      <c r="K8289">
        <v>589.32000000000005</v>
      </c>
      <c r="L8289">
        <v>536.72900000000004</v>
      </c>
      <c r="M8289" s="4">
        <f t="shared" si="258"/>
        <v>4.749220433608247E-5</v>
      </c>
      <c r="N8289" s="3">
        <f t="shared" si="259"/>
        <v>1.0130729194213271E-3</v>
      </c>
    </row>
    <row r="8290" spans="1:14" x14ac:dyDescent="0.25">
      <c r="A8290">
        <v>12</v>
      </c>
      <c r="B8290">
        <v>11</v>
      </c>
      <c r="C8290">
        <v>15</v>
      </c>
      <c r="D8290">
        <v>0</v>
      </c>
      <c r="E8290">
        <v>67</v>
      </c>
      <c r="F8290">
        <v>2</v>
      </c>
      <c r="G8290">
        <v>1</v>
      </c>
      <c r="H8290">
        <v>0.15</v>
      </c>
      <c r="I8290">
        <v>65.465000000000003</v>
      </c>
      <c r="J8290">
        <v>4</v>
      </c>
      <c r="K8290">
        <v>457.387</v>
      </c>
      <c r="L8290">
        <v>409.47199999999998</v>
      </c>
      <c r="M8290" s="4">
        <f t="shared" si="258"/>
        <v>3.6231930627755087E-5</v>
      </c>
      <c r="N8290" s="3">
        <f t="shared" si="259"/>
        <v>7.7287605935451515E-4</v>
      </c>
    </row>
    <row r="8291" spans="1:14" x14ac:dyDescent="0.25">
      <c r="A8291">
        <v>12</v>
      </c>
      <c r="B8291">
        <v>11</v>
      </c>
      <c r="C8291">
        <v>16</v>
      </c>
      <c r="D8291">
        <v>0</v>
      </c>
      <c r="E8291">
        <v>14</v>
      </c>
      <c r="F8291">
        <v>0</v>
      </c>
      <c r="G8291">
        <v>0.7</v>
      </c>
      <c r="H8291">
        <v>0.15</v>
      </c>
      <c r="I8291">
        <v>12.946</v>
      </c>
      <c r="J8291">
        <v>0.40699999999999997</v>
      </c>
      <c r="K8291">
        <v>72.19</v>
      </c>
      <c r="L8291">
        <v>37.923999999999999</v>
      </c>
      <c r="M8291" s="4">
        <f t="shared" si="258"/>
        <v>3.3556866821833577E-6</v>
      </c>
      <c r="N8291" s="3">
        <f t="shared" si="259"/>
        <v>7.1581333216827115E-5</v>
      </c>
    </row>
    <row r="8292" spans="1:14" x14ac:dyDescent="0.25">
      <c r="A8292">
        <v>12</v>
      </c>
      <c r="B8292">
        <v>11</v>
      </c>
      <c r="C8292">
        <v>17</v>
      </c>
      <c r="D8292">
        <v>0</v>
      </c>
      <c r="E8292">
        <v>0</v>
      </c>
      <c r="F8292">
        <v>0</v>
      </c>
      <c r="G8292">
        <v>0.6</v>
      </c>
      <c r="H8292">
        <v>0.15</v>
      </c>
      <c r="I8292">
        <v>0</v>
      </c>
      <c r="J8292">
        <v>0</v>
      </c>
      <c r="K8292">
        <v>0</v>
      </c>
      <c r="L8292">
        <v>0</v>
      </c>
      <c r="M8292" s="4">
        <f t="shared" si="258"/>
        <v>0</v>
      </c>
      <c r="N8292" s="3">
        <f t="shared" si="259"/>
        <v>0</v>
      </c>
    </row>
    <row r="8293" spans="1:14" x14ac:dyDescent="0.25">
      <c r="A8293">
        <v>12</v>
      </c>
      <c r="B8293">
        <v>11</v>
      </c>
      <c r="C8293">
        <v>18</v>
      </c>
      <c r="D8293">
        <v>0</v>
      </c>
      <c r="E8293">
        <v>0</v>
      </c>
      <c r="F8293">
        <v>-1</v>
      </c>
      <c r="G8293">
        <v>0.7</v>
      </c>
      <c r="H8293">
        <v>0.15</v>
      </c>
      <c r="I8293">
        <v>0</v>
      </c>
      <c r="J8293">
        <v>-1</v>
      </c>
      <c r="K8293">
        <v>0</v>
      </c>
      <c r="L8293">
        <v>0</v>
      </c>
      <c r="M8293" s="4">
        <f t="shared" si="258"/>
        <v>0</v>
      </c>
      <c r="N8293" s="3">
        <f t="shared" si="259"/>
        <v>0</v>
      </c>
    </row>
    <row r="8294" spans="1:14" x14ac:dyDescent="0.25">
      <c r="A8294">
        <v>12</v>
      </c>
      <c r="B8294">
        <v>11</v>
      </c>
      <c r="C8294">
        <v>19</v>
      </c>
      <c r="D8294">
        <v>0</v>
      </c>
      <c r="E8294">
        <v>0</v>
      </c>
      <c r="F8294">
        <v>-2</v>
      </c>
      <c r="G8294">
        <v>0.7</v>
      </c>
      <c r="H8294">
        <v>0.15</v>
      </c>
      <c r="I8294">
        <v>0</v>
      </c>
      <c r="J8294">
        <v>-2</v>
      </c>
      <c r="K8294">
        <v>0</v>
      </c>
      <c r="L8294">
        <v>0</v>
      </c>
      <c r="M8294" s="4">
        <f t="shared" si="258"/>
        <v>0</v>
      </c>
      <c r="N8294" s="3">
        <f t="shared" si="259"/>
        <v>0</v>
      </c>
    </row>
    <row r="8295" spans="1:14" x14ac:dyDescent="0.25">
      <c r="A8295">
        <v>12</v>
      </c>
      <c r="B8295">
        <v>11</v>
      </c>
      <c r="C8295">
        <v>20</v>
      </c>
      <c r="D8295">
        <v>0</v>
      </c>
      <c r="E8295">
        <v>0</v>
      </c>
      <c r="F8295">
        <v>-2</v>
      </c>
      <c r="G8295">
        <v>0.7</v>
      </c>
      <c r="H8295">
        <v>0.15</v>
      </c>
      <c r="I8295">
        <v>0</v>
      </c>
      <c r="J8295">
        <v>-2</v>
      </c>
      <c r="K8295">
        <v>0</v>
      </c>
      <c r="L8295">
        <v>0</v>
      </c>
      <c r="M8295" s="4">
        <f t="shared" si="258"/>
        <v>0</v>
      </c>
      <c r="N8295" s="3">
        <f t="shared" si="259"/>
        <v>0</v>
      </c>
    </row>
    <row r="8296" spans="1:14" x14ac:dyDescent="0.25">
      <c r="A8296">
        <v>12</v>
      </c>
      <c r="B8296">
        <v>11</v>
      </c>
      <c r="C8296">
        <v>21</v>
      </c>
      <c r="D8296">
        <v>0</v>
      </c>
      <c r="E8296">
        <v>0</v>
      </c>
      <c r="F8296">
        <v>-2</v>
      </c>
      <c r="G8296">
        <v>0.6</v>
      </c>
      <c r="H8296">
        <v>0.15</v>
      </c>
      <c r="I8296">
        <v>0</v>
      </c>
      <c r="J8296">
        <v>-2</v>
      </c>
      <c r="K8296">
        <v>0</v>
      </c>
      <c r="L8296">
        <v>0</v>
      </c>
      <c r="M8296" s="4">
        <f t="shared" si="258"/>
        <v>0</v>
      </c>
      <c r="N8296" s="3">
        <f t="shared" si="259"/>
        <v>0</v>
      </c>
    </row>
    <row r="8297" spans="1:14" x14ac:dyDescent="0.25">
      <c r="A8297">
        <v>12</v>
      </c>
      <c r="B8297">
        <v>11</v>
      </c>
      <c r="C8297">
        <v>22</v>
      </c>
      <c r="D8297">
        <v>0</v>
      </c>
      <c r="E8297">
        <v>0</v>
      </c>
      <c r="F8297">
        <v>-2</v>
      </c>
      <c r="G8297">
        <v>0.6</v>
      </c>
      <c r="H8297">
        <v>0.15</v>
      </c>
      <c r="I8297">
        <v>0</v>
      </c>
      <c r="J8297">
        <v>-2</v>
      </c>
      <c r="K8297">
        <v>0</v>
      </c>
      <c r="L8297">
        <v>0</v>
      </c>
      <c r="M8297" s="4">
        <f t="shared" si="258"/>
        <v>0</v>
      </c>
      <c r="N8297" s="3">
        <f t="shared" si="259"/>
        <v>0</v>
      </c>
    </row>
    <row r="8298" spans="1:14" x14ac:dyDescent="0.25">
      <c r="A8298">
        <v>12</v>
      </c>
      <c r="B8298">
        <v>11</v>
      </c>
      <c r="C8298">
        <v>23</v>
      </c>
      <c r="D8298">
        <v>0</v>
      </c>
      <c r="E8298">
        <v>0</v>
      </c>
      <c r="F8298">
        <v>-2</v>
      </c>
      <c r="G8298">
        <v>0.6</v>
      </c>
      <c r="H8298">
        <v>0.15</v>
      </c>
      <c r="I8298">
        <v>0</v>
      </c>
      <c r="J8298">
        <v>-2</v>
      </c>
      <c r="K8298">
        <v>0</v>
      </c>
      <c r="L8298">
        <v>0</v>
      </c>
      <c r="M8298" s="4">
        <f t="shared" si="258"/>
        <v>0</v>
      </c>
      <c r="N8298" s="3">
        <f t="shared" si="259"/>
        <v>0</v>
      </c>
    </row>
    <row r="8299" spans="1:14" x14ac:dyDescent="0.25">
      <c r="A8299">
        <v>12</v>
      </c>
      <c r="B8299">
        <v>12</v>
      </c>
      <c r="C8299">
        <v>0</v>
      </c>
      <c r="D8299">
        <v>0</v>
      </c>
      <c r="E8299">
        <v>0</v>
      </c>
      <c r="F8299">
        <v>-2</v>
      </c>
      <c r="G8299">
        <v>0.6</v>
      </c>
      <c r="H8299">
        <v>0.15</v>
      </c>
      <c r="I8299">
        <v>0</v>
      </c>
      <c r="J8299">
        <v>-2</v>
      </c>
      <c r="K8299">
        <v>0</v>
      </c>
      <c r="L8299">
        <v>0</v>
      </c>
      <c r="M8299" s="4">
        <f t="shared" si="258"/>
        <v>0</v>
      </c>
      <c r="N8299" s="3">
        <f t="shared" si="259"/>
        <v>0</v>
      </c>
    </row>
    <row r="8300" spans="1:14" x14ac:dyDescent="0.25">
      <c r="A8300">
        <v>12</v>
      </c>
      <c r="B8300">
        <v>12</v>
      </c>
      <c r="C8300">
        <v>1</v>
      </c>
      <c r="D8300">
        <v>0</v>
      </c>
      <c r="E8300">
        <v>0</v>
      </c>
      <c r="F8300">
        <v>-2</v>
      </c>
      <c r="G8300">
        <v>0.6</v>
      </c>
      <c r="H8300">
        <v>0.15</v>
      </c>
      <c r="I8300">
        <v>0</v>
      </c>
      <c r="J8300">
        <v>-2</v>
      </c>
      <c r="K8300">
        <v>0</v>
      </c>
      <c r="L8300">
        <v>0</v>
      </c>
      <c r="M8300" s="4">
        <f t="shared" si="258"/>
        <v>0</v>
      </c>
      <c r="N8300" s="3">
        <f t="shared" si="259"/>
        <v>0</v>
      </c>
    </row>
    <row r="8301" spans="1:14" x14ac:dyDescent="0.25">
      <c r="A8301">
        <v>12</v>
      </c>
      <c r="B8301">
        <v>12</v>
      </c>
      <c r="C8301">
        <v>2</v>
      </c>
      <c r="D8301">
        <v>0</v>
      </c>
      <c r="E8301">
        <v>0</v>
      </c>
      <c r="F8301">
        <v>-2</v>
      </c>
      <c r="G8301">
        <v>0.6</v>
      </c>
      <c r="H8301">
        <v>0.15</v>
      </c>
      <c r="I8301">
        <v>0</v>
      </c>
      <c r="J8301">
        <v>-2</v>
      </c>
      <c r="K8301">
        <v>0</v>
      </c>
      <c r="L8301">
        <v>0</v>
      </c>
      <c r="M8301" s="4">
        <f t="shared" si="258"/>
        <v>0</v>
      </c>
      <c r="N8301" s="3">
        <f t="shared" si="259"/>
        <v>0</v>
      </c>
    </row>
    <row r="8302" spans="1:14" x14ac:dyDescent="0.25">
      <c r="A8302">
        <v>12</v>
      </c>
      <c r="B8302">
        <v>12</v>
      </c>
      <c r="C8302">
        <v>3</v>
      </c>
      <c r="D8302">
        <v>0</v>
      </c>
      <c r="E8302">
        <v>0</v>
      </c>
      <c r="F8302">
        <v>-2</v>
      </c>
      <c r="G8302">
        <v>0.6</v>
      </c>
      <c r="H8302">
        <v>0.15</v>
      </c>
      <c r="I8302">
        <v>0</v>
      </c>
      <c r="J8302">
        <v>-2</v>
      </c>
      <c r="K8302">
        <v>0</v>
      </c>
      <c r="L8302">
        <v>0</v>
      </c>
      <c r="M8302" s="4">
        <f t="shared" si="258"/>
        <v>0</v>
      </c>
      <c r="N8302" s="3">
        <f t="shared" si="259"/>
        <v>0</v>
      </c>
    </row>
    <row r="8303" spans="1:14" x14ac:dyDescent="0.25">
      <c r="A8303">
        <v>12</v>
      </c>
      <c r="B8303">
        <v>12</v>
      </c>
      <c r="C8303">
        <v>4</v>
      </c>
      <c r="D8303">
        <v>0</v>
      </c>
      <c r="E8303">
        <v>0</v>
      </c>
      <c r="F8303">
        <v>-2</v>
      </c>
      <c r="G8303">
        <v>0.6</v>
      </c>
      <c r="H8303">
        <v>0.15</v>
      </c>
      <c r="I8303">
        <v>0</v>
      </c>
      <c r="J8303">
        <v>-2</v>
      </c>
      <c r="K8303">
        <v>0</v>
      </c>
      <c r="L8303">
        <v>0</v>
      </c>
      <c r="M8303" s="4">
        <f t="shared" si="258"/>
        <v>0</v>
      </c>
      <c r="N8303" s="3">
        <f t="shared" si="259"/>
        <v>0</v>
      </c>
    </row>
    <row r="8304" spans="1:14" x14ac:dyDescent="0.25">
      <c r="A8304">
        <v>12</v>
      </c>
      <c r="B8304">
        <v>12</v>
      </c>
      <c r="C8304">
        <v>5</v>
      </c>
      <c r="D8304">
        <v>0</v>
      </c>
      <c r="E8304">
        <v>0</v>
      </c>
      <c r="F8304">
        <v>-2</v>
      </c>
      <c r="G8304">
        <v>0.6</v>
      </c>
      <c r="H8304">
        <v>0.15</v>
      </c>
      <c r="I8304">
        <v>0</v>
      </c>
      <c r="J8304">
        <v>-2</v>
      </c>
      <c r="K8304">
        <v>0</v>
      </c>
      <c r="L8304">
        <v>0</v>
      </c>
      <c r="M8304" s="4">
        <f t="shared" si="258"/>
        <v>0</v>
      </c>
      <c r="N8304" s="3">
        <f t="shared" si="259"/>
        <v>0</v>
      </c>
    </row>
    <row r="8305" spans="1:14" x14ac:dyDescent="0.25">
      <c r="A8305">
        <v>12</v>
      </c>
      <c r="B8305">
        <v>12</v>
      </c>
      <c r="C8305">
        <v>6</v>
      </c>
      <c r="D8305">
        <v>0</v>
      </c>
      <c r="E8305">
        <v>0</v>
      </c>
      <c r="F8305">
        <v>-1</v>
      </c>
      <c r="G8305">
        <v>0.6</v>
      </c>
      <c r="H8305">
        <v>0.15</v>
      </c>
      <c r="I8305">
        <v>0</v>
      </c>
      <c r="J8305">
        <v>-1</v>
      </c>
      <c r="K8305">
        <v>0</v>
      </c>
      <c r="L8305">
        <v>0</v>
      </c>
      <c r="M8305" s="4">
        <f t="shared" si="258"/>
        <v>0</v>
      </c>
      <c r="N8305" s="3">
        <f t="shared" si="259"/>
        <v>0</v>
      </c>
    </row>
    <row r="8306" spans="1:14" x14ac:dyDescent="0.25">
      <c r="A8306">
        <v>12</v>
      </c>
      <c r="B8306">
        <v>12</v>
      </c>
      <c r="C8306">
        <v>7</v>
      </c>
      <c r="D8306">
        <v>0</v>
      </c>
      <c r="E8306">
        <v>0</v>
      </c>
      <c r="F8306">
        <v>-1</v>
      </c>
      <c r="G8306">
        <v>0.6</v>
      </c>
      <c r="H8306">
        <v>0.15</v>
      </c>
      <c r="I8306">
        <v>0</v>
      </c>
      <c r="J8306">
        <v>-1</v>
      </c>
      <c r="K8306">
        <v>0</v>
      </c>
      <c r="L8306">
        <v>0</v>
      </c>
      <c r="M8306" s="4">
        <f t="shared" si="258"/>
        <v>0</v>
      </c>
      <c r="N8306" s="3">
        <f t="shared" si="259"/>
        <v>0</v>
      </c>
    </row>
    <row r="8307" spans="1:14" x14ac:dyDescent="0.25">
      <c r="A8307">
        <v>12</v>
      </c>
      <c r="B8307">
        <v>12</v>
      </c>
      <c r="C8307">
        <v>8</v>
      </c>
      <c r="D8307">
        <v>416</v>
      </c>
      <c r="E8307">
        <v>32</v>
      </c>
      <c r="F8307">
        <v>0</v>
      </c>
      <c r="G8307">
        <v>0.8</v>
      </c>
      <c r="H8307">
        <v>0.15</v>
      </c>
      <c r="I8307">
        <v>160.53899999999999</v>
      </c>
      <c r="J8307">
        <v>5.024</v>
      </c>
      <c r="K8307">
        <v>1042.9770000000001</v>
      </c>
      <c r="L8307">
        <v>974.31100000000004</v>
      </c>
      <c r="M8307" s="4">
        <f t="shared" si="258"/>
        <v>8.6211434632547988E-5</v>
      </c>
      <c r="N8307" s="3">
        <f t="shared" si="259"/>
        <v>1.8390064430919748E-3</v>
      </c>
    </row>
    <row r="8308" spans="1:14" x14ac:dyDescent="0.25">
      <c r="A8308">
        <v>12</v>
      </c>
      <c r="B8308">
        <v>12</v>
      </c>
      <c r="C8308">
        <v>9</v>
      </c>
      <c r="D8308">
        <v>0</v>
      </c>
      <c r="E8308">
        <v>11</v>
      </c>
      <c r="F8308">
        <v>1</v>
      </c>
      <c r="G8308">
        <v>1.1000000000000001</v>
      </c>
      <c r="H8308">
        <v>0.15</v>
      </c>
      <c r="I8308">
        <v>10.159000000000001</v>
      </c>
      <c r="J8308">
        <v>1.3029999999999999</v>
      </c>
      <c r="K8308">
        <v>66.725999999999999</v>
      </c>
      <c r="L8308">
        <v>32.652999999999999</v>
      </c>
      <c r="M8308" s="4">
        <f t="shared" si="258"/>
        <v>2.8892848126076673E-6</v>
      </c>
      <c r="N8308" s="3">
        <f t="shared" si="259"/>
        <v>6.1632350847195855E-5</v>
      </c>
    </row>
    <row r="8309" spans="1:14" x14ac:dyDescent="0.25">
      <c r="A8309">
        <v>12</v>
      </c>
      <c r="B8309">
        <v>12</v>
      </c>
      <c r="C8309">
        <v>10</v>
      </c>
      <c r="D8309">
        <v>0</v>
      </c>
      <c r="E8309">
        <v>79</v>
      </c>
      <c r="F8309">
        <v>2</v>
      </c>
      <c r="G8309">
        <v>1.4</v>
      </c>
      <c r="H8309">
        <v>0.15</v>
      </c>
      <c r="I8309">
        <v>74.105999999999995</v>
      </c>
      <c r="J8309">
        <v>4.0549999999999997</v>
      </c>
      <c r="K8309">
        <v>519.87099999999998</v>
      </c>
      <c r="L8309">
        <v>469.74099999999999</v>
      </c>
      <c r="M8309" s="4">
        <f t="shared" si="258"/>
        <v>4.1564803759505659E-5</v>
      </c>
      <c r="N8309" s="3">
        <f t="shared" si="259"/>
        <v>8.8663345234167243E-4</v>
      </c>
    </row>
    <row r="8310" spans="1:14" x14ac:dyDescent="0.25">
      <c r="A8310">
        <v>12</v>
      </c>
      <c r="B8310">
        <v>12</v>
      </c>
      <c r="C8310">
        <v>11</v>
      </c>
      <c r="D8310">
        <v>0</v>
      </c>
      <c r="E8310">
        <v>111</v>
      </c>
      <c r="F8310">
        <v>3</v>
      </c>
      <c r="G8310">
        <v>1.4</v>
      </c>
      <c r="H8310">
        <v>0.15</v>
      </c>
      <c r="I8310">
        <v>105.947</v>
      </c>
      <c r="J8310">
        <v>5.9340000000000002</v>
      </c>
      <c r="K8310">
        <v>743.64300000000003</v>
      </c>
      <c r="L8310">
        <v>685.58399999999995</v>
      </c>
      <c r="M8310" s="4">
        <f t="shared" si="258"/>
        <v>6.0663566562546015E-5</v>
      </c>
      <c r="N8310" s="3">
        <f t="shared" si="259"/>
        <v>1.2940358810285097E-3</v>
      </c>
    </row>
    <row r="8311" spans="1:14" x14ac:dyDescent="0.25">
      <c r="A8311">
        <v>12</v>
      </c>
      <c r="B8311">
        <v>12</v>
      </c>
      <c r="C8311">
        <v>12</v>
      </c>
      <c r="D8311">
        <v>0</v>
      </c>
      <c r="E8311">
        <v>68</v>
      </c>
      <c r="F8311">
        <v>3</v>
      </c>
      <c r="G8311">
        <v>1.2</v>
      </c>
      <c r="H8311">
        <v>0.15</v>
      </c>
      <c r="I8311">
        <v>63.033999999999999</v>
      </c>
      <c r="J8311">
        <v>4.8289999999999997</v>
      </c>
      <c r="K8311">
        <v>435.39499999999998</v>
      </c>
      <c r="L8311">
        <v>388.25900000000001</v>
      </c>
      <c r="M8311" s="4">
        <f t="shared" si="258"/>
        <v>3.435490864723733E-5</v>
      </c>
      <c r="N8311" s="3">
        <f t="shared" si="259"/>
        <v>7.3283664311338682E-4</v>
      </c>
    </row>
    <row r="8312" spans="1:14" x14ac:dyDescent="0.25">
      <c r="A8312">
        <v>12</v>
      </c>
      <c r="B8312">
        <v>12</v>
      </c>
      <c r="C8312">
        <v>13</v>
      </c>
      <c r="D8312">
        <v>0</v>
      </c>
      <c r="E8312">
        <v>111</v>
      </c>
      <c r="F8312">
        <v>3</v>
      </c>
      <c r="G8312">
        <v>1.1000000000000001</v>
      </c>
      <c r="H8312">
        <v>0.15</v>
      </c>
      <c r="I8312">
        <v>106.253</v>
      </c>
      <c r="J8312">
        <v>6.1619999999999999</v>
      </c>
      <c r="K8312">
        <v>746.06</v>
      </c>
      <c r="L8312">
        <v>687.91600000000005</v>
      </c>
      <c r="M8312" s="4">
        <f t="shared" si="258"/>
        <v>6.0869912447548964E-5</v>
      </c>
      <c r="N8312" s="3">
        <f t="shared" si="259"/>
        <v>1.2984375176982082E-3</v>
      </c>
    </row>
    <row r="8313" spans="1:14" x14ac:dyDescent="0.25">
      <c r="A8313">
        <v>12</v>
      </c>
      <c r="B8313">
        <v>12</v>
      </c>
      <c r="C8313">
        <v>14</v>
      </c>
      <c r="D8313">
        <v>66</v>
      </c>
      <c r="E8313">
        <v>132</v>
      </c>
      <c r="F8313">
        <v>3</v>
      </c>
      <c r="G8313">
        <v>0.9</v>
      </c>
      <c r="H8313">
        <v>0.15</v>
      </c>
      <c r="I8313">
        <v>178.12899999999999</v>
      </c>
      <c r="J8313">
        <v>8.5939999999999994</v>
      </c>
      <c r="K8313">
        <v>1274.6890000000001</v>
      </c>
      <c r="L8313">
        <v>1197.8130000000001</v>
      </c>
      <c r="M8313" s="4">
        <f t="shared" si="258"/>
        <v>1.0598790032291148E-4</v>
      </c>
      <c r="N8313" s="3">
        <f t="shared" si="259"/>
        <v>2.2608651904980318E-3</v>
      </c>
    </row>
    <row r="8314" spans="1:14" x14ac:dyDescent="0.25">
      <c r="A8314">
        <v>12</v>
      </c>
      <c r="B8314">
        <v>12</v>
      </c>
      <c r="C8314">
        <v>15</v>
      </c>
      <c r="D8314">
        <v>0</v>
      </c>
      <c r="E8314">
        <v>69</v>
      </c>
      <c r="F8314">
        <v>2</v>
      </c>
      <c r="G8314">
        <v>0.6</v>
      </c>
      <c r="H8314">
        <v>0.15</v>
      </c>
      <c r="I8314">
        <v>67.751999999999995</v>
      </c>
      <c r="J8314">
        <v>4.3040000000000003</v>
      </c>
      <c r="K8314">
        <v>473.40499999999997</v>
      </c>
      <c r="L8314">
        <v>424.92200000000003</v>
      </c>
      <c r="M8314" s="4">
        <f t="shared" si="258"/>
        <v>3.7599016358156227E-5</v>
      </c>
      <c r="N8314" s="3">
        <f t="shared" si="259"/>
        <v>8.0203784603840884E-4</v>
      </c>
    </row>
    <row r="8315" spans="1:14" x14ac:dyDescent="0.25">
      <c r="A8315">
        <v>12</v>
      </c>
      <c r="B8315">
        <v>12</v>
      </c>
      <c r="C8315">
        <v>16</v>
      </c>
      <c r="D8315">
        <v>0</v>
      </c>
      <c r="E8315">
        <v>14</v>
      </c>
      <c r="F8315">
        <v>0</v>
      </c>
      <c r="G8315">
        <v>0.4</v>
      </c>
      <c r="H8315">
        <v>0.15</v>
      </c>
      <c r="I8315">
        <v>12.946</v>
      </c>
      <c r="J8315">
        <v>0.443</v>
      </c>
      <c r="K8315">
        <v>72.177999999999997</v>
      </c>
      <c r="L8315">
        <v>37.911000000000001</v>
      </c>
      <c r="M8315" s="4">
        <f t="shared" si="258"/>
        <v>3.3545363835105285E-6</v>
      </c>
      <c r="N8315" s="3">
        <f t="shared" si="259"/>
        <v>7.1556795791138407E-5</v>
      </c>
    </row>
    <row r="8316" spans="1:14" x14ac:dyDescent="0.25">
      <c r="A8316">
        <v>12</v>
      </c>
      <c r="B8316">
        <v>12</v>
      </c>
      <c r="C8316">
        <v>17</v>
      </c>
      <c r="D8316">
        <v>0</v>
      </c>
      <c r="E8316">
        <v>0</v>
      </c>
      <c r="F8316">
        <v>0</v>
      </c>
      <c r="G8316">
        <v>0.5</v>
      </c>
      <c r="H8316">
        <v>0.15</v>
      </c>
      <c r="I8316">
        <v>0</v>
      </c>
      <c r="J8316">
        <v>0</v>
      </c>
      <c r="K8316">
        <v>0</v>
      </c>
      <c r="L8316">
        <v>0</v>
      </c>
      <c r="M8316" s="4">
        <f t="shared" si="258"/>
        <v>0</v>
      </c>
      <c r="N8316" s="3">
        <f t="shared" si="259"/>
        <v>0</v>
      </c>
    </row>
    <row r="8317" spans="1:14" x14ac:dyDescent="0.25">
      <c r="A8317">
        <v>12</v>
      </c>
      <c r="B8317">
        <v>12</v>
      </c>
      <c r="C8317">
        <v>18</v>
      </c>
      <c r="D8317">
        <v>0</v>
      </c>
      <c r="E8317">
        <v>0</v>
      </c>
      <c r="F8317">
        <v>0</v>
      </c>
      <c r="G8317">
        <v>0.5</v>
      </c>
      <c r="H8317">
        <v>0.15</v>
      </c>
      <c r="I8317">
        <v>0</v>
      </c>
      <c r="J8317">
        <v>0</v>
      </c>
      <c r="K8317">
        <v>0</v>
      </c>
      <c r="L8317">
        <v>0</v>
      </c>
      <c r="M8317" s="4">
        <f t="shared" si="258"/>
        <v>0</v>
      </c>
      <c r="N8317" s="3">
        <f t="shared" si="259"/>
        <v>0</v>
      </c>
    </row>
    <row r="8318" spans="1:14" x14ac:dyDescent="0.25">
      <c r="A8318">
        <v>12</v>
      </c>
      <c r="B8318">
        <v>12</v>
      </c>
      <c r="C8318">
        <v>19</v>
      </c>
      <c r="D8318">
        <v>0</v>
      </c>
      <c r="E8318">
        <v>0</v>
      </c>
      <c r="F8318">
        <v>0</v>
      </c>
      <c r="G8318">
        <v>0.6</v>
      </c>
      <c r="H8318">
        <v>0.15</v>
      </c>
      <c r="I8318">
        <v>0</v>
      </c>
      <c r="J8318">
        <v>0</v>
      </c>
      <c r="K8318">
        <v>0</v>
      </c>
      <c r="L8318">
        <v>0</v>
      </c>
      <c r="M8318" s="4">
        <f t="shared" si="258"/>
        <v>0</v>
      </c>
      <c r="N8318" s="3">
        <f t="shared" si="259"/>
        <v>0</v>
      </c>
    </row>
    <row r="8319" spans="1:14" x14ac:dyDescent="0.25">
      <c r="A8319">
        <v>12</v>
      </c>
      <c r="B8319">
        <v>12</v>
      </c>
      <c r="C8319">
        <v>20</v>
      </c>
      <c r="D8319">
        <v>0</v>
      </c>
      <c r="E8319">
        <v>0</v>
      </c>
      <c r="F8319">
        <v>0</v>
      </c>
      <c r="G8319">
        <v>0.5</v>
      </c>
      <c r="H8319">
        <v>0.15</v>
      </c>
      <c r="I8319">
        <v>0</v>
      </c>
      <c r="J8319">
        <v>0</v>
      </c>
      <c r="K8319">
        <v>0</v>
      </c>
      <c r="L8319">
        <v>0</v>
      </c>
      <c r="M8319" s="4">
        <f t="shared" si="258"/>
        <v>0</v>
      </c>
      <c r="N8319" s="3">
        <f t="shared" si="259"/>
        <v>0</v>
      </c>
    </row>
    <row r="8320" spans="1:14" x14ac:dyDescent="0.25">
      <c r="A8320">
        <v>12</v>
      </c>
      <c r="B8320">
        <v>12</v>
      </c>
      <c r="C8320">
        <v>21</v>
      </c>
      <c r="D8320">
        <v>0</v>
      </c>
      <c r="E8320">
        <v>0</v>
      </c>
      <c r="F8320">
        <v>0</v>
      </c>
      <c r="G8320">
        <v>0.5</v>
      </c>
      <c r="H8320">
        <v>0.15</v>
      </c>
      <c r="I8320">
        <v>0</v>
      </c>
      <c r="J8320">
        <v>0</v>
      </c>
      <c r="K8320">
        <v>0</v>
      </c>
      <c r="L8320">
        <v>0</v>
      </c>
      <c r="M8320" s="4">
        <f t="shared" si="258"/>
        <v>0</v>
      </c>
      <c r="N8320" s="3">
        <f t="shared" si="259"/>
        <v>0</v>
      </c>
    </row>
    <row r="8321" spans="1:14" x14ac:dyDescent="0.25">
      <c r="A8321">
        <v>12</v>
      </c>
      <c r="B8321">
        <v>12</v>
      </c>
      <c r="C8321">
        <v>22</v>
      </c>
      <c r="D8321">
        <v>0</v>
      </c>
      <c r="E8321">
        <v>0</v>
      </c>
      <c r="F8321">
        <v>0</v>
      </c>
      <c r="G8321">
        <v>0.5</v>
      </c>
      <c r="H8321">
        <v>0.15</v>
      </c>
      <c r="I8321">
        <v>0</v>
      </c>
      <c r="J8321">
        <v>0</v>
      </c>
      <c r="K8321">
        <v>0</v>
      </c>
      <c r="L8321">
        <v>0</v>
      </c>
      <c r="M8321" s="4">
        <f t="shared" si="258"/>
        <v>0</v>
      </c>
      <c r="N8321" s="3">
        <f t="shared" si="259"/>
        <v>0</v>
      </c>
    </row>
    <row r="8322" spans="1:14" x14ac:dyDescent="0.25">
      <c r="A8322">
        <v>12</v>
      </c>
      <c r="B8322">
        <v>12</v>
      </c>
      <c r="C8322">
        <v>23</v>
      </c>
      <c r="D8322">
        <v>0</v>
      </c>
      <c r="E8322">
        <v>0</v>
      </c>
      <c r="F8322">
        <v>0</v>
      </c>
      <c r="G8322">
        <v>0.5</v>
      </c>
      <c r="H8322">
        <v>0.15</v>
      </c>
      <c r="I8322">
        <v>0</v>
      </c>
      <c r="J8322">
        <v>0</v>
      </c>
      <c r="K8322">
        <v>0</v>
      </c>
      <c r="L8322">
        <v>0</v>
      </c>
      <c r="M8322" s="4">
        <f t="shared" si="258"/>
        <v>0</v>
      </c>
      <c r="N8322" s="3">
        <f t="shared" si="259"/>
        <v>0</v>
      </c>
    </row>
    <row r="8323" spans="1:14" x14ac:dyDescent="0.25">
      <c r="A8323">
        <v>12</v>
      </c>
      <c r="B8323">
        <v>13</v>
      </c>
      <c r="C8323">
        <v>0</v>
      </c>
      <c r="D8323">
        <v>0</v>
      </c>
      <c r="E8323">
        <v>0</v>
      </c>
      <c r="F8323">
        <v>0</v>
      </c>
      <c r="G8323">
        <v>0.5</v>
      </c>
      <c r="H8323">
        <v>0.15</v>
      </c>
      <c r="I8323">
        <v>0</v>
      </c>
      <c r="J8323">
        <v>0</v>
      </c>
      <c r="K8323">
        <v>0</v>
      </c>
      <c r="L8323">
        <v>0</v>
      </c>
      <c r="M8323" s="4">
        <f t="shared" si="258"/>
        <v>0</v>
      </c>
      <c r="N8323" s="3">
        <f t="shared" si="259"/>
        <v>0</v>
      </c>
    </row>
    <row r="8324" spans="1:14" x14ac:dyDescent="0.25">
      <c r="A8324">
        <v>12</v>
      </c>
      <c r="B8324">
        <v>13</v>
      </c>
      <c r="C8324">
        <v>1</v>
      </c>
      <c r="D8324">
        <v>0</v>
      </c>
      <c r="E8324">
        <v>0</v>
      </c>
      <c r="F8324">
        <v>0</v>
      </c>
      <c r="G8324">
        <v>0.5</v>
      </c>
      <c r="H8324">
        <v>0.15</v>
      </c>
      <c r="I8324">
        <v>0</v>
      </c>
      <c r="J8324">
        <v>0</v>
      </c>
      <c r="K8324">
        <v>0</v>
      </c>
      <c r="L8324">
        <v>0</v>
      </c>
      <c r="M8324" s="4">
        <f t="shared" si="258"/>
        <v>0</v>
      </c>
      <c r="N8324" s="3">
        <f t="shared" si="259"/>
        <v>0</v>
      </c>
    </row>
    <row r="8325" spans="1:14" x14ac:dyDescent="0.25">
      <c r="A8325">
        <v>12</v>
      </c>
      <c r="B8325">
        <v>13</v>
      </c>
      <c r="C8325">
        <v>2</v>
      </c>
      <c r="D8325">
        <v>0</v>
      </c>
      <c r="E8325">
        <v>0</v>
      </c>
      <c r="F8325">
        <v>0</v>
      </c>
      <c r="G8325">
        <v>0.5</v>
      </c>
      <c r="H8325">
        <v>0.15</v>
      </c>
      <c r="I8325">
        <v>0</v>
      </c>
      <c r="J8325">
        <v>0</v>
      </c>
      <c r="K8325">
        <v>0</v>
      </c>
      <c r="L8325">
        <v>0</v>
      </c>
      <c r="M8325" s="4">
        <f t="shared" si="258"/>
        <v>0</v>
      </c>
      <c r="N8325" s="3">
        <f t="shared" si="259"/>
        <v>0</v>
      </c>
    </row>
    <row r="8326" spans="1:14" x14ac:dyDescent="0.25">
      <c r="A8326">
        <v>12</v>
      </c>
      <c r="B8326">
        <v>13</v>
      </c>
      <c r="C8326">
        <v>3</v>
      </c>
      <c r="D8326">
        <v>0</v>
      </c>
      <c r="E8326">
        <v>0</v>
      </c>
      <c r="F8326">
        <v>0</v>
      </c>
      <c r="G8326">
        <v>0.5</v>
      </c>
      <c r="H8326">
        <v>0.15</v>
      </c>
      <c r="I8326">
        <v>0</v>
      </c>
      <c r="J8326">
        <v>0</v>
      </c>
      <c r="K8326">
        <v>0</v>
      </c>
      <c r="L8326">
        <v>0</v>
      </c>
      <c r="M8326" s="4">
        <f t="shared" si="258"/>
        <v>0</v>
      </c>
      <c r="N8326" s="3">
        <f t="shared" si="259"/>
        <v>0</v>
      </c>
    </row>
    <row r="8327" spans="1:14" x14ac:dyDescent="0.25">
      <c r="A8327">
        <v>12</v>
      </c>
      <c r="B8327">
        <v>13</v>
      </c>
      <c r="C8327">
        <v>4</v>
      </c>
      <c r="D8327">
        <v>0</v>
      </c>
      <c r="E8327">
        <v>0</v>
      </c>
      <c r="F8327">
        <v>0</v>
      </c>
      <c r="G8327">
        <v>0.5</v>
      </c>
      <c r="H8327">
        <v>0.15</v>
      </c>
      <c r="I8327">
        <v>0</v>
      </c>
      <c r="J8327">
        <v>0</v>
      </c>
      <c r="K8327">
        <v>0</v>
      </c>
      <c r="L8327">
        <v>0</v>
      </c>
      <c r="M8327" s="4">
        <f t="shared" si="258"/>
        <v>0</v>
      </c>
      <c r="N8327" s="3">
        <f t="shared" si="259"/>
        <v>0</v>
      </c>
    </row>
    <row r="8328" spans="1:14" x14ac:dyDescent="0.25">
      <c r="A8328">
        <v>12</v>
      </c>
      <c r="B8328">
        <v>13</v>
      </c>
      <c r="C8328">
        <v>5</v>
      </c>
      <c r="D8328">
        <v>0</v>
      </c>
      <c r="E8328">
        <v>0</v>
      </c>
      <c r="F8328">
        <v>0</v>
      </c>
      <c r="G8328">
        <v>0.6</v>
      </c>
      <c r="H8328">
        <v>0.15</v>
      </c>
      <c r="I8328">
        <v>0</v>
      </c>
      <c r="J8328">
        <v>0</v>
      </c>
      <c r="K8328">
        <v>0</v>
      </c>
      <c r="L8328">
        <v>0</v>
      </c>
      <c r="M8328" s="4">
        <f t="shared" si="258"/>
        <v>0</v>
      </c>
      <c r="N8328" s="3">
        <f t="shared" si="259"/>
        <v>0</v>
      </c>
    </row>
    <row r="8329" spans="1:14" x14ac:dyDescent="0.25">
      <c r="A8329">
        <v>12</v>
      </c>
      <c r="B8329">
        <v>13</v>
      </c>
      <c r="C8329">
        <v>6</v>
      </c>
      <c r="D8329">
        <v>0</v>
      </c>
      <c r="E8329">
        <v>0</v>
      </c>
      <c r="F8329">
        <v>0</v>
      </c>
      <c r="G8329">
        <v>0.7</v>
      </c>
      <c r="H8329">
        <v>0.15</v>
      </c>
      <c r="I8329">
        <v>0</v>
      </c>
      <c r="J8329">
        <v>0</v>
      </c>
      <c r="K8329">
        <v>0</v>
      </c>
      <c r="L8329">
        <v>0</v>
      </c>
      <c r="M8329" s="4">
        <f t="shared" si="258"/>
        <v>0</v>
      </c>
      <c r="N8329" s="3">
        <f t="shared" si="259"/>
        <v>0</v>
      </c>
    </row>
    <row r="8330" spans="1:14" x14ac:dyDescent="0.25">
      <c r="A8330">
        <v>12</v>
      </c>
      <c r="B8330">
        <v>13</v>
      </c>
      <c r="C8330">
        <v>7</v>
      </c>
      <c r="D8330">
        <v>0</v>
      </c>
      <c r="E8330">
        <v>0</v>
      </c>
      <c r="F8330">
        <v>1</v>
      </c>
      <c r="G8330">
        <v>0.9</v>
      </c>
      <c r="H8330">
        <v>0.15</v>
      </c>
      <c r="I8330">
        <v>0</v>
      </c>
      <c r="J8330">
        <v>1</v>
      </c>
      <c r="K8330">
        <v>0</v>
      </c>
      <c r="L8330">
        <v>0</v>
      </c>
      <c r="M8330" s="4">
        <f t="shared" si="258"/>
        <v>0</v>
      </c>
      <c r="N8330" s="3">
        <f t="shared" si="259"/>
        <v>0</v>
      </c>
    </row>
    <row r="8331" spans="1:14" x14ac:dyDescent="0.25">
      <c r="A8331">
        <v>12</v>
      </c>
      <c r="B8331">
        <v>13</v>
      </c>
      <c r="C8331">
        <v>8</v>
      </c>
      <c r="D8331">
        <v>0</v>
      </c>
      <c r="E8331">
        <v>16</v>
      </c>
      <c r="F8331">
        <v>3</v>
      </c>
      <c r="G8331">
        <v>1.2</v>
      </c>
      <c r="H8331">
        <v>0.15</v>
      </c>
      <c r="I8331">
        <v>14.787000000000001</v>
      </c>
      <c r="J8331">
        <v>3.4249999999999998</v>
      </c>
      <c r="K8331">
        <v>93.414000000000001</v>
      </c>
      <c r="L8331">
        <v>58.396000000000001</v>
      </c>
      <c r="M8331" s="4">
        <f t="shared" si="258"/>
        <v>5.1671416383498412E-6</v>
      </c>
      <c r="N8331" s="3">
        <f t="shared" si="259"/>
        <v>1.1022211619369888E-4</v>
      </c>
    </row>
    <row r="8332" spans="1:14" x14ac:dyDescent="0.25">
      <c r="A8332">
        <v>12</v>
      </c>
      <c r="B8332">
        <v>13</v>
      </c>
      <c r="C8332">
        <v>9</v>
      </c>
      <c r="D8332">
        <v>267</v>
      </c>
      <c r="E8332">
        <v>90</v>
      </c>
      <c r="F8332">
        <v>4</v>
      </c>
      <c r="G8332">
        <v>1.4</v>
      </c>
      <c r="H8332">
        <v>0.15</v>
      </c>
      <c r="I8332">
        <v>235.97</v>
      </c>
      <c r="J8332">
        <v>10.565</v>
      </c>
      <c r="K8332">
        <v>1697.5440000000001</v>
      </c>
      <c r="L8332">
        <v>1605.6849999999999</v>
      </c>
      <c r="M8332" s="4">
        <f t="shared" si="258"/>
        <v>1.4207825572939522E-4</v>
      </c>
      <c r="N8332" s="3">
        <f t="shared" si="259"/>
        <v>3.030721258998551E-3</v>
      </c>
    </row>
    <row r="8333" spans="1:14" x14ac:dyDescent="0.25">
      <c r="A8333">
        <v>12</v>
      </c>
      <c r="B8333">
        <v>13</v>
      </c>
      <c r="C8333">
        <v>10</v>
      </c>
      <c r="D8333">
        <v>0</v>
      </c>
      <c r="E8333">
        <v>9</v>
      </c>
      <c r="F8333">
        <v>4</v>
      </c>
      <c r="G8333">
        <v>1.5</v>
      </c>
      <c r="H8333">
        <v>0.15</v>
      </c>
      <c r="I8333">
        <v>8.3160000000000007</v>
      </c>
      <c r="J8333">
        <v>4.2249999999999996</v>
      </c>
      <c r="K8333">
        <v>53.255000000000003</v>
      </c>
      <c r="L8333">
        <v>19.658999999999999</v>
      </c>
      <c r="M8333" s="4">
        <f t="shared" si="258"/>
        <v>1.7395170468579957E-6</v>
      </c>
      <c r="N8333" s="3">
        <f t="shared" si="259"/>
        <v>3.7106250124185327E-5</v>
      </c>
    </row>
    <row r="8334" spans="1:14" x14ac:dyDescent="0.25">
      <c r="A8334">
        <v>12</v>
      </c>
      <c r="B8334">
        <v>13</v>
      </c>
      <c r="C8334">
        <v>11</v>
      </c>
      <c r="D8334">
        <v>0</v>
      </c>
      <c r="E8334">
        <v>73</v>
      </c>
      <c r="F8334">
        <v>5</v>
      </c>
      <c r="G8334">
        <v>1.6</v>
      </c>
      <c r="H8334">
        <v>0.15</v>
      </c>
      <c r="I8334">
        <v>67.683000000000007</v>
      </c>
      <c r="J8334">
        <v>6.7919999999999998</v>
      </c>
      <c r="K8334">
        <v>465.81900000000002</v>
      </c>
      <c r="L8334">
        <v>417.60500000000002</v>
      </c>
      <c r="M8334" s="4">
        <f t="shared" si="258"/>
        <v>3.6951575174379844E-5</v>
      </c>
      <c r="N8334" s="3">
        <f t="shared" si="259"/>
        <v>7.8822705036423087E-4</v>
      </c>
    </row>
    <row r="8335" spans="1:14" x14ac:dyDescent="0.25">
      <c r="A8335">
        <v>12</v>
      </c>
      <c r="B8335">
        <v>13</v>
      </c>
      <c r="C8335">
        <v>12</v>
      </c>
      <c r="D8335">
        <v>0</v>
      </c>
      <c r="E8335">
        <v>22</v>
      </c>
      <c r="F8335">
        <v>5</v>
      </c>
      <c r="G8335">
        <v>1.7</v>
      </c>
      <c r="H8335">
        <v>0.15</v>
      </c>
      <c r="I8335">
        <v>20.350999999999999</v>
      </c>
      <c r="J8335">
        <v>5.5270000000000001</v>
      </c>
      <c r="K8335">
        <v>133.886</v>
      </c>
      <c r="L8335">
        <v>97.433999999999997</v>
      </c>
      <c r="M8335" s="4">
        <f t="shared" si="258"/>
        <v>8.6214000683433516E-6</v>
      </c>
      <c r="N8335" s="3">
        <f t="shared" si="259"/>
        <v>1.8390611804262034E-4</v>
      </c>
    </row>
    <row r="8336" spans="1:14" x14ac:dyDescent="0.25">
      <c r="A8336">
        <v>12</v>
      </c>
      <c r="B8336">
        <v>13</v>
      </c>
      <c r="C8336">
        <v>13</v>
      </c>
      <c r="D8336">
        <v>0</v>
      </c>
      <c r="E8336">
        <v>56</v>
      </c>
      <c r="F8336">
        <v>5</v>
      </c>
      <c r="G8336">
        <v>1.5</v>
      </c>
      <c r="H8336">
        <v>0.15</v>
      </c>
      <c r="I8336">
        <v>51.878</v>
      </c>
      <c r="J8336">
        <v>6.4050000000000002</v>
      </c>
      <c r="K8336">
        <v>354.322</v>
      </c>
      <c r="L8336">
        <v>310.05799999999999</v>
      </c>
      <c r="M8336" s="4">
        <f t="shared" si="258"/>
        <v>2.7435331223088481E-5</v>
      </c>
      <c r="N8336" s="3">
        <f t="shared" si="259"/>
        <v>5.8523270263007552E-4</v>
      </c>
    </row>
    <row r="8337" spans="1:14" x14ac:dyDescent="0.25">
      <c r="A8337">
        <v>12</v>
      </c>
      <c r="B8337">
        <v>13</v>
      </c>
      <c r="C8337">
        <v>14</v>
      </c>
      <c r="D8337">
        <v>0</v>
      </c>
      <c r="E8337">
        <v>22</v>
      </c>
      <c r="F8337">
        <v>4</v>
      </c>
      <c r="G8337">
        <v>1.3</v>
      </c>
      <c r="H8337">
        <v>0.15</v>
      </c>
      <c r="I8337">
        <v>20.338999999999999</v>
      </c>
      <c r="J8337">
        <v>4.5780000000000003</v>
      </c>
      <c r="K8337">
        <v>135.44499999999999</v>
      </c>
      <c r="L8337">
        <v>98.936999999999998</v>
      </c>
      <c r="M8337" s="4">
        <f t="shared" si="258"/>
        <v>8.7543922918250936E-6</v>
      </c>
      <c r="N8337" s="3">
        <f t="shared" si="259"/>
        <v>1.8674302195109229E-4</v>
      </c>
    </row>
    <row r="8338" spans="1:14" x14ac:dyDescent="0.25">
      <c r="A8338">
        <v>12</v>
      </c>
      <c r="B8338">
        <v>13</v>
      </c>
      <c r="C8338">
        <v>15</v>
      </c>
      <c r="D8338">
        <v>0</v>
      </c>
      <c r="E8338">
        <v>16</v>
      </c>
      <c r="F8338">
        <v>4</v>
      </c>
      <c r="G8338">
        <v>1.2</v>
      </c>
      <c r="H8338">
        <v>0.15</v>
      </c>
      <c r="I8338">
        <v>14.781000000000001</v>
      </c>
      <c r="J8338">
        <v>4.43</v>
      </c>
      <c r="K8338">
        <v>97.018000000000001</v>
      </c>
      <c r="L8338">
        <v>61.872</v>
      </c>
      <c r="M8338" s="4">
        <f t="shared" si="258"/>
        <v>5.474713806561774E-6</v>
      </c>
      <c r="N8338" s="3">
        <f t="shared" si="259"/>
        <v>1.16783046324004E-4</v>
      </c>
    </row>
    <row r="8339" spans="1:14" x14ac:dyDescent="0.25">
      <c r="A8339">
        <v>12</v>
      </c>
      <c r="B8339">
        <v>13</v>
      </c>
      <c r="C8339">
        <v>16</v>
      </c>
      <c r="D8339">
        <v>0</v>
      </c>
      <c r="E8339">
        <v>3</v>
      </c>
      <c r="F8339">
        <v>4</v>
      </c>
      <c r="G8339">
        <v>1.2</v>
      </c>
      <c r="H8339">
        <v>0.15</v>
      </c>
      <c r="I8339">
        <v>2.766</v>
      </c>
      <c r="J8339">
        <v>4.0759999999999996</v>
      </c>
      <c r="K8339">
        <v>14.131</v>
      </c>
      <c r="L8339">
        <v>0</v>
      </c>
      <c r="M8339" s="4">
        <f t="shared" si="258"/>
        <v>0</v>
      </c>
      <c r="N8339" s="3">
        <f t="shared" si="259"/>
        <v>0</v>
      </c>
    </row>
    <row r="8340" spans="1:14" x14ac:dyDescent="0.25">
      <c r="A8340">
        <v>12</v>
      </c>
      <c r="B8340">
        <v>13</v>
      </c>
      <c r="C8340">
        <v>17</v>
      </c>
      <c r="D8340">
        <v>0</v>
      </c>
      <c r="E8340">
        <v>0</v>
      </c>
      <c r="F8340">
        <v>3</v>
      </c>
      <c r="G8340">
        <v>1</v>
      </c>
      <c r="H8340">
        <v>0.15</v>
      </c>
      <c r="I8340">
        <v>0</v>
      </c>
      <c r="J8340">
        <v>3</v>
      </c>
      <c r="K8340">
        <v>0</v>
      </c>
      <c r="L8340">
        <v>0</v>
      </c>
      <c r="M8340" s="4">
        <f t="shared" ref="M8340:M8403" si="260">L8340/SUM($L$19:$L$8778)</f>
        <v>0</v>
      </c>
      <c r="N8340" s="3">
        <f t="shared" ref="N8340:N8403" si="261">L8340/SUMIF($A$19:$A$8778,$A8340,$L$19:$L$8778)</f>
        <v>0</v>
      </c>
    </row>
    <row r="8341" spans="1:14" x14ac:dyDescent="0.25">
      <c r="A8341">
        <v>12</v>
      </c>
      <c r="B8341">
        <v>13</v>
      </c>
      <c r="C8341">
        <v>18</v>
      </c>
      <c r="D8341">
        <v>0</v>
      </c>
      <c r="E8341">
        <v>0</v>
      </c>
      <c r="F8341">
        <v>3</v>
      </c>
      <c r="G8341">
        <v>0.7</v>
      </c>
      <c r="H8341">
        <v>0.15</v>
      </c>
      <c r="I8341">
        <v>0</v>
      </c>
      <c r="J8341">
        <v>3</v>
      </c>
      <c r="K8341">
        <v>0</v>
      </c>
      <c r="L8341">
        <v>0</v>
      </c>
      <c r="M8341" s="4">
        <f t="shared" si="260"/>
        <v>0</v>
      </c>
      <c r="N8341" s="3">
        <f t="shared" si="261"/>
        <v>0</v>
      </c>
    </row>
    <row r="8342" spans="1:14" x14ac:dyDescent="0.25">
      <c r="A8342">
        <v>12</v>
      </c>
      <c r="B8342">
        <v>13</v>
      </c>
      <c r="C8342">
        <v>19</v>
      </c>
      <c r="D8342">
        <v>0</v>
      </c>
      <c r="E8342">
        <v>0</v>
      </c>
      <c r="F8342">
        <v>3</v>
      </c>
      <c r="G8342">
        <v>0.5</v>
      </c>
      <c r="H8342">
        <v>0.15</v>
      </c>
      <c r="I8342">
        <v>0</v>
      </c>
      <c r="J8342">
        <v>3</v>
      </c>
      <c r="K8342">
        <v>0</v>
      </c>
      <c r="L8342">
        <v>0</v>
      </c>
      <c r="M8342" s="4">
        <f t="shared" si="260"/>
        <v>0</v>
      </c>
      <c r="N8342" s="3">
        <f t="shared" si="261"/>
        <v>0</v>
      </c>
    </row>
    <row r="8343" spans="1:14" x14ac:dyDescent="0.25">
      <c r="A8343">
        <v>12</v>
      </c>
      <c r="B8343">
        <v>13</v>
      </c>
      <c r="C8343">
        <v>20</v>
      </c>
      <c r="D8343">
        <v>0</v>
      </c>
      <c r="E8343">
        <v>0</v>
      </c>
      <c r="F8343">
        <v>3</v>
      </c>
      <c r="G8343">
        <v>0.4</v>
      </c>
      <c r="H8343">
        <v>0.15</v>
      </c>
      <c r="I8343">
        <v>0</v>
      </c>
      <c r="J8343">
        <v>3</v>
      </c>
      <c r="K8343">
        <v>0</v>
      </c>
      <c r="L8343">
        <v>0</v>
      </c>
      <c r="M8343" s="4">
        <f t="shared" si="260"/>
        <v>0</v>
      </c>
      <c r="N8343" s="3">
        <f t="shared" si="261"/>
        <v>0</v>
      </c>
    </row>
    <row r="8344" spans="1:14" x14ac:dyDescent="0.25">
      <c r="A8344">
        <v>12</v>
      </c>
      <c r="B8344">
        <v>13</v>
      </c>
      <c r="C8344">
        <v>21</v>
      </c>
      <c r="D8344">
        <v>0</v>
      </c>
      <c r="E8344">
        <v>0</v>
      </c>
      <c r="F8344">
        <v>3</v>
      </c>
      <c r="G8344">
        <v>0.4</v>
      </c>
      <c r="H8344">
        <v>0.15</v>
      </c>
      <c r="I8344">
        <v>0</v>
      </c>
      <c r="J8344">
        <v>3</v>
      </c>
      <c r="K8344">
        <v>0</v>
      </c>
      <c r="L8344">
        <v>0</v>
      </c>
      <c r="M8344" s="4">
        <f t="shared" si="260"/>
        <v>0</v>
      </c>
      <c r="N8344" s="3">
        <f t="shared" si="261"/>
        <v>0</v>
      </c>
    </row>
    <row r="8345" spans="1:14" x14ac:dyDescent="0.25">
      <c r="A8345">
        <v>12</v>
      </c>
      <c r="B8345">
        <v>13</v>
      </c>
      <c r="C8345">
        <v>22</v>
      </c>
      <c r="D8345">
        <v>0</v>
      </c>
      <c r="E8345">
        <v>0</v>
      </c>
      <c r="F8345">
        <v>3</v>
      </c>
      <c r="G8345">
        <v>0.5</v>
      </c>
      <c r="H8345">
        <v>0.15</v>
      </c>
      <c r="I8345">
        <v>0</v>
      </c>
      <c r="J8345">
        <v>3</v>
      </c>
      <c r="K8345">
        <v>0</v>
      </c>
      <c r="L8345">
        <v>0</v>
      </c>
      <c r="M8345" s="4">
        <f t="shared" si="260"/>
        <v>0</v>
      </c>
      <c r="N8345" s="3">
        <f t="shared" si="261"/>
        <v>0</v>
      </c>
    </row>
    <row r="8346" spans="1:14" x14ac:dyDescent="0.25">
      <c r="A8346">
        <v>12</v>
      </c>
      <c r="B8346">
        <v>13</v>
      </c>
      <c r="C8346">
        <v>23</v>
      </c>
      <c r="D8346">
        <v>0</v>
      </c>
      <c r="E8346">
        <v>0</v>
      </c>
      <c r="F8346">
        <v>3</v>
      </c>
      <c r="G8346">
        <v>0.6</v>
      </c>
      <c r="H8346">
        <v>0.15</v>
      </c>
      <c r="I8346">
        <v>0</v>
      </c>
      <c r="J8346">
        <v>3</v>
      </c>
      <c r="K8346">
        <v>0</v>
      </c>
      <c r="L8346">
        <v>0</v>
      </c>
      <c r="M8346" s="4">
        <f t="shared" si="260"/>
        <v>0</v>
      </c>
      <c r="N8346" s="3">
        <f t="shared" si="261"/>
        <v>0</v>
      </c>
    </row>
    <row r="8347" spans="1:14" x14ac:dyDescent="0.25">
      <c r="A8347">
        <v>12</v>
      </c>
      <c r="B8347">
        <v>14</v>
      </c>
      <c r="C8347">
        <v>0</v>
      </c>
      <c r="D8347">
        <v>0</v>
      </c>
      <c r="E8347">
        <v>0</v>
      </c>
      <c r="F8347">
        <v>3</v>
      </c>
      <c r="G8347">
        <v>0.8</v>
      </c>
      <c r="H8347">
        <v>0.15</v>
      </c>
      <c r="I8347">
        <v>0</v>
      </c>
      <c r="J8347">
        <v>3</v>
      </c>
      <c r="K8347">
        <v>0</v>
      </c>
      <c r="L8347">
        <v>0</v>
      </c>
      <c r="M8347" s="4">
        <f t="shared" si="260"/>
        <v>0</v>
      </c>
      <c r="N8347" s="3">
        <f t="shared" si="261"/>
        <v>0</v>
      </c>
    </row>
    <row r="8348" spans="1:14" x14ac:dyDescent="0.25">
      <c r="A8348">
        <v>12</v>
      </c>
      <c r="B8348">
        <v>14</v>
      </c>
      <c r="C8348">
        <v>1</v>
      </c>
      <c r="D8348">
        <v>0</v>
      </c>
      <c r="E8348">
        <v>0</v>
      </c>
      <c r="F8348">
        <v>3</v>
      </c>
      <c r="G8348">
        <v>1.1000000000000001</v>
      </c>
      <c r="H8348">
        <v>0.15</v>
      </c>
      <c r="I8348">
        <v>0</v>
      </c>
      <c r="J8348">
        <v>3</v>
      </c>
      <c r="K8348">
        <v>0</v>
      </c>
      <c r="L8348">
        <v>0</v>
      </c>
      <c r="M8348" s="4">
        <f t="shared" si="260"/>
        <v>0</v>
      </c>
      <c r="N8348" s="3">
        <f t="shared" si="261"/>
        <v>0</v>
      </c>
    </row>
    <row r="8349" spans="1:14" x14ac:dyDescent="0.25">
      <c r="A8349">
        <v>12</v>
      </c>
      <c r="B8349">
        <v>14</v>
      </c>
      <c r="C8349">
        <v>2</v>
      </c>
      <c r="D8349">
        <v>0</v>
      </c>
      <c r="E8349">
        <v>0</v>
      </c>
      <c r="F8349">
        <v>3</v>
      </c>
      <c r="G8349">
        <v>1.4</v>
      </c>
      <c r="H8349">
        <v>0.15</v>
      </c>
      <c r="I8349">
        <v>0</v>
      </c>
      <c r="J8349">
        <v>3</v>
      </c>
      <c r="K8349">
        <v>0</v>
      </c>
      <c r="L8349">
        <v>0</v>
      </c>
      <c r="M8349" s="4">
        <f t="shared" si="260"/>
        <v>0</v>
      </c>
      <c r="N8349" s="3">
        <f t="shared" si="261"/>
        <v>0</v>
      </c>
    </row>
    <row r="8350" spans="1:14" x14ac:dyDescent="0.25">
      <c r="A8350">
        <v>12</v>
      </c>
      <c r="B8350">
        <v>14</v>
      </c>
      <c r="C8350">
        <v>3</v>
      </c>
      <c r="D8350">
        <v>0</v>
      </c>
      <c r="E8350">
        <v>0</v>
      </c>
      <c r="F8350">
        <v>4</v>
      </c>
      <c r="G8350">
        <v>1.6</v>
      </c>
      <c r="H8350">
        <v>0.15</v>
      </c>
      <c r="I8350">
        <v>0</v>
      </c>
      <c r="J8350">
        <v>4</v>
      </c>
      <c r="K8350">
        <v>0</v>
      </c>
      <c r="L8350">
        <v>0</v>
      </c>
      <c r="M8350" s="4">
        <f t="shared" si="260"/>
        <v>0</v>
      </c>
      <c r="N8350" s="3">
        <f t="shared" si="261"/>
        <v>0</v>
      </c>
    </row>
    <row r="8351" spans="1:14" x14ac:dyDescent="0.25">
      <c r="A8351">
        <v>12</v>
      </c>
      <c r="B8351">
        <v>14</v>
      </c>
      <c r="C8351">
        <v>4</v>
      </c>
      <c r="D8351">
        <v>0</v>
      </c>
      <c r="E8351">
        <v>0</v>
      </c>
      <c r="F8351">
        <v>4</v>
      </c>
      <c r="G8351">
        <v>1.7</v>
      </c>
      <c r="H8351">
        <v>0.15</v>
      </c>
      <c r="I8351">
        <v>0</v>
      </c>
      <c r="J8351">
        <v>4</v>
      </c>
      <c r="K8351">
        <v>0</v>
      </c>
      <c r="L8351">
        <v>0</v>
      </c>
      <c r="M8351" s="4">
        <f t="shared" si="260"/>
        <v>0</v>
      </c>
      <c r="N8351" s="3">
        <f t="shared" si="261"/>
        <v>0</v>
      </c>
    </row>
    <row r="8352" spans="1:14" x14ac:dyDescent="0.25">
      <c r="A8352">
        <v>12</v>
      </c>
      <c r="B8352">
        <v>14</v>
      </c>
      <c r="C8352">
        <v>5</v>
      </c>
      <c r="D8352">
        <v>0</v>
      </c>
      <c r="E8352">
        <v>0</v>
      </c>
      <c r="F8352">
        <v>4</v>
      </c>
      <c r="G8352">
        <v>1.5</v>
      </c>
      <c r="H8352">
        <v>0.15</v>
      </c>
      <c r="I8352">
        <v>0</v>
      </c>
      <c r="J8352">
        <v>4</v>
      </c>
      <c r="K8352">
        <v>0</v>
      </c>
      <c r="L8352">
        <v>0</v>
      </c>
      <c r="M8352" s="4">
        <f t="shared" si="260"/>
        <v>0</v>
      </c>
      <c r="N8352" s="3">
        <f t="shared" si="261"/>
        <v>0</v>
      </c>
    </row>
    <row r="8353" spans="1:14" x14ac:dyDescent="0.25">
      <c r="A8353">
        <v>12</v>
      </c>
      <c r="B8353">
        <v>14</v>
      </c>
      <c r="C8353">
        <v>6</v>
      </c>
      <c r="D8353">
        <v>0</v>
      </c>
      <c r="E8353">
        <v>0</v>
      </c>
      <c r="F8353">
        <v>4</v>
      </c>
      <c r="G8353">
        <v>1.1000000000000001</v>
      </c>
      <c r="H8353">
        <v>0.15</v>
      </c>
      <c r="I8353">
        <v>0</v>
      </c>
      <c r="J8353">
        <v>4</v>
      </c>
      <c r="K8353">
        <v>0</v>
      </c>
      <c r="L8353">
        <v>0</v>
      </c>
      <c r="M8353" s="4">
        <f t="shared" si="260"/>
        <v>0</v>
      </c>
      <c r="N8353" s="3">
        <f t="shared" si="261"/>
        <v>0</v>
      </c>
    </row>
    <row r="8354" spans="1:14" x14ac:dyDescent="0.25">
      <c r="A8354">
        <v>12</v>
      </c>
      <c r="B8354">
        <v>14</v>
      </c>
      <c r="C8354">
        <v>7</v>
      </c>
      <c r="D8354">
        <v>0</v>
      </c>
      <c r="E8354">
        <v>0</v>
      </c>
      <c r="F8354">
        <v>4</v>
      </c>
      <c r="G8354">
        <v>0.8</v>
      </c>
      <c r="H8354">
        <v>0.15</v>
      </c>
      <c r="I8354">
        <v>0</v>
      </c>
      <c r="J8354">
        <v>4</v>
      </c>
      <c r="K8354">
        <v>0</v>
      </c>
      <c r="L8354">
        <v>0</v>
      </c>
      <c r="M8354" s="4">
        <f t="shared" si="260"/>
        <v>0</v>
      </c>
      <c r="N8354" s="3">
        <f t="shared" si="261"/>
        <v>0</v>
      </c>
    </row>
    <row r="8355" spans="1:14" x14ac:dyDescent="0.25">
      <c r="A8355">
        <v>12</v>
      </c>
      <c r="B8355">
        <v>14</v>
      </c>
      <c r="C8355">
        <v>8</v>
      </c>
      <c r="D8355">
        <v>0</v>
      </c>
      <c r="E8355">
        <v>3</v>
      </c>
      <c r="F8355">
        <v>4</v>
      </c>
      <c r="G8355">
        <v>0.7</v>
      </c>
      <c r="H8355">
        <v>0.15</v>
      </c>
      <c r="I8355">
        <v>2.766</v>
      </c>
      <c r="J8355">
        <v>4.09</v>
      </c>
      <c r="K8355">
        <v>16.105</v>
      </c>
      <c r="L8355">
        <v>0</v>
      </c>
      <c r="M8355" s="4">
        <f t="shared" si="260"/>
        <v>0</v>
      </c>
      <c r="N8355" s="3">
        <f t="shared" si="261"/>
        <v>0</v>
      </c>
    </row>
    <row r="8356" spans="1:14" x14ac:dyDescent="0.25">
      <c r="A8356">
        <v>12</v>
      </c>
      <c r="B8356">
        <v>14</v>
      </c>
      <c r="C8356">
        <v>9</v>
      </c>
      <c r="D8356">
        <v>0</v>
      </c>
      <c r="E8356">
        <v>41</v>
      </c>
      <c r="F8356">
        <v>5</v>
      </c>
      <c r="G8356">
        <v>0.8</v>
      </c>
      <c r="H8356">
        <v>0.15</v>
      </c>
      <c r="I8356">
        <v>37.953000000000003</v>
      </c>
      <c r="J8356">
        <v>6.2220000000000004</v>
      </c>
      <c r="K8356">
        <v>257.90800000000002</v>
      </c>
      <c r="L8356">
        <v>217.06</v>
      </c>
      <c r="M8356" s="4">
        <f t="shared" si="260"/>
        <v>1.9206448455719851E-5</v>
      </c>
      <c r="N8356" s="3">
        <f t="shared" si="261"/>
        <v>4.0969950923015752E-4</v>
      </c>
    </row>
    <row r="8357" spans="1:14" x14ac:dyDescent="0.25">
      <c r="A8357">
        <v>12</v>
      </c>
      <c r="B8357">
        <v>14</v>
      </c>
      <c r="C8357">
        <v>10</v>
      </c>
      <c r="D8357">
        <v>0</v>
      </c>
      <c r="E8357">
        <v>104</v>
      </c>
      <c r="F8357">
        <v>6</v>
      </c>
      <c r="G8357">
        <v>0.9</v>
      </c>
      <c r="H8357">
        <v>0.15</v>
      </c>
      <c r="I8357">
        <v>100.3</v>
      </c>
      <c r="J8357">
        <v>9.1440000000000001</v>
      </c>
      <c r="K8357">
        <v>697.47699999999998</v>
      </c>
      <c r="L8357">
        <v>641.05399999999997</v>
      </c>
      <c r="M8357" s="4">
        <f t="shared" si="260"/>
        <v>5.6723351185538717E-5</v>
      </c>
      <c r="N8357" s="3">
        <f t="shared" si="261"/>
        <v>1.2099857605732489E-3</v>
      </c>
    </row>
    <row r="8358" spans="1:14" x14ac:dyDescent="0.25">
      <c r="A8358">
        <v>12</v>
      </c>
      <c r="B8358">
        <v>14</v>
      </c>
      <c r="C8358">
        <v>11</v>
      </c>
      <c r="D8358">
        <v>12</v>
      </c>
      <c r="E8358">
        <v>147</v>
      </c>
      <c r="F8358">
        <v>6</v>
      </c>
      <c r="G8358">
        <v>0.9</v>
      </c>
      <c r="H8358">
        <v>0.15</v>
      </c>
      <c r="I8358">
        <v>152.797</v>
      </c>
      <c r="J8358">
        <v>10.785</v>
      </c>
      <c r="K8358">
        <v>1067.529</v>
      </c>
      <c r="L8358">
        <v>997.99400000000003</v>
      </c>
      <c r="M8358" s="4">
        <f t="shared" si="260"/>
        <v>8.8307013360903333E-5</v>
      </c>
      <c r="N8358" s="3">
        <f t="shared" si="261"/>
        <v>1.8837079702139585E-3</v>
      </c>
    </row>
    <row r="8359" spans="1:14" x14ac:dyDescent="0.25">
      <c r="A8359">
        <v>12</v>
      </c>
      <c r="B8359">
        <v>14</v>
      </c>
      <c r="C8359">
        <v>12</v>
      </c>
      <c r="D8359">
        <v>0</v>
      </c>
      <c r="E8359">
        <v>32</v>
      </c>
      <c r="F8359">
        <v>7</v>
      </c>
      <c r="G8359">
        <v>1</v>
      </c>
      <c r="H8359">
        <v>0.15</v>
      </c>
      <c r="I8359">
        <v>29.614999999999998</v>
      </c>
      <c r="J8359">
        <v>7.9029999999999996</v>
      </c>
      <c r="K8359">
        <v>195.946</v>
      </c>
      <c r="L8359">
        <v>157.29400000000001</v>
      </c>
      <c r="M8359" s="4">
        <f t="shared" si="260"/>
        <v>1.3918083034156448E-5</v>
      </c>
      <c r="N8359" s="3">
        <f t="shared" si="261"/>
        <v>2.968915258677251E-4</v>
      </c>
    </row>
    <row r="8360" spans="1:14" x14ac:dyDescent="0.25">
      <c r="A8360">
        <v>12</v>
      </c>
      <c r="B8360">
        <v>14</v>
      </c>
      <c r="C8360">
        <v>13</v>
      </c>
      <c r="D8360">
        <v>81</v>
      </c>
      <c r="E8360">
        <v>171</v>
      </c>
      <c r="F8360">
        <v>8</v>
      </c>
      <c r="G8360">
        <v>1.1000000000000001</v>
      </c>
      <c r="H8360">
        <v>0.15</v>
      </c>
      <c r="I8360">
        <v>236.23400000000001</v>
      </c>
      <c r="J8360">
        <v>15.042</v>
      </c>
      <c r="K8360">
        <v>1655.164</v>
      </c>
      <c r="L8360">
        <v>1564.807</v>
      </c>
      <c r="M8360" s="4">
        <f t="shared" si="260"/>
        <v>1.3846118579493972E-4</v>
      </c>
      <c r="N8360" s="3">
        <f t="shared" si="261"/>
        <v>2.9535642676675349E-3</v>
      </c>
    </row>
    <row r="8361" spans="1:14" x14ac:dyDescent="0.25">
      <c r="A8361">
        <v>12</v>
      </c>
      <c r="B8361">
        <v>14</v>
      </c>
      <c r="C8361">
        <v>14</v>
      </c>
      <c r="D8361">
        <v>0</v>
      </c>
      <c r="E8361">
        <v>69</v>
      </c>
      <c r="F8361">
        <v>7</v>
      </c>
      <c r="G8361">
        <v>0.9</v>
      </c>
      <c r="H8361">
        <v>0.15</v>
      </c>
      <c r="I8361">
        <v>64.328000000000003</v>
      </c>
      <c r="J8361">
        <v>9.0169999999999995</v>
      </c>
      <c r="K8361">
        <v>440.767</v>
      </c>
      <c r="L8361">
        <v>393.44</v>
      </c>
      <c r="M8361" s="4">
        <f t="shared" si="260"/>
        <v>3.4813346910616505E-5</v>
      </c>
      <c r="N8361" s="3">
        <f t="shared" si="261"/>
        <v>7.4261575099748075E-4</v>
      </c>
    </row>
    <row r="8362" spans="1:14" x14ac:dyDescent="0.25">
      <c r="A8362">
        <v>12</v>
      </c>
      <c r="B8362">
        <v>14</v>
      </c>
      <c r="C8362">
        <v>15</v>
      </c>
      <c r="D8362">
        <v>2</v>
      </c>
      <c r="E8362">
        <v>73</v>
      </c>
      <c r="F8362">
        <v>5</v>
      </c>
      <c r="G8362">
        <v>0.7</v>
      </c>
      <c r="H8362">
        <v>0.15</v>
      </c>
      <c r="I8362">
        <v>73.236999999999995</v>
      </c>
      <c r="J8362">
        <v>7.4219999999999997</v>
      </c>
      <c r="K8362">
        <v>506.916</v>
      </c>
      <c r="L8362">
        <v>457.245</v>
      </c>
      <c r="M8362" s="4">
        <f t="shared" si="260"/>
        <v>4.0459101281376684E-5</v>
      </c>
      <c r="N8362" s="3">
        <f t="shared" si="261"/>
        <v>8.6304732377196804E-4</v>
      </c>
    </row>
    <row r="8363" spans="1:14" x14ac:dyDescent="0.25">
      <c r="A8363">
        <v>12</v>
      </c>
      <c r="B8363">
        <v>14</v>
      </c>
      <c r="C8363">
        <v>16</v>
      </c>
      <c r="D8363">
        <v>0</v>
      </c>
      <c r="E8363">
        <v>15</v>
      </c>
      <c r="F8363">
        <v>3</v>
      </c>
      <c r="G8363">
        <v>0.8</v>
      </c>
      <c r="H8363">
        <v>0.15</v>
      </c>
      <c r="I8363">
        <v>13.872999999999999</v>
      </c>
      <c r="J8363">
        <v>3.4239999999999999</v>
      </c>
      <c r="K8363">
        <v>76.543999999999997</v>
      </c>
      <c r="L8363">
        <v>42.122999999999998</v>
      </c>
      <c r="M8363" s="4">
        <f t="shared" si="260"/>
        <v>3.7272331535072664E-6</v>
      </c>
      <c r="N8363" s="3">
        <f t="shared" si="261"/>
        <v>7.9506921714281417E-5</v>
      </c>
    </row>
    <row r="8364" spans="1:14" x14ac:dyDescent="0.25">
      <c r="A8364">
        <v>12</v>
      </c>
      <c r="B8364">
        <v>14</v>
      </c>
      <c r="C8364">
        <v>17</v>
      </c>
      <c r="D8364">
        <v>0</v>
      </c>
      <c r="E8364">
        <v>0</v>
      </c>
      <c r="F8364">
        <v>2</v>
      </c>
      <c r="G8364">
        <v>0.9</v>
      </c>
      <c r="H8364">
        <v>0.15</v>
      </c>
      <c r="I8364">
        <v>0</v>
      </c>
      <c r="J8364">
        <v>2</v>
      </c>
      <c r="K8364">
        <v>0</v>
      </c>
      <c r="L8364">
        <v>0</v>
      </c>
      <c r="M8364" s="4">
        <f t="shared" si="260"/>
        <v>0</v>
      </c>
      <c r="N8364" s="3">
        <f t="shared" si="261"/>
        <v>0</v>
      </c>
    </row>
    <row r="8365" spans="1:14" x14ac:dyDescent="0.25">
      <c r="A8365">
        <v>12</v>
      </c>
      <c r="B8365">
        <v>14</v>
      </c>
      <c r="C8365">
        <v>18</v>
      </c>
      <c r="D8365">
        <v>0</v>
      </c>
      <c r="E8365">
        <v>0</v>
      </c>
      <c r="F8365">
        <v>3</v>
      </c>
      <c r="G8365">
        <v>0.8</v>
      </c>
      <c r="H8365">
        <v>0.15</v>
      </c>
      <c r="I8365">
        <v>0</v>
      </c>
      <c r="J8365">
        <v>3</v>
      </c>
      <c r="K8365">
        <v>0</v>
      </c>
      <c r="L8365">
        <v>0</v>
      </c>
      <c r="M8365" s="4">
        <f t="shared" si="260"/>
        <v>0</v>
      </c>
      <c r="N8365" s="3">
        <f t="shared" si="261"/>
        <v>0</v>
      </c>
    </row>
    <row r="8366" spans="1:14" x14ac:dyDescent="0.25">
      <c r="A8366">
        <v>12</v>
      </c>
      <c r="B8366">
        <v>14</v>
      </c>
      <c r="C8366">
        <v>19</v>
      </c>
      <c r="D8366">
        <v>0</v>
      </c>
      <c r="E8366">
        <v>0</v>
      </c>
      <c r="F8366">
        <v>3</v>
      </c>
      <c r="G8366">
        <v>0.8</v>
      </c>
      <c r="H8366">
        <v>0.15</v>
      </c>
      <c r="I8366">
        <v>0</v>
      </c>
      <c r="J8366">
        <v>3</v>
      </c>
      <c r="K8366">
        <v>0</v>
      </c>
      <c r="L8366">
        <v>0</v>
      </c>
      <c r="M8366" s="4">
        <f t="shared" si="260"/>
        <v>0</v>
      </c>
      <c r="N8366" s="3">
        <f t="shared" si="261"/>
        <v>0</v>
      </c>
    </row>
    <row r="8367" spans="1:14" x14ac:dyDescent="0.25">
      <c r="A8367">
        <v>12</v>
      </c>
      <c r="B8367">
        <v>14</v>
      </c>
      <c r="C8367">
        <v>20</v>
      </c>
      <c r="D8367">
        <v>0</v>
      </c>
      <c r="E8367">
        <v>0</v>
      </c>
      <c r="F8367">
        <v>3</v>
      </c>
      <c r="G8367">
        <v>0.8</v>
      </c>
      <c r="H8367">
        <v>0.15</v>
      </c>
      <c r="I8367">
        <v>0</v>
      </c>
      <c r="J8367">
        <v>3</v>
      </c>
      <c r="K8367">
        <v>0</v>
      </c>
      <c r="L8367">
        <v>0</v>
      </c>
      <c r="M8367" s="4">
        <f t="shared" si="260"/>
        <v>0</v>
      </c>
      <c r="N8367" s="3">
        <f t="shared" si="261"/>
        <v>0</v>
      </c>
    </row>
    <row r="8368" spans="1:14" x14ac:dyDescent="0.25">
      <c r="A8368">
        <v>12</v>
      </c>
      <c r="B8368">
        <v>14</v>
      </c>
      <c r="C8368">
        <v>21</v>
      </c>
      <c r="D8368">
        <v>0</v>
      </c>
      <c r="E8368">
        <v>0</v>
      </c>
      <c r="F8368">
        <v>2</v>
      </c>
      <c r="G8368">
        <v>0.8</v>
      </c>
      <c r="H8368">
        <v>0.15</v>
      </c>
      <c r="I8368">
        <v>0</v>
      </c>
      <c r="J8368">
        <v>2</v>
      </c>
      <c r="K8368">
        <v>0</v>
      </c>
      <c r="L8368">
        <v>0</v>
      </c>
      <c r="M8368" s="4">
        <f t="shared" si="260"/>
        <v>0</v>
      </c>
      <c r="N8368" s="3">
        <f t="shared" si="261"/>
        <v>0</v>
      </c>
    </row>
    <row r="8369" spans="1:14" x14ac:dyDescent="0.25">
      <c r="A8369">
        <v>12</v>
      </c>
      <c r="B8369">
        <v>14</v>
      </c>
      <c r="C8369">
        <v>22</v>
      </c>
      <c r="D8369">
        <v>0</v>
      </c>
      <c r="E8369">
        <v>0</v>
      </c>
      <c r="F8369">
        <v>2</v>
      </c>
      <c r="G8369">
        <v>0.8</v>
      </c>
      <c r="H8369">
        <v>0.15</v>
      </c>
      <c r="I8369">
        <v>0</v>
      </c>
      <c r="J8369">
        <v>2</v>
      </c>
      <c r="K8369">
        <v>0</v>
      </c>
      <c r="L8369">
        <v>0</v>
      </c>
      <c r="M8369" s="4">
        <f t="shared" si="260"/>
        <v>0</v>
      </c>
      <c r="N8369" s="3">
        <f t="shared" si="261"/>
        <v>0</v>
      </c>
    </row>
    <row r="8370" spans="1:14" x14ac:dyDescent="0.25">
      <c r="A8370">
        <v>12</v>
      </c>
      <c r="B8370">
        <v>14</v>
      </c>
      <c r="C8370">
        <v>23</v>
      </c>
      <c r="D8370">
        <v>0</v>
      </c>
      <c r="E8370">
        <v>0</v>
      </c>
      <c r="F8370">
        <v>2</v>
      </c>
      <c r="G8370">
        <v>0.9</v>
      </c>
      <c r="H8370">
        <v>0.15</v>
      </c>
      <c r="I8370">
        <v>0</v>
      </c>
      <c r="J8370">
        <v>2</v>
      </c>
      <c r="K8370">
        <v>0</v>
      </c>
      <c r="L8370">
        <v>0</v>
      </c>
      <c r="M8370" s="4">
        <f t="shared" si="260"/>
        <v>0</v>
      </c>
      <c r="N8370" s="3">
        <f t="shared" si="261"/>
        <v>0</v>
      </c>
    </row>
    <row r="8371" spans="1:14" x14ac:dyDescent="0.25">
      <c r="A8371">
        <v>12</v>
      </c>
      <c r="B8371">
        <v>15</v>
      </c>
      <c r="C8371">
        <v>0</v>
      </c>
      <c r="D8371">
        <v>0</v>
      </c>
      <c r="E8371">
        <v>0</v>
      </c>
      <c r="F8371">
        <v>2</v>
      </c>
      <c r="G8371">
        <v>0.9</v>
      </c>
      <c r="H8371">
        <v>0.15</v>
      </c>
      <c r="I8371">
        <v>0</v>
      </c>
      <c r="J8371">
        <v>2</v>
      </c>
      <c r="K8371">
        <v>0</v>
      </c>
      <c r="L8371">
        <v>0</v>
      </c>
      <c r="M8371" s="4">
        <f t="shared" si="260"/>
        <v>0</v>
      </c>
      <c r="N8371" s="3">
        <f t="shared" si="261"/>
        <v>0</v>
      </c>
    </row>
    <row r="8372" spans="1:14" x14ac:dyDescent="0.25">
      <c r="A8372">
        <v>12</v>
      </c>
      <c r="B8372">
        <v>15</v>
      </c>
      <c r="C8372">
        <v>1</v>
      </c>
      <c r="D8372">
        <v>0</v>
      </c>
      <c r="E8372">
        <v>0</v>
      </c>
      <c r="F8372">
        <v>2</v>
      </c>
      <c r="G8372">
        <v>0.9</v>
      </c>
      <c r="H8372">
        <v>0.15</v>
      </c>
      <c r="I8372">
        <v>0</v>
      </c>
      <c r="J8372">
        <v>2</v>
      </c>
      <c r="K8372">
        <v>0</v>
      </c>
      <c r="L8372">
        <v>0</v>
      </c>
      <c r="M8372" s="4">
        <f t="shared" si="260"/>
        <v>0</v>
      </c>
      <c r="N8372" s="3">
        <f t="shared" si="261"/>
        <v>0</v>
      </c>
    </row>
    <row r="8373" spans="1:14" x14ac:dyDescent="0.25">
      <c r="A8373">
        <v>12</v>
      </c>
      <c r="B8373">
        <v>15</v>
      </c>
      <c r="C8373">
        <v>2</v>
      </c>
      <c r="D8373">
        <v>0</v>
      </c>
      <c r="E8373">
        <v>0</v>
      </c>
      <c r="F8373">
        <v>2</v>
      </c>
      <c r="G8373">
        <v>0.9</v>
      </c>
      <c r="H8373">
        <v>0.15</v>
      </c>
      <c r="I8373">
        <v>0</v>
      </c>
      <c r="J8373">
        <v>2</v>
      </c>
      <c r="K8373">
        <v>0</v>
      </c>
      <c r="L8373">
        <v>0</v>
      </c>
      <c r="M8373" s="4">
        <f t="shared" si="260"/>
        <v>0</v>
      </c>
      <c r="N8373" s="3">
        <f t="shared" si="261"/>
        <v>0</v>
      </c>
    </row>
    <row r="8374" spans="1:14" x14ac:dyDescent="0.25">
      <c r="A8374">
        <v>12</v>
      </c>
      <c r="B8374">
        <v>15</v>
      </c>
      <c r="C8374">
        <v>3</v>
      </c>
      <c r="D8374">
        <v>0</v>
      </c>
      <c r="E8374">
        <v>0</v>
      </c>
      <c r="F8374">
        <v>3</v>
      </c>
      <c r="G8374">
        <v>0.8</v>
      </c>
      <c r="H8374">
        <v>0.15</v>
      </c>
      <c r="I8374">
        <v>0</v>
      </c>
      <c r="J8374">
        <v>3</v>
      </c>
      <c r="K8374">
        <v>0</v>
      </c>
      <c r="L8374">
        <v>0</v>
      </c>
      <c r="M8374" s="4">
        <f t="shared" si="260"/>
        <v>0</v>
      </c>
      <c r="N8374" s="3">
        <f t="shared" si="261"/>
        <v>0</v>
      </c>
    </row>
    <row r="8375" spans="1:14" x14ac:dyDescent="0.25">
      <c r="A8375">
        <v>12</v>
      </c>
      <c r="B8375">
        <v>15</v>
      </c>
      <c r="C8375">
        <v>4</v>
      </c>
      <c r="D8375">
        <v>0</v>
      </c>
      <c r="E8375">
        <v>0</v>
      </c>
      <c r="F8375">
        <v>3</v>
      </c>
      <c r="G8375">
        <v>0.8</v>
      </c>
      <c r="H8375">
        <v>0.15</v>
      </c>
      <c r="I8375">
        <v>0</v>
      </c>
      <c r="J8375">
        <v>3</v>
      </c>
      <c r="K8375">
        <v>0</v>
      </c>
      <c r="L8375">
        <v>0</v>
      </c>
      <c r="M8375" s="4">
        <f t="shared" si="260"/>
        <v>0</v>
      </c>
      <c r="N8375" s="3">
        <f t="shared" si="261"/>
        <v>0</v>
      </c>
    </row>
    <row r="8376" spans="1:14" x14ac:dyDescent="0.25">
      <c r="A8376">
        <v>12</v>
      </c>
      <c r="B8376">
        <v>15</v>
      </c>
      <c r="C8376">
        <v>5</v>
      </c>
      <c r="D8376">
        <v>0</v>
      </c>
      <c r="E8376">
        <v>0</v>
      </c>
      <c r="F8376">
        <v>4</v>
      </c>
      <c r="G8376">
        <v>0.8</v>
      </c>
      <c r="H8376">
        <v>0.15</v>
      </c>
      <c r="I8376">
        <v>0</v>
      </c>
      <c r="J8376">
        <v>4</v>
      </c>
      <c r="K8376">
        <v>0</v>
      </c>
      <c r="L8376">
        <v>0</v>
      </c>
      <c r="M8376" s="4">
        <f t="shared" si="260"/>
        <v>0</v>
      </c>
      <c r="N8376" s="3">
        <f t="shared" si="261"/>
        <v>0</v>
      </c>
    </row>
    <row r="8377" spans="1:14" x14ac:dyDescent="0.25">
      <c r="A8377">
        <v>12</v>
      </c>
      <c r="B8377">
        <v>15</v>
      </c>
      <c r="C8377">
        <v>6</v>
      </c>
      <c r="D8377">
        <v>0</v>
      </c>
      <c r="E8377">
        <v>0</v>
      </c>
      <c r="F8377">
        <v>4</v>
      </c>
      <c r="G8377">
        <v>0.8</v>
      </c>
      <c r="H8377">
        <v>0.15</v>
      </c>
      <c r="I8377">
        <v>0</v>
      </c>
      <c r="J8377">
        <v>4</v>
      </c>
      <c r="K8377">
        <v>0</v>
      </c>
      <c r="L8377">
        <v>0</v>
      </c>
      <c r="M8377" s="4">
        <f t="shared" si="260"/>
        <v>0</v>
      </c>
      <c r="N8377" s="3">
        <f t="shared" si="261"/>
        <v>0</v>
      </c>
    </row>
    <row r="8378" spans="1:14" x14ac:dyDescent="0.25">
      <c r="A8378">
        <v>12</v>
      </c>
      <c r="B8378">
        <v>15</v>
      </c>
      <c r="C8378">
        <v>7</v>
      </c>
      <c r="D8378">
        <v>0</v>
      </c>
      <c r="E8378">
        <v>0</v>
      </c>
      <c r="F8378">
        <v>4</v>
      </c>
      <c r="G8378">
        <v>0.8</v>
      </c>
      <c r="H8378">
        <v>0.15</v>
      </c>
      <c r="I8378">
        <v>0</v>
      </c>
      <c r="J8378">
        <v>4</v>
      </c>
      <c r="K8378">
        <v>0</v>
      </c>
      <c r="L8378">
        <v>0</v>
      </c>
      <c r="M8378" s="4">
        <f t="shared" si="260"/>
        <v>0</v>
      </c>
      <c r="N8378" s="3">
        <f t="shared" si="261"/>
        <v>0</v>
      </c>
    </row>
    <row r="8379" spans="1:14" x14ac:dyDescent="0.25">
      <c r="A8379">
        <v>12</v>
      </c>
      <c r="B8379">
        <v>15</v>
      </c>
      <c r="C8379">
        <v>8</v>
      </c>
      <c r="D8379">
        <v>15</v>
      </c>
      <c r="E8379">
        <v>34</v>
      </c>
      <c r="F8379">
        <v>4</v>
      </c>
      <c r="G8379">
        <v>1</v>
      </c>
      <c r="H8379">
        <v>0.15</v>
      </c>
      <c r="I8379">
        <v>39.951000000000001</v>
      </c>
      <c r="J8379">
        <v>5.202</v>
      </c>
      <c r="K8379">
        <v>257.61200000000002</v>
      </c>
      <c r="L8379">
        <v>216.77600000000001</v>
      </c>
      <c r="M8379" s="4">
        <f t="shared" si="260"/>
        <v>1.9181318853944195E-5</v>
      </c>
      <c r="N8379" s="3">
        <f t="shared" si="261"/>
        <v>4.0916346085357339E-4</v>
      </c>
    </row>
    <row r="8380" spans="1:14" x14ac:dyDescent="0.25">
      <c r="A8380">
        <v>12</v>
      </c>
      <c r="B8380">
        <v>15</v>
      </c>
      <c r="C8380">
        <v>9</v>
      </c>
      <c r="D8380">
        <v>0</v>
      </c>
      <c r="E8380">
        <v>77</v>
      </c>
      <c r="F8380">
        <v>5</v>
      </c>
      <c r="G8380">
        <v>1.3</v>
      </c>
      <c r="H8380">
        <v>0.15</v>
      </c>
      <c r="I8380">
        <v>75.087000000000003</v>
      </c>
      <c r="J8380">
        <v>7.133</v>
      </c>
      <c r="K8380">
        <v>522.14099999999996</v>
      </c>
      <c r="L8380">
        <v>471.93099999999998</v>
      </c>
      <c r="M8380" s="4">
        <f t="shared" si="260"/>
        <v>4.1758584843620773E-5</v>
      </c>
      <c r="N8380" s="3">
        <f t="shared" si="261"/>
        <v>8.9076706482307875E-4</v>
      </c>
    </row>
    <row r="8381" spans="1:14" x14ac:dyDescent="0.25">
      <c r="A8381">
        <v>12</v>
      </c>
      <c r="B8381">
        <v>15</v>
      </c>
      <c r="C8381">
        <v>10</v>
      </c>
      <c r="D8381">
        <v>2</v>
      </c>
      <c r="E8381">
        <v>117</v>
      </c>
      <c r="F8381">
        <v>6</v>
      </c>
      <c r="G8381">
        <v>1.5</v>
      </c>
      <c r="H8381">
        <v>0.15</v>
      </c>
      <c r="I8381">
        <v>115.687</v>
      </c>
      <c r="J8381">
        <v>9.1359999999999992</v>
      </c>
      <c r="K8381">
        <v>808.90599999999995</v>
      </c>
      <c r="L8381">
        <v>748.53499999999997</v>
      </c>
      <c r="M8381" s="4">
        <f t="shared" si="260"/>
        <v>6.6233755158952637E-5</v>
      </c>
      <c r="N8381" s="3">
        <f t="shared" si="261"/>
        <v>1.4128555336846769E-3</v>
      </c>
    </row>
    <row r="8382" spans="1:14" x14ac:dyDescent="0.25">
      <c r="A8382">
        <v>12</v>
      </c>
      <c r="B8382">
        <v>15</v>
      </c>
      <c r="C8382">
        <v>11</v>
      </c>
      <c r="D8382">
        <v>15</v>
      </c>
      <c r="E8382">
        <v>149</v>
      </c>
      <c r="F8382">
        <v>6</v>
      </c>
      <c r="G8382">
        <v>1.4</v>
      </c>
      <c r="H8382">
        <v>0.15</v>
      </c>
      <c r="I8382">
        <v>157.102</v>
      </c>
      <c r="J8382">
        <v>10.353</v>
      </c>
      <c r="K8382">
        <v>1100.876</v>
      </c>
      <c r="L8382">
        <v>1030.1590000000001</v>
      </c>
      <c r="M8382" s="4">
        <f t="shared" si="260"/>
        <v>9.1153117731023253E-5</v>
      </c>
      <c r="N8382" s="3">
        <f t="shared" si="261"/>
        <v>1.944419223850686E-3</v>
      </c>
    </row>
    <row r="8383" spans="1:14" x14ac:dyDescent="0.25">
      <c r="A8383">
        <v>12</v>
      </c>
      <c r="B8383">
        <v>15</v>
      </c>
      <c r="C8383">
        <v>12</v>
      </c>
      <c r="D8383">
        <v>5</v>
      </c>
      <c r="E8383">
        <v>143</v>
      </c>
      <c r="F8383">
        <v>5</v>
      </c>
      <c r="G8383">
        <v>1.1000000000000001</v>
      </c>
      <c r="H8383">
        <v>0.15</v>
      </c>
      <c r="I8383">
        <v>143.06800000000001</v>
      </c>
      <c r="J8383">
        <v>9.2560000000000002</v>
      </c>
      <c r="K8383">
        <v>1001.046</v>
      </c>
      <c r="L8383">
        <v>933.86599999999999</v>
      </c>
      <c r="M8383" s="4">
        <f t="shared" si="260"/>
        <v>8.2632678492349006E-5</v>
      </c>
      <c r="N8383" s="3">
        <f t="shared" si="261"/>
        <v>1.7626667367858209E-3</v>
      </c>
    </row>
    <row r="8384" spans="1:14" x14ac:dyDescent="0.25">
      <c r="A8384">
        <v>12</v>
      </c>
      <c r="B8384">
        <v>15</v>
      </c>
      <c r="C8384">
        <v>13</v>
      </c>
      <c r="D8384">
        <v>0</v>
      </c>
      <c r="E8384">
        <v>88</v>
      </c>
      <c r="F8384">
        <v>4</v>
      </c>
      <c r="G8384">
        <v>0.9</v>
      </c>
      <c r="H8384">
        <v>0.15</v>
      </c>
      <c r="I8384">
        <v>82.594999999999999</v>
      </c>
      <c r="J8384">
        <v>6.5860000000000003</v>
      </c>
      <c r="K8384">
        <v>573.84199999999998</v>
      </c>
      <c r="L8384">
        <v>521.79999999999995</v>
      </c>
      <c r="M8384" s="4">
        <f t="shared" si="260"/>
        <v>4.6171219037107796E-5</v>
      </c>
      <c r="N8384" s="3">
        <f t="shared" si="261"/>
        <v>9.8489451725926563E-4</v>
      </c>
    </row>
    <row r="8385" spans="1:14" x14ac:dyDescent="0.25">
      <c r="A8385">
        <v>12</v>
      </c>
      <c r="B8385">
        <v>15</v>
      </c>
      <c r="C8385">
        <v>14</v>
      </c>
      <c r="D8385">
        <v>0</v>
      </c>
      <c r="E8385">
        <v>25</v>
      </c>
      <c r="F8385">
        <v>3</v>
      </c>
      <c r="G8385">
        <v>0.9</v>
      </c>
      <c r="H8385">
        <v>0.15</v>
      </c>
      <c r="I8385">
        <v>23.117000000000001</v>
      </c>
      <c r="J8385">
        <v>3.7250000000000001</v>
      </c>
      <c r="K8385">
        <v>155.34800000000001</v>
      </c>
      <c r="L8385">
        <v>118.13500000000001</v>
      </c>
      <c r="M8385" s="4">
        <f t="shared" si="260"/>
        <v>1.0453117978054292E-5</v>
      </c>
      <c r="N8385" s="3">
        <f t="shared" si="261"/>
        <v>2.2297913721047019E-4</v>
      </c>
    </row>
    <row r="8386" spans="1:14" x14ac:dyDescent="0.25">
      <c r="A8386">
        <v>12</v>
      </c>
      <c r="B8386">
        <v>15</v>
      </c>
      <c r="C8386">
        <v>15</v>
      </c>
      <c r="D8386">
        <v>0</v>
      </c>
      <c r="E8386">
        <v>16</v>
      </c>
      <c r="F8386">
        <v>2</v>
      </c>
      <c r="G8386">
        <v>0.8</v>
      </c>
      <c r="H8386">
        <v>0.15</v>
      </c>
      <c r="I8386">
        <v>14.781000000000001</v>
      </c>
      <c r="J8386">
        <v>2.476</v>
      </c>
      <c r="K8386">
        <v>97.875</v>
      </c>
      <c r="L8386">
        <v>62.698999999999998</v>
      </c>
      <c r="M8386" s="4">
        <f t="shared" si="260"/>
        <v>5.5478904990563855E-6</v>
      </c>
      <c r="N8386" s="3">
        <f t="shared" si="261"/>
        <v>1.1834400409666289E-4</v>
      </c>
    </row>
    <row r="8387" spans="1:14" x14ac:dyDescent="0.25">
      <c r="A8387">
        <v>12</v>
      </c>
      <c r="B8387">
        <v>15</v>
      </c>
      <c r="C8387">
        <v>16</v>
      </c>
      <c r="D8387">
        <v>0</v>
      </c>
      <c r="E8387">
        <v>3</v>
      </c>
      <c r="F8387">
        <v>1</v>
      </c>
      <c r="G8387">
        <v>0.7</v>
      </c>
      <c r="H8387">
        <v>0.15</v>
      </c>
      <c r="I8387">
        <v>2.766</v>
      </c>
      <c r="J8387">
        <v>1.087</v>
      </c>
      <c r="K8387">
        <v>14.351000000000001</v>
      </c>
      <c r="L8387">
        <v>0</v>
      </c>
      <c r="M8387" s="4">
        <f t="shared" si="260"/>
        <v>0</v>
      </c>
      <c r="N8387" s="3">
        <f t="shared" si="261"/>
        <v>0</v>
      </c>
    </row>
    <row r="8388" spans="1:14" x14ac:dyDescent="0.25">
      <c r="A8388">
        <v>12</v>
      </c>
      <c r="B8388">
        <v>15</v>
      </c>
      <c r="C8388">
        <v>17</v>
      </c>
      <c r="D8388">
        <v>0</v>
      </c>
      <c r="E8388">
        <v>0</v>
      </c>
      <c r="F8388">
        <v>0</v>
      </c>
      <c r="G8388">
        <v>0.7</v>
      </c>
      <c r="H8388">
        <v>0.15</v>
      </c>
      <c r="I8388">
        <v>0</v>
      </c>
      <c r="J8388">
        <v>0</v>
      </c>
      <c r="K8388">
        <v>0</v>
      </c>
      <c r="L8388">
        <v>0</v>
      </c>
      <c r="M8388" s="4">
        <f t="shared" si="260"/>
        <v>0</v>
      </c>
      <c r="N8388" s="3">
        <f t="shared" si="261"/>
        <v>0</v>
      </c>
    </row>
    <row r="8389" spans="1:14" x14ac:dyDescent="0.25">
      <c r="A8389">
        <v>12</v>
      </c>
      <c r="B8389">
        <v>15</v>
      </c>
      <c r="C8389">
        <v>18</v>
      </c>
      <c r="D8389">
        <v>0</v>
      </c>
      <c r="E8389">
        <v>0</v>
      </c>
      <c r="F8389">
        <v>0</v>
      </c>
      <c r="G8389">
        <v>0.7</v>
      </c>
      <c r="H8389">
        <v>0.15</v>
      </c>
      <c r="I8389">
        <v>0</v>
      </c>
      <c r="J8389">
        <v>0</v>
      </c>
      <c r="K8389">
        <v>0</v>
      </c>
      <c r="L8389">
        <v>0</v>
      </c>
      <c r="M8389" s="4">
        <f t="shared" si="260"/>
        <v>0</v>
      </c>
      <c r="N8389" s="3">
        <f t="shared" si="261"/>
        <v>0</v>
      </c>
    </row>
    <row r="8390" spans="1:14" x14ac:dyDescent="0.25">
      <c r="A8390">
        <v>12</v>
      </c>
      <c r="B8390">
        <v>15</v>
      </c>
      <c r="C8390">
        <v>19</v>
      </c>
      <c r="D8390">
        <v>0</v>
      </c>
      <c r="E8390">
        <v>0</v>
      </c>
      <c r="F8390">
        <v>0</v>
      </c>
      <c r="G8390">
        <v>0.7</v>
      </c>
      <c r="H8390">
        <v>0.15</v>
      </c>
      <c r="I8390">
        <v>0</v>
      </c>
      <c r="J8390">
        <v>0</v>
      </c>
      <c r="K8390">
        <v>0</v>
      </c>
      <c r="L8390">
        <v>0</v>
      </c>
      <c r="M8390" s="4">
        <f t="shared" si="260"/>
        <v>0</v>
      </c>
      <c r="N8390" s="3">
        <f t="shared" si="261"/>
        <v>0</v>
      </c>
    </row>
    <row r="8391" spans="1:14" x14ac:dyDescent="0.25">
      <c r="A8391">
        <v>12</v>
      </c>
      <c r="B8391">
        <v>15</v>
      </c>
      <c r="C8391">
        <v>20</v>
      </c>
      <c r="D8391">
        <v>0</v>
      </c>
      <c r="E8391">
        <v>0</v>
      </c>
      <c r="F8391">
        <v>0</v>
      </c>
      <c r="G8391">
        <v>0.7</v>
      </c>
      <c r="H8391">
        <v>0.15</v>
      </c>
      <c r="I8391">
        <v>0</v>
      </c>
      <c r="J8391">
        <v>0</v>
      </c>
      <c r="K8391">
        <v>0</v>
      </c>
      <c r="L8391">
        <v>0</v>
      </c>
      <c r="M8391" s="4">
        <f t="shared" si="260"/>
        <v>0</v>
      </c>
      <c r="N8391" s="3">
        <f t="shared" si="261"/>
        <v>0</v>
      </c>
    </row>
    <row r="8392" spans="1:14" x14ac:dyDescent="0.25">
      <c r="A8392">
        <v>12</v>
      </c>
      <c r="B8392">
        <v>15</v>
      </c>
      <c r="C8392">
        <v>21</v>
      </c>
      <c r="D8392">
        <v>0</v>
      </c>
      <c r="E8392">
        <v>0</v>
      </c>
      <c r="F8392">
        <v>0</v>
      </c>
      <c r="G8392">
        <v>0.7</v>
      </c>
      <c r="H8392">
        <v>0.15</v>
      </c>
      <c r="I8392">
        <v>0</v>
      </c>
      <c r="J8392">
        <v>0</v>
      </c>
      <c r="K8392">
        <v>0</v>
      </c>
      <c r="L8392">
        <v>0</v>
      </c>
      <c r="M8392" s="4">
        <f t="shared" si="260"/>
        <v>0</v>
      </c>
      <c r="N8392" s="3">
        <f t="shared" si="261"/>
        <v>0</v>
      </c>
    </row>
    <row r="8393" spans="1:14" x14ac:dyDescent="0.25">
      <c r="A8393">
        <v>12</v>
      </c>
      <c r="B8393">
        <v>15</v>
      </c>
      <c r="C8393">
        <v>22</v>
      </c>
      <c r="D8393">
        <v>0</v>
      </c>
      <c r="E8393">
        <v>0</v>
      </c>
      <c r="F8393">
        <v>-1</v>
      </c>
      <c r="G8393">
        <v>0.8</v>
      </c>
      <c r="H8393">
        <v>0.15</v>
      </c>
      <c r="I8393">
        <v>0</v>
      </c>
      <c r="J8393">
        <v>-1</v>
      </c>
      <c r="K8393">
        <v>0</v>
      </c>
      <c r="L8393">
        <v>0</v>
      </c>
      <c r="M8393" s="4">
        <f t="shared" si="260"/>
        <v>0</v>
      </c>
      <c r="N8393" s="3">
        <f t="shared" si="261"/>
        <v>0</v>
      </c>
    </row>
    <row r="8394" spans="1:14" x14ac:dyDescent="0.25">
      <c r="A8394">
        <v>12</v>
      </c>
      <c r="B8394">
        <v>15</v>
      </c>
      <c r="C8394">
        <v>23</v>
      </c>
      <c r="D8394">
        <v>0</v>
      </c>
      <c r="E8394">
        <v>0</v>
      </c>
      <c r="F8394">
        <v>-1</v>
      </c>
      <c r="G8394">
        <v>0.9</v>
      </c>
      <c r="H8394">
        <v>0.15</v>
      </c>
      <c r="I8394">
        <v>0</v>
      </c>
      <c r="J8394">
        <v>-1</v>
      </c>
      <c r="K8394">
        <v>0</v>
      </c>
      <c r="L8394">
        <v>0</v>
      </c>
      <c r="M8394" s="4">
        <f t="shared" si="260"/>
        <v>0</v>
      </c>
      <c r="N8394" s="3">
        <f t="shared" si="261"/>
        <v>0</v>
      </c>
    </row>
    <row r="8395" spans="1:14" x14ac:dyDescent="0.25">
      <c r="A8395">
        <v>12</v>
      </c>
      <c r="B8395">
        <v>16</v>
      </c>
      <c r="C8395">
        <v>0</v>
      </c>
      <c r="D8395">
        <v>0</v>
      </c>
      <c r="E8395">
        <v>0</v>
      </c>
      <c r="F8395">
        <v>-2</v>
      </c>
      <c r="G8395">
        <v>0.9</v>
      </c>
      <c r="H8395">
        <v>0.15</v>
      </c>
      <c r="I8395">
        <v>0</v>
      </c>
      <c r="J8395">
        <v>-2</v>
      </c>
      <c r="K8395">
        <v>0</v>
      </c>
      <c r="L8395">
        <v>0</v>
      </c>
      <c r="M8395" s="4">
        <f t="shared" si="260"/>
        <v>0</v>
      </c>
      <c r="N8395" s="3">
        <f t="shared" si="261"/>
        <v>0</v>
      </c>
    </row>
    <row r="8396" spans="1:14" x14ac:dyDescent="0.25">
      <c r="A8396">
        <v>12</v>
      </c>
      <c r="B8396">
        <v>16</v>
      </c>
      <c r="C8396">
        <v>1</v>
      </c>
      <c r="D8396">
        <v>0</v>
      </c>
      <c r="E8396">
        <v>0</v>
      </c>
      <c r="F8396">
        <v>-2</v>
      </c>
      <c r="G8396">
        <v>1</v>
      </c>
      <c r="H8396">
        <v>0.15</v>
      </c>
      <c r="I8396">
        <v>0</v>
      </c>
      <c r="J8396">
        <v>-2</v>
      </c>
      <c r="K8396">
        <v>0</v>
      </c>
      <c r="L8396">
        <v>0</v>
      </c>
      <c r="M8396" s="4">
        <f t="shared" si="260"/>
        <v>0</v>
      </c>
      <c r="N8396" s="3">
        <f t="shared" si="261"/>
        <v>0</v>
      </c>
    </row>
    <row r="8397" spans="1:14" x14ac:dyDescent="0.25">
      <c r="A8397">
        <v>12</v>
      </c>
      <c r="B8397">
        <v>16</v>
      </c>
      <c r="C8397">
        <v>2</v>
      </c>
      <c r="D8397">
        <v>0</v>
      </c>
      <c r="E8397">
        <v>0</v>
      </c>
      <c r="F8397">
        <v>-3</v>
      </c>
      <c r="G8397">
        <v>1.1000000000000001</v>
      </c>
      <c r="H8397">
        <v>0.15</v>
      </c>
      <c r="I8397">
        <v>0</v>
      </c>
      <c r="J8397">
        <v>-3</v>
      </c>
      <c r="K8397">
        <v>0</v>
      </c>
      <c r="L8397">
        <v>0</v>
      </c>
      <c r="M8397" s="4">
        <f t="shared" si="260"/>
        <v>0</v>
      </c>
      <c r="N8397" s="3">
        <f t="shared" si="261"/>
        <v>0</v>
      </c>
    </row>
    <row r="8398" spans="1:14" x14ac:dyDescent="0.25">
      <c r="A8398">
        <v>12</v>
      </c>
      <c r="B8398">
        <v>16</v>
      </c>
      <c r="C8398">
        <v>3</v>
      </c>
      <c r="D8398">
        <v>0</v>
      </c>
      <c r="E8398">
        <v>0</v>
      </c>
      <c r="F8398">
        <v>-3</v>
      </c>
      <c r="G8398">
        <v>1.2</v>
      </c>
      <c r="H8398">
        <v>0.15</v>
      </c>
      <c r="I8398">
        <v>0</v>
      </c>
      <c r="J8398">
        <v>-3</v>
      </c>
      <c r="K8398">
        <v>0</v>
      </c>
      <c r="L8398">
        <v>0</v>
      </c>
      <c r="M8398" s="4">
        <f t="shared" si="260"/>
        <v>0</v>
      </c>
      <c r="N8398" s="3">
        <f t="shared" si="261"/>
        <v>0</v>
      </c>
    </row>
    <row r="8399" spans="1:14" x14ac:dyDescent="0.25">
      <c r="A8399">
        <v>12</v>
      </c>
      <c r="B8399">
        <v>16</v>
      </c>
      <c r="C8399">
        <v>4</v>
      </c>
      <c r="D8399">
        <v>0</v>
      </c>
      <c r="E8399">
        <v>0</v>
      </c>
      <c r="F8399">
        <v>-4</v>
      </c>
      <c r="G8399">
        <v>1.1000000000000001</v>
      </c>
      <c r="H8399">
        <v>0.15</v>
      </c>
      <c r="I8399">
        <v>0</v>
      </c>
      <c r="J8399">
        <v>-4</v>
      </c>
      <c r="K8399">
        <v>0</v>
      </c>
      <c r="L8399">
        <v>0</v>
      </c>
      <c r="M8399" s="4">
        <f t="shared" si="260"/>
        <v>0</v>
      </c>
      <c r="N8399" s="3">
        <f t="shared" si="261"/>
        <v>0</v>
      </c>
    </row>
    <row r="8400" spans="1:14" x14ac:dyDescent="0.25">
      <c r="A8400">
        <v>12</v>
      </c>
      <c r="B8400">
        <v>16</v>
      </c>
      <c r="C8400">
        <v>5</v>
      </c>
      <c r="D8400">
        <v>0</v>
      </c>
      <c r="E8400">
        <v>0</v>
      </c>
      <c r="F8400">
        <v>-4</v>
      </c>
      <c r="G8400">
        <v>1.1000000000000001</v>
      </c>
      <c r="H8400">
        <v>0.15</v>
      </c>
      <c r="I8400">
        <v>0</v>
      </c>
      <c r="J8400">
        <v>-4</v>
      </c>
      <c r="K8400">
        <v>0</v>
      </c>
      <c r="L8400">
        <v>0</v>
      </c>
      <c r="M8400" s="4">
        <f t="shared" si="260"/>
        <v>0</v>
      </c>
      <c r="N8400" s="3">
        <f t="shared" si="261"/>
        <v>0</v>
      </c>
    </row>
    <row r="8401" spans="1:14" x14ac:dyDescent="0.25">
      <c r="A8401">
        <v>12</v>
      </c>
      <c r="B8401">
        <v>16</v>
      </c>
      <c r="C8401">
        <v>6</v>
      </c>
      <c r="D8401">
        <v>0</v>
      </c>
      <c r="E8401">
        <v>0</v>
      </c>
      <c r="F8401">
        <v>-5</v>
      </c>
      <c r="G8401">
        <v>1</v>
      </c>
      <c r="H8401">
        <v>0.15</v>
      </c>
      <c r="I8401">
        <v>0</v>
      </c>
      <c r="J8401">
        <v>-5</v>
      </c>
      <c r="K8401">
        <v>0</v>
      </c>
      <c r="L8401">
        <v>0</v>
      </c>
      <c r="M8401" s="4">
        <f t="shared" si="260"/>
        <v>0</v>
      </c>
      <c r="N8401" s="3">
        <f t="shared" si="261"/>
        <v>0</v>
      </c>
    </row>
    <row r="8402" spans="1:14" x14ac:dyDescent="0.25">
      <c r="A8402">
        <v>12</v>
      </c>
      <c r="B8402">
        <v>16</v>
      </c>
      <c r="C8402">
        <v>7</v>
      </c>
      <c r="D8402">
        <v>0</v>
      </c>
      <c r="E8402">
        <v>0</v>
      </c>
      <c r="F8402">
        <v>-5</v>
      </c>
      <c r="G8402">
        <v>1</v>
      </c>
      <c r="H8402">
        <v>0.15</v>
      </c>
      <c r="I8402">
        <v>0</v>
      </c>
      <c r="J8402">
        <v>-5</v>
      </c>
      <c r="K8402">
        <v>0</v>
      </c>
      <c r="L8402">
        <v>0</v>
      </c>
      <c r="M8402" s="4">
        <f t="shared" si="260"/>
        <v>0</v>
      </c>
      <c r="N8402" s="3">
        <f t="shared" si="261"/>
        <v>0</v>
      </c>
    </row>
    <row r="8403" spans="1:14" x14ac:dyDescent="0.25">
      <c r="A8403">
        <v>12</v>
      </c>
      <c r="B8403">
        <v>16</v>
      </c>
      <c r="C8403">
        <v>8</v>
      </c>
      <c r="D8403">
        <v>14</v>
      </c>
      <c r="E8403">
        <v>34</v>
      </c>
      <c r="F8403">
        <v>-4</v>
      </c>
      <c r="G8403">
        <v>1</v>
      </c>
      <c r="H8403">
        <v>0.15</v>
      </c>
      <c r="I8403">
        <v>39.850999999999999</v>
      </c>
      <c r="J8403">
        <v>-2.802</v>
      </c>
      <c r="K8403">
        <v>264.99599999999998</v>
      </c>
      <c r="L8403">
        <v>223.89699999999999</v>
      </c>
      <c r="M8403" s="4">
        <f t="shared" si="260"/>
        <v>1.9811417073114842E-5</v>
      </c>
      <c r="N8403" s="3">
        <f t="shared" si="261"/>
        <v>4.2260430764813682E-4</v>
      </c>
    </row>
    <row r="8404" spans="1:14" x14ac:dyDescent="0.25">
      <c r="A8404">
        <v>12</v>
      </c>
      <c r="B8404">
        <v>16</v>
      </c>
      <c r="C8404">
        <v>9</v>
      </c>
      <c r="D8404">
        <v>54</v>
      </c>
      <c r="E8404">
        <v>92</v>
      </c>
      <c r="F8404">
        <v>-3</v>
      </c>
      <c r="G8404">
        <v>1</v>
      </c>
      <c r="H8404">
        <v>0.15</v>
      </c>
      <c r="I8404">
        <v>123.339</v>
      </c>
      <c r="J8404">
        <v>0.77300000000000002</v>
      </c>
      <c r="K8404">
        <v>897.10299999999995</v>
      </c>
      <c r="L8404">
        <v>833.60699999999997</v>
      </c>
      <c r="M8404" s="4">
        <f t="shared" ref="M8404:M8467" si="262">L8404/SUM($L$19:$L$8778)</f>
        <v>7.3761309673948486E-5</v>
      </c>
      <c r="N8404" s="3">
        <f t="shared" ref="N8404:N8467" si="263">L8404/SUMIF($A$19:$A$8778,$A8404,$L$19:$L$8778)</f>
        <v>1.5734284473916148E-3</v>
      </c>
    </row>
    <row r="8405" spans="1:14" x14ac:dyDescent="0.25">
      <c r="A8405">
        <v>12</v>
      </c>
      <c r="B8405">
        <v>16</v>
      </c>
      <c r="C8405">
        <v>10</v>
      </c>
      <c r="D8405">
        <v>0</v>
      </c>
      <c r="E8405">
        <v>110</v>
      </c>
      <c r="F8405">
        <v>-1</v>
      </c>
      <c r="G8405">
        <v>1</v>
      </c>
      <c r="H8405">
        <v>0.15</v>
      </c>
      <c r="I8405">
        <v>106.881</v>
      </c>
      <c r="J8405">
        <v>2.2650000000000001</v>
      </c>
      <c r="K8405">
        <v>765.12599999999998</v>
      </c>
      <c r="L8405">
        <v>706.30600000000004</v>
      </c>
      <c r="M8405" s="4">
        <f t="shared" si="262"/>
        <v>6.2497142647036146E-5</v>
      </c>
      <c r="N8405" s="3">
        <f t="shared" si="263"/>
        <v>1.3331485375763185E-3</v>
      </c>
    </row>
    <row r="8406" spans="1:14" x14ac:dyDescent="0.25">
      <c r="A8406">
        <v>12</v>
      </c>
      <c r="B8406">
        <v>16</v>
      </c>
      <c r="C8406">
        <v>11</v>
      </c>
      <c r="D8406">
        <v>26</v>
      </c>
      <c r="E8406">
        <v>157</v>
      </c>
      <c r="F8406">
        <v>-1</v>
      </c>
      <c r="G8406">
        <v>1</v>
      </c>
      <c r="H8406">
        <v>0.15</v>
      </c>
      <c r="I8406">
        <v>173.554</v>
      </c>
      <c r="J8406">
        <v>4.2990000000000004</v>
      </c>
      <c r="K8406">
        <v>1249.432</v>
      </c>
      <c r="L8406">
        <v>1173.451</v>
      </c>
      <c r="M8406" s="4">
        <f t="shared" si="262"/>
        <v>1.038322406100291E-4</v>
      </c>
      <c r="N8406" s="3">
        <f t="shared" si="263"/>
        <v>2.2148820547573831E-3</v>
      </c>
    </row>
    <row r="8407" spans="1:14" x14ac:dyDescent="0.25">
      <c r="A8407">
        <v>12</v>
      </c>
      <c r="B8407">
        <v>16</v>
      </c>
      <c r="C8407">
        <v>12</v>
      </c>
      <c r="D8407">
        <v>26</v>
      </c>
      <c r="E8407">
        <v>165</v>
      </c>
      <c r="F8407">
        <v>-1</v>
      </c>
      <c r="G8407">
        <v>1</v>
      </c>
      <c r="H8407">
        <v>0.15</v>
      </c>
      <c r="I8407">
        <v>182.10300000000001</v>
      </c>
      <c r="J8407">
        <v>4.5579999999999998</v>
      </c>
      <c r="K8407">
        <v>1309.48</v>
      </c>
      <c r="L8407">
        <v>1231.3710000000001</v>
      </c>
      <c r="M8407" s="4">
        <f t="shared" si="262"/>
        <v>1.0895726362005072E-4</v>
      </c>
      <c r="N8407" s="3">
        <f t="shared" si="263"/>
        <v>2.3242057236720188E-3</v>
      </c>
    </row>
    <row r="8408" spans="1:14" x14ac:dyDescent="0.25">
      <c r="A8408">
        <v>12</v>
      </c>
      <c r="B8408">
        <v>16</v>
      </c>
      <c r="C8408">
        <v>13</v>
      </c>
      <c r="D8408">
        <v>27</v>
      </c>
      <c r="E8408">
        <v>153</v>
      </c>
      <c r="F8408">
        <v>-1</v>
      </c>
      <c r="G8408">
        <v>1</v>
      </c>
      <c r="H8408">
        <v>0.15</v>
      </c>
      <c r="I8408">
        <v>178.30199999999999</v>
      </c>
      <c r="J8408">
        <v>4.4450000000000003</v>
      </c>
      <c r="K8408">
        <v>1285.0550000000001</v>
      </c>
      <c r="L8408">
        <v>1207.8119999999999</v>
      </c>
      <c r="M8408" s="4">
        <f t="shared" si="262"/>
        <v>1.0687265697134388E-4</v>
      </c>
      <c r="N8408" s="3">
        <f t="shared" si="263"/>
        <v>2.2797382458412188E-3</v>
      </c>
    </row>
    <row r="8409" spans="1:14" x14ac:dyDescent="0.25">
      <c r="A8409">
        <v>12</v>
      </c>
      <c r="B8409">
        <v>16</v>
      </c>
      <c r="C8409">
        <v>14</v>
      </c>
      <c r="D8409">
        <v>34</v>
      </c>
      <c r="E8409">
        <v>125</v>
      </c>
      <c r="F8409">
        <v>-1</v>
      </c>
      <c r="G8409">
        <v>1</v>
      </c>
      <c r="H8409">
        <v>0.15</v>
      </c>
      <c r="I8409">
        <v>151.167</v>
      </c>
      <c r="J8409">
        <v>3.6240000000000001</v>
      </c>
      <c r="K8409">
        <v>1094.066</v>
      </c>
      <c r="L8409">
        <v>1023.591</v>
      </c>
      <c r="M8409" s="4">
        <f t="shared" si="262"/>
        <v>9.0571951447704501E-5</v>
      </c>
      <c r="N8409" s="3">
        <f t="shared" si="263"/>
        <v>1.9320221613950345E-3</v>
      </c>
    </row>
    <row r="8410" spans="1:14" x14ac:dyDescent="0.25">
      <c r="A8410">
        <v>12</v>
      </c>
      <c r="B8410">
        <v>16</v>
      </c>
      <c r="C8410">
        <v>15</v>
      </c>
      <c r="D8410">
        <v>33</v>
      </c>
      <c r="E8410">
        <v>78</v>
      </c>
      <c r="F8410">
        <v>-2</v>
      </c>
      <c r="G8410">
        <v>1</v>
      </c>
      <c r="H8410">
        <v>0.15</v>
      </c>
      <c r="I8410">
        <v>97.174999999999997</v>
      </c>
      <c r="J8410">
        <v>0.96899999999999997</v>
      </c>
      <c r="K8410">
        <v>697.01199999999994</v>
      </c>
      <c r="L8410">
        <v>640.60500000000002</v>
      </c>
      <c r="M8410" s="4">
        <f t="shared" si="262"/>
        <v>5.6683621639069457E-5</v>
      </c>
      <c r="N8410" s="3">
        <f t="shared" si="263"/>
        <v>1.2091382756398465E-3</v>
      </c>
    </row>
    <row r="8411" spans="1:14" x14ac:dyDescent="0.25">
      <c r="A8411">
        <v>12</v>
      </c>
      <c r="B8411">
        <v>16</v>
      </c>
      <c r="C8411">
        <v>16</v>
      </c>
      <c r="D8411">
        <v>0</v>
      </c>
      <c r="E8411">
        <v>19</v>
      </c>
      <c r="F8411">
        <v>-3</v>
      </c>
      <c r="G8411">
        <v>1</v>
      </c>
      <c r="H8411">
        <v>0.15</v>
      </c>
      <c r="I8411">
        <v>17.765000000000001</v>
      </c>
      <c r="J8411">
        <v>-2.484</v>
      </c>
      <c r="K8411">
        <v>101.673</v>
      </c>
      <c r="L8411">
        <v>66.361999999999995</v>
      </c>
      <c r="M8411" s="4">
        <f t="shared" si="262"/>
        <v>5.8720092712544031E-6</v>
      </c>
      <c r="N8411" s="3">
        <f t="shared" si="263"/>
        <v>1.2525789565802871E-4</v>
      </c>
    </row>
    <row r="8412" spans="1:14" x14ac:dyDescent="0.25">
      <c r="A8412">
        <v>12</v>
      </c>
      <c r="B8412">
        <v>16</v>
      </c>
      <c r="C8412">
        <v>17</v>
      </c>
      <c r="D8412">
        <v>0</v>
      </c>
      <c r="E8412">
        <v>0</v>
      </c>
      <c r="F8412">
        <v>-4</v>
      </c>
      <c r="G8412">
        <v>1</v>
      </c>
      <c r="H8412">
        <v>0.15</v>
      </c>
      <c r="I8412">
        <v>0</v>
      </c>
      <c r="J8412">
        <v>-4</v>
      </c>
      <c r="K8412">
        <v>0</v>
      </c>
      <c r="L8412">
        <v>0</v>
      </c>
      <c r="M8412" s="4">
        <f t="shared" si="262"/>
        <v>0</v>
      </c>
      <c r="N8412" s="3">
        <f t="shared" si="263"/>
        <v>0</v>
      </c>
    </row>
    <row r="8413" spans="1:14" x14ac:dyDescent="0.25">
      <c r="A8413">
        <v>12</v>
      </c>
      <c r="B8413">
        <v>16</v>
      </c>
      <c r="C8413">
        <v>18</v>
      </c>
      <c r="D8413">
        <v>0</v>
      </c>
      <c r="E8413">
        <v>0</v>
      </c>
      <c r="F8413">
        <v>-4</v>
      </c>
      <c r="G8413">
        <v>1.1000000000000001</v>
      </c>
      <c r="H8413">
        <v>0.15</v>
      </c>
      <c r="I8413">
        <v>0</v>
      </c>
      <c r="J8413">
        <v>-4</v>
      </c>
      <c r="K8413">
        <v>0</v>
      </c>
      <c r="L8413">
        <v>0</v>
      </c>
      <c r="M8413" s="4">
        <f t="shared" si="262"/>
        <v>0</v>
      </c>
      <c r="N8413" s="3">
        <f t="shared" si="263"/>
        <v>0</v>
      </c>
    </row>
    <row r="8414" spans="1:14" x14ac:dyDescent="0.25">
      <c r="A8414">
        <v>12</v>
      </c>
      <c r="B8414">
        <v>16</v>
      </c>
      <c r="C8414">
        <v>19</v>
      </c>
      <c r="D8414">
        <v>0</v>
      </c>
      <c r="E8414">
        <v>0</v>
      </c>
      <c r="F8414">
        <v>-5</v>
      </c>
      <c r="G8414">
        <v>1.2</v>
      </c>
      <c r="H8414">
        <v>0.15</v>
      </c>
      <c r="I8414">
        <v>0</v>
      </c>
      <c r="J8414">
        <v>-5</v>
      </c>
      <c r="K8414">
        <v>0</v>
      </c>
      <c r="L8414">
        <v>0</v>
      </c>
      <c r="M8414" s="4">
        <f t="shared" si="262"/>
        <v>0</v>
      </c>
      <c r="N8414" s="3">
        <f t="shared" si="263"/>
        <v>0</v>
      </c>
    </row>
    <row r="8415" spans="1:14" x14ac:dyDescent="0.25">
      <c r="A8415">
        <v>12</v>
      </c>
      <c r="B8415">
        <v>16</v>
      </c>
      <c r="C8415">
        <v>20</v>
      </c>
      <c r="D8415">
        <v>0</v>
      </c>
      <c r="E8415">
        <v>0</v>
      </c>
      <c r="F8415">
        <v>-5</v>
      </c>
      <c r="G8415">
        <v>1.4</v>
      </c>
      <c r="H8415">
        <v>0.15</v>
      </c>
      <c r="I8415">
        <v>0</v>
      </c>
      <c r="J8415">
        <v>-5</v>
      </c>
      <c r="K8415">
        <v>0</v>
      </c>
      <c r="L8415">
        <v>0</v>
      </c>
      <c r="M8415" s="4">
        <f t="shared" si="262"/>
        <v>0</v>
      </c>
      <c r="N8415" s="3">
        <f t="shared" si="263"/>
        <v>0</v>
      </c>
    </row>
    <row r="8416" spans="1:14" x14ac:dyDescent="0.25">
      <c r="A8416">
        <v>12</v>
      </c>
      <c r="B8416">
        <v>16</v>
      </c>
      <c r="C8416">
        <v>21</v>
      </c>
      <c r="D8416">
        <v>0</v>
      </c>
      <c r="E8416">
        <v>0</v>
      </c>
      <c r="F8416">
        <v>-5</v>
      </c>
      <c r="G8416">
        <v>1.6</v>
      </c>
      <c r="H8416">
        <v>0.15</v>
      </c>
      <c r="I8416">
        <v>0</v>
      </c>
      <c r="J8416">
        <v>-5</v>
      </c>
      <c r="K8416">
        <v>0</v>
      </c>
      <c r="L8416">
        <v>0</v>
      </c>
      <c r="M8416" s="4">
        <f t="shared" si="262"/>
        <v>0</v>
      </c>
      <c r="N8416" s="3">
        <f t="shared" si="263"/>
        <v>0</v>
      </c>
    </row>
    <row r="8417" spans="1:14" x14ac:dyDescent="0.25">
      <c r="A8417">
        <v>12</v>
      </c>
      <c r="B8417">
        <v>16</v>
      </c>
      <c r="C8417">
        <v>22</v>
      </c>
      <c r="D8417">
        <v>0</v>
      </c>
      <c r="E8417">
        <v>0</v>
      </c>
      <c r="F8417">
        <v>-5</v>
      </c>
      <c r="G8417">
        <v>1.8</v>
      </c>
      <c r="H8417">
        <v>0.15</v>
      </c>
      <c r="I8417">
        <v>0</v>
      </c>
      <c r="J8417">
        <v>-5</v>
      </c>
      <c r="K8417">
        <v>0</v>
      </c>
      <c r="L8417">
        <v>0</v>
      </c>
      <c r="M8417" s="4">
        <f t="shared" si="262"/>
        <v>0</v>
      </c>
      <c r="N8417" s="3">
        <f t="shared" si="263"/>
        <v>0</v>
      </c>
    </row>
    <row r="8418" spans="1:14" x14ac:dyDescent="0.25">
      <c r="A8418">
        <v>12</v>
      </c>
      <c r="B8418">
        <v>16</v>
      </c>
      <c r="C8418">
        <v>23</v>
      </c>
      <c r="D8418">
        <v>0</v>
      </c>
      <c r="E8418">
        <v>0</v>
      </c>
      <c r="F8418">
        <v>-5</v>
      </c>
      <c r="G8418">
        <v>2</v>
      </c>
      <c r="H8418">
        <v>0.15</v>
      </c>
      <c r="I8418">
        <v>0</v>
      </c>
      <c r="J8418">
        <v>-5</v>
      </c>
      <c r="K8418">
        <v>0</v>
      </c>
      <c r="L8418">
        <v>0</v>
      </c>
      <c r="M8418" s="4">
        <f t="shared" si="262"/>
        <v>0</v>
      </c>
      <c r="N8418" s="3">
        <f t="shared" si="263"/>
        <v>0</v>
      </c>
    </row>
    <row r="8419" spans="1:14" x14ac:dyDescent="0.25">
      <c r="A8419">
        <v>12</v>
      </c>
      <c r="B8419">
        <v>17</v>
      </c>
      <c r="C8419">
        <v>0</v>
      </c>
      <c r="D8419">
        <v>0</v>
      </c>
      <c r="E8419">
        <v>0</v>
      </c>
      <c r="F8419">
        <v>-5</v>
      </c>
      <c r="G8419">
        <v>2.1</v>
      </c>
      <c r="H8419">
        <v>0.15</v>
      </c>
      <c r="I8419">
        <v>0</v>
      </c>
      <c r="J8419">
        <v>-5</v>
      </c>
      <c r="K8419">
        <v>0</v>
      </c>
      <c r="L8419">
        <v>0</v>
      </c>
      <c r="M8419" s="4">
        <f t="shared" si="262"/>
        <v>0</v>
      </c>
      <c r="N8419" s="3">
        <f t="shared" si="263"/>
        <v>0</v>
      </c>
    </row>
    <row r="8420" spans="1:14" x14ac:dyDescent="0.25">
      <c r="A8420">
        <v>12</v>
      </c>
      <c r="B8420">
        <v>17</v>
      </c>
      <c r="C8420">
        <v>1</v>
      </c>
      <c r="D8420">
        <v>0</v>
      </c>
      <c r="E8420">
        <v>0</v>
      </c>
      <c r="F8420">
        <v>-5</v>
      </c>
      <c r="G8420">
        <v>2.2000000000000002</v>
      </c>
      <c r="H8420">
        <v>0.15</v>
      </c>
      <c r="I8420">
        <v>0</v>
      </c>
      <c r="J8420">
        <v>-5</v>
      </c>
      <c r="K8420">
        <v>0</v>
      </c>
      <c r="L8420">
        <v>0</v>
      </c>
      <c r="M8420" s="4">
        <f t="shared" si="262"/>
        <v>0</v>
      </c>
      <c r="N8420" s="3">
        <f t="shared" si="263"/>
        <v>0</v>
      </c>
    </row>
    <row r="8421" spans="1:14" x14ac:dyDescent="0.25">
      <c r="A8421">
        <v>12</v>
      </c>
      <c r="B8421">
        <v>17</v>
      </c>
      <c r="C8421">
        <v>2</v>
      </c>
      <c r="D8421">
        <v>0</v>
      </c>
      <c r="E8421">
        <v>0</v>
      </c>
      <c r="F8421">
        <v>-5</v>
      </c>
      <c r="G8421">
        <v>2.4</v>
      </c>
      <c r="H8421">
        <v>0.15</v>
      </c>
      <c r="I8421">
        <v>0</v>
      </c>
      <c r="J8421">
        <v>-5</v>
      </c>
      <c r="K8421">
        <v>0</v>
      </c>
      <c r="L8421">
        <v>0</v>
      </c>
      <c r="M8421" s="4">
        <f t="shared" si="262"/>
        <v>0</v>
      </c>
      <c r="N8421" s="3">
        <f t="shared" si="263"/>
        <v>0</v>
      </c>
    </row>
    <row r="8422" spans="1:14" x14ac:dyDescent="0.25">
      <c r="A8422">
        <v>12</v>
      </c>
      <c r="B8422">
        <v>17</v>
      </c>
      <c r="C8422">
        <v>3</v>
      </c>
      <c r="D8422">
        <v>0</v>
      </c>
      <c r="E8422">
        <v>0</v>
      </c>
      <c r="F8422">
        <v>-5</v>
      </c>
      <c r="G8422">
        <v>2.5</v>
      </c>
      <c r="H8422">
        <v>0.15</v>
      </c>
      <c r="I8422">
        <v>0</v>
      </c>
      <c r="J8422">
        <v>-5</v>
      </c>
      <c r="K8422">
        <v>0</v>
      </c>
      <c r="L8422">
        <v>0</v>
      </c>
      <c r="M8422" s="4">
        <f t="shared" si="262"/>
        <v>0</v>
      </c>
      <c r="N8422" s="3">
        <f t="shared" si="263"/>
        <v>0</v>
      </c>
    </row>
    <row r="8423" spans="1:14" x14ac:dyDescent="0.25">
      <c r="A8423">
        <v>12</v>
      </c>
      <c r="B8423">
        <v>17</v>
      </c>
      <c r="C8423">
        <v>4</v>
      </c>
      <c r="D8423">
        <v>0</v>
      </c>
      <c r="E8423">
        <v>0</v>
      </c>
      <c r="F8423">
        <v>-5</v>
      </c>
      <c r="G8423">
        <v>2.5</v>
      </c>
      <c r="H8423">
        <v>0.15</v>
      </c>
      <c r="I8423">
        <v>0</v>
      </c>
      <c r="J8423">
        <v>-5</v>
      </c>
      <c r="K8423">
        <v>0</v>
      </c>
      <c r="L8423">
        <v>0</v>
      </c>
      <c r="M8423" s="4">
        <f t="shared" si="262"/>
        <v>0</v>
      </c>
      <c r="N8423" s="3">
        <f t="shared" si="263"/>
        <v>0</v>
      </c>
    </row>
    <row r="8424" spans="1:14" x14ac:dyDescent="0.25">
      <c r="A8424">
        <v>12</v>
      </c>
      <c r="B8424">
        <v>17</v>
      </c>
      <c r="C8424">
        <v>5</v>
      </c>
      <c r="D8424">
        <v>0</v>
      </c>
      <c r="E8424">
        <v>0</v>
      </c>
      <c r="F8424">
        <v>-5</v>
      </c>
      <c r="G8424">
        <v>2.6</v>
      </c>
      <c r="H8424">
        <v>0.15</v>
      </c>
      <c r="I8424">
        <v>0</v>
      </c>
      <c r="J8424">
        <v>-5</v>
      </c>
      <c r="K8424">
        <v>0</v>
      </c>
      <c r="L8424">
        <v>0</v>
      </c>
      <c r="M8424" s="4">
        <f t="shared" si="262"/>
        <v>0</v>
      </c>
      <c r="N8424" s="3">
        <f t="shared" si="263"/>
        <v>0</v>
      </c>
    </row>
    <row r="8425" spans="1:14" x14ac:dyDescent="0.25">
      <c r="A8425">
        <v>12</v>
      </c>
      <c r="B8425">
        <v>17</v>
      </c>
      <c r="C8425">
        <v>6</v>
      </c>
      <c r="D8425">
        <v>0</v>
      </c>
      <c r="E8425">
        <v>0</v>
      </c>
      <c r="F8425">
        <v>-5</v>
      </c>
      <c r="G8425">
        <v>2.6</v>
      </c>
      <c r="H8425">
        <v>0.15</v>
      </c>
      <c r="I8425">
        <v>0</v>
      </c>
      <c r="J8425">
        <v>-5</v>
      </c>
      <c r="K8425">
        <v>0</v>
      </c>
      <c r="L8425">
        <v>0</v>
      </c>
      <c r="M8425" s="4">
        <f t="shared" si="262"/>
        <v>0</v>
      </c>
      <c r="N8425" s="3">
        <f t="shared" si="263"/>
        <v>0</v>
      </c>
    </row>
    <row r="8426" spans="1:14" x14ac:dyDescent="0.25">
      <c r="A8426">
        <v>12</v>
      </c>
      <c r="B8426">
        <v>17</v>
      </c>
      <c r="C8426">
        <v>7</v>
      </c>
      <c r="D8426">
        <v>0</v>
      </c>
      <c r="E8426">
        <v>0</v>
      </c>
      <c r="F8426">
        <v>-4</v>
      </c>
      <c r="G8426">
        <v>2.6</v>
      </c>
      <c r="H8426">
        <v>0.15</v>
      </c>
      <c r="I8426">
        <v>0</v>
      </c>
      <c r="J8426">
        <v>-4</v>
      </c>
      <c r="K8426">
        <v>0</v>
      </c>
      <c r="L8426">
        <v>0</v>
      </c>
      <c r="M8426" s="4">
        <f t="shared" si="262"/>
        <v>0</v>
      </c>
      <c r="N8426" s="3">
        <f t="shared" si="263"/>
        <v>0</v>
      </c>
    </row>
    <row r="8427" spans="1:14" x14ac:dyDescent="0.25">
      <c r="A8427">
        <v>12</v>
      </c>
      <c r="B8427">
        <v>17</v>
      </c>
      <c r="C8427">
        <v>8</v>
      </c>
      <c r="D8427">
        <v>0</v>
      </c>
      <c r="E8427">
        <v>14</v>
      </c>
      <c r="F8427">
        <v>-4</v>
      </c>
      <c r="G8427">
        <v>2.6</v>
      </c>
      <c r="H8427">
        <v>0.15</v>
      </c>
      <c r="I8427">
        <v>12.935</v>
      </c>
      <c r="J8427">
        <v>-3.7229999999999999</v>
      </c>
      <c r="K8427">
        <v>83.034999999999997</v>
      </c>
      <c r="L8427">
        <v>48.384</v>
      </c>
      <c r="M8427" s="4">
        <f t="shared" si="262"/>
        <v>4.2812346912445837E-6</v>
      </c>
      <c r="N8427" s="3">
        <f t="shared" si="263"/>
        <v>9.132452342482236E-5</v>
      </c>
    </row>
    <row r="8428" spans="1:14" x14ac:dyDescent="0.25">
      <c r="A8428">
        <v>12</v>
      </c>
      <c r="B8428">
        <v>17</v>
      </c>
      <c r="C8428">
        <v>9</v>
      </c>
      <c r="D8428">
        <v>0</v>
      </c>
      <c r="E8428">
        <v>63</v>
      </c>
      <c r="F8428">
        <v>-3</v>
      </c>
      <c r="G8428">
        <v>2.7</v>
      </c>
      <c r="H8428">
        <v>0.15</v>
      </c>
      <c r="I8428">
        <v>59.871000000000002</v>
      </c>
      <c r="J8428">
        <v>-1.7210000000000001</v>
      </c>
      <c r="K8428">
        <v>427.46699999999998</v>
      </c>
      <c r="L8428">
        <v>380.61099999999999</v>
      </c>
      <c r="M8428" s="4">
        <f t="shared" si="262"/>
        <v>3.3678179089560434E-5</v>
      </c>
      <c r="N8428" s="3">
        <f t="shared" si="263"/>
        <v>7.1840108683128849E-4</v>
      </c>
    </row>
    <row r="8429" spans="1:14" x14ac:dyDescent="0.25">
      <c r="A8429">
        <v>12</v>
      </c>
      <c r="B8429">
        <v>17</v>
      </c>
      <c r="C8429">
        <v>10</v>
      </c>
      <c r="D8429">
        <v>0</v>
      </c>
      <c r="E8429">
        <v>12</v>
      </c>
      <c r="F8429">
        <v>-3</v>
      </c>
      <c r="G8429">
        <v>2.6</v>
      </c>
      <c r="H8429">
        <v>0.15</v>
      </c>
      <c r="I8429">
        <v>11.089</v>
      </c>
      <c r="J8429">
        <v>-2.7589999999999999</v>
      </c>
      <c r="K8429">
        <v>74.254000000000005</v>
      </c>
      <c r="L8429">
        <v>39.914000000000001</v>
      </c>
      <c r="M8429" s="4">
        <f t="shared" si="262"/>
        <v>3.531770863639557E-6</v>
      </c>
      <c r="N8429" s="3">
        <f t="shared" si="263"/>
        <v>7.5337446841483967E-5</v>
      </c>
    </row>
    <row r="8430" spans="1:14" x14ac:dyDescent="0.25">
      <c r="A8430">
        <v>12</v>
      </c>
      <c r="B8430">
        <v>17</v>
      </c>
      <c r="C8430">
        <v>11</v>
      </c>
      <c r="D8430">
        <v>0</v>
      </c>
      <c r="E8430">
        <v>107</v>
      </c>
      <c r="F8430">
        <v>-2</v>
      </c>
      <c r="G8430">
        <v>2.2999999999999998</v>
      </c>
      <c r="H8430">
        <v>0.15</v>
      </c>
      <c r="I8430">
        <v>101.91800000000001</v>
      </c>
      <c r="J8430">
        <v>0.33800000000000002</v>
      </c>
      <c r="K8430">
        <v>730.2</v>
      </c>
      <c r="L8430">
        <v>672.61800000000005</v>
      </c>
      <c r="M8430" s="4">
        <f t="shared" si="262"/>
        <v>5.9516276363168601E-5</v>
      </c>
      <c r="N8430" s="3">
        <f t="shared" si="263"/>
        <v>1.2695626301454442E-3</v>
      </c>
    </row>
    <row r="8431" spans="1:14" x14ac:dyDescent="0.25">
      <c r="A8431">
        <v>12</v>
      </c>
      <c r="B8431">
        <v>17</v>
      </c>
      <c r="C8431">
        <v>12</v>
      </c>
      <c r="D8431">
        <v>28</v>
      </c>
      <c r="E8431">
        <v>166</v>
      </c>
      <c r="F8431">
        <v>-1</v>
      </c>
      <c r="G8431">
        <v>2</v>
      </c>
      <c r="H8431">
        <v>0.15</v>
      </c>
      <c r="I8431">
        <v>193.74799999999999</v>
      </c>
      <c r="J8431">
        <v>3.7170000000000001</v>
      </c>
      <c r="K8431">
        <v>1400.1369999999999</v>
      </c>
      <c r="L8431">
        <v>1318.816</v>
      </c>
      <c r="M8431" s="4">
        <f t="shared" si="262"/>
        <v>1.166947918850946E-4</v>
      </c>
      <c r="N8431" s="3">
        <f t="shared" si="263"/>
        <v>2.4892576613142884E-3</v>
      </c>
    </row>
    <row r="8432" spans="1:14" x14ac:dyDescent="0.25">
      <c r="A8432">
        <v>12</v>
      </c>
      <c r="B8432">
        <v>17</v>
      </c>
      <c r="C8432">
        <v>13</v>
      </c>
      <c r="D8432">
        <v>58</v>
      </c>
      <c r="E8432">
        <v>165</v>
      </c>
      <c r="F8432">
        <v>-1</v>
      </c>
      <c r="G8432">
        <v>1.5</v>
      </c>
      <c r="H8432">
        <v>0.15</v>
      </c>
      <c r="I8432">
        <v>213.58600000000001</v>
      </c>
      <c r="J8432">
        <v>4.7919999999999998</v>
      </c>
      <c r="K8432">
        <v>1548.6189999999999</v>
      </c>
      <c r="L8432">
        <v>1462.0360000000001</v>
      </c>
      <c r="M8432" s="4">
        <f t="shared" si="262"/>
        <v>1.2936754387914324E-4</v>
      </c>
      <c r="N8432" s="3">
        <f t="shared" si="263"/>
        <v>2.7595845926325561E-3</v>
      </c>
    </row>
    <row r="8433" spans="1:14" x14ac:dyDescent="0.25">
      <c r="A8433">
        <v>12</v>
      </c>
      <c r="B8433">
        <v>17</v>
      </c>
      <c r="C8433">
        <v>14</v>
      </c>
      <c r="D8433">
        <v>42</v>
      </c>
      <c r="E8433">
        <v>128</v>
      </c>
      <c r="F8433">
        <v>-1</v>
      </c>
      <c r="G8433">
        <v>1</v>
      </c>
      <c r="H8433">
        <v>0.15</v>
      </c>
      <c r="I8433">
        <v>159.48599999999999</v>
      </c>
      <c r="J8433">
        <v>3.879</v>
      </c>
      <c r="K8433">
        <v>1155.7560000000001</v>
      </c>
      <c r="L8433">
        <v>1083.095</v>
      </c>
      <c r="M8433" s="4">
        <f t="shared" si="262"/>
        <v>9.5837133926784726E-5</v>
      </c>
      <c r="N8433" s="3">
        <f t="shared" si="263"/>
        <v>2.0443356212551255E-3</v>
      </c>
    </row>
    <row r="8434" spans="1:14" x14ac:dyDescent="0.25">
      <c r="A8434">
        <v>12</v>
      </c>
      <c r="B8434">
        <v>17</v>
      </c>
      <c r="C8434">
        <v>15</v>
      </c>
      <c r="D8434">
        <v>12</v>
      </c>
      <c r="E8434">
        <v>75</v>
      </c>
      <c r="F8434">
        <v>-1</v>
      </c>
      <c r="G8434">
        <v>0.5</v>
      </c>
      <c r="H8434">
        <v>0.15</v>
      </c>
      <c r="I8434">
        <v>79.893000000000001</v>
      </c>
      <c r="J8434">
        <v>1.7949999999999999</v>
      </c>
      <c r="K8434">
        <v>567.35299999999995</v>
      </c>
      <c r="L8434">
        <v>515.54100000000005</v>
      </c>
      <c r="M8434" s="4">
        <f t="shared" si="262"/>
        <v>4.5617394468397075E-5</v>
      </c>
      <c r="N8434" s="3">
        <f t="shared" si="263"/>
        <v>9.7308069053729236E-4</v>
      </c>
    </row>
    <row r="8435" spans="1:14" x14ac:dyDescent="0.25">
      <c r="A8435">
        <v>12</v>
      </c>
      <c r="B8435">
        <v>17</v>
      </c>
      <c r="C8435">
        <v>16</v>
      </c>
      <c r="D8435">
        <v>0</v>
      </c>
      <c r="E8435">
        <v>16</v>
      </c>
      <c r="F8435">
        <v>-3</v>
      </c>
      <c r="G8435">
        <v>0.2</v>
      </c>
      <c r="H8435">
        <v>0.15</v>
      </c>
      <c r="I8435">
        <v>14.801</v>
      </c>
      <c r="J8435">
        <v>-2.4609999999999999</v>
      </c>
      <c r="K8435">
        <v>84.063000000000002</v>
      </c>
      <c r="L8435">
        <v>49.375999999999998</v>
      </c>
      <c r="M8435" s="4">
        <f t="shared" si="262"/>
        <v>4.3690113284327987E-6</v>
      </c>
      <c r="N8435" s="3">
        <f t="shared" si="263"/>
        <v>9.3196917754299538E-5</v>
      </c>
    </row>
    <row r="8436" spans="1:14" x14ac:dyDescent="0.25">
      <c r="A8436">
        <v>12</v>
      </c>
      <c r="B8436">
        <v>17</v>
      </c>
      <c r="C8436">
        <v>17</v>
      </c>
      <c r="D8436">
        <v>0</v>
      </c>
      <c r="E8436">
        <v>0</v>
      </c>
      <c r="F8436">
        <v>-4</v>
      </c>
      <c r="G8436">
        <v>0.3</v>
      </c>
      <c r="H8436">
        <v>0.15</v>
      </c>
      <c r="I8436">
        <v>0</v>
      </c>
      <c r="J8436">
        <v>-4</v>
      </c>
      <c r="K8436">
        <v>0</v>
      </c>
      <c r="L8436">
        <v>0</v>
      </c>
      <c r="M8436" s="4">
        <f t="shared" si="262"/>
        <v>0</v>
      </c>
      <c r="N8436" s="3">
        <f t="shared" si="263"/>
        <v>0</v>
      </c>
    </row>
    <row r="8437" spans="1:14" x14ac:dyDescent="0.25">
      <c r="A8437">
        <v>12</v>
      </c>
      <c r="B8437">
        <v>17</v>
      </c>
      <c r="C8437">
        <v>18</v>
      </c>
      <c r="D8437">
        <v>0</v>
      </c>
      <c r="E8437">
        <v>0</v>
      </c>
      <c r="F8437">
        <v>-4</v>
      </c>
      <c r="G8437">
        <v>0.4</v>
      </c>
      <c r="H8437">
        <v>0.15</v>
      </c>
      <c r="I8437">
        <v>0</v>
      </c>
      <c r="J8437">
        <v>-4</v>
      </c>
      <c r="K8437">
        <v>0</v>
      </c>
      <c r="L8437">
        <v>0</v>
      </c>
      <c r="M8437" s="4">
        <f t="shared" si="262"/>
        <v>0</v>
      </c>
      <c r="N8437" s="3">
        <f t="shared" si="263"/>
        <v>0</v>
      </c>
    </row>
    <row r="8438" spans="1:14" x14ac:dyDescent="0.25">
      <c r="A8438">
        <v>12</v>
      </c>
      <c r="B8438">
        <v>17</v>
      </c>
      <c r="C8438">
        <v>19</v>
      </c>
      <c r="D8438">
        <v>0</v>
      </c>
      <c r="E8438">
        <v>0</v>
      </c>
      <c r="F8438">
        <v>-5</v>
      </c>
      <c r="G8438">
        <v>0.5</v>
      </c>
      <c r="H8438">
        <v>0.15</v>
      </c>
      <c r="I8438">
        <v>0</v>
      </c>
      <c r="J8438">
        <v>-5</v>
      </c>
      <c r="K8438">
        <v>0</v>
      </c>
      <c r="L8438">
        <v>0</v>
      </c>
      <c r="M8438" s="4">
        <f t="shared" si="262"/>
        <v>0</v>
      </c>
      <c r="N8438" s="3">
        <f t="shared" si="263"/>
        <v>0</v>
      </c>
    </row>
    <row r="8439" spans="1:14" x14ac:dyDescent="0.25">
      <c r="A8439">
        <v>12</v>
      </c>
      <c r="B8439">
        <v>17</v>
      </c>
      <c r="C8439">
        <v>20</v>
      </c>
      <c r="D8439">
        <v>0</v>
      </c>
      <c r="E8439">
        <v>0</v>
      </c>
      <c r="F8439">
        <v>-5</v>
      </c>
      <c r="G8439">
        <v>0.6</v>
      </c>
      <c r="H8439">
        <v>0.15</v>
      </c>
      <c r="I8439">
        <v>0</v>
      </c>
      <c r="J8439">
        <v>-5</v>
      </c>
      <c r="K8439">
        <v>0</v>
      </c>
      <c r="L8439">
        <v>0</v>
      </c>
      <c r="M8439" s="4">
        <f t="shared" si="262"/>
        <v>0</v>
      </c>
      <c r="N8439" s="3">
        <f t="shared" si="263"/>
        <v>0</v>
      </c>
    </row>
    <row r="8440" spans="1:14" x14ac:dyDescent="0.25">
      <c r="A8440">
        <v>12</v>
      </c>
      <c r="B8440">
        <v>17</v>
      </c>
      <c r="C8440">
        <v>21</v>
      </c>
      <c r="D8440">
        <v>0</v>
      </c>
      <c r="E8440">
        <v>0</v>
      </c>
      <c r="F8440">
        <v>-6</v>
      </c>
      <c r="G8440">
        <v>0.6</v>
      </c>
      <c r="H8440">
        <v>0.15</v>
      </c>
      <c r="I8440">
        <v>0</v>
      </c>
      <c r="J8440">
        <v>-6</v>
      </c>
      <c r="K8440">
        <v>0</v>
      </c>
      <c r="L8440">
        <v>0</v>
      </c>
      <c r="M8440" s="4">
        <f t="shared" si="262"/>
        <v>0</v>
      </c>
      <c r="N8440" s="3">
        <f t="shared" si="263"/>
        <v>0</v>
      </c>
    </row>
    <row r="8441" spans="1:14" x14ac:dyDescent="0.25">
      <c r="A8441">
        <v>12</v>
      </c>
      <c r="B8441">
        <v>17</v>
      </c>
      <c r="C8441">
        <v>22</v>
      </c>
      <c r="D8441">
        <v>0</v>
      </c>
      <c r="E8441">
        <v>0</v>
      </c>
      <c r="F8441">
        <v>-6</v>
      </c>
      <c r="G8441">
        <v>0.7</v>
      </c>
      <c r="H8441">
        <v>0.15</v>
      </c>
      <c r="I8441">
        <v>0</v>
      </c>
      <c r="J8441">
        <v>-6</v>
      </c>
      <c r="K8441">
        <v>0</v>
      </c>
      <c r="L8441">
        <v>0</v>
      </c>
      <c r="M8441" s="4">
        <f t="shared" si="262"/>
        <v>0</v>
      </c>
      <c r="N8441" s="3">
        <f t="shared" si="263"/>
        <v>0</v>
      </c>
    </row>
    <row r="8442" spans="1:14" x14ac:dyDescent="0.25">
      <c r="A8442">
        <v>12</v>
      </c>
      <c r="B8442">
        <v>17</v>
      </c>
      <c r="C8442">
        <v>23</v>
      </c>
      <c r="D8442">
        <v>0</v>
      </c>
      <c r="E8442">
        <v>0</v>
      </c>
      <c r="F8442">
        <v>-6</v>
      </c>
      <c r="G8442">
        <v>0.8</v>
      </c>
      <c r="H8442">
        <v>0.15</v>
      </c>
      <c r="I8442">
        <v>0</v>
      </c>
      <c r="J8442">
        <v>-6</v>
      </c>
      <c r="K8442">
        <v>0</v>
      </c>
      <c r="L8442">
        <v>0</v>
      </c>
      <c r="M8442" s="4">
        <f t="shared" si="262"/>
        <v>0</v>
      </c>
      <c r="N8442" s="3">
        <f t="shared" si="263"/>
        <v>0</v>
      </c>
    </row>
    <row r="8443" spans="1:14" x14ac:dyDescent="0.25">
      <c r="A8443">
        <v>12</v>
      </c>
      <c r="B8443">
        <v>18</v>
      </c>
      <c r="C8443">
        <v>0</v>
      </c>
      <c r="D8443">
        <v>0</v>
      </c>
      <c r="E8443">
        <v>0</v>
      </c>
      <c r="F8443">
        <v>-7</v>
      </c>
      <c r="G8443">
        <v>0.8</v>
      </c>
      <c r="H8443">
        <v>0.15</v>
      </c>
      <c r="I8443">
        <v>0</v>
      </c>
      <c r="J8443">
        <v>-7</v>
      </c>
      <c r="K8443">
        <v>0</v>
      </c>
      <c r="L8443">
        <v>0</v>
      </c>
      <c r="M8443" s="4">
        <f t="shared" si="262"/>
        <v>0</v>
      </c>
      <c r="N8443" s="3">
        <f t="shared" si="263"/>
        <v>0</v>
      </c>
    </row>
    <row r="8444" spans="1:14" x14ac:dyDescent="0.25">
      <c r="A8444">
        <v>12</v>
      </c>
      <c r="B8444">
        <v>18</v>
      </c>
      <c r="C8444">
        <v>1</v>
      </c>
      <c r="D8444">
        <v>0</v>
      </c>
      <c r="E8444">
        <v>0</v>
      </c>
      <c r="F8444">
        <v>-8</v>
      </c>
      <c r="G8444">
        <v>0.8</v>
      </c>
      <c r="H8444">
        <v>0.15</v>
      </c>
      <c r="I8444">
        <v>0</v>
      </c>
      <c r="J8444">
        <v>-8</v>
      </c>
      <c r="K8444">
        <v>0</v>
      </c>
      <c r="L8444">
        <v>0</v>
      </c>
      <c r="M8444" s="4">
        <f t="shared" si="262"/>
        <v>0</v>
      </c>
      <c r="N8444" s="3">
        <f t="shared" si="263"/>
        <v>0</v>
      </c>
    </row>
    <row r="8445" spans="1:14" x14ac:dyDescent="0.25">
      <c r="A8445">
        <v>12</v>
      </c>
      <c r="B8445">
        <v>18</v>
      </c>
      <c r="C8445">
        <v>2</v>
      </c>
      <c r="D8445">
        <v>0</v>
      </c>
      <c r="E8445">
        <v>0</v>
      </c>
      <c r="F8445">
        <v>-8</v>
      </c>
      <c r="G8445">
        <v>0.7</v>
      </c>
      <c r="H8445">
        <v>0.15</v>
      </c>
      <c r="I8445">
        <v>0</v>
      </c>
      <c r="J8445">
        <v>-8</v>
      </c>
      <c r="K8445">
        <v>0</v>
      </c>
      <c r="L8445">
        <v>0</v>
      </c>
      <c r="M8445" s="4">
        <f t="shared" si="262"/>
        <v>0</v>
      </c>
      <c r="N8445" s="3">
        <f t="shared" si="263"/>
        <v>0</v>
      </c>
    </row>
    <row r="8446" spans="1:14" x14ac:dyDescent="0.25">
      <c r="A8446">
        <v>12</v>
      </c>
      <c r="B8446">
        <v>18</v>
      </c>
      <c r="C8446">
        <v>3</v>
      </c>
      <c r="D8446">
        <v>0</v>
      </c>
      <c r="E8446">
        <v>0</v>
      </c>
      <c r="F8446">
        <v>-9</v>
      </c>
      <c r="G8446">
        <v>0.7</v>
      </c>
      <c r="H8446">
        <v>0.15</v>
      </c>
      <c r="I8446">
        <v>0</v>
      </c>
      <c r="J8446">
        <v>-9</v>
      </c>
      <c r="K8446">
        <v>0</v>
      </c>
      <c r="L8446">
        <v>0</v>
      </c>
      <c r="M8446" s="4">
        <f t="shared" si="262"/>
        <v>0</v>
      </c>
      <c r="N8446" s="3">
        <f t="shared" si="263"/>
        <v>0</v>
      </c>
    </row>
    <row r="8447" spans="1:14" x14ac:dyDescent="0.25">
      <c r="A8447">
        <v>12</v>
      </c>
      <c r="B8447">
        <v>18</v>
      </c>
      <c r="C8447">
        <v>4</v>
      </c>
      <c r="D8447">
        <v>0</v>
      </c>
      <c r="E8447">
        <v>0</v>
      </c>
      <c r="F8447">
        <v>-10</v>
      </c>
      <c r="G8447">
        <v>0.7</v>
      </c>
      <c r="H8447">
        <v>0.15</v>
      </c>
      <c r="I8447">
        <v>0</v>
      </c>
      <c r="J8447">
        <v>-10</v>
      </c>
      <c r="K8447">
        <v>0</v>
      </c>
      <c r="L8447">
        <v>0</v>
      </c>
      <c r="M8447" s="4">
        <f t="shared" si="262"/>
        <v>0</v>
      </c>
      <c r="N8447" s="3">
        <f t="shared" si="263"/>
        <v>0</v>
      </c>
    </row>
    <row r="8448" spans="1:14" x14ac:dyDescent="0.25">
      <c r="A8448">
        <v>12</v>
      </c>
      <c r="B8448">
        <v>18</v>
      </c>
      <c r="C8448">
        <v>5</v>
      </c>
      <c r="D8448">
        <v>0</v>
      </c>
      <c r="E8448">
        <v>0</v>
      </c>
      <c r="F8448">
        <v>-11</v>
      </c>
      <c r="G8448">
        <v>0.8</v>
      </c>
      <c r="H8448">
        <v>0.15</v>
      </c>
      <c r="I8448">
        <v>0</v>
      </c>
      <c r="J8448">
        <v>-11</v>
      </c>
      <c r="K8448">
        <v>0</v>
      </c>
      <c r="L8448">
        <v>0</v>
      </c>
      <c r="M8448" s="4">
        <f t="shared" si="262"/>
        <v>0</v>
      </c>
      <c r="N8448" s="3">
        <f t="shared" si="263"/>
        <v>0</v>
      </c>
    </row>
    <row r="8449" spans="1:14" x14ac:dyDescent="0.25">
      <c r="A8449">
        <v>12</v>
      </c>
      <c r="B8449">
        <v>18</v>
      </c>
      <c r="C8449">
        <v>6</v>
      </c>
      <c r="D8449">
        <v>0</v>
      </c>
      <c r="E8449">
        <v>0</v>
      </c>
      <c r="F8449">
        <v>-11</v>
      </c>
      <c r="G8449">
        <v>0.8</v>
      </c>
      <c r="H8449">
        <v>0.15</v>
      </c>
      <c r="I8449">
        <v>0</v>
      </c>
      <c r="J8449">
        <v>-11</v>
      </c>
      <c r="K8449">
        <v>0</v>
      </c>
      <c r="L8449">
        <v>0</v>
      </c>
      <c r="M8449" s="4">
        <f t="shared" si="262"/>
        <v>0</v>
      </c>
      <c r="N8449" s="3">
        <f t="shared" si="263"/>
        <v>0</v>
      </c>
    </row>
    <row r="8450" spans="1:14" x14ac:dyDescent="0.25">
      <c r="A8450">
        <v>12</v>
      </c>
      <c r="B8450">
        <v>18</v>
      </c>
      <c r="C8450">
        <v>7</v>
      </c>
      <c r="D8450">
        <v>0</v>
      </c>
      <c r="E8450">
        <v>0</v>
      </c>
      <c r="F8450">
        <v>-11</v>
      </c>
      <c r="G8450">
        <v>0.8</v>
      </c>
      <c r="H8450">
        <v>0.15</v>
      </c>
      <c r="I8450">
        <v>0</v>
      </c>
      <c r="J8450">
        <v>-11</v>
      </c>
      <c r="K8450">
        <v>0</v>
      </c>
      <c r="L8450">
        <v>0</v>
      </c>
      <c r="M8450" s="4">
        <f t="shared" si="262"/>
        <v>0</v>
      </c>
      <c r="N8450" s="3">
        <f t="shared" si="263"/>
        <v>0</v>
      </c>
    </row>
    <row r="8451" spans="1:14" x14ac:dyDescent="0.25">
      <c r="A8451">
        <v>12</v>
      </c>
      <c r="B8451">
        <v>18</v>
      </c>
      <c r="C8451">
        <v>8</v>
      </c>
      <c r="D8451">
        <v>561</v>
      </c>
      <c r="E8451">
        <v>25</v>
      </c>
      <c r="F8451">
        <v>-9</v>
      </c>
      <c r="G8451">
        <v>0.9</v>
      </c>
      <c r="H8451">
        <v>0.15</v>
      </c>
      <c r="I8451">
        <v>173.83099999999999</v>
      </c>
      <c r="J8451">
        <v>-3.7530000000000001</v>
      </c>
      <c r="K8451">
        <v>1132.8910000000001</v>
      </c>
      <c r="L8451">
        <v>1061.039</v>
      </c>
      <c r="M8451" s="4">
        <f t="shared" si="262"/>
        <v>9.3885519501559636E-5</v>
      </c>
      <c r="N8451" s="3">
        <f t="shared" si="263"/>
        <v>2.0027050473327979E-3</v>
      </c>
    </row>
    <row r="8452" spans="1:14" x14ac:dyDescent="0.25">
      <c r="A8452">
        <v>12</v>
      </c>
      <c r="B8452">
        <v>18</v>
      </c>
      <c r="C8452">
        <v>9</v>
      </c>
      <c r="D8452">
        <v>817</v>
      </c>
      <c r="E8452">
        <v>42</v>
      </c>
      <c r="F8452">
        <v>-6</v>
      </c>
      <c r="G8452">
        <v>1</v>
      </c>
      <c r="H8452">
        <v>0.15</v>
      </c>
      <c r="I8452">
        <v>443.20400000000001</v>
      </c>
      <c r="J8452">
        <v>7.5910000000000002</v>
      </c>
      <c r="K8452">
        <v>3272.3180000000002</v>
      </c>
      <c r="L8452">
        <v>3124.6579999999999</v>
      </c>
      <c r="M8452" s="4">
        <f t="shared" si="262"/>
        <v>2.7648384234199152E-4</v>
      </c>
      <c r="N8452" s="3">
        <f t="shared" si="263"/>
        <v>5.8977741136648186E-3</v>
      </c>
    </row>
    <row r="8453" spans="1:14" x14ac:dyDescent="0.25">
      <c r="A8453">
        <v>12</v>
      </c>
      <c r="B8453">
        <v>18</v>
      </c>
      <c r="C8453">
        <v>10</v>
      </c>
      <c r="D8453">
        <v>919</v>
      </c>
      <c r="E8453">
        <v>51</v>
      </c>
      <c r="F8453">
        <v>-3</v>
      </c>
      <c r="G8453">
        <v>0.9</v>
      </c>
      <c r="H8453">
        <v>0.15</v>
      </c>
      <c r="I8453">
        <v>621.471</v>
      </c>
      <c r="J8453">
        <v>16.603999999999999</v>
      </c>
      <c r="K8453">
        <v>4497.6000000000004</v>
      </c>
      <c r="L8453">
        <v>4306.5240000000003</v>
      </c>
      <c r="M8453" s="4">
        <f t="shared" si="262"/>
        <v>3.8106068013139447E-4</v>
      </c>
      <c r="N8453" s="3">
        <f t="shared" si="263"/>
        <v>8.128539432819935E-3</v>
      </c>
    </row>
    <row r="8454" spans="1:14" x14ac:dyDescent="0.25">
      <c r="A8454">
        <v>12</v>
      </c>
      <c r="B8454">
        <v>18</v>
      </c>
      <c r="C8454">
        <v>11</v>
      </c>
      <c r="D8454">
        <v>936</v>
      </c>
      <c r="E8454">
        <v>62</v>
      </c>
      <c r="F8454">
        <v>-1</v>
      </c>
      <c r="G8454">
        <v>0.8</v>
      </c>
      <c r="H8454">
        <v>0.15</v>
      </c>
      <c r="I8454">
        <v>719.55200000000002</v>
      </c>
      <c r="J8454">
        <v>22.274000000000001</v>
      </c>
      <c r="K8454">
        <v>5074.8140000000003</v>
      </c>
      <c r="L8454">
        <v>4863.2839999999997</v>
      </c>
      <c r="M8454" s="4">
        <f t="shared" si="262"/>
        <v>4.3032531775328046E-4</v>
      </c>
      <c r="N8454" s="3">
        <f t="shared" si="263"/>
        <v>9.179420750239E-3</v>
      </c>
    </row>
    <row r="8455" spans="1:14" x14ac:dyDescent="0.25">
      <c r="A8455">
        <v>12</v>
      </c>
      <c r="B8455">
        <v>18</v>
      </c>
      <c r="C8455">
        <v>12</v>
      </c>
      <c r="D8455">
        <v>946</v>
      </c>
      <c r="E8455">
        <v>63</v>
      </c>
      <c r="F8455">
        <v>0</v>
      </c>
      <c r="G8455">
        <v>0.8</v>
      </c>
      <c r="H8455">
        <v>0.15</v>
      </c>
      <c r="I8455">
        <v>749.68600000000004</v>
      </c>
      <c r="J8455">
        <v>24.239000000000001</v>
      </c>
      <c r="K8455">
        <v>5240.1289999999999</v>
      </c>
      <c r="L8455">
        <v>5022.7420000000002</v>
      </c>
      <c r="M8455" s="4">
        <f t="shared" si="262"/>
        <v>4.444348812742064E-4</v>
      </c>
      <c r="N8455" s="3">
        <f t="shared" si="263"/>
        <v>9.4803968137367554E-3</v>
      </c>
    </row>
    <row r="8456" spans="1:14" x14ac:dyDescent="0.25">
      <c r="A8456">
        <v>12</v>
      </c>
      <c r="B8456">
        <v>18</v>
      </c>
      <c r="C8456">
        <v>13</v>
      </c>
      <c r="D8456">
        <v>928</v>
      </c>
      <c r="E8456">
        <v>61</v>
      </c>
      <c r="F8456">
        <v>0</v>
      </c>
      <c r="G8456">
        <v>0.7</v>
      </c>
      <c r="H8456">
        <v>0.15</v>
      </c>
      <c r="I8456">
        <v>702.63300000000004</v>
      </c>
      <c r="J8456">
        <v>23.356000000000002</v>
      </c>
      <c r="K8456">
        <v>4939.4660000000003</v>
      </c>
      <c r="L8456">
        <v>4732.7330000000002</v>
      </c>
      <c r="M8456" s="4">
        <f t="shared" si="262"/>
        <v>4.187735760581608E-4</v>
      </c>
      <c r="N8456" s="3">
        <f t="shared" si="263"/>
        <v>8.9330064840015266E-3</v>
      </c>
    </row>
    <row r="8457" spans="1:14" x14ac:dyDescent="0.25">
      <c r="A8457">
        <v>12</v>
      </c>
      <c r="B8457">
        <v>18</v>
      </c>
      <c r="C8457">
        <v>14</v>
      </c>
      <c r="D8457">
        <v>879</v>
      </c>
      <c r="E8457">
        <v>54</v>
      </c>
      <c r="F8457">
        <v>0</v>
      </c>
      <c r="G8457">
        <v>0.7</v>
      </c>
      <c r="H8457">
        <v>0.15</v>
      </c>
      <c r="I8457">
        <v>582.41399999999999</v>
      </c>
      <c r="J8457">
        <v>19.384</v>
      </c>
      <c r="K8457">
        <v>4174.2569999999996</v>
      </c>
      <c r="L8457">
        <v>3994.6379999999999</v>
      </c>
      <c r="M8457" s="4">
        <f t="shared" si="262"/>
        <v>3.5346359921800349E-4</v>
      </c>
      <c r="N8457" s="3">
        <f t="shared" si="263"/>
        <v>7.5398563906391687E-3</v>
      </c>
    </row>
    <row r="8458" spans="1:14" x14ac:dyDescent="0.25">
      <c r="A8458">
        <v>12</v>
      </c>
      <c r="B8458">
        <v>18</v>
      </c>
      <c r="C8458">
        <v>15</v>
      </c>
      <c r="D8458">
        <v>752</v>
      </c>
      <c r="E8458">
        <v>43</v>
      </c>
      <c r="F8458">
        <v>-1</v>
      </c>
      <c r="G8458">
        <v>0.6</v>
      </c>
      <c r="H8458">
        <v>0.15</v>
      </c>
      <c r="I8458">
        <v>393.495</v>
      </c>
      <c r="J8458">
        <v>12.385999999999999</v>
      </c>
      <c r="K8458">
        <v>2816.076</v>
      </c>
      <c r="L8458">
        <v>2684.5830000000001</v>
      </c>
      <c r="M8458" s="4">
        <f t="shared" si="262"/>
        <v>2.3754402015388265E-4</v>
      </c>
      <c r="N8458" s="3">
        <f t="shared" si="263"/>
        <v>5.0671350667447898E-3</v>
      </c>
    </row>
    <row r="8459" spans="1:14" x14ac:dyDescent="0.25">
      <c r="A8459">
        <v>12</v>
      </c>
      <c r="B8459">
        <v>18</v>
      </c>
      <c r="C8459">
        <v>16</v>
      </c>
      <c r="D8459">
        <v>421</v>
      </c>
      <c r="E8459">
        <v>21</v>
      </c>
      <c r="F8459">
        <v>-4</v>
      </c>
      <c r="G8459">
        <v>0.6</v>
      </c>
      <c r="H8459">
        <v>0.15</v>
      </c>
      <c r="I8459">
        <v>141.703</v>
      </c>
      <c r="J8459">
        <v>0.39600000000000002</v>
      </c>
      <c r="K8459">
        <v>773.21900000000005</v>
      </c>
      <c r="L8459">
        <v>714.11199999999997</v>
      </c>
      <c r="M8459" s="4">
        <f t="shared" si="262"/>
        <v>6.3187852757813572E-5</v>
      </c>
      <c r="N8459" s="3">
        <f t="shared" si="263"/>
        <v>1.3478823179552486E-3</v>
      </c>
    </row>
    <row r="8460" spans="1:14" x14ac:dyDescent="0.25">
      <c r="A8460">
        <v>12</v>
      </c>
      <c r="B8460">
        <v>18</v>
      </c>
      <c r="C8460">
        <v>17</v>
      </c>
      <c r="D8460">
        <v>0</v>
      </c>
      <c r="E8460">
        <v>0</v>
      </c>
      <c r="F8460">
        <v>-6</v>
      </c>
      <c r="G8460">
        <v>0.7</v>
      </c>
      <c r="H8460">
        <v>0.15</v>
      </c>
      <c r="I8460">
        <v>0</v>
      </c>
      <c r="J8460">
        <v>-6</v>
      </c>
      <c r="K8460">
        <v>0</v>
      </c>
      <c r="L8460">
        <v>0</v>
      </c>
      <c r="M8460" s="4">
        <f t="shared" si="262"/>
        <v>0</v>
      </c>
      <c r="N8460" s="3">
        <f t="shared" si="263"/>
        <v>0</v>
      </c>
    </row>
    <row r="8461" spans="1:14" x14ac:dyDescent="0.25">
      <c r="A8461">
        <v>12</v>
      </c>
      <c r="B8461">
        <v>18</v>
      </c>
      <c r="C8461">
        <v>18</v>
      </c>
      <c r="D8461">
        <v>0</v>
      </c>
      <c r="E8461">
        <v>0</v>
      </c>
      <c r="F8461">
        <v>-7</v>
      </c>
      <c r="G8461">
        <v>0.8</v>
      </c>
      <c r="H8461">
        <v>0.15</v>
      </c>
      <c r="I8461">
        <v>0</v>
      </c>
      <c r="J8461">
        <v>-7</v>
      </c>
      <c r="K8461">
        <v>0</v>
      </c>
      <c r="L8461">
        <v>0</v>
      </c>
      <c r="M8461" s="4">
        <f t="shared" si="262"/>
        <v>0</v>
      </c>
      <c r="N8461" s="3">
        <f t="shared" si="263"/>
        <v>0</v>
      </c>
    </row>
    <row r="8462" spans="1:14" x14ac:dyDescent="0.25">
      <c r="A8462">
        <v>12</v>
      </c>
      <c r="B8462">
        <v>18</v>
      </c>
      <c r="C8462">
        <v>19</v>
      </c>
      <c r="D8462">
        <v>0</v>
      </c>
      <c r="E8462">
        <v>0</v>
      </c>
      <c r="F8462">
        <v>-8</v>
      </c>
      <c r="G8462">
        <v>0.8</v>
      </c>
      <c r="H8462">
        <v>0.15</v>
      </c>
      <c r="I8462">
        <v>0</v>
      </c>
      <c r="J8462">
        <v>-8</v>
      </c>
      <c r="K8462">
        <v>0</v>
      </c>
      <c r="L8462">
        <v>0</v>
      </c>
      <c r="M8462" s="4">
        <f t="shared" si="262"/>
        <v>0</v>
      </c>
      <c r="N8462" s="3">
        <f t="shared" si="263"/>
        <v>0</v>
      </c>
    </row>
    <row r="8463" spans="1:14" x14ac:dyDescent="0.25">
      <c r="A8463">
        <v>12</v>
      </c>
      <c r="B8463">
        <v>18</v>
      </c>
      <c r="C8463">
        <v>20</v>
      </c>
      <c r="D8463">
        <v>0</v>
      </c>
      <c r="E8463">
        <v>0</v>
      </c>
      <c r="F8463">
        <v>-9</v>
      </c>
      <c r="G8463">
        <v>0.8</v>
      </c>
      <c r="H8463">
        <v>0.15</v>
      </c>
      <c r="I8463">
        <v>0</v>
      </c>
      <c r="J8463">
        <v>-9</v>
      </c>
      <c r="K8463">
        <v>0</v>
      </c>
      <c r="L8463">
        <v>0</v>
      </c>
      <c r="M8463" s="4">
        <f t="shared" si="262"/>
        <v>0</v>
      </c>
      <c r="N8463" s="3">
        <f t="shared" si="263"/>
        <v>0</v>
      </c>
    </row>
    <row r="8464" spans="1:14" x14ac:dyDescent="0.25">
      <c r="A8464">
        <v>12</v>
      </c>
      <c r="B8464">
        <v>18</v>
      </c>
      <c r="C8464">
        <v>21</v>
      </c>
      <c r="D8464">
        <v>0</v>
      </c>
      <c r="E8464">
        <v>0</v>
      </c>
      <c r="F8464">
        <v>-9</v>
      </c>
      <c r="G8464">
        <v>0.8</v>
      </c>
      <c r="H8464">
        <v>0.15</v>
      </c>
      <c r="I8464">
        <v>0</v>
      </c>
      <c r="J8464">
        <v>-9</v>
      </c>
      <c r="K8464">
        <v>0</v>
      </c>
      <c r="L8464">
        <v>0</v>
      </c>
      <c r="M8464" s="4">
        <f t="shared" si="262"/>
        <v>0</v>
      </c>
      <c r="N8464" s="3">
        <f t="shared" si="263"/>
        <v>0</v>
      </c>
    </row>
    <row r="8465" spans="1:14" x14ac:dyDescent="0.25">
      <c r="A8465">
        <v>12</v>
      </c>
      <c r="B8465">
        <v>18</v>
      </c>
      <c r="C8465">
        <v>22</v>
      </c>
      <c r="D8465">
        <v>0</v>
      </c>
      <c r="E8465">
        <v>0</v>
      </c>
      <c r="F8465">
        <v>-10</v>
      </c>
      <c r="G8465">
        <v>0.8</v>
      </c>
      <c r="H8465">
        <v>0.15</v>
      </c>
      <c r="I8465">
        <v>0</v>
      </c>
      <c r="J8465">
        <v>-10</v>
      </c>
      <c r="K8465">
        <v>0</v>
      </c>
      <c r="L8465">
        <v>0</v>
      </c>
      <c r="M8465" s="4">
        <f t="shared" si="262"/>
        <v>0</v>
      </c>
      <c r="N8465" s="3">
        <f t="shared" si="263"/>
        <v>0</v>
      </c>
    </row>
    <row r="8466" spans="1:14" x14ac:dyDescent="0.25">
      <c r="A8466">
        <v>12</v>
      </c>
      <c r="B8466">
        <v>18</v>
      </c>
      <c r="C8466">
        <v>23</v>
      </c>
      <c r="D8466">
        <v>0</v>
      </c>
      <c r="E8466">
        <v>0</v>
      </c>
      <c r="F8466">
        <v>-10</v>
      </c>
      <c r="G8466">
        <v>0.8</v>
      </c>
      <c r="H8466">
        <v>0.15</v>
      </c>
      <c r="I8466">
        <v>0</v>
      </c>
      <c r="J8466">
        <v>-10</v>
      </c>
      <c r="K8466">
        <v>0</v>
      </c>
      <c r="L8466">
        <v>0</v>
      </c>
      <c r="M8466" s="4">
        <f t="shared" si="262"/>
        <v>0</v>
      </c>
      <c r="N8466" s="3">
        <f t="shared" si="263"/>
        <v>0</v>
      </c>
    </row>
    <row r="8467" spans="1:14" x14ac:dyDescent="0.25">
      <c r="A8467">
        <v>12</v>
      </c>
      <c r="B8467">
        <v>19</v>
      </c>
      <c r="C8467">
        <v>0</v>
      </c>
      <c r="D8467">
        <v>0</v>
      </c>
      <c r="E8467">
        <v>0</v>
      </c>
      <c r="F8467">
        <v>-11</v>
      </c>
      <c r="G8467">
        <v>0.8</v>
      </c>
      <c r="H8467">
        <v>0.15</v>
      </c>
      <c r="I8467">
        <v>0</v>
      </c>
      <c r="J8467">
        <v>-11</v>
      </c>
      <c r="K8467">
        <v>0</v>
      </c>
      <c r="L8467">
        <v>0</v>
      </c>
      <c r="M8467" s="4">
        <f t="shared" si="262"/>
        <v>0</v>
      </c>
      <c r="N8467" s="3">
        <f t="shared" si="263"/>
        <v>0</v>
      </c>
    </row>
    <row r="8468" spans="1:14" x14ac:dyDescent="0.25">
      <c r="A8468">
        <v>12</v>
      </c>
      <c r="B8468">
        <v>19</v>
      </c>
      <c r="C8468">
        <v>1</v>
      </c>
      <c r="D8468">
        <v>0</v>
      </c>
      <c r="E8468">
        <v>0</v>
      </c>
      <c r="F8468">
        <v>-11</v>
      </c>
      <c r="G8468">
        <v>0.8</v>
      </c>
      <c r="H8468">
        <v>0.15</v>
      </c>
      <c r="I8468">
        <v>0</v>
      </c>
      <c r="J8468">
        <v>-11</v>
      </c>
      <c r="K8468">
        <v>0</v>
      </c>
      <c r="L8468">
        <v>0</v>
      </c>
      <c r="M8468" s="4">
        <f t="shared" ref="M8468:M8531" si="264">L8468/SUM($L$19:$L$8778)</f>
        <v>0</v>
      </c>
      <c r="N8468" s="3">
        <f t="shared" ref="N8468:N8531" si="265">L8468/SUMIF($A$19:$A$8778,$A8468,$L$19:$L$8778)</f>
        <v>0</v>
      </c>
    </row>
    <row r="8469" spans="1:14" x14ac:dyDescent="0.25">
      <c r="A8469">
        <v>12</v>
      </c>
      <c r="B8469">
        <v>19</v>
      </c>
      <c r="C8469">
        <v>2</v>
      </c>
      <c r="D8469">
        <v>0</v>
      </c>
      <c r="E8469">
        <v>0</v>
      </c>
      <c r="F8469">
        <v>-11</v>
      </c>
      <c r="G8469">
        <v>0.7</v>
      </c>
      <c r="H8469">
        <v>0.15</v>
      </c>
      <c r="I8469">
        <v>0</v>
      </c>
      <c r="J8469">
        <v>-11</v>
      </c>
      <c r="K8469">
        <v>0</v>
      </c>
      <c r="L8469">
        <v>0</v>
      </c>
      <c r="M8469" s="4">
        <f t="shared" si="264"/>
        <v>0</v>
      </c>
      <c r="N8469" s="3">
        <f t="shared" si="265"/>
        <v>0</v>
      </c>
    </row>
    <row r="8470" spans="1:14" x14ac:dyDescent="0.25">
      <c r="A8470">
        <v>12</v>
      </c>
      <c r="B8470">
        <v>19</v>
      </c>
      <c r="C8470">
        <v>3</v>
      </c>
      <c r="D8470">
        <v>0</v>
      </c>
      <c r="E8470">
        <v>0</v>
      </c>
      <c r="F8470">
        <v>-11</v>
      </c>
      <c r="G8470">
        <v>0.7</v>
      </c>
      <c r="H8470">
        <v>0.15</v>
      </c>
      <c r="I8470">
        <v>0</v>
      </c>
      <c r="J8470">
        <v>-11</v>
      </c>
      <c r="K8470">
        <v>0</v>
      </c>
      <c r="L8470">
        <v>0</v>
      </c>
      <c r="M8470" s="4">
        <f t="shared" si="264"/>
        <v>0</v>
      </c>
      <c r="N8470" s="3">
        <f t="shared" si="265"/>
        <v>0</v>
      </c>
    </row>
    <row r="8471" spans="1:14" x14ac:dyDescent="0.25">
      <c r="A8471">
        <v>12</v>
      </c>
      <c r="B8471">
        <v>19</v>
      </c>
      <c r="C8471">
        <v>4</v>
      </c>
      <c r="D8471">
        <v>0</v>
      </c>
      <c r="E8471">
        <v>0</v>
      </c>
      <c r="F8471">
        <v>-11</v>
      </c>
      <c r="G8471">
        <v>0.7</v>
      </c>
      <c r="H8471">
        <v>0.15</v>
      </c>
      <c r="I8471">
        <v>0</v>
      </c>
      <c r="J8471">
        <v>-11</v>
      </c>
      <c r="K8471">
        <v>0</v>
      </c>
      <c r="L8471">
        <v>0</v>
      </c>
      <c r="M8471" s="4">
        <f t="shared" si="264"/>
        <v>0</v>
      </c>
      <c r="N8471" s="3">
        <f t="shared" si="265"/>
        <v>0</v>
      </c>
    </row>
    <row r="8472" spans="1:14" x14ac:dyDescent="0.25">
      <c r="A8472">
        <v>12</v>
      </c>
      <c r="B8472">
        <v>19</v>
      </c>
      <c r="C8472">
        <v>5</v>
      </c>
      <c r="D8472">
        <v>0</v>
      </c>
      <c r="E8472">
        <v>0</v>
      </c>
      <c r="F8472">
        <v>-11</v>
      </c>
      <c r="G8472">
        <v>0.7</v>
      </c>
      <c r="H8472">
        <v>0.15</v>
      </c>
      <c r="I8472">
        <v>0</v>
      </c>
      <c r="J8472">
        <v>-11</v>
      </c>
      <c r="K8472">
        <v>0</v>
      </c>
      <c r="L8472">
        <v>0</v>
      </c>
      <c r="M8472" s="4">
        <f t="shared" si="264"/>
        <v>0</v>
      </c>
      <c r="N8472" s="3">
        <f t="shared" si="265"/>
        <v>0</v>
      </c>
    </row>
    <row r="8473" spans="1:14" x14ac:dyDescent="0.25">
      <c r="A8473">
        <v>12</v>
      </c>
      <c r="B8473">
        <v>19</v>
      </c>
      <c r="C8473">
        <v>6</v>
      </c>
      <c r="D8473">
        <v>0</v>
      </c>
      <c r="E8473">
        <v>0</v>
      </c>
      <c r="F8473">
        <v>-11</v>
      </c>
      <c r="G8473">
        <v>0.7</v>
      </c>
      <c r="H8473">
        <v>0.15</v>
      </c>
      <c r="I8473">
        <v>0</v>
      </c>
      <c r="J8473">
        <v>-11</v>
      </c>
      <c r="K8473">
        <v>0</v>
      </c>
      <c r="L8473">
        <v>0</v>
      </c>
      <c r="M8473" s="4">
        <f t="shared" si="264"/>
        <v>0</v>
      </c>
      <c r="N8473" s="3">
        <f t="shared" si="265"/>
        <v>0</v>
      </c>
    </row>
    <row r="8474" spans="1:14" x14ac:dyDescent="0.25">
      <c r="A8474">
        <v>12</v>
      </c>
      <c r="B8474">
        <v>19</v>
      </c>
      <c r="C8474">
        <v>7</v>
      </c>
      <c r="D8474">
        <v>0</v>
      </c>
      <c r="E8474">
        <v>0</v>
      </c>
      <c r="F8474">
        <v>-10</v>
      </c>
      <c r="G8474">
        <v>0.7</v>
      </c>
      <c r="H8474">
        <v>0.15</v>
      </c>
      <c r="I8474">
        <v>0</v>
      </c>
      <c r="J8474">
        <v>-10</v>
      </c>
      <c r="K8474">
        <v>0</v>
      </c>
      <c r="L8474">
        <v>0</v>
      </c>
      <c r="M8474" s="4">
        <f t="shared" si="264"/>
        <v>0</v>
      </c>
      <c r="N8474" s="3">
        <f t="shared" si="265"/>
        <v>0</v>
      </c>
    </row>
    <row r="8475" spans="1:14" x14ac:dyDescent="0.25">
      <c r="A8475">
        <v>12</v>
      </c>
      <c r="B8475">
        <v>19</v>
      </c>
      <c r="C8475">
        <v>8</v>
      </c>
      <c r="D8475">
        <v>527</v>
      </c>
      <c r="E8475">
        <v>25</v>
      </c>
      <c r="F8475">
        <v>-8</v>
      </c>
      <c r="G8475">
        <v>0.8</v>
      </c>
      <c r="H8475">
        <v>0.15</v>
      </c>
      <c r="I8475">
        <v>163.679</v>
      </c>
      <c r="J8475">
        <v>-2.9319999999999999</v>
      </c>
      <c r="K8475">
        <v>1058.7929999999999</v>
      </c>
      <c r="L8475">
        <v>989.56700000000001</v>
      </c>
      <c r="M8475" s="4">
        <f t="shared" si="264"/>
        <v>8.7561354367369972E-5</v>
      </c>
      <c r="N8475" s="3">
        <f t="shared" si="265"/>
        <v>1.8678020558848213E-3</v>
      </c>
    </row>
    <row r="8476" spans="1:14" x14ac:dyDescent="0.25">
      <c r="A8476">
        <v>12</v>
      </c>
      <c r="B8476">
        <v>19</v>
      </c>
      <c r="C8476">
        <v>9</v>
      </c>
      <c r="D8476">
        <v>777</v>
      </c>
      <c r="E8476">
        <v>44</v>
      </c>
      <c r="F8476">
        <v>-4</v>
      </c>
      <c r="G8476">
        <v>0.7</v>
      </c>
      <c r="H8476">
        <v>0.15</v>
      </c>
      <c r="I8476">
        <v>428.38900000000001</v>
      </c>
      <c r="J8476">
        <v>10.215999999999999</v>
      </c>
      <c r="K8476">
        <v>3129.7950000000001</v>
      </c>
      <c r="L8476">
        <v>2987.1849999999999</v>
      </c>
      <c r="M8476" s="4">
        <f t="shared" si="264"/>
        <v>2.6431961084584678E-4</v>
      </c>
      <c r="N8476" s="3">
        <f t="shared" si="265"/>
        <v>5.6382946119952464E-3</v>
      </c>
    </row>
    <row r="8477" spans="1:14" x14ac:dyDescent="0.25">
      <c r="A8477">
        <v>12</v>
      </c>
      <c r="B8477">
        <v>19</v>
      </c>
      <c r="C8477">
        <v>10</v>
      </c>
      <c r="D8477">
        <v>879</v>
      </c>
      <c r="E8477">
        <v>53</v>
      </c>
      <c r="F8477">
        <v>-1</v>
      </c>
      <c r="G8477">
        <v>0.4</v>
      </c>
      <c r="H8477">
        <v>0.15</v>
      </c>
      <c r="I8477">
        <v>598.90599999999995</v>
      </c>
      <c r="J8477">
        <v>20.718</v>
      </c>
      <c r="K8477">
        <v>4268.3739999999998</v>
      </c>
      <c r="L8477">
        <v>4085.42</v>
      </c>
      <c r="M8477" s="4">
        <f t="shared" si="264"/>
        <v>3.6149640030391133E-4</v>
      </c>
      <c r="N8477" s="3">
        <f t="shared" si="265"/>
        <v>7.7112068967063038E-3</v>
      </c>
    </row>
    <row r="8478" spans="1:14" x14ac:dyDescent="0.25">
      <c r="A8478">
        <v>12</v>
      </c>
      <c r="B8478">
        <v>19</v>
      </c>
      <c r="C8478">
        <v>11</v>
      </c>
      <c r="D8478">
        <v>901</v>
      </c>
      <c r="E8478">
        <v>64</v>
      </c>
      <c r="F8478">
        <v>0</v>
      </c>
      <c r="G8478">
        <v>0.3</v>
      </c>
      <c r="H8478">
        <v>0.15</v>
      </c>
      <c r="I8478">
        <v>697.53499999999997</v>
      </c>
      <c r="J8478">
        <v>26.042000000000002</v>
      </c>
      <c r="K8478">
        <v>4850.6040000000003</v>
      </c>
      <c r="L8478">
        <v>4647.0190000000002</v>
      </c>
      <c r="M8478" s="4">
        <f t="shared" si="264"/>
        <v>4.1118921448562984E-4</v>
      </c>
      <c r="N8478" s="3">
        <f t="shared" si="265"/>
        <v>8.7712217989644233E-3</v>
      </c>
    </row>
    <row r="8479" spans="1:14" x14ac:dyDescent="0.25">
      <c r="A8479">
        <v>12</v>
      </c>
      <c r="B8479">
        <v>19</v>
      </c>
      <c r="C8479">
        <v>12</v>
      </c>
      <c r="D8479">
        <v>915</v>
      </c>
      <c r="E8479">
        <v>65</v>
      </c>
      <c r="F8479">
        <v>1</v>
      </c>
      <c r="G8479">
        <v>0.6</v>
      </c>
      <c r="H8479">
        <v>0.15</v>
      </c>
      <c r="I8479">
        <v>730.1</v>
      </c>
      <c r="J8479">
        <v>25.937999999999999</v>
      </c>
      <c r="K8479">
        <v>5070.78</v>
      </c>
      <c r="L8479">
        <v>4859.3940000000002</v>
      </c>
      <c r="M8479" s="4">
        <f t="shared" si="264"/>
        <v>4.2998111299656465E-4</v>
      </c>
      <c r="N8479" s="3">
        <f t="shared" si="265"/>
        <v>9.1720783974752248E-3</v>
      </c>
    </row>
    <row r="8480" spans="1:14" x14ac:dyDescent="0.25">
      <c r="A8480">
        <v>12</v>
      </c>
      <c r="B8480">
        <v>19</v>
      </c>
      <c r="C8480">
        <v>13</v>
      </c>
      <c r="D8480">
        <v>901</v>
      </c>
      <c r="E8480">
        <v>63</v>
      </c>
      <c r="F8480">
        <v>1</v>
      </c>
      <c r="G8480">
        <v>0.8</v>
      </c>
      <c r="H8480">
        <v>0.15</v>
      </c>
      <c r="I8480">
        <v>687.24099999999999</v>
      </c>
      <c r="J8480">
        <v>23.231999999999999</v>
      </c>
      <c r="K8480">
        <v>4832.866</v>
      </c>
      <c r="L8480">
        <v>4629.91</v>
      </c>
      <c r="M8480" s="4">
        <f t="shared" si="264"/>
        <v>4.0967533294767298E-4</v>
      </c>
      <c r="N8480" s="3">
        <f t="shared" si="265"/>
        <v>8.7389286592637911E-3</v>
      </c>
    </row>
    <row r="8481" spans="1:14" x14ac:dyDescent="0.25">
      <c r="A8481">
        <v>12</v>
      </c>
      <c r="B8481">
        <v>19</v>
      </c>
      <c r="C8481">
        <v>14</v>
      </c>
      <c r="D8481">
        <v>841</v>
      </c>
      <c r="E8481">
        <v>58</v>
      </c>
      <c r="F8481">
        <v>0</v>
      </c>
      <c r="G8481">
        <v>0.8</v>
      </c>
      <c r="H8481">
        <v>0.15</v>
      </c>
      <c r="I8481">
        <v>569.60299999999995</v>
      </c>
      <c r="J8481">
        <v>18.449000000000002</v>
      </c>
      <c r="K8481">
        <v>4094</v>
      </c>
      <c r="L8481">
        <v>3917.2249999999999</v>
      </c>
      <c r="M8481" s="4">
        <f t="shared" si="264"/>
        <v>3.4661374759033074E-4</v>
      </c>
      <c r="N8481" s="3">
        <f t="shared" si="265"/>
        <v>7.39373979565145E-3</v>
      </c>
    </row>
    <row r="8482" spans="1:14" x14ac:dyDescent="0.25">
      <c r="A8482">
        <v>12</v>
      </c>
      <c r="B8482">
        <v>19</v>
      </c>
      <c r="C8482">
        <v>15</v>
      </c>
      <c r="D8482">
        <v>720</v>
      </c>
      <c r="E8482">
        <v>46</v>
      </c>
      <c r="F8482">
        <v>-1</v>
      </c>
      <c r="G8482">
        <v>0.7</v>
      </c>
      <c r="H8482">
        <v>0.15</v>
      </c>
      <c r="I8482">
        <v>383.46800000000002</v>
      </c>
      <c r="J8482">
        <v>11.688000000000001</v>
      </c>
      <c r="K8482">
        <v>2751.4279999999999</v>
      </c>
      <c r="L8482">
        <v>2622.2260000000001</v>
      </c>
      <c r="M8482" s="4">
        <f t="shared" si="264"/>
        <v>2.3202639135837301E-4</v>
      </c>
      <c r="N8482" s="3">
        <f t="shared" si="265"/>
        <v>4.9494365856931682E-3</v>
      </c>
    </row>
    <row r="8483" spans="1:14" x14ac:dyDescent="0.25">
      <c r="A8483">
        <v>12</v>
      </c>
      <c r="B8483">
        <v>19</v>
      </c>
      <c r="C8483">
        <v>16</v>
      </c>
      <c r="D8483">
        <v>390</v>
      </c>
      <c r="E8483">
        <v>22</v>
      </c>
      <c r="F8483">
        <v>-4</v>
      </c>
      <c r="G8483">
        <v>0.8</v>
      </c>
      <c r="H8483">
        <v>0.15</v>
      </c>
      <c r="I8483">
        <v>135.065</v>
      </c>
      <c r="J8483">
        <v>-2.7E-2</v>
      </c>
      <c r="K8483">
        <v>740.20399999999995</v>
      </c>
      <c r="L8483">
        <v>682.26700000000005</v>
      </c>
      <c r="M8483" s="4">
        <f t="shared" si="264"/>
        <v>6.0370063431947926E-5</v>
      </c>
      <c r="N8483" s="3">
        <f t="shared" si="265"/>
        <v>1.2877750624893205E-3</v>
      </c>
    </row>
    <row r="8484" spans="1:14" x14ac:dyDescent="0.25">
      <c r="A8484">
        <v>12</v>
      </c>
      <c r="B8484">
        <v>19</v>
      </c>
      <c r="C8484">
        <v>17</v>
      </c>
      <c r="D8484">
        <v>0</v>
      </c>
      <c r="E8484">
        <v>0</v>
      </c>
      <c r="F8484">
        <v>-5</v>
      </c>
      <c r="G8484">
        <v>0.9</v>
      </c>
      <c r="H8484">
        <v>0.15</v>
      </c>
      <c r="I8484">
        <v>0</v>
      </c>
      <c r="J8484">
        <v>-5</v>
      </c>
      <c r="K8484">
        <v>0</v>
      </c>
      <c r="L8484">
        <v>0</v>
      </c>
      <c r="M8484" s="4">
        <f t="shared" si="264"/>
        <v>0</v>
      </c>
      <c r="N8484" s="3">
        <f t="shared" si="265"/>
        <v>0</v>
      </c>
    </row>
    <row r="8485" spans="1:14" x14ac:dyDescent="0.25">
      <c r="A8485">
        <v>12</v>
      </c>
      <c r="B8485">
        <v>19</v>
      </c>
      <c r="C8485">
        <v>18</v>
      </c>
      <c r="D8485">
        <v>0</v>
      </c>
      <c r="E8485">
        <v>0</v>
      </c>
      <c r="F8485">
        <v>-6</v>
      </c>
      <c r="G8485">
        <v>0.8</v>
      </c>
      <c r="H8485">
        <v>0.15</v>
      </c>
      <c r="I8485">
        <v>0</v>
      </c>
      <c r="J8485">
        <v>-6</v>
      </c>
      <c r="K8485">
        <v>0</v>
      </c>
      <c r="L8485">
        <v>0</v>
      </c>
      <c r="M8485" s="4">
        <f t="shared" si="264"/>
        <v>0</v>
      </c>
      <c r="N8485" s="3">
        <f t="shared" si="265"/>
        <v>0</v>
      </c>
    </row>
    <row r="8486" spans="1:14" x14ac:dyDescent="0.25">
      <c r="A8486">
        <v>12</v>
      </c>
      <c r="B8486">
        <v>19</v>
      </c>
      <c r="C8486">
        <v>19</v>
      </c>
      <c r="D8486">
        <v>0</v>
      </c>
      <c r="E8486">
        <v>0</v>
      </c>
      <c r="F8486">
        <v>-7</v>
      </c>
      <c r="G8486">
        <v>0.8</v>
      </c>
      <c r="H8486">
        <v>0.15</v>
      </c>
      <c r="I8486">
        <v>0</v>
      </c>
      <c r="J8486">
        <v>-7</v>
      </c>
      <c r="K8486">
        <v>0</v>
      </c>
      <c r="L8486">
        <v>0</v>
      </c>
      <c r="M8486" s="4">
        <f t="shared" si="264"/>
        <v>0</v>
      </c>
      <c r="N8486" s="3">
        <f t="shared" si="265"/>
        <v>0</v>
      </c>
    </row>
    <row r="8487" spans="1:14" x14ac:dyDescent="0.25">
      <c r="A8487">
        <v>12</v>
      </c>
      <c r="B8487">
        <v>19</v>
      </c>
      <c r="C8487">
        <v>20</v>
      </c>
      <c r="D8487">
        <v>0</v>
      </c>
      <c r="E8487">
        <v>0</v>
      </c>
      <c r="F8487">
        <v>-7</v>
      </c>
      <c r="G8487">
        <v>0.7</v>
      </c>
      <c r="H8487">
        <v>0.15</v>
      </c>
      <c r="I8487">
        <v>0</v>
      </c>
      <c r="J8487">
        <v>-7</v>
      </c>
      <c r="K8487">
        <v>0</v>
      </c>
      <c r="L8487">
        <v>0</v>
      </c>
      <c r="M8487" s="4">
        <f t="shared" si="264"/>
        <v>0</v>
      </c>
      <c r="N8487" s="3">
        <f t="shared" si="265"/>
        <v>0</v>
      </c>
    </row>
    <row r="8488" spans="1:14" x14ac:dyDescent="0.25">
      <c r="A8488">
        <v>12</v>
      </c>
      <c r="B8488">
        <v>19</v>
      </c>
      <c r="C8488">
        <v>21</v>
      </c>
      <c r="D8488">
        <v>0</v>
      </c>
      <c r="E8488">
        <v>0</v>
      </c>
      <c r="F8488">
        <v>-8</v>
      </c>
      <c r="G8488">
        <v>0.7</v>
      </c>
      <c r="H8488">
        <v>0.15</v>
      </c>
      <c r="I8488">
        <v>0</v>
      </c>
      <c r="J8488">
        <v>-8</v>
      </c>
      <c r="K8488">
        <v>0</v>
      </c>
      <c r="L8488">
        <v>0</v>
      </c>
      <c r="M8488" s="4">
        <f t="shared" si="264"/>
        <v>0</v>
      </c>
      <c r="N8488" s="3">
        <f t="shared" si="265"/>
        <v>0</v>
      </c>
    </row>
    <row r="8489" spans="1:14" x14ac:dyDescent="0.25">
      <c r="A8489">
        <v>12</v>
      </c>
      <c r="B8489">
        <v>19</v>
      </c>
      <c r="C8489">
        <v>22</v>
      </c>
      <c r="D8489">
        <v>0</v>
      </c>
      <c r="E8489">
        <v>0</v>
      </c>
      <c r="F8489">
        <v>-8</v>
      </c>
      <c r="G8489">
        <v>0.7</v>
      </c>
      <c r="H8489">
        <v>0.15</v>
      </c>
      <c r="I8489">
        <v>0</v>
      </c>
      <c r="J8489">
        <v>-8</v>
      </c>
      <c r="K8489">
        <v>0</v>
      </c>
      <c r="L8489">
        <v>0</v>
      </c>
      <c r="M8489" s="4">
        <f t="shared" si="264"/>
        <v>0</v>
      </c>
      <c r="N8489" s="3">
        <f t="shared" si="265"/>
        <v>0</v>
      </c>
    </row>
    <row r="8490" spans="1:14" x14ac:dyDescent="0.25">
      <c r="A8490">
        <v>12</v>
      </c>
      <c r="B8490">
        <v>19</v>
      </c>
      <c r="C8490">
        <v>23</v>
      </c>
      <c r="D8490">
        <v>0</v>
      </c>
      <c r="E8490">
        <v>0</v>
      </c>
      <c r="F8490">
        <v>-8</v>
      </c>
      <c r="G8490">
        <v>0.7</v>
      </c>
      <c r="H8490">
        <v>0.15</v>
      </c>
      <c r="I8490">
        <v>0</v>
      </c>
      <c r="J8490">
        <v>-8</v>
      </c>
      <c r="K8490">
        <v>0</v>
      </c>
      <c r="L8490">
        <v>0</v>
      </c>
      <c r="M8490" s="4">
        <f t="shared" si="264"/>
        <v>0</v>
      </c>
      <c r="N8490" s="3">
        <f t="shared" si="265"/>
        <v>0</v>
      </c>
    </row>
    <row r="8491" spans="1:14" x14ac:dyDescent="0.25">
      <c r="A8491">
        <v>12</v>
      </c>
      <c r="B8491">
        <v>20</v>
      </c>
      <c r="C8491">
        <v>0</v>
      </c>
      <c r="D8491">
        <v>0</v>
      </c>
      <c r="E8491">
        <v>0</v>
      </c>
      <c r="F8491">
        <v>-8</v>
      </c>
      <c r="G8491">
        <v>0.7</v>
      </c>
      <c r="H8491">
        <v>0.15</v>
      </c>
      <c r="I8491">
        <v>0</v>
      </c>
      <c r="J8491">
        <v>-8</v>
      </c>
      <c r="K8491">
        <v>0</v>
      </c>
      <c r="L8491">
        <v>0</v>
      </c>
      <c r="M8491" s="4">
        <f t="shared" si="264"/>
        <v>0</v>
      </c>
      <c r="N8491" s="3">
        <f t="shared" si="265"/>
        <v>0</v>
      </c>
    </row>
    <row r="8492" spans="1:14" x14ac:dyDescent="0.25">
      <c r="A8492">
        <v>12</v>
      </c>
      <c r="B8492">
        <v>20</v>
      </c>
      <c r="C8492">
        <v>1</v>
      </c>
      <c r="D8492">
        <v>0</v>
      </c>
      <c r="E8492">
        <v>0</v>
      </c>
      <c r="F8492">
        <v>-8</v>
      </c>
      <c r="G8492">
        <v>0.7</v>
      </c>
      <c r="H8492">
        <v>0.15</v>
      </c>
      <c r="I8492">
        <v>0</v>
      </c>
      <c r="J8492">
        <v>-8</v>
      </c>
      <c r="K8492">
        <v>0</v>
      </c>
      <c r="L8492">
        <v>0</v>
      </c>
      <c r="M8492" s="4">
        <f t="shared" si="264"/>
        <v>0</v>
      </c>
      <c r="N8492" s="3">
        <f t="shared" si="265"/>
        <v>0</v>
      </c>
    </row>
    <row r="8493" spans="1:14" x14ac:dyDescent="0.25">
      <c r="A8493">
        <v>12</v>
      </c>
      <c r="B8493">
        <v>20</v>
      </c>
      <c r="C8493">
        <v>2</v>
      </c>
      <c r="D8493">
        <v>0</v>
      </c>
      <c r="E8493">
        <v>0</v>
      </c>
      <c r="F8493">
        <v>-8</v>
      </c>
      <c r="G8493">
        <v>0.7</v>
      </c>
      <c r="H8493">
        <v>0.15</v>
      </c>
      <c r="I8493">
        <v>0</v>
      </c>
      <c r="J8493">
        <v>-8</v>
      </c>
      <c r="K8493">
        <v>0</v>
      </c>
      <c r="L8493">
        <v>0</v>
      </c>
      <c r="M8493" s="4">
        <f t="shared" si="264"/>
        <v>0</v>
      </c>
      <c r="N8493" s="3">
        <f t="shared" si="265"/>
        <v>0</v>
      </c>
    </row>
    <row r="8494" spans="1:14" x14ac:dyDescent="0.25">
      <c r="A8494">
        <v>12</v>
      </c>
      <c r="B8494">
        <v>20</v>
      </c>
      <c r="C8494">
        <v>3</v>
      </c>
      <c r="D8494">
        <v>0</v>
      </c>
      <c r="E8494">
        <v>0</v>
      </c>
      <c r="F8494">
        <v>-9</v>
      </c>
      <c r="G8494">
        <v>0.8</v>
      </c>
      <c r="H8494">
        <v>0.15</v>
      </c>
      <c r="I8494">
        <v>0</v>
      </c>
      <c r="J8494">
        <v>-9</v>
      </c>
      <c r="K8494">
        <v>0</v>
      </c>
      <c r="L8494">
        <v>0</v>
      </c>
      <c r="M8494" s="4">
        <f t="shared" si="264"/>
        <v>0</v>
      </c>
      <c r="N8494" s="3">
        <f t="shared" si="265"/>
        <v>0</v>
      </c>
    </row>
    <row r="8495" spans="1:14" x14ac:dyDescent="0.25">
      <c r="A8495">
        <v>12</v>
      </c>
      <c r="B8495">
        <v>20</v>
      </c>
      <c r="C8495">
        <v>4</v>
      </c>
      <c r="D8495">
        <v>0</v>
      </c>
      <c r="E8495">
        <v>0</v>
      </c>
      <c r="F8495">
        <v>-9</v>
      </c>
      <c r="G8495">
        <v>0.8</v>
      </c>
      <c r="H8495">
        <v>0.15</v>
      </c>
      <c r="I8495">
        <v>0</v>
      </c>
      <c r="J8495">
        <v>-9</v>
      </c>
      <c r="K8495">
        <v>0</v>
      </c>
      <c r="L8495">
        <v>0</v>
      </c>
      <c r="M8495" s="4">
        <f t="shared" si="264"/>
        <v>0</v>
      </c>
      <c r="N8495" s="3">
        <f t="shared" si="265"/>
        <v>0</v>
      </c>
    </row>
    <row r="8496" spans="1:14" x14ac:dyDescent="0.25">
      <c r="A8496">
        <v>12</v>
      </c>
      <c r="B8496">
        <v>20</v>
      </c>
      <c r="C8496">
        <v>5</v>
      </c>
      <c r="D8496">
        <v>0</v>
      </c>
      <c r="E8496">
        <v>0</v>
      </c>
      <c r="F8496">
        <v>-9</v>
      </c>
      <c r="G8496">
        <v>0.8</v>
      </c>
      <c r="H8496">
        <v>0.15</v>
      </c>
      <c r="I8496">
        <v>0</v>
      </c>
      <c r="J8496">
        <v>-9</v>
      </c>
      <c r="K8496">
        <v>0</v>
      </c>
      <c r="L8496">
        <v>0</v>
      </c>
      <c r="M8496" s="4">
        <f t="shared" si="264"/>
        <v>0</v>
      </c>
      <c r="N8496" s="3">
        <f t="shared" si="265"/>
        <v>0</v>
      </c>
    </row>
    <row r="8497" spans="1:14" x14ac:dyDescent="0.25">
      <c r="A8497">
        <v>12</v>
      </c>
      <c r="B8497">
        <v>20</v>
      </c>
      <c r="C8497">
        <v>6</v>
      </c>
      <c r="D8497">
        <v>0</v>
      </c>
      <c r="E8497">
        <v>0</v>
      </c>
      <c r="F8497">
        <v>-9</v>
      </c>
      <c r="G8497">
        <v>0.9</v>
      </c>
      <c r="H8497">
        <v>0.15</v>
      </c>
      <c r="I8497">
        <v>0</v>
      </c>
      <c r="J8497">
        <v>-9</v>
      </c>
      <c r="K8497">
        <v>0</v>
      </c>
      <c r="L8497">
        <v>0</v>
      </c>
      <c r="M8497" s="4">
        <f t="shared" si="264"/>
        <v>0</v>
      </c>
      <c r="N8497" s="3">
        <f t="shared" si="265"/>
        <v>0</v>
      </c>
    </row>
    <row r="8498" spans="1:14" x14ac:dyDescent="0.25">
      <c r="A8498">
        <v>12</v>
      </c>
      <c r="B8498">
        <v>20</v>
      </c>
      <c r="C8498">
        <v>7</v>
      </c>
      <c r="D8498">
        <v>0</v>
      </c>
      <c r="E8498">
        <v>0</v>
      </c>
      <c r="F8498">
        <v>-9</v>
      </c>
      <c r="G8498">
        <v>0.9</v>
      </c>
      <c r="H8498">
        <v>0.15</v>
      </c>
      <c r="I8498">
        <v>0</v>
      </c>
      <c r="J8498">
        <v>-9</v>
      </c>
      <c r="K8498">
        <v>0</v>
      </c>
      <c r="L8498">
        <v>0</v>
      </c>
      <c r="M8498" s="4">
        <f t="shared" si="264"/>
        <v>0</v>
      </c>
      <c r="N8498" s="3">
        <f t="shared" si="265"/>
        <v>0</v>
      </c>
    </row>
    <row r="8499" spans="1:14" x14ac:dyDescent="0.25">
      <c r="A8499">
        <v>12</v>
      </c>
      <c r="B8499">
        <v>20</v>
      </c>
      <c r="C8499">
        <v>8</v>
      </c>
      <c r="D8499">
        <v>446</v>
      </c>
      <c r="E8499">
        <v>29</v>
      </c>
      <c r="F8499">
        <v>-8</v>
      </c>
      <c r="G8499">
        <v>0.7</v>
      </c>
      <c r="H8499">
        <v>0.15</v>
      </c>
      <c r="I8499">
        <v>146.04499999999999</v>
      </c>
      <c r="J8499">
        <v>-3.3519999999999999</v>
      </c>
      <c r="K8499">
        <v>944.04</v>
      </c>
      <c r="L8499">
        <v>878.88099999999997</v>
      </c>
      <c r="M8499" s="4">
        <f t="shared" si="264"/>
        <v>7.7767357528846944E-5</v>
      </c>
      <c r="N8499" s="3">
        <f t="shared" si="265"/>
        <v>1.6588828635939836E-3</v>
      </c>
    </row>
    <row r="8500" spans="1:14" x14ac:dyDescent="0.25">
      <c r="A8500">
        <v>12</v>
      </c>
      <c r="B8500">
        <v>20</v>
      </c>
      <c r="C8500">
        <v>9</v>
      </c>
      <c r="D8500">
        <v>741</v>
      </c>
      <c r="E8500">
        <v>49</v>
      </c>
      <c r="F8500">
        <v>-5</v>
      </c>
      <c r="G8500">
        <v>0.4</v>
      </c>
      <c r="H8500">
        <v>0.15</v>
      </c>
      <c r="I8500">
        <v>415.97899999999998</v>
      </c>
      <c r="J8500">
        <v>10.041</v>
      </c>
      <c r="K8500">
        <v>3037.6320000000001</v>
      </c>
      <c r="L8500">
        <v>2898.2890000000002</v>
      </c>
      <c r="M8500" s="4">
        <f t="shared" si="264"/>
        <v>2.5645369155201251E-4</v>
      </c>
      <c r="N8500" s="3">
        <f t="shared" si="265"/>
        <v>5.4705039201472594E-3</v>
      </c>
    </row>
    <row r="8501" spans="1:14" x14ac:dyDescent="0.25">
      <c r="A8501">
        <v>12</v>
      </c>
      <c r="B8501">
        <v>20</v>
      </c>
      <c r="C8501">
        <v>10</v>
      </c>
      <c r="D8501">
        <v>859</v>
      </c>
      <c r="E8501">
        <v>58</v>
      </c>
      <c r="F8501">
        <v>-3</v>
      </c>
      <c r="G8501">
        <v>0.3</v>
      </c>
      <c r="H8501">
        <v>0.15</v>
      </c>
      <c r="I8501">
        <v>596.21500000000003</v>
      </c>
      <c r="J8501">
        <v>19.286000000000001</v>
      </c>
      <c r="K8501">
        <v>4269.9080000000004</v>
      </c>
      <c r="L8501">
        <v>4086.9</v>
      </c>
      <c r="M8501" s="4">
        <f t="shared" si="264"/>
        <v>3.616273573835873E-4</v>
      </c>
      <c r="N8501" s="3">
        <f t="shared" si="265"/>
        <v>7.7140003882462489E-3</v>
      </c>
    </row>
    <row r="8502" spans="1:14" x14ac:dyDescent="0.25">
      <c r="A8502">
        <v>12</v>
      </c>
      <c r="B8502">
        <v>20</v>
      </c>
      <c r="C8502">
        <v>11</v>
      </c>
      <c r="D8502">
        <v>902</v>
      </c>
      <c r="E8502">
        <v>65</v>
      </c>
      <c r="F8502">
        <v>-1</v>
      </c>
      <c r="G8502">
        <v>0.6</v>
      </c>
      <c r="H8502">
        <v>0.15</v>
      </c>
      <c r="I8502">
        <v>698.947</v>
      </c>
      <c r="J8502">
        <v>22.884</v>
      </c>
      <c r="K8502">
        <v>4918.1559999999999</v>
      </c>
      <c r="L8502">
        <v>4712.1779999999999</v>
      </c>
      <c r="M8502" s="4">
        <f t="shared" si="264"/>
        <v>4.1695477688739082E-4</v>
      </c>
      <c r="N8502" s="3">
        <f t="shared" si="265"/>
        <v>8.8942090389991027E-3</v>
      </c>
    </row>
    <row r="8503" spans="1:14" x14ac:dyDescent="0.25">
      <c r="A8503">
        <v>12</v>
      </c>
      <c r="B8503">
        <v>20</v>
      </c>
      <c r="C8503">
        <v>12</v>
      </c>
      <c r="D8503">
        <v>915</v>
      </c>
      <c r="E8503">
        <v>66</v>
      </c>
      <c r="F8503">
        <v>0</v>
      </c>
      <c r="G8503">
        <v>0.7</v>
      </c>
      <c r="H8503">
        <v>0.15</v>
      </c>
      <c r="I8503">
        <v>731.26099999999997</v>
      </c>
      <c r="J8503">
        <v>24.292000000000002</v>
      </c>
      <c r="K8503">
        <v>5110.0770000000002</v>
      </c>
      <c r="L8503">
        <v>4897.2979999999998</v>
      </c>
      <c r="M8503" s="4">
        <f t="shared" si="264"/>
        <v>4.3333502998848205E-4</v>
      </c>
      <c r="N8503" s="3">
        <f t="shared" si="265"/>
        <v>9.2436219808063758E-3</v>
      </c>
    </row>
    <row r="8504" spans="1:14" x14ac:dyDescent="0.25">
      <c r="A8504">
        <v>12</v>
      </c>
      <c r="B8504">
        <v>20</v>
      </c>
      <c r="C8504">
        <v>13</v>
      </c>
      <c r="D8504">
        <v>896</v>
      </c>
      <c r="E8504">
        <v>63</v>
      </c>
      <c r="F8504">
        <v>0</v>
      </c>
      <c r="G8504">
        <v>0.8</v>
      </c>
      <c r="H8504">
        <v>0.15</v>
      </c>
      <c r="I8504">
        <v>684.25800000000004</v>
      </c>
      <c r="J8504">
        <v>22.135999999999999</v>
      </c>
      <c r="K8504">
        <v>4831.3720000000003</v>
      </c>
      <c r="L8504">
        <v>4628.4690000000001</v>
      </c>
      <c r="M8504" s="4">
        <f t="shared" si="264"/>
        <v>4.095478267640155E-4</v>
      </c>
      <c r="N8504" s="3">
        <f t="shared" si="265"/>
        <v>8.7362087800009116E-3</v>
      </c>
    </row>
    <row r="8505" spans="1:14" x14ac:dyDescent="0.25">
      <c r="A8505">
        <v>12</v>
      </c>
      <c r="B8505">
        <v>20</v>
      </c>
      <c r="C8505">
        <v>14</v>
      </c>
      <c r="D8505">
        <v>842</v>
      </c>
      <c r="E8505">
        <v>57</v>
      </c>
      <c r="F8505">
        <v>0</v>
      </c>
      <c r="G8505">
        <v>0.7</v>
      </c>
      <c r="H8505">
        <v>0.15</v>
      </c>
      <c r="I8505">
        <v>569.76499999999999</v>
      </c>
      <c r="J8505">
        <v>18.960999999999999</v>
      </c>
      <c r="K8505">
        <v>4087.5439999999999</v>
      </c>
      <c r="L8505">
        <v>3910.9969999999998</v>
      </c>
      <c r="M8505" s="4">
        <f t="shared" si="264"/>
        <v>3.4606266604153216E-4</v>
      </c>
      <c r="N8505" s="3">
        <f t="shared" si="265"/>
        <v>7.3819844812522727E-3</v>
      </c>
    </row>
    <row r="8506" spans="1:14" x14ac:dyDescent="0.25">
      <c r="A8506">
        <v>12</v>
      </c>
      <c r="B8506">
        <v>20</v>
      </c>
      <c r="C8506">
        <v>15</v>
      </c>
      <c r="D8506">
        <v>714</v>
      </c>
      <c r="E8506">
        <v>45</v>
      </c>
      <c r="F8506">
        <v>-2</v>
      </c>
      <c r="G8506">
        <v>0.6</v>
      </c>
      <c r="H8506">
        <v>0.15</v>
      </c>
      <c r="I8506">
        <v>380.66500000000002</v>
      </c>
      <c r="J8506">
        <v>10.952999999999999</v>
      </c>
      <c r="K8506">
        <v>2739.7869999999998</v>
      </c>
      <c r="L8506">
        <v>2610.9969999999998</v>
      </c>
      <c r="M8506" s="4">
        <f t="shared" si="264"/>
        <v>2.3103279875858824E-4</v>
      </c>
      <c r="N8506" s="3">
        <f t="shared" si="265"/>
        <v>4.928241912380971E-3</v>
      </c>
    </row>
    <row r="8507" spans="1:14" x14ac:dyDescent="0.25">
      <c r="A8507">
        <v>12</v>
      </c>
      <c r="B8507">
        <v>20</v>
      </c>
      <c r="C8507">
        <v>16</v>
      </c>
      <c r="D8507">
        <v>390</v>
      </c>
      <c r="E8507">
        <v>21</v>
      </c>
      <c r="F8507">
        <v>-4</v>
      </c>
      <c r="G8507">
        <v>0.6</v>
      </c>
      <c r="H8507">
        <v>0.15</v>
      </c>
      <c r="I8507">
        <v>135.214</v>
      </c>
      <c r="J8507">
        <v>0.20399999999999999</v>
      </c>
      <c r="K8507">
        <v>741.23199999999997</v>
      </c>
      <c r="L8507">
        <v>683.25900000000001</v>
      </c>
      <c r="M8507" s="4">
        <f t="shared" si="264"/>
        <v>6.0457840069136142E-5</v>
      </c>
      <c r="N8507" s="3">
        <f t="shared" si="265"/>
        <v>1.2896474568187977E-3</v>
      </c>
    </row>
    <row r="8508" spans="1:14" x14ac:dyDescent="0.25">
      <c r="A8508">
        <v>12</v>
      </c>
      <c r="B8508">
        <v>20</v>
      </c>
      <c r="C8508">
        <v>17</v>
      </c>
      <c r="D8508">
        <v>0</v>
      </c>
      <c r="E8508">
        <v>0</v>
      </c>
      <c r="F8508">
        <v>-5</v>
      </c>
      <c r="G8508">
        <v>0.6</v>
      </c>
      <c r="H8508">
        <v>0.15</v>
      </c>
      <c r="I8508">
        <v>0</v>
      </c>
      <c r="J8508">
        <v>-5</v>
      </c>
      <c r="K8508">
        <v>0</v>
      </c>
      <c r="L8508">
        <v>0</v>
      </c>
      <c r="M8508" s="4">
        <f t="shared" si="264"/>
        <v>0</v>
      </c>
      <c r="N8508" s="3">
        <f t="shared" si="265"/>
        <v>0</v>
      </c>
    </row>
    <row r="8509" spans="1:14" x14ac:dyDescent="0.25">
      <c r="A8509">
        <v>12</v>
      </c>
      <c r="B8509">
        <v>20</v>
      </c>
      <c r="C8509">
        <v>18</v>
      </c>
      <c r="D8509">
        <v>0</v>
      </c>
      <c r="E8509">
        <v>0</v>
      </c>
      <c r="F8509">
        <v>-5</v>
      </c>
      <c r="G8509">
        <v>0.4</v>
      </c>
      <c r="H8509">
        <v>0.15</v>
      </c>
      <c r="I8509">
        <v>0</v>
      </c>
      <c r="J8509">
        <v>-5</v>
      </c>
      <c r="K8509">
        <v>0</v>
      </c>
      <c r="L8509">
        <v>0</v>
      </c>
      <c r="M8509" s="4">
        <f t="shared" si="264"/>
        <v>0</v>
      </c>
      <c r="N8509" s="3">
        <f t="shared" si="265"/>
        <v>0</v>
      </c>
    </row>
    <row r="8510" spans="1:14" x14ac:dyDescent="0.25">
      <c r="A8510">
        <v>12</v>
      </c>
      <c r="B8510">
        <v>20</v>
      </c>
      <c r="C8510">
        <v>19</v>
      </c>
      <c r="D8510">
        <v>0</v>
      </c>
      <c r="E8510">
        <v>0</v>
      </c>
      <c r="F8510">
        <v>-6</v>
      </c>
      <c r="G8510">
        <v>0.4</v>
      </c>
      <c r="H8510">
        <v>0.15</v>
      </c>
      <c r="I8510">
        <v>0</v>
      </c>
      <c r="J8510">
        <v>-6</v>
      </c>
      <c r="K8510">
        <v>0</v>
      </c>
      <c r="L8510">
        <v>0</v>
      </c>
      <c r="M8510" s="4">
        <f t="shared" si="264"/>
        <v>0</v>
      </c>
      <c r="N8510" s="3">
        <f t="shared" si="265"/>
        <v>0</v>
      </c>
    </row>
    <row r="8511" spans="1:14" x14ac:dyDescent="0.25">
      <c r="A8511">
        <v>12</v>
      </c>
      <c r="B8511">
        <v>20</v>
      </c>
      <c r="C8511">
        <v>20</v>
      </c>
      <c r="D8511">
        <v>0</v>
      </c>
      <c r="E8511">
        <v>0</v>
      </c>
      <c r="F8511">
        <v>-6</v>
      </c>
      <c r="G8511">
        <v>0.4</v>
      </c>
      <c r="H8511">
        <v>0.15</v>
      </c>
      <c r="I8511">
        <v>0</v>
      </c>
      <c r="J8511">
        <v>-6</v>
      </c>
      <c r="K8511">
        <v>0</v>
      </c>
      <c r="L8511">
        <v>0</v>
      </c>
      <c r="M8511" s="4">
        <f t="shared" si="264"/>
        <v>0</v>
      </c>
      <c r="N8511" s="3">
        <f t="shared" si="265"/>
        <v>0</v>
      </c>
    </row>
    <row r="8512" spans="1:14" x14ac:dyDescent="0.25">
      <c r="A8512">
        <v>12</v>
      </c>
      <c r="B8512">
        <v>20</v>
      </c>
      <c r="C8512">
        <v>21</v>
      </c>
      <c r="D8512">
        <v>0</v>
      </c>
      <c r="E8512">
        <v>0</v>
      </c>
      <c r="F8512">
        <v>-7</v>
      </c>
      <c r="G8512">
        <v>0.4</v>
      </c>
      <c r="H8512">
        <v>0.15</v>
      </c>
      <c r="I8512">
        <v>0</v>
      </c>
      <c r="J8512">
        <v>-7</v>
      </c>
      <c r="K8512">
        <v>0</v>
      </c>
      <c r="L8512">
        <v>0</v>
      </c>
      <c r="M8512" s="4">
        <f t="shared" si="264"/>
        <v>0</v>
      </c>
      <c r="N8512" s="3">
        <f t="shared" si="265"/>
        <v>0</v>
      </c>
    </row>
    <row r="8513" spans="1:14" x14ac:dyDescent="0.25">
      <c r="A8513">
        <v>12</v>
      </c>
      <c r="B8513">
        <v>20</v>
      </c>
      <c r="C8513">
        <v>22</v>
      </c>
      <c r="D8513">
        <v>0</v>
      </c>
      <c r="E8513">
        <v>0</v>
      </c>
      <c r="F8513">
        <v>-7</v>
      </c>
      <c r="G8513">
        <v>0.6</v>
      </c>
      <c r="H8513">
        <v>0.15</v>
      </c>
      <c r="I8513">
        <v>0</v>
      </c>
      <c r="J8513">
        <v>-7</v>
      </c>
      <c r="K8513">
        <v>0</v>
      </c>
      <c r="L8513">
        <v>0</v>
      </c>
      <c r="M8513" s="4">
        <f t="shared" si="264"/>
        <v>0</v>
      </c>
      <c r="N8513" s="3">
        <f t="shared" si="265"/>
        <v>0</v>
      </c>
    </row>
    <row r="8514" spans="1:14" x14ac:dyDescent="0.25">
      <c r="A8514">
        <v>12</v>
      </c>
      <c r="B8514">
        <v>20</v>
      </c>
      <c r="C8514">
        <v>23</v>
      </c>
      <c r="D8514">
        <v>0</v>
      </c>
      <c r="E8514">
        <v>0</v>
      </c>
      <c r="F8514">
        <v>-7</v>
      </c>
      <c r="G8514">
        <v>0.7</v>
      </c>
      <c r="H8514">
        <v>0.15</v>
      </c>
      <c r="I8514">
        <v>0</v>
      </c>
      <c r="J8514">
        <v>-7</v>
      </c>
      <c r="K8514">
        <v>0</v>
      </c>
      <c r="L8514">
        <v>0</v>
      </c>
      <c r="M8514" s="4">
        <f t="shared" si="264"/>
        <v>0</v>
      </c>
      <c r="N8514" s="3">
        <f t="shared" si="265"/>
        <v>0</v>
      </c>
    </row>
    <row r="8515" spans="1:14" x14ac:dyDescent="0.25">
      <c r="A8515">
        <v>12</v>
      </c>
      <c r="B8515">
        <v>21</v>
      </c>
      <c r="C8515">
        <v>0</v>
      </c>
      <c r="D8515">
        <v>0</v>
      </c>
      <c r="E8515">
        <v>0</v>
      </c>
      <c r="F8515">
        <v>-7</v>
      </c>
      <c r="G8515">
        <v>0.8</v>
      </c>
      <c r="H8515">
        <v>0.15</v>
      </c>
      <c r="I8515">
        <v>0</v>
      </c>
      <c r="J8515">
        <v>-7</v>
      </c>
      <c r="K8515">
        <v>0</v>
      </c>
      <c r="L8515">
        <v>0</v>
      </c>
      <c r="M8515" s="4">
        <f t="shared" si="264"/>
        <v>0</v>
      </c>
      <c r="N8515" s="3">
        <f t="shared" si="265"/>
        <v>0</v>
      </c>
    </row>
    <row r="8516" spans="1:14" x14ac:dyDescent="0.25">
      <c r="A8516">
        <v>12</v>
      </c>
      <c r="B8516">
        <v>21</v>
      </c>
      <c r="C8516">
        <v>1</v>
      </c>
      <c r="D8516">
        <v>0</v>
      </c>
      <c r="E8516">
        <v>0</v>
      </c>
      <c r="F8516">
        <v>-8</v>
      </c>
      <c r="G8516">
        <v>0.9</v>
      </c>
      <c r="H8516">
        <v>0.15</v>
      </c>
      <c r="I8516">
        <v>0</v>
      </c>
      <c r="J8516">
        <v>-8</v>
      </c>
      <c r="K8516">
        <v>0</v>
      </c>
      <c r="L8516">
        <v>0</v>
      </c>
      <c r="M8516" s="4">
        <f t="shared" si="264"/>
        <v>0</v>
      </c>
      <c r="N8516" s="3">
        <f t="shared" si="265"/>
        <v>0</v>
      </c>
    </row>
    <row r="8517" spans="1:14" x14ac:dyDescent="0.25">
      <c r="A8517">
        <v>12</v>
      </c>
      <c r="B8517">
        <v>21</v>
      </c>
      <c r="C8517">
        <v>2</v>
      </c>
      <c r="D8517">
        <v>0</v>
      </c>
      <c r="E8517">
        <v>0</v>
      </c>
      <c r="F8517">
        <v>-8</v>
      </c>
      <c r="G8517">
        <v>1</v>
      </c>
      <c r="H8517">
        <v>0.15</v>
      </c>
      <c r="I8517">
        <v>0</v>
      </c>
      <c r="J8517">
        <v>-8</v>
      </c>
      <c r="K8517">
        <v>0</v>
      </c>
      <c r="L8517">
        <v>0</v>
      </c>
      <c r="M8517" s="4">
        <f t="shared" si="264"/>
        <v>0</v>
      </c>
      <c r="N8517" s="3">
        <f t="shared" si="265"/>
        <v>0</v>
      </c>
    </row>
    <row r="8518" spans="1:14" x14ac:dyDescent="0.25">
      <c r="A8518">
        <v>12</v>
      </c>
      <c r="B8518">
        <v>21</v>
      </c>
      <c r="C8518">
        <v>3</v>
      </c>
      <c r="D8518">
        <v>0</v>
      </c>
      <c r="E8518">
        <v>0</v>
      </c>
      <c r="F8518">
        <v>-8</v>
      </c>
      <c r="G8518">
        <v>1</v>
      </c>
      <c r="H8518">
        <v>0.15</v>
      </c>
      <c r="I8518">
        <v>0</v>
      </c>
      <c r="J8518">
        <v>-8</v>
      </c>
      <c r="K8518">
        <v>0</v>
      </c>
      <c r="L8518">
        <v>0</v>
      </c>
      <c r="M8518" s="4">
        <f t="shared" si="264"/>
        <v>0</v>
      </c>
      <c r="N8518" s="3">
        <f t="shared" si="265"/>
        <v>0</v>
      </c>
    </row>
    <row r="8519" spans="1:14" x14ac:dyDescent="0.25">
      <c r="A8519">
        <v>12</v>
      </c>
      <c r="B8519">
        <v>21</v>
      </c>
      <c r="C8519">
        <v>4</v>
      </c>
      <c r="D8519">
        <v>0</v>
      </c>
      <c r="E8519">
        <v>0</v>
      </c>
      <c r="F8519">
        <v>-8</v>
      </c>
      <c r="G8519">
        <v>1</v>
      </c>
      <c r="H8519">
        <v>0.15</v>
      </c>
      <c r="I8519">
        <v>0</v>
      </c>
      <c r="J8519">
        <v>-8</v>
      </c>
      <c r="K8519">
        <v>0</v>
      </c>
      <c r="L8519">
        <v>0</v>
      </c>
      <c r="M8519" s="4">
        <f t="shared" si="264"/>
        <v>0</v>
      </c>
      <c r="N8519" s="3">
        <f t="shared" si="265"/>
        <v>0</v>
      </c>
    </row>
    <row r="8520" spans="1:14" x14ac:dyDescent="0.25">
      <c r="A8520">
        <v>12</v>
      </c>
      <c r="B8520">
        <v>21</v>
      </c>
      <c r="C8520">
        <v>5</v>
      </c>
      <c r="D8520">
        <v>0</v>
      </c>
      <c r="E8520">
        <v>0</v>
      </c>
      <c r="F8520">
        <v>-9</v>
      </c>
      <c r="G8520">
        <v>1.1000000000000001</v>
      </c>
      <c r="H8520">
        <v>0.15</v>
      </c>
      <c r="I8520">
        <v>0</v>
      </c>
      <c r="J8520">
        <v>-9</v>
      </c>
      <c r="K8520">
        <v>0</v>
      </c>
      <c r="L8520">
        <v>0</v>
      </c>
      <c r="M8520" s="4">
        <f t="shared" si="264"/>
        <v>0</v>
      </c>
      <c r="N8520" s="3">
        <f t="shared" si="265"/>
        <v>0</v>
      </c>
    </row>
    <row r="8521" spans="1:14" x14ac:dyDescent="0.25">
      <c r="A8521">
        <v>12</v>
      </c>
      <c r="B8521">
        <v>21</v>
      </c>
      <c r="C8521">
        <v>6</v>
      </c>
      <c r="D8521">
        <v>0</v>
      </c>
      <c r="E8521">
        <v>0</v>
      </c>
      <c r="F8521">
        <v>-9</v>
      </c>
      <c r="G8521">
        <v>1.1000000000000001</v>
      </c>
      <c r="H8521">
        <v>0.15</v>
      </c>
      <c r="I8521">
        <v>0</v>
      </c>
      <c r="J8521">
        <v>-9</v>
      </c>
      <c r="K8521">
        <v>0</v>
      </c>
      <c r="L8521">
        <v>0</v>
      </c>
      <c r="M8521" s="4">
        <f t="shared" si="264"/>
        <v>0</v>
      </c>
      <c r="N8521" s="3">
        <f t="shared" si="265"/>
        <v>0</v>
      </c>
    </row>
    <row r="8522" spans="1:14" x14ac:dyDescent="0.25">
      <c r="A8522">
        <v>12</v>
      </c>
      <c r="B8522">
        <v>21</v>
      </c>
      <c r="C8522">
        <v>7</v>
      </c>
      <c r="D8522">
        <v>0</v>
      </c>
      <c r="E8522">
        <v>0</v>
      </c>
      <c r="F8522">
        <v>-9</v>
      </c>
      <c r="G8522">
        <v>1</v>
      </c>
      <c r="H8522">
        <v>0.15</v>
      </c>
      <c r="I8522">
        <v>0</v>
      </c>
      <c r="J8522">
        <v>-9</v>
      </c>
      <c r="K8522">
        <v>0</v>
      </c>
      <c r="L8522">
        <v>0</v>
      </c>
      <c r="M8522" s="4">
        <f t="shared" si="264"/>
        <v>0</v>
      </c>
      <c r="N8522" s="3">
        <f t="shared" si="265"/>
        <v>0</v>
      </c>
    </row>
    <row r="8523" spans="1:14" x14ac:dyDescent="0.25">
      <c r="A8523">
        <v>12</v>
      </c>
      <c r="B8523">
        <v>21</v>
      </c>
      <c r="C8523">
        <v>8</v>
      </c>
      <c r="D8523">
        <v>464</v>
      </c>
      <c r="E8523">
        <v>27</v>
      </c>
      <c r="F8523">
        <v>-7</v>
      </c>
      <c r="G8523">
        <v>0.7</v>
      </c>
      <c r="H8523">
        <v>0.15</v>
      </c>
      <c r="I8523">
        <v>147.21799999999999</v>
      </c>
      <c r="J8523">
        <v>-2.3220000000000001</v>
      </c>
      <c r="K8523">
        <v>943.20500000000004</v>
      </c>
      <c r="L8523">
        <v>878.07500000000005</v>
      </c>
      <c r="M8523" s="4">
        <f t="shared" si="264"/>
        <v>7.7696039011131534E-5</v>
      </c>
      <c r="N8523" s="3">
        <f t="shared" si="265"/>
        <v>1.6573615432012834E-3</v>
      </c>
    </row>
    <row r="8524" spans="1:14" x14ac:dyDescent="0.25">
      <c r="A8524">
        <v>12</v>
      </c>
      <c r="B8524">
        <v>21</v>
      </c>
      <c r="C8524">
        <v>9</v>
      </c>
      <c r="D8524">
        <v>736</v>
      </c>
      <c r="E8524">
        <v>48</v>
      </c>
      <c r="F8524">
        <v>-4</v>
      </c>
      <c r="G8524">
        <v>0.6</v>
      </c>
      <c r="H8524">
        <v>0.15</v>
      </c>
      <c r="I8524">
        <v>411.565</v>
      </c>
      <c r="J8524">
        <v>10.039</v>
      </c>
      <c r="K8524">
        <v>3003.6170000000002</v>
      </c>
      <c r="L8524">
        <v>2865.4789999999998</v>
      </c>
      <c r="M8524" s="4">
        <f t="shared" si="264"/>
        <v>2.5355051467081758E-4</v>
      </c>
      <c r="N8524" s="3">
        <f t="shared" si="265"/>
        <v>5.4085752326975146E-3</v>
      </c>
    </row>
    <row r="8525" spans="1:14" x14ac:dyDescent="0.25">
      <c r="A8525">
        <v>12</v>
      </c>
      <c r="B8525">
        <v>21</v>
      </c>
      <c r="C8525">
        <v>10</v>
      </c>
      <c r="D8525">
        <v>848</v>
      </c>
      <c r="E8525">
        <v>58</v>
      </c>
      <c r="F8525">
        <v>-2</v>
      </c>
      <c r="G8525">
        <v>0.6</v>
      </c>
      <c r="H8525">
        <v>0.15</v>
      </c>
      <c r="I8525">
        <v>588.827</v>
      </c>
      <c r="J8525">
        <v>18.145</v>
      </c>
      <c r="K8525">
        <v>4234.4750000000004</v>
      </c>
      <c r="L8525">
        <v>4052.7220000000002</v>
      </c>
      <c r="M8525" s="4">
        <f t="shared" si="264"/>
        <v>3.5860313368820545E-4</v>
      </c>
      <c r="N8525" s="3">
        <f t="shared" si="265"/>
        <v>7.6494896086163394E-3</v>
      </c>
    </row>
    <row r="8526" spans="1:14" x14ac:dyDescent="0.25">
      <c r="A8526">
        <v>12</v>
      </c>
      <c r="B8526">
        <v>21</v>
      </c>
      <c r="C8526">
        <v>11</v>
      </c>
      <c r="D8526">
        <v>873</v>
      </c>
      <c r="E8526">
        <v>69</v>
      </c>
      <c r="F8526">
        <v>0</v>
      </c>
      <c r="G8526">
        <v>0.7</v>
      </c>
      <c r="H8526">
        <v>0.15</v>
      </c>
      <c r="I8526">
        <v>688.44600000000003</v>
      </c>
      <c r="J8526">
        <v>22.876999999999999</v>
      </c>
      <c r="K8526">
        <v>4842.7060000000001</v>
      </c>
      <c r="L8526">
        <v>4639.4009999999998</v>
      </c>
      <c r="M8526" s="4">
        <f t="shared" si="264"/>
        <v>4.1051513946335175E-4</v>
      </c>
      <c r="N8526" s="3">
        <f t="shared" si="265"/>
        <v>8.7568428675108365E-3</v>
      </c>
    </row>
    <row r="8527" spans="1:14" x14ac:dyDescent="0.25">
      <c r="A8527">
        <v>12</v>
      </c>
      <c r="B8527">
        <v>21</v>
      </c>
      <c r="C8527">
        <v>12</v>
      </c>
      <c r="D8527">
        <v>882</v>
      </c>
      <c r="E8527">
        <v>72</v>
      </c>
      <c r="F8527">
        <v>0</v>
      </c>
      <c r="G8527">
        <v>0.8</v>
      </c>
      <c r="H8527">
        <v>0.15</v>
      </c>
      <c r="I8527">
        <v>720.346</v>
      </c>
      <c r="J8527">
        <v>23.286999999999999</v>
      </c>
      <c r="K8527">
        <v>5050.5079999999998</v>
      </c>
      <c r="L8527">
        <v>4839.84</v>
      </c>
      <c r="M8527" s="4">
        <f t="shared" si="264"/>
        <v>4.2825088682360254E-4</v>
      </c>
      <c r="N8527" s="3">
        <f t="shared" si="265"/>
        <v>9.1351703342508334E-3</v>
      </c>
    </row>
    <row r="8528" spans="1:14" x14ac:dyDescent="0.25">
      <c r="A8528">
        <v>12</v>
      </c>
      <c r="B8528">
        <v>21</v>
      </c>
      <c r="C8528">
        <v>13</v>
      </c>
      <c r="D8528">
        <v>855</v>
      </c>
      <c r="E8528">
        <v>72</v>
      </c>
      <c r="F8528">
        <v>0</v>
      </c>
      <c r="G8528">
        <v>0.8</v>
      </c>
      <c r="H8528">
        <v>0.15</v>
      </c>
      <c r="I8528">
        <v>672.55700000000002</v>
      </c>
      <c r="J8528">
        <v>21.753</v>
      </c>
      <c r="K8528">
        <v>4752.3370000000004</v>
      </c>
      <c r="L8528">
        <v>4552.2340000000004</v>
      </c>
      <c r="M8528" s="4">
        <f t="shared" si="264"/>
        <v>4.0280220989300381E-4</v>
      </c>
      <c r="N8528" s="3">
        <f t="shared" si="265"/>
        <v>8.5923156532794493E-3</v>
      </c>
    </row>
    <row r="8529" spans="1:14" x14ac:dyDescent="0.25">
      <c r="A8529">
        <v>12</v>
      </c>
      <c r="B8529">
        <v>21</v>
      </c>
      <c r="C8529">
        <v>14</v>
      </c>
      <c r="D8529">
        <v>768</v>
      </c>
      <c r="E8529">
        <v>69</v>
      </c>
      <c r="F8529">
        <v>0</v>
      </c>
      <c r="G8529">
        <v>0.7</v>
      </c>
      <c r="H8529">
        <v>0.15</v>
      </c>
      <c r="I8529">
        <v>540.82399999999996</v>
      </c>
      <c r="J8529">
        <v>17.994</v>
      </c>
      <c r="K8529">
        <v>3888.95</v>
      </c>
      <c r="L8529">
        <v>3719.44</v>
      </c>
      <c r="M8529" s="4">
        <f t="shared" si="264"/>
        <v>3.2911283812836381E-4</v>
      </c>
      <c r="N8529" s="3">
        <f t="shared" si="265"/>
        <v>7.0204217387405199E-3</v>
      </c>
    </row>
    <row r="8530" spans="1:14" x14ac:dyDescent="0.25">
      <c r="A8530">
        <v>12</v>
      </c>
      <c r="B8530">
        <v>21</v>
      </c>
      <c r="C8530">
        <v>15</v>
      </c>
      <c r="D8530">
        <v>625</v>
      </c>
      <c r="E8530">
        <v>54</v>
      </c>
      <c r="F8530">
        <v>-1</v>
      </c>
      <c r="G8530">
        <v>0.6</v>
      </c>
      <c r="H8530">
        <v>0.15</v>
      </c>
      <c r="I8530">
        <v>354.71800000000002</v>
      </c>
      <c r="J8530">
        <v>11.071</v>
      </c>
      <c r="K8530">
        <v>2549.7190000000001</v>
      </c>
      <c r="L8530">
        <v>2427.6640000000002</v>
      </c>
      <c r="M8530" s="4">
        <f t="shared" si="264"/>
        <v>2.1481066748275446E-4</v>
      </c>
      <c r="N8530" s="3">
        <f t="shared" si="265"/>
        <v>4.5822019228587548E-3</v>
      </c>
    </row>
    <row r="8531" spans="1:14" x14ac:dyDescent="0.25">
      <c r="A8531">
        <v>12</v>
      </c>
      <c r="B8531">
        <v>21</v>
      </c>
      <c r="C8531">
        <v>16</v>
      </c>
      <c r="D8531">
        <v>146</v>
      </c>
      <c r="E8531">
        <v>25</v>
      </c>
      <c r="F8531">
        <v>-3</v>
      </c>
      <c r="G8531">
        <v>0.6</v>
      </c>
      <c r="H8531">
        <v>0.15</v>
      </c>
      <c r="I8531">
        <v>76.643000000000001</v>
      </c>
      <c r="J8531">
        <v>-0.57799999999999996</v>
      </c>
      <c r="K8531">
        <v>431.89600000000002</v>
      </c>
      <c r="L8531">
        <v>384.88400000000001</v>
      </c>
      <c r="M8531" s="4">
        <f t="shared" si="264"/>
        <v>3.4056273414868146E-5</v>
      </c>
      <c r="N8531" s="3">
        <f t="shared" si="265"/>
        <v>7.2646634990574017E-4</v>
      </c>
    </row>
    <row r="8532" spans="1:14" x14ac:dyDescent="0.25">
      <c r="A8532">
        <v>12</v>
      </c>
      <c r="B8532">
        <v>21</v>
      </c>
      <c r="C8532">
        <v>17</v>
      </c>
      <c r="D8532">
        <v>0</v>
      </c>
      <c r="E8532">
        <v>0</v>
      </c>
      <c r="F8532">
        <v>-4</v>
      </c>
      <c r="G8532">
        <v>0.7</v>
      </c>
      <c r="H8532">
        <v>0.15</v>
      </c>
      <c r="I8532">
        <v>0</v>
      </c>
      <c r="J8532">
        <v>-4</v>
      </c>
      <c r="K8532">
        <v>0</v>
      </c>
      <c r="L8532">
        <v>0</v>
      </c>
      <c r="M8532" s="4">
        <f t="shared" ref="M8532:M8595" si="266">L8532/SUM($L$19:$L$8778)</f>
        <v>0</v>
      </c>
      <c r="N8532" s="3">
        <f t="shared" ref="N8532:N8595" si="267">L8532/SUMIF($A$19:$A$8778,$A8532,$L$19:$L$8778)</f>
        <v>0</v>
      </c>
    </row>
    <row r="8533" spans="1:14" x14ac:dyDescent="0.25">
      <c r="A8533">
        <v>12</v>
      </c>
      <c r="B8533">
        <v>21</v>
      </c>
      <c r="C8533">
        <v>18</v>
      </c>
      <c r="D8533">
        <v>0</v>
      </c>
      <c r="E8533">
        <v>0</v>
      </c>
      <c r="F8533">
        <v>-4</v>
      </c>
      <c r="G8533">
        <v>0.8</v>
      </c>
      <c r="H8533">
        <v>0.15</v>
      </c>
      <c r="I8533">
        <v>0</v>
      </c>
      <c r="J8533">
        <v>-4</v>
      </c>
      <c r="K8533">
        <v>0</v>
      </c>
      <c r="L8533">
        <v>0</v>
      </c>
      <c r="M8533" s="4">
        <f t="shared" si="266"/>
        <v>0</v>
      </c>
      <c r="N8533" s="3">
        <f t="shared" si="267"/>
        <v>0</v>
      </c>
    </row>
    <row r="8534" spans="1:14" x14ac:dyDescent="0.25">
      <c r="A8534">
        <v>12</v>
      </c>
      <c r="B8534">
        <v>21</v>
      </c>
      <c r="C8534">
        <v>19</v>
      </c>
      <c r="D8534">
        <v>0</v>
      </c>
      <c r="E8534">
        <v>0</v>
      </c>
      <c r="F8534">
        <v>-4</v>
      </c>
      <c r="G8534">
        <v>0.8</v>
      </c>
      <c r="H8534">
        <v>0.15</v>
      </c>
      <c r="I8534">
        <v>0</v>
      </c>
      <c r="J8534">
        <v>-4</v>
      </c>
      <c r="K8534">
        <v>0</v>
      </c>
      <c r="L8534">
        <v>0</v>
      </c>
      <c r="M8534" s="4">
        <f t="shared" si="266"/>
        <v>0</v>
      </c>
      <c r="N8534" s="3">
        <f t="shared" si="267"/>
        <v>0</v>
      </c>
    </row>
    <row r="8535" spans="1:14" x14ac:dyDescent="0.25">
      <c r="A8535">
        <v>12</v>
      </c>
      <c r="B8535">
        <v>21</v>
      </c>
      <c r="C8535">
        <v>20</v>
      </c>
      <c r="D8535">
        <v>0</v>
      </c>
      <c r="E8535">
        <v>0</v>
      </c>
      <c r="F8535">
        <v>-5</v>
      </c>
      <c r="G8535">
        <v>0.8</v>
      </c>
      <c r="H8535">
        <v>0.15</v>
      </c>
      <c r="I8535">
        <v>0</v>
      </c>
      <c r="J8535">
        <v>-5</v>
      </c>
      <c r="K8535">
        <v>0</v>
      </c>
      <c r="L8535">
        <v>0</v>
      </c>
      <c r="M8535" s="4">
        <f t="shared" si="266"/>
        <v>0</v>
      </c>
      <c r="N8535" s="3">
        <f t="shared" si="267"/>
        <v>0</v>
      </c>
    </row>
    <row r="8536" spans="1:14" x14ac:dyDescent="0.25">
      <c r="A8536">
        <v>12</v>
      </c>
      <c r="B8536">
        <v>21</v>
      </c>
      <c r="C8536">
        <v>21</v>
      </c>
      <c r="D8536">
        <v>0</v>
      </c>
      <c r="E8536">
        <v>0</v>
      </c>
      <c r="F8536">
        <v>-5</v>
      </c>
      <c r="G8536">
        <v>0.8</v>
      </c>
      <c r="H8536">
        <v>0.15</v>
      </c>
      <c r="I8536">
        <v>0</v>
      </c>
      <c r="J8536">
        <v>-5</v>
      </c>
      <c r="K8536">
        <v>0</v>
      </c>
      <c r="L8536">
        <v>0</v>
      </c>
      <c r="M8536" s="4">
        <f t="shared" si="266"/>
        <v>0</v>
      </c>
      <c r="N8536" s="3">
        <f t="shared" si="267"/>
        <v>0</v>
      </c>
    </row>
    <row r="8537" spans="1:14" x14ac:dyDescent="0.25">
      <c r="A8537">
        <v>12</v>
      </c>
      <c r="B8537">
        <v>21</v>
      </c>
      <c r="C8537">
        <v>22</v>
      </c>
      <c r="D8537">
        <v>0</v>
      </c>
      <c r="E8537">
        <v>0</v>
      </c>
      <c r="F8537">
        <v>-5</v>
      </c>
      <c r="G8537">
        <v>0.9</v>
      </c>
      <c r="H8537">
        <v>0.15</v>
      </c>
      <c r="I8537">
        <v>0</v>
      </c>
      <c r="J8537">
        <v>-5</v>
      </c>
      <c r="K8537">
        <v>0</v>
      </c>
      <c r="L8537">
        <v>0</v>
      </c>
      <c r="M8537" s="4">
        <f t="shared" si="266"/>
        <v>0</v>
      </c>
      <c r="N8537" s="3">
        <f t="shared" si="267"/>
        <v>0</v>
      </c>
    </row>
    <row r="8538" spans="1:14" x14ac:dyDescent="0.25">
      <c r="A8538">
        <v>12</v>
      </c>
      <c r="B8538">
        <v>21</v>
      </c>
      <c r="C8538">
        <v>23</v>
      </c>
      <c r="D8538">
        <v>0</v>
      </c>
      <c r="E8538">
        <v>0</v>
      </c>
      <c r="F8538">
        <v>-5</v>
      </c>
      <c r="G8538">
        <v>0.9</v>
      </c>
      <c r="H8538">
        <v>0.15</v>
      </c>
      <c r="I8538">
        <v>0</v>
      </c>
      <c r="J8538">
        <v>-5</v>
      </c>
      <c r="K8538">
        <v>0</v>
      </c>
      <c r="L8538">
        <v>0</v>
      </c>
      <c r="M8538" s="4">
        <f t="shared" si="266"/>
        <v>0</v>
      </c>
      <c r="N8538" s="3">
        <f t="shared" si="267"/>
        <v>0</v>
      </c>
    </row>
    <row r="8539" spans="1:14" x14ac:dyDescent="0.25">
      <c r="A8539">
        <v>12</v>
      </c>
      <c r="B8539">
        <v>22</v>
      </c>
      <c r="C8539">
        <v>0</v>
      </c>
      <c r="D8539">
        <v>0</v>
      </c>
      <c r="E8539">
        <v>0</v>
      </c>
      <c r="F8539">
        <v>-4</v>
      </c>
      <c r="G8539">
        <v>0.8</v>
      </c>
      <c r="H8539">
        <v>0.15</v>
      </c>
      <c r="I8539">
        <v>0</v>
      </c>
      <c r="J8539">
        <v>-4</v>
      </c>
      <c r="K8539">
        <v>0</v>
      </c>
      <c r="L8539">
        <v>0</v>
      </c>
      <c r="M8539" s="4">
        <f t="shared" si="266"/>
        <v>0</v>
      </c>
      <c r="N8539" s="3">
        <f t="shared" si="267"/>
        <v>0</v>
      </c>
    </row>
    <row r="8540" spans="1:14" x14ac:dyDescent="0.25">
      <c r="A8540">
        <v>12</v>
      </c>
      <c r="B8540">
        <v>22</v>
      </c>
      <c r="C8540">
        <v>1</v>
      </c>
      <c r="D8540">
        <v>0</v>
      </c>
      <c r="E8540">
        <v>0</v>
      </c>
      <c r="F8540">
        <v>-4</v>
      </c>
      <c r="G8540">
        <v>0.8</v>
      </c>
      <c r="H8540">
        <v>0.15</v>
      </c>
      <c r="I8540">
        <v>0</v>
      </c>
      <c r="J8540">
        <v>-4</v>
      </c>
      <c r="K8540">
        <v>0</v>
      </c>
      <c r="L8540">
        <v>0</v>
      </c>
      <c r="M8540" s="4">
        <f t="shared" si="266"/>
        <v>0</v>
      </c>
      <c r="N8540" s="3">
        <f t="shared" si="267"/>
        <v>0</v>
      </c>
    </row>
    <row r="8541" spans="1:14" x14ac:dyDescent="0.25">
      <c r="A8541">
        <v>12</v>
      </c>
      <c r="B8541">
        <v>22</v>
      </c>
      <c r="C8541">
        <v>2</v>
      </c>
      <c r="D8541">
        <v>0</v>
      </c>
      <c r="E8541">
        <v>0</v>
      </c>
      <c r="F8541">
        <v>-3</v>
      </c>
      <c r="G8541">
        <v>0.7</v>
      </c>
      <c r="H8541">
        <v>0.15</v>
      </c>
      <c r="I8541">
        <v>0</v>
      </c>
      <c r="J8541">
        <v>-3</v>
      </c>
      <c r="K8541">
        <v>0</v>
      </c>
      <c r="L8541">
        <v>0</v>
      </c>
      <c r="M8541" s="4">
        <f t="shared" si="266"/>
        <v>0</v>
      </c>
      <c r="N8541" s="3">
        <f t="shared" si="267"/>
        <v>0</v>
      </c>
    </row>
    <row r="8542" spans="1:14" x14ac:dyDescent="0.25">
      <c r="A8542">
        <v>12</v>
      </c>
      <c r="B8542">
        <v>22</v>
      </c>
      <c r="C8542">
        <v>3</v>
      </c>
      <c r="D8542">
        <v>0</v>
      </c>
      <c r="E8542">
        <v>0</v>
      </c>
      <c r="F8542">
        <v>-3</v>
      </c>
      <c r="G8542">
        <v>0.5</v>
      </c>
      <c r="H8542">
        <v>0.15</v>
      </c>
      <c r="I8542">
        <v>0</v>
      </c>
      <c r="J8542">
        <v>-3</v>
      </c>
      <c r="K8542">
        <v>0</v>
      </c>
      <c r="L8542">
        <v>0</v>
      </c>
      <c r="M8542" s="4">
        <f t="shared" si="266"/>
        <v>0</v>
      </c>
      <c r="N8542" s="3">
        <f t="shared" si="267"/>
        <v>0</v>
      </c>
    </row>
    <row r="8543" spans="1:14" x14ac:dyDescent="0.25">
      <c r="A8543">
        <v>12</v>
      </c>
      <c r="B8543">
        <v>22</v>
      </c>
      <c r="C8543">
        <v>4</v>
      </c>
      <c r="D8543">
        <v>0</v>
      </c>
      <c r="E8543">
        <v>0</v>
      </c>
      <c r="F8543">
        <v>-3</v>
      </c>
      <c r="G8543">
        <v>0.5</v>
      </c>
      <c r="H8543">
        <v>0.15</v>
      </c>
      <c r="I8543">
        <v>0</v>
      </c>
      <c r="J8543">
        <v>-3</v>
      </c>
      <c r="K8543">
        <v>0</v>
      </c>
      <c r="L8543">
        <v>0</v>
      </c>
      <c r="M8543" s="4">
        <f t="shared" si="266"/>
        <v>0</v>
      </c>
      <c r="N8543" s="3">
        <f t="shared" si="267"/>
        <v>0</v>
      </c>
    </row>
    <row r="8544" spans="1:14" x14ac:dyDescent="0.25">
      <c r="A8544">
        <v>12</v>
      </c>
      <c r="B8544">
        <v>22</v>
      </c>
      <c r="C8544">
        <v>5</v>
      </c>
      <c r="D8544">
        <v>0</v>
      </c>
      <c r="E8544">
        <v>0</v>
      </c>
      <c r="F8544">
        <v>-3</v>
      </c>
      <c r="G8544">
        <v>0.6</v>
      </c>
      <c r="H8544">
        <v>0.15</v>
      </c>
      <c r="I8544">
        <v>0</v>
      </c>
      <c r="J8544">
        <v>-3</v>
      </c>
      <c r="K8544">
        <v>0</v>
      </c>
      <c r="L8544">
        <v>0</v>
      </c>
      <c r="M8544" s="4">
        <f t="shared" si="266"/>
        <v>0</v>
      </c>
      <c r="N8544" s="3">
        <f t="shared" si="267"/>
        <v>0</v>
      </c>
    </row>
    <row r="8545" spans="1:14" x14ac:dyDescent="0.25">
      <c r="A8545">
        <v>12</v>
      </c>
      <c r="B8545">
        <v>22</v>
      </c>
      <c r="C8545">
        <v>6</v>
      </c>
      <c r="D8545">
        <v>0</v>
      </c>
      <c r="E8545">
        <v>0</v>
      </c>
      <c r="F8545">
        <v>-4</v>
      </c>
      <c r="G8545">
        <v>0.6</v>
      </c>
      <c r="H8545">
        <v>0.15</v>
      </c>
      <c r="I8545">
        <v>0</v>
      </c>
      <c r="J8545">
        <v>-4</v>
      </c>
      <c r="K8545">
        <v>0</v>
      </c>
      <c r="L8545">
        <v>0</v>
      </c>
      <c r="M8545" s="4">
        <f t="shared" si="266"/>
        <v>0</v>
      </c>
      <c r="N8545" s="3">
        <f t="shared" si="267"/>
        <v>0</v>
      </c>
    </row>
    <row r="8546" spans="1:14" x14ac:dyDescent="0.25">
      <c r="A8546">
        <v>12</v>
      </c>
      <c r="B8546">
        <v>22</v>
      </c>
      <c r="C8546">
        <v>7</v>
      </c>
      <c r="D8546">
        <v>0</v>
      </c>
      <c r="E8546">
        <v>0</v>
      </c>
      <c r="F8546">
        <v>-4</v>
      </c>
      <c r="G8546">
        <v>0.6</v>
      </c>
      <c r="H8546">
        <v>0.15</v>
      </c>
      <c r="I8546">
        <v>0</v>
      </c>
      <c r="J8546">
        <v>-4</v>
      </c>
      <c r="K8546">
        <v>0</v>
      </c>
      <c r="L8546">
        <v>0</v>
      </c>
      <c r="M8546" s="4">
        <f t="shared" si="266"/>
        <v>0</v>
      </c>
      <c r="N8546" s="3">
        <f t="shared" si="267"/>
        <v>0</v>
      </c>
    </row>
    <row r="8547" spans="1:14" x14ac:dyDescent="0.25">
      <c r="A8547">
        <v>12</v>
      </c>
      <c r="B8547">
        <v>22</v>
      </c>
      <c r="C8547">
        <v>8</v>
      </c>
      <c r="D8547">
        <v>0</v>
      </c>
      <c r="E8547">
        <v>10</v>
      </c>
      <c r="F8547">
        <v>-3</v>
      </c>
      <c r="G8547">
        <v>0.4</v>
      </c>
      <c r="H8547">
        <v>0.15</v>
      </c>
      <c r="I8547">
        <v>9.2330000000000005</v>
      </c>
      <c r="J8547">
        <v>-2.673</v>
      </c>
      <c r="K8547">
        <v>57.392000000000003</v>
      </c>
      <c r="L8547">
        <v>23.65</v>
      </c>
      <c r="M8547" s="4">
        <f t="shared" si="266"/>
        <v>2.0926587394166333E-6</v>
      </c>
      <c r="N8547" s="3">
        <f t="shared" si="267"/>
        <v>4.4639239810620218E-5</v>
      </c>
    </row>
    <row r="8548" spans="1:14" x14ac:dyDescent="0.25">
      <c r="A8548">
        <v>12</v>
      </c>
      <c r="B8548">
        <v>22</v>
      </c>
      <c r="C8548">
        <v>9</v>
      </c>
      <c r="D8548">
        <v>0</v>
      </c>
      <c r="E8548">
        <v>13</v>
      </c>
      <c r="F8548">
        <v>-1</v>
      </c>
      <c r="G8548">
        <v>0.5</v>
      </c>
      <c r="H8548">
        <v>0.15</v>
      </c>
      <c r="I8548">
        <v>12.007</v>
      </c>
      <c r="J8548">
        <v>-0.57999999999999996</v>
      </c>
      <c r="K8548">
        <v>80.048000000000002</v>
      </c>
      <c r="L8548">
        <v>45.503</v>
      </c>
      <c r="M8548" s="4">
        <f t="shared" si="266"/>
        <v>4.0263108084429213E-6</v>
      </c>
      <c r="N8548" s="3">
        <f t="shared" si="267"/>
        <v>8.5886652393346808E-5</v>
      </c>
    </row>
    <row r="8549" spans="1:14" x14ac:dyDescent="0.25">
      <c r="A8549">
        <v>12</v>
      </c>
      <c r="B8549">
        <v>22</v>
      </c>
      <c r="C8549">
        <v>10</v>
      </c>
      <c r="D8549">
        <v>0</v>
      </c>
      <c r="E8549">
        <v>27</v>
      </c>
      <c r="F8549">
        <v>0</v>
      </c>
      <c r="G8549">
        <v>0.8</v>
      </c>
      <c r="H8549">
        <v>0.15</v>
      </c>
      <c r="I8549">
        <v>24.971</v>
      </c>
      <c r="J8549">
        <v>0.80400000000000005</v>
      </c>
      <c r="K8549">
        <v>170.29300000000001</v>
      </c>
      <c r="L8549">
        <v>132.55000000000001</v>
      </c>
      <c r="M8549" s="4">
        <f t="shared" si="266"/>
        <v>1.1728622237195553E-5</v>
      </c>
      <c r="N8549" s="3">
        <f t="shared" si="267"/>
        <v>2.5018736731068547E-4</v>
      </c>
    </row>
    <row r="8550" spans="1:14" x14ac:dyDescent="0.25">
      <c r="A8550">
        <v>12</v>
      </c>
      <c r="B8550">
        <v>22</v>
      </c>
      <c r="C8550">
        <v>11</v>
      </c>
      <c r="D8550">
        <v>0</v>
      </c>
      <c r="E8550">
        <v>63</v>
      </c>
      <c r="F8550">
        <v>0</v>
      </c>
      <c r="G8550">
        <v>1</v>
      </c>
      <c r="H8550">
        <v>0.15</v>
      </c>
      <c r="I8550">
        <v>58.383000000000003</v>
      </c>
      <c r="J8550">
        <v>1.7809999999999999</v>
      </c>
      <c r="K8550">
        <v>407.88600000000002</v>
      </c>
      <c r="L8550">
        <v>361.72500000000002</v>
      </c>
      <c r="M8550" s="4">
        <f t="shared" si="266"/>
        <v>3.2007060571479148E-5</v>
      </c>
      <c r="N8550" s="3">
        <f t="shared" si="267"/>
        <v>6.8275386978843976E-4</v>
      </c>
    </row>
    <row r="8551" spans="1:14" x14ac:dyDescent="0.25">
      <c r="A8551">
        <v>12</v>
      </c>
      <c r="B8551">
        <v>22</v>
      </c>
      <c r="C8551">
        <v>12</v>
      </c>
      <c r="D8551">
        <v>0</v>
      </c>
      <c r="E8551">
        <v>56</v>
      </c>
      <c r="F8551">
        <v>0</v>
      </c>
      <c r="G8551">
        <v>1.1000000000000001</v>
      </c>
      <c r="H8551">
        <v>0.15</v>
      </c>
      <c r="I8551">
        <v>51.881999999999998</v>
      </c>
      <c r="J8551">
        <v>1.5429999999999999</v>
      </c>
      <c r="K8551">
        <v>360.565</v>
      </c>
      <c r="L8551">
        <v>316.08</v>
      </c>
      <c r="M8551" s="4">
        <f t="shared" si="266"/>
        <v>2.7968184962148395E-5</v>
      </c>
      <c r="N8551" s="3">
        <f t="shared" si="267"/>
        <v>5.9659919320680078E-4</v>
      </c>
    </row>
    <row r="8552" spans="1:14" x14ac:dyDescent="0.25">
      <c r="A8552">
        <v>12</v>
      </c>
      <c r="B8552">
        <v>22</v>
      </c>
      <c r="C8552">
        <v>13</v>
      </c>
      <c r="D8552">
        <v>0</v>
      </c>
      <c r="E8552">
        <v>87</v>
      </c>
      <c r="F8552">
        <v>0</v>
      </c>
      <c r="G8552">
        <v>1.2</v>
      </c>
      <c r="H8552">
        <v>0.15</v>
      </c>
      <c r="I8552">
        <v>81.572999999999993</v>
      </c>
      <c r="J8552">
        <v>2.3690000000000002</v>
      </c>
      <c r="K8552">
        <v>575.86300000000006</v>
      </c>
      <c r="L8552">
        <v>523.75</v>
      </c>
      <c r="M8552" s="4">
        <f t="shared" si="266"/>
        <v>4.6343763838032213E-5</v>
      </c>
      <c r="N8552" s="3">
        <f t="shared" si="267"/>
        <v>9.8857513111257262E-4</v>
      </c>
    </row>
    <row r="8553" spans="1:14" x14ac:dyDescent="0.25">
      <c r="A8553">
        <v>12</v>
      </c>
      <c r="B8553">
        <v>22</v>
      </c>
      <c r="C8553">
        <v>14</v>
      </c>
      <c r="D8553">
        <v>0</v>
      </c>
      <c r="E8553">
        <v>42</v>
      </c>
      <c r="F8553">
        <v>0</v>
      </c>
      <c r="G8553">
        <v>1.1000000000000001</v>
      </c>
      <c r="H8553">
        <v>0.15</v>
      </c>
      <c r="I8553">
        <v>38.875999999999998</v>
      </c>
      <c r="J8553">
        <v>1.159</v>
      </c>
      <c r="K8553">
        <v>269.62400000000002</v>
      </c>
      <c r="L8553">
        <v>228.36199999999999</v>
      </c>
      <c r="M8553" s="4">
        <f t="shared" si="266"/>
        <v>2.0206500424975105E-5</v>
      </c>
      <c r="N8553" s="3">
        <f t="shared" si="267"/>
        <v>4.3103196962506786E-4</v>
      </c>
    </row>
    <row r="8554" spans="1:14" x14ac:dyDescent="0.25">
      <c r="A8554">
        <v>12</v>
      </c>
      <c r="B8554">
        <v>22</v>
      </c>
      <c r="C8554">
        <v>15</v>
      </c>
      <c r="D8554">
        <v>0</v>
      </c>
      <c r="E8554">
        <v>15</v>
      </c>
      <c r="F8554">
        <v>-1</v>
      </c>
      <c r="G8554">
        <v>0.9</v>
      </c>
      <c r="H8554">
        <v>0.15</v>
      </c>
      <c r="I8554">
        <v>13.856</v>
      </c>
      <c r="J8554">
        <v>-0.56599999999999995</v>
      </c>
      <c r="K8554">
        <v>92.8</v>
      </c>
      <c r="L8554">
        <v>57.804000000000002</v>
      </c>
      <c r="M8554" s="4">
        <f t="shared" si="266"/>
        <v>5.1147588064794541E-6</v>
      </c>
      <c r="N8554" s="3">
        <f t="shared" si="267"/>
        <v>1.0910471957772057E-4</v>
      </c>
    </row>
    <row r="8555" spans="1:14" x14ac:dyDescent="0.25">
      <c r="A8555">
        <v>12</v>
      </c>
      <c r="B8555">
        <v>22</v>
      </c>
      <c r="C8555">
        <v>16</v>
      </c>
      <c r="D8555">
        <v>203</v>
      </c>
      <c r="E8555">
        <v>28</v>
      </c>
      <c r="F8555">
        <v>-3</v>
      </c>
      <c r="G8555">
        <v>0.6</v>
      </c>
      <c r="H8555">
        <v>0.15</v>
      </c>
      <c r="I8555">
        <v>96.305000000000007</v>
      </c>
      <c r="J8555">
        <v>0.05</v>
      </c>
      <c r="K8555">
        <v>549.05499999999995</v>
      </c>
      <c r="L8555">
        <v>497.892</v>
      </c>
      <c r="M8555" s="4">
        <f t="shared" si="266"/>
        <v>4.4055731293261167E-5</v>
      </c>
      <c r="N8555" s="3">
        <f t="shared" si="267"/>
        <v>9.3976830392343861E-4</v>
      </c>
    </row>
    <row r="8556" spans="1:14" x14ac:dyDescent="0.25">
      <c r="A8556">
        <v>12</v>
      </c>
      <c r="B8556">
        <v>22</v>
      </c>
      <c r="C8556">
        <v>17</v>
      </c>
      <c r="D8556">
        <v>0</v>
      </c>
      <c r="E8556">
        <v>0</v>
      </c>
      <c r="F8556">
        <v>-4</v>
      </c>
      <c r="G8556">
        <v>0.6</v>
      </c>
      <c r="H8556">
        <v>0.15</v>
      </c>
      <c r="I8556">
        <v>0</v>
      </c>
      <c r="J8556">
        <v>-4</v>
      </c>
      <c r="K8556">
        <v>0</v>
      </c>
      <c r="L8556">
        <v>0</v>
      </c>
      <c r="M8556" s="4">
        <f t="shared" si="266"/>
        <v>0</v>
      </c>
      <c r="N8556" s="3">
        <f t="shared" si="267"/>
        <v>0</v>
      </c>
    </row>
    <row r="8557" spans="1:14" x14ac:dyDescent="0.25">
      <c r="A8557">
        <v>12</v>
      </c>
      <c r="B8557">
        <v>22</v>
      </c>
      <c r="C8557">
        <v>18</v>
      </c>
      <c r="D8557">
        <v>0</v>
      </c>
      <c r="E8557">
        <v>0</v>
      </c>
      <c r="F8557">
        <v>-4</v>
      </c>
      <c r="G8557">
        <v>0.7</v>
      </c>
      <c r="H8557">
        <v>0.15</v>
      </c>
      <c r="I8557">
        <v>0</v>
      </c>
      <c r="J8557">
        <v>-4</v>
      </c>
      <c r="K8557">
        <v>0</v>
      </c>
      <c r="L8557">
        <v>0</v>
      </c>
      <c r="M8557" s="4">
        <f t="shared" si="266"/>
        <v>0</v>
      </c>
      <c r="N8557" s="3">
        <f t="shared" si="267"/>
        <v>0</v>
      </c>
    </row>
    <row r="8558" spans="1:14" x14ac:dyDescent="0.25">
      <c r="A8558">
        <v>12</v>
      </c>
      <c r="B8558">
        <v>22</v>
      </c>
      <c r="C8558">
        <v>19</v>
      </c>
      <c r="D8558">
        <v>0</v>
      </c>
      <c r="E8558">
        <v>0</v>
      </c>
      <c r="F8558">
        <v>-4</v>
      </c>
      <c r="G8558">
        <v>0.6</v>
      </c>
      <c r="H8558">
        <v>0.15</v>
      </c>
      <c r="I8558">
        <v>0</v>
      </c>
      <c r="J8558">
        <v>-4</v>
      </c>
      <c r="K8558">
        <v>0</v>
      </c>
      <c r="L8558">
        <v>0</v>
      </c>
      <c r="M8558" s="4">
        <f t="shared" si="266"/>
        <v>0</v>
      </c>
      <c r="N8558" s="3">
        <f t="shared" si="267"/>
        <v>0</v>
      </c>
    </row>
    <row r="8559" spans="1:14" x14ac:dyDescent="0.25">
      <c r="A8559">
        <v>12</v>
      </c>
      <c r="B8559">
        <v>22</v>
      </c>
      <c r="C8559">
        <v>20</v>
      </c>
      <c r="D8559">
        <v>0</v>
      </c>
      <c r="E8559">
        <v>0</v>
      </c>
      <c r="F8559">
        <v>-4</v>
      </c>
      <c r="G8559">
        <v>0.5</v>
      </c>
      <c r="H8559">
        <v>0.15</v>
      </c>
      <c r="I8559">
        <v>0</v>
      </c>
      <c r="J8559">
        <v>-4</v>
      </c>
      <c r="K8559">
        <v>0</v>
      </c>
      <c r="L8559">
        <v>0</v>
      </c>
      <c r="M8559" s="4">
        <f t="shared" si="266"/>
        <v>0</v>
      </c>
      <c r="N8559" s="3">
        <f t="shared" si="267"/>
        <v>0</v>
      </c>
    </row>
    <row r="8560" spans="1:14" x14ac:dyDescent="0.25">
      <c r="A8560">
        <v>12</v>
      </c>
      <c r="B8560">
        <v>22</v>
      </c>
      <c r="C8560">
        <v>21</v>
      </c>
      <c r="D8560">
        <v>0</v>
      </c>
      <c r="E8560">
        <v>0</v>
      </c>
      <c r="F8560">
        <v>-5</v>
      </c>
      <c r="G8560">
        <v>0.6</v>
      </c>
      <c r="H8560">
        <v>0.15</v>
      </c>
      <c r="I8560">
        <v>0</v>
      </c>
      <c r="J8560">
        <v>-5</v>
      </c>
      <c r="K8560">
        <v>0</v>
      </c>
      <c r="L8560">
        <v>0</v>
      </c>
      <c r="M8560" s="4">
        <f t="shared" si="266"/>
        <v>0</v>
      </c>
      <c r="N8560" s="3">
        <f t="shared" si="267"/>
        <v>0</v>
      </c>
    </row>
    <row r="8561" spans="1:14" x14ac:dyDescent="0.25">
      <c r="A8561">
        <v>12</v>
      </c>
      <c r="B8561">
        <v>22</v>
      </c>
      <c r="C8561">
        <v>22</v>
      </c>
      <c r="D8561">
        <v>0</v>
      </c>
      <c r="E8561">
        <v>0</v>
      </c>
      <c r="F8561">
        <v>-5</v>
      </c>
      <c r="G8561">
        <v>0.7</v>
      </c>
      <c r="H8561">
        <v>0.15</v>
      </c>
      <c r="I8561">
        <v>0</v>
      </c>
      <c r="J8561">
        <v>-5</v>
      </c>
      <c r="K8561">
        <v>0</v>
      </c>
      <c r="L8561">
        <v>0</v>
      </c>
      <c r="M8561" s="4">
        <f t="shared" si="266"/>
        <v>0</v>
      </c>
      <c r="N8561" s="3">
        <f t="shared" si="267"/>
        <v>0</v>
      </c>
    </row>
    <row r="8562" spans="1:14" x14ac:dyDescent="0.25">
      <c r="A8562">
        <v>12</v>
      </c>
      <c r="B8562">
        <v>22</v>
      </c>
      <c r="C8562">
        <v>23</v>
      </c>
      <c r="D8562">
        <v>0</v>
      </c>
      <c r="E8562">
        <v>0</v>
      </c>
      <c r="F8562">
        <v>-5</v>
      </c>
      <c r="G8562">
        <v>0.6</v>
      </c>
      <c r="H8562">
        <v>0.15</v>
      </c>
      <c r="I8562">
        <v>0</v>
      </c>
      <c r="J8562">
        <v>-5</v>
      </c>
      <c r="K8562">
        <v>0</v>
      </c>
      <c r="L8562">
        <v>0</v>
      </c>
      <c r="M8562" s="4">
        <f t="shared" si="266"/>
        <v>0</v>
      </c>
      <c r="N8562" s="3">
        <f t="shared" si="267"/>
        <v>0</v>
      </c>
    </row>
    <row r="8563" spans="1:14" x14ac:dyDescent="0.25">
      <c r="A8563">
        <v>12</v>
      </c>
      <c r="B8563">
        <v>23</v>
      </c>
      <c r="C8563">
        <v>0</v>
      </c>
      <c r="D8563">
        <v>0</v>
      </c>
      <c r="E8563">
        <v>0</v>
      </c>
      <c r="F8563">
        <v>-6</v>
      </c>
      <c r="G8563">
        <v>0.5</v>
      </c>
      <c r="H8563">
        <v>0.15</v>
      </c>
      <c r="I8563">
        <v>0</v>
      </c>
      <c r="J8563">
        <v>-6</v>
      </c>
      <c r="K8563">
        <v>0</v>
      </c>
      <c r="L8563">
        <v>0</v>
      </c>
      <c r="M8563" s="4">
        <f t="shared" si="266"/>
        <v>0</v>
      </c>
      <c r="N8563" s="3">
        <f t="shared" si="267"/>
        <v>0</v>
      </c>
    </row>
    <row r="8564" spans="1:14" x14ac:dyDescent="0.25">
      <c r="A8564">
        <v>12</v>
      </c>
      <c r="B8564">
        <v>23</v>
      </c>
      <c r="C8564">
        <v>1</v>
      </c>
      <c r="D8564">
        <v>0</v>
      </c>
      <c r="E8564">
        <v>0</v>
      </c>
      <c r="F8564">
        <v>-6</v>
      </c>
      <c r="G8564">
        <v>0.5</v>
      </c>
      <c r="H8564">
        <v>0.15</v>
      </c>
      <c r="I8564">
        <v>0</v>
      </c>
      <c r="J8564">
        <v>-6</v>
      </c>
      <c r="K8564">
        <v>0</v>
      </c>
      <c r="L8564">
        <v>0</v>
      </c>
      <c r="M8564" s="4">
        <f t="shared" si="266"/>
        <v>0</v>
      </c>
      <c r="N8564" s="3">
        <f t="shared" si="267"/>
        <v>0</v>
      </c>
    </row>
    <row r="8565" spans="1:14" x14ac:dyDescent="0.25">
      <c r="A8565">
        <v>12</v>
      </c>
      <c r="B8565">
        <v>23</v>
      </c>
      <c r="C8565">
        <v>2</v>
      </c>
      <c r="D8565">
        <v>0</v>
      </c>
      <c r="E8565">
        <v>0</v>
      </c>
      <c r="F8565">
        <v>-6</v>
      </c>
      <c r="G8565">
        <v>0.4</v>
      </c>
      <c r="H8565">
        <v>0.15</v>
      </c>
      <c r="I8565">
        <v>0</v>
      </c>
      <c r="J8565">
        <v>-6</v>
      </c>
      <c r="K8565">
        <v>0</v>
      </c>
      <c r="L8565">
        <v>0</v>
      </c>
      <c r="M8565" s="4">
        <f t="shared" si="266"/>
        <v>0</v>
      </c>
      <c r="N8565" s="3">
        <f t="shared" si="267"/>
        <v>0</v>
      </c>
    </row>
    <row r="8566" spans="1:14" x14ac:dyDescent="0.25">
      <c r="A8566">
        <v>12</v>
      </c>
      <c r="B8566">
        <v>23</v>
      </c>
      <c r="C8566">
        <v>3</v>
      </c>
      <c r="D8566">
        <v>0</v>
      </c>
      <c r="E8566">
        <v>0</v>
      </c>
      <c r="F8566">
        <v>-6</v>
      </c>
      <c r="G8566">
        <v>0.5</v>
      </c>
      <c r="H8566">
        <v>0.15</v>
      </c>
      <c r="I8566">
        <v>0</v>
      </c>
      <c r="J8566">
        <v>-6</v>
      </c>
      <c r="K8566">
        <v>0</v>
      </c>
      <c r="L8566">
        <v>0</v>
      </c>
      <c r="M8566" s="4">
        <f t="shared" si="266"/>
        <v>0</v>
      </c>
      <c r="N8566" s="3">
        <f t="shared" si="267"/>
        <v>0</v>
      </c>
    </row>
    <row r="8567" spans="1:14" x14ac:dyDescent="0.25">
      <c r="A8567">
        <v>12</v>
      </c>
      <c r="B8567">
        <v>23</v>
      </c>
      <c r="C8567">
        <v>4</v>
      </c>
      <c r="D8567">
        <v>0</v>
      </c>
      <c r="E8567">
        <v>0</v>
      </c>
      <c r="F8567">
        <v>-7</v>
      </c>
      <c r="G8567">
        <v>0.6</v>
      </c>
      <c r="H8567">
        <v>0.15</v>
      </c>
      <c r="I8567">
        <v>0</v>
      </c>
      <c r="J8567">
        <v>-7</v>
      </c>
      <c r="K8567">
        <v>0</v>
      </c>
      <c r="L8567">
        <v>0</v>
      </c>
      <c r="M8567" s="4">
        <f t="shared" si="266"/>
        <v>0</v>
      </c>
      <c r="N8567" s="3">
        <f t="shared" si="267"/>
        <v>0</v>
      </c>
    </row>
    <row r="8568" spans="1:14" x14ac:dyDescent="0.25">
      <c r="A8568">
        <v>12</v>
      </c>
      <c r="B8568">
        <v>23</v>
      </c>
      <c r="C8568">
        <v>5</v>
      </c>
      <c r="D8568">
        <v>0</v>
      </c>
      <c r="E8568">
        <v>0</v>
      </c>
      <c r="F8568">
        <v>-7</v>
      </c>
      <c r="G8568">
        <v>0.6</v>
      </c>
      <c r="H8568">
        <v>0.15</v>
      </c>
      <c r="I8568">
        <v>0</v>
      </c>
      <c r="J8568">
        <v>-7</v>
      </c>
      <c r="K8568">
        <v>0</v>
      </c>
      <c r="L8568">
        <v>0</v>
      </c>
      <c r="M8568" s="4">
        <f t="shared" si="266"/>
        <v>0</v>
      </c>
      <c r="N8568" s="3">
        <f t="shared" si="267"/>
        <v>0</v>
      </c>
    </row>
    <row r="8569" spans="1:14" x14ac:dyDescent="0.25">
      <c r="A8569">
        <v>12</v>
      </c>
      <c r="B8569">
        <v>23</v>
      </c>
      <c r="C8569">
        <v>6</v>
      </c>
      <c r="D8569">
        <v>0</v>
      </c>
      <c r="E8569">
        <v>0</v>
      </c>
      <c r="F8569">
        <v>-7</v>
      </c>
      <c r="G8569">
        <v>0.6</v>
      </c>
      <c r="H8569">
        <v>0.15</v>
      </c>
      <c r="I8569">
        <v>0</v>
      </c>
      <c r="J8569">
        <v>-7</v>
      </c>
      <c r="K8569">
        <v>0</v>
      </c>
      <c r="L8569">
        <v>0</v>
      </c>
      <c r="M8569" s="4">
        <f t="shared" si="266"/>
        <v>0</v>
      </c>
      <c r="N8569" s="3">
        <f t="shared" si="267"/>
        <v>0</v>
      </c>
    </row>
    <row r="8570" spans="1:14" x14ac:dyDescent="0.25">
      <c r="A8570">
        <v>12</v>
      </c>
      <c r="B8570">
        <v>23</v>
      </c>
      <c r="C8570">
        <v>7</v>
      </c>
      <c r="D8570">
        <v>0</v>
      </c>
      <c r="E8570">
        <v>0</v>
      </c>
      <c r="F8570">
        <v>-7</v>
      </c>
      <c r="G8570">
        <v>0.6</v>
      </c>
      <c r="H8570">
        <v>0.15</v>
      </c>
      <c r="I8570">
        <v>0</v>
      </c>
      <c r="J8570">
        <v>-7</v>
      </c>
      <c r="K8570">
        <v>0</v>
      </c>
      <c r="L8570">
        <v>0</v>
      </c>
      <c r="M8570" s="4">
        <f t="shared" si="266"/>
        <v>0</v>
      </c>
      <c r="N8570" s="3">
        <f t="shared" si="267"/>
        <v>0</v>
      </c>
    </row>
    <row r="8571" spans="1:14" x14ac:dyDescent="0.25">
      <c r="A8571">
        <v>12</v>
      </c>
      <c r="B8571">
        <v>23</v>
      </c>
      <c r="C8571">
        <v>8</v>
      </c>
      <c r="D8571">
        <v>0</v>
      </c>
      <c r="E8571">
        <v>18</v>
      </c>
      <c r="F8571">
        <v>-6</v>
      </c>
      <c r="G8571">
        <v>0.8</v>
      </c>
      <c r="H8571">
        <v>0.15</v>
      </c>
      <c r="I8571">
        <v>16.646000000000001</v>
      </c>
      <c r="J8571">
        <v>-5.4740000000000002</v>
      </c>
      <c r="K8571">
        <v>107.03100000000001</v>
      </c>
      <c r="L8571">
        <v>71.53</v>
      </c>
      <c r="M8571" s="4">
        <f t="shared" si="266"/>
        <v>6.329297235960753E-6</v>
      </c>
      <c r="N8571" s="3">
        <f t="shared" si="267"/>
        <v>1.3501246611643403E-4</v>
      </c>
    </row>
    <row r="8572" spans="1:14" x14ac:dyDescent="0.25">
      <c r="A8572">
        <v>12</v>
      </c>
      <c r="B8572">
        <v>23</v>
      </c>
      <c r="C8572">
        <v>9</v>
      </c>
      <c r="D8572">
        <v>0</v>
      </c>
      <c r="E8572">
        <v>79</v>
      </c>
      <c r="F8572">
        <v>-4</v>
      </c>
      <c r="G8572">
        <v>0.9</v>
      </c>
      <c r="H8572">
        <v>0.15</v>
      </c>
      <c r="I8572">
        <v>77.91</v>
      </c>
      <c r="J8572">
        <v>-1.5569999999999999</v>
      </c>
      <c r="K8572">
        <v>560.91099999999994</v>
      </c>
      <c r="L8572">
        <v>509.327</v>
      </c>
      <c r="M8572" s="4">
        <f t="shared" si="266"/>
        <v>4.50675517027846E-5</v>
      </c>
      <c r="N8572" s="3">
        <f t="shared" si="267"/>
        <v>9.6135180105808742E-4</v>
      </c>
    </row>
    <row r="8573" spans="1:14" x14ac:dyDescent="0.25">
      <c r="A8573">
        <v>12</v>
      </c>
      <c r="B8573">
        <v>23</v>
      </c>
      <c r="C8573">
        <v>10</v>
      </c>
      <c r="D8573">
        <v>0</v>
      </c>
      <c r="E8573">
        <v>68</v>
      </c>
      <c r="F8573">
        <v>-2</v>
      </c>
      <c r="G8573">
        <v>1.1000000000000001</v>
      </c>
      <c r="H8573">
        <v>0.15</v>
      </c>
      <c r="I8573">
        <v>63.149000000000001</v>
      </c>
      <c r="J8573">
        <v>-0.11799999999999999</v>
      </c>
      <c r="K8573">
        <v>448.05</v>
      </c>
      <c r="L8573">
        <v>400.46499999999997</v>
      </c>
      <c r="M8573" s="4">
        <f t="shared" si="266"/>
        <v>3.5434950616510869E-5</v>
      </c>
      <c r="N8573" s="3">
        <f t="shared" si="267"/>
        <v>7.558753983408045E-4</v>
      </c>
    </row>
    <row r="8574" spans="1:14" x14ac:dyDescent="0.25">
      <c r="A8574">
        <v>12</v>
      </c>
      <c r="B8574">
        <v>23</v>
      </c>
      <c r="C8574">
        <v>11</v>
      </c>
      <c r="D8574">
        <v>0</v>
      </c>
      <c r="E8574">
        <v>50</v>
      </c>
      <c r="F8574">
        <v>0</v>
      </c>
      <c r="G8574">
        <v>1.2</v>
      </c>
      <c r="H8574">
        <v>0.15</v>
      </c>
      <c r="I8574">
        <v>46.307000000000002</v>
      </c>
      <c r="J8574">
        <v>1.345</v>
      </c>
      <c r="K8574">
        <v>321.25599999999997</v>
      </c>
      <c r="L8574">
        <v>278.16399999999999</v>
      </c>
      <c r="M8574" s="4">
        <f t="shared" si="266"/>
        <v>2.4613206156071394E-5</v>
      </c>
      <c r="N8574" s="3">
        <f t="shared" si="267"/>
        <v>5.2503295994424371E-4</v>
      </c>
    </row>
    <row r="8575" spans="1:14" x14ac:dyDescent="0.25">
      <c r="A8575">
        <v>12</v>
      </c>
      <c r="B8575">
        <v>23</v>
      </c>
      <c r="C8575">
        <v>12</v>
      </c>
      <c r="D8575">
        <v>5</v>
      </c>
      <c r="E8575">
        <v>144</v>
      </c>
      <c r="F8575">
        <v>0</v>
      </c>
      <c r="G8575">
        <v>1.5</v>
      </c>
      <c r="H8575">
        <v>0.15</v>
      </c>
      <c r="I8575">
        <v>144.21199999999999</v>
      </c>
      <c r="J8575">
        <v>3.9039999999999999</v>
      </c>
      <c r="K8575">
        <v>1030.1300000000001</v>
      </c>
      <c r="L8575">
        <v>961.92</v>
      </c>
      <c r="M8575" s="4">
        <f t="shared" si="266"/>
        <v>8.5115023028314933E-5</v>
      </c>
      <c r="N8575" s="3">
        <f t="shared" si="267"/>
        <v>1.8156185014220636E-3</v>
      </c>
    </row>
    <row r="8576" spans="1:14" x14ac:dyDescent="0.25">
      <c r="A8576">
        <v>12</v>
      </c>
      <c r="B8576">
        <v>23</v>
      </c>
      <c r="C8576">
        <v>13</v>
      </c>
      <c r="D8576">
        <v>132</v>
      </c>
      <c r="E8576">
        <v>177</v>
      </c>
      <c r="F8576">
        <v>0</v>
      </c>
      <c r="G8576">
        <v>1.5</v>
      </c>
      <c r="H8576">
        <v>0.15</v>
      </c>
      <c r="I8576">
        <v>287.27699999999999</v>
      </c>
      <c r="J8576">
        <v>7.7969999999999997</v>
      </c>
      <c r="K8576">
        <v>2082.3119999999999</v>
      </c>
      <c r="L8576">
        <v>1976.819</v>
      </c>
      <c r="M8576" s="4">
        <f t="shared" si="266"/>
        <v>1.7491786708646301E-4</v>
      </c>
      <c r="N8576" s="3">
        <f t="shared" si="267"/>
        <v>3.7312345625027678E-3</v>
      </c>
    </row>
    <row r="8577" spans="1:14" x14ac:dyDescent="0.25">
      <c r="A8577">
        <v>12</v>
      </c>
      <c r="B8577">
        <v>23</v>
      </c>
      <c r="C8577">
        <v>14</v>
      </c>
      <c r="D8577">
        <v>72</v>
      </c>
      <c r="E8577">
        <v>134</v>
      </c>
      <c r="F8577">
        <v>0</v>
      </c>
      <c r="G8577">
        <v>1.4</v>
      </c>
      <c r="H8577">
        <v>0.15</v>
      </c>
      <c r="I8577">
        <v>184.34200000000001</v>
      </c>
      <c r="J8577">
        <v>5.1219999999999999</v>
      </c>
      <c r="K8577">
        <v>1337.8920000000001</v>
      </c>
      <c r="L8577">
        <v>1258.777</v>
      </c>
      <c r="M8577" s="4">
        <f t="shared" si="266"/>
        <v>1.1138227019140178E-4</v>
      </c>
      <c r="N8577" s="3">
        <f t="shared" si="267"/>
        <v>2.3759343920123932E-3</v>
      </c>
    </row>
    <row r="8578" spans="1:14" x14ac:dyDescent="0.25">
      <c r="A8578">
        <v>12</v>
      </c>
      <c r="B8578">
        <v>23</v>
      </c>
      <c r="C8578">
        <v>15</v>
      </c>
      <c r="D8578">
        <v>655</v>
      </c>
      <c r="E8578">
        <v>51</v>
      </c>
      <c r="F8578">
        <v>0</v>
      </c>
      <c r="G8578">
        <v>1</v>
      </c>
      <c r="H8578">
        <v>0.15</v>
      </c>
      <c r="I8578">
        <v>363.55700000000002</v>
      </c>
      <c r="J8578">
        <v>11.12</v>
      </c>
      <c r="K8578">
        <v>2617.3919999999998</v>
      </c>
      <c r="L8578">
        <v>2492.9389999999999</v>
      </c>
      <c r="M8578" s="4">
        <f t="shared" si="266"/>
        <v>2.2058649408805762E-4</v>
      </c>
      <c r="N8578" s="3">
        <f t="shared" si="267"/>
        <v>4.7054081122303495E-3</v>
      </c>
    </row>
    <row r="8579" spans="1:14" x14ac:dyDescent="0.25">
      <c r="A8579">
        <v>12</v>
      </c>
      <c r="B8579">
        <v>23</v>
      </c>
      <c r="C8579">
        <v>16</v>
      </c>
      <c r="D8579">
        <v>25</v>
      </c>
      <c r="E8579">
        <v>24</v>
      </c>
      <c r="F8579">
        <v>-2</v>
      </c>
      <c r="G8579">
        <v>0.7</v>
      </c>
      <c r="H8579">
        <v>0.15</v>
      </c>
      <c r="I8579">
        <v>34.765000000000001</v>
      </c>
      <c r="J8579">
        <v>-0.90600000000000003</v>
      </c>
      <c r="K8579">
        <v>204.126</v>
      </c>
      <c r="L8579">
        <v>165.184</v>
      </c>
      <c r="M8579" s="4">
        <f t="shared" si="266"/>
        <v>1.4616225844050621E-5</v>
      </c>
      <c r="N8579" s="3">
        <f t="shared" si="267"/>
        <v>3.1178385576649011E-4</v>
      </c>
    </row>
    <row r="8580" spans="1:14" x14ac:dyDescent="0.25">
      <c r="A8580">
        <v>12</v>
      </c>
      <c r="B8580">
        <v>23</v>
      </c>
      <c r="C8580">
        <v>17</v>
      </c>
      <c r="D8580">
        <v>0</v>
      </c>
      <c r="E8580">
        <v>0</v>
      </c>
      <c r="F8580">
        <v>-3</v>
      </c>
      <c r="G8580">
        <v>0.6</v>
      </c>
      <c r="H8580">
        <v>0.15</v>
      </c>
      <c r="I8580">
        <v>0</v>
      </c>
      <c r="J8580">
        <v>-3</v>
      </c>
      <c r="K8580">
        <v>0</v>
      </c>
      <c r="L8580">
        <v>0</v>
      </c>
      <c r="M8580" s="4">
        <f t="shared" si="266"/>
        <v>0</v>
      </c>
      <c r="N8580" s="3">
        <f t="shared" si="267"/>
        <v>0</v>
      </c>
    </row>
    <row r="8581" spans="1:14" x14ac:dyDescent="0.25">
      <c r="A8581">
        <v>12</v>
      </c>
      <c r="B8581">
        <v>23</v>
      </c>
      <c r="C8581">
        <v>18</v>
      </c>
      <c r="D8581">
        <v>0</v>
      </c>
      <c r="E8581">
        <v>0</v>
      </c>
      <c r="F8581">
        <v>-3</v>
      </c>
      <c r="G8581">
        <v>0.5</v>
      </c>
      <c r="H8581">
        <v>0.15</v>
      </c>
      <c r="I8581">
        <v>0</v>
      </c>
      <c r="J8581">
        <v>-3</v>
      </c>
      <c r="K8581">
        <v>0</v>
      </c>
      <c r="L8581">
        <v>0</v>
      </c>
      <c r="M8581" s="4">
        <f t="shared" si="266"/>
        <v>0</v>
      </c>
      <c r="N8581" s="3">
        <f t="shared" si="267"/>
        <v>0</v>
      </c>
    </row>
    <row r="8582" spans="1:14" x14ac:dyDescent="0.25">
      <c r="A8582">
        <v>12</v>
      </c>
      <c r="B8582">
        <v>23</v>
      </c>
      <c r="C8582">
        <v>19</v>
      </c>
      <c r="D8582">
        <v>0</v>
      </c>
      <c r="E8582">
        <v>0</v>
      </c>
      <c r="F8582">
        <v>-3</v>
      </c>
      <c r="G8582">
        <v>0.6</v>
      </c>
      <c r="H8582">
        <v>0.15</v>
      </c>
      <c r="I8582">
        <v>0</v>
      </c>
      <c r="J8582">
        <v>-3</v>
      </c>
      <c r="K8582">
        <v>0</v>
      </c>
      <c r="L8582">
        <v>0</v>
      </c>
      <c r="M8582" s="4">
        <f t="shared" si="266"/>
        <v>0</v>
      </c>
      <c r="N8582" s="3">
        <f t="shared" si="267"/>
        <v>0</v>
      </c>
    </row>
    <row r="8583" spans="1:14" x14ac:dyDescent="0.25">
      <c r="A8583">
        <v>12</v>
      </c>
      <c r="B8583">
        <v>23</v>
      </c>
      <c r="C8583">
        <v>20</v>
      </c>
      <c r="D8583">
        <v>0</v>
      </c>
      <c r="E8583">
        <v>0</v>
      </c>
      <c r="F8583">
        <v>-2</v>
      </c>
      <c r="G8583">
        <v>0.7</v>
      </c>
      <c r="H8583">
        <v>0.15</v>
      </c>
      <c r="I8583">
        <v>0</v>
      </c>
      <c r="J8583">
        <v>-2</v>
      </c>
      <c r="K8583">
        <v>0</v>
      </c>
      <c r="L8583">
        <v>0</v>
      </c>
      <c r="M8583" s="4">
        <f t="shared" si="266"/>
        <v>0</v>
      </c>
      <c r="N8583" s="3">
        <f t="shared" si="267"/>
        <v>0</v>
      </c>
    </row>
    <row r="8584" spans="1:14" x14ac:dyDescent="0.25">
      <c r="A8584">
        <v>12</v>
      </c>
      <c r="B8584">
        <v>23</v>
      </c>
      <c r="C8584">
        <v>21</v>
      </c>
      <c r="D8584">
        <v>0</v>
      </c>
      <c r="E8584">
        <v>0</v>
      </c>
      <c r="F8584">
        <v>-2</v>
      </c>
      <c r="G8584">
        <v>0.8</v>
      </c>
      <c r="H8584">
        <v>0.15</v>
      </c>
      <c r="I8584">
        <v>0</v>
      </c>
      <c r="J8584">
        <v>-2</v>
      </c>
      <c r="K8584">
        <v>0</v>
      </c>
      <c r="L8584">
        <v>0</v>
      </c>
      <c r="M8584" s="4">
        <f t="shared" si="266"/>
        <v>0</v>
      </c>
      <c r="N8584" s="3">
        <f t="shared" si="267"/>
        <v>0</v>
      </c>
    </row>
    <row r="8585" spans="1:14" x14ac:dyDescent="0.25">
      <c r="A8585">
        <v>12</v>
      </c>
      <c r="B8585">
        <v>23</v>
      </c>
      <c r="C8585">
        <v>22</v>
      </c>
      <c r="D8585">
        <v>0</v>
      </c>
      <c r="E8585">
        <v>0</v>
      </c>
      <c r="F8585">
        <v>-3</v>
      </c>
      <c r="G8585">
        <v>0.9</v>
      </c>
      <c r="H8585">
        <v>0.15</v>
      </c>
      <c r="I8585">
        <v>0</v>
      </c>
      <c r="J8585">
        <v>-3</v>
      </c>
      <c r="K8585">
        <v>0</v>
      </c>
      <c r="L8585">
        <v>0</v>
      </c>
      <c r="M8585" s="4">
        <f t="shared" si="266"/>
        <v>0</v>
      </c>
      <c r="N8585" s="3">
        <f t="shared" si="267"/>
        <v>0</v>
      </c>
    </row>
    <row r="8586" spans="1:14" x14ac:dyDescent="0.25">
      <c r="A8586">
        <v>12</v>
      </c>
      <c r="B8586">
        <v>23</v>
      </c>
      <c r="C8586">
        <v>23</v>
      </c>
      <c r="D8586">
        <v>0</v>
      </c>
      <c r="E8586">
        <v>0</v>
      </c>
      <c r="F8586">
        <v>-3</v>
      </c>
      <c r="G8586">
        <v>1</v>
      </c>
      <c r="H8586">
        <v>0.15</v>
      </c>
      <c r="I8586">
        <v>0</v>
      </c>
      <c r="J8586">
        <v>-3</v>
      </c>
      <c r="K8586">
        <v>0</v>
      </c>
      <c r="L8586">
        <v>0</v>
      </c>
      <c r="M8586" s="4">
        <f t="shared" si="266"/>
        <v>0</v>
      </c>
      <c r="N8586" s="3">
        <f t="shared" si="267"/>
        <v>0</v>
      </c>
    </row>
    <row r="8587" spans="1:14" x14ac:dyDescent="0.25">
      <c r="A8587">
        <v>12</v>
      </c>
      <c r="B8587">
        <v>24</v>
      </c>
      <c r="C8587">
        <v>0</v>
      </c>
      <c r="D8587">
        <v>0</v>
      </c>
      <c r="E8587">
        <v>0</v>
      </c>
      <c r="F8587">
        <v>-4</v>
      </c>
      <c r="G8587">
        <v>1</v>
      </c>
      <c r="H8587">
        <v>0.15</v>
      </c>
      <c r="I8587">
        <v>0</v>
      </c>
      <c r="J8587">
        <v>-4</v>
      </c>
      <c r="K8587">
        <v>0</v>
      </c>
      <c r="L8587">
        <v>0</v>
      </c>
      <c r="M8587" s="4">
        <f t="shared" si="266"/>
        <v>0</v>
      </c>
      <c r="N8587" s="3">
        <f t="shared" si="267"/>
        <v>0</v>
      </c>
    </row>
    <row r="8588" spans="1:14" x14ac:dyDescent="0.25">
      <c r="A8588">
        <v>12</v>
      </c>
      <c r="B8588">
        <v>24</v>
      </c>
      <c r="C8588">
        <v>1</v>
      </c>
      <c r="D8588">
        <v>0</v>
      </c>
      <c r="E8588">
        <v>0</v>
      </c>
      <c r="F8588">
        <v>-4</v>
      </c>
      <c r="G8588">
        <v>1.1000000000000001</v>
      </c>
      <c r="H8588">
        <v>0.15</v>
      </c>
      <c r="I8588">
        <v>0</v>
      </c>
      <c r="J8588">
        <v>-4</v>
      </c>
      <c r="K8588">
        <v>0</v>
      </c>
      <c r="L8588">
        <v>0</v>
      </c>
      <c r="M8588" s="4">
        <f t="shared" si="266"/>
        <v>0</v>
      </c>
      <c r="N8588" s="3">
        <f t="shared" si="267"/>
        <v>0</v>
      </c>
    </row>
    <row r="8589" spans="1:14" x14ac:dyDescent="0.25">
      <c r="A8589">
        <v>12</v>
      </c>
      <c r="B8589">
        <v>24</v>
      </c>
      <c r="C8589">
        <v>2</v>
      </c>
      <c r="D8589">
        <v>0</v>
      </c>
      <c r="E8589">
        <v>0</v>
      </c>
      <c r="F8589">
        <v>-4</v>
      </c>
      <c r="G8589">
        <v>1.1000000000000001</v>
      </c>
      <c r="H8589">
        <v>0.15</v>
      </c>
      <c r="I8589">
        <v>0</v>
      </c>
      <c r="J8589">
        <v>-4</v>
      </c>
      <c r="K8589">
        <v>0</v>
      </c>
      <c r="L8589">
        <v>0</v>
      </c>
      <c r="M8589" s="4">
        <f t="shared" si="266"/>
        <v>0</v>
      </c>
      <c r="N8589" s="3">
        <f t="shared" si="267"/>
        <v>0</v>
      </c>
    </row>
    <row r="8590" spans="1:14" x14ac:dyDescent="0.25">
      <c r="A8590">
        <v>12</v>
      </c>
      <c r="B8590">
        <v>24</v>
      </c>
      <c r="C8590">
        <v>3</v>
      </c>
      <c r="D8590">
        <v>0</v>
      </c>
      <c r="E8590">
        <v>0</v>
      </c>
      <c r="F8590">
        <v>-4</v>
      </c>
      <c r="G8590">
        <v>0.9</v>
      </c>
      <c r="H8590">
        <v>0.15</v>
      </c>
      <c r="I8590">
        <v>0</v>
      </c>
      <c r="J8590">
        <v>-4</v>
      </c>
      <c r="K8590">
        <v>0</v>
      </c>
      <c r="L8590">
        <v>0</v>
      </c>
      <c r="M8590" s="4">
        <f t="shared" si="266"/>
        <v>0</v>
      </c>
      <c r="N8590" s="3">
        <f t="shared" si="267"/>
        <v>0</v>
      </c>
    </row>
    <row r="8591" spans="1:14" x14ac:dyDescent="0.25">
      <c r="A8591">
        <v>12</v>
      </c>
      <c r="B8591">
        <v>24</v>
      </c>
      <c r="C8591">
        <v>4</v>
      </c>
      <c r="D8591">
        <v>0</v>
      </c>
      <c r="E8591">
        <v>0</v>
      </c>
      <c r="F8591">
        <v>-4</v>
      </c>
      <c r="G8591">
        <v>0.7</v>
      </c>
      <c r="H8591">
        <v>0.15</v>
      </c>
      <c r="I8591">
        <v>0</v>
      </c>
      <c r="J8591">
        <v>-4</v>
      </c>
      <c r="K8591">
        <v>0</v>
      </c>
      <c r="L8591">
        <v>0</v>
      </c>
      <c r="M8591" s="4">
        <f t="shared" si="266"/>
        <v>0</v>
      </c>
      <c r="N8591" s="3">
        <f t="shared" si="267"/>
        <v>0</v>
      </c>
    </row>
    <row r="8592" spans="1:14" x14ac:dyDescent="0.25">
      <c r="A8592">
        <v>12</v>
      </c>
      <c r="B8592">
        <v>24</v>
      </c>
      <c r="C8592">
        <v>5</v>
      </c>
      <c r="D8592">
        <v>0</v>
      </c>
      <c r="E8592">
        <v>0</v>
      </c>
      <c r="F8592">
        <v>-4</v>
      </c>
      <c r="G8592">
        <v>0.5</v>
      </c>
      <c r="H8592">
        <v>0.15</v>
      </c>
      <c r="I8592">
        <v>0</v>
      </c>
      <c r="J8592">
        <v>-4</v>
      </c>
      <c r="K8592">
        <v>0</v>
      </c>
      <c r="L8592">
        <v>0</v>
      </c>
      <c r="M8592" s="4">
        <f t="shared" si="266"/>
        <v>0</v>
      </c>
      <c r="N8592" s="3">
        <f t="shared" si="267"/>
        <v>0</v>
      </c>
    </row>
    <row r="8593" spans="1:14" x14ac:dyDescent="0.25">
      <c r="A8593">
        <v>12</v>
      </c>
      <c r="B8593">
        <v>24</v>
      </c>
      <c r="C8593">
        <v>6</v>
      </c>
      <c r="D8593">
        <v>0</v>
      </c>
      <c r="E8593">
        <v>0</v>
      </c>
      <c r="F8593">
        <v>-4</v>
      </c>
      <c r="G8593">
        <v>0.5</v>
      </c>
      <c r="H8593">
        <v>0.15</v>
      </c>
      <c r="I8593">
        <v>0</v>
      </c>
      <c r="J8593">
        <v>-4</v>
      </c>
      <c r="K8593">
        <v>0</v>
      </c>
      <c r="L8593">
        <v>0</v>
      </c>
      <c r="M8593" s="4">
        <f t="shared" si="266"/>
        <v>0</v>
      </c>
      <c r="N8593" s="3">
        <f t="shared" si="267"/>
        <v>0</v>
      </c>
    </row>
    <row r="8594" spans="1:14" x14ac:dyDescent="0.25">
      <c r="A8594">
        <v>12</v>
      </c>
      <c r="B8594">
        <v>24</v>
      </c>
      <c r="C8594">
        <v>7</v>
      </c>
      <c r="D8594">
        <v>0</v>
      </c>
      <c r="E8594">
        <v>0</v>
      </c>
      <c r="F8594">
        <v>-4</v>
      </c>
      <c r="G8594">
        <v>0.5</v>
      </c>
      <c r="H8594">
        <v>0.15</v>
      </c>
      <c r="I8594">
        <v>0</v>
      </c>
      <c r="J8594">
        <v>-4</v>
      </c>
      <c r="K8594">
        <v>0</v>
      </c>
      <c r="L8594">
        <v>0</v>
      </c>
      <c r="M8594" s="4">
        <f t="shared" si="266"/>
        <v>0</v>
      </c>
      <c r="N8594" s="3">
        <f t="shared" si="267"/>
        <v>0</v>
      </c>
    </row>
    <row r="8595" spans="1:14" x14ac:dyDescent="0.25">
      <c r="A8595">
        <v>12</v>
      </c>
      <c r="B8595">
        <v>24</v>
      </c>
      <c r="C8595">
        <v>8</v>
      </c>
      <c r="D8595">
        <v>500</v>
      </c>
      <c r="E8595">
        <v>25</v>
      </c>
      <c r="F8595">
        <v>-3</v>
      </c>
      <c r="G8595">
        <v>0.5</v>
      </c>
      <c r="H8595">
        <v>0.15</v>
      </c>
      <c r="I8595">
        <v>149.60400000000001</v>
      </c>
      <c r="J8595">
        <v>2.0089999999999999</v>
      </c>
      <c r="K8595">
        <v>931.16899999999998</v>
      </c>
      <c r="L8595">
        <v>866.46500000000003</v>
      </c>
      <c r="M8595" s="4">
        <f t="shared" si="266"/>
        <v>7.666873381178154E-5</v>
      </c>
      <c r="N8595" s="3">
        <f t="shared" si="267"/>
        <v>1.635447734566979E-3</v>
      </c>
    </row>
    <row r="8596" spans="1:14" x14ac:dyDescent="0.25">
      <c r="A8596">
        <v>12</v>
      </c>
      <c r="B8596">
        <v>24</v>
      </c>
      <c r="C8596">
        <v>9</v>
      </c>
      <c r="D8596">
        <v>0</v>
      </c>
      <c r="E8596">
        <v>52</v>
      </c>
      <c r="F8596">
        <v>-1</v>
      </c>
      <c r="G8596">
        <v>0.6</v>
      </c>
      <c r="H8596">
        <v>0.15</v>
      </c>
      <c r="I8596">
        <v>48.456000000000003</v>
      </c>
      <c r="J8596">
        <v>0.64800000000000002</v>
      </c>
      <c r="K8596">
        <v>339.916</v>
      </c>
      <c r="L8596">
        <v>296.16300000000001</v>
      </c>
      <c r="M8596" s="4">
        <f t="shared" ref="M8596:M8659" si="268">L8596/SUM($L$19:$L$8778)</f>
        <v>2.62058389108604E-5</v>
      </c>
      <c r="N8596" s="3">
        <f t="shared" ref="N8596:N8659" si="269">L8596/SUMIF($A$19:$A$8778,$A8596,$L$19:$L$8778)</f>
        <v>5.5900596955740876E-4</v>
      </c>
    </row>
    <row r="8597" spans="1:14" x14ac:dyDescent="0.25">
      <c r="A8597">
        <v>12</v>
      </c>
      <c r="B8597">
        <v>24</v>
      </c>
      <c r="C8597">
        <v>10</v>
      </c>
      <c r="D8597">
        <v>0</v>
      </c>
      <c r="E8597">
        <v>1</v>
      </c>
      <c r="F8597">
        <v>0</v>
      </c>
      <c r="G8597">
        <v>0.6</v>
      </c>
      <c r="H8597">
        <v>0.15</v>
      </c>
      <c r="I8597">
        <v>0.92300000000000004</v>
      </c>
      <c r="J8597">
        <v>3.1E-2</v>
      </c>
      <c r="K8597">
        <v>0</v>
      </c>
      <c r="L8597">
        <v>0</v>
      </c>
      <c r="M8597" s="4">
        <f t="shared" si="268"/>
        <v>0</v>
      </c>
      <c r="N8597" s="3">
        <f t="shared" si="269"/>
        <v>0</v>
      </c>
    </row>
    <row r="8598" spans="1:14" x14ac:dyDescent="0.25">
      <c r="A8598">
        <v>12</v>
      </c>
      <c r="B8598">
        <v>24</v>
      </c>
      <c r="C8598">
        <v>11</v>
      </c>
      <c r="D8598">
        <v>69</v>
      </c>
      <c r="E8598">
        <v>171</v>
      </c>
      <c r="F8598">
        <v>0</v>
      </c>
      <c r="G8598">
        <v>0.5</v>
      </c>
      <c r="H8598">
        <v>0.15</v>
      </c>
      <c r="I8598">
        <v>228.35599999999999</v>
      </c>
      <c r="J8598">
        <v>7.992</v>
      </c>
      <c r="K8598">
        <v>1639.3420000000001</v>
      </c>
      <c r="L8598">
        <v>1549.5450000000001</v>
      </c>
      <c r="M8598" s="4">
        <f t="shared" si="268"/>
        <v>1.3711073515303797E-4</v>
      </c>
      <c r="N8598" s="3">
        <f t="shared" si="269"/>
        <v>2.924757329908986E-3</v>
      </c>
    </row>
    <row r="8599" spans="1:14" x14ac:dyDescent="0.25">
      <c r="A8599">
        <v>12</v>
      </c>
      <c r="B8599">
        <v>24</v>
      </c>
      <c r="C8599">
        <v>12</v>
      </c>
      <c r="D8599">
        <v>965</v>
      </c>
      <c r="E8599">
        <v>52</v>
      </c>
      <c r="F8599">
        <v>1</v>
      </c>
      <c r="G8599">
        <v>0.5</v>
      </c>
      <c r="H8599">
        <v>0.15</v>
      </c>
      <c r="I8599">
        <v>749.91399999999999</v>
      </c>
      <c r="J8599">
        <v>27.364000000000001</v>
      </c>
      <c r="K8599">
        <v>5182.8289999999997</v>
      </c>
      <c r="L8599">
        <v>4967.4719999999998</v>
      </c>
      <c r="M8599" s="4">
        <f t="shared" si="268"/>
        <v>4.3954434222441536E-4</v>
      </c>
      <c r="N8599" s="3">
        <f t="shared" si="269"/>
        <v>9.3760750046740487E-3</v>
      </c>
    </row>
    <row r="8600" spans="1:14" x14ac:dyDescent="0.25">
      <c r="A8600">
        <v>12</v>
      </c>
      <c r="B8600">
        <v>24</v>
      </c>
      <c r="C8600">
        <v>13</v>
      </c>
      <c r="D8600">
        <v>947</v>
      </c>
      <c r="E8600">
        <v>51</v>
      </c>
      <c r="F8600">
        <v>2</v>
      </c>
      <c r="G8600">
        <v>0.6</v>
      </c>
      <c r="H8600">
        <v>0.15</v>
      </c>
      <c r="I8600">
        <v>706.12900000000002</v>
      </c>
      <c r="J8600">
        <v>26.135999999999999</v>
      </c>
      <c r="K8600">
        <v>4913.7740000000003</v>
      </c>
      <c r="L8600">
        <v>4707.951</v>
      </c>
      <c r="M8600" s="4">
        <f t="shared" si="268"/>
        <v>4.1658075284969469E-4</v>
      </c>
      <c r="N8600" s="3">
        <f t="shared" si="269"/>
        <v>8.8862306006617046E-3</v>
      </c>
    </row>
    <row r="8601" spans="1:14" x14ac:dyDescent="0.25">
      <c r="A8601">
        <v>12</v>
      </c>
      <c r="B8601">
        <v>24</v>
      </c>
      <c r="C8601">
        <v>14</v>
      </c>
      <c r="D8601">
        <v>895</v>
      </c>
      <c r="E8601">
        <v>46</v>
      </c>
      <c r="F8601">
        <v>1</v>
      </c>
      <c r="G8601">
        <v>0.6</v>
      </c>
      <c r="H8601">
        <v>0.15</v>
      </c>
      <c r="I8601">
        <v>587.03</v>
      </c>
      <c r="J8601">
        <v>21.091000000000001</v>
      </c>
      <c r="K8601">
        <v>4181.8509999999997</v>
      </c>
      <c r="L8601">
        <v>4001.962</v>
      </c>
      <c r="M8601" s="4">
        <f t="shared" si="268"/>
        <v>3.5411165979337293E-4</v>
      </c>
      <c r="N8601" s="3">
        <f t="shared" si="269"/>
        <v>7.553680398773333E-3</v>
      </c>
    </row>
    <row r="8602" spans="1:14" x14ac:dyDescent="0.25">
      <c r="A8602">
        <v>12</v>
      </c>
      <c r="B8602">
        <v>24</v>
      </c>
      <c r="C8602">
        <v>15</v>
      </c>
      <c r="D8602">
        <v>785</v>
      </c>
      <c r="E8602">
        <v>37</v>
      </c>
      <c r="F8602">
        <v>0</v>
      </c>
      <c r="G8602">
        <v>0.6</v>
      </c>
      <c r="H8602">
        <v>0.15</v>
      </c>
      <c r="I8602">
        <v>404.72699999999998</v>
      </c>
      <c r="J8602">
        <v>13.782</v>
      </c>
      <c r="K8602">
        <v>2893.8760000000002</v>
      </c>
      <c r="L8602">
        <v>2759.6260000000002</v>
      </c>
      <c r="M8602" s="4">
        <f t="shared" si="268"/>
        <v>2.4418416348504727E-4</v>
      </c>
      <c r="N8602" s="3">
        <f t="shared" si="269"/>
        <v>5.2087783002800273E-3</v>
      </c>
    </row>
    <row r="8603" spans="1:14" x14ac:dyDescent="0.25">
      <c r="A8603">
        <v>12</v>
      </c>
      <c r="B8603">
        <v>24</v>
      </c>
      <c r="C8603">
        <v>16</v>
      </c>
      <c r="D8603">
        <v>497</v>
      </c>
      <c r="E8603">
        <v>20</v>
      </c>
      <c r="F8603">
        <v>-1</v>
      </c>
      <c r="G8603">
        <v>0.8</v>
      </c>
      <c r="H8603">
        <v>0.15</v>
      </c>
      <c r="I8603">
        <v>167.648</v>
      </c>
      <c r="J8603">
        <v>4.0129999999999999</v>
      </c>
      <c r="K8603">
        <v>952.73</v>
      </c>
      <c r="L8603">
        <v>887.26300000000003</v>
      </c>
      <c r="M8603" s="4">
        <f t="shared" si="268"/>
        <v>7.8509034719282059E-5</v>
      </c>
      <c r="N8603" s="3">
        <f t="shared" si="269"/>
        <v>1.6747038406803524E-3</v>
      </c>
    </row>
    <row r="8604" spans="1:14" x14ac:dyDescent="0.25">
      <c r="A8604">
        <v>12</v>
      </c>
      <c r="B8604">
        <v>24</v>
      </c>
      <c r="C8604">
        <v>17</v>
      </c>
      <c r="D8604">
        <v>0</v>
      </c>
      <c r="E8604">
        <v>0</v>
      </c>
      <c r="F8604">
        <v>-2</v>
      </c>
      <c r="G8604">
        <v>1</v>
      </c>
      <c r="H8604">
        <v>0.15</v>
      </c>
      <c r="I8604">
        <v>0</v>
      </c>
      <c r="J8604">
        <v>-2</v>
      </c>
      <c r="K8604">
        <v>0</v>
      </c>
      <c r="L8604">
        <v>0</v>
      </c>
      <c r="M8604" s="4">
        <f t="shared" si="268"/>
        <v>0</v>
      </c>
      <c r="N8604" s="3">
        <f t="shared" si="269"/>
        <v>0</v>
      </c>
    </row>
    <row r="8605" spans="1:14" x14ac:dyDescent="0.25">
      <c r="A8605">
        <v>12</v>
      </c>
      <c r="B8605">
        <v>24</v>
      </c>
      <c r="C8605">
        <v>18</v>
      </c>
      <c r="D8605">
        <v>0</v>
      </c>
      <c r="E8605">
        <v>0</v>
      </c>
      <c r="F8605">
        <v>-3</v>
      </c>
      <c r="G8605">
        <v>1</v>
      </c>
      <c r="H8605">
        <v>0.15</v>
      </c>
      <c r="I8605">
        <v>0</v>
      </c>
      <c r="J8605">
        <v>-3</v>
      </c>
      <c r="K8605">
        <v>0</v>
      </c>
      <c r="L8605">
        <v>0</v>
      </c>
      <c r="M8605" s="4">
        <f t="shared" si="268"/>
        <v>0</v>
      </c>
      <c r="N8605" s="3">
        <f t="shared" si="269"/>
        <v>0</v>
      </c>
    </row>
    <row r="8606" spans="1:14" x14ac:dyDescent="0.25">
      <c r="A8606">
        <v>12</v>
      </c>
      <c r="B8606">
        <v>24</v>
      </c>
      <c r="C8606">
        <v>19</v>
      </c>
      <c r="D8606">
        <v>0</v>
      </c>
      <c r="E8606">
        <v>0</v>
      </c>
      <c r="F8606">
        <v>-4</v>
      </c>
      <c r="G8606">
        <v>1</v>
      </c>
      <c r="H8606">
        <v>0.15</v>
      </c>
      <c r="I8606">
        <v>0</v>
      </c>
      <c r="J8606">
        <v>-4</v>
      </c>
      <c r="K8606">
        <v>0</v>
      </c>
      <c r="L8606">
        <v>0</v>
      </c>
      <c r="M8606" s="4">
        <f t="shared" si="268"/>
        <v>0</v>
      </c>
      <c r="N8606" s="3">
        <f t="shared" si="269"/>
        <v>0</v>
      </c>
    </row>
    <row r="8607" spans="1:14" x14ac:dyDescent="0.25">
      <c r="A8607">
        <v>12</v>
      </c>
      <c r="B8607">
        <v>24</v>
      </c>
      <c r="C8607">
        <v>20</v>
      </c>
      <c r="D8607">
        <v>0</v>
      </c>
      <c r="E8607">
        <v>0</v>
      </c>
      <c r="F8607">
        <v>-5</v>
      </c>
      <c r="G8607">
        <v>1</v>
      </c>
      <c r="H8607">
        <v>0.15</v>
      </c>
      <c r="I8607">
        <v>0</v>
      </c>
      <c r="J8607">
        <v>-5</v>
      </c>
      <c r="K8607">
        <v>0</v>
      </c>
      <c r="L8607">
        <v>0</v>
      </c>
      <c r="M8607" s="4">
        <f t="shared" si="268"/>
        <v>0</v>
      </c>
      <c r="N8607" s="3">
        <f t="shared" si="269"/>
        <v>0</v>
      </c>
    </row>
    <row r="8608" spans="1:14" x14ac:dyDescent="0.25">
      <c r="A8608">
        <v>12</v>
      </c>
      <c r="B8608">
        <v>24</v>
      </c>
      <c r="C8608">
        <v>21</v>
      </c>
      <c r="D8608">
        <v>0</v>
      </c>
      <c r="E8608">
        <v>0</v>
      </c>
      <c r="F8608">
        <v>-6</v>
      </c>
      <c r="G8608">
        <v>0.9</v>
      </c>
      <c r="H8608">
        <v>0.15</v>
      </c>
      <c r="I8608">
        <v>0</v>
      </c>
      <c r="J8608">
        <v>-6</v>
      </c>
      <c r="K8608">
        <v>0</v>
      </c>
      <c r="L8608">
        <v>0</v>
      </c>
      <c r="M8608" s="4">
        <f t="shared" si="268"/>
        <v>0</v>
      </c>
      <c r="N8608" s="3">
        <f t="shared" si="269"/>
        <v>0</v>
      </c>
    </row>
    <row r="8609" spans="1:14" x14ac:dyDescent="0.25">
      <c r="A8609">
        <v>12</v>
      </c>
      <c r="B8609">
        <v>24</v>
      </c>
      <c r="C8609">
        <v>22</v>
      </c>
      <c r="D8609">
        <v>0</v>
      </c>
      <c r="E8609">
        <v>0</v>
      </c>
      <c r="F8609">
        <v>-7</v>
      </c>
      <c r="G8609">
        <v>0.8</v>
      </c>
      <c r="H8609">
        <v>0.15</v>
      </c>
      <c r="I8609">
        <v>0</v>
      </c>
      <c r="J8609">
        <v>-7</v>
      </c>
      <c r="K8609">
        <v>0</v>
      </c>
      <c r="L8609">
        <v>0</v>
      </c>
      <c r="M8609" s="4">
        <f t="shared" si="268"/>
        <v>0</v>
      </c>
      <c r="N8609" s="3">
        <f t="shared" si="269"/>
        <v>0</v>
      </c>
    </row>
    <row r="8610" spans="1:14" x14ac:dyDescent="0.25">
      <c r="A8610">
        <v>12</v>
      </c>
      <c r="B8610">
        <v>24</v>
      </c>
      <c r="C8610">
        <v>23</v>
      </c>
      <c r="D8610">
        <v>0</v>
      </c>
      <c r="E8610">
        <v>0</v>
      </c>
      <c r="F8610">
        <v>-7</v>
      </c>
      <c r="G8610">
        <v>0.8</v>
      </c>
      <c r="H8610">
        <v>0.15</v>
      </c>
      <c r="I8610">
        <v>0</v>
      </c>
      <c r="J8610">
        <v>-7</v>
      </c>
      <c r="K8610">
        <v>0</v>
      </c>
      <c r="L8610">
        <v>0</v>
      </c>
      <c r="M8610" s="4">
        <f t="shared" si="268"/>
        <v>0</v>
      </c>
      <c r="N8610" s="3">
        <f t="shared" si="269"/>
        <v>0</v>
      </c>
    </row>
    <row r="8611" spans="1:14" x14ac:dyDescent="0.25">
      <c r="A8611">
        <v>12</v>
      </c>
      <c r="B8611">
        <v>25</v>
      </c>
      <c r="C8611">
        <v>0</v>
      </c>
      <c r="D8611">
        <v>0</v>
      </c>
      <c r="E8611">
        <v>0</v>
      </c>
      <c r="F8611">
        <v>-7</v>
      </c>
      <c r="G8611">
        <v>0.8</v>
      </c>
      <c r="H8611">
        <v>0.15</v>
      </c>
      <c r="I8611">
        <v>0</v>
      </c>
      <c r="J8611">
        <v>-7</v>
      </c>
      <c r="K8611">
        <v>0</v>
      </c>
      <c r="L8611">
        <v>0</v>
      </c>
      <c r="M8611" s="4">
        <f t="shared" si="268"/>
        <v>0</v>
      </c>
      <c r="N8611" s="3">
        <f t="shared" si="269"/>
        <v>0</v>
      </c>
    </row>
    <row r="8612" spans="1:14" x14ac:dyDescent="0.25">
      <c r="A8612">
        <v>12</v>
      </c>
      <c r="B8612">
        <v>25</v>
      </c>
      <c r="C8612">
        <v>1</v>
      </c>
      <c r="D8612">
        <v>0</v>
      </c>
      <c r="E8612">
        <v>0</v>
      </c>
      <c r="F8612">
        <v>-7</v>
      </c>
      <c r="G8612">
        <v>0.8</v>
      </c>
      <c r="H8612">
        <v>0.15</v>
      </c>
      <c r="I8612">
        <v>0</v>
      </c>
      <c r="J8612">
        <v>-7</v>
      </c>
      <c r="K8612">
        <v>0</v>
      </c>
      <c r="L8612">
        <v>0</v>
      </c>
      <c r="M8612" s="4">
        <f t="shared" si="268"/>
        <v>0</v>
      </c>
      <c r="N8612" s="3">
        <f t="shared" si="269"/>
        <v>0</v>
      </c>
    </row>
    <row r="8613" spans="1:14" x14ac:dyDescent="0.25">
      <c r="A8613">
        <v>12</v>
      </c>
      <c r="B8613">
        <v>25</v>
      </c>
      <c r="C8613">
        <v>2</v>
      </c>
      <c r="D8613">
        <v>0</v>
      </c>
      <c r="E8613">
        <v>0</v>
      </c>
      <c r="F8613">
        <v>-7</v>
      </c>
      <c r="G8613">
        <v>0.9</v>
      </c>
      <c r="H8613">
        <v>0.15</v>
      </c>
      <c r="I8613">
        <v>0</v>
      </c>
      <c r="J8613">
        <v>-7</v>
      </c>
      <c r="K8613">
        <v>0</v>
      </c>
      <c r="L8613">
        <v>0</v>
      </c>
      <c r="M8613" s="4">
        <f t="shared" si="268"/>
        <v>0</v>
      </c>
      <c r="N8613" s="3">
        <f t="shared" si="269"/>
        <v>0</v>
      </c>
    </row>
    <row r="8614" spans="1:14" x14ac:dyDescent="0.25">
      <c r="A8614">
        <v>12</v>
      </c>
      <c r="B8614">
        <v>25</v>
      </c>
      <c r="C8614">
        <v>3</v>
      </c>
      <c r="D8614">
        <v>0</v>
      </c>
      <c r="E8614">
        <v>0</v>
      </c>
      <c r="F8614">
        <v>-7</v>
      </c>
      <c r="G8614">
        <v>0.9</v>
      </c>
      <c r="H8614">
        <v>0.15</v>
      </c>
      <c r="I8614">
        <v>0</v>
      </c>
      <c r="J8614">
        <v>-7</v>
      </c>
      <c r="K8614">
        <v>0</v>
      </c>
      <c r="L8614">
        <v>0</v>
      </c>
      <c r="M8614" s="4">
        <f t="shared" si="268"/>
        <v>0</v>
      </c>
      <c r="N8614" s="3">
        <f t="shared" si="269"/>
        <v>0</v>
      </c>
    </row>
    <row r="8615" spans="1:14" x14ac:dyDescent="0.25">
      <c r="A8615">
        <v>12</v>
      </c>
      <c r="B8615">
        <v>25</v>
      </c>
      <c r="C8615">
        <v>4</v>
      </c>
      <c r="D8615">
        <v>0</v>
      </c>
      <c r="E8615">
        <v>0</v>
      </c>
      <c r="F8615">
        <v>-7</v>
      </c>
      <c r="G8615">
        <v>0.9</v>
      </c>
      <c r="H8615">
        <v>0.15</v>
      </c>
      <c r="I8615">
        <v>0</v>
      </c>
      <c r="J8615">
        <v>-7</v>
      </c>
      <c r="K8615">
        <v>0</v>
      </c>
      <c r="L8615">
        <v>0</v>
      </c>
      <c r="M8615" s="4">
        <f t="shared" si="268"/>
        <v>0</v>
      </c>
      <c r="N8615" s="3">
        <f t="shared" si="269"/>
        <v>0</v>
      </c>
    </row>
    <row r="8616" spans="1:14" x14ac:dyDescent="0.25">
      <c r="A8616">
        <v>12</v>
      </c>
      <c r="B8616">
        <v>25</v>
      </c>
      <c r="C8616">
        <v>5</v>
      </c>
      <c r="D8616">
        <v>0</v>
      </c>
      <c r="E8616">
        <v>0</v>
      </c>
      <c r="F8616">
        <v>-6</v>
      </c>
      <c r="G8616">
        <v>0.9</v>
      </c>
      <c r="H8616">
        <v>0.15</v>
      </c>
      <c r="I8616">
        <v>0</v>
      </c>
      <c r="J8616">
        <v>-6</v>
      </c>
      <c r="K8616">
        <v>0</v>
      </c>
      <c r="L8616">
        <v>0</v>
      </c>
      <c r="M8616" s="4">
        <f t="shared" si="268"/>
        <v>0</v>
      </c>
      <c r="N8616" s="3">
        <f t="shared" si="269"/>
        <v>0</v>
      </c>
    </row>
    <row r="8617" spans="1:14" x14ac:dyDescent="0.25">
      <c r="A8617">
        <v>12</v>
      </c>
      <c r="B8617">
        <v>25</v>
      </c>
      <c r="C8617">
        <v>6</v>
      </c>
      <c r="D8617">
        <v>0</v>
      </c>
      <c r="E8617">
        <v>0</v>
      </c>
      <c r="F8617">
        <v>-6</v>
      </c>
      <c r="G8617">
        <v>0.8</v>
      </c>
      <c r="H8617">
        <v>0.15</v>
      </c>
      <c r="I8617">
        <v>0</v>
      </c>
      <c r="J8617">
        <v>-6</v>
      </c>
      <c r="K8617">
        <v>0</v>
      </c>
      <c r="L8617">
        <v>0</v>
      </c>
      <c r="M8617" s="4">
        <f t="shared" si="268"/>
        <v>0</v>
      </c>
      <c r="N8617" s="3">
        <f t="shared" si="269"/>
        <v>0</v>
      </c>
    </row>
    <row r="8618" spans="1:14" x14ac:dyDescent="0.25">
      <c r="A8618">
        <v>12</v>
      </c>
      <c r="B8618">
        <v>25</v>
      </c>
      <c r="C8618">
        <v>7</v>
      </c>
      <c r="D8618">
        <v>0</v>
      </c>
      <c r="E8618">
        <v>0</v>
      </c>
      <c r="F8618">
        <v>-5</v>
      </c>
      <c r="G8618">
        <v>0.8</v>
      </c>
      <c r="H8618">
        <v>0.15</v>
      </c>
      <c r="I8618">
        <v>0</v>
      </c>
      <c r="J8618">
        <v>-5</v>
      </c>
      <c r="K8618">
        <v>0</v>
      </c>
      <c r="L8618">
        <v>0</v>
      </c>
      <c r="M8618" s="4">
        <f t="shared" si="268"/>
        <v>0</v>
      </c>
      <c r="N8618" s="3">
        <f t="shared" si="269"/>
        <v>0</v>
      </c>
    </row>
    <row r="8619" spans="1:14" x14ac:dyDescent="0.25">
      <c r="A8619">
        <v>12</v>
      </c>
      <c r="B8619">
        <v>25</v>
      </c>
      <c r="C8619">
        <v>8</v>
      </c>
      <c r="D8619">
        <v>33</v>
      </c>
      <c r="E8619">
        <v>29</v>
      </c>
      <c r="F8619">
        <v>-3</v>
      </c>
      <c r="G8619">
        <v>0.7</v>
      </c>
      <c r="H8619">
        <v>0.15</v>
      </c>
      <c r="I8619">
        <v>42.064999999999998</v>
      </c>
      <c r="J8619">
        <v>-1.6439999999999999</v>
      </c>
      <c r="K8619">
        <v>269.62900000000002</v>
      </c>
      <c r="L8619">
        <v>228.36699999999999</v>
      </c>
      <c r="M8619" s="4">
        <f t="shared" si="268"/>
        <v>2.020694284754158E-5</v>
      </c>
      <c r="N8619" s="3">
        <f t="shared" si="269"/>
        <v>4.3104140709648663E-4</v>
      </c>
    </row>
    <row r="8620" spans="1:14" x14ac:dyDescent="0.25">
      <c r="A8620">
        <v>12</v>
      </c>
      <c r="B8620">
        <v>25</v>
      </c>
      <c r="C8620">
        <v>9</v>
      </c>
      <c r="D8620">
        <v>728</v>
      </c>
      <c r="E8620">
        <v>41</v>
      </c>
      <c r="F8620">
        <v>0</v>
      </c>
      <c r="G8620">
        <v>0.9</v>
      </c>
      <c r="H8620">
        <v>0.15</v>
      </c>
      <c r="I8620">
        <v>396.61399999999998</v>
      </c>
      <c r="J8620">
        <v>12.468</v>
      </c>
      <c r="K8620">
        <v>2863.518</v>
      </c>
      <c r="L8620">
        <v>2730.3440000000001</v>
      </c>
      <c r="M8620" s="4">
        <f t="shared" si="268"/>
        <v>2.4159315996675557E-4</v>
      </c>
      <c r="N8620" s="3">
        <f t="shared" si="269"/>
        <v>5.1535086926633436E-3</v>
      </c>
    </row>
    <row r="8621" spans="1:14" x14ac:dyDescent="0.25">
      <c r="A8621">
        <v>12</v>
      </c>
      <c r="B8621">
        <v>25</v>
      </c>
      <c r="C8621">
        <v>10</v>
      </c>
      <c r="D8621">
        <v>399</v>
      </c>
      <c r="E8621">
        <v>118</v>
      </c>
      <c r="F8621">
        <v>2</v>
      </c>
      <c r="G8621">
        <v>1.1000000000000001</v>
      </c>
      <c r="H8621">
        <v>0.15</v>
      </c>
      <c r="I8621">
        <v>385.92200000000003</v>
      </c>
      <c r="J8621">
        <v>13.55</v>
      </c>
      <c r="K8621">
        <v>2791.1869999999999</v>
      </c>
      <c r="L8621">
        <v>2660.5749999999998</v>
      </c>
      <c r="M8621" s="4">
        <f t="shared" si="268"/>
        <v>2.3541968395870654E-4</v>
      </c>
      <c r="N8621" s="3">
        <f t="shared" si="269"/>
        <v>5.0218201039805878E-3</v>
      </c>
    </row>
    <row r="8622" spans="1:14" x14ac:dyDescent="0.25">
      <c r="A8622">
        <v>12</v>
      </c>
      <c r="B8622">
        <v>25</v>
      </c>
      <c r="C8622">
        <v>11</v>
      </c>
      <c r="D8622">
        <v>160</v>
      </c>
      <c r="E8622">
        <v>178</v>
      </c>
      <c r="F8622">
        <v>3</v>
      </c>
      <c r="G8622">
        <v>1.2</v>
      </c>
      <c r="H8622">
        <v>0.15</v>
      </c>
      <c r="I8622">
        <v>307.98700000000002</v>
      </c>
      <c r="J8622">
        <v>11.965999999999999</v>
      </c>
      <c r="K8622">
        <v>2203.6819999999998</v>
      </c>
      <c r="L8622">
        <v>2093.8879999999999</v>
      </c>
      <c r="M8622" s="4">
        <f t="shared" si="268"/>
        <v>1.852766605733453E-4</v>
      </c>
      <c r="N8622" s="3">
        <f t="shared" si="269"/>
        <v>3.9522016308067634E-3</v>
      </c>
    </row>
    <row r="8623" spans="1:14" x14ac:dyDescent="0.25">
      <c r="A8623">
        <v>12</v>
      </c>
      <c r="B8623">
        <v>25</v>
      </c>
      <c r="C8623">
        <v>12</v>
      </c>
      <c r="D8623">
        <v>149</v>
      </c>
      <c r="E8623">
        <v>190</v>
      </c>
      <c r="F8623">
        <v>3</v>
      </c>
      <c r="G8623">
        <v>1.3</v>
      </c>
      <c r="H8623">
        <v>0.15</v>
      </c>
      <c r="I8623">
        <v>317.92599999999999</v>
      </c>
      <c r="J8623">
        <v>12.032</v>
      </c>
      <c r="K8623">
        <v>2270.3200000000002</v>
      </c>
      <c r="L8623">
        <v>2158.165</v>
      </c>
      <c r="M8623" s="4">
        <f t="shared" si="268"/>
        <v>1.9096417963438051E-4</v>
      </c>
      <c r="N8623" s="3">
        <f t="shared" si="269"/>
        <v>4.0735241008831797E-3</v>
      </c>
    </row>
    <row r="8624" spans="1:14" x14ac:dyDescent="0.25">
      <c r="A8624">
        <v>12</v>
      </c>
      <c r="B8624">
        <v>25</v>
      </c>
      <c r="C8624">
        <v>13</v>
      </c>
      <c r="D8624">
        <v>0</v>
      </c>
      <c r="E8624">
        <v>66</v>
      </c>
      <c r="F8624">
        <v>3</v>
      </c>
      <c r="G8624">
        <v>1.2</v>
      </c>
      <c r="H8624">
        <v>0.15</v>
      </c>
      <c r="I8624">
        <v>61.171999999999997</v>
      </c>
      <c r="J8624">
        <v>4.7759999999999998</v>
      </c>
      <c r="K8624">
        <v>423.16199999999998</v>
      </c>
      <c r="L8624">
        <v>376.459</v>
      </c>
      <c r="M8624" s="4">
        <f t="shared" si="268"/>
        <v>3.3310791390361376E-5</v>
      </c>
      <c r="N8624" s="3">
        <f t="shared" si="269"/>
        <v>7.1056421056517034E-4</v>
      </c>
    </row>
    <row r="8625" spans="1:14" x14ac:dyDescent="0.25">
      <c r="A8625">
        <v>12</v>
      </c>
      <c r="B8625">
        <v>25</v>
      </c>
      <c r="C8625">
        <v>14</v>
      </c>
      <c r="D8625">
        <v>0</v>
      </c>
      <c r="E8625">
        <v>86</v>
      </c>
      <c r="F8625">
        <v>2</v>
      </c>
      <c r="G8625">
        <v>0.8</v>
      </c>
      <c r="H8625">
        <v>0.15</v>
      </c>
      <c r="I8625">
        <v>81.694999999999993</v>
      </c>
      <c r="J8625">
        <v>4.63</v>
      </c>
      <c r="K8625">
        <v>574.58399999999995</v>
      </c>
      <c r="L8625">
        <v>522.51599999999996</v>
      </c>
      <c r="M8625" s="4">
        <f t="shared" si="268"/>
        <v>4.6234573948626708E-5</v>
      </c>
      <c r="N8625" s="3">
        <f t="shared" si="269"/>
        <v>9.8624596316642852E-4</v>
      </c>
    </row>
    <row r="8626" spans="1:14" x14ac:dyDescent="0.25">
      <c r="A8626">
        <v>12</v>
      </c>
      <c r="B8626">
        <v>25</v>
      </c>
      <c r="C8626">
        <v>15</v>
      </c>
      <c r="D8626">
        <v>223</v>
      </c>
      <c r="E8626">
        <v>81</v>
      </c>
      <c r="F8626">
        <v>1</v>
      </c>
      <c r="G8626">
        <v>0.5</v>
      </c>
      <c r="H8626">
        <v>0.15</v>
      </c>
      <c r="I8626">
        <v>198.57</v>
      </c>
      <c r="J8626">
        <v>7.9550000000000001</v>
      </c>
      <c r="K8626">
        <v>1424.7850000000001</v>
      </c>
      <c r="L8626">
        <v>1342.5909999999999</v>
      </c>
      <c r="M8626" s="4">
        <f t="shared" si="268"/>
        <v>1.1879851118867304E-4</v>
      </c>
      <c r="N8626" s="3">
        <f t="shared" si="269"/>
        <v>2.5341328379103766E-3</v>
      </c>
    </row>
    <row r="8627" spans="1:14" x14ac:dyDescent="0.25">
      <c r="A8627">
        <v>12</v>
      </c>
      <c r="B8627">
        <v>25</v>
      </c>
      <c r="C8627">
        <v>16</v>
      </c>
      <c r="D8627">
        <v>0</v>
      </c>
      <c r="E8627">
        <v>7</v>
      </c>
      <c r="F8627">
        <v>0</v>
      </c>
      <c r="G8627">
        <v>0.6</v>
      </c>
      <c r="H8627">
        <v>0.15</v>
      </c>
      <c r="I8627">
        <v>6.46</v>
      </c>
      <c r="J8627">
        <v>0.21199999999999999</v>
      </c>
      <c r="K8627">
        <v>36.898000000000003</v>
      </c>
      <c r="L8627">
        <v>3.883</v>
      </c>
      <c r="M8627" s="4">
        <f t="shared" si="268"/>
        <v>3.4358536512282406E-7</v>
      </c>
      <c r="N8627" s="3">
        <f t="shared" si="269"/>
        <v>7.3291403037902038E-6</v>
      </c>
    </row>
    <row r="8628" spans="1:14" x14ac:dyDescent="0.25">
      <c r="A8628">
        <v>12</v>
      </c>
      <c r="B8628">
        <v>25</v>
      </c>
      <c r="C8628">
        <v>17</v>
      </c>
      <c r="D8628">
        <v>0</v>
      </c>
      <c r="E8628">
        <v>0</v>
      </c>
      <c r="F8628">
        <v>-1</v>
      </c>
      <c r="G8628">
        <v>0.7</v>
      </c>
      <c r="H8628">
        <v>0.15</v>
      </c>
      <c r="I8628">
        <v>0</v>
      </c>
      <c r="J8628">
        <v>-1</v>
      </c>
      <c r="K8628">
        <v>0</v>
      </c>
      <c r="L8628">
        <v>0</v>
      </c>
      <c r="M8628" s="4">
        <f t="shared" si="268"/>
        <v>0</v>
      </c>
      <c r="N8628" s="3">
        <f t="shared" si="269"/>
        <v>0</v>
      </c>
    </row>
    <row r="8629" spans="1:14" x14ac:dyDescent="0.25">
      <c r="A8629">
        <v>12</v>
      </c>
      <c r="B8629">
        <v>25</v>
      </c>
      <c r="C8629">
        <v>18</v>
      </c>
      <c r="D8629">
        <v>0</v>
      </c>
      <c r="E8629">
        <v>0</v>
      </c>
      <c r="F8629">
        <v>-2</v>
      </c>
      <c r="G8629">
        <v>0.8</v>
      </c>
      <c r="H8629">
        <v>0.15</v>
      </c>
      <c r="I8629">
        <v>0</v>
      </c>
      <c r="J8629">
        <v>-2</v>
      </c>
      <c r="K8629">
        <v>0</v>
      </c>
      <c r="L8629">
        <v>0</v>
      </c>
      <c r="M8629" s="4">
        <f t="shared" si="268"/>
        <v>0</v>
      </c>
      <c r="N8629" s="3">
        <f t="shared" si="269"/>
        <v>0</v>
      </c>
    </row>
    <row r="8630" spans="1:14" x14ac:dyDescent="0.25">
      <c r="A8630">
        <v>12</v>
      </c>
      <c r="B8630">
        <v>25</v>
      </c>
      <c r="C8630">
        <v>19</v>
      </c>
      <c r="D8630">
        <v>0</v>
      </c>
      <c r="E8630">
        <v>0</v>
      </c>
      <c r="F8630">
        <v>-3</v>
      </c>
      <c r="G8630">
        <v>0.8</v>
      </c>
      <c r="H8630">
        <v>0.15</v>
      </c>
      <c r="I8630">
        <v>0</v>
      </c>
      <c r="J8630">
        <v>-3</v>
      </c>
      <c r="K8630">
        <v>0</v>
      </c>
      <c r="L8630">
        <v>0</v>
      </c>
      <c r="M8630" s="4">
        <f t="shared" si="268"/>
        <v>0</v>
      </c>
      <c r="N8630" s="3">
        <f t="shared" si="269"/>
        <v>0</v>
      </c>
    </row>
    <row r="8631" spans="1:14" x14ac:dyDescent="0.25">
      <c r="A8631">
        <v>12</v>
      </c>
      <c r="B8631">
        <v>25</v>
      </c>
      <c r="C8631">
        <v>20</v>
      </c>
      <c r="D8631">
        <v>0</v>
      </c>
      <c r="E8631">
        <v>0</v>
      </c>
      <c r="F8631">
        <v>-2</v>
      </c>
      <c r="G8631">
        <v>0.7</v>
      </c>
      <c r="H8631">
        <v>0.15</v>
      </c>
      <c r="I8631">
        <v>0</v>
      </c>
      <c r="J8631">
        <v>-2</v>
      </c>
      <c r="K8631">
        <v>0</v>
      </c>
      <c r="L8631">
        <v>0</v>
      </c>
      <c r="M8631" s="4">
        <f t="shared" si="268"/>
        <v>0</v>
      </c>
      <c r="N8631" s="3">
        <f t="shared" si="269"/>
        <v>0</v>
      </c>
    </row>
    <row r="8632" spans="1:14" x14ac:dyDescent="0.25">
      <c r="A8632">
        <v>12</v>
      </c>
      <c r="B8632">
        <v>25</v>
      </c>
      <c r="C8632">
        <v>21</v>
      </c>
      <c r="D8632">
        <v>0</v>
      </c>
      <c r="E8632">
        <v>0</v>
      </c>
      <c r="F8632">
        <v>-2</v>
      </c>
      <c r="G8632">
        <v>0.7</v>
      </c>
      <c r="H8632">
        <v>0.15</v>
      </c>
      <c r="I8632">
        <v>0</v>
      </c>
      <c r="J8632">
        <v>-2</v>
      </c>
      <c r="K8632">
        <v>0</v>
      </c>
      <c r="L8632">
        <v>0</v>
      </c>
      <c r="M8632" s="4">
        <f t="shared" si="268"/>
        <v>0</v>
      </c>
      <c r="N8632" s="3">
        <f t="shared" si="269"/>
        <v>0</v>
      </c>
    </row>
    <row r="8633" spans="1:14" x14ac:dyDescent="0.25">
      <c r="A8633">
        <v>12</v>
      </c>
      <c r="B8633">
        <v>25</v>
      </c>
      <c r="C8633">
        <v>22</v>
      </c>
      <c r="D8633">
        <v>0</v>
      </c>
      <c r="E8633">
        <v>0</v>
      </c>
      <c r="F8633">
        <v>-1</v>
      </c>
      <c r="G8633">
        <v>0.7</v>
      </c>
      <c r="H8633">
        <v>0.15</v>
      </c>
      <c r="I8633">
        <v>0</v>
      </c>
      <c r="J8633">
        <v>-1</v>
      </c>
      <c r="K8633">
        <v>0</v>
      </c>
      <c r="L8633">
        <v>0</v>
      </c>
      <c r="M8633" s="4">
        <f t="shared" si="268"/>
        <v>0</v>
      </c>
      <c r="N8633" s="3">
        <f t="shared" si="269"/>
        <v>0</v>
      </c>
    </row>
    <row r="8634" spans="1:14" x14ac:dyDescent="0.25">
      <c r="A8634">
        <v>12</v>
      </c>
      <c r="B8634">
        <v>25</v>
      </c>
      <c r="C8634">
        <v>23</v>
      </c>
      <c r="D8634">
        <v>0</v>
      </c>
      <c r="E8634">
        <v>0</v>
      </c>
      <c r="F8634">
        <v>-1</v>
      </c>
      <c r="G8634">
        <v>0.7</v>
      </c>
      <c r="H8634">
        <v>0.15</v>
      </c>
      <c r="I8634">
        <v>0</v>
      </c>
      <c r="J8634">
        <v>-1</v>
      </c>
      <c r="K8634">
        <v>0</v>
      </c>
      <c r="L8634">
        <v>0</v>
      </c>
      <c r="M8634" s="4">
        <f t="shared" si="268"/>
        <v>0</v>
      </c>
      <c r="N8634" s="3">
        <f t="shared" si="269"/>
        <v>0</v>
      </c>
    </row>
    <row r="8635" spans="1:14" x14ac:dyDescent="0.25">
      <c r="A8635">
        <v>12</v>
      </c>
      <c r="B8635">
        <v>26</v>
      </c>
      <c r="C8635">
        <v>0</v>
      </c>
      <c r="D8635">
        <v>0</v>
      </c>
      <c r="E8635">
        <v>0</v>
      </c>
      <c r="F8635">
        <v>-1</v>
      </c>
      <c r="G8635">
        <v>0.7</v>
      </c>
      <c r="H8635">
        <v>0.15</v>
      </c>
      <c r="I8635">
        <v>0</v>
      </c>
      <c r="J8635">
        <v>-1</v>
      </c>
      <c r="K8635">
        <v>0</v>
      </c>
      <c r="L8635">
        <v>0</v>
      </c>
      <c r="M8635" s="4">
        <f t="shared" si="268"/>
        <v>0</v>
      </c>
      <c r="N8635" s="3">
        <f t="shared" si="269"/>
        <v>0</v>
      </c>
    </row>
    <row r="8636" spans="1:14" x14ac:dyDescent="0.25">
      <c r="A8636">
        <v>12</v>
      </c>
      <c r="B8636">
        <v>26</v>
      </c>
      <c r="C8636">
        <v>1</v>
      </c>
      <c r="D8636">
        <v>0</v>
      </c>
      <c r="E8636">
        <v>0</v>
      </c>
      <c r="F8636">
        <v>-1</v>
      </c>
      <c r="G8636">
        <v>0.7</v>
      </c>
      <c r="H8636">
        <v>0.15</v>
      </c>
      <c r="I8636">
        <v>0</v>
      </c>
      <c r="J8636">
        <v>-1</v>
      </c>
      <c r="K8636">
        <v>0</v>
      </c>
      <c r="L8636">
        <v>0</v>
      </c>
      <c r="M8636" s="4">
        <f t="shared" si="268"/>
        <v>0</v>
      </c>
      <c r="N8636" s="3">
        <f t="shared" si="269"/>
        <v>0</v>
      </c>
    </row>
    <row r="8637" spans="1:14" x14ac:dyDescent="0.25">
      <c r="A8637">
        <v>12</v>
      </c>
      <c r="B8637">
        <v>26</v>
      </c>
      <c r="C8637">
        <v>2</v>
      </c>
      <c r="D8637">
        <v>0</v>
      </c>
      <c r="E8637">
        <v>0</v>
      </c>
      <c r="F8637">
        <v>-1</v>
      </c>
      <c r="G8637">
        <v>0.7</v>
      </c>
      <c r="H8637">
        <v>0.15</v>
      </c>
      <c r="I8637">
        <v>0</v>
      </c>
      <c r="J8637">
        <v>-1</v>
      </c>
      <c r="K8637">
        <v>0</v>
      </c>
      <c r="L8637">
        <v>0</v>
      </c>
      <c r="M8637" s="4">
        <f t="shared" si="268"/>
        <v>0</v>
      </c>
      <c r="N8637" s="3">
        <f t="shared" si="269"/>
        <v>0</v>
      </c>
    </row>
    <row r="8638" spans="1:14" x14ac:dyDescent="0.25">
      <c r="A8638">
        <v>12</v>
      </c>
      <c r="B8638">
        <v>26</v>
      </c>
      <c r="C8638">
        <v>3</v>
      </c>
      <c r="D8638">
        <v>0</v>
      </c>
      <c r="E8638">
        <v>0</v>
      </c>
      <c r="F8638">
        <v>0</v>
      </c>
      <c r="G8638">
        <v>0.6</v>
      </c>
      <c r="H8638">
        <v>0.15</v>
      </c>
      <c r="I8638">
        <v>0</v>
      </c>
      <c r="J8638">
        <v>0</v>
      </c>
      <c r="K8638">
        <v>0</v>
      </c>
      <c r="L8638">
        <v>0</v>
      </c>
      <c r="M8638" s="4">
        <f t="shared" si="268"/>
        <v>0</v>
      </c>
      <c r="N8638" s="3">
        <f t="shared" si="269"/>
        <v>0</v>
      </c>
    </row>
    <row r="8639" spans="1:14" x14ac:dyDescent="0.25">
      <c r="A8639">
        <v>12</v>
      </c>
      <c r="B8639">
        <v>26</v>
      </c>
      <c r="C8639">
        <v>4</v>
      </c>
      <c r="D8639">
        <v>0</v>
      </c>
      <c r="E8639">
        <v>0</v>
      </c>
      <c r="F8639">
        <v>0</v>
      </c>
      <c r="G8639">
        <v>0.6</v>
      </c>
      <c r="H8639">
        <v>0.15</v>
      </c>
      <c r="I8639">
        <v>0</v>
      </c>
      <c r="J8639">
        <v>0</v>
      </c>
      <c r="K8639">
        <v>0</v>
      </c>
      <c r="L8639">
        <v>0</v>
      </c>
      <c r="M8639" s="4">
        <f t="shared" si="268"/>
        <v>0</v>
      </c>
      <c r="N8639" s="3">
        <f t="shared" si="269"/>
        <v>0</v>
      </c>
    </row>
    <row r="8640" spans="1:14" x14ac:dyDescent="0.25">
      <c r="A8640">
        <v>12</v>
      </c>
      <c r="B8640">
        <v>26</v>
      </c>
      <c r="C8640">
        <v>5</v>
      </c>
      <c r="D8640">
        <v>0</v>
      </c>
      <c r="E8640">
        <v>0</v>
      </c>
      <c r="F8640">
        <v>0</v>
      </c>
      <c r="G8640">
        <v>0.6</v>
      </c>
      <c r="H8640">
        <v>0.15</v>
      </c>
      <c r="I8640">
        <v>0</v>
      </c>
      <c r="J8640">
        <v>0</v>
      </c>
      <c r="K8640">
        <v>0</v>
      </c>
      <c r="L8640">
        <v>0</v>
      </c>
      <c r="M8640" s="4">
        <f t="shared" si="268"/>
        <v>0</v>
      </c>
      <c r="N8640" s="3">
        <f t="shared" si="269"/>
        <v>0</v>
      </c>
    </row>
    <row r="8641" spans="1:14" x14ac:dyDescent="0.25">
      <c r="A8641">
        <v>12</v>
      </c>
      <c r="B8641">
        <v>26</v>
      </c>
      <c r="C8641">
        <v>6</v>
      </c>
      <c r="D8641">
        <v>0</v>
      </c>
      <c r="E8641">
        <v>0</v>
      </c>
      <c r="F8641">
        <v>-1</v>
      </c>
      <c r="G8641">
        <v>0.6</v>
      </c>
      <c r="H8641">
        <v>0.15</v>
      </c>
      <c r="I8641">
        <v>0</v>
      </c>
      <c r="J8641">
        <v>-1</v>
      </c>
      <c r="K8641">
        <v>0</v>
      </c>
      <c r="L8641">
        <v>0</v>
      </c>
      <c r="M8641" s="4">
        <f t="shared" si="268"/>
        <v>0</v>
      </c>
      <c r="N8641" s="3">
        <f t="shared" si="269"/>
        <v>0</v>
      </c>
    </row>
    <row r="8642" spans="1:14" x14ac:dyDescent="0.25">
      <c r="A8642">
        <v>12</v>
      </c>
      <c r="B8642">
        <v>26</v>
      </c>
      <c r="C8642">
        <v>7</v>
      </c>
      <c r="D8642">
        <v>0</v>
      </c>
      <c r="E8642">
        <v>0</v>
      </c>
      <c r="F8642">
        <v>0</v>
      </c>
      <c r="G8642">
        <v>0.6</v>
      </c>
      <c r="H8642">
        <v>0.15</v>
      </c>
      <c r="I8642">
        <v>0</v>
      </c>
      <c r="J8642">
        <v>0</v>
      </c>
      <c r="K8642">
        <v>0</v>
      </c>
      <c r="L8642">
        <v>0</v>
      </c>
      <c r="M8642" s="4">
        <f t="shared" si="268"/>
        <v>0</v>
      </c>
      <c r="N8642" s="3">
        <f t="shared" si="269"/>
        <v>0</v>
      </c>
    </row>
    <row r="8643" spans="1:14" x14ac:dyDescent="0.25">
      <c r="A8643">
        <v>12</v>
      </c>
      <c r="B8643">
        <v>26</v>
      </c>
      <c r="C8643">
        <v>8</v>
      </c>
      <c r="D8643">
        <v>0</v>
      </c>
      <c r="E8643">
        <v>27</v>
      </c>
      <c r="F8643">
        <v>1</v>
      </c>
      <c r="G8643">
        <v>0.6</v>
      </c>
      <c r="H8643">
        <v>0.15</v>
      </c>
      <c r="I8643">
        <v>26.247</v>
      </c>
      <c r="J8643">
        <v>1.8740000000000001</v>
      </c>
      <c r="K8643">
        <v>165.40600000000001</v>
      </c>
      <c r="L8643">
        <v>127.837</v>
      </c>
      <c r="M8643" s="4">
        <f t="shared" si="268"/>
        <v>1.1311594726038233E-5</v>
      </c>
      <c r="N8643" s="3">
        <f t="shared" si="269"/>
        <v>2.4129160675138511E-4</v>
      </c>
    </row>
    <row r="8644" spans="1:14" x14ac:dyDescent="0.25">
      <c r="A8644">
        <v>12</v>
      </c>
      <c r="B8644">
        <v>26</v>
      </c>
      <c r="C8644">
        <v>9</v>
      </c>
      <c r="D8644">
        <v>0</v>
      </c>
      <c r="E8644">
        <v>52</v>
      </c>
      <c r="F8644">
        <v>3</v>
      </c>
      <c r="G8644">
        <v>0.7</v>
      </c>
      <c r="H8644">
        <v>0.15</v>
      </c>
      <c r="I8644">
        <v>48.478000000000002</v>
      </c>
      <c r="J8644">
        <v>4.6040000000000001</v>
      </c>
      <c r="K8644">
        <v>334.66</v>
      </c>
      <c r="L8644">
        <v>291.09300000000002</v>
      </c>
      <c r="M8644" s="4">
        <f t="shared" si="268"/>
        <v>2.575722242845692E-5</v>
      </c>
      <c r="N8644" s="3">
        <f t="shared" si="269"/>
        <v>5.4943637353881071E-4</v>
      </c>
    </row>
    <row r="8645" spans="1:14" x14ac:dyDescent="0.25">
      <c r="A8645">
        <v>12</v>
      </c>
      <c r="B8645">
        <v>26</v>
      </c>
      <c r="C8645">
        <v>10</v>
      </c>
      <c r="D8645">
        <v>47</v>
      </c>
      <c r="E8645">
        <v>135</v>
      </c>
      <c r="F8645">
        <v>5</v>
      </c>
      <c r="G8645">
        <v>1</v>
      </c>
      <c r="H8645">
        <v>0.15</v>
      </c>
      <c r="I8645">
        <v>170.64699999999999</v>
      </c>
      <c r="J8645">
        <v>10.220000000000001</v>
      </c>
      <c r="K8645">
        <v>1209.4190000000001</v>
      </c>
      <c r="L8645">
        <v>1134.856</v>
      </c>
      <c r="M8645" s="4">
        <f t="shared" si="268"/>
        <v>1.0041718081942508E-4</v>
      </c>
      <c r="N8645" s="3">
        <f t="shared" si="269"/>
        <v>2.1420342128761617E-3</v>
      </c>
    </row>
    <row r="8646" spans="1:14" x14ac:dyDescent="0.25">
      <c r="A8646">
        <v>12</v>
      </c>
      <c r="B8646">
        <v>26</v>
      </c>
      <c r="C8646">
        <v>11</v>
      </c>
      <c r="D8646">
        <v>0</v>
      </c>
      <c r="E8646">
        <v>35</v>
      </c>
      <c r="F8646">
        <v>6</v>
      </c>
      <c r="G8646">
        <v>1.1000000000000001</v>
      </c>
      <c r="H8646">
        <v>0.15</v>
      </c>
      <c r="I8646">
        <v>32.392000000000003</v>
      </c>
      <c r="J8646">
        <v>6.9640000000000004</v>
      </c>
      <c r="K8646">
        <v>216.42</v>
      </c>
      <c r="L8646">
        <v>177.042</v>
      </c>
      <c r="M8646" s="4">
        <f t="shared" si="268"/>
        <v>1.566547520269766E-5</v>
      </c>
      <c r="N8646" s="3">
        <f t="shared" si="269"/>
        <v>3.3416576298316388E-4</v>
      </c>
    </row>
    <row r="8647" spans="1:14" x14ac:dyDescent="0.25">
      <c r="A8647">
        <v>12</v>
      </c>
      <c r="B8647">
        <v>26</v>
      </c>
      <c r="C8647">
        <v>12</v>
      </c>
      <c r="D8647">
        <v>0</v>
      </c>
      <c r="E8647">
        <v>104</v>
      </c>
      <c r="F8647">
        <v>7</v>
      </c>
      <c r="G8647">
        <v>1</v>
      </c>
      <c r="H8647">
        <v>0.15</v>
      </c>
      <c r="I8647">
        <v>98.468999999999994</v>
      </c>
      <c r="J8647">
        <v>10.003</v>
      </c>
      <c r="K8647">
        <v>677.61300000000006</v>
      </c>
      <c r="L8647">
        <v>621.89400000000001</v>
      </c>
      <c r="M8647" s="4">
        <f t="shared" si="268"/>
        <v>5.5027987910814711E-5</v>
      </c>
      <c r="N8647" s="3">
        <f t="shared" si="269"/>
        <v>1.1738213700966534E-3</v>
      </c>
    </row>
    <row r="8648" spans="1:14" x14ac:dyDescent="0.25">
      <c r="A8648">
        <v>12</v>
      </c>
      <c r="B8648">
        <v>26</v>
      </c>
      <c r="C8648">
        <v>13</v>
      </c>
      <c r="D8648">
        <v>98</v>
      </c>
      <c r="E8648">
        <v>175</v>
      </c>
      <c r="F8648">
        <v>6</v>
      </c>
      <c r="G8648">
        <v>0.9</v>
      </c>
      <c r="H8648">
        <v>0.15</v>
      </c>
      <c r="I8648">
        <v>252.78700000000001</v>
      </c>
      <c r="J8648">
        <v>13.929</v>
      </c>
      <c r="K8648">
        <v>1782.8520000000001</v>
      </c>
      <c r="L8648">
        <v>1687.97</v>
      </c>
      <c r="M8648" s="4">
        <f t="shared" si="268"/>
        <v>1.493592039058391E-4</v>
      </c>
      <c r="N8648" s="3">
        <f t="shared" si="269"/>
        <v>3.1860337261366859E-3</v>
      </c>
    </row>
    <row r="8649" spans="1:14" x14ac:dyDescent="0.25">
      <c r="A8649">
        <v>12</v>
      </c>
      <c r="B8649">
        <v>26</v>
      </c>
      <c r="C8649">
        <v>14</v>
      </c>
      <c r="D8649">
        <v>70</v>
      </c>
      <c r="E8649">
        <v>136</v>
      </c>
      <c r="F8649">
        <v>5</v>
      </c>
      <c r="G8649">
        <v>0.7</v>
      </c>
      <c r="H8649">
        <v>0.15</v>
      </c>
      <c r="I8649">
        <v>185.56</v>
      </c>
      <c r="J8649">
        <v>11.147</v>
      </c>
      <c r="K8649">
        <v>1316.3820000000001</v>
      </c>
      <c r="L8649">
        <v>1238.029</v>
      </c>
      <c r="M8649" s="4">
        <f t="shared" si="268"/>
        <v>1.0954639350956598E-4</v>
      </c>
      <c r="N8649" s="3">
        <f t="shared" si="269"/>
        <v>2.3367726606132069E-3</v>
      </c>
    </row>
    <row r="8650" spans="1:14" x14ac:dyDescent="0.25">
      <c r="A8650">
        <v>12</v>
      </c>
      <c r="B8650">
        <v>26</v>
      </c>
      <c r="C8650">
        <v>15</v>
      </c>
      <c r="D8650">
        <v>181</v>
      </c>
      <c r="E8650">
        <v>84</v>
      </c>
      <c r="F8650">
        <v>4</v>
      </c>
      <c r="G8650">
        <v>0.6</v>
      </c>
      <c r="H8650">
        <v>0.15</v>
      </c>
      <c r="I8650">
        <v>183.54</v>
      </c>
      <c r="J8650">
        <v>10.247999999999999</v>
      </c>
      <c r="K8650">
        <v>1302.7339999999999</v>
      </c>
      <c r="L8650">
        <v>1224.864</v>
      </c>
      <c r="M8650" s="4">
        <f t="shared" si="268"/>
        <v>1.0838149489204295E-4</v>
      </c>
      <c r="N8650" s="3">
        <f t="shared" si="269"/>
        <v>2.3119237983676758E-3</v>
      </c>
    </row>
    <row r="8651" spans="1:14" x14ac:dyDescent="0.25">
      <c r="A8651">
        <v>12</v>
      </c>
      <c r="B8651">
        <v>26</v>
      </c>
      <c r="C8651">
        <v>16</v>
      </c>
      <c r="D8651">
        <v>33</v>
      </c>
      <c r="E8651">
        <v>25</v>
      </c>
      <c r="F8651">
        <v>2</v>
      </c>
      <c r="G8651">
        <v>0.6</v>
      </c>
      <c r="H8651">
        <v>0.15</v>
      </c>
      <c r="I8651">
        <v>38.444000000000003</v>
      </c>
      <c r="J8651">
        <v>3.2549999999999999</v>
      </c>
      <c r="K8651">
        <v>229.19300000000001</v>
      </c>
      <c r="L8651">
        <v>189.363</v>
      </c>
      <c r="M8651" s="4">
        <f t="shared" si="268"/>
        <v>1.6755692891000084E-5</v>
      </c>
      <c r="N8651" s="3">
        <f t="shared" si="269"/>
        <v>3.5742158005321257E-4</v>
      </c>
    </row>
    <row r="8652" spans="1:14" x14ac:dyDescent="0.25">
      <c r="A8652">
        <v>12</v>
      </c>
      <c r="B8652">
        <v>26</v>
      </c>
      <c r="C8652">
        <v>17</v>
      </c>
      <c r="D8652">
        <v>0</v>
      </c>
      <c r="E8652">
        <v>0</v>
      </c>
      <c r="F8652">
        <v>2</v>
      </c>
      <c r="G8652">
        <v>0.7</v>
      </c>
      <c r="H8652">
        <v>0.15</v>
      </c>
      <c r="I8652">
        <v>0</v>
      </c>
      <c r="J8652">
        <v>2</v>
      </c>
      <c r="K8652">
        <v>0</v>
      </c>
      <c r="L8652">
        <v>0</v>
      </c>
      <c r="M8652" s="4">
        <f t="shared" si="268"/>
        <v>0</v>
      </c>
      <c r="N8652" s="3">
        <f t="shared" si="269"/>
        <v>0</v>
      </c>
    </row>
    <row r="8653" spans="1:14" x14ac:dyDescent="0.25">
      <c r="A8653">
        <v>12</v>
      </c>
      <c r="B8653">
        <v>26</v>
      </c>
      <c r="C8653">
        <v>18</v>
      </c>
      <c r="D8653">
        <v>0</v>
      </c>
      <c r="E8653">
        <v>0</v>
      </c>
      <c r="F8653">
        <v>2</v>
      </c>
      <c r="G8653">
        <v>0.6</v>
      </c>
      <c r="H8653">
        <v>0.15</v>
      </c>
      <c r="I8653">
        <v>0</v>
      </c>
      <c r="J8653">
        <v>2</v>
      </c>
      <c r="K8653">
        <v>0</v>
      </c>
      <c r="L8653">
        <v>0</v>
      </c>
      <c r="M8653" s="4">
        <f t="shared" si="268"/>
        <v>0</v>
      </c>
      <c r="N8653" s="3">
        <f t="shared" si="269"/>
        <v>0</v>
      </c>
    </row>
    <row r="8654" spans="1:14" x14ac:dyDescent="0.25">
      <c r="A8654">
        <v>12</v>
      </c>
      <c r="B8654">
        <v>26</v>
      </c>
      <c r="C8654">
        <v>19</v>
      </c>
      <c r="D8654">
        <v>0</v>
      </c>
      <c r="E8654">
        <v>0</v>
      </c>
      <c r="F8654">
        <v>2</v>
      </c>
      <c r="G8654">
        <v>0.6</v>
      </c>
      <c r="H8654">
        <v>0.15</v>
      </c>
      <c r="I8654">
        <v>0</v>
      </c>
      <c r="J8654">
        <v>2</v>
      </c>
      <c r="K8654">
        <v>0</v>
      </c>
      <c r="L8654">
        <v>0</v>
      </c>
      <c r="M8654" s="4">
        <f t="shared" si="268"/>
        <v>0</v>
      </c>
      <c r="N8654" s="3">
        <f t="shared" si="269"/>
        <v>0</v>
      </c>
    </row>
    <row r="8655" spans="1:14" x14ac:dyDescent="0.25">
      <c r="A8655">
        <v>12</v>
      </c>
      <c r="B8655">
        <v>26</v>
      </c>
      <c r="C8655">
        <v>20</v>
      </c>
      <c r="D8655">
        <v>0</v>
      </c>
      <c r="E8655">
        <v>0</v>
      </c>
      <c r="F8655">
        <v>2</v>
      </c>
      <c r="G8655">
        <v>0.7</v>
      </c>
      <c r="H8655">
        <v>0.15</v>
      </c>
      <c r="I8655">
        <v>0</v>
      </c>
      <c r="J8655">
        <v>2</v>
      </c>
      <c r="K8655">
        <v>0</v>
      </c>
      <c r="L8655">
        <v>0</v>
      </c>
      <c r="M8655" s="4">
        <f t="shared" si="268"/>
        <v>0</v>
      </c>
      <c r="N8655" s="3">
        <f t="shared" si="269"/>
        <v>0</v>
      </c>
    </row>
    <row r="8656" spans="1:14" x14ac:dyDescent="0.25">
      <c r="A8656">
        <v>12</v>
      </c>
      <c r="B8656">
        <v>26</v>
      </c>
      <c r="C8656">
        <v>21</v>
      </c>
      <c r="D8656">
        <v>0</v>
      </c>
      <c r="E8656">
        <v>0</v>
      </c>
      <c r="F8656">
        <v>2</v>
      </c>
      <c r="G8656">
        <v>0.6</v>
      </c>
      <c r="H8656">
        <v>0.15</v>
      </c>
      <c r="I8656">
        <v>0</v>
      </c>
      <c r="J8656">
        <v>2</v>
      </c>
      <c r="K8656">
        <v>0</v>
      </c>
      <c r="L8656">
        <v>0</v>
      </c>
      <c r="M8656" s="4">
        <f t="shared" si="268"/>
        <v>0</v>
      </c>
      <c r="N8656" s="3">
        <f t="shared" si="269"/>
        <v>0</v>
      </c>
    </row>
    <row r="8657" spans="1:14" x14ac:dyDescent="0.25">
      <c r="A8657">
        <v>12</v>
      </c>
      <c r="B8657">
        <v>26</v>
      </c>
      <c r="C8657">
        <v>22</v>
      </c>
      <c r="D8657">
        <v>0</v>
      </c>
      <c r="E8657">
        <v>0</v>
      </c>
      <c r="F8657">
        <v>2</v>
      </c>
      <c r="G8657">
        <v>0.6</v>
      </c>
      <c r="H8657">
        <v>0.15</v>
      </c>
      <c r="I8657">
        <v>0</v>
      </c>
      <c r="J8657">
        <v>2</v>
      </c>
      <c r="K8657">
        <v>0</v>
      </c>
      <c r="L8657">
        <v>0</v>
      </c>
      <c r="M8657" s="4">
        <f t="shared" si="268"/>
        <v>0</v>
      </c>
      <c r="N8657" s="3">
        <f t="shared" si="269"/>
        <v>0</v>
      </c>
    </row>
    <row r="8658" spans="1:14" x14ac:dyDescent="0.25">
      <c r="A8658">
        <v>12</v>
      </c>
      <c r="B8658">
        <v>26</v>
      </c>
      <c r="C8658">
        <v>23</v>
      </c>
      <c r="D8658">
        <v>0</v>
      </c>
      <c r="E8658">
        <v>0</v>
      </c>
      <c r="F8658">
        <v>1</v>
      </c>
      <c r="G8658">
        <v>0.6</v>
      </c>
      <c r="H8658">
        <v>0.15</v>
      </c>
      <c r="I8658">
        <v>0</v>
      </c>
      <c r="J8658">
        <v>1</v>
      </c>
      <c r="K8658">
        <v>0</v>
      </c>
      <c r="L8658">
        <v>0</v>
      </c>
      <c r="M8658" s="4">
        <f t="shared" si="268"/>
        <v>0</v>
      </c>
      <c r="N8658" s="3">
        <f t="shared" si="269"/>
        <v>0</v>
      </c>
    </row>
    <row r="8659" spans="1:14" x14ac:dyDescent="0.25">
      <c r="A8659">
        <v>12</v>
      </c>
      <c r="B8659">
        <v>27</v>
      </c>
      <c r="C8659">
        <v>0</v>
      </c>
      <c r="D8659">
        <v>0</v>
      </c>
      <c r="E8659">
        <v>0</v>
      </c>
      <c r="F8659">
        <v>1</v>
      </c>
      <c r="G8659">
        <v>0.8</v>
      </c>
      <c r="H8659">
        <v>0.15</v>
      </c>
      <c r="I8659">
        <v>0</v>
      </c>
      <c r="J8659">
        <v>1</v>
      </c>
      <c r="K8659">
        <v>0</v>
      </c>
      <c r="L8659">
        <v>0</v>
      </c>
      <c r="M8659" s="4">
        <f t="shared" si="268"/>
        <v>0</v>
      </c>
      <c r="N8659" s="3">
        <f t="shared" si="269"/>
        <v>0</v>
      </c>
    </row>
    <row r="8660" spans="1:14" x14ac:dyDescent="0.25">
      <c r="A8660">
        <v>12</v>
      </c>
      <c r="B8660">
        <v>27</v>
      </c>
      <c r="C8660">
        <v>1</v>
      </c>
      <c r="D8660">
        <v>0</v>
      </c>
      <c r="E8660">
        <v>0</v>
      </c>
      <c r="F8660">
        <v>1</v>
      </c>
      <c r="G8660">
        <v>0.9</v>
      </c>
      <c r="H8660">
        <v>0.15</v>
      </c>
      <c r="I8660">
        <v>0</v>
      </c>
      <c r="J8660">
        <v>1</v>
      </c>
      <c r="K8660">
        <v>0</v>
      </c>
      <c r="L8660">
        <v>0</v>
      </c>
      <c r="M8660" s="4">
        <f t="shared" ref="M8660:M8723" si="270">L8660/SUM($L$19:$L$8778)</f>
        <v>0</v>
      </c>
      <c r="N8660" s="3">
        <f t="shared" ref="N8660:N8723" si="271">L8660/SUMIF($A$19:$A$8778,$A8660,$L$19:$L$8778)</f>
        <v>0</v>
      </c>
    </row>
    <row r="8661" spans="1:14" x14ac:dyDescent="0.25">
      <c r="A8661">
        <v>12</v>
      </c>
      <c r="B8661">
        <v>27</v>
      </c>
      <c r="C8661">
        <v>2</v>
      </c>
      <c r="D8661">
        <v>0</v>
      </c>
      <c r="E8661">
        <v>0</v>
      </c>
      <c r="F8661">
        <v>1</v>
      </c>
      <c r="G8661">
        <v>1</v>
      </c>
      <c r="H8661">
        <v>0.15</v>
      </c>
      <c r="I8661">
        <v>0</v>
      </c>
      <c r="J8661">
        <v>1</v>
      </c>
      <c r="K8661">
        <v>0</v>
      </c>
      <c r="L8661">
        <v>0</v>
      </c>
      <c r="M8661" s="4">
        <f t="shared" si="270"/>
        <v>0</v>
      </c>
      <c r="N8661" s="3">
        <f t="shared" si="271"/>
        <v>0</v>
      </c>
    </row>
    <row r="8662" spans="1:14" x14ac:dyDescent="0.25">
      <c r="A8662">
        <v>12</v>
      </c>
      <c r="B8662">
        <v>27</v>
      </c>
      <c r="C8662">
        <v>3</v>
      </c>
      <c r="D8662">
        <v>0</v>
      </c>
      <c r="E8662">
        <v>0</v>
      </c>
      <c r="F8662">
        <v>2</v>
      </c>
      <c r="G8662">
        <v>0.9</v>
      </c>
      <c r="H8662">
        <v>0.15</v>
      </c>
      <c r="I8662">
        <v>0</v>
      </c>
      <c r="J8662">
        <v>2</v>
      </c>
      <c r="K8662">
        <v>0</v>
      </c>
      <c r="L8662">
        <v>0</v>
      </c>
      <c r="M8662" s="4">
        <f t="shared" si="270"/>
        <v>0</v>
      </c>
      <c r="N8662" s="3">
        <f t="shared" si="271"/>
        <v>0</v>
      </c>
    </row>
    <row r="8663" spans="1:14" x14ac:dyDescent="0.25">
      <c r="A8663">
        <v>12</v>
      </c>
      <c r="B8663">
        <v>27</v>
      </c>
      <c r="C8663">
        <v>4</v>
      </c>
      <c r="D8663">
        <v>0</v>
      </c>
      <c r="E8663">
        <v>0</v>
      </c>
      <c r="F8663">
        <v>1</v>
      </c>
      <c r="G8663">
        <v>0.8</v>
      </c>
      <c r="H8663">
        <v>0.15</v>
      </c>
      <c r="I8663">
        <v>0</v>
      </c>
      <c r="J8663">
        <v>1</v>
      </c>
      <c r="K8663">
        <v>0</v>
      </c>
      <c r="L8663">
        <v>0</v>
      </c>
      <c r="M8663" s="4">
        <f t="shared" si="270"/>
        <v>0</v>
      </c>
      <c r="N8663" s="3">
        <f t="shared" si="271"/>
        <v>0</v>
      </c>
    </row>
    <row r="8664" spans="1:14" x14ac:dyDescent="0.25">
      <c r="A8664">
        <v>12</v>
      </c>
      <c r="B8664">
        <v>27</v>
      </c>
      <c r="C8664">
        <v>5</v>
      </c>
      <c r="D8664">
        <v>0</v>
      </c>
      <c r="E8664">
        <v>0</v>
      </c>
      <c r="F8664">
        <v>1</v>
      </c>
      <c r="G8664">
        <v>0.7</v>
      </c>
      <c r="H8664">
        <v>0.15</v>
      </c>
      <c r="I8664">
        <v>0</v>
      </c>
      <c r="J8664">
        <v>1</v>
      </c>
      <c r="K8664">
        <v>0</v>
      </c>
      <c r="L8664">
        <v>0</v>
      </c>
      <c r="M8664" s="4">
        <f t="shared" si="270"/>
        <v>0</v>
      </c>
      <c r="N8664" s="3">
        <f t="shared" si="271"/>
        <v>0</v>
      </c>
    </row>
    <row r="8665" spans="1:14" x14ac:dyDescent="0.25">
      <c r="A8665">
        <v>12</v>
      </c>
      <c r="B8665">
        <v>27</v>
      </c>
      <c r="C8665">
        <v>6</v>
      </c>
      <c r="D8665">
        <v>0</v>
      </c>
      <c r="E8665">
        <v>0</v>
      </c>
      <c r="F8665">
        <v>1</v>
      </c>
      <c r="G8665">
        <v>0.8</v>
      </c>
      <c r="H8665">
        <v>0.15</v>
      </c>
      <c r="I8665">
        <v>0</v>
      </c>
      <c r="J8665">
        <v>1</v>
      </c>
      <c r="K8665">
        <v>0</v>
      </c>
      <c r="L8665">
        <v>0</v>
      </c>
      <c r="M8665" s="4">
        <f t="shared" si="270"/>
        <v>0</v>
      </c>
      <c r="N8665" s="3">
        <f t="shared" si="271"/>
        <v>0</v>
      </c>
    </row>
    <row r="8666" spans="1:14" x14ac:dyDescent="0.25">
      <c r="A8666">
        <v>12</v>
      </c>
      <c r="B8666">
        <v>27</v>
      </c>
      <c r="C8666">
        <v>7</v>
      </c>
      <c r="D8666">
        <v>0</v>
      </c>
      <c r="E8666">
        <v>0</v>
      </c>
      <c r="F8666">
        <v>1</v>
      </c>
      <c r="G8666">
        <v>0.9</v>
      </c>
      <c r="H8666">
        <v>0.15</v>
      </c>
      <c r="I8666">
        <v>0</v>
      </c>
      <c r="J8666">
        <v>1</v>
      </c>
      <c r="K8666">
        <v>0</v>
      </c>
      <c r="L8666">
        <v>0</v>
      </c>
      <c r="M8666" s="4">
        <f t="shared" si="270"/>
        <v>0</v>
      </c>
      <c r="N8666" s="3">
        <f t="shared" si="271"/>
        <v>0</v>
      </c>
    </row>
    <row r="8667" spans="1:14" x14ac:dyDescent="0.25">
      <c r="A8667">
        <v>12</v>
      </c>
      <c r="B8667">
        <v>27</v>
      </c>
      <c r="C8667">
        <v>8</v>
      </c>
      <c r="D8667">
        <v>0</v>
      </c>
      <c r="E8667">
        <v>6</v>
      </c>
      <c r="F8667">
        <v>1</v>
      </c>
      <c r="G8667">
        <v>1</v>
      </c>
      <c r="H8667">
        <v>0.15</v>
      </c>
      <c r="I8667">
        <v>5.5359999999999996</v>
      </c>
      <c r="J8667">
        <v>1.1659999999999999</v>
      </c>
      <c r="K8667">
        <v>32.667000000000002</v>
      </c>
      <c r="L8667">
        <v>0</v>
      </c>
      <c r="M8667" s="4">
        <f t="shared" si="270"/>
        <v>0</v>
      </c>
      <c r="N8667" s="3">
        <f t="shared" si="271"/>
        <v>0</v>
      </c>
    </row>
    <row r="8668" spans="1:14" x14ac:dyDescent="0.25">
      <c r="A8668">
        <v>12</v>
      </c>
      <c r="B8668">
        <v>27</v>
      </c>
      <c r="C8668">
        <v>9</v>
      </c>
      <c r="D8668">
        <v>0</v>
      </c>
      <c r="E8668">
        <v>58</v>
      </c>
      <c r="F8668">
        <v>2</v>
      </c>
      <c r="G8668">
        <v>1.2</v>
      </c>
      <c r="H8668">
        <v>0.15</v>
      </c>
      <c r="I8668">
        <v>54.792999999999999</v>
      </c>
      <c r="J8668">
        <v>3.5939999999999999</v>
      </c>
      <c r="K8668">
        <v>381.6</v>
      </c>
      <c r="L8668">
        <v>336.37</v>
      </c>
      <c r="M8668" s="4">
        <f t="shared" si="270"/>
        <v>2.9763535736895265E-5</v>
      </c>
      <c r="N8668" s="3">
        <f t="shared" si="271"/>
        <v>6.348964522240306E-4</v>
      </c>
    </row>
    <row r="8669" spans="1:14" x14ac:dyDescent="0.25">
      <c r="A8669">
        <v>12</v>
      </c>
      <c r="B8669">
        <v>27</v>
      </c>
      <c r="C8669">
        <v>10</v>
      </c>
      <c r="D8669">
        <v>157</v>
      </c>
      <c r="E8669">
        <v>143</v>
      </c>
      <c r="F8669">
        <v>3</v>
      </c>
      <c r="G8669">
        <v>1.5</v>
      </c>
      <c r="H8669">
        <v>0.15</v>
      </c>
      <c r="I8669">
        <v>253.93100000000001</v>
      </c>
      <c r="J8669">
        <v>9.9030000000000005</v>
      </c>
      <c r="K8669">
        <v>1832.43</v>
      </c>
      <c r="L8669">
        <v>1735.7909999999999</v>
      </c>
      <c r="M8669" s="4">
        <f t="shared" si="270"/>
        <v>1.5359062181609885E-4</v>
      </c>
      <c r="N8669" s="3">
        <f t="shared" si="271"/>
        <v>3.2762955902797585E-3</v>
      </c>
    </row>
    <row r="8670" spans="1:14" x14ac:dyDescent="0.25">
      <c r="A8670">
        <v>12</v>
      </c>
      <c r="B8670">
        <v>27</v>
      </c>
      <c r="C8670">
        <v>11</v>
      </c>
      <c r="D8670">
        <v>0</v>
      </c>
      <c r="E8670">
        <v>35</v>
      </c>
      <c r="F8670">
        <v>3</v>
      </c>
      <c r="G8670">
        <v>1.6</v>
      </c>
      <c r="H8670">
        <v>0.15</v>
      </c>
      <c r="I8670">
        <v>32.392000000000003</v>
      </c>
      <c r="J8670">
        <v>3.8580000000000001</v>
      </c>
      <c r="K8670">
        <v>219.27699999999999</v>
      </c>
      <c r="L8670">
        <v>179.798</v>
      </c>
      <c r="M8670" s="4">
        <f t="shared" si="270"/>
        <v>1.5909338521337501E-5</v>
      </c>
      <c r="N8670" s="3">
        <f t="shared" si="271"/>
        <v>3.3936769722917102E-4</v>
      </c>
    </row>
    <row r="8671" spans="1:14" x14ac:dyDescent="0.25">
      <c r="A8671">
        <v>12</v>
      </c>
      <c r="B8671">
        <v>27</v>
      </c>
      <c r="C8671">
        <v>12</v>
      </c>
      <c r="D8671">
        <v>0</v>
      </c>
      <c r="E8671">
        <v>43</v>
      </c>
      <c r="F8671">
        <v>4</v>
      </c>
      <c r="G8671">
        <v>1.4</v>
      </c>
      <c r="H8671">
        <v>0.15</v>
      </c>
      <c r="I8671">
        <v>39.814999999999998</v>
      </c>
      <c r="J8671">
        <v>5.1020000000000003</v>
      </c>
      <c r="K8671">
        <v>269.85000000000002</v>
      </c>
      <c r="L8671">
        <v>228.58</v>
      </c>
      <c r="M8671" s="4">
        <f t="shared" si="270"/>
        <v>2.0225790048873325E-5</v>
      </c>
      <c r="N8671" s="3">
        <f t="shared" si="271"/>
        <v>4.3144344337892477E-4</v>
      </c>
    </row>
    <row r="8672" spans="1:14" x14ac:dyDescent="0.25">
      <c r="A8672">
        <v>12</v>
      </c>
      <c r="B8672">
        <v>27</v>
      </c>
      <c r="C8672">
        <v>13</v>
      </c>
      <c r="D8672">
        <v>0</v>
      </c>
      <c r="E8672">
        <v>90</v>
      </c>
      <c r="F8672">
        <v>4</v>
      </c>
      <c r="G8672">
        <v>1.2</v>
      </c>
      <c r="H8672">
        <v>0.15</v>
      </c>
      <c r="I8672">
        <v>84.548000000000002</v>
      </c>
      <c r="J8672">
        <v>6.4550000000000001</v>
      </c>
      <c r="K8672">
        <v>587.94100000000003</v>
      </c>
      <c r="L8672">
        <v>535.4</v>
      </c>
      <c r="M8672" s="4">
        <f t="shared" si="270"/>
        <v>4.7374608417913981E-5</v>
      </c>
      <c r="N8672" s="3">
        <f t="shared" si="271"/>
        <v>1.010564439518227E-3</v>
      </c>
    </row>
    <row r="8673" spans="1:14" x14ac:dyDescent="0.25">
      <c r="A8673">
        <v>12</v>
      </c>
      <c r="B8673">
        <v>27</v>
      </c>
      <c r="C8673">
        <v>14</v>
      </c>
      <c r="D8673">
        <v>0</v>
      </c>
      <c r="E8673">
        <v>27</v>
      </c>
      <c r="F8673">
        <v>4</v>
      </c>
      <c r="G8673">
        <v>0.9</v>
      </c>
      <c r="H8673">
        <v>0.15</v>
      </c>
      <c r="I8673">
        <v>24.97</v>
      </c>
      <c r="J8673">
        <v>4.7830000000000004</v>
      </c>
      <c r="K8673">
        <v>167.48</v>
      </c>
      <c r="L8673">
        <v>129.83699999999999</v>
      </c>
      <c r="M8673" s="4">
        <f t="shared" si="270"/>
        <v>1.1488563752627376E-5</v>
      </c>
      <c r="N8673" s="3">
        <f t="shared" si="271"/>
        <v>2.4506659531887937E-4</v>
      </c>
    </row>
    <row r="8674" spans="1:14" x14ac:dyDescent="0.25">
      <c r="A8674">
        <v>12</v>
      </c>
      <c r="B8674">
        <v>27</v>
      </c>
      <c r="C8674">
        <v>15</v>
      </c>
      <c r="D8674">
        <v>0</v>
      </c>
      <c r="E8674">
        <v>19</v>
      </c>
      <c r="F8674">
        <v>2</v>
      </c>
      <c r="G8674">
        <v>0.6</v>
      </c>
      <c r="H8674">
        <v>0.15</v>
      </c>
      <c r="I8674">
        <v>17.556999999999999</v>
      </c>
      <c r="J8674">
        <v>2.597</v>
      </c>
      <c r="K8674">
        <v>117.21299999999999</v>
      </c>
      <c r="L8674">
        <v>81.350999999999999</v>
      </c>
      <c r="M8674" s="4">
        <f t="shared" si="270"/>
        <v>7.1983036410267469E-6</v>
      </c>
      <c r="N8674" s="3">
        <f t="shared" si="271"/>
        <v>1.5354954747711483E-4</v>
      </c>
    </row>
    <row r="8675" spans="1:14" x14ac:dyDescent="0.25">
      <c r="A8675">
        <v>12</v>
      </c>
      <c r="B8675">
        <v>27</v>
      </c>
      <c r="C8675">
        <v>16</v>
      </c>
      <c r="D8675">
        <v>0</v>
      </c>
      <c r="E8675">
        <v>1</v>
      </c>
      <c r="F8675">
        <v>0</v>
      </c>
      <c r="G8675">
        <v>0.5</v>
      </c>
      <c r="H8675">
        <v>0.15</v>
      </c>
      <c r="I8675">
        <v>0.92200000000000004</v>
      </c>
      <c r="J8675">
        <v>3.1E-2</v>
      </c>
      <c r="K8675">
        <v>0</v>
      </c>
      <c r="L8675">
        <v>0</v>
      </c>
      <c r="M8675" s="4">
        <f t="shared" si="270"/>
        <v>0</v>
      </c>
      <c r="N8675" s="3">
        <f t="shared" si="271"/>
        <v>0</v>
      </c>
    </row>
    <row r="8676" spans="1:14" x14ac:dyDescent="0.25">
      <c r="A8676">
        <v>12</v>
      </c>
      <c r="B8676">
        <v>27</v>
      </c>
      <c r="C8676">
        <v>17</v>
      </c>
      <c r="D8676">
        <v>0</v>
      </c>
      <c r="E8676">
        <v>0</v>
      </c>
      <c r="F8676">
        <v>0</v>
      </c>
      <c r="G8676">
        <v>0.6</v>
      </c>
      <c r="H8676">
        <v>0.15</v>
      </c>
      <c r="I8676">
        <v>0</v>
      </c>
      <c r="J8676">
        <v>0</v>
      </c>
      <c r="K8676">
        <v>0</v>
      </c>
      <c r="L8676">
        <v>0</v>
      </c>
      <c r="M8676" s="4">
        <f t="shared" si="270"/>
        <v>0</v>
      </c>
      <c r="N8676" s="3">
        <f t="shared" si="271"/>
        <v>0</v>
      </c>
    </row>
    <row r="8677" spans="1:14" x14ac:dyDescent="0.25">
      <c r="A8677">
        <v>12</v>
      </c>
      <c r="B8677">
        <v>27</v>
      </c>
      <c r="C8677">
        <v>18</v>
      </c>
      <c r="D8677">
        <v>0</v>
      </c>
      <c r="E8677">
        <v>0</v>
      </c>
      <c r="F8677">
        <v>0</v>
      </c>
      <c r="G8677">
        <v>0.6</v>
      </c>
      <c r="H8677">
        <v>0.15</v>
      </c>
      <c r="I8677">
        <v>0</v>
      </c>
      <c r="J8677">
        <v>0</v>
      </c>
      <c r="K8677">
        <v>0</v>
      </c>
      <c r="L8677">
        <v>0</v>
      </c>
      <c r="M8677" s="4">
        <f t="shared" si="270"/>
        <v>0</v>
      </c>
      <c r="N8677" s="3">
        <f t="shared" si="271"/>
        <v>0</v>
      </c>
    </row>
    <row r="8678" spans="1:14" x14ac:dyDescent="0.25">
      <c r="A8678">
        <v>12</v>
      </c>
      <c r="B8678">
        <v>27</v>
      </c>
      <c r="C8678">
        <v>19</v>
      </c>
      <c r="D8678">
        <v>0</v>
      </c>
      <c r="E8678">
        <v>0</v>
      </c>
      <c r="F8678">
        <v>0</v>
      </c>
      <c r="G8678">
        <v>0.6</v>
      </c>
      <c r="H8678">
        <v>0.15</v>
      </c>
      <c r="I8678">
        <v>0</v>
      </c>
      <c r="J8678">
        <v>0</v>
      </c>
      <c r="K8678">
        <v>0</v>
      </c>
      <c r="L8678">
        <v>0</v>
      </c>
      <c r="M8678" s="4">
        <f t="shared" si="270"/>
        <v>0</v>
      </c>
      <c r="N8678" s="3">
        <f t="shared" si="271"/>
        <v>0</v>
      </c>
    </row>
    <row r="8679" spans="1:14" x14ac:dyDescent="0.25">
      <c r="A8679">
        <v>12</v>
      </c>
      <c r="B8679">
        <v>27</v>
      </c>
      <c r="C8679">
        <v>20</v>
      </c>
      <c r="D8679">
        <v>0</v>
      </c>
      <c r="E8679">
        <v>0</v>
      </c>
      <c r="F8679">
        <v>-1</v>
      </c>
      <c r="G8679">
        <v>0.7</v>
      </c>
      <c r="H8679">
        <v>0.15</v>
      </c>
      <c r="I8679">
        <v>0</v>
      </c>
      <c r="J8679">
        <v>-1</v>
      </c>
      <c r="K8679">
        <v>0</v>
      </c>
      <c r="L8679">
        <v>0</v>
      </c>
      <c r="M8679" s="4">
        <f t="shared" si="270"/>
        <v>0</v>
      </c>
      <c r="N8679" s="3">
        <f t="shared" si="271"/>
        <v>0</v>
      </c>
    </row>
    <row r="8680" spans="1:14" x14ac:dyDescent="0.25">
      <c r="A8680">
        <v>12</v>
      </c>
      <c r="B8680">
        <v>27</v>
      </c>
      <c r="C8680">
        <v>21</v>
      </c>
      <c r="D8680">
        <v>0</v>
      </c>
      <c r="E8680">
        <v>0</v>
      </c>
      <c r="F8680">
        <v>-1</v>
      </c>
      <c r="G8680">
        <v>0.9</v>
      </c>
      <c r="H8680">
        <v>0.15</v>
      </c>
      <c r="I8680">
        <v>0</v>
      </c>
      <c r="J8680">
        <v>-1</v>
      </c>
      <c r="K8680">
        <v>0</v>
      </c>
      <c r="L8680">
        <v>0</v>
      </c>
      <c r="M8680" s="4">
        <f t="shared" si="270"/>
        <v>0</v>
      </c>
      <c r="N8680" s="3">
        <f t="shared" si="271"/>
        <v>0</v>
      </c>
    </row>
    <row r="8681" spans="1:14" x14ac:dyDescent="0.25">
      <c r="A8681">
        <v>12</v>
      </c>
      <c r="B8681">
        <v>27</v>
      </c>
      <c r="C8681">
        <v>22</v>
      </c>
      <c r="D8681">
        <v>0</v>
      </c>
      <c r="E8681">
        <v>0</v>
      </c>
      <c r="F8681">
        <v>-2</v>
      </c>
      <c r="G8681">
        <v>1.1000000000000001</v>
      </c>
      <c r="H8681">
        <v>0.15</v>
      </c>
      <c r="I8681">
        <v>0</v>
      </c>
      <c r="J8681">
        <v>-2</v>
      </c>
      <c r="K8681">
        <v>0</v>
      </c>
      <c r="L8681">
        <v>0</v>
      </c>
      <c r="M8681" s="4">
        <f t="shared" si="270"/>
        <v>0</v>
      </c>
      <c r="N8681" s="3">
        <f t="shared" si="271"/>
        <v>0</v>
      </c>
    </row>
    <row r="8682" spans="1:14" x14ac:dyDescent="0.25">
      <c r="A8682">
        <v>12</v>
      </c>
      <c r="B8682">
        <v>27</v>
      </c>
      <c r="C8682">
        <v>23</v>
      </c>
      <c r="D8682">
        <v>0</v>
      </c>
      <c r="E8682">
        <v>0</v>
      </c>
      <c r="F8682">
        <v>-2</v>
      </c>
      <c r="G8682">
        <v>1.1000000000000001</v>
      </c>
      <c r="H8682">
        <v>0.15</v>
      </c>
      <c r="I8682">
        <v>0</v>
      </c>
      <c r="J8682">
        <v>-2</v>
      </c>
      <c r="K8682">
        <v>0</v>
      </c>
      <c r="L8682">
        <v>0</v>
      </c>
      <c r="M8682" s="4">
        <f t="shared" si="270"/>
        <v>0</v>
      </c>
      <c r="N8682" s="3">
        <f t="shared" si="271"/>
        <v>0</v>
      </c>
    </row>
    <row r="8683" spans="1:14" x14ac:dyDescent="0.25">
      <c r="A8683">
        <v>12</v>
      </c>
      <c r="B8683">
        <v>28</v>
      </c>
      <c r="C8683">
        <v>0</v>
      </c>
      <c r="D8683">
        <v>0</v>
      </c>
      <c r="E8683">
        <v>0</v>
      </c>
      <c r="F8683">
        <v>-2</v>
      </c>
      <c r="G8683">
        <v>1.1000000000000001</v>
      </c>
      <c r="H8683">
        <v>0.15</v>
      </c>
      <c r="I8683">
        <v>0</v>
      </c>
      <c r="J8683">
        <v>-2</v>
      </c>
      <c r="K8683">
        <v>0</v>
      </c>
      <c r="L8683">
        <v>0</v>
      </c>
      <c r="M8683" s="4">
        <f t="shared" si="270"/>
        <v>0</v>
      </c>
      <c r="N8683" s="3">
        <f t="shared" si="271"/>
        <v>0</v>
      </c>
    </row>
    <row r="8684" spans="1:14" x14ac:dyDescent="0.25">
      <c r="A8684">
        <v>12</v>
      </c>
      <c r="B8684">
        <v>28</v>
      </c>
      <c r="C8684">
        <v>1</v>
      </c>
      <c r="D8684">
        <v>0</v>
      </c>
      <c r="E8684">
        <v>0</v>
      </c>
      <c r="F8684">
        <v>-3</v>
      </c>
      <c r="G8684">
        <v>1</v>
      </c>
      <c r="H8684">
        <v>0.15</v>
      </c>
      <c r="I8684">
        <v>0</v>
      </c>
      <c r="J8684">
        <v>-3</v>
      </c>
      <c r="K8684">
        <v>0</v>
      </c>
      <c r="L8684">
        <v>0</v>
      </c>
      <c r="M8684" s="4">
        <f t="shared" si="270"/>
        <v>0</v>
      </c>
      <c r="N8684" s="3">
        <f t="shared" si="271"/>
        <v>0</v>
      </c>
    </row>
    <row r="8685" spans="1:14" x14ac:dyDescent="0.25">
      <c r="A8685">
        <v>12</v>
      </c>
      <c r="B8685">
        <v>28</v>
      </c>
      <c r="C8685">
        <v>2</v>
      </c>
      <c r="D8685">
        <v>0</v>
      </c>
      <c r="E8685">
        <v>0</v>
      </c>
      <c r="F8685">
        <v>-3</v>
      </c>
      <c r="G8685">
        <v>1</v>
      </c>
      <c r="H8685">
        <v>0.15</v>
      </c>
      <c r="I8685">
        <v>0</v>
      </c>
      <c r="J8685">
        <v>-3</v>
      </c>
      <c r="K8685">
        <v>0</v>
      </c>
      <c r="L8685">
        <v>0</v>
      </c>
      <c r="M8685" s="4">
        <f t="shared" si="270"/>
        <v>0</v>
      </c>
      <c r="N8685" s="3">
        <f t="shared" si="271"/>
        <v>0</v>
      </c>
    </row>
    <row r="8686" spans="1:14" x14ac:dyDescent="0.25">
      <c r="A8686">
        <v>12</v>
      </c>
      <c r="B8686">
        <v>28</v>
      </c>
      <c r="C8686">
        <v>3</v>
      </c>
      <c r="D8686">
        <v>0</v>
      </c>
      <c r="E8686">
        <v>0</v>
      </c>
      <c r="F8686">
        <v>-3</v>
      </c>
      <c r="G8686">
        <v>1</v>
      </c>
      <c r="H8686">
        <v>0.15</v>
      </c>
      <c r="I8686">
        <v>0</v>
      </c>
      <c r="J8686">
        <v>-3</v>
      </c>
      <c r="K8686">
        <v>0</v>
      </c>
      <c r="L8686">
        <v>0</v>
      </c>
      <c r="M8686" s="4">
        <f t="shared" si="270"/>
        <v>0</v>
      </c>
      <c r="N8686" s="3">
        <f t="shared" si="271"/>
        <v>0</v>
      </c>
    </row>
    <row r="8687" spans="1:14" x14ac:dyDescent="0.25">
      <c r="A8687">
        <v>12</v>
      </c>
      <c r="B8687">
        <v>28</v>
      </c>
      <c r="C8687">
        <v>4</v>
      </c>
      <c r="D8687">
        <v>0</v>
      </c>
      <c r="E8687">
        <v>0</v>
      </c>
      <c r="F8687">
        <v>-3</v>
      </c>
      <c r="G8687">
        <v>1</v>
      </c>
      <c r="H8687">
        <v>0.15</v>
      </c>
      <c r="I8687">
        <v>0</v>
      </c>
      <c r="J8687">
        <v>-3</v>
      </c>
      <c r="K8687">
        <v>0</v>
      </c>
      <c r="L8687">
        <v>0</v>
      </c>
      <c r="M8687" s="4">
        <f t="shared" si="270"/>
        <v>0</v>
      </c>
      <c r="N8687" s="3">
        <f t="shared" si="271"/>
        <v>0</v>
      </c>
    </row>
    <row r="8688" spans="1:14" x14ac:dyDescent="0.25">
      <c r="A8688">
        <v>12</v>
      </c>
      <c r="B8688">
        <v>28</v>
      </c>
      <c r="C8688">
        <v>5</v>
      </c>
      <c r="D8688">
        <v>0</v>
      </c>
      <c r="E8688">
        <v>0</v>
      </c>
      <c r="F8688">
        <v>-3</v>
      </c>
      <c r="G8688">
        <v>1</v>
      </c>
      <c r="H8688">
        <v>0.15</v>
      </c>
      <c r="I8688">
        <v>0</v>
      </c>
      <c r="J8688">
        <v>-3</v>
      </c>
      <c r="K8688">
        <v>0</v>
      </c>
      <c r="L8688">
        <v>0</v>
      </c>
      <c r="M8688" s="4">
        <f t="shared" si="270"/>
        <v>0</v>
      </c>
      <c r="N8688" s="3">
        <f t="shared" si="271"/>
        <v>0</v>
      </c>
    </row>
    <row r="8689" spans="1:14" x14ac:dyDescent="0.25">
      <c r="A8689">
        <v>12</v>
      </c>
      <c r="B8689">
        <v>28</v>
      </c>
      <c r="C8689">
        <v>6</v>
      </c>
      <c r="D8689">
        <v>0</v>
      </c>
      <c r="E8689">
        <v>0</v>
      </c>
      <c r="F8689">
        <v>-3</v>
      </c>
      <c r="G8689">
        <v>1</v>
      </c>
      <c r="H8689">
        <v>0.15</v>
      </c>
      <c r="I8689">
        <v>0</v>
      </c>
      <c r="J8689">
        <v>-3</v>
      </c>
      <c r="K8689">
        <v>0</v>
      </c>
      <c r="L8689">
        <v>0</v>
      </c>
      <c r="M8689" s="4">
        <f t="shared" si="270"/>
        <v>0</v>
      </c>
      <c r="N8689" s="3">
        <f t="shared" si="271"/>
        <v>0</v>
      </c>
    </row>
    <row r="8690" spans="1:14" x14ac:dyDescent="0.25">
      <c r="A8690">
        <v>12</v>
      </c>
      <c r="B8690">
        <v>28</v>
      </c>
      <c r="C8690">
        <v>7</v>
      </c>
      <c r="D8690">
        <v>0</v>
      </c>
      <c r="E8690">
        <v>0</v>
      </c>
      <c r="F8690">
        <v>-4</v>
      </c>
      <c r="G8690">
        <v>1.1000000000000001</v>
      </c>
      <c r="H8690">
        <v>0.15</v>
      </c>
      <c r="I8690">
        <v>0</v>
      </c>
      <c r="J8690">
        <v>-4</v>
      </c>
      <c r="K8690">
        <v>0</v>
      </c>
      <c r="L8690">
        <v>0</v>
      </c>
      <c r="M8690" s="4">
        <f t="shared" si="270"/>
        <v>0</v>
      </c>
      <c r="N8690" s="3">
        <f t="shared" si="271"/>
        <v>0</v>
      </c>
    </row>
    <row r="8691" spans="1:14" x14ac:dyDescent="0.25">
      <c r="A8691">
        <v>12</v>
      </c>
      <c r="B8691">
        <v>28</v>
      </c>
      <c r="C8691">
        <v>8</v>
      </c>
      <c r="D8691">
        <v>0</v>
      </c>
      <c r="E8691">
        <v>14</v>
      </c>
      <c r="F8691">
        <v>-3</v>
      </c>
      <c r="G8691">
        <v>1.4</v>
      </c>
      <c r="H8691">
        <v>0.15</v>
      </c>
      <c r="I8691">
        <v>12.938000000000001</v>
      </c>
      <c r="J8691">
        <v>-2.649</v>
      </c>
      <c r="K8691">
        <v>80.465000000000003</v>
      </c>
      <c r="L8691">
        <v>45.905000000000001</v>
      </c>
      <c r="M8691" s="4">
        <f t="shared" si="270"/>
        <v>4.0618815827873386E-6</v>
      </c>
      <c r="N8691" s="3">
        <f t="shared" si="271"/>
        <v>8.664542509541317E-5</v>
      </c>
    </row>
    <row r="8692" spans="1:14" x14ac:dyDescent="0.25">
      <c r="A8692">
        <v>12</v>
      </c>
      <c r="B8692">
        <v>28</v>
      </c>
      <c r="C8692">
        <v>9</v>
      </c>
      <c r="D8692">
        <v>244</v>
      </c>
      <c r="E8692">
        <v>84</v>
      </c>
      <c r="F8692">
        <v>-1</v>
      </c>
      <c r="G8692">
        <v>1.6</v>
      </c>
      <c r="H8692">
        <v>0.15</v>
      </c>
      <c r="I8692">
        <v>213.58099999999999</v>
      </c>
      <c r="J8692">
        <v>4.673</v>
      </c>
      <c r="K8692">
        <v>1558.614</v>
      </c>
      <c r="L8692">
        <v>1471.6769999999999</v>
      </c>
      <c r="M8692" s="4">
        <f t="shared" si="270"/>
        <v>1.3022062307181618E-4</v>
      </c>
      <c r="N8692" s="3">
        <f t="shared" si="271"/>
        <v>2.7777819250221622E-3</v>
      </c>
    </row>
    <row r="8693" spans="1:14" x14ac:dyDescent="0.25">
      <c r="A8693">
        <v>12</v>
      </c>
      <c r="B8693">
        <v>28</v>
      </c>
      <c r="C8693">
        <v>10</v>
      </c>
      <c r="D8693">
        <v>0</v>
      </c>
      <c r="E8693">
        <v>111</v>
      </c>
      <c r="F8693">
        <v>0</v>
      </c>
      <c r="G8693">
        <v>1.6</v>
      </c>
      <c r="H8693">
        <v>0.15</v>
      </c>
      <c r="I8693">
        <v>108.229</v>
      </c>
      <c r="J8693">
        <v>2.87</v>
      </c>
      <c r="K8693">
        <v>773.66499999999996</v>
      </c>
      <c r="L8693">
        <v>714.54300000000001</v>
      </c>
      <c r="M8693" s="4">
        <f t="shared" si="270"/>
        <v>6.3225989583043539E-5</v>
      </c>
      <c r="N8693" s="3">
        <f t="shared" si="271"/>
        <v>1.3486958279915436E-3</v>
      </c>
    </row>
    <row r="8694" spans="1:14" x14ac:dyDescent="0.25">
      <c r="A8694">
        <v>12</v>
      </c>
      <c r="B8694">
        <v>28</v>
      </c>
      <c r="C8694">
        <v>11</v>
      </c>
      <c r="D8694">
        <v>46</v>
      </c>
      <c r="E8694">
        <v>166</v>
      </c>
      <c r="F8694">
        <v>0</v>
      </c>
      <c r="G8694">
        <v>1.6</v>
      </c>
      <c r="H8694">
        <v>0.15</v>
      </c>
      <c r="I8694">
        <v>206.48599999999999</v>
      </c>
      <c r="J8694">
        <v>5.4740000000000002</v>
      </c>
      <c r="K8694">
        <v>1489.7539999999999</v>
      </c>
      <c r="L8694">
        <v>1405.2570000000001</v>
      </c>
      <c r="M8694" s="4">
        <f t="shared" si="270"/>
        <v>1.243434816987907E-4</v>
      </c>
      <c r="N8694" s="3">
        <f t="shared" si="271"/>
        <v>2.6524145546956762E-3</v>
      </c>
    </row>
    <row r="8695" spans="1:14" x14ac:dyDescent="0.25">
      <c r="A8695">
        <v>12</v>
      </c>
      <c r="B8695">
        <v>28</v>
      </c>
      <c r="C8695">
        <v>12</v>
      </c>
      <c r="D8695">
        <v>193</v>
      </c>
      <c r="E8695">
        <v>190</v>
      </c>
      <c r="F8695">
        <v>1</v>
      </c>
      <c r="G8695">
        <v>1.6</v>
      </c>
      <c r="H8695">
        <v>0.15</v>
      </c>
      <c r="I8695">
        <v>349.13200000000001</v>
      </c>
      <c r="J8695">
        <v>10.266</v>
      </c>
      <c r="K8695">
        <v>2517.7240000000002</v>
      </c>
      <c r="L8695">
        <v>2396.8029999999999</v>
      </c>
      <c r="M8695" s="4">
        <f t="shared" si="270"/>
        <v>2.1207994691797063E-4</v>
      </c>
      <c r="N8695" s="3">
        <f t="shared" si="271"/>
        <v>4.5239519617680333E-3</v>
      </c>
    </row>
    <row r="8696" spans="1:14" x14ac:dyDescent="0.25">
      <c r="A8696">
        <v>12</v>
      </c>
      <c r="B8696">
        <v>28</v>
      </c>
      <c r="C8696">
        <v>13</v>
      </c>
      <c r="D8696">
        <v>0</v>
      </c>
      <c r="E8696">
        <v>121</v>
      </c>
      <c r="F8696">
        <v>2</v>
      </c>
      <c r="G8696">
        <v>1.7</v>
      </c>
      <c r="H8696">
        <v>0.15</v>
      </c>
      <c r="I8696">
        <v>116.666</v>
      </c>
      <c r="J8696">
        <v>5.0229999999999997</v>
      </c>
      <c r="K8696">
        <v>825.03599999999994</v>
      </c>
      <c r="L8696">
        <v>764.09299999999996</v>
      </c>
      <c r="M8696" s="4">
        <f t="shared" si="270"/>
        <v>6.7610397216789583E-5</v>
      </c>
      <c r="N8696" s="3">
        <f t="shared" si="271"/>
        <v>1.4422211697512151E-3</v>
      </c>
    </row>
    <row r="8697" spans="1:14" x14ac:dyDescent="0.25">
      <c r="A8697">
        <v>12</v>
      </c>
      <c r="B8697">
        <v>28</v>
      </c>
      <c r="C8697">
        <v>14</v>
      </c>
      <c r="D8697">
        <v>0</v>
      </c>
      <c r="E8697">
        <v>87</v>
      </c>
      <c r="F8697">
        <v>2</v>
      </c>
      <c r="G8697">
        <v>1.5</v>
      </c>
      <c r="H8697">
        <v>0.15</v>
      </c>
      <c r="I8697">
        <v>82.632999999999996</v>
      </c>
      <c r="J8697">
        <v>4.2409999999999997</v>
      </c>
      <c r="K8697">
        <v>582.15</v>
      </c>
      <c r="L8697">
        <v>529.81299999999999</v>
      </c>
      <c r="M8697" s="4">
        <f t="shared" si="270"/>
        <v>4.6880245442137207E-5</v>
      </c>
      <c r="N8697" s="3">
        <f t="shared" si="271"/>
        <v>1.0000190089549316E-3</v>
      </c>
    </row>
    <row r="8698" spans="1:14" x14ac:dyDescent="0.25">
      <c r="A8698">
        <v>12</v>
      </c>
      <c r="B8698">
        <v>28</v>
      </c>
      <c r="C8698">
        <v>15</v>
      </c>
      <c r="D8698">
        <v>0</v>
      </c>
      <c r="E8698">
        <v>34</v>
      </c>
      <c r="F8698">
        <v>1</v>
      </c>
      <c r="G8698">
        <v>1.2</v>
      </c>
      <c r="H8698">
        <v>0.15</v>
      </c>
      <c r="I8698">
        <v>31.457000000000001</v>
      </c>
      <c r="J8698">
        <v>1.915</v>
      </c>
      <c r="K8698">
        <v>215.78200000000001</v>
      </c>
      <c r="L8698">
        <v>176.42699999999999</v>
      </c>
      <c r="M8698" s="4">
        <f t="shared" si="270"/>
        <v>1.5611057227021495E-5</v>
      </c>
      <c r="N8698" s="3">
        <f t="shared" si="271"/>
        <v>3.3300495399865934E-4</v>
      </c>
    </row>
    <row r="8699" spans="1:14" x14ac:dyDescent="0.25">
      <c r="A8699">
        <v>12</v>
      </c>
      <c r="B8699">
        <v>28</v>
      </c>
      <c r="C8699">
        <v>16</v>
      </c>
      <c r="D8699">
        <v>358</v>
      </c>
      <c r="E8699">
        <v>25</v>
      </c>
      <c r="F8699">
        <v>-1</v>
      </c>
      <c r="G8699">
        <v>1</v>
      </c>
      <c r="H8699">
        <v>0.15</v>
      </c>
      <c r="I8699">
        <v>141.49799999999999</v>
      </c>
      <c r="J8699">
        <v>3.0990000000000002</v>
      </c>
      <c r="K8699">
        <v>851.82100000000003</v>
      </c>
      <c r="L8699">
        <v>789.92899999999997</v>
      </c>
      <c r="M8699" s="4">
        <f t="shared" si="270"/>
        <v>6.989648310226816E-5</v>
      </c>
      <c r="N8699" s="3">
        <f t="shared" si="271"/>
        <v>1.4909864720661066E-3</v>
      </c>
    </row>
    <row r="8700" spans="1:14" x14ac:dyDescent="0.25">
      <c r="A8700">
        <v>12</v>
      </c>
      <c r="B8700">
        <v>28</v>
      </c>
      <c r="C8700">
        <v>17</v>
      </c>
      <c r="D8700">
        <v>0</v>
      </c>
      <c r="E8700">
        <v>0</v>
      </c>
      <c r="F8700">
        <v>-2</v>
      </c>
      <c r="G8700">
        <v>1</v>
      </c>
      <c r="H8700">
        <v>0.15</v>
      </c>
      <c r="I8700">
        <v>0</v>
      </c>
      <c r="J8700">
        <v>-2</v>
      </c>
      <c r="K8700">
        <v>0</v>
      </c>
      <c r="L8700">
        <v>0</v>
      </c>
      <c r="M8700" s="4">
        <f t="shared" si="270"/>
        <v>0</v>
      </c>
      <c r="N8700" s="3">
        <f t="shared" si="271"/>
        <v>0</v>
      </c>
    </row>
    <row r="8701" spans="1:14" x14ac:dyDescent="0.25">
      <c r="A8701">
        <v>12</v>
      </c>
      <c r="B8701">
        <v>28</v>
      </c>
      <c r="C8701">
        <v>18</v>
      </c>
      <c r="D8701">
        <v>0</v>
      </c>
      <c r="E8701">
        <v>0</v>
      </c>
      <c r="F8701">
        <v>-3</v>
      </c>
      <c r="G8701">
        <v>1.1000000000000001</v>
      </c>
      <c r="H8701">
        <v>0.15</v>
      </c>
      <c r="I8701">
        <v>0</v>
      </c>
      <c r="J8701">
        <v>-3</v>
      </c>
      <c r="K8701">
        <v>0</v>
      </c>
      <c r="L8701">
        <v>0</v>
      </c>
      <c r="M8701" s="4">
        <f t="shared" si="270"/>
        <v>0</v>
      </c>
      <c r="N8701" s="3">
        <f t="shared" si="271"/>
        <v>0</v>
      </c>
    </row>
    <row r="8702" spans="1:14" x14ac:dyDescent="0.25">
      <c r="A8702">
        <v>12</v>
      </c>
      <c r="B8702">
        <v>28</v>
      </c>
      <c r="C8702">
        <v>19</v>
      </c>
      <c r="D8702">
        <v>0</v>
      </c>
      <c r="E8702">
        <v>0</v>
      </c>
      <c r="F8702">
        <v>-4</v>
      </c>
      <c r="G8702">
        <v>1.1000000000000001</v>
      </c>
      <c r="H8702">
        <v>0.15</v>
      </c>
      <c r="I8702">
        <v>0</v>
      </c>
      <c r="J8702">
        <v>-4</v>
      </c>
      <c r="K8702">
        <v>0</v>
      </c>
      <c r="L8702">
        <v>0</v>
      </c>
      <c r="M8702" s="4">
        <f t="shared" si="270"/>
        <v>0</v>
      </c>
      <c r="N8702" s="3">
        <f t="shared" si="271"/>
        <v>0</v>
      </c>
    </row>
    <row r="8703" spans="1:14" x14ac:dyDescent="0.25">
      <c r="A8703">
        <v>12</v>
      </c>
      <c r="B8703">
        <v>28</v>
      </c>
      <c r="C8703">
        <v>20</v>
      </c>
      <c r="D8703">
        <v>0</v>
      </c>
      <c r="E8703">
        <v>0</v>
      </c>
      <c r="F8703">
        <v>-5</v>
      </c>
      <c r="G8703">
        <v>0.9</v>
      </c>
      <c r="H8703">
        <v>0.15</v>
      </c>
      <c r="I8703">
        <v>0</v>
      </c>
      <c r="J8703">
        <v>-5</v>
      </c>
      <c r="K8703">
        <v>0</v>
      </c>
      <c r="L8703">
        <v>0</v>
      </c>
      <c r="M8703" s="4">
        <f t="shared" si="270"/>
        <v>0</v>
      </c>
      <c r="N8703" s="3">
        <f t="shared" si="271"/>
        <v>0</v>
      </c>
    </row>
    <row r="8704" spans="1:14" x14ac:dyDescent="0.25">
      <c r="A8704">
        <v>12</v>
      </c>
      <c r="B8704">
        <v>28</v>
      </c>
      <c r="C8704">
        <v>21</v>
      </c>
      <c r="D8704">
        <v>0</v>
      </c>
      <c r="E8704">
        <v>0</v>
      </c>
      <c r="F8704">
        <v>-5</v>
      </c>
      <c r="G8704">
        <v>0.9</v>
      </c>
      <c r="H8704">
        <v>0.15</v>
      </c>
      <c r="I8704">
        <v>0</v>
      </c>
      <c r="J8704">
        <v>-5</v>
      </c>
      <c r="K8704">
        <v>0</v>
      </c>
      <c r="L8704">
        <v>0</v>
      </c>
      <c r="M8704" s="4">
        <f t="shared" si="270"/>
        <v>0</v>
      </c>
      <c r="N8704" s="3">
        <f t="shared" si="271"/>
        <v>0</v>
      </c>
    </row>
    <row r="8705" spans="1:14" x14ac:dyDescent="0.25">
      <c r="A8705">
        <v>12</v>
      </c>
      <c r="B8705">
        <v>28</v>
      </c>
      <c r="C8705">
        <v>22</v>
      </c>
      <c r="D8705">
        <v>0</v>
      </c>
      <c r="E8705">
        <v>0</v>
      </c>
      <c r="F8705">
        <v>-6</v>
      </c>
      <c r="G8705">
        <v>0.9</v>
      </c>
      <c r="H8705">
        <v>0.15</v>
      </c>
      <c r="I8705">
        <v>0</v>
      </c>
      <c r="J8705">
        <v>-6</v>
      </c>
      <c r="K8705">
        <v>0</v>
      </c>
      <c r="L8705">
        <v>0</v>
      </c>
      <c r="M8705" s="4">
        <f t="shared" si="270"/>
        <v>0</v>
      </c>
      <c r="N8705" s="3">
        <f t="shared" si="271"/>
        <v>0</v>
      </c>
    </row>
    <row r="8706" spans="1:14" x14ac:dyDescent="0.25">
      <c r="A8706">
        <v>12</v>
      </c>
      <c r="B8706">
        <v>28</v>
      </c>
      <c r="C8706">
        <v>23</v>
      </c>
      <c r="D8706">
        <v>0</v>
      </c>
      <c r="E8706">
        <v>0</v>
      </c>
      <c r="F8706">
        <v>-6</v>
      </c>
      <c r="G8706">
        <v>0.9</v>
      </c>
      <c r="H8706">
        <v>0.15</v>
      </c>
      <c r="I8706">
        <v>0</v>
      </c>
      <c r="J8706">
        <v>-6</v>
      </c>
      <c r="K8706">
        <v>0</v>
      </c>
      <c r="L8706">
        <v>0</v>
      </c>
      <c r="M8706" s="4">
        <f t="shared" si="270"/>
        <v>0</v>
      </c>
      <c r="N8706" s="3">
        <f t="shared" si="271"/>
        <v>0</v>
      </c>
    </row>
    <row r="8707" spans="1:14" x14ac:dyDescent="0.25">
      <c r="A8707">
        <v>12</v>
      </c>
      <c r="B8707">
        <v>29</v>
      </c>
      <c r="C8707">
        <v>0</v>
      </c>
      <c r="D8707">
        <v>0</v>
      </c>
      <c r="E8707">
        <v>0</v>
      </c>
      <c r="F8707">
        <v>-7</v>
      </c>
      <c r="G8707">
        <v>0.8</v>
      </c>
      <c r="H8707">
        <v>0.15</v>
      </c>
      <c r="I8707">
        <v>0</v>
      </c>
      <c r="J8707">
        <v>-7</v>
      </c>
      <c r="K8707">
        <v>0</v>
      </c>
      <c r="L8707">
        <v>0</v>
      </c>
      <c r="M8707" s="4">
        <f t="shared" si="270"/>
        <v>0</v>
      </c>
      <c r="N8707" s="3">
        <f t="shared" si="271"/>
        <v>0</v>
      </c>
    </row>
    <row r="8708" spans="1:14" x14ac:dyDescent="0.25">
      <c r="A8708">
        <v>12</v>
      </c>
      <c r="B8708">
        <v>29</v>
      </c>
      <c r="C8708">
        <v>1</v>
      </c>
      <c r="D8708">
        <v>0</v>
      </c>
      <c r="E8708">
        <v>0</v>
      </c>
      <c r="F8708">
        <v>-7</v>
      </c>
      <c r="G8708">
        <v>0.8</v>
      </c>
      <c r="H8708">
        <v>0.15</v>
      </c>
      <c r="I8708">
        <v>0</v>
      </c>
      <c r="J8708">
        <v>-7</v>
      </c>
      <c r="K8708">
        <v>0</v>
      </c>
      <c r="L8708">
        <v>0</v>
      </c>
      <c r="M8708" s="4">
        <f t="shared" si="270"/>
        <v>0</v>
      </c>
      <c r="N8708" s="3">
        <f t="shared" si="271"/>
        <v>0</v>
      </c>
    </row>
    <row r="8709" spans="1:14" x14ac:dyDescent="0.25">
      <c r="A8709">
        <v>12</v>
      </c>
      <c r="B8709">
        <v>29</v>
      </c>
      <c r="C8709">
        <v>2</v>
      </c>
      <c r="D8709">
        <v>0</v>
      </c>
      <c r="E8709">
        <v>0</v>
      </c>
      <c r="F8709">
        <v>-7</v>
      </c>
      <c r="G8709">
        <v>0.9</v>
      </c>
      <c r="H8709">
        <v>0.15</v>
      </c>
      <c r="I8709">
        <v>0</v>
      </c>
      <c r="J8709">
        <v>-7</v>
      </c>
      <c r="K8709">
        <v>0</v>
      </c>
      <c r="L8709">
        <v>0</v>
      </c>
      <c r="M8709" s="4">
        <f t="shared" si="270"/>
        <v>0</v>
      </c>
      <c r="N8709" s="3">
        <f t="shared" si="271"/>
        <v>0</v>
      </c>
    </row>
    <row r="8710" spans="1:14" x14ac:dyDescent="0.25">
      <c r="A8710">
        <v>12</v>
      </c>
      <c r="B8710">
        <v>29</v>
      </c>
      <c r="C8710">
        <v>3</v>
      </c>
      <c r="D8710">
        <v>0</v>
      </c>
      <c r="E8710">
        <v>0</v>
      </c>
      <c r="F8710">
        <v>-7</v>
      </c>
      <c r="G8710">
        <v>1</v>
      </c>
      <c r="H8710">
        <v>0.15</v>
      </c>
      <c r="I8710">
        <v>0</v>
      </c>
      <c r="J8710">
        <v>-7</v>
      </c>
      <c r="K8710">
        <v>0</v>
      </c>
      <c r="L8710">
        <v>0</v>
      </c>
      <c r="M8710" s="4">
        <f t="shared" si="270"/>
        <v>0</v>
      </c>
      <c r="N8710" s="3">
        <f t="shared" si="271"/>
        <v>0</v>
      </c>
    </row>
    <row r="8711" spans="1:14" x14ac:dyDescent="0.25">
      <c r="A8711">
        <v>12</v>
      </c>
      <c r="B8711">
        <v>29</v>
      </c>
      <c r="C8711">
        <v>4</v>
      </c>
      <c r="D8711">
        <v>0</v>
      </c>
      <c r="E8711">
        <v>0</v>
      </c>
      <c r="F8711">
        <v>-8</v>
      </c>
      <c r="G8711">
        <v>1</v>
      </c>
      <c r="H8711">
        <v>0.15</v>
      </c>
      <c r="I8711">
        <v>0</v>
      </c>
      <c r="J8711">
        <v>-8</v>
      </c>
      <c r="K8711">
        <v>0</v>
      </c>
      <c r="L8711">
        <v>0</v>
      </c>
      <c r="M8711" s="4">
        <f t="shared" si="270"/>
        <v>0</v>
      </c>
      <c r="N8711" s="3">
        <f t="shared" si="271"/>
        <v>0</v>
      </c>
    </row>
    <row r="8712" spans="1:14" x14ac:dyDescent="0.25">
      <c r="A8712">
        <v>12</v>
      </c>
      <c r="B8712">
        <v>29</v>
      </c>
      <c r="C8712">
        <v>5</v>
      </c>
      <c r="D8712">
        <v>0</v>
      </c>
      <c r="E8712">
        <v>0</v>
      </c>
      <c r="F8712">
        <v>-8</v>
      </c>
      <c r="G8712">
        <v>0.9</v>
      </c>
      <c r="H8712">
        <v>0.15</v>
      </c>
      <c r="I8712">
        <v>0</v>
      </c>
      <c r="J8712">
        <v>-8</v>
      </c>
      <c r="K8712">
        <v>0</v>
      </c>
      <c r="L8712">
        <v>0</v>
      </c>
      <c r="M8712" s="4">
        <f t="shared" si="270"/>
        <v>0</v>
      </c>
      <c r="N8712" s="3">
        <f t="shared" si="271"/>
        <v>0</v>
      </c>
    </row>
    <row r="8713" spans="1:14" x14ac:dyDescent="0.25">
      <c r="A8713">
        <v>12</v>
      </c>
      <c r="B8713">
        <v>29</v>
      </c>
      <c r="C8713">
        <v>6</v>
      </c>
      <c r="D8713">
        <v>0</v>
      </c>
      <c r="E8713">
        <v>0</v>
      </c>
      <c r="F8713">
        <v>-8</v>
      </c>
      <c r="G8713">
        <v>0.9</v>
      </c>
      <c r="H8713">
        <v>0.15</v>
      </c>
      <c r="I8713">
        <v>0</v>
      </c>
      <c r="J8713">
        <v>-8</v>
      </c>
      <c r="K8713">
        <v>0</v>
      </c>
      <c r="L8713">
        <v>0</v>
      </c>
      <c r="M8713" s="4">
        <f t="shared" si="270"/>
        <v>0</v>
      </c>
      <c r="N8713" s="3">
        <f t="shared" si="271"/>
        <v>0</v>
      </c>
    </row>
    <row r="8714" spans="1:14" x14ac:dyDescent="0.25">
      <c r="A8714">
        <v>12</v>
      </c>
      <c r="B8714">
        <v>29</v>
      </c>
      <c r="C8714">
        <v>7</v>
      </c>
      <c r="D8714">
        <v>0</v>
      </c>
      <c r="E8714">
        <v>0</v>
      </c>
      <c r="F8714">
        <v>-8</v>
      </c>
      <c r="G8714">
        <v>1</v>
      </c>
      <c r="H8714">
        <v>0.15</v>
      </c>
      <c r="I8714">
        <v>0</v>
      </c>
      <c r="J8714">
        <v>-8</v>
      </c>
      <c r="K8714">
        <v>0</v>
      </c>
      <c r="L8714">
        <v>0</v>
      </c>
      <c r="M8714" s="4">
        <f t="shared" si="270"/>
        <v>0</v>
      </c>
      <c r="N8714" s="3">
        <f t="shared" si="271"/>
        <v>0</v>
      </c>
    </row>
    <row r="8715" spans="1:14" x14ac:dyDescent="0.25">
      <c r="A8715">
        <v>12</v>
      </c>
      <c r="B8715">
        <v>29</v>
      </c>
      <c r="C8715">
        <v>8</v>
      </c>
      <c r="D8715">
        <v>486</v>
      </c>
      <c r="E8715">
        <v>24</v>
      </c>
      <c r="F8715">
        <v>-6</v>
      </c>
      <c r="G8715">
        <v>1.2</v>
      </c>
      <c r="H8715">
        <v>0.15</v>
      </c>
      <c r="I8715">
        <v>141.08099999999999</v>
      </c>
      <c r="J8715">
        <v>-2.093</v>
      </c>
      <c r="K8715">
        <v>877.62</v>
      </c>
      <c r="L8715">
        <v>814.81399999999996</v>
      </c>
      <c r="M8715" s="4">
        <f t="shared" si="270"/>
        <v>7.2098420215603592E-5</v>
      </c>
      <c r="N8715" s="3">
        <f t="shared" si="271"/>
        <v>1.5379567673171545E-3</v>
      </c>
    </row>
    <row r="8716" spans="1:14" x14ac:dyDescent="0.25">
      <c r="A8716">
        <v>12</v>
      </c>
      <c r="B8716">
        <v>29</v>
      </c>
      <c r="C8716">
        <v>9</v>
      </c>
      <c r="D8716">
        <v>767</v>
      </c>
      <c r="E8716">
        <v>43</v>
      </c>
      <c r="F8716">
        <v>-3</v>
      </c>
      <c r="G8716">
        <v>1.5</v>
      </c>
      <c r="H8716">
        <v>0.15</v>
      </c>
      <c r="I8716">
        <v>414.57600000000002</v>
      </c>
      <c r="J8716">
        <v>8.2690000000000001</v>
      </c>
      <c r="K8716">
        <v>3037.7040000000002</v>
      </c>
      <c r="L8716">
        <v>2898.3580000000002</v>
      </c>
      <c r="M8716" s="4">
        <f t="shared" si="270"/>
        <v>2.5645979698342983E-4</v>
      </c>
      <c r="N8716" s="3">
        <f t="shared" si="271"/>
        <v>5.4706341572528377E-3</v>
      </c>
    </row>
    <row r="8717" spans="1:14" x14ac:dyDescent="0.25">
      <c r="A8717">
        <v>12</v>
      </c>
      <c r="B8717">
        <v>29</v>
      </c>
      <c r="C8717">
        <v>10</v>
      </c>
      <c r="D8717">
        <v>879</v>
      </c>
      <c r="E8717">
        <v>52</v>
      </c>
      <c r="F8717">
        <v>-1</v>
      </c>
      <c r="G8717">
        <v>1.6</v>
      </c>
      <c r="H8717">
        <v>0.15</v>
      </c>
      <c r="I8717">
        <v>592.33399999999995</v>
      </c>
      <c r="J8717">
        <v>14.805</v>
      </c>
      <c r="K8717">
        <v>4314.4949999999999</v>
      </c>
      <c r="L8717">
        <v>4129.9059999999999</v>
      </c>
      <c r="M8717" s="4">
        <f t="shared" si="270"/>
        <v>3.6543272236233369E-4</v>
      </c>
      <c r="N8717" s="3">
        <f t="shared" si="271"/>
        <v>7.7951739674130792E-3</v>
      </c>
    </row>
    <row r="8718" spans="1:14" x14ac:dyDescent="0.25">
      <c r="A8718">
        <v>12</v>
      </c>
      <c r="B8718">
        <v>29</v>
      </c>
      <c r="C8718">
        <v>11</v>
      </c>
      <c r="D8718">
        <v>927</v>
      </c>
      <c r="E8718">
        <v>57</v>
      </c>
      <c r="F8718">
        <v>0</v>
      </c>
      <c r="G8718">
        <v>1.5</v>
      </c>
      <c r="H8718">
        <v>0.15</v>
      </c>
      <c r="I8718">
        <v>705.33600000000001</v>
      </c>
      <c r="J8718">
        <v>19.219000000000001</v>
      </c>
      <c r="K8718">
        <v>5031.9790000000003</v>
      </c>
      <c r="L8718">
        <v>4821.9679999999998</v>
      </c>
      <c r="M8718" s="4">
        <f t="shared" si="270"/>
        <v>4.2666949160200191E-4</v>
      </c>
      <c r="N8718" s="3">
        <f t="shared" si="271"/>
        <v>9.1014370364117022E-3</v>
      </c>
    </row>
    <row r="8719" spans="1:14" x14ac:dyDescent="0.25">
      <c r="A8719">
        <v>12</v>
      </c>
      <c r="B8719">
        <v>29</v>
      </c>
      <c r="C8719">
        <v>12</v>
      </c>
      <c r="D8719">
        <v>944</v>
      </c>
      <c r="E8719">
        <v>58</v>
      </c>
      <c r="F8719">
        <v>1</v>
      </c>
      <c r="G8719">
        <v>1.3</v>
      </c>
      <c r="H8719">
        <v>0.15</v>
      </c>
      <c r="I8719">
        <v>745.17200000000003</v>
      </c>
      <c r="J8719">
        <v>22.251999999999999</v>
      </c>
      <c r="K8719">
        <v>5246.5159999999996</v>
      </c>
      <c r="L8719">
        <v>5028.9030000000002</v>
      </c>
      <c r="M8719" s="4">
        <f t="shared" si="270"/>
        <v>4.4498003436061427E-4</v>
      </c>
      <c r="N8719" s="3">
        <f t="shared" si="271"/>
        <v>9.4920256660189217E-3</v>
      </c>
    </row>
    <row r="8720" spans="1:14" x14ac:dyDescent="0.25">
      <c r="A8720">
        <v>12</v>
      </c>
      <c r="B8720">
        <v>29</v>
      </c>
      <c r="C8720">
        <v>13</v>
      </c>
      <c r="D8720">
        <v>932</v>
      </c>
      <c r="E8720">
        <v>56</v>
      </c>
      <c r="F8720">
        <v>1</v>
      </c>
      <c r="G8720">
        <v>1.2</v>
      </c>
      <c r="H8720">
        <v>0.15</v>
      </c>
      <c r="I8720">
        <v>706.97799999999995</v>
      </c>
      <c r="J8720">
        <v>21.66</v>
      </c>
      <c r="K8720">
        <v>4999.0990000000002</v>
      </c>
      <c r="L8720">
        <v>4790.2520000000004</v>
      </c>
      <c r="M8720" s="4">
        <f t="shared" si="270"/>
        <v>4.2386311677835133E-4</v>
      </c>
      <c r="N8720" s="3">
        <f t="shared" si="271"/>
        <v>9.0415732677083787E-3</v>
      </c>
    </row>
    <row r="8721" spans="1:14" x14ac:dyDescent="0.25">
      <c r="A8721">
        <v>12</v>
      </c>
      <c r="B8721">
        <v>29</v>
      </c>
      <c r="C8721">
        <v>14</v>
      </c>
      <c r="D8721">
        <v>886</v>
      </c>
      <c r="E8721">
        <v>51</v>
      </c>
      <c r="F8721">
        <v>0</v>
      </c>
      <c r="G8721">
        <v>1.1000000000000001</v>
      </c>
      <c r="H8721">
        <v>0.15</v>
      </c>
      <c r="I8721">
        <v>594.29899999999998</v>
      </c>
      <c r="J8721">
        <v>17.82</v>
      </c>
      <c r="K8721">
        <v>4282.2579999999998</v>
      </c>
      <c r="L8721">
        <v>4098.8119999999999</v>
      </c>
      <c r="M8721" s="4">
        <f t="shared" si="270"/>
        <v>3.6268138490595222E-4</v>
      </c>
      <c r="N8721" s="3">
        <f t="shared" si="271"/>
        <v>7.7364842201542447E-3</v>
      </c>
    </row>
    <row r="8722" spans="1:14" x14ac:dyDescent="0.25">
      <c r="A8722">
        <v>12</v>
      </c>
      <c r="B8722">
        <v>29</v>
      </c>
      <c r="C8722">
        <v>15</v>
      </c>
      <c r="D8722">
        <v>780</v>
      </c>
      <c r="E8722">
        <v>42</v>
      </c>
      <c r="F8722">
        <v>0</v>
      </c>
      <c r="G8722">
        <v>0.8</v>
      </c>
      <c r="H8722">
        <v>0.15</v>
      </c>
      <c r="I8722">
        <v>415.54899999999998</v>
      </c>
      <c r="J8722">
        <v>13.407</v>
      </c>
      <c r="K8722">
        <v>2987.5360000000001</v>
      </c>
      <c r="L8722">
        <v>2849.9670000000001</v>
      </c>
      <c r="M8722" s="4">
        <f t="shared" si="270"/>
        <v>2.5217794290059221E-4</v>
      </c>
      <c r="N8722" s="3">
        <f t="shared" si="271"/>
        <v>5.3792964213680294E-3</v>
      </c>
    </row>
    <row r="8723" spans="1:14" x14ac:dyDescent="0.25">
      <c r="A8723">
        <v>12</v>
      </c>
      <c r="B8723">
        <v>29</v>
      </c>
      <c r="C8723">
        <v>16</v>
      </c>
      <c r="D8723">
        <v>507</v>
      </c>
      <c r="E8723">
        <v>23</v>
      </c>
      <c r="F8723">
        <v>-2</v>
      </c>
      <c r="G8723">
        <v>0.7</v>
      </c>
      <c r="H8723">
        <v>0.15</v>
      </c>
      <c r="I8723">
        <v>180.03899999999999</v>
      </c>
      <c r="J8723">
        <v>3.6440000000000001</v>
      </c>
      <c r="K8723">
        <v>1088.826</v>
      </c>
      <c r="L8723">
        <v>1018.5359999999999</v>
      </c>
      <c r="M8723" s="4">
        <f t="shared" si="270"/>
        <v>9.0124662233000431E-5</v>
      </c>
      <c r="N8723" s="3">
        <f t="shared" si="271"/>
        <v>1.9224808777906924E-3</v>
      </c>
    </row>
    <row r="8724" spans="1:14" x14ac:dyDescent="0.25">
      <c r="A8724">
        <v>12</v>
      </c>
      <c r="B8724">
        <v>29</v>
      </c>
      <c r="C8724">
        <v>17</v>
      </c>
      <c r="D8724">
        <v>0</v>
      </c>
      <c r="E8724">
        <v>0</v>
      </c>
      <c r="F8724">
        <v>-4</v>
      </c>
      <c r="G8724">
        <v>0.8</v>
      </c>
      <c r="H8724">
        <v>0.15</v>
      </c>
      <c r="I8724">
        <v>0</v>
      </c>
      <c r="J8724">
        <v>-4</v>
      </c>
      <c r="K8724">
        <v>0</v>
      </c>
      <c r="L8724">
        <v>0</v>
      </c>
      <c r="M8724" s="4">
        <f t="shared" ref="M8724:M8778" si="272">L8724/SUM($L$19:$L$8778)</f>
        <v>0</v>
      </c>
      <c r="N8724" s="3">
        <f t="shared" ref="N8724:N8778" si="273">L8724/SUMIF($A$19:$A$8778,$A8724,$L$19:$L$8778)</f>
        <v>0</v>
      </c>
    </row>
    <row r="8725" spans="1:14" x14ac:dyDescent="0.25">
      <c r="A8725">
        <v>12</v>
      </c>
      <c r="B8725">
        <v>29</v>
      </c>
      <c r="C8725">
        <v>18</v>
      </c>
      <c r="D8725">
        <v>0</v>
      </c>
      <c r="E8725">
        <v>0</v>
      </c>
      <c r="F8725">
        <v>-5</v>
      </c>
      <c r="G8725">
        <v>0.8</v>
      </c>
      <c r="H8725">
        <v>0.15</v>
      </c>
      <c r="I8725">
        <v>0</v>
      </c>
      <c r="J8725">
        <v>-5</v>
      </c>
      <c r="K8725">
        <v>0</v>
      </c>
      <c r="L8725">
        <v>0</v>
      </c>
      <c r="M8725" s="4">
        <f t="shared" si="272"/>
        <v>0</v>
      </c>
      <c r="N8725" s="3">
        <f t="shared" si="273"/>
        <v>0</v>
      </c>
    </row>
    <row r="8726" spans="1:14" x14ac:dyDescent="0.25">
      <c r="A8726">
        <v>12</v>
      </c>
      <c r="B8726">
        <v>29</v>
      </c>
      <c r="C8726">
        <v>19</v>
      </c>
      <c r="D8726">
        <v>0</v>
      </c>
      <c r="E8726">
        <v>0</v>
      </c>
      <c r="F8726">
        <v>-6</v>
      </c>
      <c r="G8726">
        <v>0.8</v>
      </c>
      <c r="H8726">
        <v>0.15</v>
      </c>
      <c r="I8726">
        <v>0</v>
      </c>
      <c r="J8726">
        <v>-6</v>
      </c>
      <c r="K8726">
        <v>0</v>
      </c>
      <c r="L8726">
        <v>0</v>
      </c>
      <c r="M8726" s="4">
        <f t="shared" si="272"/>
        <v>0</v>
      </c>
      <c r="N8726" s="3">
        <f t="shared" si="273"/>
        <v>0</v>
      </c>
    </row>
    <row r="8727" spans="1:14" x14ac:dyDescent="0.25">
      <c r="A8727">
        <v>12</v>
      </c>
      <c r="B8727">
        <v>29</v>
      </c>
      <c r="C8727">
        <v>20</v>
      </c>
      <c r="D8727">
        <v>0</v>
      </c>
      <c r="E8727">
        <v>0</v>
      </c>
      <c r="F8727">
        <v>-7</v>
      </c>
      <c r="G8727">
        <v>0.8</v>
      </c>
      <c r="H8727">
        <v>0.15</v>
      </c>
      <c r="I8727">
        <v>0</v>
      </c>
      <c r="J8727">
        <v>-7</v>
      </c>
      <c r="K8727">
        <v>0</v>
      </c>
      <c r="L8727">
        <v>0</v>
      </c>
      <c r="M8727" s="4">
        <f t="shared" si="272"/>
        <v>0</v>
      </c>
      <c r="N8727" s="3">
        <f t="shared" si="273"/>
        <v>0</v>
      </c>
    </row>
    <row r="8728" spans="1:14" x14ac:dyDescent="0.25">
      <c r="A8728">
        <v>12</v>
      </c>
      <c r="B8728">
        <v>29</v>
      </c>
      <c r="C8728">
        <v>21</v>
      </c>
      <c r="D8728">
        <v>0</v>
      </c>
      <c r="E8728">
        <v>0</v>
      </c>
      <c r="F8728">
        <v>-7</v>
      </c>
      <c r="G8728">
        <v>0.8</v>
      </c>
      <c r="H8728">
        <v>0.15</v>
      </c>
      <c r="I8728">
        <v>0</v>
      </c>
      <c r="J8728">
        <v>-7</v>
      </c>
      <c r="K8728">
        <v>0</v>
      </c>
      <c r="L8728">
        <v>0</v>
      </c>
      <c r="M8728" s="4">
        <f t="shared" si="272"/>
        <v>0</v>
      </c>
      <c r="N8728" s="3">
        <f t="shared" si="273"/>
        <v>0</v>
      </c>
    </row>
    <row r="8729" spans="1:14" x14ac:dyDescent="0.25">
      <c r="A8729">
        <v>12</v>
      </c>
      <c r="B8729">
        <v>29</v>
      </c>
      <c r="C8729">
        <v>22</v>
      </c>
      <c r="D8729">
        <v>0</v>
      </c>
      <c r="E8729">
        <v>0</v>
      </c>
      <c r="F8729">
        <v>-8</v>
      </c>
      <c r="G8729">
        <v>0.8</v>
      </c>
      <c r="H8729">
        <v>0.15</v>
      </c>
      <c r="I8729">
        <v>0</v>
      </c>
      <c r="J8729">
        <v>-8</v>
      </c>
      <c r="K8729">
        <v>0</v>
      </c>
      <c r="L8729">
        <v>0</v>
      </c>
      <c r="M8729" s="4">
        <f t="shared" si="272"/>
        <v>0</v>
      </c>
      <c r="N8729" s="3">
        <f t="shared" si="273"/>
        <v>0</v>
      </c>
    </row>
    <row r="8730" spans="1:14" x14ac:dyDescent="0.25">
      <c r="A8730">
        <v>12</v>
      </c>
      <c r="B8730">
        <v>29</v>
      </c>
      <c r="C8730">
        <v>23</v>
      </c>
      <c r="D8730">
        <v>0</v>
      </c>
      <c r="E8730">
        <v>0</v>
      </c>
      <c r="F8730">
        <v>-8</v>
      </c>
      <c r="G8730">
        <v>0.8</v>
      </c>
      <c r="H8730">
        <v>0.15</v>
      </c>
      <c r="I8730">
        <v>0</v>
      </c>
      <c r="J8730">
        <v>-8</v>
      </c>
      <c r="K8730">
        <v>0</v>
      </c>
      <c r="L8730">
        <v>0</v>
      </c>
      <c r="M8730" s="4">
        <f t="shared" si="272"/>
        <v>0</v>
      </c>
      <c r="N8730" s="3">
        <f t="shared" si="273"/>
        <v>0</v>
      </c>
    </row>
    <row r="8731" spans="1:14" x14ac:dyDescent="0.25">
      <c r="A8731">
        <v>12</v>
      </c>
      <c r="B8731">
        <v>30</v>
      </c>
      <c r="C8731">
        <v>0</v>
      </c>
      <c r="D8731">
        <v>0</v>
      </c>
      <c r="E8731">
        <v>0</v>
      </c>
      <c r="F8731">
        <v>-8</v>
      </c>
      <c r="G8731">
        <v>0.9</v>
      </c>
      <c r="H8731">
        <v>0.15</v>
      </c>
      <c r="I8731">
        <v>0</v>
      </c>
      <c r="J8731">
        <v>-8</v>
      </c>
      <c r="K8731">
        <v>0</v>
      </c>
      <c r="L8731">
        <v>0</v>
      </c>
      <c r="M8731" s="4">
        <f t="shared" si="272"/>
        <v>0</v>
      </c>
      <c r="N8731" s="3">
        <f t="shared" si="273"/>
        <v>0</v>
      </c>
    </row>
    <row r="8732" spans="1:14" x14ac:dyDescent="0.25">
      <c r="A8732">
        <v>12</v>
      </c>
      <c r="B8732">
        <v>30</v>
      </c>
      <c r="C8732">
        <v>1</v>
      </c>
      <c r="D8732">
        <v>0</v>
      </c>
      <c r="E8732">
        <v>0</v>
      </c>
      <c r="F8732">
        <v>-7</v>
      </c>
      <c r="G8732">
        <v>0.8</v>
      </c>
      <c r="H8732">
        <v>0.15</v>
      </c>
      <c r="I8732">
        <v>0</v>
      </c>
      <c r="J8732">
        <v>-7</v>
      </c>
      <c r="K8732">
        <v>0</v>
      </c>
      <c r="L8732">
        <v>0</v>
      </c>
      <c r="M8732" s="4">
        <f t="shared" si="272"/>
        <v>0</v>
      </c>
      <c r="N8732" s="3">
        <f t="shared" si="273"/>
        <v>0</v>
      </c>
    </row>
    <row r="8733" spans="1:14" x14ac:dyDescent="0.25">
      <c r="A8733">
        <v>12</v>
      </c>
      <c r="B8733">
        <v>30</v>
      </c>
      <c r="C8733">
        <v>2</v>
      </c>
      <c r="D8733">
        <v>0</v>
      </c>
      <c r="E8733">
        <v>0</v>
      </c>
      <c r="F8733">
        <v>-6</v>
      </c>
      <c r="G8733">
        <v>0.7</v>
      </c>
      <c r="H8733">
        <v>0.15</v>
      </c>
      <c r="I8733">
        <v>0</v>
      </c>
      <c r="J8733">
        <v>-6</v>
      </c>
      <c r="K8733">
        <v>0</v>
      </c>
      <c r="L8733">
        <v>0</v>
      </c>
      <c r="M8733" s="4">
        <f t="shared" si="272"/>
        <v>0</v>
      </c>
      <c r="N8733" s="3">
        <f t="shared" si="273"/>
        <v>0</v>
      </c>
    </row>
    <row r="8734" spans="1:14" x14ac:dyDescent="0.25">
      <c r="A8734">
        <v>12</v>
      </c>
      <c r="B8734">
        <v>30</v>
      </c>
      <c r="C8734">
        <v>3</v>
      </c>
      <c r="D8734">
        <v>0</v>
      </c>
      <c r="E8734">
        <v>0</v>
      </c>
      <c r="F8734">
        <v>-6</v>
      </c>
      <c r="G8734">
        <v>0.5</v>
      </c>
      <c r="H8734">
        <v>0.15</v>
      </c>
      <c r="I8734">
        <v>0</v>
      </c>
      <c r="J8734">
        <v>-6</v>
      </c>
      <c r="K8734">
        <v>0</v>
      </c>
      <c r="L8734">
        <v>0</v>
      </c>
      <c r="M8734" s="4">
        <f t="shared" si="272"/>
        <v>0</v>
      </c>
      <c r="N8734" s="3">
        <f t="shared" si="273"/>
        <v>0</v>
      </c>
    </row>
    <row r="8735" spans="1:14" x14ac:dyDescent="0.25">
      <c r="A8735">
        <v>12</v>
      </c>
      <c r="B8735">
        <v>30</v>
      </c>
      <c r="C8735">
        <v>4</v>
      </c>
      <c r="D8735">
        <v>0</v>
      </c>
      <c r="E8735">
        <v>0</v>
      </c>
      <c r="F8735">
        <v>-6</v>
      </c>
      <c r="G8735">
        <v>0.5</v>
      </c>
      <c r="H8735">
        <v>0.15</v>
      </c>
      <c r="I8735">
        <v>0</v>
      </c>
      <c r="J8735">
        <v>-6</v>
      </c>
      <c r="K8735">
        <v>0</v>
      </c>
      <c r="L8735">
        <v>0</v>
      </c>
      <c r="M8735" s="4">
        <f t="shared" si="272"/>
        <v>0</v>
      </c>
      <c r="N8735" s="3">
        <f t="shared" si="273"/>
        <v>0</v>
      </c>
    </row>
    <row r="8736" spans="1:14" x14ac:dyDescent="0.25">
      <c r="A8736">
        <v>12</v>
      </c>
      <c r="B8736">
        <v>30</v>
      </c>
      <c r="C8736">
        <v>5</v>
      </c>
      <c r="D8736">
        <v>0</v>
      </c>
      <c r="E8736">
        <v>0</v>
      </c>
      <c r="F8736">
        <v>-6</v>
      </c>
      <c r="G8736">
        <v>0.6</v>
      </c>
      <c r="H8736">
        <v>0.15</v>
      </c>
      <c r="I8736">
        <v>0</v>
      </c>
      <c r="J8736">
        <v>-6</v>
      </c>
      <c r="K8736">
        <v>0</v>
      </c>
      <c r="L8736">
        <v>0</v>
      </c>
      <c r="M8736" s="4">
        <f t="shared" si="272"/>
        <v>0</v>
      </c>
      <c r="N8736" s="3">
        <f t="shared" si="273"/>
        <v>0</v>
      </c>
    </row>
    <row r="8737" spans="1:14" x14ac:dyDescent="0.25">
      <c r="A8737">
        <v>12</v>
      </c>
      <c r="B8737">
        <v>30</v>
      </c>
      <c r="C8737">
        <v>6</v>
      </c>
      <c r="D8737">
        <v>0</v>
      </c>
      <c r="E8737">
        <v>0</v>
      </c>
      <c r="F8737">
        <v>-7</v>
      </c>
      <c r="G8737">
        <v>0.8</v>
      </c>
      <c r="H8737">
        <v>0.15</v>
      </c>
      <c r="I8737">
        <v>0</v>
      </c>
      <c r="J8737">
        <v>-7</v>
      </c>
      <c r="K8737">
        <v>0</v>
      </c>
      <c r="L8737">
        <v>0</v>
      </c>
      <c r="M8737" s="4">
        <f t="shared" si="272"/>
        <v>0</v>
      </c>
      <c r="N8737" s="3">
        <f t="shared" si="273"/>
        <v>0</v>
      </c>
    </row>
    <row r="8738" spans="1:14" x14ac:dyDescent="0.25">
      <c r="A8738">
        <v>12</v>
      </c>
      <c r="B8738">
        <v>30</v>
      </c>
      <c r="C8738">
        <v>7</v>
      </c>
      <c r="D8738">
        <v>0</v>
      </c>
      <c r="E8738">
        <v>0</v>
      </c>
      <c r="F8738">
        <v>-6</v>
      </c>
      <c r="G8738">
        <v>0.9</v>
      </c>
      <c r="H8738">
        <v>0.15</v>
      </c>
      <c r="I8738">
        <v>0</v>
      </c>
      <c r="J8738">
        <v>-6</v>
      </c>
      <c r="K8738">
        <v>0</v>
      </c>
      <c r="L8738">
        <v>0</v>
      </c>
      <c r="M8738" s="4">
        <f t="shared" si="272"/>
        <v>0</v>
      </c>
      <c r="N8738" s="3">
        <f t="shared" si="273"/>
        <v>0</v>
      </c>
    </row>
    <row r="8739" spans="1:14" x14ac:dyDescent="0.25">
      <c r="A8739">
        <v>12</v>
      </c>
      <c r="B8739">
        <v>30</v>
      </c>
      <c r="C8739">
        <v>8</v>
      </c>
      <c r="D8739">
        <v>493</v>
      </c>
      <c r="E8739">
        <v>23</v>
      </c>
      <c r="F8739">
        <v>-5</v>
      </c>
      <c r="G8739">
        <v>0.8</v>
      </c>
      <c r="H8739">
        <v>0.15</v>
      </c>
      <c r="I8739">
        <v>141.18</v>
      </c>
      <c r="J8739">
        <v>-0.67600000000000005</v>
      </c>
      <c r="K8739">
        <v>871.18700000000001</v>
      </c>
      <c r="L8739">
        <v>808.60900000000004</v>
      </c>
      <c r="M8739" s="4">
        <f t="shared" si="272"/>
        <v>7.1549373810610777E-5</v>
      </c>
      <c r="N8739" s="3">
        <f t="shared" si="273"/>
        <v>1.5262448652865036E-3</v>
      </c>
    </row>
    <row r="8740" spans="1:14" x14ac:dyDescent="0.25">
      <c r="A8740">
        <v>12</v>
      </c>
      <c r="B8740">
        <v>30</v>
      </c>
      <c r="C8740">
        <v>9</v>
      </c>
      <c r="D8740">
        <v>768</v>
      </c>
      <c r="E8740">
        <v>43</v>
      </c>
      <c r="F8740">
        <v>-2</v>
      </c>
      <c r="G8740">
        <v>0.6</v>
      </c>
      <c r="H8740">
        <v>0.15</v>
      </c>
      <c r="I8740">
        <v>414.58</v>
      </c>
      <c r="J8740">
        <v>12.132</v>
      </c>
      <c r="K8740">
        <v>2995.2849999999999</v>
      </c>
      <c r="L8740">
        <v>2857.442</v>
      </c>
      <c r="M8740" s="4">
        <f t="shared" si="272"/>
        <v>2.5283936463746913E-4</v>
      </c>
      <c r="N8740" s="3">
        <f t="shared" si="273"/>
        <v>5.3934054411390389E-3</v>
      </c>
    </row>
    <row r="8741" spans="1:14" x14ac:dyDescent="0.25">
      <c r="A8741">
        <v>12</v>
      </c>
      <c r="B8741">
        <v>30</v>
      </c>
      <c r="C8741">
        <v>10</v>
      </c>
      <c r="D8741">
        <v>875</v>
      </c>
      <c r="E8741">
        <v>52</v>
      </c>
      <c r="F8741">
        <v>0</v>
      </c>
      <c r="G8741">
        <v>0.6</v>
      </c>
      <c r="H8741">
        <v>0.15</v>
      </c>
      <c r="I8741">
        <v>589.83000000000004</v>
      </c>
      <c r="J8741">
        <v>20.181999999999999</v>
      </c>
      <c r="K8741">
        <v>4212.5940000000001</v>
      </c>
      <c r="L8741">
        <v>4031.6170000000002</v>
      </c>
      <c r="M8741" s="4">
        <f t="shared" si="272"/>
        <v>3.5673566803512348E-4</v>
      </c>
      <c r="N8741" s="3">
        <f t="shared" si="273"/>
        <v>7.6096540417578554E-3</v>
      </c>
    </row>
    <row r="8742" spans="1:14" x14ac:dyDescent="0.25">
      <c r="A8742">
        <v>12</v>
      </c>
      <c r="B8742">
        <v>30</v>
      </c>
      <c r="C8742">
        <v>11</v>
      </c>
      <c r="D8742">
        <v>341</v>
      </c>
      <c r="E8742">
        <v>161</v>
      </c>
      <c r="F8742">
        <v>0</v>
      </c>
      <c r="G8742">
        <v>0.6</v>
      </c>
      <c r="H8742">
        <v>0.15</v>
      </c>
      <c r="I8742">
        <v>420.21899999999999</v>
      </c>
      <c r="J8742">
        <v>14.326000000000001</v>
      </c>
      <c r="K8742">
        <v>3013.788</v>
      </c>
      <c r="L8742">
        <v>2875.2890000000002</v>
      </c>
      <c r="M8742" s="4">
        <f t="shared" si="272"/>
        <v>2.5441854774623738E-4</v>
      </c>
      <c r="N8742" s="3">
        <f t="shared" si="273"/>
        <v>5.4270915516210745E-3</v>
      </c>
    </row>
    <row r="8743" spans="1:14" x14ac:dyDescent="0.25">
      <c r="A8743">
        <v>12</v>
      </c>
      <c r="B8743">
        <v>30</v>
      </c>
      <c r="C8743">
        <v>12</v>
      </c>
      <c r="D8743">
        <v>398</v>
      </c>
      <c r="E8743">
        <v>164</v>
      </c>
      <c r="F8743">
        <v>0</v>
      </c>
      <c r="G8743">
        <v>0.6</v>
      </c>
      <c r="H8743">
        <v>0.15</v>
      </c>
      <c r="I8743">
        <v>483.93</v>
      </c>
      <c r="J8743">
        <v>16.492999999999999</v>
      </c>
      <c r="K8743">
        <v>3445.8119999999999</v>
      </c>
      <c r="L8743">
        <v>3292.0050000000001</v>
      </c>
      <c r="M8743" s="4">
        <f t="shared" si="272"/>
        <v>2.9129146018829833E-4</v>
      </c>
      <c r="N8743" s="3">
        <f t="shared" si="273"/>
        <v>6.2136406195670542E-3</v>
      </c>
    </row>
    <row r="8744" spans="1:14" x14ac:dyDescent="0.25">
      <c r="A8744">
        <v>12</v>
      </c>
      <c r="B8744">
        <v>30</v>
      </c>
      <c r="C8744">
        <v>13</v>
      </c>
      <c r="D8744">
        <v>195</v>
      </c>
      <c r="E8744">
        <v>177</v>
      </c>
      <c r="F8744">
        <v>0</v>
      </c>
      <c r="G8744">
        <v>0.7</v>
      </c>
      <c r="H8744">
        <v>0.15</v>
      </c>
      <c r="I8744">
        <v>330.46499999999997</v>
      </c>
      <c r="J8744">
        <v>10.945</v>
      </c>
      <c r="K8744">
        <v>2379.5630000000001</v>
      </c>
      <c r="L8744">
        <v>2263.5369999999998</v>
      </c>
      <c r="M8744" s="4">
        <f t="shared" si="272"/>
        <v>2.0028796976925617E-4</v>
      </c>
      <c r="N8744" s="3">
        <f t="shared" si="273"/>
        <v>4.2724131485501844E-3</v>
      </c>
    </row>
    <row r="8745" spans="1:14" x14ac:dyDescent="0.25">
      <c r="A8745">
        <v>12</v>
      </c>
      <c r="B8745">
        <v>30</v>
      </c>
      <c r="C8745">
        <v>14</v>
      </c>
      <c r="D8745">
        <v>826</v>
      </c>
      <c r="E8745">
        <v>61</v>
      </c>
      <c r="F8745">
        <v>0</v>
      </c>
      <c r="G8745">
        <v>0.6</v>
      </c>
      <c r="H8745">
        <v>0.15</v>
      </c>
      <c r="I8745">
        <v>576.04700000000003</v>
      </c>
      <c r="J8745">
        <v>19.707000000000001</v>
      </c>
      <c r="K8745">
        <v>4117.6819999999998</v>
      </c>
      <c r="L8745">
        <v>3940.067</v>
      </c>
      <c r="M8745" s="4">
        <f t="shared" si="272"/>
        <v>3.4863491084300541E-4</v>
      </c>
      <c r="N8745" s="3">
        <f t="shared" si="273"/>
        <v>7.4368539400808033E-3</v>
      </c>
    </row>
    <row r="8746" spans="1:14" x14ac:dyDescent="0.25">
      <c r="A8746">
        <v>12</v>
      </c>
      <c r="B8746">
        <v>30</v>
      </c>
      <c r="C8746">
        <v>15</v>
      </c>
      <c r="D8746">
        <v>700</v>
      </c>
      <c r="E8746">
        <v>49</v>
      </c>
      <c r="F8746">
        <v>-1</v>
      </c>
      <c r="G8746">
        <v>0.5</v>
      </c>
      <c r="H8746">
        <v>0.15</v>
      </c>
      <c r="I8746">
        <v>390.62900000000002</v>
      </c>
      <c r="J8746">
        <v>12.702999999999999</v>
      </c>
      <c r="K8746">
        <v>2814.087</v>
      </c>
      <c r="L8746">
        <v>2682.6640000000002</v>
      </c>
      <c r="M8746" s="4">
        <f t="shared" si="272"/>
        <v>2.3737421837287037E-4</v>
      </c>
      <c r="N8746" s="3">
        <f t="shared" si="273"/>
        <v>5.0635129652142792E-3</v>
      </c>
    </row>
    <row r="8747" spans="1:14" x14ac:dyDescent="0.25">
      <c r="A8747">
        <v>12</v>
      </c>
      <c r="B8747">
        <v>30</v>
      </c>
      <c r="C8747">
        <v>16</v>
      </c>
      <c r="D8747">
        <v>404</v>
      </c>
      <c r="E8747">
        <v>26</v>
      </c>
      <c r="F8747">
        <v>-3</v>
      </c>
      <c r="G8747">
        <v>0.6</v>
      </c>
      <c r="H8747">
        <v>0.15</v>
      </c>
      <c r="I8747">
        <v>154.60400000000001</v>
      </c>
      <c r="J8747">
        <v>2.0089999999999999</v>
      </c>
      <c r="K8747">
        <v>950.93200000000002</v>
      </c>
      <c r="L8747">
        <v>885.52800000000002</v>
      </c>
      <c r="M8747" s="4">
        <f t="shared" si="272"/>
        <v>7.8355514088715978E-5</v>
      </c>
      <c r="N8747" s="3">
        <f t="shared" si="273"/>
        <v>1.6714290380980511E-3</v>
      </c>
    </row>
    <row r="8748" spans="1:14" x14ac:dyDescent="0.25">
      <c r="A8748">
        <v>12</v>
      </c>
      <c r="B8748">
        <v>30</v>
      </c>
      <c r="C8748">
        <v>17</v>
      </c>
      <c r="D8748">
        <v>0</v>
      </c>
      <c r="E8748">
        <v>0</v>
      </c>
      <c r="F8748">
        <v>-4</v>
      </c>
      <c r="G8748">
        <v>0.6</v>
      </c>
      <c r="H8748">
        <v>0.15</v>
      </c>
      <c r="I8748">
        <v>0</v>
      </c>
      <c r="J8748">
        <v>-4</v>
      </c>
      <c r="K8748">
        <v>0</v>
      </c>
      <c r="L8748">
        <v>0</v>
      </c>
      <c r="M8748" s="4">
        <f t="shared" si="272"/>
        <v>0</v>
      </c>
      <c r="N8748" s="3">
        <f t="shared" si="273"/>
        <v>0</v>
      </c>
    </row>
    <row r="8749" spans="1:14" x14ac:dyDescent="0.25">
      <c r="A8749">
        <v>12</v>
      </c>
      <c r="B8749">
        <v>30</v>
      </c>
      <c r="C8749">
        <v>18</v>
      </c>
      <c r="D8749">
        <v>0</v>
      </c>
      <c r="E8749">
        <v>0</v>
      </c>
      <c r="F8749">
        <v>-4</v>
      </c>
      <c r="G8749">
        <v>0.4</v>
      </c>
      <c r="H8749">
        <v>0.15</v>
      </c>
      <c r="I8749">
        <v>0</v>
      </c>
      <c r="J8749">
        <v>-4</v>
      </c>
      <c r="K8749">
        <v>0</v>
      </c>
      <c r="L8749">
        <v>0</v>
      </c>
      <c r="M8749" s="4">
        <f t="shared" si="272"/>
        <v>0</v>
      </c>
      <c r="N8749" s="3">
        <f t="shared" si="273"/>
        <v>0</v>
      </c>
    </row>
    <row r="8750" spans="1:14" x14ac:dyDescent="0.25">
      <c r="A8750">
        <v>12</v>
      </c>
      <c r="B8750">
        <v>30</v>
      </c>
      <c r="C8750">
        <v>19</v>
      </c>
      <c r="D8750">
        <v>0</v>
      </c>
      <c r="E8750">
        <v>0</v>
      </c>
      <c r="F8750">
        <v>-5</v>
      </c>
      <c r="G8750">
        <v>0.4</v>
      </c>
      <c r="H8750">
        <v>0.15</v>
      </c>
      <c r="I8750">
        <v>0</v>
      </c>
      <c r="J8750">
        <v>-5</v>
      </c>
      <c r="K8750">
        <v>0</v>
      </c>
      <c r="L8750">
        <v>0</v>
      </c>
      <c r="M8750" s="4">
        <f t="shared" si="272"/>
        <v>0</v>
      </c>
      <c r="N8750" s="3">
        <f t="shared" si="273"/>
        <v>0</v>
      </c>
    </row>
    <row r="8751" spans="1:14" x14ac:dyDescent="0.25">
      <c r="A8751">
        <v>12</v>
      </c>
      <c r="B8751">
        <v>30</v>
      </c>
      <c r="C8751">
        <v>20</v>
      </c>
      <c r="D8751">
        <v>0</v>
      </c>
      <c r="E8751">
        <v>0</v>
      </c>
      <c r="F8751">
        <v>-6</v>
      </c>
      <c r="G8751">
        <v>0.7</v>
      </c>
      <c r="H8751">
        <v>0.15</v>
      </c>
      <c r="I8751">
        <v>0</v>
      </c>
      <c r="J8751">
        <v>-6</v>
      </c>
      <c r="K8751">
        <v>0</v>
      </c>
      <c r="L8751">
        <v>0</v>
      </c>
      <c r="M8751" s="4">
        <f t="shared" si="272"/>
        <v>0</v>
      </c>
      <c r="N8751" s="3">
        <f t="shared" si="273"/>
        <v>0</v>
      </c>
    </row>
    <row r="8752" spans="1:14" x14ac:dyDescent="0.25">
      <c r="A8752">
        <v>12</v>
      </c>
      <c r="B8752">
        <v>30</v>
      </c>
      <c r="C8752">
        <v>21</v>
      </c>
      <c r="D8752">
        <v>0</v>
      </c>
      <c r="E8752">
        <v>0</v>
      </c>
      <c r="F8752">
        <v>-6</v>
      </c>
      <c r="G8752">
        <v>0.8</v>
      </c>
      <c r="H8752">
        <v>0.15</v>
      </c>
      <c r="I8752">
        <v>0</v>
      </c>
      <c r="J8752">
        <v>-6</v>
      </c>
      <c r="K8752">
        <v>0</v>
      </c>
      <c r="L8752">
        <v>0</v>
      </c>
      <c r="M8752" s="4">
        <f t="shared" si="272"/>
        <v>0</v>
      </c>
      <c r="N8752" s="3">
        <f t="shared" si="273"/>
        <v>0</v>
      </c>
    </row>
    <row r="8753" spans="1:14" x14ac:dyDescent="0.25">
      <c r="A8753">
        <v>12</v>
      </c>
      <c r="B8753">
        <v>30</v>
      </c>
      <c r="C8753">
        <v>22</v>
      </c>
      <c r="D8753">
        <v>0</v>
      </c>
      <c r="E8753">
        <v>0</v>
      </c>
      <c r="F8753">
        <v>-7</v>
      </c>
      <c r="G8753">
        <v>0.8</v>
      </c>
      <c r="H8753">
        <v>0.15</v>
      </c>
      <c r="I8753">
        <v>0</v>
      </c>
      <c r="J8753">
        <v>-7</v>
      </c>
      <c r="K8753">
        <v>0</v>
      </c>
      <c r="L8753">
        <v>0</v>
      </c>
      <c r="M8753" s="4">
        <f t="shared" si="272"/>
        <v>0</v>
      </c>
      <c r="N8753" s="3">
        <f t="shared" si="273"/>
        <v>0</v>
      </c>
    </row>
    <row r="8754" spans="1:14" x14ac:dyDescent="0.25">
      <c r="A8754">
        <v>12</v>
      </c>
      <c r="B8754">
        <v>30</v>
      </c>
      <c r="C8754">
        <v>23</v>
      </c>
      <c r="D8754">
        <v>0</v>
      </c>
      <c r="E8754">
        <v>0</v>
      </c>
      <c r="F8754">
        <v>-7</v>
      </c>
      <c r="G8754">
        <v>0.8</v>
      </c>
      <c r="H8754">
        <v>0.15</v>
      </c>
      <c r="I8754">
        <v>0</v>
      </c>
      <c r="J8754">
        <v>-7</v>
      </c>
      <c r="K8754">
        <v>0</v>
      </c>
      <c r="L8754">
        <v>0</v>
      </c>
      <c r="M8754" s="4">
        <f t="shared" si="272"/>
        <v>0</v>
      </c>
      <c r="N8754" s="3">
        <f t="shared" si="273"/>
        <v>0</v>
      </c>
    </row>
    <row r="8755" spans="1:14" x14ac:dyDescent="0.25">
      <c r="A8755">
        <v>12</v>
      </c>
      <c r="B8755">
        <v>31</v>
      </c>
      <c r="C8755">
        <v>0</v>
      </c>
      <c r="D8755">
        <v>0</v>
      </c>
      <c r="E8755">
        <v>0</v>
      </c>
      <c r="F8755">
        <v>-7</v>
      </c>
      <c r="G8755">
        <v>0.9</v>
      </c>
      <c r="H8755">
        <v>0.15</v>
      </c>
      <c r="I8755">
        <v>0</v>
      </c>
      <c r="J8755">
        <v>-7</v>
      </c>
      <c r="K8755">
        <v>0</v>
      </c>
      <c r="L8755">
        <v>0</v>
      </c>
      <c r="M8755" s="4">
        <f t="shared" si="272"/>
        <v>0</v>
      </c>
      <c r="N8755" s="3">
        <f t="shared" si="273"/>
        <v>0</v>
      </c>
    </row>
    <row r="8756" spans="1:14" x14ac:dyDescent="0.25">
      <c r="A8756">
        <v>12</v>
      </c>
      <c r="B8756">
        <v>31</v>
      </c>
      <c r="C8756">
        <v>1</v>
      </c>
      <c r="D8756">
        <v>0</v>
      </c>
      <c r="E8756">
        <v>0</v>
      </c>
      <c r="F8756">
        <v>-7</v>
      </c>
      <c r="G8756">
        <v>0.9</v>
      </c>
      <c r="H8756">
        <v>0.15</v>
      </c>
      <c r="I8756">
        <v>0</v>
      </c>
      <c r="J8756">
        <v>-7</v>
      </c>
      <c r="K8756">
        <v>0</v>
      </c>
      <c r="L8756">
        <v>0</v>
      </c>
      <c r="M8756" s="4">
        <f t="shared" si="272"/>
        <v>0</v>
      </c>
      <c r="N8756" s="3">
        <f t="shared" si="273"/>
        <v>0</v>
      </c>
    </row>
    <row r="8757" spans="1:14" x14ac:dyDescent="0.25">
      <c r="A8757">
        <v>12</v>
      </c>
      <c r="B8757">
        <v>31</v>
      </c>
      <c r="C8757">
        <v>2</v>
      </c>
      <c r="D8757">
        <v>0</v>
      </c>
      <c r="E8757">
        <v>0</v>
      </c>
      <c r="F8757">
        <v>-8</v>
      </c>
      <c r="G8757">
        <v>1</v>
      </c>
      <c r="H8757">
        <v>0.15</v>
      </c>
      <c r="I8757">
        <v>0</v>
      </c>
      <c r="J8757">
        <v>-8</v>
      </c>
      <c r="K8757">
        <v>0</v>
      </c>
      <c r="L8757">
        <v>0</v>
      </c>
      <c r="M8757" s="4">
        <f t="shared" si="272"/>
        <v>0</v>
      </c>
      <c r="N8757" s="3">
        <f t="shared" si="273"/>
        <v>0</v>
      </c>
    </row>
    <row r="8758" spans="1:14" x14ac:dyDescent="0.25">
      <c r="A8758">
        <v>12</v>
      </c>
      <c r="B8758">
        <v>31</v>
      </c>
      <c r="C8758">
        <v>3</v>
      </c>
      <c r="D8758">
        <v>0</v>
      </c>
      <c r="E8758">
        <v>0</v>
      </c>
      <c r="F8758">
        <v>-8</v>
      </c>
      <c r="G8758">
        <v>1</v>
      </c>
      <c r="H8758">
        <v>0.15</v>
      </c>
      <c r="I8758">
        <v>0</v>
      </c>
      <c r="J8758">
        <v>-8</v>
      </c>
      <c r="K8758">
        <v>0</v>
      </c>
      <c r="L8758">
        <v>0</v>
      </c>
      <c r="M8758" s="4">
        <f t="shared" si="272"/>
        <v>0</v>
      </c>
      <c r="N8758" s="3">
        <f t="shared" si="273"/>
        <v>0</v>
      </c>
    </row>
    <row r="8759" spans="1:14" x14ac:dyDescent="0.25">
      <c r="A8759">
        <v>12</v>
      </c>
      <c r="B8759">
        <v>31</v>
      </c>
      <c r="C8759">
        <v>4</v>
      </c>
      <c r="D8759">
        <v>0</v>
      </c>
      <c r="E8759">
        <v>0</v>
      </c>
      <c r="F8759">
        <v>-7</v>
      </c>
      <c r="G8759">
        <v>1</v>
      </c>
      <c r="H8759">
        <v>0.15</v>
      </c>
      <c r="I8759">
        <v>0</v>
      </c>
      <c r="J8759">
        <v>-7</v>
      </c>
      <c r="K8759">
        <v>0</v>
      </c>
      <c r="L8759">
        <v>0</v>
      </c>
      <c r="M8759" s="4">
        <f t="shared" si="272"/>
        <v>0</v>
      </c>
      <c r="N8759" s="3">
        <f t="shared" si="273"/>
        <v>0</v>
      </c>
    </row>
    <row r="8760" spans="1:14" x14ac:dyDescent="0.25">
      <c r="A8760">
        <v>12</v>
      </c>
      <c r="B8760">
        <v>31</v>
      </c>
      <c r="C8760">
        <v>5</v>
      </c>
      <c r="D8760">
        <v>0</v>
      </c>
      <c r="E8760">
        <v>0</v>
      </c>
      <c r="F8760">
        <v>-7</v>
      </c>
      <c r="G8760">
        <v>1</v>
      </c>
      <c r="H8760">
        <v>0.15</v>
      </c>
      <c r="I8760">
        <v>0</v>
      </c>
      <c r="J8760">
        <v>-7</v>
      </c>
      <c r="K8760">
        <v>0</v>
      </c>
      <c r="L8760">
        <v>0</v>
      </c>
      <c r="M8760" s="4">
        <f t="shared" si="272"/>
        <v>0</v>
      </c>
      <c r="N8760" s="3">
        <f t="shared" si="273"/>
        <v>0</v>
      </c>
    </row>
    <row r="8761" spans="1:14" x14ac:dyDescent="0.25">
      <c r="A8761">
        <v>12</v>
      </c>
      <c r="B8761">
        <v>31</v>
      </c>
      <c r="C8761">
        <v>6</v>
      </c>
      <c r="D8761">
        <v>0</v>
      </c>
      <c r="E8761">
        <v>0</v>
      </c>
      <c r="F8761">
        <v>-7</v>
      </c>
      <c r="G8761">
        <v>1</v>
      </c>
      <c r="H8761">
        <v>0.15</v>
      </c>
      <c r="I8761">
        <v>0</v>
      </c>
      <c r="J8761">
        <v>-7</v>
      </c>
      <c r="K8761">
        <v>0</v>
      </c>
      <c r="L8761">
        <v>0</v>
      </c>
      <c r="M8761" s="4">
        <f t="shared" si="272"/>
        <v>0</v>
      </c>
      <c r="N8761" s="3">
        <f t="shared" si="273"/>
        <v>0</v>
      </c>
    </row>
    <row r="8762" spans="1:14" x14ac:dyDescent="0.25">
      <c r="A8762">
        <v>12</v>
      </c>
      <c r="B8762">
        <v>31</v>
      </c>
      <c r="C8762">
        <v>7</v>
      </c>
      <c r="D8762">
        <v>0</v>
      </c>
      <c r="E8762">
        <v>0</v>
      </c>
      <c r="F8762">
        <v>-6</v>
      </c>
      <c r="G8762">
        <v>0.9</v>
      </c>
      <c r="H8762">
        <v>0.15</v>
      </c>
      <c r="I8762">
        <v>0</v>
      </c>
      <c r="J8762">
        <v>-6</v>
      </c>
      <c r="K8762">
        <v>0</v>
      </c>
      <c r="L8762">
        <v>0</v>
      </c>
      <c r="M8762" s="4">
        <f t="shared" si="272"/>
        <v>0</v>
      </c>
      <c r="N8762" s="3">
        <f t="shared" si="273"/>
        <v>0</v>
      </c>
    </row>
    <row r="8763" spans="1:14" x14ac:dyDescent="0.25">
      <c r="A8763">
        <v>12</v>
      </c>
      <c r="B8763">
        <v>31</v>
      </c>
      <c r="C8763">
        <v>8</v>
      </c>
      <c r="D8763">
        <v>114</v>
      </c>
      <c r="E8763">
        <v>30</v>
      </c>
      <c r="F8763">
        <v>-5</v>
      </c>
      <c r="G8763">
        <v>0.7</v>
      </c>
      <c r="H8763">
        <v>0.15</v>
      </c>
      <c r="I8763">
        <v>64.897000000000006</v>
      </c>
      <c r="J8763">
        <v>-2.93</v>
      </c>
      <c r="K8763">
        <v>410.74799999999999</v>
      </c>
      <c r="L8763">
        <v>364.48599999999999</v>
      </c>
      <c r="M8763" s="4">
        <f t="shared" si="272"/>
        <v>3.225136631268546E-5</v>
      </c>
      <c r="N8763" s="3">
        <f t="shared" si="273"/>
        <v>6.8796524150586567E-4</v>
      </c>
    </row>
    <row r="8764" spans="1:14" x14ac:dyDescent="0.25">
      <c r="A8764">
        <v>12</v>
      </c>
      <c r="B8764">
        <v>31</v>
      </c>
      <c r="C8764">
        <v>9</v>
      </c>
      <c r="D8764">
        <v>680</v>
      </c>
      <c r="E8764">
        <v>52</v>
      </c>
      <c r="F8764">
        <v>-3</v>
      </c>
      <c r="G8764">
        <v>0.5</v>
      </c>
      <c r="H8764">
        <v>0.15</v>
      </c>
      <c r="I8764">
        <v>383.50900000000001</v>
      </c>
      <c r="J8764">
        <v>10.451000000000001</v>
      </c>
      <c r="K8764">
        <v>2782.9229999999998</v>
      </c>
      <c r="L8764">
        <v>2652.6039999999998</v>
      </c>
      <c r="M8764" s="4">
        <f t="shared" si="272"/>
        <v>2.3471437390323551E-4</v>
      </c>
      <c r="N8764" s="3">
        <f t="shared" si="273"/>
        <v>5.0067748870448389E-3</v>
      </c>
    </row>
    <row r="8765" spans="1:14" x14ac:dyDescent="0.25">
      <c r="A8765">
        <v>12</v>
      </c>
      <c r="B8765">
        <v>31</v>
      </c>
      <c r="C8765">
        <v>10</v>
      </c>
      <c r="D8765">
        <v>796</v>
      </c>
      <c r="E8765">
        <v>66</v>
      </c>
      <c r="F8765">
        <v>-1</v>
      </c>
      <c r="G8765">
        <v>0.5</v>
      </c>
      <c r="H8765">
        <v>0.15</v>
      </c>
      <c r="I8765">
        <v>563.21299999999997</v>
      </c>
      <c r="J8765">
        <v>18.826000000000001</v>
      </c>
      <c r="K8765">
        <v>4037.1480000000001</v>
      </c>
      <c r="L8765">
        <v>3862.3870000000002</v>
      </c>
      <c r="M8765" s="4">
        <f t="shared" si="272"/>
        <v>3.4176143385028301E-4</v>
      </c>
      <c r="N8765" s="3">
        <f t="shared" si="273"/>
        <v>7.2902333841193242E-3</v>
      </c>
    </row>
    <row r="8766" spans="1:14" x14ac:dyDescent="0.25">
      <c r="A8766">
        <v>12</v>
      </c>
      <c r="B8766">
        <v>31</v>
      </c>
      <c r="C8766">
        <v>11</v>
      </c>
      <c r="D8766">
        <v>343</v>
      </c>
      <c r="E8766">
        <v>161</v>
      </c>
      <c r="F8766">
        <v>0</v>
      </c>
      <c r="G8766">
        <v>0.5</v>
      </c>
      <c r="H8766">
        <v>0.15</v>
      </c>
      <c r="I8766">
        <v>421.661</v>
      </c>
      <c r="J8766">
        <v>14.792999999999999</v>
      </c>
      <c r="K8766">
        <v>3019.05</v>
      </c>
      <c r="L8766">
        <v>2880.3649999999998</v>
      </c>
      <c r="M8766" s="4">
        <f t="shared" si="272"/>
        <v>2.5486769513572056E-4</v>
      </c>
      <c r="N8766" s="3">
        <f t="shared" si="273"/>
        <v>5.436672472605375E-3</v>
      </c>
    </row>
    <row r="8767" spans="1:14" x14ac:dyDescent="0.25">
      <c r="A8767">
        <v>12</v>
      </c>
      <c r="B8767">
        <v>31</v>
      </c>
      <c r="C8767">
        <v>12</v>
      </c>
      <c r="D8767">
        <v>327</v>
      </c>
      <c r="E8767">
        <v>176</v>
      </c>
      <c r="F8767">
        <v>0</v>
      </c>
      <c r="G8767">
        <v>0.5</v>
      </c>
      <c r="H8767">
        <v>0.15</v>
      </c>
      <c r="I8767">
        <v>437.863</v>
      </c>
      <c r="J8767">
        <v>15.351000000000001</v>
      </c>
      <c r="K8767">
        <v>3122.1219999999998</v>
      </c>
      <c r="L8767">
        <v>2979.7849999999999</v>
      </c>
      <c r="M8767" s="4">
        <f t="shared" si="272"/>
        <v>2.6366482544746693E-4</v>
      </c>
      <c r="N8767" s="3">
        <f t="shared" si="273"/>
        <v>5.6243271542955166E-3</v>
      </c>
    </row>
    <row r="8768" spans="1:14" x14ac:dyDescent="0.25">
      <c r="A8768">
        <v>12</v>
      </c>
      <c r="B8768">
        <v>31</v>
      </c>
      <c r="C8768">
        <v>13</v>
      </c>
      <c r="D8768">
        <v>110</v>
      </c>
      <c r="E8768">
        <v>179</v>
      </c>
      <c r="F8768">
        <v>0</v>
      </c>
      <c r="G8768">
        <v>0.4</v>
      </c>
      <c r="H8768">
        <v>0.15</v>
      </c>
      <c r="I8768">
        <v>274.99799999999999</v>
      </c>
      <c r="J8768">
        <v>9.9160000000000004</v>
      </c>
      <c r="K8768">
        <v>1972.394</v>
      </c>
      <c r="L8768">
        <v>1870.796</v>
      </c>
      <c r="M8768" s="4">
        <f t="shared" si="272"/>
        <v>1.6553647353343258E-4</v>
      </c>
      <c r="N8768" s="3">
        <f t="shared" si="273"/>
        <v>3.5311167560570433E-3</v>
      </c>
    </row>
    <row r="8769" spans="1:14" x14ac:dyDescent="0.25">
      <c r="A8769">
        <v>12</v>
      </c>
      <c r="B8769">
        <v>31</v>
      </c>
      <c r="C8769">
        <v>14</v>
      </c>
      <c r="D8769">
        <v>307</v>
      </c>
      <c r="E8769">
        <v>131</v>
      </c>
      <c r="F8769">
        <v>0</v>
      </c>
      <c r="G8769">
        <v>0.3</v>
      </c>
      <c r="H8769">
        <v>0.15</v>
      </c>
      <c r="I8769">
        <v>337.34</v>
      </c>
      <c r="J8769">
        <v>12.581</v>
      </c>
      <c r="K8769">
        <v>2437.1309999999999</v>
      </c>
      <c r="L8769">
        <v>2319.0650000000001</v>
      </c>
      <c r="M8769" s="4">
        <f t="shared" si="272"/>
        <v>2.0520133782347719E-4</v>
      </c>
      <c r="N8769" s="3">
        <f t="shared" si="273"/>
        <v>4.3772219311380969E-3</v>
      </c>
    </row>
    <row r="8770" spans="1:14" x14ac:dyDescent="0.25">
      <c r="A8770">
        <v>12</v>
      </c>
      <c r="B8770">
        <v>31</v>
      </c>
      <c r="C8770">
        <v>15</v>
      </c>
      <c r="D8770">
        <v>0</v>
      </c>
      <c r="E8770">
        <v>55</v>
      </c>
      <c r="F8770">
        <v>0</v>
      </c>
      <c r="G8770">
        <v>0.2</v>
      </c>
      <c r="H8770">
        <v>0.15</v>
      </c>
      <c r="I8770">
        <v>51.555</v>
      </c>
      <c r="J8770">
        <v>1.9770000000000001</v>
      </c>
      <c r="K8770">
        <v>360.60700000000003</v>
      </c>
      <c r="L8770">
        <v>316.12099999999998</v>
      </c>
      <c r="M8770" s="4">
        <f t="shared" si="272"/>
        <v>2.7971812827193472E-5</v>
      </c>
      <c r="N8770" s="3">
        <f t="shared" si="273"/>
        <v>5.9667658047243442E-4</v>
      </c>
    </row>
    <row r="8771" spans="1:14" x14ac:dyDescent="0.25">
      <c r="A8771">
        <v>12</v>
      </c>
      <c r="B8771">
        <v>31</v>
      </c>
      <c r="C8771">
        <v>16</v>
      </c>
      <c r="D8771">
        <v>0</v>
      </c>
      <c r="E8771">
        <v>21</v>
      </c>
      <c r="F8771">
        <v>0</v>
      </c>
      <c r="G8771">
        <v>0.2</v>
      </c>
      <c r="H8771">
        <v>0.15</v>
      </c>
      <c r="I8771">
        <v>19.433</v>
      </c>
      <c r="J8771">
        <v>0.73</v>
      </c>
      <c r="K8771">
        <v>122.014</v>
      </c>
      <c r="L8771">
        <v>85.981999999999999</v>
      </c>
      <c r="M8771" s="4">
        <f t="shared" si="272"/>
        <v>7.6080754220939106E-6</v>
      </c>
      <c r="N8771" s="3">
        <f t="shared" si="273"/>
        <v>1.622905335051479E-4</v>
      </c>
    </row>
    <row r="8772" spans="1:14" x14ac:dyDescent="0.25">
      <c r="A8772">
        <v>12</v>
      </c>
      <c r="B8772">
        <v>31</v>
      </c>
      <c r="C8772">
        <v>17</v>
      </c>
      <c r="D8772">
        <v>0</v>
      </c>
      <c r="E8772">
        <v>0</v>
      </c>
      <c r="F8772">
        <v>-1</v>
      </c>
      <c r="G8772">
        <v>0.8</v>
      </c>
      <c r="H8772">
        <v>0.87</v>
      </c>
      <c r="I8772">
        <v>0</v>
      </c>
      <c r="J8772">
        <v>-1</v>
      </c>
      <c r="K8772">
        <v>0</v>
      </c>
      <c r="L8772">
        <v>0</v>
      </c>
      <c r="M8772" s="4">
        <f t="shared" si="272"/>
        <v>0</v>
      </c>
      <c r="N8772" s="3">
        <f t="shared" si="273"/>
        <v>0</v>
      </c>
    </row>
    <row r="8773" spans="1:14" x14ac:dyDescent="0.25">
      <c r="A8773">
        <v>12</v>
      </c>
      <c r="B8773">
        <v>31</v>
      </c>
      <c r="C8773">
        <v>18</v>
      </c>
      <c r="D8773">
        <v>0</v>
      </c>
      <c r="E8773">
        <v>0</v>
      </c>
      <c r="F8773">
        <v>-2</v>
      </c>
      <c r="G8773">
        <v>1</v>
      </c>
      <c r="H8773">
        <v>0.87</v>
      </c>
      <c r="I8773">
        <v>0</v>
      </c>
      <c r="J8773">
        <v>-2</v>
      </c>
      <c r="K8773">
        <v>0</v>
      </c>
      <c r="L8773">
        <v>0</v>
      </c>
      <c r="M8773" s="4">
        <f t="shared" si="272"/>
        <v>0</v>
      </c>
      <c r="N8773" s="3">
        <f t="shared" si="273"/>
        <v>0</v>
      </c>
    </row>
    <row r="8774" spans="1:14" x14ac:dyDescent="0.25">
      <c r="A8774">
        <v>12</v>
      </c>
      <c r="B8774">
        <v>31</v>
      </c>
      <c r="C8774">
        <v>19</v>
      </c>
      <c r="D8774">
        <v>0</v>
      </c>
      <c r="E8774">
        <v>0</v>
      </c>
      <c r="F8774">
        <v>-3</v>
      </c>
      <c r="G8774">
        <v>1.1000000000000001</v>
      </c>
      <c r="H8774">
        <v>0.87</v>
      </c>
      <c r="I8774">
        <v>0</v>
      </c>
      <c r="J8774">
        <v>-3</v>
      </c>
      <c r="K8774">
        <v>0</v>
      </c>
      <c r="L8774">
        <v>0</v>
      </c>
      <c r="M8774" s="4">
        <f t="shared" si="272"/>
        <v>0</v>
      </c>
      <c r="N8774" s="3">
        <f t="shared" si="273"/>
        <v>0</v>
      </c>
    </row>
    <row r="8775" spans="1:14" x14ac:dyDescent="0.25">
      <c r="A8775">
        <v>12</v>
      </c>
      <c r="B8775">
        <v>31</v>
      </c>
      <c r="C8775">
        <v>20</v>
      </c>
      <c r="D8775">
        <v>0</v>
      </c>
      <c r="E8775">
        <v>0</v>
      </c>
      <c r="F8775">
        <v>-3</v>
      </c>
      <c r="G8775">
        <v>1.2</v>
      </c>
      <c r="H8775">
        <v>0.87</v>
      </c>
      <c r="I8775">
        <v>0</v>
      </c>
      <c r="J8775">
        <v>-3</v>
      </c>
      <c r="K8775">
        <v>0</v>
      </c>
      <c r="L8775">
        <v>0</v>
      </c>
      <c r="M8775" s="4">
        <f t="shared" si="272"/>
        <v>0</v>
      </c>
      <c r="N8775" s="3">
        <f t="shared" si="273"/>
        <v>0</v>
      </c>
    </row>
    <row r="8776" spans="1:14" x14ac:dyDescent="0.25">
      <c r="A8776">
        <v>12</v>
      </c>
      <c r="B8776">
        <v>31</v>
      </c>
      <c r="C8776">
        <v>21</v>
      </c>
      <c r="D8776">
        <v>0</v>
      </c>
      <c r="E8776">
        <v>0</v>
      </c>
      <c r="F8776">
        <v>-4</v>
      </c>
      <c r="G8776">
        <v>1.2</v>
      </c>
      <c r="H8776">
        <v>0.87</v>
      </c>
      <c r="I8776">
        <v>0</v>
      </c>
      <c r="J8776">
        <v>-4</v>
      </c>
      <c r="K8776">
        <v>0</v>
      </c>
      <c r="L8776">
        <v>0</v>
      </c>
      <c r="M8776" s="4">
        <f t="shared" si="272"/>
        <v>0</v>
      </c>
      <c r="N8776" s="3">
        <f t="shared" si="273"/>
        <v>0</v>
      </c>
    </row>
    <row r="8777" spans="1:14" x14ac:dyDescent="0.25">
      <c r="A8777">
        <v>12</v>
      </c>
      <c r="B8777">
        <v>31</v>
      </c>
      <c r="C8777">
        <v>22</v>
      </c>
      <c r="D8777">
        <v>0</v>
      </c>
      <c r="E8777">
        <v>0</v>
      </c>
      <c r="F8777">
        <v>-3</v>
      </c>
      <c r="G8777">
        <v>1.1000000000000001</v>
      </c>
      <c r="H8777">
        <v>0.87</v>
      </c>
      <c r="I8777">
        <v>0</v>
      </c>
      <c r="J8777">
        <v>-3</v>
      </c>
      <c r="K8777">
        <v>0</v>
      </c>
      <c r="L8777">
        <v>0</v>
      </c>
      <c r="M8777" s="4">
        <f t="shared" si="272"/>
        <v>0</v>
      </c>
      <c r="N8777" s="3">
        <f t="shared" si="273"/>
        <v>0</v>
      </c>
    </row>
    <row r="8778" spans="1:14" x14ac:dyDescent="0.25">
      <c r="A8778">
        <v>12</v>
      </c>
      <c r="B8778">
        <v>31</v>
      </c>
      <c r="C8778">
        <v>23</v>
      </c>
      <c r="D8778">
        <v>0</v>
      </c>
      <c r="E8778">
        <v>0</v>
      </c>
      <c r="F8778">
        <v>-3</v>
      </c>
      <c r="G8778">
        <v>1</v>
      </c>
      <c r="H8778">
        <v>0.87</v>
      </c>
      <c r="I8778">
        <v>0</v>
      </c>
      <c r="J8778">
        <v>-3</v>
      </c>
      <c r="K8778">
        <v>0</v>
      </c>
      <c r="L8778">
        <v>0</v>
      </c>
      <c r="M8778" s="4">
        <f t="shared" si="272"/>
        <v>0</v>
      </c>
      <c r="N8778" s="3">
        <f t="shared" si="273"/>
        <v>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8778"/>
  <sheetViews>
    <sheetView workbookViewId="0"/>
  </sheetViews>
  <sheetFormatPr defaultRowHeight="15" x14ac:dyDescent="0.25"/>
  <cols>
    <col min="1" max="1" width="53.85546875" bestFit="1" customWidth="1"/>
    <col min="2" max="2" width="20.85546875" bestFit="1" customWidth="1"/>
    <col min="3" max="3" width="5.28515625" bestFit="1" customWidth="1"/>
    <col min="4" max="4" width="24" bestFit="1" customWidth="1"/>
    <col min="5" max="5" width="25.5703125" bestFit="1" customWidth="1"/>
    <col min="6" max="6" width="24.140625" bestFit="1" customWidth="1"/>
    <col min="7" max="7" width="17.28515625" bestFit="1" customWidth="1"/>
    <col min="8" max="8" width="31.7109375" bestFit="1" customWidth="1"/>
    <col min="9" max="9" width="19.7109375" bestFit="1" customWidth="1"/>
    <col min="10" max="10" width="19.28515625" bestFit="1" customWidth="1"/>
    <col min="11" max="11" width="21" bestFit="1" customWidth="1"/>
    <col min="12" max="12" width="21" customWidth="1"/>
    <col min="13" max="13" width="14.85546875" customWidth="1"/>
    <col min="14" max="14" width="20.42578125" customWidth="1"/>
  </cols>
  <sheetData>
    <row r="1" spans="1:2" x14ac:dyDescent="0.25">
      <c r="A1" t="s">
        <v>0</v>
      </c>
    </row>
    <row r="2" spans="1:2" x14ac:dyDescent="0.25">
      <c r="A2" t="s">
        <v>1</v>
      </c>
      <c r="B2" t="s">
        <v>42</v>
      </c>
    </row>
    <row r="3" spans="1:2" x14ac:dyDescent="0.25">
      <c r="A3" t="s">
        <v>2</v>
      </c>
      <c r="B3" t="s">
        <v>28</v>
      </c>
    </row>
    <row r="4" spans="1:2" x14ac:dyDescent="0.25">
      <c r="A4" t="s">
        <v>4</v>
      </c>
      <c r="B4">
        <v>43.49</v>
      </c>
    </row>
    <row r="5" spans="1:2" x14ac:dyDescent="0.25">
      <c r="A5" t="s">
        <v>5</v>
      </c>
      <c r="B5">
        <v>112.02</v>
      </c>
    </row>
    <row r="6" spans="1:2" x14ac:dyDescent="0.25">
      <c r="A6" t="s">
        <v>6</v>
      </c>
      <c r="B6">
        <v>1431</v>
      </c>
    </row>
    <row r="7" spans="1:2" x14ac:dyDescent="0.25">
      <c r="A7" t="s">
        <v>7</v>
      </c>
      <c r="B7">
        <v>8</v>
      </c>
    </row>
    <row r="8" spans="1:2" x14ac:dyDescent="0.25">
      <c r="A8" t="s">
        <v>8</v>
      </c>
      <c r="B8" t="s">
        <v>9</v>
      </c>
    </row>
    <row r="9" spans="1:2" x14ac:dyDescent="0.25">
      <c r="A9" t="s">
        <v>10</v>
      </c>
      <c r="B9" t="s">
        <v>11</v>
      </c>
    </row>
    <row r="10" spans="1:2" x14ac:dyDescent="0.25">
      <c r="A10" t="s">
        <v>12</v>
      </c>
      <c r="B10">
        <v>20</v>
      </c>
    </row>
    <row r="11" spans="1:2" x14ac:dyDescent="0.25">
      <c r="A11" t="s">
        <v>13</v>
      </c>
      <c r="B11">
        <v>180</v>
      </c>
    </row>
    <row r="12" spans="1:2" x14ac:dyDescent="0.25">
      <c r="A12" t="s">
        <v>14</v>
      </c>
      <c r="B12">
        <v>14.08</v>
      </c>
    </row>
    <row r="13" spans="1:2" x14ac:dyDescent="0.25">
      <c r="A13" t="s">
        <v>15</v>
      </c>
      <c r="B13">
        <v>96</v>
      </c>
    </row>
    <row r="14" spans="1:2" x14ac:dyDescent="0.25">
      <c r="A14" t="s">
        <v>16</v>
      </c>
      <c r="B14">
        <v>1.2</v>
      </c>
    </row>
    <row r="15" spans="1:2" x14ac:dyDescent="0.25">
      <c r="A15" t="s">
        <v>17</v>
      </c>
      <c r="B15">
        <v>6.9000000000000006E-2</v>
      </c>
    </row>
    <row r="16" spans="1:2" x14ac:dyDescent="0.25">
      <c r="A16" t="s">
        <v>18</v>
      </c>
      <c r="B16" t="s">
        <v>29</v>
      </c>
    </row>
    <row r="18" spans="1:14" x14ac:dyDescent="0.25">
      <c r="A18" t="s">
        <v>20</v>
      </c>
      <c r="B18" t="s">
        <v>21</v>
      </c>
      <c r="C18" t="s">
        <v>22</v>
      </c>
      <c r="D18" t="s">
        <v>66</v>
      </c>
      <c r="E18" t="s">
        <v>67</v>
      </c>
      <c r="F18" t="s">
        <v>23</v>
      </c>
      <c r="G18" t="s">
        <v>24</v>
      </c>
      <c r="H18" t="s">
        <v>68</v>
      </c>
      <c r="I18" t="s">
        <v>69</v>
      </c>
      <c r="J18" t="s">
        <v>25</v>
      </c>
      <c r="K18" t="s">
        <v>26</v>
      </c>
      <c r="L18" t="s">
        <v>27</v>
      </c>
      <c r="M18" t="s">
        <v>32</v>
      </c>
      <c r="N18" t="s">
        <v>37</v>
      </c>
    </row>
    <row r="19" spans="1:14" x14ac:dyDescent="0.25">
      <c r="A19">
        <v>1</v>
      </c>
      <c r="B19">
        <v>1</v>
      </c>
      <c r="C19">
        <v>0</v>
      </c>
      <c r="D19">
        <v>0</v>
      </c>
      <c r="E19">
        <v>0</v>
      </c>
      <c r="F19">
        <v>-1</v>
      </c>
      <c r="G19">
        <v>5.8</v>
      </c>
      <c r="H19">
        <v>0.87</v>
      </c>
      <c r="I19">
        <v>0</v>
      </c>
      <c r="J19">
        <v>-1</v>
      </c>
      <c r="K19">
        <v>0</v>
      </c>
      <c r="L19">
        <v>0</v>
      </c>
      <c r="M19" s="4">
        <f>L19/SUM($L$19:$L$8778)</f>
        <v>0</v>
      </c>
      <c r="N19" s="3">
        <f>L19/SUMIF($A$19:$A$8778,$A19,$L$19:$L$8778)</f>
        <v>0</v>
      </c>
    </row>
    <row r="20" spans="1:14" x14ac:dyDescent="0.25">
      <c r="A20">
        <v>1</v>
      </c>
      <c r="B20">
        <v>1</v>
      </c>
      <c r="C20">
        <v>1</v>
      </c>
      <c r="D20">
        <v>0</v>
      </c>
      <c r="E20">
        <v>0</v>
      </c>
      <c r="F20">
        <v>-1</v>
      </c>
      <c r="G20">
        <v>5.3</v>
      </c>
      <c r="H20">
        <v>0.87</v>
      </c>
      <c r="I20">
        <v>0</v>
      </c>
      <c r="J20">
        <v>-1</v>
      </c>
      <c r="K20">
        <v>0</v>
      </c>
      <c r="L20">
        <v>0</v>
      </c>
      <c r="M20" s="4">
        <f t="shared" ref="M20:M83" si="0">L20/SUM($L$19:$L$8778)</f>
        <v>0</v>
      </c>
      <c r="N20" s="3">
        <f t="shared" ref="N20:N83" si="1">L20/SUMIF($A$19:$A$8778,$A20,$L$19:$L$8778)</f>
        <v>0</v>
      </c>
    </row>
    <row r="21" spans="1:14" x14ac:dyDescent="0.25">
      <c r="A21">
        <v>1</v>
      </c>
      <c r="B21">
        <v>1</v>
      </c>
      <c r="C21">
        <v>2</v>
      </c>
      <c r="D21">
        <v>0</v>
      </c>
      <c r="E21">
        <v>0</v>
      </c>
      <c r="F21">
        <v>-1</v>
      </c>
      <c r="G21">
        <v>5</v>
      </c>
      <c r="H21">
        <v>0.87</v>
      </c>
      <c r="I21">
        <v>0</v>
      </c>
      <c r="J21">
        <v>-1</v>
      </c>
      <c r="K21">
        <v>0</v>
      </c>
      <c r="L21">
        <v>0</v>
      </c>
      <c r="M21" s="4">
        <f t="shared" si="0"/>
        <v>0</v>
      </c>
      <c r="N21" s="3">
        <f t="shared" si="1"/>
        <v>0</v>
      </c>
    </row>
    <row r="22" spans="1:14" x14ac:dyDescent="0.25">
      <c r="A22">
        <v>1</v>
      </c>
      <c r="B22">
        <v>1</v>
      </c>
      <c r="C22">
        <v>3</v>
      </c>
      <c r="D22">
        <v>0</v>
      </c>
      <c r="E22">
        <v>0</v>
      </c>
      <c r="F22">
        <v>-2</v>
      </c>
      <c r="G22">
        <v>4.5999999999999996</v>
      </c>
      <c r="H22">
        <v>0.87</v>
      </c>
      <c r="I22">
        <v>0</v>
      </c>
      <c r="J22">
        <v>-2</v>
      </c>
      <c r="K22">
        <v>0</v>
      </c>
      <c r="L22">
        <v>0</v>
      </c>
      <c r="M22" s="4">
        <f t="shared" si="0"/>
        <v>0</v>
      </c>
      <c r="N22" s="3">
        <f t="shared" si="1"/>
        <v>0</v>
      </c>
    </row>
    <row r="23" spans="1:14" x14ac:dyDescent="0.25">
      <c r="A23">
        <v>1</v>
      </c>
      <c r="B23">
        <v>1</v>
      </c>
      <c r="C23">
        <v>4</v>
      </c>
      <c r="D23">
        <v>0</v>
      </c>
      <c r="E23">
        <v>0</v>
      </c>
      <c r="F23">
        <v>-2</v>
      </c>
      <c r="G23">
        <v>4.5999999999999996</v>
      </c>
      <c r="H23">
        <v>0.87</v>
      </c>
      <c r="I23">
        <v>0</v>
      </c>
      <c r="J23">
        <v>-2</v>
      </c>
      <c r="K23">
        <v>0</v>
      </c>
      <c r="L23">
        <v>0</v>
      </c>
      <c r="M23" s="4">
        <f t="shared" si="0"/>
        <v>0</v>
      </c>
      <c r="N23" s="3">
        <f t="shared" si="1"/>
        <v>0</v>
      </c>
    </row>
    <row r="24" spans="1:14" x14ac:dyDescent="0.25">
      <c r="A24">
        <v>1</v>
      </c>
      <c r="B24">
        <v>1</v>
      </c>
      <c r="C24">
        <v>5</v>
      </c>
      <c r="D24">
        <v>0</v>
      </c>
      <c r="E24">
        <v>0</v>
      </c>
      <c r="F24">
        <v>-2</v>
      </c>
      <c r="G24">
        <v>4.5999999999999996</v>
      </c>
      <c r="H24">
        <v>0.87</v>
      </c>
      <c r="I24">
        <v>0</v>
      </c>
      <c r="J24">
        <v>-2</v>
      </c>
      <c r="K24">
        <v>0</v>
      </c>
      <c r="L24">
        <v>0</v>
      </c>
      <c r="M24" s="4">
        <f t="shared" si="0"/>
        <v>0</v>
      </c>
      <c r="N24" s="3">
        <f t="shared" si="1"/>
        <v>0</v>
      </c>
    </row>
    <row r="25" spans="1:14" x14ac:dyDescent="0.25">
      <c r="A25">
        <v>1</v>
      </c>
      <c r="B25">
        <v>1</v>
      </c>
      <c r="C25">
        <v>6</v>
      </c>
      <c r="D25">
        <v>0</v>
      </c>
      <c r="E25">
        <v>0</v>
      </c>
      <c r="F25">
        <v>-2</v>
      </c>
      <c r="G25">
        <v>4.7</v>
      </c>
      <c r="H25">
        <v>0.87</v>
      </c>
      <c r="I25">
        <v>0</v>
      </c>
      <c r="J25">
        <v>-2</v>
      </c>
      <c r="K25">
        <v>0</v>
      </c>
      <c r="L25">
        <v>0</v>
      </c>
      <c r="M25" s="4">
        <f t="shared" si="0"/>
        <v>0</v>
      </c>
      <c r="N25" s="3">
        <f t="shared" si="1"/>
        <v>0</v>
      </c>
    </row>
    <row r="26" spans="1:14" x14ac:dyDescent="0.25">
      <c r="A26">
        <v>1</v>
      </c>
      <c r="B26">
        <v>1</v>
      </c>
      <c r="C26">
        <v>7</v>
      </c>
      <c r="D26">
        <v>0</v>
      </c>
      <c r="E26">
        <v>0</v>
      </c>
      <c r="F26">
        <v>-2</v>
      </c>
      <c r="G26">
        <v>5</v>
      </c>
      <c r="H26">
        <v>0.87</v>
      </c>
      <c r="I26">
        <v>0</v>
      </c>
      <c r="J26">
        <v>-2</v>
      </c>
      <c r="K26">
        <v>0</v>
      </c>
      <c r="L26">
        <v>0</v>
      </c>
      <c r="M26" s="4">
        <f t="shared" si="0"/>
        <v>0</v>
      </c>
      <c r="N26" s="3">
        <f t="shared" si="1"/>
        <v>0</v>
      </c>
    </row>
    <row r="27" spans="1:14" x14ac:dyDescent="0.25">
      <c r="A27">
        <v>1</v>
      </c>
      <c r="B27">
        <v>1</v>
      </c>
      <c r="C27">
        <v>8</v>
      </c>
      <c r="D27">
        <v>0</v>
      </c>
      <c r="E27">
        <v>14</v>
      </c>
      <c r="F27">
        <v>-1</v>
      </c>
      <c r="G27">
        <v>5.5</v>
      </c>
      <c r="H27">
        <v>0.87</v>
      </c>
      <c r="I27">
        <v>13.026</v>
      </c>
      <c r="J27">
        <v>-0.82299999999999995</v>
      </c>
      <c r="K27">
        <v>73.188000000000002</v>
      </c>
      <c r="L27">
        <v>38.886000000000003</v>
      </c>
      <c r="M27" s="4">
        <f t="shared" si="0"/>
        <v>3.3745346373027205E-6</v>
      </c>
      <c r="N27" s="3">
        <f t="shared" si="1"/>
        <v>9.2885363352511981E-5</v>
      </c>
    </row>
    <row r="28" spans="1:14" x14ac:dyDescent="0.25">
      <c r="A28">
        <v>1</v>
      </c>
      <c r="B28">
        <v>1</v>
      </c>
      <c r="C28">
        <v>9</v>
      </c>
      <c r="D28">
        <v>0</v>
      </c>
      <c r="E28">
        <v>62</v>
      </c>
      <c r="F28">
        <v>-1</v>
      </c>
      <c r="G28">
        <v>5.8</v>
      </c>
      <c r="H28">
        <v>0.87</v>
      </c>
      <c r="I28">
        <v>60.531999999999996</v>
      </c>
      <c r="J28">
        <v>-0.16700000000000001</v>
      </c>
      <c r="K28">
        <v>427.61599999999999</v>
      </c>
      <c r="L28">
        <v>380.75599999999997</v>
      </c>
      <c r="M28" s="4">
        <f t="shared" si="0"/>
        <v>3.3042079678054681E-5</v>
      </c>
      <c r="N28" s="3">
        <f t="shared" si="1"/>
        <v>9.0949594734992146E-4</v>
      </c>
    </row>
    <row r="29" spans="1:14" x14ac:dyDescent="0.25">
      <c r="A29">
        <v>1</v>
      </c>
      <c r="B29">
        <v>1</v>
      </c>
      <c r="C29">
        <v>10</v>
      </c>
      <c r="D29">
        <v>22</v>
      </c>
      <c r="E29">
        <v>117</v>
      </c>
      <c r="F29">
        <v>0</v>
      </c>
      <c r="G29">
        <v>6</v>
      </c>
      <c r="H29">
        <v>0.87</v>
      </c>
      <c r="I29">
        <v>129.83600000000001</v>
      </c>
      <c r="J29">
        <v>1.75</v>
      </c>
      <c r="K29">
        <v>939.74400000000003</v>
      </c>
      <c r="L29">
        <v>874.73699999999997</v>
      </c>
      <c r="M29" s="4">
        <f t="shared" si="0"/>
        <v>7.5909846860830872E-5</v>
      </c>
      <c r="N29" s="3">
        <f t="shared" si="1"/>
        <v>2.0894477211049287E-3</v>
      </c>
    </row>
    <row r="30" spans="1:14" x14ac:dyDescent="0.25">
      <c r="A30">
        <v>1</v>
      </c>
      <c r="B30">
        <v>1</v>
      </c>
      <c r="C30">
        <v>11</v>
      </c>
      <c r="D30">
        <v>0</v>
      </c>
      <c r="E30">
        <v>34</v>
      </c>
      <c r="F30">
        <v>0</v>
      </c>
      <c r="G30">
        <v>6.3</v>
      </c>
      <c r="H30">
        <v>0.87</v>
      </c>
      <c r="I30">
        <v>31.658000000000001</v>
      </c>
      <c r="J30">
        <v>0.41199999999999998</v>
      </c>
      <c r="K30">
        <v>217.185</v>
      </c>
      <c r="L30">
        <v>177.78100000000001</v>
      </c>
      <c r="M30" s="4">
        <f t="shared" si="0"/>
        <v>1.5427869730862389E-5</v>
      </c>
      <c r="N30" s="3">
        <f t="shared" si="1"/>
        <v>4.2465804613930289E-4</v>
      </c>
    </row>
    <row r="31" spans="1:14" x14ac:dyDescent="0.25">
      <c r="A31">
        <v>1</v>
      </c>
      <c r="B31">
        <v>1</v>
      </c>
      <c r="C31">
        <v>12</v>
      </c>
      <c r="D31">
        <v>179</v>
      </c>
      <c r="E31">
        <v>178</v>
      </c>
      <c r="F31">
        <v>0</v>
      </c>
      <c r="G31">
        <v>6.9</v>
      </c>
      <c r="H31">
        <v>0.87</v>
      </c>
      <c r="I31">
        <v>325.09199999999998</v>
      </c>
      <c r="J31">
        <v>3.9820000000000002</v>
      </c>
      <c r="K31">
        <v>2395.002</v>
      </c>
      <c r="L31">
        <v>2278.4290000000001</v>
      </c>
      <c r="M31" s="4">
        <f t="shared" si="0"/>
        <v>1.9772251142146274E-4</v>
      </c>
      <c r="N31" s="3">
        <f t="shared" si="1"/>
        <v>5.4423881483798928E-3</v>
      </c>
    </row>
    <row r="32" spans="1:14" x14ac:dyDescent="0.25">
      <c r="A32">
        <v>1</v>
      </c>
      <c r="B32">
        <v>1</v>
      </c>
      <c r="C32">
        <v>13</v>
      </c>
      <c r="D32">
        <v>60</v>
      </c>
      <c r="E32">
        <v>160</v>
      </c>
      <c r="F32">
        <v>0</v>
      </c>
      <c r="G32">
        <v>7.1</v>
      </c>
      <c r="H32">
        <v>0.87</v>
      </c>
      <c r="I32">
        <v>211.119</v>
      </c>
      <c r="J32">
        <v>2.532</v>
      </c>
      <c r="K32">
        <v>1542.307</v>
      </c>
      <c r="L32">
        <v>1455.9490000000001</v>
      </c>
      <c r="M32" s="4">
        <f t="shared" si="0"/>
        <v>1.2634753717652263E-4</v>
      </c>
      <c r="N32" s="3">
        <f t="shared" si="1"/>
        <v>3.4777645396216238E-3</v>
      </c>
    </row>
    <row r="33" spans="1:14" x14ac:dyDescent="0.25">
      <c r="A33">
        <v>1</v>
      </c>
      <c r="B33">
        <v>1</v>
      </c>
      <c r="C33">
        <v>14</v>
      </c>
      <c r="D33">
        <v>0</v>
      </c>
      <c r="E33">
        <v>33</v>
      </c>
      <c r="F33">
        <v>1</v>
      </c>
      <c r="G33">
        <v>7.1</v>
      </c>
      <c r="H33">
        <v>0.87</v>
      </c>
      <c r="I33">
        <v>30.719000000000001</v>
      </c>
      <c r="J33">
        <v>1.3680000000000001</v>
      </c>
      <c r="K33">
        <v>210.572</v>
      </c>
      <c r="L33">
        <v>171.40199999999999</v>
      </c>
      <c r="M33" s="4">
        <f t="shared" si="0"/>
        <v>1.4874298871135133E-5</v>
      </c>
      <c r="N33" s="3">
        <f t="shared" si="1"/>
        <v>4.0942079538515804E-4</v>
      </c>
    </row>
    <row r="34" spans="1:14" x14ac:dyDescent="0.25">
      <c r="A34">
        <v>1</v>
      </c>
      <c r="B34">
        <v>1</v>
      </c>
      <c r="C34">
        <v>15</v>
      </c>
      <c r="D34">
        <v>33</v>
      </c>
      <c r="E34">
        <v>79</v>
      </c>
      <c r="F34">
        <v>1</v>
      </c>
      <c r="G34">
        <v>7.2</v>
      </c>
      <c r="H34">
        <v>0.87</v>
      </c>
      <c r="I34">
        <v>99.361000000000004</v>
      </c>
      <c r="J34">
        <v>2.1789999999999998</v>
      </c>
      <c r="K34">
        <v>709.28200000000004</v>
      </c>
      <c r="L34">
        <v>652.44100000000003</v>
      </c>
      <c r="M34" s="4">
        <f t="shared" si="0"/>
        <v>5.6618956778697325E-5</v>
      </c>
      <c r="N34" s="3">
        <f t="shared" si="1"/>
        <v>1.5584585545202968E-3</v>
      </c>
    </row>
    <row r="35" spans="1:14" x14ac:dyDescent="0.25">
      <c r="A35">
        <v>1</v>
      </c>
      <c r="B35">
        <v>1</v>
      </c>
      <c r="C35">
        <v>16</v>
      </c>
      <c r="D35">
        <v>0</v>
      </c>
      <c r="E35">
        <v>20</v>
      </c>
      <c r="F35">
        <v>1</v>
      </c>
      <c r="G35">
        <v>7.5</v>
      </c>
      <c r="H35">
        <v>0.87</v>
      </c>
      <c r="I35">
        <v>18.672999999999998</v>
      </c>
      <c r="J35">
        <v>1.2070000000000001</v>
      </c>
      <c r="K35">
        <v>108.819</v>
      </c>
      <c r="L35">
        <v>73.254000000000005</v>
      </c>
      <c r="M35" s="4">
        <f t="shared" si="0"/>
        <v>6.3569963565543765E-6</v>
      </c>
      <c r="N35" s="3">
        <f t="shared" si="1"/>
        <v>1.7497876888918667E-4</v>
      </c>
    </row>
    <row r="36" spans="1:14" x14ac:dyDescent="0.25">
      <c r="A36">
        <v>1</v>
      </c>
      <c r="B36">
        <v>1</v>
      </c>
      <c r="C36">
        <v>17</v>
      </c>
      <c r="D36">
        <v>0</v>
      </c>
      <c r="E36">
        <v>0</v>
      </c>
      <c r="F36">
        <v>1</v>
      </c>
      <c r="G36">
        <v>7.7</v>
      </c>
      <c r="H36">
        <v>0.87</v>
      </c>
      <c r="I36">
        <v>0</v>
      </c>
      <c r="J36">
        <v>1</v>
      </c>
      <c r="K36">
        <v>0</v>
      </c>
      <c r="L36">
        <v>0</v>
      </c>
      <c r="M36" s="4">
        <f t="shared" si="0"/>
        <v>0</v>
      </c>
      <c r="N36" s="3">
        <f t="shared" si="1"/>
        <v>0</v>
      </c>
    </row>
    <row r="37" spans="1:14" x14ac:dyDescent="0.25">
      <c r="A37">
        <v>1</v>
      </c>
      <c r="B37">
        <v>1</v>
      </c>
      <c r="C37">
        <v>18</v>
      </c>
      <c r="D37">
        <v>0</v>
      </c>
      <c r="E37">
        <v>0</v>
      </c>
      <c r="F37">
        <v>1</v>
      </c>
      <c r="G37">
        <v>7.9</v>
      </c>
      <c r="H37">
        <v>0.87</v>
      </c>
      <c r="I37">
        <v>0</v>
      </c>
      <c r="J37">
        <v>1</v>
      </c>
      <c r="K37">
        <v>0</v>
      </c>
      <c r="L37">
        <v>0</v>
      </c>
      <c r="M37" s="4">
        <f t="shared" si="0"/>
        <v>0</v>
      </c>
      <c r="N37" s="3">
        <f t="shared" si="1"/>
        <v>0</v>
      </c>
    </row>
    <row r="38" spans="1:14" x14ac:dyDescent="0.25">
      <c r="A38">
        <v>1</v>
      </c>
      <c r="B38">
        <v>1</v>
      </c>
      <c r="C38">
        <v>19</v>
      </c>
      <c r="D38">
        <v>0</v>
      </c>
      <c r="E38">
        <v>0</v>
      </c>
      <c r="F38">
        <v>1</v>
      </c>
      <c r="G38">
        <v>8.1999999999999993</v>
      </c>
      <c r="H38">
        <v>0.87</v>
      </c>
      <c r="I38">
        <v>0</v>
      </c>
      <c r="J38">
        <v>1</v>
      </c>
      <c r="K38">
        <v>0</v>
      </c>
      <c r="L38">
        <v>0</v>
      </c>
      <c r="M38" s="4">
        <f t="shared" si="0"/>
        <v>0</v>
      </c>
      <c r="N38" s="3">
        <f t="shared" si="1"/>
        <v>0</v>
      </c>
    </row>
    <row r="39" spans="1:14" x14ac:dyDescent="0.25">
      <c r="A39">
        <v>1</v>
      </c>
      <c r="B39">
        <v>1</v>
      </c>
      <c r="C39">
        <v>20</v>
      </c>
      <c r="D39">
        <v>0</v>
      </c>
      <c r="E39">
        <v>0</v>
      </c>
      <c r="F39">
        <v>1</v>
      </c>
      <c r="G39">
        <v>8.4</v>
      </c>
      <c r="H39">
        <v>0.87</v>
      </c>
      <c r="I39">
        <v>0</v>
      </c>
      <c r="J39">
        <v>1</v>
      </c>
      <c r="K39">
        <v>0</v>
      </c>
      <c r="L39">
        <v>0</v>
      </c>
      <c r="M39" s="4">
        <f t="shared" si="0"/>
        <v>0</v>
      </c>
      <c r="N39" s="3">
        <f t="shared" si="1"/>
        <v>0</v>
      </c>
    </row>
    <row r="40" spans="1:14" x14ac:dyDescent="0.25">
      <c r="A40">
        <v>1</v>
      </c>
      <c r="B40">
        <v>1</v>
      </c>
      <c r="C40">
        <v>21</v>
      </c>
      <c r="D40">
        <v>0</v>
      </c>
      <c r="E40">
        <v>0</v>
      </c>
      <c r="F40">
        <v>1</v>
      </c>
      <c r="G40">
        <v>8.1999999999999993</v>
      </c>
      <c r="H40">
        <v>0.87</v>
      </c>
      <c r="I40">
        <v>0</v>
      </c>
      <c r="J40">
        <v>1</v>
      </c>
      <c r="K40">
        <v>0</v>
      </c>
      <c r="L40">
        <v>0</v>
      </c>
      <c r="M40" s="4">
        <f t="shared" si="0"/>
        <v>0</v>
      </c>
      <c r="N40" s="3">
        <f t="shared" si="1"/>
        <v>0</v>
      </c>
    </row>
    <row r="41" spans="1:14" x14ac:dyDescent="0.25">
      <c r="A41">
        <v>1</v>
      </c>
      <c r="B41">
        <v>1</v>
      </c>
      <c r="C41">
        <v>22</v>
      </c>
      <c r="D41">
        <v>0</v>
      </c>
      <c r="E41">
        <v>0</v>
      </c>
      <c r="F41">
        <v>1</v>
      </c>
      <c r="G41">
        <v>8</v>
      </c>
      <c r="H41">
        <v>0.87</v>
      </c>
      <c r="I41">
        <v>0</v>
      </c>
      <c r="J41">
        <v>1</v>
      </c>
      <c r="K41">
        <v>0</v>
      </c>
      <c r="L41">
        <v>0</v>
      </c>
      <c r="M41" s="4">
        <f t="shared" si="0"/>
        <v>0</v>
      </c>
      <c r="N41" s="3">
        <f t="shared" si="1"/>
        <v>0</v>
      </c>
    </row>
    <row r="42" spans="1:14" x14ac:dyDescent="0.25">
      <c r="A42">
        <v>1</v>
      </c>
      <c r="B42">
        <v>1</v>
      </c>
      <c r="C42">
        <v>23</v>
      </c>
      <c r="D42">
        <v>0</v>
      </c>
      <c r="E42">
        <v>0</v>
      </c>
      <c r="F42">
        <v>1</v>
      </c>
      <c r="G42">
        <v>7.8</v>
      </c>
      <c r="H42">
        <v>0.87</v>
      </c>
      <c r="I42">
        <v>0</v>
      </c>
      <c r="J42">
        <v>1</v>
      </c>
      <c r="K42">
        <v>0</v>
      </c>
      <c r="L42">
        <v>0</v>
      </c>
      <c r="M42" s="4">
        <f t="shared" si="0"/>
        <v>0</v>
      </c>
      <c r="N42" s="3">
        <f t="shared" si="1"/>
        <v>0</v>
      </c>
    </row>
    <row r="43" spans="1:14" x14ac:dyDescent="0.25">
      <c r="A43">
        <v>1</v>
      </c>
      <c r="B43">
        <v>2</v>
      </c>
      <c r="C43">
        <v>0</v>
      </c>
      <c r="D43">
        <v>0</v>
      </c>
      <c r="E43">
        <v>0</v>
      </c>
      <c r="F43">
        <v>1</v>
      </c>
      <c r="G43">
        <v>7.7</v>
      </c>
      <c r="H43">
        <v>0.87</v>
      </c>
      <c r="I43">
        <v>0</v>
      </c>
      <c r="J43">
        <v>1</v>
      </c>
      <c r="K43">
        <v>0</v>
      </c>
      <c r="L43">
        <v>0</v>
      </c>
      <c r="M43" s="4">
        <f t="shared" si="0"/>
        <v>0</v>
      </c>
      <c r="N43" s="3">
        <f t="shared" si="1"/>
        <v>0</v>
      </c>
    </row>
    <row r="44" spans="1:14" x14ac:dyDescent="0.25">
      <c r="A44">
        <v>1</v>
      </c>
      <c r="B44">
        <v>2</v>
      </c>
      <c r="C44">
        <v>1</v>
      </c>
      <c r="D44">
        <v>0</v>
      </c>
      <c r="E44">
        <v>0</v>
      </c>
      <c r="F44">
        <v>2</v>
      </c>
      <c r="G44">
        <v>7.5</v>
      </c>
      <c r="H44">
        <v>0.87</v>
      </c>
      <c r="I44">
        <v>0</v>
      </c>
      <c r="J44">
        <v>2</v>
      </c>
      <c r="K44">
        <v>0</v>
      </c>
      <c r="L44">
        <v>0</v>
      </c>
      <c r="M44" s="4">
        <f t="shared" si="0"/>
        <v>0</v>
      </c>
      <c r="N44" s="3">
        <f t="shared" si="1"/>
        <v>0</v>
      </c>
    </row>
    <row r="45" spans="1:14" x14ac:dyDescent="0.25">
      <c r="A45">
        <v>1</v>
      </c>
      <c r="B45">
        <v>2</v>
      </c>
      <c r="C45">
        <v>2</v>
      </c>
      <c r="D45">
        <v>0</v>
      </c>
      <c r="E45">
        <v>0</v>
      </c>
      <c r="F45">
        <v>2</v>
      </c>
      <c r="G45">
        <v>7.3</v>
      </c>
      <c r="H45">
        <v>0.87</v>
      </c>
      <c r="I45">
        <v>0</v>
      </c>
      <c r="J45">
        <v>2</v>
      </c>
      <c r="K45">
        <v>0</v>
      </c>
      <c r="L45">
        <v>0</v>
      </c>
      <c r="M45" s="4">
        <f t="shared" si="0"/>
        <v>0</v>
      </c>
      <c r="N45" s="3">
        <f t="shared" si="1"/>
        <v>0</v>
      </c>
    </row>
    <row r="46" spans="1:14" x14ac:dyDescent="0.25">
      <c r="A46">
        <v>1</v>
      </c>
      <c r="B46">
        <v>2</v>
      </c>
      <c r="C46">
        <v>3</v>
      </c>
      <c r="D46">
        <v>0</v>
      </c>
      <c r="E46">
        <v>0</v>
      </c>
      <c r="F46">
        <v>2</v>
      </c>
      <c r="G46">
        <v>7</v>
      </c>
      <c r="H46">
        <v>0.87</v>
      </c>
      <c r="I46">
        <v>0</v>
      </c>
      <c r="J46">
        <v>2</v>
      </c>
      <c r="K46">
        <v>0</v>
      </c>
      <c r="L46">
        <v>0</v>
      </c>
      <c r="M46" s="4">
        <f t="shared" si="0"/>
        <v>0</v>
      </c>
      <c r="N46" s="3">
        <f t="shared" si="1"/>
        <v>0</v>
      </c>
    </row>
    <row r="47" spans="1:14" x14ac:dyDescent="0.25">
      <c r="A47">
        <v>1</v>
      </c>
      <c r="B47">
        <v>2</v>
      </c>
      <c r="C47">
        <v>4</v>
      </c>
      <c r="D47">
        <v>0</v>
      </c>
      <c r="E47">
        <v>0</v>
      </c>
      <c r="F47">
        <v>1</v>
      </c>
      <c r="G47">
        <v>6.8</v>
      </c>
      <c r="H47">
        <v>0.87</v>
      </c>
      <c r="I47">
        <v>0</v>
      </c>
      <c r="J47">
        <v>1</v>
      </c>
      <c r="K47">
        <v>0</v>
      </c>
      <c r="L47">
        <v>0</v>
      </c>
      <c r="M47" s="4">
        <f t="shared" si="0"/>
        <v>0</v>
      </c>
      <c r="N47" s="3">
        <f t="shared" si="1"/>
        <v>0</v>
      </c>
    </row>
    <row r="48" spans="1:14" x14ac:dyDescent="0.25">
      <c r="A48">
        <v>1</v>
      </c>
      <c r="B48">
        <v>2</v>
      </c>
      <c r="C48">
        <v>5</v>
      </c>
      <c r="D48">
        <v>0</v>
      </c>
      <c r="E48">
        <v>0</v>
      </c>
      <c r="F48">
        <v>1</v>
      </c>
      <c r="G48">
        <v>6.8</v>
      </c>
      <c r="H48">
        <v>0.87</v>
      </c>
      <c r="I48">
        <v>0</v>
      </c>
      <c r="J48">
        <v>1</v>
      </c>
      <c r="K48">
        <v>0</v>
      </c>
      <c r="L48">
        <v>0</v>
      </c>
      <c r="M48" s="4">
        <f t="shared" si="0"/>
        <v>0</v>
      </c>
      <c r="N48" s="3">
        <f t="shared" si="1"/>
        <v>0</v>
      </c>
    </row>
    <row r="49" spans="1:14" x14ac:dyDescent="0.25">
      <c r="A49">
        <v>1</v>
      </c>
      <c r="B49">
        <v>2</v>
      </c>
      <c r="C49">
        <v>6</v>
      </c>
      <c r="D49">
        <v>0</v>
      </c>
      <c r="E49">
        <v>0</v>
      </c>
      <c r="F49">
        <v>1</v>
      </c>
      <c r="G49">
        <v>7.2</v>
      </c>
      <c r="H49">
        <v>0.87</v>
      </c>
      <c r="I49">
        <v>0</v>
      </c>
      <c r="J49">
        <v>1</v>
      </c>
      <c r="K49">
        <v>0</v>
      </c>
      <c r="L49">
        <v>0</v>
      </c>
      <c r="M49" s="4">
        <f t="shared" si="0"/>
        <v>0</v>
      </c>
      <c r="N49" s="3">
        <f t="shared" si="1"/>
        <v>0</v>
      </c>
    </row>
    <row r="50" spans="1:14" x14ac:dyDescent="0.25">
      <c r="A50">
        <v>1</v>
      </c>
      <c r="B50">
        <v>2</v>
      </c>
      <c r="C50">
        <v>7</v>
      </c>
      <c r="D50">
        <v>0</v>
      </c>
      <c r="E50">
        <v>0</v>
      </c>
      <c r="F50">
        <v>1</v>
      </c>
      <c r="G50">
        <v>7.8</v>
      </c>
      <c r="H50">
        <v>0.87</v>
      </c>
      <c r="I50">
        <v>0</v>
      </c>
      <c r="J50">
        <v>1</v>
      </c>
      <c r="K50">
        <v>0</v>
      </c>
      <c r="L50">
        <v>0</v>
      </c>
      <c r="M50" s="4">
        <f t="shared" si="0"/>
        <v>0</v>
      </c>
      <c r="N50" s="3">
        <f t="shared" si="1"/>
        <v>0</v>
      </c>
    </row>
    <row r="51" spans="1:14" x14ac:dyDescent="0.25">
      <c r="A51">
        <v>1</v>
      </c>
      <c r="B51">
        <v>2</v>
      </c>
      <c r="C51">
        <v>8</v>
      </c>
      <c r="D51">
        <v>0</v>
      </c>
      <c r="E51">
        <v>8</v>
      </c>
      <c r="F51">
        <v>1</v>
      </c>
      <c r="G51">
        <v>8.8000000000000007</v>
      </c>
      <c r="H51">
        <v>0.87</v>
      </c>
      <c r="I51">
        <v>7.4320000000000004</v>
      </c>
      <c r="J51">
        <v>1.0720000000000001</v>
      </c>
      <c r="K51">
        <v>40.404000000000003</v>
      </c>
      <c r="L51">
        <v>7.2629999999999999</v>
      </c>
      <c r="M51" s="4">
        <f t="shared" si="0"/>
        <v>6.3028455152830471E-7</v>
      </c>
      <c r="N51" s="3">
        <f t="shared" si="1"/>
        <v>1.734882461629621E-5</v>
      </c>
    </row>
    <row r="52" spans="1:14" x14ac:dyDescent="0.25">
      <c r="A52">
        <v>1</v>
      </c>
      <c r="B52">
        <v>2</v>
      </c>
      <c r="C52">
        <v>9</v>
      </c>
      <c r="D52">
        <v>0</v>
      </c>
      <c r="E52">
        <v>39</v>
      </c>
      <c r="F52">
        <v>2</v>
      </c>
      <c r="G52">
        <v>10</v>
      </c>
      <c r="H52">
        <v>0.87</v>
      </c>
      <c r="I52">
        <v>36.33</v>
      </c>
      <c r="J52">
        <v>2.3380000000000001</v>
      </c>
      <c r="K52">
        <v>249.14500000000001</v>
      </c>
      <c r="L52">
        <v>208.60900000000001</v>
      </c>
      <c r="M52" s="4">
        <f t="shared" si="0"/>
        <v>1.8103129562132469E-5</v>
      </c>
      <c r="N52" s="3">
        <f t="shared" si="1"/>
        <v>4.9829560159451146E-4</v>
      </c>
    </row>
    <row r="53" spans="1:14" x14ac:dyDescent="0.25">
      <c r="A53">
        <v>1</v>
      </c>
      <c r="B53">
        <v>2</v>
      </c>
      <c r="C53">
        <v>10</v>
      </c>
      <c r="D53">
        <v>280</v>
      </c>
      <c r="E53">
        <v>122</v>
      </c>
      <c r="F53">
        <v>2</v>
      </c>
      <c r="G53">
        <v>10.6</v>
      </c>
      <c r="H53">
        <v>0.87</v>
      </c>
      <c r="I53">
        <v>306.58499999999998</v>
      </c>
      <c r="J53">
        <v>4.7370000000000001</v>
      </c>
      <c r="K53">
        <v>2273.7800000000002</v>
      </c>
      <c r="L53">
        <v>2161.502</v>
      </c>
      <c r="M53" s="4">
        <f t="shared" si="0"/>
        <v>1.8757556363727573E-4</v>
      </c>
      <c r="N53" s="3">
        <f t="shared" si="1"/>
        <v>5.1630895092624933E-3</v>
      </c>
    </row>
    <row r="54" spans="1:14" x14ac:dyDescent="0.25">
      <c r="A54">
        <v>1</v>
      </c>
      <c r="B54">
        <v>2</v>
      </c>
      <c r="C54">
        <v>11</v>
      </c>
      <c r="D54">
        <v>62</v>
      </c>
      <c r="E54">
        <v>160</v>
      </c>
      <c r="F54">
        <v>2</v>
      </c>
      <c r="G54">
        <v>10.4</v>
      </c>
      <c r="H54">
        <v>0.87</v>
      </c>
      <c r="I54">
        <v>212.375</v>
      </c>
      <c r="J54">
        <v>3.9169999999999998</v>
      </c>
      <c r="K54">
        <v>1544.33</v>
      </c>
      <c r="L54">
        <v>1457.9</v>
      </c>
      <c r="M54" s="4">
        <f t="shared" si="0"/>
        <v>1.2651684533568987E-4</v>
      </c>
      <c r="N54" s="3">
        <f t="shared" si="1"/>
        <v>3.4824248117992906E-3</v>
      </c>
    </row>
    <row r="55" spans="1:14" x14ac:dyDescent="0.25">
      <c r="A55">
        <v>1</v>
      </c>
      <c r="B55">
        <v>2</v>
      </c>
      <c r="C55">
        <v>12</v>
      </c>
      <c r="D55">
        <v>227</v>
      </c>
      <c r="E55">
        <v>177</v>
      </c>
      <c r="F55">
        <v>2</v>
      </c>
      <c r="G55">
        <v>9.8000000000000007</v>
      </c>
      <c r="H55">
        <v>0.87</v>
      </c>
      <c r="I55">
        <v>357.154</v>
      </c>
      <c r="J55">
        <v>5.38</v>
      </c>
      <c r="K55">
        <v>2626.701</v>
      </c>
      <c r="L55">
        <v>2501.9180000000001</v>
      </c>
      <c r="M55" s="4">
        <f t="shared" si="0"/>
        <v>2.1711693027544996E-4</v>
      </c>
      <c r="N55" s="3">
        <f t="shared" si="1"/>
        <v>5.9762269842151428E-3</v>
      </c>
    </row>
    <row r="56" spans="1:14" x14ac:dyDescent="0.25">
      <c r="A56">
        <v>1</v>
      </c>
      <c r="B56">
        <v>2</v>
      </c>
      <c r="C56">
        <v>13</v>
      </c>
      <c r="D56">
        <v>212</v>
      </c>
      <c r="E56">
        <v>166</v>
      </c>
      <c r="F56">
        <v>2</v>
      </c>
      <c r="G56">
        <v>9.1</v>
      </c>
      <c r="H56">
        <v>0.87</v>
      </c>
      <c r="I56">
        <v>328.73599999999999</v>
      </c>
      <c r="J56">
        <v>5.2930000000000001</v>
      </c>
      <c r="K56">
        <v>2418.2429999999999</v>
      </c>
      <c r="L56">
        <v>2300.8470000000002</v>
      </c>
      <c r="M56" s="4">
        <f t="shared" si="0"/>
        <v>1.9966794981829072E-4</v>
      </c>
      <c r="N56" s="3">
        <f t="shared" si="1"/>
        <v>5.4959370882460817E-3</v>
      </c>
    </row>
    <row r="57" spans="1:14" x14ac:dyDescent="0.25">
      <c r="A57">
        <v>1</v>
      </c>
      <c r="B57">
        <v>2</v>
      </c>
      <c r="C57">
        <v>14</v>
      </c>
      <c r="D57">
        <v>0</v>
      </c>
      <c r="E57">
        <v>91</v>
      </c>
      <c r="F57">
        <v>1</v>
      </c>
      <c r="G57">
        <v>8.1999999999999993</v>
      </c>
      <c r="H57">
        <v>0.87</v>
      </c>
      <c r="I57">
        <v>87.903000000000006</v>
      </c>
      <c r="J57">
        <v>1.95</v>
      </c>
      <c r="K57">
        <v>625.49199999999996</v>
      </c>
      <c r="L57">
        <v>571.61900000000003</v>
      </c>
      <c r="M57" s="4">
        <f t="shared" si="0"/>
        <v>4.9605207911339394E-5</v>
      </c>
      <c r="N57" s="3">
        <f t="shared" si="1"/>
        <v>1.3654024202592076E-3</v>
      </c>
    </row>
    <row r="58" spans="1:14" x14ac:dyDescent="0.25">
      <c r="A58">
        <v>1</v>
      </c>
      <c r="B58">
        <v>2</v>
      </c>
      <c r="C58">
        <v>15</v>
      </c>
      <c r="D58">
        <v>0</v>
      </c>
      <c r="E58">
        <v>63</v>
      </c>
      <c r="F58">
        <v>1</v>
      </c>
      <c r="G58">
        <v>7.5</v>
      </c>
      <c r="H58">
        <v>0.87</v>
      </c>
      <c r="I58">
        <v>61.188000000000002</v>
      </c>
      <c r="J58">
        <v>1.7050000000000001</v>
      </c>
      <c r="K58">
        <v>429.75200000000001</v>
      </c>
      <c r="L58">
        <v>382.81599999999997</v>
      </c>
      <c r="M58" s="4">
        <f t="shared" si="0"/>
        <v>3.3220846878405548E-5</v>
      </c>
      <c r="N58" s="3">
        <f t="shared" si="1"/>
        <v>9.1441658327303451E-4</v>
      </c>
    </row>
    <row r="59" spans="1:14" x14ac:dyDescent="0.25">
      <c r="A59">
        <v>1</v>
      </c>
      <c r="B59">
        <v>2</v>
      </c>
      <c r="C59">
        <v>16</v>
      </c>
      <c r="D59">
        <v>0</v>
      </c>
      <c r="E59">
        <v>15</v>
      </c>
      <c r="F59">
        <v>0</v>
      </c>
      <c r="G59">
        <v>6.9</v>
      </c>
      <c r="H59">
        <v>0.87</v>
      </c>
      <c r="I59">
        <v>13.955</v>
      </c>
      <c r="J59">
        <v>0.16500000000000001</v>
      </c>
      <c r="K59">
        <v>82.027000000000001</v>
      </c>
      <c r="L59">
        <v>47.411999999999999</v>
      </c>
      <c r="M59" s="4">
        <f t="shared" si="0"/>
        <v>4.1144225742888593E-6</v>
      </c>
      <c r="N59" s="3">
        <f t="shared" si="1"/>
        <v>1.1325106329448381E-4</v>
      </c>
    </row>
    <row r="60" spans="1:14" x14ac:dyDescent="0.25">
      <c r="A60">
        <v>1</v>
      </c>
      <c r="B60">
        <v>2</v>
      </c>
      <c r="C60">
        <v>17</v>
      </c>
      <c r="D60">
        <v>0</v>
      </c>
      <c r="E60">
        <v>0</v>
      </c>
      <c r="F60">
        <v>0</v>
      </c>
      <c r="G60">
        <v>5.9</v>
      </c>
      <c r="H60">
        <v>0.87</v>
      </c>
      <c r="I60">
        <v>0</v>
      </c>
      <c r="J60">
        <v>0</v>
      </c>
      <c r="K60">
        <v>0</v>
      </c>
      <c r="L60">
        <v>0</v>
      </c>
      <c r="M60" s="4">
        <f t="shared" si="0"/>
        <v>0</v>
      </c>
      <c r="N60" s="3">
        <f t="shared" si="1"/>
        <v>0</v>
      </c>
    </row>
    <row r="61" spans="1:14" x14ac:dyDescent="0.25">
      <c r="A61">
        <v>1</v>
      </c>
      <c r="B61">
        <v>2</v>
      </c>
      <c r="C61">
        <v>18</v>
      </c>
      <c r="D61">
        <v>0</v>
      </c>
      <c r="E61">
        <v>0</v>
      </c>
      <c r="F61">
        <v>0</v>
      </c>
      <c r="G61">
        <v>4.8</v>
      </c>
      <c r="H61">
        <v>0.87</v>
      </c>
      <c r="I61">
        <v>0</v>
      </c>
      <c r="J61">
        <v>0</v>
      </c>
      <c r="K61">
        <v>0</v>
      </c>
      <c r="L61">
        <v>0</v>
      </c>
      <c r="M61" s="4">
        <f t="shared" si="0"/>
        <v>0</v>
      </c>
      <c r="N61" s="3">
        <f t="shared" si="1"/>
        <v>0</v>
      </c>
    </row>
    <row r="62" spans="1:14" x14ac:dyDescent="0.25">
      <c r="A62">
        <v>1</v>
      </c>
      <c r="B62">
        <v>2</v>
      </c>
      <c r="C62">
        <v>19</v>
      </c>
      <c r="D62">
        <v>0</v>
      </c>
      <c r="E62">
        <v>0</v>
      </c>
      <c r="F62">
        <v>-1</v>
      </c>
      <c r="G62">
        <v>3.8</v>
      </c>
      <c r="H62">
        <v>0.87</v>
      </c>
      <c r="I62">
        <v>0</v>
      </c>
      <c r="J62">
        <v>-1</v>
      </c>
      <c r="K62">
        <v>0</v>
      </c>
      <c r="L62">
        <v>0</v>
      </c>
      <c r="M62" s="4">
        <f t="shared" si="0"/>
        <v>0</v>
      </c>
      <c r="N62" s="3">
        <f t="shared" si="1"/>
        <v>0</v>
      </c>
    </row>
    <row r="63" spans="1:14" x14ac:dyDescent="0.25">
      <c r="A63">
        <v>1</v>
      </c>
      <c r="B63">
        <v>2</v>
      </c>
      <c r="C63">
        <v>20</v>
      </c>
      <c r="D63">
        <v>0</v>
      </c>
      <c r="E63">
        <v>0</v>
      </c>
      <c r="F63">
        <v>-2</v>
      </c>
      <c r="G63">
        <v>3</v>
      </c>
      <c r="H63">
        <v>0.87</v>
      </c>
      <c r="I63">
        <v>0</v>
      </c>
      <c r="J63">
        <v>-2</v>
      </c>
      <c r="K63">
        <v>0</v>
      </c>
      <c r="L63">
        <v>0</v>
      </c>
      <c r="M63" s="4">
        <f t="shared" si="0"/>
        <v>0</v>
      </c>
      <c r="N63" s="3">
        <f t="shared" si="1"/>
        <v>0</v>
      </c>
    </row>
    <row r="64" spans="1:14" x14ac:dyDescent="0.25">
      <c r="A64">
        <v>1</v>
      </c>
      <c r="B64">
        <v>2</v>
      </c>
      <c r="C64">
        <v>21</v>
      </c>
      <c r="D64">
        <v>0</v>
      </c>
      <c r="E64">
        <v>0</v>
      </c>
      <c r="F64">
        <v>-3</v>
      </c>
      <c r="G64">
        <v>2.4</v>
      </c>
      <c r="H64">
        <v>0.87</v>
      </c>
      <c r="I64">
        <v>0</v>
      </c>
      <c r="J64">
        <v>-3</v>
      </c>
      <c r="K64">
        <v>0</v>
      </c>
      <c r="L64">
        <v>0</v>
      </c>
      <c r="M64" s="4">
        <f t="shared" si="0"/>
        <v>0</v>
      </c>
      <c r="N64" s="3">
        <f t="shared" si="1"/>
        <v>0</v>
      </c>
    </row>
    <row r="65" spans="1:14" x14ac:dyDescent="0.25">
      <c r="A65">
        <v>1</v>
      </c>
      <c r="B65">
        <v>2</v>
      </c>
      <c r="C65">
        <v>22</v>
      </c>
      <c r="D65">
        <v>0</v>
      </c>
      <c r="E65">
        <v>0</v>
      </c>
      <c r="F65">
        <v>-4</v>
      </c>
      <c r="G65">
        <v>2.1</v>
      </c>
      <c r="H65">
        <v>0.87</v>
      </c>
      <c r="I65">
        <v>0</v>
      </c>
      <c r="J65">
        <v>-4</v>
      </c>
      <c r="K65">
        <v>0</v>
      </c>
      <c r="L65">
        <v>0</v>
      </c>
      <c r="M65" s="4">
        <f t="shared" si="0"/>
        <v>0</v>
      </c>
      <c r="N65" s="3">
        <f t="shared" si="1"/>
        <v>0</v>
      </c>
    </row>
    <row r="66" spans="1:14" x14ac:dyDescent="0.25">
      <c r="A66">
        <v>1</v>
      </c>
      <c r="B66">
        <v>2</v>
      </c>
      <c r="C66">
        <v>23</v>
      </c>
      <c r="D66">
        <v>0</v>
      </c>
      <c r="E66">
        <v>0</v>
      </c>
      <c r="F66">
        <v>-5</v>
      </c>
      <c r="G66">
        <v>1.9</v>
      </c>
      <c r="H66">
        <v>0.87</v>
      </c>
      <c r="I66">
        <v>0</v>
      </c>
      <c r="J66">
        <v>-5</v>
      </c>
      <c r="K66">
        <v>0</v>
      </c>
      <c r="L66">
        <v>0</v>
      </c>
      <c r="M66" s="4">
        <f t="shared" si="0"/>
        <v>0</v>
      </c>
      <c r="N66" s="3">
        <f t="shared" si="1"/>
        <v>0</v>
      </c>
    </row>
    <row r="67" spans="1:14" x14ac:dyDescent="0.25">
      <c r="A67">
        <v>1</v>
      </c>
      <c r="B67">
        <v>3</v>
      </c>
      <c r="C67">
        <v>0</v>
      </c>
      <c r="D67">
        <v>0</v>
      </c>
      <c r="E67">
        <v>0</v>
      </c>
      <c r="F67">
        <v>-7</v>
      </c>
      <c r="G67">
        <v>1.6</v>
      </c>
      <c r="H67">
        <v>0.87</v>
      </c>
      <c r="I67">
        <v>0</v>
      </c>
      <c r="J67">
        <v>-7</v>
      </c>
      <c r="K67">
        <v>0</v>
      </c>
      <c r="L67">
        <v>0</v>
      </c>
      <c r="M67" s="4">
        <f t="shared" si="0"/>
        <v>0</v>
      </c>
      <c r="N67" s="3">
        <f t="shared" si="1"/>
        <v>0</v>
      </c>
    </row>
    <row r="68" spans="1:14" x14ac:dyDescent="0.25">
      <c r="A68">
        <v>1</v>
      </c>
      <c r="B68">
        <v>3</v>
      </c>
      <c r="C68">
        <v>1</v>
      </c>
      <c r="D68">
        <v>0</v>
      </c>
      <c r="E68">
        <v>0</v>
      </c>
      <c r="F68">
        <v>-8</v>
      </c>
      <c r="G68">
        <v>1.3</v>
      </c>
      <c r="H68">
        <v>0.87</v>
      </c>
      <c r="I68">
        <v>0</v>
      </c>
      <c r="J68">
        <v>-8</v>
      </c>
      <c r="K68">
        <v>0</v>
      </c>
      <c r="L68">
        <v>0</v>
      </c>
      <c r="M68" s="4">
        <f t="shared" si="0"/>
        <v>0</v>
      </c>
      <c r="N68" s="3">
        <f t="shared" si="1"/>
        <v>0</v>
      </c>
    </row>
    <row r="69" spans="1:14" x14ac:dyDescent="0.25">
      <c r="A69">
        <v>1</v>
      </c>
      <c r="B69">
        <v>3</v>
      </c>
      <c r="C69">
        <v>2</v>
      </c>
      <c r="D69">
        <v>0</v>
      </c>
      <c r="E69">
        <v>0</v>
      </c>
      <c r="F69">
        <v>-9</v>
      </c>
      <c r="G69">
        <v>1</v>
      </c>
      <c r="H69">
        <v>0.87</v>
      </c>
      <c r="I69">
        <v>0</v>
      </c>
      <c r="J69">
        <v>-9</v>
      </c>
      <c r="K69">
        <v>0</v>
      </c>
      <c r="L69">
        <v>0</v>
      </c>
      <c r="M69" s="4">
        <f t="shared" si="0"/>
        <v>0</v>
      </c>
      <c r="N69" s="3">
        <f t="shared" si="1"/>
        <v>0</v>
      </c>
    </row>
    <row r="70" spans="1:14" x14ac:dyDescent="0.25">
      <c r="A70">
        <v>1</v>
      </c>
      <c r="B70">
        <v>3</v>
      </c>
      <c r="C70">
        <v>3</v>
      </c>
      <c r="D70">
        <v>0</v>
      </c>
      <c r="E70">
        <v>0</v>
      </c>
      <c r="F70">
        <v>-10</v>
      </c>
      <c r="G70">
        <v>1</v>
      </c>
      <c r="H70">
        <v>0.87</v>
      </c>
      <c r="I70">
        <v>0</v>
      </c>
      <c r="J70">
        <v>-10</v>
      </c>
      <c r="K70">
        <v>0</v>
      </c>
      <c r="L70">
        <v>0</v>
      </c>
      <c r="M70" s="4">
        <f t="shared" si="0"/>
        <v>0</v>
      </c>
      <c r="N70" s="3">
        <f t="shared" si="1"/>
        <v>0</v>
      </c>
    </row>
    <row r="71" spans="1:14" x14ac:dyDescent="0.25">
      <c r="A71">
        <v>1</v>
      </c>
      <c r="B71">
        <v>3</v>
      </c>
      <c r="C71">
        <v>4</v>
      </c>
      <c r="D71">
        <v>0</v>
      </c>
      <c r="E71">
        <v>0</v>
      </c>
      <c r="F71">
        <v>-11</v>
      </c>
      <c r="G71">
        <v>1.2</v>
      </c>
      <c r="H71">
        <v>0.87</v>
      </c>
      <c r="I71">
        <v>0</v>
      </c>
      <c r="J71">
        <v>-11</v>
      </c>
      <c r="K71">
        <v>0</v>
      </c>
      <c r="L71">
        <v>0</v>
      </c>
      <c r="M71" s="4">
        <f t="shared" si="0"/>
        <v>0</v>
      </c>
      <c r="N71" s="3">
        <f t="shared" si="1"/>
        <v>0</v>
      </c>
    </row>
    <row r="72" spans="1:14" x14ac:dyDescent="0.25">
      <c r="A72">
        <v>1</v>
      </c>
      <c r="B72">
        <v>3</v>
      </c>
      <c r="C72">
        <v>5</v>
      </c>
      <c r="D72">
        <v>0</v>
      </c>
      <c r="E72">
        <v>0</v>
      </c>
      <c r="F72">
        <v>-11</v>
      </c>
      <c r="G72">
        <v>1.3</v>
      </c>
      <c r="H72">
        <v>0.87</v>
      </c>
      <c r="I72">
        <v>0</v>
      </c>
      <c r="J72">
        <v>-11</v>
      </c>
      <c r="K72">
        <v>0</v>
      </c>
      <c r="L72">
        <v>0</v>
      </c>
      <c r="M72" s="4">
        <f t="shared" si="0"/>
        <v>0</v>
      </c>
      <c r="N72" s="3">
        <f t="shared" si="1"/>
        <v>0</v>
      </c>
    </row>
    <row r="73" spans="1:14" x14ac:dyDescent="0.25">
      <c r="A73">
        <v>1</v>
      </c>
      <c r="B73">
        <v>3</v>
      </c>
      <c r="C73">
        <v>6</v>
      </c>
      <c r="D73">
        <v>0</v>
      </c>
      <c r="E73">
        <v>0</v>
      </c>
      <c r="F73">
        <v>-12</v>
      </c>
      <c r="G73">
        <v>1.4</v>
      </c>
      <c r="H73">
        <v>0.87</v>
      </c>
      <c r="I73">
        <v>0</v>
      </c>
      <c r="J73">
        <v>-12</v>
      </c>
      <c r="K73">
        <v>0</v>
      </c>
      <c r="L73">
        <v>0</v>
      </c>
      <c r="M73" s="4">
        <f t="shared" si="0"/>
        <v>0</v>
      </c>
      <c r="N73" s="3">
        <f t="shared" si="1"/>
        <v>0</v>
      </c>
    </row>
    <row r="74" spans="1:14" x14ac:dyDescent="0.25">
      <c r="A74">
        <v>1</v>
      </c>
      <c r="B74">
        <v>3</v>
      </c>
      <c r="C74">
        <v>7</v>
      </c>
      <c r="D74">
        <v>0</v>
      </c>
      <c r="E74">
        <v>0</v>
      </c>
      <c r="F74">
        <v>-13</v>
      </c>
      <c r="G74">
        <v>1.4</v>
      </c>
      <c r="H74">
        <v>0.87</v>
      </c>
      <c r="I74">
        <v>0</v>
      </c>
      <c r="J74">
        <v>-13</v>
      </c>
      <c r="K74">
        <v>0</v>
      </c>
      <c r="L74">
        <v>0</v>
      </c>
      <c r="M74" s="4">
        <f t="shared" si="0"/>
        <v>0</v>
      </c>
      <c r="N74" s="3">
        <f t="shared" si="1"/>
        <v>0</v>
      </c>
    </row>
    <row r="75" spans="1:14" x14ac:dyDescent="0.25">
      <c r="A75">
        <v>1</v>
      </c>
      <c r="B75">
        <v>3</v>
      </c>
      <c r="C75">
        <v>8</v>
      </c>
      <c r="D75">
        <v>432</v>
      </c>
      <c r="E75">
        <v>22</v>
      </c>
      <c r="F75">
        <v>-14</v>
      </c>
      <c r="G75">
        <v>1.3</v>
      </c>
      <c r="H75">
        <v>0.87</v>
      </c>
      <c r="I75">
        <v>100.928</v>
      </c>
      <c r="J75">
        <v>-11.37</v>
      </c>
      <c r="K75">
        <v>578.20299999999997</v>
      </c>
      <c r="L75">
        <v>526.00699999999995</v>
      </c>
      <c r="M75" s="4">
        <f t="shared" si="0"/>
        <v>4.564698968687167E-5</v>
      </c>
      <c r="N75" s="3">
        <f t="shared" si="1"/>
        <v>1.2564509417519096E-3</v>
      </c>
    </row>
    <row r="76" spans="1:14" x14ac:dyDescent="0.25">
      <c r="A76">
        <v>1</v>
      </c>
      <c r="B76">
        <v>3</v>
      </c>
      <c r="C76">
        <v>9</v>
      </c>
      <c r="D76">
        <v>770</v>
      </c>
      <c r="E76">
        <v>46</v>
      </c>
      <c r="F76">
        <v>-13</v>
      </c>
      <c r="G76">
        <v>1.7</v>
      </c>
      <c r="H76">
        <v>0.87</v>
      </c>
      <c r="I76">
        <v>402.74400000000003</v>
      </c>
      <c r="J76">
        <v>-2.5550000000000002</v>
      </c>
      <c r="K76">
        <v>3029.52</v>
      </c>
      <c r="L76">
        <v>2890.4639999999999</v>
      </c>
      <c r="M76" s="4">
        <f t="shared" si="0"/>
        <v>2.5083502766745278E-4</v>
      </c>
      <c r="N76" s="3">
        <f t="shared" si="1"/>
        <v>6.9043305790607197E-3</v>
      </c>
    </row>
    <row r="77" spans="1:14" x14ac:dyDescent="0.25">
      <c r="A77">
        <v>1</v>
      </c>
      <c r="B77">
        <v>3</v>
      </c>
      <c r="C77">
        <v>10</v>
      </c>
      <c r="D77">
        <v>897</v>
      </c>
      <c r="E77">
        <v>59</v>
      </c>
      <c r="F77">
        <v>-11</v>
      </c>
      <c r="G77">
        <v>2.4</v>
      </c>
      <c r="H77">
        <v>0.87</v>
      </c>
      <c r="I77">
        <v>598.00300000000004</v>
      </c>
      <c r="J77">
        <v>2.5649999999999999</v>
      </c>
      <c r="K77">
        <v>4545.5640000000003</v>
      </c>
      <c r="L77">
        <v>4352.7879999999996</v>
      </c>
      <c r="M77" s="4">
        <f t="shared" si="0"/>
        <v>3.7773578858292528E-4</v>
      </c>
      <c r="N77" s="3">
        <f t="shared" si="1"/>
        <v>1.0397322814803626E-2</v>
      </c>
    </row>
    <row r="78" spans="1:14" x14ac:dyDescent="0.25">
      <c r="A78">
        <v>1</v>
      </c>
      <c r="B78">
        <v>3</v>
      </c>
      <c r="C78">
        <v>11</v>
      </c>
      <c r="D78">
        <v>953</v>
      </c>
      <c r="E78">
        <v>66</v>
      </c>
      <c r="F78">
        <v>-10</v>
      </c>
      <c r="G78">
        <v>2.6</v>
      </c>
      <c r="H78">
        <v>0.87</v>
      </c>
      <c r="I78">
        <v>717.91</v>
      </c>
      <c r="J78">
        <v>5.68</v>
      </c>
      <c r="K78">
        <v>5374.4979999999996</v>
      </c>
      <c r="L78">
        <v>5152.3500000000004</v>
      </c>
      <c r="M78" s="4">
        <f t="shared" si="0"/>
        <v>4.4712193433386492E-4</v>
      </c>
      <c r="N78" s="3">
        <f t="shared" si="1"/>
        <v>1.2307203154588157E-2</v>
      </c>
    </row>
    <row r="79" spans="1:14" x14ac:dyDescent="0.25">
      <c r="A79">
        <v>1</v>
      </c>
      <c r="B79">
        <v>3</v>
      </c>
      <c r="C79">
        <v>12</v>
      </c>
      <c r="D79">
        <v>971</v>
      </c>
      <c r="E79">
        <v>68</v>
      </c>
      <c r="F79">
        <v>-9</v>
      </c>
      <c r="G79">
        <v>2.4</v>
      </c>
      <c r="H79">
        <v>0.87</v>
      </c>
      <c r="I79">
        <v>762.72199999999998</v>
      </c>
      <c r="J79">
        <v>8.2739999999999991</v>
      </c>
      <c r="K79">
        <v>5645.9229999999998</v>
      </c>
      <c r="L79">
        <v>5414.1570000000002</v>
      </c>
      <c r="M79" s="4">
        <f t="shared" si="0"/>
        <v>4.6984159667476686E-4</v>
      </c>
      <c r="N79" s="3">
        <f t="shared" si="1"/>
        <v>1.2932570595909741E-2</v>
      </c>
    </row>
    <row r="80" spans="1:14" x14ac:dyDescent="0.25">
      <c r="A80">
        <v>1</v>
      </c>
      <c r="B80">
        <v>3</v>
      </c>
      <c r="C80">
        <v>13</v>
      </c>
      <c r="D80">
        <v>959</v>
      </c>
      <c r="E80">
        <v>65</v>
      </c>
      <c r="F80">
        <v>-9</v>
      </c>
      <c r="G80">
        <v>2</v>
      </c>
      <c r="H80">
        <v>0.87</v>
      </c>
      <c r="I80">
        <v>725.59199999999998</v>
      </c>
      <c r="J80">
        <v>8.7710000000000008</v>
      </c>
      <c r="K80">
        <v>5372.5730000000003</v>
      </c>
      <c r="L80">
        <v>5150.4930000000004</v>
      </c>
      <c r="M80" s="4">
        <f t="shared" si="0"/>
        <v>4.4696078351296614E-4</v>
      </c>
      <c r="N80" s="3">
        <f t="shared" si="1"/>
        <v>1.2302767416282711E-2</v>
      </c>
    </row>
    <row r="81" spans="1:14" x14ac:dyDescent="0.25">
      <c r="A81">
        <v>1</v>
      </c>
      <c r="B81">
        <v>3</v>
      </c>
      <c r="C81">
        <v>14</v>
      </c>
      <c r="D81">
        <v>912</v>
      </c>
      <c r="E81">
        <v>59</v>
      </c>
      <c r="F81">
        <v>-9</v>
      </c>
      <c r="G81">
        <v>1.3</v>
      </c>
      <c r="H81">
        <v>0.87</v>
      </c>
      <c r="I81">
        <v>615.86199999999997</v>
      </c>
      <c r="J81">
        <v>8.5920000000000005</v>
      </c>
      <c r="K81">
        <v>4583.509</v>
      </c>
      <c r="L81">
        <v>4389.3890000000001</v>
      </c>
      <c r="M81" s="4">
        <f t="shared" si="0"/>
        <v>3.8091203047614951E-4</v>
      </c>
      <c r="N81" s="3">
        <f t="shared" si="1"/>
        <v>1.0484750094134628E-2</v>
      </c>
    </row>
    <row r="82" spans="1:14" x14ac:dyDescent="0.25">
      <c r="A82">
        <v>1</v>
      </c>
      <c r="B82">
        <v>3</v>
      </c>
      <c r="C82">
        <v>15</v>
      </c>
      <c r="D82">
        <v>805</v>
      </c>
      <c r="E82">
        <v>46</v>
      </c>
      <c r="F82">
        <v>-10</v>
      </c>
      <c r="G82">
        <v>0.8</v>
      </c>
      <c r="H82">
        <v>0.87</v>
      </c>
      <c r="I82">
        <v>429.745</v>
      </c>
      <c r="J82">
        <v>3.8490000000000002</v>
      </c>
      <c r="K82">
        <v>3184.5450000000001</v>
      </c>
      <c r="L82">
        <v>3039.9960000000001</v>
      </c>
      <c r="M82" s="4">
        <f t="shared" si="0"/>
        <v>2.6381144368826107E-4</v>
      </c>
      <c r="N82" s="3">
        <f t="shared" si="1"/>
        <v>7.2615114192815661E-3</v>
      </c>
    </row>
    <row r="83" spans="1:14" x14ac:dyDescent="0.25">
      <c r="A83">
        <v>1</v>
      </c>
      <c r="B83">
        <v>3</v>
      </c>
      <c r="C83">
        <v>16</v>
      </c>
      <c r="D83">
        <v>530</v>
      </c>
      <c r="E83">
        <v>24</v>
      </c>
      <c r="F83">
        <v>-11</v>
      </c>
      <c r="G83">
        <v>0.6</v>
      </c>
      <c r="H83">
        <v>0.87</v>
      </c>
      <c r="I83">
        <v>184.53100000000001</v>
      </c>
      <c r="J83">
        <v>-5.1100000000000003</v>
      </c>
      <c r="K83">
        <v>1120.308</v>
      </c>
      <c r="L83">
        <v>1048.903</v>
      </c>
      <c r="M83" s="4">
        <f t="shared" si="0"/>
        <v>9.1024006189135807E-5</v>
      </c>
      <c r="N83" s="3">
        <f t="shared" si="1"/>
        <v>2.5054707677966328E-3</v>
      </c>
    </row>
    <row r="84" spans="1:14" x14ac:dyDescent="0.25">
      <c r="A84">
        <v>1</v>
      </c>
      <c r="B84">
        <v>3</v>
      </c>
      <c r="C84">
        <v>17</v>
      </c>
      <c r="D84">
        <v>0</v>
      </c>
      <c r="E84">
        <v>0</v>
      </c>
      <c r="F84">
        <v>-12</v>
      </c>
      <c r="G84">
        <v>0.5</v>
      </c>
      <c r="H84">
        <v>0.87</v>
      </c>
      <c r="I84">
        <v>0</v>
      </c>
      <c r="J84">
        <v>-12</v>
      </c>
      <c r="K84">
        <v>0</v>
      </c>
      <c r="L84">
        <v>0</v>
      </c>
      <c r="M84" s="4">
        <f t="shared" ref="M84:M147" si="2">L84/SUM($L$19:$L$8778)</f>
        <v>0</v>
      </c>
      <c r="N84" s="3">
        <f t="shared" ref="N84:N147" si="3">L84/SUMIF($A$19:$A$8778,$A84,$L$19:$L$8778)</f>
        <v>0</v>
      </c>
    </row>
    <row r="85" spans="1:14" x14ac:dyDescent="0.25">
      <c r="A85">
        <v>1</v>
      </c>
      <c r="B85">
        <v>3</v>
      </c>
      <c r="C85">
        <v>18</v>
      </c>
      <c r="D85">
        <v>0</v>
      </c>
      <c r="E85">
        <v>0</v>
      </c>
      <c r="F85">
        <v>-13</v>
      </c>
      <c r="G85">
        <v>0.5</v>
      </c>
      <c r="H85">
        <v>0.87</v>
      </c>
      <c r="I85">
        <v>0</v>
      </c>
      <c r="J85">
        <v>-13</v>
      </c>
      <c r="K85">
        <v>0</v>
      </c>
      <c r="L85">
        <v>0</v>
      </c>
      <c r="M85" s="4">
        <f t="shared" si="2"/>
        <v>0</v>
      </c>
      <c r="N85" s="3">
        <f t="shared" si="3"/>
        <v>0</v>
      </c>
    </row>
    <row r="86" spans="1:14" x14ac:dyDescent="0.25">
      <c r="A86">
        <v>1</v>
      </c>
      <c r="B86">
        <v>3</v>
      </c>
      <c r="C86">
        <v>19</v>
      </c>
      <c r="D86">
        <v>0</v>
      </c>
      <c r="E86">
        <v>0</v>
      </c>
      <c r="F86">
        <v>-15</v>
      </c>
      <c r="G86">
        <v>0.8</v>
      </c>
      <c r="H86">
        <v>0.87</v>
      </c>
      <c r="I86">
        <v>0</v>
      </c>
      <c r="J86">
        <v>-15</v>
      </c>
      <c r="K86">
        <v>0</v>
      </c>
      <c r="L86">
        <v>0</v>
      </c>
      <c r="M86" s="4">
        <f t="shared" si="2"/>
        <v>0</v>
      </c>
      <c r="N86" s="3">
        <f t="shared" si="3"/>
        <v>0</v>
      </c>
    </row>
    <row r="87" spans="1:14" x14ac:dyDescent="0.25">
      <c r="A87">
        <v>1</v>
      </c>
      <c r="B87">
        <v>3</v>
      </c>
      <c r="C87">
        <v>20</v>
      </c>
      <c r="D87">
        <v>0</v>
      </c>
      <c r="E87">
        <v>0</v>
      </c>
      <c r="F87">
        <v>-16</v>
      </c>
      <c r="G87">
        <v>1.2</v>
      </c>
      <c r="H87">
        <v>0.87</v>
      </c>
      <c r="I87">
        <v>0</v>
      </c>
      <c r="J87">
        <v>-16</v>
      </c>
      <c r="K87">
        <v>0</v>
      </c>
      <c r="L87">
        <v>0</v>
      </c>
      <c r="M87" s="4">
        <f t="shared" si="2"/>
        <v>0</v>
      </c>
      <c r="N87" s="3">
        <f t="shared" si="3"/>
        <v>0</v>
      </c>
    </row>
    <row r="88" spans="1:14" x14ac:dyDescent="0.25">
      <c r="A88">
        <v>1</v>
      </c>
      <c r="B88">
        <v>3</v>
      </c>
      <c r="C88">
        <v>21</v>
      </c>
      <c r="D88">
        <v>0</v>
      </c>
      <c r="E88">
        <v>0</v>
      </c>
      <c r="F88">
        <v>-18</v>
      </c>
      <c r="G88">
        <v>1.5</v>
      </c>
      <c r="H88">
        <v>0.87</v>
      </c>
      <c r="I88">
        <v>0</v>
      </c>
      <c r="J88">
        <v>-18</v>
      </c>
      <c r="K88">
        <v>0</v>
      </c>
      <c r="L88">
        <v>0</v>
      </c>
      <c r="M88" s="4">
        <f t="shared" si="2"/>
        <v>0</v>
      </c>
      <c r="N88" s="3">
        <f t="shared" si="3"/>
        <v>0</v>
      </c>
    </row>
    <row r="89" spans="1:14" x14ac:dyDescent="0.25">
      <c r="A89">
        <v>1</v>
      </c>
      <c r="B89">
        <v>3</v>
      </c>
      <c r="C89">
        <v>22</v>
      </c>
      <c r="D89">
        <v>0</v>
      </c>
      <c r="E89">
        <v>0</v>
      </c>
      <c r="F89">
        <v>-20</v>
      </c>
      <c r="G89">
        <v>1.8</v>
      </c>
      <c r="H89">
        <v>0.87</v>
      </c>
      <c r="I89">
        <v>0</v>
      </c>
      <c r="J89">
        <v>-20</v>
      </c>
      <c r="K89">
        <v>0</v>
      </c>
      <c r="L89">
        <v>0</v>
      </c>
      <c r="M89" s="4">
        <f t="shared" si="2"/>
        <v>0</v>
      </c>
      <c r="N89" s="3">
        <f t="shared" si="3"/>
        <v>0</v>
      </c>
    </row>
    <row r="90" spans="1:14" x14ac:dyDescent="0.25">
      <c r="A90">
        <v>1</v>
      </c>
      <c r="B90">
        <v>3</v>
      </c>
      <c r="C90">
        <v>23</v>
      </c>
      <c r="D90">
        <v>0</v>
      </c>
      <c r="E90">
        <v>0</v>
      </c>
      <c r="F90">
        <v>-22</v>
      </c>
      <c r="G90">
        <v>2</v>
      </c>
      <c r="H90">
        <v>0.87</v>
      </c>
      <c r="I90">
        <v>0</v>
      </c>
      <c r="J90">
        <v>-22</v>
      </c>
      <c r="K90">
        <v>0</v>
      </c>
      <c r="L90">
        <v>0</v>
      </c>
      <c r="M90" s="4">
        <f t="shared" si="2"/>
        <v>0</v>
      </c>
      <c r="N90" s="3">
        <f t="shared" si="3"/>
        <v>0</v>
      </c>
    </row>
    <row r="91" spans="1:14" x14ac:dyDescent="0.25">
      <c r="A91">
        <v>1</v>
      </c>
      <c r="B91">
        <v>4</v>
      </c>
      <c r="C91">
        <v>0</v>
      </c>
      <c r="D91">
        <v>0</v>
      </c>
      <c r="E91">
        <v>0</v>
      </c>
      <c r="F91">
        <v>-24</v>
      </c>
      <c r="G91">
        <v>2.1</v>
      </c>
      <c r="H91">
        <v>0.87</v>
      </c>
      <c r="I91">
        <v>0</v>
      </c>
      <c r="J91">
        <v>-24</v>
      </c>
      <c r="K91">
        <v>0</v>
      </c>
      <c r="L91">
        <v>0</v>
      </c>
      <c r="M91" s="4">
        <f t="shared" si="2"/>
        <v>0</v>
      </c>
      <c r="N91" s="3">
        <f t="shared" si="3"/>
        <v>0</v>
      </c>
    </row>
    <row r="92" spans="1:14" x14ac:dyDescent="0.25">
      <c r="A92">
        <v>1</v>
      </c>
      <c r="B92">
        <v>4</v>
      </c>
      <c r="C92">
        <v>1</v>
      </c>
      <c r="D92">
        <v>0</v>
      </c>
      <c r="E92">
        <v>0</v>
      </c>
      <c r="F92">
        <v>-25</v>
      </c>
      <c r="G92">
        <v>2.2000000000000002</v>
      </c>
      <c r="H92">
        <v>0.87</v>
      </c>
      <c r="I92">
        <v>0</v>
      </c>
      <c r="J92">
        <v>-25</v>
      </c>
      <c r="K92">
        <v>0</v>
      </c>
      <c r="L92">
        <v>0</v>
      </c>
      <c r="M92" s="4">
        <f t="shared" si="2"/>
        <v>0</v>
      </c>
      <c r="N92" s="3">
        <f t="shared" si="3"/>
        <v>0</v>
      </c>
    </row>
    <row r="93" spans="1:14" x14ac:dyDescent="0.25">
      <c r="A93">
        <v>1</v>
      </c>
      <c r="B93">
        <v>4</v>
      </c>
      <c r="C93">
        <v>2</v>
      </c>
      <c r="D93">
        <v>0</v>
      </c>
      <c r="E93">
        <v>0</v>
      </c>
      <c r="F93">
        <v>-25</v>
      </c>
      <c r="G93">
        <v>2.2000000000000002</v>
      </c>
      <c r="H93">
        <v>0.87</v>
      </c>
      <c r="I93">
        <v>0</v>
      </c>
      <c r="J93">
        <v>-25</v>
      </c>
      <c r="K93">
        <v>0</v>
      </c>
      <c r="L93">
        <v>0</v>
      </c>
      <c r="M93" s="4">
        <f t="shared" si="2"/>
        <v>0</v>
      </c>
      <c r="N93" s="3">
        <f t="shared" si="3"/>
        <v>0</v>
      </c>
    </row>
    <row r="94" spans="1:14" x14ac:dyDescent="0.25">
      <c r="A94">
        <v>1</v>
      </c>
      <c r="B94">
        <v>4</v>
      </c>
      <c r="C94">
        <v>3</v>
      </c>
      <c r="D94">
        <v>0</v>
      </c>
      <c r="E94">
        <v>0</v>
      </c>
      <c r="F94">
        <v>-25</v>
      </c>
      <c r="G94">
        <v>2.2000000000000002</v>
      </c>
      <c r="H94">
        <v>0.87</v>
      </c>
      <c r="I94">
        <v>0</v>
      </c>
      <c r="J94">
        <v>-25</v>
      </c>
      <c r="K94">
        <v>0</v>
      </c>
      <c r="L94">
        <v>0</v>
      </c>
      <c r="M94" s="4">
        <f t="shared" si="2"/>
        <v>0</v>
      </c>
      <c r="N94" s="3">
        <f t="shared" si="3"/>
        <v>0</v>
      </c>
    </row>
    <row r="95" spans="1:14" x14ac:dyDescent="0.25">
      <c r="A95">
        <v>1</v>
      </c>
      <c r="B95">
        <v>4</v>
      </c>
      <c r="C95">
        <v>4</v>
      </c>
      <c r="D95">
        <v>0</v>
      </c>
      <c r="E95">
        <v>0</v>
      </c>
      <c r="F95">
        <v>-25</v>
      </c>
      <c r="G95">
        <v>2.1</v>
      </c>
      <c r="H95">
        <v>0.87</v>
      </c>
      <c r="I95">
        <v>0</v>
      </c>
      <c r="J95">
        <v>-25</v>
      </c>
      <c r="K95">
        <v>0</v>
      </c>
      <c r="L95">
        <v>0</v>
      </c>
      <c r="M95" s="4">
        <f t="shared" si="2"/>
        <v>0</v>
      </c>
      <c r="N95" s="3">
        <f t="shared" si="3"/>
        <v>0</v>
      </c>
    </row>
    <row r="96" spans="1:14" x14ac:dyDescent="0.25">
      <c r="A96">
        <v>1</v>
      </c>
      <c r="B96">
        <v>4</v>
      </c>
      <c r="C96">
        <v>5</v>
      </c>
      <c r="D96">
        <v>0</v>
      </c>
      <c r="E96">
        <v>0</v>
      </c>
      <c r="F96">
        <v>-24</v>
      </c>
      <c r="G96">
        <v>2</v>
      </c>
      <c r="H96">
        <v>0.87</v>
      </c>
      <c r="I96">
        <v>0</v>
      </c>
      <c r="J96">
        <v>-24</v>
      </c>
      <c r="K96">
        <v>0</v>
      </c>
      <c r="L96">
        <v>0</v>
      </c>
      <c r="M96" s="4">
        <f t="shared" si="2"/>
        <v>0</v>
      </c>
      <c r="N96" s="3">
        <f t="shared" si="3"/>
        <v>0</v>
      </c>
    </row>
    <row r="97" spans="1:14" x14ac:dyDescent="0.25">
      <c r="A97">
        <v>1</v>
      </c>
      <c r="B97">
        <v>4</v>
      </c>
      <c r="C97">
        <v>6</v>
      </c>
      <c r="D97">
        <v>0</v>
      </c>
      <c r="E97">
        <v>0</v>
      </c>
      <c r="F97">
        <v>-24</v>
      </c>
      <c r="G97">
        <v>2</v>
      </c>
      <c r="H97">
        <v>0.87</v>
      </c>
      <c r="I97">
        <v>0</v>
      </c>
      <c r="J97">
        <v>-24</v>
      </c>
      <c r="K97">
        <v>0</v>
      </c>
      <c r="L97">
        <v>0</v>
      </c>
      <c r="M97" s="4">
        <f t="shared" si="2"/>
        <v>0</v>
      </c>
      <c r="N97" s="3">
        <f t="shared" si="3"/>
        <v>0</v>
      </c>
    </row>
    <row r="98" spans="1:14" x14ac:dyDescent="0.25">
      <c r="A98">
        <v>1</v>
      </c>
      <c r="B98">
        <v>4</v>
      </c>
      <c r="C98">
        <v>7</v>
      </c>
      <c r="D98">
        <v>0</v>
      </c>
      <c r="E98">
        <v>0</v>
      </c>
      <c r="F98">
        <v>-24</v>
      </c>
      <c r="G98">
        <v>2</v>
      </c>
      <c r="H98">
        <v>0.87</v>
      </c>
      <c r="I98">
        <v>0</v>
      </c>
      <c r="J98">
        <v>-24</v>
      </c>
      <c r="K98">
        <v>0</v>
      </c>
      <c r="L98">
        <v>0</v>
      </c>
      <c r="M98" s="4">
        <f t="shared" si="2"/>
        <v>0</v>
      </c>
      <c r="N98" s="3">
        <f t="shared" si="3"/>
        <v>0</v>
      </c>
    </row>
    <row r="99" spans="1:14" x14ac:dyDescent="0.25">
      <c r="A99">
        <v>1</v>
      </c>
      <c r="B99">
        <v>4</v>
      </c>
      <c r="C99">
        <v>8</v>
      </c>
      <c r="D99">
        <v>0</v>
      </c>
      <c r="E99">
        <v>15</v>
      </c>
      <c r="F99">
        <v>-23</v>
      </c>
      <c r="G99">
        <v>1.9</v>
      </c>
      <c r="H99">
        <v>0.87</v>
      </c>
      <c r="I99">
        <v>13.959</v>
      </c>
      <c r="J99">
        <v>-22.67</v>
      </c>
      <c r="K99">
        <v>86.218999999999994</v>
      </c>
      <c r="L99">
        <v>51.456000000000003</v>
      </c>
      <c r="M99" s="4">
        <f t="shared" si="2"/>
        <v>4.4653616802203569E-6</v>
      </c>
      <c r="N99" s="3">
        <f t="shared" si="3"/>
        <v>1.2291079711636209E-4</v>
      </c>
    </row>
    <row r="100" spans="1:14" x14ac:dyDescent="0.25">
      <c r="A100">
        <v>1</v>
      </c>
      <c r="B100">
        <v>4</v>
      </c>
      <c r="C100">
        <v>9</v>
      </c>
      <c r="D100">
        <v>0</v>
      </c>
      <c r="E100">
        <v>63</v>
      </c>
      <c r="F100">
        <v>-19</v>
      </c>
      <c r="G100">
        <v>2.2999999999999998</v>
      </c>
      <c r="H100">
        <v>0.87</v>
      </c>
      <c r="I100">
        <v>61.578000000000003</v>
      </c>
      <c r="J100">
        <v>-17.585999999999999</v>
      </c>
      <c r="K100">
        <v>464.80599999999998</v>
      </c>
      <c r="L100">
        <v>416.62799999999999</v>
      </c>
      <c r="M100" s="4">
        <f t="shared" si="2"/>
        <v>3.6155058809601342E-5</v>
      </c>
      <c r="N100" s="3">
        <f t="shared" si="3"/>
        <v>9.951818948421118E-4</v>
      </c>
    </row>
    <row r="101" spans="1:14" x14ac:dyDescent="0.25">
      <c r="A101">
        <v>1</v>
      </c>
      <c r="B101">
        <v>4</v>
      </c>
      <c r="C101">
        <v>10</v>
      </c>
      <c r="D101">
        <v>891</v>
      </c>
      <c r="E101">
        <v>59</v>
      </c>
      <c r="F101">
        <v>-15</v>
      </c>
      <c r="G101">
        <v>2.9</v>
      </c>
      <c r="H101">
        <v>0.87</v>
      </c>
      <c r="I101">
        <v>594.81500000000005</v>
      </c>
      <c r="J101">
        <v>-2.6619999999999999</v>
      </c>
      <c r="K101">
        <v>4601.4939999999997</v>
      </c>
      <c r="L101">
        <v>4406.7370000000001</v>
      </c>
      <c r="M101" s="4">
        <f t="shared" si="2"/>
        <v>3.8241749328764795E-4</v>
      </c>
      <c r="N101" s="3">
        <f t="shared" si="3"/>
        <v>1.0526188536850244E-2</v>
      </c>
    </row>
    <row r="102" spans="1:14" x14ac:dyDescent="0.25">
      <c r="A102">
        <v>1</v>
      </c>
      <c r="B102">
        <v>4</v>
      </c>
      <c r="C102">
        <v>11</v>
      </c>
      <c r="D102">
        <v>939</v>
      </c>
      <c r="E102">
        <v>68</v>
      </c>
      <c r="F102">
        <v>-13</v>
      </c>
      <c r="G102">
        <v>2.6</v>
      </c>
      <c r="H102">
        <v>0.87</v>
      </c>
      <c r="I102">
        <v>716.31600000000003</v>
      </c>
      <c r="J102">
        <v>2.6440000000000001</v>
      </c>
      <c r="K102">
        <v>5416.6220000000003</v>
      </c>
      <c r="L102">
        <v>5192.9809999999998</v>
      </c>
      <c r="M102" s="4">
        <f t="shared" si="2"/>
        <v>4.5064790041029974E-4</v>
      </c>
      <c r="N102" s="3">
        <f t="shared" si="3"/>
        <v>1.2404256726526024E-2</v>
      </c>
    </row>
    <row r="103" spans="1:14" x14ac:dyDescent="0.25">
      <c r="A103">
        <v>1</v>
      </c>
      <c r="B103">
        <v>4</v>
      </c>
      <c r="C103">
        <v>12</v>
      </c>
      <c r="D103">
        <v>957</v>
      </c>
      <c r="E103">
        <v>70</v>
      </c>
      <c r="F103">
        <v>-12</v>
      </c>
      <c r="G103">
        <v>1.9</v>
      </c>
      <c r="H103">
        <v>0.87</v>
      </c>
      <c r="I103">
        <v>756.61</v>
      </c>
      <c r="J103">
        <v>6.9039999999999999</v>
      </c>
      <c r="K103">
        <v>5626.2879999999996</v>
      </c>
      <c r="L103">
        <v>5395.2179999999998</v>
      </c>
      <c r="M103" s="4">
        <f t="shared" si="2"/>
        <v>4.681980665740654E-4</v>
      </c>
      <c r="N103" s="3">
        <f t="shared" si="3"/>
        <v>1.2887331797973895E-2</v>
      </c>
    </row>
    <row r="104" spans="1:14" x14ac:dyDescent="0.25">
      <c r="A104">
        <v>1</v>
      </c>
      <c r="B104">
        <v>4</v>
      </c>
      <c r="C104">
        <v>13</v>
      </c>
      <c r="D104">
        <v>945</v>
      </c>
      <c r="E104">
        <v>68</v>
      </c>
      <c r="F104">
        <v>-11</v>
      </c>
      <c r="G104">
        <v>1.7</v>
      </c>
      <c r="H104">
        <v>0.87</v>
      </c>
      <c r="I104">
        <v>726.09</v>
      </c>
      <c r="J104">
        <v>7.93</v>
      </c>
      <c r="K104">
        <v>5389.5919999999996</v>
      </c>
      <c r="L104">
        <v>5166.9089999999997</v>
      </c>
      <c r="M104" s="4">
        <f t="shared" si="2"/>
        <v>4.4838536718333488E-4</v>
      </c>
      <c r="N104" s="3">
        <f t="shared" si="3"/>
        <v>1.2341979629541847E-2</v>
      </c>
    </row>
    <row r="105" spans="1:14" x14ac:dyDescent="0.25">
      <c r="A105">
        <v>1</v>
      </c>
      <c r="B105">
        <v>4</v>
      </c>
      <c r="C105">
        <v>14</v>
      </c>
      <c r="D105">
        <v>896</v>
      </c>
      <c r="E105">
        <v>61</v>
      </c>
      <c r="F105">
        <v>-11</v>
      </c>
      <c r="G105">
        <v>1.2</v>
      </c>
      <c r="H105">
        <v>0.87</v>
      </c>
      <c r="I105">
        <v>610.61</v>
      </c>
      <c r="J105">
        <v>6.8620000000000001</v>
      </c>
      <c r="K105">
        <v>4570.7160000000003</v>
      </c>
      <c r="L105">
        <v>4377.049</v>
      </c>
      <c r="M105" s="4">
        <f t="shared" si="2"/>
        <v>3.7984116287793126E-4</v>
      </c>
      <c r="N105" s="3">
        <f t="shared" si="3"/>
        <v>1.0455274051760253E-2</v>
      </c>
    </row>
    <row r="106" spans="1:14" x14ac:dyDescent="0.25">
      <c r="A106">
        <v>1</v>
      </c>
      <c r="B106">
        <v>4</v>
      </c>
      <c r="C106">
        <v>15</v>
      </c>
      <c r="D106">
        <v>789</v>
      </c>
      <c r="E106">
        <v>48</v>
      </c>
      <c r="F106">
        <v>-12</v>
      </c>
      <c r="G106">
        <v>0.8</v>
      </c>
      <c r="H106">
        <v>0.87</v>
      </c>
      <c r="I106">
        <v>426.46699999999998</v>
      </c>
      <c r="J106">
        <v>1.7470000000000001</v>
      </c>
      <c r="K106">
        <v>3186.1329999999998</v>
      </c>
      <c r="L106">
        <v>3041.527</v>
      </c>
      <c r="M106" s="4">
        <f t="shared" si="2"/>
        <v>2.6394430416580339E-4</v>
      </c>
      <c r="N106" s="3">
        <f t="shared" si="3"/>
        <v>7.2651684550088897E-3</v>
      </c>
    </row>
    <row r="107" spans="1:14" x14ac:dyDescent="0.25">
      <c r="A107">
        <v>1</v>
      </c>
      <c r="B107">
        <v>4</v>
      </c>
      <c r="C107">
        <v>16</v>
      </c>
      <c r="D107">
        <v>510</v>
      </c>
      <c r="E107">
        <v>25</v>
      </c>
      <c r="F107">
        <v>-14</v>
      </c>
      <c r="G107">
        <v>0.9</v>
      </c>
      <c r="H107">
        <v>0.87</v>
      </c>
      <c r="I107">
        <v>181.523</v>
      </c>
      <c r="J107">
        <v>-8.6289999999999996</v>
      </c>
      <c r="K107">
        <v>1133.21</v>
      </c>
      <c r="L107">
        <v>1061.348</v>
      </c>
      <c r="M107" s="4">
        <f t="shared" si="2"/>
        <v>9.2103985707760311E-5</v>
      </c>
      <c r="N107" s="3">
        <f t="shared" si="3"/>
        <v>2.5351976192835948E-3</v>
      </c>
    </row>
    <row r="108" spans="1:14" x14ac:dyDescent="0.25">
      <c r="A108">
        <v>1</v>
      </c>
      <c r="B108">
        <v>4</v>
      </c>
      <c r="C108">
        <v>17</v>
      </c>
      <c r="D108">
        <v>0</v>
      </c>
      <c r="E108">
        <v>0</v>
      </c>
      <c r="F108">
        <v>-16</v>
      </c>
      <c r="G108">
        <v>1.2</v>
      </c>
      <c r="H108">
        <v>0.87</v>
      </c>
      <c r="I108">
        <v>0</v>
      </c>
      <c r="J108">
        <v>-16</v>
      </c>
      <c r="K108">
        <v>0</v>
      </c>
      <c r="L108">
        <v>0</v>
      </c>
      <c r="M108" s="4">
        <f t="shared" si="2"/>
        <v>0</v>
      </c>
      <c r="N108" s="3">
        <f t="shared" si="3"/>
        <v>0</v>
      </c>
    </row>
    <row r="109" spans="1:14" x14ac:dyDescent="0.25">
      <c r="A109">
        <v>1</v>
      </c>
      <c r="B109">
        <v>4</v>
      </c>
      <c r="C109">
        <v>18</v>
      </c>
      <c r="D109">
        <v>0</v>
      </c>
      <c r="E109">
        <v>0</v>
      </c>
      <c r="F109">
        <v>-19</v>
      </c>
      <c r="G109">
        <v>1.6</v>
      </c>
      <c r="H109">
        <v>0.87</v>
      </c>
      <c r="I109">
        <v>0</v>
      </c>
      <c r="J109">
        <v>-19</v>
      </c>
      <c r="K109">
        <v>0</v>
      </c>
      <c r="L109">
        <v>0</v>
      </c>
      <c r="M109" s="4">
        <f t="shared" si="2"/>
        <v>0</v>
      </c>
      <c r="N109" s="3">
        <f t="shared" si="3"/>
        <v>0</v>
      </c>
    </row>
    <row r="110" spans="1:14" x14ac:dyDescent="0.25">
      <c r="A110">
        <v>1</v>
      </c>
      <c r="B110">
        <v>4</v>
      </c>
      <c r="C110">
        <v>19</v>
      </c>
      <c r="D110">
        <v>0</v>
      </c>
      <c r="E110">
        <v>0</v>
      </c>
      <c r="F110">
        <v>-21</v>
      </c>
      <c r="G110">
        <v>1.9</v>
      </c>
      <c r="H110">
        <v>0.87</v>
      </c>
      <c r="I110">
        <v>0</v>
      </c>
      <c r="J110">
        <v>-21</v>
      </c>
      <c r="K110">
        <v>0</v>
      </c>
      <c r="L110">
        <v>0</v>
      </c>
      <c r="M110" s="4">
        <f t="shared" si="2"/>
        <v>0</v>
      </c>
      <c r="N110" s="3">
        <f t="shared" si="3"/>
        <v>0</v>
      </c>
    </row>
    <row r="111" spans="1:14" x14ac:dyDescent="0.25">
      <c r="A111">
        <v>1</v>
      </c>
      <c r="B111">
        <v>4</v>
      </c>
      <c r="C111">
        <v>20</v>
      </c>
      <c r="D111">
        <v>0</v>
      </c>
      <c r="E111">
        <v>0</v>
      </c>
      <c r="F111">
        <v>-22</v>
      </c>
      <c r="G111">
        <v>2.2000000000000002</v>
      </c>
      <c r="H111">
        <v>0.87</v>
      </c>
      <c r="I111">
        <v>0</v>
      </c>
      <c r="J111">
        <v>-22</v>
      </c>
      <c r="K111">
        <v>0</v>
      </c>
      <c r="L111">
        <v>0</v>
      </c>
      <c r="M111" s="4">
        <f t="shared" si="2"/>
        <v>0</v>
      </c>
      <c r="N111" s="3">
        <f t="shared" si="3"/>
        <v>0</v>
      </c>
    </row>
    <row r="112" spans="1:14" x14ac:dyDescent="0.25">
      <c r="A112">
        <v>1</v>
      </c>
      <c r="B112">
        <v>4</v>
      </c>
      <c r="C112">
        <v>21</v>
      </c>
      <c r="D112">
        <v>0</v>
      </c>
      <c r="E112">
        <v>0</v>
      </c>
      <c r="F112">
        <v>-23</v>
      </c>
      <c r="G112">
        <v>2.5</v>
      </c>
      <c r="H112">
        <v>0.87</v>
      </c>
      <c r="I112">
        <v>0</v>
      </c>
      <c r="J112">
        <v>-23</v>
      </c>
      <c r="K112">
        <v>0</v>
      </c>
      <c r="L112">
        <v>0</v>
      </c>
      <c r="M112" s="4">
        <f t="shared" si="2"/>
        <v>0</v>
      </c>
      <c r="N112" s="3">
        <f t="shared" si="3"/>
        <v>0</v>
      </c>
    </row>
    <row r="113" spans="1:14" x14ac:dyDescent="0.25">
      <c r="A113">
        <v>1</v>
      </c>
      <c r="B113">
        <v>4</v>
      </c>
      <c r="C113">
        <v>22</v>
      </c>
      <c r="D113">
        <v>0</v>
      </c>
      <c r="E113">
        <v>0</v>
      </c>
      <c r="F113">
        <v>-22</v>
      </c>
      <c r="G113">
        <v>2.8</v>
      </c>
      <c r="H113">
        <v>0.87</v>
      </c>
      <c r="I113">
        <v>0</v>
      </c>
      <c r="J113">
        <v>-22</v>
      </c>
      <c r="K113">
        <v>0</v>
      </c>
      <c r="L113">
        <v>0</v>
      </c>
      <c r="M113" s="4">
        <f t="shared" si="2"/>
        <v>0</v>
      </c>
      <c r="N113" s="3">
        <f t="shared" si="3"/>
        <v>0</v>
      </c>
    </row>
    <row r="114" spans="1:14" x14ac:dyDescent="0.25">
      <c r="A114">
        <v>1</v>
      </c>
      <c r="B114">
        <v>4</v>
      </c>
      <c r="C114">
        <v>23</v>
      </c>
      <c r="D114">
        <v>0</v>
      </c>
      <c r="E114">
        <v>0</v>
      </c>
      <c r="F114">
        <v>-21</v>
      </c>
      <c r="G114">
        <v>3</v>
      </c>
      <c r="H114">
        <v>0.87</v>
      </c>
      <c r="I114">
        <v>0</v>
      </c>
      <c r="J114">
        <v>-21</v>
      </c>
      <c r="K114">
        <v>0</v>
      </c>
      <c r="L114">
        <v>0</v>
      </c>
      <c r="M114" s="4">
        <f t="shared" si="2"/>
        <v>0</v>
      </c>
      <c r="N114" s="3">
        <f t="shared" si="3"/>
        <v>0</v>
      </c>
    </row>
    <row r="115" spans="1:14" x14ac:dyDescent="0.25">
      <c r="A115">
        <v>1</v>
      </c>
      <c r="B115">
        <v>5</v>
      </c>
      <c r="C115">
        <v>0</v>
      </c>
      <c r="D115">
        <v>0</v>
      </c>
      <c r="E115">
        <v>0</v>
      </c>
      <c r="F115">
        <v>-19</v>
      </c>
      <c r="G115">
        <v>3.3</v>
      </c>
      <c r="H115">
        <v>0.87</v>
      </c>
      <c r="I115">
        <v>0</v>
      </c>
      <c r="J115">
        <v>-19</v>
      </c>
      <c r="K115">
        <v>0</v>
      </c>
      <c r="L115">
        <v>0</v>
      </c>
      <c r="M115" s="4">
        <f t="shared" si="2"/>
        <v>0</v>
      </c>
      <c r="N115" s="3">
        <f t="shared" si="3"/>
        <v>0</v>
      </c>
    </row>
    <row r="116" spans="1:14" x14ac:dyDescent="0.25">
      <c r="A116">
        <v>1</v>
      </c>
      <c r="B116">
        <v>5</v>
      </c>
      <c r="C116">
        <v>1</v>
      </c>
      <c r="D116">
        <v>0</v>
      </c>
      <c r="E116">
        <v>0</v>
      </c>
      <c r="F116">
        <v>-17</v>
      </c>
      <c r="G116">
        <v>3.5</v>
      </c>
      <c r="H116">
        <v>0.87</v>
      </c>
      <c r="I116">
        <v>0</v>
      </c>
      <c r="J116">
        <v>-17</v>
      </c>
      <c r="K116">
        <v>0</v>
      </c>
      <c r="L116">
        <v>0</v>
      </c>
      <c r="M116" s="4">
        <f t="shared" si="2"/>
        <v>0</v>
      </c>
      <c r="N116" s="3">
        <f t="shared" si="3"/>
        <v>0</v>
      </c>
    </row>
    <row r="117" spans="1:14" x14ac:dyDescent="0.25">
      <c r="A117">
        <v>1</v>
      </c>
      <c r="B117">
        <v>5</v>
      </c>
      <c r="C117">
        <v>2</v>
      </c>
      <c r="D117">
        <v>0</v>
      </c>
      <c r="E117">
        <v>0</v>
      </c>
      <c r="F117">
        <v>-16</v>
      </c>
      <c r="G117">
        <v>3.6</v>
      </c>
      <c r="H117">
        <v>0.87</v>
      </c>
      <c r="I117">
        <v>0</v>
      </c>
      <c r="J117">
        <v>-16</v>
      </c>
      <c r="K117">
        <v>0</v>
      </c>
      <c r="L117">
        <v>0</v>
      </c>
      <c r="M117" s="4">
        <f t="shared" si="2"/>
        <v>0</v>
      </c>
      <c r="N117" s="3">
        <f t="shared" si="3"/>
        <v>0</v>
      </c>
    </row>
    <row r="118" spans="1:14" x14ac:dyDescent="0.25">
      <c r="A118">
        <v>1</v>
      </c>
      <c r="B118">
        <v>5</v>
      </c>
      <c r="C118">
        <v>3</v>
      </c>
      <c r="D118">
        <v>0</v>
      </c>
      <c r="E118">
        <v>0</v>
      </c>
      <c r="F118">
        <v>-15</v>
      </c>
      <c r="G118">
        <v>3.7</v>
      </c>
      <c r="H118">
        <v>0.87</v>
      </c>
      <c r="I118">
        <v>0</v>
      </c>
      <c r="J118">
        <v>-15</v>
      </c>
      <c r="K118">
        <v>0</v>
      </c>
      <c r="L118">
        <v>0</v>
      </c>
      <c r="M118" s="4">
        <f t="shared" si="2"/>
        <v>0</v>
      </c>
      <c r="N118" s="3">
        <f t="shared" si="3"/>
        <v>0</v>
      </c>
    </row>
    <row r="119" spans="1:14" x14ac:dyDescent="0.25">
      <c r="A119">
        <v>1</v>
      </c>
      <c r="B119">
        <v>5</v>
      </c>
      <c r="C119">
        <v>4</v>
      </c>
      <c r="D119">
        <v>0</v>
      </c>
      <c r="E119">
        <v>0</v>
      </c>
      <c r="F119">
        <v>-14</v>
      </c>
      <c r="G119">
        <v>3.8</v>
      </c>
      <c r="H119">
        <v>0.87</v>
      </c>
      <c r="I119">
        <v>0</v>
      </c>
      <c r="J119">
        <v>-14</v>
      </c>
      <c r="K119">
        <v>0</v>
      </c>
      <c r="L119">
        <v>0</v>
      </c>
      <c r="M119" s="4">
        <f t="shared" si="2"/>
        <v>0</v>
      </c>
      <c r="N119" s="3">
        <f t="shared" si="3"/>
        <v>0</v>
      </c>
    </row>
    <row r="120" spans="1:14" x14ac:dyDescent="0.25">
      <c r="A120">
        <v>1</v>
      </c>
      <c r="B120">
        <v>5</v>
      </c>
      <c r="C120">
        <v>5</v>
      </c>
      <c r="D120">
        <v>0</v>
      </c>
      <c r="E120">
        <v>0</v>
      </c>
      <c r="F120">
        <v>-14</v>
      </c>
      <c r="G120">
        <v>3.8</v>
      </c>
      <c r="H120">
        <v>0.87</v>
      </c>
      <c r="I120">
        <v>0</v>
      </c>
      <c r="J120">
        <v>-14</v>
      </c>
      <c r="K120">
        <v>0</v>
      </c>
      <c r="L120">
        <v>0</v>
      </c>
      <c r="M120" s="4">
        <f t="shared" si="2"/>
        <v>0</v>
      </c>
      <c r="N120" s="3">
        <f t="shared" si="3"/>
        <v>0</v>
      </c>
    </row>
    <row r="121" spans="1:14" x14ac:dyDescent="0.25">
      <c r="A121">
        <v>1</v>
      </c>
      <c r="B121">
        <v>5</v>
      </c>
      <c r="C121">
        <v>6</v>
      </c>
      <c r="D121">
        <v>0</v>
      </c>
      <c r="E121">
        <v>0</v>
      </c>
      <c r="F121">
        <v>-13</v>
      </c>
      <c r="G121">
        <v>3.8</v>
      </c>
      <c r="H121">
        <v>0.87</v>
      </c>
      <c r="I121">
        <v>0</v>
      </c>
      <c r="J121">
        <v>-13</v>
      </c>
      <c r="K121">
        <v>0</v>
      </c>
      <c r="L121">
        <v>0</v>
      </c>
      <c r="M121" s="4">
        <f t="shared" si="2"/>
        <v>0</v>
      </c>
      <c r="N121" s="3">
        <f t="shared" si="3"/>
        <v>0</v>
      </c>
    </row>
    <row r="122" spans="1:14" x14ac:dyDescent="0.25">
      <c r="A122">
        <v>1</v>
      </c>
      <c r="B122">
        <v>5</v>
      </c>
      <c r="C122">
        <v>7</v>
      </c>
      <c r="D122">
        <v>0</v>
      </c>
      <c r="E122">
        <v>0</v>
      </c>
      <c r="F122">
        <v>-13</v>
      </c>
      <c r="G122">
        <v>3.8</v>
      </c>
      <c r="H122">
        <v>0.87</v>
      </c>
      <c r="I122">
        <v>0</v>
      </c>
      <c r="J122">
        <v>-13</v>
      </c>
      <c r="K122">
        <v>0</v>
      </c>
      <c r="L122">
        <v>0</v>
      </c>
      <c r="M122" s="4">
        <f t="shared" si="2"/>
        <v>0</v>
      </c>
      <c r="N122" s="3">
        <f t="shared" si="3"/>
        <v>0</v>
      </c>
    </row>
    <row r="123" spans="1:14" x14ac:dyDescent="0.25">
      <c r="A123">
        <v>1</v>
      </c>
      <c r="B123">
        <v>5</v>
      </c>
      <c r="C123">
        <v>8</v>
      </c>
      <c r="D123">
        <v>0</v>
      </c>
      <c r="E123">
        <v>14</v>
      </c>
      <c r="F123">
        <v>-12</v>
      </c>
      <c r="G123">
        <v>4</v>
      </c>
      <c r="H123">
        <v>0.87</v>
      </c>
      <c r="I123">
        <v>13.025</v>
      </c>
      <c r="J123">
        <v>-11.785</v>
      </c>
      <c r="K123">
        <v>76.75</v>
      </c>
      <c r="L123">
        <v>42.322000000000003</v>
      </c>
      <c r="M123" s="4">
        <f t="shared" si="2"/>
        <v>3.67271138507241E-6</v>
      </c>
      <c r="N123" s="3">
        <f t="shared" si="3"/>
        <v>1.0109279297960737E-4</v>
      </c>
    </row>
    <row r="124" spans="1:14" x14ac:dyDescent="0.25">
      <c r="A124">
        <v>1</v>
      </c>
      <c r="B124">
        <v>5</v>
      </c>
      <c r="C124">
        <v>9</v>
      </c>
      <c r="D124">
        <v>0</v>
      </c>
      <c r="E124">
        <v>62</v>
      </c>
      <c r="F124">
        <v>-10</v>
      </c>
      <c r="G124">
        <v>4</v>
      </c>
      <c r="H124">
        <v>0.87</v>
      </c>
      <c r="I124">
        <v>60.408000000000001</v>
      </c>
      <c r="J124">
        <v>-8.9529999999999994</v>
      </c>
      <c r="K124">
        <v>441.459</v>
      </c>
      <c r="L124">
        <v>394.10700000000003</v>
      </c>
      <c r="M124" s="4">
        <f t="shared" si="2"/>
        <v>3.4200682052755831E-5</v>
      </c>
      <c r="N124" s="3">
        <f t="shared" si="3"/>
        <v>9.4138692317976744E-4</v>
      </c>
    </row>
    <row r="125" spans="1:14" x14ac:dyDescent="0.25">
      <c r="A125">
        <v>1</v>
      </c>
      <c r="B125">
        <v>5</v>
      </c>
      <c r="C125">
        <v>10</v>
      </c>
      <c r="D125">
        <v>0</v>
      </c>
      <c r="E125">
        <v>83</v>
      </c>
      <c r="F125">
        <v>-9</v>
      </c>
      <c r="G125">
        <v>3.9</v>
      </c>
      <c r="H125">
        <v>0.87</v>
      </c>
      <c r="I125">
        <v>79.451999999999998</v>
      </c>
      <c r="J125">
        <v>-7.6020000000000003</v>
      </c>
      <c r="K125">
        <v>584.22299999999996</v>
      </c>
      <c r="L125">
        <v>531.81399999999996</v>
      </c>
      <c r="M125" s="4">
        <f t="shared" si="2"/>
        <v>4.6150922275433545E-5</v>
      </c>
      <c r="N125" s="3">
        <f t="shared" si="3"/>
        <v>1.2703218800070154E-3</v>
      </c>
    </row>
    <row r="126" spans="1:14" x14ac:dyDescent="0.25">
      <c r="A126">
        <v>1</v>
      </c>
      <c r="B126">
        <v>5</v>
      </c>
      <c r="C126">
        <v>11</v>
      </c>
      <c r="D126">
        <v>0</v>
      </c>
      <c r="E126">
        <v>27</v>
      </c>
      <c r="F126">
        <v>-8</v>
      </c>
      <c r="G126">
        <v>4.0999999999999996</v>
      </c>
      <c r="H126">
        <v>0.87</v>
      </c>
      <c r="I126">
        <v>25.132000000000001</v>
      </c>
      <c r="J126">
        <v>-7.5709999999999997</v>
      </c>
      <c r="K126">
        <v>176.483</v>
      </c>
      <c r="L126">
        <v>138.52099999999999</v>
      </c>
      <c r="M126" s="4">
        <f t="shared" si="2"/>
        <v>1.202087930087461E-5</v>
      </c>
      <c r="N126" s="3">
        <f t="shared" si="3"/>
        <v>3.3087932461434215E-4</v>
      </c>
    </row>
    <row r="127" spans="1:14" x14ac:dyDescent="0.25">
      <c r="A127">
        <v>1</v>
      </c>
      <c r="B127">
        <v>5</v>
      </c>
      <c r="C127">
        <v>12</v>
      </c>
      <c r="D127">
        <v>0</v>
      </c>
      <c r="E127">
        <v>57</v>
      </c>
      <c r="F127">
        <v>-8</v>
      </c>
      <c r="G127">
        <v>4.0999999999999996</v>
      </c>
      <c r="H127">
        <v>0.87</v>
      </c>
      <c r="I127">
        <v>53.137999999999998</v>
      </c>
      <c r="J127">
        <v>-7.093</v>
      </c>
      <c r="K127">
        <v>381.97800000000001</v>
      </c>
      <c r="L127">
        <v>336.73399999999998</v>
      </c>
      <c r="M127" s="4">
        <f t="shared" si="2"/>
        <v>2.9221841962595642E-5</v>
      </c>
      <c r="N127" s="3">
        <f t="shared" si="3"/>
        <v>8.0434243540463833E-4</v>
      </c>
    </row>
    <row r="128" spans="1:14" x14ac:dyDescent="0.25">
      <c r="A128">
        <v>1</v>
      </c>
      <c r="B128">
        <v>5</v>
      </c>
      <c r="C128">
        <v>13</v>
      </c>
      <c r="D128">
        <v>0</v>
      </c>
      <c r="E128">
        <v>41</v>
      </c>
      <c r="F128">
        <v>-8</v>
      </c>
      <c r="G128">
        <v>3.8</v>
      </c>
      <c r="H128">
        <v>0.87</v>
      </c>
      <c r="I128">
        <v>38.191000000000003</v>
      </c>
      <c r="J128">
        <v>-7.319</v>
      </c>
      <c r="K128">
        <v>271.99299999999999</v>
      </c>
      <c r="L128">
        <v>230.64699999999999</v>
      </c>
      <c r="M128" s="4">
        <f t="shared" si="2"/>
        <v>2.0015591485109305E-5</v>
      </c>
      <c r="N128" s="3">
        <f t="shared" si="3"/>
        <v>5.5093685133896072E-4</v>
      </c>
    </row>
    <row r="129" spans="1:14" x14ac:dyDescent="0.25">
      <c r="A129">
        <v>1</v>
      </c>
      <c r="B129">
        <v>5</v>
      </c>
      <c r="C129">
        <v>14</v>
      </c>
      <c r="D129">
        <v>783</v>
      </c>
      <c r="E129">
        <v>76</v>
      </c>
      <c r="F129">
        <v>-7</v>
      </c>
      <c r="G129">
        <v>3.4</v>
      </c>
      <c r="H129">
        <v>0.87</v>
      </c>
      <c r="I129">
        <v>566.08100000000002</v>
      </c>
      <c r="J129">
        <v>3.8109999999999999</v>
      </c>
      <c r="K129">
        <v>4275.7470000000003</v>
      </c>
      <c r="L129">
        <v>4092.5309999999999</v>
      </c>
      <c r="M129" s="4">
        <f t="shared" si="2"/>
        <v>3.551506355432582E-4</v>
      </c>
      <c r="N129" s="3">
        <f t="shared" si="3"/>
        <v>9.7756577937154546E-3</v>
      </c>
    </row>
    <row r="130" spans="1:14" x14ac:dyDescent="0.25">
      <c r="A130">
        <v>1</v>
      </c>
      <c r="B130">
        <v>5</v>
      </c>
      <c r="C130">
        <v>15</v>
      </c>
      <c r="D130">
        <v>95</v>
      </c>
      <c r="E130">
        <v>87</v>
      </c>
      <c r="F130">
        <v>-7</v>
      </c>
      <c r="G130">
        <v>2.7</v>
      </c>
      <c r="H130">
        <v>0.87</v>
      </c>
      <c r="I130">
        <v>143.21100000000001</v>
      </c>
      <c r="J130">
        <v>-3.9420000000000002</v>
      </c>
      <c r="K130">
        <v>1061.2170000000001</v>
      </c>
      <c r="L130">
        <v>991.90599999999995</v>
      </c>
      <c r="M130" s="4">
        <f t="shared" si="2"/>
        <v>8.6077795452049372E-5</v>
      </c>
      <c r="N130" s="3">
        <f t="shared" si="3"/>
        <v>2.3693244155103825E-3</v>
      </c>
    </row>
    <row r="131" spans="1:14" x14ac:dyDescent="0.25">
      <c r="A131">
        <v>1</v>
      </c>
      <c r="B131">
        <v>5</v>
      </c>
      <c r="C131">
        <v>16</v>
      </c>
      <c r="D131">
        <v>0</v>
      </c>
      <c r="E131">
        <v>6</v>
      </c>
      <c r="F131">
        <v>-8</v>
      </c>
      <c r="G131">
        <v>2</v>
      </c>
      <c r="H131">
        <v>0.87</v>
      </c>
      <c r="I131">
        <v>5.5709999999999997</v>
      </c>
      <c r="J131">
        <v>-7.8680000000000003</v>
      </c>
      <c r="K131">
        <v>33.904000000000003</v>
      </c>
      <c r="L131">
        <v>0.99399999999999999</v>
      </c>
      <c r="M131" s="4">
        <f t="shared" si="2"/>
        <v>8.6259513179007972E-8</v>
      </c>
      <c r="N131" s="3">
        <f t="shared" si="3"/>
        <v>2.3743262658128092E-6</v>
      </c>
    </row>
    <row r="132" spans="1:14" x14ac:dyDescent="0.25">
      <c r="A132">
        <v>1</v>
      </c>
      <c r="B132">
        <v>5</v>
      </c>
      <c r="C132">
        <v>17</v>
      </c>
      <c r="D132">
        <v>0</v>
      </c>
      <c r="E132">
        <v>0</v>
      </c>
      <c r="F132">
        <v>-9</v>
      </c>
      <c r="G132">
        <v>1.6</v>
      </c>
      <c r="H132">
        <v>0.87</v>
      </c>
      <c r="I132">
        <v>0</v>
      </c>
      <c r="J132">
        <v>-9</v>
      </c>
      <c r="K132">
        <v>0</v>
      </c>
      <c r="L132">
        <v>0</v>
      </c>
      <c r="M132" s="4">
        <f t="shared" si="2"/>
        <v>0</v>
      </c>
      <c r="N132" s="3">
        <f t="shared" si="3"/>
        <v>0</v>
      </c>
    </row>
    <row r="133" spans="1:14" x14ac:dyDescent="0.25">
      <c r="A133">
        <v>1</v>
      </c>
      <c r="B133">
        <v>5</v>
      </c>
      <c r="C133">
        <v>18</v>
      </c>
      <c r="D133">
        <v>0</v>
      </c>
      <c r="E133">
        <v>0</v>
      </c>
      <c r="F133">
        <v>-10</v>
      </c>
      <c r="G133">
        <v>1.6</v>
      </c>
      <c r="H133">
        <v>0.87</v>
      </c>
      <c r="I133">
        <v>0</v>
      </c>
      <c r="J133">
        <v>-10</v>
      </c>
      <c r="K133">
        <v>0</v>
      </c>
      <c r="L133">
        <v>0</v>
      </c>
      <c r="M133" s="4">
        <f t="shared" si="2"/>
        <v>0</v>
      </c>
      <c r="N133" s="3">
        <f t="shared" si="3"/>
        <v>0</v>
      </c>
    </row>
    <row r="134" spans="1:14" x14ac:dyDescent="0.25">
      <c r="A134">
        <v>1</v>
      </c>
      <c r="B134">
        <v>5</v>
      </c>
      <c r="C134">
        <v>19</v>
      </c>
      <c r="D134">
        <v>0</v>
      </c>
      <c r="E134">
        <v>0</v>
      </c>
      <c r="F134">
        <v>-11</v>
      </c>
      <c r="G134">
        <v>1.7</v>
      </c>
      <c r="H134">
        <v>0.87</v>
      </c>
      <c r="I134">
        <v>0</v>
      </c>
      <c r="J134">
        <v>-11</v>
      </c>
      <c r="K134">
        <v>0</v>
      </c>
      <c r="L134">
        <v>0</v>
      </c>
      <c r="M134" s="4">
        <f t="shared" si="2"/>
        <v>0</v>
      </c>
      <c r="N134" s="3">
        <f t="shared" si="3"/>
        <v>0</v>
      </c>
    </row>
    <row r="135" spans="1:14" x14ac:dyDescent="0.25">
      <c r="A135">
        <v>1</v>
      </c>
      <c r="B135">
        <v>5</v>
      </c>
      <c r="C135">
        <v>20</v>
      </c>
      <c r="D135">
        <v>0</v>
      </c>
      <c r="E135">
        <v>0</v>
      </c>
      <c r="F135">
        <v>-12</v>
      </c>
      <c r="G135">
        <v>1.7</v>
      </c>
      <c r="H135">
        <v>0.87</v>
      </c>
      <c r="I135">
        <v>0</v>
      </c>
      <c r="J135">
        <v>-12</v>
      </c>
      <c r="K135">
        <v>0</v>
      </c>
      <c r="L135">
        <v>0</v>
      </c>
      <c r="M135" s="4">
        <f t="shared" si="2"/>
        <v>0</v>
      </c>
      <c r="N135" s="3">
        <f t="shared" si="3"/>
        <v>0</v>
      </c>
    </row>
    <row r="136" spans="1:14" x14ac:dyDescent="0.25">
      <c r="A136">
        <v>1</v>
      </c>
      <c r="B136">
        <v>5</v>
      </c>
      <c r="C136">
        <v>21</v>
      </c>
      <c r="D136">
        <v>0</v>
      </c>
      <c r="E136">
        <v>0</v>
      </c>
      <c r="F136">
        <v>-12</v>
      </c>
      <c r="G136">
        <v>1.7</v>
      </c>
      <c r="H136">
        <v>0.87</v>
      </c>
      <c r="I136">
        <v>0</v>
      </c>
      <c r="J136">
        <v>-12</v>
      </c>
      <c r="K136">
        <v>0</v>
      </c>
      <c r="L136">
        <v>0</v>
      </c>
      <c r="M136" s="4">
        <f t="shared" si="2"/>
        <v>0</v>
      </c>
      <c r="N136" s="3">
        <f t="shared" si="3"/>
        <v>0</v>
      </c>
    </row>
    <row r="137" spans="1:14" x14ac:dyDescent="0.25">
      <c r="A137">
        <v>1</v>
      </c>
      <c r="B137">
        <v>5</v>
      </c>
      <c r="C137">
        <v>22</v>
      </c>
      <c r="D137">
        <v>0</v>
      </c>
      <c r="E137">
        <v>0</v>
      </c>
      <c r="F137">
        <v>-12</v>
      </c>
      <c r="G137">
        <v>1.7</v>
      </c>
      <c r="H137">
        <v>0.87</v>
      </c>
      <c r="I137">
        <v>0</v>
      </c>
      <c r="J137">
        <v>-12</v>
      </c>
      <c r="K137">
        <v>0</v>
      </c>
      <c r="L137">
        <v>0</v>
      </c>
      <c r="M137" s="4">
        <f t="shared" si="2"/>
        <v>0</v>
      </c>
      <c r="N137" s="3">
        <f t="shared" si="3"/>
        <v>0</v>
      </c>
    </row>
    <row r="138" spans="1:14" x14ac:dyDescent="0.25">
      <c r="A138">
        <v>1</v>
      </c>
      <c r="B138">
        <v>5</v>
      </c>
      <c r="C138">
        <v>23</v>
      </c>
      <c r="D138">
        <v>0</v>
      </c>
      <c r="E138">
        <v>0</v>
      </c>
      <c r="F138">
        <v>-12</v>
      </c>
      <c r="G138">
        <v>1.6</v>
      </c>
      <c r="H138">
        <v>0.87</v>
      </c>
      <c r="I138">
        <v>0</v>
      </c>
      <c r="J138">
        <v>-12</v>
      </c>
      <c r="K138">
        <v>0</v>
      </c>
      <c r="L138">
        <v>0</v>
      </c>
      <c r="M138" s="4">
        <f t="shared" si="2"/>
        <v>0</v>
      </c>
      <c r="N138" s="3">
        <f t="shared" si="3"/>
        <v>0</v>
      </c>
    </row>
    <row r="139" spans="1:14" x14ac:dyDescent="0.25">
      <c r="A139">
        <v>1</v>
      </c>
      <c r="B139">
        <v>6</v>
      </c>
      <c r="C139">
        <v>0</v>
      </c>
      <c r="D139">
        <v>0</v>
      </c>
      <c r="E139">
        <v>0</v>
      </c>
      <c r="F139">
        <v>-12</v>
      </c>
      <c r="G139">
        <v>1.6</v>
      </c>
      <c r="H139">
        <v>0.87</v>
      </c>
      <c r="I139">
        <v>0</v>
      </c>
      <c r="J139">
        <v>-12</v>
      </c>
      <c r="K139">
        <v>0</v>
      </c>
      <c r="L139">
        <v>0</v>
      </c>
      <c r="M139" s="4">
        <f t="shared" si="2"/>
        <v>0</v>
      </c>
      <c r="N139" s="3">
        <f t="shared" si="3"/>
        <v>0</v>
      </c>
    </row>
    <row r="140" spans="1:14" x14ac:dyDescent="0.25">
      <c r="A140">
        <v>1</v>
      </c>
      <c r="B140">
        <v>6</v>
      </c>
      <c r="C140">
        <v>1</v>
      </c>
      <c r="D140">
        <v>0</v>
      </c>
      <c r="E140">
        <v>0</v>
      </c>
      <c r="F140">
        <v>-12</v>
      </c>
      <c r="G140">
        <v>1.7</v>
      </c>
      <c r="H140">
        <v>0.87</v>
      </c>
      <c r="I140">
        <v>0</v>
      </c>
      <c r="J140">
        <v>-12</v>
      </c>
      <c r="K140">
        <v>0</v>
      </c>
      <c r="L140">
        <v>0</v>
      </c>
      <c r="M140" s="4">
        <f t="shared" si="2"/>
        <v>0</v>
      </c>
      <c r="N140" s="3">
        <f t="shared" si="3"/>
        <v>0</v>
      </c>
    </row>
    <row r="141" spans="1:14" x14ac:dyDescent="0.25">
      <c r="A141">
        <v>1</v>
      </c>
      <c r="B141">
        <v>6</v>
      </c>
      <c r="C141">
        <v>2</v>
      </c>
      <c r="D141">
        <v>0</v>
      </c>
      <c r="E141">
        <v>0</v>
      </c>
      <c r="F141">
        <v>-11</v>
      </c>
      <c r="G141">
        <v>1.7</v>
      </c>
      <c r="H141">
        <v>0.87</v>
      </c>
      <c r="I141">
        <v>0</v>
      </c>
      <c r="J141">
        <v>-11</v>
      </c>
      <c r="K141">
        <v>0</v>
      </c>
      <c r="L141">
        <v>0</v>
      </c>
      <c r="M141" s="4">
        <f t="shared" si="2"/>
        <v>0</v>
      </c>
      <c r="N141" s="3">
        <f t="shared" si="3"/>
        <v>0</v>
      </c>
    </row>
    <row r="142" spans="1:14" x14ac:dyDescent="0.25">
      <c r="A142">
        <v>1</v>
      </c>
      <c r="B142">
        <v>6</v>
      </c>
      <c r="C142">
        <v>3</v>
      </c>
      <c r="D142">
        <v>0</v>
      </c>
      <c r="E142">
        <v>0</v>
      </c>
      <c r="F142">
        <v>-10</v>
      </c>
      <c r="G142">
        <v>1.7</v>
      </c>
      <c r="H142">
        <v>0.87</v>
      </c>
      <c r="I142">
        <v>0</v>
      </c>
      <c r="J142">
        <v>-10</v>
      </c>
      <c r="K142">
        <v>0</v>
      </c>
      <c r="L142">
        <v>0</v>
      </c>
      <c r="M142" s="4">
        <f t="shared" si="2"/>
        <v>0</v>
      </c>
      <c r="N142" s="3">
        <f t="shared" si="3"/>
        <v>0</v>
      </c>
    </row>
    <row r="143" spans="1:14" x14ac:dyDescent="0.25">
      <c r="A143">
        <v>1</v>
      </c>
      <c r="B143">
        <v>6</v>
      </c>
      <c r="C143">
        <v>4</v>
      </c>
      <c r="D143">
        <v>0</v>
      </c>
      <c r="E143">
        <v>0</v>
      </c>
      <c r="F143">
        <v>-10</v>
      </c>
      <c r="G143">
        <v>1.7</v>
      </c>
      <c r="H143">
        <v>0.87</v>
      </c>
      <c r="I143">
        <v>0</v>
      </c>
      <c r="J143">
        <v>-10</v>
      </c>
      <c r="K143">
        <v>0</v>
      </c>
      <c r="L143">
        <v>0</v>
      </c>
      <c r="M143" s="4">
        <f t="shared" si="2"/>
        <v>0</v>
      </c>
      <c r="N143" s="3">
        <f t="shared" si="3"/>
        <v>0</v>
      </c>
    </row>
    <row r="144" spans="1:14" x14ac:dyDescent="0.25">
      <c r="A144">
        <v>1</v>
      </c>
      <c r="B144">
        <v>6</v>
      </c>
      <c r="C144">
        <v>5</v>
      </c>
      <c r="D144">
        <v>0</v>
      </c>
      <c r="E144">
        <v>0</v>
      </c>
      <c r="F144">
        <v>-9</v>
      </c>
      <c r="G144">
        <v>1.8</v>
      </c>
      <c r="H144">
        <v>0.87</v>
      </c>
      <c r="I144">
        <v>0</v>
      </c>
      <c r="J144">
        <v>-9</v>
      </c>
      <c r="K144">
        <v>0</v>
      </c>
      <c r="L144">
        <v>0</v>
      </c>
      <c r="M144" s="4">
        <f t="shared" si="2"/>
        <v>0</v>
      </c>
      <c r="N144" s="3">
        <f t="shared" si="3"/>
        <v>0</v>
      </c>
    </row>
    <row r="145" spans="1:14" x14ac:dyDescent="0.25">
      <c r="A145">
        <v>1</v>
      </c>
      <c r="B145">
        <v>6</v>
      </c>
      <c r="C145">
        <v>6</v>
      </c>
      <c r="D145">
        <v>0</v>
      </c>
      <c r="E145">
        <v>0</v>
      </c>
      <c r="F145">
        <v>-9</v>
      </c>
      <c r="G145">
        <v>1.8</v>
      </c>
      <c r="H145">
        <v>0.87</v>
      </c>
      <c r="I145">
        <v>0</v>
      </c>
      <c r="J145">
        <v>-9</v>
      </c>
      <c r="K145">
        <v>0</v>
      </c>
      <c r="L145">
        <v>0</v>
      </c>
      <c r="M145" s="4">
        <f t="shared" si="2"/>
        <v>0</v>
      </c>
      <c r="N145" s="3">
        <f t="shared" si="3"/>
        <v>0</v>
      </c>
    </row>
    <row r="146" spans="1:14" x14ac:dyDescent="0.25">
      <c r="A146">
        <v>1</v>
      </c>
      <c r="B146">
        <v>6</v>
      </c>
      <c r="C146">
        <v>7</v>
      </c>
      <c r="D146">
        <v>0</v>
      </c>
      <c r="E146">
        <v>0</v>
      </c>
      <c r="F146">
        <v>-8</v>
      </c>
      <c r="G146">
        <v>1.9</v>
      </c>
      <c r="H146">
        <v>0.87</v>
      </c>
      <c r="I146">
        <v>0</v>
      </c>
      <c r="J146">
        <v>-8</v>
      </c>
      <c r="K146">
        <v>0</v>
      </c>
      <c r="L146">
        <v>0</v>
      </c>
      <c r="M146" s="4">
        <f t="shared" si="2"/>
        <v>0</v>
      </c>
      <c r="N146" s="3">
        <f t="shared" si="3"/>
        <v>0</v>
      </c>
    </row>
    <row r="147" spans="1:14" x14ac:dyDescent="0.25">
      <c r="A147">
        <v>1</v>
      </c>
      <c r="B147">
        <v>6</v>
      </c>
      <c r="C147">
        <v>8</v>
      </c>
      <c r="D147">
        <v>0</v>
      </c>
      <c r="E147">
        <v>6</v>
      </c>
      <c r="F147">
        <v>-7</v>
      </c>
      <c r="G147">
        <v>2</v>
      </c>
      <c r="H147">
        <v>0.87</v>
      </c>
      <c r="I147">
        <v>5.5709999999999997</v>
      </c>
      <c r="J147">
        <v>-6.8710000000000004</v>
      </c>
      <c r="K147">
        <v>31.042999999999999</v>
      </c>
      <c r="L147">
        <v>0</v>
      </c>
      <c r="M147" s="4">
        <f t="shared" si="2"/>
        <v>0</v>
      </c>
      <c r="N147" s="3">
        <f t="shared" si="3"/>
        <v>0</v>
      </c>
    </row>
    <row r="148" spans="1:14" x14ac:dyDescent="0.25">
      <c r="A148">
        <v>1</v>
      </c>
      <c r="B148">
        <v>6</v>
      </c>
      <c r="C148">
        <v>9</v>
      </c>
      <c r="D148">
        <v>0</v>
      </c>
      <c r="E148">
        <v>25</v>
      </c>
      <c r="F148">
        <v>-6</v>
      </c>
      <c r="G148">
        <v>2.6</v>
      </c>
      <c r="H148">
        <v>0.87</v>
      </c>
      <c r="I148">
        <v>23.257999999999999</v>
      </c>
      <c r="J148">
        <v>-5.4950000000000001</v>
      </c>
      <c r="K148">
        <v>161.92500000000001</v>
      </c>
      <c r="L148">
        <v>124.479</v>
      </c>
      <c r="M148" s="4">
        <f t="shared" ref="M148:M211" si="4">L148/SUM($L$19:$L$8778)</f>
        <v>1.0802311811881019E-5</v>
      </c>
      <c r="N148" s="3">
        <f t="shared" ref="N148:N211" si="5">L148/SUMIF($A$19:$A$8778,$A148,$L$19:$L$8778)</f>
        <v>2.9733778595785983E-4</v>
      </c>
    </row>
    <row r="149" spans="1:14" x14ac:dyDescent="0.25">
      <c r="A149">
        <v>1</v>
      </c>
      <c r="B149">
        <v>6</v>
      </c>
      <c r="C149">
        <v>10</v>
      </c>
      <c r="D149">
        <v>0</v>
      </c>
      <c r="E149">
        <v>56</v>
      </c>
      <c r="F149">
        <v>-4</v>
      </c>
      <c r="G149">
        <v>3.2</v>
      </c>
      <c r="H149">
        <v>0.87</v>
      </c>
      <c r="I149">
        <v>52.201999999999998</v>
      </c>
      <c r="J149">
        <v>-2.9769999999999999</v>
      </c>
      <c r="K149">
        <v>371.63900000000001</v>
      </c>
      <c r="L149">
        <v>326.762</v>
      </c>
      <c r="M149" s="4">
        <f t="shared" si="4"/>
        <v>2.835646986458652E-5</v>
      </c>
      <c r="N149" s="3">
        <f t="shared" si="5"/>
        <v>7.8052273568362694E-4</v>
      </c>
    </row>
    <row r="150" spans="1:14" x14ac:dyDescent="0.25">
      <c r="A150">
        <v>1</v>
      </c>
      <c r="B150">
        <v>6</v>
      </c>
      <c r="C150">
        <v>11</v>
      </c>
      <c r="D150">
        <v>0</v>
      </c>
      <c r="E150">
        <v>69</v>
      </c>
      <c r="F150">
        <v>-3</v>
      </c>
      <c r="G150">
        <v>3.4</v>
      </c>
      <c r="H150">
        <v>0.87</v>
      </c>
      <c r="I150">
        <v>64.36</v>
      </c>
      <c r="J150">
        <v>-1.78</v>
      </c>
      <c r="K150">
        <v>457.29899999999998</v>
      </c>
      <c r="L150">
        <v>409.38600000000002</v>
      </c>
      <c r="M150" s="4">
        <f t="shared" si="4"/>
        <v>3.5526596642154287E-5</v>
      </c>
      <c r="N150" s="3">
        <f t="shared" si="5"/>
        <v>9.7788323204833273E-4</v>
      </c>
    </row>
    <row r="151" spans="1:14" x14ac:dyDescent="0.25">
      <c r="A151">
        <v>1</v>
      </c>
      <c r="B151">
        <v>6</v>
      </c>
      <c r="C151">
        <v>12</v>
      </c>
      <c r="D151">
        <v>0</v>
      </c>
      <c r="E151">
        <v>53</v>
      </c>
      <c r="F151">
        <v>-3</v>
      </c>
      <c r="G151">
        <v>3.5</v>
      </c>
      <c r="H151">
        <v>0.87</v>
      </c>
      <c r="I151">
        <v>49.4</v>
      </c>
      <c r="J151">
        <v>-2.0779999999999998</v>
      </c>
      <c r="K151">
        <v>347.28</v>
      </c>
      <c r="L151">
        <v>303.26600000000002</v>
      </c>
      <c r="M151" s="4">
        <f t="shared" si="4"/>
        <v>2.631748241825456E-5</v>
      </c>
      <c r="N151" s="3">
        <f t="shared" si="5"/>
        <v>7.2439882226155682E-4</v>
      </c>
    </row>
    <row r="152" spans="1:14" x14ac:dyDescent="0.25">
      <c r="A152">
        <v>1</v>
      </c>
      <c r="B152">
        <v>6</v>
      </c>
      <c r="C152">
        <v>13</v>
      </c>
      <c r="D152">
        <v>0</v>
      </c>
      <c r="E152">
        <v>63</v>
      </c>
      <c r="F152">
        <v>-2</v>
      </c>
      <c r="G152">
        <v>3.6</v>
      </c>
      <c r="H152">
        <v>0.87</v>
      </c>
      <c r="I152">
        <v>58.747</v>
      </c>
      <c r="J152">
        <v>-0.92</v>
      </c>
      <c r="K152">
        <v>414.43400000000003</v>
      </c>
      <c r="L152">
        <v>368.04</v>
      </c>
      <c r="M152" s="4">
        <f t="shared" si="4"/>
        <v>3.1938582726762668E-5</v>
      </c>
      <c r="N152" s="3">
        <f t="shared" si="5"/>
        <v>8.791217694866664E-4</v>
      </c>
    </row>
    <row r="153" spans="1:14" x14ac:dyDescent="0.25">
      <c r="A153">
        <v>1</v>
      </c>
      <c r="B153">
        <v>6</v>
      </c>
      <c r="C153">
        <v>14</v>
      </c>
      <c r="D153">
        <v>0</v>
      </c>
      <c r="E153">
        <v>36</v>
      </c>
      <c r="F153">
        <v>-2</v>
      </c>
      <c r="G153">
        <v>3.4</v>
      </c>
      <c r="H153">
        <v>0.87</v>
      </c>
      <c r="I153">
        <v>33.518999999999998</v>
      </c>
      <c r="J153">
        <v>-1.3640000000000001</v>
      </c>
      <c r="K153">
        <v>233.01499999999999</v>
      </c>
      <c r="L153">
        <v>193.04900000000001</v>
      </c>
      <c r="M153" s="4">
        <f t="shared" si="4"/>
        <v>1.6752829738123049E-5</v>
      </c>
      <c r="N153" s="3">
        <f t="shared" si="5"/>
        <v>4.6112807976750206E-4</v>
      </c>
    </row>
    <row r="154" spans="1:14" x14ac:dyDescent="0.25">
      <c r="A154">
        <v>1</v>
      </c>
      <c r="B154">
        <v>6</v>
      </c>
      <c r="C154">
        <v>15</v>
      </c>
      <c r="D154">
        <v>0</v>
      </c>
      <c r="E154">
        <v>31</v>
      </c>
      <c r="F154">
        <v>-2</v>
      </c>
      <c r="G154">
        <v>3.2</v>
      </c>
      <c r="H154">
        <v>0.87</v>
      </c>
      <c r="I154">
        <v>28.853999999999999</v>
      </c>
      <c r="J154">
        <v>-1.4339999999999999</v>
      </c>
      <c r="K154">
        <v>199.578</v>
      </c>
      <c r="L154">
        <v>160.798</v>
      </c>
      <c r="M154" s="4">
        <f t="shared" si="4"/>
        <v>1.3954081690299923E-5</v>
      </c>
      <c r="N154" s="3">
        <f t="shared" si="5"/>
        <v>3.8409146367220131E-4</v>
      </c>
    </row>
    <row r="155" spans="1:14" x14ac:dyDescent="0.25">
      <c r="A155">
        <v>1</v>
      </c>
      <c r="B155">
        <v>6</v>
      </c>
      <c r="C155">
        <v>16</v>
      </c>
      <c r="D155">
        <v>0</v>
      </c>
      <c r="E155">
        <v>6</v>
      </c>
      <c r="F155">
        <v>-2</v>
      </c>
      <c r="G155">
        <v>3.7</v>
      </c>
      <c r="H155">
        <v>0.87</v>
      </c>
      <c r="I155">
        <v>5.5709999999999997</v>
      </c>
      <c r="J155">
        <v>-1.901</v>
      </c>
      <c r="K155">
        <v>33.271000000000001</v>
      </c>
      <c r="L155">
        <v>0.38300000000000001</v>
      </c>
      <c r="M155" s="4">
        <f t="shared" si="4"/>
        <v>3.3236814434165043E-8</v>
      </c>
      <c r="N155" s="3">
        <f t="shared" si="5"/>
        <v>9.1485609638461363E-7</v>
      </c>
    </row>
    <row r="156" spans="1:14" x14ac:dyDescent="0.25">
      <c r="A156">
        <v>1</v>
      </c>
      <c r="B156">
        <v>6</v>
      </c>
      <c r="C156">
        <v>17</v>
      </c>
      <c r="D156">
        <v>0</v>
      </c>
      <c r="E156">
        <v>0</v>
      </c>
      <c r="F156">
        <v>-1</v>
      </c>
      <c r="G156">
        <v>4.5</v>
      </c>
      <c r="H156">
        <v>0.87</v>
      </c>
      <c r="I156">
        <v>0</v>
      </c>
      <c r="J156">
        <v>-1</v>
      </c>
      <c r="K156">
        <v>0</v>
      </c>
      <c r="L156">
        <v>0</v>
      </c>
      <c r="M156" s="4">
        <f t="shared" si="4"/>
        <v>0</v>
      </c>
      <c r="N156" s="3">
        <f t="shared" si="5"/>
        <v>0</v>
      </c>
    </row>
    <row r="157" spans="1:14" x14ac:dyDescent="0.25">
      <c r="A157">
        <v>1</v>
      </c>
      <c r="B157">
        <v>6</v>
      </c>
      <c r="C157">
        <v>18</v>
      </c>
      <c r="D157">
        <v>0</v>
      </c>
      <c r="E157">
        <v>0</v>
      </c>
      <c r="F157">
        <v>-1</v>
      </c>
      <c r="G157">
        <v>5.2</v>
      </c>
      <c r="H157">
        <v>0.87</v>
      </c>
      <c r="I157">
        <v>0</v>
      </c>
      <c r="J157">
        <v>-1</v>
      </c>
      <c r="K157">
        <v>0</v>
      </c>
      <c r="L157">
        <v>0</v>
      </c>
      <c r="M157" s="4">
        <f t="shared" si="4"/>
        <v>0</v>
      </c>
      <c r="N157" s="3">
        <f t="shared" si="5"/>
        <v>0</v>
      </c>
    </row>
    <row r="158" spans="1:14" x14ac:dyDescent="0.25">
      <c r="A158">
        <v>1</v>
      </c>
      <c r="B158">
        <v>6</v>
      </c>
      <c r="C158">
        <v>19</v>
      </c>
      <c r="D158">
        <v>0</v>
      </c>
      <c r="E158">
        <v>0</v>
      </c>
      <c r="F158">
        <v>-1</v>
      </c>
      <c r="G158">
        <v>5.6</v>
      </c>
      <c r="H158">
        <v>0.87</v>
      </c>
      <c r="I158">
        <v>0</v>
      </c>
      <c r="J158">
        <v>-1</v>
      </c>
      <c r="K158">
        <v>0</v>
      </c>
      <c r="L158">
        <v>0</v>
      </c>
      <c r="M158" s="4">
        <f t="shared" si="4"/>
        <v>0</v>
      </c>
      <c r="N158" s="3">
        <f t="shared" si="5"/>
        <v>0</v>
      </c>
    </row>
    <row r="159" spans="1:14" x14ac:dyDescent="0.25">
      <c r="A159">
        <v>1</v>
      </c>
      <c r="B159">
        <v>6</v>
      </c>
      <c r="C159">
        <v>20</v>
      </c>
      <c r="D159">
        <v>0</v>
      </c>
      <c r="E159">
        <v>0</v>
      </c>
      <c r="F159">
        <v>0</v>
      </c>
      <c r="G159">
        <v>6</v>
      </c>
      <c r="H159">
        <v>0.87</v>
      </c>
      <c r="I159">
        <v>0</v>
      </c>
      <c r="J159">
        <v>0</v>
      </c>
      <c r="K159">
        <v>0</v>
      </c>
      <c r="L159">
        <v>0</v>
      </c>
      <c r="M159" s="4">
        <f t="shared" si="4"/>
        <v>0</v>
      </c>
      <c r="N159" s="3">
        <f t="shared" si="5"/>
        <v>0</v>
      </c>
    </row>
    <row r="160" spans="1:14" x14ac:dyDescent="0.25">
      <c r="A160">
        <v>1</v>
      </c>
      <c r="B160">
        <v>6</v>
      </c>
      <c r="C160">
        <v>21</v>
      </c>
      <c r="D160">
        <v>0</v>
      </c>
      <c r="E160">
        <v>0</v>
      </c>
      <c r="F160">
        <v>0</v>
      </c>
      <c r="G160">
        <v>6.3</v>
      </c>
      <c r="H160">
        <v>0.87</v>
      </c>
      <c r="I160">
        <v>0</v>
      </c>
      <c r="J160">
        <v>0</v>
      </c>
      <c r="K160">
        <v>0</v>
      </c>
      <c r="L160">
        <v>0</v>
      </c>
      <c r="M160" s="4">
        <f t="shared" si="4"/>
        <v>0</v>
      </c>
      <c r="N160" s="3">
        <f t="shared" si="5"/>
        <v>0</v>
      </c>
    </row>
    <row r="161" spans="1:14" x14ac:dyDescent="0.25">
      <c r="A161">
        <v>1</v>
      </c>
      <c r="B161">
        <v>6</v>
      </c>
      <c r="C161">
        <v>22</v>
      </c>
      <c r="D161">
        <v>0</v>
      </c>
      <c r="E161">
        <v>0</v>
      </c>
      <c r="F161">
        <v>0</v>
      </c>
      <c r="G161">
        <v>6.5</v>
      </c>
      <c r="H161">
        <v>0.87</v>
      </c>
      <c r="I161">
        <v>0</v>
      </c>
      <c r="J161">
        <v>0</v>
      </c>
      <c r="K161">
        <v>0</v>
      </c>
      <c r="L161">
        <v>0</v>
      </c>
      <c r="M161" s="4">
        <f t="shared" si="4"/>
        <v>0</v>
      </c>
      <c r="N161" s="3">
        <f t="shared" si="5"/>
        <v>0</v>
      </c>
    </row>
    <row r="162" spans="1:14" x14ac:dyDescent="0.25">
      <c r="A162">
        <v>1</v>
      </c>
      <c r="B162">
        <v>6</v>
      </c>
      <c r="C162">
        <v>23</v>
      </c>
      <c r="D162">
        <v>0</v>
      </c>
      <c r="E162">
        <v>0</v>
      </c>
      <c r="F162">
        <v>0</v>
      </c>
      <c r="G162">
        <v>6.8</v>
      </c>
      <c r="H162">
        <v>0.87</v>
      </c>
      <c r="I162">
        <v>0</v>
      </c>
      <c r="J162">
        <v>0</v>
      </c>
      <c r="K162">
        <v>0</v>
      </c>
      <c r="L162">
        <v>0</v>
      </c>
      <c r="M162" s="4">
        <f t="shared" si="4"/>
        <v>0</v>
      </c>
      <c r="N162" s="3">
        <f t="shared" si="5"/>
        <v>0</v>
      </c>
    </row>
    <row r="163" spans="1:14" x14ac:dyDescent="0.25">
      <c r="A163">
        <v>1</v>
      </c>
      <c r="B163">
        <v>7</v>
      </c>
      <c r="C163">
        <v>0</v>
      </c>
      <c r="D163">
        <v>0</v>
      </c>
      <c r="E163">
        <v>0</v>
      </c>
      <c r="F163">
        <v>0</v>
      </c>
      <c r="G163">
        <v>7.1</v>
      </c>
      <c r="H163">
        <v>0.87</v>
      </c>
      <c r="I163">
        <v>0</v>
      </c>
      <c r="J163">
        <v>0</v>
      </c>
      <c r="K163">
        <v>0</v>
      </c>
      <c r="L163">
        <v>0</v>
      </c>
      <c r="M163" s="4">
        <f t="shared" si="4"/>
        <v>0</v>
      </c>
      <c r="N163" s="3">
        <f t="shared" si="5"/>
        <v>0</v>
      </c>
    </row>
    <row r="164" spans="1:14" x14ac:dyDescent="0.25">
      <c r="A164">
        <v>1</v>
      </c>
      <c r="B164">
        <v>7</v>
      </c>
      <c r="C164">
        <v>1</v>
      </c>
      <c r="D164">
        <v>0</v>
      </c>
      <c r="E164">
        <v>0</v>
      </c>
      <c r="F164">
        <v>0</v>
      </c>
      <c r="G164">
        <v>7.1</v>
      </c>
      <c r="H164">
        <v>0.87</v>
      </c>
      <c r="I164">
        <v>0</v>
      </c>
      <c r="J164">
        <v>0</v>
      </c>
      <c r="K164">
        <v>0</v>
      </c>
      <c r="L164">
        <v>0</v>
      </c>
      <c r="M164" s="4">
        <f t="shared" si="4"/>
        <v>0</v>
      </c>
      <c r="N164" s="3">
        <f t="shared" si="5"/>
        <v>0</v>
      </c>
    </row>
    <row r="165" spans="1:14" x14ac:dyDescent="0.25">
      <c r="A165">
        <v>1</v>
      </c>
      <c r="B165">
        <v>7</v>
      </c>
      <c r="C165">
        <v>2</v>
      </c>
      <c r="D165">
        <v>0</v>
      </c>
      <c r="E165">
        <v>0</v>
      </c>
      <c r="F165">
        <v>0</v>
      </c>
      <c r="G165">
        <v>6.9</v>
      </c>
      <c r="H165">
        <v>0.87</v>
      </c>
      <c r="I165">
        <v>0</v>
      </c>
      <c r="J165">
        <v>0</v>
      </c>
      <c r="K165">
        <v>0</v>
      </c>
      <c r="L165">
        <v>0</v>
      </c>
      <c r="M165" s="4">
        <f t="shared" si="4"/>
        <v>0</v>
      </c>
      <c r="N165" s="3">
        <f t="shared" si="5"/>
        <v>0</v>
      </c>
    </row>
    <row r="166" spans="1:14" x14ac:dyDescent="0.25">
      <c r="A166">
        <v>1</v>
      </c>
      <c r="B166">
        <v>7</v>
      </c>
      <c r="C166">
        <v>3</v>
      </c>
      <c r="D166">
        <v>0</v>
      </c>
      <c r="E166">
        <v>0</v>
      </c>
      <c r="F166">
        <v>0</v>
      </c>
      <c r="G166">
        <v>6.8</v>
      </c>
      <c r="H166">
        <v>0.87</v>
      </c>
      <c r="I166">
        <v>0</v>
      </c>
      <c r="J166">
        <v>0</v>
      </c>
      <c r="K166">
        <v>0</v>
      </c>
      <c r="L166">
        <v>0</v>
      </c>
      <c r="M166" s="4">
        <f t="shared" si="4"/>
        <v>0</v>
      </c>
      <c r="N166" s="3">
        <f t="shared" si="5"/>
        <v>0</v>
      </c>
    </row>
    <row r="167" spans="1:14" x14ac:dyDescent="0.25">
      <c r="A167">
        <v>1</v>
      </c>
      <c r="B167">
        <v>7</v>
      </c>
      <c r="C167">
        <v>4</v>
      </c>
      <c r="D167">
        <v>0</v>
      </c>
      <c r="E167">
        <v>0</v>
      </c>
      <c r="F167">
        <v>0</v>
      </c>
      <c r="G167">
        <v>6.6</v>
      </c>
      <c r="H167">
        <v>0.87</v>
      </c>
      <c r="I167">
        <v>0</v>
      </c>
      <c r="J167">
        <v>0</v>
      </c>
      <c r="K167">
        <v>0</v>
      </c>
      <c r="L167">
        <v>0</v>
      </c>
      <c r="M167" s="4">
        <f t="shared" si="4"/>
        <v>0</v>
      </c>
      <c r="N167" s="3">
        <f t="shared" si="5"/>
        <v>0</v>
      </c>
    </row>
    <row r="168" spans="1:14" x14ac:dyDescent="0.25">
      <c r="A168">
        <v>1</v>
      </c>
      <c r="B168">
        <v>7</v>
      </c>
      <c r="C168">
        <v>5</v>
      </c>
      <c r="D168">
        <v>0</v>
      </c>
      <c r="E168">
        <v>0</v>
      </c>
      <c r="F168">
        <v>0</v>
      </c>
      <c r="G168">
        <v>6.5</v>
      </c>
      <c r="H168">
        <v>0.87</v>
      </c>
      <c r="I168">
        <v>0</v>
      </c>
      <c r="J168">
        <v>0</v>
      </c>
      <c r="K168">
        <v>0</v>
      </c>
      <c r="L168">
        <v>0</v>
      </c>
      <c r="M168" s="4">
        <f t="shared" si="4"/>
        <v>0</v>
      </c>
      <c r="N168" s="3">
        <f t="shared" si="5"/>
        <v>0</v>
      </c>
    </row>
    <row r="169" spans="1:14" x14ac:dyDescent="0.25">
      <c r="A169">
        <v>1</v>
      </c>
      <c r="B169">
        <v>7</v>
      </c>
      <c r="C169">
        <v>6</v>
      </c>
      <c r="D169">
        <v>0</v>
      </c>
      <c r="E169">
        <v>0</v>
      </c>
      <c r="F169">
        <v>0</v>
      </c>
      <c r="G169">
        <v>6.3</v>
      </c>
      <c r="H169">
        <v>0.87</v>
      </c>
      <c r="I169">
        <v>0</v>
      </c>
      <c r="J169">
        <v>0</v>
      </c>
      <c r="K169">
        <v>0</v>
      </c>
      <c r="L169">
        <v>0</v>
      </c>
      <c r="M169" s="4">
        <f t="shared" si="4"/>
        <v>0</v>
      </c>
      <c r="N169" s="3">
        <f t="shared" si="5"/>
        <v>0</v>
      </c>
    </row>
    <row r="170" spans="1:14" x14ac:dyDescent="0.25">
      <c r="A170">
        <v>1</v>
      </c>
      <c r="B170">
        <v>7</v>
      </c>
      <c r="C170">
        <v>7</v>
      </c>
      <c r="D170">
        <v>0</v>
      </c>
      <c r="E170">
        <v>0</v>
      </c>
      <c r="F170">
        <v>0</v>
      </c>
      <c r="G170">
        <v>6.2</v>
      </c>
      <c r="H170">
        <v>0.87</v>
      </c>
      <c r="I170">
        <v>0</v>
      </c>
      <c r="J170">
        <v>0</v>
      </c>
      <c r="K170">
        <v>0</v>
      </c>
      <c r="L170">
        <v>0</v>
      </c>
      <c r="M170" s="4">
        <f t="shared" si="4"/>
        <v>0</v>
      </c>
      <c r="N170" s="3">
        <f t="shared" si="5"/>
        <v>0</v>
      </c>
    </row>
    <row r="171" spans="1:14" x14ac:dyDescent="0.25">
      <c r="A171">
        <v>1</v>
      </c>
      <c r="B171">
        <v>7</v>
      </c>
      <c r="C171">
        <v>8</v>
      </c>
      <c r="D171">
        <v>99</v>
      </c>
      <c r="E171">
        <v>22</v>
      </c>
      <c r="F171">
        <v>0</v>
      </c>
      <c r="G171">
        <v>6.3</v>
      </c>
      <c r="H171">
        <v>0.87</v>
      </c>
      <c r="I171">
        <v>49.262</v>
      </c>
      <c r="J171">
        <v>0.60099999999999998</v>
      </c>
      <c r="K171">
        <v>277.048</v>
      </c>
      <c r="L171">
        <v>235.523</v>
      </c>
      <c r="M171" s="4">
        <f t="shared" si="4"/>
        <v>2.043873171273591E-5</v>
      </c>
      <c r="N171" s="3">
        <f t="shared" si="5"/>
        <v>5.6258394879580512E-4</v>
      </c>
    </row>
    <row r="172" spans="1:14" x14ac:dyDescent="0.25">
      <c r="A172">
        <v>1</v>
      </c>
      <c r="B172">
        <v>7</v>
      </c>
      <c r="C172">
        <v>9</v>
      </c>
      <c r="D172">
        <v>188</v>
      </c>
      <c r="E172">
        <v>78</v>
      </c>
      <c r="F172">
        <v>0</v>
      </c>
      <c r="G172">
        <v>6.6</v>
      </c>
      <c r="H172">
        <v>0.87</v>
      </c>
      <c r="I172">
        <v>177.89500000000001</v>
      </c>
      <c r="J172">
        <v>2.2440000000000002</v>
      </c>
      <c r="K172">
        <v>1292.424</v>
      </c>
      <c r="L172">
        <v>1214.92</v>
      </c>
      <c r="M172" s="4">
        <f t="shared" si="4"/>
        <v>1.054309937137227E-4</v>
      </c>
      <c r="N172" s="3">
        <f t="shared" si="5"/>
        <v>2.9020286386934593E-3</v>
      </c>
    </row>
    <row r="173" spans="1:14" x14ac:dyDescent="0.25">
      <c r="A173">
        <v>1</v>
      </c>
      <c r="B173">
        <v>7</v>
      </c>
      <c r="C173">
        <v>10</v>
      </c>
      <c r="D173">
        <v>8</v>
      </c>
      <c r="E173">
        <v>113</v>
      </c>
      <c r="F173">
        <v>1</v>
      </c>
      <c r="G173">
        <v>6.8</v>
      </c>
      <c r="H173">
        <v>0.87</v>
      </c>
      <c r="I173">
        <v>116.79300000000001</v>
      </c>
      <c r="J173">
        <v>2.444</v>
      </c>
      <c r="K173">
        <v>838.62099999999998</v>
      </c>
      <c r="L173">
        <v>777.197</v>
      </c>
      <c r="M173" s="4">
        <f t="shared" si="4"/>
        <v>6.7445306704411924E-5</v>
      </c>
      <c r="N173" s="3">
        <f t="shared" si="5"/>
        <v>1.8564579988037404E-3</v>
      </c>
    </row>
    <row r="174" spans="1:14" x14ac:dyDescent="0.25">
      <c r="A174">
        <v>1</v>
      </c>
      <c r="B174">
        <v>7</v>
      </c>
      <c r="C174">
        <v>11</v>
      </c>
      <c r="D174">
        <v>894</v>
      </c>
      <c r="E174">
        <v>56</v>
      </c>
      <c r="F174">
        <v>1</v>
      </c>
      <c r="G174">
        <v>6.9</v>
      </c>
      <c r="H174">
        <v>0.87</v>
      </c>
      <c r="I174">
        <v>669.63599999999997</v>
      </c>
      <c r="J174">
        <v>9.2349999999999994</v>
      </c>
      <c r="K174">
        <v>4952.1149999999998</v>
      </c>
      <c r="L174">
        <v>4744.933</v>
      </c>
      <c r="M174" s="4">
        <f t="shared" si="4"/>
        <v>4.1176620789437607E-4</v>
      </c>
      <c r="N174" s="3">
        <f t="shared" si="5"/>
        <v>1.1334023190565362E-2</v>
      </c>
    </row>
    <row r="175" spans="1:14" x14ac:dyDescent="0.25">
      <c r="A175">
        <v>1</v>
      </c>
      <c r="B175">
        <v>7</v>
      </c>
      <c r="C175">
        <v>12</v>
      </c>
      <c r="D175">
        <v>0</v>
      </c>
      <c r="E175">
        <v>117</v>
      </c>
      <c r="F175">
        <v>1</v>
      </c>
      <c r="G175">
        <v>6.8</v>
      </c>
      <c r="H175">
        <v>0.87</v>
      </c>
      <c r="I175">
        <v>112.94499999999999</v>
      </c>
      <c r="J175">
        <v>2.3929999999999998</v>
      </c>
      <c r="K175">
        <v>803.52</v>
      </c>
      <c r="L175">
        <v>743.33900000000006</v>
      </c>
      <c r="M175" s="4">
        <f t="shared" si="4"/>
        <v>6.4507102884276264E-5</v>
      </c>
      <c r="N175" s="3">
        <f t="shared" si="5"/>
        <v>1.7755828089567685E-3</v>
      </c>
    </row>
    <row r="176" spans="1:14" x14ac:dyDescent="0.25">
      <c r="A176">
        <v>1</v>
      </c>
      <c r="B176">
        <v>7</v>
      </c>
      <c r="C176">
        <v>13</v>
      </c>
      <c r="D176">
        <v>0</v>
      </c>
      <c r="E176">
        <v>33</v>
      </c>
      <c r="F176">
        <v>1</v>
      </c>
      <c r="G176">
        <v>6.6</v>
      </c>
      <c r="H176">
        <v>0.87</v>
      </c>
      <c r="I176">
        <v>30.727</v>
      </c>
      <c r="J176">
        <v>1.387</v>
      </c>
      <c r="K176">
        <v>209.447</v>
      </c>
      <c r="L176">
        <v>170.31700000000001</v>
      </c>
      <c r="M176" s="4">
        <f t="shared" si="4"/>
        <v>1.4780142360270725E-5</v>
      </c>
      <c r="N176" s="3">
        <f t="shared" si="5"/>
        <v>4.0682910122177086E-4</v>
      </c>
    </row>
    <row r="177" spans="1:14" x14ac:dyDescent="0.25">
      <c r="A177">
        <v>1</v>
      </c>
      <c r="B177">
        <v>7</v>
      </c>
      <c r="C177">
        <v>14</v>
      </c>
      <c r="D177">
        <v>0</v>
      </c>
      <c r="E177">
        <v>65</v>
      </c>
      <c r="F177">
        <v>1</v>
      </c>
      <c r="G177">
        <v>6.1</v>
      </c>
      <c r="H177">
        <v>0.87</v>
      </c>
      <c r="I177">
        <v>60.621000000000002</v>
      </c>
      <c r="J177">
        <v>1.8069999999999999</v>
      </c>
      <c r="K177">
        <v>425.52300000000002</v>
      </c>
      <c r="L177">
        <v>378.73700000000002</v>
      </c>
      <c r="M177" s="4">
        <f t="shared" si="4"/>
        <v>3.2866870465671975E-5</v>
      </c>
      <c r="N177" s="3">
        <f t="shared" si="5"/>
        <v>9.0467324641362772E-4</v>
      </c>
    </row>
    <row r="178" spans="1:14" x14ac:dyDescent="0.25">
      <c r="A178">
        <v>1</v>
      </c>
      <c r="B178">
        <v>7</v>
      </c>
      <c r="C178">
        <v>15</v>
      </c>
      <c r="D178">
        <v>126</v>
      </c>
      <c r="E178">
        <v>89</v>
      </c>
      <c r="F178">
        <v>1</v>
      </c>
      <c r="G178">
        <v>5.8</v>
      </c>
      <c r="H178">
        <v>0.87</v>
      </c>
      <c r="I178">
        <v>160.005</v>
      </c>
      <c r="J178">
        <v>3.206</v>
      </c>
      <c r="K178">
        <v>1160.777</v>
      </c>
      <c r="L178">
        <v>1087.9380000000001</v>
      </c>
      <c r="M178" s="4">
        <f t="shared" si="4"/>
        <v>9.4411471075395951E-5</v>
      </c>
      <c r="N178" s="3">
        <f t="shared" si="5"/>
        <v>2.5987120412231954E-3</v>
      </c>
    </row>
    <row r="179" spans="1:14" x14ac:dyDescent="0.25">
      <c r="A179">
        <v>1</v>
      </c>
      <c r="B179">
        <v>7</v>
      </c>
      <c r="C179">
        <v>16</v>
      </c>
      <c r="D179">
        <v>0</v>
      </c>
      <c r="E179">
        <v>6</v>
      </c>
      <c r="F179">
        <v>1</v>
      </c>
      <c r="G179">
        <v>5.6</v>
      </c>
      <c r="H179">
        <v>0.87</v>
      </c>
      <c r="I179">
        <v>5.5709999999999997</v>
      </c>
      <c r="J179">
        <v>1.077</v>
      </c>
      <c r="K179">
        <v>33.061</v>
      </c>
      <c r="L179">
        <v>0.18099999999999999</v>
      </c>
      <c r="M179" s="4">
        <f t="shared" si="4"/>
        <v>1.5707215176459196E-8</v>
      </c>
      <c r="N179" s="3">
        <f t="shared" si="5"/>
        <v>4.323471369337208E-7</v>
      </c>
    </row>
    <row r="180" spans="1:14" x14ac:dyDescent="0.25">
      <c r="A180">
        <v>1</v>
      </c>
      <c r="B180">
        <v>7</v>
      </c>
      <c r="C180">
        <v>17</v>
      </c>
      <c r="D180">
        <v>0</v>
      </c>
      <c r="E180">
        <v>0</v>
      </c>
      <c r="F180">
        <v>1</v>
      </c>
      <c r="G180">
        <v>5.2</v>
      </c>
      <c r="H180">
        <v>0.87</v>
      </c>
      <c r="I180">
        <v>0</v>
      </c>
      <c r="J180">
        <v>1</v>
      </c>
      <c r="K180">
        <v>0</v>
      </c>
      <c r="L180">
        <v>0</v>
      </c>
      <c r="M180" s="4">
        <f t="shared" si="4"/>
        <v>0</v>
      </c>
      <c r="N180" s="3">
        <f t="shared" si="5"/>
        <v>0</v>
      </c>
    </row>
    <row r="181" spans="1:14" x14ac:dyDescent="0.25">
      <c r="A181">
        <v>1</v>
      </c>
      <c r="B181">
        <v>7</v>
      </c>
      <c r="C181">
        <v>18</v>
      </c>
      <c r="D181">
        <v>0</v>
      </c>
      <c r="E181">
        <v>0</v>
      </c>
      <c r="F181">
        <v>1</v>
      </c>
      <c r="G181">
        <v>4.9000000000000004</v>
      </c>
      <c r="H181">
        <v>0.87</v>
      </c>
      <c r="I181">
        <v>0</v>
      </c>
      <c r="J181">
        <v>1</v>
      </c>
      <c r="K181">
        <v>0</v>
      </c>
      <c r="L181">
        <v>0</v>
      </c>
      <c r="M181" s="4">
        <f t="shared" si="4"/>
        <v>0</v>
      </c>
      <c r="N181" s="3">
        <f t="shared" si="5"/>
        <v>0</v>
      </c>
    </row>
    <row r="182" spans="1:14" x14ac:dyDescent="0.25">
      <c r="A182">
        <v>1</v>
      </c>
      <c r="B182">
        <v>7</v>
      </c>
      <c r="C182">
        <v>19</v>
      </c>
      <c r="D182">
        <v>0</v>
      </c>
      <c r="E182">
        <v>0</v>
      </c>
      <c r="F182">
        <v>1</v>
      </c>
      <c r="G182">
        <v>5</v>
      </c>
      <c r="H182">
        <v>0.87</v>
      </c>
      <c r="I182">
        <v>0</v>
      </c>
      <c r="J182">
        <v>1</v>
      </c>
      <c r="K182">
        <v>0</v>
      </c>
      <c r="L182">
        <v>0</v>
      </c>
      <c r="M182" s="4">
        <f t="shared" si="4"/>
        <v>0</v>
      </c>
      <c r="N182" s="3">
        <f t="shared" si="5"/>
        <v>0</v>
      </c>
    </row>
    <row r="183" spans="1:14" x14ac:dyDescent="0.25">
      <c r="A183">
        <v>1</v>
      </c>
      <c r="B183">
        <v>7</v>
      </c>
      <c r="C183">
        <v>20</v>
      </c>
      <c r="D183">
        <v>0</v>
      </c>
      <c r="E183">
        <v>0</v>
      </c>
      <c r="F183">
        <v>1</v>
      </c>
      <c r="G183">
        <v>5.0999999999999996</v>
      </c>
      <c r="H183">
        <v>0.87</v>
      </c>
      <c r="I183">
        <v>0</v>
      </c>
      <c r="J183">
        <v>1</v>
      </c>
      <c r="K183">
        <v>0</v>
      </c>
      <c r="L183">
        <v>0</v>
      </c>
      <c r="M183" s="4">
        <f t="shared" si="4"/>
        <v>0</v>
      </c>
      <c r="N183" s="3">
        <f t="shared" si="5"/>
        <v>0</v>
      </c>
    </row>
    <row r="184" spans="1:14" x14ac:dyDescent="0.25">
      <c r="A184">
        <v>1</v>
      </c>
      <c r="B184">
        <v>7</v>
      </c>
      <c r="C184">
        <v>21</v>
      </c>
      <c r="D184">
        <v>0</v>
      </c>
      <c r="E184">
        <v>0</v>
      </c>
      <c r="F184">
        <v>1</v>
      </c>
      <c r="G184">
        <v>5.0999999999999996</v>
      </c>
      <c r="H184">
        <v>0.87</v>
      </c>
      <c r="I184">
        <v>0</v>
      </c>
      <c r="J184">
        <v>1</v>
      </c>
      <c r="K184">
        <v>0</v>
      </c>
      <c r="L184">
        <v>0</v>
      </c>
      <c r="M184" s="4">
        <f t="shared" si="4"/>
        <v>0</v>
      </c>
      <c r="N184" s="3">
        <f t="shared" si="5"/>
        <v>0</v>
      </c>
    </row>
    <row r="185" spans="1:14" x14ac:dyDescent="0.25">
      <c r="A185">
        <v>1</v>
      </c>
      <c r="B185">
        <v>7</v>
      </c>
      <c r="C185">
        <v>22</v>
      </c>
      <c r="D185">
        <v>0</v>
      </c>
      <c r="E185">
        <v>0</v>
      </c>
      <c r="F185">
        <v>1</v>
      </c>
      <c r="G185">
        <v>5</v>
      </c>
      <c r="H185">
        <v>0.87</v>
      </c>
      <c r="I185">
        <v>0</v>
      </c>
      <c r="J185">
        <v>1</v>
      </c>
      <c r="K185">
        <v>0</v>
      </c>
      <c r="L185">
        <v>0</v>
      </c>
      <c r="M185" s="4">
        <f t="shared" si="4"/>
        <v>0</v>
      </c>
      <c r="N185" s="3">
        <f t="shared" si="5"/>
        <v>0</v>
      </c>
    </row>
    <row r="186" spans="1:14" x14ac:dyDescent="0.25">
      <c r="A186">
        <v>1</v>
      </c>
      <c r="B186">
        <v>7</v>
      </c>
      <c r="C186">
        <v>23</v>
      </c>
      <c r="D186">
        <v>0</v>
      </c>
      <c r="E186">
        <v>0</v>
      </c>
      <c r="F186">
        <v>1</v>
      </c>
      <c r="G186">
        <v>4.9000000000000004</v>
      </c>
      <c r="H186">
        <v>0.87</v>
      </c>
      <c r="I186">
        <v>0</v>
      </c>
      <c r="J186">
        <v>1</v>
      </c>
      <c r="K186">
        <v>0</v>
      </c>
      <c r="L186">
        <v>0</v>
      </c>
      <c r="M186" s="4">
        <f t="shared" si="4"/>
        <v>0</v>
      </c>
      <c r="N186" s="3">
        <f t="shared" si="5"/>
        <v>0</v>
      </c>
    </row>
    <row r="187" spans="1:14" x14ac:dyDescent="0.25">
      <c r="A187">
        <v>1</v>
      </c>
      <c r="B187">
        <v>8</v>
      </c>
      <c r="C187">
        <v>0</v>
      </c>
      <c r="D187">
        <v>0</v>
      </c>
      <c r="E187">
        <v>0</v>
      </c>
      <c r="F187">
        <v>1</v>
      </c>
      <c r="G187">
        <v>5</v>
      </c>
      <c r="H187">
        <v>0.87</v>
      </c>
      <c r="I187">
        <v>0</v>
      </c>
      <c r="J187">
        <v>1</v>
      </c>
      <c r="K187">
        <v>0</v>
      </c>
      <c r="L187">
        <v>0</v>
      </c>
      <c r="M187" s="4">
        <f t="shared" si="4"/>
        <v>0</v>
      </c>
      <c r="N187" s="3">
        <f t="shared" si="5"/>
        <v>0</v>
      </c>
    </row>
    <row r="188" spans="1:14" x14ac:dyDescent="0.25">
      <c r="A188">
        <v>1</v>
      </c>
      <c r="B188">
        <v>8</v>
      </c>
      <c r="C188">
        <v>1</v>
      </c>
      <c r="D188">
        <v>0</v>
      </c>
      <c r="E188">
        <v>0</v>
      </c>
      <c r="F188">
        <v>1</v>
      </c>
      <c r="G188">
        <v>4.9000000000000004</v>
      </c>
      <c r="H188">
        <v>0.87</v>
      </c>
      <c r="I188">
        <v>0</v>
      </c>
      <c r="J188">
        <v>1</v>
      </c>
      <c r="K188">
        <v>0</v>
      </c>
      <c r="L188">
        <v>0</v>
      </c>
      <c r="M188" s="4">
        <f t="shared" si="4"/>
        <v>0</v>
      </c>
      <c r="N188" s="3">
        <f t="shared" si="5"/>
        <v>0</v>
      </c>
    </row>
    <row r="189" spans="1:14" x14ac:dyDescent="0.25">
      <c r="A189">
        <v>1</v>
      </c>
      <c r="B189">
        <v>8</v>
      </c>
      <c r="C189">
        <v>2</v>
      </c>
      <c r="D189">
        <v>0</v>
      </c>
      <c r="E189">
        <v>0</v>
      </c>
      <c r="F189">
        <v>0</v>
      </c>
      <c r="G189">
        <v>4.2</v>
      </c>
      <c r="H189">
        <v>0.87</v>
      </c>
      <c r="I189">
        <v>0</v>
      </c>
      <c r="J189">
        <v>0</v>
      </c>
      <c r="K189">
        <v>0</v>
      </c>
      <c r="L189">
        <v>0</v>
      </c>
      <c r="M189" s="4">
        <f t="shared" si="4"/>
        <v>0</v>
      </c>
      <c r="N189" s="3">
        <f t="shared" si="5"/>
        <v>0</v>
      </c>
    </row>
    <row r="190" spans="1:14" x14ac:dyDescent="0.25">
      <c r="A190">
        <v>1</v>
      </c>
      <c r="B190">
        <v>8</v>
      </c>
      <c r="C190">
        <v>3</v>
      </c>
      <c r="D190">
        <v>0</v>
      </c>
      <c r="E190">
        <v>0</v>
      </c>
      <c r="F190">
        <v>0</v>
      </c>
      <c r="G190">
        <v>3.7</v>
      </c>
      <c r="H190">
        <v>0.87</v>
      </c>
      <c r="I190">
        <v>0</v>
      </c>
      <c r="J190">
        <v>0</v>
      </c>
      <c r="K190">
        <v>0</v>
      </c>
      <c r="L190">
        <v>0</v>
      </c>
      <c r="M190" s="4">
        <f t="shared" si="4"/>
        <v>0</v>
      </c>
      <c r="N190" s="3">
        <f t="shared" si="5"/>
        <v>0</v>
      </c>
    </row>
    <row r="191" spans="1:14" x14ac:dyDescent="0.25">
      <c r="A191">
        <v>1</v>
      </c>
      <c r="B191">
        <v>8</v>
      </c>
      <c r="C191">
        <v>4</v>
      </c>
      <c r="D191">
        <v>0</v>
      </c>
      <c r="E191">
        <v>0</v>
      </c>
      <c r="F191">
        <v>0</v>
      </c>
      <c r="G191">
        <v>3.8</v>
      </c>
      <c r="H191">
        <v>0.87</v>
      </c>
      <c r="I191">
        <v>0</v>
      </c>
      <c r="J191">
        <v>0</v>
      </c>
      <c r="K191">
        <v>0</v>
      </c>
      <c r="L191">
        <v>0</v>
      </c>
      <c r="M191" s="4">
        <f t="shared" si="4"/>
        <v>0</v>
      </c>
      <c r="N191" s="3">
        <f t="shared" si="5"/>
        <v>0</v>
      </c>
    </row>
    <row r="192" spans="1:14" x14ac:dyDescent="0.25">
      <c r="A192">
        <v>1</v>
      </c>
      <c r="B192">
        <v>8</v>
      </c>
      <c r="C192">
        <v>5</v>
      </c>
      <c r="D192">
        <v>0</v>
      </c>
      <c r="E192">
        <v>0</v>
      </c>
      <c r="F192">
        <v>0</v>
      </c>
      <c r="G192">
        <v>4.2</v>
      </c>
      <c r="H192">
        <v>0.87</v>
      </c>
      <c r="I192">
        <v>0</v>
      </c>
      <c r="J192">
        <v>0</v>
      </c>
      <c r="K192">
        <v>0</v>
      </c>
      <c r="L192">
        <v>0</v>
      </c>
      <c r="M192" s="4">
        <f t="shared" si="4"/>
        <v>0</v>
      </c>
      <c r="N192" s="3">
        <f t="shared" si="5"/>
        <v>0</v>
      </c>
    </row>
    <row r="193" spans="1:14" x14ac:dyDescent="0.25">
      <c r="A193">
        <v>1</v>
      </c>
      <c r="B193">
        <v>8</v>
      </c>
      <c r="C193">
        <v>6</v>
      </c>
      <c r="D193">
        <v>0</v>
      </c>
      <c r="E193">
        <v>0</v>
      </c>
      <c r="F193">
        <v>0</v>
      </c>
      <c r="G193">
        <v>4.8</v>
      </c>
      <c r="H193">
        <v>0.87</v>
      </c>
      <c r="I193">
        <v>0</v>
      </c>
      <c r="J193">
        <v>0</v>
      </c>
      <c r="K193">
        <v>0</v>
      </c>
      <c r="L193">
        <v>0</v>
      </c>
      <c r="M193" s="4">
        <f t="shared" si="4"/>
        <v>0</v>
      </c>
      <c r="N193" s="3">
        <f t="shared" si="5"/>
        <v>0</v>
      </c>
    </row>
    <row r="194" spans="1:14" x14ac:dyDescent="0.25">
      <c r="A194">
        <v>1</v>
      </c>
      <c r="B194">
        <v>8</v>
      </c>
      <c r="C194">
        <v>7</v>
      </c>
      <c r="D194">
        <v>0</v>
      </c>
      <c r="E194">
        <v>0</v>
      </c>
      <c r="F194">
        <v>0</v>
      </c>
      <c r="G194">
        <v>5.6</v>
      </c>
      <c r="H194">
        <v>0.87</v>
      </c>
      <c r="I194">
        <v>0</v>
      </c>
      <c r="J194">
        <v>0</v>
      </c>
      <c r="K194">
        <v>0</v>
      </c>
      <c r="L194">
        <v>0</v>
      </c>
      <c r="M194" s="4">
        <f t="shared" si="4"/>
        <v>0</v>
      </c>
      <c r="N194" s="3">
        <f t="shared" si="5"/>
        <v>0</v>
      </c>
    </row>
    <row r="195" spans="1:14" x14ac:dyDescent="0.25">
      <c r="A195">
        <v>1</v>
      </c>
      <c r="B195">
        <v>8</v>
      </c>
      <c r="C195">
        <v>8</v>
      </c>
      <c r="D195">
        <v>356</v>
      </c>
      <c r="E195">
        <v>22</v>
      </c>
      <c r="F195">
        <v>0</v>
      </c>
      <c r="G195">
        <v>6.2</v>
      </c>
      <c r="H195">
        <v>0.87</v>
      </c>
      <c r="I195">
        <v>90.504000000000005</v>
      </c>
      <c r="J195">
        <v>1.0960000000000001</v>
      </c>
      <c r="K195">
        <v>494.77699999999999</v>
      </c>
      <c r="L195">
        <v>445.53699999999998</v>
      </c>
      <c r="M195" s="4">
        <f t="shared" si="4"/>
        <v>3.8663787447923211E-5</v>
      </c>
      <c r="N195" s="3">
        <f t="shared" si="5"/>
        <v>1.0642356151825368E-3</v>
      </c>
    </row>
    <row r="196" spans="1:14" x14ac:dyDescent="0.25">
      <c r="A196">
        <v>1</v>
      </c>
      <c r="B196">
        <v>8</v>
      </c>
      <c r="C196">
        <v>9</v>
      </c>
      <c r="D196">
        <v>684</v>
      </c>
      <c r="E196">
        <v>49</v>
      </c>
      <c r="F196">
        <v>1</v>
      </c>
      <c r="G196">
        <v>6.3</v>
      </c>
      <c r="H196">
        <v>0.87</v>
      </c>
      <c r="I196">
        <v>368.077</v>
      </c>
      <c r="J196">
        <v>5.7949999999999999</v>
      </c>
      <c r="K196">
        <v>2687.21</v>
      </c>
      <c r="L196">
        <v>2560.2829999999999</v>
      </c>
      <c r="M196" s="4">
        <f t="shared" si="4"/>
        <v>2.2218185631840044E-4</v>
      </c>
      <c r="N196" s="3">
        <f t="shared" si="5"/>
        <v>6.1156410209396543E-3</v>
      </c>
    </row>
    <row r="197" spans="1:14" x14ac:dyDescent="0.25">
      <c r="A197">
        <v>1</v>
      </c>
      <c r="B197">
        <v>8</v>
      </c>
      <c r="C197">
        <v>10</v>
      </c>
      <c r="D197">
        <v>813</v>
      </c>
      <c r="E197">
        <v>64</v>
      </c>
      <c r="F197">
        <v>2</v>
      </c>
      <c r="G197">
        <v>6.1</v>
      </c>
      <c r="H197">
        <v>0.87</v>
      </c>
      <c r="I197">
        <v>557.178</v>
      </c>
      <c r="J197">
        <v>9.4649999999999999</v>
      </c>
      <c r="K197">
        <v>4130.7550000000001</v>
      </c>
      <c r="L197">
        <v>3952.6770000000001</v>
      </c>
      <c r="M197" s="4">
        <f t="shared" si="4"/>
        <v>3.4301407824332164E-4</v>
      </c>
      <c r="N197" s="3">
        <f t="shared" si="5"/>
        <v>9.4415943877003798E-3</v>
      </c>
    </row>
    <row r="198" spans="1:14" x14ac:dyDescent="0.25">
      <c r="A198">
        <v>1</v>
      </c>
      <c r="B198">
        <v>8</v>
      </c>
      <c r="C198">
        <v>11</v>
      </c>
      <c r="D198">
        <v>868</v>
      </c>
      <c r="E198">
        <v>72</v>
      </c>
      <c r="F198">
        <v>2</v>
      </c>
      <c r="G198">
        <v>6</v>
      </c>
      <c r="H198">
        <v>0.87</v>
      </c>
      <c r="I198">
        <v>677.26599999999996</v>
      </c>
      <c r="J198">
        <v>11.164</v>
      </c>
      <c r="K198">
        <v>4969.4690000000001</v>
      </c>
      <c r="L198">
        <v>4761.6729999999998</v>
      </c>
      <c r="M198" s="4">
        <f t="shared" si="4"/>
        <v>4.1321890834771267E-4</v>
      </c>
      <c r="N198" s="3">
        <f t="shared" si="5"/>
        <v>1.1374009329086193E-2</v>
      </c>
    </row>
    <row r="199" spans="1:14" x14ac:dyDescent="0.25">
      <c r="A199">
        <v>1</v>
      </c>
      <c r="B199">
        <v>8</v>
      </c>
      <c r="C199">
        <v>12</v>
      </c>
      <c r="D199">
        <v>320</v>
      </c>
      <c r="E199">
        <v>171</v>
      </c>
      <c r="F199">
        <v>2</v>
      </c>
      <c r="G199">
        <v>6.1</v>
      </c>
      <c r="H199">
        <v>0.87</v>
      </c>
      <c r="I199">
        <v>425.88400000000001</v>
      </c>
      <c r="J199">
        <v>7.6820000000000004</v>
      </c>
      <c r="K199">
        <v>3119.8670000000002</v>
      </c>
      <c r="L199">
        <v>2977.6089999999999</v>
      </c>
      <c r="M199" s="4">
        <f t="shared" si="4"/>
        <v>2.5839748770365464E-4</v>
      </c>
      <c r="N199" s="3">
        <f t="shared" si="5"/>
        <v>7.1124901992159085E-3</v>
      </c>
    </row>
    <row r="200" spans="1:14" x14ac:dyDescent="0.25">
      <c r="A200">
        <v>1</v>
      </c>
      <c r="B200">
        <v>8</v>
      </c>
      <c r="C200">
        <v>13</v>
      </c>
      <c r="D200">
        <v>0</v>
      </c>
      <c r="E200">
        <v>103</v>
      </c>
      <c r="F200">
        <v>2</v>
      </c>
      <c r="G200">
        <v>6.1</v>
      </c>
      <c r="H200">
        <v>0.87</v>
      </c>
      <c r="I200">
        <v>98.6</v>
      </c>
      <c r="J200">
        <v>3.3109999999999999</v>
      </c>
      <c r="K200">
        <v>696.79200000000003</v>
      </c>
      <c r="L200">
        <v>640.39300000000003</v>
      </c>
      <c r="M200" s="4">
        <f t="shared" si="4"/>
        <v>5.5573428997227822E-5</v>
      </c>
      <c r="N200" s="3">
        <f t="shared" si="5"/>
        <v>1.5296800003447308E-3</v>
      </c>
    </row>
    <row r="201" spans="1:14" x14ac:dyDescent="0.25">
      <c r="A201">
        <v>1</v>
      </c>
      <c r="B201">
        <v>8</v>
      </c>
      <c r="C201">
        <v>14</v>
      </c>
      <c r="D201">
        <v>0</v>
      </c>
      <c r="E201">
        <v>45</v>
      </c>
      <c r="F201">
        <v>2</v>
      </c>
      <c r="G201">
        <v>6.6</v>
      </c>
      <c r="H201">
        <v>0.87</v>
      </c>
      <c r="I201">
        <v>41.92</v>
      </c>
      <c r="J201">
        <v>2.5289999999999999</v>
      </c>
      <c r="K201">
        <v>289.24799999999999</v>
      </c>
      <c r="L201">
        <v>247.291</v>
      </c>
      <c r="M201" s="4">
        <f t="shared" si="4"/>
        <v>2.1459961039788791E-5</v>
      </c>
      <c r="N201" s="3">
        <f t="shared" si="5"/>
        <v>5.9069367867114228E-4</v>
      </c>
    </row>
    <row r="202" spans="1:14" x14ac:dyDescent="0.25">
      <c r="A202">
        <v>1</v>
      </c>
      <c r="B202">
        <v>8</v>
      </c>
      <c r="C202">
        <v>15</v>
      </c>
      <c r="D202">
        <v>0</v>
      </c>
      <c r="E202">
        <v>49</v>
      </c>
      <c r="F202">
        <v>1</v>
      </c>
      <c r="G202">
        <v>7</v>
      </c>
      <c r="H202">
        <v>0.87</v>
      </c>
      <c r="I202">
        <v>45.674999999999997</v>
      </c>
      <c r="J202">
        <v>1.5529999999999999</v>
      </c>
      <c r="K202">
        <v>317.86099999999999</v>
      </c>
      <c r="L202">
        <v>274.88900000000001</v>
      </c>
      <c r="M202" s="4">
        <f t="shared" si="4"/>
        <v>2.3854920843324267E-5</v>
      </c>
      <c r="N202" s="3">
        <f t="shared" si="5"/>
        <v>6.5661586809156677E-4</v>
      </c>
    </row>
    <row r="203" spans="1:14" x14ac:dyDescent="0.25">
      <c r="A203">
        <v>1</v>
      </c>
      <c r="B203">
        <v>8</v>
      </c>
      <c r="C203">
        <v>16</v>
      </c>
      <c r="D203">
        <v>0</v>
      </c>
      <c r="E203">
        <v>20</v>
      </c>
      <c r="F203">
        <v>1</v>
      </c>
      <c r="G203">
        <v>6.9</v>
      </c>
      <c r="H203">
        <v>0.87</v>
      </c>
      <c r="I203">
        <v>18.617999999999999</v>
      </c>
      <c r="J203">
        <v>1.224</v>
      </c>
      <c r="K203">
        <v>117.152</v>
      </c>
      <c r="L203">
        <v>81.292000000000002</v>
      </c>
      <c r="M203" s="4">
        <f t="shared" si="4"/>
        <v>7.0545355587001163E-6</v>
      </c>
      <c r="N203" s="3">
        <f t="shared" si="5"/>
        <v>1.9417880362218801E-4</v>
      </c>
    </row>
    <row r="204" spans="1:14" x14ac:dyDescent="0.25">
      <c r="A204">
        <v>1</v>
      </c>
      <c r="B204">
        <v>8</v>
      </c>
      <c r="C204">
        <v>17</v>
      </c>
      <c r="D204">
        <v>0</v>
      </c>
      <c r="E204">
        <v>0</v>
      </c>
      <c r="F204">
        <v>1</v>
      </c>
      <c r="G204">
        <v>6.5</v>
      </c>
      <c r="H204">
        <v>0.87</v>
      </c>
      <c r="I204">
        <v>0</v>
      </c>
      <c r="J204">
        <v>1</v>
      </c>
      <c r="K204">
        <v>0</v>
      </c>
      <c r="L204">
        <v>0</v>
      </c>
      <c r="M204" s="4">
        <f t="shared" si="4"/>
        <v>0</v>
      </c>
      <c r="N204" s="3">
        <f t="shared" si="5"/>
        <v>0</v>
      </c>
    </row>
    <row r="205" spans="1:14" x14ac:dyDescent="0.25">
      <c r="A205">
        <v>1</v>
      </c>
      <c r="B205">
        <v>8</v>
      </c>
      <c r="C205">
        <v>18</v>
      </c>
      <c r="D205">
        <v>0</v>
      </c>
      <c r="E205">
        <v>0</v>
      </c>
      <c r="F205">
        <v>0</v>
      </c>
      <c r="G205">
        <v>5.6</v>
      </c>
      <c r="H205">
        <v>0.87</v>
      </c>
      <c r="I205">
        <v>0</v>
      </c>
      <c r="J205">
        <v>0</v>
      </c>
      <c r="K205">
        <v>0</v>
      </c>
      <c r="L205">
        <v>0</v>
      </c>
      <c r="M205" s="4">
        <f t="shared" si="4"/>
        <v>0</v>
      </c>
      <c r="N205" s="3">
        <f t="shared" si="5"/>
        <v>0</v>
      </c>
    </row>
    <row r="206" spans="1:14" x14ac:dyDescent="0.25">
      <c r="A206">
        <v>1</v>
      </c>
      <c r="B206">
        <v>8</v>
      </c>
      <c r="C206">
        <v>19</v>
      </c>
      <c r="D206">
        <v>0</v>
      </c>
      <c r="E206">
        <v>0</v>
      </c>
      <c r="F206">
        <v>0</v>
      </c>
      <c r="G206">
        <v>4.5</v>
      </c>
      <c r="H206">
        <v>0.87</v>
      </c>
      <c r="I206">
        <v>0</v>
      </c>
      <c r="J206">
        <v>0</v>
      </c>
      <c r="K206">
        <v>0</v>
      </c>
      <c r="L206">
        <v>0</v>
      </c>
      <c r="M206" s="4">
        <f t="shared" si="4"/>
        <v>0</v>
      </c>
      <c r="N206" s="3">
        <f t="shared" si="5"/>
        <v>0</v>
      </c>
    </row>
    <row r="207" spans="1:14" x14ac:dyDescent="0.25">
      <c r="A207">
        <v>1</v>
      </c>
      <c r="B207">
        <v>8</v>
      </c>
      <c r="C207">
        <v>20</v>
      </c>
      <c r="D207">
        <v>0</v>
      </c>
      <c r="E207">
        <v>0</v>
      </c>
      <c r="F207">
        <v>0</v>
      </c>
      <c r="G207">
        <v>3.5</v>
      </c>
      <c r="H207">
        <v>0.87</v>
      </c>
      <c r="I207">
        <v>0</v>
      </c>
      <c r="J207">
        <v>0</v>
      </c>
      <c r="K207">
        <v>0</v>
      </c>
      <c r="L207">
        <v>0</v>
      </c>
      <c r="M207" s="4">
        <f t="shared" si="4"/>
        <v>0</v>
      </c>
      <c r="N207" s="3">
        <f t="shared" si="5"/>
        <v>0</v>
      </c>
    </row>
    <row r="208" spans="1:14" x14ac:dyDescent="0.25">
      <c r="A208">
        <v>1</v>
      </c>
      <c r="B208">
        <v>8</v>
      </c>
      <c r="C208">
        <v>21</v>
      </c>
      <c r="D208">
        <v>0</v>
      </c>
      <c r="E208">
        <v>0</v>
      </c>
      <c r="F208">
        <v>-1</v>
      </c>
      <c r="G208">
        <v>2.5</v>
      </c>
      <c r="H208">
        <v>0.87</v>
      </c>
      <c r="I208">
        <v>0</v>
      </c>
      <c r="J208">
        <v>-1</v>
      </c>
      <c r="K208">
        <v>0</v>
      </c>
      <c r="L208">
        <v>0</v>
      </c>
      <c r="M208" s="4">
        <f t="shared" si="4"/>
        <v>0</v>
      </c>
      <c r="N208" s="3">
        <f t="shared" si="5"/>
        <v>0</v>
      </c>
    </row>
    <row r="209" spans="1:14" x14ac:dyDescent="0.25">
      <c r="A209">
        <v>1</v>
      </c>
      <c r="B209">
        <v>8</v>
      </c>
      <c r="C209">
        <v>22</v>
      </c>
      <c r="D209">
        <v>0</v>
      </c>
      <c r="E209">
        <v>0</v>
      </c>
      <c r="F209">
        <v>-2</v>
      </c>
      <c r="G209">
        <v>1.6</v>
      </c>
      <c r="H209">
        <v>0.87</v>
      </c>
      <c r="I209">
        <v>0</v>
      </c>
      <c r="J209">
        <v>-2</v>
      </c>
      <c r="K209">
        <v>0</v>
      </c>
      <c r="L209">
        <v>0</v>
      </c>
      <c r="M209" s="4">
        <f t="shared" si="4"/>
        <v>0</v>
      </c>
      <c r="N209" s="3">
        <f t="shared" si="5"/>
        <v>0</v>
      </c>
    </row>
    <row r="210" spans="1:14" x14ac:dyDescent="0.25">
      <c r="A210">
        <v>1</v>
      </c>
      <c r="B210">
        <v>8</v>
      </c>
      <c r="C210">
        <v>23</v>
      </c>
      <c r="D210">
        <v>0</v>
      </c>
      <c r="E210">
        <v>0</v>
      </c>
      <c r="F210">
        <v>-3</v>
      </c>
      <c r="G210">
        <v>1.1000000000000001</v>
      </c>
      <c r="H210">
        <v>0.87</v>
      </c>
      <c r="I210">
        <v>0</v>
      </c>
      <c r="J210">
        <v>-3</v>
      </c>
      <c r="K210">
        <v>0</v>
      </c>
      <c r="L210">
        <v>0</v>
      </c>
      <c r="M210" s="4">
        <f t="shared" si="4"/>
        <v>0</v>
      </c>
      <c r="N210" s="3">
        <f t="shared" si="5"/>
        <v>0</v>
      </c>
    </row>
    <row r="211" spans="1:14" x14ac:dyDescent="0.25">
      <c r="A211">
        <v>1</v>
      </c>
      <c r="B211">
        <v>9</v>
      </c>
      <c r="C211">
        <v>0</v>
      </c>
      <c r="D211">
        <v>0</v>
      </c>
      <c r="E211">
        <v>0</v>
      </c>
      <c r="F211">
        <v>-4</v>
      </c>
      <c r="G211">
        <v>1</v>
      </c>
      <c r="H211">
        <v>0.87</v>
      </c>
      <c r="I211">
        <v>0</v>
      </c>
      <c r="J211">
        <v>-4</v>
      </c>
      <c r="K211">
        <v>0</v>
      </c>
      <c r="L211">
        <v>0</v>
      </c>
      <c r="M211" s="4">
        <f t="shared" si="4"/>
        <v>0</v>
      </c>
      <c r="N211" s="3">
        <f t="shared" si="5"/>
        <v>0</v>
      </c>
    </row>
    <row r="212" spans="1:14" x14ac:dyDescent="0.25">
      <c r="A212">
        <v>1</v>
      </c>
      <c r="B212">
        <v>9</v>
      </c>
      <c r="C212">
        <v>1</v>
      </c>
      <c r="D212">
        <v>0</v>
      </c>
      <c r="E212">
        <v>0</v>
      </c>
      <c r="F212">
        <v>-5</v>
      </c>
      <c r="G212">
        <v>1.2</v>
      </c>
      <c r="H212">
        <v>0.87</v>
      </c>
      <c r="I212">
        <v>0</v>
      </c>
      <c r="J212">
        <v>-5</v>
      </c>
      <c r="K212">
        <v>0</v>
      </c>
      <c r="L212">
        <v>0</v>
      </c>
      <c r="M212" s="4">
        <f t="shared" ref="M212:M275" si="6">L212/SUM($L$19:$L$8778)</f>
        <v>0</v>
      </c>
      <c r="N212" s="3">
        <f t="shared" ref="N212:N275" si="7">L212/SUMIF($A$19:$A$8778,$A212,$L$19:$L$8778)</f>
        <v>0</v>
      </c>
    </row>
    <row r="213" spans="1:14" x14ac:dyDescent="0.25">
      <c r="A213">
        <v>1</v>
      </c>
      <c r="B213">
        <v>9</v>
      </c>
      <c r="C213">
        <v>2</v>
      </c>
      <c r="D213">
        <v>0</v>
      </c>
      <c r="E213">
        <v>0</v>
      </c>
      <c r="F213">
        <v>-6</v>
      </c>
      <c r="G213">
        <v>1.4</v>
      </c>
      <c r="H213">
        <v>0.87</v>
      </c>
      <c r="I213">
        <v>0</v>
      </c>
      <c r="J213">
        <v>-6</v>
      </c>
      <c r="K213">
        <v>0</v>
      </c>
      <c r="L213">
        <v>0</v>
      </c>
      <c r="M213" s="4">
        <f t="shared" si="6"/>
        <v>0</v>
      </c>
      <c r="N213" s="3">
        <f t="shared" si="7"/>
        <v>0</v>
      </c>
    </row>
    <row r="214" spans="1:14" x14ac:dyDescent="0.25">
      <c r="A214">
        <v>1</v>
      </c>
      <c r="B214">
        <v>9</v>
      </c>
      <c r="C214">
        <v>3</v>
      </c>
      <c r="D214">
        <v>0</v>
      </c>
      <c r="E214">
        <v>0</v>
      </c>
      <c r="F214">
        <v>-7</v>
      </c>
      <c r="G214">
        <v>1.4</v>
      </c>
      <c r="H214">
        <v>0.87</v>
      </c>
      <c r="I214">
        <v>0</v>
      </c>
      <c r="J214">
        <v>-7</v>
      </c>
      <c r="K214">
        <v>0</v>
      </c>
      <c r="L214">
        <v>0</v>
      </c>
      <c r="M214" s="4">
        <f t="shared" si="6"/>
        <v>0</v>
      </c>
      <c r="N214" s="3">
        <f t="shared" si="7"/>
        <v>0</v>
      </c>
    </row>
    <row r="215" spans="1:14" x14ac:dyDescent="0.25">
      <c r="A215">
        <v>1</v>
      </c>
      <c r="B215">
        <v>9</v>
      </c>
      <c r="C215">
        <v>4</v>
      </c>
      <c r="D215">
        <v>0</v>
      </c>
      <c r="E215">
        <v>0</v>
      </c>
      <c r="F215">
        <v>-7</v>
      </c>
      <c r="G215">
        <v>1.2</v>
      </c>
      <c r="H215">
        <v>0.87</v>
      </c>
      <c r="I215">
        <v>0</v>
      </c>
      <c r="J215">
        <v>-7</v>
      </c>
      <c r="K215">
        <v>0</v>
      </c>
      <c r="L215">
        <v>0</v>
      </c>
      <c r="M215" s="4">
        <f t="shared" si="6"/>
        <v>0</v>
      </c>
      <c r="N215" s="3">
        <f t="shared" si="7"/>
        <v>0</v>
      </c>
    </row>
    <row r="216" spans="1:14" x14ac:dyDescent="0.25">
      <c r="A216">
        <v>1</v>
      </c>
      <c r="B216">
        <v>9</v>
      </c>
      <c r="C216">
        <v>5</v>
      </c>
      <c r="D216">
        <v>0</v>
      </c>
      <c r="E216">
        <v>0</v>
      </c>
      <c r="F216">
        <v>-7</v>
      </c>
      <c r="G216">
        <v>1.1000000000000001</v>
      </c>
      <c r="H216">
        <v>0.87</v>
      </c>
      <c r="I216">
        <v>0</v>
      </c>
      <c r="J216">
        <v>-7</v>
      </c>
      <c r="K216">
        <v>0</v>
      </c>
      <c r="L216">
        <v>0</v>
      </c>
      <c r="M216" s="4">
        <f t="shared" si="6"/>
        <v>0</v>
      </c>
      <c r="N216" s="3">
        <f t="shared" si="7"/>
        <v>0</v>
      </c>
    </row>
    <row r="217" spans="1:14" x14ac:dyDescent="0.25">
      <c r="A217">
        <v>1</v>
      </c>
      <c r="B217">
        <v>9</v>
      </c>
      <c r="C217">
        <v>6</v>
      </c>
      <c r="D217">
        <v>0</v>
      </c>
      <c r="E217">
        <v>0</v>
      </c>
      <c r="F217">
        <v>-7</v>
      </c>
      <c r="G217">
        <v>1.1000000000000001</v>
      </c>
      <c r="H217">
        <v>0.87</v>
      </c>
      <c r="I217">
        <v>0</v>
      </c>
      <c r="J217">
        <v>-7</v>
      </c>
      <c r="K217">
        <v>0</v>
      </c>
      <c r="L217">
        <v>0</v>
      </c>
      <c r="M217" s="4">
        <f t="shared" si="6"/>
        <v>0</v>
      </c>
      <c r="N217" s="3">
        <f t="shared" si="7"/>
        <v>0</v>
      </c>
    </row>
    <row r="218" spans="1:14" x14ac:dyDescent="0.25">
      <c r="A218">
        <v>1</v>
      </c>
      <c r="B218">
        <v>9</v>
      </c>
      <c r="C218">
        <v>7</v>
      </c>
      <c r="D218">
        <v>0</v>
      </c>
      <c r="E218">
        <v>0</v>
      </c>
      <c r="F218">
        <v>-7</v>
      </c>
      <c r="G218">
        <v>1</v>
      </c>
      <c r="H218">
        <v>0.87</v>
      </c>
      <c r="I218">
        <v>0</v>
      </c>
      <c r="J218">
        <v>-7</v>
      </c>
      <c r="K218">
        <v>0</v>
      </c>
      <c r="L218">
        <v>0</v>
      </c>
      <c r="M218" s="4">
        <f t="shared" si="6"/>
        <v>0</v>
      </c>
      <c r="N218" s="3">
        <f t="shared" si="7"/>
        <v>0</v>
      </c>
    </row>
    <row r="219" spans="1:14" x14ac:dyDescent="0.25">
      <c r="A219">
        <v>1</v>
      </c>
      <c r="B219">
        <v>9</v>
      </c>
      <c r="C219">
        <v>8</v>
      </c>
      <c r="D219">
        <v>69</v>
      </c>
      <c r="E219">
        <v>22</v>
      </c>
      <c r="F219">
        <v>-6</v>
      </c>
      <c r="G219">
        <v>1</v>
      </c>
      <c r="H219">
        <v>0.87</v>
      </c>
      <c r="I219">
        <v>40.28</v>
      </c>
      <c r="J219">
        <v>-4.8460000000000001</v>
      </c>
      <c r="K219">
        <v>231.19200000000001</v>
      </c>
      <c r="L219">
        <v>191.291</v>
      </c>
      <c r="M219" s="4">
        <f t="shared" si="6"/>
        <v>1.6600270156464399E-5</v>
      </c>
      <c r="N219" s="3">
        <f t="shared" si="7"/>
        <v>4.5692881862535018E-4</v>
      </c>
    </row>
    <row r="220" spans="1:14" x14ac:dyDescent="0.25">
      <c r="A220">
        <v>1</v>
      </c>
      <c r="B220">
        <v>9</v>
      </c>
      <c r="C220">
        <v>9</v>
      </c>
      <c r="D220">
        <v>750</v>
      </c>
      <c r="E220">
        <v>41</v>
      </c>
      <c r="F220">
        <v>-4</v>
      </c>
      <c r="G220">
        <v>1.5</v>
      </c>
      <c r="H220">
        <v>0.87</v>
      </c>
      <c r="I220">
        <v>388.74299999999999</v>
      </c>
      <c r="J220">
        <v>6.5380000000000003</v>
      </c>
      <c r="K220">
        <v>2834.009</v>
      </c>
      <c r="L220">
        <v>2701.88</v>
      </c>
      <c r="M220" s="4">
        <f t="shared" si="6"/>
        <v>2.3446967149708055E-4</v>
      </c>
      <c r="N220" s="3">
        <f t="shared" si="7"/>
        <v>6.4538678582236556E-3</v>
      </c>
    </row>
    <row r="221" spans="1:14" x14ac:dyDescent="0.25">
      <c r="A221">
        <v>1</v>
      </c>
      <c r="B221">
        <v>9</v>
      </c>
      <c r="C221">
        <v>10</v>
      </c>
      <c r="D221">
        <v>205</v>
      </c>
      <c r="E221">
        <v>131</v>
      </c>
      <c r="F221">
        <v>-2</v>
      </c>
      <c r="G221">
        <v>2.5</v>
      </c>
      <c r="H221">
        <v>0.87</v>
      </c>
      <c r="I221">
        <v>274.29399999999998</v>
      </c>
      <c r="J221">
        <v>4.0880000000000001</v>
      </c>
      <c r="K221">
        <v>2028.135</v>
      </c>
      <c r="L221">
        <v>1924.5619999999999</v>
      </c>
      <c r="M221" s="4">
        <f t="shared" si="6"/>
        <v>1.6701386438915285E-4</v>
      </c>
      <c r="N221" s="3">
        <f t="shared" si="7"/>
        <v>4.5971208317758866E-3</v>
      </c>
    </row>
    <row r="222" spans="1:14" x14ac:dyDescent="0.25">
      <c r="A222">
        <v>1</v>
      </c>
      <c r="B222">
        <v>9</v>
      </c>
      <c r="C222">
        <v>11</v>
      </c>
      <c r="D222">
        <v>47</v>
      </c>
      <c r="E222">
        <v>160</v>
      </c>
      <c r="F222">
        <v>0</v>
      </c>
      <c r="G222">
        <v>3</v>
      </c>
      <c r="H222">
        <v>0.87</v>
      </c>
      <c r="I222">
        <v>201.57400000000001</v>
      </c>
      <c r="J222">
        <v>4.0839999999999996</v>
      </c>
      <c r="K222">
        <v>1460.048</v>
      </c>
      <c r="L222">
        <v>1376.604</v>
      </c>
      <c r="M222" s="4">
        <f t="shared" si="6"/>
        <v>1.1946196265621237E-4</v>
      </c>
      <c r="N222" s="3">
        <f t="shared" si="7"/>
        <v>3.288236453544242E-3</v>
      </c>
    </row>
    <row r="223" spans="1:14" x14ac:dyDescent="0.25">
      <c r="A223">
        <v>1</v>
      </c>
      <c r="B223">
        <v>9</v>
      </c>
      <c r="C223">
        <v>12</v>
      </c>
      <c r="D223">
        <v>933</v>
      </c>
      <c r="E223">
        <v>65</v>
      </c>
      <c r="F223">
        <v>0</v>
      </c>
      <c r="G223">
        <v>2.9</v>
      </c>
      <c r="H223">
        <v>0.87</v>
      </c>
      <c r="I223">
        <v>740.65700000000004</v>
      </c>
      <c r="J223">
        <v>15.334</v>
      </c>
      <c r="K223">
        <v>5344.0770000000002</v>
      </c>
      <c r="L223">
        <v>5123.0069999999996</v>
      </c>
      <c r="M223" s="4">
        <f t="shared" si="6"/>
        <v>4.4457554309119724E-4</v>
      </c>
      <c r="N223" s="3">
        <f t="shared" si="7"/>
        <v>1.2237112756582376E-2</v>
      </c>
    </row>
    <row r="224" spans="1:14" x14ac:dyDescent="0.25">
      <c r="A224">
        <v>1</v>
      </c>
      <c r="B224">
        <v>9</v>
      </c>
      <c r="C224">
        <v>13</v>
      </c>
      <c r="D224">
        <v>123</v>
      </c>
      <c r="E224">
        <v>176</v>
      </c>
      <c r="F224">
        <v>0</v>
      </c>
      <c r="G224">
        <v>2.2999999999999998</v>
      </c>
      <c r="H224">
        <v>0.87</v>
      </c>
      <c r="I224">
        <v>281.899</v>
      </c>
      <c r="J224">
        <v>6.48</v>
      </c>
      <c r="K224">
        <v>2048.1170000000002</v>
      </c>
      <c r="L224">
        <v>1943.835</v>
      </c>
      <c r="M224" s="4">
        <f t="shared" si="6"/>
        <v>1.6868637907476556E-4</v>
      </c>
      <c r="N224" s="3">
        <f t="shared" si="7"/>
        <v>4.6431574415555753E-3</v>
      </c>
    </row>
    <row r="225" spans="1:14" x14ac:dyDescent="0.25">
      <c r="A225">
        <v>1</v>
      </c>
      <c r="B225">
        <v>9</v>
      </c>
      <c r="C225">
        <v>14</v>
      </c>
      <c r="D225">
        <v>7</v>
      </c>
      <c r="E225">
        <v>119</v>
      </c>
      <c r="F225">
        <v>0</v>
      </c>
      <c r="G225">
        <v>1.5</v>
      </c>
      <c r="H225">
        <v>0.87</v>
      </c>
      <c r="I225">
        <v>122.078</v>
      </c>
      <c r="J225">
        <v>3.3090000000000002</v>
      </c>
      <c r="K225">
        <v>873.89099999999996</v>
      </c>
      <c r="L225">
        <v>811.21699999999998</v>
      </c>
      <c r="M225" s="4">
        <f t="shared" si="6"/>
        <v>7.0397568916031496E-5</v>
      </c>
      <c r="N225" s="3">
        <f t="shared" si="7"/>
        <v>1.9377201512815589E-3</v>
      </c>
    </row>
    <row r="226" spans="1:14" x14ac:dyDescent="0.25">
      <c r="A226">
        <v>1</v>
      </c>
      <c r="B226">
        <v>9</v>
      </c>
      <c r="C226">
        <v>15</v>
      </c>
      <c r="D226">
        <v>0</v>
      </c>
      <c r="E226">
        <v>68</v>
      </c>
      <c r="F226">
        <v>-1</v>
      </c>
      <c r="G226">
        <v>1.1000000000000001</v>
      </c>
      <c r="H226">
        <v>0.87</v>
      </c>
      <c r="I226">
        <v>65.894999999999996</v>
      </c>
      <c r="J226">
        <v>0.96299999999999997</v>
      </c>
      <c r="K226">
        <v>466.15</v>
      </c>
      <c r="L226">
        <v>417.92399999999998</v>
      </c>
      <c r="M226" s="4">
        <f t="shared" si="6"/>
        <v>3.626752594147256E-5</v>
      </c>
      <c r="N226" s="3">
        <f t="shared" si="7"/>
        <v>9.9827759588888565E-4</v>
      </c>
    </row>
    <row r="227" spans="1:14" x14ac:dyDescent="0.25">
      <c r="A227">
        <v>1</v>
      </c>
      <c r="B227">
        <v>9</v>
      </c>
      <c r="C227">
        <v>16</v>
      </c>
      <c r="D227">
        <v>531</v>
      </c>
      <c r="E227">
        <v>27</v>
      </c>
      <c r="F227">
        <v>-3</v>
      </c>
      <c r="G227">
        <v>1.1000000000000001</v>
      </c>
      <c r="H227">
        <v>0.87</v>
      </c>
      <c r="I227">
        <v>197.798</v>
      </c>
      <c r="J227">
        <v>2.657</v>
      </c>
      <c r="K227">
        <v>1251.076</v>
      </c>
      <c r="L227">
        <v>1175.037</v>
      </c>
      <c r="M227" s="4">
        <f t="shared" si="6"/>
        <v>1.0196993922265794E-4</v>
      </c>
      <c r="N227" s="3">
        <f t="shared" si="7"/>
        <v>2.806761783100489E-3</v>
      </c>
    </row>
    <row r="228" spans="1:14" x14ac:dyDescent="0.25">
      <c r="A228">
        <v>1</v>
      </c>
      <c r="B228">
        <v>9</v>
      </c>
      <c r="C228">
        <v>17</v>
      </c>
      <c r="D228">
        <v>0</v>
      </c>
      <c r="E228">
        <v>0</v>
      </c>
      <c r="F228">
        <v>-6</v>
      </c>
      <c r="G228">
        <v>1.5</v>
      </c>
      <c r="H228">
        <v>0.87</v>
      </c>
      <c r="I228">
        <v>0</v>
      </c>
      <c r="J228">
        <v>-6</v>
      </c>
      <c r="K228">
        <v>0</v>
      </c>
      <c r="L228">
        <v>0</v>
      </c>
      <c r="M228" s="4">
        <f t="shared" si="6"/>
        <v>0</v>
      </c>
      <c r="N228" s="3">
        <f t="shared" si="7"/>
        <v>0</v>
      </c>
    </row>
    <row r="229" spans="1:14" x14ac:dyDescent="0.25">
      <c r="A229">
        <v>1</v>
      </c>
      <c r="B229">
        <v>9</v>
      </c>
      <c r="C229">
        <v>18</v>
      </c>
      <c r="D229">
        <v>0</v>
      </c>
      <c r="E229">
        <v>0</v>
      </c>
      <c r="F229">
        <v>-8</v>
      </c>
      <c r="G229">
        <v>1.8</v>
      </c>
      <c r="H229">
        <v>0.87</v>
      </c>
      <c r="I229">
        <v>0</v>
      </c>
      <c r="J229">
        <v>-8</v>
      </c>
      <c r="K229">
        <v>0</v>
      </c>
      <c r="L229">
        <v>0</v>
      </c>
      <c r="M229" s="4">
        <f t="shared" si="6"/>
        <v>0</v>
      </c>
      <c r="N229" s="3">
        <f t="shared" si="7"/>
        <v>0</v>
      </c>
    </row>
    <row r="230" spans="1:14" x14ac:dyDescent="0.25">
      <c r="A230">
        <v>1</v>
      </c>
      <c r="B230">
        <v>9</v>
      </c>
      <c r="C230">
        <v>19</v>
      </c>
      <c r="D230">
        <v>0</v>
      </c>
      <c r="E230">
        <v>0</v>
      </c>
      <c r="F230">
        <v>-9</v>
      </c>
      <c r="G230">
        <v>1.9</v>
      </c>
      <c r="H230">
        <v>0.87</v>
      </c>
      <c r="I230">
        <v>0</v>
      </c>
      <c r="J230">
        <v>-9</v>
      </c>
      <c r="K230">
        <v>0</v>
      </c>
      <c r="L230">
        <v>0</v>
      </c>
      <c r="M230" s="4">
        <f t="shared" si="6"/>
        <v>0</v>
      </c>
      <c r="N230" s="3">
        <f t="shared" si="7"/>
        <v>0</v>
      </c>
    </row>
    <row r="231" spans="1:14" x14ac:dyDescent="0.25">
      <c r="A231">
        <v>1</v>
      </c>
      <c r="B231">
        <v>9</v>
      </c>
      <c r="C231">
        <v>20</v>
      </c>
      <c r="D231">
        <v>0</v>
      </c>
      <c r="E231">
        <v>0</v>
      </c>
      <c r="F231">
        <v>-10</v>
      </c>
      <c r="G231">
        <v>2</v>
      </c>
      <c r="H231">
        <v>0.87</v>
      </c>
      <c r="I231">
        <v>0</v>
      </c>
      <c r="J231">
        <v>-10</v>
      </c>
      <c r="K231">
        <v>0</v>
      </c>
      <c r="L231">
        <v>0</v>
      </c>
      <c r="M231" s="4">
        <f t="shared" si="6"/>
        <v>0</v>
      </c>
      <c r="N231" s="3">
        <f t="shared" si="7"/>
        <v>0</v>
      </c>
    </row>
    <row r="232" spans="1:14" x14ac:dyDescent="0.25">
      <c r="A232">
        <v>1</v>
      </c>
      <c r="B232">
        <v>9</v>
      </c>
      <c r="C232">
        <v>21</v>
      </c>
      <c r="D232">
        <v>0</v>
      </c>
      <c r="E232">
        <v>0</v>
      </c>
      <c r="F232">
        <v>-11</v>
      </c>
      <c r="G232">
        <v>2</v>
      </c>
      <c r="H232">
        <v>0.87</v>
      </c>
      <c r="I232">
        <v>0</v>
      </c>
      <c r="J232">
        <v>-11</v>
      </c>
      <c r="K232">
        <v>0</v>
      </c>
      <c r="L232">
        <v>0</v>
      </c>
      <c r="M232" s="4">
        <f t="shared" si="6"/>
        <v>0</v>
      </c>
      <c r="N232" s="3">
        <f t="shared" si="7"/>
        <v>0</v>
      </c>
    </row>
    <row r="233" spans="1:14" x14ac:dyDescent="0.25">
      <c r="A233">
        <v>1</v>
      </c>
      <c r="B233">
        <v>9</v>
      </c>
      <c r="C233">
        <v>22</v>
      </c>
      <c r="D233">
        <v>0</v>
      </c>
      <c r="E233">
        <v>0</v>
      </c>
      <c r="F233">
        <v>-12</v>
      </c>
      <c r="G233">
        <v>2</v>
      </c>
      <c r="H233">
        <v>0.87</v>
      </c>
      <c r="I233">
        <v>0</v>
      </c>
      <c r="J233">
        <v>-12</v>
      </c>
      <c r="K233">
        <v>0</v>
      </c>
      <c r="L233">
        <v>0</v>
      </c>
      <c r="M233" s="4">
        <f t="shared" si="6"/>
        <v>0</v>
      </c>
      <c r="N233" s="3">
        <f t="shared" si="7"/>
        <v>0</v>
      </c>
    </row>
    <row r="234" spans="1:14" x14ac:dyDescent="0.25">
      <c r="A234">
        <v>1</v>
      </c>
      <c r="B234">
        <v>9</v>
      </c>
      <c r="C234">
        <v>23</v>
      </c>
      <c r="D234">
        <v>0</v>
      </c>
      <c r="E234">
        <v>0</v>
      </c>
      <c r="F234">
        <v>-11</v>
      </c>
      <c r="G234">
        <v>1.9</v>
      </c>
      <c r="H234">
        <v>0.87</v>
      </c>
      <c r="I234">
        <v>0</v>
      </c>
      <c r="J234">
        <v>-11</v>
      </c>
      <c r="K234">
        <v>0</v>
      </c>
      <c r="L234">
        <v>0</v>
      </c>
      <c r="M234" s="4">
        <f t="shared" si="6"/>
        <v>0</v>
      </c>
      <c r="N234" s="3">
        <f t="shared" si="7"/>
        <v>0</v>
      </c>
    </row>
    <row r="235" spans="1:14" x14ac:dyDescent="0.25">
      <c r="A235">
        <v>1</v>
      </c>
      <c r="B235">
        <v>10</v>
      </c>
      <c r="C235">
        <v>0</v>
      </c>
      <c r="D235">
        <v>0</v>
      </c>
      <c r="E235">
        <v>0</v>
      </c>
      <c r="F235">
        <v>-10</v>
      </c>
      <c r="G235">
        <v>1.9</v>
      </c>
      <c r="H235">
        <v>0.87</v>
      </c>
      <c r="I235">
        <v>0</v>
      </c>
      <c r="J235">
        <v>-10</v>
      </c>
      <c r="K235">
        <v>0</v>
      </c>
      <c r="L235">
        <v>0</v>
      </c>
      <c r="M235" s="4">
        <f t="shared" si="6"/>
        <v>0</v>
      </c>
      <c r="N235" s="3">
        <f t="shared" si="7"/>
        <v>0</v>
      </c>
    </row>
    <row r="236" spans="1:14" x14ac:dyDescent="0.25">
      <c r="A236">
        <v>1</v>
      </c>
      <c r="B236">
        <v>10</v>
      </c>
      <c r="C236">
        <v>1</v>
      </c>
      <c r="D236">
        <v>0</v>
      </c>
      <c r="E236">
        <v>0</v>
      </c>
      <c r="F236">
        <v>-9</v>
      </c>
      <c r="G236">
        <v>1.8</v>
      </c>
      <c r="H236">
        <v>0.87</v>
      </c>
      <c r="I236">
        <v>0</v>
      </c>
      <c r="J236">
        <v>-9</v>
      </c>
      <c r="K236">
        <v>0</v>
      </c>
      <c r="L236">
        <v>0</v>
      </c>
      <c r="M236" s="4">
        <f t="shared" si="6"/>
        <v>0</v>
      </c>
      <c r="N236" s="3">
        <f t="shared" si="7"/>
        <v>0</v>
      </c>
    </row>
    <row r="237" spans="1:14" x14ac:dyDescent="0.25">
      <c r="A237">
        <v>1</v>
      </c>
      <c r="B237">
        <v>10</v>
      </c>
      <c r="C237">
        <v>2</v>
      </c>
      <c r="D237">
        <v>0</v>
      </c>
      <c r="E237">
        <v>0</v>
      </c>
      <c r="F237">
        <v>-9</v>
      </c>
      <c r="G237">
        <v>1.9</v>
      </c>
      <c r="H237">
        <v>0.87</v>
      </c>
      <c r="I237">
        <v>0</v>
      </c>
      <c r="J237">
        <v>-9</v>
      </c>
      <c r="K237">
        <v>0</v>
      </c>
      <c r="L237">
        <v>0</v>
      </c>
      <c r="M237" s="4">
        <f t="shared" si="6"/>
        <v>0</v>
      </c>
      <c r="N237" s="3">
        <f t="shared" si="7"/>
        <v>0</v>
      </c>
    </row>
    <row r="238" spans="1:14" x14ac:dyDescent="0.25">
      <c r="A238">
        <v>1</v>
      </c>
      <c r="B238">
        <v>10</v>
      </c>
      <c r="C238">
        <v>3</v>
      </c>
      <c r="D238">
        <v>0</v>
      </c>
      <c r="E238">
        <v>0</v>
      </c>
      <c r="F238">
        <v>-9</v>
      </c>
      <c r="G238">
        <v>2.1</v>
      </c>
      <c r="H238">
        <v>0.87</v>
      </c>
      <c r="I238">
        <v>0</v>
      </c>
      <c r="J238">
        <v>-9</v>
      </c>
      <c r="K238">
        <v>0</v>
      </c>
      <c r="L238">
        <v>0</v>
      </c>
      <c r="M238" s="4">
        <f t="shared" si="6"/>
        <v>0</v>
      </c>
      <c r="N238" s="3">
        <f t="shared" si="7"/>
        <v>0</v>
      </c>
    </row>
    <row r="239" spans="1:14" x14ac:dyDescent="0.25">
      <c r="A239">
        <v>1</v>
      </c>
      <c r="B239">
        <v>10</v>
      </c>
      <c r="C239">
        <v>4</v>
      </c>
      <c r="D239">
        <v>0</v>
      </c>
      <c r="E239">
        <v>0</v>
      </c>
      <c r="F239">
        <v>-9</v>
      </c>
      <c r="G239">
        <v>2.4</v>
      </c>
      <c r="H239">
        <v>0.87</v>
      </c>
      <c r="I239">
        <v>0</v>
      </c>
      <c r="J239">
        <v>-9</v>
      </c>
      <c r="K239">
        <v>0</v>
      </c>
      <c r="L239">
        <v>0</v>
      </c>
      <c r="M239" s="4">
        <f t="shared" si="6"/>
        <v>0</v>
      </c>
      <c r="N239" s="3">
        <f t="shared" si="7"/>
        <v>0</v>
      </c>
    </row>
    <row r="240" spans="1:14" x14ac:dyDescent="0.25">
      <c r="A240">
        <v>1</v>
      </c>
      <c r="B240">
        <v>10</v>
      </c>
      <c r="C240">
        <v>5</v>
      </c>
      <c r="D240">
        <v>0</v>
      </c>
      <c r="E240">
        <v>0</v>
      </c>
      <c r="F240">
        <v>-8</v>
      </c>
      <c r="G240">
        <v>2.7</v>
      </c>
      <c r="H240">
        <v>0.87</v>
      </c>
      <c r="I240">
        <v>0</v>
      </c>
      <c r="J240">
        <v>-8</v>
      </c>
      <c r="K240">
        <v>0</v>
      </c>
      <c r="L240">
        <v>0</v>
      </c>
      <c r="M240" s="4">
        <f t="shared" si="6"/>
        <v>0</v>
      </c>
      <c r="N240" s="3">
        <f t="shared" si="7"/>
        <v>0</v>
      </c>
    </row>
    <row r="241" spans="1:14" x14ac:dyDescent="0.25">
      <c r="A241">
        <v>1</v>
      </c>
      <c r="B241">
        <v>10</v>
      </c>
      <c r="C241">
        <v>6</v>
      </c>
      <c r="D241">
        <v>0</v>
      </c>
      <c r="E241">
        <v>0</v>
      </c>
      <c r="F241">
        <v>-8</v>
      </c>
      <c r="G241">
        <v>2.7</v>
      </c>
      <c r="H241">
        <v>0.87</v>
      </c>
      <c r="I241">
        <v>0</v>
      </c>
      <c r="J241">
        <v>-8</v>
      </c>
      <c r="K241">
        <v>0</v>
      </c>
      <c r="L241">
        <v>0</v>
      </c>
      <c r="M241" s="4">
        <f t="shared" si="6"/>
        <v>0</v>
      </c>
      <c r="N241" s="3">
        <f t="shared" si="7"/>
        <v>0</v>
      </c>
    </row>
    <row r="242" spans="1:14" x14ac:dyDescent="0.25">
      <c r="A242">
        <v>1</v>
      </c>
      <c r="B242">
        <v>10</v>
      </c>
      <c r="C242">
        <v>7</v>
      </c>
      <c r="D242">
        <v>0</v>
      </c>
      <c r="E242">
        <v>0</v>
      </c>
      <c r="F242">
        <v>-9</v>
      </c>
      <c r="G242">
        <v>2.7</v>
      </c>
      <c r="H242">
        <v>0.87</v>
      </c>
      <c r="I242">
        <v>0</v>
      </c>
      <c r="J242">
        <v>-9</v>
      </c>
      <c r="K242">
        <v>0</v>
      </c>
      <c r="L242">
        <v>0</v>
      </c>
      <c r="M242" s="4">
        <f t="shared" si="6"/>
        <v>0</v>
      </c>
      <c r="N242" s="3">
        <f t="shared" si="7"/>
        <v>0</v>
      </c>
    </row>
    <row r="243" spans="1:14" x14ac:dyDescent="0.25">
      <c r="A243">
        <v>1</v>
      </c>
      <c r="B243">
        <v>10</v>
      </c>
      <c r="C243">
        <v>8</v>
      </c>
      <c r="D243">
        <v>0</v>
      </c>
      <c r="E243">
        <v>11</v>
      </c>
      <c r="F243">
        <v>-8</v>
      </c>
      <c r="G243">
        <v>3.1</v>
      </c>
      <c r="H243">
        <v>0.87</v>
      </c>
      <c r="I243">
        <v>10.226000000000001</v>
      </c>
      <c r="J243">
        <v>-7.806</v>
      </c>
      <c r="K243">
        <v>58.668999999999997</v>
      </c>
      <c r="L243">
        <v>24.882000000000001</v>
      </c>
      <c r="M243" s="4">
        <f t="shared" si="6"/>
        <v>2.1592647956942419E-6</v>
      </c>
      <c r="N243" s="3">
        <f t="shared" si="7"/>
        <v>5.9434593708203545E-5</v>
      </c>
    </row>
    <row r="244" spans="1:14" x14ac:dyDescent="0.25">
      <c r="A244">
        <v>1</v>
      </c>
      <c r="B244">
        <v>10</v>
      </c>
      <c r="C244">
        <v>9</v>
      </c>
      <c r="D244">
        <v>0</v>
      </c>
      <c r="E244">
        <v>34</v>
      </c>
      <c r="F244">
        <v>-7</v>
      </c>
      <c r="G244">
        <v>3.7</v>
      </c>
      <c r="H244">
        <v>0.87</v>
      </c>
      <c r="I244">
        <v>31.655999999999999</v>
      </c>
      <c r="J244">
        <v>-6.4260000000000002</v>
      </c>
      <c r="K244">
        <v>223.95599999999999</v>
      </c>
      <c r="L244">
        <v>184.31100000000001</v>
      </c>
      <c r="M244" s="4">
        <f t="shared" si="6"/>
        <v>1.5994544399935752E-5</v>
      </c>
      <c r="N244" s="3">
        <f t="shared" si="7"/>
        <v>4.4025598428392825E-4</v>
      </c>
    </row>
    <row r="245" spans="1:14" x14ac:dyDescent="0.25">
      <c r="A245">
        <v>1</v>
      </c>
      <c r="B245">
        <v>10</v>
      </c>
      <c r="C245">
        <v>10</v>
      </c>
      <c r="D245">
        <v>0</v>
      </c>
      <c r="E245">
        <v>72</v>
      </c>
      <c r="F245">
        <v>-5</v>
      </c>
      <c r="G245">
        <v>3.8</v>
      </c>
      <c r="H245">
        <v>0.87</v>
      </c>
      <c r="I245">
        <v>67.823999999999998</v>
      </c>
      <c r="J245">
        <v>-3.7890000000000001</v>
      </c>
      <c r="K245">
        <v>488.791</v>
      </c>
      <c r="L245">
        <v>439.762</v>
      </c>
      <c r="M245" s="4">
        <f t="shared" si="6"/>
        <v>3.8162631825580385E-5</v>
      </c>
      <c r="N245" s="3">
        <f t="shared" si="7"/>
        <v>1.0504411139903144E-3</v>
      </c>
    </row>
    <row r="246" spans="1:14" x14ac:dyDescent="0.25">
      <c r="A246">
        <v>1</v>
      </c>
      <c r="B246">
        <v>10</v>
      </c>
      <c r="C246">
        <v>11</v>
      </c>
      <c r="D246">
        <v>0</v>
      </c>
      <c r="E246">
        <v>65</v>
      </c>
      <c r="F246">
        <v>-3</v>
      </c>
      <c r="G246">
        <v>3.6</v>
      </c>
      <c r="H246">
        <v>0.87</v>
      </c>
      <c r="I246">
        <v>60.616999999999997</v>
      </c>
      <c r="J246">
        <v>-1.8859999999999999</v>
      </c>
      <c r="K246">
        <v>429.70299999999997</v>
      </c>
      <c r="L246">
        <v>382.76900000000001</v>
      </c>
      <c r="M246" s="4">
        <f t="shared" si="6"/>
        <v>3.321676820927133E-5</v>
      </c>
      <c r="N246" s="3">
        <f t="shared" si="7"/>
        <v>9.1430431633692476E-4</v>
      </c>
    </row>
    <row r="247" spans="1:14" x14ac:dyDescent="0.25">
      <c r="A247">
        <v>1</v>
      </c>
      <c r="B247">
        <v>10</v>
      </c>
      <c r="C247">
        <v>12</v>
      </c>
      <c r="D247">
        <v>0</v>
      </c>
      <c r="E247">
        <v>121</v>
      </c>
      <c r="F247">
        <v>-2</v>
      </c>
      <c r="G247">
        <v>3.5</v>
      </c>
      <c r="H247">
        <v>0.87</v>
      </c>
      <c r="I247">
        <v>116.977</v>
      </c>
      <c r="J247">
        <v>0.182</v>
      </c>
      <c r="K247">
        <v>839.65499999999997</v>
      </c>
      <c r="L247">
        <v>778.19399999999996</v>
      </c>
      <c r="M247" s="4">
        <f t="shared" si="6"/>
        <v>6.7531826558173971E-5</v>
      </c>
      <c r="N247" s="3">
        <f t="shared" si="7"/>
        <v>1.8588394910441983E-3</v>
      </c>
    </row>
    <row r="248" spans="1:14" x14ac:dyDescent="0.25">
      <c r="A248">
        <v>1</v>
      </c>
      <c r="B248">
        <v>10</v>
      </c>
      <c r="C248">
        <v>13</v>
      </c>
      <c r="D248">
        <v>0</v>
      </c>
      <c r="E248">
        <v>85</v>
      </c>
      <c r="F248">
        <v>-1</v>
      </c>
      <c r="G248">
        <v>3.2</v>
      </c>
      <c r="H248">
        <v>0.87</v>
      </c>
      <c r="I248">
        <v>80.016999999999996</v>
      </c>
      <c r="J248">
        <v>0.56599999999999995</v>
      </c>
      <c r="K248">
        <v>567.04999999999995</v>
      </c>
      <c r="L248">
        <v>515.24900000000002</v>
      </c>
      <c r="M248" s="4">
        <f t="shared" si="6"/>
        <v>4.4713408356107321E-5</v>
      </c>
      <c r="N248" s="3">
        <f t="shared" si="7"/>
        <v>1.2307537566738271E-3</v>
      </c>
    </row>
    <row r="249" spans="1:14" x14ac:dyDescent="0.25">
      <c r="A249">
        <v>1</v>
      </c>
      <c r="B249">
        <v>10</v>
      </c>
      <c r="C249">
        <v>14</v>
      </c>
      <c r="D249">
        <v>51</v>
      </c>
      <c r="E249">
        <v>137</v>
      </c>
      <c r="F249">
        <v>-1</v>
      </c>
      <c r="G249">
        <v>2.5</v>
      </c>
      <c r="H249">
        <v>0.87</v>
      </c>
      <c r="I249">
        <v>176.46899999999999</v>
      </c>
      <c r="J249">
        <v>2.9079999999999999</v>
      </c>
      <c r="K249">
        <v>1284.6220000000001</v>
      </c>
      <c r="L249">
        <v>1207.394</v>
      </c>
      <c r="M249" s="4">
        <f t="shared" si="6"/>
        <v>1.0477788597108164E-4</v>
      </c>
      <c r="N249" s="3">
        <f t="shared" si="7"/>
        <v>2.8840515969665906E-3</v>
      </c>
    </row>
    <row r="250" spans="1:14" x14ac:dyDescent="0.25">
      <c r="A250">
        <v>1</v>
      </c>
      <c r="B250">
        <v>10</v>
      </c>
      <c r="C250">
        <v>15</v>
      </c>
      <c r="D250">
        <v>0</v>
      </c>
      <c r="E250">
        <v>50</v>
      </c>
      <c r="F250">
        <v>-1</v>
      </c>
      <c r="G250">
        <v>1.7</v>
      </c>
      <c r="H250">
        <v>0.87</v>
      </c>
      <c r="I250">
        <v>46.607999999999997</v>
      </c>
      <c r="J250">
        <v>0.20899999999999999</v>
      </c>
      <c r="K250">
        <v>326.488</v>
      </c>
      <c r="L250">
        <v>283.20999999999998</v>
      </c>
      <c r="M250" s="4">
        <f t="shared" si="6"/>
        <v>2.4577018840469663E-5</v>
      </c>
      <c r="N250" s="3">
        <f t="shared" si="7"/>
        <v>6.7649189309944226E-4</v>
      </c>
    </row>
    <row r="251" spans="1:14" x14ac:dyDescent="0.25">
      <c r="A251">
        <v>1</v>
      </c>
      <c r="B251">
        <v>10</v>
      </c>
      <c r="C251">
        <v>16</v>
      </c>
      <c r="D251">
        <v>0</v>
      </c>
      <c r="E251">
        <v>9</v>
      </c>
      <c r="F251">
        <v>-2</v>
      </c>
      <c r="G251">
        <v>1.6</v>
      </c>
      <c r="H251">
        <v>0.87</v>
      </c>
      <c r="I251">
        <v>8.36</v>
      </c>
      <c r="J251">
        <v>-1.782</v>
      </c>
      <c r="K251">
        <v>52.128</v>
      </c>
      <c r="L251">
        <v>18.571999999999999</v>
      </c>
      <c r="M251" s="4">
        <f t="shared" si="6"/>
        <v>1.6116817693767967E-6</v>
      </c>
      <c r="N251" s="3">
        <f t="shared" si="7"/>
        <v>4.4362160370900899E-5</v>
      </c>
    </row>
    <row r="252" spans="1:14" x14ac:dyDescent="0.25">
      <c r="A252">
        <v>1</v>
      </c>
      <c r="B252">
        <v>10</v>
      </c>
      <c r="C252">
        <v>17</v>
      </c>
      <c r="D252">
        <v>0</v>
      </c>
      <c r="E252">
        <v>0</v>
      </c>
      <c r="F252">
        <v>-3</v>
      </c>
      <c r="G252">
        <v>1.7</v>
      </c>
      <c r="H252">
        <v>0.87</v>
      </c>
      <c r="I252">
        <v>0</v>
      </c>
      <c r="J252">
        <v>-3</v>
      </c>
      <c r="K252">
        <v>0</v>
      </c>
      <c r="L252">
        <v>0</v>
      </c>
      <c r="M252" s="4">
        <f t="shared" si="6"/>
        <v>0</v>
      </c>
      <c r="N252" s="3">
        <f t="shared" si="7"/>
        <v>0</v>
      </c>
    </row>
    <row r="253" spans="1:14" x14ac:dyDescent="0.25">
      <c r="A253">
        <v>1</v>
      </c>
      <c r="B253">
        <v>10</v>
      </c>
      <c r="C253">
        <v>18</v>
      </c>
      <c r="D253">
        <v>0</v>
      </c>
      <c r="E253">
        <v>0</v>
      </c>
      <c r="F253">
        <v>-4</v>
      </c>
      <c r="G253">
        <v>1.7</v>
      </c>
      <c r="H253">
        <v>0.87</v>
      </c>
      <c r="I253">
        <v>0</v>
      </c>
      <c r="J253">
        <v>-4</v>
      </c>
      <c r="K253">
        <v>0</v>
      </c>
      <c r="L253">
        <v>0</v>
      </c>
      <c r="M253" s="4">
        <f t="shared" si="6"/>
        <v>0</v>
      </c>
      <c r="N253" s="3">
        <f t="shared" si="7"/>
        <v>0</v>
      </c>
    </row>
    <row r="254" spans="1:14" x14ac:dyDescent="0.25">
      <c r="A254">
        <v>1</v>
      </c>
      <c r="B254">
        <v>10</v>
      </c>
      <c r="C254">
        <v>19</v>
      </c>
      <c r="D254">
        <v>0</v>
      </c>
      <c r="E254">
        <v>0</v>
      </c>
      <c r="F254">
        <v>-4</v>
      </c>
      <c r="G254">
        <v>1.7</v>
      </c>
      <c r="H254">
        <v>0.87</v>
      </c>
      <c r="I254">
        <v>0</v>
      </c>
      <c r="J254">
        <v>-4</v>
      </c>
      <c r="K254">
        <v>0</v>
      </c>
      <c r="L254">
        <v>0</v>
      </c>
      <c r="M254" s="4">
        <f t="shared" si="6"/>
        <v>0</v>
      </c>
      <c r="N254" s="3">
        <f t="shared" si="7"/>
        <v>0</v>
      </c>
    </row>
    <row r="255" spans="1:14" x14ac:dyDescent="0.25">
      <c r="A255">
        <v>1</v>
      </c>
      <c r="B255">
        <v>10</v>
      </c>
      <c r="C255">
        <v>20</v>
      </c>
      <c r="D255">
        <v>0</v>
      </c>
      <c r="E255">
        <v>0</v>
      </c>
      <c r="F255">
        <v>-4</v>
      </c>
      <c r="G255">
        <v>1.7</v>
      </c>
      <c r="H255">
        <v>0.87</v>
      </c>
      <c r="I255">
        <v>0</v>
      </c>
      <c r="J255">
        <v>-4</v>
      </c>
      <c r="K255">
        <v>0</v>
      </c>
      <c r="L255">
        <v>0</v>
      </c>
      <c r="M255" s="4">
        <f t="shared" si="6"/>
        <v>0</v>
      </c>
      <c r="N255" s="3">
        <f t="shared" si="7"/>
        <v>0</v>
      </c>
    </row>
    <row r="256" spans="1:14" x14ac:dyDescent="0.25">
      <c r="A256">
        <v>1</v>
      </c>
      <c r="B256">
        <v>10</v>
      </c>
      <c r="C256">
        <v>21</v>
      </c>
      <c r="D256">
        <v>0</v>
      </c>
      <c r="E256">
        <v>0</v>
      </c>
      <c r="F256">
        <v>-4</v>
      </c>
      <c r="G256">
        <v>1.9</v>
      </c>
      <c r="H256">
        <v>0.87</v>
      </c>
      <c r="I256">
        <v>0</v>
      </c>
      <c r="J256">
        <v>-4</v>
      </c>
      <c r="K256">
        <v>0</v>
      </c>
      <c r="L256">
        <v>0</v>
      </c>
      <c r="M256" s="4">
        <f t="shared" si="6"/>
        <v>0</v>
      </c>
      <c r="N256" s="3">
        <f t="shared" si="7"/>
        <v>0</v>
      </c>
    </row>
    <row r="257" spans="1:14" x14ac:dyDescent="0.25">
      <c r="A257">
        <v>1</v>
      </c>
      <c r="B257">
        <v>10</v>
      </c>
      <c r="C257">
        <v>22</v>
      </c>
      <c r="D257">
        <v>0</v>
      </c>
      <c r="E257">
        <v>0</v>
      </c>
      <c r="F257">
        <v>-5</v>
      </c>
      <c r="G257">
        <v>2.1</v>
      </c>
      <c r="H257">
        <v>0.87</v>
      </c>
      <c r="I257">
        <v>0</v>
      </c>
      <c r="J257">
        <v>-5</v>
      </c>
      <c r="K257">
        <v>0</v>
      </c>
      <c r="L257">
        <v>0</v>
      </c>
      <c r="M257" s="4">
        <f t="shared" si="6"/>
        <v>0</v>
      </c>
      <c r="N257" s="3">
        <f t="shared" si="7"/>
        <v>0</v>
      </c>
    </row>
    <row r="258" spans="1:14" x14ac:dyDescent="0.25">
      <c r="A258">
        <v>1</v>
      </c>
      <c r="B258">
        <v>10</v>
      </c>
      <c r="C258">
        <v>23</v>
      </c>
      <c r="D258">
        <v>0</v>
      </c>
      <c r="E258">
        <v>0</v>
      </c>
      <c r="F258">
        <v>-5</v>
      </c>
      <c r="G258">
        <v>2.5</v>
      </c>
      <c r="H258">
        <v>0.87</v>
      </c>
      <c r="I258">
        <v>0</v>
      </c>
      <c r="J258">
        <v>-5</v>
      </c>
      <c r="K258">
        <v>0</v>
      </c>
      <c r="L258">
        <v>0</v>
      </c>
      <c r="M258" s="4">
        <f t="shared" si="6"/>
        <v>0</v>
      </c>
      <c r="N258" s="3">
        <f t="shared" si="7"/>
        <v>0</v>
      </c>
    </row>
    <row r="259" spans="1:14" x14ac:dyDescent="0.25">
      <c r="A259">
        <v>1</v>
      </c>
      <c r="B259">
        <v>11</v>
      </c>
      <c r="C259">
        <v>0</v>
      </c>
      <c r="D259">
        <v>0</v>
      </c>
      <c r="E259">
        <v>0</v>
      </c>
      <c r="F259">
        <v>-4</v>
      </c>
      <c r="G259">
        <v>3.2</v>
      </c>
      <c r="H259">
        <v>0.87</v>
      </c>
      <c r="I259">
        <v>0</v>
      </c>
      <c r="J259">
        <v>-4</v>
      </c>
      <c r="K259">
        <v>0</v>
      </c>
      <c r="L259">
        <v>0</v>
      </c>
      <c r="M259" s="4">
        <f t="shared" si="6"/>
        <v>0</v>
      </c>
      <c r="N259" s="3">
        <f t="shared" si="7"/>
        <v>0</v>
      </c>
    </row>
    <row r="260" spans="1:14" x14ac:dyDescent="0.25">
      <c r="A260">
        <v>1</v>
      </c>
      <c r="B260">
        <v>11</v>
      </c>
      <c r="C260">
        <v>1</v>
      </c>
      <c r="D260">
        <v>0</v>
      </c>
      <c r="E260">
        <v>0</v>
      </c>
      <c r="F260">
        <v>-4</v>
      </c>
      <c r="G260">
        <v>3.6</v>
      </c>
      <c r="H260">
        <v>0.87</v>
      </c>
      <c r="I260">
        <v>0</v>
      </c>
      <c r="J260">
        <v>-4</v>
      </c>
      <c r="K260">
        <v>0</v>
      </c>
      <c r="L260">
        <v>0</v>
      </c>
      <c r="M260" s="4">
        <f t="shared" si="6"/>
        <v>0</v>
      </c>
      <c r="N260" s="3">
        <f t="shared" si="7"/>
        <v>0</v>
      </c>
    </row>
    <row r="261" spans="1:14" x14ac:dyDescent="0.25">
      <c r="A261">
        <v>1</v>
      </c>
      <c r="B261">
        <v>11</v>
      </c>
      <c r="C261">
        <v>2</v>
      </c>
      <c r="D261">
        <v>0</v>
      </c>
      <c r="E261">
        <v>0</v>
      </c>
      <c r="F261">
        <v>-4</v>
      </c>
      <c r="G261">
        <v>3.7</v>
      </c>
      <c r="H261">
        <v>0.87</v>
      </c>
      <c r="I261">
        <v>0</v>
      </c>
      <c r="J261">
        <v>-4</v>
      </c>
      <c r="K261">
        <v>0</v>
      </c>
      <c r="L261">
        <v>0</v>
      </c>
      <c r="M261" s="4">
        <f t="shared" si="6"/>
        <v>0</v>
      </c>
      <c r="N261" s="3">
        <f t="shared" si="7"/>
        <v>0</v>
      </c>
    </row>
    <row r="262" spans="1:14" x14ac:dyDescent="0.25">
      <c r="A262">
        <v>1</v>
      </c>
      <c r="B262">
        <v>11</v>
      </c>
      <c r="C262">
        <v>3</v>
      </c>
      <c r="D262">
        <v>0</v>
      </c>
      <c r="E262">
        <v>0</v>
      </c>
      <c r="F262">
        <v>-4</v>
      </c>
      <c r="G262">
        <v>3.7</v>
      </c>
      <c r="H262">
        <v>0.87</v>
      </c>
      <c r="I262">
        <v>0</v>
      </c>
      <c r="J262">
        <v>-4</v>
      </c>
      <c r="K262">
        <v>0</v>
      </c>
      <c r="L262">
        <v>0</v>
      </c>
      <c r="M262" s="4">
        <f t="shared" si="6"/>
        <v>0</v>
      </c>
      <c r="N262" s="3">
        <f t="shared" si="7"/>
        <v>0</v>
      </c>
    </row>
    <row r="263" spans="1:14" x14ac:dyDescent="0.25">
      <c r="A263">
        <v>1</v>
      </c>
      <c r="B263">
        <v>11</v>
      </c>
      <c r="C263">
        <v>4</v>
      </c>
      <c r="D263">
        <v>0</v>
      </c>
      <c r="E263">
        <v>0</v>
      </c>
      <c r="F263">
        <v>-3</v>
      </c>
      <c r="G263">
        <v>3.9</v>
      </c>
      <c r="H263">
        <v>0.87</v>
      </c>
      <c r="I263">
        <v>0</v>
      </c>
      <c r="J263">
        <v>-3</v>
      </c>
      <c r="K263">
        <v>0</v>
      </c>
      <c r="L263">
        <v>0</v>
      </c>
      <c r="M263" s="4">
        <f t="shared" si="6"/>
        <v>0</v>
      </c>
      <c r="N263" s="3">
        <f t="shared" si="7"/>
        <v>0</v>
      </c>
    </row>
    <row r="264" spans="1:14" x14ac:dyDescent="0.25">
      <c r="A264">
        <v>1</v>
      </c>
      <c r="B264">
        <v>11</v>
      </c>
      <c r="C264">
        <v>5</v>
      </c>
      <c r="D264">
        <v>0</v>
      </c>
      <c r="E264">
        <v>0</v>
      </c>
      <c r="F264">
        <v>-3</v>
      </c>
      <c r="G264">
        <v>4.2</v>
      </c>
      <c r="H264">
        <v>0.87</v>
      </c>
      <c r="I264">
        <v>0</v>
      </c>
      <c r="J264">
        <v>-3</v>
      </c>
      <c r="K264">
        <v>0</v>
      </c>
      <c r="L264">
        <v>0</v>
      </c>
      <c r="M264" s="4">
        <f t="shared" si="6"/>
        <v>0</v>
      </c>
      <c r="N264" s="3">
        <f t="shared" si="7"/>
        <v>0</v>
      </c>
    </row>
    <row r="265" spans="1:14" x14ac:dyDescent="0.25">
      <c r="A265">
        <v>1</v>
      </c>
      <c r="B265">
        <v>11</v>
      </c>
      <c r="C265">
        <v>6</v>
      </c>
      <c r="D265">
        <v>0</v>
      </c>
      <c r="E265">
        <v>0</v>
      </c>
      <c r="F265">
        <v>-3</v>
      </c>
      <c r="G265">
        <v>4.2</v>
      </c>
      <c r="H265">
        <v>0.87</v>
      </c>
      <c r="I265">
        <v>0</v>
      </c>
      <c r="J265">
        <v>-3</v>
      </c>
      <c r="K265">
        <v>0</v>
      </c>
      <c r="L265">
        <v>0</v>
      </c>
      <c r="M265" s="4">
        <f t="shared" si="6"/>
        <v>0</v>
      </c>
      <c r="N265" s="3">
        <f t="shared" si="7"/>
        <v>0</v>
      </c>
    </row>
    <row r="266" spans="1:14" x14ac:dyDescent="0.25">
      <c r="A266">
        <v>1</v>
      </c>
      <c r="B266">
        <v>11</v>
      </c>
      <c r="C266">
        <v>7</v>
      </c>
      <c r="D266">
        <v>0</v>
      </c>
      <c r="E266">
        <v>0</v>
      </c>
      <c r="F266">
        <v>-3</v>
      </c>
      <c r="G266">
        <v>3.5</v>
      </c>
      <c r="H266">
        <v>0.87</v>
      </c>
      <c r="I266">
        <v>0</v>
      </c>
      <c r="J266">
        <v>-3</v>
      </c>
      <c r="K266">
        <v>0</v>
      </c>
      <c r="L266">
        <v>0</v>
      </c>
      <c r="M266" s="4">
        <f t="shared" si="6"/>
        <v>0</v>
      </c>
      <c r="N266" s="3">
        <f t="shared" si="7"/>
        <v>0</v>
      </c>
    </row>
    <row r="267" spans="1:14" x14ac:dyDescent="0.25">
      <c r="A267">
        <v>1</v>
      </c>
      <c r="B267">
        <v>11</v>
      </c>
      <c r="C267">
        <v>8</v>
      </c>
      <c r="D267">
        <v>0</v>
      </c>
      <c r="E267">
        <v>4</v>
      </c>
      <c r="F267">
        <v>-3</v>
      </c>
      <c r="G267">
        <v>3</v>
      </c>
      <c r="H267">
        <v>0.87</v>
      </c>
      <c r="I267">
        <v>3.7120000000000002</v>
      </c>
      <c r="J267">
        <v>-2.9279999999999999</v>
      </c>
      <c r="K267">
        <v>19.949000000000002</v>
      </c>
      <c r="L267">
        <v>0</v>
      </c>
      <c r="M267" s="4">
        <f t="shared" si="6"/>
        <v>0</v>
      </c>
      <c r="N267" s="3">
        <f t="shared" si="7"/>
        <v>0</v>
      </c>
    </row>
    <row r="268" spans="1:14" x14ac:dyDescent="0.25">
      <c r="A268">
        <v>1</v>
      </c>
      <c r="B268">
        <v>11</v>
      </c>
      <c r="C268">
        <v>9</v>
      </c>
      <c r="D268">
        <v>0</v>
      </c>
      <c r="E268">
        <v>33</v>
      </c>
      <c r="F268">
        <v>-1</v>
      </c>
      <c r="G268">
        <v>3.4</v>
      </c>
      <c r="H268">
        <v>0.87</v>
      </c>
      <c r="I268">
        <v>30.722000000000001</v>
      </c>
      <c r="J268">
        <v>-0.41699999999999998</v>
      </c>
      <c r="K268">
        <v>211.89699999999999</v>
      </c>
      <c r="L268">
        <v>172.68</v>
      </c>
      <c r="M268" s="4">
        <f t="shared" si="6"/>
        <v>1.4985203959508145E-5</v>
      </c>
      <c r="N268" s="3">
        <f t="shared" si="7"/>
        <v>4.1247350058406027E-4</v>
      </c>
    </row>
    <row r="269" spans="1:14" x14ac:dyDescent="0.25">
      <c r="A269">
        <v>1</v>
      </c>
      <c r="B269">
        <v>11</v>
      </c>
      <c r="C269">
        <v>10</v>
      </c>
      <c r="D269">
        <v>0</v>
      </c>
      <c r="E269">
        <v>110</v>
      </c>
      <c r="F269">
        <v>0</v>
      </c>
      <c r="G269">
        <v>3.9</v>
      </c>
      <c r="H269">
        <v>0.87</v>
      </c>
      <c r="I269">
        <v>108.40600000000001</v>
      </c>
      <c r="J269">
        <v>1.9079999999999999</v>
      </c>
      <c r="K269">
        <v>776.90300000000002</v>
      </c>
      <c r="L269">
        <v>717.66499999999996</v>
      </c>
      <c r="M269" s="4">
        <f t="shared" si="6"/>
        <v>6.2279108174660721E-5</v>
      </c>
      <c r="N269" s="3">
        <f t="shared" si="7"/>
        <v>1.7142563979422028E-3</v>
      </c>
    </row>
    <row r="270" spans="1:14" x14ac:dyDescent="0.25">
      <c r="A270">
        <v>1</v>
      </c>
      <c r="B270">
        <v>11</v>
      </c>
      <c r="C270">
        <v>11</v>
      </c>
      <c r="D270">
        <v>0</v>
      </c>
      <c r="E270">
        <v>128</v>
      </c>
      <c r="F270">
        <v>0</v>
      </c>
      <c r="G270">
        <v>4.0999999999999996</v>
      </c>
      <c r="H270">
        <v>0.87</v>
      </c>
      <c r="I270">
        <v>125.229</v>
      </c>
      <c r="J270">
        <v>2.1379999999999999</v>
      </c>
      <c r="K270">
        <v>896.24400000000003</v>
      </c>
      <c r="L270">
        <v>832.77800000000002</v>
      </c>
      <c r="M270" s="4">
        <f t="shared" si="6"/>
        <v>7.2268636686305735E-5</v>
      </c>
      <c r="N270" s="3">
        <f t="shared" si="7"/>
        <v>1.9892220110574042E-3</v>
      </c>
    </row>
    <row r="271" spans="1:14" x14ac:dyDescent="0.25">
      <c r="A271">
        <v>1</v>
      </c>
      <c r="B271">
        <v>11</v>
      </c>
      <c r="C271">
        <v>12</v>
      </c>
      <c r="D271">
        <v>919</v>
      </c>
      <c r="E271">
        <v>72</v>
      </c>
      <c r="F271">
        <v>1</v>
      </c>
      <c r="G271">
        <v>4.0999999999999996</v>
      </c>
      <c r="H271">
        <v>0.87</v>
      </c>
      <c r="I271">
        <v>747.63099999999997</v>
      </c>
      <c r="J271">
        <v>13.837999999999999</v>
      </c>
      <c r="K271">
        <v>5418.4750000000004</v>
      </c>
      <c r="L271">
        <v>5194.7690000000002</v>
      </c>
      <c r="M271" s="4">
        <f t="shared" si="6"/>
        <v>4.5080306339778881E-4</v>
      </c>
      <c r="N271" s="3">
        <f t="shared" si="7"/>
        <v>1.240852764741463E-2</v>
      </c>
    </row>
    <row r="272" spans="1:14" x14ac:dyDescent="0.25">
      <c r="A272">
        <v>1</v>
      </c>
      <c r="B272">
        <v>11</v>
      </c>
      <c r="C272">
        <v>13</v>
      </c>
      <c r="D272">
        <v>1</v>
      </c>
      <c r="E272">
        <v>133</v>
      </c>
      <c r="F272">
        <v>1</v>
      </c>
      <c r="G272">
        <v>3.6</v>
      </c>
      <c r="H272">
        <v>0.87</v>
      </c>
      <c r="I272">
        <v>131.00299999999999</v>
      </c>
      <c r="J272">
        <v>3.407</v>
      </c>
      <c r="K272">
        <v>933.85900000000004</v>
      </c>
      <c r="L272">
        <v>869.06</v>
      </c>
      <c r="M272" s="4">
        <f t="shared" si="6"/>
        <v>7.5417195697533861E-5</v>
      </c>
      <c r="N272" s="3">
        <f t="shared" si="7"/>
        <v>2.0758873084177868E-3</v>
      </c>
    </row>
    <row r="273" spans="1:14" x14ac:dyDescent="0.25">
      <c r="A273">
        <v>1</v>
      </c>
      <c r="B273">
        <v>11</v>
      </c>
      <c r="C273">
        <v>14</v>
      </c>
      <c r="D273">
        <v>0</v>
      </c>
      <c r="E273">
        <v>90</v>
      </c>
      <c r="F273">
        <v>1</v>
      </c>
      <c r="G273">
        <v>3</v>
      </c>
      <c r="H273">
        <v>0.87</v>
      </c>
      <c r="I273">
        <v>86.144999999999996</v>
      </c>
      <c r="J273">
        <v>2.7450000000000001</v>
      </c>
      <c r="K273">
        <v>609.80999999999995</v>
      </c>
      <c r="L273">
        <v>556.49300000000005</v>
      </c>
      <c r="M273" s="4">
        <f t="shared" si="6"/>
        <v>4.8292570691675738E-5</v>
      </c>
      <c r="N273" s="3">
        <f t="shared" si="7"/>
        <v>1.3292715760975531E-3</v>
      </c>
    </row>
    <row r="274" spans="1:14" x14ac:dyDescent="0.25">
      <c r="A274">
        <v>1</v>
      </c>
      <c r="B274">
        <v>11</v>
      </c>
      <c r="C274">
        <v>15</v>
      </c>
      <c r="D274">
        <v>0</v>
      </c>
      <c r="E274">
        <v>18</v>
      </c>
      <c r="F274">
        <v>0</v>
      </c>
      <c r="G274">
        <v>2.5</v>
      </c>
      <c r="H274">
        <v>0.87</v>
      </c>
      <c r="I274">
        <v>16.736000000000001</v>
      </c>
      <c r="J274">
        <v>0.37</v>
      </c>
      <c r="K274">
        <v>112.48</v>
      </c>
      <c r="L274">
        <v>76.786000000000001</v>
      </c>
      <c r="M274" s="4">
        <f t="shared" si="6"/>
        <v>6.6635040029811934E-6</v>
      </c>
      <c r="N274" s="3">
        <f t="shared" si="7"/>
        <v>1.8341550970493197E-4</v>
      </c>
    </row>
    <row r="275" spans="1:14" x14ac:dyDescent="0.25">
      <c r="A275">
        <v>1</v>
      </c>
      <c r="B275">
        <v>11</v>
      </c>
      <c r="C275">
        <v>16</v>
      </c>
      <c r="D275">
        <v>47</v>
      </c>
      <c r="E275">
        <v>36</v>
      </c>
      <c r="F275">
        <v>0</v>
      </c>
      <c r="G275">
        <v>2.1</v>
      </c>
      <c r="H275">
        <v>0.87</v>
      </c>
      <c r="I275">
        <v>57.466000000000001</v>
      </c>
      <c r="J275">
        <v>1.345</v>
      </c>
      <c r="K275">
        <v>375.291</v>
      </c>
      <c r="L275">
        <v>330.28399999999999</v>
      </c>
      <c r="M275" s="4">
        <f t="shared" si="6"/>
        <v>2.8662109709069887E-5</v>
      </c>
      <c r="N275" s="3">
        <f t="shared" si="7"/>
        <v>7.8893558991722124E-4</v>
      </c>
    </row>
    <row r="276" spans="1:14" x14ac:dyDescent="0.25">
      <c r="A276">
        <v>1</v>
      </c>
      <c r="B276">
        <v>11</v>
      </c>
      <c r="C276">
        <v>17</v>
      </c>
      <c r="D276">
        <v>0</v>
      </c>
      <c r="E276">
        <v>0</v>
      </c>
      <c r="F276">
        <v>0</v>
      </c>
      <c r="G276">
        <v>2.2000000000000002</v>
      </c>
      <c r="H276">
        <v>0.87</v>
      </c>
      <c r="I276">
        <v>0</v>
      </c>
      <c r="J276">
        <v>0</v>
      </c>
      <c r="K276">
        <v>0</v>
      </c>
      <c r="L276">
        <v>0</v>
      </c>
      <c r="M276" s="4">
        <f t="shared" ref="M276:M339" si="8">L276/SUM($L$19:$L$8778)</f>
        <v>0</v>
      </c>
      <c r="N276" s="3">
        <f t="shared" ref="N276:N339" si="9">L276/SUMIF($A$19:$A$8778,$A276,$L$19:$L$8778)</f>
        <v>0</v>
      </c>
    </row>
    <row r="277" spans="1:14" x14ac:dyDescent="0.25">
      <c r="A277">
        <v>1</v>
      </c>
      <c r="B277">
        <v>11</v>
      </c>
      <c r="C277">
        <v>18</v>
      </c>
      <c r="D277">
        <v>0</v>
      </c>
      <c r="E277">
        <v>0</v>
      </c>
      <c r="F277">
        <v>0</v>
      </c>
      <c r="G277">
        <v>2.5</v>
      </c>
      <c r="H277">
        <v>0.87</v>
      </c>
      <c r="I277">
        <v>0</v>
      </c>
      <c r="J277">
        <v>0</v>
      </c>
      <c r="K277">
        <v>0</v>
      </c>
      <c r="L277">
        <v>0</v>
      </c>
      <c r="M277" s="4">
        <f t="shared" si="8"/>
        <v>0</v>
      </c>
      <c r="N277" s="3">
        <f t="shared" si="9"/>
        <v>0</v>
      </c>
    </row>
    <row r="278" spans="1:14" x14ac:dyDescent="0.25">
      <c r="A278">
        <v>1</v>
      </c>
      <c r="B278">
        <v>11</v>
      </c>
      <c r="C278">
        <v>19</v>
      </c>
      <c r="D278">
        <v>0</v>
      </c>
      <c r="E278">
        <v>0</v>
      </c>
      <c r="F278">
        <v>0</v>
      </c>
      <c r="G278">
        <v>3</v>
      </c>
      <c r="H278">
        <v>0.87</v>
      </c>
      <c r="I278">
        <v>0</v>
      </c>
      <c r="J278">
        <v>0</v>
      </c>
      <c r="K278">
        <v>0</v>
      </c>
      <c r="L278">
        <v>0</v>
      </c>
      <c r="M278" s="4">
        <f t="shared" si="8"/>
        <v>0</v>
      </c>
      <c r="N278" s="3">
        <f t="shared" si="9"/>
        <v>0</v>
      </c>
    </row>
    <row r="279" spans="1:14" x14ac:dyDescent="0.25">
      <c r="A279">
        <v>1</v>
      </c>
      <c r="B279">
        <v>11</v>
      </c>
      <c r="C279">
        <v>20</v>
      </c>
      <c r="D279">
        <v>0</v>
      </c>
      <c r="E279">
        <v>0</v>
      </c>
      <c r="F279">
        <v>0</v>
      </c>
      <c r="G279">
        <v>3.7</v>
      </c>
      <c r="H279">
        <v>0.87</v>
      </c>
      <c r="I279">
        <v>0</v>
      </c>
      <c r="J279">
        <v>0</v>
      </c>
      <c r="K279">
        <v>0</v>
      </c>
      <c r="L279">
        <v>0</v>
      </c>
      <c r="M279" s="4">
        <f t="shared" si="8"/>
        <v>0</v>
      </c>
      <c r="N279" s="3">
        <f t="shared" si="9"/>
        <v>0</v>
      </c>
    </row>
    <row r="280" spans="1:14" x14ac:dyDescent="0.25">
      <c r="A280">
        <v>1</v>
      </c>
      <c r="B280">
        <v>11</v>
      </c>
      <c r="C280">
        <v>21</v>
      </c>
      <c r="D280">
        <v>0</v>
      </c>
      <c r="E280">
        <v>0</v>
      </c>
      <c r="F280">
        <v>0</v>
      </c>
      <c r="G280">
        <v>4.0999999999999996</v>
      </c>
      <c r="H280">
        <v>0.87</v>
      </c>
      <c r="I280">
        <v>0</v>
      </c>
      <c r="J280">
        <v>0</v>
      </c>
      <c r="K280">
        <v>0</v>
      </c>
      <c r="L280">
        <v>0</v>
      </c>
      <c r="M280" s="4">
        <f t="shared" si="8"/>
        <v>0</v>
      </c>
      <c r="N280" s="3">
        <f t="shared" si="9"/>
        <v>0</v>
      </c>
    </row>
    <row r="281" spans="1:14" x14ac:dyDescent="0.25">
      <c r="A281">
        <v>1</v>
      </c>
      <c r="B281">
        <v>11</v>
      </c>
      <c r="C281">
        <v>22</v>
      </c>
      <c r="D281">
        <v>0</v>
      </c>
      <c r="E281">
        <v>0</v>
      </c>
      <c r="F281">
        <v>0</v>
      </c>
      <c r="G281">
        <v>3.7</v>
      </c>
      <c r="H281">
        <v>0.87</v>
      </c>
      <c r="I281">
        <v>0</v>
      </c>
      <c r="J281">
        <v>0</v>
      </c>
      <c r="K281">
        <v>0</v>
      </c>
      <c r="L281">
        <v>0</v>
      </c>
      <c r="M281" s="4">
        <f t="shared" si="8"/>
        <v>0</v>
      </c>
      <c r="N281" s="3">
        <f t="shared" si="9"/>
        <v>0</v>
      </c>
    </row>
    <row r="282" spans="1:14" x14ac:dyDescent="0.25">
      <c r="A282">
        <v>1</v>
      </c>
      <c r="B282">
        <v>11</v>
      </c>
      <c r="C282">
        <v>23</v>
      </c>
      <c r="D282">
        <v>0</v>
      </c>
      <c r="E282">
        <v>0</v>
      </c>
      <c r="F282">
        <v>-1</v>
      </c>
      <c r="G282">
        <v>3</v>
      </c>
      <c r="H282">
        <v>0.87</v>
      </c>
      <c r="I282">
        <v>0</v>
      </c>
      <c r="J282">
        <v>-1</v>
      </c>
      <c r="K282">
        <v>0</v>
      </c>
      <c r="L282">
        <v>0</v>
      </c>
      <c r="M282" s="4">
        <f t="shared" si="8"/>
        <v>0</v>
      </c>
      <c r="N282" s="3">
        <f t="shared" si="9"/>
        <v>0</v>
      </c>
    </row>
    <row r="283" spans="1:14" x14ac:dyDescent="0.25">
      <c r="A283">
        <v>1</v>
      </c>
      <c r="B283">
        <v>12</v>
      </c>
      <c r="C283">
        <v>0</v>
      </c>
      <c r="D283">
        <v>0</v>
      </c>
      <c r="E283">
        <v>0</v>
      </c>
      <c r="F283">
        <v>-1</v>
      </c>
      <c r="G283">
        <v>2.4</v>
      </c>
      <c r="H283">
        <v>0.87</v>
      </c>
      <c r="I283">
        <v>0</v>
      </c>
      <c r="J283">
        <v>-1</v>
      </c>
      <c r="K283">
        <v>0</v>
      </c>
      <c r="L283">
        <v>0</v>
      </c>
      <c r="M283" s="4">
        <f t="shared" si="8"/>
        <v>0</v>
      </c>
      <c r="N283" s="3">
        <f t="shared" si="9"/>
        <v>0</v>
      </c>
    </row>
    <row r="284" spans="1:14" x14ac:dyDescent="0.25">
      <c r="A284">
        <v>1</v>
      </c>
      <c r="B284">
        <v>12</v>
      </c>
      <c r="C284">
        <v>1</v>
      </c>
      <c r="D284">
        <v>0</v>
      </c>
      <c r="E284">
        <v>0</v>
      </c>
      <c r="F284">
        <v>-2</v>
      </c>
      <c r="G284">
        <v>1.9</v>
      </c>
      <c r="H284">
        <v>0.87</v>
      </c>
      <c r="I284">
        <v>0</v>
      </c>
      <c r="J284">
        <v>-2</v>
      </c>
      <c r="K284">
        <v>0</v>
      </c>
      <c r="L284">
        <v>0</v>
      </c>
      <c r="M284" s="4">
        <f t="shared" si="8"/>
        <v>0</v>
      </c>
      <c r="N284" s="3">
        <f t="shared" si="9"/>
        <v>0</v>
      </c>
    </row>
    <row r="285" spans="1:14" x14ac:dyDescent="0.25">
      <c r="A285">
        <v>1</v>
      </c>
      <c r="B285">
        <v>12</v>
      </c>
      <c r="C285">
        <v>2</v>
      </c>
      <c r="D285">
        <v>0</v>
      </c>
      <c r="E285">
        <v>0</v>
      </c>
      <c r="F285">
        <v>-3</v>
      </c>
      <c r="G285">
        <v>1.4</v>
      </c>
      <c r="H285">
        <v>0.87</v>
      </c>
      <c r="I285">
        <v>0</v>
      </c>
      <c r="J285">
        <v>-3</v>
      </c>
      <c r="K285">
        <v>0</v>
      </c>
      <c r="L285">
        <v>0</v>
      </c>
      <c r="M285" s="4">
        <f t="shared" si="8"/>
        <v>0</v>
      </c>
      <c r="N285" s="3">
        <f t="shared" si="9"/>
        <v>0</v>
      </c>
    </row>
    <row r="286" spans="1:14" x14ac:dyDescent="0.25">
      <c r="A286">
        <v>1</v>
      </c>
      <c r="B286">
        <v>12</v>
      </c>
      <c r="C286">
        <v>3</v>
      </c>
      <c r="D286">
        <v>0</v>
      </c>
      <c r="E286">
        <v>0</v>
      </c>
      <c r="F286">
        <v>-3</v>
      </c>
      <c r="G286">
        <v>1.2</v>
      </c>
      <c r="H286">
        <v>0.87</v>
      </c>
      <c r="I286">
        <v>0</v>
      </c>
      <c r="J286">
        <v>-3</v>
      </c>
      <c r="K286">
        <v>0</v>
      </c>
      <c r="L286">
        <v>0</v>
      </c>
      <c r="M286" s="4">
        <f t="shared" si="8"/>
        <v>0</v>
      </c>
      <c r="N286" s="3">
        <f t="shared" si="9"/>
        <v>0</v>
      </c>
    </row>
    <row r="287" spans="1:14" x14ac:dyDescent="0.25">
      <c r="A287">
        <v>1</v>
      </c>
      <c r="B287">
        <v>12</v>
      </c>
      <c r="C287">
        <v>4</v>
      </c>
      <c r="D287">
        <v>0</v>
      </c>
      <c r="E287">
        <v>0</v>
      </c>
      <c r="F287">
        <v>-4</v>
      </c>
      <c r="G287">
        <v>1</v>
      </c>
      <c r="H287">
        <v>0.87</v>
      </c>
      <c r="I287">
        <v>0</v>
      </c>
      <c r="J287">
        <v>-4</v>
      </c>
      <c r="K287">
        <v>0</v>
      </c>
      <c r="L287">
        <v>0</v>
      </c>
      <c r="M287" s="4">
        <f t="shared" si="8"/>
        <v>0</v>
      </c>
      <c r="N287" s="3">
        <f t="shared" si="9"/>
        <v>0</v>
      </c>
    </row>
    <row r="288" spans="1:14" x14ac:dyDescent="0.25">
      <c r="A288">
        <v>1</v>
      </c>
      <c r="B288">
        <v>12</v>
      </c>
      <c r="C288">
        <v>5</v>
      </c>
      <c r="D288">
        <v>0</v>
      </c>
      <c r="E288">
        <v>0</v>
      </c>
      <c r="F288">
        <v>-4</v>
      </c>
      <c r="G288">
        <v>0.7</v>
      </c>
      <c r="H288">
        <v>0.87</v>
      </c>
      <c r="I288">
        <v>0</v>
      </c>
      <c r="J288">
        <v>-4</v>
      </c>
      <c r="K288">
        <v>0</v>
      </c>
      <c r="L288">
        <v>0</v>
      </c>
      <c r="M288" s="4">
        <f t="shared" si="8"/>
        <v>0</v>
      </c>
      <c r="N288" s="3">
        <f t="shared" si="9"/>
        <v>0</v>
      </c>
    </row>
    <row r="289" spans="1:14" x14ac:dyDescent="0.25">
      <c r="A289">
        <v>1</v>
      </c>
      <c r="B289">
        <v>12</v>
      </c>
      <c r="C289">
        <v>6</v>
      </c>
      <c r="D289">
        <v>0</v>
      </c>
      <c r="E289">
        <v>0</v>
      </c>
      <c r="F289">
        <v>-4</v>
      </c>
      <c r="G289">
        <v>0.3</v>
      </c>
      <c r="H289">
        <v>0.87</v>
      </c>
      <c r="I289">
        <v>0</v>
      </c>
      <c r="J289">
        <v>-4</v>
      </c>
      <c r="K289">
        <v>0</v>
      </c>
      <c r="L289">
        <v>0</v>
      </c>
      <c r="M289" s="4">
        <f t="shared" si="8"/>
        <v>0</v>
      </c>
      <c r="N289" s="3">
        <f t="shared" si="9"/>
        <v>0</v>
      </c>
    </row>
    <row r="290" spans="1:14" x14ac:dyDescent="0.25">
      <c r="A290">
        <v>1</v>
      </c>
      <c r="B290">
        <v>12</v>
      </c>
      <c r="C290">
        <v>7</v>
      </c>
      <c r="D290">
        <v>0</v>
      </c>
      <c r="E290">
        <v>0</v>
      </c>
      <c r="F290">
        <v>-4</v>
      </c>
      <c r="G290">
        <v>0.4</v>
      </c>
      <c r="H290">
        <v>0.87</v>
      </c>
      <c r="I290">
        <v>0</v>
      </c>
      <c r="J290">
        <v>-4</v>
      </c>
      <c r="K290">
        <v>0</v>
      </c>
      <c r="L290">
        <v>0</v>
      </c>
      <c r="M290" s="4">
        <f t="shared" si="8"/>
        <v>0</v>
      </c>
      <c r="N290" s="3">
        <f t="shared" si="9"/>
        <v>0</v>
      </c>
    </row>
    <row r="291" spans="1:14" x14ac:dyDescent="0.25">
      <c r="A291">
        <v>1</v>
      </c>
      <c r="B291">
        <v>12</v>
      </c>
      <c r="C291">
        <v>8</v>
      </c>
      <c r="D291">
        <v>0</v>
      </c>
      <c r="E291">
        <v>3</v>
      </c>
      <c r="F291">
        <v>-4</v>
      </c>
      <c r="G291">
        <v>0.7</v>
      </c>
      <c r="H291">
        <v>0.87</v>
      </c>
      <c r="I291">
        <v>2.7839999999999998</v>
      </c>
      <c r="J291">
        <v>-3.9119999999999999</v>
      </c>
      <c r="K291">
        <v>14.911</v>
      </c>
      <c r="L291">
        <v>0</v>
      </c>
      <c r="M291" s="4">
        <f t="shared" si="8"/>
        <v>0</v>
      </c>
      <c r="N291" s="3">
        <f t="shared" si="9"/>
        <v>0</v>
      </c>
    </row>
    <row r="292" spans="1:14" x14ac:dyDescent="0.25">
      <c r="A292">
        <v>1</v>
      </c>
      <c r="B292">
        <v>12</v>
      </c>
      <c r="C292">
        <v>9</v>
      </c>
      <c r="D292">
        <v>0</v>
      </c>
      <c r="E292">
        <v>42</v>
      </c>
      <c r="F292">
        <v>-3</v>
      </c>
      <c r="G292">
        <v>1.2</v>
      </c>
      <c r="H292">
        <v>0.87</v>
      </c>
      <c r="I292">
        <v>39.131999999999998</v>
      </c>
      <c r="J292">
        <v>-1.863</v>
      </c>
      <c r="K292">
        <v>274.096</v>
      </c>
      <c r="L292">
        <v>232.67500000000001</v>
      </c>
      <c r="M292" s="4">
        <f t="shared" si="8"/>
        <v>2.0191581719241127E-5</v>
      </c>
      <c r="N292" s="3">
        <f t="shared" si="9"/>
        <v>5.557810501991906E-4</v>
      </c>
    </row>
    <row r="293" spans="1:14" x14ac:dyDescent="0.25">
      <c r="A293">
        <v>1</v>
      </c>
      <c r="B293">
        <v>12</v>
      </c>
      <c r="C293">
        <v>10</v>
      </c>
      <c r="D293">
        <v>0</v>
      </c>
      <c r="E293">
        <v>97</v>
      </c>
      <c r="F293">
        <v>-1</v>
      </c>
      <c r="G293">
        <v>1.8</v>
      </c>
      <c r="H293">
        <v>0.87</v>
      </c>
      <c r="I293">
        <v>94.06</v>
      </c>
      <c r="J293">
        <v>1.3879999999999999</v>
      </c>
      <c r="K293">
        <v>672.08600000000001</v>
      </c>
      <c r="L293">
        <v>616.56299999999999</v>
      </c>
      <c r="M293" s="4">
        <f t="shared" si="8"/>
        <v>5.35054569659846E-5</v>
      </c>
      <c r="N293" s="3">
        <f t="shared" si="9"/>
        <v>1.4727582750788161E-3</v>
      </c>
    </row>
    <row r="294" spans="1:14" x14ac:dyDescent="0.25">
      <c r="A294">
        <v>1</v>
      </c>
      <c r="B294">
        <v>12</v>
      </c>
      <c r="C294">
        <v>11</v>
      </c>
      <c r="D294">
        <v>184</v>
      </c>
      <c r="E294">
        <v>174</v>
      </c>
      <c r="F294">
        <v>0</v>
      </c>
      <c r="G294">
        <v>2</v>
      </c>
      <c r="H294">
        <v>0.87</v>
      </c>
      <c r="I294">
        <v>319.53899999999999</v>
      </c>
      <c r="J294">
        <v>7.7960000000000003</v>
      </c>
      <c r="K294">
        <v>2323.04</v>
      </c>
      <c r="L294">
        <v>2209.0169999999998</v>
      </c>
      <c r="M294" s="4">
        <f t="shared" si="8"/>
        <v>1.9169892457158213E-4</v>
      </c>
      <c r="N294" s="3">
        <f t="shared" si="9"/>
        <v>5.2765866043531324E-3</v>
      </c>
    </row>
    <row r="295" spans="1:14" x14ac:dyDescent="0.25">
      <c r="A295">
        <v>1</v>
      </c>
      <c r="B295">
        <v>12</v>
      </c>
      <c r="C295">
        <v>12</v>
      </c>
      <c r="D295">
        <v>89</v>
      </c>
      <c r="E295">
        <v>187</v>
      </c>
      <c r="F295">
        <v>0</v>
      </c>
      <c r="G295">
        <v>2.1</v>
      </c>
      <c r="H295">
        <v>0.87</v>
      </c>
      <c r="I295">
        <v>263.495</v>
      </c>
      <c r="J295">
        <v>6.29</v>
      </c>
      <c r="K295">
        <v>1905.319</v>
      </c>
      <c r="L295">
        <v>1806.097</v>
      </c>
      <c r="M295" s="4">
        <f t="shared" si="8"/>
        <v>1.5673344866606314E-4</v>
      </c>
      <c r="N295" s="3">
        <f t="shared" si="9"/>
        <v>4.3141484363236589E-3</v>
      </c>
    </row>
    <row r="296" spans="1:14" x14ac:dyDescent="0.25">
      <c r="A296">
        <v>1</v>
      </c>
      <c r="B296">
        <v>12</v>
      </c>
      <c r="C296">
        <v>13</v>
      </c>
      <c r="D296">
        <v>131</v>
      </c>
      <c r="E296">
        <v>180</v>
      </c>
      <c r="F296">
        <v>1</v>
      </c>
      <c r="G296">
        <v>2.2999999999999998</v>
      </c>
      <c r="H296">
        <v>0.87</v>
      </c>
      <c r="I296">
        <v>292.31400000000002</v>
      </c>
      <c r="J296">
        <v>7.718</v>
      </c>
      <c r="K296">
        <v>2115.1970000000001</v>
      </c>
      <c r="L296">
        <v>2008.539</v>
      </c>
      <c r="M296" s="4">
        <f t="shared" si="8"/>
        <v>1.7430140476966949E-4</v>
      </c>
      <c r="N296" s="3">
        <f t="shared" si="9"/>
        <v>4.7977131827056279E-3</v>
      </c>
    </row>
    <row r="297" spans="1:14" x14ac:dyDescent="0.25">
      <c r="A297">
        <v>1</v>
      </c>
      <c r="B297">
        <v>12</v>
      </c>
      <c r="C297">
        <v>14</v>
      </c>
      <c r="D297">
        <v>0</v>
      </c>
      <c r="E297">
        <v>23</v>
      </c>
      <c r="F297">
        <v>1</v>
      </c>
      <c r="G297">
        <v>2</v>
      </c>
      <c r="H297">
        <v>0.87</v>
      </c>
      <c r="I297">
        <v>21.4</v>
      </c>
      <c r="J297">
        <v>1.5209999999999999</v>
      </c>
      <c r="K297">
        <v>144.21299999999999</v>
      </c>
      <c r="L297">
        <v>107.39400000000001</v>
      </c>
      <c r="M297" s="4">
        <f t="shared" si="8"/>
        <v>9.3196721914953537E-6</v>
      </c>
      <c r="N297" s="3">
        <f t="shared" si="9"/>
        <v>2.5652756035281774E-4</v>
      </c>
    </row>
    <row r="298" spans="1:14" x14ac:dyDescent="0.25">
      <c r="A298">
        <v>1</v>
      </c>
      <c r="B298">
        <v>12</v>
      </c>
      <c r="C298">
        <v>15</v>
      </c>
      <c r="D298">
        <v>0</v>
      </c>
      <c r="E298">
        <v>15</v>
      </c>
      <c r="F298">
        <v>1</v>
      </c>
      <c r="G298">
        <v>1.6</v>
      </c>
      <c r="H298">
        <v>0.87</v>
      </c>
      <c r="I298">
        <v>13.943</v>
      </c>
      <c r="J298">
        <v>1.37</v>
      </c>
      <c r="K298">
        <v>92.602999999999994</v>
      </c>
      <c r="L298">
        <v>57.613</v>
      </c>
      <c r="M298" s="4">
        <f t="shared" si="8"/>
        <v>4.999667336803004E-6</v>
      </c>
      <c r="N298" s="3">
        <f t="shared" si="9"/>
        <v>1.3761776574675391E-4</v>
      </c>
    </row>
    <row r="299" spans="1:14" x14ac:dyDescent="0.25">
      <c r="A299">
        <v>1</v>
      </c>
      <c r="B299">
        <v>12</v>
      </c>
      <c r="C299">
        <v>16</v>
      </c>
      <c r="D299">
        <v>0</v>
      </c>
      <c r="E299">
        <v>5</v>
      </c>
      <c r="F299">
        <v>0</v>
      </c>
      <c r="G299">
        <v>1.5</v>
      </c>
      <c r="H299">
        <v>0.87</v>
      </c>
      <c r="I299">
        <v>4.641</v>
      </c>
      <c r="J299">
        <v>0.124</v>
      </c>
      <c r="K299">
        <v>28.199000000000002</v>
      </c>
      <c r="L299">
        <v>0</v>
      </c>
      <c r="M299" s="4">
        <f t="shared" si="8"/>
        <v>0</v>
      </c>
      <c r="N299" s="3">
        <f t="shared" si="9"/>
        <v>0</v>
      </c>
    </row>
    <row r="300" spans="1:14" x14ac:dyDescent="0.25">
      <c r="A300">
        <v>1</v>
      </c>
      <c r="B300">
        <v>12</v>
      </c>
      <c r="C300">
        <v>17</v>
      </c>
      <c r="D300">
        <v>0</v>
      </c>
      <c r="E300">
        <v>0</v>
      </c>
      <c r="F300">
        <v>-3</v>
      </c>
      <c r="G300">
        <v>1.7</v>
      </c>
      <c r="H300">
        <v>0.87</v>
      </c>
      <c r="I300">
        <v>0</v>
      </c>
      <c r="J300">
        <v>-3</v>
      </c>
      <c r="K300">
        <v>0</v>
      </c>
      <c r="L300">
        <v>0</v>
      </c>
      <c r="M300" s="4">
        <f t="shared" si="8"/>
        <v>0</v>
      </c>
      <c r="N300" s="3">
        <f t="shared" si="9"/>
        <v>0</v>
      </c>
    </row>
    <row r="301" spans="1:14" x14ac:dyDescent="0.25">
      <c r="A301">
        <v>1</v>
      </c>
      <c r="B301">
        <v>12</v>
      </c>
      <c r="C301">
        <v>18</v>
      </c>
      <c r="D301">
        <v>0</v>
      </c>
      <c r="E301">
        <v>0</v>
      </c>
      <c r="F301">
        <v>-4</v>
      </c>
      <c r="G301">
        <v>2</v>
      </c>
      <c r="H301">
        <v>0.87</v>
      </c>
      <c r="I301">
        <v>0</v>
      </c>
      <c r="J301">
        <v>-4</v>
      </c>
      <c r="K301">
        <v>0</v>
      </c>
      <c r="L301">
        <v>0</v>
      </c>
      <c r="M301" s="4">
        <f t="shared" si="8"/>
        <v>0</v>
      </c>
      <c r="N301" s="3">
        <f t="shared" si="9"/>
        <v>0</v>
      </c>
    </row>
    <row r="302" spans="1:14" x14ac:dyDescent="0.25">
      <c r="A302">
        <v>1</v>
      </c>
      <c r="B302">
        <v>12</v>
      </c>
      <c r="C302">
        <v>19</v>
      </c>
      <c r="D302">
        <v>0</v>
      </c>
      <c r="E302">
        <v>0</v>
      </c>
      <c r="F302">
        <v>-5</v>
      </c>
      <c r="G302">
        <v>2.2000000000000002</v>
      </c>
      <c r="H302">
        <v>0.87</v>
      </c>
      <c r="I302">
        <v>0</v>
      </c>
      <c r="J302">
        <v>-5</v>
      </c>
      <c r="K302">
        <v>0</v>
      </c>
      <c r="L302">
        <v>0</v>
      </c>
      <c r="M302" s="4">
        <f t="shared" si="8"/>
        <v>0</v>
      </c>
      <c r="N302" s="3">
        <f t="shared" si="9"/>
        <v>0</v>
      </c>
    </row>
    <row r="303" spans="1:14" x14ac:dyDescent="0.25">
      <c r="A303">
        <v>1</v>
      </c>
      <c r="B303">
        <v>12</v>
      </c>
      <c r="C303">
        <v>20</v>
      </c>
      <c r="D303">
        <v>0</v>
      </c>
      <c r="E303">
        <v>0</v>
      </c>
      <c r="F303">
        <v>-5</v>
      </c>
      <c r="G303">
        <v>2.2000000000000002</v>
      </c>
      <c r="H303">
        <v>0.87</v>
      </c>
      <c r="I303">
        <v>0</v>
      </c>
      <c r="J303">
        <v>-5</v>
      </c>
      <c r="K303">
        <v>0</v>
      </c>
      <c r="L303">
        <v>0</v>
      </c>
      <c r="M303" s="4">
        <f t="shared" si="8"/>
        <v>0</v>
      </c>
      <c r="N303" s="3">
        <f t="shared" si="9"/>
        <v>0</v>
      </c>
    </row>
    <row r="304" spans="1:14" x14ac:dyDescent="0.25">
      <c r="A304">
        <v>1</v>
      </c>
      <c r="B304">
        <v>12</v>
      </c>
      <c r="C304">
        <v>21</v>
      </c>
      <c r="D304">
        <v>0</v>
      </c>
      <c r="E304">
        <v>0</v>
      </c>
      <c r="F304">
        <v>-4</v>
      </c>
      <c r="G304">
        <v>2.2999999999999998</v>
      </c>
      <c r="H304">
        <v>0.87</v>
      </c>
      <c r="I304">
        <v>0</v>
      </c>
      <c r="J304">
        <v>-4</v>
      </c>
      <c r="K304">
        <v>0</v>
      </c>
      <c r="L304">
        <v>0</v>
      </c>
      <c r="M304" s="4">
        <f t="shared" si="8"/>
        <v>0</v>
      </c>
      <c r="N304" s="3">
        <f t="shared" si="9"/>
        <v>0</v>
      </c>
    </row>
    <row r="305" spans="1:14" x14ac:dyDescent="0.25">
      <c r="A305">
        <v>1</v>
      </c>
      <c r="B305">
        <v>12</v>
      </c>
      <c r="C305">
        <v>22</v>
      </c>
      <c r="D305">
        <v>0</v>
      </c>
      <c r="E305">
        <v>0</v>
      </c>
      <c r="F305">
        <v>-4</v>
      </c>
      <c r="G305">
        <v>2.5</v>
      </c>
      <c r="H305">
        <v>0.87</v>
      </c>
      <c r="I305">
        <v>0</v>
      </c>
      <c r="J305">
        <v>-4</v>
      </c>
      <c r="K305">
        <v>0</v>
      </c>
      <c r="L305">
        <v>0</v>
      </c>
      <c r="M305" s="4">
        <f t="shared" si="8"/>
        <v>0</v>
      </c>
      <c r="N305" s="3">
        <f t="shared" si="9"/>
        <v>0</v>
      </c>
    </row>
    <row r="306" spans="1:14" x14ac:dyDescent="0.25">
      <c r="A306">
        <v>1</v>
      </c>
      <c r="B306">
        <v>12</v>
      </c>
      <c r="C306">
        <v>23</v>
      </c>
      <c r="D306">
        <v>0</v>
      </c>
      <c r="E306">
        <v>0</v>
      </c>
      <c r="F306">
        <v>-3</v>
      </c>
      <c r="G306">
        <v>3</v>
      </c>
      <c r="H306">
        <v>0.87</v>
      </c>
      <c r="I306">
        <v>0</v>
      </c>
      <c r="J306">
        <v>-3</v>
      </c>
      <c r="K306">
        <v>0</v>
      </c>
      <c r="L306">
        <v>0</v>
      </c>
      <c r="M306" s="4">
        <f t="shared" si="8"/>
        <v>0</v>
      </c>
      <c r="N306" s="3">
        <f t="shared" si="9"/>
        <v>0</v>
      </c>
    </row>
    <row r="307" spans="1:14" x14ac:dyDescent="0.25">
      <c r="A307">
        <v>1</v>
      </c>
      <c r="B307">
        <v>13</v>
      </c>
      <c r="C307">
        <v>0</v>
      </c>
      <c r="D307">
        <v>0</v>
      </c>
      <c r="E307">
        <v>0</v>
      </c>
      <c r="F307">
        <v>-3</v>
      </c>
      <c r="G307">
        <v>3</v>
      </c>
      <c r="H307">
        <v>0.87</v>
      </c>
      <c r="I307">
        <v>0</v>
      </c>
      <c r="J307">
        <v>-3</v>
      </c>
      <c r="K307">
        <v>0</v>
      </c>
      <c r="L307">
        <v>0</v>
      </c>
      <c r="M307" s="4">
        <f t="shared" si="8"/>
        <v>0</v>
      </c>
      <c r="N307" s="3">
        <f t="shared" si="9"/>
        <v>0</v>
      </c>
    </row>
    <row r="308" spans="1:14" x14ac:dyDescent="0.25">
      <c r="A308">
        <v>1</v>
      </c>
      <c r="B308">
        <v>13</v>
      </c>
      <c r="C308">
        <v>1</v>
      </c>
      <c r="D308">
        <v>0</v>
      </c>
      <c r="E308">
        <v>0</v>
      </c>
      <c r="F308">
        <v>-4</v>
      </c>
      <c r="G308">
        <v>2.8</v>
      </c>
      <c r="H308">
        <v>0.87</v>
      </c>
      <c r="I308">
        <v>0</v>
      </c>
      <c r="J308">
        <v>-4</v>
      </c>
      <c r="K308">
        <v>0</v>
      </c>
      <c r="L308">
        <v>0</v>
      </c>
      <c r="M308" s="4">
        <f t="shared" si="8"/>
        <v>0</v>
      </c>
      <c r="N308" s="3">
        <f t="shared" si="9"/>
        <v>0</v>
      </c>
    </row>
    <row r="309" spans="1:14" x14ac:dyDescent="0.25">
      <c r="A309">
        <v>1</v>
      </c>
      <c r="B309">
        <v>13</v>
      </c>
      <c r="C309">
        <v>2</v>
      </c>
      <c r="D309">
        <v>0</v>
      </c>
      <c r="E309">
        <v>0</v>
      </c>
      <c r="F309">
        <v>-4</v>
      </c>
      <c r="G309">
        <v>2.7</v>
      </c>
      <c r="H309">
        <v>0.87</v>
      </c>
      <c r="I309">
        <v>0</v>
      </c>
      <c r="J309">
        <v>-4</v>
      </c>
      <c r="K309">
        <v>0</v>
      </c>
      <c r="L309">
        <v>0</v>
      </c>
      <c r="M309" s="4">
        <f t="shared" si="8"/>
        <v>0</v>
      </c>
      <c r="N309" s="3">
        <f t="shared" si="9"/>
        <v>0</v>
      </c>
    </row>
    <row r="310" spans="1:14" x14ac:dyDescent="0.25">
      <c r="A310">
        <v>1</v>
      </c>
      <c r="B310">
        <v>13</v>
      </c>
      <c r="C310">
        <v>3</v>
      </c>
      <c r="D310">
        <v>0</v>
      </c>
      <c r="E310">
        <v>0</v>
      </c>
      <c r="F310">
        <v>-4</v>
      </c>
      <c r="G310">
        <v>2.8</v>
      </c>
      <c r="H310">
        <v>0.87</v>
      </c>
      <c r="I310">
        <v>0</v>
      </c>
      <c r="J310">
        <v>-4</v>
      </c>
      <c r="K310">
        <v>0</v>
      </c>
      <c r="L310">
        <v>0</v>
      </c>
      <c r="M310" s="4">
        <f t="shared" si="8"/>
        <v>0</v>
      </c>
      <c r="N310" s="3">
        <f t="shared" si="9"/>
        <v>0</v>
      </c>
    </row>
    <row r="311" spans="1:14" x14ac:dyDescent="0.25">
      <c r="A311">
        <v>1</v>
      </c>
      <c r="B311">
        <v>13</v>
      </c>
      <c r="C311">
        <v>4</v>
      </c>
      <c r="D311">
        <v>0</v>
      </c>
      <c r="E311">
        <v>0</v>
      </c>
      <c r="F311">
        <v>-4</v>
      </c>
      <c r="G311">
        <v>2.8</v>
      </c>
      <c r="H311">
        <v>0.87</v>
      </c>
      <c r="I311">
        <v>0</v>
      </c>
      <c r="J311">
        <v>-4</v>
      </c>
      <c r="K311">
        <v>0</v>
      </c>
      <c r="L311">
        <v>0</v>
      </c>
      <c r="M311" s="4">
        <f t="shared" si="8"/>
        <v>0</v>
      </c>
      <c r="N311" s="3">
        <f t="shared" si="9"/>
        <v>0</v>
      </c>
    </row>
    <row r="312" spans="1:14" x14ac:dyDescent="0.25">
      <c r="A312">
        <v>1</v>
      </c>
      <c r="B312">
        <v>13</v>
      </c>
      <c r="C312">
        <v>5</v>
      </c>
      <c r="D312">
        <v>0</v>
      </c>
      <c r="E312">
        <v>0</v>
      </c>
      <c r="F312">
        <v>-4</v>
      </c>
      <c r="G312">
        <v>2.7</v>
      </c>
      <c r="H312">
        <v>0.87</v>
      </c>
      <c r="I312">
        <v>0</v>
      </c>
      <c r="J312">
        <v>-4</v>
      </c>
      <c r="K312">
        <v>0</v>
      </c>
      <c r="L312">
        <v>0</v>
      </c>
      <c r="M312" s="4">
        <f t="shared" si="8"/>
        <v>0</v>
      </c>
      <c r="N312" s="3">
        <f t="shared" si="9"/>
        <v>0</v>
      </c>
    </row>
    <row r="313" spans="1:14" x14ac:dyDescent="0.25">
      <c r="A313">
        <v>1</v>
      </c>
      <c r="B313">
        <v>13</v>
      </c>
      <c r="C313">
        <v>6</v>
      </c>
      <c r="D313">
        <v>0</v>
      </c>
      <c r="E313">
        <v>0</v>
      </c>
      <c r="F313">
        <v>-5</v>
      </c>
      <c r="G313">
        <v>2.6</v>
      </c>
      <c r="H313">
        <v>0.87</v>
      </c>
      <c r="I313">
        <v>0</v>
      </c>
      <c r="J313">
        <v>-5</v>
      </c>
      <c r="K313">
        <v>0</v>
      </c>
      <c r="L313">
        <v>0</v>
      </c>
      <c r="M313" s="4">
        <f t="shared" si="8"/>
        <v>0</v>
      </c>
      <c r="N313" s="3">
        <f t="shared" si="9"/>
        <v>0</v>
      </c>
    </row>
    <row r="314" spans="1:14" x14ac:dyDescent="0.25">
      <c r="A314">
        <v>1</v>
      </c>
      <c r="B314">
        <v>13</v>
      </c>
      <c r="C314">
        <v>7</v>
      </c>
      <c r="D314">
        <v>0</v>
      </c>
      <c r="E314">
        <v>0</v>
      </c>
      <c r="F314">
        <v>-5</v>
      </c>
      <c r="G314">
        <v>2.6</v>
      </c>
      <c r="H314">
        <v>0.87</v>
      </c>
      <c r="I314">
        <v>0</v>
      </c>
      <c r="J314">
        <v>-5</v>
      </c>
      <c r="K314">
        <v>0</v>
      </c>
      <c r="L314">
        <v>0</v>
      </c>
      <c r="M314" s="4">
        <f t="shared" si="8"/>
        <v>0</v>
      </c>
      <c r="N314" s="3">
        <f t="shared" si="9"/>
        <v>0</v>
      </c>
    </row>
    <row r="315" spans="1:14" x14ac:dyDescent="0.25">
      <c r="A315">
        <v>1</v>
      </c>
      <c r="B315">
        <v>13</v>
      </c>
      <c r="C315">
        <v>8</v>
      </c>
      <c r="D315">
        <v>97</v>
      </c>
      <c r="E315">
        <v>25</v>
      </c>
      <c r="F315">
        <v>-4</v>
      </c>
      <c r="G315">
        <v>3.1</v>
      </c>
      <c r="H315">
        <v>0.87</v>
      </c>
      <c r="I315">
        <v>50.122</v>
      </c>
      <c r="J315">
        <v>-3.0609999999999999</v>
      </c>
      <c r="K315">
        <v>290.214</v>
      </c>
      <c r="L315">
        <v>248.22200000000001</v>
      </c>
      <c r="M315" s="4">
        <f t="shared" si="8"/>
        <v>2.1540753400724061E-5</v>
      </c>
      <c r="N315" s="3">
        <f t="shared" si="9"/>
        <v>5.9291751946940357E-4</v>
      </c>
    </row>
    <row r="316" spans="1:14" x14ac:dyDescent="0.25">
      <c r="A316">
        <v>1</v>
      </c>
      <c r="B316">
        <v>13</v>
      </c>
      <c r="C316">
        <v>9</v>
      </c>
      <c r="D316">
        <v>90</v>
      </c>
      <c r="E316">
        <v>83</v>
      </c>
      <c r="F316">
        <v>-2</v>
      </c>
      <c r="G316">
        <v>3.7</v>
      </c>
      <c r="H316">
        <v>0.87</v>
      </c>
      <c r="I316">
        <v>134.30799999999999</v>
      </c>
      <c r="J316">
        <v>0.435</v>
      </c>
      <c r="K316">
        <v>975.029</v>
      </c>
      <c r="L316">
        <v>908.77099999999996</v>
      </c>
      <c r="M316" s="4">
        <f t="shared" si="8"/>
        <v>7.8863323995171275E-5</v>
      </c>
      <c r="N316" s="3">
        <f t="shared" si="9"/>
        <v>2.1707433147977588E-3</v>
      </c>
    </row>
    <row r="317" spans="1:14" x14ac:dyDescent="0.25">
      <c r="A317">
        <v>1</v>
      </c>
      <c r="B317">
        <v>13</v>
      </c>
      <c r="C317">
        <v>10</v>
      </c>
      <c r="D317">
        <v>0</v>
      </c>
      <c r="E317">
        <v>31</v>
      </c>
      <c r="F317">
        <v>0</v>
      </c>
      <c r="G317">
        <v>3.7</v>
      </c>
      <c r="H317">
        <v>0.87</v>
      </c>
      <c r="I317">
        <v>28.855</v>
      </c>
      <c r="J317">
        <v>0.52300000000000002</v>
      </c>
      <c r="K317">
        <v>197.87899999999999</v>
      </c>
      <c r="L317">
        <v>159.15899999999999</v>
      </c>
      <c r="M317" s="4">
        <f t="shared" si="8"/>
        <v>1.3811848951768339E-5</v>
      </c>
      <c r="N317" s="3">
        <f t="shared" si="9"/>
        <v>3.8017645285764675E-4</v>
      </c>
    </row>
    <row r="318" spans="1:14" x14ac:dyDescent="0.25">
      <c r="A318">
        <v>1</v>
      </c>
      <c r="B318">
        <v>13</v>
      </c>
      <c r="C318">
        <v>11</v>
      </c>
      <c r="D318">
        <v>453</v>
      </c>
      <c r="E318">
        <v>139</v>
      </c>
      <c r="F318">
        <v>0</v>
      </c>
      <c r="G318">
        <v>3.5</v>
      </c>
      <c r="H318">
        <v>0.87</v>
      </c>
      <c r="I318">
        <v>478.947</v>
      </c>
      <c r="J318">
        <v>8.98</v>
      </c>
      <c r="K318">
        <v>3512.819</v>
      </c>
      <c r="L318">
        <v>3356.6379999999999</v>
      </c>
      <c r="M318" s="4">
        <f t="shared" si="8"/>
        <v>2.9128969798607537E-4</v>
      </c>
      <c r="N318" s="3">
        <f t="shared" si="9"/>
        <v>8.0178609338283462E-3</v>
      </c>
    </row>
    <row r="319" spans="1:14" x14ac:dyDescent="0.25">
      <c r="A319">
        <v>1</v>
      </c>
      <c r="B319">
        <v>13</v>
      </c>
      <c r="C319">
        <v>12</v>
      </c>
      <c r="D319">
        <v>15</v>
      </c>
      <c r="E319">
        <v>157</v>
      </c>
      <c r="F319">
        <v>1</v>
      </c>
      <c r="G319">
        <v>2.9</v>
      </c>
      <c r="H319">
        <v>0.87</v>
      </c>
      <c r="I319">
        <v>166.30199999999999</v>
      </c>
      <c r="J319">
        <v>4.4219999999999997</v>
      </c>
      <c r="K319">
        <v>1189.443</v>
      </c>
      <c r="L319">
        <v>1115.588</v>
      </c>
      <c r="M319" s="4">
        <f t="shared" si="8"/>
        <v>9.6810943449037362E-5</v>
      </c>
      <c r="N319" s="3">
        <f t="shared" si="9"/>
        <v>2.6647584408708049E-3</v>
      </c>
    </row>
    <row r="320" spans="1:14" x14ac:dyDescent="0.25">
      <c r="A320">
        <v>1</v>
      </c>
      <c r="B320">
        <v>13</v>
      </c>
      <c r="C320">
        <v>13</v>
      </c>
      <c r="D320">
        <v>0</v>
      </c>
      <c r="E320">
        <v>61</v>
      </c>
      <c r="F320">
        <v>2</v>
      </c>
      <c r="G320">
        <v>2.4</v>
      </c>
      <c r="H320">
        <v>0.87</v>
      </c>
      <c r="I320">
        <v>56.877000000000002</v>
      </c>
      <c r="J320">
        <v>3.28</v>
      </c>
      <c r="K320">
        <v>393.55099999999999</v>
      </c>
      <c r="L320">
        <v>347.89699999999999</v>
      </c>
      <c r="M320" s="4">
        <f t="shared" si="8"/>
        <v>3.0190569272069755E-5</v>
      </c>
      <c r="N320" s="3">
        <f t="shared" si="9"/>
        <v>8.3100702705983791E-4</v>
      </c>
    </row>
    <row r="321" spans="1:14" x14ac:dyDescent="0.25">
      <c r="A321">
        <v>1</v>
      </c>
      <c r="B321">
        <v>13</v>
      </c>
      <c r="C321">
        <v>14</v>
      </c>
      <c r="D321">
        <v>0</v>
      </c>
      <c r="E321">
        <v>28</v>
      </c>
      <c r="F321">
        <v>2</v>
      </c>
      <c r="G321">
        <v>2.2000000000000002</v>
      </c>
      <c r="H321">
        <v>0.87</v>
      </c>
      <c r="I321">
        <v>26.06</v>
      </c>
      <c r="J321">
        <v>2.61</v>
      </c>
      <c r="K321">
        <v>176.185</v>
      </c>
      <c r="L321">
        <v>138.233</v>
      </c>
      <c r="M321" s="4">
        <f t="shared" si="8"/>
        <v>1.1995886604903228E-5</v>
      </c>
      <c r="N321" s="3">
        <f t="shared" si="9"/>
        <v>3.3019139104839242E-4</v>
      </c>
    </row>
    <row r="322" spans="1:14" x14ac:dyDescent="0.25">
      <c r="A322">
        <v>1</v>
      </c>
      <c r="B322">
        <v>13</v>
      </c>
      <c r="C322">
        <v>15</v>
      </c>
      <c r="D322">
        <v>0</v>
      </c>
      <c r="E322">
        <v>17</v>
      </c>
      <c r="F322">
        <v>1</v>
      </c>
      <c r="G322">
        <v>2.1</v>
      </c>
      <c r="H322">
        <v>0.87</v>
      </c>
      <c r="I322">
        <v>15.805</v>
      </c>
      <c r="J322">
        <v>1.3779999999999999</v>
      </c>
      <c r="K322">
        <v>105.535</v>
      </c>
      <c r="L322">
        <v>70.087000000000003</v>
      </c>
      <c r="M322" s="4">
        <f t="shared" si="8"/>
        <v>6.082163481063513E-6</v>
      </c>
      <c r="N322" s="3">
        <f t="shared" si="9"/>
        <v>1.674138883219541E-4</v>
      </c>
    </row>
    <row r="323" spans="1:14" x14ac:dyDescent="0.25">
      <c r="A323">
        <v>1</v>
      </c>
      <c r="B323">
        <v>13</v>
      </c>
      <c r="C323">
        <v>16</v>
      </c>
      <c r="D323">
        <v>0</v>
      </c>
      <c r="E323">
        <v>14</v>
      </c>
      <c r="F323">
        <v>0</v>
      </c>
      <c r="G323">
        <v>2</v>
      </c>
      <c r="H323">
        <v>0.87</v>
      </c>
      <c r="I323">
        <v>13.015000000000001</v>
      </c>
      <c r="J323">
        <v>0.314</v>
      </c>
      <c r="K323">
        <v>82.942999999999998</v>
      </c>
      <c r="L323">
        <v>48.295999999999999</v>
      </c>
      <c r="M323" s="4">
        <f t="shared" si="8"/>
        <v>4.1911362660899079E-6</v>
      </c>
      <c r="N323" s="3">
        <f t="shared" si="9"/>
        <v>1.1536263715663524E-4</v>
      </c>
    </row>
    <row r="324" spans="1:14" x14ac:dyDescent="0.25">
      <c r="A324">
        <v>1</v>
      </c>
      <c r="B324">
        <v>13</v>
      </c>
      <c r="C324">
        <v>17</v>
      </c>
      <c r="D324">
        <v>0</v>
      </c>
      <c r="E324">
        <v>0</v>
      </c>
      <c r="F324">
        <v>-2</v>
      </c>
      <c r="G324">
        <v>2</v>
      </c>
      <c r="H324">
        <v>0.16</v>
      </c>
      <c r="I324">
        <v>0</v>
      </c>
      <c r="J324">
        <v>-2</v>
      </c>
      <c r="K324">
        <v>0</v>
      </c>
      <c r="L324">
        <v>0</v>
      </c>
      <c r="M324" s="4">
        <f t="shared" si="8"/>
        <v>0</v>
      </c>
      <c r="N324" s="3">
        <f t="shared" si="9"/>
        <v>0</v>
      </c>
    </row>
    <row r="325" spans="1:14" x14ac:dyDescent="0.25">
      <c r="A325">
        <v>1</v>
      </c>
      <c r="B325">
        <v>13</v>
      </c>
      <c r="C325">
        <v>18</v>
      </c>
      <c r="D325">
        <v>0</v>
      </c>
      <c r="E325">
        <v>0</v>
      </c>
      <c r="F325">
        <v>-3</v>
      </c>
      <c r="G325">
        <v>2.1</v>
      </c>
      <c r="H325">
        <v>0.16</v>
      </c>
      <c r="I325">
        <v>0</v>
      </c>
      <c r="J325">
        <v>-3</v>
      </c>
      <c r="K325">
        <v>0</v>
      </c>
      <c r="L325">
        <v>0</v>
      </c>
      <c r="M325" s="4">
        <f t="shared" si="8"/>
        <v>0</v>
      </c>
      <c r="N325" s="3">
        <f t="shared" si="9"/>
        <v>0</v>
      </c>
    </row>
    <row r="326" spans="1:14" x14ac:dyDescent="0.25">
      <c r="A326">
        <v>1</v>
      </c>
      <c r="B326">
        <v>13</v>
      </c>
      <c r="C326">
        <v>19</v>
      </c>
      <c r="D326">
        <v>0</v>
      </c>
      <c r="E326">
        <v>0</v>
      </c>
      <c r="F326">
        <v>-4</v>
      </c>
      <c r="G326">
        <v>2.2000000000000002</v>
      </c>
      <c r="H326">
        <v>0.16</v>
      </c>
      <c r="I326">
        <v>0</v>
      </c>
      <c r="J326">
        <v>-4</v>
      </c>
      <c r="K326">
        <v>0</v>
      </c>
      <c r="L326">
        <v>0</v>
      </c>
      <c r="M326" s="4">
        <f t="shared" si="8"/>
        <v>0</v>
      </c>
      <c r="N326" s="3">
        <f t="shared" si="9"/>
        <v>0</v>
      </c>
    </row>
    <row r="327" spans="1:14" x14ac:dyDescent="0.25">
      <c r="A327">
        <v>1</v>
      </c>
      <c r="B327">
        <v>13</v>
      </c>
      <c r="C327">
        <v>20</v>
      </c>
      <c r="D327">
        <v>0</v>
      </c>
      <c r="E327">
        <v>0</v>
      </c>
      <c r="F327">
        <v>-5</v>
      </c>
      <c r="G327">
        <v>2.2000000000000002</v>
      </c>
      <c r="H327">
        <v>0.16</v>
      </c>
      <c r="I327">
        <v>0</v>
      </c>
      <c r="J327">
        <v>-5</v>
      </c>
      <c r="K327">
        <v>0</v>
      </c>
      <c r="L327">
        <v>0</v>
      </c>
      <c r="M327" s="4">
        <f t="shared" si="8"/>
        <v>0</v>
      </c>
      <c r="N327" s="3">
        <f t="shared" si="9"/>
        <v>0</v>
      </c>
    </row>
    <row r="328" spans="1:14" x14ac:dyDescent="0.25">
      <c r="A328">
        <v>1</v>
      </c>
      <c r="B328">
        <v>13</v>
      </c>
      <c r="C328">
        <v>21</v>
      </c>
      <c r="D328">
        <v>0</v>
      </c>
      <c r="E328">
        <v>0</v>
      </c>
      <c r="F328">
        <v>-6</v>
      </c>
      <c r="G328">
        <v>2.2000000000000002</v>
      </c>
      <c r="H328">
        <v>0.16</v>
      </c>
      <c r="I328">
        <v>0</v>
      </c>
      <c r="J328">
        <v>-6</v>
      </c>
      <c r="K328">
        <v>0</v>
      </c>
      <c r="L328">
        <v>0</v>
      </c>
      <c r="M328" s="4">
        <f t="shared" si="8"/>
        <v>0</v>
      </c>
      <c r="N328" s="3">
        <f t="shared" si="9"/>
        <v>0</v>
      </c>
    </row>
    <row r="329" spans="1:14" x14ac:dyDescent="0.25">
      <c r="A329">
        <v>1</v>
      </c>
      <c r="B329">
        <v>13</v>
      </c>
      <c r="C329">
        <v>22</v>
      </c>
      <c r="D329">
        <v>0</v>
      </c>
      <c r="E329">
        <v>0</v>
      </c>
      <c r="F329">
        <v>-7</v>
      </c>
      <c r="G329">
        <v>2.1</v>
      </c>
      <c r="H329">
        <v>0.16</v>
      </c>
      <c r="I329">
        <v>0</v>
      </c>
      <c r="J329">
        <v>-7</v>
      </c>
      <c r="K329">
        <v>0</v>
      </c>
      <c r="L329">
        <v>0</v>
      </c>
      <c r="M329" s="4">
        <f t="shared" si="8"/>
        <v>0</v>
      </c>
      <c r="N329" s="3">
        <f t="shared" si="9"/>
        <v>0</v>
      </c>
    </row>
    <row r="330" spans="1:14" x14ac:dyDescent="0.25">
      <c r="A330">
        <v>1</v>
      </c>
      <c r="B330">
        <v>13</v>
      </c>
      <c r="C330">
        <v>23</v>
      </c>
      <c r="D330">
        <v>0</v>
      </c>
      <c r="E330">
        <v>0</v>
      </c>
      <c r="F330">
        <v>-7</v>
      </c>
      <c r="G330">
        <v>2.1</v>
      </c>
      <c r="H330">
        <v>0.16</v>
      </c>
      <c r="I330">
        <v>0</v>
      </c>
      <c r="J330">
        <v>-7</v>
      </c>
      <c r="K330">
        <v>0</v>
      </c>
      <c r="L330">
        <v>0</v>
      </c>
      <c r="M330" s="4">
        <f t="shared" si="8"/>
        <v>0</v>
      </c>
      <c r="N330" s="3">
        <f t="shared" si="9"/>
        <v>0</v>
      </c>
    </row>
    <row r="331" spans="1:14" x14ac:dyDescent="0.25">
      <c r="A331">
        <v>1</v>
      </c>
      <c r="B331">
        <v>14</v>
      </c>
      <c r="C331">
        <v>0</v>
      </c>
      <c r="D331">
        <v>0</v>
      </c>
      <c r="E331">
        <v>0</v>
      </c>
      <c r="F331">
        <v>-7</v>
      </c>
      <c r="G331">
        <v>2.1</v>
      </c>
      <c r="H331">
        <v>0.16</v>
      </c>
      <c r="I331">
        <v>0</v>
      </c>
      <c r="J331">
        <v>-7</v>
      </c>
      <c r="K331">
        <v>0</v>
      </c>
      <c r="L331">
        <v>0</v>
      </c>
      <c r="M331" s="4">
        <f t="shared" si="8"/>
        <v>0</v>
      </c>
      <c r="N331" s="3">
        <f t="shared" si="9"/>
        <v>0</v>
      </c>
    </row>
    <row r="332" spans="1:14" x14ac:dyDescent="0.25">
      <c r="A332">
        <v>1</v>
      </c>
      <c r="B332">
        <v>14</v>
      </c>
      <c r="C332">
        <v>1</v>
      </c>
      <c r="D332">
        <v>0</v>
      </c>
      <c r="E332">
        <v>0</v>
      </c>
      <c r="F332">
        <v>-8</v>
      </c>
      <c r="G332">
        <v>2</v>
      </c>
      <c r="H332">
        <v>0.16</v>
      </c>
      <c r="I332">
        <v>0</v>
      </c>
      <c r="J332">
        <v>-8</v>
      </c>
      <c r="K332">
        <v>0</v>
      </c>
      <c r="L332">
        <v>0</v>
      </c>
      <c r="M332" s="4">
        <f t="shared" si="8"/>
        <v>0</v>
      </c>
      <c r="N332" s="3">
        <f t="shared" si="9"/>
        <v>0</v>
      </c>
    </row>
    <row r="333" spans="1:14" x14ac:dyDescent="0.25">
      <c r="A333">
        <v>1</v>
      </c>
      <c r="B333">
        <v>14</v>
      </c>
      <c r="C333">
        <v>2</v>
      </c>
      <c r="D333">
        <v>0</v>
      </c>
      <c r="E333">
        <v>0</v>
      </c>
      <c r="F333">
        <v>-8</v>
      </c>
      <c r="G333">
        <v>2</v>
      </c>
      <c r="H333">
        <v>0.16</v>
      </c>
      <c r="I333">
        <v>0</v>
      </c>
      <c r="J333">
        <v>-8</v>
      </c>
      <c r="K333">
        <v>0</v>
      </c>
      <c r="L333">
        <v>0</v>
      </c>
      <c r="M333" s="4">
        <f t="shared" si="8"/>
        <v>0</v>
      </c>
      <c r="N333" s="3">
        <f t="shared" si="9"/>
        <v>0</v>
      </c>
    </row>
    <row r="334" spans="1:14" x14ac:dyDescent="0.25">
      <c r="A334">
        <v>1</v>
      </c>
      <c r="B334">
        <v>14</v>
      </c>
      <c r="C334">
        <v>3</v>
      </c>
      <c r="D334">
        <v>0</v>
      </c>
      <c r="E334">
        <v>0</v>
      </c>
      <c r="F334">
        <v>-8</v>
      </c>
      <c r="G334">
        <v>2</v>
      </c>
      <c r="H334">
        <v>0.16</v>
      </c>
      <c r="I334">
        <v>0</v>
      </c>
      <c r="J334">
        <v>-8</v>
      </c>
      <c r="K334">
        <v>0</v>
      </c>
      <c r="L334">
        <v>0</v>
      </c>
      <c r="M334" s="4">
        <f t="shared" si="8"/>
        <v>0</v>
      </c>
      <c r="N334" s="3">
        <f t="shared" si="9"/>
        <v>0</v>
      </c>
    </row>
    <row r="335" spans="1:14" x14ac:dyDescent="0.25">
      <c r="A335">
        <v>1</v>
      </c>
      <c r="B335">
        <v>14</v>
      </c>
      <c r="C335">
        <v>4</v>
      </c>
      <c r="D335">
        <v>0</v>
      </c>
      <c r="E335">
        <v>0</v>
      </c>
      <c r="F335">
        <v>-9</v>
      </c>
      <c r="G335">
        <v>1.9</v>
      </c>
      <c r="H335">
        <v>0.16</v>
      </c>
      <c r="I335">
        <v>0</v>
      </c>
      <c r="J335">
        <v>-9</v>
      </c>
      <c r="K335">
        <v>0</v>
      </c>
      <c r="L335">
        <v>0</v>
      </c>
      <c r="M335" s="4">
        <f t="shared" si="8"/>
        <v>0</v>
      </c>
      <c r="N335" s="3">
        <f t="shared" si="9"/>
        <v>0</v>
      </c>
    </row>
    <row r="336" spans="1:14" x14ac:dyDescent="0.25">
      <c r="A336">
        <v>1</v>
      </c>
      <c r="B336">
        <v>14</v>
      </c>
      <c r="C336">
        <v>5</v>
      </c>
      <c r="D336">
        <v>0</v>
      </c>
      <c r="E336">
        <v>0</v>
      </c>
      <c r="F336">
        <v>-9</v>
      </c>
      <c r="G336">
        <v>1.9</v>
      </c>
      <c r="H336">
        <v>0.16</v>
      </c>
      <c r="I336">
        <v>0</v>
      </c>
      <c r="J336">
        <v>-9</v>
      </c>
      <c r="K336">
        <v>0</v>
      </c>
      <c r="L336">
        <v>0</v>
      </c>
      <c r="M336" s="4">
        <f t="shared" si="8"/>
        <v>0</v>
      </c>
      <c r="N336" s="3">
        <f t="shared" si="9"/>
        <v>0</v>
      </c>
    </row>
    <row r="337" spans="1:14" x14ac:dyDescent="0.25">
      <c r="A337">
        <v>1</v>
      </c>
      <c r="B337">
        <v>14</v>
      </c>
      <c r="C337">
        <v>6</v>
      </c>
      <c r="D337">
        <v>0</v>
      </c>
      <c r="E337">
        <v>0</v>
      </c>
      <c r="F337">
        <v>-9</v>
      </c>
      <c r="G337">
        <v>1.9</v>
      </c>
      <c r="H337">
        <v>0.16</v>
      </c>
      <c r="I337">
        <v>0</v>
      </c>
      <c r="J337">
        <v>-9</v>
      </c>
      <c r="K337">
        <v>0</v>
      </c>
      <c r="L337">
        <v>0</v>
      </c>
      <c r="M337" s="4">
        <f t="shared" si="8"/>
        <v>0</v>
      </c>
      <c r="N337" s="3">
        <f t="shared" si="9"/>
        <v>0</v>
      </c>
    </row>
    <row r="338" spans="1:14" x14ac:dyDescent="0.25">
      <c r="A338">
        <v>1</v>
      </c>
      <c r="B338">
        <v>14</v>
      </c>
      <c r="C338">
        <v>7</v>
      </c>
      <c r="D338">
        <v>0</v>
      </c>
      <c r="E338">
        <v>0</v>
      </c>
      <c r="F338">
        <v>-9</v>
      </c>
      <c r="G338">
        <v>1.9</v>
      </c>
      <c r="H338">
        <v>0.16</v>
      </c>
      <c r="I338">
        <v>0</v>
      </c>
      <c r="J338">
        <v>-9</v>
      </c>
      <c r="K338">
        <v>0</v>
      </c>
      <c r="L338">
        <v>0</v>
      </c>
      <c r="M338" s="4">
        <f t="shared" si="8"/>
        <v>0</v>
      </c>
      <c r="N338" s="3">
        <f t="shared" si="9"/>
        <v>0</v>
      </c>
    </row>
    <row r="339" spans="1:14" x14ac:dyDescent="0.25">
      <c r="A339">
        <v>1</v>
      </c>
      <c r="B339">
        <v>14</v>
      </c>
      <c r="C339">
        <v>8</v>
      </c>
      <c r="D339">
        <v>428</v>
      </c>
      <c r="E339">
        <v>21</v>
      </c>
      <c r="F339">
        <v>-7</v>
      </c>
      <c r="G339">
        <v>1.9</v>
      </c>
      <c r="H339">
        <v>0.16</v>
      </c>
      <c r="I339">
        <v>109.303</v>
      </c>
      <c r="J339">
        <v>-4.4820000000000002</v>
      </c>
      <c r="K339">
        <v>626.779</v>
      </c>
      <c r="L339">
        <v>572.86099999999999</v>
      </c>
      <c r="M339" s="4">
        <f t="shared" si="8"/>
        <v>4.9712988912715979E-5</v>
      </c>
      <c r="N339" s="3">
        <f t="shared" si="9"/>
        <v>1.3683691337623659E-3</v>
      </c>
    </row>
    <row r="340" spans="1:14" x14ac:dyDescent="0.25">
      <c r="A340">
        <v>1</v>
      </c>
      <c r="B340">
        <v>14</v>
      </c>
      <c r="C340">
        <v>9</v>
      </c>
      <c r="D340">
        <v>723</v>
      </c>
      <c r="E340">
        <v>41</v>
      </c>
      <c r="F340">
        <v>-4</v>
      </c>
      <c r="G340">
        <v>2.4</v>
      </c>
      <c r="H340">
        <v>0.16</v>
      </c>
      <c r="I340">
        <v>377.78300000000002</v>
      </c>
      <c r="J340">
        <v>4.5209999999999999</v>
      </c>
      <c r="K340">
        <v>2780.3290000000002</v>
      </c>
      <c r="L340">
        <v>2650.1019999999999</v>
      </c>
      <c r="M340" s="4">
        <f t="shared" ref="M340:M403" si="10">L340/SUM($L$19:$L$8778)</f>
        <v>2.2997636659428106E-4</v>
      </c>
      <c r="N340" s="3">
        <f t="shared" ref="N340:N403" si="11">L340/SUMIF($A$19:$A$8778,$A340,$L$19:$L$8778)</f>
        <v>6.3301879131620296E-3</v>
      </c>
    </row>
    <row r="341" spans="1:14" x14ac:dyDescent="0.25">
      <c r="A341">
        <v>1</v>
      </c>
      <c r="B341">
        <v>14</v>
      </c>
      <c r="C341">
        <v>10</v>
      </c>
      <c r="D341">
        <v>0</v>
      </c>
      <c r="E341">
        <v>39</v>
      </c>
      <c r="F341">
        <v>-1</v>
      </c>
      <c r="G341">
        <v>3.1</v>
      </c>
      <c r="H341">
        <v>0.16</v>
      </c>
      <c r="I341">
        <v>36.095999999999997</v>
      </c>
      <c r="J341">
        <v>-0.28000000000000003</v>
      </c>
      <c r="K341">
        <v>251.03800000000001</v>
      </c>
      <c r="L341">
        <v>210.434</v>
      </c>
      <c r="M341" s="4">
        <f t="shared" si="10"/>
        <v>1.8261503416812238E-5</v>
      </c>
      <c r="N341" s="3">
        <f t="shared" si="11"/>
        <v>5.0265490283707512E-4</v>
      </c>
    </row>
    <row r="342" spans="1:14" x14ac:dyDescent="0.25">
      <c r="A342">
        <v>1</v>
      </c>
      <c r="B342">
        <v>14</v>
      </c>
      <c r="C342">
        <v>11</v>
      </c>
      <c r="D342">
        <v>0</v>
      </c>
      <c r="E342">
        <v>76</v>
      </c>
      <c r="F342">
        <v>0</v>
      </c>
      <c r="G342">
        <v>3.2</v>
      </c>
      <c r="H342">
        <v>0.16</v>
      </c>
      <c r="I342">
        <v>70.548000000000002</v>
      </c>
      <c r="J342">
        <v>1.381</v>
      </c>
      <c r="K342">
        <v>497.12099999999998</v>
      </c>
      <c r="L342">
        <v>447.798</v>
      </c>
      <c r="M342" s="4">
        <f t="shared" si="10"/>
        <v>3.8859997467337434E-5</v>
      </c>
      <c r="N342" s="3">
        <f t="shared" si="11"/>
        <v>1.0696363714068856E-3</v>
      </c>
    </row>
    <row r="343" spans="1:14" x14ac:dyDescent="0.25">
      <c r="A343">
        <v>1</v>
      </c>
      <c r="B343">
        <v>14</v>
      </c>
      <c r="C343">
        <v>12</v>
      </c>
      <c r="D343">
        <v>17</v>
      </c>
      <c r="E343">
        <v>159</v>
      </c>
      <c r="F343">
        <v>0</v>
      </c>
      <c r="G343">
        <v>3</v>
      </c>
      <c r="H343">
        <v>0.16</v>
      </c>
      <c r="I343">
        <v>168.864</v>
      </c>
      <c r="J343">
        <v>3.4169999999999998</v>
      </c>
      <c r="K343">
        <v>1215.019</v>
      </c>
      <c r="L343">
        <v>1140.258</v>
      </c>
      <c r="M343" s="4">
        <f t="shared" si="10"/>
        <v>9.8951810843530457E-5</v>
      </c>
      <c r="N343" s="3">
        <f t="shared" si="11"/>
        <v>2.7236866390374067E-3</v>
      </c>
    </row>
    <row r="344" spans="1:14" x14ac:dyDescent="0.25">
      <c r="A344">
        <v>1</v>
      </c>
      <c r="B344">
        <v>14</v>
      </c>
      <c r="C344">
        <v>13</v>
      </c>
      <c r="D344">
        <v>0</v>
      </c>
      <c r="E344">
        <v>89</v>
      </c>
      <c r="F344">
        <v>1</v>
      </c>
      <c r="G344">
        <v>2.5</v>
      </c>
      <c r="H344">
        <v>0.16</v>
      </c>
      <c r="I344">
        <v>83.418000000000006</v>
      </c>
      <c r="J344">
        <v>2.843</v>
      </c>
      <c r="K344">
        <v>587.447</v>
      </c>
      <c r="L344">
        <v>534.923</v>
      </c>
      <c r="M344" s="4">
        <f t="shared" si="10"/>
        <v>4.6420721899652394E-5</v>
      </c>
      <c r="N344" s="3">
        <f t="shared" si="11"/>
        <v>1.2777482183977721E-3</v>
      </c>
    </row>
    <row r="345" spans="1:14" x14ac:dyDescent="0.25">
      <c r="A345">
        <v>1</v>
      </c>
      <c r="B345">
        <v>14</v>
      </c>
      <c r="C345">
        <v>14</v>
      </c>
      <c r="D345">
        <v>0</v>
      </c>
      <c r="E345">
        <v>70</v>
      </c>
      <c r="F345">
        <v>1</v>
      </c>
      <c r="G345">
        <v>2</v>
      </c>
      <c r="H345">
        <v>0.16</v>
      </c>
      <c r="I345">
        <v>65.022000000000006</v>
      </c>
      <c r="J345">
        <v>2.5840000000000001</v>
      </c>
      <c r="K345">
        <v>456.50799999999998</v>
      </c>
      <c r="L345">
        <v>408.62400000000002</v>
      </c>
      <c r="M345" s="4">
        <f t="shared" si="10"/>
        <v>3.5460470134063335E-5</v>
      </c>
      <c r="N345" s="3">
        <f t="shared" si="11"/>
        <v>9.76063074488424E-4</v>
      </c>
    </row>
    <row r="346" spans="1:14" x14ac:dyDescent="0.25">
      <c r="A346">
        <v>1</v>
      </c>
      <c r="B346">
        <v>14</v>
      </c>
      <c r="C346">
        <v>15</v>
      </c>
      <c r="D346">
        <v>748</v>
      </c>
      <c r="E346">
        <v>47</v>
      </c>
      <c r="F346">
        <v>0</v>
      </c>
      <c r="G346">
        <v>1.5</v>
      </c>
      <c r="H346">
        <v>0.16</v>
      </c>
      <c r="I346">
        <v>424.77100000000002</v>
      </c>
      <c r="J346">
        <v>11.566000000000001</v>
      </c>
      <c r="K346">
        <v>3097.5749999999998</v>
      </c>
      <c r="L346">
        <v>2956.107</v>
      </c>
      <c r="M346" s="4">
        <f t="shared" si="10"/>
        <v>2.5653153996484682E-4</v>
      </c>
      <c r="N346" s="3">
        <f t="shared" si="11"/>
        <v>7.0611292702747542E-3</v>
      </c>
    </row>
    <row r="347" spans="1:14" x14ac:dyDescent="0.25">
      <c r="A347">
        <v>1</v>
      </c>
      <c r="B347">
        <v>14</v>
      </c>
      <c r="C347">
        <v>16</v>
      </c>
      <c r="D347">
        <v>515</v>
      </c>
      <c r="E347">
        <v>29</v>
      </c>
      <c r="F347">
        <v>-1</v>
      </c>
      <c r="G347">
        <v>1.3</v>
      </c>
      <c r="H347">
        <v>0.16</v>
      </c>
      <c r="I347">
        <v>201.93</v>
      </c>
      <c r="J347">
        <v>4.5599999999999996</v>
      </c>
      <c r="K347">
        <v>1312.61</v>
      </c>
      <c r="L347">
        <v>1234.3900000000001</v>
      </c>
      <c r="M347" s="4">
        <f t="shared" si="10"/>
        <v>1.0712060409762139E-4</v>
      </c>
      <c r="N347" s="3">
        <f t="shared" si="11"/>
        <v>2.9485358141415228E-3</v>
      </c>
    </row>
    <row r="348" spans="1:14" x14ac:dyDescent="0.25">
      <c r="A348">
        <v>1</v>
      </c>
      <c r="B348">
        <v>14</v>
      </c>
      <c r="C348">
        <v>17</v>
      </c>
      <c r="D348">
        <v>0</v>
      </c>
      <c r="E348">
        <v>0</v>
      </c>
      <c r="F348">
        <v>-3</v>
      </c>
      <c r="G348">
        <v>1.5</v>
      </c>
      <c r="H348">
        <v>0.16</v>
      </c>
      <c r="I348">
        <v>0</v>
      </c>
      <c r="J348">
        <v>-3</v>
      </c>
      <c r="K348">
        <v>0</v>
      </c>
      <c r="L348">
        <v>0</v>
      </c>
      <c r="M348" s="4">
        <f t="shared" si="10"/>
        <v>0</v>
      </c>
      <c r="N348" s="3">
        <f t="shared" si="11"/>
        <v>0</v>
      </c>
    </row>
    <row r="349" spans="1:14" x14ac:dyDescent="0.25">
      <c r="A349">
        <v>1</v>
      </c>
      <c r="B349">
        <v>14</v>
      </c>
      <c r="C349">
        <v>18</v>
      </c>
      <c r="D349">
        <v>0</v>
      </c>
      <c r="E349">
        <v>0</v>
      </c>
      <c r="F349">
        <v>-4</v>
      </c>
      <c r="G349">
        <v>1.7</v>
      </c>
      <c r="H349">
        <v>0.16</v>
      </c>
      <c r="I349">
        <v>0</v>
      </c>
      <c r="J349">
        <v>-4</v>
      </c>
      <c r="K349">
        <v>0</v>
      </c>
      <c r="L349">
        <v>0</v>
      </c>
      <c r="M349" s="4">
        <f t="shared" si="10"/>
        <v>0</v>
      </c>
      <c r="N349" s="3">
        <f t="shared" si="11"/>
        <v>0</v>
      </c>
    </row>
    <row r="350" spans="1:14" x14ac:dyDescent="0.25">
      <c r="A350">
        <v>1</v>
      </c>
      <c r="B350">
        <v>14</v>
      </c>
      <c r="C350">
        <v>19</v>
      </c>
      <c r="D350">
        <v>0</v>
      </c>
      <c r="E350">
        <v>0</v>
      </c>
      <c r="F350">
        <v>-4</v>
      </c>
      <c r="G350">
        <v>1.7</v>
      </c>
      <c r="H350">
        <v>0.16</v>
      </c>
      <c r="I350">
        <v>0</v>
      </c>
      <c r="J350">
        <v>-4</v>
      </c>
      <c r="K350">
        <v>0</v>
      </c>
      <c r="L350">
        <v>0</v>
      </c>
      <c r="M350" s="4">
        <f t="shared" si="10"/>
        <v>0</v>
      </c>
      <c r="N350" s="3">
        <f t="shared" si="11"/>
        <v>0</v>
      </c>
    </row>
    <row r="351" spans="1:14" x14ac:dyDescent="0.25">
      <c r="A351">
        <v>1</v>
      </c>
      <c r="B351">
        <v>14</v>
      </c>
      <c r="C351">
        <v>20</v>
      </c>
      <c r="D351">
        <v>0</v>
      </c>
      <c r="E351">
        <v>0</v>
      </c>
      <c r="F351">
        <v>-4</v>
      </c>
      <c r="G351">
        <v>1.7</v>
      </c>
      <c r="H351">
        <v>0.16</v>
      </c>
      <c r="I351">
        <v>0</v>
      </c>
      <c r="J351">
        <v>-4</v>
      </c>
      <c r="K351">
        <v>0</v>
      </c>
      <c r="L351">
        <v>0</v>
      </c>
      <c r="M351" s="4">
        <f t="shared" si="10"/>
        <v>0</v>
      </c>
      <c r="N351" s="3">
        <f t="shared" si="11"/>
        <v>0</v>
      </c>
    </row>
    <row r="352" spans="1:14" x14ac:dyDescent="0.25">
      <c r="A352">
        <v>1</v>
      </c>
      <c r="B352">
        <v>14</v>
      </c>
      <c r="C352">
        <v>21</v>
      </c>
      <c r="D352">
        <v>0</v>
      </c>
      <c r="E352">
        <v>0</v>
      </c>
      <c r="F352">
        <v>-4</v>
      </c>
      <c r="G352">
        <v>1.6</v>
      </c>
      <c r="H352">
        <v>0.16</v>
      </c>
      <c r="I352">
        <v>0</v>
      </c>
      <c r="J352">
        <v>-4</v>
      </c>
      <c r="K352">
        <v>0</v>
      </c>
      <c r="L352">
        <v>0</v>
      </c>
      <c r="M352" s="4">
        <f t="shared" si="10"/>
        <v>0</v>
      </c>
      <c r="N352" s="3">
        <f t="shared" si="11"/>
        <v>0</v>
      </c>
    </row>
    <row r="353" spans="1:14" x14ac:dyDescent="0.25">
      <c r="A353">
        <v>1</v>
      </c>
      <c r="B353">
        <v>14</v>
      </c>
      <c r="C353">
        <v>22</v>
      </c>
      <c r="D353">
        <v>0</v>
      </c>
      <c r="E353">
        <v>0</v>
      </c>
      <c r="F353">
        <v>-4</v>
      </c>
      <c r="G353">
        <v>1.6</v>
      </c>
      <c r="H353">
        <v>0.16</v>
      </c>
      <c r="I353">
        <v>0</v>
      </c>
      <c r="J353">
        <v>-4</v>
      </c>
      <c r="K353">
        <v>0</v>
      </c>
      <c r="L353">
        <v>0</v>
      </c>
      <c r="M353" s="4">
        <f t="shared" si="10"/>
        <v>0</v>
      </c>
      <c r="N353" s="3">
        <f t="shared" si="11"/>
        <v>0</v>
      </c>
    </row>
    <row r="354" spans="1:14" x14ac:dyDescent="0.25">
      <c r="A354">
        <v>1</v>
      </c>
      <c r="B354">
        <v>14</v>
      </c>
      <c r="C354">
        <v>23</v>
      </c>
      <c r="D354">
        <v>0</v>
      </c>
      <c r="E354">
        <v>0</v>
      </c>
      <c r="F354">
        <v>-5</v>
      </c>
      <c r="G354">
        <v>1.6</v>
      </c>
      <c r="H354">
        <v>0.16</v>
      </c>
      <c r="I354">
        <v>0</v>
      </c>
      <c r="J354">
        <v>-5</v>
      </c>
      <c r="K354">
        <v>0</v>
      </c>
      <c r="L354">
        <v>0</v>
      </c>
      <c r="M354" s="4">
        <f t="shared" si="10"/>
        <v>0</v>
      </c>
      <c r="N354" s="3">
        <f t="shared" si="11"/>
        <v>0</v>
      </c>
    </row>
    <row r="355" spans="1:14" x14ac:dyDescent="0.25">
      <c r="A355">
        <v>1</v>
      </c>
      <c r="B355">
        <v>15</v>
      </c>
      <c r="C355">
        <v>0</v>
      </c>
      <c r="D355">
        <v>0</v>
      </c>
      <c r="E355">
        <v>0</v>
      </c>
      <c r="F355">
        <v>-6</v>
      </c>
      <c r="G355">
        <v>1.7</v>
      </c>
      <c r="H355">
        <v>0.16</v>
      </c>
      <c r="I355">
        <v>0</v>
      </c>
      <c r="J355">
        <v>-6</v>
      </c>
      <c r="K355">
        <v>0</v>
      </c>
      <c r="L355">
        <v>0</v>
      </c>
      <c r="M355" s="4">
        <f t="shared" si="10"/>
        <v>0</v>
      </c>
      <c r="N355" s="3">
        <f t="shared" si="11"/>
        <v>0</v>
      </c>
    </row>
    <row r="356" spans="1:14" x14ac:dyDescent="0.25">
      <c r="A356">
        <v>1</v>
      </c>
      <c r="B356">
        <v>15</v>
      </c>
      <c r="C356">
        <v>1</v>
      </c>
      <c r="D356">
        <v>0</v>
      </c>
      <c r="E356">
        <v>0</v>
      </c>
      <c r="F356">
        <v>-6</v>
      </c>
      <c r="G356">
        <v>1.7</v>
      </c>
      <c r="H356">
        <v>0.16</v>
      </c>
      <c r="I356">
        <v>0</v>
      </c>
      <c r="J356">
        <v>-6</v>
      </c>
      <c r="K356">
        <v>0</v>
      </c>
      <c r="L356">
        <v>0</v>
      </c>
      <c r="M356" s="4">
        <f t="shared" si="10"/>
        <v>0</v>
      </c>
      <c r="N356" s="3">
        <f t="shared" si="11"/>
        <v>0</v>
      </c>
    </row>
    <row r="357" spans="1:14" x14ac:dyDescent="0.25">
      <c r="A357">
        <v>1</v>
      </c>
      <c r="B357">
        <v>15</v>
      </c>
      <c r="C357">
        <v>2</v>
      </c>
      <c r="D357">
        <v>0</v>
      </c>
      <c r="E357">
        <v>0</v>
      </c>
      <c r="F357">
        <v>-7</v>
      </c>
      <c r="G357">
        <v>1.7</v>
      </c>
      <c r="H357">
        <v>0.16</v>
      </c>
      <c r="I357">
        <v>0</v>
      </c>
      <c r="J357">
        <v>-7</v>
      </c>
      <c r="K357">
        <v>0</v>
      </c>
      <c r="L357">
        <v>0</v>
      </c>
      <c r="M357" s="4">
        <f t="shared" si="10"/>
        <v>0</v>
      </c>
      <c r="N357" s="3">
        <f t="shared" si="11"/>
        <v>0</v>
      </c>
    </row>
    <row r="358" spans="1:14" x14ac:dyDescent="0.25">
      <c r="A358">
        <v>1</v>
      </c>
      <c r="B358">
        <v>15</v>
      </c>
      <c r="C358">
        <v>3</v>
      </c>
      <c r="D358">
        <v>0</v>
      </c>
      <c r="E358">
        <v>0</v>
      </c>
      <c r="F358">
        <v>-8</v>
      </c>
      <c r="G358">
        <v>1.7</v>
      </c>
      <c r="H358">
        <v>0.16</v>
      </c>
      <c r="I358">
        <v>0</v>
      </c>
      <c r="J358">
        <v>-8</v>
      </c>
      <c r="K358">
        <v>0</v>
      </c>
      <c r="L358">
        <v>0</v>
      </c>
      <c r="M358" s="4">
        <f t="shared" si="10"/>
        <v>0</v>
      </c>
      <c r="N358" s="3">
        <f t="shared" si="11"/>
        <v>0</v>
      </c>
    </row>
    <row r="359" spans="1:14" x14ac:dyDescent="0.25">
      <c r="A359">
        <v>1</v>
      </c>
      <c r="B359">
        <v>15</v>
      </c>
      <c r="C359">
        <v>4</v>
      </c>
      <c r="D359">
        <v>0</v>
      </c>
      <c r="E359">
        <v>0</v>
      </c>
      <c r="F359">
        <v>-8</v>
      </c>
      <c r="G359">
        <v>1.6</v>
      </c>
      <c r="H359">
        <v>0.16</v>
      </c>
      <c r="I359">
        <v>0</v>
      </c>
      <c r="J359">
        <v>-8</v>
      </c>
      <c r="K359">
        <v>0</v>
      </c>
      <c r="L359">
        <v>0</v>
      </c>
      <c r="M359" s="4">
        <f t="shared" si="10"/>
        <v>0</v>
      </c>
      <c r="N359" s="3">
        <f t="shared" si="11"/>
        <v>0</v>
      </c>
    </row>
    <row r="360" spans="1:14" x14ac:dyDescent="0.25">
      <c r="A360">
        <v>1</v>
      </c>
      <c r="B360">
        <v>15</v>
      </c>
      <c r="C360">
        <v>5</v>
      </c>
      <c r="D360">
        <v>0</v>
      </c>
      <c r="E360">
        <v>0</v>
      </c>
      <c r="F360">
        <v>-8</v>
      </c>
      <c r="G360">
        <v>1.5</v>
      </c>
      <c r="H360">
        <v>0.16</v>
      </c>
      <c r="I360">
        <v>0</v>
      </c>
      <c r="J360">
        <v>-8</v>
      </c>
      <c r="K360">
        <v>0</v>
      </c>
      <c r="L360">
        <v>0</v>
      </c>
      <c r="M360" s="4">
        <f t="shared" si="10"/>
        <v>0</v>
      </c>
      <c r="N360" s="3">
        <f t="shared" si="11"/>
        <v>0</v>
      </c>
    </row>
    <row r="361" spans="1:14" x14ac:dyDescent="0.25">
      <c r="A361">
        <v>1</v>
      </c>
      <c r="B361">
        <v>15</v>
      </c>
      <c r="C361">
        <v>6</v>
      </c>
      <c r="D361">
        <v>0</v>
      </c>
      <c r="E361">
        <v>0</v>
      </c>
      <c r="F361">
        <v>-7</v>
      </c>
      <c r="G361">
        <v>1.4</v>
      </c>
      <c r="H361">
        <v>0.16</v>
      </c>
      <c r="I361">
        <v>0</v>
      </c>
      <c r="J361">
        <v>-7</v>
      </c>
      <c r="K361">
        <v>0</v>
      </c>
      <c r="L361">
        <v>0</v>
      </c>
      <c r="M361" s="4">
        <f t="shared" si="10"/>
        <v>0</v>
      </c>
      <c r="N361" s="3">
        <f t="shared" si="11"/>
        <v>0</v>
      </c>
    </row>
    <row r="362" spans="1:14" x14ac:dyDescent="0.25">
      <c r="A362">
        <v>1</v>
      </c>
      <c r="B362">
        <v>15</v>
      </c>
      <c r="C362">
        <v>7</v>
      </c>
      <c r="D362">
        <v>0</v>
      </c>
      <c r="E362">
        <v>0</v>
      </c>
      <c r="F362">
        <v>-6</v>
      </c>
      <c r="G362">
        <v>1.2</v>
      </c>
      <c r="H362">
        <v>0.16</v>
      </c>
      <c r="I362">
        <v>0</v>
      </c>
      <c r="J362">
        <v>-6</v>
      </c>
      <c r="K362">
        <v>0</v>
      </c>
      <c r="L362">
        <v>0</v>
      </c>
      <c r="M362" s="4">
        <f t="shared" si="10"/>
        <v>0</v>
      </c>
      <c r="N362" s="3">
        <f t="shared" si="11"/>
        <v>0</v>
      </c>
    </row>
    <row r="363" spans="1:14" x14ac:dyDescent="0.25">
      <c r="A363">
        <v>1</v>
      </c>
      <c r="B363">
        <v>15</v>
      </c>
      <c r="C363">
        <v>8</v>
      </c>
      <c r="D363">
        <v>360</v>
      </c>
      <c r="E363">
        <v>24</v>
      </c>
      <c r="F363">
        <v>-5</v>
      </c>
      <c r="G363">
        <v>1</v>
      </c>
      <c r="H363">
        <v>0.16</v>
      </c>
      <c r="I363">
        <v>103.79600000000001</v>
      </c>
      <c r="J363">
        <v>-2.0409999999999999</v>
      </c>
      <c r="K363">
        <v>601.52800000000002</v>
      </c>
      <c r="L363">
        <v>548.505</v>
      </c>
      <c r="M363" s="4">
        <f t="shared" si="10"/>
        <v>4.7599370499247252E-5</v>
      </c>
      <c r="N363" s="3">
        <f t="shared" si="11"/>
        <v>1.3101909742753068E-3</v>
      </c>
    </row>
    <row r="364" spans="1:14" x14ac:dyDescent="0.25">
      <c r="A364">
        <v>1</v>
      </c>
      <c r="B364">
        <v>15</v>
      </c>
      <c r="C364">
        <v>9</v>
      </c>
      <c r="D364">
        <v>0</v>
      </c>
      <c r="E364">
        <v>20</v>
      </c>
      <c r="F364">
        <v>-3</v>
      </c>
      <c r="G364">
        <v>0.7</v>
      </c>
      <c r="H364">
        <v>0.16</v>
      </c>
      <c r="I364">
        <v>18.484000000000002</v>
      </c>
      <c r="J364">
        <v>-2.3889999999999998</v>
      </c>
      <c r="K364">
        <v>126.307</v>
      </c>
      <c r="L364">
        <v>90.122</v>
      </c>
      <c r="M364" s="4">
        <f t="shared" si="10"/>
        <v>7.8208046747671598E-6</v>
      </c>
      <c r="N364" s="3">
        <f t="shared" si="11"/>
        <v>2.152706556615513E-4</v>
      </c>
    </row>
    <row r="365" spans="1:14" x14ac:dyDescent="0.25">
      <c r="A365">
        <v>1</v>
      </c>
      <c r="B365">
        <v>15</v>
      </c>
      <c r="C365">
        <v>10</v>
      </c>
      <c r="D365">
        <v>0</v>
      </c>
      <c r="E365">
        <v>64</v>
      </c>
      <c r="F365">
        <v>-1</v>
      </c>
      <c r="G365">
        <v>0.3</v>
      </c>
      <c r="H365">
        <v>0.16</v>
      </c>
      <c r="I365">
        <v>59.32</v>
      </c>
      <c r="J365">
        <v>1.204</v>
      </c>
      <c r="K365">
        <v>417.875</v>
      </c>
      <c r="L365">
        <v>371.35899999999998</v>
      </c>
      <c r="M365" s="4">
        <f t="shared" si="10"/>
        <v>3.2226606191793986E-5</v>
      </c>
      <c r="N365" s="3">
        <f t="shared" si="11"/>
        <v>8.870497261025945E-4</v>
      </c>
    </row>
    <row r="366" spans="1:14" x14ac:dyDescent="0.25">
      <c r="A366">
        <v>1</v>
      </c>
      <c r="B366">
        <v>15</v>
      </c>
      <c r="C366">
        <v>11</v>
      </c>
      <c r="D366">
        <v>0</v>
      </c>
      <c r="E366">
        <v>132</v>
      </c>
      <c r="F366">
        <v>0</v>
      </c>
      <c r="G366">
        <v>0.3</v>
      </c>
      <c r="H366">
        <v>0.16</v>
      </c>
      <c r="I366">
        <v>128.38200000000001</v>
      </c>
      <c r="J366">
        <v>4.7629999999999999</v>
      </c>
      <c r="K366">
        <v>911.52499999999998</v>
      </c>
      <c r="L366">
        <v>847.51800000000003</v>
      </c>
      <c r="M366" s="4">
        <f t="shared" si="10"/>
        <v>7.3547776750952193E-5</v>
      </c>
      <c r="N366" s="3">
        <f t="shared" si="11"/>
        <v>2.0244308331480287E-3</v>
      </c>
    </row>
    <row r="367" spans="1:14" x14ac:dyDescent="0.25">
      <c r="A367">
        <v>1</v>
      </c>
      <c r="B367">
        <v>15</v>
      </c>
      <c r="C367">
        <v>12</v>
      </c>
      <c r="D367">
        <v>33</v>
      </c>
      <c r="E367">
        <v>173</v>
      </c>
      <c r="F367">
        <v>0</v>
      </c>
      <c r="G367">
        <v>0.6</v>
      </c>
      <c r="H367">
        <v>0.16</v>
      </c>
      <c r="I367">
        <v>205.11500000000001</v>
      </c>
      <c r="J367">
        <v>6.9660000000000002</v>
      </c>
      <c r="K367">
        <v>1466.1969999999999</v>
      </c>
      <c r="L367">
        <v>1382.5360000000001</v>
      </c>
      <c r="M367" s="4">
        <f t="shared" si="10"/>
        <v>1.1997674276906737E-4</v>
      </c>
      <c r="N367" s="3">
        <f t="shared" si="11"/>
        <v>3.3024059740762355E-3</v>
      </c>
    </row>
    <row r="368" spans="1:14" x14ac:dyDescent="0.25">
      <c r="A368">
        <v>1</v>
      </c>
      <c r="B368">
        <v>15</v>
      </c>
      <c r="C368">
        <v>13</v>
      </c>
      <c r="D368">
        <v>16</v>
      </c>
      <c r="E368">
        <v>154</v>
      </c>
      <c r="F368">
        <v>0</v>
      </c>
      <c r="G368">
        <v>0.7</v>
      </c>
      <c r="H368">
        <v>0.16</v>
      </c>
      <c r="I368">
        <v>162.947</v>
      </c>
      <c r="J368">
        <v>5.3819999999999997</v>
      </c>
      <c r="K368">
        <v>1163.9960000000001</v>
      </c>
      <c r="L368">
        <v>1091.0419999999999</v>
      </c>
      <c r="M368" s="4">
        <f t="shared" si="10"/>
        <v>9.4680836798643068E-5</v>
      </c>
      <c r="N368" s="3">
        <f t="shared" si="11"/>
        <v>2.6061264363228761E-3</v>
      </c>
    </row>
    <row r="369" spans="1:14" x14ac:dyDescent="0.25">
      <c r="A369">
        <v>1</v>
      </c>
      <c r="B369">
        <v>15</v>
      </c>
      <c r="C369">
        <v>14</v>
      </c>
      <c r="D369">
        <v>0</v>
      </c>
      <c r="E369">
        <v>74</v>
      </c>
      <c r="F369">
        <v>1</v>
      </c>
      <c r="G369">
        <v>0.7</v>
      </c>
      <c r="H369">
        <v>0.16</v>
      </c>
      <c r="I369">
        <v>68.994</v>
      </c>
      <c r="J369">
        <v>3.2810000000000001</v>
      </c>
      <c r="K369">
        <v>484.00799999999998</v>
      </c>
      <c r="L369">
        <v>435.149</v>
      </c>
      <c r="M369" s="4">
        <f t="shared" si="10"/>
        <v>3.776231478906654E-5</v>
      </c>
      <c r="N369" s="3">
        <f t="shared" si="11"/>
        <v>1.0394222336440424E-3</v>
      </c>
    </row>
    <row r="370" spans="1:14" x14ac:dyDescent="0.25">
      <c r="A370">
        <v>1</v>
      </c>
      <c r="B370">
        <v>15</v>
      </c>
      <c r="C370">
        <v>15</v>
      </c>
      <c r="D370">
        <v>0</v>
      </c>
      <c r="E370">
        <v>26</v>
      </c>
      <c r="F370">
        <v>0</v>
      </c>
      <c r="G370">
        <v>0.7</v>
      </c>
      <c r="H370">
        <v>0.16</v>
      </c>
      <c r="I370">
        <v>24.041</v>
      </c>
      <c r="J370">
        <v>0.79600000000000004</v>
      </c>
      <c r="K370">
        <v>164.11799999999999</v>
      </c>
      <c r="L370">
        <v>126.59399999999999</v>
      </c>
      <c r="M370" s="4">
        <f t="shared" si="10"/>
        <v>1.098585192292086E-5</v>
      </c>
      <c r="N370" s="3">
        <f t="shared" si="11"/>
        <v>3.0238979808280359E-4</v>
      </c>
    </row>
    <row r="371" spans="1:14" x14ac:dyDescent="0.25">
      <c r="A371">
        <v>1</v>
      </c>
      <c r="B371">
        <v>15</v>
      </c>
      <c r="C371">
        <v>16</v>
      </c>
      <c r="D371">
        <v>527</v>
      </c>
      <c r="E371">
        <v>30</v>
      </c>
      <c r="F371">
        <v>0</v>
      </c>
      <c r="G371">
        <v>0.7</v>
      </c>
      <c r="H371">
        <v>0.16</v>
      </c>
      <c r="I371">
        <v>208.096</v>
      </c>
      <c r="J371">
        <v>6.6849999999999996</v>
      </c>
      <c r="K371">
        <v>1350.145</v>
      </c>
      <c r="L371">
        <v>1270.595</v>
      </c>
      <c r="M371" s="4">
        <f t="shared" si="10"/>
        <v>1.1026248103388495E-4</v>
      </c>
      <c r="N371" s="3">
        <f t="shared" si="11"/>
        <v>3.0350171848193427E-3</v>
      </c>
    </row>
    <row r="372" spans="1:14" x14ac:dyDescent="0.25">
      <c r="A372">
        <v>1</v>
      </c>
      <c r="B372">
        <v>15</v>
      </c>
      <c r="C372">
        <v>17</v>
      </c>
      <c r="D372">
        <v>0</v>
      </c>
      <c r="E372">
        <v>0</v>
      </c>
      <c r="F372">
        <v>0</v>
      </c>
      <c r="G372">
        <v>0.6</v>
      </c>
      <c r="H372">
        <v>0.16</v>
      </c>
      <c r="I372">
        <v>0</v>
      </c>
      <c r="J372">
        <v>0</v>
      </c>
      <c r="K372">
        <v>0</v>
      </c>
      <c r="L372">
        <v>0</v>
      </c>
      <c r="M372" s="4">
        <f t="shared" si="10"/>
        <v>0</v>
      </c>
      <c r="N372" s="3">
        <f t="shared" si="11"/>
        <v>0</v>
      </c>
    </row>
    <row r="373" spans="1:14" x14ac:dyDescent="0.25">
      <c r="A373">
        <v>1</v>
      </c>
      <c r="B373">
        <v>15</v>
      </c>
      <c r="C373">
        <v>18</v>
      </c>
      <c r="D373">
        <v>0</v>
      </c>
      <c r="E373">
        <v>0</v>
      </c>
      <c r="F373">
        <v>-1</v>
      </c>
      <c r="G373">
        <v>0.4</v>
      </c>
      <c r="H373">
        <v>0.16</v>
      </c>
      <c r="I373">
        <v>0</v>
      </c>
      <c r="J373">
        <v>-1</v>
      </c>
      <c r="K373">
        <v>0</v>
      </c>
      <c r="L373">
        <v>0</v>
      </c>
      <c r="M373" s="4">
        <f t="shared" si="10"/>
        <v>0</v>
      </c>
      <c r="N373" s="3">
        <f t="shared" si="11"/>
        <v>0</v>
      </c>
    </row>
    <row r="374" spans="1:14" x14ac:dyDescent="0.25">
      <c r="A374">
        <v>1</v>
      </c>
      <c r="B374">
        <v>15</v>
      </c>
      <c r="C374">
        <v>19</v>
      </c>
      <c r="D374">
        <v>0</v>
      </c>
      <c r="E374">
        <v>0</v>
      </c>
      <c r="F374">
        <v>-2</v>
      </c>
      <c r="G374">
        <v>0.5</v>
      </c>
      <c r="H374">
        <v>0.16</v>
      </c>
      <c r="I374">
        <v>0</v>
      </c>
      <c r="J374">
        <v>-2</v>
      </c>
      <c r="K374">
        <v>0</v>
      </c>
      <c r="L374">
        <v>0</v>
      </c>
      <c r="M374" s="4">
        <f t="shared" si="10"/>
        <v>0</v>
      </c>
      <c r="N374" s="3">
        <f t="shared" si="11"/>
        <v>0</v>
      </c>
    </row>
    <row r="375" spans="1:14" x14ac:dyDescent="0.25">
      <c r="A375">
        <v>1</v>
      </c>
      <c r="B375">
        <v>15</v>
      </c>
      <c r="C375">
        <v>20</v>
      </c>
      <c r="D375">
        <v>0</v>
      </c>
      <c r="E375">
        <v>0</v>
      </c>
      <c r="F375">
        <v>-3</v>
      </c>
      <c r="G375">
        <v>0.8</v>
      </c>
      <c r="H375">
        <v>0.16</v>
      </c>
      <c r="I375">
        <v>0</v>
      </c>
      <c r="J375">
        <v>-3</v>
      </c>
      <c r="K375">
        <v>0</v>
      </c>
      <c r="L375">
        <v>0</v>
      </c>
      <c r="M375" s="4">
        <f t="shared" si="10"/>
        <v>0</v>
      </c>
      <c r="N375" s="3">
        <f t="shared" si="11"/>
        <v>0</v>
      </c>
    </row>
    <row r="376" spans="1:14" x14ac:dyDescent="0.25">
      <c r="A376">
        <v>1</v>
      </c>
      <c r="B376">
        <v>15</v>
      </c>
      <c r="C376">
        <v>21</v>
      </c>
      <c r="D376">
        <v>0</v>
      </c>
      <c r="E376">
        <v>0</v>
      </c>
      <c r="F376">
        <v>-4</v>
      </c>
      <c r="G376">
        <v>1.1000000000000001</v>
      </c>
      <c r="H376">
        <v>0.16</v>
      </c>
      <c r="I376">
        <v>0</v>
      </c>
      <c r="J376">
        <v>-4</v>
      </c>
      <c r="K376">
        <v>0</v>
      </c>
      <c r="L376">
        <v>0</v>
      </c>
      <c r="M376" s="4">
        <f t="shared" si="10"/>
        <v>0</v>
      </c>
      <c r="N376" s="3">
        <f t="shared" si="11"/>
        <v>0</v>
      </c>
    </row>
    <row r="377" spans="1:14" x14ac:dyDescent="0.25">
      <c r="A377">
        <v>1</v>
      </c>
      <c r="B377">
        <v>15</v>
      </c>
      <c r="C377">
        <v>22</v>
      </c>
      <c r="D377">
        <v>0</v>
      </c>
      <c r="E377">
        <v>0</v>
      </c>
      <c r="F377">
        <v>-6</v>
      </c>
      <c r="G377">
        <v>1.4</v>
      </c>
      <c r="H377">
        <v>0.16</v>
      </c>
      <c r="I377">
        <v>0</v>
      </c>
      <c r="J377">
        <v>-6</v>
      </c>
      <c r="K377">
        <v>0</v>
      </c>
      <c r="L377">
        <v>0</v>
      </c>
      <c r="M377" s="4">
        <f t="shared" si="10"/>
        <v>0</v>
      </c>
      <c r="N377" s="3">
        <f t="shared" si="11"/>
        <v>0</v>
      </c>
    </row>
    <row r="378" spans="1:14" x14ac:dyDescent="0.25">
      <c r="A378">
        <v>1</v>
      </c>
      <c r="B378">
        <v>15</v>
      </c>
      <c r="C378">
        <v>23</v>
      </c>
      <c r="D378">
        <v>0</v>
      </c>
      <c r="E378">
        <v>0</v>
      </c>
      <c r="F378">
        <v>-7</v>
      </c>
      <c r="G378">
        <v>1.6</v>
      </c>
      <c r="H378">
        <v>0.16</v>
      </c>
      <c r="I378">
        <v>0</v>
      </c>
      <c r="J378">
        <v>-7</v>
      </c>
      <c r="K378">
        <v>0</v>
      </c>
      <c r="L378">
        <v>0</v>
      </c>
      <c r="M378" s="4">
        <f t="shared" si="10"/>
        <v>0</v>
      </c>
      <c r="N378" s="3">
        <f t="shared" si="11"/>
        <v>0</v>
      </c>
    </row>
    <row r="379" spans="1:14" x14ac:dyDescent="0.25">
      <c r="A379">
        <v>1</v>
      </c>
      <c r="B379">
        <v>16</v>
      </c>
      <c r="C379">
        <v>0</v>
      </c>
      <c r="D379">
        <v>0</v>
      </c>
      <c r="E379">
        <v>0</v>
      </c>
      <c r="F379">
        <v>-8</v>
      </c>
      <c r="G379">
        <v>1.7</v>
      </c>
      <c r="H379">
        <v>0.16</v>
      </c>
      <c r="I379">
        <v>0</v>
      </c>
      <c r="J379">
        <v>-8</v>
      </c>
      <c r="K379">
        <v>0</v>
      </c>
      <c r="L379">
        <v>0</v>
      </c>
      <c r="M379" s="4">
        <f t="shared" si="10"/>
        <v>0</v>
      </c>
      <c r="N379" s="3">
        <f t="shared" si="11"/>
        <v>0</v>
      </c>
    </row>
    <row r="380" spans="1:14" x14ac:dyDescent="0.25">
      <c r="A380">
        <v>1</v>
      </c>
      <c r="B380">
        <v>16</v>
      </c>
      <c r="C380">
        <v>1</v>
      </c>
      <c r="D380">
        <v>0</v>
      </c>
      <c r="E380">
        <v>0</v>
      </c>
      <c r="F380">
        <v>-9</v>
      </c>
      <c r="G380">
        <v>1.7</v>
      </c>
      <c r="H380">
        <v>0.16</v>
      </c>
      <c r="I380">
        <v>0</v>
      </c>
      <c r="J380">
        <v>-9</v>
      </c>
      <c r="K380">
        <v>0</v>
      </c>
      <c r="L380">
        <v>0</v>
      </c>
      <c r="M380" s="4">
        <f t="shared" si="10"/>
        <v>0</v>
      </c>
      <c r="N380" s="3">
        <f t="shared" si="11"/>
        <v>0</v>
      </c>
    </row>
    <row r="381" spans="1:14" x14ac:dyDescent="0.25">
      <c r="A381">
        <v>1</v>
      </c>
      <c r="B381">
        <v>16</v>
      </c>
      <c r="C381">
        <v>2</v>
      </c>
      <c r="D381">
        <v>0</v>
      </c>
      <c r="E381">
        <v>0</v>
      </c>
      <c r="F381">
        <v>-9</v>
      </c>
      <c r="G381">
        <v>1.8</v>
      </c>
      <c r="H381">
        <v>0.16</v>
      </c>
      <c r="I381">
        <v>0</v>
      </c>
      <c r="J381">
        <v>-9</v>
      </c>
      <c r="K381">
        <v>0</v>
      </c>
      <c r="L381">
        <v>0</v>
      </c>
      <c r="M381" s="4">
        <f t="shared" si="10"/>
        <v>0</v>
      </c>
      <c r="N381" s="3">
        <f t="shared" si="11"/>
        <v>0</v>
      </c>
    </row>
    <row r="382" spans="1:14" x14ac:dyDescent="0.25">
      <c r="A382">
        <v>1</v>
      </c>
      <c r="B382">
        <v>16</v>
      </c>
      <c r="C382">
        <v>3</v>
      </c>
      <c r="D382">
        <v>0</v>
      </c>
      <c r="E382">
        <v>0</v>
      </c>
      <c r="F382">
        <v>-8</v>
      </c>
      <c r="G382">
        <v>1.7</v>
      </c>
      <c r="H382">
        <v>0.16</v>
      </c>
      <c r="I382">
        <v>0</v>
      </c>
      <c r="J382">
        <v>-8</v>
      </c>
      <c r="K382">
        <v>0</v>
      </c>
      <c r="L382">
        <v>0</v>
      </c>
      <c r="M382" s="4">
        <f t="shared" si="10"/>
        <v>0</v>
      </c>
      <c r="N382" s="3">
        <f t="shared" si="11"/>
        <v>0</v>
      </c>
    </row>
    <row r="383" spans="1:14" x14ac:dyDescent="0.25">
      <c r="A383">
        <v>1</v>
      </c>
      <c r="B383">
        <v>16</v>
      </c>
      <c r="C383">
        <v>4</v>
      </c>
      <c r="D383">
        <v>0</v>
      </c>
      <c r="E383">
        <v>0</v>
      </c>
      <c r="F383">
        <v>-8</v>
      </c>
      <c r="G383">
        <v>1.6</v>
      </c>
      <c r="H383">
        <v>0.16</v>
      </c>
      <c r="I383">
        <v>0</v>
      </c>
      <c r="J383">
        <v>-8</v>
      </c>
      <c r="K383">
        <v>0</v>
      </c>
      <c r="L383">
        <v>0</v>
      </c>
      <c r="M383" s="4">
        <f t="shared" si="10"/>
        <v>0</v>
      </c>
      <c r="N383" s="3">
        <f t="shared" si="11"/>
        <v>0</v>
      </c>
    </row>
    <row r="384" spans="1:14" x14ac:dyDescent="0.25">
      <c r="A384">
        <v>1</v>
      </c>
      <c r="B384">
        <v>16</v>
      </c>
      <c r="C384">
        <v>5</v>
      </c>
      <c r="D384">
        <v>0</v>
      </c>
      <c r="E384">
        <v>0</v>
      </c>
      <c r="F384">
        <v>-8</v>
      </c>
      <c r="G384">
        <v>1.6</v>
      </c>
      <c r="H384">
        <v>0.16</v>
      </c>
      <c r="I384">
        <v>0</v>
      </c>
      <c r="J384">
        <v>-8</v>
      </c>
      <c r="K384">
        <v>0</v>
      </c>
      <c r="L384">
        <v>0</v>
      </c>
      <c r="M384" s="4">
        <f t="shared" si="10"/>
        <v>0</v>
      </c>
      <c r="N384" s="3">
        <f t="shared" si="11"/>
        <v>0</v>
      </c>
    </row>
    <row r="385" spans="1:14" x14ac:dyDescent="0.25">
      <c r="A385">
        <v>1</v>
      </c>
      <c r="B385">
        <v>16</v>
      </c>
      <c r="C385">
        <v>6</v>
      </c>
      <c r="D385">
        <v>0</v>
      </c>
      <c r="E385">
        <v>0</v>
      </c>
      <c r="F385">
        <v>-8</v>
      </c>
      <c r="G385">
        <v>1.5</v>
      </c>
      <c r="H385">
        <v>0.16</v>
      </c>
      <c r="I385">
        <v>0</v>
      </c>
      <c r="J385">
        <v>-8</v>
      </c>
      <c r="K385">
        <v>0</v>
      </c>
      <c r="L385">
        <v>0</v>
      </c>
      <c r="M385" s="4">
        <f t="shared" si="10"/>
        <v>0</v>
      </c>
      <c r="N385" s="3">
        <f t="shared" si="11"/>
        <v>0</v>
      </c>
    </row>
    <row r="386" spans="1:14" x14ac:dyDescent="0.25">
      <c r="A386">
        <v>1</v>
      </c>
      <c r="B386">
        <v>16</v>
      </c>
      <c r="C386">
        <v>7</v>
      </c>
      <c r="D386">
        <v>0</v>
      </c>
      <c r="E386">
        <v>0</v>
      </c>
      <c r="F386">
        <v>-7</v>
      </c>
      <c r="G386">
        <v>1.4</v>
      </c>
      <c r="H386">
        <v>0.16</v>
      </c>
      <c r="I386">
        <v>0</v>
      </c>
      <c r="J386">
        <v>-7</v>
      </c>
      <c r="K386">
        <v>0</v>
      </c>
      <c r="L386">
        <v>0</v>
      </c>
      <c r="M386" s="4">
        <f t="shared" si="10"/>
        <v>0</v>
      </c>
      <c r="N386" s="3">
        <f t="shared" si="11"/>
        <v>0</v>
      </c>
    </row>
    <row r="387" spans="1:14" x14ac:dyDescent="0.25">
      <c r="A387">
        <v>1</v>
      </c>
      <c r="B387">
        <v>16</v>
      </c>
      <c r="C387">
        <v>8</v>
      </c>
      <c r="D387">
        <v>393</v>
      </c>
      <c r="E387">
        <v>25</v>
      </c>
      <c r="F387">
        <v>-6</v>
      </c>
      <c r="G387">
        <v>1.2</v>
      </c>
      <c r="H387">
        <v>0.16</v>
      </c>
      <c r="I387">
        <v>109.36499999999999</v>
      </c>
      <c r="J387">
        <v>-3.0270000000000001</v>
      </c>
      <c r="K387">
        <v>640.55499999999995</v>
      </c>
      <c r="L387">
        <v>586.149</v>
      </c>
      <c r="M387" s="4">
        <f t="shared" si="10"/>
        <v>5.0866124135173383E-5</v>
      </c>
      <c r="N387" s="3">
        <f t="shared" si="11"/>
        <v>1.4001096241246602E-3</v>
      </c>
    </row>
    <row r="388" spans="1:14" x14ac:dyDescent="0.25">
      <c r="A388">
        <v>1</v>
      </c>
      <c r="B388">
        <v>16</v>
      </c>
      <c r="C388">
        <v>9</v>
      </c>
      <c r="D388">
        <v>701</v>
      </c>
      <c r="E388">
        <v>49</v>
      </c>
      <c r="F388">
        <v>-4</v>
      </c>
      <c r="G388">
        <v>1.2</v>
      </c>
      <c r="H388">
        <v>0.16</v>
      </c>
      <c r="I388">
        <v>378.00400000000002</v>
      </c>
      <c r="J388">
        <v>7</v>
      </c>
      <c r="K388">
        <v>2760.306</v>
      </c>
      <c r="L388">
        <v>2630.7890000000002</v>
      </c>
      <c r="M388" s="4">
        <f t="shared" si="10"/>
        <v>2.2830038070089458E-4</v>
      </c>
      <c r="N388" s="3">
        <f t="shared" si="11"/>
        <v>6.2840557570537376E-3</v>
      </c>
    </row>
    <row r="389" spans="1:14" x14ac:dyDescent="0.25">
      <c r="A389">
        <v>1</v>
      </c>
      <c r="B389">
        <v>16</v>
      </c>
      <c r="C389">
        <v>10</v>
      </c>
      <c r="D389">
        <v>822</v>
      </c>
      <c r="E389">
        <v>62</v>
      </c>
      <c r="F389">
        <v>-2</v>
      </c>
      <c r="G389">
        <v>1.5</v>
      </c>
      <c r="H389">
        <v>0.16</v>
      </c>
      <c r="I389">
        <v>565.31500000000005</v>
      </c>
      <c r="J389">
        <v>13.420999999999999</v>
      </c>
      <c r="K389">
        <v>4134.4769999999999</v>
      </c>
      <c r="L389">
        <v>3956.268</v>
      </c>
      <c r="M389" s="4">
        <f t="shared" si="10"/>
        <v>3.4332570592121478E-4</v>
      </c>
      <c r="N389" s="3">
        <f t="shared" si="11"/>
        <v>9.4501720593508157E-3</v>
      </c>
    </row>
    <row r="390" spans="1:14" x14ac:dyDescent="0.25">
      <c r="A390">
        <v>1</v>
      </c>
      <c r="B390">
        <v>16</v>
      </c>
      <c r="C390">
        <v>11</v>
      </c>
      <c r="D390">
        <v>865</v>
      </c>
      <c r="E390">
        <v>72</v>
      </c>
      <c r="F390">
        <v>0</v>
      </c>
      <c r="G390">
        <v>1.7</v>
      </c>
      <c r="H390">
        <v>0.16</v>
      </c>
      <c r="I390">
        <v>683.43100000000004</v>
      </c>
      <c r="J390">
        <v>17.814</v>
      </c>
      <c r="K390">
        <v>4895.3100000000004</v>
      </c>
      <c r="L390">
        <v>4690.1409999999996</v>
      </c>
      <c r="M390" s="4">
        <f t="shared" si="10"/>
        <v>4.0701134748582048E-4</v>
      </c>
      <c r="N390" s="3">
        <f t="shared" si="11"/>
        <v>1.1203143829643415E-2</v>
      </c>
    </row>
    <row r="391" spans="1:14" x14ac:dyDescent="0.25">
      <c r="A391">
        <v>1</v>
      </c>
      <c r="B391">
        <v>16</v>
      </c>
      <c r="C391">
        <v>12</v>
      </c>
      <c r="D391">
        <v>883</v>
      </c>
      <c r="E391">
        <v>76</v>
      </c>
      <c r="F391">
        <v>0</v>
      </c>
      <c r="G391">
        <v>1.8</v>
      </c>
      <c r="H391">
        <v>0.16</v>
      </c>
      <c r="I391">
        <v>733.37</v>
      </c>
      <c r="J391">
        <v>18.701000000000001</v>
      </c>
      <c r="K391">
        <v>5222.375</v>
      </c>
      <c r="L391">
        <v>5005.6170000000002</v>
      </c>
      <c r="M391" s="4">
        <f t="shared" si="10"/>
        <v>4.3438841607702853E-4</v>
      </c>
      <c r="N391" s="3">
        <f t="shared" si="11"/>
        <v>1.1956708168711385E-2</v>
      </c>
    </row>
    <row r="392" spans="1:14" x14ac:dyDescent="0.25">
      <c r="A392">
        <v>1</v>
      </c>
      <c r="B392">
        <v>16</v>
      </c>
      <c r="C392">
        <v>13</v>
      </c>
      <c r="D392">
        <v>867</v>
      </c>
      <c r="E392">
        <v>77</v>
      </c>
      <c r="F392">
        <v>0</v>
      </c>
      <c r="G392">
        <v>1.8</v>
      </c>
      <c r="H392">
        <v>0.16</v>
      </c>
      <c r="I392">
        <v>704.18799999999999</v>
      </c>
      <c r="J392">
        <v>17.963000000000001</v>
      </c>
      <c r="K392">
        <v>5035.1409999999996</v>
      </c>
      <c r="L392">
        <v>4825.018</v>
      </c>
      <c r="M392" s="4">
        <f t="shared" si="10"/>
        <v>4.1871599975850168E-4</v>
      </c>
      <c r="N392" s="3">
        <f t="shared" si="11"/>
        <v>1.152531888372192E-2</v>
      </c>
    </row>
    <row r="393" spans="1:14" x14ac:dyDescent="0.25">
      <c r="A393">
        <v>1</v>
      </c>
      <c r="B393">
        <v>16</v>
      </c>
      <c r="C393">
        <v>14</v>
      </c>
      <c r="D393">
        <v>808</v>
      </c>
      <c r="E393">
        <v>74</v>
      </c>
      <c r="F393">
        <v>0</v>
      </c>
      <c r="G393">
        <v>1.7</v>
      </c>
      <c r="H393">
        <v>0.16</v>
      </c>
      <c r="I393">
        <v>595.16499999999996</v>
      </c>
      <c r="J393">
        <v>15.526999999999999</v>
      </c>
      <c r="K393">
        <v>4312.1390000000001</v>
      </c>
      <c r="L393">
        <v>4127.6350000000002</v>
      </c>
      <c r="M393" s="4">
        <f t="shared" si="10"/>
        <v>3.5819696748554786E-4</v>
      </c>
      <c r="N393" s="3">
        <f t="shared" si="11"/>
        <v>9.8595092516984457E-3</v>
      </c>
    </row>
    <row r="394" spans="1:14" x14ac:dyDescent="0.25">
      <c r="A394">
        <v>1</v>
      </c>
      <c r="B394">
        <v>16</v>
      </c>
      <c r="C394">
        <v>15</v>
      </c>
      <c r="D394">
        <v>702</v>
      </c>
      <c r="E394">
        <v>62</v>
      </c>
      <c r="F394">
        <v>0</v>
      </c>
      <c r="G394">
        <v>1.2</v>
      </c>
      <c r="H394">
        <v>0.16</v>
      </c>
      <c r="I394">
        <v>426.07600000000002</v>
      </c>
      <c r="J394">
        <v>12.445</v>
      </c>
      <c r="K394">
        <v>3100.2660000000001</v>
      </c>
      <c r="L394">
        <v>2958.7020000000002</v>
      </c>
      <c r="M394" s="4">
        <f t="shared" si="10"/>
        <v>2.5675673456917227E-4</v>
      </c>
      <c r="N394" s="3">
        <f t="shared" si="11"/>
        <v>7.0673278383429489E-3</v>
      </c>
    </row>
    <row r="395" spans="1:14" x14ac:dyDescent="0.25">
      <c r="A395">
        <v>1</v>
      </c>
      <c r="B395">
        <v>16</v>
      </c>
      <c r="C395">
        <v>16</v>
      </c>
      <c r="D395">
        <v>475</v>
      </c>
      <c r="E395">
        <v>37</v>
      </c>
      <c r="F395">
        <v>-1</v>
      </c>
      <c r="G395">
        <v>0.8</v>
      </c>
      <c r="H395">
        <v>0.16</v>
      </c>
      <c r="I395">
        <v>203.38300000000001</v>
      </c>
      <c r="J395">
        <v>5.3769999999999998</v>
      </c>
      <c r="K395">
        <v>1338.146</v>
      </c>
      <c r="L395">
        <v>1259.021</v>
      </c>
      <c r="M395" s="4">
        <f t="shared" si="10"/>
        <v>1.09258087064535E-4</v>
      </c>
      <c r="N395" s="3">
        <f t="shared" si="11"/>
        <v>3.0073708546377352E-3</v>
      </c>
    </row>
    <row r="396" spans="1:14" x14ac:dyDescent="0.25">
      <c r="A396">
        <v>1</v>
      </c>
      <c r="B396">
        <v>16</v>
      </c>
      <c r="C396">
        <v>17</v>
      </c>
      <c r="D396">
        <v>0</v>
      </c>
      <c r="E396">
        <v>0</v>
      </c>
      <c r="F396">
        <v>-3</v>
      </c>
      <c r="G396">
        <v>0.6</v>
      </c>
      <c r="H396">
        <v>0.16</v>
      </c>
      <c r="I396">
        <v>0</v>
      </c>
      <c r="J396">
        <v>-3</v>
      </c>
      <c r="K396">
        <v>0</v>
      </c>
      <c r="L396">
        <v>0</v>
      </c>
      <c r="M396" s="4">
        <f t="shared" si="10"/>
        <v>0</v>
      </c>
      <c r="N396" s="3">
        <f t="shared" si="11"/>
        <v>0</v>
      </c>
    </row>
    <row r="397" spans="1:14" x14ac:dyDescent="0.25">
      <c r="A397">
        <v>1</v>
      </c>
      <c r="B397">
        <v>16</v>
      </c>
      <c r="C397">
        <v>18</v>
      </c>
      <c r="D397">
        <v>0</v>
      </c>
      <c r="E397">
        <v>0</v>
      </c>
      <c r="F397">
        <v>-4</v>
      </c>
      <c r="G397">
        <v>0.6</v>
      </c>
      <c r="H397">
        <v>0.16</v>
      </c>
      <c r="I397">
        <v>0</v>
      </c>
      <c r="J397">
        <v>-4</v>
      </c>
      <c r="K397">
        <v>0</v>
      </c>
      <c r="L397">
        <v>0</v>
      </c>
      <c r="M397" s="4">
        <f t="shared" si="10"/>
        <v>0</v>
      </c>
      <c r="N397" s="3">
        <f t="shared" si="11"/>
        <v>0</v>
      </c>
    </row>
    <row r="398" spans="1:14" x14ac:dyDescent="0.25">
      <c r="A398">
        <v>1</v>
      </c>
      <c r="B398">
        <v>16</v>
      </c>
      <c r="C398">
        <v>19</v>
      </c>
      <c r="D398">
        <v>0</v>
      </c>
      <c r="E398">
        <v>0</v>
      </c>
      <c r="F398">
        <v>-5</v>
      </c>
      <c r="G398">
        <v>0.9</v>
      </c>
      <c r="H398">
        <v>0.16</v>
      </c>
      <c r="I398">
        <v>0</v>
      </c>
      <c r="J398">
        <v>-5</v>
      </c>
      <c r="K398">
        <v>0</v>
      </c>
      <c r="L398">
        <v>0</v>
      </c>
      <c r="M398" s="4">
        <f t="shared" si="10"/>
        <v>0</v>
      </c>
      <c r="N398" s="3">
        <f t="shared" si="11"/>
        <v>0</v>
      </c>
    </row>
    <row r="399" spans="1:14" x14ac:dyDescent="0.25">
      <c r="A399">
        <v>1</v>
      </c>
      <c r="B399">
        <v>16</v>
      </c>
      <c r="C399">
        <v>20</v>
      </c>
      <c r="D399">
        <v>0</v>
      </c>
      <c r="E399">
        <v>0</v>
      </c>
      <c r="F399">
        <v>-6</v>
      </c>
      <c r="G399">
        <v>1.2</v>
      </c>
      <c r="H399">
        <v>0.16</v>
      </c>
      <c r="I399">
        <v>0</v>
      </c>
      <c r="J399">
        <v>-6</v>
      </c>
      <c r="K399">
        <v>0</v>
      </c>
      <c r="L399">
        <v>0</v>
      </c>
      <c r="M399" s="4">
        <f t="shared" si="10"/>
        <v>0</v>
      </c>
      <c r="N399" s="3">
        <f t="shared" si="11"/>
        <v>0</v>
      </c>
    </row>
    <row r="400" spans="1:14" x14ac:dyDescent="0.25">
      <c r="A400">
        <v>1</v>
      </c>
      <c r="B400">
        <v>16</v>
      </c>
      <c r="C400">
        <v>21</v>
      </c>
      <c r="D400">
        <v>0</v>
      </c>
      <c r="E400">
        <v>0</v>
      </c>
      <c r="F400">
        <v>-7</v>
      </c>
      <c r="G400">
        <v>1.3</v>
      </c>
      <c r="H400">
        <v>0.16</v>
      </c>
      <c r="I400">
        <v>0</v>
      </c>
      <c r="J400">
        <v>-7</v>
      </c>
      <c r="K400">
        <v>0</v>
      </c>
      <c r="L400">
        <v>0</v>
      </c>
      <c r="M400" s="4">
        <f t="shared" si="10"/>
        <v>0</v>
      </c>
      <c r="N400" s="3">
        <f t="shared" si="11"/>
        <v>0</v>
      </c>
    </row>
    <row r="401" spans="1:14" x14ac:dyDescent="0.25">
      <c r="A401">
        <v>1</v>
      </c>
      <c r="B401">
        <v>16</v>
      </c>
      <c r="C401">
        <v>22</v>
      </c>
      <c r="D401">
        <v>0</v>
      </c>
      <c r="E401">
        <v>0</v>
      </c>
      <c r="F401">
        <v>-7</v>
      </c>
      <c r="G401">
        <v>1.3</v>
      </c>
      <c r="H401">
        <v>0.16</v>
      </c>
      <c r="I401">
        <v>0</v>
      </c>
      <c r="J401">
        <v>-7</v>
      </c>
      <c r="K401">
        <v>0</v>
      </c>
      <c r="L401">
        <v>0</v>
      </c>
      <c r="M401" s="4">
        <f t="shared" si="10"/>
        <v>0</v>
      </c>
      <c r="N401" s="3">
        <f t="shared" si="11"/>
        <v>0</v>
      </c>
    </row>
    <row r="402" spans="1:14" x14ac:dyDescent="0.25">
      <c r="A402">
        <v>1</v>
      </c>
      <c r="B402">
        <v>16</v>
      </c>
      <c r="C402">
        <v>23</v>
      </c>
      <c r="D402">
        <v>0</v>
      </c>
      <c r="E402">
        <v>0</v>
      </c>
      <c r="F402">
        <v>-7</v>
      </c>
      <c r="G402">
        <v>1.3</v>
      </c>
      <c r="H402">
        <v>0.16</v>
      </c>
      <c r="I402">
        <v>0</v>
      </c>
      <c r="J402">
        <v>-7</v>
      </c>
      <c r="K402">
        <v>0</v>
      </c>
      <c r="L402">
        <v>0</v>
      </c>
      <c r="M402" s="4">
        <f t="shared" si="10"/>
        <v>0</v>
      </c>
      <c r="N402" s="3">
        <f t="shared" si="11"/>
        <v>0</v>
      </c>
    </row>
    <row r="403" spans="1:14" x14ac:dyDescent="0.25">
      <c r="A403">
        <v>1</v>
      </c>
      <c r="B403">
        <v>17</v>
      </c>
      <c r="C403">
        <v>0</v>
      </c>
      <c r="D403">
        <v>0</v>
      </c>
      <c r="E403">
        <v>0</v>
      </c>
      <c r="F403">
        <v>-7</v>
      </c>
      <c r="G403">
        <v>1.3</v>
      </c>
      <c r="H403">
        <v>0.16</v>
      </c>
      <c r="I403">
        <v>0</v>
      </c>
      <c r="J403">
        <v>-7</v>
      </c>
      <c r="K403">
        <v>0</v>
      </c>
      <c r="L403">
        <v>0</v>
      </c>
      <c r="M403" s="4">
        <f t="shared" si="10"/>
        <v>0</v>
      </c>
      <c r="N403" s="3">
        <f t="shared" si="11"/>
        <v>0</v>
      </c>
    </row>
    <row r="404" spans="1:14" x14ac:dyDescent="0.25">
      <c r="A404">
        <v>1</v>
      </c>
      <c r="B404">
        <v>17</v>
      </c>
      <c r="C404">
        <v>1</v>
      </c>
      <c r="D404">
        <v>0</v>
      </c>
      <c r="E404">
        <v>0</v>
      </c>
      <c r="F404">
        <v>-7</v>
      </c>
      <c r="G404">
        <v>1.3</v>
      </c>
      <c r="H404">
        <v>0.16</v>
      </c>
      <c r="I404">
        <v>0</v>
      </c>
      <c r="J404">
        <v>-7</v>
      </c>
      <c r="K404">
        <v>0</v>
      </c>
      <c r="L404">
        <v>0</v>
      </c>
      <c r="M404" s="4">
        <f t="shared" ref="M404:M467" si="12">L404/SUM($L$19:$L$8778)</f>
        <v>0</v>
      </c>
      <c r="N404" s="3">
        <f t="shared" ref="N404:N467" si="13">L404/SUMIF($A$19:$A$8778,$A404,$L$19:$L$8778)</f>
        <v>0</v>
      </c>
    </row>
    <row r="405" spans="1:14" x14ac:dyDescent="0.25">
      <c r="A405">
        <v>1</v>
      </c>
      <c r="B405">
        <v>17</v>
      </c>
      <c r="C405">
        <v>2</v>
      </c>
      <c r="D405">
        <v>0</v>
      </c>
      <c r="E405">
        <v>0</v>
      </c>
      <c r="F405">
        <v>-7</v>
      </c>
      <c r="G405">
        <v>1.2</v>
      </c>
      <c r="H405">
        <v>0.16</v>
      </c>
      <c r="I405">
        <v>0</v>
      </c>
      <c r="J405">
        <v>-7</v>
      </c>
      <c r="K405">
        <v>0</v>
      </c>
      <c r="L405">
        <v>0</v>
      </c>
      <c r="M405" s="4">
        <f t="shared" si="12"/>
        <v>0</v>
      </c>
      <c r="N405" s="3">
        <f t="shared" si="13"/>
        <v>0</v>
      </c>
    </row>
    <row r="406" spans="1:14" x14ac:dyDescent="0.25">
      <c r="A406">
        <v>1</v>
      </c>
      <c r="B406">
        <v>17</v>
      </c>
      <c r="C406">
        <v>3</v>
      </c>
      <c r="D406">
        <v>0</v>
      </c>
      <c r="E406">
        <v>0</v>
      </c>
      <c r="F406">
        <v>-7</v>
      </c>
      <c r="G406">
        <v>1.2</v>
      </c>
      <c r="H406">
        <v>0.16</v>
      </c>
      <c r="I406">
        <v>0</v>
      </c>
      <c r="J406">
        <v>-7</v>
      </c>
      <c r="K406">
        <v>0</v>
      </c>
      <c r="L406">
        <v>0</v>
      </c>
      <c r="M406" s="4">
        <f t="shared" si="12"/>
        <v>0</v>
      </c>
      <c r="N406" s="3">
        <f t="shared" si="13"/>
        <v>0</v>
      </c>
    </row>
    <row r="407" spans="1:14" x14ac:dyDescent="0.25">
      <c r="A407">
        <v>1</v>
      </c>
      <c r="B407">
        <v>17</v>
      </c>
      <c r="C407">
        <v>4</v>
      </c>
      <c r="D407">
        <v>0</v>
      </c>
      <c r="E407">
        <v>0</v>
      </c>
      <c r="F407">
        <v>-7</v>
      </c>
      <c r="G407">
        <v>1.2</v>
      </c>
      <c r="H407">
        <v>0.16</v>
      </c>
      <c r="I407">
        <v>0</v>
      </c>
      <c r="J407">
        <v>-7</v>
      </c>
      <c r="K407">
        <v>0</v>
      </c>
      <c r="L407">
        <v>0</v>
      </c>
      <c r="M407" s="4">
        <f t="shared" si="12"/>
        <v>0</v>
      </c>
      <c r="N407" s="3">
        <f t="shared" si="13"/>
        <v>0</v>
      </c>
    </row>
    <row r="408" spans="1:14" x14ac:dyDescent="0.25">
      <c r="A408">
        <v>1</v>
      </c>
      <c r="B408">
        <v>17</v>
      </c>
      <c r="C408">
        <v>5</v>
      </c>
      <c r="D408">
        <v>0</v>
      </c>
      <c r="E408">
        <v>0</v>
      </c>
      <c r="F408">
        <v>-7</v>
      </c>
      <c r="G408">
        <v>1.3</v>
      </c>
      <c r="H408">
        <v>0.16</v>
      </c>
      <c r="I408">
        <v>0</v>
      </c>
      <c r="J408">
        <v>-7</v>
      </c>
      <c r="K408">
        <v>0</v>
      </c>
      <c r="L408">
        <v>0</v>
      </c>
      <c r="M408" s="4">
        <f t="shared" si="12"/>
        <v>0</v>
      </c>
      <c r="N408" s="3">
        <f t="shared" si="13"/>
        <v>0</v>
      </c>
    </row>
    <row r="409" spans="1:14" x14ac:dyDescent="0.25">
      <c r="A409">
        <v>1</v>
      </c>
      <c r="B409">
        <v>17</v>
      </c>
      <c r="C409">
        <v>6</v>
      </c>
      <c r="D409">
        <v>0</v>
      </c>
      <c r="E409">
        <v>0</v>
      </c>
      <c r="F409">
        <v>-8</v>
      </c>
      <c r="G409">
        <v>1.4</v>
      </c>
      <c r="H409">
        <v>0.16</v>
      </c>
      <c r="I409">
        <v>0</v>
      </c>
      <c r="J409">
        <v>-8</v>
      </c>
      <c r="K409">
        <v>0</v>
      </c>
      <c r="L409">
        <v>0</v>
      </c>
      <c r="M409" s="4">
        <f t="shared" si="12"/>
        <v>0</v>
      </c>
      <c r="N409" s="3">
        <f t="shared" si="13"/>
        <v>0</v>
      </c>
    </row>
    <row r="410" spans="1:14" x14ac:dyDescent="0.25">
      <c r="A410">
        <v>1</v>
      </c>
      <c r="B410">
        <v>17</v>
      </c>
      <c r="C410">
        <v>7</v>
      </c>
      <c r="D410">
        <v>0</v>
      </c>
      <c r="E410">
        <v>0</v>
      </c>
      <c r="F410">
        <v>-8</v>
      </c>
      <c r="G410">
        <v>1.5</v>
      </c>
      <c r="H410">
        <v>0.16</v>
      </c>
      <c r="I410">
        <v>0</v>
      </c>
      <c r="J410">
        <v>-8</v>
      </c>
      <c r="K410">
        <v>0</v>
      </c>
      <c r="L410">
        <v>0</v>
      </c>
      <c r="M410" s="4">
        <f t="shared" si="12"/>
        <v>0</v>
      </c>
      <c r="N410" s="3">
        <f t="shared" si="13"/>
        <v>0</v>
      </c>
    </row>
    <row r="411" spans="1:14" x14ac:dyDescent="0.25">
      <c r="A411">
        <v>1</v>
      </c>
      <c r="B411">
        <v>17</v>
      </c>
      <c r="C411">
        <v>8</v>
      </c>
      <c r="D411">
        <v>482</v>
      </c>
      <c r="E411">
        <v>22</v>
      </c>
      <c r="F411">
        <v>-8</v>
      </c>
      <c r="G411">
        <v>1.5</v>
      </c>
      <c r="H411">
        <v>0.16</v>
      </c>
      <c r="I411">
        <v>126.35</v>
      </c>
      <c r="J411">
        <v>-4.7960000000000003</v>
      </c>
      <c r="K411">
        <v>749.673</v>
      </c>
      <c r="L411">
        <v>691.40099999999995</v>
      </c>
      <c r="M411" s="4">
        <f t="shared" si="12"/>
        <v>5.9999913150381576E-5</v>
      </c>
      <c r="N411" s="3">
        <f t="shared" si="13"/>
        <v>1.6515206785807264E-3</v>
      </c>
    </row>
    <row r="412" spans="1:14" x14ac:dyDescent="0.25">
      <c r="A412">
        <v>1</v>
      </c>
      <c r="B412">
        <v>17</v>
      </c>
      <c r="C412">
        <v>9</v>
      </c>
      <c r="D412">
        <v>781</v>
      </c>
      <c r="E412">
        <v>41</v>
      </c>
      <c r="F412">
        <v>-5</v>
      </c>
      <c r="G412">
        <v>1.4</v>
      </c>
      <c r="H412">
        <v>0.16</v>
      </c>
      <c r="I412">
        <v>402.988</v>
      </c>
      <c r="J412">
        <v>6.1890000000000001</v>
      </c>
      <c r="K412">
        <v>2956.1759999999999</v>
      </c>
      <c r="L412">
        <v>2819.7179999999998</v>
      </c>
      <c r="M412" s="4">
        <f t="shared" si="12"/>
        <v>2.4469567603831589E-4</v>
      </c>
      <c r="N412" s="3">
        <f t="shared" si="13"/>
        <v>6.7353425649750122E-3</v>
      </c>
    </row>
    <row r="413" spans="1:14" x14ac:dyDescent="0.25">
      <c r="A413">
        <v>1</v>
      </c>
      <c r="B413">
        <v>17</v>
      </c>
      <c r="C413">
        <v>10</v>
      </c>
      <c r="D413">
        <v>900</v>
      </c>
      <c r="E413">
        <v>49</v>
      </c>
      <c r="F413">
        <v>-3</v>
      </c>
      <c r="G413">
        <v>1.2</v>
      </c>
      <c r="H413">
        <v>0.16</v>
      </c>
      <c r="I413">
        <v>592.79399999999998</v>
      </c>
      <c r="J413">
        <v>14.346</v>
      </c>
      <c r="K413">
        <v>4325.768</v>
      </c>
      <c r="L413">
        <v>4140.78</v>
      </c>
      <c r="M413" s="4">
        <f t="shared" si="12"/>
        <v>3.5933769314021389E-4</v>
      </c>
      <c r="N413" s="3">
        <f t="shared" si="13"/>
        <v>9.8909081639359797E-3</v>
      </c>
    </row>
    <row r="414" spans="1:14" x14ac:dyDescent="0.25">
      <c r="A414">
        <v>1</v>
      </c>
      <c r="B414">
        <v>17</v>
      </c>
      <c r="C414">
        <v>11</v>
      </c>
      <c r="D414">
        <v>954</v>
      </c>
      <c r="E414">
        <v>53</v>
      </c>
      <c r="F414">
        <v>-2</v>
      </c>
      <c r="G414">
        <v>0.7</v>
      </c>
      <c r="H414">
        <v>0.16</v>
      </c>
      <c r="I414">
        <v>717.75400000000002</v>
      </c>
      <c r="J414">
        <v>21.853000000000002</v>
      </c>
      <c r="K414">
        <v>5069.8159999999998</v>
      </c>
      <c r="L414">
        <v>4858.4639999999999</v>
      </c>
      <c r="M414" s="4">
        <f t="shared" si="12"/>
        <v>4.2161845013856717E-4</v>
      </c>
      <c r="N414" s="3">
        <f t="shared" si="13"/>
        <v>1.160520994638427E-2</v>
      </c>
    </row>
    <row r="415" spans="1:14" x14ac:dyDescent="0.25">
      <c r="A415">
        <v>1</v>
      </c>
      <c r="B415">
        <v>17</v>
      </c>
      <c r="C415">
        <v>12</v>
      </c>
      <c r="D415">
        <v>971</v>
      </c>
      <c r="E415">
        <v>55</v>
      </c>
      <c r="F415">
        <v>-1</v>
      </c>
      <c r="G415">
        <v>0.3</v>
      </c>
      <c r="H415">
        <v>0.16</v>
      </c>
      <c r="I415">
        <v>767.82399999999996</v>
      </c>
      <c r="J415">
        <v>27.648</v>
      </c>
      <c r="K415">
        <v>5292.81</v>
      </c>
      <c r="L415">
        <v>5073.5559999999996</v>
      </c>
      <c r="M415" s="4">
        <f t="shared" si="12"/>
        <v>4.4028417570063876E-4</v>
      </c>
      <c r="N415" s="3">
        <f t="shared" si="13"/>
        <v>1.2118991219187296E-2</v>
      </c>
    </row>
    <row r="416" spans="1:14" x14ac:dyDescent="0.25">
      <c r="A416">
        <v>1</v>
      </c>
      <c r="B416">
        <v>17</v>
      </c>
      <c r="C416">
        <v>13</v>
      </c>
      <c r="D416">
        <v>960</v>
      </c>
      <c r="E416">
        <v>54</v>
      </c>
      <c r="F416">
        <v>0</v>
      </c>
      <c r="G416">
        <v>0.5</v>
      </c>
      <c r="H416">
        <v>0.16</v>
      </c>
      <c r="I416">
        <v>738.51900000000001</v>
      </c>
      <c r="J416">
        <v>25.963000000000001</v>
      </c>
      <c r="K416">
        <v>5131.2619999999997</v>
      </c>
      <c r="L416">
        <v>4917.7330000000002</v>
      </c>
      <c r="M416" s="4">
        <f t="shared" si="12"/>
        <v>4.2676182547720564E-4</v>
      </c>
      <c r="N416" s="3">
        <f t="shared" si="13"/>
        <v>1.1746783330135235E-2</v>
      </c>
    </row>
    <row r="417" spans="1:14" x14ac:dyDescent="0.25">
      <c r="A417">
        <v>1</v>
      </c>
      <c r="B417">
        <v>17</v>
      </c>
      <c r="C417">
        <v>14</v>
      </c>
      <c r="D417">
        <v>919</v>
      </c>
      <c r="E417">
        <v>51</v>
      </c>
      <c r="F417">
        <v>0</v>
      </c>
      <c r="G417">
        <v>0.4</v>
      </c>
      <c r="H417">
        <v>0.16</v>
      </c>
      <c r="I417">
        <v>634.91999999999996</v>
      </c>
      <c r="J417">
        <v>23.016999999999999</v>
      </c>
      <c r="K417">
        <v>4481.9920000000002</v>
      </c>
      <c r="L417">
        <v>4291.4690000000001</v>
      </c>
      <c r="M417" s="4">
        <f t="shared" si="12"/>
        <v>3.7241451384587942E-4</v>
      </c>
      <c r="N417" s="3">
        <f t="shared" si="13"/>
        <v>1.0250852681711701E-2</v>
      </c>
    </row>
    <row r="418" spans="1:14" x14ac:dyDescent="0.25">
      <c r="A418">
        <v>1</v>
      </c>
      <c r="B418">
        <v>17</v>
      </c>
      <c r="C418">
        <v>15</v>
      </c>
      <c r="D418">
        <v>833</v>
      </c>
      <c r="E418">
        <v>43</v>
      </c>
      <c r="F418">
        <v>0</v>
      </c>
      <c r="G418">
        <v>0.1</v>
      </c>
      <c r="H418">
        <v>0.16</v>
      </c>
      <c r="I418">
        <v>464.81</v>
      </c>
      <c r="J418">
        <v>18.498000000000001</v>
      </c>
      <c r="K418">
        <v>3319.1309999999999</v>
      </c>
      <c r="L418">
        <v>3169.8130000000001</v>
      </c>
      <c r="M418" s="4">
        <f t="shared" si="12"/>
        <v>2.7507698817755613E-4</v>
      </c>
      <c r="N418" s="3">
        <f t="shared" si="13"/>
        <v>7.5715998627916481E-3</v>
      </c>
    </row>
    <row r="419" spans="1:14" x14ac:dyDescent="0.25">
      <c r="A419">
        <v>1</v>
      </c>
      <c r="B419">
        <v>17</v>
      </c>
      <c r="C419">
        <v>16</v>
      </c>
      <c r="D419">
        <v>626</v>
      </c>
      <c r="E419">
        <v>28</v>
      </c>
      <c r="F419">
        <v>-1</v>
      </c>
      <c r="G419">
        <v>0.1</v>
      </c>
      <c r="H419">
        <v>0.16</v>
      </c>
      <c r="I419">
        <v>239.98400000000001</v>
      </c>
      <c r="J419">
        <v>8.2479999999999993</v>
      </c>
      <c r="K419">
        <v>1564.4380000000001</v>
      </c>
      <c r="L419">
        <v>1477.2950000000001</v>
      </c>
      <c r="M419" s="4">
        <f t="shared" si="12"/>
        <v>1.2819994720501265E-4</v>
      </c>
      <c r="N419" s="3">
        <f t="shared" si="13"/>
        <v>3.5287528378812215E-3</v>
      </c>
    </row>
    <row r="420" spans="1:14" x14ac:dyDescent="0.25">
      <c r="A420">
        <v>1</v>
      </c>
      <c r="B420">
        <v>17</v>
      </c>
      <c r="C420">
        <v>17</v>
      </c>
      <c r="D420">
        <v>0</v>
      </c>
      <c r="E420">
        <v>0</v>
      </c>
      <c r="F420">
        <v>-3</v>
      </c>
      <c r="G420">
        <v>0.4</v>
      </c>
      <c r="H420">
        <v>0.16</v>
      </c>
      <c r="I420">
        <v>0</v>
      </c>
      <c r="J420">
        <v>-3</v>
      </c>
      <c r="K420">
        <v>0</v>
      </c>
      <c r="L420">
        <v>0</v>
      </c>
      <c r="M420" s="4">
        <f t="shared" si="12"/>
        <v>0</v>
      </c>
      <c r="N420" s="3">
        <f t="shared" si="13"/>
        <v>0</v>
      </c>
    </row>
    <row r="421" spans="1:14" x14ac:dyDescent="0.25">
      <c r="A421">
        <v>1</v>
      </c>
      <c r="B421">
        <v>17</v>
      </c>
      <c r="C421">
        <v>18</v>
      </c>
      <c r="D421">
        <v>0</v>
      </c>
      <c r="E421">
        <v>0</v>
      </c>
      <c r="F421">
        <v>-5</v>
      </c>
      <c r="G421">
        <v>1</v>
      </c>
      <c r="H421">
        <v>0.16</v>
      </c>
      <c r="I421">
        <v>0</v>
      </c>
      <c r="J421">
        <v>-5</v>
      </c>
      <c r="K421">
        <v>0</v>
      </c>
      <c r="L421">
        <v>0</v>
      </c>
      <c r="M421" s="4">
        <f t="shared" si="12"/>
        <v>0</v>
      </c>
      <c r="N421" s="3">
        <f t="shared" si="13"/>
        <v>0</v>
      </c>
    </row>
    <row r="422" spans="1:14" x14ac:dyDescent="0.25">
      <c r="A422">
        <v>1</v>
      </c>
      <c r="B422">
        <v>17</v>
      </c>
      <c r="C422">
        <v>19</v>
      </c>
      <c r="D422">
        <v>0</v>
      </c>
      <c r="E422">
        <v>0</v>
      </c>
      <c r="F422">
        <v>-6</v>
      </c>
      <c r="G422">
        <v>1.5</v>
      </c>
      <c r="H422">
        <v>0.16</v>
      </c>
      <c r="I422">
        <v>0</v>
      </c>
      <c r="J422">
        <v>-6</v>
      </c>
      <c r="K422">
        <v>0</v>
      </c>
      <c r="L422">
        <v>0</v>
      </c>
      <c r="M422" s="4">
        <f t="shared" si="12"/>
        <v>0</v>
      </c>
      <c r="N422" s="3">
        <f t="shared" si="13"/>
        <v>0</v>
      </c>
    </row>
    <row r="423" spans="1:14" x14ac:dyDescent="0.25">
      <c r="A423">
        <v>1</v>
      </c>
      <c r="B423">
        <v>17</v>
      </c>
      <c r="C423">
        <v>20</v>
      </c>
      <c r="D423">
        <v>0</v>
      </c>
      <c r="E423">
        <v>0</v>
      </c>
      <c r="F423">
        <v>-8</v>
      </c>
      <c r="G423">
        <v>1.7</v>
      </c>
      <c r="H423">
        <v>0.16</v>
      </c>
      <c r="I423">
        <v>0</v>
      </c>
      <c r="J423">
        <v>-8</v>
      </c>
      <c r="K423">
        <v>0</v>
      </c>
      <c r="L423">
        <v>0</v>
      </c>
      <c r="M423" s="4">
        <f t="shared" si="12"/>
        <v>0</v>
      </c>
      <c r="N423" s="3">
        <f t="shared" si="13"/>
        <v>0</v>
      </c>
    </row>
    <row r="424" spans="1:14" x14ac:dyDescent="0.25">
      <c r="A424">
        <v>1</v>
      </c>
      <c r="B424">
        <v>17</v>
      </c>
      <c r="C424">
        <v>21</v>
      </c>
      <c r="D424">
        <v>0</v>
      </c>
      <c r="E424">
        <v>0</v>
      </c>
      <c r="F424">
        <v>-9</v>
      </c>
      <c r="G424">
        <v>1.8</v>
      </c>
      <c r="H424">
        <v>0.16</v>
      </c>
      <c r="I424">
        <v>0</v>
      </c>
      <c r="J424">
        <v>-9</v>
      </c>
      <c r="K424">
        <v>0</v>
      </c>
      <c r="L424">
        <v>0</v>
      </c>
      <c r="M424" s="4">
        <f t="shared" si="12"/>
        <v>0</v>
      </c>
      <c r="N424" s="3">
        <f t="shared" si="13"/>
        <v>0</v>
      </c>
    </row>
    <row r="425" spans="1:14" x14ac:dyDescent="0.25">
      <c r="A425">
        <v>1</v>
      </c>
      <c r="B425">
        <v>17</v>
      </c>
      <c r="C425">
        <v>22</v>
      </c>
      <c r="D425">
        <v>0</v>
      </c>
      <c r="E425">
        <v>0</v>
      </c>
      <c r="F425">
        <v>-8</v>
      </c>
      <c r="G425">
        <v>1.7</v>
      </c>
      <c r="H425">
        <v>0.16</v>
      </c>
      <c r="I425">
        <v>0</v>
      </c>
      <c r="J425">
        <v>-8</v>
      </c>
      <c r="K425">
        <v>0</v>
      </c>
      <c r="L425">
        <v>0</v>
      </c>
      <c r="M425" s="4">
        <f t="shared" si="12"/>
        <v>0</v>
      </c>
      <c r="N425" s="3">
        <f t="shared" si="13"/>
        <v>0</v>
      </c>
    </row>
    <row r="426" spans="1:14" x14ac:dyDescent="0.25">
      <c r="A426">
        <v>1</v>
      </c>
      <c r="B426">
        <v>17</v>
      </c>
      <c r="C426">
        <v>23</v>
      </c>
      <c r="D426">
        <v>0</v>
      </c>
      <c r="E426">
        <v>0</v>
      </c>
      <c r="F426">
        <v>-8</v>
      </c>
      <c r="G426">
        <v>1.6</v>
      </c>
      <c r="H426">
        <v>0.16</v>
      </c>
      <c r="I426">
        <v>0</v>
      </c>
      <c r="J426">
        <v>-8</v>
      </c>
      <c r="K426">
        <v>0</v>
      </c>
      <c r="L426">
        <v>0</v>
      </c>
      <c r="M426" s="4">
        <f t="shared" si="12"/>
        <v>0</v>
      </c>
      <c r="N426" s="3">
        <f t="shared" si="13"/>
        <v>0</v>
      </c>
    </row>
    <row r="427" spans="1:14" x14ac:dyDescent="0.25">
      <c r="A427">
        <v>1</v>
      </c>
      <c r="B427">
        <v>18</v>
      </c>
      <c r="C427">
        <v>0</v>
      </c>
      <c r="D427">
        <v>0</v>
      </c>
      <c r="E427">
        <v>0</v>
      </c>
      <c r="F427">
        <v>-7</v>
      </c>
      <c r="G427">
        <v>1.5</v>
      </c>
      <c r="H427">
        <v>0.16</v>
      </c>
      <c r="I427">
        <v>0</v>
      </c>
      <c r="J427">
        <v>-7</v>
      </c>
      <c r="K427">
        <v>0</v>
      </c>
      <c r="L427">
        <v>0</v>
      </c>
      <c r="M427" s="4">
        <f t="shared" si="12"/>
        <v>0</v>
      </c>
      <c r="N427" s="3">
        <f t="shared" si="13"/>
        <v>0</v>
      </c>
    </row>
    <row r="428" spans="1:14" x14ac:dyDescent="0.25">
      <c r="A428">
        <v>1</v>
      </c>
      <c r="B428">
        <v>18</v>
      </c>
      <c r="C428">
        <v>1</v>
      </c>
      <c r="D428">
        <v>0</v>
      </c>
      <c r="E428">
        <v>0</v>
      </c>
      <c r="F428">
        <v>-7</v>
      </c>
      <c r="G428">
        <v>1.4</v>
      </c>
      <c r="H428">
        <v>0.16</v>
      </c>
      <c r="I428">
        <v>0</v>
      </c>
      <c r="J428">
        <v>-7</v>
      </c>
      <c r="K428">
        <v>0</v>
      </c>
      <c r="L428">
        <v>0</v>
      </c>
      <c r="M428" s="4">
        <f t="shared" si="12"/>
        <v>0</v>
      </c>
      <c r="N428" s="3">
        <f t="shared" si="13"/>
        <v>0</v>
      </c>
    </row>
    <row r="429" spans="1:14" x14ac:dyDescent="0.25">
      <c r="A429">
        <v>1</v>
      </c>
      <c r="B429">
        <v>18</v>
      </c>
      <c r="C429">
        <v>2</v>
      </c>
      <c r="D429">
        <v>0</v>
      </c>
      <c r="E429">
        <v>0</v>
      </c>
      <c r="F429">
        <v>-7</v>
      </c>
      <c r="G429">
        <v>1.4</v>
      </c>
      <c r="H429">
        <v>0.16</v>
      </c>
      <c r="I429">
        <v>0</v>
      </c>
      <c r="J429">
        <v>-7</v>
      </c>
      <c r="K429">
        <v>0</v>
      </c>
      <c r="L429">
        <v>0</v>
      </c>
      <c r="M429" s="4">
        <f t="shared" si="12"/>
        <v>0</v>
      </c>
      <c r="N429" s="3">
        <f t="shared" si="13"/>
        <v>0</v>
      </c>
    </row>
    <row r="430" spans="1:14" x14ac:dyDescent="0.25">
      <c r="A430">
        <v>1</v>
      </c>
      <c r="B430">
        <v>18</v>
      </c>
      <c r="C430">
        <v>3</v>
      </c>
      <c r="D430">
        <v>0</v>
      </c>
      <c r="E430">
        <v>0</v>
      </c>
      <c r="F430">
        <v>-7</v>
      </c>
      <c r="G430">
        <v>1.5</v>
      </c>
      <c r="H430">
        <v>0.16</v>
      </c>
      <c r="I430">
        <v>0</v>
      </c>
      <c r="J430">
        <v>-7</v>
      </c>
      <c r="K430">
        <v>0</v>
      </c>
      <c r="L430">
        <v>0</v>
      </c>
      <c r="M430" s="4">
        <f t="shared" si="12"/>
        <v>0</v>
      </c>
      <c r="N430" s="3">
        <f t="shared" si="13"/>
        <v>0</v>
      </c>
    </row>
    <row r="431" spans="1:14" x14ac:dyDescent="0.25">
      <c r="A431">
        <v>1</v>
      </c>
      <c r="B431">
        <v>18</v>
      </c>
      <c r="C431">
        <v>4</v>
      </c>
      <c r="D431">
        <v>0</v>
      </c>
      <c r="E431">
        <v>0</v>
      </c>
      <c r="F431">
        <v>-8</v>
      </c>
      <c r="G431">
        <v>1.6</v>
      </c>
      <c r="H431">
        <v>0.16</v>
      </c>
      <c r="I431">
        <v>0</v>
      </c>
      <c r="J431">
        <v>-8</v>
      </c>
      <c r="K431">
        <v>0</v>
      </c>
      <c r="L431">
        <v>0</v>
      </c>
      <c r="M431" s="4">
        <f t="shared" si="12"/>
        <v>0</v>
      </c>
      <c r="N431" s="3">
        <f t="shared" si="13"/>
        <v>0</v>
      </c>
    </row>
    <row r="432" spans="1:14" x14ac:dyDescent="0.25">
      <c r="A432">
        <v>1</v>
      </c>
      <c r="B432">
        <v>18</v>
      </c>
      <c r="C432">
        <v>5</v>
      </c>
      <c r="D432">
        <v>0</v>
      </c>
      <c r="E432">
        <v>0</v>
      </c>
      <c r="F432">
        <v>-8</v>
      </c>
      <c r="G432">
        <v>1.6</v>
      </c>
      <c r="H432">
        <v>0.16</v>
      </c>
      <c r="I432">
        <v>0</v>
      </c>
      <c r="J432">
        <v>-8</v>
      </c>
      <c r="K432">
        <v>0</v>
      </c>
      <c r="L432">
        <v>0</v>
      </c>
      <c r="M432" s="4">
        <f t="shared" si="12"/>
        <v>0</v>
      </c>
      <c r="N432" s="3">
        <f t="shared" si="13"/>
        <v>0</v>
      </c>
    </row>
    <row r="433" spans="1:14" x14ac:dyDescent="0.25">
      <c r="A433">
        <v>1</v>
      </c>
      <c r="B433">
        <v>18</v>
      </c>
      <c r="C433">
        <v>6</v>
      </c>
      <c r="D433">
        <v>0</v>
      </c>
      <c r="E433">
        <v>0</v>
      </c>
      <c r="F433">
        <v>-8</v>
      </c>
      <c r="G433">
        <v>1.6</v>
      </c>
      <c r="H433">
        <v>0.16</v>
      </c>
      <c r="I433">
        <v>0</v>
      </c>
      <c r="J433">
        <v>-8</v>
      </c>
      <c r="K433">
        <v>0</v>
      </c>
      <c r="L433">
        <v>0</v>
      </c>
      <c r="M433" s="4">
        <f t="shared" si="12"/>
        <v>0</v>
      </c>
      <c r="N433" s="3">
        <f t="shared" si="13"/>
        <v>0</v>
      </c>
    </row>
    <row r="434" spans="1:14" x14ac:dyDescent="0.25">
      <c r="A434">
        <v>1</v>
      </c>
      <c r="B434">
        <v>18</v>
      </c>
      <c r="C434">
        <v>7</v>
      </c>
      <c r="D434">
        <v>0</v>
      </c>
      <c r="E434">
        <v>0</v>
      </c>
      <c r="F434">
        <v>-8</v>
      </c>
      <c r="G434">
        <v>1.6</v>
      </c>
      <c r="H434">
        <v>0.16</v>
      </c>
      <c r="I434">
        <v>0</v>
      </c>
      <c r="J434">
        <v>-8</v>
      </c>
      <c r="K434">
        <v>0</v>
      </c>
      <c r="L434">
        <v>0</v>
      </c>
      <c r="M434" s="4">
        <f t="shared" si="12"/>
        <v>0</v>
      </c>
      <c r="N434" s="3">
        <f t="shared" si="13"/>
        <v>0</v>
      </c>
    </row>
    <row r="435" spans="1:14" x14ac:dyDescent="0.25">
      <c r="A435">
        <v>1</v>
      </c>
      <c r="B435">
        <v>18</v>
      </c>
      <c r="C435">
        <v>8</v>
      </c>
      <c r="D435">
        <v>525</v>
      </c>
      <c r="E435">
        <v>22</v>
      </c>
      <c r="F435">
        <v>-7</v>
      </c>
      <c r="G435">
        <v>1.5</v>
      </c>
      <c r="H435">
        <v>0.16</v>
      </c>
      <c r="I435">
        <v>137.834</v>
      </c>
      <c r="J435">
        <v>-3.4950000000000001</v>
      </c>
      <c r="K435">
        <v>822.22699999999998</v>
      </c>
      <c r="L435">
        <v>761.38400000000001</v>
      </c>
      <c r="M435" s="4">
        <f t="shared" si="12"/>
        <v>6.6073051491233209E-5</v>
      </c>
      <c r="N435" s="3">
        <f t="shared" si="13"/>
        <v>1.8186861464483098E-3</v>
      </c>
    </row>
    <row r="436" spans="1:14" x14ac:dyDescent="0.25">
      <c r="A436">
        <v>1</v>
      </c>
      <c r="B436">
        <v>18</v>
      </c>
      <c r="C436">
        <v>9</v>
      </c>
      <c r="D436">
        <v>805</v>
      </c>
      <c r="E436">
        <v>40</v>
      </c>
      <c r="F436">
        <v>-5</v>
      </c>
      <c r="G436">
        <v>1.2</v>
      </c>
      <c r="H436">
        <v>0.16</v>
      </c>
      <c r="I436">
        <v>413.226</v>
      </c>
      <c r="J436">
        <v>7.0289999999999999</v>
      </c>
      <c r="K436">
        <v>3025.2269999999999</v>
      </c>
      <c r="L436">
        <v>2886.3229999999999</v>
      </c>
      <c r="M436" s="4">
        <f t="shared" si="12"/>
        <v>2.5047567088266984E-4</v>
      </c>
      <c r="N436" s="3">
        <f t="shared" si="13"/>
        <v>6.8944391453919767E-3</v>
      </c>
    </row>
    <row r="437" spans="1:14" x14ac:dyDescent="0.25">
      <c r="A437">
        <v>1</v>
      </c>
      <c r="B437">
        <v>18</v>
      </c>
      <c r="C437">
        <v>10</v>
      </c>
      <c r="D437">
        <v>349</v>
      </c>
      <c r="E437">
        <v>126</v>
      </c>
      <c r="F437">
        <v>-2</v>
      </c>
      <c r="G437">
        <v>1</v>
      </c>
      <c r="H437">
        <v>0.16</v>
      </c>
      <c r="I437">
        <v>352.47300000000001</v>
      </c>
      <c r="J437">
        <v>8.8140000000000001</v>
      </c>
      <c r="K437">
        <v>2586.502</v>
      </c>
      <c r="L437">
        <v>2463.1439999999998</v>
      </c>
      <c r="M437" s="4">
        <f t="shared" si="12"/>
        <v>2.1375211501991386E-4</v>
      </c>
      <c r="N437" s="3">
        <f t="shared" si="13"/>
        <v>5.8836091505827222E-3</v>
      </c>
    </row>
    <row r="438" spans="1:14" x14ac:dyDescent="0.25">
      <c r="A438">
        <v>1</v>
      </c>
      <c r="B438">
        <v>18</v>
      </c>
      <c r="C438">
        <v>11</v>
      </c>
      <c r="D438">
        <v>38</v>
      </c>
      <c r="E438">
        <v>167</v>
      </c>
      <c r="F438">
        <v>0</v>
      </c>
      <c r="G438">
        <v>0.9</v>
      </c>
      <c r="H438">
        <v>0.16</v>
      </c>
      <c r="I438">
        <v>201.35300000000001</v>
      </c>
      <c r="J438">
        <v>6.3079999999999998</v>
      </c>
      <c r="K438">
        <v>1445.2170000000001</v>
      </c>
      <c r="L438">
        <v>1362.299</v>
      </c>
      <c r="M438" s="4">
        <f t="shared" si="12"/>
        <v>1.1822057197610601E-4</v>
      </c>
      <c r="N438" s="3">
        <f t="shared" si="13"/>
        <v>3.2540666977771871E-3</v>
      </c>
    </row>
    <row r="439" spans="1:14" x14ac:dyDescent="0.25">
      <c r="A439">
        <v>1</v>
      </c>
      <c r="B439">
        <v>18</v>
      </c>
      <c r="C439">
        <v>12</v>
      </c>
      <c r="D439">
        <v>14</v>
      </c>
      <c r="E439">
        <v>161</v>
      </c>
      <c r="F439">
        <v>0</v>
      </c>
      <c r="G439">
        <v>0.6</v>
      </c>
      <c r="H439">
        <v>0.16</v>
      </c>
      <c r="I439">
        <v>168.364</v>
      </c>
      <c r="J439">
        <v>5.7149999999999999</v>
      </c>
      <c r="K439">
        <v>1199.385</v>
      </c>
      <c r="L439">
        <v>1125.1769999999999</v>
      </c>
      <c r="M439" s="4">
        <f t="shared" si="12"/>
        <v>9.7643078732612322E-5</v>
      </c>
      <c r="N439" s="3">
        <f t="shared" si="13"/>
        <v>2.6876632844954314E-3</v>
      </c>
    </row>
    <row r="440" spans="1:14" x14ac:dyDescent="0.25">
      <c r="A440">
        <v>1</v>
      </c>
      <c r="B440">
        <v>18</v>
      </c>
      <c r="C440">
        <v>13</v>
      </c>
      <c r="D440">
        <v>958</v>
      </c>
      <c r="E440">
        <v>54</v>
      </c>
      <c r="F440">
        <v>0</v>
      </c>
      <c r="G440">
        <v>0.5</v>
      </c>
      <c r="H440">
        <v>0.16</v>
      </c>
      <c r="I440">
        <v>739.61099999999999</v>
      </c>
      <c r="J440">
        <v>25.998999999999999</v>
      </c>
      <c r="K440">
        <v>5136.6940000000004</v>
      </c>
      <c r="L440">
        <v>4922.9719999999998</v>
      </c>
      <c r="M440" s="4">
        <f t="shared" si="12"/>
        <v>4.2721646691537947E-4</v>
      </c>
      <c r="N440" s="3">
        <f t="shared" si="13"/>
        <v>1.1759297510524161E-2</v>
      </c>
    </row>
    <row r="441" spans="1:14" x14ac:dyDescent="0.25">
      <c r="A441">
        <v>1</v>
      </c>
      <c r="B441">
        <v>18</v>
      </c>
      <c r="C441">
        <v>14</v>
      </c>
      <c r="D441">
        <v>0</v>
      </c>
      <c r="E441">
        <v>115</v>
      </c>
      <c r="F441">
        <v>0</v>
      </c>
      <c r="G441">
        <v>0.3</v>
      </c>
      <c r="H441">
        <v>0.16</v>
      </c>
      <c r="I441">
        <v>111.39</v>
      </c>
      <c r="J441">
        <v>4.1360000000000001</v>
      </c>
      <c r="K441">
        <v>791.58500000000004</v>
      </c>
      <c r="L441">
        <v>731.82799999999997</v>
      </c>
      <c r="M441" s="4">
        <f t="shared" si="12"/>
        <v>6.3508176067170069E-5</v>
      </c>
      <c r="N441" s="3">
        <f t="shared" si="13"/>
        <v>1.7480869642427128E-3</v>
      </c>
    </row>
    <row r="442" spans="1:14" x14ac:dyDescent="0.25">
      <c r="A442">
        <v>1</v>
      </c>
      <c r="B442">
        <v>18</v>
      </c>
      <c r="C442">
        <v>15</v>
      </c>
      <c r="D442">
        <v>843</v>
      </c>
      <c r="E442">
        <v>40</v>
      </c>
      <c r="F442">
        <v>0</v>
      </c>
      <c r="G442">
        <v>0.2</v>
      </c>
      <c r="H442">
        <v>0.16</v>
      </c>
      <c r="I442">
        <v>468.29399999999998</v>
      </c>
      <c r="J442">
        <v>18.048999999999999</v>
      </c>
      <c r="K442">
        <v>3353.3319999999999</v>
      </c>
      <c r="L442">
        <v>3202.8020000000001</v>
      </c>
      <c r="M442" s="4">
        <f t="shared" si="12"/>
        <v>2.7793978000880591E-4</v>
      </c>
      <c r="N442" s="3">
        <f t="shared" si="13"/>
        <v>7.6503993086496956E-3</v>
      </c>
    </row>
    <row r="443" spans="1:14" x14ac:dyDescent="0.25">
      <c r="A443">
        <v>1</v>
      </c>
      <c r="B443">
        <v>18</v>
      </c>
      <c r="C443">
        <v>16</v>
      </c>
      <c r="D443">
        <v>646</v>
      </c>
      <c r="E443">
        <v>27</v>
      </c>
      <c r="F443">
        <v>-1</v>
      </c>
      <c r="G443">
        <v>0.4</v>
      </c>
      <c r="H443">
        <v>0.16</v>
      </c>
      <c r="I443">
        <v>246.63499999999999</v>
      </c>
      <c r="J443">
        <v>7.6609999999999996</v>
      </c>
      <c r="K443">
        <v>1618.59</v>
      </c>
      <c r="L443">
        <v>1529.528</v>
      </c>
      <c r="M443" s="4">
        <f t="shared" si="12"/>
        <v>1.3273273709623915E-4</v>
      </c>
      <c r="N443" s="3">
        <f t="shared" si="13"/>
        <v>3.653519622430719E-3</v>
      </c>
    </row>
    <row r="444" spans="1:14" x14ac:dyDescent="0.25">
      <c r="A444">
        <v>1</v>
      </c>
      <c r="B444">
        <v>18</v>
      </c>
      <c r="C444">
        <v>17</v>
      </c>
      <c r="D444">
        <v>0</v>
      </c>
      <c r="E444">
        <v>0</v>
      </c>
      <c r="F444">
        <v>-2</v>
      </c>
      <c r="G444">
        <v>0.8</v>
      </c>
      <c r="H444">
        <v>0.16</v>
      </c>
      <c r="I444">
        <v>0</v>
      </c>
      <c r="J444">
        <v>-2</v>
      </c>
      <c r="K444">
        <v>0</v>
      </c>
      <c r="L444">
        <v>0</v>
      </c>
      <c r="M444" s="4">
        <f t="shared" si="12"/>
        <v>0</v>
      </c>
      <c r="N444" s="3">
        <f t="shared" si="13"/>
        <v>0</v>
      </c>
    </row>
    <row r="445" spans="1:14" x14ac:dyDescent="0.25">
      <c r="A445">
        <v>1</v>
      </c>
      <c r="B445">
        <v>18</v>
      </c>
      <c r="C445">
        <v>18</v>
      </c>
      <c r="D445">
        <v>0</v>
      </c>
      <c r="E445">
        <v>0</v>
      </c>
      <c r="F445">
        <v>-4</v>
      </c>
      <c r="G445">
        <v>1.2</v>
      </c>
      <c r="H445">
        <v>0.16</v>
      </c>
      <c r="I445">
        <v>0</v>
      </c>
      <c r="J445">
        <v>-4</v>
      </c>
      <c r="K445">
        <v>0</v>
      </c>
      <c r="L445">
        <v>0</v>
      </c>
      <c r="M445" s="4">
        <f t="shared" si="12"/>
        <v>0</v>
      </c>
      <c r="N445" s="3">
        <f t="shared" si="13"/>
        <v>0</v>
      </c>
    </row>
    <row r="446" spans="1:14" x14ac:dyDescent="0.25">
      <c r="A446">
        <v>1</v>
      </c>
      <c r="B446">
        <v>18</v>
      </c>
      <c r="C446">
        <v>19</v>
      </c>
      <c r="D446">
        <v>0</v>
      </c>
      <c r="E446">
        <v>0</v>
      </c>
      <c r="F446">
        <v>-5</v>
      </c>
      <c r="G446">
        <v>1.4</v>
      </c>
      <c r="H446">
        <v>0.16</v>
      </c>
      <c r="I446">
        <v>0</v>
      </c>
      <c r="J446">
        <v>-5</v>
      </c>
      <c r="K446">
        <v>0</v>
      </c>
      <c r="L446">
        <v>0</v>
      </c>
      <c r="M446" s="4">
        <f t="shared" si="12"/>
        <v>0</v>
      </c>
      <c r="N446" s="3">
        <f t="shared" si="13"/>
        <v>0</v>
      </c>
    </row>
    <row r="447" spans="1:14" x14ac:dyDescent="0.25">
      <c r="A447">
        <v>1</v>
      </c>
      <c r="B447">
        <v>18</v>
      </c>
      <c r="C447">
        <v>20</v>
      </c>
      <c r="D447">
        <v>0</v>
      </c>
      <c r="E447">
        <v>0</v>
      </c>
      <c r="F447">
        <v>-5</v>
      </c>
      <c r="G447">
        <v>1.4</v>
      </c>
      <c r="H447">
        <v>0.16</v>
      </c>
      <c r="I447">
        <v>0</v>
      </c>
      <c r="J447">
        <v>-5</v>
      </c>
      <c r="K447">
        <v>0</v>
      </c>
      <c r="L447">
        <v>0</v>
      </c>
      <c r="M447" s="4">
        <f t="shared" si="12"/>
        <v>0</v>
      </c>
      <c r="N447" s="3">
        <f t="shared" si="13"/>
        <v>0</v>
      </c>
    </row>
    <row r="448" spans="1:14" x14ac:dyDescent="0.25">
      <c r="A448">
        <v>1</v>
      </c>
      <c r="B448">
        <v>18</v>
      </c>
      <c r="C448">
        <v>21</v>
      </c>
      <c r="D448">
        <v>0</v>
      </c>
      <c r="E448">
        <v>0</v>
      </c>
      <c r="F448">
        <v>-5</v>
      </c>
      <c r="G448">
        <v>1.4</v>
      </c>
      <c r="H448">
        <v>0.16</v>
      </c>
      <c r="I448">
        <v>0</v>
      </c>
      <c r="J448">
        <v>-5</v>
      </c>
      <c r="K448">
        <v>0</v>
      </c>
      <c r="L448">
        <v>0</v>
      </c>
      <c r="M448" s="4">
        <f t="shared" si="12"/>
        <v>0</v>
      </c>
      <c r="N448" s="3">
        <f t="shared" si="13"/>
        <v>0</v>
      </c>
    </row>
    <row r="449" spans="1:14" x14ac:dyDescent="0.25">
      <c r="A449">
        <v>1</v>
      </c>
      <c r="B449">
        <v>18</v>
      </c>
      <c r="C449">
        <v>22</v>
      </c>
      <c r="D449">
        <v>0</v>
      </c>
      <c r="E449">
        <v>0</v>
      </c>
      <c r="F449">
        <v>-6</v>
      </c>
      <c r="G449">
        <v>1.4</v>
      </c>
      <c r="H449">
        <v>0.16</v>
      </c>
      <c r="I449">
        <v>0</v>
      </c>
      <c r="J449">
        <v>-6</v>
      </c>
      <c r="K449">
        <v>0</v>
      </c>
      <c r="L449">
        <v>0</v>
      </c>
      <c r="M449" s="4">
        <f t="shared" si="12"/>
        <v>0</v>
      </c>
      <c r="N449" s="3">
        <f t="shared" si="13"/>
        <v>0</v>
      </c>
    </row>
    <row r="450" spans="1:14" x14ac:dyDescent="0.25">
      <c r="A450">
        <v>1</v>
      </c>
      <c r="B450">
        <v>18</v>
      </c>
      <c r="C450">
        <v>23</v>
      </c>
      <c r="D450">
        <v>0</v>
      </c>
      <c r="E450">
        <v>0</v>
      </c>
      <c r="F450">
        <v>-6</v>
      </c>
      <c r="G450">
        <v>1.4</v>
      </c>
      <c r="H450">
        <v>0.16</v>
      </c>
      <c r="I450">
        <v>0</v>
      </c>
      <c r="J450">
        <v>-6</v>
      </c>
      <c r="K450">
        <v>0</v>
      </c>
      <c r="L450">
        <v>0</v>
      </c>
      <c r="M450" s="4">
        <f t="shared" si="12"/>
        <v>0</v>
      </c>
      <c r="N450" s="3">
        <f t="shared" si="13"/>
        <v>0</v>
      </c>
    </row>
    <row r="451" spans="1:14" x14ac:dyDescent="0.25">
      <c r="A451">
        <v>1</v>
      </c>
      <c r="B451">
        <v>19</v>
      </c>
      <c r="C451">
        <v>0</v>
      </c>
      <c r="D451">
        <v>0</v>
      </c>
      <c r="E451">
        <v>0</v>
      </c>
      <c r="F451">
        <v>-6</v>
      </c>
      <c r="G451">
        <v>1.3</v>
      </c>
      <c r="H451">
        <v>0.16</v>
      </c>
      <c r="I451">
        <v>0</v>
      </c>
      <c r="J451">
        <v>-6</v>
      </c>
      <c r="K451">
        <v>0</v>
      </c>
      <c r="L451">
        <v>0</v>
      </c>
      <c r="M451" s="4">
        <f t="shared" si="12"/>
        <v>0</v>
      </c>
      <c r="N451" s="3">
        <f t="shared" si="13"/>
        <v>0</v>
      </c>
    </row>
    <row r="452" spans="1:14" x14ac:dyDescent="0.25">
      <c r="A452">
        <v>1</v>
      </c>
      <c r="B452">
        <v>19</v>
      </c>
      <c r="C452">
        <v>1</v>
      </c>
      <c r="D452">
        <v>0</v>
      </c>
      <c r="E452">
        <v>0</v>
      </c>
      <c r="F452">
        <v>-5</v>
      </c>
      <c r="G452">
        <v>1.2</v>
      </c>
      <c r="H452">
        <v>0.16</v>
      </c>
      <c r="I452">
        <v>0</v>
      </c>
      <c r="J452">
        <v>-5</v>
      </c>
      <c r="K452">
        <v>0</v>
      </c>
      <c r="L452">
        <v>0</v>
      </c>
      <c r="M452" s="4">
        <f t="shared" si="12"/>
        <v>0</v>
      </c>
      <c r="N452" s="3">
        <f t="shared" si="13"/>
        <v>0</v>
      </c>
    </row>
    <row r="453" spans="1:14" x14ac:dyDescent="0.25">
      <c r="A453">
        <v>1</v>
      </c>
      <c r="B453">
        <v>19</v>
      </c>
      <c r="C453">
        <v>2</v>
      </c>
      <c r="D453">
        <v>0</v>
      </c>
      <c r="E453">
        <v>0</v>
      </c>
      <c r="F453">
        <v>-5</v>
      </c>
      <c r="G453">
        <v>1.2</v>
      </c>
      <c r="H453">
        <v>0.16</v>
      </c>
      <c r="I453">
        <v>0</v>
      </c>
      <c r="J453">
        <v>-5</v>
      </c>
      <c r="K453">
        <v>0</v>
      </c>
      <c r="L453">
        <v>0</v>
      </c>
      <c r="M453" s="4">
        <f t="shared" si="12"/>
        <v>0</v>
      </c>
      <c r="N453" s="3">
        <f t="shared" si="13"/>
        <v>0</v>
      </c>
    </row>
    <row r="454" spans="1:14" x14ac:dyDescent="0.25">
      <c r="A454">
        <v>1</v>
      </c>
      <c r="B454">
        <v>19</v>
      </c>
      <c r="C454">
        <v>3</v>
      </c>
      <c r="D454">
        <v>0</v>
      </c>
      <c r="E454">
        <v>0</v>
      </c>
      <c r="F454">
        <v>-6</v>
      </c>
      <c r="G454">
        <v>1.3</v>
      </c>
      <c r="H454">
        <v>0.16</v>
      </c>
      <c r="I454">
        <v>0</v>
      </c>
      <c r="J454">
        <v>-6</v>
      </c>
      <c r="K454">
        <v>0</v>
      </c>
      <c r="L454">
        <v>0</v>
      </c>
      <c r="M454" s="4">
        <f t="shared" si="12"/>
        <v>0</v>
      </c>
      <c r="N454" s="3">
        <f t="shared" si="13"/>
        <v>0</v>
      </c>
    </row>
    <row r="455" spans="1:14" x14ac:dyDescent="0.25">
      <c r="A455">
        <v>1</v>
      </c>
      <c r="B455">
        <v>19</v>
      </c>
      <c r="C455">
        <v>4</v>
      </c>
      <c r="D455">
        <v>0</v>
      </c>
      <c r="E455">
        <v>0</v>
      </c>
      <c r="F455">
        <v>-6</v>
      </c>
      <c r="G455">
        <v>1.4</v>
      </c>
      <c r="H455">
        <v>0.16</v>
      </c>
      <c r="I455">
        <v>0</v>
      </c>
      <c r="J455">
        <v>-6</v>
      </c>
      <c r="K455">
        <v>0</v>
      </c>
      <c r="L455">
        <v>0</v>
      </c>
      <c r="M455" s="4">
        <f t="shared" si="12"/>
        <v>0</v>
      </c>
      <c r="N455" s="3">
        <f t="shared" si="13"/>
        <v>0</v>
      </c>
    </row>
    <row r="456" spans="1:14" x14ac:dyDescent="0.25">
      <c r="A456">
        <v>1</v>
      </c>
      <c r="B456">
        <v>19</v>
      </c>
      <c r="C456">
        <v>5</v>
      </c>
      <c r="D456">
        <v>0</v>
      </c>
      <c r="E456">
        <v>0</v>
      </c>
      <c r="F456">
        <v>-5</v>
      </c>
      <c r="G456">
        <v>1.3</v>
      </c>
      <c r="H456">
        <v>0.16</v>
      </c>
      <c r="I456">
        <v>0</v>
      </c>
      <c r="J456">
        <v>-5</v>
      </c>
      <c r="K456">
        <v>0</v>
      </c>
      <c r="L456">
        <v>0</v>
      </c>
      <c r="M456" s="4">
        <f t="shared" si="12"/>
        <v>0</v>
      </c>
      <c r="N456" s="3">
        <f t="shared" si="13"/>
        <v>0</v>
      </c>
    </row>
    <row r="457" spans="1:14" x14ac:dyDescent="0.25">
      <c r="A457">
        <v>1</v>
      </c>
      <c r="B457">
        <v>19</v>
      </c>
      <c r="C457">
        <v>6</v>
      </c>
      <c r="D457">
        <v>0</v>
      </c>
      <c r="E457">
        <v>0</v>
      </c>
      <c r="F457">
        <v>-5</v>
      </c>
      <c r="G457">
        <v>1.1000000000000001</v>
      </c>
      <c r="H457">
        <v>0.16</v>
      </c>
      <c r="I457">
        <v>0</v>
      </c>
      <c r="J457">
        <v>-5</v>
      </c>
      <c r="K457">
        <v>0</v>
      </c>
      <c r="L457">
        <v>0</v>
      </c>
      <c r="M457" s="4">
        <f t="shared" si="12"/>
        <v>0</v>
      </c>
      <c r="N457" s="3">
        <f t="shared" si="13"/>
        <v>0</v>
      </c>
    </row>
    <row r="458" spans="1:14" x14ac:dyDescent="0.25">
      <c r="A458">
        <v>1</v>
      </c>
      <c r="B458">
        <v>19</v>
      </c>
      <c r="C458">
        <v>7</v>
      </c>
      <c r="D458">
        <v>0</v>
      </c>
      <c r="E458">
        <v>0</v>
      </c>
      <c r="F458">
        <v>-5</v>
      </c>
      <c r="G458">
        <v>0.9</v>
      </c>
      <c r="H458">
        <v>0.16</v>
      </c>
      <c r="I458">
        <v>0</v>
      </c>
      <c r="J458">
        <v>-5</v>
      </c>
      <c r="K458">
        <v>0</v>
      </c>
      <c r="L458">
        <v>0</v>
      </c>
      <c r="M458" s="4">
        <f t="shared" si="12"/>
        <v>0</v>
      </c>
      <c r="N458" s="3">
        <f t="shared" si="13"/>
        <v>0</v>
      </c>
    </row>
    <row r="459" spans="1:14" x14ac:dyDescent="0.25">
      <c r="A459">
        <v>1</v>
      </c>
      <c r="B459">
        <v>19</v>
      </c>
      <c r="C459">
        <v>8</v>
      </c>
      <c r="D459">
        <v>537</v>
      </c>
      <c r="E459">
        <v>22</v>
      </c>
      <c r="F459">
        <v>-4</v>
      </c>
      <c r="G459">
        <v>0.7</v>
      </c>
      <c r="H459">
        <v>0.16</v>
      </c>
      <c r="I459">
        <v>142.80500000000001</v>
      </c>
      <c r="J459">
        <v>0.441</v>
      </c>
      <c r="K459">
        <v>847.21699999999998</v>
      </c>
      <c r="L459">
        <v>785.48800000000006</v>
      </c>
      <c r="M459" s="4">
        <f t="shared" si="12"/>
        <v>6.8164801295726975E-5</v>
      </c>
      <c r="N459" s="3">
        <f t="shared" si="13"/>
        <v>1.8762623640651631E-3</v>
      </c>
    </row>
    <row r="460" spans="1:14" x14ac:dyDescent="0.25">
      <c r="A460">
        <v>1</v>
      </c>
      <c r="B460">
        <v>19</v>
      </c>
      <c r="C460">
        <v>9</v>
      </c>
      <c r="D460">
        <v>819</v>
      </c>
      <c r="E460">
        <v>39</v>
      </c>
      <c r="F460">
        <v>-3</v>
      </c>
      <c r="G460">
        <v>0.6</v>
      </c>
      <c r="H460">
        <v>0.16</v>
      </c>
      <c r="I460">
        <v>419.11200000000002</v>
      </c>
      <c r="J460">
        <v>11.27</v>
      </c>
      <c r="K460">
        <v>3024.654</v>
      </c>
      <c r="L460">
        <v>2885.77</v>
      </c>
      <c r="M460" s="4">
        <f t="shared" si="12"/>
        <v>2.5042768143519701E-4</v>
      </c>
      <c r="N460" s="3">
        <f t="shared" si="13"/>
        <v>6.8931182173990243E-3</v>
      </c>
    </row>
    <row r="461" spans="1:14" x14ac:dyDescent="0.25">
      <c r="A461">
        <v>1</v>
      </c>
      <c r="B461">
        <v>19</v>
      </c>
      <c r="C461">
        <v>10</v>
      </c>
      <c r="D461">
        <v>931</v>
      </c>
      <c r="E461">
        <v>47</v>
      </c>
      <c r="F461">
        <v>-1</v>
      </c>
      <c r="G461">
        <v>0.7</v>
      </c>
      <c r="H461">
        <v>0.16</v>
      </c>
      <c r="I461">
        <v>611.38199999999995</v>
      </c>
      <c r="J461">
        <v>19.346</v>
      </c>
      <c r="K461">
        <v>4380.9430000000002</v>
      </c>
      <c r="L461">
        <v>4194</v>
      </c>
      <c r="M461" s="4">
        <f t="shared" si="12"/>
        <v>3.63956135083259E-4</v>
      </c>
      <c r="N461" s="3">
        <f t="shared" si="13"/>
        <v>1.0018032554143784E-2</v>
      </c>
    </row>
    <row r="462" spans="1:14" x14ac:dyDescent="0.25">
      <c r="A462">
        <v>1</v>
      </c>
      <c r="B462">
        <v>19</v>
      </c>
      <c r="C462">
        <v>11</v>
      </c>
      <c r="D462">
        <v>983</v>
      </c>
      <c r="E462">
        <v>50</v>
      </c>
      <c r="F462">
        <v>0</v>
      </c>
      <c r="G462">
        <v>0.7</v>
      </c>
      <c r="H462">
        <v>0.16</v>
      </c>
      <c r="I462">
        <v>737.63199999999995</v>
      </c>
      <c r="J462">
        <v>24.512</v>
      </c>
      <c r="K462">
        <v>5157.0219999999999</v>
      </c>
      <c r="L462">
        <v>4942.58</v>
      </c>
      <c r="M462" s="4">
        <f t="shared" si="12"/>
        <v>4.2891805296609779E-4</v>
      </c>
      <c r="N462" s="3">
        <f t="shared" si="13"/>
        <v>1.1806134320805911E-2</v>
      </c>
    </row>
    <row r="463" spans="1:14" x14ac:dyDescent="0.25">
      <c r="A463">
        <v>1</v>
      </c>
      <c r="B463">
        <v>19</v>
      </c>
      <c r="C463">
        <v>12</v>
      </c>
      <c r="D463">
        <v>1000</v>
      </c>
      <c r="E463">
        <v>51</v>
      </c>
      <c r="F463">
        <v>0</v>
      </c>
      <c r="G463">
        <v>0.4</v>
      </c>
      <c r="H463">
        <v>0.16</v>
      </c>
      <c r="I463">
        <v>788.34199999999998</v>
      </c>
      <c r="J463">
        <v>28.530999999999999</v>
      </c>
      <c r="K463">
        <v>5413.442</v>
      </c>
      <c r="L463">
        <v>5189.9139999999998</v>
      </c>
      <c r="M463" s="4">
        <f t="shared" si="12"/>
        <v>4.5038174555424342E-4</v>
      </c>
      <c r="N463" s="3">
        <f t="shared" si="13"/>
        <v>1.2396930711780302E-2</v>
      </c>
    </row>
    <row r="464" spans="1:14" x14ac:dyDescent="0.25">
      <c r="A464">
        <v>1</v>
      </c>
      <c r="B464">
        <v>19</v>
      </c>
      <c r="C464">
        <v>13</v>
      </c>
      <c r="D464">
        <v>992</v>
      </c>
      <c r="E464">
        <v>50</v>
      </c>
      <c r="F464">
        <v>0</v>
      </c>
      <c r="G464">
        <v>0.6</v>
      </c>
      <c r="H464">
        <v>0.16</v>
      </c>
      <c r="I464">
        <v>761.03099999999995</v>
      </c>
      <c r="J464">
        <v>25.995999999999999</v>
      </c>
      <c r="K464">
        <v>5284.4459999999999</v>
      </c>
      <c r="L464">
        <v>5065.4889999999996</v>
      </c>
      <c r="M464" s="4">
        <f t="shared" si="12"/>
        <v>4.39584119872857E-4</v>
      </c>
      <c r="N464" s="3">
        <f t="shared" si="13"/>
        <v>1.2099721913366057E-2</v>
      </c>
    </row>
    <row r="465" spans="1:14" x14ac:dyDescent="0.25">
      <c r="A465">
        <v>1</v>
      </c>
      <c r="B465">
        <v>19</v>
      </c>
      <c r="C465">
        <v>14</v>
      </c>
      <c r="D465">
        <v>956</v>
      </c>
      <c r="E465">
        <v>46</v>
      </c>
      <c r="F465">
        <v>0</v>
      </c>
      <c r="G465">
        <v>1</v>
      </c>
      <c r="H465">
        <v>0.16</v>
      </c>
      <c r="I465">
        <v>656.91</v>
      </c>
      <c r="J465">
        <v>20.187999999999999</v>
      </c>
      <c r="K465">
        <v>4685.37</v>
      </c>
      <c r="L465">
        <v>4487.6400000000003</v>
      </c>
      <c r="M465" s="4">
        <f t="shared" si="12"/>
        <v>3.8943827135074784E-4</v>
      </c>
      <c r="N465" s="3">
        <f t="shared" si="13"/>
        <v>1.0719438152426757E-2</v>
      </c>
    </row>
    <row r="466" spans="1:14" x14ac:dyDescent="0.25">
      <c r="A466">
        <v>1</v>
      </c>
      <c r="B466">
        <v>19</v>
      </c>
      <c r="C466">
        <v>15</v>
      </c>
      <c r="D466">
        <v>874</v>
      </c>
      <c r="E466">
        <v>40</v>
      </c>
      <c r="F466">
        <v>0</v>
      </c>
      <c r="G466">
        <v>1.1000000000000001</v>
      </c>
      <c r="H466">
        <v>0.16</v>
      </c>
      <c r="I466">
        <v>486.02699999999999</v>
      </c>
      <c r="J466">
        <v>14.564</v>
      </c>
      <c r="K466">
        <v>3529.7950000000001</v>
      </c>
      <c r="L466">
        <v>3373.011</v>
      </c>
      <c r="M466" s="4">
        <f t="shared" si="12"/>
        <v>2.9271055010808735E-4</v>
      </c>
      <c r="N466" s="3">
        <f t="shared" si="13"/>
        <v>8.0569704347842348E-3</v>
      </c>
    </row>
    <row r="467" spans="1:14" x14ac:dyDescent="0.25">
      <c r="A467">
        <v>1</v>
      </c>
      <c r="B467">
        <v>19</v>
      </c>
      <c r="C467">
        <v>16</v>
      </c>
      <c r="D467">
        <v>681</v>
      </c>
      <c r="E467">
        <v>28</v>
      </c>
      <c r="F467">
        <v>-1</v>
      </c>
      <c r="G467">
        <v>1.3</v>
      </c>
      <c r="H467">
        <v>0.16</v>
      </c>
      <c r="I467">
        <v>260.91800000000001</v>
      </c>
      <c r="J467">
        <v>6.2270000000000003</v>
      </c>
      <c r="K467">
        <v>1731.0609999999999</v>
      </c>
      <c r="L467">
        <v>1638.0139999999999</v>
      </c>
      <c r="M467" s="4">
        <f t="shared" si="12"/>
        <v>1.421471732599593E-4</v>
      </c>
      <c r="N467" s="3">
        <f t="shared" si="13"/>
        <v>3.9126555975544288E-3</v>
      </c>
    </row>
    <row r="468" spans="1:14" x14ac:dyDescent="0.25">
      <c r="A468">
        <v>1</v>
      </c>
      <c r="B468">
        <v>19</v>
      </c>
      <c r="C468">
        <v>17</v>
      </c>
      <c r="D468">
        <v>0</v>
      </c>
      <c r="E468">
        <v>0</v>
      </c>
      <c r="F468">
        <v>-4</v>
      </c>
      <c r="G468">
        <v>1.6</v>
      </c>
      <c r="H468">
        <v>0.16</v>
      </c>
      <c r="I468">
        <v>0</v>
      </c>
      <c r="J468">
        <v>-4</v>
      </c>
      <c r="K468">
        <v>0</v>
      </c>
      <c r="L468">
        <v>0</v>
      </c>
      <c r="M468" s="4">
        <f t="shared" ref="M468:M531" si="14">L468/SUM($L$19:$L$8778)</f>
        <v>0</v>
      </c>
      <c r="N468" s="3">
        <f t="shared" ref="N468:N531" si="15">L468/SUMIF($A$19:$A$8778,$A468,$L$19:$L$8778)</f>
        <v>0</v>
      </c>
    </row>
    <row r="469" spans="1:14" x14ac:dyDescent="0.25">
      <c r="A469">
        <v>1</v>
      </c>
      <c r="B469">
        <v>19</v>
      </c>
      <c r="C469">
        <v>18</v>
      </c>
      <c r="D469">
        <v>0</v>
      </c>
      <c r="E469">
        <v>0</v>
      </c>
      <c r="F469">
        <v>-5</v>
      </c>
      <c r="G469">
        <v>1.9</v>
      </c>
      <c r="H469">
        <v>0.16</v>
      </c>
      <c r="I469">
        <v>0</v>
      </c>
      <c r="J469">
        <v>-5</v>
      </c>
      <c r="K469">
        <v>0</v>
      </c>
      <c r="L469">
        <v>0</v>
      </c>
      <c r="M469" s="4">
        <f t="shared" si="14"/>
        <v>0</v>
      </c>
      <c r="N469" s="3">
        <f t="shared" si="15"/>
        <v>0</v>
      </c>
    </row>
    <row r="470" spans="1:14" x14ac:dyDescent="0.25">
      <c r="A470">
        <v>1</v>
      </c>
      <c r="B470">
        <v>19</v>
      </c>
      <c r="C470">
        <v>19</v>
      </c>
      <c r="D470">
        <v>0</v>
      </c>
      <c r="E470">
        <v>0</v>
      </c>
      <c r="F470">
        <v>-6</v>
      </c>
      <c r="G470">
        <v>2</v>
      </c>
      <c r="H470">
        <v>0.16</v>
      </c>
      <c r="I470">
        <v>0</v>
      </c>
      <c r="J470">
        <v>-6</v>
      </c>
      <c r="K470">
        <v>0</v>
      </c>
      <c r="L470">
        <v>0</v>
      </c>
      <c r="M470" s="4">
        <f t="shared" si="14"/>
        <v>0</v>
      </c>
      <c r="N470" s="3">
        <f t="shared" si="15"/>
        <v>0</v>
      </c>
    </row>
    <row r="471" spans="1:14" x14ac:dyDescent="0.25">
      <c r="A471">
        <v>1</v>
      </c>
      <c r="B471">
        <v>19</v>
      </c>
      <c r="C471">
        <v>20</v>
      </c>
      <c r="D471">
        <v>0</v>
      </c>
      <c r="E471">
        <v>0</v>
      </c>
      <c r="F471">
        <v>-6</v>
      </c>
      <c r="G471">
        <v>2</v>
      </c>
      <c r="H471">
        <v>0.16</v>
      </c>
      <c r="I471">
        <v>0</v>
      </c>
      <c r="J471">
        <v>-6</v>
      </c>
      <c r="K471">
        <v>0</v>
      </c>
      <c r="L471">
        <v>0</v>
      </c>
      <c r="M471" s="4">
        <f t="shared" si="14"/>
        <v>0</v>
      </c>
      <c r="N471" s="3">
        <f t="shared" si="15"/>
        <v>0</v>
      </c>
    </row>
    <row r="472" spans="1:14" x14ac:dyDescent="0.25">
      <c r="A472">
        <v>1</v>
      </c>
      <c r="B472">
        <v>19</v>
      </c>
      <c r="C472">
        <v>21</v>
      </c>
      <c r="D472">
        <v>0</v>
      </c>
      <c r="E472">
        <v>0</v>
      </c>
      <c r="F472">
        <v>-7</v>
      </c>
      <c r="G472">
        <v>2.1</v>
      </c>
      <c r="H472">
        <v>0.16</v>
      </c>
      <c r="I472">
        <v>0</v>
      </c>
      <c r="J472">
        <v>-7</v>
      </c>
      <c r="K472">
        <v>0</v>
      </c>
      <c r="L472">
        <v>0</v>
      </c>
      <c r="M472" s="4">
        <f t="shared" si="14"/>
        <v>0</v>
      </c>
      <c r="N472" s="3">
        <f t="shared" si="15"/>
        <v>0</v>
      </c>
    </row>
    <row r="473" spans="1:14" x14ac:dyDescent="0.25">
      <c r="A473">
        <v>1</v>
      </c>
      <c r="B473">
        <v>19</v>
      </c>
      <c r="C473">
        <v>22</v>
      </c>
      <c r="D473">
        <v>0</v>
      </c>
      <c r="E473">
        <v>0</v>
      </c>
      <c r="F473">
        <v>-7</v>
      </c>
      <c r="G473">
        <v>2.2000000000000002</v>
      </c>
      <c r="H473">
        <v>0.16</v>
      </c>
      <c r="I473">
        <v>0</v>
      </c>
      <c r="J473">
        <v>-7</v>
      </c>
      <c r="K473">
        <v>0</v>
      </c>
      <c r="L473">
        <v>0</v>
      </c>
      <c r="M473" s="4">
        <f t="shared" si="14"/>
        <v>0</v>
      </c>
      <c r="N473" s="3">
        <f t="shared" si="15"/>
        <v>0</v>
      </c>
    </row>
    <row r="474" spans="1:14" x14ac:dyDescent="0.25">
      <c r="A474">
        <v>1</v>
      </c>
      <c r="B474">
        <v>19</v>
      </c>
      <c r="C474">
        <v>23</v>
      </c>
      <c r="D474">
        <v>0</v>
      </c>
      <c r="E474">
        <v>0</v>
      </c>
      <c r="F474">
        <v>-7</v>
      </c>
      <c r="G474">
        <v>2.1</v>
      </c>
      <c r="H474">
        <v>0.16</v>
      </c>
      <c r="I474">
        <v>0</v>
      </c>
      <c r="J474">
        <v>-7</v>
      </c>
      <c r="K474">
        <v>0</v>
      </c>
      <c r="L474">
        <v>0</v>
      </c>
      <c r="M474" s="4">
        <f t="shared" si="14"/>
        <v>0</v>
      </c>
      <c r="N474" s="3">
        <f t="shared" si="15"/>
        <v>0</v>
      </c>
    </row>
    <row r="475" spans="1:14" x14ac:dyDescent="0.25">
      <c r="A475">
        <v>1</v>
      </c>
      <c r="B475">
        <v>20</v>
      </c>
      <c r="C475">
        <v>0</v>
      </c>
      <c r="D475">
        <v>0</v>
      </c>
      <c r="E475">
        <v>0</v>
      </c>
      <c r="F475">
        <v>-8</v>
      </c>
      <c r="G475">
        <v>2.1</v>
      </c>
      <c r="H475">
        <v>0.16</v>
      </c>
      <c r="I475">
        <v>0</v>
      </c>
      <c r="J475">
        <v>-8</v>
      </c>
      <c r="K475">
        <v>0</v>
      </c>
      <c r="L475">
        <v>0</v>
      </c>
      <c r="M475" s="4">
        <f t="shared" si="14"/>
        <v>0</v>
      </c>
      <c r="N475" s="3">
        <f t="shared" si="15"/>
        <v>0</v>
      </c>
    </row>
    <row r="476" spans="1:14" x14ac:dyDescent="0.25">
      <c r="A476">
        <v>1</v>
      </c>
      <c r="B476">
        <v>20</v>
      </c>
      <c r="C476">
        <v>1</v>
      </c>
      <c r="D476">
        <v>0</v>
      </c>
      <c r="E476">
        <v>0</v>
      </c>
      <c r="F476">
        <v>-8</v>
      </c>
      <c r="G476">
        <v>2</v>
      </c>
      <c r="H476">
        <v>0.16</v>
      </c>
      <c r="I476">
        <v>0</v>
      </c>
      <c r="J476">
        <v>-8</v>
      </c>
      <c r="K476">
        <v>0</v>
      </c>
      <c r="L476">
        <v>0</v>
      </c>
      <c r="M476" s="4">
        <f t="shared" si="14"/>
        <v>0</v>
      </c>
      <c r="N476" s="3">
        <f t="shared" si="15"/>
        <v>0</v>
      </c>
    </row>
    <row r="477" spans="1:14" x14ac:dyDescent="0.25">
      <c r="A477">
        <v>1</v>
      </c>
      <c r="B477">
        <v>20</v>
      </c>
      <c r="C477">
        <v>2</v>
      </c>
      <c r="D477">
        <v>0</v>
      </c>
      <c r="E477">
        <v>0</v>
      </c>
      <c r="F477">
        <v>-8</v>
      </c>
      <c r="G477">
        <v>2</v>
      </c>
      <c r="H477">
        <v>0.16</v>
      </c>
      <c r="I477">
        <v>0</v>
      </c>
      <c r="J477">
        <v>-8</v>
      </c>
      <c r="K477">
        <v>0</v>
      </c>
      <c r="L477">
        <v>0</v>
      </c>
      <c r="M477" s="4">
        <f t="shared" si="14"/>
        <v>0</v>
      </c>
      <c r="N477" s="3">
        <f t="shared" si="15"/>
        <v>0</v>
      </c>
    </row>
    <row r="478" spans="1:14" x14ac:dyDescent="0.25">
      <c r="A478">
        <v>1</v>
      </c>
      <c r="B478">
        <v>20</v>
      </c>
      <c r="C478">
        <v>3</v>
      </c>
      <c r="D478">
        <v>0</v>
      </c>
      <c r="E478">
        <v>0</v>
      </c>
      <c r="F478">
        <v>-7</v>
      </c>
      <c r="G478">
        <v>2</v>
      </c>
      <c r="H478">
        <v>0.16</v>
      </c>
      <c r="I478">
        <v>0</v>
      </c>
      <c r="J478">
        <v>-7</v>
      </c>
      <c r="K478">
        <v>0</v>
      </c>
      <c r="L478">
        <v>0</v>
      </c>
      <c r="M478" s="4">
        <f t="shared" si="14"/>
        <v>0</v>
      </c>
      <c r="N478" s="3">
        <f t="shared" si="15"/>
        <v>0</v>
      </c>
    </row>
    <row r="479" spans="1:14" x14ac:dyDescent="0.25">
      <c r="A479">
        <v>1</v>
      </c>
      <c r="B479">
        <v>20</v>
      </c>
      <c r="C479">
        <v>4</v>
      </c>
      <c r="D479">
        <v>0</v>
      </c>
      <c r="E479">
        <v>0</v>
      </c>
      <c r="F479">
        <v>-7</v>
      </c>
      <c r="G479">
        <v>1.9</v>
      </c>
      <c r="H479">
        <v>0.16</v>
      </c>
      <c r="I479">
        <v>0</v>
      </c>
      <c r="J479">
        <v>-7</v>
      </c>
      <c r="K479">
        <v>0</v>
      </c>
      <c r="L479">
        <v>0</v>
      </c>
      <c r="M479" s="4">
        <f t="shared" si="14"/>
        <v>0</v>
      </c>
      <c r="N479" s="3">
        <f t="shared" si="15"/>
        <v>0</v>
      </c>
    </row>
    <row r="480" spans="1:14" x14ac:dyDescent="0.25">
      <c r="A480">
        <v>1</v>
      </c>
      <c r="B480">
        <v>20</v>
      </c>
      <c r="C480">
        <v>5</v>
      </c>
      <c r="D480">
        <v>0</v>
      </c>
      <c r="E480">
        <v>0</v>
      </c>
      <c r="F480">
        <v>-7</v>
      </c>
      <c r="G480">
        <v>1.9</v>
      </c>
      <c r="H480">
        <v>0.16</v>
      </c>
      <c r="I480">
        <v>0</v>
      </c>
      <c r="J480">
        <v>-7</v>
      </c>
      <c r="K480">
        <v>0</v>
      </c>
      <c r="L480">
        <v>0</v>
      </c>
      <c r="M480" s="4">
        <f t="shared" si="14"/>
        <v>0</v>
      </c>
      <c r="N480" s="3">
        <f t="shared" si="15"/>
        <v>0</v>
      </c>
    </row>
    <row r="481" spans="1:14" x14ac:dyDescent="0.25">
      <c r="A481">
        <v>1</v>
      </c>
      <c r="B481">
        <v>20</v>
      </c>
      <c r="C481">
        <v>6</v>
      </c>
      <c r="D481">
        <v>0</v>
      </c>
      <c r="E481">
        <v>0</v>
      </c>
      <c r="F481">
        <v>-7</v>
      </c>
      <c r="G481">
        <v>1.9</v>
      </c>
      <c r="H481">
        <v>0.16</v>
      </c>
      <c r="I481">
        <v>0</v>
      </c>
      <c r="J481">
        <v>-7</v>
      </c>
      <c r="K481">
        <v>0</v>
      </c>
      <c r="L481">
        <v>0</v>
      </c>
      <c r="M481" s="4">
        <f t="shared" si="14"/>
        <v>0</v>
      </c>
      <c r="N481" s="3">
        <f t="shared" si="15"/>
        <v>0</v>
      </c>
    </row>
    <row r="482" spans="1:14" x14ac:dyDescent="0.25">
      <c r="A482">
        <v>1</v>
      </c>
      <c r="B482">
        <v>20</v>
      </c>
      <c r="C482">
        <v>7</v>
      </c>
      <c r="D482">
        <v>0</v>
      </c>
      <c r="E482">
        <v>0</v>
      </c>
      <c r="F482">
        <v>-7</v>
      </c>
      <c r="G482">
        <v>1.9</v>
      </c>
      <c r="H482">
        <v>0.16</v>
      </c>
      <c r="I482">
        <v>0</v>
      </c>
      <c r="J482">
        <v>-7</v>
      </c>
      <c r="K482">
        <v>0</v>
      </c>
      <c r="L482">
        <v>0</v>
      </c>
      <c r="M482" s="4">
        <f t="shared" si="14"/>
        <v>0</v>
      </c>
      <c r="N482" s="3">
        <f t="shared" si="15"/>
        <v>0</v>
      </c>
    </row>
    <row r="483" spans="1:14" x14ac:dyDescent="0.25">
      <c r="A483">
        <v>1</v>
      </c>
      <c r="B483">
        <v>20</v>
      </c>
      <c r="C483">
        <v>8</v>
      </c>
      <c r="D483">
        <v>580</v>
      </c>
      <c r="E483">
        <v>21</v>
      </c>
      <c r="F483">
        <v>-6</v>
      </c>
      <c r="G483">
        <v>1.8</v>
      </c>
      <c r="H483">
        <v>0.16</v>
      </c>
      <c r="I483">
        <v>153.19499999999999</v>
      </c>
      <c r="J483">
        <v>-2.335</v>
      </c>
      <c r="K483">
        <v>925.20699999999999</v>
      </c>
      <c r="L483">
        <v>860.71400000000006</v>
      </c>
      <c r="M483" s="4">
        <f t="shared" si="14"/>
        <v>7.4692928195529845E-5</v>
      </c>
      <c r="N483" s="3">
        <f t="shared" si="15"/>
        <v>2.0559515669545335E-3</v>
      </c>
    </row>
    <row r="484" spans="1:14" x14ac:dyDescent="0.25">
      <c r="A484">
        <v>1</v>
      </c>
      <c r="B484">
        <v>20</v>
      </c>
      <c r="C484">
        <v>9</v>
      </c>
      <c r="D484">
        <v>846</v>
      </c>
      <c r="E484">
        <v>37</v>
      </c>
      <c r="F484">
        <v>-3</v>
      </c>
      <c r="G484">
        <v>1.8</v>
      </c>
      <c r="H484">
        <v>0.16</v>
      </c>
      <c r="I484">
        <v>429.66800000000001</v>
      </c>
      <c r="J484">
        <v>7.9290000000000003</v>
      </c>
      <c r="K484">
        <v>3141.43</v>
      </c>
      <c r="L484">
        <v>2998.4079999999999</v>
      </c>
      <c r="M484" s="4">
        <f t="shared" si="14"/>
        <v>2.6020242896583796E-4</v>
      </c>
      <c r="N484" s="3">
        <f t="shared" si="15"/>
        <v>7.1621719014318443E-3</v>
      </c>
    </row>
    <row r="485" spans="1:14" x14ac:dyDescent="0.25">
      <c r="A485">
        <v>1</v>
      </c>
      <c r="B485">
        <v>20</v>
      </c>
      <c r="C485">
        <v>10</v>
      </c>
      <c r="D485">
        <v>949</v>
      </c>
      <c r="E485">
        <v>44</v>
      </c>
      <c r="F485">
        <v>-1</v>
      </c>
      <c r="G485">
        <v>2</v>
      </c>
      <c r="H485">
        <v>0.16</v>
      </c>
      <c r="I485">
        <v>619.84699999999998</v>
      </c>
      <c r="J485">
        <v>14.2</v>
      </c>
      <c r="K485">
        <v>4525.5519999999997</v>
      </c>
      <c r="L485">
        <v>4333.4859999999999</v>
      </c>
      <c r="M485" s="4">
        <f t="shared" si="14"/>
        <v>3.7606075727167657E-4</v>
      </c>
      <c r="N485" s="3">
        <f t="shared" si="15"/>
        <v>1.0351216933935701E-2</v>
      </c>
    </row>
    <row r="486" spans="1:14" x14ac:dyDescent="0.25">
      <c r="A486">
        <v>1</v>
      </c>
      <c r="B486">
        <v>20</v>
      </c>
      <c r="C486">
        <v>11</v>
      </c>
      <c r="D486">
        <v>989</v>
      </c>
      <c r="E486">
        <v>51</v>
      </c>
      <c r="F486">
        <v>0</v>
      </c>
      <c r="G486">
        <v>1.9</v>
      </c>
      <c r="H486">
        <v>0.16</v>
      </c>
      <c r="I486">
        <v>745.05200000000002</v>
      </c>
      <c r="J486">
        <v>18.62</v>
      </c>
      <c r="K486">
        <v>5321.4660000000003</v>
      </c>
      <c r="L486">
        <v>5101.1970000000001</v>
      </c>
      <c r="M486" s="4">
        <f t="shared" si="14"/>
        <v>4.4268286705253113E-4</v>
      </c>
      <c r="N486" s="3">
        <f t="shared" si="15"/>
        <v>1.218501612091097E-2</v>
      </c>
    </row>
    <row r="487" spans="1:14" x14ac:dyDescent="0.25">
      <c r="A487">
        <v>1</v>
      </c>
      <c r="B487">
        <v>20</v>
      </c>
      <c r="C487">
        <v>12</v>
      </c>
      <c r="D487">
        <v>1003</v>
      </c>
      <c r="E487">
        <v>53</v>
      </c>
      <c r="F487">
        <v>1</v>
      </c>
      <c r="G487">
        <v>1.6</v>
      </c>
      <c r="H487">
        <v>0.16</v>
      </c>
      <c r="I487">
        <v>795.44399999999996</v>
      </c>
      <c r="J487">
        <v>22.178999999999998</v>
      </c>
      <c r="K487">
        <v>5591.2179999999998</v>
      </c>
      <c r="L487">
        <v>5361.3909999999996</v>
      </c>
      <c r="M487" s="4">
        <f t="shared" si="14"/>
        <v>4.6526255293995444E-4</v>
      </c>
      <c r="N487" s="3">
        <f t="shared" si="15"/>
        <v>1.2806530656531591E-2</v>
      </c>
    </row>
    <row r="488" spans="1:14" x14ac:dyDescent="0.25">
      <c r="A488">
        <v>1</v>
      </c>
      <c r="B488">
        <v>20</v>
      </c>
      <c r="C488">
        <v>13</v>
      </c>
      <c r="D488">
        <v>992</v>
      </c>
      <c r="E488">
        <v>53</v>
      </c>
      <c r="F488">
        <v>1</v>
      </c>
      <c r="G488">
        <v>1.3</v>
      </c>
      <c r="H488">
        <v>0.16</v>
      </c>
      <c r="I488">
        <v>767.44299999999998</v>
      </c>
      <c r="J488">
        <v>22.885999999999999</v>
      </c>
      <c r="K488">
        <v>5388.67</v>
      </c>
      <c r="L488">
        <v>5166.0190000000002</v>
      </c>
      <c r="M488" s="4">
        <f t="shared" si="14"/>
        <v>4.4830813281036781E-4</v>
      </c>
      <c r="N488" s="3">
        <f t="shared" si="15"/>
        <v>1.2339853723730405E-2</v>
      </c>
    </row>
    <row r="489" spans="1:14" x14ac:dyDescent="0.25">
      <c r="A489">
        <v>1</v>
      </c>
      <c r="B489">
        <v>20</v>
      </c>
      <c r="C489">
        <v>14</v>
      </c>
      <c r="D489">
        <v>957</v>
      </c>
      <c r="E489">
        <v>49</v>
      </c>
      <c r="F489">
        <v>1</v>
      </c>
      <c r="G489">
        <v>1</v>
      </c>
      <c r="H489">
        <v>0.16</v>
      </c>
      <c r="I489">
        <v>664.01800000000003</v>
      </c>
      <c r="J489">
        <v>21.404</v>
      </c>
      <c r="K489">
        <v>4713.0219999999999</v>
      </c>
      <c r="L489">
        <v>4514.3130000000001</v>
      </c>
      <c r="M489" s="4">
        <f t="shared" si="14"/>
        <v>3.9175295947451409E-4</v>
      </c>
      <c r="N489" s="3">
        <f t="shared" si="15"/>
        <v>1.078315083299821E-2</v>
      </c>
    </row>
    <row r="490" spans="1:14" x14ac:dyDescent="0.25">
      <c r="A490">
        <v>1</v>
      </c>
      <c r="B490">
        <v>20</v>
      </c>
      <c r="C490">
        <v>15</v>
      </c>
      <c r="D490">
        <v>871</v>
      </c>
      <c r="E490">
        <v>43</v>
      </c>
      <c r="F490">
        <v>1</v>
      </c>
      <c r="G490">
        <v>0.8</v>
      </c>
      <c r="H490">
        <v>0.16</v>
      </c>
      <c r="I490">
        <v>490.82600000000002</v>
      </c>
      <c r="J490">
        <v>16.89</v>
      </c>
      <c r="K490">
        <v>3537.2020000000002</v>
      </c>
      <c r="L490">
        <v>3380.1559999999999</v>
      </c>
      <c r="M490" s="4">
        <f t="shared" si="14"/>
        <v>2.9333059459668294E-4</v>
      </c>
      <c r="N490" s="3">
        <f t="shared" si="15"/>
        <v>8.0740373977311493E-3</v>
      </c>
    </row>
    <row r="491" spans="1:14" x14ac:dyDescent="0.25">
      <c r="A491">
        <v>1</v>
      </c>
      <c r="B491">
        <v>20</v>
      </c>
      <c r="C491">
        <v>16</v>
      </c>
      <c r="D491">
        <v>671</v>
      </c>
      <c r="E491">
        <v>30</v>
      </c>
      <c r="F491">
        <v>0</v>
      </c>
      <c r="G491">
        <v>0.7</v>
      </c>
      <c r="H491">
        <v>0.16</v>
      </c>
      <c r="I491">
        <v>262.05200000000002</v>
      </c>
      <c r="J491">
        <v>8.4670000000000005</v>
      </c>
      <c r="K491">
        <v>1733.1469999999999</v>
      </c>
      <c r="L491">
        <v>1640.0260000000001</v>
      </c>
      <c r="M491" s="4">
        <f t="shared" si="14"/>
        <v>1.4232177501098163E-4</v>
      </c>
      <c r="N491" s="3">
        <f t="shared" si="15"/>
        <v>3.9174615778832175E-3</v>
      </c>
    </row>
    <row r="492" spans="1:14" x14ac:dyDescent="0.25">
      <c r="A492">
        <v>1</v>
      </c>
      <c r="B492">
        <v>20</v>
      </c>
      <c r="C492">
        <v>17</v>
      </c>
      <c r="D492">
        <v>0</v>
      </c>
      <c r="E492">
        <v>0</v>
      </c>
      <c r="F492">
        <v>-1</v>
      </c>
      <c r="G492">
        <v>0.9</v>
      </c>
      <c r="H492">
        <v>0.16</v>
      </c>
      <c r="I492">
        <v>0</v>
      </c>
      <c r="J492">
        <v>-1</v>
      </c>
      <c r="K492">
        <v>0</v>
      </c>
      <c r="L492">
        <v>0</v>
      </c>
      <c r="M492" s="4">
        <f t="shared" si="14"/>
        <v>0</v>
      </c>
      <c r="N492" s="3">
        <f t="shared" si="15"/>
        <v>0</v>
      </c>
    </row>
    <row r="493" spans="1:14" x14ac:dyDescent="0.25">
      <c r="A493">
        <v>1</v>
      </c>
      <c r="B493">
        <v>20</v>
      </c>
      <c r="C493">
        <v>18</v>
      </c>
      <c r="D493">
        <v>0</v>
      </c>
      <c r="E493">
        <v>0</v>
      </c>
      <c r="F493">
        <v>-3</v>
      </c>
      <c r="G493">
        <v>1.2</v>
      </c>
      <c r="H493">
        <v>0.16</v>
      </c>
      <c r="I493">
        <v>0</v>
      </c>
      <c r="J493">
        <v>-3</v>
      </c>
      <c r="K493">
        <v>0</v>
      </c>
      <c r="L493">
        <v>0</v>
      </c>
      <c r="M493" s="4">
        <f t="shared" si="14"/>
        <v>0</v>
      </c>
      <c r="N493" s="3">
        <f t="shared" si="15"/>
        <v>0</v>
      </c>
    </row>
    <row r="494" spans="1:14" x14ac:dyDescent="0.25">
      <c r="A494">
        <v>1</v>
      </c>
      <c r="B494">
        <v>20</v>
      </c>
      <c r="C494">
        <v>19</v>
      </c>
      <c r="D494">
        <v>0</v>
      </c>
      <c r="E494">
        <v>0</v>
      </c>
      <c r="F494">
        <v>-4</v>
      </c>
      <c r="G494">
        <v>1.5</v>
      </c>
      <c r="H494">
        <v>0.16</v>
      </c>
      <c r="I494">
        <v>0</v>
      </c>
      <c r="J494">
        <v>-4</v>
      </c>
      <c r="K494">
        <v>0</v>
      </c>
      <c r="L494">
        <v>0</v>
      </c>
      <c r="M494" s="4">
        <f t="shared" si="14"/>
        <v>0</v>
      </c>
      <c r="N494" s="3">
        <f t="shared" si="15"/>
        <v>0</v>
      </c>
    </row>
    <row r="495" spans="1:14" x14ac:dyDescent="0.25">
      <c r="A495">
        <v>1</v>
      </c>
      <c r="B495">
        <v>20</v>
      </c>
      <c r="C495">
        <v>20</v>
      </c>
      <c r="D495">
        <v>0</v>
      </c>
      <c r="E495">
        <v>0</v>
      </c>
      <c r="F495">
        <v>-5</v>
      </c>
      <c r="G495">
        <v>1.7</v>
      </c>
      <c r="H495">
        <v>0.16</v>
      </c>
      <c r="I495">
        <v>0</v>
      </c>
      <c r="J495">
        <v>-5</v>
      </c>
      <c r="K495">
        <v>0</v>
      </c>
      <c r="L495">
        <v>0</v>
      </c>
      <c r="M495" s="4">
        <f t="shared" si="14"/>
        <v>0</v>
      </c>
      <c r="N495" s="3">
        <f t="shared" si="15"/>
        <v>0</v>
      </c>
    </row>
    <row r="496" spans="1:14" x14ac:dyDescent="0.25">
      <c r="A496">
        <v>1</v>
      </c>
      <c r="B496">
        <v>20</v>
      </c>
      <c r="C496">
        <v>21</v>
      </c>
      <c r="D496">
        <v>0</v>
      </c>
      <c r="E496">
        <v>0</v>
      </c>
      <c r="F496">
        <v>-6</v>
      </c>
      <c r="G496">
        <v>1.8</v>
      </c>
      <c r="H496">
        <v>0.16</v>
      </c>
      <c r="I496">
        <v>0</v>
      </c>
      <c r="J496">
        <v>-6</v>
      </c>
      <c r="K496">
        <v>0</v>
      </c>
      <c r="L496">
        <v>0</v>
      </c>
      <c r="M496" s="4">
        <f t="shared" si="14"/>
        <v>0</v>
      </c>
      <c r="N496" s="3">
        <f t="shared" si="15"/>
        <v>0</v>
      </c>
    </row>
    <row r="497" spans="1:14" x14ac:dyDescent="0.25">
      <c r="A497">
        <v>1</v>
      </c>
      <c r="B497">
        <v>20</v>
      </c>
      <c r="C497">
        <v>22</v>
      </c>
      <c r="D497">
        <v>0</v>
      </c>
      <c r="E497">
        <v>0</v>
      </c>
      <c r="F497">
        <v>-6</v>
      </c>
      <c r="G497">
        <v>1.9</v>
      </c>
      <c r="H497">
        <v>0.16</v>
      </c>
      <c r="I497">
        <v>0</v>
      </c>
      <c r="J497">
        <v>-6</v>
      </c>
      <c r="K497">
        <v>0</v>
      </c>
      <c r="L497">
        <v>0</v>
      </c>
      <c r="M497" s="4">
        <f t="shared" si="14"/>
        <v>0</v>
      </c>
      <c r="N497" s="3">
        <f t="shared" si="15"/>
        <v>0</v>
      </c>
    </row>
    <row r="498" spans="1:14" x14ac:dyDescent="0.25">
      <c r="A498">
        <v>1</v>
      </c>
      <c r="B498">
        <v>20</v>
      </c>
      <c r="C498">
        <v>23</v>
      </c>
      <c r="D498">
        <v>0</v>
      </c>
      <c r="E498">
        <v>0</v>
      </c>
      <c r="F498">
        <v>-6</v>
      </c>
      <c r="G498">
        <v>2</v>
      </c>
      <c r="H498">
        <v>0.16</v>
      </c>
      <c r="I498">
        <v>0</v>
      </c>
      <c r="J498">
        <v>-6</v>
      </c>
      <c r="K498">
        <v>0</v>
      </c>
      <c r="L498">
        <v>0</v>
      </c>
      <c r="M498" s="4">
        <f t="shared" si="14"/>
        <v>0</v>
      </c>
      <c r="N498" s="3">
        <f t="shared" si="15"/>
        <v>0</v>
      </c>
    </row>
    <row r="499" spans="1:14" x14ac:dyDescent="0.25">
      <c r="A499">
        <v>1</v>
      </c>
      <c r="B499">
        <v>21</v>
      </c>
      <c r="C499">
        <v>0</v>
      </c>
      <c r="D499">
        <v>0</v>
      </c>
      <c r="E499">
        <v>0</v>
      </c>
      <c r="F499">
        <v>-6</v>
      </c>
      <c r="G499">
        <v>2</v>
      </c>
      <c r="H499">
        <v>0.16</v>
      </c>
      <c r="I499">
        <v>0</v>
      </c>
      <c r="J499">
        <v>-6</v>
      </c>
      <c r="K499">
        <v>0</v>
      </c>
      <c r="L499">
        <v>0</v>
      </c>
      <c r="M499" s="4">
        <f t="shared" si="14"/>
        <v>0</v>
      </c>
      <c r="N499" s="3">
        <f t="shared" si="15"/>
        <v>0</v>
      </c>
    </row>
    <row r="500" spans="1:14" x14ac:dyDescent="0.25">
      <c r="A500">
        <v>1</v>
      </c>
      <c r="B500">
        <v>21</v>
      </c>
      <c r="C500">
        <v>1</v>
      </c>
      <c r="D500">
        <v>0</v>
      </c>
      <c r="E500">
        <v>0</v>
      </c>
      <c r="F500">
        <v>-7</v>
      </c>
      <c r="G500">
        <v>2</v>
      </c>
      <c r="H500">
        <v>0.16</v>
      </c>
      <c r="I500">
        <v>0</v>
      </c>
      <c r="J500">
        <v>-7</v>
      </c>
      <c r="K500">
        <v>0</v>
      </c>
      <c r="L500">
        <v>0</v>
      </c>
      <c r="M500" s="4">
        <f t="shared" si="14"/>
        <v>0</v>
      </c>
      <c r="N500" s="3">
        <f t="shared" si="15"/>
        <v>0</v>
      </c>
    </row>
    <row r="501" spans="1:14" x14ac:dyDescent="0.25">
      <c r="A501">
        <v>1</v>
      </c>
      <c r="B501">
        <v>21</v>
      </c>
      <c r="C501">
        <v>2</v>
      </c>
      <c r="D501">
        <v>0</v>
      </c>
      <c r="E501">
        <v>0</v>
      </c>
      <c r="F501">
        <v>-7</v>
      </c>
      <c r="G501">
        <v>2</v>
      </c>
      <c r="H501">
        <v>0.16</v>
      </c>
      <c r="I501">
        <v>0</v>
      </c>
      <c r="J501">
        <v>-7</v>
      </c>
      <c r="K501">
        <v>0</v>
      </c>
      <c r="L501">
        <v>0</v>
      </c>
      <c r="M501" s="4">
        <f t="shared" si="14"/>
        <v>0</v>
      </c>
      <c r="N501" s="3">
        <f t="shared" si="15"/>
        <v>0</v>
      </c>
    </row>
    <row r="502" spans="1:14" x14ac:dyDescent="0.25">
      <c r="A502">
        <v>1</v>
      </c>
      <c r="B502">
        <v>21</v>
      </c>
      <c r="C502">
        <v>3</v>
      </c>
      <c r="D502">
        <v>0</v>
      </c>
      <c r="E502">
        <v>0</v>
      </c>
      <c r="F502">
        <v>-7</v>
      </c>
      <c r="G502">
        <v>2</v>
      </c>
      <c r="H502">
        <v>0.16</v>
      </c>
      <c r="I502">
        <v>0</v>
      </c>
      <c r="J502">
        <v>-7</v>
      </c>
      <c r="K502">
        <v>0</v>
      </c>
      <c r="L502">
        <v>0</v>
      </c>
      <c r="M502" s="4">
        <f t="shared" si="14"/>
        <v>0</v>
      </c>
      <c r="N502" s="3">
        <f t="shared" si="15"/>
        <v>0</v>
      </c>
    </row>
    <row r="503" spans="1:14" x14ac:dyDescent="0.25">
      <c r="A503">
        <v>1</v>
      </c>
      <c r="B503">
        <v>21</v>
      </c>
      <c r="C503">
        <v>4</v>
      </c>
      <c r="D503">
        <v>0</v>
      </c>
      <c r="E503">
        <v>0</v>
      </c>
      <c r="F503">
        <v>-8</v>
      </c>
      <c r="G503">
        <v>2</v>
      </c>
      <c r="H503">
        <v>0.16</v>
      </c>
      <c r="I503">
        <v>0</v>
      </c>
      <c r="J503">
        <v>-8</v>
      </c>
      <c r="K503">
        <v>0</v>
      </c>
      <c r="L503">
        <v>0</v>
      </c>
      <c r="M503" s="4">
        <f t="shared" si="14"/>
        <v>0</v>
      </c>
      <c r="N503" s="3">
        <f t="shared" si="15"/>
        <v>0</v>
      </c>
    </row>
    <row r="504" spans="1:14" x14ac:dyDescent="0.25">
      <c r="A504">
        <v>1</v>
      </c>
      <c r="B504">
        <v>21</v>
      </c>
      <c r="C504">
        <v>5</v>
      </c>
      <c r="D504">
        <v>0</v>
      </c>
      <c r="E504">
        <v>0</v>
      </c>
      <c r="F504">
        <v>-9</v>
      </c>
      <c r="G504">
        <v>2</v>
      </c>
      <c r="H504">
        <v>0.16</v>
      </c>
      <c r="I504">
        <v>0</v>
      </c>
      <c r="J504">
        <v>-9</v>
      </c>
      <c r="K504">
        <v>0</v>
      </c>
      <c r="L504">
        <v>0</v>
      </c>
      <c r="M504" s="4">
        <f t="shared" si="14"/>
        <v>0</v>
      </c>
      <c r="N504" s="3">
        <f t="shared" si="15"/>
        <v>0</v>
      </c>
    </row>
    <row r="505" spans="1:14" x14ac:dyDescent="0.25">
      <c r="A505">
        <v>1</v>
      </c>
      <c r="B505">
        <v>21</v>
      </c>
      <c r="C505">
        <v>6</v>
      </c>
      <c r="D505">
        <v>0</v>
      </c>
      <c r="E505">
        <v>0</v>
      </c>
      <c r="F505">
        <v>-9</v>
      </c>
      <c r="G505">
        <v>2.1</v>
      </c>
      <c r="H505">
        <v>0.16</v>
      </c>
      <c r="I505">
        <v>0</v>
      </c>
      <c r="J505">
        <v>-9</v>
      </c>
      <c r="K505">
        <v>0</v>
      </c>
      <c r="L505">
        <v>0</v>
      </c>
      <c r="M505" s="4">
        <f t="shared" si="14"/>
        <v>0</v>
      </c>
      <c r="N505" s="3">
        <f t="shared" si="15"/>
        <v>0</v>
      </c>
    </row>
    <row r="506" spans="1:14" x14ac:dyDescent="0.25">
      <c r="A506">
        <v>1</v>
      </c>
      <c r="B506">
        <v>21</v>
      </c>
      <c r="C506">
        <v>7</v>
      </c>
      <c r="D506">
        <v>0</v>
      </c>
      <c r="E506">
        <v>0</v>
      </c>
      <c r="F506">
        <v>-8</v>
      </c>
      <c r="G506">
        <v>2.2000000000000002</v>
      </c>
      <c r="H506">
        <v>0.16</v>
      </c>
      <c r="I506">
        <v>0</v>
      </c>
      <c r="J506">
        <v>-8</v>
      </c>
      <c r="K506">
        <v>0</v>
      </c>
      <c r="L506">
        <v>0</v>
      </c>
      <c r="M506" s="4">
        <f t="shared" si="14"/>
        <v>0</v>
      </c>
      <c r="N506" s="3">
        <f t="shared" si="15"/>
        <v>0</v>
      </c>
    </row>
    <row r="507" spans="1:14" x14ac:dyDescent="0.25">
      <c r="A507">
        <v>1</v>
      </c>
      <c r="B507">
        <v>21</v>
      </c>
      <c r="C507">
        <v>8</v>
      </c>
      <c r="D507">
        <v>445</v>
      </c>
      <c r="E507">
        <v>25</v>
      </c>
      <c r="F507">
        <v>-6</v>
      </c>
      <c r="G507">
        <v>2.2999999999999998</v>
      </c>
      <c r="H507">
        <v>0.16</v>
      </c>
      <c r="I507">
        <v>131.67500000000001</v>
      </c>
      <c r="J507">
        <v>-3.133</v>
      </c>
      <c r="K507">
        <v>808.37099999999998</v>
      </c>
      <c r="L507">
        <v>748.01900000000001</v>
      </c>
      <c r="M507" s="4">
        <f t="shared" si="14"/>
        <v>6.4913234193811228E-5</v>
      </c>
      <c r="N507" s="3">
        <f t="shared" si="15"/>
        <v>1.7867617294034526E-3</v>
      </c>
    </row>
    <row r="508" spans="1:14" x14ac:dyDescent="0.25">
      <c r="A508">
        <v>1</v>
      </c>
      <c r="B508">
        <v>21</v>
      </c>
      <c r="C508">
        <v>9</v>
      </c>
      <c r="D508">
        <v>737</v>
      </c>
      <c r="E508">
        <v>45</v>
      </c>
      <c r="F508">
        <v>-3</v>
      </c>
      <c r="G508">
        <v>2.7</v>
      </c>
      <c r="H508">
        <v>0.16</v>
      </c>
      <c r="I508">
        <v>394.01400000000001</v>
      </c>
      <c r="J508">
        <v>5.4240000000000004</v>
      </c>
      <c r="K508">
        <v>2904.1590000000001</v>
      </c>
      <c r="L508">
        <v>2769.5450000000001</v>
      </c>
      <c r="M508" s="4">
        <f t="shared" si="14"/>
        <v>2.4034165334744029E-4</v>
      </c>
      <c r="N508" s="3">
        <f t="shared" si="15"/>
        <v>6.6154964163486285E-3</v>
      </c>
    </row>
    <row r="509" spans="1:14" x14ac:dyDescent="0.25">
      <c r="A509">
        <v>1</v>
      </c>
      <c r="B509">
        <v>21</v>
      </c>
      <c r="C509">
        <v>10</v>
      </c>
      <c r="D509">
        <v>854</v>
      </c>
      <c r="E509">
        <v>55</v>
      </c>
      <c r="F509">
        <v>-1</v>
      </c>
      <c r="G509">
        <v>3.2</v>
      </c>
      <c r="H509">
        <v>0.16</v>
      </c>
      <c r="I509">
        <v>578.73099999999999</v>
      </c>
      <c r="J509">
        <v>10.416</v>
      </c>
      <c r="K509">
        <v>4277.78</v>
      </c>
      <c r="L509">
        <v>4094.4929999999999</v>
      </c>
      <c r="M509" s="4">
        <f t="shared" si="14"/>
        <v>3.5532089828456328E-4</v>
      </c>
      <c r="N509" s="3">
        <f t="shared" si="15"/>
        <v>9.7803443411334876E-3</v>
      </c>
    </row>
    <row r="510" spans="1:14" x14ac:dyDescent="0.25">
      <c r="A510">
        <v>1</v>
      </c>
      <c r="B510">
        <v>21</v>
      </c>
      <c r="C510">
        <v>11</v>
      </c>
      <c r="D510">
        <v>908</v>
      </c>
      <c r="E510">
        <v>59</v>
      </c>
      <c r="F510">
        <v>0</v>
      </c>
      <c r="G510">
        <v>3</v>
      </c>
      <c r="H510">
        <v>0.16</v>
      </c>
      <c r="I510">
        <v>701.28800000000001</v>
      </c>
      <c r="J510">
        <v>14.279</v>
      </c>
      <c r="K510">
        <v>5085.4139999999998</v>
      </c>
      <c r="L510">
        <v>4873.509</v>
      </c>
      <c r="M510" s="4">
        <f t="shared" si="14"/>
        <v>4.2292405816248891E-4</v>
      </c>
      <c r="N510" s="3">
        <f t="shared" si="15"/>
        <v>1.1641147309230502E-2</v>
      </c>
    </row>
    <row r="511" spans="1:14" x14ac:dyDescent="0.25">
      <c r="A511">
        <v>1</v>
      </c>
      <c r="B511">
        <v>21</v>
      </c>
      <c r="C511">
        <v>12</v>
      </c>
      <c r="D511">
        <v>924</v>
      </c>
      <c r="E511">
        <v>62</v>
      </c>
      <c r="F511">
        <v>1</v>
      </c>
      <c r="G511">
        <v>2.4</v>
      </c>
      <c r="H511">
        <v>0.16</v>
      </c>
      <c r="I511">
        <v>751.57899999999995</v>
      </c>
      <c r="J511">
        <v>18.010000000000002</v>
      </c>
      <c r="K511">
        <v>5362.0119999999997</v>
      </c>
      <c r="L511">
        <v>5140.3059999999996</v>
      </c>
      <c r="M511" s="4">
        <f t="shared" si="14"/>
        <v>4.4607675367317276E-4</v>
      </c>
      <c r="N511" s="3">
        <f t="shared" si="15"/>
        <v>1.227843415504545E-2</v>
      </c>
    </row>
    <row r="512" spans="1:14" x14ac:dyDescent="0.25">
      <c r="A512">
        <v>1</v>
      </c>
      <c r="B512">
        <v>21</v>
      </c>
      <c r="C512">
        <v>13</v>
      </c>
      <c r="D512">
        <v>912</v>
      </c>
      <c r="E512">
        <v>61</v>
      </c>
      <c r="F512">
        <v>1</v>
      </c>
      <c r="G512">
        <v>1.9</v>
      </c>
      <c r="H512">
        <v>0.16</v>
      </c>
      <c r="I512">
        <v>723.44100000000003</v>
      </c>
      <c r="J512">
        <v>19.07</v>
      </c>
      <c r="K512">
        <v>5149.0159999999996</v>
      </c>
      <c r="L512">
        <v>4934.8580000000002</v>
      </c>
      <c r="M512" s="4">
        <f t="shared" si="14"/>
        <v>4.2824793630536509E-4</v>
      </c>
      <c r="N512" s="3">
        <f t="shared" si="15"/>
        <v>1.1787689102068882E-2</v>
      </c>
    </row>
    <row r="513" spans="1:14" x14ac:dyDescent="0.25">
      <c r="A513">
        <v>1</v>
      </c>
      <c r="B513">
        <v>21</v>
      </c>
      <c r="C513">
        <v>14</v>
      </c>
      <c r="D513">
        <v>872</v>
      </c>
      <c r="E513">
        <v>57</v>
      </c>
      <c r="F513">
        <v>1</v>
      </c>
      <c r="G513">
        <v>1.6</v>
      </c>
      <c r="H513">
        <v>0.16</v>
      </c>
      <c r="I513">
        <v>623.11599999999999</v>
      </c>
      <c r="J513">
        <v>17.614000000000001</v>
      </c>
      <c r="K513">
        <v>4480.558</v>
      </c>
      <c r="L513">
        <v>4290.085</v>
      </c>
      <c r="M513" s="4">
        <f t="shared" si="14"/>
        <v>3.7229441005690587E-4</v>
      </c>
      <c r="N513" s="3">
        <f t="shared" si="15"/>
        <v>1.0247546778741998E-2</v>
      </c>
    </row>
    <row r="514" spans="1:14" x14ac:dyDescent="0.25">
      <c r="A514">
        <v>1</v>
      </c>
      <c r="B514">
        <v>21</v>
      </c>
      <c r="C514">
        <v>15</v>
      </c>
      <c r="D514">
        <v>781</v>
      </c>
      <c r="E514">
        <v>50</v>
      </c>
      <c r="F514">
        <v>1</v>
      </c>
      <c r="G514">
        <v>1.4</v>
      </c>
      <c r="H514">
        <v>0.16</v>
      </c>
      <c r="I514">
        <v>459.822</v>
      </c>
      <c r="J514">
        <v>13.829000000000001</v>
      </c>
      <c r="K514">
        <v>3348.6489999999999</v>
      </c>
      <c r="L514">
        <v>3198.2849999999999</v>
      </c>
      <c r="M514" s="4">
        <f t="shared" si="14"/>
        <v>2.7754779387094918E-4</v>
      </c>
      <c r="N514" s="3">
        <f t="shared" si="15"/>
        <v>7.6396097394920729E-3</v>
      </c>
    </row>
    <row r="515" spans="1:14" x14ac:dyDescent="0.25">
      <c r="A515">
        <v>1</v>
      </c>
      <c r="B515">
        <v>21</v>
      </c>
      <c r="C515">
        <v>16</v>
      </c>
      <c r="D515">
        <v>572</v>
      </c>
      <c r="E515">
        <v>33</v>
      </c>
      <c r="F515">
        <v>0</v>
      </c>
      <c r="G515">
        <v>1.2</v>
      </c>
      <c r="H515">
        <v>0.16</v>
      </c>
      <c r="I515">
        <v>235.291</v>
      </c>
      <c r="J515">
        <v>6.6970000000000001</v>
      </c>
      <c r="K515">
        <v>1572.412</v>
      </c>
      <c r="L515">
        <v>1484.9870000000001</v>
      </c>
      <c r="M515" s="4">
        <f t="shared" si="14"/>
        <v>1.28867460459915E-4</v>
      </c>
      <c r="N515" s="3">
        <f t="shared" si="15"/>
        <v>3.547126396871797E-3</v>
      </c>
    </row>
    <row r="516" spans="1:14" x14ac:dyDescent="0.25">
      <c r="A516">
        <v>1</v>
      </c>
      <c r="B516">
        <v>21</v>
      </c>
      <c r="C516">
        <v>17</v>
      </c>
      <c r="D516">
        <v>0</v>
      </c>
      <c r="E516">
        <v>0</v>
      </c>
      <c r="F516">
        <v>-1</v>
      </c>
      <c r="G516">
        <v>1.2</v>
      </c>
      <c r="H516">
        <v>0.16</v>
      </c>
      <c r="I516">
        <v>0</v>
      </c>
      <c r="J516">
        <v>-1</v>
      </c>
      <c r="K516">
        <v>0</v>
      </c>
      <c r="L516">
        <v>0</v>
      </c>
      <c r="M516" s="4">
        <f t="shared" si="14"/>
        <v>0</v>
      </c>
      <c r="N516" s="3">
        <f t="shared" si="15"/>
        <v>0</v>
      </c>
    </row>
    <row r="517" spans="1:14" x14ac:dyDescent="0.25">
      <c r="A517">
        <v>1</v>
      </c>
      <c r="B517">
        <v>21</v>
      </c>
      <c r="C517">
        <v>18</v>
      </c>
      <c r="D517">
        <v>0</v>
      </c>
      <c r="E517">
        <v>0</v>
      </c>
      <c r="F517">
        <v>-3</v>
      </c>
      <c r="G517">
        <v>1.4</v>
      </c>
      <c r="H517">
        <v>0.16</v>
      </c>
      <c r="I517">
        <v>0</v>
      </c>
      <c r="J517">
        <v>-3</v>
      </c>
      <c r="K517">
        <v>0</v>
      </c>
      <c r="L517">
        <v>0</v>
      </c>
      <c r="M517" s="4">
        <f t="shared" si="14"/>
        <v>0</v>
      </c>
      <c r="N517" s="3">
        <f t="shared" si="15"/>
        <v>0</v>
      </c>
    </row>
    <row r="518" spans="1:14" x14ac:dyDescent="0.25">
      <c r="A518">
        <v>1</v>
      </c>
      <c r="B518">
        <v>21</v>
      </c>
      <c r="C518">
        <v>19</v>
      </c>
      <c r="D518">
        <v>0</v>
      </c>
      <c r="E518">
        <v>0</v>
      </c>
      <c r="F518">
        <v>-4</v>
      </c>
      <c r="G518">
        <v>1.5</v>
      </c>
      <c r="H518">
        <v>0.16</v>
      </c>
      <c r="I518">
        <v>0</v>
      </c>
      <c r="J518">
        <v>-4</v>
      </c>
      <c r="K518">
        <v>0</v>
      </c>
      <c r="L518">
        <v>0</v>
      </c>
      <c r="M518" s="4">
        <f t="shared" si="14"/>
        <v>0</v>
      </c>
      <c r="N518" s="3">
        <f t="shared" si="15"/>
        <v>0</v>
      </c>
    </row>
    <row r="519" spans="1:14" x14ac:dyDescent="0.25">
      <c r="A519">
        <v>1</v>
      </c>
      <c r="B519">
        <v>21</v>
      </c>
      <c r="C519">
        <v>20</v>
      </c>
      <c r="D519">
        <v>0</v>
      </c>
      <c r="E519">
        <v>0</v>
      </c>
      <c r="F519">
        <v>-5</v>
      </c>
      <c r="G519">
        <v>1.5</v>
      </c>
      <c r="H519">
        <v>0.16</v>
      </c>
      <c r="I519">
        <v>0</v>
      </c>
      <c r="J519">
        <v>-5</v>
      </c>
      <c r="K519">
        <v>0</v>
      </c>
      <c r="L519">
        <v>0</v>
      </c>
      <c r="M519" s="4">
        <f t="shared" si="14"/>
        <v>0</v>
      </c>
      <c r="N519" s="3">
        <f t="shared" si="15"/>
        <v>0</v>
      </c>
    </row>
    <row r="520" spans="1:14" x14ac:dyDescent="0.25">
      <c r="A520">
        <v>1</v>
      </c>
      <c r="B520">
        <v>21</v>
      </c>
      <c r="C520">
        <v>21</v>
      </c>
      <c r="D520">
        <v>0</v>
      </c>
      <c r="E520">
        <v>0</v>
      </c>
      <c r="F520">
        <v>-5</v>
      </c>
      <c r="G520">
        <v>1.6</v>
      </c>
      <c r="H520">
        <v>0.16</v>
      </c>
      <c r="I520">
        <v>0</v>
      </c>
      <c r="J520">
        <v>-5</v>
      </c>
      <c r="K520">
        <v>0</v>
      </c>
      <c r="L520">
        <v>0</v>
      </c>
      <c r="M520" s="4">
        <f t="shared" si="14"/>
        <v>0</v>
      </c>
      <c r="N520" s="3">
        <f t="shared" si="15"/>
        <v>0</v>
      </c>
    </row>
    <row r="521" spans="1:14" x14ac:dyDescent="0.25">
      <c r="A521">
        <v>1</v>
      </c>
      <c r="B521">
        <v>21</v>
      </c>
      <c r="C521">
        <v>22</v>
      </c>
      <c r="D521">
        <v>0</v>
      </c>
      <c r="E521">
        <v>0</v>
      </c>
      <c r="F521">
        <v>-6</v>
      </c>
      <c r="G521">
        <v>1.8</v>
      </c>
      <c r="H521">
        <v>0.16</v>
      </c>
      <c r="I521">
        <v>0</v>
      </c>
      <c r="J521">
        <v>-6</v>
      </c>
      <c r="K521">
        <v>0</v>
      </c>
      <c r="L521">
        <v>0</v>
      </c>
      <c r="M521" s="4">
        <f t="shared" si="14"/>
        <v>0</v>
      </c>
      <c r="N521" s="3">
        <f t="shared" si="15"/>
        <v>0</v>
      </c>
    </row>
    <row r="522" spans="1:14" x14ac:dyDescent="0.25">
      <c r="A522">
        <v>1</v>
      </c>
      <c r="B522">
        <v>21</v>
      </c>
      <c r="C522">
        <v>23</v>
      </c>
      <c r="D522">
        <v>0</v>
      </c>
      <c r="E522">
        <v>0</v>
      </c>
      <c r="F522">
        <v>-6</v>
      </c>
      <c r="G522">
        <v>1.9</v>
      </c>
      <c r="H522">
        <v>0.16</v>
      </c>
      <c r="I522">
        <v>0</v>
      </c>
      <c r="J522">
        <v>-6</v>
      </c>
      <c r="K522">
        <v>0</v>
      </c>
      <c r="L522">
        <v>0</v>
      </c>
      <c r="M522" s="4">
        <f t="shared" si="14"/>
        <v>0</v>
      </c>
      <c r="N522" s="3">
        <f t="shared" si="15"/>
        <v>0</v>
      </c>
    </row>
    <row r="523" spans="1:14" x14ac:dyDescent="0.25">
      <c r="A523">
        <v>1</v>
      </c>
      <c r="B523">
        <v>22</v>
      </c>
      <c r="C523">
        <v>0</v>
      </c>
      <c r="D523">
        <v>0</v>
      </c>
      <c r="E523">
        <v>0</v>
      </c>
      <c r="F523">
        <v>-7</v>
      </c>
      <c r="G523">
        <v>1.8</v>
      </c>
      <c r="H523">
        <v>0.16</v>
      </c>
      <c r="I523">
        <v>0</v>
      </c>
      <c r="J523">
        <v>-7</v>
      </c>
      <c r="K523">
        <v>0</v>
      </c>
      <c r="L523">
        <v>0</v>
      </c>
      <c r="M523" s="4">
        <f t="shared" si="14"/>
        <v>0</v>
      </c>
      <c r="N523" s="3">
        <f t="shared" si="15"/>
        <v>0</v>
      </c>
    </row>
    <row r="524" spans="1:14" x14ac:dyDescent="0.25">
      <c r="A524">
        <v>1</v>
      </c>
      <c r="B524">
        <v>22</v>
      </c>
      <c r="C524">
        <v>1</v>
      </c>
      <c r="D524">
        <v>0</v>
      </c>
      <c r="E524">
        <v>0</v>
      </c>
      <c r="F524">
        <v>-7</v>
      </c>
      <c r="G524">
        <v>1.8</v>
      </c>
      <c r="H524">
        <v>0.16</v>
      </c>
      <c r="I524">
        <v>0</v>
      </c>
      <c r="J524">
        <v>-7</v>
      </c>
      <c r="K524">
        <v>0</v>
      </c>
      <c r="L524">
        <v>0</v>
      </c>
      <c r="M524" s="4">
        <f t="shared" si="14"/>
        <v>0</v>
      </c>
      <c r="N524" s="3">
        <f t="shared" si="15"/>
        <v>0</v>
      </c>
    </row>
    <row r="525" spans="1:14" x14ac:dyDescent="0.25">
      <c r="A525">
        <v>1</v>
      </c>
      <c r="B525">
        <v>22</v>
      </c>
      <c r="C525">
        <v>2</v>
      </c>
      <c r="D525">
        <v>0</v>
      </c>
      <c r="E525">
        <v>0</v>
      </c>
      <c r="F525">
        <v>-7</v>
      </c>
      <c r="G525">
        <v>1.8</v>
      </c>
      <c r="H525">
        <v>0.16</v>
      </c>
      <c r="I525">
        <v>0</v>
      </c>
      <c r="J525">
        <v>-7</v>
      </c>
      <c r="K525">
        <v>0</v>
      </c>
      <c r="L525">
        <v>0</v>
      </c>
      <c r="M525" s="4">
        <f t="shared" si="14"/>
        <v>0</v>
      </c>
      <c r="N525" s="3">
        <f t="shared" si="15"/>
        <v>0</v>
      </c>
    </row>
    <row r="526" spans="1:14" x14ac:dyDescent="0.25">
      <c r="A526">
        <v>1</v>
      </c>
      <c r="B526">
        <v>22</v>
      </c>
      <c r="C526">
        <v>3</v>
      </c>
      <c r="D526">
        <v>0</v>
      </c>
      <c r="E526">
        <v>0</v>
      </c>
      <c r="F526">
        <v>-6</v>
      </c>
      <c r="G526">
        <v>1.7</v>
      </c>
      <c r="H526">
        <v>0.16</v>
      </c>
      <c r="I526">
        <v>0</v>
      </c>
      <c r="J526">
        <v>-6</v>
      </c>
      <c r="K526">
        <v>0</v>
      </c>
      <c r="L526">
        <v>0</v>
      </c>
      <c r="M526" s="4">
        <f t="shared" si="14"/>
        <v>0</v>
      </c>
      <c r="N526" s="3">
        <f t="shared" si="15"/>
        <v>0</v>
      </c>
    </row>
    <row r="527" spans="1:14" x14ac:dyDescent="0.25">
      <c r="A527">
        <v>1</v>
      </c>
      <c r="B527">
        <v>22</v>
      </c>
      <c r="C527">
        <v>4</v>
      </c>
      <c r="D527">
        <v>0</v>
      </c>
      <c r="E527">
        <v>0</v>
      </c>
      <c r="F527">
        <v>-6</v>
      </c>
      <c r="G527">
        <v>1.7</v>
      </c>
      <c r="H527">
        <v>0.16</v>
      </c>
      <c r="I527">
        <v>0</v>
      </c>
      <c r="J527">
        <v>-6</v>
      </c>
      <c r="K527">
        <v>0</v>
      </c>
      <c r="L527">
        <v>0</v>
      </c>
      <c r="M527" s="4">
        <f t="shared" si="14"/>
        <v>0</v>
      </c>
      <c r="N527" s="3">
        <f t="shared" si="15"/>
        <v>0</v>
      </c>
    </row>
    <row r="528" spans="1:14" x14ac:dyDescent="0.25">
      <c r="A528">
        <v>1</v>
      </c>
      <c r="B528">
        <v>22</v>
      </c>
      <c r="C528">
        <v>5</v>
      </c>
      <c r="D528">
        <v>0</v>
      </c>
      <c r="E528">
        <v>0</v>
      </c>
      <c r="F528">
        <v>-6</v>
      </c>
      <c r="G528">
        <v>1.7</v>
      </c>
      <c r="H528">
        <v>0.16</v>
      </c>
      <c r="I528">
        <v>0</v>
      </c>
      <c r="J528">
        <v>-6</v>
      </c>
      <c r="K528">
        <v>0</v>
      </c>
      <c r="L528">
        <v>0</v>
      </c>
      <c r="M528" s="4">
        <f t="shared" si="14"/>
        <v>0</v>
      </c>
      <c r="N528" s="3">
        <f t="shared" si="15"/>
        <v>0</v>
      </c>
    </row>
    <row r="529" spans="1:14" x14ac:dyDescent="0.25">
      <c r="A529">
        <v>1</v>
      </c>
      <c r="B529">
        <v>22</v>
      </c>
      <c r="C529">
        <v>6</v>
      </c>
      <c r="D529">
        <v>0</v>
      </c>
      <c r="E529">
        <v>0</v>
      </c>
      <c r="F529">
        <v>-6</v>
      </c>
      <c r="G529">
        <v>1.7</v>
      </c>
      <c r="H529">
        <v>0.16</v>
      </c>
      <c r="I529">
        <v>0</v>
      </c>
      <c r="J529">
        <v>-6</v>
      </c>
      <c r="K529">
        <v>0</v>
      </c>
      <c r="L529">
        <v>0</v>
      </c>
      <c r="M529" s="4">
        <f t="shared" si="14"/>
        <v>0</v>
      </c>
      <c r="N529" s="3">
        <f t="shared" si="15"/>
        <v>0</v>
      </c>
    </row>
    <row r="530" spans="1:14" x14ac:dyDescent="0.25">
      <c r="A530">
        <v>1</v>
      </c>
      <c r="B530">
        <v>22</v>
      </c>
      <c r="C530">
        <v>7</v>
      </c>
      <c r="D530">
        <v>0</v>
      </c>
      <c r="E530">
        <v>0</v>
      </c>
      <c r="F530">
        <v>-5</v>
      </c>
      <c r="G530">
        <v>1.7</v>
      </c>
      <c r="H530">
        <v>0.16</v>
      </c>
      <c r="I530">
        <v>0</v>
      </c>
      <c r="J530">
        <v>-5</v>
      </c>
      <c r="K530">
        <v>0</v>
      </c>
      <c r="L530">
        <v>0</v>
      </c>
      <c r="M530" s="4">
        <f t="shared" si="14"/>
        <v>0</v>
      </c>
      <c r="N530" s="3">
        <f t="shared" si="15"/>
        <v>0</v>
      </c>
    </row>
    <row r="531" spans="1:14" x14ac:dyDescent="0.25">
      <c r="A531">
        <v>1</v>
      </c>
      <c r="B531">
        <v>22</v>
      </c>
      <c r="C531">
        <v>8</v>
      </c>
      <c r="D531">
        <v>78</v>
      </c>
      <c r="E531">
        <v>31</v>
      </c>
      <c r="F531">
        <v>-3</v>
      </c>
      <c r="G531">
        <v>1.8</v>
      </c>
      <c r="H531">
        <v>0.16</v>
      </c>
      <c r="I531">
        <v>58.24</v>
      </c>
      <c r="J531">
        <v>-1.5669999999999999</v>
      </c>
      <c r="K531">
        <v>369.916</v>
      </c>
      <c r="L531">
        <v>325.10000000000002</v>
      </c>
      <c r="M531" s="4">
        <f t="shared" si="14"/>
        <v>2.8212241181585002E-5</v>
      </c>
      <c r="N531" s="3">
        <f t="shared" si="15"/>
        <v>7.7655278573012508E-4</v>
      </c>
    </row>
    <row r="532" spans="1:14" x14ac:dyDescent="0.25">
      <c r="A532">
        <v>1</v>
      </c>
      <c r="B532">
        <v>22</v>
      </c>
      <c r="C532">
        <v>9</v>
      </c>
      <c r="D532">
        <v>27</v>
      </c>
      <c r="E532">
        <v>88</v>
      </c>
      <c r="F532">
        <v>-1</v>
      </c>
      <c r="G532">
        <v>2.1</v>
      </c>
      <c r="H532">
        <v>0.16</v>
      </c>
      <c r="I532">
        <v>104.474</v>
      </c>
      <c r="J532">
        <v>1.4970000000000001</v>
      </c>
      <c r="K532">
        <v>751.69600000000003</v>
      </c>
      <c r="L532">
        <v>693.35199999999998</v>
      </c>
      <c r="M532" s="4">
        <f t="shared" ref="M532:M595" si="16">L532/SUM($L$19:$L$8778)</f>
        <v>6.0169221309548825E-5</v>
      </c>
      <c r="N532" s="3">
        <f t="shared" ref="N532:N595" si="17">L532/SUMIF($A$19:$A$8778,$A532,$L$19:$L$8778)</f>
        <v>1.6561809507583932E-3</v>
      </c>
    </row>
    <row r="533" spans="1:14" x14ac:dyDescent="0.25">
      <c r="A533">
        <v>1</v>
      </c>
      <c r="B533">
        <v>22</v>
      </c>
      <c r="C533">
        <v>10</v>
      </c>
      <c r="D533">
        <v>10</v>
      </c>
      <c r="E533">
        <v>125</v>
      </c>
      <c r="F533">
        <v>0</v>
      </c>
      <c r="G533">
        <v>2.5</v>
      </c>
      <c r="H533">
        <v>0.16</v>
      </c>
      <c r="I533">
        <v>128.697</v>
      </c>
      <c r="J533">
        <v>2.8479999999999999</v>
      </c>
      <c r="K533">
        <v>925.63599999999997</v>
      </c>
      <c r="L533">
        <v>861.12800000000004</v>
      </c>
      <c r="M533" s="4">
        <f t="shared" si="16"/>
        <v>7.4728855195988712E-5</v>
      </c>
      <c r="N533" s="3">
        <f t="shared" si="17"/>
        <v>2.0569404714555865E-3</v>
      </c>
    </row>
    <row r="534" spans="1:14" x14ac:dyDescent="0.25">
      <c r="A534">
        <v>1</v>
      </c>
      <c r="B534">
        <v>22</v>
      </c>
      <c r="C534">
        <v>11</v>
      </c>
      <c r="D534">
        <v>191</v>
      </c>
      <c r="E534">
        <v>190</v>
      </c>
      <c r="F534">
        <v>0</v>
      </c>
      <c r="G534">
        <v>2.2999999999999998</v>
      </c>
      <c r="H534">
        <v>0.16</v>
      </c>
      <c r="I534">
        <v>343.03500000000003</v>
      </c>
      <c r="J534">
        <v>7.8879999999999999</v>
      </c>
      <c r="K534">
        <v>2494.0639999999999</v>
      </c>
      <c r="L534">
        <v>2373.9810000000002</v>
      </c>
      <c r="M534" s="4">
        <f t="shared" si="16"/>
        <v>2.0601453255152368E-4</v>
      </c>
      <c r="N534" s="3">
        <f t="shared" si="17"/>
        <v>5.6706292181494559E-3</v>
      </c>
    </row>
    <row r="535" spans="1:14" x14ac:dyDescent="0.25">
      <c r="A535">
        <v>1</v>
      </c>
      <c r="B535">
        <v>22</v>
      </c>
      <c r="C535">
        <v>12</v>
      </c>
      <c r="D535">
        <v>4</v>
      </c>
      <c r="E535">
        <v>149</v>
      </c>
      <c r="F535">
        <v>1</v>
      </c>
      <c r="G535">
        <v>1.8</v>
      </c>
      <c r="H535">
        <v>0.16</v>
      </c>
      <c r="I535">
        <v>147.60900000000001</v>
      </c>
      <c r="J535">
        <v>4.74</v>
      </c>
      <c r="K535">
        <v>1048.6969999999999</v>
      </c>
      <c r="L535">
        <v>979.82899999999995</v>
      </c>
      <c r="M535" s="4">
        <f t="shared" si="16"/>
        <v>8.5029751044943863E-5</v>
      </c>
      <c r="N535" s="3">
        <f t="shared" si="17"/>
        <v>2.3404765902465784E-3</v>
      </c>
    </row>
    <row r="536" spans="1:14" x14ac:dyDescent="0.25">
      <c r="A536">
        <v>1</v>
      </c>
      <c r="B536">
        <v>22</v>
      </c>
      <c r="C536">
        <v>13</v>
      </c>
      <c r="D536">
        <v>28</v>
      </c>
      <c r="E536">
        <v>173</v>
      </c>
      <c r="F536">
        <v>1</v>
      </c>
      <c r="G536">
        <v>1.6</v>
      </c>
      <c r="H536">
        <v>0.16</v>
      </c>
      <c r="I536">
        <v>200.39</v>
      </c>
      <c r="J536">
        <v>6.306</v>
      </c>
      <c r="K536">
        <v>1433.5119999999999</v>
      </c>
      <c r="L536">
        <v>1351.008</v>
      </c>
      <c r="M536" s="4">
        <f t="shared" si="16"/>
        <v>1.1724073680175574E-4</v>
      </c>
      <c r="N536" s="3">
        <f t="shared" si="17"/>
        <v>3.2270963578704547E-3</v>
      </c>
    </row>
    <row r="537" spans="1:14" x14ac:dyDescent="0.25">
      <c r="A537">
        <v>1</v>
      </c>
      <c r="B537">
        <v>22</v>
      </c>
      <c r="C537">
        <v>14</v>
      </c>
      <c r="D537">
        <v>0</v>
      </c>
      <c r="E537">
        <v>123</v>
      </c>
      <c r="F537">
        <v>1</v>
      </c>
      <c r="G537">
        <v>1.4</v>
      </c>
      <c r="H537">
        <v>0.16</v>
      </c>
      <c r="I537">
        <v>119.358</v>
      </c>
      <c r="J537">
        <v>4.3079999999999998</v>
      </c>
      <c r="K537">
        <v>848.64400000000001</v>
      </c>
      <c r="L537">
        <v>786.86400000000003</v>
      </c>
      <c r="M537" s="4">
        <f t="shared" si="16"/>
        <v>6.8284210843145811E-5</v>
      </c>
      <c r="N537" s="3">
        <f t="shared" si="17"/>
        <v>1.8795491577691453E-3</v>
      </c>
    </row>
    <row r="538" spans="1:14" x14ac:dyDescent="0.25">
      <c r="A538">
        <v>1</v>
      </c>
      <c r="B538">
        <v>22</v>
      </c>
      <c r="C538">
        <v>15</v>
      </c>
      <c r="D538">
        <v>0</v>
      </c>
      <c r="E538">
        <v>79</v>
      </c>
      <c r="F538">
        <v>1</v>
      </c>
      <c r="G538">
        <v>1.2</v>
      </c>
      <c r="H538">
        <v>0.16</v>
      </c>
      <c r="I538">
        <v>75.626000000000005</v>
      </c>
      <c r="J538">
        <v>3.2</v>
      </c>
      <c r="K538">
        <v>534.51400000000001</v>
      </c>
      <c r="L538">
        <v>483.86599999999999</v>
      </c>
      <c r="M538" s="4">
        <f t="shared" si="16"/>
        <v>4.1989985516975726E-5</v>
      </c>
      <c r="N538" s="3">
        <f t="shared" si="17"/>
        <v>1.1557904959092361E-3</v>
      </c>
    </row>
    <row r="539" spans="1:14" x14ac:dyDescent="0.25">
      <c r="A539">
        <v>1</v>
      </c>
      <c r="B539">
        <v>22</v>
      </c>
      <c r="C539">
        <v>16</v>
      </c>
      <c r="D539">
        <v>17</v>
      </c>
      <c r="E539">
        <v>50</v>
      </c>
      <c r="F539">
        <v>1</v>
      </c>
      <c r="G539">
        <v>1.1000000000000001</v>
      </c>
      <c r="H539">
        <v>0.16</v>
      </c>
      <c r="I539">
        <v>58.613</v>
      </c>
      <c r="J539">
        <v>2.7349999999999999</v>
      </c>
      <c r="K539">
        <v>399.904</v>
      </c>
      <c r="L539">
        <v>354.02499999999998</v>
      </c>
      <c r="M539" s="4">
        <f t="shared" si="16"/>
        <v>3.0722358303016395E-5</v>
      </c>
      <c r="N539" s="3">
        <f t="shared" si="17"/>
        <v>8.4564472460199169E-4</v>
      </c>
    </row>
    <row r="540" spans="1:14" x14ac:dyDescent="0.25">
      <c r="A540">
        <v>1</v>
      </c>
      <c r="B540">
        <v>22</v>
      </c>
      <c r="C540">
        <v>17</v>
      </c>
      <c r="D540">
        <v>0</v>
      </c>
      <c r="E540">
        <v>0</v>
      </c>
      <c r="F540">
        <v>1</v>
      </c>
      <c r="G540">
        <v>1.1000000000000001</v>
      </c>
      <c r="H540">
        <v>0.16</v>
      </c>
      <c r="I540">
        <v>0</v>
      </c>
      <c r="J540">
        <v>1</v>
      </c>
      <c r="K540">
        <v>0</v>
      </c>
      <c r="L540">
        <v>0</v>
      </c>
      <c r="M540" s="4">
        <f t="shared" si="16"/>
        <v>0</v>
      </c>
      <c r="N540" s="3">
        <f t="shared" si="17"/>
        <v>0</v>
      </c>
    </row>
    <row r="541" spans="1:14" x14ac:dyDescent="0.25">
      <c r="A541">
        <v>1</v>
      </c>
      <c r="B541">
        <v>22</v>
      </c>
      <c r="C541">
        <v>18</v>
      </c>
      <c r="D541">
        <v>0</v>
      </c>
      <c r="E541">
        <v>0</v>
      </c>
      <c r="F541">
        <v>0</v>
      </c>
      <c r="G541">
        <v>1</v>
      </c>
      <c r="H541">
        <v>0.16</v>
      </c>
      <c r="I541">
        <v>0</v>
      </c>
      <c r="J541">
        <v>0</v>
      </c>
      <c r="K541">
        <v>0</v>
      </c>
      <c r="L541">
        <v>0</v>
      </c>
      <c r="M541" s="4">
        <f t="shared" si="16"/>
        <v>0</v>
      </c>
      <c r="N541" s="3">
        <f t="shared" si="17"/>
        <v>0</v>
      </c>
    </row>
    <row r="542" spans="1:14" x14ac:dyDescent="0.25">
      <c r="A542">
        <v>1</v>
      </c>
      <c r="B542">
        <v>22</v>
      </c>
      <c r="C542">
        <v>19</v>
      </c>
      <c r="D542">
        <v>0</v>
      </c>
      <c r="E542">
        <v>0</v>
      </c>
      <c r="F542">
        <v>0</v>
      </c>
      <c r="G542">
        <v>0.8</v>
      </c>
      <c r="H542">
        <v>0.16</v>
      </c>
      <c r="I542">
        <v>0</v>
      </c>
      <c r="J542">
        <v>0</v>
      </c>
      <c r="K542">
        <v>0</v>
      </c>
      <c r="L542">
        <v>0</v>
      </c>
      <c r="M542" s="4">
        <f t="shared" si="16"/>
        <v>0</v>
      </c>
      <c r="N542" s="3">
        <f t="shared" si="17"/>
        <v>0</v>
      </c>
    </row>
    <row r="543" spans="1:14" x14ac:dyDescent="0.25">
      <c r="A543">
        <v>1</v>
      </c>
      <c r="B543">
        <v>22</v>
      </c>
      <c r="C543">
        <v>20</v>
      </c>
      <c r="D543">
        <v>0</v>
      </c>
      <c r="E543">
        <v>0</v>
      </c>
      <c r="F543">
        <v>0</v>
      </c>
      <c r="G543">
        <v>0.7</v>
      </c>
      <c r="H543">
        <v>0.16</v>
      </c>
      <c r="I543">
        <v>0</v>
      </c>
      <c r="J543">
        <v>0</v>
      </c>
      <c r="K543">
        <v>0</v>
      </c>
      <c r="L543">
        <v>0</v>
      </c>
      <c r="M543" s="4">
        <f t="shared" si="16"/>
        <v>0</v>
      </c>
      <c r="N543" s="3">
        <f t="shared" si="17"/>
        <v>0</v>
      </c>
    </row>
    <row r="544" spans="1:14" x14ac:dyDescent="0.25">
      <c r="A544">
        <v>1</v>
      </c>
      <c r="B544">
        <v>22</v>
      </c>
      <c r="C544">
        <v>21</v>
      </c>
      <c r="D544">
        <v>0</v>
      </c>
      <c r="E544">
        <v>0</v>
      </c>
      <c r="F544">
        <v>0</v>
      </c>
      <c r="G544">
        <v>0.7</v>
      </c>
      <c r="H544">
        <v>0.16</v>
      </c>
      <c r="I544">
        <v>0</v>
      </c>
      <c r="J544">
        <v>0</v>
      </c>
      <c r="K544">
        <v>0</v>
      </c>
      <c r="L544">
        <v>0</v>
      </c>
      <c r="M544" s="4">
        <f t="shared" si="16"/>
        <v>0</v>
      </c>
      <c r="N544" s="3">
        <f t="shared" si="17"/>
        <v>0</v>
      </c>
    </row>
    <row r="545" spans="1:14" x14ac:dyDescent="0.25">
      <c r="A545">
        <v>1</v>
      </c>
      <c r="B545">
        <v>22</v>
      </c>
      <c r="C545">
        <v>22</v>
      </c>
      <c r="D545">
        <v>0</v>
      </c>
      <c r="E545">
        <v>0</v>
      </c>
      <c r="F545">
        <v>0</v>
      </c>
      <c r="G545">
        <v>0.6</v>
      </c>
      <c r="H545">
        <v>0.16</v>
      </c>
      <c r="I545">
        <v>0</v>
      </c>
      <c r="J545">
        <v>0</v>
      </c>
      <c r="K545">
        <v>0</v>
      </c>
      <c r="L545">
        <v>0</v>
      </c>
      <c r="M545" s="4">
        <f t="shared" si="16"/>
        <v>0</v>
      </c>
      <c r="N545" s="3">
        <f t="shared" si="17"/>
        <v>0</v>
      </c>
    </row>
    <row r="546" spans="1:14" x14ac:dyDescent="0.25">
      <c r="A546">
        <v>1</v>
      </c>
      <c r="B546">
        <v>22</v>
      </c>
      <c r="C546">
        <v>23</v>
      </c>
      <c r="D546">
        <v>0</v>
      </c>
      <c r="E546">
        <v>0</v>
      </c>
      <c r="F546">
        <v>-1</v>
      </c>
      <c r="G546">
        <v>0.6</v>
      </c>
      <c r="H546">
        <v>0.16</v>
      </c>
      <c r="I546">
        <v>0</v>
      </c>
      <c r="J546">
        <v>-1</v>
      </c>
      <c r="K546">
        <v>0</v>
      </c>
      <c r="L546">
        <v>0</v>
      </c>
      <c r="M546" s="4">
        <f t="shared" si="16"/>
        <v>0</v>
      </c>
      <c r="N546" s="3">
        <f t="shared" si="17"/>
        <v>0</v>
      </c>
    </row>
    <row r="547" spans="1:14" x14ac:dyDescent="0.25">
      <c r="A547">
        <v>1</v>
      </c>
      <c r="B547">
        <v>23</v>
      </c>
      <c r="C547">
        <v>0</v>
      </c>
      <c r="D547">
        <v>0</v>
      </c>
      <c r="E547">
        <v>0</v>
      </c>
      <c r="F547">
        <v>-1</v>
      </c>
      <c r="G547">
        <v>0.6</v>
      </c>
      <c r="H547">
        <v>0.16</v>
      </c>
      <c r="I547">
        <v>0</v>
      </c>
      <c r="J547">
        <v>-1</v>
      </c>
      <c r="K547">
        <v>0</v>
      </c>
      <c r="L547">
        <v>0</v>
      </c>
      <c r="M547" s="4">
        <f t="shared" si="16"/>
        <v>0</v>
      </c>
      <c r="N547" s="3">
        <f t="shared" si="17"/>
        <v>0</v>
      </c>
    </row>
    <row r="548" spans="1:14" x14ac:dyDescent="0.25">
      <c r="A548">
        <v>1</v>
      </c>
      <c r="B548">
        <v>23</v>
      </c>
      <c r="C548">
        <v>1</v>
      </c>
      <c r="D548">
        <v>0</v>
      </c>
      <c r="E548">
        <v>0</v>
      </c>
      <c r="F548">
        <v>-1</v>
      </c>
      <c r="G548">
        <v>0.7</v>
      </c>
      <c r="H548">
        <v>0.16</v>
      </c>
      <c r="I548">
        <v>0</v>
      </c>
      <c r="J548">
        <v>-1</v>
      </c>
      <c r="K548">
        <v>0</v>
      </c>
      <c r="L548">
        <v>0</v>
      </c>
      <c r="M548" s="4">
        <f t="shared" si="16"/>
        <v>0</v>
      </c>
      <c r="N548" s="3">
        <f t="shared" si="17"/>
        <v>0</v>
      </c>
    </row>
    <row r="549" spans="1:14" x14ac:dyDescent="0.25">
      <c r="A549">
        <v>1</v>
      </c>
      <c r="B549">
        <v>23</v>
      </c>
      <c r="C549">
        <v>2</v>
      </c>
      <c r="D549">
        <v>0</v>
      </c>
      <c r="E549">
        <v>0</v>
      </c>
      <c r="F549">
        <v>-1</v>
      </c>
      <c r="G549">
        <v>0.8</v>
      </c>
      <c r="H549">
        <v>0.16</v>
      </c>
      <c r="I549">
        <v>0</v>
      </c>
      <c r="J549">
        <v>-1</v>
      </c>
      <c r="K549">
        <v>0</v>
      </c>
      <c r="L549">
        <v>0</v>
      </c>
      <c r="M549" s="4">
        <f t="shared" si="16"/>
        <v>0</v>
      </c>
      <c r="N549" s="3">
        <f t="shared" si="17"/>
        <v>0</v>
      </c>
    </row>
    <row r="550" spans="1:14" x14ac:dyDescent="0.25">
      <c r="A550">
        <v>1</v>
      </c>
      <c r="B550">
        <v>23</v>
      </c>
      <c r="C550">
        <v>3</v>
      </c>
      <c r="D550">
        <v>0</v>
      </c>
      <c r="E550">
        <v>0</v>
      </c>
      <c r="F550">
        <v>-2</v>
      </c>
      <c r="G550">
        <v>0.8</v>
      </c>
      <c r="H550">
        <v>0.16</v>
      </c>
      <c r="I550">
        <v>0</v>
      </c>
      <c r="J550">
        <v>-2</v>
      </c>
      <c r="K550">
        <v>0</v>
      </c>
      <c r="L550">
        <v>0</v>
      </c>
      <c r="M550" s="4">
        <f t="shared" si="16"/>
        <v>0</v>
      </c>
      <c r="N550" s="3">
        <f t="shared" si="17"/>
        <v>0</v>
      </c>
    </row>
    <row r="551" spans="1:14" x14ac:dyDescent="0.25">
      <c r="A551">
        <v>1</v>
      </c>
      <c r="B551">
        <v>23</v>
      </c>
      <c r="C551">
        <v>4</v>
      </c>
      <c r="D551">
        <v>0</v>
      </c>
      <c r="E551">
        <v>0</v>
      </c>
      <c r="F551">
        <v>-2</v>
      </c>
      <c r="G551">
        <v>0.5</v>
      </c>
      <c r="H551">
        <v>0.16</v>
      </c>
      <c r="I551">
        <v>0</v>
      </c>
      <c r="J551">
        <v>-2</v>
      </c>
      <c r="K551">
        <v>0</v>
      </c>
      <c r="L551">
        <v>0</v>
      </c>
      <c r="M551" s="4">
        <f t="shared" si="16"/>
        <v>0</v>
      </c>
      <c r="N551" s="3">
        <f t="shared" si="17"/>
        <v>0</v>
      </c>
    </row>
    <row r="552" spans="1:14" x14ac:dyDescent="0.25">
      <c r="A552">
        <v>1</v>
      </c>
      <c r="B552">
        <v>23</v>
      </c>
      <c r="C552">
        <v>5</v>
      </c>
      <c r="D552">
        <v>0</v>
      </c>
      <c r="E552">
        <v>0</v>
      </c>
      <c r="F552">
        <v>-2</v>
      </c>
      <c r="G552">
        <v>0.3</v>
      </c>
      <c r="H552">
        <v>0.16</v>
      </c>
      <c r="I552">
        <v>0</v>
      </c>
      <c r="J552">
        <v>-2</v>
      </c>
      <c r="K552">
        <v>0</v>
      </c>
      <c r="L552">
        <v>0</v>
      </c>
      <c r="M552" s="4">
        <f t="shared" si="16"/>
        <v>0</v>
      </c>
      <c r="N552" s="3">
        <f t="shared" si="17"/>
        <v>0</v>
      </c>
    </row>
    <row r="553" spans="1:14" x14ac:dyDescent="0.25">
      <c r="A553">
        <v>1</v>
      </c>
      <c r="B553">
        <v>23</v>
      </c>
      <c r="C553">
        <v>6</v>
      </c>
      <c r="D553">
        <v>0</v>
      </c>
      <c r="E553">
        <v>0</v>
      </c>
      <c r="F553">
        <v>-2</v>
      </c>
      <c r="G553">
        <v>0.2</v>
      </c>
      <c r="H553">
        <v>0.16</v>
      </c>
      <c r="I553">
        <v>0</v>
      </c>
      <c r="J553">
        <v>-2</v>
      </c>
      <c r="K553">
        <v>0</v>
      </c>
      <c r="L553">
        <v>0</v>
      </c>
      <c r="M553" s="4">
        <f t="shared" si="16"/>
        <v>0</v>
      </c>
      <c r="N553" s="3">
        <f t="shared" si="17"/>
        <v>0</v>
      </c>
    </row>
    <row r="554" spans="1:14" x14ac:dyDescent="0.25">
      <c r="A554">
        <v>1</v>
      </c>
      <c r="B554">
        <v>23</v>
      </c>
      <c r="C554">
        <v>7</v>
      </c>
      <c r="D554">
        <v>0</v>
      </c>
      <c r="E554">
        <v>0</v>
      </c>
      <c r="F554">
        <v>-2</v>
      </c>
      <c r="G554">
        <v>0.2</v>
      </c>
      <c r="H554">
        <v>0.16</v>
      </c>
      <c r="I554">
        <v>0</v>
      </c>
      <c r="J554">
        <v>-2</v>
      </c>
      <c r="K554">
        <v>0</v>
      </c>
      <c r="L554">
        <v>0</v>
      </c>
      <c r="M554" s="4">
        <f t="shared" si="16"/>
        <v>0</v>
      </c>
      <c r="N554" s="3">
        <f t="shared" si="17"/>
        <v>0</v>
      </c>
    </row>
    <row r="555" spans="1:14" x14ac:dyDescent="0.25">
      <c r="A555">
        <v>1</v>
      </c>
      <c r="B555">
        <v>23</v>
      </c>
      <c r="C555">
        <v>8</v>
      </c>
      <c r="D555">
        <v>0</v>
      </c>
      <c r="E555">
        <v>3</v>
      </c>
      <c r="F555">
        <v>-2</v>
      </c>
      <c r="G555">
        <v>0.2</v>
      </c>
      <c r="H555">
        <v>0.16</v>
      </c>
      <c r="I555">
        <v>2.7669999999999999</v>
      </c>
      <c r="J555">
        <v>-1.8959999999999999</v>
      </c>
      <c r="K555">
        <v>16.23</v>
      </c>
      <c r="L555">
        <v>0</v>
      </c>
      <c r="M555" s="4">
        <f t="shared" si="16"/>
        <v>0</v>
      </c>
      <c r="N555" s="3">
        <f t="shared" si="17"/>
        <v>0</v>
      </c>
    </row>
    <row r="556" spans="1:14" x14ac:dyDescent="0.25">
      <c r="A556">
        <v>1</v>
      </c>
      <c r="B556">
        <v>23</v>
      </c>
      <c r="C556">
        <v>9</v>
      </c>
      <c r="D556">
        <v>0</v>
      </c>
      <c r="E556">
        <v>15</v>
      </c>
      <c r="F556">
        <v>-1</v>
      </c>
      <c r="G556">
        <v>0.4</v>
      </c>
      <c r="H556">
        <v>0.16</v>
      </c>
      <c r="I556">
        <v>13.858000000000001</v>
      </c>
      <c r="J556">
        <v>-0.5</v>
      </c>
      <c r="K556">
        <v>92.944000000000003</v>
      </c>
      <c r="L556">
        <v>57.942999999999998</v>
      </c>
      <c r="M556" s="4">
        <f t="shared" si="16"/>
        <v>5.0283048009368797E-6</v>
      </c>
      <c r="N556" s="3">
        <f t="shared" si="17"/>
        <v>1.3840602295773802E-4</v>
      </c>
    </row>
    <row r="557" spans="1:14" x14ac:dyDescent="0.25">
      <c r="A557">
        <v>1</v>
      </c>
      <c r="B557">
        <v>23</v>
      </c>
      <c r="C557">
        <v>10</v>
      </c>
      <c r="D557">
        <v>0</v>
      </c>
      <c r="E557">
        <v>57</v>
      </c>
      <c r="F557">
        <v>0</v>
      </c>
      <c r="G557">
        <v>1</v>
      </c>
      <c r="H557">
        <v>0.16</v>
      </c>
      <c r="I557">
        <v>52.81</v>
      </c>
      <c r="J557">
        <v>1.613</v>
      </c>
      <c r="K557">
        <v>369.26600000000002</v>
      </c>
      <c r="L557">
        <v>324.47300000000001</v>
      </c>
      <c r="M557" s="4">
        <f t="shared" si="16"/>
        <v>2.8157829999730639E-5</v>
      </c>
      <c r="N557" s="3">
        <f t="shared" si="17"/>
        <v>7.7505509702925526E-4</v>
      </c>
    </row>
    <row r="558" spans="1:14" x14ac:dyDescent="0.25">
      <c r="A558">
        <v>1</v>
      </c>
      <c r="B558">
        <v>23</v>
      </c>
      <c r="C558">
        <v>11</v>
      </c>
      <c r="D558">
        <v>0</v>
      </c>
      <c r="E558">
        <v>33</v>
      </c>
      <c r="F558">
        <v>0</v>
      </c>
      <c r="G558">
        <v>1.4</v>
      </c>
      <c r="H558">
        <v>0.16</v>
      </c>
      <c r="I558">
        <v>30.544</v>
      </c>
      <c r="J558">
        <v>0.84599999999999997</v>
      </c>
      <c r="K558">
        <v>208.435</v>
      </c>
      <c r="L558">
        <v>169.34</v>
      </c>
      <c r="M558" s="4">
        <f t="shared" si="16"/>
        <v>1.4695358110395583E-5</v>
      </c>
      <c r="N558" s="3">
        <f t="shared" si="17"/>
        <v>4.0449538214561479E-4</v>
      </c>
    </row>
    <row r="559" spans="1:14" x14ac:dyDescent="0.25">
      <c r="A559">
        <v>1</v>
      </c>
      <c r="B559">
        <v>23</v>
      </c>
      <c r="C559">
        <v>12</v>
      </c>
      <c r="D559">
        <v>0</v>
      </c>
      <c r="E559">
        <v>67</v>
      </c>
      <c r="F559">
        <v>0</v>
      </c>
      <c r="G559">
        <v>1.4</v>
      </c>
      <c r="H559">
        <v>0.16</v>
      </c>
      <c r="I559">
        <v>62.113999999999997</v>
      </c>
      <c r="J559">
        <v>1.718</v>
      </c>
      <c r="K559">
        <v>432.89299999999997</v>
      </c>
      <c r="L559">
        <v>385.84500000000003</v>
      </c>
      <c r="M559" s="4">
        <f t="shared" si="16"/>
        <v>3.3483704087076793E-5</v>
      </c>
      <c r="N559" s="3">
        <f t="shared" si="17"/>
        <v>9.2165182900658289E-4</v>
      </c>
    </row>
    <row r="560" spans="1:14" x14ac:dyDescent="0.25">
      <c r="A560">
        <v>1</v>
      </c>
      <c r="B560">
        <v>23</v>
      </c>
      <c r="C560">
        <v>13</v>
      </c>
      <c r="D560">
        <v>0</v>
      </c>
      <c r="E560">
        <v>52</v>
      </c>
      <c r="F560">
        <v>1</v>
      </c>
      <c r="G560">
        <v>1.2</v>
      </c>
      <c r="H560">
        <v>0.16</v>
      </c>
      <c r="I560">
        <v>48.173999999999999</v>
      </c>
      <c r="J560">
        <v>2.3980000000000001</v>
      </c>
      <c r="K560">
        <v>332.08699999999999</v>
      </c>
      <c r="L560">
        <v>288.61099999999999</v>
      </c>
      <c r="M560" s="4">
        <f t="shared" si="16"/>
        <v>2.5045718670127432E-5</v>
      </c>
      <c r="N560" s="3">
        <f t="shared" si="17"/>
        <v>6.8939303611921597E-4</v>
      </c>
    </row>
    <row r="561" spans="1:14" x14ac:dyDescent="0.25">
      <c r="A561">
        <v>1</v>
      </c>
      <c r="B561">
        <v>23</v>
      </c>
      <c r="C561">
        <v>14</v>
      </c>
      <c r="D561">
        <v>0</v>
      </c>
      <c r="E561">
        <v>44</v>
      </c>
      <c r="F561">
        <v>1</v>
      </c>
      <c r="G561">
        <v>1.1000000000000001</v>
      </c>
      <c r="H561">
        <v>0.16</v>
      </c>
      <c r="I561">
        <v>40.738999999999997</v>
      </c>
      <c r="J561">
        <v>2.2130000000000001</v>
      </c>
      <c r="K561">
        <v>280.68799999999999</v>
      </c>
      <c r="L561">
        <v>239.03399999999999</v>
      </c>
      <c r="M561" s="4">
        <f t="shared" si="16"/>
        <v>2.0743416975081478E-5</v>
      </c>
      <c r="N561" s="3">
        <f t="shared" si="17"/>
        <v>5.7097052778903325E-4</v>
      </c>
    </row>
    <row r="562" spans="1:14" x14ac:dyDescent="0.25">
      <c r="A562">
        <v>1</v>
      </c>
      <c r="B562">
        <v>23</v>
      </c>
      <c r="C562">
        <v>15</v>
      </c>
      <c r="D562">
        <v>0</v>
      </c>
      <c r="E562">
        <v>28</v>
      </c>
      <c r="F562">
        <v>1</v>
      </c>
      <c r="G562">
        <v>1</v>
      </c>
      <c r="H562">
        <v>0.16</v>
      </c>
      <c r="I562">
        <v>25.895</v>
      </c>
      <c r="J562">
        <v>1.792</v>
      </c>
      <c r="K562">
        <v>176.56899999999999</v>
      </c>
      <c r="L562">
        <v>138.60400000000001</v>
      </c>
      <c r="M562" s="4">
        <f t="shared" si="16"/>
        <v>1.2028082057005253E-5</v>
      </c>
      <c r="N562" s="3">
        <f t="shared" si="17"/>
        <v>3.3107758324619579E-4</v>
      </c>
    </row>
    <row r="563" spans="1:14" x14ac:dyDescent="0.25">
      <c r="A563">
        <v>1</v>
      </c>
      <c r="B563">
        <v>23</v>
      </c>
      <c r="C563">
        <v>16</v>
      </c>
      <c r="D563">
        <v>0</v>
      </c>
      <c r="E563">
        <v>12</v>
      </c>
      <c r="F563">
        <v>0</v>
      </c>
      <c r="G563">
        <v>0.8</v>
      </c>
      <c r="H563">
        <v>0.16</v>
      </c>
      <c r="I563">
        <v>11.082000000000001</v>
      </c>
      <c r="J563">
        <v>0.35499999999999998</v>
      </c>
      <c r="K563">
        <v>71.960999999999999</v>
      </c>
      <c r="L563">
        <v>37.703000000000003</v>
      </c>
      <c r="M563" s="4">
        <f t="shared" si="16"/>
        <v>3.2718736673924929E-6</v>
      </c>
      <c r="N563" s="3">
        <f t="shared" si="17"/>
        <v>9.0059580684044617E-5</v>
      </c>
    </row>
    <row r="564" spans="1:14" x14ac:dyDescent="0.25">
      <c r="A564">
        <v>1</v>
      </c>
      <c r="B564">
        <v>23</v>
      </c>
      <c r="C564">
        <v>17</v>
      </c>
      <c r="D564">
        <v>0</v>
      </c>
      <c r="E564">
        <v>0</v>
      </c>
      <c r="F564">
        <v>0</v>
      </c>
      <c r="G564">
        <v>0.8</v>
      </c>
      <c r="H564">
        <v>0.16</v>
      </c>
      <c r="I564">
        <v>0</v>
      </c>
      <c r="J564">
        <v>0</v>
      </c>
      <c r="K564">
        <v>0</v>
      </c>
      <c r="L564">
        <v>0</v>
      </c>
      <c r="M564" s="4">
        <f t="shared" si="16"/>
        <v>0</v>
      </c>
      <c r="N564" s="3">
        <f t="shared" si="17"/>
        <v>0</v>
      </c>
    </row>
    <row r="565" spans="1:14" x14ac:dyDescent="0.25">
      <c r="A565">
        <v>1</v>
      </c>
      <c r="B565">
        <v>23</v>
      </c>
      <c r="C565">
        <v>18</v>
      </c>
      <c r="D565">
        <v>0</v>
      </c>
      <c r="E565">
        <v>0</v>
      </c>
      <c r="F565">
        <v>-1</v>
      </c>
      <c r="G565">
        <v>1.1000000000000001</v>
      </c>
      <c r="H565">
        <v>0.16</v>
      </c>
      <c r="I565">
        <v>0</v>
      </c>
      <c r="J565">
        <v>-1</v>
      </c>
      <c r="K565">
        <v>0</v>
      </c>
      <c r="L565">
        <v>0</v>
      </c>
      <c r="M565" s="4">
        <f t="shared" si="16"/>
        <v>0</v>
      </c>
      <c r="N565" s="3">
        <f t="shared" si="17"/>
        <v>0</v>
      </c>
    </row>
    <row r="566" spans="1:14" x14ac:dyDescent="0.25">
      <c r="A566">
        <v>1</v>
      </c>
      <c r="B566">
        <v>23</v>
      </c>
      <c r="C566">
        <v>19</v>
      </c>
      <c r="D566">
        <v>0</v>
      </c>
      <c r="E566">
        <v>0</v>
      </c>
      <c r="F566">
        <v>-2</v>
      </c>
      <c r="G566">
        <v>1.2</v>
      </c>
      <c r="H566">
        <v>0.16</v>
      </c>
      <c r="I566">
        <v>0</v>
      </c>
      <c r="J566">
        <v>-2</v>
      </c>
      <c r="K566">
        <v>0</v>
      </c>
      <c r="L566">
        <v>0</v>
      </c>
      <c r="M566" s="4">
        <f t="shared" si="16"/>
        <v>0</v>
      </c>
      <c r="N566" s="3">
        <f t="shared" si="17"/>
        <v>0</v>
      </c>
    </row>
    <row r="567" spans="1:14" x14ac:dyDescent="0.25">
      <c r="A567">
        <v>1</v>
      </c>
      <c r="B567">
        <v>23</v>
      </c>
      <c r="C567">
        <v>20</v>
      </c>
      <c r="D567">
        <v>0</v>
      </c>
      <c r="E567">
        <v>0</v>
      </c>
      <c r="F567">
        <v>-3</v>
      </c>
      <c r="G567">
        <v>1.3</v>
      </c>
      <c r="H567">
        <v>0.16</v>
      </c>
      <c r="I567">
        <v>0</v>
      </c>
      <c r="J567">
        <v>-3</v>
      </c>
      <c r="K567">
        <v>0</v>
      </c>
      <c r="L567">
        <v>0</v>
      </c>
      <c r="M567" s="4">
        <f t="shared" si="16"/>
        <v>0</v>
      </c>
      <c r="N567" s="3">
        <f t="shared" si="17"/>
        <v>0</v>
      </c>
    </row>
    <row r="568" spans="1:14" x14ac:dyDescent="0.25">
      <c r="A568">
        <v>1</v>
      </c>
      <c r="B568">
        <v>23</v>
      </c>
      <c r="C568">
        <v>21</v>
      </c>
      <c r="D568">
        <v>0</v>
      </c>
      <c r="E568">
        <v>0</v>
      </c>
      <c r="F568">
        <v>-4</v>
      </c>
      <c r="G568">
        <v>1.3</v>
      </c>
      <c r="H568">
        <v>0.16</v>
      </c>
      <c r="I568">
        <v>0</v>
      </c>
      <c r="J568">
        <v>-4</v>
      </c>
      <c r="K568">
        <v>0</v>
      </c>
      <c r="L568">
        <v>0</v>
      </c>
      <c r="M568" s="4">
        <f t="shared" si="16"/>
        <v>0</v>
      </c>
      <c r="N568" s="3">
        <f t="shared" si="17"/>
        <v>0</v>
      </c>
    </row>
    <row r="569" spans="1:14" x14ac:dyDescent="0.25">
      <c r="A569">
        <v>1</v>
      </c>
      <c r="B569">
        <v>23</v>
      </c>
      <c r="C569">
        <v>22</v>
      </c>
      <c r="D569">
        <v>0</v>
      </c>
      <c r="E569">
        <v>0</v>
      </c>
      <c r="F569">
        <v>-4</v>
      </c>
      <c r="G569">
        <v>1.3</v>
      </c>
      <c r="H569">
        <v>0.16</v>
      </c>
      <c r="I569">
        <v>0</v>
      </c>
      <c r="J569">
        <v>-4</v>
      </c>
      <c r="K569">
        <v>0</v>
      </c>
      <c r="L569">
        <v>0</v>
      </c>
      <c r="M569" s="4">
        <f t="shared" si="16"/>
        <v>0</v>
      </c>
      <c r="N569" s="3">
        <f t="shared" si="17"/>
        <v>0</v>
      </c>
    </row>
    <row r="570" spans="1:14" x14ac:dyDescent="0.25">
      <c r="A570">
        <v>1</v>
      </c>
      <c r="B570">
        <v>23</v>
      </c>
      <c r="C570">
        <v>23</v>
      </c>
      <c r="D570">
        <v>0</v>
      </c>
      <c r="E570">
        <v>0</v>
      </c>
      <c r="F570">
        <v>-4</v>
      </c>
      <c r="G570">
        <v>1.3</v>
      </c>
      <c r="H570">
        <v>0.16</v>
      </c>
      <c r="I570">
        <v>0</v>
      </c>
      <c r="J570">
        <v>-4</v>
      </c>
      <c r="K570">
        <v>0</v>
      </c>
      <c r="L570">
        <v>0</v>
      </c>
      <c r="M570" s="4">
        <f t="shared" si="16"/>
        <v>0</v>
      </c>
      <c r="N570" s="3">
        <f t="shared" si="17"/>
        <v>0</v>
      </c>
    </row>
    <row r="571" spans="1:14" x14ac:dyDescent="0.25">
      <c r="A571">
        <v>1</v>
      </c>
      <c r="B571">
        <v>24</v>
      </c>
      <c r="C571">
        <v>0</v>
      </c>
      <c r="D571">
        <v>0</v>
      </c>
      <c r="E571">
        <v>0</v>
      </c>
      <c r="F571">
        <v>-4</v>
      </c>
      <c r="G571">
        <v>1.4</v>
      </c>
      <c r="H571">
        <v>0.16</v>
      </c>
      <c r="I571">
        <v>0</v>
      </c>
      <c r="J571">
        <v>-4</v>
      </c>
      <c r="K571">
        <v>0</v>
      </c>
      <c r="L571">
        <v>0</v>
      </c>
      <c r="M571" s="4">
        <f t="shared" si="16"/>
        <v>0</v>
      </c>
      <c r="N571" s="3">
        <f t="shared" si="17"/>
        <v>0</v>
      </c>
    </row>
    <row r="572" spans="1:14" x14ac:dyDescent="0.25">
      <c r="A572">
        <v>1</v>
      </c>
      <c r="B572">
        <v>24</v>
      </c>
      <c r="C572">
        <v>1</v>
      </c>
      <c r="D572">
        <v>0</v>
      </c>
      <c r="E572">
        <v>0</v>
      </c>
      <c r="F572">
        <v>-4</v>
      </c>
      <c r="G572">
        <v>1.5</v>
      </c>
      <c r="H572">
        <v>0.16</v>
      </c>
      <c r="I572">
        <v>0</v>
      </c>
      <c r="J572">
        <v>-4</v>
      </c>
      <c r="K572">
        <v>0</v>
      </c>
      <c r="L572">
        <v>0</v>
      </c>
      <c r="M572" s="4">
        <f t="shared" si="16"/>
        <v>0</v>
      </c>
      <c r="N572" s="3">
        <f t="shared" si="17"/>
        <v>0</v>
      </c>
    </row>
    <row r="573" spans="1:14" x14ac:dyDescent="0.25">
      <c r="A573">
        <v>1</v>
      </c>
      <c r="B573">
        <v>24</v>
      </c>
      <c r="C573">
        <v>2</v>
      </c>
      <c r="D573">
        <v>0</v>
      </c>
      <c r="E573">
        <v>0</v>
      </c>
      <c r="F573">
        <v>-4</v>
      </c>
      <c r="G573">
        <v>1.5</v>
      </c>
      <c r="H573">
        <v>0.16</v>
      </c>
      <c r="I573">
        <v>0</v>
      </c>
      <c r="J573">
        <v>-4</v>
      </c>
      <c r="K573">
        <v>0</v>
      </c>
      <c r="L573">
        <v>0</v>
      </c>
      <c r="M573" s="4">
        <f t="shared" si="16"/>
        <v>0</v>
      </c>
      <c r="N573" s="3">
        <f t="shared" si="17"/>
        <v>0</v>
      </c>
    </row>
    <row r="574" spans="1:14" x14ac:dyDescent="0.25">
      <c r="A574">
        <v>1</v>
      </c>
      <c r="B574">
        <v>24</v>
      </c>
      <c r="C574">
        <v>3</v>
      </c>
      <c r="D574">
        <v>0</v>
      </c>
      <c r="E574">
        <v>0</v>
      </c>
      <c r="F574">
        <v>-4</v>
      </c>
      <c r="G574">
        <v>1.4</v>
      </c>
      <c r="H574">
        <v>0.16</v>
      </c>
      <c r="I574">
        <v>0</v>
      </c>
      <c r="J574">
        <v>-4</v>
      </c>
      <c r="K574">
        <v>0</v>
      </c>
      <c r="L574">
        <v>0</v>
      </c>
      <c r="M574" s="4">
        <f t="shared" si="16"/>
        <v>0</v>
      </c>
      <c r="N574" s="3">
        <f t="shared" si="17"/>
        <v>0</v>
      </c>
    </row>
    <row r="575" spans="1:14" x14ac:dyDescent="0.25">
      <c r="A575">
        <v>1</v>
      </c>
      <c r="B575">
        <v>24</v>
      </c>
      <c r="C575">
        <v>4</v>
      </c>
      <c r="D575">
        <v>0</v>
      </c>
      <c r="E575">
        <v>0</v>
      </c>
      <c r="F575">
        <v>-4</v>
      </c>
      <c r="G575">
        <v>1.4</v>
      </c>
      <c r="H575">
        <v>0.16</v>
      </c>
      <c r="I575">
        <v>0</v>
      </c>
      <c r="J575">
        <v>-4</v>
      </c>
      <c r="K575">
        <v>0</v>
      </c>
      <c r="L575">
        <v>0</v>
      </c>
      <c r="M575" s="4">
        <f t="shared" si="16"/>
        <v>0</v>
      </c>
      <c r="N575" s="3">
        <f t="shared" si="17"/>
        <v>0</v>
      </c>
    </row>
    <row r="576" spans="1:14" x14ac:dyDescent="0.25">
      <c r="A576">
        <v>1</v>
      </c>
      <c r="B576">
        <v>24</v>
      </c>
      <c r="C576">
        <v>5</v>
      </c>
      <c r="D576">
        <v>0</v>
      </c>
      <c r="E576">
        <v>0</v>
      </c>
      <c r="F576">
        <v>-4</v>
      </c>
      <c r="G576">
        <v>1.4</v>
      </c>
      <c r="H576">
        <v>0.16</v>
      </c>
      <c r="I576">
        <v>0</v>
      </c>
      <c r="J576">
        <v>-4</v>
      </c>
      <c r="K576">
        <v>0</v>
      </c>
      <c r="L576">
        <v>0</v>
      </c>
      <c r="M576" s="4">
        <f t="shared" si="16"/>
        <v>0</v>
      </c>
      <c r="N576" s="3">
        <f t="shared" si="17"/>
        <v>0</v>
      </c>
    </row>
    <row r="577" spans="1:14" x14ac:dyDescent="0.25">
      <c r="A577">
        <v>1</v>
      </c>
      <c r="B577">
        <v>24</v>
      </c>
      <c r="C577">
        <v>6</v>
      </c>
      <c r="D577">
        <v>0</v>
      </c>
      <c r="E577">
        <v>0</v>
      </c>
      <c r="F577">
        <v>-4</v>
      </c>
      <c r="G577">
        <v>1.4</v>
      </c>
      <c r="H577">
        <v>0.16</v>
      </c>
      <c r="I577">
        <v>0</v>
      </c>
      <c r="J577">
        <v>-4</v>
      </c>
      <c r="K577">
        <v>0</v>
      </c>
      <c r="L577">
        <v>0</v>
      </c>
      <c r="M577" s="4">
        <f t="shared" si="16"/>
        <v>0</v>
      </c>
      <c r="N577" s="3">
        <f t="shared" si="17"/>
        <v>0</v>
      </c>
    </row>
    <row r="578" spans="1:14" x14ac:dyDescent="0.25">
      <c r="A578">
        <v>1</v>
      </c>
      <c r="B578">
        <v>24</v>
      </c>
      <c r="C578">
        <v>7</v>
      </c>
      <c r="D578">
        <v>0</v>
      </c>
      <c r="E578">
        <v>0</v>
      </c>
      <c r="F578">
        <v>-3</v>
      </c>
      <c r="G578">
        <v>1.3</v>
      </c>
      <c r="H578">
        <v>0.16</v>
      </c>
      <c r="I578">
        <v>0</v>
      </c>
      <c r="J578">
        <v>-3</v>
      </c>
      <c r="K578">
        <v>0</v>
      </c>
      <c r="L578">
        <v>0</v>
      </c>
      <c r="M578" s="4">
        <f t="shared" si="16"/>
        <v>0</v>
      </c>
      <c r="N578" s="3">
        <f t="shared" si="17"/>
        <v>0</v>
      </c>
    </row>
    <row r="579" spans="1:14" x14ac:dyDescent="0.25">
      <c r="A579">
        <v>1</v>
      </c>
      <c r="B579">
        <v>24</v>
      </c>
      <c r="C579">
        <v>8</v>
      </c>
      <c r="D579">
        <v>18</v>
      </c>
      <c r="E579">
        <v>31</v>
      </c>
      <c r="F579">
        <v>-2</v>
      </c>
      <c r="G579">
        <v>1.2</v>
      </c>
      <c r="H579">
        <v>0.16</v>
      </c>
      <c r="I579">
        <v>36.722000000000001</v>
      </c>
      <c r="J579">
        <v>-0.95499999999999996</v>
      </c>
      <c r="K579">
        <v>237.12700000000001</v>
      </c>
      <c r="L579">
        <v>197.01599999999999</v>
      </c>
      <c r="M579" s="4">
        <f t="shared" si="16"/>
        <v>1.7097086769089973E-5</v>
      </c>
      <c r="N579" s="3">
        <f t="shared" si="17"/>
        <v>4.706038869068173E-4</v>
      </c>
    </row>
    <row r="580" spans="1:14" x14ac:dyDescent="0.25">
      <c r="A580">
        <v>1</v>
      </c>
      <c r="B580">
        <v>24</v>
      </c>
      <c r="C580">
        <v>9</v>
      </c>
      <c r="D580">
        <v>0</v>
      </c>
      <c r="E580">
        <v>55</v>
      </c>
      <c r="F580">
        <v>0</v>
      </c>
      <c r="G580">
        <v>1.1000000000000001</v>
      </c>
      <c r="H580">
        <v>0.16</v>
      </c>
      <c r="I580">
        <v>51.338999999999999</v>
      </c>
      <c r="J580">
        <v>1.5309999999999999</v>
      </c>
      <c r="K580">
        <v>359.87099999999998</v>
      </c>
      <c r="L580">
        <v>315.41000000000003</v>
      </c>
      <c r="M580" s="4">
        <f t="shared" si="16"/>
        <v>2.7371341098381192E-5</v>
      </c>
      <c r="N580" s="3">
        <f t="shared" si="17"/>
        <v>7.5340668762577281E-4</v>
      </c>
    </row>
    <row r="581" spans="1:14" x14ac:dyDescent="0.25">
      <c r="A581">
        <v>1</v>
      </c>
      <c r="B581">
        <v>24</v>
      </c>
      <c r="C581">
        <v>10</v>
      </c>
      <c r="D581">
        <v>0</v>
      </c>
      <c r="E581">
        <v>40</v>
      </c>
      <c r="F581">
        <v>0</v>
      </c>
      <c r="G581">
        <v>0.7</v>
      </c>
      <c r="H581">
        <v>0.16</v>
      </c>
      <c r="I581">
        <v>37.024999999999999</v>
      </c>
      <c r="J581">
        <v>1.224</v>
      </c>
      <c r="K581">
        <v>255.72</v>
      </c>
      <c r="L581">
        <v>214.95</v>
      </c>
      <c r="M581" s="4">
        <f t="shared" si="16"/>
        <v>1.865340277447461E-5</v>
      </c>
      <c r="N581" s="3">
        <f t="shared" si="17"/>
        <v>5.1344208333648216E-4</v>
      </c>
    </row>
    <row r="582" spans="1:14" x14ac:dyDescent="0.25">
      <c r="A582">
        <v>1</v>
      </c>
      <c r="B582">
        <v>24</v>
      </c>
      <c r="C582">
        <v>11</v>
      </c>
      <c r="D582">
        <v>0</v>
      </c>
      <c r="E582">
        <v>41</v>
      </c>
      <c r="F582">
        <v>0</v>
      </c>
      <c r="G582">
        <v>0.9</v>
      </c>
      <c r="H582">
        <v>0.16</v>
      </c>
      <c r="I582">
        <v>37.963000000000001</v>
      </c>
      <c r="J582">
        <v>1.1879999999999999</v>
      </c>
      <c r="K582">
        <v>260.85000000000002</v>
      </c>
      <c r="L582">
        <v>219.899</v>
      </c>
      <c r="M582" s="4">
        <f t="shared" si="16"/>
        <v>1.9082877956288404E-5</v>
      </c>
      <c r="N582" s="3">
        <f t="shared" si="17"/>
        <v>5.2526355284302916E-4</v>
      </c>
    </row>
    <row r="583" spans="1:14" x14ac:dyDescent="0.25">
      <c r="A583">
        <v>1</v>
      </c>
      <c r="B583">
        <v>24</v>
      </c>
      <c r="C583">
        <v>12</v>
      </c>
      <c r="D583">
        <v>0</v>
      </c>
      <c r="E583">
        <v>35</v>
      </c>
      <c r="F583">
        <v>0</v>
      </c>
      <c r="G583">
        <v>1.5</v>
      </c>
      <c r="H583">
        <v>0.16</v>
      </c>
      <c r="I583">
        <v>32.405000000000001</v>
      </c>
      <c r="J583">
        <v>0.876</v>
      </c>
      <c r="K583">
        <v>220.93799999999999</v>
      </c>
      <c r="L583">
        <v>181.40100000000001</v>
      </c>
      <c r="M583" s="4">
        <f t="shared" si="16"/>
        <v>1.5742014034391575E-5</v>
      </c>
      <c r="N583" s="3">
        <f t="shared" si="17"/>
        <v>4.333049888779773E-4</v>
      </c>
    </row>
    <row r="584" spans="1:14" x14ac:dyDescent="0.25">
      <c r="A584">
        <v>1</v>
      </c>
      <c r="B584">
        <v>24</v>
      </c>
      <c r="C584">
        <v>13</v>
      </c>
      <c r="D584">
        <v>0</v>
      </c>
      <c r="E584">
        <v>23</v>
      </c>
      <c r="F584">
        <v>1</v>
      </c>
      <c r="G584">
        <v>1.7</v>
      </c>
      <c r="H584">
        <v>0.16</v>
      </c>
      <c r="I584">
        <v>21.282</v>
      </c>
      <c r="J584">
        <v>1.5509999999999999</v>
      </c>
      <c r="K584">
        <v>142.43799999999999</v>
      </c>
      <c r="L584">
        <v>105.682</v>
      </c>
      <c r="M584" s="4">
        <f t="shared" si="16"/>
        <v>9.1711044987765795E-6</v>
      </c>
      <c r="N584" s="3">
        <f t="shared" si="17"/>
        <v>2.524381774885607E-4</v>
      </c>
    </row>
    <row r="585" spans="1:14" x14ac:dyDescent="0.25">
      <c r="A585">
        <v>1</v>
      </c>
      <c r="B585">
        <v>24</v>
      </c>
      <c r="C585">
        <v>14</v>
      </c>
      <c r="D585">
        <v>0</v>
      </c>
      <c r="E585">
        <v>25</v>
      </c>
      <c r="F585">
        <v>0</v>
      </c>
      <c r="G585">
        <v>2</v>
      </c>
      <c r="H585">
        <v>0.16</v>
      </c>
      <c r="I585">
        <v>23.126000000000001</v>
      </c>
      <c r="J585">
        <v>0.56299999999999994</v>
      </c>
      <c r="K585">
        <v>156.78899999999999</v>
      </c>
      <c r="L585">
        <v>119.52500000000001</v>
      </c>
      <c r="M585" s="4">
        <f t="shared" si="16"/>
        <v>1.0372402729095501E-5</v>
      </c>
      <c r="N585" s="3">
        <f t="shared" si="17"/>
        <v>2.8550437316023747E-4</v>
      </c>
    </row>
    <row r="586" spans="1:14" x14ac:dyDescent="0.25">
      <c r="A586">
        <v>1</v>
      </c>
      <c r="B586">
        <v>24</v>
      </c>
      <c r="C586">
        <v>15</v>
      </c>
      <c r="D586">
        <v>0</v>
      </c>
      <c r="E586">
        <v>32</v>
      </c>
      <c r="F586">
        <v>0</v>
      </c>
      <c r="G586">
        <v>2</v>
      </c>
      <c r="H586">
        <v>0.16</v>
      </c>
      <c r="I586">
        <v>29.603000000000002</v>
      </c>
      <c r="J586">
        <v>0.72199999999999998</v>
      </c>
      <c r="K586">
        <v>203.83600000000001</v>
      </c>
      <c r="L586">
        <v>164.904</v>
      </c>
      <c r="M586" s="4">
        <f t="shared" si="16"/>
        <v>1.4310401168280815E-5</v>
      </c>
      <c r="N586" s="3">
        <f t="shared" si="17"/>
        <v>3.9389929430341597E-4</v>
      </c>
    </row>
    <row r="587" spans="1:14" x14ac:dyDescent="0.25">
      <c r="A587">
        <v>1</v>
      </c>
      <c r="B587">
        <v>24</v>
      </c>
      <c r="C587">
        <v>16</v>
      </c>
      <c r="D587">
        <v>0</v>
      </c>
      <c r="E587">
        <v>10</v>
      </c>
      <c r="F587">
        <v>0</v>
      </c>
      <c r="G587">
        <v>1.7</v>
      </c>
      <c r="H587">
        <v>0.16</v>
      </c>
      <c r="I587">
        <v>9.2319999999999993</v>
      </c>
      <c r="J587">
        <v>0.23899999999999999</v>
      </c>
      <c r="K587">
        <v>59.612000000000002</v>
      </c>
      <c r="L587">
        <v>25.791</v>
      </c>
      <c r="M587" s="4">
        <f t="shared" si="16"/>
        <v>2.2381479923539181E-6</v>
      </c>
      <c r="N587" s="3">
        <f t="shared" si="17"/>
        <v>6.1605884025732558E-5</v>
      </c>
    </row>
    <row r="588" spans="1:14" x14ac:dyDescent="0.25">
      <c r="A588">
        <v>1</v>
      </c>
      <c r="B588">
        <v>24</v>
      </c>
      <c r="C588">
        <v>17</v>
      </c>
      <c r="D588">
        <v>0</v>
      </c>
      <c r="E588">
        <v>0</v>
      </c>
      <c r="F588">
        <v>-1</v>
      </c>
      <c r="G588">
        <v>1.5</v>
      </c>
      <c r="H588">
        <v>0.87</v>
      </c>
      <c r="I588">
        <v>0</v>
      </c>
      <c r="J588">
        <v>-1</v>
      </c>
      <c r="K588">
        <v>0</v>
      </c>
      <c r="L588">
        <v>0</v>
      </c>
      <c r="M588" s="4">
        <f t="shared" si="16"/>
        <v>0</v>
      </c>
      <c r="N588" s="3">
        <f t="shared" si="17"/>
        <v>0</v>
      </c>
    </row>
    <row r="589" spans="1:14" x14ac:dyDescent="0.25">
      <c r="A589">
        <v>1</v>
      </c>
      <c r="B589">
        <v>24</v>
      </c>
      <c r="C589">
        <v>18</v>
      </c>
      <c r="D589">
        <v>0</v>
      </c>
      <c r="E589">
        <v>0</v>
      </c>
      <c r="F589">
        <v>-2</v>
      </c>
      <c r="G589">
        <v>1.5</v>
      </c>
      <c r="H589">
        <v>0.87</v>
      </c>
      <c r="I589">
        <v>0</v>
      </c>
      <c r="J589">
        <v>-2</v>
      </c>
      <c r="K589">
        <v>0</v>
      </c>
      <c r="L589">
        <v>0</v>
      </c>
      <c r="M589" s="4">
        <f t="shared" si="16"/>
        <v>0</v>
      </c>
      <c r="N589" s="3">
        <f t="shared" si="17"/>
        <v>0</v>
      </c>
    </row>
    <row r="590" spans="1:14" x14ac:dyDescent="0.25">
      <c r="A590">
        <v>1</v>
      </c>
      <c r="B590">
        <v>24</v>
      </c>
      <c r="C590">
        <v>19</v>
      </c>
      <c r="D590">
        <v>0</v>
      </c>
      <c r="E590">
        <v>0</v>
      </c>
      <c r="F590">
        <v>-3</v>
      </c>
      <c r="G590">
        <v>1.6</v>
      </c>
      <c r="H590">
        <v>0.87</v>
      </c>
      <c r="I590">
        <v>0</v>
      </c>
      <c r="J590">
        <v>-3</v>
      </c>
      <c r="K590">
        <v>0</v>
      </c>
      <c r="L590">
        <v>0</v>
      </c>
      <c r="M590" s="4">
        <f t="shared" si="16"/>
        <v>0</v>
      </c>
      <c r="N590" s="3">
        <f t="shared" si="17"/>
        <v>0</v>
      </c>
    </row>
    <row r="591" spans="1:14" x14ac:dyDescent="0.25">
      <c r="A591">
        <v>1</v>
      </c>
      <c r="B591">
        <v>24</v>
      </c>
      <c r="C591">
        <v>20</v>
      </c>
      <c r="D591">
        <v>0</v>
      </c>
      <c r="E591">
        <v>0</v>
      </c>
      <c r="F591">
        <v>-3</v>
      </c>
      <c r="G591">
        <v>1.6</v>
      </c>
      <c r="H591">
        <v>0.87</v>
      </c>
      <c r="I591">
        <v>0</v>
      </c>
      <c r="J591">
        <v>-3</v>
      </c>
      <c r="K591">
        <v>0</v>
      </c>
      <c r="L591">
        <v>0</v>
      </c>
      <c r="M591" s="4">
        <f t="shared" si="16"/>
        <v>0</v>
      </c>
      <c r="N591" s="3">
        <f t="shared" si="17"/>
        <v>0</v>
      </c>
    </row>
    <row r="592" spans="1:14" x14ac:dyDescent="0.25">
      <c r="A592">
        <v>1</v>
      </c>
      <c r="B592">
        <v>24</v>
      </c>
      <c r="C592">
        <v>21</v>
      </c>
      <c r="D592">
        <v>0</v>
      </c>
      <c r="E592">
        <v>0</v>
      </c>
      <c r="F592">
        <v>-2</v>
      </c>
      <c r="G592">
        <v>1.6</v>
      </c>
      <c r="H592">
        <v>0.87</v>
      </c>
      <c r="I592">
        <v>0</v>
      </c>
      <c r="J592">
        <v>-2</v>
      </c>
      <c r="K592">
        <v>0</v>
      </c>
      <c r="L592">
        <v>0</v>
      </c>
      <c r="M592" s="4">
        <f t="shared" si="16"/>
        <v>0</v>
      </c>
      <c r="N592" s="3">
        <f t="shared" si="17"/>
        <v>0</v>
      </c>
    </row>
    <row r="593" spans="1:14" x14ac:dyDescent="0.25">
      <c r="A593">
        <v>1</v>
      </c>
      <c r="B593">
        <v>24</v>
      </c>
      <c r="C593">
        <v>22</v>
      </c>
      <c r="D593">
        <v>0</v>
      </c>
      <c r="E593">
        <v>0</v>
      </c>
      <c r="F593">
        <v>-2</v>
      </c>
      <c r="G593">
        <v>1.5</v>
      </c>
      <c r="H593">
        <v>0.87</v>
      </c>
      <c r="I593">
        <v>0</v>
      </c>
      <c r="J593">
        <v>-2</v>
      </c>
      <c r="K593">
        <v>0</v>
      </c>
      <c r="L593">
        <v>0</v>
      </c>
      <c r="M593" s="4">
        <f t="shared" si="16"/>
        <v>0</v>
      </c>
      <c r="N593" s="3">
        <f t="shared" si="17"/>
        <v>0</v>
      </c>
    </row>
    <row r="594" spans="1:14" x14ac:dyDescent="0.25">
      <c r="A594">
        <v>1</v>
      </c>
      <c r="B594">
        <v>24</v>
      </c>
      <c r="C594">
        <v>23</v>
      </c>
      <c r="D594">
        <v>0</v>
      </c>
      <c r="E594">
        <v>0</v>
      </c>
      <c r="F594">
        <v>-2</v>
      </c>
      <c r="G594">
        <v>1.4</v>
      </c>
      <c r="H594">
        <v>0.87</v>
      </c>
      <c r="I594">
        <v>0</v>
      </c>
      <c r="J594">
        <v>-2</v>
      </c>
      <c r="K594">
        <v>0</v>
      </c>
      <c r="L594">
        <v>0</v>
      </c>
      <c r="M594" s="4">
        <f t="shared" si="16"/>
        <v>0</v>
      </c>
      <c r="N594" s="3">
        <f t="shared" si="17"/>
        <v>0</v>
      </c>
    </row>
    <row r="595" spans="1:14" x14ac:dyDescent="0.25">
      <c r="A595">
        <v>1</v>
      </c>
      <c r="B595">
        <v>25</v>
      </c>
      <c r="C595">
        <v>0</v>
      </c>
      <c r="D595">
        <v>0</v>
      </c>
      <c r="E595">
        <v>0</v>
      </c>
      <c r="F595">
        <v>-3</v>
      </c>
      <c r="G595">
        <v>1.4</v>
      </c>
      <c r="H595">
        <v>0.87</v>
      </c>
      <c r="I595">
        <v>0</v>
      </c>
      <c r="J595">
        <v>-3</v>
      </c>
      <c r="K595">
        <v>0</v>
      </c>
      <c r="L595">
        <v>0</v>
      </c>
      <c r="M595" s="4">
        <f t="shared" si="16"/>
        <v>0</v>
      </c>
      <c r="N595" s="3">
        <f t="shared" si="17"/>
        <v>0</v>
      </c>
    </row>
    <row r="596" spans="1:14" x14ac:dyDescent="0.25">
      <c r="A596">
        <v>1</v>
      </c>
      <c r="B596">
        <v>25</v>
      </c>
      <c r="C596">
        <v>1</v>
      </c>
      <c r="D596">
        <v>0</v>
      </c>
      <c r="E596">
        <v>0</v>
      </c>
      <c r="F596">
        <v>-3</v>
      </c>
      <c r="G596">
        <v>1.3</v>
      </c>
      <c r="H596">
        <v>0.87</v>
      </c>
      <c r="I596">
        <v>0</v>
      </c>
      <c r="J596">
        <v>-3</v>
      </c>
      <c r="K596">
        <v>0</v>
      </c>
      <c r="L596">
        <v>0</v>
      </c>
      <c r="M596" s="4">
        <f t="shared" ref="M596:M659" si="18">L596/SUM($L$19:$L$8778)</f>
        <v>0</v>
      </c>
      <c r="N596" s="3">
        <f t="shared" ref="N596:N659" si="19">L596/SUMIF($A$19:$A$8778,$A596,$L$19:$L$8778)</f>
        <v>0</v>
      </c>
    </row>
    <row r="597" spans="1:14" x14ac:dyDescent="0.25">
      <c r="A597">
        <v>1</v>
      </c>
      <c r="B597">
        <v>25</v>
      </c>
      <c r="C597">
        <v>2</v>
      </c>
      <c r="D597">
        <v>0</v>
      </c>
      <c r="E597">
        <v>0</v>
      </c>
      <c r="F597">
        <v>-3</v>
      </c>
      <c r="G597">
        <v>1.2</v>
      </c>
      <c r="H597">
        <v>0.87</v>
      </c>
      <c r="I597">
        <v>0</v>
      </c>
      <c r="J597">
        <v>-3</v>
      </c>
      <c r="K597">
        <v>0</v>
      </c>
      <c r="L597">
        <v>0</v>
      </c>
      <c r="M597" s="4">
        <f t="shared" si="18"/>
        <v>0</v>
      </c>
      <c r="N597" s="3">
        <f t="shared" si="19"/>
        <v>0</v>
      </c>
    </row>
    <row r="598" spans="1:14" x14ac:dyDescent="0.25">
      <c r="A598">
        <v>1</v>
      </c>
      <c r="B598">
        <v>25</v>
      </c>
      <c r="C598">
        <v>3</v>
      </c>
      <c r="D598">
        <v>0</v>
      </c>
      <c r="E598">
        <v>0</v>
      </c>
      <c r="F598">
        <v>-3</v>
      </c>
      <c r="G598">
        <v>1.1000000000000001</v>
      </c>
      <c r="H598">
        <v>0.87</v>
      </c>
      <c r="I598">
        <v>0</v>
      </c>
      <c r="J598">
        <v>-3</v>
      </c>
      <c r="K598">
        <v>0</v>
      </c>
      <c r="L598">
        <v>0</v>
      </c>
      <c r="M598" s="4">
        <f t="shared" si="18"/>
        <v>0</v>
      </c>
      <c r="N598" s="3">
        <f t="shared" si="19"/>
        <v>0</v>
      </c>
    </row>
    <row r="599" spans="1:14" x14ac:dyDescent="0.25">
      <c r="A599">
        <v>1</v>
      </c>
      <c r="B599">
        <v>25</v>
      </c>
      <c r="C599">
        <v>4</v>
      </c>
      <c r="D599">
        <v>0</v>
      </c>
      <c r="E599">
        <v>0</v>
      </c>
      <c r="F599">
        <v>-3</v>
      </c>
      <c r="G599">
        <v>1.1000000000000001</v>
      </c>
      <c r="H599">
        <v>0.87</v>
      </c>
      <c r="I599">
        <v>0</v>
      </c>
      <c r="J599">
        <v>-3</v>
      </c>
      <c r="K599">
        <v>0</v>
      </c>
      <c r="L599">
        <v>0</v>
      </c>
      <c r="M599" s="4">
        <f t="shared" si="18"/>
        <v>0</v>
      </c>
      <c r="N599" s="3">
        <f t="shared" si="19"/>
        <v>0</v>
      </c>
    </row>
    <row r="600" spans="1:14" x14ac:dyDescent="0.25">
      <c r="A600">
        <v>1</v>
      </c>
      <c r="B600">
        <v>25</v>
      </c>
      <c r="C600">
        <v>5</v>
      </c>
      <c r="D600">
        <v>0</v>
      </c>
      <c r="E600">
        <v>0</v>
      </c>
      <c r="F600">
        <v>-3</v>
      </c>
      <c r="G600">
        <v>1</v>
      </c>
      <c r="H600">
        <v>0.87</v>
      </c>
      <c r="I600">
        <v>0</v>
      </c>
      <c r="J600">
        <v>-3</v>
      </c>
      <c r="K600">
        <v>0</v>
      </c>
      <c r="L600">
        <v>0</v>
      </c>
      <c r="M600" s="4">
        <f t="shared" si="18"/>
        <v>0</v>
      </c>
      <c r="N600" s="3">
        <f t="shared" si="19"/>
        <v>0</v>
      </c>
    </row>
    <row r="601" spans="1:14" x14ac:dyDescent="0.25">
      <c r="A601">
        <v>1</v>
      </c>
      <c r="B601">
        <v>25</v>
      </c>
      <c r="C601">
        <v>6</v>
      </c>
      <c r="D601">
        <v>0</v>
      </c>
      <c r="E601">
        <v>0</v>
      </c>
      <c r="F601">
        <v>-3</v>
      </c>
      <c r="G601">
        <v>1</v>
      </c>
      <c r="H601">
        <v>0.87</v>
      </c>
      <c r="I601">
        <v>0</v>
      </c>
      <c r="J601">
        <v>-3</v>
      </c>
      <c r="K601">
        <v>0</v>
      </c>
      <c r="L601">
        <v>0</v>
      </c>
      <c r="M601" s="4">
        <f t="shared" si="18"/>
        <v>0</v>
      </c>
      <c r="N601" s="3">
        <f t="shared" si="19"/>
        <v>0</v>
      </c>
    </row>
    <row r="602" spans="1:14" x14ac:dyDescent="0.25">
      <c r="A602">
        <v>1</v>
      </c>
      <c r="B602">
        <v>25</v>
      </c>
      <c r="C602">
        <v>7</v>
      </c>
      <c r="D602">
        <v>0</v>
      </c>
      <c r="E602">
        <v>0</v>
      </c>
      <c r="F602">
        <v>-3</v>
      </c>
      <c r="G602">
        <v>0.9</v>
      </c>
      <c r="H602">
        <v>0.87</v>
      </c>
      <c r="I602">
        <v>0</v>
      </c>
      <c r="J602">
        <v>-3</v>
      </c>
      <c r="K602">
        <v>0</v>
      </c>
      <c r="L602">
        <v>0</v>
      </c>
      <c r="M602" s="4">
        <f t="shared" si="18"/>
        <v>0</v>
      </c>
      <c r="N602" s="3">
        <f t="shared" si="19"/>
        <v>0</v>
      </c>
    </row>
    <row r="603" spans="1:14" x14ac:dyDescent="0.25">
      <c r="A603">
        <v>1</v>
      </c>
      <c r="B603">
        <v>25</v>
      </c>
      <c r="C603">
        <v>8</v>
      </c>
      <c r="D603">
        <v>0</v>
      </c>
      <c r="E603">
        <v>8</v>
      </c>
      <c r="F603">
        <v>-2</v>
      </c>
      <c r="G603">
        <v>0.7</v>
      </c>
      <c r="H603">
        <v>0.87</v>
      </c>
      <c r="I603">
        <v>7.43</v>
      </c>
      <c r="J603">
        <v>-1.758</v>
      </c>
      <c r="K603">
        <v>45.893000000000001</v>
      </c>
      <c r="L603">
        <v>12.558</v>
      </c>
      <c r="M603" s="4">
        <f t="shared" si="18"/>
        <v>1.0897856805854951E-6</v>
      </c>
      <c r="N603" s="3">
        <f t="shared" si="19"/>
        <v>2.9996769865268871E-5</v>
      </c>
    </row>
    <row r="604" spans="1:14" x14ac:dyDescent="0.25">
      <c r="A604">
        <v>1</v>
      </c>
      <c r="B604">
        <v>25</v>
      </c>
      <c r="C604">
        <v>9</v>
      </c>
      <c r="D604">
        <v>0</v>
      </c>
      <c r="E604">
        <v>29</v>
      </c>
      <c r="F604">
        <v>-1</v>
      </c>
      <c r="G604">
        <v>0.3</v>
      </c>
      <c r="H604">
        <v>0.87</v>
      </c>
      <c r="I604">
        <v>26.986999999999998</v>
      </c>
      <c r="J604">
        <v>3.0000000000000001E-3</v>
      </c>
      <c r="K604">
        <v>185.279</v>
      </c>
      <c r="L604">
        <v>147.005</v>
      </c>
      <c r="M604" s="4">
        <f t="shared" si="18"/>
        <v>1.2757122469698255E-5</v>
      </c>
      <c r="N604" s="3">
        <f t="shared" si="19"/>
        <v>3.5114470091127971E-4</v>
      </c>
    </row>
    <row r="605" spans="1:14" x14ac:dyDescent="0.25">
      <c r="A605">
        <v>1</v>
      </c>
      <c r="B605">
        <v>25</v>
      </c>
      <c r="C605">
        <v>10</v>
      </c>
      <c r="D605">
        <v>0</v>
      </c>
      <c r="E605">
        <v>69</v>
      </c>
      <c r="F605">
        <v>0</v>
      </c>
      <c r="G605">
        <v>0.5</v>
      </c>
      <c r="H605">
        <v>0.87</v>
      </c>
      <c r="I605">
        <v>64.361999999999995</v>
      </c>
      <c r="J605">
        <v>2.25</v>
      </c>
      <c r="K605">
        <v>451.11500000000001</v>
      </c>
      <c r="L605">
        <v>403.42200000000003</v>
      </c>
      <c r="M605" s="4">
        <f t="shared" si="18"/>
        <v>3.5009039563080239E-5</v>
      </c>
      <c r="N605" s="3">
        <f t="shared" si="19"/>
        <v>9.6363727445345588E-4</v>
      </c>
    </row>
    <row r="606" spans="1:14" x14ac:dyDescent="0.25">
      <c r="A606">
        <v>1</v>
      </c>
      <c r="B606">
        <v>25</v>
      </c>
      <c r="C606">
        <v>11</v>
      </c>
      <c r="D606">
        <v>0</v>
      </c>
      <c r="E606">
        <v>23</v>
      </c>
      <c r="F606">
        <v>0</v>
      </c>
      <c r="G606">
        <v>1.3</v>
      </c>
      <c r="H606">
        <v>0.87</v>
      </c>
      <c r="I606">
        <v>21.411000000000001</v>
      </c>
      <c r="J606">
        <v>0.60599999999999998</v>
      </c>
      <c r="K606">
        <v>143.78800000000001</v>
      </c>
      <c r="L606">
        <v>106.985</v>
      </c>
      <c r="M606" s="4">
        <f t="shared" si="18"/>
        <v>9.2841790920082162E-6</v>
      </c>
      <c r="N606" s="3">
        <f t="shared" si="19"/>
        <v>2.5555059914284043E-4</v>
      </c>
    </row>
    <row r="607" spans="1:14" x14ac:dyDescent="0.25">
      <c r="A607">
        <v>1</v>
      </c>
      <c r="B607">
        <v>25</v>
      </c>
      <c r="C607">
        <v>12</v>
      </c>
      <c r="D607">
        <v>0</v>
      </c>
      <c r="E607">
        <v>94</v>
      </c>
      <c r="F607">
        <v>0</v>
      </c>
      <c r="G607">
        <v>1.9</v>
      </c>
      <c r="H607">
        <v>0.87</v>
      </c>
      <c r="I607">
        <v>88.415000000000006</v>
      </c>
      <c r="J607">
        <v>2.1920000000000002</v>
      </c>
      <c r="K607">
        <v>621.29899999999998</v>
      </c>
      <c r="L607">
        <v>567.57600000000002</v>
      </c>
      <c r="M607" s="4">
        <f t="shared" si="18"/>
        <v>4.9254355585602243E-5</v>
      </c>
      <c r="N607" s="3">
        <f t="shared" si="19"/>
        <v>1.3557450750955444E-3</v>
      </c>
    </row>
    <row r="608" spans="1:14" x14ac:dyDescent="0.25">
      <c r="A608">
        <v>1</v>
      </c>
      <c r="B608">
        <v>25</v>
      </c>
      <c r="C608">
        <v>13</v>
      </c>
      <c r="D608">
        <v>0</v>
      </c>
      <c r="E608">
        <v>138</v>
      </c>
      <c r="F608">
        <v>0</v>
      </c>
      <c r="G608">
        <v>2.2999999999999998</v>
      </c>
      <c r="H608">
        <v>0.87</v>
      </c>
      <c r="I608">
        <v>133.83500000000001</v>
      </c>
      <c r="J608">
        <v>3.0659999999999998</v>
      </c>
      <c r="K608">
        <v>951.84</v>
      </c>
      <c r="L608">
        <v>886.404</v>
      </c>
      <c r="M608" s="4">
        <f t="shared" si="18"/>
        <v>7.6922311388254909E-5</v>
      </c>
      <c r="N608" s="3">
        <f t="shared" si="19"/>
        <v>2.1173161965005404E-3</v>
      </c>
    </row>
    <row r="609" spans="1:14" x14ac:dyDescent="0.25">
      <c r="A609">
        <v>1</v>
      </c>
      <c r="B609">
        <v>25</v>
      </c>
      <c r="C609">
        <v>14</v>
      </c>
      <c r="D609">
        <v>4</v>
      </c>
      <c r="E609">
        <v>133</v>
      </c>
      <c r="F609">
        <v>0</v>
      </c>
      <c r="G609">
        <v>2.5</v>
      </c>
      <c r="H609">
        <v>0.87</v>
      </c>
      <c r="I609">
        <v>132.92699999999999</v>
      </c>
      <c r="J609">
        <v>2.9369999999999998</v>
      </c>
      <c r="K609">
        <v>951.14599999999996</v>
      </c>
      <c r="L609">
        <v>885.73400000000004</v>
      </c>
      <c r="M609" s="4">
        <f t="shared" si="18"/>
        <v>7.6864168658043709E-5</v>
      </c>
      <c r="N609" s="3">
        <f t="shared" si="19"/>
        <v>2.1157157954964216E-3</v>
      </c>
    </row>
    <row r="610" spans="1:14" x14ac:dyDescent="0.25">
      <c r="A610">
        <v>1</v>
      </c>
      <c r="B610">
        <v>25</v>
      </c>
      <c r="C610">
        <v>15</v>
      </c>
      <c r="D610">
        <v>0</v>
      </c>
      <c r="E610">
        <v>11</v>
      </c>
      <c r="F610">
        <v>-1</v>
      </c>
      <c r="G610">
        <v>2.6</v>
      </c>
      <c r="H610">
        <v>0.87</v>
      </c>
      <c r="I610">
        <v>10.224</v>
      </c>
      <c r="J610">
        <v>-0.77800000000000002</v>
      </c>
      <c r="K610">
        <v>67.673000000000002</v>
      </c>
      <c r="L610">
        <v>33.566000000000003</v>
      </c>
      <c r="M610" s="4">
        <f t="shared" si="18"/>
        <v>2.9128640033869031E-6</v>
      </c>
      <c r="N610" s="3">
        <f t="shared" si="19"/>
        <v>8.0177701648161733E-5</v>
      </c>
    </row>
    <row r="611" spans="1:14" x14ac:dyDescent="0.25">
      <c r="A611">
        <v>1</v>
      </c>
      <c r="B611">
        <v>25</v>
      </c>
      <c r="C611">
        <v>16</v>
      </c>
      <c r="D611">
        <v>0</v>
      </c>
      <c r="E611">
        <v>23</v>
      </c>
      <c r="F611">
        <v>-3</v>
      </c>
      <c r="G611">
        <v>2.4</v>
      </c>
      <c r="H611">
        <v>0.87</v>
      </c>
      <c r="I611">
        <v>21.399000000000001</v>
      </c>
      <c r="J611">
        <v>-2.52</v>
      </c>
      <c r="K611">
        <v>144.75299999999999</v>
      </c>
      <c r="L611">
        <v>107.916</v>
      </c>
      <c r="M611" s="4">
        <f t="shared" si="18"/>
        <v>9.3649714529434841E-6</v>
      </c>
      <c r="N611" s="3">
        <f t="shared" si="19"/>
        <v>2.5777443994110173E-4</v>
      </c>
    </row>
    <row r="612" spans="1:14" x14ac:dyDescent="0.25">
      <c r="A612">
        <v>1</v>
      </c>
      <c r="B612">
        <v>25</v>
      </c>
      <c r="C612">
        <v>17</v>
      </c>
      <c r="D612">
        <v>0</v>
      </c>
      <c r="E612">
        <v>0</v>
      </c>
      <c r="F612">
        <v>-5</v>
      </c>
      <c r="G612">
        <v>2.1</v>
      </c>
      <c r="H612">
        <v>0.87</v>
      </c>
      <c r="I612">
        <v>0</v>
      </c>
      <c r="J612">
        <v>-5</v>
      </c>
      <c r="K612">
        <v>0</v>
      </c>
      <c r="L612">
        <v>0</v>
      </c>
      <c r="M612" s="4">
        <f t="shared" si="18"/>
        <v>0</v>
      </c>
      <c r="N612" s="3">
        <f t="shared" si="19"/>
        <v>0</v>
      </c>
    </row>
    <row r="613" spans="1:14" x14ac:dyDescent="0.25">
      <c r="A613">
        <v>1</v>
      </c>
      <c r="B613">
        <v>25</v>
      </c>
      <c r="C613">
        <v>18</v>
      </c>
      <c r="D613">
        <v>0</v>
      </c>
      <c r="E613">
        <v>0</v>
      </c>
      <c r="F613">
        <v>-7</v>
      </c>
      <c r="G613">
        <v>2.2000000000000002</v>
      </c>
      <c r="H613">
        <v>0.87</v>
      </c>
      <c r="I613">
        <v>0</v>
      </c>
      <c r="J613">
        <v>-7</v>
      </c>
      <c r="K613">
        <v>0</v>
      </c>
      <c r="L613">
        <v>0</v>
      </c>
      <c r="M613" s="4">
        <f t="shared" si="18"/>
        <v>0</v>
      </c>
      <c r="N613" s="3">
        <f t="shared" si="19"/>
        <v>0</v>
      </c>
    </row>
    <row r="614" spans="1:14" x14ac:dyDescent="0.25">
      <c r="A614">
        <v>1</v>
      </c>
      <c r="B614">
        <v>25</v>
      </c>
      <c r="C614">
        <v>19</v>
      </c>
      <c r="D614">
        <v>0</v>
      </c>
      <c r="E614">
        <v>0</v>
      </c>
      <c r="F614">
        <v>-8</v>
      </c>
      <c r="G614">
        <v>2.4</v>
      </c>
      <c r="H614">
        <v>0.87</v>
      </c>
      <c r="I614">
        <v>0</v>
      </c>
      <c r="J614">
        <v>-8</v>
      </c>
      <c r="K614">
        <v>0</v>
      </c>
      <c r="L614">
        <v>0</v>
      </c>
      <c r="M614" s="4">
        <f t="shared" si="18"/>
        <v>0</v>
      </c>
      <c r="N614" s="3">
        <f t="shared" si="19"/>
        <v>0</v>
      </c>
    </row>
    <row r="615" spans="1:14" x14ac:dyDescent="0.25">
      <c r="A615">
        <v>1</v>
      </c>
      <c r="B615">
        <v>25</v>
      </c>
      <c r="C615">
        <v>20</v>
      </c>
      <c r="D615">
        <v>0</v>
      </c>
      <c r="E615">
        <v>0</v>
      </c>
      <c r="F615">
        <v>-9</v>
      </c>
      <c r="G615">
        <v>2.1</v>
      </c>
      <c r="H615">
        <v>0.87</v>
      </c>
      <c r="I615">
        <v>0</v>
      </c>
      <c r="J615">
        <v>-9</v>
      </c>
      <c r="K615">
        <v>0</v>
      </c>
      <c r="L615">
        <v>0</v>
      </c>
      <c r="M615" s="4">
        <f t="shared" si="18"/>
        <v>0</v>
      </c>
      <c r="N615" s="3">
        <f t="shared" si="19"/>
        <v>0</v>
      </c>
    </row>
    <row r="616" spans="1:14" x14ac:dyDescent="0.25">
      <c r="A616">
        <v>1</v>
      </c>
      <c r="B616">
        <v>25</v>
      </c>
      <c r="C616">
        <v>21</v>
      </c>
      <c r="D616">
        <v>0</v>
      </c>
      <c r="E616">
        <v>0</v>
      </c>
      <c r="F616">
        <v>-10</v>
      </c>
      <c r="G616">
        <v>1.7</v>
      </c>
      <c r="H616">
        <v>0.87</v>
      </c>
      <c r="I616">
        <v>0</v>
      </c>
      <c r="J616">
        <v>-10</v>
      </c>
      <c r="K616">
        <v>0</v>
      </c>
      <c r="L616">
        <v>0</v>
      </c>
      <c r="M616" s="4">
        <f t="shared" si="18"/>
        <v>0</v>
      </c>
      <c r="N616" s="3">
        <f t="shared" si="19"/>
        <v>0</v>
      </c>
    </row>
    <row r="617" spans="1:14" x14ac:dyDescent="0.25">
      <c r="A617">
        <v>1</v>
      </c>
      <c r="B617">
        <v>25</v>
      </c>
      <c r="C617">
        <v>22</v>
      </c>
      <c r="D617">
        <v>0</v>
      </c>
      <c r="E617">
        <v>0</v>
      </c>
      <c r="F617">
        <v>-11</v>
      </c>
      <c r="G617">
        <v>1.6</v>
      </c>
      <c r="H617">
        <v>0.87</v>
      </c>
      <c r="I617">
        <v>0</v>
      </c>
      <c r="J617">
        <v>-11</v>
      </c>
      <c r="K617">
        <v>0</v>
      </c>
      <c r="L617">
        <v>0</v>
      </c>
      <c r="M617" s="4">
        <f t="shared" si="18"/>
        <v>0</v>
      </c>
      <c r="N617" s="3">
        <f t="shared" si="19"/>
        <v>0</v>
      </c>
    </row>
    <row r="618" spans="1:14" x14ac:dyDescent="0.25">
      <c r="A618">
        <v>1</v>
      </c>
      <c r="B618">
        <v>25</v>
      </c>
      <c r="C618">
        <v>23</v>
      </c>
      <c r="D618">
        <v>0</v>
      </c>
      <c r="E618">
        <v>0</v>
      </c>
      <c r="F618">
        <v>-12</v>
      </c>
      <c r="G618">
        <v>1.5</v>
      </c>
      <c r="H618">
        <v>0.87</v>
      </c>
      <c r="I618">
        <v>0</v>
      </c>
      <c r="J618">
        <v>-12</v>
      </c>
      <c r="K618">
        <v>0</v>
      </c>
      <c r="L618">
        <v>0</v>
      </c>
      <c r="M618" s="4">
        <f t="shared" si="18"/>
        <v>0</v>
      </c>
      <c r="N618" s="3">
        <f t="shared" si="19"/>
        <v>0</v>
      </c>
    </row>
    <row r="619" spans="1:14" x14ac:dyDescent="0.25">
      <c r="A619">
        <v>1</v>
      </c>
      <c r="B619">
        <v>26</v>
      </c>
      <c r="C619">
        <v>0</v>
      </c>
      <c r="D619">
        <v>0</v>
      </c>
      <c r="E619">
        <v>0</v>
      </c>
      <c r="F619">
        <v>-12</v>
      </c>
      <c r="G619">
        <v>1.3</v>
      </c>
      <c r="H619">
        <v>0.87</v>
      </c>
      <c r="I619">
        <v>0</v>
      </c>
      <c r="J619">
        <v>-12</v>
      </c>
      <c r="K619">
        <v>0</v>
      </c>
      <c r="L619">
        <v>0</v>
      </c>
      <c r="M619" s="4">
        <f t="shared" si="18"/>
        <v>0</v>
      </c>
      <c r="N619" s="3">
        <f t="shared" si="19"/>
        <v>0</v>
      </c>
    </row>
    <row r="620" spans="1:14" x14ac:dyDescent="0.25">
      <c r="A620">
        <v>1</v>
      </c>
      <c r="B620">
        <v>26</v>
      </c>
      <c r="C620">
        <v>1</v>
      </c>
      <c r="D620">
        <v>0</v>
      </c>
      <c r="E620">
        <v>0</v>
      </c>
      <c r="F620">
        <v>-12</v>
      </c>
      <c r="G620">
        <v>1.2</v>
      </c>
      <c r="H620">
        <v>0.87</v>
      </c>
      <c r="I620">
        <v>0</v>
      </c>
      <c r="J620">
        <v>-12</v>
      </c>
      <c r="K620">
        <v>0</v>
      </c>
      <c r="L620">
        <v>0</v>
      </c>
      <c r="M620" s="4">
        <f t="shared" si="18"/>
        <v>0</v>
      </c>
      <c r="N620" s="3">
        <f t="shared" si="19"/>
        <v>0</v>
      </c>
    </row>
    <row r="621" spans="1:14" x14ac:dyDescent="0.25">
      <c r="A621">
        <v>1</v>
      </c>
      <c r="B621">
        <v>26</v>
      </c>
      <c r="C621">
        <v>2</v>
      </c>
      <c r="D621">
        <v>0</v>
      </c>
      <c r="E621">
        <v>0</v>
      </c>
      <c r="F621">
        <v>-13</v>
      </c>
      <c r="G621">
        <v>1.1000000000000001</v>
      </c>
      <c r="H621">
        <v>0.87</v>
      </c>
      <c r="I621">
        <v>0</v>
      </c>
      <c r="J621">
        <v>-13</v>
      </c>
      <c r="K621">
        <v>0</v>
      </c>
      <c r="L621">
        <v>0</v>
      </c>
      <c r="M621" s="4">
        <f t="shared" si="18"/>
        <v>0</v>
      </c>
      <c r="N621" s="3">
        <f t="shared" si="19"/>
        <v>0</v>
      </c>
    </row>
    <row r="622" spans="1:14" x14ac:dyDescent="0.25">
      <c r="A622">
        <v>1</v>
      </c>
      <c r="B622">
        <v>26</v>
      </c>
      <c r="C622">
        <v>3</v>
      </c>
      <c r="D622">
        <v>0</v>
      </c>
      <c r="E622">
        <v>0</v>
      </c>
      <c r="F622">
        <v>-13</v>
      </c>
      <c r="G622">
        <v>0.8</v>
      </c>
      <c r="H622">
        <v>0.87</v>
      </c>
      <c r="I622">
        <v>0</v>
      </c>
      <c r="J622">
        <v>-13</v>
      </c>
      <c r="K622">
        <v>0</v>
      </c>
      <c r="L622">
        <v>0</v>
      </c>
      <c r="M622" s="4">
        <f t="shared" si="18"/>
        <v>0</v>
      </c>
      <c r="N622" s="3">
        <f t="shared" si="19"/>
        <v>0</v>
      </c>
    </row>
    <row r="623" spans="1:14" x14ac:dyDescent="0.25">
      <c r="A623">
        <v>1</v>
      </c>
      <c r="B623">
        <v>26</v>
      </c>
      <c r="C623">
        <v>4</v>
      </c>
      <c r="D623">
        <v>0</v>
      </c>
      <c r="E623">
        <v>0</v>
      </c>
      <c r="F623">
        <v>-13</v>
      </c>
      <c r="G623">
        <v>0.7</v>
      </c>
      <c r="H623">
        <v>0.87</v>
      </c>
      <c r="I623">
        <v>0</v>
      </c>
      <c r="J623">
        <v>-13</v>
      </c>
      <c r="K623">
        <v>0</v>
      </c>
      <c r="L623">
        <v>0</v>
      </c>
      <c r="M623" s="4">
        <f t="shared" si="18"/>
        <v>0</v>
      </c>
      <c r="N623" s="3">
        <f t="shared" si="19"/>
        <v>0</v>
      </c>
    </row>
    <row r="624" spans="1:14" x14ac:dyDescent="0.25">
      <c r="A624">
        <v>1</v>
      </c>
      <c r="B624">
        <v>26</v>
      </c>
      <c r="C624">
        <v>5</v>
      </c>
      <c r="D624">
        <v>0</v>
      </c>
      <c r="E624">
        <v>0</v>
      </c>
      <c r="F624">
        <v>-14</v>
      </c>
      <c r="G624">
        <v>0.8</v>
      </c>
      <c r="H624">
        <v>0.87</v>
      </c>
      <c r="I624">
        <v>0</v>
      </c>
      <c r="J624">
        <v>-14</v>
      </c>
      <c r="K624">
        <v>0</v>
      </c>
      <c r="L624">
        <v>0</v>
      </c>
      <c r="M624" s="4">
        <f t="shared" si="18"/>
        <v>0</v>
      </c>
      <c r="N624" s="3">
        <f t="shared" si="19"/>
        <v>0</v>
      </c>
    </row>
    <row r="625" spans="1:14" x14ac:dyDescent="0.25">
      <c r="A625">
        <v>1</v>
      </c>
      <c r="B625">
        <v>26</v>
      </c>
      <c r="C625">
        <v>6</v>
      </c>
      <c r="D625">
        <v>0</v>
      </c>
      <c r="E625">
        <v>0</v>
      </c>
      <c r="F625">
        <v>-14</v>
      </c>
      <c r="G625">
        <v>0.8</v>
      </c>
      <c r="H625">
        <v>0.87</v>
      </c>
      <c r="I625">
        <v>0</v>
      </c>
      <c r="J625">
        <v>-14</v>
      </c>
      <c r="K625">
        <v>0</v>
      </c>
      <c r="L625">
        <v>0</v>
      </c>
      <c r="M625" s="4">
        <f t="shared" si="18"/>
        <v>0</v>
      </c>
      <c r="N625" s="3">
        <f t="shared" si="19"/>
        <v>0</v>
      </c>
    </row>
    <row r="626" spans="1:14" x14ac:dyDescent="0.25">
      <c r="A626">
        <v>1</v>
      </c>
      <c r="B626">
        <v>26</v>
      </c>
      <c r="C626">
        <v>7</v>
      </c>
      <c r="D626">
        <v>0</v>
      </c>
      <c r="E626">
        <v>0</v>
      </c>
      <c r="F626">
        <v>-14</v>
      </c>
      <c r="G626">
        <v>0.9</v>
      </c>
      <c r="H626">
        <v>0.87</v>
      </c>
      <c r="I626">
        <v>0</v>
      </c>
      <c r="J626">
        <v>-14</v>
      </c>
      <c r="K626">
        <v>0</v>
      </c>
      <c r="L626">
        <v>0</v>
      </c>
      <c r="M626" s="4">
        <f t="shared" si="18"/>
        <v>0</v>
      </c>
      <c r="N626" s="3">
        <f t="shared" si="19"/>
        <v>0</v>
      </c>
    </row>
    <row r="627" spans="1:14" x14ac:dyDescent="0.25">
      <c r="A627">
        <v>1</v>
      </c>
      <c r="B627">
        <v>26</v>
      </c>
      <c r="C627">
        <v>8</v>
      </c>
      <c r="D627">
        <v>0</v>
      </c>
      <c r="E627">
        <v>5</v>
      </c>
      <c r="F627">
        <v>-13</v>
      </c>
      <c r="G627">
        <v>1.1000000000000001</v>
      </c>
      <c r="H627">
        <v>0.87</v>
      </c>
      <c r="I627">
        <v>4.641</v>
      </c>
      <c r="J627">
        <v>-12.864000000000001</v>
      </c>
      <c r="K627">
        <v>29.712</v>
      </c>
      <c r="L627">
        <v>0</v>
      </c>
      <c r="M627" s="4">
        <f t="shared" si="18"/>
        <v>0</v>
      </c>
      <c r="N627" s="3">
        <f t="shared" si="19"/>
        <v>0</v>
      </c>
    </row>
    <row r="628" spans="1:14" x14ac:dyDescent="0.25">
      <c r="A628">
        <v>1</v>
      </c>
      <c r="B628">
        <v>26</v>
      </c>
      <c r="C628">
        <v>9</v>
      </c>
      <c r="D628">
        <v>693</v>
      </c>
      <c r="E628">
        <v>67</v>
      </c>
      <c r="F628">
        <v>-12</v>
      </c>
      <c r="G628">
        <v>0.7</v>
      </c>
      <c r="H628">
        <v>0.87</v>
      </c>
      <c r="I628">
        <v>407.63400000000001</v>
      </c>
      <c r="J628">
        <v>1.5089999999999999</v>
      </c>
      <c r="K628">
        <v>3053.3049999999998</v>
      </c>
      <c r="L628">
        <v>2913.4050000000002</v>
      </c>
      <c r="M628" s="4">
        <f t="shared" si="18"/>
        <v>2.5282585210592329E-4</v>
      </c>
      <c r="N628" s="3">
        <f t="shared" si="19"/>
        <v>6.9591287871734082E-3</v>
      </c>
    </row>
    <row r="629" spans="1:14" x14ac:dyDescent="0.25">
      <c r="A629">
        <v>1</v>
      </c>
      <c r="B629">
        <v>26</v>
      </c>
      <c r="C629">
        <v>10</v>
      </c>
      <c r="D629">
        <v>819</v>
      </c>
      <c r="E629">
        <v>86</v>
      </c>
      <c r="F629">
        <v>-10</v>
      </c>
      <c r="G629">
        <v>0.5</v>
      </c>
      <c r="H629">
        <v>0.87</v>
      </c>
      <c r="I629">
        <v>610.476</v>
      </c>
      <c r="J629">
        <v>11.468999999999999</v>
      </c>
      <c r="K629">
        <v>4478.7939999999999</v>
      </c>
      <c r="L629">
        <v>4288.384</v>
      </c>
      <c r="M629" s="4">
        <f t="shared" si="18"/>
        <v>3.7214679694632486E-4</v>
      </c>
      <c r="N629" s="3">
        <f t="shared" si="19"/>
        <v>1.0243483671118107E-2</v>
      </c>
    </row>
    <row r="630" spans="1:14" x14ac:dyDescent="0.25">
      <c r="A630">
        <v>1</v>
      </c>
      <c r="B630">
        <v>26</v>
      </c>
      <c r="C630">
        <v>11</v>
      </c>
      <c r="D630">
        <v>868</v>
      </c>
      <c r="E630">
        <v>100</v>
      </c>
      <c r="F630">
        <v>-8</v>
      </c>
      <c r="G630">
        <v>1.2</v>
      </c>
      <c r="H630">
        <v>0.87</v>
      </c>
      <c r="I630">
        <v>738.20799999999997</v>
      </c>
      <c r="J630">
        <v>13.539</v>
      </c>
      <c r="K630">
        <v>5342.8739999999998</v>
      </c>
      <c r="L630">
        <v>5121.8459999999995</v>
      </c>
      <c r="M630" s="4">
        <f t="shared" si="18"/>
        <v>4.4447479128556261E-4</v>
      </c>
      <c r="N630" s="3">
        <f t="shared" si="19"/>
        <v>1.2234339524394641E-2</v>
      </c>
    </row>
    <row r="631" spans="1:14" x14ac:dyDescent="0.25">
      <c r="A631">
        <v>1</v>
      </c>
      <c r="B631">
        <v>26</v>
      </c>
      <c r="C631">
        <v>12</v>
      </c>
      <c r="D631">
        <v>891</v>
      </c>
      <c r="E631">
        <v>103</v>
      </c>
      <c r="F631">
        <v>-8</v>
      </c>
      <c r="G631">
        <v>1.6</v>
      </c>
      <c r="H631">
        <v>0.87</v>
      </c>
      <c r="I631">
        <v>794.80399999999997</v>
      </c>
      <c r="J631">
        <v>13.132999999999999</v>
      </c>
      <c r="K631">
        <v>5742.8990000000003</v>
      </c>
      <c r="L631">
        <v>5507.6970000000001</v>
      </c>
      <c r="M631" s="4">
        <f t="shared" si="18"/>
        <v>4.779590160538055E-4</v>
      </c>
      <c r="N631" s="3">
        <f t="shared" si="19"/>
        <v>1.3156005685350516E-2</v>
      </c>
    </row>
    <row r="632" spans="1:14" x14ac:dyDescent="0.25">
      <c r="A632">
        <v>1</v>
      </c>
      <c r="B632">
        <v>26</v>
      </c>
      <c r="C632">
        <v>13</v>
      </c>
      <c r="D632">
        <v>0</v>
      </c>
      <c r="E632">
        <v>67</v>
      </c>
      <c r="F632">
        <v>-8</v>
      </c>
      <c r="G632">
        <v>2</v>
      </c>
      <c r="H632">
        <v>0.87</v>
      </c>
      <c r="I632">
        <v>62.494999999999997</v>
      </c>
      <c r="J632">
        <v>-6.4820000000000002</v>
      </c>
      <c r="K632">
        <v>448.93700000000001</v>
      </c>
      <c r="L632">
        <v>401.32100000000003</v>
      </c>
      <c r="M632" s="4">
        <f t="shared" si="18"/>
        <v>3.4826714374761225E-5</v>
      </c>
      <c r="N632" s="3">
        <f t="shared" si="19"/>
        <v>9.5861870354352363E-4</v>
      </c>
    </row>
    <row r="633" spans="1:14" x14ac:dyDescent="0.25">
      <c r="A633">
        <v>1</v>
      </c>
      <c r="B633">
        <v>26</v>
      </c>
      <c r="C633">
        <v>14</v>
      </c>
      <c r="D633">
        <v>0</v>
      </c>
      <c r="E633">
        <v>55</v>
      </c>
      <c r="F633">
        <v>-8</v>
      </c>
      <c r="G633">
        <v>2.4</v>
      </c>
      <c r="H633">
        <v>0.87</v>
      </c>
      <c r="I633">
        <v>51.267000000000003</v>
      </c>
      <c r="J633">
        <v>-6.8460000000000001</v>
      </c>
      <c r="K633">
        <v>368.178</v>
      </c>
      <c r="L633">
        <v>323.42399999999998</v>
      </c>
      <c r="M633" s="4">
        <f t="shared" si="18"/>
        <v>2.8066797575862646E-5</v>
      </c>
      <c r="N633" s="3">
        <f t="shared" si="19"/>
        <v>7.7254939456161166E-4</v>
      </c>
    </row>
    <row r="634" spans="1:14" x14ac:dyDescent="0.25">
      <c r="A634">
        <v>1</v>
      </c>
      <c r="B634">
        <v>26</v>
      </c>
      <c r="C634">
        <v>15</v>
      </c>
      <c r="D634">
        <v>751</v>
      </c>
      <c r="E634">
        <v>77</v>
      </c>
      <c r="F634">
        <v>-9</v>
      </c>
      <c r="G634">
        <v>2.5</v>
      </c>
      <c r="H634">
        <v>0.87</v>
      </c>
      <c r="I634">
        <v>490.47399999999999</v>
      </c>
      <c r="J634">
        <v>1.9179999999999999</v>
      </c>
      <c r="K634">
        <v>3728.866</v>
      </c>
      <c r="L634">
        <v>3565.029</v>
      </c>
      <c r="M634" s="4">
        <f t="shared" si="18"/>
        <v>3.0937390946584063E-4</v>
      </c>
      <c r="N634" s="3">
        <f t="shared" si="19"/>
        <v>8.515635807931965E-3</v>
      </c>
    </row>
    <row r="635" spans="1:14" x14ac:dyDescent="0.25">
      <c r="A635">
        <v>1</v>
      </c>
      <c r="B635">
        <v>26</v>
      </c>
      <c r="C635">
        <v>16</v>
      </c>
      <c r="D635">
        <v>546</v>
      </c>
      <c r="E635">
        <v>51</v>
      </c>
      <c r="F635">
        <v>-11</v>
      </c>
      <c r="G635">
        <v>2.2999999999999998</v>
      </c>
      <c r="H635">
        <v>0.87</v>
      </c>
      <c r="I635">
        <v>256.512</v>
      </c>
      <c r="J635">
        <v>-5.1950000000000003</v>
      </c>
      <c r="K635">
        <v>1831.241</v>
      </c>
      <c r="L635">
        <v>1734.644</v>
      </c>
      <c r="M635" s="4">
        <f t="shared" si="18"/>
        <v>1.5053274343952426E-4</v>
      </c>
      <c r="N635" s="3">
        <f t="shared" si="19"/>
        <v>4.1434716408798736E-3</v>
      </c>
    </row>
    <row r="636" spans="1:14" x14ac:dyDescent="0.25">
      <c r="A636">
        <v>1</v>
      </c>
      <c r="B636">
        <v>26</v>
      </c>
      <c r="C636">
        <v>17</v>
      </c>
      <c r="D636">
        <v>0</v>
      </c>
      <c r="E636">
        <v>0</v>
      </c>
      <c r="F636">
        <v>-13</v>
      </c>
      <c r="G636">
        <v>2.2000000000000002</v>
      </c>
      <c r="H636">
        <v>0.87</v>
      </c>
      <c r="I636">
        <v>0</v>
      </c>
      <c r="J636">
        <v>0</v>
      </c>
      <c r="K636">
        <v>0</v>
      </c>
      <c r="L636">
        <v>0</v>
      </c>
      <c r="M636" s="4">
        <f t="shared" si="18"/>
        <v>0</v>
      </c>
      <c r="N636" s="3">
        <f t="shared" si="19"/>
        <v>0</v>
      </c>
    </row>
    <row r="637" spans="1:14" x14ac:dyDescent="0.25">
      <c r="A637">
        <v>1</v>
      </c>
      <c r="B637">
        <v>26</v>
      </c>
      <c r="C637">
        <v>18</v>
      </c>
      <c r="D637">
        <v>0</v>
      </c>
      <c r="E637">
        <v>0</v>
      </c>
      <c r="F637">
        <v>-16</v>
      </c>
      <c r="G637">
        <v>2.1</v>
      </c>
      <c r="H637">
        <v>0.87</v>
      </c>
      <c r="I637">
        <v>0</v>
      </c>
      <c r="J637">
        <v>-16</v>
      </c>
      <c r="K637">
        <v>0</v>
      </c>
      <c r="L637">
        <v>0</v>
      </c>
      <c r="M637" s="4">
        <f t="shared" si="18"/>
        <v>0</v>
      </c>
      <c r="N637" s="3">
        <f t="shared" si="19"/>
        <v>0</v>
      </c>
    </row>
    <row r="638" spans="1:14" x14ac:dyDescent="0.25">
      <c r="A638">
        <v>1</v>
      </c>
      <c r="B638">
        <v>26</v>
      </c>
      <c r="C638">
        <v>19</v>
      </c>
      <c r="D638">
        <v>0</v>
      </c>
      <c r="E638">
        <v>0</v>
      </c>
      <c r="F638">
        <v>-17</v>
      </c>
      <c r="G638">
        <v>1.7</v>
      </c>
      <c r="H638">
        <v>0.87</v>
      </c>
      <c r="I638">
        <v>0</v>
      </c>
      <c r="J638">
        <v>-17</v>
      </c>
      <c r="K638">
        <v>0</v>
      </c>
      <c r="L638">
        <v>0</v>
      </c>
      <c r="M638" s="4">
        <f t="shared" si="18"/>
        <v>0</v>
      </c>
      <c r="N638" s="3">
        <f t="shared" si="19"/>
        <v>0</v>
      </c>
    </row>
    <row r="639" spans="1:14" x14ac:dyDescent="0.25">
      <c r="A639">
        <v>1</v>
      </c>
      <c r="B639">
        <v>26</v>
      </c>
      <c r="C639">
        <v>20</v>
      </c>
      <c r="D639">
        <v>0</v>
      </c>
      <c r="E639">
        <v>0</v>
      </c>
      <c r="F639">
        <v>-19</v>
      </c>
      <c r="G639">
        <v>1.3</v>
      </c>
      <c r="H639">
        <v>0.87</v>
      </c>
      <c r="I639">
        <v>0</v>
      </c>
      <c r="J639">
        <v>-19</v>
      </c>
      <c r="K639">
        <v>0</v>
      </c>
      <c r="L639">
        <v>0</v>
      </c>
      <c r="M639" s="4">
        <f t="shared" si="18"/>
        <v>0</v>
      </c>
      <c r="N639" s="3">
        <f t="shared" si="19"/>
        <v>0</v>
      </c>
    </row>
    <row r="640" spans="1:14" x14ac:dyDescent="0.25">
      <c r="A640">
        <v>1</v>
      </c>
      <c r="B640">
        <v>26</v>
      </c>
      <c r="C640">
        <v>21</v>
      </c>
      <c r="D640">
        <v>0</v>
      </c>
      <c r="E640">
        <v>0</v>
      </c>
      <c r="F640">
        <v>-20</v>
      </c>
      <c r="G640">
        <v>1.1000000000000001</v>
      </c>
      <c r="H640">
        <v>0.87</v>
      </c>
      <c r="I640">
        <v>0</v>
      </c>
      <c r="J640">
        <v>-20</v>
      </c>
      <c r="K640">
        <v>0</v>
      </c>
      <c r="L640">
        <v>0</v>
      </c>
      <c r="M640" s="4">
        <f t="shared" si="18"/>
        <v>0</v>
      </c>
      <c r="N640" s="3">
        <f t="shared" si="19"/>
        <v>0</v>
      </c>
    </row>
    <row r="641" spans="1:14" x14ac:dyDescent="0.25">
      <c r="A641">
        <v>1</v>
      </c>
      <c r="B641">
        <v>26</v>
      </c>
      <c r="C641">
        <v>22</v>
      </c>
      <c r="D641">
        <v>0</v>
      </c>
      <c r="E641">
        <v>0</v>
      </c>
      <c r="F641">
        <v>-21</v>
      </c>
      <c r="G641">
        <v>0.8</v>
      </c>
      <c r="H641">
        <v>0.87</v>
      </c>
      <c r="I641">
        <v>0</v>
      </c>
      <c r="J641">
        <v>-21</v>
      </c>
      <c r="K641">
        <v>0</v>
      </c>
      <c r="L641">
        <v>0</v>
      </c>
      <c r="M641" s="4">
        <f t="shared" si="18"/>
        <v>0</v>
      </c>
      <c r="N641" s="3">
        <f t="shared" si="19"/>
        <v>0</v>
      </c>
    </row>
    <row r="642" spans="1:14" x14ac:dyDescent="0.25">
      <c r="A642">
        <v>1</v>
      </c>
      <c r="B642">
        <v>26</v>
      </c>
      <c r="C642">
        <v>23</v>
      </c>
      <c r="D642">
        <v>0</v>
      </c>
      <c r="E642">
        <v>0</v>
      </c>
      <c r="F642">
        <v>-21</v>
      </c>
      <c r="G642">
        <v>0.3</v>
      </c>
      <c r="H642">
        <v>0.87</v>
      </c>
      <c r="I642">
        <v>0</v>
      </c>
      <c r="J642">
        <v>-21</v>
      </c>
      <c r="K642">
        <v>0</v>
      </c>
      <c r="L642">
        <v>0</v>
      </c>
      <c r="M642" s="4">
        <f t="shared" si="18"/>
        <v>0</v>
      </c>
      <c r="N642" s="3">
        <f t="shared" si="19"/>
        <v>0</v>
      </c>
    </row>
    <row r="643" spans="1:14" x14ac:dyDescent="0.25">
      <c r="A643">
        <v>1</v>
      </c>
      <c r="B643">
        <v>27</v>
      </c>
      <c r="C643">
        <v>0</v>
      </c>
      <c r="D643">
        <v>0</v>
      </c>
      <c r="E643">
        <v>0</v>
      </c>
      <c r="F643">
        <v>-22</v>
      </c>
      <c r="G643">
        <v>0.5</v>
      </c>
      <c r="H643">
        <v>0.87</v>
      </c>
      <c r="I643">
        <v>0</v>
      </c>
      <c r="J643">
        <v>-22</v>
      </c>
      <c r="K643">
        <v>0</v>
      </c>
      <c r="L643">
        <v>0</v>
      </c>
      <c r="M643" s="4">
        <f t="shared" si="18"/>
        <v>0</v>
      </c>
      <c r="N643" s="3">
        <f t="shared" si="19"/>
        <v>0</v>
      </c>
    </row>
    <row r="644" spans="1:14" x14ac:dyDescent="0.25">
      <c r="A644">
        <v>1</v>
      </c>
      <c r="B644">
        <v>27</v>
      </c>
      <c r="C644">
        <v>1</v>
      </c>
      <c r="D644">
        <v>0</v>
      </c>
      <c r="E644">
        <v>0</v>
      </c>
      <c r="F644">
        <v>-23</v>
      </c>
      <c r="G644">
        <v>1.2</v>
      </c>
      <c r="H644">
        <v>0.87</v>
      </c>
      <c r="I644">
        <v>0</v>
      </c>
      <c r="J644">
        <v>-23</v>
      </c>
      <c r="K644">
        <v>0</v>
      </c>
      <c r="L644">
        <v>0</v>
      </c>
      <c r="M644" s="4">
        <f t="shared" si="18"/>
        <v>0</v>
      </c>
      <c r="N644" s="3">
        <f t="shared" si="19"/>
        <v>0</v>
      </c>
    </row>
    <row r="645" spans="1:14" x14ac:dyDescent="0.25">
      <c r="A645">
        <v>1</v>
      </c>
      <c r="B645">
        <v>27</v>
      </c>
      <c r="C645">
        <v>2</v>
      </c>
      <c r="D645">
        <v>0</v>
      </c>
      <c r="E645">
        <v>0</v>
      </c>
      <c r="F645">
        <v>-25</v>
      </c>
      <c r="G645">
        <v>1.6</v>
      </c>
      <c r="H645">
        <v>0.87</v>
      </c>
      <c r="I645">
        <v>0</v>
      </c>
      <c r="J645">
        <v>-25</v>
      </c>
      <c r="K645">
        <v>0</v>
      </c>
      <c r="L645">
        <v>0</v>
      </c>
      <c r="M645" s="4">
        <f t="shared" si="18"/>
        <v>0</v>
      </c>
      <c r="N645" s="3">
        <f t="shared" si="19"/>
        <v>0</v>
      </c>
    </row>
    <row r="646" spans="1:14" x14ac:dyDescent="0.25">
      <c r="A646">
        <v>1</v>
      </c>
      <c r="B646">
        <v>27</v>
      </c>
      <c r="C646">
        <v>3</v>
      </c>
      <c r="D646">
        <v>0</v>
      </c>
      <c r="E646">
        <v>0</v>
      </c>
      <c r="F646">
        <v>-26</v>
      </c>
      <c r="G646">
        <v>1.8</v>
      </c>
      <c r="H646">
        <v>0.87</v>
      </c>
      <c r="I646">
        <v>0</v>
      </c>
      <c r="J646">
        <v>-26</v>
      </c>
      <c r="K646">
        <v>0</v>
      </c>
      <c r="L646">
        <v>0</v>
      </c>
      <c r="M646" s="4">
        <f t="shared" si="18"/>
        <v>0</v>
      </c>
      <c r="N646" s="3">
        <f t="shared" si="19"/>
        <v>0</v>
      </c>
    </row>
    <row r="647" spans="1:14" x14ac:dyDescent="0.25">
      <c r="A647">
        <v>1</v>
      </c>
      <c r="B647">
        <v>27</v>
      </c>
      <c r="C647">
        <v>4</v>
      </c>
      <c r="D647">
        <v>0</v>
      </c>
      <c r="E647">
        <v>0</v>
      </c>
      <c r="F647">
        <v>-26</v>
      </c>
      <c r="G647">
        <v>2</v>
      </c>
      <c r="H647">
        <v>0.87</v>
      </c>
      <c r="I647">
        <v>0</v>
      </c>
      <c r="J647">
        <v>-26</v>
      </c>
      <c r="K647">
        <v>0</v>
      </c>
      <c r="L647">
        <v>0</v>
      </c>
      <c r="M647" s="4">
        <f t="shared" si="18"/>
        <v>0</v>
      </c>
      <c r="N647" s="3">
        <f t="shared" si="19"/>
        <v>0</v>
      </c>
    </row>
    <row r="648" spans="1:14" x14ac:dyDescent="0.25">
      <c r="A648">
        <v>1</v>
      </c>
      <c r="B648">
        <v>27</v>
      </c>
      <c r="C648">
        <v>5</v>
      </c>
      <c r="D648">
        <v>0</v>
      </c>
      <c r="E648">
        <v>0</v>
      </c>
      <c r="F648">
        <v>-27</v>
      </c>
      <c r="G648">
        <v>2.1</v>
      </c>
      <c r="H648">
        <v>0.87</v>
      </c>
      <c r="I648">
        <v>0</v>
      </c>
      <c r="J648">
        <v>-27</v>
      </c>
      <c r="K648">
        <v>0</v>
      </c>
      <c r="L648">
        <v>0</v>
      </c>
      <c r="M648" s="4">
        <f t="shared" si="18"/>
        <v>0</v>
      </c>
      <c r="N648" s="3">
        <f t="shared" si="19"/>
        <v>0</v>
      </c>
    </row>
    <row r="649" spans="1:14" x14ac:dyDescent="0.25">
      <c r="A649">
        <v>1</v>
      </c>
      <c r="B649">
        <v>27</v>
      </c>
      <c r="C649">
        <v>6</v>
      </c>
      <c r="D649">
        <v>0</v>
      </c>
      <c r="E649">
        <v>0</v>
      </c>
      <c r="F649">
        <v>-26</v>
      </c>
      <c r="G649">
        <v>2.2000000000000002</v>
      </c>
      <c r="H649">
        <v>0.87</v>
      </c>
      <c r="I649">
        <v>0</v>
      </c>
      <c r="J649">
        <v>-26</v>
      </c>
      <c r="K649">
        <v>0</v>
      </c>
      <c r="L649">
        <v>0</v>
      </c>
      <c r="M649" s="4">
        <f t="shared" si="18"/>
        <v>0</v>
      </c>
      <c r="N649" s="3">
        <f t="shared" si="19"/>
        <v>0</v>
      </c>
    </row>
    <row r="650" spans="1:14" x14ac:dyDescent="0.25">
      <c r="A650">
        <v>1</v>
      </c>
      <c r="B650">
        <v>27</v>
      </c>
      <c r="C650">
        <v>7</v>
      </c>
      <c r="D650">
        <v>0</v>
      </c>
      <c r="E650">
        <v>0</v>
      </c>
      <c r="F650">
        <v>-25</v>
      </c>
      <c r="G650">
        <v>2.2999999999999998</v>
      </c>
      <c r="H650">
        <v>0.87</v>
      </c>
      <c r="I650">
        <v>0</v>
      </c>
      <c r="J650">
        <v>-25</v>
      </c>
      <c r="K650">
        <v>0</v>
      </c>
      <c r="L650">
        <v>0</v>
      </c>
      <c r="M650" s="4">
        <f t="shared" si="18"/>
        <v>0</v>
      </c>
      <c r="N650" s="3">
        <f t="shared" si="19"/>
        <v>0</v>
      </c>
    </row>
    <row r="651" spans="1:14" x14ac:dyDescent="0.25">
      <c r="A651">
        <v>1</v>
      </c>
      <c r="B651">
        <v>27</v>
      </c>
      <c r="C651">
        <v>8</v>
      </c>
      <c r="D651">
        <v>0</v>
      </c>
      <c r="E651">
        <v>8</v>
      </c>
      <c r="F651">
        <v>-21</v>
      </c>
      <c r="G651">
        <v>3</v>
      </c>
      <c r="H651">
        <v>0.87</v>
      </c>
      <c r="I651">
        <v>7.43</v>
      </c>
      <c r="J651">
        <v>-20.850999999999999</v>
      </c>
      <c r="K651">
        <v>50.345999999999997</v>
      </c>
      <c r="L651">
        <v>16.853999999999999</v>
      </c>
      <c r="M651" s="4">
        <f t="shared" si="18"/>
        <v>1.4625933954919519E-6</v>
      </c>
      <c r="N651" s="3">
        <f t="shared" si="19"/>
        <v>4.0258445557353206E-5</v>
      </c>
    </row>
    <row r="652" spans="1:14" x14ac:dyDescent="0.25">
      <c r="A652">
        <v>1</v>
      </c>
      <c r="B652">
        <v>27</v>
      </c>
      <c r="C652">
        <v>9</v>
      </c>
      <c r="D652">
        <v>0</v>
      </c>
      <c r="E652">
        <v>17</v>
      </c>
      <c r="F652">
        <v>-17</v>
      </c>
      <c r="G652">
        <v>3.8</v>
      </c>
      <c r="H652">
        <v>0.87</v>
      </c>
      <c r="I652">
        <v>15.805</v>
      </c>
      <c r="J652">
        <v>-16.718</v>
      </c>
      <c r="K652">
        <v>113.86799999999999</v>
      </c>
      <c r="L652">
        <v>78.123999999999995</v>
      </c>
      <c r="M652" s="4">
        <f t="shared" si="18"/>
        <v>6.7796159030149078E-6</v>
      </c>
      <c r="N652" s="3">
        <f t="shared" si="19"/>
        <v>1.8661153439674034E-4</v>
      </c>
    </row>
    <row r="653" spans="1:14" x14ac:dyDescent="0.25">
      <c r="A653">
        <v>1</v>
      </c>
      <c r="B653">
        <v>27</v>
      </c>
      <c r="C653">
        <v>10</v>
      </c>
      <c r="D653">
        <v>0</v>
      </c>
      <c r="E653">
        <v>65</v>
      </c>
      <c r="F653">
        <v>-14</v>
      </c>
      <c r="G653">
        <v>4.0999999999999996</v>
      </c>
      <c r="H653">
        <v>0.87</v>
      </c>
      <c r="I653">
        <v>60.616999999999997</v>
      </c>
      <c r="J653">
        <v>-12.964</v>
      </c>
      <c r="K653">
        <v>449.09699999999998</v>
      </c>
      <c r="L653">
        <v>401.47500000000002</v>
      </c>
      <c r="M653" s="4">
        <f t="shared" si="18"/>
        <v>3.484007852469037E-5</v>
      </c>
      <c r="N653" s="3">
        <f t="shared" si="19"/>
        <v>9.5898655690864951E-4</v>
      </c>
    </row>
    <row r="654" spans="1:14" x14ac:dyDescent="0.25">
      <c r="A654">
        <v>1</v>
      </c>
      <c r="B654">
        <v>27</v>
      </c>
      <c r="C654">
        <v>11</v>
      </c>
      <c r="D654">
        <v>0</v>
      </c>
      <c r="E654">
        <v>43</v>
      </c>
      <c r="F654">
        <v>-12</v>
      </c>
      <c r="G654">
        <v>4.2</v>
      </c>
      <c r="H654">
        <v>0.87</v>
      </c>
      <c r="I654">
        <v>40.066000000000003</v>
      </c>
      <c r="J654">
        <v>-11.326000000000001</v>
      </c>
      <c r="K654">
        <v>289.00400000000002</v>
      </c>
      <c r="L654">
        <v>247.05500000000001</v>
      </c>
      <c r="M654" s="4">
        <f t="shared" si="18"/>
        <v>2.1439480913923355E-5</v>
      </c>
      <c r="N654" s="3">
        <f t="shared" si="19"/>
        <v>5.9012995533237788E-4</v>
      </c>
    </row>
    <row r="655" spans="1:14" x14ac:dyDescent="0.25">
      <c r="A655">
        <v>1</v>
      </c>
      <c r="B655">
        <v>27</v>
      </c>
      <c r="C655">
        <v>12</v>
      </c>
      <c r="D655">
        <v>0</v>
      </c>
      <c r="E655">
        <v>114</v>
      </c>
      <c r="F655">
        <v>-11</v>
      </c>
      <c r="G655">
        <v>4.2</v>
      </c>
      <c r="H655">
        <v>0.87</v>
      </c>
      <c r="I655">
        <v>108.48</v>
      </c>
      <c r="J655">
        <v>-9.1769999999999996</v>
      </c>
      <c r="K655">
        <v>800.10400000000004</v>
      </c>
      <c r="L655">
        <v>740.04499999999996</v>
      </c>
      <c r="M655" s="4">
        <f t="shared" si="18"/>
        <v>6.4221248924103573E-5</v>
      </c>
      <c r="N655" s="3">
        <f t="shared" si="19"/>
        <v>1.7677145687962177E-3</v>
      </c>
    </row>
    <row r="656" spans="1:14" x14ac:dyDescent="0.25">
      <c r="A656">
        <v>1</v>
      </c>
      <c r="B656">
        <v>27</v>
      </c>
      <c r="C656">
        <v>13</v>
      </c>
      <c r="D656">
        <v>0</v>
      </c>
      <c r="E656">
        <v>81</v>
      </c>
      <c r="F656">
        <v>-10</v>
      </c>
      <c r="G656">
        <v>4.3</v>
      </c>
      <c r="H656">
        <v>0.87</v>
      </c>
      <c r="I656">
        <v>75.597999999999999</v>
      </c>
      <c r="J656">
        <v>-8.7469999999999999</v>
      </c>
      <c r="K656">
        <v>551.03899999999999</v>
      </c>
      <c r="L656">
        <v>499.80500000000001</v>
      </c>
      <c r="M656" s="4">
        <f t="shared" si="18"/>
        <v>4.3373175034641931E-5</v>
      </c>
      <c r="N656" s="3">
        <f t="shared" si="19"/>
        <v>1.1938633191997698E-3</v>
      </c>
    </row>
    <row r="657" spans="1:14" x14ac:dyDescent="0.25">
      <c r="A657">
        <v>1</v>
      </c>
      <c r="B657">
        <v>27</v>
      </c>
      <c r="C657">
        <v>14</v>
      </c>
      <c r="D657">
        <v>0</v>
      </c>
      <c r="E657">
        <v>71</v>
      </c>
      <c r="F657">
        <v>-10</v>
      </c>
      <c r="G657">
        <v>4.2</v>
      </c>
      <c r="H657">
        <v>0.87</v>
      </c>
      <c r="I657">
        <v>66.231999999999999</v>
      </c>
      <c r="J657">
        <v>-8.8849999999999998</v>
      </c>
      <c r="K657">
        <v>483.43700000000001</v>
      </c>
      <c r="L657">
        <v>434.59899999999999</v>
      </c>
      <c r="M657" s="4">
        <f t="shared" si="18"/>
        <v>3.7714585682176746E-5</v>
      </c>
      <c r="N657" s="3">
        <f t="shared" si="19"/>
        <v>1.0381084716257355E-3</v>
      </c>
    </row>
    <row r="658" spans="1:14" x14ac:dyDescent="0.25">
      <c r="A658">
        <v>1</v>
      </c>
      <c r="B658">
        <v>27</v>
      </c>
      <c r="C658">
        <v>15</v>
      </c>
      <c r="D658">
        <v>0</v>
      </c>
      <c r="E658">
        <v>81</v>
      </c>
      <c r="F658">
        <v>-10</v>
      </c>
      <c r="G658">
        <v>3.7</v>
      </c>
      <c r="H658">
        <v>0.87</v>
      </c>
      <c r="I658">
        <v>77.55</v>
      </c>
      <c r="J658">
        <v>-8.5939999999999994</v>
      </c>
      <c r="K658">
        <v>572.33600000000001</v>
      </c>
      <c r="L658">
        <v>520.34699999999998</v>
      </c>
      <c r="M658" s="4">
        <f t="shared" si="18"/>
        <v>4.5155813786878532E-5</v>
      </c>
      <c r="N658" s="3">
        <f t="shared" si="19"/>
        <v>1.2429311362544243E-3</v>
      </c>
    </row>
    <row r="659" spans="1:14" x14ac:dyDescent="0.25">
      <c r="A659">
        <v>1</v>
      </c>
      <c r="B659">
        <v>27</v>
      </c>
      <c r="C659">
        <v>16</v>
      </c>
      <c r="D659">
        <v>37</v>
      </c>
      <c r="E659">
        <v>58</v>
      </c>
      <c r="F659">
        <v>-10</v>
      </c>
      <c r="G659">
        <v>3.3</v>
      </c>
      <c r="H659">
        <v>0.87</v>
      </c>
      <c r="I659">
        <v>74.209999999999994</v>
      </c>
      <c r="J659">
        <v>-8.577</v>
      </c>
      <c r="K659">
        <v>534.91600000000005</v>
      </c>
      <c r="L659">
        <v>484.25299999999999</v>
      </c>
      <c r="M659" s="4">
        <f t="shared" si="18"/>
        <v>4.2023569452187269E-5</v>
      </c>
      <c r="N659" s="3">
        <f t="shared" si="19"/>
        <v>1.1567149066384812E-3</v>
      </c>
    </row>
    <row r="660" spans="1:14" x14ac:dyDescent="0.25">
      <c r="A660">
        <v>1</v>
      </c>
      <c r="B660">
        <v>27</v>
      </c>
      <c r="C660">
        <v>17</v>
      </c>
      <c r="D660">
        <v>0</v>
      </c>
      <c r="E660">
        <v>0</v>
      </c>
      <c r="F660">
        <v>-10</v>
      </c>
      <c r="G660">
        <v>3.5</v>
      </c>
      <c r="H660">
        <v>0.87</v>
      </c>
      <c r="I660">
        <v>0</v>
      </c>
      <c r="J660">
        <v>0</v>
      </c>
      <c r="K660">
        <v>0</v>
      </c>
      <c r="L660">
        <v>0</v>
      </c>
      <c r="M660" s="4">
        <f t="shared" ref="M660:M723" si="20">L660/SUM($L$19:$L$8778)</f>
        <v>0</v>
      </c>
      <c r="N660" s="3">
        <f t="shared" ref="N660:N723" si="21">L660/SUMIF($A$19:$A$8778,$A660,$L$19:$L$8778)</f>
        <v>0</v>
      </c>
    </row>
    <row r="661" spans="1:14" x14ac:dyDescent="0.25">
      <c r="A661">
        <v>1</v>
      </c>
      <c r="B661">
        <v>27</v>
      </c>
      <c r="C661">
        <v>18</v>
      </c>
      <c r="D661">
        <v>0</v>
      </c>
      <c r="E661">
        <v>0</v>
      </c>
      <c r="F661">
        <v>-10</v>
      </c>
      <c r="G661">
        <v>4</v>
      </c>
      <c r="H661">
        <v>0.87</v>
      </c>
      <c r="I661">
        <v>0</v>
      </c>
      <c r="J661">
        <v>-10</v>
      </c>
      <c r="K661">
        <v>0</v>
      </c>
      <c r="L661">
        <v>0</v>
      </c>
      <c r="M661" s="4">
        <f t="shared" si="20"/>
        <v>0</v>
      </c>
      <c r="N661" s="3">
        <f t="shared" si="21"/>
        <v>0</v>
      </c>
    </row>
    <row r="662" spans="1:14" x14ac:dyDescent="0.25">
      <c r="A662">
        <v>1</v>
      </c>
      <c r="B662">
        <v>27</v>
      </c>
      <c r="C662">
        <v>19</v>
      </c>
      <c r="D662">
        <v>0</v>
      </c>
      <c r="E662">
        <v>0</v>
      </c>
      <c r="F662">
        <v>-10</v>
      </c>
      <c r="G662">
        <v>4.4000000000000004</v>
      </c>
      <c r="H662">
        <v>0.87</v>
      </c>
      <c r="I662">
        <v>0</v>
      </c>
      <c r="J662">
        <v>-10</v>
      </c>
      <c r="K662">
        <v>0</v>
      </c>
      <c r="L662">
        <v>0</v>
      </c>
      <c r="M662" s="4">
        <f t="shared" si="20"/>
        <v>0</v>
      </c>
      <c r="N662" s="3">
        <f t="shared" si="21"/>
        <v>0</v>
      </c>
    </row>
    <row r="663" spans="1:14" x14ac:dyDescent="0.25">
      <c r="A663">
        <v>1</v>
      </c>
      <c r="B663">
        <v>27</v>
      </c>
      <c r="C663">
        <v>20</v>
      </c>
      <c r="D663">
        <v>0</v>
      </c>
      <c r="E663">
        <v>0</v>
      </c>
      <c r="F663">
        <v>-10</v>
      </c>
      <c r="G663">
        <v>4.7</v>
      </c>
      <c r="H663">
        <v>0.87</v>
      </c>
      <c r="I663">
        <v>0</v>
      </c>
      <c r="J663">
        <v>-10</v>
      </c>
      <c r="K663">
        <v>0</v>
      </c>
      <c r="L663">
        <v>0</v>
      </c>
      <c r="M663" s="4">
        <f t="shared" si="20"/>
        <v>0</v>
      </c>
      <c r="N663" s="3">
        <f t="shared" si="21"/>
        <v>0</v>
      </c>
    </row>
    <row r="664" spans="1:14" x14ac:dyDescent="0.25">
      <c r="A664">
        <v>1</v>
      </c>
      <c r="B664">
        <v>27</v>
      </c>
      <c r="C664">
        <v>21</v>
      </c>
      <c r="D664">
        <v>0</v>
      </c>
      <c r="E664">
        <v>0</v>
      </c>
      <c r="F664">
        <v>-10</v>
      </c>
      <c r="G664">
        <v>5</v>
      </c>
      <c r="H664">
        <v>0.87</v>
      </c>
      <c r="I664">
        <v>0</v>
      </c>
      <c r="J664">
        <v>-10</v>
      </c>
      <c r="K664">
        <v>0</v>
      </c>
      <c r="L664">
        <v>0</v>
      </c>
      <c r="M664" s="4">
        <f t="shared" si="20"/>
        <v>0</v>
      </c>
      <c r="N664" s="3">
        <f t="shared" si="21"/>
        <v>0</v>
      </c>
    </row>
    <row r="665" spans="1:14" x14ac:dyDescent="0.25">
      <c r="A665">
        <v>1</v>
      </c>
      <c r="B665">
        <v>27</v>
      </c>
      <c r="C665">
        <v>22</v>
      </c>
      <c r="D665">
        <v>0</v>
      </c>
      <c r="E665">
        <v>0</v>
      </c>
      <c r="F665">
        <v>-10</v>
      </c>
      <c r="G665">
        <v>5.0999999999999996</v>
      </c>
      <c r="H665">
        <v>0.87</v>
      </c>
      <c r="I665">
        <v>0</v>
      </c>
      <c r="J665">
        <v>-10</v>
      </c>
      <c r="K665">
        <v>0</v>
      </c>
      <c r="L665">
        <v>0</v>
      </c>
      <c r="M665" s="4">
        <f t="shared" si="20"/>
        <v>0</v>
      </c>
      <c r="N665" s="3">
        <f t="shared" si="21"/>
        <v>0</v>
      </c>
    </row>
    <row r="666" spans="1:14" x14ac:dyDescent="0.25">
      <c r="A666">
        <v>1</v>
      </c>
      <c r="B666">
        <v>27</v>
      </c>
      <c r="C666">
        <v>23</v>
      </c>
      <c r="D666">
        <v>0</v>
      </c>
      <c r="E666">
        <v>0</v>
      </c>
      <c r="F666">
        <v>-10</v>
      </c>
      <c r="G666">
        <v>5.0999999999999996</v>
      </c>
      <c r="H666">
        <v>0.87</v>
      </c>
      <c r="I666">
        <v>0</v>
      </c>
      <c r="J666">
        <v>-10</v>
      </c>
      <c r="K666">
        <v>0</v>
      </c>
      <c r="L666">
        <v>0</v>
      </c>
      <c r="M666" s="4">
        <f t="shared" si="20"/>
        <v>0</v>
      </c>
      <c r="N666" s="3">
        <f t="shared" si="21"/>
        <v>0</v>
      </c>
    </row>
    <row r="667" spans="1:14" x14ac:dyDescent="0.25">
      <c r="A667">
        <v>1</v>
      </c>
      <c r="B667">
        <v>28</v>
      </c>
      <c r="C667">
        <v>0</v>
      </c>
      <c r="D667">
        <v>0</v>
      </c>
      <c r="E667">
        <v>0</v>
      </c>
      <c r="F667">
        <v>-10</v>
      </c>
      <c r="G667">
        <v>4.9000000000000004</v>
      </c>
      <c r="H667">
        <v>0.87</v>
      </c>
      <c r="I667">
        <v>0</v>
      </c>
      <c r="J667">
        <v>-10</v>
      </c>
      <c r="K667">
        <v>0</v>
      </c>
      <c r="L667">
        <v>0</v>
      </c>
      <c r="M667" s="4">
        <f t="shared" si="20"/>
        <v>0</v>
      </c>
      <c r="N667" s="3">
        <f t="shared" si="21"/>
        <v>0</v>
      </c>
    </row>
    <row r="668" spans="1:14" x14ac:dyDescent="0.25">
      <c r="A668">
        <v>1</v>
      </c>
      <c r="B668">
        <v>28</v>
      </c>
      <c r="C668">
        <v>1</v>
      </c>
      <c r="D668">
        <v>0</v>
      </c>
      <c r="E668">
        <v>0</v>
      </c>
      <c r="F668">
        <v>-10</v>
      </c>
      <c r="G668">
        <v>4.5</v>
      </c>
      <c r="H668">
        <v>0.87</v>
      </c>
      <c r="I668">
        <v>0</v>
      </c>
      <c r="J668">
        <v>-10</v>
      </c>
      <c r="K668">
        <v>0</v>
      </c>
      <c r="L668">
        <v>0</v>
      </c>
      <c r="M668" s="4">
        <f t="shared" si="20"/>
        <v>0</v>
      </c>
      <c r="N668" s="3">
        <f t="shared" si="21"/>
        <v>0</v>
      </c>
    </row>
    <row r="669" spans="1:14" x14ac:dyDescent="0.25">
      <c r="A669">
        <v>1</v>
      </c>
      <c r="B669">
        <v>28</v>
      </c>
      <c r="C669">
        <v>2</v>
      </c>
      <c r="D669">
        <v>0</v>
      </c>
      <c r="E669">
        <v>0</v>
      </c>
      <c r="F669">
        <v>-9</v>
      </c>
      <c r="G669">
        <v>4</v>
      </c>
      <c r="H669">
        <v>0.87</v>
      </c>
      <c r="I669">
        <v>0</v>
      </c>
      <c r="J669">
        <v>-9</v>
      </c>
      <c r="K669">
        <v>0</v>
      </c>
      <c r="L669">
        <v>0</v>
      </c>
      <c r="M669" s="4">
        <f t="shared" si="20"/>
        <v>0</v>
      </c>
      <c r="N669" s="3">
        <f t="shared" si="21"/>
        <v>0</v>
      </c>
    </row>
    <row r="670" spans="1:14" x14ac:dyDescent="0.25">
      <c r="A670">
        <v>1</v>
      </c>
      <c r="B670">
        <v>28</v>
      </c>
      <c r="C670">
        <v>3</v>
      </c>
      <c r="D670">
        <v>0</v>
      </c>
      <c r="E670">
        <v>0</v>
      </c>
      <c r="F670">
        <v>-9</v>
      </c>
      <c r="G670">
        <v>3.5</v>
      </c>
      <c r="H670">
        <v>0.87</v>
      </c>
      <c r="I670">
        <v>0</v>
      </c>
      <c r="J670">
        <v>-9</v>
      </c>
      <c r="K670">
        <v>0</v>
      </c>
      <c r="L670">
        <v>0</v>
      </c>
      <c r="M670" s="4">
        <f t="shared" si="20"/>
        <v>0</v>
      </c>
      <c r="N670" s="3">
        <f t="shared" si="21"/>
        <v>0</v>
      </c>
    </row>
    <row r="671" spans="1:14" x14ac:dyDescent="0.25">
      <c r="A671">
        <v>1</v>
      </c>
      <c r="B671">
        <v>28</v>
      </c>
      <c r="C671">
        <v>4</v>
      </c>
      <c r="D671">
        <v>0</v>
      </c>
      <c r="E671">
        <v>0</v>
      </c>
      <c r="F671">
        <v>-9</v>
      </c>
      <c r="G671">
        <v>3.1</v>
      </c>
      <c r="H671">
        <v>0.87</v>
      </c>
      <c r="I671">
        <v>0</v>
      </c>
      <c r="J671">
        <v>-9</v>
      </c>
      <c r="K671">
        <v>0</v>
      </c>
      <c r="L671">
        <v>0</v>
      </c>
      <c r="M671" s="4">
        <f t="shared" si="20"/>
        <v>0</v>
      </c>
      <c r="N671" s="3">
        <f t="shared" si="21"/>
        <v>0</v>
      </c>
    </row>
    <row r="672" spans="1:14" x14ac:dyDescent="0.25">
      <c r="A672">
        <v>1</v>
      </c>
      <c r="B672">
        <v>28</v>
      </c>
      <c r="C672">
        <v>5</v>
      </c>
      <c r="D672">
        <v>0</v>
      </c>
      <c r="E672">
        <v>0</v>
      </c>
      <c r="F672">
        <v>-9</v>
      </c>
      <c r="G672">
        <v>3</v>
      </c>
      <c r="H672">
        <v>0.87</v>
      </c>
      <c r="I672">
        <v>0</v>
      </c>
      <c r="J672">
        <v>-9</v>
      </c>
      <c r="K672">
        <v>0</v>
      </c>
      <c r="L672">
        <v>0</v>
      </c>
      <c r="M672" s="4">
        <f t="shared" si="20"/>
        <v>0</v>
      </c>
      <c r="N672" s="3">
        <f t="shared" si="21"/>
        <v>0</v>
      </c>
    </row>
    <row r="673" spans="1:14" x14ac:dyDescent="0.25">
      <c r="A673">
        <v>1</v>
      </c>
      <c r="B673">
        <v>28</v>
      </c>
      <c r="C673">
        <v>6</v>
      </c>
      <c r="D673">
        <v>0</v>
      </c>
      <c r="E673">
        <v>0</v>
      </c>
      <c r="F673">
        <v>-10</v>
      </c>
      <c r="G673">
        <v>2.8</v>
      </c>
      <c r="H673">
        <v>0.87</v>
      </c>
      <c r="I673">
        <v>0</v>
      </c>
      <c r="J673">
        <v>-10</v>
      </c>
      <c r="K673">
        <v>0</v>
      </c>
      <c r="L673">
        <v>0</v>
      </c>
      <c r="M673" s="4">
        <f t="shared" si="20"/>
        <v>0</v>
      </c>
      <c r="N673" s="3">
        <f t="shared" si="21"/>
        <v>0</v>
      </c>
    </row>
    <row r="674" spans="1:14" x14ac:dyDescent="0.25">
      <c r="A674">
        <v>1</v>
      </c>
      <c r="B674">
        <v>28</v>
      </c>
      <c r="C674">
        <v>7</v>
      </c>
      <c r="D674">
        <v>0</v>
      </c>
      <c r="E674">
        <v>0</v>
      </c>
      <c r="F674">
        <v>-9</v>
      </c>
      <c r="G674">
        <v>2.6</v>
      </c>
      <c r="H674">
        <v>0.87</v>
      </c>
      <c r="I674">
        <v>0</v>
      </c>
      <c r="J674">
        <v>-9</v>
      </c>
      <c r="K674">
        <v>0</v>
      </c>
      <c r="L674">
        <v>0</v>
      </c>
      <c r="M674" s="4">
        <f t="shared" si="20"/>
        <v>0</v>
      </c>
      <c r="N674" s="3">
        <f t="shared" si="21"/>
        <v>0</v>
      </c>
    </row>
    <row r="675" spans="1:14" x14ac:dyDescent="0.25">
      <c r="A675">
        <v>1</v>
      </c>
      <c r="B675">
        <v>28</v>
      </c>
      <c r="C675">
        <v>8</v>
      </c>
      <c r="D675">
        <v>100</v>
      </c>
      <c r="E675">
        <v>38</v>
      </c>
      <c r="F675">
        <v>-8</v>
      </c>
      <c r="G675">
        <v>2.8</v>
      </c>
      <c r="H675">
        <v>0.87</v>
      </c>
      <c r="I675">
        <v>74.457999999999998</v>
      </c>
      <c r="J675">
        <v>-6.476</v>
      </c>
      <c r="K675">
        <v>498.14699999999999</v>
      </c>
      <c r="L675">
        <v>448.78699999999998</v>
      </c>
      <c r="M675" s="4">
        <f t="shared" si="20"/>
        <v>3.8945823079544714E-5</v>
      </c>
      <c r="N675" s="3">
        <f t="shared" si="21"/>
        <v>1.0719987543816229E-3</v>
      </c>
    </row>
    <row r="676" spans="1:14" x14ac:dyDescent="0.25">
      <c r="A676">
        <v>1</v>
      </c>
      <c r="B676">
        <v>28</v>
      </c>
      <c r="C676">
        <v>9</v>
      </c>
      <c r="D676">
        <v>0</v>
      </c>
      <c r="E676">
        <v>23</v>
      </c>
      <c r="F676">
        <v>-6</v>
      </c>
      <c r="G676">
        <v>3.3</v>
      </c>
      <c r="H676">
        <v>0.87</v>
      </c>
      <c r="I676">
        <v>21.393999999999998</v>
      </c>
      <c r="J676">
        <v>-5.5869999999999997</v>
      </c>
      <c r="K676">
        <v>149.001</v>
      </c>
      <c r="L676">
        <v>112.012</v>
      </c>
      <c r="M676" s="4">
        <f t="shared" si="20"/>
        <v>9.7204231289809262E-6</v>
      </c>
      <c r="N676" s="3">
        <f t="shared" si="21"/>
        <v>2.6755838399016539E-4</v>
      </c>
    </row>
    <row r="677" spans="1:14" x14ac:dyDescent="0.25">
      <c r="A677">
        <v>1</v>
      </c>
      <c r="B677">
        <v>28</v>
      </c>
      <c r="C677">
        <v>10</v>
      </c>
      <c r="D677">
        <v>0</v>
      </c>
      <c r="E677">
        <v>55</v>
      </c>
      <c r="F677">
        <v>-4</v>
      </c>
      <c r="G677">
        <v>3.4</v>
      </c>
      <c r="H677">
        <v>0.87</v>
      </c>
      <c r="I677">
        <v>51.265000000000001</v>
      </c>
      <c r="J677">
        <v>-3.028</v>
      </c>
      <c r="K677">
        <v>363.50900000000001</v>
      </c>
      <c r="L677">
        <v>318.92</v>
      </c>
      <c r="M677" s="4">
        <f t="shared" si="20"/>
        <v>2.7675939580532418E-5</v>
      </c>
      <c r="N677" s="3">
        <f t="shared" si="21"/>
        <v>7.6179087796078592E-4</v>
      </c>
    </row>
    <row r="678" spans="1:14" x14ac:dyDescent="0.25">
      <c r="A678">
        <v>1</v>
      </c>
      <c r="B678">
        <v>28</v>
      </c>
      <c r="C678">
        <v>11</v>
      </c>
      <c r="D678">
        <v>0</v>
      </c>
      <c r="E678">
        <v>133</v>
      </c>
      <c r="F678">
        <v>-3</v>
      </c>
      <c r="G678">
        <v>3.4</v>
      </c>
      <c r="H678">
        <v>0.87</v>
      </c>
      <c r="I678">
        <v>128.60400000000001</v>
      </c>
      <c r="J678">
        <v>-0.56499999999999995</v>
      </c>
      <c r="K678">
        <v>926.36900000000003</v>
      </c>
      <c r="L678">
        <v>861.83600000000001</v>
      </c>
      <c r="M678" s="4">
        <f t="shared" si="20"/>
        <v>7.4790295573585024E-5</v>
      </c>
      <c r="N678" s="3">
        <f t="shared" si="21"/>
        <v>2.0586316414718795E-3</v>
      </c>
    </row>
    <row r="679" spans="1:14" x14ac:dyDescent="0.25">
      <c r="A679">
        <v>1</v>
      </c>
      <c r="B679">
        <v>28</v>
      </c>
      <c r="C679">
        <v>12</v>
      </c>
      <c r="D679">
        <v>0</v>
      </c>
      <c r="E679">
        <v>45</v>
      </c>
      <c r="F679">
        <v>-2</v>
      </c>
      <c r="G679">
        <v>3.4</v>
      </c>
      <c r="H679">
        <v>0.87</v>
      </c>
      <c r="I679">
        <v>41.94</v>
      </c>
      <c r="J679">
        <v>-1.206</v>
      </c>
      <c r="K679">
        <v>290.30500000000001</v>
      </c>
      <c r="L679">
        <v>248.309</v>
      </c>
      <c r="M679" s="4">
        <f t="shared" si="20"/>
        <v>2.154830327763208E-5</v>
      </c>
      <c r="N679" s="3">
        <f t="shared" si="21"/>
        <v>5.931253327341175E-4</v>
      </c>
    </row>
    <row r="680" spans="1:14" x14ac:dyDescent="0.25">
      <c r="A680">
        <v>1</v>
      </c>
      <c r="B680">
        <v>28</v>
      </c>
      <c r="C680">
        <v>13</v>
      </c>
      <c r="D680">
        <v>0</v>
      </c>
      <c r="E680">
        <v>57</v>
      </c>
      <c r="F680">
        <v>-2</v>
      </c>
      <c r="G680">
        <v>3.3</v>
      </c>
      <c r="H680">
        <v>0.87</v>
      </c>
      <c r="I680">
        <v>53.146999999999998</v>
      </c>
      <c r="J680">
        <v>-0.97799999999999998</v>
      </c>
      <c r="K680">
        <v>371.303</v>
      </c>
      <c r="L680">
        <v>326.43799999999999</v>
      </c>
      <c r="M680" s="4">
        <f t="shared" si="20"/>
        <v>2.8328353081618715E-5</v>
      </c>
      <c r="N680" s="3">
        <f t="shared" si="21"/>
        <v>7.7974881042193337E-4</v>
      </c>
    </row>
    <row r="681" spans="1:14" x14ac:dyDescent="0.25">
      <c r="A681">
        <v>1</v>
      </c>
      <c r="B681">
        <v>28</v>
      </c>
      <c r="C681">
        <v>14</v>
      </c>
      <c r="D681">
        <v>0</v>
      </c>
      <c r="E681">
        <v>57</v>
      </c>
      <c r="F681">
        <v>-2</v>
      </c>
      <c r="G681">
        <v>2.8</v>
      </c>
      <c r="H681">
        <v>0.87</v>
      </c>
      <c r="I681">
        <v>53.137</v>
      </c>
      <c r="J681">
        <v>-0.88800000000000001</v>
      </c>
      <c r="K681">
        <v>373.07600000000002</v>
      </c>
      <c r="L681">
        <v>328.14800000000002</v>
      </c>
      <c r="M681" s="4">
        <f t="shared" si="20"/>
        <v>2.8476747213948803E-5</v>
      </c>
      <c r="N681" s="3">
        <f t="shared" si="21"/>
        <v>7.8383341596976032E-4</v>
      </c>
    </row>
    <row r="682" spans="1:14" x14ac:dyDescent="0.25">
      <c r="A682">
        <v>1</v>
      </c>
      <c r="B682">
        <v>28</v>
      </c>
      <c r="C682">
        <v>15</v>
      </c>
      <c r="D682">
        <v>0</v>
      </c>
      <c r="E682">
        <v>78</v>
      </c>
      <c r="F682">
        <v>-3</v>
      </c>
      <c r="G682">
        <v>1.9</v>
      </c>
      <c r="H682">
        <v>0.87</v>
      </c>
      <c r="I682">
        <v>74.290999999999997</v>
      </c>
      <c r="J682">
        <v>-1.1519999999999999</v>
      </c>
      <c r="K682">
        <v>532.25900000000001</v>
      </c>
      <c r="L682">
        <v>481.69099999999997</v>
      </c>
      <c r="M682" s="4">
        <f t="shared" si="20"/>
        <v>4.1801238594275178E-5</v>
      </c>
      <c r="N682" s="3">
        <f t="shared" si="21"/>
        <v>1.1505951642913862E-3</v>
      </c>
    </row>
    <row r="683" spans="1:14" x14ac:dyDescent="0.25">
      <c r="A683">
        <v>1</v>
      </c>
      <c r="B683">
        <v>28</v>
      </c>
      <c r="C683">
        <v>16</v>
      </c>
      <c r="D683">
        <v>0</v>
      </c>
      <c r="E683">
        <v>18</v>
      </c>
      <c r="F683">
        <v>-5</v>
      </c>
      <c r="G683">
        <v>1.5</v>
      </c>
      <c r="H683">
        <v>0.87</v>
      </c>
      <c r="I683">
        <v>16.736000000000001</v>
      </c>
      <c r="J683">
        <v>-4.548</v>
      </c>
      <c r="K683">
        <v>113.53</v>
      </c>
      <c r="L683">
        <v>77.799000000000007</v>
      </c>
      <c r="M683" s="4">
        <f t="shared" si="20"/>
        <v>6.7514123398527583E-6</v>
      </c>
      <c r="N683" s="3">
        <f t="shared" si="21"/>
        <v>1.8583522047683175E-4</v>
      </c>
    </row>
    <row r="684" spans="1:14" x14ac:dyDescent="0.25">
      <c r="A684">
        <v>1</v>
      </c>
      <c r="B684">
        <v>28</v>
      </c>
      <c r="C684">
        <v>17</v>
      </c>
      <c r="D684">
        <v>0</v>
      </c>
      <c r="E684">
        <v>0</v>
      </c>
      <c r="F684">
        <v>-8</v>
      </c>
      <c r="G684">
        <v>1.7</v>
      </c>
      <c r="H684">
        <v>0.87</v>
      </c>
      <c r="I684">
        <v>0</v>
      </c>
      <c r="J684">
        <v>0</v>
      </c>
      <c r="K684">
        <v>0</v>
      </c>
      <c r="L684">
        <v>0</v>
      </c>
      <c r="M684" s="4">
        <f t="shared" si="20"/>
        <v>0</v>
      </c>
      <c r="N684" s="3">
        <f t="shared" si="21"/>
        <v>0</v>
      </c>
    </row>
    <row r="685" spans="1:14" x14ac:dyDescent="0.25">
      <c r="A685">
        <v>1</v>
      </c>
      <c r="B685">
        <v>28</v>
      </c>
      <c r="C685">
        <v>18</v>
      </c>
      <c r="D685">
        <v>0</v>
      </c>
      <c r="E685">
        <v>0</v>
      </c>
      <c r="F685">
        <v>-9</v>
      </c>
      <c r="G685">
        <v>1.9</v>
      </c>
      <c r="H685">
        <v>0.87</v>
      </c>
      <c r="I685">
        <v>0</v>
      </c>
      <c r="J685">
        <v>-9</v>
      </c>
      <c r="K685">
        <v>0</v>
      </c>
      <c r="L685">
        <v>0</v>
      </c>
      <c r="M685" s="4">
        <f t="shared" si="20"/>
        <v>0</v>
      </c>
      <c r="N685" s="3">
        <f t="shared" si="21"/>
        <v>0</v>
      </c>
    </row>
    <row r="686" spans="1:14" x14ac:dyDescent="0.25">
      <c r="A686">
        <v>1</v>
      </c>
      <c r="B686">
        <v>28</v>
      </c>
      <c r="C686">
        <v>19</v>
      </c>
      <c r="D686">
        <v>0</v>
      </c>
      <c r="E686">
        <v>0</v>
      </c>
      <c r="F686">
        <v>-10</v>
      </c>
      <c r="G686">
        <v>2</v>
      </c>
      <c r="H686">
        <v>0.87</v>
      </c>
      <c r="I686">
        <v>0</v>
      </c>
      <c r="J686">
        <v>-10</v>
      </c>
      <c r="K686">
        <v>0</v>
      </c>
      <c r="L686">
        <v>0</v>
      </c>
      <c r="M686" s="4">
        <f t="shared" si="20"/>
        <v>0</v>
      </c>
      <c r="N686" s="3">
        <f t="shared" si="21"/>
        <v>0</v>
      </c>
    </row>
    <row r="687" spans="1:14" x14ac:dyDescent="0.25">
      <c r="A687">
        <v>1</v>
      </c>
      <c r="B687">
        <v>28</v>
      </c>
      <c r="C687">
        <v>20</v>
      </c>
      <c r="D687">
        <v>0</v>
      </c>
      <c r="E687">
        <v>0</v>
      </c>
      <c r="F687">
        <v>-10</v>
      </c>
      <c r="G687">
        <v>1.9</v>
      </c>
      <c r="H687">
        <v>0.87</v>
      </c>
      <c r="I687">
        <v>0</v>
      </c>
      <c r="J687">
        <v>-10</v>
      </c>
      <c r="K687">
        <v>0</v>
      </c>
      <c r="L687">
        <v>0</v>
      </c>
      <c r="M687" s="4">
        <f t="shared" si="20"/>
        <v>0</v>
      </c>
      <c r="N687" s="3">
        <f t="shared" si="21"/>
        <v>0</v>
      </c>
    </row>
    <row r="688" spans="1:14" x14ac:dyDescent="0.25">
      <c r="A688">
        <v>1</v>
      </c>
      <c r="B688">
        <v>28</v>
      </c>
      <c r="C688">
        <v>21</v>
      </c>
      <c r="D688">
        <v>0</v>
      </c>
      <c r="E688">
        <v>0</v>
      </c>
      <c r="F688">
        <v>-10</v>
      </c>
      <c r="G688">
        <v>1.8</v>
      </c>
      <c r="H688">
        <v>0.87</v>
      </c>
      <c r="I688">
        <v>0</v>
      </c>
      <c r="J688">
        <v>-10</v>
      </c>
      <c r="K688">
        <v>0</v>
      </c>
      <c r="L688">
        <v>0</v>
      </c>
      <c r="M688" s="4">
        <f t="shared" si="20"/>
        <v>0</v>
      </c>
      <c r="N688" s="3">
        <f t="shared" si="21"/>
        <v>0</v>
      </c>
    </row>
    <row r="689" spans="1:14" x14ac:dyDescent="0.25">
      <c r="A689">
        <v>1</v>
      </c>
      <c r="B689">
        <v>28</v>
      </c>
      <c r="C689">
        <v>22</v>
      </c>
      <c r="D689">
        <v>0</v>
      </c>
      <c r="E689">
        <v>0</v>
      </c>
      <c r="F689">
        <v>-10</v>
      </c>
      <c r="G689">
        <v>1.7</v>
      </c>
      <c r="H689">
        <v>0.87</v>
      </c>
      <c r="I689">
        <v>0</v>
      </c>
      <c r="J689">
        <v>-10</v>
      </c>
      <c r="K689">
        <v>0</v>
      </c>
      <c r="L689">
        <v>0</v>
      </c>
      <c r="M689" s="4">
        <f t="shared" si="20"/>
        <v>0</v>
      </c>
      <c r="N689" s="3">
        <f t="shared" si="21"/>
        <v>0</v>
      </c>
    </row>
    <row r="690" spans="1:14" x14ac:dyDescent="0.25">
      <c r="A690">
        <v>1</v>
      </c>
      <c r="B690">
        <v>28</v>
      </c>
      <c r="C690">
        <v>23</v>
      </c>
      <c r="D690">
        <v>0</v>
      </c>
      <c r="E690">
        <v>0</v>
      </c>
      <c r="F690">
        <v>-10</v>
      </c>
      <c r="G690">
        <v>1.7</v>
      </c>
      <c r="H690">
        <v>0.87</v>
      </c>
      <c r="I690">
        <v>0</v>
      </c>
      <c r="J690">
        <v>-10</v>
      </c>
      <c r="K690">
        <v>0</v>
      </c>
      <c r="L690">
        <v>0</v>
      </c>
      <c r="M690" s="4">
        <f t="shared" si="20"/>
        <v>0</v>
      </c>
      <c r="N690" s="3">
        <f t="shared" si="21"/>
        <v>0</v>
      </c>
    </row>
    <row r="691" spans="1:14" x14ac:dyDescent="0.25">
      <c r="A691">
        <v>1</v>
      </c>
      <c r="B691">
        <v>29</v>
      </c>
      <c r="C691">
        <v>0</v>
      </c>
      <c r="D691">
        <v>0</v>
      </c>
      <c r="E691">
        <v>0</v>
      </c>
      <c r="F691">
        <v>-12</v>
      </c>
      <c r="G691">
        <v>1.7</v>
      </c>
      <c r="H691">
        <v>0.87</v>
      </c>
      <c r="I691">
        <v>0</v>
      </c>
      <c r="J691">
        <v>-12</v>
      </c>
      <c r="K691">
        <v>0</v>
      </c>
      <c r="L691">
        <v>0</v>
      </c>
      <c r="M691" s="4">
        <f t="shared" si="20"/>
        <v>0</v>
      </c>
      <c r="N691" s="3">
        <f t="shared" si="21"/>
        <v>0</v>
      </c>
    </row>
    <row r="692" spans="1:14" x14ac:dyDescent="0.25">
      <c r="A692">
        <v>1</v>
      </c>
      <c r="B692">
        <v>29</v>
      </c>
      <c r="C692">
        <v>1</v>
      </c>
      <c r="D692">
        <v>0</v>
      </c>
      <c r="E692">
        <v>0</v>
      </c>
      <c r="F692">
        <v>-13</v>
      </c>
      <c r="G692">
        <v>1.8</v>
      </c>
      <c r="H692">
        <v>0.87</v>
      </c>
      <c r="I692">
        <v>0</v>
      </c>
      <c r="J692">
        <v>-13</v>
      </c>
      <c r="K692">
        <v>0</v>
      </c>
      <c r="L692">
        <v>0</v>
      </c>
      <c r="M692" s="4">
        <f t="shared" si="20"/>
        <v>0</v>
      </c>
      <c r="N692" s="3">
        <f t="shared" si="21"/>
        <v>0</v>
      </c>
    </row>
    <row r="693" spans="1:14" x14ac:dyDescent="0.25">
      <c r="A693">
        <v>1</v>
      </c>
      <c r="B693">
        <v>29</v>
      </c>
      <c r="C693">
        <v>2</v>
      </c>
      <c r="D693">
        <v>0</v>
      </c>
      <c r="E693">
        <v>0</v>
      </c>
      <c r="F693">
        <v>-14</v>
      </c>
      <c r="G693">
        <v>1.8</v>
      </c>
      <c r="H693">
        <v>0.87</v>
      </c>
      <c r="I693">
        <v>0</v>
      </c>
      <c r="J693">
        <v>-14</v>
      </c>
      <c r="K693">
        <v>0</v>
      </c>
      <c r="L693">
        <v>0</v>
      </c>
      <c r="M693" s="4">
        <f t="shared" si="20"/>
        <v>0</v>
      </c>
      <c r="N693" s="3">
        <f t="shared" si="21"/>
        <v>0</v>
      </c>
    </row>
    <row r="694" spans="1:14" x14ac:dyDescent="0.25">
      <c r="A694">
        <v>1</v>
      </c>
      <c r="B694">
        <v>29</v>
      </c>
      <c r="C694">
        <v>3</v>
      </c>
      <c r="D694">
        <v>0</v>
      </c>
      <c r="E694">
        <v>0</v>
      </c>
      <c r="F694">
        <v>-14</v>
      </c>
      <c r="G694">
        <v>1.8</v>
      </c>
      <c r="H694">
        <v>0.87</v>
      </c>
      <c r="I694">
        <v>0</v>
      </c>
      <c r="J694">
        <v>-14</v>
      </c>
      <c r="K694">
        <v>0</v>
      </c>
      <c r="L694">
        <v>0</v>
      </c>
      <c r="M694" s="4">
        <f t="shared" si="20"/>
        <v>0</v>
      </c>
      <c r="N694" s="3">
        <f t="shared" si="21"/>
        <v>0</v>
      </c>
    </row>
    <row r="695" spans="1:14" x14ac:dyDescent="0.25">
      <c r="A695">
        <v>1</v>
      </c>
      <c r="B695">
        <v>29</v>
      </c>
      <c r="C695">
        <v>4</v>
      </c>
      <c r="D695">
        <v>0</v>
      </c>
      <c r="E695">
        <v>0</v>
      </c>
      <c r="F695">
        <v>-14</v>
      </c>
      <c r="G695">
        <v>1.7</v>
      </c>
      <c r="H695">
        <v>0.87</v>
      </c>
      <c r="I695">
        <v>0</v>
      </c>
      <c r="J695">
        <v>-14</v>
      </c>
      <c r="K695">
        <v>0</v>
      </c>
      <c r="L695">
        <v>0</v>
      </c>
      <c r="M695" s="4">
        <f t="shared" si="20"/>
        <v>0</v>
      </c>
      <c r="N695" s="3">
        <f t="shared" si="21"/>
        <v>0</v>
      </c>
    </row>
    <row r="696" spans="1:14" x14ac:dyDescent="0.25">
      <c r="A696">
        <v>1</v>
      </c>
      <c r="B696">
        <v>29</v>
      </c>
      <c r="C696">
        <v>5</v>
      </c>
      <c r="D696">
        <v>0</v>
      </c>
      <c r="E696">
        <v>0</v>
      </c>
      <c r="F696">
        <v>-14</v>
      </c>
      <c r="G696">
        <v>1.6</v>
      </c>
      <c r="H696">
        <v>0.87</v>
      </c>
      <c r="I696">
        <v>0</v>
      </c>
      <c r="J696">
        <v>-14</v>
      </c>
      <c r="K696">
        <v>0</v>
      </c>
      <c r="L696">
        <v>0</v>
      </c>
      <c r="M696" s="4">
        <f t="shared" si="20"/>
        <v>0</v>
      </c>
      <c r="N696" s="3">
        <f t="shared" si="21"/>
        <v>0</v>
      </c>
    </row>
    <row r="697" spans="1:14" x14ac:dyDescent="0.25">
      <c r="A697">
        <v>1</v>
      </c>
      <c r="B697">
        <v>29</v>
      </c>
      <c r="C697">
        <v>6</v>
      </c>
      <c r="D697">
        <v>0</v>
      </c>
      <c r="E697">
        <v>0</v>
      </c>
      <c r="F697">
        <v>-14</v>
      </c>
      <c r="G697">
        <v>1.7</v>
      </c>
      <c r="H697">
        <v>0.87</v>
      </c>
      <c r="I697">
        <v>0</v>
      </c>
      <c r="J697">
        <v>-14</v>
      </c>
      <c r="K697">
        <v>0</v>
      </c>
      <c r="L697">
        <v>0</v>
      </c>
      <c r="M697" s="4">
        <f t="shared" si="20"/>
        <v>0</v>
      </c>
      <c r="N697" s="3">
        <f t="shared" si="21"/>
        <v>0</v>
      </c>
    </row>
    <row r="698" spans="1:14" x14ac:dyDescent="0.25">
      <c r="A698">
        <v>1</v>
      </c>
      <c r="B698">
        <v>29</v>
      </c>
      <c r="C698">
        <v>7</v>
      </c>
      <c r="D698">
        <v>0</v>
      </c>
      <c r="E698">
        <v>0</v>
      </c>
      <c r="F698">
        <v>-13</v>
      </c>
      <c r="G698">
        <v>2.1</v>
      </c>
      <c r="H698">
        <v>0.87</v>
      </c>
      <c r="I698">
        <v>0</v>
      </c>
      <c r="J698">
        <v>-13</v>
      </c>
      <c r="K698">
        <v>0</v>
      </c>
      <c r="L698">
        <v>0</v>
      </c>
      <c r="M698" s="4">
        <f t="shared" si="20"/>
        <v>0</v>
      </c>
      <c r="N698" s="3">
        <f t="shared" si="21"/>
        <v>0</v>
      </c>
    </row>
    <row r="699" spans="1:14" x14ac:dyDescent="0.25">
      <c r="A699">
        <v>1</v>
      </c>
      <c r="B699">
        <v>29</v>
      </c>
      <c r="C699">
        <v>8</v>
      </c>
      <c r="D699">
        <v>0</v>
      </c>
      <c r="E699">
        <v>5</v>
      </c>
      <c r="F699">
        <v>-11</v>
      </c>
      <c r="G699">
        <v>3.1</v>
      </c>
      <c r="H699">
        <v>0.87</v>
      </c>
      <c r="I699">
        <v>4.641</v>
      </c>
      <c r="J699">
        <v>-10.909000000000001</v>
      </c>
      <c r="K699">
        <v>29.789000000000001</v>
      </c>
      <c r="L699">
        <v>0</v>
      </c>
      <c r="M699" s="4">
        <f t="shared" si="20"/>
        <v>0</v>
      </c>
      <c r="N699" s="3">
        <f t="shared" si="21"/>
        <v>0</v>
      </c>
    </row>
    <row r="700" spans="1:14" x14ac:dyDescent="0.25">
      <c r="A700">
        <v>1</v>
      </c>
      <c r="B700">
        <v>29</v>
      </c>
      <c r="C700">
        <v>9</v>
      </c>
      <c r="D700">
        <v>0</v>
      </c>
      <c r="E700">
        <v>20</v>
      </c>
      <c r="F700">
        <v>-8</v>
      </c>
      <c r="G700">
        <v>3.7</v>
      </c>
      <c r="H700">
        <v>0.87</v>
      </c>
      <c r="I700">
        <v>18.599</v>
      </c>
      <c r="J700">
        <v>-7.6630000000000003</v>
      </c>
      <c r="K700">
        <v>129.95500000000001</v>
      </c>
      <c r="L700">
        <v>93.641999999999996</v>
      </c>
      <c r="M700" s="4">
        <f t="shared" si="20"/>
        <v>8.1262709588618352E-6</v>
      </c>
      <c r="N700" s="3">
        <f t="shared" si="21"/>
        <v>2.2367873257871538E-4</v>
      </c>
    </row>
    <row r="701" spans="1:14" x14ac:dyDescent="0.25">
      <c r="A701">
        <v>1</v>
      </c>
      <c r="B701">
        <v>29</v>
      </c>
      <c r="C701">
        <v>10</v>
      </c>
      <c r="D701">
        <v>0</v>
      </c>
      <c r="E701">
        <v>49</v>
      </c>
      <c r="F701">
        <v>-6</v>
      </c>
      <c r="G701">
        <v>3.6</v>
      </c>
      <c r="H701">
        <v>0.87</v>
      </c>
      <c r="I701">
        <v>45.658999999999999</v>
      </c>
      <c r="J701">
        <v>-5.1609999999999996</v>
      </c>
      <c r="K701">
        <v>324.99900000000002</v>
      </c>
      <c r="L701">
        <v>281.77499999999998</v>
      </c>
      <c r="M701" s="4">
        <f t="shared" si="20"/>
        <v>2.4452489261584476E-5</v>
      </c>
      <c r="N701" s="3">
        <f t="shared" si="21"/>
        <v>6.7306416856076888E-4</v>
      </c>
    </row>
    <row r="702" spans="1:14" x14ac:dyDescent="0.25">
      <c r="A702">
        <v>1</v>
      </c>
      <c r="B702">
        <v>29</v>
      </c>
      <c r="C702">
        <v>11</v>
      </c>
      <c r="D702">
        <v>0</v>
      </c>
      <c r="E702">
        <v>86</v>
      </c>
      <c r="F702">
        <v>-4</v>
      </c>
      <c r="G702">
        <v>3.6</v>
      </c>
      <c r="H702">
        <v>0.87</v>
      </c>
      <c r="I702">
        <v>80.563999999999993</v>
      </c>
      <c r="J702">
        <v>-2.5209999999999999</v>
      </c>
      <c r="K702">
        <v>575.41300000000001</v>
      </c>
      <c r="L702">
        <v>523.31600000000003</v>
      </c>
      <c r="M702" s="4">
        <f t="shared" si="20"/>
        <v>4.5413464183889074E-5</v>
      </c>
      <c r="N702" s="3">
        <f t="shared" si="21"/>
        <v>1.2500230624950665E-3</v>
      </c>
    </row>
    <row r="703" spans="1:14" x14ac:dyDescent="0.25">
      <c r="A703">
        <v>1</v>
      </c>
      <c r="B703">
        <v>29</v>
      </c>
      <c r="C703">
        <v>12</v>
      </c>
      <c r="D703">
        <v>0</v>
      </c>
      <c r="E703">
        <v>145</v>
      </c>
      <c r="F703">
        <v>-2</v>
      </c>
      <c r="G703">
        <v>3.6</v>
      </c>
      <c r="H703">
        <v>0.87</v>
      </c>
      <c r="I703">
        <v>140.346</v>
      </c>
      <c r="J703">
        <v>0.57399999999999995</v>
      </c>
      <c r="K703">
        <v>1006.216</v>
      </c>
      <c r="L703">
        <v>938.85299999999995</v>
      </c>
      <c r="M703" s="4">
        <f t="shared" si="20"/>
        <v>8.1473845801459927E-5</v>
      </c>
      <c r="N703" s="3">
        <f t="shared" si="21"/>
        <v>2.2425989312245004E-3</v>
      </c>
    </row>
    <row r="704" spans="1:14" x14ac:dyDescent="0.25">
      <c r="A704">
        <v>1</v>
      </c>
      <c r="B704">
        <v>29</v>
      </c>
      <c r="C704">
        <v>13</v>
      </c>
      <c r="D704">
        <v>0</v>
      </c>
      <c r="E704">
        <v>81</v>
      </c>
      <c r="F704">
        <v>-1</v>
      </c>
      <c r="G704">
        <v>3.4</v>
      </c>
      <c r="H704">
        <v>0.87</v>
      </c>
      <c r="I704">
        <v>75.599000000000004</v>
      </c>
      <c r="J704">
        <v>0.43099999999999999</v>
      </c>
      <c r="K704">
        <v>531.84299999999996</v>
      </c>
      <c r="L704">
        <v>481.28899999999999</v>
      </c>
      <c r="M704" s="4">
        <f t="shared" si="20"/>
        <v>4.1766352956148459E-5</v>
      </c>
      <c r="N704" s="3">
        <f t="shared" si="21"/>
        <v>1.1496349236889145E-3</v>
      </c>
    </row>
    <row r="705" spans="1:14" x14ac:dyDescent="0.25">
      <c r="A705">
        <v>1</v>
      </c>
      <c r="B705">
        <v>29</v>
      </c>
      <c r="C705">
        <v>14</v>
      </c>
      <c r="D705">
        <v>0</v>
      </c>
      <c r="E705">
        <v>62</v>
      </c>
      <c r="F705">
        <v>-1</v>
      </c>
      <c r="G705">
        <v>2.9</v>
      </c>
      <c r="H705">
        <v>0.87</v>
      </c>
      <c r="I705">
        <v>57.811999999999998</v>
      </c>
      <c r="J705">
        <v>0.189</v>
      </c>
      <c r="K705">
        <v>405.29700000000003</v>
      </c>
      <c r="L705">
        <v>359.22699999999998</v>
      </c>
      <c r="M705" s="4">
        <f t="shared" si="20"/>
        <v>3.1173788873999491E-5</v>
      </c>
      <c r="N705" s="3">
        <f t="shared" si="21"/>
        <v>8.5807052463695969E-4</v>
      </c>
    </row>
    <row r="706" spans="1:14" x14ac:dyDescent="0.25">
      <c r="A706">
        <v>1</v>
      </c>
      <c r="B706">
        <v>29</v>
      </c>
      <c r="C706">
        <v>15</v>
      </c>
      <c r="D706">
        <v>0</v>
      </c>
      <c r="E706">
        <v>24</v>
      </c>
      <c r="F706">
        <v>-2</v>
      </c>
      <c r="G706">
        <v>2</v>
      </c>
      <c r="H706">
        <v>0.87</v>
      </c>
      <c r="I706">
        <v>22.327999999999999</v>
      </c>
      <c r="J706">
        <v>-1.456</v>
      </c>
      <c r="K706">
        <v>152.99199999999999</v>
      </c>
      <c r="L706">
        <v>115.86199999999999</v>
      </c>
      <c r="M706" s="4">
        <f t="shared" si="20"/>
        <v>1.0054526877209478E-5</v>
      </c>
      <c r="N706" s="3">
        <f t="shared" si="21"/>
        <v>2.7675471811831355E-4</v>
      </c>
    </row>
    <row r="707" spans="1:14" x14ac:dyDescent="0.25">
      <c r="A707">
        <v>1</v>
      </c>
      <c r="B707">
        <v>29</v>
      </c>
      <c r="C707">
        <v>16</v>
      </c>
      <c r="D707">
        <v>0</v>
      </c>
      <c r="E707">
        <v>22</v>
      </c>
      <c r="F707">
        <v>-4</v>
      </c>
      <c r="G707">
        <v>1.6</v>
      </c>
      <c r="H707">
        <v>0.87</v>
      </c>
      <c r="I707">
        <v>20.463999999999999</v>
      </c>
      <c r="J707">
        <v>-3.4590000000000001</v>
      </c>
      <c r="K707">
        <v>139.46299999999999</v>
      </c>
      <c r="L707">
        <v>102.813</v>
      </c>
      <c r="M707" s="4">
        <f t="shared" si="20"/>
        <v>8.9221321212005499E-6</v>
      </c>
      <c r="N707" s="3">
        <f t="shared" si="21"/>
        <v>2.4558511706942895E-4</v>
      </c>
    </row>
    <row r="708" spans="1:14" x14ac:dyDescent="0.25">
      <c r="A708">
        <v>1</v>
      </c>
      <c r="B708">
        <v>29</v>
      </c>
      <c r="C708">
        <v>17</v>
      </c>
      <c r="D708">
        <v>0</v>
      </c>
      <c r="E708">
        <v>0</v>
      </c>
      <c r="F708">
        <v>-7</v>
      </c>
      <c r="G708">
        <v>1.8</v>
      </c>
      <c r="H708">
        <v>0.87</v>
      </c>
      <c r="I708">
        <v>0</v>
      </c>
      <c r="J708">
        <v>0</v>
      </c>
      <c r="K708">
        <v>0</v>
      </c>
      <c r="L708">
        <v>0</v>
      </c>
      <c r="M708" s="4">
        <f t="shared" si="20"/>
        <v>0</v>
      </c>
      <c r="N708" s="3">
        <f t="shared" si="21"/>
        <v>0</v>
      </c>
    </row>
    <row r="709" spans="1:14" x14ac:dyDescent="0.25">
      <c r="A709">
        <v>1</v>
      </c>
      <c r="B709">
        <v>29</v>
      </c>
      <c r="C709">
        <v>18</v>
      </c>
      <c r="D709">
        <v>0</v>
      </c>
      <c r="E709">
        <v>0</v>
      </c>
      <c r="F709">
        <v>-8</v>
      </c>
      <c r="G709">
        <v>1.9</v>
      </c>
      <c r="H709">
        <v>0.87</v>
      </c>
      <c r="I709">
        <v>0</v>
      </c>
      <c r="J709">
        <v>-8</v>
      </c>
      <c r="K709">
        <v>0</v>
      </c>
      <c r="L709">
        <v>0</v>
      </c>
      <c r="M709" s="4">
        <f t="shared" si="20"/>
        <v>0</v>
      </c>
      <c r="N709" s="3">
        <f t="shared" si="21"/>
        <v>0</v>
      </c>
    </row>
    <row r="710" spans="1:14" x14ac:dyDescent="0.25">
      <c r="A710">
        <v>1</v>
      </c>
      <c r="B710">
        <v>29</v>
      </c>
      <c r="C710">
        <v>19</v>
      </c>
      <c r="D710">
        <v>0</v>
      </c>
      <c r="E710">
        <v>0</v>
      </c>
      <c r="F710">
        <v>-9</v>
      </c>
      <c r="G710">
        <v>2</v>
      </c>
      <c r="H710">
        <v>0.87</v>
      </c>
      <c r="I710">
        <v>0</v>
      </c>
      <c r="J710">
        <v>-9</v>
      </c>
      <c r="K710">
        <v>0</v>
      </c>
      <c r="L710">
        <v>0</v>
      </c>
      <c r="M710" s="4">
        <f t="shared" si="20"/>
        <v>0</v>
      </c>
      <c r="N710" s="3">
        <f t="shared" si="21"/>
        <v>0</v>
      </c>
    </row>
    <row r="711" spans="1:14" x14ac:dyDescent="0.25">
      <c r="A711">
        <v>1</v>
      </c>
      <c r="B711">
        <v>29</v>
      </c>
      <c r="C711">
        <v>20</v>
      </c>
      <c r="D711">
        <v>0</v>
      </c>
      <c r="E711">
        <v>0</v>
      </c>
      <c r="F711">
        <v>-9</v>
      </c>
      <c r="G711">
        <v>2.1</v>
      </c>
      <c r="H711">
        <v>0.87</v>
      </c>
      <c r="I711">
        <v>0</v>
      </c>
      <c r="J711">
        <v>-9</v>
      </c>
      <c r="K711">
        <v>0</v>
      </c>
      <c r="L711">
        <v>0</v>
      </c>
      <c r="M711" s="4">
        <f t="shared" si="20"/>
        <v>0</v>
      </c>
      <c r="N711" s="3">
        <f t="shared" si="21"/>
        <v>0</v>
      </c>
    </row>
    <row r="712" spans="1:14" x14ac:dyDescent="0.25">
      <c r="A712">
        <v>1</v>
      </c>
      <c r="B712">
        <v>29</v>
      </c>
      <c r="C712">
        <v>21</v>
      </c>
      <c r="D712">
        <v>0</v>
      </c>
      <c r="E712">
        <v>0</v>
      </c>
      <c r="F712">
        <v>-10</v>
      </c>
      <c r="G712">
        <v>2.1</v>
      </c>
      <c r="H712">
        <v>0.87</v>
      </c>
      <c r="I712">
        <v>0</v>
      </c>
      <c r="J712">
        <v>-10</v>
      </c>
      <c r="K712">
        <v>0</v>
      </c>
      <c r="L712">
        <v>0</v>
      </c>
      <c r="M712" s="4">
        <f t="shared" si="20"/>
        <v>0</v>
      </c>
      <c r="N712" s="3">
        <f t="shared" si="21"/>
        <v>0</v>
      </c>
    </row>
    <row r="713" spans="1:14" x14ac:dyDescent="0.25">
      <c r="A713">
        <v>1</v>
      </c>
      <c r="B713">
        <v>29</v>
      </c>
      <c r="C713">
        <v>22</v>
      </c>
      <c r="D713">
        <v>0</v>
      </c>
      <c r="E713">
        <v>0</v>
      </c>
      <c r="F713">
        <v>-10</v>
      </c>
      <c r="G713">
        <v>2.1</v>
      </c>
      <c r="H713">
        <v>0.87</v>
      </c>
      <c r="I713">
        <v>0</v>
      </c>
      <c r="J713">
        <v>-10</v>
      </c>
      <c r="K713">
        <v>0</v>
      </c>
      <c r="L713">
        <v>0</v>
      </c>
      <c r="M713" s="4">
        <f t="shared" si="20"/>
        <v>0</v>
      </c>
      <c r="N713" s="3">
        <f t="shared" si="21"/>
        <v>0</v>
      </c>
    </row>
    <row r="714" spans="1:14" x14ac:dyDescent="0.25">
      <c r="A714">
        <v>1</v>
      </c>
      <c r="B714">
        <v>29</v>
      </c>
      <c r="C714">
        <v>23</v>
      </c>
      <c r="D714">
        <v>0</v>
      </c>
      <c r="E714">
        <v>0</v>
      </c>
      <c r="F714">
        <v>-10</v>
      </c>
      <c r="G714">
        <v>2.1</v>
      </c>
      <c r="H714">
        <v>0.87</v>
      </c>
      <c r="I714">
        <v>0</v>
      </c>
      <c r="J714">
        <v>-10</v>
      </c>
      <c r="K714">
        <v>0</v>
      </c>
      <c r="L714">
        <v>0</v>
      </c>
      <c r="M714" s="4">
        <f t="shared" si="20"/>
        <v>0</v>
      </c>
      <c r="N714" s="3">
        <f t="shared" si="21"/>
        <v>0</v>
      </c>
    </row>
    <row r="715" spans="1:14" x14ac:dyDescent="0.25">
      <c r="A715">
        <v>1</v>
      </c>
      <c r="B715">
        <v>30</v>
      </c>
      <c r="C715">
        <v>0</v>
      </c>
      <c r="D715">
        <v>0</v>
      </c>
      <c r="E715">
        <v>0</v>
      </c>
      <c r="F715">
        <v>-10</v>
      </c>
      <c r="G715">
        <v>2</v>
      </c>
      <c r="H715">
        <v>0.87</v>
      </c>
      <c r="I715">
        <v>0</v>
      </c>
      <c r="J715">
        <v>-10</v>
      </c>
      <c r="K715">
        <v>0</v>
      </c>
      <c r="L715">
        <v>0</v>
      </c>
      <c r="M715" s="4">
        <f t="shared" si="20"/>
        <v>0</v>
      </c>
      <c r="N715" s="3">
        <f t="shared" si="21"/>
        <v>0</v>
      </c>
    </row>
    <row r="716" spans="1:14" x14ac:dyDescent="0.25">
      <c r="A716">
        <v>1</v>
      </c>
      <c r="B716">
        <v>30</v>
      </c>
      <c r="C716">
        <v>1</v>
      </c>
      <c r="D716">
        <v>0</v>
      </c>
      <c r="E716">
        <v>0</v>
      </c>
      <c r="F716">
        <v>-10</v>
      </c>
      <c r="G716">
        <v>1.9</v>
      </c>
      <c r="H716">
        <v>0.87</v>
      </c>
      <c r="I716">
        <v>0</v>
      </c>
      <c r="J716">
        <v>-10</v>
      </c>
      <c r="K716">
        <v>0</v>
      </c>
      <c r="L716">
        <v>0</v>
      </c>
      <c r="M716" s="4">
        <f t="shared" si="20"/>
        <v>0</v>
      </c>
      <c r="N716" s="3">
        <f t="shared" si="21"/>
        <v>0</v>
      </c>
    </row>
    <row r="717" spans="1:14" x14ac:dyDescent="0.25">
      <c r="A717">
        <v>1</v>
      </c>
      <c r="B717">
        <v>30</v>
      </c>
      <c r="C717">
        <v>2</v>
      </c>
      <c r="D717">
        <v>0</v>
      </c>
      <c r="E717">
        <v>0</v>
      </c>
      <c r="F717">
        <v>-10</v>
      </c>
      <c r="G717">
        <v>1.9</v>
      </c>
      <c r="H717">
        <v>0.87</v>
      </c>
      <c r="I717">
        <v>0</v>
      </c>
      <c r="J717">
        <v>-10</v>
      </c>
      <c r="K717">
        <v>0</v>
      </c>
      <c r="L717">
        <v>0</v>
      </c>
      <c r="M717" s="4">
        <f t="shared" si="20"/>
        <v>0</v>
      </c>
      <c r="N717" s="3">
        <f t="shared" si="21"/>
        <v>0</v>
      </c>
    </row>
    <row r="718" spans="1:14" x14ac:dyDescent="0.25">
      <c r="A718">
        <v>1</v>
      </c>
      <c r="B718">
        <v>30</v>
      </c>
      <c r="C718">
        <v>3</v>
      </c>
      <c r="D718">
        <v>0</v>
      </c>
      <c r="E718">
        <v>0</v>
      </c>
      <c r="F718">
        <v>-9</v>
      </c>
      <c r="G718">
        <v>1.9</v>
      </c>
      <c r="H718">
        <v>0.87</v>
      </c>
      <c r="I718">
        <v>0</v>
      </c>
      <c r="J718">
        <v>-9</v>
      </c>
      <c r="K718">
        <v>0</v>
      </c>
      <c r="L718">
        <v>0</v>
      </c>
      <c r="M718" s="4">
        <f t="shared" si="20"/>
        <v>0</v>
      </c>
      <c r="N718" s="3">
        <f t="shared" si="21"/>
        <v>0</v>
      </c>
    </row>
    <row r="719" spans="1:14" x14ac:dyDescent="0.25">
      <c r="A719">
        <v>1</v>
      </c>
      <c r="B719">
        <v>30</v>
      </c>
      <c r="C719">
        <v>4</v>
      </c>
      <c r="D719">
        <v>0</v>
      </c>
      <c r="E719">
        <v>0</v>
      </c>
      <c r="F719">
        <v>-9</v>
      </c>
      <c r="G719">
        <v>1.9</v>
      </c>
      <c r="H719">
        <v>0.87</v>
      </c>
      <c r="I719">
        <v>0</v>
      </c>
      <c r="J719">
        <v>-9</v>
      </c>
      <c r="K719">
        <v>0</v>
      </c>
      <c r="L719">
        <v>0</v>
      </c>
      <c r="M719" s="4">
        <f t="shared" si="20"/>
        <v>0</v>
      </c>
      <c r="N719" s="3">
        <f t="shared" si="21"/>
        <v>0</v>
      </c>
    </row>
    <row r="720" spans="1:14" x14ac:dyDescent="0.25">
      <c r="A720">
        <v>1</v>
      </c>
      <c r="B720">
        <v>30</v>
      </c>
      <c r="C720">
        <v>5</v>
      </c>
      <c r="D720">
        <v>0</v>
      </c>
      <c r="E720">
        <v>0</v>
      </c>
      <c r="F720">
        <v>-9</v>
      </c>
      <c r="G720">
        <v>2</v>
      </c>
      <c r="H720">
        <v>0.87</v>
      </c>
      <c r="I720">
        <v>0</v>
      </c>
      <c r="J720">
        <v>-9</v>
      </c>
      <c r="K720">
        <v>0</v>
      </c>
      <c r="L720">
        <v>0</v>
      </c>
      <c r="M720" s="4">
        <f t="shared" si="20"/>
        <v>0</v>
      </c>
      <c r="N720" s="3">
        <f t="shared" si="21"/>
        <v>0</v>
      </c>
    </row>
    <row r="721" spans="1:14" x14ac:dyDescent="0.25">
      <c r="A721">
        <v>1</v>
      </c>
      <c r="B721">
        <v>30</v>
      </c>
      <c r="C721">
        <v>6</v>
      </c>
      <c r="D721">
        <v>0</v>
      </c>
      <c r="E721">
        <v>0</v>
      </c>
      <c r="F721">
        <v>-9</v>
      </c>
      <c r="G721">
        <v>2.1</v>
      </c>
      <c r="H721">
        <v>0.87</v>
      </c>
      <c r="I721">
        <v>0</v>
      </c>
      <c r="J721">
        <v>-9</v>
      </c>
      <c r="K721">
        <v>0</v>
      </c>
      <c r="L721">
        <v>0</v>
      </c>
      <c r="M721" s="4">
        <f t="shared" si="20"/>
        <v>0</v>
      </c>
      <c r="N721" s="3">
        <f t="shared" si="21"/>
        <v>0</v>
      </c>
    </row>
    <row r="722" spans="1:14" x14ac:dyDescent="0.25">
      <c r="A722">
        <v>1</v>
      </c>
      <c r="B722">
        <v>30</v>
      </c>
      <c r="C722">
        <v>7</v>
      </c>
      <c r="D722">
        <v>0</v>
      </c>
      <c r="E722">
        <v>0</v>
      </c>
      <c r="F722">
        <v>-8</v>
      </c>
      <c r="G722">
        <v>2.4</v>
      </c>
      <c r="H722">
        <v>0.87</v>
      </c>
      <c r="I722">
        <v>0</v>
      </c>
      <c r="J722">
        <v>-8</v>
      </c>
      <c r="K722">
        <v>0</v>
      </c>
      <c r="L722">
        <v>0</v>
      </c>
      <c r="M722" s="4">
        <f t="shared" si="20"/>
        <v>0</v>
      </c>
      <c r="N722" s="3">
        <f t="shared" si="21"/>
        <v>0</v>
      </c>
    </row>
    <row r="723" spans="1:14" x14ac:dyDescent="0.25">
      <c r="A723">
        <v>1</v>
      </c>
      <c r="B723">
        <v>30</v>
      </c>
      <c r="C723">
        <v>8</v>
      </c>
      <c r="D723">
        <v>0</v>
      </c>
      <c r="E723">
        <v>6</v>
      </c>
      <c r="F723">
        <v>-7</v>
      </c>
      <c r="G723">
        <v>3.2</v>
      </c>
      <c r="H723">
        <v>0.87</v>
      </c>
      <c r="I723">
        <v>5.57</v>
      </c>
      <c r="J723">
        <v>-6.8920000000000003</v>
      </c>
      <c r="K723">
        <v>35.481000000000002</v>
      </c>
      <c r="L723">
        <v>2.5150000000000001</v>
      </c>
      <c r="M723" s="4">
        <f t="shared" si="20"/>
        <v>2.1825218877787229E-7</v>
      </c>
      <c r="N723" s="3">
        <f t="shared" si="21"/>
        <v>6.0074754109851265E-6</v>
      </c>
    </row>
    <row r="724" spans="1:14" x14ac:dyDescent="0.25">
      <c r="A724">
        <v>1</v>
      </c>
      <c r="B724">
        <v>30</v>
      </c>
      <c r="C724">
        <v>9</v>
      </c>
      <c r="D724">
        <v>0</v>
      </c>
      <c r="E724">
        <v>27</v>
      </c>
      <c r="F724">
        <v>-5</v>
      </c>
      <c r="G724">
        <v>3.4</v>
      </c>
      <c r="H724">
        <v>0.87</v>
      </c>
      <c r="I724">
        <v>25.122</v>
      </c>
      <c r="J724">
        <v>-4.5229999999999997</v>
      </c>
      <c r="K724">
        <v>175.31100000000001</v>
      </c>
      <c r="L724">
        <v>137.38999999999999</v>
      </c>
      <c r="M724" s="4">
        <f t="shared" ref="M724:M787" si="22">L724/SUM($L$19:$L$8778)</f>
        <v>1.1922730901070326E-5</v>
      </c>
      <c r="N724" s="3">
        <f t="shared" ref="N724:N787" si="23">L724/SUMIF($A$19:$A$8778,$A724,$L$19:$L$8778)</f>
        <v>3.2817775217306019E-4</v>
      </c>
    </row>
    <row r="725" spans="1:14" x14ac:dyDescent="0.25">
      <c r="A725">
        <v>1</v>
      </c>
      <c r="B725">
        <v>30</v>
      </c>
      <c r="C725">
        <v>10</v>
      </c>
      <c r="D725">
        <v>0</v>
      </c>
      <c r="E725">
        <v>125</v>
      </c>
      <c r="F725">
        <v>-3</v>
      </c>
      <c r="G725">
        <v>2.7</v>
      </c>
      <c r="H725">
        <v>0.87</v>
      </c>
      <c r="I725">
        <v>122.009</v>
      </c>
      <c r="J725">
        <v>-0.39900000000000002</v>
      </c>
      <c r="K725">
        <v>882.09299999999996</v>
      </c>
      <c r="L725">
        <v>819.12900000000002</v>
      </c>
      <c r="M725" s="4">
        <f t="shared" si="22"/>
        <v>7.1084173813689759E-5</v>
      </c>
      <c r="N725" s="3">
        <f t="shared" si="23"/>
        <v>1.9566192150794574E-3</v>
      </c>
    </row>
    <row r="726" spans="1:14" x14ac:dyDescent="0.25">
      <c r="A726">
        <v>1</v>
      </c>
      <c r="B726">
        <v>30</v>
      </c>
      <c r="C726">
        <v>11</v>
      </c>
      <c r="D726">
        <v>104</v>
      </c>
      <c r="E726">
        <v>204</v>
      </c>
      <c r="F726">
        <v>-2</v>
      </c>
      <c r="G726">
        <v>2.2999999999999998</v>
      </c>
      <c r="H726">
        <v>0.87</v>
      </c>
      <c r="I726">
        <v>290.83300000000003</v>
      </c>
      <c r="J726">
        <v>4.6740000000000004</v>
      </c>
      <c r="K726">
        <v>2115.623</v>
      </c>
      <c r="L726">
        <v>2008.9490000000001</v>
      </c>
      <c r="M726" s="4">
        <f t="shared" si="22"/>
        <v>1.7433698464935099E-4</v>
      </c>
      <c r="N726" s="3">
        <f t="shared" si="23"/>
        <v>4.7986925325738203E-3</v>
      </c>
    </row>
    <row r="727" spans="1:14" x14ac:dyDescent="0.25">
      <c r="A727">
        <v>1</v>
      </c>
      <c r="B727">
        <v>30</v>
      </c>
      <c r="C727">
        <v>12</v>
      </c>
      <c r="D727">
        <v>68</v>
      </c>
      <c r="E727">
        <v>214</v>
      </c>
      <c r="F727">
        <v>-1</v>
      </c>
      <c r="G727">
        <v>2.1</v>
      </c>
      <c r="H727">
        <v>0.87</v>
      </c>
      <c r="I727">
        <v>277.83</v>
      </c>
      <c r="J727">
        <v>5.62</v>
      </c>
      <c r="K727">
        <v>2002.45</v>
      </c>
      <c r="L727">
        <v>1899.787</v>
      </c>
      <c r="M727" s="4">
        <f t="shared" si="22"/>
        <v>1.6486388507425354E-4</v>
      </c>
      <c r="N727" s="3">
        <f t="shared" si="23"/>
        <v>4.5379418244966994E-3</v>
      </c>
    </row>
    <row r="728" spans="1:14" x14ac:dyDescent="0.25">
      <c r="A728">
        <v>1</v>
      </c>
      <c r="B728">
        <v>30</v>
      </c>
      <c r="C728">
        <v>13</v>
      </c>
      <c r="D728">
        <v>0</v>
      </c>
      <c r="E728">
        <v>52</v>
      </c>
      <c r="F728">
        <v>-1</v>
      </c>
      <c r="G728">
        <v>2.1</v>
      </c>
      <c r="H728">
        <v>0.87</v>
      </c>
      <c r="I728">
        <v>48.476999999999997</v>
      </c>
      <c r="J728">
        <v>0.154</v>
      </c>
      <c r="K728">
        <v>335.74599999999998</v>
      </c>
      <c r="L728">
        <v>292.14100000000002</v>
      </c>
      <c r="M728" s="4">
        <f t="shared" si="22"/>
        <v>2.5352052756165563E-5</v>
      </c>
      <c r="N728" s="3">
        <f t="shared" si="23"/>
        <v>6.9782499961853117E-4</v>
      </c>
    </row>
    <row r="729" spans="1:14" x14ac:dyDescent="0.25">
      <c r="A729">
        <v>1</v>
      </c>
      <c r="B729">
        <v>30</v>
      </c>
      <c r="C729">
        <v>14</v>
      </c>
      <c r="D729">
        <v>0</v>
      </c>
      <c r="E729">
        <v>90</v>
      </c>
      <c r="F729">
        <v>-1</v>
      </c>
      <c r="G729">
        <v>2</v>
      </c>
      <c r="H729">
        <v>0.87</v>
      </c>
      <c r="I729">
        <v>84.861999999999995</v>
      </c>
      <c r="J729">
        <v>1.0640000000000001</v>
      </c>
      <c r="K729">
        <v>600.96199999999999</v>
      </c>
      <c r="L729">
        <v>547.95899999999995</v>
      </c>
      <c r="M729" s="4">
        <f t="shared" si="22"/>
        <v>4.7551988513134831E-5</v>
      </c>
      <c r="N729" s="3">
        <f t="shared" si="23"/>
        <v>1.3088867668898602E-3</v>
      </c>
    </row>
    <row r="730" spans="1:14" x14ac:dyDescent="0.25">
      <c r="A730">
        <v>1</v>
      </c>
      <c r="B730">
        <v>30</v>
      </c>
      <c r="C730">
        <v>15</v>
      </c>
      <c r="D730">
        <v>0</v>
      </c>
      <c r="E730">
        <v>56</v>
      </c>
      <c r="F730">
        <v>-1</v>
      </c>
      <c r="G730">
        <v>1.5</v>
      </c>
      <c r="H730">
        <v>0.87</v>
      </c>
      <c r="I730">
        <v>52.203000000000003</v>
      </c>
      <c r="J730">
        <v>0.41499999999999998</v>
      </c>
      <c r="K730">
        <v>366.82900000000001</v>
      </c>
      <c r="L730">
        <v>322.12200000000001</v>
      </c>
      <c r="M730" s="4">
        <f t="shared" si="22"/>
        <v>2.7953809762825358E-5</v>
      </c>
      <c r="N730" s="3">
        <f t="shared" si="23"/>
        <v>7.6943936156554705E-4</v>
      </c>
    </row>
    <row r="731" spans="1:14" x14ac:dyDescent="0.25">
      <c r="A731">
        <v>1</v>
      </c>
      <c r="B731">
        <v>30</v>
      </c>
      <c r="C731">
        <v>16</v>
      </c>
      <c r="D731">
        <v>0</v>
      </c>
      <c r="E731">
        <v>18</v>
      </c>
      <c r="F731">
        <v>-3</v>
      </c>
      <c r="G731">
        <v>1.1000000000000001</v>
      </c>
      <c r="H731">
        <v>0.87</v>
      </c>
      <c r="I731">
        <v>16.736000000000001</v>
      </c>
      <c r="J731">
        <v>-2.5030000000000001</v>
      </c>
      <c r="K731">
        <v>112.80500000000001</v>
      </c>
      <c r="L731">
        <v>77.099000000000004</v>
      </c>
      <c r="M731" s="4">
        <f t="shared" si="22"/>
        <v>6.6906662038112031E-6</v>
      </c>
      <c r="N731" s="3">
        <f t="shared" si="23"/>
        <v>1.8416315972625934E-4</v>
      </c>
    </row>
    <row r="732" spans="1:14" x14ac:dyDescent="0.25">
      <c r="A732">
        <v>1</v>
      </c>
      <c r="B732">
        <v>30</v>
      </c>
      <c r="C732">
        <v>17</v>
      </c>
      <c r="D732">
        <v>0</v>
      </c>
      <c r="E732">
        <v>0</v>
      </c>
      <c r="F732">
        <v>-4</v>
      </c>
      <c r="G732">
        <v>1.1000000000000001</v>
      </c>
      <c r="H732">
        <v>0.87</v>
      </c>
      <c r="I732">
        <v>0</v>
      </c>
      <c r="J732">
        <v>0</v>
      </c>
      <c r="K732">
        <v>0</v>
      </c>
      <c r="L732">
        <v>0</v>
      </c>
      <c r="M732" s="4">
        <f t="shared" si="22"/>
        <v>0</v>
      </c>
      <c r="N732" s="3">
        <f t="shared" si="23"/>
        <v>0</v>
      </c>
    </row>
    <row r="733" spans="1:14" x14ac:dyDescent="0.25">
      <c r="A733">
        <v>1</v>
      </c>
      <c r="B733">
        <v>30</v>
      </c>
      <c r="C733">
        <v>18</v>
      </c>
      <c r="D733">
        <v>0</v>
      </c>
      <c r="E733">
        <v>0</v>
      </c>
      <c r="F733">
        <v>-5</v>
      </c>
      <c r="G733">
        <v>1.2</v>
      </c>
      <c r="H733">
        <v>0.87</v>
      </c>
      <c r="I733">
        <v>0</v>
      </c>
      <c r="J733">
        <v>-5</v>
      </c>
      <c r="K733">
        <v>0</v>
      </c>
      <c r="L733">
        <v>0</v>
      </c>
      <c r="M733" s="4">
        <f t="shared" si="22"/>
        <v>0</v>
      </c>
      <c r="N733" s="3">
        <f t="shared" si="23"/>
        <v>0</v>
      </c>
    </row>
    <row r="734" spans="1:14" x14ac:dyDescent="0.25">
      <c r="A734">
        <v>1</v>
      </c>
      <c r="B734">
        <v>30</v>
      </c>
      <c r="C734">
        <v>19</v>
      </c>
      <c r="D734">
        <v>0</v>
      </c>
      <c r="E734">
        <v>0</v>
      </c>
      <c r="F734">
        <v>-6</v>
      </c>
      <c r="G734">
        <v>1.4</v>
      </c>
      <c r="H734">
        <v>0.87</v>
      </c>
      <c r="I734">
        <v>0</v>
      </c>
      <c r="J734">
        <v>-6</v>
      </c>
      <c r="K734">
        <v>0</v>
      </c>
      <c r="L734">
        <v>0</v>
      </c>
      <c r="M734" s="4">
        <f t="shared" si="22"/>
        <v>0</v>
      </c>
      <c r="N734" s="3">
        <f t="shared" si="23"/>
        <v>0</v>
      </c>
    </row>
    <row r="735" spans="1:14" x14ac:dyDescent="0.25">
      <c r="A735">
        <v>1</v>
      </c>
      <c r="B735">
        <v>30</v>
      </c>
      <c r="C735">
        <v>20</v>
      </c>
      <c r="D735">
        <v>0</v>
      </c>
      <c r="E735">
        <v>0</v>
      </c>
      <c r="F735">
        <v>-7</v>
      </c>
      <c r="G735">
        <v>1.6</v>
      </c>
      <c r="H735">
        <v>0.87</v>
      </c>
      <c r="I735">
        <v>0</v>
      </c>
      <c r="J735">
        <v>-7</v>
      </c>
      <c r="K735">
        <v>0</v>
      </c>
      <c r="L735">
        <v>0</v>
      </c>
      <c r="M735" s="4">
        <f t="shared" si="22"/>
        <v>0</v>
      </c>
      <c r="N735" s="3">
        <f t="shared" si="23"/>
        <v>0</v>
      </c>
    </row>
    <row r="736" spans="1:14" x14ac:dyDescent="0.25">
      <c r="A736">
        <v>1</v>
      </c>
      <c r="B736">
        <v>30</v>
      </c>
      <c r="C736">
        <v>21</v>
      </c>
      <c r="D736">
        <v>0</v>
      </c>
      <c r="E736">
        <v>0</v>
      </c>
      <c r="F736">
        <v>-8</v>
      </c>
      <c r="G736">
        <v>1.8</v>
      </c>
      <c r="H736">
        <v>0.87</v>
      </c>
      <c r="I736">
        <v>0</v>
      </c>
      <c r="J736">
        <v>-8</v>
      </c>
      <c r="K736">
        <v>0</v>
      </c>
      <c r="L736">
        <v>0</v>
      </c>
      <c r="M736" s="4">
        <f t="shared" si="22"/>
        <v>0</v>
      </c>
      <c r="N736" s="3">
        <f t="shared" si="23"/>
        <v>0</v>
      </c>
    </row>
    <row r="737" spans="1:14" x14ac:dyDescent="0.25">
      <c r="A737">
        <v>1</v>
      </c>
      <c r="B737">
        <v>30</v>
      </c>
      <c r="C737">
        <v>22</v>
      </c>
      <c r="D737">
        <v>0</v>
      </c>
      <c r="E737">
        <v>0</v>
      </c>
      <c r="F737">
        <v>-8</v>
      </c>
      <c r="G737">
        <v>2.1</v>
      </c>
      <c r="H737">
        <v>0.87</v>
      </c>
      <c r="I737">
        <v>0</v>
      </c>
      <c r="J737">
        <v>-8</v>
      </c>
      <c r="K737">
        <v>0</v>
      </c>
      <c r="L737">
        <v>0</v>
      </c>
      <c r="M737" s="4">
        <f t="shared" si="22"/>
        <v>0</v>
      </c>
      <c r="N737" s="3">
        <f t="shared" si="23"/>
        <v>0</v>
      </c>
    </row>
    <row r="738" spans="1:14" x14ac:dyDescent="0.25">
      <c r="A738">
        <v>1</v>
      </c>
      <c r="B738">
        <v>30</v>
      </c>
      <c r="C738">
        <v>23</v>
      </c>
      <c r="D738">
        <v>0</v>
      </c>
      <c r="E738">
        <v>0</v>
      </c>
      <c r="F738">
        <v>-8</v>
      </c>
      <c r="G738">
        <v>2.4</v>
      </c>
      <c r="H738">
        <v>0.87</v>
      </c>
      <c r="I738">
        <v>0</v>
      </c>
      <c r="J738">
        <v>-8</v>
      </c>
      <c r="K738">
        <v>0</v>
      </c>
      <c r="L738">
        <v>0</v>
      </c>
      <c r="M738" s="4">
        <f t="shared" si="22"/>
        <v>0</v>
      </c>
      <c r="N738" s="3">
        <f t="shared" si="23"/>
        <v>0</v>
      </c>
    </row>
    <row r="739" spans="1:14" x14ac:dyDescent="0.25">
      <c r="A739">
        <v>1</v>
      </c>
      <c r="B739">
        <v>31</v>
      </c>
      <c r="C739">
        <v>0</v>
      </c>
      <c r="D739">
        <v>0</v>
      </c>
      <c r="E739">
        <v>0</v>
      </c>
      <c r="F739">
        <v>-8</v>
      </c>
      <c r="G739">
        <v>2.6</v>
      </c>
      <c r="H739">
        <v>0.87</v>
      </c>
      <c r="I739">
        <v>0</v>
      </c>
      <c r="J739">
        <v>-8</v>
      </c>
      <c r="K739">
        <v>0</v>
      </c>
      <c r="L739">
        <v>0</v>
      </c>
      <c r="M739" s="4">
        <f t="shared" si="22"/>
        <v>0</v>
      </c>
      <c r="N739" s="3">
        <f t="shared" si="23"/>
        <v>0</v>
      </c>
    </row>
    <row r="740" spans="1:14" x14ac:dyDescent="0.25">
      <c r="A740">
        <v>1</v>
      </c>
      <c r="B740">
        <v>31</v>
      </c>
      <c r="C740">
        <v>1</v>
      </c>
      <c r="D740">
        <v>0</v>
      </c>
      <c r="E740">
        <v>0</v>
      </c>
      <c r="F740">
        <v>-9</v>
      </c>
      <c r="G740">
        <v>2.8</v>
      </c>
      <c r="H740">
        <v>0.87</v>
      </c>
      <c r="I740">
        <v>0</v>
      </c>
      <c r="J740">
        <v>-9</v>
      </c>
      <c r="K740">
        <v>0</v>
      </c>
      <c r="L740">
        <v>0</v>
      </c>
      <c r="M740" s="4">
        <f t="shared" si="22"/>
        <v>0</v>
      </c>
      <c r="N740" s="3">
        <f t="shared" si="23"/>
        <v>0</v>
      </c>
    </row>
    <row r="741" spans="1:14" x14ac:dyDescent="0.25">
      <c r="A741">
        <v>1</v>
      </c>
      <c r="B741">
        <v>31</v>
      </c>
      <c r="C741">
        <v>2</v>
      </c>
      <c r="D741">
        <v>0</v>
      </c>
      <c r="E741">
        <v>0</v>
      </c>
      <c r="F741">
        <v>-9</v>
      </c>
      <c r="G741">
        <v>2.9</v>
      </c>
      <c r="H741">
        <v>0.87</v>
      </c>
      <c r="I741">
        <v>0</v>
      </c>
      <c r="J741">
        <v>-9</v>
      </c>
      <c r="K741">
        <v>0</v>
      </c>
      <c r="L741">
        <v>0</v>
      </c>
      <c r="M741" s="4">
        <f t="shared" si="22"/>
        <v>0</v>
      </c>
      <c r="N741" s="3">
        <f t="shared" si="23"/>
        <v>0</v>
      </c>
    </row>
    <row r="742" spans="1:14" x14ac:dyDescent="0.25">
      <c r="A742">
        <v>1</v>
      </c>
      <c r="B742">
        <v>31</v>
      </c>
      <c r="C742">
        <v>3</v>
      </c>
      <c r="D742">
        <v>0</v>
      </c>
      <c r="E742">
        <v>0</v>
      </c>
      <c r="F742">
        <v>-9</v>
      </c>
      <c r="G742">
        <v>3</v>
      </c>
      <c r="H742">
        <v>0.87</v>
      </c>
      <c r="I742">
        <v>0</v>
      </c>
      <c r="J742">
        <v>-9</v>
      </c>
      <c r="K742">
        <v>0</v>
      </c>
      <c r="L742">
        <v>0</v>
      </c>
      <c r="M742" s="4">
        <f t="shared" si="22"/>
        <v>0</v>
      </c>
      <c r="N742" s="3">
        <f t="shared" si="23"/>
        <v>0</v>
      </c>
    </row>
    <row r="743" spans="1:14" x14ac:dyDescent="0.25">
      <c r="A743">
        <v>1</v>
      </c>
      <c r="B743">
        <v>31</v>
      </c>
      <c r="C743">
        <v>4</v>
      </c>
      <c r="D743">
        <v>0</v>
      </c>
      <c r="E743">
        <v>0</v>
      </c>
      <c r="F743">
        <v>-8</v>
      </c>
      <c r="G743">
        <v>3.3</v>
      </c>
      <c r="H743">
        <v>0.87</v>
      </c>
      <c r="I743">
        <v>0</v>
      </c>
      <c r="J743">
        <v>-8</v>
      </c>
      <c r="K743">
        <v>0</v>
      </c>
      <c r="L743">
        <v>0</v>
      </c>
      <c r="M743" s="4">
        <f t="shared" si="22"/>
        <v>0</v>
      </c>
      <c r="N743" s="3">
        <f t="shared" si="23"/>
        <v>0</v>
      </c>
    </row>
    <row r="744" spans="1:14" x14ac:dyDescent="0.25">
      <c r="A744">
        <v>1</v>
      </c>
      <c r="B744">
        <v>31</v>
      </c>
      <c r="C744">
        <v>5</v>
      </c>
      <c r="D744">
        <v>0</v>
      </c>
      <c r="E744">
        <v>0</v>
      </c>
      <c r="F744">
        <v>-7</v>
      </c>
      <c r="G744">
        <v>3.6</v>
      </c>
      <c r="H744">
        <v>0.87</v>
      </c>
      <c r="I744">
        <v>0</v>
      </c>
      <c r="J744">
        <v>-7</v>
      </c>
      <c r="K744">
        <v>0</v>
      </c>
      <c r="L744">
        <v>0</v>
      </c>
      <c r="M744" s="4">
        <f t="shared" si="22"/>
        <v>0</v>
      </c>
      <c r="N744" s="3">
        <f t="shared" si="23"/>
        <v>0</v>
      </c>
    </row>
    <row r="745" spans="1:14" x14ac:dyDescent="0.25">
      <c r="A745">
        <v>1</v>
      </c>
      <c r="B745">
        <v>31</v>
      </c>
      <c r="C745">
        <v>6</v>
      </c>
      <c r="D745">
        <v>0</v>
      </c>
      <c r="E745">
        <v>0</v>
      </c>
      <c r="F745">
        <v>-7</v>
      </c>
      <c r="G745">
        <v>3.3</v>
      </c>
      <c r="H745">
        <v>0.87</v>
      </c>
      <c r="I745">
        <v>0</v>
      </c>
      <c r="J745">
        <v>-7</v>
      </c>
      <c r="K745">
        <v>0</v>
      </c>
      <c r="L745">
        <v>0</v>
      </c>
      <c r="M745" s="4">
        <f t="shared" si="22"/>
        <v>0</v>
      </c>
      <c r="N745" s="3">
        <f t="shared" si="23"/>
        <v>0</v>
      </c>
    </row>
    <row r="746" spans="1:14" x14ac:dyDescent="0.25">
      <c r="A746">
        <v>1</v>
      </c>
      <c r="B746">
        <v>31</v>
      </c>
      <c r="C746">
        <v>7</v>
      </c>
      <c r="D746">
        <v>0</v>
      </c>
      <c r="E746">
        <v>0</v>
      </c>
      <c r="F746">
        <v>-8</v>
      </c>
      <c r="G746">
        <v>2.9</v>
      </c>
      <c r="H746">
        <v>0.87</v>
      </c>
      <c r="I746">
        <v>0</v>
      </c>
      <c r="J746">
        <v>-8</v>
      </c>
      <c r="K746">
        <v>0</v>
      </c>
      <c r="L746">
        <v>0</v>
      </c>
      <c r="M746" s="4">
        <f t="shared" si="22"/>
        <v>0</v>
      </c>
      <c r="N746" s="3">
        <f t="shared" si="23"/>
        <v>0</v>
      </c>
    </row>
    <row r="747" spans="1:14" x14ac:dyDescent="0.25">
      <c r="A747">
        <v>1</v>
      </c>
      <c r="B747">
        <v>31</v>
      </c>
      <c r="C747">
        <v>8</v>
      </c>
      <c r="D747">
        <v>472</v>
      </c>
      <c r="E747">
        <v>36</v>
      </c>
      <c r="F747">
        <v>-7</v>
      </c>
      <c r="G747">
        <v>3.3</v>
      </c>
      <c r="H747">
        <v>0.87</v>
      </c>
      <c r="I747">
        <v>183.30699999999999</v>
      </c>
      <c r="J747">
        <v>-3.585</v>
      </c>
      <c r="K747">
        <v>1206.3019999999999</v>
      </c>
      <c r="L747">
        <v>1131.8489999999999</v>
      </c>
      <c r="M747" s="4">
        <f t="shared" si="22"/>
        <v>9.8222076189282675E-5</v>
      </c>
      <c r="N747" s="3">
        <f t="shared" si="23"/>
        <v>2.7036004121066019E-3</v>
      </c>
    </row>
    <row r="748" spans="1:14" x14ac:dyDescent="0.25">
      <c r="A748">
        <v>1</v>
      </c>
      <c r="B748">
        <v>31</v>
      </c>
      <c r="C748">
        <v>9</v>
      </c>
      <c r="D748">
        <v>734</v>
      </c>
      <c r="E748">
        <v>64</v>
      </c>
      <c r="F748">
        <v>-5</v>
      </c>
      <c r="G748">
        <v>3.9</v>
      </c>
      <c r="H748">
        <v>0.87</v>
      </c>
      <c r="I748">
        <v>430.63400000000001</v>
      </c>
      <c r="J748">
        <v>2.6030000000000002</v>
      </c>
      <c r="K748">
        <v>3227.1129999999998</v>
      </c>
      <c r="L748">
        <v>3081.0549999999998</v>
      </c>
      <c r="M748" s="4">
        <f t="shared" si="22"/>
        <v>2.6737455168787563E-4</v>
      </c>
      <c r="N748" s="3">
        <f t="shared" si="23"/>
        <v>7.3595873369354976E-3</v>
      </c>
    </row>
    <row r="749" spans="1:14" x14ac:dyDescent="0.25">
      <c r="A749">
        <v>1</v>
      </c>
      <c r="B749">
        <v>31</v>
      </c>
      <c r="C749">
        <v>10</v>
      </c>
      <c r="D749">
        <v>844</v>
      </c>
      <c r="E749">
        <v>81</v>
      </c>
      <c r="F749">
        <v>-3</v>
      </c>
      <c r="G749">
        <v>4.0999999999999996</v>
      </c>
      <c r="H749">
        <v>0.87</v>
      </c>
      <c r="I749">
        <v>626.89800000000002</v>
      </c>
      <c r="J749">
        <v>7.7720000000000002</v>
      </c>
      <c r="K749">
        <v>4655.4489999999996</v>
      </c>
      <c r="L749">
        <v>4458.7790000000005</v>
      </c>
      <c r="M749" s="4">
        <f t="shared" si="22"/>
        <v>3.8693370816175455E-4</v>
      </c>
      <c r="N749" s="3">
        <f t="shared" si="23"/>
        <v>1.0650499087680657E-2</v>
      </c>
    </row>
    <row r="750" spans="1:14" x14ac:dyDescent="0.25">
      <c r="A750">
        <v>1</v>
      </c>
      <c r="B750">
        <v>31</v>
      </c>
      <c r="C750">
        <v>11</v>
      </c>
      <c r="D750">
        <v>881</v>
      </c>
      <c r="E750">
        <v>96</v>
      </c>
      <c r="F750">
        <v>-1</v>
      </c>
      <c r="G750">
        <v>4.0999999999999996</v>
      </c>
      <c r="H750">
        <v>0.87</v>
      </c>
      <c r="I750">
        <v>755.35199999999998</v>
      </c>
      <c r="J750">
        <v>11.957000000000001</v>
      </c>
      <c r="K750">
        <v>5489.0919999999996</v>
      </c>
      <c r="L750">
        <v>5262.8829999999998</v>
      </c>
      <c r="M750" s="4">
        <f t="shared" si="22"/>
        <v>4.5671400955540946E-4</v>
      </c>
      <c r="N750" s="3">
        <f t="shared" si="23"/>
        <v>1.2571228713078184E-2</v>
      </c>
    </row>
    <row r="751" spans="1:14" x14ac:dyDescent="0.25">
      <c r="A751">
        <v>1</v>
      </c>
      <c r="B751">
        <v>31</v>
      </c>
      <c r="C751">
        <v>12</v>
      </c>
      <c r="D751">
        <v>89</v>
      </c>
      <c r="E751">
        <v>223</v>
      </c>
      <c r="F751">
        <v>0</v>
      </c>
      <c r="G751">
        <v>4.0999999999999996</v>
      </c>
      <c r="H751">
        <v>0.87</v>
      </c>
      <c r="I751">
        <v>304.30500000000001</v>
      </c>
      <c r="J751">
        <v>5.1929999999999996</v>
      </c>
      <c r="K751">
        <v>2202.511</v>
      </c>
      <c r="L751">
        <v>2092.759</v>
      </c>
      <c r="M751" s="4">
        <f t="shared" si="22"/>
        <v>1.81610032737412E-4</v>
      </c>
      <c r="N751" s="3">
        <f t="shared" si="23"/>
        <v>4.9988859775816387E-3</v>
      </c>
    </row>
    <row r="752" spans="1:14" x14ac:dyDescent="0.25">
      <c r="A752">
        <v>1</v>
      </c>
      <c r="B752">
        <v>31</v>
      </c>
      <c r="C752">
        <v>13</v>
      </c>
      <c r="D752">
        <v>2</v>
      </c>
      <c r="E752">
        <v>148</v>
      </c>
      <c r="F752">
        <v>0</v>
      </c>
      <c r="G752">
        <v>4.0999999999999996</v>
      </c>
      <c r="H752">
        <v>0.87</v>
      </c>
      <c r="I752">
        <v>145.04300000000001</v>
      </c>
      <c r="J752">
        <v>2.472</v>
      </c>
      <c r="K752">
        <v>1034.489</v>
      </c>
      <c r="L752">
        <v>966.12400000000002</v>
      </c>
      <c r="M752" s="4">
        <f t="shared" si="22"/>
        <v>8.3840428481444563E-5</v>
      </c>
      <c r="N752" s="3">
        <f t="shared" si="23"/>
        <v>2.3077400294085862E-3</v>
      </c>
    </row>
    <row r="753" spans="1:14" x14ac:dyDescent="0.25">
      <c r="A753">
        <v>1</v>
      </c>
      <c r="B753">
        <v>31</v>
      </c>
      <c r="C753">
        <v>14</v>
      </c>
      <c r="D753">
        <v>0</v>
      </c>
      <c r="E753">
        <v>133</v>
      </c>
      <c r="F753">
        <v>0</v>
      </c>
      <c r="G753">
        <v>3.7</v>
      </c>
      <c r="H753">
        <v>0.87</v>
      </c>
      <c r="I753">
        <v>129.27199999999999</v>
      </c>
      <c r="J753">
        <v>2.339</v>
      </c>
      <c r="K753">
        <v>923.74300000000005</v>
      </c>
      <c r="L753">
        <v>859.303</v>
      </c>
      <c r="M753" s="4">
        <f t="shared" si="22"/>
        <v>7.4570481341308933E-5</v>
      </c>
      <c r="N753" s="3">
        <f t="shared" si="23"/>
        <v>2.0525811702130224E-3</v>
      </c>
    </row>
    <row r="754" spans="1:14" x14ac:dyDescent="0.25">
      <c r="A754">
        <v>1</v>
      </c>
      <c r="B754">
        <v>31</v>
      </c>
      <c r="C754">
        <v>15</v>
      </c>
      <c r="D754">
        <v>0</v>
      </c>
      <c r="E754">
        <v>14</v>
      </c>
      <c r="F754">
        <v>0</v>
      </c>
      <c r="G754">
        <v>2.5</v>
      </c>
      <c r="H754">
        <v>0.87</v>
      </c>
      <c r="I754">
        <v>13.016999999999999</v>
      </c>
      <c r="J754">
        <v>0.28799999999999998</v>
      </c>
      <c r="K754">
        <v>86.543999999999997</v>
      </c>
      <c r="L754">
        <v>51.768000000000001</v>
      </c>
      <c r="M754" s="4">
        <f t="shared" si="22"/>
        <v>4.4924371008560207E-6</v>
      </c>
      <c r="N754" s="3">
        <f t="shared" si="23"/>
        <v>1.2365605847947437E-4</v>
      </c>
    </row>
    <row r="755" spans="1:14" x14ac:dyDescent="0.25">
      <c r="A755">
        <v>1</v>
      </c>
      <c r="B755">
        <v>31</v>
      </c>
      <c r="C755">
        <v>16</v>
      </c>
      <c r="D755">
        <v>0</v>
      </c>
      <c r="E755">
        <v>11</v>
      </c>
      <c r="F755">
        <v>-1</v>
      </c>
      <c r="G755">
        <v>1.7</v>
      </c>
      <c r="H755">
        <v>0.87</v>
      </c>
      <c r="I755">
        <v>10.220000000000001</v>
      </c>
      <c r="J755">
        <v>-0.73499999999999999</v>
      </c>
      <c r="K755">
        <v>67.034999999999997</v>
      </c>
      <c r="L755">
        <v>32.951999999999998</v>
      </c>
      <c r="M755" s="4">
        <f t="shared" si="22"/>
        <v>2.8595809640590247E-6</v>
      </c>
      <c r="N755" s="3">
        <f t="shared" si="23"/>
        <v>7.871106550408821E-5</v>
      </c>
    </row>
    <row r="756" spans="1:14" x14ac:dyDescent="0.25">
      <c r="A756">
        <v>1</v>
      </c>
      <c r="B756">
        <v>31</v>
      </c>
      <c r="C756">
        <v>17</v>
      </c>
      <c r="D756">
        <v>0</v>
      </c>
      <c r="E756">
        <v>0</v>
      </c>
      <c r="F756">
        <v>-14</v>
      </c>
      <c r="G756">
        <v>1.5</v>
      </c>
      <c r="H756">
        <v>0.87</v>
      </c>
      <c r="I756">
        <v>0</v>
      </c>
      <c r="J756">
        <v>0</v>
      </c>
      <c r="K756">
        <v>0</v>
      </c>
      <c r="L756">
        <v>0</v>
      </c>
      <c r="M756" s="4">
        <f t="shared" si="22"/>
        <v>0</v>
      </c>
      <c r="N756" s="3">
        <f t="shared" si="23"/>
        <v>0</v>
      </c>
    </row>
    <row r="757" spans="1:14" x14ac:dyDescent="0.25">
      <c r="A757">
        <v>1</v>
      </c>
      <c r="B757">
        <v>31</v>
      </c>
      <c r="C757">
        <v>18</v>
      </c>
      <c r="D757">
        <v>0</v>
      </c>
      <c r="E757">
        <v>0</v>
      </c>
      <c r="F757">
        <v>-16</v>
      </c>
      <c r="G757">
        <v>1.8</v>
      </c>
      <c r="H757">
        <v>0.87</v>
      </c>
      <c r="I757">
        <v>0</v>
      </c>
      <c r="J757">
        <v>-16</v>
      </c>
      <c r="K757">
        <v>0</v>
      </c>
      <c r="L757">
        <v>0</v>
      </c>
      <c r="M757" s="4">
        <f t="shared" si="22"/>
        <v>0</v>
      </c>
      <c r="N757" s="3">
        <f t="shared" si="23"/>
        <v>0</v>
      </c>
    </row>
    <row r="758" spans="1:14" x14ac:dyDescent="0.25">
      <c r="A758">
        <v>1</v>
      </c>
      <c r="B758">
        <v>31</v>
      </c>
      <c r="C758">
        <v>19</v>
      </c>
      <c r="D758">
        <v>0</v>
      </c>
      <c r="E758">
        <v>0</v>
      </c>
      <c r="F758">
        <v>-17</v>
      </c>
      <c r="G758">
        <v>2</v>
      </c>
      <c r="H758">
        <v>0.87</v>
      </c>
      <c r="I758">
        <v>0</v>
      </c>
      <c r="J758">
        <v>-17</v>
      </c>
      <c r="K758">
        <v>0</v>
      </c>
      <c r="L758">
        <v>0</v>
      </c>
      <c r="M758" s="4">
        <f t="shared" si="22"/>
        <v>0</v>
      </c>
      <c r="N758" s="3">
        <f t="shared" si="23"/>
        <v>0</v>
      </c>
    </row>
    <row r="759" spans="1:14" x14ac:dyDescent="0.25">
      <c r="A759">
        <v>1</v>
      </c>
      <c r="B759">
        <v>31</v>
      </c>
      <c r="C759">
        <v>20</v>
      </c>
      <c r="D759">
        <v>0</v>
      </c>
      <c r="E759">
        <v>0</v>
      </c>
      <c r="F759">
        <v>-18</v>
      </c>
      <c r="G759">
        <v>2.1</v>
      </c>
      <c r="H759">
        <v>0.87</v>
      </c>
      <c r="I759">
        <v>0</v>
      </c>
      <c r="J759">
        <v>-18</v>
      </c>
      <c r="K759">
        <v>0</v>
      </c>
      <c r="L759">
        <v>0</v>
      </c>
      <c r="M759" s="4">
        <f t="shared" si="22"/>
        <v>0</v>
      </c>
      <c r="N759" s="3">
        <f t="shared" si="23"/>
        <v>0</v>
      </c>
    </row>
    <row r="760" spans="1:14" x14ac:dyDescent="0.25">
      <c r="A760">
        <v>1</v>
      </c>
      <c r="B760">
        <v>31</v>
      </c>
      <c r="C760">
        <v>21</v>
      </c>
      <c r="D760">
        <v>0</v>
      </c>
      <c r="E760">
        <v>0</v>
      </c>
      <c r="F760">
        <v>-20</v>
      </c>
      <c r="G760">
        <v>2.2000000000000002</v>
      </c>
      <c r="H760">
        <v>0.87</v>
      </c>
      <c r="I760">
        <v>0</v>
      </c>
      <c r="J760">
        <v>-20</v>
      </c>
      <c r="K760">
        <v>0</v>
      </c>
      <c r="L760">
        <v>0</v>
      </c>
      <c r="M760" s="4">
        <f t="shared" si="22"/>
        <v>0</v>
      </c>
      <c r="N760" s="3">
        <f t="shared" si="23"/>
        <v>0</v>
      </c>
    </row>
    <row r="761" spans="1:14" x14ac:dyDescent="0.25">
      <c r="A761">
        <v>1</v>
      </c>
      <c r="B761">
        <v>31</v>
      </c>
      <c r="C761">
        <v>22</v>
      </c>
      <c r="D761">
        <v>0</v>
      </c>
      <c r="E761">
        <v>0</v>
      </c>
      <c r="F761">
        <v>-21</v>
      </c>
      <c r="G761">
        <v>2.1</v>
      </c>
      <c r="H761">
        <v>0.87</v>
      </c>
      <c r="I761">
        <v>0</v>
      </c>
      <c r="J761">
        <v>-21</v>
      </c>
      <c r="K761">
        <v>0</v>
      </c>
      <c r="L761">
        <v>0</v>
      </c>
      <c r="M761" s="4">
        <f t="shared" si="22"/>
        <v>0</v>
      </c>
      <c r="N761" s="3">
        <f t="shared" si="23"/>
        <v>0</v>
      </c>
    </row>
    <row r="762" spans="1:14" x14ac:dyDescent="0.25">
      <c r="A762">
        <v>1</v>
      </c>
      <c r="B762">
        <v>31</v>
      </c>
      <c r="C762">
        <v>23</v>
      </c>
      <c r="D762">
        <v>0</v>
      </c>
      <c r="E762">
        <v>0</v>
      </c>
      <c r="F762">
        <v>-23</v>
      </c>
      <c r="G762">
        <v>2</v>
      </c>
      <c r="H762">
        <v>0.87</v>
      </c>
      <c r="I762">
        <v>0</v>
      </c>
      <c r="J762">
        <v>-23</v>
      </c>
      <c r="K762">
        <v>0</v>
      </c>
      <c r="L762">
        <v>0</v>
      </c>
      <c r="M762" s="4">
        <f t="shared" si="22"/>
        <v>0</v>
      </c>
      <c r="N762" s="3">
        <f t="shared" si="23"/>
        <v>0</v>
      </c>
    </row>
    <row r="763" spans="1:14" x14ac:dyDescent="0.25">
      <c r="A763">
        <v>2</v>
      </c>
      <c r="B763">
        <v>1</v>
      </c>
      <c r="C763">
        <v>0</v>
      </c>
      <c r="D763">
        <v>0</v>
      </c>
      <c r="E763">
        <v>0</v>
      </c>
      <c r="F763">
        <v>-24</v>
      </c>
      <c r="G763">
        <v>1.9</v>
      </c>
      <c r="H763">
        <v>0.87</v>
      </c>
      <c r="I763">
        <v>0</v>
      </c>
      <c r="J763">
        <v>-24</v>
      </c>
      <c r="K763">
        <v>0</v>
      </c>
      <c r="L763">
        <v>0</v>
      </c>
      <c r="M763" s="4">
        <f t="shared" si="22"/>
        <v>0</v>
      </c>
      <c r="N763" s="3">
        <f t="shared" si="23"/>
        <v>0</v>
      </c>
    </row>
    <row r="764" spans="1:14" x14ac:dyDescent="0.25">
      <c r="A764">
        <v>2</v>
      </c>
      <c r="B764">
        <v>1</v>
      </c>
      <c r="C764">
        <v>1</v>
      </c>
      <c r="D764">
        <v>0</v>
      </c>
      <c r="E764">
        <v>0</v>
      </c>
      <c r="F764">
        <v>-25</v>
      </c>
      <c r="G764">
        <v>1.9</v>
      </c>
      <c r="H764">
        <v>0.87</v>
      </c>
      <c r="I764">
        <v>0</v>
      </c>
      <c r="J764">
        <v>-25</v>
      </c>
      <c r="K764">
        <v>0</v>
      </c>
      <c r="L764">
        <v>0</v>
      </c>
      <c r="M764" s="4">
        <f t="shared" si="22"/>
        <v>0</v>
      </c>
      <c r="N764" s="3">
        <f t="shared" si="23"/>
        <v>0</v>
      </c>
    </row>
    <row r="765" spans="1:14" x14ac:dyDescent="0.25">
      <c r="A765">
        <v>2</v>
      </c>
      <c r="B765">
        <v>1</v>
      </c>
      <c r="C765">
        <v>2</v>
      </c>
      <c r="D765">
        <v>0</v>
      </c>
      <c r="E765">
        <v>0</v>
      </c>
      <c r="F765">
        <v>-26</v>
      </c>
      <c r="G765">
        <v>1.9</v>
      </c>
      <c r="H765">
        <v>0.87</v>
      </c>
      <c r="I765">
        <v>0</v>
      </c>
      <c r="J765">
        <v>-26</v>
      </c>
      <c r="K765">
        <v>0</v>
      </c>
      <c r="L765">
        <v>0</v>
      </c>
      <c r="M765" s="4">
        <f t="shared" si="22"/>
        <v>0</v>
      </c>
      <c r="N765" s="3">
        <f t="shared" si="23"/>
        <v>0</v>
      </c>
    </row>
    <row r="766" spans="1:14" x14ac:dyDescent="0.25">
      <c r="A766">
        <v>2</v>
      </c>
      <c r="B766">
        <v>1</v>
      </c>
      <c r="C766">
        <v>3</v>
      </c>
      <c r="D766">
        <v>0</v>
      </c>
      <c r="E766">
        <v>0</v>
      </c>
      <c r="F766">
        <v>-26</v>
      </c>
      <c r="G766">
        <v>2</v>
      </c>
      <c r="H766">
        <v>0.87</v>
      </c>
      <c r="I766">
        <v>0</v>
      </c>
      <c r="J766">
        <v>-26</v>
      </c>
      <c r="K766">
        <v>0</v>
      </c>
      <c r="L766">
        <v>0</v>
      </c>
      <c r="M766" s="4">
        <f t="shared" si="22"/>
        <v>0</v>
      </c>
      <c r="N766" s="3">
        <f t="shared" si="23"/>
        <v>0</v>
      </c>
    </row>
    <row r="767" spans="1:14" x14ac:dyDescent="0.25">
      <c r="A767">
        <v>2</v>
      </c>
      <c r="B767">
        <v>1</v>
      </c>
      <c r="C767">
        <v>4</v>
      </c>
      <c r="D767">
        <v>0</v>
      </c>
      <c r="E767">
        <v>0</v>
      </c>
      <c r="F767">
        <v>-27</v>
      </c>
      <c r="G767">
        <v>2.1</v>
      </c>
      <c r="H767">
        <v>0.87</v>
      </c>
      <c r="I767">
        <v>0</v>
      </c>
      <c r="J767">
        <v>-27</v>
      </c>
      <c r="K767">
        <v>0</v>
      </c>
      <c r="L767">
        <v>0</v>
      </c>
      <c r="M767" s="4">
        <f t="shared" si="22"/>
        <v>0</v>
      </c>
      <c r="N767" s="3">
        <f t="shared" si="23"/>
        <v>0</v>
      </c>
    </row>
    <row r="768" spans="1:14" x14ac:dyDescent="0.25">
      <c r="A768">
        <v>2</v>
      </c>
      <c r="B768">
        <v>1</v>
      </c>
      <c r="C768">
        <v>5</v>
      </c>
      <c r="D768">
        <v>0</v>
      </c>
      <c r="E768">
        <v>0</v>
      </c>
      <c r="F768">
        <v>-27</v>
      </c>
      <c r="G768">
        <v>2.2000000000000002</v>
      </c>
      <c r="H768">
        <v>0.87</v>
      </c>
      <c r="I768">
        <v>0</v>
      </c>
      <c r="J768">
        <v>-27</v>
      </c>
      <c r="K768">
        <v>0</v>
      </c>
      <c r="L768">
        <v>0</v>
      </c>
      <c r="M768" s="4">
        <f t="shared" si="22"/>
        <v>0</v>
      </c>
      <c r="N768" s="3">
        <f t="shared" si="23"/>
        <v>0</v>
      </c>
    </row>
    <row r="769" spans="1:14" x14ac:dyDescent="0.25">
      <c r="A769">
        <v>2</v>
      </c>
      <c r="B769">
        <v>1</v>
      </c>
      <c r="C769">
        <v>6</v>
      </c>
      <c r="D769">
        <v>0</v>
      </c>
      <c r="E769">
        <v>0</v>
      </c>
      <c r="F769">
        <v>-28</v>
      </c>
      <c r="G769">
        <v>2.2999999999999998</v>
      </c>
      <c r="H769">
        <v>0.87</v>
      </c>
      <c r="I769">
        <v>0</v>
      </c>
      <c r="J769">
        <v>-28</v>
      </c>
      <c r="K769">
        <v>0</v>
      </c>
      <c r="L769">
        <v>0</v>
      </c>
      <c r="M769" s="4">
        <f t="shared" si="22"/>
        <v>0</v>
      </c>
      <c r="N769" s="3">
        <f t="shared" si="23"/>
        <v>0</v>
      </c>
    </row>
    <row r="770" spans="1:14" x14ac:dyDescent="0.25">
      <c r="A770">
        <v>2</v>
      </c>
      <c r="B770">
        <v>1</v>
      </c>
      <c r="C770">
        <v>7</v>
      </c>
      <c r="D770">
        <v>0</v>
      </c>
      <c r="E770">
        <v>0</v>
      </c>
      <c r="F770">
        <v>-28</v>
      </c>
      <c r="G770">
        <v>2.2999999999999998</v>
      </c>
      <c r="H770">
        <v>0.87</v>
      </c>
      <c r="I770">
        <v>0</v>
      </c>
      <c r="J770">
        <v>-28</v>
      </c>
      <c r="K770">
        <v>0</v>
      </c>
      <c r="L770">
        <v>0</v>
      </c>
      <c r="M770" s="4">
        <f t="shared" si="22"/>
        <v>0</v>
      </c>
      <c r="N770" s="3">
        <f t="shared" si="23"/>
        <v>0</v>
      </c>
    </row>
    <row r="771" spans="1:14" x14ac:dyDescent="0.25">
      <c r="A771">
        <v>2</v>
      </c>
      <c r="B771">
        <v>1</v>
      </c>
      <c r="C771">
        <v>8</v>
      </c>
      <c r="D771">
        <v>634</v>
      </c>
      <c r="E771">
        <v>30</v>
      </c>
      <c r="F771">
        <v>-26</v>
      </c>
      <c r="G771">
        <v>2.5</v>
      </c>
      <c r="H771">
        <v>0.87</v>
      </c>
      <c r="I771">
        <v>222.72900000000001</v>
      </c>
      <c r="J771">
        <v>-21.25</v>
      </c>
      <c r="K771">
        <v>1555.4169999999999</v>
      </c>
      <c r="L771">
        <v>1468.5940000000001</v>
      </c>
      <c r="M771" s="4">
        <f t="shared" si="22"/>
        <v>1.2744487273401613E-4</v>
      </c>
      <c r="N771" s="3">
        <f t="shared" si="23"/>
        <v>2.4772587861370226E-3</v>
      </c>
    </row>
    <row r="772" spans="1:14" x14ac:dyDescent="0.25">
      <c r="A772">
        <v>2</v>
      </c>
      <c r="B772">
        <v>1</v>
      </c>
      <c r="C772">
        <v>9</v>
      </c>
      <c r="D772">
        <v>870</v>
      </c>
      <c r="E772">
        <v>52</v>
      </c>
      <c r="F772">
        <v>-23</v>
      </c>
      <c r="G772">
        <v>2.5</v>
      </c>
      <c r="H772">
        <v>0.87</v>
      </c>
      <c r="I772">
        <v>480.98</v>
      </c>
      <c r="J772">
        <v>-12.319000000000001</v>
      </c>
      <c r="K772">
        <v>3798.3670000000002</v>
      </c>
      <c r="L772">
        <v>3632.0680000000002</v>
      </c>
      <c r="M772" s="4">
        <f t="shared" si="22"/>
        <v>3.1519156691454036E-4</v>
      </c>
      <c r="N772" s="3">
        <f t="shared" si="23"/>
        <v>6.1266574457250426E-3</v>
      </c>
    </row>
    <row r="773" spans="1:14" x14ac:dyDescent="0.25">
      <c r="A773">
        <v>2</v>
      </c>
      <c r="B773">
        <v>1</v>
      </c>
      <c r="C773">
        <v>10</v>
      </c>
      <c r="D773">
        <v>968</v>
      </c>
      <c r="E773">
        <v>64</v>
      </c>
      <c r="F773">
        <v>-20</v>
      </c>
      <c r="G773">
        <v>2.1</v>
      </c>
      <c r="H773">
        <v>0.87</v>
      </c>
      <c r="I773">
        <v>683.21100000000001</v>
      </c>
      <c r="J773">
        <v>-3.5990000000000002</v>
      </c>
      <c r="K773">
        <v>5277.2719999999999</v>
      </c>
      <c r="L773">
        <v>5058.5690000000004</v>
      </c>
      <c r="M773" s="4">
        <f t="shared" si="22"/>
        <v>4.3898360092798911E-4</v>
      </c>
      <c r="N773" s="3">
        <f t="shared" si="23"/>
        <v>8.5329127727134749E-3</v>
      </c>
    </row>
    <row r="774" spans="1:14" x14ac:dyDescent="0.25">
      <c r="A774">
        <v>2</v>
      </c>
      <c r="B774">
        <v>1</v>
      </c>
      <c r="C774">
        <v>11</v>
      </c>
      <c r="D774">
        <v>1013</v>
      </c>
      <c r="E774">
        <v>72</v>
      </c>
      <c r="F774">
        <v>-17</v>
      </c>
      <c r="G774">
        <v>1.7</v>
      </c>
      <c r="H774">
        <v>0.87</v>
      </c>
      <c r="I774">
        <v>820.73099999999999</v>
      </c>
      <c r="J774">
        <v>4.3639999999999999</v>
      </c>
      <c r="K774">
        <v>6124.46</v>
      </c>
      <c r="L774">
        <v>5875.7380000000003</v>
      </c>
      <c r="M774" s="4">
        <f t="shared" si="22"/>
        <v>5.098976855607625E-4</v>
      </c>
      <c r="N774" s="3">
        <f t="shared" si="23"/>
        <v>9.9113325980762397E-3</v>
      </c>
    </row>
    <row r="775" spans="1:14" x14ac:dyDescent="0.25">
      <c r="A775">
        <v>2</v>
      </c>
      <c r="B775">
        <v>1</v>
      </c>
      <c r="C775">
        <v>12</v>
      </c>
      <c r="D775">
        <v>1027</v>
      </c>
      <c r="E775">
        <v>75</v>
      </c>
      <c r="F775">
        <v>-14</v>
      </c>
      <c r="G775">
        <v>2</v>
      </c>
      <c r="H775">
        <v>0.87</v>
      </c>
      <c r="I775">
        <v>877.29300000000001</v>
      </c>
      <c r="J775">
        <v>7.4340000000000002</v>
      </c>
      <c r="K775">
        <v>6454.6610000000001</v>
      </c>
      <c r="L775">
        <v>6194.2380000000003</v>
      </c>
      <c r="M775" s="4">
        <f t="shared" si="22"/>
        <v>5.3753717745967005E-4</v>
      </c>
      <c r="N775" s="3">
        <f t="shared" si="23"/>
        <v>1.0448585864387175E-2</v>
      </c>
    </row>
    <row r="776" spans="1:14" x14ac:dyDescent="0.25">
      <c r="A776">
        <v>2</v>
      </c>
      <c r="B776">
        <v>1</v>
      </c>
      <c r="C776">
        <v>13</v>
      </c>
      <c r="D776">
        <v>1017</v>
      </c>
      <c r="E776">
        <v>74</v>
      </c>
      <c r="F776">
        <v>-12</v>
      </c>
      <c r="G776">
        <v>2.5</v>
      </c>
      <c r="H776">
        <v>0.87</v>
      </c>
      <c r="I776">
        <v>850.06299999999999</v>
      </c>
      <c r="J776">
        <v>6.8659999999999997</v>
      </c>
      <c r="K776">
        <v>6276.5770000000002</v>
      </c>
      <c r="L776">
        <v>6022.4650000000001</v>
      </c>
      <c r="M776" s="4">
        <f t="shared" si="22"/>
        <v>5.2263068313643279E-4</v>
      </c>
      <c r="N776" s="3">
        <f t="shared" si="23"/>
        <v>1.0158835141266207E-2</v>
      </c>
    </row>
    <row r="777" spans="1:14" x14ac:dyDescent="0.25">
      <c r="A777">
        <v>2</v>
      </c>
      <c r="B777">
        <v>1</v>
      </c>
      <c r="C777">
        <v>14</v>
      </c>
      <c r="D777">
        <v>976</v>
      </c>
      <c r="E777">
        <v>71</v>
      </c>
      <c r="F777">
        <v>-12</v>
      </c>
      <c r="G777">
        <v>2.6</v>
      </c>
      <c r="H777">
        <v>0.87</v>
      </c>
      <c r="I777">
        <v>741.07899999999995</v>
      </c>
      <c r="J777">
        <v>4.1719999999999997</v>
      </c>
      <c r="K777">
        <v>5557.2470000000003</v>
      </c>
      <c r="L777">
        <v>5328.6229999999996</v>
      </c>
      <c r="M777" s="4">
        <f t="shared" si="22"/>
        <v>4.6241893953165487E-4</v>
      </c>
      <c r="N777" s="3">
        <f t="shared" si="23"/>
        <v>8.9884461905481144E-3</v>
      </c>
    </row>
    <row r="778" spans="1:14" x14ac:dyDescent="0.25">
      <c r="A778">
        <v>2</v>
      </c>
      <c r="B778">
        <v>1</v>
      </c>
      <c r="C778">
        <v>15</v>
      </c>
      <c r="D778">
        <v>904</v>
      </c>
      <c r="E778">
        <v>59</v>
      </c>
      <c r="F778">
        <v>-13</v>
      </c>
      <c r="G778">
        <v>1.9</v>
      </c>
      <c r="H778">
        <v>0.87</v>
      </c>
      <c r="I778">
        <v>564.25800000000004</v>
      </c>
      <c r="J778">
        <v>1.1200000000000001</v>
      </c>
      <c r="K778">
        <v>4307.8379999999997</v>
      </c>
      <c r="L778">
        <v>4123.4849999999997</v>
      </c>
      <c r="M778" s="4">
        <f t="shared" si="22"/>
        <v>3.5783682967901575E-4</v>
      </c>
      <c r="N778" s="3">
        <f t="shared" si="23"/>
        <v>6.9555911611747148E-3</v>
      </c>
    </row>
    <row r="779" spans="1:14" x14ac:dyDescent="0.25">
      <c r="A779">
        <v>2</v>
      </c>
      <c r="B779">
        <v>1</v>
      </c>
      <c r="C779">
        <v>16</v>
      </c>
      <c r="D779">
        <v>744</v>
      </c>
      <c r="E779">
        <v>41</v>
      </c>
      <c r="F779">
        <v>-15</v>
      </c>
      <c r="G779">
        <v>1.3</v>
      </c>
      <c r="H779">
        <v>0.87</v>
      </c>
      <c r="I779">
        <v>325.68299999999999</v>
      </c>
      <c r="J779">
        <v>-5.859</v>
      </c>
      <c r="K779">
        <v>2372.2339999999999</v>
      </c>
      <c r="L779">
        <v>2256.4679999999998</v>
      </c>
      <c r="M779" s="4">
        <f t="shared" si="22"/>
        <v>1.9581673157345044E-4</v>
      </c>
      <c r="N779" s="3">
        <f t="shared" si="23"/>
        <v>3.806263118763276E-3</v>
      </c>
    </row>
    <row r="780" spans="1:14" x14ac:dyDescent="0.25">
      <c r="A780">
        <v>2</v>
      </c>
      <c r="B780">
        <v>1</v>
      </c>
      <c r="C780">
        <v>17</v>
      </c>
      <c r="D780">
        <v>0</v>
      </c>
      <c r="E780">
        <v>0</v>
      </c>
      <c r="F780">
        <v>-17</v>
      </c>
      <c r="G780">
        <v>1.4</v>
      </c>
      <c r="H780">
        <v>0.87</v>
      </c>
      <c r="I780">
        <v>0</v>
      </c>
      <c r="J780">
        <v>0</v>
      </c>
      <c r="K780">
        <v>0</v>
      </c>
      <c r="L780">
        <v>0</v>
      </c>
      <c r="M780" s="4">
        <f t="shared" si="22"/>
        <v>0</v>
      </c>
      <c r="N780" s="3">
        <f t="shared" si="23"/>
        <v>0</v>
      </c>
    </row>
    <row r="781" spans="1:14" x14ac:dyDescent="0.25">
      <c r="A781">
        <v>2</v>
      </c>
      <c r="B781">
        <v>1</v>
      </c>
      <c r="C781">
        <v>18</v>
      </c>
      <c r="D781">
        <v>0</v>
      </c>
      <c r="E781">
        <v>0</v>
      </c>
      <c r="F781">
        <v>-18</v>
      </c>
      <c r="G781">
        <v>1.5</v>
      </c>
      <c r="H781">
        <v>0.87</v>
      </c>
      <c r="I781">
        <v>0</v>
      </c>
      <c r="J781">
        <v>-18</v>
      </c>
      <c r="K781">
        <v>0</v>
      </c>
      <c r="L781">
        <v>0</v>
      </c>
      <c r="M781" s="4">
        <f t="shared" si="22"/>
        <v>0</v>
      </c>
      <c r="N781" s="3">
        <f t="shared" si="23"/>
        <v>0</v>
      </c>
    </row>
    <row r="782" spans="1:14" x14ac:dyDescent="0.25">
      <c r="A782">
        <v>2</v>
      </c>
      <c r="B782">
        <v>1</v>
      </c>
      <c r="C782">
        <v>19</v>
      </c>
      <c r="D782">
        <v>0</v>
      </c>
      <c r="E782">
        <v>0</v>
      </c>
      <c r="F782">
        <v>-19</v>
      </c>
      <c r="G782">
        <v>1.5</v>
      </c>
      <c r="H782">
        <v>0.87</v>
      </c>
      <c r="I782">
        <v>0</v>
      </c>
      <c r="J782">
        <v>-19</v>
      </c>
      <c r="K782">
        <v>0</v>
      </c>
      <c r="L782">
        <v>0</v>
      </c>
      <c r="M782" s="4">
        <f t="shared" si="22"/>
        <v>0</v>
      </c>
      <c r="N782" s="3">
        <f t="shared" si="23"/>
        <v>0</v>
      </c>
    </row>
    <row r="783" spans="1:14" x14ac:dyDescent="0.25">
      <c r="A783">
        <v>2</v>
      </c>
      <c r="B783">
        <v>1</v>
      </c>
      <c r="C783">
        <v>20</v>
      </c>
      <c r="D783">
        <v>0</v>
      </c>
      <c r="E783">
        <v>0</v>
      </c>
      <c r="F783">
        <v>-20</v>
      </c>
      <c r="G783">
        <v>1.4</v>
      </c>
      <c r="H783">
        <v>0.87</v>
      </c>
      <c r="I783">
        <v>0</v>
      </c>
      <c r="J783">
        <v>-20</v>
      </c>
      <c r="K783">
        <v>0</v>
      </c>
      <c r="L783">
        <v>0</v>
      </c>
      <c r="M783" s="4">
        <f t="shared" si="22"/>
        <v>0</v>
      </c>
      <c r="N783" s="3">
        <f t="shared" si="23"/>
        <v>0</v>
      </c>
    </row>
    <row r="784" spans="1:14" x14ac:dyDescent="0.25">
      <c r="A784">
        <v>2</v>
      </c>
      <c r="B784">
        <v>1</v>
      </c>
      <c r="C784">
        <v>21</v>
      </c>
      <c r="D784">
        <v>0</v>
      </c>
      <c r="E784">
        <v>0</v>
      </c>
      <c r="F784">
        <v>-21</v>
      </c>
      <c r="G784">
        <v>1.2</v>
      </c>
      <c r="H784">
        <v>0.87</v>
      </c>
      <c r="I784">
        <v>0</v>
      </c>
      <c r="J784">
        <v>-21</v>
      </c>
      <c r="K784">
        <v>0</v>
      </c>
      <c r="L784">
        <v>0</v>
      </c>
      <c r="M784" s="4">
        <f t="shared" si="22"/>
        <v>0</v>
      </c>
      <c r="N784" s="3">
        <f t="shared" si="23"/>
        <v>0</v>
      </c>
    </row>
    <row r="785" spans="1:14" x14ac:dyDescent="0.25">
      <c r="A785">
        <v>2</v>
      </c>
      <c r="B785">
        <v>1</v>
      </c>
      <c r="C785">
        <v>22</v>
      </c>
      <c r="D785">
        <v>0</v>
      </c>
      <c r="E785">
        <v>0</v>
      </c>
      <c r="F785">
        <v>-21</v>
      </c>
      <c r="G785">
        <v>1.2</v>
      </c>
      <c r="H785">
        <v>0.87</v>
      </c>
      <c r="I785">
        <v>0</v>
      </c>
      <c r="J785">
        <v>-21</v>
      </c>
      <c r="K785">
        <v>0</v>
      </c>
      <c r="L785">
        <v>0</v>
      </c>
      <c r="M785" s="4">
        <f t="shared" si="22"/>
        <v>0</v>
      </c>
      <c r="N785" s="3">
        <f t="shared" si="23"/>
        <v>0</v>
      </c>
    </row>
    <row r="786" spans="1:14" x14ac:dyDescent="0.25">
      <c r="A786">
        <v>2</v>
      </c>
      <c r="B786">
        <v>1</v>
      </c>
      <c r="C786">
        <v>23</v>
      </c>
      <c r="D786">
        <v>0</v>
      </c>
      <c r="E786">
        <v>0</v>
      </c>
      <c r="F786">
        <v>-22</v>
      </c>
      <c r="G786">
        <v>1.4</v>
      </c>
      <c r="H786">
        <v>0.87</v>
      </c>
      <c r="I786">
        <v>0</v>
      </c>
      <c r="J786">
        <v>-22</v>
      </c>
      <c r="K786">
        <v>0</v>
      </c>
      <c r="L786">
        <v>0</v>
      </c>
      <c r="M786" s="4">
        <f t="shared" si="22"/>
        <v>0</v>
      </c>
      <c r="N786" s="3">
        <f t="shared" si="23"/>
        <v>0</v>
      </c>
    </row>
    <row r="787" spans="1:14" x14ac:dyDescent="0.25">
      <c r="A787">
        <v>2</v>
      </c>
      <c r="B787">
        <v>2</v>
      </c>
      <c r="C787">
        <v>0</v>
      </c>
      <c r="D787">
        <v>0</v>
      </c>
      <c r="E787">
        <v>0</v>
      </c>
      <c r="F787">
        <v>-23</v>
      </c>
      <c r="G787">
        <v>1.6</v>
      </c>
      <c r="H787">
        <v>0.87</v>
      </c>
      <c r="I787">
        <v>0</v>
      </c>
      <c r="J787">
        <v>-23</v>
      </c>
      <c r="K787">
        <v>0</v>
      </c>
      <c r="L787">
        <v>0</v>
      </c>
      <c r="M787" s="4">
        <f t="shared" si="22"/>
        <v>0</v>
      </c>
      <c r="N787" s="3">
        <f t="shared" si="23"/>
        <v>0</v>
      </c>
    </row>
    <row r="788" spans="1:14" x14ac:dyDescent="0.25">
      <c r="A788">
        <v>2</v>
      </c>
      <c r="B788">
        <v>2</v>
      </c>
      <c r="C788">
        <v>1</v>
      </c>
      <c r="D788">
        <v>0</v>
      </c>
      <c r="E788">
        <v>0</v>
      </c>
      <c r="F788">
        <v>-24</v>
      </c>
      <c r="G788">
        <v>1.8</v>
      </c>
      <c r="H788">
        <v>0.87</v>
      </c>
      <c r="I788">
        <v>0</v>
      </c>
      <c r="J788">
        <v>-24</v>
      </c>
      <c r="K788">
        <v>0</v>
      </c>
      <c r="L788">
        <v>0</v>
      </c>
      <c r="M788" s="4">
        <f t="shared" ref="M788:M851" si="24">L788/SUM($L$19:$L$8778)</f>
        <v>0</v>
      </c>
      <c r="N788" s="3">
        <f t="shared" ref="N788:N851" si="25">L788/SUMIF($A$19:$A$8778,$A788,$L$19:$L$8778)</f>
        <v>0</v>
      </c>
    </row>
    <row r="789" spans="1:14" x14ac:dyDescent="0.25">
      <c r="A789">
        <v>2</v>
      </c>
      <c r="B789">
        <v>2</v>
      </c>
      <c r="C789">
        <v>2</v>
      </c>
      <c r="D789">
        <v>0</v>
      </c>
      <c r="E789">
        <v>0</v>
      </c>
      <c r="F789">
        <v>-25</v>
      </c>
      <c r="G789">
        <v>2</v>
      </c>
      <c r="H789">
        <v>0.87</v>
      </c>
      <c r="I789">
        <v>0</v>
      </c>
      <c r="J789">
        <v>-25</v>
      </c>
      <c r="K789">
        <v>0</v>
      </c>
      <c r="L789">
        <v>0</v>
      </c>
      <c r="M789" s="4">
        <f t="shared" si="24"/>
        <v>0</v>
      </c>
      <c r="N789" s="3">
        <f t="shared" si="25"/>
        <v>0</v>
      </c>
    </row>
    <row r="790" spans="1:14" x14ac:dyDescent="0.25">
      <c r="A790">
        <v>2</v>
      </c>
      <c r="B790">
        <v>2</v>
      </c>
      <c r="C790">
        <v>3</v>
      </c>
      <c r="D790">
        <v>0</v>
      </c>
      <c r="E790">
        <v>0</v>
      </c>
      <c r="F790">
        <v>-26</v>
      </c>
      <c r="G790">
        <v>2.1</v>
      </c>
      <c r="H790">
        <v>0.87</v>
      </c>
      <c r="I790">
        <v>0</v>
      </c>
      <c r="J790">
        <v>-26</v>
      </c>
      <c r="K790">
        <v>0</v>
      </c>
      <c r="L790">
        <v>0</v>
      </c>
      <c r="M790" s="4">
        <f t="shared" si="24"/>
        <v>0</v>
      </c>
      <c r="N790" s="3">
        <f t="shared" si="25"/>
        <v>0</v>
      </c>
    </row>
    <row r="791" spans="1:14" x14ac:dyDescent="0.25">
      <c r="A791">
        <v>2</v>
      </c>
      <c r="B791">
        <v>2</v>
      </c>
      <c r="C791">
        <v>4</v>
      </c>
      <c r="D791">
        <v>0</v>
      </c>
      <c r="E791">
        <v>0</v>
      </c>
      <c r="F791">
        <v>-27</v>
      </c>
      <c r="G791">
        <v>2.2000000000000002</v>
      </c>
      <c r="H791">
        <v>0.87</v>
      </c>
      <c r="I791">
        <v>0</v>
      </c>
      <c r="J791">
        <v>-27</v>
      </c>
      <c r="K791">
        <v>0</v>
      </c>
      <c r="L791">
        <v>0</v>
      </c>
      <c r="M791" s="4">
        <f t="shared" si="24"/>
        <v>0</v>
      </c>
      <c r="N791" s="3">
        <f t="shared" si="25"/>
        <v>0</v>
      </c>
    </row>
    <row r="792" spans="1:14" x14ac:dyDescent="0.25">
      <c r="A792">
        <v>2</v>
      </c>
      <c r="B792">
        <v>2</v>
      </c>
      <c r="C792">
        <v>5</v>
      </c>
      <c r="D792">
        <v>0</v>
      </c>
      <c r="E792">
        <v>0</v>
      </c>
      <c r="F792">
        <v>-27</v>
      </c>
      <c r="G792">
        <v>2.1</v>
      </c>
      <c r="H792">
        <v>0.87</v>
      </c>
      <c r="I792">
        <v>0</v>
      </c>
      <c r="J792">
        <v>-27</v>
      </c>
      <c r="K792">
        <v>0</v>
      </c>
      <c r="L792">
        <v>0</v>
      </c>
      <c r="M792" s="4">
        <f t="shared" si="24"/>
        <v>0</v>
      </c>
      <c r="N792" s="3">
        <f t="shared" si="25"/>
        <v>0</v>
      </c>
    </row>
    <row r="793" spans="1:14" x14ac:dyDescent="0.25">
      <c r="A793">
        <v>2</v>
      </c>
      <c r="B793">
        <v>2</v>
      </c>
      <c r="C793">
        <v>6</v>
      </c>
      <c r="D793">
        <v>0</v>
      </c>
      <c r="E793">
        <v>0</v>
      </c>
      <c r="F793">
        <v>-27</v>
      </c>
      <c r="G793">
        <v>2.1</v>
      </c>
      <c r="H793">
        <v>0.87</v>
      </c>
      <c r="I793">
        <v>0</v>
      </c>
      <c r="J793">
        <v>-27</v>
      </c>
      <c r="K793">
        <v>0</v>
      </c>
      <c r="L793">
        <v>0</v>
      </c>
      <c r="M793" s="4">
        <f t="shared" si="24"/>
        <v>0</v>
      </c>
      <c r="N793" s="3">
        <f t="shared" si="25"/>
        <v>0</v>
      </c>
    </row>
    <row r="794" spans="1:14" x14ac:dyDescent="0.25">
      <c r="A794">
        <v>2</v>
      </c>
      <c r="B794">
        <v>2</v>
      </c>
      <c r="C794">
        <v>7</v>
      </c>
      <c r="D794">
        <v>0</v>
      </c>
      <c r="E794">
        <v>0</v>
      </c>
      <c r="F794">
        <v>-26</v>
      </c>
      <c r="G794">
        <v>2</v>
      </c>
      <c r="H794">
        <v>0.87</v>
      </c>
      <c r="I794">
        <v>0</v>
      </c>
      <c r="J794">
        <v>-26</v>
      </c>
      <c r="K794">
        <v>0</v>
      </c>
      <c r="L794">
        <v>0</v>
      </c>
      <c r="M794" s="4">
        <f t="shared" si="24"/>
        <v>0</v>
      </c>
      <c r="N794" s="3">
        <f t="shared" si="25"/>
        <v>0</v>
      </c>
    </row>
    <row r="795" spans="1:14" x14ac:dyDescent="0.25">
      <c r="A795">
        <v>2</v>
      </c>
      <c r="B795">
        <v>2</v>
      </c>
      <c r="C795">
        <v>8</v>
      </c>
      <c r="D795">
        <v>625</v>
      </c>
      <c r="E795">
        <v>31</v>
      </c>
      <c r="F795">
        <v>-23</v>
      </c>
      <c r="G795">
        <v>1.9</v>
      </c>
      <c r="H795">
        <v>0.87</v>
      </c>
      <c r="I795">
        <v>222.37100000000001</v>
      </c>
      <c r="J795">
        <v>-17.661000000000001</v>
      </c>
      <c r="K795">
        <v>1542.2470000000001</v>
      </c>
      <c r="L795">
        <v>1455.89</v>
      </c>
      <c r="M795" s="4">
        <f t="shared" si="24"/>
        <v>1.2634241714505625E-4</v>
      </c>
      <c r="N795" s="3">
        <f t="shared" si="25"/>
        <v>2.4558293811285012E-3</v>
      </c>
    </row>
    <row r="796" spans="1:14" x14ac:dyDescent="0.25">
      <c r="A796">
        <v>2</v>
      </c>
      <c r="B796">
        <v>2</v>
      </c>
      <c r="C796">
        <v>9</v>
      </c>
      <c r="D796">
        <v>853</v>
      </c>
      <c r="E796">
        <v>53</v>
      </c>
      <c r="F796">
        <v>-19</v>
      </c>
      <c r="G796">
        <v>2.2999999999999998</v>
      </c>
      <c r="H796">
        <v>0.87</v>
      </c>
      <c r="I796">
        <v>476.04599999999999</v>
      </c>
      <c r="J796">
        <v>-8.0239999999999991</v>
      </c>
      <c r="K796">
        <v>3709.1610000000001</v>
      </c>
      <c r="L796">
        <v>3546.0219999999999</v>
      </c>
      <c r="M796" s="4">
        <f t="shared" si="24"/>
        <v>3.0772447831192376E-4</v>
      </c>
      <c r="N796" s="3">
        <f t="shared" si="25"/>
        <v>5.9815130358255421E-3</v>
      </c>
    </row>
    <row r="797" spans="1:14" x14ac:dyDescent="0.25">
      <c r="A797">
        <v>2</v>
      </c>
      <c r="B797">
        <v>2</v>
      </c>
      <c r="C797">
        <v>10</v>
      </c>
      <c r="D797">
        <v>949</v>
      </c>
      <c r="E797">
        <v>66</v>
      </c>
      <c r="F797">
        <v>-16</v>
      </c>
      <c r="G797">
        <v>2.1</v>
      </c>
      <c r="H797">
        <v>0.87</v>
      </c>
      <c r="I797">
        <v>676.279</v>
      </c>
      <c r="J797">
        <v>0.23300000000000001</v>
      </c>
      <c r="K797">
        <v>5155.3469999999998</v>
      </c>
      <c r="L797">
        <v>4940.9639999999999</v>
      </c>
      <c r="M797" s="4">
        <f t="shared" si="24"/>
        <v>4.2877781617203613E-4</v>
      </c>
      <c r="N797" s="3">
        <f t="shared" si="25"/>
        <v>8.3345339018045337E-3</v>
      </c>
    </row>
    <row r="798" spans="1:14" x14ac:dyDescent="0.25">
      <c r="A798">
        <v>2</v>
      </c>
      <c r="B798">
        <v>2</v>
      </c>
      <c r="C798">
        <v>11</v>
      </c>
      <c r="D798">
        <v>976</v>
      </c>
      <c r="E798">
        <v>80</v>
      </c>
      <c r="F798">
        <v>-13</v>
      </c>
      <c r="G798">
        <v>1.5</v>
      </c>
      <c r="H798">
        <v>0.87</v>
      </c>
      <c r="I798">
        <v>811.399</v>
      </c>
      <c r="J798">
        <v>9.0670000000000002</v>
      </c>
      <c r="K798">
        <v>5953.4340000000002</v>
      </c>
      <c r="L798">
        <v>5710.7709999999997</v>
      </c>
      <c r="M798" s="4">
        <f t="shared" si="24"/>
        <v>4.9558181724023798E-4</v>
      </c>
      <c r="N798" s="3">
        <f t="shared" si="25"/>
        <v>9.6330623953022471E-3</v>
      </c>
    </row>
    <row r="799" spans="1:14" x14ac:dyDescent="0.25">
      <c r="A799">
        <v>2</v>
      </c>
      <c r="B799">
        <v>2</v>
      </c>
      <c r="C799">
        <v>12</v>
      </c>
      <c r="D799">
        <v>996</v>
      </c>
      <c r="E799">
        <v>82</v>
      </c>
      <c r="F799">
        <v>-11</v>
      </c>
      <c r="G799">
        <v>1.4</v>
      </c>
      <c r="H799">
        <v>0.87</v>
      </c>
      <c r="I799">
        <v>865.04100000000005</v>
      </c>
      <c r="J799">
        <v>13.052</v>
      </c>
      <c r="K799">
        <v>6238.2520000000004</v>
      </c>
      <c r="L799">
        <v>5985.4979999999996</v>
      </c>
      <c r="M799" s="4">
        <f t="shared" si="24"/>
        <v>5.194226796920783E-4</v>
      </c>
      <c r="N799" s="3">
        <f t="shared" si="25"/>
        <v>1.0096478339081854E-2</v>
      </c>
    </row>
    <row r="800" spans="1:14" x14ac:dyDescent="0.25">
      <c r="A800">
        <v>2</v>
      </c>
      <c r="B800">
        <v>2</v>
      </c>
      <c r="C800">
        <v>13</v>
      </c>
      <c r="D800">
        <v>990</v>
      </c>
      <c r="E800">
        <v>80</v>
      </c>
      <c r="F800">
        <v>-10</v>
      </c>
      <c r="G800">
        <v>1.2</v>
      </c>
      <c r="H800">
        <v>0.87</v>
      </c>
      <c r="I800">
        <v>840.24900000000002</v>
      </c>
      <c r="J800">
        <v>14.497999999999999</v>
      </c>
      <c r="K800">
        <v>6037.8450000000003</v>
      </c>
      <c r="L800">
        <v>5792.192</v>
      </c>
      <c r="M800" s="4">
        <f t="shared" si="24"/>
        <v>5.0264754744400858E-4</v>
      </c>
      <c r="N800" s="3">
        <f t="shared" si="25"/>
        <v>9.7704052467820057E-3</v>
      </c>
    </row>
    <row r="801" spans="1:14" x14ac:dyDescent="0.25">
      <c r="A801">
        <v>2</v>
      </c>
      <c r="B801">
        <v>2</v>
      </c>
      <c r="C801">
        <v>14</v>
      </c>
      <c r="D801">
        <v>939</v>
      </c>
      <c r="E801">
        <v>78</v>
      </c>
      <c r="F801">
        <v>-10</v>
      </c>
      <c r="G801">
        <v>0.7</v>
      </c>
      <c r="H801">
        <v>0.87</v>
      </c>
      <c r="I801">
        <v>731.899</v>
      </c>
      <c r="J801">
        <v>14.3</v>
      </c>
      <c r="K801">
        <v>5293.8069999999998</v>
      </c>
      <c r="L801">
        <v>5074.5169999999998</v>
      </c>
      <c r="M801" s="4">
        <f t="shared" si="24"/>
        <v>4.4036757146740437E-4</v>
      </c>
      <c r="N801" s="3">
        <f t="shared" si="25"/>
        <v>8.5598142329681888E-3</v>
      </c>
    </row>
    <row r="802" spans="1:14" x14ac:dyDescent="0.25">
      <c r="A802">
        <v>2</v>
      </c>
      <c r="B802">
        <v>2</v>
      </c>
      <c r="C802">
        <v>15</v>
      </c>
      <c r="D802">
        <v>866</v>
      </c>
      <c r="E802">
        <v>64</v>
      </c>
      <c r="F802">
        <v>-10</v>
      </c>
      <c r="G802">
        <v>0.3</v>
      </c>
      <c r="H802">
        <v>0.87</v>
      </c>
      <c r="I802">
        <v>552.13699999999994</v>
      </c>
      <c r="J802">
        <v>10.634</v>
      </c>
      <c r="K802">
        <v>4075.5030000000002</v>
      </c>
      <c r="L802">
        <v>3899.3829999999998</v>
      </c>
      <c r="M802" s="4">
        <f t="shared" si="24"/>
        <v>3.3838921456589497E-4</v>
      </c>
      <c r="N802" s="3">
        <f t="shared" si="25"/>
        <v>6.5775706541517541E-3</v>
      </c>
    </row>
    <row r="803" spans="1:14" x14ac:dyDescent="0.25">
      <c r="A803">
        <v>2</v>
      </c>
      <c r="B803">
        <v>2</v>
      </c>
      <c r="C803">
        <v>16</v>
      </c>
      <c r="D803">
        <v>699</v>
      </c>
      <c r="E803">
        <v>44</v>
      </c>
      <c r="F803">
        <v>-11</v>
      </c>
      <c r="G803">
        <v>0.2</v>
      </c>
      <c r="H803">
        <v>0.87</v>
      </c>
      <c r="I803">
        <v>314.48700000000002</v>
      </c>
      <c r="J803">
        <v>0.92900000000000005</v>
      </c>
      <c r="K803">
        <v>2243.41</v>
      </c>
      <c r="L803">
        <v>2132.2080000000001</v>
      </c>
      <c r="M803" s="4">
        <f t="shared" si="24"/>
        <v>1.8503342462413102E-4</v>
      </c>
      <c r="N803" s="3">
        <f t="shared" si="25"/>
        <v>3.5966584378471166E-3</v>
      </c>
    </row>
    <row r="804" spans="1:14" x14ac:dyDescent="0.25">
      <c r="A804">
        <v>2</v>
      </c>
      <c r="B804">
        <v>2</v>
      </c>
      <c r="C804">
        <v>17</v>
      </c>
      <c r="D804">
        <v>0</v>
      </c>
      <c r="E804">
        <v>0</v>
      </c>
      <c r="F804">
        <v>-12</v>
      </c>
      <c r="G804">
        <v>0.4</v>
      </c>
      <c r="H804">
        <v>0.87</v>
      </c>
      <c r="I804">
        <v>0</v>
      </c>
      <c r="J804">
        <v>0</v>
      </c>
      <c r="K804">
        <v>0</v>
      </c>
      <c r="L804">
        <v>0</v>
      </c>
      <c r="M804" s="4">
        <f t="shared" si="24"/>
        <v>0</v>
      </c>
      <c r="N804" s="3">
        <f t="shared" si="25"/>
        <v>0</v>
      </c>
    </row>
    <row r="805" spans="1:14" x14ac:dyDescent="0.25">
      <c r="A805">
        <v>2</v>
      </c>
      <c r="B805">
        <v>2</v>
      </c>
      <c r="C805">
        <v>18</v>
      </c>
      <c r="D805">
        <v>0</v>
      </c>
      <c r="E805">
        <v>0</v>
      </c>
      <c r="F805">
        <v>-13</v>
      </c>
      <c r="G805">
        <v>0.8</v>
      </c>
      <c r="H805">
        <v>0.87</v>
      </c>
      <c r="I805">
        <v>0</v>
      </c>
      <c r="J805">
        <v>-13</v>
      </c>
      <c r="K805">
        <v>0</v>
      </c>
      <c r="L805">
        <v>0</v>
      </c>
      <c r="M805" s="4">
        <f t="shared" si="24"/>
        <v>0</v>
      </c>
      <c r="N805" s="3">
        <f t="shared" si="25"/>
        <v>0</v>
      </c>
    </row>
    <row r="806" spans="1:14" x14ac:dyDescent="0.25">
      <c r="A806">
        <v>2</v>
      </c>
      <c r="B806">
        <v>2</v>
      </c>
      <c r="C806">
        <v>19</v>
      </c>
      <c r="D806">
        <v>0</v>
      </c>
      <c r="E806">
        <v>0</v>
      </c>
      <c r="F806">
        <v>-14</v>
      </c>
      <c r="G806">
        <v>1.1000000000000001</v>
      </c>
      <c r="H806">
        <v>0.87</v>
      </c>
      <c r="I806">
        <v>0</v>
      </c>
      <c r="J806">
        <v>-14</v>
      </c>
      <c r="K806">
        <v>0</v>
      </c>
      <c r="L806">
        <v>0</v>
      </c>
      <c r="M806" s="4">
        <f t="shared" si="24"/>
        <v>0</v>
      </c>
      <c r="N806" s="3">
        <f t="shared" si="25"/>
        <v>0</v>
      </c>
    </row>
    <row r="807" spans="1:14" x14ac:dyDescent="0.25">
      <c r="A807">
        <v>2</v>
      </c>
      <c r="B807">
        <v>2</v>
      </c>
      <c r="C807">
        <v>20</v>
      </c>
      <c r="D807">
        <v>0</v>
      </c>
      <c r="E807">
        <v>0</v>
      </c>
      <c r="F807">
        <v>-15</v>
      </c>
      <c r="G807">
        <v>1.3</v>
      </c>
      <c r="H807">
        <v>0.87</v>
      </c>
      <c r="I807">
        <v>0</v>
      </c>
      <c r="J807">
        <v>-15</v>
      </c>
      <c r="K807">
        <v>0</v>
      </c>
      <c r="L807">
        <v>0</v>
      </c>
      <c r="M807" s="4">
        <f t="shared" si="24"/>
        <v>0</v>
      </c>
      <c r="N807" s="3">
        <f t="shared" si="25"/>
        <v>0</v>
      </c>
    </row>
    <row r="808" spans="1:14" x14ac:dyDescent="0.25">
      <c r="A808">
        <v>2</v>
      </c>
      <c r="B808">
        <v>2</v>
      </c>
      <c r="C808">
        <v>21</v>
      </c>
      <c r="D808">
        <v>0</v>
      </c>
      <c r="E808">
        <v>0</v>
      </c>
      <c r="F808">
        <v>-16</v>
      </c>
      <c r="G808">
        <v>1.4</v>
      </c>
      <c r="H808">
        <v>0.87</v>
      </c>
      <c r="I808">
        <v>0</v>
      </c>
      <c r="J808">
        <v>-16</v>
      </c>
      <c r="K808">
        <v>0</v>
      </c>
      <c r="L808">
        <v>0</v>
      </c>
      <c r="M808" s="4">
        <f t="shared" si="24"/>
        <v>0</v>
      </c>
      <c r="N808" s="3">
        <f t="shared" si="25"/>
        <v>0</v>
      </c>
    </row>
    <row r="809" spans="1:14" x14ac:dyDescent="0.25">
      <c r="A809">
        <v>2</v>
      </c>
      <c r="B809">
        <v>2</v>
      </c>
      <c r="C809">
        <v>22</v>
      </c>
      <c r="D809">
        <v>0</v>
      </c>
      <c r="E809">
        <v>0</v>
      </c>
      <c r="F809">
        <v>-16</v>
      </c>
      <c r="G809">
        <v>1.5</v>
      </c>
      <c r="H809">
        <v>0.87</v>
      </c>
      <c r="I809">
        <v>0</v>
      </c>
      <c r="J809">
        <v>-16</v>
      </c>
      <c r="K809">
        <v>0</v>
      </c>
      <c r="L809">
        <v>0</v>
      </c>
      <c r="M809" s="4">
        <f t="shared" si="24"/>
        <v>0</v>
      </c>
      <c r="N809" s="3">
        <f t="shared" si="25"/>
        <v>0</v>
      </c>
    </row>
    <row r="810" spans="1:14" x14ac:dyDescent="0.25">
      <c r="A810">
        <v>2</v>
      </c>
      <c r="B810">
        <v>2</v>
      </c>
      <c r="C810">
        <v>23</v>
      </c>
      <c r="D810">
        <v>0</v>
      </c>
      <c r="E810">
        <v>0</v>
      </c>
      <c r="F810">
        <v>-16</v>
      </c>
      <c r="G810">
        <v>1.6</v>
      </c>
      <c r="H810">
        <v>0.87</v>
      </c>
      <c r="I810">
        <v>0</v>
      </c>
      <c r="J810">
        <v>-16</v>
      </c>
      <c r="K810">
        <v>0</v>
      </c>
      <c r="L810">
        <v>0</v>
      </c>
      <c r="M810" s="4">
        <f t="shared" si="24"/>
        <v>0</v>
      </c>
      <c r="N810" s="3">
        <f t="shared" si="25"/>
        <v>0</v>
      </c>
    </row>
    <row r="811" spans="1:14" x14ac:dyDescent="0.25">
      <c r="A811">
        <v>2</v>
      </c>
      <c r="B811">
        <v>3</v>
      </c>
      <c r="C811">
        <v>0</v>
      </c>
      <c r="D811">
        <v>0</v>
      </c>
      <c r="E811">
        <v>0</v>
      </c>
      <c r="F811">
        <v>-17</v>
      </c>
      <c r="G811">
        <v>1.6</v>
      </c>
      <c r="H811">
        <v>0.87</v>
      </c>
      <c r="I811">
        <v>0</v>
      </c>
      <c r="J811">
        <v>-17</v>
      </c>
      <c r="K811">
        <v>0</v>
      </c>
      <c r="L811">
        <v>0</v>
      </c>
      <c r="M811" s="4">
        <f t="shared" si="24"/>
        <v>0</v>
      </c>
      <c r="N811" s="3">
        <f t="shared" si="25"/>
        <v>0</v>
      </c>
    </row>
    <row r="812" spans="1:14" x14ac:dyDescent="0.25">
      <c r="A812">
        <v>2</v>
      </c>
      <c r="B812">
        <v>3</v>
      </c>
      <c r="C812">
        <v>1</v>
      </c>
      <c r="D812">
        <v>0</v>
      </c>
      <c r="E812">
        <v>0</v>
      </c>
      <c r="F812">
        <v>-16</v>
      </c>
      <c r="G812">
        <v>1.6</v>
      </c>
      <c r="H812">
        <v>0.87</v>
      </c>
      <c r="I812">
        <v>0</v>
      </c>
      <c r="J812">
        <v>-16</v>
      </c>
      <c r="K812">
        <v>0</v>
      </c>
      <c r="L812">
        <v>0</v>
      </c>
      <c r="M812" s="4">
        <f t="shared" si="24"/>
        <v>0</v>
      </c>
      <c r="N812" s="3">
        <f t="shared" si="25"/>
        <v>0</v>
      </c>
    </row>
    <row r="813" spans="1:14" x14ac:dyDescent="0.25">
      <c r="A813">
        <v>2</v>
      </c>
      <c r="B813">
        <v>3</v>
      </c>
      <c r="C813">
        <v>2</v>
      </c>
      <c r="D813">
        <v>0</v>
      </c>
      <c r="E813">
        <v>0</v>
      </c>
      <c r="F813">
        <v>-16</v>
      </c>
      <c r="G813">
        <v>1.5</v>
      </c>
      <c r="H813">
        <v>0.87</v>
      </c>
      <c r="I813">
        <v>0</v>
      </c>
      <c r="J813">
        <v>-16</v>
      </c>
      <c r="K813">
        <v>0</v>
      </c>
      <c r="L813">
        <v>0</v>
      </c>
      <c r="M813" s="4">
        <f t="shared" si="24"/>
        <v>0</v>
      </c>
      <c r="N813" s="3">
        <f t="shared" si="25"/>
        <v>0</v>
      </c>
    </row>
    <row r="814" spans="1:14" x14ac:dyDescent="0.25">
      <c r="A814">
        <v>2</v>
      </c>
      <c r="B814">
        <v>3</v>
      </c>
      <c r="C814">
        <v>3</v>
      </c>
      <c r="D814">
        <v>0</v>
      </c>
      <c r="E814">
        <v>0</v>
      </c>
      <c r="F814">
        <v>-16</v>
      </c>
      <c r="G814">
        <v>1.5</v>
      </c>
      <c r="H814">
        <v>0.87</v>
      </c>
      <c r="I814">
        <v>0</v>
      </c>
      <c r="J814">
        <v>-16</v>
      </c>
      <c r="K814">
        <v>0</v>
      </c>
      <c r="L814">
        <v>0</v>
      </c>
      <c r="M814" s="4">
        <f t="shared" si="24"/>
        <v>0</v>
      </c>
      <c r="N814" s="3">
        <f t="shared" si="25"/>
        <v>0</v>
      </c>
    </row>
    <row r="815" spans="1:14" x14ac:dyDescent="0.25">
      <c r="A815">
        <v>2</v>
      </c>
      <c r="B815">
        <v>3</v>
      </c>
      <c r="C815">
        <v>4</v>
      </c>
      <c r="D815">
        <v>0</v>
      </c>
      <c r="E815">
        <v>0</v>
      </c>
      <c r="F815">
        <v>-16</v>
      </c>
      <c r="G815">
        <v>1.5</v>
      </c>
      <c r="H815">
        <v>0.87</v>
      </c>
      <c r="I815">
        <v>0</v>
      </c>
      <c r="J815">
        <v>-16</v>
      </c>
      <c r="K815">
        <v>0</v>
      </c>
      <c r="L815">
        <v>0</v>
      </c>
      <c r="M815" s="4">
        <f t="shared" si="24"/>
        <v>0</v>
      </c>
      <c r="N815" s="3">
        <f t="shared" si="25"/>
        <v>0</v>
      </c>
    </row>
    <row r="816" spans="1:14" x14ac:dyDescent="0.25">
      <c r="A816">
        <v>2</v>
      </c>
      <c r="B816">
        <v>3</v>
      </c>
      <c r="C816">
        <v>5</v>
      </c>
      <c r="D816">
        <v>0</v>
      </c>
      <c r="E816">
        <v>0</v>
      </c>
      <c r="F816">
        <v>-17</v>
      </c>
      <c r="G816">
        <v>1.6</v>
      </c>
      <c r="H816">
        <v>0.87</v>
      </c>
      <c r="I816">
        <v>0</v>
      </c>
      <c r="J816">
        <v>-17</v>
      </c>
      <c r="K816">
        <v>0</v>
      </c>
      <c r="L816">
        <v>0</v>
      </c>
      <c r="M816" s="4">
        <f t="shared" si="24"/>
        <v>0</v>
      </c>
      <c r="N816" s="3">
        <f t="shared" si="25"/>
        <v>0</v>
      </c>
    </row>
    <row r="817" spans="1:14" x14ac:dyDescent="0.25">
      <c r="A817">
        <v>2</v>
      </c>
      <c r="B817">
        <v>3</v>
      </c>
      <c r="C817">
        <v>6</v>
      </c>
      <c r="D817">
        <v>0</v>
      </c>
      <c r="E817">
        <v>0</v>
      </c>
      <c r="F817">
        <v>-18</v>
      </c>
      <c r="G817">
        <v>1.7</v>
      </c>
      <c r="H817">
        <v>0.87</v>
      </c>
      <c r="I817">
        <v>0</v>
      </c>
      <c r="J817">
        <v>-18</v>
      </c>
      <c r="K817">
        <v>0</v>
      </c>
      <c r="L817">
        <v>0</v>
      </c>
      <c r="M817" s="4">
        <f t="shared" si="24"/>
        <v>0</v>
      </c>
      <c r="N817" s="3">
        <f t="shared" si="25"/>
        <v>0</v>
      </c>
    </row>
    <row r="818" spans="1:14" x14ac:dyDescent="0.25">
      <c r="A818">
        <v>2</v>
      </c>
      <c r="B818">
        <v>3</v>
      </c>
      <c r="C818">
        <v>7</v>
      </c>
      <c r="D818">
        <v>0</v>
      </c>
      <c r="E818">
        <v>0</v>
      </c>
      <c r="F818">
        <v>-17</v>
      </c>
      <c r="G818">
        <v>1.6</v>
      </c>
      <c r="H818">
        <v>0.87</v>
      </c>
      <c r="I818">
        <v>0</v>
      </c>
      <c r="J818">
        <v>-17</v>
      </c>
      <c r="K818">
        <v>0</v>
      </c>
      <c r="L818">
        <v>0</v>
      </c>
      <c r="M818" s="4">
        <f t="shared" si="24"/>
        <v>0</v>
      </c>
      <c r="N818" s="3">
        <f t="shared" si="25"/>
        <v>0</v>
      </c>
    </row>
    <row r="819" spans="1:14" x14ac:dyDescent="0.25">
      <c r="A819">
        <v>2</v>
      </c>
      <c r="B819">
        <v>3</v>
      </c>
      <c r="C819">
        <v>8</v>
      </c>
      <c r="D819">
        <v>282</v>
      </c>
      <c r="E819">
        <v>43</v>
      </c>
      <c r="F819">
        <v>-15</v>
      </c>
      <c r="G819">
        <v>1.3</v>
      </c>
      <c r="H819">
        <v>0.87</v>
      </c>
      <c r="I819">
        <v>139.09700000000001</v>
      </c>
      <c r="J819">
        <v>-11.153</v>
      </c>
      <c r="K819">
        <v>960.35799999999995</v>
      </c>
      <c r="L819">
        <v>894.62</v>
      </c>
      <c r="M819" s="4">
        <f t="shared" si="24"/>
        <v>7.7635297464994068E-5</v>
      </c>
      <c r="N819" s="3">
        <f t="shared" si="25"/>
        <v>1.5090659877773592E-3</v>
      </c>
    </row>
    <row r="820" spans="1:14" x14ac:dyDescent="0.25">
      <c r="A820">
        <v>2</v>
      </c>
      <c r="B820">
        <v>3</v>
      </c>
      <c r="C820">
        <v>9</v>
      </c>
      <c r="D820">
        <v>794</v>
      </c>
      <c r="E820">
        <v>60</v>
      </c>
      <c r="F820">
        <v>-12</v>
      </c>
      <c r="G820">
        <v>1.3</v>
      </c>
      <c r="H820">
        <v>0.87</v>
      </c>
      <c r="I820">
        <v>457.46</v>
      </c>
      <c r="J820">
        <v>1.036</v>
      </c>
      <c r="K820">
        <v>3457.3090000000002</v>
      </c>
      <c r="L820">
        <v>3303.0949999999998</v>
      </c>
      <c r="M820" s="4">
        <f t="shared" si="24"/>
        <v>2.8664322604025688E-4</v>
      </c>
      <c r="N820" s="3">
        <f t="shared" si="25"/>
        <v>5.5717380775049249E-3</v>
      </c>
    </row>
    <row r="821" spans="1:14" x14ac:dyDescent="0.25">
      <c r="A821">
        <v>2</v>
      </c>
      <c r="B821">
        <v>3</v>
      </c>
      <c r="C821">
        <v>10</v>
      </c>
      <c r="D821">
        <v>900</v>
      </c>
      <c r="E821">
        <v>73</v>
      </c>
      <c r="F821">
        <v>-9</v>
      </c>
      <c r="G821">
        <v>1.4</v>
      </c>
      <c r="H821">
        <v>0.87</v>
      </c>
      <c r="I821">
        <v>660.10400000000004</v>
      </c>
      <c r="J821">
        <v>9.3949999999999996</v>
      </c>
      <c r="K821">
        <v>4872.2950000000001</v>
      </c>
      <c r="L821">
        <v>4667.942</v>
      </c>
      <c r="M821" s="4">
        <f t="shared" si="24"/>
        <v>4.0508491395155414E-4</v>
      </c>
      <c r="N821" s="3">
        <f t="shared" si="25"/>
        <v>7.8739939919937191E-3</v>
      </c>
    </row>
    <row r="822" spans="1:14" x14ac:dyDescent="0.25">
      <c r="A822">
        <v>2</v>
      </c>
      <c r="B822">
        <v>3</v>
      </c>
      <c r="C822">
        <v>11</v>
      </c>
      <c r="D822">
        <v>371</v>
      </c>
      <c r="E822">
        <v>190</v>
      </c>
      <c r="F822">
        <v>-7</v>
      </c>
      <c r="G822">
        <v>1.2</v>
      </c>
      <c r="H822">
        <v>0.87</v>
      </c>
      <c r="I822">
        <v>487.56900000000002</v>
      </c>
      <c r="J822">
        <v>7.1870000000000003</v>
      </c>
      <c r="K822">
        <v>3568.9319999999998</v>
      </c>
      <c r="L822">
        <v>3410.7620000000002</v>
      </c>
      <c r="M822" s="4">
        <f t="shared" si="24"/>
        <v>2.9598658922480847E-4</v>
      </c>
      <c r="N822" s="3">
        <f t="shared" si="25"/>
        <v>5.7533532970462115E-3</v>
      </c>
    </row>
    <row r="823" spans="1:14" x14ac:dyDescent="0.25">
      <c r="A823">
        <v>2</v>
      </c>
      <c r="B823">
        <v>3</v>
      </c>
      <c r="C823">
        <v>12</v>
      </c>
      <c r="D823">
        <v>241</v>
      </c>
      <c r="E823">
        <v>229</v>
      </c>
      <c r="F823">
        <v>-5</v>
      </c>
      <c r="G823">
        <v>1</v>
      </c>
      <c r="H823">
        <v>0.87</v>
      </c>
      <c r="I823">
        <v>438.12200000000001</v>
      </c>
      <c r="J823">
        <v>8.3719999999999999</v>
      </c>
      <c r="K823">
        <v>3169.2429999999999</v>
      </c>
      <c r="L823">
        <v>3025.2350000000001</v>
      </c>
      <c r="M823" s="4">
        <f t="shared" si="24"/>
        <v>2.6253048123953338E-4</v>
      </c>
      <c r="N823" s="3">
        <f t="shared" si="25"/>
        <v>5.1030373158812E-3</v>
      </c>
    </row>
    <row r="824" spans="1:14" x14ac:dyDescent="0.25">
      <c r="A824">
        <v>2</v>
      </c>
      <c r="B824">
        <v>3</v>
      </c>
      <c r="C824">
        <v>13</v>
      </c>
      <c r="D824">
        <v>938</v>
      </c>
      <c r="E824">
        <v>86</v>
      </c>
      <c r="F824">
        <v>-4</v>
      </c>
      <c r="G824">
        <v>0.8</v>
      </c>
      <c r="H824">
        <v>0.87</v>
      </c>
      <c r="I824">
        <v>816.73699999999997</v>
      </c>
      <c r="J824">
        <v>22.353000000000002</v>
      </c>
      <c r="K824">
        <v>5701.2879999999996</v>
      </c>
      <c r="L824">
        <v>5467.56</v>
      </c>
      <c r="M824" s="4">
        <f t="shared" si="24"/>
        <v>4.744759193933771E-4</v>
      </c>
      <c r="N824" s="3">
        <f t="shared" si="25"/>
        <v>9.2228083791240732E-3</v>
      </c>
    </row>
    <row r="825" spans="1:14" x14ac:dyDescent="0.25">
      <c r="A825">
        <v>2</v>
      </c>
      <c r="B825">
        <v>3</v>
      </c>
      <c r="C825">
        <v>14</v>
      </c>
      <c r="D825">
        <v>893</v>
      </c>
      <c r="E825">
        <v>81</v>
      </c>
      <c r="F825">
        <v>-4</v>
      </c>
      <c r="G825">
        <v>0.8</v>
      </c>
      <c r="H825">
        <v>0.87</v>
      </c>
      <c r="I825">
        <v>707.33399999999995</v>
      </c>
      <c r="J825">
        <v>18.853000000000002</v>
      </c>
      <c r="K825">
        <v>5030.38</v>
      </c>
      <c r="L825">
        <v>4820.4250000000002</v>
      </c>
      <c r="M825" s="4">
        <f t="shared" si="24"/>
        <v>4.1831741832587478E-4</v>
      </c>
      <c r="N825" s="3">
        <f t="shared" si="25"/>
        <v>8.1312058909164524E-3</v>
      </c>
    </row>
    <row r="826" spans="1:14" x14ac:dyDescent="0.25">
      <c r="A826">
        <v>2</v>
      </c>
      <c r="B826">
        <v>3</v>
      </c>
      <c r="C826">
        <v>15</v>
      </c>
      <c r="D826">
        <v>814</v>
      </c>
      <c r="E826">
        <v>66</v>
      </c>
      <c r="F826">
        <v>-4</v>
      </c>
      <c r="G826">
        <v>0.6</v>
      </c>
      <c r="H826">
        <v>0.87</v>
      </c>
      <c r="I826">
        <v>528.79499999999996</v>
      </c>
      <c r="J826">
        <v>14.085000000000001</v>
      </c>
      <c r="K826">
        <v>3852.1179999999999</v>
      </c>
      <c r="L826">
        <v>3683.9140000000002</v>
      </c>
      <c r="M826" s="4">
        <f t="shared" si="24"/>
        <v>3.1969077287055534E-4</v>
      </c>
      <c r="N826" s="3">
        <f t="shared" si="25"/>
        <v>6.2141124939044988E-3</v>
      </c>
    </row>
    <row r="827" spans="1:14" x14ac:dyDescent="0.25">
      <c r="A827">
        <v>2</v>
      </c>
      <c r="B827">
        <v>3</v>
      </c>
      <c r="C827">
        <v>16</v>
      </c>
      <c r="D827">
        <v>0</v>
      </c>
      <c r="E827">
        <v>48</v>
      </c>
      <c r="F827">
        <v>-6</v>
      </c>
      <c r="G827">
        <v>0.5</v>
      </c>
      <c r="H827">
        <v>0.87</v>
      </c>
      <c r="I827">
        <v>45.421999999999997</v>
      </c>
      <c r="J827">
        <v>-4.4130000000000003</v>
      </c>
      <c r="K827">
        <v>321.99299999999999</v>
      </c>
      <c r="L827">
        <v>278.875</v>
      </c>
      <c r="M827" s="4">
        <f t="shared" si="24"/>
        <v>2.4200826697983749E-5</v>
      </c>
      <c r="N827" s="3">
        <f t="shared" si="25"/>
        <v>4.7041288741746332E-4</v>
      </c>
    </row>
    <row r="828" spans="1:14" x14ac:dyDescent="0.25">
      <c r="A828">
        <v>2</v>
      </c>
      <c r="B828">
        <v>3</v>
      </c>
      <c r="C828">
        <v>17</v>
      </c>
      <c r="D828">
        <v>0</v>
      </c>
      <c r="E828">
        <v>4</v>
      </c>
      <c r="F828">
        <v>-7</v>
      </c>
      <c r="G828">
        <v>0.8</v>
      </c>
      <c r="H828">
        <v>0.87</v>
      </c>
      <c r="I828">
        <v>3.8050000000000002</v>
      </c>
      <c r="J828">
        <v>-6.883</v>
      </c>
      <c r="K828">
        <v>20.916</v>
      </c>
      <c r="L828">
        <v>0</v>
      </c>
      <c r="M828" s="4">
        <f t="shared" si="24"/>
        <v>0</v>
      </c>
      <c r="N828" s="3">
        <f t="shared" si="25"/>
        <v>0</v>
      </c>
    </row>
    <row r="829" spans="1:14" x14ac:dyDescent="0.25">
      <c r="A829">
        <v>2</v>
      </c>
      <c r="B829">
        <v>3</v>
      </c>
      <c r="C829">
        <v>18</v>
      </c>
      <c r="D829">
        <v>0</v>
      </c>
      <c r="E829">
        <v>0</v>
      </c>
      <c r="F829">
        <v>-8</v>
      </c>
      <c r="G829">
        <v>1.1000000000000001</v>
      </c>
      <c r="H829">
        <v>0.87</v>
      </c>
      <c r="I829">
        <v>0</v>
      </c>
      <c r="J829">
        <v>-8</v>
      </c>
      <c r="K829">
        <v>0</v>
      </c>
      <c r="L829">
        <v>0</v>
      </c>
      <c r="M829" s="4">
        <f t="shared" si="24"/>
        <v>0</v>
      </c>
      <c r="N829" s="3">
        <f t="shared" si="25"/>
        <v>0</v>
      </c>
    </row>
    <row r="830" spans="1:14" x14ac:dyDescent="0.25">
      <c r="A830">
        <v>2</v>
      </c>
      <c r="B830">
        <v>3</v>
      </c>
      <c r="C830">
        <v>19</v>
      </c>
      <c r="D830">
        <v>0</v>
      </c>
      <c r="E830">
        <v>0</v>
      </c>
      <c r="F830">
        <v>-8</v>
      </c>
      <c r="G830">
        <v>1</v>
      </c>
      <c r="H830">
        <v>0.87</v>
      </c>
      <c r="I830">
        <v>0</v>
      </c>
      <c r="J830">
        <v>-8</v>
      </c>
      <c r="K830">
        <v>0</v>
      </c>
      <c r="L830">
        <v>0</v>
      </c>
      <c r="M830" s="4">
        <f t="shared" si="24"/>
        <v>0</v>
      </c>
      <c r="N830" s="3">
        <f t="shared" si="25"/>
        <v>0</v>
      </c>
    </row>
    <row r="831" spans="1:14" x14ac:dyDescent="0.25">
      <c r="A831">
        <v>2</v>
      </c>
      <c r="B831">
        <v>3</v>
      </c>
      <c r="C831">
        <v>20</v>
      </c>
      <c r="D831">
        <v>0</v>
      </c>
      <c r="E831">
        <v>0</v>
      </c>
      <c r="F831">
        <v>-8</v>
      </c>
      <c r="G831">
        <v>1.1000000000000001</v>
      </c>
      <c r="H831">
        <v>0.87</v>
      </c>
      <c r="I831">
        <v>0</v>
      </c>
      <c r="J831">
        <v>-8</v>
      </c>
      <c r="K831">
        <v>0</v>
      </c>
      <c r="L831">
        <v>0</v>
      </c>
      <c r="M831" s="4">
        <f t="shared" si="24"/>
        <v>0</v>
      </c>
      <c r="N831" s="3">
        <f t="shared" si="25"/>
        <v>0</v>
      </c>
    </row>
    <row r="832" spans="1:14" x14ac:dyDescent="0.25">
      <c r="A832">
        <v>2</v>
      </c>
      <c r="B832">
        <v>3</v>
      </c>
      <c r="C832">
        <v>21</v>
      </c>
      <c r="D832">
        <v>0</v>
      </c>
      <c r="E832">
        <v>0</v>
      </c>
      <c r="F832">
        <v>-9</v>
      </c>
      <c r="G832">
        <v>1.4</v>
      </c>
      <c r="H832">
        <v>0.87</v>
      </c>
      <c r="I832">
        <v>0</v>
      </c>
      <c r="J832">
        <v>-9</v>
      </c>
      <c r="K832">
        <v>0</v>
      </c>
      <c r="L832">
        <v>0</v>
      </c>
      <c r="M832" s="4">
        <f t="shared" si="24"/>
        <v>0</v>
      </c>
      <c r="N832" s="3">
        <f t="shared" si="25"/>
        <v>0</v>
      </c>
    </row>
    <row r="833" spans="1:14" x14ac:dyDescent="0.25">
      <c r="A833">
        <v>2</v>
      </c>
      <c r="B833">
        <v>3</v>
      </c>
      <c r="C833">
        <v>22</v>
      </c>
      <c r="D833">
        <v>0</v>
      </c>
      <c r="E833">
        <v>0</v>
      </c>
      <c r="F833">
        <v>-9</v>
      </c>
      <c r="G833">
        <v>1.5</v>
      </c>
      <c r="H833">
        <v>0.87</v>
      </c>
      <c r="I833">
        <v>0</v>
      </c>
      <c r="J833">
        <v>-9</v>
      </c>
      <c r="K833">
        <v>0</v>
      </c>
      <c r="L833">
        <v>0</v>
      </c>
      <c r="M833" s="4">
        <f t="shared" si="24"/>
        <v>0</v>
      </c>
      <c r="N833" s="3">
        <f t="shared" si="25"/>
        <v>0</v>
      </c>
    </row>
    <row r="834" spans="1:14" x14ac:dyDescent="0.25">
      <c r="A834">
        <v>2</v>
      </c>
      <c r="B834">
        <v>3</v>
      </c>
      <c r="C834">
        <v>23</v>
      </c>
      <c r="D834">
        <v>0</v>
      </c>
      <c r="E834">
        <v>0</v>
      </c>
      <c r="F834">
        <v>-10</v>
      </c>
      <c r="G834">
        <v>1.6</v>
      </c>
      <c r="H834">
        <v>0.87</v>
      </c>
      <c r="I834">
        <v>0</v>
      </c>
      <c r="J834">
        <v>-10</v>
      </c>
      <c r="K834">
        <v>0</v>
      </c>
      <c r="L834">
        <v>0</v>
      </c>
      <c r="M834" s="4">
        <f t="shared" si="24"/>
        <v>0</v>
      </c>
      <c r="N834" s="3">
        <f t="shared" si="25"/>
        <v>0</v>
      </c>
    </row>
    <row r="835" spans="1:14" x14ac:dyDescent="0.25">
      <c r="A835">
        <v>2</v>
      </c>
      <c r="B835">
        <v>4</v>
      </c>
      <c r="C835">
        <v>0</v>
      </c>
      <c r="D835">
        <v>0</v>
      </c>
      <c r="E835">
        <v>0</v>
      </c>
      <c r="F835">
        <v>-10</v>
      </c>
      <c r="G835">
        <v>1.5</v>
      </c>
      <c r="H835">
        <v>0.87</v>
      </c>
      <c r="I835">
        <v>0</v>
      </c>
      <c r="J835">
        <v>-10</v>
      </c>
      <c r="K835">
        <v>0</v>
      </c>
      <c r="L835">
        <v>0</v>
      </c>
      <c r="M835" s="4">
        <f t="shared" si="24"/>
        <v>0</v>
      </c>
      <c r="N835" s="3">
        <f t="shared" si="25"/>
        <v>0</v>
      </c>
    </row>
    <row r="836" spans="1:14" x14ac:dyDescent="0.25">
      <c r="A836">
        <v>2</v>
      </c>
      <c r="B836">
        <v>4</v>
      </c>
      <c r="C836">
        <v>1</v>
      </c>
      <c r="D836">
        <v>0</v>
      </c>
      <c r="E836">
        <v>0</v>
      </c>
      <c r="F836">
        <v>-9</v>
      </c>
      <c r="G836">
        <v>1.5</v>
      </c>
      <c r="H836">
        <v>0.87</v>
      </c>
      <c r="I836">
        <v>0</v>
      </c>
      <c r="J836">
        <v>-9</v>
      </c>
      <c r="K836">
        <v>0</v>
      </c>
      <c r="L836">
        <v>0</v>
      </c>
      <c r="M836" s="4">
        <f t="shared" si="24"/>
        <v>0</v>
      </c>
      <c r="N836" s="3">
        <f t="shared" si="25"/>
        <v>0</v>
      </c>
    </row>
    <row r="837" spans="1:14" x14ac:dyDescent="0.25">
      <c r="A837">
        <v>2</v>
      </c>
      <c r="B837">
        <v>4</v>
      </c>
      <c r="C837">
        <v>2</v>
      </c>
      <c r="D837">
        <v>0</v>
      </c>
      <c r="E837">
        <v>0</v>
      </c>
      <c r="F837">
        <v>-9</v>
      </c>
      <c r="G837">
        <v>1.6</v>
      </c>
      <c r="H837">
        <v>0.87</v>
      </c>
      <c r="I837">
        <v>0</v>
      </c>
      <c r="J837">
        <v>-9</v>
      </c>
      <c r="K837">
        <v>0</v>
      </c>
      <c r="L837">
        <v>0</v>
      </c>
      <c r="M837" s="4">
        <f t="shared" si="24"/>
        <v>0</v>
      </c>
      <c r="N837" s="3">
        <f t="shared" si="25"/>
        <v>0</v>
      </c>
    </row>
    <row r="838" spans="1:14" x14ac:dyDescent="0.25">
      <c r="A838">
        <v>2</v>
      </c>
      <c r="B838">
        <v>4</v>
      </c>
      <c r="C838">
        <v>3</v>
      </c>
      <c r="D838">
        <v>0</v>
      </c>
      <c r="E838">
        <v>0</v>
      </c>
      <c r="F838">
        <v>-9</v>
      </c>
      <c r="G838">
        <v>1.7</v>
      </c>
      <c r="H838">
        <v>0.87</v>
      </c>
      <c r="I838">
        <v>0</v>
      </c>
      <c r="J838">
        <v>-9</v>
      </c>
      <c r="K838">
        <v>0</v>
      </c>
      <c r="L838">
        <v>0</v>
      </c>
      <c r="M838" s="4">
        <f t="shared" si="24"/>
        <v>0</v>
      </c>
      <c r="N838" s="3">
        <f t="shared" si="25"/>
        <v>0</v>
      </c>
    </row>
    <row r="839" spans="1:14" x14ac:dyDescent="0.25">
      <c r="A839">
        <v>2</v>
      </c>
      <c r="B839">
        <v>4</v>
      </c>
      <c r="C839">
        <v>4</v>
      </c>
      <c r="D839">
        <v>0</v>
      </c>
      <c r="E839">
        <v>0</v>
      </c>
      <c r="F839">
        <v>-9</v>
      </c>
      <c r="G839">
        <v>1.8</v>
      </c>
      <c r="H839">
        <v>0.87</v>
      </c>
      <c r="I839">
        <v>0</v>
      </c>
      <c r="J839">
        <v>-9</v>
      </c>
      <c r="K839">
        <v>0</v>
      </c>
      <c r="L839">
        <v>0</v>
      </c>
      <c r="M839" s="4">
        <f t="shared" si="24"/>
        <v>0</v>
      </c>
      <c r="N839" s="3">
        <f t="shared" si="25"/>
        <v>0</v>
      </c>
    </row>
    <row r="840" spans="1:14" x14ac:dyDescent="0.25">
      <c r="A840">
        <v>2</v>
      </c>
      <c r="B840">
        <v>4</v>
      </c>
      <c r="C840">
        <v>5</v>
      </c>
      <c r="D840">
        <v>0</v>
      </c>
      <c r="E840">
        <v>0</v>
      </c>
      <c r="F840">
        <v>-9</v>
      </c>
      <c r="G840">
        <v>1.7</v>
      </c>
      <c r="H840">
        <v>0.87</v>
      </c>
      <c r="I840">
        <v>0</v>
      </c>
      <c r="J840">
        <v>-9</v>
      </c>
      <c r="K840">
        <v>0</v>
      </c>
      <c r="L840">
        <v>0</v>
      </c>
      <c r="M840" s="4">
        <f t="shared" si="24"/>
        <v>0</v>
      </c>
      <c r="N840" s="3">
        <f t="shared" si="25"/>
        <v>0</v>
      </c>
    </row>
    <row r="841" spans="1:14" x14ac:dyDescent="0.25">
      <c r="A841">
        <v>2</v>
      </c>
      <c r="B841">
        <v>4</v>
      </c>
      <c r="C841">
        <v>6</v>
      </c>
      <c r="D841">
        <v>0</v>
      </c>
      <c r="E841">
        <v>0</v>
      </c>
      <c r="F841">
        <v>-9</v>
      </c>
      <c r="G841">
        <v>1.5</v>
      </c>
      <c r="H841">
        <v>0.87</v>
      </c>
      <c r="I841">
        <v>0</v>
      </c>
      <c r="J841">
        <v>-9</v>
      </c>
      <c r="K841">
        <v>0</v>
      </c>
      <c r="L841">
        <v>0</v>
      </c>
      <c r="M841" s="4">
        <f t="shared" si="24"/>
        <v>0</v>
      </c>
      <c r="N841" s="3">
        <f t="shared" si="25"/>
        <v>0</v>
      </c>
    </row>
    <row r="842" spans="1:14" x14ac:dyDescent="0.25">
      <c r="A842">
        <v>2</v>
      </c>
      <c r="B842">
        <v>4</v>
      </c>
      <c r="C842">
        <v>7</v>
      </c>
      <c r="D842">
        <v>0</v>
      </c>
      <c r="E842">
        <v>0</v>
      </c>
      <c r="F842">
        <v>-8</v>
      </c>
      <c r="G842">
        <v>1.5</v>
      </c>
      <c r="H842">
        <v>0.87</v>
      </c>
      <c r="I842">
        <v>0</v>
      </c>
      <c r="J842">
        <v>-8</v>
      </c>
      <c r="K842">
        <v>0</v>
      </c>
      <c r="L842">
        <v>0</v>
      </c>
      <c r="M842" s="4">
        <f t="shared" si="24"/>
        <v>0</v>
      </c>
      <c r="N842" s="3">
        <f t="shared" si="25"/>
        <v>0</v>
      </c>
    </row>
    <row r="843" spans="1:14" x14ac:dyDescent="0.25">
      <c r="A843">
        <v>2</v>
      </c>
      <c r="B843">
        <v>4</v>
      </c>
      <c r="C843">
        <v>8</v>
      </c>
      <c r="D843">
        <v>491</v>
      </c>
      <c r="E843">
        <v>38</v>
      </c>
      <c r="F843">
        <v>-6</v>
      </c>
      <c r="G843">
        <v>1.9</v>
      </c>
      <c r="H843">
        <v>0.87</v>
      </c>
      <c r="I843">
        <v>195.52699999999999</v>
      </c>
      <c r="J843">
        <v>-1.2809999999999999</v>
      </c>
      <c r="K843">
        <v>1299.1469999999999</v>
      </c>
      <c r="L843">
        <v>1221.405</v>
      </c>
      <c r="M843" s="4">
        <f t="shared" si="24"/>
        <v>1.0599376327405053E-4</v>
      </c>
      <c r="N843" s="3">
        <f t="shared" si="25"/>
        <v>2.0602945863061471E-3</v>
      </c>
    </row>
    <row r="844" spans="1:14" x14ac:dyDescent="0.25">
      <c r="A844">
        <v>2</v>
      </c>
      <c r="B844">
        <v>4</v>
      </c>
      <c r="C844">
        <v>9</v>
      </c>
      <c r="D844">
        <v>426</v>
      </c>
      <c r="E844">
        <v>88</v>
      </c>
      <c r="F844">
        <v>-3</v>
      </c>
      <c r="G844">
        <v>2.5</v>
      </c>
      <c r="H844">
        <v>0.87</v>
      </c>
      <c r="I844">
        <v>313.39699999999999</v>
      </c>
      <c r="J844">
        <v>3.9569999999999999</v>
      </c>
      <c r="K844">
        <v>2325.8229999999999</v>
      </c>
      <c r="L844">
        <v>2211.7020000000002</v>
      </c>
      <c r="M844" s="4">
        <f t="shared" si="24"/>
        <v>1.919319293933987E-4</v>
      </c>
      <c r="N844" s="3">
        <f t="shared" si="25"/>
        <v>3.730750780553935E-3</v>
      </c>
    </row>
    <row r="845" spans="1:14" x14ac:dyDescent="0.25">
      <c r="A845">
        <v>2</v>
      </c>
      <c r="B845">
        <v>4</v>
      </c>
      <c r="C845">
        <v>10</v>
      </c>
      <c r="D845">
        <v>143</v>
      </c>
      <c r="E845">
        <v>173</v>
      </c>
      <c r="F845">
        <v>-1</v>
      </c>
      <c r="G845">
        <v>2.9</v>
      </c>
      <c r="H845">
        <v>0.87</v>
      </c>
      <c r="I845">
        <v>280.45600000000002</v>
      </c>
      <c r="J845">
        <v>4.7859999999999996</v>
      </c>
      <c r="K845">
        <v>2051.63</v>
      </c>
      <c r="L845">
        <v>1947.2249999999999</v>
      </c>
      <c r="M845" s="4">
        <f t="shared" si="24"/>
        <v>1.6898056393359535E-4</v>
      </c>
      <c r="N845" s="3">
        <f t="shared" si="25"/>
        <v>3.2846247770559212E-3</v>
      </c>
    </row>
    <row r="846" spans="1:14" x14ac:dyDescent="0.25">
      <c r="A846">
        <v>2</v>
      </c>
      <c r="B846">
        <v>4</v>
      </c>
      <c r="C846">
        <v>11</v>
      </c>
      <c r="D846">
        <v>91</v>
      </c>
      <c r="E846">
        <v>213</v>
      </c>
      <c r="F846">
        <v>0</v>
      </c>
      <c r="G846">
        <v>2.9</v>
      </c>
      <c r="H846">
        <v>0.87</v>
      </c>
      <c r="I846">
        <v>291.41699999999997</v>
      </c>
      <c r="J846">
        <v>5.9969999999999999</v>
      </c>
      <c r="K846">
        <v>2104.4140000000002</v>
      </c>
      <c r="L846">
        <v>1998.1379999999999</v>
      </c>
      <c r="M846" s="4">
        <f t="shared" si="24"/>
        <v>1.7339880396828635E-4</v>
      </c>
      <c r="N846" s="3">
        <f t="shared" si="25"/>
        <v>3.3705060189638918E-3</v>
      </c>
    </row>
    <row r="847" spans="1:14" x14ac:dyDescent="0.25">
      <c r="A847">
        <v>2</v>
      </c>
      <c r="B847">
        <v>4</v>
      </c>
      <c r="C847">
        <v>12</v>
      </c>
      <c r="D847">
        <v>7</v>
      </c>
      <c r="E847">
        <v>167</v>
      </c>
      <c r="F847">
        <v>0</v>
      </c>
      <c r="G847">
        <v>2.8</v>
      </c>
      <c r="H847">
        <v>0.87</v>
      </c>
      <c r="I847">
        <v>168.053</v>
      </c>
      <c r="J847">
        <v>3.51</v>
      </c>
      <c r="K847">
        <v>1196.7760000000001</v>
      </c>
      <c r="L847">
        <v>1122.6610000000001</v>
      </c>
      <c r="M847" s="4">
        <f t="shared" si="24"/>
        <v>9.742473976364011E-5</v>
      </c>
      <c r="N847" s="3">
        <f t="shared" si="25"/>
        <v>1.8937308923387783E-3</v>
      </c>
    </row>
    <row r="848" spans="1:14" x14ac:dyDescent="0.25">
      <c r="A848">
        <v>2</v>
      </c>
      <c r="B848">
        <v>4</v>
      </c>
      <c r="C848">
        <v>13</v>
      </c>
      <c r="D848">
        <v>0</v>
      </c>
      <c r="E848">
        <v>71</v>
      </c>
      <c r="F848">
        <v>1</v>
      </c>
      <c r="G848">
        <v>2.2999999999999998</v>
      </c>
      <c r="H848">
        <v>0.87</v>
      </c>
      <c r="I848">
        <v>66.245000000000005</v>
      </c>
      <c r="J848">
        <v>2.516</v>
      </c>
      <c r="K848">
        <v>458.971</v>
      </c>
      <c r="L848">
        <v>410.99900000000002</v>
      </c>
      <c r="M848" s="4">
        <f t="shared" si="24"/>
        <v>3.5666573095632894E-5</v>
      </c>
      <c r="N848" s="3">
        <f t="shared" si="25"/>
        <v>6.9328274788234886E-4</v>
      </c>
    </row>
    <row r="849" spans="1:14" x14ac:dyDescent="0.25">
      <c r="A849">
        <v>2</v>
      </c>
      <c r="B849">
        <v>4</v>
      </c>
      <c r="C849">
        <v>14</v>
      </c>
      <c r="D849">
        <v>0</v>
      </c>
      <c r="E849">
        <v>27</v>
      </c>
      <c r="F849">
        <v>2</v>
      </c>
      <c r="G849">
        <v>1.8</v>
      </c>
      <c r="H849">
        <v>0.87</v>
      </c>
      <c r="I849">
        <v>25.138999999999999</v>
      </c>
      <c r="J849">
        <v>2.637</v>
      </c>
      <c r="K849">
        <v>168.49199999999999</v>
      </c>
      <c r="L849">
        <v>130.81299999999999</v>
      </c>
      <c r="M849" s="4">
        <f t="shared" si="24"/>
        <v>1.1351977562862744E-5</v>
      </c>
      <c r="N849" s="3">
        <f t="shared" si="25"/>
        <v>2.2065843493228372E-4</v>
      </c>
    </row>
    <row r="850" spans="1:14" x14ac:dyDescent="0.25">
      <c r="A850">
        <v>2</v>
      </c>
      <c r="B850">
        <v>4</v>
      </c>
      <c r="C850">
        <v>15</v>
      </c>
      <c r="D850">
        <v>0</v>
      </c>
      <c r="E850">
        <v>83</v>
      </c>
      <c r="F850">
        <v>2</v>
      </c>
      <c r="G850">
        <v>1.8</v>
      </c>
      <c r="H850">
        <v>0.87</v>
      </c>
      <c r="I850">
        <v>78.786000000000001</v>
      </c>
      <c r="J850">
        <v>4</v>
      </c>
      <c r="K850">
        <v>553.58699999999999</v>
      </c>
      <c r="L850">
        <v>502.26299999999998</v>
      </c>
      <c r="M850" s="4">
        <f t="shared" si="24"/>
        <v>4.358648075234213E-5</v>
      </c>
      <c r="N850" s="3">
        <f t="shared" si="25"/>
        <v>8.472290025027606E-4</v>
      </c>
    </row>
    <row r="851" spans="1:14" x14ac:dyDescent="0.25">
      <c r="A851">
        <v>2</v>
      </c>
      <c r="B851">
        <v>4</v>
      </c>
      <c r="C851">
        <v>16</v>
      </c>
      <c r="D851">
        <v>440</v>
      </c>
      <c r="E851">
        <v>54</v>
      </c>
      <c r="F851">
        <v>2</v>
      </c>
      <c r="G851">
        <v>2.2000000000000002</v>
      </c>
      <c r="H851">
        <v>0.87</v>
      </c>
      <c r="I851">
        <v>235.29499999999999</v>
      </c>
      <c r="J851">
        <v>7.4669999999999996</v>
      </c>
      <c r="K851">
        <v>1643.557</v>
      </c>
      <c r="L851">
        <v>1553.6110000000001</v>
      </c>
      <c r="M851" s="4">
        <f t="shared" si="24"/>
        <v>1.3482266451665166E-4</v>
      </c>
      <c r="N851" s="3">
        <f t="shared" si="25"/>
        <v>2.6206674547145951E-3</v>
      </c>
    </row>
    <row r="852" spans="1:14" x14ac:dyDescent="0.25">
      <c r="A852">
        <v>2</v>
      </c>
      <c r="B852">
        <v>4</v>
      </c>
      <c r="C852">
        <v>17</v>
      </c>
      <c r="D852">
        <v>0</v>
      </c>
      <c r="E852">
        <v>17</v>
      </c>
      <c r="F852">
        <v>2</v>
      </c>
      <c r="G852">
        <v>3.1</v>
      </c>
      <c r="H852">
        <v>0.87</v>
      </c>
      <c r="I852">
        <v>16.172000000000001</v>
      </c>
      <c r="J852">
        <v>2.3069999999999999</v>
      </c>
      <c r="K852">
        <v>90.662000000000006</v>
      </c>
      <c r="L852">
        <v>55.741</v>
      </c>
      <c r="M852" s="4">
        <f t="shared" ref="M852:M915" si="26">L852/SUM($L$19:$L$8778)</f>
        <v>4.8372148129890177E-6</v>
      </c>
      <c r="N852" s="3">
        <f t="shared" ref="N852:N915" si="27">L852/SUMIF($A$19:$A$8778,$A852,$L$19:$L$8778)</f>
        <v>9.4025225486461041E-5</v>
      </c>
    </row>
    <row r="853" spans="1:14" x14ac:dyDescent="0.25">
      <c r="A853">
        <v>2</v>
      </c>
      <c r="B853">
        <v>4</v>
      </c>
      <c r="C853">
        <v>18</v>
      </c>
      <c r="D853">
        <v>0</v>
      </c>
      <c r="E853">
        <v>0</v>
      </c>
      <c r="F853">
        <v>2</v>
      </c>
      <c r="G853">
        <v>4.2</v>
      </c>
      <c r="H853">
        <v>0.87</v>
      </c>
      <c r="I853">
        <v>0</v>
      </c>
      <c r="J853">
        <v>2</v>
      </c>
      <c r="K853">
        <v>0</v>
      </c>
      <c r="L853">
        <v>0</v>
      </c>
      <c r="M853" s="4">
        <f t="shared" si="26"/>
        <v>0</v>
      </c>
      <c r="N853" s="3">
        <f t="shared" si="27"/>
        <v>0</v>
      </c>
    </row>
    <row r="854" spans="1:14" x14ac:dyDescent="0.25">
      <c r="A854">
        <v>2</v>
      </c>
      <c r="B854">
        <v>4</v>
      </c>
      <c r="C854">
        <v>19</v>
      </c>
      <c r="D854">
        <v>0</v>
      </c>
      <c r="E854">
        <v>0</v>
      </c>
      <c r="F854">
        <v>1</v>
      </c>
      <c r="G854">
        <v>5</v>
      </c>
      <c r="H854">
        <v>0.87</v>
      </c>
      <c r="I854">
        <v>0</v>
      </c>
      <c r="J854">
        <v>1</v>
      </c>
      <c r="K854">
        <v>0</v>
      </c>
      <c r="L854">
        <v>0</v>
      </c>
      <c r="M854" s="4">
        <f t="shared" si="26"/>
        <v>0</v>
      </c>
      <c r="N854" s="3">
        <f t="shared" si="27"/>
        <v>0</v>
      </c>
    </row>
    <row r="855" spans="1:14" x14ac:dyDescent="0.25">
      <c r="A855">
        <v>2</v>
      </c>
      <c r="B855">
        <v>4</v>
      </c>
      <c r="C855">
        <v>20</v>
      </c>
      <c r="D855">
        <v>0</v>
      </c>
      <c r="E855">
        <v>0</v>
      </c>
      <c r="F855">
        <v>1</v>
      </c>
      <c r="G855">
        <v>5.4</v>
      </c>
      <c r="H855">
        <v>0.87</v>
      </c>
      <c r="I855">
        <v>0</v>
      </c>
      <c r="J855">
        <v>1</v>
      </c>
      <c r="K855">
        <v>0</v>
      </c>
      <c r="L855">
        <v>0</v>
      </c>
      <c r="M855" s="4">
        <f t="shared" si="26"/>
        <v>0</v>
      </c>
      <c r="N855" s="3">
        <f t="shared" si="27"/>
        <v>0</v>
      </c>
    </row>
    <row r="856" spans="1:14" x14ac:dyDescent="0.25">
      <c r="A856">
        <v>2</v>
      </c>
      <c r="B856">
        <v>4</v>
      </c>
      <c r="C856">
        <v>21</v>
      </c>
      <c r="D856">
        <v>0</v>
      </c>
      <c r="E856">
        <v>0</v>
      </c>
      <c r="F856">
        <v>1</v>
      </c>
      <c r="G856">
        <v>5.5</v>
      </c>
      <c r="H856">
        <v>0.87</v>
      </c>
      <c r="I856">
        <v>0</v>
      </c>
      <c r="J856">
        <v>1</v>
      </c>
      <c r="K856">
        <v>0</v>
      </c>
      <c r="L856">
        <v>0</v>
      </c>
      <c r="M856" s="4">
        <f t="shared" si="26"/>
        <v>0</v>
      </c>
      <c r="N856" s="3">
        <f t="shared" si="27"/>
        <v>0</v>
      </c>
    </row>
    <row r="857" spans="1:14" x14ac:dyDescent="0.25">
      <c r="A857">
        <v>2</v>
      </c>
      <c r="B857">
        <v>4</v>
      </c>
      <c r="C857">
        <v>22</v>
      </c>
      <c r="D857">
        <v>0</v>
      </c>
      <c r="E857">
        <v>0</v>
      </c>
      <c r="F857">
        <v>0</v>
      </c>
      <c r="G857">
        <v>5.3</v>
      </c>
      <c r="H857">
        <v>0.87</v>
      </c>
      <c r="I857">
        <v>0</v>
      </c>
      <c r="J857">
        <v>0</v>
      </c>
      <c r="K857">
        <v>0</v>
      </c>
      <c r="L857">
        <v>0</v>
      </c>
      <c r="M857" s="4">
        <f t="shared" si="26"/>
        <v>0</v>
      </c>
      <c r="N857" s="3">
        <f t="shared" si="27"/>
        <v>0</v>
      </c>
    </row>
    <row r="858" spans="1:14" x14ac:dyDescent="0.25">
      <c r="A858">
        <v>2</v>
      </c>
      <c r="B858">
        <v>4</v>
      </c>
      <c r="C858">
        <v>23</v>
      </c>
      <c r="D858">
        <v>0</v>
      </c>
      <c r="E858">
        <v>0</v>
      </c>
      <c r="F858">
        <v>0</v>
      </c>
      <c r="G858">
        <v>4.8</v>
      </c>
      <c r="H858">
        <v>0.87</v>
      </c>
      <c r="I858">
        <v>0</v>
      </c>
      <c r="J858">
        <v>0</v>
      </c>
      <c r="K858">
        <v>0</v>
      </c>
      <c r="L858">
        <v>0</v>
      </c>
      <c r="M858" s="4">
        <f t="shared" si="26"/>
        <v>0</v>
      </c>
      <c r="N858" s="3">
        <f t="shared" si="27"/>
        <v>0</v>
      </c>
    </row>
    <row r="859" spans="1:14" x14ac:dyDescent="0.25">
      <c r="A859">
        <v>2</v>
      </c>
      <c r="B859">
        <v>5</v>
      </c>
      <c r="C859">
        <v>0</v>
      </c>
      <c r="D859">
        <v>0</v>
      </c>
      <c r="E859">
        <v>0</v>
      </c>
      <c r="F859">
        <v>0</v>
      </c>
      <c r="G859">
        <v>4.4000000000000004</v>
      </c>
      <c r="H859">
        <v>0.87</v>
      </c>
      <c r="I859">
        <v>0</v>
      </c>
      <c r="J859">
        <v>0</v>
      </c>
      <c r="K859">
        <v>0</v>
      </c>
      <c r="L859">
        <v>0</v>
      </c>
      <c r="M859" s="4">
        <f t="shared" si="26"/>
        <v>0</v>
      </c>
      <c r="N859" s="3">
        <f t="shared" si="27"/>
        <v>0</v>
      </c>
    </row>
    <row r="860" spans="1:14" x14ac:dyDescent="0.25">
      <c r="A860">
        <v>2</v>
      </c>
      <c r="B860">
        <v>5</v>
      </c>
      <c r="C860">
        <v>1</v>
      </c>
      <c r="D860">
        <v>0</v>
      </c>
      <c r="E860">
        <v>0</v>
      </c>
      <c r="F860">
        <v>0</v>
      </c>
      <c r="G860">
        <v>4</v>
      </c>
      <c r="H860">
        <v>0.87</v>
      </c>
      <c r="I860">
        <v>0</v>
      </c>
      <c r="J860">
        <v>0</v>
      </c>
      <c r="K860">
        <v>0</v>
      </c>
      <c r="L860">
        <v>0</v>
      </c>
      <c r="M860" s="4">
        <f t="shared" si="26"/>
        <v>0</v>
      </c>
      <c r="N860" s="3">
        <f t="shared" si="27"/>
        <v>0</v>
      </c>
    </row>
    <row r="861" spans="1:14" x14ac:dyDescent="0.25">
      <c r="A861">
        <v>2</v>
      </c>
      <c r="B861">
        <v>5</v>
      </c>
      <c r="C861">
        <v>2</v>
      </c>
      <c r="D861">
        <v>0</v>
      </c>
      <c r="E861">
        <v>0</v>
      </c>
      <c r="F861">
        <v>0</v>
      </c>
      <c r="G861">
        <v>3.5</v>
      </c>
      <c r="H861">
        <v>0.87</v>
      </c>
      <c r="I861">
        <v>0</v>
      </c>
      <c r="J861">
        <v>0</v>
      </c>
      <c r="K861">
        <v>0</v>
      </c>
      <c r="L861">
        <v>0</v>
      </c>
      <c r="M861" s="4">
        <f t="shared" si="26"/>
        <v>0</v>
      </c>
      <c r="N861" s="3">
        <f t="shared" si="27"/>
        <v>0</v>
      </c>
    </row>
    <row r="862" spans="1:14" x14ac:dyDescent="0.25">
      <c r="A862">
        <v>2</v>
      </c>
      <c r="B862">
        <v>5</v>
      </c>
      <c r="C862">
        <v>3</v>
      </c>
      <c r="D862">
        <v>0</v>
      </c>
      <c r="E862">
        <v>0</v>
      </c>
      <c r="F862">
        <v>-1</v>
      </c>
      <c r="G862">
        <v>2.9</v>
      </c>
      <c r="H862">
        <v>0.87</v>
      </c>
      <c r="I862">
        <v>0</v>
      </c>
      <c r="J862">
        <v>-1</v>
      </c>
      <c r="K862">
        <v>0</v>
      </c>
      <c r="L862">
        <v>0</v>
      </c>
      <c r="M862" s="4">
        <f t="shared" si="26"/>
        <v>0</v>
      </c>
      <c r="N862" s="3">
        <f t="shared" si="27"/>
        <v>0</v>
      </c>
    </row>
    <row r="863" spans="1:14" x14ac:dyDescent="0.25">
      <c r="A863">
        <v>2</v>
      </c>
      <c r="B863">
        <v>5</v>
      </c>
      <c r="C863">
        <v>4</v>
      </c>
      <c r="D863">
        <v>0</v>
      </c>
      <c r="E863">
        <v>0</v>
      </c>
      <c r="F863">
        <v>-2</v>
      </c>
      <c r="G863">
        <v>2.6</v>
      </c>
      <c r="H863">
        <v>0.87</v>
      </c>
      <c r="I863">
        <v>0</v>
      </c>
      <c r="J863">
        <v>-2</v>
      </c>
      <c r="K863">
        <v>0</v>
      </c>
      <c r="L863">
        <v>0</v>
      </c>
      <c r="M863" s="4">
        <f t="shared" si="26"/>
        <v>0</v>
      </c>
      <c r="N863" s="3">
        <f t="shared" si="27"/>
        <v>0</v>
      </c>
    </row>
    <row r="864" spans="1:14" x14ac:dyDescent="0.25">
      <c r="A864">
        <v>2</v>
      </c>
      <c r="B864">
        <v>5</v>
      </c>
      <c r="C864">
        <v>5</v>
      </c>
      <c r="D864">
        <v>0</v>
      </c>
      <c r="E864">
        <v>0</v>
      </c>
      <c r="F864">
        <v>-2</v>
      </c>
      <c r="G864">
        <v>2.4</v>
      </c>
      <c r="H864">
        <v>0.87</v>
      </c>
      <c r="I864">
        <v>0</v>
      </c>
      <c r="J864">
        <v>-2</v>
      </c>
      <c r="K864">
        <v>0</v>
      </c>
      <c r="L864">
        <v>0</v>
      </c>
      <c r="M864" s="4">
        <f t="shared" si="26"/>
        <v>0</v>
      </c>
      <c r="N864" s="3">
        <f t="shared" si="27"/>
        <v>0</v>
      </c>
    </row>
    <row r="865" spans="1:14" x14ac:dyDescent="0.25">
      <c r="A865">
        <v>2</v>
      </c>
      <c r="B865">
        <v>5</v>
      </c>
      <c r="C865">
        <v>6</v>
      </c>
      <c r="D865">
        <v>0</v>
      </c>
      <c r="E865">
        <v>0</v>
      </c>
      <c r="F865">
        <v>-2</v>
      </c>
      <c r="G865">
        <v>2.2999999999999998</v>
      </c>
      <c r="H865">
        <v>0.87</v>
      </c>
      <c r="I865">
        <v>0</v>
      </c>
      <c r="J865">
        <v>-2</v>
      </c>
      <c r="K865">
        <v>0</v>
      </c>
      <c r="L865">
        <v>0</v>
      </c>
      <c r="M865" s="4">
        <f t="shared" si="26"/>
        <v>0</v>
      </c>
      <c r="N865" s="3">
        <f t="shared" si="27"/>
        <v>0</v>
      </c>
    </row>
    <row r="866" spans="1:14" x14ac:dyDescent="0.25">
      <c r="A866">
        <v>2</v>
      </c>
      <c r="B866">
        <v>5</v>
      </c>
      <c r="C866">
        <v>7</v>
      </c>
      <c r="D866">
        <v>0</v>
      </c>
      <c r="E866">
        <v>0</v>
      </c>
      <c r="F866">
        <v>-2</v>
      </c>
      <c r="G866">
        <v>2.2999999999999998</v>
      </c>
      <c r="H866">
        <v>0.87</v>
      </c>
      <c r="I866">
        <v>0</v>
      </c>
      <c r="J866">
        <v>-2</v>
      </c>
      <c r="K866">
        <v>0</v>
      </c>
      <c r="L866">
        <v>0</v>
      </c>
      <c r="M866" s="4">
        <f t="shared" si="26"/>
        <v>0</v>
      </c>
      <c r="N866" s="3">
        <f t="shared" si="27"/>
        <v>0</v>
      </c>
    </row>
    <row r="867" spans="1:14" x14ac:dyDescent="0.25">
      <c r="A867">
        <v>2</v>
      </c>
      <c r="B867">
        <v>5</v>
      </c>
      <c r="C867">
        <v>8</v>
      </c>
      <c r="D867">
        <v>0</v>
      </c>
      <c r="E867">
        <v>7</v>
      </c>
      <c r="F867">
        <v>-1</v>
      </c>
      <c r="G867">
        <v>2.8</v>
      </c>
      <c r="H867">
        <v>0.87</v>
      </c>
      <c r="I867">
        <v>6.5</v>
      </c>
      <c r="J867">
        <v>-0.86499999999999999</v>
      </c>
      <c r="K867">
        <v>41.143999999999998</v>
      </c>
      <c r="L867">
        <v>7.9779999999999998</v>
      </c>
      <c r="M867" s="4">
        <f t="shared" si="26"/>
        <v>6.9233239048503573E-7</v>
      </c>
      <c r="N867" s="3">
        <f t="shared" si="27"/>
        <v>1.3457477421126033E-5</v>
      </c>
    </row>
    <row r="868" spans="1:14" x14ac:dyDescent="0.25">
      <c r="A868">
        <v>2</v>
      </c>
      <c r="B868">
        <v>5</v>
      </c>
      <c r="C868">
        <v>9</v>
      </c>
      <c r="D868">
        <v>0</v>
      </c>
      <c r="E868">
        <v>21</v>
      </c>
      <c r="F868">
        <v>0</v>
      </c>
      <c r="G868">
        <v>3.9</v>
      </c>
      <c r="H868">
        <v>0.87</v>
      </c>
      <c r="I868">
        <v>19.532</v>
      </c>
      <c r="J868">
        <v>0.34399999999999997</v>
      </c>
      <c r="K868">
        <v>132.19300000000001</v>
      </c>
      <c r="L868">
        <v>95.8</v>
      </c>
      <c r="M868" s="4">
        <f t="shared" si="26"/>
        <v>8.3135426182585139E-6</v>
      </c>
      <c r="N868" s="3">
        <f t="shared" si="27"/>
        <v>1.6159768575380721E-4</v>
      </c>
    </row>
    <row r="869" spans="1:14" x14ac:dyDescent="0.25">
      <c r="A869">
        <v>2</v>
      </c>
      <c r="B869">
        <v>5</v>
      </c>
      <c r="C869">
        <v>10</v>
      </c>
      <c r="D869">
        <v>0</v>
      </c>
      <c r="E869">
        <v>104</v>
      </c>
      <c r="F869">
        <v>1</v>
      </c>
      <c r="G869">
        <v>5</v>
      </c>
      <c r="H869">
        <v>0.87</v>
      </c>
      <c r="I869">
        <v>99.167000000000002</v>
      </c>
      <c r="J869">
        <v>2.5009999999999999</v>
      </c>
      <c r="K869">
        <v>702.88</v>
      </c>
      <c r="L869">
        <v>646.26599999999996</v>
      </c>
      <c r="M869" s="4">
        <f t="shared" si="26"/>
        <v>5.6083089078616457E-5</v>
      </c>
      <c r="N869" s="3">
        <f t="shared" si="27"/>
        <v>1.0901366386364298E-3</v>
      </c>
    </row>
    <row r="870" spans="1:14" x14ac:dyDescent="0.25">
      <c r="A870">
        <v>2</v>
      </c>
      <c r="B870">
        <v>5</v>
      </c>
      <c r="C870">
        <v>11</v>
      </c>
      <c r="D870">
        <v>55</v>
      </c>
      <c r="E870">
        <v>205</v>
      </c>
      <c r="F870">
        <v>1</v>
      </c>
      <c r="G870">
        <v>5.9</v>
      </c>
      <c r="H870">
        <v>0.87</v>
      </c>
      <c r="I870">
        <v>255.42099999999999</v>
      </c>
      <c r="J870">
        <v>4.47</v>
      </c>
      <c r="K870">
        <v>1844.692</v>
      </c>
      <c r="L870">
        <v>1747.6189999999999</v>
      </c>
      <c r="M870" s="4">
        <f t="shared" si="26"/>
        <v>1.5165871646115163E-4</v>
      </c>
      <c r="N870" s="3">
        <f t="shared" si="27"/>
        <v>2.9479246970708015E-3</v>
      </c>
    </row>
    <row r="871" spans="1:14" x14ac:dyDescent="0.25">
      <c r="A871">
        <v>2</v>
      </c>
      <c r="B871">
        <v>5</v>
      </c>
      <c r="C871">
        <v>12</v>
      </c>
      <c r="D871">
        <v>30</v>
      </c>
      <c r="E871">
        <v>204</v>
      </c>
      <c r="F871">
        <v>1</v>
      </c>
      <c r="G871">
        <v>6.1</v>
      </c>
      <c r="H871">
        <v>0.87</v>
      </c>
      <c r="I871">
        <v>235.63900000000001</v>
      </c>
      <c r="J871">
        <v>4.1269999999999998</v>
      </c>
      <c r="K871">
        <v>1692.7850000000001</v>
      </c>
      <c r="L871">
        <v>1601.0940000000001</v>
      </c>
      <c r="M871" s="4">
        <f t="shared" si="26"/>
        <v>1.3894324848473901E-4</v>
      </c>
      <c r="N871" s="3">
        <f t="shared" si="27"/>
        <v>2.7007628922161402E-3</v>
      </c>
    </row>
    <row r="872" spans="1:14" x14ac:dyDescent="0.25">
      <c r="A872">
        <v>2</v>
      </c>
      <c r="B872">
        <v>5</v>
      </c>
      <c r="C872">
        <v>13</v>
      </c>
      <c r="D872">
        <v>92</v>
      </c>
      <c r="E872">
        <v>226</v>
      </c>
      <c r="F872">
        <v>1</v>
      </c>
      <c r="G872">
        <v>5.5</v>
      </c>
      <c r="H872">
        <v>0.87</v>
      </c>
      <c r="I872">
        <v>308.517</v>
      </c>
      <c r="J872">
        <v>5.391</v>
      </c>
      <c r="K872">
        <v>2230.71</v>
      </c>
      <c r="L872">
        <v>2119.9589999999998</v>
      </c>
      <c r="M872" s="4">
        <f t="shared" si="26"/>
        <v>1.8397045402359814E-4</v>
      </c>
      <c r="N872" s="3">
        <f t="shared" si="27"/>
        <v>3.5759965375047531E-3</v>
      </c>
    </row>
    <row r="873" spans="1:14" x14ac:dyDescent="0.25">
      <c r="A873">
        <v>2</v>
      </c>
      <c r="B873">
        <v>5</v>
      </c>
      <c r="C873">
        <v>14</v>
      </c>
      <c r="D873">
        <v>73</v>
      </c>
      <c r="E873">
        <v>190</v>
      </c>
      <c r="F873">
        <v>0</v>
      </c>
      <c r="G873">
        <v>4.5999999999999996</v>
      </c>
      <c r="H873">
        <v>0.87</v>
      </c>
      <c r="I873">
        <v>249.38</v>
      </c>
      <c r="J873">
        <v>3.9769999999999999</v>
      </c>
      <c r="K873">
        <v>1811.779</v>
      </c>
      <c r="L873">
        <v>1715.8720000000001</v>
      </c>
      <c r="M873" s="4">
        <f t="shared" si="26"/>
        <v>1.4890370563127843E-4</v>
      </c>
      <c r="N873" s="3">
        <f t="shared" si="27"/>
        <v>2.8943731132542454E-3</v>
      </c>
    </row>
    <row r="874" spans="1:14" x14ac:dyDescent="0.25">
      <c r="A874">
        <v>2</v>
      </c>
      <c r="B874">
        <v>5</v>
      </c>
      <c r="C874">
        <v>15</v>
      </c>
      <c r="D874">
        <v>0</v>
      </c>
      <c r="E874">
        <v>86</v>
      </c>
      <c r="F874">
        <v>0</v>
      </c>
      <c r="G874">
        <v>3.4</v>
      </c>
      <c r="H874">
        <v>0.87</v>
      </c>
      <c r="I874">
        <v>81.778000000000006</v>
      </c>
      <c r="J874">
        <v>1.552</v>
      </c>
      <c r="K874">
        <v>580.72299999999996</v>
      </c>
      <c r="L874">
        <v>528.43700000000001</v>
      </c>
      <c r="M874" s="4">
        <f t="shared" si="26"/>
        <v>4.5857865559130214E-5</v>
      </c>
      <c r="N874" s="3">
        <f t="shared" si="27"/>
        <v>8.9137991927645745E-4</v>
      </c>
    </row>
    <row r="875" spans="1:14" x14ac:dyDescent="0.25">
      <c r="A875">
        <v>2</v>
      </c>
      <c r="B875">
        <v>5</v>
      </c>
      <c r="C875">
        <v>16</v>
      </c>
      <c r="D875">
        <v>0</v>
      </c>
      <c r="E875">
        <v>22</v>
      </c>
      <c r="F875">
        <v>-1</v>
      </c>
      <c r="G875">
        <v>2.2999999999999998</v>
      </c>
      <c r="H875">
        <v>0.87</v>
      </c>
      <c r="I875">
        <v>20.462</v>
      </c>
      <c r="J875">
        <v>-0.53</v>
      </c>
      <c r="K875">
        <v>138.625</v>
      </c>
      <c r="L875">
        <v>102.005</v>
      </c>
      <c r="M875" s="4">
        <f t="shared" si="26"/>
        <v>8.8520137241697254E-6</v>
      </c>
      <c r="N875" s="3">
        <f t="shared" si="27"/>
        <v>1.7206442521207834E-4</v>
      </c>
    </row>
    <row r="876" spans="1:14" x14ac:dyDescent="0.25">
      <c r="A876">
        <v>2</v>
      </c>
      <c r="B876">
        <v>5</v>
      </c>
      <c r="C876">
        <v>17</v>
      </c>
      <c r="D876">
        <v>0</v>
      </c>
      <c r="E876">
        <v>2</v>
      </c>
      <c r="F876">
        <v>-4</v>
      </c>
      <c r="G876">
        <v>2</v>
      </c>
      <c r="H876">
        <v>0.87</v>
      </c>
      <c r="I876">
        <v>1.903</v>
      </c>
      <c r="J876">
        <v>-3.956</v>
      </c>
      <c r="K876">
        <v>9.9979999999999993</v>
      </c>
      <c r="L876">
        <v>0</v>
      </c>
      <c r="M876" s="4">
        <f t="shared" si="26"/>
        <v>0</v>
      </c>
      <c r="N876" s="3">
        <f t="shared" si="27"/>
        <v>0</v>
      </c>
    </row>
    <row r="877" spans="1:14" x14ac:dyDescent="0.25">
      <c r="A877">
        <v>2</v>
      </c>
      <c r="B877">
        <v>5</v>
      </c>
      <c r="C877">
        <v>18</v>
      </c>
      <c r="D877">
        <v>0</v>
      </c>
      <c r="E877">
        <v>0</v>
      </c>
      <c r="F877">
        <v>-5</v>
      </c>
      <c r="G877">
        <v>1.9</v>
      </c>
      <c r="H877">
        <v>0.87</v>
      </c>
      <c r="I877">
        <v>0</v>
      </c>
      <c r="J877">
        <v>-5</v>
      </c>
      <c r="K877">
        <v>0</v>
      </c>
      <c r="L877">
        <v>0</v>
      </c>
      <c r="M877" s="4">
        <f t="shared" si="26"/>
        <v>0</v>
      </c>
      <c r="N877" s="3">
        <f t="shared" si="27"/>
        <v>0</v>
      </c>
    </row>
    <row r="878" spans="1:14" x14ac:dyDescent="0.25">
      <c r="A878">
        <v>2</v>
      </c>
      <c r="B878">
        <v>5</v>
      </c>
      <c r="C878">
        <v>19</v>
      </c>
      <c r="D878">
        <v>0</v>
      </c>
      <c r="E878">
        <v>0</v>
      </c>
      <c r="F878">
        <v>-6</v>
      </c>
      <c r="G878">
        <v>1.8</v>
      </c>
      <c r="H878">
        <v>0.87</v>
      </c>
      <c r="I878">
        <v>0</v>
      </c>
      <c r="J878">
        <v>-6</v>
      </c>
      <c r="K878">
        <v>0</v>
      </c>
      <c r="L878">
        <v>0</v>
      </c>
      <c r="M878" s="4">
        <f t="shared" si="26"/>
        <v>0</v>
      </c>
      <c r="N878" s="3">
        <f t="shared" si="27"/>
        <v>0</v>
      </c>
    </row>
    <row r="879" spans="1:14" x14ac:dyDescent="0.25">
      <c r="A879">
        <v>2</v>
      </c>
      <c r="B879">
        <v>5</v>
      </c>
      <c r="C879">
        <v>20</v>
      </c>
      <c r="D879">
        <v>0</v>
      </c>
      <c r="E879">
        <v>0</v>
      </c>
      <c r="F879">
        <v>-7</v>
      </c>
      <c r="G879">
        <v>1.7</v>
      </c>
      <c r="H879">
        <v>0.87</v>
      </c>
      <c r="I879">
        <v>0</v>
      </c>
      <c r="J879">
        <v>-7</v>
      </c>
      <c r="K879">
        <v>0</v>
      </c>
      <c r="L879">
        <v>0</v>
      </c>
      <c r="M879" s="4">
        <f t="shared" si="26"/>
        <v>0</v>
      </c>
      <c r="N879" s="3">
        <f t="shared" si="27"/>
        <v>0</v>
      </c>
    </row>
    <row r="880" spans="1:14" x14ac:dyDescent="0.25">
      <c r="A880">
        <v>2</v>
      </c>
      <c r="B880">
        <v>5</v>
      </c>
      <c r="C880">
        <v>21</v>
      </c>
      <c r="D880">
        <v>0</v>
      </c>
      <c r="E880">
        <v>0</v>
      </c>
      <c r="F880">
        <v>-9</v>
      </c>
      <c r="G880">
        <v>1.7</v>
      </c>
      <c r="H880">
        <v>0.87</v>
      </c>
      <c r="I880">
        <v>0</v>
      </c>
      <c r="J880">
        <v>-9</v>
      </c>
      <c r="K880">
        <v>0</v>
      </c>
      <c r="L880">
        <v>0</v>
      </c>
      <c r="M880" s="4">
        <f t="shared" si="26"/>
        <v>0</v>
      </c>
      <c r="N880" s="3">
        <f t="shared" si="27"/>
        <v>0</v>
      </c>
    </row>
    <row r="881" spans="1:14" x14ac:dyDescent="0.25">
      <c r="A881">
        <v>2</v>
      </c>
      <c r="B881">
        <v>5</v>
      </c>
      <c r="C881">
        <v>22</v>
      </c>
      <c r="D881">
        <v>0</v>
      </c>
      <c r="E881">
        <v>0</v>
      </c>
      <c r="F881">
        <v>-10</v>
      </c>
      <c r="G881">
        <v>1.7</v>
      </c>
      <c r="H881">
        <v>0.87</v>
      </c>
      <c r="I881">
        <v>0</v>
      </c>
      <c r="J881">
        <v>-10</v>
      </c>
      <c r="K881">
        <v>0</v>
      </c>
      <c r="L881">
        <v>0</v>
      </c>
      <c r="M881" s="4">
        <f t="shared" si="26"/>
        <v>0</v>
      </c>
      <c r="N881" s="3">
        <f t="shared" si="27"/>
        <v>0</v>
      </c>
    </row>
    <row r="882" spans="1:14" x14ac:dyDescent="0.25">
      <c r="A882">
        <v>2</v>
      </c>
      <c r="B882">
        <v>5</v>
      </c>
      <c r="C882">
        <v>23</v>
      </c>
      <c r="D882">
        <v>0</v>
      </c>
      <c r="E882">
        <v>0</v>
      </c>
      <c r="F882">
        <v>-10</v>
      </c>
      <c r="G882">
        <v>1.7</v>
      </c>
      <c r="H882">
        <v>0.87</v>
      </c>
      <c r="I882">
        <v>0</v>
      </c>
      <c r="J882">
        <v>-10</v>
      </c>
      <c r="K882">
        <v>0</v>
      </c>
      <c r="L882">
        <v>0</v>
      </c>
      <c r="M882" s="4">
        <f t="shared" si="26"/>
        <v>0</v>
      </c>
      <c r="N882" s="3">
        <f t="shared" si="27"/>
        <v>0</v>
      </c>
    </row>
    <row r="883" spans="1:14" x14ac:dyDescent="0.25">
      <c r="A883">
        <v>2</v>
      </c>
      <c r="B883">
        <v>6</v>
      </c>
      <c r="C883">
        <v>0</v>
      </c>
      <c r="D883">
        <v>0</v>
      </c>
      <c r="E883">
        <v>0</v>
      </c>
      <c r="F883">
        <v>-10</v>
      </c>
      <c r="G883">
        <v>1.6</v>
      </c>
      <c r="H883">
        <v>0.87</v>
      </c>
      <c r="I883">
        <v>0</v>
      </c>
      <c r="J883">
        <v>-10</v>
      </c>
      <c r="K883">
        <v>0</v>
      </c>
      <c r="L883">
        <v>0</v>
      </c>
      <c r="M883" s="4">
        <f t="shared" si="26"/>
        <v>0</v>
      </c>
      <c r="N883" s="3">
        <f t="shared" si="27"/>
        <v>0</v>
      </c>
    </row>
    <row r="884" spans="1:14" x14ac:dyDescent="0.25">
      <c r="A884">
        <v>2</v>
      </c>
      <c r="B884">
        <v>6</v>
      </c>
      <c r="C884">
        <v>1</v>
      </c>
      <c r="D884">
        <v>0</v>
      </c>
      <c r="E884">
        <v>0</v>
      </c>
      <c r="F884">
        <v>-9</v>
      </c>
      <c r="G884">
        <v>1.3</v>
      </c>
      <c r="H884">
        <v>0.87</v>
      </c>
      <c r="I884">
        <v>0</v>
      </c>
      <c r="J884">
        <v>-9</v>
      </c>
      <c r="K884">
        <v>0</v>
      </c>
      <c r="L884">
        <v>0</v>
      </c>
      <c r="M884" s="4">
        <f t="shared" si="26"/>
        <v>0</v>
      </c>
      <c r="N884" s="3">
        <f t="shared" si="27"/>
        <v>0</v>
      </c>
    </row>
    <row r="885" spans="1:14" x14ac:dyDescent="0.25">
      <c r="A885">
        <v>2</v>
      </c>
      <c r="B885">
        <v>6</v>
      </c>
      <c r="C885">
        <v>2</v>
      </c>
      <c r="D885">
        <v>0</v>
      </c>
      <c r="E885">
        <v>0</v>
      </c>
      <c r="F885">
        <v>-9</v>
      </c>
      <c r="G885">
        <v>1.1000000000000001</v>
      </c>
      <c r="H885">
        <v>0.87</v>
      </c>
      <c r="I885">
        <v>0</v>
      </c>
      <c r="J885">
        <v>-9</v>
      </c>
      <c r="K885">
        <v>0</v>
      </c>
      <c r="L885">
        <v>0</v>
      </c>
      <c r="M885" s="4">
        <f t="shared" si="26"/>
        <v>0</v>
      </c>
      <c r="N885" s="3">
        <f t="shared" si="27"/>
        <v>0</v>
      </c>
    </row>
    <row r="886" spans="1:14" x14ac:dyDescent="0.25">
      <c r="A886">
        <v>2</v>
      </c>
      <c r="B886">
        <v>6</v>
      </c>
      <c r="C886">
        <v>3</v>
      </c>
      <c r="D886">
        <v>0</v>
      </c>
      <c r="E886">
        <v>0</v>
      </c>
      <c r="F886">
        <v>-9</v>
      </c>
      <c r="G886">
        <v>0.9</v>
      </c>
      <c r="H886">
        <v>0.87</v>
      </c>
      <c r="I886">
        <v>0</v>
      </c>
      <c r="J886">
        <v>-9</v>
      </c>
      <c r="K886">
        <v>0</v>
      </c>
      <c r="L886">
        <v>0</v>
      </c>
      <c r="M886" s="4">
        <f t="shared" si="26"/>
        <v>0</v>
      </c>
      <c r="N886" s="3">
        <f t="shared" si="27"/>
        <v>0</v>
      </c>
    </row>
    <row r="887" spans="1:14" x14ac:dyDescent="0.25">
      <c r="A887">
        <v>2</v>
      </c>
      <c r="B887">
        <v>6</v>
      </c>
      <c r="C887">
        <v>4</v>
      </c>
      <c r="D887">
        <v>0</v>
      </c>
      <c r="E887">
        <v>0</v>
      </c>
      <c r="F887">
        <v>-8</v>
      </c>
      <c r="G887">
        <v>0.8</v>
      </c>
      <c r="H887">
        <v>0.87</v>
      </c>
      <c r="I887">
        <v>0</v>
      </c>
      <c r="J887">
        <v>-8</v>
      </c>
      <c r="K887">
        <v>0</v>
      </c>
      <c r="L887">
        <v>0</v>
      </c>
      <c r="M887" s="4">
        <f t="shared" si="26"/>
        <v>0</v>
      </c>
      <c r="N887" s="3">
        <f t="shared" si="27"/>
        <v>0</v>
      </c>
    </row>
    <row r="888" spans="1:14" x14ac:dyDescent="0.25">
      <c r="A888">
        <v>2</v>
      </c>
      <c r="B888">
        <v>6</v>
      </c>
      <c r="C888">
        <v>5</v>
      </c>
      <c r="D888">
        <v>0</v>
      </c>
      <c r="E888">
        <v>0</v>
      </c>
      <c r="F888">
        <v>-7</v>
      </c>
      <c r="G888">
        <v>0.8</v>
      </c>
      <c r="H888">
        <v>0.87</v>
      </c>
      <c r="I888">
        <v>0</v>
      </c>
      <c r="J888">
        <v>-7</v>
      </c>
      <c r="K888">
        <v>0</v>
      </c>
      <c r="L888">
        <v>0</v>
      </c>
      <c r="M888" s="4">
        <f t="shared" si="26"/>
        <v>0</v>
      </c>
      <c r="N888" s="3">
        <f t="shared" si="27"/>
        <v>0</v>
      </c>
    </row>
    <row r="889" spans="1:14" x14ac:dyDescent="0.25">
      <c r="A889">
        <v>2</v>
      </c>
      <c r="B889">
        <v>6</v>
      </c>
      <c r="C889">
        <v>6</v>
      </c>
      <c r="D889">
        <v>0</v>
      </c>
      <c r="E889">
        <v>0</v>
      </c>
      <c r="F889">
        <v>-7</v>
      </c>
      <c r="G889">
        <v>0.7</v>
      </c>
      <c r="H889">
        <v>0.87</v>
      </c>
      <c r="I889">
        <v>0</v>
      </c>
      <c r="J889">
        <v>-7</v>
      </c>
      <c r="K889">
        <v>0</v>
      </c>
      <c r="L889">
        <v>0</v>
      </c>
      <c r="M889" s="4">
        <f t="shared" si="26"/>
        <v>0</v>
      </c>
      <c r="N889" s="3">
        <f t="shared" si="27"/>
        <v>0</v>
      </c>
    </row>
    <row r="890" spans="1:14" x14ac:dyDescent="0.25">
      <c r="A890">
        <v>2</v>
      </c>
      <c r="B890">
        <v>6</v>
      </c>
      <c r="C890">
        <v>7</v>
      </c>
      <c r="D890">
        <v>0</v>
      </c>
      <c r="E890">
        <v>0</v>
      </c>
      <c r="F890">
        <v>-6</v>
      </c>
      <c r="G890">
        <v>0.7</v>
      </c>
      <c r="H890">
        <v>0.87</v>
      </c>
      <c r="I890">
        <v>0</v>
      </c>
      <c r="J890">
        <v>-6</v>
      </c>
      <c r="K890">
        <v>0</v>
      </c>
      <c r="L890">
        <v>0</v>
      </c>
      <c r="M890" s="4">
        <f t="shared" si="26"/>
        <v>0</v>
      </c>
      <c r="N890" s="3">
        <f t="shared" si="27"/>
        <v>0</v>
      </c>
    </row>
    <row r="891" spans="1:14" x14ac:dyDescent="0.25">
      <c r="A891">
        <v>2</v>
      </c>
      <c r="B891">
        <v>6</v>
      </c>
      <c r="C891">
        <v>8</v>
      </c>
      <c r="D891">
        <v>152</v>
      </c>
      <c r="E891">
        <v>51</v>
      </c>
      <c r="F891">
        <v>-5</v>
      </c>
      <c r="G891">
        <v>0.6</v>
      </c>
      <c r="H891">
        <v>0.87</v>
      </c>
      <c r="I891">
        <v>106.66500000000001</v>
      </c>
      <c r="J891">
        <v>-1.4379999999999999</v>
      </c>
      <c r="K891">
        <v>725.18700000000001</v>
      </c>
      <c r="L891">
        <v>667.78200000000004</v>
      </c>
      <c r="M891" s="4">
        <f t="shared" si="26"/>
        <v>5.7950251740145174E-5</v>
      </c>
      <c r="N891" s="3">
        <f t="shared" si="27"/>
        <v>1.1264303318167944E-3</v>
      </c>
    </row>
    <row r="892" spans="1:14" x14ac:dyDescent="0.25">
      <c r="A892">
        <v>2</v>
      </c>
      <c r="B892">
        <v>6</v>
      </c>
      <c r="C892">
        <v>9</v>
      </c>
      <c r="D892">
        <v>337</v>
      </c>
      <c r="E892">
        <v>102</v>
      </c>
      <c r="F892">
        <v>-4</v>
      </c>
      <c r="G892">
        <v>0.3</v>
      </c>
      <c r="H892">
        <v>0.87</v>
      </c>
      <c r="I892">
        <v>287.755</v>
      </c>
      <c r="J892">
        <v>6.7220000000000004</v>
      </c>
      <c r="K892">
        <v>2109.5149999999999</v>
      </c>
      <c r="L892">
        <v>2003.058</v>
      </c>
      <c r="M892" s="4">
        <f t="shared" si="26"/>
        <v>1.7382576252446413E-4</v>
      </c>
      <c r="N892" s="3">
        <f t="shared" si="27"/>
        <v>3.3788051902990559E-3</v>
      </c>
    </row>
    <row r="893" spans="1:14" x14ac:dyDescent="0.25">
      <c r="A893">
        <v>2</v>
      </c>
      <c r="B893">
        <v>6</v>
      </c>
      <c r="C893">
        <v>10</v>
      </c>
      <c r="D893">
        <v>93</v>
      </c>
      <c r="E893">
        <v>175</v>
      </c>
      <c r="F893">
        <v>-2</v>
      </c>
      <c r="G893">
        <v>0.4</v>
      </c>
      <c r="H893">
        <v>0.87</v>
      </c>
      <c r="I893">
        <v>242.96100000000001</v>
      </c>
      <c r="J893">
        <v>6.7560000000000002</v>
      </c>
      <c r="K893">
        <v>1753.491</v>
      </c>
      <c r="L893">
        <v>1659.6489999999999</v>
      </c>
      <c r="M893" s="4">
        <f t="shared" si="26"/>
        <v>1.4402466276461508E-4</v>
      </c>
      <c r="N893" s="3">
        <f t="shared" si="27"/>
        <v>2.7995348388686887E-3</v>
      </c>
    </row>
    <row r="894" spans="1:14" x14ac:dyDescent="0.25">
      <c r="A894">
        <v>2</v>
      </c>
      <c r="B894">
        <v>6</v>
      </c>
      <c r="C894">
        <v>11</v>
      </c>
      <c r="D894">
        <v>35</v>
      </c>
      <c r="E894">
        <v>195</v>
      </c>
      <c r="F894">
        <v>-1</v>
      </c>
      <c r="G894">
        <v>0.9</v>
      </c>
      <c r="H894">
        <v>0.87</v>
      </c>
      <c r="I894">
        <v>228.815</v>
      </c>
      <c r="J894">
        <v>6.1520000000000001</v>
      </c>
      <c r="K894">
        <v>1635.183</v>
      </c>
      <c r="L894">
        <v>1545.5329999999999</v>
      </c>
      <c r="M894" s="4">
        <f t="shared" si="26"/>
        <v>1.3412165410673212E-4</v>
      </c>
      <c r="N894" s="3">
        <f t="shared" si="27"/>
        <v>2.6070412949492578E-3</v>
      </c>
    </row>
    <row r="895" spans="1:14" x14ac:dyDescent="0.25">
      <c r="A895">
        <v>2</v>
      </c>
      <c r="B895">
        <v>6</v>
      </c>
      <c r="C895">
        <v>12</v>
      </c>
      <c r="D895">
        <v>3</v>
      </c>
      <c r="E895">
        <v>158</v>
      </c>
      <c r="F895">
        <v>-1</v>
      </c>
      <c r="G895">
        <v>1.4</v>
      </c>
      <c r="H895">
        <v>0.87</v>
      </c>
      <c r="I895">
        <v>155.233</v>
      </c>
      <c r="J895">
        <v>3.2869999999999999</v>
      </c>
      <c r="K895">
        <v>1102.337</v>
      </c>
      <c r="L895">
        <v>1031.568</v>
      </c>
      <c r="M895" s="4">
        <f t="shared" si="26"/>
        <v>8.9519671520163878E-5</v>
      </c>
      <c r="N895" s="3">
        <f t="shared" si="27"/>
        <v>1.7400730845269666E-3</v>
      </c>
    </row>
    <row r="896" spans="1:14" x14ac:dyDescent="0.25">
      <c r="A896">
        <v>2</v>
      </c>
      <c r="B896">
        <v>6</v>
      </c>
      <c r="C896">
        <v>13</v>
      </c>
      <c r="D896">
        <v>26</v>
      </c>
      <c r="E896">
        <v>196</v>
      </c>
      <c r="F896">
        <v>-1</v>
      </c>
      <c r="G896">
        <v>1.6</v>
      </c>
      <c r="H896">
        <v>0.87</v>
      </c>
      <c r="I896">
        <v>213.51</v>
      </c>
      <c r="J896">
        <v>4.6420000000000003</v>
      </c>
      <c r="K896">
        <v>1527.8</v>
      </c>
      <c r="L896">
        <v>1441.9559999999999</v>
      </c>
      <c r="M896" s="4">
        <f t="shared" si="26"/>
        <v>1.2513322191705191E-4</v>
      </c>
      <c r="N896" s="3">
        <f t="shared" si="27"/>
        <v>2.4323251832861882E-3</v>
      </c>
    </row>
    <row r="897" spans="1:14" x14ac:dyDescent="0.25">
      <c r="A897">
        <v>2</v>
      </c>
      <c r="B897">
        <v>6</v>
      </c>
      <c r="C897">
        <v>14</v>
      </c>
      <c r="D897">
        <v>23</v>
      </c>
      <c r="E897">
        <v>170</v>
      </c>
      <c r="F897">
        <v>-1</v>
      </c>
      <c r="G897">
        <v>1.3</v>
      </c>
      <c r="H897">
        <v>0.87</v>
      </c>
      <c r="I897">
        <v>183.55600000000001</v>
      </c>
      <c r="J897">
        <v>4.2</v>
      </c>
      <c r="K897">
        <v>1316.7539999999999</v>
      </c>
      <c r="L897">
        <v>1238.3869999999999</v>
      </c>
      <c r="M897" s="4">
        <f t="shared" si="26"/>
        <v>1.0746746453441866E-4</v>
      </c>
      <c r="N897" s="3">
        <f t="shared" si="27"/>
        <v>2.0889402220000005E-3</v>
      </c>
    </row>
    <row r="898" spans="1:14" x14ac:dyDescent="0.25">
      <c r="A898">
        <v>2</v>
      </c>
      <c r="B898">
        <v>6</v>
      </c>
      <c r="C898">
        <v>15</v>
      </c>
      <c r="D898">
        <v>0</v>
      </c>
      <c r="E898">
        <v>26</v>
      </c>
      <c r="F898">
        <v>-1</v>
      </c>
      <c r="G898">
        <v>0.8</v>
      </c>
      <c r="H898">
        <v>0.87</v>
      </c>
      <c r="I898">
        <v>24.195</v>
      </c>
      <c r="J898">
        <v>-0.222</v>
      </c>
      <c r="K898">
        <v>165.13300000000001</v>
      </c>
      <c r="L898">
        <v>127.57299999999999</v>
      </c>
      <c r="M898" s="4">
        <f t="shared" si="26"/>
        <v>1.1070809733184691E-5</v>
      </c>
      <c r="N898" s="3">
        <f t="shared" si="27"/>
        <v>2.1519312697985854E-4</v>
      </c>
    </row>
    <row r="899" spans="1:14" x14ac:dyDescent="0.25">
      <c r="A899">
        <v>2</v>
      </c>
      <c r="B899">
        <v>6</v>
      </c>
      <c r="C899">
        <v>16</v>
      </c>
      <c r="D899">
        <v>0</v>
      </c>
      <c r="E899">
        <v>21</v>
      </c>
      <c r="F899">
        <v>-2</v>
      </c>
      <c r="G899">
        <v>0.8</v>
      </c>
      <c r="H899">
        <v>0.87</v>
      </c>
      <c r="I899">
        <v>19.53</v>
      </c>
      <c r="J899">
        <v>-1.3720000000000001</v>
      </c>
      <c r="K899">
        <v>132.62299999999999</v>
      </c>
      <c r="L899">
        <v>96.215000000000003</v>
      </c>
      <c r="M899" s="4">
        <f t="shared" si="26"/>
        <v>8.3495563989117218E-6</v>
      </c>
      <c r="N899" s="3">
        <f t="shared" si="27"/>
        <v>1.6229771748228143E-4</v>
      </c>
    </row>
    <row r="900" spans="1:14" x14ac:dyDescent="0.25">
      <c r="A900">
        <v>2</v>
      </c>
      <c r="B900">
        <v>6</v>
      </c>
      <c r="C900">
        <v>17</v>
      </c>
      <c r="D900">
        <v>274</v>
      </c>
      <c r="E900">
        <v>14</v>
      </c>
      <c r="F900">
        <v>-4</v>
      </c>
      <c r="G900">
        <v>1.1000000000000001</v>
      </c>
      <c r="H900">
        <v>0.87</v>
      </c>
      <c r="I900">
        <v>60.555999999999997</v>
      </c>
      <c r="J900">
        <v>-2.452</v>
      </c>
      <c r="K900">
        <v>280.12400000000002</v>
      </c>
      <c r="L900">
        <v>238.49</v>
      </c>
      <c r="M900" s="4">
        <f t="shared" si="26"/>
        <v>2.0696208549357758E-5</v>
      </c>
      <c r="N900" s="3">
        <f t="shared" si="27"/>
        <v>4.0229052270799042E-4</v>
      </c>
    </row>
    <row r="901" spans="1:14" x14ac:dyDescent="0.25">
      <c r="A901">
        <v>2</v>
      </c>
      <c r="B901">
        <v>6</v>
      </c>
      <c r="C901">
        <v>18</v>
      </c>
      <c r="D901">
        <v>0</v>
      </c>
      <c r="E901">
        <v>0</v>
      </c>
      <c r="F901">
        <v>-5</v>
      </c>
      <c r="G901">
        <v>1.4</v>
      </c>
      <c r="H901">
        <v>0.87</v>
      </c>
      <c r="I901">
        <v>0</v>
      </c>
      <c r="J901">
        <v>-5</v>
      </c>
      <c r="K901">
        <v>0</v>
      </c>
      <c r="L901">
        <v>0</v>
      </c>
      <c r="M901" s="4">
        <f t="shared" si="26"/>
        <v>0</v>
      </c>
      <c r="N901" s="3">
        <f t="shared" si="27"/>
        <v>0</v>
      </c>
    </row>
    <row r="902" spans="1:14" x14ac:dyDescent="0.25">
      <c r="A902">
        <v>2</v>
      </c>
      <c r="B902">
        <v>6</v>
      </c>
      <c r="C902">
        <v>19</v>
      </c>
      <c r="D902">
        <v>0</v>
      </c>
      <c r="E902">
        <v>0</v>
      </c>
      <c r="F902">
        <v>-6</v>
      </c>
      <c r="G902">
        <v>1.5</v>
      </c>
      <c r="H902">
        <v>0.87</v>
      </c>
      <c r="I902">
        <v>0</v>
      </c>
      <c r="J902">
        <v>-6</v>
      </c>
      <c r="K902">
        <v>0</v>
      </c>
      <c r="L902">
        <v>0</v>
      </c>
      <c r="M902" s="4">
        <f t="shared" si="26"/>
        <v>0</v>
      </c>
      <c r="N902" s="3">
        <f t="shared" si="27"/>
        <v>0</v>
      </c>
    </row>
    <row r="903" spans="1:14" x14ac:dyDescent="0.25">
      <c r="A903">
        <v>2</v>
      </c>
      <c r="B903">
        <v>6</v>
      </c>
      <c r="C903">
        <v>20</v>
      </c>
      <c r="D903">
        <v>0</v>
      </c>
      <c r="E903">
        <v>0</v>
      </c>
      <c r="F903">
        <v>-6</v>
      </c>
      <c r="G903">
        <v>1.6</v>
      </c>
      <c r="H903">
        <v>0.87</v>
      </c>
      <c r="I903">
        <v>0</v>
      </c>
      <c r="J903">
        <v>-6</v>
      </c>
      <c r="K903">
        <v>0</v>
      </c>
      <c r="L903">
        <v>0</v>
      </c>
      <c r="M903" s="4">
        <f t="shared" si="26"/>
        <v>0</v>
      </c>
      <c r="N903" s="3">
        <f t="shared" si="27"/>
        <v>0</v>
      </c>
    </row>
    <row r="904" spans="1:14" x14ac:dyDescent="0.25">
      <c r="A904">
        <v>2</v>
      </c>
      <c r="B904">
        <v>6</v>
      </c>
      <c r="C904">
        <v>21</v>
      </c>
      <c r="D904">
        <v>0</v>
      </c>
      <c r="E904">
        <v>0</v>
      </c>
      <c r="F904">
        <v>-6</v>
      </c>
      <c r="G904">
        <v>1.7</v>
      </c>
      <c r="H904">
        <v>0.87</v>
      </c>
      <c r="I904">
        <v>0</v>
      </c>
      <c r="J904">
        <v>-6</v>
      </c>
      <c r="K904">
        <v>0</v>
      </c>
      <c r="L904">
        <v>0</v>
      </c>
      <c r="M904" s="4">
        <f t="shared" si="26"/>
        <v>0</v>
      </c>
      <c r="N904" s="3">
        <f t="shared" si="27"/>
        <v>0</v>
      </c>
    </row>
    <row r="905" spans="1:14" x14ac:dyDescent="0.25">
      <c r="A905">
        <v>2</v>
      </c>
      <c r="B905">
        <v>6</v>
      </c>
      <c r="C905">
        <v>22</v>
      </c>
      <c r="D905">
        <v>0</v>
      </c>
      <c r="E905">
        <v>0</v>
      </c>
      <c r="F905">
        <v>-6</v>
      </c>
      <c r="G905">
        <v>1.9</v>
      </c>
      <c r="H905">
        <v>0.87</v>
      </c>
      <c r="I905">
        <v>0</v>
      </c>
      <c r="J905">
        <v>-6</v>
      </c>
      <c r="K905">
        <v>0</v>
      </c>
      <c r="L905">
        <v>0</v>
      </c>
      <c r="M905" s="4">
        <f t="shared" si="26"/>
        <v>0</v>
      </c>
      <c r="N905" s="3">
        <f t="shared" si="27"/>
        <v>0</v>
      </c>
    </row>
    <row r="906" spans="1:14" x14ac:dyDescent="0.25">
      <c r="A906">
        <v>2</v>
      </c>
      <c r="B906">
        <v>6</v>
      </c>
      <c r="C906">
        <v>23</v>
      </c>
      <c r="D906">
        <v>0</v>
      </c>
      <c r="E906">
        <v>0</v>
      </c>
      <c r="F906">
        <v>-5</v>
      </c>
      <c r="G906">
        <v>2.2999999999999998</v>
      </c>
      <c r="H906">
        <v>0.87</v>
      </c>
      <c r="I906">
        <v>0</v>
      </c>
      <c r="J906">
        <v>-5</v>
      </c>
      <c r="K906">
        <v>0</v>
      </c>
      <c r="L906">
        <v>0</v>
      </c>
      <c r="M906" s="4">
        <f t="shared" si="26"/>
        <v>0</v>
      </c>
      <c r="N906" s="3">
        <f t="shared" si="27"/>
        <v>0</v>
      </c>
    </row>
    <row r="907" spans="1:14" x14ac:dyDescent="0.25">
      <c r="A907">
        <v>2</v>
      </c>
      <c r="B907">
        <v>7</v>
      </c>
      <c r="C907">
        <v>0</v>
      </c>
      <c r="D907">
        <v>0</v>
      </c>
      <c r="E907">
        <v>0</v>
      </c>
      <c r="F907">
        <v>-4</v>
      </c>
      <c r="G907">
        <v>3.1</v>
      </c>
      <c r="H907">
        <v>0.87</v>
      </c>
      <c r="I907">
        <v>0</v>
      </c>
      <c r="J907">
        <v>-4</v>
      </c>
      <c r="K907">
        <v>0</v>
      </c>
      <c r="L907">
        <v>0</v>
      </c>
      <c r="M907" s="4">
        <f t="shared" si="26"/>
        <v>0</v>
      </c>
      <c r="N907" s="3">
        <f t="shared" si="27"/>
        <v>0</v>
      </c>
    </row>
    <row r="908" spans="1:14" x14ac:dyDescent="0.25">
      <c r="A908">
        <v>2</v>
      </c>
      <c r="B908">
        <v>7</v>
      </c>
      <c r="C908">
        <v>1</v>
      </c>
      <c r="D908">
        <v>0</v>
      </c>
      <c r="E908">
        <v>0</v>
      </c>
      <c r="F908">
        <v>-3</v>
      </c>
      <c r="G908">
        <v>4</v>
      </c>
      <c r="H908">
        <v>0.87</v>
      </c>
      <c r="I908">
        <v>0</v>
      </c>
      <c r="J908">
        <v>-3</v>
      </c>
      <c r="K908">
        <v>0</v>
      </c>
      <c r="L908">
        <v>0</v>
      </c>
      <c r="M908" s="4">
        <f t="shared" si="26"/>
        <v>0</v>
      </c>
      <c r="N908" s="3">
        <f t="shared" si="27"/>
        <v>0</v>
      </c>
    </row>
    <row r="909" spans="1:14" x14ac:dyDescent="0.25">
      <c r="A909">
        <v>2</v>
      </c>
      <c r="B909">
        <v>7</v>
      </c>
      <c r="C909">
        <v>2</v>
      </c>
      <c r="D909">
        <v>0</v>
      </c>
      <c r="E909">
        <v>0</v>
      </c>
      <c r="F909">
        <v>-3</v>
      </c>
      <c r="G909">
        <v>4.5999999999999996</v>
      </c>
      <c r="H909">
        <v>0.87</v>
      </c>
      <c r="I909">
        <v>0</v>
      </c>
      <c r="J909">
        <v>-3</v>
      </c>
      <c r="K909">
        <v>0</v>
      </c>
      <c r="L909">
        <v>0</v>
      </c>
      <c r="M909" s="4">
        <f t="shared" si="26"/>
        <v>0</v>
      </c>
      <c r="N909" s="3">
        <f t="shared" si="27"/>
        <v>0</v>
      </c>
    </row>
    <row r="910" spans="1:14" x14ac:dyDescent="0.25">
      <c r="A910">
        <v>2</v>
      </c>
      <c r="B910">
        <v>7</v>
      </c>
      <c r="C910">
        <v>3</v>
      </c>
      <c r="D910">
        <v>0</v>
      </c>
      <c r="E910">
        <v>0</v>
      </c>
      <c r="F910">
        <v>-3</v>
      </c>
      <c r="G910">
        <v>4.5999999999999996</v>
      </c>
      <c r="H910">
        <v>0.87</v>
      </c>
      <c r="I910">
        <v>0</v>
      </c>
      <c r="J910">
        <v>-3</v>
      </c>
      <c r="K910">
        <v>0</v>
      </c>
      <c r="L910">
        <v>0</v>
      </c>
      <c r="M910" s="4">
        <f t="shared" si="26"/>
        <v>0</v>
      </c>
      <c r="N910" s="3">
        <f t="shared" si="27"/>
        <v>0</v>
      </c>
    </row>
    <row r="911" spans="1:14" x14ac:dyDescent="0.25">
      <c r="A911">
        <v>2</v>
      </c>
      <c r="B911">
        <v>7</v>
      </c>
      <c r="C911">
        <v>4</v>
      </c>
      <c r="D911">
        <v>0</v>
      </c>
      <c r="E911">
        <v>0</v>
      </c>
      <c r="F911">
        <v>-3</v>
      </c>
      <c r="G911">
        <v>4.5999999999999996</v>
      </c>
      <c r="H911">
        <v>0.87</v>
      </c>
      <c r="I911">
        <v>0</v>
      </c>
      <c r="J911">
        <v>-3</v>
      </c>
      <c r="K911">
        <v>0</v>
      </c>
      <c r="L911">
        <v>0</v>
      </c>
      <c r="M911" s="4">
        <f t="shared" si="26"/>
        <v>0</v>
      </c>
      <c r="N911" s="3">
        <f t="shared" si="27"/>
        <v>0</v>
      </c>
    </row>
    <row r="912" spans="1:14" x14ac:dyDescent="0.25">
      <c r="A912">
        <v>2</v>
      </c>
      <c r="B912">
        <v>7</v>
      </c>
      <c r="C912">
        <v>5</v>
      </c>
      <c r="D912">
        <v>0</v>
      </c>
      <c r="E912">
        <v>0</v>
      </c>
      <c r="F912">
        <v>-2</v>
      </c>
      <c r="G912">
        <v>4.8</v>
      </c>
      <c r="H912">
        <v>0.87</v>
      </c>
      <c r="I912">
        <v>0</v>
      </c>
      <c r="J912">
        <v>-2</v>
      </c>
      <c r="K912">
        <v>0</v>
      </c>
      <c r="L912">
        <v>0</v>
      </c>
      <c r="M912" s="4">
        <f t="shared" si="26"/>
        <v>0</v>
      </c>
      <c r="N912" s="3">
        <f t="shared" si="27"/>
        <v>0</v>
      </c>
    </row>
    <row r="913" spans="1:14" x14ac:dyDescent="0.25">
      <c r="A913">
        <v>2</v>
      </c>
      <c r="B913">
        <v>7</v>
      </c>
      <c r="C913">
        <v>6</v>
      </c>
      <c r="D913">
        <v>0</v>
      </c>
      <c r="E913">
        <v>0</v>
      </c>
      <c r="F913">
        <v>-1</v>
      </c>
      <c r="G913">
        <v>5</v>
      </c>
      <c r="H913">
        <v>0.87</v>
      </c>
      <c r="I913">
        <v>0</v>
      </c>
      <c r="J913">
        <v>-1</v>
      </c>
      <c r="K913">
        <v>0</v>
      </c>
      <c r="L913">
        <v>0</v>
      </c>
      <c r="M913" s="4">
        <f t="shared" si="26"/>
        <v>0</v>
      </c>
      <c r="N913" s="3">
        <f t="shared" si="27"/>
        <v>0</v>
      </c>
    </row>
    <row r="914" spans="1:14" x14ac:dyDescent="0.25">
      <c r="A914">
        <v>2</v>
      </c>
      <c r="B914">
        <v>7</v>
      </c>
      <c r="C914">
        <v>7</v>
      </c>
      <c r="D914">
        <v>0</v>
      </c>
      <c r="E914">
        <v>0</v>
      </c>
      <c r="F914">
        <v>0</v>
      </c>
      <c r="G914">
        <v>5.6</v>
      </c>
      <c r="H914">
        <v>0.87</v>
      </c>
      <c r="I914">
        <v>0</v>
      </c>
      <c r="J914">
        <v>0</v>
      </c>
      <c r="K914">
        <v>0</v>
      </c>
      <c r="L914">
        <v>0</v>
      </c>
      <c r="M914" s="4">
        <f t="shared" si="26"/>
        <v>0</v>
      </c>
      <c r="N914" s="3">
        <f t="shared" si="27"/>
        <v>0</v>
      </c>
    </row>
    <row r="915" spans="1:14" x14ac:dyDescent="0.25">
      <c r="A915">
        <v>2</v>
      </c>
      <c r="B915">
        <v>7</v>
      </c>
      <c r="C915">
        <v>8</v>
      </c>
      <c r="D915">
        <v>554</v>
      </c>
      <c r="E915">
        <v>38</v>
      </c>
      <c r="F915">
        <v>0</v>
      </c>
      <c r="G915">
        <v>6.4</v>
      </c>
      <c r="H915">
        <v>0.87</v>
      </c>
      <c r="I915">
        <v>214.857</v>
      </c>
      <c r="J915">
        <v>2.694</v>
      </c>
      <c r="K915">
        <v>1421.854</v>
      </c>
      <c r="L915">
        <v>1339.7639999999999</v>
      </c>
      <c r="M915" s="4">
        <f t="shared" si="26"/>
        <v>1.1626498029653966E-4</v>
      </c>
      <c r="N915" s="3">
        <f t="shared" si="27"/>
        <v>2.2599453220904357E-3</v>
      </c>
    </row>
    <row r="916" spans="1:14" x14ac:dyDescent="0.25">
      <c r="A916">
        <v>2</v>
      </c>
      <c r="B916">
        <v>7</v>
      </c>
      <c r="C916">
        <v>9</v>
      </c>
      <c r="D916">
        <v>772</v>
      </c>
      <c r="E916">
        <v>63</v>
      </c>
      <c r="F916">
        <v>0</v>
      </c>
      <c r="G916">
        <v>6.6</v>
      </c>
      <c r="H916">
        <v>0.87</v>
      </c>
      <c r="I916">
        <v>458.23599999999999</v>
      </c>
      <c r="J916">
        <v>5.8079999999999998</v>
      </c>
      <c r="K916">
        <v>3414.66</v>
      </c>
      <c r="L916">
        <v>3261.9569999999999</v>
      </c>
      <c r="M916" s="4">
        <f t="shared" ref="M916:M979" si="28">L916/SUM($L$19:$L$8778)</f>
        <v>2.8307326240528902E-4</v>
      </c>
      <c r="N916" s="3">
        <f t="shared" ref="N916:N979" si="29">L916/SUMIF($A$19:$A$8778,$A916,$L$19:$L$8778)</f>
        <v>5.502345534743546E-3</v>
      </c>
    </row>
    <row r="917" spans="1:14" x14ac:dyDescent="0.25">
      <c r="A917">
        <v>2</v>
      </c>
      <c r="B917">
        <v>7</v>
      </c>
      <c r="C917">
        <v>10</v>
      </c>
      <c r="D917">
        <v>0</v>
      </c>
      <c r="E917">
        <v>53</v>
      </c>
      <c r="F917">
        <v>0</v>
      </c>
      <c r="G917">
        <v>5.9</v>
      </c>
      <c r="H917">
        <v>0.87</v>
      </c>
      <c r="I917">
        <v>49.4</v>
      </c>
      <c r="J917">
        <v>0.67100000000000004</v>
      </c>
      <c r="K917">
        <v>343.57900000000001</v>
      </c>
      <c r="L917">
        <v>299.69600000000003</v>
      </c>
      <c r="M917" s="4">
        <f t="shared" si="28"/>
        <v>2.600767712444263E-5</v>
      </c>
      <c r="N917" s="3">
        <f t="shared" si="29"/>
        <v>5.0553423830556384E-4</v>
      </c>
    </row>
    <row r="918" spans="1:14" x14ac:dyDescent="0.25">
      <c r="A918">
        <v>2</v>
      </c>
      <c r="B918">
        <v>7</v>
      </c>
      <c r="C918">
        <v>11</v>
      </c>
      <c r="D918">
        <v>75</v>
      </c>
      <c r="E918">
        <v>219</v>
      </c>
      <c r="F918">
        <v>1</v>
      </c>
      <c r="G918">
        <v>4.5999999999999996</v>
      </c>
      <c r="H918">
        <v>0.87</v>
      </c>
      <c r="I918">
        <v>286.18299999999999</v>
      </c>
      <c r="J918">
        <v>5.5590000000000002</v>
      </c>
      <c r="K918">
        <v>2064.67</v>
      </c>
      <c r="L918">
        <v>1959.8019999999999</v>
      </c>
      <c r="M918" s="4">
        <f t="shared" si="28"/>
        <v>1.7007199843787341E-4</v>
      </c>
      <c r="N918" s="3">
        <f t="shared" si="29"/>
        <v>3.3058399554872953E-3</v>
      </c>
    </row>
    <row r="919" spans="1:14" x14ac:dyDescent="0.25">
      <c r="A919">
        <v>2</v>
      </c>
      <c r="B919">
        <v>7</v>
      </c>
      <c r="C919">
        <v>12</v>
      </c>
      <c r="D919">
        <v>91</v>
      </c>
      <c r="E919">
        <v>239</v>
      </c>
      <c r="F919">
        <v>1</v>
      </c>
      <c r="G919">
        <v>3.7</v>
      </c>
      <c r="H919">
        <v>0.87</v>
      </c>
      <c r="I919">
        <v>323.66000000000003</v>
      </c>
      <c r="J919">
        <v>6.851</v>
      </c>
      <c r="K919">
        <v>2325.2550000000001</v>
      </c>
      <c r="L919">
        <v>2211.154</v>
      </c>
      <c r="M919" s="4">
        <f t="shared" si="28"/>
        <v>1.9188437384689758E-4</v>
      </c>
      <c r="N919" s="3">
        <f t="shared" si="29"/>
        <v>3.7298264013076602E-3</v>
      </c>
    </row>
    <row r="920" spans="1:14" x14ac:dyDescent="0.25">
      <c r="A920">
        <v>2</v>
      </c>
      <c r="B920">
        <v>7</v>
      </c>
      <c r="C920">
        <v>13</v>
      </c>
      <c r="D920">
        <v>58</v>
      </c>
      <c r="E920">
        <v>221</v>
      </c>
      <c r="F920">
        <v>1</v>
      </c>
      <c r="G920">
        <v>3.3</v>
      </c>
      <c r="H920">
        <v>0.87</v>
      </c>
      <c r="I920">
        <v>276.33800000000002</v>
      </c>
      <c r="J920">
        <v>6.3150000000000004</v>
      </c>
      <c r="K920">
        <v>1981.3510000000001</v>
      </c>
      <c r="L920">
        <v>1879.4349999999999</v>
      </c>
      <c r="M920" s="4">
        <f t="shared" si="28"/>
        <v>1.630977345589425E-4</v>
      </c>
      <c r="N920" s="3">
        <f t="shared" si="29"/>
        <v>3.1702750159155182E-3</v>
      </c>
    </row>
    <row r="921" spans="1:14" x14ac:dyDescent="0.25">
      <c r="A921">
        <v>2</v>
      </c>
      <c r="B921">
        <v>7</v>
      </c>
      <c r="C921">
        <v>14</v>
      </c>
      <c r="D921">
        <v>14</v>
      </c>
      <c r="E921">
        <v>161</v>
      </c>
      <c r="F921">
        <v>1</v>
      </c>
      <c r="G921">
        <v>3.4</v>
      </c>
      <c r="H921">
        <v>0.87</v>
      </c>
      <c r="I921">
        <v>167.46799999999999</v>
      </c>
      <c r="J921">
        <v>4.1719999999999997</v>
      </c>
      <c r="K921">
        <v>1196.7860000000001</v>
      </c>
      <c r="L921">
        <v>1122.67</v>
      </c>
      <c r="M921" s="4">
        <f t="shared" si="28"/>
        <v>9.7425520785389215E-5</v>
      </c>
      <c r="N921" s="3">
        <f t="shared" si="29"/>
        <v>1.8937460737497574E-3</v>
      </c>
    </row>
    <row r="922" spans="1:14" x14ac:dyDescent="0.25">
      <c r="A922">
        <v>2</v>
      </c>
      <c r="B922">
        <v>7</v>
      </c>
      <c r="C922">
        <v>15</v>
      </c>
      <c r="D922">
        <v>0</v>
      </c>
      <c r="E922">
        <v>102</v>
      </c>
      <c r="F922">
        <v>1</v>
      </c>
      <c r="G922">
        <v>3.6</v>
      </c>
      <c r="H922">
        <v>0.87</v>
      </c>
      <c r="I922">
        <v>98.177999999999997</v>
      </c>
      <c r="J922">
        <v>2.806</v>
      </c>
      <c r="K922">
        <v>697.86699999999996</v>
      </c>
      <c r="L922">
        <v>641.43100000000004</v>
      </c>
      <c r="M922" s="4">
        <f t="shared" si="28"/>
        <v>5.5663506838958009E-5</v>
      </c>
      <c r="N922" s="3">
        <f t="shared" si="29"/>
        <v>1.0819808472938446E-3</v>
      </c>
    </row>
    <row r="923" spans="1:14" x14ac:dyDescent="0.25">
      <c r="A923">
        <v>2</v>
      </c>
      <c r="B923">
        <v>7</v>
      </c>
      <c r="C923">
        <v>16</v>
      </c>
      <c r="D923">
        <v>0</v>
      </c>
      <c r="E923">
        <v>37</v>
      </c>
      <c r="F923">
        <v>0</v>
      </c>
      <c r="G923">
        <v>4.0999999999999996</v>
      </c>
      <c r="H923">
        <v>0.87</v>
      </c>
      <c r="I923">
        <v>34.46</v>
      </c>
      <c r="J923">
        <v>0.58899999999999997</v>
      </c>
      <c r="K923">
        <v>237.57499999999999</v>
      </c>
      <c r="L923">
        <v>197.44800000000001</v>
      </c>
      <c r="M923" s="4">
        <f t="shared" si="28"/>
        <v>1.713457581304705E-5</v>
      </c>
      <c r="N923" s="3">
        <f t="shared" si="29"/>
        <v>3.3305991499705352E-4</v>
      </c>
    </row>
    <row r="924" spans="1:14" x14ac:dyDescent="0.25">
      <c r="A924">
        <v>2</v>
      </c>
      <c r="B924">
        <v>7</v>
      </c>
      <c r="C924">
        <v>17</v>
      </c>
      <c r="D924">
        <v>0</v>
      </c>
      <c r="E924">
        <v>5</v>
      </c>
      <c r="F924">
        <v>0</v>
      </c>
      <c r="G924">
        <v>4.9000000000000004</v>
      </c>
      <c r="H924">
        <v>0.87</v>
      </c>
      <c r="I924">
        <v>4.7560000000000002</v>
      </c>
      <c r="J924">
        <v>6.9000000000000006E-2</v>
      </c>
      <c r="K924">
        <v>25.533999999999999</v>
      </c>
      <c r="L924">
        <v>0</v>
      </c>
      <c r="M924" s="4">
        <f t="shared" si="28"/>
        <v>0</v>
      </c>
      <c r="N924" s="3">
        <f t="shared" si="29"/>
        <v>0</v>
      </c>
    </row>
    <row r="925" spans="1:14" x14ac:dyDescent="0.25">
      <c r="A925">
        <v>2</v>
      </c>
      <c r="B925">
        <v>7</v>
      </c>
      <c r="C925">
        <v>18</v>
      </c>
      <c r="D925">
        <v>0</v>
      </c>
      <c r="E925">
        <v>0</v>
      </c>
      <c r="F925">
        <v>0</v>
      </c>
      <c r="G925">
        <v>4.7</v>
      </c>
      <c r="H925">
        <v>0.87</v>
      </c>
      <c r="I925">
        <v>0</v>
      </c>
      <c r="J925">
        <v>0</v>
      </c>
      <c r="K925">
        <v>0</v>
      </c>
      <c r="L925">
        <v>0</v>
      </c>
      <c r="M925" s="4">
        <f t="shared" si="28"/>
        <v>0</v>
      </c>
      <c r="N925" s="3">
        <f t="shared" si="29"/>
        <v>0</v>
      </c>
    </row>
    <row r="926" spans="1:14" x14ac:dyDescent="0.25">
      <c r="A926">
        <v>2</v>
      </c>
      <c r="B926">
        <v>7</v>
      </c>
      <c r="C926">
        <v>19</v>
      </c>
      <c r="D926">
        <v>0</v>
      </c>
      <c r="E926">
        <v>0</v>
      </c>
      <c r="F926">
        <v>-1</v>
      </c>
      <c r="G926">
        <v>3.9</v>
      </c>
      <c r="H926">
        <v>0.87</v>
      </c>
      <c r="I926">
        <v>0</v>
      </c>
      <c r="J926">
        <v>-1</v>
      </c>
      <c r="K926">
        <v>0</v>
      </c>
      <c r="L926">
        <v>0</v>
      </c>
      <c r="M926" s="4">
        <f t="shared" si="28"/>
        <v>0</v>
      </c>
      <c r="N926" s="3">
        <f t="shared" si="29"/>
        <v>0</v>
      </c>
    </row>
    <row r="927" spans="1:14" x14ac:dyDescent="0.25">
      <c r="A927">
        <v>2</v>
      </c>
      <c r="B927">
        <v>7</v>
      </c>
      <c r="C927">
        <v>20</v>
      </c>
      <c r="D927">
        <v>0</v>
      </c>
      <c r="E927">
        <v>0</v>
      </c>
      <c r="F927">
        <v>-3</v>
      </c>
      <c r="G927">
        <v>3.9</v>
      </c>
      <c r="H927">
        <v>0.87</v>
      </c>
      <c r="I927">
        <v>0</v>
      </c>
      <c r="J927">
        <v>-3</v>
      </c>
      <c r="K927">
        <v>0</v>
      </c>
      <c r="L927">
        <v>0</v>
      </c>
      <c r="M927" s="4">
        <f t="shared" si="28"/>
        <v>0</v>
      </c>
      <c r="N927" s="3">
        <f t="shared" si="29"/>
        <v>0</v>
      </c>
    </row>
    <row r="928" spans="1:14" x14ac:dyDescent="0.25">
      <c r="A928">
        <v>2</v>
      </c>
      <c r="B928">
        <v>7</v>
      </c>
      <c r="C928">
        <v>21</v>
      </c>
      <c r="D928">
        <v>0</v>
      </c>
      <c r="E928">
        <v>0</v>
      </c>
      <c r="F928">
        <v>-4</v>
      </c>
      <c r="G928">
        <v>4.3</v>
      </c>
      <c r="H928">
        <v>0.87</v>
      </c>
      <c r="I928">
        <v>0</v>
      </c>
      <c r="J928">
        <v>-4</v>
      </c>
      <c r="K928">
        <v>0</v>
      </c>
      <c r="L928">
        <v>0</v>
      </c>
      <c r="M928" s="4">
        <f t="shared" si="28"/>
        <v>0</v>
      </c>
      <c r="N928" s="3">
        <f t="shared" si="29"/>
        <v>0</v>
      </c>
    </row>
    <row r="929" spans="1:14" x14ac:dyDescent="0.25">
      <c r="A929">
        <v>2</v>
      </c>
      <c r="B929">
        <v>7</v>
      </c>
      <c r="C929">
        <v>22</v>
      </c>
      <c r="D929">
        <v>0</v>
      </c>
      <c r="E929">
        <v>0</v>
      </c>
      <c r="F929">
        <v>-6</v>
      </c>
      <c r="G929">
        <v>3.8</v>
      </c>
      <c r="H929">
        <v>0.87</v>
      </c>
      <c r="I929">
        <v>0</v>
      </c>
      <c r="J929">
        <v>-6</v>
      </c>
      <c r="K929">
        <v>0</v>
      </c>
      <c r="L929">
        <v>0</v>
      </c>
      <c r="M929" s="4">
        <f t="shared" si="28"/>
        <v>0</v>
      </c>
      <c r="N929" s="3">
        <f t="shared" si="29"/>
        <v>0</v>
      </c>
    </row>
    <row r="930" spans="1:14" x14ac:dyDescent="0.25">
      <c r="A930">
        <v>2</v>
      </c>
      <c r="B930">
        <v>7</v>
      </c>
      <c r="C930">
        <v>23</v>
      </c>
      <c r="D930">
        <v>0</v>
      </c>
      <c r="E930">
        <v>0</v>
      </c>
      <c r="F930">
        <v>-8</v>
      </c>
      <c r="G930">
        <v>3</v>
      </c>
      <c r="H930">
        <v>0.87</v>
      </c>
      <c r="I930">
        <v>0</v>
      </c>
      <c r="J930">
        <v>-8</v>
      </c>
      <c r="K930">
        <v>0</v>
      </c>
      <c r="L930">
        <v>0</v>
      </c>
      <c r="M930" s="4">
        <f t="shared" si="28"/>
        <v>0</v>
      </c>
      <c r="N930" s="3">
        <f t="shared" si="29"/>
        <v>0</v>
      </c>
    </row>
    <row r="931" spans="1:14" x14ac:dyDescent="0.25">
      <c r="A931">
        <v>2</v>
      </c>
      <c r="B931">
        <v>8</v>
      </c>
      <c r="C931">
        <v>0</v>
      </c>
      <c r="D931">
        <v>0</v>
      </c>
      <c r="E931">
        <v>0</v>
      </c>
      <c r="F931">
        <v>-10</v>
      </c>
      <c r="G931">
        <v>2.5</v>
      </c>
      <c r="H931">
        <v>0.87</v>
      </c>
      <c r="I931">
        <v>0</v>
      </c>
      <c r="J931">
        <v>-10</v>
      </c>
      <c r="K931">
        <v>0</v>
      </c>
      <c r="L931">
        <v>0</v>
      </c>
      <c r="M931" s="4">
        <f t="shared" si="28"/>
        <v>0</v>
      </c>
      <c r="N931" s="3">
        <f t="shared" si="29"/>
        <v>0</v>
      </c>
    </row>
    <row r="932" spans="1:14" x14ac:dyDescent="0.25">
      <c r="A932">
        <v>2</v>
      </c>
      <c r="B932">
        <v>8</v>
      </c>
      <c r="C932">
        <v>1</v>
      </c>
      <c r="D932">
        <v>0</v>
      </c>
      <c r="E932">
        <v>0</v>
      </c>
      <c r="F932">
        <v>-12</v>
      </c>
      <c r="G932">
        <v>2.2000000000000002</v>
      </c>
      <c r="H932">
        <v>0.87</v>
      </c>
      <c r="I932">
        <v>0</v>
      </c>
      <c r="J932">
        <v>-12</v>
      </c>
      <c r="K932">
        <v>0</v>
      </c>
      <c r="L932">
        <v>0</v>
      </c>
      <c r="M932" s="4">
        <f t="shared" si="28"/>
        <v>0</v>
      </c>
      <c r="N932" s="3">
        <f t="shared" si="29"/>
        <v>0</v>
      </c>
    </row>
    <row r="933" spans="1:14" x14ac:dyDescent="0.25">
      <c r="A933">
        <v>2</v>
      </c>
      <c r="B933">
        <v>8</v>
      </c>
      <c r="C933">
        <v>2</v>
      </c>
      <c r="D933">
        <v>0</v>
      </c>
      <c r="E933">
        <v>0</v>
      </c>
      <c r="F933">
        <v>-14</v>
      </c>
      <c r="G933">
        <v>2.1</v>
      </c>
      <c r="H933">
        <v>0.87</v>
      </c>
      <c r="I933">
        <v>0</v>
      </c>
      <c r="J933">
        <v>-14</v>
      </c>
      <c r="K933">
        <v>0</v>
      </c>
      <c r="L933">
        <v>0</v>
      </c>
      <c r="M933" s="4">
        <f t="shared" si="28"/>
        <v>0</v>
      </c>
      <c r="N933" s="3">
        <f t="shared" si="29"/>
        <v>0</v>
      </c>
    </row>
    <row r="934" spans="1:14" x14ac:dyDescent="0.25">
      <c r="A934">
        <v>2</v>
      </c>
      <c r="B934">
        <v>8</v>
      </c>
      <c r="C934">
        <v>3</v>
      </c>
      <c r="D934">
        <v>0</v>
      </c>
      <c r="E934">
        <v>0</v>
      </c>
      <c r="F934">
        <v>-15</v>
      </c>
      <c r="G934">
        <v>1.9</v>
      </c>
      <c r="H934">
        <v>0.87</v>
      </c>
      <c r="I934">
        <v>0</v>
      </c>
      <c r="J934">
        <v>-15</v>
      </c>
      <c r="K934">
        <v>0</v>
      </c>
      <c r="L934">
        <v>0</v>
      </c>
      <c r="M934" s="4">
        <f t="shared" si="28"/>
        <v>0</v>
      </c>
      <c r="N934" s="3">
        <f t="shared" si="29"/>
        <v>0</v>
      </c>
    </row>
    <row r="935" spans="1:14" x14ac:dyDescent="0.25">
      <c r="A935">
        <v>2</v>
      </c>
      <c r="B935">
        <v>8</v>
      </c>
      <c r="C935">
        <v>4</v>
      </c>
      <c r="D935">
        <v>0</v>
      </c>
      <c r="E935">
        <v>0</v>
      </c>
      <c r="F935">
        <v>-16</v>
      </c>
      <c r="G935">
        <v>1.8</v>
      </c>
      <c r="H935">
        <v>0.87</v>
      </c>
      <c r="I935">
        <v>0</v>
      </c>
      <c r="J935">
        <v>-16</v>
      </c>
      <c r="K935">
        <v>0</v>
      </c>
      <c r="L935">
        <v>0</v>
      </c>
      <c r="M935" s="4">
        <f t="shared" si="28"/>
        <v>0</v>
      </c>
      <c r="N935" s="3">
        <f t="shared" si="29"/>
        <v>0</v>
      </c>
    </row>
    <row r="936" spans="1:14" x14ac:dyDescent="0.25">
      <c r="A936">
        <v>2</v>
      </c>
      <c r="B936">
        <v>8</v>
      </c>
      <c r="C936">
        <v>5</v>
      </c>
      <c r="D936">
        <v>0</v>
      </c>
      <c r="E936">
        <v>0</v>
      </c>
      <c r="F936">
        <v>-17</v>
      </c>
      <c r="G936">
        <v>1.9</v>
      </c>
      <c r="H936">
        <v>0.87</v>
      </c>
      <c r="I936">
        <v>0</v>
      </c>
      <c r="J936">
        <v>-17</v>
      </c>
      <c r="K936">
        <v>0</v>
      </c>
      <c r="L936">
        <v>0</v>
      </c>
      <c r="M936" s="4">
        <f t="shared" si="28"/>
        <v>0</v>
      </c>
      <c r="N936" s="3">
        <f t="shared" si="29"/>
        <v>0</v>
      </c>
    </row>
    <row r="937" spans="1:14" x14ac:dyDescent="0.25">
      <c r="A937">
        <v>2</v>
      </c>
      <c r="B937">
        <v>8</v>
      </c>
      <c r="C937">
        <v>6</v>
      </c>
      <c r="D937">
        <v>0</v>
      </c>
      <c r="E937">
        <v>0</v>
      </c>
      <c r="F937">
        <v>-18</v>
      </c>
      <c r="G937">
        <v>2</v>
      </c>
      <c r="H937">
        <v>0.87</v>
      </c>
      <c r="I937">
        <v>0</v>
      </c>
      <c r="J937">
        <v>-18</v>
      </c>
      <c r="K937">
        <v>0</v>
      </c>
      <c r="L937">
        <v>0</v>
      </c>
      <c r="M937" s="4">
        <f t="shared" si="28"/>
        <v>0</v>
      </c>
      <c r="N937" s="3">
        <f t="shared" si="29"/>
        <v>0</v>
      </c>
    </row>
    <row r="938" spans="1:14" x14ac:dyDescent="0.25">
      <c r="A938">
        <v>2</v>
      </c>
      <c r="B938">
        <v>8</v>
      </c>
      <c r="C938">
        <v>7</v>
      </c>
      <c r="D938">
        <v>0</v>
      </c>
      <c r="E938">
        <v>0</v>
      </c>
      <c r="F938">
        <v>-17</v>
      </c>
      <c r="G938">
        <v>2.2000000000000002</v>
      </c>
      <c r="H938">
        <v>0.87</v>
      </c>
      <c r="I938">
        <v>0</v>
      </c>
      <c r="J938">
        <v>-17</v>
      </c>
      <c r="K938">
        <v>0</v>
      </c>
      <c r="L938">
        <v>0</v>
      </c>
      <c r="M938" s="4">
        <f t="shared" si="28"/>
        <v>0</v>
      </c>
      <c r="N938" s="3">
        <f t="shared" si="29"/>
        <v>0</v>
      </c>
    </row>
    <row r="939" spans="1:14" x14ac:dyDescent="0.25">
      <c r="A939">
        <v>2</v>
      </c>
      <c r="B939">
        <v>8</v>
      </c>
      <c r="C939">
        <v>8</v>
      </c>
      <c r="D939">
        <v>642</v>
      </c>
      <c r="E939">
        <v>35</v>
      </c>
      <c r="F939">
        <v>-16</v>
      </c>
      <c r="G939">
        <v>2.8</v>
      </c>
      <c r="H939">
        <v>0.87</v>
      </c>
      <c r="I939">
        <v>240.03</v>
      </c>
      <c r="J939">
        <v>-11.103</v>
      </c>
      <c r="K939">
        <v>1672.856</v>
      </c>
      <c r="L939">
        <v>1581.8710000000001</v>
      </c>
      <c r="M939" s="4">
        <f t="shared" si="28"/>
        <v>1.3727507280884358E-4</v>
      </c>
      <c r="N939" s="3">
        <f t="shared" si="29"/>
        <v>2.6683370851885262E-3</v>
      </c>
    </row>
    <row r="940" spans="1:14" x14ac:dyDescent="0.25">
      <c r="A940">
        <v>2</v>
      </c>
      <c r="B940">
        <v>8</v>
      </c>
      <c r="C940">
        <v>9</v>
      </c>
      <c r="D940">
        <v>851</v>
      </c>
      <c r="E940">
        <v>56</v>
      </c>
      <c r="F940">
        <v>-14</v>
      </c>
      <c r="G940">
        <v>3</v>
      </c>
      <c r="H940">
        <v>0.87</v>
      </c>
      <c r="I940">
        <v>491.67500000000001</v>
      </c>
      <c r="J940">
        <v>-3.9889999999999999</v>
      </c>
      <c r="K940">
        <v>3795.62</v>
      </c>
      <c r="L940">
        <v>3629.4169999999999</v>
      </c>
      <c r="M940" s="4">
        <f t="shared" si="28"/>
        <v>3.1496151261933153E-4</v>
      </c>
      <c r="N940" s="3">
        <f t="shared" si="29"/>
        <v>6.1221856767800179E-3</v>
      </c>
    </row>
    <row r="941" spans="1:14" x14ac:dyDescent="0.25">
      <c r="A941">
        <v>2</v>
      </c>
      <c r="B941">
        <v>8</v>
      </c>
      <c r="C941">
        <v>10</v>
      </c>
      <c r="D941">
        <v>941</v>
      </c>
      <c r="E941">
        <v>69</v>
      </c>
      <c r="F941">
        <v>-11</v>
      </c>
      <c r="G941">
        <v>2.5</v>
      </c>
      <c r="H941">
        <v>0.87</v>
      </c>
      <c r="I941">
        <v>690.90200000000004</v>
      </c>
      <c r="J941">
        <v>4.3559999999999999</v>
      </c>
      <c r="K941">
        <v>5182.0360000000001</v>
      </c>
      <c r="L941">
        <v>4966.7070000000003</v>
      </c>
      <c r="M941" s="4">
        <f t="shared" si="28"/>
        <v>4.3101179871506151E-4</v>
      </c>
      <c r="N941" s="3">
        <f t="shared" si="29"/>
        <v>8.3779577976746834E-3</v>
      </c>
    </row>
    <row r="942" spans="1:14" x14ac:dyDescent="0.25">
      <c r="A942">
        <v>2</v>
      </c>
      <c r="B942">
        <v>8</v>
      </c>
      <c r="C942">
        <v>11</v>
      </c>
      <c r="D942">
        <v>983</v>
      </c>
      <c r="E942">
        <v>76</v>
      </c>
      <c r="F942">
        <v>-8</v>
      </c>
      <c r="G942">
        <v>2.5</v>
      </c>
      <c r="H942">
        <v>0.87</v>
      </c>
      <c r="I942">
        <v>824.92499999999995</v>
      </c>
      <c r="J942">
        <v>10.302</v>
      </c>
      <c r="K942">
        <v>6014.076</v>
      </c>
      <c r="L942">
        <v>5769.2650000000003</v>
      </c>
      <c r="M942" s="4">
        <f t="shared" si="28"/>
        <v>5.0065793792825899E-4</v>
      </c>
      <c r="N942" s="3">
        <f t="shared" si="29"/>
        <v>9.731731445724829E-3</v>
      </c>
    </row>
    <row r="943" spans="1:14" x14ac:dyDescent="0.25">
      <c r="A943">
        <v>2</v>
      </c>
      <c r="B943">
        <v>8</v>
      </c>
      <c r="C943">
        <v>12</v>
      </c>
      <c r="D943">
        <v>999</v>
      </c>
      <c r="E943">
        <v>79</v>
      </c>
      <c r="F943">
        <v>-6</v>
      </c>
      <c r="G943">
        <v>3.1</v>
      </c>
      <c r="H943">
        <v>0.87</v>
      </c>
      <c r="I943">
        <v>883.19</v>
      </c>
      <c r="J943">
        <v>11.635999999999999</v>
      </c>
      <c r="K943">
        <v>6385.5810000000001</v>
      </c>
      <c r="L943">
        <v>6127.6059999999998</v>
      </c>
      <c r="M943" s="4">
        <f t="shared" si="28"/>
        <v>5.3175483955006874E-4</v>
      </c>
      <c r="N943" s="3">
        <f t="shared" si="29"/>
        <v>1.0336189444792731E-2</v>
      </c>
    </row>
    <row r="944" spans="1:14" x14ac:dyDescent="0.25">
      <c r="A944">
        <v>2</v>
      </c>
      <c r="B944">
        <v>8</v>
      </c>
      <c r="C944">
        <v>13</v>
      </c>
      <c r="D944">
        <v>994</v>
      </c>
      <c r="E944">
        <v>77</v>
      </c>
      <c r="F944">
        <v>-5</v>
      </c>
      <c r="G944">
        <v>3.8</v>
      </c>
      <c r="H944">
        <v>0.87</v>
      </c>
      <c r="I944">
        <v>859.30700000000002</v>
      </c>
      <c r="J944">
        <v>10.382</v>
      </c>
      <c r="K944">
        <v>6249.7860000000001</v>
      </c>
      <c r="L944">
        <v>5996.6229999999996</v>
      </c>
      <c r="M944" s="4">
        <f t="shared" si="28"/>
        <v>5.2038810935416732E-4</v>
      </c>
      <c r="N944" s="3">
        <f t="shared" si="29"/>
        <v>1.0115244249875288E-2</v>
      </c>
    </row>
    <row r="945" spans="1:14" x14ac:dyDescent="0.25">
      <c r="A945">
        <v>2</v>
      </c>
      <c r="B945">
        <v>8</v>
      </c>
      <c r="C945">
        <v>14</v>
      </c>
      <c r="D945">
        <v>965</v>
      </c>
      <c r="E945">
        <v>71</v>
      </c>
      <c r="F945">
        <v>-5</v>
      </c>
      <c r="G945">
        <v>4</v>
      </c>
      <c r="H945">
        <v>0.87</v>
      </c>
      <c r="I945">
        <v>755.58500000000004</v>
      </c>
      <c r="J945">
        <v>8.1530000000000005</v>
      </c>
      <c r="K945">
        <v>5573.42</v>
      </c>
      <c r="L945">
        <v>5344.223</v>
      </c>
      <c r="M945" s="4">
        <f t="shared" si="28"/>
        <v>4.6377271056343816E-4</v>
      </c>
      <c r="N945" s="3">
        <f t="shared" si="29"/>
        <v>9.014760636244977E-3</v>
      </c>
    </row>
    <row r="946" spans="1:14" x14ac:dyDescent="0.25">
      <c r="A946">
        <v>2</v>
      </c>
      <c r="B946">
        <v>8</v>
      </c>
      <c r="C946">
        <v>15</v>
      </c>
      <c r="D946">
        <v>0</v>
      </c>
      <c r="E946">
        <v>32</v>
      </c>
      <c r="F946">
        <v>-5</v>
      </c>
      <c r="G946">
        <v>3.4</v>
      </c>
      <c r="H946">
        <v>0.87</v>
      </c>
      <c r="I946">
        <v>29.789000000000001</v>
      </c>
      <c r="J946">
        <v>-4.4349999999999996</v>
      </c>
      <c r="K946">
        <v>208.45099999999999</v>
      </c>
      <c r="L946">
        <v>169.35599999999999</v>
      </c>
      <c r="M946" s="4">
        <f t="shared" si="28"/>
        <v>1.4696746593505104E-5</v>
      </c>
      <c r="N946" s="3">
        <f t="shared" si="29"/>
        <v>2.856736708613964E-4</v>
      </c>
    </row>
    <row r="947" spans="1:14" x14ac:dyDescent="0.25">
      <c r="A947">
        <v>2</v>
      </c>
      <c r="B947">
        <v>8</v>
      </c>
      <c r="C947">
        <v>16</v>
      </c>
      <c r="D947">
        <v>0</v>
      </c>
      <c r="E947">
        <v>15</v>
      </c>
      <c r="F947">
        <v>-8</v>
      </c>
      <c r="G947">
        <v>2.4</v>
      </c>
      <c r="H947">
        <v>0.87</v>
      </c>
      <c r="I947">
        <v>13.942</v>
      </c>
      <c r="J947">
        <v>-7.6859999999999999</v>
      </c>
      <c r="K947">
        <v>96.058999999999997</v>
      </c>
      <c r="L947">
        <v>60.947000000000003</v>
      </c>
      <c r="M947" s="4">
        <f t="shared" si="28"/>
        <v>5.2889925047494958E-6</v>
      </c>
      <c r="N947" s="3">
        <f t="shared" si="29"/>
        <v>1.0280682832606773E-4</v>
      </c>
    </row>
    <row r="948" spans="1:14" x14ac:dyDescent="0.25">
      <c r="A948">
        <v>2</v>
      </c>
      <c r="B948">
        <v>8</v>
      </c>
      <c r="C948">
        <v>17</v>
      </c>
      <c r="D948">
        <v>0</v>
      </c>
      <c r="E948">
        <v>2</v>
      </c>
      <c r="F948">
        <v>-11</v>
      </c>
      <c r="G948">
        <v>2.1</v>
      </c>
      <c r="H948">
        <v>0.87</v>
      </c>
      <c r="I948">
        <v>1.855</v>
      </c>
      <c r="J948">
        <v>-10.958</v>
      </c>
      <c r="K948">
        <v>10.061</v>
      </c>
      <c r="L948">
        <v>0</v>
      </c>
      <c r="M948" s="4">
        <f t="shared" si="28"/>
        <v>0</v>
      </c>
      <c r="N948" s="3">
        <f t="shared" si="29"/>
        <v>0</v>
      </c>
    </row>
    <row r="949" spans="1:14" x14ac:dyDescent="0.25">
      <c r="A949">
        <v>2</v>
      </c>
      <c r="B949">
        <v>8</v>
      </c>
      <c r="C949">
        <v>18</v>
      </c>
      <c r="D949">
        <v>0</v>
      </c>
      <c r="E949">
        <v>0</v>
      </c>
      <c r="F949">
        <v>-14</v>
      </c>
      <c r="G949">
        <v>2.2000000000000002</v>
      </c>
      <c r="H949">
        <v>0.87</v>
      </c>
      <c r="I949">
        <v>0</v>
      </c>
      <c r="J949">
        <v>-14</v>
      </c>
      <c r="K949">
        <v>0</v>
      </c>
      <c r="L949">
        <v>0</v>
      </c>
      <c r="M949" s="4">
        <f t="shared" si="28"/>
        <v>0</v>
      </c>
      <c r="N949" s="3">
        <f t="shared" si="29"/>
        <v>0</v>
      </c>
    </row>
    <row r="950" spans="1:14" x14ac:dyDescent="0.25">
      <c r="A950">
        <v>2</v>
      </c>
      <c r="B950">
        <v>8</v>
      </c>
      <c r="C950">
        <v>19</v>
      </c>
      <c r="D950">
        <v>0</v>
      </c>
      <c r="E950">
        <v>0</v>
      </c>
      <c r="F950">
        <v>-15</v>
      </c>
      <c r="G950">
        <v>2.1</v>
      </c>
      <c r="H950">
        <v>0.87</v>
      </c>
      <c r="I950">
        <v>0</v>
      </c>
      <c r="J950">
        <v>-15</v>
      </c>
      <c r="K950">
        <v>0</v>
      </c>
      <c r="L950">
        <v>0</v>
      </c>
      <c r="M950" s="4">
        <f t="shared" si="28"/>
        <v>0</v>
      </c>
      <c r="N950" s="3">
        <f t="shared" si="29"/>
        <v>0</v>
      </c>
    </row>
    <row r="951" spans="1:14" x14ac:dyDescent="0.25">
      <c r="A951">
        <v>2</v>
      </c>
      <c r="B951">
        <v>8</v>
      </c>
      <c r="C951">
        <v>20</v>
      </c>
      <c r="D951">
        <v>0</v>
      </c>
      <c r="E951">
        <v>0</v>
      </c>
      <c r="F951">
        <v>-16</v>
      </c>
      <c r="G951">
        <v>1.9</v>
      </c>
      <c r="H951">
        <v>0.87</v>
      </c>
      <c r="I951">
        <v>0</v>
      </c>
      <c r="J951">
        <v>-16</v>
      </c>
      <c r="K951">
        <v>0</v>
      </c>
      <c r="L951">
        <v>0</v>
      </c>
      <c r="M951" s="4">
        <f t="shared" si="28"/>
        <v>0</v>
      </c>
      <c r="N951" s="3">
        <f t="shared" si="29"/>
        <v>0</v>
      </c>
    </row>
    <row r="952" spans="1:14" x14ac:dyDescent="0.25">
      <c r="A952">
        <v>2</v>
      </c>
      <c r="B952">
        <v>8</v>
      </c>
      <c r="C952">
        <v>21</v>
      </c>
      <c r="D952">
        <v>0</v>
      </c>
      <c r="E952">
        <v>0</v>
      </c>
      <c r="F952">
        <v>-17</v>
      </c>
      <c r="G952">
        <v>1.5</v>
      </c>
      <c r="H952">
        <v>0.87</v>
      </c>
      <c r="I952">
        <v>0</v>
      </c>
      <c r="J952">
        <v>-17</v>
      </c>
      <c r="K952">
        <v>0</v>
      </c>
      <c r="L952">
        <v>0</v>
      </c>
      <c r="M952" s="4">
        <f t="shared" si="28"/>
        <v>0</v>
      </c>
      <c r="N952" s="3">
        <f t="shared" si="29"/>
        <v>0</v>
      </c>
    </row>
    <row r="953" spans="1:14" x14ac:dyDescent="0.25">
      <c r="A953">
        <v>2</v>
      </c>
      <c r="B953">
        <v>8</v>
      </c>
      <c r="C953">
        <v>22</v>
      </c>
      <c r="D953">
        <v>0</v>
      </c>
      <c r="E953">
        <v>0</v>
      </c>
      <c r="F953">
        <v>-18</v>
      </c>
      <c r="G953">
        <v>1.1000000000000001</v>
      </c>
      <c r="H953">
        <v>0.87</v>
      </c>
      <c r="I953">
        <v>0</v>
      </c>
      <c r="J953">
        <v>-18</v>
      </c>
      <c r="K953">
        <v>0</v>
      </c>
      <c r="L953">
        <v>0</v>
      </c>
      <c r="M953" s="4">
        <f t="shared" si="28"/>
        <v>0</v>
      </c>
      <c r="N953" s="3">
        <f t="shared" si="29"/>
        <v>0</v>
      </c>
    </row>
    <row r="954" spans="1:14" x14ac:dyDescent="0.25">
      <c r="A954">
        <v>2</v>
      </c>
      <c r="B954">
        <v>8</v>
      </c>
      <c r="C954">
        <v>23</v>
      </c>
      <c r="D954">
        <v>0</v>
      </c>
      <c r="E954">
        <v>0</v>
      </c>
      <c r="F954">
        <v>-19</v>
      </c>
      <c r="G954">
        <v>1</v>
      </c>
      <c r="H954">
        <v>0.87</v>
      </c>
      <c r="I954">
        <v>0</v>
      </c>
      <c r="J954">
        <v>-19</v>
      </c>
      <c r="K954">
        <v>0</v>
      </c>
      <c r="L954">
        <v>0</v>
      </c>
      <c r="M954" s="4">
        <f t="shared" si="28"/>
        <v>0</v>
      </c>
      <c r="N954" s="3">
        <f t="shared" si="29"/>
        <v>0</v>
      </c>
    </row>
    <row r="955" spans="1:14" x14ac:dyDescent="0.25">
      <c r="A955">
        <v>2</v>
      </c>
      <c r="B955">
        <v>9</v>
      </c>
      <c r="C955">
        <v>0</v>
      </c>
      <c r="D955">
        <v>0</v>
      </c>
      <c r="E955">
        <v>0</v>
      </c>
      <c r="F955">
        <v>-19</v>
      </c>
      <c r="G955">
        <v>1.2</v>
      </c>
      <c r="H955">
        <v>0.87</v>
      </c>
      <c r="I955">
        <v>0</v>
      </c>
      <c r="J955">
        <v>-19</v>
      </c>
      <c r="K955">
        <v>0</v>
      </c>
      <c r="L955">
        <v>0</v>
      </c>
      <c r="M955" s="4">
        <f t="shared" si="28"/>
        <v>0</v>
      </c>
      <c r="N955" s="3">
        <f t="shared" si="29"/>
        <v>0</v>
      </c>
    </row>
    <row r="956" spans="1:14" x14ac:dyDescent="0.25">
      <c r="A956">
        <v>2</v>
      </c>
      <c r="B956">
        <v>9</v>
      </c>
      <c r="C956">
        <v>1</v>
      </c>
      <c r="D956">
        <v>0</v>
      </c>
      <c r="E956">
        <v>0</v>
      </c>
      <c r="F956">
        <v>-20</v>
      </c>
      <c r="G956">
        <v>1.4</v>
      </c>
      <c r="H956">
        <v>0.87</v>
      </c>
      <c r="I956">
        <v>0</v>
      </c>
      <c r="J956">
        <v>-20</v>
      </c>
      <c r="K956">
        <v>0</v>
      </c>
      <c r="L956">
        <v>0</v>
      </c>
      <c r="M956" s="4">
        <f t="shared" si="28"/>
        <v>0</v>
      </c>
      <c r="N956" s="3">
        <f t="shared" si="29"/>
        <v>0</v>
      </c>
    </row>
    <row r="957" spans="1:14" x14ac:dyDescent="0.25">
      <c r="A957">
        <v>2</v>
      </c>
      <c r="B957">
        <v>9</v>
      </c>
      <c r="C957">
        <v>2</v>
      </c>
      <c r="D957">
        <v>0</v>
      </c>
      <c r="E957">
        <v>0</v>
      </c>
      <c r="F957">
        <v>-20</v>
      </c>
      <c r="G957">
        <v>1.6</v>
      </c>
      <c r="H957">
        <v>0.87</v>
      </c>
      <c r="I957">
        <v>0</v>
      </c>
      <c r="J957">
        <v>-20</v>
      </c>
      <c r="K957">
        <v>0</v>
      </c>
      <c r="L957">
        <v>0</v>
      </c>
      <c r="M957" s="4">
        <f t="shared" si="28"/>
        <v>0</v>
      </c>
      <c r="N957" s="3">
        <f t="shared" si="29"/>
        <v>0</v>
      </c>
    </row>
    <row r="958" spans="1:14" x14ac:dyDescent="0.25">
      <c r="A958">
        <v>2</v>
      </c>
      <c r="B958">
        <v>9</v>
      </c>
      <c r="C958">
        <v>3</v>
      </c>
      <c r="D958">
        <v>0</v>
      </c>
      <c r="E958">
        <v>0</v>
      </c>
      <c r="F958">
        <v>-20</v>
      </c>
      <c r="G958">
        <v>1.6</v>
      </c>
      <c r="H958">
        <v>0.87</v>
      </c>
      <c r="I958">
        <v>0</v>
      </c>
      <c r="J958">
        <v>-20</v>
      </c>
      <c r="K958">
        <v>0</v>
      </c>
      <c r="L958">
        <v>0</v>
      </c>
      <c r="M958" s="4">
        <f t="shared" si="28"/>
        <v>0</v>
      </c>
      <c r="N958" s="3">
        <f t="shared" si="29"/>
        <v>0</v>
      </c>
    </row>
    <row r="959" spans="1:14" x14ac:dyDescent="0.25">
      <c r="A959">
        <v>2</v>
      </c>
      <c r="B959">
        <v>9</v>
      </c>
      <c r="C959">
        <v>4</v>
      </c>
      <c r="D959">
        <v>0</v>
      </c>
      <c r="E959">
        <v>0</v>
      </c>
      <c r="F959">
        <v>-20</v>
      </c>
      <c r="G959">
        <v>1.7</v>
      </c>
      <c r="H959">
        <v>0.87</v>
      </c>
      <c r="I959">
        <v>0</v>
      </c>
      <c r="J959">
        <v>-20</v>
      </c>
      <c r="K959">
        <v>0</v>
      </c>
      <c r="L959">
        <v>0</v>
      </c>
      <c r="M959" s="4">
        <f t="shared" si="28"/>
        <v>0</v>
      </c>
      <c r="N959" s="3">
        <f t="shared" si="29"/>
        <v>0</v>
      </c>
    </row>
    <row r="960" spans="1:14" x14ac:dyDescent="0.25">
      <c r="A960">
        <v>2</v>
      </c>
      <c r="B960">
        <v>9</v>
      </c>
      <c r="C960">
        <v>5</v>
      </c>
      <c r="D960">
        <v>0</v>
      </c>
      <c r="E960">
        <v>0</v>
      </c>
      <c r="F960">
        <v>-20</v>
      </c>
      <c r="G960">
        <v>1.8</v>
      </c>
      <c r="H960">
        <v>0.87</v>
      </c>
      <c r="I960">
        <v>0</v>
      </c>
      <c r="J960">
        <v>-20</v>
      </c>
      <c r="K960">
        <v>0</v>
      </c>
      <c r="L960">
        <v>0</v>
      </c>
      <c r="M960" s="4">
        <f t="shared" si="28"/>
        <v>0</v>
      </c>
      <c r="N960" s="3">
        <f t="shared" si="29"/>
        <v>0</v>
      </c>
    </row>
    <row r="961" spans="1:14" x14ac:dyDescent="0.25">
      <c r="A961">
        <v>2</v>
      </c>
      <c r="B961">
        <v>9</v>
      </c>
      <c r="C961">
        <v>6</v>
      </c>
      <c r="D961">
        <v>0</v>
      </c>
      <c r="E961">
        <v>0</v>
      </c>
      <c r="F961">
        <v>-20</v>
      </c>
      <c r="G961">
        <v>1.8</v>
      </c>
      <c r="H961">
        <v>0.87</v>
      </c>
      <c r="I961">
        <v>0</v>
      </c>
      <c r="J961">
        <v>-20</v>
      </c>
      <c r="K961">
        <v>0</v>
      </c>
      <c r="L961">
        <v>0</v>
      </c>
      <c r="M961" s="4">
        <f t="shared" si="28"/>
        <v>0</v>
      </c>
      <c r="N961" s="3">
        <f t="shared" si="29"/>
        <v>0</v>
      </c>
    </row>
    <row r="962" spans="1:14" x14ac:dyDescent="0.25">
      <c r="A962">
        <v>2</v>
      </c>
      <c r="B962">
        <v>9</v>
      </c>
      <c r="C962">
        <v>7</v>
      </c>
      <c r="D962">
        <v>0</v>
      </c>
      <c r="E962">
        <v>0</v>
      </c>
      <c r="F962">
        <v>-19</v>
      </c>
      <c r="G962">
        <v>1.6</v>
      </c>
      <c r="H962">
        <v>0.87</v>
      </c>
      <c r="I962">
        <v>0</v>
      </c>
      <c r="J962">
        <v>-19</v>
      </c>
      <c r="K962">
        <v>0</v>
      </c>
      <c r="L962">
        <v>0</v>
      </c>
      <c r="M962" s="4">
        <f t="shared" si="28"/>
        <v>0</v>
      </c>
      <c r="N962" s="3">
        <f t="shared" si="29"/>
        <v>0</v>
      </c>
    </row>
    <row r="963" spans="1:14" x14ac:dyDescent="0.25">
      <c r="A963">
        <v>2</v>
      </c>
      <c r="B963">
        <v>9</v>
      </c>
      <c r="C963">
        <v>8</v>
      </c>
      <c r="D963">
        <v>18</v>
      </c>
      <c r="E963">
        <v>51</v>
      </c>
      <c r="F963">
        <v>-17</v>
      </c>
      <c r="G963">
        <v>1.7</v>
      </c>
      <c r="H963">
        <v>0.87</v>
      </c>
      <c r="I963">
        <v>58.183</v>
      </c>
      <c r="J963">
        <v>-15.500999999999999</v>
      </c>
      <c r="K963">
        <v>425.08300000000003</v>
      </c>
      <c r="L963">
        <v>378.31200000000001</v>
      </c>
      <c r="M963" s="4">
        <f t="shared" si="28"/>
        <v>3.2829988883075313E-5</v>
      </c>
      <c r="N963" s="3">
        <f t="shared" si="29"/>
        <v>6.3814555003021203E-4</v>
      </c>
    </row>
    <row r="964" spans="1:14" x14ac:dyDescent="0.25">
      <c r="A964">
        <v>2</v>
      </c>
      <c r="B964">
        <v>9</v>
      </c>
      <c r="C964">
        <v>9</v>
      </c>
      <c r="D964">
        <v>0</v>
      </c>
      <c r="E964">
        <v>23</v>
      </c>
      <c r="F964">
        <v>-14</v>
      </c>
      <c r="G964">
        <v>1.7</v>
      </c>
      <c r="H964">
        <v>0.87</v>
      </c>
      <c r="I964">
        <v>21.396000000000001</v>
      </c>
      <c r="J964">
        <v>-13.445</v>
      </c>
      <c r="K964">
        <v>153.76300000000001</v>
      </c>
      <c r="L964">
        <v>116.60599999999999</v>
      </c>
      <c r="M964" s="4">
        <f t="shared" si="28"/>
        <v>1.0119091341802216E-5</v>
      </c>
      <c r="N964" s="3">
        <f t="shared" si="29"/>
        <v>1.9669373429027603E-4</v>
      </c>
    </row>
    <row r="965" spans="1:14" x14ac:dyDescent="0.25">
      <c r="A965">
        <v>2</v>
      </c>
      <c r="B965">
        <v>9</v>
      </c>
      <c r="C965">
        <v>10</v>
      </c>
      <c r="D965">
        <v>945</v>
      </c>
      <c r="E965">
        <v>70</v>
      </c>
      <c r="F965">
        <v>-11</v>
      </c>
      <c r="G965">
        <v>1.2</v>
      </c>
      <c r="H965">
        <v>0.87</v>
      </c>
      <c r="I965">
        <v>697.51499999999999</v>
      </c>
      <c r="J965">
        <v>9.3670000000000009</v>
      </c>
      <c r="K965">
        <v>5139.5249999999996</v>
      </c>
      <c r="L965">
        <v>4925.7030000000004</v>
      </c>
      <c r="M965" s="4">
        <f t="shared" si="28"/>
        <v>4.2745346362613597E-4</v>
      </c>
      <c r="N965" s="3">
        <f t="shared" si="29"/>
        <v>8.3087912892545468E-3</v>
      </c>
    </row>
    <row r="966" spans="1:14" x14ac:dyDescent="0.25">
      <c r="A966">
        <v>2</v>
      </c>
      <c r="B966">
        <v>9</v>
      </c>
      <c r="C966">
        <v>11</v>
      </c>
      <c r="D966">
        <v>985</v>
      </c>
      <c r="E966">
        <v>78</v>
      </c>
      <c r="F966">
        <v>-9</v>
      </c>
      <c r="G966">
        <v>1.2</v>
      </c>
      <c r="H966">
        <v>0.87</v>
      </c>
      <c r="I966">
        <v>831.94</v>
      </c>
      <c r="J966">
        <v>15.25</v>
      </c>
      <c r="K966">
        <v>5956.9709999999995</v>
      </c>
      <c r="L966">
        <v>5714.183</v>
      </c>
      <c r="M966" s="4">
        <f t="shared" si="28"/>
        <v>4.9587791126334336E-4</v>
      </c>
      <c r="N966" s="3">
        <f t="shared" si="29"/>
        <v>9.6388178368867154E-3</v>
      </c>
    </row>
    <row r="967" spans="1:14" x14ac:dyDescent="0.25">
      <c r="A967">
        <v>2</v>
      </c>
      <c r="B967">
        <v>9</v>
      </c>
      <c r="C967">
        <v>12</v>
      </c>
      <c r="D967">
        <v>4</v>
      </c>
      <c r="E967">
        <v>160</v>
      </c>
      <c r="F967">
        <v>-7</v>
      </c>
      <c r="G967">
        <v>1.8</v>
      </c>
      <c r="H967">
        <v>0.87</v>
      </c>
      <c r="I967">
        <v>157.733</v>
      </c>
      <c r="J967">
        <v>-3.0129999999999999</v>
      </c>
      <c r="K967">
        <v>1145.556</v>
      </c>
      <c r="L967">
        <v>1073.2560000000001</v>
      </c>
      <c r="M967" s="4">
        <f t="shared" si="28"/>
        <v>9.3137364262021519E-5</v>
      </c>
      <c r="N967" s="3">
        <f t="shared" si="29"/>
        <v>1.8103933801815045E-3</v>
      </c>
    </row>
    <row r="968" spans="1:14" x14ac:dyDescent="0.25">
      <c r="A968">
        <v>2</v>
      </c>
      <c r="B968">
        <v>9</v>
      </c>
      <c r="C968">
        <v>13</v>
      </c>
      <c r="D968">
        <v>80</v>
      </c>
      <c r="E968">
        <v>233</v>
      </c>
      <c r="F968">
        <v>-6</v>
      </c>
      <c r="G968">
        <v>2.2000000000000002</v>
      </c>
      <c r="H968">
        <v>0.87</v>
      </c>
      <c r="I968">
        <v>306.887</v>
      </c>
      <c r="J968">
        <v>1.1659999999999999</v>
      </c>
      <c r="K968">
        <v>2247.0320000000002</v>
      </c>
      <c r="L968">
        <v>2135.7020000000002</v>
      </c>
      <c r="M968" s="4">
        <f t="shared" si="28"/>
        <v>1.8533663462317273E-4</v>
      </c>
      <c r="N968" s="3">
        <f t="shared" si="29"/>
        <v>3.6025521989538375E-3</v>
      </c>
    </row>
    <row r="969" spans="1:14" x14ac:dyDescent="0.25">
      <c r="A969">
        <v>2</v>
      </c>
      <c r="B969">
        <v>9</v>
      </c>
      <c r="C969">
        <v>14</v>
      </c>
      <c r="D969">
        <v>34</v>
      </c>
      <c r="E969">
        <v>183</v>
      </c>
      <c r="F969">
        <v>-6</v>
      </c>
      <c r="G969">
        <v>2.2000000000000002</v>
      </c>
      <c r="H969">
        <v>0.87</v>
      </c>
      <c r="I969">
        <v>213.45699999999999</v>
      </c>
      <c r="J969">
        <v>-1.012</v>
      </c>
      <c r="K969">
        <v>1566.21</v>
      </c>
      <c r="L969">
        <v>1479.0039999999999</v>
      </c>
      <c r="M969" s="4">
        <f t="shared" si="28"/>
        <v>1.2834825455714839E-4</v>
      </c>
      <c r="N969" s="3">
        <f t="shared" si="29"/>
        <v>2.4948186181693514E-3</v>
      </c>
    </row>
    <row r="970" spans="1:14" x14ac:dyDescent="0.25">
      <c r="A970">
        <v>2</v>
      </c>
      <c r="B970">
        <v>9</v>
      </c>
      <c r="C970">
        <v>15</v>
      </c>
      <c r="D970">
        <v>0</v>
      </c>
      <c r="E970">
        <v>43</v>
      </c>
      <c r="F970">
        <v>-6</v>
      </c>
      <c r="G970">
        <v>1.5</v>
      </c>
      <c r="H970">
        <v>0.87</v>
      </c>
      <c r="I970">
        <v>40.054000000000002</v>
      </c>
      <c r="J970">
        <v>-4.915</v>
      </c>
      <c r="K970">
        <v>283.87200000000001</v>
      </c>
      <c r="L970">
        <v>242.10499999999999</v>
      </c>
      <c r="M970" s="4">
        <f t="shared" si="28"/>
        <v>2.1009918951915216E-5</v>
      </c>
      <c r="N970" s="3">
        <f t="shared" si="29"/>
        <v>4.0838838945120559E-4</v>
      </c>
    </row>
    <row r="971" spans="1:14" x14ac:dyDescent="0.25">
      <c r="A971">
        <v>2</v>
      </c>
      <c r="B971">
        <v>9</v>
      </c>
      <c r="C971">
        <v>16</v>
      </c>
      <c r="D971">
        <v>16</v>
      </c>
      <c r="E971">
        <v>77</v>
      </c>
      <c r="F971">
        <v>-7</v>
      </c>
      <c r="G971">
        <v>0.7</v>
      </c>
      <c r="H971">
        <v>0.87</v>
      </c>
      <c r="I971">
        <v>82.069000000000003</v>
      </c>
      <c r="J971">
        <v>-4.2889999999999997</v>
      </c>
      <c r="K971">
        <v>594.91999999999996</v>
      </c>
      <c r="L971">
        <v>542.13099999999997</v>
      </c>
      <c r="M971" s="4">
        <f t="shared" si="28"/>
        <v>4.7046233540491717E-5</v>
      </c>
      <c r="N971" s="3">
        <f t="shared" si="29"/>
        <v>9.1447927949266442E-4</v>
      </c>
    </row>
    <row r="972" spans="1:14" x14ac:dyDescent="0.25">
      <c r="A972">
        <v>2</v>
      </c>
      <c r="B972">
        <v>9</v>
      </c>
      <c r="C972">
        <v>17</v>
      </c>
      <c r="D972">
        <v>0</v>
      </c>
      <c r="E972">
        <v>13</v>
      </c>
      <c r="F972">
        <v>-8</v>
      </c>
      <c r="G972">
        <v>0.6</v>
      </c>
      <c r="H972">
        <v>0.87</v>
      </c>
      <c r="I972">
        <v>12.099</v>
      </c>
      <c r="J972">
        <v>-7.609</v>
      </c>
      <c r="K972">
        <v>69.826999999999998</v>
      </c>
      <c r="L972">
        <v>35.643999999999998</v>
      </c>
      <c r="M972" s="4">
        <f t="shared" si="28"/>
        <v>3.0931932472359758E-6</v>
      </c>
      <c r="N972" s="3">
        <f t="shared" si="29"/>
        <v>6.0125134770445764E-5</v>
      </c>
    </row>
    <row r="973" spans="1:14" x14ac:dyDescent="0.25">
      <c r="A973">
        <v>2</v>
      </c>
      <c r="B973">
        <v>9</v>
      </c>
      <c r="C973">
        <v>18</v>
      </c>
      <c r="D973">
        <v>0</v>
      </c>
      <c r="E973">
        <v>0</v>
      </c>
      <c r="F973">
        <v>-9</v>
      </c>
      <c r="G973">
        <v>0.9</v>
      </c>
      <c r="H973">
        <v>0.87</v>
      </c>
      <c r="I973">
        <v>0</v>
      </c>
      <c r="J973">
        <v>-9</v>
      </c>
      <c r="K973">
        <v>0</v>
      </c>
      <c r="L973">
        <v>0</v>
      </c>
      <c r="M973" s="4">
        <f t="shared" si="28"/>
        <v>0</v>
      </c>
      <c r="N973" s="3">
        <f t="shared" si="29"/>
        <v>0</v>
      </c>
    </row>
    <row r="974" spans="1:14" x14ac:dyDescent="0.25">
      <c r="A974">
        <v>2</v>
      </c>
      <c r="B974">
        <v>9</v>
      </c>
      <c r="C974">
        <v>19</v>
      </c>
      <c r="D974">
        <v>0</v>
      </c>
      <c r="E974">
        <v>0</v>
      </c>
      <c r="F974">
        <v>-10</v>
      </c>
      <c r="G974">
        <v>1.2</v>
      </c>
      <c r="H974">
        <v>0.87</v>
      </c>
      <c r="I974">
        <v>0</v>
      </c>
      <c r="J974">
        <v>-10</v>
      </c>
      <c r="K974">
        <v>0</v>
      </c>
      <c r="L974">
        <v>0</v>
      </c>
      <c r="M974" s="4">
        <f t="shared" si="28"/>
        <v>0</v>
      </c>
      <c r="N974" s="3">
        <f t="shared" si="29"/>
        <v>0</v>
      </c>
    </row>
    <row r="975" spans="1:14" x14ac:dyDescent="0.25">
      <c r="A975">
        <v>2</v>
      </c>
      <c r="B975">
        <v>9</v>
      </c>
      <c r="C975">
        <v>20</v>
      </c>
      <c r="D975">
        <v>0</v>
      </c>
      <c r="E975">
        <v>0</v>
      </c>
      <c r="F975">
        <v>-11</v>
      </c>
      <c r="G975">
        <v>1.5</v>
      </c>
      <c r="H975">
        <v>0.87</v>
      </c>
      <c r="I975">
        <v>0</v>
      </c>
      <c r="J975">
        <v>-11</v>
      </c>
      <c r="K975">
        <v>0</v>
      </c>
      <c r="L975">
        <v>0</v>
      </c>
      <c r="M975" s="4">
        <f t="shared" si="28"/>
        <v>0</v>
      </c>
      <c r="N975" s="3">
        <f t="shared" si="29"/>
        <v>0</v>
      </c>
    </row>
    <row r="976" spans="1:14" x14ac:dyDescent="0.25">
      <c r="A976">
        <v>2</v>
      </c>
      <c r="B976">
        <v>9</v>
      </c>
      <c r="C976">
        <v>21</v>
      </c>
      <c r="D976">
        <v>0</v>
      </c>
      <c r="E976">
        <v>0</v>
      </c>
      <c r="F976">
        <v>-11</v>
      </c>
      <c r="G976">
        <v>1.7</v>
      </c>
      <c r="H976">
        <v>0.87</v>
      </c>
      <c r="I976">
        <v>0</v>
      </c>
      <c r="J976">
        <v>-11</v>
      </c>
      <c r="K976">
        <v>0</v>
      </c>
      <c r="L976">
        <v>0</v>
      </c>
      <c r="M976" s="4">
        <f t="shared" si="28"/>
        <v>0</v>
      </c>
      <c r="N976" s="3">
        <f t="shared" si="29"/>
        <v>0</v>
      </c>
    </row>
    <row r="977" spans="1:14" x14ac:dyDescent="0.25">
      <c r="A977">
        <v>2</v>
      </c>
      <c r="B977">
        <v>9</v>
      </c>
      <c r="C977">
        <v>22</v>
      </c>
      <c r="D977">
        <v>0</v>
      </c>
      <c r="E977">
        <v>0</v>
      </c>
      <c r="F977">
        <v>-12</v>
      </c>
      <c r="G977">
        <v>1.8</v>
      </c>
      <c r="H977">
        <v>0.87</v>
      </c>
      <c r="I977">
        <v>0</v>
      </c>
      <c r="J977">
        <v>-12</v>
      </c>
      <c r="K977">
        <v>0</v>
      </c>
      <c r="L977">
        <v>0</v>
      </c>
      <c r="M977" s="4">
        <f t="shared" si="28"/>
        <v>0</v>
      </c>
      <c r="N977" s="3">
        <f t="shared" si="29"/>
        <v>0</v>
      </c>
    </row>
    <row r="978" spans="1:14" x14ac:dyDescent="0.25">
      <c r="A978">
        <v>2</v>
      </c>
      <c r="B978">
        <v>9</v>
      </c>
      <c r="C978">
        <v>23</v>
      </c>
      <c r="D978">
        <v>0</v>
      </c>
      <c r="E978">
        <v>0</v>
      </c>
      <c r="F978">
        <v>-12</v>
      </c>
      <c r="G978">
        <v>1.9</v>
      </c>
      <c r="H978">
        <v>0.87</v>
      </c>
      <c r="I978">
        <v>0</v>
      </c>
      <c r="J978">
        <v>-12</v>
      </c>
      <c r="K978">
        <v>0</v>
      </c>
      <c r="L978">
        <v>0</v>
      </c>
      <c r="M978" s="4">
        <f t="shared" si="28"/>
        <v>0</v>
      </c>
      <c r="N978" s="3">
        <f t="shared" si="29"/>
        <v>0</v>
      </c>
    </row>
    <row r="979" spans="1:14" x14ac:dyDescent="0.25">
      <c r="A979">
        <v>2</v>
      </c>
      <c r="B979">
        <v>10</v>
      </c>
      <c r="C979">
        <v>0</v>
      </c>
      <c r="D979">
        <v>0</v>
      </c>
      <c r="E979">
        <v>0</v>
      </c>
      <c r="F979">
        <v>-12</v>
      </c>
      <c r="G979">
        <v>1.8</v>
      </c>
      <c r="H979">
        <v>0.87</v>
      </c>
      <c r="I979">
        <v>0</v>
      </c>
      <c r="J979">
        <v>-12</v>
      </c>
      <c r="K979">
        <v>0</v>
      </c>
      <c r="L979">
        <v>0</v>
      </c>
      <c r="M979" s="4">
        <f t="shared" si="28"/>
        <v>0</v>
      </c>
      <c r="N979" s="3">
        <f t="shared" si="29"/>
        <v>0</v>
      </c>
    </row>
    <row r="980" spans="1:14" x14ac:dyDescent="0.25">
      <c r="A980">
        <v>2</v>
      </c>
      <c r="B980">
        <v>10</v>
      </c>
      <c r="C980">
        <v>1</v>
      </c>
      <c r="D980">
        <v>0</v>
      </c>
      <c r="E980">
        <v>0</v>
      </c>
      <c r="F980">
        <v>-13</v>
      </c>
      <c r="G980">
        <v>1.8</v>
      </c>
      <c r="H980">
        <v>0.87</v>
      </c>
      <c r="I980">
        <v>0</v>
      </c>
      <c r="J980">
        <v>-13</v>
      </c>
      <c r="K980">
        <v>0</v>
      </c>
      <c r="L980">
        <v>0</v>
      </c>
      <c r="M980" s="4">
        <f t="shared" ref="M980:M1043" si="30">L980/SUM($L$19:$L$8778)</f>
        <v>0</v>
      </c>
      <c r="N980" s="3">
        <f t="shared" ref="N980:N1043" si="31">L980/SUMIF($A$19:$A$8778,$A980,$L$19:$L$8778)</f>
        <v>0</v>
      </c>
    </row>
    <row r="981" spans="1:14" x14ac:dyDescent="0.25">
      <c r="A981">
        <v>2</v>
      </c>
      <c r="B981">
        <v>10</v>
      </c>
      <c r="C981">
        <v>2</v>
      </c>
      <c r="D981">
        <v>0</v>
      </c>
      <c r="E981">
        <v>0</v>
      </c>
      <c r="F981">
        <v>-13</v>
      </c>
      <c r="G981">
        <v>1.8</v>
      </c>
      <c r="H981">
        <v>0.87</v>
      </c>
      <c r="I981">
        <v>0</v>
      </c>
      <c r="J981">
        <v>-13</v>
      </c>
      <c r="K981">
        <v>0</v>
      </c>
      <c r="L981">
        <v>0</v>
      </c>
      <c r="M981" s="4">
        <f t="shared" si="30"/>
        <v>0</v>
      </c>
      <c r="N981" s="3">
        <f t="shared" si="31"/>
        <v>0</v>
      </c>
    </row>
    <row r="982" spans="1:14" x14ac:dyDescent="0.25">
      <c r="A982">
        <v>2</v>
      </c>
      <c r="B982">
        <v>10</v>
      </c>
      <c r="C982">
        <v>3</v>
      </c>
      <c r="D982">
        <v>0</v>
      </c>
      <c r="E982">
        <v>0</v>
      </c>
      <c r="F982">
        <v>-12</v>
      </c>
      <c r="G982">
        <v>1.8</v>
      </c>
      <c r="H982">
        <v>0.87</v>
      </c>
      <c r="I982">
        <v>0</v>
      </c>
      <c r="J982">
        <v>-12</v>
      </c>
      <c r="K982">
        <v>0</v>
      </c>
      <c r="L982">
        <v>0</v>
      </c>
      <c r="M982" s="4">
        <f t="shared" si="30"/>
        <v>0</v>
      </c>
      <c r="N982" s="3">
        <f t="shared" si="31"/>
        <v>0</v>
      </c>
    </row>
    <row r="983" spans="1:14" x14ac:dyDescent="0.25">
      <c r="A983">
        <v>2</v>
      </c>
      <c r="B983">
        <v>10</v>
      </c>
      <c r="C983">
        <v>4</v>
      </c>
      <c r="D983">
        <v>0</v>
      </c>
      <c r="E983">
        <v>0</v>
      </c>
      <c r="F983">
        <v>-12</v>
      </c>
      <c r="G983">
        <v>1.8</v>
      </c>
      <c r="H983">
        <v>0.87</v>
      </c>
      <c r="I983">
        <v>0</v>
      </c>
      <c r="J983">
        <v>-12</v>
      </c>
      <c r="K983">
        <v>0</v>
      </c>
      <c r="L983">
        <v>0</v>
      </c>
      <c r="M983" s="4">
        <f t="shared" si="30"/>
        <v>0</v>
      </c>
      <c r="N983" s="3">
        <f t="shared" si="31"/>
        <v>0</v>
      </c>
    </row>
    <row r="984" spans="1:14" x14ac:dyDescent="0.25">
      <c r="A984">
        <v>2</v>
      </c>
      <c r="B984">
        <v>10</v>
      </c>
      <c r="C984">
        <v>5</v>
      </c>
      <c r="D984">
        <v>0</v>
      </c>
      <c r="E984">
        <v>0</v>
      </c>
      <c r="F984">
        <v>-12</v>
      </c>
      <c r="G984">
        <v>1.7</v>
      </c>
      <c r="H984">
        <v>0.87</v>
      </c>
      <c r="I984">
        <v>0</v>
      </c>
      <c r="J984">
        <v>-12</v>
      </c>
      <c r="K984">
        <v>0</v>
      </c>
      <c r="L984">
        <v>0</v>
      </c>
      <c r="M984" s="4">
        <f t="shared" si="30"/>
        <v>0</v>
      </c>
      <c r="N984" s="3">
        <f t="shared" si="31"/>
        <v>0</v>
      </c>
    </row>
    <row r="985" spans="1:14" x14ac:dyDescent="0.25">
      <c r="A985">
        <v>2</v>
      </c>
      <c r="B985">
        <v>10</v>
      </c>
      <c r="C985">
        <v>6</v>
      </c>
      <c r="D985">
        <v>0</v>
      </c>
      <c r="E985">
        <v>0</v>
      </c>
      <c r="F985">
        <v>-12</v>
      </c>
      <c r="G985">
        <v>1.7</v>
      </c>
      <c r="H985">
        <v>0.87</v>
      </c>
      <c r="I985">
        <v>0</v>
      </c>
      <c r="J985">
        <v>-12</v>
      </c>
      <c r="K985">
        <v>0</v>
      </c>
      <c r="L985">
        <v>0</v>
      </c>
      <c r="M985" s="4">
        <f t="shared" si="30"/>
        <v>0</v>
      </c>
      <c r="N985" s="3">
        <f t="shared" si="31"/>
        <v>0</v>
      </c>
    </row>
    <row r="986" spans="1:14" x14ac:dyDescent="0.25">
      <c r="A986">
        <v>2</v>
      </c>
      <c r="B986">
        <v>10</v>
      </c>
      <c r="C986">
        <v>7</v>
      </c>
      <c r="D986">
        <v>0</v>
      </c>
      <c r="E986">
        <v>0</v>
      </c>
      <c r="F986">
        <v>-11</v>
      </c>
      <c r="G986">
        <v>1.8</v>
      </c>
      <c r="H986">
        <v>0.87</v>
      </c>
      <c r="I986">
        <v>0</v>
      </c>
      <c r="J986">
        <v>-11</v>
      </c>
      <c r="K986">
        <v>0</v>
      </c>
      <c r="L986">
        <v>0</v>
      </c>
      <c r="M986" s="4">
        <f t="shared" si="30"/>
        <v>0</v>
      </c>
      <c r="N986" s="3">
        <f t="shared" si="31"/>
        <v>0</v>
      </c>
    </row>
    <row r="987" spans="1:14" x14ac:dyDescent="0.25">
      <c r="A987">
        <v>2</v>
      </c>
      <c r="B987">
        <v>10</v>
      </c>
      <c r="C987">
        <v>8</v>
      </c>
      <c r="D987">
        <v>0</v>
      </c>
      <c r="E987">
        <v>9</v>
      </c>
      <c r="F987">
        <v>-10</v>
      </c>
      <c r="G987">
        <v>2.7</v>
      </c>
      <c r="H987">
        <v>0.87</v>
      </c>
      <c r="I987">
        <v>8.359</v>
      </c>
      <c r="J987">
        <v>-9.8219999999999992</v>
      </c>
      <c r="K987">
        <v>56.183999999999997</v>
      </c>
      <c r="L987">
        <v>22.484999999999999</v>
      </c>
      <c r="M987" s="4">
        <f t="shared" si="30"/>
        <v>1.9512526698490887E-6</v>
      </c>
      <c r="N987" s="3">
        <f t="shared" si="31"/>
        <v>3.792822509576571E-5</v>
      </c>
    </row>
    <row r="988" spans="1:14" x14ac:dyDescent="0.25">
      <c r="A988">
        <v>2</v>
      </c>
      <c r="B988">
        <v>10</v>
      </c>
      <c r="C988">
        <v>9</v>
      </c>
      <c r="D988">
        <v>0</v>
      </c>
      <c r="E988">
        <v>48</v>
      </c>
      <c r="F988">
        <v>-8</v>
      </c>
      <c r="G988">
        <v>3.4</v>
      </c>
      <c r="H988">
        <v>0.87</v>
      </c>
      <c r="I988">
        <v>44.722999999999999</v>
      </c>
      <c r="J988">
        <v>-7.1509999999999998</v>
      </c>
      <c r="K988">
        <v>322.005</v>
      </c>
      <c r="L988">
        <v>278.887</v>
      </c>
      <c r="M988" s="4">
        <f t="shared" si="30"/>
        <v>2.420186806031589E-5</v>
      </c>
      <c r="N988" s="3">
        <f t="shared" si="31"/>
        <v>4.7043312929876861E-4</v>
      </c>
    </row>
    <row r="989" spans="1:14" x14ac:dyDescent="0.25">
      <c r="A989">
        <v>2</v>
      </c>
      <c r="B989">
        <v>10</v>
      </c>
      <c r="C989">
        <v>10</v>
      </c>
      <c r="D989">
        <v>81</v>
      </c>
      <c r="E989">
        <v>183</v>
      </c>
      <c r="F989">
        <v>-6</v>
      </c>
      <c r="G989">
        <v>3.4</v>
      </c>
      <c r="H989">
        <v>0.87</v>
      </c>
      <c r="I989">
        <v>243.98</v>
      </c>
      <c r="J989">
        <v>-1.37</v>
      </c>
      <c r="K989">
        <v>1808.989</v>
      </c>
      <c r="L989">
        <v>1713.18</v>
      </c>
      <c r="M989" s="4">
        <f t="shared" si="30"/>
        <v>1.4867009334810149E-4</v>
      </c>
      <c r="N989" s="3">
        <f t="shared" si="31"/>
        <v>2.8898321845480944E-3</v>
      </c>
    </row>
    <row r="990" spans="1:14" x14ac:dyDescent="0.25">
      <c r="A990">
        <v>2</v>
      </c>
      <c r="B990">
        <v>10</v>
      </c>
      <c r="C990">
        <v>11</v>
      </c>
      <c r="D990">
        <v>43</v>
      </c>
      <c r="E990">
        <v>209</v>
      </c>
      <c r="F990">
        <v>-4</v>
      </c>
      <c r="G990">
        <v>3.3</v>
      </c>
      <c r="H990">
        <v>0.87</v>
      </c>
      <c r="I990">
        <v>249.95599999999999</v>
      </c>
      <c r="J990">
        <v>0.80700000000000005</v>
      </c>
      <c r="K990">
        <v>1823.001</v>
      </c>
      <c r="L990">
        <v>1726.6959999999999</v>
      </c>
      <c r="M990" s="4">
        <f t="shared" si="30"/>
        <v>1.4984301445486955E-4</v>
      </c>
      <c r="N990" s="3">
        <f t="shared" si="31"/>
        <v>2.9126312901916066E-3</v>
      </c>
    </row>
    <row r="991" spans="1:14" x14ac:dyDescent="0.25">
      <c r="A991">
        <v>2</v>
      </c>
      <c r="B991">
        <v>10</v>
      </c>
      <c r="C991">
        <v>12</v>
      </c>
      <c r="D991">
        <v>51</v>
      </c>
      <c r="E991">
        <v>231</v>
      </c>
      <c r="F991">
        <v>-3</v>
      </c>
      <c r="G991">
        <v>3.2</v>
      </c>
      <c r="H991">
        <v>0.87</v>
      </c>
      <c r="I991">
        <v>282.14800000000002</v>
      </c>
      <c r="J991">
        <v>2.5110000000000001</v>
      </c>
      <c r="K991">
        <v>2045.9079999999999</v>
      </c>
      <c r="L991">
        <v>1941.7049999999999</v>
      </c>
      <c r="M991" s="4">
        <f t="shared" si="30"/>
        <v>1.6850153726081054E-4</v>
      </c>
      <c r="N991" s="3">
        <f t="shared" si="31"/>
        <v>3.2753135116554929E-3</v>
      </c>
    </row>
    <row r="992" spans="1:14" x14ac:dyDescent="0.25">
      <c r="A992">
        <v>2</v>
      </c>
      <c r="B992">
        <v>10</v>
      </c>
      <c r="C992">
        <v>13</v>
      </c>
      <c r="D992">
        <v>921</v>
      </c>
      <c r="E992">
        <v>99</v>
      </c>
      <c r="F992">
        <v>-2</v>
      </c>
      <c r="G992">
        <v>3.1</v>
      </c>
      <c r="H992">
        <v>0.87</v>
      </c>
      <c r="I992">
        <v>840.19500000000005</v>
      </c>
      <c r="J992">
        <v>14.773999999999999</v>
      </c>
      <c r="K992">
        <v>6007.8230000000003</v>
      </c>
      <c r="L992">
        <v>5763.2340000000004</v>
      </c>
      <c r="M992" s="4">
        <f t="shared" si="30"/>
        <v>5.0013456657616387E-4</v>
      </c>
      <c r="N992" s="3">
        <f t="shared" si="31"/>
        <v>9.721558213545485E-3</v>
      </c>
    </row>
    <row r="993" spans="1:14" x14ac:dyDescent="0.25">
      <c r="A993">
        <v>2</v>
      </c>
      <c r="B993">
        <v>10</v>
      </c>
      <c r="C993">
        <v>14</v>
      </c>
      <c r="D993">
        <v>2</v>
      </c>
      <c r="E993">
        <v>145</v>
      </c>
      <c r="F993">
        <v>-2</v>
      </c>
      <c r="G993">
        <v>2.8</v>
      </c>
      <c r="H993">
        <v>0.87</v>
      </c>
      <c r="I993">
        <v>141.71299999999999</v>
      </c>
      <c r="J993">
        <v>0.96299999999999997</v>
      </c>
      <c r="K993">
        <v>1017.004</v>
      </c>
      <c r="L993">
        <v>949.25900000000001</v>
      </c>
      <c r="M993" s="4">
        <f t="shared" si="30"/>
        <v>8.237688050381481E-5</v>
      </c>
      <c r="N993" s="3">
        <f t="shared" si="31"/>
        <v>1.6012323338306189E-3</v>
      </c>
    </row>
    <row r="994" spans="1:14" x14ac:dyDescent="0.25">
      <c r="A994">
        <v>2</v>
      </c>
      <c r="B994">
        <v>10</v>
      </c>
      <c r="C994">
        <v>15</v>
      </c>
      <c r="D994">
        <v>19</v>
      </c>
      <c r="E994">
        <v>133</v>
      </c>
      <c r="F994">
        <v>-2</v>
      </c>
      <c r="G994">
        <v>1.9</v>
      </c>
      <c r="H994">
        <v>0.87</v>
      </c>
      <c r="I994">
        <v>141.47800000000001</v>
      </c>
      <c r="J994">
        <v>1.518</v>
      </c>
      <c r="K994">
        <v>1023.973</v>
      </c>
      <c r="L994">
        <v>955.98099999999999</v>
      </c>
      <c r="M994" s="4">
        <f t="shared" si="30"/>
        <v>8.296021697020243E-5</v>
      </c>
      <c r="N994" s="3">
        <f t="shared" si="31"/>
        <v>1.6125711610084591E-3</v>
      </c>
    </row>
    <row r="995" spans="1:14" x14ac:dyDescent="0.25">
      <c r="A995">
        <v>2</v>
      </c>
      <c r="B995">
        <v>10</v>
      </c>
      <c r="C995">
        <v>16</v>
      </c>
      <c r="D995">
        <v>416</v>
      </c>
      <c r="E995">
        <v>65</v>
      </c>
      <c r="F995">
        <v>-4</v>
      </c>
      <c r="G995">
        <v>1</v>
      </c>
      <c r="H995">
        <v>0.87</v>
      </c>
      <c r="I995">
        <v>243.07599999999999</v>
      </c>
      <c r="J995">
        <v>3.3919999999999999</v>
      </c>
      <c r="K995">
        <v>1745.6279999999999</v>
      </c>
      <c r="L995">
        <v>1652.0650000000001</v>
      </c>
      <c r="M995" s="4">
        <f t="shared" si="30"/>
        <v>1.4336652177070203E-4</v>
      </c>
      <c r="N995" s="3">
        <f t="shared" si="31"/>
        <v>2.7867419698837529E-3</v>
      </c>
    </row>
    <row r="996" spans="1:14" x14ac:dyDescent="0.25">
      <c r="A996">
        <v>2</v>
      </c>
      <c r="B996">
        <v>10</v>
      </c>
      <c r="C996">
        <v>17</v>
      </c>
      <c r="D996">
        <v>0</v>
      </c>
      <c r="E996">
        <v>26</v>
      </c>
      <c r="F996">
        <v>-6</v>
      </c>
      <c r="G996">
        <v>0.9</v>
      </c>
      <c r="H996">
        <v>0.87</v>
      </c>
      <c r="I996">
        <v>26.152999999999999</v>
      </c>
      <c r="J996">
        <v>-5.2210000000000001</v>
      </c>
      <c r="K996">
        <v>154.07499999999999</v>
      </c>
      <c r="L996">
        <v>116.907</v>
      </c>
      <c r="M996" s="4">
        <f t="shared" si="30"/>
        <v>1.0145212180300086E-5</v>
      </c>
      <c r="N996" s="3">
        <f t="shared" si="31"/>
        <v>1.9720146814635009E-4</v>
      </c>
    </row>
    <row r="997" spans="1:14" x14ac:dyDescent="0.25">
      <c r="A997">
        <v>2</v>
      </c>
      <c r="B997">
        <v>10</v>
      </c>
      <c r="C997">
        <v>18</v>
      </c>
      <c r="D997">
        <v>0</v>
      </c>
      <c r="E997">
        <v>0</v>
      </c>
      <c r="F997">
        <v>-7</v>
      </c>
      <c r="G997">
        <v>1.1000000000000001</v>
      </c>
      <c r="H997">
        <v>0.87</v>
      </c>
      <c r="I997">
        <v>0</v>
      </c>
      <c r="J997">
        <v>-7</v>
      </c>
      <c r="K997">
        <v>0</v>
      </c>
      <c r="L997">
        <v>0</v>
      </c>
      <c r="M997" s="4">
        <f t="shared" si="30"/>
        <v>0</v>
      </c>
      <c r="N997" s="3">
        <f t="shared" si="31"/>
        <v>0</v>
      </c>
    </row>
    <row r="998" spans="1:14" x14ac:dyDescent="0.25">
      <c r="A998">
        <v>2</v>
      </c>
      <c r="B998">
        <v>10</v>
      </c>
      <c r="C998">
        <v>19</v>
      </c>
      <c r="D998">
        <v>0</v>
      </c>
      <c r="E998">
        <v>0</v>
      </c>
      <c r="F998">
        <v>-8</v>
      </c>
      <c r="G998">
        <v>1.4</v>
      </c>
      <c r="H998">
        <v>0.87</v>
      </c>
      <c r="I998">
        <v>0</v>
      </c>
      <c r="J998">
        <v>-8</v>
      </c>
      <c r="K998">
        <v>0</v>
      </c>
      <c r="L998">
        <v>0</v>
      </c>
      <c r="M998" s="4">
        <f t="shared" si="30"/>
        <v>0</v>
      </c>
      <c r="N998" s="3">
        <f t="shared" si="31"/>
        <v>0</v>
      </c>
    </row>
    <row r="999" spans="1:14" x14ac:dyDescent="0.25">
      <c r="A999">
        <v>2</v>
      </c>
      <c r="B999">
        <v>10</v>
      </c>
      <c r="C999">
        <v>20</v>
      </c>
      <c r="D999">
        <v>0</v>
      </c>
      <c r="E999">
        <v>0</v>
      </c>
      <c r="F999">
        <v>-9</v>
      </c>
      <c r="G999">
        <v>1.6</v>
      </c>
      <c r="H999">
        <v>0.87</v>
      </c>
      <c r="I999">
        <v>0</v>
      </c>
      <c r="J999">
        <v>-9</v>
      </c>
      <c r="K999">
        <v>0</v>
      </c>
      <c r="L999">
        <v>0</v>
      </c>
      <c r="M999" s="4">
        <f t="shared" si="30"/>
        <v>0</v>
      </c>
      <c r="N999" s="3">
        <f t="shared" si="31"/>
        <v>0</v>
      </c>
    </row>
    <row r="1000" spans="1:14" x14ac:dyDescent="0.25">
      <c r="A1000">
        <v>2</v>
      </c>
      <c r="B1000">
        <v>10</v>
      </c>
      <c r="C1000">
        <v>21</v>
      </c>
      <c r="D1000">
        <v>0</v>
      </c>
      <c r="E1000">
        <v>0</v>
      </c>
      <c r="F1000">
        <v>-10</v>
      </c>
      <c r="G1000">
        <v>1.7</v>
      </c>
      <c r="H1000">
        <v>0.87</v>
      </c>
      <c r="I1000">
        <v>0</v>
      </c>
      <c r="J1000">
        <v>-10</v>
      </c>
      <c r="K1000">
        <v>0</v>
      </c>
      <c r="L1000">
        <v>0</v>
      </c>
      <c r="M1000" s="4">
        <f t="shared" si="30"/>
        <v>0</v>
      </c>
      <c r="N1000" s="3">
        <f t="shared" si="31"/>
        <v>0</v>
      </c>
    </row>
    <row r="1001" spans="1:14" x14ac:dyDescent="0.25">
      <c r="A1001">
        <v>2</v>
      </c>
      <c r="B1001">
        <v>10</v>
      </c>
      <c r="C1001">
        <v>22</v>
      </c>
      <c r="D1001">
        <v>0</v>
      </c>
      <c r="E1001">
        <v>0</v>
      </c>
      <c r="F1001">
        <v>-10</v>
      </c>
      <c r="G1001">
        <v>1.8</v>
      </c>
      <c r="H1001">
        <v>0.87</v>
      </c>
      <c r="I1001">
        <v>0</v>
      </c>
      <c r="J1001">
        <v>-10</v>
      </c>
      <c r="K1001">
        <v>0</v>
      </c>
      <c r="L1001">
        <v>0</v>
      </c>
      <c r="M1001" s="4">
        <f t="shared" si="30"/>
        <v>0</v>
      </c>
      <c r="N1001" s="3">
        <f t="shared" si="31"/>
        <v>0</v>
      </c>
    </row>
    <row r="1002" spans="1:14" x14ac:dyDescent="0.25">
      <c r="A1002">
        <v>2</v>
      </c>
      <c r="B1002">
        <v>10</v>
      </c>
      <c r="C1002">
        <v>23</v>
      </c>
      <c r="D1002">
        <v>0</v>
      </c>
      <c r="E1002">
        <v>0</v>
      </c>
      <c r="F1002">
        <v>-11</v>
      </c>
      <c r="G1002">
        <v>1.9</v>
      </c>
      <c r="H1002">
        <v>0.87</v>
      </c>
      <c r="I1002">
        <v>0</v>
      </c>
      <c r="J1002">
        <v>-11</v>
      </c>
      <c r="K1002">
        <v>0</v>
      </c>
      <c r="L1002">
        <v>0</v>
      </c>
      <c r="M1002" s="4">
        <f t="shared" si="30"/>
        <v>0</v>
      </c>
      <c r="N1002" s="3">
        <f t="shared" si="31"/>
        <v>0</v>
      </c>
    </row>
    <row r="1003" spans="1:14" x14ac:dyDescent="0.25">
      <c r="A1003">
        <v>2</v>
      </c>
      <c r="B1003">
        <v>11</v>
      </c>
      <c r="C1003">
        <v>0</v>
      </c>
      <c r="D1003">
        <v>0</v>
      </c>
      <c r="E1003">
        <v>0</v>
      </c>
      <c r="F1003">
        <v>-11</v>
      </c>
      <c r="G1003">
        <v>1.9</v>
      </c>
      <c r="H1003">
        <v>0.87</v>
      </c>
      <c r="I1003">
        <v>0</v>
      </c>
      <c r="J1003">
        <v>-11</v>
      </c>
      <c r="K1003">
        <v>0</v>
      </c>
      <c r="L1003">
        <v>0</v>
      </c>
      <c r="M1003" s="4">
        <f t="shared" si="30"/>
        <v>0</v>
      </c>
      <c r="N1003" s="3">
        <f t="shared" si="31"/>
        <v>0</v>
      </c>
    </row>
    <row r="1004" spans="1:14" x14ac:dyDescent="0.25">
      <c r="A1004">
        <v>2</v>
      </c>
      <c r="B1004">
        <v>11</v>
      </c>
      <c r="C1004">
        <v>1</v>
      </c>
      <c r="D1004">
        <v>0</v>
      </c>
      <c r="E1004">
        <v>0</v>
      </c>
      <c r="F1004">
        <v>-12</v>
      </c>
      <c r="G1004">
        <v>2</v>
      </c>
      <c r="H1004">
        <v>0.87</v>
      </c>
      <c r="I1004">
        <v>0</v>
      </c>
      <c r="J1004">
        <v>-12</v>
      </c>
      <c r="K1004">
        <v>0</v>
      </c>
      <c r="L1004">
        <v>0</v>
      </c>
      <c r="M1004" s="4">
        <f t="shared" si="30"/>
        <v>0</v>
      </c>
      <c r="N1004" s="3">
        <f t="shared" si="31"/>
        <v>0</v>
      </c>
    </row>
    <row r="1005" spans="1:14" x14ac:dyDescent="0.25">
      <c r="A1005">
        <v>2</v>
      </c>
      <c r="B1005">
        <v>11</v>
      </c>
      <c r="C1005">
        <v>2</v>
      </c>
      <c r="D1005">
        <v>0</v>
      </c>
      <c r="E1005">
        <v>0</v>
      </c>
      <c r="F1005">
        <v>-13</v>
      </c>
      <c r="G1005">
        <v>2</v>
      </c>
      <c r="H1005">
        <v>0.87</v>
      </c>
      <c r="I1005">
        <v>0</v>
      </c>
      <c r="J1005">
        <v>-13</v>
      </c>
      <c r="K1005">
        <v>0</v>
      </c>
      <c r="L1005">
        <v>0</v>
      </c>
      <c r="M1005" s="4">
        <f t="shared" si="30"/>
        <v>0</v>
      </c>
      <c r="N1005" s="3">
        <f t="shared" si="31"/>
        <v>0</v>
      </c>
    </row>
    <row r="1006" spans="1:14" x14ac:dyDescent="0.25">
      <c r="A1006">
        <v>2</v>
      </c>
      <c r="B1006">
        <v>11</v>
      </c>
      <c r="C1006">
        <v>3</v>
      </c>
      <c r="D1006">
        <v>0</v>
      </c>
      <c r="E1006">
        <v>0</v>
      </c>
      <c r="F1006">
        <v>-13</v>
      </c>
      <c r="G1006">
        <v>2</v>
      </c>
      <c r="H1006">
        <v>0.87</v>
      </c>
      <c r="I1006">
        <v>0</v>
      </c>
      <c r="J1006">
        <v>-13</v>
      </c>
      <c r="K1006">
        <v>0</v>
      </c>
      <c r="L1006">
        <v>0</v>
      </c>
      <c r="M1006" s="4">
        <f t="shared" si="30"/>
        <v>0</v>
      </c>
      <c r="N1006" s="3">
        <f t="shared" si="31"/>
        <v>0</v>
      </c>
    </row>
    <row r="1007" spans="1:14" x14ac:dyDescent="0.25">
      <c r="A1007">
        <v>2</v>
      </c>
      <c r="B1007">
        <v>11</v>
      </c>
      <c r="C1007">
        <v>4</v>
      </c>
      <c r="D1007">
        <v>0</v>
      </c>
      <c r="E1007">
        <v>0</v>
      </c>
      <c r="F1007">
        <v>-13</v>
      </c>
      <c r="G1007">
        <v>2.1</v>
      </c>
      <c r="H1007">
        <v>0.87</v>
      </c>
      <c r="I1007">
        <v>0</v>
      </c>
      <c r="J1007">
        <v>-13</v>
      </c>
      <c r="K1007">
        <v>0</v>
      </c>
      <c r="L1007">
        <v>0</v>
      </c>
      <c r="M1007" s="4">
        <f t="shared" si="30"/>
        <v>0</v>
      </c>
      <c r="N1007" s="3">
        <f t="shared" si="31"/>
        <v>0</v>
      </c>
    </row>
    <row r="1008" spans="1:14" x14ac:dyDescent="0.25">
      <c r="A1008">
        <v>2</v>
      </c>
      <c r="B1008">
        <v>11</v>
      </c>
      <c r="C1008">
        <v>5</v>
      </c>
      <c r="D1008">
        <v>0</v>
      </c>
      <c r="E1008">
        <v>0</v>
      </c>
      <c r="F1008">
        <v>-14</v>
      </c>
      <c r="G1008">
        <v>2.2000000000000002</v>
      </c>
      <c r="H1008">
        <v>0.87</v>
      </c>
      <c r="I1008">
        <v>0</v>
      </c>
      <c r="J1008">
        <v>-14</v>
      </c>
      <c r="K1008">
        <v>0</v>
      </c>
      <c r="L1008">
        <v>0</v>
      </c>
      <c r="M1008" s="4">
        <f t="shared" si="30"/>
        <v>0</v>
      </c>
      <c r="N1008" s="3">
        <f t="shared" si="31"/>
        <v>0</v>
      </c>
    </row>
    <row r="1009" spans="1:14" x14ac:dyDescent="0.25">
      <c r="A1009">
        <v>2</v>
      </c>
      <c r="B1009">
        <v>11</v>
      </c>
      <c r="C1009">
        <v>6</v>
      </c>
      <c r="D1009">
        <v>0</v>
      </c>
      <c r="E1009">
        <v>0</v>
      </c>
      <c r="F1009">
        <v>-14</v>
      </c>
      <c r="G1009">
        <v>2.2000000000000002</v>
      </c>
      <c r="H1009">
        <v>0.87</v>
      </c>
      <c r="I1009">
        <v>0</v>
      </c>
      <c r="J1009">
        <v>-14</v>
      </c>
      <c r="K1009">
        <v>0</v>
      </c>
      <c r="L1009">
        <v>0</v>
      </c>
      <c r="M1009" s="4">
        <f t="shared" si="30"/>
        <v>0</v>
      </c>
      <c r="N1009" s="3">
        <f t="shared" si="31"/>
        <v>0</v>
      </c>
    </row>
    <row r="1010" spans="1:14" x14ac:dyDescent="0.25">
      <c r="A1010">
        <v>2</v>
      </c>
      <c r="B1010">
        <v>11</v>
      </c>
      <c r="C1010">
        <v>7</v>
      </c>
      <c r="D1010">
        <v>0</v>
      </c>
      <c r="E1010">
        <v>0</v>
      </c>
      <c r="F1010">
        <v>-13</v>
      </c>
      <c r="G1010">
        <v>2.4</v>
      </c>
      <c r="H1010">
        <v>0.87</v>
      </c>
      <c r="I1010">
        <v>0</v>
      </c>
      <c r="J1010">
        <v>-13</v>
      </c>
      <c r="K1010">
        <v>0</v>
      </c>
      <c r="L1010">
        <v>0</v>
      </c>
      <c r="M1010" s="4">
        <f t="shared" si="30"/>
        <v>0</v>
      </c>
      <c r="N1010" s="3">
        <f t="shared" si="31"/>
        <v>0</v>
      </c>
    </row>
    <row r="1011" spans="1:14" x14ac:dyDescent="0.25">
      <c r="A1011">
        <v>2</v>
      </c>
      <c r="B1011">
        <v>11</v>
      </c>
      <c r="C1011">
        <v>8</v>
      </c>
      <c r="D1011">
        <v>80</v>
      </c>
      <c r="E1011">
        <v>56</v>
      </c>
      <c r="F1011">
        <v>-10</v>
      </c>
      <c r="G1011">
        <v>3.2</v>
      </c>
      <c r="H1011">
        <v>0.87</v>
      </c>
      <c r="I1011">
        <v>86.441999999999993</v>
      </c>
      <c r="J1011">
        <v>-8.3230000000000004</v>
      </c>
      <c r="K1011">
        <v>614.83900000000006</v>
      </c>
      <c r="L1011">
        <v>561.34400000000005</v>
      </c>
      <c r="M1011" s="4">
        <f t="shared" si="30"/>
        <v>4.8713541414443713E-5</v>
      </c>
      <c r="N1011" s="3">
        <f t="shared" si="31"/>
        <v>9.4688821828585771E-4</v>
      </c>
    </row>
    <row r="1012" spans="1:14" x14ac:dyDescent="0.25">
      <c r="A1012">
        <v>2</v>
      </c>
      <c r="B1012">
        <v>11</v>
      </c>
      <c r="C1012">
        <v>9</v>
      </c>
      <c r="D1012">
        <v>129</v>
      </c>
      <c r="E1012">
        <v>127</v>
      </c>
      <c r="F1012">
        <v>-7</v>
      </c>
      <c r="G1012">
        <v>3.7</v>
      </c>
      <c r="H1012">
        <v>0.87</v>
      </c>
      <c r="I1012">
        <v>202.87200000000001</v>
      </c>
      <c r="J1012">
        <v>-3.3149999999999999</v>
      </c>
      <c r="K1012">
        <v>1522.549</v>
      </c>
      <c r="L1012">
        <v>1436.8910000000001</v>
      </c>
      <c r="M1012" s="4">
        <f t="shared" si="30"/>
        <v>1.2469368023269411E-4</v>
      </c>
      <c r="N1012" s="3">
        <f t="shared" si="31"/>
        <v>2.4237814225519187E-3</v>
      </c>
    </row>
    <row r="1013" spans="1:14" x14ac:dyDescent="0.25">
      <c r="A1013">
        <v>2</v>
      </c>
      <c r="B1013">
        <v>11</v>
      </c>
      <c r="C1013">
        <v>10</v>
      </c>
      <c r="D1013">
        <v>896</v>
      </c>
      <c r="E1013">
        <v>78</v>
      </c>
      <c r="F1013">
        <v>-4</v>
      </c>
      <c r="G1013">
        <v>3.3</v>
      </c>
      <c r="H1013">
        <v>0.87</v>
      </c>
      <c r="I1013">
        <v>684.69799999999998</v>
      </c>
      <c r="J1013">
        <v>9.2609999999999992</v>
      </c>
      <c r="K1013">
        <v>5040.5339999999997</v>
      </c>
      <c r="L1013">
        <v>4830.2190000000001</v>
      </c>
      <c r="M1013" s="4">
        <f t="shared" si="30"/>
        <v>4.1916734354929044E-4</v>
      </c>
      <c r="N1013" s="3">
        <f t="shared" si="31"/>
        <v>8.1477266397084434E-3</v>
      </c>
    </row>
    <row r="1014" spans="1:14" x14ac:dyDescent="0.25">
      <c r="A1014">
        <v>2</v>
      </c>
      <c r="B1014">
        <v>11</v>
      </c>
      <c r="C1014">
        <v>11</v>
      </c>
      <c r="D1014">
        <v>929</v>
      </c>
      <c r="E1014">
        <v>91</v>
      </c>
      <c r="F1014">
        <v>-2</v>
      </c>
      <c r="G1014">
        <v>3.2</v>
      </c>
      <c r="H1014">
        <v>0.87</v>
      </c>
      <c r="I1014">
        <v>816.47</v>
      </c>
      <c r="J1014">
        <v>14.042</v>
      </c>
      <c r="K1014">
        <v>5863.9089999999997</v>
      </c>
      <c r="L1014">
        <v>5624.4189999999999</v>
      </c>
      <c r="M1014" s="4">
        <f t="shared" si="30"/>
        <v>4.880881738981517E-4</v>
      </c>
      <c r="N1014" s="3">
        <f t="shared" si="31"/>
        <v>9.4874018174294639E-3</v>
      </c>
    </row>
    <row r="1015" spans="1:14" x14ac:dyDescent="0.25">
      <c r="A1015">
        <v>2</v>
      </c>
      <c r="B1015">
        <v>11</v>
      </c>
      <c r="C1015">
        <v>12</v>
      </c>
      <c r="D1015">
        <v>940</v>
      </c>
      <c r="E1015">
        <v>96</v>
      </c>
      <c r="F1015">
        <v>0</v>
      </c>
      <c r="G1015">
        <v>3.2</v>
      </c>
      <c r="H1015">
        <v>0.87</v>
      </c>
      <c r="I1015">
        <v>871.74</v>
      </c>
      <c r="J1015">
        <v>17.114999999999998</v>
      </c>
      <c r="K1015">
        <v>6170.4430000000002</v>
      </c>
      <c r="L1015">
        <v>5920.0910000000003</v>
      </c>
      <c r="M1015" s="4">
        <f t="shared" si="30"/>
        <v>5.137466475205498E-4</v>
      </c>
      <c r="N1015" s="3">
        <f t="shared" si="31"/>
        <v>9.9861482782039913E-3</v>
      </c>
    </row>
    <row r="1016" spans="1:14" x14ac:dyDescent="0.25">
      <c r="A1016">
        <v>2</v>
      </c>
      <c r="B1016">
        <v>11</v>
      </c>
      <c r="C1016">
        <v>13</v>
      </c>
      <c r="D1016">
        <v>926</v>
      </c>
      <c r="E1016">
        <v>97</v>
      </c>
      <c r="F1016">
        <v>0</v>
      </c>
      <c r="G1016">
        <v>3</v>
      </c>
      <c r="H1016">
        <v>0.87</v>
      </c>
      <c r="I1016">
        <v>844.971</v>
      </c>
      <c r="J1016">
        <v>17.152000000000001</v>
      </c>
      <c r="K1016">
        <v>5988.51</v>
      </c>
      <c r="L1016">
        <v>5744.6049999999996</v>
      </c>
      <c r="M1016" s="4">
        <f t="shared" si="30"/>
        <v>4.9851793833570934E-4</v>
      </c>
      <c r="N1016" s="3">
        <f t="shared" si="31"/>
        <v>9.6901343796424802E-3</v>
      </c>
    </row>
    <row r="1017" spans="1:14" x14ac:dyDescent="0.25">
      <c r="A1017">
        <v>2</v>
      </c>
      <c r="B1017">
        <v>11</v>
      </c>
      <c r="C1017">
        <v>14</v>
      </c>
      <c r="D1017">
        <v>878</v>
      </c>
      <c r="E1017">
        <v>94</v>
      </c>
      <c r="F1017">
        <v>0</v>
      </c>
      <c r="G1017">
        <v>2.4</v>
      </c>
      <c r="H1017">
        <v>0.87</v>
      </c>
      <c r="I1017">
        <v>734.69</v>
      </c>
      <c r="J1017">
        <v>16.61</v>
      </c>
      <c r="K1017">
        <v>5248.0889999999999</v>
      </c>
      <c r="L1017">
        <v>5030.42</v>
      </c>
      <c r="M1017" s="4">
        <f t="shared" si="30"/>
        <v>4.3654082523736951E-4</v>
      </c>
      <c r="N1017" s="3">
        <f t="shared" si="31"/>
        <v>8.4854303796416172E-3</v>
      </c>
    </row>
    <row r="1018" spans="1:14" x14ac:dyDescent="0.25">
      <c r="A1018">
        <v>2</v>
      </c>
      <c r="B1018">
        <v>11</v>
      </c>
      <c r="C1018">
        <v>15</v>
      </c>
      <c r="D1018">
        <v>799</v>
      </c>
      <c r="E1018">
        <v>82</v>
      </c>
      <c r="F1018">
        <v>0</v>
      </c>
      <c r="G1018">
        <v>1.4</v>
      </c>
      <c r="H1018">
        <v>0.87</v>
      </c>
      <c r="I1018">
        <v>560.78300000000002</v>
      </c>
      <c r="J1018">
        <v>15.632</v>
      </c>
      <c r="K1018">
        <v>4051.1959999999999</v>
      </c>
      <c r="L1018">
        <v>3875.9380000000001</v>
      </c>
      <c r="M1018" s="4">
        <f t="shared" si="30"/>
        <v>3.3635465290947467E-4</v>
      </c>
      <c r="N1018" s="3">
        <f t="shared" si="31"/>
        <v>6.5380230785515659E-3</v>
      </c>
    </row>
    <row r="1019" spans="1:14" x14ac:dyDescent="0.25">
      <c r="A1019">
        <v>2</v>
      </c>
      <c r="B1019">
        <v>11</v>
      </c>
      <c r="C1019">
        <v>16</v>
      </c>
      <c r="D1019">
        <v>47</v>
      </c>
      <c r="E1019">
        <v>84</v>
      </c>
      <c r="F1019">
        <v>0</v>
      </c>
      <c r="G1019">
        <v>1</v>
      </c>
      <c r="H1019">
        <v>0.87</v>
      </c>
      <c r="I1019">
        <v>105.337</v>
      </c>
      <c r="J1019">
        <v>3.214</v>
      </c>
      <c r="K1019">
        <v>747.67600000000004</v>
      </c>
      <c r="L1019">
        <v>689.47400000000005</v>
      </c>
      <c r="M1019" s="4">
        <f t="shared" si="30"/>
        <v>5.9832687715878615E-5</v>
      </c>
      <c r="N1019" s="3">
        <f t="shared" si="31"/>
        <v>1.1630209059229695E-3</v>
      </c>
    </row>
    <row r="1020" spans="1:14" x14ac:dyDescent="0.25">
      <c r="A1020">
        <v>2</v>
      </c>
      <c r="B1020">
        <v>11</v>
      </c>
      <c r="C1020">
        <v>17</v>
      </c>
      <c r="D1020">
        <v>0</v>
      </c>
      <c r="E1020">
        <v>15</v>
      </c>
      <c r="F1020">
        <v>-2</v>
      </c>
      <c r="G1020">
        <v>1.4</v>
      </c>
      <c r="H1020">
        <v>0.87</v>
      </c>
      <c r="I1020">
        <v>13.964</v>
      </c>
      <c r="J1020">
        <v>-1.6319999999999999</v>
      </c>
      <c r="K1020">
        <v>78.97</v>
      </c>
      <c r="L1020">
        <v>44.463000000000001</v>
      </c>
      <c r="M1020" s="4">
        <f t="shared" si="30"/>
        <v>3.8585077811652228E-6</v>
      </c>
      <c r="N1020" s="3">
        <f t="shared" si="31"/>
        <v>7.5001230706383409E-5</v>
      </c>
    </row>
    <row r="1021" spans="1:14" x14ac:dyDescent="0.25">
      <c r="A1021">
        <v>2</v>
      </c>
      <c r="B1021">
        <v>11</v>
      </c>
      <c r="C1021">
        <v>18</v>
      </c>
      <c r="D1021">
        <v>0</v>
      </c>
      <c r="E1021">
        <v>0</v>
      </c>
      <c r="F1021">
        <v>-4</v>
      </c>
      <c r="G1021">
        <v>1.7</v>
      </c>
      <c r="H1021">
        <v>0.87</v>
      </c>
      <c r="I1021">
        <v>0</v>
      </c>
      <c r="J1021">
        <v>-4</v>
      </c>
      <c r="K1021">
        <v>0</v>
      </c>
      <c r="L1021">
        <v>0</v>
      </c>
      <c r="M1021" s="4">
        <f t="shared" si="30"/>
        <v>0</v>
      </c>
      <c r="N1021" s="3">
        <f t="shared" si="31"/>
        <v>0</v>
      </c>
    </row>
    <row r="1022" spans="1:14" x14ac:dyDescent="0.25">
      <c r="A1022">
        <v>2</v>
      </c>
      <c r="B1022">
        <v>11</v>
      </c>
      <c r="C1022">
        <v>19</v>
      </c>
      <c r="D1022">
        <v>0</v>
      </c>
      <c r="E1022">
        <v>0</v>
      </c>
      <c r="F1022">
        <v>-6</v>
      </c>
      <c r="G1022">
        <v>2</v>
      </c>
      <c r="H1022">
        <v>0.87</v>
      </c>
      <c r="I1022">
        <v>0</v>
      </c>
      <c r="J1022">
        <v>-6</v>
      </c>
      <c r="K1022">
        <v>0</v>
      </c>
      <c r="L1022">
        <v>0</v>
      </c>
      <c r="M1022" s="4">
        <f t="shared" si="30"/>
        <v>0</v>
      </c>
      <c r="N1022" s="3">
        <f t="shared" si="31"/>
        <v>0</v>
      </c>
    </row>
    <row r="1023" spans="1:14" x14ac:dyDescent="0.25">
      <c r="A1023">
        <v>2</v>
      </c>
      <c r="B1023">
        <v>11</v>
      </c>
      <c r="C1023">
        <v>20</v>
      </c>
      <c r="D1023">
        <v>0</v>
      </c>
      <c r="E1023">
        <v>0</v>
      </c>
      <c r="F1023">
        <v>-7</v>
      </c>
      <c r="G1023">
        <v>2.2999999999999998</v>
      </c>
      <c r="H1023">
        <v>0.87</v>
      </c>
      <c r="I1023">
        <v>0</v>
      </c>
      <c r="J1023">
        <v>-7</v>
      </c>
      <c r="K1023">
        <v>0</v>
      </c>
      <c r="L1023">
        <v>0</v>
      </c>
      <c r="M1023" s="4">
        <f t="shared" si="30"/>
        <v>0</v>
      </c>
      <c r="N1023" s="3">
        <f t="shared" si="31"/>
        <v>0</v>
      </c>
    </row>
    <row r="1024" spans="1:14" x14ac:dyDescent="0.25">
      <c r="A1024">
        <v>2</v>
      </c>
      <c r="B1024">
        <v>11</v>
      </c>
      <c r="C1024">
        <v>21</v>
      </c>
      <c r="D1024">
        <v>0</v>
      </c>
      <c r="E1024">
        <v>0</v>
      </c>
      <c r="F1024">
        <v>-7</v>
      </c>
      <c r="G1024">
        <v>2.7</v>
      </c>
      <c r="H1024">
        <v>0.87</v>
      </c>
      <c r="I1024">
        <v>0</v>
      </c>
      <c r="J1024">
        <v>-7</v>
      </c>
      <c r="K1024">
        <v>0</v>
      </c>
      <c r="L1024">
        <v>0</v>
      </c>
      <c r="M1024" s="4">
        <f t="shared" si="30"/>
        <v>0</v>
      </c>
      <c r="N1024" s="3">
        <f t="shared" si="31"/>
        <v>0</v>
      </c>
    </row>
    <row r="1025" spans="1:14" x14ac:dyDescent="0.25">
      <c r="A1025">
        <v>2</v>
      </c>
      <c r="B1025">
        <v>11</v>
      </c>
      <c r="C1025">
        <v>22</v>
      </c>
      <c r="D1025">
        <v>0</v>
      </c>
      <c r="E1025">
        <v>0</v>
      </c>
      <c r="F1025">
        <v>-7</v>
      </c>
      <c r="G1025">
        <v>3</v>
      </c>
      <c r="H1025">
        <v>0.87</v>
      </c>
      <c r="I1025">
        <v>0</v>
      </c>
      <c r="J1025">
        <v>-7</v>
      </c>
      <c r="K1025">
        <v>0</v>
      </c>
      <c r="L1025">
        <v>0</v>
      </c>
      <c r="M1025" s="4">
        <f t="shared" si="30"/>
        <v>0</v>
      </c>
      <c r="N1025" s="3">
        <f t="shared" si="31"/>
        <v>0</v>
      </c>
    </row>
    <row r="1026" spans="1:14" x14ac:dyDescent="0.25">
      <c r="A1026">
        <v>2</v>
      </c>
      <c r="B1026">
        <v>11</v>
      </c>
      <c r="C1026">
        <v>23</v>
      </c>
      <c r="D1026">
        <v>0</v>
      </c>
      <c r="E1026">
        <v>0</v>
      </c>
      <c r="F1026">
        <v>-7</v>
      </c>
      <c r="G1026">
        <v>3.2</v>
      </c>
      <c r="H1026">
        <v>0.87</v>
      </c>
      <c r="I1026">
        <v>0</v>
      </c>
      <c r="J1026">
        <v>-7</v>
      </c>
      <c r="K1026">
        <v>0</v>
      </c>
      <c r="L1026">
        <v>0</v>
      </c>
      <c r="M1026" s="4">
        <f t="shared" si="30"/>
        <v>0</v>
      </c>
      <c r="N1026" s="3">
        <f t="shared" si="31"/>
        <v>0</v>
      </c>
    </row>
    <row r="1027" spans="1:14" x14ac:dyDescent="0.25">
      <c r="A1027">
        <v>2</v>
      </c>
      <c r="B1027">
        <v>12</v>
      </c>
      <c r="C1027">
        <v>0</v>
      </c>
      <c r="D1027">
        <v>0</v>
      </c>
      <c r="E1027">
        <v>0</v>
      </c>
      <c r="F1027">
        <v>-6</v>
      </c>
      <c r="G1027">
        <v>3.2</v>
      </c>
      <c r="H1027">
        <v>0.87</v>
      </c>
      <c r="I1027">
        <v>0</v>
      </c>
      <c r="J1027">
        <v>-6</v>
      </c>
      <c r="K1027">
        <v>0</v>
      </c>
      <c r="L1027">
        <v>0</v>
      </c>
      <c r="M1027" s="4">
        <f t="shared" si="30"/>
        <v>0</v>
      </c>
      <c r="N1027" s="3">
        <f t="shared" si="31"/>
        <v>0</v>
      </c>
    </row>
    <row r="1028" spans="1:14" x14ac:dyDescent="0.25">
      <c r="A1028">
        <v>2</v>
      </c>
      <c r="B1028">
        <v>12</v>
      </c>
      <c r="C1028">
        <v>1</v>
      </c>
      <c r="D1028">
        <v>0</v>
      </c>
      <c r="E1028">
        <v>0</v>
      </c>
      <c r="F1028">
        <v>-6</v>
      </c>
      <c r="G1028">
        <v>3.1</v>
      </c>
      <c r="H1028">
        <v>0.87</v>
      </c>
      <c r="I1028">
        <v>0</v>
      </c>
      <c r="J1028">
        <v>-6</v>
      </c>
      <c r="K1028">
        <v>0</v>
      </c>
      <c r="L1028">
        <v>0</v>
      </c>
      <c r="M1028" s="4">
        <f t="shared" si="30"/>
        <v>0</v>
      </c>
      <c r="N1028" s="3">
        <f t="shared" si="31"/>
        <v>0</v>
      </c>
    </row>
    <row r="1029" spans="1:14" x14ac:dyDescent="0.25">
      <c r="A1029">
        <v>2</v>
      </c>
      <c r="B1029">
        <v>12</v>
      </c>
      <c r="C1029">
        <v>2</v>
      </c>
      <c r="D1029">
        <v>0</v>
      </c>
      <c r="E1029">
        <v>0</v>
      </c>
      <c r="F1029">
        <v>-6</v>
      </c>
      <c r="G1029">
        <v>3</v>
      </c>
      <c r="H1029">
        <v>0.87</v>
      </c>
      <c r="I1029">
        <v>0</v>
      </c>
      <c r="J1029">
        <v>-6</v>
      </c>
      <c r="K1029">
        <v>0</v>
      </c>
      <c r="L1029">
        <v>0</v>
      </c>
      <c r="M1029" s="4">
        <f t="shared" si="30"/>
        <v>0</v>
      </c>
      <c r="N1029" s="3">
        <f t="shared" si="31"/>
        <v>0</v>
      </c>
    </row>
    <row r="1030" spans="1:14" x14ac:dyDescent="0.25">
      <c r="A1030">
        <v>2</v>
      </c>
      <c r="B1030">
        <v>12</v>
      </c>
      <c r="C1030">
        <v>3</v>
      </c>
      <c r="D1030">
        <v>0</v>
      </c>
      <c r="E1030">
        <v>0</v>
      </c>
      <c r="F1030">
        <v>-6</v>
      </c>
      <c r="G1030">
        <v>3.1</v>
      </c>
      <c r="H1030">
        <v>0.87</v>
      </c>
      <c r="I1030">
        <v>0</v>
      </c>
      <c r="J1030">
        <v>-6</v>
      </c>
      <c r="K1030">
        <v>0</v>
      </c>
      <c r="L1030">
        <v>0</v>
      </c>
      <c r="M1030" s="4">
        <f t="shared" si="30"/>
        <v>0</v>
      </c>
      <c r="N1030" s="3">
        <f t="shared" si="31"/>
        <v>0</v>
      </c>
    </row>
    <row r="1031" spans="1:14" x14ac:dyDescent="0.25">
      <c r="A1031">
        <v>2</v>
      </c>
      <c r="B1031">
        <v>12</v>
      </c>
      <c r="C1031">
        <v>4</v>
      </c>
      <c r="D1031">
        <v>0</v>
      </c>
      <c r="E1031">
        <v>0</v>
      </c>
      <c r="F1031">
        <v>-6</v>
      </c>
      <c r="G1031">
        <v>3.2</v>
      </c>
      <c r="H1031">
        <v>0.87</v>
      </c>
      <c r="I1031">
        <v>0</v>
      </c>
      <c r="J1031">
        <v>-6</v>
      </c>
      <c r="K1031">
        <v>0</v>
      </c>
      <c r="L1031">
        <v>0</v>
      </c>
      <c r="M1031" s="4">
        <f t="shared" si="30"/>
        <v>0</v>
      </c>
      <c r="N1031" s="3">
        <f t="shared" si="31"/>
        <v>0</v>
      </c>
    </row>
    <row r="1032" spans="1:14" x14ac:dyDescent="0.25">
      <c r="A1032">
        <v>2</v>
      </c>
      <c r="B1032">
        <v>12</v>
      </c>
      <c r="C1032">
        <v>5</v>
      </c>
      <c r="D1032">
        <v>0</v>
      </c>
      <c r="E1032">
        <v>0</v>
      </c>
      <c r="F1032">
        <v>-6</v>
      </c>
      <c r="G1032">
        <v>3.1</v>
      </c>
      <c r="H1032">
        <v>0.87</v>
      </c>
      <c r="I1032">
        <v>0</v>
      </c>
      <c r="J1032">
        <v>-6</v>
      </c>
      <c r="K1032">
        <v>0</v>
      </c>
      <c r="L1032">
        <v>0</v>
      </c>
      <c r="M1032" s="4">
        <f t="shared" si="30"/>
        <v>0</v>
      </c>
      <c r="N1032" s="3">
        <f t="shared" si="31"/>
        <v>0</v>
      </c>
    </row>
    <row r="1033" spans="1:14" x14ac:dyDescent="0.25">
      <c r="A1033">
        <v>2</v>
      </c>
      <c r="B1033">
        <v>12</v>
      </c>
      <c r="C1033">
        <v>6</v>
      </c>
      <c r="D1033">
        <v>0</v>
      </c>
      <c r="E1033">
        <v>0</v>
      </c>
      <c r="F1033">
        <v>-6</v>
      </c>
      <c r="G1033">
        <v>3</v>
      </c>
      <c r="H1033">
        <v>0.87</v>
      </c>
      <c r="I1033">
        <v>0</v>
      </c>
      <c r="J1033">
        <v>-6</v>
      </c>
      <c r="K1033">
        <v>0</v>
      </c>
      <c r="L1033">
        <v>0</v>
      </c>
      <c r="M1033" s="4">
        <f t="shared" si="30"/>
        <v>0</v>
      </c>
      <c r="N1033" s="3">
        <f t="shared" si="31"/>
        <v>0</v>
      </c>
    </row>
    <row r="1034" spans="1:14" x14ac:dyDescent="0.25">
      <c r="A1034">
        <v>2</v>
      </c>
      <c r="B1034">
        <v>12</v>
      </c>
      <c r="C1034">
        <v>7</v>
      </c>
      <c r="D1034">
        <v>0</v>
      </c>
      <c r="E1034">
        <v>0</v>
      </c>
      <c r="F1034">
        <v>-5</v>
      </c>
      <c r="G1034">
        <v>3.2</v>
      </c>
      <c r="H1034">
        <v>0.87</v>
      </c>
      <c r="I1034">
        <v>0</v>
      </c>
      <c r="J1034">
        <v>-5</v>
      </c>
      <c r="K1034">
        <v>0</v>
      </c>
      <c r="L1034">
        <v>0</v>
      </c>
      <c r="M1034" s="4">
        <f t="shared" si="30"/>
        <v>0</v>
      </c>
      <c r="N1034" s="3">
        <f t="shared" si="31"/>
        <v>0</v>
      </c>
    </row>
    <row r="1035" spans="1:14" x14ac:dyDescent="0.25">
      <c r="A1035">
        <v>2</v>
      </c>
      <c r="B1035">
        <v>12</v>
      </c>
      <c r="C1035">
        <v>8</v>
      </c>
      <c r="D1035">
        <v>0</v>
      </c>
      <c r="E1035">
        <v>19</v>
      </c>
      <c r="F1035">
        <v>-2</v>
      </c>
      <c r="G1035">
        <v>3.8</v>
      </c>
      <c r="H1035">
        <v>0.87</v>
      </c>
      <c r="I1035">
        <v>17.667999999999999</v>
      </c>
      <c r="J1035">
        <v>-1.6850000000000001</v>
      </c>
      <c r="K1035">
        <v>118.517</v>
      </c>
      <c r="L1035">
        <v>82.608999999999995</v>
      </c>
      <c r="M1035" s="4">
        <f t="shared" si="30"/>
        <v>7.1688250746525847E-6</v>
      </c>
      <c r="N1035" s="3">
        <f t="shared" si="31"/>
        <v>1.3934679772897973E-4</v>
      </c>
    </row>
    <row r="1036" spans="1:14" x14ac:dyDescent="0.25">
      <c r="A1036">
        <v>2</v>
      </c>
      <c r="B1036">
        <v>12</v>
      </c>
      <c r="C1036">
        <v>9</v>
      </c>
      <c r="D1036">
        <v>0</v>
      </c>
      <c r="E1036">
        <v>20</v>
      </c>
      <c r="F1036">
        <v>0</v>
      </c>
      <c r="G1036">
        <v>4.5</v>
      </c>
      <c r="H1036">
        <v>0.87</v>
      </c>
      <c r="I1036">
        <v>18.603000000000002</v>
      </c>
      <c r="J1036">
        <v>0.30099999999999999</v>
      </c>
      <c r="K1036">
        <v>125.538</v>
      </c>
      <c r="L1036">
        <v>89.382000000000005</v>
      </c>
      <c r="M1036" s="4">
        <f t="shared" si="30"/>
        <v>7.7565873309518007E-6</v>
      </c>
      <c r="N1036" s="3">
        <f t="shared" si="31"/>
        <v>1.5077165290236741E-4</v>
      </c>
    </row>
    <row r="1037" spans="1:14" x14ac:dyDescent="0.25">
      <c r="A1037">
        <v>2</v>
      </c>
      <c r="B1037">
        <v>12</v>
      </c>
      <c r="C1037">
        <v>10</v>
      </c>
      <c r="D1037">
        <v>130</v>
      </c>
      <c r="E1037">
        <v>192</v>
      </c>
      <c r="F1037">
        <v>0</v>
      </c>
      <c r="G1037">
        <v>4.5999999999999996</v>
      </c>
      <c r="H1037">
        <v>0.87</v>
      </c>
      <c r="I1037">
        <v>294.49</v>
      </c>
      <c r="J1037">
        <v>4.7009999999999996</v>
      </c>
      <c r="K1037">
        <v>2148.75</v>
      </c>
      <c r="L1037">
        <v>2040.903</v>
      </c>
      <c r="M1037" s="4">
        <f t="shared" si="30"/>
        <v>1.7710995897945363E-4</v>
      </c>
      <c r="N1037" s="3">
        <f t="shared" si="31"/>
        <v>3.4426430234655784E-3</v>
      </c>
    </row>
    <row r="1038" spans="1:14" x14ac:dyDescent="0.25">
      <c r="A1038">
        <v>2</v>
      </c>
      <c r="B1038">
        <v>12</v>
      </c>
      <c r="C1038">
        <v>11</v>
      </c>
      <c r="D1038">
        <v>916</v>
      </c>
      <c r="E1038">
        <v>100</v>
      </c>
      <c r="F1038">
        <v>1</v>
      </c>
      <c r="G1038">
        <v>4.0999999999999996</v>
      </c>
      <c r="H1038">
        <v>0.87</v>
      </c>
      <c r="I1038">
        <v>819.77800000000002</v>
      </c>
      <c r="J1038">
        <v>15.045</v>
      </c>
      <c r="K1038">
        <v>5862.2650000000003</v>
      </c>
      <c r="L1038">
        <v>5622.8329999999996</v>
      </c>
      <c r="M1038" s="4">
        <f t="shared" si="30"/>
        <v>4.8795054050992042E-4</v>
      </c>
      <c r="N1038" s="3">
        <f t="shared" si="31"/>
        <v>9.484726515450282E-3</v>
      </c>
    </row>
    <row r="1039" spans="1:14" x14ac:dyDescent="0.25">
      <c r="A1039">
        <v>2</v>
      </c>
      <c r="B1039">
        <v>12</v>
      </c>
      <c r="C1039">
        <v>12</v>
      </c>
      <c r="D1039">
        <v>930</v>
      </c>
      <c r="E1039">
        <v>105</v>
      </c>
      <c r="F1039">
        <v>2</v>
      </c>
      <c r="G1039">
        <v>3.6</v>
      </c>
      <c r="H1039">
        <v>0.87</v>
      </c>
      <c r="I1039">
        <v>877.03099999999995</v>
      </c>
      <c r="J1039">
        <v>18.163</v>
      </c>
      <c r="K1039">
        <v>6179.8249999999998</v>
      </c>
      <c r="L1039">
        <v>5929.1409999999996</v>
      </c>
      <c r="M1039" s="4">
        <f t="shared" si="30"/>
        <v>5.1453200827937268E-4</v>
      </c>
      <c r="N1039" s="3">
        <f t="shared" si="31"/>
        <v>1.0001414030355054E-2</v>
      </c>
    </row>
    <row r="1040" spans="1:14" x14ac:dyDescent="0.25">
      <c r="A1040">
        <v>2</v>
      </c>
      <c r="B1040">
        <v>12</v>
      </c>
      <c r="C1040">
        <v>13</v>
      </c>
      <c r="D1040">
        <v>0</v>
      </c>
      <c r="E1040">
        <v>131</v>
      </c>
      <c r="F1040">
        <v>2</v>
      </c>
      <c r="G1040">
        <v>3.5</v>
      </c>
      <c r="H1040">
        <v>0.87</v>
      </c>
      <c r="I1040">
        <v>124.783</v>
      </c>
      <c r="J1040">
        <v>4.3209999999999997</v>
      </c>
      <c r="K1040">
        <v>875.05</v>
      </c>
      <c r="L1040">
        <v>812.33500000000004</v>
      </c>
      <c r="M1040" s="4">
        <f t="shared" si="30"/>
        <v>7.0494589173309295E-5</v>
      </c>
      <c r="N1040" s="3">
        <f t="shared" si="31"/>
        <v>1.3702657208436221E-3</v>
      </c>
    </row>
    <row r="1041" spans="1:14" x14ac:dyDescent="0.25">
      <c r="A1041">
        <v>2</v>
      </c>
      <c r="B1041">
        <v>12</v>
      </c>
      <c r="C1041">
        <v>14</v>
      </c>
      <c r="D1041">
        <v>0</v>
      </c>
      <c r="E1041">
        <v>119</v>
      </c>
      <c r="F1041">
        <v>3</v>
      </c>
      <c r="G1041">
        <v>3.6</v>
      </c>
      <c r="H1041">
        <v>0.87</v>
      </c>
      <c r="I1041">
        <v>113.315</v>
      </c>
      <c r="J1041">
        <v>5.0789999999999997</v>
      </c>
      <c r="K1041">
        <v>793.98099999999999</v>
      </c>
      <c r="L1041">
        <v>734.13900000000001</v>
      </c>
      <c r="M1041" s="4">
        <f t="shared" si="30"/>
        <v>6.3708725096301545E-5</v>
      </c>
      <c r="N1041" s="3">
        <f t="shared" si="31"/>
        <v>1.2383628749646585E-3</v>
      </c>
    </row>
    <row r="1042" spans="1:14" x14ac:dyDescent="0.25">
      <c r="A1042">
        <v>2</v>
      </c>
      <c r="B1042">
        <v>12</v>
      </c>
      <c r="C1042">
        <v>15</v>
      </c>
      <c r="D1042">
        <v>0</v>
      </c>
      <c r="E1042">
        <v>71</v>
      </c>
      <c r="F1042">
        <v>2</v>
      </c>
      <c r="G1042">
        <v>3.9</v>
      </c>
      <c r="H1042">
        <v>0.87</v>
      </c>
      <c r="I1042">
        <v>66.262</v>
      </c>
      <c r="J1042">
        <v>3.165</v>
      </c>
      <c r="K1042">
        <v>462.95699999999999</v>
      </c>
      <c r="L1042">
        <v>414.84399999999999</v>
      </c>
      <c r="M1042" s="4">
        <f t="shared" si="30"/>
        <v>3.6000242942889717E-5</v>
      </c>
      <c r="N1042" s="3">
        <f t="shared" si="31"/>
        <v>6.9976858401724843E-4</v>
      </c>
    </row>
    <row r="1043" spans="1:14" x14ac:dyDescent="0.25">
      <c r="A1043">
        <v>2</v>
      </c>
      <c r="B1043">
        <v>12</v>
      </c>
      <c r="C1043">
        <v>16</v>
      </c>
      <c r="D1043">
        <v>108</v>
      </c>
      <c r="E1043">
        <v>88</v>
      </c>
      <c r="F1043">
        <v>2</v>
      </c>
      <c r="G1043">
        <v>4.3</v>
      </c>
      <c r="H1043">
        <v>0.87</v>
      </c>
      <c r="I1043">
        <v>138.63999999999999</v>
      </c>
      <c r="J1043">
        <v>4.3010000000000002</v>
      </c>
      <c r="K1043">
        <v>986.86300000000006</v>
      </c>
      <c r="L1043">
        <v>920.18600000000004</v>
      </c>
      <c r="M1043" s="4">
        <f t="shared" si="30"/>
        <v>7.9853919913620359E-5</v>
      </c>
      <c r="N1043" s="3">
        <f t="shared" si="31"/>
        <v>1.5521913158982553E-3</v>
      </c>
    </row>
    <row r="1044" spans="1:14" x14ac:dyDescent="0.25">
      <c r="A1044">
        <v>2</v>
      </c>
      <c r="B1044">
        <v>12</v>
      </c>
      <c r="C1044">
        <v>17</v>
      </c>
      <c r="D1044">
        <v>0</v>
      </c>
      <c r="E1044">
        <v>18</v>
      </c>
      <c r="F1044">
        <v>1</v>
      </c>
      <c r="G1044">
        <v>4.5</v>
      </c>
      <c r="H1044">
        <v>0.87</v>
      </c>
      <c r="I1044">
        <v>16.838000000000001</v>
      </c>
      <c r="J1044">
        <v>1.2589999999999999</v>
      </c>
      <c r="K1044">
        <v>94.762</v>
      </c>
      <c r="L1044">
        <v>59.695999999999998</v>
      </c>
      <c r="M1044" s="4">
        <f t="shared" ref="M1044:M1107" si="32">L1044/SUM($L$19:$L$8778)</f>
        <v>5.180430481623802E-6</v>
      </c>
      <c r="N1044" s="3">
        <f t="shared" ref="N1044:N1107" si="33">L1044/SUMIF($A$19:$A$8778,$A1044,$L$19:$L$8778)</f>
        <v>1.0069661219999244E-4</v>
      </c>
    </row>
    <row r="1045" spans="1:14" x14ac:dyDescent="0.25">
      <c r="A1045">
        <v>2</v>
      </c>
      <c r="B1045">
        <v>12</v>
      </c>
      <c r="C1045">
        <v>18</v>
      </c>
      <c r="D1045">
        <v>0</v>
      </c>
      <c r="E1045">
        <v>0</v>
      </c>
      <c r="F1045">
        <v>0</v>
      </c>
      <c r="G1045">
        <v>4.4000000000000004</v>
      </c>
      <c r="H1045">
        <v>0.87</v>
      </c>
      <c r="I1045">
        <v>0</v>
      </c>
      <c r="J1045">
        <v>0</v>
      </c>
      <c r="K1045">
        <v>0</v>
      </c>
      <c r="L1045">
        <v>0</v>
      </c>
      <c r="M1045" s="4">
        <f t="shared" si="32"/>
        <v>0</v>
      </c>
      <c r="N1045" s="3">
        <f t="shared" si="33"/>
        <v>0</v>
      </c>
    </row>
    <row r="1046" spans="1:14" x14ac:dyDescent="0.25">
      <c r="A1046">
        <v>2</v>
      </c>
      <c r="B1046">
        <v>12</v>
      </c>
      <c r="C1046">
        <v>19</v>
      </c>
      <c r="D1046">
        <v>0</v>
      </c>
      <c r="E1046">
        <v>0</v>
      </c>
      <c r="F1046">
        <v>0</v>
      </c>
      <c r="G1046">
        <v>4.4000000000000004</v>
      </c>
      <c r="H1046">
        <v>0.87</v>
      </c>
      <c r="I1046">
        <v>0</v>
      </c>
      <c r="J1046">
        <v>0</v>
      </c>
      <c r="K1046">
        <v>0</v>
      </c>
      <c r="L1046">
        <v>0</v>
      </c>
      <c r="M1046" s="4">
        <f t="shared" si="32"/>
        <v>0</v>
      </c>
      <c r="N1046" s="3">
        <f t="shared" si="33"/>
        <v>0</v>
      </c>
    </row>
    <row r="1047" spans="1:14" x14ac:dyDescent="0.25">
      <c r="A1047">
        <v>2</v>
      </c>
      <c r="B1047">
        <v>12</v>
      </c>
      <c r="C1047">
        <v>20</v>
      </c>
      <c r="D1047">
        <v>0</v>
      </c>
      <c r="E1047">
        <v>0</v>
      </c>
      <c r="F1047">
        <v>-1</v>
      </c>
      <c r="G1047">
        <v>4.3</v>
      </c>
      <c r="H1047">
        <v>0.87</v>
      </c>
      <c r="I1047">
        <v>0</v>
      </c>
      <c r="J1047">
        <v>-1</v>
      </c>
      <c r="K1047">
        <v>0</v>
      </c>
      <c r="L1047">
        <v>0</v>
      </c>
      <c r="M1047" s="4">
        <f t="shared" si="32"/>
        <v>0</v>
      </c>
      <c r="N1047" s="3">
        <f t="shared" si="33"/>
        <v>0</v>
      </c>
    </row>
    <row r="1048" spans="1:14" x14ac:dyDescent="0.25">
      <c r="A1048">
        <v>2</v>
      </c>
      <c r="B1048">
        <v>12</v>
      </c>
      <c r="C1048">
        <v>21</v>
      </c>
      <c r="D1048">
        <v>0</v>
      </c>
      <c r="E1048">
        <v>0</v>
      </c>
      <c r="F1048">
        <v>-2</v>
      </c>
      <c r="G1048">
        <v>4.4000000000000004</v>
      </c>
      <c r="H1048">
        <v>0.87</v>
      </c>
      <c r="I1048">
        <v>0</v>
      </c>
      <c r="J1048">
        <v>-2</v>
      </c>
      <c r="K1048">
        <v>0</v>
      </c>
      <c r="L1048">
        <v>0</v>
      </c>
      <c r="M1048" s="4">
        <f t="shared" si="32"/>
        <v>0</v>
      </c>
      <c r="N1048" s="3">
        <f t="shared" si="33"/>
        <v>0</v>
      </c>
    </row>
    <row r="1049" spans="1:14" x14ac:dyDescent="0.25">
      <c r="A1049">
        <v>2</v>
      </c>
      <c r="B1049">
        <v>12</v>
      </c>
      <c r="C1049">
        <v>22</v>
      </c>
      <c r="D1049">
        <v>0</v>
      </c>
      <c r="E1049">
        <v>0</v>
      </c>
      <c r="F1049">
        <v>-2</v>
      </c>
      <c r="G1049">
        <v>4.7</v>
      </c>
      <c r="H1049">
        <v>0.87</v>
      </c>
      <c r="I1049">
        <v>0</v>
      </c>
      <c r="J1049">
        <v>-2</v>
      </c>
      <c r="K1049">
        <v>0</v>
      </c>
      <c r="L1049">
        <v>0</v>
      </c>
      <c r="M1049" s="4">
        <f t="shared" si="32"/>
        <v>0</v>
      </c>
      <c r="N1049" s="3">
        <f t="shared" si="33"/>
        <v>0</v>
      </c>
    </row>
    <row r="1050" spans="1:14" x14ac:dyDescent="0.25">
      <c r="A1050">
        <v>2</v>
      </c>
      <c r="B1050">
        <v>12</v>
      </c>
      <c r="C1050">
        <v>23</v>
      </c>
      <c r="D1050">
        <v>0</v>
      </c>
      <c r="E1050">
        <v>0</v>
      </c>
      <c r="F1050">
        <v>-1</v>
      </c>
      <c r="G1050">
        <v>5.4</v>
      </c>
      <c r="H1050">
        <v>0.87</v>
      </c>
      <c r="I1050">
        <v>0</v>
      </c>
      <c r="J1050">
        <v>-1</v>
      </c>
      <c r="K1050">
        <v>0</v>
      </c>
      <c r="L1050">
        <v>0</v>
      </c>
      <c r="M1050" s="4">
        <f t="shared" si="32"/>
        <v>0</v>
      </c>
      <c r="N1050" s="3">
        <f t="shared" si="33"/>
        <v>0</v>
      </c>
    </row>
    <row r="1051" spans="1:14" x14ac:dyDescent="0.25">
      <c r="A1051">
        <v>2</v>
      </c>
      <c r="B1051">
        <v>13</v>
      </c>
      <c r="C1051">
        <v>0</v>
      </c>
      <c r="D1051">
        <v>0</v>
      </c>
      <c r="E1051">
        <v>0</v>
      </c>
      <c r="F1051">
        <v>-1</v>
      </c>
      <c r="G1051">
        <v>5.8</v>
      </c>
      <c r="H1051">
        <v>0.87</v>
      </c>
      <c r="I1051">
        <v>0</v>
      </c>
      <c r="J1051">
        <v>-1</v>
      </c>
      <c r="K1051">
        <v>0</v>
      </c>
      <c r="L1051">
        <v>0</v>
      </c>
      <c r="M1051" s="4">
        <f t="shared" si="32"/>
        <v>0</v>
      </c>
      <c r="N1051" s="3">
        <f t="shared" si="33"/>
        <v>0</v>
      </c>
    </row>
    <row r="1052" spans="1:14" x14ac:dyDescent="0.25">
      <c r="A1052">
        <v>2</v>
      </c>
      <c r="B1052">
        <v>13</v>
      </c>
      <c r="C1052">
        <v>1</v>
      </c>
      <c r="D1052">
        <v>0</v>
      </c>
      <c r="E1052">
        <v>0</v>
      </c>
      <c r="F1052">
        <v>-1</v>
      </c>
      <c r="G1052">
        <v>5.7</v>
      </c>
      <c r="H1052">
        <v>0.87</v>
      </c>
      <c r="I1052">
        <v>0</v>
      </c>
      <c r="J1052">
        <v>-1</v>
      </c>
      <c r="K1052">
        <v>0</v>
      </c>
      <c r="L1052">
        <v>0</v>
      </c>
      <c r="M1052" s="4">
        <f t="shared" si="32"/>
        <v>0</v>
      </c>
      <c r="N1052" s="3">
        <f t="shared" si="33"/>
        <v>0</v>
      </c>
    </row>
    <row r="1053" spans="1:14" x14ac:dyDescent="0.25">
      <c r="A1053">
        <v>2</v>
      </c>
      <c r="B1053">
        <v>13</v>
      </c>
      <c r="C1053">
        <v>2</v>
      </c>
      <c r="D1053">
        <v>0</v>
      </c>
      <c r="E1053">
        <v>0</v>
      </c>
      <c r="F1053">
        <v>-2</v>
      </c>
      <c r="G1053">
        <v>5.2</v>
      </c>
      <c r="H1053">
        <v>0.87</v>
      </c>
      <c r="I1053">
        <v>0</v>
      </c>
      <c r="J1053">
        <v>-2</v>
      </c>
      <c r="K1053">
        <v>0</v>
      </c>
      <c r="L1053">
        <v>0</v>
      </c>
      <c r="M1053" s="4">
        <f t="shared" si="32"/>
        <v>0</v>
      </c>
      <c r="N1053" s="3">
        <f t="shared" si="33"/>
        <v>0</v>
      </c>
    </row>
    <row r="1054" spans="1:14" x14ac:dyDescent="0.25">
      <c r="A1054">
        <v>2</v>
      </c>
      <c r="B1054">
        <v>13</v>
      </c>
      <c r="C1054">
        <v>3</v>
      </c>
      <c r="D1054">
        <v>0</v>
      </c>
      <c r="E1054">
        <v>0</v>
      </c>
      <c r="F1054">
        <v>-1</v>
      </c>
      <c r="G1054">
        <v>5</v>
      </c>
      <c r="H1054">
        <v>0.87</v>
      </c>
      <c r="I1054">
        <v>0</v>
      </c>
      <c r="J1054">
        <v>-1</v>
      </c>
      <c r="K1054">
        <v>0</v>
      </c>
      <c r="L1054">
        <v>0</v>
      </c>
      <c r="M1054" s="4">
        <f t="shared" si="32"/>
        <v>0</v>
      </c>
      <c r="N1054" s="3">
        <f t="shared" si="33"/>
        <v>0</v>
      </c>
    </row>
    <row r="1055" spans="1:14" x14ac:dyDescent="0.25">
      <c r="A1055">
        <v>2</v>
      </c>
      <c r="B1055">
        <v>13</v>
      </c>
      <c r="C1055">
        <v>4</v>
      </c>
      <c r="D1055">
        <v>0</v>
      </c>
      <c r="E1055">
        <v>0</v>
      </c>
      <c r="F1055">
        <v>-1</v>
      </c>
      <c r="G1055">
        <v>4.9000000000000004</v>
      </c>
      <c r="H1055">
        <v>0.87</v>
      </c>
      <c r="I1055">
        <v>0</v>
      </c>
      <c r="J1055">
        <v>-1</v>
      </c>
      <c r="K1055">
        <v>0</v>
      </c>
      <c r="L1055">
        <v>0</v>
      </c>
      <c r="M1055" s="4">
        <f t="shared" si="32"/>
        <v>0</v>
      </c>
      <c r="N1055" s="3">
        <f t="shared" si="33"/>
        <v>0</v>
      </c>
    </row>
    <row r="1056" spans="1:14" x14ac:dyDescent="0.25">
      <c r="A1056">
        <v>2</v>
      </c>
      <c r="B1056">
        <v>13</v>
      </c>
      <c r="C1056">
        <v>5</v>
      </c>
      <c r="D1056">
        <v>0</v>
      </c>
      <c r="E1056">
        <v>0</v>
      </c>
      <c r="F1056">
        <v>-1</v>
      </c>
      <c r="G1056">
        <v>4.5999999999999996</v>
      </c>
      <c r="H1056">
        <v>0.87</v>
      </c>
      <c r="I1056">
        <v>0</v>
      </c>
      <c r="J1056">
        <v>-1</v>
      </c>
      <c r="K1056">
        <v>0</v>
      </c>
      <c r="L1056">
        <v>0</v>
      </c>
      <c r="M1056" s="4">
        <f t="shared" si="32"/>
        <v>0</v>
      </c>
      <c r="N1056" s="3">
        <f t="shared" si="33"/>
        <v>0</v>
      </c>
    </row>
    <row r="1057" spans="1:14" x14ac:dyDescent="0.25">
      <c r="A1057">
        <v>2</v>
      </c>
      <c r="B1057">
        <v>13</v>
      </c>
      <c r="C1057">
        <v>6</v>
      </c>
      <c r="D1057">
        <v>0</v>
      </c>
      <c r="E1057">
        <v>0</v>
      </c>
      <c r="F1057">
        <v>-1</v>
      </c>
      <c r="G1057">
        <v>4.5999999999999996</v>
      </c>
      <c r="H1057">
        <v>0.87</v>
      </c>
      <c r="I1057">
        <v>0</v>
      </c>
      <c r="J1057">
        <v>-1</v>
      </c>
      <c r="K1057">
        <v>0</v>
      </c>
      <c r="L1057">
        <v>0</v>
      </c>
      <c r="M1057" s="4">
        <f t="shared" si="32"/>
        <v>0</v>
      </c>
      <c r="N1057" s="3">
        <f t="shared" si="33"/>
        <v>0</v>
      </c>
    </row>
    <row r="1058" spans="1:14" x14ac:dyDescent="0.25">
      <c r="A1058">
        <v>2</v>
      </c>
      <c r="B1058">
        <v>13</v>
      </c>
      <c r="C1058">
        <v>7</v>
      </c>
      <c r="D1058">
        <v>0</v>
      </c>
      <c r="E1058">
        <v>0</v>
      </c>
      <c r="F1058">
        <v>0</v>
      </c>
      <c r="G1058">
        <v>4.8</v>
      </c>
      <c r="H1058">
        <v>0.87</v>
      </c>
      <c r="I1058">
        <v>0</v>
      </c>
      <c r="J1058">
        <v>0</v>
      </c>
      <c r="K1058">
        <v>0</v>
      </c>
      <c r="L1058">
        <v>0</v>
      </c>
      <c r="M1058" s="4">
        <f t="shared" si="32"/>
        <v>0</v>
      </c>
      <c r="N1058" s="3">
        <f t="shared" si="33"/>
        <v>0</v>
      </c>
    </row>
    <row r="1059" spans="1:14" x14ac:dyDescent="0.25">
      <c r="A1059">
        <v>2</v>
      </c>
      <c r="B1059">
        <v>13</v>
      </c>
      <c r="C1059">
        <v>8</v>
      </c>
      <c r="D1059">
        <v>109</v>
      </c>
      <c r="E1059">
        <v>60</v>
      </c>
      <c r="F1059">
        <v>1</v>
      </c>
      <c r="G1059">
        <v>4.9000000000000004</v>
      </c>
      <c r="H1059">
        <v>0.87</v>
      </c>
      <c r="I1059">
        <v>100.045</v>
      </c>
      <c r="J1059">
        <v>2.52</v>
      </c>
      <c r="K1059">
        <v>686.245</v>
      </c>
      <c r="L1059">
        <v>630.221</v>
      </c>
      <c r="M1059" s="4">
        <f t="shared" si="32"/>
        <v>5.4690700860349682E-5</v>
      </c>
      <c r="N1059" s="3">
        <f t="shared" si="33"/>
        <v>1.0630715565078303E-3</v>
      </c>
    </row>
    <row r="1060" spans="1:14" x14ac:dyDescent="0.25">
      <c r="A1060">
        <v>2</v>
      </c>
      <c r="B1060">
        <v>13</v>
      </c>
      <c r="C1060">
        <v>9</v>
      </c>
      <c r="D1060">
        <v>1</v>
      </c>
      <c r="E1060">
        <v>108</v>
      </c>
      <c r="F1060">
        <v>2</v>
      </c>
      <c r="G1060">
        <v>4.2</v>
      </c>
      <c r="H1060">
        <v>0.87</v>
      </c>
      <c r="I1060">
        <v>105.637</v>
      </c>
      <c r="J1060">
        <v>3.7810000000000001</v>
      </c>
      <c r="K1060">
        <v>751.36199999999997</v>
      </c>
      <c r="L1060">
        <v>693.03</v>
      </c>
      <c r="M1060" s="4">
        <f t="shared" si="32"/>
        <v>6.014127808696971E-5</v>
      </c>
      <c r="N1060" s="3">
        <f t="shared" si="33"/>
        <v>1.1690192500831004E-3</v>
      </c>
    </row>
    <row r="1061" spans="1:14" x14ac:dyDescent="0.25">
      <c r="A1061">
        <v>2</v>
      </c>
      <c r="B1061">
        <v>13</v>
      </c>
      <c r="C1061">
        <v>10</v>
      </c>
      <c r="D1061">
        <v>0</v>
      </c>
      <c r="E1061">
        <v>90</v>
      </c>
      <c r="F1061">
        <v>2</v>
      </c>
      <c r="G1061">
        <v>3.1</v>
      </c>
      <c r="H1061">
        <v>0.87</v>
      </c>
      <c r="I1061">
        <v>84.555999999999997</v>
      </c>
      <c r="J1061">
        <v>3.681</v>
      </c>
      <c r="K1061">
        <v>591.38900000000001</v>
      </c>
      <c r="L1061">
        <v>538.726</v>
      </c>
      <c r="M1061" s="4">
        <f t="shared" si="32"/>
        <v>4.6750746978746725E-5</v>
      </c>
      <c r="N1061" s="3">
        <f t="shared" si="33"/>
        <v>9.0873564567229171E-4</v>
      </c>
    </row>
    <row r="1062" spans="1:14" x14ac:dyDescent="0.25">
      <c r="A1062">
        <v>2</v>
      </c>
      <c r="B1062">
        <v>13</v>
      </c>
      <c r="C1062">
        <v>11</v>
      </c>
      <c r="D1062">
        <v>934</v>
      </c>
      <c r="E1062">
        <v>90</v>
      </c>
      <c r="F1062">
        <v>3</v>
      </c>
      <c r="G1062">
        <v>2.2000000000000002</v>
      </c>
      <c r="H1062">
        <v>0.87</v>
      </c>
      <c r="I1062">
        <v>825.39200000000005</v>
      </c>
      <c r="J1062">
        <v>22.367000000000001</v>
      </c>
      <c r="K1062">
        <v>5747.1819999999998</v>
      </c>
      <c r="L1062">
        <v>5511.8280000000004</v>
      </c>
      <c r="M1062" s="4">
        <f t="shared" si="32"/>
        <v>4.7831750503664507E-4</v>
      </c>
      <c r="N1062" s="3">
        <f t="shared" si="33"/>
        <v>9.2974806792592464E-3</v>
      </c>
    </row>
    <row r="1063" spans="1:14" x14ac:dyDescent="0.25">
      <c r="A1063">
        <v>2</v>
      </c>
      <c r="B1063">
        <v>13</v>
      </c>
      <c r="C1063">
        <v>12</v>
      </c>
      <c r="D1063">
        <v>949</v>
      </c>
      <c r="E1063">
        <v>94</v>
      </c>
      <c r="F1063">
        <v>3</v>
      </c>
      <c r="G1063">
        <v>1.8</v>
      </c>
      <c r="H1063">
        <v>0.87</v>
      </c>
      <c r="I1063">
        <v>883.11500000000001</v>
      </c>
      <c r="J1063">
        <v>25.452999999999999</v>
      </c>
      <c r="K1063">
        <v>6057.7420000000002</v>
      </c>
      <c r="L1063">
        <v>5811.384</v>
      </c>
      <c r="M1063" s="4">
        <f t="shared" si="32"/>
        <v>5.0431303293387931E-4</v>
      </c>
      <c r="N1063" s="3">
        <f t="shared" si="33"/>
        <v>9.8027787622829137E-3</v>
      </c>
    </row>
    <row r="1064" spans="1:14" x14ac:dyDescent="0.25">
      <c r="A1064">
        <v>2</v>
      </c>
      <c r="B1064">
        <v>13</v>
      </c>
      <c r="C1064">
        <v>13</v>
      </c>
      <c r="D1064">
        <v>0</v>
      </c>
      <c r="E1064">
        <v>109</v>
      </c>
      <c r="F1064">
        <v>3</v>
      </c>
      <c r="G1064">
        <v>1.7</v>
      </c>
      <c r="H1064">
        <v>0.87</v>
      </c>
      <c r="I1064">
        <v>102.747</v>
      </c>
      <c r="J1064">
        <v>5.6520000000000001</v>
      </c>
      <c r="K1064">
        <v>711.81100000000004</v>
      </c>
      <c r="L1064">
        <v>654.88</v>
      </c>
      <c r="M1064" s="4">
        <f t="shared" si="32"/>
        <v>5.6830613672704968E-5</v>
      </c>
      <c r="N1064" s="3">
        <f t="shared" si="33"/>
        <v>1.1046669357667356E-3</v>
      </c>
    </row>
    <row r="1065" spans="1:14" x14ac:dyDescent="0.25">
      <c r="A1065">
        <v>2</v>
      </c>
      <c r="B1065">
        <v>13</v>
      </c>
      <c r="C1065">
        <v>14</v>
      </c>
      <c r="D1065">
        <v>905</v>
      </c>
      <c r="E1065">
        <v>89</v>
      </c>
      <c r="F1065">
        <v>3</v>
      </c>
      <c r="G1065">
        <v>1.6</v>
      </c>
      <c r="H1065">
        <v>0.87</v>
      </c>
      <c r="I1065">
        <v>754.053</v>
      </c>
      <c r="J1065">
        <v>23.047999999999998</v>
      </c>
      <c r="K1065">
        <v>5257.6540000000005</v>
      </c>
      <c r="L1065">
        <v>5039.6459999999997</v>
      </c>
      <c r="M1065" s="4">
        <f t="shared" si="32"/>
        <v>4.3734145931039717E-4</v>
      </c>
      <c r="N1065" s="3">
        <f t="shared" si="33"/>
        <v>8.5009930127184913E-3</v>
      </c>
    </row>
    <row r="1066" spans="1:14" x14ac:dyDescent="0.25">
      <c r="A1066">
        <v>2</v>
      </c>
      <c r="B1066">
        <v>13</v>
      </c>
      <c r="C1066">
        <v>15</v>
      </c>
      <c r="D1066">
        <v>25</v>
      </c>
      <c r="E1066">
        <v>141</v>
      </c>
      <c r="F1066">
        <v>3</v>
      </c>
      <c r="G1066">
        <v>1.3</v>
      </c>
      <c r="H1066">
        <v>0.87</v>
      </c>
      <c r="I1066">
        <v>153.00299999999999</v>
      </c>
      <c r="J1066">
        <v>7.3419999999999996</v>
      </c>
      <c r="K1066">
        <v>1085.5419999999999</v>
      </c>
      <c r="L1066">
        <v>1015.3680000000001</v>
      </c>
      <c r="M1066" s="4">
        <f t="shared" si="32"/>
        <v>8.8113832371773614E-5</v>
      </c>
      <c r="N1066" s="3">
        <f t="shared" si="33"/>
        <v>1.7127465447648407E-3</v>
      </c>
    </row>
    <row r="1067" spans="1:14" x14ac:dyDescent="0.25">
      <c r="A1067">
        <v>2</v>
      </c>
      <c r="B1067">
        <v>13</v>
      </c>
      <c r="C1067">
        <v>16</v>
      </c>
      <c r="D1067">
        <v>0</v>
      </c>
      <c r="E1067">
        <v>61</v>
      </c>
      <c r="F1067">
        <v>3</v>
      </c>
      <c r="G1067">
        <v>1.2</v>
      </c>
      <c r="H1067">
        <v>0.87</v>
      </c>
      <c r="I1067">
        <v>57.88</v>
      </c>
      <c r="J1067">
        <v>4.6829999999999998</v>
      </c>
      <c r="K1067">
        <v>401.476</v>
      </c>
      <c r="L1067">
        <v>355.54199999999997</v>
      </c>
      <c r="M1067" s="4">
        <f t="shared" si="32"/>
        <v>3.0854003857837877E-5</v>
      </c>
      <c r="N1067" s="3">
        <f t="shared" si="33"/>
        <v>5.997365802534459E-4</v>
      </c>
    </row>
    <row r="1068" spans="1:14" x14ac:dyDescent="0.25">
      <c r="A1068">
        <v>2</v>
      </c>
      <c r="B1068">
        <v>13</v>
      </c>
      <c r="C1068">
        <v>17</v>
      </c>
      <c r="D1068">
        <v>1</v>
      </c>
      <c r="E1068">
        <v>21</v>
      </c>
      <c r="F1068">
        <v>2</v>
      </c>
      <c r="G1068">
        <v>1.3</v>
      </c>
      <c r="H1068">
        <v>0.87</v>
      </c>
      <c r="I1068">
        <v>20.149000000000001</v>
      </c>
      <c r="J1068">
        <v>2.5430000000000001</v>
      </c>
      <c r="K1068">
        <v>113.339</v>
      </c>
      <c r="L1068">
        <v>77.614000000000004</v>
      </c>
      <c r="M1068" s="4">
        <f t="shared" si="32"/>
        <v>6.7353580038989181E-6</v>
      </c>
      <c r="N1068" s="3">
        <f t="shared" si="33"/>
        <v>1.3092111463565756E-4</v>
      </c>
    </row>
    <row r="1069" spans="1:14" x14ac:dyDescent="0.25">
      <c r="A1069">
        <v>2</v>
      </c>
      <c r="B1069">
        <v>13</v>
      </c>
      <c r="C1069">
        <v>18</v>
      </c>
      <c r="D1069">
        <v>0</v>
      </c>
      <c r="E1069">
        <v>0</v>
      </c>
      <c r="F1069">
        <v>0</v>
      </c>
      <c r="G1069">
        <v>1.6</v>
      </c>
      <c r="H1069">
        <v>0.87</v>
      </c>
      <c r="I1069">
        <v>0</v>
      </c>
      <c r="J1069">
        <v>0</v>
      </c>
      <c r="K1069">
        <v>0</v>
      </c>
      <c r="L1069">
        <v>0</v>
      </c>
      <c r="M1069" s="4">
        <f t="shared" si="32"/>
        <v>0</v>
      </c>
      <c r="N1069" s="3">
        <f t="shared" si="33"/>
        <v>0</v>
      </c>
    </row>
    <row r="1070" spans="1:14" x14ac:dyDescent="0.25">
      <c r="A1070">
        <v>2</v>
      </c>
      <c r="B1070">
        <v>13</v>
      </c>
      <c r="C1070">
        <v>19</v>
      </c>
      <c r="D1070">
        <v>0</v>
      </c>
      <c r="E1070">
        <v>0</v>
      </c>
      <c r="F1070">
        <v>0</v>
      </c>
      <c r="G1070">
        <v>1.9</v>
      </c>
      <c r="H1070">
        <v>0.87</v>
      </c>
      <c r="I1070">
        <v>0</v>
      </c>
      <c r="J1070">
        <v>0</v>
      </c>
      <c r="K1070">
        <v>0</v>
      </c>
      <c r="L1070">
        <v>0</v>
      </c>
      <c r="M1070" s="4">
        <f t="shared" si="32"/>
        <v>0</v>
      </c>
      <c r="N1070" s="3">
        <f t="shared" si="33"/>
        <v>0</v>
      </c>
    </row>
    <row r="1071" spans="1:14" x14ac:dyDescent="0.25">
      <c r="A1071">
        <v>2</v>
      </c>
      <c r="B1071">
        <v>13</v>
      </c>
      <c r="C1071">
        <v>20</v>
      </c>
      <c r="D1071">
        <v>0</v>
      </c>
      <c r="E1071">
        <v>0</v>
      </c>
      <c r="F1071">
        <v>-1</v>
      </c>
      <c r="G1071">
        <v>2.2000000000000002</v>
      </c>
      <c r="H1071">
        <v>0.87</v>
      </c>
      <c r="I1071">
        <v>0</v>
      </c>
      <c r="J1071">
        <v>-1</v>
      </c>
      <c r="K1071">
        <v>0</v>
      </c>
      <c r="L1071">
        <v>0</v>
      </c>
      <c r="M1071" s="4">
        <f t="shared" si="32"/>
        <v>0</v>
      </c>
      <c r="N1071" s="3">
        <f t="shared" si="33"/>
        <v>0</v>
      </c>
    </row>
    <row r="1072" spans="1:14" x14ac:dyDescent="0.25">
      <c r="A1072">
        <v>2</v>
      </c>
      <c r="B1072">
        <v>13</v>
      </c>
      <c r="C1072">
        <v>21</v>
      </c>
      <c r="D1072">
        <v>0</v>
      </c>
      <c r="E1072">
        <v>0</v>
      </c>
      <c r="F1072">
        <v>-2</v>
      </c>
      <c r="G1072">
        <v>2.5</v>
      </c>
      <c r="H1072">
        <v>0.87</v>
      </c>
      <c r="I1072">
        <v>0</v>
      </c>
      <c r="J1072">
        <v>-2</v>
      </c>
      <c r="K1072">
        <v>0</v>
      </c>
      <c r="L1072">
        <v>0</v>
      </c>
      <c r="M1072" s="4">
        <f t="shared" si="32"/>
        <v>0</v>
      </c>
      <c r="N1072" s="3">
        <f t="shared" si="33"/>
        <v>0</v>
      </c>
    </row>
    <row r="1073" spans="1:14" x14ac:dyDescent="0.25">
      <c r="A1073">
        <v>2</v>
      </c>
      <c r="B1073">
        <v>13</v>
      </c>
      <c r="C1073">
        <v>22</v>
      </c>
      <c r="D1073">
        <v>0</v>
      </c>
      <c r="E1073">
        <v>0</v>
      </c>
      <c r="F1073">
        <v>-3</v>
      </c>
      <c r="G1073">
        <v>2.9</v>
      </c>
      <c r="H1073">
        <v>0.87</v>
      </c>
      <c r="I1073">
        <v>0</v>
      </c>
      <c r="J1073">
        <v>-3</v>
      </c>
      <c r="K1073">
        <v>0</v>
      </c>
      <c r="L1073">
        <v>0</v>
      </c>
      <c r="M1073" s="4">
        <f t="shared" si="32"/>
        <v>0</v>
      </c>
      <c r="N1073" s="3">
        <f t="shared" si="33"/>
        <v>0</v>
      </c>
    </row>
    <row r="1074" spans="1:14" x14ac:dyDescent="0.25">
      <c r="A1074">
        <v>2</v>
      </c>
      <c r="B1074">
        <v>13</v>
      </c>
      <c r="C1074">
        <v>23</v>
      </c>
      <c r="D1074">
        <v>0</v>
      </c>
      <c r="E1074">
        <v>0</v>
      </c>
      <c r="F1074">
        <v>-3</v>
      </c>
      <c r="G1074">
        <v>3.3</v>
      </c>
      <c r="H1074">
        <v>0.87</v>
      </c>
      <c r="I1074">
        <v>0</v>
      </c>
      <c r="J1074">
        <v>-3</v>
      </c>
      <c r="K1074">
        <v>0</v>
      </c>
      <c r="L1074">
        <v>0</v>
      </c>
      <c r="M1074" s="4">
        <f t="shared" si="32"/>
        <v>0</v>
      </c>
      <c r="N1074" s="3">
        <f t="shared" si="33"/>
        <v>0</v>
      </c>
    </row>
    <row r="1075" spans="1:14" x14ac:dyDescent="0.25">
      <c r="A1075">
        <v>2</v>
      </c>
      <c r="B1075">
        <v>14</v>
      </c>
      <c r="C1075">
        <v>0</v>
      </c>
      <c r="D1075">
        <v>0</v>
      </c>
      <c r="E1075">
        <v>0</v>
      </c>
      <c r="F1075">
        <v>-3</v>
      </c>
      <c r="G1075">
        <v>3.5</v>
      </c>
      <c r="H1075">
        <v>0.87</v>
      </c>
      <c r="I1075">
        <v>0</v>
      </c>
      <c r="J1075">
        <v>-3</v>
      </c>
      <c r="K1075">
        <v>0</v>
      </c>
      <c r="L1075">
        <v>0</v>
      </c>
      <c r="M1075" s="4">
        <f t="shared" si="32"/>
        <v>0</v>
      </c>
      <c r="N1075" s="3">
        <f t="shared" si="33"/>
        <v>0</v>
      </c>
    </row>
    <row r="1076" spans="1:14" x14ac:dyDescent="0.25">
      <c r="A1076">
        <v>2</v>
      </c>
      <c r="B1076">
        <v>14</v>
      </c>
      <c r="C1076">
        <v>1</v>
      </c>
      <c r="D1076">
        <v>0</v>
      </c>
      <c r="E1076">
        <v>0</v>
      </c>
      <c r="F1076">
        <v>-3</v>
      </c>
      <c r="G1076">
        <v>3.6</v>
      </c>
      <c r="H1076">
        <v>0.87</v>
      </c>
      <c r="I1076">
        <v>0</v>
      </c>
      <c r="J1076">
        <v>-3</v>
      </c>
      <c r="K1076">
        <v>0</v>
      </c>
      <c r="L1076">
        <v>0</v>
      </c>
      <c r="M1076" s="4">
        <f t="shared" si="32"/>
        <v>0</v>
      </c>
      <c r="N1076" s="3">
        <f t="shared" si="33"/>
        <v>0</v>
      </c>
    </row>
    <row r="1077" spans="1:14" x14ac:dyDescent="0.25">
      <c r="A1077">
        <v>2</v>
      </c>
      <c r="B1077">
        <v>14</v>
      </c>
      <c r="C1077">
        <v>2</v>
      </c>
      <c r="D1077">
        <v>0</v>
      </c>
      <c r="E1077">
        <v>0</v>
      </c>
      <c r="F1077">
        <v>-4</v>
      </c>
      <c r="G1077">
        <v>3.5</v>
      </c>
      <c r="H1077">
        <v>0.87</v>
      </c>
      <c r="I1077">
        <v>0</v>
      </c>
      <c r="J1077">
        <v>-4</v>
      </c>
      <c r="K1077">
        <v>0</v>
      </c>
      <c r="L1077">
        <v>0</v>
      </c>
      <c r="M1077" s="4">
        <f t="shared" si="32"/>
        <v>0</v>
      </c>
      <c r="N1077" s="3">
        <f t="shared" si="33"/>
        <v>0</v>
      </c>
    </row>
    <row r="1078" spans="1:14" x14ac:dyDescent="0.25">
      <c r="A1078">
        <v>2</v>
      </c>
      <c r="B1078">
        <v>14</v>
      </c>
      <c r="C1078">
        <v>3</v>
      </c>
      <c r="D1078">
        <v>0</v>
      </c>
      <c r="E1078">
        <v>0</v>
      </c>
      <c r="F1078">
        <v>-4</v>
      </c>
      <c r="G1078">
        <v>3.4</v>
      </c>
      <c r="H1078">
        <v>0.87</v>
      </c>
      <c r="I1078">
        <v>0</v>
      </c>
      <c r="J1078">
        <v>-4</v>
      </c>
      <c r="K1078">
        <v>0</v>
      </c>
      <c r="L1078">
        <v>0</v>
      </c>
      <c r="M1078" s="4">
        <f t="shared" si="32"/>
        <v>0</v>
      </c>
      <c r="N1078" s="3">
        <f t="shared" si="33"/>
        <v>0</v>
      </c>
    </row>
    <row r="1079" spans="1:14" x14ac:dyDescent="0.25">
      <c r="A1079">
        <v>2</v>
      </c>
      <c r="B1079">
        <v>14</v>
      </c>
      <c r="C1079">
        <v>4</v>
      </c>
      <c r="D1079">
        <v>0</v>
      </c>
      <c r="E1079">
        <v>0</v>
      </c>
      <c r="F1079">
        <v>-4</v>
      </c>
      <c r="G1079">
        <v>3.3</v>
      </c>
      <c r="H1079">
        <v>0.87</v>
      </c>
      <c r="I1079">
        <v>0</v>
      </c>
      <c r="J1079">
        <v>-4</v>
      </c>
      <c r="K1079">
        <v>0</v>
      </c>
      <c r="L1079">
        <v>0</v>
      </c>
      <c r="M1079" s="4">
        <f t="shared" si="32"/>
        <v>0</v>
      </c>
      <c r="N1079" s="3">
        <f t="shared" si="33"/>
        <v>0</v>
      </c>
    </row>
    <row r="1080" spans="1:14" x14ac:dyDescent="0.25">
      <c r="A1080">
        <v>2</v>
      </c>
      <c r="B1080">
        <v>14</v>
      </c>
      <c r="C1080">
        <v>5</v>
      </c>
      <c r="D1080">
        <v>0</v>
      </c>
      <c r="E1080">
        <v>0</v>
      </c>
      <c r="F1080">
        <v>-4</v>
      </c>
      <c r="G1080">
        <v>3.3</v>
      </c>
      <c r="H1080">
        <v>0.87</v>
      </c>
      <c r="I1080">
        <v>0</v>
      </c>
      <c r="J1080">
        <v>-4</v>
      </c>
      <c r="K1080">
        <v>0</v>
      </c>
      <c r="L1080">
        <v>0</v>
      </c>
      <c r="M1080" s="4">
        <f t="shared" si="32"/>
        <v>0</v>
      </c>
      <c r="N1080" s="3">
        <f t="shared" si="33"/>
        <v>0</v>
      </c>
    </row>
    <row r="1081" spans="1:14" x14ac:dyDescent="0.25">
      <c r="A1081">
        <v>2</v>
      </c>
      <c r="B1081">
        <v>14</v>
      </c>
      <c r="C1081">
        <v>6</v>
      </c>
      <c r="D1081">
        <v>0</v>
      </c>
      <c r="E1081">
        <v>0</v>
      </c>
      <c r="F1081">
        <v>-4</v>
      </c>
      <c r="G1081">
        <v>3.5</v>
      </c>
      <c r="H1081">
        <v>0.87</v>
      </c>
      <c r="I1081">
        <v>0</v>
      </c>
      <c r="J1081">
        <v>-4</v>
      </c>
      <c r="K1081">
        <v>0</v>
      </c>
      <c r="L1081">
        <v>0</v>
      </c>
      <c r="M1081" s="4">
        <f t="shared" si="32"/>
        <v>0</v>
      </c>
      <c r="N1081" s="3">
        <f t="shared" si="33"/>
        <v>0</v>
      </c>
    </row>
    <row r="1082" spans="1:14" x14ac:dyDescent="0.25">
      <c r="A1082">
        <v>2</v>
      </c>
      <c r="B1082">
        <v>14</v>
      </c>
      <c r="C1082">
        <v>7</v>
      </c>
      <c r="D1082">
        <v>0</v>
      </c>
      <c r="E1082">
        <v>0</v>
      </c>
      <c r="F1082">
        <v>-3</v>
      </c>
      <c r="G1082">
        <v>4</v>
      </c>
      <c r="H1082">
        <v>0.87</v>
      </c>
      <c r="I1082">
        <v>0</v>
      </c>
      <c r="J1082">
        <v>0</v>
      </c>
      <c r="K1082">
        <v>0</v>
      </c>
      <c r="L1082">
        <v>0</v>
      </c>
      <c r="M1082" s="4">
        <f t="shared" si="32"/>
        <v>0</v>
      </c>
      <c r="N1082" s="3">
        <f t="shared" si="33"/>
        <v>0</v>
      </c>
    </row>
    <row r="1083" spans="1:14" x14ac:dyDescent="0.25">
      <c r="A1083">
        <v>2</v>
      </c>
      <c r="B1083">
        <v>14</v>
      </c>
      <c r="C1083">
        <v>8</v>
      </c>
      <c r="D1083">
        <v>636</v>
      </c>
      <c r="E1083">
        <v>43</v>
      </c>
      <c r="F1083">
        <v>-1</v>
      </c>
      <c r="G1083">
        <v>4.7</v>
      </c>
      <c r="H1083">
        <v>0.87</v>
      </c>
      <c r="I1083">
        <v>256.517</v>
      </c>
      <c r="J1083">
        <v>2.96</v>
      </c>
      <c r="K1083">
        <v>1746.07</v>
      </c>
      <c r="L1083">
        <v>1652.491</v>
      </c>
      <c r="M1083" s="4">
        <f t="shared" si="32"/>
        <v>1.4340349013349302E-4</v>
      </c>
      <c r="N1083" s="3">
        <f t="shared" si="33"/>
        <v>2.7874605566700901E-3</v>
      </c>
    </row>
    <row r="1084" spans="1:14" x14ac:dyDescent="0.25">
      <c r="A1084">
        <v>2</v>
      </c>
      <c r="B1084">
        <v>14</v>
      </c>
      <c r="C1084">
        <v>9</v>
      </c>
      <c r="D1084">
        <v>823</v>
      </c>
      <c r="E1084">
        <v>65</v>
      </c>
      <c r="F1084">
        <v>1</v>
      </c>
      <c r="G1084">
        <v>4.9000000000000004</v>
      </c>
      <c r="H1084">
        <v>0.87</v>
      </c>
      <c r="I1084">
        <v>502.40100000000001</v>
      </c>
      <c r="J1084">
        <v>8.7569999999999997</v>
      </c>
      <c r="K1084">
        <v>3723.5509999999999</v>
      </c>
      <c r="L1084">
        <v>3559.902</v>
      </c>
      <c r="M1084" s="4">
        <f t="shared" si="32"/>
        <v>3.0892898740943344E-4</v>
      </c>
      <c r="N1084" s="3">
        <f t="shared" si="33"/>
        <v>6.0049261452019814E-3</v>
      </c>
    </row>
    <row r="1085" spans="1:14" x14ac:dyDescent="0.25">
      <c r="A1085">
        <v>2</v>
      </c>
      <c r="B1085">
        <v>14</v>
      </c>
      <c r="C1085">
        <v>10</v>
      </c>
      <c r="D1085">
        <v>96</v>
      </c>
      <c r="E1085">
        <v>195</v>
      </c>
      <c r="F1085">
        <v>2</v>
      </c>
      <c r="G1085">
        <v>4.4000000000000004</v>
      </c>
      <c r="H1085">
        <v>0.87</v>
      </c>
      <c r="I1085">
        <v>267.17599999999999</v>
      </c>
      <c r="J1085">
        <v>6.3780000000000001</v>
      </c>
      <c r="K1085">
        <v>1928.9459999999999</v>
      </c>
      <c r="L1085">
        <v>1828.8869999999999</v>
      </c>
      <c r="M1085" s="4">
        <f t="shared" si="32"/>
        <v>1.5871116929518748E-4</v>
      </c>
      <c r="N1085" s="3">
        <f t="shared" si="33"/>
        <v>3.0850094645639165E-3</v>
      </c>
    </row>
    <row r="1086" spans="1:14" x14ac:dyDescent="0.25">
      <c r="A1086">
        <v>2</v>
      </c>
      <c r="B1086">
        <v>14</v>
      </c>
      <c r="C1086">
        <v>11</v>
      </c>
      <c r="D1086">
        <v>12</v>
      </c>
      <c r="E1086">
        <v>181</v>
      </c>
      <c r="F1086">
        <v>3</v>
      </c>
      <c r="G1086">
        <v>4.2</v>
      </c>
      <c r="H1086">
        <v>0.87</v>
      </c>
      <c r="I1086">
        <v>185.63499999999999</v>
      </c>
      <c r="J1086">
        <v>6.117</v>
      </c>
      <c r="K1086">
        <v>1312.2460000000001</v>
      </c>
      <c r="L1086">
        <v>1234.04</v>
      </c>
      <c r="M1086" s="4">
        <f t="shared" si="32"/>
        <v>1.0709023102960059E-4</v>
      </c>
      <c r="N1086" s="3">
        <f t="shared" si="33"/>
        <v>2.0816076004971634E-3</v>
      </c>
    </row>
    <row r="1087" spans="1:14" x14ac:dyDescent="0.25">
      <c r="A1087">
        <v>2</v>
      </c>
      <c r="B1087">
        <v>14</v>
      </c>
      <c r="C1087">
        <v>12</v>
      </c>
      <c r="D1087">
        <v>3</v>
      </c>
      <c r="E1087">
        <v>159</v>
      </c>
      <c r="F1087">
        <v>3</v>
      </c>
      <c r="G1087">
        <v>4.3</v>
      </c>
      <c r="H1087">
        <v>0.87</v>
      </c>
      <c r="I1087">
        <v>155.358</v>
      </c>
      <c r="J1087">
        <v>5.57</v>
      </c>
      <c r="K1087">
        <v>1090.32</v>
      </c>
      <c r="L1087">
        <v>1019.977</v>
      </c>
      <c r="M1087" s="4">
        <f t="shared" si="32"/>
        <v>8.8513802287510065E-5</v>
      </c>
      <c r="N1087" s="3">
        <f t="shared" si="33"/>
        <v>1.7205211140095095E-3</v>
      </c>
    </row>
    <row r="1088" spans="1:14" x14ac:dyDescent="0.25">
      <c r="A1088">
        <v>2</v>
      </c>
      <c r="B1088">
        <v>14</v>
      </c>
      <c r="C1088">
        <v>13</v>
      </c>
      <c r="D1088">
        <v>31</v>
      </c>
      <c r="E1088">
        <v>218</v>
      </c>
      <c r="F1088">
        <v>3</v>
      </c>
      <c r="G1088">
        <v>4.0999999999999996</v>
      </c>
      <c r="H1088">
        <v>0.87</v>
      </c>
      <c r="I1088">
        <v>250.179</v>
      </c>
      <c r="J1088">
        <v>7.26</v>
      </c>
      <c r="K1088">
        <v>1775.0740000000001</v>
      </c>
      <c r="L1088">
        <v>1680.4670000000001</v>
      </c>
      <c r="M1088" s="4">
        <f t="shared" si="32"/>
        <v>1.4583125285049095E-4</v>
      </c>
      <c r="N1088" s="3">
        <f t="shared" si="33"/>
        <v>2.8346511292864631E-3</v>
      </c>
    </row>
    <row r="1089" spans="1:14" x14ac:dyDescent="0.25">
      <c r="A1089">
        <v>2</v>
      </c>
      <c r="B1089">
        <v>14</v>
      </c>
      <c r="C1089">
        <v>14</v>
      </c>
      <c r="D1089">
        <v>33</v>
      </c>
      <c r="E1089">
        <v>192</v>
      </c>
      <c r="F1089">
        <v>3</v>
      </c>
      <c r="G1089">
        <v>4</v>
      </c>
      <c r="H1089">
        <v>0.87</v>
      </c>
      <c r="I1089">
        <v>221.78800000000001</v>
      </c>
      <c r="J1089">
        <v>6.8369999999999997</v>
      </c>
      <c r="K1089">
        <v>1579.7619999999999</v>
      </c>
      <c r="L1089">
        <v>1492.076</v>
      </c>
      <c r="M1089" s="4">
        <f t="shared" si="32"/>
        <v>1.2948264525762727E-4</v>
      </c>
      <c r="N1089" s="3">
        <f t="shared" si="33"/>
        <v>2.5168687742045683E-3</v>
      </c>
    </row>
    <row r="1090" spans="1:14" x14ac:dyDescent="0.25">
      <c r="A1090">
        <v>2</v>
      </c>
      <c r="B1090">
        <v>14</v>
      </c>
      <c r="C1090">
        <v>15</v>
      </c>
      <c r="D1090">
        <v>2</v>
      </c>
      <c r="E1090">
        <v>126</v>
      </c>
      <c r="F1090">
        <v>3</v>
      </c>
      <c r="G1090">
        <v>4.0999999999999996</v>
      </c>
      <c r="H1090">
        <v>0.87</v>
      </c>
      <c r="I1090">
        <v>123.46899999999999</v>
      </c>
      <c r="J1090">
        <v>5.109</v>
      </c>
      <c r="K1090">
        <v>874.89099999999996</v>
      </c>
      <c r="L1090">
        <v>812.18200000000002</v>
      </c>
      <c r="M1090" s="4">
        <f t="shared" si="32"/>
        <v>7.0481311803574501E-5</v>
      </c>
      <c r="N1090" s="3">
        <f t="shared" si="33"/>
        <v>1.3700076368569796E-3</v>
      </c>
    </row>
    <row r="1091" spans="1:14" x14ac:dyDescent="0.25">
      <c r="A1091">
        <v>2</v>
      </c>
      <c r="B1091">
        <v>14</v>
      </c>
      <c r="C1091">
        <v>16</v>
      </c>
      <c r="D1091">
        <v>684</v>
      </c>
      <c r="E1091">
        <v>57</v>
      </c>
      <c r="F1091">
        <v>3</v>
      </c>
      <c r="G1091">
        <v>4</v>
      </c>
      <c r="H1091">
        <v>0.87</v>
      </c>
      <c r="I1091">
        <v>348.57100000000003</v>
      </c>
      <c r="J1091">
        <v>9.0239999999999991</v>
      </c>
      <c r="K1091">
        <v>2481.239</v>
      </c>
      <c r="L1091">
        <v>2361.6109999999999</v>
      </c>
      <c r="M1091" s="4">
        <f t="shared" si="32"/>
        <v>2.0494106154747503E-4</v>
      </c>
      <c r="N1091" s="3">
        <f t="shared" si="33"/>
        <v>3.9836207959366848E-3</v>
      </c>
    </row>
    <row r="1092" spans="1:14" x14ac:dyDescent="0.25">
      <c r="A1092">
        <v>2</v>
      </c>
      <c r="B1092">
        <v>14</v>
      </c>
      <c r="C1092">
        <v>17</v>
      </c>
      <c r="D1092">
        <v>386</v>
      </c>
      <c r="E1092">
        <v>22</v>
      </c>
      <c r="F1092">
        <v>2</v>
      </c>
      <c r="G1092">
        <v>3.5</v>
      </c>
      <c r="H1092">
        <v>0.87</v>
      </c>
      <c r="I1092">
        <v>102.364</v>
      </c>
      <c r="J1092">
        <v>3.6850000000000001</v>
      </c>
      <c r="K1092">
        <v>499.6</v>
      </c>
      <c r="L1092">
        <v>450.18900000000002</v>
      </c>
      <c r="M1092" s="4">
        <f t="shared" si="32"/>
        <v>3.9067488912016521E-5</v>
      </c>
      <c r="N1092" s="3">
        <f t="shared" si="33"/>
        <v>7.5938935857850442E-4</v>
      </c>
    </row>
    <row r="1093" spans="1:14" x14ac:dyDescent="0.25">
      <c r="A1093">
        <v>2</v>
      </c>
      <c r="B1093">
        <v>14</v>
      </c>
      <c r="C1093">
        <v>18</v>
      </c>
      <c r="D1093">
        <v>0</v>
      </c>
      <c r="E1093">
        <v>0</v>
      </c>
      <c r="F1093">
        <v>0</v>
      </c>
      <c r="G1093">
        <v>3</v>
      </c>
      <c r="H1093">
        <v>0.87</v>
      </c>
      <c r="I1093">
        <v>0</v>
      </c>
      <c r="J1093">
        <v>0</v>
      </c>
      <c r="K1093">
        <v>0</v>
      </c>
      <c r="L1093">
        <v>0</v>
      </c>
      <c r="M1093" s="4">
        <f t="shared" si="32"/>
        <v>0</v>
      </c>
      <c r="N1093" s="3">
        <f t="shared" si="33"/>
        <v>0</v>
      </c>
    </row>
    <row r="1094" spans="1:14" x14ac:dyDescent="0.25">
      <c r="A1094">
        <v>2</v>
      </c>
      <c r="B1094">
        <v>14</v>
      </c>
      <c r="C1094">
        <v>19</v>
      </c>
      <c r="D1094">
        <v>0</v>
      </c>
      <c r="E1094">
        <v>0</v>
      </c>
      <c r="F1094">
        <v>0</v>
      </c>
      <c r="G1094">
        <v>2.6</v>
      </c>
      <c r="H1094">
        <v>0.87</v>
      </c>
      <c r="I1094">
        <v>0</v>
      </c>
      <c r="J1094">
        <v>0</v>
      </c>
      <c r="K1094">
        <v>0</v>
      </c>
      <c r="L1094">
        <v>0</v>
      </c>
      <c r="M1094" s="4">
        <f t="shared" si="32"/>
        <v>0</v>
      </c>
      <c r="N1094" s="3">
        <f t="shared" si="33"/>
        <v>0</v>
      </c>
    </row>
    <row r="1095" spans="1:14" x14ac:dyDescent="0.25">
      <c r="A1095">
        <v>2</v>
      </c>
      <c r="B1095">
        <v>14</v>
      </c>
      <c r="C1095">
        <v>20</v>
      </c>
      <c r="D1095">
        <v>0</v>
      </c>
      <c r="E1095">
        <v>0</v>
      </c>
      <c r="F1095">
        <v>-1</v>
      </c>
      <c r="G1095">
        <v>2.4</v>
      </c>
      <c r="H1095">
        <v>0.87</v>
      </c>
      <c r="I1095">
        <v>0</v>
      </c>
      <c r="J1095">
        <v>-1</v>
      </c>
      <c r="K1095">
        <v>0</v>
      </c>
      <c r="L1095">
        <v>0</v>
      </c>
      <c r="M1095" s="4">
        <f t="shared" si="32"/>
        <v>0</v>
      </c>
      <c r="N1095" s="3">
        <f t="shared" si="33"/>
        <v>0</v>
      </c>
    </row>
    <row r="1096" spans="1:14" x14ac:dyDescent="0.25">
      <c r="A1096">
        <v>2</v>
      </c>
      <c r="B1096">
        <v>14</v>
      </c>
      <c r="C1096">
        <v>21</v>
      </c>
      <c r="D1096">
        <v>0</v>
      </c>
      <c r="E1096">
        <v>0</v>
      </c>
      <c r="F1096">
        <v>-2</v>
      </c>
      <c r="G1096">
        <v>2.4</v>
      </c>
      <c r="H1096">
        <v>0.87</v>
      </c>
      <c r="I1096">
        <v>0</v>
      </c>
      <c r="J1096">
        <v>-2</v>
      </c>
      <c r="K1096">
        <v>0</v>
      </c>
      <c r="L1096">
        <v>0</v>
      </c>
      <c r="M1096" s="4">
        <f t="shared" si="32"/>
        <v>0</v>
      </c>
      <c r="N1096" s="3">
        <f t="shared" si="33"/>
        <v>0</v>
      </c>
    </row>
    <row r="1097" spans="1:14" x14ac:dyDescent="0.25">
      <c r="A1097">
        <v>2</v>
      </c>
      <c r="B1097">
        <v>14</v>
      </c>
      <c r="C1097">
        <v>22</v>
      </c>
      <c r="D1097">
        <v>0</v>
      </c>
      <c r="E1097">
        <v>0</v>
      </c>
      <c r="F1097">
        <v>-2</v>
      </c>
      <c r="G1097">
        <v>2.4</v>
      </c>
      <c r="H1097">
        <v>0.87</v>
      </c>
      <c r="I1097">
        <v>0</v>
      </c>
      <c r="J1097">
        <v>-2</v>
      </c>
      <c r="K1097">
        <v>0</v>
      </c>
      <c r="L1097">
        <v>0</v>
      </c>
      <c r="M1097" s="4">
        <f t="shared" si="32"/>
        <v>0</v>
      </c>
      <c r="N1097" s="3">
        <f t="shared" si="33"/>
        <v>0</v>
      </c>
    </row>
    <row r="1098" spans="1:14" x14ac:dyDescent="0.25">
      <c r="A1098">
        <v>2</v>
      </c>
      <c r="B1098">
        <v>14</v>
      </c>
      <c r="C1098">
        <v>23</v>
      </c>
      <c r="D1098">
        <v>0</v>
      </c>
      <c r="E1098">
        <v>0</v>
      </c>
      <c r="F1098">
        <v>-2</v>
      </c>
      <c r="G1098">
        <v>2.5</v>
      </c>
      <c r="H1098">
        <v>0.87</v>
      </c>
      <c r="I1098">
        <v>0</v>
      </c>
      <c r="J1098">
        <v>-2</v>
      </c>
      <c r="K1098">
        <v>0</v>
      </c>
      <c r="L1098">
        <v>0</v>
      </c>
      <c r="M1098" s="4">
        <f t="shared" si="32"/>
        <v>0</v>
      </c>
      <c r="N1098" s="3">
        <f t="shared" si="33"/>
        <v>0</v>
      </c>
    </row>
    <row r="1099" spans="1:14" x14ac:dyDescent="0.25">
      <c r="A1099">
        <v>2</v>
      </c>
      <c r="B1099">
        <v>15</v>
      </c>
      <c r="C1099">
        <v>0</v>
      </c>
      <c r="D1099">
        <v>0</v>
      </c>
      <c r="E1099">
        <v>0</v>
      </c>
      <c r="F1099">
        <v>-2</v>
      </c>
      <c r="G1099">
        <v>2.6</v>
      </c>
      <c r="H1099">
        <v>0.87</v>
      </c>
      <c r="I1099">
        <v>0</v>
      </c>
      <c r="J1099">
        <v>-2</v>
      </c>
      <c r="K1099">
        <v>0</v>
      </c>
      <c r="L1099">
        <v>0</v>
      </c>
      <c r="M1099" s="4">
        <f t="shared" si="32"/>
        <v>0</v>
      </c>
      <c r="N1099" s="3">
        <f t="shared" si="33"/>
        <v>0</v>
      </c>
    </row>
    <row r="1100" spans="1:14" x14ac:dyDescent="0.25">
      <c r="A1100">
        <v>2</v>
      </c>
      <c r="B1100">
        <v>15</v>
      </c>
      <c r="C1100">
        <v>1</v>
      </c>
      <c r="D1100">
        <v>0</v>
      </c>
      <c r="E1100">
        <v>0</v>
      </c>
      <c r="F1100">
        <v>-2</v>
      </c>
      <c r="G1100">
        <v>2.8</v>
      </c>
      <c r="H1100">
        <v>0.87</v>
      </c>
      <c r="I1100">
        <v>0</v>
      </c>
      <c r="J1100">
        <v>-2</v>
      </c>
      <c r="K1100">
        <v>0</v>
      </c>
      <c r="L1100">
        <v>0</v>
      </c>
      <c r="M1100" s="4">
        <f t="shared" si="32"/>
        <v>0</v>
      </c>
      <c r="N1100" s="3">
        <f t="shared" si="33"/>
        <v>0</v>
      </c>
    </row>
    <row r="1101" spans="1:14" x14ac:dyDescent="0.25">
      <c r="A1101">
        <v>2</v>
      </c>
      <c r="B1101">
        <v>15</v>
      </c>
      <c r="C1101">
        <v>2</v>
      </c>
      <c r="D1101">
        <v>0</v>
      </c>
      <c r="E1101">
        <v>0</v>
      </c>
      <c r="F1101">
        <v>-2</v>
      </c>
      <c r="G1101">
        <v>2.8</v>
      </c>
      <c r="H1101">
        <v>0.87</v>
      </c>
      <c r="I1101">
        <v>0</v>
      </c>
      <c r="J1101">
        <v>-2</v>
      </c>
      <c r="K1101">
        <v>0</v>
      </c>
      <c r="L1101">
        <v>0</v>
      </c>
      <c r="M1101" s="4">
        <f t="shared" si="32"/>
        <v>0</v>
      </c>
      <c r="N1101" s="3">
        <f t="shared" si="33"/>
        <v>0</v>
      </c>
    </row>
    <row r="1102" spans="1:14" x14ac:dyDescent="0.25">
      <c r="A1102">
        <v>2</v>
      </c>
      <c r="B1102">
        <v>15</v>
      </c>
      <c r="C1102">
        <v>3</v>
      </c>
      <c r="D1102">
        <v>0</v>
      </c>
      <c r="E1102">
        <v>0</v>
      </c>
      <c r="F1102">
        <v>-2</v>
      </c>
      <c r="G1102">
        <v>2.5</v>
      </c>
      <c r="H1102">
        <v>0.87</v>
      </c>
      <c r="I1102">
        <v>0</v>
      </c>
      <c r="J1102">
        <v>-2</v>
      </c>
      <c r="K1102">
        <v>0</v>
      </c>
      <c r="L1102">
        <v>0</v>
      </c>
      <c r="M1102" s="4">
        <f t="shared" si="32"/>
        <v>0</v>
      </c>
      <c r="N1102" s="3">
        <f t="shared" si="33"/>
        <v>0</v>
      </c>
    </row>
    <row r="1103" spans="1:14" x14ac:dyDescent="0.25">
      <c r="A1103">
        <v>2</v>
      </c>
      <c r="B1103">
        <v>15</v>
      </c>
      <c r="C1103">
        <v>4</v>
      </c>
      <c r="D1103">
        <v>0</v>
      </c>
      <c r="E1103">
        <v>0</v>
      </c>
      <c r="F1103">
        <v>-2</v>
      </c>
      <c r="G1103">
        <v>2.2999999999999998</v>
      </c>
      <c r="H1103">
        <v>0.87</v>
      </c>
      <c r="I1103">
        <v>0</v>
      </c>
      <c r="J1103">
        <v>-2</v>
      </c>
      <c r="K1103">
        <v>0</v>
      </c>
      <c r="L1103">
        <v>0</v>
      </c>
      <c r="M1103" s="4">
        <f t="shared" si="32"/>
        <v>0</v>
      </c>
      <c r="N1103" s="3">
        <f t="shared" si="33"/>
        <v>0</v>
      </c>
    </row>
    <row r="1104" spans="1:14" x14ac:dyDescent="0.25">
      <c r="A1104">
        <v>2</v>
      </c>
      <c r="B1104">
        <v>15</v>
      </c>
      <c r="C1104">
        <v>5</v>
      </c>
      <c r="D1104">
        <v>0</v>
      </c>
      <c r="E1104">
        <v>0</v>
      </c>
      <c r="F1104">
        <v>-3</v>
      </c>
      <c r="G1104">
        <v>2.2000000000000002</v>
      </c>
      <c r="H1104">
        <v>0.87</v>
      </c>
      <c r="I1104">
        <v>0</v>
      </c>
      <c r="J1104">
        <v>-3</v>
      </c>
      <c r="K1104">
        <v>0</v>
      </c>
      <c r="L1104">
        <v>0</v>
      </c>
      <c r="M1104" s="4">
        <f t="shared" si="32"/>
        <v>0</v>
      </c>
      <c r="N1104" s="3">
        <f t="shared" si="33"/>
        <v>0</v>
      </c>
    </row>
    <row r="1105" spans="1:14" x14ac:dyDescent="0.25">
      <c r="A1105">
        <v>2</v>
      </c>
      <c r="B1105">
        <v>15</v>
      </c>
      <c r="C1105">
        <v>6</v>
      </c>
      <c r="D1105">
        <v>0</v>
      </c>
      <c r="E1105">
        <v>0</v>
      </c>
      <c r="F1105">
        <v>-3</v>
      </c>
      <c r="G1105">
        <v>2.5</v>
      </c>
      <c r="H1105">
        <v>0.87</v>
      </c>
      <c r="I1105">
        <v>0</v>
      </c>
      <c r="J1105">
        <v>-3</v>
      </c>
      <c r="K1105">
        <v>0</v>
      </c>
      <c r="L1105">
        <v>0</v>
      </c>
      <c r="M1105" s="4">
        <f t="shared" si="32"/>
        <v>0</v>
      </c>
      <c r="N1105" s="3">
        <f t="shared" si="33"/>
        <v>0</v>
      </c>
    </row>
    <row r="1106" spans="1:14" x14ac:dyDescent="0.25">
      <c r="A1106">
        <v>2</v>
      </c>
      <c r="B1106">
        <v>15</v>
      </c>
      <c r="C1106">
        <v>7</v>
      </c>
      <c r="D1106">
        <v>0</v>
      </c>
      <c r="E1106">
        <v>0</v>
      </c>
      <c r="F1106">
        <v>-1</v>
      </c>
      <c r="G1106">
        <v>3.2</v>
      </c>
      <c r="H1106">
        <v>0.87</v>
      </c>
      <c r="I1106">
        <v>0</v>
      </c>
      <c r="J1106">
        <v>0</v>
      </c>
      <c r="K1106">
        <v>0</v>
      </c>
      <c r="L1106">
        <v>0</v>
      </c>
      <c r="M1106" s="4">
        <f t="shared" si="32"/>
        <v>0</v>
      </c>
      <c r="N1106" s="3">
        <f t="shared" si="33"/>
        <v>0</v>
      </c>
    </row>
    <row r="1107" spans="1:14" x14ac:dyDescent="0.25">
      <c r="A1107">
        <v>2</v>
      </c>
      <c r="B1107">
        <v>15</v>
      </c>
      <c r="C1107">
        <v>8</v>
      </c>
      <c r="D1107">
        <v>607</v>
      </c>
      <c r="E1107">
        <v>44</v>
      </c>
      <c r="F1107">
        <v>1</v>
      </c>
      <c r="G1107">
        <v>4.4000000000000004</v>
      </c>
      <c r="H1107">
        <v>0.87</v>
      </c>
      <c r="I1107">
        <v>250.13399999999999</v>
      </c>
      <c r="J1107">
        <v>5.024</v>
      </c>
      <c r="K1107">
        <v>1696.0419999999999</v>
      </c>
      <c r="L1107">
        <v>1604.2360000000001</v>
      </c>
      <c r="M1107" s="4">
        <f t="shared" si="32"/>
        <v>1.3921591185537125E-4</v>
      </c>
      <c r="N1107" s="3">
        <f t="shared" si="33"/>
        <v>2.7060628914712388E-3</v>
      </c>
    </row>
    <row r="1108" spans="1:14" x14ac:dyDescent="0.25">
      <c r="A1108">
        <v>2</v>
      </c>
      <c r="B1108">
        <v>15</v>
      </c>
      <c r="C1108">
        <v>9</v>
      </c>
      <c r="D1108">
        <v>791</v>
      </c>
      <c r="E1108">
        <v>69</v>
      </c>
      <c r="F1108">
        <v>2</v>
      </c>
      <c r="G1108">
        <v>5.4</v>
      </c>
      <c r="H1108">
        <v>0.87</v>
      </c>
      <c r="I1108">
        <v>492.86700000000002</v>
      </c>
      <c r="J1108">
        <v>9.1539999999999999</v>
      </c>
      <c r="K1108">
        <v>3647.7510000000002</v>
      </c>
      <c r="L1108">
        <v>3486.788</v>
      </c>
      <c r="M1108" s="4">
        <f t="shared" ref="M1108:M1171" si="34">L1108/SUM($L$19:$L$8778)</f>
        <v>3.0258414028008735E-4</v>
      </c>
      <c r="N1108" s="3">
        <f t="shared" ref="N1108:N1171" si="35">L1108/SUMIF($A$19:$A$8778,$A1108,$L$19:$L$8778)</f>
        <v>5.881595736055803E-3</v>
      </c>
    </row>
    <row r="1109" spans="1:14" x14ac:dyDescent="0.25">
      <c r="A1109">
        <v>2</v>
      </c>
      <c r="B1109">
        <v>15</v>
      </c>
      <c r="C1109">
        <v>10</v>
      </c>
      <c r="D1109">
        <v>877</v>
      </c>
      <c r="E1109">
        <v>86</v>
      </c>
      <c r="F1109">
        <v>3</v>
      </c>
      <c r="G1109">
        <v>5.9</v>
      </c>
      <c r="H1109">
        <v>0.87</v>
      </c>
      <c r="I1109">
        <v>692.66499999999996</v>
      </c>
      <c r="J1109">
        <v>12.465</v>
      </c>
      <c r="K1109">
        <v>5032.0469999999996</v>
      </c>
      <c r="L1109">
        <v>4822.0330000000004</v>
      </c>
      <c r="M1109" s="4">
        <f t="shared" si="34"/>
        <v>4.1845696087838168E-4</v>
      </c>
      <c r="N1109" s="3">
        <f t="shared" si="35"/>
        <v>8.1339183030113612E-3</v>
      </c>
    </row>
    <row r="1110" spans="1:14" x14ac:dyDescent="0.25">
      <c r="A1110">
        <v>2</v>
      </c>
      <c r="B1110">
        <v>15</v>
      </c>
      <c r="C1110">
        <v>11</v>
      </c>
      <c r="D1110">
        <v>916</v>
      </c>
      <c r="E1110">
        <v>98</v>
      </c>
      <c r="F1110">
        <v>4</v>
      </c>
      <c r="G1110">
        <v>6</v>
      </c>
      <c r="H1110">
        <v>0.87</v>
      </c>
      <c r="I1110">
        <v>826.96100000000001</v>
      </c>
      <c r="J1110">
        <v>15.154</v>
      </c>
      <c r="K1110">
        <v>5904.1360000000004</v>
      </c>
      <c r="L1110">
        <v>5663.22</v>
      </c>
      <c r="M1110" s="4">
        <f t="shared" si="34"/>
        <v>4.914553322189351E-4</v>
      </c>
      <c r="N1110" s="3">
        <f t="shared" si="35"/>
        <v>9.5528522538066395E-3</v>
      </c>
    </row>
    <row r="1111" spans="1:14" x14ac:dyDescent="0.25">
      <c r="A1111">
        <v>2</v>
      </c>
      <c r="B1111">
        <v>15</v>
      </c>
      <c r="C1111">
        <v>12</v>
      </c>
      <c r="D1111">
        <v>942</v>
      </c>
      <c r="E1111">
        <v>99</v>
      </c>
      <c r="F1111">
        <v>4</v>
      </c>
      <c r="G1111">
        <v>5.4</v>
      </c>
      <c r="H1111">
        <v>0.87</v>
      </c>
      <c r="I1111">
        <v>889.65</v>
      </c>
      <c r="J1111">
        <v>16.853999999999999</v>
      </c>
      <c r="K1111">
        <v>6291.1279999999997</v>
      </c>
      <c r="L1111">
        <v>6036.4989999999998</v>
      </c>
      <c r="M1111" s="4">
        <f t="shared" si="34"/>
        <v>5.2384855638387164E-4</v>
      </c>
      <c r="N1111" s="3">
        <f t="shared" si="35"/>
        <v>1.018250802145273E-2</v>
      </c>
    </row>
    <row r="1112" spans="1:14" x14ac:dyDescent="0.25">
      <c r="A1112">
        <v>2</v>
      </c>
      <c r="B1112">
        <v>15</v>
      </c>
      <c r="C1112">
        <v>13</v>
      </c>
      <c r="D1112">
        <v>938</v>
      </c>
      <c r="E1112">
        <v>97</v>
      </c>
      <c r="F1112">
        <v>4</v>
      </c>
      <c r="G1112">
        <v>4.9000000000000004</v>
      </c>
      <c r="H1112">
        <v>0.87</v>
      </c>
      <c r="I1112">
        <v>867.00400000000002</v>
      </c>
      <c r="J1112">
        <v>17.329000000000001</v>
      </c>
      <c r="K1112">
        <v>6129.518</v>
      </c>
      <c r="L1112">
        <v>5880.616</v>
      </c>
      <c r="M1112" s="4">
        <f t="shared" si="34"/>
        <v>5.1032099934877775E-4</v>
      </c>
      <c r="N1112" s="3">
        <f t="shared" si="35"/>
        <v>9.9195609228268349E-3</v>
      </c>
    </row>
    <row r="1113" spans="1:14" x14ac:dyDescent="0.25">
      <c r="A1113">
        <v>2</v>
      </c>
      <c r="B1113">
        <v>15</v>
      </c>
      <c r="C1113">
        <v>14</v>
      </c>
      <c r="D1113">
        <v>890</v>
      </c>
      <c r="E1113">
        <v>95</v>
      </c>
      <c r="F1113">
        <v>4</v>
      </c>
      <c r="G1113">
        <v>4.5</v>
      </c>
      <c r="H1113">
        <v>0.87</v>
      </c>
      <c r="I1113">
        <v>755.822</v>
      </c>
      <c r="J1113">
        <v>16.260000000000002</v>
      </c>
      <c r="K1113">
        <v>5396.53</v>
      </c>
      <c r="L1113">
        <v>5173.6009999999997</v>
      </c>
      <c r="M1113" s="4">
        <f t="shared" si="34"/>
        <v>4.4896610024389215E-4</v>
      </c>
      <c r="N1113" s="3">
        <f t="shared" si="35"/>
        <v>8.7269514469058736E-3</v>
      </c>
    </row>
    <row r="1114" spans="1:14" x14ac:dyDescent="0.25">
      <c r="A1114">
        <v>2</v>
      </c>
      <c r="B1114">
        <v>15</v>
      </c>
      <c r="C1114">
        <v>15</v>
      </c>
      <c r="D1114">
        <v>815</v>
      </c>
      <c r="E1114">
        <v>82</v>
      </c>
      <c r="F1114">
        <v>4</v>
      </c>
      <c r="G1114">
        <v>4.2</v>
      </c>
      <c r="H1114">
        <v>0.87</v>
      </c>
      <c r="I1114">
        <v>577.04999999999995</v>
      </c>
      <c r="J1114">
        <v>13.775</v>
      </c>
      <c r="K1114">
        <v>4192.4660000000003</v>
      </c>
      <c r="L1114">
        <v>4012.2020000000002</v>
      </c>
      <c r="M1114" s="4">
        <f t="shared" si="34"/>
        <v>3.4817966931171245E-4</v>
      </c>
      <c r="N1114" s="3">
        <f t="shared" si="35"/>
        <v>6.7678763880667731E-3</v>
      </c>
    </row>
    <row r="1115" spans="1:14" x14ac:dyDescent="0.25">
      <c r="A1115">
        <v>2</v>
      </c>
      <c r="B1115">
        <v>15</v>
      </c>
      <c r="C1115">
        <v>16</v>
      </c>
      <c r="D1115">
        <v>664</v>
      </c>
      <c r="E1115">
        <v>61</v>
      </c>
      <c r="F1115">
        <v>3</v>
      </c>
      <c r="G1115">
        <v>4.2</v>
      </c>
      <c r="H1115">
        <v>0.87</v>
      </c>
      <c r="I1115">
        <v>346.63900000000001</v>
      </c>
      <c r="J1115">
        <v>8.8260000000000005</v>
      </c>
      <c r="K1115">
        <v>2473.0700000000002</v>
      </c>
      <c r="L1115">
        <v>2353.7310000000002</v>
      </c>
      <c r="M1115" s="4">
        <f t="shared" si="34"/>
        <v>2.0425723361603584E-4</v>
      </c>
      <c r="N1115" s="3">
        <f t="shared" si="35"/>
        <v>3.9703286272128853E-3</v>
      </c>
    </row>
    <row r="1116" spans="1:14" x14ac:dyDescent="0.25">
      <c r="A1116">
        <v>2</v>
      </c>
      <c r="B1116">
        <v>15</v>
      </c>
      <c r="C1116">
        <v>17</v>
      </c>
      <c r="D1116">
        <v>296</v>
      </c>
      <c r="E1116">
        <v>26</v>
      </c>
      <c r="F1116">
        <v>3</v>
      </c>
      <c r="G1116">
        <v>4.4000000000000004</v>
      </c>
      <c r="H1116">
        <v>0.87</v>
      </c>
      <c r="I1116">
        <v>91.72</v>
      </c>
      <c r="J1116">
        <v>4.3600000000000003</v>
      </c>
      <c r="K1116">
        <v>474.03500000000003</v>
      </c>
      <c r="L1116">
        <v>425.529</v>
      </c>
      <c r="M1116" s="4">
        <f t="shared" si="34"/>
        <v>3.6927489319466884E-5</v>
      </c>
      <c r="N1116" s="3">
        <f t="shared" si="35"/>
        <v>7.1779229249615694E-4</v>
      </c>
    </row>
    <row r="1117" spans="1:14" x14ac:dyDescent="0.25">
      <c r="A1117">
        <v>2</v>
      </c>
      <c r="B1117">
        <v>15</v>
      </c>
      <c r="C1117">
        <v>18</v>
      </c>
      <c r="D1117">
        <v>0</v>
      </c>
      <c r="E1117">
        <v>0</v>
      </c>
      <c r="F1117">
        <v>2</v>
      </c>
      <c r="G1117">
        <v>4.8</v>
      </c>
      <c r="H1117">
        <v>0.87</v>
      </c>
      <c r="I1117">
        <v>0</v>
      </c>
      <c r="J1117">
        <v>2</v>
      </c>
      <c r="K1117">
        <v>0</v>
      </c>
      <c r="L1117">
        <v>0</v>
      </c>
      <c r="M1117" s="4">
        <f t="shared" si="34"/>
        <v>0</v>
      </c>
      <c r="N1117" s="3">
        <f t="shared" si="35"/>
        <v>0</v>
      </c>
    </row>
    <row r="1118" spans="1:14" x14ac:dyDescent="0.25">
      <c r="A1118">
        <v>2</v>
      </c>
      <c r="B1118">
        <v>15</v>
      </c>
      <c r="C1118">
        <v>19</v>
      </c>
      <c r="D1118">
        <v>0</v>
      </c>
      <c r="E1118">
        <v>0</v>
      </c>
      <c r="F1118">
        <v>2</v>
      </c>
      <c r="G1118">
        <v>5.3</v>
      </c>
      <c r="H1118">
        <v>0.87</v>
      </c>
      <c r="I1118">
        <v>0</v>
      </c>
      <c r="J1118">
        <v>2</v>
      </c>
      <c r="K1118">
        <v>0</v>
      </c>
      <c r="L1118">
        <v>0</v>
      </c>
      <c r="M1118" s="4">
        <f t="shared" si="34"/>
        <v>0</v>
      </c>
      <c r="N1118" s="3">
        <f t="shared" si="35"/>
        <v>0</v>
      </c>
    </row>
    <row r="1119" spans="1:14" x14ac:dyDescent="0.25">
      <c r="A1119">
        <v>2</v>
      </c>
      <c r="B1119">
        <v>15</v>
      </c>
      <c r="C1119">
        <v>20</v>
      </c>
      <c r="D1119">
        <v>0</v>
      </c>
      <c r="E1119">
        <v>0</v>
      </c>
      <c r="F1119">
        <v>2</v>
      </c>
      <c r="G1119">
        <v>5.8</v>
      </c>
      <c r="H1119">
        <v>0.87</v>
      </c>
      <c r="I1119">
        <v>0</v>
      </c>
      <c r="J1119">
        <v>2</v>
      </c>
      <c r="K1119">
        <v>0</v>
      </c>
      <c r="L1119">
        <v>0</v>
      </c>
      <c r="M1119" s="4">
        <f t="shared" si="34"/>
        <v>0</v>
      </c>
      <c r="N1119" s="3">
        <f t="shared" si="35"/>
        <v>0</v>
      </c>
    </row>
    <row r="1120" spans="1:14" x14ac:dyDescent="0.25">
      <c r="A1120">
        <v>2</v>
      </c>
      <c r="B1120">
        <v>15</v>
      </c>
      <c r="C1120">
        <v>21</v>
      </c>
      <c r="D1120">
        <v>0</v>
      </c>
      <c r="E1120">
        <v>0</v>
      </c>
      <c r="F1120">
        <v>1</v>
      </c>
      <c r="G1120">
        <v>5.9</v>
      </c>
      <c r="H1120">
        <v>0.87</v>
      </c>
      <c r="I1120">
        <v>0</v>
      </c>
      <c r="J1120">
        <v>1</v>
      </c>
      <c r="K1120">
        <v>0</v>
      </c>
      <c r="L1120">
        <v>0</v>
      </c>
      <c r="M1120" s="4">
        <f t="shared" si="34"/>
        <v>0</v>
      </c>
      <c r="N1120" s="3">
        <f t="shared" si="35"/>
        <v>0</v>
      </c>
    </row>
    <row r="1121" spans="1:14" x14ac:dyDescent="0.25">
      <c r="A1121">
        <v>2</v>
      </c>
      <c r="B1121">
        <v>15</v>
      </c>
      <c r="C1121">
        <v>22</v>
      </c>
      <c r="D1121">
        <v>0</v>
      </c>
      <c r="E1121">
        <v>0</v>
      </c>
      <c r="F1121">
        <v>1</v>
      </c>
      <c r="G1121">
        <v>5.7</v>
      </c>
      <c r="H1121">
        <v>0.87</v>
      </c>
      <c r="I1121">
        <v>0</v>
      </c>
      <c r="J1121">
        <v>1</v>
      </c>
      <c r="K1121">
        <v>0</v>
      </c>
      <c r="L1121">
        <v>0</v>
      </c>
      <c r="M1121" s="4">
        <f t="shared" si="34"/>
        <v>0</v>
      </c>
      <c r="N1121" s="3">
        <f t="shared" si="35"/>
        <v>0</v>
      </c>
    </row>
    <row r="1122" spans="1:14" x14ac:dyDescent="0.25">
      <c r="A1122">
        <v>2</v>
      </c>
      <c r="B1122">
        <v>15</v>
      </c>
      <c r="C1122">
        <v>23</v>
      </c>
      <c r="D1122">
        <v>0</v>
      </c>
      <c r="E1122">
        <v>0</v>
      </c>
      <c r="F1122">
        <v>1</v>
      </c>
      <c r="G1122">
        <v>5.4</v>
      </c>
      <c r="H1122">
        <v>0.87</v>
      </c>
      <c r="I1122">
        <v>0</v>
      </c>
      <c r="J1122">
        <v>1</v>
      </c>
      <c r="K1122">
        <v>0</v>
      </c>
      <c r="L1122">
        <v>0</v>
      </c>
      <c r="M1122" s="4">
        <f t="shared" si="34"/>
        <v>0</v>
      </c>
      <c r="N1122" s="3">
        <f t="shared" si="35"/>
        <v>0</v>
      </c>
    </row>
    <row r="1123" spans="1:14" x14ac:dyDescent="0.25">
      <c r="A1123">
        <v>2</v>
      </c>
      <c r="B1123">
        <v>16</v>
      </c>
      <c r="C1123">
        <v>0</v>
      </c>
      <c r="D1123">
        <v>0</v>
      </c>
      <c r="E1123">
        <v>0</v>
      </c>
      <c r="F1123">
        <v>0</v>
      </c>
      <c r="G1123">
        <v>5.0999999999999996</v>
      </c>
      <c r="H1123">
        <v>0.87</v>
      </c>
      <c r="I1123">
        <v>0</v>
      </c>
      <c r="J1123">
        <v>0</v>
      </c>
      <c r="K1123">
        <v>0</v>
      </c>
      <c r="L1123">
        <v>0</v>
      </c>
      <c r="M1123" s="4">
        <f t="shared" si="34"/>
        <v>0</v>
      </c>
      <c r="N1123" s="3">
        <f t="shared" si="35"/>
        <v>0</v>
      </c>
    </row>
    <row r="1124" spans="1:14" x14ac:dyDescent="0.25">
      <c r="A1124">
        <v>2</v>
      </c>
      <c r="B1124">
        <v>16</v>
      </c>
      <c r="C1124">
        <v>1</v>
      </c>
      <c r="D1124">
        <v>0</v>
      </c>
      <c r="E1124">
        <v>0</v>
      </c>
      <c r="F1124">
        <v>0</v>
      </c>
      <c r="G1124">
        <v>4.5</v>
      </c>
      <c r="H1124">
        <v>0.87</v>
      </c>
      <c r="I1124">
        <v>0</v>
      </c>
      <c r="J1124">
        <v>0</v>
      </c>
      <c r="K1124">
        <v>0</v>
      </c>
      <c r="L1124">
        <v>0</v>
      </c>
      <c r="M1124" s="4">
        <f t="shared" si="34"/>
        <v>0</v>
      </c>
      <c r="N1124" s="3">
        <f t="shared" si="35"/>
        <v>0</v>
      </c>
    </row>
    <row r="1125" spans="1:14" x14ac:dyDescent="0.25">
      <c r="A1125">
        <v>2</v>
      </c>
      <c r="B1125">
        <v>16</v>
      </c>
      <c r="C1125">
        <v>2</v>
      </c>
      <c r="D1125">
        <v>0</v>
      </c>
      <c r="E1125">
        <v>0</v>
      </c>
      <c r="F1125">
        <v>0</v>
      </c>
      <c r="G1125">
        <v>3.9</v>
      </c>
      <c r="H1125">
        <v>0.87</v>
      </c>
      <c r="I1125">
        <v>0</v>
      </c>
      <c r="J1125">
        <v>0</v>
      </c>
      <c r="K1125">
        <v>0</v>
      </c>
      <c r="L1125">
        <v>0</v>
      </c>
      <c r="M1125" s="4">
        <f t="shared" si="34"/>
        <v>0</v>
      </c>
      <c r="N1125" s="3">
        <f t="shared" si="35"/>
        <v>0</v>
      </c>
    </row>
    <row r="1126" spans="1:14" x14ac:dyDescent="0.25">
      <c r="A1126">
        <v>2</v>
      </c>
      <c r="B1126">
        <v>16</v>
      </c>
      <c r="C1126">
        <v>3</v>
      </c>
      <c r="D1126">
        <v>0</v>
      </c>
      <c r="E1126">
        <v>0</v>
      </c>
      <c r="F1126">
        <v>0</v>
      </c>
      <c r="G1126">
        <v>3.5</v>
      </c>
      <c r="H1126">
        <v>0.87</v>
      </c>
      <c r="I1126">
        <v>0</v>
      </c>
      <c r="J1126">
        <v>0</v>
      </c>
      <c r="K1126">
        <v>0</v>
      </c>
      <c r="L1126">
        <v>0</v>
      </c>
      <c r="M1126" s="4">
        <f t="shared" si="34"/>
        <v>0</v>
      </c>
      <c r="N1126" s="3">
        <f t="shared" si="35"/>
        <v>0</v>
      </c>
    </row>
    <row r="1127" spans="1:14" x14ac:dyDescent="0.25">
      <c r="A1127">
        <v>2</v>
      </c>
      <c r="B1127">
        <v>16</v>
      </c>
      <c r="C1127">
        <v>4</v>
      </c>
      <c r="D1127">
        <v>0</v>
      </c>
      <c r="E1127">
        <v>0</v>
      </c>
      <c r="F1127">
        <v>-1</v>
      </c>
      <c r="G1127">
        <v>3.2</v>
      </c>
      <c r="H1127">
        <v>0.87</v>
      </c>
      <c r="I1127">
        <v>0</v>
      </c>
      <c r="J1127">
        <v>-1</v>
      </c>
      <c r="K1127">
        <v>0</v>
      </c>
      <c r="L1127">
        <v>0</v>
      </c>
      <c r="M1127" s="4">
        <f t="shared" si="34"/>
        <v>0</v>
      </c>
      <c r="N1127" s="3">
        <f t="shared" si="35"/>
        <v>0</v>
      </c>
    </row>
    <row r="1128" spans="1:14" x14ac:dyDescent="0.25">
      <c r="A1128">
        <v>2</v>
      </c>
      <c r="B1128">
        <v>16</v>
      </c>
      <c r="C1128">
        <v>5</v>
      </c>
      <c r="D1128">
        <v>0</v>
      </c>
      <c r="E1128">
        <v>0</v>
      </c>
      <c r="F1128">
        <v>-2</v>
      </c>
      <c r="G1128">
        <v>3.2</v>
      </c>
      <c r="H1128">
        <v>0.87</v>
      </c>
      <c r="I1128">
        <v>0</v>
      </c>
      <c r="J1128">
        <v>-2</v>
      </c>
      <c r="K1128">
        <v>0</v>
      </c>
      <c r="L1128">
        <v>0</v>
      </c>
      <c r="M1128" s="4">
        <f t="shared" si="34"/>
        <v>0</v>
      </c>
      <c r="N1128" s="3">
        <f t="shared" si="35"/>
        <v>0</v>
      </c>
    </row>
    <row r="1129" spans="1:14" x14ac:dyDescent="0.25">
      <c r="A1129">
        <v>2</v>
      </c>
      <c r="B1129">
        <v>16</v>
      </c>
      <c r="C1129">
        <v>6</v>
      </c>
      <c r="D1129">
        <v>0</v>
      </c>
      <c r="E1129">
        <v>0</v>
      </c>
      <c r="F1129">
        <v>-2</v>
      </c>
      <c r="G1129">
        <v>3.3</v>
      </c>
      <c r="H1129">
        <v>0.87</v>
      </c>
      <c r="I1129">
        <v>0</v>
      </c>
      <c r="J1129">
        <v>-2</v>
      </c>
      <c r="K1129">
        <v>0</v>
      </c>
      <c r="L1129">
        <v>0</v>
      </c>
      <c r="M1129" s="4">
        <f t="shared" si="34"/>
        <v>0</v>
      </c>
      <c r="N1129" s="3">
        <f t="shared" si="35"/>
        <v>0</v>
      </c>
    </row>
    <row r="1130" spans="1:14" x14ac:dyDescent="0.25">
      <c r="A1130">
        <v>2</v>
      </c>
      <c r="B1130">
        <v>16</v>
      </c>
      <c r="C1130">
        <v>7</v>
      </c>
      <c r="D1130">
        <v>0</v>
      </c>
      <c r="E1130">
        <v>0</v>
      </c>
      <c r="F1130">
        <v>-1</v>
      </c>
      <c r="G1130">
        <v>3.7</v>
      </c>
      <c r="H1130">
        <v>0.87</v>
      </c>
      <c r="I1130">
        <v>0</v>
      </c>
      <c r="J1130">
        <v>0</v>
      </c>
      <c r="K1130">
        <v>0</v>
      </c>
      <c r="L1130">
        <v>0</v>
      </c>
      <c r="M1130" s="4">
        <f t="shared" si="34"/>
        <v>0</v>
      </c>
      <c r="N1130" s="3">
        <f t="shared" si="35"/>
        <v>0</v>
      </c>
    </row>
    <row r="1131" spans="1:14" x14ac:dyDescent="0.25">
      <c r="A1131">
        <v>2</v>
      </c>
      <c r="B1131">
        <v>16</v>
      </c>
      <c r="C1131">
        <v>8</v>
      </c>
      <c r="D1131">
        <v>0</v>
      </c>
      <c r="E1131">
        <v>39</v>
      </c>
      <c r="F1131">
        <v>1</v>
      </c>
      <c r="G1131">
        <v>4.5</v>
      </c>
      <c r="H1131">
        <v>0.87</v>
      </c>
      <c r="I1131">
        <v>36.341000000000001</v>
      </c>
      <c r="J1131">
        <v>1.587</v>
      </c>
      <c r="K1131">
        <v>248.76599999999999</v>
      </c>
      <c r="L1131">
        <v>208.24299999999999</v>
      </c>
      <c r="M1131" s="4">
        <f t="shared" si="34"/>
        <v>1.8071368011002169E-5</v>
      </c>
      <c r="N1131" s="3">
        <f t="shared" si="35"/>
        <v>3.5126917405459368E-4</v>
      </c>
    </row>
    <row r="1132" spans="1:14" x14ac:dyDescent="0.25">
      <c r="A1132">
        <v>2</v>
      </c>
      <c r="B1132">
        <v>16</v>
      </c>
      <c r="C1132">
        <v>9</v>
      </c>
      <c r="D1132">
        <v>101</v>
      </c>
      <c r="E1132">
        <v>138</v>
      </c>
      <c r="F1132">
        <v>2</v>
      </c>
      <c r="G1132">
        <v>4.9000000000000004</v>
      </c>
      <c r="H1132">
        <v>0.87</v>
      </c>
      <c r="I1132">
        <v>201.244</v>
      </c>
      <c r="J1132">
        <v>5.0949999999999998</v>
      </c>
      <c r="K1132">
        <v>1462.7809999999999</v>
      </c>
      <c r="L1132">
        <v>1379.24</v>
      </c>
      <c r="M1132" s="4">
        <f t="shared" si="34"/>
        <v>1.1969071524850599E-4</v>
      </c>
      <c r="N1132" s="3">
        <f t="shared" si="35"/>
        <v>2.3265343642910343E-3</v>
      </c>
    </row>
    <row r="1133" spans="1:14" x14ac:dyDescent="0.25">
      <c r="A1133">
        <v>2</v>
      </c>
      <c r="B1133">
        <v>16</v>
      </c>
      <c r="C1133">
        <v>10</v>
      </c>
      <c r="D1133">
        <v>30</v>
      </c>
      <c r="E1133">
        <v>178</v>
      </c>
      <c r="F1133">
        <v>3</v>
      </c>
      <c r="G1133">
        <v>4.8</v>
      </c>
      <c r="H1133">
        <v>0.87</v>
      </c>
      <c r="I1133">
        <v>203.26</v>
      </c>
      <c r="J1133">
        <v>6.1550000000000002</v>
      </c>
      <c r="K1133">
        <v>1451.393</v>
      </c>
      <c r="L1133">
        <v>1368.2560000000001</v>
      </c>
      <c r="M1133" s="4">
        <f t="shared" si="34"/>
        <v>1.1873752159381965E-4</v>
      </c>
      <c r="N1133" s="3">
        <f t="shared" si="35"/>
        <v>2.3080062956029358E-3</v>
      </c>
    </row>
    <row r="1134" spans="1:14" x14ac:dyDescent="0.25">
      <c r="A1134">
        <v>2</v>
      </c>
      <c r="B1134">
        <v>16</v>
      </c>
      <c r="C1134">
        <v>11</v>
      </c>
      <c r="D1134">
        <v>259</v>
      </c>
      <c r="E1134">
        <v>244</v>
      </c>
      <c r="F1134">
        <v>3</v>
      </c>
      <c r="G1134">
        <v>5.0999999999999996</v>
      </c>
      <c r="H1134">
        <v>0.87</v>
      </c>
      <c r="I1134">
        <v>475.452</v>
      </c>
      <c r="J1134">
        <v>10.108000000000001</v>
      </c>
      <c r="K1134">
        <v>3413.1680000000001</v>
      </c>
      <c r="L1134">
        <v>3260.5169999999998</v>
      </c>
      <c r="M1134" s="4">
        <f t="shared" si="34"/>
        <v>2.8294829892543208E-4</v>
      </c>
      <c r="N1134" s="3">
        <f t="shared" si="35"/>
        <v>5.4999165089869122E-3</v>
      </c>
    </row>
    <row r="1135" spans="1:14" x14ac:dyDescent="0.25">
      <c r="A1135">
        <v>2</v>
      </c>
      <c r="B1135">
        <v>16</v>
      </c>
      <c r="C1135">
        <v>12</v>
      </c>
      <c r="D1135">
        <v>283</v>
      </c>
      <c r="E1135">
        <v>262</v>
      </c>
      <c r="F1135">
        <v>3</v>
      </c>
      <c r="G1135">
        <v>5.4</v>
      </c>
      <c r="H1135">
        <v>0.87</v>
      </c>
      <c r="I1135">
        <v>527.07799999999997</v>
      </c>
      <c r="J1135">
        <v>10.590999999999999</v>
      </c>
      <c r="K1135">
        <v>3772.1640000000002</v>
      </c>
      <c r="L1135">
        <v>3606.7930000000001</v>
      </c>
      <c r="M1135" s="4">
        <f t="shared" si="34"/>
        <v>3.1299819750246852E-4</v>
      </c>
      <c r="N1135" s="3">
        <f t="shared" si="35"/>
        <v>6.0840229832258E-3</v>
      </c>
    </row>
    <row r="1136" spans="1:14" x14ac:dyDescent="0.25">
      <c r="A1136">
        <v>2</v>
      </c>
      <c r="B1136">
        <v>16</v>
      </c>
      <c r="C1136">
        <v>13</v>
      </c>
      <c r="D1136">
        <v>0</v>
      </c>
      <c r="E1136">
        <v>83</v>
      </c>
      <c r="F1136">
        <v>3</v>
      </c>
      <c r="G1136">
        <v>5.4</v>
      </c>
      <c r="H1136">
        <v>0.87</v>
      </c>
      <c r="I1136">
        <v>77.492000000000004</v>
      </c>
      <c r="J1136">
        <v>4.1130000000000004</v>
      </c>
      <c r="K1136">
        <v>533.97199999999998</v>
      </c>
      <c r="L1136">
        <v>483.34300000000002</v>
      </c>
      <c r="M1136" s="4">
        <f t="shared" si="34"/>
        <v>4.1944599475333249E-5</v>
      </c>
      <c r="N1136" s="3">
        <f t="shared" si="35"/>
        <v>8.1531430297810488E-4</v>
      </c>
    </row>
    <row r="1137" spans="1:14" x14ac:dyDescent="0.25">
      <c r="A1137">
        <v>2</v>
      </c>
      <c r="B1137">
        <v>16</v>
      </c>
      <c r="C1137">
        <v>14</v>
      </c>
      <c r="D1137">
        <v>0</v>
      </c>
      <c r="E1137">
        <v>59</v>
      </c>
      <c r="F1137">
        <v>3</v>
      </c>
      <c r="G1137">
        <v>4.9000000000000004</v>
      </c>
      <c r="H1137">
        <v>0.87</v>
      </c>
      <c r="I1137">
        <v>55.021999999999998</v>
      </c>
      <c r="J1137">
        <v>3.8420000000000001</v>
      </c>
      <c r="K1137">
        <v>376.69400000000002</v>
      </c>
      <c r="L1137">
        <v>331.63799999999998</v>
      </c>
      <c r="M1137" s="4">
        <f t="shared" si="34"/>
        <v>2.8779610092213121E-5</v>
      </c>
      <c r="N1137" s="3">
        <f t="shared" si="35"/>
        <v>5.59414752693331E-4</v>
      </c>
    </row>
    <row r="1138" spans="1:14" x14ac:dyDescent="0.25">
      <c r="A1138">
        <v>2</v>
      </c>
      <c r="B1138">
        <v>16</v>
      </c>
      <c r="C1138">
        <v>15</v>
      </c>
      <c r="D1138">
        <v>0</v>
      </c>
      <c r="E1138">
        <v>15</v>
      </c>
      <c r="F1138">
        <v>2</v>
      </c>
      <c r="G1138">
        <v>4.0999999999999996</v>
      </c>
      <c r="H1138">
        <v>0.87</v>
      </c>
      <c r="I1138">
        <v>13.954000000000001</v>
      </c>
      <c r="J1138">
        <v>2.238</v>
      </c>
      <c r="K1138">
        <v>91.78</v>
      </c>
      <c r="L1138">
        <v>56.82</v>
      </c>
      <c r="M1138" s="4">
        <f t="shared" si="34"/>
        <v>4.9308506426873571E-6</v>
      </c>
      <c r="N1138" s="3">
        <f t="shared" si="35"/>
        <v>9.5845307980494014E-5</v>
      </c>
    </row>
    <row r="1139" spans="1:14" x14ac:dyDescent="0.25">
      <c r="A1139">
        <v>2</v>
      </c>
      <c r="B1139">
        <v>16</v>
      </c>
      <c r="C1139">
        <v>16</v>
      </c>
      <c r="D1139">
        <v>0</v>
      </c>
      <c r="E1139">
        <v>27</v>
      </c>
      <c r="F1139">
        <v>1</v>
      </c>
      <c r="G1139">
        <v>3.7</v>
      </c>
      <c r="H1139">
        <v>0.87</v>
      </c>
      <c r="I1139">
        <v>25.122</v>
      </c>
      <c r="J1139">
        <v>1.456</v>
      </c>
      <c r="K1139">
        <v>170.94300000000001</v>
      </c>
      <c r="L1139">
        <v>133.17699999999999</v>
      </c>
      <c r="M1139" s="4">
        <f t="shared" si="34"/>
        <v>1.1557125942294511E-5</v>
      </c>
      <c r="N1139" s="3">
        <f t="shared" si="35"/>
        <v>2.2464608554942361E-4</v>
      </c>
    </row>
    <row r="1140" spans="1:14" x14ac:dyDescent="0.25">
      <c r="A1140">
        <v>2</v>
      </c>
      <c r="B1140">
        <v>16</v>
      </c>
      <c r="C1140">
        <v>17</v>
      </c>
      <c r="D1140">
        <v>5</v>
      </c>
      <c r="E1140">
        <v>25</v>
      </c>
      <c r="F1140">
        <v>0</v>
      </c>
      <c r="G1140">
        <v>5.0999999999999996</v>
      </c>
      <c r="H1140">
        <v>0.87</v>
      </c>
      <c r="I1140">
        <v>24.966999999999999</v>
      </c>
      <c r="J1140">
        <v>0.36099999999999999</v>
      </c>
      <c r="K1140">
        <v>150.43299999999999</v>
      </c>
      <c r="L1140">
        <v>113.39400000000001</v>
      </c>
      <c r="M1140" s="4">
        <f t="shared" si="34"/>
        <v>9.8403533575658256E-6</v>
      </c>
      <c r="N1140" s="3">
        <f t="shared" si="35"/>
        <v>1.9127565739422982E-4</v>
      </c>
    </row>
    <row r="1141" spans="1:14" x14ac:dyDescent="0.25">
      <c r="A1141">
        <v>2</v>
      </c>
      <c r="B1141">
        <v>16</v>
      </c>
      <c r="C1141">
        <v>18</v>
      </c>
      <c r="D1141">
        <v>0</v>
      </c>
      <c r="E1141">
        <v>0</v>
      </c>
      <c r="F1141">
        <v>0</v>
      </c>
      <c r="G1141">
        <v>6.8</v>
      </c>
      <c r="H1141">
        <v>0.87</v>
      </c>
      <c r="I1141">
        <v>0</v>
      </c>
      <c r="J1141">
        <v>0</v>
      </c>
      <c r="K1141">
        <v>0</v>
      </c>
      <c r="L1141">
        <v>0</v>
      </c>
      <c r="M1141" s="4">
        <f t="shared" si="34"/>
        <v>0</v>
      </c>
      <c r="N1141" s="3">
        <f t="shared" si="35"/>
        <v>0</v>
      </c>
    </row>
    <row r="1142" spans="1:14" x14ac:dyDescent="0.25">
      <c r="A1142">
        <v>2</v>
      </c>
      <c r="B1142">
        <v>16</v>
      </c>
      <c r="C1142">
        <v>19</v>
      </c>
      <c r="D1142">
        <v>0</v>
      </c>
      <c r="E1142">
        <v>0</v>
      </c>
      <c r="F1142">
        <v>0</v>
      </c>
      <c r="G1142">
        <v>7.3</v>
      </c>
      <c r="H1142">
        <v>0.87</v>
      </c>
      <c r="I1142">
        <v>0</v>
      </c>
      <c r="J1142">
        <v>0</v>
      </c>
      <c r="K1142">
        <v>0</v>
      </c>
      <c r="L1142">
        <v>0</v>
      </c>
      <c r="M1142" s="4">
        <f t="shared" si="34"/>
        <v>0</v>
      </c>
      <c r="N1142" s="3">
        <f t="shared" si="35"/>
        <v>0</v>
      </c>
    </row>
    <row r="1143" spans="1:14" x14ac:dyDescent="0.25">
      <c r="A1143">
        <v>2</v>
      </c>
      <c r="B1143">
        <v>16</v>
      </c>
      <c r="C1143">
        <v>20</v>
      </c>
      <c r="D1143">
        <v>0</v>
      </c>
      <c r="E1143">
        <v>0</v>
      </c>
      <c r="F1143">
        <v>0</v>
      </c>
      <c r="G1143">
        <v>7.2</v>
      </c>
      <c r="H1143">
        <v>0.87</v>
      </c>
      <c r="I1143">
        <v>0</v>
      </c>
      <c r="J1143">
        <v>0</v>
      </c>
      <c r="K1143">
        <v>0</v>
      </c>
      <c r="L1143">
        <v>0</v>
      </c>
      <c r="M1143" s="4">
        <f t="shared" si="34"/>
        <v>0</v>
      </c>
      <c r="N1143" s="3">
        <f t="shared" si="35"/>
        <v>0</v>
      </c>
    </row>
    <row r="1144" spans="1:14" x14ac:dyDescent="0.25">
      <c r="A1144">
        <v>2</v>
      </c>
      <c r="B1144">
        <v>16</v>
      </c>
      <c r="C1144">
        <v>21</v>
      </c>
      <c r="D1144">
        <v>0</v>
      </c>
      <c r="E1144">
        <v>0</v>
      </c>
      <c r="F1144">
        <v>-1</v>
      </c>
      <c r="G1144">
        <v>6.9</v>
      </c>
      <c r="H1144">
        <v>0.87</v>
      </c>
      <c r="I1144">
        <v>0</v>
      </c>
      <c r="J1144">
        <v>-1</v>
      </c>
      <c r="K1144">
        <v>0</v>
      </c>
      <c r="L1144">
        <v>0</v>
      </c>
      <c r="M1144" s="4">
        <f t="shared" si="34"/>
        <v>0</v>
      </c>
      <c r="N1144" s="3">
        <f t="shared" si="35"/>
        <v>0</v>
      </c>
    </row>
    <row r="1145" spans="1:14" x14ac:dyDescent="0.25">
      <c r="A1145">
        <v>2</v>
      </c>
      <c r="B1145">
        <v>16</v>
      </c>
      <c r="C1145">
        <v>22</v>
      </c>
      <c r="D1145">
        <v>0</v>
      </c>
      <c r="E1145">
        <v>0</v>
      </c>
      <c r="F1145">
        <v>-2</v>
      </c>
      <c r="G1145">
        <v>6.7</v>
      </c>
      <c r="H1145">
        <v>0.87</v>
      </c>
      <c r="I1145">
        <v>0</v>
      </c>
      <c r="J1145">
        <v>-2</v>
      </c>
      <c r="K1145">
        <v>0</v>
      </c>
      <c r="L1145">
        <v>0</v>
      </c>
      <c r="M1145" s="4">
        <f t="shared" si="34"/>
        <v>0</v>
      </c>
      <c r="N1145" s="3">
        <f t="shared" si="35"/>
        <v>0</v>
      </c>
    </row>
    <row r="1146" spans="1:14" x14ac:dyDescent="0.25">
      <c r="A1146">
        <v>2</v>
      </c>
      <c r="B1146">
        <v>16</v>
      </c>
      <c r="C1146">
        <v>23</v>
      </c>
      <c r="D1146">
        <v>0</v>
      </c>
      <c r="E1146">
        <v>0</v>
      </c>
      <c r="F1146">
        <v>-3</v>
      </c>
      <c r="G1146">
        <v>6.4</v>
      </c>
      <c r="H1146">
        <v>0.87</v>
      </c>
      <c r="I1146">
        <v>0</v>
      </c>
      <c r="J1146">
        <v>-3</v>
      </c>
      <c r="K1146">
        <v>0</v>
      </c>
      <c r="L1146">
        <v>0</v>
      </c>
      <c r="M1146" s="4">
        <f t="shared" si="34"/>
        <v>0</v>
      </c>
      <c r="N1146" s="3">
        <f t="shared" si="35"/>
        <v>0</v>
      </c>
    </row>
    <row r="1147" spans="1:14" x14ac:dyDescent="0.25">
      <c r="A1147">
        <v>2</v>
      </c>
      <c r="B1147">
        <v>17</v>
      </c>
      <c r="C1147">
        <v>0</v>
      </c>
      <c r="D1147">
        <v>0</v>
      </c>
      <c r="E1147">
        <v>0</v>
      </c>
      <c r="F1147">
        <v>-4</v>
      </c>
      <c r="G1147">
        <v>5.8</v>
      </c>
      <c r="H1147">
        <v>0.87</v>
      </c>
      <c r="I1147">
        <v>0</v>
      </c>
      <c r="J1147">
        <v>-4</v>
      </c>
      <c r="K1147">
        <v>0</v>
      </c>
      <c r="L1147">
        <v>0</v>
      </c>
      <c r="M1147" s="4">
        <f t="shared" si="34"/>
        <v>0</v>
      </c>
      <c r="N1147" s="3">
        <f t="shared" si="35"/>
        <v>0</v>
      </c>
    </row>
    <row r="1148" spans="1:14" x14ac:dyDescent="0.25">
      <c r="A1148">
        <v>2</v>
      </c>
      <c r="B1148">
        <v>17</v>
      </c>
      <c r="C1148">
        <v>1</v>
      </c>
      <c r="D1148">
        <v>0</v>
      </c>
      <c r="E1148">
        <v>0</v>
      </c>
      <c r="F1148">
        <v>-5</v>
      </c>
      <c r="G1148">
        <v>5.0999999999999996</v>
      </c>
      <c r="H1148">
        <v>0.87</v>
      </c>
      <c r="I1148">
        <v>0</v>
      </c>
      <c r="J1148">
        <v>-5</v>
      </c>
      <c r="K1148">
        <v>0</v>
      </c>
      <c r="L1148">
        <v>0</v>
      </c>
      <c r="M1148" s="4">
        <f t="shared" si="34"/>
        <v>0</v>
      </c>
      <c r="N1148" s="3">
        <f t="shared" si="35"/>
        <v>0</v>
      </c>
    </row>
    <row r="1149" spans="1:14" x14ac:dyDescent="0.25">
      <c r="A1149">
        <v>2</v>
      </c>
      <c r="B1149">
        <v>17</v>
      </c>
      <c r="C1149">
        <v>2</v>
      </c>
      <c r="D1149">
        <v>0</v>
      </c>
      <c r="E1149">
        <v>0</v>
      </c>
      <c r="F1149">
        <v>-6</v>
      </c>
      <c r="G1149">
        <v>4.5999999999999996</v>
      </c>
      <c r="H1149">
        <v>0.87</v>
      </c>
      <c r="I1149">
        <v>0</v>
      </c>
      <c r="J1149">
        <v>-6</v>
      </c>
      <c r="K1149">
        <v>0</v>
      </c>
      <c r="L1149">
        <v>0</v>
      </c>
      <c r="M1149" s="4">
        <f t="shared" si="34"/>
        <v>0</v>
      </c>
      <c r="N1149" s="3">
        <f t="shared" si="35"/>
        <v>0</v>
      </c>
    </row>
    <row r="1150" spans="1:14" x14ac:dyDescent="0.25">
      <c r="A1150">
        <v>2</v>
      </c>
      <c r="B1150">
        <v>17</v>
      </c>
      <c r="C1150">
        <v>3</v>
      </c>
      <c r="D1150">
        <v>0</v>
      </c>
      <c r="E1150">
        <v>0</v>
      </c>
      <c r="F1150">
        <v>-7</v>
      </c>
      <c r="G1150">
        <v>4.3</v>
      </c>
      <c r="H1150">
        <v>0.87</v>
      </c>
      <c r="I1150">
        <v>0</v>
      </c>
      <c r="J1150">
        <v>-7</v>
      </c>
      <c r="K1150">
        <v>0</v>
      </c>
      <c r="L1150">
        <v>0</v>
      </c>
      <c r="M1150" s="4">
        <f t="shared" si="34"/>
        <v>0</v>
      </c>
      <c r="N1150" s="3">
        <f t="shared" si="35"/>
        <v>0</v>
      </c>
    </row>
    <row r="1151" spans="1:14" x14ac:dyDescent="0.25">
      <c r="A1151">
        <v>2</v>
      </c>
      <c r="B1151">
        <v>17</v>
      </c>
      <c r="C1151">
        <v>4</v>
      </c>
      <c r="D1151">
        <v>0</v>
      </c>
      <c r="E1151">
        <v>0</v>
      </c>
      <c r="F1151">
        <v>-8</v>
      </c>
      <c r="G1151">
        <v>4.2</v>
      </c>
      <c r="H1151">
        <v>0.87</v>
      </c>
      <c r="I1151">
        <v>0</v>
      </c>
      <c r="J1151">
        <v>-8</v>
      </c>
      <c r="K1151">
        <v>0</v>
      </c>
      <c r="L1151">
        <v>0</v>
      </c>
      <c r="M1151" s="4">
        <f t="shared" si="34"/>
        <v>0</v>
      </c>
      <c r="N1151" s="3">
        <f t="shared" si="35"/>
        <v>0</v>
      </c>
    </row>
    <row r="1152" spans="1:14" x14ac:dyDescent="0.25">
      <c r="A1152">
        <v>2</v>
      </c>
      <c r="B1152">
        <v>17</v>
      </c>
      <c r="C1152">
        <v>5</v>
      </c>
      <c r="D1152">
        <v>0</v>
      </c>
      <c r="E1152">
        <v>0</v>
      </c>
      <c r="F1152">
        <v>-7</v>
      </c>
      <c r="G1152">
        <v>4</v>
      </c>
      <c r="H1152">
        <v>0.87</v>
      </c>
      <c r="I1152">
        <v>0</v>
      </c>
      <c r="J1152">
        <v>-7</v>
      </c>
      <c r="K1152">
        <v>0</v>
      </c>
      <c r="L1152">
        <v>0</v>
      </c>
      <c r="M1152" s="4">
        <f t="shared" si="34"/>
        <v>0</v>
      </c>
      <c r="N1152" s="3">
        <f t="shared" si="35"/>
        <v>0</v>
      </c>
    </row>
    <row r="1153" spans="1:14" x14ac:dyDescent="0.25">
      <c r="A1153">
        <v>2</v>
      </c>
      <c r="B1153">
        <v>17</v>
      </c>
      <c r="C1153">
        <v>6</v>
      </c>
      <c r="D1153">
        <v>0</v>
      </c>
      <c r="E1153">
        <v>0</v>
      </c>
      <c r="F1153">
        <v>-7</v>
      </c>
      <c r="G1153">
        <v>4</v>
      </c>
      <c r="H1153">
        <v>0.87</v>
      </c>
      <c r="I1153">
        <v>0</v>
      </c>
      <c r="J1153">
        <v>-7</v>
      </c>
      <c r="K1153">
        <v>0</v>
      </c>
      <c r="L1153">
        <v>0</v>
      </c>
      <c r="M1153" s="4">
        <f t="shared" si="34"/>
        <v>0</v>
      </c>
      <c r="N1153" s="3">
        <f t="shared" si="35"/>
        <v>0</v>
      </c>
    </row>
    <row r="1154" spans="1:14" x14ac:dyDescent="0.25">
      <c r="A1154">
        <v>2</v>
      </c>
      <c r="B1154">
        <v>17</v>
      </c>
      <c r="C1154">
        <v>7</v>
      </c>
      <c r="D1154">
        <v>0</v>
      </c>
      <c r="E1154">
        <v>0</v>
      </c>
      <c r="F1154">
        <v>-6</v>
      </c>
      <c r="G1154">
        <v>4.5999999999999996</v>
      </c>
      <c r="H1154">
        <v>0.87</v>
      </c>
      <c r="I1154">
        <v>0</v>
      </c>
      <c r="J1154">
        <v>0</v>
      </c>
      <c r="K1154">
        <v>0</v>
      </c>
      <c r="L1154">
        <v>0</v>
      </c>
      <c r="M1154" s="4">
        <f t="shared" si="34"/>
        <v>0</v>
      </c>
      <c r="N1154" s="3">
        <f t="shared" si="35"/>
        <v>0</v>
      </c>
    </row>
    <row r="1155" spans="1:14" x14ac:dyDescent="0.25">
      <c r="A1155">
        <v>2</v>
      </c>
      <c r="B1155">
        <v>17</v>
      </c>
      <c r="C1155">
        <v>8</v>
      </c>
      <c r="D1155">
        <v>604</v>
      </c>
      <c r="E1155">
        <v>52</v>
      </c>
      <c r="F1155">
        <v>-4</v>
      </c>
      <c r="G1155">
        <v>5.7</v>
      </c>
      <c r="H1155">
        <v>0.87</v>
      </c>
      <c r="I1155">
        <v>263.20600000000002</v>
      </c>
      <c r="J1155">
        <v>-0.39300000000000002</v>
      </c>
      <c r="K1155">
        <v>1838.0630000000001</v>
      </c>
      <c r="L1155">
        <v>1741.2249999999999</v>
      </c>
      <c r="M1155" s="4">
        <f t="shared" si="34"/>
        <v>1.5110384389850921E-4</v>
      </c>
      <c r="N1155" s="3">
        <f t="shared" si="35"/>
        <v>2.9371391479819722E-3</v>
      </c>
    </row>
    <row r="1156" spans="1:14" x14ac:dyDescent="0.25">
      <c r="A1156">
        <v>2</v>
      </c>
      <c r="B1156">
        <v>17</v>
      </c>
      <c r="C1156">
        <v>9</v>
      </c>
      <c r="D1156">
        <v>823</v>
      </c>
      <c r="E1156">
        <v>72</v>
      </c>
      <c r="F1156">
        <v>-3</v>
      </c>
      <c r="G1156">
        <v>6.6</v>
      </c>
      <c r="H1156">
        <v>0.87</v>
      </c>
      <c r="I1156">
        <v>517.82100000000003</v>
      </c>
      <c r="J1156">
        <v>3.5710000000000002</v>
      </c>
      <c r="K1156">
        <v>3910.5459999999998</v>
      </c>
      <c r="L1156">
        <v>3740.2710000000002</v>
      </c>
      <c r="M1156" s="4">
        <f t="shared" si="34"/>
        <v>3.245814442832609E-4</v>
      </c>
      <c r="N1156" s="3">
        <f t="shared" si="35"/>
        <v>6.3091768026312979E-3</v>
      </c>
    </row>
    <row r="1157" spans="1:14" x14ac:dyDescent="0.25">
      <c r="A1157">
        <v>2</v>
      </c>
      <c r="B1157">
        <v>17</v>
      </c>
      <c r="C1157">
        <v>10</v>
      </c>
      <c r="D1157">
        <v>927</v>
      </c>
      <c r="E1157">
        <v>81</v>
      </c>
      <c r="F1157">
        <v>-2</v>
      </c>
      <c r="G1157">
        <v>7</v>
      </c>
      <c r="H1157">
        <v>0.87</v>
      </c>
      <c r="I1157">
        <v>726.68899999999996</v>
      </c>
      <c r="J1157">
        <v>6.83</v>
      </c>
      <c r="K1157">
        <v>5380.7280000000001</v>
      </c>
      <c r="L1157">
        <v>5158.3590000000004</v>
      </c>
      <c r="M1157" s="4">
        <f t="shared" si="34"/>
        <v>4.4764339652168453E-4</v>
      </c>
      <c r="N1157" s="3">
        <f t="shared" si="35"/>
        <v>8.7012408840012878E-3</v>
      </c>
    </row>
    <row r="1158" spans="1:14" x14ac:dyDescent="0.25">
      <c r="A1158">
        <v>2</v>
      </c>
      <c r="B1158">
        <v>17</v>
      </c>
      <c r="C1158">
        <v>11</v>
      </c>
      <c r="D1158">
        <v>432</v>
      </c>
      <c r="E1158">
        <v>213</v>
      </c>
      <c r="F1158">
        <v>-1</v>
      </c>
      <c r="G1158">
        <v>6.8</v>
      </c>
      <c r="H1158">
        <v>0.87</v>
      </c>
      <c r="I1158">
        <v>584.42100000000005</v>
      </c>
      <c r="J1158">
        <v>6.2190000000000003</v>
      </c>
      <c r="K1158">
        <v>4275.6310000000003</v>
      </c>
      <c r="L1158">
        <v>4092.42</v>
      </c>
      <c r="M1158" s="4">
        <f t="shared" si="34"/>
        <v>3.5514100294168591E-4</v>
      </c>
      <c r="N1158" s="3">
        <f t="shared" si="35"/>
        <v>6.9031899909456759E-3</v>
      </c>
    </row>
    <row r="1159" spans="1:14" x14ac:dyDescent="0.25">
      <c r="A1159">
        <v>2</v>
      </c>
      <c r="B1159">
        <v>17</v>
      </c>
      <c r="C1159">
        <v>12</v>
      </c>
      <c r="D1159">
        <v>503</v>
      </c>
      <c r="E1159">
        <v>208</v>
      </c>
      <c r="F1159">
        <v>-1</v>
      </c>
      <c r="G1159">
        <v>6.4</v>
      </c>
      <c r="H1159">
        <v>0.87</v>
      </c>
      <c r="I1159">
        <v>657.44399999999996</v>
      </c>
      <c r="J1159">
        <v>7.4660000000000002</v>
      </c>
      <c r="K1159">
        <v>4783.3609999999999</v>
      </c>
      <c r="L1159">
        <v>4582.1589999999997</v>
      </c>
      <c r="M1159" s="4">
        <f t="shared" si="34"/>
        <v>3.9764064854005027E-4</v>
      </c>
      <c r="N1159" s="3">
        <f t="shared" si="35"/>
        <v>7.7292932166594932E-3</v>
      </c>
    </row>
    <row r="1160" spans="1:14" x14ac:dyDescent="0.25">
      <c r="A1160">
        <v>2</v>
      </c>
      <c r="B1160">
        <v>17</v>
      </c>
      <c r="C1160">
        <v>13</v>
      </c>
      <c r="D1160">
        <v>640</v>
      </c>
      <c r="E1160">
        <v>159</v>
      </c>
      <c r="F1160">
        <v>-1</v>
      </c>
      <c r="G1160">
        <v>5.8</v>
      </c>
      <c r="H1160">
        <v>0.87</v>
      </c>
      <c r="I1160">
        <v>707.31500000000005</v>
      </c>
      <c r="J1160">
        <v>8.7430000000000003</v>
      </c>
      <c r="K1160">
        <v>5141.6390000000001</v>
      </c>
      <c r="L1160">
        <v>4927.7420000000002</v>
      </c>
      <c r="M1160" s="4">
        <f t="shared" si="34"/>
        <v>4.2763040844240552E-4</v>
      </c>
      <c r="N1160" s="3">
        <f t="shared" si="35"/>
        <v>8.3122307222530008E-3</v>
      </c>
    </row>
    <row r="1161" spans="1:14" x14ac:dyDescent="0.25">
      <c r="A1161">
        <v>2</v>
      </c>
      <c r="B1161">
        <v>17</v>
      </c>
      <c r="C1161">
        <v>14</v>
      </c>
      <c r="D1161">
        <v>490</v>
      </c>
      <c r="E1161">
        <v>176</v>
      </c>
      <c r="F1161">
        <v>-1</v>
      </c>
      <c r="G1161">
        <v>5.2</v>
      </c>
      <c r="H1161">
        <v>0.87</v>
      </c>
      <c r="I1161">
        <v>561.31200000000001</v>
      </c>
      <c r="J1161">
        <v>7.3079999999999998</v>
      </c>
      <c r="K1161">
        <v>4110.8829999999998</v>
      </c>
      <c r="L1161">
        <v>3933.509</v>
      </c>
      <c r="M1161" s="4">
        <f t="shared" si="34"/>
        <v>3.4135067547811515E-4</v>
      </c>
      <c r="N1161" s="3">
        <f t="shared" si="35"/>
        <v>6.6351351909370825E-3</v>
      </c>
    </row>
    <row r="1162" spans="1:14" x14ac:dyDescent="0.25">
      <c r="A1162">
        <v>2</v>
      </c>
      <c r="B1162">
        <v>17</v>
      </c>
      <c r="C1162">
        <v>15</v>
      </c>
      <c r="D1162">
        <v>902</v>
      </c>
      <c r="E1162">
        <v>69</v>
      </c>
      <c r="F1162">
        <v>-1</v>
      </c>
      <c r="G1162">
        <v>4.4000000000000004</v>
      </c>
      <c r="H1162">
        <v>0.87</v>
      </c>
      <c r="I1162">
        <v>618.98800000000006</v>
      </c>
      <c r="J1162">
        <v>9.2010000000000005</v>
      </c>
      <c r="K1162">
        <v>4572.4989999999998</v>
      </c>
      <c r="L1162">
        <v>4378.768</v>
      </c>
      <c r="M1162" s="4">
        <f t="shared" si="34"/>
        <v>3.7999033803201045E-4</v>
      </c>
      <c r="N1162" s="3">
        <f t="shared" si="35"/>
        <v>7.3862085099460012E-3</v>
      </c>
    </row>
    <row r="1163" spans="1:14" x14ac:dyDescent="0.25">
      <c r="A1163">
        <v>2</v>
      </c>
      <c r="B1163">
        <v>17</v>
      </c>
      <c r="C1163">
        <v>16</v>
      </c>
      <c r="D1163">
        <v>0</v>
      </c>
      <c r="E1163">
        <v>17</v>
      </c>
      <c r="F1163">
        <v>-2</v>
      </c>
      <c r="G1163">
        <v>3.3</v>
      </c>
      <c r="H1163">
        <v>0.87</v>
      </c>
      <c r="I1163">
        <v>15.805</v>
      </c>
      <c r="J1163">
        <v>-1.6950000000000001</v>
      </c>
      <c r="K1163">
        <v>106.97499999999999</v>
      </c>
      <c r="L1163">
        <v>71.475999999999999</v>
      </c>
      <c r="M1163" s="4">
        <f t="shared" si="34"/>
        <v>6.2027011710088261E-6</v>
      </c>
      <c r="N1163" s="3">
        <f t="shared" si="35"/>
        <v>1.2056739234800756E-4</v>
      </c>
    </row>
    <row r="1164" spans="1:14" x14ac:dyDescent="0.25">
      <c r="A1164">
        <v>2</v>
      </c>
      <c r="B1164">
        <v>17</v>
      </c>
      <c r="C1164">
        <v>17</v>
      </c>
      <c r="D1164">
        <v>154</v>
      </c>
      <c r="E1164">
        <v>28</v>
      </c>
      <c r="F1164">
        <v>-4</v>
      </c>
      <c r="G1164">
        <v>2.7</v>
      </c>
      <c r="H1164">
        <v>0.87</v>
      </c>
      <c r="I1164">
        <v>67.622</v>
      </c>
      <c r="J1164">
        <v>-2.645</v>
      </c>
      <c r="K1164">
        <v>393.315</v>
      </c>
      <c r="L1164">
        <v>347.66899999999998</v>
      </c>
      <c r="M1164" s="4">
        <f t="shared" si="34"/>
        <v>3.0170783387759075E-5</v>
      </c>
      <c r="N1164" s="3">
        <f t="shared" si="35"/>
        <v>5.8645621929374111E-4</v>
      </c>
    </row>
    <row r="1165" spans="1:14" x14ac:dyDescent="0.25">
      <c r="A1165">
        <v>2</v>
      </c>
      <c r="B1165">
        <v>17</v>
      </c>
      <c r="C1165">
        <v>18</v>
      </c>
      <c r="D1165">
        <v>0</v>
      </c>
      <c r="E1165">
        <v>0</v>
      </c>
      <c r="F1165">
        <v>-5</v>
      </c>
      <c r="G1165">
        <v>2.8</v>
      </c>
      <c r="H1165">
        <v>0.87</v>
      </c>
      <c r="I1165">
        <v>0</v>
      </c>
      <c r="J1165">
        <v>-5</v>
      </c>
      <c r="K1165">
        <v>0</v>
      </c>
      <c r="L1165">
        <v>0</v>
      </c>
      <c r="M1165" s="4">
        <f t="shared" si="34"/>
        <v>0</v>
      </c>
      <c r="N1165" s="3">
        <f t="shared" si="35"/>
        <v>0</v>
      </c>
    </row>
    <row r="1166" spans="1:14" x14ac:dyDescent="0.25">
      <c r="A1166">
        <v>2</v>
      </c>
      <c r="B1166">
        <v>17</v>
      </c>
      <c r="C1166">
        <v>19</v>
      </c>
      <c r="D1166">
        <v>0</v>
      </c>
      <c r="E1166">
        <v>0</v>
      </c>
      <c r="F1166">
        <v>-6</v>
      </c>
      <c r="G1166">
        <v>3.1</v>
      </c>
      <c r="H1166">
        <v>0.87</v>
      </c>
      <c r="I1166">
        <v>0</v>
      </c>
      <c r="J1166">
        <v>-6</v>
      </c>
      <c r="K1166">
        <v>0</v>
      </c>
      <c r="L1166">
        <v>0</v>
      </c>
      <c r="M1166" s="4">
        <f t="shared" si="34"/>
        <v>0</v>
      </c>
      <c r="N1166" s="3">
        <f t="shared" si="35"/>
        <v>0</v>
      </c>
    </row>
    <row r="1167" spans="1:14" x14ac:dyDescent="0.25">
      <c r="A1167">
        <v>2</v>
      </c>
      <c r="B1167">
        <v>17</v>
      </c>
      <c r="C1167">
        <v>20</v>
      </c>
      <c r="D1167">
        <v>0</v>
      </c>
      <c r="E1167">
        <v>0</v>
      </c>
      <c r="F1167">
        <v>-7</v>
      </c>
      <c r="G1167">
        <v>3.1</v>
      </c>
      <c r="H1167">
        <v>0.87</v>
      </c>
      <c r="I1167">
        <v>0</v>
      </c>
      <c r="J1167">
        <v>-7</v>
      </c>
      <c r="K1167">
        <v>0</v>
      </c>
      <c r="L1167">
        <v>0</v>
      </c>
      <c r="M1167" s="4">
        <f t="shared" si="34"/>
        <v>0</v>
      </c>
      <c r="N1167" s="3">
        <f t="shared" si="35"/>
        <v>0</v>
      </c>
    </row>
    <row r="1168" spans="1:14" x14ac:dyDescent="0.25">
      <c r="A1168">
        <v>2</v>
      </c>
      <c r="B1168">
        <v>17</v>
      </c>
      <c r="C1168">
        <v>21</v>
      </c>
      <c r="D1168">
        <v>0</v>
      </c>
      <c r="E1168">
        <v>0</v>
      </c>
      <c r="F1168">
        <v>-8</v>
      </c>
      <c r="G1168">
        <v>3.2</v>
      </c>
      <c r="H1168">
        <v>0.87</v>
      </c>
      <c r="I1168">
        <v>0</v>
      </c>
      <c r="J1168">
        <v>-8</v>
      </c>
      <c r="K1168">
        <v>0</v>
      </c>
      <c r="L1168">
        <v>0</v>
      </c>
      <c r="M1168" s="4">
        <f t="shared" si="34"/>
        <v>0</v>
      </c>
      <c r="N1168" s="3">
        <f t="shared" si="35"/>
        <v>0</v>
      </c>
    </row>
    <row r="1169" spans="1:14" x14ac:dyDescent="0.25">
      <c r="A1169">
        <v>2</v>
      </c>
      <c r="B1169">
        <v>17</v>
      </c>
      <c r="C1169">
        <v>22</v>
      </c>
      <c r="D1169">
        <v>0</v>
      </c>
      <c r="E1169">
        <v>0</v>
      </c>
      <c r="F1169">
        <v>-8</v>
      </c>
      <c r="G1169">
        <v>3.7</v>
      </c>
      <c r="H1169">
        <v>0.87</v>
      </c>
      <c r="I1169">
        <v>0</v>
      </c>
      <c r="J1169">
        <v>-8</v>
      </c>
      <c r="K1169">
        <v>0</v>
      </c>
      <c r="L1169">
        <v>0</v>
      </c>
      <c r="M1169" s="4">
        <f t="shared" si="34"/>
        <v>0</v>
      </c>
      <c r="N1169" s="3">
        <f t="shared" si="35"/>
        <v>0</v>
      </c>
    </row>
    <row r="1170" spans="1:14" x14ac:dyDescent="0.25">
      <c r="A1170">
        <v>2</v>
      </c>
      <c r="B1170">
        <v>17</v>
      </c>
      <c r="C1170">
        <v>23</v>
      </c>
      <c r="D1170">
        <v>0</v>
      </c>
      <c r="E1170">
        <v>0</v>
      </c>
      <c r="F1170">
        <v>-8</v>
      </c>
      <c r="G1170">
        <v>4.5999999999999996</v>
      </c>
      <c r="H1170">
        <v>0.87</v>
      </c>
      <c r="I1170">
        <v>0</v>
      </c>
      <c r="J1170">
        <v>-8</v>
      </c>
      <c r="K1170">
        <v>0</v>
      </c>
      <c r="L1170">
        <v>0</v>
      </c>
      <c r="M1170" s="4">
        <f t="shared" si="34"/>
        <v>0</v>
      </c>
      <c r="N1170" s="3">
        <f t="shared" si="35"/>
        <v>0</v>
      </c>
    </row>
    <row r="1171" spans="1:14" x14ac:dyDescent="0.25">
      <c r="A1171">
        <v>2</v>
      </c>
      <c r="B1171">
        <v>18</v>
      </c>
      <c r="C1171">
        <v>0</v>
      </c>
      <c r="D1171">
        <v>0</v>
      </c>
      <c r="E1171">
        <v>0</v>
      </c>
      <c r="F1171">
        <v>-7</v>
      </c>
      <c r="G1171">
        <v>5.5</v>
      </c>
      <c r="H1171">
        <v>0.87</v>
      </c>
      <c r="I1171">
        <v>0</v>
      </c>
      <c r="J1171">
        <v>-7</v>
      </c>
      <c r="K1171">
        <v>0</v>
      </c>
      <c r="L1171">
        <v>0</v>
      </c>
      <c r="M1171" s="4">
        <f t="shared" si="34"/>
        <v>0</v>
      </c>
      <c r="N1171" s="3">
        <f t="shared" si="35"/>
        <v>0</v>
      </c>
    </row>
    <row r="1172" spans="1:14" x14ac:dyDescent="0.25">
      <c r="A1172">
        <v>2</v>
      </c>
      <c r="B1172">
        <v>18</v>
      </c>
      <c r="C1172">
        <v>1</v>
      </c>
      <c r="D1172">
        <v>0</v>
      </c>
      <c r="E1172">
        <v>0</v>
      </c>
      <c r="F1172">
        <v>-7</v>
      </c>
      <c r="G1172">
        <v>6</v>
      </c>
      <c r="H1172">
        <v>0.87</v>
      </c>
      <c r="I1172">
        <v>0</v>
      </c>
      <c r="J1172">
        <v>-7</v>
      </c>
      <c r="K1172">
        <v>0</v>
      </c>
      <c r="L1172">
        <v>0</v>
      </c>
      <c r="M1172" s="4">
        <f t="shared" ref="M1172:M1235" si="36">L1172/SUM($L$19:$L$8778)</f>
        <v>0</v>
      </c>
      <c r="N1172" s="3">
        <f t="shared" ref="N1172:N1235" si="37">L1172/SUMIF($A$19:$A$8778,$A1172,$L$19:$L$8778)</f>
        <v>0</v>
      </c>
    </row>
    <row r="1173" spans="1:14" x14ac:dyDescent="0.25">
      <c r="A1173">
        <v>2</v>
      </c>
      <c r="B1173">
        <v>18</v>
      </c>
      <c r="C1173">
        <v>2</v>
      </c>
      <c r="D1173">
        <v>0</v>
      </c>
      <c r="E1173">
        <v>0</v>
      </c>
      <c r="F1173">
        <v>-7</v>
      </c>
      <c r="G1173">
        <v>6.1</v>
      </c>
      <c r="H1173">
        <v>0.87</v>
      </c>
      <c r="I1173">
        <v>0</v>
      </c>
      <c r="J1173">
        <v>-7</v>
      </c>
      <c r="K1173">
        <v>0</v>
      </c>
      <c r="L1173">
        <v>0</v>
      </c>
      <c r="M1173" s="4">
        <f t="shared" si="36"/>
        <v>0</v>
      </c>
      <c r="N1173" s="3">
        <f t="shared" si="37"/>
        <v>0</v>
      </c>
    </row>
    <row r="1174" spans="1:14" x14ac:dyDescent="0.25">
      <c r="A1174">
        <v>2</v>
      </c>
      <c r="B1174">
        <v>18</v>
      </c>
      <c r="C1174">
        <v>3</v>
      </c>
      <c r="D1174">
        <v>0</v>
      </c>
      <c r="E1174">
        <v>0</v>
      </c>
      <c r="F1174">
        <v>-7</v>
      </c>
      <c r="G1174">
        <v>6.1</v>
      </c>
      <c r="H1174">
        <v>0.87</v>
      </c>
      <c r="I1174">
        <v>0</v>
      </c>
      <c r="J1174">
        <v>-7</v>
      </c>
      <c r="K1174">
        <v>0</v>
      </c>
      <c r="L1174">
        <v>0</v>
      </c>
      <c r="M1174" s="4">
        <f t="shared" si="36"/>
        <v>0</v>
      </c>
      <c r="N1174" s="3">
        <f t="shared" si="37"/>
        <v>0</v>
      </c>
    </row>
    <row r="1175" spans="1:14" x14ac:dyDescent="0.25">
      <c r="A1175">
        <v>2</v>
      </c>
      <c r="B1175">
        <v>18</v>
      </c>
      <c r="C1175">
        <v>4</v>
      </c>
      <c r="D1175">
        <v>0</v>
      </c>
      <c r="E1175">
        <v>0</v>
      </c>
      <c r="F1175">
        <v>-6</v>
      </c>
      <c r="G1175">
        <v>6</v>
      </c>
      <c r="H1175">
        <v>0.87</v>
      </c>
      <c r="I1175">
        <v>0</v>
      </c>
      <c r="J1175">
        <v>-6</v>
      </c>
      <c r="K1175">
        <v>0</v>
      </c>
      <c r="L1175">
        <v>0</v>
      </c>
      <c r="M1175" s="4">
        <f t="shared" si="36"/>
        <v>0</v>
      </c>
      <c r="N1175" s="3">
        <f t="shared" si="37"/>
        <v>0</v>
      </c>
    </row>
    <row r="1176" spans="1:14" x14ac:dyDescent="0.25">
      <c r="A1176">
        <v>2</v>
      </c>
      <c r="B1176">
        <v>18</v>
      </c>
      <c r="C1176">
        <v>5</v>
      </c>
      <c r="D1176">
        <v>0</v>
      </c>
      <c r="E1176">
        <v>0</v>
      </c>
      <c r="F1176">
        <v>-6</v>
      </c>
      <c r="G1176">
        <v>5.5</v>
      </c>
      <c r="H1176">
        <v>0.87</v>
      </c>
      <c r="I1176">
        <v>0</v>
      </c>
      <c r="J1176">
        <v>-6</v>
      </c>
      <c r="K1176">
        <v>0</v>
      </c>
      <c r="L1176">
        <v>0</v>
      </c>
      <c r="M1176" s="4">
        <f t="shared" si="36"/>
        <v>0</v>
      </c>
      <c r="N1176" s="3">
        <f t="shared" si="37"/>
        <v>0</v>
      </c>
    </row>
    <row r="1177" spans="1:14" x14ac:dyDescent="0.25">
      <c r="A1177">
        <v>2</v>
      </c>
      <c r="B1177">
        <v>18</v>
      </c>
      <c r="C1177">
        <v>6</v>
      </c>
      <c r="D1177">
        <v>0</v>
      </c>
      <c r="E1177">
        <v>0</v>
      </c>
      <c r="F1177">
        <v>-6</v>
      </c>
      <c r="G1177">
        <v>4.8</v>
      </c>
      <c r="H1177">
        <v>0.87</v>
      </c>
      <c r="I1177">
        <v>0</v>
      </c>
      <c r="J1177">
        <v>-6</v>
      </c>
      <c r="K1177">
        <v>0</v>
      </c>
      <c r="L1177">
        <v>0</v>
      </c>
      <c r="M1177" s="4">
        <f t="shared" si="36"/>
        <v>0</v>
      </c>
      <c r="N1177" s="3">
        <f t="shared" si="37"/>
        <v>0</v>
      </c>
    </row>
    <row r="1178" spans="1:14" x14ac:dyDescent="0.25">
      <c r="A1178">
        <v>2</v>
      </c>
      <c r="B1178">
        <v>18</v>
      </c>
      <c r="C1178">
        <v>7</v>
      </c>
      <c r="D1178">
        <v>0</v>
      </c>
      <c r="E1178">
        <v>0</v>
      </c>
      <c r="F1178">
        <v>-5</v>
      </c>
      <c r="G1178">
        <v>4.5</v>
      </c>
      <c r="H1178">
        <v>0.87</v>
      </c>
      <c r="I1178">
        <v>0</v>
      </c>
      <c r="J1178">
        <v>0</v>
      </c>
      <c r="K1178">
        <v>0</v>
      </c>
      <c r="L1178">
        <v>0</v>
      </c>
      <c r="M1178" s="4">
        <f t="shared" si="36"/>
        <v>0</v>
      </c>
      <c r="N1178" s="3">
        <f t="shared" si="37"/>
        <v>0</v>
      </c>
    </row>
    <row r="1179" spans="1:14" x14ac:dyDescent="0.25">
      <c r="A1179">
        <v>2</v>
      </c>
      <c r="B1179">
        <v>18</v>
      </c>
      <c r="C1179">
        <v>8</v>
      </c>
      <c r="D1179">
        <v>0</v>
      </c>
      <c r="E1179">
        <v>39</v>
      </c>
      <c r="F1179">
        <v>-3</v>
      </c>
      <c r="G1179">
        <v>5</v>
      </c>
      <c r="H1179">
        <v>0.87</v>
      </c>
      <c r="I1179">
        <v>36.335999999999999</v>
      </c>
      <c r="J1179">
        <v>-2.4500000000000002</v>
      </c>
      <c r="K1179">
        <v>253.37899999999999</v>
      </c>
      <c r="L1179">
        <v>212.69200000000001</v>
      </c>
      <c r="M1179" s="4">
        <f t="shared" si="36"/>
        <v>1.8457453095643425E-5</v>
      </c>
      <c r="N1179" s="3">
        <f t="shared" si="37"/>
        <v>3.5877385154852576E-4</v>
      </c>
    </row>
    <row r="1180" spans="1:14" x14ac:dyDescent="0.25">
      <c r="A1180">
        <v>2</v>
      </c>
      <c r="B1180">
        <v>18</v>
      </c>
      <c r="C1180">
        <v>9</v>
      </c>
      <c r="D1180">
        <v>530</v>
      </c>
      <c r="E1180">
        <v>98</v>
      </c>
      <c r="F1180">
        <v>-1</v>
      </c>
      <c r="G1180">
        <v>5.2</v>
      </c>
      <c r="H1180">
        <v>0.87</v>
      </c>
      <c r="I1180">
        <v>397.363</v>
      </c>
      <c r="J1180">
        <v>4.9039999999999999</v>
      </c>
      <c r="K1180">
        <v>2967.3380000000002</v>
      </c>
      <c r="L1180">
        <v>2830.4850000000001</v>
      </c>
      <c r="M1180" s="4">
        <f t="shared" si="36"/>
        <v>2.4563003839082935E-4</v>
      </c>
      <c r="N1180" s="3">
        <f t="shared" si="37"/>
        <v>4.7745284505309503E-3</v>
      </c>
    </row>
    <row r="1181" spans="1:14" x14ac:dyDescent="0.25">
      <c r="A1181">
        <v>2</v>
      </c>
      <c r="B1181">
        <v>18</v>
      </c>
      <c r="C1181">
        <v>10</v>
      </c>
      <c r="D1181">
        <v>374</v>
      </c>
      <c r="E1181">
        <v>184</v>
      </c>
      <c r="F1181">
        <v>0</v>
      </c>
      <c r="G1181">
        <v>4.5999999999999996</v>
      </c>
      <c r="H1181">
        <v>0.87</v>
      </c>
      <c r="I1181">
        <v>459.35899999999998</v>
      </c>
      <c r="J1181">
        <v>7.3410000000000002</v>
      </c>
      <c r="K1181">
        <v>3360.7040000000002</v>
      </c>
      <c r="L1181">
        <v>3209.913</v>
      </c>
      <c r="M1181" s="4">
        <f t="shared" si="36"/>
        <v>2.7855687397079375E-4</v>
      </c>
      <c r="N1181" s="3">
        <f t="shared" si="37"/>
        <v>5.4145564955225527E-3</v>
      </c>
    </row>
    <row r="1182" spans="1:14" x14ac:dyDescent="0.25">
      <c r="A1182">
        <v>2</v>
      </c>
      <c r="B1182">
        <v>18</v>
      </c>
      <c r="C1182">
        <v>11</v>
      </c>
      <c r="D1182">
        <v>239</v>
      </c>
      <c r="E1182">
        <v>252</v>
      </c>
      <c r="F1182">
        <v>1</v>
      </c>
      <c r="G1182">
        <v>3.9</v>
      </c>
      <c r="H1182">
        <v>0.87</v>
      </c>
      <c r="I1182">
        <v>459.92700000000002</v>
      </c>
      <c r="J1182">
        <v>9.0790000000000006</v>
      </c>
      <c r="K1182">
        <v>3308.2130000000002</v>
      </c>
      <c r="L1182">
        <v>3159.2820000000002</v>
      </c>
      <c r="M1182" s="4">
        <f t="shared" si="36"/>
        <v>2.7416310595090811E-4</v>
      </c>
      <c r="N1182" s="3">
        <f t="shared" si="37"/>
        <v>5.3291509378252571E-3</v>
      </c>
    </row>
    <row r="1183" spans="1:14" x14ac:dyDescent="0.25">
      <c r="A1183">
        <v>2</v>
      </c>
      <c r="B1183">
        <v>18</v>
      </c>
      <c r="C1183">
        <v>12</v>
      </c>
      <c r="D1183">
        <v>0</v>
      </c>
      <c r="E1183">
        <v>44</v>
      </c>
      <c r="F1183">
        <v>1</v>
      </c>
      <c r="G1183">
        <v>3</v>
      </c>
      <c r="H1183">
        <v>0.87</v>
      </c>
      <c r="I1183">
        <v>41.031999999999996</v>
      </c>
      <c r="J1183">
        <v>1.827</v>
      </c>
      <c r="K1183">
        <v>277.97500000000002</v>
      </c>
      <c r="L1183">
        <v>236.416</v>
      </c>
      <c r="M1183" s="4">
        <f t="shared" si="36"/>
        <v>2.0516226426286064E-5</v>
      </c>
      <c r="N1183" s="3">
        <f t="shared" si="37"/>
        <v>3.9879205088906144E-4</v>
      </c>
    </row>
    <row r="1184" spans="1:14" x14ac:dyDescent="0.25">
      <c r="A1184">
        <v>2</v>
      </c>
      <c r="B1184">
        <v>18</v>
      </c>
      <c r="C1184">
        <v>13</v>
      </c>
      <c r="D1184">
        <v>154</v>
      </c>
      <c r="E1184">
        <v>269</v>
      </c>
      <c r="F1184">
        <v>1</v>
      </c>
      <c r="G1184">
        <v>2.2000000000000002</v>
      </c>
      <c r="H1184">
        <v>0.87</v>
      </c>
      <c r="I1184">
        <v>416.91800000000001</v>
      </c>
      <c r="J1184">
        <v>10.733000000000001</v>
      </c>
      <c r="K1184">
        <v>2963.607</v>
      </c>
      <c r="L1184">
        <v>2826.886</v>
      </c>
      <c r="M1184" s="4">
        <f t="shared" si="36"/>
        <v>2.4531771647138141E-4</v>
      </c>
      <c r="N1184" s="3">
        <f t="shared" si="37"/>
        <v>4.7684575729628085E-3</v>
      </c>
    </row>
    <row r="1185" spans="1:14" x14ac:dyDescent="0.25">
      <c r="A1185">
        <v>2</v>
      </c>
      <c r="B1185">
        <v>18</v>
      </c>
      <c r="C1185">
        <v>14</v>
      </c>
      <c r="D1185">
        <v>38</v>
      </c>
      <c r="E1185">
        <v>204</v>
      </c>
      <c r="F1185">
        <v>1</v>
      </c>
      <c r="G1185">
        <v>1.8</v>
      </c>
      <c r="H1185">
        <v>0.87</v>
      </c>
      <c r="I1185">
        <v>238.01499999999999</v>
      </c>
      <c r="J1185">
        <v>7.0250000000000004</v>
      </c>
      <c r="K1185">
        <v>1694.9390000000001</v>
      </c>
      <c r="L1185">
        <v>1603.172</v>
      </c>
      <c r="M1185" s="4">
        <f t="shared" si="36"/>
        <v>1.3912357772858809E-4</v>
      </c>
      <c r="N1185" s="3">
        <f t="shared" si="37"/>
        <v>2.7042681113288373E-3</v>
      </c>
    </row>
    <row r="1186" spans="1:14" x14ac:dyDescent="0.25">
      <c r="A1186">
        <v>2</v>
      </c>
      <c r="B1186">
        <v>18</v>
      </c>
      <c r="C1186">
        <v>15</v>
      </c>
      <c r="D1186">
        <v>16</v>
      </c>
      <c r="E1186">
        <v>145</v>
      </c>
      <c r="F1186">
        <v>1</v>
      </c>
      <c r="G1186">
        <v>1.5</v>
      </c>
      <c r="H1186">
        <v>0.87</v>
      </c>
      <c r="I1186">
        <v>151.11099999999999</v>
      </c>
      <c r="J1186">
        <v>5.0919999999999996</v>
      </c>
      <c r="K1186">
        <v>1077.827</v>
      </c>
      <c r="L1186">
        <v>1007.927</v>
      </c>
      <c r="M1186" s="4">
        <f t="shared" si="36"/>
        <v>8.7468100945651872E-5</v>
      </c>
      <c r="N1186" s="3">
        <f t="shared" si="37"/>
        <v>1.7001948915321258E-3</v>
      </c>
    </row>
    <row r="1187" spans="1:14" x14ac:dyDescent="0.25">
      <c r="A1187">
        <v>2</v>
      </c>
      <c r="B1187">
        <v>18</v>
      </c>
      <c r="C1187">
        <v>16</v>
      </c>
      <c r="D1187">
        <v>153</v>
      </c>
      <c r="E1187">
        <v>100</v>
      </c>
      <c r="F1187">
        <v>0</v>
      </c>
      <c r="G1187">
        <v>1.4</v>
      </c>
      <c r="H1187">
        <v>0.87</v>
      </c>
      <c r="I1187">
        <v>170.762</v>
      </c>
      <c r="J1187">
        <v>4.7320000000000002</v>
      </c>
      <c r="K1187">
        <v>1225.3820000000001</v>
      </c>
      <c r="L1187">
        <v>1150.2539999999999</v>
      </c>
      <c r="M1187" s="4">
        <f t="shared" si="36"/>
        <v>9.9819265666203853E-5</v>
      </c>
      <c r="N1187" s="3">
        <f t="shared" si="37"/>
        <v>1.940275411576824E-3</v>
      </c>
    </row>
    <row r="1188" spans="1:14" x14ac:dyDescent="0.25">
      <c r="A1188">
        <v>2</v>
      </c>
      <c r="B1188">
        <v>18</v>
      </c>
      <c r="C1188">
        <v>17</v>
      </c>
      <c r="D1188">
        <v>261</v>
      </c>
      <c r="E1188">
        <v>34</v>
      </c>
      <c r="F1188">
        <v>0</v>
      </c>
      <c r="G1188">
        <v>1.1000000000000001</v>
      </c>
      <c r="H1188">
        <v>0.87</v>
      </c>
      <c r="I1188">
        <v>96.915000000000006</v>
      </c>
      <c r="J1188">
        <v>2.7040000000000002</v>
      </c>
      <c r="K1188">
        <v>555.38099999999997</v>
      </c>
      <c r="L1188">
        <v>503.99299999999999</v>
      </c>
      <c r="M1188" s="4">
        <f t="shared" si="36"/>
        <v>4.3736610488559115E-5</v>
      </c>
      <c r="N1188" s="3">
        <f t="shared" si="37"/>
        <v>8.5014720705760499E-4</v>
      </c>
    </row>
    <row r="1189" spans="1:14" x14ac:dyDescent="0.25">
      <c r="A1189">
        <v>2</v>
      </c>
      <c r="B1189">
        <v>18</v>
      </c>
      <c r="C1189">
        <v>18</v>
      </c>
      <c r="D1189">
        <v>0</v>
      </c>
      <c r="E1189">
        <v>0</v>
      </c>
      <c r="F1189">
        <v>0</v>
      </c>
      <c r="G1189">
        <v>0.5</v>
      </c>
      <c r="H1189">
        <v>0.87</v>
      </c>
      <c r="I1189">
        <v>0</v>
      </c>
      <c r="J1189">
        <v>0</v>
      </c>
      <c r="K1189">
        <v>0</v>
      </c>
      <c r="L1189">
        <v>0</v>
      </c>
      <c r="M1189" s="4">
        <f t="shared" si="36"/>
        <v>0</v>
      </c>
      <c r="N1189" s="3">
        <f t="shared" si="37"/>
        <v>0</v>
      </c>
    </row>
    <row r="1190" spans="1:14" x14ac:dyDescent="0.25">
      <c r="A1190">
        <v>2</v>
      </c>
      <c r="B1190">
        <v>18</v>
      </c>
      <c r="C1190">
        <v>19</v>
      </c>
      <c r="D1190">
        <v>0</v>
      </c>
      <c r="E1190">
        <v>0</v>
      </c>
      <c r="F1190">
        <v>0</v>
      </c>
      <c r="G1190">
        <v>0.5</v>
      </c>
      <c r="H1190">
        <v>0.87</v>
      </c>
      <c r="I1190">
        <v>0</v>
      </c>
      <c r="J1190">
        <v>0</v>
      </c>
      <c r="K1190">
        <v>0</v>
      </c>
      <c r="L1190">
        <v>0</v>
      </c>
      <c r="M1190" s="4">
        <f t="shared" si="36"/>
        <v>0</v>
      </c>
      <c r="N1190" s="3">
        <f t="shared" si="37"/>
        <v>0</v>
      </c>
    </row>
    <row r="1191" spans="1:14" x14ac:dyDescent="0.25">
      <c r="A1191">
        <v>2</v>
      </c>
      <c r="B1191">
        <v>18</v>
      </c>
      <c r="C1191">
        <v>20</v>
      </c>
      <c r="D1191">
        <v>0</v>
      </c>
      <c r="E1191">
        <v>0</v>
      </c>
      <c r="F1191">
        <v>-1</v>
      </c>
      <c r="G1191">
        <v>0.9</v>
      </c>
      <c r="H1191">
        <v>0.87</v>
      </c>
      <c r="I1191">
        <v>0</v>
      </c>
      <c r="J1191">
        <v>-1</v>
      </c>
      <c r="K1191">
        <v>0</v>
      </c>
      <c r="L1191">
        <v>0</v>
      </c>
      <c r="M1191" s="4">
        <f t="shared" si="36"/>
        <v>0</v>
      </c>
      <c r="N1191" s="3">
        <f t="shared" si="37"/>
        <v>0</v>
      </c>
    </row>
    <row r="1192" spans="1:14" x14ac:dyDescent="0.25">
      <c r="A1192">
        <v>2</v>
      </c>
      <c r="B1192">
        <v>18</v>
      </c>
      <c r="C1192">
        <v>21</v>
      </c>
      <c r="D1192">
        <v>0</v>
      </c>
      <c r="E1192">
        <v>0</v>
      </c>
      <c r="F1192">
        <v>-2</v>
      </c>
      <c r="G1192">
        <v>1.2</v>
      </c>
      <c r="H1192">
        <v>0.87</v>
      </c>
      <c r="I1192">
        <v>0</v>
      </c>
      <c r="J1192">
        <v>-2</v>
      </c>
      <c r="K1192">
        <v>0</v>
      </c>
      <c r="L1192">
        <v>0</v>
      </c>
      <c r="M1192" s="4">
        <f t="shared" si="36"/>
        <v>0</v>
      </c>
      <c r="N1192" s="3">
        <f t="shared" si="37"/>
        <v>0</v>
      </c>
    </row>
    <row r="1193" spans="1:14" x14ac:dyDescent="0.25">
      <c r="A1193">
        <v>2</v>
      </c>
      <c r="B1193">
        <v>18</v>
      </c>
      <c r="C1193">
        <v>22</v>
      </c>
      <c r="D1193">
        <v>0</v>
      </c>
      <c r="E1193">
        <v>0</v>
      </c>
      <c r="F1193">
        <v>-4</v>
      </c>
      <c r="G1193">
        <v>1.4</v>
      </c>
      <c r="H1193">
        <v>0.87</v>
      </c>
      <c r="I1193">
        <v>0</v>
      </c>
      <c r="J1193">
        <v>-4</v>
      </c>
      <c r="K1193">
        <v>0</v>
      </c>
      <c r="L1193">
        <v>0</v>
      </c>
      <c r="M1193" s="4">
        <f t="shared" si="36"/>
        <v>0</v>
      </c>
      <c r="N1193" s="3">
        <f t="shared" si="37"/>
        <v>0</v>
      </c>
    </row>
    <row r="1194" spans="1:14" x14ac:dyDescent="0.25">
      <c r="A1194">
        <v>2</v>
      </c>
      <c r="B1194">
        <v>18</v>
      </c>
      <c r="C1194">
        <v>23</v>
      </c>
      <c r="D1194">
        <v>0</v>
      </c>
      <c r="E1194">
        <v>0</v>
      </c>
      <c r="F1194">
        <v>-5</v>
      </c>
      <c r="G1194">
        <v>2</v>
      </c>
      <c r="H1194">
        <v>0.87</v>
      </c>
      <c r="I1194">
        <v>0</v>
      </c>
      <c r="J1194">
        <v>-5</v>
      </c>
      <c r="K1194">
        <v>0</v>
      </c>
      <c r="L1194">
        <v>0</v>
      </c>
      <c r="M1194" s="4">
        <f t="shared" si="36"/>
        <v>0</v>
      </c>
      <c r="N1194" s="3">
        <f t="shared" si="37"/>
        <v>0</v>
      </c>
    </row>
    <row r="1195" spans="1:14" x14ac:dyDescent="0.25">
      <c r="A1195">
        <v>2</v>
      </c>
      <c r="B1195">
        <v>19</v>
      </c>
      <c r="C1195">
        <v>0</v>
      </c>
      <c r="D1195">
        <v>0</v>
      </c>
      <c r="E1195">
        <v>0</v>
      </c>
      <c r="F1195">
        <v>-6</v>
      </c>
      <c r="G1195">
        <v>3.2</v>
      </c>
      <c r="H1195">
        <v>0.87</v>
      </c>
      <c r="I1195">
        <v>0</v>
      </c>
      <c r="J1195">
        <v>-6</v>
      </c>
      <c r="K1195">
        <v>0</v>
      </c>
      <c r="L1195">
        <v>0</v>
      </c>
      <c r="M1195" s="4">
        <f t="shared" si="36"/>
        <v>0</v>
      </c>
      <c r="N1195" s="3">
        <f t="shared" si="37"/>
        <v>0</v>
      </c>
    </row>
    <row r="1196" spans="1:14" x14ac:dyDescent="0.25">
      <c r="A1196">
        <v>2</v>
      </c>
      <c r="B1196">
        <v>19</v>
      </c>
      <c r="C1196">
        <v>1</v>
      </c>
      <c r="D1196">
        <v>0</v>
      </c>
      <c r="E1196">
        <v>0</v>
      </c>
      <c r="F1196">
        <v>-6</v>
      </c>
      <c r="G1196">
        <v>4.3</v>
      </c>
      <c r="H1196">
        <v>0.87</v>
      </c>
      <c r="I1196">
        <v>0</v>
      </c>
      <c r="J1196">
        <v>-6</v>
      </c>
      <c r="K1196">
        <v>0</v>
      </c>
      <c r="L1196">
        <v>0</v>
      </c>
      <c r="M1196" s="4">
        <f t="shared" si="36"/>
        <v>0</v>
      </c>
      <c r="N1196" s="3">
        <f t="shared" si="37"/>
        <v>0</v>
      </c>
    </row>
    <row r="1197" spans="1:14" x14ac:dyDescent="0.25">
      <c r="A1197">
        <v>2</v>
      </c>
      <c r="B1197">
        <v>19</v>
      </c>
      <c r="C1197">
        <v>2</v>
      </c>
      <c r="D1197">
        <v>0</v>
      </c>
      <c r="E1197">
        <v>0</v>
      </c>
      <c r="F1197">
        <v>-6</v>
      </c>
      <c r="G1197">
        <v>4.8</v>
      </c>
      <c r="H1197">
        <v>0.87</v>
      </c>
      <c r="I1197">
        <v>0</v>
      </c>
      <c r="J1197">
        <v>-6</v>
      </c>
      <c r="K1197">
        <v>0</v>
      </c>
      <c r="L1197">
        <v>0</v>
      </c>
      <c r="M1197" s="4">
        <f t="shared" si="36"/>
        <v>0</v>
      </c>
      <c r="N1197" s="3">
        <f t="shared" si="37"/>
        <v>0</v>
      </c>
    </row>
    <row r="1198" spans="1:14" x14ac:dyDescent="0.25">
      <c r="A1198">
        <v>2</v>
      </c>
      <c r="B1198">
        <v>19</v>
      </c>
      <c r="C1198">
        <v>3</v>
      </c>
      <c r="D1198">
        <v>0</v>
      </c>
      <c r="E1198">
        <v>0</v>
      </c>
      <c r="F1198">
        <v>-6</v>
      </c>
      <c r="G1198">
        <v>5</v>
      </c>
      <c r="H1198">
        <v>0.87</v>
      </c>
      <c r="I1198">
        <v>0</v>
      </c>
      <c r="J1198">
        <v>-6</v>
      </c>
      <c r="K1198">
        <v>0</v>
      </c>
      <c r="L1198">
        <v>0</v>
      </c>
      <c r="M1198" s="4">
        <f t="shared" si="36"/>
        <v>0</v>
      </c>
      <c r="N1198" s="3">
        <f t="shared" si="37"/>
        <v>0</v>
      </c>
    </row>
    <row r="1199" spans="1:14" x14ac:dyDescent="0.25">
      <c r="A1199">
        <v>2</v>
      </c>
      <c r="B1199">
        <v>19</v>
      </c>
      <c r="C1199">
        <v>4</v>
      </c>
      <c r="D1199">
        <v>0</v>
      </c>
      <c r="E1199">
        <v>0</v>
      </c>
      <c r="F1199">
        <v>-6</v>
      </c>
      <c r="G1199">
        <v>5</v>
      </c>
      <c r="H1199">
        <v>0.87</v>
      </c>
      <c r="I1199">
        <v>0</v>
      </c>
      <c r="J1199">
        <v>-6</v>
      </c>
      <c r="K1199">
        <v>0</v>
      </c>
      <c r="L1199">
        <v>0</v>
      </c>
      <c r="M1199" s="4">
        <f t="shared" si="36"/>
        <v>0</v>
      </c>
      <c r="N1199" s="3">
        <f t="shared" si="37"/>
        <v>0</v>
      </c>
    </row>
    <row r="1200" spans="1:14" x14ac:dyDescent="0.25">
      <c r="A1200">
        <v>2</v>
      </c>
      <c r="B1200">
        <v>19</v>
      </c>
      <c r="C1200">
        <v>5</v>
      </c>
      <c r="D1200">
        <v>0</v>
      </c>
      <c r="E1200">
        <v>0</v>
      </c>
      <c r="F1200">
        <v>-6</v>
      </c>
      <c r="G1200">
        <v>4.8</v>
      </c>
      <c r="H1200">
        <v>0.87</v>
      </c>
      <c r="I1200">
        <v>0</v>
      </c>
      <c r="J1200">
        <v>-6</v>
      </c>
      <c r="K1200">
        <v>0</v>
      </c>
      <c r="L1200">
        <v>0</v>
      </c>
      <c r="M1200" s="4">
        <f t="shared" si="36"/>
        <v>0</v>
      </c>
      <c r="N1200" s="3">
        <f t="shared" si="37"/>
        <v>0</v>
      </c>
    </row>
    <row r="1201" spans="1:14" x14ac:dyDescent="0.25">
      <c r="A1201">
        <v>2</v>
      </c>
      <c r="B1201">
        <v>19</v>
      </c>
      <c r="C1201">
        <v>6</v>
      </c>
      <c r="D1201">
        <v>0</v>
      </c>
      <c r="E1201">
        <v>0</v>
      </c>
      <c r="F1201">
        <v>-6</v>
      </c>
      <c r="G1201">
        <v>4.8</v>
      </c>
      <c r="H1201">
        <v>0.87</v>
      </c>
      <c r="I1201">
        <v>0</v>
      </c>
      <c r="J1201">
        <v>-6</v>
      </c>
      <c r="K1201">
        <v>0</v>
      </c>
      <c r="L1201">
        <v>0</v>
      </c>
      <c r="M1201" s="4">
        <f t="shared" si="36"/>
        <v>0</v>
      </c>
      <c r="N1201" s="3">
        <f t="shared" si="37"/>
        <v>0</v>
      </c>
    </row>
    <row r="1202" spans="1:14" x14ac:dyDescent="0.25">
      <c r="A1202">
        <v>2</v>
      </c>
      <c r="B1202">
        <v>19</v>
      </c>
      <c r="C1202">
        <v>7</v>
      </c>
      <c r="D1202">
        <v>0</v>
      </c>
      <c r="E1202">
        <v>0</v>
      </c>
      <c r="F1202">
        <v>-5</v>
      </c>
      <c r="G1202">
        <v>5.4</v>
      </c>
      <c r="H1202">
        <v>0.87</v>
      </c>
      <c r="I1202">
        <v>0</v>
      </c>
      <c r="J1202">
        <v>0</v>
      </c>
      <c r="K1202">
        <v>0</v>
      </c>
      <c r="L1202">
        <v>0</v>
      </c>
      <c r="M1202" s="4">
        <f t="shared" si="36"/>
        <v>0</v>
      </c>
      <c r="N1202" s="3">
        <f t="shared" si="37"/>
        <v>0</v>
      </c>
    </row>
    <row r="1203" spans="1:14" x14ac:dyDescent="0.25">
      <c r="A1203">
        <v>2</v>
      </c>
      <c r="B1203">
        <v>19</v>
      </c>
      <c r="C1203">
        <v>8</v>
      </c>
      <c r="D1203">
        <v>0</v>
      </c>
      <c r="E1203">
        <v>24</v>
      </c>
      <c r="F1203">
        <v>-4</v>
      </c>
      <c r="G1203">
        <v>5.8</v>
      </c>
      <c r="H1203">
        <v>0.87</v>
      </c>
      <c r="I1203">
        <v>22.327000000000002</v>
      </c>
      <c r="J1203">
        <v>-3.6930000000000001</v>
      </c>
      <c r="K1203">
        <v>153.69200000000001</v>
      </c>
      <c r="L1203">
        <v>116.53700000000001</v>
      </c>
      <c r="M1203" s="4">
        <f t="shared" si="36"/>
        <v>1.0113103508392407E-5</v>
      </c>
      <c r="N1203" s="3">
        <f t="shared" si="37"/>
        <v>1.965773434727707E-4</v>
      </c>
    </row>
    <row r="1204" spans="1:14" x14ac:dyDescent="0.25">
      <c r="A1204">
        <v>2</v>
      </c>
      <c r="B1204">
        <v>19</v>
      </c>
      <c r="C1204">
        <v>9</v>
      </c>
      <c r="D1204">
        <v>6</v>
      </c>
      <c r="E1204">
        <v>120</v>
      </c>
      <c r="F1204">
        <v>-2</v>
      </c>
      <c r="G1204">
        <v>5.6</v>
      </c>
      <c r="H1204">
        <v>0.87</v>
      </c>
      <c r="I1204">
        <v>119.761</v>
      </c>
      <c r="J1204">
        <v>-0.312</v>
      </c>
      <c r="K1204">
        <v>867.67700000000002</v>
      </c>
      <c r="L1204">
        <v>805.22400000000005</v>
      </c>
      <c r="M1204" s="4">
        <f t="shared" si="36"/>
        <v>6.9877495211321448E-5</v>
      </c>
      <c r="N1204" s="3">
        <f t="shared" si="37"/>
        <v>1.3582707193468024E-3</v>
      </c>
    </row>
    <row r="1205" spans="1:14" x14ac:dyDescent="0.25">
      <c r="A1205">
        <v>2</v>
      </c>
      <c r="B1205">
        <v>19</v>
      </c>
      <c r="C1205">
        <v>10</v>
      </c>
      <c r="D1205">
        <v>0</v>
      </c>
      <c r="E1205">
        <v>140</v>
      </c>
      <c r="F1205">
        <v>0</v>
      </c>
      <c r="G1205">
        <v>4.9000000000000004</v>
      </c>
      <c r="H1205">
        <v>0.87</v>
      </c>
      <c r="I1205">
        <v>134.61500000000001</v>
      </c>
      <c r="J1205">
        <v>2.06</v>
      </c>
      <c r="K1205">
        <v>959.89099999999996</v>
      </c>
      <c r="L1205">
        <v>894.17</v>
      </c>
      <c r="M1205" s="4">
        <f t="shared" si="36"/>
        <v>7.759624637753878E-5</v>
      </c>
      <c r="N1205" s="3">
        <f t="shared" si="37"/>
        <v>1.5083069172284111E-3</v>
      </c>
    </row>
    <row r="1206" spans="1:14" x14ac:dyDescent="0.25">
      <c r="A1206">
        <v>2</v>
      </c>
      <c r="B1206">
        <v>19</v>
      </c>
      <c r="C1206">
        <v>11</v>
      </c>
      <c r="D1206">
        <v>0</v>
      </c>
      <c r="E1206">
        <v>133</v>
      </c>
      <c r="F1206">
        <v>0</v>
      </c>
      <c r="G1206">
        <v>3.9</v>
      </c>
      <c r="H1206">
        <v>0.87</v>
      </c>
      <c r="I1206">
        <v>126.498</v>
      </c>
      <c r="J1206">
        <v>2.2149999999999999</v>
      </c>
      <c r="K1206">
        <v>893.43700000000001</v>
      </c>
      <c r="L1206">
        <v>830.07</v>
      </c>
      <c r="M1206" s="4">
        <f t="shared" si="36"/>
        <v>7.2033635920019259E-5</v>
      </c>
      <c r="N1206" s="3">
        <f t="shared" si="37"/>
        <v>1.4001815345893816E-3</v>
      </c>
    </row>
    <row r="1207" spans="1:14" x14ac:dyDescent="0.25">
      <c r="A1207">
        <v>2</v>
      </c>
      <c r="B1207">
        <v>19</v>
      </c>
      <c r="C1207">
        <v>12</v>
      </c>
      <c r="D1207">
        <v>0</v>
      </c>
      <c r="E1207">
        <v>77</v>
      </c>
      <c r="F1207">
        <v>1</v>
      </c>
      <c r="G1207">
        <v>3</v>
      </c>
      <c r="H1207">
        <v>0.87</v>
      </c>
      <c r="I1207">
        <v>71.885999999999996</v>
      </c>
      <c r="J1207">
        <v>2.448</v>
      </c>
      <c r="K1207">
        <v>496.02</v>
      </c>
      <c r="L1207">
        <v>446.73500000000001</v>
      </c>
      <c r="M1207" s="4">
        <f t="shared" si="36"/>
        <v>3.8767750120748621E-5</v>
      </c>
      <c r="N1207" s="3">
        <f t="shared" si="37"/>
        <v>7.5356307040946836E-4</v>
      </c>
    </row>
    <row r="1208" spans="1:14" x14ac:dyDescent="0.25">
      <c r="A1208">
        <v>2</v>
      </c>
      <c r="B1208">
        <v>19</v>
      </c>
      <c r="C1208">
        <v>13</v>
      </c>
      <c r="D1208">
        <v>0</v>
      </c>
      <c r="E1208">
        <v>108</v>
      </c>
      <c r="F1208">
        <v>1</v>
      </c>
      <c r="G1208">
        <v>2.7</v>
      </c>
      <c r="H1208">
        <v>0.87</v>
      </c>
      <c r="I1208">
        <v>101.584</v>
      </c>
      <c r="J1208">
        <v>3.1560000000000001</v>
      </c>
      <c r="K1208">
        <v>708.505</v>
      </c>
      <c r="L1208">
        <v>651.69100000000003</v>
      </c>
      <c r="M1208" s="4">
        <f t="shared" si="36"/>
        <v>5.6553871632938514E-5</v>
      </c>
      <c r="N1208" s="3">
        <f t="shared" si="37"/>
        <v>1.0992876558098578E-3</v>
      </c>
    </row>
    <row r="1209" spans="1:14" x14ac:dyDescent="0.25">
      <c r="A1209">
        <v>2</v>
      </c>
      <c r="B1209">
        <v>19</v>
      </c>
      <c r="C1209">
        <v>14</v>
      </c>
      <c r="D1209">
        <v>0</v>
      </c>
      <c r="E1209">
        <v>136</v>
      </c>
      <c r="F1209">
        <v>1</v>
      </c>
      <c r="G1209">
        <v>2.4</v>
      </c>
      <c r="H1209">
        <v>0.87</v>
      </c>
      <c r="I1209">
        <v>129.953</v>
      </c>
      <c r="J1209">
        <v>3.9169999999999998</v>
      </c>
      <c r="K1209">
        <v>916.06600000000003</v>
      </c>
      <c r="L1209">
        <v>851.89800000000002</v>
      </c>
      <c r="M1209" s="4">
        <f t="shared" si="36"/>
        <v>7.392787400218364E-5</v>
      </c>
      <c r="N1209" s="3">
        <f t="shared" si="37"/>
        <v>1.4370015166836833E-3</v>
      </c>
    </row>
    <row r="1210" spans="1:14" x14ac:dyDescent="0.25">
      <c r="A1210">
        <v>2</v>
      </c>
      <c r="B1210">
        <v>19</v>
      </c>
      <c r="C1210">
        <v>15</v>
      </c>
      <c r="D1210">
        <v>0</v>
      </c>
      <c r="E1210">
        <v>106</v>
      </c>
      <c r="F1210">
        <v>1</v>
      </c>
      <c r="G1210">
        <v>2.1</v>
      </c>
      <c r="H1210">
        <v>0.87</v>
      </c>
      <c r="I1210">
        <v>100.898</v>
      </c>
      <c r="J1210">
        <v>3.4060000000000001</v>
      </c>
      <c r="K1210">
        <v>713.14099999999996</v>
      </c>
      <c r="L1210">
        <v>656.16300000000001</v>
      </c>
      <c r="M1210" s="4">
        <f t="shared" si="36"/>
        <v>5.6941952662049707E-5</v>
      </c>
      <c r="N1210" s="3">
        <f t="shared" si="37"/>
        <v>1.1068311302429583E-3</v>
      </c>
    </row>
    <row r="1211" spans="1:14" x14ac:dyDescent="0.25">
      <c r="A1211">
        <v>2</v>
      </c>
      <c r="B1211">
        <v>19</v>
      </c>
      <c r="C1211">
        <v>16</v>
      </c>
      <c r="D1211">
        <v>0</v>
      </c>
      <c r="E1211">
        <v>57</v>
      </c>
      <c r="F1211">
        <v>1</v>
      </c>
      <c r="G1211">
        <v>1.8</v>
      </c>
      <c r="H1211">
        <v>0.87</v>
      </c>
      <c r="I1211">
        <v>53.328000000000003</v>
      </c>
      <c r="J1211">
        <v>2.355</v>
      </c>
      <c r="K1211">
        <v>372.54899999999998</v>
      </c>
      <c r="L1211">
        <v>327.64</v>
      </c>
      <c r="M1211" s="4">
        <f t="shared" si="36"/>
        <v>2.8432662875221498E-5</v>
      </c>
      <c r="N1211" s="3">
        <f t="shared" si="37"/>
        <v>5.5267083257178908E-4</v>
      </c>
    </row>
    <row r="1212" spans="1:14" x14ac:dyDescent="0.25">
      <c r="A1212">
        <v>2</v>
      </c>
      <c r="B1212">
        <v>19</v>
      </c>
      <c r="C1212">
        <v>17</v>
      </c>
      <c r="D1212">
        <v>0</v>
      </c>
      <c r="E1212">
        <v>10</v>
      </c>
      <c r="F1212">
        <v>1</v>
      </c>
      <c r="G1212">
        <v>1.5</v>
      </c>
      <c r="H1212">
        <v>0.87</v>
      </c>
      <c r="I1212">
        <v>9.2910000000000004</v>
      </c>
      <c r="J1212">
        <v>1.2470000000000001</v>
      </c>
      <c r="K1212">
        <v>56.552999999999997</v>
      </c>
      <c r="L1212">
        <v>22.841000000000001</v>
      </c>
      <c r="M1212" s="4">
        <f t="shared" si="36"/>
        <v>1.9821464190359366E-6</v>
      </c>
      <c r="N1212" s="3">
        <f t="shared" si="37"/>
        <v>3.8528734241155642E-5</v>
      </c>
    </row>
    <row r="1213" spans="1:14" x14ac:dyDescent="0.25">
      <c r="A1213">
        <v>2</v>
      </c>
      <c r="B1213">
        <v>19</v>
      </c>
      <c r="C1213">
        <v>18</v>
      </c>
      <c r="D1213">
        <v>0</v>
      </c>
      <c r="E1213">
        <v>0</v>
      </c>
      <c r="F1213">
        <v>1</v>
      </c>
      <c r="G1213">
        <v>1.6</v>
      </c>
      <c r="H1213">
        <v>0.87</v>
      </c>
      <c r="I1213">
        <v>0</v>
      </c>
      <c r="J1213">
        <v>1</v>
      </c>
      <c r="K1213">
        <v>0</v>
      </c>
      <c r="L1213">
        <v>0</v>
      </c>
      <c r="M1213" s="4">
        <f t="shared" si="36"/>
        <v>0</v>
      </c>
      <c r="N1213" s="3">
        <f t="shared" si="37"/>
        <v>0</v>
      </c>
    </row>
    <row r="1214" spans="1:14" x14ac:dyDescent="0.25">
      <c r="A1214">
        <v>2</v>
      </c>
      <c r="B1214">
        <v>19</v>
      </c>
      <c r="C1214">
        <v>19</v>
      </c>
      <c r="D1214">
        <v>0</v>
      </c>
      <c r="E1214">
        <v>0</v>
      </c>
      <c r="F1214">
        <v>0</v>
      </c>
      <c r="G1214">
        <v>1.7</v>
      </c>
      <c r="H1214">
        <v>0.87</v>
      </c>
      <c r="I1214">
        <v>0</v>
      </c>
      <c r="J1214">
        <v>0</v>
      </c>
      <c r="K1214">
        <v>0</v>
      </c>
      <c r="L1214">
        <v>0</v>
      </c>
      <c r="M1214" s="4">
        <f t="shared" si="36"/>
        <v>0</v>
      </c>
      <c r="N1214" s="3">
        <f t="shared" si="37"/>
        <v>0</v>
      </c>
    </row>
    <row r="1215" spans="1:14" x14ac:dyDescent="0.25">
      <c r="A1215">
        <v>2</v>
      </c>
      <c r="B1215">
        <v>19</v>
      </c>
      <c r="C1215">
        <v>20</v>
      </c>
      <c r="D1215">
        <v>0</v>
      </c>
      <c r="E1215">
        <v>0</v>
      </c>
      <c r="F1215">
        <v>0</v>
      </c>
      <c r="G1215">
        <v>1.8</v>
      </c>
      <c r="H1215">
        <v>0.87</v>
      </c>
      <c r="I1215">
        <v>0</v>
      </c>
      <c r="J1215">
        <v>0</v>
      </c>
      <c r="K1215">
        <v>0</v>
      </c>
      <c r="L1215">
        <v>0</v>
      </c>
      <c r="M1215" s="4">
        <f t="shared" si="36"/>
        <v>0</v>
      </c>
      <c r="N1215" s="3">
        <f t="shared" si="37"/>
        <v>0</v>
      </c>
    </row>
    <row r="1216" spans="1:14" x14ac:dyDescent="0.25">
      <c r="A1216">
        <v>2</v>
      </c>
      <c r="B1216">
        <v>19</v>
      </c>
      <c r="C1216">
        <v>21</v>
      </c>
      <c r="D1216">
        <v>0</v>
      </c>
      <c r="E1216">
        <v>0</v>
      </c>
      <c r="F1216">
        <v>0</v>
      </c>
      <c r="G1216">
        <v>2</v>
      </c>
      <c r="H1216">
        <v>0.87</v>
      </c>
      <c r="I1216">
        <v>0</v>
      </c>
      <c r="J1216">
        <v>0</v>
      </c>
      <c r="K1216">
        <v>0</v>
      </c>
      <c r="L1216">
        <v>0</v>
      </c>
      <c r="M1216" s="4">
        <f t="shared" si="36"/>
        <v>0</v>
      </c>
      <c r="N1216" s="3">
        <f t="shared" si="37"/>
        <v>0</v>
      </c>
    </row>
    <row r="1217" spans="1:14" x14ac:dyDescent="0.25">
      <c r="A1217">
        <v>2</v>
      </c>
      <c r="B1217">
        <v>19</v>
      </c>
      <c r="C1217">
        <v>22</v>
      </c>
      <c r="D1217">
        <v>0</v>
      </c>
      <c r="E1217">
        <v>0</v>
      </c>
      <c r="F1217">
        <v>0</v>
      </c>
      <c r="G1217">
        <v>2.5</v>
      </c>
      <c r="H1217">
        <v>0.87</v>
      </c>
      <c r="I1217">
        <v>0</v>
      </c>
      <c r="J1217">
        <v>0</v>
      </c>
      <c r="K1217">
        <v>0</v>
      </c>
      <c r="L1217">
        <v>0</v>
      </c>
      <c r="M1217" s="4">
        <f t="shared" si="36"/>
        <v>0</v>
      </c>
      <c r="N1217" s="3">
        <f t="shared" si="37"/>
        <v>0</v>
      </c>
    </row>
    <row r="1218" spans="1:14" x14ac:dyDescent="0.25">
      <c r="A1218">
        <v>2</v>
      </c>
      <c r="B1218">
        <v>19</v>
      </c>
      <c r="C1218">
        <v>23</v>
      </c>
      <c r="D1218">
        <v>0</v>
      </c>
      <c r="E1218">
        <v>0</v>
      </c>
      <c r="F1218">
        <v>0</v>
      </c>
      <c r="G1218">
        <v>2.9</v>
      </c>
      <c r="H1218">
        <v>0.87</v>
      </c>
      <c r="I1218">
        <v>0</v>
      </c>
      <c r="J1218">
        <v>0</v>
      </c>
      <c r="K1218">
        <v>0</v>
      </c>
      <c r="L1218">
        <v>0</v>
      </c>
      <c r="M1218" s="4">
        <f t="shared" si="36"/>
        <v>0</v>
      </c>
      <c r="N1218" s="3">
        <f t="shared" si="37"/>
        <v>0</v>
      </c>
    </row>
    <row r="1219" spans="1:14" x14ac:dyDescent="0.25">
      <c r="A1219">
        <v>2</v>
      </c>
      <c r="B1219">
        <v>20</v>
      </c>
      <c r="C1219">
        <v>0</v>
      </c>
      <c r="D1219">
        <v>0</v>
      </c>
      <c r="E1219">
        <v>0</v>
      </c>
      <c r="F1219">
        <v>0</v>
      </c>
      <c r="G1219">
        <v>3.3</v>
      </c>
      <c r="H1219">
        <v>0.87</v>
      </c>
      <c r="I1219">
        <v>0</v>
      </c>
      <c r="J1219">
        <v>0</v>
      </c>
      <c r="K1219">
        <v>0</v>
      </c>
      <c r="L1219">
        <v>0</v>
      </c>
      <c r="M1219" s="4">
        <f t="shared" si="36"/>
        <v>0</v>
      </c>
      <c r="N1219" s="3">
        <f t="shared" si="37"/>
        <v>0</v>
      </c>
    </row>
    <row r="1220" spans="1:14" x14ac:dyDescent="0.25">
      <c r="A1220">
        <v>2</v>
      </c>
      <c r="B1220">
        <v>20</v>
      </c>
      <c r="C1220">
        <v>1</v>
      </c>
      <c r="D1220">
        <v>0</v>
      </c>
      <c r="E1220">
        <v>0</v>
      </c>
      <c r="F1220">
        <v>-1</v>
      </c>
      <c r="G1220">
        <v>3.8</v>
      </c>
      <c r="H1220">
        <v>0.87</v>
      </c>
      <c r="I1220">
        <v>0</v>
      </c>
      <c r="J1220">
        <v>-1</v>
      </c>
      <c r="K1220">
        <v>0</v>
      </c>
      <c r="L1220">
        <v>0</v>
      </c>
      <c r="M1220" s="4">
        <f t="shared" si="36"/>
        <v>0</v>
      </c>
      <c r="N1220" s="3">
        <f t="shared" si="37"/>
        <v>0</v>
      </c>
    </row>
    <row r="1221" spans="1:14" x14ac:dyDescent="0.25">
      <c r="A1221">
        <v>2</v>
      </c>
      <c r="B1221">
        <v>20</v>
      </c>
      <c r="C1221">
        <v>2</v>
      </c>
      <c r="D1221">
        <v>0</v>
      </c>
      <c r="E1221">
        <v>0</v>
      </c>
      <c r="F1221">
        <v>-1</v>
      </c>
      <c r="G1221">
        <v>4.0999999999999996</v>
      </c>
      <c r="H1221">
        <v>0.87</v>
      </c>
      <c r="I1221">
        <v>0</v>
      </c>
      <c r="J1221">
        <v>-1</v>
      </c>
      <c r="K1221">
        <v>0</v>
      </c>
      <c r="L1221">
        <v>0</v>
      </c>
      <c r="M1221" s="4">
        <f t="shared" si="36"/>
        <v>0</v>
      </c>
      <c r="N1221" s="3">
        <f t="shared" si="37"/>
        <v>0</v>
      </c>
    </row>
    <row r="1222" spans="1:14" x14ac:dyDescent="0.25">
      <c r="A1222">
        <v>2</v>
      </c>
      <c r="B1222">
        <v>20</v>
      </c>
      <c r="C1222">
        <v>3</v>
      </c>
      <c r="D1222">
        <v>0</v>
      </c>
      <c r="E1222">
        <v>0</v>
      </c>
      <c r="F1222">
        <v>-2</v>
      </c>
      <c r="G1222">
        <v>4</v>
      </c>
      <c r="H1222">
        <v>0.87</v>
      </c>
      <c r="I1222">
        <v>0</v>
      </c>
      <c r="J1222">
        <v>-2</v>
      </c>
      <c r="K1222">
        <v>0</v>
      </c>
      <c r="L1222">
        <v>0</v>
      </c>
      <c r="M1222" s="4">
        <f t="shared" si="36"/>
        <v>0</v>
      </c>
      <c r="N1222" s="3">
        <f t="shared" si="37"/>
        <v>0</v>
      </c>
    </row>
    <row r="1223" spans="1:14" x14ac:dyDescent="0.25">
      <c r="A1223">
        <v>2</v>
      </c>
      <c r="B1223">
        <v>20</v>
      </c>
      <c r="C1223">
        <v>4</v>
      </c>
      <c r="D1223">
        <v>0</v>
      </c>
      <c r="E1223">
        <v>0</v>
      </c>
      <c r="F1223">
        <v>-3</v>
      </c>
      <c r="G1223">
        <v>3.8</v>
      </c>
      <c r="H1223">
        <v>0.87</v>
      </c>
      <c r="I1223">
        <v>0</v>
      </c>
      <c r="J1223">
        <v>-3</v>
      </c>
      <c r="K1223">
        <v>0</v>
      </c>
      <c r="L1223">
        <v>0</v>
      </c>
      <c r="M1223" s="4">
        <f t="shared" si="36"/>
        <v>0</v>
      </c>
      <c r="N1223" s="3">
        <f t="shared" si="37"/>
        <v>0</v>
      </c>
    </row>
    <row r="1224" spans="1:14" x14ac:dyDescent="0.25">
      <c r="A1224">
        <v>2</v>
      </c>
      <c r="B1224">
        <v>20</v>
      </c>
      <c r="C1224">
        <v>5</v>
      </c>
      <c r="D1224">
        <v>0</v>
      </c>
      <c r="E1224">
        <v>0</v>
      </c>
      <c r="F1224">
        <v>-4</v>
      </c>
      <c r="G1224">
        <v>3.4</v>
      </c>
      <c r="H1224">
        <v>0.87</v>
      </c>
      <c r="I1224">
        <v>0</v>
      </c>
      <c r="J1224">
        <v>-4</v>
      </c>
      <c r="K1224">
        <v>0</v>
      </c>
      <c r="L1224">
        <v>0</v>
      </c>
      <c r="M1224" s="4">
        <f t="shared" si="36"/>
        <v>0</v>
      </c>
      <c r="N1224" s="3">
        <f t="shared" si="37"/>
        <v>0</v>
      </c>
    </row>
    <row r="1225" spans="1:14" x14ac:dyDescent="0.25">
      <c r="A1225">
        <v>2</v>
      </c>
      <c r="B1225">
        <v>20</v>
      </c>
      <c r="C1225">
        <v>6</v>
      </c>
      <c r="D1225">
        <v>0</v>
      </c>
      <c r="E1225">
        <v>0</v>
      </c>
      <c r="F1225">
        <v>-4</v>
      </c>
      <c r="G1225">
        <v>3</v>
      </c>
      <c r="H1225">
        <v>0.87</v>
      </c>
      <c r="I1225">
        <v>0</v>
      </c>
      <c r="J1225">
        <v>-4</v>
      </c>
      <c r="K1225">
        <v>0</v>
      </c>
      <c r="L1225">
        <v>0</v>
      </c>
      <c r="M1225" s="4">
        <f t="shared" si="36"/>
        <v>0</v>
      </c>
      <c r="N1225" s="3">
        <f t="shared" si="37"/>
        <v>0</v>
      </c>
    </row>
    <row r="1226" spans="1:14" x14ac:dyDescent="0.25">
      <c r="A1226">
        <v>2</v>
      </c>
      <c r="B1226">
        <v>20</v>
      </c>
      <c r="C1226">
        <v>7</v>
      </c>
      <c r="D1226">
        <v>0</v>
      </c>
      <c r="E1226">
        <v>13</v>
      </c>
      <c r="F1226">
        <v>-5</v>
      </c>
      <c r="G1226">
        <v>3</v>
      </c>
      <c r="H1226">
        <v>0.87</v>
      </c>
      <c r="I1226">
        <v>12.367000000000001</v>
      </c>
      <c r="J1226">
        <v>-4.7619999999999996</v>
      </c>
      <c r="K1226">
        <v>70.731999999999999</v>
      </c>
      <c r="L1226">
        <v>36.517000000000003</v>
      </c>
      <c r="M1226" s="4">
        <f t="shared" si="36"/>
        <v>3.1689523568992297E-6</v>
      </c>
      <c r="N1226" s="3">
        <f t="shared" si="37"/>
        <v>6.159773163540478E-5</v>
      </c>
    </row>
    <row r="1227" spans="1:14" x14ac:dyDescent="0.25">
      <c r="A1227">
        <v>2</v>
      </c>
      <c r="B1227">
        <v>20</v>
      </c>
      <c r="C1227">
        <v>8</v>
      </c>
      <c r="D1227">
        <v>571</v>
      </c>
      <c r="E1227">
        <v>59</v>
      </c>
      <c r="F1227">
        <v>-5</v>
      </c>
      <c r="G1227">
        <v>3.5</v>
      </c>
      <c r="H1227">
        <v>0.87</v>
      </c>
      <c r="I1227">
        <v>264.86599999999999</v>
      </c>
      <c r="J1227">
        <v>-0.11600000000000001</v>
      </c>
      <c r="K1227">
        <v>1867.9760000000001</v>
      </c>
      <c r="L1227">
        <v>1770.078</v>
      </c>
      <c r="M1227" s="4">
        <f t="shared" si="36"/>
        <v>1.5360771284594777E-4</v>
      </c>
      <c r="N1227" s="3">
        <f t="shared" si="37"/>
        <v>2.9858090647570728E-3</v>
      </c>
    </row>
    <row r="1228" spans="1:14" x14ac:dyDescent="0.25">
      <c r="A1228">
        <v>2</v>
      </c>
      <c r="B1228">
        <v>20</v>
      </c>
      <c r="C1228">
        <v>9</v>
      </c>
      <c r="D1228">
        <v>0</v>
      </c>
      <c r="E1228">
        <v>29</v>
      </c>
      <c r="F1228">
        <v>-5</v>
      </c>
      <c r="G1228">
        <v>3.5</v>
      </c>
      <c r="H1228">
        <v>0.87</v>
      </c>
      <c r="I1228">
        <v>26.992000000000001</v>
      </c>
      <c r="J1228">
        <v>-4.4960000000000004</v>
      </c>
      <c r="K1228">
        <v>188.19</v>
      </c>
      <c r="L1228">
        <v>149.81299999999999</v>
      </c>
      <c r="M1228" s="4">
        <f t="shared" si="36"/>
        <v>1.3000801255419235E-5</v>
      </c>
      <c r="N1228" s="3">
        <f t="shared" si="37"/>
        <v>2.5270808033230811E-4</v>
      </c>
    </row>
    <row r="1229" spans="1:14" x14ac:dyDescent="0.25">
      <c r="A1229">
        <v>2</v>
      </c>
      <c r="B1229">
        <v>20</v>
      </c>
      <c r="C1229">
        <v>10</v>
      </c>
      <c r="D1229">
        <v>869</v>
      </c>
      <c r="E1229">
        <v>99</v>
      </c>
      <c r="F1229">
        <v>-4</v>
      </c>
      <c r="G1229">
        <v>3.2</v>
      </c>
      <c r="H1229">
        <v>0.87</v>
      </c>
      <c r="I1229">
        <v>716.34900000000005</v>
      </c>
      <c r="J1229">
        <v>10.083</v>
      </c>
      <c r="K1229">
        <v>5233.9669999999996</v>
      </c>
      <c r="L1229">
        <v>5016.799</v>
      </c>
      <c r="M1229" s="4">
        <f t="shared" si="36"/>
        <v>4.3535879221019518E-4</v>
      </c>
      <c r="N1229" s="3">
        <f t="shared" si="37"/>
        <v>8.4624541575366828E-3</v>
      </c>
    </row>
    <row r="1230" spans="1:14" x14ac:dyDescent="0.25">
      <c r="A1230">
        <v>2</v>
      </c>
      <c r="B1230">
        <v>20</v>
      </c>
      <c r="C1230">
        <v>11</v>
      </c>
      <c r="D1230">
        <v>2</v>
      </c>
      <c r="E1230">
        <v>148</v>
      </c>
      <c r="F1230">
        <v>-2</v>
      </c>
      <c r="G1230">
        <v>3.1</v>
      </c>
      <c r="H1230">
        <v>0.87</v>
      </c>
      <c r="I1230">
        <v>143.11199999999999</v>
      </c>
      <c r="J1230">
        <v>0.83799999999999997</v>
      </c>
      <c r="K1230">
        <v>1019.833</v>
      </c>
      <c r="L1230">
        <v>951.98800000000006</v>
      </c>
      <c r="M1230" s="4">
        <f t="shared" si="36"/>
        <v>8.2613703654182546E-5</v>
      </c>
      <c r="N1230" s="3">
        <f t="shared" si="37"/>
        <v>1.6058356750041278E-3</v>
      </c>
    </row>
    <row r="1231" spans="1:14" x14ac:dyDescent="0.25">
      <c r="A1231">
        <v>2</v>
      </c>
      <c r="B1231">
        <v>20</v>
      </c>
      <c r="C1231">
        <v>12</v>
      </c>
      <c r="D1231">
        <v>0</v>
      </c>
      <c r="E1231">
        <v>57</v>
      </c>
      <c r="F1231">
        <v>-1</v>
      </c>
      <c r="G1231">
        <v>3.1</v>
      </c>
      <c r="H1231">
        <v>0.87</v>
      </c>
      <c r="I1231">
        <v>53.180999999999997</v>
      </c>
      <c r="J1231">
        <v>5.3999999999999999E-2</v>
      </c>
      <c r="K1231">
        <v>366.178</v>
      </c>
      <c r="L1231">
        <v>321.495</v>
      </c>
      <c r="M1231" s="4">
        <f t="shared" si="36"/>
        <v>2.7899398580970995E-5</v>
      </c>
      <c r="N1231" s="3">
        <f t="shared" si="37"/>
        <v>5.4230530252004437E-4</v>
      </c>
    </row>
    <row r="1232" spans="1:14" x14ac:dyDescent="0.25">
      <c r="A1232">
        <v>2</v>
      </c>
      <c r="B1232">
        <v>20</v>
      </c>
      <c r="C1232">
        <v>13</v>
      </c>
      <c r="D1232">
        <v>0</v>
      </c>
      <c r="E1232">
        <v>77</v>
      </c>
      <c r="F1232">
        <v>-1</v>
      </c>
      <c r="G1232">
        <v>3.1</v>
      </c>
      <c r="H1232">
        <v>0.87</v>
      </c>
      <c r="I1232">
        <v>71.882000000000005</v>
      </c>
      <c r="J1232">
        <v>0.42399999999999999</v>
      </c>
      <c r="K1232">
        <v>500.31</v>
      </c>
      <c r="L1232">
        <v>450.87400000000002</v>
      </c>
      <c r="M1232" s="4">
        <f t="shared" si="36"/>
        <v>3.9126933345142897E-5</v>
      </c>
      <c r="N1232" s="3">
        <f t="shared" si="37"/>
        <v>7.6054483263634739E-4</v>
      </c>
    </row>
    <row r="1233" spans="1:14" x14ac:dyDescent="0.25">
      <c r="A1233">
        <v>2</v>
      </c>
      <c r="B1233">
        <v>20</v>
      </c>
      <c r="C1233">
        <v>14</v>
      </c>
      <c r="D1233">
        <v>0</v>
      </c>
      <c r="E1233">
        <v>47</v>
      </c>
      <c r="F1233">
        <v>-1</v>
      </c>
      <c r="G1233">
        <v>3.3</v>
      </c>
      <c r="H1233">
        <v>0.87</v>
      </c>
      <c r="I1233">
        <v>43.814999999999998</v>
      </c>
      <c r="J1233">
        <v>-0.158</v>
      </c>
      <c r="K1233">
        <v>301.68</v>
      </c>
      <c r="L1233">
        <v>259.28199999999998</v>
      </c>
      <c r="M1233" s="4">
        <f t="shared" si="36"/>
        <v>2.2500542350180626E-5</v>
      </c>
      <c r="N1233" s="3">
        <f t="shared" si="37"/>
        <v>4.3736295571626975E-4</v>
      </c>
    </row>
    <row r="1234" spans="1:14" x14ac:dyDescent="0.25">
      <c r="A1234">
        <v>2</v>
      </c>
      <c r="B1234">
        <v>20</v>
      </c>
      <c r="C1234">
        <v>15</v>
      </c>
      <c r="D1234">
        <v>0</v>
      </c>
      <c r="E1234">
        <v>60</v>
      </c>
      <c r="F1234">
        <v>-1</v>
      </c>
      <c r="G1234">
        <v>3.3</v>
      </c>
      <c r="H1234">
        <v>0.87</v>
      </c>
      <c r="I1234">
        <v>55.942</v>
      </c>
      <c r="J1234">
        <v>7.6999999999999999E-2</v>
      </c>
      <c r="K1234">
        <v>391.98099999999999</v>
      </c>
      <c r="L1234">
        <v>346.38299999999998</v>
      </c>
      <c r="M1234" s="4">
        <f t="shared" si="36"/>
        <v>3.0059184057831305E-5</v>
      </c>
      <c r="N1234" s="3">
        <f t="shared" si="37"/>
        <v>5.842869643471921E-4</v>
      </c>
    </row>
    <row r="1235" spans="1:14" x14ac:dyDescent="0.25">
      <c r="A1235">
        <v>2</v>
      </c>
      <c r="B1235">
        <v>20</v>
      </c>
      <c r="C1235">
        <v>16</v>
      </c>
      <c r="D1235">
        <v>0</v>
      </c>
      <c r="E1235">
        <v>17</v>
      </c>
      <c r="F1235">
        <v>-2</v>
      </c>
      <c r="G1235">
        <v>3.1</v>
      </c>
      <c r="H1235">
        <v>0.87</v>
      </c>
      <c r="I1235">
        <v>15.805999999999999</v>
      </c>
      <c r="J1235">
        <v>-1.6850000000000001</v>
      </c>
      <c r="K1235">
        <v>106.997</v>
      </c>
      <c r="L1235">
        <v>71.497</v>
      </c>
      <c r="M1235" s="4">
        <f t="shared" si="36"/>
        <v>6.2045235550900731E-6</v>
      </c>
      <c r="N1235" s="3">
        <f t="shared" si="37"/>
        <v>1.2060281564029181E-4</v>
      </c>
    </row>
    <row r="1236" spans="1:14" x14ac:dyDescent="0.25">
      <c r="A1236">
        <v>2</v>
      </c>
      <c r="B1236">
        <v>20</v>
      </c>
      <c r="C1236">
        <v>17</v>
      </c>
      <c r="D1236">
        <v>0</v>
      </c>
      <c r="E1236">
        <v>4</v>
      </c>
      <c r="F1236">
        <v>-3</v>
      </c>
      <c r="G1236">
        <v>3.3</v>
      </c>
      <c r="H1236">
        <v>0.87</v>
      </c>
      <c r="I1236">
        <v>3.7120000000000002</v>
      </c>
      <c r="J1236">
        <v>-2.93</v>
      </c>
      <c r="K1236">
        <v>22.338000000000001</v>
      </c>
      <c r="L1236">
        <v>0</v>
      </c>
      <c r="M1236" s="4">
        <f t="shared" ref="M1236:M1299" si="38">L1236/SUM($L$19:$L$8778)</f>
        <v>0</v>
      </c>
      <c r="N1236" s="3">
        <f t="shared" ref="N1236:N1299" si="39">L1236/SUMIF($A$19:$A$8778,$A1236,$L$19:$L$8778)</f>
        <v>0</v>
      </c>
    </row>
    <row r="1237" spans="1:14" x14ac:dyDescent="0.25">
      <c r="A1237">
        <v>2</v>
      </c>
      <c r="B1237">
        <v>20</v>
      </c>
      <c r="C1237">
        <v>18</v>
      </c>
      <c r="D1237">
        <v>0</v>
      </c>
      <c r="E1237">
        <v>0</v>
      </c>
      <c r="F1237">
        <v>-4</v>
      </c>
      <c r="G1237">
        <v>4.0999999999999996</v>
      </c>
      <c r="H1237">
        <v>0.87</v>
      </c>
      <c r="I1237">
        <v>0</v>
      </c>
      <c r="J1237">
        <v>-4</v>
      </c>
      <c r="K1237">
        <v>0</v>
      </c>
      <c r="L1237">
        <v>0</v>
      </c>
      <c r="M1237" s="4">
        <f t="shared" si="38"/>
        <v>0</v>
      </c>
      <c r="N1237" s="3">
        <f t="shared" si="39"/>
        <v>0</v>
      </c>
    </row>
    <row r="1238" spans="1:14" x14ac:dyDescent="0.25">
      <c r="A1238">
        <v>2</v>
      </c>
      <c r="B1238">
        <v>20</v>
      </c>
      <c r="C1238">
        <v>19</v>
      </c>
      <c r="D1238">
        <v>0</v>
      </c>
      <c r="E1238">
        <v>0</v>
      </c>
      <c r="F1238">
        <v>-5</v>
      </c>
      <c r="G1238">
        <v>4.9000000000000004</v>
      </c>
      <c r="H1238">
        <v>0.87</v>
      </c>
      <c r="I1238">
        <v>0</v>
      </c>
      <c r="J1238">
        <v>-5</v>
      </c>
      <c r="K1238">
        <v>0</v>
      </c>
      <c r="L1238">
        <v>0</v>
      </c>
      <c r="M1238" s="4">
        <f t="shared" si="38"/>
        <v>0</v>
      </c>
      <c r="N1238" s="3">
        <f t="shared" si="39"/>
        <v>0</v>
      </c>
    </row>
    <row r="1239" spans="1:14" x14ac:dyDescent="0.25">
      <c r="A1239">
        <v>2</v>
      </c>
      <c r="B1239">
        <v>20</v>
      </c>
      <c r="C1239">
        <v>20</v>
      </c>
      <c r="D1239">
        <v>0</v>
      </c>
      <c r="E1239">
        <v>0</v>
      </c>
      <c r="F1239">
        <v>-5</v>
      </c>
      <c r="G1239">
        <v>5.0999999999999996</v>
      </c>
      <c r="H1239">
        <v>0.87</v>
      </c>
      <c r="I1239">
        <v>0</v>
      </c>
      <c r="J1239">
        <v>-5</v>
      </c>
      <c r="K1239">
        <v>0</v>
      </c>
      <c r="L1239">
        <v>0</v>
      </c>
      <c r="M1239" s="4">
        <f t="shared" si="38"/>
        <v>0</v>
      </c>
      <c r="N1239" s="3">
        <f t="shared" si="39"/>
        <v>0</v>
      </c>
    </row>
    <row r="1240" spans="1:14" x14ac:dyDescent="0.25">
      <c r="A1240">
        <v>2</v>
      </c>
      <c r="B1240">
        <v>20</v>
      </c>
      <c r="C1240">
        <v>21</v>
      </c>
      <c r="D1240">
        <v>0</v>
      </c>
      <c r="E1240">
        <v>0</v>
      </c>
      <c r="F1240">
        <v>-5</v>
      </c>
      <c r="G1240">
        <v>4.9000000000000004</v>
      </c>
      <c r="H1240">
        <v>0.87</v>
      </c>
      <c r="I1240">
        <v>0</v>
      </c>
      <c r="J1240">
        <v>-5</v>
      </c>
      <c r="K1240">
        <v>0</v>
      </c>
      <c r="L1240">
        <v>0</v>
      </c>
      <c r="M1240" s="4">
        <f t="shared" si="38"/>
        <v>0</v>
      </c>
      <c r="N1240" s="3">
        <f t="shared" si="39"/>
        <v>0</v>
      </c>
    </row>
    <row r="1241" spans="1:14" x14ac:dyDescent="0.25">
      <c r="A1241">
        <v>2</v>
      </c>
      <c r="B1241">
        <v>20</v>
      </c>
      <c r="C1241">
        <v>22</v>
      </c>
      <c r="D1241">
        <v>0</v>
      </c>
      <c r="E1241">
        <v>0</v>
      </c>
      <c r="F1241">
        <v>-6</v>
      </c>
      <c r="G1241">
        <v>4.4000000000000004</v>
      </c>
      <c r="H1241">
        <v>0.87</v>
      </c>
      <c r="I1241">
        <v>0</v>
      </c>
      <c r="J1241">
        <v>-6</v>
      </c>
      <c r="K1241">
        <v>0</v>
      </c>
      <c r="L1241">
        <v>0</v>
      </c>
      <c r="M1241" s="4">
        <f t="shared" si="38"/>
        <v>0</v>
      </c>
      <c r="N1241" s="3">
        <f t="shared" si="39"/>
        <v>0</v>
      </c>
    </row>
    <row r="1242" spans="1:14" x14ac:dyDescent="0.25">
      <c r="A1242">
        <v>2</v>
      </c>
      <c r="B1242">
        <v>20</v>
      </c>
      <c r="C1242">
        <v>23</v>
      </c>
      <c r="D1242">
        <v>0</v>
      </c>
      <c r="E1242">
        <v>0</v>
      </c>
      <c r="F1242">
        <v>-6</v>
      </c>
      <c r="G1242">
        <v>3.8</v>
      </c>
      <c r="H1242">
        <v>0.87</v>
      </c>
      <c r="I1242">
        <v>0</v>
      </c>
      <c r="J1242">
        <v>-6</v>
      </c>
      <c r="K1242">
        <v>0</v>
      </c>
      <c r="L1242">
        <v>0</v>
      </c>
      <c r="M1242" s="4">
        <f t="shared" si="38"/>
        <v>0</v>
      </c>
      <c r="N1242" s="3">
        <f t="shared" si="39"/>
        <v>0</v>
      </c>
    </row>
    <row r="1243" spans="1:14" x14ac:dyDescent="0.25">
      <c r="A1243">
        <v>2</v>
      </c>
      <c r="B1243">
        <v>21</v>
      </c>
      <c r="C1243">
        <v>0</v>
      </c>
      <c r="D1243">
        <v>0</v>
      </c>
      <c r="E1243">
        <v>0</v>
      </c>
      <c r="F1243">
        <v>-7</v>
      </c>
      <c r="G1243">
        <v>3</v>
      </c>
      <c r="H1243">
        <v>0.87</v>
      </c>
      <c r="I1243">
        <v>0</v>
      </c>
      <c r="J1243">
        <v>-7</v>
      </c>
      <c r="K1243">
        <v>0</v>
      </c>
      <c r="L1243">
        <v>0</v>
      </c>
      <c r="M1243" s="4">
        <f t="shared" si="38"/>
        <v>0</v>
      </c>
      <c r="N1243" s="3">
        <f t="shared" si="39"/>
        <v>0</v>
      </c>
    </row>
    <row r="1244" spans="1:14" x14ac:dyDescent="0.25">
      <c r="A1244">
        <v>2</v>
      </c>
      <c r="B1244">
        <v>21</v>
      </c>
      <c r="C1244">
        <v>1</v>
      </c>
      <c r="D1244">
        <v>0</v>
      </c>
      <c r="E1244">
        <v>0</v>
      </c>
      <c r="F1244">
        <v>-8</v>
      </c>
      <c r="G1244">
        <v>2.5</v>
      </c>
      <c r="H1244">
        <v>0.87</v>
      </c>
      <c r="I1244">
        <v>0</v>
      </c>
      <c r="J1244">
        <v>-8</v>
      </c>
      <c r="K1244">
        <v>0</v>
      </c>
      <c r="L1244">
        <v>0</v>
      </c>
      <c r="M1244" s="4">
        <f t="shared" si="38"/>
        <v>0</v>
      </c>
      <c r="N1244" s="3">
        <f t="shared" si="39"/>
        <v>0</v>
      </c>
    </row>
    <row r="1245" spans="1:14" x14ac:dyDescent="0.25">
      <c r="A1245">
        <v>2</v>
      </c>
      <c r="B1245">
        <v>21</v>
      </c>
      <c r="C1245">
        <v>2</v>
      </c>
      <c r="D1245">
        <v>0</v>
      </c>
      <c r="E1245">
        <v>0</v>
      </c>
      <c r="F1245">
        <v>-8</v>
      </c>
      <c r="G1245">
        <v>2.1</v>
      </c>
      <c r="H1245">
        <v>0.87</v>
      </c>
      <c r="I1245">
        <v>0</v>
      </c>
      <c r="J1245">
        <v>-8</v>
      </c>
      <c r="K1245">
        <v>0</v>
      </c>
      <c r="L1245">
        <v>0</v>
      </c>
      <c r="M1245" s="4">
        <f t="shared" si="38"/>
        <v>0</v>
      </c>
      <c r="N1245" s="3">
        <f t="shared" si="39"/>
        <v>0</v>
      </c>
    </row>
    <row r="1246" spans="1:14" x14ac:dyDescent="0.25">
      <c r="A1246">
        <v>2</v>
      </c>
      <c r="B1246">
        <v>21</v>
      </c>
      <c r="C1246">
        <v>3</v>
      </c>
      <c r="D1246">
        <v>0</v>
      </c>
      <c r="E1246">
        <v>0</v>
      </c>
      <c r="F1246">
        <v>-9</v>
      </c>
      <c r="G1246">
        <v>1.6</v>
      </c>
      <c r="H1246">
        <v>0.87</v>
      </c>
      <c r="I1246">
        <v>0</v>
      </c>
      <c r="J1246">
        <v>-9</v>
      </c>
      <c r="K1246">
        <v>0</v>
      </c>
      <c r="L1246">
        <v>0</v>
      </c>
      <c r="M1246" s="4">
        <f t="shared" si="38"/>
        <v>0</v>
      </c>
      <c r="N1246" s="3">
        <f t="shared" si="39"/>
        <v>0</v>
      </c>
    </row>
    <row r="1247" spans="1:14" x14ac:dyDescent="0.25">
      <c r="A1247">
        <v>2</v>
      </c>
      <c r="B1247">
        <v>21</v>
      </c>
      <c r="C1247">
        <v>4</v>
      </c>
      <c r="D1247">
        <v>0</v>
      </c>
      <c r="E1247">
        <v>0</v>
      </c>
      <c r="F1247">
        <v>-9</v>
      </c>
      <c r="G1247">
        <v>1.3</v>
      </c>
      <c r="H1247">
        <v>0.87</v>
      </c>
      <c r="I1247">
        <v>0</v>
      </c>
      <c r="J1247">
        <v>-9</v>
      </c>
      <c r="K1247">
        <v>0</v>
      </c>
      <c r="L1247">
        <v>0</v>
      </c>
      <c r="M1247" s="4">
        <f t="shared" si="38"/>
        <v>0</v>
      </c>
      <c r="N1247" s="3">
        <f t="shared" si="39"/>
        <v>0</v>
      </c>
    </row>
    <row r="1248" spans="1:14" x14ac:dyDescent="0.25">
      <c r="A1248">
        <v>2</v>
      </c>
      <c r="B1248">
        <v>21</v>
      </c>
      <c r="C1248">
        <v>5</v>
      </c>
      <c r="D1248">
        <v>0</v>
      </c>
      <c r="E1248">
        <v>0</v>
      </c>
      <c r="F1248">
        <v>-10</v>
      </c>
      <c r="G1248">
        <v>0.9</v>
      </c>
      <c r="H1248">
        <v>0.87</v>
      </c>
      <c r="I1248">
        <v>0</v>
      </c>
      <c r="J1248">
        <v>-10</v>
      </c>
      <c r="K1248">
        <v>0</v>
      </c>
      <c r="L1248">
        <v>0</v>
      </c>
      <c r="M1248" s="4">
        <f t="shared" si="38"/>
        <v>0</v>
      </c>
      <c r="N1248" s="3">
        <f t="shared" si="39"/>
        <v>0</v>
      </c>
    </row>
    <row r="1249" spans="1:14" x14ac:dyDescent="0.25">
      <c r="A1249">
        <v>2</v>
      </c>
      <c r="B1249">
        <v>21</v>
      </c>
      <c r="C1249">
        <v>6</v>
      </c>
      <c r="D1249">
        <v>0</v>
      </c>
      <c r="E1249">
        <v>0</v>
      </c>
      <c r="F1249">
        <v>-10</v>
      </c>
      <c r="G1249">
        <v>0.7</v>
      </c>
      <c r="H1249">
        <v>0.87</v>
      </c>
      <c r="I1249">
        <v>0</v>
      </c>
      <c r="J1249">
        <v>-10</v>
      </c>
      <c r="K1249">
        <v>0</v>
      </c>
      <c r="L1249">
        <v>0</v>
      </c>
      <c r="M1249" s="4">
        <f t="shared" si="38"/>
        <v>0</v>
      </c>
      <c r="N1249" s="3">
        <f t="shared" si="39"/>
        <v>0</v>
      </c>
    </row>
    <row r="1250" spans="1:14" x14ac:dyDescent="0.25">
      <c r="A1250">
        <v>2</v>
      </c>
      <c r="B1250">
        <v>21</v>
      </c>
      <c r="C1250">
        <v>7</v>
      </c>
      <c r="D1250">
        <v>0</v>
      </c>
      <c r="E1250">
        <v>17</v>
      </c>
      <c r="F1250">
        <v>-10</v>
      </c>
      <c r="G1250">
        <v>0.9</v>
      </c>
      <c r="H1250">
        <v>0.87</v>
      </c>
      <c r="I1250">
        <v>16.172000000000001</v>
      </c>
      <c r="J1250">
        <v>-9.5180000000000007</v>
      </c>
      <c r="K1250">
        <v>95.418000000000006</v>
      </c>
      <c r="L1250">
        <v>60.329000000000001</v>
      </c>
      <c r="M1250" s="4">
        <f t="shared" si="38"/>
        <v>5.2353623446442377E-6</v>
      </c>
      <c r="N1250" s="3">
        <f t="shared" si="39"/>
        <v>1.0176437143884588E-4</v>
      </c>
    </row>
    <row r="1251" spans="1:14" x14ac:dyDescent="0.25">
      <c r="A1251">
        <v>2</v>
      </c>
      <c r="B1251">
        <v>21</v>
      </c>
      <c r="C1251">
        <v>8</v>
      </c>
      <c r="D1251">
        <v>671</v>
      </c>
      <c r="E1251">
        <v>51</v>
      </c>
      <c r="F1251">
        <v>-7</v>
      </c>
      <c r="G1251">
        <v>1.7</v>
      </c>
      <c r="H1251">
        <v>0.87</v>
      </c>
      <c r="I1251">
        <v>290.416</v>
      </c>
      <c r="J1251">
        <v>0.43</v>
      </c>
      <c r="K1251">
        <v>2046.4880000000001</v>
      </c>
      <c r="L1251">
        <v>1942.2650000000001</v>
      </c>
      <c r="M1251" s="4">
        <f t="shared" si="38"/>
        <v>1.685501341696438E-4</v>
      </c>
      <c r="N1251" s="3">
        <f t="shared" si="39"/>
        <v>3.2762581327830729E-3</v>
      </c>
    </row>
    <row r="1252" spans="1:14" x14ac:dyDescent="0.25">
      <c r="A1252">
        <v>2</v>
      </c>
      <c r="B1252">
        <v>21</v>
      </c>
      <c r="C1252">
        <v>9</v>
      </c>
      <c r="D1252">
        <v>844</v>
      </c>
      <c r="E1252">
        <v>72</v>
      </c>
      <c r="F1252">
        <v>-5</v>
      </c>
      <c r="G1252">
        <v>2.7</v>
      </c>
      <c r="H1252">
        <v>0.87</v>
      </c>
      <c r="I1252">
        <v>540.15700000000004</v>
      </c>
      <c r="J1252">
        <v>6.59</v>
      </c>
      <c r="K1252">
        <v>4033.0030000000002</v>
      </c>
      <c r="L1252">
        <v>3858.39</v>
      </c>
      <c r="M1252" s="4">
        <f t="shared" si="38"/>
        <v>3.3483183405910721E-4</v>
      </c>
      <c r="N1252" s="3">
        <f t="shared" si="39"/>
        <v>6.5084227007894801E-3</v>
      </c>
    </row>
    <row r="1253" spans="1:14" x14ac:dyDescent="0.25">
      <c r="A1253">
        <v>2</v>
      </c>
      <c r="B1253">
        <v>21</v>
      </c>
      <c r="C1253">
        <v>10</v>
      </c>
      <c r="D1253">
        <v>926</v>
      </c>
      <c r="E1253">
        <v>85</v>
      </c>
      <c r="F1253">
        <v>-3</v>
      </c>
      <c r="G1253">
        <v>3</v>
      </c>
      <c r="H1253">
        <v>0.87</v>
      </c>
      <c r="I1253">
        <v>743.31799999999998</v>
      </c>
      <c r="J1253">
        <v>12.106</v>
      </c>
      <c r="K1253">
        <v>5392.7929999999997</v>
      </c>
      <c r="L1253">
        <v>5169.9960000000001</v>
      </c>
      <c r="M1253" s="4">
        <f t="shared" si="38"/>
        <v>4.4865325764327816E-4</v>
      </c>
      <c r="N1253" s="3">
        <f t="shared" si="39"/>
        <v>8.7208704483970802E-3</v>
      </c>
    </row>
    <row r="1254" spans="1:14" x14ac:dyDescent="0.25">
      <c r="A1254">
        <v>2</v>
      </c>
      <c r="B1254">
        <v>21</v>
      </c>
      <c r="C1254">
        <v>11</v>
      </c>
      <c r="D1254">
        <v>958</v>
      </c>
      <c r="E1254">
        <v>97</v>
      </c>
      <c r="F1254">
        <v>-2</v>
      </c>
      <c r="G1254">
        <v>3.5</v>
      </c>
      <c r="H1254">
        <v>0.87</v>
      </c>
      <c r="I1254">
        <v>878.14300000000003</v>
      </c>
      <c r="J1254">
        <v>14.432</v>
      </c>
      <c r="K1254">
        <v>6266.902</v>
      </c>
      <c r="L1254">
        <v>6013.1319999999996</v>
      </c>
      <c r="M1254" s="4">
        <f t="shared" si="38"/>
        <v>5.2182076358261022E-4</v>
      </c>
      <c r="N1254" s="3">
        <f t="shared" si="39"/>
        <v>1.0143092018081026E-2</v>
      </c>
    </row>
    <row r="1255" spans="1:14" x14ac:dyDescent="0.25">
      <c r="A1255">
        <v>2</v>
      </c>
      <c r="B1255">
        <v>21</v>
      </c>
      <c r="C1255">
        <v>12</v>
      </c>
      <c r="D1255">
        <v>970</v>
      </c>
      <c r="E1255">
        <v>101</v>
      </c>
      <c r="F1255">
        <v>-1</v>
      </c>
      <c r="G1255">
        <v>3.9</v>
      </c>
      <c r="H1255">
        <v>0.87</v>
      </c>
      <c r="I1255">
        <v>934.73500000000001</v>
      </c>
      <c r="J1255">
        <v>15.456</v>
      </c>
      <c r="K1255">
        <v>6622.6459999999997</v>
      </c>
      <c r="L1255">
        <v>6356.2709999999997</v>
      </c>
      <c r="M1255" s="4">
        <f t="shared" si="38"/>
        <v>5.5159843268998609E-4</v>
      </c>
      <c r="N1255" s="3">
        <f t="shared" si="39"/>
        <v>1.0721906927182024E-2</v>
      </c>
    </row>
    <row r="1256" spans="1:14" x14ac:dyDescent="0.25">
      <c r="A1256">
        <v>2</v>
      </c>
      <c r="B1256">
        <v>21</v>
      </c>
      <c r="C1256">
        <v>13</v>
      </c>
      <c r="D1256">
        <v>962</v>
      </c>
      <c r="E1256">
        <v>100</v>
      </c>
      <c r="F1256">
        <v>-1</v>
      </c>
      <c r="G1256">
        <v>4</v>
      </c>
      <c r="H1256">
        <v>0.87</v>
      </c>
      <c r="I1256">
        <v>908.74300000000005</v>
      </c>
      <c r="J1256">
        <v>14.773</v>
      </c>
      <c r="K1256">
        <v>6464.1379999999999</v>
      </c>
      <c r="L1256">
        <v>6203.38</v>
      </c>
      <c r="M1256" s="4">
        <f t="shared" si="38"/>
        <v>5.3833052199637273E-4</v>
      </c>
      <c r="N1256" s="3">
        <f t="shared" si="39"/>
        <v>1.0464006804294913E-2</v>
      </c>
    </row>
    <row r="1257" spans="1:14" x14ac:dyDescent="0.25">
      <c r="A1257">
        <v>2</v>
      </c>
      <c r="B1257">
        <v>21</v>
      </c>
      <c r="C1257">
        <v>14</v>
      </c>
      <c r="D1257">
        <v>931</v>
      </c>
      <c r="E1257">
        <v>94</v>
      </c>
      <c r="F1257">
        <v>-1</v>
      </c>
      <c r="G1257">
        <v>3.8</v>
      </c>
      <c r="H1257">
        <v>0.87</v>
      </c>
      <c r="I1257">
        <v>801.78</v>
      </c>
      <c r="J1257">
        <v>13.348000000000001</v>
      </c>
      <c r="K1257">
        <v>5769.0889999999999</v>
      </c>
      <c r="L1257">
        <v>5532.9579999999996</v>
      </c>
      <c r="M1257" s="4">
        <f t="shared" si="38"/>
        <v>4.8015117054315648E-4</v>
      </c>
      <c r="N1257" s="3">
        <f t="shared" si="39"/>
        <v>9.3331232585909564E-3</v>
      </c>
    </row>
    <row r="1258" spans="1:14" x14ac:dyDescent="0.25">
      <c r="A1258">
        <v>2</v>
      </c>
      <c r="B1258">
        <v>21</v>
      </c>
      <c r="C1258">
        <v>15</v>
      </c>
      <c r="D1258">
        <v>864</v>
      </c>
      <c r="E1258">
        <v>83</v>
      </c>
      <c r="F1258">
        <v>-1</v>
      </c>
      <c r="G1258">
        <v>3</v>
      </c>
      <c r="H1258">
        <v>0.87</v>
      </c>
      <c r="I1258">
        <v>621.99</v>
      </c>
      <c r="J1258">
        <v>11.657999999999999</v>
      </c>
      <c r="K1258">
        <v>4545.1409999999996</v>
      </c>
      <c r="L1258">
        <v>4352.38</v>
      </c>
      <c r="M1258" s="4">
        <f t="shared" si="38"/>
        <v>3.777003822636325E-4</v>
      </c>
      <c r="N1258" s="3">
        <f t="shared" si="39"/>
        <v>7.341696612955694E-3</v>
      </c>
    </row>
    <row r="1259" spans="1:14" x14ac:dyDescent="0.25">
      <c r="A1259">
        <v>2</v>
      </c>
      <c r="B1259">
        <v>21</v>
      </c>
      <c r="C1259">
        <v>16</v>
      </c>
      <c r="D1259">
        <v>0</v>
      </c>
      <c r="E1259">
        <v>42</v>
      </c>
      <c r="F1259">
        <v>-2</v>
      </c>
      <c r="G1259">
        <v>1.8</v>
      </c>
      <c r="H1259">
        <v>0.87</v>
      </c>
      <c r="I1259">
        <v>39.119999999999997</v>
      </c>
      <c r="J1259">
        <v>-1.006</v>
      </c>
      <c r="K1259">
        <v>273.76600000000002</v>
      </c>
      <c r="L1259">
        <v>232.357</v>
      </c>
      <c r="M1259" s="4">
        <f t="shared" si="38"/>
        <v>2.0163985617439393E-5</v>
      </c>
      <c r="N1259" s="3">
        <f t="shared" si="39"/>
        <v>3.9194523453755099E-4</v>
      </c>
    </row>
    <row r="1260" spans="1:14" x14ac:dyDescent="0.25">
      <c r="A1260">
        <v>2</v>
      </c>
      <c r="B1260">
        <v>21</v>
      </c>
      <c r="C1260">
        <v>17</v>
      </c>
      <c r="D1260">
        <v>0</v>
      </c>
      <c r="E1260">
        <v>11</v>
      </c>
      <c r="F1260">
        <v>-4</v>
      </c>
      <c r="G1260">
        <v>1.3</v>
      </c>
      <c r="H1260">
        <v>0.87</v>
      </c>
      <c r="I1260">
        <v>10.222</v>
      </c>
      <c r="J1260">
        <v>-3.714</v>
      </c>
      <c r="K1260">
        <v>64.933999999999997</v>
      </c>
      <c r="L1260">
        <v>30.925000000000001</v>
      </c>
      <c r="M1260" s="4">
        <f t="shared" si="38"/>
        <v>2.6836775101215507E-6</v>
      </c>
      <c r="N1260" s="3">
        <f t="shared" si="39"/>
        <v>5.2165014947144968E-5</v>
      </c>
    </row>
    <row r="1261" spans="1:14" x14ac:dyDescent="0.25">
      <c r="A1261">
        <v>2</v>
      </c>
      <c r="B1261">
        <v>21</v>
      </c>
      <c r="C1261">
        <v>18</v>
      </c>
      <c r="D1261">
        <v>0</v>
      </c>
      <c r="E1261">
        <v>0</v>
      </c>
      <c r="F1261">
        <v>-6</v>
      </c>
      <c r="G1261">
        <v>1.5</v>
      </c>
      <c r="H1261">
        <v>0.87</v>
      </c>
      <c r="I1261">
        <v>0</v>
      </c>
      <c r="J1261">
        <v>-6</v>
      </c>
      <c r="K1261">
        <v>0</v>
      </c>
      <c r="L1261">
        <v>0</v>
      </c>
      <c r="M1261" s="4">
        <f t="shared" si="38"/>
        <v>0</v>
      </c>
      <c r="N1261" s="3">
        <f t="shared" si="39"/>
        <v>0</v>
      </c>
    </row>
    <row r="1262" spans="1:14" x14ac:dyDescent="0.25">
      <c r="A1262">
        <v>2</v>
      </c>
      <c r="B1262">
        <v>21</v>
      </c>
      <c r="C1262">
        <v>19</v>
      </c>
      <c r="D1262">
        <v>0</v>
      </c>
      <c r="E1262">
        <v>0</v>
      </c>
      <c r="F1262">
        <v>-7</v>
      </c>
      <c r="G1262">
        <v>1.6</v>
      </c>
      <c r="H1262">
        <v>0.87</v>
      </c>
      <c r="I1262">
        <v>0</v>
      </c>
      <c r="J1262">
        <v>-7</v>
      </c>
      <c r="K1262">
        <v>0</v>
      </c>
      <c r="L1262">
        <v>0</v>
      </c>
      <c r="M1262" s="4">
        <f t="shared" si="38"/>
        <v>0</v>
      </c>
      <c r="N1262" s="3">
        <f t="shared" si="39"/>
        <v>0</v>
      </c>
    </row>
    <row r="1263" spans="1:14" x14ac:dyDescent="0.25">
      <c r="A1263">
        <v>2</v>
      </c>
      <c r="B1263">
        <v>21</v>
      </c>
      <c r="C1263">
        <v>20</v>
      </c>
      <c r="D1263">
        <v>0</v>
      </c>
      <c r="E1263">
        <v>0</v>
      </c>
      <c r="F1263">
        <v>-8</v>
      </c>
      <c r="G1263">
        <v>1.7</v>
      </c>
      <c r="H1263">
        <v>0.87</v>
      </c>
      <c r="I1263">
        <v>0</v>
      </c>
      <c r="J1263">
        <v>-8</v>
      </c>
      <c r="K1263">
        <v>0</v>
      </c>
      <c r="L1263">
        <v>0</v>
      </c>
      <c r="M1263" s="4">
        <f t="shared" si="38"/>
        <v>0</v>
      </c>
      <c r="N1263" s="3">
        <f t="shared" si="39"/>
        <v>0</v>
      </c>
    </row>
    <row r="1264" spans="1:14" x14ac:dyDescent="0.25">
      <c r="A1264">
        <v>2</v>
      </c>
      <c r="B1264">
        <v>21</v>
      </c>
      <c r="C1264">
        <v>21</v>
      </c>
      <c r="D1264">
        <v>0</v>
      </c>
      <c r="E1264">
        <v>0</v>
      </c>
      <c r="F1264">
        <v>-9</v>
      </c>
      <c r="G1264">
        <v>1.8</v>
      </c>
      <c r="H1264">
        <v>0.87</v>
      </c>
      <c r="I1264">
        <v>0</v>
      </c>
      <c r="J1264">
        <v>-9</v>
      </c>
      <c r="K1264">
        <v>0</v>
      </c>
      <c r="L1264">
        <v>0</v>
      </c>
      <c r="M1264" s="4">
        <f t="shared" si="38"/>
        <v>0</v>
      </c>
      <c r="N1264" s="3">
        <f t="shared" si="39"/>
        <v>0</v>
      </c>
    </row>
    <row r="1265" spans="1:14" x14ac:dyDescent="0.25">
      <c r="A1265">
        <v>2</v>
      </c>
      <c r="B1265">
        <v>21</v>
      </c>
      <c r="C1265">
        <v>22</v>
      </c>
      <c r="D1265">
        <v>0</v>
      </c>
      <c r="E1265">
        <v>0</v>
      </c>
      <c r="F1265">
        <v>-9</v>
      </c>
      <c r="G1265">
        <v>1.8</v>
      </c>
      <c r="H1265">
        <v>0.87</v>
      </c>
      <c r="I1265">
        <v>0</v>
      </c>
      <c r="J1265">
        <v>-9</v>
      </c>
      <c r="K1265">
        <v>0</v>
      </c>
      <c r="L1265">
        <v>0</v>
      </c>
      <c r="M1265" s="4">
        <f t="shared" si="38"/>
        <v>0</v>
      </c>
      <c r="N1265" s="3">
        <f t="shared" si="39"/>
        <v>0</v>
      </c>
    </row>
    <row r="1266" spans="1:14" x14ac:dyDescent="0.25">
      <c r="A1266">
        <v>2</v>
      </c>
      <c r="B1266">
        <v>21</v>
      </c>
      <c r="C1266">
        <v>23</v>
      </c>
      <c r="D1266">
        <v>0</v>
      </c>
      <c r="E1266">
        <v>0</v>
      </c>
      <c r="F1266">
        <v>-10</v>
      </c>
      <c r="G1266">
        <v>1.8</v>
      </c>
      <c r="H1266">
        <v>0.87</v>
      </c>
      <c r="I1266">
        <v>0</v>
      </c>
      <c r="J1266">
        <v>-10</v>
      </c>
      <c r="K1266">
        <v>0</v>
      </c>
      <c r="L1266">
        <v>0</v>
      </c>
      <c r="M1266" s="4">
        <f t="shared" si="38"/>
        <v>0</v>
      </c>
      <c r="N1266" s="3">
        <f t="shared" si="39"/>
        <v>0</v>
      </c>
    </row>
    <row r="1267" spans="1:14" x14ac:dyDescent="0.25">
      <c r="A1267">
        <v>2</v>
      </c>
      <c r="B1267">
        <v>22</v>
      </c>
      <c r="C1267">
        <v>0</v>
      </c>
      <c r="D1267">
        <v>0</v>
      </c>
      <c r="E1267">
        <v>0</v>
      </c>
      <c r="F1267">
        <v>-9</v>
      </c>
      <c r="G1267">
        <v>1.9</v>
      </c>
      <c r="H1267">
        <v>0.87</v>
      </c>
      <c r="I1267">
        <v>0</v>
      </c>
      <c r="J1267">
        <v>-9</v>
      </c>
      <c r="K1267">
        <v>0</v>
      </c>
      <c r="L1267">
        <v>0</v>
      </c>
      <c r="M1267" s="4">
        <f t="shared" si="38"/>
        <v>0</v>
      </c>
      <c r="N1267" s="3">
        <f t="shared" si="39"/>
        <v>0</v>
      </c>
    </row>
    <row r="1268" spans="1:14" x14ac:dyDescent="0.25">
      <c r="A1268">
        <v>2</v>
      </c>
      <c r="B1268">
        <v>22</v>
      </c>
      <c r="C1268">
        <v>1</v>
      </c>
      <c r="D1268">
        <v>0</v>
      </c>
      <c r="E1268">
        <v>0</v>
      </c>
      <c r="F1268">
        <v>-8</v>
      </c>
      <c r="G1268">
        <v>1.9</v>
      </c>
      <c r="H1268">
        <v>0.87</v>
      </c>
      <c r="I1268">
        <v>0</v>
      </c>
      <c r="J1268">
        <v>-8</v>
      </c>
      <c r="K1268">
        <v>0</v>
      </c>
      <c r="L1268">
        <v>0</v>
      </c>
      <c r="M1268" s="4">
        <f t="shared" si="38"/>
        <v>0</v>
      </c>
      <c r="N1268" s="3">
        <f t="shared" si="39"/>
        <v>0</v>
      </c>
    </row>
    <row r="1269" spans="1:14" x14ac:dyDescent="0.25">
      <c r="A1269">
        <v>2</v>
      </c>
      <c r="B1269">
        <v>22</v>
      </c>
      <c r="C1269">
        <v>2</v>
      </c>
      <c r="D1269">
        <v>0</v>
      </c>
      <c r="E1269">
        <v>0</v>
      </c>
      <c r="F1269">
        <v>-8</v>
      </c>
      <c r="G1269">
        <v>1.9</v>
      </c>
      <c r="H1269">
        <v>0.87</v>
      </c>
      <c r="I1269">
        <v>0</v>
      </c>
      <c r="J1269">
        <v>-8</v>
      </c>
      <c r="K1269">
        <v>0</v>
      </c>
      <c r="L1269">
        <v>0</v>
      </c>
      <c r="M1269" s="4">
        <f t="shared" si="38"/>
        <v>0</v>
      </c>
      <c r="N1269" s="3">
        <f t="shared" si="39"/>
        <v>0</v>
      </c>
    </row>
    <row r="1270" spans="1:14" x14ac:dyDescent="0.25">
      <c r="A1270">
        <v>2</v>
      </c>
      <c r="B1270">
        <v>22</v>
      </c>
      <c r="C1270">
        <v>3</v>
      </c>
      <c r="D1270">
        <v>0</v>
      </c>
      <c r="E1270">
        <v>0</v>
      </c>
      <c r="F1270">
        <v>-7</v>
      </c>
      <c r="G1270">
        <v>1.9</v>
      </c>
      <c r="H1270">
        <v>0.87</v>
      </c>
      <c r="I1270">
        <v>0</v>
      </c>
      <c r="J1270">
        <v>-7</v>
      </c>
      <c r="K1270">
        <v>0</v>
      </c>
      <c r="L1270">
        <v>0</v>
      </c>
      <c r="M1270" s="4">
        <f t="shared" si="38"/>
        <v>0</v>
      </c>
      <c r="N1270" s="3">
        <f t="shared" si="39"/>
        <v>0</v>
      </c>
    </row>
    <row r="1271" spans="1:14" x14ac:dyDescent="0.25">
      <c r="A1271">
        <v>2</v>
      </c>
      <c r="B1271">
        <v>22</v>
      </c>
      <c r="C1271">
        <v>4</v>
      </c>
      <c r="D1271">
        <v>0</v>
      </c>
      <c r="E1271">
        <v>0</v>
      </c>
      <c r="F1271">
        <v>-7</v>
      </c>
      <c r="G1271">
        <v>1.9</v>
      </c>
      <c r="H1271">
        <v>0.87</v>
      </c>
      <c r="I1271">
        <v>0</v>
      </c>
      <c r="J1271">
        <v>-7</v>
      </c>
      <c r="K1271">
        <v>0</v>
      </c>
      <c r="L1271">
        <v>0</v>
      </c>
      <c r="M1271" s="4">
        <f t="shared" si="38"/>
        <v>0</v>
      </c>
      <c r="N1271" s="3">
        <f t="shared" si="39"/>
        <v>0</v>
      </c>
    </row>
    <row r="1272" spans="1:14" x14ac:dyDescent="0.25">
      <c r="A1272">
        <v>2</v>
      </c>
      <c r="B1272">
        <v>22</v>
      </c>
      <c r="C1272">
        <v>5</v>
      </c>
      <c r="D1272">
        <v>0</v>
      </c>
      <c r="E1272">
        <v>0</v>
      </c>
      <c r="F1272">
        <v>-7</v>
      </c>
      <c r="G1272">
        <v>1.9</v>
      </c>
      <c r="H1272">
        <v>0.87</v>
      </c>
      <c r="I1272">
        <v>0</v>
      </c>
      <c r="J1272">
        <v>-7</v>
      </c>
      <c r="K1272">
        <v>0</v>
      </c>
      <c r="L1272">
        <v>0</v>
      </c>
      <c r="M1272" s="4">
        <f t="shared" si="38"/>
        <v>0</v>
      </c>
      <c r="N1272" s="3">
        <f t="shared" si="39"/>
        <v>0</v>
      </c>
    </row>
    <row r="1273" spans="1:14" x14ac:dyDescent="0.25">
      <c r="A1273">
        <v>2</v>
      </c>
      <c r="B1273">
        <v>22</v>
      </c>
      <c r="C1273">
        <v>6</v>
      </c>
      <c r="D1273">
        <v>0</v>
      </c>
      <c r="E1273">
        <v>0</v>
      </c>
      <c r="F1273">
        <v>-6</v>
      </c>
      <c r="G1273">
        <v>2.1</v>
      </c>
      <c r="H1273">
        <v>0.87</v>
      </c>
      <c r="I1273">
        <v>0</v>
      </c>
      <c r="J1273">
        <v>-6</v>
      </c>
      <c r="K1273">
        <v>0</v>
      </c>
      <c r="L1273">
        <v>0</v>
      </c>
      <c r="M1273" s="4">
        <f t="shared" si="38"/>
        <v>0</v>
      </c>
      <c r="N1273" s="3">
        <f t="shared" si="39"/>
        <v>0</v>
      </c>
    </row>
    <row r="1274" spans="1:14" x14ac:dyDescent="0.25">
      <c r="A1274">
        <v>2</v>
      </c>
      <c r="B1274">
        <v>22</v>
      </c>
      <c r="C1274">
        <v>7</v>
      </c>
      <c r="D1274">
        <v>0</v>
      </c>
      <c r="E1274">
        <v>5</v>
      </c>
      <c r="F1274">
        <v>-5</v>
      </c>
      <c r="G1274">
        <v>2.6</v>
      </c>
      <c r="H1274">
        <v>0.87</v>
      </c>
      <c r="I1274">
        <v>4.7560000000000002</v>
      </c>
      <c r="J1274">
        <v>-4.9020000000000001</v>
      </c>
      <c r="K1274">
        <v>26.15</v>
      </c>
      <c r="L1274">
        <v>0</v>
      </c>
      <c r="M1274" s="4">
        <f t="shared" si="38"/>
        <v>0</v>
      </c>
      <c r="N1274" s="3">
        <f t="shared" si="39"/>
        <v>0</v>
      </c>
    </row>
    <row r="1275" spans="1:14" x14ac:dyDescent="0.25">
      <c r="A1275">
        <v>2</v>
      </c>
      <c r="B1275">
        <v>22</v>
      </c>
      <c r="C1275">
        <v>8</v>
      </c>
      <c r="D1275">
        <v>0</v>
      </c>
      <c r="E1275">
        <v>55</v>
      </c>
      <c r="F1275">
        <v>-4</v>
      </c>
      <c r="G1275">
        <v>3.8</v>
      </c>
      <c r="H1275">
        <v>0.87</v>
      </c>
      <c r="I1275">
        <v>52.076000000000001</v>
      </c>
      <c r="J1275">
        <v>-3.07</v>
      </c>
      <c r="K1275">
        <v>370.154</v>
      </c>
      <c r="L1275">
        <v>325.33</v>
      </c>
      <c r="M1275" s="4">
        <f t="shared" si="38"/>
        <v>2.8232200626284368E-5</v>
      </c>
      <c r="N1275" s="3">
        <f t="shared" si="39"/>
        <v>5.4877427042052292E-4</v>
      </c>
    </row>
    <row r="1276" spans="1:14" x14ac:dyDescent="0.25">
      <c r="A1276">
        <v>2</v>
      </c>
      <c r="B1276">
        <v>22</v>
      </c>
      <c r="C1276">
        <v>9</v>
      </c>
      <c r="D1276">
        <v>0</v>
      </c>
      <c r="E1276">
        <v>116</v>
      </c>
      <c r="F1276">
        <v>-2</v>
      </c>
      <c r="G1276">
        <v>5.0999999999999996</v>
      </c>
      <c r="H1276">
        <v>0.87</v>
      </c>
      <c r="I1276">
        <v>111.806</v>
      </c>
      <c r="J1276">
        <v>-0.32700000000000001</v>
      </c>
      <c r="K1276">
        <v>806.79200000000003</v>
      </c>
      <c r="L1276">
        <v>746.495</v>
      </c>
      <c r="M1276" s="4">
        <f t="shared" si="38"/>
        <v>6.4780981177629324E-5</v>
      </c>
      <c r="N1276" s="3">
        <f t="shared" si="39"/>
        <v>1.2592052654153269E-3</v>
      </c>
    </row>
    <row r="1277" spans="1:14" x14ac:dyDescent="0.25">
      <c r="A1277">
        <v>2</v>
      </c>
      <c r="B1277">
        <v>22</v>
      </c>
      <c r="C1277">
        <v>10</v>
      </c>
      <c r="D1277">
        <v>128</v>
      </c>
      <c r="E1277">
        <v>220</v>
      </c>
      <c r="F1277">
        <v>-1</v>
      </c>
      <c r="G1277">
        <v>6.5</v>
      </c>
      <c r="H1277">
        <v>0.87</v>
      </c>
      <c r="I1277">
        <v>325.53399999999999</v>
      </c>
      <c r="J1277">
        <v>3.145</v>
      </c>
      <c r="K1277">
        <v>2381.6930000000002</v>
      </c>
      <c r="L1277">
        <v>2265.5920000000001</v>
      </c>
      <c r="M1277" s="4">
        <f t="shared" si="38"/>
        <v>1.9660851406665497E-4</v>
      </c>
      <c r="N1277" s="3">
        <f t="shared" si="39"/>
        <v>3.8216536958490567E-3</v>
      </c>
    </row>
    <row r="1278" spans="1:14" x14ac:dyDescent="0.25">
      <c r="A1278">
        <v>2</v>
      </c>
      <c r="B1278">
        <v>22</v>
      </c>
      <c r="C1278">
        <v>11</v>
      </c>
      <c r="D1278">
        <v>2</v>
      </c>
      <c r="E1278">
        <v>151</v>
      </c>
      <c r="F1278">
        <v>0</v>
      </c>
      <c r="G1278">
        <v>7.7</v>
      </c>
      <c r="H1278">
        <v>0.87</v>
      </c>
      <c r="I1278">
        <v>145.97999999999999</v>
      </c>
      <c r="J1278">
        <v>1.643</v>
      </c>
      <c r="K1278">
        <v>1036.912</v>
      </c>
      <c r="L1278">
        <v>968.46199999999999</v>
      </c>
      <c r="M1278" s="4">
        <f t="shared" si="38"/>
        <v>8.4043320575823355E-5</v>
      </c>
      <c r="N1278" s="3">
        <f t="shared" si="39"/>
        <v>1.6336244043893909E-3</v>
      </c>
    </row>
    <row r="1279" spans="1:14" x14ac:dyDescent="0.25">
      <c r="A1279">
        <v>2</v>
      </c>
      <c r="B1279">
        <v>22</v>
      </c>
      <c r="C1279">
        <v>12</v>
      </c>
      <c r="D1279">
        <v>0</v>
      </c>
      <c r="E1279">
        <v>120</v>
      </c>
      <c r="F1279">
        <v>0</v>
      </c>
      <c r="G1279">
        <v>8.1999999999999993</v>
      </c>
      <c r="H1279">
        <v>0.87</v>
      </c>
      <c r="I1279">
        <v>113.24</v>
      </c>
      <c r="J1279">
        <v>1.216</v>
      </c>
      <c r="K1279">
        <v>796.65099999999995</v>
      </c>
      <c r="L1279">
        <v>736.71400000000006</v>
      </c>
      <c r="M1279" s="4">
        <f t="shared" si="38"/>
        <v>6.3932184096740128E-5</v>
      </c>
      <c r="N1279" s="3">
        <f t="shared" si="39"/>
        <v>1.2427064453280829E-3</v>
      </c>
    </row>
    <row r="1280" spans="1:14" x14ac:dyDescent="0.25">
      <c r="A1280">
        <v>2</v>
      </c>
      <c r="B1280">
        <v>22</v>
      </c>
      <c r="C1280">
        <v>13</v>
      </c>
      <c r="D1280">
        <v>0</v>
      </c>
      <c r="E1280">
        <v>90</v>
      </c>
      <c r="F1280">
        <v>0</v>
      </c>
      <c r="G1280">
        <v>8.1999999999999993</v>
      </c>
      <c r="H1280">
        <v>0.87</v>
      </c>
      <c r="I1280">
        <v>84.058999999999997</v>
      </c>
      <c r="J1280">
        <v>0.90300000000000002</v>
      </c>
      <c r="K1280">
        <v>586.75</v>
      </c>
      <c r="L1280">
        <v>534.25</v>
      </c>
      <c r="M1280" s="4">
        <f t="shared" si="38"/>
        <v>4.6362318828858159E-5</v>
      </c>
      <c r="N1280" s="3">
        <f t="shared" si="39"/>
        <v>9.0118542394542281E-4</v>
      </c>
    </row>
    <row r="1281" spans="1:14" x14ac:dyDescent="0.25">
      <c r="A1281">
        <v>2</v>
      </c>
      <c r="B1281">
        <v>22</v>
      </c>
      <c r="C1281">
        <v>14</v>
      </c>
      <c r="D1281">
        <v>927</v>
      </c>
      <c r="E1281">
        <v>97</v>
      </c>
      <c r="F1281">
        <v>-1</v>
      </c>
      <c r="G1281">
        <v>7.8</v>
      </c>
      <c r="H1281">
        <v>0.87</v>
      </c>
      <c r="I1281">
        <v>805.02300000000002</v>
      </c>
      <c r="J1281">
        <v>8.0399999999999991</v>
      </c>
      <c r="K1281">
        <v>5897.9319999999998</v>
      </c>
      <c r="L1281">
        <v>5657.2370000000001</v>
      </c>
      <c r="M1281" s="4">
        <f t="shared" si="38"/>
        <v>4.9093612631616855E-4</v>
      </c>
      <c r="N1281" s="3">
        <f t="shared" si="39"/>
        <v>9.5427599891525165E-3</v>
      </c>
    </row>
    <row r="1282" spans="1:14" x14ac:dyDescent="0.25">
      <c r="A1282">
        <v>2</v>
      </c>
      <c r="B1282">
        <v>22</v>
      </c>
      <c r="C1282">
        <v>15</v>
      </c>
      <c r="D1282">
        <v>0</v>
      </c>
      <c r="E1282">
        <v>110</v>
      </c>
      <c r="F1282">
        <v>-1</v>
      </c>
      <c r="G1282">
        <v>7</v>
      </c>
      <c r="H1282">
        <v>0.87</v>
      </c>
      <c r="I1282">
        <v>104.681</v>
      </c>
      <c r="J1282">
        <v>0.26500000000000001</v>
      </c>
      <c r="K1282">
        <v>748.80499999999995</v>
      </c>
      <c r="L1282">
        <v>690.56299999999999</v>
      </c>
      <c r="M1282" s="4">
        <f t="shared" si="38"/>
        <v>5.99271913475204E-5</v>
      </c>
      <c r="N1282" s="3">
        <f t="shared" si="39"/>
        <v>1.1648578566514235E-3</v>
      </c>
    </row>
    <row r="1283" spans="1:14" x14ac:dyDescent="0.25">
      <c r="A1283">
        <v>2</v>
      </c>
      <c r="B1283">
        <v>22</v>
      </c>
      <c r="C1283">
        <v>16</v>
      </c>
      <c r="D1283">
        <v>786</v>
      </c>
      <c r="E1283">
        <v>56</v>
      </c>
      <c r="F1283">
        <v>-2</v>
      </c>
      <c r="G1283">
        <v>6.3</v>
      </c>
      <c r="H1283">
        <v>0.87</v>
      </c>
      <c r="I1283">
        <v>403.19200000000001</v>
      </c>
      <c r="J1283">
        <v>3.2469999999999999</v>
      </c>
      <c r="K1283">
        <v>2964.2869999999998</v>
      </c>
      <c r="L1283">
        <v>2827.5419999999999</v>
      </c>
      <c r="M1283" s="4">
        <f t="shared" si="38"/>
        <v>2.4537464427887176E-4</v>
      </c>
      <c r="N1283" s="3">
        <f t="shared" si="39"/>
        <v>4.7695641291408304E-3</v>
      </c>
    </row>
    <row r="1284" spans="1:14" x14ac:dyDescent="0.25">
      <c r="A1284">
        <v>2</v>
      </c>
      <c r="B1284">
        <v>22</v>
      </c>
      <c r="C1284">
        <v>17</v>
      </c>
      <c r="D1284">
        <v>503</v>
      </c>
      <c r="E1284">
        <v>30</v>
      </c>
      <c r="F1284">
        <v>-3</v>
      </c>
      <c r="G1284">
        <v>5.9</v>
      </c>
      <c r="H1284">
        <v>0.87</v>
      </c>
      <c r="I1284">
        <v>144.26</v>
      </c>
      <c r="J1284">
        <v>-1.1639999999999999</v>
      </c>
      <c r="K1284">
        <v>846.072</v>
      </c>
      <c r="L1284">
        <v>784.38400000000001</v>
      </c>
      <c r="M1284" s="4">
        <f t="shared" si="38"/>
        <v>6.8068995961170008E-5</v>
      </c>
      <c r="N1284" s="3">
        <f t="shared" si="39"/>
        <v>1.3231173188133019E-3</v>
      </c>
    </row>
    <row r="1285" spans="1:14" x14ac:dyDescent="0.25">
      <c r="A1285">
        <v>2</v>
      </c>
      <c r="B1285">
        <v>22</v>
      </c>
      <c r="C1285">
        <v>18</v>
      </c>
      <c r="D1285">
        <v>0</v>
      </c>
      <c r="E1285">
        <v>0</v>
      </c>
      <c r="F1285">
        <v>-4</v>
      </c>
      <c r="G1285">
        <v>5.6</v>
      </c>
      <c r="H1285">
        <v>0.87</v>
      </c>
      <c r="I1285">
        <v>0</v>
      </c>
      <c r="J1285">
        <v>-4</v>
      </c>
      <c r="K1285">
        <v>0</v>
      </c>
      <c r="L1285">
        <v>0</v>
      </c>
      <c r="M1285" s="4">
        <f t="shared" si="38"/>
        <v>0</v>
      </c>
      <c r="N1285" s="3">
        <f t="shared" si="39"/>
        <v>0</v>
      </c>
    </row>
    <row r="1286" spans="1:14" x14ac:dyDescent="0.25">
      <c r="A1286">
        <v>2</v>
      </c>
      <c r="B1286">
        <v>22</v>
      </c>
      <c r="C1286">
        <v>19</v>
      </c>
      <c r="D1286">
        <v>0</v>
      </c>
      <c r="E1286">
        <v>0</v>
      </c>
      <c r="F1286">
        <v>-5</v>
      </c>
      <c r="G1286">
        <v>4.9000000000000004</v>
      </c>
      <c r="H1286">
        <v>0.87</v>
      </c>
      <c r="I1286">
        <v>0</v>
      </c>
      <c r="J1286">
        <v>-5</v>
      </c>
      <c r="K1286">
        <v>0</v>
      </c>
      <c r="L1286">
        <v>0</v>
      </c>
      <c r="M1286" s="4">
        <f t="shared" si="38"/>
        <v>0</v>
      </c>
      <c r="N1286" s="3">
        <f t="shared" si="39"/>
        <v>0</v>
      </c>
    </row>
    <row r="1287" spans="1:14" x14ac:dyDescent="0.25">
      <c r="A1287">
        <v>2</v>
      </c>
      <c r="B1287">
        <v>22</v>
      </c>
      <c r="C1287">
        <v>20</v>
      </c>
      <c r="D1287">
        <v>0</v>
      </c>
      <c r="E1287">
        <v>0</v>
      </c>
      <c r="F1287">
        <v>-7</v>
      </c>
      <c r="G1287">
        <v>3.8</v>
      </c>
      <c r="H1287">
        <v>0.87</v>
      </c>
      <c r="I1287">
        <v>0</v>
      </c>
      <c r="J1287">
        <v>-7</v>
      </c>
      <c r="K1287">
        <v>0</v>
      </c>
      <c r="L1287">
        <v>0</v>
      </c>
      <c r="M1287" s="4">
        <f t="shared" si="38"/>
        <v>0</v>
      </c>
      <c r="N1287" s="3">
        <f t="shared" si="39"/>
        <v>0</v>
      </c>
    </row>
    <row r="1288" spans="1:14" x14ac:dyDescent="0.25">
      <c r="A1288">
        <v>2</v>
      </c>
      <c r="B1288">
        <v>22</v>
      </c>
      <c r="C1288">
        <v>21</v>
      </c>
      <c r="D1288">
        <v>0</v>
      </c>
      <c r="E1288">
        <v>0</v>
      </c>
      <c r="F1288">
        <v>-8</v>
      </c>
      <c r="G1288">
        <v>3.2</v>
      </c>
      <c r="H1288">
        <v>0.87</v>
      </c>
      <c r="I1288">
        <v>0</v>
      </c>
      <c r="J1288">
        <v>-8</v>
      </c>
      <c r="K1288">
        <v>0</v>
      </c>
      <c r="L1288">
        <v>0</v>
      </c>
      <c r="M1288" s="4">
        <f t="shared" si="38"/>
        <v>0</v>
      </c>
      <c r="N1288" s="3">
        <f t="shared" si="39"/>
        <v>0</v>
      </c>
    </row>
    <row r="1289" spans="1:14" x14ac:dyDescent="0.25">
      <c r="A1289">
        <v>2</v>
      </c>
      <c r="B1289">
        <v>22</v>
      </c>
      <c r="C1289">
        <v>22</v>
      </c>
      <c r="D1289">
        <v>0</v>
      </c>
      <c r="E1289">
        <v>0</v>
      </c>
      <c r="F1289">
        <v>-10</v>
      </c>
      <c r="G1289">
        <v>2.8</v>
      </c>
      <c r="H1289">
        <v>0.87</v>
      </c>
      <c r="I1289">
        <v>0</v>
      </c>
      <c r="J1289">
        <v>-10</v>
      </c>
      <c r="K1289">
        <v>0</v>
      </c>
      <c r="L1289">
        <v>0</v>
      </c>
      <c r="M1289" s="4">
        <f t="shared" si="38"/>
        <v>0</v>
      </c>
      <c r="N1289" s="3">
        <f t="shared" si="39"/>
        <v>0</v>
      </c>
    </row>
    <row r="1290" spans="1:14" x14ac:dyDescent="0.25">
      <c r="A1290">
        <v>2</v>
      </c>
      <c r="B1290">
        <v>22</v>
      </c>
      <c r="C1290">
        <v>23</v>
      </c>
      <c r="D1290">
        <v>0</v>
      </c>
      <c r="E1290">
        <v>0</v>
      </c>
      <c r="F1290">
        <v>-11</v>
      </c>
      <c r="G1290">
        <v>2.8</v>
      </c>
      <c r="H1290">
        <v>0.87</v>
      </c>
      <c r="I1290">
        <v>0</v>
      </c>
      <c r="J1290">
        <v>-11</v>
      </c>
      <c r="K1290">
        <v>0</v>
      </c>
      <c r="L1290">
        <v>0</v>
      </c>
      <c r="M1290" s="4">
        <f t="shared" si="38"/>
        <v>0</v>
      </c>
      <c r="N1290" s="3">
        <f t="shared" si="39"/>
        <v>0</v>
      </c>
    </row>
    <row r="1291" spans="1:14" x14ac:dyDescent="0.25">
      <c r="A1291">
        <v>2</v>
      </c>
      <c r="B1291">
        <v>23</v>
      </c>
      <c r="C1291">
        <v>0</v>
      </c>
      <c r="D1291">
        <v>0</v>
      </c>
      <c r="E1291">
        <v>0</v>
      </c>
      <c r="F1291">
        <v>-11</v>
      </c>
      <c r="G1291">
        <v>3</v>
      </c>
      <c r="H1291">
        <v>0.87</v>
      </c>
      <c r="I1291">
        <v>0</v>
      </c>
      <c r="J1291">
        <v>-11</v>
      </c>
      <c r="K1291">
        <v>0</v>
      </c>
      <c r="L1291">
        <v>0</v>
      </c>
      <c r="M1291" s="4">
        <f t="shared" si="38"/>
        <v>0</v>
      </c>
      <c r="N1291" s="3">
        <f t="shared" si="39"/>
        <v>0</v>
      </c>
    </row>
    <row r="1292" spans="1:14" x14ac:dyDescent="0.25">
      <c r="A1292">
        <v>2</v>
      </c>
      <c r="B1292">
        <v>23</v>
      </c>
      <c r="C1292">
        <v>1</v>
      </c>
      <c r="D1292">
        <v>0</v>
      </c>
      <c r="E1292">
        <v>0</v>
      </c>
      <c r="F1292">
        <v>-10</v>
      </c>
      <c r="G1292">
        <v>3.3</v>
      </c>
      <c r="H1292">
        <v>0.87</v>
      </c>
      <c r="I1292">
        <v>0</v>
      </c>
      <c r="J1292">
        <v>-10</v>
      </c>
      <c r="K1292">
        <v>0</v>
      </c>
      <c r="L1292">
        <v>0</v>
      </c>
      <c r="M1292" s="4">
        <f t="shared" si="38"/>
        <v>0</v>
      </c>
      <c r="N1292" s="3">
        <f t="shared" si="39"/>
        <v>0</v>
      </c>
    </row>
    <row r="1293" spans="1:14" x14ac:dyDescent="0.25">
      <c r="A1293">
        <v>2</v>
      </c>
      <c r="B1293">
        <v>23</v>
      </c>
      <c r="C1293">
        <v>2</v>
      </c>
      <c r="D1293">
        <v>0</v>
      </c>
      <c r="E1293">
        <v>0</v>
      </c>
      <c r="F1293">
        <v>-10</v>
      </c>
      <c r="G1293">
        <v>3.3</v>
      </c>
      <c r="H1293">
        <v>0.87</v>
      </c>
      <c r="I1293">
        <v>0</v>
      </c>
      <c r="J1293">
        <v>-10</v>
      </c>
      <c r="K1293">
        <v>0</v>
      </c>
      <c r="L1293">
        <v>0</v>
      </c>
      <c r="M1293" s="4">
        <f t="shared" si="38"/>
        <v>0</v>
      </c>
      <c r="N1293" s="3">
        <f t="shared" si="39"/>
        <v>0</v>
      </c>
    </row>
    <row r="1294" spans="1:14" x14ac:dyDescent="0.25">
      <c r="A1294">
        <v>2</v>
      </c>
      <c r="B1294">
        <v>23</v>
      </c>
      <c r="C1294">
        <v>3</v>
      </c>
      <c r="D1294">
        <v>0</v>
      </c>
      <c r="E1294">
        <v>0</v>
      </c>
      <c r="F1294">
        <v>-10</v>
      </c>
      <c r="G1294">
        <v>3.1</v>
      </c>
      <c r="H1294">
        <v>0.87</v>
      </c>
      <c r="I1294">
        <v>0</v>
      </c>
      <c r="J1294">
        <v>-10</v>
      </c>
      <c r="K1294">
        <v>0</v>
      </c>
      <c r="L1294">
        <v>0</v>
      </c>
      <c r="M1294" s="4">
        <f t="shared" si="38"/>
        <v>0</v>
      </c>
      <c r="N1294" s="3">
        <f t="shared" si="39"/>
        <v>0</v>
      </c>
    </row>
    <row r="1295" spans="1:14" x14ac:dyDescent="0.25">
      <c r="A1295">
        <v>2</v>
      </c>
      <c r="B1295">
        <v>23</v>
      </c>
      <c r="C1295">
        <v>4</v>
      </c>
      <c r="D1295">
        <v>0</v>
      </c>
      <c r="E1295">
        <v>0</v>
      </c>
      <c r="F1295">
        <v>-11</v>
      </c>
      <c r="G1295">
        <v>3.1</v>
      </c>
      <c r="H1295">
        <v>0.87</v>
      </c>
      <c r="I1295">
        <v>0</v>
      </c>
      <c r="J1295">
        <v>-11</v>
      </c>
      <c r="K1295">
        <v>0</v>
      </c>
      <c r="L1295">
        <v>0</v>
      </c>
      <c r="M1295" s="4">
        <f t="shared" si="38"/>
        <v>0</v>
      </c>
      <c r="N1295" s="3">
        <f t="shared" si="39"/>
        <v>0</v>
      </c>
    </row>
    <row r="1296" spans="1:14" x14ac:dyDescent="0.25">
      <c r="A1296">
        <v>2</v>
      </c>
      <c r="B1296">
        <v>23</v>
      </c>
      <c r="C1296">
        <v>5</v>
      </c>
      <c r="D1296">
        <v>0</v>
      </c>
      <c r="E1296">
        <v>0</v>
      </c>
      <c r="F1296">
        <v>-10</v>
      </c>
      <c r="G1296">
        <v>3.2</v>
      </c>
      <c r="H1296">
        <v>0.87</v>
      </c>
      <c r="I1296">
        <v>0</v>
      </c>
      <c r="J1296">
        <v>-10</v>
      </c>
      <c r="K1296">
        <v>0</v>
      </c>
      <c r="L1296">
        <v>0</v>
      </c>
      <c r="M1296" s="4">
        <f t="shared" si="38"/>
        <v>0</v>
      </c>
      <c r="N1296" s="3">
        <f t="shared" si="39"/>
        <v>0</v>
      </c>
    </row>
    <row r="1297" spans="1:14" x14ac:dyDescent="0.25">
      <c r="A1297">
        <v>2</v>
      </c>
      <c r="B1297">
        <v>23</v>
      </c>
      <c r="C1297">
        <v>6</v>
      </c>
      <c r="D1297">
        <v>0</v>
      </c>
      <c r="E1297">
        <v>0</v>
      </c>
      <c r="F1297">
        <v>-10</v>
      </c>
      <c r="G1297">
        <v>3.3</v>
      </c>
      <c r="H1297">
        <v>0.87</v>
      </c>
      <c r="I1297">
        <v>0</v>
      </c>
      <c r="J1297">
        <v>-10</v>
      </c>
      <c r="K1297">
        <v>0</v>
      </c>
      <c r="L1297">
        <v>0</v>
      </c>
      <c r="M1297" s="4">
        <f t="shared" si="38"/>
        <v>0</v>
      </c>
      <c r="N1297" s="3">
        <f t="shared" si="39"/>
        <v>0</v>
      </c>
    </row>
    <row r="1298" spans="1:14" x14ac:dyDescent="0.25">
      <c r="A1298">
        <v>2</v>
      </c>
      <c r="B1298">
        <v>23</v>
      </c>
      <c r="C1298">
        <v>7</v>
      </c>
      <c r="D1298">
        <v>0</v>
      </c>
      <c r="E1298">
        <v>19</v>
      </c>
      <c r="F1298">
        <v>-9</v>
      </c>
      <c r="G1298">
        <v>3.6</v>
      </c>
      <c r="H1298">
        <v>0.87</v>
      </c>
      <c r="I1298">
        <v>18.074999999999999</v>
      </c>
      <c r="J1298">
        <v>-8.6829999999999998</v>
      </c>
      <c r="K1298">
        <v>106.732</v>
      </c>
      <c r="L1298">
        <v>71.241</v>
      </c>
      <c r="M1298" s="4">
        <f t="shared" si="38"/>
        <v>6.1823078253377332E-6</v>
      </c>
      <c r="N1298" s="3">
        <f t="shared" si="39"/>
        <v>1.2017098883911253E-4</v>
      </c>
    </row>
    <row r="1299" spans="1:14" x14ac:dyDescent="0.25">
      <c r="A1299">
        <v>2</v>
      </c>
      <c r="B1299">
        <v>23</v>
      </c>
      <c r="C1299">
        <v>8</v>
      </c>
      <c r="D1299">
        <v>534</v>
      </c>
      <c r="E1299">
        <v>51</v>
      </c>
      <c r="F1299">
        <v>-6</v>
      </c>
      <c r="G1299">
        <v>4.4000000000000004</v>
      </c>
      <c r="H1299">
        <v>0.87</v>
      </c>
      <c r="I1299">
        <v>249.37899999999999</v>
      </c>
      <c r="J1299">
        <v>-1.9570000000000001</v>
      </c>
      <c r="K1299">
        <v>1780.4110000000001</v>
      </c>
      <c r="L1299">
        <v>1685.615</v>
      </c>
      <c r="M1299" s="4">
        <f t="shared" si="38"/>
        <v>1.4627799729097939E-4</v>
      </c>
      <c r="N1299" s="3">
        <f t="shared" si="39"/>
        <v>2.8433348963664276E-3</v>
      </c>
    </row>
    <row r="1300" spans="1:14" x14ac:dyDescent="0.25">
      <c r="A1300">
        <v>2</v>
      </c>
      <c r="B1300">
        <v>23</v>
      </c>
      <c r="C1300">
        <v>9</v>
      </c>
      <c r="D1300">
        <v>65</v>
      </c>
      <c r="E1300">
        <v>151</v>
      </c>
      <c r="F1300">
        <v>-4</v>
      </c>
      <c r="G1300">
        <v>5.4</v>
      </c>
      <c r="H1300">
        <v>0.87</v>
      </c>
      <c r="I1300">
        <v>189.98699999999999</v>
      </c>
      <c r="J1300">
        <v>-1.256</v>
      </c>
      <c r="K1300">
        <v>1404.518</v>
      </c>
      <c r="L1300">
        <v>1323.0419999999999</v>
      </c>
      <c r="M1300" s="4">
        <f t="shared" ref="M1300:M1363" si="40">L1300/SUM($L$19:$L$8778)</f>
        <v>1.1481384188670126E-4</v>
      </c>
      <c r="N1300" s="3">
        <f t="shared" ref="N1300:N1363" si="41">L1300/SUMIF($A$19:$A$8778,$A1300,$L$19:$L$8778)</f>
        <v>2.2317382604915303E-3</v>
      </c>
    </row>
    <row r="1301" spans="1:14" x14ac:dyDescent="0.25">
      <c r="A1301">
        <v>2</v>
      </c>
      <c r="B1301">
        <v>23</v>
      </c>
      <c r="C1301">
        <v>10</v>
      </c>
      <c r="D1301">
        <v>6</v>
      </c>
      <c r="E1301">
        <v>159</v>
      </c>
      <c r="F1301">
        <v>-3</v>
      </c>
      <c r="G1301">
        <v>5.8</v>
      </c>
      <c r="H1301">
        <v>0.87</v>
      </c>
      <c r="I1301">
        <v>157.798</v>
      </c>
      <c r="J1301">
        <v>-0.83399999999999996</v>
      </c>
      <c r="K1301">
        <v>1141.5830000000001</v>
      </c>
      <c r="L1301">
        <v>1069.423</v>
      </c>
      <c r="M1301" s="4">
        <f t="shared" si="40"/>
        <v>9.2804735777096817E-5</v>
      </c>
      <c r="N1301" s="3">
        <f t="shared" si="41"/>
        <v>1.8039277859279099E-3</v>
      </c>
    </row>
    <row r="1302" spans="1:14" x14ac:dyDescent="0.25">
      <c r="A1302">
        <v>2</v>
      </c>
      <c r="B1302">
        <v>23</v>
      </c>
      <c r="C1302">
        <v>11</v>
      </c>
      <c r="D1302">
        <v>84</v>
      </c>
      <c r="E1302">
        <v>262</v>
      </c>
      <c r="F1302">
        <v>-2</v>
      </c>
      <c r="G1302">
        <v>5.7</v>
      </c>
      <c r="H1302">
        <v>0.87</v>
      </c>
      <c r="I1302">
        <v>339.83600000000001</v>
      </c>
      <c r="J1302">
        <v>2.7160000000000002</v>
      </c>
      <c r="K1302">
        <v>2468.9609999999998</v>
      </c>
      <c r="L1302">
        <v>2349.7669999999998</v>
      </c>
      <c r="M1302" s="4">
        <f t="shared" si="40"/>
        <v>2.0391323692565191E-4</v>
      </c>
      <c r="N1302" s="3">
        <f t="shared" si="41"/>
        <v>3.9636420590883747E-3</v>
      </c>
    </row>
    <row r="1303" spans="1:14" x14ac:dyDescent="0.25">
      <c r="A1303">
        <v>2</v>
      </c>
      <c r="B1303">
        <v>23</v>
      </c>
      <c r="C1303">
        <v>12</v>
      </c>
      <c r="D1303">
        <v>82</v>
      </c>
      <c r="E1303">
        <v>281</v>
      </c>
      <c r="F1303">
        <v>-2</v>
      </c>
      <c r="G1303">
        <v>5.6</v>
      </c>
      <c r="H1303">
        <v>0.87</v>
      </c>
      <c r="I1303">
        <v>362.28399999999999</v>
      </c>
      <c r="J1303">
        <v>3.0819999999999999</v>
      </c>
      <c r="K1303">
        <v>2624.07</v>
      </c>
      <c r="L1303">
        <v>2499.38</v>
      </c>
      <c r="M1303" s="4">
        <f t="shared" si="40"/>
        <v>2.1689668214220216E-4</v>
      </c>
      <c r="N1303" s="3">
        <f t="shared" si="41"/>
        <v>4.2160127747322617E-3</v>
      </c>
    </row>
    <row r="1304" spans="1:14" x14ac:dyDescent="0.25">
      <c r="A1304">
        <v>2</v>
      </c>
      <c r="B1304">
        <v>23</v>
      </c>
      <c r="C1304">
        <v>13</v>
      </c>
      <c r="D1304">
        <v>106</v>
      </c>
      <c r="E1304">
        <v>280</v>
      </c>
      <c r="F1304">
        <v>-2</v>
      </c>
      <c r="G1304">
        <v>5.4</v>
      </c>
      <c r="H1304">
        <v>0.87</v>
      </c>
      <c r="I1304">
        <v>379.83800000000002</v>
      </c>
      <c r="J1304">
        <v>3.46</v>
      </c>
      <c r="K1304">
        <v>2755.8890000000001</v>
      </c>
      <c r="L1304">
        <v>2626.529</v>
      </c>
      <c r="M1304" s="4">
        <f t="shared" si="40"/>
        <v>2.2793069707298453E-4</v>
      </c>
      <c r="N1304" s="3">
        <f t="shared" si="41"/>
        <v>4.4304906885726672E-3</v>
      </c>
    </row>
    <row r="1305" spans="1:14" x14ac:dyDescent="0.25">
      <c r="A1305">
        <v>2</v>
      </c>
      <c r="B1305">
        <v>23</v>
      </c>
      <c r="C1305">
        <v>14</v>
      </c>
      <c r="D1305">
        <v>106</v>
      </c>
      <c r="E1305">
        <v>244</v>
      </c>
      <c r="F1305">
        <v>-2</v>
      </c>
      <c r="G1305">
        <v>4.8</v>
      </c>
      <c r="H1305">
        <v>0.87</v>
      </c>
      <c r="I1305">
        <v>332.56599999999997</v>
      </c>
      <c r="J1305">
        <v>3.1579999999999999</v>
      </c>
      <c r="K1305">
        <v>2422.6930000000002</v>
      </c>
      <c r="L1305">
        <v>2305.1390000000001</v>
      </c>
      <c r="M1305" s="4">
        <f t="shared" si="40"/>
        <v>2.0004041041241978E-4</v>
      </c>
      <c r="N1305" s="3">
        <f t="shared" si="41"/>
        <v>3.8883625025140441E-3</v>
      </c>
    </row>
    <row r="1306" spans="1:14" x14ac:dyDescent="0.25">
      <c r="A1306">
        <v>2</v>
      </c>
      <c r="B1306">
        <v>23</v>
      </c>
      <c r="C1306">
        <v>15</v>
      </c>
      <c r="D1306">
        <v>0</v>
      </c>
      <c r="E1306">
        <v>107</v>
      </c>
      <c r="F1306">
        <v>-2</v>
      </c>
      <c r="G1306">
        <v>3.8</v>
      </c>
      <c r="H1306">
        <v>0.87</v>
      </c>
      <c r="I1306">
        <v>101.569</v>
      </c>
      <c r="J1306">
        <v>-0.19</v>
      </c>
      <c r="K1306">
        <v>726.76499999999999</v>
      </c>
      <c r="L1306">
        <v>669.30399999999997</v>
      </c>
      <c r="M1306" s="4">
        <f t="shared" si="40"/>
        <v>5.8082331195938381E-5</v>
      </c>
      <c r="N1306" s="3">
        <f t="shared" si="41"/>
        <v>1.1289976770956804E-3</v>
      </c>
    </row>
    <row r="1307" spans="1:14" x14ac:dyDescent="0.25">
      <c r="A1307">
        <v>2</v>
      </c>
      <c r="B1307">
        <v>23</v>
      </c>
      <c r="C1307">
        <v>16</v>
      </c>
      <c r="D1307">
        <v>0</v>
      </c>
      <c r="E1307">
        <v>36</v>
      </c>
      <c r="F1307">
        <v>-3</v>
      </c>
      <c r="G1307">
        <v>2.2999999999999998</v>
      </c>
      <c r="H1307">
        <v>0.87</v>
      </c>
      <c r="I1307">
        <v>33.517000000000003</v>
      </c>
      <c r="J1307">
        <v>-2.23</v>
      </c>
      <c r="K1307">
        <v>234.30699999999999</v>
      </c>
      <c r="L1307">
        <v>194.29599999999999</v>
      </c>
      <c r="M1307" s="4">
        <f t="shared" si="40"/>
        <v>1.686104464047136E-5</v>
      </c>
      <c r="N1307" s="3">
        <f t="shared" si="41"/>
        <v>3.2774304750753368E-4</v>
      </c>
    </row>
    <row r="1308" spans="1:14" x14ac:dyDescent="0.25">
      <c r="A1308">
        <v>2</v>
      </c>
      <c r="B1308">
        <v>23</v>
      </c>
      <c r="C1308">
        <v>17</v>
      </c>
      <c r="D1308">
        <v>20</v>
      </c>
      <c r="E1308">
        <v>36</v>
      </c>
      <c r="F1308">
        <v>-5</v>
      </c>
      <c r="G1308">
        <v>1.5</v>
      </c>
      <c r="H1308">
        <v>0.87</v>
      </c>
      <c r="I1308">
        <v>40.61</v>
      </c>
      <c r="J1308">
        <v>-3.919</v>
      </c>
      <c r="K1308">
        <v>269.48399999999998</v>
      </c>
      <c r="L1308">
        <v>228.227</v>
      </c>
      <c r="M1308" s="4">
        <f t="shared" si="40"/>
        <v>1.9805583414794219E-5</v>
      </c>
      <c r="N1308" s="3">
        <f t="shared" si="41"/>
        <v>3.8497865372165093E-4</v>
      </c>
    </row>
    <row r="1309" spans="1:14" x14ac:dyDescent="0.25">
      <c r="A1309">
        <v>2</v>
      </c>
      <c r="B1309">
        <v>23</v>
      </c>
      <c r="C1309">
        <v>18</v>
      </c>
      <c r="D1309">
        <v>0</v>
      </c>
      <c r="E1309">
        <v>0</v>
      </c>
      <c r="F1309">
        <v>-6</v>
      </c>
      <c r="G1309">
        <v>1.4</v>
      </c>
      <c r="H1309">
        <v>0.87</v>
      </c>
      <c r="I1309">
        <v>0</v>
      </c>
      <c r="J1309">
        <v>-6</v>
      </c>
      <c r="K1309">
        <v>0</v>
      </c>
      <c r="L1309">
        <v>0</v>
      </c>
      <c r="M1309" s="4">
        <f t="shared" si="40"/>
        <v>0</v>
      </c>
      <c r="N1309" s="3">
        <f t="shared" si="41"/>
        <v>0</v>
      </c>
    </row>
    <row r="1310" spans="1:14" x14ac:dyDescent="0.25">
      <c r="A1310">
        <v>2</v>
      </c>
      <c r="B1310">
        <v>23</v>
      </c>
      <c r="C1310">
        <v>19</v>
      </c>
      <c r="D1310">
        <v>0</v>
      </c>
      <c r="E1310">
        <v>0</v>
      </c>
      <c r="F1310">
        <v>-7</v>
      </c>
      <c r="G1310">
        <v>1.3</v>
      </c>
      <c r="H1310">
        <v>0.87</v>
      </c>
      <c r="I1310">
        <v>0</v>
      </c>
      <c r="J1310">
        <v>-7</v>
      </c>
      <c r="K1310">
        <v>0</v>
      </c>
      <c r="L1310">
        <v>0</v>
      </c>
      <c r="M1310" s="4">
        <f t="shared" si="40"/>
        <v>0</v>
      </c>
      <c r="N1310" s="3">
        <f t="shared" si="41"/>
        <v>0</v>
      </c>
    </row>
    <row r="1311" spans="1:14" x14ac:dyDescent="0.25">
      <c r="A1311">
        <v>2</v>
      </c>
      <c r="B1311">
        <v>23</v>
      </c>
      <c r="C1311">
        <v>20</v>
      </c>
      <c r="D1311">
        <v>0</v>
      </c>
      <c r="E1311">
        <v>0</v>
      </c>
      <c r="F1311">
        <v>-8</v>
      </c>
      <c r="G1311">
        <v>1.3</v>
      </c>
      <c r="H1311">
        <v>0.87</v>
      </c>
      <c r="I1311">
        <v>0</v>
      </c>
      <c r="J1311">
        <v>-8</v>
      </c>
      <c r="K1311">
        <v>0</v>
      </c>
      <c r="L1311">
        <v>0</v>
      </c>
      <c r="M1311" s="4">
        <f t="shared" si="40"/>
        <v>0</v>
      </c>
      <c r="N1311" s="3">
        <f t="shared" si="41"/>
        <v>0</v>
      </c>
    </row>
    <row r="1312" spans="1:14" x14ac:dyDescent="0.25">
      <c r="A1312">
        <v>2</v>
      </c>
      <c r="B1312">
        <v>23</v>
      </c>
      <c r="C1312">
        <v>21</v>
      </c>
      <c r="D1312">
        <v>0</v>
      </c>
      <c r="E1312">
        <v>0</v>
      </c>
      <c r="F1312">
        <v>-8</v>
      </c>
      <c r="G1312">
        <v>1.3</v>
      </c>
      <c r="H1312">
        <v>0.87</v>
      </c>
      <c r="I1312">
        <v>0</v>
      </c>
      <c r="J1312">
        <v>-8</v>
      </c>
      <c r="K1312">
        <v>0</v>
      </c>
      <c r="L1312">
        <v>0</v>
      </c>
      <c r="M1312" s="4">
        <f t="shared" si="40"/>
        <v>0</v>
      </c>
      <c r="N1312" s="3">
        <f t="shared" si="41"/>
        <v>0</v>
      </c>
    </row>
    <row r="1313" spans="1:14" x14ac:dyDescent="0.25">
      <c r="A1313">
        <v>2</v>
      </c>
      <c r="B1313">
        <v>23</v>
      </c>
      <c r="C1313">
        <v>22</v>
      </c>
      <c r="D1313">
        <v>0</v>
      </c>
      <c r="E1313">
        <v>0</v>
      </c>
      <c r="F1313">
        <v>-8</v>
      </c>
      <c r="G1313">
        <v>1.2</v>
      </c>
      <c r="H1313">
        <v>0.87</v>
      </c>
      <c r="I1313">
        <v>0</v>
      </c>
      <c r="J1313">
        <v>-8</v>
      </c>
      <c r="K1313">
        <v>0</v>
      </c>
      <c r="L1313">
        <v>0</v>
      </c>
      <c r="M1313" s="4">
        <f t="shared" si="40"/>
        <v>0</v>
      </c>
      <c r="N1313" s="3">
        <f t="shared" si="41"/>
        <v>0</v>
      </c>
    </row>
    <row r="1314" spans="1:14" x14ac:dyDescent="0.25">
      <c r="A1314">
        <v>2</v>
      </c>
      <c r="B1314">
        <v>23</v>
      </c>
      <c r="C1314">
        <v>23</v>
      </c>
      <c r="D1314">
        <v>0</v>
      </c>
      <c r="E1314">
        <v>0</v>
      </c>
      <c r="F1314">
        <v>-8</v>
      </c>
      <c r="G1314">
        <v>1.2</v>
      </c>
      <c r="H1314">
        <v>0.87</v>
      </c>
      <c r="I1314">
        <v>0</v>
      </c>
      <c r="J1314">
        <v>-8</v>
      </c>
      <c r="K1314">
        <v>0</v>
      </c>
      <c r="L1314">
        <v>0</v>
      </c>
      <c r="M1314" s="4">
        <f t="shared" si="40"/>
        <v>0</v>
      </c>
      <c r="N1314" s="3">
        <f t="shared" si="41"/>
        <v>0</v>
      </c>
    </row>
    <row r="1315" spans="1:14" x14ac:dyDescent="0.25">
      <c r="A1315">
        <v>2</v>
      </c>
      <c r="B1315">
        <v>24</v>
      </c>
      <c r="C1315">
        <v>0</v>
      </c>
      <c r="D1315">
        <v>0</v>
      </c>
      <c r="E1315">
        <v>0</v>
      </c>
      <c r="F1315">
        <v>-8</v>
      </c>
      <c r="G1315">
        <v>1.2</v>
      </c>
      <c r="H1315">
        <v>0.87</v>
      </c>
      <c r="I1315">
        <v>0</v>
      </c>
      <c r="J1315">
        <v>-8</v>
      </c>
      <c r="K1315">
        <v>0</v>
      </c>
      <c r="L1315">
        <v>0</v>
      </c>
      <c r="M1315" s="4">
        <f t="shared" si="40"/>
        <v>0</v>
      </c>
      <c r="N1315" s="3">
        <f t="shared" si="41"/>
        <v>0</v>
      </c>
    </row>
    <row r="1316" spans="1:14" x14ac:dyDescent="0.25">
      <c r="A1316">
        <v>2</v>
      </c>
      <c r="B1316">
        <v>24</v>
      </c>
      <c r="C1316">
        <v>1</v>
      </c>
      <c r="D1316">
        <v>0</v>
      </c>
      <c r="E1316">
        <v>0</v>
      </c>
      <c r="F1316">
        <v>-8</v>
      </c>
      <c r="G1316">
        <v>1.2</v>
      </c>
      <c r="H1316">
        <v>0.87</v>
      </c>
      <c r="I1316">
        <v>0</v>
      </c>
      <c r="J1316">
        <v>-8</v>
      </c>
      <c r="K1316">
        <v>0</v>
      </c>
      <c r="L1316">
        <v>0</v>
      </c>
      <c r="M1316" s="4">
        <f t="shared" si="40"/>
        <v>0</v>
      </c>
      <c r="N1316" s="3">
        <f t="shared" si="41"/>
        <v>0</v>
      </c>
    </row>
    <row r="1317" spans="1:14" x14ac:dyDescent="0.25">
      <c r="A1317">
        <v>2</v>
      </c>
      <c r="B1317">
        <v>24</v>
      </c>
      <c r="C1317">
        <v>2</v>
      </c>
      <c r="D1317">
        <v>0</v>
      </c>
      <c r="E1317">
        <v>0</v>
      </c>
      <c r="F1317">
        <v>-8</v>
      </c>
      <c r="G1317">
        <v>1.1000000000000001</v>
      </c>
      <c r="H1317">
        <v>0.87</v>
      </c>
      <c r="I1317">
        <v>0</v>
      </c>
      <c r="J1317">
        <v>-8</v>
      </c>
      <c r="K1317">
        <v>0</v>
      </c>
      <c r="L1317">
        <v>0</v>
      </c>
      <c r="M1317" s="4">
        <f t="shared" si="40"/>
        <v>0</v>
      </c>
      <c r="N1317" s="3">
        <f t="shared" si="41"/>
        <v>0</v>
      </c>
    </row>
    <row r="1318" spans="1:14" x14ac:dyDescent="0.25">
      <c r="A1318">
        <v>2</v>
      </c>
      <c r="B1318">
        <v>24</v>
      </c>
      <c r="C1318">
        <v>3</v>
      </c>
      <c r="D1318">
        <v>0</v>
      </c>
      <c r="E1318">
        <v>0</v>
      </c>
      <c r="F1318">
        <v>-8</v>
      </c>
      <c r="G1318">
        <v>1.1000000000000001</v>
      </c>
      <c r="H1318">
        <v>0.87</v>
      </c>
      <c r="I1318">
        <v>0</v>
      </c>
      <c r="J1318">
        <v>-8</v>
      </c>
      <c r="K1318">
        <v>0</v>
      </c>
      <c r="L1318">
        <v>0</v>
      </c>
      <c r="M1318" s="4">
        <f t="shared" si="40"/>
        <v>0</v>
      </c>
      <c r="N1318" s="3">
        <f t="shared" si="41"/>
        <v>0</v>
      </c>
    </row>
    <row r="1319" spans="1:14" x14ac:dyDescent="0.25">
      <c r="A1319">
        <v>2</v>
      </c>
      <c r="B1319">
        <v>24</v>
      </c>
      <c r="C1319">
        <v>4</v>
      </c>
      <c r="D1319">
        <v>0</v>
      </c>
      <c r="E1319">
        <v>0</v>
      </c>
      <c r="F1319">
        <v>-8</v>
      </c>
      <c r="G1319">
        <v>1.1000000000000001</v>
      </c>
      <c r="H1319">
        <v>0.87</v>
      </c>
      <c r="I1319">
        <v>0</v>
      </c>
      <c r="J1319">
        <v>-8</v>
      </c>
      <c r="K1319">
        <v>0</v>
      </c>
      <c r="L1319">
        <v>0</v>
      </c>
      <c r="M1319" s="4">
        <f t="shared" si="40"/>
        <v>0</v>
      </c>
      <c r="N1319" s="3">
        <f t="shared" si="41"/>
        <v>0</v>
      </c>
    </row>
    <row r="1320" spans="1:14" x14ac:dyDescent="0.25">
      <c r="A1320">
        <v>2</v>
      </c>
      <c r="B1320">
        <v>24</v>
      </c>
      <c r="C1320">
        <v>5</v>
      </c>
      <c r="D1320">
        <v>0</v>
      </c>
      <c r="E1320">
        <v>0</v>
      </c>
      <c r="F1320">
        <v>-9</v>
      </c>
      <c r="G1320">
        <v>1.2</v>
      </c>
      <c r="H1320">
        <v>0.87</v>
      </c>
      <c r="I1320">
        <v>0</v>
      </c>
      <c r="J1320">
        <v>-9</v>
      </c>
      <c r="K1320">
        <v>0</v>
      </c>
      <c r="L1320">
        <v>0</v>
      </c>
      <c r="M1320" s="4">
        <f t="shared" si="40"/>
        <v>0</v>
      </c>
      <c r="N1320" s="3">
        <f t="shared" si="41"/>
        <v>0</v>
      </c>
    </row>
    <row r="1321" spans="1:14" x14ac:dyDescent="0.25">
      <c r="A1321">
        <v>2</v>
      </c>
      <c r="B1321">
        <v>24</v>
      </c>
      <c r="C1321">
        <v>6</v>
      </c>
      <c r="D1321">
        <v>0</v>
      </c>
      <c r="E1321">
        <v>0</v>
      </c>
      <c r="F1321">
        <v>-9</v>
      </c>
      <c r="G1321">
        <v>1.2</v>
      </c>
      <c r="H1321">
        <v>0.87</v>
      </c>
      <c r="I1321">
        <v>0</v>
      </c>
      <c r="J1321">
        <v>-9</v>
      </c>
      <c r="K1321">
        <v>0</v>
      </c>
      <c r="L1321">
        <v>0</v>
      </c>
      <c r="M1321" s="4">
        <f t="shared" si="40"/>
        <v>0</v>
      </c>
      <c r="N1321" s="3">
        <f t="shared" si="41"/>
        <v>0</v>
      </c>
    </row>
    <row r="1322" spans="1:14" x14ac:dyDescent="0.25">
      <c r="A1322">
        <v>2</v>
      </c>
      <c r="B1322">
        <v>24</v>
      </c>
      <c r="C1322">
        <v>7</v>
      </c>
      <c r="D1322">
        <v>0</v>
      </c>
      <c r="E1322">
        <v>5</v>
      </c>
      <c r="F1322">
        <v>-8</v>
      </c>
      <c r="G1322">
        <v>1.7</v>
      </c>
      <c r="H1322">
        <v>0.87</v>
      </c>
      <c r="I1322">
        <v>4.7560000000000002</v>
      </c>
      <c r="J1322">
        <v>-7.883</v>
      </c>
      <c r="K1322">
        <v>26.518000000000001</v>
      </c>
      <c r="L1322">
        <v>0</v>
      </c>
      <c r="M1322" s="4">
        <f t="shared" si="40"/>
        <v>0</v>
      </c>
      <c r="N1322" s="3">
        <f t="shared" si="41"/>
        <v>0</v>
      </c>
    </row>
    <row r="1323" spans="1:14" x14ac:dyDescent="0.25">
      <c r="A1323">
        <v>2</v>
      </c>
      <c r="B1323">
        <v>24</v>
      </c>
      <c r="C1323">
        <v>8</v>
      </c>
      <c r="D1323">
        <v>0</v>
      </c>
      <c r="E1323">
        <v>46</v>
      </c>
      <c r="F1323">
        <v>-6</v>
      </c>
      <c r="G1323">
        <v>3.1</v>
      </c>
      <c r="H1323">
        <v>0.87</v>
      </c>
      <c r="I1323">
        <v>42.872</v>
      </c>
      <c r="J1323">
        <v>-5.1459999999999999</v>
      </c>
      <c r="K1323">
        <v>305.38600000000002</v>
      </c>
      <c r="L1323">
        <v>262.85700000000003</v>
      </c>
      <c r="M1323" s="4">
        <f t="shared" si="40"/>
        <v>2.2810781544964284E-5</v>
      </c>
      <c r="N1323" s="3">
        <f t="shared" si="41"/>
        <v>4.433933495218007E-4</v>
      </c>
    </row>
    <row r="1324" spans="1:14" x14ac:dyDescent="0.25">
      <c r="A1324">
        <v>2</v>
      </c>
      <c r="B1324">
        <v>24</v>
      </c>
      <c r="C1324">
        <v>9</v>
      </c>
      <c r="D1324">
        <v>0</v>
      </c>
      <c r="E1324">
        <v>35</v>
      </c>
      <c r="F1324">
        <v>-4</v>
      </c>
      <c r="G1324">
        <v>4.5999999999999996</v>
      </c>
      <c r="H1324">
        <v>0.87</v>
      </c>
      <c r="I1324">
        <v>32.590000000000003</v>
      </c>
      <c r="J1324">
        <v>-3.48</v>
      </c>
      <c r="K1324">
        <v>227.572</v>
      </c>
      <c r="L1324">
        <v>187.79900000000001</v>
      </c>
      <c r="M1324" s="4">
        <f t="shared" si="40"/>
        <v>1.6297233717811387E-5</v>
      </c>
      <c r="N1324" s="3">
        <f t="shared" si="41"/>
        <v>3.1678375560416746E-4</v>
      </c>
    </row>
    <row r="1325" spans="1:14" x14ac:dyDescent="0.25">
      <c r="A1325">
        <v>2</v>
      </c>
      <c r="B1325">
        <v>24</v>
      </c>
      <c r="C1325">
        <v>10</v>
      </c>
      <c r="D1325">
        <v>0</v>
      </c>
      <c r="E1325">
        <v>125</v>
      </c>
      <c r="F1325">
        <v>-3</v>
      </c>
      <c r="G1325">
        <v>5</v>
      </c>
      <c r="H1325">
        <v>0.87</v>
      </c>
      <c r="I1325">
        <v>118.842</v>
      </c>
      <c r="J1325">
        <v>-1.2050000000000001</v>
      </c>
      <c r="K1325">
        <v>852.42</v>
      </c>
      <c r="L1325">
        <v>790.50699999999995</v>
      </c>
      <c r="M1325" s="4">
        <f t="shared" si="40"/>
        <v>6.8600351091144913E-5</v>
      </c>
      <c r="N1325" s="3">
        <f t="shared" si="41"/>
        <v>1.3334457387493201E-3</v>
      </c>
    </row>
    <row r="1326" spans="1:14" x14ac:dyDescent="0.25">
      <c r="A1326">
        <v>2</v>
      </c>
      <c r="B1326">
        <v>24</v>
      </c>
      <c r="C1326">
        <v>11</v>
      </c>
      <c r="D1326">
        <v>4</v>
      </c>
      <c r="E1326">
        <v>159</v>
      </c>
      <c r="F1326">
        <v>-2</v>
      </c>
      <c r="G1326">
        <v>4.5999999999999996</v>
      </c>
      <c r="H1326">
        <v>0.87</v>
      </c>
      <c r="I1326">
        <v>155.50299999999999</v>
      </c>
      <c r="J1326">
        <v>0.46899999999999997</v>
      </c>
      <c r="K1326">
        <v>1110.8320000000001</v>
      </c>
      <c r="L1326">
        <v>1039.7619999999999</v>
      </c>
      <c r="M1326" s="4">
        <f t="shared" si="40"/>
        <v>9.0230748432627446E-5</v>
      </c>
      <c r="N1326" s="3">
        <f t="shared" si="41"/>
        <v>1.7538949158115876E-3</v>
      </c>
    </row>
    <row r="1327" spans="1:14" x14ac:dyDescent="0.25">
      <c r="A1327">
        <v>2</v>
      </c>
      <c r="B1327">
        <v>24</v>
      </c>
      <c r="C1327">
        <v>12</v>
      </c>
      <c r="D1327">
        <v>7</v>
      </c>
      <c r="E1327">
        <v>176</v>
      </c>
      <c r="F1327">
        <v>-2</v>
      </c>
      <c r="G1327">
        <v>3.9</v>
      </c>
      <c r="H1327">
        <v>0.87</v>
      </c>
      <c r="I1327">
        <v>175.09399999999999</v>
      </c>
      <c r="J1327">
        <v>1.0629999999999999</v>
      </c>
      <c r="K1327">
        <v>1249.489</v>
      </c>
      <c r="L1327">
        <v>1173.5060000000001</v>
      </c>
      <c r="M1327" s="4">
        <f t="shared" si="40"/>
        <v>1.0183707874511563E-4</v>
      </c>
      <c r="N1327" s="3">
        <f t="shared" si="41"/>
        <v>1.9794974302526857E-3</v>
      </c>
    </row>
    <row r="1328" spans="1:14" x14ac:dyDescent="0.25">
      <c r="A1328">
        <v>2</v>
      </c>
      <c r="B1328">
        <v>24</v>
      </c>
      <c r="C1328">
        <v>13</v>
      </c>
      <c r="D1328">
        <v>24</v>
      </c>
      <c r="E1328">
        <v>227</v>
      </c>
      <c r="F1328">
        <v>-2</v>
      </c>
      <c r="G1328">
        <v>3.6</v>
      </c>
      <c r="H1328">
        <v>0.87</v>
      </c>
      <c r="I1328">
        <v>242.09299999999999</v>
      </c>
      <c r="J1328">
        <v>2.4319999999999999</v>
      </c>
      <c r="K1328">
        <v>1738.51</v>
      </c>
      <c r="L1328">
        <v>1645.1990000000001</v>
      </c>
      <c r="M1328" s="4">
        <f t="shared" si="40"/>
        <v>1.4277068895632872E-4</v>
      </c>
      <c r="N1328" s="3">
        <f t="shared" si="41"/>
        <v>2.7751602401302495E-3</v>
      </c>
    </row>
    <row r="1329" spans="1:14" x14ac:dyDescent="0.25">
      <c r="A1329">
        <v>2</v>
      </c>
      <c r="B1329">
        <v>24</v>
      </c>
      <c r="C1329">
        <v>14</v>
      </c>
      <c r="D1329">
        <v>119</v>
      </c>
      <c r="E1329">
        <v>247</v>
      </c>
      <c r="F1329">
        <v>-2</v>
      </c>
      <c r="G1329">
        <v>3.7</v>
      </c>
      <c r="H1329">
        <v>0.87</v>
      </c>
      <c r="I1329">
        <v>345.52499999999998</v>
      </c>
      <c r="J1329">
        <v>4.2469999999999999</v>
      </c>
      <c r="K1329">
        <v>2509.5540000000001</v>
      </c>
      <c r="L1329">
        <v>2388.922</v>
      </c>
      <c r="M1329" s="4">
        <f t="shared" si="40"/>
        <v>2.0731111543523348E-4</v>
      </c>
      <c r="N1329" s="3">
        <f t="shared" si="41"/>
        <v>4.0296896309640565E-3</v>
      </c>
    </row>
    <row r="1330" spans="1:14" x14ac:dyDescent="0.25">
      <c r="A1330">
        <v>2</v>
      </c>
      <c r="B1330">
        <v>24</v>
      </c>
      <c r="C1330">
        <v>15</v>
      </c>
      <c r="D1330">
        <v>0</v>
      </c>
      <c r="E1330">
        <v>94</v>
      </c>
      <c r="F1330">
        <v>-3</v>
      </c>
      <c r="G1330">
        <v>3.6</v>
      </c>
      <c r="H1330">
        <v>0.87</v>
      </c>
      <c r="I1330">
        <v>88.527000000000001</v>
      </c>
      <c r="J1330">
        <v>-1.3740000000000001</v>
      </c>
      <c r="K1330">
        <v>633.07399999999996</v>
      </c>
      <c r="L1330">
        <v>578.93299999999999</v>
      </c>
      <c r="M1330" s="4">
        <f t="shared" si="40"/>
        <v>5.0239918252779293E-5</v>
      </c>
      <c r="N1330" s="3">
        <f t="shared" si="41"/>
        <v>9.7655775580906959E-4</v>
      </c>
    </row>
    <row r="1331" spans="1:14" x14ac:dyDescent="0.25">
      <c r="A1331">
        <v>2</v>
      </c>
      <c r="B1331">
        <v>24</v>
      </c>
      <c r="C1331">
        <v>16</v>
      </c>
      <c r="D1331">
        <v>0</v>
      </c>
      <c r="E1331">
        <v>9</v>
      </c>
      <c r="F1331">
        <v>-3</v>
      </c>
      <c r="G1331">
        <v>3.6</v>
      </c>
      <c r="H1331">
        <v>0.87</v>
      </c>
      <c r="I1331">
        <v>8.3640000000000008</v>
      </c>
      <c r="J1331">
        <v>-2.8460000000000001</v>
      </c>
      <c r="K1331">
        <v>55.412999999999997</v>
      </c>
      <c r="L1331">
        <v>21.741</v>
      </c>
      <c r="M1331" s="4">
        <f t="shared" si="40"/>
        <v>1.8866882052563502E-6</v>
      </c>
      <c r="N1331" s="3">
        <f t="shared" si="41"/>
        <v>3.6673228454838441E-5</v>
      </c>
    </row>
    <row r="1332" spans="1:14" x14ac:dyDescent="0.25">
      <c r="A1332">
        <v>2</v>
      </c>
      <c r="B1332">
        <v>24</v>
      </c>
      <c r="C1332">
        <v>17</v>
      </c>
      <c r="D1332">
        <v>270</v>
      </c>
      <c r="E1332">
        <v>38</v>
      </c>
      <c r="F1332">
        <v>-4</v>
      </c>
      <c r="G1332">
        <v>4</v>
      </c>
      <c r="H1332">
        <v>0.87</v>
      </c>
      <c r="I1332">
        <v>105.43</v>
      </c>
      <c r="J1332">
        <v>-2.2549999999999999</v>
      </c>
      <c r="K1332">
        <v>652.94799999999998</v>
      </c>
      <c r="L1332">
        <v>598.10299999999995</v>
      </c>
      <c r="M1332" s="4">
        <f t="shared" si="40"/>
        <v>5.1903494578374444E-5</v>
      </c>
      <c r="N1332" s="3">
        <f t="shared" si="41"/>
        <v>1.0088941611942522E-3</v>
      </c>
    </row>
    <row r="1333" spans="1:14" x14ac:dyDescent="0.25">
      <c r="A1333">
        <v>2</v>
      </c>
      <c r="B1333">
        <v>24</v>
      </c>
      <c r="C1333">
        <v>18</v>
      </c>
      <c r="D1333">
        <v>0</v>
      </c>
      <c r="E1333">
        <v>0</v>
      </c>
      <c r="F1333">
        <v>-5</v>
      </c>
      <c r="G1333">
        <v>4.0999999999999996</v>
      </c>
      <c r="H1333">
        <v>0.87</v>
      </c>
      <c r="I1333">
        <v>0</v>
      </c>
      <c r="J1333">
        <v>-5</v>
      </c>
      <c r="K1333">
        <v>0</v>
      </c>
      <c r="L1333">
        <v>0</v>
      </c>
      <c r="M1333" s="4">
        <f t="shared" si="40"/>
        <v>0</v>
      </c>
      <c r="N1333" s="3">
        <f t="shared" si="41"/>
        <v>0</v>
      </c>
    </row>
    <row r="1334" spans="1:14" x14ac:dyDescent="0.25">
      <c r="A1334">
        <v>2</v>
      </c>
      <c r="B1334">
        <v>24</v>
      </c>
      <c r="C1334">
        <v>19</v>
      </c>
      <c r="D1334">
        <v>0</v>
      </c>
      <c r="E1334">
        <v>0</v>
      </c>
      <c r="F1334">
        <v>-7</v>
      </c>
      <c r="G1334">
        <v>3.2</v>
      </c>
      <c r="H1334">
        <v>0.87</v>
      </c>
      <c r="I1334">
        <v>0</v>
      </c>
      <c r="J1334">
        <v>-7</v>
      </c>
      <c r="K1334">
        <v>0</v>
      </c>
      <c r="L1334">
        <v>0</v>
      </c>
      <c r="M1334" s="4">
        <f t="shared" si="40"/>
        <v>0</v>
      </c>
      <c r="N1334" s="3">
        <f t="shared" si="41"/>
        <v>0</v>
      </c>
    </row>
    <row r="1335" spans="1:14" x14ac:dyDescent="0.25">
      <c r="A1335">
        <v>2</v>
      </c>
      <c r="B1335">
        <v>24</v>
      </c>
      <c r="C1335">
        <v>20</v>
      </c>
      <c r="D1335">
        <v>0</v>
      </c>
      <c r="E1335">
        <v>0</v>
      </c>
      <c r="F1335">
        <v>-8</v>
      </c>
      <c r="G1335">
        <v>2.2000000000000002</v>
      </c>
      <c r="H1335">
        <v>0.87</v>
      </c>
      <c r="I1335">
        <v>0</v>
      </c>
      <c r="J1335">
        <v>-8</v>
      </c>
      <c r="K1335">
        <v>0</v>
      </c>
      <c r="L1335">
        <v>0</v>
      </c>
      <c r="M1335" s="4">
        <f t="shared" si="40"/>
        <v>0</v>
      </c>
      <c r="N1335" s="3">
        <f t="shared" si="41"/>
        <v>0</v>
      </c>
    </row>
    <row r="1336" spans="1:14" x14ac:dyDescent="0.25">
      <c r="A1336">
        <v>2</v>
      </c>
      <c r="B1336">
        <v>24</v>
      </c>
      <c r="C1336">
        <v>21</v>
      </c>
      <c r="D1336">
        <v>0</v>
      </c>
      <c r="E1336">
        <v>0</v>
      </c>
      <c r="F1336">
        <v>-9</v>
      </c>
      <c r="G1336">
        <v>1.7</v>
      </c>
      <c r="H1336">
        <v>0.87</v>
      </c>
      <c r="I1336">
        <v>0</v>
      </c>
      <c r="J1336">
        <v>-9</v>
      </c>
      <c r="K1336">
        <v>0</v>
      </c>
      <c r="L1336">
        <v>0</v>
      </c>
      <c r="M1336" s="4">
        <f t="shared" si="40"/>
        <v>0</v>
      </c>
      <c r="N1336" s="3">
        <f t="shared" si="41"/>
        <v>0</v>
      </c>
    </row>
    <row r="1337" spans="1:14" x14ac:dyDescent="0.25">
      <c r="A1337">
        <v>2</v>
      </c>
      <c r="B1337">
        <v>24</v>
      </c>
      <c r="C1337">
        <v>22</v>
      </c>
      <c r="D1337">
        <v>0</v>
      </c>
      <c r="E1337">
        <v>0</v>
      </c>
      <c r="F1337">
        <v>-9</v>
      </c>
      <c r="G1337">
        <v>1.4</v>
      </c>
      <c r="H1337">
        <v>0.87</v>
      </c>
      <c r="I1337">
        <v>0</v>
      </c>
      <c r="J1337">
        <v>-9</v>
      </c>
      <c r="K1337">
        <v>0</v>
      </c>
      <c r="L1337">
        <v>0</v>
      </c>
      <c r="M1337" s="4">
        <f t="shared" si="40"/>
        <v>0</v>
      </c>
      <c r="N1337" s="3">
        <f t="shared" si="41"/>
        <v>0</v>
      </c>
    </row>
    <row r="1338" spans="1:14" x14ac:dyDescent="0.25">
      <c r="A1338">
        <v>2</v>
      </c>
      <c r="B1338">
        <v>24</v>
      </c>
      <c r="C1338">
        <v>23</v>
      </c>
      <c r="D1338">
        <v>0</v>
      </c>
      <c r="E1338">
        <v>0</v>
      </c>
      <c r="F1338">
        <v>-9</v>
      </c>
      <c r="G1338">
        <v>0.8</v>
      </c>
      <c r="H1338">
        <v>0.87</v>
      </c>
      <c r="I1338">
        <v>0</v>
      </c>
      <c r="J1338">
        <v>-9</v>
      </c>
      <c r="K1338">
        <v>0</v>
      </c>
      <c r="L1338">
        <v>0</v>
      </c>
      <c r="M1338" s="4">
        <f t="shared" si="40"/>
        <v>0</v>
      </c>
      <c r="N1338" s="3">
        <f t="shared" si="41"/>
        <v>0</v>
      </c>
    </row>
    <row r="1339" spans="1:14" x14ac:dyDescent="0.25">
      <c r="A1339">
        <v>2</v>
      </c>
      <c r="B1339">
        <v>25</v>
      </c>
      <c r="C1339">
        <v>0</v>
      </c>
      <c r="D1339">
        <v>0</v>
      </c>
      <c r="E1339">
        <v>0</v>
      </c>
      <c r="F1339">
        <v>-9</v>
      </c>
      <c r="G1339">
        <v>0.2</v>
      </c>
      <c r="H1339">
        <v>0.87</v>
      </c>
      <c r="I1339">
        <v>0</v>
      </c>
      <c r="J1339">
        <v>-9</v>
      </c>
      <c r="K1339">
        <v>0</v>
      </c>
      <c r="L1339">
        <v>0</v>
      </c>
      <c r="M1339" s="4">
        <f t="shared" si="40"/>
        <v>0</v>
      </c>
      <c r="N1339" s="3">
        <f t="shared" si="41"/>
        <v>0</v>
      </c>
    </row>
    <row r="1340" spans="1:14" x14ac:dyDescent="0.25">
      <c r="A1340">
        <v>2</v>
      </c>
      <c r="B1340">
        <v>25</v>
      </c>
      <c r="C1340">
        <v>1</v>
      </c>
      <c r="D1340">
        <v>0</v>
      </c>
      <c r="E1340">
        <v>0</v>
      </c>
      <c r="F1340">
        <v>-9</v>
      </c>
      <c r="G1340">
        <v>0.1</v>
      </c>
      <c r="H1340">
        <v>0.87</v>
      </c>
      <c r="I1340">
        <v>0</v>
      </c>
      <c r="J1340">
        <v>-9</v>
      </c>
      <c r="K1340">
        <v>0</v>
      </c>
      <c r="L1340">
        <v>0</v>
      </c>
      <c r="M1340" s="4">
        <f t="shared" si="40"/>
        <v>0</v>
      </c>
      <c r="N1340" s="3">
        <f t="shared" si="41"/>
        <v>0</v>
      </c>
    </row>
    <row r="1341" spans="1:14" x14ac:dyDescent="0.25">
      <c r="A1341">
        <v>2</v>
      </c>
      <c r="B1341">
        <v>25</v>
      </c>
      <c r="C1341">
        <v>2</v>
      </c>
      <c r="D1341">
        <v>0</v>
      </c>
      <c r="E1341">
        <v>0</v>
      </c>
      <c r="F1341">
        <v>-10</v>
      </c>
      <c r="G1341">
        <v>0.4</v>
      </c>
      <c r="H1341">
        <v>0.87</v>
      </c>
      <c r="I1341">
        <v>0</v>
      </c>
      <c r="J1341">
        <v>-10</v>
      </c>
      <c r="K1341">
        <v>0</v>
      </c>
      <c r="L1341">
        <v>0</v>
      </c>
      <c r="M1341" s="4">
        <f t="shared" si="40"/>
        <v>0</v>
      </c>
      <c r="N1341" s="3">
        <f t="shared" si="41"/>
        <v>0</v>
      </c>
    </row>
    <row r="1342" spans="1:14" x14ac:dyDescent="0.25">
      <c r="A1342">
        <v>2</v>
      </c>
      <c r="B1342">
        <v>25</v>
      </c>
      <c r="C1342">
        <v>3</v>
      </c>
      <c r="D1342">
        <v>0</v>
      </c>
      <c r="E1342">
        <v>0</v>
      </c>
      <c r="F1342">
        <v>-10</v>
      </c>
      <c r="G1342">
        <v>0.6</v>
      </c>
      <c r="H1342">
        <v>0.87</v>
      </c>
      <c r="I1342">
        <v>0</v>
      </c>
      <c r="J1342">
        <v>-10</v>
      </c>
      <c r="K1342">
        <v>0</v>
      </c>
      <c r="L1342">
        <v>0</v>
      </c>
      <c r="M1342" s="4">
        <f t="shared" si="40"/>
        <v>0</v>
      </c>
      <c r="N1342" s="3">
        <f t="shared" si="41"/>
        <v>0</v>
      </c>
    </row>
    <row r="1343" spans="1:14" x14ac:dyDescent="0.25">
      <c r="A1343">
        <v>2</v>
      </c>
      <c r="B1343">
        <v>25</v>
      </c>
      <c r="C1343">
        <v>4</v>
      </c>
      <c r="D1343">
        <v>0</v>
      </c>
      <c r="E1343">
        <v>0</v>
      </c>
      <c r="F1343">
        <v>-10</v>
      </c>
      <c r="G1343">
        <v>0.7</v>
      </c>
      <c r="H1343">
        <v>0.87</v>
      </c>
      <c r="I1343">
        <v>0</v>
      </c>
      <c r="J1343">
        <v>-10</v>
      </c>
      <c r="K1343">
        <v>0</v>
      </c>
      <c r="L1343">
        <v>0</v>
      </c>
      <c r="M1343" s="4">
        <f t="shared" si="40"/>
        <v>0</v>
      </c>
      <c r="N1343" s="3">
        <f t="shared" si="41"/>
        <v>0</v>
      </c>
    </row>
    <row r="1344" spans="1:14" x14ac:dyDescent="0.25">
      <c r="A1344">
        <v>2</v>
      </c>
      <c r="B1344">
        <v>25</v>
      </c>
      <c r="C1344">
        <v>5</v>
      </c>
      <c r="D1344">
        <v>0</v>
      </c>
      <c r="E1344">
        <v>0</v>
      </c>
      <c r="F1344">
        <v>-11</v>
      </c>
      <c r="G1344">
        <v>0.6</v>
      </c>
      <c r="H1344">
        <v>0.87</v>
      </c>
      <c r="I1344">
        <v>0</v>
      </c>
      <c r="J1344">
        <v>-11</v>
      </c>
      <c r="K1344">
        <v>0</v>
      </c>
      <c r="L1344">
        <v>0</v>
      </c>
      <c r="M1344" s="4">
        <f t="shared" si="40"/>
        <v>0</v>
      </c>
      <c r="N1344" s="3">
        <f t="shared" si="41"/>
        <v>0</v>
      </c>
    </row>
    <row r="1345" spans="1:14" x14ac:dyDescent="0.25">
      <c r="A1345">
        <v>2</v>
      </c>
      <c r="B1345">
        <v>25</v>
      </c>
      <c r="C1345">
        <v>6</v>
      </c>
      <c r="D1345">
        <v>0</v>
      </c>
      <c r="E1345">
        <v>0</v>
      </c>
      <c r="F1345">
        <v>-11</v>
      </c>
      <c r="G1345">
        <v>0.6</v>
      </c>
      <c r="H1345">
        <v>0.87</v>
      </c>
      <c r="I1345">
        <v>0</v>
      </c>
      <c r="J1345">
        <v>-11</v>
      </c>
      <c r="K1345">
        <v>0</v>
      </c>
      <c r="L1345">
        <v>0</v>
      </c>
      <c r="M1345" s="4">
        <f t="shared" si="40"/>
        <v>0</v>
      </c>
      <c r="N1345" s="3">
        <f t="shared" si="41"/>
        <v>0</v>
      </c>
    </row>
    <row r="1346" spans="1:14" x14ac:dyDescent="0.25">
      <c r="A1346">
        <v>2</v>
      </c>
      <c r="B1346">
        <v>25</v>
      </c>
      <c r="C1346">
        <v>7</v>
      </c>
      <c r="D1346">
        <v>0</v>
      </c>
      <c r="E1346">
        <v>2</v>
      </c>
      <c r="F1346">
        <v>-10</v>
      </c>
      <c r="G1346">
        <v>0.7</v>
      </c>
      <c r="H1346">
        <v>0.87</v>
      </c>
      <c r="I1346">
        <v>1.855</v>
      </c>
      <c r="J1346">
        <v>-9.9420000000000002</v>
      </c>
      <c r="K1346">
        <v>10.010999999999999</v>
      </c>
      <c r="L1346">
        <v>0</v>
      </c>
      <c r="M1346" s="4">
        <f t="shared" si="40"/>
        <v>0</v>
      </c>
      <c r="N1346" s="3">
        <f t="shared" si="41"/>
        <v>0</v>
      </c>
    </row>
    <row r="1347" spans="1:14" x14ac:dyDescent="0.25">
      <c r="A1347">
        <v>2</v>
      </c>
      <c r="B1347">
        <v>25</v>
      </c>
      <c r="C1347">
        <v>8</v>
      </c>
      <c r="D1347">
        <v>0</v>
      </c>
      <c r="E1347">
        <v>14</v>
      </c>
      <c r="F1347">
        <v>-9</v>
      </c>
      <c r="G1347">
        <v>1</v>
      </c>
      <c r="H1347">
        <v>0.87</v>
      </c>
      <c r="I1347">
        <v>13.012</v>
      </c>
      <c r="J1347">
        <v>-8.6029999999999998</v>
      </c>
      <c r="K1347">
        <v>89.867000000000004</v>
      </c>
      <c r="L1347">
        <v>54.973999999999997</v>
      </c>
      <c r="M1347" s="4">
        <f t="shared" si="40"/>
        <v>4.7706544039263421E-6</v>
      </c>
      <c r="N1347" s="3">
        <f t="shared" si="41"/>
        <v>9.2731431906365318E-5</v>
      </c>
    </row>
    <row r="1348" spans="1:14" x14ac:dyDescent="0.25">
      <c r="A1348">
        <v>2</v>
      </c>
      <c r="B1348">
        <v>25</v>
      </c>
      <c r="C1348">
        <v>9</v>
      </c>
      <c r="D1348">
        <v>858</v>
      </c>
      <c r="E1348">
        <v>75</v>
      </c>
      <c r="F1348">
        <v>-7</v>
      </c>
      <c r="G1348">
        <v>1</v>
      </c>
      <c r="H1348">
        <v>0.87</v>
      </c>
      <c r="I1348">
        <v>562.86699999999996</v>
      </c>
      <c r="J1348">
        <v>10.28</v>
      </c>
      <c r="K1348">
        <v>4142.9030000000002</v>
      </c>
      <c r="L1348">
        <v>3964.395</v>
      </c>
      <c r="M1348" s="4">
        <f t="shared" si="40"/>
        <v>3.4403096856065724E-4</v>
      </c>
      <c r="N1348" s="3">
        <f t="shared" si="41"/>
        <v>6.6872344197699846E-3</v>
      </c>
    </row>
    <row r="1349" spans="1:14" x14ac:dyDescent="0.25">
      <c r="A1349">
        <v>2</v>
      </c>
      <c r="B1349">
        <v>25</v>
      </c>
      <c r="C1349">
        <v>10</v>
      </c>
      <c r="D1349">
        <v>78</v>
      </c>
      <c r="E1349">
        <v>221</v>
      </c>
      <c r="F1349">
        <v>-5</v>
      </c>
      <c r="G1349">
        <v>1</v>
      </c>
      <c r="H1349">
        <v>0.87</v>
      </c>
      <c r="I1349">
        <v>283.06299999999999</v>
      </c>
      <c r="J1349">
        <v>3.6259999999999999</v>
      </c>
      <c r="K1349">
        <v>2054.0340000000001</v>
      </c>
      <c r="L1349">
        <v>1949.5429999999999</v>
      </c>
      <c r="M1349" s="4">
        <f t="shared" si="40"/>
        <v>1.6918172042408724E-4</v>
      </c>
      <c r="N1349" s="3">
        <f t="shared" si="41"/>
        <v>3.2885348337947239E-3</v>
      </c>
    </row>
    <row r="1350" spans="1:14" x14ac:dyDescent="0.25">
      <c r="A1350">
        <v>2</v>
      </c>
      <c r="B1350">
        <v>25</v>
      </c>
      <c r="C1350">
        <v>11</v>
      </c>
      <c r="D1350">
        <v>16</v>
      </c>
      <c r="E1350">
        <v>206</v>
      </c>
      <c r="F1350">
        <v>-5</v>
      </c>
      <c r="G1350">
        <v>1.4</v>
      </c>
      <c r="H1350">
        <v>0.87</v>
      </c>
      <c r="I1350">
        <v>213.358</v>
      </c>
      <c r="J1350">
        <v>0.88600000000000001</v>
      </c>
      <c r="K1350">
        <v>1536.508</v>
      </c>
      <c r="L1350">
        <v>1450.355</v>
      </c>
      <c r="M1350" s="4">
        <f t="shared" si="40"/>
        <v>1.2586208876935625E-4</v>
      </c>
      <c r="N1350" s="3">
        <f t="shared" si="41"/>
        <v>2.4464928133764411E-3</v>
      </c>
    </row>
    <row r="1351" spans="1:14" x14ac:dyDescent="0.25">
      <c r="A1351">
        <v>2</v>
      </c>
      <c r="B1351">
        <v>25</v>
      </c>
      <c r="C1351">
        <v>12</v>
      </c>
      <c r="D1351">
        <v>81</v>
      </c>
      <c r="E1351">
        <v>286</v>
      </c>
      <c r="F1351">
        <v>-4</v>
      </c>
      <c r="G1351">
        <v>1.8</v>
      </c>
      <c r="H1351">
        <v>0.87</v>
      </c>
      <c r="I1351">
        <v>366.76400000000001</v>
      </c>
      <c r="J1351">
        <v>5.266</v>
      </c>
      <c r="K1351">
        <v>2634.326</v>
      </c>
      <c r="L1351">
        <v>2509.2730000000001</v>
      </c>
      <c r="M1351" s="4">
        <f t="shared" si="40"/>
        <v>2.1775519860485801E-4</v>
      </c>
      <c r="N1351" s="3">
        <f t="shared" si="41"/>
        <v>4.2327005190450221E-3</v>
      </c>
    </row>
    <row r="1352" spans="1:14" x14ac:dyDescent="0.25">
      <c r="A1352">
        <v>2</v>
      </c>
      <c r="B1352">
        <v>25</v>
      </c>
      <c r="C1352">
        <v>13</v>
      </c>
      <c r="D1352">
        <v>47</v>
      </c>
      <c r="E1352">
        <v>258</v>
      </c>
      <c r="F1352">
        <v>-4</v>
      </c>
      <c r="G1352">
        <v>2.2999999999999998</v>
      </c>
      <c r="H1352">
        <v>0.87</v>
      </c>
      <c r="I1352">
        <v>305.69400000000002</v>
      </c>
      <c r="J1352">
        <v>2.9860000000000002</v>
      </c>
      <c r="K1352">
        <v>2204.7350000000001</v>
      </c>
      <c r="L1352">
        <v>2094.904</v>
      </c>
      <c r="M1352" s="4">
        <f t="shared" si="40"/>
        <v>1.8179617625428221E-4</v>
      </c>
      <c r="N1352" s="3">
        <f t="shared" si="41"/>
        <v>3.5337331761627739E-3</v>
      </c>
    </row>
    <row r="1353" spans="1:14" x14ac:dyDescent="0.25">
      <c r="A1353">
        <v>2</v>
      </c>
      <c r="B1353">
        <v>25</v>
      </c>
      <c r="C1353">
        <v>14</v>
      </c>
      <c r="D1353">
        <v>19</v>
      </c>
      <c r="E1353">
        <v>198</v>
      </c>
      <c r="F1353">
        <v>-4</v>
      </c>
      <c r="G1353">
        <v>2.9</v>
      </c>
      <c r="H1353">
        <v>0.87</v>
      </c>
      <c r="I1353">
        <v>207.30099999999999</v>
      </c>
      <c r="J1353">
        <v>0.255</v>
      </c>
      <c r="K1353">
        <v>1500.971</v>
      </c>
      <c r="L1353">
        <v>1416.077</v>
      </c>
      <c r="M1353" s="4">
        <f t="shared" si="40"/>
        <v>1.2288743726759563E-4</v>
      </c>
      <c r="N1353" s="3">
        <f t="shared" si="41"/>
        <v>2.3886718794279131E-3</v>
      </c>
    </row>
    <row r="1354" spans="1:14" x14ac:dyDescent="0.25">
      <c r="A1354">
        <v>2</v>
      </c>
      <c r="B1354">
        <v>25</v>
      </c>
      <c r="C1354">
        <v>15</v>
      </c>
      <c r="D1354">
        <v>34</v>
      </c>
      <c r="E1354">
        <v>169</v>
      </c>
      <c r="F1354">
        <v>-4</v>
      </c>
      <c r="G1354">
        <v>3.1</v>
      </c>
      <c r="H1354">
        <v>0.87</v>
      </c>
      <c r="I1354">
        <v>193.06899999999999</v>
      </c>
      <c r="J1354">
        <v>-0.158</v>
      </c>
      <c r="K1354">
        <v>1411.9939999999999</v>
      </c>
      <c r="L1354">
        <v>1330.2529999999999</v>
      </c>
      <c r="M1354" s="4">
        <f t="shared" si="40"/>
        <v>1.1543961386812363E-4</v>
      </c>
      <c r="N1354" s="3">
        <f t="shared" si="41"/>
        <v>2.2439019443325605E-3</v>
      </c>
    </row>
    <row r="1355" spans="1:14" x14ac:dyDescent="0.25">
      <c r="A1355">
        <v>2</v>
      </c>
      <c r="B1355">
        <v>25</v>
      </c>
      <c r="C1355">
        <v>16</v>
      </c>
      <c r="D1355">
        <v>4</v>
      </c>
      <c r="E1355">
        <v>99</v>
      </c>
      <c r="F1355">
        <v>-4</v>
      </c>
      <c r="G1355">
        <v>2.7</v>
      </c>
      <c r="H1355">
        <v>0.87</v>
      </c>
      <c r="I1355">
        <v>97.584000000000003</v>
      </c>
      <c r="J1355">
        <v>-1.917</v>
      </c>
      <c r="K1355">
        <v>708.08799999999997</v>
      </c>
      <c r="L1355">
        <v>651.28899999999999</v>
      </c>
      <c r="M1355" s="4">
        <f t="shared" si="40"/>
        <v>5.6518985994811788E-5</v>
      </c>
      <c r="N1355" s="3">
        <f t="shared" si="41"/>
        <v>1.0986095527861311E-3</v>
      </c>
    </row>
    <row r="1356" spans="1:14" x14ac:dyDescent="0.25">
      <c r="A1356">
        <v>2</v>
      </c>
      <c r="B1356">
        <v>25</v>
      </c>
      <c r="C1356">
        <v>17</v>
      </c>
      <c r="D1356">
        <v>0</v>
      </c>
      <c r="E1356">
        <v>22</v>
      </c>
      <c r="F1356">
        <v>-5</v>
      </c>
      <c r="G1356">
        <v>2.5</v>
      </c>
      <c r="H1356">
        <v>0.87</v>
      </c>
      <c r="I1356">
        <v>20.475999999999999</v>
      </c>
      <c r="J1356">
        <v>-4.5510000000000002</v>
      </c>
      <c r="K1356">
        <v>136.79</v>
      </c>
      <c r="L1356">
        <v>100.23399999999999</v>
      </c>
      <c r="M1356" s="4">
        <f t="shared" si="40"/>
        <v>8.6983259999845913E-6</v>
      </c>
      <c r="N1356" s="3">
        <f t="shared" si="41"/>
        <v>1.6907706089610764E-4</v>
      </c>
    </row>
    <row r="1357" spans="1:14" x14ac:dyDescent="0.25">
      <c r="A1357">
        <v>2</v>
      </c>
      <c r="B1357">
        <v>25</v>
      </c>
      <c r="C1357">
        <v>18</v>
      </c>
      <c r="D1357">
        <v>0</v>
      </c>
      <c r="E1357">
        <v>0</v>
      </c>
      <c r="F1357">
        <v>-6</v>
      </c>
      <c r="G1357">
        <v>2.6</v>
      </c>
      <c r="H1357">
        <v>0.87</v>
      </c>
      <c r="I1357">
        <v>0</v>
      </c>
      <c r="J1357">
        <v>-6</v>
      </c>
      <c r="K1357">
        <v>0</v>
      </c>
      <c r="L1357">
        <v>0</v>
      </c>
      <c r="M1357" s="4">
        <f t="shared" si="40"/>
        <v>0</v>
      </c>
      <c r="N1357" s="3">
        <f t="shared" si="41"/>
        <v>0</v>
      </c>
    </row>
    <row r="1358" spans="1:14" x14ac:dyDescent="0.25">
      <c r="A1358">
        <v>2</v>
      </c>
      <c r="B1358">
        <v>25</v>
      </c>
      <c r="C1358">
        <v>19</v>
      </c>
      <c r="D1358">
        <v>0</v>
      </c>
      <c r="E1358">
        <v>0</v>
      </c>
      <c r="F1358">
        <v>-7</v>
      </c>
      <c r="G1358">
        <v>2.7</v>
      </c>
      <c r="H1358">
        <v>0.87</v>
      </c>
      <c r="I1358">
        <v>0</v>
      </c>
      <c r="J1358">
        <v>-7</v>
      </c>
      <c r="K1358">
        <v>0</v>
      </c>
      <c r="L1358">
        <v>0</v>
      </c>
      <c r="M1358" s="4">
        <f t="shared" si="40"/>
        <v>0</v>
      </c>
      <c r="N1358" s="3">
        <f t="shared" si="41"/>
        <v>0</v>
      </c>
    </row>
    <row r="1359" spans="1:14" x14ac:dyDescent="0.25">
      <c r="A1359">
        <v>2</v>
      </c>
      <c r="B1359">
        <v>25</v>
      </c>
      <c r="C1359">
        <v>20</v>
      </c>
      <c r="D1359">
        <v>0</v>
      </c>
      <c r="E1359">
        <v>0</v>
      </c>
      <c r="F1359">
        <v>-8</v>
      </c>
      <c r="G1359">
        <v>2.5</v>
      </c>
      <c r="H1359">
        <v>0.87</v>
      </c>
      <c r="I1359">
        <v>0</v>
      </c>
      <c r="J1359">
        <v>-8</v>
      </c>
      <c r="K1359">
        <v>0</v>
      </c>
      <c r="L1359">
        <v>0</v>
      </c>
      <c r="M1359" s="4">
        <f t="shared" si="40"/>
        <v>0</v>
      </c>
      <c r="N1359" s="3">
        <f t="shared" si="41"/>
        <v>0</v>
      </c>
    </row>
    <row r="1360" spans="1:14" x14ac:dyDescent="0.25">
      <c r="A1360">
        <v>2</v>
      </c>
      <c r="B1360">
        <v>25</v>
      </c>
      <c r="C1360">
        <v>21</v>
      </c>
      <c r="D1360">
        <v>0</v>
      </c>
      <c r="E1360">
        <v>0</v>
      </c>
      <c r="F1360">
        <v>-8</v>
      </c>
      <c r="G1360">
        <v>2.2999999999999998</v>
      </c>
      <c r="H1360">
        <v>0.87</v>
      </c>
      <c r="I1360">
        <v>0</v>
      </c>
      <c r="J1360">
        <v>-8</v>
      </c>
      <c r="K1360">
        <v>0</v>
      </c>
      <c r="L1360">
        <v>0</v>
      </c>
      <c r="M1360" s="4">
        <f t="shared" si="40"/>
        <v>0</v>
      </c>
      <c r="N1360" s="3">
        <f t="shared" si="41"/>
        <v>0</v>
      </c>
    </row>
    <row r="1361" spans="1:14" x14ac:dyDescent="0.25">
      <c r="A1361">
        <v>2</v>
      </c>
      <c r="B1361">
        <v>25</v>
      </c>
      <c r="C1361">
        <v>22</v>
      </c>
      <c r="D1361">
        <v>0</v>
      </c>
      <c r="E1361">
        <v>0</v>
      </c>
      <c r="F1361">
        <v>-9</v>
      </c>
      <c r="G1361">
        <v>2.2999999999999998</v>
      </c>
      <c r="H1361">
        <v>0.87</v>
      </c>
      <c r="I1361">
        <v>0</v>
      </c>
      <c r="J1361">
        <v>-9</v>
      </c>
      <c r="K1361">
        <v>0</v>
      </c>
      <c r="L1361">
        <v>0</v>
      </c>
      <c r="M1361" s="4">
        <f t="shared" si="40"/>
        <v>0</v>
      </c>
      <c r="N1361" s="3">
        <f t="shared" si="41"/>
        <v>0</v>
      </c>
    </row>
    <row r="1362" spans="1:14" x14ac:dyDescent="0.25">
      <c r="A1362">
        <v>2</v>
      </c>
      <c r="B1362">
        <v>25</v>
      </c>
      <c r="C1362">
        <v>23</v>
      </c>
      <c r="D1362">
        <v>0</v>
      </c>
      <c r="E1362">
        <v>0</v>
      </c>
      <c r="F1362">
        <v>-10</v>
      </c>
      <c r="G1362">
        <v>2</v>
      </c>
      <c r="H1362">
        <v>0.87</v>
      </c>
      <c r="I1362">
        <v>0</v>
      </c>
      <c r="J1362">
        <v>-10</v>
      </c>
      <c r="K1362">
        <v>0</v>
      </c>
      <c r="L1362">
        <v>0</v>
      </c>
      <c r="M1362" s="4">
        <f t="shared" si="40"/>
        <v>0</v>
      </c>
      <c r="N1362" s="3">
        <f t="shared" si="41"/>
        <v>0</v>
      </c>
    </row>
    <row r="1363" spans="1:14" x14ac:dyDescent="0.25">
      <c r="A1363">
        <v>2</v>
      </c>
      <c r="B1363">
        <v>26</v>
      </c>
      <c r="C1363">
        <v>0</v>
      </c>
      <c r="D1363">
        <v>0</v>
      </c>
      <c r="E1363">
        <v>0</v>
      </c>
      <c r="F1363">
        <v>-11</v>
      </c>
      <c r="G1363">
        <v>1.5</v>
      </c>
      <c r="H1363">
        <v>0.87</v>
      </c>
      <c r="I1363">
        <v>0</v>
      </c>
      <c r="J1363">
        <v>-11</v>
      </c>
      <c r="K1363">
        <v>0</v>
      </c>
      <c r="L1363">
        <v>0</v>
      </c>
      <c r="M1363" s="4">
        <f t="shared" si="40"/>
        <v>0</v>
      </c>
      <c r="N1363" s="3">
        <f t="shared" si="41"/>
        <v>0</v>
      </c>
    </row>
    <row r="1364" spans="1:14" x14ac:dyDescent="0.25">
      <c r="A1364">
        <v>2</v>
      </c>
      <c r="B1364">
        <v>26</v>
      </c>
      <c r="C1364">
        <v>1</v>
      </c>
      <c r="D1364">
        <v>0</v>
      </c>
      <c r="E1364">
        <v>0</v>
      </c>
      <c r="F1364">
        <v>-12</v>
      </c>
      <c r="G1364">
        <v>1.2</v>
      </c>
      <c r="H1364">
        <v>0.87</v>
      </c>
      <c r="I1364">
        <v>0</v>
      </c>
      <c r="J1364">
        <v>-12</v>
      </c>
      <c r="K1364">
        <v>0</v>
      </c>
      <c r="L1364">
        <v>0</v>
      </c>
      <c r="M1364" s="4">
        <f t="shared" ref="M1364:M1427" si="42">L1364/SUM($L$19:$L$8778)</f>
        <v>0</v>
      </c>
      <c r="N1364" s="3">
        <f t="shared" ref="N1364:N1427" si="43">L1364/SUMIF($A$19:$A$8778,$A1364,$L$19:$L$8778)</f>
        <v>0</v>
      </c>
    </row>
    <row r="1365" spans="1:14" x14ac:dyDescent="0.25">
      <c r="A1365">
        <v>2</v>
      </c>
      <c r="B1365">
        <v>26</v>
      </c>
      <c r="C1365">
        <v>2</v>
      </c>
      <c r="D1365">
        <v>0</v>
      </c>
      <c r="E1365">
        <v>0</v>
      </c>
      <c r="F1365">
        <v>-14</v>
      </c>
      <c r="G1365">
        <v>1</v>
      </c>
      <c r="H1365">
        <v>0.87</v>
      </c>
      <c r="I1365">
        <v>0</v>
      </c>
      <c r="J1365">
        <v>-14</v>
      </c>
      <c r="K1365">
        <v>0</v>
      </c>
      <c r="L1365">
        <v>0</v>
      </c>
      <c r="M1365" s="4">
        <f t="shared" si="42"/>
        <v>0</v>
      </c>
      <c r="N1365" s="3">
        <f t="shared" si="43"/>
        <v>0</v>
      </c>
    </row>
    <row r="1366" spans="1:14" x14ac:dyDescent="0.25">
      <c r="A1366">
        <v>2</v>
      </c>
      <c r="B1366">
        <v>26</v>
      </c>
      <c r="C1366">
        <v>3</v>
      </c>
      <c r="D1366">
        <v>0</v>
      </c>
      <c r="E1366">
        <v>0</v>
      </c>
      <c r="F1366">
        <v>-15</v>
      </c>
      <c r="G1366">
        <v>0.8</v>
      </c>
      <c r="H1366">
        <v>0.87</v>
      </c>
      <c r="I1366">
        <v>0</v>
      </c>
      <c r="J1366">
        <v>-15</v>
      </c>
      <c r="K1366">
        <v>0</v>
      </c>
      <c r="L1366">
        <v>0</v>
      </c>
      <c r="M1366" s="4">
        <f t="shared" si="42"/>
        <v>0</v>
      </c>
      <c r="N1366" s="3">
        <f t="shared" si="43"/>
        <v>0</v>
      </c>
    </row>
    <row r="1367" spans="1:14" x14ac:dyDescent="0.25">
      <c r="A1367">
        <v>2</v>
      </c>
      <c r="B1367">
        <v>26</v>
      </c>
      <c r="C1367">
        <v>4</v>
      </c>
      <c r="D1367">
        <v>0</v>
      </c>
      <c r="E1367">
        <v>0</v>
      </c>
      <c r="F1367">
        <v>-17</v>
      </c>
      <c r="G1367">
        <v>0.7</v>
      </c>
      <c r="H1367">
        <v>0.87</v>
      </c>
      <c r="I1367">
        <v>0</v>
      </c>
      <c r="J1367">
        <v>-17</v>
      </c>
      <c r="K1367">
        <v>0</v>
      </c>
      <c r="L1367">
        <v>0</v>
      </c>
      <c r="M1367" s="4">
        <f t="shared" si="42"/>
        <v>0</v>
      </c>
      <c r="N1367" s="3">
        <f t="shared" si="43"/>
        <v>0</v>
      </c>
    </row>
    <row r="1368" spans="1:14" x14ac:dyDescent="0.25">
      <c r="A1368">
        <v>2</v>
      </c>
      <c r="B1368">
        <v>26</v>
      </c>
      <c r="C1368">
        <v>5</v>
      </c>
      <c r="D1368">
        <v>0</v>
      </c>
      <c r="E1368">
        <v>0</v>
      </c>
      <c r="F1368">
        <v>-18</v>
      </c>
      <c r="G1368">
        <v>0.6</v>
      </c>
      <c r="H1368">
        <v>0.87</v>
      </c>
      <c r="I1368">
        <v>0</v>
      </c>
      <c r="J1368">
        <v>-18</v>
      </c>
      <c r="K1368">
        <v>0</v>
      </c>
      <c r="L1368">
        <v>0</v>
      </c>
      <c r="M1368" s="4">
        <f t="shared" si="42"/>
        <v>0</v>
      </c>
      <c r="N1368" s="3">
        <f t="shared" si="43"/>
        <v>0</v>
      </c>
    </row>
    <row r="1369" spans="1:14" x14ac:dyDescent="0.25">
      <c r="A1369">
        <v>2</v>
      </c>
      <c r="B1369">
        <v>26</v>
      </c>
      <c r="C1369">
        <v>6</v>
      </c>
      <c r="D1369">
        <v>0</v>
      </c>
      <c r="E1369">
        <v>0</v>
      </c>
      <c r="F1369">
        <v>-18</v>
      </c>
      <c r="G1369">
        <v>0.9</v>
      </c>
      <c r="H1369">
        <v>0.87</v>
      </c>
      <c r="I1369">
        <v>0</v>
      </c>
      <c r="J1369">
        <v>-18</v>
      </c>
      <c r="K1369">
        <v>0</v>
      </c>
      <c r="L1369">
        <v>0</v>
      </c>
      <c r="M1369" s="4">
        <f t="shared" si="42"/>
        <v>0</v>
      </c>
      <c r="N1369" s="3">
        <f t="shared" si="43"/>
        <v>0</v>
      </c>
    </row>
    <row r="1370" spans="1:14" x14ac:dyDescent="0.25">
      <c r="A1370">
        <v>2</v>
      </c>
      <c r="B1370">
        <v>26</v>
      </c>
      <c r="C1370">
        <v>7</v>
      </c>
      <c r="D1370">
        <v>0</v>
      </c>
      <c r="E1370">
        <v>7</v>
      </c>
      <c r="F1370">
        <v>-17</v>
      </c>
      <c r="G1370">
        <v>1.2</v>
      </c>
      <c r="H1370">
        <v>0.87</v>
      </c>
      <c r="I1370">
        <v>6.5030000000000001</v>
      </c>
      <c r="J1370">
        <v>-16.82</v>
      </c>
      <c r="K1370">
        <v>38.118000000000002</v>
      </c>
      <c r="L1370">
        <v>5.0590000000000002</v>
      </c>
      <c r="M1370" s="4">
        <f t="shared" si="42"/>
        <v>4.3902100319175186E-7</v>
      </c>
      <c r="N1370" s="3">
        <f t="shared" si="43"/>
        <v>8.5336397936170226E-6</v>
      </c>
    </row>
    <row r="1371" spans="1:14" x14ac:dyDescent="0.25">
      <c r="A1371">
        <v>2</v>
      </c>
      <c r="B1371">
        <v>26</v>
      </c>
      <c r="C1371">
        <v>8</v>
      </c>
      <c r="D1371">
        <v>0</v>
      </c>
      <c r="E1371">
        <v>46</v>
      </c>
      <c r="F1371">
        <v>-15</v>
      </c>
      <c r="G1371">
        <v>1.8</v>
      </c>
      <c r="H1371">
        <v>0.87</v>
      </c>
      <c r="I1371">
        <v>42.868000000000002</v>
      </c>
      <c r="J1371">
        <v>-13.911</v>
      </c>
      <c r="K1371">
        <v>316.113</v>
      </c>
      <c r="L1371">
        <v>273.20299999999997</v>
      </c>
      <c r="M1371" s="4">
        <f t="shared" si="42"/>
        <v>2.3708609435658464E-5</v>
      </c>
      <c r="N1371" s="3">
        <f t="shared" si="43"/>
        <v>4.6084522485383497E-4</v>
      </c>
    </row>
    <row r="1372" spans="1:14" x14ac:dyDescent="0.25">
      <c r="A1372">
        <v>2</v>
      </c>
      <c r="B1372">
        <v>26</v>
      </c>
      <c r="C1372">
        <v>9</v>
      </c>
      <c r="D1372">
        <v>0</v>
      </c>
      <c r="E1372">
        <v>34</v>
      </c>
      <c r="F1372">
        <v>-11</v>
      </c>
      <c r="G1372">
        <v>2.6</v>
      </c>
      <c r="H1372">
        <v>0.87</v>
      </c>
      <c r="I1372">
        <v>31.658000000000001</v>
      </c>
      <c r="J1372">
        <v>-10.313000000000001</v>
      </c>
      <c r="K1372">
        <v>226.73</v>
      </c>
      <c r="L1372">
        <v>186.988</v>
      </c>
      <c r="M1372" s="4">
        <f t="shared" si="42"/>
        <v>1.6226854980197527E-5</v>
      </c>
      <c r="N1372" s="3">
        <f t="shared" si="43"/>
        <v>3.1541574179261902E-4</v>
      </c>
    </row>
    <row r="1373" spans="1:14" x14ac:dyDescent="0.25">
      <c r="A1373">
        <v>2</v>
      </c>
      <c r="B1373">
        <v>26</v>
      </c>
      <c r="C1373">
        <v>10</v>
      </c>
      <c r="D1373">
        <v>183</v>
      </c>
      <c r="E1373">
        <v>233</v>
      </c>
      <c r="F1373">
        <v>-7</v>
      </c>
      <c r="G1373">
        <v>3.4</v>
      </c>
      <c r="H1373">
        <v>0.87</v>
      </c>
      <c r="I1373">
        <v>379.19600000000003</v>
      </c>
      <c r="J1373">
        <v>0.189</v>
      </c>
      <c r="K1373">
        <v>2810.6680000000001</v>
      </c>
      <c r="L1373">
        <v>2679.3670000000002</v>
      </c>
      <c r="M1373" s="4">
        <f t="shared" si="42"/>
        <v>2.3251598898178981E-4</v>
      </c>
      <c r="N1373" s="3">
        <f t="shared" si="43"/>
        <v>4.5196190656066936E-3</v>
      </c>
    </row>
    <row r="1374" spans="1:14" x14ac:dyDescent="0.25">
      <c r="A1374">
        <v>2</v>
      </c>
      <c r="B1374">
        <v>26</v>
      </c>
      <c r="C1374">
        <v>11</v>
      </c>
      <c r="D1374">
        <v>300</v>
      </c>
      <c r="E1374">
        <v>267</v>
      </c>
      <c r="F1374">
        <v>-5</v>
      </c>
      <c r="G1374">
        <v>4.2</v>
      </c>
      <c r="H1374">
        <v>0.87</v>
      </c>
      <c r="I1374">
        <v>540.19799999999998</v>
      </c>
      <c r="J1374">
        <v>4.085</v>
      </c>
      <c r="K1374">
        <v>3951.4749999999999</v>
      </c>
      <c r="L1374">
        <v>3779.75</v>
      </c>
      <c r="M1374" s="4">
        <f t="shared" si="42"/>
        <v>3.2800743957581022E-4</v>
      </c>
      <c r="N1374" s="3">
        <f t="shared" si="43"/>
        <v>6.3757709053022214E-3</v>
      </c>
    </row>
    <row r="1375" spans="1:14" x14ac:dyDescent="0.25">
      <c r="A1375">
        <v>2</v>
      </c>
      <c r="B1375">
        <v>26</v>
      </c>
      <c r="C1375">
        <v>12</v>
      </c>
      <c r="D1375">
        <v>1015</v>
      </c>
      <c r="E1375">
        <v>90</v>
      </c>
      <c r="F1375">
        <v>-4</v>
      </c>
      <c r="G1375">
        <v>4.5999999999999996</v>
      </c>
      <c r="H1375">
        <v>0.87</v>
      </c>
      <c r="I1375">
        <v>970.82899999999995</v>
      </c>
      <c r="J1375">
        <v>11.499000000000001</v>
      </c>
      <c r="K1375">
        <v>6960.8019999999997</v>
      </c>
      <c r="L1375">
        <v>6666.6670000000004</v>
      </c>
      <c r="M1375" s="4">
        <f t="shared" si="42"/>
        <v>5.785346578939211E-4</v>
      </c>
      <c r="N1375" s="3">
        <f t="shared" si="43"/>
        <v>1.1245490176318129E-2</v>
      </c>
    </row>
    <row r="1376" spans="1:14" x14ac:dyDescent="0.25">
      <c r="A1376">
        <v>2</v>
      </c>
      <c r="B1376">
        <v>26</v>
      </c>
      <c r="C1376">
        <v>13</v>
      </c>
      <c r="D1376">
        <v>2</v>
      </c>
      <c r="E1376">
        <v>144</v>
      </c>
      <c r="F1376">
        <v>-3</v>
      </c>
      <c r="G1376">
        <v>4.7</v>
      </c>
      <c r="H1376">
        <v>0.87</v>
      </c>
      <c r="I1376">
        <v>138.57499999999999</v>
      </c>
      <c r="J1376">
        <v>-0.83</v>
      </c>
      <c r="K1376">
        <v>988.60400000000004</v>
      </c>
      <c r="L1376">
        <v>921.86500000000001</v>
      </c>
      <c r="M1376" s="4">
        <f t="shared" si="42"/>
        <v>7.9999623859925732E-5</v>
      </c>
      <c r="N1376" s="3">
        <f t="shared" si="43"/>
        <v>1.5550234924575522E-3</v>
      </c>
    </row>
    <row r="1377" spans="1:14" x14ac:dyDescent="0.25">
      <c r="A1377">
        <v>2</v>
      </c>
      <c r="B1377">
        <v>26</v>
      </c>
      <c r="C1377">
        <v>14</v>
      </c>
      <c r="D1377">
        <v>984</v>
      </c>
      <c r="E1377">
        <v>82</v>
      </c>
      <c r="F1377">
        <v>-3</v>
      </c>
      <c r="G1377">
        <v>4.5999999999999996</v>
      </c>
      <c r="H1377">
        <v>0.87</v>
      </c>
      <c r="I1377">
        <v>837.15099999999995</v>
      </c>
      <c r="J1377">
        <v>10.387</v>
      </c>
      <c r="K1377">
        <v>6075.9759999999997</v>
      </c>
      <c r="L1377">
        <v>5828.9719999999998</v>
      </c>
      <c r="M1377" s="4">
        <f t="shared" si="42"/>
        <v>5.0583932299202051E-4</v>
      </c>
      <c r="N1377" s="3">
        <f t="shared" si="43"/>
        <v>9.8324466129826836E-3</v>
      </c>
    </row>
    <row r="1378" spans="1:14" x14ac:dyDescent="0.25">
      <c r="A1378">
        <v>2</v>
      </c>
      <c r="B1378">
        <v>26</v>
      </c>
      <c r="C1378">
        <v>15</v>
      </c>
      <c r="D1378">
        <v>931</v>
      </c>
      <c r="E1378">
        <v>71</v>
      </c>
      <c r="F1378">
        <v>-3</v>
      </c>
      <c r="G1378">
        <v>4.3</v>
      </c>
      <c r="H1378">
        <v>0.87</v>
      </c>
      <c r="I1378">
        <v>658.45600000000002</v>
      </c>
      <c r="J1378">
        <v>7.9909999999999997</v>
      </c>
      <c r="K1378">
        <v>4868.7719999999999</v>
      </c>
      <c r="L1378">
        <v>4664.5439999999999</v>
      </c>
      <c r="M1378" s="4">
        <f t="shared" si="42"/>
        <v>4.0479003485116956E-4</v>
      </c>
      <c r="N1378" s="3">
        <f t="shared" si="43"/>
        <v>7.8682621659374417E-3</v>
      </c>
    </row>
    <row r="1379" spans="1:14" x14ac:dyDescent="0.25">
      <c r="A1379">
        <v>2</v>
      </c>
      <c r="B1379">
        <v>26</v>
      </c>
      <c r="C1379">
        <v>16</v>
      </c>
      <c r="D1379">
        <v>820</v>
      </c>
      <c r="E1379">
        <v>56</v>
      </c>
      <c r="F1379">
        <v>-5</v>
      </c>
      <c r="G1379">
        <v>3.4</v>
      </c>
      <c r="H1379">
        <v>0.87</v>
      </c>
      <c r="I1379">
        <v>425.68400000000003</v>
      </c>
      <c r="J1379">
        <v>3.081</v>
      </c>
      <c r="K1379">
        <v>3144.9609999999998</v>
      </c>
      <c r="L1379">
        <v>3001.8139999999999</v>
      </c>
      <c r="M1379" s="4">
        <f t="shared" si="42"/>
        <v>2.604980023077773E-4</v>
      </c>
      <c r="N1379" s="3">
        <f t="shared" si="43"/>
        <v>5.0635302240436223E-3</v>
      </c>
    </row>
    <row r="1380" spans="1:14" x14ac:dyDescent="0.25">
      <c r="A1380">
        <v>2</v>
      </c>
      <c r="B1380">
        <v>26</v>
      </c>
      <c r="C1380">
        <v>17</v>
      </c>
      <c r="D1380">
        <v>553</v>
      </c>
      <c r="E1380">
        <v>32</v>
      </c>
      <c r="F1380">
        <v>-7</v>
      </c>
      <c r="G1380">
        <v>2.6</v>
      </c>
      <c r="H1380">
        <v>0.87</v>
      </c>
      <c r="I1380">
        <v>161.74100000000001</v>
      </c>
      <c r="J1380">
        <v>-3.6859999999999999</v>
      </c>
      <c r="K1380">
        <v>985.42399999999998</v>
      </c>
      <c r="L1380">
        <v>918.798</v>
      </c>
      <c r="M1380" s="4">
        <f t="shared" si="42"/>
        <v>7.9733469003869382E-5</v>
      </c>
      <c r="N1380" s="3">
        <f t="shared" si="43"/>
        <v>1.5498500049606113E-3</v>
      </c>
    </row>
    <row r="1381" spans="1:14" x14ac:dyDescent="0.25">
      <c r="A1381">
        <v>2</v>
      </c>
      <c r="B1381">
        <v>26</v>
      </c>
      <c r="C1381">
        <v>18</v>
      </c>
      <c r="D1381">
        <v>0</v>
      </c>
      <c r="E1381">
        <v>0</v>
      </c>
      <c r="F1381">
        <v>-10</v>
      </c>
      <c r="G1381">
        <v>2.4</v>
      </c>
      <c r="H1381">
        <v>0.87</v>
      </c>
      <c r="I1381">
        <v>0</v>
      </c>
      <c r="J1381">
        <v>-10</v>
      </c>
      <c r="K1381">
        <v>0</v>
      </c>
      <c r="L1381">
        <v>0</v>
      </c>
      <c r="M1381" s="4">
        <f t="shared" si="42"/>
        <v>0</v>
      </c>
      <c r="N1381" s="3">
        <f t="shared" si="43"/>
        <v>0</v>
      </c>
    </row>
    <row r="1382" spans="1:14" x14ac:dyDescent="0.25">
      <c r="A1382">
        <v>2</v>
      </c>
      <c r="B1382">
        <v>26</v>
      </c>
      <c r="C1382">
        <v>19</v>
      </c>
      <c r="D1382">
        <v>0</v>
      </c>
      <c r="E1382">
        <v>0</v>
      </c>
      <c r="F1382">
        <v>-11</v>
      </c>
      <c r="G1382">
        <v>2.4</v>
      </c>
      <c r="H1382">
        <v>0.87</v>
      </c>
      <c r="I1382">
        <v>0</v>
      </c>
      <c r="J1382">
        <v>-11</v>
      </c>
      <c r="K1382">
        <v>0</v>
      </c>
      <c r="L1382">
        <v>0</v>
      </c>
      <c r="M1382" s="4">
        <f t="shared" si="42"/>
        <v>0</v>
      </c>
      <c r="N1382" s="3">
        <f t="shared" si="43"/>
        <v>0</v>
      </c>
    </row>
    <row r="1383" spans="1:14" x14ac:dyDescent="0.25">
      <c r="A1383">
        <v>2</v>
      </c>
      <c r="B1383">
        <v>26</v>
      </c>
      <c r="C1383">
        <v>20</v>
      </c>
      <c r="D1383">
        <v>0</v>
      </c>
      <c r="E1383">
        <v>0</v>
      </c>
      <c r="F1383">
        <v>-12</v>
      </c>
      <c r="G1383">
        <v>2.4</v>
      </c>
      <c r="H1383">
        <v>0.87</v>
      </c>
      <c r="I1383">
        <v>0</v>
      </c>
      <c r="J1383">
        <v>-12</v>
      </c>
      <c r="K1383">
        <v>0</v>
      </c>
      <c r="L1383">
        <v>0</v>
      </c>
      <c r="M1383" s="4">
        <f t="shared" si="42"/>
        <v>0</v>
      </c>
      <c r="N1383" s="3">
        <f t="shared" si="43"/>
        <v>0</v>
      </c>
    </row>
    <row r="1384" spans="1:14" x14ac:dyDescent="0.25">
      <c r="A1384">
        <v>2</v>
      </c>
      <c r="B1384">
        <v>26</v>
      </c>
      <c r="C1384">
        <v>21</v>
      </c>
      <c r="D1384">
        <v>0</v>
      </c>
      <c r="E1384">
        <v>0</v>
      </c>
      <c r="F1384">
        <v>-13</v>
      </c>
      <c r="G1384">
        <v>2.2999999999999998</v>
      </c>
      <c r="H1384">
        <v>0.87</v>
      </c>
      <c r="I1384">
        <v>0</v>
      </c>
      <c r="J1384">
        <v>-13</v>
      </c>
      <c r="K1384">
        <v>0</v>
      </c>
      <c r="L1384">
        <v>0</v>
      </c>
      <c r="M1384" s="4">
        <f t="shared" si="42"/>
        <v>0</v>
      </c>
      <c r="N1384" s="3">
        <f t="shared" si="43"/>
        <v>0</v>
      </c>
    </row>
    <row r="1385" spans="1:14" x14ac:dyDescent="0.25">
      <c r="A1385">
        <v>2</v>
      </c>
      <c r="B1385">
        <v>26</v>
      </c>
      <c r="C1385">
        <v>22</v>
      </c>
      <c r="D1385">
        <v>0</v>
      </c>
      <c r="E1385">
        <v>0</v>
      </c>
      <c r="F1385">
        <v>-13</v>
      </c>
      <c r="G1385">
        <v>2.2000000000000002</v>
      </c>
      <c r="H1385">
        <v>0.87</v>
      </c>
      <c r="I1385">
        <v>0</v>
      </c>
      <c r="J1385">
        <v>-13</v>
      </c>
      <c r="K1385">
        <v>0</v>
      </c>
      <c r="L1385">
        <v>0</v>
      </c>
      <c r="M1385" s="4">
        <f t="shared" si="42"/>
        <v>0</v>
      </c>
      <c r="N1385" s="3">
        <f t="shared" si="43"/>
        <v>0</v>
      </c>
    </row>
    <row r="1386" spans="1:14" x14ac:dyDescent="0.25">
      <c r="A1386">
        <v>2</v>
      </c>
      <c r="B1386">
        <v>26</v>
      </c>
      <c r="C1386">
        <v>23</v>
      </c>
      <c r="D1386">
        <v>0</v>
      </c>
      <c r="E1386">
        <v>0</v>
      </c>
      <c r="F1386">
        <v>-14</v>
      </c>
      <c r="G1386">
        <v>2.2000000000000002</v>
      </c>
      <c r="H1386">
        <v>0.87</v>
      </c>
      <c r="I1386">
        <v>0</v>
      </c>
      <c r="J1386">
        <v>-14</v>
      </c>
      <c r="K1386">
        <v>0</v>
      </c>
      <c r="L1386">
        <v>0</v>
      </c>
      <c r="M1386" s="4">
        <f t="shared" si="42"/>
        <v>0</v>
      </c>
      <c r="N1386" s="3">
        <f t="shared" si="43"/>
        <v>0</v>
      </c>
    </row>
    <row r="1387" spans="1:14" x14ac:dyDescent="0.25">
      <c r="A1387">
        <v>2</v>
      </c>
      <c r="B1387">
        <v>27</v>
      </c>
      <c r="C1387">
        <v>0</v>
      </c>
      <c r="D1387">
        <v>0</v>
      </c>
      <c r="E1387">
        <v>0</v>
      </c>
      <c r="F1387">
        <v>-15</v>
      </c>
      <c r="G1387">
        <v>2.2000000000000002</v>
      </c>
      <c r="H1387">
        <v>0.87</v>
      </c>
      <c r="I1387">
        <v>0</v>
      </c>
      <c r="J1387">
        <v>-15</v>
      </c>
      <c r="K1387">
        <v>0</v>
      </c>
      <c r="L1387">
        <v>0</v>
      </c>
      <c r="M1387" s="4">
        <f t="shared" si="42"/>
        <v>0</v>
      </c>
      <c r="N1387" s="3">
        <f t="shared" si="43"/>
        <v>0</v>
      </c>
    </row>
    <row r="1388" spans="1:14" x14ac:dyDescent="0.25">
      <c r="A1388">
        <v>2</v>
      </c>
      <c r="B1388">
        <v>27</v>
      </c>
      <c r="C1388">
        <v>1</v>
      </c>
      <c r="D1388">
        <v>0</v>
      </c>
      <c r="E1388">
        <v>0</v>
      </c>
      <c r="F1388">
        <v>-15</v>
      </c>
      <c r="G1388">
        <v>2.1</v>
      </c>
      <c r="H1388">
        <v>0.87</v>
      </c>
      <c r="I1388">
        <v>0</v>
      </c>
      <c r="J1388">
        <v>-15</v>
      </c>
      <c r="K1388">
        <v>0</v>
      </c>
      <c r="L1388">
        <v>0</v>
      </c>
      <c r="M1388" s="4">
        <f t="shared" si="42"/>
        <v>0</v>
      </c>
      <c r="N1388" s="3">
        <f t="shared" si="43"/>
        <v>0</v>
      </c>
    </row>
    <row r="1389" spans="1:14" x14ac:dyDescent="0.25">
      <c r="A1389">
        <v>2</v>
      </c>
      <c r="B1389">
        <v>27</v>
      </c>
      <c r="C1389">
        <v>2</v>
      </c>
      <c r="D1389">
        <v>0</v>
      </c>
      <c r="E1389">
        <v>0</v>
      </c>
      <c r="F1389">
        <v>-16</v>
      </c>
      <c r="G1389">
        <v>2</v>
      </c>
      <c r="H1389">
        <v>0.87</v>
      </c>
      <c r="I1389">
        <v>0</v>
      </c>
      <c r="J1389">
        <v>-16</v>
      </c>
      <c r="K1389">
        <v>0</v>
      </c>
      <c r="L1389">
        <v>0</v>
      </c>
      <c r="M1389" s="4">
        <f t="shared" si="42"/>
        <v>0</v>
      </c>
      <c r="N1389" s="3">
        <f t="shared" si="43"/>
        <v>0</v>
      </c>
    </row>
    <row r="1390" spans="1:14" x14ac:dyDescent="0.25">
      <c r="A1390">
        <v>2</v>
      </c>
      <c r="B1390">
        <v>27</v>
      </c>
      <c r="C1390">
        <v>3</v>
      </c>
      <c r="D1390">
        <v>0</v>
      </c>
      <c r="E1390">
        <v>0</v>
      </c>
      <c r="F1390">
        <v>-16</v>
      </c>
      <c r="G1390">
        <v>1.9</v>
      </c>
      <c r="H1390">
        <v>0.87</v>
      </c>
      <c r="I1390">
        <v>0</v>
      </c>
      <c r="J1390">
        <v>-16</v>
      </c>
      <c r="K1390">
        <v>0</v>
      </c>
      <c r="L1390">
        <v>0</v>
      </c>
      <c r="M1390" s="4">
        <f t="shared" si="42"/>
        <v>0</v>
      </c>
      <c r="N1390" s="3">
        <f t="shared" si="43"/>
        <v>0</v>
      </c>
    </row>
    <row r="1391" spans="1:14" x14ac:dyDescent="0.25">
      <c r="A1391">
        <v>2</v>
      </c>
      <c r="B1391">
        <v>27</v>
      </c>
      <c r="C1391">
        <v>4</v>
      </c>
      <c r="D1391">
        <v>0</v>
      </c>
      <c r="E1391">
        <v>0</v>
      </c>
      <c r="F1391">
        <v>-17</v>
      </c>
      <c r="G1391">
        <v>1.8</v>
      </c>
      <c r="H1391">
        <v>0.87</v>
      </c>
      <c r="I1391">
        <v>0</v>
      </c>
      <c r="J1391">
        <v>-17</v>
      </c>
      <c r="K1391">
        <v>0</v>
      </c>
      <c r="L1391">
        <v>0</v>
      </c>
      <c r="M1391" s="4">
        <f t="shared" si="42"/>
        <v>0</v>
      </c>
      <c r="N1391" s="3">
        <f t="shared" si="43"/>
        <v>0</v>
      </c>
    </row>
    <row r="1392" spans="1:14" x14ac:dyDescent="0.25">
      <c r="A1392">
        <v>2</v>
      </c>
      <c r="B1392">
        <v>27</v>
      </c>
      <c r="C1392">
        <v>5</v>
      </c>
      <c r="D1392">
        <v>0</v>
      </c>
      <c r="E1392">
        <v>0</v>
      </c>
      <c r="F1392">
        <v>-17</v>
      </c>
      <c r="G1392">
        <v>1.8</v>
      </c>
      <c r="H1392">
        <v>0.87</v>
      </c>
      <c r="I1392">
        <v>0</v>
      </c>
      <c r="J1392">
        <v>-17</v>
      </c>
      <c r="K1392">
        <v>0</v>
      </c>
      <c r="L1392">
        <v>0</v>
      </c>
      <c r="M1392" s="4">
        <f t="shared" si="42"/>
        <v>0</v>
      </c>
      <c r="N1392" s="3">
        <f t="shared" si="43"/>
        <v>0</v>
      </c>
    </row>
    <row r="1393" spans="1:14" x14ac:dyDescent="0.25">
      <c r="A1393">
        <v>2</v>
      </c>
      <c r="B1393">
        <v>27</v>
      </c>
      <c r="C1393">
        <v>6</v>
      </c>
      <c r="D1393">
        <v>0</v>
      </c>
      <c r="E1393">
        <v>0</v>
      </c>
      <c r="F1393">
        <v>-17</v>
      </c>
      <c r="G1393">
        <v>1.8</v>
      </c>
      <c r="H1393">
        <v>0.87</v>
      </c>
      <c r="I1393">
        <v>0</v>
      </c>
      <c r="J1393">
        <v>-17</v>
      </c>
      <c r="K1393">
        <v>0</v>
      </c>
      <c r="L1393">
        <v>0</v>
      </c>
      <c r="M1393" s="4">
        <f t="shared" si="42"/>
        <v>0</v>
      </c>
      <c r="N1393" s="3">
        <f t="shared" si="43"/>
        <v>0</v>
      </c>
    </row>
    <row r="1394" spans="1:14" x14ac:dyDescent="0.25">
      <c r="A1394">
        <v>2</v>
      </c>
      <c r="B1394">
        <v>27</v>
      </c>
      <c r="C1394">
        <v>7</v>
      </c>
      <c r="D1394">
        <v>302</v>
      </c>
      <c r="E1394">
        <v>21</v>
      </c>
      <c r="F1394">
        <v>-16</v>
      </c>
      <c r="G1394">
        <v>1.6</v>
      </c>
      <c r="H1394">
        <v>0.87</v>
      </c>
      <c r="I1394">
        <v>66.293999999999997</v>
      </c>
      <c r="J1394">
        <v>-14.503</v>
      </c>
      <c r="K1394">
        <v>317.44499999999999</v>
      </c>
      <c r="L1394">
        <v>274.488</v>
      </c>
      <c r="M1394" s="4">
        <f t="shared" si="42"/>
        <v>2.382012198539189E-5</v>
      </c>
      <c r="N1394" s="3">
        <f t="shared" si="43"/>
        <v>4.6301279297694193E-4</v>
      </c>
    </row>
    <row r="1395" spans="1:14" x14ac:dyDescent="0.25">
      <c r="A1395">
        <v>2</v>
      </c>
      <c r="B1395">
        <v>27</v>
      </c>
      <c r="C1395">
        <v>8</v>
      </c>
      <c r="D1395">
        <v>706</v>
      </c>
      <c r="E1395">
        <v>58</v>
      </c>
      <c r="F1395">
        <v>-13</v>
      </c>
      <c r="G1395">
        <v>1.8</v>
      </c>
      <c r="H1395">
        <v>0.87</v>
      </c>
      <c r="I1395">
        <v>325.84699999999998</v>
      </c>
      <c r="J1395">
        <v>-4.8029999999999999</v>
      </c>
      <c r="K1395">
        <v>2381.431</v>
      </c>
      <c r="L1395">
        <v>2265.3389999999999</v>
      </c>
      <c r="M1395" s="4">
        <f t="shared" si="42"/>
        <v>1.9658655867748565E-4</v>
      </c>
      <c r="N1395" s="3">
        <f t="shared" si="43"/>
        <v>3.8212269295182033E-3</v>
      </c>
    </row>
    <row r="1396" spans="1:14" x14ac:dyDescent="0.25">
      <c r="A1396">
        <v>2</v>
      </c>
      <c r="B1396">
        <v>27</v>
      </c>
      <c r="C1396">
        <v>9</v>
      </c>
      <c r="D1396">
        <v>852</v>
      </c>
      <c r="E1396">
        <v>83</v>
      </c>
      <c r="F1396">
        <v>-9</v>
      </c>
      <c r="G1396">
        <v>2.5</v>
      </c>
      <c r="H1396">
        <v>0.87</v>
      </c>
      <c r="I1396">
        <v>574.15</v>
      </c>
      <c r="J1396">
        <v>3.7629999999999999</v>
      </c>
      <c r="K1396">
        <v>4318.4880000000003</v>
      </c>
      <c r="L1396">
        <v>4133.759</v>
      </c>
      <c r="M1396" s="4">
        <f t="shared" si="42"/>
        <v>3.5872840939571709E-4</v>
      </c>
      <c r="N1396" s="3">
        <f t="shared" si="43"/>
        <v>6.9729215852189184E-3</v>
      </c>
    </row>
    <row r="1397" spans="1:14" x14ac:dyDescent="0.25">
      <c r="A1397">
        <v>2</v>
      </c>
      <c r="B1397">
        <v>27</v>
      </c>
      <c r="C1397">
        <v>10</v>
      </c>
      <c r="D1397">
        <v>81</v>
      </c>
      <c r="E1397">
        <v>228</v>
      </c>
      <c r="F1397">
        <v>-7</v>
      </c>
      <c r="G1397">
        <v>2.9</v>
      </c>
      <c r="H1397">
        <v>0.87</v>
      </c>
      <c r="I1397">
        <v>292.78300000000002</v>
      </c>
      <c r="J1397">
        <v>-0.98199999999999998</v>
      </c>
      <c r="K1397">
        <v>2159.1790000000001</v>
      </c>
      <c r="L1397">
        <v>2050.962</v>
      </c>
      <c r="M1397" s="4">
        <f t="shared" si="42"/>
        <v>1.7798288095437076E-4</v>
      </c>
      <c r="N1397" s="3">
        <f t="shared" si="43"/>
        <v>3.459610780469728E-3</v>
      </c>
    </row>
    <row r="1398" spans="1:14" x14ac:dyDescent="0.25">
      <c r="A1398">
        <v>2</v>
      </c>
      <c r="B1398">
        <v>27</v>
      </c>
      <c r="C1398">
        <v>11</v>
      </c>
      <c r="D1398">
        <v>955</v>
      </c>
      <c r="E1398">
        <v>112</v>
      </c>
      <c r="F1398">
        <v>-5</v>
      </c>
      <c r="G1398">
        <v>3</v>
      </c>
      <c r="H1398">
        <v>0.87</v>
      </c>
      <c r="I1398">
        <v>912.64499999999998</v>
      </c>
      <c r="J1398">
        <v>13.5</v>
      </c>
      <c r="K1398">
        <v>6512.41</v>
      </c>
      <c r="L1398">
        <v>6249.9409999999998</v>
      </c>
      <c r="M1398" s="4">
        <f t="shared" si="42"/>
        <v>5.4237109462527391E-4</v>
      </c>
      <c r="N1398" s="3">
        <f t="shared" si="43"/>
        <v>1.0542546990582834E-2</v>
      </c>
    </row>
    <row r="1399" spans="1:14" x14ac:dyDescent="0.25">
      <c r="A1399">
        <v>2</v>
      </c>
      <c r="B1399">
        <v>27</v>
      </c>
      <c r="C1399">
        <v>12</v>
      </c>
      <c r="D1399">
        <v>968</v>
      </c>
      <c r="E1399">
        <v>115</v>
      </c>
      <c r="F1399">
        <v>-4</v>
      </c>
      <c r="G1399">
        <v>3.2</v>
      </c>
      <c r="H1399">
        <v>0.87</v>
      </c>
      <c r="I1399">
        <v>968.596</v>
      </c>
      <c r="J1399">
        <v>14.981999999999999</v>
      </c>
      <c r="K1399">
        <v>6851.4830000000002</v>
      </c>
      <c r="L1399">
        <v>6576.9989999999998</v>
      </c>
      <c r="M1399" s="4">
        <f t="shared" si="42"/>
        <v>5.7075325142738652E-4</v>
      </c>
      <c r="N1399" s="3">
        <f t="shared" si="43"/>
        <v>1.1094236091911317E-2</v>
      </c>
    </row>
    <row r="1400" spans="1:14" x14ac:dyDescent="0.25">
      <c r="A1400">
        <v>2</v>
      </c>
      <c r="B1400">
        <v>27</v>
      </c>
      <c r="C1400">
        <v>13</v>
      </c>
      <c r="D1400">
        <v>964</v>
      </c>
      <c r="E1400">
        <v>112</v>
      </c>
      <c r="F1400">
        <v>-3</v>
      </c>
      <c r="G1400">
        <v>3.6</v>
      </c>
      <c r="H1400">
        <v>0.87</v>
      </c>
      <c r="I1400">
        <v>942.53800000000001</v>
      </c>
      <c r="J1400">
        <v>14.347</v>
      </c>
      <c r="K1400">
        <v>6693.268</v>
      </c>
      <c r="L1400">
        <v>6424.3909999999996</v>
      </c>
      <c r="M1400" s="4">
        <f t="shared" si="42"/>
        <v>5.5750989952877284E-4</v>
      </c>
      <c r="N1400" s="3">
        <f t="shared" si="43"/>
        <v>1.0836813340058322E-2</v>
      </c>
    </row>
    <row r="1401" spans="1:14" x14ac:dyDescent="0.25">
      <c r="A1401">
        <v>2</v>
      </c>
      <c r="B1401">
        <v>27</v>
      </c>
      <c r="C1401">
        <v>14</v>
      </c>
      <c r="D1401">
        <v>938</v>
      </c>
      <c r="E1401">
        <v>104</v>
      </c>
      <c r="F1401">
        <v>-3</v>
      </c>
      <c r="G1401">
        <v>3.9</v>
      </c>
      <c r="H1401">
        <v>0.87</v>
      </c>
      <c r="I1401">
        <v>834.91800000000001</v>
      </c>
      <c r="J1401">
        <v>11.712</v>
      </c>
      <c r="K1401">
        <v>6024.0050000000001</v>
      </c>
      <c r="L1401">
        <v>5778.8419999999996</v>
      </c>
      <c r="M1401" s="4">
        <f t="shared" si="42"/>
        <v>5.014890318495018E-4</v>
      </c>
      <c r="N1401" s="3">
        <f t="shared" si="43"/>
        <v>9.7478861538298819E-3</v>
      </c>
    </row>
    <row r="1402" spans="1:14" x14ac:dyDescent="0.25">
      <c r="A1402">
        <v>2</v>
      </c>
      <c r="B1402">
        <v>27</v>
      </c>
      <c r="C1402">
        <v>15</v>
      </c>
      <c r="D1402">
        <v>874</v>
      </c>
      <c r="E1402">
        <v>91</v>
      </c>
      <c r="F1402">
        <v>-3</v>
      </c>
      <c r="G1402">
        <v>3.9</v>
      </c>
      <c r="H1402">
        <v>0.87</v>
      </c>
      <c r="I1402">
        <v>651.01599999999996</v>
      </c>
      <c r="J1402">
        <v>8.4979999999999993</v>
      </c>
      <c r="K1402">
        <v>4798.3720000000003</v>
      </c>
      <c r="L1402">
        <v>4596.6390000000001</v>
      </c>
      <c r="M1402" s="4">
        <f t="shared" si="42"/>
        <v>3.9889722575416704E-4</v>
      </c>
      <c r="N1402" s="3">
        <f t="shared" si="43"/>
        <v>7.7537184201011966E-3</v>
      </c>
    </row>
    <row r="1403" spans="1:14" x14ac:dyDescent="0.25">
      <c r="A1403">
        <v>2</v>
      </c>
      <c r="B1403">
        <v>27</v>
      </c>
      <c r="C1403">
        <v>16</v>
      </c>
      <c r="D1403">
        <v>747</v>
      </c>
      <c r="E1403">
        <v>72</v>
      </c>
      <c r="F1403">
        <v>-5</v>
      </c>
      <c r="G1403">
        <v>3.2</v>
      </c>
      <c r="H1403">
        <v>0.87</v>
      </c>
      <c r="I1403">
        <v>414.41800000000001</v>
      </c>
      <c r="J1403">
        <v>3.125</v>
      </c>
      <c r="K1403">
        <v>3062.6970000000001</v>
      </c>
      <c r="L1403">
        <v>2922.4650000000001</v>
      </c>
      <c r="M1403" s="4">
        <f t="shared" si="42"/>
        <v>2.536120806666897E-4</v>
      </c>
      <c r="N1403" s="3">
        <f t="shared" si="43"/>
        <v>4.9296824707359107E-3</v>
      </c>
    </row>
    <row r="1404" spans="1:14" x14ac:dyDescent="0.25">
      <c r="A1404">
        <v>2</v>
      </c>
      <c r="B1404">
        <v>27</v>
      </c>
      <c r="C1404">
        <v>17</v>
      </c>
      <c r="D1404">
        <v>0</v>
      </c>
      <c r="E1404">
        <v>6</v>
      </c>
      <c r="F1404">
        <v>-7</v>
      </c>
      <c r="G1404">
        <v>2.7</v>
      </c>
      <c r="H1404">
        <v>0.87</v>
      </c>
      <c r="I1404">
        <v>5.57</v>
      </c>
      <c r="J1404">
        <v>-6.8819999999999997</v>
      </c>
      <c r="K1404">
        <v>35.871000000000002</v>
      </c>
      <c r="L1404">
        <v>2.891</v>
      </c>
      <c r="M1404" s="4">
        <f t="shared" si="42"/>
        <v>2.5088154185162176E-7</v>
      </c>
      <c r="N1404" s="3">
        <f t="shared" si="43"/>
        <v>4.8766065711300274E-6</v>
      </c>
    </row>
    <row r="1405" spans="1:14" x14ac:dyDescent="0.25">
      <c r="A1405">
        <v>2</v>
      </c>
      <c r="B1405">
        <v>27</v>
      </c>
      <c r="C1405">
        <v>18</v>
      </c>
      <c r="D1405">
        <v>0</v>
      </c>
      <c r="E1405">
        <v>0</v>
      </c>
      <c r="F1405">
        <v>-9</v>
      </c>
      <c r="G1405">
        <v>2.8</v>
      </c>
      <c r="H1405">
        <v>0.87</v>
      </c>
      <c r="I1405">
        <v>0</v>
      </c>
      <c r="J1405">
        <v>-9</v>
      </c>
      <c r="K1405">
        <v>0</v>
      </c>
      <c r="L1405">
        <v>0</v>
      </c>
      <c r="M1405" s="4">
        <f t="shared" si="42"/>
        <v>0</v>
      </c>
      <c r="N1405" s="3">
        <f t="shared" si="43"/>
        <v>0</v>
      </c>
    </row>
    <row r="1406" spans="1:14" x14ac:dyDescent="0.25">
      <c r="A1406">
        <v>2</v>
      </c>
      <c r="B1406">
        <v>27</v>
      </c>
      <c r="C1406">
        <v>19</v>
      </c>
      <c r="D1406">
        <v>0</v>
      </c>
      <c r="E1406">
        <v>0</v>
      </c>
      <c r="F1406">
        <v>-9</v>
      </c>
      <c r="G1406">
        <v>3</v>
      </c>
      <c r="H1406">
        <v>0.87</v>
      </c>
      <c r="I1406">
        <v>0</v>
      </c>
      <c r="J1406">
        <v>-9</v>
      </c>
      <c r="K1406">
        <v>0</v>
      </c>
      <c r="L1406">
        <v>0</v>
      </c>
      <c r="M1406" s="4">
        <f t="shared" si="42"/>
        <v>0</v>
      </c>
      <c r="N1406" s="3">
        <f t="shared" si="43"/>
        <v>0</v>
      </c>
    </row>
    <row r="1407" spans="1:14" x14ac:dyDescent="0.25">
      <c r="A1407">
        <v>2</v>
      </c>
      <c r="B1407">
        <v>27</v>
      </c>
      <c r="C1407">
        <v>20</v>
      </c>
      <c r="D1407">
        <v>0</v>
      </c>
      <c r="E1407">
        <v>0</v>
      </c>
      <c r="F1407">
        <v>-10</v>
      </c>
      <c r="G1407">
        <v>2.7</v>
      </c>
      <c r="H1407">
        <v>0.87</v>
      </c>
      <c r="I1407">
        <v>0</v>
      </c>
      <c r="J1407">
        <v>-10</v>
      </c>
      <c r="K1407">
        <v>0</v>
      </c>
      <c r="L1407">
        <v>0</v>
      </c>
      <c r="M1407" s="4">
        <f t="shared" si="42"/>
        <v>0</v>
      </c>
      <c r="N1407" s="3">
        <f t="shared" si="43"/>
        <v>0</v>
      </c>
    </row>
    <row r="1408" spans="1:14" x14ac:dyDescent="0.25">
      <c r="A1408">
        <v>2</v>
      </c>
      <c r="B1408">
        <v>27</v>
      </c>
      <c r="C1408">
        <v>21</v>
      </c>
      <c r="D1408">
        <v>0</v>
      </c>
      <c r="E1408">
        <v>0</v>
      </c>
      <c r="F1408">
        <v>-11</v>
      </c>
      <c r="G1408">
        <v>2.4</v>
      </c>
      <c r="H1408">
        <v>0.87</v>
      </c>
      <c r="I1408">
        <v>0</v>
      </c>
      <c r="J1408">
        <v>-11</v>
      </c>
      <c r="K1408">
        <v>0</v>
      </c>
      <c r="L1408">
        <v>0</v>
      </c>
      <c r="M1408" s="4">
        <f t="shared" si="42"/>
        <v>0</v>
      </c>
      <c r="N1408" s="3">
        <f t="shared" si="43"/>
        <v>0</v>
      </c>
    </row>
    <row r="1409" spans="1:14" x14ac:dyDescent="0.25">
      <c r="A1409">
        <v>2</v>
      </c>
      <c r="B1409">
        <v>27</v>
      </c>
      <c r="C1409">
        <v>22</v>
      </c>
      <c r="D1409">
        <v>0</v>
      </c>
      <c r="E1409">
        <v>0</v>
      </c>
      <c r="F1409">
        <v>-12</v>
      </c>
      <c r="G1409">
        <v>2.5</v>
      </c>
      <c r="H1409">
        <v>0.87</v>
      </c>
      <c r="I1409">
        <v>0</v>
      </c>
      <c r="J1409">
        <v>-12</v>
      </c>
      <c r="K1409">
        <v>0</v>
      </c>
      <c r="L1409">
        <v>0</v>
      </c>
      <c r="M1409" s="4">
        <f t="shared" si="42"/>
        <v>0</v>
      </c>
      <c r="N1409" s="3">
        <f t="shared" si="43"/>
        <v>0</v>
      </c>
    </row>
    <row r="1410" spans="1:14" x14ac:dyDescent="0.25">
      <c r="A1410">
        <v>2</v>
      </c>
      <c r="B1410">
        <v>27</v>
      </c>
      <c r="C1410">
        <v>23</v>
      </c>
      <c r="D1410">
        <v>0</v>
      </c>
      <c r="E1410">
        <v>0</v>
      </c>
      <c r="F1410">
        <v>-12</v>
      </c>
      <c r="G1410">
        <v>2.9</v>
      </c>
      <c r="H1410">
        <v>0.87</v>
      </c>
      <c r="I1410">
        <v>0</v>
      </c>
      <c r="J1410">
        <v>-12</v>
      </c>
      <c r="K1410">
        <v>0</v>
      </c>
      <c r="L1410">
        <v>0</v>
      </c>
      <c r="M1410" s="4">
        <f t="shared" si="42"/>
        <v>0</v>
      </c>
      <c r="N1410" s="3">
        <f t="shared" si="43"/>
        <v>0</v>
      </c>
    </row>
    <row r="1411" spans="1:14" x14ac:dyDescent="0.25">
      <c r="A1411">
        <v>2</v>
      </c>
      <c r="B1411">
        <v>28</v>
      </c>
      <c r="C1411">
        <v>0</v>
      </c>
      <c r="D1411">
        <v>0</v>
      </c>
      <c r="E1411">
        <v>0</v>
      </c>
      <c r="F1411">
        <v>-12</v>
      </c>
      <c r="G1411">
        <v>3.3</v>
      </c>
      <c r="H1411">
        <v>0.87</v>
      </c>
      <c r="I1411">
        <v>0</v>
      </c>
      <c r="J1411">
        <v>-12</v>
      </c>
      <c r="K1411">
        <v>0</v>
      </c>
      <c r="L1411">
        <v>0</v>
      </c>
      <c r="M1411" s="4">
        <f t="shared" si="42"/>
        <v>0</v>
      </c>
      <c r="N1411" s="3">
        <f t="shared" si="43"/>
        <v>0</v>
      </c>
    </row>
    <row r="1412" spans="1:14" x14ac:dyDescent="0.25">
      <c r="A1412">
        <v>2</v>
      </c>
      <c r="B1412">
        <v>28</v>
      </c>
      <c r="C1412">
        <v>1</v>
      </c>
      <c r="D1412">
        <v>0</v>
      </c>
      <c r="E1412">
        <v>0</v>
      </c>
      <c r="F1412">
        <v>-12</v>
      </c>
      <c r="G1412">
        <v>3.6</v>
      </c>
      <c r="H1412">
        <v>0.87</v>
      </c>
      <c r="I1412">
        <v>0</v>
      </c>
      <c r="J1412">
        <v>-12</v>
      </c>
      <c r="K1412">
        <v>0</v>
      </c>
      <c r="L1412">
        <v>0</v>
      </c>
      <c r="M1412" s="4">
        <f t="shared" si="42"/>
        <v>0</v>
      </c>
      <c r="N1412" s="3">
        <f t="shared" si="43"/>
        <v>0</v>
      </c>
    </row>
    <row r="1413" spans="1:14" x14ac:dyDescent="0.25">
      <c r="A1413">
        <v>2</v>
      </c>
      <c r="B1413">
        <v>28</v>
      </c>
      <c r="C1413">
        <v>2</v>
      </c>
      <c r="D1413">
        <v>0</v>
      </c>
      <c r="E1413">
        <v>0</v>
      </c>
      <c r="F1413">
        <v>-12</v>
      </c>
      <c r="G1413">
        <v>3.7</v>
      </c>
      <c r="H1413">
        <v>0.87</v>
      </c>
      <c r="I1413">
        <v>0</v>
      </c>
      <c r="J1413">
        <v>-12</v>
      </c>
      <c r="K1413">
        <v>0</v>
      </c>
      <c r="L1413">
        <v>0</v>
      </c>
      <c r="M1413" s="4">
        <f t="shared" si="42"/>
        <v>0</v>
      </c>
      <c r="N1413" s="3">
        <f t="shared" si="43"/>
        <v>0</v>
      </c>
    </row>
    <row r="1414" spans="1:14" x14ac:dyDescent="0.25">
      <c r="A1414">
        <v>2</v>
      </c>
      <c r="B1414">
        <v>28</v>
      </c>
      <c r="C1414">
        <v>3</v>
      </c>
      <c r="D1414">
        <v>0</v>
      </c>
      <c r="E1414">
        <v>0</v>
      </c>
      <c r="F1414">
        <v>-11</v>
      </c>
      <c r="G1414">
        <v>3.8</v>
      </c>
      <c r="H1414">
        <v>0.87</v>
      </c>
      <c r="I1414">
        <v>0</v>
      </c>
      <c r="J1414">
        <v>-11</v>
      </c>
      <c r="K1414">
        <v>0</v>
      </c>
      <c r="L1414">
        <v>0</v>
      </c>
      <c r="M1414" s="4">
        <f t="shared" si="42"/>
        <v>0</v>
      </c>
      <c r="N1414" s="3">
        <f t="shared" si="43"/>
        <v>0</v>
      </c>
    </row>
    <row r="1415" spans="1:14" x14ac:dyDescent="0.25">
      <c r="A1415">
        <v>2</v>
      </c>
      <c r="B1415">
        <v>28</v>
      </c>
      <c r="C1415">
        <v>4</v>
      </c>
      <c r="D1415">
        <v>0</v>
      </c>
      <c r="E1415">
        <v>0</v>
      </c>
      <c r="F1415">
        <v>-11</v>
      </c>
      <c r="G1415">
        <v>3.8</v>
      </c>
      <c r="H1415">
        <v>0.87</v>
      </c>
      <c r="I1415">
        <v>0</v>
      </c>
      <c r="J1415">
        <v>-11</v>
      </c>
      <c r="K1415">
        <v>0</v>
      </c>
      <c r="L1415">
        <v>0</v>
      </c>
      <c r="M1415" s="4">
        <f t="shared" si="42"/>
        <v>0</v>
      </c>
      <c r="N1415" s="3">
        <f t="shared" si="43"/>
        <v>0</v>
      </c>
    </row>
    <row r="1416" spans="1:14" x14ac:dyDescent="0.25">
      <c r="A1416">
        <v>2</v>
      </c>
      <c r="B1416">
        <v>28</v>
      </c>
      <c r="C1416">
        <v>5</v>
      </c>
      <c r="D1416">
        <v>0</v>
      </c>
      <c r="E1416">
        <v>0</v>
      </c>
      <c r="F1416">
        <v>-10</v>
      </c>
      <c r="G1416">
        <v>4</v>
      </c>
      <c r="H1416">
        <v>0.87</v>
      </c>
      <c r="I1416">
        <v>0</v>
      </c>
      <c r="J1416">
        <v>-10</v>
      </c>
      <c r="K1416">
        <v>0</v>
      </c>
      <c r="L1416">
        <v>0</v>
      </c>
      <c r="M1416" s="4">
        <f t="shared" si="42"/>
        <v>0</v>
      </c>
      <c r="N1416" s="3">
        <f t="shared" si="43"/>
        <v>0</v>
      </c>
    </row>
    <row r="1417" spans="1:14" x14ac:dyDescent="0.25">
      <c r="A1417">
        <v>2</v>
      </c>
      <c r="B1417">
        <v>28</v>
      </c>
      <c r="C1417">
        <v>6</v>
      </c>
      <c r="D1417">
        <v>0</v>
      </c>
      <c r="E1417">
        <v>0</v>
      </c>
      <c r="F1417">
        <v>-9</v>
      </c>
      <c r="G1417">
        <v>4.0999999999999996</v>
      </c>
      <c r="H1417">
        <v>0.87</v>
      </c>
      <c r="I1417">
        <v>0</v>
      </c>
      <c r="J1417">
        <v>-9</v>
      </c>
      <c r="K1417">
        <v>0</v>
      </c>
      <c r="L1417">
        <v>0</v>
      </c>
      <c r="M1417" s="4">
        <f t="shared" si="42"/>
        <v>0</v>
      </c>
      <c r="N1417" s="3">
        <f t="shared" si="43"/>
        <v>0</v>
      </c>
    </row>
    <row r="1418" spans="1:14" x14ac:dyDescent="0.25">
      <c r="A1418">
        <v>2</v>
      </c>
      <c r="B1418">
        <v>28</v>
      </c>
      <c r="C1418">
        <v>7</v>
      </c>
      <c r="D1418">
        <v>0</v>
      </c>
      <c r="E1418">
        <v>17</v>
      </c>
      <c r="F1418">
        <v>-7</v>
      </c>
      <c r="G1418">
        <v>4.5999999999999996</v>
      </c>
      <c r="H1418">
        <v>0.87</v>
      </c>
      <c r="I1418">
        <v>15.831</v>
      </c>
      <c r="J1418">
        <v>-6.76</v>
      </c>
      <c r="K1418">
        <v>92.016999999999996</v>
      </c>
      <c r="L1418">
        <v>57.048000000000002</v>
      </c>
      <c r="M1418" s="4">
        <f t="shared" si="42"/>
        <v>4.9506365269980346E-6</v>
      </c>
      <c r="N1418" s="3">
        <f t="shared" si="43"/>
        <v>9.6229903725294309E-5</v>
      </c>
    </row>
    <row r="1419" spans="1:14" x14ac:dyDescent="0.25">
      <c r="A1419">
        <v>2</v>
      </c>
      <c r="B1419">
        <v>28</v>
      </c>
      <c r="C1419">
        <v>8</v>
      </c>
      <c r="D1419">
        <v>0</v>
      </c>
      <c r="E1419">
        <v>58</v>
      </c>
      <c r="F1419">
        <v>-5</v>
      </c>
      <c r="G1419">
        <v>5.3</v>
      </c>
      <c r="H1419">
        <v>0.87</v>
      </c>
      <c r="I1419">
        <v>54.530999999999999</v>
      </c>
      <c r="J1419">
        <v>-4.2030000000000003</v>
      </c>
      <c r="K1419">
        <v>391.01299999999998</v>
      </c>
      <c r="L1419">
        <v>345.45</v>
      </c>
      <c r="M1419" s="4">
        <f t="shared" si="42"/>
        <v>2.9978218136507345E-5</v>
      </c>
      <c r="N1419" s="3">
        <f t="shared" si="43"/>
        <v>5.8271315807570672E-4</v>
      </c>
    </row>
    <row r="1420" spans="1:14" x14ac:dyDescent="0.25">
      <c r="A1420">
        <v>2</v>
      </c>
      <c r="B1420">
        <v>28</v>
      </c>
      <c r="C1420">
        <v>9</v>
      </c>
      <c r="D1420">
        <v>0</v>
      </c>
      <c r="E1420">
        <v>75</v>
      </c>
      <c r="F1420">
        <v>-3</v>
      </c>
      <c r="G1420">
        <v>5.5</v>
      </c>
      <c r="H1420">
        <v>0.87</v>
      </c>
      <c r="I1420">
        <v>70.027000000000001</v>
      </c>
      <c r="J1420">
        <v>-2.0030000000000001</v>
      </c>
      <c r="K1420">
        <v>499.209</v>
      </c>
      <c r="L1420">
        <v>449.81099999999998</v>
      </c>
      <c r="M1420" s="4">
        <f t="shared" si="42"/>
        <v>3.9034685998554077E-5</v>
      </c>
      <c r="N1420" s="3">
        <f t="shared" si="43"/>
        <v>7.5875173931738802E-4</v>
      </c>
    </row>
    <row r="1421" spans="1:14" x14ac:dyDescent="0.25">
      <c r="A1421">
        <v>2</v>
      </c>
      <c r="B1421">
        <v>28</v>
      </c>
      <c r="C1421">
        <v>10</v>
      </c>
      <c r="D1421">
        <v>0</v>
      </c>
      <c r="E1421">
        <v>136</v>
      </c>
      <c r="F1421">
        <v>-1</v>
      </c>
      <c r="G1421">
        <v>5.6</v>
      </c>
      <c r="H1421">
        <v>0.87</v>
      </c>
      <c r="I1421">
        <v>129.55799999999999</v>
      </c>
      <c r="J1421">
        <v>0.81799999999999995</v>
      </c>
      <c r="K1421">
        <v>923.14499999999998</v>
      </c>
      <c r="L1421">
        <v>858.726</v>
      </c>
      <c r="M1421" s="4">
        <f t="shared" si="42"/>
        <v>7.4520409169171823E-5</v>
      </c>
      <c r="N1421" s="3">
        <f t="shared" si="43"/>
        <v>1.4485191471463868E-3</v>
      </c>
    </row>
    <row r="1422" spans="1:14" x14ac:dyDescent="0.25">
      <c r="A1422">
        <v>2</v>
      </c>
      <c r="B1422">
        <v>28</v>
      </c>
      <c r="C1422">
        <v>11</v>
      </c>
      <c r="D1422">
        <v>25</v>
      </c>
      <c r="E1422">
        <v>230</v>
      </c>
      <c r="F1422">
        <v>0</v>
      </c>
      <c r="G1422">
        <v>5.8</v>
      </c>
      <c r="H1422">
        <v>0.87</v>
      </c>
      <c r="I1422">
        <v>245.34200000000001</v>
      </c>
      <c r="J1422">
        <v>3.3610000000000002</v>
      </c>
      <c r="K1422">
        <v>1756.298</v>
      </c>
      <c r="L1422">
        <v>1662.357</v>
      </c>
      <c r="M1422" s="4">
        <f t="shared" si="42"/>
        <v>1.4425966353090154E-4</v>
      </c>
      <c r="N1422" s="3">
        <f t="shared" si="43"/>
        <v>2.8041027567499133E-3</v>
      </c>
    </row>
    <row r="1423" spans="1:14" x14ac:dyDescent="0.25">
      <c r="A1423">
        <v>2</v>
      </c>
      <c r="B1423">
        <v>28</v>
      </c>
      <c r="C1423">
        <v>12</v>
      </c>
      <c r="D1423">
        <v>6</v>
      </c>
      <c r="E1423">
        <v>174</v>
      </c>
      <c r="F1423">
        <v>0</v>
      </c>
      <c r="G1423">
        <v>5.9</v>
      </c>
      <c r="H1423">
        <v>0.87</v>
      </c>
      <c r="I1423">
        <v>171.9</v>
      </c>
      <c r="J1423">
        <v>2.3250000000000002</v>
      </c>
      <c r="K1423">
        <v>1218.2860000000001</v>
      </c>
      <c r="L1423">
        <v>1143.4090000000001</v>
      </c>
      <c r="M1423" s="4">
        <f t="shared" si="42"/>
        <v>9.9225255235911805E-5</v>
      </c>
      <c r="N1423" s="3">
        <f t="shared" si="43"/>
        <v>1.9287291051156051E-3</v>
      </c>
    </row>
    <row r="1424" spans="1:14" x14ac:dyDescent="0.25">
      <c r="A1424">
        <v>2</v>
      </c>
      <c r="B1424">
        <v>28</v>
      </c>
      <c r="C1424">
        <v>13</v>
      </c>
      <c r="D1424">
        <v>6</v>
      </c>
      <c r="E1424">
        <v>170</v>
      </c>
      <c r="F1424">
        <v>1</v>
      </c>
      <c r="G1424">
        <v>6</v>
      </c>
      <c r="H1424">
        <v>0.87</v>
      </c>
      <c r="I1424">
        <v>167.88</v>
      </c>
      <c r="J1424">
        <v>3.246</v>
      </c>
      <c r="K1424">
        <v>1186.348</v>
      </c>
      <c r="L1424">
        <v>1112.6020000000001</v>
      </c>
      <c r="M1424" s="4">
        <f t="shared" si="42"/>
        <v>9.6551817788722975E-5</v>
      </c>
      <c r="N1424" s="3">
        <f t="shared" si="43"/>
        <v>1.8767631353346287E-3</v>
      </c>
    </row>
    <row r="1425" spans="1:14" x14ac:dyDescent="0.25">
      <c r="A1425">
        <v>2</v>
      </c>
      <c r="B1425">
        <v>28</v>
      </c>
      <c r="C1425">
        <v>14</v>
      </c>
      <c r="D1425">
        <v>89</v>
      </c>
      <c r="E1425">
        <v>252</v>
      </c>
      <c r="F1425">
        <v>2</v>
      </c>
      <c r="G1425">
        <v>6.1</v>
      </c>
      <c r="H1425">
        <v>0.87</v>
      </c>
      <c r="I1425">
        <v>328.08499999999998</v>
      </c>
      <c r="J1425">
        <v>6.3529999999999998</v>
      </c>
      <c r="K1425">
        <v>2355.5500000000002</v>
      </c>
      <c r="L1425">
        <v>2240.375</v>
      </c>
      <c r="M1425" s="4">
        <f t="shared" si="42"/>
        <v>1.9442017790585511E-4</v>
      </c>
      <c r="N1425" s="3">
        <f t="shared" si="43"/>
        <v>3.7791170691094554E-3</v>
      </c>
    </row>
    <row r="1426" spans="1:14" x14ac:dyDescent="0.25">
      <c r="A1426">
        <v>2</v>
      </c>
      <c r="B1426">
        <v>28</v>
      </c>
      <c r="C1426">
        <v>15</v>
      </c>
      <c r="D1426">
        <v>8</v>
      </c>
      <c r="E1426">
        <v>151</v>
      </c>
      <c r="F1426">
        <v>1</v>
      </c>
      <c r="G1426">
        <v>5.8</v>
      </c>
      <c r="H1426">
        <v>0.87</v>
      </c>
      <c r="I1426">
        <v>150.89599999999999</v>
      </c>
      <c r="J1426">
        <v>3.073</v>
      </c>
      <c r="K1426">
        <v>1079.134</v>
      </c>
      <c r="L1426">
        <v>1009.187</v>
      </c>
      <c r="M1426" s="4">
        <f t="shared" si="42"/>
        <v>8.7577443990526682E-5</v>
      </c>
      <c r="N1426" s="3">
        <f t="shared" si="43"/>
        <v>1.7023202890691801E-3</v>
      </c>
    </row>
    <row r="1427" spans="1:14" x14ac:dyDescent="0.25">
      <c r="A1427">
        <v>2</v>
      </c>
      <c r="B1427">
        <v>28</v>
      </c>
      <c r="C1427">
        <v>16</v>
      </c>
      <c r="D1427">
        <v>65</v>
      </c>
      <c r="E1427">
        <v>119</v>
      </c>
      <c r="F1427">
        <v>0</v>
      </c>
      <c r="G1427">
        <v>5</v>
      </c>
      <c r="H1427">
        <v>0.87</v>
      </c>
      <c r="I1427">
        <v>149.29300000000001</v>
      </c>
      <c r="J1427">
        <v>2.2639999999999998</v>
      </c>
      <c r="K1427">
        <v>1080.9739999999999</v>
      </c>
      <c r="L1427">
        <v>1010.962</v>
      </c>
      <c r="M1427" s="4">
        <f t="shared" si="42"/>
        <v>8.7731478835489194E-5</v>
      </c>
      <c r="N1427" s="3">
        <f t="shared" si="43"/>
        <v>1.7053144006789192E-3</v>
      </c>
    </row>
    <row r="1428" spans="1:14" x14ac:dyDescent="0.25">
      <c r="A1428">
        <v>2</v>
      </c>
      <c r="B1428">
        <v>28</v>
      </c>
      <c r="C1428">
        <v>17</v>
      </c>
      <c r="D1428">
        <v>0</v>
      </c>
      <c r="E1428">
        <v>22</v>
      </c>
      <c r="F1428">
        <v>0</v>
      </c>
      <c r="G1428">
        <v>2.4</v>
      </c>
      <c r="H1428">
        <v>0.87</v>
      </c>
      <c r="I1428">
        <v>20.472000000000001</v>
      </c>
      <c r="J1428">
        <v>0.45800000000000002</v>
      </c>
      <c r="K1428">
        <v>135.036</v>
      </c>
      <c r="L1428">
        <v>98.542000000000002</v>
      </c>
      <c r="M1428" s="4">
        <f t="shared" ref="M1428:M1491" si="44">L1428/SUM($L$19:$L$8778)</f>
        <v>8.5514939111527199E-6</v>
      </c>
      <c r="N1428" s="3">
        <f t="shared" ref="N1428:N1491" si="45">L1428/SUMIF($A$19:$A$8778,$A1428,$L$19:$L$8778)</f>
        <v>1.6622295563206336E-4</v>
      </c>
    </row>
    <row r="1429" spans="1:14" x14ac:dyDescent="0.25">
      <c r="A1429">
        <v>2</v>
      </c>
      <c r="B1429">
        <v>28</v>
      </c>
      <c r="C1429">
        <v>18</v>
      </c>
      <c r="D1429">
        <v>0</v>
      </c>
      <c r="E1429">
        <v>0</v>
      </c>
      <c r="F1429">
        <v>0</v>
      </c>
      <c r="G1429">
        <v>2.7</v>
      </c>
      <c r="H1429">
        <v>0.87</v>
      </c>
      <c r="I1429">
        <v>0</v>
      </c>
      <c r="J1429">
        <v>0</v>
      </c>
      <c r="K1429">
        <v>0</v>
      </c>
      <c r="L1429">
        <v>0</v>
      </c>
      <c r="M1429" s="4">
        <f t="shared" si="44"/>
        <v>0</v>
      </c>
      <c r="N1429" s="3">
        <f t="shared" si="45"/>
        <v>0</v>
      </c>
    </row>
    <row r="1430" spans="1:14" x14ac:dyDescent="0.25">
      <c r="A1430">
        <v>2</v>
      </c>
      <c r="B1430">
        <v>28</v>
      </c>
      <c r="C1430">
        <v>19</v>
      </c>
      <c r="D1430">
        <v>0</v>
      </c>
      <c r="E1430">
        <v>0</v>
      </c>
      <c r="F1430">
        <v>0</v>
      </c>
      <c r="G1430">
        <v>2.5</v>
      </c>
      <c r="H1430">
        <v>0.87</v>
      </c>
      <c r="I1430">
        <v>0</v>
      </c>
      <c r="J1430">
        <v>0</v>
      </c>
      <c r="K1430">
        <v>0</v>
      </c>
      <c r="L1430">
        <v>0</v>
      </c>
      <c r="M1430" s="4">
        <f t="shared" si="44"/>
        <v>0</v>
      </c>
      <c r="N1430" s="3">
        <f t="shared" si="45"/>
        <v>0</v>
      </c>
    </row>
    <row r="1431" spans="1:14" x14ac:dyDescent="0.25">
      <c r="A1431">
        <v>2</v>
      </c>
      <c r="B1431">
        <v>28</v>
      </c>
      <c r="C1431">
        <v>20</v>
      </c>
      <c r="D1431">
        <v>0</v>
      </c>
      <c r="E1431">
        <v>0</v>
      </c>
      <c r="F1431">
        <v>-1</v>
      </c>
      <c r="G1431">
        <v>1.9</v>
      </c>
      <c r="H1431">
        <v>0.87</v>
      </c>
      <c r="I1431">
        <v>0</v>
      </c>
      <c r="J1431">
        <v>-1</v>
      </c>
      <c r="K1431">
        <v>0</v>
      </c>
      <c r="L1431">
        <v>0</v>
      </c>
      <c r="M1431" s="4">
        <f t="shared" si="44"/>
        <v>0</v>
      </c>
      <c r="N1431" s="3">
        <f t="shared" si="45"/>
        <v>0</v>
      </c>
    </row>
    <row r="1432" spans="1:14" x14ac:dyDescent="0.25">
      <c r="A1432">
        <v>2</v>
      </c>
      <c r="B1432">
        <v>28</v>
      </c>
      <c r="C1432">
        <v>21</v>
      </c>
      <c r="D1432">
        <v>0</v>
      </c>
      <c r="E1432">
        <v>0</v>
      </c>
      <c r="F1432">
        <v>-2</v>
      </c>
      <c r="G1432">
        <v>1.8</v>
      </c>
      <c r="H1432">
        <v>0.87</v>
      </c>
      <c r="I1432">
        <v>0</v>
      </c>
      <c r="J1432">
        <v>-2</v>
      </c>
      <c r="K1432">
        <v>0</v>
      </c>
      <c r="L1432">
        <v>0</v>
      </c>
      <c r="M1432" s="4">
        <f t="shared" si="44"/>
        <v>0</v>
      </c>
      <c r="N1432" s="3">
        <f t="shared" si="45"/>
        <v>0</v>
      </c>
    </row>
    <row r="1433" spans="1:14" x14ac:dyDescent="0.25">
      <c r="A1433">
        <v>2</v>
      </c>
      <c r="B1433">
        <v>28</v>
      </c>
      <c r="C1433">
        <v>22</v>
      </c>
      <c r="D1433">
        <v>0</v>
      </c>
      <c r="E1433">
        <v>0</v>
      </c>
      <c r="F1433">
        <v>-2</v>
      </c>
      <c r="G1433">
        <v>1.9</v>
      </c>
      <c r="H1433">
        <v>0.87</v>
      </c>
      <c r="I1433">
        <v>0</v>
      </c>
      <c r="J1433">
        <v>-2</v>
      </c>
      <c r="K1433">
        <v>0</v>
      </c>
      <c r="L1433">
        <v>0</v>
      </c>
      <c r="M1433" s="4">
        <f t="shared" si="44"/>
        <v>0</v>
      </c>
      <c r="N1433" s="3">
        <f t="shared" si="45"/>
        <v>0</v>
      </c>
    </row>
    <row r="1434" spans="1:14" x14ac:dyDescent="0.25">
      <c r="A1434">
        <v>2</v>
      </c>
      <c r="B1434">
        <v>28</v>
      </c>
      <c r="C1434">
        <v>23</v>
      </c>
      <c r="D1434">
        <v>0</v>
      </c>
      <c r="E1434">
        <v>0</v>
      </c>
      <c r="F1434">
        <v>-2</v>
      </c>
      <c r="G1434">
        <v>1.9</v>
      </c>
      <c r="H1434">
        <v>0.87</v>
      </c>
      <c r="I1434">
        <v>0</v>
      </c>
      <c r="J1434">
        <v>-2</v>
      </c>
      <c r="K1434">
        <v>0</v>
      </c>
      <c r="L1434">
        <v>0</v>
      </c>
      <c r="M1434" s="4">
        <f t="shared" si="44"/>
        <v>0</v>
      </c>
      <c r="N1434" s="3">
        <f t="shared" si="45"/>
        <v>0</v>
      </c>
    </row>
    <row r="1435" spans="1:14" x14ac:dyDescent="0.25">
      <c r="A1435">
        <v>3</v>
      </c>
      <c r="B1435">
        <v>1</v>
      </c>
      <c r="C1435">
        <v>0</v>
      </c>
      <c r="D1435">
        <v>0</v>
      </c>
      <c r="E1435">
        <v>0</v>
      </c>
      <c r="F1435">
        <v>-1</v>
      </c>
      <c r="G1435">
        <v>2</v>
      </c>
      <c r="H1435">
        <v>0.87</v>
      </c>
      <c r="I1435">
        <v>0</v>
      </c>
      <c r="J1435">
        <v>-1</v>
      </c>
      <c r="K1435">
        <v>0</v>
      </c>
      <c r="L1435">
        <v>0</v>
      </c>
      <c r="M1435" s="4">
        <f t="shared" si="44"/>
        <v>0</v>
      </c>
      <c r="N1435" s="3">
        <f t="shared" si="45"/>
        <v>0</v>
      </c>
    </row>
    <row r="1436" spans="1:14" x14ac:dyDescent="0.25">
      <c r="A1436">
        <v>3</v>
      </c>
      <c r="B1436">
        <v>1</v>
      </c>
      <c r="C1436">
        <v>1</v>
      </c>
      <c r="D1436">
        <v>0</v>
      </c>
      <c r="E1436">
        <v>0</v>
      </c>
      <c r="F1436">
        <v>-1</v>
      </c>
      <c r="G1436">
        <v>1.8</v>
      </c>
      <c r="H1436">
        <v>0.87</v>
      </c>
      <c r="I1436">
        <v>0</v>
      </c>
      <c r="J1436">
        <v>-1</v>
      </c>
      <c r="K1436">
        <v>0</v>
      </c>
      <c r="L1436">
        <v>0</v>
      </c>
      <c r="M1436" s="4">
        <f t="shared" si="44"/>
        <v>0</v>
      </c>
      <c r="N1436" s="3">
        <f t="shared" si="45"/>
        <v>0</v>
      </c>
    </row>
    <row r="1437" spans="1:14" x14ac:dyDescent="0.25">
      <c r="A1437">
        <v>3</v>
      </c>
      <c r="B1437">
        <v>1</v>
      </c>
      <c r="C1437">
        <v>2</v>
      </c>
      <c r="D1437">
        <v>0</v>
      </c>
      <c r="E1437">
        <v>0</v>
      </c>
      <c r="F1437">
        <v>-1</v>
      </c>
      <c r="G1437">
        <v>1.6</v>
      </c>
      <c r="H1437">
        <v>0.87</v>
      </c>
      <c r="I1437">
        <v>0</v>
      </c>
      <c r="J1437">
        <v>-1</v>
      </c>
      <c r="K1437">
        <v>0</v>
      </c>
      <c r="L1437">
        <v>0</v>
      </c>
      <c r="M1437" s="4">
        <f t="shared" si="44"/>
        <v>0</v>
      </c>
      <c r="N1437" s="3">
        <f t="shared" si="45"/>
        <v>0</v>
      </c>
    </row>
    <row r="1438" spans="1:14" x14ac:dyDescent="0.25">
      <c r="A1438">
        <v>3</v>
      </c>
      <c r="B1438">
        <v>1</v>
      </c>
      <c r="C1438">
        <v>3</v>
      </c>
      <c r="D1438">
        <v>0</v>
      </c>
      <c r="E1438">
        <v>0</v>
      </c>
      <c r="F1438">
        <v>-2</v>
      </c>
      <c r="G1438">
        <v>1.5</v>
      </c>
      <c r="H1438">
        <v>0.87</v>
      </c>
      <c r="I1438">
        <v>0</v>
      </c>
      <c r="J1438">
        <v>-2</v>
      </c>
      <c r="K1438">
        <v>0</v>
      </c>
      <c r="L1438">
        <v>0</v>
      </c>
      <c r="M1438" s="4">
        <f t="shared" si="44"/>
        <v>0</v>
      </c>
      <c r="N1438" s="3">
        <f t="shared" si="45"/>
        <v>0</v>
      </c>
    </row>
    <row r="1439" spans="1:14" x14ac:dyDescent="0.25">
      <c r="A1439">
        <v>3</v>
      </c>
      <c r="B1439">
        <v>1</v>
      </c>
      <c r="C1439">
        <v>4</v>
      </c>
      <c r="D1439">
        <v>0</v>
      </c>
      <c r="E1439">
        <v>0</v>
      </c>
      <c r="F1439">
        <v>-2</v>
      </c>
      <c r="G1439">
        <v>1.4</v>
      </c>
      <c r="H1439">
        <v>0.87</v>
      </c>
      <c r="I1439">
        <v>0</v>
      </c>
      <c r="J1439">
        <v>-2</v>
      </c>
      <c r="K1439">
        <v>0</v>
      </c>
      <c r="L1439">
        <v>0</v>
      </c>
      <c r="M1439" s="4">
        <f t="shared" si="44"/>
        <v>0</v>
      </c>
      <c r="N1439" s="3">
        <f t="shared" si="45"/>
        <v>0</v>
      </c>
    </row>
    <row r="1440" spans="1:14" x14ac:dyDescent="0.25">
      <c r="A1440">
        <v>3</v>
      </c>
      <c r="B1440">
        <v>1</v>
      </c>
      <c r="C1440">
        <v>5</v>
      </c>
      <c r="D1440">
        <v>0</v>
      </c>
      <c r="E1440">
        <v>0</v>
      </c>
      <c r="F1440">
        <v>-3</v>
      </c>
      <c r="G1440">
        <v>1.4</v>
      </c>
      <c r="H1440">
        <v>0.87</v>
      </c>
      <c r="I1440">
        <v>0</v>
      </c>
      <c r="J1440">
        <v>-3</v>
      </c>
      <c r="K1440">
        <v>0</v>
      </c>
      <c r="L1440">
        <v>0</v>
      </c>
      <c r="M1440" s="4">
        <f t="shared" si="44"/>
        <v>0</v>
      </c>
      <c r="N1440" s="3">
        <f t="shared" si="45"/>
        <v>0</v>
      </c>
    </row>
    <row r="1441" spans="1:14" x14ac:dyDescent="0.25">
      <c r="A1441">
        <v>3</v>
      </c>
      <c r="B1441">
        <v>1</v>
      </c>
      <c r="C1441">
        <v>6</v>
      </c>
      <c r="D1441">
        <v>0</v>
      </c>
      <c r="E1441">
        <v>0</v>
      </c>
      <c r="F1441">
        <v>-3</v>
      </c>
      <c r="G1441">
        <v>1.6</v>
      </c>
      <c r="H1441">
        <v>0.87</v>
      </c>
      <c r="I1441">
        <v>0</v>
      </c>
      <c r="J1441">
        <v>-3</v>
      </c>
      <c r="K1441">
        <v>0</v>
      </c>
      <c r="L1441">
        <v>0</v>
      </c>
      <c r="M1441" s="4">
        <f t="shared" si="44"/>
        <v>0</v>
      </c>
      <c r="N1441" s="3">
        <f t="shared" si="45"/>
        <v>0</v>
      </c>
    </row>
    <row r="1442" spans="1:14" x14ac:dyDescent="0.25">
      <c r="A1442">
        <v>3</v>
      </c>
      <c r="B1442">
        <v>1</v>
      </c>
      <c r="C1442">
        <v>7</v>
      </c>
      <c r="D1442">
        <v>0</v>
      </c>
      <c r="E1442">
        <v>2</v>
      </c>
      <c r="F1442">
        <v>-2</v>
      </c>
      <c r="G1442">
        <v>2.2000000000000002</v>
      </c>
      <c r="H1442">
        <v>0.87</v>
      </c>
      <c r="I1442">
        <v>1.855</v>
      </c>
      <c r="J1442">
        <v>-1.9590000000000001</v>
      </c>
      <c r="K1442">
        <v>9.7189999999999994</v>
      </c>
      <c r="L1442">
        <v>0</v>
      </c>
      <c r="M1442" s="4">
        <f t="shared" si="44"/>
        <v>0</v>
      </c>
      <c r="N1442" s="3">
        <f t="shared" si="45"/>
        <v>0</v>
      </c>
    </row>
    <row r="1443" spans="1:14" x14ac:dyDescent="0.25">
      <c r="A1443">
        <v>3</v>
      </c>
      <c r="B1443">
        <v>1</v>
      </c>
      <c r="C1443">
        <v>8</v>
      </c>
      <c r="D1443">
        <v>0</v>
      </c>
      <c r="E1443">
        <v>14</v>
      </c>
      <c r="F1443">
        <v>0</v>
      </c>
      <c r="G1443">
        <v>3</v>
      </c>
      <c r="H1443">
        <v>0.87</v>
      </c>
      <c r="I1443">
        <v>13.013</v>
      </c>
      <c r="J1443">
        <v>0.26400000000000001</v>
      </c>
      <c r="K1443">
        <v>86.619</v>
      </c>
      <c r="L1443">
        <v>51.841000000000001</v>
      </c>
      <c r="M1443" s="4">
        <f t="shared" si="44"/>
        <v>4.4987720550432114E-6</v>
      </c>
      <c r="N1443" s="3">
        <f t="shared" si="45"/>
        <v>5.29274640188117E-5</v>
      </c>
    </row>
    <row r="1444" spans="1:14" x14ac:dyDescent="0.25">
      <c r="A1444">
        <v>3</v>
      </c>
      <c r="B1444">
        <v>1</v>
      </c>
      <c r="C1444">
        <v>9</v>
      </c>
      <c r="D1444">
        <v>0</v>
      </c>
      <c r="E1444">
        <v>50</v>
      </c>
      <c r="F1444">
        <v>1</v>
      </c>
      <c r="G1444">
        <v>3.3</v>
      </c>
      <c r="H1444">
        <v>0.87</v>
      </c>
      <c r="I1444">
        <v>46.595999999999997</v>
      </c>
      <c r="J1444">
        <v>1.897</v>
      </c>
      <c r="K1444">
        <v>321.93200000000002</v>
      </c>
      <c r="L1444">
        <v>278.81599999999997</v>
      </c>
      <c r="M1444" s="4">
        <f t="shared" si="44"/>
        <v>2.4195706666517388E-5</v>
      </c>
      <c r="N1444" s="3">
        <f t="shared" si="45"/>
        <v>2.8465931999515829E-4</v>
      </c>
    </row>
    <row r="1445" spans="1:14" x14ac:dyDescent="0.25">
      <c r="A1445">
        <v>3</v>
      </c>
      <c r="B1445">
        <v>1</v>
      </c>
      <c r="C1445">
        <v>10</v>
      </c>
      <c r="D1445">
        <v>0</v>
      </c>
      <c r="E1445">
        <v>90</v>
      </c>
      <c r="F1445">
        <v>2</v>
      </c>
      <c r="G1445">
        <v>3.2</v>
      </c>
      <c r="H1445">
        <v>0.87</v>
      </c>
      <c r="I1445">
        <v>84.122</v>
      </c>
      <c r="J1445">
        <v>3.6419999999999999</v>
      </c>
      <c r="K1445">
        <v>583.80600000000004</v>
      </c>
      <c r="L1445">
        <v>531.41099999999994</v>
      </c>
      <c r="M1445" s="4">
        <f t="shared" si="44"/>
        <v>4.6115949857112474E-5</v>
      </c>
      <c r="N1445" s="3">
        <f t="shared" si="45"/>
        <v>5.4254811021586661E-4</v>
      </c>
    </row>
    <row r="1446" spans="1:14" x14ac:dyDescent="0.25">
      <c r="A1446">
        <v>3</v>
      </c>
      <c r="B1446">
        <v>1</v>
      </c>
      <c r="C1446">
        <v>11</v>
      </c>
      <c r="D1446">
        <v>1</v>
      </c>
      <c r="E1446">
        <v>143</v>
      </c>
      <c r="F1446">
        <v>3</v>
      </c>
      <c r="G1446">
        <v>2.9</v>
      </c>
      <c r="H1446">
        <v>0.87</v>
      </c>
      <c r="I1446">
        <v>136.62</v>
      </c>
      <c r="J1446">
        <v>5.798</v>
      </c>
      <c r="K1446">
        <v>950.00800000000004</v>
      </c>
      <c r="L1446">
        <v>884.63699999999994</v>
      </c>
      <c r="M1446" s="4">
        <f t="shared" si="44"/>
        <v>7.6768970784847157E-5</v>
      </c>
      <c r="N1446" s="3">
        <f t="shared" si="45"/>
        <v>9.031768867732012E-4</v>
      </c>
    </row>
    <row r="1447" spans="1:14" x14ac:dyDescent="0.25">
      <c r="A1447">
        <v>3</v>
      </c>
      <c r="B1447">
        <v>1</v>
      </c>
      <c r="C1447">
        <v>12</v>
      </c>
      <c r="D1447">
        <v>0</v>
      </c>
      <c r="E1447">
        <v>130</v>
      </c>
      <c r="F1447">
        <v>4</v>
      </c>
      <c r="G1447">
        <v>2.8</v>
      </c>
      <c r="H1447">
        <v>0.87</v>
      </c>
      <c r="I1447">
        <v>122.825</v>
      </c>
      <c r="J1447">
        <v>6.5579999999999998</v>
      </c>
      <c r="K1447">
        <v>846.26300000000003</v>
      </c>
      <c r="L1447">
        <v>784.56799999999998</v>
      </c>
      <c r="M1447" s="4">
        <f t="shared" si="44"/>
        <v>6.8084963516929498E-5</v>
      </c>
      <c r="N1447" s="3">
        <f t="shared" si="45"/>
        <v>8.0101067861945284E-4</v>
      </c>
    </row>
    <row r="1448" spans="1:14" x14ac:dyDescent="0.25">
      <c r="A1448">
        <v>3</v>
      </c>
      <c r="B1448">
        <v>1</v>
      </c>
      <c r="C1448">
        <v>13</v>
      </c>
      <c r="D1448">
        <v>0</v>
      </c>
      <c r="E1448">
        <v>116</v>
      </c>
      <c r="F1448">
        <v>5</v>
      </c>
      <c r="G1448">
        <v>2.8</v>
      </c>
      <c r="H1448">
        <v>0.87</v>
      </c>
      <c r="I1448">
        <v>109.163</v>
      </c>
      <c r="J1448">
        <v>7.274</v>
      </c>
      <c r="K1448">
        <v>747.91099999999994</v>
      </c>
      <c r="L1448">
        <v>689.70100000000002</v>
      </c>
      <c r="M1448" s="4">
        <f t="shared" si="44"/>
        <v>5.9852386819994949E-5</v>
      </c>
      <c r="N1448" s="3">
        <f t="shared" si="45"/>
        <v>7.0415549200899771E-4</v>
      </c>
    </row>
    <row r="1449" spans="1:14" x14ac:dyDescent="0.25">
      <c r="A1449">
        <v>3</v>
      </c>
      <c r="B1449">
        <v>1</v>
      </c>
      <c r="C1449">
        <v>14</v>
      </c>
      <c r="D1449">
        <v>0</v>
      </c>
      <c r="E1449">
        <v>97</v>
      </c>
      <c r="F1449">
        <v>5</v>
      </c>
      <c r="G1449">
        <v>2.7</v>
      </c>
      <c r="H1449">
        <v>0.87</v>
      </c>
      <c r="I1449">
        <v>90.825999999999993</v>
      </c>
      <c r="J1449">
        <v>6.9279999999999999</v>
      </c>
      <c r="K1449">
        <v>622.221</v>
      </c>
      <c r="L1449">
        <v>568.46500000000003</v>
      </c>
      <c r="M1449" s="4">
        <f t="shared" si="44"/>
        <v>4.9331503178375017E-5</v>
      </c>
      <c r="N1449" s="3">
        <f t="shared" si="45"/>
        <v>5.8037867389621714E-4</v>
      </c>
    </row>
    <row r="1450" spans="1:14" x14ac:dyDescent="0.25">
      <c r="A1450">
        <v>3</v>
      </c>
      <c r="B1450">
        <v>1</v>
      </c>
      <c r="C1450">
        <v>15</v>
      </c>
      <c r="D1450">
        <v>0</v>
      </c>
      <c r="E1450">
        <v>121</v>
      </c>
      <c r="F1450">
        <v>5</v>
      </c>
      <c r="G1450">
        <v>2.2999999999999998</v>
      </c>
      <c r="H1450">
        <v>0.87</v>
      </c>
      <c r="I1450">
        <v>115.081</v>
      </c>
      <c r="J1450">
        <v>7.6360000000000001</v>
      </c>
      <c r="K1450">
        <v>800.30100000000004</v>
      </c>
      <c r="L1450">
        <v>740.23400000000004</v>
      </c>
      <c r="M1450" s="4">
        <f t="shared" si="44"/>
        <v>6.4237650380834802E-5</v>
      </c>
      <c r="N1450" s="3">
        <f t="shared" si="45"/>
        <v>7.5574754345983028E-4</v>
      </c>
    </row>
    <row r="1451" spans="1:14" x14ac:dyDescent="0.25">
      <c r="A1451">
        <v>3</v>
      </c>
      <c r="B1451">
        <v>1</v>
      </c>
      <c r="C1451">
        <v>16</v>
      </c>
      <c r="D1451">
        <v>0</v>
      </c>
      <c r="E1451">
        <v>29</v>
      </c>
      <c r="F1451">
        <v>3</v>
      </c>
      <c r="G1451">
        <v>2</v>
      </c>
      <c r="H1451">
        <v>0.87</v>
      </c>
      <c r="I1451">
        <v>26.988</v>
      </c>
      <c r="J1451">
        <v>3.6579999999999999</v>
      </c>
      <c r="K1451">
        <v>182.35</v>
      </c>
      <c r="L1451">
        <v>144.18</v>
      </c>
      <c r="M1451" s="4">
        <f t="shared" si="44"/>
        <v>1.251196842067341E-5</v>
      </c>
      <c r="N1451" s="3">
        <f t="shared" si="45"/>
        <v>1.4720166976393725E-4</v>
      </c>
    </row>
    <row r="1452" spans="1:14" x14ac:dyDescent="0.25">
      <c r="A1452">
        <v>3</v>
      </c>
      <c r="B1452">
        <v>1</v>
      </c>
      <c r="C1452">
        <v>17</v>
      </c>
      <c r="D1452">
        <v>0</v>
      </c>
      <c r="E1452">
        <v>6</v>
      </c>
      <c r="F1452">
        <v>1</v>
      </c>
      <c r="G1452">
        <v>2.1</v>
      </c>
      <c r="H1452">
        <v>0.87</v>
      </c>
      <c r="I1452">
        <v>5.5709999999999997</v>
      </c>
      <c r="J1452">
        <v>1.1319999999999999</v>
      </c>
      <c r="K1452">
        <v>34.795000000000002</v>
      </c>
      <c r="L1452">
        <v>1.853</v>
      </c>
      <c r="M1452" s="4">
        <f t="shared" si="44"/>
        <v>1.6080370012143034E-7</v>
      </c>
      <c r="N1452" s="3">
        <f t="shared" si="45"/>
        <v>1.8918344713037573E-6</v>
      </c>
    </row>
    <row r="1453" spans="1:14" x14ac:dyDescent="0.25">
      <c r="A1453">
        <v>3</v>
      </c>
      <c r="B1453">
        <v>1</v>
      </c>
      <c r="C1453">
        <v>18</v>
      </c>
      <c r="D1453">
        <v>0</v>
      </c>
      <c r="E1453">
        <v>0</v>
      </c>
      <c r="F1453">
        <v>0</v>
      </c>
      <c r="G1453">
        <v>2.2999999999999998</v>
      </c>
      <c r="H1453">
        <v>0.87</v>
      </c>
      <c r="I1453">
        <v>0</v>
      </c>
      <c r="J1453">
        <v>0</v>
      </c>
      <c r="K1453">
        <v>0</v>
      </c>
      <c r="L1453">
        <v>0</v>
      </c>
      <c r="M1453" s="4">
        <f t="shared" si="44"/>
        <v>0</v>
      </c>
      <c r="N1453" s="3">
        <f t="shared" si="45"/>
        <v>0</v>
      </c>
    </row>
    <row r="1454" spans="1:14" x14ac:dyDescent="0.25">
      <c r="A1454">
        <v>3</v>
      </c>
      <c r="B1454">
        <v>1</v>
      </c>
      <c r="C1454">
        <v>19</v>
      </c>
      <c r="D1454">
        <v>0</v>
      </c>
      <c r="E1454">
        <v>0</v>
      </c>
      <c r="F1454">
        <v>0</v>
      </c>
      <c r="G1454">
        <v>2.4</v>
      </c>
      <c r="H1454">
        <v>0.87</v>
      </c>
      <c r="I1454">
        <v>0</v>
      </c>
      <c r="J1454">
        <v>0</v>
      </c>
      <c r="K1454">
        <v>0</v>
      </c>
      <c r="L1454">
        <v>0</v>
      </c>
      <c r="M1454" s="4">
        <f t="shared" si="44"/>
        <v>0</v>
      </c>
      <c r="N1454" s="3">
        <f t="shared" si="45"/>
        <v>0</v>
      </c>
    </row>
    <row r="1455" spans="1:14" x14ac:dyDescent="0.25">
      <c r="A1455">
        <v>3</v>
      </c>
      <c r="B1455">
        <v>1</v>
      </c>
      <c r="C1455">
        <v>20</v>
      </c>
      <c r="D1455">
        <v>0</v>
      </c>
      <c r="E1455">
        <v>0</v>
      </c>
      <c r="F1455">
        <v>0</v>
      </c>
      <c r="G1455">
        <v>2.2999999999999998</v>
      </c>
      <c r="H1455">
        <v>0.87</v>
      </c>
      <c r="I1455">
        <v>0</v>
      </c>
      <c r="J1455">
        <v>0</v>
      </c>
      <c r="K1455">
        <v>0</v>
      </c>
      <c r="L1455">
        <v>0</v>
      </c>
      <c r="M1455" s="4">
        <f t="shared" si="44"/>
        <v>0</v>
      </c>
      <c r="N1455" s="3">
        <f t="shared" si="45"/>
        <v>0</v>
      </c>
    </row>
    <row r="1456" spans="1:14" x14ac:dyDescent="0.25">
      <c r="A1456">
        <v>3</v>
      </c>
      <c r="B1456">
        <v>1</v>
      </c>
      <c r="C1456">
        <v>21</v>
      </c>
      <c r="D1456">
        <v>0</v>
      </c>
      <c r="E1456">
        <v>0</v>
      </c>
      <c r="F1456">
        <v>-1</v>
      </c>
      <c r="G1456">
        <v>2.2000000000000002</v>
      </c>
      <c r="H1456">
        <v>0.87</v>
      </c>
      <c r="I1456">
        <v>0</v>
      </c>
      <c r="J1456">
        <v>-1</v>
      </c>
      <c r="K1456">
        <v>0</v>
      </c>
      <c r="L1456">
        <v>0</v>
      </c>
      <c r="M1456" s="4">
        <f t="shared" si="44"/>
        <v>0</v>
      </c>
      <c r="N1456" s="3">
        <f t="shared" si="45"/>
        <v>0</v>
      </c>
    </row>
    <row r="1457" spans="1:14" x14ac:dyDescent="0.25">
      <c r="A1457">
        <v>3</v>
      </c>
      <c r="B1457">
        <v>1</v>
      </c>
      <c r="C1457">
        <v>22</v>
      </c>
      <c r="D1457">
        <v>0</v>
      </c>
      <c r="E1457">
        <v>0</v>
      </c>
      <c r="F1457">
        <v>-2</v>
      </c>
      <c r="G1457">
        <v>2.1</v>
      </c>
      <c r="H1457">
        <v>0.87</v>
      </c>
      <c r="I1457">
        <v>0</v>
      </c>
      <c r="J1457">
        <v>-2</v>
      </c>
      <c r="K1457">
        <v>0</v>
      </c>
      <c r="L1457">
        <v>0</v>
      </c>
      <c r="M1457" s="4">
        <f t="shared" si="44"/>
        <v>0</v>
      </c>
      <c r="N1457" s="3">
        <f t="shared" si="45"/>
        <v>0</v>
      </c>
    </row>
    <row r="1458" spans="1:14" x14ac:dyDescent="0.25">
      <c r="A1458">
        <v>3</v>
      </c>
      <c r="B1458">
        <v>1</v>
      </c>
      <c r="C1458">
        <v>23</v>
      </c>
      <c r="D1458">
        <v>0</v>
      </c>
      <c r="E1458">
        <v>0</v>
      </c>
      <c r="F1458">
        <v>-2</v>
      </c>
      <c r="G1458">
        <v>2.1</v>
      </c>
      <c r="H1458">
        <v>0.87</v>
      </c>
      <c r="I1458">
        <v>0</v>
      </c>
      <c r="J1458">
        <v>-2</v>
      </c>
      <c r="K1458">
        <v>0</v>
      </c>
      <c r="L1458">
        <v>0</v>
      </c>
      <c r="M1458" s="4">
        <f t="shared" si="44"/>
        <v>0</v>
      </c>
      <c r="N1458" s="3">
        <f t="shared" si="45"/>
        <v>0</v>
      </c>
    </row>
    <row r="1459" spans="1:14" x14ac:dyDescent="0.25">
      <c r="A1459">
        <v>3</v>
      </c>
      <c r="B1459">
        <v>2</v>
      </c>
      <c r="C1459">
        <v>0</v>
      </c>
      <c r="D1459">
        <v>0</v>
      </c>
      <c r="E1459">
        <v>0</v>
      </c>
      <c r="F1459">
        <v>-2</v>
      </c>
      <c r="G1459">
        <v>2.2000000000000002</v>
      </c>
      <c r="H1459">
        <v>0.87</v>
      </c>
      <c r="I1459">
        <v>0</v>
      </c>
      <c r="J1459">
        <v>-2</v>
      </c>
      <c r="K1459">
        <v>0</v>
      </c>
      <c r="L1459">
        <v>0</v>
      </c>
      <c r="M1459" s="4">
        <f t="shared" si="44"/>
        <v>0</v>
      </c>
      <c r="N1459" s="3">
        <f t="shared" si="45"/>
        <v>0</v>
      </c>
    </row>
    <row r="1460" spans="1:14" x14ac:dyDescent="0.25">
      <c r="A1460">
        <v>3</v>
      </c>
      <c r="B1460">
        <v>2</v>
      </c>
      <c r="C1460">
        <v>1</v>
      </c>
      <c r="D1460">
        <v>0</v>
      </c>
      <c r="E1460">
        <v>0</v>
      </c>
      <c r="F1460">
        <v>-2</v>
      </c>
      <c r="G1460">
        <v>2.2999999999999998</v>
      </c>
      <c r="H1460">
        <v>0.87</v>
      </c>
      <c r="I1460">
        <v>0</v>
      </c>
      <c r="J1460">
        <v>-2</v>
      </c>
      <c r="K1460">
        <v>0</v>
      </c>
      <c r="L1460">
        <v>0</v>
      </c>
      <c r="M1460" s="4">
        <f t="shared" si="44"/>
        <v>0</v>
      </c>
      <c r="N1460" s="3">
        <f t="shared" si="45"/>
        <v>0</v>
      </c>
    </row>
    <row r="1461" spans="1:14" x14ac:dyDescent="0.25">
      <c r="A1461">
        <v>3</v>
      </c>
      <c r="B1461">
        <v>2</v>
      </c>
      <c r="C1461">
        <v>2</v>
      </c>
      <c r="D1461">
        <v>0</v>
      </c>
      <c r="E1461">
        <v>0</v>
      </c>
      <c r="F1461">
        <v>-2</v>
      </c>
      <c r="G1461">
        <v>2.2999999999999998</v>
      </c>
      <c r="H1461">
        <v>0.87</v>
      </c>
      <c r="I1461">
        <v>0</v>
      </c>
      <c r="J1461">
        <v>-2</v>
      </c>
      <c r="K1461">
        <v>0</v>
      </c>
      <c r="L1461">
        <v>0</v>
      </c>
      <c r="M1461" s="4">
        <f t="shared" si="44"/>
        <v>0</v>
      </c>
      <c r="N1461" s="3">
        <f t="shared" si="45"/>
        <v>0</v>
      </c>
    </row>
    <row r="1462" spans="1:14" x14ac:dyDescent="0.25">
      <c r="A1462">
        <v>3</v>
      </c>
      <c r="B1462">
        <v>2</v>
      </c>
      <c r="C1462">
        <v>3</v>
      </c>
      <c r="D1462">
        <v>0</v>
      </c>
      <c r="E1462">
        <v>0</v>
      </c>
      <c r="F1462">
        <v>-2</v>
      </c>
      <c r="G1462">
        <v>2.2000000000000002</v>
      </c>
      <c r="H1462">
        <v>0.87</v>
      </c>
      <c r="I1462">
        <v>0</v>
      </c>
      <c r="J1462">
        <v>-2</v>
      </c>
      <c r="K1462">
        <v>0</v>
      </c>
      <c r="L1462">
        <v>0</v>
      </c>
      <c r="M1462" s="4">
        <f t="shared" si="44"/>
        <v>0</v>
      </c>
      <c r="N1462" s="3">
        <f t="shared" si="45"/>
        <v>0</v>
      </c>
    </row>
    <row r="1463" spans="1:14" x14ac:dyDescent="0.25">
      <c r="A1463">
        <v>3</v>
      </c>
      <c r="B1463">
        <v>2</v>
      </c>
      <c r="C1463">
        <v>4</v>
      </c>
      <c r="D1463">
        <v>0</v>
      </c>
      <c r="E1463">
        <v>0</v>
      </c>
      <c r="F1463">
        <v>-2</v>
      </c>
      <c r="G1463">
        <v>2.2000000000000002</v>
      </c>
      <c r="H1463">
        <v>0.87</v>
      </c>
      <c r="I1463">
        <v>0</v>
      </c>
      <c r="J1463">
        <v>-2</v>
      </c>
      <c r="K1463">
        <v>0</v>
      </c>
      <c r="L1463">
        <v>0</v>
      </c>
      <c r="M1463" s="4">
        <f t="shared" si="44"/>
        <v>0</v>
      </c>
      <c r="N1463" s="3">
        <f t="shared" si="45"/>
        <v>0</v>
      </c>
    </row>
    <row r="1464" spans="1:14" x14ac:dyDescent="0.25">
      <c r="A1464">
        <v>3</v>
      </c>
      <c r="B1464">
        <v>2</v>
      </c>
      <c r="C1464">
        <v>5</v>
      </c>
      <c r="D1464">
        <v>0</v>
      </c>
      <c r="E1464">
        <v>0</v>
      </c>
      <c r="F1464">
        <v>-2</v>
      </c>
      <c r="G1464">
        <v>2.2000000000000002</v>
      </c>
      <c r="H1464">
        <v>0.87</v>
      </c>
      <c r="I1464">
        <v>0</v>
      </c>
      <c r="J1464">
        <v>-2</v>
      </c>
      <c r="K1464">
        <v>0</v>
      </c>
      <c r="L1464">
        <v>0</v>
      </c>
      <c r="M1464" s="4">
        <f t="shared" si="44"/>
        <v>0</v>
      </c>
      <c r="N1464" s="3">
        <f t="shared" si="45"/>
        <v>0</v>
      </c>
    </row>
    <row r="1465" spans="1:14" x14ac:dyDescent="0.25">
      <c r="A1465">
        <v>3</v>
      </c>
      <c r="B1465">
        <v>2</v>
      </c>
      <c r="C1465">
        <v>6</v>
      </c>
      <c r="D1465">
        <v>0</v>
      </c>
      <c r="E1465">
        <v>0</v>
      </c>
      <c r="F1465">
        <v>-1</v>
      </c>
      <c r="G1465">
        <v>2.5</v>
      </c>
      <c r="H1465">
        <v>0.87</v>
      </c>
      <c r="I1465">
        <v>0</v>
      </c>
      <c r="J1465">
        <v>-1</v>
      </c>
      <c r="K1465">
        <v>0</v>
      </c>
      <c r="L1465">
        <v>0</v>
      </c>
      <c r="M1465" s="4">
        <f t="shared" si="44"/>
        <v>0</v>
      </c>
      <c r="N1465" s="3">
        <f t="shared" si="45"/>
        <v>0</v>
      </c>
    </row>
    <row r="1466" spans="1:14" x14ac:dyDescent="0.25">
      <c r="A1466">
        <v>3</v>
      </c>
      <c r="B1466">
        <v>2</v>
      </c>
      <c r="C1466">
        <v>7</v>
      </c>
      <c r="D1466">
        <v>0</v>
      </c>
      <c r="E1466">
        <v>7</v>
      </c>
      <c r="F1466">
        <v>0</v>
      </c>
      <c r="G1466">
        <v>3.4</v>
      </c>
      <c r="H1466">
        <v>0.87</v>
      </c>
      <c r="I1466">
        <v>6.5010000000000003</v>
      </c>
      <c r="J1466">
        <v>0.11899999999999999</v>
      </c>
      <c r="K1466">
        <v>37.097000000000001</v>
      </c>
      <c r="L1466">
        <v>4.0739999999999998</v>
      </c>
      <c r="M1466" s="4">
        <f t="shared" si="44"/>
        <v>3.5354251176184957E-7</v>
      </c>
      <c r="N1466" s="3">
        <f t="shared" si="45"/>
        <v>4.1593813470542403E-6</v>
      </c>
    </row>
    <row r="1467" spans="1:14" x14ac:dyDescent="0.25">
      <c r="A1467">
        <v>3</v>
      </c>
      <c r="B1467">
        <v>2</v>
      </c>
      <c r="C1467">
        <v>8</v>
      </c>
      <c r="D1467">
        <v>0</v>
      </c>
      <c r="E1467">
        <v>76</v>
      </c>
      <c r="F1467">
        <v>1</v>
      </c>
      <c r="G1467">
        <v>3.6</v>
      </c>
      <c r="H1467">
        <v>0.87</v>
      </c>
      <c r="I1467">
        <v>72.447000000000003</v>
      </c>
      <c r="J1467">
        <v>2.3340000000000001</v>
      </c>
      <c r="K1467">
        <v>511.95</v>
      </c>
      <c r="L1467">
        <v>462.101</v>
      </c>
      <c r="M1467" s="4">
        <f t="shared" si="44"/>
        <v>4.010121458705509E-5</v>
      </c>
      <c r="N1467" s="3">
        <f t="shared" si="45"/>
        <v>4.7178553751966404E-4</v>
      </c>
    </row>
    <row r="1468" spans="1:14" x14ac:dyDescent="0.25">
      <c r="A1468">
        <v>3</v>
      </c>
      <c r="B1468">
        <v>2</v>
      </c>
      <c r="C1468">
        <v>9</v>
      </c>
      <c r="D1468">
        <v>104</v>
      </c>
      <c r="E1468">
        <v>175</v>
      </c>
      <c r="F1468">
        <v>3</v>
      </c>
      <c r="G1468">
        <v>3.2</v>
      </c>
      <c r="H1468">
        <v>0.87</v>
      </c>
      <c r="I1468">
        <v>237.77199999999999</v>
      </c>
      <c r="J1468">
        <v>7.6619999999999999</v>
      </c>
      <c r="K1468">
        <v>1708.96</v>
      </c>
      <c r="L1468">
        <v>1616.6959999999999</v>
      </c>
      <c r="M1468" s="4">
        <f t="shared" si="44"/>
        <v>1.4029719307691093E-4</v>
      </c>
      <c r="N1468" s="3">
        <f t="shared" si="45"/>
        <v>1.6505781016831619E-3</v>
      </c>
    </row>
    <row r="1469" spans="1:14" x14ac:dyDescent="0.25">
      <c r="A1469">
        <v>3</v>
      </c>
      <c r="B1469">
        <v>2</v>
      </c>
      <c r="C1469">
        <v>10</v>
      </c>
      <c r="D1469">
        <v>83</v>
      </c>
      <c r="E1469">
        <v>237</v>
      </c>
      <c r="F1469">
        <v>4</v>
      </c>
      <c r="G1469">
        <v>3</v>
      </c>
      <c r="H1469">
        <v>0.87</v>
      </c>
      <c r="I1469">
        <v>303.74799999999999</v>
      </c>
      <c r="J1469">
        <v>10.135999999999999</v>
      </c>
      <c r="K1469">
        <v>2150.4769999999999</v>
      </c>
      <c r="L1469">
        <v>2042.568</v>
      </c>
      <c r="M1469" s="4">
        <f t="shared" si="44"/>
        <v>1.7725444800303818E-4</v>
      </c>
      <c r="N1469" s="3">
        <f t="shared" si="45"/>
        <v>2.0853753655596182E-3</v>
      </c>
    </row>
    <row r="1470" spans="1:14" x14ac:dyDescent="0.25">
      <c r="A1470">
        <v>3</v>
      </c>
      <c r="B1470">
        <v>2</v>
      </c>
      <c r="C1470">
        <v>11</v>
      </c>
      <c r="D1470">
        <v>905</v>
      </c>
      <c r="E1470">
        <v>120</v>
      </c>
      <c r="F1470">
        <v>5</v>
      </c>
      <c r="G1470">
        <v>3.1</v>
      </c>
      <c r="H1470">
        <v>0.87</v>
      </c>
      <c r="I1470">
        <v>893.48699999999997</v>
      </c>
      <c r="J1470">
        <v>22.802</v>
      </c>
      <c r="K1470">
        <v>6155.14</v>
      </c>
      <c r="L1470">
        <v>5905.3310000000001</v>
      </c>
      <c r="M1470" s="4">
        <f t="shared" si="44"/>
        <v>5.1246577185201647E-4</v>
      </c>
      <c r="N1470" s="3">
        <f t="shared" si="45"/>
        <v>6.0290926876733339E-3</v>
      </c>
    </row>
    <row r="1471" spans="1:14" x14ac:dyDescent="0.25">
      <c r="A1471">
        <v>3</v>
      </c>
      <c r="B1471">
        <v>2</v>
      </c>
      <c r="C1471">
        <v>12</v>
      </c>
      <c r="D1471">
        <v>913</v>
      </c>
      <c r="E1471">
        <v>127</v>
      </c>
      <c r="F1471">
        <v>5</v>
      </c>
      <c r="G1471">
        <v>3.3</v>
      </c>
      <c r="H1471">
        <v>0.87</v>
      </c>
      <c r="I1471">
        <v>946.95600000000002</v>
      </c>
      <c r="J1471">
        <v>23.251000000000001</v>
      </c>
      <c r="K1471">
        <v>6490.8969999999999</v>
      </c>
      <c r="L1471">
        <v>6229.19</v>
      </c>
      <c r="M1471" s="4">
        <f t="shared" si="44"/>
        <v>5.4057031881241916E-4</v>
      </c>
      <c r="N1471" s="3">
        <f t="shared" si="45"/>
        <v>6.3597390017812467E-3</v>
      </c>
    </row>
    <row r="1472" spans="1:14" x14ac:dyDescent="0.25">
      <c r="A1472">
        <v>3</v>
      </c>
      <c r="B1472">
        <v>2</v>
      </c>
      <c r="C1472">
        <v>13</v>
      </c>
      <c r="D1472">
        <v>177</v>
      </c>
      <c r="E1472">
        <v>305</v>
      </c>
      <c r="F1472">
        <v>5</v>
      </c>
      <c r="G1472">
        <v>3.4</v>
      </c>
      <c r="H1472">
        <v>0.87</v>
      </c>
      <c r="I1472">
        <v>478.07499999999999</v>
      </c>
      <c r="J1472">
        <v>14.037000000000001</v>
      </c>
      <c r="K1472">
        <v>3348.4110000000001</v>
      </c>
      <c r="L1472">
        <v>3198.0549999999998</v>
      </c>
      <c r="M1472" s="4">
        <f t="shared" si="44"/>
        <v>2.7752783442624979E-4</v>
      </c>
      <c r="N1472" s="3">
        <f t="shared" si="45"/>
        <v>3.265078623920851E-3</v>
      </c>
    </row>
    <row r="1473" spans="1:14" x14ac:dyDescent="0.25">
      <c r="A1473">
        <v>3</v>
      </c>
      <c r="B1473">
        <v>2</v>
      </c>
      <c r="C1473">
        <v>14</v>
      </c>
      <c r="D1473">
        <v>49</v>
      </c>
      <c r="E1473">
        <v>247</v>
      </c>
      <c r="F1473">
        <v>5</v>
      </c>
      <c r="G1473">
        <v>3.4</v>
      </c>
      <c r="H1473">
        <v>0.87</v>
      </c>
      <c r="I1473">
        <v>291.31200000000001</v>
      </c>
      <c r="J1473">
        <v>10.506</v>
      </c>
      <c r="K1473">
        <v>2048.1019999999999</v>
      </c>
      <c r="L1473">
        <v>1943.8209999999999</v>
      </c>
      <c r="M1473" s="4">
        <f t="shared" si="44"/>
        <v>1.686851641520447E-4</v>
      </c>
      <c r="N1473" s="3">
        <f t="shared" si="45"/>
        <v>1.9845588633805398E-3</v>
      </c>
    </row>
    <row r="1474" spans="1:14" x14ac:dyDescent="0.25">
      <c r="A1474">
        <v>3</v>
      </c>
      <c r="B1474">
        <v>2</v>
      </c>
      <c r="C1474">
        <v>15</v>
      </c>
      <c r="D1474">
        <v>108</v>
      </c>
      <c r="E1474">
        <v>201</v>
      </c>
      <c r="F1474">
        <v>4</v>
      </c>
      <c r="G1474">
        <v>3.3</v>
      </c>
      <c r="H1474">
        <v>0.87</v>
      </c>
      <c r="I1474">
        <v>273.68099999999998</v>
      </c>
      <c r="J1474">
        <v>9.2739999999999991</v>
      </c>
      <c r="K1474">
        <v>1954.319</v>
      </c>
      <c r="L1474">
        <v>1853.3610000000001</v>
      </c>
      <c r="M1474" s="4">
        <f t="shared" si="44"/>
        <v>1.6083502777158894E-4</v>
      </c>
      <c r="N1474" s="3">
        <f t="shared" si="45"/>
        <v>1.8922030370048587E-3</v>
      </c>
    </row>
    <row r="1475" spans="1:14" x14ac:dyDescent="0.25">
      <c r="A1475">
        <v>3</v>
      </c>
      <c r="B1475">
        <v>2</v>
      </c>
      <c r="C1475">
        <v>16</v>
      </c>
      <c r="D1475">
        <v>0</v>
      </c>
      <c r="E1475">
        <v>92</v>
      </c>
      <c r="F1475">
        <v>3</v>
      </c>
      <c r="G1475">
        <v>3.1</v>
      </c>
      <c r="H1475">
        <v>0.87</v>
      </c>
      <c r="I1475">
        <v>87.692999999999998</v>
      </c>
      <c r="J1475">
        <v>4.7480000000000002</v>
      </c>
      <c r="K1475">
        <v>617.42499999999995</v>
      </c>
      <c r="L1475">
        <v>563.83799999999997</v>
      </c>
      <c r="M1475" s="4">
        <f t="shared" si="44"/>
        <v>4.8929971219140334E-5</v>
      </c>
      <c r="N1475" s="3">
        <f t="shared" si="45"/>
        <v>5.7565470298487202E-4</v>
      </c>
    </row>
    <row r="1476" spans="1:14" x14ac:dyDescent="0.25">
      <c r="A1476">
        <v>3</v>
      </c>
      <c r="B1476">
        <v>2</v>
      </c>
      <c r="C1476">
        <v>17</v>
      </c>
      <c r="D1476">
        <v>0</v>
      </c>
      <c r="E1476">
        <v>39</v>
      </c>
      <c r="F1476">
        <v>1</v>
      </c>
      <c r="G1476">
        <v>2.9</v>
      </c>
      <c r="H1476">
        <v>0.87</v>
      </c>
      <c r="I1476">
        <v>36.844000000000001</v>
      </c>
      <c r="J1476">
        <v>1.7549999999999999</v>
      </c>
      <c r="K1476">
        <v>249.09899999999999</v>
      </c>
      <c r="L1476">
        <v>208.56399999999999</v>
      </c>
      <c r="M1476" s="4">
        <f t="shared" si="44"/>
        <v>1.8099224453386938E-5</v>
      </c>
      <c r="N1476" s="3">
        <f t="shared" si="45"/>
        <v>2.1293500522018177E-4</v>
      </c>
    </row>
    <row r="1477" spans="1:14" x14ac:dyDescent="0.25">
      <c r="A1477">
        <v>3</v>
      </c>
      <c r="B1477">
        <v>2</v>
      </c>
      <c r="C1477">
        <v>18</v>
      </c>
      <c r="D1477">
        <v>0</v>
      </c>
      <c r="E1477">
        <v>0</v>
      </c>
      <c r="F1477">
        <v>1</v>
      </c>
      <c r="G1477">
        <v>2.8</v>
      </c>
      <c r="H1477">
        <v>0.87</v>
      </c>
      <c r="I1477">
        <v>0</v>
      </c>
      <c r="J1477">
        <v>1</v>
      </c>
      <c r="K1477">
        <v>0</v>
      </c>
      <c r="L1477">
        <v>0</v>
      </c>
      <c r="M1477" s="4">
        <f t="shared" si="44"/>
        <v>0</v>
      </c>
      <c r="N1477" s="3">
        <f t="shared" si="45"/>
        <v>0</v>
      </c>
    </row>
    <row r="1478" spans="1:14" x14ac:dyDescent="0.25">
      <c r="A1478">
        <v>3</v>
      </c>
      <c r="B1478">
        <v>2</v>
      </c>
      <c r="C1478">
        <v>19</v>
      </c>
      <c r="D1478">
        <v>0</v>
      </c>
      <c r="E1478">
        <v>0</v>
      </c>
      <c r="F1478">
        <v>1</v>
      </c>
      <c r="G1478">
        <v>2.8</v>
      </c>
      <c r="H1478">
        <v>0.87</v>
      </c>
      <c r="I1478">
        <v>0</v>
      </c>
      <c r="J1478">
        <v>1</v>
      </c>
      <c r="K1478">
        <v>0</v>
      </c>
      <c r="L1478">
        <v>0</v>
      </c>
      <c r="M1478" s="4">
        <f t="shared" si="44"/>
        <v>0</v>
      </c>
      <c r="N1478" s="3">
        <f t="shared" si="45"/>
        <v>0</v>
      </c>
    </row>
    <row r="1479" spans="1:14" x14ac:dyDescent="0.25">
      <c r="A1479">
        <v>3</v>
      </c>
      <c r="B1479">
        <v>2</v>
      </c>
      <c r="C1479">
        <v>20</v>
      </c>
      <c r="D1479">
        <v>0</v>
      </c>
      <c r="E1479">
        <v>0</v>
      </c>
      <c r="F1479">
        <v>1</v>
      </c>
      <c r="G1479">
        <v>2.8</v>
      </c>
      <c r="H1479">
        <v>0.87</v>
      </c>
      <c r="I1479">
        <v>0</v>
      </c>
      <c r="J1479">
        <v>1</v>
      </c>
      <c r="K1479">
        <v>0</v>
      </c>
      <c r="L1479">
        <v>0</v>
      </c>
      <c r="M1479" s="4">
        <f t="shared" si="44"/>
        <v>0</v>
      </c>
      <c r="N1479" s="3">
        <f t="shared" si="45"/>
        <v>0</v>
      </c>
    </row>
    <row r="1480" spans="1:14" x14ac:dyDescent="0.25">
      <c r="A1480">
        <v>3</v>
      </c>
      <c r="B1480">
        <v>2</v>
      </c>
      <c r="C1480">
        <v>21</v>
      </c>
      <c r="D1480">
        <v>0</v>
      </c>
      <c r="E1480">
        <v>0</v>
      </c>
      <c r="F1480">
        <v>1</v>
      </c>
      <c r="G1480">
        <v>2.7</v>
      </c>
      <c r="H1480">
        <v>0.87</v>
      </c>
      <c r="I1480">
        <v>0</v>
      </c>
      <c r="J1480">
        <v>1</v>
      </c>
      <c r="K1480">
        <v>0</v>
      </c>
      <c r="L1480">
        <v>0</v>
      </c>
      <c r="M1480" s="4">
        <f t="shared" si="44"/>
        <v>0</v>
      </c>
      <c r="N1480" s="3">
        <f t="shared" si="45"/>
        <v>0</v>
      </c>
    </row>
    <row r="1481" spans="1:14" x14ac:dyDescent="0.25">
      <c r="A1481">
        <v>3</v>
      </c>
      <c r="B1481">
        <v>2</v>
      </c>
      <c r="C1481">
        <v>22</v>
      </c>
      <c r="D1481">
        <v>0</v>
      </c>
      <c r="E1481">
        <v>0</v>
      </c>
      <c r="F1481">
        <v>1</v>
      </c>
      <c r="G1481">
        <v>2.6</v>
      </c>
      <c r="H1481">
        <v>0.87</v>
      </c>
      <c r="I1481">
        <v>0</v>
      </c>
      <c r="J1481">
        <v>1</v>
      </c>
      <c r="K1481">
        <v>0</v>
      </c>
      <c r="L1481">
        <v>0</v>
      </c>
      <c r="M1481" s="4">
        <f t="shared" si="44"/>
        <v>0</v>
      </c>
      <c r="N1481" s="3">
        <f t="shared" si="45"/>
        <v>0</v>
      </c>
    </row>
    <row r="1482" spans="1:14" x14ac:dyDescent="0.25">
      <c r="A1482">
        <v>3</v>
      </c>
      <c r="B1482">
        <v>2</v>
      </c>
      <c r="C1482">
        <v>23</v>
      </c>
      <c r="D1482">
        <v>0</v>
      </c>
      <c r="E1482">
        <v>0</v>
      </c>
      <c r="F1482">
        <v>1</v>
      </c>
      <c r="G1482">
        <v>2.5</v>
      </c>
      <c r="H1482">
        <v>0.87</v>
      </c>
      <c r="I1482">
        <v>0</v>
      </c>
      <c r="J1482">
        <v>1</v>
      </c>
      <c r="K1482">
        <v>0</v>
      </c>
      <c r="L1482">
        <v>0</v>
      </c>
      <c r="M1482" s="4">
        <f t="shared" si="44"/>
        <v>0</v>
      </c>
      <c r="N1482" s="3">
        <f t="shared" si="45"/>
        <v>0</v>
      </c>
    </row>
    <row r="1483" spans="1:14" x14ac:dyDescent="0.25">
      <c r="A1483">
        <v>3</v>
      </c>
      <c r="B1483">
        <v>3</v>
      </c>
      <c r="C1483">
        <v>0</v>
      </c>
      <c r="D1483">
        <v>0</v>
      </c>
      <c r="E1483">
        <v>0</v>
      </c>
      <c r="F1483">
        <v>1</v>
      </c>
      <c r="G1483">
        <v>2.4</v>
      </c>
      <c r="H1483">
        <v>0.87</v>
      </c>
      <c r="I1483">
        <v>0</v>
      </c>
      <c r="J1483">
        <v>1</v>
      </c>
      <c r="K1483">
        <v>0</v>
      </c>
      <c r="L1483">
        <v>0</v>
      </c>
      <c r="M1483" s="4">
        <f t="shared" si="44"/>
        <v>0</v>
      </c>
      <c r="N1483" s="3">
        <f t="shared" si="45"/>
        <v>0</v>
      </c>
    </row>
    <row r="1484" spans="1:14" x14ac:dyDescent="0.25">
      <c r="A1484">
        <v>3</v>
      </c>
      <c r="B1484">
        <v>3</v>
      </c>
      <c r="C1484">
        <v>1</v>
      </c>
      <c r="D1484">
        <v>0</v>
      </c>
      <c r="E1484">
        <v>0</v>
      </c>
      <c r="F1484">
        <v>1</v>
      </c>
      <c r="G1484">
        <v>2.5</v>
      </c>
      <c r="H1484">
        <v>0.87</v>
      </c>
      <c r="I1484">
        <v>0</v>
      </c>
      <c r="J1484">
        <v>1</v>
      </c>
      <c r="K1484">
        <v>0</v>
      </c>
      <c r="L1484">
        <v>0</v>
      </c>
      <c r="M1484" s="4">
        <f t="shared" si="44"/>
        <v>0</v>
      </c>
      <c r="N1484" s="3">
        <f t="shared" si="45"/>
        <v>0</v>
      </c>
    </row>
    <row r="1485" spans="1:14" x14ac:dyDescent="0.25">
      <c r="A1485">
        <v>3</v>
      </c>
      <c r="B1485">
        <v>3</v>
      </c>
      <c r="C1485">
        <v>2</v>
      </c>
      <c r="D1485">
        <v>0</v>
      </c>
      <c r="E1485">
        <v>0</v>
      </c>
      <c r="F1485">
        <v>1</v>
      </c>
      <c r="G1485">
        <v>2.8</v>
      </c>
      <c r="H1485">
        <v>0.87</v>
      </c>
      <c r="I1485">
        <v>0</v>
      </c>
      <c r="J1485">
        <v>1</v>
      </c>
      <c r="K1485">
        <v>0</v>
      </c>
      <c r="L1485">
        <v>0</v>
      </c>
      <c r="M1485" s="4">
        <f t="shared" si="44"/>
        <v>0</v>
      </c>
      <c r="N1485" s="3">
        <f t="shared" si="45"/>
        <v>0</v>
      </c>
    </row>
    <row r="1486" spans="1:14" x14ac:dyDescent="0.25">
      <c r="A1486">
        <v>3</v>
      </c>
      <c r="B1486">
        <v>3</v>
      </c>
      <c r="C1486">
        <v>3</v>
      </c>
      <c r="D1486">
        <v>0</v>
      </c>
      <c r="E1486">
        <v>0</v>
      </c>
      <c r="F1486">
        <v>1</v>
      </c>
      <c r="G1486">
        <v>3.3</v>
      </c>
      <c r="H1486">
        <v>0.87</v>
      </c>
      <c r="I1486">
        <v>0</v>
      </c>
      <c r="J1486">
        <v>1</v>
      </c>
      <c r="K1486">
        <v>0</v>
      </c>
      <c r="L1486">
        <v>0</v>
      </c>
      <c r="M1486" s="4">
        <f t="shared" si="44"/>
        <v>0</v>
      </c>
      <c r="N1486" s="3">
        <f t="shared" si="45"/>
        <v>0</v>
      </c>
    </row>
    <row r="1487" spans="1:14" x14ac:dyDescent="0.25">
      <c r="A1487">
        <v>3</v>
      </c>
      <c r="B1487">
        <v>3</v>
      </c>
      <c r="C1487">
        <v>4</v>
      </c>
      <c r="D1487">
        <v>0</v>
      </c>
      <c r="E1487">
        <v>0</v>
      </c>
      <c r="F1487">
        <v>1</v>
      </c>
      <c r="G1487">
        <v>3.9</v>
      </c>
      <c r="H1487">
        <v>0.87</v>
      </c>
      <c r="I1487">
        <v>0</v>
      </c>
      <c r="J1487">
        <v>1</v>
      </c>
      <c r="K1487">
        <v>0</v>
      </c>
      <c r="L1487">
        <v>0</v>
      </c>
      <c r="M1487" s="4">
        <f t="shared" si="44"/>
        <v>0</v>
      </c>
      <c r="N1487" s="3">
        <f t="shared" si="45"/>
        <v>0</v>
      </c>
    </row>
    <row r="1488" spans="1:14" x14ac:dyDescent="0.25">
      <c r="A1488">
        <v>3</v>
      </c>
      <c r="B1488">
        <v>3</v>
      </c>
      <c r="C1488">
        <v>5</v>
      </c>
      <c r="D1488">
        <v>0</v>
      </c>
      <c r="E1488">
        <v>0</v>
      </c>
      <c r="F1488">
        <v>1</v>
      </c>
      <c r="G1488">
        <v>4.5</v>
      </c>
      <c r="H1488">
        <v>0.87</v>
      </c>
      <c r="I1488">
        <v>0</v>
      </c>
      <c r="J1488">
        <v>1</v>
      </c>
      <c r="K1488">
        <v>0</v>
      </c>
      <c r="L1488">
        <v>0</v>
      </c>
      <c r="M1488" s="4">
        <f t="shared" si="44"/>
        <v>0</v>
      </c>
      <c r="N1488" s="3">
        <f t="shared" si="45"/>
        <v>0</v>
      </c>
    </row>
    <row r="1489" spans="1:14" x14ac:dyDescent="0.25">
      <c r="A1489">
        <v>3</v>
      </c>
      <c r="B1489">
        <v>3</v>
      </c>
      <c r="C1489">
        <v>6</v>
      </c>
      <c r="D1489">
        <v>0</v>
      </c>
      <c r="E1489">
        <v>0</v>
      </c>
      <c r="F1489">
        <v>1</v>
      </c>
      <c r="G1489">
        <v>5.0999999999999996</v>
      </c>
      <c r="H1489">
        <v>0.87</v>
      </c>
      <c r="I1489">
        <v>0</v>
      </c>
      <c r="J1489">
        <v>1</v>
      </c>
      <c r="K1489">
        <v>0</v>
      </c>
      <c r="L1489">
        <v>0</v>
      </c>
      <c r="M1489" s="4">
        <f t="shared" si="44"/>
        <v>0</v>
      </c>
      <c r="N1489" s="3">
        <f t="shared" si="45"/>
        <v>0</v>
      </c>
    </row>
    <row r="1490" spans="1:14" x14ac:dyDescent="0.25">
      <c r="A1490">
        <v>3</v>
      </c>
      <c r="B1490">
        <v>3</v>
      </c>
      <c r="C1490">
        <v>7</v>
      </c>
      <c r="D1490">
        <v>0</v>
      </c>
      <c r="E1490">
        <v>7</v>
      </c>
      <c r="F1490">
        <v>1</v>
      </c>
      <c r="G1490">
        <v>5.7</v>
      </c>
      <c r="H1490">
        <v>0.87</v>
      </c>
      <c r="I1490">
        <v>6.5</v>
      </c>
      <c r="J1490">
        <v>1.0880000000000001</v>
      </c>
      <c r="K1490">
        <v>37.927</v>
      </c>
      <c r="L1490">
        <v>4.875</v>
      </c>
      <c r="M1490" s="4">
        <f t="shared" si="44"/>
        <v>4.2305344743225741E-7</v>
      </c>
      <c r="N1490" s="3">
        <f t="shared" si="45"/>
        <v>4.9771684012983356E-6</v>
      </c>
    </row>
    <row r="1491" spans="1:14" x14ac:dyDescent="0.25">
      <c r="A1491">
        <v>3</v>
      </c>
      <c r="B1491">
        <v>3</v>
      </c>
      <c r="C1491">
        <v>8</v>
      </c>
      <c r="D1491">
        <v>0</v>
      </c>
      <c r="E1491">
        <v>29</v>
      </c>
      <c r="F1491">
        <v>2</v>
      </c>
      <c r="G1491">
        <v>6.1</v>
      </c>
      <c r="H1491">
        <v>0.87</v>
      </c>
      <c r="I1491">
        <v>26.986999999999998</v>
      </c>
      <c r="J1491">
        <v>2.359</v>
      </c>
      <c r="K1491">
        <v>183.52500000000001</v>
      </c>
      <c r="L1491">
        <v>145.31399999999999</v>
      </c>
      <c r="M1491" s="4">
        <f t="shared" si="44"/>
        <v>1.2610377161060727E-5</v>
      </c>
      <c r="N1491" s="3">
        <f t="shared" si="45"/>
        <v>1.4835943570590078E-4</v>
      </c>
    </row>
    <row r="1492" spans="1:14" x14ac:dyDescent="0.25">
      <c r="A1492">
        <v>3</v>
      </c>
      <c r="B1492">
        <v>3</v>
      </c>
      <c r="C1492">
        <v>9</v>
      </c>
      <c r="D1492">
        <v>0</v>
      </c>
      <c r="E1492">
        <v>44</v>
      </c>
      <c r="F1492">
        <v>2</v>
      </c>
      <c r="G1492">
        <v>6.5</v>
      </c>
      <c r="H1492">
        <v>0.87</v>
      </c>
      <c r="I1492">
        <v>40.994999999999997</v>
      </c>
      <c r="J1492">
        <v>2.5219999999999998</v>
      </c>
      <c r="K1492">
        <v>280.84500000000003</v>
      </c>
      <c r="L1492">
        <v>239.185</v>
      </c>
      <c r="M1492" s="4">
        <f t="shared" ref="M1492:M1555" si="46">L1492/SUM($L$19:$L$8778)</f>
        <v>2.0756520784427588E-5</v>
      </c>
      <c r="N1492" s="3">
        <f t="shared" ref="N1492:N1555" si="47">L1492/SUMIF($A$19:$A$8778,$A1492,$L$19:$L$8778)</f>
        <v>2.4419774852606002E-4</v>
      </c>
    </row>
    <row r="1493" spans="1:14" x14ac:dyDescent="0.25">
      <c r="A1493">
        <v>3</v>
      </c>
      <c r="B1493">
        <v>3</v>
      </c>
      <c r="C1493">
        <v>10</v>
      </c>
      <c r="D1493">
        <v>0</v>
      </c>
      <c r="E1493">
        <v>71</v>
      </c>
      <c r="F1493">
        <v>3</v>
      </c>
      <c r="G1493">
        <v>6.8</v>
      </c>
      <c r="H1493">
        <v>0.87</v>
      </c>
      <c r="I1493">
        <v>66.256</v>
      </c>
      <c r="J1493">
        <v>3.8149999999999999</v>
      </c>
      <c r="K1493">
        <v>455.07100000000003</v>
      </c>
      <c r="L1493">
        <v>407.23700000000002</v>
      </c>
      <c r="M1493" s="4">
        <f t="shared" si="46"/>
        <v>3.534010600450671E-5</v>
      </c>
      <c r="N1493" s="3">
        <f t="shared" si="47"/>
        <v>4.1577171861323706E-4</v>
      </c>
    </row>
    <row r="1494" spans="1:14" x14ac:dyDescent="0.25">
      <c r="A1494">
        <v>3</v>
      </c>
      <c r="B1494">
        <v>3</v>
      </c>
      <c r="C1494">
        <v>11</v>
      </c>
      <c r="D1494">
        <v>135</v>
      </c>
      <c r="E1494">
        <v>297</v>
      </c>
      <c r="F1494">
        <v>4</v>
      </c>
      <c r="G1494">
        <v>7</v>
      </c>
      <c r="H1494">
        <v>0.87</v>
      </c>
      <c r="I1494">
        <v>430.70600000000002</v>
      </c>
      <c r="J1494">
        <v>9.1920000000000002</v>
      </c>
      <c r="K1494">
        <v>3063.8389999999999</v>
      </c>
      <c r="L1494">
        <v>2923.567</v>
      </c>
      <c r="M1494" s="4">
        <f t="shared" si="46"/>
        <v>2.5370771244085792E-4</v>
      </c>
      <c r="N1494" s="3">
        <f t="shared" si="47"/>
        <v>2.9848380085084249E-3</v>
      </c>
    </row>
    <row r="1495" spans="1:14" x14ac:dyDescent="0.25">
      <c r="A1495">
        <v>3</v>
      </c>
      <c r="B1495">
        <v>3</v>
      </c>
      <c r="C1495">
        <v>12</v>
      </c>
      <c r="D1495">
        <v>27</v>
      </c>
      <c r="E1495">
        <v>255</v>
      </c>
      <c r="F1495">
        <v>5</v>
      </c>
      <c r="G1495">
        <v>7.1</v>
      </c>
      <c r="H1495">
        <v>0.87</v>
      </c>
      <c r="I1495">
        <v>273.02800000000002</v>
      </c>
      <c r="J1495">
        <v>8.2520000000000007</v>
      </c>
      <c r="K1495">
        <v>1917.252</v>
      </c>
      <c r="L1495">
        <v>1817.6079999999999</v>
      </c>
      <c r="M1495" s="4">
        <f t="shared" si="46"/>
        <v>1.5773237548316932E-4</v>
      </c>
      <c r="N1495" s="3">
        <f t="shared" si="47"/>
        <v>1.8557007391891416E-3</v>
      </c>
    </row>
    <row r="1496" spans="1:14" x14ac:dyDescent="0.25">
      <c r="A1496">
        <v>3</v>
      </c>
      <c r="B1496">
        <v>3</v>
      </c>
      <c r="C1496">
        <v>13</v>
      </c>
      <c r="D1496">
        <v>224</v>
      </c>
      <c r="E1496">
        <v>306</v>
      </c>
      <c r="F1496">
        <v>6</v>
      </c>
      <c r="G1496">
        <v>7</v>
      </c>
      <c r="H1496">
        <v>0.87</v>
      </c>
      <c r="I1496">
        <v>519.23400000000004</v>
      </c>
      <c r="J1496">
        <v>12.262</v>
      </c>
      <c r="K1496">
        <v>3667.1559999999999</v>
      </c>
      <c r="L1496">
        <v>3505.5050000000001</v>
      </c>
      <c r="M1496" s="4">
        <f t="shared" si="46"/>
        <v>3.0420840517764419E-4</v>
      </c>
      <c r="N1496" s="3">
        <f t="shared" si="47"/>
        <v>3.5789720444293995E-3</v>
      </c>
    </row>
    <row r="1497" spans="1:14" x14ac:dyDescent="0.25">
      <c r="A1497">
        <v>3</v>
      </c>
      <c r="B1497">
        <v>3</v>
      </c>
      <c r="C1497">
        <v>14</v>
      </c>
      <c r="D1497">
        <v>249</v>
      </c>
      <c r="E1497">
        <v>271</v>
      </c>
      <c r="F1497">
        <v>7</v>
      </c>
      <c r="G1497">
        <v>6.9</v>
      </c>
      <c r="H1497">
        <v>0.87</v>
      </c>
      <c r="I1497">
        <v>481.06</v>
      </c>
      <c r="J1497">
        <v>12.87</v>
      </c>
      <c r="K1497">
        <v>3407.2159999999999</v>
      </c>
      <c r="L1497">
        <v>3254.7759999999998</v>
      </c>
      <c r="M1497" s="4">
        <f t="shared" si="46"/>
        <v>2.82450093829697E-4</v>
      </c>
      <c r="N1497" s="3">
        <f t="shared" si="47"/>
        <v>3.3229883611290648E-3</v>
      </c>
    </row>
    <row r="1498" spans="1:14" x14ac:dyDescent="0.25">
      <c r="A1498">
        <v>3</v>
      </c>
      <c r="B1498">
        <v>3</v>
      </c>
      <c r="C1498">
        <v>15</v>
      </c>
      <c r="D1498">
        <v>209</v>
      </c>
      <c r="E1498">
        <v>204</v>
      </c>
      <c r="F1498">
        <v>6</v>
      </c>
      <c r="G1498">
        <v>6.3</v>
      </c>
      <c r="H1498">
        <v>0.87</v>
      </c>
      <c r="I1498">
        <v>347.92200000000003</v>
      </c>
      <c r="J1498">
        <v>10.532</v>
      </c>
      <c r="K1498">
        <v>2494.0990000000002</v>
      </c>
      <c r="L1498">
        <v>2374.0140000000001</v>
      </c>
      <c r="M1498" s="4">
        <f t="shared" si="46"/>
        <v>2.0601739629793706E-4</v>
      </c>
      <c r="N1498" s="3">
        <f t="shared" si="47"/>
        <v>2.4237676851363832E-3</v>
      </c>
    </row>
    <row r="1499" spans="1:14" x14ac:dyDescent="0.25">
      <c r="A1499">
        <v>3</v>
      </c>
      <c r="B1499">
        <v>3</v>
      </c>
      <c r="C1499">
        <v>16</v>
      </c>
      <c r="D1499">
        <v>759</v>
      </c>
      <c r="E1499">
        <v>76</v>
      </c>
      <c r="F1499">
        <v>3</v>
      </c>
      <c r="G1499">
        <v>4.9000000000000004</v>
      </c>
      <c r="H1499">
        <v>0.87</v>
      </c>
      <c r="I1499">
        <v>432.24900000000002</v>
      </c>
      <c r="J1499">
        <v>9.6430000000000007</v>
      </c>
      <c r="K1499">
        <v>3133.0010000000002</v>
      </c>
      <c r="L1499">
        <v>2990.2779999999998</v>
      </c>
      <c r="M1499" s="4">
        <f t="shared" si="46"/>
        <v>2.5949690598581242E-4</v>
      </c>
      <c r="N1499" s="3">
        <f t="shared" si="47"/>
        <v>3.0529471123482226E-3</v>
      </c>
    </row>
    <row r="1500" spans="1:14" x14ac:dyDescent="0.25">
      <c r="A1500">
        <v>3</v>
      </c>
      <c r="B1500">
        <v>3</v>
      </c>
      <c r="C1500">
        <v>17</v>
      </c>
      <c r="D1500">
        <v>528</v>
      </c>
      <c r="E1500">
        <v>42</v>
      </c>
      <c r="F1500">
        <v>0</v>
      </c>
      <c r="G1500">
        <v>3.3</v>
      </c>
      <c r="H1500">
        <v>0.87</v>
      </c>
      <c r="I1500">
        <v>173.71299999999999</v>
      </c>
      <c r="J1500">
        <v>3.202</v>
      </c>
      <c r="K1500">
        <v>1077.0229999999999</v>
      </c>
      <c r="L1500">
        <v>1007.152</v>
      </c>
      <c r="M1500" s="4">
        <f t="shared" si="46"/>
        <v>8.7400846295034441E-5</v>
      </c>
      <c r="N1500" s="3">
        <f t="shared" si="47"/>
        <v>1.0282595096829583E-3</v>
      </c>
    </row>
    <row r="1501" spans="1:14" x14ac:dyDescent="0.25">
      <c r="A1501">
        <v>3</v>
      </c>
      <c r="B1501">
        <v>3</v>
      </c>
      <c r="C1501">
        <v>18</v>
      </c>
      <c r="D1501">
        <v>0</v>
      </c>
      <c r="E1501">
        <v>0</v>
      </c>
      <c r="F1501">
        <v>-3</v>
      </c>
      <c r="G1501">
        <v>2.5</v>
      </c>
      <c r="H1501">
        <v>0.87</v>
      </c>
      <c r="I1501">
        <v>0</v>
      </c>
      <c r="J1501">
        <v>-3</v>
      </c>
      <c r="K1501">
        <v>0</v>
      </c>
      <c r="L1501">
        <v>0</v>
      </c>
      <c r="M1501" s="4">
        <f t="shared" si="46"/>
        <v>0</v>
      </c>
      <c r="N1501" s="3">
        <f t="shared" si="47"/>
        <v>0</v>
      </c>
    </row>
    <row r="1502" spans="1:14" x14ac:dyDescent="0.25">
      <c r="A1502">
        <v>3</v>
      </c>
      <c r="B1502">
        <v>3</v>
      </c>
      <c r="C1502">
        <v>19</v>
      </c>
      <c r="D1502">
        <v>0</v>
      </c>
      <c r="E1502">
        <v>0</v>
      </c>
      <c r="F1502">
        <v>-4</v>
      </c>
      <c r="G1502">
        <v>2.1</v>
      </c>
      <c r="H1502">
        <v>0.87</v>
      </c>
      <c r="I1502">
        <v>0</v>
      </c>
      <c r="J1502">
        <v>-4</v>
      </c>
      <c r="K1502">
        <v>0</v>
      </c>
      <c r="L1502">
        <v>0</v>
      </c>
      <c r="M1502" s="4">
        <f t="shared" si="46"/>
        <v>0</v>
      </c>
      <c r="N1502" s="3">
        <f t="shared" si="47"/>
        <v>0</v>
      </c>
    </row>
    <row r="1503" spans="1:14" x14ac:dyDescent="0.25">
      <c r="A1503">
        <v>3</v>
      </c>
      <c r="B1503">
        <v>3</v>
      </c>
      <c r="C1503">
        <v>20</v>
      </c>
      <c r="D1503">
        <v>0</v>
      </c>
      <c r="E1503">
        <v>0</v>
      </c>
      <c r="F1503">
        <v>-5</v>
      </c>
      <c r="G1503">
        <v>1.8</v>
      </c>
      <c r="H1503">
        <v>0.87</v>
      </c>
      <c r="I1503">
        <v>0</v>
      </c>
      <c r="J1503">
        <v>-5</v>
      </c>
      <c r="K1503">
        <v>0</v>
      </c>
      <c r="L1503">
        <v>0</v>
      </c>
      <c r="M1503" s="4">
        <f t="shared" si="46"/>
        <v>0</v>
      </c>
      <c r="N1503" s="3">
        <f t="shared" si="47"/>
        <v>0</v>
      </c>
    </row>
    <row r="1504" spans="1:14" x14ac:dyDescent="0.25">
      <c r="A1504">
        <v>3</v>
      </c>
      <c r="B1504">
        <v>3</v>
      </c>
      <c r="C1504">
        <v>21</v>
      </c>
      <c r="D1504">
        <v>0</v>
      </c>
      <c r="E1504">
        <v>0</v>
      </c>
      <c r="F1504">
        <v>-6</v>
      </c>
      <c r="G1504">
        <v>1.7</v>
      </c>
      <c r="H1504">
        <v>0.87</v>
      </c>
      <c r="I1504">
        <v>0</v>
      </c>
      <c r="J1504">
        <v>-6</v>
      </c>
      <c r="K1504">
        <v>0</v>
      </c>
      <c r="L1504">
        <v>0</v>
      </c>
      <c r="M1504" s="4">
        <f t="shared" si="46"/>
        <v>0</v>
      </c>
      <c r="N1504" s="3">
        <f t="shared" si="47"/>
        <v>0</v>
      </c>
    </row>
    <row r="1505" spans="1:14" x14ac:dyDescent="0.25">
      <c r="A1505">
        <v>3</v>
      </c>
      <c r="B1505">
        <v>3</v>
      </c>
      <c r="C1505">
        <v>22</v>
      </c>
      <c r="D1505">
        <v>0</v>
      </c>
      <c r="E1505">
        <v>0</v>
      </c>
      <c r="F1505">
        <v>-6</v>
      </c>
      <c r="G1505">
        <v>1.8</v>
      </c>
      <c r="H1505">
        <v>0.87</v>
      </c>
      <c r="I1505">
        <v>0</v>
      </c>
      <c r="J1505">
        <v>-6</v>
      </c>
      <c r="K1505">
        <v>0</v>
      </c>
      <c r="L1505">
        <v>0</v>
      </c>
      <c r="M1505" s="4">
        <f t="shared" si="46"/>
        <v>0</v>
      </c>
      <c r="N1505" s="3">
        <f t="shared" si="47"/>
        <v>0</v>
      </c>
    </row>
    <row r="1506" spans="1:14" x14ac:dyDescent="0.25">
      <c r="A1506">
        <v>3</v>
      </c>
      <c r="B1506">
        <v>3</v>
      </c>
      <c r="C1506">
        <v>23</v>
      </c>
      <c r="D1506">
        <v>0</v>
      </c>
      <c r="E1506">
        <v>0</v>
      </c>
      <c r="F1506">
        <v>-7</v>
      </c>
      <c r="G1506">
        <v>2</v>
      </c>
      <c r="H1506">
        <v>0.87</v>
      </c>
      <c r="I1506">
        <v>0</v>
      </c>
      <c r="J1506">
        <v>-7</v>
      </c>
      <c r="K1506">
        <v>0</v>
      </c>
      <c r="L1506">
        <v>0</v>
      </c>
      <c r="M1506" s="4">
        <f t="shared" si="46"/>
        <v>0</v>
      </c>
      <c r="N1506" s="3">
        <f t="shared" si="47"/>
        <v>0</v>
      </c>
    </row>
    <row r="1507" spans="1:14" x14ac:dyDescent="0.25">
      <c r="A1507">
        <v>3</v>
      </c>
      <c r="B1507">
        <v>4</v>
      </c>
      <c r="C1507">
        <v>0</v>
      </c>
      <c r="D1507">
        <v>0</v>
      </c>
      <c r="E1507">
        <v>0</v>
      </c>
      <c r="F1507">
        <v>-7</v>
      </c>
      <c r="G1507">
        <v>2.2999999999999998</v>
      </c>
      <c r="H1507">
        <v>0.87</v>
      </c>
      <c r="I1507">
        <v>0</v>
      </c>
      <c r="J1507">
        <v>-7</v>
      </c>
      <c r="K1507">
        <v>0</v>
      </c>
      <c r="L1507">
        <v>0</v>
      </c>
      <c r="M1507" s="4">
        <f t="shared" si="46"/>
        <v>0</v>
      </c>
      <c r="N1507" s="3">
        <f t="shared" si="47"/>
        <v>0</v>
      </c>
    </row>
    <row r="1508" spans="1:14" x14ac:dyDescent="0.25">
      <c r="A1508">
        <v>3</v>
      </c>
      <c r="B1508">
        <v>4</v>
      </c>
      <c r="C1508">
        <v>1</v>
      </c>
      <c r="D1508">
        <v>0</v>
      </c>
      <c r="E1508">
        <v>0</v>
      </c>
      <c r="F1508">
        <v>-8</v>
      </c>
      <c r="G1508">
        <v>2.2999999999999998</v>
      </c>
      <c r="H1508">
        <v>0.87</v>
      </c>
      <c r="I1508">
        <v>0</v>
      </c>
      <c r="J1508">
        <v>-8</v>
      </c>
      <c r="K1508">
        <v>0</v>
      </c>
      <c r="L1508">
        <v>0</v>
      </c>
      <c r="M1508" s="4">
        <f t="shared" si="46"/>
        <v>0</v>
      </c>
      <c r="N1508" s="3">
        <f t="shared" si="47"/>
        <v>0</v>
      </c>
    </row>
    <row r="1509" spans="1:14" x14ac:dyDescent="0.25">
      <c r="A1509">
        <v>3</v>
      </c>
      <c r="B1509">
        <v>4</v>
      </c>
      <c r="C1509">
        <v>2</v>
      </c>
      <c r="D1509">
        <v>0</v>
      </c>
      <c r="E1509">
        <v>0</v>
      </c>
      <c r="F1509">
        <v>-8</v>
      </c>
      <c r="G1509">
        <v>2.2999999999999998</v>
      </c>
      <c r="H1509">
        <v>0.87</v>
      </c>
      <c r="I1509">
        <v>0</v>
      </c>
      <c r="J1509">
        <v>-8</v>
      </c>
      <c r="K1509">
        <v>0</v>
      </c>
      <c r="L1509">
        <v>0</v>
      </c>
      <c r="M1509" s="4">
        <f t="shared" si="46"/>
        <v>0</v>
      </c>
      <c r="N1509" s="3">
        <f t="shared" si="47"/>
        <v>0</v>
      </c>
    </row>
    <row r="1510" spans="1:14" x14ac:dyDescent="0.25">
      <c r="A1510">
        <v>3</v>
      </c>
      <c r="B1510">
        <v>4</v>
      </c>
      <c r="C1510">
        <v>3</v>
      </c>
      <c r="D1510">
        <v>0</v>
      </c>
      <c r="E1510">
        <v>0</v>
      </c>
      <c r="F1510">
        <v>-8</v>
      </c>
      <c r="G1510">
        <v>2.2999999999999998</v>
      </c>
      <c r="H1510">
        <v>0.87</v>
      </c>
      <c r="I1510">
        <v>0</v>
      </c>
      <c r="J1510">
        <v>-8</v>
      </c>
      <c r="K1510">
        <v>0</v>
      </c>
      <c r="L1510">
        <v>0</v>
      </c>
      <c r="M1510" s="4">
        <f t="shared" si="46"/>
        <v>0</v>
      </c>
      <c r="N1510" s="3">
        <f t="shared" si="47"/>
        <v>0</v>
      </c>
    </row>
    <row r="1511" spans="1:14" x14ac:dyDescent="0.25">
      <c r="A1511">
        <v>3</v>
      </c>
      <c r="B1511">
        <v>4</v>
      </c>
      <c r="C1511">
        <v>4</v>
      </c>
      <c r="D1511">
        <v>0</v>
      </c>
      <c r="E1511">
        <v>0</v>
      </c>
      <c r="F1511">
        <v>-8</v>
      </c>
      <c r="G1511">
        <v>2.2999999999999998</v>
      </c>
      <c r="H1511">
        <v>0.87</v>
      </c>
      <c r="I1511">
        <v>0</v>
      </c>
      <c r="J1511">
        <v>-8</v>
      </c>
      <c r="K1511">
        <v>0</v>
      </c>
      <c r="L1511">
        <v>0</v>
      </c>
      <c r="M1511" s="4">
        <f t="shared" si="46"/>
        <v>0</v>
      </c>
      <c r="N1511" s="3">
        <f t="shared" si="47"/>
        <v>0</v>
      </c>
    </row>
    <row r="1512" spans="1:14" x14ac:dyDescent="0.25">
      <c r="A1512">
        <v>3</v>
      </c>
      <c r="B1512">
        <v>4</v>
      </c>
      <c r="C1512">
        <v>5</v>
      </c>
      <c r="D1512">
        <v>0</v>
      </c>
      <c r="E1512">
        <v>0</v>
      </c>
      <c r="F1512">
        <v>-8</v>
      </c>
      <c r="G1512">
        <v>2.2999999999999998</v>
      </c>
      <c r="H1512">
        <v>0.87</v>
      </c>
      <c r="I1512">
        <v>0</v>
      </c>
      <c r="J1512">
        <v>-8</v>
      </c>
      <c r="K1512">
        <v>0</v>
      </c>
      <c r="L1512">
        <v>0</v>
      </c>
      <c r="M1512" s="4">
        <f t="shared" si="46"/>
        <v>0</v>
      </c>
      <c r="N1512" s="3">
        <f t="shared" si="47"/>
        <v>0</v>
      </c>
    </row>
    <row r="1513" spans="1:14" x14ac:dyDescent="0.25">
      <c r="A1513">
        <v>3</v>
      </c>
      <c r="B1513">
        <v>4</v>
      </c>
      <c r="C1513">
        <v>6</v>
      </c>
      <c r="D1513">
        <v>0</v>
      </c>
      <c r="E1513">
        <v>0</v>
      </c>
      <c r="F1513">
        <v>-7</v>
      </c>
      <c r="G1513">
        <v>2.6</v>
      </c>
      <c r="H1513">
        <v>0.87</v>
      </c>
      <c r="I1513">
        <v>0</v>
      </c>
      <c r="J1513">
        <v>-7</v>
      </c>
      <c r="K1513">
        <v>0</v>
      </c>
      <c r="L1513">
        <v>0</v>
      </c>
      <c r="M1513" s="4">
        <f t="shared" si="46"/>
        <v>0</v>
      </c>
      <c r="N1513" s="3">
        <f t="shared" si="47"/>
        <v>0</v>
      </c>
    </row>
    <row r="1514" spans="1:14" x14ac:dyDescent="0.25">
      <c r="A1514">
        <v>3</v>
      </c>
      <c r="B1514">
        <v>4</v>
      </c>
      <c r="C1514">
        <v>7</v>
      </c>
      <c r="D1514">
        <v>445</v>
      </c>
      <c r="E1514">
        <v>26</v>
      </c>
      <c r="F1514">
        <v>-6</v>
      </c>
      <c r="G1514">
        <v>3.2</v>
      </c>
      <c r="H1514">
        <v>0.87</v>
      </c>
      <c r="I1514">
        <v>102.30800000000001</v>
      </c>
      <c r="J1514">
        <v>-4.2039999999999997</v>
      </c>
      <c r="K1514">
        <v>535.76400000000001</v>
      </c>
      <c r="L1514">
        <v>485.072</v>
      </c>
      <c r="M1514" s="4">
        <f t="shared" si="46"/>
        <v>4.2094642431355889E-5</v>
      </c>
      <c r="N1514" s="3">
        <f t="shared" si="47"/>
        <v>4.9523795502658184E-4</v>
      </c>
    </row>
    <row r="1515" spans="1:14" x14ac:dyDescent="0.25">
      <c r="A1515">
        <v>3</v>
      </c>
      <c r="B1515">
        <v>4</v>
      </c>
      <c r="C1515">
        <v>8</v>
      </c>
      <c r="D1515">
        <v>775</v>
      </c>
      <c r="E1515">
        <v>56</v>
      </c>
      <c r="F1515">
        <v>-4</v>
      </c>
      <c r="G1515">
        <v>4</v>
      </c>
      <c r="H1515">
        <v>0.87</v>
      </c>
      <c r="I1515">
        <v>363.87</v>
      </c>
      <c r="J1515">
        <v>2.2730000000000001</v>
      </c>
      <c r="K1515">
        <v>2630.2159999999999</v>
      </c>
      <c r="L1515">
        <v>2505.3090000000002</v>
      </c>
      <c r="M1515" s="4">
        <f t="shared" si="46"/>
        <v>2.1741120191447414E-4</v>
      </c>
      <c r="N1515" s="3">
        <f t="shared" si="47"/>
        <v>2.5578143159565815E-3</v>
      </c>
    </row>
    <row r="1516" spans="1:14" x14ac:dyDescent="0.25">
      <c r="A1516">
        <v>3</v>
      </c>
      <c r="B1516">
        <v>4</v>
      </c>
      <c r="C1516">
        <v>9</v>
      </c>
      <c r="D1516">
        <v>908</v>
      </c>
      <c r="E1516">
        <v>74</v>
      </c>
      <c r="F1516">
        <v>-2</v>
      </c>
      <c r="G1516">
        <v>4.4000000000000004</v>
      </c>
      <c r="H1516">
        <v>0.87</v>
      </c>
      <c r="I1516">
        <v>615.51599999999996</v>
      </c>
      <c r="J1516">
        <v>8.1359999999999992</v>
      </c>
      <c r="K1516">
        <v>4551.6689999999999</v>
      </c>
      <c r="L1516">
        <v>4358.6769999999997</v>
      </c>
      <c r="M1516" s="4">
        <f t="shared" si="46"/>
        <v>3.7824683714742343E-4</v>
      </c>
      <c r="N1516" s="3">
        <f t="shared" si="47"/>
        <v>4.4500244996647847E-3</v>
      </c>
    </row>
    <row r="1517" spans="1:14" x14ac:dyDescent="0.25">
      <c r="A1517">
        <v>3</v>
      </c>
      <c r="B1517">
        <v>4</v>
      </c>
      <c r="C1517">
        <v>10</v>
      </c>
      <c r="D1517">
        <v>971</v>
      </c>
      <c r="E1517">
        <v>88</v>
      </c>
      <c r="F1517">
        <v>-1</v>
      </c>
      <c r="G1517">
        <v>4.2</v>
      </c>
      <c r="H1517">
        <v>0.87</v>
      </c>
      <c r="I1517">
        <v>814.70600000000002</v>
      </c>
      <c r="J1517">
        <v>12.756</v>
      </c>
      <c r="K1517">
        <v>5863.1559999999999</v>
      </c>
      <c r="L1517">
        <v>5623.6930000000002</v>
      </c>
      <c r="M1517" s="4">
        <f t="shared" si="46"/>
        <v>4.8802517147705722E-4</v>
      </c>
      <c r="N1517" s="3">
        <f t="shared" si="47"/>
        <v>5.7415522252723368E-3</v>
      </c>
    </row>
    <row r="1518" spans="1:14" x14ac:dyDescent="0.25">
      <c r="A1518">
        <v>3</v>
      </c>
      <c r="B1518">
        <v>4</v>
      </c>
      <c r="C1518">
        <v>11</v>
      </c>
      <c r="D1518">
        <v>977</v>
      </c>
      <c r="E1518">
        <v>109</v>
      </c>
      <c r="F1518">
        <v>0</v>
      </c>
      <c r="G1518">
        <v>3.7</v>
      </c>
      <c r="H1518">
        <v>0.87</v>
      </c>
      <c r="I1518">
        <v>947.66499999999996</v>
      </c>
      <c r="J1518">
        <v>17.175000000000001</v>
      </c>
      <c r="K1518">
        <v>6655.4570000000003</v>
      </c>
      <c r="L1518">
        <v>6387.9189999999999</v>
      </c>
      <c r="M1518" s="4">
        <f t="shared" si="46"/>
        <v>5.5434485228061914E-4</v>
      </c>
      <c r="N1518" s="3">
        <f t="shared" si="47"/>
        <v>6.5217945839699002E-3</v>
      </c>
    </row>
    <row r="1519" spans="1:14" x14ac:dyDescent="0.25">
      <c r="A1519">
        <v>3</v>
      </c>
      <c r="B1519">
        <v>4</v>
      </c>
      <c r="C1519">
        <v>12</v>
      </c>
      <c r="D1519">
        <v>993</v>
      </c>
      <c r="E1519">
        <v>111</v>
      </c>
      <c r="F1519">
        <v>0</v>
      </c>
      <c r="G1519">
        <v>3.3</v>
      </c>
      <c r="H1519">
        <v>0.87</v>
      </c>
      <c r="I1519">
        <v>998.67399999999998</v>
      </c>
      <c r="J1519">
        <v>19.248000000000001</v>
      </c>
      <c r="K1519">
        <v>6939.6450000000004</v>
      </c>
      <c r="L1519">
        <v>6662.0370000000003</v>
      </c>
      <c r="M1519" s="4">
        <f t="shared" si="46"/>
        <v>5.7813286559410331E-4</v>
      </c>
      <c r="N1519" s="3">
        <f t="shared" si="47"/>
        <v>6.8016574450626387E-3</v>
      </c>
    </row>
    <row r="1520" spans="1:14" x14ac:dyDescent="0.25">
      <c r="A1520">
        <v>3</v>
      </c>
      <c r="B1520">
        <v>4</v>
      </c>
      <c r="C1520">
        <v>13</v>
      </c>
      <c r="D1520">
        <v>988</v>
      </c>
      <c r="E1520">
        <v>108</v>
      </c>
      <c r="F1520">
        <v>0</v>
      </c>
      <c r="G1520">
        <v>2.8</v>
      </c>
      <c r="H1520">
        <v>0.87</v>
      </c>
      <c r="I1520">
        <v>970.15200000000004</v>
      </c>
      <c r="J1520">
        <v>20.332999999999998</v>
      </c>
      <c r="K1520">
        <v>6726.7389999999996</v>
      </c>
      <c r="L1520">
        <v>6456.6750000000002</v>
      </c>
      <c r="M1520" s="4">
        <f t="shared" si="46"/>
        <v>5.603115113230094E-4</v>
      </c>
      <c r="N1520" s="3">
        <f t="shared" si="47"/>
        <v>6.5919915461441917E-3</v>
      </c>
    </row>
    <row r="1521" spans="1:14" x14ac:dyDescent="0.25">
      <c r="A1521">
        <v>3</v>
      </c>
      <c r="B1521">
        <v>4</v>
      </c>
      <c r="C1521">
        <v>14</v>
      </c>
      <c r="D1521">
        <v>962</v>
      </c>
      <c r="E1521">
        <v>101</v>
      </c>
      <c r="F1521">
        <v>0</v>
      </c>
      <c r="G1521">
        <v>2.2000000000000002</v>
      </c>
      <c r="H1521">
        <v>0.87</v>
      </c>
      <c r="I1521">
        <v>865.97699999999998</v>
      </c>
      <c r="J1521">
        <v>20.292999999999999</v>
      </c>
      <c r="K1521">
        <v>6043.8109999999997</v>
      </c>
      <c r="L1521">
        <v>5797.9459999999999</v>
      </c>
      <c r="M1521" s="4">
        <f t="shared" si="46"/>
        <v>5.0314688068227016E-4</v>
      </c>
      <c r="N1521" s="3">
        <f t="shared" si="47"/>
        <v>5.919457153565965E-3</v>
      </c>
    </row>
    <row r="1522" spans="1:14" x14ac:dyDescent="0.25">
      <c r="A1522">
        <v>3</v>
      </c>
      <c r="B1522">
        <v>4</v>
      </c>
      <c r="C1522">
        <v>15</v>
      </c>
      <c r="D1522">
        <v>905</v>
      </c>
      <c r="E1522">
        <v>89</v>
      </c>
      <c r="F1522">
        <v>0</v>
      </c>
      <c r="G1522">
        <v>1.7</v>
      </c>
      <c r="H1522">
        <v>0.87</v>
      </c>
      <c r="I1522">
        <v>681.83500000000004</v>
      </c>
      <c r="J1522">
        <v>17.741</v>
      </c>
      <c r="K1522">
        <v>4852.415</v>
      </c>
      <c r="L1522">
        <v>4648.7659999999996</v>
      </c>
      <c r="M1522" s="4">
        <f t="shared" si="46"/>
        <v>4.0342081694479288E-4</v>
      </c>
      <c r="N1522" s="3">
        <f t="shared" si="47"/>
        <v>4.7461930749189861E-3</v>
      </c>
    </row>
    <row r="1523" spans="1:14" x14ac:dyDescent="0.25">
      <c r="A1523">
        <v>3</v>
      </c>
      <c r="B1523">
        <v>4</v>
      </c>
      <c r="C1523">
        <v>16</v>
      </c>
      <c r="D1523">
        <v>794</v>
      </c>
      <c r="E1523">
        <v>71</v>
      </c>
      <c r="F1523">
        <v>-1</v>
      </c>
      <c r="G1523">
        <v>1.2</v>
      </c>
      <c r="H1523">
        <v>0.87</v>
      </c>
      <c r="I1523">
        <v>442.7</v>
      </c>
      <c r="J1523">
        <v>11.885</v>
      </c>
      <c r="K1523">
        <v>3185.9270000000001</v>
      </c>
      <c r="L1523">
        <v>3041.328</v>
      </c>
      <c r="M1523" s="4">
        <f t="shared" si="46"/>
        <v>2.6392703490712874E-4</v>
      </c>
      <c r="N1523" s="3">
        <f t="shared" si="47"/>
        <v>3.1050669988889981E-3</v>
      </c>
    </row>
    <row r="1524" spans="1:14" x14ac:dyDescent="0.25">
      <c r="A1524">
        <v>3</v>
      </c>
      <c r="B1524">
        <v>4</v>
      </c>
      <c r="C1524">
        <v>17</v>
      </c>
      <c r="D1524">
        <v>552</v>
      </c>
      <c r="E1524">
        <v>43</v>
      </c>
      <c r="F1524">
        <v>-3</v>
      </c>
      <c r="G1524">
        <v>1</v>
      </c>
      <c r="H1524">
        <v>0.87</v>
      </c>
      <c r="I1524">
        <v>181.30199999999999</v>
      </c>
      <c r="J1524">
        <v>2.2970000000000002</v>
      </c>
      <c r="K1524">
        <v>1132.336</v>
      </c>
      <c r="L1524">
        <v>1060.5039999999999</v>
      </c>
      <c r="M1524" s="4">
        <f t="shared" si="46"/>
        <v>9.2030743223733057E-5</v>
      </c>
      <c r="N1524" s="3">
        <f t="shared" si="47"/>
        <v>1.0827296406667672E-3</v>
      </c>
    </row>
    <row r="1525" spans="1:14" x14ac:dyDescent="0.25">
      <c r="A1525">
        <v>3</v>
      </c>
      <c r="B1525">
        <v>4</v>
      </c>
      <c r="C1525">
        <v>18</v>
      </c>
      <c r="D1525">
        <v>0</v>
      </c>
      <c r="E1525">
        <v>0</v>
      </c>
      <c r="F1525">
        <v>-5</v>
      </c>
      <c r="G1525">
        <v>1.4</v>
      </c>
      <c r="H1525">
        <v>0.87</v>
      </c>
      <c r="I1525">
        <v>0</v>
      </c>
      <c r="J1525">
        <v>-5</v>
      </c>
      <c r="K1525">
        <v>0</v>
      </c>
      <c r="L1525">
        <v>0</v>
      </c>
      <c r="M1525" s="4">
        <f t="shared" si="46"/>
        <v>0</v>
      </c>
      <c r="N1525" s="3">
        <f t="shared" si="47"/>
        <v>0</v>
      </c>
    </row>
    <row r="1526" spans="1:14" x14ac:dyDescent="0.25">
      <c r="A1526">
        <v>3</v>
      </c>
      <c r="B1526">
        <v>4</v>
      </c>
      <c r="C1526">
        <v>19</v>
      </c>
      <c r="D1526">
        <v>0</v>
      </c>
      <c r="E1526">
        <v>0</v>
      </c>
      <c r="F1526">
        <v>-6</v>
      </c>
      <c r="G1526">
        <v>1.9</v>
      </c>
      <c r="H1526">
        <v>0.87</v>
      </c>
      <c r="I1526">
        <v>0</v>
      </c>
      <c r="J1526">
        <v>-6</v>
      </c>
      <c r="K1526">
        <v>0</v>
      </c>
      <c r="L1526">
        <v>0</v>
      </c>
      <c r="M1526" s="4">
        <f t="shared" si="46"/>
        <v>0</v>
      </c>
      <c r="N1526" s="3">
        <f t="shared" si="47"/>
        <v>0</v>
      </c>
    </row>
    <row r="1527" spans="1:14" x14ac:dyDescent="0.25">
      <c r="A1527">
        <v>3</v>
      </c>
      <c r="B1527">
        <v>4</v>
      </c>
      <c r="C1527">
        <v>20</v>
      </c>
      <c r="D1527">
        <v>0</v>
      </c>
      <c r="E1527">
        <v>0</v>
      </c>
      <c r="F1527">
        <v>-6</v>
      </c>
      <c r="G1527">
        <v>2.6</v>
      </c>
      <c r="H1527">
        <v>0.87</v>
      </c>
      <c r="I1527">
        <v>0</v>
      </c>
      <c r="J1527">
        <v>-6</v>
      </c>
      <c r="K1527">
        <v>0</v>
      </c>
      <c r="L1527">
        <v>0</v>
      </c>
      <c r="M1527" s="4">
        <f t="shared" si="46"/>
        <v>0</v>
      </c>
      <c r="N1527" s="3">
        <f t="shared" si="47"/>
        <v>0</v>
      </c>
    </row>
    <row r="1528" spans="1:14" x14ac:dyDescent="0.25">
      <c r="A1528">
        <v>3</v>
      </c>
      <c r="B1528">
        <v>4</v>
      </c>
      <c r="C1528">
        <v>21</v>
      </c>
      <c r="D1528">
        <v>0</v>
      </c>
      <c r="E1528">
        <v>0</v>
      </c>
      <c r="F1528">
        <v>-7</v>
      </c>
      <c r="G1528">
        <v>3.3</v>
      </c>
      <c r="H1528">
        <v>0.87</v>
      </c>
      <c r="I1528">
        <v>0</v>
      </c>
      <c r="J1528">
        <v>-7</v>
      </c>
      <c r="K1528">
        <v>0</v>
      </c>
      <c r="L1528">
        <v>0</v>
      </c>
      <c r="M1528" s="4">
        <f t="shared" si="46"/>
        <v>0</v>
      </c>
      <c r="N1528" s="3">
        <f t="shared" si="47"/>
        <v>0</v>
      </c>
    </row>
    <row r="1529" spans="1:14" x14ac:dyDescent="0.25">
      <c r="A1529">
        <v>3</v>
      </c>
      <c r="B1529">
        <v>4</v>
      </c>
      <c r="C1529">
        <v>22</v>
      </c>
      <c r="D1529">
        <v>0</v>
      </c>
      <c r="E1529">
        <v>0</v>
      </c>
      <c r="F1529">
        <v>-7</v>
      </c>
      <c r="G1529">
        <v>3.7</v>
      </c>
      <c r="H1529">
        <v>0.87</v>
      </c>
      <c r="I1529">
        <v>0</v>
      </c>
      <c r="J1529">
        <v>-7</v>
      </c>
      <c r="K1529">
        <v>0</v>
      </c>
      <c r="L1529">
        <v>0</v>
      </c>
      <c r="M1529" s="4">
        <f t="shared" si="46"/>
        <v>0</v>
      </c>
      <c r="N1529" s="3">
        <f t="shared" si="47"/>
        <v>0</v>
      </c>
    </row>
    <row r="1530" spans="1:14" x14ac:dyDescent="0.25">
      <c r="A1530">
        <v>3</v>
      </c>
      <c r="B1530">
        <v>4</v>
      </c>
      <c r="C1530">
        <v>23</v>
      </c>
      <c r="D1530">
        <v>0</v>
      </c>
      <c r="E1530">
        <v>0</v>
      </c>
      <c r="F1530">
        <v>-7</v>
      </c>
      <c r="G1530">
        <v>3.9</v>
      </c>
      <c r="H1530">
        <v>0.87</v>
      </c>
      <c r="I1530">
        <v>0</v>
      </c>
      <c r="J1530">
        <v>-7</v>
      </c>
      <c r="K1530">
        <v>0</v>
      </c>
      <c r="L1530">
        <v>0</v>
      </c>
      <c r="M1530" s="4">
        <f t="shared" si="46"/>
        <v>0</v>
      </c>
      <c r="N1530" s="3">
        <f t="shared" si="47"/>
        <v>0</v>
      </c>
    </row>
    <row r="1531" spans="1:14" x14ac:dyDescent="0.25">
      <c r="A1531">
        <v>3</v>
      </c>
      <c r="B1531">
        <v>5</v>
      </c>
      <c r="C1531">
        <v>0</v>
      </c>
      <c r="D1531">
        <v>0</v>
      </c>
      <c r="E1531">
        <v>0</v>
      </c>
      <c r="F1531">
        <v>-8</v>
      </c>
      <c r="G1531">
        <v>4.0999999999999996</v>
      </c>
      <c r="H1531">
        <v>0.87</v>
      </c>
      <c r="I1531">
        <v>0</v>
      </c>
      <c r="J1531">
        <v>-8</v>
      </c>
      <c r="K1531">
        <v>0</v>
      </c>
      <c r="L1531">
        <v>0</v>
      </c>
      <c r="M1531" s="4">
        <f t="shared" si="46"/>
        <v>0</v>
      </c>
      <c r="N1531" s="3">
        <f t="shared" si="47"/>
        <v>0</v>
      </c>
    </row>
    <row r="1532" spans="1:14" x14ac:dyDescent="0.25">
      <c r="A1532">
        <v>3</v>
      </c>
      <c r="B1532">
        <v>5</v>
      </c>
      <c r="C1532">
        <v>1</v>
      </c>
      <c r="D1532">
        <v>0</v>
      </c>
      <c r="E1532">
        <v>0</v>
      </c>
      <c r="F1532">
        <v>-8</v>
      </c>
      <c r="G1532">
        <v>4.3</v>
      </c>
      <c r="H1532">
        <v>0.87</v>
      </c>
      <c r="I1532">
        <v>0</v>
      </c>
      <c r="J1532">
        <v>-8</v>
      </c>
      <c r="K1532">
        <v>0</v>
      </c>
      <c r="L1532">
        <v>0</v>
      </c>
      <c r="M1532" s="4">
        <f t="shared" si="46"/>
        <v>0</v>
      </c>
      <c r="N1532" s="3">
        <f t="shared" si="47"/>
        <v>0</v>
      </c>
    </row>
    <row r="1533" spans="1:14" x14ac:dyDescent="0.25">
      <c r="A1533">
        <v>3</v>
      </c>
      <c r="B1533">
        <v>5</v>
      </c>
      <c r="C1533">
        <v>2</v>
      </c>
      <c r="D1533">
        <v>0</v>
      </c>
      <c r="E1533">
        <v>0</v>
      </c>
      <c r="F1533">
        <v>-9</v>
      </c>
      <c r="G1533">
        <v>4.5999999999999996</v>
      </c>
      <c r="H1533">
        <v>0.87</v>
      </c>
      <c r="I1533">
        <v>0</v>
      </c>
      <c r="J1533">
        <v>-9</v>
      </c>
      <c r="K1533">
        <v>0</v>
      </c>
      <c r="L1533">
        <v>0</v>
      </c>
      <c r="M1533" s="4">
        <f t="shared" si="46"/>
        <v>0</v>
      </c>
      <c r="N1533" s="3">
        <f t="shared" si="47"/>
        <v>0</v>
      </c>
    </row>
    <row r="1534" spans="1:14" x14ac:dyDescent="0.25">
      <c r="A1534">
        <v>3</v>
      </c>
      <c r="B1534">
        <v>5</v>
      </c>
      <c r="C1534">
        <v>3</v>
      </c>
      <c r="D1534">
        <v>0</v>
      </c>
      <c r="E1534">
        <v>0</v>
      </c>
      <c r="F1534">
        <v>-9</v>
      </c>
      <c r="G1534">
        <v>4.8</v>
      </c>
      <c r="H1534">
        <v>0.87</v>
      </c>
      <c r="I1534">
        <v>0</v>
      </c>
      <c r="J1534">
        <v>-9</v>
      </c>
      <c r="K1534">
        <v>0</v>
      </c>
      <c r="L1534">
        <v>0</v>
      </c>
      <c r="M1534" s="4">
        <f t="shared" si="46"/>
        <v>0</v>
      </c>
      <c r="N1534" s="3">
        <f t="shared" si="47"/>
        <v>0</v>
      </c>
    </row>
    <row r="1535" spans="1:14" x14ac:dyDescent="0.25">
      <c r="A1535">
        <v>3</v>
      </c>
      <c r="B1535">
        <v>5</v>
      </c>
      <c r="C1535">
        <v>4</v>
      </c>
      <c r="D1535">
        <v>0</v>
      </c>
      <c r="E1535">
        <v>0</v>
      </c>
      <c r="F1535">
        <v>-9</v>
      </c>
      <c r="G1535">
        <v>4.9000000000000004</v>
      </c>
      <c r="H1535">
        <v>0.87</v>
      </c>
      <c r="I1535">
        <v>0</v>
      </c>
      <c r="J1535">
        <v>-9</v>
      </c>
      <c r="K1535">
        <v>0</v>
      </c>
      <c r="L1535">
        <v>0</v>
      </c>
      <c r="M1535" s="4">
        <f t="shared" si="46"/>
        <v>0</v>
      </c>
      <c r="N1535" s="3">
        <f t="shared" si="47"/>
        <v>0</v>
      </c>
    </row>
    <row r="1536" spans="1:14" x14ac:dyDescent="0.25">
      <c r="A1536">
        <v>3</v>
      </c>
      <c r="B1536">
        <v>5</v>
      </c>
      <c r="C1536">
        <v>5</v>
      </c>
      <c r="D1536">
        <v>0</v>
      </c>
      <c r="E1536">
        <v>0</v>
      </c>
      <c r="F1536">
        <v>-9</v>
      </c>
      <c r="G1536">
        <v>4.8</v>
      </c>
      <c r="H1536">
        <v>0.87</v>
      </c>
      <c r="I1536">
        <v>0</v>
      </c>
      <c r="J1536">
        <v>-9</v>
      </c>
      <c r="K1536">
        <v>0</v>
      </c>
      <c r="L1536">
        <v>0</v>
      </c>
      <c r="M1536" s="4">
        <f t="shared" si="46"/>
        <v>0</v>
      </c>
      <c r="N1536" s="3">
        <f t="shared" si="47"/>
        <v>0</v>
      </c>
    </row>
    <row r="1537" spans="1:14" x14ac:dyDescent="0.25">
      <c r="A1537">
        <v>3</v>
      </c>
      <c r="B1537">
        <v>5</v>
      </c>
      <c r="C1537">
        <v>6</v>
      </c>
      <c r="D1537">
        <v>0</v>
      </c>
      <c r="E1537">
        <v>0</v>
      </c>
      <c r="F1537">
        <v>-8</v>
      </c>
      <c r="G1537">
        <v>4.7</v>
      </c>
      <c r="H1537">
        <v>0.87</v>
      </c>
      <c r="I1537">
        <v>0</v>
      </c>
      <c r="J1537">
        <v>-8</v>
      </c>
      <c r="K1537">
        <v>0</v>
      </c>
      <c r="L1537">
        <v>0</v>
      </c>
      <c r="M1537" s="4">
        <f t="shared" si="46"/>
        <v>0</v>
      </c>
      <c r="N1537" s="3">
        <f t="shared" si="47"/>
        <v>0</v>
      </c>
    </row>
    <row r="1538" spans="1:14" x14ac:dyDescent="0.25">
      <c r="A1538">
        <v>3</v>
      </c>
      <c r="B1538">
        <v>5</v>
      </c>
      <c r="C1538">
        <v>7</v>
      </c>
      <c r="D1538">
        <v>0</v>
      </c>
      <c r="E1538">
        <v>18</v>
      </c>
      <c r="F1538">
        <v>-7</v>
      </c>
      <c r="G1538">
        <v>5</v>
      </c>
      <c r="H1538">
        <v>0.87</v>
      </c>
      <c r="I1538">
        <v>16.748999999999999</v>
      </c>
      <c r="J1538">
        <v>-6.75</v>
      </c>
      <c r="K1538">
        <v>108.774</v>
      </c>
      <c r="L1538">
        <v>73.212000000000003</v>
      </c>
      <c r="M1538" s="4">
        <f t="shared" si="46"/>
        <v>6.3533515883918833E-6</v>
      </c>
      <c r="N1538" s="3">
        <f t="shared" si="47"/>
        <v>7.4746349332482828E-5</v>
      </c>
    </row>
    <row r="1539" spans="1:14" x14ac:dyDescent="0.25">
      <c r="A1539">
        <v>3</v>
      </c>
      <c r="B1539">
        <v>5</v>
      </c>
      <c r="C1539">
        <v>8</v>
      </c>
      <c r="D1539">
        <v>306</v>
      </c>
      <c r="E1539">
        <v>95</v>
      </c>
      <c r="F1539">
        <v>-4</v>
      </c>
      <c r="G1539">
        <v>4.8</v>
      </c>
      <c r="H1539">
        <v>0.87</v>
      </c>
      <c r="I1539">
        <v>225.77199999999999</v>
      </c>
      <c r="J1539">
        <v>-0.501</v>
      </c>
      <c r="K1539">
        <v>1647.6659999999999</v>
      </c>
      <c r="L1539">
        <v>1557.5740000000001</v>
      </c>
      <c r="M1539" s="4">
        <f t="shared" si="46"/>
        <v>1.351665744268412E-4</v>
      </c>
      <c r="N1539" s="3">
        <f t="shared" si="47"/>
        <v>1.5902170452274573E-3</v>
      </c>
    </row>
    <row r="1540" spans="1:14" x14ac:dyDescent="0.25">
      <c r="A1540">
        <v>3</v>
      </c>
      <c r="B1540">
        <v>5</v>
      </c>
      <c r="C1540">
        <v>9</v>
      </c>
      <c r="D1540">
        <v>285</v>
      </c>
      <c r="E1540">
        <v>175</v>
      </c>
      <c r="F1540">
        <v>-1</v>
      </c>
      <c r="G1540">
        <v>3.9</v>
      </c>
      <c r="H1540">
        <v>0.87</v>
      </c>
      <c r="I1540">
        <v>356.339</v>
      </c>
      <c r="J1540">
        <v>5.2789999999999999</v>
      </c>
      <c r="K1540">
        <v>2618.317</v>
      </c>
      <c r="L1540">
        <v>2493.8310000000001</v>
      </c>
      <c r="M1540" s="4">
        <f t="shared" si="46"/>
        <v>2.1641513884378133E-4</v>
      </c>
      <c r="N1540" s="3">
        <f t="shared" si="47"/>
        <v>2.5460957643852781E-3</v>
      </c>
    </row>
    <row r="1541" spans="1:14" x14ac:dyDescent="0.25">
      <c r="A1541">
        <v>3</v>
      </c>
      <c r="B1541">
        <v>5</v>
      </c>
      <c r="C1541">
        <v>10</v>
      </c>
      <c r="D1541">
        <v>879</v>
      </c>
      <c r="E1541">
        <v>125</v>
      </c>
      <c r="F1541">
        <v>1</v>
      </c>
      <c r="G1541">
        <v>3.6</v>
      </c>
      <c r="H1541">
        <v>0.87</v>
      </c>
      <c r="I1541">
        <v>798.56600000000003</v>
      </c>
      <c r="J1541">
        <v>15.712</v>
      </c>
      <c r="K1541">
        <v>5676.3239999999996</v>
      </c>
      <c r="L1541">
        <v>5443.4809999999998</v>
      </c>
      <c r="M1541" s="4">
        <f t="shared" si="46"/>
        <v>4.723863390937419E-4</v>
      </c>
      <c r="N1541" s="3">
        <f t="shared" si="47"/>
        <v>5.5575634105164851E-3</v>
      </c>
    </row>
    <row r="1542" spans="1:14" x14ac:dyDescent="0.25">
      <c r="A1542">
        <v>3</v>
      </c>
      <c r="B1542">
        <v>5</v>
      </c>
      <c r="C1542">
        <v>11</v>
      </c>
      <c r="D1542">
        <v>618</v>
      </c>
      <c r="E1542">
        <v>195</v>
      </c>
      <c r="F1542">
        <v>2</v>
      </c>
      <c r="G1542">
        <v>3.7</v>
      </c>
      <c r="H1542">
        <v>0.87</v>
      </c>
      <c r="I1542">
        <v>747.12599999999998</v>
      </c>
      <c r="J1542">
        <v>15.523</v>
      </c>
      <c r="K1542">
        <v>5267.83</v>
      </c>
      <c r="L1542">
        <v>5049.4610000000002</v>
      </c>
      <c r="M1542" s="4">
        <f t="shared" si="46"/>
        <v>4.3819320691789414E-4</v>
      </c>
      <c r="N1542" s="3">
        <f t="shared" si="47"/>
        <v>5.1552856887770865E-3</v>
      </c>
    </row>
    <row r="1543" spans="1:14" x14ac:dyDescent="0.25">
      <c r="A1543">
        <v>3</v>
      </c>
      <c r="B1543">
        <v>5</v>
      </c>
      <c r="C1543">
        <v>12</v>
      </c>
      <c r="D1543">
        <v>905</v>
      </c>
      <c r="E1543">
        <v>150</v>
      </c>
      <c r="F1543">
        <v>3</v>
      </c>
      <c r="G1543">
        <v>3.7</v>
      </c>
      <c r="H1543">
        <v>0.87</v>
      </c>
      <c r="I1543">
        <v>973.21799999999996</v>
      </c>
      <c r="J1543">
        <v>20.619</v>
      </c>
      <c r="K1543">
        <v>6721.1369999999997</v>
      </c>
      <c r="L1543">
        <v>6451.2719999999999</v>
      </c>
      <c r="M1543" s="4">
        <f t="shared" si="46"/>
        <v>5.5984263793296292E-4</v>
      </c>
      <c r="N1543" s="3">
        <f t="shared" si="47"/>
        <v>6.5864753121191218E-3</v>
      </c>
    </row>
    <row r="1544" spans="1:14" x14ac:dyDescent="0.25">
      <c r="A1544">
        <v>3</v>
      </c>
      <c r="B1544">
        <v>5</v>
      </c>
      <c r="C1544">
        <v>13</v>
      </c>
      <c r="D1544">
        <v>662</v>
      </c>
      <c r="E1544">
        <v>188</v>
      </c>
      <c r="F1544">
        <v>3</v>
      </c>
      <c r="G1544">
        <v>3.8</v>
      </c>
      <c r="H1544">
        <v>0.87</v>
      </c>
      <c r="I1544">
        <v>791.08199999999999</v>
      </c>
      <c r="J1544">
        <v>17.103999999999999</v>
      </c>
      <c r="K1544">
        <v>5541.1509999999998</v>
      </c>
      <c r="L1544">
        <v>5313.0969999999998</v>
      </c>
      <c r="M1544" s="4">
        <f t="shared" si="46"/>
        <v>4.610715902342532E-4</v>
      </c>
      <c r="N1544" s="3">
        <f t="shared" si="47"/>
        <v>5.4244468720888173E-3</v>
      </c>
    </row>
    <row r="1545" spans="1:14" x14ac:dyDescent="0.25">
      <c r="A1545">
        <v>3</v>
      </c>
      <c r="B1545">
        <v>5</v>
      </c>
      <c r="C1545">
        <v>14</v>
      </c>
      <c r="D1545">
        <v>270</v>
      </c>
      <c r="E1545">
        <v>276</v>
      </c>
      <c r="F1545">
        <v>3</v>
      </c>
      <c r="G1545">
        <v>3.8</v>
      </c>
      <c r="H1545">
        <v>0.87</v>
      </c>
      <c r="I1545">
        <v>512.88199999999995</v>
      </c>
      <c r="J1545">
        <v>12.135999999999999</v>
      </c>
      <c r="K1545">
        <v>3642.9520000000002</v>
      </c>
      <c r="L1545">
        <v>3482.1590000000001</v>
      </c>
      <c r="M1545" s="4">
        <f t="shared" si="46"/>
        <v>3.0218243476046403E-4</v>
      </c>
      <c r="N1545" s="3">
        <f t="shared" si="47"/>
        <v>3.5551367678146898E-3</v>
      </c>
    </row>
    <row r="1546" spans="1:14" x14ac:dyDescent="0.25">
      <c r="A1546">
        <v>3</v>
      </c>
      <c r="B1546">
        <v>5</v>
      </c>
      <c r="C1546">
        <v>15</v>
      </c>
      <c r="D1546">
        <v>390</v>
      </c>
      <c r="E1546">
        <v>181</v>
      </c>
      <c r="F1546">
        <v>3</v>
      </c>
      <c r="G1546">
        <v>3.5</v>
      </c>
      <c r="H1546">
        <v>0.87</v>
      </c>
      <c r="I1546">
        <v>445.66399999999999</v>
      </c>
      <c r="J1546">
        <v>11.337</v>
      </c>
      <c r="K1546">
        <v>3211.36</v>
      </c>
      <c r="L1546">
        <v>3065.86</v>
      </c>
      <c r="M1546" s="4">
        <f t="shared" si="46"/>
        <v>2.6605592663480221E-4</v>
      </c>
      <c r="N1546" s="3">
        <f t="shared" si="47"/>
        <v>3.1301131312419521E-3</v>
      </c>
    </row>
    <row r="1547" spans="1:14" x14ac:dyDescent="0.25">
      <c r="A1547">
        <v>3</v>
      </c>
      <c r="B1547">
        <v>5</v>
      </c>
      <c r="C1547">
        <v>16</v>
      </c>
      <c r="D1547">
        <v>33</v>
      </c>
      <c r="E1547">
        <v>123</v>
      </c>
      <c r="F1547">
        <v>1</v>
      </c>
      <c r="G1547">
        <v>2.9</v>
      </c>
      <c r="H1547">
        <v>0.87</v>
      </c>
      <c r="I1547">
        <v>138.22300000000001</v>
      </c>
      <c r="J1547">
        <v>3.8490000000000002</v>
      </c>
      <c r="K1547">
        <v>991.85400000000004</v>
      </c>
      <c r="L1547">
        <v>925</v>
      </c>
      <c r="M1547" s="4">
        <f t="shared" si="46"/>
        <v>8.027167976919756E-5</v>
      </c>
      <c r="N1547" s="3">
        <f t="shared" si="47"/>
        <v>9.4438579922070985E-4</v>
      </c>
    </row>
    <row r="1548" spans="1:14" x14ac:dyDescent="0.25">
      <c r="A1548">
        <v>3</v>
      </c>
      <c r="B1548">
        <v>5</v>
      </c>
      <c r="C1548">
        <v>17</v>
      </c>
      <c r="D1548">
        <v>122</v>
      </c>
      <c r="E1548">
        <v>54</v>
      </c>
      <c r="F1548">
        <v>0</v>
      </c>
      <c r="G1548">
        <v>2.7</v>
      </c>
      <c r="H1548">
        <v>0.87</v>
      </c>
      <c r="I1548">
        <v>87.710999999999999</v>
      </c>
      <c r="J1548">
        <v>1.8340000000000001</v>
      </c>
      <c r="K1548">
        <v>579.75599999999997</v>
      </c>
      <c r="L1548">
        <v>527.50400000000002</v>
      </c>
      <c r="M1548" s="4">
        <f t="shared" si="46"/>
        <v>4.5776899637806257E-5</v>
      </c>
      <c r="N1548" s="3">
        <f t="shared" si="47"/>
        <v>5.3855922879148259E-4</v>
      </c>
    </row>
    <row r="1549" spans="1:14" x14ac:dyDescent="0.25">
      <c r="A1549">
        <v>3</v>
      </c>
      <c r="B1549">
        <v>5</v>
      </c>
      <c r="C1549">
        <v>18</v>
      </c>
      <c r="D1549">
        <v>0</v>
      </c>
      <c r="E1549">
        <v>0</v>
      </c>
      <c r="F1549">
        <v>-1</v>
      </c>
      <c r="G1549">
        <v>3.4</v>
      </c>
      <c r="H1549">
        <v>0.87</v>
      </c>
      <c r="I1549">
        <v>0</v>
      </c>
      <c r="J1549">
        <v>-1</v>
      </c>
      <c r="K1549">
        <v>0</v>
      </c>
      <c r="L1549">
        <v>0</v>
      </c>
      <c r="M1549" s="4">
        <f t="shared" si="46"/>
        <v>0</v>
      </c>
      <c r="N1549" s="3">
        <f t="shared" si="47"/>
        <v>0</v>
      </c>
    </row>
    <row r="1550" spans="1:14" x14ac:dyDescent="0.25">
      <c r="A1550">
        <v>3</v>
      </c>
      <c r="B1550">
        <v>5</v>
      </c>
      <c r="C1550">
        <v>19</v>
      </c>
      <c r="D1550">
        <v>0</v>
      </c>
      <c r="E1550">
        <v>0</v>
      </c>
      <c r="F1550">
        <v>-1</v>
      </c>
      <c r="G1550">
        <v>4</v>
      </c>
      <c r="H1550">
        <v>0.87</v>
      </c>
      <c r="I1550">
        <v>0</v>
      </c>
      <c r="J1550">
        <v>-1</v>
      </c>
      <c r="K1550">
        <v>0</v>
      </c>
      <c r="L1550">
        <v>0</v>
      </c>
      <c r="M1550" s="4">
        <f t="shared" si="46"/>
        <v>0</v>
      </c>
      <c r="N1550" s="3">
        <f t="shared" si="47"/>
        <v>0</v>
      </c>
    </row>
    <row r="1551" spans="1:14" x14ac:dyDescent="0.25">
      <c r="A1551">
        <v>3</v>
      </c>
      <c r="B1551">
        <v>5</v>
      </c>
      <c r="C1551">
        <v>20</v>
      </c>
      <c r="D1551">
        <v>0</v>
      </c>
      <c r="E1551">
        <v>0</v>
      </c>
      <c r="F1551">
        <v>-2</v>
      </c>
      <c r="G1551">
        <v>4.0999999999999996</v>
      </c>
      <c r="H1551">
        <v>0.87</v>
      </c>
      <c r="I1551">
        <v>0</v>
      </c>
      <c r="J1551">
        <v>-2</v>
      </c>
      <c r="K1551">
        <v>0</v>
      </c>
      <c r="L1551">
        <v>0</v>
      </c>
      <c r="M1551" s="4">
        <f t="shared" si="46"/>
        <v>0</v>
      </c>
      <c r="N1551" s="3">
        <f t="shared" si="47"/>
        <v>0</v>
      </c>
    </row>
    <row r="1552" spans="1:14" x14ac:dyDescent="0.25">
      <c r="A1552">
        <v>3</v>
      </c>
      <c r="B1552">
        <v>5</v>
      </c>
      <c r="C1552">
        <v>21</v>
      </c>
      <c r="D1552">
        <v>0</v>
      </c>
      <c r="E1552">
        <v>0</v>
      </c>
      <c r="F1552">
        <v>-2</v>
      </c>
      <c r="G1552">
        <v>4.0999999999999996</v>
      </c>
      <c r="H1552">
        <v>0.87</v>
      </c>
      <c r="I1552">
        <v>0</v>
      </c>
      <c r="J1552">
        <v>-2</v>
      </c>
      <c r="K1552">
        <v>0</v>
      </c>
      <c r="L1552">
        <v>0</v>
      </c>
      <c r="M1552" s="4">
        <f t="shared" si="46"/>
        <v>0</v>
      </c>
      <c r="N1552" s="3">
        <f t="shared" si="47"/>
        <v>0</v>
      </c>
    </row>
    <row r="1553" spans="1:14" x14ac:dyDescent="0.25">
      <c r="A1553">
        <v>3</v>
      </c>
      <c r="B1553">
        <v>5</v>
      </c>
      <c r="C1553">
        <v>22</v>
      </c>
      <c r="D1553">
        <v>0</v>
      </c>
      <c r="E1553">
        <v>0</v>
      </c>
      <c r="F1553">
        <v>-2</v>
      </c>
      <c r="G1553">
        <v>3.5</v>
      </c>
      <c r="H1553">
        <v>0.87</v>
      </c>
      <c r="I1553">
        <v>0</v>
      </c>
      <c r="J1553">
        <v>-2</v>
      </c>
      <c r="K1553">
        <v>0</v>
      </c>
      <c r="L1553">
        <v>0</v>
      </c>
      <c r="M1553" s="4">
        <f t="shared" si="46"/>
        <v>0</v>
      </c>
      <c r="N1553" s="3">
        <f t="shared" si="47"/>
        <v>0</v>
      </c>
    </row>
    <row r="1554" spans="1:14" x14ac:dyDescent="0.25">
      <c r="A1554">
        <v>3</v>
      </c>
      <c r="B1554">
        <v>5</v>
      </c>
      <c r="C1554">
        <v>23</v>
      </c>
      <c r="D1554">
        <v>0</v>
      </c>
      <c r="E1554">
        <v>0</v>
      </c>
      <c r="F1554">
        <v>-2</v>
      </c>
      <c r="G1554">
        <v>2.9</v>
      </c>
      <c r="H1554">
        <v>0.87</v>
      </c>
      <c r="I1554">
        <v>0</v>
      </c>
      <c r="J1554">
        <v>-2</v>
      </c>
      <c r="K1554">
        <v>0</v>
      </c>
      <c r="L1554">
        <v>0</v>
      </c>
      <c r="M1554" s="4">
        <f t="shared" si="46"/>
        <v>0</v>
      </c>
      <c r="N1554" s="3">
        <f t="shared" si="47"/>
        <v>0</v>
      </c>
    </row>
    <row r="1555" spans="1:14" x14ac:dyDescent="0.25">
      <c r="A1555">
        <v>3</v>
      </c>
      <c r="B1555">
        <v>6</v>
      </c>
      <c r="C1555">
        <v>0</v>
      </c>
      <c r="D1555">
        <v>0</v>
      </c>
      <c r="E1555">
        <v>0</v>
      </c>
      <c r="F1555">
        <v>-1</v>
      </c>
      <c r="G1555">
        <v>2.8</v>
      </c>
      <c r="H1555">
        <v>0.87</v>
      </c>
      <c r="I1555">
        <v>0</v>
      </c>
      <c r="J1555">
        <v>-1</v>
      </c>
      <c r="K1555">
        <v>0</v>
      </c>
      <c r="L1555">
        <v>0</v>
      </c>
      <c r="M1555" s="4">
        <f t="shared" si="46"/>
        <v>0</v>
      </c>
      <c r="N1555" s="3">
        <f t="shared" si="47"/>
        <v>0</v>
      </c>
    </row>
    <row r="1556" spans="1:14" x14ac:dyDescent="0.25">
      <c r="A1556">
        <v>3</v>
      </c>
      <c r="B1556">
        <v>6</v>
      </c>
      <c r="C1556">
        <v>1</v>
      </c>
      <c r="D1556">
        <v>0</v>
      </c>
      <c r="E1556">
        <v>0</v>
      </c>
      <c r="F1556">
        <v>-1</v>
      </c>
      <c r="G1556">
        <v>3.2</v>
      </c>
      <c r="H1556">
        <v>0.87</v>
      </c>
      <c r="I1556">
        <v>0</v>
      </c>
      <c r="J1556">
        <v>-1</v>
      </c>
      <c r="K1556">
        <v>0</v>
      </c>
      <c r="L1556">
        <v>0</v>
      </c>
      <c r="M1556" s="4">
        <f t="shared" ref="M1556:M1619" si="48">L1556/SUM($L$19:$L$8778)</f>
        <v>0</v>
      </c>
      <c r="N1556" s="3">
        <f t="shared" ref="N1556:N1619" si="49">L1556/SUMIF($A$19:$A$8778,$A1556,$L$19:$L$8778)</f>
        <v>0</v>
      </c>
    </row>
    <row r="1557" spans="1:14" x14ac:dyDescent="0.25">
      <c r="A1557">
        <v>3</v>
      </c>
      <c r="B1557">
        <v>6</v>
      </c>
      <c r="C1557">
        <v>2</v>
      </c>
      <c r="D1557">
        <v>0</v>
      </c>
      <c r="E1557">
        <v>0</v>
      </c>
      <c r="F1557">
        <v>0</v>
      </c>
      <c r="G1557">
        <v>3.9</v>
      </c>
      <c r="H1557">
        <v>0.87</v>
      </c>
      <c r="I1557">
        <v>0</v>
      </c>
      <c r="J1557">
        <v>0</v>
      </c>
      <c r="K1557">
        <v>0</v>
      </c>
      <c r="L1557">
        <v>0</v>
      </c>
      <c r="M1557" s="4">
        <f t="shared" si="48"/>
        <v>0</v>
      </c>
      <c r="N1557" s="3">
        <f t="shared" si="49"/>
        <v>0</v>
      </c>
    </row>
    <row r="1558" spans="1:14" x14ac:dyDescent="0.25">
      <c r="A1558">
        <v>3</v>
      </c>
      <c r="B1558">
        <v>6</v>
      </c>
      <c r="C1558">
        <v>3</v>
      </c>
      <c r="D1558">
        <v>0</v>
      </c>
      <c r="E1558">
        <v>0</v>
      </c>
      <c r="F1558">
        <v>0</v>
      </c>
      <c r="G1558">
        <v>4.5999999999999996</v>
      </c>
      <c r="H1558">
        <v>0.87</v>
      </c>
      <c r="I1558">
        <v>0</v>
      </c>
      <c r="J1558">
        <v>0</v>
      </c>
      <c r="K1558">
        <v>0</v>
      </c>
      <c r="L1558">
        <v>0</v>
      </c>
      <c r="M1558" s="4">
        <f t="shared" si="48"/>
        <v>0</v>
      </c>
      <c r="N1558" s="3">
        <f t="shared" si="49"/>
        <v>0</v>
      </c>
    </row>
    <row r="1559" spans="1:14" x14ac:dyDescent="0.25">
      <c r="A1559">
        <v>3</v>
      </c>
      <c r="B1559">
        <v>6</v>
      </c>
      <c r="C1559">
        <v>4</v>
      </c>
      <c r="D1559">
        <v>0</v>
      </c>
      <c r="E1559">
        <v>0</v>
      </c>
      <c r="F1559">
        <v>0</v>
      </c>
      <c r="G1559">
        <v>5.2</v>
      </c>
      <c r="H1559">
        <v>0.87</v>
      </c>
      <c r="I1559">
        <v>0</v>
      </c>
      <c r="J1559">
        <v>0</v>
      </c>
      <c r="K1559">
        <v>0</v>
      </c>
      <c r="L1559">
        <v>0</v>
      </c>
      <c r="M1559" s="4">
        <f t="shared" si="48"/>
        <v>0</v>
      </c>
      <c r="N1559" s="3">
        <f t="shared" si="49"/>
        <v>0</v>
      </c>
    </row>
    <row r="1560" spans="1:14" x14ac:dyDescent="0.25">
      <c r="A1560">
        <v>3</v>
      </c>
      <c r="B1560">
        <v>6</v>
      </c>
      <c r="C1560">
        <v>5</v>
      </c>
      <c r="D1560">
        <v>0</v>
      </c>
      <c r="E1560">
        <v>0</v>
      </c>
      <c r="F1560">
        <v>0</v>
      </c>
      <c r="G1560">
        <v>5.5</v>
      </c>
      <c r="H1560">
        <v>0.87</v>
      </c>
      <c r="I1560">
        <v>0</v>
      </c>
      <c r="J1560">
        <v>0</v>
      </c>
      <c r="K1560">
        <v>0</v>
      </c>
      <c r="L1560">
        <v>0</v>
      </c>
      <c r="M1560" s="4">
        <f t="shared" si="48"/>
        <v>0</v>
      </c>
      <c r="N1560" s="3">
        <f t="shared" si="49"/>
        <v>0</v>
      </c>
    </row>
    <row r="1561" spans="1:14" x14ac:dyDescent="0.25">
      <c r="A1561">
        <v>3</v>
      </c>
      <c r="B1561">
        <v>6</v>
      </c>
      <c r="C1561">
        <v>6</v>
      </c>
      <c r="D1561">
        <v>0</v>
      </c>
      <c r="E1561">
        <v>0</v>
      </c>
      <c r="F1561">
        <v>1</v>
      </c>
      <c r="G1561">
        <v>5.7</v>
      </c>
      <c r="H1561">
        <v>0.87</v>
      </c>
      <c r="I1561">
        <v>0</v>
      </c>
      <c r="J1561">
        <v>1</v>
      </c>
      <c r="K1561">
        <v>0</v>
      </c>
      <c r="L1561">
        <v>0</v>
      </c>
      <c r="M1561" s="4">
        <f t="shared" si="48"/>
        <v>0</v>
      </c>
      <c r="N1561" s="3">
        <f t="shared" si="49"/>
        <v>0</v>
      </c>
    </row>
    <row r="1562" spans="1:14" x14ac:dyDescent="0.25">
      <c r="A1562">
        <v>3</v>
      </c>
      <c r="B1562">
        <v>6</v>
      </c>
      <c r="C1562">
        <v>7</v>
      </c>
      <c r="D1562">
        <v>0</v>
      </c>
      <c r="E1562">
        <v>29</v>
      </c>
      <c r="F1562">
        <v>1</v>
      </c>
      <c r="G1562">
        <v>6.1</v>
      </c>
      <c r="H1562">
        <v>0.87</v>
      </c>
      <c r="I1562">
        <v>27.41</v>
      </c>
      <c r="J1562">
        <v>1.36</v>
      </c>
      <c r="K1562">
        <v>177.197</v>
      </c>
      <c r="L1562">
        <v>139.21</v>
      </c>
      <c r="M1562" s="4">
        <f t="shared" si="48"/>
        <v>1.208067085477837E-5</v>
      </c>
      <c r="N1562" s="3">
        <f t="shared" si="49"/>
        <v>1.421275103886649E-4</v>
      </c>
    </row>
    <row r="1563" spans="1:14" x14ac:dyDescent="0.25">
      <c r="A1563">
        <v>3</v>
      </c>
      <c r="B1563">
        <v>6</v>
      </c>
      <c r="C1563">
        <v>8</v>
      </c>
      <c r="D1563">
        <v>0</v>
      </c>
      <c r="E1563">
        <v>51</v>
      </c>
      <c r="F1563">
        <v>3</v>
      </c>
      <c r="G1563">
        <v>6.2</v>
      </c>
      <c r="H1563">
        <v>0.87</v>
      </c>
      <c r="I1563">
        <v>47.531999999999996</v>
      </c>
      <c r="J1563">
        <v>3.6259999999999999</v>
      </c>
      <c r="K1563">
        <v>328.88799999999998</v>
      </c>
      <c r="L1563">
        <v>285.52600000000001</v>
      </c>
      <c r="M1563" s="4">
        <f t="shared" si="48"/>
        <v>2.4778001770572867E-5</v>
      </c>
      <c r="N1563" s="3">
        <f t="shared" si="49"/>
        <v>2.9150994563058639E-4</v>
      </c>
    </row>
    <row r="1564" spans="1:14" x14ac:dyDescent="0.25">
      <c r="A1564">
        <v>3</v>
      </c>
      <c r="B1564">
        <v>6</v>
      </c>
      <c r="C1564">
        <v>9</v>
      </c>
      <c r="D1564">
        <v>0</v>
      </c>
      <c r="E1564">
        <v>40</v>
      </c>
      <c r="F1564">
        <v>5</v>
      </c>
      <c r="G1564">
        <v>6.1</v>
      </c>
      <c r="H1564">
        <v>0.87</v>
      </c>
      <c r="I1564">
        <v>37.264000000000003</v>
      </c>
      <c r="J1564">
        <v>5.4950000000000001</v>
      </c>
      <c r="K1564">
        <v>250.84</v>
      </c>
      <c r="L1564">
        <v>210.24299999999999</v>
      </c>
      <c r="M1564" s="4">
        <f t="shared" si="48"/>
        <v>1.8244928399692326E-5</v>
      </c>
      <c r="N1564" s="3">
        <f t="shared" si="49"/>
        <v>2.1464919306546994E-4</v>
      </c>
    </row>
    <row r="1565" spans="1:14" x14ac:dyDescent="0.25">
      <c r="A1565">
        <v>3</v>
      </c>
      <c r="B1565">
        <v>6</v>
      </c>
      <c r="C1565">
        <v>10</v>
      </c>
      <c r="D1565">
        <v>12</v>
      </c>
      <c r="E1565">
        <v>185</v>
      </c>
      <c r="F1565">
        <v>7</v>
      </c>
      <c r="G1565">
        <v>6.6</v>
      </c>
      <c r="H1565">
        <v>0.87</v>
      </c>
      <c r="I1565">
        <v>187.28200000000001</v>
      </c>
      <c r="J1565">
        <v>9.3520000000000003</v>
      </c>
      <c r="K1565">
        <v>1304.835</v>
      </c>
      <c r="L1565">
        <v>1226.8910000000001</v>
      </c>
      <c r="M1565" s="4">
        <f t="shared" si="48"/>
        <v>1.0646983942022764E-4</v>
      </c>
      <c r="N1565" s="3">
        <f t="shared" si="49"/>
        <v>1.252603716315347E-3</v>
      </c>
    </row>
    <row r="1566" spans="1:14" x14ac:dyDescent="0.25">
      <c r="A1566">
        <v>3</v>
      </c>
      <c r="B1566">
        <v>6</v>
      </c>
      <c r="C1566">
        <v>11</v>
      </c>
      <c r="D1566">
        <v>0</v>
      </c>
      <c r="E1566">
        <v>133</v>
      </c>
      <c r="F1566">
        <v>8</v>
      </c>
      <c r="G1566">
        <v>7.2</v>
      </c>
      <c r="H1566">
        <v>0.87</v>
      </c>
      <c r="I1566">
        <v>125.706</v>
      </c>
      <c r="J1566">
        <v>9.4819999999999993</v>
      </c>
      <c r="K1566">
        <v>857.48299999999995</v>
      </c>
      <c r="L1566">
        <v>795.39099999999996</v>
      </c>
      <c r="M1566" s="4">
        <f t="shared" si="48"/>
        <v>6.9024185560326282E-5</v>
      </c>
      <c r="N1566" s="3">
        <f t="shared" si="49"/>
        <v>8.1206050294914552E-4</v>
      </c>
    </row>
    <row r="1567" spans="1:14" x14ac:dyDescent="0.25">
      <c r="A1567">
        <v>3</v>
      </c>
      <c r="B1567">
        <v>6</v>
      </c>
      <c r="C1567">
        <v>12</v>
      </c>
      <c r="D1567">
        <v>0</v>
      </c>
      <c r="E1567">
        <v>32</v>
      </c>
      <c r="F1567">
        <v>9</v>
      </c>
      <c r="G1567">
        <v>7.4</v>
      </c>
      <c r="H1567">
        <v>0.87</v>
      </c>
      <c r="I1567">
        <v>29.850999999999999</v>
      </c>
      <c r="J1567">
        <v>9.3450000000000006</v>
      </c>
      <c r="K1567">
        <v>192.06299999999999</v>
      </c>
      <c r="L1567">
        <v>153.54900000000001</v>
      </c>
      <c r="M1567" s="4">
        <f t="shared" si="48"/>
        <v>1.332501206149245E-5</v>
      </c>
      <c r="N1567" s="3">
        <f t="shared" si="49"/>
        <v>1.5676702171301706E-4</v>
      </c>
    </row>
    <row r="1568" spans="1:14" x14ac:dyDescent="0.25">
      <c r="A1568">
        <v>3</v>
      </c>
      <c r="B1568">
        <v>6</v>
      </c>
      <c r="C1568">
        <v>13</v>
      </c>
      <c r="D1568">
        <v>845</v>
      </c>
      <c r="E1568">
        <v>163</v>
      </c>
      <c r="F1568">
        <v>8</v>
      </c>
      <c r="G1568">
        <v>6.9</v>
      </c>
      <c r="H1568">
        <v>0.87</v>
      </c>
      <c r="I1568">
        <v>923.72900000000004</v>
      </c>
      <c r="J1568">
        <v>19.285</v>
      </c>
      <c r="K1568">
        <v>6416.75</v>
      </c>
      <c r="L1568">
        <v>6157.67</v>
      </c>
      <c r="M1568" s="4">
        <f t="shared" si="48"/>
        <v>5.3436379931285911E-4</v>
      </c>
      <c r="N1568" s="3">
        <f t="shared" si="49"/>
        <v>6.286720112743123E-3</v>
      </c>
    </row>
    <row r="1569" spans="1:14" x14ac:dyDescent="0.25">
      <c r="A1569">
        <v>3</v>
      </c>
      <c r="B1569">
        <v>6</v>
      </c>
      <c r="C1569">
        <v>14</v>
      </c>
      <c r="D1569">
        <v>783</v>
      </c>
      <c r="E1569">
        <v>165</v>
      </c>
      <c r="F1569">
        <v>7</v>
      </c>
      <c r="G1569">
        <v>6.2</v>
      </c>
      <c r="H1569">
        <v>0.87</v>
      </c>
      <c r="I1569">
        <v>804.40700000000004</v>
      </c>
      <c r="J1569">
        <v>17.591999999999999</v>
      </c>
      <c r="K1569">
        <v>5654.97</v>
      </c>
      <c r="L1569">
        <v>5422.8829999999998</v>
      </c>
      <c r="M1569" s="4">
        <f t="shared" si="48"/>
        <v>4.70598840650622E-4</v>
      </c>
      <c r="N1569" s="3">
        <f t="shared" si="49"/>
        <v>5.5365337254436762E-3</v>
      </c>
    </row>
    <row r="1570" spans="1:14" x14ac:dyDescent="0.25">
      <c r="A1570">
        <v>3</v>
      </c>
      <c r="B1570">
        <v>6</v>
      </c>
      <c r="C1570">
        <v>15</v>
      </c>
      <c r="D1570">
        <v>0</v>
      </c>
      <c r="E1570">
        <v>85</v>
      </c>
      <c r="F1570">
        <v>4</v>
      </c>
      <c r="G1570">
        <v>5.6</v>
      </c>
      <c r="H1570">
        <v>0.87</v>
      </c>
      <c r="I1570">
        <v>79.412999999999997</v>
      </c>
      <c r="J1570">
        <v>5.1159999999999997</v>
      </c>
      <c r="K1570">
        <v>549.25900000000001</v>
      </c>
      <c r="L1570">
        <v>498.08800000000002</v>
      </c>
      <c r="M1570" s="4">
        <f t="shared" si="48"/>
        <v>4.3224173440951432E-5</v>
      </c>
      <c r="N1570" s="3">
        <f t="shared" si="49"/>
        <v>5.0852673941864321E-4</v>
      </c>
    </row>
    <row r="1571" spans="1:14" x14ac:dyDescent="0.25">
      <c r="A1571">
        <v>3</v>
      </c>
      <c r="B1571">
        <v>6</v>
      </c>
      <c r="C1571">
        <v>16</v>
      </c>
      <c r="D1571">
        <v>0</v>
      </c>
      <c r="E1571">
        <v>39</v>
      </c>
      <c r="F1571">
        <v>2</v>
      </c>
      <c r="G1571">
        <v>4.3</v>
      </c>
      <c r="H1571">
        <v>0.87</v>
      </c>
      <c r="I1571">
        <v>36.317999999999998</v>
      </c>
      <c r="J1571">
        <v>2.6040000000000001</v>
      </c>
      <c r="K1571">
        <v>249.17</v>
      </c>
      <c r="L1571">
        <v>208.63200000000001</v>
      </c>
      <c r="M1571" s="4">
        <f t="shared" si="48"/>
        <v>1.8105125506602405E-5</v>
      </c>
      <c r="N1571" s="3">
        <f t="shared" si="49"/>
        <v>2.1300443033839476E-4</v>
      </c>
    </row>
    <row r="1572" spans="1:14" x14ac:dyDescent="0.25">
      <c r="A1572">
        <v>3</v>
      </c>
      <c r="B1572">
        <v>6</v>
      </c>
      <c r="C1572">
        <v>17</v>
      </c>
      <c r="D1572">
        <v>0</v>
      </c>
      <c r="E1572">
        <v>41</v>
      </c>
      <c r="F1572">
        <v>1</v>
      </c>
      <c r="G1572">
        <v>2.7</v>
      </c>
      <c r="H1572">
        <v>0.87</v>
      </c>
      <c r="I1572">
        <v>38.53</v>
      </c>
      <c r="J1572">
        <v>1.819</v>
      </c>
      <c r="K1572">
        <v>262.57400000000001</v>
      </c>
      <c r="L1572">
        <v>221.56100000000001</v>
      </c>
      <c r="M1572" s="4">
        <f t="shared" si="48"/>
        <v>1.9227106639289925E-5</v>
      </c>
      <c r="N1572" s="3">
        <f t="shared" si="49"/>
        <v>2.2620439141744834E-4</v>
      </c>
    </row>
    <row r="1573" spans="1:14" x14ac:dyDescent="0.25">
      <c r="A1573">
        <v>3</v>
      </c>
      <c r="B1573">
        <v>6</v>
      </c>
      <c r="C1573">
        <v>18</v>
      </c>
      <c r="D1573">
        <v>0</v>
      </c>
      <c r="E1573">
        <v>0</v>
      </c>
      <c r="F1573">
        <v>0</v>
      </c>
      <c r="G1573">
        <v>2.1</v>
      </c>
      <c r="H1573">
        <v>0.87</v>
      </c>
      <c r="I1573">
        <v>0</v>
      </c>
      <c r="J1573">
        <v>0</v>
      </c>
      <c r="K1573">
        <v>0</v>
      </c>
      <c r="L1573">
        <v>0</v>
      </c>
      <c r="M1573" s="4">
        <f t="shared" si="48"/>
        <v>0</v>
      </c>
      <c r="N1573" s="3">
        <f t="shared" si="49"/>
        <v>0</v>
      </c>
    </row>
    <row r="1574" spans="1:14" x14ac:dyDescent="0.25">
      <c r="A1574">
        <v>3</v>
      </c>
      <c r="B1574">
        <v>6</v>
      </c>
      <c r="C1574">
        <v>19</v>
      </c>
      <c r="D1574">
        <v>0</v>
      </c>
      <c r="E1574">
        <v>0</v>
      </c>
      <c r="F1574">
        <v>0</v>
      </c>
      <c r="G1574">
        <v>2.2999999999999998</v>
      </c>
      <c r="H1574">
        <v>0.87</v>
      </c>
      <c r="I1574">
        <v>0</v>
      </c>
      <c r="J1574">
        <v>0</v>
      </c>
      <c r="K1574">
        <v>0</v>
      </c>
      <c r="L1574">
        <v>0</v>
      </c>
      <c r="M1574" s="4">
        <f t="shared" si="48"/>
        <v>0</v>
      </c>
      <c r="N1574" s="3">
        <f t="shared" si="49"/>
        <v>0</v>
      </c>
    </row>
    <row r="1575" spans="1:14" x14ac:dyDescent="0.25">
      <c r="A1575">
        <v>3</v>
      </c>
      <c r="B1575">
        <v>6</v>
      </c>
      <c r="C1575">
        <v>20</v>
      </c>
      <c r="D1575">
        <v>0</v>
      </c>
      <c r="E1575">
        <v>0</v>
      </c>
      <c r="F1575">
        <v>0</v>
      </c>
      <c r="G1575">
        <v>2.7</v>
      </c>
      <c r="H1575">
        <v>0.87</v>
      </c>
      <c r="I1575">
        <v>0</v>
      </c>
      <c r="J1575">
        <v>0</v>
      </c>
      <c r="K1575">
        <v>0</v>
      </c>
      <c r="L1575">
        <v>0</v>
      </c>
      <c r="M1575" s="4">
        <f t="shared" si="48"/>
        <v>0</v>
      </c>
      <c r="N1575" s="3">
        <f t="shared" si="49"/>
        <v>0</v>
      </c>
    </row>
    <row r="1576" spans="1:14" x14ac:dyDescent="0.25">
      <c r="A1576">
        <v>3</v>
      </c>
      <c r="B1576">
        <v>6</v>
      </c>
      <c r="C1576">
        <v>21</v>
      </c>
      <c r="D1576">
        <v>0</v>
      </c>
      <c r="E1576">
        <v>0</v>
      </c>
      <c r="F1576">
        <v>0</v>
      </c>
      <c r="G1576">
        <v>2.8</v>
      </c>
      <c r="H1576">
        <v>0.87</v>
      </c>
      <c r="I1576">
        <v>0</v>
      </c>
      <c r="J1576">
        <v>0</v>
      </c>
      <c r="K1576">
        <v>0</v>
      </c>
      <c r="L1576">
        <v>0</v>
      </c>
      <c r="M1576" s="4">
        <f t="shared" si="48"/>
        <v>0</v>
      </c>
      <c r="N1576" s="3">
        <f t="shared" si="49"/>
        <v>0</v>
      </c>
    </row>
    <row r="1577" spans="1:14" x14ac:dyDescent="0.25">
      <c r="A1577">
        <v>3</v>
      </c>
      <c r="B1577">
        <v>6</v>
      </c>
      <c r="C1577">
        <v>22</v>
      </c>
      <c r="D1577">
        <v>0</v>
      </c>
      <c r="E1577">
        <v>0</v>
      </c>
      <c r="F1577">
        <v>-1</v>
      </c>
      <c r="G1577">
        <v>3</v>
      </c>
      <c r="H1577">
        <v>0.87</v>
      </c>
      <c r="I1577">
        <v>0</v>
      </c>
      <c r="J1577">
        <v>-1</v>
      </c>
      <c r="K1577">
        <v>0</v>
      </c>
      <c r="L1577">
        <v>0</v>
      </c>
      <c r="M1577" s="4">
        <f t="shared" si="48"/>
        <v>0</v>
      </c>
      <c r="N1577" s="3">
        <f t="shared" si="49"/>
        <v>0</v>
      </c>
    </row>
    <row r="1578" spans="1:14" x14ac:dyDescent="0.25">
      <c r="A1578">
        <v>3</v>
      </c>
      <c r="B1578">
        <v>6</v>
      </c>
      <c r="C1578">
        <v>23</v>
      </c>
      <c r="D1578">
        <v>0</v>
      </c>
      <c r="E1578">
        <v>0</v>
      </c>
      <c r="F1578">
        <v>-1</v>
      </c>
      <c r="G1578">
        <v>3.4</v>
      </c>
      <c r="H1578">
        <v>0.87</v>
      </c>
      <c r="I1578">
        <v>0</v>
      </c>
      <c r="J1578">
        <v>-1</v>
      </c>
      <c r="K1578">
        <v>0</v>
      </c>
      <c r="L1578">
        <v>0</v>
      </c>
      <c r="M1578" s="4">
        <f t="shared" si="48"/>
        <v>0</v>
      </c>
      <c r="N1578" s="3">
        <f t="shared" si="49"/>
        <v>0</v>
      </c>
    </row>
    <row r="1579" spans="1:14" x14ac:dyDescent="0.25">
      <c r="A1579">
        <v>3</v>
      </c>
      <c r="B1579">
        <v>7</v>
      </c>
      <c r="C1579">
        <v>0</v>
      </c>
      <c r="D1579">
        <v>0</v>
      </c>
      <c r="E1579">
        <v>0</v>
      </c>
      <c r="F1579">
        <v>-2</v>
      </c>
      <c r="G1579">
        <v>3.6</v>
      </c>
      <c r="H1579">
        <v>0.87</v>
      </c>
      <c r="I1579">
        <v>0</v>
      </c>
      <c r="J1579">
        <v>-2</v>
      </c>
      <c r="K1579">
        <v>0</v>
      </c>
      <c r="L1579">
        <v>0</v>
      </c>
      <c r="M1579" s="4">
        <f t="shared" si="48"/>
        <v>0</v>
      </c>
      <c r="N1579" s="3">
        <f t="shared" si="49"/>
        <v>0</v>
      </c>
    </row>
    <row r="1580" spans="1:14" x14ac:dyDescent="0.25">
      <c r="A1580">
        <v>3</v>
      </c>
      <c r="B1580">
        <v>7</v>
      </c>
      <c r="C1580">
        <v>1</v>
      </c>
      <c r="D1580">
        <v>0</v>
      </c>
      <c r="E1580">
        <v>0</v>
      </c>
      <c r="F1580">
        <v>-2</v>
      </c>
      <c r="G1580">
        <v>3.6</v>
      </c>
      <c r="H1580">
        <v>0.87</v>
      </c>
      <c r="I1580">
        <v>0</v>
      </c>
      <c r="J1580">
        <v>-2</v>
      </c>
      <c r="K1580">
        <v>0</v>
      </c>
      <c r="L1580">
        <v>0</v>
      </c>
      <c r="M1580" s="4">
        <f t="shared" si="48"/>
        <v>0</v>
      </c>
      <c r="N1580" s="3">
        <f t="shared" si="49"/>
        <v>0</v>
      </c>
    </row>
    <row r="1581" spans="1:14" x14ac:dyDescent="0.25">
      <c r="A1581">
        <v>3</v>
      </c>
      <c r="B1581">
        <v>7</v>
      </c>
      <c r="C1581">
        <v>2</v>
      </c>
      <c r="D1581">
        <v>0</v>
      </c>
      <c r="E1581">
        <v>0</v>
      </c>
      <c r="F1581">
        <v>-2</v>
      </c>
      <c r="G1581">
        <v>3.4</v>
      </c>
      <c r="H1581">
        <v>0.87</v>
      </c>
      <c r="I1581">
        <v>0</v>
      </c>
      <c r="J1581">
        <v>-2</v>
      </c>
      <c r="K1581">
        <v>0</v>
      </c>
      <c r="L1581">
        <v>0</v>
      </c>
      <c r="M1581" s="4">
        <f t="shared" si="48"/>
        <v>0</v>
      </c>
      <c r="N1581" s="3">
        <f t="shared" si="49"/>
        <v>0</v>
      </c>
    </row>
    <row r="1582" spans="1:14" x14ac:dyDescent="0.25">
      <c r="A1582">
        <v>3</v>
      </c>
      <c r="B1582">
        <v>7</v>
      </c>
      <c r="C1582">
        <v>3</v>
      </c>
      <c r="D1582">
        <v>0</v>
      </c>
      <c r="E1582">
        <v>0</v>
      </c>
      <c r="F1582">
        <v>-2</v>
      </c>
      <c r="G1582">
        <v>3</v>
      </c>
      <c r="H1582">
        <v>0.87</v>
      </c>
      <c r="I1582">
        <v>0</v>
      </c>
      <c r="J1582">
        <v>-2</v>
      </c>
      <c r="K1582">
        <v>0</v>
      </c>
      <c r="L1582">
        <v>0</v>
      </c>
      <c r="M1582" s="4">
        <f t="shared" si="48"/>
        <v>0</v>
      </c>
      <c r="N1582" s="3">
        <f t="shared" si="49"/>
        <v>0</v>
      </c>
    </row>
    <row r="1583" spans="1:14" x14ac:dyDescent="0.25">
      <c r="A1583">
        <v>3</v>
      </c>
      <c r="B1583">
        <v>7</v>
      </c>
      <c r="C1583">
        <v>4</v>
      </c>
      <c r="D1583">
        <v>0</v>
      </c>
      <c r="E1583">
        <v>0</v>
      </c>
      <c r="F1583">
        <v>-2</v>
      </c>
      <c r="G1583">
        <v>2.7</v>
      </c>
      <c r="H1583">
        <v>0.87</v>
      </c>
      <c r="I1583">
        <v>0</v>
      </c>
      <c r="J1583">
        <v>-2</v>
      </c>
      <c r="K1583">
        <v>0</v>
      </c>
      <c r="L1583">
        <v>0</v>
      </c>
      <c r="M1583" s="4">
        <f t="shared" si="48"/>
        <v>0</v>
      </c>
      <c r="N1583" s="3">
        <f t="shared" si="49"/>
        <v>0</v>
      </c>
    </row>
    <row r="1584" spans="1:14" x14ac:dyDescent="0.25">
      <c r="A1584">
        <v>3</v>
      </c>
      <c r="B1584">
        <v>7</v>
      </c>
      <c r="C1584">
        <v>5</v>
      </c>
      <c r="D1584">
        <v>0</v>
      </c>
      <c r="E1584">
        <v>0</v>
      </c>
      <c r="F1584">
        <v>-2</v>
      </c>
      <c r="G1584">
        <v>2.2000000000000002</v>
      </c>
      <c r="H1584">
        <v>0.87</v>
      </c>
      <c r="I1584">
        <v>0</v>
      </c>
      <c r="J1584">
        <v>-2</v>
      </c>
      <c r="K1584">
        <v>0</v>
      </c>
      <c r="L1584">
        <v>0</v>
      </c>
      <c r="M1584" s="4">
        <f t="shared" si="48"/>
        <v>0</v>
      </c>
      <c r="N1584" s="3">
        <f t="shared" si="49"/>
        <v>0</v>
      </c>
    </row>
    <row r="1585" spans="1:14" x14ac:dyDescent="0.25">
      <c r="A1585">
        <v>3</v>
      </c>
      <c r="B1585">
        <v>7</v>
      </c>
      <c r="C1585">
        <v>6</v>
      </c>
      <c r="D1585">
        <v>0</v>
      </c>
      <c r="E1585">
        <v>0</v>
      </c>
      <c r="F1585">
        <v>-1</v>
      </c>
      <c r="G1585">
        <v>1.9</v>
      </c>
      <c r="H1585">
        <v>0.87</v>
      </c>
      <c r="I1585">
        <v>0</v>
      </c>
      <c r="J1585">
        <v>-1</v>
      </c>
      <c r="K1585">
        <v>0</v>
      </c>
      <c r="L1585">
        <v>0</v>
      </c>
      <c r="M1585" s="4">
        <f t="shared" si="48"/>
        <v>0</v>
      </c>
      <c r="N1585" s="3">
        <f t="shared" si="49"/>
        <v>0</v>
      </c>
    </row>
    <row r="1586" spans="1:14" x14ac:dyDescent="0.25">
      <c r="A1586">
        <v>3</v>
      </c>
      <c r="B1586">
        <v>7</v>
      </c>
      <c r="C1586">
        <v>7</v>
      </c>
      <c r="D1586">
        <v>0</v>
      </c>
      <c r="E1586">
        <v>9</v>
      </c>
      <c r="F1586">
        <v>0</v>
      </c>
      <c r="G1586">
        <v>1.9</v>
      </c>
      <c r="H1586">
        <v>0.87</v>
      </c>
      <c r="I1586">
        <v>8.36</v>
      </c>
      <c r="J1586">
        <v>0.20499999999999999</v>
      </c>
      <c r="K1586">
        <v>52.073</v>
      </c>
      <c r="L1586">
        <v>18.518999999999998</v>
      </c>
      <c r="M1586" s="4">
        <f t="shared" si="48"/>
        <v>1.6070824190765075E-6</v>
      </c>
      <c r="N1586" s="3">
        <f t="shared" si="49"/>
        <v>1.8907114179208999E-5</v>
      </c>
    </row>
    <row r="1587" spans="1:14" x14ac:dyDescent="0.25">
      <c r="A1587">
        <v>3</v>
      </c>
      <c r="B1587">
        <v>7</v>
      </c>
      <c r="C1587">
        <v>8</v>
      </c>
      <c r="D1587">
        <v>101</v>
      </c>
      <c r="E1587">
        <v>112</v>
      </c>
      <c r="F1587">
        <v>0</v>
      </c>
      <c r="G1587">
        <v>2</v>
      </c>
      <c r="H1587">
        <v>0.87</v>
      </c>
      <c r="I1587">
        <v>156.178</v>
      </c>
      <c r="J1587">
        <v>3.8010000000000002</v>
      </c>
      <c r="K1587">
        <v>1119.884</v>
      </c>
      <c r="L1587">
        <v>1048.4939999999999</v>
      </c>
      <c r="M1587" s="4">
        <f t="shared" si="48"/>
        <v>9.0988513089648666E-5</v>
      </c>
      <c r="N1587" s="3">
        <f t="shared" si="49"/>
        <v>1.0704679396412095E-3</v>
      </c>
    </row>
    <row r="1588" spans="1:14" x14ac:dyDescent="0.25">
      <c r="A1588">
        <v>3</v>
      </c>
      <c r="B1588">
        <v>7</v>
      </c>
      <c r="C1588">
        <v>9</v>
      </c>
      <c r="D1588">
        <v>323</v>
      </c>
      <c r="E1588">
        <v>175</v>
      </c>
      <c r="F1588">
        <v>1</v>
      </c>
      <c r="G1588">
        <v>1.9</v>
      </c>
      <c r="H1588">
        <v>0.87</v>
      </c>
      <c r="I1588">
        <v>380.25</v>
      </c>
      <c r="J1588">
        <v>10.468</v>
      </c>
      <c r="K1588">
        <v>2745.614</v>
      </c>
      <c r="L1588">
        <v>2616.6170000000002</v>
      </c>
      <c r="M1588" s="4">
        <f t="shared" si="48"/>
        <v>2.2707053178663614E-4</v>
      </c>
      <c r="N1588" s="3">
        <f t="shared" si="49"/>
        <v>2.6714550668102666E-3</v>
      </c>
    </row>
    <row r="1589" spans="1:14" x14ac:dyDescent="0.25">
      <c r="A1589">
        <v>3</v>
      </c>
      <c r="B1589">
        <v>7</v>
      </c>
      <c r="C1589">
        <v>10</v>
      </c>
      <c r="D1589">
        <v>576</v>
      </c>
      <c r="E1589">
        <v>173</v>
      </c>
      <c r="F1589">
        <v>2</v>
      </c>
      <c r="G1589">
        <v>1.6</v>
      </c>
      <c r="H1589">
        <v>0.87</v>
      </c>
      <c r="I1589">
        <v>627.18799999999999</v>
      </c>
      <c r="J1589">
        <v>18.623999999999999</v>
      </c>
      <c r="K1589">
        <v>4395.8599999999997</v>
      </c>
      <c r="L1589">
        <v>4208.3890000000001</v>
      </c>
      <c r="M1589" s="4">
        <f t="shared" si="48"/>
        <v>3.6520481529969033E-4</v>
      </c>
      <c r="N1589" s="3">
        <f t="shared" si="49"/>
        <v>4.2965868207531285E-3</v>
      </c>
    </row>
    <row r="1590" spans="1:14" x14ac:dyDescent="0.25">
      <c r="A1590">
        <v>3</v>
      </c>
      <c r="B1590">
        <v>7</v>
      </c>
      <c r="C1590">
        <v>11</v>
      </c>
      <c r="D1590">
        <v>468</v>
      </c>
      <c r="E1590">
        <v>247</v>
      </c>
      <c r="F1590">
        <v>3</v>
      </c>
      <c r="G1590">
        <v>1.1000000000000001</v>
      </c>
      <c r="H1590">
        <v>0.87</v>
      </c>
      <c r="I1590">
        <v>677.34199999999998</v>
      </c>
      <c r="J1590">
        <v>23.126999999999999</v>
      </c>
      <c r="K1590">
        <v>4628.9290000000001</v>
      </c>
      <c r="L1590">
        <v>4433.1989999999996</v>
      </c>
      <c r="M1590" s="4">
        <f t="shared" si="48"/>
        <v>3.8471387079040735E-4</v>
      </c>
      <c r="N1590" s="3">
        <f t="shared" si="49"/>
        <v>4.5261083034804882E-3</v>
      </c>
    </row>
    <row r="1591" spans="1:14" x14ac:dyDescent="0.25">
      <c r="A1591">
        <v>3</v>
      </c>
      <c r="B1591">
        <v>7</v>
      </c>
      <c r="C1591">
        <v>12</v>
      </c>
      <c r="D1591">
        <v>614</v>
      </c>
      <c r="E1591">
        <v>220</v>
      </c>
      <c r="F1591">
        <v>4</v>
      </c>
      <c r="G1591">
        <v>0.6</v>
      </c>
      <c r="H1591">
        <v>0.87</v>
      </c>
      <c r="I1591">
        <v>798.24800000000005</v>
      </c>
      <c r="J1591">
        <v>31.07</v>
      </c>
      <c r="K1591">
        <v>5292.5060000000003</v>
      </c>
      <c r="L1591">
        <v>5073.2629999999999</v>
      </c>
      <c r="M1591" s="4">
        <f t="shared" si="48"/>
        <v>4.402587491036957E-4</v>
      </c>
      <c r="N1591" s="3">
        <f t="shared" si="49"/>
        <v>5.1795865220668714E-3</v>
      </c>
    </row>
    <row r="1592" spans="1:14" x14ac:dyDescent="0.25">
      <c r="A1592">
        <v>3</v>
      </c>
      <c r="B1592">
        <v>7</v>
      </c>
      <c r="C1592">
        <v>13</v>
      </c>
      <c r="D1592">
        <v>299</v>
      </c>
      <c r="E1592">
        <v>305</v>
      </c>
      <c r="F1592">
        <v>4</v>
      </c>
      <c r="G1592">
        <v>0.7</v>
      </c>
      <c r="H1592">
        <v>0.87</v>
      </c>
      <c r="I1592">
        <v>594.75099999999998</v>
      </c>
      <c r="J1592">
        <v>23.585999999999999</v>
      </c>
      <c r="K1592">
        <v>4035.098</v>
      </c>
      <c r="L1592">
        <v>3860.41</v>
      </c>
      <c r="M1592" s="4">
        <f t="shared" si="48"/>
        <v>3.3500713005168422E-4</v>
      </c>
      <c r="N1592" s="3">
        <f t="shared" si="49"/>
        <v>3.9413150088320218E-3</v>
      </c>
    </row>
    <row r="1593" spans="1:14" x14ac:dyDescent="0.25">
      <c r="A1593">
        <v>3</v>
      </c>
      <c r="B1593">
        <v>7</v>
      </c>
      <c r="C1593">
        <v>14</v>
      </c>
      <c r="D1593">
        <v>218</v>
      </c>
      <c r="E1593">
        <v>291</v>
      </c>
      <c r="F1593">
        <v>4</v>
      </c>
      <c r="G1593">
        <v>1.2</v>
      </c>
      <c r="H1593">
        <v>0.87</v>
      </c>
      <c r="I1593">
        <v>480.25900000000001</v>
      </c>
      <c r="J1593">
        <v>17.917000000000002</v>
      </c>
      <c r="K1593">
        <v>3330.2689999999998</v>
      </c>
      <c r="L1593">
        <v>3180.556</v>
      </c>
      <c r="M1593" s="4">
        <f t="shared" si="48"/>
        <v>2.7600926780540531E-4</v>
      </c>
      <c r="N1593" s="3">
        <f t="shared" si="49"/>
        <v>3.247212886514837E-3</v>
      </c>
    </row>
    <row r="1594" spans="1:14" x14ac:dyDescent="0.25">
      <c r="A1594">
        <v>3</v>
      </c>
      <c r="B1594">
        <v>7</v>
      </c>
      <c r="C1594">
        <v>15</v>
      </c>
      <c r="D1594">
        <v>244</v>
      </c>
      <c r="E1594">
        <v>210</v>
      </c>
      <c r="F1594">
        <v>3</v>
      </c>
      <c r="G1594">
        <v>1.4</v>
      </c>
      <c r="H1594">
        <v>0.87</v>
      </c>
      <c r="I1594">
        <v>385.048</v>
      </c>
      <c r="J1594">
        <v>13.673999999999999</v>
      </c>
      <c r="K1594">
        <v>2731.6480000000001</v>
      </c>
      <c r="L1594">
        <v>2603.1460000000002</v>
      </c>
      <c r="M1594" s="4">
        <f t="shared" si="48"/>
        <v>2.2590151578861357E-4</v>
      </c>
      <c r="N1594" s="3">
        <f t="shared" si="49"/>
        <v>2.6577017467007504E-3</v>
      </c>
    </row>
    <row r="1595" spans="1:14" x14ac:dyDescent="0.25">
      <c r="A1595">
        <v>3</v>
      </c>
      <c r="B1595">
        <v>7</v>
      </c>
      <c r="C1595">
        <v>16</v>
      </c>
      <c r="D1595">
        <v>162</v>
      </c>
      <c r="E1595">
        <v>137</v>
      </c>
      <c r="F1595">
        <v>2</v>
      </c>
      <c r="G1595">
        <v>1.2</v>
      </c>
      <c r="H1595">
        <v>0.87</v>
      </c>
      <c r="I1595">
        <v>216.85900000000001</v>
      </c>
      <c r="J1595">
        <v>8.3079999999999998</v>
      </c>
      <c r="K1595">
        <v>1553.652</v>
      </c>
      <c r="L1595">
        <v>1466.8920000000001</v>
      </c>
      <c r="M1595" s="4">
        <f t="shared" si="48"/>
        <v>1.2729717284324082E-4</v>
      </c>
      <c r="N1595" s="3">
        <f t="shared" si="49"/>
        <v>1.4976345662599628E-3</v>
      </c>
    </row>
    <row r="1596" spans="1:14" x14ac:dyDescent="0.25">
      <c r="A1596">
        <v>3</v>
      </c>
      <c r="B1596">
        <v>7</v>
      </c>
      <c r="C1596">
        <v>17</v>
      </c>
      <c r="D1596">
        <v>0</v>
      </c>
      <c r="E1596">
        <v>39</v>
      </c>
      <c r="F1596">
        <v>0</v>
      </c>
      <c r="G1596">
        <v>1.2</v>
      </c>
      <c r="H1596">
        <v>0.87</v>
      </c>
      <c r="I1596">
        <v>36.47</v>
      </c>
      <c r="J1596">
        <v>1.0569999999999999</v>
      </c>
      <c r="K1596">
        <v>249.10599999999999</v>
      </c>
      <c r="L1596">
        <v>208.571</v>
      </c>
      <c r="M1596" s="4">
        <f t="shared" si="48"/>
        <v>1.8099831914747354E-5</v>
      </c>
      <c r="N1596" s="3">
        <f t="shared" si="49"/>
        <v>2.1294215192352723E-4</v>
      </c>
    </row>
    <row r="1597" spans="1:14" x14ac:dyDescent="0.25">
      <c r="A1597">
        <v>3</v>
      </c>
      <c r="B1597">
        <v>7</v>
      </c>
      <c r="C1597">
        <v>18</v>
      </c>
      <c r="D1597">
        <v>0</v>
      </c>
      <c r="E1597">
        <v>0</v>
      </c>
      <c r="F1597">
        <v>0</v>
      </c>
      <c r="G1597">
        <v>1.6</v>
      </c>
      <c r="H1597">
        <v>0.87</v>
      </c>
      <c r="I1597">
        <v>0</v>
      </c>
      <c r="J1597">
        <v>0</v>
      </c>
      <c r="K1597">
        <v>0</v>
      </c>
      <c r="L1597">
        <v>0</v>
      </c>
      <c r="M1597" s="4">
        <f t="shared" si="48"/>
        <v>0</v>
      </c>
      <c r="N1597" s="3">
        <f t="shared" si="49"/>
        <v>0</v>
      </c>
    </row>
    <row r="1598" spans="1:14" x14ac:dyDescent="0.25">
      <c r="A1598">
        <v>3</v>
      </c>
      <c r="B1598">
        <v>7</v>
      </c>
      <c r="C1598">
        <v>19</v>
      </c>
      <c r="D1598">
        <v>0</v>
      </c>
      <c r="E1598">
        <v>0</v>
      </c>
      <c r="F1598">
        <v>0</v>
      </c>
      <c r="G1598">
        <v>1.8</v>
      </c>
      <c r="H1598">
        <v>0.87</v>
      </c>
      <c r="I1598">
        <v>0</v>
      </c>
      <c r="J1598">
        <v>0</v>
      </c>
      <c r="K1598">
        <v>0</v>
      </c>
      <c r="L1598">
        <v>0</v>
      </c>
      <c r="M1598" s="4">
        <f t="shared" si="48"/>
        <v>0</v>
      </c>
      <c r="N1598" s="3">
        <f t="shared" si="49"/>
        <v>0</v>
      </c>
    </row>
    <row r="1599" spans="1:14" x14ac:dyDescent="0.25">
      <c r="A1599">
        <v>3</v>
      </c>
      <c r="B1599">
        <v>7</v>
      </c>
      <c r="C1599">
        <v>20</v>
      </c>
      <c r="D1599">
        <v>0</v>
      </c>
      <c r="E1599">
        <v>0</v>
      </c>
      <c r="F1599">
        <v>0</v>
      </c>
      <c r="G1599">
        <v>1.7</v>
      </c>
      <c r="H1599">
        <v>0.87</v>
      </c>
      <c r="I1599">
        <v>0</v>
      </c>
      <c r="J1599">
        <v>0</v>
      </c>
      <c r="K1599">
        <v>0</v>
      </c>
      <c r="L1599">
        <v>0</v>
      </c>
      <c r="M1599" s="4">
        <f t="shared" si="48"/>
        <v>0</v>
      </c>
      <c r="N1599" s="3">
        <f t="shared" si="49"/>
        <v>0</v>
      </c>
    </row>
    <row r="1600" spans="1:14" x14ac:dyDescent="0.25">
      <c r="A1600">
        <v>3</v>
      </c>
      <c r="B1600">
        <v>7</v>
      </c>
      <c r="C1600">
        <v>21</v>
      </c>
      <c r="D1600">
        <v>0</v>
      </c>
      <c r="E1600">
        <v>0</v>
      </c>
      <c r="F1600">
        <v>0</v>
      </c>
      <c r="G1600">
        <v>1.5</v>
      </c>
      <c r="H1600">
        <v>0.87</v>
      </c>
      <c r="I1600">
        <v>0</v>
      </c>
      <c r="J1600">
        <v>0</v>
      </c>
      <c r="K1600">
        <v>0</v>
      </c>
      <c r="L1600">
        <v>0</v>
      </c>
      <c r="M1600" s="4">
        <f t="shared" si="48"/>
        <v>0</v>
      </c>
      <c r="N1600" s="3">
        <f t="shared" si="49"/>
        <v>0</v>
      </c>
    </row>
    <row r="1601" spans="1:14" x14ac:dyDescent="0.25">
      <c r="A1601">
        <v>3</v>
      </c>
      <c r="B1601">
        <v>7</v>
      </c>
      <c r="C1601">
        <v>22</v>
      </c>
      <c r="D1601">
        <v>0</v>
      </c>
      <c r="E1601">
        <v>0</v>
      </c>
      <c r="F1601">
        <v>0</v>
      </c>
      <c r="G1601">
        <v>1.3</v>
      </c>
      <c r="H1601">
        <v>0.87</v>
      </c>
      <c r="I1601">
        <v>0</v>
      </c>
      <c r="J1601">
        <v>0</v>
      </c>
      <c r="K1601">
        <v>0</v>
      </c>
      <c r="L1601">
        <v>0</v>
      </c>
      <c r="M1601" s="4">
        <f t="shared" si="48"/>
        <v>0</v>
      </c>
      <c r="N1601" s="3">
        <f t="shared" si="49"/>
        <v>0</v>
      </c>
    </row>
    <row r="1602" spans="1:14" x14ac:dyDescent="0.25">
      <c r="A1602">
        <v>3</v>
      </c>
      <c r="B1602">
        <v>7</v>
      </c>
      <c r="C1602">
        <v>23</v>
      </c>
      <c r="D1602">
        <v>0</v>
      </c>
      <c r="E1602">
        <v>0</v>
      </c>
      <c r="F1602">
        <v>0</v>
      </c>
      <c r="G1602">
        <v>1.2</v>
      </c>
      <c r="H1602">
        <v>0.87</v>
      </c>
      <c r="I1602">
        <v>0</v>
      </c>
      <c r="J1602">
        <v>0</v>
      </c>
      <c r="K1602">
        <v>0</v>
      </c>
      <c r="L1602">
        <v>0</v>
      </c>
      <c r="M1602" s="4">
        <f t="shared" si="48"/>
        <v>0</v>
      </c>
      <c r="N1602" s="3">
        <f t="shared" si="49"/>
        <v>0</v>
      </c>
    </row>
    <row r="1603" spans="1:14" x14ac:dyDescent="0.25">
      <c r="A1603">
        <v>3</v>
      </c>
      <c r="B1603">
        <v>8</v>
      </c>
      <c r="C1603">
        <v>0</v>
      </c>
      <c r="D1603">
        <v>0</v>
      </c>
      <c r="E1603">
        <v>0</v>
      </c>
      <c r="F1603">
        <v>0</v>
      </c>
      <c r="G1603">
        <v>1.1000000000000001</v>
      </c>
      <c r="H1603">
        <v>0.87</v>
      </c>
      <c r="I1603">
        <v>0</v>
      </c>
      <c r="J1603">
        <v>0</v>
      </c>
      <c r="K1603">
        <v>0</v>
      </c>
      <c r="L1603">
        <v>0</v>
      </c>
      <c r="M1603" s="4">
        <f t="shared" si="48"/>
        <v>0</v>
      </c>
      <c r="N1603" s="3">
        <f t="shared" si="49"/>
        <v>0</v>
      </c>
    </row>
    <row r="1604" spans="1:14" x14ac:dyDescent="0.25">
      <c r="A1604">
        <v>3</v>
      </c>
      <c r="B1604">
        <v>8</v>
      </c>
      <c r="C1604">
        <v>1</v>
      </c>
      <c r="D1604">
        <v>0</v>
      </c>
      <c r="E1604">
        <v>0</v>
      </c>
      <c r="F1604">
        <v>0</v>
      </c>
      <c r="G1604">
        <v>0.9</v>
      </c>
      <c r="H1604">
        <v>0.87</v>
      </c>
      <c r="I1604">
        <v>0</v>
      </c>
      <c r="J1604">
        <v>0</v>
      </c>
      <c r="K1604">
        <v>0</v>
      </c>
      <c r="L1604">
        <v>0</v>
      </c>
      <c r="M1604" s="4">
        <f t="shared" si="48"/>
        <v>0</v>
      </c>
      <c r="N1604" s="3">
        <f t="shared" si="49"/>
        <v>0</v>
      </c>
    </row>
    <row r="1605" spans="1:14" x14ac:dyDescent="0.25">
      <c r="A1605">
        <v>3</v>
      </c>
      <c r="B1605">
        <v>8</v>
      </c>
      <c r="C1605">
        <v>2</v>
      </c>
      <c r="D1605">
        <v>0</v>
      </c>
      <c r="E1605">
        <v>0</v>
      </c>
      <c r="F1605">
        <v>0</v>
      </c>
      <c r="G1605">
        <v>0.8</v>
      </c>
      <c r="H1605">
        <v>0.87</v>
      </c>
      <c r="I1605">
        <v>0</v>
      </c>
      <c r="J1605">
        <v>0</v>
      </c>
      <c r="K1605">
        <v>0</v>
      </c>
      <c r="L1605">
        <v>0</v>
      </c>
      <c r="M1605" s="4">
        <f t="shared" si="48"/>
        <v>0</v>
      </c>
      <c r="N1605" s="3">
        <f t="shared" si="49"/>
        <v>0</v>
      </c>
    </row>
    <row r="1606" spans="1:14" x14ac:dyDescent="0.25">
      <c r="A1606">
        <v>3</v>
      </c>
      <c r="B1606">
        <v>8</v>
      </c>
      <c r="C1606">
        <v>3</v>
      </c>
      <c r="D1606">
        <v>0</v>
      </c>
      <c r="E1606">
        <v>0</v>
      </c>
      <c r="F1606">
        <v>0</v>
      </c>
      <c r="G1606">
        <v>0.8</v>
      </c>
      <c r="H1606">
        <v>0.87</v>
      </c>
      <c r="I1606">
        <v>0</v>
      </c>
      <c r="J1606">
        <v>0</v>
      </c>
      <c r="K1606">
        <v>0</v>
      </c>
      <c r="L1606">
        <v>0</v>
      </c>
      <c r="M1606" s="4">
        <f t="shared" si="48"/>
        <v>0</v>
      </c>
      <c r="N1606" s="3">
        <f t="shared" si="49"/>
        <v>0</v>
      </c>
    </row>
    <row r="1607" spans="1:14" x14ac:dyDescent="0.25">
      <c r="A1607">
        <v>3</v>
      </c>
      <c r="B1607">
        <v>8</v>
      </c>
      <c r="C1607">
        <v>4</v>
      </c>
      <c r="D1607">
        <v>0</v>
      </c>
      <c r="E1607">
        <v>0</v>
      </c>
      <c r="F1607">
        <v>0</v>
      </c>
      <c r="G1607">
        <v>0.7</v>
      </c>
      <c r="H1607">
        <v>0.87</v>
      </c>
      <c r="I1607">
        <v>0</v>
      </c>
      <c r="J1607">
        <v>0</v>
      </c>
      <c r="K1607">
        <v>0</v>
      </c>
      <c r="L1607">
        <v>0</v>
      </c>
      <c r="M1607" s="4">
        <f t="shared" si="48"/>
        <v>0</v>
      </c>
      <c r="N1607" s="3">
        <f t="shared" si="49"/>
        <v>0</v>
      </c>
    </row>
    <row r="1608" spans="1:14" x14ac:dyDescent="0.25">
      <c r="A1608">
        <v>3</v>
      </c>
      <c r="B1608">
        <v>8</v>
      </c>
      <c r="C1608">
        <v>5</v>
      </c>
      <c r="D1608">
        <v>0</v>
      </c>
      <c r="E1608">
        <v>0</v>
      </c>
      <c r="F1608">
        <v>0</v>
      </c>
      <c r="G1608">
        <v>0.7</v>
      </c>
      <c r="H1608">
        <v>0.87</v>
      </c>
      <c r="I1608">
        <v>0</v>
      </c>
      <c r="J1608">
        <v>0</v>
      </c>
      <c r="K1608">
        <v>0</v>
      </c>
      <c r="L1608">
        <v>0</v>
      </c>
      <c r="M1608" s="4">
        <f t="shared" si="48"/>
        <v>0</v>
      </c>
      <c r="N1608" s="3">
        <f t="shared" si="49"/>
        <v>0</v>
      </c>
    </row>
    <row r="1609" spans="1:14" x14ac:dyDescent="0.25">
      <c r="A1609">
        <v>3</v>
      </c>
      <c r="B1609">
        <v>8</v>
      </c>
      <c r="C1609">
        <v>6</v>
      </c>
      <c r="D1609">
        <v>0</v>
      </c>
      <c r="E1609">
        <v>0</v>
      </c>
      <c r="F1609">
        <v>0</v>
      </c>
      <c r="G1609">
        <v>0.7</v>
      </c>
      <c r="H1609">
        <v>0.87</v>
      </c>
      <c r="I1609">
        <v>0</v>
      </c>
      <c r="J1609">
        <v>0</v>
      </c>
      <c r="K1609">
        <v>0</v>
      </c>
      <c r="L1609">
        <v>0</v>
      </c>
      <c r="M1609" s="4">
        <f t="shared" si="48"/>
        <v>0</v>
      </c>
      <c r="N1609" s="3">
        <f t="shared" si="49"/>
        <v>0</v>
      </c>
    </row>
    <row r="1610" spans="1:14" x14ac:dyDescent="0.25">
      <c r="A1610">
        <v>3</v>
      </c>
      <c r="B1610">
        <v>8</v>
      </c>
      <c r="C1610">
        <v>7</v>
      </c>
      <c r="D1610">
        <v>0</v>
      </c>
      <c r="E1610">
        <v>25</v>
      </c>
      <c r="F1610">
        <v>1</v>
      </c>
      <c r="G1610">
        <v>1.1000000000000001</v>
      </c>
      <c r="H1610">
        <v>0.87</v>
      </c>
      <c r="I1610">
        <v>23.282</v>
      </c>
      <c r="J1610">
        <v>1.6859999999999999</v>
      </c>
      <c r="K1610">
        <v>151.39400000000001</v>
      </c>
      <c r="L1610">
        <v>114.321</v>
      </c>
      <c r="M1610" s="4">
        <f t="shared" si="48"/>
        <v>9.9207985977237116E-6</v>
      </c>
      <c r="N1610" s="3">
        <f t="shared" si="49"/>
        <v>1.1671689616509273E-4</v>
      </c>
    </row>
    <row r="1611" spans="1:14" x14ac:dyDescent="0.25">
      <c r="A1611">
        <v>3</v>
      </c>
      <c r="B1611">
        <v>8</v>
      </c>
      <c r="C1611">
        <v>8</v>
      </c>
      <c r="D1611">
        <v>0</v>
      </c>
      <c r="E1611">
        <v>44</v>
      </c>
      <c r="F1611">
        <v>3</v>
      </c>
      <c r="G1611">
        <v>1.7</v>
      </c>
      <c r="H1611">
        <v>0.87</v>
      </c>
      <c r="I1611">
        <v>40.987000000000002</v>
      </c>
      <c r="J1611">
        <v>4.0629999999999997</v>
      </c>
      <c r="K1611">
        <v>281.387</v>
      </c>
      <c r="L1611">
        <v>239.708</v>
      </c>
      <c r="M1611" s="4">
        <f t="shared" si="48"/>
        <v>2.0801906826070062E-5</v>
      </c>
      <c r="N1611" s="3">
        <f t="shared" si="49"/>
        <v>2.4473170936172749E-4</v>
      </c>
    </row>
    <row r="1612" spans="1:14" x14ac:dyDescent="0.25">
      <c r="A1612">
        <v>3</v>
      </c>
      <c r="B1612">
        <v>8</v>
      </c>
      <c r="C1612">
        <v>9</v>
      </c>
      <c r="D1612">
        <v>0</v>
      </c>
      <c r="E1612">
        <v>62</v>
      </c>
      <c r="F1612">
        <v>4</v>
      </c>
      <c r="G1612">
        <v>2</v>
      </c>
      <c r="H1612">
        <v>0.87</v>
      </c>
      <c r="I1612">
        <v>57.817</v>
      </c>
      <c r="J1612">
        <v>5.4050000000000002</v>
      </c>
      <c r="K1612">
        <v>395.79199999999997</v>
      </c>
      <c r="L1612">
        <v>350.05900000000003</v>
      </c>
      <c r="M1612" s="4">
        <f t="shared" si="48"/>
        <v>3.0378188052243817E-5</v>
      </c>
      <c r="N1612" s="3">
        <f t="shared" si="49"/>
        <v>3.5739540377232703E-4</v>
      </c>
    </row>
    <row r="1613" spans="1:14" x14ac:dyDescent="0.25">
      <c r="A1613">
        <v>3</v>
      </c>
      <c r="B1613">
        <v>8</v>
      </c>
      <c r="C1613">
        <v>10</v>
      </c>
      <c r="D1613">
        <v>0</v>
      </c>
      <c r="E1613">
        <v>119</v>
      </c>
      <c r="F1613">
        <v>5</v>
      </c>
      <c r="G1613">
        <v>2</v>
      </c>
      <c r="H1613">
        <v>0.87</v>
      </c>
      <c r="I1613">
        <v>112.184</v>
      </c>
      <c r="J1613">
        <v>7.7190000000000003</v>
      </c>
      <c r="K1613">
        <v>771.68399999999997</v>
      </c>
      <c r="L1613">
        <v>712.63099999999997</v>
      </c>
      <c r="M1613" s="4">
        <f t="shared" si="48"/>
        <v>6.1842256676327594E-5</v>
      </c>
      <c r="N1613" s="3">
        <f t="shared" si="49"/>
        <v>7.2756605025346341E-4</v>
      </c>
    </row>
    <row r="1614" spans="1:14" x14ac:dyDescent="0.25">
      <c r="A1614">
        <v>3</v>
      </c>
      <c r="B1614">
        <v>8</v>
      </c>
      <c r="C1614">
        <v>11</v>
      </c>
      <c r="D1614">
        <v>204</v>
      </c>
      <c r="E1614">
        <v>313</v>
      </c>
      <c r="F1614">
        <v>5</v>
      </c>
      <c r="G1614">
        <v>1.8</v>
      </c>
      <c r="H1614">
        <v>0.87</v>
      </c>
      <c r="I1614">
        <v>507.15100000000001</v>
      </c>
      <c r="J1614">
        <v>17.82</v>
      </c>
      <c r="K1614">
        <v>3504.1970000000001</v>
      </c>
      <c r="L1614">
        <v>3348.3209999999999</v>
      </c>
      <c r="M1614" s="4">
        <f t="shared" si="48"/>
        <v>2.9056794710970738E-4</v>
      </c>
      <c r="N1614" s="3">
        <f t="shared" si="49"/>
        <v>3.4184938417648504E-3</v>
      </c>
    </row>
    <row r="1615" spans="1:14" x14ac:dyDescent="0.25">
      <c r="A1615">
        <v>3</v>
      </c>
      <c r="B1615">
        <v>8</v>
      </c>
      <c r="C1615">
        <v>12</v>
      </c>
      <c r="D1615">
        <v>467</v>
      </c>
      <c r="E1615">
        <v>267</v>
      </c>
      <c r="F1615">
        <v>5</v>
      </c>
      <c r="G1615">
        <v>1.3</v>
      </c>
      <c r="H1615">
        <v>0.87</v>
      </c>
      <c r="I1615">
        <v>720.16200000000003</v>
      </c>
      <c r="J1615">
        <v>25.373999999999999</v>
      </c>
      <c r="K1615">
        <v>4866.1629999999996</v>
      </c>
      <c r="L1615">
        <v>4662.027</v>
      </c>
      <c r="M1615" s="4">
        <f t="shared" si="48"/>
        <v>4.0457160910200299E-4</v>
      </c>
      <c r="N1615" s="3">
        <f t="shared" si="49"/>
        <v>4.7597319939281391E-3</v>
      </c>
    </row>
    <row r="1616" spans="1:14" x14ac:dyDescent="0.25">
      <c r="A1616">
        <v>3</v>
      </c>
      <c r="B1616">
        <v>8</v>
      </c>
      <c r="C1616">
        <v>13</v>
      </c>
      <c r="D1616">
        <v>620</v>
      </c>
      <c r="E1616">
        <v>211</v>
      </c>
      <c r="F1616">
        <v>6</v>
      </c>
      <c r="G1616">
        <v>1</v>
      </c>
      <c r="H1616">
        <v>0.87</v>
      </c>
      <c r="I1616">
        <v>781.029</v>
      </c>
      <c r="J1616">
        <v>29.805</v>
      </c>
      <c r="K1616">
        <v>5209.5550000000003</v>
      </c>
      <c r="L1616">
        <v>4993.2510000000002</v>
      </c>
      <c r="M1616" s="4">
        <f t="shared" si="48"/>
        <v>4.3331529219375729E-4</v>
      </c>
      <c r="N1616" s="3">
        <f t="shared" si="49"/>
        <v>5.0978976609130913E-3</v>
      </c>
    </row>
    <row r="1617" spans="1:14" x14ac:dyDescent="0.25">
      <c r="A1617">
        <v>3</v>
      </c>
      <c r="B1617">
        <v>8</v>
      </c>
      <c r="C1617">
        <v>14</v>
      </c>
      <c r="D1617">
        <v>93</v>
      </c>
      <c r="E1617">
        <v>283</v>
      </c>
      <c r="F1617">
        <v>6</v>
      </c>
      <c r="G1617">
        <v>1.1000000000000001</v>
      </c>
      <c r="H1617">
        <v>0.87</v>
      </c>
      <c r="I1617">
        <v>364.238</v>
      </c>
      <c r="J1617">
        <v>16.802</v>
      </c>
      <c r="K1617">
        <v>2513.0619999999999</v>
      </c>
      <c r="L1617">
        <v>2392.306</v>
      </c>
      <c r="M1617" s="4">
        <f t="shared" si="48"/>
        <v>2.0760477961289723E-4</v>
      </c>
      <c r="N1617" s="3">
        <f t="shared" si="49"/>
        <v>2.4424430419356753E-3</v>
      </c>
    </row>
    <row r="1618" spans="1:14" x14ac:dyDescent="0.25">
      <c r="A1618">
        <v>3</v>
      </c>
      <c r="B1618">
        <v>8</v>
      </c>
      <c r="C1618">
        <v>15</v>
      </c>
      <c r="D1618">
        <v>473</v>
      </c>
      <c r="E1618">
        <v>172</v>
      </c>
      <c r="F1618">
        <v>5</v>
      </c>
      <c r="G1618">
        <v>1.6</v>
      </c>
      <c r="H1618">
        <v>0.87</v>
      </c>
      <c r="I1618">
        <v>499.31799999999998</v>
      </c>
      <c r="J1618">
        <v>18.251000000000001</v>
      </c>
      <c r="K1618">
        <v>3514.1790000000001</v>
      </c>
      <c r="L1618">
        <v>3357.9490000000001</v>
      </c>
      <c r="M1618" s="4">
        <f t="shared" si="48"/>
        <v>2.9140346682086183E-4</v>
      </c>
      <c r="N1618" s="3">
        <f t="shared" si="49"/>
        <v>3.4283236217377121E-3</v>
      </c>
    </row>
    <row r="1619" spans="1:14" x14ac:dyDescent="0.25">
      <c r="A1619">
        <v>3</v>
      </c>
      <c r="B1619">
        <v>8</v>
      </c>
      <c r="C1619">
        <v>16</v>
      </c>
      <c r="D1619">
        <v>458</v>
      </c>
      <c r="E1619">
        <v>106</v>
      </c>
      <c r="F1619">
        <v>4</v>
      </c>
      <c r="G1619">
        <v>1.5</v>
      </c>
      <c r="H1619">
        <v>0.87</v>
      </c>
      <c r="I1619">
        <v>330.42899999999997</v>
      </c>
      <c r="J1619">
        <v>12.968</v>
      </c>
      <c r="K1619">
        <v>2357.212</v>
      </c>
      <c r="L1619">
        <v>2241.9780000000001</v>
      </c>
      <c r="M1619" s="4">
        <f t="shared" si="48"/>
        <v>1.9455928655739028E-4</v>
      </c>
      <c r="N1619" s="3">
        <f t="shared" si="49"/>
        <v>2.2889645247191879E-3</v>
      </c>
    </row>
    <row r="1620" spans="1:14" x14ac:dyDescent="0.25">
      <c r="A1620">
        <v>3</v>
      </c>
      <c r="B1620">
        <v>8</v>
      </c>
      <c r="C1620">
        <v>17</v>
      </c>
      <c r="D1620">
        <v>11</v>
      </c>
      <c r="E1620">
        <v>56</v>
      </c>
      <c r="F1620">
        <v>1</v>
      </c>
      <c r="G1620">
        <v>1.2</v>
      </c>
      <c r="H1620">
        <v>0.15</v>
      </c>
      <c r="I1620">
        <v>55.95</v>
      </c>
      <c r="J1620">
        <v>2.6190000000000002</v>
      </c>
      <c r="K1620">
        <v>384.22500000000002</v>
      </c>
      <c r="L1620">
        <v>338.90100000000001</v>
      </c>
      <c r="M1620" s="4">
        <f t="shared" ref="M1620:M1683" si="50">L1620/SUM($L$19:$L$8778)</f>
        <v>2.940989464374143E-5</v>
      </c>
      <c r="N1620" s="3">
        <f t="shared" ref="N1620:N1683" si="51">L1620/SUMIF($A$19:$A$8778,$A1620,$L$19:$L$8778)</f>
        <v>3.4600355863967331E-4</v>
      </c>
    </row>
    <row r="1621" spans="1:14" x14ac:dyDescent="0.25">
      <c r="A1621">
        <v>3</v>
      </c>
      <c r="B1621">
        <v>8</v>
      </c>
      <c r="C1621">
        <v>18</v>
      </c>
      <c r="D1621">
        <v>0</v>
      </c>
      <c r="E1621">
        <v>0</v>
      </c>
      <c r="F1621">
        <v>0</v>
      </c>
      <c r="G1621">
        <v>1.4</v>
      </c>
      <c r="H1621">
        <v>0.15</v>
      </c>
      <c r="I1621">
        <v>0</v>
      </c>
      <c r="J1621">
        <v>0</v>
      </c>
      <c r="K1621">
        <v>0</v>
      </c>
      <c r="L1621">
        <v>0</v>
      </c>
      <c r="M1621" s="4">
        <f t="shared" si="50"/>
        <v>0</v>
      </c>
      <c r="N1621" s="3">
        <f t="shared" si="51"/>
        <v>0</v>
      </c>
    </row>
    <row r="1622" spans="1:14" x14ac:dyDescent="0.25">
      <c r="A1622">
        <v>3</v>
      </c>
      <c r="B1622">
        <v>8</v>
      </c>
      <c r="C1622">
        <v>19</v>
      </c>
      <c r="D1622">
        <v>0</v>
      </c>
      <c r="E1622">
        <v>0</v>
      </c>
      <c r="F1622">
        <v>0</v>
      </c>
      <c r="G1622">
        <v>1.5</v>
      </c>
      <c r="H1622">
        <v>0.15</v>
      </c>
      <c r="I1622">
        <v>0</v>
      </c>
      <c r="J1622">
        <v>0</v>
      </c>
      <c r="K1622">
        <v>0</v>
      </c>
      <c r="L1622">
        <v>0</v>
      </c>
      <c r="M1622" s="4">
        <f t="shared" si="50"/>
        <v>0</v>
      </c>
      <c r="N1622" s="3">
        <f t="shared" si="51"/>
        <v>0</v>
      </c>
    </row>
    <row r="1623" spans="1:14" x14ac:dyDescent="0.25">
      <c r="A1623">
        <v>3</v>
      </c>
      <c r="B1623">
        <v>8</v>
      </c>
      <c r="C1623">
        <v>20</v>
      </c>
      <c r="D1623">
        <v>0</v>
      </c>
      <c r="E1623">
        <v>0</v>
      </c>
      <c r="F1623">
        <v>-1</v>
      </c>
      <c r="G1623">
        <v>1.6</v>
      </c>
      <c r="H1623">
        <v>0.15</v>
      </c>
      <c r="I1623">
        <v>0</v>
      </c>
      <c r="J1623">
        <v>-1</v>
      </c>
      <c r="K1623">
        <v>0</v>
      </c>
      <c r="L1623">
        <v>0</v>
      </c>
      <c r="M1623" s="4">
        <f t="shared" si="50"/>
        <v>0</v>
      </c>
      <c r="N1623" s="3">
        <f t="shared" si="51"/>
        <v>0</v>
      </c>
    </row>
    <row r="1624" spans="1:14" x14ac:dyDescent="0.25">
      <c r="A1624">
        <v>3</v>
      </c>
      <c r="B1624">
        <v>8</v>
      </c>
      <c r="C1624">
        <v>21</v>
      </c>
      <c r="D1624">
        <v>0</v>
      </c>
      <c r="E1624">
        <v>0</v>
      </c>
      <c r="F1624">
        <v>-1</v>
      </c>
      <c r="G1624">
        <v>1.8</v>
      </c>
      <c r="H1624">
        <v>0.15</v>
      </c>
      <c r="I1624">
        <v>0</v>
      </c>
      <c r="J1624">
        <v>-1</v>
      </c>
      <c r="K1624">
        <v>0</v>
      </c>
      <c r="L1624">
        <v>0</v>
      </c>
      <c r="M1624" s="4">
        <f t="shared" si="50"/>
        <v>0</v>
      </c>
      <c r="N1624" s="3">
        <f t="shared" si="51"/>
        <v>0</v>
      </c>
    </row>
    <row r="1625" spans="1:14" x14ac:dyDescent="0.25">
      <c r="A1625">
        <v>3</v>
      </c>
      <c r="B1625">
        <v>8</v>
      </c>
      <c r="C1625">
        <v>22</v>
      </c>
      <c r="D1625">
        <v>0</v>
      </c>
      <c r="E1625">
        <v>0</v>
      </c>
      <c r="F1625">
        <v>-1</v>
      </c>
      <c r="G1625">
        <v>2</v>
      </c>
      <c r="H1625">
        <v>0.15</v>
      </c>
      <c r="I1625">
        <v>0</v>
      </c>
      <c r="J1625">
        <v>-1</v>
      </c>
      <c r="K1625">
        <v>0</v>
      </c>
      <c r="L1625">
        <v>0</v>
      </c>
      <c r="M1625" s="4">
        <f t="shared" si="50"/>
        <v>0</v>
      </c>
      <c r="N1625" s="3">
        <f t="shared" si="51"/>
        <v>0</v>
      </c>
    </row>
    <row r="1626" spans="1:14" x14ac:dyDescent="0.25">
      <c r="A1626">
        <v>3</v>
      </c>
      <c r="B1626">
        <v>8</v>
      </c>
      <c r="C1626">
        <v>23</v>
      </c>
      <c r="D1626">
        <v>0</v>
      </c>
      <c r="E1626">
        <v>0</v>
      </c>
      <c r="F1626">
        <v>-2</v>
      </c>
      <c r="G1626">
        <v>2.4</v>
      </c>
      <c r="H1626">
        <v>0.15</v>
      </c>
      <c r="I1626">
        <v>0</v>
      </c>
      <c r="J1626">
        <v>-2</v>
      </c>
      <c r="K1626">
        <v>0</v>
      </c>
      <c r="L1626">
        <v>0</v>
      </c>
      <c r="M1626" s="4">
        <f t="shared" si="50"/>
        <v>0</v>
      </c>
      <c r="N1626" s="3">
        <f t="shared" si="51"/>
        <v>0</v>
      </c>
    </row>
    <row r="1627" spans="1:14" x14ac:dyDescent="0.25">
      <c r="A1627">
        <v>3</v>
      </c>
      <c r="B1627">
        <v>9</v>
      </c>
      <c r="C1627">
        <v>0</v>
      </c>
      <c r="D1627">
        <v>0</v>
      </c>
      <c r="E1627">
        <v>0</v>
      </c>
      <c r="F1627">
        <v>-2</v>
      </c>
      <c r="G1627">
        <v>3.2</v>
      </c>
      <c r="H1627">
        <v>0.15</v>
      </c>
      <c r="I1627">
        <v>0</v>
      </c>
      <c r="J1627">
        <v>-2</v>
      </c>
      <c r="K1627">
        <v>0</v>
      </c>
      <c r="L1627">
        <v>0</v>
      </c>
      <c r="M1627" s="4">
        <f t="shared" si="50"/>
        <v>0</v>
      </c>
      <c r="N1627" s="3">
        <f t="shared" si="51"/>
        <v>0</v>
      </c>
    </row>
    <row r="1628" spans="1:14" x14ac:dyDescent="0.25">
      <c r="A1628">
        <v>3</v>
      </c>
      <c r="B1628">
        <v>9</v>
      </c>
      <c r="C1628">
        <v>1</v>
      </c>
      <c r="D1628">
        <v>0</v>
      </c>
      <c r="E1628">
        <v>0</v>
      </c>
      <c r="F1628">
        <v>-2</v>
      </c>
      <c r="G1628">
        <v>3.5</v>
      </c>
      <c r="H1628">
        <v>0.15</v>
      </c>
      <c r="I1628">
        <v>0</v>
      </c>
      <c r="J1628">
        <v>-2</v>
      </c>
      <c r="K1628">
        <v>0</v>
      </c>
      <c r="L1628">
        <v>0</v>
      </c>
      <c r="M1628" s="4">
        <f t="shared" si="50"/>
        <v>0</v>
      </c>
      <c r="N1628" s="3">
        <f t="shared" si="51"/>
        <v>0</v>
      </c>
    </row>
    <row r="1629" spans="1:14" x14ac:dyDescent="0.25">
      <c r="A1629">
        <v>3</v>
      </c>
      <c r="B1629">
        <v>9</v>
      </c>
      <c r="C1629">
        <v>2</v>
      </c>
      <c r="D1629">
        <v>0</v>
      </c>
      <c r="E1629">
        <v>0</v>
      </c>
      <c r="F1629">
        <v>-3</v>
      </c>
      <c r="G1629">
        <v>3.4</v>
      </c>
      <c r="H1629">
        <v>0.15</v>
      </c>
      <c r="I1629">
        <v>0</v>
      </c>
      <c r="J1629">
        <v>-3</v>
      </c>
      <c r="K1629">
        <v>0</v>
      </c>
      <c r="L1629">
        <v>0</v>
      </c>
      <c r="M1629" s="4">
        <f t="shared" si="50"/>
        <v>0</v>
      </c>
      <c r="N1629" s="3">
        <f t="shared" si="51"/>
        <v>0</v>
      </c>
    </row>
    <row r="1630" spans="1:14" x14ac:dyDescent="0.25">
      <c r="A1630">
        <v>3</v>
      </c>
      <c r="B1630">
        <v>9</v>
      </c>
      <c r="C1630">
        <v>3</v>
      </c>
      <c r="D1630">
        <v>0</v>
      </c>
      <c r="E1630">
        <v>0</v>
      </c>
      <c r="F1630">
        <v>-4</v>
      </c>
      <c r="G1630">
        <v>3.3</v>
      </c>
      <c r="H1630">
        <v>0.15</v>
      </c>
      <c r="I1630">
        <v>0</v>
      </c>
      <c r="J1630">
        <v>-4</v>
      </c>
      <c r="K1630">
        <v>0</v>
      </c>
      <c r="L1630">
        <v>0</v>
      </c>
      <c r="M1630" s="4">
        <f t="shared" si="50"/>
        <v>0</v>
      </c>
      <c r="N1630" s="3">
        <f t="shared" si="51"/>
        <v>0</v>
      </c>
    </row>
    <row r="1631" spans="1:14" x14ac:dyDescent="0.25">
      <c r="A1631">
        <v>3</v>
      </c>
      <c r="B1631">
        <v>9</v>
      </c>
      <c r="C1631">
        <v>4</v>
      </c>
      <c r="D1631">
        <v>0</v>
      </c>
      <c r="E1631">
        <v>0</v>
      </c>
      <c r="F1631">
        <v>-4</v>
      </c>
      <c r="G1631">
        <v>3.2</v>
      </c>
      <c r="H1631">
        <v>0.15</v>
      </c>
      <c r="I1631">
        <v>0</v>
      </c>
      <c r="J1631">
        <v>-4</v>
      </c>
      <c r="K1631">
        <v>0</v>
      </c>
      <c r="L1631">
        <v>0</v>
      </c>
      <c r="M1631" s="4">
        <f t="shared" si="50"/>
        <v>0</v>
      </c>
      <c r="N1631" s="3">
        <f t="shared" si="51"/>
        <v>0</v>
      </c>
    </row>
    <row r="1632" spans="1:14" x14ac:dyDescent="0.25">
      <c r="A1632">
        <v>3</v>
      </c>
      <c r="B1632">
        <v>9</v>
      </c>
      <c r="C1632">
        <v>5</v>
      </c>
      <c r="D1632">
        <v>0</v>
      </c>
      <c r="E1632">
        <v>0</v>
      </c>
      <c r="F1632">
        <v>-5</v>
      </c>
      <c r="G1632">
        <v>3.1</v>
      </c>
      <c r="H1632">
        <v>0.15</v>
      </c>
      <c r="I1632">
        <v>0</v>
      </c>
      <c r="J1632">
        <v>-5</v>
      </c>
      <c r="K1632">
        <v>0</v>
      </c>
      <c r="L1632">
        <v>0</v>
      </c>
      <c r="M1632" s="4">
        <f t="shared" si="50"/>
        <v>0</v>
      </c>
      <c r="N1632" s="3">
        <f t="shared" si="51"/>
        <v>0</v>
      </c>
    </row>
    <row r="1633" spans="1:14" x14ac:dyDescent="0.25">
      <c r="A1633">
        <v>3</v>
      </c>
      <c r="B1633">
        <v>9</v>
      </c>
      <c r="C1633">
        <v>6</v>
      </c>
      <c r="D1633">
        <v>0</v>
      </c>
      <c r="E1633">
        <v>0</v>
      </c>
      <c r="F1633">
        <v>-4</v>
      </c>
      <c r="G1633">
        <v>3.3</v>
      </c>
      <c r="H1633">
        <v>0.15</v>
      </c>
      <c r="I1633">
        <v>0</v>
      </c>
      <c r="J1633">
        <v>-4</v>
      </c>
      <c r="K1633">
        <v>0</v>
      </c>
      <c r="L1633">
        <v>0</v>
      </c>
      <c r="M1633" s="4">
        <f t="shared" si="50"/>
        <v>0</v>
      </c>
      <c r="N1633" s="3">
        <f t="shared" si="51"/>
        <v>0</v>
      </c>
    </row>
    <row r="1634" spans="1:14" x14ac:dyDescent="0.25">
      <c r="A1634">
        <v>3</v>
      </c>
      <c r="B1634">
        <v>9</v>
      </c>
      <c r="C1634">
        <v>7</v>
      </c>
      <c r="D1634">
        <v>490</v>
      </c>
      <c r="E1634">
        <v>30</v>
      </c>
      <c r="F1634">
        <v>-3</v>
      </c>
      <c r="G1634">
        <v>4.2</v>
      </c>
      <c r="H1634">
        <v>0.15</v>
      </c>
      <c r="I1634">
        <v>122.008</v>
      </c>
      <c r="J1634">
        <v>-1.1040000000000001</v>
      </c>
      <c r="K1634">
        <v>684.02099999999996</v>
      </c>
      <c r="L1634">
        <v>628.07500000000005</v>
      </c>
      <c r="M1634" s="4">
        <f t="shared" si="50"/>
        <v>5.4504470563285147E-5</v>
      </c>
      <c r="N1634" s="3">
        <f t="shared" si="51"/>
        <v>6.4123795767086211E-4</v>
      </c>
    </row>
    <row r="1635" spans="1:14" x14ac:dyDescent="0.25">
      <c r="A1635">
        <v>3</v>
      </c>
      <c r="B1635">
        <v>9</v>
      </c>
      <c r="C1635">
        <v>8</v>
      </c>
      <c r="D1635">
        <v>786</v>
      </c>
      <c r="E1635">
        <v>54</v>
      </c>
      <c r="F1635">
        <v>-1</v>
      </c>
      <c r="G1635">
        <v>5.4</v>
      </c>
      <c r="H1635">
        <v>0.15</v>
      </c>
      <c r="I1635">
        <v>378.99</v>
      </c>
      <c r="J1635">
        <v>4.4509999999999996</v>
      </c>
      <c r="K1635">
        <v>2747.05</v>
      </c>
      <c r="L1635">
        <v>2618.002</v>
      </c>
      <c r="M1635" s="4">
        <f t="shared" si="50"/>
        <v>2.2719072235580405E-4</v>
      </c>
      <c r="N1635" s="3">
        <f t="shared" si="51"/>
        <v>2.6728690931150452E-3</v>
      </c>
    </row>
    <row r="1636" spans="1:14" x14ac:dyDescent="0.25">
      <c r="A1636">
        <v>3</v>
      </c>
      <c r="B1636">
        <v>9</v>
      </c>
      <c r="C1636">
        <v>9</v>
      </c>
      <c r="D1636">
        <v>916</v>
      </c>
      <c r="E1636">
        <v>65</v>
      </c>
      <c r="F1636">
        <v>1</v>
      </c>
      <c r="G1636">
        <v>6.5</v>
      </c>
      <c r="H1636">
        <v>0.15</v>
      </c>
      <c r="I1636">
        <v>621.21199999999999</v>
      </c>
      <c r="J1636">
        <v>8.9540000000000006</v>
      </c>
      <c r="K1636">
        <v>4579.174</v>
      </c>
      <c r="L1636">
        <v>4385.2070000000003</v>
      </c>
      <c r="M1636" s="4">
        <f t="shared" si="50"/>
        <v>3.8054911570339841E-4</v>
      </c>
      <c r="N1636" s="3">
        <f t="shared" si="51"/>
        <v>4.477110505344056E-3</v>
      </c>
    </row>
    <row r="1637" spans="1:14" x14ac:dyDescent="0.25">
      <c r="A1637">
        <v>3</v>
      </c>
      <c r="B1637">
        <v>9</v>
      </c>
      <c r="C1637">
        <v>10</v>
      </c>
      <c r="D1637">
        <v>984</v>
      </c>
      <c r="E1637">
        <v>70</v>
      </c>
      <c r="F1637">
        <v>3</v>
      </c>
      <c r="G1637">
        <v>7.3</v>
      </c>
      <c r="H1637">
        <v>0.15</v>
      </c>
      <c r="I1637">
        <v>817.86</v>
      </c>
      <c r="J1637">
        <v>12.629</v>
      </c>
      <c r="K1637">
        <v>5887.741</v>
      </c>
      <c r="L1637">
        <v>5647.4059999999999</v>
      </c>
      <c r="M1637" s="4">
        <f t="shared" si="50"/>
        <v>4.90082990225562E-4</v>
      </c>
      <c r="N1637" s="3">
        <f t="shared" si="51"/>
        <v>5.765762193333873E-3</v>
      </c>
    </row>
    <row r="1638" spans="1:14" x14ac:dyDescent="0.25">
      <c r="A1638">
        <v>3</v>
      </c>
      <c r="B1638">
        <v>9</v>
      </c>
      <c r="C1638">
        <v>11</v>
      </c>
      <c r="D1638">
        <v>992</v>
      </c>
      <c r="E1638">
        <v>83</v>
      </c>
      <c r="F1638">
        <v>4</v>
      </c>
      <c r="G1638">
        <v>7.5</v>
      </c>
      <c r="H1638">
        <v>0.15</v>
      </c>
      <c r="I1638">
        <v>937.77200000000005</v>
      </c>
      <c r="J1638">
        <v>14.811</v>
      </c>
      <c r="K1638">
        <v>6645.9139999999998</v>
      </c>
      <c r="L1638">
        <v>6378.7150000000001</v>
      </c>
      <c r="M1638" s="4">
        <f t="shared" si="50"/>
        <v>5.5354612737186699E-4</v>
      </c>
      <c r="N1638" s="3">
        <f t="shared" si="51"/>
        <v>6.5123976900282494E-3</v>
      </c>
    </row>
    <row r="1639" spans="1:14" x14ac:dyDescent="0.25">
      <c r="A1639">
        <v>3</v>
      </c>
      <c r="B1639">
        <v>9</v>
      </c>
      <c r="C1639">
        <v>12</v>
      </c>
      <c r="D1639">
        <v>1003</v>
      </c>
      <c r="E1639">
        <v>82</v>
      </c>
      <c r="F1639">
        <v>5</v>
      </c>
      <c r="G1639">
        <v>7.4</v>
      </c>
      <c r="H1639">
        <v>0.15</v>
      </c>
      <c r="I1639">
        <v>986.34500000000003</v>
      </c>
      <c r="J1639">
        <v>16.475000000000001</v>
      </c>
      <c r="K1639">
        <v>6927.7579999999998</v>
      </c>
      <c r="L1639">
        <v>6650.5720000000001</v>
      </c>
      <c r="M1639" s="4">
        <f t="shared" si="50"/>
        <v>5.7713793066593703E-4</v>
      </c>
      <c r="N1639" s="3">
        <f t="shared" si="51"/>
        <v>6.7899521659404057E-3</v>
      </c>
    </row>
    <row r="1640" spans="1:14" x14ac:dyDescent="0.25">
      <c r="A1640">
        <v>3</v>
      </c>
      <c r="B1640">
        <v>9</v>
      </c>
      <c r="C1640">
        <v>13</v>
      </c>
      <c r="D1640">
        <v>994</v>
      </c>
      <c r="E1640">
        <v>81</v>
      </c>
      <c r="F1640">
        <v>5</v>
      </c>
      <c r="G1640">
        <v>7.1</v>
      </c>
      <c r="H1640">
        <v>0.15</v>
      </c>
      <c r="I1640">
        <v>955.11500000000001</v>
      </c>
      <c r="J1640">
        <v>16.446999999999999</v>
      </c>
      <c r="K1640">
        <v>6721.0820000000003</v>
      </c>
      <c r="L1640">
        <v>6451.2190000000001</v>
      </c>
      <c r="M1640" s="4">
        <f t="shared" si="50"/>
        <v>5.5983803858266257E-4</v>
      </c>
      <c r="N1640" s="3">
        <f t="shared" si="51"/>
        <v>6.5864212013652208E-3</v>
      </c>
    </row>
    <row r="1641" spans="1:14" x14ac:dyDescent="0.25">
      <c r="A1641">
        <v>3</v>
      </c>
      <c r="B1641">
        <v>9</v>
      </c>
      <c r="C1641">
        <v>14</v>
      </c>
      <c r="D1641">
        <v>962</v>
      </c>
      <c r="E1641">
        <v>79</v>
      </c>
      <c r="F1641">
        <v>5</v>
      </c>
      <c r="G1641">
        <v>6.6</v>
      </c>
      <c r="H1641">
        <v>0.15</v>
      </c>
      <c r="I1641">
        <v>845.07799999999997</v>
      </c>
      <c r="J1641">
        <v>15.672000000000001</v>
      </c>
      <c r="K1641">
        <v>6001.6279999999997</v>
      </c>
      <c r="L1641">
        <v>5757.2579999999998</v>
      </c>
      <c r="M1641" s="4">
        <f t="shared" si="50"/>
        <v>4.996159681347576E-4</v>
      </c>
      <c r="N1641" s="3">
        <f t="shared" si="51"/>
        <v>5.8779164298917034E-3</v>
      </c>
    </row>
    <row r="1642" spans="1:14" x14ac:dyDescent="0.25">
      <c r="A1642">
        <v>3</v>
      </c>
      <c r="B1642">
        <v>9</v>
      </c>
      <c r="C1642">
        <v>15</v>
      </c>
      <c r="D1642">
        <v>907</v>
      </c>
      <c r="E1642">
        <v>73</v>
      </c>
      <c r="F1642">
        <v>4</v>
      </c>
      <c r="G1642">
        <v>5.8</v>
      </c>
      <c r="H1642">
        <v>0.15</v>
      </c>
      <c r="I1642">
        <v>669.52200000000005</v>
      </c>
      <c r="J1642">
        <v>13.25</v>
      </c>
      <c r="K1642">
        <v>4843.8890000000001</v>
      </c>
      <c r="L1642">
        <v>4640.5420000000004</v>
      </c>
      <c r="M1642" s="4">
        <f t="shared" si="50"/>
        <v>4.0270713662649905E-4</v>
      </c>
      <c r="N1642" s="3">
        <f t="shared" si="51"/>
        <v>4.737796719445699E-3</v>
      </c>
    </row>
    <row r="1643" spans="1:14" x14ac:dyDescent="0.25">
      <c r="A1643">
        <v>3</v>
      </c>
      <c r="B1643">
        <v>9</v>
      </c>
      <c r="C1643">
        <v>16</v>
      </c>
      <c r="D1643">
        <v>806</v>
      </c>
      <c r="E1643">
        <v>61</v>
      </c>
      <c r="F1643">
        <v>3</v>
      </c>
      <c r="G1643">
        <v>4.2</v>
      </c>
      <c r="H1643">
        <v>0.15</v>
      </c>
      <c r="I1643">
        <v>443.92200000000003</v>
      </c>
      <c r="J1643">
        <v>10.5</v>
      </c>
      <c r="K1643">
        <v>3222.788</v>
      </c>
      <c r="L1643">
        <v>3076.884</v>
      </c>
      <c r="M1643" s="4">
        <f t="shared" si="50"/>
        <v>2.6701259149726231E-4</v>
      </c>
      <c r="N1643" s="3">
        <f t="shared" si="51"/>
        <v>3.1413681680534213E-3</v>
      </c>
    </row>
    <row r="1644" spans="1:14" x14ac:dyDescent="0.25">
      <c r="A1644">
        <v>3</v>
      </c>
      <c r="B1644">
        <v>9</v>
      </c>
      <c r="C1644">
        <v>17</v>
      </c>
      <c r="D1644">
        <v>585</v>
      </c>
      <c r="E1644">
        <v>41</v>
      </c>
      <c r="F1644">
        <v>0</v>
      </c>
      <c r="G1644">
        <v>2.4</v>
      </c>
      <c r="H1644">
        <v>0.15</v>
      </c>
      <c r="I1644">
        <v>190.357</v>
      </c>
      <c r="J1644">
        <v>4.1210000000000004</v>
      </c>
      <c r="K1644">
        <v>1197.9469999999999</v>
      </c>
      <c r="L1644">
        <v>1123.7909999999999</v>
      </c>
      <c r="M1644" s="4">
        <f t="shared" si="50"/>
        <v>9.7522801383250035E-5</v>
      </c>
      <c r="N1644" s="3">
        <f t="shared" si="51"/>
        <v>1.147342985613017E-3</v>
      </c>
    </row>
    <row r="1645" spans="1:14" x14ac:dyDescent="0.25">
      <c r="A1645">
        <v>3</v>
      </c>
      <c r="B1645">
        <v>9</v>
      </c>
      <c r="C1645">
        <v>18</v>
      </c>
      <c r="D1645">
        <v>0</v>
      </c>
      <c r="E1645">
        <v>0</v>
      </c>
      <c r="F1645">
        <v>-1</v>
      </c>
      <c r="G1645">
        <v>1.6</v>
      </c>
      <c r="H1645">
        <v>0.15</v>
      </c>
      <c r="I1645">
        <v>0</v>
      </c>
      <c r="J1645">
        <v>-1</v>
      </c>
      <c r="K1645">
        <v>0</v>
      </c>
      <c r="L1645">
        <v>0</v>
      </c>
      <c r="M1645" s="4">
        <f t="shared" si="50"/>
        <v>0</v>
      </c>
      <c r="N1645" s="3">
        <f t="shared" si="51"/>
        <v>0</v>
      </c>
    </row>
    <row r="1646" spans="1:14" x14ac:dyDescent="0.25">
      <c r="A1646">
        <v>3</v>
      </c>
      <c r="B1646">
        <v>9</v>
      </c>
      <c r="C1646">
        <v>19</v>
      </c>
      <c r="D1646">
        <v>0</v>
      </c>
      <c r="E1646">
        <v>0</v>
      </c>
      <c r="F1646">
        <v>-1</v>
      </c>
      <c r="G1646">
        <v>1.4</v>
      </c>
      <c r="H1646">
        <v>0.15</v>
      </c>
      <c r="I1646">
        <v>0</v>
      </c>
      <c r="J1646">
        <v>-1</v>
      </c>
      <c r="K1646">
        <v>0</v>
      </c>
      <c r="L1646">
        <v>0</v>
      </c>
      <c r="M1646" s="4">
        <f t="shared" si="50"/>
        <v>0</v>
      </c>
      <c r="N1646" s="3">
        <f t="shared" si="51"/>
        <v>0</v>
      </c>
    </row>
    <row r="1647" spans="1:14" x14ac:dyDescent="0.25">
      <c r="A1647">
        <v>3</v>
      </c>
      <c r="B1647">
        <v>9</v>
      </c>
      <c r="C1647">
        <v>20</v>
      </c>
      <c r="D1647">
        <v>0</v>
      </c>
      <c r="E1647">
        <v>0</v>
      </c>
      <c r="F1647">
        <v>-2</v>
      </c>
      <c r="G1647">
        <v>1.3</v>
      </c>
      <c r="H1647">
        <v>0.15</v>
      </c>
      <c r="I1647">
        <v>0</v>
      </c>
      <c r="J1647">
        <v>-2</v>
      </c>
      <c r="K1647">
        <v>0</v>
      </c>
      <c r="L1647">
        <v>0</v>
      </c>
      <c r="M1647" s="4">
        <f t="shared" si="50"/>
        <v>0</v>
      </c>
      <c r="N1647" s="3">
        <f t="shared" si="51"/>
        <v>0</v>
      </c>
    </row>
    <row r="1648" spans="1:14" x14ac:dyDescent="0.25">
      <c r="A1648">
        <v>3</v>
      </c>
      <c r="B1648">
        <v>9</v>
      </c>
      <c r="C1648">
        <v>21</v>
      </c>
      <c r="D1648">
        <v>0</v>
      </c>
      <c r="E1648">
        <v>0</v>
      </c>
      <c r="F1648">
        <v>-2</v>
      </c>
      <c r="G1648">
        <v>1.2</v>
      </c>
      <c r="H1648">
        <v>0.15</v>
      </c>
      <c r="I1648">
        <v>0</v>
      </c>
      <c r="J1648">
        <v>-2</v>
      </c>
      <c r="K1648">
        <v>0</v>
      </c>
      <c r="L1648">
        <v>0</v>
      </c>
      <c r="M1648" s="4">
        <f t="shared" si="50"/>
        <v>0</v>
      </c>
      <c r="N1648" s="3">
        <f t="shared" si="51"/>
        <v>0</v>
      </c>
    </row>
    <row r="1649" spans="1:14" x14ac:dyDescent="0.25">
      <c r="A1649">
        <v>3</v>
      </c>
      <c r="B1649">
        <v>9</v>
      </c>
      <c r="C1649">
        <v>22</v>
      </c>
      <c r="D1649">
        <v>0</v>
      </c>
      <c r="E1649">
        <v>0</v>
      </c>
      <c r="F1649">
        <v>-2</v>
      </c>
      <c r="G1649">
        <v>1.1000000000000001</v>
      </c>
      <c r="H1649">
        <v>0.15</v>
      </c>
      <c r="I1649">
        <v>0</v>
      </c>
      <c r="J1649">
        <v>-2</v>
      </c>
      <c r="K1649">
        <v>0</v>
      </c>
      <c r="L1649">
        <v>0</v>
      </c>
      <c r="M1649" s="4">
        <f t="shared" si="50"/>
        <v>0</v>
      </c>
      <c r="N1649" s="3">
        <f t="shared" si="51"/>
        <v>0</v>
      </c>
    </row>
    <row r="1650" spans="1:14" x14ac:dyDescent="0.25">
      <c r="A1650">
        <v>3</v>
      </c>
      <c r="B1650">
        <v>9</v>
      </c>
      <c r="C1650">
        <v>23</v>
      </c>
      <c r="D1650">
        <v>0</v>
      </c>
      <c r="E1650">
        <v>0</v>
      </c>
      <c r="F1650">
        <v>-3</v>
      </c>
      <c r="G1650">
        <v>0.8</v>
      </c>
      <c r="H1650">
        <v>0.15</v>
      </c>
      <c r="I1650">
        <v>0</v>
      </c>
      <c r="J1650">
        <v>-3</v>
      </c>
      <c r="K1650">
        <v>0</v>
      </c>
      <c r="L1650">
        <v>0</v>
      </c>
      <c r="M1650" s="4">
        <f t="shared" si="50"/>
        <v>0</v>
      </c>
      <c r="N1650" s="3">
        <f t="shared" si="51"/>
        <v>0</v>
      </c>
    </row>
    <row r="1651" spans="1:14" x14ac:dyDescent="0.25">
      <c r="A1651">
        <v>3</v>
      </c>
      <c r="B1651">
        <v>10</v>
      </c>
      <c r="C1651">
        <v>0</v>
      </c>
      <c r="D1651">
        <v>0</v>
      </c>
      <c r="E1651">
        <v>0</v>
      </c>
      <c r="F1651">
        <v>-3</v>
      </c>
      <c r="G1651">
        <v>0.6</v>
      </c>
      <c r="H1651">
        <v>0.15</v>
      </c>
      <c r="I1651">
        <v>0</v>
      </c>
      <c r="J1651">
        <v>-3</v>
      </c>
      <c r="K1651">
        <v>0</v>
      </c>
      <c r="L1651">
        <v>0</v>
      </c>
      <c r="M1651" s="4">
        <f t="shared" si="50"/>
        <v>0</v>
      </c>
      <c r="N1651" s="3">
        <f t="shared" si="51"/>
        <v>0</v>
      </c>
    </row>
    <row r="1652" spans="1:14" x14ac:dyDescent="0.25">
      <c r="A1652">
        <v>3</v>
      </c>
      <c r="B1652">
        <v>10</v>
      </c>
      <c r="C1652">
        <v>1</v>
      </c>
      <c r="D1652">
        <v>0</v>
      </c>
      <c r="E1652">
        <v>0</v>
      </c>
      <c r="F1652">
        <v>-3</v>
      </c>
      <c r="G1652">
        <v>0.4</v>
      </c>
      <c r="H1652">
        <v>0.15</v>
      </c>
      <c r="I1652">
        <v>0</v>
      </c>
      <c r="J1652">
        <v>-3</v>
      </c>
      <c r="K1652">
        <v>0</v>
      </c>
      <c r="L1652">
        <v>0</v>
      </c>
      <c r="M1652" s="4">
        <f t="shared" si="50"/>
        <v>0</v>
      </c>
      <c r="N1652" s="3">
        <f t="shared" si="51"/>
        <v>0</v>
      </c>
    </row>
    <row r="1653" spans="1:14" x14ac:dyDescent="0.25">
      <c r="A1653">
        <v>3</v>
      </c>
      <c r="B1653">
        <v>10</v>
      </c>
      <c r="C1653">
        <v>2</v>
      </c>
      <c r="D1653">
        <v>0</v>
      </c>
      <c r="E1653">
        <v>0</v>
      </c>
      <c r="F1653">
        <v>-3</v>
      </c>
      <c r="G1653">
        <v>0.2</v>
      </c>
      <c r="H1653">
        <v>0.15</v>
      </c>
      <c r="I1653">
        <v>0</v>
      </c>
      <c r="J1653">
        <v>-3</v>
      </c>
      <c r="K1653">
        <v>0</v>
      </c>
      <c r="L1653">
        <v>0</v>
      </c>
      <c r="M1653" s="4">
        <f t="shared" si="50"/>
        <v>0</v>
      </c>
      <c r="N1653" s="3">
        <f t="shared" si="51"/>
        <v>0</v>
      </c>
    </row>
    <row r="1654" spans="1:14" x14ac:dyDescent="0.25">
      <c r="A1654">
        <v>3</v>
      </c>
      <c r="B1654">
        <v>10</v>
      </c>
      <c r="C1654">
        <v>3</v>
      </c>
      <c r="D1654">
        <v>0</v>
      </c>
      <c r="E1654">
        <v>0</v>
      </c>
      <c r="F1654">
        <v>-3</v>
      </c>
      <c r="G1654">
        <v>0.2</v>
      </c>
      <c r="H1654">
        <v>0.15</v>
      </c>
      <c r="I1654">
        <v>0</v>
      </c>
      <c r="J1654">
        <v>-3</v>
      </c>
      <c r="K1654">
        <v>0</v>
      </c>
      <c r="L1654">
        <v>0</v>
      </c>
      <c r="M1654" s="4">
        <f t="shared" si="50"/>
        <v>0</v>
      </c>
      <c r="N1654" s="3">
        <f t="shared" si="51"/>
        <v>0</v>
      </c>
    </row>
    <row r="1655" spans="1:14" x14ac:dyDescent="0.25">
      <c r="A1655">
        <v>3</v>
      </c>
      <c r="B1655">
        <v>10</v>
      </c>
      <c r="C1655">
        <v>4</v>
      </c>
      <c r="D1655">
        <v>0</v>
      </c>
      <c r="E1655">
        <v>0</v>
      </c>
      <c r="F1655">
        <v>-3</v>
      </c>
      <c r="G1655">
        <v>0.3</v>
      </c>
      <c r="H1655">
        <v>0.15</v>
      </c>
      <c r="I1655">
        <v>0</v>
      </c>
      <c r="J1655">
        <v>-3</v>
      </c>
      <c r="K1655">
        <v>0</v>
      </c>
      <c r="L1655">
        <v>0</v>
      </c>
      <c r="M1655" s="4">
        <f t="shared" si="50"/>
        <v>0</v>
      </c>
      <c r="N1655" s="3">
        <f t="shared" si="51"/>
        <v>0</v>
      </c>
    </row>
    <row r="1656" spans="1:14" x14ac:dyDescent="0.25">
      <c r="A1656">
        <v>3</v>
      </c>
      <c r="B1656">
        <v>10</v>
      </c>
      <c r="C1656">
        <v>5</v>
      </c>
      <c r="D1656">
        <v>0</v>
      </c>
      <c r="E1656">
        <v>0</v>
      </c>
      <c r="F1656">
        <v>-4</v>
      </c>
      <c r="G1656">
        <v>0.5</v>
      </c>
      <c r="H1656">
        <v>0.15</v>
      </c>
      <c r="I1656">
        <v>0</v>
      </c>
      <c r="J1656">
        <v>-4</v>
      </c>
      <c r="K1656">
        <v>0</v>
      </c>
      <c r="L1656">
        <v>0</v>
      </c>
      <c r="M1656" s="4">
        <f t="shared" si="50"/>
        <v>0</v>
      </c>
      <c r="N1656" s="3">
        <f t="shared" si="51"/>
        <v>0</v>
      </c>
    </row>
    <row r="1657" spans="1:14" x14ac:dyDescent="0.25">
      <c r="A1657">
        <v>3</v>
      </c>
      <c r="B1657">
        <v>10</v>
      </c>
      <c r="C1657">
        <v>6</v>
      </c>
      <c r="D1657">
        <v>0</v>
      </c>
      <c r="E1657">
        <v>0</v>
      </c>
      <c r="F1657">
        <v>-3</v>
      </c>
      <c r="G1657">
        <v>0.9</v>
      </c>
      <c r="H1657">
        <v>0.15</v>
      </c>
      <c r="I1657">
        <v>0</v>
      </c>
      <c r="J1657">
        <v>-3</v>
      </c>
      <c r="K1657">
        <v>0</v>
      </c>
      <c r="L1657">
        <v>0</v>
      </c>
      <c r="M1657" s="4">
        <f t="shared" si="50"/>
        <v>0</v>
      </c>
      <c r="N1657" s="3">
        <f t="shared" si="51"/>
        <v>0</v>
      </c>
    </row>
    <row r="1658" spans="1:14" x14ac:dyDescent="0.25">
      <c r="A1658">
        <v>3</v>
      </c>
      <c r="B1658">
        <v>10</v>
      </c>
      <c r="C1658">
        <v>7</v>
      </c>
      <c r="D1658">
        <v>448</v>
      </c>
      <c r="E1658">
        <v>35</v>
      </c>
      <c r="F1658">
        <v>-1</v>
      </c>
      <c r="G1658">
        <v>1.6</v>
      </c>
      <c r="H1658">
        <v>0.15</v>
      </c>
      <c r="I1658">
        <v>121.926</v>
      </c>
      <c r="J1658">
        <v>2.0089999999999999</v>
      </c>
      <c r="K1658">
        <v>694.42700000000002</v>
      </c>
      <c r="L1658">
        <v>638.11199999999997</v>
      </c>
      <c r="M1658" s="4">
        <f t="shared" si="50"/>
        <v>5.5375483373926691E-5</v>
      </c>
      <c r="N1658" s="3">
        <f t="shared" si="51"/>
        <v>6.514853093106223E-4</v>
      </c>
    </row>
    <row r="1659" spans="1:14" x14ac:dyDescent="0.25">
      <c r="A1659">
        <v>3</v>
      </c>
      <c r="B1659">
        <v>10</v>
      </c>
      <c r="C1659">
        <v>8</v>
      </c>
      <c r="D1659">
        <v>729</v>
      </c>
      <c r="E1659">
        <v>63</v>
      </c>
      <c r="F1659">
        <v>0</v>
      </c>
      <c r="G1659">
        <v>2</v>
      </c>
      <c r="H1659">
        <v>0.15</v>
      </c>
      <c r="I1659">
        <v>368.30099999999999</v>
      </c>
      <c r="J1659">
        <v>8.9480000000000004</v>
      </c>
      <c r="K1659">
        <v>2631.299</v>
      </c>
      <c r="L1659">
        <v>2506.3530000000001</v>
      </c>
      <c r="M1659" s="4">
        <f t="shared" si="50"/>
        <v>2.175018004373704E-4</v>
      </c>
      <c r="N1659" s="3">
        <f t="shared" si="51"/>
        <v>2.5588801957126747E-3</v>
      </c>
    </row>
    <row r="1660" spans="1:14" x14ac:dyDescent="0.25">
      <c r="A1660">
        <v>3</v>
      </c>
      <c r="B1660">
        <v>10</v>
      </c>
      <c r="C1660">
        <v>9</v>
      </c>
      <c r="D1660">
        <v>858</v>
      </c>
      <c r="E1660">
        <v>78</v>
      </c>
      <c r="F1660">
        <v>2</v>
      </c>
      <c r="G1660">
        <v>2.2000000000000002</v>
      </c>
      <c r="H1660">
        <v>0.15</v>
      </c>
      <c r="I1660">
        <v>607.22199999999998</v>
      </c>
      <c r="J1660">
        <v>16.271999999999998</v>
      </c>
      <c r="K1660">
        <v>4354.9690000000001</v>
      </c>
      <c r="L1660">
        <v>4168.9470000000001</v>
      </c>
      <c r="M1660" s="4">
        <f t="shared" si="50"/>
        <v>3.6178203087433174E-4</v>
      </c>
      <c r="N1660" s="3">
        <f t="shared" si="51"/>
        <v>4.2563182102743581E-3</v>
      </c>
    </row>
    <row r="1661" spans="1:14" x14ac:dyDescent="0.25">
      <c r="A1661">
        <v>3</v>
      </c>
      <c r="B1661">
        <v>10</v>
      </c>
      <c r="C1661">
        <v>10</v>
      </c>
      <c r="D1661">
        <v>905</v>
      </c>
      <c r="E1661">
        <v>94</v>
      </c>
      <c r="F1661">
        <v>3</v>
      </c>
      <c r="G1661">
        <v>2.2999999999999998</v>
      </c>
      <c r="H1661">
        <v>0.15</v>
      </c>
      <c r="I1661">
        <v>793.45799999999997</v>
      </c>
      <c r="J1661">
        <v>21.245999999999999</v>
      </c>
      <c r="K1661">
        <v>5530.7349999999997</v>
      </c>
      <c r="L1661">
        <v>5303.0510000000004</v>
      </c>
      <c r="M1661" s="4">
        <f t="shared" si="50"/>
        <v>4.6019979640186259E-4</v>
      </c>
      <c r="N1661" s="3">
        <f t="shared" si="51"/>
        <v>5.4141903318304704E-3</v>
      </c>
    </row>
    <row r="1662" spans="1:14" x14ac:dyDescent="0.25">
      <c r="A1662">
        <v>3</v>
      </c>
      <c r="B1662">
        <v>10</v>
      </c>
      <c r="C1662">
        <v>11</v>
      </c>
      <c r="D1662">
        <v>899</v>
      </c>
      <c r="E1662">
        <v>117</v>
      </c>
      <c r="F1662">
        <v>5</v>
      </c>
      <c r="G1662">
        <v>2.6</v>
      </c>
      <c r="H1662">
        <v>0.15</v>
      </c>
      <c r="I1662">
        <v>905.67600000000004</v>
      </c>
      <c r="J1662">
        <v>24.664999999999999</v>
      </c>
      <c r="K1662">
        <v>6185.7470000000003</v>
      </c>
      <c r="L1662">
        <v>5934.8530000000001</v>
      </c>
      <c r="M1662" s="4">
        <f t="shared" si="50"/>
        <v>5.1502769674947185E-4</v>
      </c>
      <c r="N1662" s="3">
        <f t="shared" si="51"/>
        <v>6.0592333985539761E-3</v>
      </c>
    </row>
    <row r="1663" spans="1:14" x14ac:dyDescent="0.25">
      <c r="A1663">
        <v>3</v>
      </c>
      <c r="B1663">
        <v>10</v>
      </c>
      <c r="C1663">
        <v>12</v>
      </c>
      <c r="D1663">
        <v>403</v>
      </c>
      <c r="E1663">
        <v>297</v>
      </c>
      <c r="F1663">
        <v>6</v>
      </c>
      <c r="G1663">
        <v>2.6</v>
      </c>
      <c r="H1663">
        <v>0.15</v>
      </c>
      <c r="I1663">
        <v>684.38400000000001</v>
      </c>
      <c r="J1663">
        <v>20.817</v>
      </c>
      <c r="K1663">
        <v>4701.2020000000002</v>
      </c>
      <c r="L1663">
        <v>4502.9110000000001</v>
      </c>
      <c r="M1663" s="4">
        <f t="shared" si="50"/>
        <v>3.9076349169859148E-4</v>
      </c>
      <c r="N1663" s="3">
        <f t="shared" si="51"/>
        <v>4.5972813011402446E-3</v>
      </c>
    </row>
    <row r="1664" spans="1:14" x14ac:dyDescent="0.25">
      <c r="A1664">
        <v>3</v>
      </c>
      <c r="B1664">
        <v>10</v>
      </c>
      <c r="C1664">
        <v>13</v>
      </c>
      <c r="D1664">
        <v>387</v>
      </c>
      <c r="E1664">
        <v>295</v>
      </c>
      <c r="F1664">
        <v>6</v>
      </c>
      <c r="G1664">
        <v>2.6</v>
      </c>
      <c r="H1664">
        <v>0.15</v>
      </c>
      <c r="I1664">
        <v>658.66499999999996</v>
      </c>
      <c r="J1664">
        <v>20.263999999999999</v>
      </c>
      <c r="K1664">
        <v>4537.5429999999997</v>
      </c>
      <c r="L1664">
        <v>4345.0510000000004</v>
      </c>
      <c r="M1664" s="4">
        <f t="shared" si="50"/>
        <v>3.7706437021927747E-4</v>
      </c>
      <c r="N1664" s="3">
        <f t="shared" si="51"/>
        <v>4.4361129311240484E-3</v>
      </c>
    </row>
    <row r="1665" spans="1:14" x14ac:dyDescent="0.25">
      <c r="A1665">
        <v>3</v>
      </c>
      <c r="B1665">
        <v>10</v>
      </c>
      <c r="C1665">
        <v>14</v>
      </c>
      <c r="D1665">
        <v>292</v>
      </c>
      <c r="E1665">
        <v>274</v>
      </c>
      <c r="F1665">
        <v>6</v>
      </c>
      <c r="G1665">
        <v>2.6</v>
      </c>
      <c r="H1665">
        <v>0.15</v>
      </c>
      <c r="I1665">
        <v>527.04499999999996</v>
      </c>
      <c r="J1665">
        <v>17.422000000000001</v>
      </c>
      <c r="K1665">
        <v>3675.02</v>
      </c>
      <c r="L1665">
        <v>3513.0909999999999</v>
      </c>
      <c r="M1665" s="4">
        <f t="shared" si="50"/>
        <v>3.0486671973194596E-4</v>
      </c>
      <c r="N1665" s="3">
        <f t="shared" si="51"/>
        <v>3.58671702894063E-3</v>
      </c>
    </row>
    <row r="1666" spans="1:14" x14ac:dyDescent="0.25">
      <c r="A1666">
        <v>3</v>
      </c>
      <c r="B1666">
        <v>10</v>
      </c>
      <c r="C1666">
        <v>15</v>
      </c>
      <c r="D1666">
        <v>325</v>
      </c>
      <c r="E1666">
        <v>204</v>
      </c>
      <c r="F1666">
        <v>5</v>
      </c>
      <c r="G1666">
        <v>2</v>
      </c>
      <c r="H1666">
        <v>0.15</v>
      </c>
      <c r="I1666">
        <v>429.62700000000001</v>
      </c>
      <c r="J1666">
        <v>15.471</v>
      </c>
      <c r="K1666">
        <v>3041.3310000000001</v>
      </c>
      <c r="L1666">
        <v>2901.8560000000002</v>
      </c>
      <c r="M1666" s="4">
        <f t="shared" si="50"/>
        <v>2.5182362764143197E-4</v>
      </c>
      <c r="N1666" s="3">
        <f t="shared" si="51"/>
        <v>2.9626719976036894E-3</v>
      </c>
    </row>
    <row r="1667" spans="1:14" x14ac:dyDescent="0.25">
      <c r="A1667">
        <v>3</v>
      </c>
      <c r="B1667">
        <v>10</v>
      </c>
      <c r="C1667">
        <v>16</v>
      </c>
      <c r="D1667">
        <v>19</v>
      </c>
      <c r="E1667">
        <v>126</v>
      </c>
      <c r="F1667">
        <v>3</v>
      </c>
      <c r="G1667">
        <v>1.4</v>
      </c>
      <c r="H1667">
        <v>0.15</v>
      </c>
      <c r="I1667">
        <v>129.38800000000001</v>
      </c>
      <c r="J1667">
        <v>6.5890000000000004</v>
      </c>
      <c r="K1667">
        <v>917.39200000000005</v>
      </c>
      <c r="L1667">
        <v>853.17700000000002</v>
      </c>
      <c r="M1667" s="4">
        <f t="shared" si="50"/>
        <v>7.4038865870750992E-5</v>
      </c>
      <c r="N1667" s="3">
        <f t="shared" si="51"/>
        <v>8.7105756002348934E-4</v>
      </c>
    </row>
    <row r="1668" spans="1:14" x14ac:dyDescent="0.25">
      <c r="A1668">
        <v>3</v>
      </c>
      <c r="B1668">
        <v>10</v>
      </c>
      <c r="C1668">
        <v>17</v>
      </c>
      <c r="D1668">
        <v>0</v>
      </c>
      <c r="E1668">
        <v>32</v>
      </c>
      <c r="F1668">
        <v>1</v>
      </c>
      <c r="G1668">
        <v>1.5</v>
      </c>
      <c r="H1668">
        <v>0.15</v>
      </c>
      <c r="I1668">
        <v>29.611999999999998</v>
      </c>
      <c r="J1668">
        <v>1.8009999999999999</v>
      </c>
      <c r="K1668">
        <v>201.08199999999999</v>
      </c>
      <c r="L1668">
        <v>162.24799999999999</v>
      </c>
      <c r="M1668" s="4">
        <f t="shared" si="50"/>
        <v>1.4079912972100286E-5</v>
      </c>
      <c r="N1668" s="3">
        <f t="shared" si="51"/>
        <v>1.6564833205617483E-4</v>
      </c>
    </row>
    <row r="1669" spans="1:14" x14ac:dyDescent="0.25">
      <c r="A1669">
        <v>3</v>
      </c>
      <c r="B1669">
        <v>10</v>
      </c>
      <c r="C1669">
        <v>18</v>
      </c>
      <c r="D1669">
        <v>0</v>
      </c>
      <c r="E1669">
        <v>0</v>
      </c>
      <c r="F1669">
        <v>0</v>
      </c>
      <c r="G1669">
        <v>1.9</v>
      </c>
      <c r="H1669">
        <v>0.15</v>
      </c>
      <c r="I1669">
        <v>0</v>
      </c>
      <c r="J1669">
        <v>0</v>
      </c>
      <c r="K1669">
        <v>0</v>
      </c>
      <c r="L1669">
        <v>0</v>
      </c>
      <c r="M1669" s="4">
        <f t="shared" si="50"/>
        <v>0</v>
      </c>
      <c r="N1669" s="3">
        <f t="shared" si="51"/>
        <v>0</v>
      </c>
    </row>
    <row r="1670" spans="1:14" x14ac:dyDescent="0.25">
      <c r="A1670">
        <v>3</v>
      </c>
      <c r="B1670">
        <v>10</v>
      </c>
      <c r="C1670">
        <v>19</v>
      </c>
      <c r="D1670">
        <v>0</v>
      </c>
      <c r="E1670">
        <v>0</v>
      </c>
      <c r="F1670">
        <v>0</v>
      </c>
      <c r="G1670">
        <v>2.2000000000000002</v>
      </c>
      <c r="H1670">
        <v>0.15</v>
      </c>
      <c r="I1670">
        <v>0</v>
      </c>
      <c r="J1670">
        <v>0</v>
      </c>
      <c r="K1670">
        <v>0</v>
      </c>
      <c r="L1670">
        <v>0</v>
      </c>
      <c r="M1670" s="4">
        <f t="shared" si="50"/>
        <v>0</v>
      </c>
      <c r="N1670" s="3">
        <f t="shared" si="51"/>
        <v>0</v>
      </c>
    </row>
    <row r="1671" spans="1:14" x14ac:dyDescent="0.25">
      <c r="A1671">
        <v>3</v>
      </c>
      <c r="B1671">
        <v>10</v>
      </c>
      <c r="C1671">
        <v>20</v>
      </c>
      <c r="D1671">
        <v>0</v>
      </c>
      <c r="E1671">
        <v>0</v>
      </c>
      <c r="F1671">
        <v>0</v>
      </c>
      <c r="G1671">
        <v>2.5</v>
      </c>
      <c r="H1671">
        <v>0.15</v>
      </c>
      <c r="I1671">
        <v>0</v>
      </c>
      <c r="J1671">
        <v>0</v>
      </c>
      <c r="K1671">
        <v>0</v>
      </c>
      <c r="L1671">
        <v>0</v>
      </c>
      <c r="M1671" s="4">
        <f t="shared" si="50"/>
        <v>0</v>
      </c>
      <c r="N1671" s="3">
        <f t="shared" si="51"/>
        <v>0</v>
      </c>
    </row>
    <row r="1672" spans="1:14" x14ac:dyDescent="0.25">
      <c r="A1672">
        <v>3</v>
      </c>
      <c r="B1672">
        <v>10</v>
      </c>
      <c r="C1672">
        <v>21</v>
      </c>
      <c r="D1672">
        <v>0</v>
      </c>
      <c r="E1672">
        <v>0</v>
      </c>
      <c r="F1672">
        <v>0</v>
      </c>
      <c r="G1672">
        <v>3.1</v>
      </c>
      <c r="H1672">
        <v>0.15</v>
      </c>
      <c r="I1672">
        <v>0</v>
      </c>
      <c r="J1672">
        <v>0</v>
      </c>
      <c r="K1672">
        <v>0</v>
      </c>
      <c r="L1672">
        <v>0</v>
      </c>
      <c r="M1672" s="4">
        <f t="shared" si="50"/>
        <v>0</v>
      </c>
      <c r="N1672" s="3">
        <f t="shared" si="51"/>
        <v>0</v>
      </c>
    </row>
    <row r="1673" spans="1:14" x14ac:dyDescent="0.25">
      <c r="A1673">
        <v>3</v>
      </c>
      <c r="B1673">
        <v>10</v>
      </c>
      <c r="C1673">
        <v>22</v>
      </c>
      <c r="D1673">
        <v>0</v>
      </c>
      <c r="E1673">
        <v>0</v>
      </c>
      <c r="F1673">
        <v>0</v>
      </c>
      <c r="G1673">
        <v>3.7</v>
      </c>
      <c r="H1673">
        <v>0.15</v>
      </c>
      <c r="I1673">
        <v>0</v>
      </c>
      <c r="J1673">
        <v>0</v>
      </c>
      <c r="K1673">
        <v>0</v>
      </c>
      <c r="L1673">
        <v>0</v>
      </c>
      <c r="M1673" s="4">
        <f t="shared" si="50"/>
        <v>0</v>
      </c>
      <c r="N1673" s="3">
        <f t="shared" si="51"/>
        <v>0</v>
      </c>
    </row>
    <row r="1674" spans="1:14" x14ac:dyDescent="0.25">
      <c r="A1674">
        <v>3</v>
      </c>
      <c r="B1674">
        <v>10</v>
      </c>
      <c r="C1674">
        <v>23</v>
      </c>
      <c r="D1674">
        <v>0</v>
      </c>
      <c r="E1674">
        <v>0</v>
      </c>
      <c r="F1674">
        <v>0</v>
      </c>
      <c r="G1674">
        <v>3.9</v>
      </c>
      <c r="H1674">
        <v>0.15</v>
      </c>
      <c r="I1674">
        <v>0</v>
      </c>
      <c r="J1674">
        <v>0</v>
      </c>
      <c r="K1674">
        <v>0</v>
      </c>
      <c r="L1674">
        <v>0</v>
      </c>
      <c r="M1674" s="4">
        <f t="shared" si="50"/>
        <v>0</v>
      </c>
      <c r="N1674" s="3">
        <f t="shared" si="51"/>
        <v>0</v>
      </c>
    </row>
    <row r="1675" spans="1:14" x14ac:dyDescent="0.25">
      <c r="A1675">
        <v>3</v>
      </c>
      <c r="B1675">
        <v>11</v>
      </c>
      <c r="C1675">
        <v>0</v>
      </c>
      <c r="D1675">
        <v>0</v>
      </c>
      <c r="E1675">
        <v>0</v>
      </c>
      <c r="F1675">
        <v>0</v>
      </c>
      <c r="G1675">
        <v>3.8</v>
      </c>
      <c r="H1675">
        <v>0.15</v>
      </c>
      <c r="I1675">
        <v>0</v>
      </c>
      <c r="J1675">
        <v>0</v>
      </c>
      <c r="K1675">
        <v>0</v>
      </c>
      <c r="L1675">
        <v>0</v>
      </c>
      <c r="M1675" s="4">
        <f t="shared" si="50"/>
        <v>0</v>
      </c>
      <c r="N1675" s="3">
        <f t="shared" si="51"/>
        <v>0</v>
      </c>
    </row>
    <row r="1676" spans="1:14" x14ac:dyDescent="0.25">
      <c r="A1676">
        <v>3</v>
      </c>
      <c r="B1676">
        <v>11</v>
      </c>
      <c r="C1676">
        <v>1</v>
      </c>
      <c r="D1676">
        <v>0</v>
      </c>
      <c r="E1676">
        <v>0</v>
      </c>
      <c r="F1676">
        <v>0</v>
      </c>
      <c r="G1676">
        <v>3.6</v>
      </c>
      <c r="H1676">
        <v>0.15</v>
      </c>
      <c r="I1676">
        <v>0</v>
      </c>
      <c r="J1676">
        <v>0</v>
      </c>
      <c r="K1676">
        <v>0</v>
      </c>
      <c r="L1676">
        <v>0</v>
      </c>
      <c r="M1676" s="4">
        <f t="shared" si="50"/>
        <v>0</v>
      </c>
      <c r="N1676" s="3">
        <f t="shared" si="51"/>
        <v>0</v>
      </c>
    </row>
    <row r="1677" spans="1:14" x14ac:dyDescent="0.25">
      <c r="A1677">
        <v>3</v>
      </c>
      <c r="B1677">
        <v>11</v>
      </c>
      <c r="C1677">
        <v>2</v>
      </c>
      <c r="D1677">
        <v>0</v>
      </c>
      <c r="E1677">
        <v>0</v>
      </c>
      <c r="F1677">
        <v>0</v>
      </c>
      <c r="G1677">
        <v>3.6</v>
      </c>
      <c r="H1677">
        <v>0.15</v>
      </c>
      <c r="I1677">
        <v>0</v>
      </c>
      <c r="J1677">
        <v>0</v>
      </c>
      <c r="K1677">
        <v>0</v>
      </c>
      <c r="L1677">
        <v>0</v>
      </c>
      <c r="M1677" s="4">
        <f t="shared" si="50"/>
        <v>0</v>
      </c>
      <c r="N1677" s="3">
        <f t="shared" si="51"/>
        <v>0</v>
      </c>
    </row>
    <row r="1678" spans="1:14" x14ac:dyDescent="0.25">
      <c r="A1678">
        <v>3</v>
      </c>
      <c r="B1678">
        <v>11</v>
      </c>
      <c r="C1678">
        <v>3</v>
      </c>
      <c r="D1678">
        <v>0</v>
      </c>
      <c r="E1678">
        <v>0</v>
      </c>
      <c r="F1678">
        <v>0</v>
      </c>
      <c r="G1678">
        <v>3.6</v>
      </c>
      <c r="H1678">
        <v>0.15</v>
      </c>
      <c r="I1678">
        <v>0</v>
      </c>
      <c r="J1678">
        <v>0</v>
      </c>
      <c r="K1678">
        <v>0</v>
      </c>
      <c r="L1678">
        <v>0</v>
      </c>
      <c r="M1678" s="4">
        <f t="shared" si="50"/>
        <v>0</v>
      </c>
      <c r="N1678" s="3">
        <f t="shared" si="51"/>
        <v>0</v>
      </c>
    </row>
    <row r="1679" spans="1:14" x14ac:dyDescent="0.25">
      <c r="A1679">
        <v>3</v>
      </c>
      <c r="B1679">
        <v>11</v>
      </c>
      <c r="C1679">
        <v>4</v>
      </c>
      <c r="D1679">
        <v>0</v>
      </c>
      <c r="E1679">
        <v>0</v>
      </c>
      <c r="F1679">
        <v>0</v>
      </c>
      <c r="G1679">
        <v>3.4</v>
      </c>
      <c r="H1679">
        <v>0.15</v>
      </c>
      <c r="I1679">
        <v>0</v>
      </c>
      <c r="J1679">
        <v>0</v>
      </c>
      <c r="K1679">
        <v>0</v>
      </c>
      <c r="L1679">
        <v>0</v>
      </c>
      <c r="M1679" s="4">
        <f t="shared" si="50"/>
        <v>0</v>
      </c>
      <c r="N1679" s="3">
        <f t="shared" si="51"/>
        <v>0</v>
      </c>
    </row>
    <row r="1680" spans="1:14" x14ac:dyDescent="0.25">
      <c r="A1680">
        <v>3</v>
      </c>
      <c r="B1680">
        <v>11</v>
      </c>
      <c r="C1680">
        <v>5</v>
      </c>
      <c r="D1680">
        <v>0</v>
      </c>
      <c r="E1680">
        <v>0</v>
      </c>
      <c r="F1680">
        <v>0</v>
      </c>
      <c r="G1680">
        <v>3.1</v>
      </c>
      <c r="H1680">
        <v>0.15</v>
      </c>
      <c r="I1680">
        <v>0</v>
      </c>
      <c r="J1680">
        <v>0</v>
      </c>
      <c r="K1680">
        <v>0</v>
      </c>
      <c r="L1680">
        <v>0</v>
      </c>
      <c r="M1680" s="4">
        <f t="shared" si="50"/>
        <v>0</v>
      </c>
      <c r="N1680" s="3">
        <f t="shared" si="51"/>
        <v>0</v>
      </c>
    </row>
    <row r="1681" spans="1:14" x14ac:dyDescent="0.25">
      <c r="A1681">
        <v>3</v>
      </c>
      <c r="B1681">
        <v>11</v>
      </c>
      <c r="C1681">
        <v>6</v>
      </c>
      <c r="D1681">
        <v>0</v>
      </c>
      <c r="E1681">
        <v>0</v>
      </c>
      <c r="F1681">
        <v>0</v>
      </c>
      <c r="G1681">
        <v>3.2</v>
      </c>
      <c r="H1681">
        <v>0.15</v>
      </c>
      <c r="I1681">
        <v>0</v>
      </c>
      <c r="J1681">
        <v>0</v>
      </c>
      <c r="K1681">
        <v>0</v>
      </c>
      <c r="L1681">
        <v>0</v>
      </c>
      <c r="M1681" s="4">
        <f t="shared" si="50"/>
        <v>0</v>
      </c>
      <c r="N1681" s="3">
        <f t="shared" si="51"/>
        <v>0</v>
      </c>
    </row>
    <row r="1682" spans="1:14" x14ac:dyDescent="0.25">
      <c r="A1682">
        <v>3</v>
      </c>
      <c r="B1682">
        <v>11</v>
      </c>
      <c r="C1682">
        <v>7</v>
      </c>
      <c r="D1682">
        <v>0</v>
      </c>
      <c r="E1682">
        <v>18</v>
      </c>
      <c r="F1682">
        <v>0</v>
      </c>
      <c r="G1682">
        <v>3.4</v>
      </c>
      <c r="H1682">
        <v>0.15</v>
      </c>
      <c r="I1682">
        <v>16.635999999999999</v>
      </c>
      <c r="J1682">
        <v>0.314</v>
      </c>
      <c r="K1682">
        <v>108.94799999999999</v>
      </c>
      <c r="L1682">
        <v>73.379000000000005</v>
      </c>
      <c r="M1682" s="4">
        <f t="shared" si="50"/>
        <v>6.3678438808475109E-6</v>
      </c>
      <c r="N1682" s="3">
        <f t="shared" si="51"/>
        <v>7.4916849255152949E-5</v>
      </c>
    </row>
    <row r="1683" spans="1:14" x14ac:dyDescent="0.25">
      <c r="A1683">
        <v>3</v>
      </c>
      <c r="B1683">
        <v>11</v>
      </c>
      <c r="C1683">
        <v>8</v>
      </c>
      <c r="D1683">
        <v>91</v>
      </c>
      <c r="E1683">
        <v>122</v>
      </c>
      <c r="F1683">
        <v>2</v>
      </c>
      <c r="G1683">
        <v>3.3</v>
      </c>
      <c r="H1683">
        <v>0.15</v>
      </c>
      <c r="I1683">
        <v>162.31399999999999</v>
      </c>
      <c r="J1683">
        <v>5.13</v>
      </c>
      <c r="K1683">
        <v>1163.616</v>
      </c>
      <c r="L1683">
        <v>1090.6759999999999</v>
      </c>
      <c r="M1683" s="4">
        <f t="shared" si="50"/>
        <v>9.4649075247512764E-5</v>
      </c>
      <c r="N1683" s="3">
        <f t="shared" si="51"/>
        <v>1.1135339740009156E-3</v>
      </c>
    </row>
    <row r="1684" spans="1:14" x14ac:dyDescent="0.25">
      <c r="A1684">
        <v>3</v>
      </c>
      <c r="B1684">
        <v>11</v>
      </c>
      <c r="C1684">
        <v>9</v>
      </c>
      <c r="D1684">
        <v>307</v>
      </c>
      <c r="E1684">
        <v>189</v>
      </c>
      <c r="F1684">
        <v>4</v>
      </c>
      <c r="G1684">
        <v>3.2</v>
      </c>
      <c r="H1684">
        <v>0.15</v>
      </c>
      <c r="I1684">
        <v>387.55599999999998</v>
      </c>
      <c r="J1684">
        <v>11.605</v>
      </c>
      <c r="K1684">
        <v>2785.01</v>
      </c>
      <c r="L1684">
        <v>2654.6179999999999</v>
      </c>
      <c r="M1684" s="4">
        <f t="shared" ref="M1684:M1747" si="52">L1684/SUM($L$19:$L$8778)</f>
        <v>2.3036826595194344E-4</v>
      </c>
      <c r="N1684" s="3">
        <f t="shared" ref="N1684:N1747" si="53">L1684/SUMIF($A$19:$A$8778,$A1684,$L$19:$L$8778)</f>
        <v>2.7102524773574945E-3</v>
      </c>
    </row>
    <row r="1685" spans="1:14" x14ac:dyDescent="0.25">
      <c r="A1685">
        <v>3</v>
      </c>
      <c r="B1685">
        <v>11</v>
      </c>
      <c r="C1685">
        <v>10</v>
      </c>
      <c r="D1685">
        <v>379</v>
      </c>
      <c r="E1685">
        <v>243</v>
      </c>
      <c r="F1685">
        <v>5</v>
      </c>
      <c r="G1685">
        <v>3.3</v>
      </c>
      <c r="H1685">
        <v>0.15</v>
      </c>
      <c r="I1685">
        <v>549.16</v>
      </c>
      <c r="J1685">
        <v>15.577999999999999</v>
      </c>
      <c r="K1685">
        <v>3871.7979999999998</v>
      </c>
      <c r="L1685">
        <v>3702.8960000000002</v>
      </c>
      <c r="M1685" s="4">
        <f t="shared" si="52"/>
        <v>3.2133803451961357E-4</v>
      </c>
      <c r="N1685" s="3">
        <f t="shared" si="53"/>
        <v>3.7804998901526162E-3</v>
      </c>
    </row>
    <row r="1686" spans="1:14" x14ac:dyDescent="0.25">
      <c r="A1686">
        <v>3</v>
      </c>
      <c r="B1686">
        <v>11</v>
      </c>
      <c r="C1686">
        <v>11</v>
      </c>
      <c r="D1686">
        <v>366</v>
      </c>
      <c r="E1686">
        <v>292</v>
      </c>
      <c r="F1686">
        <v>6</v>
      </c>
      <c r="G1686">
        <v>3.3</v>
      </c>
      <c r="H1686">
        <v>0.15</v>
      </c>
      <c r="I1686">
        <v>631.26099999999997</v>
      </c>
      <c r="J1686">
        <v>18.138000000000002</v>
      </c>
      <c r="K1686">
        <v>4383.4219999999996</v>
      </c>
      <c r="L1686">
        <v>4196.3919999999998</v>
      </c>
      <c r="M1686" s="4">
        <f t="shared" si="52"/>
        <v>3.6416371330813237E-4</v>
      </c>
      <c r="N1686" s="3">
        <f t="shared" si="53"/>
        <v>4.2843383921766414E-3</v>
      </c>
    </row>
    <row r="1687" spans="1:14" x14ac:dyDescent="0.25">
      <c r="A1687">
        <v>3</v>
      </c>
      <c r="B1687">
        <v>11</v>
      </c>
      <c r="C1687">
        <v>12</v>
      </c>
      <c r="D1687">
        <v>372</v>
      </c>
      <c r="E1687">
        <v>310</v>
      </c>
      <c r="F1687">
        <v>6</v>
      </c>
      <c r="G1687">
        <v>3.4</v>
      </c>
      <c r="H1687">
        <v>0.15</v>
      </c>
      <c r="I1687">
        <v>671.89099999999996</v>
      </c>
      <c r="J1687">
        <v>18.707000000000001</v>
      </c>
      <c r="K1687">
        <v>4646.0309999999999</v>
      </c>
      <c r="L1687">
        <v>4449.6959999999999</v>
      </c>
      <c r="M1687" s="4">
        <f t="shared" si="52"/>
        <v>3.8614548365651817E-4</v>
      </c>
      <c r="N1687" s="3">
        <f t="shared" si="53"/>
        <v>4.542951041350482E-3</v>
      </c>
    </row>
    <row r="1688" spans="1:14" x14ac:dyDescent="0.25">
      <c r="A1688">
        <v>3</v>
      </c>
      <c r="B1688">
        <v>11</v>
      </c>
      <c r="C1688">
        <v>13</v>
      </c>
      <c r="D1688">
        <v>339</v>
      </c>
      <c r="E1688">
        <v>307</v>
      </c>
      <c r="F1688">
        <v>7</v>
      </c>
      <c r="G1688">
        <v>3.4</v>
      </c>
      <c r="H1688">
        <v>0.15</v>
      </c>
      <c r="I1688">
        <v>630.78200000000004</v>
      </c>
      <c r="J1688">
        <v>18.931999999999999</v>
      </c>
      <c r="K1688">
        <v>4360.0569999999998</v>
      </c>
      <c r="L1688">
        <v>4173.8549999999996</v>
      </c>
      <c r="M1688" s="4">
        <f t="shared" si="52"/>
        <v>3.6220794806817732E-4</v>
      </c>
      <c r="N1688" s="3">
        <f t="shared" si="53"/>
        <v>4.2613290702771412E-3</v>
      </c>
    </row>
    <row r="1689" spans="1:14" x14ac:dyDescent="0.25">
      <c r="A1689">
        <v>3</v>
      </c>
      <c r="B1689">
        <v>11</v>
      </c>
      <c r="C1689">
        <v>14</v>
      </c>
      <c r="D1689">
        <v>320</v>
      </c>
      <c r="E1689">
        <v>271</v>
      </c>
      <c r="F1689">
        <v>7</v>
      </c>
      <c r="G1689">
        <v>3.5</v>
      </c>
      <c r="H1689">
        <v>0.15</v>
      </c>
      <c r="I1689">
        <v>546.15499999999997</v>
      </c>
      <c r="J1689">
        <v>17.184000000000001</v>
      </c>
      <c r="K1689">
        <v>3814.116</v>
      </c>
      <c r="L1689">
        <v>3647.2579999999998</v>
      </c>
      <c r="M1689" s="4">
        <f t="shared" si="52"/>
        <v>3.1650975806664209E-4</v>
      </c>
      <c r="N1689" s="3">
        <f t="shared" si="53"/>
        <v>3.7236958500477058E-3</v>
      </c>
    </row>
    <row r="1690" spans="1:14" x14ac:dyDescent="0.25">
      <c r="A1690">
        <v>3</v>
      </c>
      <c r="B1690">
        <v>11</v>
      </c>
      <c r="C1690">
        <v>15</v>
      </c>
      <c r="D1690">
        <v>184</v>
      </c>
      <c r="E1690">
        <v>224</v>
      </c>
      <c r="F1690">
        <v>7</v>
      </c>
      <c r="G1690">
        <v>3.2</v>
      </c>
      <c r="H1690">
        <v>0.15</v>
      </c>
      <c r="I1690">
        <v>352.82100000000003</v>
      </c>
      <c r="J1690">
        <v>13.911</v>
      </c>
      <c r="K1690">
        <v>2492.3420000000001</v>
      </c>
      <c r="L1690">
        <v>2372.3200000000002</v>
      </c>
      <c r="M1690" s="4">
        <f t="shared" si="52"/>
        <v>2.0587039064871651E-4</v>
      </c>
      <c r="N1690" s="3">
        <f t="shared" si="53"/>
        <v>2.4220381829267836E-3</v>
      </c>
    </row>
    <row r="1691" spans="1:14" x14ac:dyDescent="0.25">
      <c r="A1691">
        <v>3</v>
      </c>
      <c r="B1691">
        <v>11</v>
      </c>
      <c r="C1691">
        <v>16</v>
      </c>
      <c r="D1691">
        <v>300</v>
      </c>
      <c r="E1691">
        <v>133</v>
      </c>
      <c r="F1691">
        <v>5</v>
      </c>
      <c r="G1691">
        <v>2.2999999999999998</v>
      </c>
      <c r="H1691">
        <v>0.15</v>
      </c>
      <c r="I1691">
        <v>280.64800000000002</v>
      </c>
      <c r="J1691">
        <v>11.455</v>
      </c>
      <c r="K1691">
        <v>2007.1659999999999</v>
      </c>
      <c r="L1691">
        <v>1904.336</v>
      </c>
      <c r="M1691" s="4">
        <f t="shared" si="52"/>
        <v>1.6525864817832931E-4</v>
      </c>
      <c r="N1691" s="3">
        <f t="shared" si="53"/>
        <v>1.9442463517240754E-3</v>
      </c>
    </row>
    <row r="1692" spans="1:14" x14ac:dyDescent="0.25">
      <c r="A1692">
        <v>3</v>
      </c>
      <c r="B1692">
        <v>11</v>
      </c>
      <c r="C1692">
        <v>17</v>
      </c>
      <c r="D1692">
        <v>149</v>
      </c>
      <c r="E1692">
        <v>63</v>
      </c>
      <c r="F1692">
        <v>2</v>
      </c>
      <c r="G1692">
        <v>1.6</v>
      </c>
      <c r="H1692">
        <v>0.15</v>
      </c>
      <c r="I1692">
        <v>103.46299999999999</v>
      </c>
      <c r="J1692">
        <v>4.6950000000000003</v>
      </c>
      <c r="K1692">
        <v>687.03</v>
      </c>
      <c r="L1692">
        <v>630.97699999999998</v>
      </c>
      <c r="M1692" s="4">
        <f t="shared" si="52"/>
        <v>5.4756306687274557E-5</v>
      </c>
      <c r="N1692" s="3">
        <f t="shared" si="53"/>
        <v>6.4420077668636306E-4</v>
      </c>
    </row>
    <row r="1693" spans="1:14" x14ac:dyDescent="0.25">
      <c r="A1693">
        <v>3</v>
      </c>
      <c r="B1693">
        <v>11</v>
      </c>
      <c r="C1693">
        <v>18</v>
      </c>
      <c r="D1693">
        <v>0</v>
      </c>
      <c r="E1693">
        <v>0</v>
      </c>
      <c r="F1693">
        <v>0</v>
      </c>
      <c r="G1693">
        <v>1.6</v>
      </c>
      <c r="H1693">
        <v>0.15</v>
      </c>
      <c r="I1693">
        <v>0</v>
      </c>
      <c r="J1693">
        <v>0</v>
      </c>
      <c r="K1693">
        <v>0</v>
      </c>
      <c r="L1693">
        <v>0</v>
      </c>
      <c r="M1693" s="4">
        <f t="shared" si="52"/>
        <v>0</v>
      </c>
      <c r="N1693" s="3">
        <f t="shared" si="53"/>
        <v>0</v>
      </c>
    </row>
    <row r="1694" spans="1:14" x14ac:dyDescent="0.25">
      <c r="A1694">
        <v>3</v>
      </c>
      <c r="B1694">
        <v>11</v>
      </c>
      <c r="C1694">
        <v>19</v>
      </c>
      <c r="D1694">
        <v>0</v>
      </c>
      <c r="E1694">
        <v>0</v>
      </c>
      <c r="F1694">
        <v>0</v>
      </c>
      <c r="G1694">
        <v>1.5</v>
      </c>
      <c r="H1694">
        <v>0.15</v>
      </c>
      <c r="I1694">
        <v>0</v>
      </c>
      <c r="J1694">
        <v>0</v>
      </c>
      <c r="K1694">
        <v>0</v>
      </c>
      <c r="L1694">
        <v>0</v>
      </c>
      <c r="M1694" s="4">
        <f t="shared" si="52"/>
        <v>0</v>
      </c>
      <c r="N1694" s="3">
        <f t="shared" si="53"/>
        <v>0</v>
      </c>
    </row>
    <row r="1695" spans="1:14" x14ac:dyDescent="0.25">
      <c r="A1695">
        <v>3</v>
      </c>
      <c r="B1695">
        <v>11</v>
      </c>
      <c r="C1695">
        <v>20</v>
      </c>
      <c r="D1695">
        <v>0</v>
      </c>
      <c r="E1695">
        <v>0</v>
      </c>
      <c r="F1695">
        <v>-1</v>
      </c>
      <c r="G1695">
        <v>1.4</v>
      </c>
      <c r="H1695">
        <v>0.15</v>
      </c>
      <c r="I1695">
        <v>0</v>
      </c>
      <c r="J1695">
        <v>-1</v>
      </c>
      <c r="K1695">
        <v>0</v>
      </c>
      <c r="L1695">
        <v>0</v>
      </c>
      <c r="M1695" s="4">
        <f t="shared" si="52"/>
        <v>0</v>
      </c>
      <c r="N1695" s="3">
        <f t="shared" si="53"/>
        <v>0</v>
      </c>
    </row>
    <row r="1696" spans="1:14" x14ac:dyDescent="0.25">
      <c r="A1696">
        <v>3</v>
      </c>
      <c r="B1696">
        <v>11</v>
      </c>
      <c r="C1696">
        <v>21</v>
      </c>
      <c r="D1696">
        <v>0</v>
      </c>
      <c r="E1696">
        <v>0</v>
      </c>
      <c r="F1696">
        <v>-1</v>
      </c>
      <c r="G1696">
        <v>1.3</v>
      </c>
      <c r="H1696">
        <v>0.15</v>
      </c>
      <c r="I1696">
        <v>0</v>
      </c>
      <c r="J1696">
        <v>-1</v>
      </c>
      <c r="K1696">
        <v>0</v>
      </c>
      <c r="L1696">
        <v>0</v>
      </c>
      <c r="M1696" s="4">
        <f t="shared" si="52"/>
        <v>0</v>
      </c>
      <c r="N1696" s="3">
        <f t="shared" si="53"/>
        <v>0</v>
      </c>
    </row>
    <row r="1697" spans="1:14" x14ac:dyDescent="0.25">
      <c r="A1697">
        <v>3</v>
      </c>
      <c r="B1697">
        <v>11</v>
      </c>
      <c r="C1697">
        <v>22</v>
      </c>
      <c r="D1697">
        <v>0</v>
      </c>
      <c r="E1697">
        <v>0</v>
      </c>
      <c r="F1697">
        <v>-1</v>
      </c>
      <c r="G1697">
        <v>1.2</v>
      </c>
      <c r="H1697">
        <v>0.15</v>
      </c>
      <c r="I1697">
        <v>0</v>
      </c>
      <c r="J1697">
        <v>-1</v>
      </c>
      <c r="K1697">
        <v>0</v>
      </c>
      <c r="L1697">
        <v>0</v>
      </c>
      <c r="M1697" s="4">
        <f t="shared" si="52"/>
        <v>0</v>
      </c>
      <c r="N1697" s="3">
        <f t="shared" si="53"/>
        <v>0</v>
      </c>
    </row>
    <row r="1698" spans="1:14" x14ac:dyDescent="0.25">
      <c r="A1698">
        <v>3</v>
      </c>
      <c r="B1698">
        <v>11</v>
      </c>
      <c r="C1698">
        <v>23</v>
      </c>
      <c r="D1698">
        <v>0</v>
      </c>
      <c r="E1698">
        <v>0</v>
      </c>
      <c r="F1698">
        <v>-1</v>
      </c>
      <c r="G1698">
        <v>1.2</v>
      </c>
      <c r="H1698">
        <v>0.15</v>
      </c>
      <c r="I1698">
        <v>0</v>
      </c>
      <c r="J1698">
        <v>-1</v>
      </c>
      <c r="K1698">
        <v>0</v>
      </c>
      <c r="L1698">
        <v>0</v>
      </c>
      <c r="M1698" s="4">
        <f t="shared" si="52"/>
        <v>0</v>
      </c>
      <c r="N1698" s="3">
        <f t="shared" si="53"/>
        <v>0</v>
      </c>
    </row>
    <row r="1699" spans="1:14" x14ac:dyDescent="0.25">
      <c r="A1699">
        <v>3</v>
      </c>
      <c r="B1699">
        <v>12</v>
      </c>
      <c r="C1699">
        <v>0</v>
      </c>
      <c r="D1699">
        <v>0</v>
      </c>
      <c r="E1699">
        <v>0</v>
      </c>
      <c r="F1699">
        <v>-2</v>
      </c>
      <c r="G1699">
        <v>1.2</v>
      </c>
      <c r="H1699">
        <v>0.15</v>
      </c>
      <c r="I1699">
        <v>0</v>
      </c>
      <c r="J1699">
        <v>-2</v>
      </c>
      <c r="K1699">
        <v>0</v>
      </c>
      <c r="L1699">
        <v>0</v>
      </c>
      <c r="M1699" s="4">
        <f t="shared" si="52"/>
        <v>0</v>
      </c>
      <c r="N1699" s="3">
        <f t="shared" si="53"/>
        <v>0</v>
      </c>
    </row>
    <row r="1700" spans="1:14" x14ac:dyDescent="0.25">
      <c r="A1700">
        <v>3</v>
      </c>
      <c r="B1700">
        <v>12</v>
      </c>
      <c r="C1700">
        <v>1</v>
      </c>
      <c r="D1700">
        <v>0</v>
      </c>
      <c r="E1700">
        <v>0</v>
      </c>
      <c r="F1700">
        <v>-2</v>
      </c>
      <c r="G1700">
        <v>1.1000000000000001</v>
      </c>
      <c r="H1700">
        <v>0.15</v>
      </c>
      <c r="I1700">
        <v>0</v>
      </c>
      <c r="J1700">
        <v>-2</v>
      </c>
      <c r="K1700">
        <v>0</v>
      </c>
      <c r="L1700">
        <v>0</v>
      </c>
      <c r="M1700" s="4">
        <f t="shared" si="52"/>
        <v>0</v>
      </c>
      <c r="N1700" s="3">
        <f t="shared" si="53"/>
        <v>0</v>
      </c>
    </row>
    <row r="1701" spans="1:14" x14ac:dyDescent="0.25">
      <c r="A1701">
        <v>3</v>
      </c>
      <c r="B1701">
        <v>12</v>
      </c>
      <c r="C1701">
        <v>2</v>
      </c>
      <c r="D1701">
        <v>0</v>
      </c>
      <c r="E1701">
        <v>0</v>
      </c>
      <c r="F1701">
        <v>-2</v>
      </c>
      <c r="G1701">
        <v>1</v>
      </c>
      <c r="H1701">
        <v>0.15</v>
      </c>
      <c r="I1701">
        <v>0</v>
      </c>
      <c r="J1701">
        <v>-2</v>
      </c>
      <c r="K1701">
        <v>0</v>
      </c>
      <c r="L1701">
        <v>0</v>
      </c>
      <c r="M1701" s="4">
        <f t="shared" si="52"/>
        <v>0</v>
      </c>
      <c r="N1701" s="3">
        <f t="shared" si="53"/>
        <v>0</v>
      </c>
    </row>
    <row r="1702" spans="1:14" x14ac:dyDescent="0.25">
      <c r="A1702">
        <v>3</v>
      </c>
      <c r="B1702">
        <v>12</v>
      </c>
      <c r="C1702">
        <v>3</v>
      </c>
      <c r="D1702">
        <v>0</v>
      </c>
      <c r="E1702">
        <v>0</v>
      </c>
      <c r="F1702">
        <v>-1</v>
      </c>
      <c r="G1702">
        <v>0.9</v>
      </c>
      <c r="H1702">
        <v>0.15</v>
      </c>
      <c r="I1702">
        <v>0</v>
      </c>
      <c r="J1702">
        <v>-1</v>
      </c>
      <c r="K1702">
        <v>0</v>
      </c>
      <c r="L1702">
        <v>0</v>
      </c>
      <c r="M1702" s="4">
        <f t="shared" si="52"/>
        <v>0</v>
      </c>
      <c r="N1702" s="3">
        <f t="shared" si="53"/>
        <v>0</v>
      </c>
    </row>
    <row r="1703" spans="1:14" x14ac:dyDescent="0.25">
      <c r="A1703">
        <v>3</v>
      </c>
      <c r="B1703">
        <v>12</v>
      </c>
      <c r="C1703">
        <v>4</v>
      </c>
      <c r="D1703">
        <v>0</v>
      </c>
      <c r="E1703">
        <v>0</v>
      </c>
      <c r="F1703">
        <v>-1</v>
      </c>
      <c r="G1703">
        <v>0.9</v>
      </c>
      <c r="H1703">
        <v>0.15</v>
      </c>
      <c r="I1703">
        <v>0</v>
      </c>
      <c r="J1703">
        <v>-1</v>
      </c>
      <c r="K1703">
        <v>0</v>
      </c>
      <c r="L1703">
        <v>0</v>
      </c>
      <c r="M1703" s="4">
        <f t="shared" si="52"/>
        <v>0</v>
      </c>
      <c r="N1703" s="3">
        <f t="shared" si="53"/>
        <v>0</v>
      </c>
    </row>
    <row r="1704" spans="1:14" x14ac:dyDescent="0.25">
      <c r="A1704">
        <v>3</v>
      </c>
      <c r="B1704">
        <v>12</v>
      </c>
      <c r="C1704">
        <v>5</v>
      </c>
      <c r="D1704">
        <v>0</v>
      </c>
      <c r="E1704">
        <v>0</v>
      </c>
      <c r="F1704">
        <v>-1</v>
      </c>
      <c r="G1704">
        <v>1</v>
      </c>
      <c r="H1704">
        <v>0.15</v>
      </c>
      <c r="I1704">
        <v>0</v>
      </c>
      <c r="J1704">
        <v>-1</v>
      </c>
      <c r="K1704">
        <v>0</v>
      </c>
      <c r="L1704">
        <v>0</v>
      </c>
      <c r="M1704" s="4">
        <f t="shared" si="52"/>
        <v>0</v>
      </c>
      <c r="N1704" s="3">
        <f t="shared" si="53"/>
        <v>0</v>
      </c>
    </row>
    <row r="1705" spans="1:14" x14ac:dyDescent="0.25">
      <c r="A1705">
        <v>3</v>
      </c>
      <c r="B1705">
        <v>12</v>
      </c>
      <c r="C1705">
        <v>6</v>
      </c>
      <c r="D1705">
        <v>0</v>
      </c>
      <c r="E1705">
        <v>0</v>
      </c>
      <c r="F1705">
        <v>0</v>
      </c>
      <c r="G1705">
        <v>1.2</v>
      </c>
      <c r="H1705">
        <v>0.15</v>
      </c>
      <c r="I1705">
        <v>0</v>
      </c>
      <c r="J1705">
        <v>0</v>
      </c>
      <c r="K1705">
        <v>0</v>
      </c>
      <c r="L1705">
        <v>0</v>
      </c>
      <c r="M1705" s="4">
        <f t="shared" si="52"/>
        <v>0</v>
      </c>
      <c r="N1705" s="3">
        <f t="shared" si="53"/>
        <v>0</v>
      </c>
    </row>
    <row r="1706" spans="1:14" x14ac:dyDescent="0.25">
      <c r="A1706">
        <v>3</v>
      </c>
      <c r="B1706">
        <v>12</v>
      </c>
      <c r="C1706">
        <v>7</v>
      </c>
      <c r="D1706">
        <v>0</v>
      </c>
      <c r="E1706">
        <v>40</v>
      </c>
      <c r="F1706">
        <v>1</v>
      </c>
      <c r="G1706">
        <v>2</v>
      </c>
      <c r="H1706">
        <v>0.15</v>
      </c>
      <c r="I1706">
        <v>37.604999999999997</v>
      </c>
      <c r="J1706">
        <v>1.911</v>
      </c>
      <c r="K1706">
        <v>253.673</v>
      </c>
      <c r="L1706">
        <v>212.976</v>
      </c>
      <c r="M1706" s="4">
        <f t="shared" si="52"/>
        <v>1.8482098670837424E-5</v>
      </c>
      <c r="N1706" s="3">
        <f t="shared" si="53"/>
        <v>2.1743947024305935E-4</v>
      </c>
    </row>
    <row r="1707" spans="1:14" x14ac:dyDescent="0.25">
      <c r="A1707">
        <v>3</v>
      </c>
      <c r="B1707">
        <v>12</v>
      </c>
      <c r="C1707">
        <v>8</v>
      </c>
      <c r="D1707">
        <v>439</v>
      </c>
      <c r="E1707">
        <v>96</v>
      </c>
      <c r="F1707">
        <v>4</v>
      </c>
      <c r="G1707">
        <v>3</v>
      </c>
      <c r="H1707">
        <v>0.15</v>
      </c>
      <c r="I1707">
        <v>287.38200000000001</v>
      </c>
      <c r="J1707">
        <v>9.8140000000000001</v>
      </c>
      <c r="K1707">
        <v>2046.4390000000001</v>
      </c>
      <c r="L1707">
        <v>1942.2170000000001</v>
      </c>
      <c r="M1707" s="4">
        <f t="shared" si="52"/>
        <v>1.6854596872031523E-4</v>
      </c>
      <c r="N1707" s="3">
        <f t="shared" si="53"/>
        <v>1.9829212473568103E-3</v>
      </c>
    </row>
    <row r="1708" spans="1:14" x14ac:dyDescent="0.25">
      <c r="A1708">
        <v>3</v>
      </c>
      <c r="B1708">
        <v>12</v>
      </c>
      <c r="C1708">
        <v>9</v>
      </c>
      <c r="D1708">
        <v>79</v>
      </c>
      <c r="E1708">
        <v>200</v>
      </c>
      <c r="F1708">
        <v>6</v>
      </c>
      <c r="G1708">
        <v>3.7</v>
      </c>
      <c r="H1708">
        <v>0.15</v>
      </c>
      <c r="I1708">
        <v>248.65600000000001</v>
      </c>
      <c r="J1708">
        <v>10.502000000000001</v>
      </c>
      <c r="K1708">
        <v>1762.424</v>
      </c>
      <c r="L1708">
        <v>1668.2660000000001</v>
      </c>
      <c r="M1708" s="4">
        <f t="shared" si="52"/>
        <v>1.4477244769928665E-4</v>
      </c>
      <c r="N1708" s="3">
        <f t="shared" si="53"/>
        <v>1.7032288861867427E-3</v>
      </c>
    </row>
    <row r="1709" spans="1:14" x14ac:dyDescent="0.25">
      <c r="A1709">
        <v>3</v>
      </c>
      <c r="B1709">
        <v>12</v>
      </c>
      <c r="C1709">
        <v>10</v>
      </c>
      <c r="D1709">
        <v>23</v>
      </c>
      <c r="E1709">
        <v>221</v>
      </c>
      <c r="F1709">
        <v>7</v>
      </c>
      <c r="G1709">
        <v>4.0999999999999996</v>
      </c>
      <c r="H1709">
        <v>0.15</v>
      </c>
      <c r="I1709">
        <v>230.43100000000001</v>
      </c>
      <c r="J1709">
        <v>10.920999999999999</v>
      </c>
      <c r="K1709">
        <v>1605.662</v>
      </c>
      <c r="L1709">
        <v>1517.059</v>
      </c>
      <c r="M1709" s="4">
        <f t="shared" si="52"/>
        <v>1.3165067485295035E-4</v>
      </c>
      <c r="N1709" s="3">
        <f t="shared" si="53"/>
        <v>1.5488529472215901E-3</v>
      </c>
    </row>
    <row r="1710" spans="1:14" x14ac:dyDescent="0.25">
      <c r="A1710">
        <v>3</v>
      </c>
      <c r="B1710">
        <v>12</v>
      </c>
      <c r="C1710">
        <v>11</v>
      </c>
      <c r="D1710">
        <v>71</v>
      </c>
      <c r="E1710">
        <v>306</v>
      </c>
      <c r="F1710">
        <v>7</v>
      </c>
      <c r="G1710">
        <v>4.3</v>
      </c>
      <c r="H1710">
        <v>0.15</v>
      </c>
      <c r="I1710">
        <v>373.20600000000002</v>
      </c>
      <c r="J1710">
        <v>13.169</v>
      </c>
      <c r="K1710">
        <v>2598.9389999999999</v>
      </c>
      <c r="L1710">
        <v>2475.14</v>
      </c>
      <c r="M1710" s="4">
        <f t="shared" si="52"/>
        <v>2.1479313023127744E-4</v>
      </c>
      <c r="N1710" s="3">
        <f t="shared" si="53"/>
        <v>2.5270130454952949E-3</v>
      </c>
    </row>
    <row r="1711" spans="1:14" x14ac:dyDescent="0.25">
      <c r="A1711">
        <v>3</v>
      </c>
      <c r="B1711">
        <v>12</v>
      </c>
      <c r="C1711">
        <v>12</v>
      </c>
      <c r="D1711">
        <v>62</v>
      </c>
      <c r="E1711">
        <v>318</v>
      </c>
      <c r="F1711">
        <v>7</v>
      </c>
      <c r="G1711">
        <v>4.2</v>
      </c>
      <c r="H1711">
        <v>0.15</v>
      </c>
      <c r="I1711">
        <v>380.64</v>
      </c>
      <c r="J1711">
        <v>13.375999999999999</v>
      </c>
      <c r="K1711">
        <v>2642.6120000000001</v>
      </c>
      <c r="L1711">
        <v>2517.2660000000001</v>
      </c>
      <c r="M1711" s="4">
        <f t="shared" si="52"/>
        <v>2.1844883269825824E-4</v>
      </c>
      <c r="N1711" s="3">
        <f t="shared" si="53"/>
        <v>2.5700219062282374E-3</v>
      </c>
    </row>
    <row r="1712" spans="1:14" x14ac:dyDescent="0.25">
      <c r="A1712">
        <v>3</v>
      </c>
      <c r="B1712">
        <v>12</v>
      </c>
      <c r="C1712">
        <v>13</v>
      </c>
      <c r="D1712">
        <v>193</v>
      </c>
      <c r="E1712">
        <v>334</v>
      </c>
      <c r="F1712">
        <v>7</v>
      </c>
      <c r="G1712">
        <v>3.7</v>
      </c>
      <c r="H1712">
        <v>0.15</v>
      </c>
      <c r="I1712">
        <v>522.577</v>
      </c>
      <c r="J1712">
        <v>16.427</v>
      </c>
      <c r="K1712">
        <v>3625.7139999999999</v>
      </c>
      <c r="L1712">
        <v>3465.5320000000002</v>
      </c>
      <c r="M1712" s="4">
        <f t="shared" si="52"/>
        <v>3.0073954046908838E-4</v>
      </c>
      <c r="N1712" s="3">
        <f t="shared" si="53"/>
        <v>3.5381613054539952E-3</v>
      </c>
    </row>
    <row r="1713" spans="1:14" x14ac:dyDescent="0.25">
      <c r="A1713">
        <v>3</v>
      </c>
      <c r="B1713">
        <v>12</v>
      </c>
      <c r="C1713">
        <v>14</v>
      </c>
      <c r="D1713">
        <v>273</v>
      </c>
      <c r="E1713">
        <v>283</v>
      </c>
      <c r="F1713">
        <v>7</v>
      </c>
      <c r="G1713">
        <v>3.3</v>
      </c>
      <c r="H1713">
        <v>0.15</v>
      </c>
      <c r="I1713">
        <v>522.54100000000005</v>
      </c>
      <c r="J1713">
        <v>17.050999999999998</v>
      </c>
      <c r="K1713">
        <v>3643.569</v>
      </c>
      <c r="L1713">
        <v>3482.7539999999999</v>
      </c>
      <c r="M1713" s="4">
        <f t="shared" si="52"/>
        <v>3.0223406897609932E-4</v>
      </c>
      <c r="N1713" s="3">
        <f t="shared" si="53"/>
        <v>3.5557442375990533E-3</v>
      </c>
    </row>
    <row r="1714" spans="1:14" x14ac:dyDescent="0.25">
      <c r="A1714">
        <v>3</v>
      </c>
      <c r="B1714">
        <v>12</v>
      </c>
      <c r="C1714">
        <v>15</v>
      </c>
      <c r="D1714">
        <v>60</v>
      </c>
      <c r="E1714">
        <v>213</v>
      </c>
      <c r="F1714">
        <v>6</v>
      </c>
      <c r="G1714">
        <v>2.6</v>
      </c>
      <c r="H1714">
        <v>0.15</v>
      </c>
      <c r="I1714">
        <v>253.00800000000001</v>
      </c>
      <c r="J1714">
        <v>11.484</v>
      </c>
      <c r="K1714">
        <v>1780.0619999999999</v>
      </c>
      <c r="L1714">
        <v>1685.279</v>
      </c>
      <c r="M1714" s="4">
        <f t="shared" si="52"/>
        <v>1.4624883914567946E-4</v>
      </c>
      <c r="N1714" s="3">
        <f t="shared" si="53"/>
        <v>1.720598438189058E-3</v>
      </c>
    </row>
    <row r="1715" spans="1:14" x14ac:dyDescent="0.25">
      <c r="A1715">
        <v>3</v>
      </c>
      <c r="B1715">
        <v>12</v>
      </c>
      <c r="C1715">
        <v>16</v>
      </c>
      <c r="D1715">
        <v>65</v>
      </c>
      <c r="E1715">
        <v>143</v>
      </c>
      <c r="F1715">
        <v>5</v>
      </c>
      <c r="G1715">
        <v>1.7</v>
      </c>
      <c r="H1715">
        <v>0.15</v>
      </c>
      <c r="I1715">
        <v>172.351</v>
      </c>
      <c r="J1715">
        <v>9.4730000000000008</v>
      </c>
      <c r="K1715">
        <v>1220.78</v>
      </c>
      <c r="L1715">
        <v>1145.8150000000001</v>
      </c>
      <c r="M1715" s="4">
        <f t="shared" si="52"/>
        <v>9.9434048383506061E-5</v>
      </c>
      <c r="N1715" s="3">
        <f t="shared" si="53"/>
        <v>1.169828556253057E-3</v>
      </c>
    </row>
    <row r="1716" spans="1:14" x14ac:dyDescent="0.25">
      <c r="A1716">
        <v>3</v>
      </c>
      <c r="B1716">
        <v>12</v>
      </c>
      <c r="C1716">
        <v>17</v>
      </c>
      <c r="D1716">
        <v>0</v>
      </c>
      <c r="E1716">
        <v>7</v>
      </c>
      <c r="F1716">
        <v>3</v>
      </c>
      <c r="G1716">
        <v>1.4</v>
      </c>
      <c r="H1716">
        <v>0.15</v>
      </c>
      <c r="I1716">
        <v>6.46</v>
      </c>
      <c r="J1716">
        <v>3.1789999999999998</v>
      </c>
      <c r="K1716">
        <v>40.927</v>
      </c>
      <c r="L1716">
        <v>7.7679999999999998</v>
      </c>
      <c r="M1716" s="4">
        <f t="shared" si="52"/>
        <v>6.7410854967256928E-7</v>
      </c>
      <c r="N1716" s="3">
        <f t="shared" si="53"/>
        <v>7.9307987982124041E-6</v>
      </c>
    </row>
    <row r="1717" spans="1:14" x14ac:dyDescent="0.25">
      <c r="A1717">
        <v>3</v>
      </c>
      <c r="B1717">
        <v>12</v>
      </c>
      <c r="C1717">
        <v>18</v>
      </c>
      <c r="D1717">
        <v>0</v>
      </c>
      <c r="E1717">
        <v>0</v>
      </c>
      <c r="F1717">
        <v>2</v>
      </c>
      <c r="G1717">
        <v>1.5</v>
      </c>
      <c r="H1717">
        <v>0.15</v>
      </c>
      <c r="I1717">
        <v>0</v>
      </c>
      <c r="J1717">
        <v>0</v>
      </c>
      <c r="K1717">
        <v>0</v>
      </c>
      <c r="L1717">
        <v>0</v>
      </c>
      <c r="M1717" s="4">
        <f t="shared" si="52"/>
        <v>0</v>
      </c>
      <c r="N1717" s="3">
        <f t="shared" si="53"/>
        <v>0</v>
      </c>
    </row>
    <row r="1718" spans="1:14" x14ac:dyDescent="0.25">
      <c r="A1718">
        <v>3</v>
      </c>
      <c r="B1718">
        <v>12</v>
      </c>
      <c r="C1718">
        <v>19</v>
      </c>
      <c r="D1718">
        <v>0</v>
      </c>
      <c r="E1718">
        <v>0</v>
      </c>
      <c r="F1718">
        <v>2</v>
      </c>
      <c r="G1718">
        <v>1.5</v>
      </c>
      <c r="H1718">
        <v>0.15</v>
      </c>
      <c r="I1718">
        <v>0</v>
      </c>
      <c r="J1718">
        <v>2</v>
      </c>
      <c r="K1718">
        <v>0</v>
      </c>
      <c r="L1718">
        <v>0</v>
      </c>
      <c r="M1718" s="4">
        <f t="shared" si="52"/>
        <v>0</v>
      </c>
      <c r="N1718" s="3">
        <f t="shared" si="53"/>
        <v>0</v>
      </c>
    </row>
    <row r="1719" spans="1:14" x14ac:dyDescent="0.25">
      <c r="A1719">
        <v>3</v>
      </c>
      <c r="B1719">
        <v>12</v>
      </c>
      <c r="C1719">
        <v>20</v>
      </c>
      <c r="D1719">
        <v>0</v>
      </c>
      <c r="E1719">
        <v>0</v>
      </c>
      <c r="F1719">
        <v>1</v>
      </c>
      <c r="G1719">
        <v>1.5</v>
      </c>
      <c r="H1719">
        <v>0.15</v>
      </c>
      <c r="I1719">
        <v>0</v>
      </c>
      <c r="J1719">
        <v>1</v>
      </c>
      <c r="K1719">
        <v>0</v>
      </c>
      <c r="L1719">
        <v>0</v>
      </c>
      <c r="M1719" s="4">
        <f t="shared" si="52"/>
        <v>0</v>
      </c>
      <c r="N1719" s="3">
        <f t="shared" si="53"/>
        <v>0</v>
      </c>
    </row>
    <row r="1720" spans="1:14" x14ac:dyDescent="0.25">
      <c r="A1720">
        <v>3</v>
      </c>
      <c r="B1720">
        <v>12</v>
      </c>
      <c r="C1720">
        <v>21</v>
      </c>
      <c r="D1720">
        <v>0</v>
      </c>
      <c r="E1720">
        <v>0</v>
      </c>
      <c r="F1720">
        <v>1</v>
      </c>
      <c r="G1720">
        <v>1.5</v>
      </c>
      <c r="H1720">
        <v>0.15</v>
      </c>
      <c r="I1720">
        <v>0</v>
      </c>
      <c r="J1720">
        <v>1</v>
      </c>
      <c r="K1720">
        <v>0</v>
      </c>
      <c r="L1720">
        <v>0</v>
      </c>
      <c r="M1720" s="4">
        <f t="shared" si="52"/>
        <v>0</v>
      </c>
      <c r="N1720" s="3">
        <f t="shared" si="53"/>
        <v>0</v>
      </c>
    </row>
    <row r="1721" spans="1:14" x14ac:dyDescent="0.25">
      <c r="A1721">
        <v>3</v>
      </c>
      <c r="B1721">
        <v>12</v>
      </c>
      <c r="C1721">
        <v>22</v>
      </c>
      <c r="D1721">
        <v>0</v>
      </c>
      <c r="E1721">
        <v>0</v>
      </c>
      <c r="F1721">
        <v>0</v>
      </c>
      <c r="G1721">
        <v>1.6</v>
      </c>
      <c r="H1721">
        <v>0.15</v>
      </c>
      <c r="I1721">
        <v>0</v>
      </c>
      <c r="J1721">
        <v>0</v>
      </c>
      <c r="K1721">
        <v>0</v>
      </c>
      <c r="L1721">
        <v>0</v>
      </c>
      <c r="M1721" s="4">
        <f t="shared" si="52"/>
        <v>0</v>
      </c>
      <c r="N1721" s="3">
        <f t="shared" si="53"/>
        <v>0</v>
      </c>
    </row>
    <row r="1722" spans="1:14" x14ac:dyDescent="0.25">
      <c r="A1722">
        <v>3</v>
      </c>
      <c r="B1722">
        <v>12</v>
      </c>
      <c r="C1722">
        <v>23</v>
      </c>
      <c r="D1722">
        <v>0</v>
      </c>
      <c r="E1722">
        <v>0</v>
      </c>
      <c r="F1722">
        <v>0</v>
      </c>
      <c r="G1722">
        <v>1.6</v>
      </c>
      <c r="H1722">
        <v>0.15</v>
      </c>
      <c r="I1722">
        <v>0</v>
      </c>
      <c r="J1722">
        <v>0</v>
      </c>
      <c r="K1722">
        <v>0</v>
      </c>
      <c r="L1722">
        <v>0</v>
      </c>
      <c r="M1722" s="4">
        <f t="shared" si="52"/>
        <v>0</v>
      </c>
      <c r="N1722" s="3">
        <f t="shared" si="53"/>
        <v>0</v>
      </c>
    </row>
    <row r="1723" spans="1:14" x14ac:dyDescent="0.25">
      <c r="A1723">
        <v>3</v>
      </c>
      <c r="B1723">
        <v>13</v>
      </c>
      <c r="C1723">
        <v>0</v>
      </c>
      <c r="D1723">
        <v>0</v>
      </c>
      <c r="E1723">
        <v>0</v>
      </c>
      <c r="F1723">
        <v>0</v>
      </c>
      <c r="G1723">
        <v>1.6</v>
      </c>
      <c r="H1723">
        <v>0.15</v>
      </c>
      <c r="I1723">
        <v>0</v>
      </c>
      <c r="J1723">
        <v>0</v>
      </c>
      <c r="K1723">
        <v>0</v>
      </c>
      <c r="L1723">
        <v>0</v>
      </c>
      <c r="M1723" s="4">
        <f t="shared" si="52"/>
        <v>0</v>
      </c>
      <c r="N1723" s="3">
        <f t="shared" si="53"/>
        <v>0</v>
      </c>
    </row>
    <row r="1724" spans="1:14" x14ac:dyDescent="0.25">
      <c r="A1724">
        <v>3</v>
      </c>
      <c r="B1724">
        <v>13</v>
      </c>
      <c r="C1724">
        <v>1</v>
      </c>
      <c r="D1724">
        <v>0</v>
      </c>
      <c r="E1724">
        <v>0</v>
      </c>
      <c r="F1724">
        <v>0</v>
      </c>
      <c r="G1724">
        <v>1.7</v>
      </c>
      <c r="H1724">
        <v>0.15</v>
      </c>
      <c r="I1724">
        <v>0</v>
      </c>
      <c r="J1724">
        <v>0</v>
      </c>
      <c r="K1724">
        <v>0</v>
      </c>
      <c r="L1724">
        <v>0</v>
      </c>
      <c r="M1724" s="4">
        <f t="shared" si="52"/>
        <v>0</v>
      </c>
      <c r="N1724" s="3">
        <f t="shared" si="53"/>
        <v>0</v>
      </c>
    </row>
    <row r="1725" spans="1:14" x14ac:dyDescent="0.25">
      <c r="A1725">
        <v>3</v>
      </c>
      <c r="B1725">
        <v>13</v>
      </c>
      <c r="C1725">
        <v>2</v>
      </c>
      <c r="D1725">
        <v>0</v>
      </c>
      <c r="E1725">
        <v>0</v>
      </c>
      <c r="F1725">
        <v>0</v>
      </c>
      <c r="G1725">
        <v>1.8</v>
      </c>
      <c r="H1725">
        <v>0.15</v>
      </c>
      <c r="I1725">
        <v>0</v>
      </c>
      <c r="J1725">
        <v>0</v>
      </c>
      <c r="K1725">
        <v>0</v>
      </c>
      <c r="L1725">
        <v>0</v>
      </c>
      <c r="M1725" s="4">
        <f t="shared" si="52"/>
        <v>0</v>
      </c>
      <c r="N1725" s="3">
        <f t="shared" si="53"/>
        <v>0</v>
      </c>
    </row>
    <row r="1726" spans="1:14" x14ac:dyDescent="0.25">
      <c r="A1726">
        <v>3</v>
      </c>
      <c r="B1726">
        <v>13</v>
      </c>
      <c r="C1726">
        <v>3</v>
      </c>
      <c r="D1726">
        <v>0</v>
      </c>
      <c r="E1726">
        <v>0</v>
      </c>
      <c r="F1726">
        <v>0</v>
      </c>
      <c r="G1726">
        <v>1.8</v>
      </c>
      <c r="H1726">
        <v>0.15</v>
      </c>
      <c r="I1726">
        <v>0</v>
      </c>
      <c r="J1726">
        <v>0</v>
      </c>
      <c r="K1726">
        <v>0</v>
      </c>
      <c r="L1726">
        <v>0</v>
      </c>
      <c r="M1726" s="4">
        <f t="shared" si="52"/>
        <v>0</v>
      </c>
      <c r="N1726" s="3">
        <f t="shared" si="53"/>
        <v>0</v>
      </c>
    </row>
    <row r="1727" spans="1:14" x14ac:dyDescent="0.25">
      <c r="A1727">
        <v>3</v>
      </c>
      <c r="B1727">
        <v>13</v>
      </c>
      <c r="C1727">
        <v>4</v>
      </c>
      <c r="D1727">
        <v>0</v>
      </c>
      <c r="E1727">
        <v>0</v>
      </c>
      <c r="F1727">
        <v>0</v>
      </c>
      <c r="G1727">
        <v>1.9</v>
      </c>
      <c r="H1727">
        <v>0.15</v>
      </c>
      <c r="I1727">
        <v>0</v>
      </c>
      <c r="J1727">
        <v>0</v>
      </c>
      <c r="K1727">
        <v>0</v>
      </c>
      <c r="L1727">
        <v>0</v>
      </c>
      <c r="M1727" s="4">
        <f t="shared" si="52"/>
        <v>0</v>
      </c>
      <c r="N1727" s="3">
        <f t="shared" si="53"/>
        <v>0</v>
      </c>
    </row>
    <row r="1728" spans="1:14" x14ac:dyDescent="0.25">
      <c r="A1728">
        <v>3</v>
      </c>
      <c r="B1728">
        <v>13</v>
      </c>
      <c r="C1728">
        <v>5</v>
      </c>
      <c r="D1728">
        <v>0</v>
      </c>
      <c r="E1728">
        <v>0</v>
      </c>
      <c r="F1728">
        <v>1</v>
      </c>
      <c r="G1728">
        <v>1.9</v>
      </c>
      <c r="H1728">
        <v>0.15</v>
      </c>
      <c r="I1728">
        <v>0</v>
      </c>
      <c r="J1728">
        <v>1</v>
      </c>
      <c r="K1728">
        <v>0</v>
      </c>
      <c r="L1728">
        <v>0</v>
      </c>
      <c r="M1728" s="4">
        <f t="shared" si="52"/>
        <v>0</v>
      </c>
      <c r="N1728" s="3">
        <f t="shared" si="53"/>
        <v>0</v>
      </c>
    </row>
    <row r="1729" spans="1:14" x14ac:dyDescent="0.25">
      <c r="A1729">
        <v>3</v>
      </c>
      <c r="B1729">
        <v>13</v>
      </c>
      <c r="C1729">
        <v>6</v>
      </c>
      <c r="D1729">
        <v>0</v>
      </c>
      <c r="E1729">
        <v>0</v>
      </c>
      <c r="F1729">
        <v>2</v>
      </c>
      <c r="G1729">
        <v>2.1</v>
      </c>
      <c r="H1729">
        <v>0.15</v>
      </c>
      <c r="I1729">
        <v>0</v>
      </c>
      <c r="J1729">
        <v>2</v>
      </c>
      <c r="K1729">
        <v>0</v>
      </c>
      <c r="L1729">
        <v>0</v>
      </c>
      <c r="M1729" s="4">
        <f t="shared" si="52"/>
        <v>0</v>
      </c>
      <c r="N1729" s="3">
        <f t="shared" si="53"/>
        <v>0</v>
      </c>
    </row>
    <row r="1730" spans="1:14" x14ac:dyDescent="0.25">
      <c r="A1730">
        <v>3</v>
      </c>
      <c r="B1730">
        <v>13</v>
      </c>
      <c r="C1730">
        <v>7</v>
      </c>
      <c r="D1730">
        <v>124</v>
      </c>
      <c r="E1730">
        <v>53</v>
      </c>
      <c r="F1730">
        <v>4</v>
      </c>
      <c r="G1730">
        <v>2.9</v>
      </c>
      <c r="H1730">
        <v>0.15</v>
      </c>
      <c r="I1730">
        <v>79.659000000000006</v>
      </c>
      <c r="J1730">
        <v>5.5970000000000004</v>
      </c>
      <c r="K1730">
        <v>504.53</v>
      </c>
      <c r="L1730">
        <v>454.94400000000002</v>
      </c>
      <c r="M1730" s="4">
        <f t="shared" si="52"/>
        <v>3.9480128736127364E-5</v>
      </c>
      <c r="N1730" s="3">
        <f t="shared" si="53"/>
        <v>4.6447854382774775E-4</v>
      </c>
    </row>
    <row r="1731" spans="1:14" x14ac:dyDescent="0.25">
      <c r="A1731">
        <v>3</v>
      </c>
      <c r="B1731">
        <v>13</v>
      </c>
      <c r="C1731">
        <v>8</v>
      </c>
      <c r="D1731">
        <v>386</v>
      </c>
      <c r="E1731">
        <v>105</v>
      </c>
      <c r="F1731">
        <v>7</v>
      </c>
      <c r="G1731">
        <v>3.6</v>
      </c>
      <c r="H1731">
        <v>0.15</v>
      </c>
      <c r="I1731">
        <v>276.25200000000001</v>
      </c>
      <c r="J1731">
        <v>12.079000000000001</v>
      </c>
      <c r="K1731">
        <v>1951.867</v>
      </c>
      <c r="L1731">
        <v>1850.9960000000001</v>
      </c>
      <c r="M1731" s="4">
        <f t="shared" si="52"/>
        <v>1.6062979261196282E-4</v>
      </c>
      <c r="N1731" s="3">
        <f t="shared" si="53"/>
        <v>1.8897884722317159E-3</v>
      </c>
    </row>
    <row r="1732" spans="1:14" x14ac:dyDescent="0.25">
      <c r="A1732">
        <v>3</v>
      </c>
      <c r="B1732">
        <v>13</v>
      </c>
      <c r="C1732">
        <v>9</v>
      </c>
      <c r="D1732">
        <v>197</v>
      </c>
      <c r="E1732">
        <v>208</v>
      </c>
      <c r="F1732">
        <v>9</v>
      </c>
      <c r="G1732">
        <v>3.8</v>
      </c>
      <c r="H1732">
        <v>0.15</v>
      </c>
      <c r="I1732">
        <v>335.75900000000001</v>
      </c>
      <c r="J1732">
        <v>14.996</v>
      </c>
      <c r="K1732">
        <v>2366.502</v>
      </c>
      <c r="L1732">
        <v>2250.9389999999999</v>
      </c>
      <c r="M1732" s="4">
        <f t="shared" si="52"/>
        <v>1.9533692387891651E-4</v>
      </c>
      <c r="N1732" s="3">
        <f t="shared" si="53"/>
        <v>2.2981133259589895E-3</v>
      </c>
    </row>
    <row r="1733" spans="1:14" x14ac:dyDescent="0.25">
      <c r="A1733">
        <v>3</v>
      </c>
      <c r="B1733">
        <v>13</v>
      </c>
      <c r="C1733">
        <v>10</v>
      </c>
      <c r="D1733">
        <v>239</v>
      </c>
      <c r="E1733">
        <v>275</v>
      </c>
      <c r="F1733">
        <v>11</v>
      </c>
      <c r="G1733">
        <v>4.2</v>
      </c>
      <c r="H1733">
        <v>0.15</v>
      </c>
      <c r="I1733">
        <v>470.27499999999998</v>
      </c>
      <c r="J1733">
        <v>18.908000000000001</v>
      </c>
      <c r="K1733">
        <v>3255.6109999999999</v>
      </c>
      <c r="L1733">
        <v>3108.5430000000001</v>
      </c>
      <c r="M1733" s="4">
        <f t="shared" si="52"/>
        <v>2.697599656700332E-4</v>
      </c>
      <c r="N1733" s="3">
        <f t="shared" si="53"/>
        <v>3.1736906653696685E-3</v>
      </c>
    </row>
    <row r="1734" spans="1:14" x14ac:dyDescent="0.25">
      <c r="A1734">
        <v>3</v>
      </c>
      <c r="B1734">
        <v>13</v>
      </c>
      <c r="C1734">
        <v>11</v>
      </c>
      <c r="D1734">
        <v>286</v>
      </c>
      <c r="E1734">
        <v>316</v>
      </c>
      <c r="F1734">
        <v>13</v>
      </c>
      <c r="G1734">
        <v>4.5</v>
      </c>
      <c r="H1734">
        <v>0.15</v>
      </c>
      <c r="I1734">
        <v>590.40200000000004</v>
      </c>
      <c r="J1734">
        <v>22.513999999999999</v>
      </c>
      <c r="K1734">
        <v>4021.3939999999998</v>
      </c>
      <c r="L1734">
        <v>3847.1909999999998</v>
      </c>
      <c r="M1734" s="4">
        <f t="shared" si="52"/>
        <v>3.3385998266263664E-4</v>
      </c>
      <c r="N1734" s="3">
        <f t="shared" si="53"/>
        <v>3.9278189700429423E-3</v>
      </c>
    </row>
    <row r="1735" spans="1:14" x14ac:dyDescent="0.25">
      <c r="A1735">
        <v>3</v>
      </c>
      <c r="B1735">
        <v>13</v>
      </c>
      <c r="C1735">
        <v>12</v>
      </c>
      <c r="D1735">
        <v>481</v>
      </c>
      <c r="E1735">
        <v>273</v>
      </c>
      <c r="F1735">
        <v>14</v>
      </c>
      <c r="G1735">
        <v>4.5999999999999996</v>
      </c>
      <c r="H1735">
        <v>0.15</v>
      </c>
      <c r="I1735">
        <v>741.94100000000003</v>
      </c>
      <c r="J1735">
        <v>25.805</v>
      </c>
      <c r="K1735">
        <v>5004.7370000000001</v>
      </c>
      <c r="L1735">
        <v>4795.6909999999998</v>
      </c>
      <c r="M1735" s="4">
        <f t="shared" si="52"/>
        <v>4.1617099699894358E-4</v>
      </c>
      <c r="N1735" s="3">
        <f t="shared" si="53"/>
        <v>4.8961972733519623E-3</v>
      </c>
    </row>
    <row r="1736" spans="1:14" x14ac:dyDescent="0.25">
      <c r="A1736">
        <v>3</v>
      </c>
      <c r="B1736">
        <v>13</v>
      </c>
      <c r="C1736">
        <v>13</v>
      </c>
      <c r="D1736">
        <v>197</v>
      </c>
      <c r="E1736">
        <v>336</v>
      </c>
      <c r="F1736">
        <v>14</v>
      </c>
      <c r="G1736">
        <v>4.5</v>
      </c>
      <c r="H1736">
        <v>0.15</v>
      </c>
      <c r="I1736">
        <v>528.35599999999999</v>
      </c>
      <c r="J1736">
        <v>22.506</v>
      </c>
      <c r="K1736">
        <v>3583.6950000000002</v>
      </c>
      <c r="L1736">
        <v>3425.002</v>
      </c>
      <c r="M1736" s="4">
        <f t="shared" si="52"/>
        <v>2.9722233919228237E-4</v>
      </c>
      <c r="N1736" s="3">
        <f t="shared" si="53"/>
        <v>3.4967818930838161E-3</v>
      </c>
    </row>
    <row r="1737" spans="1:14" x14ac:dyDescent="0.25">
      <c r="A1737">
        <v>3</v>
      </c>
      <c r="B1737">
        <v>13</v>
      </c>
      <c r="C1737">
        <v>14</v>
      </c>
      <c r="D1737">
        <v>266</v>
      </c>
      <c r="E1737">
        <v>286</v>
      </c>
      <c r="F1737">
        <v>14</v>
      </c>
      <c r="G1737">
        <v>4.3</v>
      </c>
      <c r="H1737">
        <v>0.15</v>
      </c>
      <c r="I1737">
        <v>520.529</v>
      </c>
      <c r="J1737">
        <v>22.628</v>
      </c>
      <c r="K1737">
        <v>3553.0140000000001</v>
      </c>
      <c r="L1737">
        <v>3395.4079999999999</v>
      </c>
      <c r="M1737" s="4">
        <f t="shared" si="52"/>
        <v>2.9465416612083409E-4</v>
      </c>
      <c r="N1737" s="3">
        <f t="shared" si="53"/>
        <v>3.466567673254478E-3</v>
      </c>
    </row>
    <row r="1738" spans="1:14" x14ac:dyDescent="0.25">
      <c r="A1738">
        <v>3</v>
      </c>
      <c r="B1738">
        <v>13</v>
      </c>
      <c r="C1738">
        <v>15</v>
      </c>
      <c r="D1738">
        <v>0</v>
      </c>
      <c r="E1738">
        <v>141</v>
      </c>
      <c r="F1738">
        <v>13</v>
      </c>
      <c r="G1738">
        <v>3.7</v>
      </c>
      <c r="H1738">
        <v>0.15</v>
      </c>
      <c r="I1738">
        <v>133.292</v>
      </c>
      <c r="J1738">
        <v>15.407999999999999</v>
      </c>
      <c r="K1738">
        <v>901.29499999999996</v>
      </c>
      <c r="L1738">
        <v>837.65</v>
      </c>
      <c r="M1738" s="4">
        <f t="shared" si="52"/>
        <v>7.2691429793154949E-5</v>
      </c>
      <c r="N1738" s="3">
        <f t="shared" si="53"/>
        <v>8.5520515104565151E-4</v>
      </c>
    </row>
    <row r="1739" spans="1:14" x14ac:dyDescent="0.25">
      <c r="A1739">
        <v>3</v>
      </c>
      <c r="B1739">
        <v>13</v>
      </c>
      <c r="C1739">
        <v>16</v>
      </c>
      <c r="D1739">
        <v>0</v>
      </c>
      <c r="E1739">
        <v>117</v>
      </c>
      <c r="F1739">
        <v>11</v>
      </c>
      <c r="G1739">
        <v>2.5</v>
      </c>
      <c r="H1739">
        <v>0.15</v>
      </c>
      <c r="I1739">
        <v>111.057</v>
      </c>
      <c r="J1739">
        <v>13.457000000000001</v>
      </c>
      <c r="K1739">
        <v>761.29700000000003</v>
      </c>
      <c r="L1739">
        <v>702.61300000000006</v>
      </c>
      <c r="M1739" s="4">
        <f t="shared" si="52"/>
        <v>6.0972892689378606E-5</v>
      </c>
      <c r="N1739" s="3">
        <f t="shared" si="53"/>
        <v>7.1733809680849805E-4</v>
      </c>
    </row>
    <row r="1740" spans="1:14" x14ac:dyDescent="0.25">
      <c r="A1740">
        <v>3</v>
      </c>
      <c r="B1740">
        <v>13</v>
      </c>
      <c r="C1740">
        <v>17</v>
      </c>
      <c r="D1740">
        <v>0</v>
      </c>
      <c r="E1740">
        <v>22</v>
      </c>
      <c r="F1740">
        <v>7</v>
      </c>
      <c r="G1740">
        <v>1.8</v>
      </c>
      <c r="H1740">
        <v>0.16</v>
      </c>
      <c r="I1740">
        <v>20.337</v>
      </c>
      <c r="J1740">
        <v>7.516</v>
      </c>
      <c r="K1740">
        <v>132.995</v>
      </c>
      <c r="L1740">
        <v>96.573999999999998</v>
      </c>
      <c r="M1740" s="4">
        <f t="shared" si="52"/>
        <v>8.3807104886816049E-6</v>
      </c>
      <c r="N1740" s="3">
        <f t="shared" si="53"/>
        <v>9.8597961269125231E-5</v>
      </c>
    </row>
    <row r="1741" spans="1:14" x14ac:dyDescent="0.25">
      <c r="A1741">
        <v>3</v>
      </c>
      <c r="B1741">
        <v>13</v>
      </c>
      <c r="C1741">
        <v>18</v>
      </c>
      <c r="D1741">
        <v>0</v>
      </c>
      <c r="E1741">
        <v>0</v>
      </c>
      <c r="F1741">
        <v>5</v>
      </c>
      <c r="G1741">
        <v>1.7</v>
      </c>
      <c r="H1741">
        <v>0.16</v>
      </c>
      <c r="I1741">
        <v>0</v>
      </c>
      <c r="J1741">
        <v>0</v>
      </c>
      <c r="K1741">
        <v>0</v>
      </c>
      <c r="L1741">
        <v>0</v>
      </c>
      <c r="M1741" s="4">
        <f t="shared" si="52"/>
        <v>0</v>
      </c>
      <c r="N1741" s="3">
        <f t="shared" si="53"/>
        <v>0</v>
      </c>
    </row>
    <row r="1742" spans="1:14" x14ac:dyDescent="0.25">
      <c r="A1742">
        <v>3</v>
      </c>
      <c r="B1742">
        <v>13</v>
      </c>
      <c r="C1742">
        <v>19</v>
      </c>
      <c r="D1742">
        <v>0</v>
      </c>
      <c r="E1742">
        <v>0</v>
      </c>
      <c r="F1742">
        <v>3</v>
      </c>
      <c r="G1742">
        <v>1.8</v>
      </c>
      <c r="H1742">
        <v>0.16</v>
      </c>
      <c r="I1742">
        <v>0</v>
      </c>
      <c r="J1742">
        <v>3</v>
      </c>
      <c r="K1742">
        <v>0</v>
      </c>
      <c r="L1742">
        <v>0</v>
      </c>
      <c r="M1742" s="4">
        <f t="shared" si="52"/>
        <v>0</v>
      </c>
      <c r="N1742" s="3">
        <f t="shared" si="53"/>
        <v>0</v>
      </c>
    </row>
    <row r="1743" spans="1:14" x14ac:dyDescent="0.25">
      <c r="A1743">
        <v>3</v>
      </c>
      <c r="B1743">
        <v>13</v>
      </c>
      <c r="C1743">
        <v>20</v>
      </c>
      <c r="D1743">
        <v>0</v>
      </c>
      <c r="E1743">
        <v>0</v>
      </c>
      <c r="F1743">
        <v>3</v>
      </c>
      <c r="G1743">
        <v>1.9</v>
      </c>
      <c r="H1743">
        <v>0.16</v>
      </c>
      <c r="I1743">
        <v>0</v>
      </c>
      <c r="J1743">
        <v>3</v>
      </c>
      <c r="K1743">
        <v>0</v>
      </c>
      <c r="L1743">
        <v>0</v>
      </c>
      <c r="M1743" s="4">
        <f t="shared" si="52"/>
        <v>0</v>
      </c>
      <c r="N1743" s="3">
        <f t="shared" si="53"/>
        <v>0</v>
      </c>
    </row>
    <row r="1744" spans="1:14" x14ac:dyDescent="0.25">
      <c r="A1744">
        <v>3</v>
      </c>
      <c r="B1744">
        <v>13</v>
      </c>
      <c r="C1744">
        <v>21</v>
      </c>
      <c r="D1744">
        <v>0</v>
      </c>
      <c r="E1744">
        <v>0</v>
      </c>
      <c r="F1744">
        <v>3</v>
      </c>
      <c r="G1744">
        <v>1.9</v>
      </c>
      <c r="H1744">
        <v>0.16</v>
      </c>
      <c r="I1744">
        <v>0</v>
      </c>
      <c r="J1744">
        <v>3</v>
      </c>
      <c r="K1744">
        <v>0</v>
      </c>
      <c r="L1744">
        <v>0</v>
      </c>
      <c r="M1744" s="4">
        <f t="shared" si="52"/>
        <v>0</v>
      </c>
      <c r="N1744" s="3">
        <f t="shared" si="53"/>
        <v>0</v>
      </c>
    </row>
    <row r="1745" spans="1:14" x14ac:dyDescent="0.25">
      <c r="A1745">
        <v>3</v>
      </c>
      <c r="B1745">
        <v>13</v>
      </c>
      <c r="C1745">
        <v>22</v>
      </c>
      <c r="D1745">
        <v>0</v>
      </c>
      <c r="E1745">
        <v>0</v>
      </c>
      <c r="F1745">
        <v>3</v>
      </c>
      <c r="G1745">
        <v>1.9</v>
      </c>
      <c r="H1745">
        <v>0.16</v>
      </c>
      <c r="I1745">
        <v>0</v>
      </c>
      <c r="J1745">
        <v>3</v>
      </c>
      <c r="K1745">
        <v>0</v>
      </c>
      <c r="L1745">
        <v>0</v>
      </c>
      <c r="M1745" s="4">
        <f t="shared" si="52"/>
        <v>0</v>
      </c>
      <c r="N1745" s="3">
        <f t="shared" si="53"/>
        <v>0</v>
      </c>
    </row>
    <row r="1746" spans="1:14" x14ac:dyDescent="0.25">
      <c r="A1746">
        <v>3</v>
      </c>
      <c r="B1746">
        <v>13</v>
      </c>
      <c r="C1746">
        <v>23</v>
      </c>
      <c r="D1746">
        <v>0</v>
      </c>
      <c r="E1746">
        <v>0</v>
      </c>
      <c r="F1746">
        <v>2</v>
      </c>
      <c r="G1746">
        <v>1.9</v>
      </c>
      <c r="H1746">
        <v>0.16</v>
      </c>
      <c r="I1746">
        <v>0</v>
      </c>
      <c r="J1746">
        <v>2</v>
      </c>
      <c r="K1746">
        <v>0</v>
      </c>
      <c r="L1746">
        <v>0</v>
      </c>
      <c r="M1746" s="4">
        <f t="shared" si="52"/>
        <v>0</v>
      </c>
      <c r="N1746" s="3">
        <f t="shared" si="53"/>
        <v>0</v>
      </c>
    </row>
    <row r="1747" spans="1:14" x14ac:dyDescent="0.25">
      <c r="A1747">
        <v>3</v>
      </c>
      <c r="B1747">
        <v>14</v>
      </c>
      <c r="C1747">
        <v>0</v>
      </c>
      <c r="D1747">
        <v>0</v>
      </c>
      <c r="E1747">
        <v>0</v>
      </c>
      <c r="F1747">
        <v>2</v>
      </c>
      <c r="G1747">
        <v>1.9</v>
      </c>
      <c r="H1747">
        <v>0.16</v>
      </c>
      <c r="I1747">
        <v>0</v>
      </c>
      <c r="J1747">
        <v>2</v>
      </c>
      <c r="K1747">
        <v>0</v>
      </c>
      <c r="L1747">
        <v>0</v>
      </c>
      <c r="M1747" s="4">
        <f t="shared" si="52"/>
        <v>0</v>
      </c>
      <c r="N1747" s="3">
        <f t="shared" si="53"/>
        <v>0</v>
      </c>
    </row>
    <row r="1748" spans="1:14" x14ac:dyDescent="0.25">
      <c r="A1748">
        <v>3</v>
      </c>
      <c r="B1748">
        <v>14</v>
      </c>
      <c r="C1748">
        <v>1</v>
      </c>
      <c r="D1748">
        <v>0</v>
      </c>
      <c r="E1748">
        <v>0</v>
      </c>
      <c r="F1748">
        <v>2</v>
      </c>
      <c r="G1748">
        <v>1.8</v>
      </c>
      <c r="H1748">
        <v>0.16</v>
      </c>
      <c r="I1748">
        <v>0</v>
      </c>
      <c r="J1748">
        <v>2</v>
      </c>
      <c r="K1748">
        <v>0</v>
      </c>
      <c r="L1748">
        <v>0</v>
      </c>
      <c r="M1748" s="4">
        <f t="shared" ref="M1748:M1811" si="54">L1748/SUM($L$19:$L$8778)</f>
        <v>0</v>
      </c>
      <c r="N1748" s="3">
        <f t="shared" ref="N1748:N1811" si="55">L1748/SUMIF($A$19:$A$8778,$A1748,$L$19:$L$8778)</f>
        <v>0</v>
      </c>
    </row>
    <row r="1749" spans="1:14" x14ac:dyDescent="0.25">
      <c r="A1749">
        <v>3</v>
      </c>
      <c r="B1749">
        <v>14</v>
      </c>
      <c r="C1749">
        <v>2</v>
      </c>
      <c r="D1749">
        <v>0</v>
      </c>
      <c r="E1749">
        <v>0</v>
      </c>
      <c r="F1749">
        <v>2</v>
      </c>
      <c r="G1749">
        <v>1.8</v>
      </c>
      <c r="H1749">
        <v>0.16</v>
      </c>
      <c r="I1749">
        <v>0</v>
      </c>
      <c r="J1749">
        <v>2</v>
      </c>
      <c r="K1749">
        <v>0</v>
      </c>
      <c r="L1749">
        <v>0</v>
      </c>
      <c r="M1749" s="4">
        <f t="shared" si="54"/>
        <v>0</v>
      </c>
      <c r="N1749" s="3">
        <f t="shared" si="55"/>
        <v>0</v>
      </c>
    </row>
    <row r="1750" spans="1:14" x14ac:dyDescent="0.25">
      <c r="A1750">
        <v>3</v>
      </c>
      <c r="B1750">
        <v>14</v>
      </c>
      <c r="C1750">
        <v>3</v>
      </c>
      <c r="D1750">
        <v>0</v>
      </c>
      <c r="E1750">
        <v>0</v>
      </c>
      <c r="F1750">
        <v>2</v>
      </c>
      <c r="G1750">
        <v>1.8</v>
      </c>
      <c r="H1750">
        <v>0.16</v>
      </c>
      <c r="I1750">
        <v>0</v>
      </c>
      <c r="J1750">
        <v>2</v>
      </c>
      <c r="K1750">
        <v>0</v>
      </c>
      <c r="L1750">
        <v>0</v>
      </c>
      <c r="M1750" s="4">
        <f t="shared" si="54"/>
        <v>0</v>
      </c>
      <c r="N1750" s="3">
        <f t="shared" si="55"/>
        <v>0</v>
      </c>
    </row>
    <row r="1751" spans="1:14" x14ac:dyDescent="0.25">
      <c r="A1751">
        <v>3</v>
      </c>
      <c r="B1751">
        <v>14</v>
      </c>
      <c r="C1751">
        <v>4</v>
      </c>
      <c r="D1751">
        <v>0</v>
      </c>
      <c r="E1751">
        <v>0</v>
      </c>
      <c r="F1751">
        <v>2</v>
      </c>
      <c r="G1751">
        <v>1.7</v>
      </c>
      <c r="H1751">
        <v>0.16</v>
      </c>
      <c r="I1751">
        <v>0</v>
      </c>
      <c r="J1751">
        <v>2</v>
      </c>
      <c r="K1751">
        <v>0</v>
      </c>
      <c r="L1751">
        <v>0</v>
      </c>
      <c r="M1751" s="4">
        <f t="shared" si="54"/>
        <v>0</v>
      </c>
      <c r="N1751" s="3">
        <f t="shared" si="55"/>
        <v>0</v>
      </c>
    </row>
    <row r="1752" spans="1:14" x14ac:dyDescent="0.25">
      <c r="A1752">
        <v>3</v>
      </c>
      <c r="B1752">
        <v>14</v>
      </c>
      <c r="C1752">
        <v>5</v>
      </c>
      <c r="D1752">
        <v>0</v>
      </c>
      <c r="E1752">
        <v>0</v>
      </c>
      <c r="F1752">
        <v>2</v>
      </c>
      <c r="G1752">
        <v>1.7</v>
      </c>
      <c r="H1752">
        <v>0.16</v>
      </c>
      <c r="I1752">
        <v>0</v>
      </c>
      <c r="J1752">
        <v>2</v>
      </c>
      <c r="K1752">
        <v>0</v>
      </c>
      <c r="L1752">
        <v>0</v>
      </c>
      <c r="M1752" s="4">
        <f t="shared" si="54"/>
        <v>0</v>
      </c>
      <c r="N1752" s="3">
        <f t="shared" si="55"/>
        <v>0</v>
      </c>
    </row>
    <row r="1753" spans="1:14" x14ac:dyDescent="0.25">
      <c r="A1753">
        <v>3</v>
      </c>
      <c r="B1753">
        <v>14</v>
      </c>
      <c r="C1753">
        <v>6</v>
      </c>
      <c r="D1753">
        <v>0</v>
      </c>
      <c r="E1753">
        <v>0</v>
      </c>
      <c r="F1753">
        <v>3</v>
      </c>
      <c r="G1753">
        <v>1.6</v>
      </c>
      <c r="H1753">
        <v>0.16</v>
      </c>
      <c r="I1753">
        <v>0</v>
      </c>
      <c r="J1753">
        <v>3</v>
      </c>
      <c r="K1753">
        <v>0</v>
      </c>
      <c r="L1753">
        <v>0</v>
      </c>
      <c r="M1753" s="4">
        <f t="shared" si="54"/>
        <v>0</v>
      </c>
      <c r="N1753" s="3">
        <f t="shared" si="55"/>
        <v>0</v>
      </c>
    </row>
    <row r="1754" spans="1:14" x14ac:dyDescent="0.25">
      <c r="A1754">
        <v>3</v>
      </c>
      <c r="B1754">
        <v>14</v>
      </c>
      <c r="C1754">
        <v>7</v>
      </c>
      <c r="D1754">
        <v>99</v>
      </c>
      <c r="E1754">
        <v>52</v>
      </c>
      <c r="F1754">
        <v>6</v>
      </c>
      <c r="G1754">
        <v>2.2999999999999998</v>
      </c>
      <c r="H1754">
        <v>0.16</v>
      </c>
      <c r="I1754">
        <v>71.900000000000006</v>
      </c>
      <c r="J1754">
        <v>7.6130000000000004</v>
      </c>
      <c r="K1754">
        <v>455.79500000000002</v>
      </c>
      <c r="L1754">
        <v>407.93599999999998</v>
      </c>
      <c r="M1754" s="4">
        <f t="shared" si="54"/>
        <v>3.5400765360353917E-5</v>
      </c>
      <c r="N1754" s="3">
        <f t="shared" si="55"/>
        <v>4.1648536799016164E-4</v>
      </c>
    </row>
    <row r="1755" spans="1:14" x14ac:dyDescent="0.25">
      <c r="A1755">
        <v>3</v>
      </c>
      <c r="B1755">
        <v>14</v>
      </c>
      <c r="C1755">
        <v>8</v>
      </c>
      <c r="D1755">
        <v>169</v>
      </c>
      <c r="E1755">
        <v>129</v>
      </c>
      <c r="F1755">
        <v>9</v>
      </c>
      <c r="G1755">
        <v>3.3</v>
      </c>
      <c r="H1755">
        <v>0.16</v>
      </c>
      <c r="I1755">
        <v>202.56800000000001</v>
      </c>
      <c r="J1755">
        <v>12.906000000000001</v>
      </c>
      <c r="K1755">
        <v>1418.835</v>
      </c>
      <c r="L1755">
        <v>1336.8510000000001</v>
      </c>
      <c r="M1755" s="4">
        <f t="shared" si="54"/>
        <v>1.1601218959041246E-4</v>
      </c>
      <c r="N1755" s="3">
        <f t="shared" si="55"/>
        <v>1.364868216296222E-3</v>
      </c>
    </row>
    <row r="1756" spans="1:14" x14ac:dyDescent="0.25">
      <c r="A1756">
        <v>3</v>
      </c>
      <c r="B1756">
        <v>14</v>
      </c>
      <c r="C1756">
        <v>9</v>
      </c>
      <c r="D1756">
        <v>360</v>
      </c>
      <c r="E1756">
        <v>188</v>
      </c>
      <c r="F1756">
        <v>12</v>
      </c>
      <c r="G1756">
        <v>3.7</v>
      </c>
      <c r="H1756">
        <v>0.16</v>
      </c>
      <c r="I1756">
        <v>421.52199999999999</v>
      </c>
      <c r="J1756">
        <v>19.649000000000001</v>
      </c>
      <c r="K1756">
        <v>2943.9520000000002</v>
      </c>
      <c r="L1756">
        <v>2807.9270000000001</v>
      </c>
      <c r="M1756" s="4">
        <f t="shared" si="54"/>
        <v>2.4367245076679309E-4</v>
      </c>
      <c r="N1756" s="3">
        <f t="shared" si="55"/>
        <v>2.8667744692415249E-3</v>
      </c>
    </row>
    <row r="1757" spans="1:14" x14ac:dyDescent="0.25">
      <c r="A1757">
        <v>3</v>
      </c>
      <c r="B1757">
        <v>14</v>
      </c>
      <c r="C1757">
        <v>10</v>
      </c>
      <c r="D1757">
        <v>465</v>
      </c>
      <c r="E1757">
        <v>225</v>
      </c>
      <c r="F1757">
        <v>15</v>
      </c>
      <c r="G1757">
        <v>3.9</v>
      </c>
      <c r="H1757">
        <v>0.16</v>
      </c>
      <c r="I1757">
        <v>607.75800000000004</v>
      </c>
      <c r="J1757">
        <v>25.681000000000001</v>
      </c>
      <c r="K1757">
        <v>4131.7579999999998</v>
      </c>
      <c r="L1757">
        <v>3953.645</v>
      </c>
      <c r="M1757" s="4">
        <f t="shared" si="54"/>
        <v>3.4309808147144766E-4</v>
      </c>
      <c r="N1757" s="3">
        <f t="shared" si="55"/>
        <v>4.0365039926053663E-3</v>
      </c>
    </row>
    <row r="1758" spans="1:14" x14ac:dyDescent="0.25">
      <c r="A1758">
        <v>3</v>
      </c>
      <c r="B1758">
        <v>14</v>
      </c>
      <c r="C1758">
        <v>11</v>
      </c>
      <c r="D1758">
        <v>356</v>
      </c>
      <c r="E1758">
        <v>303</v>
      </c>
      <c r="F1758">
        <v>17</v>
      </c>
      <c r="G1758">
        <v>3.9</v>
      </c>
      <c r="H1758">
        <v>0.16</v>
      </c>
      <c r="I1758">
        <v>637.25099999999998</v>
      </c>
      <c r="J1758">
        <v>28.173999999999999</v>
      </c>
      <c r="K1758">
        <v>4256.0240000000003</v>
      </c>
      <c r="L1758">
        <v>4073.5070000000001</v>
      </c>
      <c r="M1758" s="4">
        <f t="shared" si="54"/>
        <v>3.5349972912603744E-4</v>
      </c>
      <c r="N1758" s="3">
        <f t="shared" si="55"/>
        <v>4.1588780149471958E-3</v>
      </c>
    </row>
    <row r="1759" spans="1:14" x14ac:dyDescent="0.25">
      <c r="A1759">
        <v>3</v>
      </c>
      <c r="B1759">
        <v>14</v>
      </c>
      <c r="C1759">
        <v>12</v>
      </c>
      <c r="D1759">
        <v>279</v>
      </c>
      <c r="E1759">
        <v>340</v>
      </c>
      <c r="F1759">
        <v>18</v>
      </c>
      <c r="G1759">
        <v>3.9</v>
      </c>
      <c r="H1759">
        <v>0.16</v>
      </c>
      <c r="I1759">
        <v>623.15800000000002</v>
      </c>
      <c r="J1759">
        <v>28.914000000000001</v>
      </c>
      <c r="K1759">
        <v>4132.3360000000002</v>
      </c>
      <c r="L1759">
        <v>3954.203</v>
      </c>
      <c r="M1759" s="4">
        <f t="shared" si="54"/>
        <v>3.4314650481989223E-4</v>
      </c>
      <c r="N1759" s="3">
        <f t="shared" si="55"/>
        <v>4.037073686957761E-3</v>
      </c>
    </row>
    <row r="1760" spans="1:14" x14ac:dyDescent="0.25">
      <c r="A1760">
        <v>3</v>
      </c>
      <c r="B1760">
        <v>14</v>
      </c>
      <c r="C1760">
        <v>13</v>
      </c>
      <c r="D1760">
        <v>90</v>
      </c>
      <c r="E1760">
        <v>328</v>
      </c>
      <c r="F1760">
        <v>18</v>
      </c>
      <c r="G1760">
        <v>3.9</v>
      </c>
      <c r="H1760">
        <v>0.16</v>
      </c>
      <c r="I1760">
        <v>414.63799999999998</v>
      </c>
      <c r="J1760">
        <v>25.253</v>
      </c>
      <c r="K1760">
        <v>2762.08</v>
      </c>
      <c r="L1760">
        <v>2632.5</v>
      </c>
      <c r="M1760" s="4">
        <f t="shared" si="54"/>
        <v>2.28448861613419E-4</v>
      </c>
      <c r="N1760" s="3">
        <f t="shared" si="55"/>
        <v>2.6876709367011013E-3</v>
      </c>
    </row>
    <row r="1761" spans="1:14" x14ac:dyDescent="0.25">
      <c r="A1761">
        <v>3</v>
      </c>
      <c r="B1761">
        <v>14</v>
      </c>
      <c r="C1761">
        <v>14</v>
      </c>
      <c r="D1761">
        <v>47</v>
      </c>
      <c r="E1761">
        <v>265</v>
      </c>
      <c r="F1761">
        <v>17</v>
      </c>
      <c r="G1761">
        <v>2.9</v>
      </c>
      <c r="H1761">
        <v>0.16</v>
      </c>
      <c r="I1761">
        <v>304.93400000000003</v>
      </c>
      <c r="J1761">
        <v>23.251999999999999</v>
      </c>
      <c r="K1761">
        <v>2039.2829999999999</v>
      </c>
      <c r="L1761">
        <v>1935.3150000000001</v>
      </c>
      <c r="M1761" s="4">
        <f t="shared" si="54"/>
        <v>1.6794701181894548E-4</v>
      </c>
      <c r="N1761" s="3">
        <f t="shared" si="55"/>
        <v>1.9758745978581925E-3</v>
      </c>
    </row>
    <row r="1762" spans="1:14" x14ac:dyDescent="0.25">
      <c r="A1762">
        <v>3</v>
      </c>
      <c r="B1762">
        <v>14</v>
      </c>
      <c r="C1762">
        <v>15</v>
      </c>
      <c r="D1762">
        <v>106</v>
      </c>
      <c r="E1762">
        <v>229</v>
      </c>
      <c r="F1762">
        <v>14</v>
      </c>
      <c r="G1762">
        <v>1.5</v>
      </c>
      <c r="H1762">
        <v>0.16</v>
      </c>
      <c r="I1762">
        <v>300.03399999999999</v>
      </c>
      <c r="J1762">
        <v>22.117999999999999</v>
      </c>
      <c r="K1762">
        <v>2038.8820000000001</v>
      </c>
      <c r="L1762">
        <v>1934.9280000000001</v>
      </c>
      <c r="M1762" s="4">
        <f t="shared" si="54"/>
        <v>1.6791342788373395E-4</v>
      </c>
      <c r="N1762" s="3">
        <f t="shared" si="55"/>
        <v>1.9754794872589511E-3</v>
      </c>
    </row>
    <row r="1763" spans="1:14" x14ac:dyDescent="0.25">
      <c r="A1763">
        <v>3</v>
      </c>
      <c r="B1763">
        <v>14</v>
      </c>
      <c r="C1763">
        <v>16</v>
      </c>
      <c r="D1763">
        <v>0</v>
      </c>
      <c r="E1763">
        <v>63</v>
      </c>
      <c r="F1763">
        <v>12</v>
      </c>
      <c r="G1763">
        <v>1.2</v>
      </c>
      <c r="H1763">
        <v>0.16</v>
      </c>
      <c r="I1763">
        <v>58.387</v>
      </c>
      <c r="J1763">
        <v>13.696999999999999</v>
      </c>
      <c r="K1763">
        <v>389.80099999999999</v>
      </c>
      <c r="L1763">
        <v>344.28</v>
      </c>
      <c r="M1763" s="4">
        <f t="shared" si="54"/>
        <v>2.9876685309123604E-5</v>
      </c>
      <c r="N1763" s="3">
        <f t="shared" si="55"/>
        <v>3.5149528968184428E-4</v>
      </c>
    </row>
    <row r="1764" spans="1:14" x14ac:dyDescent="0.25">
      <c r="A1764">
        <v>3</v>
      </c>
      <c r="B1764">
        <v>14</v>
      </c>
      <c r="C1764">
        <v>17</v>
      </c>
      <c r="D1764">
        <v>0</v>
      </c>
      <c r="E1764">
        <v>26</v>
      </c>
      <c r="F1764">
        <v>10</v>
      </c>
      <c r="G1764">
        <v>1.5</v>
      </c>
      <c r="H1764">
        <v>0.16</v>
      </c>
      <c r="I1764">
        <v>24.044</v>
      </c>
      <c r="J1764">
        <v>10.651</v>
      </c>
      <c r="K1764">
        <v>156.32400000000001</v>
      </c>
      <c r="L1764">
        <v>119.07599999999999</v>
      </c>
      <c r="M1764" s="4">
        <f t="shared" si="54"/>
        <v>1.033343842183456E-5</v>
      </c>
      <c r="N1764" s="3">
        <f t="shared" si="55"/>
        <v>1.2157154965189756E-4</v>
      </c>
    </row>
    <row r="1765" spans="1:14" x14ac:dyDescent="0.25">
      <c r="A1765">
        <v>3</v>
      </c>
      <c r="B1765">
        <v>14</v>
      </c>
      <c r="C1765">
        <v>18</v>
      </c>
      <c r="D1765">
        <v>0</v>
      </c>
      <c r="E1765">
        <v>0</v>
      </c>
      <c r="F1765">
        <v>8</v>
      </c>
      <c r="G1765">
        <v>1.8</v>
      </c>
      <c r="H1765">
        <v>0.16</v>
      </c>
      <c r="I1765">
        <v>0</v>
      </c>
      <c r="J1765">
        <v>0</v>
      </c>
      <c r="K1765">
        <v>0</v>
      </c>
      <c r="L1765">
        <v>0</v>
      </c>
      <c r="M1765" s="4">
        <f t="shared" si="54"/>
        <v>0</v>
      </c>
      <c r="N1765" s="3">
        <f t="shared" si="55"/>
        <v>0</v>
      </c>
    </row>
    <row r="1766" spans="1:14" x14ac:dyDescent="0.25">
      <c r="A1766">
        <v>3</v>
      </c>
      <c r="B1766">
        <v>14</v>
      </c>
      <c r="C1766">
        <v>19</v>
      </c>
      <c r="D1766">
        <v>0</v>
      </c>
      <c r="E1766">
        <v>0</v>
      </c>
      <c r="F1766">
        <v>7</v>
      </c>
      <c r="G1766">
        <v>2.2999999999999998</v>
      </c>
      <c r="H1766">
        <v>0.16</v>
      </c>
      <c r="I1766">
        <v>0</v>
      </c>
      <c r="J1766">
        <v>7</v>
      </c>
      <c r="K1766">
        <v>0</v>
      </c>
      <c r="L1766">
        <v>0</v>
      </c>
      <c r="M1766" s="4">
        <f t="shared" si="54"/>
        <v>0</v>
      </c>
      <c r="N1766" s="3">
        <f t="shared" si="55"/>
        <v>0</v>
      </c>
    </row>
    <row r="1767" spans="1:14" x14ac:dyDescent="0.25">
      <c r="A1767">
        <v>3</v>
      </c>
      <c r="B1767">
        <v>14</v>
      </c>
      <c r="C1767">
        <v>20</v>
      </c>
      <c r="D1767">
        <v>0</v>
      </c>
      <c r="E1767">
        <v>0</v>
      </c>
      <c r="F1767">
        <v>7</v>
      </c>
      <c r="G1767">
        <v>2.7</v>
      </c>
      <c r="H1767">
        <v>0.16</v>
      </c>
      <c r="I1767">
        <v>0</v>
      </c>
      <c r="J1767">
        <v>7</v>
      </c>
      <c r="K1767">
        <v>0</v>
      </c>
      <c r="L1767">
        <v>0</v>
      </c>
      <c r="M1767" s="4">
        <f t="shared" si="54"/>
        <v>0</v>
      </c>
      <c r="N1767" s="3">
        <f t="shared" si="55"/>
        <v>0</v>
      </c>
    </row>
    <row r="1768" spans="1:14" x14ac:dyDescent="0.25">
      <c r="A1768">
        <v>3</v>
      </c>
      <c r="B1768">
        <v>14</v>
      </c>
      <c r="C1768">
        <v>21</v>
      </c>
      <c r="D1768">
        <v>0</v>
      </c>
      <c r="E1768">
        <v>0</v>
      </c>
      <c r="F1768">
        <v>6</v>
      </c>
      <c r="G1768">
        <v>2.8</v>
      </c>
      <c r="H1768">
        <v>0.16</v>
      </c>
      <c r="I1768">
        <v>0</v>
      </c>
      <c r="J1768">
        <v>6</v>
      </c>
      <c r="K1768">
        <v>0</v>
      </c>
      <c r="L1768">
        <v>0</v>
      </c>
      <c r="M1768" s="4">
        <f t="shared" si="54"/>
        <v>0</v>
      </c>
      <c r="N1768" s="3">
        <f t="shared" si="55"/>
        <v>0</v>
      </c>
    </row>
    <row r="1769" spans="1:14" x14ac:dyDescent="0.25">
      <c r="A1769">
        <v>3</v>
      </c>
      <c r="B1769">
        <v>14</v>
      </c>
      <c r="C1769">
        <v>22</v>
      </c>
      <c r="D1769">
        <v>0</v>
      </c>
      <c r="E1769">
        <v>0</v>
      </c>
      <c r="F1769">
        <v>5</v>
      </c>
      <c r="G1769">
        <v>2.7</v>
      </c>
      <c r="H1769">
        <v>0.16</v>
      </c>
      <c r="I1769">
        <v>0</v>
      </c>
      <c r="J1769">
        <v>5</v>
      </c>
      <c r="K1769">
        <v>0</v>
      </c>
      <c r="L1769">
        <v>0</v>
      </c>
      <c r="M1769" s="4">
        <f t="shared" si="54"/>
        <v>0</v>
      </c>
      <c r="N1769" s="3">
        <f t="shared" si="55"/>
        <v>0</v>
      </c>
    </row>
    <row r="1770" spans="1:14" x14ac:dyDescent="0.25">
      <c r="A1770">
        <v>3</v>
      </c>
      <c r="B1770">
        <v>14</v>
      </c>
      <c r="C1770">
        <v>23</v>
      </c>
      <c r="D1770">
        <v>0</v>
      </c>
      <c r="E1770">
        <v>0</v>
      </c>
      <c r="F1770">
        <v>5</v>
      </c>
      <c r="G1770">
        <v>2.7</v>
      </c>
      <c r="H1770">
        <v>0.16</v>
      </c>
      <c r="I1770">
        <v>0</v>
      </c>
      <c r="J1770">
        <v>5</v>
      </c>
      <c r="K1770">
        <v>0</v>
      </c>
      <c r="L1770">
        <v>0</v>
      </c>
      <c r="M1770" s="4">
        <f t="shared" si="54"/>
        <v>0</v>
      </c>
      <c r="N1770" s="3">
        <f t="shared" si="55"/>
        <v>0</v>
      </c>
    </row>
    <row r="1771" spans="1:14" x14ac:dyDescent="0.25">
      <c r="A1771">
        <v>3</v>
      </c>
      <c r="B1771">
        <v>15</v>
      </c>
      <c r="C1771">
        <v>0</v>
      </c>
      <c r="D1771">
        <v>0</v>
      </c>
      <c r="E1771">
        <v>0</v>
      </c>
      <c r="F1771">
        <v>5</v>
      </c>
      <c r="G1771">
        <v>2.6</v>
      </c>
      <c r="H1771">
        <v>0.16</v>
      </c>
      <c r="I1771">
        <v>0</v>
      </c>
      <c r="J1771">
        <v>5</v>
      </c>
      <c r="K1771">
        <v>0</v>
      </c>
      <c r="L1771">
        <v>0</v>
      </c>
      <c r="M1771" s="4">
        <f t="shared" si="54"/>
        <v>0</v>
      </c>
      <c r="N1771" s="3">
        <f t="shared" si="55"/>
        <v>0</v>
      </c>
    </row>
    <row r="1772" spans="1:14" x14ac:dyDescent="0.25">
      <c r="A1772">
        <v>3</v>
      </c>
      <c r="B1772">
        <v>15</v>
      </c>
      <c r="C1772">
        <v>1</v>
      </c>
      <c r="D1772">
        <v>0</v>
      </c>
      <c r="E1772">
        <v>0</v>
      </c>
      <c r="F1772">
        <v>4</v>
      </c>
      <c r="G1772">
        <v>2.5</v>
      </c>
      <c r="H1772">
        <v>0.16</v>
      </c>
      <c r="I1772">
        <v>0</v>
      </c>
      <c r="J1772">
        <v>4</v>
      </c>
      <c r="K1772">
        <v>0</v>
      </c>
      <c r="L1772">
        <v>0</v>
      </c>
      <c r="M1772" s="4">
        <f t="shared" si="54"/>
        <v>0</v>
      </c>
      <c r="N1772" s="3">
        <f t="shared" si="55"/>
        <v>0</v>
      </c>
    </row>
    <row r="1773" spans="1:14" x14ac:dyDescent="0.25">
      <c r="A1773">
        <v>3</v>
      </c>
      <c r="B1773">
        <v>15</v>
      </c>
      <c r="C1773">
        <v>2</v>
      </c>
      <c r="D1773">
        <v>0</v>
      </c>
      <c r="E1773">
        <v>0</v>
      </c>
      <c r="F1773">
        <v>4</v>
      </c>
      <c r="G1773">
        <v>2.4</v>
      </c>
      <c r="H1773">
        <v>0.16</v>
      </c>
      <c r="I1773">
        <v>0</v>
      </c>
      <c r="J1773">
        <v>4</v>
      </c>
      <c r="K1773">
        <v>0</v>
      </c>
      <c r="L1773">
        <v>0</v>
      </c>
      <c r="M1773" s="4">
        <f t="shared" si="54"/>
        <v>0</v>
      </c>
      <c r="N1773" s="3">
        <f t="shared" si="55"/>
        <v>0</v>
      </c>
    </row>
    <row r="1774" spans="1:14" x14ac:dyDescent="0.25">
      <c r="A1774">
        <v>3</v>
      </c>
      <c r="B1774">
        <v>15</v>
      </c>
      <c r="C1774">
        <v>3</v>
      </c>
      <c r="D1774">
        <v>0</v>
      </c>
      <c r="E1774">
        <v>0</v>
      </c>
      <c r="F1774">
        <v>3</v>
      </c>
      <c r="G1774">
        <v>2.2999999999999998</v>
      </c>
      <c r="H1774">
        <v>0.16</v>
      </c>
      <c r="I1774">
        <v>0</v>
      </c>
      <c r="J1774">
        <v>3</v>
      </c>
      <c r="K1774">
        <v>0</v>
      </c>
      <c r="L1774">
        <v>0</v>
      </c>
      <c r="M1774" s="4">
        <f t="shared" si="54"/>
        <v>0</v>
      </c>
      <c r="N1774" s="3">
        <f t="shared" si="55"/>
        <v>0</v>
      </c>
    </row>
    <row r="1775" spans="1:14" x14ac:dyDescent="0.25">
      <c r="A1775">
        <v>3</v>
      </c>
      <c r="B1775">
        <v>15</v>
      </c>
      <c r="C1775">
        <v>4</v>
      </c>
      <c r="D1775">
        <v>0</v>
      </c>
      <c r="E1775">
        <v>0</v>
      </c>
      <c r="F1775">
        <v>3</v>
      </c>
      <c r="G1775">
        <v>2.2999999999999998</v>
      </c>
      <c r="H1775">
        <v>0.16</v>
      </c>
      <c r="I1775">
        <v>0</v>
      </c>
      <c r="J1775">
        <v>3</v>
      </c>
      <c r="K1775">
        <v>0</v>
      </c>
      <c r="L1775">
        <v>0</v>
      </c>
      <c r="M1775" s="4">
        <f t="shared" si="54"/>
        <v>0</v>
      </c>
      <c r="N1775" s="3">
        <f t="shared" si="55"/>
        <v>0</v>
      </c>
    </row>
    <row r="1776" spans="1:14" x14ac:dyDescent="0.25">
      <c r="A1776">
        <v>3</v>
      </c>
      <c r="B1776">
        <v>15</v>
      </c>
      <c r="C1776">
        <v>5</v>
      </c>
      <c r="D1776">
        <v>0</v>
      </c>
      <c r="E1776">
        <v>0</v>
      </c>
      <c r="F1776">
        <v>3</v>
      </c>
      <c r="G1776">
        <v>2.2000000000000002</v>
      </c>
      <c r="H1776">
        <v>0.16</v>
      </c>
      <c r="I1776">
        <v>0</v>
      </c>
      <c r="J1776">
        <v>3</v>
      </c>
      <c r="K1776">
        <v>0</v>
      </c>
      <c r="L1776">
        <v>0</v>
      </c>
      <c r="M1776" s="4">
        <f t="shared" si="54"/>
        <v>0</v>
      </c>
      <c r="N1776" s="3">
        <f t="shared" si="55"/>
        <v>0</v>
      </c>
    </row>
    <row r="1777" spans="1:14" x14ac:dyDescent="0.25">
      <c r="A1777">
        <v>3</v>
      </c>
      <c r="B1777">
        <v>15</v>
      </c>
      <c r="C1777">
        <v>6</v>
      </c>
      <c r="D1777">
        <v>0</v>
      </c>
      <c r="E1777">
        <v>0</v>
      </c>
      <c r="F1777">
        <v>3</v>
      </c>
      <c r="G1777">
        <v>2.4</v>
      </c>
      <c r="H1777">
        <v>0.16</v>
      </c>
      <c r="I1777">
        <v>0</v>
      </c>
      <c r="J1777">
        <v>3</v>
      </c>
      <c r="K1777">
        <v>0</v>
      </c>
      <c r="L1777">
        <v>0</v>
      </c>
      <c r="M1777" s="4">
        <f t="shared" si="54"/>
        <v>0</v>
      </c>
      <c r="N1777" s="3">
        <f t="shared" si="55"/>
        <v>0</v>
      </c>
    </row>
    <row r="1778" spans="1:14" x14ac:dyDescent="0.25">
      <c r="A1778">
        <v>3</v>
      </c>
      <c r="B1778">
        <v>15</v>
      </c>
      <c r="C1778">
        <v>7</v>
      </c>
      <c r="D1778">
        <v>60</v>
      </c>
      <c r="E1778">
        <v>57</v>
      </c>
      <c r="F1778">
        <v>5</v>
      </c>
      <c r="G1778">
        <v>3.3</v>
      </c>
      <c r="H1778">
        <v>0.16</v>
      </c>
      <c r="I1778">
        <v>69.513999999999996</v>
      </c>
      <c r="J1778">
        <v>6.32</v>
      </c>
      <c r="K1778">
        <v>455.58100000000002</v>
      </c>
      <c r="L1778">
        <v>407.72899999999998</v>
      </c>
      <c r="M1778" s="4">
        <f t="shared" si="54"/>
        <v>3.5382801860124484E-5</v>
      </c>
      <c r="N1778" s="3">
        <f t="shared" si="55"/>
        <v>4.1627402976266033E-4</v>
      </c>
    </row>
    <row r="1779" spans="1:14" x14ac:dyDescent="0.25">
      <c r="A1779">
        <v>3</v>
      </c>
      <c r="B1779">
        <v>15</v>
      </c>
      <c r="C1779">
        <v>8</v>
      </c>
      <c r="D1779">
        <v>264</v>
      </c>
      <c r="E1779">
        <v>125</v>
      </c>
      <c r="F1779">
        <v>7</v>
      </c>
      <c r="G1779">
        <v>4.0999999999999996</v>
      </c>
      <c r="H1779">
        <v>0.16</v>
      </c>
      <c r="I1779">
        <v>243.25800000000001</v>
      </c>
      <c r="J1779">
        <v>11.157</v>
      </c>
      <c r="K1779">
        <v>1723.248</v>
      </c>
      <c r="L1779">
        <v>1630.4780000000001</v>
      </c>
      <c r="M1779" s="4">
        <f t="shared" si="54"/>
        <v>1.414931977153748E-4</v>
      </c>
      <c r="N1779" s="3">
        <f t="shared" si="55"/>
        <v>1.6646489396127402E-3</v>
      </c>
    </row>
    <row r="1780" spans="1:14" x14ac:dyDescent="0.25">
      <c r="A1780">
        <v>3</v>
      </c>
      <c r="B1780">
        <v>15</v>
      </c>
      <c r="C1780">
        <v>9</v>
      </c>
      <c r="D1780">
        <v>81</v>
      </c>
      <c r="E1780">
        <v>209</v>
      </c>
      <c r="F1780">
        <v>9</v>
      </c>
      <c r="G1780">
        <v>4.4000000000000004</v>
      </c>
      <c r="H1780">
        <v>0.16</v>
      </c>
      <c r="I1780">
        <v>259.37599999999998</v>
      </c>
      <c r="J1780">
        <v>13.247</v>
      </c>
      <c r="K1780">
        <v>1818.96</v>
      </c>
      <c r="L1780">
        <v>1722.799</v>
      </c>
      <c r="M1780" s="4">
        <f t="shared" si="54"/>
        <v>1.495048320375068E-4</v>
      </c>
      <c r="N1780" s="3">
        <f t="shared" si="55"/>
        <v>1.7589047681206916E-3</v>
      </c>
    </row>
    <row r="1781" spans="1:14" x14ac:dyDescent="0.25">
      <c r="A1781">
        <v>3</v>
      </c>
      <c r="B1781">
        <v>15</v>
      </c>
      <c r="C1781">
        <v>10</v>
      </c>
      <c r="D1781">
        <v>323</v>
      </c>
      <c r="E1781">
        <v>267</v>
      </c>
      <c r="F1781">
        <v>11</v>
      </c>
      <c r="G1781">
        <v>4.5999999999999996</v>
      </c>
      <c r="H1781">
        <v>0.16</v>
      </c>
      <c r="I1781">
        <v>536.19500000000005</v>
      </c>
      <c r="J1781">
        <v>19.54</v>
      </c>
      <c r="K1781">
        <v>3713.056</v>
      </c>
      <c r="L1781">
        <v>3549.779</v>
      </c>
      <c r="M1781" s="4">
        <f t="shared" si="54"/>
        <v>3.0805051150207819E-4</v>
      </c>
      <c r="N1781" s="3">
        <f t="shared" si="55"/>
        <v>3.6241739221317755E-3</v>
      </c>
    </row>
    <row r="1782" spans="1:14" x14ac:dyDescent="0.25">
      <c r="A1782">
        <v>3</v>
      </c>
      <c r="B1782">
        <v>15</v>
      </c>
      <c r="C1782">
        <v>11</v>
      </c>
      <c r="D1782">
        <v>364</v>
      </c>
      <c r="E1782">
        <v>305</v>
      </c>
      <c r="F1782">
        <v>12</v>
      </c>
      <c r="G1782">
        <v>4.8</v>
      </c>
      <c r="H1782">
        <v>0.16</v>
      </c>
      <c r="I1782">
        <v>647.15899999999999</v>
      </c>
      <c r="J1782">
        <v>22.027999999999999</v>
      </c>
      <c r="K1782">
        <v>4422.7070000000003</v>
      </c>
      <c r="L1782">
        <v>4234.2849999999999</v>
      </c>
      <c r="M1782" s="4">
        <f t="shared" si="54"/>
        <v>3.6745207521245046E-4</v>
      </c>
      <c r="N1782" s="3">
        <f t="shared" si="55"/>
        <v>4.3230255393008257E-3</v>
      </c>
    </row>
    <row r="1783" spans="1:14" x14ac:dyDescent="0.25">
      <c r="A1783">
        <v>3</v>
      </c>
      <c r="B1783">
        <v>15</v>
      </c>
      <c r="C1783">
        <v>12</v>
      </c>
      <c r="D1783">
        <v>424</v>
      </c>
      <c r="E1783">
        <v>300</v>
      </c>
      <c r="F1783">
        <v>13</v>
      </c>
      <c r="G1783">
        <v>4.9000000000000004</v>
      </c>
      <c r="H1783">
        <v>0.16</v>
      </c>
      <c r="I1783">
        <v>711.12199999999996</v>
      </c>
      <c r="J1783">
        <v>23.876000000000001</v>
      </c>
      <c r="K1783">
        <v>4823.3329999999996</v>
      </c>
      <c r="L1783">
        <v>4620.7139999999999</v>
      </c>
      <c r="M1783" s="4">
        <f t="shared" si="54"/>
        <v>4.0098645893302476E-4</v>
      </c>
      <c r="N1783" s="3">
        <f t="shared" si="55"/>
        <v>4.7175531717408899E-3</v>
      </c>
    </row>
    <row r="1784" spans="1:14" x14ac:dyDescent="0.25">
      <c r="A1784">
        <v>3</v>
      </c>
      <c r="B1784">
        <v>15</v>
      </c>
      <c r="C1784">
        <v>13</v>
      </c>
      <c r="D1784">
        <v>110</v>
      </c>
      <c r="E1784">
        <v>337</v>
      </c>
      <c r="F1784">
        <v>14</v>
      </c>
      <c r="G1784">
        <v>4.8</v>
      </c>
      <c r="H1784">
        <v>0.16</v>
      </c>
      <c r="I1784">
        <v>442.00400000000002</v>
      </c>
      <c r="J1784">
        <v>20.834</v>
      </c>
      <c r="K1784">
        <v>2999.0549999999998</v>
      </c>
      <c r="L1784">
        <v>2861.078</v>
      </c>
      <c r="M1784" s="4">
        <f t="shared" si="54"/>
        <v>2.4828490487642833E-4</v>
      </c>
      <c r="N1784" s="3">
        <f t="shared" si="55"/>
        <v>2.9210393877435572E-3</v>
      </c>
    </row>
    <row r="1785" spans="1:14" x14ac:dyDescent="0.25">
      <c r="A1785">
        <v>3</v>
      </c>
      <c r="B1785">
        <v>15</v>
      </c>
      <c r="C1785">
        <v>14</v>
      </c>
      <c r="D1785">
        <v>161</v>
      </c>
      <c r="E1785">
        <v>301</v>
      </c>
      <c r="F1785">
        <v>13</v>
      </c>
      <c r="G1785">
        <v>4.5</v>
      </c>
      <c r="H1785">
        <v>0.16</v>
      </c>
      <c r="I1785">
        <v>444.20100000000002</v>
      </c>
      <c r="J1785">
        <v>20.158000000000001</v>
      </c>
      <c r="K1785">
        <v>3042.2750000000001</v>
      </c>
      <c r="L1785">
        <v>2902.7669999999998</v>
      </c>
      <c r="M1785" s="4">
        <f t="shared" si="54"/>
        <v>2.519026843984803E-4</v>
      </c>
      <c r="N1785" s="3">
        <f t="shared" si="55"/>
        <v>2.9636020899962185E-3</v>
      </c>
    </row>
    <row r="1786" spans="1:14" x14ac:dyDescent="0.25">
      <c r="A1786">
        <v>3</v>
      </c>
      <c r="B1786">
        <v>15</v>
      </c>
      <c r="C1786">
        <v>15</v>
      </c>
      <c r="D1786">
        <v>71</v>
      </c>
      <c r="E1786">
        <v>224</v>
      </c>
      <c r="F1786">
        <v>12</v>
      </c>
      <c r="G1786">
        <v>3.9</v>
      </c>
      <c r="H1786">
        <v>0.16</v>
      </c>
      <c r="I1786">
        <v>271.48200000000003</v>
      </c>
      <c r="J1786">
        <v>16.765999999999998</v>
      </c>
      <c r="K1786">
        <v>1874.6010000000001</v>
      </c>
      <c r="L1786">
        <v>1776.4680000000001</v>
      </c>
      <c r="M1786" s="4">
        <f t="shared" si="54"/>
        <v>1.541622382878128E-4</v>
      </c>
      <c r="N1786" s="3">
        <f t="shared" si="55"/>
        <v>1.8136985426702877E-3</v>
      </c>
    </row>
    <row r="1787" spans="1:14" x14ac:dyDescent="0.25">
      <c r="A1787">
        <v>3</v>
      </c>
      <c r="B1787">
        <v>15</v>
      </c>
      <c r="C1787">
        <v>16</v>
      </c>
      <c r="D1787">
        <v>143</v>
      </c>
      <c r="E1787">
        <v>154</v>
      </c>
      <c r="F1787">
        <v>11</v>
      </c>
      <c r="G1787">
        <v>3.1</v>
      </c>
      <c r="H1787">
        <v>0.16</v>
      </c>
      <c r="I1787">
        <v>225.09899999999999</v>
      </c>
      <c r="J1787">
        <v>15.489000000000001</v>
      </c>
      <c r="K1787">
        <v>1572.519</v>
      </c>
      <c r="L1787">
        <v>1485.09</v>
      </c>
      <c r="M1787" s="4">
        <f t="shared" si="54"/>
        <v>1.2887639881993253E-4</v>
      </c>
      <c r="N1787" s="3">
        <f t="shared" si="55"/>
        <v>1.5162139530429015E-3</v>
      </c>
    </row>
    <row r="1788" spans="1:14" x14ac:dyDescent="0.25">
      <c r="A1788">
        <v>3</v>
      </c>
      <c r="B1788">
        <v>15</v>
      </c>
      <c r="C1788">
        <v>17</v>
      </c>
      <c r="D1788">
        <v>0</v>
      </c>
      <c r="E1788">
        <v>40</v>
      </c>
      <c r="F1788">
        <v>8</v>
      </c>
      <c r="G1788">
        <v>2.7</v>
      </c>
      <c r="H1788">
        <v>0.16</v>
      </c>
      <c r="I1788">
        <v>37.040999999999997</v>
      </c>
      <c r="J1788">
        <v>8.7899999999999991</v>
      </c>
      <c r="K1788">
        <v>247.51</v>
      </c>
      <c r="L1788">
        <v>207.03100000000001</v>
      </c>
      <c r="M1788" s="4">
        <f t="shared" si="54"/>
        <v>1.7966190415455935E-5</v>
      </c>
      <c r="N1788" s="3">
        <f t="shared" si="55"/>
        <v>2.1136987718752736E-4</v>
      </c>
    </row>
    <row r="1789" spans="1:14" x14ac:dyDescent="0.25">
      <c r="A1789">
        <v>3</v>
      </c>
      <c r="B1789">
        <v>15</v>
      </c>
      <c r="C1789">
        <v>18</v>
      </c>
      <c r="D1789">
        <v>0</v>
      </c>
      <c r="E1789">
        <v>0</v>
      </c>
      <c r="F1789">
        <v>6</v>
      </c>
      <c r="G1789">
        <v>2.5</v>
      </c>
      <c r="H1789">
        <v>0.16</v>
      </c>
      <c r="I1789">
        <v>0</v>
      </c>
      <c r="J1789">
        <v>0</v>
      </c>
      <c r="K1789">
        <v>0</v>
      </c>
      <c r="L1789">
        <v>0</v>
      </c>
      <c r="M1789" s="4">
        <f t="shared" si="54"/>
        <v>0</v>
      </c>
      <c r="N1789" s="3">
        <f t="shared" si="55"/>
        <v>0</v>
      </c>
    </row>
    <row r="1790" spans="1:14" x14ac:dyDescent="0.25">
      <c r="A1790">
        <v>3</v>
      </c>
      <c r="B1790">
        <v>15</v>
      </c>
      <c r="C1790">
        <v>19</v>
      </c>
      <c r="D1790">
        <v>0</v>
      </c>
      <c r="E1790">
        <v>0</v>
      </c>
      <c r="F1790">
        <v>5</v>
      </c>
      <c r="G1790">
        <v>2.2999999999999998</v>
      </c>
      <c r="H1790">
        <v>0.16</v>
      </c>
      <c r="I1790">
        <v>0</v>
      </c>
      <c r="J1790">
        <v>5</v>
      </c>
      <c r="K1790">
        <v>0</v>
      </c>
      <c r="L1790">
        <v>0</v>
      </c>
      <c r="M1790" s="4">
        <f t="shared" si="54"/>
        <v>0</v>
      </c>
      <c r="N1790" s="3">
        <f t="shared" si="55"/>
        <v>0</v>
      </c>
    </row>
    <row r="1791" spans="1:14" x14ac:dyDescent="0.25">
      <c r="A1791">
        <v>3</v>
      </c>
      <c r="B1791">
        <v>15</v>
      </c>
      <c r="C1791">
        <v>20</v>
      </c>
      <c r="D1791">
        <v>0</v>
      </c>
      <c r="E1791">
        <v>0</v>
      </c>
      <c r="F1791">
        <v>4</v>
      </c>
      <c r="G1791">
        <v>1.8</v>
      </c>
      <c r="H1791">
        <v>0.16</v>
      </c>
      <c r="I1791">
        <v>0</v>
      </c>
      <c r="J1791">
        <v>4</v>
      </c>
      <c r="K1791">
        <v>0</v>
      </c>
      <c r="L1791">
        <v>0</v>
      </c>
      <c r="M1791" s="4">
        <f t="shared" si="54"/>
        <v>0</v>
      </c>
      <c r="N1791" s="3">
        <f t="shared" si="55"/>
        <v>0</v>
      </c>
    </row>
    <row r="1792" spans="1:14" x14ac:dyDescent="0.25">
      <c r="A1792">
        <v>3</v>
      </c>
      <c r="B1792">
        <v>15</v>
      </c>
      <c r="C1792">
        <v>21</v>
      </c>
      <c r="D1792">
        <v>0</v>
      </c>
      <c r="E1792">
        <v>0</v>
      </c>
      <c r="F1792">
        <v>2</v>
      </c>
      <c r="G1792">
        <v>1.4</v>
      </c>
      <c r="H1792">
        <v>0.16</v>
      </c>
      <c r="I1792">
        <v>0</v>
      </c>
      <c r="J1792">
        <v>2</v>
      </c>
      <c r="K1792">
        <v>0</v>
      </c>
      <c r="L1792">
        <v>0</v>
      </c>
      <c r="M1792" s="4">
        <f t="shared" si="54"/>
        <v>0</v>
      </c>
      <c r="N1792" s="3">
        <f t="shared" si="55"/>
        <v>0</v>
      </c>
    </row>
    <row r="1793" spans="1:14" x14ac:dyDescent="0.25">
      <c r="A1793">
        <v>3</v>
      </c>
      <c r="B1793">
        <v>15</v>
      </c>
      <c r="C1793">
        <v>22</v>
      </c>
      <c r="D1793">
        <v>0</v>
      </c>
      <c r="E1793">
        <v>0</v>
      </c>
      <c r="F1793">
        <v>1</v>
      </c>
      <c r="G1793">
        <v>1.1000000000000001</v>
      </c>
      <c r="H1793">
        <v>0.16</v>
      </c>
      <c r="I1793">
        <v>0</v>
      </c>
      <c r="J1793">
        <v>1</v>
      </c>
      <c r="K1793">
        <v>0</v>
      </c>
      <c r="L1793">
        <v>0</v>
      </c>
      <c r="M1793" s="4">
        <f t="shared" si="54"/>
        <v>0</v>
      </c>
      <c r="N1793" s="3">
        <f t="shared" si="55"/>
        <v>0</v>
      </c>
    </row>
    <row r="1794" spans="1:14" x14ac:dyDescent="0.25">
      <c r="A1794">
        <v>3</v>
      </c>
      <c r="B1794">
        <v>15</v>
      </c>
      <c r="C1794">
        <v>23</v>
      </c>
      <c r="D1794">
        <v>0</v>
      </c>
      <c r="E1794">
        <v>0</v>
      </c>
      <c r="F1794">
        <v>1</v>
      </c>
      <c r="G1794">
        <v>0.9</v>
      </c>
      <c r="H1794">
        <v>0.16</v>
      </c>
      <c r="I1794">
        <v>0</v>
      </c>
      <c r="J1794">
        <v>1</v>
      </c>
      <c r="K1794">
        <v>0</v>
      </c>
      <c r="L1794">
        <v>0</v>
      </c>
      <c r="M1794" s="4">
        <f t="shared" si="54"/>
        <v>0</v>
      </c>
      <c r="N1794" s="3">
        <f t="shared" si="55"/>
        <v>0</v>
      </c>
    </row>
    <row r="1795" spans="1:14" x14ac:dyDescent="0.25">
      <c r="A1795">
        <v>3</v>
      </c>
      <c r="B1795">
        <v>16</v>
      </c>
      <c r="C1795">
        <v>0</v>
      </c>
      <c r="D1795">
        <v>0</v>
      </c>
      <c r="E1795">
        <v>0</v>
      </c>
      <c r="F1795">
        <v>0</v>
      </c>
      <c r="G1795">
        <v>0.8</v>
      </c>
      <c r="H1795">
        <v>0.16</v>
      </c>
      <c r="I1795">
        <v>0</v>
      </c>
      <c r="J1795">
        <v>0</v>
      </c>
      <c r="K1795">
        <v>0</v>
      </c>
      <c r="L1795">
        <v>0</v>
      </c>
      <c r="M1795" s="4">
        <f t="shared" si="54"/>
        <v>0</v>
      </c>
      <c r="N1795" s="3">
        <f t="shared" si="55"/>
        <v>0</v>
      </c>
    </row>
    <row r="1796" spans="1:14" x14ac:dyDescent="0.25">
      <c r="A1796">
        <v>3</v>
      </c>
      <c r="B1796">
        <v>16</v>
      </c>
      <c r="C1796">
        <v>1</v>
      </c>
      <c r="D1796">
        <v>0</v>
      </c>
      <c r="E1796">
        <v>0</v>
      </c>
      <c r="F1796">
        <v>0</v>
      </c>
      <c r="G1796">
        <v>0.8</v>
      </c>
      <c r="H1796">
        <v>0.16</v>
      </c>
      <c r="I1796">
        <v>0</v>
      </c>
      <c r="J1796">
        <v>0</v>
      </c>
      <c r="K1796">
        <v>0</v>
      </c>
      <c r="L1796">
        <v>0</v>
      </c>
      <c r="M1796" s="4">
        <f t="shared" si="54"/>
        <v>0</v>
      </c>
      <c r="N1796" s="3">
        <f t="shared" si="55"/>
        <v>0</v>
      </c>
    </row>
    <row r="1797" spans="1:14" x14ac:dyDescent="0.25">
      <c r="A1797">
        <v>3</v>
      </c>
      <c r="B1797">
        <v>16</v>
      </c>
      <c r="C1797">
        <v>2</v>
      </c>
      <c r="D1797">
        <v>0</v>
      </c>
      <c r="E1797">
        <v>0</v>
      </c>
      <c r="F1797">
        <v>0</v>
      </c>
      <c r="G1797">
        <v>0.8</v>
      </c>
      <c r="H1797">
        <v>0.16</v>
      </c>
      <c r="I1797">
        <v>0</v>
      </c>
      <c r="J1797">
        <v>0</v>
      </c>
      <c r="K1797">
        <v>0</v>
      </c>
      <c r="L1797">
        <v>0</v>
      </c>
      <c r="M1797" s="4">
        <f t="shared" si="54"/>
        <v>0</v>
      </c>
      <c r="N1797" s="3">
        <f t="shared" si="55"/>
        <v>0</v>
      </c>
    </row>
    <row r="1798" spans="1:14" x14ac:dyDescent="0.25">
      <c r="A1798">
        <v>3</v>
      </c>
      <c r="B1798">
        <v>16</v>
      </c>
      <c r="C1798">
        <v>3</v>
      </c>
      <c r="D1798">
        <v>0</v>
      </c>
      <c r="E1798">
        <v>0</v>
      </c>
      <c r="F1798">
        <v>0</v>
      </c>
      <c r="G1798">
        <v>0.7</v>
      </c>
      <c r="H1798">
        <v>0.16</v>
      </c>
      <c r="I1798">
        <v>0</v>
      </c>
      <c r="J1798">
        <v>0</v>
      </c>
      <c r="K1798">
        <v>0</v>
      </c>
      <c r="L1798">
        <v>0</v>
      </c>
      <c r="M1798" s="4">
        <f t="shared" si="54"/>
        <v>0</v>
      </c>
      <c r="N1798" s="3">
        <f t="shared" si="55"/>
        <v>0</v>
      </c>
    </row>
    <row r="1799" spans="1:14" x14ac:dyDescent="0.25">
      <c r="A1799">
        <v>3</v>
      </c>
      <c r="B1799">
        <v>16</v>
      </c>
      <c r="C1799">
        <v>4</v>
      </c>
      <c r="D1799">
        <v>0</v>
      </c>
      <c r="E1799">
        <v>0</v>
      </c>
      <c r="F1799">
        <v>0</v>
      </c>
      <c r="G1799">
        <v>0.6</v>
      </c>
      <c r="H1799">
        <v>0.16</v>
      </c>
      <c r="I1799">
        <v>0</v>
      </c>
      <c r="J1799">
        <v>0</v>
      </c>
      <c r="K1799">
        <v>0</v>
      </c>
      <c r="L1799">
        <v>0</v>
      </c>
      <c r="M1799" s="4">
        <f t="shared" si="54"/>
        <v>0</v>
      </c>
      <c r="N1799" s="3">
        <f t="shared" si="55"/>
        <v>0</v>
      </c>
    </row>
    <row r="1800" spans="1:14" x14ac:dyDescent="0.25">
      <c r="A1800">
        <v>3</v>
      </c>
      <c r="B1800">
        <v>16</v>
      </c>
      <c r="C1800">
        <v>5</v>
      </c>
      <c r="D1800">
        <v>0</v>
      </c>
      <c r="E1800">
        <v>0</v>
      </c>
      <c r="F1800">
        <v>0</v>
      </c>
      <c r="G1800">
        <v>0.5</v>
      </c>
      <c r="H1800">
        <v>0.16</v>
      </c>
      <c r="I1800">
        <v>0</v>
      </c>
      <c r="J1800">
        <v>0</v>
      </c>
      <c r="K1800">
        <v>0</v>
      </c>
      <c r="L1800">
        <v>0</v>
      </c>
      <c r="M1800" s="4">
        <f t="shared" si="54"/>
        <v>0</v>
      </c>
      <c r="N1800" s="3">
        <f t="shared" si="55"/>
        <v>0</v>
      </c>
    </row>
    <row r="1801" spans="1:14" x14ac:dyDescent="0.25">
      <c r="A1801">
        <v>3</v>
      </c>
      <c r="B1801">
        <v>16</v>
      </c>
      <c r="C1801">
        <v>6</v>
      </c>
      <c r="D1801">
        <v>0</v>
      </c>
      <c r="E1801">
        <v>0</v>
      </c>
      <c r="F1801">
        <v>0</v>
      </c>
      <c r="G1801">
        <v>0.8</v>
      </c>
      <c r="H1801">
        <v>0.16</v>
      </c>
      <c r="I1801">
        <v>0</v>
      </c>
      <c r="J1801">
        <v>0</v>
      </c>
      <c r="K1801">
        <v>0</v>
      </c>
      <c r="L1801">
        <v>0</v>
      </c>
      <c r="M1801" s="4">
        <f t="shared" si="54"/>
        <v>0</v>
      </c>
      <c r="N1801" s="3">
        <f t="shared" si="55"/>
        <v>0</v>
      </c>
    </row>
    <row r="1802" spans="1:14" x14ac:dyDescent="0.25">
      <c r="A1802">
        <v>3</v>
      </c>
      <c r="B1802">
        <v>16</v>
      </c>
      <c r="C1802">
        <v>7</v>
      </c>
      <c r="D1802">
        <v>379</v>
      </c>
      <c r="E1802">
        <v>51</v>
      </c>
      <c r="F1802">
        <v>2</v>
      </c>
      <c r="G1802">
        <v>1.3</v>
      </c>
      <c r="H1802">
        <v>0.16</v>
      </c>
      <c r="I1802">
        <v>133.31800000000001</v>
      </c>
      <c r="J1802">
        <v>5.6150000000000002</v>
      </c>
      <c r="K1802">
        <v>811.19299999999998</v>
      </c>
      <c r="L1802">
        <v>750.74099999999999</v>
      </c>
      <c r="M1802" s="4">
        <f t="shared" si="54"/>
        <v>6.5149449882818535E-5</v>
      </c>
      <c r="N1802" s="3">
        <f t="shared" si="55"/>
        <v>7.6647474518135668E-4</v>
      </c>
    </row>
    <row r="1803" spans="1:14" x14ac:dyDescent="0.25">
      <c r="A1803">
        <v>3</v>
      </c>
      <c r="B1803">
        <v>16</v>
      </c>
      <c r="C1803">
        <v>8</v>
      </c>
      <c r="D1803">
        <v>677</v>
      </c>
      <c r="E1803">
        <v>79</v>
      </c>
      <c r="F1803">
        <v>5</v>
      </c>
      <c r="G1803">
        <v>1.8</v>
      </c>
      <c r="H1803">
        <v>0.16</v>
      </c>
      <c r="I1803">
        <v>379.98700000000002</v>
      </c>
      <c r="J1803">
        <v>14.641</v>
      </c>
      <c r="K1803">
        <v>2681.4650000000001</v>
      </c>
      <c r="L1803">
        <v>2554.741</v>
      </c>
      <c r="M1803" s="4">
        <f t="shared" si="54"/>
        <v>2.2170092048134004E-4</v>
      </c>
      <c r="N1803" s="3">
        <f t="shared" si="55"/>
        <v>2.6082822930669357E-3</v>
      </c>
    </row>
    <row r="1804" spans="1:14" x14ac:dyDescent="0.25">
      <c r="A1804">
        <v>3</v>
      </c>
      <c r="B1804">
        <v>16</v>
      </c>
      <c r="C1804">
        <v>9</v>
      </c>
      <c r="D1804">
        <v>836</v>
      </c>
      <c r="E1804">
        <v>87</v>
      </c>
      <c r="F1804">
        <v>8</v>
      </c>
      <c r="G1804">
        <v>2.4</v>
      </c>
      <c r="H1804">
        <v>0.16</v>
      </c>
      <c r="I1804">
        <v>621.75099999999998</v>
      </c>
      <c r="J1804">
        <v>22.055</v>
      </c>
      <c r="K1804">
        <v>4352.098</v>
      </c>
      <c r="L1804">
        <v>4166.1769999999997</v>
      </c>
      <c r="M1804" s="4">
        <f t="shared" si="54"/>
        <v>3.6154164973599585E-4</v>
      </c>
      <c r="N1804" s="3">
        <f t="shared" si="55"/>
        <v>4.2534901576647991E-3</v>
      </c>
    </row>
    <row r="1805" spans="1:14" x14ac:dyDescent="0.25">
      <c r="A1805">
        <v>3</v>
      </c>
      <c r="B1805">
        <v>16</v>
      </c>
      <c r="C1805">
        <v>10</v>
      </c>
      <c r="D1805">
        <v>300</v>
      </c>
      <c r="E1805">
        <v>275</v>
      </c>
      <c r="F1805">
        <v>9</v>
      </c>
      <c r="G1805">
        <v>3</v>
      </c>
      <c r="H1805">
        <v>0.16</v>
      </c>
      <c r="I1805">
        <v>527.85</v>
      </c>
      <c r="J1805">
        <v>19.669</v>
      </c>
      <c r="K1805">
        <v>3649.1439999999998</v>
      </c>
      <c r="L1805">
        <v>3488.1320000000001</v>
      </c>
      <c r="M1805" s="4">
        <f t="shared" si="54"/>
        <v>3.0270077286128716E-4</v>
      </c>
      <c r="N1805" s="3">
        <f t="shared" si="55"/>
        <v>3.5612349476836034E-3</v>
      </c>
    </row>
    <row r="1806" spans="1:14" x14ac:dyDescent="0.25">
      <c r="A1806">
        <v>3</v>
      </c>
      <c r="B1806">
        <v>16</v>
      </c>
      <c r="C1806">
        <v>11</v>
      </c>
      <c r="D1806">
        <v>446</v>
      </c>
      <c r="E1806">
        <v>278</v>
      </c>
      <c r="F1806">
        <v>10</v>
      </c>
      <c r="G1806">
        <v>3.4</v>
      </c>
      <c r="H1806">
        <v>0.16</v>
      </c>
      <c r="I1806">
        <v>699.83500000000004</v>
      </c>
      <c r="J1806">
        <v>23.242999999999999</v>
      </c>
      <c r="K1806">
        <v>4768.1279999999997</v>
      </c>
      <c r="L1806">
        <v>4567.4660000000003</v>
      </c>
      <c r="M1806" s="4">
        <f t="shared" si="54"/>
        <v>3.963655871445381E-4</v>
      </c>
      <c r="N1806" s="3">
        <f t="shared" si="55"/>
        <v>4.6631892203496421E-3</v>
      </c>
    </row>
    <row r="1807" spans="1:14" x14ac:dyDescent="0.25">
      <c r="A1807">
        <v>3</v>
      </c>
      <c r="B1807">
        <v>16</v>
      </c>
      <c r="C1807">
        <v>12</v>
      </c>
      <c r="D1807">
        <v>333</v>
      </c>
      <c r="E1807">
        <v>335</v>
      </c>
      <c r="F1807">
        <v>11</v>
      </c>
      <c r="G1807">
        <v>3.6</v>
      </c>
      <c r="H1807">
        <v>0.16</v>
      </c>
      <c r="I1807">
        <v>667.57500000000005</v>
      </c>
      <c r="J1807">
        <v>23.23</v>
      </c>
      <c r="K1807">
        <v>4527.0940000000001</v>
      </c>
      <c r="L1807">
        <v>4334.9719999999998</v>
      </c>
      <c r="M1807" s="4">
        <f t="shared" si="54"/>
        <v>3.7618971264047335E-4</v>
      </c>
      <c r="N1807" s="3">
        <f t="shared" si="55"/>
        <v>4.4258226992642154E-3</v>
      </c>
    </row>
    <row r="1808" spans="1:14" x14ac:dyDescent="0.25">
      <c r="A1808">
        <v>3</v>
      </c>
      <c r="B1808">
        <v>16</v>
      </c>
      <c r="C1808">
        <v>13</v>
      </c>
      <c r="D1808">
        <v>630</v>
      </c>
      <c r="E1808">
        <v>226</v>
      </c>
      <c r="F1808">
        <v>11</v>
      </c>
      <c r="G1808">
        <v>4.0999999999999996</v>
      </c>
      <c r="H1808">
        <v>0.16</v>
      </c>
      <c r="I1808">
        <v>814.46</v>
      </c>
      <c r="J1808">
        <v>24.89</v>
      </c>
      <c r="K1808">
        <v>5525.6880000000001</v>
      </c>
      <c r="L1808">
        <v>5298.1819999999998</v>
      </c>
      <c r="M1808" s="4">
        <f t="shared" si="54"/>
        <v>4.5977726363559634E-4</v>
      </c>
      <c r="N1808" s="3">
        <f t="shared" si="55"/>
        <v>5.4092192891748965E-3</v>
      </c>
    </row>
    <row r="1809" spans="1:14" x14ac:dyDescent="0.25">
      <c r="A1809">
        <v>3</v>
      </c>
      <c r="B1809">
        <v>16</v>
      </c>
      <c r="C1809">
        <v>14</v>
      </c>
      <c r="D1809">
        <v>551</v>
      </c>
      <c r="E1809">
        <v>214</v>
      </c>
      <c r="F1809">
        <v>12</v>
      </c>
      <c r="G1809">
        <v>4.5999999999999996</v>
      </c>
      <c r="H1809">
        <v>0.16</v>
      </c>
      <c r="I1809">
        <v>681.43700000000001</v>
      </c>
      <c r="J1809">
        <v>22.861999999999998</v>
      </c>
      <c r="K1809">
        <v>4679.2349999999997</v>
      </c>
      <c r="L1809">
        <v>4481.723</v>
      </c>
      <c r="M1809" s="4">
        <f t="shared" si="54"/>
        <v>3.8892479294080798E-4</v>
      </c>
      <c r="N1809" s="3">
        <f t="shared" si="55"/>
        <v>4.5756492510711753E-3</v>
      </c>
    </row>
    <row r="1810" spans="1:14" x14ac:dyDescent="0.25">
      <c r="A1810">
        <v>3</v>
      </c>
      <c r="B1810">
        <v>16</v>
      </c>
      <c r="C1810">
        <v>15</v>
      </c>
      <c r="D1810">
        <v>398</v>
      </c>
      <c r="E1810">
        <v>204</v>
      </c>
      <c r="F1810">
        <v>11</v>
      </c>
      <c r="G1810">
        <v>5</v>
      </c>
      <c r="H1810">
        <v>0.16</v>
      </c>
      <c r="I1810">
        <v>480.00900000000001</v>
      </c>
      <c r="J1810">
        <v>18.277999999999999</v>
      </c>
      <c r="K1810">
        <v>3365.75</v>
      </c>
      <c r="L1810">
        <v>3214.779</v>
      </c>
      <c r="M1810" s="4">
        <f t="shared" si="54"/>
        <v>2.7897914639647692E-4</v>
      </c>
      <c r="N1810" s="3">
        <f t="shared" si="55"/>
        <v>3.2821531191707617E-3</v>
      </c>
    </row>
    <row r="1811" spans="1:14" x14ac:dyDescent="0.25">
      <c r="A1811">
        <v>3</v>
      </c>
      <c r="B1811">
        <v>16</v>
      </c>
      <c r="C1811">
        <v>16</v>
      </c>
      <c r="D1811">
        <v>213</v>
      </c>
      <c r="E1811">
        <v>153</v>
      </c>
      <c r="F1811">
        <v>9</v>
      </c>
      <c r="G1811">
        <v>4.9000000000000004</v>
      </c>
      <c r="H1811">
        <v>0.16</v>
      </c>
      <c r="I1811">
        <v>262.096</v>
      </c>
      <c r="J1811">
        <v>13.028</v>
      </c>
      <c r="K1811">
        <v>1857.8320000000001</v>
      </c>
      <c r="L1811">
        <v>1760.2929999999999</v>
      </c>
      <c r="M1811" s="4">
        <f t="shared" si="54"/>
        <v>1.5275856864428115E-4</v>
      </c>
      <c r="N1811" s="3">
        <f t="shared" si="55"/>
        <v>1.7971845531541848E-3</v>
      </c>
    </row>
    <row r="1812" spans="1:14" x14ac:dyDescent="0.25">
      <c r="A1812">
        <v>3</v>
      </c>
      <c r="B1812">
        <v>16</v>
      </c>
      <c r="C1812">
        <v>17</v>
      </c>
      <c r="D1812">
        <v>0</v>
      </c>
      <c r="E1812">
        <v>43</v>
      </c>
      <c r="F1812">
        <v>7</v>
      </c>
      <c r="G1812">
        <v>4.7</v>
      </c>
      <c r="H1812">
        <v>0.16</v>
      </c>
      <c r="I1812">
        <v>39.829000000000001</v>
      </c>
      <c r="J1812">
        <v>7.6269999999999998</v>
      </c>
      <c r="K1812">
        <v>268.43400000000003</v>
      </c>
      <c r="L1812">
        <v>227.214</v>
      </c>
      <c r="M1812" s="4">
        <f t="shared" ref="M1812:M1875" si="56">L1812/SUM($L$19:$L$8778)</f>
        <v>1.9717675077922651E-5</v>
      </c>
      <c r="N1812" s="3">
        <f t="shared" ref="N1812:N1875" si="57">L1812/SUMIF($A$19:$A$8778,$A1812,$L$19:$L$8778)</f>
        <v>2.3197586484771283E-4</v>
      </c>
    </row>
    <row r="1813" spans="1:14" x14ac:dyDescent="0.25">
      <c r="A1813">
        <v>3</v>
      </c>
      <c r="B1813">
        <v>16</v>
      </c>
      <c r="C1813">
        <v>18</v>
      </c>
      <c r="D1813">
        <v>0</v>
      </c>
      <c r="E1813">
        <v>0</v>
      </c>
      <c r="F1813">
        <v>5</v>
      </c>
      <c r="G1813">
        <v>4.3</v>
      </c>
      <c r="H1813">
        <v>0.16</v>
      </c>
      <c r="I1813">
        <v>0</v>
      </c>
      <c r="J1813">
        <v>0</v>
      </c>
      <c r="K1813">
        <v>0</v>
      </c>
      <c r="L1813">
        <v>0</v>
      </c>
      <c r="M1813" s="4">
        <f t="shared" si="56"/>
        <v>0</v>
      </c>
      <c r="N1813" s="3">
        <f t="shared" si="57"/>
        <v>0</v>
      </c>
    </row>
    <row r="1814" spans="1:14" x14ac:dyDescent="0.25">
      <c r="A1814">
        <v>3</v>
      </c>
      <c r="B1814">
        <v>16</v>
      </c>
      <c r="C1814">
        <v>19</v>
      </c>
      <c r="D1814">
        <v>0</v>
      </c>
      <c r="E1814">
        <v>0</v>
      </c>
      <c r="F1814">
        <v>4</v>
      </c>
      <c r="G1814">
        <v>3.4</v>
      </c>
      <c r="H1814">
        <v>0.16</v>
      </c>
      <c r="I1814">
        <v>0</v>
      </c>
      <c r="J1814">
        <v>4</v>
      </c>
      <c r="K1814">
        <v>0</v>
      </c>
      <c r="L1814">
        <v>0</v>
      </c>
      <c r="M1814" s="4">
        <f t="shared" si="56"/>
        <v>0</v>
      </c>
      <c r="N1814" s="3">
        <f t="shared" si="57"/>
        <v>0</v>
      </c>
    </row>
    <row r="1815" spans="1:14" x14ac:dyDescent="0.25">
      <c r="A1815">
        <v>3</v>
      </c>
      <c r="B1815">
        <v>16</v>
      </c>
      <c r="C1815">
        <v>20</v>
      </c>
      <c r="D1815">
        <v>0</v>
      </c>
      <c r="E1815">
        <v>0</v>
      </c>
      <c r="F1815">
        <v>3</v>
      </c>
      <c r="G1815">
        <v>2.5</v>
      </c>
      <c r="H1815">
        <v>0.16</v>
      </c>
      <c r="I1815">
        <v>0</v>
      </c>
      <c r="J1815">
        <v>3</v>
      </c>
      <c r="K1815">
        <v>0</v>
      </c>
      <c r="L1815">
        <v>0</v>
      </c>
      <c r="M1815" s="4">
        <f t="shared" si="56"/>
        <v>0</v>
      </c>
      <c r="N1815" s="3">
        <f t="shared" si="57"/>
        <v>0</v>
      </c>
    </row>
    <row r="1816" spans="1:14" x14ac:dyDescent="0.25">
      <c r="A1816">
        <v>3</v>
      </c>
      <c r="B1816">
        <v>16</v>
      </c>
      <c r="C1816">
        <v>21</v>
      </c>
      <c r="D1816">
        <v>0</v>
      </c>
      <c r="E1816">
        <v>0</v>
      </c>
      <c r="F1816">
        <v>3</v>
      </c>
      <c r="G1816">
        <v>2.1</v>
      </c>
      <c r="H1816">
        <v>0.16</v>
      </c>
      <c r="I1816">
        <v>0</v>
      </c>
      <c r="J1816">
        <v>3</v>
      </c>
      <c r="K1816">
        <v>0</v>
      </c>
      <c r="L1816">
        <v>0</v>
      </c>
      <c r="M1816" s="4">
        <f t="shared" si="56"/>
        <v>0</v>
      </c>
      <c r="N1816" s="3">
        <f t="shared" si="57"/>
        <v>0</v>
      </c>
    </row>
    <row r="1817" spans="1:14" x14ac:dyDescent="0.25">
      <c r="A1817">
        <v>3</v>
      </c>
      <c r="B1817">
        <v>16</v>
      </c>
      <c r="C1817">
        <v>22</v>
      </c>
      <c r="D1817">
        <v>0</v>
      </c>
      <c r="E1817">
        <v>0</v>
      </c>
      <c r="F1817">
        <v>2</v>
      </c>
      <c r="G1817">
        <v>2.1</v>
      </c>
      <c r="H1817">
        <v>0.16</v>
      </c>
      <c r="I1817">
        <v>0</v>
      </c>
      <c r="J1817">
        <v>2</v>
      </c>
      <c r="K1817">
        <v>0</v>
      </c>
      <c r="L1817">
        <v>0</v>
      </c>
      <c r="M1817" s="4">
        <f t="shared" si="56"/>
        <v>0</v>
      </c>
      <c r="N1817" s="3">
        <f t="shared" si="57"/>
        <v>0</v>
      </c>
    </row>
    <row r="1818" spans="1:14" x14ac:dyDescent="0.25">
      <c r="A1818">
        <v>3</v>
      </c>
      <c r="B1818">
        <v>16</v>
      </c>
      <c r="C1818">
        <v>23</v>
      </c>
      <c r="D1818">
        <v>0</v>
      </c>
      <c r="E1818">
        <v>0</v>
      </c>
      <c r="F1818">
        <v>2</v>
      </c>
      <c r="G1818">
        <v>3.1</v>
      </c>
      <c r="H1818">
        <v>0.16</v>
      </c>
      <c r="I1818">
        <v>0</v>
      </c>
      <c r="J1818">
        <v>2</v>
      </c>
      <c r="K1818">
        <v>0</v>
      </c>
      <c r="L1818">
        <v>0</v>
      </c>
      <c r="M1818" s="4">
        <f t="shared" si="56"/>
        <v>0</v>
      </c>
      <c r="N1818" s="3">
        <f t="shared" si="57"/>
        <v>0</v>
      </c>
    </row>
    <row r="1819" spans="1:14" x14ac:dyDescent="0.25">
      <c r="A1819">
        <v>3</v>
      </c>
      <c r="B1819">
        <v>17</v>
      </c>
      <c r="C1819">
        <v>0</v>
      </c>
      <c r="D1819">
        <v>0</v>
      </c>
      <c r="E1819">
        <v>0</v>
      </c>
      <c r="F1819">
        <v>1</v>
      </c>
      <c r="G1819">
        <v>4.5999999999999996</v>
      </c>
      <c r="H1819">
        <v>0.16</v>
      </c>
      <c r="I1819">
        <v>0</v>
      </c>
      <c r="J1819">
        <v>1</v>
      </c>
      <c r="K1819">
        <v>0</v>
      </c>
      <c r="L1819">
        <v>0</v>
      </c>
      <c r="M1819" s="4">
        <f t="shared" si="56"/>
        <v>0</v>
      </c>
      <c r="N1819" s="3">
        <f t="shared" si="57"/>
        <v>0</v>
      </c>
    </row>
    <row r="1820" spans="1:14" x14ac:dyDescent="0.25">
      <c r="A1820">
        <v>3</v>
      </c>
      <c r="B1820">
        <v>17</v>
      </c>
      <c r="C1820">
        <v>1</v>
      </c>
      <c r="D1820">
        <v>0</v>
      </c>
      <c r="E1820">
        <v>0</v>
      </c>
      <c r="F1820">
        <v>1</v>
      </c>
      <c r="G1820">
        <v>5.6</v>
      </c>
      <c r="H1820">
        <v>0.16</v>
      </c>
      <c r="I1820">
        <v>0</v>
      </c>
      <c r="J1820">
        <v>1</v>
      </c>
      <c r="K1820">
        <v>0</v>
      </c>
      <c r="L1820">
        <v>0</v>
      </c>
      <c r="M1820" s="4">
        <f t="shared" si="56"/>
        <v>0</v>
      </c>
      <c r="N1820" s="3">
        <f t="shared" si="57"/>
        <v>0</v>
      </c>
    </row>
    <row r="1821" spans="1:14" x14ac:dyDescent="0.25">
      <c r="A1821">
        <v>3</v>
      </c>
      <c r="B1821">
        <v>17</v>
      </c>
      <c r="C1821">
        <v>2</v>
      </c>
      <c r="D1821">
        <v>0</v>
      </c>
      <c r="E1821">
        <v>0</v>
      </c>
      <c r="F1821">
        <v>1</v>
      </c>
      <c r="G1821">
        <v>6.5</v>
      </c>
      <c r="H1821">
        <v>0.16</v>
      </c>
      <c r="I1821">
        <v>0</v>
      </c>
      <c r="J1821">
        <v>1</v>
      </c>
      <c r="K1821">
        <v>0</v>
      </c>
      <c r="L1821">
        <v>0</v>
      </c>
      <c r="M1821" s="4">
        <f t="shared" si="56"/>
        <v>0</v>
      </c>
      <c r="N1821" s="3">
        <f t="shared" si="57"/>
        <v>0</v>
      </c>
    </row>
    <row r="1822" spans="1:14" x14ac:dyDescent="0.25">
      <c r="A1822">
        <v>3</v>
      </c>
      <c r="B1822">
        <v>17</v>
      </c>
      <c r="C1822">
        <v>3</v>
      </c>
      <c r="D1822">
        <v>0</v>
      </c>
      <c r="E1822">
        <v>0</v>
      </c>
      <c r="F1822">
        <v>0</v>
      </c>
      <c r="G1822">
        <v>7.5</v>
      </c>
      <c r="H1822">
        <v>0.16</v>
      </c>
      <c r="I1822">
        <v>0</v>
      </c>
      <c r="J1822">
        <v>0</v>
      </c>
      <c r="K1822">
        <v>0</v>
      </c>
      <c r="L1822">
        <v>0</v>
      </c>
      <c r="M1822" s="4">
        <f t="shared" si="56"/>
        <v>0</v>
      </c>
      <c r="N1822" s="3">
        <f t="shared" si="57"/>
        <v>0</v>
      </c>
    </row>
    <row r="1823" spans="1:14" x14ac:dyDescent="0.25">
      <c r="A1823">
        <v>3</v>
      </c>
      <c r="B1823">
        <v>17</v>
      </c>
      <c r="C1823">
        <v>4</v>
      </c>
      <c r="D1823">
        <v>0</v>
      </c>
      <c r="E1823">
        <v>0</v>
      </c>
      <c r="F1823">
        <v>0</v>
      </c>
      <c r="G1823">
        <v>8.3000000000000007</v>
      </c>
      <c r="H1823">
        <v>0.16</v>
      </c>
      <c r="I1823">
        <v>0</v>
      </c>
      <c r="J1823">
        <v>0</v>
      </c>
      <c r="K1823">
        <v>0</v>
      </c>
      <c r="L1823">
        <v>0</v>
      </c>
      <c r="M1823" s="4">
        <f t="shared" si="56"/>
        <v>0</v>
      </c>
      <c r="N1823" s="3">
        <f t="shared" si="57"/>
        <v>0</v>
      </c>
    </row>
    <row r="1824" spans="1:14" x14ac:dyDescent="0.25">
      <c r="A1824">
        <v>3</v>
      </c>
      <c r="B1824">
        <v>17</v>
      </c>
      <c r="C1824">
        <v>5</v>
      </c>
      <c r="D1824">
        <v>0</v>
      </c>
      <c r="E1824">
        <v>0</v>
      </c>
      <c r="F1824">
        <v>0</v>
      </c>
      <c r="G1824">
        <v>8.6</v>
      </c>
      <c r="H1824">
        <v>0.16</v>
      </c>
      <c r="I1824">
        <v>0</v>
      </c>
      <c r="J1824">
        <v>0</v>
      </c>
      <c r="K1824">
        <v>0</v>
      </c>
      <c r="L1824">
        <v>0</v>
      </c>
      <c r="M1824" s="4">
        <f t="shared" si="56"/>
        <v>0</v>
      </c>
      <c r="N1824" s="3">
        <f t="shared" si="57"/>
        <v>0</v>
      </c>
    </row>
    <row r="1825" spans="1:14" x14ac:dyDescent="0.25">
      <c r="A1825">
        <v>3</v>
      </c>
      <c r="B1825">
        <v>17</v>
      </c>
      <c r="C1825">
        <v>6</v>
      </c>
      <c r="D1825">
        <v>0</v>
      </c>
      <c r="E1825">
        <v>0</v>
      </c>
      <c r="F1825">
        <v>0</v>
      </c>
      <c r="G1825">
        <v>8.6</v>
      </c>
      <c r="H1825">
        <v>0.16</v>
      </c>
      <c r="I1825">
        <v>0</v>
      </c>
      <c r="J1825">
        <v>0</v>
      </c>
      <c r="K1825">
        <v>0</v>
      </c>
      <c r="L1825">
        <v>0</v>
      </c>
      <c r="M1825" s="4">
        <f t="shared" si="56"/>
        <v>0</v>
      </c>
      <c r="N1825" s="3">
        <f t="shared" si="57"/>
        <v>0</v>
      </c>
    </row>
    <row r="1826" spans="1:14" x14ac:dyDescent="0.25">
      <c r="A1826">
        <v>3</v>
      </c>
      <c r="B1826">
        <v>17</v>
      </c>
      <c r="C1826">
        <v>7</v>
      </c>
      <c r="D1826">
        <v>201</v>
      </c>
      <c r="E1826">
        <v>54</v>
      </c>
      <c r="F1826">
        <v>0</v>
      </c>
      <c r="G1826">
        <v>8.5</v>
      </c>
      <c r="H1826">
        <v>0.16</v>
      </c>
      <c r="I1826">
        <v>97.611999999999995</v>
      </c>
      <c r="J1826">
        <v>0.995</v>
      </c>
      <c r="K1826">
        <v>625.82600000000002</v>
      </c>
      <c r="L1826">
        <v>571.94200000000001</v>
      </c>
      <c r="M1826" s="4">
        <f t="shared" si="56"/>
        <v>4.9633237914112853E-5</v>
      </c>
      <c r="N1826" s="3">
        <f t="shared" si="57"/>
        <v>5.8392854354366618E-4</v>
      </c>
    </row>
    <row r="1827" spans="1:14" x14ac:dyDescent="0.25">
      <c r="A1827">
        <v>3</v>
      </c>
      <c r="B1827">
        <v>17</v>
      </c>
      <c r="C1827">
        <v>8</v>
      </c>
      <c r="D1827">
        <v>383</v>
      </c>
      <c r="E1827">
        <v>116</v>
      </c>
      <c r="F1827">
        <v>0</v>
      </c>
      <c r="G1827">
        <v>8.3000000000000007</v>
      </c>
      <c r="H1827">
        <v>0.16</v>
      </c>
      <c r="I1827">
        <v>291.52</v>
      </c>
      <c r="J1827">
        <v>3.121</v>
      </c>
      <c r="K1827">
        <v>2137.0859999999998</v>
      </c>
      <c r="L1827">
        <v>2029.652</v>
      </c>
      <c r="M1827" s="4">
        <f t="shared" si="56"/>
        <v>1.7613359501287716E-4</v>
      </c>
      <c r="N1827" s="3">
        <f t="shared" si="57"/>
        <v>2.0721886769296347E-3</v>
      </c>
    </row>
    <row r="1828" spans="1:14" x14ac:dyDescent="0.25">
      <c r="A1828">
        <v>3</v>
      </c>
      <c r="B1828">
        <v>17</v>
      </c>
      <c r="C1828">
        <v>9</v>
      </c>
      <c r="D1828">
        <v>456</v>
      </c>
      <c r="E1828">
        <v>178</v>
      </c>
      <c r="F1828">
        <v>1</v>
      </c>
      <c r="G1828">
        <v>7.9</v>
      </c>
      <c r="H1828">
        <v>0.16</v>
      </c>
      <c r="I1828">
        <v>481.26</v>
      </c>
      <c r="J1828">
        <v>6.35</v>
      </c>
      <c r="K1828">
        <v>3534.7359999999999</v>
      </c>
      <c r="L1828">
        <v>3377.7779999999998</v>
      </c>
      <c r="M1828" s="4">
        <f t="shared" si="56"/>
        <v>2.9312423129453037E-4</v>
      </c>
      <c r="N1828" s="3">
        <f t="shared" si="57"/>
        <v>3.4485681904001413E-3</v>
      </c>
    </row>
    <row r="1829" spans="1:14" x14ac:dyDescent="0.25">
      <c r="A1829">
        <v>3</v>
      </c>
      <c r="B1829">
        <v>17</v>
      </c>
      <c r="C1829">
        <v>10</v>
      </c>
      <c r="D1829">
        <v>1001</v>
      </c>
      <c r="E1829">
        <v>71</v>
      </c>
      <c r="F1829">
        <v>2</v>
      </c>
      <c r="G1829">
        <v>7.5</v>
      </c>
      <c r="H1829">
        <v>0.16</v>
      </c>
      <c r="I1829">
        <v>859.14599999999996</v>
      </c>
      <c r="J1829">
        <v>11.912000000000001</v>
      </c>
      <c r="K1829">
        <v>6177.0230000000001</v>
      </c>
      <c r="L1829">
        <v>5926.4380000000001</v>
      </c>
      <c r="M1829" s="4">
        <f t="shared" si="56"/>
        <v>5.1429744141405801E-4</v>
      </c>
      <c r="N1829" s="3">
        <f t="shared" si="57"/>
        <v>6.0506420401751195E-3</v>
      </c>
    </row>
    <row r="1830" spans="1:14" x14ac:dyDescent="0.25">
      <c r="A1830">
        <v>3</v>
      </c>
      <c r="B1830">
        <v>17</v>
      </c>
      <c r="C1830">
        <v>11</v>
      </c>
      <c r="D1830">
        <v>1005</v>
      </c>
      <c r="E1830">
        <v>85</v>
      </c>
      <c r="F1830">
        <v>2</v>
      </c>
      <c r="G1830">
        <v>7.2</v>
      </c>
      <c r="H1830">
        <v>0.16</v>
      </c>
      <c r="I1830">
        <v>976.60799999999995</v>
      </c>
      <c r="J1830">
        <v>13.583</v>
      </c>
      <c r="K1830">
        <v>6926.366</v>
      </c>
      <c r="L1830">
        <v>6649.2290000000003</v>
      </c>
      <c r="M1830" s="4">
        <f t="shared" si="56"/>
        <v>5.7702138486493164E-4</v>
      </c>
      <c r="N1830" s="3">
        <f t="shared" si="57"/>
        <v>6.7885810198556997E-3</v>
      </c>
    </row>
    <row r="1831" spans="1:14" x14ac:dyDescent="0.25">
      <c r="A1831">
        <v>3</v>
      </c>
      <c r="B1831">
        <v>17</v>
      </c>
      <c r="C1831">
        <v>12</v>
      </c>
      <c r="D1831">
        <v>549</v>
      </c>
      <c r="E1831">
        <v>270</v>
      </c>
      <c r="F1831">
        <v>3</v>
      </c>
      <c r="G1831">
        <v>7.2</v>
      </c>
      <c r="H1831">
        <v>0.16</v>
      </c>
      <c r="I1831">
        <v>805.52</v>
      </c>
      <c r="J1831">
        <v>12.53</v>
      </c>
      <c r="K1831">
        <v>5698.0820000000003</v>
      </c>
      <c r="L1831">
        <v>5464.4679999999998</v>
      </c>
      <c r="M1831" s="4">
        <f t="shared" si="56"/>
        <v>4.7420759503246209E-4</v>
      </c>
      <c r="N1831" s="3">
        <f t="shared" si="57"/>
        <v>5.5789902481037769E-3</v>
      </c>
    </row>
    <row r="1832" spans="1:14" x14ac:dyDescent="0.25">
      <c r="A1832">
        <v>3</v>
      </c>
      <c r="B1832">
        <v>17</v>
      </c>
      <c r="C1832">
        <v>13</v>
      </c>
      <c r="D1832">
        <v>677</v>
      </c>
      <c r="E1832">
        <v>210</v>
      </c>
      <c r="F1832">
        <v>3</v>
      </c>
      <c r="G1832">
        <v>7.1</v>
      </c>
      <c r="H1832">
        <v>0.16</v>
      </c>
      <c r="I1832">
        <v>844.18600000000004</v>
      </c>
      <c r="J1832">
        <v>13.097</v>
      </c>
      <c r="K1832">
        <v>5978.2449999999999</v>
      </c>
      <c r="L1832">
        <v>5734.7030000000004</v>
      </c>
      <c r="M1832" s="4">
        <f t="shared" si="56"/>
        <v>4.9765864085130442E-4</v>
      </c>
      <c r="N1832" s="3">
        <f t="shared" si="57"/>
        <v>5.8548887307550302E-3</v>
      </c>
    </row>
    <row r="1833" spans="1:14" x14ac:dyDescent="0.25">
      <c r="A1833">
        <v>3</v>
      </c>
      <c r="B1833">
        <v>17</v>
      </c>
      <c r="C1833">
        <v>14</v>
      </c>
      <c r="D1833">
        <v>453</v>
      </c>
      <c r="E1833">
        <v>249</v>
      </c>
      <c r="F1833">
        <v>3</v>
      </c>
      <c r="G1833">
        <v>6.8</v>
      </c>
      <c r="H1833">
        <v>0.16</v>
      </c>
      <c r="I1833">
        <v>640.55799999999999</v>
      </c>
      <c r="J1833">
        <v>10.898999999999999</v>
      </c>
      <c r="K1833">
        <v>4582.3590000000004</v>
      </c>
      <c r="L1833">
        <v>4388.2790000000005</v>
      </c>
      <c r="M1833" s="4">
        <f t="shared" si="56"/>
        <v>3.8081570446042652E-4</v>
      </c>
      <c r="N1833" s="3">
        <f t="shared" si="57"/>
        <v>4.4802468871550901E-3</v>
      </c>
    </row>
    <row r="1834" spans="1:14" x14ac:dyDescent="0.25">
      <c r="A1834">
        <v>3</v>
      </c>
      <c r="B1834">
        <v>17</v>
      </c>
      <c r="C1834">
        <v>15</v>
      </c>
      <c r="D1834">
        <v>0</v>
      </c>
      <c r="E1834">
        <v>129</v>
      </c>
      <c r="F1834">
        <v>2</v>
      </c>
      <c r="G1834">
        <v>6.3</v>
      </c>
      <c r="H1834">
        <v>0.16</v>
      </c>
      <c r="I1834">
        <v>121.251</v>
      </c>
      <c r="J1834">
        <v>3.573</v>
      </c>
      <c r="K1834">
        <v>854.37900000000002</v>
      </c>
      <c r="L1834">
        <v>792.39599999999996</v>
      </c>
      <c r="M1834" s="4">
        <f t="shared" si="56"/>
        <v>6.8764278878262776E-5</v>
      </c>
      <c r="N1834" s="3">
        <f t="shared" si="57"/>
        <v>8.0900273487491197E-4</v>
      </c>
    </row>
    <row r="1835" spans="1:14" x14ac:dyDescent="0.25">
      <c r="A1835">
        <v>3</v>
      </c>
      <c r="B1835">
        <v>17</v>
      </c>
      <c r="C1835">
        <v>16</v>
      </c>
      <c r="D1835">
        <v>0</v>
      </c>
      <c r="E1835">
        <v>63</v>
      </c>
      <c r="F1835">
        <v>1</v>
      </c>
      <c r="G1835">
        <v>5.4</v>
      </c>
      <c r="H1835">
        <v>0.16</v>
      </c>
      <c r="I1835">
        <v>58.387</v>
      </c>
      <c r="J1835">
        <v>1.8420000000000001</v>
      </c>
      <c r="K1835">
        <v>408.76100000000002</v>
      </c>
      <c r="L1835">
        <v>362.56799999999998</v>
      </c>
      <c r="M1835" s="4">
        <f t="shared" si="56"/>
        <v>3.14637215033064E-5</v>
      </c>
      <c r="N1835" s="3">
        <f t="shared" si="57"/>
        <v>3.7016656265065334E-4</v>
      </c>
    </row>
    <row r="1836" spans="1:14" x14ac:dyDescent="0.25">
      <c r="A1836">
        <v>3</v>
      </c>
      <c r="B1836">
        <v>17</v>
      </c>
      <c r="C1836">
        <v>17</v>
      </c>
      <c r="D1836">
        <v>691</v>
      </c>
      <c r="E1836">
        <v>42</v>
      </c>
      <c r="F1836">
        <v>0</v>
      </c>
      <c r="G1836">
        <v>3.8</v>
      </c>
      <c r="H1836">
        <v>0.16</v>
      </c>
      <c r="I1836">
        <v>226.011</v>
      </c>
      <c r="J1836">
        <v>3.8969999999999998</v>
      </c>
      <c r="K1836">
        <v>1454.4179999999999</v>
      </c>
      <c r="L1836">
        <v>1371.173</v>
      </c>
      <c r="M1836" s="4">
        <f t="shared" si="56"/>
        <v>1.1899065942072424E-4</v>
      </c>
      <c r="N1836" s="3">
        <f t="shared" si="57"/>
        <v>1.3999095237566038E-3</v>
      </c>
    </row>
    <row r="1837" spans="1:14" x14ac:dyDescent="0.25">
      <c r="A1837">
        <v>3</v>
      </c>
      <c r="B1837">
        <v>17</v>
      </c>
      <c r="C1837">
        <v>18</v>
      </c>
      <c r="D1837">
        <v>0</v>
      </c>
      <c r="E1837">
        <v>0</v>
      </c>
      <c r="F1837">
        <v>-2</v>
      </c>
      <c r="G1837">
        <v>2.5</v>
      </c>
      <c r="H1837">
        <v>0.16</v>
      </c>
      <c r="I1837">
        <v>0</v>
      </c>
      <c r="J1837">
        <v>0</v>
      </c>
      <c r="K1837">
        <v>0</v>
      </c>
      <c r="L1837">
        <v>0</v>
      </c>
      <c r="M1837" s="4">
        <f t="shared" si="56"/>
        <v>0</v>
      </c>
      <c r="N1837" s="3">
        <f t="shared" si="57"/>
        <v>0</v>
      </c>
    </row>
    <row r="1838" spans="1:14" x14ac:dyDescent="0.25">
      <c r="A1838">
        <v>3</v>
      </c>
      <c r="B1838">
        <v>17</v>
      </c>
      <c r="C1838">
        <v>19</v>
      </c>
      <c r="D1838">
        <v>0</v>
      </c>
      <c r="E1838">
        <v>0</v>
      </c>
      <c r="F1838">
        <v>-3</v>
      </c>
      <c r="G1838">
        <v>2.2000000000000002</v>
      </c>
      <c r="H1838">
        <v>0.16</v>
      </c>
      <c r="I1838">
        <v>0</v>
      </c>
      <c r="J1838">
        <v>-3</v>
      </c>
      <c r="K1838">
        <v>0</v>
      </c>
      <c r="L1838">
        <v>0</v>
      </c>
      <c r="M1838" s="4">
        <f t="shared" si="56"/>
        <v>0</v>
      </c>
      <c r="N1838" s="3">
        <f t="shared" si="57"/>
        <v>0</v>
      </c>
    </row>
    <row r="1839" spans="1:14" x14ac:dyDescent="0.25">
      <c r="A1839">
        <v>3</v>
      </c>
      <c r="B1839">
        <v>17</v>
      </c>
      <c r="C1839">
        <v>20</v>
      </c>
      <c r="D1839">
        <v>0</v>
      </c>
      <c r="E1839">
        <v>0</v>
      </c>
      <c r="F1839">
        <v>-4</v>
      </c>
      <c r="G1839">
        <v>2.1</v>
      </c>
      <c r="H1839">
        <v>0.16</v>
      </c>
      <c r="I1839">
        <v>0</v>
      </c>
      <c r="J1839">
        <v>-4</v>
      </c>
      <c r="K1839">
        <v>0</v>
      </c>
      <c r="L1839">
        <v>0</v>
      </c>
      <c r="M1839" s="4">
        <f t="shared" si="56"/>
        <v>0</v>
      </c>
      <c r="N1839" s="3">
        <f t="shared" si="57"/>
        <v>0</v>
      </c>
    </row>
    <row r="1840" spans="1:14" x14ac:dyDescent="0.25">
      <c r="A1840">
        <v>3</v>
      </c>
      <c r="B1840">
        <v>17</v>
      </c>
      <c r="C1840">
        <v>21</v>
      </c>
      <c r="D1840">
        <v>0</v>
      </c>
      <c r="E1840">
        <v>0</v>
      </c>
      <c r="F1840">
        <v>-4</v>
      </c>
      <c r="G1840">
        <v>1.9</v>
      </c>
      <c r="H1840">
        <v>0.16</v>
      </c>
      <c r="I1840">
        <v>0</v>
      </c>
      <c r="J1840">
        <v>-4</v>
      </c>
      <c r="K1840">
        <v>0</v>
      </c>
      <c r="L1840">
        <v>0</v>
      </c>
      <c r="M1840" s="4">
        <f t="shared" si="56"/>
        <v>0</v>
      </c>
      <c r="N1840" s="3">
        <f t="shared" si="57"/>
        <v>0</v>
      </c>
    </row>
    <row r="1841" spans="1:14" x14ac:dyDescent="0.25">
      <c r="A1841">
        <v>3</v>
      </c>
      <c r="B1841">
        <v>17</v>
      </c>
      <c r="C1841">
        <v>22</v>
      </c>
      <c r="D1841">
        <v>0</v>
      </c>
      <c r="E1841">
        <v>0</v>
      </c>
      <c r="F1841">
        <v>-4</v>
      </c>
      <c r="G1841">
        <v>1.8</v>
      </c>
      <c r="H1841">
        <v>0.16</v>
      </c>
      <c r="I1841">
        <v>0</v>
      </c>
      <c r="J1841">
        <v>-4</v>
      </c>
      <c r="K1841">
        <v>0</v>
      </c>
      <c r="L1841">
        <v>0</v>
      </c>
      <c r="M1841" s="4">
        <f t="shared" si="56"/>
        <v>0</v>
      </c>
      <c r="N1841" s="3">
        <f t="shared" si="57"/>
        <v>0</v>
      </c>
    </row>
    <row r="1842" spans="1:14" x14ac:dyDescent="0.25">
      <c r="A1842">
        <v>3</v>
      </c>
      <c r="B1842">
        <v>17</v>
      </c>
      <c r="C1842">
        <v>23</v>
      </c>
      <c r="D1842">
        <v>0</v>
      </c>
      <c r="E1842">
        <v>0</v>
      </c>
      <c r="F1842">
        <v>-4</v>
      </c>
      <c r="G1842">
        <v>1.9</v>
      </c>
      <c r="H1842">
        <v>0.16</v>
      </c>
      <c r="I1842">
        <v>0</v>
      </c>
      <c r="J1842">
        <v>-4</v>
      </c>
      <c r="K1842">
        <v>0</v>
      </c>
      <c r="L1842">
        <v>0</v>
      </c>
      <c r="M1842" s="4">
        <f t="shared" si="56"/>
        <v>0</v>
      </c>
      <c r="N1842" s="3">
        <f t="shared" si="57"/>
        <v>0</v>
      </c>
    </row>
    <row r="1843" spans="1:14" x14ac:dyDescent="0.25">
      <c r="A1843">
        <v>3</v>
      </c>
      <c r="B1843">
        <v>18</v>
      </c>
      <c r="C1843">
        <v>0</v>
      </c>
      <c r="D1843">
        <v>0</v>
      </c>
      <c r="E1843">
        <v>0</v>
      </c>
      <c r="F1843">
        <v>-3</v>
      </c>
      <c r="G1843">
        <v>2.1</v>
      </c>
      <c r="H1843">
        <v>0.16</v>
      </c>
      <c r="I1843">
        <v>0</v>
      </c>
      <c r="J1843">
        <v>-3</v>
      </c>
      <c r="K1843">
        <v>0</v>
      </c>
      <c r="L1843">
        <v>0</v>
      </c>
      <c r="M1843" s="4">
        <f t="shared" si="56"/>
        <v>0</v>
      </c>
      <c r="N1843" s="3">
        <f t="shared" si="57"/>
        <v>0</v>
      </c>
    </row>
    <row r="1844" spans="1:14" x14ac:dyDescent="0.25">
      <c r="A1844">
        <v>3</v>
      </c>
      <c r="B1844">
        <v>18</v>
      </c>
      <c r="C1844">
        <v>1</v>
      </c>
      <c r="D1844">
        <v>0</v>
      </c>
      <c r="E1844">
        <v>0</v>
      </c>
      <c r="F1844">
        <v>-3</v>
      </c>
      <c r="G1844">
        <v>2.2000000000000002</v>
      </c>
      <c r="H1844">
        <v>0.16</v>
      </c>
      <c r="I1844">
        <v>0</v>
      </c>
      <c r="J1844">
        <v>-3</v>
      </c>
      <c r="K1844">
        <v>0</v>
      </c>
      <c r="L1844">
        <v>0</v>
      </c>
      <c r="M1844" s="4">
        <f t="shared" si="56"/>
        <v>0</v>
      </c>
      <c r="N1844" s="3">
        <f t="shared" si="57"/>
        <v>0</v>
      </c>
    </row>
    <row r="1845" spans="1:14" x14ac:dyDescent="0.25">
      <c r="A1845">
        <v>3</v>
      </c>
      <c r="B1845">
        <v>18</v>
      </c>
      <c r="C1845">
        <v>2</v>
      </c>
      <c r="D1845">
        <v>0</v>
      </c>
      <c r="E1845">
        <v>0</v>
      </c>
      <c r="F1845">
        <v>-4</v>
      </c>
      <c r="G1845">
        <v>2.2999999999999998</v>
      </c>
      <c r="H1845">
        <v>0.16</v>
      </c>
      <c r="I1845">
        <v>0</v>
      </c>
      <c r="J1845">
        <v>-4</v>
      </c>
      <c r="K1845">
        <v>0</v>
      </c>
      <c r="L1845">
        <v>0</v>
      </c>
      <c r="M1845" s="4">
        <f t="shared" si="56"/>
        <v>0</v>
      </c>
      <c r="N1845" s="3">
        <f t="shared" si="57"/>
        <v>0</v>
      </c>
    </row>
    <row r="1846" spans="1:14" x14ac:dyDescent="0.25">
      <c r="A1846">
        <v>3</v>
      </c>
      <c r="B1846">
        <v>18</v>
      </c>
      <c r="C1846">
        <v>3</v>
      </c>
      <c r="D1846">
        <v>0</v>
      </c>
      <c r="E1846">
        <v>0</v>
      </c>
      <c r="F1846">
        <v>-4</v>
      </c>
      <c r="G1846">
        <v>2.2999999999999998</v>
      </c>
      <c r="H1846">
        <v>0.16</v>
      </c>
      <c r="I1846">
        <v>0</v>
      </c>
      <c r="J1846">
        <v>-4</v>
      </c>
      <c r="K1846">
        <v>0</v>
      </c>
      <c r="L1846">
        <v>0</v>
      </c>
      <c r="M1846" s="4">
        <f t="shared" si="56"/>
        <v>0</v>
      </c>
      <c r="N1846" s="3">
        <f t="shared" si="57"/>
        <v>0</v>
      </c>
    </row>
    <row r="1847" spans="1:14" x14ac:dyDescent="0.25">
      <c r="A1847">
        <v>3</v>
      </c>
      <c r="B1847">
        <v>18</v>
      </c>
      <c r="C1847">
        <v>4</v>
      </c>
      <c r="D1847">
        <v>0</v>
      </c>
      <c r="E1847">
        <v>0</v>
      </c>
      <c r="F1847">
        <v>-3</v>
      </c>
      <c r="G1847">
        <v>2.5</v>
      </c>
      <c r="H1847">
        <v>0.16</v>
      </c>
      <c r="I1847">
        <v>0</v>
      </c>
      <c r="J1847">
        <v>-3</v>
      </c>
      <c r="K1847">
        <v>0</v>
      </c>
      <c r="L1847">
        <v>0</v>
      </c>
      <c r="M1847" s="4">
        <f t="shared" si="56"/>
        <v>0</v>
      </c>
      <c r="N1847" s="3">
        <f t="shared" si="57"/>
        <v>0</v>
      </c>
    </row>
    <row r="1848" spans="1:14" x14ac:dyDescent="0.25">
      <c r="A1848">
        <v>3</v>
      </c>
      <c r="B1848">
        <v>18</v>
      </c>
      <c r="C1848">
        <v>5</v>
      </c>
      <c r="D1848">
        <v>0</v>
      </c>
      <c r="E1848">
        <v>0</v>
      </c>
      <c r="F1848">
        <v>-3</v>
      </c>
      <c r="G1848">
        <v>2.8</v>
      </c>
      <c r="H1848">
        <v>0.16</v>
      </c>
      <c r="I1848">
        <v>0</v>
      </c>
      <c r="J1848">
        <v>-3</v>
      </c>
      <c r="K1848">
        <v>0</v>
      </c>
      <c r="L1848">
        <v>0</v>
      </c>
      <c r="M1848" s="4">
        <f t="shared" si="56"/>
        <v>0</v>
      </c>
      <c r="N1848" s="3">
        <f t="shared" si="57"/>
        <v>0</v>
      </c>
    </row>
    <row r="1849" spans="1:14" x14ac:dyDescent="0.25">
      <c r="A1849">
        <v>3</v>
      </c>
      <c r="B1849">
        <v>18</v>
      </c>
      <c r="C1849">
        <v>6</v>
      </c>
      <c r="D1849">
        <v>0</v>
      </c>
      <c r="E1849">
        <v>0</v>
      </c>
      <c r="F1849">
        <v>-2</v>
      </c>
      <c r="G1849">
        <v>3.3</v>
      </c>
      <c r="H1849">
        <v>0.16</v>
      </c>
      <c r="I1849">
        <v>0</v>
      </c>
      <c r="J1849">
        <v>-2</v>
      </c>
      <c r="K1849">
        <v>0</v>
      </c>
      <c r="L1849">
        <v>0</v>
      </c>
      <c r="M1849" s="4">
        <f t="shared" si="56"/>
        <v>0</v>
      </c>
      <c r="N1849" s="3">
        <f t="shared" si="57"/>
        <v>0</v>
      </c>
    </row>
    <row r="1850" spans="1:14" x14ac:dyDescent="0.25">
      <c r="A1850">
        <v>3</v>
      </c>
      <c r="B1850">
        <v>18</v>
      </c>
      <c r="C1850">
        <v>7</v>
      </c>
      <c r="D1850">
        <v>208</v>
      </c>
      <c r="E1850">
        <v>56</v>
      </c>
      <c r="F1850">
        <v>-1</v>
      </c>
      <c r="G1850">
        <v>3.9</v>
      </c>
      <c r="H1850">
        <v>0.16</v>
      </c>
      <c r="I1850">
        <v>104.17400000000001</v>
      </c>
      <c r="J1850">
        <v>0.78</v>
      </c>
      <c r="K1850">
        <v>674.20500000000004</v>
      </c>
      <c r="L1850">
        <v>618.60699999999997</v>
      </c>
      <c r="M1850" s="4">
        <f t="shared" si="56"/>
        <v>5.3682835683225933E-5</v>
      </c>
      <c r="N1850" s="3">
        <f t="shared" si="57"/>
        <v>6.3157153091732501E-4</v>
      </c>
    </row>
    <row r="1851" spans="1:14" x14ac:dyDescent="0.25">
      <c r="A1851">
        <v>3</v>
      </c>
      <c r="B1851">
        <v>18</v>
      </c>
      <c r="C1851">
        <v>8</v>
      </c>
      <c r="D1851">
        <v>645</v>
      </c>
      <c r="E1851">
        <v>97</v>
      </c>
      <c r="F1851">
        <v>0</v>
      </c>
      <c r="G1851">
        <v>4.5999999999999996</v>
      </c>
      <c r="H1851">
        <v>0.16</v>
      </c>
      <c r="I1851">
        <v>389.33</v>
      </c>
      <c r="J1851">
        <v>6.2140000000000004</v>
      </c>
      <c r="K1851">
        <v>2839.3310000000001</v>
      </c>
      <c r="L1851">
        <v>2707.0140000000001</v>
      </c>
      <c r="M1851" s="4">
        <f t="shared" si="56"/>
        <v>2.3491520101484817E-4</v>
      </c>
      <c r="N1851" s="3">
        <f t="shared" si="57"/>
        <v>2.7637465728558388E-3</v>
      </c>
    </row>
    <row r="1852" spans="1:14" x14ac:dyDescent="0.25">
      <c r="A1852">
        <v>3</v>
      </c>
      <c r="B1852">
        <v>18</v>
      </c>
      <c r="C1852">
        <v>9</v>
      </c>
      <c r="D1852">
        <v>810</v>
      </c>
      <c r="E1852">
        <v>107</v>
      </c>
      <c r="F1852">
        <v>0</v>
      </c>
      <c r="G1852">
        <v>5.2</v>
      </c>
      <c r="H1852">
        <v>0.16</v>
      </c>
      <c r="I1852">
        <v>634.29200000000003</v>
      </c>
      <c r="J1852">
        <v>9.4019999999999992</v>
      </c>
      <c r="K1852">
        <v>4639.4189999999999</v>
      </c>
      <c r="L1852">
        <v>4443.317</v>
      </c>
      <c r="M1852" s="4">
        <f t="shared" si="56"/>
        <v>3.8559191279679091E-4</v>
      </c>
      <c r="N1852" s="3">
        <f t="shared" si="57"/>
        <v>4.5364383526875322E-3</v>
      </c>
    </row>
    <row r="1853" spans="1:14" x14ac:dyDescent="0.25">
      <c r="A1853">
        <v>3</v>
      </c>
      <c r="B1853">
        <v>18</v>
      </c>
      <c r="C1853">
        <v>10</v>
      </c>
      <c r="D1853">
        <v>907</v>
      </c>
      <c r="E1853">
        <v>106</v>
      </c>
      <c r="F1853">
        <v>1</v>
      </c>
      <c r="G1853">
        <v>5.6</v>
      </c>
      <c r="H1853">
        <v>0.16</v>
      </c>
      <c r="I1853">
        <v>832.55499999999995</v>
      </c>
      <c r="J1853">
        <v>12.737</v>
      </c>
      <c r="K1853">
        <v>5960.0389999999998</v>
      </c>
      <c r="L1853">
        <v>5717.143</v>
      </c>
      <c r="M1853" s="4">
        <f t="shared" si="56"/>
        <v>4.9613478063860483E-4</v>
      </c>
      <c r="N1853" s="3">
        <f t="shared" si="57"/>
        <v>5.8369607149341479E-3</v>
      </c>
    </row>
    <row r="1854" spans="1:14" x14ac:dyDescent="0.25">
      <c r="A1854">
        <v>3</v>
      </c>
      <c r="B1854">
        <v>18</v>
      </c>
      <c r="C1854">
        <v>11</v>
      </c>
      <c r="D1854">
        <v>949</v>
      </c>
      <c r="E1854">
        <v>107</v>
      </c>
      <c r="F1854">
        <v>2</v>
      </c>
      <c r="G1854">
        <v>6.2</v>
      </c>
      <c r="H1854">
        <v>0.16</v>
      </c>
      <c r="I1854">
        <v>954.74699999999996</v>
      </c>
      <c r="J1854">
        <v>14.558999999999999</v>
      </c>
      <c r="K1854">
        <v>6743.9409999999998</v>
      </c>
      <c r="L1854">
        <v>6473.268</v>
      </c>
      <c r="M1854" s="4">
        <f t="shared" si="56"/>
        <v>5.6175145508777723E-4</v>
      </c>
      <c r="N1854" s="3">
        <f t="shared" si="57"/>
        <v>6.6089322959457797E-3</v>
      </c>
    </row>
    <row r="1855" spans="1:14" x14ac:dyDescent="0.25">
      <c r="A1855">
        <v>3</v>
      </c>
      <c r="B1855">
        <v>18</v>
      </c>
      <c r="C1855">
        <v>12</v>
      </c>
      <c r="D1855">
        <v>509</v>
      </c>
      <c r="E1855">
        <v>281</v>
      </c>
      <c r="F1855">
        <v>3</v>
      </c>
      <c r="G1855">
        <v>6.9</v>
      </c>
      <c r="H1855">
        <v>0.16</v>
      </c>
      <c r="I1855">
        <v>781.85199999999998</v>
      </c>
      <c r="J1855">
        <v>12.529</v>
      </c>
      <c r="K1855">
        <v>5526.5630000000001</v>
      </c>
      <c r="L1855">
        <v>5299.027</v>
      </c>
      <c r="M1855" s="4">
        <f t="shared" si="56"/>
        <v>4.5985059289981798E-4</v>
      </c>
      <c r="N1855" s="3">
        <f t="shared" si="57"/>
        <v>5.4100819983644551E-3</v>
      </c>
    </row>
    <row r="1856" spans="1:14" x14ac:dyDescent="0.25">
      <c r="A1856">
        <v>3</v>
      </c>
      <c r="B1856">
        <v>18</v>
      </c>
      <c r="C1856">
        <v>13</v>
      </c>
      <c r="D1856">
        <v>530</v>
      </c>
      <c r="E1856">
        <v>264</v>
      </c>
      <c r="F1856">
        <v>4</v>
      </c>
      <c r="G1856">
        <v>7.7</v>
      </c>
      <c r="H1856">
        <v>0.16</v>
      </c>
      <c r="I1856">
        <v>768.64300000000003</v>
      </c>
      <c r="J1856">
        <v>12.667999999999999</v>
      </c>
      <c r="K1856">
        <v>5440.6970000000001</v>
      </c>
      <c r="L1856">
        <v>5216.2030000000004</v>
      </c>
      <c r="M1856" s="4">
        <f t="shared" si="56"/>
        <v>4.5266311008338123E-4</v>
      </c>
      <c r="N1856" s="3">
        <f t="shared" si="57"/>
        <v>5.3255222043810434E-3</v>
      </c>
    </row>
    <row r="1857" spans="1:14" x14ac:dyDescent="0.25">
      <c r="A1857">
        <v>3</v>
      </c>
      <c r="B1857">
        <v>18</v>
      </c>
      <c r="C1857">
        <v>14</v>
      </c>
      <c r="D1857">
        <v>0</v>
      </c>
      <c r="E1857">
        <v>85</v>
      </c>
      <c r="F1857">
        <v>5</v>
      </c>
      <c r="G1857">
        <v>8.1999999999999993</v>
      </c>
      <c r="H1857">
        <v>0.16</v>
      </c>
      <c r="I1857">
        <v>78.915000000000006</v>
      </c>
      <c r="J1857">
        <v>5.8470000000000004</v>
      </c>
      <c r="K1857">
        <v>537.85799999999995</v>
      </c>
      <c r="L1857">
        <v>487.09199999999998</v>
      </c>
      <c r="M1857" s="4">
        <f t="shared" si="56"/>
        <v>4.2269938423932947E-5</v>
      </c>
      <c r="N1857" s="3">
        <f t="shared" si="57"/>
        <v>4.9730028942055566E-4</v>
      </c>
    </row>
    <row r="1858" spans="1:14" x14ac:dyDescent="0.25">
      <c r="A1858">
        <v>3</v>
      </c>
      <c r="B1858">
        <v>18</v>
      </c>
      <c r="C1858">
        <v>15</v>
      </c>
      <c r="D1858">
        <v>0</v>
      </c>
      <c r="E1858">
        <v>105</v>
      </c>
      <c r="F1858">
        <v>4</v>
      </c>
      <c r="G1858">
        <v>8.1</v>
      </c>
      <c r="H1858">
        <v>0.16</v>
      </c>
      <c r="I1858">
        <v>97.954999999999998</v>
      </c>
      <c r="J1858">
        <v>5.0640000000000001</v>
      </c>
      <c r="K1858">
        <v>681.06100000000004</v>
      </c>
      <c r="L1858">
        <v>625.22</v>
      </c>
      <c r="M1858" s="4">
        <f t="shared" si="56"/>
        <v>5.4256713108429942E-5</v>
      </c>
      <c r="N1858" s="3">
        <f t="shared" si="57"/>
        <v>6.3832312366353763E-4</v>
      </c>
    </row>
    <row r="1859" spans="1:14" x14ac:dyDescent="0.25">
      <c r="A1859">
        <v>3</v>
      </c>
      <c r="B1859">
        <v>18</v>
      </c>
      <c r="C1859">
        <v>16</v>
      </c>
      <c r="D1859">
        <v>393</v>
      </c>
      <c r="E1859">
        <v>134</v>
      </c>
      <c r="F1859">
        <v>3</v>
      </c>
      <c r="G1859">
        <v>7.2</v>
      </c>
      <c r="H1859">
        <v>0.16</v>
      </c>
      <c r="I1859">
        <v>333.58100000000002</v>
      </c>
      <c r="J1859">
        <v>6.9669999999999996</v>
      </c>
      <c r="K1859">
        <v>2437.154</v>
      </c>
      <c r="L1859">
        <v>2319.0880000000002</v>
      </c>
      <c r="M1859" s="4">
        <f t="shared" si="56"/>
        <v>2.0125090734333928E-4</v>
      </c>
      <c r="N1859" s="3">
        <f t="shared" si="57"/>
        <v>2.3676905668574681E-3</v>
      </c>
    </row>
    <row r="1860" spans="1:14" x14ac:dyDescent="0.25">
      <c r="A1860">
        <v>3</v>
      </c>
      <c r="B1860">
        <v>18</v>
      </c>
      <c r="C1860">
        <v>17</v>
      </c>
      <c r="D1860">
        <v>648</v>
      </c>
      <c r="E1860">
        <v>47</v>
      </c>
      <c r="F1860">
        <v>1</v>
      </c>
      <c r="G1860">
        <v>5.4</v>
      </c>
      <c r="H1860">
        <v>0.16</v>
      </c>
      <c r="I1860">
        <v>220.90299999999999</v>
      </c>
      <c r="J1860">
        <v>4.085</v>
      </c>
      <c r="K1860">
        <v>1429.43</v>
      </c>
      <c r="L1860">
        <v>1347.0709999999999</v>
      </c>
      <c r="M1860" s="4">
        <f t="shared" si="56"/>
        <v>1.1689908317661915E-4</v>
      </c>
      <c r="N1860" s="3">
        <f t="shared" si="57"/>
        <v>1.3753024031805847E-3</v>
      </c>
    </row>
    <row r="1861" spans="1:14" x14ac:dyDescent="0.25">
      <c r="A1861">
        <v>3</v>
      </c>
      <c r="B1861">
        <v>18</v>
      </c>
      <c r="C1861">
        <v>18</v>
      </c>
      <c r="D1861">
        <v>0</v>
      </c>
      <c r="E1861">
        <v>0</v>
      </c>
      <c r="F1861">
        <v>0</v>
      </c>
      <c r="G1861">
        <v>4.0999999999999996</v>
      </c>
      <c r="H1861">
        <v>0.16</v>
      </c>
      <c r="I1861">
        <v>0</v>
      </c>
      <c r="J1861">
        <v>0</v>
      </c>
      <c r="K1861">
        <v>0</v>
      </c>
      <c r="L1861">
        <v>0</v>
      </c>
      <c r="M1861" s="4">
        <f t="shared" si="56"/>
        <v>0</v>
      </c>
      <c r="N1861" s="3">
        <f t="shared" si="57"/>
        <v>0</v>
      </c>
    </row>
    <row r="1862" spans="1:14" x14ac:dyDescent="0.25">
      <c r="A1862">
        <v>3</v>
      </c>
      <c r="B1862">
        <v>18</v>
      </c>
      <c r="C1862">
        <v>19</v>
      </c>
      <c r="D1862">
        <v>0</v>
      </c>
      <c r="E1862">
        <v>0</v>
      </c>
      <c r="F1862">
        <v>-1</v>
      </c>
      <c r="G1862">
        <v>3.6</v>
      </c>
      <c r="H1862">
        <v>0.16</v>
      </c>
      <c r="I1862">
        <v>0</v>
      </c>
      <c r="J1862">
        <v>-1</v>
      </c>
      <c r="K1862">
        <v>0</v>
      </c>
      <c r="L1862">
        <v>0</v>
      </c>
      <c r="M1862" s="4">
        <f t="shared" si="56"/>
        <v>0</v>
      </c>
      <c r="N1862" s="3">
        <f t="shared" si="57"/>
        <v>0</v>
      </c>
    </row>
    <row r="1863" spans="1:14" x14ac:dyDescent="0.25">
      <c r="A1863">
        <v>3</v>
      </c>
      <c r="B1863">
        <v>18</v>
      </c>
      <c r="C1863">
        <v>20</v>
      </c>
      <c r="D1863">
        <v>0</v>
      </c>
      <c r="E1863">
        <v>0</v>
      </c>
      <c r="F1863">
        <v>-2</v>
      </c>
      <c r="G1863">
        <v>3</v>
      </c>
      <c r="H1863">
        <v>0.16</v>
      </c>
      <c r="I1863">
        <v>0</v>
      </c>
      <c r="J1863">
        <v>-2</v>
      </c>
      <c r="K1863">
        <v>0</v>
      </c>
      <c r="L1863">
        <v>0</v>
      </c>
      <c r="M1863" s="4">
        <f t="shared" si="56"/>
        <v>0</v>
      </c>
      <c r="N1863" s="3">
        <f t="shared" si="57"/>
        <v>0</v>
      </c>
    </row>
    <row r="1864" spans="1:14" x14ac:dyDescent="0.25">
      <c r="A1864">
        <v>3</v>
      </c>
      <c r="B1864">
        <v>18</v>
      </c>
      <c r="C1864">
        <v>21</v>
      </c>
      <c r="D1864">
        <v>0</v>
      </c>
      <c r="E1864">
        <v>0</v>
      </c>
      <c r="F1864">
        <v>-3</v>
      </c>
      <c r="G1864">
        <v>2.2999999999999998</v>
      </c>
      <c r="H1864">
        <v>0.16</v>
      </c>
      <c r="I1864">
        <v>0</v>
      </c>
      <c r="J1864">
        <v>-3</v>
      </c>
      <c r="K1864">
        <v>0</v>
      </c>
      <c r="L1864">
        <v>0</v>
      </c>
      <c r="M1864" s="4">
        <f t="shared" si="56"/>
        <v>0</v>
      </c>
      <c r="N1864" s="3">
        <f t="shared" si="57"/>
        <v>0</v>
      </c>
    </row>
    <row r="1865" spans="1:14" x14ac:dyDescent="0.25">
      <c r="A1865">
        <v>3</v>
      </c>
      <c r="B1865">
        <v>18</v>
      </c>
      <c r="C1865">
        <v>22</v>
      </c>
      <c r="D1865">
        <v>0</v>
      </c>
      <c r="E1865">
        <v>0</v>
      </c>
      <c r="F1865">
        <v>-3</v>
      </c>
      <c r="G1865">
        <v>1.8</v>
      </c>
      <c r="H1865">
        <v>0.16</v>
      </c>
      <c r="I1865">
        <v>0</v>
      </c>
      <c r="J1865">
        <v>-3</v>
      </c>
      <c r="K1865">
        <v>0</v>
      </c>
      <c r="L1865">
        <v>0</v>
      </c>
      <c r="M1865" s="4">
        <f t="shared" si="56"/>
        <v>0</v>
      </c>
      <c r="N1865" s="3">
        <f t="shared" si="57"/>
        <v>0</v>
      </c>
    </row>
    <row r="1866" spans="1:14" x14ac:dyDescent="0.25">
      <c r="A1866">
        <v>3</v>
      </c>
      <c r="B1866">
        <v>18</v>
      </c>
      <c r="C1866">
        <v>23</v>
      </c>
      <c r="D1866">
        <v>0</v>
      </c>
      <c r="E1866">
        <v>0</v>
      </c>
      <c r="F1866">
        <v>-3</v>
      </c>
      <c r="G1866">
        <v>1.5</v>
      </c>
      <c r="H1866">
        <v>0.16</v>
      </c>
      <c r="I1866">
        <v>0</v>
      </c>
      <c r="J1866">
        <v>-3</v>
      </c>
      <c r="K1866">
        <v>0</v>
      </c>
      <c r="L1866">
        <v>0</v>
      </c>
      <c r="M1866" s="4">
        <f t="shared" si="56"/>
        <v>0</v>
      </c>
      <c r="N1866" s="3">
        <f t="shared" si="57"/>
        <v>0</v>
      </c>
    </row>
    <row r="1867" spans="1:14" x14ac:dyDescent="0.25">
      <c r="A1867">
        <v>3</v>
      </c>
      <c r="B1867">
        <v>19</v>
      </c>
      <c r="C1867">
        <v>0</v>
      </c>
      <c r="D1867">
        <v>0</v>
      </c>
      <c r="E1867">
        <v>0</v>
      </c>
      <c r="F1867">
        <v>-3</v>
      </c>
      <c r="G1867">
        <v>1.3</v>
      </c>
      <c r="H1867">
        <v>0.16</v>
      </c>
      <c r="I1867">
        <v>0</v>
      </c>
      <c r="J1867">
        <v>-3</v>
      </c>
      <c r="K1867">
        <v>0</v>
      </c>
      <c r="L1867">
        <v>0</v>
      </c>
      <c r="M1867" s="4">
        <f t="shared" si="56"/>
        <v>0</v>
      </c>
      <c r="N1867" s="3">
        <f t="shared" si="57"/>
        <v>0</v>
      </c>
    </row>
    <row r="1868" spans="1:14" x14ac:dyDescent="0.25">
      <c r="A1868">
        <v>3</v>
      </c>
      <c r="B1868">
        <v>19</v>
      </c>
      <c r="C1868">
        <v>1</v>
      </c>
      <c r="D1868">
        <v>0</v>
      </c>
      <c r="E1868">
        <v>0</v>
      </c>
      <c r="F1868">
        <v>-3</v>
      </c>
      <c r="G1868">
        <v>1.2</v>
      </c>
      <c r="H1868">
        <v>0.16</v>
      </c>
      <c r="I1868">
        <v>0</v>
      </c>
      <c r="J1868">
        <v>-3</v>
      </c>
      <c r="K1868">
        <v>0</v>
      </c>
      <c r="L1868">
        <v>0</v>
      </c>
      <c r="M1868" s="4">
        <f t="shared" si="56"/>
        <v>0</v>
      </c>
      <c r="N1868" s="3">
        <f t="shared" si="57"/>
        <v>0</v>
      </c>
    </row>
    <row r="1869" spans="1:14" x14ac:dyDescent="0.25">
      <c r="A1869">
        <v>3</v>
      </c>
      <c r="B1869">
        <v>19</v>
      </c>
      <c r="C1869">
        <v>2</v>
      </c>
      <c r="D1869">
        <v>0</v>
      </c>
      <c r="E1869">
        <v>0</v>
      </c>
      <c r="F1869">
        <v>-3</v>
      </c>
      <c r="G1869">
        <v>1.1000000000000001</v>
      </c>
      <c r="H1869">
        <v>0.16</v>
      </c>
      <c r="I1869">
        <v>0</v>
      </c>
      <c r="J1869">
        <v>-3</v>
      </c>
      <c r="K1869">
        <v>0</v>
      </c>
      <c r="L1869">
        <v>0</v>
      </c>
      <c r="M1869" s="4">
        <f t="shared" si="56"/>
        <v>0</v>
      </c>
      <c r="N1869" s="3">
        <f t="shared" si="57"/>
        <v>0</v>
      </c>
    </row>
    <row r="1870" spans="1:14" x14ac:dyDescent="0.25">
      <c r="A1870">
        <v>3</v>
      </c>
      <c r="B1870">
        <v>19</v>
      </c>
      <c r="C1870">
        <v>3</v>
      </c>
      <c r="D1870">
        <v>0</v>
      </c>
      <c r="E1870">
        <v>0</v>
      </c>
      <c r="F1870">
        <v>-3</v>
      </c>
      <c r="G1870">
        <v>1</v>
      </c>
      <c r="H1870">
        <v>0.16</v>
      </c>
      <c r="I1870">
        <v>0</v>
      </c>
      <c r="J1870">
        <v>-3</v>
      </c>
      <c r="K1870">
        <v>0</v>
      </c>
      <c r="L1870">
        <v>0</v>
      </c>
      <c r="M1870" s="4">
        <f t="shared" si="56"/>
        <v>0</v>
      </c>
      <c r="N1870" s="3">
        <f t="shared" si="57"/>
        <v>0</v>
      </c>
    </row>
    <row r="1871" spans="1:14" x14ac:dyDescent="0.25">
      <c r="A1871">
        <v>3</v>
      </c>
      <c r="B1871">
        <v>19</v>
      </c>
      <c r="C1871">
        <v>4</v>
      </c>
      <c r="D1871">
        <v>0</v>
      </c>
      <c r="E1871">
        <v>0</v>
      </c>
      <c r="F1871">
        <v>-3</v>
      </c>
      <c r="G1871">
        <v>0.9</v>
      </c>
      <c r="H1871">
        <v>0.16</v>
      </c>
      <c r="I1871">
        <v>0</v>
      </c>
      <c r="J1871">
        <v>-3</v>
      </c>
      <c r="K1871">
        <v>0</v>
      </c>
      <c r="L1871">
        <v>0</v>
      </c>
      <c r="M1871" s="4">
        <f t="shared" si="56"/>
        <v>0</v>
      </c>
      <c r="N1871" s="3">
        <f t="shared" si="57"/>
        <v>0</v>
      </c>
    </row>
    <row r="1872" spans="1:14" x14ac:dyDescent="0.25">
      <c r="A1872">
        <v>3</v>
      </c>
      <c r="B1872">
        <v>19</v>
      </c>
      <c r="C1872">
        <v>5</v>
      </c>
      <c r="D1872">
        <v>0</v>
      </c>
      <c r="E1872">
        <v>0</v>
      </c>
      <c r="F1872">
        <v>-3</v>
      </c>
      <c r="G1872">
        <v>0.8</v>
      </c>
      <c r="H1872">
        <v>0.16</v>
      </c>
      <c r="I1872">
        <v>0</v>
      </c>
      <c r="J1872">
        <v>-3</v>
      </c>
      <c r="K1872">
        <v>0</v>
      </c>
      <c r="L1872">
        <v>0</v>
      </c>
      <c r="M1872" s="4">
        <f t="shared" si="56"/>
        <v>0</v>
      </c>
      <c r="N1872" s="3">
        <f t="shared" si="57"/>
        <v>0</v>
      </c>
    </row>
    <row r="1873" spans="1:14" x14ac:dyDescent="0.25">
      <c r="A1873">
        <v>3</v>
      </c>
      <c r="B1873">
        <v>19</v>
      </c>
      <c r="C1873">
        <v>6</v>
      </c>
      <c r="D1873">
        <v>0</v>
      </c>
      <c r="E1873">
        <v>0</v>
      </c>
      <c r="F1873">
        <v>-2</v>
      </c>
      <c r="G1873">
        <v>0.9</v>
      </c>
      <c r="H1873">
        <v>0.16</v>
      </c>
      <c r="I1873">
        <v>0</v>
      </c>
      <c r="J1873">
        <v>-2</v>
      </c>
      <c r="K1873">
        <v>0</v>
      </c>
      <c r="L1873">
        <v>0</v>
      </c>
      <c r="M1873" s="4">
        <f t="shared" si="56"/>
        <v>0</v>
      </c>
      <c r="N1873" s="3">
        <f t="shared" si="57"/>
        <v>0</v>
      </c>
    </row>
    <row r="1874" spans="1:14" x14ac:dyDescent="0.25">
      <c r="A1874">
        <v>3</v>
      </c>
      <c r="B1874">
        <v>19</v>
      </c>
      <c r="C1874">
        <v>7</v>
      </c>
      <c r="D1874">
        <v>543</v>
      </c>
      <c r="E1874">
        <v>48</v>
      </c>
      <c r="F1874">
        <v>0</v>
      </c>
      <c r="G1874">
        <v>0.9</v>
      </c>
      <c r="H1874">
        <v>0.16</v>
      </c>
      <c r="I1874">
        <v>170.00700000000001</v>
      </c>
      <c r="J1874">
        <v>5.0780000000000003</v>
      </c>
      <c r="K1874">
        <v>1037.241</v>
      </c>
      <c r="L1874">
        <v>968.779</v>
      </c>
      <c r="M1874" s="4">
        <f t="shared" si="56"/>
        <v>8.4070829897430751E-5</v>
      </c>
      <c r="N1874" s="3">
        <f t="shared" si="57"/>
        <v>9.8908230290080021E-4</v>
      </c>
    </row>
    <row r="1875" spans="1:14" x14ac:dyDescent="0.25">
      <c r="A1875">
        <v>3</v>
      </c>
      <c r="B1875">
        <v>19</v>
      </c>
      <c r="C1875">
        <v>8</v>
      </c>
      <c r="D1875">
        <v>784</v>
      </c>
      <c r="E1875">
        <v>71</v>
      </c>
      <c r="F1875">
        <v>1</v>
      </c>
      <c r="G1875">
        <v>0.9</v>
      </c>
      <c r="H1875">
        <v>0.16</v>
      </c>
      <c r="I1875">
        <v>425.00400000000002</v>
      </c>
      <c r="J1875">
        <v>14.32</v>
      </c>
      <c r="K1875">
        <v>3016.8919999999998</v>
      </c>
      <c r="L1875">
        <v>2878.2829999999999</v>
      </c>
      <c r="M1875" s="4">
        <f t="shared" si="56"/>
        <v>2.4977795812013539E-4</v>
      </c>
      <c r="N1875" s="3">
        <f t="shared" si="57"/>
        <v>2.9386049636090619E-3</v>
      </c>
    </row>
    <row r="1876" spans="1:14" x14ac:dyDescent="0.25">
      <c r="A1876">
        <v>3</v>
      </c>
      <c r="B1876">
        <v>19</v>
      </c>
      <c r="C1876">
        <v>9</v>
      </c>
      <c r="D1876">
        <v>894</v>
      </c>
      <c r="E1876">
        <v>85</v>
      </c>
      <c r="F1876">
        <v>3</v>
      </c>
      <c r="G1876">
        <v>1.4</v>
      </c>
      <c r="H1876">
        <v>0.16</v>
      </c>
      <c r="I1876">
        <v>665.00699999999995</v>
      </c>
      <c r="J1876">
        <v>21.49</v>
      </c>
      <c r="K1876">
        <v>4660.4040000000005</v>
      </c>
      <c r="L1876">
        <v>4463.5590000000002</v>
      </c>
      <c r="M1876" s="4">
        <f t="shared" ref="M1876:M1939" si="58">L1876/SUM($L$19:$L$8778)</f>
        <v>3.8734851749072397E-4</v>
      </c>
      <c r="N1876" s="3">
        <f t="shared" ref="N1876:N1939" si="59">L1876/SUMIF($A$19:$A$8778,$A1876,$L$19:$L$8778)</f>
        <v>4.5571045768473435E-3</v>
      </c>
    </row>
    <row r="1877" spans="1:14" x14ac:dyDescent="0.25">
      <c r="A1877">
        <v>3</v>
      </c>
      <c r="B1877">
        <v>19</v>
      </c>
      <c r="C1877">
        <v>10</v>
      </c>
      <c r="D1877">
        <v>951</v>
      </c>
      <c r="E1877">
        <v>93</v>
      </c>
      <c r="F1877">
        <v>4</v>
      </c>
      <c r="G1877">
        <v>1.6</v>
      </c>
      <c r="H1877">
        <v>0.16</v>
      </c>
      <c r="I1877">
        <v>850.899</v>
      </c>
      <c r="J1877">
        <v>26.562999999999999</v>
      </c>
      <c r="K1877">
        <v>5792.46</v>
      </c>
      <c r="L1877">
        <v>5555.5020000000004</v>
      </c>
      <c r="M1877" s="4">
        <f t="shared" si="58"/>
        <v>4.8210754324447199E-4</v>
      </c>
      <c r="N1877" s="3">
        <f t="shared" si="59"/>
        <v>5.6719321041537865E-3</v>
      </c>
    </row>
    <row r="1878" spans="1:14" x14ac:dyDescent="0.25">
      <c r="A1878">
        <v>3</v>
      </c>
      <c r="B1878">
        <v>19</v>
      </c>
      <c r="C1878">
        <v>11</v>
      </c>
      <c r="D1878">
        <v>985</v>
      </c>
      <c r="E1878">
        <v>95</v>
      </c>
      <c r="F1878">
        <v>5</v>
      </c>
      <c r="G1878">
        <v>1.7</v>
      </c>
      <c r="H1878">
        <v>0.16</v>
      </c>
      <c r="I1878">
        <v>976.08600000000001</v>
      </c>
      <c r="J1878">
        <v>30.289000000000001</v>
      </c>
      <c r="K1878">
        <v>6505.2060000000001</v>
      </c>
      <c r="L1878">
        <v>6242.9930000000004</v>
      </c>
      <c r="M1878" s="4">
        <f t="shared" si="58"/>
        <v>5.4176814583496431E-4</v>
      </c>
      <c r="N1878" s="3">
        <f t="shared" si="59"/>
        <v>6.3738312798208626E-3</v>
      </c>
    </row>
    <row r="1879" spans="1:14" x14ac:dyDescent="0.25">
      <c r="A1879">
        <v>3</v>
      </c>
      <c r="B1879">
        <v>19</v>
      </c>
      <c r="C1879">
        <v>12</v>
      </c>
      <c r="D1879">
        <v>1000</v>
      </c>
      <c r="E1879">
        <v>93</v>
      </c>
      <c r="F1879">
        <v>6</v>
      </c>
      <c r="G1879">
        <v>1.6</v>
      </c>
      <c r="H1879">
        <v>0.16</v>
      </c>
      <c r="I1879">
        <v>1024.595</v>
      </c>
      <c r="J1879">
        <v>33.116999999999997</v>
      </c>
      <c r="K1879">
        <v>6736.518</v>
      </c>
      <c r="L1879">
        <v>6466.1080000000002</v>
      </c>
      <c r="M1879" s="4">
        <f t="shared" si="58"/>
        <v>5.6113010889626642E-4</v>
      </c>
      <c r="N1879" s="3">
        <f t="shared" si="59"/>
        <v>6.6016222393810017E-3</v>
      </c>
    </row>
    <row r="1880" spans="1:14" x14ac:dyDescent="0.25">
      <c r="A1880">
        <v>3</v>
      </c>
      <c r="B1880">
        <v>19</v>
      </c>
      <c r="C1880">
        <v>13</v>
      </c>
      <c r="D1880">
        <v>992</v>
      </c>
      <c r="E1880">
        <v>92</v>
      </c>
      <c r="F1880">
        <v>7</v>
      </c>
      <c r="G1880">
        <v>1.4</v>
      </c>
      <c r="H1880">
        <v>0.16</v>
      </c>
      <c r="I1880">
        <v>991.08399999999995</v>
      </c>
      <c r="J1880">
        <v>34.448</v>
      </c>
      <c r="K1880">
        <v>6495.1319999999996</v>
      </c>
      <c r="L1880">
        <v>6233.2749999999996</v>
      </c>
      <c r="M1880" s="4">
        <f t="shared" si="58"/>
        <v>5.4092481590631877E-4</v>
      </c>
      <c r="N1880" s="3">
        <f t="shared" si="59"/>
        <v>6.3639096136621299E-3</v>
      </c>
    </row>
    <row r="1881" spans="1:14" x14ac:dyDescent="0.25">
      <c r="A1881">
        <v>3</v>
      </c>
      <c r="B1881">
        <v>19</v>
      </c>
      <c r="C1881">
        <v>14</v>
      </c>
      <c r="D1881">
        <v>981</v>
      </c>
      <c r="E1881">
        <v>82</v>
      </c>
      <c r="F1881">
        <v>7</v>
      </c>
      <c r="G1881">
        <v>1.3</v>
      </c>
      <c r="H1881">
        <v>0.16</v>
      </c>
      <c r="I1881">
        <v>885.51900000000001</v>
      </c>
      <c r="J1881">
        <v>32.134999999999998</v>
      </c>
      <c r="K1881">
        <v>5893.5410000000002</v>
      </c>
      <c r="L1881">
        <v>5653.0010000000002</v>
      </c>
      <c r="M1881" s="4">
        <f t="shared" si="58"/>
        <v>4.9056852541292273E-4</v>
      </c>
      <c r="N1881" s="3">
        <f t="shared" si="59"/>
        <v>5.7714744512221321E-3</v>
      </c>
    </row>
    <row r="1882" spans="1:14" x14ac:dyDescent="0.25">
      <c r="A1882">
        <v>3</v>
      </c>
      <c r="B1882">
        <v>19</v>
      </c>
      <c r="C1882">
        <v>15</v>
      </c>
      <c r="D1882">
        <v>931</v>
      </c>
      <c r="E1882">
        <v>76</v>
      </c>
      <c r="F1882">
        <v>7</v>
      </c>
      <c r="G1882">
        <v>1.3</v>
      </c>
      <c r="H1882">
        <v>0.16</v>
      </c>
      <c r="I1882">
        <v>706.76</v>
      </c>
      <c r="J1882">
        <v>27.106000000000002</v>
      </c>
      <c r="K1882">
        <v>4842.2060000000001</v>
      </c>
      <c r="L1882">
        <v>4638.9189999999999</v>
      </c>
      <c r="M1882" s="4">
        <f t="shared" si="58"/>
        <v>4.0256629237107693E-4</v>
      </c>
      <c r="N1882" s="3">
        <f t="shared" si="59"/>
        <v>4.7361397052271739E-3</v>
      </c>
    </row>
    <row r="1883" spans="1:14" x14ac:dyDescent="0.25">
      <c r="A1883">
        <v>3</v>
      </c>
      <c r="B1883">
        <v>19</v>
      </c>
      <c r="C1883">
        <v>16</v>
      </c>
      <c r="D1883">
        <v>622</v>
      </c>
      <c r="E1883">
        <v>91</v>
      </c>
      <c r="F1883">
        <v>5</v>
      </c>
      <c r="G1883">
        <v>1.1000000000000001</v>
      </c>
      <c r="H1883">
        <v>0.16</v>
      </c>
      <c r="I1883">
        <v>402.226</v>
      </c>
      <c r="J1883">
        <v>17.012</v>
      </c>
      <c r="K1883">
        <v>2850.6480000000001</v>
      </c>
      <c r="L1883">
        <v>2717.93</v>
      </c>
      <c r="M1883" s="4">
        <f t="shared" si="58"/>
        <v>2.3586249361631903E-4</v>
      </c>
      <c r="N1883" s="3">
        <f t="shared" si="59"/>
        <v>2.7748913462442635E-3</v>
      </c>
    </row>
    <row r="1884" spans="1:14" x14ac:dyDescent="0.25">
      <c r="A1884">
        <v>3</v>
      </c>
      <c r="B1884">
        <v>19</v>
      </c>
      <c r="C1884">
        <v>17</v>
      </c>
      <c r="D1884">
        <v>206</v>
      </c>
      <c r="E1884">
        <v>75</v>
      </c>
      <c r="F1884">
        <v>2</v>
      </c>
      <c r="G1884">
        <v>1.2</v>
      </c>
      <c r="H1884">
        <v>0.87</v>
      </c>
      <c r="I1884">
        <v>131.66900000000001</v>
      </c>
      <c r="J1884">
        <v>5.7640000000000002</v>
      </c>
      <c r="K1884">
        <v>880.55</v>
      </c>
      <c r="L1884">
        <v>817.64</v>
      </c>
      <c r="M1884" s="4">
        <f t="shared" si="58"/>
        <v>7.0954958104309932E-5</v>
      </c>
      <c r="N1884" s="3">
        <f t="shared" si="59"/>
        <v>8.3477578905386083E-4</v>
      </c>
    </row>
    <row r="1885" spans="1:14" x14ac:dyDescent="0.25">
      <c r="A1885">
        <v>3</v>
      </c>
      <c r="B1885">
        <v>19</v>
      </c>
      <c r="C1885">
        <v>18</v>
      </c>
      <c r="D1885">
        <v>0</v>
      </c>
      <c r="E1885">
        <v>0</v>
      </c>
      <c r="F1885">
        <v>0</v>
      </c>
      <c r="G1885">
        <v>1.6</v>
      </c>
      <c r="H1885">
        <v>0.87</v>
      </c>
      <c r="I1885">
        <v>0</v>
      </c>
      <c r="J1885">
        <v>0</v>
      </c>
      <c r="K1885">
        <v>0</v>
      </c>
      <c r="L1885">
        <v>0</v>
      </c>
      <c r="M1885" s="4">
        <f t="shared" si="58"/>
        <v>0</v>
      </c>
      <c r="N1885" s="3">
        <f t="shared" si="59"/>
        <v>0</v>
      </c>
    </row>
    <row r="1886" spans="1:14" x14ac:dyDescent="0.25">
      <c r="A1886">
        <v>3</v>
      </c>
      <c r="B1886">
        <v>19</v>
      </c>
      <c r="C1886">
        <v>19</v>
      </c>
      <c r="D1886">
        <v>0</v>
      </c>
      <c r="E1886">
        <v>0</v>
      </c>
      <c r="F1886">
        <v>0</v>
      </c>
      <c r="G1886">
        <v>1.9</v>
      </c>
      <c r="H1886">
        <v>0.87</v>
      </c>
      <c r="I1886">
        <v>0</v>
      </c>
      <c r="J1886">
        <v>0</v>
      </c>
      <c r="K1886">
        <v>0</v>
      </c>
      <c r="L1886">
        <v>0</v>
      </c>
      <c r="M1886" s="4">
        <f t="shared" si="58"/>
        <v>0</v>
      </c>
      <c r="N1886" s="3">
        <f t="shared" si="59"/>
        <v>0</v>
      </c>
    </row>
    <row r="1887" spans="1:14" x14ac:dyDescent="0.25">
      <c r="A1887">
        <v>3</v>
      </c>
      <c r="B1887">
        <v>19</v>
      </c>
      <c r="C1887">
        <v>20</v>
      </c>
      <c r="D1887">
        <v>0</v>
      </c>
      <c r="E1887">
        <v>0</v>
      </c>
      <c r="F1887">
        <v>0</v>
      </c>
      <c r="G1887">
        <v>2.5</v>
      </c>
      <c r="H1887">
        <v>0.87</v>
      </c>
      <c r="I1887">
        <v>0</v>
      </c>
      <c r="J1887">
        <v>0</v>
      </c>
      <c r="K1887">
        <v>0</v>
      </c>
      <c r="L1887">
        <v>0</v>
      </c>
      <c r="M1887" s="4">
        <f t="shared" si="58"/>
        <v>0</v>
      </c>
      <c r="N1887" s="3">
        <f t="shared" si="59"/>
        <v>0</v>
      </c>
    </row>
    <row r="1888" spans="1:14" x14ac:dyDescent="0.25">
      <c r="A1888">
        <v>3</v>
      </c>
      <c r="B1888">
        <v>19</v>
      </c>
      <c r="C1888">
        <v>21</v>
      </c>
      <c r="D1888">
        <v>0</v>
      </c>
      <c r="E1888">
        <v>0</v>
      </c>
      <c r="F1888">
        <v>0</v>
      </c>
      <c r="G1888">
        <v>3.1</v>
      </c>
      <c r="H1888">
        <v>0.87</v>
      </c>
      <c r="I1888">
        <v>0</v>
      </c>
      <c r="J1888">
        <v>0</v>
      </c>
      <c r="K1888">
        <v>0</v>
      </c>
      <c r="L1888">
        <v>0</v>
      </c>
      <c r="M1888" s="4">
        <f t="shared" si="58"/>
        <v>0</v>
      </c>
      <c r="N1888" s="3">
        <f t="shared" si="59"/>
        <v>0</v>
      </c>
    </row>
    <row r="1889" spans="1:14" x14ac:dyDescent="0.25">
      <c r="A1889">
        <v>3</v>
      </c>
      <c r="B1889">
        <v>19</v>
      </c>
      <c r="C1889">
        <v>22</v>
      </c>
      <c r="D1889">
        <v>0</v>
      </c>
      <c r="E1889">
        <v>0</v>
      </c>
      <c r="F1889">
        <v>0</v>
      </c>
      <c r="G1889">
        <v>3.5</v>
      </c>
      <c r="H1889">
        <v>0.87</v>
      </c>
      <c r="I1889">
        <v>0</v>
      </c>
      <c r="J1889">
        <v>0</v>
      </c>
      <c r="K1889">
        <v>0</v>
      </c>
      <c r="L1889">
        <v>0</v>
      </c>
      <c r="M1889" s="4">
        <f t="shared" si="58"/>
        <v>0</v>
      </c>
      <c r="N1889" s="3">
        <f t="shared" si="59"/>
        <v>0</v>
      </c>
    </row>
    <row r="1890" spans="1:14" x14ac:dyDescent="0.25">
      <c r="A1890">
        <v>3</v>
      </c>
      <c r="B1890">
        <v>19</v>
      </c>
      <c r="C1890">
        <v>23</v>
      </c>
      <c r="D1890">
        <v>0</v>
      </c>
      <c r="E1890">
        <v>0</v>
      </c>
      <c r="F1890">
        <v>0</v>
      </c>
      <c r="G1890">
        <v>3.9</v>
      </c>
      <c r="H1890">
        <v>0.87</v>
      </c>
      <c r="I1890">
        <v>0</v>
      </c>
      <c r="J1890">
        <v>0</v>
      </c>
      <c r="K1890">
        <v>0</v>
      </c>
      <c r="L1890">
        <v>0</v>
      </c>
      <c r="M1890" s="4">
        <f t="shared" si="58"/>
        <v>0</v>
      </c>
      <c r="N1890" s="3">
        <f t="shared" si="59"/>
        <v>0</v>
      </c>
    </row>
    <row r="1891" spans="1:14" x14ac:dyDescent="0.25">
      <c r="A1891">
        <v>3</v>
      </c>
      <c r="B1891">
        <v>20</v>
      </c>
      <c r="C1891">
        <v>0</v>
      </c>
      <c r="D1891">
        <v>0</v>
      </c>
      <c r="E1891">
        <v>0</v>
      </c>
      <c r="F1891">
        <v>0</v>
      </c>
      <c r="G1891">
        <v>4.4000000000000004</v>
      </c>
      <c r="H1891">
        <v>0.87</v>
      </c>
      <c r="I1891">
        <v>0</v>
      </c>
      <c r="J1891">
        <v>0</v>
      </c>
      <c r="K1891">
        <v>0</v>
      </c>
      <c r="L1891">
        <v>0</v>
      </c>
      <c r="M1891" s="4">
        <f t="shared" si="58"/>
        <v>0</v>
      </c>
      <c r="N1891" s="3">
        <f t="shared" si="59"/>
        <v>0</v>
      </c>
    </row>
    <row r="1892" spans="1:14" x14ac:dyDescent="0.25">
      <c r="A1892">
        <v>3</v>
      </c>
      <c r="B1892">
        <v>20</v>
      </c>
      <c r="C1892">
        <v>1</v>
      </c>
      <c r="D1892">
        <v>0</v>
      </c>
      <c r="E1892">
        <v>0</v>
      </c>
      <c r="F1892">
        <v>0</v>
      </c>
      <c r="G1892">
        <v>4.7</v>
      </c>
      <c r="H1892">
        <v>0.87</v>
      </c>
      <c r="I1892">
        <v>0</v>
      </c>
      <c r="J1892">
        <v>0</v>
      </c>
      <c r="K1892">
        <v>0</v>
      </c>
      <c r="L1892">
        <v>0</v>
      </c>
      <c r="M1892" s="4">
        <f t="shared" si="58"/>
        <v>0</v>
      </c>
      <c r="N1892" s="3">
        <f t="shared" si="59"/>
        <v>0</v>
      </c>
    </row>
    <row r="1893" spans="1:14" x14ac:dyDescent="0.25">
      <c r="A1893">
        <v>3</v>
      </c>
      <c r="B1893">
        <v>20</v>
      </c>
      <c r="C1893">
        <v>2</v>
      </c>
      <c r="D1893">
        <v>0</v>
      </c>
      <c r="E1893">
        <v>0</v>
      </c>
      <c r="F1893">
        <v>0</v>
      </c>
      <c r="G1893">
        <v>4.5</v>
      </c>
      <c r="H1893">
        <v>0.87</v>
      </c>
      <c r="I1893">
        <v>0</v>
      </c>
      <c r="J1893">
        <v>0</v>
      </c>
      <c r="K1893">
        <v>0</v>
      </c>
      <c r="L1893">
        <v>0</v>
      </c>
      <c r="M1893" s="4">
        <f t="shared" si="58"/>
        <v>0</v>
      </c>
      <c r="N1893" s="3">
        <f t="shared" si="59"/>
        <v>0</v>
      </c>
    </row>
    <row r="1894" spans="1:14" x14ac:dyDescent="0.25">
      <c r="A1894">
        <v>3</v>
      </c>
      <c r="B1894">
        <v>20</v>
      </c>
      <c r="C1894">
        <v>3</v>
      </c>
      <c r="D1894">
        <v>0</v>
      </c>
      <c r="E1894">
        <v>0</v>
      </c>
      <c r="F1894">
        <v>0</v>
      </c>
      <c r="G1894">
        <v>4.2</v>
      </c>
      <c r="H1894">
        <v>0.87</v>
      </c>
      <c r="I1894">
        <v>0</v>
      </c>
      <c r="J1894">
        <v>0</v>
      </c>
      <c r="K1894">
        <v>0</v>
      </c>
      <c r="L1894">
        <v>0</v>
      </c>
      <c r="M1894" s="4">
        <f t="shared" si="58"/>
        <v>0</v>
      </c>
      <c r="N1894" s="3">
        <f t="shared" si="59"/>
        <v>0</v>
      </c>
    </row>
    <row r="1895" spans="1:14" x14ac:dyDescent="0.25">
      <c r="A1895">
        <v>3</v>
      </c>
      <c r="B1895">
        <v>20</v>
      </c>
      <c r="C1895">
        <v>4</v>
      </c>
      <c r="D1895">
        <v>0</v>
      </c>
      <c r="E1895">
        <v>0</v>
      </c>
      <c r="F1895">
        <v>0</v>
      </c>
      <c r="G1895">
        <v>4.0999999999999996</v>
      </c>
      <c r="H1895">
        <v>0.87</v>
      </c>
      <c r="I1895">
        <v>0</v>
      </c>
      <c r="J1895">
        <v>0</v>
      </c>
      <c r="K1895">
        <v>0</v>
      </c>
      <c r="L1895">
        <v>0</v>
      </c>
      <c r="M1895" s="4">
        <f t="shared" si="58"/>
        <v>0</v>
      </c>
      <c r="N1895" s="3">
        <f t="shared" si="59"/>
        <v>0</v>
      </c>
    </row>
    <row r="1896" spans="1:14" x14ac:dyDescent="0.25">
      <c r="A1896">
        <v>3</v>
      </c>
      <c r="B1896">
        <v>20</v>
      </c>
      <c r="C1896">
        <v>5</v>
      </c>
      <c r="D1896">
        <v>0</v>
      </c>
      <c r="E1896">
        <v>0</v>
      </c>
      <c r="F1896">
        <v>0</v>
      </c>
      <c r="G1896">
        <v>3.9</v>
      </c>
      <c r="H1896">
        <v>0.87</v>
      </c>
      <c r="I1896">
        <v>0</v>
      </c>
      <c r="J1896">
        <v>0</v>
      </c>
      <c r="K1896">
        <v>0</v>
      </c>
      <c r="L1896">
        <v>0</v>
      </c>
      <c r="M1896" s="4">
        <f t="shared" si="58"/>
        <v>0</v>
      </c>
      <c r="N1896" s="3">
        <f t="shared" si="59"/>
        <v>0</v>
      </c>
    </row>
    <row r="1897" spans="1:14" x14ac:dyDescent="0.25">
      <c r="A1897">
        <v>3</v>
      </c>
      <c r="B1897">
        <v>20</v>
      </c>
      <c r="C1897">
        <v>6</v>
      </c>
      <c r="D1897">
        <v>0</v>
      </c>
      <c r="E1897">
        <v>0</v>
      </c>
      <c r="F1897">
        <v>0</v>
      </c>
      <c r="G1897">
        <v>4</v>
      </c>
      <c r="H1897">
        <v>0.87</v>
      </c>
      <c r="I1897">
        <v>0</v>
      </c>
      <c r="J1897">
        <v>0</v>
      </c>
      <c r="K1897">
        <v>0</v>
      </c>
      <c r="L1897">
        <v>0</v>
      </c>
      <c r="M1897" s="4">
        <f t="shared" si="58"/>
        <v>0</v>
      </c>
      <c r="N1897" s="3">
        <f t="shared" si="59"/>
        <v>0</v>
      </c>
    </row>
    <row r="1898" spans="1:14" x14ac:dyDescent="0.25">
      <c r="A1898">
        <v>3</v>
      </c>
      <c r="B1898">
        <v>20</v>
      </c>
      <c r="C1898">
        <v>7</v>
      </c>
      <c r="D1898">
        <v>0</v>
      </c>
      <c r="E1898">
        <v>20</v>
      </c>
      <c r="F1898">
        <v>0</v>
      </c>
      <c r="G1898">
        <v>4.0999999999999996</v>
      </c>
      <c r="H1898">
        <v>0.87</v>
      </c>
      <c r="I1898">
        <v>18.599</v>
      </c>
      <c r="J1898">
        <v>0.317</v>
      </c>
      <c r="K1898">
        <v>124.562</v>
      </c>
      <c r="L1898">
        <v>88.44</v>
      </c>
      <c r="M1898" s="4">
        <f t="shared" si="58"/>
        <v>7.6748403878787372E-6</v>
      </c>
      <c r="N1898" s="3">
        <f t="shared" si="59"/>
        <v>9.0293491981707649E-5</v>
      </c>
    </row>
    <row r="1899" spans="1:14" x14ac:dyDescent="0.25">
      <c r="A1899">
        <v>3</v>
      </c>
      <c r="B1899">
        <v>20</v>
      </c>
      <c r="C1899">
        <v>8</v>
      </c>
      <c r="D1899">
        <v>0</v>
      </c>
      <c r="E1899">
        <v>59</v>
      </c>
      <c r="F1899">
        <v>0</v>
      </c>
      <c r="G1899">
        <v>4</v>
      </c>
      <c r="H1899">
        <v>0.87</v>
      </c>
      <c r="I1899">
        <v>55.005000000000003</v>
      </c>
      <c r="J1899">
        <v>0.95299999999999996</v>
      </c>
      <c r="K1899">
        <v>385.38200000000001</v>
      </c>
      <c r="L1899">
        <v>340.017</v>
      </c>
      <c r="M1899" s="4">
        <f t="shared" si="58"/>
        <v>2.9506741340630534E-5</v>
      </c>
      <c r="N1899" s="3">
        <f t="shared" si="59"/>
        <v>3.4714294734446285E-4</v>
      </c>
    </row>
    <row r="1900" spans="1:14" x14ac:dyDescent="0.25">
      <c r="A1900">
        <v>3</v>
      </c>
      <c r="B1900">
        <v>20</v>
      </c>
      <c r="C1900">
        <v>9</v>
      </c>
      <c r="D1900">
        <v>0</v>
      </c>
      <c r="E1900">
        <v>31</v>
      </c>
      <c r="F1900">
        <v>1</v>
      </c>
      <c r="G1900">
        <v>4.4000000000000004</v>
      </c>
      <c r="H1900">
        <v>0.87</v>
      </c>
      <c r="I1900">
        <v>28.882000000000001</v>
      </c>
      <c r="J1900">
        <v>1.472</v>
      </c>
      <c r="K1900">
        <v>194.36</v>
      </c>
      <c r="L1900">
        <v>155.76499999999999</v>
      </c>
      <c r="M1900" s="4">
        <f t="shared" si="58"/>
        <v>1.3517316972161142E-5</v>
      </c>
      <c r="N1900" s="3">
        <f t="shared" si="59"/>
        <v>1.5902946380066363E-4</v>
      </c>
    </row>
    <row r="1901" spans="1:14" x14ac:dyDescent="0.25">
      <c r="A1901">
        <v>3</v>
      </c>
      <c r="B1901">
        <v>20</v>
      </c>
      <c r="C1901">
        <v>10</v>
      </c>
      <c r="D1901">
        <v>6</v>
      </c>
      <c r="E1901">
        <v>169</v>
      </c>
      <c r="F1901">
        <v>2</v>
      </c>
      <c r="G1901">
        <v>4.8</v>
      </c>
      <c r="H1901">
        <v>0.87</v>
      </c>
      <c r="I1901">
        <v>165.52099999999999</v>
      </c>
      <c r="J1901">
        <v>4.5570000000000004</v>
      </c>
      <c r="K1901">
        <v>1162.0940000000001</v>
      </c>
      <c r="L1901">
        <v>1089.2080000000001</v>
      </c>
      <c r="M1901" s="4">
        <f t="shared" si="58"/>
        <v>9.4521681922214211E-5</v>
      </c>
      <c r="N1901" s="3">
        <f t="shared" si="59"/>
        <v>1.1120352082136119E-3</v>
      </c>
    </row>
    <row r="1902" spans="1:14" x14ac:dyDescent="0.25">
      <c r="A1902">
        <v>3</v>
      </c>
      <c r="B1902">
        <v>20</v>
      </c>
      <c r="C1902">
        <v>11</v>
      </c>
      <c r="D1902">
        <v>438</v>
      </c>
      <c r="E1902">
        <v>291</v>
      </c>
      <c r="F1902">
        <v>3</v>
      </c>
      <c r="G1902">
        <v>4.7</v>
      </c>
      <c r="H1902">
        <v>0.87</v>
      </c>
      <c r="I1902">
        <v>714.30200000000002</v>
      </c>
      <c r="J1902">
        <v>14.207000000000001</v>
      </c>
      <c r="K1902">
        <v>5013.4470000000001</v>
      </c>
      <c r="L1902">
        <v>4804.0919999999996</v>
      </c>
      <c r="M1902" s="4">
        <f t="shared" si="58"/>
        <v>4.1690003741163656E-4</v>
      </c>
      <c r="N1902" s="3">
        <f t="shared" si="59"/>
        <v>4.904774338324128E-3</v>
      </c>
    </row>
    <row r="1903" spans="1:14" x14ac:dyDescent="0.25">
      <c r="A1903">
        <v>3</v>
      </c>
      <c r="B1903">
        <v>20</v>
      </c>
      <c r="C1903">
        <v>12</v>
      </c>
      <c r="D1903">
        <v>2</v>
      </c>
      <c r="E1903">
        <v>132</v>
      </c>
      <c r="F1903">
        <v>4</v>
      </c>
      <c r="G1903">
        <v>4.4000000000000004</v>
      </c>
      <c r="H1903">
        <v>0.87</v>
      </c>
      <c r="I1903">
        <v>126.242</v>
      </c>
      <c r="J1903">
        <v>6.0519999999999996</v>
      </c>
      <c r="K1903">
        <v>866.76</v>
      </c>
      <c r="L1903">
        <v>804.33900000000006</v>
      </c>
      <c r="M1903" s="4">
        <f t="shared" si="58"/>
        <v>6.9800694739326048E-5</v>
      </c>
      <c r="N1903" s="3">
        <f t="shared" si="59"/>
        <v>8.2119603173987738E-4</v>
      </c>
    </row>
    <row r="1904" spans="1:14" x14ac:dyDescent="0.25">
      <c r="A1904">
        <v>3</v>
      </c>
      <c r="B1904">
        <v>20</v>
      </c>
      <c r="C1904">
        <v>13</v>
      </c>
      <c r="D1904">
        <v>54</v>
      </c>
      <c r="E1904">
        <v>330</v>
      </c>
      <c r="F1904">
        <v>6</v>
      </c>
      <c r="G1904">
        <v>4.4000000000000004</v>
      </c>
      <c r="H1904">
        <v>0.87</v>
      </c>
      <c r="I1904">
        <v>385.55599999999998</v>
      </c>
      <c r="J1904">
        <v>12.276</v>
      </c>
      <c r="K1904">
        <v>2678.377</v>
      </c>
      <c r="L1904">
        <v>2551.7629999999999</v>
      </c>
      <c r="M1904" s="4">
        <f t="shared" si="58"/>
        <v>2.2144248906258039E-4</v>
      </c>
      <c r="N1904" s="3">
        <f t="shared" si="59"/>
        <v>2.6052418812722556E-3</v>
      </c>
    </row>
    <row r="1905" spans="1:14" x14ac:dyDescent="0.25">
      <c r="A1905">
        <v>3</v>
      </c>
      <c r="B1905">
        <v>20</v>
      </c>
      <c r="C1905">
        <v>14</v>
      </c>
      <c r="D1905">
        <v>0</v>
      </c>
      <c r="E1905">
        <v>62</v>
      </c>
      <c r="F1905">
        <v>7</v>
      </c>
      <c r="G1905">
        <v>4.2</v>
      </c>
      <c r="H1905">
        <v>0.87</v>
      </c>
      <c r="I1905">
        <v>57.878999999999998</v>
      </c>
      <c r="J1905">
        <v>7.9690000000000003</v>
      </c>
      <c r="K1905">
        <v>385.47699999999998</v>
      </c>
      <c r="L1905">
        <v>340.10899999999998</v>
      </c>
      <c r="M1905" s="4">
        <f t="shared" si="58"/>
        <v>2.9514725118510283E-5</v>
      </c>
      <c r="N1905" s="3">
        <f t="shared" si="59"/>
        <v>3.4723687544557449E-4</v>
      </c>
    </row>
    <row r="1906" spans="1:14" x14ac:dyDescent="0.25">
      <c r="A1906">
        <v>3</v>
      </c>
      <c r="B1906">
        <v>20</v>
      </c>
      <c r="C1906">
        <v>15</v>
      </c>
      <c r="D1906">
        <v>0</v>
      </c>
      <c r="E1906">
        <v>45</v>
      </c>
      <c r="F1906">
        <v>7</v>
      </c>
      <c r="G1906">
        <v>3.8</v>
      </c>
      <c r="H1906">
        <v>0.87</v>
      </c>
      <c r="I1906">
        <v>41.954000000000001</v>
      </c>
      <c r="J1906">
        <v>7.7460000000000004</v>
      </c>
      <c r="K1906">
        <v>278.57799999999997</v>
      </c>
      <c r="L1906">
        <v>236.99799999999999</v>
      </c>
      <c r="M1906" s="4">
        <f t="shared" si="58"/>
        <v>2.05667324993949E-5</v>
      </c>
      <c r="N1906" s="3">
        <f t="shared" si="59"/>
        <v>2.4196491420941599E-4</v>
      </c>
    </row>
    <row r="1907" spans="1:14" x14ac:dyDescent="0.25">
      <c r="A1907">
        <v>3</v>
      </c>
      <c r="B1907">
        <v>20</v>
      </c>
      <c r="C1907">
        <v>16</v>
      </c>
      <c r="D1907">
        <v>226</v>
      </c>
      <c r="E1907">
        <v>160</v>
      </c>
      <c r="F1907">
        <v>6</v>
      </c>
      <c r="G1907">
        <v>2.9</v>
      </c>
      <c r="H1907">
        <v>0.87</v>
      </c>
      <c r="I1907">
        <v>277.36599999999999</v>
      </c>
      <c r="J1907">
        <v>11.72</v>
      </c>
      <c r="K1907">
        <v>1974.84</v>
      </c>
      <c r="L1907">
        <v>1873.155</v>
      </c>
      <c r="M1907" s="4">
        <f t="shared" si="58"/>
        <v>1.6255275493845542E-4</v>
      </c>
      <c r="N1907" s="3">
        <f t="shared" si="59"/>
        <v>1.9124118721505609E-3</v>
      </c>
    </row>
    <row r="1908" spans="1:14" x14ac:dyDescent="0.25">
      <c r="A1908">
        <v>3</v>
      </c>
      <c r="B1908">
        <v>20</v>
      </c>
      <c r="C1908">
        <v>17</v>
      </c>
      <c r="D1908">
        <v>303</v>
      </c>
      <c r="E1908">
        <v>70</v>
      </c>
      <c r="F1908">
        <v>4</v>
      </c>
      <c r="G1908">
        <v>2.4</v>
      </c>
      <c r="H1908">
        <v>0.87</v>
      </c>
      <c r="I1908">
        <v>155.07900000000001</v>
      </c>
      <c r="J1908">
        <v>7.423</v>
      </c>
      <c r="K1908">
        <v>1021.425</v>
      </c>
      <c r="L1908">
        <v>953.524</v>
      </c>
      <c r="M1908" s="4">
        <f t="shared" si="58"/>
        <v>8.2746998032696577E-5</v>
      </c>
      <c r="N1908" s="3">
        <f t="shared" si="59"/>
        <v>9.7350759439581423E-4</v>
      </c>
    </row>
    <row r="1909" spans="1:14" x14ac:dyDescent="0.25">
      <c r="A1909">
        <v>3</v>
      </c>
      <c r="B1909">
        <v>20</v>
      </c>
      <c r="C1909">
        <v>18</v>
      </c>
      <c r="D1909">
        <v>0</v>
      </c>
      <c r="E1909">
        <v>9</v>
      </c>
      <c r="F1909">
        <v>2</v>
      </c>
      <c r="G1909">
        <v>3.2</v>
      </c>
      <c r="H1909">
        <v>0.87</v>
      </c>
      <c r="I1909">
        <v>8.5619999999999994</v>
      </c>
      <c r="J1909">
        <v>2.16</v>
      </c>
      <c r="K1909">
        <v>46.716000000000001</v>
      </c>
      <c r="L1909">
        <v>13.352</v>
      </c>
      <c r="M1909" s="4">
        <f t="shared" si="58"/>
        <v>1.1586891548954873E-6</v>
      </c>
      <c r="N1909" s="3">
        <f t="shared" si="59"/>
        <v>1.3631826152643155E-5</v>
      </c>
    </row>
    <row r="1910" spans="1:14" x14ac:dyDescent="0.25">
      <c r="A1910">
        <v>3</v>
      </c>
      <c r="B1910">
        <v>20</v>
      </c>
      <c r="C1910">
        <v>19</v>
      </c>
      <c r="D1910">
        <v>0</v>
      </c>
      <c r="E1910">
        <v>0</v>
      </c>
      <c r="F1910">
        <v>2</v>
      </c>
      <c r="G1910">
        <v>4.3</v>
      </c>
      <c r="H1910">
        <v>0.87</v>
      </c>
      <c r="I1910">
        <v>0</v>
      </c>
      <c r="J1910">
        <v>2</v>
      </c>
      <c r="K1910">
        <v>0</v>
      </c>
      <c r="L1910">
        <v>0</v>
      </c>
      <c r="M1910" s="4">
        <f t="shared" si="58"/>
        <v>0</v>
      </c>
      <c r="N1910" s="3">
        <f t="shared" si="59"/>
        <v>0</v>
      </c>
    </row>
    <row r="1911" spans="1:14" x14ac:dyDescent="0.25">
      <c r="A1911">
        <v>3</v>
      </c>
      <c r="B1911">
        <v>20</v>
      </c>
      <c r="C1911">
        <v>20</v>
      </c>
      <c r="D1911">
        <v>0</v>
      </c>
      <c r="E1911">
        <v>0</v>
      </c>
      <c r="F1911">
        <v>3</v>
      </c>
      <c r="G1911">
        <v>4.9000000000000004</v>
      </c>
      <c r="H1911">
        <v>0.87</v>
      </c>
      <c r="I1911">
        <v>0</v>
      </c>
      <c r="J1911">
        <v>3</v>
      </c>
      <c r="K1911">
        <v>0</v>
      </c>
      <c r="L1911">
        <v>0</v>
      </c>
      <c r="M1911" s="4">
        <f t="shared" si="58"/>
        <v>0</v>
      </c>
      <c r="N1911" s="3">
        <f t="shared" si="59"/>
        <v>0</v>
      </c>
    </row>
    <row r="1912" spans="1:14" x14ac:dyDescent="0.25">
      <c r="A1912">
        <v>3</v>
      </c>
      <c r="B1912">
        <v>20</v>
      </c>
      <c r="C1912">
        <v>21</v>
      </c>
      <c r="D1912">
        <v>0</v>
      </c>
      <c r="E1912">
        <v>0</v>
      </c>
      <c r="F1912">
        <v>3</v>
      </c>
      <c r="G1912">
        <v>5.4</v>
      </c>
      <c r="H1912">
        <v>0.87</v>
      </c>
      <c r="I1912">
        <v>0</v>
      </c>
      <c r="J1912">
        <v>3</v>
      </c>
      <c r="K1912">
        <v>0</v>
      </c>
      <c r="L1912">
        <v>0</v>
      </c>
      <c r="M1912" s="4">
        <f t="shared" si="58"/>
        <v>0</v>
      </c>
      <c r="N1912" s="3">
        <f t="shared" si="59"/>
        <v>0</v>
      </c>
    </row>
    <row r="1913" spans="1:14" x14ac:dyDescent="0.25">
      <c r="A1913">
        <v>3</v>
      </c>
      <c r="B1913">
        <v>20</v>
      </c>
      <c r="C1913">
        <v>22</v>
      </c>
      <c r="D1913">
        <v>0</v>
      </c>
      <c r="E1913">
        <v>0</v>
      </c>
      <c r="F1913">
        <v>3</v>
      </c>
      <c r="G1913">
        <v>5.7</v>
      </c>
      <c r="H1913">
        <v>0.87</v>
      </c>
      <c r="I1913">
        <v>0</v>
      </c>
      <c r="J1913">
        <v>3</v>
      </c>
      <c r="K1913">
        <v>0</v>
      </c>
      <c r="L1913">
        <v>0</v>
      </c>
      <c r="M1913" s="4">
        <f t="shared" si="58"/>
        <v>0</v>
      </c>
      <c r="N1913" s="3">
        <f t="shared" si="59"/>
        <v>0</v>
      </c>
    </row>
    <row r="1914" spans="1:14" x14ac:dyDescent="0.25">
      <c r="A1914">
        <v>3</v>
      </c>
      <c r="B1914">
        <v>20</v>
      </c>
      <c r="C1914">
        <v>23</v>
      </c>
      <c r="D1914">
        <v>0</v>
      </c>
      <c r="E1914">
        <v>0</v>
      </c>
      <c r="F1914">
        <v>3</v>
      </c>
      <c r="G1914">
        <v>5.6</v>
      </c>
      <c r="H1914">
        <v>0.87</v>
      </c>
      <c r="I1914">
        <v>0</v>
      </c>
      <c r="J1914">
        <v>3</v>
      </c>
      <c r="K1914">
        <v>0</v>
      </c>
      <c r="L1914">
        <v>0</v>
      </c>
      <c r="M1914" s="4">
        <f t="shared" si="58"/>
        <v>0</v>
      </c>
      <c r="N1914" s="3">
        <f t="shared" si="59"/>
        <v>0</v>
      </c>
    </row>
    <row r="1915" spans="1:14" x14ac:dyDescent="0.25">
      <c r="A1915">
        <v>3</v>
      </c>
      <c r="B1915">
        <v>21</v>
      </c>
      <c r="C1915">
        <v>0</v>
      </c>
      <c r="D1915">
        <v>0</v>
      </c>
      <c r="E1915">
        <v>0</v>
      </c>
      <c r="F1915">
        <v>2</v>
      </c>
      <c r="G1915">
        <v>5.2</v>
      </c>
      <c r="H1915">
        <v>0.87</v>
      </c>
      <c r="I1915">
        <v>0</v>
      </c>
      <c r="J1915">
        <v>2</v>
      </c>
      <c r="K1915">
        <v>0</v>
      </c>
      <c r="L1915">
        <v>0</v>
      </c>
      <c r="M1915" s="4">
        <f t="shared" si="58"/>
        <v>0</v>
      </c>
      <c r="N1915" s="3">
        <f t="shared" si="59"/>
        <v>0</v>
      </c>
    </row>
    <row r="1916" spans="1:14" x14ac:dyDescent="0.25">
      <c r="A1916">
        <v>3</v>
      </c>
      <c r="B1916">
        <v>21</v>
      </c>
      <c r="C1916">
        <v>1</v>
      </c>
      <c r="D1916">
        <v>0</v>
      </c>
      <c r="E1916">
        <v>0</v>
      </c>
      <c r="F1916">
        <v>1</v>
      </c>
      <c r="G1916">
        <v>4.9000000000000004</v>
      </c>
      <c r="H1916">
        <v>0.87</v>
      </c>
      <c r="I1916">
        <v>0</v>
      </c>
      <c r="J1916">
        <v>1</v>
      </c>
      <c r="K1916">
        <v>0</v>
      </c>
      <c r="L1916">
        <v>0</v>
      </c>
      <c r="M1916" s="4">
        <f t="shared" si="58"/>
        <v>0</v>
      </c>
      <c r="N1916" s="3">
        <f t="shared" si="59"/>
        <v>0</v>
      </c>
    </row>
    <row r="1917" spans="1:14" x14ac:dyDescent="0.25">
      <c r="A1917">
        <v>3</v>
      </c>
      <c r="B1917">
        <v>21</v>
      </c>
      <c r="C1917">
        <v>2</v>
      </c>
      <c r="D1917">
        <v>0</v>
      </c>
      <c r="E1917">
        <v>0</v>
      </c>
      <c r="F1917">
        <v>0</v>
      </c>
      <c r="G1917">
        <v>4.8</v>
      </c>
      <c r="H1917">
        <v>0.87</v>
      </c>
      <c r="I1917">
        <v>0</v>
      </c>
      <c r="J1917">
        <v>0</v>
      </c>
      <c r="K1917">
        <v>0</v>
      </c>
      <c r="L1917">
        <v>0</v>
      </c>
      <c r="M1917" s="4">
        <f t="shared" si="58"/>
        <v>0</v>
      </c>
      <c r="N1917" s="3">
        <f t="shared" si="59"/>
        <v>0</v>
      </c>
    </row>
    <row r="1918" spans="1:14" x14ac:dyDescent="0.25">
      <c r="A1918">
        <v>3</v>
      </c>
      <c r="B1918">
        <v>21</v>
      </c>
      <c r="C1918">
        <v>3</v>
      </c>
      <c r="D1918">
        <v>0</v>
      </c>
      <c r="E1918">
        <v>0</v>
      </c>
      <c r="F1918">
        <v>0</v>
      </c>
      <c r="G1918">
        <v>3.8</v>
      </c>
      <c r="H1918">
        <v>0.87</v>
      </c>
      <c r="I1918">
        <v>0</v>
      </c>
      <c r="J1918">
        <v>0</v>
      </c>
      <c r="K1918">
        <v>0</v>
      </c>
      <c r="L1918">
        <v>0</v>
      </c>
      <c r="M1918" s="4">
        <f t="shared" si="58"/>
        <v>0</v>
      </c>
      <c r="N1918" s="3">
        <f t="shared" si="59"/>
        <v>0</v>
      </c>
    </row>
    <row r="1919" spans="1:14" x14ac:dyDescent="0.25">
      <c r="A1919">
        <v>3</v>
      </c>
      <c r="B1919">
        <v>21</v>
      </c>
      <c r="C1919">
        <v>4</v>
      </c>
      <c r="D1919">
        <v>0</v>
      </c>
      <c r="E1919">
        <v>0</v>
      </c>
      <c r="F1919">
        <v>0</v>
      </c>
      <c r="G1919">
        <v>3</v>
      </c>
      <c r="H1919">
        <v>0.87</v>
      </c>
      <c r="I1919">
        <v>0</v>
      </c>
      <c r="J1919">
        <v>0</v>
      </c>
      <c r="K1919">
        <v>0</v>
      </c>
      <c r="L1919">
        <v>0</v>
      </c>
      <c r="M1919" s="4">
        <f t="shared" si="58"/>
        <v>0</v>
      </c>
      <c r="N1919" s="3">
        <f t="shared" si="59"/>
        <v>0</v>
      </c>
    </row>
    <row r="1920" spans="1:14" x14ac:dyDescent="0.25">
      <c r="A1920">
        <v>3</v>
      </c>
      <c r="B1920">
        <v>21</v>
      </c>
      <c r="C1920">
        <v>5</v>
      </c>
      <c r="D1920">
        <v>0</v>
      </c>
      <c r="E1920">
        <v>0</v>
      </c>
      <c r="F1920">
        <v>-1</v>
      </c>
      <c r="G1920">
        <v>3</v>
      </c>
      <c r="H1920">
        <v>0.87</v>
      </c>
      <c r="I1920">
        <v>0</v>
      </c>
      <c r="J1920">
        <v>-1</v>
      </c>
      <c r="K1920">
        <v>0</v>
      </c>
      <c r="L1920">
        <v>0</v>
      </c>
      <c r="M1920" s="4">
        <f t="shared" si="58"/>
        <v>0</v>
      </c>
      <c r="N1920" s="3">
        <f t="shared" si="59"/>
        <v>0</v>
      </c>
    </row>
    <row r="1921" spans="1:14" x14ac:dyDescent="0.25">
      <c r="A1921">
        <v>3</v>
      </c>
      <c r="B1921">
        <v>21</v>
      </c>
      <c r="C1921">
        <v>6</v>
      </c>
      <c r="D1921">
        <v>0</v>
      </c>
      <c r="E1921">
        <v>0</v>
      </c>
      <c r="F1921">
        <v>-1</v>
      </c>
      <c r="G1921">
        <v>3.3</v>
      </c>
      <c r="H1921">
        <v>0.87</v>
      </c>
      <c r="I1921">
        <v>0</v>
      </c>
      <c r="J1921">
        <v>0</v>
      </c>
      <c r="K1921">
        <v>0</v>
      </c>
      <c r="L1921">
        <v>0</v>
      </c>
      <c r="M1921" s="4">
        <f t="shared" si="58"/>
        <v>0</v>
      </c>
      <c r="N1921" s="3">
        <f t="shared" si="59"/>
        <v>0</v>
      </c>
    </row>
    <row r="1922" spans="1:14" x14ac:dyDescent="0.25">
      <c r="A1922">
        <v>3</v>
      </c>
      <c r="B1922">
        <v>21</v>
      </c>
      <c r="C1922">
        <v>7</v>
      </c>
      <c r="D1922">
        <v>78</v>
      </c>
      <c r="E1922">
        <v>66</v>
      </c>
      <c r="F1922">
        <v>0</v>
      </c>
      <c r="G1922">
        <v>3.9</v>
      </c>
      <c r="H1922">
        <v>0.87</v>
      </c>
      <c r="I1922">
        <v>83.305999999999997</v>
      </c>
      <c r="J1922">
        <v>1.4470000000000001</v>
      </c>
      <c r="K1922">
        <v>564.87599999999998</v>
      </c>
      <c r="L1922">
        <v>513.15200000000004</v>
      </c>
      <c r="M1922" s="4">
        <f t="shared" si="58"/>
        <v>4.4531430288565694E-5</v>
      </c>
      <c r="N1922" s="3">
        <f t="shared" si="59"/>
        <v>5.2390644501806025E-4</v>
      </c>
    </row>
    <row r="1923" spans="1:14" x14ac:dyDescent="0.25">
      <c r="A1923">
        <v>3</v>
      </c>
      <c r="B1923">
        <v>21</v>
      </c>
      <c r="C1923">
        <v>8</v>
      </c>
      <c r="D1923">
        <v>616</v>
      </c>
      <c r="E1923">
        <v>85</v>
      </c>
      <c r="F1923">
        <v>0</v>
      </c>
      <c r="G1923">
        <v>4.5999999999999996</v>
      </c>
      <c r="H1923">
        <v>0.87</v>
      </c>
      <c r="I1923">
        <v>372.95499999999998</v>
      </c>
      <c r="J1923">
        <v>5.9539999999999997</v>
      </c>
      <c r="K1923">
        <v>2723.0509999999999</v>
      </c>
      <c r="L1923">
        <v>2594.8539999999998</v>
      </c>
      <c r="M1923" s="4">
        <f t="shared" si="58"/>
        <v>2.2518193441710416E-4</v>
      </c>
      <c r="N1923" s="3">
        <f t="shared" si="59"/>
        <v>2.6492359661092497E-3</v>
      </c>
    </row>
    <row r="1924" spans="1:14" x14ac:dyDescent="0.25">
      <c r="A1924">
        <v>3</v>
      </c>
      <c r="B1924">
        <v>21</v>
      </c>
      <c r="C1924">
        <v>9</v>
      </c>
      <c r="D1924">
        <v>786</v>
      </c>
      <c r="E1924">
        <v>93</v>
      </c>
      <c r="F1924">
        <v>1</v>
      </c>
      <c r="G1924">
        <v>5.0999999999999996</v>
      </c>
      <c r="H1924">
        <v>0.87</v>
      </c>
      <c r="I1924">
        <v>613.48699999999997</v>
      </c>
      <c r="J1924">
        <v>10.201000000000001</v>
      </c>
      <c r="K1924">
        <v>4463.8980000000001</v>
      </c>
      <c r="L1924">
        <v>4274.0150000000003</v>
      </c>
      <c r="M1924" s="4">
        <f t="shared" si="58"/>
        <v>3.7089985233378043E-4</v>
      </c>
      <c r="N1924" s="3">
        <f t="shared" si="59"/>
        <v>4.3635881855743812E-3</v>
      </c>
    </row>
    <row r="1925" spans="1:14" x14ac:dyDescent="0.25">
      <c r="A1925">
        <v>3</v>
      </c>
      <c r="B1925">
        <v>21</v>
      </c>
      <c r="C1925">
        <v>10</v>
      </c>
      <c r="D1925">
        <v>588</v>
      </c>
      <c r="E1925">
        <v>205</v>
      </c>
      <c r="F1925">
        <v>2</v>
      </c>
      <c r="G1925">
        <v>5.4</v>
      </c>
      <c r="H1925">
        <v>0.87</v>
      </c>
      <c r="I1925">
        <v>696.66300000000001</v>
      </c>
      <c r="J1925">
        <v>12.036</v>
      </c>
      <c r="K1925">
        <v>4969.0050000000001</v>
      </c>
      <c r="L1925">
        <v>4761.2250000000004</v>
      </c>
      <c r="M1925" s="4">
        <f t="shared" si="58"/>
        <v>4.1318003082064614E-4</v>
      </c>
      <c r="N1925" s="3">
        <f t="shared" si="59"/>
        <v>4.8610089479941892E-3</v>
      </c>
    </row>
    <row r="1926" spans="1:14" x14ac:dyDescent="0.25">
      <c r="A1926">
        <v>3</v>
      </c>
      <c r="B1926">
        <v>21</v>
      </c>
      <c r="C1926">
        <v>11</v>
      </c>
      <c r="D1926">
        <v>44</v>
      </c>
      <c r="E1926">
        <v>308</v>
      </c>
      <c r="F1926">
        <v>3</v>
      </c>
      <c r="G1926">
        <v>5.8</v>
      </c>
      <c r="H1926">
        <v>0.87</v>
      </c>
      <c r="I1926">
        <v>351.94900000000001</v>
      </c>
      <c r="J1926">
        <v>7.8109999999999999</v>
      </c>
      <c r="K1926">
        <v>2480.3220000000001</v>
      </c>
      <c r="L1926">
        <v>2360.7260000000001</v>
      </c>
      <c r="M1926" s="4">
        <f t="shared" si="58"/>
        <v>2.0486426107547964E-4</v>
      </c>
      <c r="N1926" s="3">
        <f t="shared" si="59"/>
        <v>2.4102012002714698E-3</v>
      </c>
    </row>
    <row r="1927" spans="1:14" x14ac:dyDescent="0.25">
      <c r="A1927">
        <v>3</v>
      </c>
      <c r="B1927">
        <v>21</v>
      </c>
      <c r="C1927">
        <v>12</v>
      </c>
      <c r="D1927">
        <v>19</v>
      </c>
      <c r="E1927">
        <v>261</v>
      </c>
      <c r="F1927">
        <v>4</v>
      </c>
      <c r="G1927">
        <v>6.2</v>
      </c>
      <c r="H1927">
        <v>0.87</v>
      </c>
      <c r="I1927">
        <v>269.89999999999998</v>
      </c>
      <c r="J1927">
        <v>7.5250000000000004</v>
      </c>
      <c r="K1927">
        <v>1886.8109999999999</v>
      </c>
      <c r="L1927">
        <v>1788.2460000000001</v>
      </c>
      <c r="M1927" s="4">
        <f t="shared" si="58"/>
        <v>1.5518433541680915E-4</v>
      </c>
      <c r="N1927" s="3">
        <f t="shared" si="59"/>
        <v>1.8257233815278245E-3</v>
      </c>
    </row>
    <row r="1928" spans="1:14" x14ac:dyDescent="0.25">
      <c r="A1928">
        <v>3</v>
      </c>
      <c r="B1928">
        <v>21</v>
      </c>
      <c r="C1928">
        <v>13</v>
      </c>
      <c r="D1928">
        <v>219</v>
      </c>
      <c r="E1928">
        <v>358</v>
      </c>
      <c r="F1928">
        <v>4</v>
      </c>
      <c r="G1928">
        <v>6.4</v>
      </c>
      <c r="H1928">
        <v>0.87</v>
      </c>
      <c r="I1928">
        <v>575.548</v>
      </c>
      <c r="J1928">
        <v>11.374000000000001</v>
      </c>
      <c r="K1928">
        <v>4053.5639999999999</v>
      </c>
      <c r="L1928">
        <v>3878.2220000000002</v>
      </c>
      <c r="M1928" s="4">
        <f t="shared" si="58"/>
        <v>3.3655285887335883E-4</v>
      </c>
      <c r="N1928" s="3">
        <f t="shared" si="59"/>
        <v>3.9595003059733408E-3</v>
      </c>
    </row>
    <row r="1929" spans="1:14" x14ac:dyDescent="0.25">
      <c r="A1929">
        <v>3</v>
      </c>
      <c r="B1929">
        <v>21</v>
      </c>
      <c r="C1929">
        <v>14</v>
      </c>
      <c r="D1929">
        <v>741</v>
      </c>
      <c r="E1929">
        <v>158</v>
      </c>
      <c r="F1929">
        <v>4</v>
      </c>
      <c r="G1929">
        <v>6.4</v>
      </c>
      <c r="H1929">
        <v>0.87</v>
      </c>
      <c r="I1929">
        <v>788.84799999999996</v>
      </c>
      <c r="J1929">
        <v>14.151</v>
      </c>
      <c r="K1929">
        <v>5587.85</v>
      </c>
      <c r="L1929">
        <v>5358.1409999999996</v>
      </c>
      <c r="M1929" s="4">
        <f t="shared" si="58"/>
        <v>4.6498051730833293E-4</v>
      </c>
      <c r="N1929" s="3">
        <f t="shared" si="59"/>
        <v>5.470434887159193E-3</v>
      </c>
    </row>
    <row r="1930" spans="1:14" x14ac:dyDescent="0.25">
      <c r="A1930">
        <v>3</v>
      </c>
      <c r="B1930">
        <v>21</v>
      </c>
      <c r="C1930">
        <v>15</v>
      </c>
      <c r="D1930">
        <v>789</v>
      </c>
      <c r="E1930">
        <v>100</v>
      </c>
      <c r="F1930">
        <v>3</v>
      </c>
      <c r="G1930">
        <v>6.2</v>
      </c>
      <c r="H1930">
        <v>0.87</v>
      </c>
      <c r="I1930">
        <v>647.25099999999998</v>
      </c>
      <c r="J1930">
        <v>11.535</v>
      </c>
      <c r="K1930">
        <v>4677.8059999999996</v>
      </c>
      <c r="L1930">
        <v>4480.3440000000001</v>
      </c>
      <c r="M1930" s="4">
        <f t="shared" si="58"/>
        <v>3.8880512305280611E-4</v>
      </c>
      <c r="N1930" s="3">
        <f t="shared" si="59"/>
        <v>4.5742413505121217E-3</v>
      </c>
    </row>
    <row r="1931" spans="1:14" x14ac:dyDescent="0.25">
      <c r="A1931">
        <v>3</v>
      </c>
      <c r="B1931">
        <v>21</v>
      </c>
      <c r="C1931">
        <v>16</v>
      </c>
      <c r="D1931">
        <v>818</v>
      </c>
      <c r="E1931">
        <v>88</v>
      </c>
      <c r="F1931">
        <v>2</v>
      </c>
      <c r="G1931">
        <v>5.6</v>
      </c>
      <c r="H1931">
        <v>0.87</v>
      </c>
      <c r="I1931">
        <v>497.64100000000002</v>
      </c>
      <c r="J1931">
        <v>9.0310000000000006</v>
      </c>
      <c r="K1931">
        <v>3639.3159999999998</v>
      </c>
      <c r="L1931">
        <v>3478.652</v>
      </c>
      <c r="M1931" s="4">
        <f t="shared" si="58"/>
        <v>3.0187809661889583E-4</v>
      </c>
      <c r="N1931" s="3">
        <f t="shared" si="59"/>
        <v>3.5515562694386172E-3</v>
      </c>
    </row>
    <row r="1932" spans="1:14" x14ac:dyDescent="0.25">
      <c r="A1932">
        <v>3</v>
      </c>
      <c r="B1932">
        <v>21</v>
      </c>
      <c r="C1932">
        <v>17</v>
      </c>
      <c r="D1932">
        <v>627</v>
      </c>
      <c r="E1932">
        <v>60</v>
      </c>
      <c r="F1932">
        <v>0</v>
      </c>
      <c r="G1932">
        <v>4.4000000000000004</v>
      </c>
      <c r="H1932">
        <v>0.87</v>
      </c>
      <c r="I1932">
        <v>232.56200000000001</v>
      </c>
      <c r="J1932">
        <v>3.7040000000000002</v>
      </c>
      <c r="K1932">
        <v>1527.95</v>
      </c>
      <c r="L1932">
        <v>1442.1010000000001</v>
      </c>
      <c r="M1932" s="4">
        <f t="shared" si="58"/>
        <v>1.2514580504523198E-4</v>
      </c>
      <c r="N1932" s="3">
        <f t="shared" si="59"/>
        <v>1.4723240058832272E-3</v>
      </c>
    </row>
    <row r="1933" spans="1:14" x14ac:dyDescent="0.25">
      <c r="A1933">
        <v>3</v>
      </c>
      <c r="B1933">
        <v>21</v>
      </c>
      <c r="C1933">
        <v>18</v>
      </c>
      <c r="D1933">
        <v>110</v>
      </c>
      <c r="E1933">
        <v>13</v>
      </c>
      <c r="F1933">
        <v>0</v>
      </c>
      <c r="G1933">
        <v>3.5</v>
      </c>
      <c r="H1933">
        <v>0.87</v>
      </c>
      <c r="I1933">
        <v>15.792999999999999</v>
      </c>
      <c r="J1933">
        <v>0.26100000000000001</v>
      </c>
      <c r="K1933">
        <v>73.072999999999993</v>
      </c>
      <c r="L1933">
        <v>38.776000000000003</v>
      </c>
      <c r="M1933" s="4">
        <f t="shared" si="58"/>
        <v>3.3649888159247619E-6</v>
      </c>
      <c r="N1933" s="3">
        <f t="shared" si="59"/>
        <v>3.9588652703332159E-5</v>
      </c>
    </row>
    <row r="1934" spans="1:14" x14ac:dyDescent="0.25">
      <c r="A1934">
        <v>3</v>
      </c>
      <c r="B1934">
        <v>21</v>
      </c>
      <c r="C1934">
        <v>19</v>
      </c>
      <c r="D1934">
        <v>0</v>
      </c>
      <c r="E1934">
        <v>0</v>
      </c>
      <c r="F1934">
        <v>-1</v>
      </c>
      <c r="G1934">
        <v>3.2</v>
      </c>
      <c r="H1934">
        <v>0.87</v>
      </c>
      <c r="I1934">
        <v>0</v>
      </c>
      <c r="J1934">
        <v>-1</v>
      </c>
      <c r="K1934">
        <v>0</v>
      </c>
      <c r="L1934">
        <v>0</v>
      </c>
      <c r="M1934" s="4">
        <f t="shared" si="58"/>
        <v>0</v>
      </c>
      <c r="N1934" s="3">
        <f t="shared" si="59"/>
        <v>0</v>
      </c>
    </row>
    <row r="1935" spans="1:14" x14ac:dyDescent="0.25">
      <c r="A1935">
        <v>3</v>
      </c>
      <c r="B1935">
        <v>21</v>
      </c>
      <c r="C1935">
        <v>20</v>
      </c>
      <c r="D1935">
        <v>0</v>
      </c>
      <c r="E1935">
        <v>0</v>
      </c>
      <c r="F1935">
        <v>-2</v>
      </c>
      <c r="G1935">
        <v>2.9</v>
      </c>
      <c r="H1935">
        <v>0.87</v>
      </c>
      <c r="I1935">
        <v>0</v>
      </c>
      <c r="J1935">
        <v>-2</v>
      </c>
      <c r="K1935">
        <v>0</v>
      </c>
      <c r="L1935">
        <v>0</v>
      </c>
      <c r="M1935" s="4">
        <f t="shared" si="58"/>
        <v>0</v>
      </c>
      <c r="N1935" s="3">
        <f t="shared" si="59"/>
        <v>0</v>
      </c>
    </row>
    <row r="1936" spans="1:14" x14ac:dyDescent="0.25">
      <c r="A1936">
        <v>3</v>
      </c>
      <c r="B1936">
        <v>21</v>
      </c>
      <c r="C1936">
        <v>21</v>
      </c>
      <c r="D1936">
        <v>0</v>
      </c>
      <c r="E1936">
        <v>0</v>
      </c>
      <c r="F1936">
        <v>-3</v>
      </c>
      <c r="G1936">
        <v>2.4</v>
      </c>
      <c r="H1936">
        <v>0.87</v>
      </c>
      <c r="I1936">
        <v>0</v>
      </c>
      <c r="J1936">
        <v>-3</v>
      </c>
      <c r="K1936">
        <v>0</v>
      </c>
      <c r="L1936">
        <v>0</v>
      </c>
      <c r="M1936" s="4">
        <f t="shared" si="58"/>
        <v>0</v>
      </c>
      <c r="N1936" s="3">
        <f t="shared" si="59"/>
        <v>0</v>
      </c>
    </row>
    <row r="1937" spans="1:14" x14ac:dyDescent="0.25">
      <c r="A1937">
        <v>3</v>
      </c>
      <c r="B1937">
        <v>21</v>
      </c>
      <c r="C1937">
        <v>22</v>
      </c>
      <c r="D1937">
        <v>0</v>
      </c>
      <c r="E1937">
        <v>0</v>
      </c>
      <c r="F1937">
        <v>-4</v>
      </c>
      <c r="G1937">
        <v>2</v>
      </c>
      <c r="H1937">
        <v>0.87</v>
      </c>
      <c r="I1937">
        <v>0</v>
      </c>
      <c r="J1937">
        <v>-4</v>
      </c>
      <c r="K1937">
        <v>0</v>
      </c>
      <c r="L1937">
        <v>0</v>
      </c>
      <c r="M1937" s="4">
        <f t="shared" si="58"/>
        <v>0</v>
      </c>
      <c r="N1937" s="3">
        <f t="shared" si="59"/>
        <v>0</v>
      </c>
    </row>
    <row r="1938" spans="1:14" x14ac:dyDescent="0.25">
      <c r="A1938">
        <v>3</v>
      </c>
      <c r="B1938">
        <v>21</v>
      </c>
      <c r="C1938">
        <v>23</v>
      </c>
      <c r="D1938">
        <v>0</v>
      </c>
      <c r="E1938">
        <v>0</v>
      </c>
      <c r="F1938">
        <v>-4</v>
      </c>
      <c r="G1938">
        <v>1.8</v>
      </c>
      <c r="H1938">
        <v>0.87</v>
      </c>
      <c r="I1938">
        <v>0</v>
      </c>
      <c r="J1938">
        <v>-4</v>
      </c>
      <c r="K1938">
        <v>0</v>
      </c>
      <c r="L1938">
        <v>0</v>
      </c>
      <c r="M1938" s="4">
        <f t="shared" si="58"/>
        <v>0</v>
      </c>
      <c r="N1938" s="3">
        <f t="shared" si="59"/>
        <v>0</v>
      </c>
    </row>
    <row r="1939" spans="1:14" x14ac:dyDescent="0.25">
      <c r="A1939">
        <v>3</v>
      </c>
      <c r="B1939">
        <v>22</v>
      </c>
      <c r="C1939">
        <v>0</v>
      </c>
      <c r="D1939">
        <v>0</v>
      </c>
      <c r="E1939">
        <v>0</v>
      </c>
      <c r="F1939">
        <v>-4</v>
      </c>
      <c r="G1939">
        <v>1.6</v>
      </c>
      <c r="H1939">
        <v>0.87</v>
      </c>
      <c r="I1939">
        <v>0</v>
      </c>
      <c r="J1939">
        <v>-4</v>
      </c>
      <c r="K1939">
        <v>0</v>
      </c>
      <c r="L1939">
        <v>0</v>
      </c>
      <c r="M1939" s="4">
        <f t="shared" si="58"/>
        <v>0</v>
      </c>
      <c r="N1939" s="3">
        <f t="shared" si="59"/>
        <v>0</v>
      </c>
    </row>
    <row r="1940" spans="1:14" x14ac:dyDescent="0.25">
      <c r="A1940">
        <v>3</v>
      </c>
      <c r="B1940">
        <v>22</v>
      </c>
      <c r="C1940">
        <v>1</v>
      </c>
      <c r="D1940">
        <v>0</v>
      </c>
      <c r="E1940">
        <v>0</v>
      </c>
      <c r="F1940">
        <v>-4</v>
      </c>
      <c r="G1940">
        <v>1.6</v>
      </c>
      <c r="H1940">
        <v>0.87</v>
      </c>
      <c r="I1940">
        <v>0</v>
      </c>
      <c r="J1940">
        <v>-4</v>
      </c>
      <c r="K1940">
        <v>0</v>
      </c>
      <c r="L1940">
        <v>0</v>
      </c>
      <c r="M1940" s="4">
        <f t="shared" ref="M1940:M2003" si="60">L1940/SUM($L$19:$L$8778)</f>
        <v>0</v>
      </c>
      <c r="N1940" s="3">
        <f t="shared" ref="N1940:N2003" si="61">L1940/SUMIF($A$19:$A$8778,$A1940,$L$19:$L$8778)</f>
        <v>0</v>
      </c>
    </row>
    <row r="1941" spans="1:14" x14ac:dyDescent="0.25">
      <c r="A1941">
        <v>3</v>
      </c>
      <c r="B1941">
        <v>22</v>
      </c>
      <c r="C1941">
        <v>2</v>
      </c>
      <c r="D1941">
        <v>0</v>
      </c>
      <c r="E1941">
        <v>0</v>
      </c>
      <c r="F1941">
        <v>-5</v>
      </c>
      <c r="G1941">
        <v>1.6</v>
      </c>
      <c r="H1941">
        <v>0.87</v>
      </c>
      <c r="I1941">
        <v>0</v>
      </c>
      <c r="J1941">
        <v>-5</v>
      </c>
      <c r="K1941">
        <v>0</v>
      </c>
      <c r="L1941">
        <v>0</v>
      </c>
      <c r="M1941" s="4">
        <f t="shared" si="60"/>
        <v>0</v>
      </c>
      <c r="N1941" s="3">
        <f t="shared" si="61"/>
        <v>0</v>
      </c>
    </row>
    <row r="1942" spans="1:14" x14ac:dyDescent="0.25">
      <c r="A1942">
        <v>3</v>
      </c>
      <c r="B1942">
        <v>22</v>
      </c>
      <c r="C1942">
        <v>3</v>
      </c>
      <c r="D1942">
        <v>0</v>
      </c>
      <c r="E1942">
        <v>0</v>
      </c>
      <c r="F1942">
        <v>-5</v>
      </c>
      <c r="G1942">
        <v>1.8</v>
      </c>
      <c r="H1942">
        <v>0.87</v>
      </c>
      <c r="I1942">
        <v>0</v>
      </c>
      <c r="J1942">
        <v>-5</v>
      </c>
      <c r="K1942">
        <v>0</v>
      </c>
      <c r="L1942">
        <v>0</v>
      </c>
      <c r="M1942" s="4">
        <f t="shared" si="60"/>
        <v>0</v>
      </c>
      <c r="N1942" s="3">
        <f t="shared" si="61"/>
        <v>0</v>
      </c>
    </row>
    <row r="1943" spans="1:14" x14ac:dyDescent="0.25">
      <c r="A1943">
        <v>3</v>
      </c>
      <c r="B1943">
        <v>22</v>
      </c>
      <c r="C1943">
        <v>4</v>
      </c>
      <c r="D1943">
        <v>0</v>
      </c>
      <c r="E1943">
        <v>0</v>
      </c>
      <c r="F1943">
        <v>-5</v>
      </c>
      <c r="G1943">
        <v>2.2000000000000002</v>
      </c>
      <c r="H1943">
        <v>0.87</v>
      </c>
      <c r="I1943">
        <v>0</v>
      </c>
      <c r="J1943">
        <v>-5</v>
      </c>
      <c r="K1943">
        <v>0</v>
      </c>
      <c r="L1943">
        <v>0</v>
      </c>
      <c r="M1943" s="4">
        <f t="shared" si="60"/>
        <v>0</v>
      </c>
      <c r="N1943" s="3">
        <f t="shared" si="61"/>
        <v>0</v>
      </c>
    </row>
    <row r="1944" spans="1:14" x14ac:dyDescent="0.25">
      <c r="A1944">
        <v>3</v>
      </c>
      <c r="B1944">
        <v>22</v>
      </c>
      <c r="C1944">
        <v>5</v>
      </c>
      <c r="D1944">
        <v>0</v>
      </c>
      <c r="E1944">
        <v>0</v>
      </c>
      <c r="F1944">
        <v>-5</v>
      </c>
      <c r="G1944">
        <v>2.4</v>
      </c>
      <c r="H1944">
        <v>0.87</v>
      </c>
      <c r="I1944">
        <v>0</v>
      </c>
      <c r="J1944">
        <v>-5</v>
      </c>
      <c r="K1944">
        <v>0</v>
      </c>
      <c r="L1944">
        <v>0</v>
      </c>
      <c r="M1944" s="4">
        <f t="shared" si="60"/>
        <v>0</v>
      </c>
      <c r="N1944" s="3">
        <f t="shared" si="61"/>
        <v>0</v>
      </c>
    </row>
    <row r="1945" spans="1:14" x14ac:dyDescent="0.25">
      <c r="A1945">
        <v>3</v>
      </c>
      <c r="B1945">
        <v>22</v>
      </c>
      <c r="C1945">
        <v>6</v>
      </c>
      <c r="D1945">
        <v>0</v>
      </c>
      <c r="E1945">
        <v>0</v>
      </c>
      <c r="F1945">
        <v>-4</v>
      </c>
      <c r="G1945">
        <v>2.6</v>
      </c>
      <c r="H1945">
        <v>0.87</v>
      </c>
      <c r="I1945">
        <v>0</v>
      </c>
      <c r="J1945">
        <v>0</v>
      </c>
      <c r="K1945">
        <v>0</v>
      </c>
      <c r="L1945">
        <v>0</v>
      </c>
      <c r="M1945" s="4">
        <f t="shared" si="60"/>
        <v>0</v>
      </c>
      <c r="N1945" s="3">
        <f t="shared" si="61"/>
        <v>0</v>
      </c>
    </row>
    <row r="1946" spans="1:14" x14ac:dyDescent="0.25">
      <c r="A1946">
        <v>3</v>
      </c>
      <c r="B1946">
        <v>22</v>
      </c>
      <c r="C1946">
        <v>7</v>
      </c>
      <c r="D1946">
        <v>61</v>
      </c>
      <c r="E1946">
        <v>68</v>
      </c>
      <c r="F1946">
        <v>-2</v>
      </c>
      <c r="G1946">
        <v>2.8</v>
      </c>
      <c r="H1946">
        <v>0.87</v>
      </c>
      <c r="I1946">
        <v>81.599000000000004</v>
      </c>
      <c r="J1946">
        <v>-0.30599999999999999</v>
      </c>
      <c r="K1946">
        <v>562.45500000000004</v>
      </c>
      <c r="L1946">
        <v>510.81700000000001</v>
      </c>
      <c r="M1946" s="4">
        <f t="shared" si="60"/>
        <v>4.4328798534769938E-5</v>
      </c>
      <c r="N1946" s="3">
        <f t="shared" si="61"/>
        <v>5.215225089735409E-4</v>
      </c>
    </row>
    <row r="1947" spans="1:14" x14ac:dyDescent="0.25">
      <c r="A1947">
        <v>3</v>
      </c>
      <c r="B1947">
        <v>22</v>
      </c>
      <c r="C1947">
        <v>8</v>
      </c>
      <c r="D1947">
        <v>670</v>
      </c>
      <c r="E1947">
        <v>75</v>
      </c>
      <c r="F1947">
        <v>-1</v>
      </c>
      <c r="G1947">
        <v>2.8</v>
      </c>
      <c r="H1947">
        <v>0.87</v>
      </c>
      <c r="I1947">
        <v>388.99299999999999</v>
      </c>
      <c r="J1947">
        <v>7.1589999999999998</v>
      </c>
      <c r="K1947">
        <v>2832.5360000000001</v>
      </c>
      <c r="L1947">
        <v>2700.4589999999998</v>
      </c>
      <c r="M1947" s="4">
        <f t="shared" si="60"/>
        <v>2.3434635684091616E-4</v>
      </c>
      <c r="N1947" s="3">
        <f t="shared" si="61"/>
        <v>2.7570541956516313E-3</v>
      </c>
    </row>
    <row r="1948" spans="1:14" x14ac:dyDescent="0.25">
      <c r="A1948">
        <v>3</v>
      </c>
      <c r="B1948">
        <v>22</v>
      </c>
      <c r="C1948">
        <v>9</v>
      </c>
      <c r="D1948">
        <v>404</v>
      </c>
      <c r="E1948">
        <v>203</v>
      </c>
      <c r="F1948">
        <v>-1</v>
      </c>
      <c r="G1948">
        <v>2.5</v>
      </c>
      <c r="H1948">
        <v>0.87</v>
      </c>
      <c r="I1948">
        <v>476.21899999999999</v>
      </c>
      <c r="J1948">
        <v>9.5329999999999995</v>
      </c>
      <c r="K1948">
        <v>3440.596</v>
      </c>
      <c r="L1948">
        <v>3286.973</v>
      </c>
      <c r="M1948" s="4">
        <f t="shared" si="60"/>
        <v>2.852441557470255E-4</v>
      </c>
      <c r="N1948" s="3">
        <f t="shared" si="61"/>
        <v>3.3558601336452915E-3</v>
      </c>
    </row>
    <row r="1949" spans="1:14" x14ac:dyDescent="0.25">
      <c r="A1949">
        <v>3</v>
      </c>
      <c r="B1949">
        <v>22</v>
      </c>
      <c r="C1949">
        <v>10</v>
      </c>
      <c r="D1949">
        <v>374</v>
      </c>
      <c r="E1949">
        <v>277</v>
      </c>
      <c r="F1949">
        <v>0</v>
      </c>
      <c r="G1949">
        <v>2.2000000000000002</v>
      </c>
      <c r="H1949">
        <v>0.87</v>
      </c>
      <c r="I1949">
        <v>595.48599999999999</v>
      </c>
      <c r="J1949">
        <v>13.898999999999999</v>
      </c>
      <c r="K1949">
        <v>4197.9799999999996</v>
      </c>
      <c r="L1949">
        <v>4017.5210000000002</v>
      </c>
      <c r="M1949" s="4">
        <f t="shared" si="60"/>
        <v>3.4864125316543389E-4</v>
      </c>
      <c r="N1949" s="3">
        <f t="shared" si="61"/>
        <v>4.1017186815902546E-3</v>
      </c>
    </row>
    <row r="1950" spans="1:14" x14ac:dyDescent="0.25">
      <c r="A1950">
        <v>3</v>
      </c>
      <c r="B1950">
        <v>22</v>
      </c>
      <c r="C1950">
        <v>11</v>
      </c>
      <c r="D1950">
        <v>400</v>
      </c>
      <c r="E1950">
        <v>312</v>
      </c>
      <c r="F1950">
        <v>0</v>
      </c>
      <c r="G1950">
        <v>2.1</v>
      </c>
      <c r="H1950">
        <v>0.87</v>
      </c>
      <c r="I1950">
        <v>695.5</v>
      </c>
      <c r="J1950">
        <v>16.533000000000001</v>
      </c>
      <c r="K1950">
        <v>4833.9110000000001</v>
      </c>
      <c r="L1950">
        <v>4630.9179999999997</v>
      </c>
      <c r="M1950" s="4">
        <f t="shared" si="60"/>
        <v>4.0187196403612192E-4</v>
      </c>
      <c r="N1950" s="3">
        <f t="shared" si="61"/>
        <v>4.7279710233033203E-3</v>
      </c>
    </row>
    <row r="1951" spans="1:14" x14ac:dyDescent="0.25">
      <c r="A1951">
        <v>3</v>
      </c>
      <c r="B1951">
        <v>22</v>
      </c>
      <c r="C1951">
        <v>12</v>
      </c>
      <c r="D1951">
        <v>851</v>
      </c>
      <c r="E1951">
        <v>150</v>
      </c>
      <c r="F1951">
        <v>0</v>
      </c>
      <c r="G1951">
        <v>2.2999999999999998</v>
      </c>
      <c r="H1951">
        <v>0.87</v>
      </c>
      <c r="I1951">
        <v>967.41899999999998</v>
      </c>
      <c r="J1951">
        <v>22.157</v>
      </c>
      <c r="K1951">
        <v>6607.1859999999997</v>
      </c>
      <c r="L1951">
        <v>6341.3590000000004</v>
      </c>
      <c r="M1951" s="4">
        <f t="shared" si="60"/>
        <v>5.5030436643191231E-4</v>
      </c>
      <c r="N1951" s="3">
        <f t="shared" si="61"/>
        <v>6.4742587971464236E-3</v>
      </c>
    </row>
    <row r="1952" spans="1:14" x14ac:dyDescent="0.25">
      <c r="A1952">
        <v>3</v>
      </c>
      <c r="B1952">
        <v>22</v>
      </c>
      <c r="C1952">
        <v>13</v>
      </c>
      <c r="D1952">
        <v>884</v>
      </c>
      <c r="E1952">
        <v>129</v>
      </c>
      <c r="F1952">
        <v>0</v>
      </c>
      <c r="G1952">
        <v>2.5</v>
      </c>
      <c r="H1952">
        <v>0.87</v>
      </c>
      <c r="I1952">
        <v>951.755</v>
      </c>
      <c r="J1952">
        <v>21.007999999999999</v>
      </c>
      <c r="K1952">
        <v>6541.6049999999996</v>
      </c>
      <c r="L1952">
        <v>6278.1009999999997</v>
      </c>
      <c r="M1952" s="4">
        <f t="shared" si="60"/>
        <v>5.448148248980313E-4</v>
      </c>
      <c r="N1952" s="3">
        <f t="shared" si="61"/>
        <v>6.4096750599711757E-3</v>
      </c>
    </row>
    <row r="1953" spans="1:14" x14ac:dyDescent="0.25">
      <c r="A1953">
        <v>3</v>
      </c>
      <c r="B1953">
        <v>22</v>
      </c>
      <c r="C1953">
        <v>14</v>
      </c>
      <c r="D1953">
        <v>635</v>
      </c>
      <c r="E1953">
        <v>201</v>
      </c>
      <c r="F1953">
        <v>0</v>
      </c>
      <c r="G1953">
        <v>2.7</v>
      </c>
      <c r="H1953">
        <v>0.87</v>
      </c>
      <c r="I1953">
        <v>748.245</v>
      </c>
      <c r="J1953">
        <v>15.933999999999999</v>
      </c>
      <c r="K1953">
        <v>5256.8729999999996</v>
      </c>
      <c r="L1953">
        <v>5038.893</v>
      </c>
      <c r="M1953" s="4">
        <f t="shared" si="60"/>
        <v>4.3727611382405533E-4</v>
      </c>
      <c r="N1953" s="3">
        <f t="shared" si="61"/>
        <v>5.1444962086406925E-3</v>
      </c>
    </row>
    <row r="1954" spans="1:14" x14ac:dyDescent="0.25">
      <c r="A1954">
        <v>3</v>
      </c>
      <c r="B1954">
        <v>22</v>
      </c>
      <c r="C1954">
        <v>15</v>
      </c>
      <c r="D1954">
        <v>541</v>
      </c>
      <c r="E1954">
        <v>175</v>
      </c>
      <c r="F1954">
        <v>0</v>
      </c>
      <c r="G1954">
        <v>2.8</v>
      </c>
      <c r="H1954">
        <v>0.87</v>
      </c>
      <c r="I1954">
        <v>558.82100000000003</v>
      </c>
      <c r="J1954">
        <v>11.717000000000001</v>
      </c>
      <c r="K1954">
        <v>4015.1480000000001</v>
      </c>
      <c r="L1954">
        <v>3841.1669999999999</v>
      </c>
      <c r="M1954" s="4">
        <f t="shared" si="60"/>
        <v>3.3333721877190192E-4</v>
      </c>
      <c r="N1954" s="3">
        <f t="shared" si="61"/>
        <v>3.9216687213353696E-3</v>
      </c>
    </row>
    <row r="1955" spans="1:14" x14ac:dyDescent="0.25">
      <c r="A1955">
        <v>3</v>
      </c>
      <c r="B1955">
        <v>22</v>
      </c>
      <c r="C1955">
        <v>16</v>
      </c>
      <c r="D1955">
        <v>0</v>
      </c>
      <c r="E1955">
        <v>84</v>
      </c>
      <c r="F1955">
        <v>0</v>
      </c>
      <c r="G1955">
        <v>2.6</v>
      </c>
      <c r="H1955">
        <v>0.87</v>
      </c>
      <c r="I1955">
        <v>78.656000000000006</v>
      </c>
      <c r="J1955">
        <v>1.706</v>
      </c>
      <c r="K1955">
        <v>554.976</v>
      </c>
      <c r="L1955">
        <v>503.60199999999998</v>
      </c>
      <c r="M1955" s="4">
        <f t="shared" si="60"/>
        <v>4.3702679432570192E-5</v>
      </c>
      <c r="N1955" s="3">
        <f t="shared" si="61"/>
        <v>5.141562997396194E-4</v>
      </c>
    </row>
    <row r="1956" spans="1:14" x14ac:dyDescent="0.25">
      <c r="A1956">
        <v>3</v>
      </c>
      <c r="B1956">
        <v>22</v>
      </c>
      <c r="C1956">
        <v>17</v>
      </c>
      <c r="D1956">
        <v>0</v>
      </c>
      <c r="E1956">
        <v>71</v>
      </c>
      <c r="F1956">
        <v>-2</v>
      </c>
      <c r="G1956">
        <v>2.2999999999999998</v>
      </c>
      <c r="H1956">
        <v>0.87</v>
      </c>
      <c r="I1956">
        <v>67.100999999999999</v>
      </c>
      <c r="J1956">
        <v>-0.45900000000000002</v>
      </c>
      <c r="K1956">
        <v>477.18400000000003</v>
      </c>
      <c r="L1956">
        <v>428.56700000000001</v>
      </c>
      <c r="M1956" s="4">
        <f t="shared" si="60"/>
        <v>3.7191127549887234E-5</v>
      </c>
      <c r="N1956" s="3">
        <f t="shared" si="61"/>
        <v>4.3754874466445619E-4</v>
      </c>
    </row>
    <row r="1957" spans="1:14" x14ac:dyDescent="0.25">
      <c r="A1957">
        <v>3</v>
      </c>
      <c r="B1957">
        <v>22</v>
      </c>
      <c r="C1957">
        <v>18</v>
      </c>
      <c r="D1957">
        <v>0</v>
      </c>
      <c r="E1957">
        <v>6</v>
      </c>
      <c r="F1957">
        <v>-3</v>
      </c>
      <c r="G1957">
        <v>2.2999999999999998</v>
      </c>
      <c r="H1957">
        <v>0.87</v>
      </c>
      <c r="I1957">
        <v>5.7080000000000002</v>
      </c>
      <c r="J1957">
        <v>-2.875</v>
      </c>
      <c r="K1957">
        <v>31.327000000000002</v>
      </c>
      <c r="L1957">
        <v>0</v>
      </c>
      <c r="M1957" s="4">
        <f t="shared" si="60"/>
        <v>0</v>
      </c>
      <c r="N1957" s="3">
        <f t="shared" si="61"/>
        <v>0</v>
      </c>
    </row>
    <row r="1958" spans="1:14" x14ac:dyDescent="0.25">
      <c r="A1958">
        <v>3</v>
      </c>
      <c r="B1958">
        <v>22</v>
      </c>
      <c r="C1958">
        <v>19</v>
      </c>
      <c r="D1958">
        <v>0</v>
      </c>
      <c r="E1958">
        <v>0</v>
      </c>
      <c r="F1958">
        <v>-3</v>
      </c>
      <c r="G1958">
        <v>2.8</v>
      </c>
      <c r="H1958">
        <v>0.87</v>
      </c>
      <c r="I1958">
        <v>0</v>
      </c>
      <c r="J1958">
        <v>-3</v>
      </c>
      <c r="K1958">
        <v>0</v>
      </c>
      <c r="L1958">
        <v>0</v>
      </c>
      <c r="M1958" s="4">
        <f t="shared" si="60"/>
        <v>0</v>
      </c>
      <c r="N1958" s="3">
        <f t="shared" si="61"/>
        <v>0</v>
      </c>
    </row>
    <row r="1959" spans="1:14" x14ac:dyDescent="0.25">
      <c r="A1959">
        <v>3</v>
      </c>
      <c r="B1959">
        <v>22</v>
      </c>
      <c r="C1959">
        <v>20</v>
      </c>
      <c r="D1959">
        <v>0</v>
      </c>
      <c r="E1959">
        <v>0</v>
      </c>
      <c r="F1959">
        <v>-4</v>
      </c>
      <c r="G1959">
        <v>3.2</v>
      </c>
      <c r="H1959">
        <v>0.87</v>
      </c>
      <c r="I1959">
        <v>0</v>
      </c>
      <c r="J1959">
        <v>-4</v>
      </c>
      <c r="K1959">
        <v>0</v>
      </c>
      <c r="L1959">
        <v>0</v>
      </c>
      <c r="M1959" s="4">
        <f t="shared" si="60"/>
        <v>0</v>
      </c>
      <c r="N1959" s="3">
        <f t="shared" si="61"/>
        <v>0</v>
      </c>
    </row>
    <row r="1960" spans="1:14" x14ac:dyDescent="0.25">
      <c r="A1960">
        <v>3</v>
      </c>
      <c r="B1960">
        <v>22</v>
      </c>
      <c r="C1960">
        <v>21</v>
      </c>
      <c r="D1960">
        <v>0</v>
      </c>
      <c r="E1960">
        <v>0</v>
      </c>
      <c r="F1960">
        <v>-5</v>
      </c>
      <c r="G1960">
        <v>3.4</v>
      </c>
      <c r="H1960">
        <v>0.87</v>
      </c>
      <c r="I1960">
        <v>0</v>
      </c>
      <c r="J1960">
        <v>-5</v>
      </c>
      <c r="K1960">
        <v>0</v>
      </c>
      <c r="L1960">
        <v>0</v>
      </c>
      <c r="M1960" s="4">
        <f t="shared" si="60"/>
        <v>0</v>
      </c>
      <c r="N1960" s="3">
        <f t="shared" si="61"/>
        <v>0</v>
      </c>
    </row>
    <row r="1961" spans="1:14" x14ac:dyDescent="0.25">
      <c r="A1961">
        <v>3</v>
      </c>
      <c r="B1961">
        <v>22</v>
      </c>
      <c r="C1961">
        <v>22</v>
      </c>
      <c r="D1961">
        <v>0</v>
      </c>
      <c r="E1961">
        <v>0</v>
      </c>
      <c r="F1961">
        <v>-5</v>
      </c>
      <c r="G1961">
        <v>3.4</v>
      </c>
      <c r="H1961">
        <v>0.87</v>
      </c>
      <c r="I1961">
        <v>0</v>
      </c>
      <c r="J1961">
        <v>-5</v>
      </c>
      <c r="K1961">
        <v>0</v>
      </c>
      <c r="L1961">
        <v>0</v>
      </c>
      <c r="M1961" s="4">
        <f t="shared" si="60"/>
        <v>0</v>
      </c>
      <c r="N1961" s="3">
        <f t="shared" si="61"/>
        <v>0</v>
      </c>
    </row>
    <row r="1962" spans="1:14" x14ac:dyDescent="0.25">
      <c r="A1962">
        <v>3</v>
      </c>
      <c r="B1962">
        <v>22</v>
      </c>
      <c r="C1962">
        <v>23</v>
      </c>
      <c r="D1962">
        <v>0</v>
      </c>
      <c r="E1962">
        <v>0</v>
      </c>
      <c r="F1962">
        <v>-6</v>
      </c>
      <c r="G1962">
        <v>3.3</v>
      </c>
      <c r="H1962">
        <v>0.87</v>
      </c>
      <c r="I1962">
        <v>0</v>
      </c>
      <c r="J1962">
        <v>-6</v>
      </c>
      <c r="K1962">
        <v>0</v>
      </c>
      <c r="L1962">
        <v>0</v>
      </c>
      <c r="M1962" s="4">
        <f t="shared" si="60"/>
        <v>0</v>
      </c>
      <c r="N1962" s="3">
        <f t="shared" si="61"/>
        <v>0</v>
      </c>
    </row>
    <row r="1963" spans="1:14" x14ac:dyDescent="0.25">
      <c r="A1963">
        <v>3</v>
      </c>
      <c r="B1963">
        <v>23</v>
      </c>
      <c r="C1963">
        <v>0</v>
      </c>
      <c r="D1963">
        <v>0</v>
      </c>
      <c r="E1963">
        <v>0</v>
      </c>
      <c r="F1963">
        <v>-6</v>
      </c>
      <c r="G1963">
        <v>3.2</v>
      </c>
      <c r="H1963">
        <v>0.87</v>
      </c>
      <c r="I1963">
        <v>0</v>
      </c>
      <c r="J1963">
        <v>-6</v>
      </c>
      <c r="K1963">
        <v>0</v>
      </c>
      <c r="L1963">
        <v>0</v>
      </c>
      <c r="M1963" s="4">
        <f t="shared" si="60"/>
        <v>0</v>
      </c>
      <c r="N1963" s="3">
        <f t="shared" si="61"/>
        <v>0</v>
      </c>
    </row>
    <row r="1964" spans="1:14" x14ac:dyDescent="0.25">
      <c r="A1964">
        <v>3</v>
      </c>
      <c r="B1964">
        <v>23</v>
      </c>
      <c r="C1964">
        <v>1</v>
      </c>
      <c r="D1964">
        <v>0</v>
      </c>
      <c r="E1964">
        <v>0</v>
      </c>
      <c r="F1964">
        <v>-6</v>
      </c>
      <c r="G1964">
        <v>3.1</v>
      </c>
      <c r="H1964">
        <v>0.87</v>
      </c>
      <c r="I1964">
        <v>0</v>
      </c>
      <c r="J1964">
        <v>-6</v>
      </c>
      <c r="K1964">
        <v>0</v>
      </c>
      <c r="L1964">
        <v>0</v>
      </c>
      <c r="M1964" s="4">
        <f t="shared" si="60"/>
        <v>0</v>
      </c>
      <c r="N1964" s="3">
        <f t="shared" si="61"/>
        <v>0</v>
      </c>
    </row>
    <row r="1965" spans="1:14" x14ac:dyDescent="0.25">
      <c r="A1965">
        <v>3</v>
      </c>
      <c r="B1965">
        <v>23</v>
      </c>
      <c r="C1965">
        <v>2</v>
      </c>
      <c r="D1965">
        <v>0</v>
      </c>
      <c r="E1965">
        <v>0</v>
      </c>
      <c r="F1965">
        <v>-6</v>
      </c>
      <c r="G1965">
        <v>3.1</v>
      </c>
      <c r="H1965">
        <v>0.87</v>
      </c>
      <c r="I1965">
        <v>0</v>
      </c>
      <c r="J1965">
        <v>-6</v>
      </c>
      <c r="K1965">
        <v>0</v>
      </c>
      <c r="L1965">
        <v>0</v>
      </c>
      <c r="M1965" s="4">
        <f t="shared" si="60"/>
        <v>0</v>
      </c>
      <c r="N1965" s="3">
        <f t="shared" si="61"/>
        <v>0</v>
      </c>
    </row>
    <row r="1966" spans="1:14" x14ac:dyDescent="0.25">
      <c r="A1966">
        <v>3</v>
      </c>
      <c r="B1966">
        <v>23</v>
      </c>
      <c r="C1966">
        <v>3</v>
      </c>
      <c r="D1966">
        <v>0</v>
      </c>
      <c r="E1966">
        <v>0</v>
      </c>
      <c r="F1966">
        <v>-7</v>
      </c>
      <c r="G1966">
        <v>3.1</v>
      </c>
      <c r="H1966">
        <v>0.87</v>
      </c>
      <c r="I1966">
        <v>0</v>
      </c>
      <c r="J1966">
        <v>-7</v>
      </c>
      <c r="K1966">
        <v>0</v>
      </c>
      <c r="L1966">
        <v>0</v>
      </c>
      <c r="M1966" s="4">
        <f t="shared" si="60"/>
        <v>0</v>
      </c>
      <c r="N1966" s="3">
        <f t="shared" si="61"/>
        <v>0</v>
      </c>
    </row>
    <row r="1967" spans="1:14" x14ac:dyDescent="0.25">
      <c r="A1967">
        <v>3</v>
      </c>
      <c r="B1967">
        <v>23</v>
      </c>
      <c r="C1967">
        <v>4</v>
      </c>
      <c r="D1967">
        <v>0</v>
      </c>
      <c r="E1967">
        <v>0</v>
      </c>
      <c r="F1967">
        <v>-8</v>
      </c>
      <c r="G1967">
        <v>3</v>
      </c>
      <c r="H1967">
        <v>0.87</v>
      </c>
      <c r="I1967">
        <v>0</v>
      </c>
      <c r="J1967">
        <v>-8</v>
      </c>
      <c r="K1967">
        <v>0</v>
      </c>
      <c r="L1967">
        <v>0</v>
      </c>
      <c r="M1967" s="4">
        <f t="shared" si="60"/>
        <v>0</v>
      </c>
      <c r="N1967" s="3">
        <f t="shared" si="61"/>
        <v>0</v>
      </c>
    </row>
    <row r="1968" spans="1:14" x14ac:dyDescent="0.25">
      <c r="A1968">
        <v>3</v>
      </c>
      <c r="B1968">
        <v>23</v>
      </c>
      <c r="C1968">
        <v>5</v>
      </c>
      <c r="D1968">
        <v>0</v>
      </c>
      <c r="E1968">
        <v>0</v>
      </c>
      <c r="F1968">
        <v>-8</v>
      </c>
      <c r="G1968">
        <v>2.9</v>
      </c>
      <c r="H1968">
        <v>0.87</v>
      </c>
      <c r="I1968">
        <v>0</v>
      </c>
      <c r="J1968">
        <v>-8</v>
      </c>
      <c r="K1968">
        <v>0</v>
      </c>
      <c r="L1968">
        <v>0</v>
      </c>
      <c r="M1968" s="4">
        <f t="shared" si="60"/>
        <v>0</v>
      </c>
      <c r="N1968" s="3">
        <f t="shared" si="61"/>
        <v>0</v>
      </c>
    </row>
    <row r="1969" spans="1:14" x14ac:dyDescent="0.25">
      <c r="A1969">
        <v>3</v>
      </c>
      <c r="B1969">
        <v>23</v>
      </c>
      <c r="C1969">
        <v>6</v>
      </c>
      <c r="D1969">
        <v>0</v>
      </c>
      <c r="E1969">
        <v>0</v>
      </c>
      <c r="F1969">
        <v>-8</v>
      </c>
      <c r="G1969">
        <v>2.9</v>
      </c>
      <c r="H1969">
        <v>0.87</v>
      </c>
      <c r="I1969">
        <v>0</v>
      </c>
      <c r="J1969">
        <v>0</v>
      </c>
      <c r="K1969">
        <v>0</v>
      </c>
      <c r="L1969">
        <v>0</v>
      </c>
      <c r="M1969" s="4">
        <f t="shared" si="60"/>
        <v>0</v>
      </c>
      <c r="N1969" s="3">
        <f t="shared" si="61"/>
        <v>0</v>
      </c>
    </row>
    <row r="1970" spans="1:14" x14ac:dyDescent="0.25">
      <c r="A1970">
        <v>3</v>
      </c>
      <c r="B1970">
        <v>23</v>
      </c>
      <c r="C1970">
        <v>7</v>
      </c>
      <c r="D1970">
        <v>619</v>
      </c>
      <c r="E1970">
        <v>52</v>
      </c>
      <c r="F1970">
        <v>-5</v>
      </c>
      <c r="G1970">
        <v>3.2</v>
      </c>
      <c r="H1970">
        <v>0.87</v>
      </c>
      <c r="I1970">
        <v>200.49199999999999</v>
      </c>
      <c r="J1970">
        <v>-1.232</v>
      </c>
      <c r="K1970">
        <v>1281.347</v>
      </c>
      <c r="L1970">
        <v>1204.2349999999999</v>
      </c>
      <c r="M1970" s="4">
        <f t="shared" si="60"/>
        <v>1.0450374733714552E-4</v>
      </c>
      <c r="N1970" s="3">
        <f t="shared" si="61"/>
        <v>1.2294729004589746E-3</v>
      </c>
    </row>
    <row r="1971" spans="1:14" x14ac:dyDescent="0.25">
      <c r="A1971">
        <v>3</v>
      </c>
      <c r="B1971">
        <v>23</v>
      </c>
      <c r="C1971">
        <v>8</v>
      </c>
      <c r="D1971">
        <v>830</v>
      </c>
      <c r="E1971">
        <v>78</v>
      </c>
      <c r="F1971">
        <v>-3</v>
      </c>
      <c r="G1971">
        <v>3.5</v>
      </c>
      <c r="H1971">
        <v>0.87</v>
      </c>
      <c r="I1971">
        <v>466.54</v>
      </c>
      <c r="J1971">
        <v>5.7240000000000002</v>
      </c>
      <c r="K1971">
        <v>3426.029</v>
      </c>
      <c r="L1971">
        <v>3272.9229999999998</v>
      </c>
      <c r="M1971" s="4">
        <f t="shared" si="60"/>
        <v>2.8402489401647713E-4</v>
      </c>
      <c r="N1971" s="3">
        <f t="shared" si="61"/>
        <v>3.3415156790733442E-3</v>
      </c>
    </row>
    <row r="1972" spans="1:14" x14ac:dyDescent="0.25">
      <c r="A1972">
        <v>3</v>
      </c>
      <c r="B1972">
        <v>23</v>
      </c>
      <c r="C1972">
        <v>9</v>
      </c>
      <c r="D1972">
        <v>927</v>
      </c>
      <c r="E1972">
        <v>97</v>
      </c>
      <c r="F1972">
        <v>-2</v>
      </c>
      <c r="G1972">
        <v>3.5</v>
      </c>
      <c r="H1972">
        <v>0.87</v>
      </c>
      <c r="I1972">
        <v>714.53300000000002</v>
      </c>
      <c r="J1972">
        <v>11.377000000000001</v>
      </c>
      <c r="K1972">
        <v>5174.7250000000004</v>
      </c>
      <c r="L1972">
        <v>4959.6559999999999</v>
      </c>
      <c r="M1972" s="4">
        <f t="shared" si="60"/>
        <v>4.3039991156473438E-4</v>
      </c>
      <c r="N1972" s="3">
        <f t="shared" si="61"/>
        <v>5.0635985896430149E-3</v>
      </c>
    </row>
    <row r="1973" spans="1:14" x14ac:dyDescent="0.25">
      <c r="A1973">
        <v>3</v>
      </c>
      <c r="B1973">
        <v>23</v>
      </c>
      <c r="C1973">
        <v>10</v>
      </c>
      <c r="D1973">
        <v>975</v>
      </c>
      <c r="E1973">
        <v>111</v>
      </c>
      <c r="F1973">
        <v>-1</v>
      </c>
      <c r="G1973">
        <v>3.2</v>
      </c>
      <c r="H1973">
        <v>0.87</v>
      </c>
      <c r="I1973">
        <v>910.46</v>
      </c>
      <c r="J1973">
        <v>16.835000000000001</v>
      </c>
      <c r="K1973">
        <v>6394.9719999999998</v>
      </c>
      <c r="L1973">
        <v>6136.6639999999998</v>
      </c>
      <c r="M1973" s="4">
        <f t="shared" si="60"/>
        <v>5.3254089455044638E-4</v>
      </c>
      <c r="N1973" s="3">
        <f t="shared" si="61"/>
        <v>6.2652738769610359E-3</v>
      </c>
    </row>
    <row r="1974" spans="1:14" x14ac:dyDescent="0.25">
      <c r="A1974">
        <v>3</v>
      </c>
      <c r="B1974">
        <v>23</v>
      </c>
      <c r="C1974">
        <v>11</v>
      </c>
      <c r="D1974">
        <v>984</v>
      </c>
      <c r="E1974">
        <v>129</v>
      </c>
      <c r="F1974">
        <v>0</v>
      </c>
      <c r="G1974">
        <v>2.9</v>
      </c>
      <c r="H1974">
        <v>0.87</v>
      </c>
      <c r="I1974">
        <v>1034.348</v>
      </c>
      <c r="J1974">
        <v>21.271000000000001</v>
      </c>
      <c r="K1974">
        <v>7094.2719999999999</v>
      </c>
      <c r="L1974">
        <v>6666.6670000000004</v>
      </c>
      <c r="M1974" s="4">
        <f t="shared" si="60"/>
        <v>5.785346578939211E-4</v>
      </c>
      <c r="N1974" s="3">
        <f t="shared" si="61"/>
        <v>6.8063844788468462E-3</v>
      </c>
    </row>
    <row r="1975" spans="1:14" x14ac:dyDescent="0.25">
      <c r="A1975">
        <v>3</v>
      </c>
      <c r="B1975">
        <v>23</v>
      </c>
      <c r="C1975">
        <v>12</v>
      </c>
      <c r="D1975">
        <v>989</v>
      </c>
      <c r="E1975">
        <v>135</v>
      </c>
      <c r="F1975">
        <v>0</v>
      </c>
      <c r="G1975">
        <v>2.6</v>
      </c>
      <c r="H1975">
        <v>0.87</v>
      </c>
      <c r="I1975">
        <v>1082.077</v>
      </c>
      <c r="J1975">
        <v>23.445</v>
      </c>
      <c r="K1975">
        <v>7341.2020000000002</v>
      </c>
      <c r="L1975">
        <v>6666.6670000000004</v>
      </c>
      <c r="M1975" s="4">
        <f t="shared" si="60"/>
        <v>5.785346578939211E-4</v>
      </c>
      <c r="N1975" s="3">
        <f t="shared" si="61"/>
        <v>6.8063844788468462E-3</v>
      </c>
    </row>
    <row r="1976" spans="1:14" x14ac:dyDescent="0.25">
      <c r="A1976">
        <v>3</v>
      </c>
      <c r="B1976">
        <v>23</v>
      </c>
      <c r="C1976">
        <v>13</v>
      </c>
      <c r="D1976">
        <v>3</v>
      </c>
      <c r="E1976">
        <v>136</v>
      </c>
      <c r="F1976">
        <v>0</v>
      </c>
      <c r="G1976">
        <v>2.2999999999999998</v>
      </c>
      <c r="H1976">
        <v>0.87</v>
      </c>
      <c r="I1976">
        <v>130.93899999999999</v>
      </c>
      <c r="J1976">
        <v>2.9820000000000002</v>
      </c>
      <c r="K1976">
        <v>911.20399999999995</v>
      </c>
      <c r="L1976">
        <v>847.20799999999997</v>
      </c>
      <c r="M1976" s="4">
        <f t="shared" si="60"/>
        <v>7.3520874890705212E-5</v>
      </c>
      <c r="N1976" s="3">
        <f t="shared" si="61"/>
        <v>8.6496346398505855E-4</v>
      </c>
    </row>
    <row r="1977" spans="1:14" x14ac:dyDescent="0.25">
      <c r="A1977">
        <v>3</v>
      </c>
      <c r="B1977">
        <v>23</v>
      </c>
      <c r="C1977">
        <v>14</v>
      </c>
      <c r="D1977">
        <v>876</v>
      </c>
      <c r="E1977">
        <v>109</v>
      </c>
      <c r="F1977">
        <v>0</v>
      </c>
      <c r="G1977">
        <v>2.1</v>
      </c>
      <c r="H1977">
        <v>0.87</v>
      </c>
      <c r="I1977">
        <v>846.08600000000001</v>
      </c>
      <c r="J1977">
        <v>20.183</v>
      </c>
      <c r="K1977">
        <v>5869.3720000000003</v>
      </c>
      <c r="L1977">
        <v>5629.6880000000001</v>
      </c>
      <c r="M1977" s="4">
        <f t="shared" si="60"/>
        <v>4.8854541874215592E-4</v>
      </c>
      <c r="N1977" s="3">
        <f t="shared" si="61"/>
        <v>5.7476728662089081E-3</v>
      </c>
    </row>
    <row r="1978" spans="1:14" x14ac:dyDescent="0.25">
      <c r="A1978">
        <v>3</v>
      </c>
      <c r="B1978">
        <v>23</v>
      </c>
      <c r="C1978">
        <v>15</v>
      </c>
      <c r="D1978">
        <v>755</v>
      </c>
      <c r="E1978">
        <v>112</v>
      </c>
      <c r="F1978">
        <v>0</v>
      </c>
      <c r="G1978">
        <v>1.8</v>
      </c>
      <c r="H1978">
        <v>0.87</v>
      </c>
      <c r="I1978">
        <v>641.44600000000003</v>
      </c>
      <c r="J1978">
        <v>16.302</v>
      </c>
      <c r="K1978">
        <v>4551.4859999999999</v>
      </c>
      <c r="L1978">
        <v>4358.5</v>
      </c>
      <c r="M1978" s="4">
        <f t="shared" si="60"/>
        <v>3.7823147705302439E-4</v>
      </c>
      <c r="N1978" s="3">
        <f t="shared" si="61"/>
        <v>4.4498437901659069E-3</v>
      </c>
    </row>
    <row r="1979" spans="1:14" x14ac:dyDescent="0.25">
      <c r="A1979">
        <v>3</v>
      </c>
      <c r="B1979">
        <v>23</v>
      </c>
      <c r="C1979">
        <v>16</v>
      </c>
      <c r="D1979">
        <v>0</v>
      </c>
      <c r="E1979">
        <v>17</v>
      </c>
      <c r="F1979">
        <v>-1</v>
      </c>
      <c r="G1979">
        <v>1.4</v>
      </c>
      <c r="H1979">
        <v>0.87</v>
      </c>
      <c r="I1979">
        <v>15.817</v>
      </c>
      <c r="J1979">
        <v>-0.56200000000000006</v>
      </c>
      <c r="K1979">
        <v>105.777</v>
      </c>
      <c r="L1979">
        <v>70.320999999999998</v>
      </c>
      <c r="M1979" s="4">
        <f t="shared" si="60"/>
        <v>6.1024700465402609E-6</v>
      </c>
      <c r="N1979" s="3">
        <f t="shared" si="61"/>
        <v>7.1794760850810317E-5</v>
      </c>
    </row>
    <row r="1980" spans="1:14" x14ac:dyDescent="0.25">
      <c r="A1980">
        <v>3</v>
      </c>
      <c r="B1980">
        <v>23</v>
      </c>
      <c r="C1980">
        <v>17</v>
      </c>
      <c r="D1980">
        <v>71</v>
      </c>
      <c r="E1980">
        <v>84</v>
      </c>
      <c r="F1980">
        <v>-1</v>
      </c>
      <c r="G1980">
        <v>1</v>
      </c>
      <c r="H1980">
        <v>0.16</v>
      </c>
      <c r="I1980">
        <v>102.229</v>
      </c>
      <c r="J1980">
        <v>2.1030000000000002</v>
      </c>
      <c r="K1980">
        <v>713.97699999999998</v>
      </c>
      <c r="L1980">
        <v>656.96900000000005</v>
      </c>
      <c r="M1980" s="4">
        <f t="shared" si="60"/>
        <v>5.7011897498691841E-5</v>
      </c>
      <c r="N1980" s="3">
        <f t="shared" si="61"/>
        <v>6.7073750716565466E-4</v>
      </c>
    </row>
    <row r="1981" spans="1:14" x14ac:dyDescent="0.25">
      <c r="A1981">
        <v>3</v>
      </c>
      <c r="B1981">
        <v>23</v>
      </c>
      <c r="C1981">
        <v>18</v>
      </c>
      <c r="D1981">
        <v>0</v>
      </c>
      <c r="E1981">
        <v>19</v>
      </c>
      <c r="F1981">
        <v>-2</v>
      </c>
      <c r="G1981">
        <v>0.8</v>
      </c>
      <c r="H1981">
        <v>0.16</v>
      </c>
      <c r="I1981">
        <v>18.074999999999999</v>
      </c>
      <c r="J1981">
        <v>-1.4470000000000001</v>
      </c>
      <c r="K1981">
        <v>103.496</v>
      </c>
      <c r="L1981">
        <v>68.12</v>
      </c>
      <c r="M1981" s="4">
        <f t="shared" si="60"/>
        <v>5.9114668387867439E-6</v>
      </c>
      <c r="N1981" s="3">
        <f t="shared" si="61"/>
        <v>6.9547633127475418E-5</v>
      </c>
    </row>
    <row r="1982" spans="1:14" x14ac:dyDescent="0.25">
      <c r="A1982">
        <v>3</v>
      </c>
      <c r="B1982">
        <v>23</v>
      </c>
      <c r="C1982">
        <v>19</v>
      </c>
      <c r="D1982">
        <v>0</v>
      </c>
      <c r="E1982">
        <v>0</v>
      </c>
      <c r="F1982">
        <v>-2</v>
      </c>
      <c r="G1982">
        <v>0.9</v>
      </c>
      <c r="H1982">
        <v>0.16</v>
      </c>
      <c r="I1982">
        <v>0</v>
      </c>
      <c r="J1982">
        <v>-2</v>
      </c>
      <c r="K1982">
        <v>0</v>
      </c>
      <c r="L1982">
        <v>0</v>
      </c>
      <c r="M1982" s="4">
        <f t="shared" si="60"/>
        <v>0</v>
      </c>
      <c r="N1982" s="3">
        <f t="shared" si="61"/>
        <v>0</v>
      </c>
    </row>
    <row r="1983" spans="1:14" x14ac:dyDescent="0.25">
      <c r="A1983">
        <v>3</v>
      </c>
      <c r="B1983">
        <v>23</v>
      </c>
      <c r="C1983">
        <v>20</v>
      </c>
      <c r="D1983">
        <v>0</v>
      </c>
      <c r="E1983">
        <v>0</v>
      </c>
      <c r="F1983">
        <v>-3</v>
      </c>
      <c r="G1983">
        <v>1.2</v>
      </c>
      <c r="H1983">
        <v>0.16</v>
      </c>
      <c r="I1983">
        <v>0</v>
      </c>
      <c r="J1983">
        <v>-3</v>
      </c>
      <c r="K1983">
        <v>0</v>
      </c>
      <c r="L1983">
        <v>0</v>
      </c>
      <c r="M1983" s="4">
        <f t="shared" si="60"/>
        <v>0</v>
      </c>
      <c r="N1983" s="3">
        <f t="shared" si="61"/>
        <v>0</v>
      </c>
    </row>
    <row r="1984" spans="1:14" x14ac:dyDescent="0.25">
      <c r="A1984">
        <v>3</v>
      </c>
      <c r="B1984">
        <v>23</v>
      </c>
      <c r="C1984">
        <v>21</v>
      </c>
      <c r="D1984">
        <v>0</v>
      </c>
      <c r="E1984">
        <v>0</v>
      </c>
      <c r="F1984">
        <v>-3</v>
      </c>
      <c r="G1984">
        <v>1.4</v>
      </c>
      <c r="H1984">
        <v>0.16</v>
      </c>
      <c r="I1984">
        <v>0</v>
      </c>
      <c r="J1984">
        <v>-3</v>
      </c>
      <c r="K1984">
        <v>0</v>
      </c>
      <c r="L1984">
        <v>0</v>
      </c>
      <c r="M1984" s="4">
        <f t="shared" si="60"/>
        <v>0</v>
      </c>
      <c r="N1984" s="3">
        <f t="shared" si="61"/>
        <v>0</v>
      </c>
    </row>
    <row r="1985" spans="1:14" x14ac:dyDescent="0.25">
      <c r="A1985">
        <v>3</v>
      </c>
      <c r="B1985">
        <v>23</v>
      </c>
      <c r="C1985">
        <v>22</v>
      </c>
      <c r="D1985">
        <v>0</v>
      </c>
      <c r="E1985">
        <v>0</v>
      </c>
      <c r="F1985">
        <v>-3</v>
      </c>
      <c r="G1985">
        <v>1.5</v>
      </c>
      <c r="H1985">
        <v>0.16</v>
      </c>
      <c r="I1985">
        <v>0</v>
      </c>
      <c r="J1985">
        <v>-3</v>
      </c>
      <c r="K1985">
        <v>0</v>
      </c>
      <c r="L1985">
        <v>0</v>
      </c>
      <c r="M1985" s="4">
        <f t="shared" si="60"/>
        <v>0</v>
      </c>
      <c r="N1985" s="3">
        <f t="shared" si="61"/>
        <v>0</v>
      </c>
    </row>
    <row r="1986" spans="1:14" x14ac:dyDescent="0.25">
      <c r="A1986">
        <v>3</v>
      </c>
      <c r="B1986">
        <v>23</v>
      </c>
      <c r="C1986">
        <v>23</v>
      </c>
      <c r="D1986">
        <v>0</v>
      </c>
      <c r="E1986">
        <v>0</v>
      </c>
      <c r="F1986">
        <v>-4</v>
      </c>
      <c r="G1986">
        <v>1.6</v>
      </c>
      <c r="H1986">
        <v>0.16</v>
      </c>
      <c r="I1986">
        <v>0</v>
      </c>
      <c r="J1986">
        <v>-4</v>
      </c>
      <c r="K1986">
        <v>0</v>
      </c>
      <c r="L1986">
        <v>0</v>
      </c>
      <c r="M1986" s="4">
        <f t="shared" si="60"/>
        <v>0</v>
      </c>
      <c r="N1986" s="3">
        <f t="shared" si="61"/>
        <v>0</v>
      </c>
    </row>
    <row r="1987" spans="1:14" x14ac:dyDescent="0.25">
      <c r="A1987">
        <v>3</v>
      </c>
      <c r="B1987">
        <v>24</v>
      </c>
      <c r="C1987">
        <v>0</v>
      </c>
      <c r="D1987">
        <v>0</v>
      </c>
      <c r="E1987">
        <v>0</v>
      </c>
      <c r="F1987">
        <v>-4</v>
      </c>
      <c r="G1987">
        <v>1.5</v>
      </c>
      <c r="H1987">
        <v>0.16</v>
      </c>
      <c r="I1987">
        <v>0</v>
      </c>
      <c r="J1987">
        <v>-4</v>
      </c>
      <c r="K1987">
        <v>0</v>
      </c>
      <c r="L1987">
        <v>0</v>
      </c>
      <c r="M1987" s="4">
        <f t="shared" si="60"/>
        <v>0</v>
      </c>
      <c r="N1987" s="3">
        <f t="shared" si="61"/>
        <v>0</v>
      </c>
    </row>
    <row r="1988" spans="1:14" x14ac:dyDescent="0.25">
      <c r="A1988">
        <v>3</v>
      </c>
      <c r="B1988">
        <v>24</v>
      </c>
      <c r="C1988">
        <v>1</v>
      </c>
      <c r="D1988">
        <v>0</v>
      </c>
      <c r="E1988">
        <v>0</v>
      </c>
      <c r="F1988">
        <v>-4</v>
      </c>
      <c r="G1988">
        <v>1.5</v>
      </c>
      <c r="H1988">
        <v>0.16</v>
      </c>
      <c r="I1988">
        <v>0</v>
      </c>
      <c r="J1988">
        <v>-4</v>
      </c>
      <c r="K1988">
        <v>0</v>
      </c>
      <c r="L1988">
        <v>0</v>
      </c>
      <c r="M1988" s="4">
        <f t="shared" si="60"/>
        <v>0</v>
      </c>
      <c r="N1988" s="3">
        <f t="shared" si="61"/>
        <v>0</v>
      </c>
    </row>
    <row r="1989" spans="1:14" x14ac:dyDescent="0.25">
      <c r="A1989">
        <v>3</v>
      </c>
      <c r="B1989">
        <v>24</v>
      </c>
      <c r="C1989">
        <v>2</v>
      </c>
      <c r="D1989">
        <v>0</v>
      </c>
      <c r="E1989">
        <v>0</v>
      </c>
      <c r="F1989">
        <v>-5</v>
      </c>
      <c r="G1989">
        <v>1.5</v>
      </c>
      <c r="H1989">
        <v>0.16</v>
      </c>
      <c r="I1989">
        <v>0</v>
      </c>
      <c r="J1989">
        <v>-5</v>
      </c>
      <c r="K1989">
        <v>0</v>
      </c>
      <c r="L1989">
        <v>0</v>
      </c>
      <c r="M1989" s="4">
        <f t="shared" si="60"/>
        <v>0</v>
      </c>
      <c r="N1989" s="3">
        <f t="shared" si="61"/>
        <v>0</v>
      </c>
    </row>
    <row r="1990" spans="1:14" x14ac:dyDescent="0.25">
      <c r="A1990">
        <v>3</v>
      </c>
      <c r="B1990">
        <v>24</v>
      </c>
      <c r="C1990">
        <v>3</v>
      </c>
      <c r="D1990">
        <v>0</v>
      </c>
      <c r="E1990">
        <v>0</v>
      </c>
      <c r="F1990">
        <v>-5</v>
      </c>
      <c r="G1990">
        <v>1.6</v>
      </c>
      <c r="H1990">
        <v>0.16</v>
      </c>
      <c r="I1990">
        <v>0</v>
      </c>
      <c r="J1990">
        <v>-5</v>
      </c>
      <c r="K1990">
        <v>0</v>
      </c>
      <c r="L1990">
        <v>0</v>
      </c>
      <c r="M1990" s="4">
        <f t="shared" si="60"/>
        <v>0</v>
      </c>
      <c r="N1990" s="3">
        <f t="shared" si="61"/>
        <v>0</v>
      </c>
    </row>
    <row r="1991" spans="1:14" x14ac:dyDescent="0.25">
      <c r="A1991">
        <v>3</v>
      </c>
      <c r="B1991">
        <v>24</v>
      </c>
      <c r="C1991">
        <v>4</v>
      </c>
      <c r="D1991">
        <v>0</v>
      </c>
      <c r="E1991">
        <v>0</v>
      </c>
      <c r="F1991">
        <v>-5</v>
      </c>
      <c r="G1991">
        <v>1.5</v>
      </c>
      <c r="H1991">
        <v>0.16</v>
      </c>
      <c r="I1991">
        <v>0</v>
      </c>
      <c r="J1991">
        <v>-5</v>
      </c>
      <c r="K1991">
        <v>0</v>
      </c>
      <c r="L1991">
        <v>0</v>
      </c>
      <c r="M1991" s="4">
        <f t="shared" si="60"/>
        <v>0</v>
      </c>
      <c r="N1991" s="3">
        <f t="shared" si="61"/>
        <v>0</v>
      </c>
    </row>
    <row r="1992" spans="1:14" x14ac:dyDescent="0.25">
      <c r="A1992">
        <v>3</v>
      </c>
      <c r="B1992">
        <v>24</v>
      </c>
      <c r="C1992">
        <v>5</v>
      </c>
      <c r="D1992">
        <v>0</v>
      </c>
      <c r="E1992">
        <v>0</v>
      </c>
      <c r="F1992">
        <v>-6</v>
      </c>
      <c r="G1992">
        <v>1.3</v>
      </c>
      <c r="H1992">
        <v>0.16</v>
      </c>
      <c r="I1992">
        <v>0</v>
      </c>
      <c r="J1992">
        <v>-6</v>
      </c>
      <c r="K1992">
        <v>0</v>
      </c>
      <c r="L1992">
        <v>0</v>
      </c>
      <c r="M1992" s="4">
        <f t="shared" si="60"/>
        <v>0</v>
      </c>
      <c r="N1992" s="3">
        <f t="shared" si="61"/>
        <v>0</v>
      </c>
    </row>
    <row r="1993" spans="1:14" x14ac:dyDescent="0.25">
      <c r="A1993">
        <v>3</v>
      </c>
      <c r="B1993">
        <v>24</v>
      </c>
      <c r="C1993">
        <v>6</v>
      </c>
      <c r="D1993">
        <v>0</v>
      </c>
      <c r="E1993">
        <v>0</v>
      </c>
      <c r="F1993">
        <v>-5</v>
      </c>
      <c r="G1993">
        <v>1.3</v>
      </c>
      <c r="H1993">
        <v>0.16</v>
      </c>
      <c r="I1993">
        <v>0</v>
      </c>
      <c r="J1993">
        <v>0</v>
      </c>
      <c r="K1993">
        <v>0</v>
      </c>
      <c r="L1993">
        <v>0</v>
      </c>
      <c r="M1993" s="4">
        <f t="shared" si="60"/>
        <v>0</v>
      </c>
      <c r="N1993" s="3">
        <f t="shared" si="61"/>
        <v>0</v>
      </c>
    </row>
    <row r="1994" spans="1:14" x14ac:dyDescent="0.25">
      <c r="A1994">
        <v>3</v>
      </c>
      <c r="B1994">
        <v>24</v>
      </c>
      <c r="C1994">
        <v>7</v>
      </c>
      <c r="D1994">
        <v>575</v>
      </c>
      <c r="E1994">
        <v>53</v>
      </c>
      <c r="F1994">
        <v>-4</v>
      </c>
      <c r="G1994">
        <v>1.5</v>
      </c>
      <c r="H1994">
        <v>0.16</v>
      </c>
      <c r="I1994">
        <v>192.541</v>
      </c>
      <c r="J1994">
        <v>1.02</v>
      </c>
      <c r="K1994">
        <v>1231.328</v>
      </c>
      <c r="L1994">
        <v>1155.989</v>
      </c>
      <c r="M1994" s="4">
        <f t="shared" si="60"/>
        <v>1.0031695008077288E-4</v>
      </c>
      <c r="N1994" s="3">
        <f t="shared" si="61"/>
        <v>1.1802157790868641E-3</v>
      </c>
    </row>
    <row r="1995" spans="1:14" x14ac:dyDescent="0.25">
      <c r="A1995">
        <v>3</v>
      </c>
      <c r="B1995">
        <v>24</v>
      </c>
      <c r="C1995">
        <v>8</v>
      </c>
      <c r="D1995">
        <v>798</v>
      </c>
      <c r="E1995">
        <v>74</v>
      </c>
      <c r="F1995">
        <v>-2</v>
      </c>
      <c r="G1995">
        <v>1.7</v>
      </c>
      <c r="H1995">
        <v>0.16</v>
      </c>
      <c r="I1995">
        <v>448.69200000000001</v>
      </c>
      <c r="J1995">
        <v>9.6519999999999992</v>
      </c>
      <c r="K1995">
        <v>3255.375</v>
      </c>
      <c r="L1995">
        <v>3108.3159999999998</v>
      </c>
      <c r="M1995" s="4">
        <f t="shared" si="60"/>
        <v>2.6974026656591683E-4</v>
      </c>
      <c r="N1995" s="3">
        <f t="shared" si="61"/>
        <v>3.1734589079897512E-3</v>
      </c>
    </row>
    <row r="1996" spans="1:14" x14ac:dyDescent="0.25">
      <c r="A1996">
        <v>3</v>
      </c>
      <c r="B1996">
        <v>24</v>
      </c>
      <c r="C1996">
        <v>9</v>
      </c>
      <c r="D1996">
        <v>908</v>
      </c>
      <c r="E1996">
        <v>84</v>
      </c>
      <c r="F1996">
        <v>-2</v>
      </c>
      <c r="G1996">
        <v>1.8</v>
      </c>
      <c r="H1996">
        <v>0.16</v>
      </c>
      <c r="I1996">
        <v>688.17100000000005</v>
      </c>
      <c r="J1996">
        <v>15.51</v>
      </c>
      <c r="K1996">
        <v>4918.7809999999999</v>
      </c>
      <c r="L1996">
        <v>4712.7809999999999</v>
      </c>
      <c r="M1996" s="4">
        <f t="shared" si="60"/>
        <v>4.0897605108579312E-4</v>
      </c>
      <c r="N1996" s="3">
        <f t="shared" si="61"/>
        <v>4.8115496770131634E-3</v>
      </c>
    </row>
    <row r="1997" spans="1:14" x14ac:dyDescent="0.25">
      <c r="A1997">
        <v>3</v>
      </c>
      <c r="B1997">
        <v>24</v>
      </c>
      <c r="C1997">
        <v>10</v>
      </c>
      <c r="D1997">
        <v>964</v>
      </c>
      <c r="E1997">
        <v>91</v>
      </c>
      <c r="F1997">
        <v>-1</v>
      </c>
      <c r="G1997">
        <v>1.7</v>
      </c>
      <c r="H1997">
        <v>0.16</v>
      </c>
      <c r="I1997">
        <v>873.96</v>
      </c>
      <c r="J1997">
        <v>21.664000000000001</v>
      </c>
      <c r="K1997">
        <v>6046.2560000000003</v>
      </c>
      <c r="L1997">
        <v>5800.3050000000003</v>
      </c>
      <c r="M1997" s="4">
        <f t="shared" si="60"/>
        <v>5.0335159516073024E-4</v>
      </c>
      <c r="N1997" s="3">
        <f t="shared" si="61"/>
        <v>5.9218655925933833E-3</v>
      </c>
    </row>
    <row r="1998" spans="1:14" x14ac:dyDescent="0.25">
      <c r="A1998">
        <v>3</v>
      </c>
      <c r="B1998">
        <v>24</v>
      </c>
      <c r="C1998">
        <v>11</v>
      </c>
      <c r="D1998">
        <v>957</v>
      </c>
      <c r="E1998">
        <v>112</v>
      </c>
      <c r="F1998">
        <v>0</v>
      </c>
      <c r="G1998">
        <v>1.7</v>
      </c>
      <c r="H1998">
        <v>0.16</v>
      </c>
      <c r="I1998">
        <v>983.39700000000005</v>
      </c>
      <c r="J1998">
        <v>25.463999999999999</v>
      </c>
      <c r="K1998">
        <v>6659.4809999999998</v>
      </c>
      <c r="L1998">
        <v>6391.8010000000004</v>
      </c>
      <c r="M1998" s="4">
        <f t="shared" si="60"/>
        <v>5.5468173299506678E-4</v>
      </c>
      <c r="N1998" s="3">
        <f t="shared" si="61"/>
        <v>6.5257579414537657E-3</v>
      </c>
    </row>
    <row r="1999" spans="1:14" x14ac:dyDescent="0.25">
      <c r="A1999">
        <v>3</v>
      </c>
      <c r="B1999">
        <v>24</v>
      </c>
      <c r="C1999">
        <v>12</v>
      </c>
      <c r="D1999">
        <v>556</v>
      </c>
      <c r="E1999">
        <v>285</v>
      </c>
      <c r="F1999">
        <v>0</v>
      </c>
      <c r="G1999">
        <v>1.6</v>
      </c>
      <c r="H1999">
        <v>0.16</v>
      </c>
      <c r="I1999">
        <v>836.43799999999999</v>
      </c>
      <c r="J1999">
        <v>22.084</v>
      </c>
      <c r="K1999">
        <v>5701.9489999999996</v>
      </c>
      <c r="L1999">
        <v>5468.1980000000003</v>
      </c>
      <c r="M1999" s="4">
        <f t="shared" si="60"/>
        <v>4.7453128515736928E-4</v>
      </c>
      <c r="N1999" s="3">
        <f t="shared" si="61"/>
        <v>5.5827984200292839E-3</v>
      </c>
    </row>
    <row r="2000" spans="1:14" x14ac:dyDescent="0.25">
      <c r="A2000">
        <v>3</v>
      </c>
      <c r="B2000">
        <v>24</v>
      </c>
      <c r="C2000">
        <v>13</v>
      </c>
      <c r="D2000">
        <v>718</v>
      </c>
      <c r="E2000">
        <v>203</v>
      </c>
      <c r="F2000">
        <v>0</v>
      </c>
      <c r="G2000">
        <v>1.6</v>
      </c>
      <c r="H2000">
        <v>0.16</v>
      </c>
      <c r="I2000">
        <v>884.08399999999995</v>
      </c>
      <c r="J2000">
        <v>23.37</v>
      </c>
      <c r="K2000">
        <v>6020.2370000000001</v>
      </c>
      <c r="L2000">
        <v>5775.2079999999996</v>
      </c>
      <c r="M2000" s="4">
        <f t="shared" si="60"/>
        <v>5.0117367262325174E-4</v>
      </c>
      <c r="N2000" s="3">
        <f t="shared" si="61"/>
        <v>5.8962426191846891E-3</v>
      </c>
    </row>
    <row r="2001" spans="1:14" x14ac:dyDescent="0.25">
      <c r="A2001">
        <v>3</v>
      </c>
      <c r="B2001">
        <v>24</v>
      </c>
      <c r="C2001">
        <v>14</v>
      </c>
      <c r="D2001">
        <v>951</v>
      </c>
      <c r="E2001">
        <v>100</v>
      </c>
      <c r="F2001">
        <v>0</v>
      </c>
      <c r="G2001">
        <v>1.7</v>
      </c>
      <c r="H2001">
        <v>0.16</v>
      </c>
      <c r="I2001">
        <v>890.12400000000002</v>
      </c>
      <c r="J2001">
        <v>23.074999999999999</v>
      </c>
      <c r="K2001">
        <v>6117.0649999999996</v>
      </c>
      <c r="L2001">
        <v>5868.6049999999996</v>
      </c>
      <c r="M2001" s="4">
        <f t="shared" si="60"/>
        <v>5.0927868243449905E-4</v>
      </c>
      <c r="N2001" s="3">
        <f t="shared" si="61"/>
        <v>5.9915969980925991E-3</v>
      </c>
    </row>
    <row r="2002" spans="1:14" x14ac:dyDescent="0.25">
      <c r="A2002">
        <v>3</v>
      </c>
      <c r="B2002">
        <v>24</v>
      </c>
      <c r="C2002">
        <v>15</v>
      </c>
      <c r="D2002">
        <v>469</v>
      </c>
      <c r="E2002">
        <v>201</v>
      </c>
      <c r="F2002">
        <v>0</v>
      </c>
      <c r="G2002">
        <v>1.9</v>
      </c>
      <c r="H2002">
        <v>0.16</v>
      </c>
      <c r="I2002">
        <v>535.93100000000004</v>
      </c>
      <c r="J2002">
        <v>13.324</v>
      </c>
      <c r="K2002">
        <v>3824.681</v>
      </c>
      <c r="L2002">
        <v>3657.4479999999999</v>
      </c>
      <c r="M2002" s="4">
        <f t="shared" si="60"/>
        <v>3.1739404824701844E-4</v>
      </c>
      <c r="N2002" s="3">
        <f t="shared" si="61"/>
        <v>3.7340994082034453E-3</v>
      </c>
    </row>
    <row r="2003" spans="1:14" x14ac:dyDescent="0.25">
      <c r="A2003">
        <v>3</v>
      </c>
      <c r="B2003">
        <v>24</v>
      </c>
      <c r="C2003">
        <v>16</v>
      </c>
      <c r="D2003">
        <v>816</v>
      </c>
      <c r="E2003">
        <v>77</v>
      </c>
      <c r="F2003">
        <v>0</v>
      </c>
      <c r="G2003">
        <v>1.9</v>
      </c>
      <c r="H2003">
        <v>0.16</v>
      </c>
      <c r="I2003">
        <v>485.56700000000001</v>
      </c>
      <c r="J2003">
        <v>12.111000000000001</v>
      </c>
      <c r="K2003">
        <v>3519.1759999999999</v>
      </c>
      <c r="L2003">
        <v>3362.7689999999998</v>
      </c>
      <c r="M2003" s="4">
        <f t="shared" si="60"/>
        <v>2.9182174735760505E-4</v>
      </c>
      <c r="N2003" s="3">
        <f t="shared" si="61"/>
        <v>3.433244637469867E-3</v>
      </c>
    </row>
    <row r="2004" spans="1:14" x14ac:dyDescent="0.25">
      <c r="A2004">
        <v>3</v>
      </c>
      <c r="B2004">
        <v>24</v>
      </c>
      <c r="C2004">
        <v>17</v>
      </c>
      <c r="D2004">
        <v>632</v>
      </c>
      <c r="E2004">
        <v>56</v>
      </c>
      <c r="F2004">
        <v>-2</v>
      </c>
      <c r="G2004">
        <v>1.4</v>
      </c>
      <c r="H2004">
        <v>0.16</v>
      </c>
      <c r="I2004">
        <v>231.31100000000001</v>
      </c>
      <c r="J2004">
        <v>4.2370000000000001</v>
      </c>
      <c r="K2004">
        <v>1522.6120000000001</v>
      </c>
      <c r="L2004">
        <v>1436.952</v>
      </c>
      <c r="M2004" s="4">
        <f t="shared" ref="M2004:M2067" si="62">L2004/SUM($L$19:$L$8778)</f>
        <v>1.2469897382454915E-4</v>
      </c>
      <c r="N2004" s="3">
        <f t="shared" ref="N2004:N2067" si="63">L2004/SUMIF($A$19:$A$8778,$A2004,$L$19:$L$8778)</f>
        <v>1.4670670950938352E-3</v>
      </c>
    </row>
    <row r="2005" spans="1:14" x14ac:dyDescent="0.25">
      <c r="A2005">
        <v>3</v>
      </c>
      <c r="B2005">
        <v>24</v>
      </c>
      <c r="C2005">
        <v>18</v>
      </c>
      <c r="D2005">
        <v>151</v>
      </c>
      <c r="E2005">
        <v>16</v>
      </c>
      <c r="F2005">
        <v>-4</v>
      </c>
      <c r="G2005">
        <v>1.2</v>
      </c>
      <c r="H2005">
        <v>0.16</v>
      </c>
      <c r="I2005">
        <v>20.512</v>
      </c>
      <c r="J2005">
        <v>-3.4809999999999999</v>
      </c>
      <c r="K2005">
        <v>94.165999999999997</v>
      </c>
      <c r="L2005">
        <v>59.121000000000002</v>
      </c>
      <c r="M2005" s="4">
        <f t="shared" si="62"/>
        <v>5.1305318698753829E-6</v>
      </c>
      <c r="N2005" s="3">
        <f t="shared" si="63"/>
        <v>6.0360035498083881E-5</v>
      </c>
    </row>
    <row r="2006" spans="1:14" x14ac:dyDescent="0.25">
      <c r="A2006">
        <v>3</v>
      </c>
      <c r="B2006">
        <v>24</v>
      </c>
      <c r="C2006">
        <v>19</v>
      </c>
      <c r="D2006">
        <v>0</v>
      </c>
      <c r="E2006">
        <v>0</v>
      </c>
      <c r="F2006">
        <v>-5</v>
      </c>
      <c r="G2006">
        <v>1.4</v>
      </c>
      <c r="H2006">
        <v>0.16</v>
      </c>
      <c r="I2006">
        <v>0</v>
      </c>
      <c r="J2006">
        <v>-5</v>
      </c>
      <c r="K2006">
        <v>0</v>
      </c>
      <c r="L2006">
        <v>0</v>
      </c>
      <c r="M2006" s="4">
        <f t="shared" si="62"/>
        <v>0</v>
      </c>
      <c r="N2006" s="3">
        <f t="shared" si="63"/>
        <v>0</v>
      </c>
    </row>
    <row r="2007" spans="1:14" x14ac:dyDescent="0.25">
      <c r="A2007">
        <v>3</v>
      </c>
      <c r="B2007">
        <v>24</v>
      </c>
      <c r="C2007">
        <v>20</v>
      </c>
      <c r="D2007">
        <v>0</v>
      </c>
      <c r="E2007">
        <v>0</v>
      </c>
      <c r="F2007">
        <v>-5</v>
      </c>
      <c r="G2007">
        <v>1.8</v>
      </c>
      <c r="H2007">
        <v>0.16</v>
      </c>
      <c r="I2007">
        <v>0</v>
      </c>
      <c r="J2007">
        <v>-5</v>
      </c>
      <c r="K2007">
        <v>0</v>
      </c>
      <c r="L2007">
        <v>0</v>
      </c>
      <c r="M2007" s="4">
        <f t="shared" si="62"/>
        <v>0</v>
      </c>
      <c r="N2007" s="3">
        <f t="shared" si="63"/>
        <v>0</v>
      </c>
    </row>
    <row r="2008" spans="1:14" x14ac:dyDescent="0.25">
      <c r="A2008">
        <v>3</v>
      </c>
      <c r="B2008">
        <v>24</v>
      </c>
      <c r="C2008">
        <v>21</v>
      </c>
      <c r="D2008">
        <v>0</v>
      </c>
      <c r="E2008">
        <v>0</v>
      </c>
      <c r="F2008">
        <v>-6</v>
      </c>
      <c r="G2008">
        <v>2</v>
      </c>
      <c r="H2008">
        <v>0.16</v>
      </c>
      <c r="I2008">
        <v>0</v>
      </c>
      <c r="J2008">
        <v>-6</v>
      </c>
      <c r="K2008">
        <v>0</v>
      </c>
      <c r="L2008">
        <v>0</v>
      </c>
      <c r="M2008" s="4">
        <f t="shared" si="62"/>
        <v>0</v>
      </c>
      <c r="N2008" s="3">
        <f t="shared" si="63"/>
        <v>0</v>
      </c>
    </row>
    <row r="2009" spans="1:14" x14ac:dyDescent="0.25">
      <c r="A2009">
        <v>3</v>
      </c>
      <c r="B2009">
        <v>24</v>
      </c>
      <c r="C2009">
        <v>22</v>
      </c>
      <c r="D2009">
        <v>0</v>
      </c>
      <c r="E2009">
        <v>0</v>
      </c>
      <c r="F2009">
        <v>-6</v>
      </c>
      <c r="G2009">
        <v>2.1</v>
      </c>
      <c r="H2009">
        <v>0.16</v>
      </c>
      <c r="I2009">
        <v>0</v>
      </c>
      <c r="J2009">
        <v>-6</v>
      </c>
      <c r="K2009">
        <v>0</v>
      </c>
      <c r="L2009">
        <v>0</v>
      </c>
      <c r="M2009" s="4">
        <f t="shared" si="62"/>
        <v>0</v>
      </c>
      <c r="N2009" s="3">
        <f t="shared" si="63"/>
        <v>0</v>
      </c>
    </row>
    <row r="2010" spans="1:14" x14ac:dyDescent="0.25">
      <c r="A2010">
        <v>3</v>
      </c>
      <c r="B2010">
        <v>24</v>
      </c>
      <c r="C2010">
        <v>23</v>
      </c>
      <c r="D2010">
        <v>0</v>
      </c>
      <c r="E2010">
        <v>0</v>
      </c>
      <c r="F2010">
        <v>-7</v>
      </c>
      <c r="G2010">
        <v>2.2999999999999998</v>
      </c>
      <c r="H2010">
        <v>0.16</v>
      </c>
      <c r="I2010">
        <v>0</v>
      </c>
      <c r="J2010">
        <v>-7</v>
      </c>
      <c r="K2010">
        <v>0</v>
      </c>
      <c r="L2010">
        <v>0</v>
      </c>
      <c r="M2010" s="4">
        <f t="shared" si="62"/>
        <v>0</v>
      </c>
      <c r="N2010" s="3">
        <f t="shared" si="63"/>
        <v>0</v>
      </c>
    </row>
    <row r="2011" spans="1:14" x14ac:dyDescent="0.25">
      <c r="A2011">
        <v>3</v>
      </c>
      <c r="B2011">
        <v>25</v>
      </c>
      <c r="C2011">
        <v>0</v>
      </c>
      <c r="D2011">
        <v>0</v>
      </c>
      <c r="E2011">
        <v>0</v>
      </c>
      <c r="F2011">
        <v>-7</v>
      </c>
      <c r="G2011">
        <v>2.5</v>
      </c>
      <c r="H2011">
        <v>0.16</v>
      </c>
      <c r="I2011">
        <v>0</v>
      </c>
      <c r="J2011">
        <v>-7</v>
      </c>
      <c r="K2011">
        <v>0</v>
      </c>
      <c r="L2011">
        <v>0</v>
      </c>
      <c r="M2011" s="4">
        <f t="shared" si="62"/>
        <v>0</v>
      </c>
      <c r="N2011" s="3">
        <f t="shared" si="63"/>
        <v>0</v>
      </c>
    </row>
    <row r="2012" spans="1:14" x14ac:dyDescent="0.25">
      <c r="A2012">
        <v>3</v>
      </c>
      <c r="B2012">
        <v>25</v>
      </c>
      <c r="C2012">
        <v>1</v>
      </c>
      <c r="D2012">
        <v>0</v>
      </c>
      <c r="E2012">
        <v>0</v>
      </c>
      <c r="F2012">
        <v>-8</v>
      </c>
      <c r="G2012">
        <v>2.8</v>
      </c>
      <c r="H2012">
        <v>0.16</v>
      </c>
      <c r="I2012">
        <v>0</v>
      </c>
      <c r="J2012">
        <v>-8</v>
      </c>
      <c r="K2012">
        <v>0</v>
      </c>
      <c r="L2012">
        <v>0</v>
      </c>
      <c r="M2012" s="4">
        <f t="shared" si="62"/>
        <v>0</v>
      </c>
      <c r="N2012" s="3">
        <f t="shared" si="63"/>
        <v>0</v>
      </c>
    </row>
    <row r="2013" spans="1:14" x14ac:dyDescent="0.25">
      <c r="A2013">
        <v>3</v>
      </c>
      <c r="B2013">
        <v>25</v>
      </c>
      <c r="C2013">
        <v>2</v>
      </c>
      <c r="D2013">
        <v>0</v>
      </c>
      <c r="E2013">
        <v>0</v>
      </c>
      <c r="F2013">
        <v>-9</v>
      </c>
      <c r="G2013">
        <v>3.1</v>
      </c>
      <c r="H2013">
        <v>0.16</v>
      </c>
      <c r="I2013">
        <v>0</v>
      </c>
      <c r="J2013">
        <v>-9</v>
      </c>
      <c r="K2013">
        <v>0</v>
      </c>
      <c r="L2013">
        <v>0</v>
      </c>
      <c r="M2013" s="4">
        <f t="shared" si="62"/>
        <v>0</v>
      </c>
      <c r="N2013" s="3">
        <f t="shared" si="63"/>
        <v>0</v>
      </c>
    </row>
    <row r="2014" spans="1:14" x14ac:dyDescent="0.25">
      <c r="A2014">
        <v>3</v>
      </c>
      <c r="B2014">
        <v>25</v>
      </c>
      <c r="C2014">
        <v>3</v>
      </c>
      <c r="D2014">
        <v>0</v>
      </c>
      <c r="E2014">
        <v>0</v>
      </c>
      <c r="F2014">
        <v>-9</v>
      </c>
      <c r="G2014">
        <v>3.4</v>
      </c>
      <c r="H2014">
        <v>0.16</v>
      </c>
      <c r="I2014">
        <v>0</v>
      </c>
      <c r="J2014">
        <v>-9</v>
      </c>
      <c r="K2014">
        <v>0</v>
      </c>
      <c r="L2014">
        <v>0</v>
      </c>
      <c r="M2014" s="4">
        <f t="shared" si="62"/>
        <v>0</v>
      </c>
      <c r="N2014" s="3">
        <f t="shared" si="63"/>
        <v>0</v>
      </c>
    </row>
    <row r="2015" spans="1:14" x14ac:dyDescent="0.25">
      <c r="A2015">
        <v>3</v>
      </c>
      <c r="B2015">
        <v>25</v>
      </c>
      <c r="C2015">
        <v>4</v>
      </c>
      <c r="D2015">
        <v>0</v>
      </c>
      <c r="E2015">
        <v>0</v>
      </c>
      <c r="F2015">
        <v>-10</v>
      </c>
      <c r="G2015">
        <v>3.5</v>
      </c>
      <c r="H2015">
        <v>0.16</v>
      </c>
      <c r="I2015">
        <v>0</v>
      </c>
      <c r="J2015">
        <v>-10</v>
      </c>
      <c r="K2015">
        <v>0</v>
      </c>
      <c r="L2015">
        <v>0</v>
      </c>
      <c r="M2015" s="4">
        <f t="shared" si="62"/>
        <v>0</v>
      </c>
      <c r="N2015" s="3">
        <f t="shared" si="63"/>
        <v>0</v>
      </c>
    </row>
    <row r="2016" spans="1:14" x14ac:dyDescent="0.25">
      <c r="A2016">
        <v>3</v>
      </c>
      <c r="B2016">
        <v>25</v>
      </c>
      <c r="C2016">
        <v>5</v>
      </c>
      <c r="D2016">
        <v>0</v>
      </c>
      <c r="E2016">
        <v>0</v>
      </c>
      <c r="F2016">
        <v>-11</v>
      </c>
      <c r="G2016">
        <v>3.7</v>
      </c>
      <c r="H2016">
        <v>0.16</v>
      </c>
      <c r="I2016">
        <v>0</v>
      </c>
      <c r="J2016">
        <v>-11</v>
      </c>
      <c r="K2016">
        <v>0</v>
      </c>
      <c r="L2016">
        <v>0</v>
      </c>
      <c r="M2016" s="4">
        <f t="shared" si="62"/>
        <v>0</v>
      </c>
      <c r="N2016" s="3">
        <f t="shared" si="63"/>
        <v>0</v>
      </c>
    </row>
    <row r="2017" spans="1:14" x14ac:dyDescent="0.25">
      <c r="A2017">
        <v>3</v>
      </c>
      <c r="B2017">
        <v>25</v>
      </c>
      <c r="C2017">
        <v>6</v>
      </c>
      <c r="D2017">
        <v>0</v>
      </c>
      <c r="E2017">
        <v>0</v>
      </c>
      <c r="F2017">
        <v>-10</v>
      </c>
      <c r="G2017">
        <v>3.9</v>
      </c>
      <c r="H2017">
        <v>0.16</v>
      </c>
      <c r="I2017">
        <v>0</v>
      </c>
      <c r="J2017">
        <v>0</v>
      </c>
      <c r="K2017">
        <v>0</v>
      </c>
      <c r="L2017">
        <v>0</v>
      </c>
      <c r="M2017" s="4">
        <f t="shared" si="62"/>
        <v>0</v>
      </c>
      <c r="N2017" s="3">
        <f t="shared" si="63"/>
        <v>0</v>
      </c>
    </row>
    <row r="2018" spans="1:14" x14ac:dyDescent="0.25">
      <c r="A2018">
        <v>3</v>
      </c>
      <c r="B2018">
        <v>25</v>
      </c>
      <c r="C2018">
        <v>7</v>
      </c>
      <c r="D2018">
        <v>576</v>
      </c>
      <c r="E2018">
        <v>56</v>
      </c>
      <c r="F2018">
        <v>-7</v>
      </c>
      <c r="G2018">
        <v>3.9</v>
      </c>
      <c r="H2018">
        <v>0.16</v>
      </c>
      <c r="I2018">
        <v>197.86600000000001</v>
      </c>
      <c r="J2018">
        <v>-3.6440000000000001</v>
      </c>
      <c r="K2018">
        <v>1296.587</v>
      </c>
      <c r="L2018">
        <v>1218.9349999999999</v>
      </c>
      <c r="M2018" s="4">
        <f t="shared" si="62"/>
        <v>1.0577941619401818E-4</v>
      </c>
      <c r="N2018" s="3">
        <f t="shared" si="63"/>
        <v>1.2444809774844281E-3</v>
      </c>
    </row>
    <row r="2019" spans="1:14" x14ac:dyDescent="0.25">
      <c r="A2019">
        <v>3</v>
      </c>
      <c r="B2019">
        <v>25</v>
      </c>
      <c r="C2019">
        <v>8</v>
      </c>
      <c r="D2019">
        <v>784</v>
      </c>
      <c r="E2019">
        <v>81</v>
      </c>
      <c r="F2019">
        <v>-3</v>
      </c>
      <c r="G2019">
        <v>2.9</v>
      </c>
      <c r="H2019">
        <v>0.16</v>
      </c>
      <c r="I2019">
        <v>452.21699999999998</v>
      </c>
      <c r="J2019">
        <v>6.3319999999999999</v>
      </c>
      <c r="K2019">
        <v>3322.0450000000001</v>
      </c>
      <c r="L2019">
        <v>3172.623</v>
      </c>
      <c r="M2019" s="4">
        <f t="shared" si="62"/>
        <v>2.7532084052366582E-4</v>
      </c>
      <c r="N2019" s="3">
        <f t="shared" si="63"/>
        <v>3.2391136297091959E-3</v>
      </c>
    </row>
    <row r="2020" spans="1:14" x14ac:dyDescent="0.25">
      <c r="A2020">
        <v>3</v>
      </c>
      <c r="B2020">
        <v>25</v>
      </c>
      <c r="C2020">
        <v>9</v>
      </c>
      <c r="D2020">
        <v>882</v>
      </c>
      <c r="E2020">
        <v>96</v>
      </c>
      <c r="F2020">
        <v>0</v>
      </c>
      <c r="G2020">
        <v>2.1</v>
      </c>
      <c r="H2020">
        <v>0.16</v>
      </c>
      <c r="I2020">
        <v>687.01199999999994</v>
      </c>
      <c r="J2020">
        <v>16.437000000000001</v>
      </c>
      <c r="K2020">
        <v>4889.6450000000004</v>
      </c>
      <c r="L2020">
        <v>4684.6769999999997</v>
      </c>
      <c r="M2020" s="4">
        <f t="shared" si="62"/>
        <v>4.06537180503919E-4</v>
      </c>
      <c r="N2020" s="3">
        <f t="shared" si="63"/>
        <v>4.7828566840387859E-3</v>
      </c>
    </row>
    <row r="2021" spans="1:14" x14ac:dyDescent="0.25">
      <c r="A2021">
        <v>3</v>
      </c>
      <c r="B2021">
        <v>25</v>
      </c>
      <c r="C2021">
        <v>10</v>
      </c>
      <c r="D2021">
        <v>930</v>
      </c>
      <c r="E2021">
        <v>108</v>
      </c>
      <c r="F2021">
        <v>1</v>
      </c>
      <c r="G2021">
        <v>1.9</v>
      </c>
      <c r="H2021">
        <v>0.16</v>
      </c>
      <c r="I2021">
        <v>872.91099999999994</v>
      </c>
      <c r="J2021">
        <v>22.696000000000002</v>
      </c>
      <c r="K2021">
        <v>6009.96</v>
      </c>
      <c r="L2021">
        <v>5765.2939999999999</v>
      </c>
      <c r="M2021" s="4">
        <f t="shared" si="62"/>
        <v>5.0031333377651463E-4</v>
      </c>
      <c r="N2021" s="3">
        <f t="shared" si="63"/>
        <v>5.886120845332285E-3</v>
      </c>
    </row>
    <row r="2022" spans="1:14" x14ac:dyDescent="0.25">
      <c r="A2022">
        <v>3</v>
      </c>
      <c r="B2022">
        <v>25</v>
      </c>
      <c r="C2022">
        <v>11</v>
      </c>
      <c r="D2022">
        <v>933</v>
      </c>
      <c r="E2022">
        <v>125</v>
      </c>
      <c r="F2022">
        <v>2</v>
      </c>
      <c r="G2022">
        <v>1.9</v>
      </c>
      <c r="H2022">
        <v>0.16</v>
      </c>
      <c r="I2022">
        <v>984.89599999999996</v>
      </c>
      <c r="J2022">
        <v>26.443999999999999</v>
      </c>
      <c r="K2022">
        <v>6639.62</v>
      </c>
      <c r="L2022">
        <v>6372.643</v>
      </c>
      <c r="M2022" s="4">
        <f t="shared" si="62"/>
        <v>5.5301919803180371E-4</v>
      </c>
      <c r="N2022" s="3">
        <f t="shared" si="63"/>
        <v>6.5061984353548784E-3</v>
      </c>
    </row>
    <row r="2023" spans="1:14" x14ac:dyDescent="0.25">
      <c r="A2023">
        <v>3</v>
      </c>
      <c r="B2023">
        <v>25</v>
      </c>
      <c r="C2023">
        <v>12</v>
      </c>
      <c r="D2023">
        <v>915</v>
      </c>
      <c r="E2023">
        <v>141</v>
      </c>
      <c r="F2023">
        <v>3</v>
      </c>
      <c r="G2023">
        <v>1.8</v>
      </c>
      <c r="H2023">
        <v>0.16</v>
      </c>
      <c r="I2023">
        <v>1019.246</v>
      </c>
      <c r="J2023">
        <v>28.815000000000001</v>
      </c>
      <c r="K2023">
        <v>6791.2950000000001</v>
      </c>
      <c r="L2023">
        <v>6518.9440000000004</v>
      </c>
      <c r="M2023" s="4">
        <f t="shared" si="62"/>
        <v>5.6571522724468309E-4</v>
      </c>
      <c r="N2023" s="3">
        <f t="shared" si="63"/>
        <v>6.6555655562324885E-3</v>
      </c>
    </row>
    <row r="2024" spans="1:14" x14ac:dyDescent="0.25">
      <c r="A2024">
        <v>3</v>
      </c>
      <c r="B2024">
        <v>25</v>
      </c>
      <c r="C2024">
        <v>13</v>
      </c>
      <c r="D2024">
        <v>519</v>
      </c>
      <c r="E2024">
        <v>284</v>
      </c>
      <c r="F2024">
        <v>4</v>
      </c>
      <c r="G2024">
        <v>1.7</v>
      </c>
      <c r="H2024">
        <v>0.16</v>
      </c>
      <c r="I2024">
        <v>786.42399999999998</v>
      </c>
      <c r="J2024">
        <v>24.318999999999999</v>
      </c>
      <c r="K2024">
        <v>5322.1840000000002</v>
      </c>
      <c r="L2024">
        <v>5101.8890000000001</v>
      </c>
      <c r="M2024" s="4">
        <f t="shared" si="62"/>
        <v>4.4274291894701791E-4</v>
      </c>
      <c r="N2024" s="3">
        <f t="shared" si="63"/>
        <v>5.208812454919296E-3</v>
      </c>
    </row>
    <row r="2025" spans="1:14" x14ac:dyDescent="0.25">
      <c r="A2025">
        <v>3</v>
      </c>
      <c r="B2025">
        <v>25</v>
      </c>
      <c r="C2025">
        <v>14</v>
      </c>
      <c r="D2025">
        <v>890</v>
      </c>
      <c r="E2025">
        <v>124</v>
      </c>
      <c r="F2025">
        <v>5</v>
      </c>
      <c r="G2025">
        <v>1.5</v>
      </c>
      <c r="H2025">
        <v>0.16</v>
      </c>
      <c r="I2025">
        <v>872.851</v>
      </c>
      <c r="J2025">
        <v>28.638000000000002</v>
      </c>
      <c r="K2025">
        <v>5869.027</v>
      </c>
      <c r="L2025">
        <v>5629.3559999999998</v>
      </c>
      <c r="M2025" s="4">
        <f t="shared" si="62"/>
        <v>4.8851660771763341E-4</v>
      </c>
      <c r="N2025" s="3">
        <f t="shared" si="63"/>
        <v>5.7473339082788092E-3</v>
      </c>
    </row>
    <row r="2026" spans="1:14" x14ac:dyDescent="0.25">
      <c r="A2026">
        <v>3</v>
      </c>
      <c r="B2026">
        <v>25</v>
      </c>
      <c r="C2026">
        <v>15</v>
      </c>
      <c r="D2026">
        <v>877</v>
      </c>
      <c r="E2026">
        <v>97</v>
      </c>
      <c r="F2026">
        <v>4</v>
      </c>
      <c r="G2026">
        <v>1.2</v>
      </c>
      <c r="H2026">
        <v>0.16</v>
      </c>
      <c r="I2026">
        <v>705.58100000000002</v>
      </c>
      <c r="J2026">
        <v>24.541</v>
      </c>
      <c r="K2026">
        <v>4866.8869999999997</v>
      </c>
      <c r="L2026">
        <v>4662.7250000000004</v>
      </c>
      <c r="M2026" s="4">
        <f t="shared" si="62"/>
        <v>4.0463218167765592E-4</v>
      </c>
      <c r="N2026" s="3">
        <f t="shared" si="63"/>
        <v>4.7604446223474435E-3</v>
      </c>
    </row>
    <row r="2027" spans="1:14" x14ac:dyDescent="0.25">
      <c r="A2027">
        <v>3</v>
      </c>
      <c r="B2027">
        <v>25</v>
      </c>
      <c r="C2027">
        <v>16</v>
      </c>
      <c r="D2027">
        <v>795</v>
      </c>
      <c r="E2027">
        <v>80</v>
      </c>
      <c r="F2027">
        <v>3</v>
      </c>
      <c r="G2027">
        <v>0.7</v>
      </c>
      <c r="H2027">
        <v>0.16</v>
      </c>
      <c r="I2027">
        <v>479.52699999999999</v>
      </c>
      <c r="J2027">
        <v>18.901</v>
      </c>
      <c r="K2027">
        <v>3389.5459999999998</v>
      </c>
      <c r="L2027">
        <v>3237.7330000000002</v>
      </c>
      <c r="M2027" s="4">
        <f t="shared" si="62"/>
        <v>2.8097109897747387E-4</v>
      </c>
      <c r="N2027" s="3">
        <f t="shared" si="63"/>
        <v>3.3055881803981265E-3</v>
      </c>
    </row>
    <row r="2028" spans="1:14" x14ac:dyDescent="0.25">
      <c r="A2028">
        <v>3</v>
      </c>
      <c r="B2028">
        <v>25</v>
      </c>
      <c r="C2028">
        <v>17</v>
      </c>
      <c r="D2028">
        <v>70</v>
      </c>
      <c r="E2028">
        <v>87</v>
      </c>
      <c r="F2028">
        <v>1</v>
      </c>
      <c r="G2028">
        <v>0.7</v>
      </c>
      <c r="H2028">
        <v>0.16</v>
      </c>
      <c r="I2028">
        <v>102.633</v>
      </c>
      <c r="J2028">
        <v>4.3730000000000002</v>
      </c>
      <c r="K2028">
        <v>711.69299999999998</v>
      </c>
      <c r="L2028">
        <v>654.76599999999996</v>
      </c>
      <c r="M2028" s="4">
        <f t="shared" si="62"/>
        <v>5.6820720730549625E-5</v>
      </c>
      <c r="N2028" s="3">
        <f t="shared" si="63"/>
        <v>6.6848833752707819E-4</v>
      </c>
    </row>
    <row r="2029" spans="1:14" x14ac:dyDescent="0.25">
      <c r="A2029">
        <v>3</v>
      </c>
      <c r="B2029">
        <v>25</v>
      </c>
      <c r="C2029">
        <v>18</v>
      </c>
      <c r="D2029">
        <v>0</v>
      </c>
      <c r="E2029">
        <v>11</v>
      </c>
      <c r="F2029">
        <v>0</v>
      </c>
      <c r="G2029">
        <v>1.1000000000000001</v>
      </c>
      <c r="H2029">
        <v>0.16</v>
      </c>
      <c r="I2029">
        <v>10.170999999999999</v>
      </c>
      <c r="J2029">
        <v>0.28799999999999998</v>
      </c>
      <c r="K2029">
        <v>56.375</v>
      </c>
      <c r="L2029">
        <v>22.669</v>
      </c>
      <c r="M2029" s="4">
        <f t="shared" si="62"/>
        <v>1.9672202256085834E-6</v>
      </c>
      <c r="N2029" s="3">
        <f t="shared" si="63"/>
        <v>2.3144088305442457E-5</v>
      </c>
    </row>
    <row r="2030" spans="1:14" x14ac:dyDescent="0.25">
      <c r="A2030">
        <v>3</v>
      </c>
      <c r="B2030">
        <v>25</v>
      </c>
      <c r="C2030">
        <v>19</v>
      </c>
      <c r="D2030">
        <v>0</v>
      </c>
      <c r="E2030">
        <v>0</v>
      </c>
      <c r="F2030">
        <v>-1</v>
      </c>
      <c r="G2030">
        <v>1.3</v>
      </c>
      <c r="H2030">
        <v>0.16</v>
      </c>
      <c r="I2030">
        <v>0</v>
      </c>
      <c r="J2030">
        <v>-1</v>
      </c>
      <c r="K2030">
        <v>0</v>
      </c>
      <c r="L2030">
        <v>0</v>
      </c>
      <c r="M2030" s="4">
        <f t="shared" si="62"/>
        <v>0</v>
      </c>
      <c r="N2030" s="3">
        <f t="shared" si="63"/>
        <v>0</v>
      </c>
    </row>
    <row r="2031" spans="1:14" x14ac:dyDescent="0.25">
      <c r="A2031">
        <v>3</v>
      </c>
      <c r="B2031">
        <v>25</v>
      </c>
      <c r="C2031">
        <v>20</v>
      </c>
      <c r="D2031">
        <v>0</v>
      </c>
      <c r="E2031">
        <v>0</v>
      </c>
      <c r="F2031">
        <v>-2</v>
      </c>
      <c r="G2031">
        <v>1.4</v>
      </c>
      <c r="H2031">
        <v>0.16</v>
      </c>
      <c r="I2031">
        <v>0</v>
      </c>
      <c r="J2031">
        <v>-2</v>
      </c>
      <c r="K2031">
        <v>0</v>
      </c>
      <c r="L2031">
        <v>0</v>
      </c>
      <c r="M2031" s="4">
        <f t="shared" si="62"/>
        <v>0</v>
      </c>
      <c r="N2031" s="3">
        <f t="shared" si="63"/>
        <v>0</v>
      </c>
    </row>
    <row r="2032" spans="1:14" x14ac:dyDescent="0.25">
      <c r="A2032">
        <v>3</v>
      </c>
      <c r="B2032">
        <v>25</v>
      </c>
      <c r="C2032">
        <v>21</v>
      </c>
      <c r="D2032">
        <v>0</v>
      </c>
      <c r="E2032">
        <v>0</v>
      </c>
      <c r="F2032">
        <v>-1</v>
      </c>
      <c r="G2032">
        <v>1.5</v>
      </c>
      <c r="H2032">
        <v>0.16</v>
      </c>
      <c r="I2032">
        <v>0</v>
      </c>
      <c r="J2032">
        <v>-1</v>
      </c>
      <c r="K2032">
        <v>0</v>
      </c>
      <c r="L2032">
        <v>0</v>
      </c>
      <c r="M2032" s="4">
        <f t="shared" si="62"/>
        <v>0</v>
      </c>
      <c r="N2032" s="3">
        <f t="shared" si="63"/>
        <v>0</v>
      </c>
    </row>
    <row r="2033" spans="1:14" x14ac:dyDescent="0.25">
      <c r="A2033">
        <v>3</v>
      </c>
      <c r="B2033">
        <v>25</v>
      </c>
      <c r="C2033">
        <v>22</v>
      </c>
      <c r="D2033">
        <v>0</v>
      </c>
      <c r="E2033">
        <v>0</v>
      </c>
      <c r="F2033">
        <v>-1</v>
      </c>
      <c r="G2033">
        <v>1.5</v>
      </c>
      <c r="H2033">
        <v>0.16</v>
      </c>
      <c r="I2033">
        <v>0</v>
      </c>
      <c r="J2033">
        <v>-1</v>
      </c>
      <c r="K2033">
        <v>0</v>
      </c>
      <c r="L2033">
        <v>0</v>
      </c>
      <c r="M2033" s="4">
        <f t="shared" si="62"/>
        <v>0</v>
      </c>
      <c r="N2033" s="3">
        <f t="shared" si="63"/>
        <v>0</v>
      </c>
    </row>
    <row r="2034" spans="1:14" x14ac:dyDescent="0.25">
      <c r="A2034">
        <v>3</v>
      </c>
      <c r="B2034">
        <v>25</v>
      </c>
      <c r="C2034">
        <v>23</v>
      </c>
      <c r="D2034">
        <v>0</v>
      </c>
      <c r="E2034">
        <v>0</v>
      </c>
      <c r="F2034">
        <v>0</v>
      </c>
      <c r="G2034">
        <v>1.7</v>
      </c>
      <c r="H2034">
        <v>0.16</v>
      </c>
      <c r="I2034">
        <v>0</v>
      </c>
      <c r="J2034">
        <v>0</v>
      </c>
      <c r="K2034">
        <v>0</v>
      </c>
      <c r="L2034">
        <v>0</v>
      </c>
      <c r="M2034" s="4">
        <f t="shared" si="62"/>
        <v>0</v>
      </c>
      <c r="N2034" s="3">
        <f t="shared" si="63"/>
        <v>0</v>
      </c>
    </row>
    <row r="2035" spans="1:14" x14ac:dyDescent="0.25">
      <c r="A2035">
        <v>3</v>
      </c>
      <c r="B2035">
        <v>26</v>
      </c>
      <c r="C2035">
        <v>0</v>
      </c>
      <c r="D2035">
        <v>0</v>
      </c>
      <c r="E2035">
        <v>0</v>
      </c>
      <c r="F2035">
        <v>0</v>
      </c>
      <c r="G2035">
        <v>1.8</v>
      </c>
      <c r="H2035">
        <v>0.16</v>
      </c>
      <c r="I2035">
        <v>0</v>
      </c>
      <c r="J2035">
        <v>0</v>
      </c>
      <c r="K2035">
        <v>0</v>
      </c>
      <c r="L2035">
        <v>0</v>
      </c>
      <c r="M2035" s="4">
        <f t="shared" si="62"/>
        <v>0</v>
      </c>
      <c r="N2035" s="3">
        <f t="shared" si="63"/>
        <v>0</v>
      </c>
    </row>
    <row r="2036" spans="1:14" x14ac:dyDescent="0.25">
      <c r="A2036">
        <v>3</v>
      </c>
      <c r="B2036">
        <v>26</v>
      </c>
      <c r="C2036">
        <v>1</v>
      </c>
      <c r="D2036">
        <v>0</v>
      </c>
      <c r="E2036">
        <v>0</v>
      </c>
      <c r="F2036">
        <v>0</v>
      </c>
      <c r="G2036">
        <v>1.9</v>
      </c>
      <c r="H2036">
        <v>0.16</v>
      </c>
      <c r="I2036">
        <v>0</v>
      </c>
      <c r="J2036">
        <v>0</v>
      </c>
      <c r="K2036">
        <v>0</v>
      </c>
      <c r="L2036">
        <v>0</v>
      </c>
      <c r="M2036" s="4">
        <f t="shared" si="62"/>
        <v>0</v>
      </c>
      <c r="N2036" s="3">
        <f t="shared" si="63"/>
        <v>0</v>
      </c>
    </row>
    <row r="2037" spans="1:14" x14ac:dyDescent="0.25">
      <c r="A2037">
        <v>3</v>
      </c>
      <c r="B2037">
        <v>26</v>
      </c>
      <c r="C2037">
        <v>2</v>
      </c>
      <c r="D2037">
        <v>0</v>
      </c>
      <c r="E2037">
        <v>0</v>
      </c>
      <c r="F2037">
        <v>0</v>
      </c>
      <c r="G2037">
        <v>2.2999999999999998</v>
      </c>
      <c r="H2037">
        <v>0.16</v>
      </c>
      <c r="I2037">
        <v>0</v>
      </c>
      <c r="J2037">
        <v>0</v>
      </c>
      <c r="K2037">
        <v>0</v>
      </c>
      <c r="L2037">
        <v>0</v>
      </c>
      <c r="M2037" s="4">
        <f t="shared" si="62"/>
        <v>0</v>
      </c>
      <c r="N2037" s="3">
        <f t="shared" si="63"/>
        <v>0</v>
      </c>
    </row>
    <row r="2038" spans="1:14" x14ac:dyDescent="0.25">
      <c r="A2038">
        <v>3</v>
      </c>
      <c r="B2038">
        <v>26</v>
      </c>
      <c r="C2038">
        <v>3</v>
      </c>
      <c r="D2038">
        <v>0</v>
      </c>
      <c r="E2038">
        <v>0</v>
      </c>
      <c r="F2038">
        <v>0</v>
      </c>
      <c r="G2038">
        <v>3</v>
      </c>
      <c r="H2038">
        <v>0.16</v>
      </c>
      <c r="I2038">
        <v>0</v>
      </c>
      <c r="J2038">
        <v>0</v>
      </c>
      <c r="K2038">
        <v>0</v>
      </c>
      <c r="L2038">
        <v>0</v>
      </c>
      <c r="M2038" s="4">
        <f t="shared" si="62"/>
        <v>0</v>
      </c>
      <c r="N2038" s="3">
        <f t="shared" si="63"/>
        <v>0</v>
      </c>
    </row>
    <row r="2039" spans="1:14" x14ac:dyDescent="0.25">
      <c r="A2039">
        <v>3</v>
      </c>
      <c r="B2039">
        <v>26</v>
      </c>
      <c r="C2039">
        <v>4</v>
      </c>
      <c r="D2039">
        <v>0</v>
      </c>
      <c r="E2039">
        <v>0</v>
      </c>
      <c r="F2039">
        <v>-1</v>
      </c>
      <c r="G2039">
        <v>3.4</v>
      </c>
      <c r="H2039">
        <v>0.16</v>
      </c>
      <c r="I2039">
        <v>0</v>
      </c>
      <c r="J2039">
        <v>-1</v>
      </c>
      <c r="K2039">
        <v>0</v>
      </c>
      <c r="L2039">
        <v>0</v>
      </c>
      <c r="M2039" s="4">
        <f t="shared" si="62"/>
        <v>0</v>
      </c>
      <c r="N2039" s="3">
        <f t="shared" si="63"/>
        <v>0</v>
      </c>
    </row>
    <row r="2040" spans="1:14" x14ac:dyDescent="0.25">
      <c r="A2040">
        <v>3</v>
      </c>
      <c r="B2040">
        <v>26</v>
      </c>
      <c r="C2040">
        <v>5</v>
      </c>
      <c r="D2040">
        <v>0</v>
      </c>
      <c r="E2040">
        <v>0</v>
      </c>
      <c r="F2040">
        <v>-1</v>
      </c>
      <c r="G2040">
        <v>3.5</v>
      </c>
      <c r="H2040">
        <v>0.16</v>
      </c>
      <c r="I2040">
        <v>0</v>
      </c>
      <c r="J2040">
        <v>-1</v>
      </c>
      <c r="K2040">
        <v>0</v>
      </c>
      <c r="L2040">
        <v>0</v>
      </c>
      <c r="M2040" s="4">
        <f t="shared" si="62"/>
        <v>0</v>
      </c>
      <c r="N2040" s="3">
        <f t="shared" si="63"/>
        <v>0</v>
      </c>
    </row>
    <row r="2041" spans="1:14" x14ac:dyDescent="0.25">
      <c r="A2041">
        <v>3</v>
      </c>
      <c r="B2041">
        <v>26</v>
      </c>
      <c r="C2041">
        <v>6</v>
      </c>
      <c r="D2041">
        <v>0</v>
      </c>
      <c r="E2041">
        <v>0</v>
      </c>
      <c r="F2041">
        <v>0</v>
      </c>
      <c r="G2041">
        <v>3.5</v>
      </c>
      <c r="H2041">
        <v>0.16</v>
      </c>
      <c r="I2041">
        <v>0</v>
      </c>
      <c r="J2041">
        <v>0</v>
      </c>
      <c r="K2041">
        <v>0</v>
      </c>
      <c r="L2041">
        <v>0</v>
      </c>
      <c r="M2041" s="4">
        <f t="shared" si="62"/>
        <v>0</v>
      </c>
      <c r="N2041" s="3">
        <f t="shared" si="63"/>
        <v>0</v>
      </c>
    </row>
    <row r="2042" spans="1:14" x14ac:dyDescent="0.25">
      <c r="A2042">
        <v>3</v>
      </c>
      <c r="B2042">
        <v>26</v>
      </c>
      <c r="C2042">
        <v>7</v>
      </c>
      <c r="D2042">
        <v>0</v>
      </c>
      <c r="E2042">
        <v>30</v>
      </c>
      <c r="F2042">
        <v>0</v>
      </c>
      <c r="G2042">
        <v>3.4</v>
      </c>
      <c r="H2042">
        <v>0.16</v>
      </c>
      <c r="I2042">
        <v>27.751000000000001</v>
      </c>
      <c r="J2042">
        <v>0.52700000000000002</v>
      </c>
      <c r="K2042">
        <v>190.244</v>
      </c>
      <c r="L2042">
        <v>151.79499999999999</v>
      </c>
      <c r="M2042" s="4">
        <f t="shared" si="62"/>
        <v>1.3172799600611181E-5</v>
      </c>
      <c r="N2042" s="3">
        <f t="shared" si="63"/>
        <v>1.5497626204617044E-4</v>
      </c>
    </row>
    <row r="2043" spans="1:14" x14ac:dyDescent="0.25">
      <c r="A2043">
        <v>3</v>
      </c>
      <c r="B2043">
        <v>26</v>
      </c>
      <c r="C2043">
        <v>8</v>
      </c>
      <c r="D2043">
        <v>38</v>
      </c>
      <c r="E2043">
        <v>150</v>
      </c>
      <c r="F2043">
        <v>1</v>
      </c>
      <c r="G2043">
        <v>2.8</v>
      </c>
      <c r="H2043">
        <v>0.16</v>
      </c>
      <c r="I2043">
        <v>163.923</v>
      </c>
      <c r="J2043">
        <v>4.4359999999999999</v>
      </c>
      <c r="K2043">
        <v>1177.32</v>
      </c>
      <c r="L2043">
        <v>1103.895</v>
      </c>
      <c r="M2043" s="4">
        <f t="shared" si="62"/>
        <v>9.5796222636560367E-5</v>
      </c>
      <c r="N2043" s="3">
        <f t="shared" si="63"/>
        <v>1.1270300127899952E-3</v>
      </c>
    </row>
    <row r="2044" spans="1:14" x14ac:dyDescent="0.25">
      <c r="A2044">
        <v>3</v>
      </c>
      <c r="B2044">
        <v>26</v>
      </c>
      <c r="C2044">
        <v>9</v>
      </c>
      <c r="D2044">
        <v>64</v>
      </c>
      <c r="E2044">
        <v>234</v>
      </c>
      <c r="F2044">
        <v>2</v>
      </c>
      <c r="G2044">
        <v>2</v>
      </c>
      <c r="H2044">
        <v>0.16</v>
      </c>
      <c r="I2044">
        <v>274.185</v>
      </c>
      <c r="J2044">
        <v>8.6590000000000007</v>
      </c>
      <c r="K2044">
        <v>1946.4749999999999</v>
      </c>
      <c r="L2044">
        <v>1845.7950000000001</v>
      </c>
      <c r="M2044" s="4">
        <f t="shared" si="62"/>
        <v>1.6017844882117407E-4</v>
      </c>
      <c r="N2044" s="3">
        <f t="shared" si="63"/>
        <v>1.8844784716460436E-3</v>
      </c>
    </row>
    <row r="2045" spans="1:14" x14ac:dyDescent="0.25">
      <c r="A2045">
        <v>3</v>
      </c>
      <c r="B2045">
        <v>26</v>
      </c>
      <c r="C2045">
        <v>10</v>
      </c>
      <c r="D2045">
        <v>2</v>
      </c>
      <c r="E2045">
        <v>139</v>
      </c>
      <c r="F2045">
        <v>3</v>
      </c>
      <c r="G2045">
        <v>1.5</v>
      </c>
      <c r="H2045">
        <v>0.16</v>
      </c>
      <c r="I2045">
        <v>131.93899999999999</v>
      </c>
      <c r="J2045">
        <v>6.5519999999999996</v>
      </c>
      <c r="K2045">
        <v>912.03899999999999</v>
      </c>
      <c r="L2045">
        <v>848.01300000000003</v>
      </c>
      <c r="M2045" s="4">
        <f t="shared" si="62"/>
        <v>7.3590732947153008E-5</v>
      </c>
      <c r="N2045" s="3">
        <f t="shared" si="63"/>
        <v>8.6578533486978586E-4</v>
      </c>
    </row>
    <row r="2046" spans="1:14" x14ac:dyDescent="0.25">
      <c r="A2046">
        <v>3</v>
      </c>
      <c r="B2046">
        <v>26</v>
      </c>
      <c r="C2046">
        <v>11</v>
      </c>
      <c r="D2046">
        <v>107</v>
      </c>
      <c r="E2046">
        <v>361</v>
      </c>
      <c r="F2046">
        <v>4</v>
      </c>
      <c r="G2046">
        <v>1.2</v>
      </c>
      <c r="H2046">
        <v>0.16</v>
      </c>
      <c r="I2046">
        <v>462.79399999999998</v>
      </c>
      <c r="J2046">
        <v>17.363</v>
      </c>
      <c r="K2046">
        <v>3173.116</v>
      </c>
      <c r="L2046">
        <v>3028.971</v>
      </c>
      <c r="M2046" s="4">
        <f t="shared" si="62"/>
        <v>2.6285469204560661E-4</v>
      </c>
      <c r="N2046" s="3">
        <f t="shared" si="63"/>
        <v>3.0924510255690299E-3</v>
      </c>
    </row>
    <row r="2047" spans="1:14" x14ac:dyDescent="0.25">
      <c r="A2047">
        <v>3</v>
      </c>
      <c r="B2047">
        <v>26</v>
      </c>
      <c r="C2047">
        <v>12</v>
      </c>
      <c r="D2047">
        <v>453</v>
      </c>
      <c r="E2047">
        <v>316</v>
      </c>
      <c r="F2047">
        <v>5</v>
      </c>
      <c r="G2047">
        <v>0.9</v>
      </c>
      <c r="H2047">
        <v>0.16</v>
      </c>
      <c r="I2047">
        <v>774.56500000000005</v>
      </c>
      <c r="J2047">
        <v>29.161000000000001</v>
      </c>
      <c r="K2047">
        <v>5132.4880000000003</v>
      </c>
      <c r="L2047">
        <v>4918.915</v>
      </c>
      <c r="M2047" s="4">
        <f t="shared" si="62"/>
        <v>4.2686439966692152E-4</v>
      </c>
      <c r="N2047" s="3">
        <f t="shared" si="63"/>
        <v>5.0220037552148522E-3</v>
      </c>
    </row>
    <row r="2048" spans="1:14" x14ac:dyDescent="0.25">
      <c r="A2048">
        <v>3</v>
      </c>
      <c r="B2048">
        <v>26</v>
      </c>
      <c r="C2048">
        <v>13</v>
      </c>
      <c r="D2048">
        <v>341</v>
      </c>
      <c r="E2048">
        <v>346</v>
      </c>
      <c r="F2048">
        <v>5</v>
      </c>
      <c r="G2048">
        <v>0.8</v>
      </c>
      <c r="H2048">
        <v>0.16</v>
      </c>
      <c r="I2048">
        <v>681.64499999999998</v>
      </c>
      <c r="J2048">
        <v>26.824999999999999</v>
      </c>
      <c r="K2048">
        <v>4553.1270000000004</v>
      </c>
      <c r="L2048">
        <v>4360.0829999999996</v>
      </c>
      <c r="M2048" s="4">
        <f t="shared" si="62"/>
        <v>3.783688501006726E-4</v>
      </c>
      <c r="N2048" s="3">
        <f t="shared" si="63"/>
        <v>4.4514599660796005E-3</v>
      </c>
    </row>
    <row r="2049" spans="1:14" x14ac:dyDescent="0.25">
      <c r="A2049">
        <v>3</v>
      </c>
      <c r="B2049">
        <v>26</v>
      </c>
      <c r="C2049">
        <v>14</v>
      </c>
      <c r="D2049">
        <v>76</v>
      </c>
      <c r="E2049">
        <v>312</v>
      </c>
      <c r="F2049">
        <v>6</v>
      </c>
      <c r="G2049">
        <v>0.6</v>
      </c>
      <c r="H2049">
        <v>0.16</v>
      </c>
      <c r="I2049">
        <v>376.24599999999998</v>
      </c>
      <c r="J2049">
        <v>18.716000000000001</v>
      </c>
      <c r="K2049">
        <v>2565.799</v>
      </c>
      <c r="L2049">
        <v>2443.174</v>
      </c>
      <c r="M2049" s="4">
        <f t="shared" si="62"/>
        <v>2.1201911453884266E-4</v>
      </c>
      <c r="N2049" s="3">
        <f t="shared" si="63"/>
        <v>2.494377114189469E-3</v>
      </c>
    </row>
    <row r="2050" spans="1:14" x14ac:dyDescent="0.25">
      <c r="A2050">
        <v>3</v>
      </c>
      <c r="B2050">
        <v>26</v>
      </c>
      <c r="C2050">
        <v>15</v>
      </c>
      <c r="D2050">
        <v>225</v>
      </c>
      <c r="E2050">
        <v>256</v>
      </c>
      <c r="F2050">
        <v>6</v>
      </c>
      <c r="G2050">
        <v>0.5</v>
      </c>
      <c r="H2050">
        <v>0.16</v>
      </c>
      <c r="I2050">
        <v>414.66500000000002</v>
      </c>
      <c r="J2050">
        <v>20.477</v>
      </c>
      <c r="K2050">
        <v>2854.154</v>
      </c>
      <c r="L2050">
        <v>2721.3119999999999</v>
      </c>
      <c r="M2050" s="4">
        <f t="shared" si="62"/>
        <v>2.3615598423359409E-4</v>
      </c>
      <c r="N2050" s="3">
        <f t="shared" si="63"/>
        <v>2.7783442249177388E-3</v>
      </c>
    </row>
    <row r="2051" spans="1:14" x14ac:dyDescent="0.25">
      <c r="A2051">
        <v>3</v>
      </c>
      <c r="B2051">
        <v>26</v>
      </c>
      <c r="C2051">
        <v>16</v>
      </c>
      <c r="D2051">
        <v>0</v>
      </c>
      <c r="E2051">
        <v>118</v>
      </c>
      <c r="F2051">
        <v>5</v>
      </c>
      <c r="G2051">
        <v>0.6</v>
      </c>
      <c r="H2051">
        <v>0.16</v>
      </c>
      <c r="I2051">
        <v>110.88</v>
      </c>
      <c r="J2051">
        <v>8.7650000000000006</v>
      </c>
      <c r="K2051">
        <v>771.03300000000002</v>
      </c>
      <c r="L2051">
        <v>712.00300000000004</v>
      </c>
      <c r="M2051" s="4">
        <f t="shared" si="62"/>
        <v>6.1787758714278886E-5</v>
      </c>
      <c r="N2051" s="3">
        <f t="shared" si="63"/>
        <v>7.2692488886761416E-4</v>
      </c>
    </row>
    <row r="2052" spans="1:14" x14ac:dyDescent="0.25">
      <c r="A2052">
        <v>3</v>
      </c>
      <c r="B2052">
        <v>26</v>
      </c>
      <c r="C2052">
        <v>17</v>
      </c>
      <c r="D2052">
        <v>425</v>
      </c>
      <c r="E2052">
        <v>81</v>
      </c>
      <c r="F2052">
        <v>3</v>
      </c>
      <c r="G2052">
        <v>0.8</v>
      </c>
      <c r="H2052">
        <v>0.16</v>
      </c>
      <c r="I2052">
        <v>200.01499999999999</v>
      </c>
      <c r="J2052">
        <v>9.3049999999999997</v>
      </c>
      <c r="K2052">
        <v>1319.79</v>
      </c>
      <c r="L2052">
        <v>1241.316</v>
      </c>
      <c r="M2052" s="4">
        <f t="shared" si="62"/>
        <v>1.0772164372365539E-4</v>
      </c>
      <c r="N2052" s="3">
        <f t="shared" si="63"/>
        <v>1.2673310299950863E-3</v>
      </c>
    </row>
    <row r="2053" spans="1:14" x14ac:dyDescent="0.25">
      <c r="A2053">
        <v>3</v>
      </c>
      <c r="B2053">
        <v>26</v>
      </c>
      <c r="C2053">
        <v>18</v>
      </c>
      <c r="D2053">
        <v>58</v>
      </c>
      <c r="E2053">
        <v>18</v>
      </c>
      <c r="F2053">
        <v>1</v>
      </c>
      <c r="G2053">
        <v>1</v>
      </c>
      <c r="H2053">
        <v>0.16</v>
      </c>
      <c r="I2053">
        <v>18.155999999999999</v>
      </c>
      <c r="J2053">
        <v>1.51</v>
      </c>
      <c r="K2053">
        <v>92.739000000000004</v>
      </c>
      <c r="L2053">
        <v>57.744</v>
      </c>
      <c r="M2053" s="4">
        <f t="shared" si="62"/>
        <v>5.0110355422622096E-6</v>
      </c>
      <c r="N2053" s="3">
        <f t="shared" si="63"/>
        <v>5.8954176854270999E-5</v>
      </c>
    </row>
    <row r="2054" spans="1:14" x14ac:dyDescent="0.25">
      <c r="A2054">
        <v>3</v>
      </c>
      <c r="B2054">
        <v>26</v>
      </c>
      <c r="C2054">
        <v>19</v>
      </c>
      <c r="D2054">
        <v>0</v>
      </c>
      <c r="E2054">
        <v>0</v>
      </c>
      <c r="F2054">
        <v>0</v>
      </c>
      <c r="G2054">
        <v>1.1000000000000001</v>
      </c>
      <c r="H2054">
        <v>0.16</v>
      </c>
      <c r="I2054">
        <v>0</v>
      </c>
      <c r="J2054">
        <v>0</v>
      </c>
      <c r="K2054">
        <v>0</v>
      </c>
      <c r="L2054">
        <v>0</v>
      </c>
      <c r="M2054" s="4">
        <f t="shared" si="62"/>
        <v>0</v>
      </c>
      <c r="N2054" s="3">
        <f t="shared" si="63"/>
        <v>0</v>
      </c>
    </row>
    <row r="2055" spans="1:14" x14ac:dyDescent="0.25">
      <c r="A2055">
        <v>3</v>
      </c>
      <c r="B2055">
        <v>26</v>
      </c>
      <c r="C2055">
        <v>20</v>
      </c>
      <c r="D2055">
        <v>0</v>
      </c>
      <c r="E2055">
        <v>0</v>
      </c>
      <c r="F2055">
        <v>0</v>
      </c>
      <c r="G2055">
        <v>1.2</v>
      </c>
      <c r="H2055">
        <v>0.16</v>
      </c>
      <c r="I2055">
        <v>0</v>
      </c>
      <c r="J2055">
        <v>0</v>
      </c>
      <c r="K2055">
        <v>0</v>
      </c>
      <c r="L2055">
        <v>0</v>
      </c>
      <c r="M2055" s="4">
        <f t="shared" si="62"/>
        <v>0</v>
      </c>
      <c r="N2055" s="3">
        <f t="shared" si="63"/>
        <v>0</v>
      </c>
    </row>
    <row r="2056" spans="1:14" x14ac:dyDescent="0.25">
      <c r="A2056">
        <v>3</v>
      </c>
      <c r="B2056">
        <v>26</v>
      </c>
      <c r="C2056">
        <v>21</v>
      </c>
      <c r="D2056">
        <v>0</v>
      </c>
      <c r="E2056">
        <v>0</v>
      </c>
      <c r="F2056">
        <v>0</v>
      </c>
      <c r="G2056">
        <v>1.2</v>
      </c>
      <c r="H2056">
        <v>0.16</v>
      </c>
      <c r="I2056">
        <v>0</v>
      </c>
      <c r="J2056">
        <v>0</v>
      </c>
      <c r="K2056">
        <v>0</v>
      </c>
      <c r="L2056">
        <v>0</v>
      </c>
      <c r="M2056" s="4">
        <f t="shared" si="62"/>
        <v>0</v>
      </c>
      <c r="N2056" s="3">
        <f t="shared" si="63"/>
        <v>0</v>
      </c>
    </row>
    <row r="2057" spans="1:14" x14ac:dyDescent="0.25">
      <c r="A2057">
        <v>3</v>
      </c>
      <c r="B2057">
        <v>26</v>
      </c>
      <c r="C2057">
        <v>22</v>
      </c>
      <c r="D2057">
        <v>0</v>
      </c>
      <c r="E2057">
        <v>0</v>
      </c>
      <c r="F2057">
        <v>0</v>
      </c>
      <c r="G2057">
        <v>1.2</v>
      </c>
      <c r="H2057">
        <v>0.16</v>
      </c>
      <c r="I2057">
        <v>0</v>
      </c>
      <c r="J2057">
        <v>0</v>
      </c>
      <c r="K2057">
        <v>0</v>
      </c>
      <c r="L2057">
        <v>0</v>
      </c>
      <c r="M2057" s="4">
        <f t="shared" si="62"/>
        <v>0</v>
      </c>
      <c r="N2057" s="3">
        <f t="shared" si="63"/>
        <v>0</v>
      </c>
    </row>
    <row r="2058" spans="1:14" x14ac:dyDescent="0.25">
      <c r="A2058">
        <v>3</v>
      </c>
      <c r="B2058">
        <v>26</v>
      </c>
      <c r="C2058">
        <v>23</v>
      </c>
      <c r="D2058">
        <v>0</v>
      </c>
      <c r="E2058">
        <v>0</v>
      </c>
      <c r="F2058">
        <v>0</v>
      </c>
      <c r="G2058">
        <v>1.2</v>
      </c>
      <c r="H2058">
        <v>0.16</v>
      </c>
      <c r="I2058">
        <v>0</v>
      </c>
      <c r="J2058">
        <v>0</v>
      </c>
      <c r="K2058">
        <v>0</v>
      </c>
      <c r="L2058">
        <v>0</v>
      </c>
      <c r="M2058" s="4">
        <f t="shared" si="62"/>
        <v>0</v>
      </c>
      <c r="N2058" s="3">
        <f t="shared" si="63"/>
        <v>0</v>
      </c>
    </row>
    <row r="2059" spans="1:14" x14ac:dyDescent="0.25">
      <c r="A2059">
        <v>3</v>
      </c>
      <c r="B2059">
        <v>27</v>
      </c>
      <c r="C2059">
        <v>0</v>
      </c>
      <c r="D2059">
        <v>0</v>
      </c>
      <c r="E2059">
        <v>0</v>
      </c>
      <c r="F2059">
        <v>0</v>
      </c>
      <c r="G2059">
        <v>1.1000000000000001</v>
      </c>
      <c r="H2059">
        <v>0.16</v>
      </c>
      <c r="I2059">
        <v>0</v>
      </c>
      <c r="J2059">
        <v>0</v>
      </c>
      <c r="K2059">
        <v>0</v>
      </c>
      <c r="L2059">
        <v>0</v>
      </c>
      <c r="M2059" s="4">
        <f t="shared" si="62"/>
        <v>0</v>
      </c>
      <c r="N2059" s="3">
        <f t="shared" si="63"/>
        <v>0</v>
      </c>
    </row>
    <row r="2060" spans="1:14" x14ac:dyDescent="0.25">
      <c r="A2060">
        <v>3</v>
      </c>
      <c r="B2060">
        <v>27</v>
      </c>
      <c r="C2060">
        <v>1</v>
      </c>
      <c r="D2060">
        <v>0</v>
      </c>
      <c r="E2060">
        <v>0</v>
      </c>
      <c r="F2060">
        <v>0</v>
      </c>
      <c r="G2060">
        <v>1.1000000000000001</v>
      </c>
      <c r="H2060">
        <v>0.16</v>
      </c>
      <c r="I2060">
        <v>0</v>
      </c>
      <c r="J2060">
        <v>0</v>
      </c>
      <c r="K2060">
        <v>0</v>
      </c>
      <c r="L2060">
        <v>0</v>
      </c>
      <c r="M2060" s="4">
        <f t="shared" si="62"/>
        <v>0</v>
      </c>
      <c r="N2060" s="3">
        <f t="shared" si="63"/>
        <v>0</v>
      </c>
    </row>
    <row r="2061" spans="1:14" x14ac:dyDescent="0.25">
      <c r="A2061">
        <v>3</v>
      </c>
      <c r="B2061">
        <v>27</v>
      </c>
      <c r="C2061">
        <v>2</v>
      </c>
      <c r="D2061">
        <v>0</v>
      </c>
      <c r="E2061">
        <v>0</v>
      </c>
      <c r="F2061">
        <v>0</v>
      </c>
      <c r="G2061">
        <v>1.1000000000000001</v>
      </c>
      <c r="H2061">
        <v>0.16</v>
      </c>
      <c r="I2061">
        <v>0</v>
      </c>
      <c r="J2061">
        <v>0</v>
      </c>
      <c r="K2061">
        <v>0</v>
      </c>
      <c r="L2061">
        <v>0</v>
      </c>
      <c r="M2061" s="4">
        <f t="shared" si="62"/>
        <v>0</v>
      </c>
      <c r="N2061" s="3">
        <f t="shared" si="63"/>
        <v>0</v>
      </c>
    </row>
    <row r="2062" spans="1:14" x14ac:dyDescent="0.25">
      <c r="A2062">
        <v>3</v>
      </c>
      <c r="B2062">
        <v>27</v>
      </c>
      <c r="C2062">
        <v>3</v>
      </c>
      <c r="D2062">
        <v>0</v>
      </c>
      <c r="E2062">
        <v>0</v>
      </c>
      <c r="F2062">
        <v>0</v>
      </c>
      <c r="G2062">
        <v>1.2</v>
      </c>
      <c r="H2062">
        <v>0.16</v>
      </c>
      <c r="I2062">
        <v>0</v>
      </c>
      <c r="J2062">
        <v>0</v>
      </c>
      <c r="K2062">
        <v>0</v>
      </c>
      <c r="L2062">
        <v>0</v>
      </c>
      <c r="M2062" s="4">
        <f t="shared" si="62"/>
        <v>0</v>
      </c>
      <c r="N2062" s="3">
        <f t="shared" si="63"/>
        <v>0</v>
      </c>
    </row>
    <row r="2063" spans="1:14" x14ac:dyDescent="0.25">
      <c r="A2063">
        <v>3</v>
      </c>
      <c r="B2063">
        <v>27</v>
      </c>
      <c r="C2063">
        <v>4</v>
      </c>
      <c r="D2063">
        <v>0</v>
      </c>
      <c r="E2063">
        <v>0</v>
      </c>
      <c r="F2063">
        <v>0</v>
      </c>
      <c r="G2063">
        <v>1.2</v>
      </c>
      <c r="H2063">
        <v>0.16</v>
      </c>
      <c r="I2063">
        <v>0</v>
      </c>
      <c r="J2063">
        <v>0</v>
      </c>
      <c r="K2063">
        <v>0</v>
      </c>
      <c r="L2063">
        <v>0</v>
      </c>
      <c r="M2063" s="4">
        <f t="shared" si="62"/>
        <v>0</v>
      </c>
      <c r="N2063" s="3">
        <f t="shared" si="63"/>
        <v>0</v>
      </c>
    </row>
    <row r="2064" spans="1:14" x14ac:dyDescent="0.25">
      <c r="A2064">
        <v>3</v>
      </c>
      <c r="B2064">
        <v>27</v>
      </c>
      <c r="C2064">
        <v>5</v>
      </c>
      <c r="D2064">
        <v>0</v>
      </c>
      <c r="E2064">
        <v>0</v>
      </c>
      <c r="F2064">
        <v>0</v>
      </c>
      <c r="G2064">
        <v>1.4</v>
      </c>
      <c r="H2064">
        <v>0.16</v>
      </c>
      <c r="I2064">
        <v>0</v>
      </c>
      <c r="J2064">
        <v>0</v>
      </c>
      <c r="K2064">
        <v>0</v>
      </c>
      <c r="L2064">
        <v>0</v>
      </c>
      <c r="M2064" s="4">
        <f t="shared" si="62"/>
        <v>0</v>
      </c>
      <c r="N2064" s="3">
        <f t="shared" si="63"/>
        <v>0</v>
      </c>
    </row>
    <row r="2065" spans="1:14" x14ac:dyDescent="0.25">
      <c r="A2065">
        <v>3</v>
      </c>
      <c r="B2065">
        <v>27</v>
      </c>
      <c r="C2065">
        <v>6</v>
      </c>
      <c r="D2065">
        <v>0</v>
      </c>
      <c r="E2065">
        <v>13</v>
      </c>
      <c r="F2065">
        <v>1</v>
      </c>
      <c r="G2065">
        <v>2.2000000000000002</v>
      </c>
      <c r="H2065">
        <v>0.16</v>
      </c>
      <c r="I2065">
        <v>12.367000000000001</v>
      </c>
      <c r="J2065">
        <v>1.276</v>
      </c>
      <c r="K2065">
        <v>68.852999999999994</v>
      </c>
      <c r="L2065">
        <v>34.704999999999998</v>
      </c>
      <c r="M2065" s="4">
        <f t="shared" si="62"/>
        <v>3.011706644745947E-6</v>
      </c>
      <c r="N2065" s="3">
        <f t="shared" si="63"/>
        <v>3.5432334229140257E-5</v>
      </c>
    </row>
    <row r="2066" spans="1:14" x14ac:dyDescent="0.25">
      <c r="A2066">
        <v>3</v>
      </c>
      <c r="B2066">
        <v>27</v>
      </c>
      <c r="C2066">
        <v>7</v>
      </c>
      <c r="D2066">
        <v>496</v>
      </c>
      <c r="E2066">
        <v>64</v>
      </c>
      <c r="F2066">
        <v>3</v>
      </c>
      <c r="G2066">
        <v>2.5</v>
      </c>
      <c r="H2066">
        <v>0.16</v>
      </c>
      <c r="I2066">
        <v>190.23400000000001</v>
      </c>
      <c r="J2066">
        <v>7.0810000000000004</v>
      </c>
      <c r="K2066">
        <v>1220.9269999999999</v>
      </c>
      <c r="L2066">
        <v>1145.9559999999999</v>
      </c>
      <c r="M2066" s="4">
        <f t="shared" si="62"/>
        <v>9.94462843909087E-5</v>
      </c>
      <c r="N2066" s="3">
        <f t="shared" si="63"/>
        <v>1.1699725112775867E-3</v>
      </c>
    </row>
    <row r="2067" spans="1:14" x14ac:dyDescent="0.25">
      <c r="A2067">
        <v>3</v>
      </c>
      <c r="B2067">
        <v>27</v>
      </c>
      <c r="C2067">
        <v>8</v>
      </c>
      <c r="D2067">
        <v>5</v>
      </c>
      <c r="E2067">
        <v>130</v>
      </c>
      <c r="F2067">
        <v>5</v>
      </c>
      <c r="G2067">
        <v>1.9</v>
      </c>
      <c r="H2067">
        <v>0.16</v>
      </c>
      <c r="I2067">
        <v>125.038</v>
      </c>
      <c r="J2067">
        <v>8.1069999999999993</v>
      </c>
      <c r="K2067">
        <v>876.755</v>
      </c>
      <c r="L2067">
        <v>813.98</v>
      </c>
      <c r="M2067" s="4">
        <f t="shared" si="62"/>
        <v>7.063734259300695E-5</v>
      </c>
      <c r="N2067" s="3">
        <f t="shared" si="63"/>
        <v>8.3103908416180914E-4</v>
      </c>
    </row>
    <row r="2068" spans="1:14" x14ac:dyDescent="0.25">
      <c r="A2068">
        <v>3</v>
      </c>
      <c r="B2068">
        <v>27</v>
      </c>
      <c r="C2068">
        <v>9</v>
      </c>
      <c r="D2068">
        <v>27</v>
      </c>
      <c r="E2068">
        <v>209</v>
      </c>
      <c r="F2068">
        <v>7</v>
      </c>
      <c r="G2068">
        <v>1.6</v>
      </c>
      <c r="H2068">
        <v>0.16</v>
      </c>
      <c r="I2068">
        <v>217.46600000000001</v>
      </c>
      <c r="J2068">
        <v>12.743</v>
      </c>
      <c r="K2068">
        <v>1507.5840000000001</v>
      </c>
      <c r="L2068">
        <v>1422.4559999999999</v>
      </c>
      <c r="M2068" s="4">
        <f t="shared" ref="M2068:M2131" si="64">L2068/SUM($L$19:$L$8778)</f>
        <v>1.2344100812732288E-4</v>
      </c>
      <c r="N2068" s="3">
        <f t="shared" ref="N2068:N2131" si="65">L2068/SUMIF($A$19:$A$8778,$A2068,$L$19:$L$8778)</f>
        <v>1.4522672934230206E-3</v>
      </c>
    </row>
    <row r="2069" spans="1:14" x14ac:dyDescent="0.25">
      <c r="A2069">
        <v>3</v>
      </c>
      <c r="B2069">
        <v>27</v>
      </c>
      <c r="C2069">
        <v>10</v>
      </c>
      <c r="D2069">
        <v>128</v>
      </c>
      <c r="E2069">
        <v>321</v>
      </c>
      <c r="F2069">
        <v>8</v>
      </c>
      <c r="G2069">
        <v>1.9</v>
      </c>
      <c r="H2069">
        <v>0.16</v>
      </c>
      <c r="I2069">
        <v>435.76900000000001</v>
      </c>
      <c r="J2069">
        <v>18.78</v>
      </c>
      <c r="K2069">
        <v>2986.1970000000001</v>
      </c>
      <c r="L2069">
        <v>2848.6750000000002</v>
      </c>
      <c r="M2069" s="4">
        <f t="shared" si="64"/>
        <v>2.4720857012596636E-4</v>
      </c>
      <c r="N2069" s="3">
        <f t="shared" si="65"/>
        <v>2.9083764503730334E-3</v>
      </c>
    </row>
    <row r="2070" spans="1:14" x14ac:dyDescent="0.25">
      <c r="A2070">
        <v>3</v>
      </c>
      <c r="B2070">
        <v>27</v>
      </c>
      <c r="C2070">
        <v>11</v>
      </c>
      <c r="D2070">
        <v>298</v>
      </c>
      <c r="E2070">
        <v>355</v>
      </c>
      <c r="F2070">
        <v>9</v>
      </c>
      <c r="G2070">
        <v>2</v>
      </c>
      <c r="H2070">
        <v>0.16</v>
      </c>
      <c r="I2070">
        <v>650.09500000000003</v>
      </c>
      <c r="J2070">
        <v>24.754999999999999</v>
      </c>
      <c r="K2070">
        <v>4371.8410000000003</v>
      </c>
      <c r="L2070">
        <v>4185.2209999999995</v>
      </c>
      <c r="M2070" s="4">
        <f t="shared" si="64"/>
        <v>3.6319429175710351E-4</v>
      </c>
      <c r="N2070" s="3">
        <f t="shared" si="65"/>
        <v>4.2729332745949167E-3</v>
      </c>
    </row>
    <row r="2071" spans="1:14" x14ac:dyDescent="0.25">
      <c r="A2071">
        <v>3</v>
      </c>
      <c r="B2071">
        <v>27</v>
      </c>
      <c r="C2071">
        <v>12</v>
      </c>
      <c r="D2071">
        <v>332</v>
      </c>
      <c r="E2071">
        <v>364</v>
      </c>
      <c r="F2071">
        <v>9</v>
      </c>
      <c r="G2071">
        <v>2.1</v>
      </c>
      <c r="H2071">
        <v>0.16</v>
      </c>
      <c r="I2071">
        <v>703.39599999999996</v>
      </c>
      <c r="J2071">
        <v>25.704000000000001</v>
      </c>
      <c r="K2071">
        <v>4709.3040000000001</v>
      </c>
      <c r="L2071">
        <v>4510.7259999999997</v>
      </c>
      <c r="M2071" s="4">
        <f t="shared" si="64"/>
        <v>3.9144167891739829E-4</v>
      </c>
      <c r="N2071" s="3">
        <f t="shared" si="65"/>
        <v>4.605260084946633E-3</v>
      </c>
    </row>
    <row r="2072" spans="1:14" x14ac:dyDescent="0.25">
      <c r="A2072">
        <v>3</v>
      </c>
      <c r="B2072">
        <v>27</v>
      </c>
      <c r="C2072">
        <v>13</v>
      </c>
      <c r="D2072">
        <v>148</v>
      </c>
      <c r="E2072">
        <v>375</v>
      </c>
      <c r="F2072">
        <v>9</v>
      </c>
      <c r="G2072">
        <v>2.2000000000000002</v>
      </c>
      <c r="H2072">
        <v>0.16</v>
      </c>
      <c r="I2072">
        <v>526.70000000000005</v>
      </c>
      <c r="J2072">
        <v>21.253</v>
      </c>
      <c r="K2072">
        <v>3567.2469999999998</v>
      </c>
      <c r="L2072">
        <v>3409.1370000000002</v>
      </c>
      <c r="M2072" s="4">
        <f t="shared" si="64"/>
        <v>2.9584557140899768E-4</v>
      </c>
      <c r="N2072" s="3">
        <f t="shared" si="65"/>
        <v>3.4805844004301549E-3</v>
      </c>
    </row>
    <row r="2073" spans="1:14" x14ac:dyDescent="0.25">
      <c r="A2073">
        <v>3</v>
      </c>
      <c r="B2073">
        <v>27</v>
      </c>
      <c r="C2073">
        <v>14</v>
      </c>
      <c r="D2073">
        <v>400</v>
      </c>
      <c r="E2073">
        <v>290</v>
      </c>
      <c r="F2073">
        <v>9</v>
      </c>
      <c r="G2073">
        <v>2.1</v>
      </c>
      <c r="H2073">
        <v>0.16</v>
      </c>
      <c r="I2073">
        <v>637.57799999999997</v>
      </c>
      <c r="J2073">
        <v>24.175000000000001</v>
      </c>
      <c r="K2073">
        <v>4326.7209999999995</v>
      </c>
      <c r="L2073">
        <v>4141.7</v>
      </c>
      <c r="M2073" s="4">
        <f t="shared" si="64"/>
        <v>3.5941753091901134E-4</v>
      </c>
      <c r="N2073" s="3">
        <f t="shared" si="65"/>
        <v>4.2285001779809881E-3</v>
      </c>
    </row>
    <row r="2074" spans="1:14" x14ac:dyDescent="0.25">
      <c r="A2074">
        <v>3</v>
      </c>
      <c r="B2074">
        <v>27</v>
      </c>
      <c r="C2074">
        <v>15</v>
      </c>
      <c r="D2074">
        <v>88</v>
      </c>
      <c r="E2074">
        <v>254</v>
      </c>
      <c r="F2074">
        <v>9</v>
      </c>
      <c r="G2074">
        <v>1.6</v>
      </c>
      <c r="H2074">
        <v>0.16</v>
      </c>
      <c r="I2074">
        <v>312.512</v>
      </c>
      <c r="J2074">
        <v>17.257000000000001</v>
      </c>
      <c r="K2074">
        <v>2153.7510000000002</v>
      </c>
      <c r="L2074">
        <v>2045.7270000000001</v>
      </c>
      <c r="M2074" s="4">
        <f t="shared" si="64"/>
        <v>1.7752858663697428E-4</v>
      </c>
      <c r="N2074" s="3">
        <f t="shared" si="65"/>
        <v>2.08860057068366E-3</v>
      </c>
    </row>
    <row r="2075" spans="1:14" x14ac:dyDescent="0.25">
      <c r="A2075">
        <v>3</v>
      </c>
      <c r="B2075">
        <v>27</v>
      </c>
      <c r="C2075">
        <v>16</v>
      </c>
      <c r="D2075">
        <v>759</v>
      </c>
      <c r="E2075">
        <v>83</v>
      </c>
      <c r="F2075">
        <v>8</v>
      </c>
      <c r="G2075">
        <v>0.9</v>
      </c>
      <c r="H2075">
        <v>0.16</v>
      </c>
      <c r="I2075">
        <v>467.02800000000002</v>
      </c>
      <c r="J2075">
        <v>22.68</v>
      </c>
      <c r="K2075">
        <v>3253.4409999999998</v>
      </c>
      <c r="L2075">
        <v>3106.45</v>
      </c>
      <c r="M2075" s="4">
        <f t="shared" si="64"/>
        <v>2.6957833472326893E-4</v>
      </c>
      <c r="N2075" s="3">
        <f t="shared" si="65"/>
        <v>3.1715538010693772E-3</v>
      </c>
    </row>
    <row r="2076" spans="1:14" x14ac:dyDescent="0.25">
      <c r="A2076">
        <v>3</v>
      </c>
      <c r="B2076">
        <v>27</v>
      </c>
      <c r="C2076">
        <v>17</v>
      </c>
      <c r="D2076">
        <v>553</v>
      </c>
      <c r="E2076">
        <v>64</v>
      </c>
      <c r="F2076">
        <v>7</v>
      </c>
      <c r="G2076">
        <v>0.5</v>
      </c>
      <c r="H2076">
        <v>0.16</v>
      </c>
      <c r="I2076">
        <v>220.053</v>
      </c>
      <c r="J2076">
        <v>14.510999999999999</v>
      </c>
      <c r="K2076">
        <v>1408.174</v>
      </c>
      <c r="L2076">
        <v>1326.569</v>
      </c>
      <c r="M2076" s="4">
        <f t="shared" si="64"/>
        <v>1.1511991563215635E-4</v>
      </c>
      <c r="N2076" s="3">
        <f t="shared" si="65"/>
        <v>1.3543707300393707E-3</v>
      </c>
    </row>
    <row r="2077" spans="1:14" x14ac:dyDescent="0.25">
      <c r="A2077">
        <v>3</v>
      </c>
      <c r="B2077">
        <v>27</v>
      </c>
      <c r="C2077">
        <v>18</v>
      </c>
      <c r="D2077">
        <v>0</v>
      </c>
      <c r="E2077">
        <v>24</v>
      </c>
      <c r="F2077">
        <v>5</v>
      </c>
      <c r="G2077">
        <v>0.8</v>
      </c>
      <c r="H2077">
        <v>0.16</v>
      </c>
      <c r="I2077">
        <v>21.587</v>
      </c>
      <c r="J2077">
        <v>5.6609999999999996</v>
      </c>
      <c r="K2077">
        <v>120.661</v>
      </c>
      <c r="L2077">
        <v>84.677000000000007</v>
      </c>
      <c r="M2077" s="4">
        <f t="shared" si="64"/>
        <v>7.3482865165582076E-6</v>
      </c>
      <c r="N2077" s="3">
        <f t="shared" si="65"/>
        <v>8.6451628454715734E-5</v>
      </c>
    </row>
    <row r="2078" spans="1:14" x14ac:dyDescent="0.25">
      <c r="A2078">
        <v>3</v>
      </c>
      <c r="B2078">
        <v>27</v>
      </c>
      <c r="C2078">
        <v>19</v>
      </c>
      <c r="D2078">
        <v>0</v>
      </c>
      <c r="E2078">
        <v>0</v>
      </c>
      <c r="F2078">
        <v>4</v>
      </c>
      <c r="G2078">
        <v>1.2</v>
      </c>
      <c r="H2078">
        <v>0.16</v>
      </c>
      <c r="I2078">
        <v>0</v>
      </c>
      <c r="J2078">
        <v>4</v>
      </c>
      <c r="K2078">
        <v>0</v>
      </c>
      <c r="L2078">
        <v>0</v>
      </c>
      <c r="M2078" s="4">
        <f t="shared" si="64"/>
        <v>0</v>
      </c>
      <c r="N2078" s="3">
        <f t="shared" si="65"/>
        <v>0</v>
      </c>
    </row>
    <row r="2079" spans="1:14" x14ac:dyDescent="0.25">
      <c r="A2079">
        <v>3</v>
      </c>
      <c r="B2079">
        <v>27</v>
      </c>
      <c r="C2079">
        <v>20</v>
      </c>
      <c r="D2079">
        <v>0</v>
      </c>
      <c r="E2079">
        <v>0</v>
      </c>
      <c r="F2079">
        <v>2</v>
      </c>
      <c r="G2079">
        <v>1.4</v>
      </c>
      <c r="H2079">
        <v>0.16</v>
      </c>
      <c r="I2079">
        <v>0</v>
      </c>
      <c r="J2079">
        <v>2</v>
      </c>
      <c r="K2079">
        <v>0</v>
      </c>
      <c r="L2079">
        <v>0</v>
      </c>
      <c r="M2079" s="4">
        <f t="shared" si="64"/>
        <v>0</v>
      </c>
      <c r="N2079" s="3">
        <f t="shared" si="65"/>
        <v>0</v>
      </c>
    </row>
    <row r="2080" spans="1:14" x14ac:dyDescent="0.25">
      <c r="A2080">
        <v>3</v>
      </c>
      <c r="B2080">
        <v>27</v>
      </c>
      <c r="C2080">
        <v>21</v>
      </c>
      <c r="D2080">
        <v>0</v>
      </c>
      <c r="E2080">
        <v>0</v>
      </c>
      <c r="F2080">
        <v>1</v>
      </c>
      <c r="G2080">
        <v>1.5</v>
      </c>
      <c r="H2080">
        <v>0.16</v>
      </c>
      <c r="I2080">
        <v>0</v>
      </c>
      <c r="J2080">
        <v>1</v>
      </c>
      <c r="K2080">
        <v>0</v>
      </c>
      <c r="L2080">
        <v>0</v>
      </c>
      <c r="M2080" s="4">
        <f t="shared" si="64"/>
        <v>0</v>
      </c>
      <c r="N2080" s="3">
        <f t="shared" si="65"/>
        <v>0</v>
      </c>
    </row>
    <row r="2081" spans="1:14" x14ac:dyDescent="0.25">
      <c r="A2081">
        <v>3</v>
      </c>
      <c r="B2081">
        <v>27</v>
      </c>
      <c r="C2081">
        <v>22</v>
      </c>
      <c r="D2081">
        <v>0</v>
      </c>
      <c r="E2081">
        <v>0</v>
      </c>
      <c r="F2081">
        <v>0</v>
      </c>
      <c r="G2081">
        <v>1.5</v>
      </c>
      <c r="H2081">
        <v>0.16</v>
      </c>
      <c r="I2081">
        <v>0</v>
      </c>
      <c r="J2081">
        <v>0</v>
      </c>
      <c r="K2081">
        <v>0</v>
      </c>
      <c r="L2081">
        <v>0</v>
      </c>
      <c r="M2081" s="4">
        <f t="shared" si="64"/>
        <v>0</v>
      </c>
      <c r="N2081" s="3">
        <f t="shared" si="65"/>
        <v>0</v>
      </c>
    </row>
    <row r="2082" spans="1:14" x14ac:dyDescent="0.25">
      <c r="A2082">
        <v>3</v>
      </c>
      <c r="B2082">
        <v>27</v>
      </c>
      <c r="C2082">
        <v>23</v>
      </c>
      <c r="D2082">
        <v>0</v>
      </c>
      <c r="E2082">
        <v>0</v>
      </c>
      <c r="F2082">
        <v>0</v>
      </c>
      <c r="G2082">
        <v>1.6</v>
      </c>
      <c r="H2082">
        <v>0.16</v>
      </c>
      <c r="I2082">
        <v>0</v>
      </c>
      <c r="J2082">
        <v>0</v>
      </c>
      <c r="K2082">
        <v>0</v>
      </c>
      <c r="L2082">
        <v>0</v>
      </c>
      <c r="M2082" s="4">
        <f t="shared" si="64"/>
        <v>0</v>
      </c>
      <c r="N2082" s="3">
        <f t="shared" si="65"/>
        <v>0</v>
      </c>
    </row>
    <row r="2083" spans="1:14" x14ac:dyDescent="0.25">
      <c r="A2083">
        <v>3</v>
      </c>
      <c r="B2083">
        <v>28</v>
      </c>
      <c r="C2083">
        <v>0</v>
      </c>
      <c r="D2083">
        <v>0</v>
      </c>
      <c r="E2083">
        <v>0</v>
      </c>
      <c r="F2083">
        <v>0</v>
      </c>
      <c r="G2083">
        <v>1.6</v>
      </c>
      <c r="H2083">
        <v>0.16</v>
      </c>
      <c r="I2083">
        <v>0</v>
      </c>
      <c r="J2083">
        <v>0</v>
      </c>
      <c r="K2083">
        <v>0</v>
      </c>
      <c r="L2083">
        <v>0</v>
      </c>
      <c r="M2083" s="4">
        <f t="shared" si="64"/>
        <v>0</v>
      </c>
      <c r="N2083" s="3">
        <f t="shared" si="65"/>
        <v>0</v>
      </c>
    </row>
    <row r="2084" spans="1:14" x14ac:dyDescent="0.25">
      <c r="A2084">
        <v>3</v>
      </c>
      <c r="B2084">
        <v>28</v>
      </c>
      <c r="C2084">
        <v>1</v>
      </c>
      <c r="D2084">
        <v>0</v>
      </c>
      <c r="E2084">
        <v>0</v>
      </c>
      <c r="F2084">
        <v>0</v>
      </c>
      <c r="G2084">
        <v>1.7</v>
      </c>
      <c r="H2084">
        <v>0.16</v>
      </c>
      <c r="I2084">
        <v>0</v>
      </c>
      <c r="J2084">
        <v>0</v>
      </c>
      <c r="K2084">
        <v>0</v>
      </c>
      <c r="L2084">
        <v>0</v>
      </c>
      <c r="M2084" s="4">
        <f t="shared" si="64"/>
        <v>0</v>
      </c>
      <c r="N2084" s="3">
        <f t="shared" si="65"/>
        <v>0</v>
      </c>
    </row>
    <row r="2085" spans="1:14" x14ac:dyDescent="0.25">
      <c r="A2085">
        <v>3</v>
      </c>
      <c r="B2085">
        <v>28</v>
      </c>
      <c r="C2085">
        <v>2</v>
      </c>
      <c r="D2085">
        <v>0</v>
      </c>
      <c r="E2085">
        <v>0</v>
      </c>
      <c r="F2085">
        <v>0</v>
      </c>
      <c r="G2085">
        <v>1.8</v>
      </c>
      <c r="H2085">
        <v>0.16</v>
      </c>
      <c r="I2085">
        <v>0</v>
      </c>
      <c r="J2085">
        <v>0</v>
      </c>
      <c r="K2085">
        <v>0</v>
      </c>
      <c r="L2085">
        <v>0</v>
      </c>
      <c r="M2085" s="4">
        <f t="shared" si="64"/>
        <v>0</v>
      </c>
      <c r="N2085" s="3">
        <f t="shared" si="65"/>
        <v>0</v>
      </c>
    </row>
    <row r="2086" spans="1:14" x14ac:dyDescent="0.25">
      <c r="A2086">
        <v>3</v>
      </c>
      <c r="B2086">
        <v>28</v>
      </c>
      <c r="C2086">
        <v>3</v>
      </c>
      <c r="D2086">
        <v>0</v>
      </c>
      <c r="E2086">
        <v>0</v>
      </c>
      <c r="F2086">
        <v>0</v>
      </c>
      <c r="G2086">
        <v>1.9</v>
      </c>
      <c r="H2086">
        <v>0.16</v>
      </c>
      <c r="I2086">
        <v>0</v>
      </c>
      <c r="J2086">
        <v>0</v>
      </c>
      <c r="K2086">
        <v>0</v>
      </c>
      <c r="L2086">
        <v>0</v>
      </c>
      <c r="M2086" s="4">
        <f t="shared" si="64"/>
        <v>0</v>
      </c>
      <c r="N2086" s="3">
        <f t="shared" si="65"/>
        <v>0</v>
      </c>
    </row>
    <row r="2087" spans="1:14" x14ac:dyDescent="0.25">
      <c r="A2087">
        <v>3</v>
      </c>
      <c r="B2087">
        <v>28</v>
      </c>
      <c r="C2087">
        <v>4</v>
      </c>
      <c r="D2087">
        <v>0</v>
      </c>
      <c r="E2087">
        <v>0</v>
      </c>
      <c r="F2087">
        <v>0</v>
      </c>
      <c r="G2087">
        <v>1.8</v>
      </c>
      <c r="H2087">
        <v>0.16</v>
      </c>
      <c r="I2087">
        <v>0</v>
      </c>
      <c r="J2087">
        <v>0</v>
      </c>
      <c r="K2087">
        <v>0</v>
      </c>
      <c r="L2087">
        <v>0</v>
      </c>
      <c r="M2087" s="4">
        <f t="shared" si="64"/>
        <v>0</v>
      </c>
      <c r="N2087" s="3">
        <f t="shared" si="65"/>
        <v>0</v>
      </c>
    </row>
    <row r="2088" spans="1:14" x14ac:dyDescent="0.25">
      <c r="A2088">
        <v>3</v>
      </c>
      <c r="B2088">
        <v>28</v>
      </c>
      <c r="C2088">
        <v>5</v>
      </c>
      <c r="D2088">
        <v>0</v>
      </c>
      <c r="E2088">
        <v>0</v>
      </c>
      <c r="F2088">
        <v>0</v>
      </c>
      <c r="G2088">
        <v>1.8</v>
      </c>
      <c r="H2088">
        <v>0.16</v>
      </c>
      <c r="I2088">
        <v>0</v>
      </c>
      <c r="J2088">
        <v>0</v>
      </c>
      <c r="K2088">
        <v>0</v>
      </c>
      <c r="L2088">
        <v>0</v>
      </c>
      <c r="M2088" s="4">
        <f t="shared" si="64"/>
        <v>0</v>
      </c>
      <c r="N2088" s="3">
        <f t="shared" si="65"/>
        <v>0</v>
      </c>
    </row>
    <row r="2089" spans="1:14" x14ac:dyDescent="0.25">
      <c r="A2089">
        <v>3</v>
      </c>
      <c r="B2089">
        <v>28</v>
      </c>
      <c r="C2089">
        <v>6</v>
      </c>
      <c r="D2089">
        <v>0</v>
      </c>
      <c r="E2089">
        <v>9</v>
      </c>
      <c r="F2089">
        <v>1</v>
      </c>
      <c r="G2089">
        <v>2.4</v>
      </c>
      <c r="H2089">
        <v>0.16</v>
      </c>
      <c r="I2089">
        <v>8.5619999999999994</v>
      </c>
      <c r="J2089">
        <v>1.1839999999999999</v>
      </c>
      <c r="K2089">
        <v>46.929000000000002</v>
      </c>
      <c r="L2089">
        <v>13.558</v>
      </c>
      <c r="M2089" s="4">
        <f t="shared" si="64"/>
        <v>1.1765658749305734E-6</v>
      </c>
      <c r="N2089" s="3">
        <f t="shared" si="65"/>
        <v>1.384214342252366E-5</v>
      </c>
    </row>
    <row r="2090" spans="1:14" x14ac:dyDescent="0.25">
      <c r="A2090">
        <v>3</v>
      </c>
      <c r="B2090">
        <v>28</v>
      </c>
      <c r="C2090">
        <v>7</v>
      </c>
      <c r="D2090">
        <v>135</v>
      </c>
      <c r="E2090">
        <v>83</v>
      </c>
      <c r="F2090">
        <v>4</v>
      </c>
      <c r="G2090">
        <v>3.1</v>
      </c>
      <c r="H2090">
        <v>0.16</v>
      </c>
      <c r="I2090">
        <v>115.03100000000001</v>
      </c>
      <c r="J2090">
        <v>6.2640000000000002</v>
      </c>
      <c r="K2090">
        <v>776.35599999999999</v>
      </c>
      <c r="L2090">
        <v>717.13800000000003</v>
      </c>
      <c r="M2090" s="4">
        <f t="shared" si="64"/>
        <v>6.2233375012240864E-5</v>
      </c>
      <c r="N2090" s="3">
        <f t="shared" si="65"/>
        <v>7.3216750625031515E-4</v>
      </c>
    </row>
    <row r="2091" spans="1:14" x14ac:dyDescent="0.25">
      <c r="A2091">
        <v>3</v>
      </c>
      <c r="B2091">
        <v>28</v>
      </c>
      <c r="C2091">
        <v>8</v>
      </c>
      <c r="D2091">
        <v>289</v>
      </c>
      <c r="E2091">
        <v>158</v>
      </c>
      <c r="F2091">
        <v>7</v>
      </c>
      <c r="G2091">
        <v>2.7</v>
      </c>
      <c r="H2091">
        <v>0.16</v>
      </c>
      <c r="I2091">
        <v>298.90800000000002</v>
      </c>
      <c r="J2091">
        <v>13.382999999999999</v>
      </c>
      <c r="K2091">
        <v>2119.2399999999998</v>
      </c>
      <c r="L2091">
        <v>2012.4380000000001</v>
      </c>
      <c r="M2091" s="4">
        <f t="shared" si="64"/>
        <v>1.7463976074742098E-4</v>
      </c>
      <c r="N2091" s="3">
        <f t="shared" si="65"/>
        <v>2.0546139124455426E-3</v>
      </c>
    </row>
    <row r="2092" spans="1:14" x14ac:dyDescent="0.25">
      <c r="A2092">
        <v>3</v>
      </c>
      <c r="B2092">
        <v>28</v>
      </c>
      <c r="C2092">
        <v>9</v>
      </c>
      <c r="D2092">
        <v>373</v>
      </c>
      <c r="E2092">
        <v>225</v>
      </c>
      <c r="F2092">
        <v>10</v>
      </c>
      <c r="G2092">
        <v>1.7</v>
      </c>
      <c r="H2092">
        <v>0.16</v>
      </c>
      <c r="I2092">
        <v>483.08300000000003</v>
      </c>
      <c r="J2092">
        <v>22.52</v>
      </c>
      <c r="K2092">
        <v>3321.9630000000002</v>
      </c>
      <c r="L2092">
        <v>3172.5439999999999</v>
      </c>
      <c r="M2092" s="4">
        <f t="shared" si="64"/>
        <v>2.7531398488831252E-4</v>
      </c>
      <c r="N2092" s="3">
        <f t="shared" si="65"/>
        <v>3.2390329740571541E-3</v>
      </c>
    </row>
    <row r="2093" spans="1:14" x14ac:dyDescent="0.25">
      <c r="A2093">
        <v>3</v>
      </c>
      <c r="B2093">
        <v>28</v>
      </c>
      <c r="C2093">
        <v>10</v>
      </c>
      <c r="D2093">
        <v>826</v>
      </c>
      <c r="E2093">
        <v>138</v>
      </c>
      <c r="F2093">
        <v>12</v>
      </c>
      <c r="G2093">
        <v>0.9</v>
      </c>
      <c r="H2093">
        <v>0.16</v>
      </c>
      <c r="I2093">
        <v>828.32600000000002</v>
      </c>
      <c r="J2093">
        <v>37.930999999999997</v>
      </c>
      <c r="K2093">
        <v>5371.4840000000004</v>
      </c>
      <c r="L2093">
        <v>5149.442</v>
      </c>
      <c r="M2093" s="4">
        <f t="shared" si="64"/>
        <v>4.4686957752870939E-4</v>
      </c>
      <c r="N2093" s="3">
        <f t="shared" si="65"/>
        <v>5.2573620526602059E-3</v>
      </c>
    </row>
    <row r="2094" spans="1:14" x14ac:dyDescent="0.25">
      <c r="A2094">
        <v>3</v>
      </c>
      <c r="B2094">
        <v>28</v>
      </c>
      <c r="C2094">
        <v>11</v>
      </c>
      <c r="D2094">
        <v>850</v>
      </c>
      <c r="E2094">
        <v>149</v>
      </c>
      <c r="F2094">
        <v>13</v>
      </c>
      <c r="G2094">
        <v>0.4</v>
      </c>
      <c r="H2094">
        <v>0.16</v>
      </c>
      <c r="I2094">
        <v>942.37599999999998</v>
      </c>
      <c r="J2094">
        <v>46.872</v>
      </c>
      <c r="K2094">
        <v>5857.875</v>
      </c>
      <c r="L2094">
        <v>5618.5990000000002</v>
      </c>
      <c r="M2094" s="4">
        <f t="shared" si="64"/>
        <v>4.8758311316706338E-4</v>
      </c>
      <c r="N2094" s="3">
        <f t="shared" si="65"/>
        <v>5.7363514671520885E-3</v>
      </c>
    </row>
    <row r="2095" spans="1:14" x14ac:dyDescent="0.25">
      <c r="A2095">
        <v>3</v>
      </c>
      <c r="B2095">
        <v>28</v>
      </c>
      <c r="C2095">
        <v>12</v>
      </c>
      <c r="D2095">
        <v>854</v>
      </c>
      <c r="E2095">
        <v>155</v>
      </c>
      <c r="F2095">
        <v>14</v>
      </c>
      <c r="G2095">
        <v>0.3</v>
      </c>
      <c r="H2095">
        <v>0.16</v>
      </c>
      <c r="I2095">
        <v>982.76400000000001</v>
      </c>
      <c r="J2095">
        <v>50.396000000000001</v>
      </c>
      <c r="K2095">
        <v>6006.0720000000001</v>
      </c>
      <c r="L2095">
        <v>5761.5439999999999</v>
      </c>
      <c r="M2095" s="4">
        <f t="shared" si="64"/>
        <v>4.9998790804772059E-4</v>
      </c>
      <c r="N2095" s="3">
        <f t="shared" si="65"/>
        <v>5.8822922542543631E-3</v>
      </c>
    </row>
    <row r="2096" spans="1:14" x14ac:dyDescent="0.25">
      <c r="A2096">
        <v>3</v>
      </c>
      <c r="B2096">
        <v>28</v>
      </c>
      <c r="C2096">
        <v>13</v>
      </c>
      <c r="D2096">
        <v>497</v>
      </c>
      <c r="E2096">
        <v>301</v>
      </c>
      <c r="F2096">
        <v>14</v>
      </c>
      <c r="G2096">
        <v>0.6</v>
      </c>
      <c r="H2096">
        <v>0.16</v>
      </c>
      <c r="I2096">
        <v>786.38900000000001</v>
      </c>
      <c r="J2096">
        <v>40.619999999999997</v>
      </c>
      <c r="K2096">
        <v>4989.7979999999998</v>
      </c>
      <c r="L2096">
        <v>4781.2809999999999</v>
      </c>
      <c r="M2096" s="4">
        <f t="shared" si="64"/>
        <v>4.1492049439843099E-4</v>
      </c>
      <c r="N2096" s="3">
        <f t="shared" si="65"/>
        <v>4.8814852740365353E-3</v>
      </c>
    </row>
    <row r="2097" spans="1:14" x14ac:dyDescent="0.25">
      <c r="A2097">
        <v>3</v>
      </c>
      <c r="B2097">
        <v>28</v>
      </c>
      <c r="C2097">
        <v>14</v>
      </c>
      <c r="D2097">
        <v>373</v>
      </c>
      <c r="E2097">
        <v>299</v>
      </c>
      <c r="F2097">
        <v>14</v>
      </c>
      <c r="G2097">
        <v>1.1000000000000001</v>
      </c>
      <c r="H2097">
        <v>0.16</v>
      </c>
      <c r="I2097">
        <v>625.25400000000002</v>
      </c>
      <c r="J2097">
        <v>32.558999999999997</v>
      </c>
      <c r="K2097">
        <v>4104.9040000000005</v>
      </c>
      <c r="L2097">
        <v>3927.7420000000002</v>
      </c>
      <c r="M2097" s="4">
        <f t="shared" si="64"/>
        <v>3.4085021409732712E-4</v>
      </c>
      <c r="N2097" s="3">
        <f t="shared" si="65"/>
        <v>4.0100581273543236E-3</v>
      </c>
    </row>
    <row r="2098" spans="1:14" x14ac:dyDescent="0.25">
      <c r="A2098">
        <v>3</v>
      </c>
      <c r="B2098">
        <v>28</v>
      </c>
      <c r="C2098">
        <v>15</v>
      </c>
      <c r="D2098">
        <v>397</v>
      </c>
      <c r="E2098">
        <v>228</v>
      </c>
      <c r="F2098">
        <v>14</v>
      </c>
      <c r="G2098">
        <v>1.5</v>
      </c>
      <c r="H2098">
        <v>0.16</v>
      </c>
      <c r="I2098">
        <v>509.60599999999999</v>
      </c>
      <c r="J2098">
        <v>27.8</v>
      </c>
      <c r="K2098">
        <v>3434.317</v>
      </c>
      <c r="L2098">
        <v>3280.9169999999999</v>
      </c>
      <c r="M2098" s="4">
        <f t="shared" si="64"/>
        <v>2.8471861489007169E-4</v>
      </c>
      <c r="N2098" s="3">
        <f t="shared" si="65"/>
        <v>3.3496772142938528E-3</v>
      </c>
    </row>
    <row r="2099" spans="1:14" x14ac:dyDescent="0.25">
      <c r="A2099">
        <v>3</v>
      </c>
      <c r="B2099">
        <v>28</v>
      </c>
      <c r="C2099">
        <v>16</v>
      </c>
      <c r="D2099">
        <v>345</v>
      </c>
      <c r="E2099">
        <v>159</v>
      </c>
      <c r="F2099">
        <v>13</v>
      </c>
      <c r="G2099">
        <v>1.3</v>
      </c>
      <c r="H2099">
        <v>0.16</v>
      </c>
      <c r="I2099">
        <v>334.23399999999998</v>
      </c>
      <c r="J2099">
        <v>22.5</v>
      </c>
      <c r="K2099">
        <v>2301.9389999999999</v>
      </c>
      <c r="L2099">
        <v>2188.6640000000002</v>
      </c>
      <c r="M2099" s="4">
        <f t="shared" si="64"/>
        <v>1.8993268727607679E-4</v>
      </c>
      <c r="N2099" s="3">
        <f t="shared" si="65"/>
        <v>2.2345331901249686E-3</v>
      </c>
    </row>
    <row r="2100" spans="1:14" x14ac:dyDescent="0.25">
      <c r="A2100">
        <v>3</v>
      </c>
      <c r="B2100">
        <v>28</v>
      </c>
      <c r="C2100">
        <v>17</v>
      </c>
      <c r="D2100">
        <v>103</v>
      </c>
      <c r="E2100">
        <v>93</v>
      </c>
      <c r="F2100">
        <v>10</v>
      </c>
      <c r="G2100">
        <v>1.1000000000000001</v>
      </c>
      <c r="H2100">
        <v>0.16</v>
      </c>
      <c r="I2100">
        <v>119.629</v>
      </c>
      <c r="J2100">
        <v>13.538</v>
      </c>
      <c r="K2100">
        <v>800.53</v>
      </c>
      <c r="L2100">
        <v>740.45600000000002</v>
      </c>
      <c r="M2100" s="4">
        <f t="shared" si="64"/>
        <v>6.4256915583979404E-5</v>
      </c>
      <c r="N2100" s="3">
        <f t="shared" si="65"/>
        <v>7.559741960516432E-4</v>
      </c>
    </row>
    <row r="2101" spans="1:14" x14ac:dyDescent="0.25">
      <c r="A2101">
        <v>3</v>
      </c>
      <c r="B2101">
        <v>28</v>
      </c>
      <c r="C2101">
        <v>18</v>
      </c>
      <c r="D2101">
        <v>0</v>
      </c>
      <c r="E2101">
        <v>21</v>
      </c>
      <c r="F2101">
        <v>8</v>
      </c>
      <c r="G2101">
        <v>1.2</v>
      </c>
      <c r="H2101">
        <v>0.16</v>
      </c>
      <c r="I2101">
        <v>19.152999999999999</v>
      </c>
      <c r="J2101">
        <v>8.5299999999999994</v>
      </c>
      <c r="K2101">
        <v>105.13</v>
      </c>
      <c r="L2101">
        <v>69.695999999999998</v>
      </c>
      <c r="M2101" s="4">
        <f t="shared" si="64"/>
        <v>6.0482324250745865E-6</v>
      </c>
      <c r="N2101" s="3">
        <f t="shared" si="65"/>
        <v>7.1156662337823348E-5</v>
      </c>
    </row>
    <row r="2102" spans="1:14" x14ac:dyDescent="0.25">
      <c r="A2102">
        <v>3</v>
      </c>
      <c r="B2102">
        <v>28</v>
      </c>
      <c r="C2102">
        <v>19</v>
      </c>
      <c r="D2102">
        <v>0</v>
      </c>
      <c r="E2102">
        <v>0</v>
      </c>
      <c r="F2102">
        <v>7</v>
      </c>
      <c r="G2102">
        <v>1.3</v>
      </c>
      <c r="H2102">
        <v>0.16</v>
      </c>
      <c r="I2102">
        <v>0</v>
      </c>
      <c r="J2102">
        <v>7</v>
      </c>
      <c r="K2102">
        <v>0</v>
      </c>
      <c r="L2102">
        <v>0</v>
      </c>
      <c r="M2102" s="4">
        <f t="shared" si="64"/>
        <v>0</v>
      </c>
      <c r="N2102" s="3">
        <f t="shared" si="65"/>
        <v>0</v>
      </c>
    </row>
    <row r="2103" spans="1:14" x14ac:dyDescent="0.25">
      <c r="A2103">
        <v>3</v>
      </c>
      <c r="B2103">
        <v>28</v>
      </c>
      <c r="C2103">
        <v>20</v>
      </c>
      <c r="D2103">
        <v>0</v>
      </c>
      <c r="E2103">
        <v>0</v>
      </c>
      <c r="F2103">
        <v>6</v>
      </c>
      <c r="G2103">
        <v>1.3</v>
      </c>
      <c r="H2103">
        <v>0.16</v>
      </c>
      <c r="I2103">
        <v>0</v>
      </c>
      <c r="J2103">
        <v>6</v>
      </c>
      <c r="K2103">
        <v>0</v>
      </c>
      <c r="L2103">
        <v>0</v>
      </c>
      <c r="M2103" s="4">
        <f t="shared" si="64"/>
        <v>0</v>
      </c>
      <c r="N2103" s="3">
        <f t="shared" si="65"/>
        <v>0</v>
      </c>
    </row>
    <row r="2104" spans="1:14" x14ac:dyDescent="0.25">
      <c r="A2104">
        <v>3</v>
      </c>
      <c r="B2104">
        <v>28</v>
      </c>
      <c r="C2104">
        <v>21</v>
      </c>
      <c r="D2104">
        <v>0</v>
      </c>
      <c r="E2104">
        <v>0</v>
      </c>
      <c r="F2104">
        <v>6</v>
      </c>
      <c r="G2104">
        <v>1.2</v>
      </c>
      <c r="H2104">
        <v>0.16</v>
      </c>
      <c r="I2104">
        <v>0</v>
      </c>
      <c r="J2104">
        <v>6</v>
      </c>
      <c r="K2104">
        <v>0</v>
      </c>
      <c r="L2104">
        <v>0</v>
      </c>
      <c r="M2104" s="4">
        <f t="shared" si="64"/>
        <v>0</v>
      </c>
      <c r="N2104" s="3">
        <f t="shared" si="65"/>
        <v>0</v>
      </c>
    </row>
    <row r="2105" spans="1:14" x14ac:dyDescent="0.25">
      <c r="A2105">
        <v>3</v>
      </c>
      <c r="B2105">
        <v>28</v>
      </c>
      <c r="C2105">
        <v>22</v>
      </c>
      <c r="D2105">
        <v>0</v>
      </c>
      <c r="E2105">
        <v>0</v>
      </c>
      <c r="F2105">
        <v>6</v>
      </c>
      <c r="G2105">
        <v>1.1000000000000001</v>
      </c>
      <c r="H2105">
        <v>0.16</v>
      </c>
      <c r="I2105">
        <v>0</v>
      </c>
      <c r="J2105">
        <v>6</v>
      </c>
      <c r="K2105">
        <v>0</v>
      </c>
      <c r="L2105">
        <v>0</v>
      </c>
      <c r="M2105" s="4">
        <f t="shared" si="64"/>
        <v>0</v>
      </c>
      <c r="N2105" s="3">
        <f t="shared" si="65"/>
        <v>0</v>
      </c>
    </row>
    <row r="2106" spans="1:14" x14ac:dyDescent="0.25">
      <c r="A2106">
        <v>3</v>
      </c>
      <c r="B2106">
        <v>28</v>
      </c>
      <c r="C2106">
        <v>23</v>
      </c>
      <c r="D2106">
        <v>0</v>
      </c>
      <c r="E2106">
        <v>0</v>
      </c>
      <c r="F2106">
        <v>6</v>
      </c>
      <c r="G2106">
        <v>1</v>
      </c>
      <c r="H2106">
        <v>0.16</v>
      </c>
      <c r="I2106">
        <v>0</v>
      </c>
      <c r="J2106">
        <v>6</v>
      </c>
      <c r="K2106">
        <v>0</v>
      </c>
      <c r="L2106">
        <v>0</v>
      </c>
      <c r="M2106" s="4">
        <f t="shared" si="64"/>
        <v>0</v>
      </c>
      <c r="N2106" s="3">
        <f t="shared" si="65"/>
        <v>0</v>
      </c>
    </row>
    <row r="2107" spans="1:14" x14ac:dyDescent="0.25">
      <c r="A2107">
        <v>3</v>
      </c>
      <c r="B2107">
        <v>29</v>
      </c>
      <c r="C2107">
        <v>0</v>
      </c>
      <c r="D2107">
        <v>0</v>
      </c>
      <c r="E2107">
        <v>0</v>
      </c>
      <c r="F2107">
        <v>5</v>
      </c>
      <c r="G2107">
        <v>1</v>
      </c>
      <c r="H2107">
        <v>0.16</v>
      </c>
      <c r="I2107">
        <v>0</v>
      </c>
      <c r="J2107">
        <v>5</v>
      </c>
      <c r="K2107">
        <v>0</v>
      </c>
      <c r="L2107">
        <v>0</v>
      </c>
      <c r="M2107" s="4">
        <f t="shared" si="64"/>
        <v>0</v>
      </c>
      <c r="N2107" s="3">
        <f t="shared" si="65"/>
        <v>0</v>
      </c>
    </row>
    <row r="2108" spans="1:14" x14ac:dyDescent="0.25">
      <c r="A2108">
        <v>3</v>
      </c>
      <c r="B2108">
        <v>29</v>
      </c>
      <c r="C2108">
        <v>1</v>
      </c>
      <c r="D2108">
        <v>0</v>
      </c>
      <c r="E2108">
        <v>0</v>
      </c>
      <c r="F2108">
        <v>4</v>
      </c>
      <c r="G2108">
        <v>1</v>
      </c>
      <c r="H2108">
        <v>0.16</v>
      </c>
      <c r="I2108">
        <v>0</v>
      </c>
      <c r="J2108">
        <v>4</v>
      </c>
      <c r="K2108">
        <v>0</v>
      </c>
      <c r="L2108">
        <v>0</v>
      </c>
      <c r="M2108" s="4">
        <f t="shared" si="64"/>
        <v>0</v>
      </c>
      <c r="N2108" s="3">
        <f t="shared" si="65"/>
        <v>0</v>
      </c>
    </row>
    <row r="2109" spans="1:14" x14ac:dyDescent="0.25">
      <c r="A2109">
        <v>3</v>
      </c>
      <c r="B2109">
        <v>29</v>
      </c>
      <c r="C2109">
        <v>2</v>
      </c>
      <c r="D2109">
        <v>0</v>
      </c>
      <c r="E2109">
        <v>0</v>
      </c>
      <c r="F2109">
        <v>3</v>
      </c>
      <c r="G2109">
        <v>1.2</v>
      </c>
      <c r="H2109">
        <v>0.16</v>
      </c>
      <c r="I2109">
        <v>0</v>
      </c>
      <c r="J2109">
        <v>3</v>
      </c>
      <c r="K2109">
        <v>0</v>
      </c>
      <c r="L2109">
        <v>0</v>
      </c>
      <c r="M2109" s="4">
        <f t="shared" si="64"/>
        <v>0</v>
      </c>
      <c r="N2109" s="3">
        <f t="shared" si="65"/>
        <v>0</v>
      </c>
    </row>
    <row r="2110" spans="1:14" x14ac:dyDescent="0.25">
      <c r="A2110">
        <v>3</v>
      </c>
      <c r="B2110">
        <v>29</v>
      </c>
      <c r="C2110">
        <v>3</v>
      </c>
      <c r="D2110">
        <v>0</v>
      </c>
      <c r="E2110">
        <v>0</v>
      </c>
      <c r="F2110">
        <v>2</v>
      </c>
      <c r="G2110">
        <v>1.3</v>
      </c>
      <c r="H2110">
        <v>0.16</v>
      </c>
      <c r="I2110">
        <v>0</v>
      </c>
      <c r="J2110">
        <v>2</v>
      </c>
      <c r="K2110">
        <v>0</v>
      </c>
      <c r="L2110">
        <v>0</v>
      </c>
      <c r="M2110" s="4">
        <f t="shared" si="64"/>
        <v>0</v>
      </c>
      <c r="N2110" s="3">
        <f t="shared" si="65"/>
        <v>0</v>
      </c>
    </row>
    <row r="2111" spans="1:14" x14ac:dyDescent="0.25">
      <c r="A2111">
        <v>3</v>
      </c>
      <c r="B2111">
        <v>29</v>
      </c>
      <c r="C2111">
        <v>4</v>
      </c>
      <c r="D2111">
        <v>0</v>
      </c>
      <c r="E2111">
        <v>0</v>
      </c>
      <c r="F2111">
        <v>2</v>
      </c>
      <c r="G2111">
        <v>1.5</v>
      </c>
      <c r="H2111">
        <v>0.16</v>
      </c>
      <c r="I2111">
        <v>0</v>
      </c>
      <c r="J2111">
        <v>2</v>
      </c>
      <c r="K2111">
        <v>0</v>
      </c>
      <c r="L2111">
        <v>0</v>
      </c>
      <c r="M2111" s="4">
        <f t="shared" si="64"/>
        <v>0</v>
      </c>
      <c r="N2111" s="3">
        <f t="shared" si="65"/>
        <v>0</v>
      </c>
    </row>
    <row r="2112" spans="1:14" x14ac:dyDescent="0.25">
      <c r="A2112">
        <v>3</v>
      </c>
      <c r="B2112">
        <v>29</v>
      </c>
      <c r="C2112">
        <v>5</v>
      </c>
      <c r="D2112">
        <v>0</v>
      </c>
      <c r="E2112">
        <v>0</v>
      </c>
      <c r="F2112">
        <v>2</v>
      </c>
      <c r="G2112">
        <v>1.6</v>
      </c>
      <c r="H2112">
        <v>0.16</v>
      </c>
      <c r="I2112">
        <v>0</v>
      </c>
      <c r="J2112">
        <v>2</v>
      </c>
      <c r="K2112">
        <v>0</v>
      </c>
      <c r="L2112">
        <v>0</v>
      </c>
      <c r="M2112" s="4">
        <f t="shared" si="64"/>
        <v>0</v>
      </c>
      <c r="N2112" s="3">
        <f t="shared" si="65"/>
        <v>0</v>
      </c>
    </row>
    <row r="2113" spans="1:14" x14ac:dyDescent="0.25">
      <c r="A2113">
        <v>3</v>
      </c>
      <c r="B2113">
        <v>29</v>
      </c>
      <c r="C2113">
        <v>6</v>
      </c>
      <c r="D2113">
        <v>0</v>
      </c>
      <c r="E2113">
        <v>13</v>
      </c>
      <c r="F2113">
        <v>3</v>
      </c>
      <c r="G2113">
        <v>1.9</v>
      </c>
      <c r="H2113">
        <v>0.16</v>
      </c>
      <c r="I2113">
        <v>12.367000000000001</v>
      </c>
      <c r="J2113">
        <v>3.2930000000000001</v>
      </c>
      <c r="K2113">
        <v>68.222999999999999</v>
      </c>
      <c r="L2113">
        <v>34.097000000000001</v>
      </c>
      <c r="M2113" s="4">
        <f t="shared" si="64"/>
        <v>2.9589442865841398E-6</v>
      </c>
      <c r="N2113" s="3">
        <f t="shared" si="65"/>
        <v>3.4811591995706534E-5</v>
      </c>
    </row>
    <row r="2114" spans="1:14" x14ac:dyDescent="0.25">
      <c r="A2114">
        <v>3</v>
      </c>
      <c r="B2114">
        <v>29</v>
      </c>
      <c r="C2114">
        <v>7</v>
      </c>
      <c r="D2114">
        <v>406</v>
      </c>
      <c r="E2114">
        <v>66</v>
      </c>
      <c r="F2114">
        <v>6</v>
      </c>
      <c r="G2114">
        <v>2.9</v>
      </c>
      <c r="H2114">
        <v>0.16</v>
      </c>
      <c r="I2114">
        <v>171.55699999999999</v>
      </c>
      <c r="J2114">
        <v>9.4440000000000008</v>
      </c>
      <c r="K2114">
        <v>1104.675</v>
      </c>
      <c r="L2114">
        <v>1033.8230000000001</v>
      </c>
      <c r="M2114" s="4">
        <f t="shared" si="64"/>
        <v>8.9715360858412031E-5</v>
      </c>
      <c r="N2114" s="3">
        <f t="shared" si="65"/>
        <v>1.055489470386759E-3</v>
      </c>
    </row>
    <row r="2115" spans="1:14" x14ac:dyDescent="0.25">
      <c r="A2115">
        <v>3</v>
      </c>
      <c r="B2115">
        <v>29</v>
      </c>
      <c r="C2115">
        <v>8</v>
      </c>
      <c r="D2115">
        <v>170</v>
      </c>
      <c r="E2115">
        <v>171</v>
      </c>
      <c r="F2115">
        <v>9</v>
      </c>
      <c r="G2115">
        <v>4</v>
      </c>
      <c r="H2115">
        <v>0.16</v>
      </c>
      <c r="I2115">
        <v>252.07599999999999</v>
      </c>
      <c r="J2115">
        <v>13.372</v>
      </c>
      <c r="K2115">
        <v>1776.434</v>
      </c>
      <c r="L2115">
        <v>1681.779</v>
      </c>
      <c r="M2115" s="4">
        <f t="shared" si="64"/>
        <v>1.4594510846547168E-4</v>
      </c>
      <c r="N2115" s="3">
        <f t="shared" si="65"/>
        <v>1.7170250865163311E-3</v>
      </c>
    </row>
    <row r="2116" spans="1:14" x14ac:dyDescent="0.25">
      <c r="A2116">
        <v>3</v>
      </c>
      <c r="B2116">
        <v>29</v>
      </c>
      <c r="C2116">
        <v>9</v>
      </c>
      <c r="D2116">
        <v>172</v>
      </c>
      <c r="E2116">
        <v>257</v>
      </c>
      <c r="F2116">
        <v>11</v>
      </c>
      <c r="G2116">
        <v>4.8</v>
      </c>
      <c r="H2116">
        <v>0.16</v>
      </c>
      <c r="I2116">
        <v>376.7</v>
      </c>
      <c r="J2116">
        <v>16.844000000000001</v>
      </c>
      <c r="K2116">
        <v>2619.8020000000001</v>
      </c>
      <c r="L2116">
        <v>2495.2629999999999</v>
      </c>
      <c r="M2116" s="4">
        <f t="shared" si="64"/>
        <v>2.1653940808208345E-4</v>
      </c>
      <c r="N2116" s="3">
        <f t="shared" si="65"/>
        <v>2.5475577756982337E-3</v>
      </c>
    </row>
    <row r="2117" spans="1:14" x14ac:dyDescent="0.25">
      <c r="A2117">
        <v>3</v>
      </c>
      <c r="B2117">
        <v>29</v>
      </c>
      <c r="C2117">
        <v>10</v>
      </c>
      <c r="D2117">
        <v>323</v>
      </c>
      <c r="E2117">
        <v>308</v>
      </c>
      <c r="F2117">
        <v>12</v>
      </c>
      <c r="G2117">
        <v>5.2</v>
      </c>
      <c r="H2117">
        <v>0.16</v>
      </c>
      <c r="I2117">
        <v>589.78899999999999</v>
      </c>
      <c r="J2117">
        <v>20.687999999999999</v>
      </c>
      <c r="K2117">
        <v>4046.32</v>
      </c>
      <c r="L2117">
        <v>3871.2339999999999</v>
      </c>
      <c r="M2117" s="4">
        <f t="shared" si="64"/>
        <v>3.3594643887527537E-4</v>
      </c>
      <c r="N2117" s="3">
        <f t="shared" si="65"/>
        <v>3.9523658541193354E-3</v>
      </c>
    </row>
    <row r="2118" spans="1:14" x14ac:dyDescent="0.25">
      <c r="A2118">
        <v>3</v>
      </c>
      <c r="B2118">
        <v>29</v>
      </c>
      <c r="C2118">
        <v>11</v>
      </c>
      <c r="D2118">
        <v>521</v>
      </c>
      <c r="E2118">
        <v>291</v>
      </c>
      <c r="F2118">
        <v>13</v>
      </c>
      <c r="G2118">
        <v>5.3</v>
      </c>
      <c r="H2118">
        <v>0.16</v>
      </c>
      <c r="I2118">
        <v>795.28099999999995</v>
      </c>
      <c r="J2118">
        <v>24.568999999999999</v>
      </c>
      <c r="K2118">
        <v>5372.2820000000002</v>
      </c>
      <c r="L2118">
        <v>5150.2120000000004</v>
      </c>
      <c r="M2118" s="4">
        <f t="shared" si="64"/>
        <v>4.4693639827835517E-4</v>
      </c>
      <c r="N2118" s="3">
        <f t="shared" si="65"/>
        <v>5.2581481900282065E-3</v>
      </c>
    </row>
    <row r="2119" spans="1:14" x14ac:dyDescent="0.25">
      <c r="A2119">
        <v>3</v>
      </c>
      <c r="B2119">
        <v>29</v>
      </c>
      <c r="C2119">
        <v>12</v>
      </c>
      <c r="D2119">
        <v>23</v>
      </c>
      <c r="E2119">
        <v>292</v>
      </c>
      <c r="F2119">
        <v>14</v>
      </c>
      <c r="G2119">
        <v>5.4</v>
      </c>
      <c r="H2119">
        <v>0.16</v>
      </c>
      <c r="I2119">
        <v>302.56700000000001</v>
      </c>
      <c r="J2119">
        <v>18.329999999999998</v>
      </c>
      <c r="K2119">
        <v>2036.8130000000001</v>
      </c>
      <c r="L2119">
        <v>1932.932</v>
      </c>
      <c r="M2119" s="4">
        <f t="shared" si="64"/>
        <v>1.6774021461582117E-4</v>
      </c>
      <c r="N2119" s="3">
        <f t="shared" si="65"/>
        <v>1.9734416558478758E-3</v>
      </c>
    </row>
    <row r="2120" spans="1:14" x14ac:dyDescent="0.25">
      <c r="A2120">
        <v>3</v>
      </c>
      <c r="B2120">
        <v>29</v>
      </c>
      <c r="C2120">
        <v>13</v>
      </c>
      <c r="D2120">
        <v>21</v>
      </c>
      <c r="E2120">
        <v>272</v>
      </c>
      <c r="F2120">
        <v>14</v>
      </c>
      <c r="G2120">
        <v>5.4</v>
      </c>
      <c r="H2120">
        <v>0.16</v>
      </c>
      <c r="I2120">
        <v>280.07499999999999</v>
      </c>
      <c r="J2120">
        <v>18.010000000000002</v>
      </c>
      <c r="K2120">
        <v>1886.473</v>
      </c>
      <c r="L2120">
        <v>1787.9190000000001</v>
      </c>
      <c r="M2120" s="4">
        <f t="shared" si="64"/>
        <v>1.5515595829325831E-4</v>
      </c>
      <c r="N2120" s="3">
        <f t="shared" si="65"/>
        <v>1.8253895283858296E-3</v>
      </c>
    </row>
    <row r="2121" spans="1:14" x14ac:dyDescent="0.25">
      <c r="A2121">
        <v>3</v>
      </c>
      <c r="B2121">
        <v>29</v>
      </c>
      <c r="C2121">
        <v>14</v>
      </c>
      <c r="D2121">
        <v>0</v>
      </c>
      <c r="E2121">
        <v>22</v>
      </c>
      <c r="F2121">
        <v>14</v>
      </c>
      <c r="G2121">
        <v>5.4</v>
      </c>
      <c r="H2121">
        <v>0.16</v>
      </c>
      <c r="I2121">
        <v>20.395</v>
      </c>
      <c r="J2121">
        <v>14.292</v>
      </c>
      <c r="K2121">
        <v>126.276</v>
      </c>
      <c r="L2121">
        <v>90.093000000000004</v>
      </c>
      <c r="M2121" s="4">
        <f t="shared" si="64"/>
        <v>7.8182880491311515E-6</v>
      </c>
      <c r="N2121" s="3">
        <f t="shared" si="65"/>
        <v>9.198113492885559E-5</v>
      </c>
    </row>
    <row r="2122" spans="1:14" x14ac:dyDescent="0.25">
      <c r="A2122">
        <v>3</v>
      </c>
      <c r="B2122">
        <v>29</v>
      </c>
      <c r="C2122">
        <v>15</v>
      </c>
      <c r="D2122">
        <v>0</v>
      </c>
      <c r="E2122">
        <v>12</v>
      </c>
      <c r="F2122">
        <v>13</v>
      </c>
      <c r="G2122">
        <v>5.0999999999999996</v>
      </c>
      <c r="H2122">
        <v>0.16</v>
      </c>
      <c r="I2122">
        <v>11.109</v>
      </c>
      <c r="J2122">
        <v>13.164999999999999</v>
      </c>
      <c r="K2122">
        <v>67.802999999999997</v>
      </c>
      <c r="L2122">
        <v>33.692</v>
      </c>
      <c r="M2122" s="4">
        <f t="shared" si="64"/>
        <v>2.923798307874383E-6</v>
      </c>
      <c r="N2122" s="3">
        <f t="shared" si="65"/>
        <v>3.4398104159290979E-5</v>
      </c>
    </row>
    <row r="2123" spans="1:14" x14ac:dyDescent="0.25">
      <c r="A2123">
        <v>3</v>
      </c>
      <c r="B2123">
        <v>29</v>
      </c>
      <c r="C2123">
        <v>16</v>
      </c>
      <c r="D2123">
        <v>468</v>
      </c>
      <c r="E2123">
        <v>139</v>
      </c>
      <c r="F2123">
        <v>12</v>
      </c>
      <c r="G2123">
        <v>4.0999999999999996</v>
      </c>
      <c r="H2123">
        <v>0.16</v>
      </c>
      <c r="I2123">
        <v>380.137</v>
      </c>
      <c r="J2123">
        <v>18.512</v>
      </c>
      <c r="K2123">
        <v>2670.6379999999999</v>
      </c>
      <c r="L2123">
        <v>2544.2979999999998</v>
      </c>
      <c r="M2123" s="4">
        <f t="shared" si="64"/>
        <v>2.2079467491179435E-4</v>
      </c>
      <c r="N2123" s="3">
        <f t="shared" si="65"/>
        <v>2.5976204326331391E-3</v>
      </c>
    </row>
    <row r="2124" spans="1:14" x14ac:dyDescent="0.25">
      <c r="A2124">
        <v>3</v>
      </c>
      <c r="B2124">
        <v>29</v>
      </c>
      <c r="C2124">
        <v>17</v>
      </c>
      <c r="D2124">
        <v>475</v>
      </c>
      <c r="E2124">
        <v>66</v>
      </c>
      <c r="F2124">
        <v>10</v>
      </c>
      <c r="G2124">
        <v>2.5</v>
      </c>
      <c r="H2124">
        <v>0.16</v>
      </c>
      <c r="I2124">
        <v>201.815</v>
      </c>
      <c r="J2124">
        <v>14.367000000000001</v>
      </c>
      <c r="K2124">
        <v>1298.866</v>
      </c>
      <c r="L2124">
        <v>1221.134</v>
      </c>
      <c r="M2124" s="4">
        <f t="shared" si="64"/>
        <v>1.0597024584138302E-4</v>
      </c>
      <c r="N2124" s="3">
        <f t="shared" si="65"/>
        <v>1.2467260632925215E-3</v>
      </c>
    </row>
    <row r="2125" spans="1:14" x14ac:dyDescent="0.25">
      <c r="A2125">
        <v>3</v>
      </c>
      <c r="B2125">
        <v>29</v>
      </c>
      <c r="C2125">
        <v>18</v>
      </c>
      <c r="D2125">
        <v>132</v>
      </c>
      <c r="E2125">
        <v>20</v>
      </c>
      <c r="F2125">
        <v>7</v>
      </c>
      <c r="G2125">
        <v>1.8</v>
      </c>
      <c r="H2125">
        <v>0.16</v>
      </c>
      <c r="I2125">
        <v>23.042000000000002</v>
      </c>
      <c r="J2125">
        <v>7.516</v>
      </c>
      <c r="K2125">
        <v>104.39</v>
      </c>
      <c r="L2125">
        <v>68.983000000000004</v>
      </c>
      <c r="M2125" s="4">
        <f t="shared" si="64"/>
        <v>5.9863581465065464E-6</v>
      </c>
      <c r="N2125" s="3">
        <f t="shared" si="65"/>
        <v>7.0428719554207827E-5</v>
      </c>
    </row>
    <row r="2126" spans="1:14" x14ac:dyDescent="0.25">
      <c r="A2126">
        <v>3</v>
      </c>
      <c r="B2126">
        <v>29</v>
      </c>
      <c r="C2126">
        <v>19</v>
      </c>
      <c r="D2126">
        <v>0</v>
      </c>
      <c r="E2126">
        <v>0</v>
      </c>
      <c r="F2126">
        <v>6</v>
      </c>
      <c r="G2126">
        <v>1.7</v>
      </c>
      <c r="H2126">
        <v>0.16</v>
      </c>
      <c r="I2126">
        <v>0</v>
      </c>
      <c r="J2126">
        <v>6</v>
      </c>
      <c r="K2126">
        <v>0</v>
      </c>
      <c r="L2126">
        <v>0</v>
      </c>
      <c r="M2126" s="4">
        <f t="shared" si="64"/>
        <v>0</v>
      </c>
      <c r="N2126" s="3">
        <f t="shared" si="65"/>
        <v>0</v>
      </c>
    </row>
    <row r="2127" spans="1:14" x14ac:dyDescent="0.25">
      <c r="A2127">
        <v>3</v>
      </c>
      <c r="B2127">
        <v>29</v>
      </c>
      <c r="C2127">
        <v>20</v>
      </c>
      <c r="D2127">
        <v>0</v>
      </c>
      <c r="E2127">
        <v>0</v>
      </c>
      <c r="F2127">
        <v>5</v>
      </c>
      <c r="G2127">
        <v>1.7</v>
      </c>
      <c r="H2127">
        <v>0.16</v>
      </c>
      <c r="I2127">
        <v>0</v>
      </c>
      <c r="J2127">
        <v>5</v>
      </c>
      <c r="K2127">
        <v>0</v>
      </c>
      <c r="L2127">
        <v>0</v>
      </c>
      <c r="M2127" s="4">
        <f t="shared" si="64"/>
        <v>0</v>
      </c>
      <c r="N2127" s="3">
        <f t="shared" si="65"/>
        <v>0</v>
      </c>
    </row>
    <row r="2128" spans="1:14" x14ac:dyDescent="0.25">
      <c r="A2128">
        <v>3</v>
      </c>
      <c r="B2128">
        <v>29</v>
      </c>
      <c r="C2128">
        <v>21</v>
      </c>
      <c r="D2128">
        <v>0</v>
      </c>
      <c r="E2128">
        <v>0</v>
      </c>
      <c r="F2128">
        <v>4</v>
      </c>
      <c r="G2128">
        <v>1.6</v>
      </c>
      <c r="H2128">
        <v>0.16</v>
      </c>
      <c r="I2128">
        <v>0</v>
      </c>
      <c r="J2128">
        <v>4</v>
      </c>
      <c r="K2128">
        <v>0</v>
      </c>
      <c r="L2128">
        <v>0</v>
      </c>
      <c r="M2128" s="4">
        <f t="shared" si="64"/>
        <v>0</v>
      </c>
      <c r="N2128" s="3">
        <f t="shared" si="65"/>
        <v>0</v>
      </c>
    </row>
    <row r="2129" spans="1:14" x14ac:dyDescent="0.25">
      <c r="A2129">
        <v>3</v>
      </c>
      <c r="B2129">
        <v>29</v>
      </c>
      <c r="C2129">
        <v>22</v>
      </c>
      <c r="D2129">
        <v>0</v>
      </c>
      <c r="E2129">
        <v>0</v>
      </c>
      <c r="F2129">
        <v>3</v>
      </c>
      <c r="G2129">
        <v>1.3</v>
      </c>
      <c r="H2129">
        <v>0.16</v>
      </c>
      <c r="I2129">
        <v>0</v>
      </c>
      <c r="J2129">
        <v>3</v>
      </c>
      <c r="K2129">
        <v>0</v>
      </c>
      <c r="L2129">
        <v>0</v>
      </c>
      <c r="M2129" s="4">
        <f t="shared" si="64"/>
        <v>0</v>
      </c>
      <c r="N2129" s="3">
        <f t="shared" si="65"/>
        <v>0</v>
      </c>
    </row>
    <row r="2130" spans="1:14" x14ac:dyDescent="0.25">
      <c r="A2130">
        <v>3</v>
      </c>
      <c r="B2130">
        <v>29</v>
      </c>
      <c r="C2130">
        <v>23</v>
      </c>
      <c r="D2130">
        <v>0</v>
      </c>
      <c r="E2130">
        <v>0</v>
      </c>
      <c r="F2130">
        <v>2</v>
      </c>
      <c r="G2130">
        <v>1.1000000000000001</v>
      </c>
      <c r="H2130">
        <v>0.16</v>
      </c>
      <c r="I2130">
        <v>0</v>
      </c>
      <c r="J2130">
        <v>2</v>
      </c>
      <c r="K2130">
        <v>0</v>
      </c>
      <c r="L2130">
        <v>0</v>
      </c>
      <c r="M2130" s="4">
        <f t="shared" si="64"/>
        <v>0</v>
      </c>
      <c r="N2130" s="3">
        <f t="shared" si="65"/>
        <v>0</v>
      </c>
    </row>
    <row r="2131" spans="1:14" x14ac:dyDescent="0.25">
      <c r="A2131">
        <v>3</v>
      </c>
      <c r="B2131">
        <v>30</v>
      </c>
      <c r="C2131">
        <v>0</v>
      </c>
      <c r="D2131">
        <v>0</v>
      </c>
      <c r="E2131">
        <v>0</v>
      </c>
      <c r="F2131">
        <v>1</v>
      </c>
      <c r="G2131">
        <v>1</v>
      </c>
      <c r="H2131">
        <v>0.16</v>
      </c>
      <c r="I2131">
        <v>0</v>
      </c>
      <c r="J2131">
        <v>1</v>
      </c>
      <c r="K2131">
        <v>0</v>
      </c>
      <c r="L2131">
        <v>0</v>
      </c>
      <c r="M2131" s="4">
        <f t="shared" si="64"/>
        <v>0</v>
      </c>
      <c r="N2131" s="3">
        <f t="shared" si="65"/>
        <v>0</v>
      </c>
    </row>
    <row r="2132" spans="1:14" x14ac:dyDescent="0.25">
      <c r="A2132">
        <v>3</v>
      </c>
      <c r="B2132">
        <v>30</v>
      </c>
      <c r="C2132">
        <v>1</v>
      </c>
      <c r="D2132">
        <v>0</v>
      </c>
      <c r="E2132">
        <v>0</v>
      </c>
      <c r="F2132">
        <v>1</v>
      </c>
      <c r="G2132">
        <v>1</v>
      </c>
      <c r="H2132">
        <v>0.16</v>
      </c>
      <c r="I2132">
        <v>0</v>
      </c>
      <c r="J2132">
        <v>1</v>
      </c>
      <c r="K2132">
        <v>0</v>
      </c>
      <c r="L2132">
        <v>0</v>
      </c>
      <c r="M2132" s="4">
        <f t="shared" ref="M2132:M2195" si="66">L2132/SUM($L$19:$L$8778)</f>
        <v>0</v>
      </c>
      <c r="N2132" s="3">
        <f t="shared" ref="N2132:N2195" si="67">L2132/SUMIF($A$19:$A$8778,$A2132,$L$19:$L$8778)</f>
        <v>0</v>
      </c>
    </row>
    <row r="2133" spans="1:14" x14ac:dyDescent="0.25">
      <c r="A2133">
        <v>3</v>
      </c>
      <c r="B2133">
        <v>30</v>
      </c>
      <c r="C2133">
        <v>2</v>
      </c>
      <c r="D2133">
        <v>0</v>
      </c>
      <c r="E2133">
        <v>0</v>
      </c>
      <c r="F2133">
        <v>1</v>
      </c>
      <c r="G2133">
        <v>1</v>
      </c>
      <c r="H2133">
        <v>0.16</v>
      </c>
      <c r="I2133">
        <v>0</v>
      </c>
      <c r="J2133">
        <v>1</v>
      </c>
      <c r="K2133">
        <v>0</v>
      </c>
      <c r="L2133">
        <v>0</v>
      </c>
      <c r="M2133" s="4">
        <f t="shared" si="66"/>
        <v>0</v>
      </c>
      <c r="N2133" s="3">
        <f t="shared" si="67"/>
        <v>0</v>
      </c>
    </row>
    <row r="2134" spans="1:14" x14ac:dyDescent="0.25">
      <c r="A2134">
        <v>3</v>
      </c>
      <c r="B2134">
        <v>30</v>
      </c>
      <c r="C2134">
        <v>3</v>
      </c>
      <c r="D2134">
        <v>0</v>
      </c>
      <c r="E2134">
        <v>0</v>
      </c>
      <c r="F2134">
        <v>0</v>
      </c>
      <c r="G2134">
        <v>1.1000000000000001</v>
      </c>
      <c r="H2134">
        <v>0.16</v>
      </c>
      <c r="I2134">
        <v>0</v>
      </c>
      <c r="J2134">
        <v>0</v>
      </c>
      <c r="K2134">
        <v>0</v>
      </c>
      <c r="L2134">
        <v>0</v>
      </c>
      <c r="M2134" s="4">
        <f t="shared" si="66"/>
        <v>0</v>
      </c>
      <c r="N2134" s="3">
        <f t="shared" si="67"/>
        <v>0</v>
      </c>
    </row>
    <row r="2135" spans="1:14" x14ac:dyDescent="0.25">
      <c r="A2135">
        <v>3</v>
      </c>
      <c r="B2135">
        <v>30</v>
      </c>
      <c r="C2135">
        <v>4</v>
      </c>
      <c r="D2135">
        <v>0</v>
      </c>
      <c r="E2135">
        <v>0</v>
      </c>
      <c r="F2135">
        <v>0</v>
      </c>
      <c r="G2135">
        <v>1.2</v>
      </c>
      <c r="H2135">
        <v>0.16</v>
      </c>
      <c r="I2135">
        <v>0</v>
      </c>
      <c r="J2135">
        <v>0</v>
      </c>
      <c r="K2135">
        <v>0</v>
      </c>
      <c r="L2135">
        <v>0</v>
      </c>
      <c r="M2135" s="4">
        <f t="shared" si="66"/>
        <v>0</v>
      </c>
      <c r="N2135" s="3">
        <f t="shared" si="67"/>
        <v>0</v>
      </c>
    </row>
    <row r="2136" spans="1:14" x14ac:dyDescent="0.25">
      <c r="A2136">
        <v>3</v>
      </c>
      <c r="B2136">
        <v>30</v>
      </c>
      <c r="C2136">
        <v>5</v>
      </c>
      <c r="D2136">
        <v>0</v>
      </c>
      <c r="E2136">
        <v>0</v>
      </c>
      <c r="F2136">
        <v>0</v>
      </c>
      <c r="G2136">
        <v>1.1000000000000001</v>
      </c>
      <c r="H2136">
        <v>0.16</v>
      </c>
      <c r="I2136">
        <v>0</v>
      </c>
      <c r="J2136">
        <v>0</v>
      </c>
      <c r="K2136">
        <v>0</v>
      </c>
      <c r="L2136">
        <v>0</v>
      </c>
      <c r="M2136" s="4">
        <f t="shared" si="66"/>
        <v>0</v>
      </c>
      <c r="N2136" s="3">
        <f t="shared" si="67"/>
        <v>0</v>
      </c>
    </row>
    <row r="2137" spans="1:14" x14ac:dyDescent="0.25">
      <c r="A2137">
        <v>3</v>
      </c>
      <c r="B2137">
        <v>30</v>
      </c>
      <c r="C2137">
        <v>6</v>
      </c>
      <c r="D2137">
        <v>0</v>
      </c>
      <c r="E2137">
        <v>16</v>
      </c>
      <c r="F2137">
        <v>2</v>
      </c>
      <c r="G2137">
        <v>1.2</v>
      </c>
      <c r="H2137">
        <v>0.16</v>
      </c>
      <c r="I2137">
        <v>14.683999999999999</v>
      </c>
      <c r="J2137">
        <v>2.4060000000000001</v>
      </c>
      <c r="K2137">
        <v>81.905000000000001</v>
      </c>
      <c r="L2137">
        <v>47.295000000000002</v>
      </c>
      <c r="M2137" s="4">
        <f t="shared" si="66"/>
        <v>4.1042692915504854E-6</v>
      </c>
      <c r="N2137" s="3">
        <f t="shared" si="67"/>
        <v>4.8286190674749703E-5</v>
      </c>
    </row>
    <row r="2138" spans="1:14" x14ac:dyDescent="0.25">
      <c r="A2138">
        <v>3</v>
      </c>
      <c r="B2138">
        <v>30</v>
      </c>
      <c r="C2138">
        <v>7</v>
      </c>
      <c r="D2138">
        <v>271</v>
      </c>
      <c r="E2138">
        <v>80</v>
      </c>
      <c r="F2138">
        <v>6</v>
      </c>
      <c r="G2138">
        <v>1.4</v>
      </c>
      <c r="H2138">
        <v>0.16</v>
      </c>
      <c r="I2138">
        <v>152.12</v>
      </c>
      <c r="J2138">
        <v>10.141</v>
      </c>
      <c r="K2138">
        <v>999.03399999999999</v>
      </c>
      <c r="L2138">
        <v>931.92499999999995</v>
      </c>
      <c r="M2138" s="4">
        <f t="shared" si="66"/>
        <v>8.0872632615037226E-5</v>
      </c>
      <c r="N2138" s="3">
        <f t="shared" si="67"/>
        <v>9.5145593074460544E-4</v>
      </c>
    </row>
    <row r="2139" spans="1:14" x14ac:dyDescent="0.25">
      <c r="A2139">
        <v>3</v>
      </c>
      <c r="B2139">
        <v>30</v>
      </c>
      <c r="C2139">
        <v>8</v>
      </c>
      <c r="D2139">
        <v>509</v>
      </c>
      <c r="E2139">
        <v>125</v>
      </c>
      <c r="F2139">
        <v>9</v>
      </c>
      <c r="G2139">
        <v>2.1</v>
      </c>
      <c r="H2139">
        <v>0.16</v>
      </c>
      <c r="I2139">
        <v>377.12099999999998</v>
      </c>
      <c r="J2139">
        <v>18.018999999999998</v>
      </c>
      <c r="K2139">
        <v>2649.3539999999998</v>
      </c>
      <c r="L2139">
        <v>2523.768</v>
      </c>
      <c r="M2139" s="4">
        <f t="shared" si="66"/>
        <v>2.1901307752188992E-4</v>
      </c>
      <c r="N2139" s="3">
        <f t="shared" si="67"/>
        <v>2.5766601726785435E-3</v>
      </c>
    </row>
    <row r="2140" spans="1:14" x14ac:dyDescent="0.25">
      <c r="A2140">
        <v>3</v>
      </c>
      <c r="B2140">
        <v>30</v>
      </c>
      <c r="C2140">
        <v>9</v>
      </c>
      <c r="D2140">
        <v>858</v>
      </c>
      <c r="E2140">
        <v>94</v>
      </c>
      <c r="F2140">
        <v>10</v>
      </c>
      <c r="G2140">
        <v>2.8</v>
      </c>
      <c r="H2140">
        <v>0.16</v>
      </c>
      <c r="I2140">
        <v>682.81299999999999</v>
      </c>
      <c r="J2140">
        <v>24.335999999999999</v>
      </c>
      <c r="K2140">
        <v>4711.1009999999997</v>
      </c>
      <c r="L2140">
        <v>4512.46</v>
      </c>
      <c r="M2140" s="4">
        <f t="shared" si="66"/>
        <v>3.9159215577439264E-4</v>
      </c>
      <c r="N2140" s="3">
        <f t="shared" si="67"/>
        <v>4.6070304254610646E-3</v>
      </c>
    </row>
    <row r="2141" spans="1:14" x14ac:dyDescent="0.25">
      <c r="A2141">
        <v>3</v>
      </c>
      <c r="B2141">
        <v>30</v>
      </c>
      <c r="C2141">
        <v>10</v>
      </c>
      <c r="D2141">
        <v>911</v>
      </c>
      <c r="E2141">
        <v>103</v>
      </c>
      <c r="F2141">
        <v>11</v>
      </c>
      <c r="G2141">
        <v>2.9</v>
      </c>
      <c r="H2141">
        <v>0.16</v>
      </c>
      <c r="I2141">
        <v>860.28099999999995</v>
      </c>
      <c r="J2141">
        <v>28.713999999999999</v>
      </c>
      <c r="K2141">
        <v>5783.8590000000004</v>
      </c>
      <c r="L2141">
        <v>5547.2049999999999</v>
      </c>
      <c r="M2141" s="4">
        <f t="shared" si="66"/>
        <v>4.8138752797199084E-4</v>
      </c>
      <c r="N2141" s="3">
        <f t="shared" si="67"/>
        <v>5.6634612187741818E-3</v>
      </c>
    </row>
    <row r="2142" spans="1:14" x14ac:dyDescent="0.25">
      <c r="A2142">
        <v>3</v>
      </c>
      <c r="B2142">
        <v>30</v>
      </c>
      <c r="C2142">
        <v>11</v>
      </c>
      <c r="D2142">
        <v>915</v>
      </c>
      <c r="E2142">
        <v>120</v>
      </c>
      <c r="F2142">
        <v>12</v>
      </c>
      <c r="G2142">
        <v>3</v>
      </c>
      <c r="H2142">
        <v>0.16</v>
      </c>
      <c r="I2142">
        <v>968.24800000000005</v>
      </c>
      <c r="J2142">
        <v>31.574999999999999</v>
      </c>
      <c r="K2142">
        <v>6396.2809999999999</v>
      </c>
      <c r="L2142">
        <v>6137.9269999999997</v>
      </c>
      <c r="M2142" s="4">
        <f t="shared" si="66"/>
        <v>5.3265049793590428E-4</v>
      </c>
      <c r="N2142" s="3">
        <f t="shared" si="67"/>
        <v>6.2665633464360796E-3</v>
      </c>
    </row>
    <row r="2143" spans="1:14" x14ac:dyDescent="0.25">
      <c r="A2143">
        <v>3</v>
      </c>
      <c r="B2143">
        <v>30</v>
      </c>
      <c r="C2143">
        <v>12</v>
      </c>
      <c r="D2143">
        <v>916</v>
      </c>
      <c r="E2143">
        <v>127</v>
      </c>
      <c r="F2143">
        <v>13</v>
      </c>
      <c r="G2143">
        <v>2.9</v>
      </c>
      <c r="H2143">
        <v>0.16</v>
      </c>
      <c r="I2143">
        <v>1007.82</v>
      </c>
      <c r="J2143">
        <v>33.713999999999999</v>
      </c>
      <c r="K2143">
        <v>6586.9830000000002</v>
      </c>
      <c r="L2143">
        <v>6321.8710000000001</v>
      </c>
      <c r="M2143" s="4">
        <f t="shared" si="66"/>
        <v>5.4861319400451535E-4</v>
      </c>
      <c r="N2143" s="3">
        <f t="shared" si="67"/>
        <v>6.4543623750326793E-3</v>
      </c>
    </row>
    <row r="2144" spans="1:14" x14ac:dyDescent="0.25">
      <c r="A2144">
        <v>3</v>
      </c>
      <c r="B2144">
        <v>30</v>
      </c>
      <c r="C2144">
        <v>13</v>
      </c>
      <c r="D2144">
        <v>903</v>
      </c>
      <c r="E2144">
        <v>128</v>
      </c>
      <c r="F2144">
        <v>14</v>
      </c>
      <c r="G2144">
        <v>2.6</v>
      </c>
      <c r="H2144">
        <v>0.16</v>
      </c>
      <c r="I2144">
        <v>977.42</v>
      </c>
      <c r="J2144">
        <v>35.183</v>
      </c>
      <c r="K2144">
        <v>6362.393</v>
      </c>
      <c r="L2144">
        <v>6105.24</v>
      </c>
      <c r="M2144" s="4">
        <f t="shared" si="66"/>
        <v>5.2981391372334662E-4</v>
      </c>
      <c r="N2144" s="3">
        <f t="shared" si="67"/>
        <v>6.2331913046856724E-3</v>
      </c>
    </row>
    <row r="2145" spans="1:14" x14ac:dyDescent="0.25">
      <c r="A2145">
        <v>3</v>
      </c>
      <c r="B2145">
        <v>30</v>
      </c>
      <c r="C2145">
        <v>14</v>
      </c>
      <c r="D2145">
        <v>903</v>
      </c>
      <c r="E2145">
        <v>110</v>
      </c>
      <c r="F2145">
        <v>14</v>
      </c>
      <c r="G2145">
        <v>2.2999999999999998</v>
      </c>
      <c r="H2145">
        <v>0.16</v>
      </c>
      <c r="I2145">
        <v>870.54499999999996</v>
      </c>
      <c r="J2145">
        <v>33.972999999999999</v>
      </c>
      <c r="K2145">
        <v>5730.799</v>
      </c>
      <c r="L2145">
        <v>5496.0249999999996</v>
      </c>
      <c r="M2145" s="4">
        <f t="shared" si="66"/>
        <v>4.7694611762540969E-4</v>
      </c>
      <c r="N2145" s="3">
        <f t="shared" si="67"/>
        <v>5.6112086077427046E-3</v>
      </c>
    </row>
    <row r="2146" spans="1:14" x14ac:dyDescent="0.25">
      <c r="A2146">
        <v>3</v>
      </c>
      <c r="B2146">
        <v>30</v>
      </c>
      <c r="C2146">
        <v>15</v>
      </c>
      <c r="D2146">
        <v>870</v>
      </c>
      <c r="E2146">
        <v>96</v>
      </c>
      <c r="F2146">
        <v>14</v>
      </c>
      <c r="G2146">
        <v>2</v>
      </c>
      <c r="H2146">
        <v>0.16</v>
      </c>
      <c r="I2146">
        <v>705.93700000000001</v>
      </c>
      <c r="J2146">
        <v>31.216999999999999</v>
      </c>
      <c r="K2146">
        <v>4740.4269999999997</v>
      </c>
      <c r="L2146">
        <v>4540.7470000000003</v>
      </c>
      <c r="M2146" s="4">
        <f t="shared" si="66"/>
        <v>3.9404690713183189E-4</v>
      </c>
      <c r="N2146" s="3">
        <f t="shared" si="67"/>
        <v>4.635910253680044E-3</v>
      </c>
    </row>
    <row r="2147" spans="1:14" x14ac:dyDescent="0.25">
      <c r="A2147">
        <v>3</v>
      </c>
      <c r="B2147">
        <v>30</v>
      </c>
      <c r="C2147">
        <v>16</v>
      </c>
      <c r="D2147">
        <v>776</v>
      </c>
      <c r="E2147">
        <v>84</v>
      </c>
      <c r="F2147">
        <v>13</v>
      </c>
      <c r="G2147">
        <v>1.5</v>
      </c>
      <c r="H2147">
        <v>0.16</v>
      </c>
      <c r="I2147">
        <v>479.36500000000001</v>
      </c>
      <c r="J2147">
        <v>26.033000000000001</v>
      </c>
      <c r="K2147">
        <v>3298.893</v>
      </c>
      <c r="L2147">
        <v>3150.2919999999999</v>
      </c>
      <c r="M2147" s="4">
        <f t="shared" si="66"/>
        <v>2.7338295200374582E-4</v>
      </c>
      <c r="N2147" s="3">
        <f t="shared" si="67"/>
        <v>3.2163146250795767E-3</v>
      </c>
    </row>
    <row r="2148" spans="1:14" x14ac:dyDescent="0.25">
      <c r="A2148">
        <v>3</v>
      </c>
      <c r="B2148">
        <v>30</v>
      </c>
      <c r="C2148">
        <v>17</v>
      </c>
      <c r="D2148">
        <v>582</v>
      </c>
      <c r="E2148">
        <v>65</v>
      </c>
      <c r="F2148">
        <v>10</v>
      </c>
      <c r="G2148">
        <v>1.1000000000000001</v>
      </c>
      <c r="H2148">
        <v>0.16</v>
      </c>
      <c r="I2148">
        <v>230.983</v>
      </c>
      <c r="J2148">
        <v>16.719000000000001</v>
      </c>
      <c r="K2148">
        <v>1471.51</v>
      </c>
      <c r="L2148">
        <v>1387.66</v>
      </c>
      <c r="M2148" s="4">
        <f t="shared" si="66"/>
        <v>1.2042140448489155E-4</v>
      </c>
      <c r="N2148" s="3">
        <f t="shared" si="67"/>
        <v>1.4167420520503895E-3</v>
      </c>
    </row>
    <row r="2149" spans="1:14" x14ac:dyDescent="0.25">
      <c r="A2149">
        <v>3</v>
      </c>
      <c r="B2149">
        <v>30</v>
      </c>
      <c r="C2149">
        <v>18</v>
      </c>
      <c r="D2149">
        <v>170</v>
      </c>
      <c r="E2149">
        <v>23</v>
      </c>
      <c r="F2149">
        <v>7</v>
      </c>
      <c r="G2149">
        <v>1.3</v>
      </c>
      <c r="H2149">
        <v>0.16</v>
      </c>
      <c r="I2149">
        <v>27.57</v>
      </c>
      <c r="J2149">
        <v>7.6829999999999998</v>
      </c>
      <c r="K2149">
        <v>122.93300000000001</v>
      </c>
      <c r="L2149">
        <v>86.867999999999995</v>
      </c>
      <c r="M2149" s="4">
        <f t="shared" si="66"/>
        <v>7.5384219223682732E-6</v>
      </c>
      <c r="N2149" s="3">
        <f t="shared" si="67"/>
        <v>8.8688546601842837E-5</v>
      </c>
    </row>
    <row r="2150" spans="1:14" x14ac:dyDescent="0.25">
      <c r="A2150">
        <v>3</v>
      </c>
      <c r="B2150">
        <v>30</v>
      </c>
      <c r="C2150">
        <v>19</v>
      </c>
      <c r="D2150">
        <v>0</v>
      </c>
      <c r="E2150">
        <v>0</v>
      </c>
      <c r="F2150">
        <v>5</v>
      </c>
      <c r="G2150">
        <v>1.5</v>
      </c>
      <c r="H2150">
        <v>0.16</v>
      </c>
      <c r="I2150">
        <v>0</v>
      </c>
      <c r="J2150">
        <v>5</v>
      </c>
      <c r="K2150">
        <v>0</v>
      </c>
      <c r="L2150">
        <v>0</v>
      </c>
      <c r="M2150" s="4">
        <f t="shared" si="66"/>
        <v>0</v>
      </c>
      <c r="N2150" s="3">
        <f t="shared" si="67"/>
        <v>0</v>
      </c>
    </row>
    <row r="2151" spans="1:14" x14ac:dyDescent="0.25">
      <c r="A2151">
        <v>3</v>
      </c>
      <c r="B2151">
        <v>30</v>
      </c>
      <c r="C2151">
        <v>20</v>
      </c>
      <c r="D2151">
        <v>0</v>
      </c>
      <c r="E2151">
        <v>0</v>
      </c>
      <c r="F2151">
        <v>4</v>
      </c>
      <c r="G2151">
        <v>1.6</v>
      </c>
      <c r="H2151">
        <v>0.16</v>
      </c>
      <c r="I2151">
        <v>0</v>
      </c>
      <c r="J2151">
        <v>4</v>
      </c>
      <c r="K2151">
        <v>0</v>
      </c>
      <c r="L2151">
        <v>0</v>
      </c>
      <c r="M2151" s="4">
        <f t="shared" si="66"/>
        <v>0</v>
      </c>
      <c r="N2151" s="3">
        <f t="shared" si="67"/>
        <v>0</v>
      </c>
    </row>
    <row r="2152" spans="1:14" x14ac:dyDescent="0.25">
      <c r="A2152">
        <v>3</v>
      </c>
      <c r="B2152">
        <v>30</v>
      </c>
      <c r="C2152">
        <v>21</v>
      </c>
      <c r="D2152">
        <v>0</v>
      </c>
      <c r="E2152">
        <v>0</v>
      </c>
      <c r="F2152">
        <v>3</v>
      </c>
      <c r="G2152">
        <v>1.6</v>
      </c>
      <c r="H2152">
        <v>0.16</v>
      </c>
      <c r="I2152">
        <v>0</v>
      </c>
      <c r="J2152">
        <v>3</v>
      </c>
      <c r="K2152">
        <v>0</v>
      </c>
      <c r="L2152">
        <v>0</v>
      </c>
      <c r="M2152" s="4">
        <f t="shared" si="66"/>
        <v>0</v>
      </c>
      <c r="N2152" s="3">
        <f t="shared" si="67"/>
        <v>0</v>
      </c>
    </row>
    <row r="2153" spans="1:14" x14ac:dyDescent="0.25">
      <c r="A2153">
        <v>3</v>
      </c>
      <c r="B2153">
        <v>30</v>
      </c>
      <c r="C2153">
        <v>22</v>
      </c>
      <c r="D2153">
        <v>0</v>
      </c>
      <c r="E2153">
        <v>0</v>
      </c>
      <c r="F2153">
        <v>3</v>
      </c>
      <c r="G2153">
        <v>1.6</v>
      </c>
      <c r="H2153">
        <v>0.16</v>
      </c>
      <c r="I2153">
        <v>0</v>
      </c>
      <c r="J2153">
        <v>3</v>
      </c>
      <c r="K2153">
        <v>0</v>
      </c>
      <c r="L2153">
        <v>0</v>
      </c>
      <c r="M2153" s="4">
        <f t="shared" si="66"/>
        <v>0</v>
      </c>
      <c r="N2153" s="3">
        <f t="shared" si="67"/>
        <v>0</v>
      </c>
    </row>
    <row r="2154" spans="1:14" x14ac:dyDescent="0.25">
      <c r="A2154">
        <v>3</v>
      </c>
      <c r="B2154">
        <v>30</v>
      </c>
      <c r="C2154">
        <v>23</v>
      </c>
      <c r="D2154">
        <v>0</v>
      </c>
      <c r="E2154">
        <v>0</v>
      </c>
      <c r="F2154">
        <v>2</v>
      </c>
      <c r="G2154">
        <v>1.6</v>
      </c>
      <c r="H2154">
        <v>0.16</v>
      </c>
      <c r="I2154">
        <v>0</v>
      </c>
      <c r="J2154">
        <v>2</v>
      </c>
      <c r="K2154">
        <v>0</v>
      </c>
      <c r="L2154">
        <v>0</v>
      </c>
      <c r="M2154" s="4">
        <f t="shared" si="66"/>
        <v>0</v>
      </c>
      <c r="N2154" s="3">
        <f t="shared" si="67"/>
        <v>0</v>
      </c>
    </row>
    <row r="2155" spans="1:14" x14ac:dyDescent="0.25">
      <c r="A2155">
        <v>3</v>
      </c>
      <c r="B2155">
        <v>31</v>
      </c>
      <c r="C2155">
        <v>0</v>
      </c>
      <c r="D2155">
        <v>0</v>
      </c>
      <c r="E2155">
        <v>0</v>
      </c>
      <c r="F2155">
        <v>2</v>
      </c>
      <c r="G2155">
        <v>1.5</v>
      </c>
      <c r="H2155">
        <v>0.16</v>
      </c>
      <c r="I2155">
        <v>0</v>
      </c>
      <c r="J2155">
        <v>2</v>
      </c>
      <c r="K2155">
        <v>0</v>
      </c>
      <c r="L2155">
        <v>0</v>
      </c>
      <c r="M2155" s="4">
        <f t="shared" si="66"/>
        <v>0</v>
      </c>
      <c r="N2155" s="3">
        <f t="shared" si="67"/>
        <v>0</v>
      </c>
    </row>
    <row r="2156" spans="1:14" x14ac:dyDescent="0.25">
      <c r="A2156">
        <v>3</v>
      </c>
      <c r="B2156">
        <v>31</v>
      </c>
      <c r="C2156">
        <v>1</v>
      </c>
      <c r="D2156">
        <v>0</v>
      </c>
      <c r="E2156">
        <v>0</v>
      </c>
      <c r="F2156">
        <v>2</v>
      </c>
      <c r="G2156">
        <v>1.5</v>
      </c>
      <c r="H2156">
        <v>0.16</v>
      </c>
      <c r="I2156">
        <v>0</v>
      </c>
      <c r="J2156">
        <v>2</v>
      </c>
      <c r="K2156">
        <v>0</v>
      </c>
      <c r="L2156">
        <v>0</v>
      </c>
      <c r="M2156" s="4">
        <f t="shared" si="66"/>
        <v>0</v>
      </c>
      <c r="N2156" s="3">
        <f t="shared" si="67"/>
        <v>0</v>
      </c>
    </row>
    <row r="2157" spans="1:14" x14ac:dyDescent="0.25">
      <c r="A2157">
        <v>3</v>
      </c>
      <c r="B2157">
        <v>31</v>
      </c>
      <c r="C2157">
        <v>2</v>
      </c>
      <c r="D2157">
        <v>0</v>
      </c>
      <c r="E2157">
        <v>0</v>
      </c>
      <c r="F2157">
        <v>1</v>
      </c>
      <c r="G2157">
        <v>1.5</v>
      </c>
      <c r="H2157">
        <v>0.16</v>
      </c>
      <c r="I2157">
        <v>0</v>
      </c>
      <c r="J2157">
        <v>1</v>
      </c>
      <c r="K2157">
        <v>0</v>
      </c>
      <c r="L2157">
        <v>0</v>
      </c>
      <c r="M2157" s="4">
        <f t="shared" si="66"/>
        <v>0</v>
      </c>
      <c r="N2157" s="3">
        <f t="shared" si="67"/>
        <v>0</v>
      </c>
    </row>
    <row r="2158" spans="1:14" x14ac:dyDescent="0.25">
      <c r="A2158">
        <v>3</v>
      </c>
      <c r="B2158">
        <v>31</v>
      </c>
      <c r="C2158">
        <v>3</v>
      </c>
      <c r="D2158">
        <v>0</v>
      </c>
      <c r="E2158">
        <v>0</v>
      </c>
      <c r="F2158">
        <v>1</v>
      </c>
      <c r="G2158">
        <v>1.5</v>
      </c>
      <c r="H2158">
        <v>0.16</v>
      </c>
      <c r="I2158">
        <v>0</v>
      </c>
      <c r="J2158">
        <v>1</v>
      </c>
      <c r="K2158">
        <v>0</v>
      </c>
      <c r="L2158">
        <v>0</v>
      </c>
      <c r="M2158" s="4">
        <f t="shared" si="66"/>
        <v>0</v>
      </c>
      <c r="N2158" s="3">
        <f t="shared" si="67"/>
        <v>0</v>
      </c>
    </row>
    <row r="2159" spans="1:14" x14ac:dyDescent="0.25">
      <c r="A2159">
        <v>3</v>
      </c>
      <c r="B2159">
        <v>31</v>
      </c>
      <c r="C2159">
        <v>4</v>
      </c>
      <c r="D2159">
        <v>0</v>
      </c>
      <c r="E2159">
        <v>0</v>
      </c>
      <c r="F2159">
        <v>0</v>
      </c>
      <c r="G2159">
        <v>1.5</v>
      </c>
      <c r="H2159">
        <v>0.16</v>
      </c>
      <c r="I2159">
        <v>0</v>
      </c>
      <c r="J2159">
        <v>0</v>
      </c>
      <c r="K2159">
        <v>0</v>
      </c>
      <c r="L2159">
        <v>0</v>
      </c>
      <c r="M2159" s="4">
        <f t="shared" si="66"/>
        <v>0</v>
      </c>
      <c r="N2159" s="3">
        <f t="shared" si="67"/>
        <v>0</v>
      </c>
    </row>
    <row r="2160" spans="1:14" x14ac:dyDescent="0.25">
      <c r="A2160">
        <v>3</v>
      </c>
      <c r="B2160">
        <v>31</v>
      </c>
      <c r="C2160">
        <v>5</v>
      </c>
      <c r="D2160">
        <v>0</v>
      </c>
      <c r="E2160">
        <v>0</v>
      </c>
      <c r="F2160">
        <v>0</v>
      </c>
      <c r="G2160">
        <v>1.5</v>
      </c>
      <c r="H2160">
        <v>0.16</v>
      </c>
      <c r="I2160">
        <v>0</v>
      </c>
      <c r="J2160">
        <v>0</v>
      </c>
      <c r="K2160">
        <v>0</v>
      </c>
      <c r="L2160">
        <v>0</v>
      </c>
      <c r="M2160" s="4">
        <f t="shared" si="66"/>
        <v>0</v>
      </c>
      <c r="N2160" s="3">
        <f t="shared" si="67"/>
        <v>0</v>
      </c>
    </row>
    <row r="2161" spans="1:14" x14ac:dyDescent="0.25">
      <c r="A2161">
        <v>3</v>
      </c>
      <c r="B2161">
        <v>31</v>
      </c>
      <c r="C2161">
        <v>6</v>
      </c>
      <c r="D2161">
        <v>161</v>
      </c>
      <c r="E2161">
        <v>18</v>
      </c>
      <c r="F2161">
        <v>3</v>
      </c>
      <c r="G2161">
        <v>1.7</v>
      </c>
      <c r="H2161">
        <v>0.16</v>
      </c>
      <c r="I2161">
        <v>19.591000000000001</v>
      </c>
      <c r="J2161">
        <v>3.448</v>
      </c>
      <c r="K2161">
        <v>89.644999999999996</v>
      </c>
      <c r="L2161">
        <v>54.76</v>
      </c>
      <c r="M2161" s="4">
        <f t="shared" si="66"/>
        <v>4.7520834423364953E-6</v>
      </c>
      <c r="N2161" s="3">
        <f t="shared" si="67"/>
        <v>5.5907639313866026E-5</v>
      </c>
    </row>
    <row r="2162" spans="1:14" x14ac:dyDescent="0.25">
      <c r="A2162">
        <v>3</v>
      </c>
      <c r="B2162">
        <v>31</v>
      </c>
      <c r="C2162">
        <v>7</v>
      </c>
      <c r="D2162">
        <v>607</v>
      </c>
      <c r="E2162">
        <v>58</v>
      </c>
      <c r="F2162">
        <v>6</v>
      </c>
      <c r="G2162">
        <v>2</v>
      </c>
      <c r="H2162">
        <v>0.16</v>
      </c>
      <c r="I2162">
        <v>220.38</v>
      </c>
      <c r="J2162">
        <v>11.212999999999999</v>
      </c>
      <c r="K2162">
        <v>1404.3810000000001</v>
      </c>
      <c r="L2162">
        <v>1322.91</v>
      </c>
      <c r="M2162" s="4">
        <f t="shared" si="66"/>
        <v>1.1480238690104773E-4</v>
      </c>
      <c r="N2162" s="3">
        <f t="shared" si="67"/>
        <v>1.3506350461049399E-3</v>
      </c>
    </row>
    <row r="2163" spans="1:14" x14ac:dyDescent="0.25">
      <c r="A2163">
        <v>3</v>
      </c>
      <c r="B2163">
        <v>31</v>
      </c>
      <c r="C2163">
        <v>8</v>
      </c>
      <c r="D2163">
        <v>789</v>
      </c>
      <c r="E2163">
        <v>79</v>
      </c>
      <c r="F2163">
        <v>9</v>
      </c>
      <c r="G2163">
        <v>2.5</v>
      </c>
      <c r="H2163">
        <v>0.16</v>
      </c>
      <c r="I2163">
        <v>468.79599999999999</v>
      </c>
      <c r="J2163">
        <v>19.396000000000001</v>
      </c>
      <c r="K2163">
        <v>3298.1</v>
      </c>
      <c r="L2163">
        <v>3149.527</v>
      </c>
      <c r="M2163" s="4">
        <f t="shared" si="66"/>
        <v>2.7331656515507189E-4</v>
      </c>
      <c r="N2163" s="3">
        <f t="shared" si="67"/>
        <v>3.2155335924996808E-3</v>
      </c>
    </row>
    <row r="2164" spans="1:14" x14ac:dyDescent="0.25">
      <c r="A2164">
        <v>3</v>
      </c>
      <c r="B2164">
        <v>31</v>
      </c>
      <c r="C2164">
        <v>9</v>
      </c>
      <c r="D2164">
        <v>879</v>
      </c>
      <c r="E2164">
        <v>92</v>
      </c>
      <c r="F2164">
        <v>12</v>
      </c>
      <c r="G2164">
        <v>2.9</v>
      </c>
      <c r="H2164">
        <v>0.16</v>
      </c>
      <c r="I2164">
        <v>697.41300000000001</v>
      </c>
      <c r="J2164">
        <v>26.390999999999998</v>
      </c>
      <c r="K2164">
        <v>4773.6139999999996</v>
      </c>
      <c r="L2164">
        <v>4572.7579999999998</v>
      </c>
      <c r="M2164" s="4">
        <f t="shared" si="66"/>
        <v>3.9682482793301218E-4</v>
      </c>
      <c r="N2164" s="3">
        <f t="shared" si="67"/>
        <v>4.6685921280788054E-3</v>
      </c>
    </row>
    <row r="2165" spans="1:14" x14ac:dyDescent="0.25">
      <c r="A2165">
        <v>3</v>
      </c>
      <c r="B2165">
        <v>31</v>
      </c>
      <c r="C2165">
        <v>10</v>
      </c>
      <c r="D2165">
        <v>929</v>
      </c>
      <c r="E2165">
        <v>100</v>
      </c>
      <c r="F2165">
        <v>14</v>
      </c>
      <c r="G2165">
        <v>3</v>
      </c>
      <c r="H2165">
        <v>0.16</v>
      </c>
      <c r="I2165">
        <v>874.303</v>
      </c>
      <c r="J2165">
        <v>31.699000000000002</v>
      </c>
      <c r="K2165">
        <v>5809.4470000000001</v>
      </c>
      <c r="L2165">
        <v>5571.8869999999997</v>
      </c>
      <c r="M2165" s="4">
        <f t="shared" si="66"/>
        <v>4.8352943672881605E-4</v>
      </c>
      <c r="N2165" s="3">
        <f t="shared" si="67"/>
        <v>5.6886604947702524E-3</v>
      </c>
    </row>
    <row r="2166" spans="1:14" x14ac:dyDescent="0.25">
      <c r="A2166">
        <v>3</v>
      </c>
      <c r="B2166">
        <v>31</v>
      </c>
      <c r="C2166">
        <v>11</v>
      </c>
      <c r="D2166">
        <v>957</v>
      </c>
      <c r="E2166">
        <v>103</v>
      </c>
      <c r="F2166">
        <v>15</v>
      </c>
      <c r="G2166">
        <v>2.9</v>
      </c>
      <c r="H2166">
        <v>0.16</v>
      </c>
      <c r="I2166">
        <v>990.61</v>
      </c>
      <c r="J2166">
        <v>35.371000000000002</v>
      </c>
      <c r="K2166">
        <v>6447.7290000000003</v>
      </c>
      <c r="L2166">
        <v>6187.5519999999997</v>
      </c>
      <c r="M2166" s="4">
        <f t="shared" si="66"/>
        <v>5.3695696508027871E-4</v>
      </c>
      <c r="N2166" s="3">
        <f t="shared" si="67"/>
        <v>6.3172283683672449E-3</v>
      </c>
    </row>
    <row r="2167" spans="1:14" x14ac:dyDescent="0.25">
      <c r="A2167">
        <v>3</v>
      </c>
      <c r="B2167">
        <v>31</v>
      </c>
      <c r="C2167">
        <v>12</v>
      </c>
      <c r="D2167">
        <v>965</v>
      </c>
      <c r="E2167">
        <v>105</v>
      </c>
      <c r="F2167">
        <v>16</v>
      </c>
      <c r="G2167">
        <v>2.6</v>
      </c>
      <c r="H2167">
        <v>0.16</v>
      </c>
      <c r="I2167">
        <v>1032.5920000000001</v>
      </c>
      <c r="J2167">
        <v>38.374000000000002</v>
      </c>
      <c r="K2167">
        <v>6626.46</v>
      </c>
      <c r="L2167">
        <v>6359.95</v>
      </c>
      <c r="M2167" s="4">
        <f t="shared" si="66"/>
        <v>5.5191769702498165E-4</v>
      </c>
      <c r="N2167" s="3">
        <f t="shared" si="67"/>
        <v>6.493239420274328E-3</v>
      </c>
    </row>
    <row r="2168" spans="1:14" x14ac:dyDescent="0.25">
      <c r="A2168">
        <v>3</v>
      </c>
      <c r="B2168">
        <v>31</v>
      </c>
      <c r="C2168">
        <v>13</v>
      </c>
      <c r="D2168">
        <v>958</v>
      </c>
      <c r="E2168">
        <v>103</v>
      </c>
      <c r="F2168">
        <v>16</v>
      </c>
      <c r="G2168">
        <v>2.2999999999999998</v>
      </c>
      <c r="H2168">
        <v>0.16</v>
      </c>
      <c r="I2168">
        <v>996.04200000000003</v>
      </c>
      <c r="J2168">
        <v>38.826000000000001</v>
      </c>
      <c r="K2168">
        <v>6393.607</v>
      </c>
      <c r="L2168">
        <v>6135.3469999999998</v>
      </c>
      <c r="M2168" s="4">
        <f t="shared" si="66"/>
        <v>5.3242660503449398E-4</v>
      </c>
      <c r="N2168" s="3">
        <f t="shared" si="67"/>
        <v>6.2639292757744698E-3</v>
      </c>
    </row>
    <row r="2169" spans="1:14" x14ac:dyDescent="0.25">
      <c r="A2169">
        <v>3</v>
      </c>
      <c r="B2169">
        <v>31</v>
      </c>
      <c r="C2169">
        <v>14</v>
      </c>
      <c r="D2169">
        <v>936</v>
      </c>
      <c r="E2169">
        <v>97</v>
      </c>
      <c r="F2169">
        <v>17</v>
      </c>
      <c r="G2169">
        <v>1.9</v>
      </c>
      <c r="H2169">
        <v>0.16</v>
      </c>
      <c r="I2169">
        <v>885.38800000000003</v>
      </c>
      <c r="J2169">
        <v>38.993000000000002</v>
      </c>
      <c r="K2169">
        <v>5714.7709999999997</v>
      </c>
      <c r="L2169">
        <v>5480.5659999999998</v>
      </c>
      <c r="M2169" s="4">
        <f t="shared" si="66"/>
        <v>4.7560458260102913E-4</v>
      </c>
      <c r="N2169" s="3">
        <f t="shared" si="67"/>
        <v>5.59542562388308E-3</v>
      </c>
    </row>
    <row r="2170" spans="1:14" x14ac:dyDescent="0.25">
      <c r="A2170">
        <v>3</v>
      </c>
      <c r="B2170">
        <v>31</v>
      </c>
      <c r="C2170">
        <v>15</v>
      </c>
      <c r="D2170">
        <v>890</v>
      </c>
      <c r="E2170">
        <v>89</v>
      </c>
      <c r="F2170">
        <v>16</v>
      </c>
      <c r="G2170">
        <v>1.5</v>
      </c>
      <c r="H2170">
        <v>0.16</v>
      </c>
      <c r="I2170">
        <v>713.29300000000001</v>
      </c>
      <c r="J2170">
        <v>35.356000000000002</v>
      </c>
      <c r="K2170">
        <v>4713.317</v>
      </c>
      <c r="L2170">
        <v>4514.5969999999998</v>
      </c>
      <c r="M2170" s="4">
        <f t="shared" si="66"/>
        <v>3.9177760504970809E-4</v>
      </c>
      <c r="N2170" s="3">
        <f t="shared" si="67"/>
        <v>4.6092122118966692E-3</v>
      </c>
    </row>
    <row r="2171" spans="1:14" x14ac:dyDescent="0.25">
      <c r="A2171">
        <v>3</v>
      </c>
      <c r="B2171">
        <v>31</v>
      </c>
      <c r="C2171">
        <v>16</v>
      </c>
      <c r="D2171">
        <v>805</v>
      </c>
      <c r="E2171">
        <v>77</v>
      </c>
      <c r="F2171">
        <v>15</v>
      </c>
      <c r="G2171">
        <v>1</v>
      </c>
      <c r="H2171">
        <v>0.16</v>
      </c>
      <c r="I2171">
        <v>487.53800000000001</v>
      </c>
      <c r="J2171">
        <v>29.937999999999999</v>
      </c>
      <c r="K2171">
        <v>3307</v>
      </c>
      <c r="L2171">
        <v>3158.1120000000001</v>
      </c>
      <c r="M2171" s="4">
        <f t="shared" si="66"/>
        <v>2.7406157312352436E-4</v>
      </c>
      <c r="N2171" s="3">
        <f t="shared" si="67"/>
        <v>3.2242985136740699E-3</v>
      </c>
    </row>
    <row r="2172" spans="1:14" x14ac:dyDescent="0.25">
      <c r="A2172">
        <v>3</v>
      </c>
      <c r="B2172">
        <v>31</v>
      </c>
      <c r="C2172">
        <v>17</v>
      </c>
      <c r="D2172">
        <v>0</v>
      </c>
      <c r="E2172">
        <v>47</v>
      </c>
      <c r="F2172">
        <v>7</v>
      </c>
      <c r="G2172">
        <v>3.4</v>
      </c>
      <c r="H2172">
        <v>0.16</v>
      </c>
      <c r="I2172">
        <v>43.527999999999999</v>
      </c>
      <c r="J2172">
        <v>7.827</v>
      </c>
      <c r="K2172">
        <v>295.56200000000001</v>
      </c>
      <c r="L2172">
        <v>253.381</v>
      </c>
      <c r="M2172" s="4">
        <f t="shared" si="66"/>
        <v>2.198845242335032E-5</v>
      </c>
      <c r="N2172" s="3">
        <f t="shared" si="67"/>
        <v>2.5869126291064076E-4</v>
      </c>
    </row>
    <row r="2173" spans="1:14" x14ac:dyDescent="0.25">
      <c r="A2173">
        <v>3</v>
      </c>
      <c r="B2173">
        <v>31</v>
      </c>
      <c r="C2173">
        <v>18</v>
      </c>
      <c r="D2173">
        <v>0</v>
      </c>
      <c r="E2173">
        <v>10</v>
      </c>
      <c r="F2173">
        <v>5</v>
      </c>
      <c r="G2173">
        <v>2.8</v>
      </c>
      <c r="H2173">
        <v>0.16</v>
      </c>
      <c r="I2173">
        <v>9.2370000000000001</v>
      </c>
      <c r="J2173">
        <v>5.1840000000000002</v>
      </c>
      <c r="K2173">
        <v>49.835999999999999</v>
      </c>
      <c r="L2173">
        <v>16.361000000000001</v>
      </c>
      <c r="M2173" s="4">
        <f t="shared" si="66"/>
        <v>1.4198107596798283E-6</v>
      </c>
      <c r="N2173" s="3">
        <f t="shared" si="67"/>
        <v>1.6703887633567606E-5</v>
      </c>
    </row>
    <row r="2174" spans="1:14" x14ac:dyDescent="0.25">
      <c r="A2174">
        <v>3</v>
      </c>
      <c r="B2174">
        <v>31</v>
      </c>
      <c r="C2174">
        <v>19</v>
      </c>
      <c r="D2174">
        <v>0</v>
      </c>
      <c r="E2174">
        <v>0</v>
      </c>
      <c r="F2174">
        <v>5</v>
      </c>
      <c r="G2174">
        <v>2.9</v>
      </c>
      <c r="H2174">
        <v>0.16</v>
      </c>
      <c r="I2174">
        <v>0</v>
      </c>
      <c r="J2174">
        <v>5</v>
      </c>
      <c r="K2174">
        <v>0</v>
      </c>
      <c r="L2174">
        <v>0</v>
      </c>
      <c r="M2174" s="4">
        <f t="shared" si="66"/>
        <v>0</v>
      </c>
      <c r="N2174" s="3">
        <f t="shared" si="67"/>
        <v>0</v>
      </c>
    </row>
    <row r="2175" spans="1:14" x14ac:dyDescent="0.25">
      <c r="A2175">
        <v>3</v>
      </c>
      <c r="B2175">
        <v>31</v>
      </c>
      <c r="C2175">
        <v>20</v>
      </c>
      <c r="D2175">
        <v>0</v>
      </c>
      <c r="E2175">
        <v>0</v>
      </c>
      <c r="F2175">
        <v>4</v>
      </c>
      <c r="G2175">
        <v>2.9</v>
      </c>
      <c r="H2175">
        <v>0.16</v>
      </c>
      <c r="I2175">
        <v>0</v>
      </c>
      <c r="J2175">
        <v>4</v>
      </c>
      <c r="K2175">
        <v>0</v>
      </c>
      <c r="L2175">
        <v>0</v>
      </c>
      <c r="M2175" s="4">
        <f t="shared" si="66"/>
        <v>0</v>
      </c>
      <c r="N2175" s="3">
        <f t="shared" si="67"/>
        <v>0</v>
      </c>
    </row>
    <row r="2176" spans="1:14" x14ac:dyDescent="0.25">
      <c r="A2176">
        <v>3</v>
      </c>
      <c r="B2176">
        <v>31</v>
      </c>
      <c r="C2176">
        <v>21</v>
      </c>
      <c r="D2176">
        <v>0</v>
      </c>
      <c r="E2176">
        <v>0</v>
      </c>
      <c r="F2176">
        <v>4</v>
      </c>
      <c r="G2176">
        <v>2.8</v>
      </c>
      <c r="H2176">
        <v>0.16</v>
      </c>
      <c r="I2176">
        <v>0</v>
      </c>
      <c r="J2176">
        <v>4</v>
      </c>
      <c r="K2176">
        <v>0</v>
      </c>
      <c r="L2176">
        <v>0</v>
      </c>
      <c r="M2176" s="4">
        <f t="shared" si="66"/>
        <v>0</v>
      </c>
      <c r="N2176" s="3">
        <f t="shared" si="67"/>
        <v>0</v>
      </c>
    </row>
    <row r="2177" spans="1:14" x14ac:dyDescent="0.25">
      <c r="A2177">
        <v>3</v>
      </c>
      <c r="B2177">
        <v>31</v>
      </c>
      <c r="C2177">
        <v>22</v>
      </c>
      <c r="D2177">
        <v>0</v>
      </c>
      <c r="E2177">
        <v>0</v>
      </c>
      <c r="F2177">
        <v>4</v>
      </c>
      <c r="G2177">
        <v>2.8</v>
      </c>
      <c r="H2177">
        <v>0.16</v>
      </c>
      <c r="I2177">
        <v>0</v>
      </c>
      <c r="J2177">
        <v>4</v>
      </c>
      <c r="K2177">
        <v>0</v>
      </c>
      <c r="L2177">
        <v>0</v>
      </c>
      <c r="M2177" s="4">
        <f t="shared" si="66"/>
        <v>0</v>
      </c>
      <c r="N2177" s="3">
        <f t="shared" si="67"/>
        <v>0</v>
      </c>
    </row>
    <row r="2178" spans="1:14" x14ac:dyDescent="0.25">
      <c r="A2178">
        <v>3</v>
      </c>
      <c r="B2178">
        <v>31</v>
      </c>
      <c r="C2178">
        <v>23</v>
      </c>
      <c r="D2178">
        <v>0</v>
      </c>
      <c r="E2178">
        <v>0</v>
      </c>
      <c r="F2178">
        <v>4</v>
      </c>
      <c r="G2178">
        <v>2.9</v>
      </c>
      <c r="H2178">
        <v>0.16</v>
      </c>
      <c r="I2178">
        <v>0</v>
      </c>
      <c r="J2178">
        <v>4</v>
      </c>
      <c r="K2178">
        <v>0</v>
      </c>
      <c r="L2178">
        <v>0</v>
      </c>
      <c r="M2178" s="4">
        <f t="shared" si="66"/>
        <v>0</v>
      </c>
      <c r="N2178" s="3">
        <f t="shared" si="67"/>
        <v>0</v>
      </c>
    </row>
    <row r="2179" spans="1:14" x14ac:dyDescent="0.25">
      <c r="A2179">
        <v>4</v>
      </c>
      <c r="B2179">
        <v>1</v>
      </c>
      <c r="C2179">
        <v>0</v>
      </c>
      <c r="D2179">
        <v>0</v>
      </c>
      <c r="E2179">
        <v>0</v>
      </c>
      <c r="F2179">
        <v>4</v>
      </c>
      <c r="G2179">
        <v>3.2</v>
      </c>
      <c r="H2179">
        <v>0.16</v>
      </c>
      <c r="I2179">
        <v>0</v>
      </c>
      <c r="J2179">
        <v>4</v>
      </c>
      <c r="K2179">
        <v>0</v>
      </c>
      <c r="L2179">
        <v>0</v>
      </c>
      <c r="M2179" s="4">
        <f t="shared" si="66"/>
        <v>0</v>
      </c>
      <c r="N2179" s="3">
        <f t="shared" si="67"/>
        <v>0</v>
      </c>
    </row>
    <row r="2180" spans="1:14" x14ac:dyDescent="0.25">
      <c r="A2180">
        <v>4</v>
      </c>
      <c r="B2180">
        <v>1</v>
      </c>
      <c r="C2180">
        <v>1</v>
      </c>
      <c r="D2180">
        <v>0</v>
      </c>
      <c r="E2180">
        <v>0</v>
      </c>
      <c r="F2180">
        <v>3</v>
      </c>
      <c r="G2180">
        <v>3.3</v>
      </c>
      <c r="H2180">
        <v>0.16</v>
      </c>
      <c r="I2180">
        <v>0</v>
      </c>
      <c r="J2180">
        <v>3</v>
      </c>
      <c r="K2180">
        <v>0</v>
      </c>
      <c r="L2180">
        <v>0</v>
      </c>
      <c r="M2180" s="4">
        <f t="shared" si="66"/>
        <v>0</v>
      </c>
      <c r="N2180" s="3">
        <f t="shared" si="67"/>
        <v>0</v>
      </c>
    </row>
    <row r="2181" spans="1:14" x14ac:dyDescent="0.25">
      <c r="A2181">
        <v>4</v>
      </c>
      <c r="B2181">
        <v>1</v>
      </c>
      <c r="C2181">
        <v>2</v>
      </c>
      <c r="D2181">
        <v>0</v>
      </c>
      <c r="E2181">
        <v>0</v>
      </c>
      <c r="F2181">
        <v>2</v>
      </c>
      <c r="G2181">
        <v>3.1</v>
      </c>
      <c r="H2181">
        <v>0.16</v>
      </c>
      <c r="I2181">
        <v>0</v>
      </c>
      <c r="J2181">
        <v>2</v>
      </c>
      <c r="K2181">
        <v>0</v>
      </c>
      <c r="L2181">
        <v>0</v>
      </c>
      <c r="M2181" s="4">
        <f t="shared" si="66"/>
        <v>0</v>
      </c>
      <c r="N2181" s="3">
        <f t="shared" si="67"/>
        <v>0</v>
      </c>
    </row>
    <row r="2182" spans="1:14" x14ac:dyDescent="0.25">
      <c r="A2182">
        <v>4</v>
      </c>
      <c r="B2182">
        <v>1</v>
      </c>
      <c r="C2182">
        <v>3</v>
      </c>
      <c r="D2182">
        <v>0</v>
      </c>
      <c r="E2182">
        <v>0</v>
      </c>
      <c r="F2182">
        <v>1</v>
      </c>
      <c r="G2182">
        <v>2.5</v>
      </c>
      <c r="H2182">
        <v>0.16</v>
      </c>
      <c r="I2182">
        <v>0</v>
      </c>
      <c r="J2182">
        <v>1</v>
      </c>
      <c r="K2182">
        <v>0</v>
      </c>
      <c r="L2182">
        <v>0</v>
      </c>
      <c r="M2182" s="4">
        <f t="shared" si="66"/>
        <v>0</v>
      </c>
      <c r="N2182" s="3">
        <f t="shared" si="67"/>
        <v>0</v>
      </c>
    </row>
    <row r="2183" spans="1:14" x14ac:dyDescent="0.25">
      <c r="A2183">
        <v>4</v>
      </c>
      <c r="B2183">
        <v>1</v>
      </c>
      <c r="C2183">
        <v>4</v>
      </c>
      <c r="D2183">
        <v>0</v>
      </c>
      <c r="E2183">
        <v>0</v>
      </c>
      <c r="F2183">
        <v>1</v>
      </c>
      <c r="G2183">
        <v>2.4</v>
      </c>
      <c r="H2183">
        <v>0.16</v>
      </c>
      <c r="I2183">
        <v>0</v>
      </c>
      <c r="J2183">
        <v>1</v>
      </c>
      <c r="K2183">
        <v>0</v>
      </c>
      <c r="L2183">
        <v>0</v>
      </c>
      <c r="M2183" s="4">
        <f t="shared" si="66"/>
        <v>0</v>
      </c>
      <c r="N2183" s="3">
        <f t="shared" si="67"/>
        <v>0</v>
      </c>
    </row>
    <row r="2184" spans="1:14" x14ac:dyDescent="0.25">
      <c r="A2184">
        <v>4</v>
      </c>
      <c r="B2184">
        <v>1</v>
      </c>
      <c r="C2184">
        <v>5</v>
      </c>
      <c r="D2184">
        <v>0</v>
      </c>
      <c r="E2184">
        <v>0</v>
      </c>
      <c r="F2184">
        <v>0</v>
      </c>
      <c r="G2184">
        <v>2.7</v>
      </c>
      <c r="H2184">
        <v>0.16</v>
      </c>
      <c r="I2184">
        <v>0</v>
      </c>
      <c r="J2184">
        <v>0</v>
      </c>
      <c r="K2184">
        <v>0</v>
      </c>
      <c r="L2184">
        <v>0</v>
      </c>
      <c r="M2184" s="4">
        <f t="shared" si="66"/>
        <v>0</v>
      </c>
      <c r="N2184" s="3">
        <f t="shared" si="67"/>
        <v>0</v>
      </c>
    </row>
    <row r="2185" spans="1:14" x14ac:dyDescent="0.25">
      <c r="A2185">
        <v>4</v>
      </c>
      <c r="B2185">
        <v>1</v>
      </c>
      <c r="C2185">
        <v>6</v>
      </c>
      <c r="D2185">
        <v>242</v>
      </c>
      <c r="E2185">
        <v>19</v>
      </c>
      <c r="F2185">
        <v>1</v>
      </c>
      <c r="G2185">
        <v>3.4</v>
      </c>
      <c r="H2185">
        <v>0.16</v>
      </c>
      <c r="I2185">
        <v>23.585000000000001</v>
      </c>
      <c r="J2185">
        <v>1.379</v>
      </c>
      <c r="K2185">
        <v>100.163</v>
      </c>
      <c r="L2185">
        <v>64.905000000000001</v>
      </c>
      <c r="M2185" s="4">
        <f t="shared" si="66"/>
        <v>5.6324685139673162E-6</v>
      </c>
      <c r="N2185" s="3">
        <f t="shared" si="67"/>
        <v>5.7434675074389292E-5</v>
      </c>
    </row>
    <row r="2186" spans="1:14" x14ac:dyDescent="0.25">
      <c r="A2186">
        <v>4</v>
      </c>
      <c r="B2186">
        <v>1</v>
      </c>
      <c r="C2186">
        <v>7</v>
      </c>
      <c r="D2186">
        <v>672</v>
      </c>
      <c r="E2186">
        <v>52</v>
      </c>
      <c r="F2186">
        <v>3</v>
      </c>
      <c r="G2186">
        <v>4</v>
      </c>
      <c r="H2186">
        <v>0.16</v>
      </c>
      <c r="I2186">
        <v>233.78899999999999</v>
      </c>
      <c r="J2186">
        <v>6.9340000000000002</v>
      </c>
      <c r="K2186">
        <v>1512.89</v>
      </c>
      <c r="L2186">
        <v>1427.5740000000001</v>
      </c>
      <c r="M2186" s="4">
        <f t="shared" si="66"/>
        <v>1.2388514916198101E-4</v>
      </c>
      <c r="N2186" s="3">
        <f t="shared" si="67"/>
        <v>1.2632655239911597E-3</v>
      </c>
    </row>
    <row r="2187" spans="1:14" x14ac:dyDescent="0.25">
      <c r="A2187">
        <v>4</v>
      </c>
      <c r="B2187">
        <v>1</v>
      </c>
      <c r="C2187">
        <v>8</v>
      </c>
      <c r="D2187">
        <v>22</v>
      </c>
      <c r="E2187">
        <v>154</v>
      </c>
      <c r="F2187">
        <v>5</v>
      </c>
      <c r="G2187">
        <v>4</v>
      </c>
      <c r="H2187">
        <v>0.16</v>
      </c>
      <c r="I2187">
        <v>156.36000000000001</v>
      </c>
      <c r="J2187">
        <v>7.7089999999999996</v>
      </c>
      <c r="K2187">
        <v>1104.77</v>
      </c>
      <c r="L2187">
        <v>1033.915</v>
      </c>
      <c r="M2187" s="4">
        <f t="shared" si="66"/>
        <v>8.9723344636291776E-5</v>
      </c>
      <c r="N2187" s="3">
        <f t="shared" si="67"/>
        <v>9.1491521576977431E-4</v>
      </c>
    </row>
    <row r="2188" spans="1:14" x14ac:dyDescent="0.25">
      <c r="A2188">
        <v>4</v>
      </c>
      <c r="B2188">
        <v>1</v>
      </c>
      <c r="C2188">
        <v>9</v>
      </c>
      <c r="D2188">
        <v>45</v>
      </c>
      <c r="E2188">
        <v>237</v>
      </c>
      <c r="F2188">
        <v>7</v>
      </c>
      <c r="G2188">
        <v>4</v>
      </c>
      <c r="H2188">
        <v>0.16</v>
      </c>
      <c r="I2188">
        <v>263.976</v>
      </c>
      <c r="J2188">
        <v>11.558999999999999</v>
      </c>
      <c r="K2188">
        <v>1845.6790000000001</v>
      </c>
      <c r="L2188">
        <v>1748.5709999999999</v>
      </c>
      <c r="M2188" s="4">
        <f t="shared" si="66"/>
        <v>1.5174133120616815E-4</v>
      </c>
      <c r="N2188" s="3">
        <f t="shared" si="67"/>
        <v>1.5473169590863563E-3</v>
      </c>
    </row>
    <row r="2189" spans="1:14" x14ac:dyDescent="0.25">
      <c r="A2189">
        <v>4</v>
      </c>
      <c r="B2189">
        <v>1</v>
      </c>
      <c r="C2189">
        <v>10</v>
      </c>
      <c r="D2189">
        <v>538</v>
      </c>
      <c r="E2189">
        <v>248</v>
      </c>
      <c r="F2189">
        <v>9</v>
      </c>
      <c r="G2189">
        <v>4.3</v>
      </c>
      <c r="H2189">
        <v>0.16</v>
      </c>
      <c r="I2189">
        <v>714.47199999999998</v>
      </c>
      <c r="J2189">
        <v>20.844000000000001</v>
      </c>
      <c r="K2189">
        <v>4918.2889999999998</v>
      </c>
      <c r="L2189">
        <v>4712.3059999999996</v>
      </c>
      <c r="M2189" s="4">
        <f t="shared" si="66"/>
        <v>4.0893483049347917E-4</v>
      </c>
      <c r="N2189" s="3">
        <f t="shared" si="67"/>
        <v>4.1699370458530942E-3</v>
      </c>
    </row>
    <row r="2190" spans="1:14" x14ac:dyDescent="0.25">
      <c r="A2190">
        <v>4</v>
      </c>
      <c r="B2190">
        <v>1</v>
      </c>
      <c r="C2190">
        <v>11</v>
      </c>
      <c r="D2190">
        <v>976</v>
      </c>
      <c r="E2190">
        <v>97</v>
      </c>
      <c r="F2190">
        <v>10</v>
      </c>
      <c r="G2190">
        <v>4.5999999999999996</v>
      </c>
      <c r="H2190">
        <v>0.16</v>
      </c>
      <c r="I2190">
        <v>1003.7670000000001</v>
      </c>
      <c r="J2190">
        <v>25.988</v>
      </c>
      <c r="K2190">
        <v>6769.0680000000002</v>
      </c>
      <c r="L2190">
        <v>6497.5050000000001</v>
      </c>
      <c r="M2190" s="4">
        <f t="shared" si="66"/>
        <v>5.6385474665811893E-4</v>
      </c>
      <c r="N2190" s="3">
        <f t="shared" si="67"/>
        <v>5.7496662579033945E-3</v>
      </c>
    </row>
    <row r="2191" spans="1:14" x14ac:dyDescent="0.25">
      <c r="A2191">
        <v>4</v>
      </c>
      <c r="B2191">
        <v>1</v>
      </c>
      <c r="C2191">
        <v>12</v>
      </c>
      <c r="D2191">
        <v>979</v>
      </c>
      <c r="E2191">
        <v>102</v>
      </c>
      <c r="F2191">
        <v>11</v>
      </c>
      <c r="G2191">
        <v>4.7</v>
      </c>
      <c r="H2191">
        <v>0.16</v>
      </c>
      <c r="I2191">
        <v>1044.5709999999999</v>
      </c>
      <c r="J2191">
        <v>27.413</v>
      </c>
      <c r="K2191">
        <v>6989.4570000000003</v>
      </c>
      <c r="L2191">
        <v>6666.6670000000004</v>
      </c>
      <c r="M2191" s="4">
        <f t="shared" si="66"/>
        <v>5.785346578939211E-4</v>
      </c>
      <c r="N2191" s="3">
        <f t="shared" si="67"/>
        <v>5.8993583387127908E-3</v>
      </c>
    </row>
    <row r="2192" spans="1:14" x14ac:dyDescent="0.25">
      <c r="A2192">
        <v>4</v>
      </c>
      <c r="B2192">
        <v>1</v>
      </c>
      <c r="C2192">
        <v>13</v>
      </c>
      <c r="D2192">
        <v>506</v>
      </c>
      <c r="E2192">
        <v>309</v>
      </c>
      <c r="F2192">
        <v>12</v>
      </c>
      <c r="G2192">
        <v>4.8</v>
      </c>
      <c r="H2192">
        <v>0.16</v>
      </c>
      <c r="I2192">
        <v>805.57</v>
      </c>
      <c r="J2192">
        <v>24.471</v>
      </c>
      <c r="K2192">
        <v>5435.1329999999998</v>
      </c>
      <c r="L2192">
        <v>5210.8360000000002</v>
      </c>
      <c r="M2192" s="4">
        <f t="shared" si="66"/>
        <v>4.5219736078033117E-4</v>
      </c>
      <c r="N2192" s="3">
        <f t="shared" si="67"/>
        <v>4.6110880906853153E-3</v>
      </c>
    </row>
    <row r="2193" spans="1:14" x14ac:dyDescent="0.25">
      <c r="A2193">
        <v>4</v>
      </c>
      <c r="B2193">
        <v>1</v>
      </c>
      <c r="C2193">
        <v>14</v>
      </c>
      <c r="D2193">
        <v>493</v>
      </c>
      <c r="E2193">
        <v>264</v>
      </c>
      <c r="F2193">
        <v>12</v>
      </c>
      <c r="G2193">
        <v>4.7</v>
      </c>
      <c r="H2193">
        <v>0.16</v>
      </c>
      <c r="I2193">
        <v>698.14200000000005</v>
      </c>
      <c r="J2193">
        <v>22.963999999999999</v>
      </c>
      <c r="K2193">
        <v>4762.2380000000003</v>
      </c>
      <c r="L2193">
        <v>4561.7849999999999</v>
      </c>
      <c r="M2193" s="4">
        <f t="shared" si="66"/>
        <v>3.9587258886046361E-4</v>
      </c>
      <c r="N2193" s="3">
        <f t="shared" si="67"/>
        <v>4.0367404550377163E-3</v>
      </c>
    </row>
    <row r="2194" spans="1:14" x14ac:dyDescent="0.25">
      <c r="A2194">
        <v>4</v>
      </c>
      <c r="B2194">
        <v>1</v>
      </c>
      <c r="C2194">
        <v>15</v>
      </c>
      <c r="D2194">
        <v>874</v>
      </c>
      <c r="E2194">
        <v>102</v>
      </c>
      <c r="F2194">
        <v>12</v>
      </c>
      <c r="G2194">
        <v>4.5</v>
      </c>
      <c r="H2194">
        <v>0.16</v>
      </c>
      <c r="I2194">
        <v>717.27</v>
      </c>
      <c r="J2194">
        <v>23.614000000000001</v>
      </c>
      <c r="K2194">
        <v>4953.5910000000003</v>
      </c>
      <c r="L2194">
        <v>4746.357</v>
      </c>
      <c r="M2194" s="4">
        <f t="shared" si="66"/>
        <v>4.1188978289112348E-4</v>
      </c>
      <c r="N2194" s="3">
        <f t="shared" si="67"/>
        <v>4.2000689019652286E-3</v>
      </c>
    </row>
    <row r="2195" spans="1:14" x14ac:dyDescent="0.25">
      <c r="A2195">
        <v>4</v>
      </c>
      <c r="B2195">
        <v>1</v>
      </c>
      <c r="C2195">
        <v>16</v>
      </c>
      <c r="D2195">
        <v>651</v>
      </c>
      <c r="E2195">
        <v>99</v>
      </c>
      <c r="F2195">
        <v>11</v>
      </c>
      <c r="G2195">
        <v>3.8</v>
      </c>
      <c r="H2195">
        <v>0.16</v>
      </c>
      <c r="I2195">
        <v>434.99099999999999</v>
      </c>
      <c r="J2195">
        <v>18.789000000000001</v>
      </c>
      <c r="K2195">
        <v>3068.6990000000001</v>
      </c>
      <c r="L2195">
        <v>2928.2539999999999</v>
      </c>
      <c r="M2195" s="4">
        <f t="shared" si="66"/>
        <v>2.5411445121175329E-4</v>
      </c>
      <c r="N2195" s="3">
        <f t="shared" si="67"/>
        <v>2.5912228183542214E-3</v>
      </c>
    </row>
    <row r="2196" spans="1:14" x14ac:dyDescent="0.25">
      <c r="A2196">
        <v>4</v>
      </c>
      <c r="B2196">
        <v>1</v>
      </c>
      <c r="C2196">
        <v>17</v>
      </c>
      <c r="D2196">
        <v>311</v>
      </c>
      <c r="E2196">
        <v>87</v>
      </c>
      <c r="F2196">
        <v>8</v>
      </c>
      <c r="G2196">
        <v>2.2999999999999998</v>
      </c>
      <c r="H2196">
        <v>0.16</v>
      </c>
      <c r="I2196">
        <v>176.51599999999999</v>
      </c>
      <c r="J2196">
        <v>11.992000000000001</v>
      </c>
      <c r="K2196">
        <v>1168.81</v>
      </c>
      <c r="L2196">
        <v>1095.6849999999999</v>
      </c>
      <c r="M2196" s="4">
        <f t="shared" ref="M2196:M2259" si="68">L2196/SUM($L$19:$L$8778)</f>
        <v>9.5083757240987265E-5</v>
      </c>
      <c r="N2196" s="3">
        <f t="shared" ref="N2196:N2259" si="69">L2196/SUMIF($A$19:$A$8778,$A2196,$L$19:$L$8778)</f>
        <v>9.6957571772409259E-4</v>
      </c>
    </row>
    <row r="2197" spans="1:14" x14ac:dyDescent="0.25">
      <c r="A2197">
        <v>4</v>
      </c>
      <c r="B2197">
        <v>1</v>
      </c>
      <c r="C2197">
        <v>18</v>
      </c>
      <c r="D2197">
        <v>81</v>
      </c>
      <c r="E2197">
        <v>24</v>
      </c>
      <c r="F2197">
        <v>6</v>
      </c>
      <c r="G2197">
        <v>1.4</v>
      </c>
      <c r="H2197">
        <v>0.16</v>
      </c>
      <c r="I2197">
        <v>25.254000000000001</v>
      </c>
      <c r="J2197">
        <v>6.64</v>
      </c>
      <c r="K2197">
        <v>125.836</v>
      </c>
      <c r="L2197">
        <v>89.668999999999997</v>
      </c>
      <c r="M2197" s="4">
        <f t="shared" si="68"/>
        <v>7.7814932467288382E-6</v>
      </c>
      <c r="N2197" s="3">
        <f t="shared" si="69"/>
        <v>7.9348430463684053E-5</v>
      </c>
    </row>
    <row r="2198" spans="1:14" x14ac:dyDescent="0.25">
      <c r="A2198">
        <v>4</v>
      </c>
      <c r="B2198">
        <v>1</v>
      </c>
      <c r="C2198">
        <v>19</v>
      </c>
      <c r="D2198">
        <v>0</v>
      </c>
      <c r="E2198">
        <v>0</v>
      </c>
      <c r="F2198">
        <v>5</v>
      </c>
      <c r="G2198">
        <v>1.4</v>
      </c>
      <c r="H2198">
        <v>0.16</v>
      </c>
      <c r="I2198">
        <v>0</v>
      </c>
      <c r="J2198">
        <v>5</v>
      </c>
      <c r="K2198">
        <v>0</v>
      </c>
      <c r="L2198">
        <v>0</v>
      </c>
      <c r="M2198" s="4">
        <f t="shared" si="68"/>
        <v>0</v>
      </c>
      <c r="N2198" s="3">
        <f t="shared" si="69"/>
        <v>0</v>
      </c>
    </row>
    <row r="2199" spans="1:14" x14ac:dyDescent="0.25">
      <c r="A2199">
        <v>4</v>
      </c>
      <c r="B2199">
        <v>1</v>
      </c>
      <c r="C2199">
        <v>20</v>
      </c>
      <c r="D2199">
        <v>0</v>
      </c>
      <c r="E2199">
        <v>0</v>
      </c>
      <c r="F2199">
        <v>4</v>
      </c>
      <c r="G2199">
        <v>1.5</v>
      </c>
      <c r="H2199">
        <v>0.16</v>
      </c>
      <c r="I2199">
        <v>0</v>
      </c>
      <c r="J2199">
        <v>4</v>
      </c>
      <c r="K2199">
        <v>0</v>
      </c>
      <c r="L2199">
        <v>0</v>
      </c>
      <c r="M2199" s="4">
        <f t="shared" si="68"/>
        <v>0</v>
      </c>
      <c r="N2199" s="3">
        <f t="shared" si="69"/>
        <v>0</v>
      </c>
    </row>
    <row r="2200" spans="1:14" x14ac:dyDescent="0.25">
      <c r="A2200">
        <v>4</v>
      </c>
      <c r="B2200">
        <v>1</v>
      </c>
      <c r="C2200">
        <v>21</v>
      </c>
      <c r="D2200">
        <v>0</v>
      </c>
      <c r="E2200">
        <v>0</v>
      </c>
      <c r="F2200">
        <v>3</v>
      </c>
      <c r="G2200">
        <v>1.8</v>
      </c>
      <c r="H2200">
        <v>0.16</v>
      </c>
      <c r="I2200">
        <v>0</v>
      </c>
      <c r="J2200">
        <v>3</v>
      </c>
      <c r="K2200">
        <v>0</v>
      </c>
      <c r="L2200">
        <v>0</v>
      </c>
      <c r="M2200" s="4">
        <f t="shared" si="68"/>
        <v>0</v>
      </c>
      <c r="N2200" s="3">
        <f t="shared" si="69"/>
        <v>0</v>
      </c>
    </row>
    <row r="2201" spans="1:14" x14ac:dyDescent="0.25">
      <c r="A2201">
        <v>4</v>
      </c>
      <c r="B2201">
        <v>1</v>
      </c>
      <c r="C2201">
        <v>22</v>
      </c>
      <c r="D2201">
        <v>0</v>
      </c>
      <c r="E2201">
        <v>0</v>
      </c>
      <c r="F2201">
        <v>3</v>
      </c>
      <c r="G2201">
        <v>2.4</v>
      </c>
      <c r="H2201">
        <v>0.16</v>
      </c>
      <c r="I2201">
        <v>0</v>
      </c>
      <c r="J2201">
        <v>3</v>
      </c>
      <c r="K2201">
        <v>0</v>
      </c>
      <c r="L2201">
        <v>0</v>
      </c>
      <c r="M2201" s="4">
        <f t="shared" si="68"/>
        <v>0</v>
      </c>
      <c r="N2201" s="3">
        <f t="shared" si="69"/>
        <v>0</v>
      </c>
    </row>
    <row r="2202" spans="1:14" x14ac:dyDescent="0.25">
      <c r="A2202">
        <v>4</v>
      </c>
      <c r="B2202">
        <v>1</v>
      </c>
      <c r="C2202">
        <v>23</v>
      </c>
      <c r="D2202">
        <v>0</v>
      </c>
      <c r="E2202">
        <v>0</v>
      </c>
      <c r="F2202">
        <v>3</v>
      </c>
      <c r="G2202">
        <v>3.3</v>
      </c>
      <c r="H2202">
        <v>0.16</v>
      </c>
      <c r="I2202">
        <v>0</v>
      </c>
      <c r="J2202">
        <v>3</v>
      </c>
      <c r="K2202">
        <v>0</v>
      </c>
      <c r="L2202">
        <v>0</v>
      </c>
      <c r="M2202" s="4">
        <f t="shared" si="68"/>
        <v>0</v>
      </c>
      <c r="N2202" s="3">
        <f t="shared" si="69"/>
        <v>0</v>
      </c>
    </row>
    <row r="2203" spans="1:14" x14ac:dyDescent="0.25">
      <c r="A2203">
        <v>4</v>
      </c>
      <c r="B2203">
        <v>2</v>
      </c>
      <c r="C2203">
        <v>0</v>
      </c>
      <c r="D2203">
        <v>0</v>
      </c>
      <c r="E2203">
        <v>0</v>
      </c>
      <c r="F2203">
        <v>4</v>
      </c>
      <c r="G2203">
        <v>4.2</v>
      </c>
      <c r="H2203">
        <v>0.16</v>
      </c>
      <c r="I2203">
        <v>0</v>
      </c>
      <c r="J2203">
        <v>4</v>
      </c>
      <c r="K2203">
        <v>0</v>
      </c>
      <c r="L2203">
        <v>0</v>
      </c>
      <c r="M2203" s="4">
        <f t="shared" si="68"/>
        <v>0</v>
      </c>
      <c r="N2203" s="3">
        <f t="shared" si="69"/>
        <v>0</v>
      </c>
    </row>
    <row r="2204" spans="1:14" x14ac:dyDescent="0.25">
      <c r="A2204">
        <v>4</v>
      </c>
      <c r="B2204">
        <v>2</v>
      </c>
      <c r="C2204">
        <v>1</v>
      </c>
      <c r="D2204">
        <v>0</v>
      </c>
      <c r="E2204">
        <v>0</v>
      </c>
      <c r="F2204">
        <v>3</v>
      </c>
      <c r="G2204">
        <v>4.5999999999999996</v>
      </c>
      <c r="H2204">
        <v>0.16</v>
      </c>
      <c r="I2204">
        <v>0</v>
      </c>
      <c r="J2204">
        <v>3</v>
      </c>
      <c r="K2204">
        <v>0</v>
      </c>
      <c r="L2204">
        <v>0</v>
      </c>
      <c r="M2204" s="4">
        <f t="shared" si="68"/>
        <v>0</v>
      </c>
      <c r="N2204" s="3">
        <f t="shared" si="69"/>
        <v>0</v>
      </c>
    </row>
    <row r="2205" spans="1:14" x14ac:dyDescent="0.25">
      <c r="A2205">
        <v>4</v>
      </c>
      <c r="B2205">
        <v>2</v>
      </c>
      <c r="C2205">
        <v>2</v>
      </c>
      <c r="D2205">
        <v>0</v>
      </c>
      <c r="E2205">
        <v>0</v>
      </c>
      <c r="F2205">
        <v>3</v>
      </c>
      <c r="G2205">
        <v>4.5999999999999996</v>
      </c>
      <c r="H2205">
        <v>0.16</v>
      </c>
      <c r="I2205">
        <v>0</v>
      </c>
      <c r="J2205">
        <v>3</v>
      </c>
      <c r="K2205">
        <v>0</v>
      </c>
      <c r="L2205">
        <v>0</v>
      </c>
      <c r="M2205" s="4">
        <f t="shared" si="68"/>
        <v>0</v>
      </c>
      <c r="N2205" s="3">
        <f t="shared" si="69"/>
        <v>0</v>
      </c>
    </row>
    <row r="2206" spans="1:14" x14ac:dyDescent="0.25">
      <c r="A2206">
        <v>4</v>
      </c>
      <c r="B2206">
        <v>2</v>
      </c>
      <c r="C2206">
        <v>3</v>
      </c>
      <c r="D2206">
        <v>0</v>
      </c>
      <c r="E2206">
        <v>0</v>
      </c>
      <c r="F2206">
        <v>3</v>
      </c>
      <c r="G2206">
        <v>4.4000000000000004</v>
      </c>
      <c r="H2206">
        <v>0.16</v>
      </c>
      <c r="I2206">
        <v>0</v>
      </c>
      <c r="J2206">
        <v>3</v>
      </c>
      <c r="K2206">
        <v>0</v>
      </c>
      <c r="L2206">
        <v>0</v>
      </c>
      <c r="M2206" s="4">
        <f t="shared" si="68"/>
        <v>0</v>
      </c>
      <c r="N2206" s="3">
        <f t="shared" si="69"/>
        <v>0</v>
      </c>
    </row>
    <row r="2207" spans="1:14" x14ac:dyDescent="0.25">
      <c r="A2207">
        <v>4</v>
      </c>
      <c r="B2207">
        <v>2</v>
      </c>
      <c r="C2207">
        <v>4</v>
      </c>
      <c r="D2207">
        <v>0</v>
      </c>
      <c r="E2207">
        <v>0</v>
      </c>
      <c r="F2207">
        <v>3</v>
      </c>
      <c r="G2207">
        <v>4.2</v>
      </c>
      <c r="H2207">
        <v>0.16</v>
      </c>
      <c r="I2207">
        <v>0</v>
      </c>
      <c r="J2207">
        <v>3</v>
      </c>
      <c r="K2207">
        <v>0</v>
      </c>
      <c r="L2207">
        <v>0</v>
      </c>
      <c r="M2207" s="4">
        <f t="shared" si="68"/>
        <v>0</v>
      </c>
      <c r="N2207" s="3">
        <f t="shared" si="69"/>
        <v>0</v>
      </c>
    </row>
    <row r="2208" spans="1:14" x14ac:dyDescent="0.25">
      <c r="A2208">
        <v>4</v>
      </c>
      <c r="B2208">
        <v>2</v>
      </c>
      <c r="C2208">
        <v>5</v>
      </c>
      <c r="D2208">
        <v>0</v>
      </c>
      <c r="E2208">
        <v>0</v>
      </c>
      <c r="F2208">
        <v>3</v>
      </c>
      <c r="G2208">
        <v>3.8</v>
      </c>
      <c r="H2208">
        <v>0.16</v>
      </c>
      <c r="I2208">
        <v>0</v>
      </c>
      <c r="J2208">
        <v>3</v>
      </c>
      <c r="K2208">
        <v>0</v>
      </c>
      <c r="L2208">
        <v>0</v>
      </c>
      <c r="M2208" s="4">
        <f t="shared" si="68"/>
        <v>0</v>
      </c>
      <c r="N2208" s="3">
        <f t="shared" si="69"/>
        <v>0</v>
      </c>
    </row>
    <row r="2209" spans="1:14" x14ac:dyDescent="0.25">
      <c r="A2209">
        <v>4</v>
      </c>
      <c r="B2209">
        <v>2</v>
      </c>
      <c r="C2209">
        <v>6</v>
      </c>
      <c r="D2209">
        <v>0</v>
      </c>
      <c r="E2209">
        <v>3</v>
      </c>
      <c r="F2209">
        <v>4</v>
      </c>
      <c r="G2209">
        <v>3.7</v>
      </c>
      <c r="H2209">
        <v>0.16</v>
      </c>
      <c r="I2209">
        <v>2.766</v>
      </c>
      <c r="J2209">
        <v>4.048</v>
      </c>
      <c r="K2209">
        <v>14.189</v>
      </c>
      <c r="L2209">
        <v>0</v>
      </c>
      <c r="M2209" s="4">
        <f t="shared" si="68"/>
        <v>0</v>
      </c>
      <c r="N2209" s="3">
        <f t="shared" si="69"/>
        <v>0</v>
      </c>
    </row>
    <row r="2210" spans="1:14" x14ac:dyDescent="0.25">
      <c r="A2210">
        <v>4</v>
      </c>
      <c r="B2210">
        <v>2</v>
      </c>
      <c r="C2210">
        <v>7</v>
      </c>
      <c r="D2210">
        <v>7</v>
      </c>
      <c r="E2210">
        <v>85</v>
      </c>
      <c r="F2210">
        <v>6</v>
      </c>
      <c r="G2210">
        <v>4.0999999999999996</v>
      </c>
      <c r="H2210">
        <v>0.16</v>
      </c>
      <c r="I2210">
        <v>81.372</v>
      </c>
      <c r="J2210">
        <v>7.391</v>
      </c>
      <c r="K2210">
        <v>565.38099999999997</v>
      </c>
      <c r="L2210">
        <v>513.63900000000001</v>
      </c>
      <c r="M2210" s="4">
        <f t="shared" si="68"/>
        <v>4.4573692243211743E-5</v>
      </c>
      <c r="N2210" s="3">
        <f t="shared" si="69"/>
        <v>4.5452105493466207E-4</v>
      </c>
    </row>
    <row r="2211" spans="1:14" x14ac:dyDescent="0.25">
      <c r="A2211">
        <v>4</v>
      </c>
      <c r="B2211">
        <v>2</v>
      </c>
      <c r="C2211">
        <v>8</v>
      </c>
      <c r="D2211">
        <v>68</v>
      </c>
      <c r="E2211">
        <v>176</v>
      </c>
      <c r="F2211">
        <v>8</v>
      </c>
      <c r="G2211">
        <v>4.8</v>
      </c>
      <c r="H2211">
        <v>0.16</v>
      </c>
      <c r="I2211">
        <v>204.46799999999999</v>
      </c>
      <c r="J2211">
        <v>11.177</v>
      </c>
      <c r="K2211">
        <v>1439.6369999999999</v>
      </c>
      <c r="L2211">
        <v>1356.9159999999999</v>
      </c>
      <c r="M2211" s="4">
        <f t="shared" si="68"/>
        <v>1.1775343418994646E-4</v>
      </c>
      <c r="N2211" s="3">
        <f t="shared" si="69"/>
        <v>1.2007399978929208E-3</v>
      </c>
    </row>
    <row r="2212" spans="1:14" x14ac:dyDescent="0.25">
      <c r="A2212">
        <v>4</v>
      </c>
      <c r="B2212">
        <v>2</v>
      </c>
      <c r="C2212">
        <v>9</v>
      </c>
      <c r="D2212">
        <v>186</v>
      </c>
      <c r="E2212">
        <v>270</v>
      </c>
      <c r="F2212">
        <v>9</v>
      </c>
      <c r="G2212">
        <v>5.9</v>
      </c>
      <c r="H2212">
        <v>0.16</v>
      </c>
      <c r="I2212">
        <v>400.64400000000001</v>
      </c>
      <c r="J2212">
        <v>14.44</v>
      </c>
      <c r="K2212">
        <v>2810.5819999999999</v>
      </c>
      <c r="L2212">
        <v>2679.2840000000001</v>
      </c>
      <c r="M2212" s="4">
        <f t="shared" si="68"/>
        <v>2.3250878622565915E-4</v>
      </c>
      <c r="N2212" s="3">
        <f t="shared" si="69"/>
        <v>2.3709083425315467E-3</v>
      </c>
    </row>
    <row r="2213" spans="1:14" x14ac:dyDescent="0.25">
      <c r="A2213">
        <v>4</v>
      </c>
      <c r="B2213">
        <v>2</v>
      </c>
      <c r="C2213">
        <v>10</v>
      </c>
      <c r="D2213">
        <v>870</v>
      </c>
      <c r="E2213">
        <v>122</v>
      </c>
      <c r="F2213">
        <v>10</v>
      </c>
      <c r="G2213">
        <v>7.1</v>
      </c>
      <c r="H2213">
        <v>0.16</v>
      </c>
      <c r="I2213">
        <v>859.03</v>
      </c>
      <c r="J2213">
        <v>20.285</v>
      </c>
      <c r="K2213">
        <v>5949.2460000000001</v>
      </c>
      <c r="L2213">
        <v>5706.732</v>
      </c>
      <c r="M2213" s="4">
        <f t="shared" si="68"/>
        <v>4.9523131203527821E-4</v>
      </c>
      <c r="N2213" s="3">
        <f t="shared" si="69"/>
        <v>5.0499082991544526E-3</v>
      </c>
    </row>
    <row r="2214" spans="1:14" x14ac:dyDescent="0.25">
      <c r="A2214">
        <v>4</v>
      </c>
      <c r="B2214">
        <v>2</v>
      </c>
      <c r="C2214">
        <v>11</v>
      </c>
      <c r="D2214">
        <v>0</v>
      </c>
      <c r="E2214">
        <v>63</v>
      </c>
      <c r="F2214">
        <v>9</v>
      </c>
      <c r="G2214">
        <v>8.1999999999999993</v>
      </c>
      <c r="H2214">
        <v>0.16</v>
      </c>
      <c r="I2214">
        <v>58.515999999999998</v>
      </c>
      <c r="J2214">
        <v>9.6270000000000007</v>
      </c>
      <c r="K2214">
        <v>384.80099999999999</v>
      </c>
      <c r="L2214">
        <v>339.45800000000003</v>
      </c>
      <c r="M2214" s="4">
        <f t="shared" si="68"/>
        <v>2.9458231211991639E-5</v>
      </c>
      <c r="N2214" s="3">
        <f t="shared" si="69"/>
        <v>3.0038764242203283E-4</v>
      </c>
    </row>
    <row r="2215" spans="1:14" x14ac:dyDescent="0.25">
      <c r="A2215">
        <v>4</v>
      </c>
      <c r="B2215">
        <v>2</v>
      </c>
      <c r="C2215">
        <v>12</v>
      </c>
      <c r="D2215">
        <v>131</v>
      </c>
      <c r="E2215">
        <v>404</v>
      </c>
      <c r="F2215">
        <v>8</v>
      </c>
      <c r="G2215">
        <v>9.1999999999999993</v>
      </c>
      <c r="H2215">
        <v>0.16</v>
      </c>
      <c r="I2215">
        <v>545.875</v>
      </c>
      <c r="J2215">
        <v>13.372</v>
      </c>
      <c r="K2215">
        <v>3792.9470000000001</v>
      </c>
      <c r="L2215">
        <v>3626.8389999999999</v>
      </c>
      <c r="M2215" s="4">
        <f t="shared" si="68"/>
        <v>3.1473779327830995E-4</v>
      </c>
      <c r="N2215" s="3">
        <f t="shared" si="69"/>
        <v>3.2094032742026497E-3</v>
      </c>
    </row>
    <row r="2216" spans="1:14" x14ac:dyDescent="0.25">
      <c r="A2216">
        <v>4</v>
      </c>
      <c r="B2216">
        <v>2</v>
      </c>
      <c r="C2216">
        <v>13</v>
      </c>
      <c r="D2216">
        <v>140</v>
      </c>
      <c r="E2216">
        <v>390</v>
      </c>
      <c r="F2216">
        <v>7</v>
      </c>
      <c r="G2216">
        <v>9.6</v>
      </c>
      <c r="H2216">
        <v>0.16</v>
      </c>
      <c r="I2216">
        <v>534.53</v>
      </c>
      <c r="J2216">
        <v>12.095000000000001</v>
      </c>
      <c r="K2216">
        <v>3737.0940000000001</v>
      </c>
      <c r="L2216">
        <v>3572.9650000000001</v>
      </c>
      <c r="M2216" s="4">
        <f t="shared" si="68"/>
        <v>3.100625970881632E-4</v>
      </c>
      <c r="N2216" s="3">
        <f t="shared" si="69"/>
        <v>3.1617299719153432E-3</v>
      </c>
    </row>
    <row r="2217" spans="1:14" x14ac:dyDescent="0.25">
      <c r="A2217">
        <v>4</v>
      </c>
      <c r="B2217">
        <v>2</v>
      </c>
      <c r="C2217">
        <v>14</v>
      </c>
      <c r="D2217">
        <v>153</v>
      </c>
      <c r="E2217">
        <v>346</v>
      </c>
      <c r="F2217">
        <v>6</v>
      </c>
      <c r="G2217">
        <v>9.5</v>
      </c>
      <c r="H2217">
        <v>0.16</v>
      </c>
      <c r="I2217">
        <v>483.95400000000001</v>
      </c>
      <c r="J2217">
        <v>10.657</v>
      </c>
      <c r="K2217">
        <v>3415.2559999999999</v>
      </c>
      <c r="L2217">
        <v>3262.5309999999999</v>
      </c>
      <c r="M2217" s="4">
        <f t="shared" si="68"/>
        <v>2.8312307423684311E-4</v>
      </c>
      <c r="N2217" s="3">
        <f t="shared" si="69"/>
        <v>2.887025774672558E-3</v>
      </c>
    </row>
    <row r="2218" spans="1:14" x14ac:dyDescent="0.25">
      <c r="A2218">
        <v>4</v>
      </c>
      <c r="B2218">
        <v>2</v>
      </c>
      <c r="C2218">
        <v>15</v>
      </c>
      <c r="D2218">
        <v>16</v>
      </c>
      <c r="E2218">
        <v>203</v>
      </c>
      <c r="F2218">
        <v>5</v>
      </c>
      <c r="G2218">
        <v>9.1</v>
      </c>
      <c r="H2218">
        <v>0.16</v>
      </c>
      <c r="I2218">
        <v>203.749</v>
      </c>
      <c r="J2218">
        <v>7.0270000000000001</v>
      </c>
      <c r="K2218">
        <v>1434.759</v>
      </c>
      <c r="L2218">
        <v>1352.211</v>
      </c>
      <c r="M2218" s="4">
        <f t="shared" si="68"/>
        <v>1.1734513337555287E-4</v>
      </c>
      <c r="N2218" s="3">
        <f t="shared" si="69"/>
        <v>1.1965765259535478E-3</v>
      </c>
    </row>
    <row r="2219" spans="1:14" x14ac:dyDescent="0.25">
      <c r="A2219">
        <v>4</v>
      </c>
      <c r="B2219">
        <v>2</v>
      </c>
      <c r="C2219">
        <v>16</v>
      </c>
      <c r="D2219">
        <v>428</v>
      </c>
      <c r="E2219">
        <v>153</v>
      </c>
      <c r="F2219">
        <v>4</v>
      </c>
      <c r="G2219">
        <v>8.3000000000000007</v>
      </c>
      <c r="H2219">
        <v>0.16</v>
      </c>
      <c r="I2219">
        <v>375.86799999999999</v>
      </c>
      <c r="J2219">
        <v>8.032</v>
      </c>
      <c r="K2219">
        <v>2740.4830000000002</v>
      </c>
      <c r="L2219">
        <v>2611.6680000000001</v>
      </c>
      <c r="M2219" s="4">
        <f t="shared" si="68"/>
        <v>2.2664105660482234E-4</v>
      </c>
      <c r="N2219" s="3">
        <f t="shared" si="69"/>
        <v>2.3110746935086687E-3</v>
      </c>
    </row>
    <row r="2220" spans="1:14" x14ac:dyDescent="0.25">
      <c r="A2220">
        <v>4</v>
      </c>
      <c r="B2220">
        <v>2</v>
      </c>
      <c r="C2220">
        <v>17</v>
      </c>
      <c r="D2220">
        <v>526</v>
      </c>
      <c r="E2220">
        <v>65</v>
      </c>
      <c r="F2220">
        <v>2</v>
      </c>
      <c r="G2220">
        <v>7.1</v>
      </c>
      <c r="H2220">
        <v>0.16</v>
      </c>
      <c r="I2220">
        <v>217.21100000000001</v>
      </c>
      <c r="J2220">
        <v>4.5469999999999997</v>
      </c>
      <c r="K2220">
        <v>1454.9090000000001</v>
      </c>
      <c r="L2220">
        <v>1371.6469999999999</v>
      </c>
      <c r="M2220" s="4">
        <f t="shared" si="68"/>
        <v>1.190317932328438E-4</v>
      </c>
      <c r="N2220" s="3">
        <f t="shared" si="69"/>
        <v>1.2137755143942816E-3</v>
      </c>
    </row>
    <row r="2221" spans="1:14" x14ac:dyDescent="0.25">
      <c r="A2221">
        <v>4</v>
      </c>
      <c r="B2221">
        <v>2</v>
      </c>
      <c r="C2221">
        <v>18</v>
      </c>
      <c r="D2221">
        <v>148</v>
      </c>
      <c r="E2221">
        <v>27</v>
      </c>
      <c r="F2221">
        <v>0</v>
      </c>
      <c r="G2221">
        <v>5.5</v>
      </c>
      <c r="H2221">
        <v>0.16</v>
      </c>
      <c r="I2221">
        <v>31.03</v>
      </c>
      <c r="J2221">
        <v>0.39900000000000002</v>
      </c>
      <c r="K2221">
        <v>154.761</v>
      </c>
      <c r="L2221">
        <v>117.568</v>
      </c>
      <c r="M2221" s="4">
        <f t="shared" si="68"/>
        <v>1.0202573888762182E-5</v>
      </c>
      <c r="N2221" s="3">
        <f t="shared" si="69"/>
        <v>1.0403635897304984E-4</v>
      </c>
    </row>
    <row r="2222" spans="1:14" x14ac:dyDescent="0.25">
      <c r="A2222">
        <v>4</v>
      </c>
      <c r="B2222">
        <v>2</v>
      </c>
      <c r="C2222">
        <v>19</v>
      </c>
      <c r="D2222">
        <v>0</v>
      </c>
      <c r="E2222">
        <v>0</v>
      </c>
      <c r="F2222">
        <v>0</v>
      </c>
      <c r="G2222">
        <v>4.3</v>
      </c>
      <c r="H2222">
        <v>0.16</v>
      </c>
      <c r="I2222">
        <v>0</v>
      </c>
      <c r="J2222">
        <v>0</v>
      </c>
      <c r="K2222">
        <v>0</v>
      </c>
      <c r="L2222">
        <v>0</v>
      </c>
      <c r="M2222" s="4">
        <f t="shared" si="68"/>
        <v>0</v>
      </c>
      <c r="N2222" s="3">
        <f t="shared" si="69"/>
        <v>0</v>
      </c>
    </row>
    <row r="2223" spans="1:14" x14ac:dyDescent="0.25">
      <c r="A2223">
        <v>4</v>
      </c>
      <c r="B2223">
        <v>2</v>
      </c>
      <c r="C2223">
        <v>20</v>
      </c>
      <c r="D2223">
        <v>0</v>
      </c>
      <c r="E2223">
        <v>0</v>
      </c>
      <c r="F2223">
        <v>-1</v>
      </c>
      <c r="G2223">
        <v>3.6</v>
      </c>
      <c r="H2223">
        <v>0.16</v>
      </c>
      <c r="I2223">
        <v>0</v>
      </c>
      <c r="J2223">
        <v>-1</v>
      </c>
      <c r="K2223">
        <v>0</v>
      </c>
      <c r="L2223">
        <v>0</v>
      </c>
      <c r="M2223" s="4">
        <f t="shared" si="68"/>
        <v>0</v>
      </c>
      <c r="N2223" s="3">
        <f t="shared" si="69"/>
        <v>0</v>
      </c>
    </row>
    <row r="2224" spans="1:14" x14ac:dyDescent="0.25">
      <c r="A2224">
        <v>4</v>
      </c>
      <c r="B2224">
        <v>2</v>
      </c>
      <c r="C2224">
        <v>21</v>
      </c>
      <c r="D2224">
        <v>0</v>
      </c>
      <c r="E2224">
        <v>0</v>
      </c>
      <c r="F2224">
        <v>-2</v>
      </c>
      <c r="G2224">
        <v>3</v>
      </c>
      <c r="H2224">
        <v>0.16</v>
      </c>
      <c r="I2224">
        <v>0</v>
      </c>
      <c r="J2224">
        <v>-2</v>
      </c>
      <c r="K2224">
        <v>0</v>
      </c>
      <c r="L2224">
        <v>0</v>
      </c>
      <c r="M2224" s="4">
        <f t="shared" si="68"/>
        <v>0</v>
      </c>
      <c r="N2224" s="3">
        <f t="shared" si="69"/>
        <v>0</v>
      </c>
    </row>
    <row r="2225" spans="1:14" x14ac:dyDescent="0.25">
      <c r="A2225">
        <v>4</v>
      </c>
      <c r="B2225">
        <v>2</v>
      </c>
      <c r="C2225">
        <v>22</v>
      </c>
      <c r="D2225">
        <v>0</v>
      </c>
      <c r="E2225">
        <v>0</v>
      </c>
      <c r="F2225">
        <v>-2</v>
      </c>
      <c r="G2225">
        <v>2.6</v>
      </c>
      <c r="H2225">
        <v>0.16</v>
      </c>
      <c r="I2225">
        <v>0</v>
      </c>
      <c r="J2225">
        <v>-2</v>
      </c>
      <c r="K2225">
        <v>0</v>
      </c>
      <c r="L2225">
        <v>0</v>
      </c>
      <c r="M2225" s="4">
        <f t="shared" si="68"/>
        <v>0</v>
      </c>
      <c r="N2225" s="3">
        <f t="shared" si="69"/>
        <v>0</v>
      </c>
    </row>
    <row r="2226" spans="1:14" x14ac:dyDescent="0.25">
      <c r="A2226">
        <v>4</v>
      </c>
      <c r="B2226">
        <v>2</v>
      </c>
      <c r="C2226">
        <v>23</v>
      </c>
      <c r="D2226">
        <v>0</v>
      </c>
      <c r="E2226">
        <v>0</v>
      </c>
      <c r="F2226">
        <v>-2</v>
      </c>
      <c r="G2226">
        <v>2.2000000000000002</v>
      </c>
      <c r="H2226">
        <v>0.16</v>
      </c>
      <c r="I2226">
        <v>0</v>
      </c>
      <c r="J2226">
        <v>-2</v>
      </c>
      <c r="K2226">
        <v>0</v>
      </c>
      <c r="L2226">
        <v>0</v>
      </c>
      <c r="M2226" s="4">
        <f t="shared" si="68"/>
        <v>0</v>
      </c>
      <c r="N2226" s="3">
        <f t="shared" si="69"/>
        <v>0</v>
      </c>
    </row>
    <row r="2227" spans="1:14" x14ac:dyDescent="0.25">
      <c r="A2227">
        <v>4</v>
      </c>
      <c r="B2227">
        <v>3</v>
      </c>
      <c r="C2227">
        <v>0</v>
      </c>
      <c r="D2227">
        <v>0</v>
      </c>
      <c r="E2227">
        <v>0</v>
      </c>
      <c r="F2227">
        <v>-1</v>
      </c>
      <c r="G2227">
        <v>1.9</v>
      </c>
      <c r="H2227">
        <v>0.16</v>
      </c>
      <c r="I2227">
        <v>0</v>
      </c>
      <c r="J2227">
        <v>-1</v>
      </c>
      <c r="K2227">
        <v>0</v>
      </c>
      <c r="L2227">
        <v>0</v>
      </c>
      <c r="M2227" s="4">
        <f t="shared" si="68"/>
        <v>0</v>
      </c>
      <c r="N2227" s="3">
        <f t="shared" si="69"/>
        <v>0</v>
      </c>
    </row>
    <row r="2228" spans="1:14" x14ac:dyDescent="0.25">
      <c r="A2228">
        <v>4</v>
      </c>
      <c r="B2228">
        <v>3</v>
      </c>
      <c r="C2228">
        <v>1</v>
      </c>
      <c r="D2228">
        <v>0</v>
      </c>
      <c r="E2228">
        <v>0</v>
      </c>
      <c r="F2228">
        <v>-1</v>
      </c>
      <c r="G2228">
        <v>1.5</v>
      </c>
      <c r="H2228">
        <v>0.16</v>
      </c>
      <c r="I2228">
        <v>0</v>
      </c>
      <c r="J2228">
        <v>-1</v>
      </c>
      <c r="K2228">
        <v>0</v>
      </c>
      <c r="L2228">
        <v>0</v>
      </c>
      <c r="M2228" s="4">
        <f t="shared" si="68"/>
        <v>0</v>
      </c>
      <c r="N2228" s="3">
        <f t="shared" si="69"/>
        <v>0</v>
      </c>
    </row>
    <row r="2229" spans="1:14" x14ac:dyDescent="0.25">
      <c r="A2229">
        <v>4</v>
      </c>
      <c r="B2229">
        <v>3</v>
      </c>
      <c r="C2229">
        <v>2</v>
      </c>
      <c r="D2229">
        <v>0</v>
      </c>
      <c r="E2229">
        <v>0</v>
      </c>
      <c r="F2229">
        <v>-1</v>
      </c>
      <c r="G2229">
        <v>1.2</v>
      </c>
      <c r="H2229">
        <v>0.16</v>
      </c>
      <c r="I2229">
        <v>0</v>
      </c>
      <c r="J2229">
        <v>-1</v>
      </c>
      <c r="K2229">
        <v>0</v>
      </c>
      <c r="L2229">
        <v>0</v>
      </c>
      <c r="M2229" s="4">
        <f t="shared" si="68"/>
        <v>0</v>
      </c>
      <c r="N2229" s="3">
        <f t="shared" si="69"/>
        <v>0</v>
      </c>
    </row>
    <row r="2230" spans="1:14" x14ac:dyDescent="0.25">
      <c r="A2230">
        <v>4</v>
      </c>
      <c r="B2230">
        <v>3</v>
      </c>
      <c r="C2230">
        <v>3</v>
      </c>
      <c r="D2230">
        <v>0</v>
      </c>
      <c r="E2230">
        <v>0</v>
      </c>
      <c r="F2230">
        <v>-1</v>
      </c>
      <c r="G2230">
        <v>1</v>
      </c>
      <c r="H2230">
        <v>0.16</v>
      </c>
      <c r="I2230">
        <v>0</v>
      </c>
      <c r="J2230">
        <v>-1</v>
      </c>
      <c r="K2230">
        <v>0</v>
      </c>
      <c r="L2230">
        <v>0</v>
      </c>
      <c r="M2230" s="4">
        <f t="shared" si="68"/>
        <v>0</v>
      </c>
      <c r="N2230" s="3">
        <f t="shared" si="69"/>
        <v>0</v>
      </c>
    </row>
    <row r="2231" spans="1:14" x14ac:dyDescent="0.25">
      <c r="A2231">
        <v>4</v>
      </c>
      <c r="B2231">
        <v>3</v>
      </c>
      <c r="C2231">
        <v>4</v>
      </c>
      <c r="D2231">
        <v>0</v>
      </c>
      <c r="E2231">
        <v>0</v>
      </c>
      <c r="F2231">
        <v>-1</v>
      </c>
      <c r="G2231">
        <v>0.8</v>
      </c>
      <c r="H2231">
        <v>0.16</v>
      </c>
      <c r="I2231">
        <v>0</v>
      </c>
      <c r="J2231">
        <v>-1</v>
      </c>
      <c r="K2231">
        <v>0</v>
      </c>
      <c r="L2231">
        <v>0</v>
      </c>
      <c r="M2231" s="4">
        <f t="shared" si="68"/>
        <v>0</v>
      </c>
      <c r="N2231" s="3">
        <f t="shared" si="69"/>
        <v>0</v>
      </c>
    </row>
    <row r="2232" spans="1:14" x14ac:dyDescent="0.25">
      <c r="A2232">
        <v>4</v>
      </c>
      <c r="B2232">
        <v>3</v>
      </c>
      <c r="C2232">
        <v>5</v>
      </c>
      <c r="D2232">
        <v>0</v>
      </c>
      <c r="E2232">
        <v>0</v>
      </c>
      <c r="F2232">
        <v>-1</v>
      </c>
      <c r="G2232">
        <v>0.8</v>
      </c>
      <c r="H2232">
        <v>0.16</v>
      </c>
      <c r="I2232">
        <v>0</v>
      </c>
      <c r="J2232">
        <v>-1</v>
      </c>
      <c r="K2232">
        <v>0</v>
      </c>
      <c r="L2232">
        <v>0</v>
      </c>
      <c r="M2232" s="4">
        <f t="shared" si="68"/>
        <v>0</v>
      </c>
      <c r="N2232" s="3">
        <f t="shared" si="69"/>
        <v>0</v>
      </c>
    </row>
    <row r="2233" spans="1:14" x14ac:dyDescent="0.25">
      <c r="A2233">
        <v>4</v>
      </c>
      <c r="B2233">
        <v>3</v>
      </c>
      <c r="C2233">
        <v>6</v>
      </c>
      <c r="D2233">
        <v>0</v>
      </c>
      <c r="E2233">
        <v>1</v>
      </c>
      <c r="F2233">
        <v>0</v>
      </c>
      <c r="G2233">
        <v>0.9</v>
      </c>
      <c r="H2233">
        <v>0.16</v>
      </c>
      <c r="I2233">
        <v>0.92200000000000004</v>
      </c>
      <c r="J2233">
        <v>2.7E-2</v>
      </c>
      <c r="K2233">
        <v>0</v>
      </c>
      <c r="L2233">
        <v>0</v>
      </c>
      <c r="M2233" s="4">
        <f t="shared" si="68"/>
        <v>0</v>
      </c>
      <c r="N2233" s="3">
        <f t="shared" si="69"/>
        <v>0</v>
      </c>
    </row>
    <row r="2234" spans="1:14" x14ac:dyDescent="0.25">
      <c r="A2234">
        <v>4</v>
      </c>
      <c r="B2234">
        <v>3</v>
      </c>
      <c r="C2234">
        <v>7</v>
      </c>
      <c r="D2234">
        <v>25</v>
      </c>
      <c r="E2234">
        <v>91</v>
      </c>
      <c r="F2234">
        <v>0</v>
      </c>
      <c r="G2234">
        <v>1</v>
      </c>
      <c r="H2234">
        <v>0.16</v>
      </c>
      <c r="I2234">
        <v>93.311000000000007</v>
      </c>
      <c r="J2234">
        <v>2.8460000000000001</v>
      </c>
      <c r="K2234">
        <v>659.10500000000002</v>
      </c>
      <c r="L2234">
        <v>604.04200000000003</v>
      </c>
      <c r="M2234" s="4">
        <f t="shared" si="68"/>
        <v>5.2418882152589873E-5</v>
      </c>
      <c r="N2234" s="3">
        <f t="shared" si="69"/>
        <v>5.3451900471896243E-4</v>
      </c>
    </row>
    <row r="2235" spans="1:14" x14ac:dyDescent="0.25">
      <c r="A2235">
        <v>4</v>
      </c>
      <c r="B2235">
        <v>3</v>
      </c>
      <c r="C2235">
        <v>8</v>
      </c>
      <c r="D2235">
        <v>182</v>
      </c>
      <c r="E2235">
        <v>185</v>
      </c>
      <c r="F2235">
        <v>0</v>
      </c>
      <c r="G2235">
        <v>1.4</v>
      </c>
      <c r="H2235">
        <v>0.16</v>
      </c>
      <c r="I2235">
        <v>273.94600000000003</v>
      </c>
      <c r="J2235">
        <v>7.5970000000000004</v>
      </c>
      <c r="K2235">
        <v>1975.874</v>
      </c>
      <c r="L2235">
        <v>1874.152</v>
      </c>
      <c r="M2235" s="4">
        <f t="shared" si="68"/>
        <v>1.6263927479221745E-4</v>
      </c>
      <c r="N2235" s="3">
        <f t="shared" si="69"/>
        <v>1.6584440514600853E-3</v>
      </c>
    </row>
    <row r="2236" spans="1:14" x14ac:dyDescent="0.25">
      <c r="A2236">
        <v>4</v>
      </c>
      <c r="B2236">
        <v>3</v>
      </c>
      <c r="C2236">
        <v>9</v>
      </c>
      <c r="D2236">
        <v>31</v>
      </c>
      <c r="E2236">
        <v>228</v>
      </c>
      <c r="F2236">
        <v>1</v>
      </c>
      <c r="G2236">
        <v>1.8</v>
      </c>
      <c r="H2236">
        <v>0.16</v>
      </c>
      <c r="I2236">
        <v>244.91300000000001</v>
      </c>
      <c r="J2236">
        <v>7.19</v>
      </c>
      <c r="K2236">
        <v>1734.1859999999999</v>
      </c>
      <c r="L2236">
        <v>1641.028</v>
      </c>
      <c r="M2236" s="4">
        <f t="shared" si="68"/>
        <v>1.4240872876571537E-4</v>
      </c>
      <c r="N2236" s="3">
        <f t="shared" si="69"/>
        <v>1.4521517597715879E-3</v>
      </c>
    </row>
    <row r="2237" spans="1:14" x14ac:dyDescent="0.25">
      <c r="A2237">
        <v>4</v>
      </c>
      <c r="B2237">
        <v>3</v>
      </c>
      <c r="C2237">
        <v>10</v>
      </c>
      <c r="D2237">
        <v>26</v>
      </c>
      <c r="E2237">
        <v>268</v>
      </c>
      <c r="F2237">
        <v>2</v>
      </c>
      <c r="G2237">
        <v>1.9</v>
      </c>
      <c r="H2237">
        <v>0.16</v>
      </c>
      <c r="I2237">
        <v>278.13299999999998</v>
      </c>
      <c r="J2237">
        <v>8.8680000000000003</v>
      </c>
      <c r="K2237">
        <v>1946.039</v>
      </c>
      <c r="L2237">
        <v>1845.375</v>
      </c>
      <c r="M2237" s="4">
        <f t="shared" si="68"/>
        <v>1.6014200113954912E-4</v>
      </c>
      <c r="N2237" s="3">
        <f t="shared" si="69"/>
        <v>1.6329791774963584E-3</v>
      </c>
    </row>
    <row r="2238" spans="1:14" x14ac:dyDescent="0.25">
      <c r="A2238">
        <v>4</v>
      </c>
      <c r="B2238">
        <v>3</v>
      </c>
      <c r="C2238">
        <v>11</v>
      </c>
      <c r="D2238">
        <v>155</v>
      </c>
      <c r="E2238">
        <v>391</v>
      </c>
      <c r="F2238">
        <v>4</v>
      </c>
      <c r="G2238">
        <v>1.6</v>
      </c>
      <c r="H2238">
        <v>0.16</v>
      </c>
      <c r="I2238">
        <v>548.79200000000003</v>
      </c>
      <c r="J2238">
        <v>18.446999999999999</v>
      </c>
      <c r="K2238">
        <v>3751.6149999999998</v>
      </c>
      <c r="L2238">
        <v>3586.971</v>
      </c>
      <c r="M2238" s="4">
        <f t="shared" si="68"/>
        <v>3.1127804049016033E-4</v>
      </c>
      <c r="N2238" s="3">
        <f t="shared" si="69"/>
        <v>3.1741239332294465E-3</v>
      </c>
    </row>
    <row r="2239" spans="1:14" x14ac:dyDescent="0.25">
      <c r="A2239">
        <v>4</v>
      </c>
      <c r="B2239">
        <v>3</v>
      </c>
      <c r="C2239">
        <v>12</v>
      </c>
      <c r="D2239">
        <v>480</v>
      </c>
      <c r="E2239">
        <v>336</v>
      </c>
      <c r="F2239">
        <v>6</v>
      </c>
      <c r="G2239">
        <v>1.1000000000000001</v>
      </c>
      <c r="H2239">
        <v>0.16</v>
      </c>
      <c r="I2239">
        <v>826.69799999999998</v>
      </c>
      <c r="J2239">
        <v>30.498000000000001</v>
      </c>
      <c r="K2239">
        <v>5437.4660000000003</v>
      </c>
      <c r="L2239">
        <v>5213.0870000000004</v>
      </c>
      <c r="M2239" s="4">
        <f t="shared" si="68"/>
        <v>4.5239270299780198E-4</v>
      </c>
      <c r="N2239" s="3">
        <f t="shared" si="69"/>
        <v>4.613080008928786E-3</v>
      </c>
    </row>
    <row r="2240" spans="1:14" x14ac:dyDescent="0.25">
      <c r="A2240">
        <v>4</v>
      </c>
      <c r="B2240">
        <v>3</v>
      </c>
      <c r="C2240">
        <v>13</v>
      </c>
      <c r="D2240">
        <v>454</v>
      </c>
      <c r="E2240">
        <v>322</v>
      </c>
      <c r="F2240">
        <v>7</v>
      </c>
      <c r="G2240">
        <v>1.4</v>
      </c>
      <c r="H2240">
        <v>0.16</v>
      </c>
      <c r="I2240">
        <v>772.05499999999995</v>
      </c>
      <c r="J2240">
        <v>28.305</v>
      </c>
      <c r="K2240">
        <v>5128.6540000000005</v>
      </c>
      <c r="L2240">
        <v>4915.2169999999996</v>
      </c>
      <c r="M2240" s="4">
        <f t="shared" si="68"/>
        <v>4.2654348650823337E-4</v>
      </c>
      <c r="N2240" s="3">
        <f t="shared" si="69"/>
        <v>4.3494937418552424E-3</v>
      </c>
    </row>
    <row r="2241" spans="1:14" x14ac:dyDescent="0.25">
      <c r="A2241">
        <v>4</v>
      </c>
      <c r="B2241">
        <v>3</v>
      </c>
      <c r="C2241">
        <v>14</v>
      </c>
      <c r="D2241">
        <v>69</v>
      </c>
      <c r="E2241">
        <v>324</v>
      </c>
      <c r="F2241">
        <v>7</v>
      </c>
      <c r="G2241">
        <v>2.2999999999999998</v>
      </c>
      <c r="H2241">
        <v>0.16</v>
      </c>
      <c r="I2241">
        <v>381.346</v>
      </c>
      <c r="J2241">
        <v>15.702</v>
      </c>
      <c r="K2241">
        <v>2623.989</v>
      </c>
      <c r="L2241">
        <v>2499.3020000000001</v>
      </c>
      <c r="M2241" s="4">
        <f t="shared" si="68"/>
        <v>2.1688991328704324E-4</v>
      </c>
      <c r="N2241" s="3">
        <f t="shared" si="69"/>
        <v>2.2116416036171531E-3</v>
      </c>
    </row>
    <row r="2242" spans="1:14" x14ac:dyDescent="0.25">
      <c r="A2242">
        <v>4</v>
      </c>
      <c r="B2242">
        <v>3</v>
      </c>
      <c r="C2242">
        <v>15</v>
      </c>
      <c r="D2242">
        <v>12</v>
      </c>
      <c r="E2242">
        <v>194</v>
      </c>
      <c r="F2242">
        <v>7</v>
      </c>
      <c r="G2242">
        <v>2.7</v>
      </c>
      <c r="H2242">
        <v>0.16</v>
      </c>
      <c r="I2242">
        <v>192.041</v>
      </c>
      <c r="J2242">
        <v>11.077999999999999</v>
      </c>
      <c r="K2242">
        <v>1328.819</v>
      </c>
      <c r="L2242">
        <v>1250.0250000000001</v>
      </c>
      <c r="M2242" s="4">
        <f t="shared" si="68"/>
        <v>1.0847741243620669E-4</v>
      </c>
      <c r="N2242" s="3">
        <f t="shared" si="69"/>
        <v>1.1061517557948307E-3</v>
      </c>
    </row>
    <row r="2243" spans="1:14" x14ac:dyDescent="0.25">
      <c r="A2243">
        <v>4</v>
      </c>
      <c r="B2243">
        <v>3</v>
      </c>
      <c r="C2243">
        <v>16</v>
      </c>
      <c r="D2243">
        <v>368</v>
      </c>
      <c r="E2243">
        <v>166</v>
      </c>
      <c r="F2243">
        <v>6</v>
      </c>
      <c r="G2243">
        <v>2.2000000000000002</v>
      </c>
      <c r="H2243">
        <v>0.16</v>
      </c>
      <c r="I2243">
        <v>354.28699999999998</v>
      </c>
      <c r="J2243">
        <v>14.307</v>
      </c>
      <c r="K2243">
        <v>2519.0529999999999</v>
      </c>
      <c r="L2243">
        <v>2398.085</v>
      </c>
      <c r="M2243" s="4">
        <f t="shared" si="68"/>
        <v>2.0810628235601742E-4</v>
      </c>
      <c r="N2243" s="3">
        <f t="shared" si="69"/>
        <v>2.1220743051500938E-3</v>
      </c>
    </row>
    <row r="2244" spans="1:14" x14ac:dyDescent="0.25">
      <c r="A2244">
        <v>4</v>
      </c>
      <c r="B2244">
        <v>3</v>
      </c>
      <c r="C2244">
        <v>17</v>
      </c>
      <c r="D2244">
        <v>403</v>
      </c>
      <c r="E2244">
        <v>81</v>
      </c>
      <c r="F2244">
        <v>4</v>
      </c>
      <c r="G2244">
        <v>1.3</v>
      </c>
      <c r="H2244">
        <v>0.16</v>
      </c>
      <c r="I2244">
        <v>197.10599999999999</v>
      </c>
      <c r="J2244">
        <v>9.4949999999999992</v>
      </c>
      <c r="K2244">
        <v>1310.6969999999999</v>
      </c>
      <c r="L2244">
        <v>1232.5450000000001</v>
      </c>
      <c r="M2244" s="4">
        <f t="shared" si="68"/>
        <v>1.0696049463905471E-4</v>
      </c>
      <c r="N2244" s="3">
        <f t="shared" si="69"/>
        <v>1.0906836390041316E-3</v>
      </c>
    </row>
    <row r="2245" spans="1:14" x14ac:dyDescent="0.25">
      <c r="A2245">
        <v>4</v>
      </c>
      <c r="B2245">
        <v>3</v>
      </c>
      <c r="C2245">
        <v>18</v>
      </c>
      <c r="D2245">
        <v>25</v>
      </c>
      <c r="E2245">
        <v>26</v>
      </c>
      <c r="F2245">
        <v>2</v>
      </c>
      <c r="G2245">
        <v>1</v>
      </c>
      <c r="H2245">
        <v>0.16</v>
      </c>
      <c r="I2245">
        <v>25.006</v>
      </c>
      <c r="J2245">
        <v>2.7309999999999999</v>
      </c>
      <c r="K2245">
        <v>145.101</v>
      </c>
      <c r="L2245">
        <v>108.251</v>
      </c>
      <c r="M2245" s="4">
        <f t="shared" si="68"/>
        <v>9.3940428180490858E-6</v>
      </c>
      <c r="N2245" s="3">
        <f t="shared" si="69"/>
        <v>9.579171113901419E-5</v>
      </c>
    </row>
    <row r="2246" spans="1:14" x14ac:dyDescent="0.25">
      <c r="A2246">
        <v>4</v>
      </c>
      <c r="B2246">
        <v>3</v>
      </c>
      <c r="C2246">
        <v>19</v>
      </c>
      <c r="D2246">
        <v>0</v>
      </c>
      <c r="E2246">
        <v>0</v>
      </c>
      <c r="F2246">
        <v>1</v>
      </c>
      <c r="G2246">
        <v>1.2</v>
      </c>
      <c r="H2246">
        <v>0.16</v>
      </c>
      <c r="I2246">
        <v>0</v>
      </c>
      <c r="J2246">
        <v>1</v>
      </c>
      <c r="K2246">
        <v>0</v>
      </c>
      <c r="L2246">
        <v>0</v>
      </c>
      <c r="M2246" s="4">
        <f t="shared" si="68"/>
        <v>0</v>
      </c>
      <c r="N2246" s="3">
        <f t="shared" si="69"/>
        <v>0</v>
      </c>
    </row>
    <row r="2247" spans="1:14" x14ac:dyDescent="0.25">
      <c r="A2247">
        <v>4</v>
      </c>
      <c r="B2247">
        <v>3</v>
      </c>
      <c r="C2247">
        <v>20</v>
      </c>
      <c r="D2247">
        <v>0</v>
      </c>
      <c r="E2247">
        <v>0</v>
      </c>
      <c r="F2247">
        <v>1</v>
      </c>
      <c r="G2247">
        <v>1.5</v>
      </c>
      <c r="H2247">
        <v>0.16</v>
      </c>
      <c r="I2247">
        <v>0</v>
      </c>
      <c r="J2247">
        <v>1</v>
      </c>
      <c r="K2247">
        <v>0</v>
      </c>
      <c r="L2247">
        <v>0</v>
      </c>
      <c r="M2247" s="4">
        <f t="shared" si="68"/>
        <v>0</v>
      </c>
      <c r="N2247" s="3">
        <f t="shared" si="69"/>
        <v>0</v>
      </c>
    </row>
    <row r="2248" spans="1:14" x14ac:dyDescent="0.25">
      <c r="A2248">
        <v>4</v>
      </c>
      <c r="B2248">
        <v>3</v>
      </c>
      <c r="C2248">
        <v>21</v>
      </c>
      <c r="D2248">
        <v>0</v>
      </c>
      <c r="E2248">
        <v>0</v>
      </c>
      <c r="F2248">
        <v>0</v>
      </c>
      <c r="G2248">
        <v>1.7</v>
      </c>
      <c r="H2248">
        <v>0.16</v>
      </c>
      <c r="I2248">
        <v>0</v>
      </c>
      <c r="J2248">
        <v>0</v>
      </c>
      <c r="K2248">
        <v>0</v>
      </c>
      <c r="L2248">
        <v>0</v>
      </c>
      <c r="M2248" s="4">
        <f t="shared" si="68"/>
        <v>0</v>
      </c>
      <c r="N2248" s="3">
        <f t="shared" si="69"/>
        <v>0</v>
      </c>
    </row>
    <row r="2249" spans="1:14" x14ac:dyDescent="0.25">
      <c r="A2249">
        <v>4</v>
      </c>
      <c r="B2249">
        <v>3</v>
      </c>
      <c r="C2249">
        <v>22</v>
      </c>
      <c r="D2249">
        <v>0</v>
      </c>
      <c r="E2249">
        <v>0</v>
      </c>
      <c r="F2249">
        <v>0</v>
      </c>
      <c r="G2249">
        <v>1.9</v>
      </c>
      <c r="H2249">
        <v>0.16</v>
      </c>
      <c r="I2249">
        <v>0</v>
      </c>
      <c r="J2249">
        <v>0</v>
      </c>
      <c r="K2249">
        <v>0</v>
      </c>
      <c r="L2249">
        <v>0</v>
      </c>
      <c r="M2249" s="4">
        <f t="shared" si="68"/>
        <v>0</v>
      </c>
      <c r="N2249" s="3">
        <f t="shared" si="69"/>
        <v>0</v>
      </c>
    </row>
    <row r="2250" spans="1:14" x14ac:dyDescent="0.25">
      <c r="A2250">
        <v>4</v>
      </c>
      <c r="B2250">
        <v>3</v>
      </c>
      <c r="C2250">
        <v>23</v>
      </c>
      <c r="D2250">
        <v>0</v>
      </c>
      <c r="E2250">
        <v>0</v>
      </c>
      <c r="F2250">
        <v>0</v>
      </c>
      <c r="G2250">
        <v>1.9</v>
      </c>
      <c r="H2250">
        <v>0.16</v>
      </c>
      <c r="I2250">
        <v>0</v>
      </c>
      <c r="J2250">
        <v>0</v>
      </c>
      <c r="K2250">
        <v>0</v>
      </c>
      <c r="L2250">
        <v>0</v>
      </c>
      <c r="M2250" s="4">
        <f t="shared" si="68"/>
        <v>0</v>
      </c>
      <c r="N2250" s="3">
        <f t="shared" si="69"/>
        <v>0</v>
      </c>
    </row>
    <row r="2251" spans="1:14" x14ac:dyDescent="0.25">
      <c r="A2251">
        <v>4</v>
      </c>
      <c r="B2251">
        <v>4</v>
      </c>
      <c r="C2251">
        <v>0</v>
      </c>
      <c r="D2251">
        <v>0</v>
      </c>
      <c r="E2251">
        <v>0</v>
      </c>
      <c r="F2251">
        <v>0</v>
      </c>
      <c r="G2251">
        <v>1.4</v>
      </c>
      <c r="H2251">
        <v>0.16</v>
      </c>
      <c r="I2251">
        <v>0</v>
      </c>
      <c r="J2251">
        <v>0</v>
      </c>
      <c r="K2251">
        <v>0</v>
      </c>
      <c r="L2251">
        <v>0</v>
      </c>
      <c r="M2251" s="4">
        <f t="shared" si="68"/>
        <v>0</v>
      </c>
      <c r="N2251" s="3">
        <f t="shared" si="69"/>
        <v>0</v>
      </c>
    </row>
    <row r="2252" spans="1:14" x14ac:dyDescent="0.25">
      <c r="A2252">
        <v>4</v>
      </c>
      <c r="B2252">
        <v>4</v>
      </c>
      <c r="C2252">
        <v>1</v>
      </c>
      <c r="D2252">
        <v>0</v>
      </c>
      <c r="E2252">
        <v>0</v>
      </c>
      <c r="F2252">
        <v>0</v>
      </c>
      <c r="G2252">
        <v>0.7</v>
      </c>
      <c r="H2252">
        <v>0.16</v>
      </c>
      <c r="I2252">
        <v>0</v>
      </c>
      <c r="J2252">
        <v>0</v>
      </c>
      <c r="K2252">
        <v>0</v>
      </c>
      <c r="L2252">
        <v>0</v>
      </c>
      <c r="M2252" s="4">
        <f t="shared" si="68"/>
        <v>0</v>
      </c>
      <c r="N2252" s="3">
        <f t="shared" si="69"/>
        <v>0</v>
      </c>
    </row>
    <row r="2253" spans="1:14" x14ac:dyDescent="0.25">
      <c r="A2253">
        <v>4</v>
      </c>
      <c r="B2253">
        <v>4</v>
      </c>
      <c r="C2253">
        <v>2</v>
      </c>
      <c r="D2253">
        <v>0</v>
      </c>
      <c r="E2253">
        <v>0</v>
      </c>
      <c r="F2253">
        <v>0</v>
      </c>
      <c r="G2253">
        <v>0.6</v>
      </c>
      <c r="H2253">
        <v>0.16</v>
      </c>
      <c r="I2253">
        <v>0</v>
      </c>
      <c r="J2253">
        <v>0</v>
      </c>
      <c r="K2253">
        <v>0</v>
      </c>
      <c r="L2253">
        <v>0</v>
      </c>
      <c r="M2253" s="4">
        <f t="shared" si="68"/>
        <v>0</v>
      </c>
      <c r="N2253" s="3">
        <f t="shared" si="69"/>
        <v>0</v>
      </c>
    </row>
    <row r="2254" spans="1:14" x14ac:dyDescent="0.25">
      <c r="A2254">
        <v>4</v>
      </c>
      <c r="B2254">
        <v>4</v>
      </c>
      <c r="C2254">
        <v>3</v>
      </c>
      <c r="D2254">
        <v>0</v>
      </c>
      <c r="E2254">
        <v>0</v>
      </c>
      <c r="F2254">
        <v>0</v>
      </c>
      <c r="G2254">
        <v>1.1000000000000001</v>
      </c>
      <c r="H2254">
        <v>0.16</v>
      </c>
      <c r="I2254">
        <v>0</v>
      </c>
      <c r="J2254">
        <v>0</v>
      </c>
      <c r="K2254">
        <v>0</v>
      </c>
      <c r="L2254">
        <v>0</v>
      </c>
      <c r="M2254" s="4">
        <f t="shared" si="68"/>
        <v>0</v>
      </c>
      <c r="N2254" s="3">
        <f t="shared" si="69"/>
        <v>0</v>
      </c>
    </row>
    <row r="2255" spans="1:14" x14ac:dyDescent="0.25">
      <c r="A2255">
        <v>4</v>
      </c>
      <c r="B2255">
        <v>4</v>
      </c>
      <c r="C2255">
        <v>4</v>
      </c>
      <c r="D2255">
        <v>0</v>
      </c>
      <c r="E2255">
        <v>0</v>
      </c>
      <c r="F2255">
        <v>0</v>
      </c>
      <c r="G2255">
        <v>1.7</v>
      </c>
      <c r="H2255">
        <v>0.16</v>
      </c>
      <c r="I2255">
        <v>0</v>
      </c>
      <c r="J2255">
        <v>0</v>
      </c>
      <c r="K2255">
        <v>0</v>
      </c>
      <c r="L2255">
        <v>0</v>
      </c>
      <c r="M2255" s="4">
        <f t="shared" si="68"/>
        <v>0</v>
      </c>
      <c r="N2255" s="3">
        <f t="shared" si="69"/>
        <v>0</v>
      </c>
    </row>
    <row r="2256" spans="1:14" x14ac:dyDescent="0.25">
      <c r="A2256">
        <v>4</v>
      </c>
      <c r="B2256">
        <v>4</v>
      </c>
      <c r="C2256">
        <v>5</v>
      </c>
      <c r="D2256">
        <v>0</v>
      </c>
      <c r="E2256">
        <v>0</v>
      </c>
      <c r="F2256">
        <v>0</v>
      </c>
      <c r="G2256">
        <v>1.8</v>
      </c>
      <c r="H2256">
        <v>0.16</v>
      </c>
      <c r="I2256">
        <v>0</v>
      </c>
      <c r="J2256">
        <v>0</v>
      </c>
      <c r="K2256">
        <v>0</v>
      </c>
      <c r="L2256">
        <v>0</v>
      </c>
      <c r="M2256" s="4">
        <f t="shared" si="68"/>
        <v>0</v>
      </c>
      <c r="N2256" s="3">
        <f t="shared" si="69"/>
        <v>0</v>
      </c>
    </row>
    <row r="2257" spans="1:14" x14ac:dyDescent="0.25">
      <c r="A2257">
        <v>4</v>
      </c>
      <c r="B2257">
        <v>4</v>
      </c>
      <c r="C2257">
        <v>6</v>
      </c>
      <c r="D2257">
        <v>92</v>
      </c>
      <c r="E2257">
        <v>28</v>
      </c>
      <c r="F2257">
        <v>0</v>
      </c>
      <c r="G2257">
        <v>1.8</v>
      </c>
      <c r="H2257">
        <v>0.16</v>
      </c>
      <c r="I2257">
        <v>28.501999999999999</v>
      </c>
      <c r="J2257">
        <v>0.66800000000000004</v>
      </c>
      <c r="K2257">
        <v>150.88</v>
      </c>
      <c r="L2257">
        <v>113.82599999999999</v>
      </c>
      <c r="M2257" s="4">
        <f t="shared" si="68"/>
        <v>9.8778424015228977E-6</v>
      </c>
      <c r="N2257" s="3">
        <f t="shared" si="69"/>
        <v>1.0072504930309584E-4</v>
      </c>
    </row>
    <row r="2258" spans="1:14" x14ac:dyDescent="0.25">
      <c r="A2258">
        <v>4</v>
      </c>
      <c r="B2258">
        <v>4</v>
      </c>
      <c r="C2258">
        <v>7</v>
      </c>
      <c r="D2258">
        <v>0</v>
      </c>
      <c r="E2258">
        <v>71</v>
      </c>
      <c r="F2258">
        <v>1</v>
      </c>
      <c r="G2258">
        <v>2</v>
      </c>
      <c r="H2258">
        <v>0.16</v>
      </c>
      <c r="I2258">
        <v>66.061000000000007</v>
      </c>
      <c r="J2258">
        <v>2.6110000000000002</v>
      </c>
      <c r="K2258">
        <v>465.69600000000003</v>
      </c>
      <c r="L2258">
        <v>417.48599999999999</v>
      </c>
      <c r="M2258" s="4">
        <f t="shared" si="68"/>
        <v>3.6229516216349419E-5</v>
      </c>
      <c r="N2258" s="3">
        <f t="shared" si="69"/>
        <v>3.6943490883763175E-4</v>
      </c>
    </row>
    <row r="2259" spans="1:14" x14ac:dyDescent="0.25">
      <c r="A2259">
        <v>4</v>
      </c>
      <c r="B2259">
        <v>4</v>
      </c>
      <c r="C2259">
        <v>8</v>
      </c>
      <c r="D2259">
        <v>99</v>
      </c>
      <c r="E2259">
        <v>186</v>
      </c>
      <c r="F2259">
        <v>3</v>
      </c>
      <c r="G2259">
        <v>2</v>
      </c>
      <c r="H2259">
        <v>0.16</v>
      </c>
      <c r="I2259">
        <v>229.976</v>
      </c>
      <c r="J2259">
        <v>8.6</v>
      </c>
      <c r="K2259">
        <v>1641.203</v>
      </c>
      <c r="L2259">
        <v>1551.34</v>
      </c>
      <c r="M2259" s="4">
        <f t="shared" si="68"/>
        <v>1.3462558669529397E-4</v>
      </c>
      <c r="N2259" s="3">
        <f t="shared" si="69"/>
        <v>1.3727865161374791E-3</v>
      </c>
    </row>
    <row r="2260" spans="1:14" x14ac:dyDescent="0.25">
      <c r="A2260">
        <v>4</v>
      </c>
      <c r="B2260">
        <v>4</v>
      </c>
      <c r="C2260">
        <v>9</v>
      </c>
      <c r="D2260">
        <v>317</v>
      </c>
      <c r="E2260">
        <v>256</v>
      </c>
      <c r="F2260">
        <v>5</v>
      </c>
      <c r="G2260">
        <v>2</v>
      </c>
      <c r="H2260">
        <v>0.16</v>
      </c>
      <c r="I2260">
        <v>483.19900000000001</v>
      </c>
      <c r="J2260">
        <v>16.748999999999999</v>
      </c>
      <c r="K2260">
        <v>3379.759</v>
      </c>
      <c r="L2260">
        <v>3228.2919999999999</v>
      </c>
      <c r="M2260" s="4">
        <f t="shared" ref="M2260:M2323" si="70">L2260/SUM($L$19:$L$8778)</f>
        <v>2.8015180716266198E-4</v>
      </c>
      <c r="N2260" s="3">
        <f t="shared" ref="N2260:N2323" si="71">L2260/SUMIF($A$19:$A$8778,$A2260,$L$19:$L$8778)</f>
        <v>2.8567275566635905E-3</v>
      </c>
    </row>
    <row r="2261" spans="1:14" x14ac:dyDescent="0.25">
      <c r="A2261">
        <v>4</v>
      </c>
      <c r="B2261">
        <v>4</v>
      </c>
      <c r="C2261">
        <v>10</v>
      </c>
      <c r="D2261">
        <v>181</v>
      </c>
      <c r="E2261">
        <v>346</v>
      </c>
      <c r="F2261">
        <v>6</v>
      </c>
      <c r="G2261">
        <v>2</v>
      </c>
      <c r="H2261">
        <v>0.16</v>
      </c>
      <c r="I2261">
        <v>506.17599999999999</v>
      </c>
      <c r="J2261">
        <v>18.265000000000001</v>
      </c>
      <c r="K2261">
        <v>3478.6669999999999</v>
      </c>
      <c r="L2261">
        <v>3323.6950000000002</v>
      </c>
      <c r="M2261" s="4">
        <f t="shared" si="70"/>
        <v>2.8843089804376549E-4</v>
      </c>
      <c r="N2261" s="3">
        <f t="shared" si="71"/>
        <v>2.9411500249806998E-3</v>
      </c>
    </row>
    <row r="2262" spans="1:14" x14ac:dyDescent="0.25">
      <c r="A2262">
        <v>4</v>
      </c>
      <c r="B2262">
        <v>4</v>
      </c>
      <c r="C2262">
        <v>11</v>
      </c>
      <c r="D2262">
        <v>496</v>
      </c>
      <c r="E2262">
        <v>315</v>
      </c>
      <c r="F2262">
        <v>7</v>
      </c>
      <c r="G2262">
        <v>2.1</v>
      </c>
      <c r="H2262">
        <v>0.16</v>
      </c>
      <c r="I2262">
        <v>803.00400000000002</v>
      </c>
      <c r="J2262">
        <v>26.085000000000001</v>
      </c>
      <c r="K2262">
        <v>5381.0889999999999</v>
      </c>
      <c r="L2262">
        <v>5158.7070000000003</v>
      </c>
      <c r="M2262" s="4">
        <f t="shared" si="70"/>
        <v>4.4767359602931661E-4</v>
      </c>
      <c r="N2262" s="3">
        <f t="shared" si="71"/>
        <v>4.5649589453659592E-3</v>
      </c>
    </row>
    <row r="2263" spans="1:14" x14ac:dyDescent="0.25">
      <c r="A2263">
        <v>4</v>
      </c>
      <c r="B2263">
        <v>4</v>
      </c>
      <c r="C2263">
        <v>12</v>
      </c>
      <c r="D2263">
        <v>509</v>
      </c>
      <c r="E2263">
        <v>332</v>
      </c>
      <c r="F2263">
        <v>8</v>
      </c>
      <c r="G2263">
        <v>2.2000000000000002</v>
      </c>
      <c r="H2263">
        <v>0.16</v>
      </c>
      <c r="I2263">
        <v>850.97699999999998</v>
      </c>
      <c r="J2263">
        <v>27.823</v>
      </c>
      <c r="K2263">
        <v>5654.2030000000004</v>
      </c>
      <c r="L2263">
        <v>5422.1440000000002</v>
      </c>
      <c r="M2263" s="4">
        <f t="shared" si="70"/>
        <v>4.7053471008700102E-4</v>
      </c>
      <c r="N2263" s="3">
        <f t="shared" si="71"/>
        <v>4.7980753231114627E-3</v>
      </c>
    </row>
    <row r="2264" spans="1:14" x14ac:dyDescent="0.25">
      <c r="A2264">
        <v>4</v>
      </c>
      <c r="B2264">
        <v>4</v>
      </c>
      <c r="C2264">
        <v>13</v>
      </c>
      <c r="D2264">
        <v>451</v>
      </c>
      <c r="E2264">
        <v>324</v>
      </c>
      <c r="F2264">
        <v>9</v>
      </c>
      <c r="G2264">
        <v>2.2000000000000002</v>
      </c>
      <c r="H2264">
        <v>0.16</v>
      </c>
      <c r="I2264">
        <v>771.79</v>
      </c>
      <c r="J2264">
        <v>26.981999999999999</v>
      </c>
      <c r="K2264">
        <v>5151.1310000000003</v>
      </c>
      <c r="L2264">
        <v>4936.8969999999999</v>
      </c>
      <c r="M2264" s="4">
        <f t="shared" si="70"/>
        <v>4.284248811216347E-4</v>
      </c>
      <c r="N2264" s="3">
        <f t="shared" si="71"/>
        <v>4.368678454213501E-3</v>
      </c>
    </row>
    <row r="2265" spans="1:14" x14ac:dyDescent="0.25">
      <c r="A2265">
        <v>4</v>
      </c>
      <c r="B2265">
        <v>4</v>
      </c>
      <c r="C2265">
        <v>14</v>
      </c>
      <c r="D2265">
        <v>481</v>
      </c>
      <c r="E2265">
        <v>272</v>
      </c>
      <c r="F2265">
        <v>8</v>
      </c>
      <c r="G2265">
        <v>2.2000000000000002</v>
      </c>
      <c r="H2265">
        <v>0.16</v>
      </c>
      <c r="I2265">
        <v>697.68100000000004</v>
      </c>
      <c r="J2265">
        <v>24.28</v>
      </c>
      <c r="K2265">
        <v>4730.9089999999997</v>
      </c>
      <c r="L2265">
        <v>4531.5659999999998</v>
      </c>
      <c r="M2265" s="4">
        <f t="shared" si="70"/>
        <v>3.9325017816754971E-4</v>
      </c>
      <c r="N2265" s="3">
        <f t="shared" si="71"/>
        <v>4.0099995499291267E-3</v>
      </c>
    </row>
    <row r="2266" spans="1:14" x14ac:dyDescent="0.25">
      <c r="A2266">
        <v>4</v>
      </c>
      <c r="B2266">
        <v>4</v>
      </c>
      <c r="C2266">
        <v>15</v>
      </c>
      <c r="D2266">
        <v>407</v>
      </c>
      <c r="E2266">
        <v>239</v>
      </c>
      <c r="F2266">
        <v>7</v>
      </c>
      <c r="G2266">
        <v>2.1</v>
      </c>
      <c r="H2266">
        <v>0.16</v>
      </c>
      <c r="I2266">
        <v>529.86099999999999</v>
      </c>
      <c r="J2266">
        <v>19.634</v>
      </c>
      <c r="K2266">
        <v>3676.8519999999999</v>
      </c>
      <c r="L2266">
        <v>3514.8580000000002</v>
      </c>
      <c r="M2266" s="4">
        <f t="shared" si="70"/>
        <v>3.0502006033535371E-4</v>
      </c>
      <c r="N2266" s="3">
        <f t="shared" si="71"/>
        <v>3.1103108722381604E-3</v>
      </c>
    </row>
    <row r="2267" spans="1:14" x14ac:dyDescent="0.25">
      <c r="A2267">
        <v>4</v>
      </c>
      <c r="B2267">
        <v>4</v>
      </c>
      <c r="C2267">
        <v>16</v>
      </c>
      <c r="D2267">
        <v>242</v>
      </c>
      <c r="E2267">
        <v>186</v>
      </c>
      <c r="F2267">
        <v>6</v>
      </c>
      <c r="G2267">
        <v>1.9</v>
      </c>
      <c r="H2267">
        <v>0.16</v>
      </c>
      <c r="I2267">
        <v>311.43700000000001</v>
      </c>
      <c r="J2267">
        <v>13.747999999999999</v>
      </c>
      <c r="K2267">
        <v>2205.9549999999999</v>
      </c>
      <c r="L2267">
        <v>2096.08</v>
      </c>
      <c r="M2267" s="4">
        <f t="shared" si="70"/>
        <v>1.8189822976283202E-4</v>
      </c>
      <c r="N2267" s="3">
        <f t="shared" si="71"/>
        <v>1.8548289612499175E-3</v>
      </c>
    </row>
    <row r="2268" spans="1:14" x14ac:dyDescent="0.25">
      <c r="A2268">
        <v>4</v>
      </c>
      <c r="B2268">
        <v>4</v>
      </c>
      <c r="C2268">
        <v>17</v>
      </c>
      <c r="D2268">
        <v>0</v>
      </c>
      <c r="E2268">
        <v>85</v>
      </c>
      <c r="F2268">
        <v>5</v>
      </c>
      <c r="G2268">
        <v>1.2</v>
      </c>
      <c r="H2268">
        <v>0.16</v>
      </c>
      <c r="I2268">
        <v>79.325999999999993</v>
      </c>
      <c r="J2268">
        <v>7.3079999999999998</v>
      </c>
      <c r="K2268">
        <v>552.65200000000004</v>
      </c>
      <c r="L2268">
        <v>501.36099999999999</v>
      </c>
      <c r="M2268" s="4">
        <f t="shared" si="70"/>
        <v>4.350820501704287E-5</v>
      </c>
      <c r="N2268" s="3">
        <f t="shared" si="71"/>
        <v>4.4365620722549708E-4</v>
      </c>
    </row>
    <row r="2269" spans="1:14" x14ac:dyDescent="0.25">
      <c r="A2269">
        <v>4</v>
      </c>
      <c r="B2269">
        <v>4</v>
      </c>
      <c r="C2269">
        <v>18</v>
      </c>
      <c r="D2269">
        <v>0</v>
      </c>
      <c r="E2269">
        <v>15</v>
      </c>
      <c r="F2269">
        <v>4</v>
      </c>
      <c r="G2269">
        <v>0.8</v>
      </c>
      <c r="H2269">
        <v>0.16</v>
      </c>
      <c r="I2269">
        <v>13.868</v>
      </c>
      <c r="J2269">
        <v>4.4340000000000002</v>
      </c>
      <c r="K2269">
        <v>82.242999999999995</v>
      </c>
      <c r="L2269">
        <v>47.62</v>
      </c>
      <c r="M2269" s="4">
        <f t="shared" si="70"/>
        <v>4.1324728547126349E-6</v>
      </c>
      <c r="N2269" s="3">
        <f t="shared" si="71"/>
        <v>4.2139114506469733E-5</v>
      </c>
    </row>
    <row r="2270" spans="1:14" x14ac:dyDescent="0.25">
      <c r="A2270">
        <v>4</v>
      </c>
      <c r="B2270">
        <v>4</v>
      </c>
      <c r="C2270">
        <v>19</v>
      </c>
      <c r="D2270">
        <v>0</v>
      </c>
      <c r="E2270">
        <v>0</v>
      </c>
      <c r="F2270">
        <v>3</v>
      </c>
      <c r="G2270">
        <v>0.8</v>
      </c>
      <c r="H2270">
        <v>0.16</v>
      </c>
      <c r="I2270">
        <v>0</v>
      </c>
      <c r="J2270">
        <v>3</v>
      </c>
      <c r="K2270">
        <v>0</v>
      </c>
      <c r="L2270">
        <v>0</v>
      </c>
      <c r="M2270" s="4">
        <f t="shared" si="70"/>
        <v>0</v>
      </c>
      <c r="N2270" s="3">
        <f t="shared" si="71"/>
        <v>0</v>
      </c>
    </row>
    <row r="2271" spans="1:14" x14ac:dyDescent="0.25">
      <c r="A2271">
        <v>4</v>
      </c>
      <c r="B2271">
        <v>4</v>
      </c>
      <c r="C2271">
        <v>20</v>
      </c>
      <c r="D2271">
        <v>0</v>
      </c>
      <c r="E2271">
        <v>0</v>
      </c>
      <c r="F2271">
        <v>2</v>
      </c>
      <c r="G2271">
        <v>0.8</v>
      </c>
      <c r="H2271">
        <v>0.16</v>
      </c>
      <c r="I2271">
        <v>0</v>
      </c>
      <c r="J2271">
        <v>2</v>
      </c>
      <c r="K2271">
        <v>0</v>
      </c>
      <c r="L2271">
        <v>0</v>
      </c>
      <c r="M2271" s="4">
        <f t="shared" si="70"/>
        <v>0</v>
      </c>
      <c r="N2271" s="3">
        <f t="shared" si="71"/>
        <v>0</v>
      </c>
    </row>
    <row r="2272" spans="1:14" x14ac:dyDescent="0.25">
      <c r="A2272">
        <v>4</v>
      </c>
      <c r="B2272">
        <v>4</v>
      </c>
      <c r="C2272">
        <v>21</v>
      </c>
      <c r="D2272">
        <v>0</v>
      </c>
      <c r="E2272">
        <v>0</v>
      </c>
      <c r="F2272">
        <v>2</v>
      </c>
      <c r="G2272">
        <v>0.8</v>
      </c>
      <c r="H2272">
        <v>0.16</v>
      </c>
      <c r="I2272">
        <v>0</v>
      </c>
      <c r="J2272">
        <v>2</v>
      </c>
      <c r="K2272">
        <v>0</v>
      </c>
      <c r="L2272">
        <v>0</v>
      </c>
      <c r="M2272" s="4">
        <f t="shared" si="70"/>
        <v>0</v>
      </c>
      <c r="N2272" s="3">
        <f t="shared" si="71"/>
        <v>0</v>
      </c>
    </row>
    <row r="2273" spans="1:14" x14ac:dyDescent="0.25">
      <c r="A2273">
        <v>4</v>
      </c>
      <c r="B2273">
        <v>4</v>
      </c>
      <c r="C2273">
        <v>22</v>
      </c>
      <c r="D2273">
        <v>0</v>
      </c>
      <c r="E2273">
        <v>0</v>
      </c>
      <c r="F2273">
        <v>1</v>
      </c>
      <c r="G2273">
        <v>0.8</v>
      </c>
      <c r="H2273">
        <v>0.16</v>
      </c>
      <c r="I2273">
        <v>0</v>
      </c>
      <c r="J2273">
        <v>1</v>
      </c>
      <c r="K2273">
        <v>0</v>
      </c>
      <c r="L2273">
        <v>0</v>
      </c>
      <c r="M2273" s="4">
        <f t="shared" si="70"/>
        <v>0</v>
      </c>
      <c r="N2273" s="3">
        <f t="shared" si="71"/>
        <v>0</v>
      </c>
    </row>
    <row r="2274" spans="1:14" x14ac:dyDescent="0.25">
      <c r="A2274">
        <v>4</v>
      </c>
      <c r="B2274">
        <v>4</v>
      </c>
      <c r="C2274">
        <v>23</v>
      </c>
      <c r="D2274">
        <v>0</v>
      </c>
      <c r="E2274">
        <v>0</v>
      </c>
      <c r="F2274">
        <v>1</v>
      </c>
      <c r="G2274">
        <v>0.8</v>
      </c>
      <c r="H2274">
        <v>0.16</v>
      </c>
      <c r="I2274">
        <v>0</v>
      </c>
      <c r="J2274">
        <v>1</v>
      </c>
      <c r="K2274">
        <v>0</v>
      </c>
      <c r="L2274">
        <v>0</v>
      </c>
      <c r="M2274" s="4">
        <f t="shared" si="70"/>
        <v>0</v>
      </c>
      <c r="N2274" s="3">
        <f t="shared" si="71"/>
        <v>0</v>
      </c>
    </row>
    <row r="2275" spans="1:14" x14ac:dyDescent="0.25">
      <c r="A2275">
        <v>4</v>
      </c>
      <c r="B2275">
        <v>5</v>
      </c>
      <c r="C2275">
        <v>0</v>
      </c>
      <c r="D2275">
        <v>0</v>
      </c>
      <c r="E2275">
        <v>0</v>
      </c>
      <c r="F2275">
        <v>0</v>
      </c>
      <c r="G2275">
        <v>0.9</v>
      </c>
      <c r="H2275">
        <v>0.16</v>
      </c>
      <c r="I2275">
        <v>0</v>
      </c>
      <c r="J2275">
        <v>0</v>
      </c>
      <c r="K2275">
        <v>0</v>
      </c>
      <c r="L2275">
        <v>0</v>
      </c>
      <c r="M2275" s="4">
        <f t="shared" si="70"/>
        <v>0</v>
      </c>
      <c r="N2275" s="3">
        <f t="shared" si="71"/>
        <v>0</v>
      </c>
    </row>
    <row r="2276" spans="1:14" x14ac:dyDescent="0.25">
      <c r="A2276">
        <v>4</v>
      </c>
      <c r="B2276">
        <v>5</v>
      </c>
      <c r="C2276">
        <v>1</v>
      </c>
      <c r="D2276">
        <v>0</v>
      </c>
      <c r="E2276">
        <v>0</v>
      </c>
      <c r="F2276">
        <v>0</v>
      </c>
      <c r="G2276">
        <v>0.9</v>
      </c>
      <c r="H2276">
        <v>0.16</v>
      </c>
      <c r="I2276">
        <v>0</v>
      </c>
      <c r="J2276">
        <v>0</v>
      </c>
      <c r="K2276">
        <v>0</v>
      </c>
      <c r="L2276">
        <v>0</v>
      </c>
      <c r="M2276" s="4">
        <f t="shared" si="70"/>
        <v>0</v>
      </c>
      <c r="N2276" s="3">
        <f t="shared" si="71"/>
        <v>0</v>
      </c>
    </row>
    <row r="2277" spans="1:14" x14ac:dyDescent="0.25">
      <c r="A2277">
        <v>4</v>
      </c>
      <c r="B2277">
        <v>5</v>
      </c>
      <c r="C2277">
        <v>2</v>
      </c>
      <c r="D2277">
        <v>0</v>
      </c>
      <c r="E2277">
        <v>0</v>
      </c>
      <c r="F2277">
        <v>0</v>
      </c>
      <c r="G2277">
        <v>0.9</v>
      </c>
      <c r="H2277">
        <v>0.16</v>
      </c>
      <c r="I2277">
        <v>0</v>
      </c>
      <c r="J2277">
        <v>0</v>
      </c>
      <c r="K2277">
        <v>0</v>
      </c>
      <c r="L2277">
        <v>0</v>
      </c>
      <c r="M2277" s="4">
        <f t="shared" si="70"/>
        <v>0</v>
      </c>
      <c r="N2277" s="3">
        <f t="shared" si="71"/>
        <v>0</v>
      </c>
    </row>
    <row r="2278" spans="1:14" x14ac:dyDescent="0.25">
      <c r="A2278">
        <v>4</v>
      </c>
      <c r="B2278">
        <v>5</v>
      </c>
      <c r="C2278">
        <v>3</v>
      </c>
      <c r="D2278">
        <v>0</v>
      </c>
      <c r="E2278">
        <v>0</v>
      </c>
      <c r="F2278">
        <v>0</v>
      </c>
      <c r="G2278">
        <v>1</v>
      </c>
      <c r="H2278">
        <v>0.16</v>
      </c>
      <c r="I2278">
        <v>0</v>
      </c>
      <c r="J2278">
        <v>0</v>
      </c>
      <c r="K2278">
        <v>0</v>
      </c>
      <c r="L2278">
        <v>0</v>
      </c>
      <c r="M2278" s="4">
        <f t="shared" si="70"/>
        <v>0</v>
      </c>
      <c r="N2278" s="3">
        <f t="shared" si="71"/>
        <v>0</v>
      </c>
    </row>
    <row r="2279" spans="1:14" x14ac:dyDescent="0.25">
      <c r="A2279">
        <v>4</v>
      </c>
      <c r="B2279">
        <v>5</v>
      </c>
      <c r="C2279">
        <v>4</v>
      </c>
      <c r="D2279">
        <v>0</v>
      </c>
      <c r="E2279">
        <v>0</v>
      </c>
      <c r="F2279">
        <v>0</v>
      </c>
      <c r="G2279">
        <v>0.9</v>
      </c>
      <c r="H2279">
        <v>0.16</v>
      </c>
      <c r="I2279">
        <v>0</v>
      </c>
      <c r="J2279">
        <v>0</v>
      </c>
      <c r="K2279">
        <v>0</v>
      </c>
      <c r="L2279">
        <v>0</v>
      </c>
      <c r="M2279" s="4">
        <f t="shared" si="70"/>
        <v>0</v>
      </c>
      <c r="N2279" s="3">
        <f t="shared" si="71"/>
        <v>0</v>
      </c>
    </row>
    <row r="2280" spans="1:14" x14ac:dyDescent="0.25">
      <c r="A2280">
        <v>4</v>
      </c>
      <c r="B2280">
        <v>5</v>
      </c>
      <c r="C2280">
        <v>5</v>
      </c>
      <c r="D2280">
        <v>0</v>
      </c>
      <c r="E2280">
        <v>0</v>
      </c>
      <c r="F2280">
        <v>0</v>
      </c>
      <c r="G2280">
        <v>0.8</v>
      </c>
      <c r="H2280">
        <v>0.16</v>
      </c>
      <c r="I2280">
        <v>0</v>
      </c>
      <c r="J2280">
        <v>0</v>
      </c>
      <c r="K2280">
        <v>0</v>
      </c>
      <c r="L2280">
        <v>0</v>
      </c>
      <c r="M2280" s="4">
        <f t="shared" si="70"/>
        <v>0</v>
      </c>
      <c r="N2280" s="3">
        <f t="shared" si="71"/>
        <v>0</v>
      </c>
    </row>
    <row r="2281" spans="1:14" x14ac:dyDescent="0.25">
      <c r="A2281">
        <v>4</v>
      </c>
      <c r="B2281">
        <v>5</v>
      </c>
      <c r="C2281">
        <v>6</v>
      </c>
      <c r="D2281">
        <v>66</v>
      </c>
      <c r="E2281">
        <v>27</v>
      </c>
      <c r="F2281">
        <v>1</v>
      </c>
      <c r="G2281">
        <v>0.8</v>
      </c>
      <c r="H2281">
        <v>0.16</v>
      </c>
      <c r="I2281">
        <v>27.047000000000001</v>
      </c>
      <c r="J2281">
        <v>1.82</v>
      </c>
      <c r="K2281">
        <v>150.78399999999999</v>
      </c>
      <c r="L2281">
        <v>113.732</v>
      </c>
      <c r="M2281" s="4">
        <f t="shared" si="70"/>
        <v>9.8696850632544608E-6</v>
      </c>
      <c r="N2281" s="3">
        <f t="shared" si="71"/>
        <v>1.0064186835467904E-4</v>
      </c>
    </row>
    <row r="2282" spans="1:14" x14ac:dyDescent="0.25">
      <c r="A2282">
        <v>4</v>
      </c>
      <c r="B2282">
        <v>5</v>
      </c>
      <c r="C2282">
        <v>7</v>
      </c>
      <c r="D2282">
        <v>530</v>
      </c>
      <c r="E2282">
        <v>78</v>
      </c>
      <c r="F2282">
        <v>4</v>
      </c>
      <c r="G2282">
        <v>0.7</v>
      </c>
      <c r="H2282">
        <v>0.16</v>
      </c>
      <c r="I2282">
        <v>229.06200000000001</v>
      </c>
      <c r="J2282">
        <v>11.413</v>
      </c>
      <c r="K2282">
        <v>1501.55</v>
      </c>
      <c r="L2282">
        <v>1416.635</v>
      </c>
      <c r="M2282" s="4">
        <f t="shared" si="70"/>
        <v>1.229358606160402E-4</v>
      </c>
      <c r="N2282" s="3">
        <f t="shared" si="71"/>
        <v>1.2535855623450809E-3</v>
      </c>
    </row>
    <row r="2283" spans="1:14" x14ac:dyDescent="0.25">
      <c r="A2283">
        <v>4</v>
      </c>
      <c r="B2283">
        <v>5</v>
      </c>
      <c r="C2283">
        <v>8</v>
      </c>
      <c r="D2283">
        <v>723</v>
      </c>
      <c r="E2283">
        <v>100</v>
      </c>
      <c r="F2283">
        <v>6</v>
      </c>
      <c r="G2283">
        <v>0.7</v>
      </c>
      <c r="H2283">
        <v>0.16</v>
      </c>
      <c r="I2283">
        <v>470.73200000000003</v>
      </c>
      <c r="J2283">
        <v>21.603000000000002</v>
      </c>
      <c r="K2283">
        <v>3288.2370000000001</v>
      </c>
      <c r="L2283">
        <v>3140.0129999999999</v>
      </c>
      <c r="M2283" s="4">
        <f t="shared" si="70"/>
        <v>2.724909383860728E-4</v>
      </c>
      <c r="N2283" s="3">
        <f t="shared" si="71"/>
        <v>2.7786091423520273E-3</v>
      </c>
    </row>
    <row r="2284" spans="1:14" x14ac:dyDescent="0.25">
      <c r="A2284">
        <v>4</v>
      </c>
      <c r="B2284">
        <v>5</v>
      </c>
      <c r="C2284">
        <v>9</v>
      </c>
      <c r="D2284">
        <v>819</v>
      </c>
      <c r="E2284">
        <v>115</v>
      </c>
      <c r="F2284">
        <v>8</v>
      </c>
      <c r="G2284">
        <v>1.3</v>
      </c>
      <c r="H2284">
        <v>0.16</v>
      </c>
      <c r="I2284">
        <v>692.97299999999996</v>
      </c>
      <c r="J2284">
        <v>27.678999999999998</v>
      </c>
      <c r="K2284">
        <v>4706.7740000000003</v>
      </c>
      <c r="L2284">
        <v>4508.2860000000001</v>
      </c>
      <c r="M2284" s="4">
        <f t="shared" si="70"/>
        <v>3.912299352431963E-4</v>
      </c>
      <c r="N2284" s="3">
        <f t="shared" si="71"/>
        <v>3.9893989916403695E-3</v>
      </c>
    </row>
    <row r="2285" spans="1:14" x14ac:dyDescent="0.25">
      <c r="A2285">
        <v>4</v>
      </c>
      <c r="B2285">
        <v>5</v>
      </c>
      <c r="C2285">
        <v>10</v>
      </c>
      <c r="D2285">
        <v>873</v>
      </c>
      <c r="E2285">
        <v>124</v>
      </c>
      <c r="F2285">
        <v>9</v>
      </c>
      <c r="G2285">
        <v>1.8</v>
      </c>
      <c r="H2285">
        <v>0.16</v>
      </c>
      <c r="I2285">
        <v>870.12800000000004</v>
      </c>
      <c r="J2285">
        <v>31.058</v>
      </c>
      <c r="K2285">
        <v>5782.0659999999998</v>
      </c>
      <c r="L2285">
        <v>5545.4759999999997</v>
      </c>
      <c r="M2285" s="4">
        <f t="shared" si="70"/>
        <v>4.8123748501596817E-4</v>
      </c>
      <c r="N2285" s="3">
        <f t="shared" si="71"/>
        <v>4.9072122670491339E-3</v>
      </c>
    </row>
    <row r="2286" spans="1:14" x14ac:dyDescent="0.25">
      <c r="A2286">
        <v>4</v>
      </c>
      <c r="B2286">
        <v>5</v>
      </c>
      <c r="C2286">
        <v>11</v>
      </c>
      <c r="D2286">
        <v>921</v>
      </c>
      <c r="E2286">
        <v>118</v>
      </c>
      <c r="F2286">
        <v>10</v>
      </c>
      <c r="G2286">
        <v>2.2000000000000002</v>
      </c>
      <c r="H2286">
        <v>0.16</v>
      </c>
      <c r="I2286">
        <v>983.85699999999997</v>
      </c>
      <c r="J2286">
        <v>32.975999999999999</v>
      </c>
      <c r="K2286">
        <v>6453.1840000000002</v>
      </c>
      <c r="L2286">
        <v>6192.8140000000003</v>
      </c>
      <c r="M2286" s="4">
        <f t="shared" si="70"/>
        <v>5.3741360246292258E-4</v>
      </c>
      <c r="N2286" s="3">
        <f t="shared" si="71"/>
        <v>5.4800440626473932E-3</v>
      </c>
    </row>
    <row r="2287" spans="1:14" x14ac:dyDescent="0.25">
      <c r="A2287">
        <v>4</v>
      </c>
      <c r="B2287">
        <v>5</v>
      </c>
      <c r="C2287">
        <v>12</v>
      </c>
      <c r="D2287">
        <v>935</v>
      </c>
      <c r="E2287">
        <v>117</v>
      </c>
      <c r="F2287">
        <v>11</v>
      </c>
      <c r="G2287">
        <v>2.2999999999999998</v>
      </c>
      <c r="H2287">
        <v>0.16</v>
      </c>
      <c r="I2287">
        <v>1025.7850000000001</v>
      </c>
      <c r="J2287">
        <v>34.488999999999997</v>
      </c>
      <c r="K2287">
        <v>6674.5249999999996</v>
      </c>
      <c r="L2287">
        <v>6406.3119999999999</v>
      </c>
      <c r="M2287" s="4">
        <f t="shared" si="70"/>
        <v>5.5594100039520818E-4</v>
      </c>
      <c r="N2287" s="3">
        <f t="shared" si="71"/>
        <v>5.66896923419091E-3</v>
      </c>
    </row>
    <row r="2288" spans="1:14" x14ac:dyDescent="0.25">
      <c r="A2288">
        <v>4</v>
      </c>
      <c r="B2288">
        <v>5</v>
      </c>
      <c r="C2288">
        <v>13</v>
      </c>
      <c r="D2288">
        <v>934</v>
      </c>
      <c r="E2288">
        <v>112</v>
      </c>
      <c r="F2288">
        <v>11</v>
      </c>
      <c r="G2288">
        <v>2.2000000000000002</v>
      </c>
      <c r="H2288">
        <v>0.16</v>
      </c>
      <c r="I2288">
        <v>991.08699999999999</v>
      </c>
      <c r="J2288">
        <v>34.145000000000003</v>
      </c>
      <c r="K2288">
        <v>6471.0209999999997</v>
      </c>
      <c r="L2288">
        <v>6210.018</v>
      </c>
      <c r="M2288" s="4">
        <f t="shared" si="70"/>
        <v>5.3890656892643528E-4</v>
      </c>
      <c r="N2288" s="3">
        <f t="shared" si="71"/>
        <v>5.4952679460150812E-3</v>
      </c>
    </row>
    <row r="2289" spans="1:14" x14ac:dyDescent="0.25">
      <c r="A2289">
        <v>4</v>
      </c>
      <c r="B2289">
        <v>5</v>
      </c>
      <c r="C2289">
        <v>14</v>
      </c>
      <c r="D2289">
        <v>916</v>
      </c>
      <c r="E2289">
        <v>104</v>
      </c>
      <c r="F2289">
        <v>12</v>
      </c>
      <c r="G2289">
        <v>2.2000000000000002</v>
      </c>
      <c r="H2289">
        <v>0.16</v>
      </c>
      <c r="I2289">
        <v>882.58399999999995</v>
      </c>
      <c r="J2289">
        <v>32.636000000000003</v>
      </c>
      <c r="K2289">
        <v>5832.0140000000001</v>
      </c>
      <c r="L2289">
        <v>5593.6540000000005</v>
      </c>
      <c r="M2289" s="4">
        <f t="shared" si="70"/>
        <v>4.8541838121912543E-4</v>
      </c>
      <c r="N2289" s="3">
        <f t="shared" si="71"/>
        <v>4.9498451578238655E-3</v>
      </c>
    </row>
    <row r="2290" spans="1:14" x14ac:dyDescent="0.25">
      <c r="A2290">
        <v>4</v>
      </c>
      <c r="B2290">
        <v>5</v>
      </c>
      <c r="C2290">
        <v>15</v>
      </c>
      <c r="D2290">
        <v>875</v>
      </c>
      <c r="E2290">
        <v>94</v>
      </c>
      <c r="F2290">
        <v>11</v>
      </c>
      <c r="G2290">
        <v>2.2999999999999998</v>
      </c>
      <c r="H2290">
        <v>0.16</v>
      </c>
      <c r="I2290">
        <v>713.64200000000005</v>
      </c>
      <c r="J2290">
        <v>27.402000000000001</v>
      </c>
      <c r="K2290">
        <v>4855.0349999999999</v>
      </c>
      <c r="L2290">
        <v>4651.2939999999999</v>
      </c>
      <c r="M2290" s="4">
        <f t="shared" si="70"/>
        <v>4.0364019727609729E-4</v>
      </c>
      <c r="N2290" s="3">
        <f t="shared" si="71"/>
        <v>4.1159473009083503E-3</v>
      </c>
    </row>
    <row r="2291" spans="1:14" x14ac:dyDescent="0.25">
      <c r="A2291">
        <v>4</v>
      </c>
      <c r="B2291">
        <v>5</v>
      </c>
      <c r="C2291">
        <v>16</v>
      </c>
      <c r="D2291">
        <v>795</v>
      </c>
      <c r="E2291">
        <v>81</v>
      </c>
      <c r="F2291">
        <v>11</v>
      </c>
      <c r="G2291">
        <v>2.2999999999999998</v>
      </c>
      <c r="H2291">
        <v>0.16</v>
      </c>
      <c r="I2291">
        <v>491.25</v>
      </c>
      <c r="J2291">
        <v>22.318999999999999</v>
      </c>
      <c r="K2291">
        <v>3431.0749999999998</v>
      </c>
      <c r="L2291">
        <v>3277.79</v>
      </c>
      <c r="M2291" s="4">
        <f t="shared" si="70"/>
        <v>2.8444725322235466E-4</v>
      </c>
      <c r="N2291" s="3">
        <f t="shared" si="71"/>
        <v>2.9005285203309835E-3</v>
      </c>
    </row>
    <row r="2292" spans="1:14" x14ac:dyDescent="0.25">
      <c r="A2292">
        <v>4</v>
      </c>
      <c r="B2292">
        <v>5</v>
      </c>
      <c r="C2292">
        <v>17</v>
      </c>
      <c r="D2292">
        <v>638</v>
      </c>
      <c r="E2292">
        <v>62</v>
      </c>
      <c r="F2292">
        <v>9</v>
      </c>
      <c r="G2292">
        <v>1.6</v>
      </c>
      <c r="H2292">
        <v>0.16</v>
      </c>
      <c r="I2292">
        <v>247.8</v>
      </c>
      <c r="J2292">
        <v>15.42</v>
      </c>
      <c r="K2292">
        <v>1594.4870000000001</v>
      </c>
      <c r="L2292">
        <v>1506.279</v>
      </c>
      <c r="M2292" s="4">
        <f t="shared" si="70"/>
        <v>1.3071518435791042E-4</v>
      </c>
      <c r="N2292" s="3">
        <f t="shared" si="71"/>
        <v>1.332911870216101E-3</v>
      </c>
    </row>
    <row r="2293" spans="1:14" x14ac:dyDescent="0.25">
      <c r="A2293">
        <v>4</v>
      </c>
      <c r="B2293">
        <v>5</v>
      </c>
      <c r="C2293">
        <v>18</v>
      </c>
      <c r="D2293">
        <v>276</v>
      </c>
      <c r="E2293">
        <v>28</v>
      </c>
      <c r="F2293">
        <v>6</v>
      </c>
      <c r="G2293">
        <v>1.1000000000000001</v>
      </c>
      <c r="H2293">
        <v>0.16</v>
      </c>
      <c r="I2293">
        <v>39.939</v>
      </c>
      <c r="J2293">
        <v>7.0469999999999997</v>
      </c>
      <c r="K2293">
        <v>184.828</v>
      </c>
      <c r="L2293">
        <v>146.57</v>
      </c>
      <c r="M2293" s="4">
        <f t="shared" si="70"/>
        <v>1.2719373085158146E-5</v>
      </c>
      <c r="N2293" s="3">
        <f t="shared" si="71"/>
        <v>1.2970033627075322E-4</v>
      </c>
    </row>
    <row r="2294" spans="1:14" x14ac:dyDescent="0.25">
      <c r="A2294">
        <v>4</v>
      </c>
      <c r="B2294">
        <v>5</v>
      </c>
      <c r="C2294">
        <v>19</v>
      </c>
      <c r="D2294">
        <v>0</v>
      </c>
      <c r="E2294">
        <v>0</v>
      </c>
      <c r="F2294">
        <v>4</v>
      </c>
      <c r="G2294">
        <v>1.2</v>
      </c>
      <c r="H2294">
        <v>0.16</v>
      </c>
      <c r="I2294">
        <v>0</v>
      </c>
      <c r="J2294">
        <v>4</v>
      </c>
      <c r="K2294">
        <v>0</v>
      </c>
      <c r="L2294">
        <v>0</v>
      </c>
      <c r="M2294" s="4">
        <f t="shared" si="70"/>
        <v>0</v>
      </c>
      <c r="N2294" s="3">
        <f t="shared" si="71"/>
        <v>0</v>
      </c>
    </row>
    <row r="2295" spans="1:14" x14ac:dyDescent="0.25">
      <c r="A2295">
        <v>4</v>
      </c>
      <c r="B2295">
        <v>5</v>
      </c>
      <c r="C2295">
        <v>20</v>
      </c>
      <c r="D2295">
        <v>0</v>
      </c>
      <c r="E2295">
        <v>0</v>
      </c>
      <c r="F2295">
        <v>3</v>
      </c>
      <c r="G2295">
        <v>1.4</v>
      </c>
      <c r="H2295">
        <v>0.16</v>
      </c>
      <c r="I2295">
        <v>0</v>
      </c>
      <c r="J2295">
        <v>3</v>
      </c>
      <c r="K2295">
        <v>0</v>
      </c>
      <c r="L2295">
        <v>0</v>
      </c>
      <c r="M2295" s="4">
        <f t="shared" si="70"/>
        <v>0</v>
      </c>
      <c r="N2295" s="3">
        <f t="shared" si="71"/>
        <v>0</v>
      </c>
    </row>
    <row r="2296" spans="1:14" x14ac:dyDescent="0.25">
      <c r="A2296">
        <v>4</v>
      </c>
      <c r="B2296">
        <v>5</v>
      </c>
      <c r="C2296">
        <v>21</v>
      </c>
      <c r="D2296">
        <v>0</v>
      </c>
      <c r="E2296">
        <v>0</v>
      </c>
      <c r="F2296">
        <v>2</v>
      </c>
      <c r="G2296">
        <v>1.5</v>
      </c>
      <c r="H2296">
        <v>0.16</v>
      </c>
      <c r="I2296">
        <v>0</v>
      </c>
      <c r="J2296">
        <v>2</v>
      </c>
      <c r="K2296">
        <v>0</v>
      </c>
      <c r="L2296">
        <v>0</v>
      </c>
      <c r="M2296" s="4">
        <f t="shared" si="70"/>
        <v>0</v>
      </c>
      <c r="N2296" s="3">
        <f t="shared" si="71"/>
        <v>0</v>
      </c>
    </row>
    <row r="2297" spans="1:14" x14ac:dyDescent="0.25">
      <c r="A2297">
        <v>4</v>
      </c>
      <c r="B2297">
        <v>5</v>
      </c>
      <c r="C2297">
        <v>22</v>
      </c>
      <c r="D2297">
        <v>0</v>
      </c>
      <c r="E2297">
        <v>0</v>
      </c>
      <c r="F2297">
        <v>1</v>
      </c>
      <c r="G2297">
        <v>1.4</v>
      </c>
      <c r="H2297">
        <v>0.16</v>
      </c>
      <c r="I2297">
        <v>0</v>
      </c>
      <c r="J2297">
        <v>1</v>
      </c>
      <c r="K2297">
        <v>0</v>
      </c>
      <c r="L2297">
        <v>0</v>
      </c>
      <c r="M2297" s="4">
        <f t="shared" si="70"/>
        <v>0</v>
      </c>
      <c r="N2297" s="3">
        <f t="shared" si="71"/>
        <v>0</v>
      </c>
    </row>
    <row r="2298" spans="1:14" x14ac:dyDescent="0.25">
      <c r="A2298">
        <v>4</v>
      </c>
      <c r="B2298">
        <v>5</v>
      </c>
      <c r="C2298">
        <v>23</v>
      </c>
      <c r="D2298">
        <v>0</v>
      </c>
      <c r="E2298">
        <v>0</v>
      </c>
      <c r="F2298">
        <v>0</v>
      </c>
      <c r="G2298">
        <v>1.2</v>
      </c>
      <c r="H2298">
        <v>0.16</v>
      </c>
      <c r="I2298">
        <v>0</v>
      </c>
      <c r="J2298">
        <v>0</v>
      </c>
      <c r="K2298">
        <v>0</v>
      </c>
      <c r="L2298">
        <v>0</v>
      </c>
      <c r="M2298" s="4">
        <f t="shared" si="70"/>
        <v>0</v>
      </c>
      <c r="N2298" s="3">
        <f t="shared" si="71"/>
        <v>0</v>
      </c>
    </row>
    <row r="2299" spans="1:14" x14ac:dyDescent="0.25">
      <c r="A2299">
        <v>4</v>
      </c>
      <c r="B2299">
        <v>6</v>
      </c>
      <c r="C2299">
        <v>0</v>
      </c>
      <c r="D2299">
        <v>0</v>
      </c>
      <c r="E2299">
        <v>0</v>
      </c>
      <c r="F2299">
        <v>0</v>
      </c>
      <c r="G2299">
        <v>1.2</v>
      </c>
      <c r="H2299">
        <v>0.16</v>
      </c>
      <c r="I2299">
        <v>0</v>
      </c>
      <c r="J2299">
        <v>0</v>
      </c>
      <c r="K2299">
        <v>0</v>
      </c>
      <c r="L2299">
        <v>0</v>
      </c>
      <c r="M2299" s="4">
        <f t="shared" si="70"/>
        <v>0</v>
      </c>
      <c r="N2299" s="3">
        <f t="shared" si="71"/>
        <v>0</v>
      </c>
    </row>
    <row r="2300" spans="1:14" x14ac:dyDescent="0.25">
      <c r="A2300">
        <v>4</v>
      </c>
      <c r="B2300">
        <v>6</v>
      </c>
      <c r="C2300">
        <v>1</v>
      </c>
      <c r="D2300">
        <v>0</v>
      </c>
      <c r="E2300">
        <v>0</v>
      </c>
      <c r="F2300">
        <v>0</v>
      </c>
      <c r="G2300">
        <v>1.2</v>
      </c>
      <c r="H2300">
        <v>0.16</v>
      </c>
      <c r="I2300">
        <v>0</v>
      </c>
      <c r="J2300">
        <v>0</v>
      </c>
      <c r="K2300">
        <v>0</v>
      </c>
      <c r="L2300">
        <v>0</v>
      </c>
      <c r="M2300" s="4">
        <f t="shared" si="70"/>
        <v>0</v>
      </c>
      <c r="N2300" s="3">
        <f t="shared" si="71"/>
        <v>0</v>
      </c>
    </row>
    <row r="2301" spans="1:14" x14ac:dyDescent="0.25">
      <c r="A2301">
        <v>4</v>
      </c>
      <c r="B2301">
        <v>6</v>
      </c>
      <c r="C2301">
        <v>2</v>
      </c>
      <c r="D2301">
        <v>0</v>
      </c>
      <c r="E2301">
        <v>0</v>
      </c>
      <c r="F2301">
        <v>0</v>
      </c>
      <c r="G2301">
        <v>1.2</v>
      </c>
      <c r="H2301">
        <v>0.16</v>
      </c>
      <c r="I2301">
        <v>0</v>
      </c>
      <c r="J2301">
        <v>0</v>
      </c>
      <c r="K2301">
        <v>0</v>
      </c>
      <c r="L2301">
        <v>0</v>
      </c>
      <c r="M2301" s="4">
        <f t="shared" si="70"/>
        <v>0</v>
      </c>
      <c r="N2301" s="3">
        <f t="shared" si="71"/>
        <v>0</v>
      </c>
    </row>
    <row r="2302" spans="1:14" x14ac:dyDescent="0.25">
      <c r="A2302">
        <v>4</v>
      </c>
      <c r="B2302">
        <v>6</v>
      </c>
      <c r="C2302">
        <v>3</v>
      </c>
      <c r="D2302">
        <v>0</v>
      </c>
      <c r="E2302">
        <v>0</v>
      </c>
      <c r="F2302">
        <v>0</v>
      </c>
      <c r="G2302">
        <v>1.2</v>
      </c>
      <c r="H2302">
        <v>0.16</v>
      </c>
      <c r="I2302">
        <v>0</v>
      </c>
      <c r="J2302">
        <v>0</v>
      </c>
      <c r="K2302">
        <v>0</v>
      </c>
      <c r="L2302">
        <v>0</v>
      </c>
      <c r="M2302" s="4">
        <f t="shared" si="70"/>
        <v>0</v>
      </c>
      <c r="N2302" s="3">
        <f t="shared" si="71"/>
        <v>0</v>
      </c>
    </row>
    <row r="2303" spans="1:14" x14ac:dyDescent="0.25">
      <c r="A2303">
        <v>4</v>
      </c>
      <c r="B2303">
        <v>6</v>
      </c>
      <c r="C2303">
        <v>4</v>
      </c>
      <c r="D2303">
        <v>0</v>
      </c>
      <c r="E2303">
        <v>0</v>
      </c>
      <c r="F2303">
        <v>0</v>
      </c>
      <c r="G2303">
        <v>1.2</v>
      </c>
      <c r="H2303">
        <v>0.16</v>
      </c>
      <c r="I2303">
        <v>0</v>
      </c>
      <c r="J2303">
        <v>0</v>
      </c>
      <c r="K2303">
        <v>0</v>
      </c>
      <c r="L2303">
        <v>0</v>
      </c>
      <c r="M2303" s="4">
        <f t="shared" si="70"/>
        <v>0</v>
      </c>
      <c r="N2303" s="3">
        <f t="shared" si="71"/>
        <v>0</v>
      </c>
    </row>
    <row r="2304" spans="1:14" x14ac:dyDescent="0.25">
      <c r="A2304">
        <v>4</v>
      </c>
      <c r="B2304">
        <v>6</v>
      </c>
      <c r="C2304">
        <v>5</v>
      </c>
      <c r="D2304">
        <v>0</v>
      </c>
      <c r="E2304">
        <v>0</v>
      </c>
      <c r="F2304">
        <v>0</v>
      </c>
      <c r="G2304">
        <v>1.2</v>
      </c>
      <c r="H2304">
        <v>0.16</v>
      </c>
      <c r="I2304">
        <v>0</v>
      </c>
      <c r="J2304">
        <v>0</v>
      </c>
      <c r="K2304">
        <v>0</v>
      </c>
      <c r="L2304">
        <v>0</v>
      </c>
      <c r="M2304" s="4">
        <f t="shared" si="70"/>
        <v>0</v>
      </c>
      <c r="N2304" s="3">
        <f t="shared" si="71"/>
        <v>0</v>
      </c>
    </row>
    <row r="2305" spans="1:14" x14ac:dyDescent="0.25">
      <c r="A2305">
        <v>4</v>
      </c>
      <c r="B2305">
        <v>6</v>
      </c>
      <c r="C2305">
        <v>6</v>
      </c>
      <c r="D2305">
        <v>29</v>
      </c>
      <c r="E2305">
        <v>26</v>
      </c>
      <c r="F2305">
        <v>2</v>
      </c>
      <c r="G2305">
        <v>1.6</v>
      </c>
      <c r="H2305">
        <v>0.16</v>
      </c>
      <c r="I2305">
        <v>25.1</v>
      </c>
      <c r="J2305">
        <v>2.641</v>
      </c>
      <c r="K2305">
        <v>148.86600000000001</v>
      </c>
      <c r="L2305">
        <v>111.883</v>
      </c>
      <c r="M2305" s="4">
        <f t="shared" si="70"/>
        <v>9.7092284839104107E-6</v>
      </c>
      <c r="N2305" s="3">
        <f t="shared" si="71"/>
        <v>9.9005681401246386E-5</v>
      </c>
    </row>
    <row r="2306" spans="1:14" x14ac:dyDescent="0.25">
      <c r="A2306">
        <v>4</v>
      </c>
      <c r="B2306">
        <v>6</v>
      </c>
      <c r="C2306">
        <v>7</v>
      </c>
      <c r="D2306">
        <v>652</v>
      </c>
      <c r="E2306">
        <v>61</v>
      </c>
      <c r="F2306">
        <v>5</v>
      </c>
      <c r="G2306">
        <v>2.2999999999999998</v>
      </c>
      <c r="H2306">
        <v>0.16</v>
      </c>
      <c r="I2306">
        <v>248.58799999999999</v>
      </c>
      <c r="J2306">
        <v>10.574</v>
      </c>
      <c r="K2306">
        <v>1623.557</v>
      </c>
      <c r="L2306">
        <v>1534.319</v>
      </c>
      <c r="M2306" s="4">
        <f t="shared" si="70"/>
        <v>1.331485010073464E-4</v>
      </c>
      <c r="N2306" s="3">
        <f t="shared" si="71"/>
        <v>1.357724570148092E-3</v>
      </c>
    </row>
    <row r="2307" spans="1:14" x14ac:dyDescent="0.25">
      <c r="A2307">
        <v>4</v>
      </c>
      <c r="B2307">
        <v>6</v>
      </c>
      <c r="C2307">
        <v>8</v>
      </c>
      <c r="D2307">
        <v>813</v>
      </c>
      <c r="E2307">
        <v>79</v>
      </c>
      <c r="F2307">
        <v>8</v>
      </c>
      <c r="G2307">
        <v>2.7</v>
      </c>
      <c r="H2307">
        <v>0.16</v>
      </c>
      <c r="I2307">
        <v>496.029</v>
      </c>
      <c r="J2307">
        <v>18.617000000000001</v>
      </c>
      <c r="K2307">
        <v>3511.5360000000001</v>
      </c>
      <c r="L2307">
        <v>3355.4</v>
      </c>
      <c r="M2307" s="4">
        <f t="shared" si="70"/>
        <v>2.9118226410547622E-4</v>
      </c>
      <c r="N2307" s="3">
        <f t="shared" si="71"/>
        <v>2.9692058969972394E-3</v>
      </c>
    </row>
    <row r="2308" spans="1:14" x14ac:dyDescent="0.25">
      <c r="A2308">
        <v>4</v>
      </c>
      <c r="B2308">
        <v>6</v>
      </c>
      <c r="C2308">
        <v>9</v>
      </c>
      <c r="D2308">
        <v>893</v>
      </c>
      <c r="E2308">
        <v>91</v>
      </c>
      <c r="F2308">
        <v>9</v>
      </c>
      <c r="G2308">
        <v>3.2</v>
      </c>
      <c r="H2308">
        <v>0.16</v>
      </c>
      <c r="I2308">
        <v>718.02</v>
      </c>
      <c r="J2308">
        <v>23.085000000000001</v>
      </c>
      <c r="K2308">
        <v>4965.6270000000004</v>
      </c>
      <c r="L2308">
        <v>4757.9660000000003</v>
      </c>
      <c r="M2308" s="4">
        <f t="shared" si="70"/>
        <v>4.1289721416727551E-4</v>
      </c>
      <c r="N2308" s="3">
        <f t="shared" si="71"/>
        <v>4.2103417490947041E-3</v>
      </c>
    </row>
    <row r="2309" spans="1:14" x14ac:dyDescent="0.25">
      <c r="A2309">
        <v>4</v>
      </c>
      <c r="B2309">
        <v>6</v>
      </c>
      <c r="C2309">
        <v>10</v>
      </c>
      <c r="D2309">
        <v>936</v>
      </c>
      <c r="E2309">
        <v>100</v>
      </c>
      <c r="F2309">
        <v>10</v>
      </c>
      <c r="G2309">
        <v>3.6</v>
      </c>
      <c r="H2309">
        <v>0.16</v>
      </c>
      <c r="I2309">
        <v>894.29899999999998</v>
      </c>
      <c r="J2309">
        <v>26.434999999999999</v>
      </c>
      <c r="K2309">
        <v>6049.7870000000003</v>
      </c>
      <c r="L2309">
        <v>5803.7110000000002</v>
      </c>
      <c r="M2309" s="4">
        <f t="shared" si="70"/>
        <v>5.0364716850266958E-4</v>
      </c>
      <c r="N2309" s="3">
        <f t="shared" si="71"/>
        <v>5.1357253757131037E-3</v>
      </c>
    </row>
    <row r="2310" spans="1:14" x14ac:dyDescent="0.25">
      <c r="A2310">
        <v>4</v>
      </c>
      <c r="B2310">
        <v>6</v>
      </c>
      <c r="C2310">
        <v>11</v>
      </c>
      <c r="D2310">
        <v>462</v>
      </c>
      <c r="E2310">
        <v>328</v>
      </c>
      <c r="F2310">
        <v>11</v>
      </c>
      <c r="G2310">
        <v>4</v>
      </c>
      <c r="H2310">
        <v>0.16</v>
      </c>
      <c r="I2310">
        <v>786.40499999999997</v>
      </c>
      <c r="J2310">
        <v>24.57</v>
      </c>
      <c r="K2310">
        <v>5294.3869999999997</v>
      </c>
      <c r="L2310">
        <v>5075.0780000000004</v>
      </c>
      <c r="M2310" s="4">
        <f t="shared" si="70"/>
        <v>4.4041625515643201E-4</v>
      </c>
      <c r="N2310" s="3">
        <f t="shared" si="71"/>
        <v>4.4909553332899083E-3</v>
      </c>
    </row>
    <row r="2311" spans="1:14" x14ac:dyDescent="0.25">
      <c r="A2311">
        <v>4</v>
      </c>
      <c r="B2311">
        <v>6</v>
      </c>
      <c r="C2311">
        <v>12</v>
      </c>
      <c r="D2311">
        <v>7</v>
      </c>
      <c r="E2311">
        <v>148</v>
      </c>
      <c r="F2311">
        <v>11</v>
      </c>
      <c r="G2311">
        <v>4.4000000000000004</v>
      </c>
      <c r="H2311">
        <v>0.16</v>
      </c>
      <c r="I2311">
        <v>145.53700000000001</v>
      </c>
      <c r="J2311">
        <v>13.365</v>
      </c>
      <c r="K2311">
        <v>974.25</v>
      </c>
      <c r="L2311">
        <v>908.02</v>
      </c>
      <c r="M2311" s="4">
        <f t="shared" si="70"/>
        <v>7.8798152069218126E-5</v>
      </c>
      <c r="N2311" s="3">
        <f t="shared" si="71"/>
        <v>8.0351026363218499E-4</v>
      </c>
    </row>
    <row r="2312" spans="1:14" x14ac:dyDescent="0.25">
      <c r="A2312">
        <v>4</v>
      </c>
      <c r="B2312">
        <v>6</v>
      </c>
      <c r="C2312">
        <v>13</v>
      </c>
      <c r="D2312">
        <v>37</v>
      </c>
      <c r="E2312">
        <v>333</v>
      </c>
      <c r="F2312">
        <v>11</v>
      </c>
      <c r="G2312">
        <v>4.8</v>
      </c>
      <c r="H2312">
        <v>0.16</v>
      </c>
      <c r="I2312">
        <v>366.99599999999998</v>
      </c>
      <c r="J2312">
        <v>16.658999999999999</v>
      </c>
      <c r="K2312">
        <v>2497.152</v>
      </c>
      <c r="L2312">
        <v>2376.9589999999998</v>
      </c>
      <c r="M2312" s="4">
        <f t="shared" si="70"/>
        <v>2.0627296397028328E-4</v>
      </c>
      <c r="N2312" s="3">
        <f t="shared" si="71"/>
        <v>2.1033798294452706E-3</v>
      </c>
    </row>
    <row r="2313" spans="1:14" x14ac:dyDescent="0.25">
      <c r="A2313">
        <v>4</v>
      </c>
      <c r="B2313">
        <v>6</v>
      </c>
      <c r="C2313">
        <v>14</v>
      </c>
      <c r="D2313">
        <v>189</v>
      </c>
      <c r="E2313">
        <v>354</v>
      </c>
      <c r="F2313">
        <v>10</v>
      </c>
      <c r="G2313">
        <v>5.2</v>
      </c>
      <c r="H2313">
        <v>0.16</v>
      </c>
      <c r="I2313">
        <v>521.85400000000004</v>
      </c>
      <c r="J2313">
        <v>17.672999999999998</v>
      </c>
      <c r="K2313">
        <v>3593.3470000000002</v>
      </c>
      <c r="L2313">
        <v>3434.3119999999999</v>
      </c>
      <c r="M2313" s="4">
        <f t="shared" si="70"/>
        <v>2.9803026280163502E-4</v>
      </c>
      <c r="N2313" s="3">
        <f t="shared" si="71"/>
        <v>3.0390354182894389E-3</v>
      </c>
    </row>
    <row r="2314" spans="1:14" x14ac:dyDescent="0.25">
      <c r="A2314">
        <v>4</v>
      </c>
      <c r="B2314">
        <v>6</v>
      </c>
      <c r="C2314">
        <v>15</v>
      </c>
      <c r="D2314">
        <v>233</v>
      </c>
      <c r="E2314">
        <v>278</v>
      </c>
      <c r="F2314">
        <v>9</v>
      </c>
      <c r="G2314">
        <v>5.5</v>
      </c>
      <c r="H2314">
        <v>0.16</v>
      </c>
      <c r="I2314">
        <v>443.00400000000002</v>
      </c>
      <c r="J2314">
        <v>15.3</v>
      </c>
      <c r="K2314">
        <v>3101.491</v>
      </c>
      <c r="L2314">
        <v>2959.884</v>
      </c>
      <c r="M2314" s="4">
        <f t="shared" si="70"/>
        <v>2.5685930875888816E-4</v>
      </c>
      <c r="N2314" s="3">
        <f t="shared" si="71"/>
        <v>2.619212322592769E-3</v>
      </c>
    </row>
    <row r="2315" spans="1:14" x14ac:dyDescent="0.25">
      <c r="A2315">
        <v>4</v>
      </c>
      <c r="B2315">
        <v>6</v>
      </c>
      <c r="C2315">
        <v>16</v>
      </c>
      <c r="D2315">
        <v>345</v>
      </c>
      <c r="E2315">
        <v>175</v>
      </c>
      <c r="F2315">
        <v>8</v>
      </c>
      <c r="G2315">
        <v>5.6</v>
      </c>
      <c r="H2315">
        <v>0.16</v>
      </c>
      <c r="I2315">
        <v>352.45299999999997</v>
      </c>
      <c r="J2315">
        <v>12.973000000000001</v>
      </c>
      <c r="K2315">
        <v>2515.7049999999999</v>
      </c>
      <c r="L2315">
        <v>2394.855</v>
      </c>
      <c r="M2315" s="4">
        <f t="shared" si="70"/>
        <v>2.0782598232828284E-4</v>
      </c>
      <c r="N2315" s="3">
        <f t="shared" si="71"/>
        <v>2.1192160661778997E-3</v>
      </c>
    </row>
    <row r="2316" spans="1:14" x14ac:dyDescent="0.25">
      <c r="A2316">
        <v>4</v>
      </c>
      <c r="B2316">
        <v>6</v>
      </c>
      <c r="C2316">
        <v>17</v>
      </c>
      <c r="D2316">
        <v>645</v>
      </c>
      <c r="E2316">
        <v>63</v>
      </c>
      <c r="F2316">
        <v>7</v>
      </c>
      <c r="G2316">
        <v>5</v>
      </c>
      <c r="H2316">
        <v>0.16</v>
      </c>
      <c r="I2316">
        <v>251.494</v>
      </c>
      <c r="J2316">
        <v>10.727</v>
      </c>
      <c r="K2316">
        <v>1649.6949999999999</v>
      </c>
      <c r="L2316">
        <v>1559.5319999999999</v>
      </c>
      <c r="M2316" s="4">
        <f t="shared" si="70"/>
        <v>1.3533649004736887E-4</v>
      </c>
      <c r="N2316" s="3">
        <f t="shared" si="71"/>
        <v>1.3800356473016328E-3</v>
      </c>
    </row>
    <row r="2317" spans="1:14" x14ac:dyDescent="0.25">
      <c r="A2317">
        <v>4</v>
      </c>
      <c r="B2317">
        <v>6</v>
      </c>
      <c r="C2317">
        <v>18</v>
      </c>
      <c r="D2317">
        <v>46</v>
      </c>
      <c r="E2317">
        <v>29</v>
      </c>
      <c r="F2317">
        <v>5</v>
      </c>
      <c r="G2317">
        <v>3.8</v>
      </c>
      <c r="H2317">
        <v>0.16</v>
      </c>
      <c r="I2317">
        <v>28.931000000000001</v>
      </c>
      <c r="J2317">
        <v>5.4969999999999999</v>
      </c>
      <c r="K2317">
        <v>169.84700000000001</v>
      </c>
      <c r="L2317">
        <v>132.12</v>
      </c>
      <c r="M2317" s="4">
        <f t="shared" si="70"/>
        <v>1.1465399276871764E-5</v>
      </c>
      <c r="N2317" s="3">
        <f t="shared" si="71"/>
        <v>1.1691347771093619E-4</v>
      </c>
    </row>
    <row r="2318" spans="1:14" x14ac:dyDescent="0.25">
      <c r="A2318">
        <v>4</v>
      </c>
      <c r="B2318">
        <v>6</v>
      </c>
      <c r="C2318">
        <v>19</v>
      </c>
      <c r="D2318">
        <v>0</v>
      </c>
      <c r="E2318">
        <v>0</v>
      </c>
      <c r="F2318">
        <v>3</v>
      </c>
      <c r="G2318">
        <v>2.8</v>
      </c>
      <c r="H2318">
        <v>0.16</v>
      </c>
      <c r="I2318">
        <v>0</v>
      </c>
      <c r="J2318">
        <v>3</v>
      </c>
      <c r="K2318">
        <v>0</v>
      </c>
      <c r="L2318">
        <v>0</v>
      </c>
      <c r="M2318" s="4">
        <f t="shared" si="70"/>
        <v>0</v>
      </c>
      <c r="N2318" s="3">
        <f t="shared" si="71"/>
        <v>0</v>
      </c>
    </row>
    <row r="2319" spans="1:14" x14ac:dyDescent="0.25">
      <c r="A2319">
        <v>4</v>
      </c>
      <c r="B2319">
        <v>6</v>
      </c>
      <c r="C2319">
        <v>20</v>
      </c>
      <c r="D2319">
        <v>0</v>
      </c>
      <c r="E2319">
        <v>0</v>
      </c>
      <c r="F2319">
        <v>2</v>
      </c>
      <c r="G2319">
        <v>2.2000000000000002</v>
      </c>
      <c r="H2319">
        <v>0.16</v>
      </c>
      <c r="I2319">
        <v>0</v>
      </c>
      <c r="J2319">
        <v>2</v>
      </c>
      <c r="K2319">
        <v>0</v>
      </c>
      <c r="L2319">
        <v>0</v>
      </c>
      <c r="M2319" s="4">
        <f t="shared" si="70"/>
        <v>0</v>
      </c>
      <c r="N2319" s="3">
        <f t="shared" si="71"/>
        <v>0</v>
      </c>
    </row>
    <row r="2320" spans="1:14" x14ac:dyDescent="0.25">
      <c r="A2320">
        <v>4</v>
      </c>
      <c r="B2320">
        <v>6</v>
      </c>
      <c r="C2320">
        <v>21</v>
      </c>
      <c r="D2320">
        <v>0</v>
      </c>
      <c r="E2320">
        <v>0</v>
      </c>
      <c r="F2320">
        <v>2</v>
      </c>
      <c r="G2320">
        <v>1.7</v>
      </c>
      <c r="H2320">
        <v>0.16</v>
      </c>
      <c r="I2320">
        <v>0</v>
      </c>
      <c r="J2320">
        <v>2</v>
      </c>
      <c r="K2320">
        <v>0</v>
      </c>
      <c r="L2320">
        <v>0</v>
      </c>
      <c r="M2320" s="4">
        <f t="shared" si="70"/>
        <v>0</v>
      </c>
      <c r="N2320" s="3">
        <f t="shared" si="71"/>
        <v>0</v>
      </c>
    </row>
    <row r="2321" spans="1:14" x14ac:dyDescent="0.25">
      <c r="A2321">
        <v>4</v>
      </c>
      <c r="B2321">
        <v>6</v>
      </c>
      <c r="C2321">
        <v>22</v>
      </c>
      <c r="D2321">
        <v>0</v>
      </c>
      <c r="E2321">
        <v>0</v>
      </c>
      <c r="F2321">
        <v>2</v>
      </c>
      <c r="G2321">
        <v>1.5</v>
      </c>
      <c r="H2321">
        <v>0.16</v>
      </c>
      <c r="I2321">
        <v>0</v>
      </c>
      <c r="J2321">
        <v>2</v>
      </c>
      <c r="K2321">
        <v>0</v>
      </c>
      <c r="L2321">
        <v>0</v>
      </c>
      <c r="M2321" s="4">
        <f t="shared" si="70"/>
        <v>0</v>
      </c>
      <c r="N2321" s="3">
        <f t="shared" si="71"/>
        <v>0</v>
      </c>
    </row>
    <row r="2322" spans="1:14" x14ac:dyDescent="0.25">
      <c r="A2322">
        <v>4</v>
      </c>
      <c r="B2322">
        <v>6</v>
      </c>
      <c r="C2322">
        <v>23</v>
      </c>
      <c r="D2322">
        <v>0</v>
      </c>
      <c r="E2322">
        <v>0</v>
      </c>
      <c r="F2322">
        <v>1</v>
      </c>
      <c r="G2322">
        <v>1.3</v>
      </c>
      <c r="H2322">
        <v>0.16</v>
      </c>
      <c r="I2322">
        <v>0</v>
      </c>
      <c r="J2322">
        <v>1</v>
      </c>
      <c r="K2322">
        <v>0</v>
      </c>
      <c r="L2322">
        <v>0</v>
      </c>
      <c r="M2322" s="4">
        <f t="shared" si="70"/>
        <v>0</v>
      </c>
      <c r="N2322" s="3">
        <f t="shared" si="71"/>
        <v>0</v>
      </c>
    </row>
    <row r="2323" spans="1:14" x14ac:dyDescent="0.25">
      <c r="A2323">
        <v>4</v>
      </c>
      <c r="B2323">
        <v>7</v>
      </c>
      <c r="C2323">
        <v>0</v>
      </c>
      <c r="D2323">
        <v>0</v>
      </c>
      <c r="E2323">
        <v>0</v>
      </c>
      <c r="F2323">
        <v>1</v>
      </c>
      <c r="G2323">
        <v>1.3</v>
      </c>
      <c r="H2323">
        <v>0.16</v>
      </c>
      <c r="I2323">
        <v>0</v>
      </c>
      <c r="J2323">
        <v>1</v>
      </c>
      <c r="K2323">
        <v>0</v>
      </c>
      <c r="L2323">
        <v>0</v>
      </c>
      <c r="M2323" s="4">
        <f t="shared" si="70"/>
        <v>0</v>
      </c>
      <c r="N2323" s="3">
        <f t="shared" si="71"/>
        <v>0</v>
      </c>
    </row>
    <row r="2324" spans="1:14" x14ac:dyDescent="0.25">
      <c r="A2324">
        <v>4</v>
      </c>
      <c r="B2324">
        <v>7</v>
      </c>
      <c r="C2324">
        <v>1</v>
      </c>
      <c r="D2324">
        <v>0</v>
      </c>
      <c r="E2324">
        <v>0</v>
      </c>
      <c r="F2324">
        <v>1</v>
      </c>
      <c r="G2324">
        <v>1.3</v>
      </c>
      <c r="H2324">
        <v>0.16</v>
      </c>
      <c r="I2324">
        <v>0</v>
      </c>
      <c r="J2324">
        <v>1</v>
      </c>
      <c r="K2324">
        <v>0</v>
      </c>
      <c r="L2324">
        <v>0</v>
      </c>
      <c r="M2324" s="4">
        <f t="shared" ref="M2324:M2387" si="72">L2324/SUM($L$19:$L$8778)</f>
        <v>0</v>
      </c>
      <c r="N2324" s="3">
        <f t="shared" ref="N2324:N2387" si="73">L2324/SUMIF($A$19:$A$8778,$A2324,$L$19:$L$8778)</f>
        <v>0</v>
      </c>
    </row>
    <row r="2325" spans="1:14" x14ac:dyDescent="0.25">
      <c r="A2325">
        <v>4</v>
      </c>
      <c r="B2325">
        <v>7</v>
      </c>
      <c r="C2325">
        <v>2</v>
      </c>
      <c r="D2325">
        <v>0</v>
      </c>
      <c r="E2325">
        <v>0</v>
      </c>
      <c r="F2325">
        <v>1</v>
      </c>
      <c r="G2325">
        <v>1.5</v>
      </c>
      <c r="H2325">
        <v>0.16</v>
      </c>
      <c r="I2325">
        <v>0</v>
      </c>
      <c r="J2325">
        <v>1</v>
      </c>
      <c r="K2325">
        <v>0</v>
      </c>
      <c r="L2325">
        <v>0</v>
      </c>
      <c r="M2325" s="4">
        <f t="shared" si="72"/>
        <v>0</v>
      </c>
      <c r="N2325" s="3">
        <f t="shared" si="73"/>
        <v>0</v>
      </c>
    </row>
    <row r="2326" spans="1:14" x14ac:dyDescent="0.25">
      <c r="A2326">
        <v>4</v>
      </c>
      <c r="B2326">
        <v>7</v>
      </c>
      <c r="C2326">
        <v>3</v>
      </c>
      <c r="D2326">
        <v>0</v>
      </c>
      <c r="E2326">
        <v>0</v>
      </c>
      <c r="F2326">
        <v>0</v>
      </c>
      <c r="G2326">
        <v>1.7</v>
      </c>
      <c r="H2326">
        <v>0.16</v>
      </c>
      <c r="I2326">
        <v>0</v>
      </c>
      <c r="J2326">
        <v>0</v>
      </c>
      <c r="K2326">
        <v>0</v>
      </c>
      <c r="L2326">
        <v>0</v>
      </c>
      <c r="M2326" s="4">
        <f t="shared" si="72"/>
        <v>0</v>
      </c>
      <c r="N2326" s="3">
        <f t="shared" si="73"/>
        <v>0</v>
      </c>
    </row>
    <row r="2327" spans="1:14" x14ac:dyDescent="0.25">
      <c r="A2327">
        <v>4</v>
      </c>
      <c r="B2327">
        <v>7</v>
      </c>
      <c r="C2327">
        <v>4</v>
      </c>
      <c r="D2327">
        <v>0</v>
      </c>
      <c r="E2327">
        <v>0</v>
      </c>
      <c r="F2327">
        <v>0</v>
      </c>
      <c r="G2327">
        <v>1.8</v>
      </c>
      <c r="H2327">
        <v>0.16</v>
      </c>
      <c r="I2327">
        <v>0</v>
      </c>
      <c r="J2327">
        <v>0</v>
      </c>
      <c r="K2327">
        <v>0</v>
      </c>
      <c r="L2327">
        <v>0</v>
      </c>
      <c r="M2327" s="4">
        <f t="shared" si="72"/>
        <v>0</v>
      </c>
      <c r="N2327" s="3">
        <f t="shared" si="73"/>
        <v>0</v>
      </c>
    </row>
    <row r="2328" spans="1:14" x14ac:dyDescent="0.25">
      <c r="A2328">
        <v>4</v>
      </c>
      <c r="B2328">
        <v>7</v>
      </c>
      <c r="C2328">
        <v>5</v>
      </c>
      <c r="D2328">
        <v>0</v>
      </c>
      <c r="E2328">
        <v>0</v>
      </c>
      <c r="F2328">
        <v>0</v>
      </c>
      <c r="G2328">
        <v>2</v>
      </c>
      <c r="H2328">
        <v>0.16</v>
      </c>
      <c r="I2328">
        <v>0</v>
      </c>
      <c r="J2328">
        <v>0</v>
      </c>
      <c r="K2328">
        <v>0</v>
      </c>
      <c r="L2328">
        <v>0</v>
      </c>
      <c r="M2328" s="4">
        <f t="shared" si="72"/>
        <v>0</v>
      </c>
      <c r="N2328" s="3">
        <f t="shared" si="73"/>
        <v>0</v>
      </c>
    </row>
    <row r="2329" spans="1:14" x14ac:dyDescent="0.25">
      <c r="A2329">
        <v>4</v>
      </c>
      <c r="B2329">
        <v>7</v>
      </c>
      <c r="C2329">
        <v>6</v>
      </c>
      <c r="D2329">
        <v>0</v>
      </c>
      <c r="E2329">
        <v>2</v>
      </c>
      <c r="F2329">
        <v>2</v>
      </c>
      <c r="G2329">
        <v>2.9</v>
      </c>
      <c r="H2329">
        <v>0.16</v>
      </c>
      <c r="I2329">
        <v>1.8440000000000001</v>
      </c>
      <c r="J2329">
        <v>2.0369999999999999</v>
      </c>
      <c r="K2329">
        <v>10.355</v>
      </c>
      <c r="L2329">
        <v>0</v>
      </c>
      <c r="M2329" s="4">
        <f t="shared" si="72"/>
        <v>0</v>
      </c>
      <c r="N2329" s="3">
        <f t="shared" si="73"/>
        <v>0</v>
      </c>
    </row>
    <row r="2330" spans="1:14" x14ac:dyDescent="0.25">
      <c r="A2330">
        <v>4</v>
      </c>
      <c r="B2330">
        <v>7</v>
      </c>
      <c r="C2330">
        <v>7</v>
      </c>
      <c r="D2330">
        <v>0</v>
      </c>
      <c r="E2330">
        <v>9</v>
      </c>
      <c r="F2330">
        <v>5</v>
      </c>
      <c r="G2330">
        <v>3.7</v>
      </c>
      <c r="H2330">
        <v>0.16</v>
      </c>
      <c r="I2330">
        <v>8.3119999999999994</v>
      </c>
      <c r="J2330">
        <v>5.1509999999999998</v>
      </c>
      <c r="K2330">
        <v>53.176000000000002</v>
      </c>
      <c r="L2330">
        <v>19.582999999999998</v>
      </c>
      <c r="M2330" s="4">
        <f t="shared" si="72"/>
        <v>1.6994165458596709E-6</v>
      </c>
      <c r="N2330" s="3">
        <f t="shared" si="73"/>
        <v>1.732906928559842E-5</v>
      </c>
    </row>
    <row r="2331" spans="1:14" x14ac:dyDescent="0.25">
      <c r="A2331">
        <v>4</v>
      </c>
      <c r="B2331">
        <v>7</v>
      </c>
      <c r="C2331">
        <v>8</v>
      </c>
      <c r="D2331">
        <v>0</v>
      </c>
      <c r="E2331">
        <v>51</v>
      </c>
      <c r="F2331">
        <v>6</v>
      </c>
      <c r="G2331">
        <v>4</v>
      </c>
      <c r="H2331">
        <v>0.16</v>
      </c>
      <c r="I2331">
        <v>47.247</v>
      </c>
      <c r="J2331">
        <v>6.8179999999999996</v>
      </c>
      <c r="K2331">
        <v>319.44799999999998</v>
      </c>
      <c r="L2331">
        <v>276.42</v>
      </c>
      <c r="M2331" s="4">
        <f t="shared" si="72"/>
        <v>2.3987781320866583E-5</v>
      </c>
      <c r="N2331" s="3">
        <f t="shared" si="73"/>
        <v>2.446050825677943E-4</v>
      </c>
    </row>
    <row r="2332" spans="1:14" x14ac:dyDescent="0.25">
      <c r="A2332">
        <v>4</v>
      </c>
      <c r="B2332">
        <v>7</v>
      </c>
      <c r="C2332">
        <v>9</v>
      </c>
      <c r="D2332">
        <v>0</v>
      </c>
      <c r="E2332">
        <v>132</v>
      </c>
      <c r="F2332">
        <v>7</v>
      </c>
      <c r="G2332">
        <v>4.0999999999999996</v>
      </c>
      <c r="H2332">
        <v>0.16</v>
      </c>
      <c r="I2332">
        <v>123.438</v>
      </c>
      <c r="J2332">
        <v>9.0990000000000002</v>
      </c>
      <c r="K2332">
        <v>846.53099999999995</v>
      </c>
      <c r="L2332">
        <v>784.82600000000002</v>
      </c>
      <c r="M2332" s="4">
        <f t="shared" si="72"/>
        <v>6.8107352807070536E-5</v>
      </c>
      <c r="N2332" s="3">
        <f t="shared" si="73"/>
        <v>6.944954364060188E-4</v>
      </c>
    </row>
    <row r="2333" spans="1:14" x14ac:dyDescent="0.25">
      <c r="A2333">
        <v>4</v>
      </c>
      <c r="B2333">
        <v>7</v>
      </c>
      <c r="C2333">
        <v>10</v>
      </c>
      <c r="D2333">
        <v>22</v>
      </c>
      <c r="E2333">
        <v>264</v>
      </c>
      <c r="F2333">
        <v>7</v>
      </c>
      <c r="G2333">
        <v>4.5999999999999996</v>
      </c>
      <c r="H2333">
        <v>0.16</v>
      </c>
      <c r="I2333">
        <v>270.48200000000003</v>
      </c>
      <c r="J2333">
        <v>11.286</v>
      </c>
      <c r="K2333">
        <v>1871.6179999999999</v>
      </c>
      <c r="L2333">
        <v>1773.59</v>
      </c>
      <c r="M2333" s="4">
        <f t="shared" si="72"/>
        <v>1.5391248488848765E-4</v>
      </c>
      <c r="N2333" s="3">
        <f t="shared" si="73"/>
        <v>1.5694563649208244E-3</v>
      </c>
    </row>
    <row r="2334" spans="1:14" x14ac:dyDescent="0.25">
      <c r="A2334">
        <v>4</v>
      </c>
      <c r="B2334">
        <v>7</v>
      </c>
      <c r="C2334">
        <v>11</v>
      </c>
      <c r="D2334">
        <v>13</v>
      </c>
      <c r="E2334">
        <v>215</v>
      </c>
      <c r="F2334">
        <v>7</v>
      </c>
      <c r="G2334">
        <v>5.2</v>
      </c>
      <c r="H2334">
        <v>0.16</v>
      </c>
      <c r="I2334">
        <v>215.703</v>
      </c>
      <c r="J2334">
        <v>10.162000000000001</v>
      </c>
      <c r="K2334">
        <v>1482.3409999999999</v>
      </c>
      <c r="L2334">
        <v>1398.107</v>
      </c>
      <c r="M2334" s="4">
        <f t="shared" si="72"/>
        <v>1.2132799717521458E-4</v>
      </c>
      <c r="N2334" s="3">
        <f t="shared" si="73"/>
        <v>1.2371900664699051E-3</v>
      </c>
    </row>
    <row r="2335" spans="1:14" x14ac:dyDescent="0.25">
      <c r="A2335">
        <v>4</v>
      </c>
      <c r="B2335">
        <v>7</v>
      </c>
      <c r="C2335">
        <v>12</v>
      </c>
      <c r="D2335">
        <v>14</v>
      </c>
      <c r="E2335">
        <v>226</v>
      </c>
      <c r="F2335">
        <v>6</v>
      </c>
      <c r="G2335">
        <v>5.7</v>
      </c>
      <c r="H2335">
        <v>0.16</v>
      </c>
      <c r="I2335">
        <v>227.84299999999999</v>
      </c>
      <c r="J2335">
        <v>9.1449999999999996</v>
      </c>
      <c r="K2335">
        <v>1571.9280000000001</v>
      </c>
      <c r="L2335">
        <v>1484.52</v>
      </c>
      <c r="M2335" s="4">
        <f t="shared" si="72"/>
        <v>1.2882693410915585E-4</v>
      </c>
      <c r="N2335" s="3">
        <f t="shared" si="73"/>
        <v>1.3136572504650241E-3</v>
      </c>
    </row>
    <row r="2336" spans="1:14" x14ac:dyDescent="0.25">
      <c r="A2336">
        <v>4</v>
      </c>
      <c r="B2336">
        <v>7</v>
      </c>
      <c r="C2336">
        <v>13</v>
      </c>
      <c r="D2336">
        <v>0</v>
      </c>
      <c r="E2336">
        <v>114</v>
      </c>
      <c r="F2336">
        <v>6</v>
      </c>
      <c r="G2336">
        <v>6</v>
      </c>
      <c r="H2336">
        <v>0.16</v>
      </c>
      <c r="I2336">
        <v>106.348</v>
      </c>
      <c r="J2336">
        <v>7.4189999999999996</v>
      </c>
      <c r="K2336">
        <v>720.70799999999997</v>
      </c>
      <c r="L2336">
        <v>663.46199999999999</v>
      </c>
      <c r="M2336" s="4">
        <f t="shared" si="72"/>
        <v>5.757536130057443E-5</v>
      </c>
      <c r="N2336" s="3">
        <f t="shared" si="73"/>
        <v>5.8709998296286063E-4</v>
      </c>
    </row>
    <row r="2337" spans="1:14" x14ac:dyDescent="0.25">
      <c r="A2337">
        <v>4</v>
      </c>
      <c r="B2337">
        <v>7</v>
      </c>
      <c r="C2337">
        <v>14</v>
      </c>
      <c r="D2337">
        <v>38</v>
      </c>
      <c r="E2337">
        <v>300</v>
      </c>
      <c r="F2337">
        <v>6</v>
      </c>
      <c r="G2337">
        <v>6</v>
      </c>
      <c r="H2337">
        <v>0.16</v>
      </c>
      <c r="I2337">
        <v>329.31</v>
      </c>
      <c r="J2337">
        <v>10.401999999999999</v>
      </c>
      <c r="K2337">
        <v>2298.2049999999999</v>
      </c>
      <c r="L2337">
        <v>2185.0619999999999</v>
      </c>
      <c r="M2337" s="4">
        <f t="shared" si="72"/>
        <v>1.8962010501604579E-4</v>
      </c>
      <c r="N2337" s="3">
        <f t="shared" si="73"/>
        <v>1.9335694628671938E-3</v>
      </c>
    </row>
    <row r="2338" spans="1:14" x14ac:dyDescent="0.25">
      <c r="A2338">
        <v>4</v>
      </c>
      <c r="B2338">
        <v>7</v>
      </c>
      <c r="C2338">
        <v>15</v>
      </c>
      <c r="D2338">
        <v>71</v>
      </c>
      <c r="E2338">
        <v>269</v>
      </c>
      <c r="F2338">
        <v>6</v>
      </c>
      <c r="G2338">
        <v>5.7</v>
      </c>
      <c r="H2338">
        <v>0.16</v>
      </c>
      <c r="I2338">
        <v>314.35399999999998</v>
      </c>
      <c r="J2338">
        <v>10.36</v>
      </c>
      <c r="K2338">
        <v>2213.8820000000001</v>
      </c>
      <c r="L2338">
        <v>2103.7260000000001</v>
      </c>
      <c r="M2338" s="4">
        <f t="shared" si="72"/>
        <v>1.825617511287945E-4</v>
      </c>
      <c r="N2338" s="3">
        <f t="shared" si="73"/>
        <v>1.8615949349902888E-3</v>
      </c>
    </row>
    <row r="2339" spans="1:14" x14ac:dyDescent="0.25">
      <c r="A2339">
        <v>4</v>
      </c>
      <c r="B2339">
        <v>7</v>
      </c>
      <c r="C2339">
        <v>16</v>
      </c>
      <c r="D2339">
        <v>59</v>
      </c>
      <c r="E2339">
        <v>187</v>
      </c>
      <c r="F2339">
        <v>5</v>
      </c>
      <c r="G2339">
        <v>5</v>
      </c>
      <c r="H2339">
        <v>0.16</v>
      </c>
      <c r="I2339">
        <v>211.10300000000001</v>
      </c>
      <c r="J2339">
        <v>8.1959999999999997</v>
      </c>
      <c r="K2339">
        <v>1501.4010000000001</v>
      </c>
      <c r="L2339">
        <v>1416.492</v>
      </c>
      <c r="M2339" s="4">
        <f t="shared" si="72"/>
        <v>1.2292345104824884E-4</v>
      </c>
      <c r="N2339" s="3">
        <f t="shared" si="73"/>
        <v>1.2534590211150426E-3</v>
      </c>
    </row>
    <row r="2340" spans="1:14" x14ac:dyDescent="0.25">
      <c r="A2340">
        <v>4</v>
      </c>
      <c r="B2340">
        <v>7</v>
      </c>
      <c r="C2340">
        <v>17</v>
      </c>
      <c r="D2340">
        <v>228</v>
      </c>
      <c r="E2340">
        <v>104</v>
      </c>
      <c r="F2340">
        <v>4</v>
      </c>
      <c r="G2340">
        <v>4.2</v>
      </c>
      <c r="H2340">
        <v>0.16</v>
      </c>
      <c r="I2340">
        <v>168.226</v>
      </c>
      <c r="J2340">
        <v>6.8049999999999997</v>
      </c>
      <c r="K2340">
        <v>1153.3330000000001</v>
      </c>
      <c r="L2340">
        <v>1080.758</v>
      </c>
      <c r="M2340" s="4">
        <f t="shared" si="72"/>
        <v>9.3788389279998282E-5</v>
      </c>
      <c r="N2340" s="3">
        <f t="shared" si="73"/>
        <v>9.5636676009624565E-4</v>
      </c>
    </row>
    <row r="2341" spans="1:14" x14ac:dyDescent="0.25">
      <c r="A2341">
        <v>4</v>
      </c>
      <c r="B2341">
        <v>7</v>
      </c>
      <c r="C2341">
        <v>18</v>
      </c>
      <c r="D2341">
        <v>0</v>
      </c>
      <c r="E2341">
        <v>13</v>
      </c>
      <c r="F2341">
        <v>2</v>
      </c>
      <c r="G2341">
        <v>3.8</v>
      </c>
      <c r="H2341">
        <v>0.16</v>
      </c>
      <c r="I2341">
        <v>12.010999999999999</v>
      </c>
      <c r="J2341">
        <v>2.2109999999999999</v>
      </c>
      <c r="K2341">
        <v>73.986999999999995</v>
      </c>
      <c r="L2341">
        <v>39.656999999999996</v>
      </c>
      <c r="M2341" s="4">
        <f t="shared" si="72"/>
        <v>3.4414421671427754E-6</v>
      </c>
      <c r="N2341" s="3">
        <f t="shared" si="73"/>
        <v>3.5092626291118652E-5</v>
      </c>
    </row>
    <row r="2342" spans="1:14" x14ac:dyDescent="0.25">
      <c r="A2342">
        <v>4</v>
      </c>
      <c r="B2342">
        <v>7</v>
      </c>
      <c r="C2342">
        <v>19</v>
      </c>
      <c r="D2342">
        <v>0</v>
      </c>
      <c r="E2342">
        <v>0</v>
      </c>
      <c r="F2342">
        <v>1</v>
      </c>
      <c r="G2342">
        <v>3.2</v>
      </c>
      <c r="H2342">
        <v>0.16</v>
      </c>
      <c r="I2342">
        <v>0</v>
      </c>
      <c r="J2342">
        <v>1</v>
      </c>
      <c r="K2342">
        <v>0</v>
      </c>
      <c r="L2342">
        <v>0</v>
      </c>
      <c r="M2342" s="4">
        <f t="shared" si="72"/>
        <v>0</v>
      </c>
      <c r="N2342" s="3">
        <f t="shared" si="73"/>
        <v>0</v>
      </c>
    </row>
    <row r="2343" spans="1:14" x14ac:dyDescent="0.25">
      <c r="A2343">
        <v>4</v>
      </c>
      <c r="B2343">
        <v>7</v>
      </c>
      <c r="C2343">
        <v>20</v>
      </c>
      <c r="D2343">
        <v>0</v>
      </c>
      <c r="E2343">
        <v>0</v>
      </c>
      <c r="F2343">
        <v>0</v>
      </c>
      <c r="G2343">
        <v>2.2000000000000002</v>
      </c>
      <c r="H2343">
        <v>0.16</v>
      </c>
      <c r="I2343">
        <v>0</v>
      </c>
      <c r="J2343">
        <v>0</v>
      </c>
      <c r="K2343">
        <v>0</v>
      </c>
      <c r="L2343">
        <v>0</v>
      </c>
      <c r="M2343" s="4">
        <f t="shared" si="72"/>
        <v>0</v>
      </c>
      <c r="N2343" s="3">
        <f t="shared" si="73"/>
        <v>0</v>
      </c>
    </row>
    <row r="2344" spans="1:14" x14ac:dyDescent="0.25">
      <c r="A2344">
        <v>4</v>
      </c>
      <c r="B2344">
        <v>7</v>
      </c>
      <c r="C2344">
        <v>21</v>
      </c>
      <c r="D2344">
        <v>0</v>
      </c>
      <c r="E2344">
        <v>0</v>
      </c>
      <c r="F2344">
        <v>0</v>
      </c>
      <c r="G2344">
        <v>2</v>
      </c>
      <c r="H2344">
        <v>0.16</v>
      </c>
      <c r="I2344">
        <v>0</v>
      </c>
      <c r="J2344">
        <v>0</v>
      </c>
      <c r="K2344">
        <v>0</v>
      </c>
      <c r="L2344">
        <v>0</v>
      </c>
      <c r="M2344" s="4">
        <f t="shared" si="72"/>
        <v>0</v>
      </c>
      <c r="N2344" s="3">
        <f t="shared" si="73"/>
        <v>0</v>
      </c>
    </row>
    <row r="2345" spans="1:14" x14ac:dyDescent="0.25">
      <c r="A2345">
        <v>4</v>
      </c>
      <c r="B2345">
        <v>7</v>
      </c>
      <c r="C2345">
        <v>22</v>
      </c>
      <c r="D2345">
        <v>0</v>
      </c>
      <c r="E2345">
        <v>0</v>
      </c>
      <c r="F2345">
        <v>0</v>
      </c>
      <c r="G2345">
        <v>2.8</v>
      </c>
      <c r="H2345">
        <v>0.16</v>
      </c>
      <c r="I2345">
        <v>0</v>
      </c>
      <c r="J2345">
        <v>0</v>
      </c>
      <c r="K2345">
        <v>0</v>
      </c>
      <c r="L2345">
        <v>0</v>
      </c>
      <c r="M2345" s="4">
        <f t="shared" si="72"/>
        <v>0</v>
      </c>
      <c r="N2345" s="3">
        <f t="shared" si="73"/>
        <v>0</v>
      </c>
    </row>
    <row r="2346" spans="1:14" x14ac:dyDescent="0.25">
      <c r="A2346">
        <v>4</v>
      </c>
      <c r="B2346">
        <v>7</v>
      </c>
      <c r="C2346">
        <v>23</v>
      </c>
      <c r="D2346">
        <v>0</v>
      </c>
      <c r="E2346">
        <v>0</v>
      </c>
      <c r="F2346">
        <v>0</v>
      </c>
      <c r="G2346">
        <v>3.5</v>
      </c>
      <c r="H2346">
        <v>0.16</v>
      </c>
      <c r="I2346">
        <v>0</v>
      </c>
      <c r="J2346">
        <v>0</v>
      </c>
      <c r="K2346">
        <v>0</v>
      </c>
      <c r="L2346">
        <v>0</v>
      </c>
      <c r="M2346" s="4">
        <f t="shared" si="72"/>
        <v>0</v>
      </c>
      <c r="N2346" s="3">
        <f t="shared" si="73"/>
        <v>0</v>
      </c>
    </row>
    <row r="2347" spans="1:14" x14ac:dyDescent="0.25">
      <c r="A2347">
        <v>4</v>
      </c>
      <c r="B2347">
        <v>8</v>
      </c>
      <c r="C2347">
        <v>0</v>
      </c>
      <c r="D2347">
        <v>0</v>
      </c>
      <c r="E2347">
        <v>0</v>
      </c>
      <c r="F2347">
        <v>0</v>
      </c>
      <c r="G2347">
        <v>3.8</v>
      </c>
      <c r="H2347">
        <v>0.16</v>
      </c>
      <c r="I2347">
        <v>0</v>
      </c>
      <c r="J2347">
        <v>0</v>
      </c>
      <c r="K2347">
        <v>0</v>
      </c>
      <c r="L2347">
        <v>0</v>
      </c>
      <c r="M2347" s="4">
        <f t="shared" si="72"/>
        <v>0</v>
      </c>
      <c r="N2347" s="3">
        <f t="shared" si="73"/>
        <v>0</v>
      </c>
    </row>
    <row r="2348" spans="1:14" x14ac:dyDescent="0.25">
      <c r="A2348">
        <v>4</v>
      </c>
      <c r="B2348">
        <v>8</v>
      </c>
      <c r="C2348">
        <v>1</v>
      </c>
      <c r="D2348">
        <v>0</v>
      </c>
      <c r="E2348">
        <v>0</v>
      </c>
      <c r="F2348">
        <v>0</v>
      </c>
      <c r="G2348">
        <v>4</v>
      </c>
      <c r="H2348">
        <v>0.16</v>
      </c>
      <c r="I2348">
        <v>0</v>
      </c>
      <c r="J2348">
        <v>0</v>
      </c>
      <c r="K2348">
        <v>0</v>
      </c>
      <c r="L2348">
        <v>0</v>
      </c>
      <c r="M2348" s="4">
        <f t="shared" si="72"/>
        <v>0</v>
      </c>
      <c r="N2348" s="3">
        <f t="shared" si="73"/>
        <v>0</v>
      </c>
    </row>
    <row r="2349" spans="1:14" x14ac:dyDescent="0.25">
      <c r="A2349">
        <v>4</v>
      </c>
      <c r="B2349">
        <v>8</v>
      </c>
      <c r="C2349">
        <v>2</v>
      </c>
      <c r="D2349">
        <v>0</v>
      </c>
      <c r="E2349">
        <v>0</v>
      </c>
      <c r="F2349">
        <v>-1</v>
      </c>
      <c r="G2349">
        <v>4.2</v>
      </c>
      <c r="H2349">
        <v>0.16</v>
      </c>
      <c r="I2349">
        <v>0</v>
      </c>
      <c r="J2349">
        <v>-1</v>
      </c>
      <c r="K2349">
        <v>0</v>
      </c>
      <c r="L2349">
        <v>0</v>
      </c>
      <c r="M2349" s="4">
        <f t="shared" si="72"/>
        <v>0</v>
      </c>
      <c r="N2349" s="3">
        <f t="shared" si="73"/>
        <v>0</v>
      </c>
    </row>
    <row r="2350" spans="1:14" x14ac:dyDescent="0.25">
      <c r="A2350">
        <v>4</v>
      </c>
      <c r="B2350">
        <v>8</v>
      </c>
      <c r="C2350">
        <v>3</v>
      </c>
      <c r="D2350">
        <v>0</v>
      </c>
      <c r="E2350">
        <v>0</v>
      </c>
      <c r="F2350">
        <v>-1</v>
      </c>
      <c r="G2350">
        <v>4.5</v>
      </c>
      <c r="H2350">
        <v>0.16</v>
      </c>
      <c r="I2350">
        <v>0</v>
      </c>
      <c r="J2350">
        <v>-1</v>
      </c>
      <c r="K2350">
        <v>0</v>
      </c>
      <c r="L2350">
        <v>0</v>
      </c>
      <c r="M2350" s="4">
        <f t="shared" si="72"/>
        <v>0</v>
      </c>
      <c r="N2350" s="3">
        <f t="shared" si="73"/>
        <v>0</v>
      </c>
    </row>
    <row r="2351" spans="1:14" x14ac:dyDescent="0.25">
      <c r="A2351">
        <v>4</v>
      </c>
      <c r="B2351">
        <v>8</v>
      </c>
      <c r="C2351">
        <v>4</v>
      </c>
      <c r="D2351">
        <v>0</v>
      </c>
      <c r="E2351">
        <v>0</v>
      </c>
      <c r="F2351">
        <v>-2</v>
      </c>
      <c r="G2351">
        <v>4.8</v>
      </c>
      <c r="H2351">
        <v>0.16</v>
      </c>
      <c r="I2351">
        <v>0</v>
      </c>
      <c r="J2351">
        <v>-2</v>
      </c>
      <c r="K2351">
        <v>0</v>
      </c>
      <c r="L2351">
        <v>0</v>
      </c>
      <c r="M2351" s="4">
        <f t="shared" si="72"/>
        <v>0</v>
      </c>
      <c r="N2351" s="3">
        <f t="shared" si="73"/>
        <v>0</v>
      </c>
    </row>
    <row r="2352" spans="1:14" x14ac:dyDescent="0.25">
      <c r="A2352">
        <v>4</v>
      </c>
      <c r="B2352">
        <v>8</v>
      </c>
      <c r="C2352">
        <v>5</v>
      </c>
      <c r="D2352">
        <v>0</v>
      </c>
      <c r="E2352">
        <v>0</v>
      </c>
      <c r="F2352">
        <v>-2</v>
      </c>
      <c r="G2352">
        <v>5</v>
      </c>
      <c r="H2352">
        <v>0.16</v>
      </c>
      <c r="I2352">
        <v>0</v>
      </c>
      <c r="J2352">
        <v>-2</v>
      </c>
      <c r="K2352">
        <v>0</v>
      </c>
      <c r="L2352">
        <v>0</v>
      </c>
      <c r="M2352" s="4">
        <f t="shared" si="72"/>
        <v>0</v>
      </c>
      <c r="N2352" s="3">
        <f t="shared" si="73"/>
        <v>0</v>
      </c>
    </row>
    <row r="2353" spans="1:14" x14ac:dyDescent="0.25">
      <c r="A2353">
        <v>4</v>
      </c>
      <c r="B2353">
        <v>8</v>
      </c>
      <c r="C2353">
        <v>6</v>
      </c>
      <c r="D2353">
        <v>0</v>
      </c>
      <c r="E2353">
        <v>14</v>
      </c>
      <c r="F2353">
        <v>-1</v>
      </c>
      <c r="G2353">
        <v>5.2</v>
      </c>
      <c r="H2353">
        <v>0.16</v>
      </c>
      <c r="I2353">
        <v>12.936999999999999</v>
      </c>
      <c r="J2353">
        <v>-0.81200000000000006</v>
      </c>
      <c r="K2353">
        <v>81.388000000000005</v>
      </c>
      <c r="L2353">
        <v>46.795999999999999</v>
      </c>
      <c r="M2353" s="4">
        <f t="shared" si="72"/>
        <v>4.0609659745722904E-6</v>
      </c>
      <c r="N2353" s="3">
        <f t="shared" si="73"/>
        <v>4.1409953852262864E-5</v>
      </c>
    </row>
    <row r="2354" spans="1:14" x14ac:dyDescent="0.25">
      <c r="A2354">
        <v>4</v>
      </c>
      <c r="B2354">
        <v>8</v>
      </c>
      <c r="C2354">
        <v>7</v>
      </c>
      <c r="D2354">
        <v>11</v>
      </c>
      <c r="E2354">
        <v>97</v>
      </c>
      <c r="F2354">
        <v>0</v>
      </c>
      <c r="G2354">
        <v>5.6</v>
      </c>
      <c r="H2354">
        <v>0.16</v>
      </c>
      <c r="I2354">
        <v>93.712000000000003</v>
      </c>
      <c r="J2354">
        <v>1.321</v>
      </c>
      <c r="K2354">
        <v>669.71900000000005</v>
      </c>
      <c r="L2354">
        <v>614.279</v>
      </c>
      <c r="M2354" s="4">
        <f t="shared" si="72"/>
        <v>5.3307251002100441E-5</v>
      </c>
      <c r="N2354" s="3">
        <f t="shared" si="73"/>
        <v>5.4357776396303493E-4</v>
      </c>
    </row>
    <row r="2355" spans="1:14" x14ac:dyDescent="0.25">
      <c r="A2355">
        <v>4</v>
      </c>
      <c r="B2355">
        <v>8</v>
      </c>
      <c r="C2355">
        <v>8</v>
      </c>
      <c r="D2355">
        <v>116</v>
      </c>
      <c r="E2355">
        <v>198</v>
      </c>
      <c r="F2355">
        <v>0</v>
      </c>
      <c r="G2355">
        <v>5.9</v>
      </c>
      <c r="H2355">
        <v>0.16</v>
      </c>
      <c r="I2355">
        <v>255.31399999999999</v>
      </c>
      <c r="J2355">
        <v>3.4740000000000002</v>
      </c>
      <c r="K2355">
        <v>1860.4570000000001</v>
      </c>
      <c r="L2355">
        <v>1762.825</v>
      </c>
      <c r="M2355" s="4">
        <f t="shared" si="72"/>
        <v>1.5297829609636291E-4</v>
      </c>
      <c r="N2355" s="3">
        <f t="shared" si="73"/>
        <v>1.5599303765196873E-3</v>
      </c>
    </row>
    <row r="2356" spans="1:14" x14ac:dyDescent="0.25">
      <c r="A2356">
        <v>4</v>
      </c>
      <c r="B2356">
        <v>8</v>
      </c>
      <c r="C2356">
        <v>9</v>
      </c>
      <c r="D2356">
        <v>62</v>
      </c>
      <c r="E2356">
        <v>266</v>
      </c>
      <c r="F2356">
        <v>2</v>
      </c>
      <c r="G2356">
        <v>6.1</v>
      </c>
      <c r="H2356">
        <v>0.16</v>
      </c>
      <c r="I2356">
        <v>304.87</v>
      </c>
      <c r="J2356">
        <v>6.04</v>
      </c>
      <c r="K2356">
        <v>2178.1799999999998</v>
      </c>
      <c r="L2356">
        <v>2069.29</v>
      </c>
      <c r="M2356" s="4">
        <f t="shared" si="72"/>
        <v>1.7957338835632736E-4</v>
      </c>
      <c r="N2356" s="3">
        <f t="shared" si="73"/>
        <v>1.8311223909511288E-3</v>
      </c>
    </row>
    <row r="2357" spans="1:14" x14ac:dyDescent="0.25">
      <c r="A2357">
        <v>4</v>
      </c>
      <c r="B2357">
        <v>8</v>
      </c>
      <c r="C2357">
        <v>10</v>
      </c>
      <c r="D2357">
        <v>13</v>
      </c>
      <c r="E2357">
        <v>217</v>
      </c>
      <c r="F2357">
        <v>3</v>
      </c>
      <c r="G2357">
        <v>6.4</v>
      </c>
      <c r="H2357">
        <v>0.16</v>
      </c>
      <c r="I2357">
        <v>216.49199999999999</v>
      </c>
      <c r="J2357">
        <v>5.7690000000000001</v>
      </c>
      <c r="K2357">
        <v>1518.7919999999999</v>
      </c>
      <c r="L2357">
        <v>1433.2670000000001</v>
      </c>
      <c r="M2357" s="4">
        <f t="shared" si="72"/>
        <v>1.2437918880838755E-4</v>
      </c>
      <c r="N2357" s="3">
        <f t="shared" si="73"/>
        <v>1.2683032807926156E-3</v>
      </c>
    </row>
    <row r="2358" spans="1:14" x14ac:dyDescent="0.25">
      <c r="A2358">
        <v>4</v>
      </c>
      <c r="B2358">
        <v>8</v>
      </c>
      <c r="C2358">
        <v>11</v>
      </c>
      <c r="D2358">
        <v>54</v>
      </c>
      <c r="E2358">
        <v>362</v>
      </c>
      <c r="F2358">
        <v>4</v>
      </c>
      <c r="G2358">
        <v>6.6</v>
      </c>
      <c r="H2358">
        <v>0.16</v>
      </c>
      <c r="I2358">
        <v>412.97</v>
      </c>
      <c r="J2358">
        <v>9.1669999999999998</v>
      </c>
      <c r="K2358">
        <v>2895.194</v>
      </c>
      <c r="L2358">
        <v>2760.8980000000001</v>
      </c>
      <c r="M2358" s="4">
        <f t="shared" si="72"/>
        <v>2.3959126500693839E-4</v>
      </c>
      <c r="N2358" s="3">
        <f t="shared" si="73"/>
        <v>2.4431288736388762E-3</v>
      </c>
    </row>
    <row r="2359" spans="1:14" x14ac:dyDescent="0.25">
      <c r="A2359">
        <v>4</v>
      </c>
      <c r="B2359">
        <v>8</v>
      </c>
      <c r="C2359">
        <v>12</v>
      </c>
      <c r="D2359">
        <v>28</v>
      </c>
      <c r="E2359">
        <v>325</v>
      </c>
      <c r="F2359">
        <v>5</v>
      </c>
      <c r="G2359">
        <v>6.8</v>
      </c>
      <c r="H2359">
        <v>0.16</v>
      </c>
      <c r="I2359">
        <v>350.91199999999998</v>
      </c>
      <c r="J2359">
        <v>9.2970000000000006</v>
      </c>
      <c r="K2359">
        <v>2445.3490000000002</v>
      </c>
      <c r="L2359">
        <v>2326.9920000000002</v>
      </c>
      <c r="M2359" s="4">
        <f t="shared" si="72"/>
        <v>2.0193681799944278E-4</v>
      </c>
      <c r="N2359" s="3">
        <f t="shared" si="73"/>
        <v>2.0591638459395009E-3</v>
      </c>
    </row>
    <row r="2360" spans="1:14" x14ac:dyDescent="0.25">
      <c r="A2360">
        <v>4</v>
      </c>
      <c r="B2360">
        <v>8</v>
      </c>
      <c r="C2360">
        <v>13</v>
      </c>
      <c r="D2360">
        <v>114</v>
      </c>
      <c r="E2360">
        <v>392</v>
      </c>
      <c r="F2360">
        <v>5</v>
      </c>
      <c r="G2360">
        <v>6.9</v>
      </c>
      <c r="H2360">
        <v>0.16</v>
      </c>
      <c r="I2360">
        <v>500.71199999999999</v>
      </c>
      <c r="J2360">
        <v>11.077999999999999</v>
      </c>
      <c r="K2360">
        <v>3503.674</v>
      </c>
      <c r="L2360">
        <v>3347.8159999999998</v>
      </c>
      <c r="M2360" s="4">
        <f t="shared" si="72"/>
        <v>2.9052412311156311E-4</v>
      </c>
      <c r="N2360" s="3">
        <f t="shared" si="73"/>
        <v>2.9624947872866751E-3</v>
      </c>
    </row>
    <row r="2361" spans="1:14" x14ac:dyDescent="0.25">
      <c r="A2361">
        <v>4</v>
      </c>
      <c r="B2361">
        <v>8</v>
      </c>
      <c r="C2361">
        <v>14</v>
      </c>
      <c r="D2361">
        <v>489</v>
      </c>
      <c r="E2361">
        <v>279</v>
      </c>
      <c r="F2361">
        <v>4</v>
      </c>
      <c r="G2361">
        <v>6.9</v>
      </c>
      <c r="H2361">
        <v>0.16</v>
      </c>
      <c r="I2361">
        <v>713.00900000000001</v>
      </c>
      <c r="J2361">
        <v>12.689</v>
      </c>
      <c r="K2361">
        <v>5038.598</v>
      </c>
      <c r="L2361">
        <v>4828.3519999999999</v>
      </c>
      <c r="M2361" s="4">
        <f t="shared" si="72"/>
        <v>4.1900532492644818E-4</v>
      </c>
      <c r="N2361" s="3">
        <f t="shared" si="73"/>
        <v>4.272626581384757E-3</v>
      </c>
    </row>
    <row r="2362" spans="1:14" x14ac:dyDescent="0.25">
      <c r="A2362">
        <v>4</v>
      </c>
      <c r="B2362">
        <v>8</v>
      </c>
      <c r="C2362">
        <v>15</v>
      </c>
      <c r="D2362">
        <v>926</v>
      </c>
      <c r="E2362">
        <v>85</v>
      </c>
      <c r="F2362">
        <v>3</v>
      </c>
      <c r="G2362">
        <v>6.8</v>
      </c>
      <c r="H2362">
        <v>0.16</v>
      </c>
      <c r="I2362">
        <v>739.33600000000001</v>
      </c>
      <c r="J2362">
        <v>12.141999999999999</v>
      </c>
      <c r="K2362">
        <v>5316.97</v>
      </c>
      <c r="L2362">
        <v>5096.8599999999997</v>
      </c>
      <c r="M2362" s="4">
        <f t="shared" si="72"/>
        <v>4.4230650134965645E-4</v>
      </c>
      <c r="N2362" s="3">
        <f t="shared" si="73"/>
        <v>4.5102303058262355E-3</v>
      </c>
    </row>
    <row r="2363" spans="1:14" x14ac:dyDescent="0.25">
      <c r="A2363">
        <v>4</v>
      </c>
      <c r="B2363">
        <v>8</v>
      </c>
      <c r="C2363">
        <v>16</v>
      </c>
      <c r="D2363">
        <v>850</v>
      </c>
      <c r="E2363">
        <v>75</v>
      </c>
      <c r="F2363">
        <v>2</v>
      </c>
      <c r="G2363">
        <v>6.5</v>
      </c>
      <c r="H2363">
        <v>0.16</v>
      </c>
      <c r="I2363">
        <v>515.52800000000002</v>
      </c>
      <c r="J2363">
        <v>8.5950000000000006</v>
      </c>
      <c r="K2363">
        <v>3789.049</v>
      </c>
      <c r="L2363">
        <v>3623.0790000000002</v>
      </c>
      <c r="M2363" s="4">
        <f t="shared" si="72"/>
        <v>3.1441149974757249E-4</v>
      </c>
      <c r="N2363" s="3">
        <f t="shared" si="73"/>
        <v>3.206076036265978E-3</v>
      </c>
    </row>
    <row r="2364" spans="1:14" x14ac:dyDescent="0.25">
      <c r="A2364">
        <v>4</v>
      </c>
      <c r="B2364">
        <v>8</v>
      </c>
      <c r="C2364">
        <v>17</v>
      </c>
      <c r="D2364">
        <v>707</v>
      </c>
      <c r="E2364">
        <v>59</v>
      </c>
      <c r="F2364">
        <v>1</v>
      </c>
      <c r="G2364">
        <v>5.9</v>
      </c>
      <c r="H2364">
        <v>0.16</v>
      </c>
      <c r="I2364">
        <v>267.108</v>
      </c>
      <c r="J2364">
        <v>4.5540000000000003</v>
      </c>
      <c r="K2364">
        <v>1792.723</v>
      </c>
      <c r="L2364">
        <v>1697.491</v>
      </c>
      <c r="M2364" s="4">
        <f t="shared" si="72"/>
        <v>1.4730859887902154E-4</v>
      </c>
      <c r="N2364" s="3">
        <f t="shared" si="73"/>
        <v>1.5021160777551831E-3</v>
      </c>
    </row>
    <row r="2365" spans="1:14" x14ac:dyDescent="0.25">
      <c r="A2365">
        <v>4</v>
      </c>
      <c r="B2365">
        <v>8</v>
      </c>
      <c r="C2365">
        <v>18</v>
      </c>
      <c r="D2365">
        <v>377</v>
      </c>
      <c r="E2365">
        <v>29</v>
      </c>
      <c r="F2365">
        <v>0</v>
      </c>
      <c r="G2365">
        <v>5</v>
      </c>
      <c r="H2365">
        <v>0.16</v>
      </c>
      <c r="I2365">
        <v>47.497</v>
      </c>
      <c r="J2365">
        <v>0.621</v>
      </c>
      <c r="K2365">
        <v>217.238</v>
      </c>
      <c r="L2365">
        <v>177.83199999999999</v>
      </c>
      <c r="M2365" s="4">
        <f t="shared" si="72"/>
        <v>1.543229552077399E-5</v>
      </c>
      <c r="N2365" s="3">
        <f t="shared" si="73"/>
        <v>1.5736419594528613E-4</v>
      </c>
    </row>
    <row r="2366" spans="1:14" x14ac:dyDescent="0.25">
      <c r="A2366">
        <v>4</v>
      </c>
      <c r="B2366">
        <v>8</v>
      </c>
      <c r="C2366">
        <v>19</v>
      </c>
      <c r="D2366">
        <v>0</v>
      </c>
      <c r="E2366">
        <v>0</v>
      </c>
      <c r="F2366">
        <v>0</v>
      </c>
      <c r="G2366">
        <v>4.4000000000000004</v>
      </c>
      <c r="H2366">
        <v>0.16</v>
      </c>
      <c r="I2366">
        <v>0</v>
      </c>
      <c r="J2366">
        <v>0</v>
      </c>
      <c r="K2366">
        <v>0</v>
      </c>
      <c r="L2366">
        <v>0</v>
      </c>
      <c r="M2366" s="4">
        <f t="shared" si="72"/>
        <v>0</v>
      </c>
      <c r="N2366" s="3">
        <f t="shared" si="73"/>
        <v>0</v>
      </c>
    </row>
    <row r="2367" spans="1:14" x14ac:dyDescent="0.25">
      <c r="A2367">
        <v>4</v>
      </c>
      <c r="B2367">
        <v>8</v>
      </c>
      <c r="C2367">
        <v>20</v>
      </c>
      <c r="D2367">
        <v>0</v>
      </c>
      <c r="E2367">
        <v>0</v>
      </c>
      <c r="F2367">
        <v>-1</v>
      </c>
      <c r="G2367">
        <v>4</v>
      </c>
      <c r="H2367">
        <v>0.16</v>
      </c>
      <c r="I2367">
        <v>0</v>
      </c>
      <c r="J2367">
        <v>-1</v>
      </c>
      <c r="K2367">
        <v>0</v>
      </c>
      <c r="L2367">
        <v>0</v>
      </c>
      <c r="M2367" s="4">
        <f t="shared" si="72"/>
        <v>0</v>
      </c>
      <c r="N2367" s="3">
        <f t="shared" si="73"/>
        <v>0</v>
      </c>
    </row>
    <row r="2368" spans="1:14" x14ac:dyDescent="0.25">
      <c r="A2368">
        <v>4</v>
      </c>
      <c r="B2368">
        <v>8</v>
      </c>
      <c r="C2368">
        <v>21</v>
      </c>
      <c r="D2368">
        <v>0</v>
      </c>
      <c r="E2368">
        <v>0</v>
      </c>
      <c r="F2368">
        <v>-2</v>
      </c>
      <c r="G2368">
        <v>3.7</v>
      </c>
      <c r="H2368">
        <v>0.16</v>
      </c>
      <c r="I2368">
        <v>0</v>
      </c>
      <c r="J2368">
        <v>-2</v>
      </c>
      <c r="K2368">
        <v>0</v>
      </c>
      <c r="L2368">
        <v>0</v>
      </c>
      <c r="M2368" s="4">
        <f t="shared" si="72"/>
        <v>0</v>
      </c>
      <c r="N2368" s="3">
        <f t="shared" si="73"/>
        <v>0</v>
      </c>
    </row>
    <row r="2369" spans="1:14" x14ac:dyDescent="0.25">
      <c r="A2369">
        <v>4</v>
      </c>
      <c r="B2369">
        <v>8</v>
      </c>
      <c r="C2369">
        <v>22</v>
      </c>
      <c r="D2369">
        <v>0</v>
      </c>
      <c r="E2369">
        <v>0</v>
      </c>
      <c r="F2369">
        <v>-3</v>
      </c>
      <c r="G2369">
        <v>3.7</v>
      </c>
      <c r="H2369">
        <v>0.16</v>
      </c>
      <c r="I2369">
        <v>0</v>
      </c>
      <c r="J2369">
        <v>-3</v>
      </c>
      <c r="K2369">
        <v>0</v>
      </c>
      <c r="L2369">
        <v>0</v>
      </c>
      <c r="M2369" s="4">
        <f t="shared" si="72"/>
        <v>0</v>
      </c>
      <c r="N2369" s="3">
        <f t="shared" si="73"/>
        <v>0</v>
      </c>
    </row>
    <row r="2370" spans="1:14" x14ac:dyDescent="0.25">
      <c r="A2370">
        <v>4</v>
      </c>
      <c r="B2370">
        <v>8</v>
      </c>
      <c r="C2370">
        <v>23</v>
      </c>
      <c r="D2370">
        <v>0</v>
      </c>
      <c r="E2370">
        <v>0</v>
      </c>
      <c r="F2370">
        <v>-4</v>
      </c>
      <c r="G2370">
        <v>3.5</v>
      </c>
      <c r="H2370">
        <v>0.16</v>
      </c>
      <c r="I2370">
        <v>0</v>
      </c>
      <c r="J2370">
        <v>-4</v>
      </c>
      <c r="K2370">
        <v>0</v>
      </c>
      <c r="L2370">
        <v>0</v>
      </c>
      <c r="M2370" s="4">
        <f t="shared" si="72"/>
        <v>0</v>
      </c>
      <c r="N2370" s="3">
        <f t="shared" si="73"/>
        <v>0</v>
      </c>
    </row>
    <row r="2371" spans="1:14" x14ac:dyDescent="0.25">
      <c r="A2371">
        <v>4</v>
      </c>
      <c r="B2371">
        <v>9</v>
      </c>
      <c r="C2371">
        <v>0</v>
      </c>
      <c r="D2371">
        <v>0</v>
      </c>
      <c r="E2371">
        <v>0</v>
      </c>
      <c r="F2371">
        <v>-4</v>
      </c>
      <c r="G2371">
        <v>3.2</v>
      </c>
      <c r="H2371">
        <v>0.16</v>
      </c>
      <c r="I2371">
        <v>0</v>
      </c>
      <c r="J2371">
        <v>-4</v>
      </c>
      <c r="K2371">
        <v>0</v>
      </c>
      <c r="L2371">
        <v>0</v>
      </c>
      <c r="M2371" s="4">
        <f t="shared" si="72"/>
        <v>0</v>
      </c>
      <c r="N2371" s="3">
        <f t="shared" si="73"/>
        <v>0</v>
      </c>
    </row>
    <row r="2372" spans="1:14" x14ac:dyDescent="0.25">
      <c r="A2372">
        <v>4</v>
      </c>
      <c r="B2372">
        <v>9</v>
      </c>
      <c r="C2372">
        <v>1</v>
      </c>
      <c r="D2372">
        <v>0</v>
      </c>
      <c r="E2372">
        <v>0</v>
      </c>
      <c r="F2372">
        <v>-5</v>
      </c>
      <c r="G2372">
        <v>3</v>
      </c>
      <c r="H2372">
        <v>0.16</v>
      </c>
      <c r="I2372">
        <v>0</v>
      </c>
      <c r="J2372">
        <v>-5</v>
      </c>
      <c r="K2372">
        <v>0</v>
      </c>
      <c r="L2372">
        <v>0</v>
      </c>
      <c r="M2372" s="4">
        <f t="shared" si="72"/>
        <v>0</v>
      </c>
      <c r="N2372" s="3">
        <f t="shared" si="73"/>
        <v>0</v>
      </c>
    </row>
    <row r="2373" spans="1:14" x14ac:dyDescent="0.25">
      <c r="A2373">
        <v>4</v>
      </c>
      <c r="B2373">
        <v>9</v>
      </c>
      <c r="C2373">
        <v>2</v>
      </c>
      <c r="D2373">
        <v>0</v>
      </c>
      <c r="E2373">
        <v>0</v>
      </c>
      <c r="F2373">
        <v>-5</v>
      </c>
      <c r="G2373">
        <v>2.8</v>
      </c>
      <c r="H2373">
        <v>0.16</v>
      </c>
      <c r="I2373">
        <v>0</v>
      </c>
      <c r="J2373">
        <v>-5</v>
      </c>
      <c r="K2373">
        <v>0</v>
      </c>
      <c r="L2373">
        <v>0</v>
      </c>
      <c r="M2373" s="4">
        <f t="shared" si="72"/>
        <v>0</v>
      </c>
      <c r="N2373" s="3">
        <f t="shared" si="73"/>
        <v>0</v>
      </c>
    </row>
    <row r="2374" spans="1:14" x14ac:dyDescent="0.25">
      <c r="A2374">
        <v>4</v>
      </c>
      <c r="B2374">
        <v>9</v>
      </c>
      <c r="C2374">
        <v>3</v>
      </c>
      <c r="D2374">
        <v>0</v>
      </c>
      <c r="E2374">
        <v>0</v>
      </c>
      <c r="F2374">
        <v>-5</v>
      </c>
      <c r="G2374">
        <v>2.6</v>
      </c>
      <c r="H2374">
        <v>0.16</v>
      </c>
      <c r="I2374">
        <v>0</v>
      </c>
      <c r="J2374">
        <v>-5</v>
      </c>
      <c r="K2374">
        <v>0</v>
      </c>
      <c r="L2374">
        <v>0</v>
      </c>
      <c r="M2374" s="4">
        <f t="shared" si="72"/>
        <v>0</v>
      </c>
      <c r="N2374" s="3">
        <f t="shared" si="73"/>
        <v>0</v>
      </c>
    </row>
    <row r="2375" spans="1:14" x14ac:dyDescent="0.25">
      <c r="A2375">
        <v>4</v>
      </c>
      <c r="B2375">
        <v>9</v>
      </c>
      <c r="C2375">
        <v>4</v>
      </c>
      <c r="D2375">
        <v>0</v>
      </c>
      <c r="E2375">
        <v>0</v>
      </c>
      <c r="F2375">
        <v>-5</v>
      </c>
      <c r="G2375">
        <v>2.4</v>
      </c>
      <c r="H2375">
        <v>0.16</v>
      </c>
      <c r="I2375">
        <v>0</v>
      </c>
      <c r="J2375">
        <v>-5</v>
      </c>
      <c r="K2375">
        <v>0</v>
      </c>
      <c r="L2375">
        <v>0</v>
      </c>
      <c r="M2375" s="4">
        <f t="shared" si="72"/>
        <v>0</v>
      </c>
      <c r="N2375" s="3">
        <f t="shared" si="73"/>
        <v>0</v>
      </c>
    </row>
    <row r="2376" spans="1:14" x14ac:dyDescent="0.25">
      <c r="A2376">
        <v>4</v>
      </c>
      <c r="B2376">
        <v>9</v>
      </c>
      <c r="C2376">
        <v>5</v>
      </c>
      <c r="D2376">
        <v>0</v>
      </c>
      <c r="E2376">
        <v>0</v>
      </c>
      <c r="F2376">
        <v>-4</v>
      </c>
      <c r="G2376">
        <v>2.7</v>
      </c>
      <c r="H2376">
        <v>0.16</v>
      </c>
      <c r="I2376">
        <v>0</v>
      </c>
      <c r="J2376">
        <v>-4</v>
      </c>
      <c r="K2376">
        <v>0</v>
      </c>
      <c r="L2376">
        <v>0</v>
      </c>
      <c r="M2376" s="4">
        <f t="shared" si="72"/>
        <v>0</v>
      </c>
      <c r="N2376" s="3">
        <f t="shared" si="73"/>
        <v>0</v>
      </c>
    </row>
    <row r="2377" spans="1:14" x14ac:dyDescent="0.25">
      <c r="A2377">
        <v>4</v>
      </c>
      <c r="B2377">
        <v>9</v>
      </c>
      <c r="C2377">
        <v>6</v>
      </c>
      <c r="D2377">
        <v>0</v>
      </c>
      <c r="E2377">
        <v>3</v>
      </c>
      <c r="F2377">
        <v>-2</v>
      </c>
      <c r="G2377">
        <v>3.4</v>
      </c>
      <c r="H2377">
        <v>0.16</v>
      </c>
      <c r="I2377">
        <v>2.7669999999999999</v>
      </c>
      <c r="J2377">
        <v>-1.948</v>
      </c>
      <c r="K2377">
        <v>16.510999999999999</v>
      </c>
      <c r="L2377">
        <v>0</v>
      </c>
      <c r="M2377" s="4">
        <f t="shared" si="72"/>
        <v>0</v>
      </c>
      <c r="N2377" s="3">
        <f t="shared" si="73"/>
        <v>0</v>
      </c>
    </row>
    <row r="2378" spans="1:14" x14ac:dyDescent="0.25">
      <c r="A2378">
        <v>4</v>
      </c>
      <c r="B2378">
        <v>9</v>
      </c>
      <c r="C2378">
        <v>7</v>
      </c>
      <c r="D2378">
        <v>0</v>
      </c>
      <c r="E2378">
        <v>34</v>
      </c>
      <c r="F2378">
        <v>0</v>
      </c>
      <c r="G2378">
        <v>3.7</v>
      </c>
      <c r="H2378">
        <v>0.16</v>
      </c>
      <c r="I2378">
        <v>31.457000000000001</v>
      </c>
      <c r="J2378">
        <v>0.57099999999999995</v>
      </c>
      <c r="K2378">
        <v>217.25700000000001</v>
      </c>
      <c r="L2378">
        <v>177.85</v>
      </c>
      <c r="M2378" s="4">
        <f t="shared" si="72"/>
        <v>1.5433857564272201E-5</v>
      </c>
      <c r="N2378" s="3">
        <f t="shared" si="73"/>
        <v>1.5738012421200425E-4</v>
      </c>
    </row>
    <row r="2379" spans="1:14" x14ac:dyDescent="0.25">
      <c r="A2379">
        <v>4</v>
      </c>
      <c r="B2379">
        <v>9</v>
      </c>
      <c r="C2379">
        <v>8</v>
      </c>
      <c r="D2379">
        <v>219</v>
      </c>
      <c r="E2379">
        <v>197</v>
      </c>
      <c r="F2379">
        <v>0</v>
      </c>
      <c r="G2379">
        <v>3.5</v>
      </c>
      <c r="H2379">
        <v>0.16</v>
      </c>
      <c r="I2379">
        <v>307.089</v>
      </c>
      <c r="J2379">
        <v>5.74</v>
      </c>
      <c r="K2379">
        <v>2236.069</v>
      </c>
      <c r="L2379">
        <v>2125.127</v>
      </c>
      <c r="M2379" s="4">
        <f t="shared" si="72"/>
        <v>1.8441893406797352E-4</v>
      </c>
      <c r="N2379" s="3">
        <f t="shared" si="73"/>
        <v>1.8805327592144162E-3</v>
      </c>
    </row>
    <row r="2380" spans="1:14" x14ac:dyDescent="0.25">
      <c r="A2380">
        <v>4</v>
      </c>
      <c r="B2380">
        <v>9</v>
      </c>
      <c r="C2380">
        <v>9</v>
      </c>
      <c r="D2380">
        <v>921</v>
      </c>
      <c r="E2380">
        <v>89</v>
      </c>
      <c r="F2380">
        <v>1</v>
      </c>
      <c r="G2380">
        <v>3.2</v>
      </c>
      <c r="H2380">
        <v>0.16</v>
      </c>
      <c r="I2380">
        <v>742.625</v>
      </c>
      <c r="J2380">
        <v>15.564</v>
      </c>
      <c r="K2380">
        <v>5273.5079999999998</v>
      </c>
      <c r="L2380">
        <v>5054.9380000000001</v>
      </c>
      <c r="M2380" s="4">
        <f t="shared" si="72"/>
        <v>4.3866850204232213E-4</v>
      </c>
      <c r="N2380" s="3">
        <f t="shared" si="73"/>
        <v>4.4731333726397548E-3</v>
      </c>
    </row>
    <row r="2381" spans="1:14" x14ac:dyDescent="0.25">
      <c r="A2381">
        <v>4</v>
      </c>
      <c r="B2381">
        <v>9</v>
      </c>
      <c r="C2381">
        <v>10</v>
      </c>
      <c r="D2381">
        <v>962</v>
      </c>
      <c r="E2381">
        <v>96</v>
      </c>
      <c r="F2381">
        <v>2</v>
      </c>
      <c r="G2381">
        <v>2.9</v>
      </c>
      <c r="H2381">
        <v>0.16</v>
      </c>
      <c r="I2381">
        <v>918.43600000000004</v>
      </c>
      <c r="J2381">
        <v>20.898</v>
      </c>
      <c r="K2381">
        <v>6335.1390000000001</v>
      </c>
      <c r="L2381">
        <v>6078.951</v>
      </c>
      <c r="M2381" s="4">
        <f t="shared" si="72"/>
        <v>5.2753254919420893E-4</v>
      </c>
      <c r="N2381" s="3">
        <f t="shared" si="73"/>
        <v>5.3792862719071544E-3</v>
      </c>
    </row>
    <row r="2382" spans="1:14" x14ac:dyDescent="0.25">
      <c r="A2382">
        <v>4</v>
      </c>
      <c r="B2382">
        <v>9</v>
      </c>
      <c r="C2382">
        <v>11</v>
      </c>
      <c r="D2382">
        <v>988</v>
      </c>
      <c r="E2382">
        <v>99</v>
      </c>
      <c r="F2382">
        <v>3</v>
      </c>
      <c r="G2382">
        <v>2.5</v>
      </c>
      <c r="H2382">
        <v>0.16</v>
      </c>
      <c r="I2382">
        <v>1033.4680000000001</v>
      </c>
      <c r="J2382">
        <v>25.802</v>
      </c>
      <c r="K2382">
        <v>6956.22</v>
      </c>
      <c r="L2382">
        <v>6666.6670000000004</v>
      </c>
      <c r="M2382" s="4">
        <f t="shared" si="72"/>
        <v>5.785346578939211E-4</v>
      </c>
      <c r="N2382" s="3">
        <f t="shared" si="73"/>
        <v>5.8993583387127908E-3</v>
      </c>
    </row>
    <row r="2383" spans="1:14" x14ac:dyDescent="0.25">
      <c r="A2383">
        <v>4</v>
      </c>
      <c r="B2383">
        <v>9</v>
      </c>
      <c r="C2383">
        <v>12</v>
      </c>
      <c r="D2383">
        <v>154</v>
      </c>
      <c r="E2383">
        <v>422</v>
      </c>
      <c r="F2383">
        <v>4</v>
      </c>
      <c r="G2383">
        <v>2</v>
      </c>
      <c r="H2383">
        <v>0.16</v>
      </c>
      <c r="I2383">
        <v>586.05799999999999</v>
      </c>
      <c r="J2383">
        <v>18.167000000000002</v>
      </c>
      <c r="K2383">
        <v>4000.0529999999999</v>
      </c>
      <c r="L2383">
        <v>3826.607</v>
      </c>
      <c r="M2383" s="4">
        <f t="shared" si="72"/>
        <v>3.320736991422376E-4</v>
      </c>
      <c r="N2383" s="3">
        <f t="shared" si="73"/>
        <v>3.3861787178550741E-3</v>
      </c>
    </row>
    <row r="2384" spans="1:14" x14ac:dyDescent="0.25">
      <c r="A2384">
        <v>4</v>
      </c>
      <c r="B2384">
        <v>9</v>
      </c>
      <c r="C2384">
        <v>13</v>
      </c>
      <c r="D2384">
        <v>129</v>
      </c>
      <c r="E2384">
        <v>403</v>
      </c>
      <c r="F2384">
        <v>5</v>
      </c>
      <c r="G2384">
        <v>1.6</v>
      </c>
      <c r="H2384">
        <v>0.16</v>
      </c>
      <c r="I2384">
        <v>536.71699999999998</v>
      </c>
      <c r="J2384">
        <v>19.12</v>
      </c>
      <c r="K2384">
        <v>3650.2750000000001</v>
      </c>
      <c r="L2384">
        <v>3489.2220000000002</v>
      </c>
      <c r="M2384" s="4">
        <f t="shared" si="72"/>
        <v>3.027953632731233E-4</v>
      </c>
      <c r="N2384" s="3">
        <f t="shared" si="73"/>
        <v>3.0876254808167442E-3</v>
      </c>
    </row>
    <row r="2385" spans="1:14" x14ac:dyDescent="0.25">
      <c r="A2385">
        <v>4</v>
      </c>
      <c r="B2385">
        <v>9</v>
      </c>
      <c r="C2385">
        <v>14</v>
      </c>
      <c r="D2385">
        <v>376</v>
      </c>
      <c r="E2385">
        <v>326</v>
      </c>
      <c r="F2385">
        <v>5</v>
      </c>
      <c r="G2385">
        <v>1.3</v>
      </c>
      <c r="H2385">
        <v>0.16</v>
      </c>
      <c r="I2385">
        <v>658.56</v>
      </c>
      <c r="J2385">
        <v>23.609000000000002</v>
      </c>
      <c r="K2385">
        <v>4460.2790000000005</v>
      </c>
      <c r="L2385">
        <v>4270.5249999999996</v>
      </c>
      <c r="M2385" s="4">
        <f t="shared" si="72"/>
        <v>3.7059698945551606E-4</v>
      </c>
      <c r="N2385" s="3">
        <f t="shared" si="73"/>
        <v>3.7790034014645452E-3</v>
      </c>
    </row>
    <row r="2386" spans="1:14" x14ac:dyDescent="0.25">
      <c r="A2386">
        <v>4</v>
      </c>
      <c r="B2386">
        <v>9</v>
      </c>
      <c r="C2386">
        <v>15</v>
      </c>
      <c r="D2386">
        <v>401</v>
      </c>
      <c r="E2386">
        <v>251</v>
      </c>
      <c r="F2386">
        <v>5</v>
      </c>
      <c r="G2386">
        <v>1</v>
      </c>
      <c r="H2386">
        <v>0.16</v>
      </c>
      <c r="I2386">
        <v>539.10299999999995</v>
      </c>
      <c r="J2386">
        <v>21.434000000000001</v>
      </c>
      <c r="K2386">
        <v>3710.4520000000002</v>
      </c>
      <c r="L2386">
        <v>3547.2669999999998</v>
      </c>
      <c r="M2386" s="4">
        <f t="shared" si="72"/>
        <v>3.0783251965388336E-4</v>
      </c>
      <c r="N2386" s="3">
        <f t="shared" si="73"/>
        <v>3.1389897164641194E-3</v>
      </c>
    </row>
    <row r="2387" spans="1:14" x14ac:dyDescent="0.25">
      <c r="A2387">
        <v>4</v>
      </c>
      <c r="B2387">
        <v>9</v>
      </c>
      <c r="C2387">
        <v>16</v>
      </c>
      <c r="D2387">
        <v>263</v>
      </c>
      <c r="E2387">
        <v>192</v>
      </c>
      <c r="F2387">
        <v>4</v>
      </c>
      <c r="G2387">
        <v>0.8</v>
      </c>
      <c r="H2387">
        <v>0.16</v>
      </c>
      <c r="I2387">
        <v>328.32100000000003</v>
      </c>
      <c r="J2387">
        <v>14.569000000000001</v>
      </c>
      <c r="K2387">
        <v>2320.3249999999998</v>
      </c>
      <c r="L2387">
        <v>2206.3980000000001</v>
      </c>
      <c r="M2387" s="4">
        <f t="shared" si="72"/>
        <v>1.9147164724259239E-4</v>
      </c>
      <c r="N2387" s="3">
        <f t="shared" si="73"/>
        <v>1.952449768350395E-3</v>
      </c>
    </row>
    <row r="2388" spans="1:14" x14ac:dyDescent="0.25">
      <c r="A2388">
        <v>4</v>
      </c>
      <c r="B2388">
        <v>9</v>
      </c>
      <c r="C2388">
        <v>17</v>
      </c>
      <c r="D2388">
        <v>513</v>
      </c>
      <c r="E2388">
        <v>74</v>
      </c>
      <c r="F2388">
        <v>3</v>
      </c>
      <c r="G2388">
        <v>0.6</v>
      </c>
      <c r="H2388">
        <v>0.16</v>
      </c>
      <c r="I2388">
        <v>226.08199999999999</v>
      </c>
      <c r="J2388">
        <v>10.54</v>
      </c>
      <c r="K2388">
        <v>1497.434</v>
      </c>
      <c r="L2388">
        <v>1412.665</v>
      </c>
      <c r="M2388" s="4">
        <f t="shared" ref="M2388:M2451" si="74">L2388/SUM($L$19:$L$8778)</f>
        <v>1.2259134324449022E-4</v>
      </c>
      <c r="N2388" s="3">
        <f t="shared" ref="N2388:N2451" si="75">L2388/SUMIF($A$19:$A$8778,$A2388,$L$19:$L$8778)</f>
        <v>1.2500724946300308E-3</v>
      </c>
    </row>
    <row r="2389" spans="1:14" x14ac:dyDescent="0.25">
      <c r="A2389">
        <v>4</v>
      </c>
      <c r="B2389">
        <v>9</v>
      </c>
      <c r="C2389">
        <v>18</v>
      </c>
      <c r="D2389">
        <v>183</v>
      </c>
      <c r="E2389">
        <v>39</v>
      </c>
      <c r="F2389">
        <v>1</v>
      </c>
      <c r="G2389">
        <v>0.7</v>
      </c>
      <c r="H2389">
        <v>0.16</v>
      </c>
      <c r="I2389">
        <v>45.377000000000002</v>
      </c>
      <c r="J2389">
        <v>2.4020000000000001</v>
      </c>
      <c r="K2389">
        <v>251.31100000000001</v>
      </c>
      <c r="L2389">
        <v>210.697</v>
      </c>
      <c r="M2389" s="4">
        <f t="shared" si="74"/>
        <v>1.8284326607924994E-5</v>
      </c>
      <c r="N2389" s="3">
        <f t="shared" si="75"/>
        <v>1.8644655626143749E-4</v>
      </c>
    </row>
    <row r="2390" spans="1:14" x14ac:dyDescent="0.25">
      <c r="A2390">
        <v>4</v>
      </c>
      <c r="B2390">
        <v>9</v>
      </c>
      <c r="C2390">
        <v>19</v>
      </c>
      <c r="D2390">
        <v>0</v>
      </c>
      <c r="E2390">
        <v>0</v>
      </c>
      <c r="F2390">
        <v>0</v>
      </c>
      <c r="G2390">
        <v>1</v>
      </c>
      <c r="H2390">
        <v>0.16</v>
      </c>
      <c r="I2390">
        <v>0</v>
      </c>
      <c r="J2390">
        <v>0</v>
      </c>
      <c r="K2390">
        <v>0</v>
      </c>
      <c r="L2390">
        <v>0</v>
      </c>
      <c r="M2390" s="4">
        <f t="shared" si="74"/>
        <v>0</v>
      </c>
      <c r="N2390" s="3">
        <f t="shared" si="75"/>
        <v>0</v>
      </c>
    </row>
    <row r="2391" spans="1:14" x14ac:dyDescent="0.25">
      <c r="A2391">
        <v>4</v>
      </c>
      <c r="B2391">
        <v>9</v>
      </c>
      <c r="C2391">
        <v>20</v>
      </c>
      <c r="D2391">
        <v>0</v>
      </c>
      <c r="E2391">
        <v>0</v>
      </c>
      <c r="F2391">
        <v>0</v>
      </c>
      <c r="G2391">
        <v>1.2</v>
      </c>
      <c r="H2391">
        <v>0.16</v>
      </c>
      <c r="I2391">
        <v>0</v>
      </c>
      <c r="J2391">
        <v>0</v>
      </c>
      <c r="K2391">
        <v>0</v>
      </c>
      <c r="L2391">
        <v>0</v>
      </c>
      <c r="M2391" s="4">
        <f t="shared" si="74"/>
        <v>0</v>
      </c>
      <c r="N2391" s="3">
        <f t="shared" si="75"/>
        <v>0</v>
      </c>
    </row>
    <row r="2392" spans="1:14" x14ac:dyDescent="0.25">
      <c r="A2392">
        <v>4</v>
      </c>
      <c r="B2392">
        <v>9</v>
      </c>
      <c r="C2392">
        <v>21</v>
      </c>
      <c r="D2392">
        <v>0</v>
      </c>
      <c r="E2392">
        <v>0</v>
      </c>
      <c r="F2392">
        <v>-1</v>
      </c>
      <c r="G2392">
        <v>1.3</v>
      </c>
      <c r="H2392">
        <v>0.16</v>
      </c>
      <c r="I2392">
        <v>0</v>
      </c>
      <c r="J2392">
        <v>-1</v>
      </c>
      <c r="K2392">
        <v>0</v>
      </c>
      <c r="L2392">
        <v>0</v>
      </c>
      <c r="M2392" s="4">
        <f t="shared" si="74"/>
        <v>0</v>
      </c>
      <c r="N2392" s="3">
        <f t="shared" si="75"/>
        <v>0</v>
      </c>
    </row>
    <row r="2393" spans="1:14" x14ac:dyDescent="0.25">
      <c r="A2393">
        <v>4</v>
      </c>
      <c r="B2393">
        <v>9</v>
      </c>
      <c r="C2393">
        <v>22</v>
      </c>
      <c r="D2393">
        <v>0</v>
      </c>
      <c r="E2393">
        <v>0</v>
      </c>
      <c r="F2393">
        <v>-2</v>
      </c>
      <c r="G2393">
        <v>1.2</v>
      </c>
      <c r="H2393">
        <v>0.16</v>
      </c>
      <c r="I2393">
        <v>0</v>
      </c>
      <c r="J2393">
        <v>-2</v>
      </c>
      <c r="K2393">
        <v>0</v>
      </c>
      <c r="L2393">
        <v>0</v>
      </c>
      <c r="M2393" s="4">
        <f t="shared" si="74"/>
        <v>0</v>
      </c>
      <c r="N2393" s="3">
        <f t="shared" si="75"/>
        <v>0</v>
      </c>
    </row>
    <row r="2394" spans="1:14" x14ac:dyDescent="0.25">
      <c r="A2394">
        <v>4</v>
      </c>
      <c r="B2394">
        <v>9</v>
      </c>
      <c r="C2394">
        <v>23</v>
      </c>
      <c r="D2394">
        <v>0</v>
      </c>
      <c r="E2394">
        <v>0</v>
      </c>
      <c r="F2394">
        <v>-2</v>
      </c>
      <c r="G2394">
        <v>1.2</v>
      </c>
      <c r="H2394">
        <v>0.16</v>
      </c>
      <c r="I2394">
        <v>0</v>
      </c>
      <c r="J2394">
        <v>-2</v>
      </c>
      <c r="K2394">
        <v>0</v>
      </c>
      <c r="L2394">
        <v>0</v>
      </c>
      <c r="M2394" s="4">
        <f t="shared" si="74"/>
        <v>0</v>
      </c>
      <c r="N2394" s="3">
        <f t="shared" si="75"/>
        <v>0</v>
      </c>
    </row>
    <row r="2395" spans="1:14" x14ac:dyDescent="0.25">
      <c r="A2395">
        <v>4</v>
      </c>
      <c r="B2395">
        <v>10</v>
      </c>
      <c r="C2395">
        <v>0</v>
      </c>
      <c r="D2395">
        <v>0</v>
      </c>
      <c r="E2395">
        <v>0</v>
      </c>
      <c r="F2395">
        <v>-2</v>
      </c>
      <c r="G2395">
        <v>1.2</v>
      </c>
      <c r="H2395">
        <v>0.16</v>
      </c>
      <c r="I2395">
        <v>0</v>
      </c>
      <c r="J2395">
        <v>-2</v>
      </c>
      <c r="K2395">
        <v>0</v>
      </c>
      <c r="L2395">
        <v>0</v>
      </c>
      <c r="M2395" s="4">
        <f t="shared" si="74"/>
        <v>0</v>
      </c>
      <c r="N2395" s="3">
        <f t="shared" si="75"/>
        <v>0</v>
      </c>
    </row>
    <row r="2396" spans="1:14" x14ac:dyDescent="0.25">
      <c r="A2396">
        <v>4</v>
      </c>
      <c r="B2396">
        <v>10</v>
      </c>
      <c r="C2396">
        <v>1</v>
      </c>
      <c r="D2396">
        <v>0</v>
      </c>
      <c r="E2396">
        <v>0</v>
      </c>
      <c r="F2396">
        <v>-2</v>
      </c>
      <c r="G2396">
        <v>1.1000000000000001</v>
      </c>
      <c r="H2396">
        <v>0.16</v>
      </c>
      <c r="I2396">
        <v>0</v>
      </c>
      <c r="J2396">
        <v>-2</v>
      </c>
      <c r="K2396">
        <v>0</v>
      </c>
      <c r="L2396">
        <v>0</v>
      </c>
      <c r="M2396" s="4">
        <f t="shared" si="74"/>
        <v>0</v>
      </c>
      <c r="N2396" s="3">
        <f t="shared" si="75"/>
        <v>0</v>
      </c>
    </row>
    <row r="2397" spans="1:14" x14ac:dyDescent="0.25">
      <c r="A2397">
        <v>4</v>
      </c>
      <c r="B2397">
        <v>10</v>
      </c>
      <c r="C2397">
        <v>2</v>
      </c>
      <c r="D2397">
        <v>0</v>
      </c>
      <c r="E2397">
        <v>0</v>
      </c>
      <c r="F2397">
        <v>-2</v>
      </c>
      <c r="G2397">
        <v>1</v>
      </c>
      <c r="H2397">
        <v>0.16</v>
      </c>
      <c r="I2397">
        <v>0</v>
      </c>
      <c r="J2397">
        <v>-2</v>
      </c>
      <c r="K2397">
        <v>0</v>
      </c>
      <c r="L2397">
        <v>0</v>
      </c>
      <c r="M2397" s="4">
        <f t="shared" si="74"/>
        <v>0</v>
      </c>
      <c r="N2397" s="3">
        <f t="shared" si="75"/>
        <v>0</v>
      </c>
    </row>
    <row r="2398" spans="1:14" x14ac:dyDescent="0.25">
      <c r="A2398">
        <v>4</v>
      </c>
      <c r="B2398">
        <v>10</v>
      </c>
      <c r="C2398">
        <v>3</v>
      </c>
      <c r="D2398">
        <v>0</v>
      </c>
      <c r="E2398">
        <v>0</v>
      </c>
      <c r="F2398">
        <v>-2</v>
      </c>
      <c r="G2398">
        <v>0.9</v>
      </c>
      <c r="H2398">
        <v>0.16</v>
      </c>
      <c r="I2398">
        <v>0</v>
      </c>
      <c r="J2398">
        <v>-2</v>
      </c>
      <c r="K2398">
        <v>0</v>
      </c>
      <c r="L2398">
        <v>0</v>
      </c>
      <c r="M2398" s="4">
        <f t="shared" si="74"/>
        <v>0</v>
      </c>
      <c r="N2398" s="3">
        <f t="shared" si="75"/>
        <v>0</v>
      </c>
    </row>
    <row r="2399" spans="1:14" x14ac:dyDescent="0.25">
      <c r="A2399">
        <v>4</v>
      </c>
      <c r="B2399">
        <v>10</v>
      </c>
      <c r="C2399">
        <v>4</v>
      </c>
      <c r="D2399">
        <v>0</v>
      </c>
      <c r="E2399">
        <v>0</v>
      </c>
      <c r="F2399">
        <v>-2</v>
      </c>
      <c r="G2399">
        <v>0.8</v>
      </c>
      <c r="H2399">
        <v>0.16</v>
      </c>
      <c r="I2399">
        <v>0</v>
      </c>
      <c r="J2399">
        <v>-2</v>
      </c>
      <c r="K2399">
        <v>0</v>
      </c>
      <c r="L2399">
        <v>0</v>
      </c>
      <c r="M2399" s="4">
        <f t="shared" si="74"/>
        <v>0</v>
      </c>
      <c r="N2399" s="3">
        <f t="shared" si="75"/>
        <v>0</v>
      </c>
    </row>
    <row r="2400" spans="1:14" x14ac:dyDescent="0.25">
      <c r="A2400">
        <v>4</v>
      </c>
      <c r="B2400">
        <v>10</v>
      </c>
      <c r="C2400">
        <v>5</v>
      </c>
      <c r="D2400">
        <v>0</v>
      </c>
      <c r="E2400">
        <v>0</v>
      </c>
      <c r="F2400">
        <v>-1</v>
      </c>
      <c r="G2400">
        <v>0.7</v>
      </c>
      <c r="H2400">
        <v>0.16</v>
      </c>
      <c r="I2400">
        <v>0</v>
      </c>
      <c r="J2400">
        <v>-1</v>
      </c>
      <c r="K2400">
        <v>0</v>
      </c>
      <c r="L2400">
        <v>0</v>
      </c>
      <c r="M2400" s="4">
        <f t="shared" si="74"/>
        <v>0</v>
      </c>
      <c r="N2400" s="3">
        <f t="shared" si="75"/>
        <v>0</v>
      </c>
    </row>
    <row r="2401" spans="1:14" x14ac:dyDescent="0.25">
      <c r="A2401">
        <v>4</v>
      </c>
      <c r="B2401">
        <v>10</v>
      </c>
      <c r="C2401">
        <v>6</v>
      </c>
      <c r="D2401">
        <v>269</v>
      </c>
      <c r="E2401">
        <v>37</v>
      </c>
      <c r="F2401">
        <v>0</v>
      </c>
      <c r="G2401">
        <v>0.5</v>
      </c>
      <c r="H2401">
        <v>0.16</v>
      </c>
      <c r="I2401">
        <v>50.045000000000002</v>
      </c>
      <c r="J2401">
        <v>1.593</v>
      </c>
      <c r="K2401">
        <v>259.81599999999997</v>
      </c>
      <c r="L2401">
        <v>218.90100000000001</v>
      </c>
      <c r="M2401" s="4">
        <f t="shared" si="74"/>
        <v>1.8996271322332015E-5</v>
      </c>
      <c r="N2401" s="3">
        <f t="shared" si="75"/>
        <v>1.9370630627006997E-4</v>
      </c>
    </row>
    <row r="2402" spans="1:14" x14ac:dyDescent="0.25">
      <c r="A2402">
        <v>4</v>
      </c>
      <c r="B2402">
        <v>10</v>
      </c>
      <c r="C2402">
        <v>7</v>
      </c>
      <c r="D2402">
        <v>628</v>
      </c>
      <c r="E2402">
        <v>75</v>
      </c>
      <c r="F2402">
        <v>2</v>
      </c>
      <c r="G2402">
        <v>0.4</v>
      </c>
      <c r="H2402">
        <v>0.16</v>
      </c>
      <c r="I2402">
        <v>263.82600000000002</v>
      </c>
      <c r="J2402">
        <v>11.323</v>
      </c>
      <c r="K2402">
        <v>1747.9929999999999</v>
      </c>
      <c r="L2402">
        <v>1654.346</v>
      </c>
      <c r="M2402" s="4">
        <f t="shared" si="74"/>
        <v>1.4356446739400314E-4</v>
      </c>
      <c r="N2402" s="3">
        <f t="shared" si="75"/>
        <v>1.463936907335577E-3</v>
      </c>
    </row>
    <row r="2403" spans="1:14" x14ac:dyDescent="0.25">
      <c r="A2403">
        <v>4</v>
      </c>
      <c r="B2403">
        <v>10</v>
      </c>
      <c r="C2403">
        <v>8</v>
      </c>
      <c r="D2403">
        <v>791</v>
      </c>
      <c r="E2403">
        <v>96</v>
      </c>
      <c r="F2403">
        <v>3</v>
      </c>
      <c r="G2403">
        <v>0.6</v>
      </c>
      <c r="H2403">
        <v>0.16</v>
      </c>
      <c r="I2403">
        <v>512.24699999999996</v>
      </c>
      <c r="J2403">
        <v>20.468</v>
      </c>
      <c r="K2403">
        <v>3604.3049999999998</v>
      </c>
      <c r="L2403">
        <v>3444.8820000000001</v>
      </c>
      <c r="M2403" s="4">
        <f t="shared" si="74"/>
        <v>2.9894752945586249E-4</v>
      </c>
      <c r="N2403" s="3">
        <f t="shared" si="75"/>
        <v>3.0483888504677964E-3</v>
      </c>
    </row>
    <row r="2404" spans="1:14" x14ac:dyDescent="0.25">
      <c r="A2404">
        <v>4</v>
      </c>
      <c r="B2404">
        <v>10</v>
      </c>
      <c r="C2404">
        <v>9</v>
      </c>
      <c r="D2404">
        <v>876</v>
      </c>
      <c r="E2404">
        <v>109</v>
      </c>
      <c r="F2404">
        <v>4</v>
      </c>
      <c r="G2404">
        <v>1.1000000000000001</v>
      </c>
      <c r="H2404">
        <v>0.16</v>
      </c>
      <c r="I2404">
        <v>737.57299999999998</v>
      </c>
      <c r="J2404">
        <v>25.975000000000001</v>
      </c>
      <c r="K2404">
        <v>5035.1909999999998</v>
      </c>
      <c r="L2404">
        <v>4825.0659999999998</v>
      </c>
      <c r="M2404" s="4">
        <f t="shared" si="74"/>
        <v>4.1872016520783025E-4</v>
      </c>
      <c r="N2404" s="3">
        <f t="shared" si="75"/>
        <v>4.2697187878049953E-3</v>
      </c>
    </row>
    <row r="2405" spans="1:14" x14ac:dyDescent="0.25">
      <c r="A2405">
        <v>4</v>
      </c>
      <c r="B2405">
        <v>10</v>
      </c>
      <c r="C2405">
        <v>10</v>
      </c>
      <c r="D2405">
        <v>922</v>
      </c>
      <c r="E2405">
        <v>118</v>
      </c>
      <c r="F2405">
        <v>5</v>
      </c>
      <c r="G2405">
        <v>1.6</v>
      </c>
      <c r="H2405">
        <v>0.16</v>
      </c>
      <c r="I2405">
        <v>909.82899999999995</v>
      </c>
      <c r="J2405">
        <v>29.074000000000002</v>
      </c>
      <c r="K2405">
        <v>6082.817</v>
      </c>
      <c r="L2405">
        <v>5835.57</v>
      </c>
      <c r="M2405" s="4">
        <f t="shared" si="74"/>
        <v>5.0641189871430937E-4</v>
      </c>
      <c r="N2405" s="3">
        <f t="shared" si="75"/>
        <v>5.1639175229004535E-3</v>
      </c>
    </row>
    <row r="2406" spans="1:14" x14ac:dyDescent="0.25">
      <c r="A2406">
        <v>4</v>
      </c>
      <c r="B2406">
        <v>10</v>
      </c>
      <c r="C2406">
        <v>11</v>
      </c>
      <c r="D2406">
        <v>946</v>
      </c>
      <c r="E2406">
        <v>123</v>
      </c>
      <c r="F2406">
        <v>6</v>
      </c>
      <c r="G2406">
        <v>2</v>
      </c>
      <c r="H2406">
        <v>0.16</v>
      </c>
      <c r="I2406">
        <v>1021.348</v>
      </c>
      <c r="J2406">
        <v>30.809000000000001</v>
      </c>
      <c r="K2406">
        <v>6741.9139999999998</v>
      </c>
      <c r="L2406">
        <v>6471.3130000000001</v>
      </c>
      <c r="M2406" s="4">
        <f t="shared" si="74"/>
        <v>5.6158179980783261E-4</v>
      </c>
      <c r="N2406" s="3">
        <f t="shared" si="75"/>
        <v>5.726488860021129E-3</v>
      </c>
    </row>
    <row r="2407" spans="1:14" x14ac:dyDescent="0.25">
      <c r="A2407">
        <v>4</v>
      </c>
      <c r="B2407">
        <v>10</v>
      </c>
      <c r="C2407">
        <v>12</v>
      </c>
      <c r="D2407">
        <v>949</v>
      </c>
      <c r="E2407">
        <v>127</v>
      </c>
      <c r="F2407">
        <v>7</v>
      </c>
      <c r="G2407">
        <v>2.2999999999999998</v>
      </c>
      <c r="H2407">
        <v>0.16</v>
      </c>
      <c r="I2407">
        <v>1057.337</v>
      </c>
      <c r="J2407">
        <v>31.202999999999999</v>
      </c>
      <c r="K2407">
        <v>6954.1080000000002</v>
      </c>
      <c r="L2407">
        <v>6666.6670000000004</v>
      </c>
      <c r="M2407" s="4">
        <f t="shared" si="74"/>
        <v>5.785346578939211E-4</v>
      </c>
      <c r="N2407" s="3">
        <f t="shared" si="75"/>
        <v>5.8993583387127908E-3</v>
      </c>
    </row>
    <row r="2408" spans="1:14" x14ac:dyDescent="0.25">
      <c r="A2408">
        <v>4</v>
      </c>
      <c r="B2408">
        <v>10</v>
      </c>
      <c r="C2408">
        <v>13</v>
      </c>
      <c r="D2408">
        <v>514</v>
      </c>
      <c r="E2408">
        <v>327</v>
      </c>
      <c r="F2408">
        <v>7</v>
      </c>
      <c r="G2408">
        <v>2.2999999999999998</v>
      </c>
      <c r="H2408">
        <v>0.16</v>
      </c>
      <c r="I2408">
        <v>836.05700000000002</v>
      </c>
      <c r="J2408">
        <v>26.105</v>
      </c>
      <c r="K2408">
        <v>5593.049</v>
      </c>
      <c r="L2408">
        <v>5363.1559999999999</v>
      </c>
      <c r="M2408" s="4">
        <f t="shared" si="74"/>
        <v>4.6541571998297352E-4</v>
      </c>
      <c r="N2408" s="3">
        <f t="shared" si="75"/>
        <v>4.745876623268799E-3</v>
      </c>
    </row>
    <row r="2409" spans="1:14" x14ac:dyDescent="0.25">
      <c r="A2409">
        <v>4</v>
      </c>
      <c r="B2409">
        <v>10</v>
      </c>
      <c r="C2409">
        <v>14</v>
      </c>
      <c r="D2409">
        <v>71</v>
      </c>
      <c r="E2409">
        <v>339</v>
      </c>
      <c r="F2409">
        <v>8</v>
      </c>
      <c r="G2409">
        <v>2.2000000000000002</v>
      </c>
      <c r="H2409">
        <v>0.16</v>
      </c>
      <c r="I2409">
        <v>397.166</v>
      </c>
      <c r="J2409">
        <v>17.234999999999999</v>
      </c>
      <c r="K2409">
        <v>2714.8310000000001</v>
      </c>
      <c r="L2409">
        <v>2586.9250000000002</v>
      </c>
      <c r="M2409" s="4">
        <f t="shared" si="74"/>
        <v>2.2449385425614207E-4</v>
      </c>
      <c r="N2409" s="3">
        <f t="shared" si="75"/>
        <v>2.2891795210972119E-3</v>
      </c>
    </row>
    <row r="2410" spans="1:14" x14ac:dyDescent="0.25">
      <c r="A2410">
        <v>4</v>
      </c>
      <c r="B2410">
        <v>10</v>
      </c>
      <c r="C2410">
        <v>15</v>
      </c>
      <c r="D2410">
        <v>181</v>
      </c>
      <c r="E2410">
        <v>290</v>
      </c>
      <c r="F2410">
        <v>7</v>
      </c>
      <c r="G2410">
        <v>1.9</v>
      </c>
      <c r="H2410">
        <v>0.16</v>
      </c>
      <c r="I2410">
        <v>418.86099999999999</v>
      </c>
      <c r="J2410">
        <v>17.378</v>
      </c>
      <c r="K2410">
        <v>2899.5720000000001</v>
      </c>
      <c r="L2410">
        <v>2765.12</v>
      </c>
      <c r="M2410" s="4">
        <f t="shared" si="74"/>
        <v>2.399576509874633E-4</v>
      </c>
      <c r="N2410" s="3">
        <f t="shared" si="75"/>
        <v>2.4468649370879797E-3</v>
      </c>
    </row>
    <row r="2411" spans="1:14" x14ac:dyDescent="0.25">
      <c r="A2411">
        <v>4</v>
      </c>
      <c r="B2411">
        <v>10</v>
      </c>
      <c r="C2411">
        <v>16</v>
      </c>
      <c r="D2411">
        <v>15</v>
      </c>
      <c r="E2411">
        <v>164</v>
      </c>
      <c r="F2411">
        <v>6</v>
      </c>
      <c r="G2411">
        <v>1.4</v>
      </c>
      <c r="H2411">
        <v>0.16</v>
      </c>
      <c r="I2411">
        <v>162.08799999999999</v>
      </c>
      <c r="J2411">
        <v>10.484999999999999</v>
      </c>
      <c r="K2411">
        <v>1130.2159999999999</v>
      </c>
      <c r="L2411">
        <v>1058.4590000000001</v>
      </c>
      <c r="M2411" s="4">
        <f t="shared" si="74"/>
        <v>9.185327772629738E-5</v>
      </c>
      <c r="N2411" s="3">
        <f t="shared" si="75"/>
        <v>9.3663429234362564E-4</v>
      </c>
    </row>
    <row r="2412" spans="1:14" x14ac:dyDescent="0.25">
      <c r="A2412">
        <v>4</v>
      </c>
      <c r="B2412">
        <v>10</v>
      </c>
      <c r="C2412">
        <v>17</v>
      </c>
      <c r="D2412">
        <v>310</v>
      </c>
      <c r="E2412">
        <v>101</v>
      </c>
      <c r="F2412">
        <v>5</v>
      </c>
      <c r="G2412">
        <v>0.8</v>
      </c>
      <c r="H2412">
        <v>0.16</v>
      </c>
      <c r="I2412">
        <v>191.88800000000001</v>
      </c>
      <c r="J2412">
        <v>11.095000000000001</v>
      </c>
      <c r="K2412">
        <v>1290.0039999999999</v>
      </c>
      <c r="L2412">
        <v>1212.585</v>
      </c>
      <c r="M2412" s="4">
        <f t="shared" si="74"/>
        <v>1.0522836195992695E-4</v>
      </c>
      <c r="N2412" s="3">
        <f t="shared" si="75"/>
        <v>1.0730209610211592E-3</v>
      </c>
    </row>
    <row r="2413" spans="1:14" x14ac:dyDescent="0.25">
      <c r="A2413">
        <v>4</v>
      </c>
      <c r="B2413">
        <v>10</v>
      </c>
      <c r="C2413">
        <v>18</v>
      </c>
      <c r="D2413">
        <v>0</v>
      </c>
      <c r="E2413">
        <v>27</v>
      </c>
      <c r="F2413">
        <v>3</v>
      </c>
      <c r="G2413">
        <v>0.4</v>
      </c>
      <c r="H2413">
        <v>0.16</v>
      </c>
      <c r="I2413">
        <v>24.94</v>
      </c>
      <c r="J2413">
        <v>3.8879999999999999</v>
      </c>
      <c r="K2413">
        <v>160.203</v>
      </c>
      <c r="L2413">
        <v>122.818</v>
      </c>
      <c r="M2413" s="4">
        <f t="shared" si="74"/>
        <v>1.0658169909073844E-5</v>
      </c>
      <c r="N2413" s="3">
        <f t="shared" si="75"/>
        <v>1.0868210343249895E-4</v>
      </c>
    </row>
    <row r="2414" spans="1:14" x14ac:dyDescent="0.25">
      <c r="A2414">
        <v>4</v>
      </c>
      <c r="B2414">
        <v>10</v>
      </c>
      <c r="C2414">
        <v>19</v>
      </c>
      <c r="D2414">
        <v>0</v>
      </c>
      <c r="E2414">
        <v>0</v>
      </c>
      <c r="F2414">
        <v>1</v>
      </c>
      <c r="G2414">
        <v>0.5</v>
      </c>
      <c r="H2414">
        <v>0.16</v>
      </c>
      <c r="I2414">
        <v>0</v>
      </c>
      <c r="J2414">
        <v>1</v>
      </c>
      <c r="K2414">
        <v>0</v>
      </c>
      <c r="L2414">
        <v>0</v>
      </c>
      <c r="M2414" s="4">
        <f t="shared" si="74"/>
        <v>0</v>
      </c>
      <c r="N2414" s="3">
        <f t="shared" si="75"/>
        <v>0</v>
      </c>
    </row>
    <row r="2415" spans="1:14" x14ac:dyDescent="0.25">
      <c r="A2415">
        <v>4</v>
      </c>
      <c r="B2415">
        <v>10</v>
      </c>
      <c r="C2415">
        <v>20</v>
      </c>
      <c r="D2415">
        <v>0</v>
      </c>
      <c r="E2415">
        <v>0</v>
      </c>
      <c r="F2415">
        <v>1</v>
      </c>
      <c r="G2415">
        <v>0.6</v>
      </c>
      <c r="H2415">
        <v>0.16</v>
      </c>
      <c r="I2415">
        <v>0</v>
      </c>
      <c r="J2415">
        <v>1</v>
      </c>
      <c r="K2415">
        <v>0</v>
      </c>
      <c r="L2415">
        <v>0</v>
      </c>
      <c r="M2415" s="4">
        <f t="shared" si="74"/>
        <v>0</v>
      </c>
      <c r="N2415" s="3">
        <f t="shared" si="75"/>
        <v>0</v>
      </c>
    </row>
    <row r="2416" spans="1:14" x14ac:dyDescent="0.25">
      <c r="A2416">
        <v>4</v>
      </c>
      <c r="B2416">
        <v>10</v>
      </c>
      <c r="C2416">
        <v>21</v>
      </c>
      <c r="D2416">
        <v>0</v>
      </c>
      <c r="E2416">
        <v>0</v>
      </c>
      <c r="F2416">
        <v>0</v>
      </c>
      <c r="G2416">
        <v>0.7</v>
      </c>
      <c r="H2416">
        <v>0.16</v>
      </c>
      <c r="I2416">
        <v>0</v>
      </c>
      <c r="J2416">
        <v>0</v>
      </c>
      <c r="K2416">
        <v>0</v>
      </c>
      <c r="L2416">
        <v>0</v>
      </c>
      <c r="M2416" s="4">
        <f t="shared" si="74"/>
        <v>0</v>
      </c>
      <c r="N2416" s="3">
        <f t="shared" si="75"/>
        <v>0</v>
      </c>
    </row>
    <row r="2417" spans="1:14" x14ac:dyDescent="0.25">
      <c r="A2417">
        <v>4</v>
      </c>
      <c r="B2417">
        <v>10</v>
      </c>
      <c r="C2417">
        <v>22</v>
      </c>
      <c r="D2417">
        <v>0</v>
      </c>
      <c r="E2417">
        <v>0</v>
      </c>
      <c r="F2417">
        <v>0</v>
      </c>
      <c r="G2417">
        <v>0.9</v>
      </c>
      <c r="H2417">
        <v>0.16</v>
      </c>
      <c r="I2417">
        <v>0</v>
      </c>
      <c r="J2417">
        <v>0</v>
      </c>
      <c r="K2417">
        <v>0</v>
      </c>
      <c r="L2417">
        <v>0</v>
      </c>
      <c r="M2417" s="4">
        <f t="shared" si="74"/>
        <v>0</v>
      </c>
      <c r="N2417" s="3">
        <f t="shared" si="75"/>
        <v>0</v>
      </c>
    </row>
    <row r="2418" spans="1:14" x14ac:dyDescent="0.25">
      <c r="A2418">
        <v>4</v>
      </c>
      <c r="B2418">
        <v>10</v>
      </c>
      <c r="C2418">
        <v>23</v>
      </c>
      <c r="D2418">
        <v>0</v>
      </c>
      <c r="E2418">
        <v>0</v>
      </c>
      <c r="F2418">
        <v>0</v>
      </c>
      <c r="G2418">
        <v>1</v>
      </c>
      <c r="H2418">
        <v>0.16</v>
      </c>
      <c r="I2418">
        <v>0</v>
      </c>
      <c r="J2418">
        <v>0</v>
      </c>
      <c r="K2418">
        <v>0</v>
      </c>
      <c r="L2418">
        <v>0</v>
      </c>
      <c r="M2418" s="4">
        <f t="shared" si="74"/>
        <v>0</v>
      </c>
      <c r="N2418" s="3">
        <f t="shared" si="75"/>
        <v>0</v>
      </c>
    </row>
    <row r="2419" spans="1:14" x14ac:dyDescent="0.25">
      <c r="A2419">
        <v>4</v>
      </c>
      <c r="B2419">
        <v>11</v>
      </c>
      <c r="C2419">
        <v>0</v>
      </c>
      <c r="D2419">
        <v>0</v>
      </c>
      <c r="E2419">
        <v>0</v>
      </c>
      <c r="F2419">
        <v>-1</v>
      </c>
      <c r="G2419">
        <v>1.1000000000000001</v>
      </c>
      <c r="H2419">
        <v>0.16</v>
      </c>
      <c r="I2419">
        <v>0</v>
      </c>
      <c r="J2419">
        <v>-1</v>
      </c>
      <c r="K2419">
        <v>0</v>
      </c>
      <c r="L2419">
        <v>0</v>
      </c>
      <c r="M2419" s="4">
        <f t="shared" si="74"/>
        <v>0</v>
      </c>
      <c r="N2419" s="3">
        <f t="shared" si="75"/>
        <v>0</v>
      </c>
    </row>
    <row r="2420" spans="1:14" x14ac:dyDescent="0.25">
      <c r="A2420">
        <v>4</v>
      </c>
      <c r="B2420">
        <v>11</v>
      </c>
      <c r="C2420">
        <v>1</v>
      </c>
      <c r="D2420">
        <v>0</v>
      </c>
      <c r="E2420">
        <v>0</v>
      </c>
      <c r="F2420">
        <v>-1</v>
      </c>
      <c r="G2420">
        <v>1.1000000000000001</v>
      </c>
      <c r="H2420">
        <v>0.16</v>
      </c>
      <c r="I2420">
        <v>0</v>
      </c>
      <c r="J2420">
        <v>-1</v>
      </c>
      <c r="K2420">
        <v>0</v>
      </c>
      <c r="L2420">
        <v>0</v>
      </c>
      <c r="M2420" s="4">
        <f t="shared" si="74"/>
        <v>0</v>
      </c>
      <c r="N2420" s="3">
        <f t="shared" si="75"/>
        <v>0</v>
      </c>
    </row>
    <row r="2421" spans="1:14" x14ac:dyDescent="0.25">
      <c r="A2421">
        <v>4</v>
      </c>
      <c r="B2421">
        <v>11</v>
      </c>
      <c r="C2421">
        <v>2</v>
      </c>
      <c r="D2421">
        <v>0</v>
      </c>
      <c r="E2421">
        <v>0</v>
      </c>
      <c r="F2421">
        <v>-2</v>
      </c>
      <c r="G2421">
        <v>1</v>
      </c>
      <c r="H2421">
        <v>0.16</v>
      </c>
      <c r="I2421">
        <v>0</v>
      </c>
      <c r="J2421">
        <v>-2</v>
      </c>
      <c r="K2421">
        <v>0</v>
      </c>
      <c r="L2421">
        <v>0</v>
      </c>
      <c r="M2421" s="4">
        <f t="shared" si="74"/>
        <v>0</v>
      </c>
      <c r="N2421" s="3">
        <f t="shared" si="75"/>
        <v>0</v>
      </c>
    </row>
    <row r="2422" spans="1:14" x14ac:dyDescent="0.25">
      <c r="A2422">
        <v>4</v>
      </c>
      <c r="B2422">
        <v>11</v>
      </c>
      <c r="C2422">
        <v>3</v>
      </c>
      <c r="D2422">
        <v>0</v>
      </c>
      <c r="E2422">
        <v>0</v>
      </c>
      <c r="F2422">
        <v>-1</v>
      </c>
      <c r="G2422">
        <v>1</v>
      </c>
      <c r="H2422">
        <v>0.16</v>
      </c>
      <c r="I2422">
        <v>0</v>
      </c>
      <c r="J2422">
        <v>-1</v>
      </c>
      <c r="K2422">
        <v>0</v>
      </c>
      <c r="L2422">
        <v>0</v>
      </c>
      <c r="M2422" s="4">
        <f t="shared" si="74"/>
        <v>0</v>
      </c>
      <c r="N2422" s="3">
        <f t="shared" si="75"/>
        <v>0</v>
      </c>
    </row>
    <row r="2423" spans="1:14" x14ac:dyDescent="0.25">
      <c r="A2423">
        <v>4</v>
      </c>
      <c r="B2423">
        <v>11</v>
      </c>
      <c r="C2423">
        <v>4</v>
      </c>
      <c r="D2423">
        <v>0</v>
      </c>
      <c r="E2423">
        <v>0</v>
      </c>
      <c r="F2423">
        <v>-1</v>
      </c>
      <c r="G2423">
        <v>1</v>
      </c>
      <c r="H2423">
        <v>0.16</v>
      </c>
      <c r="I2423">
        <v>0</v>
      </c>
      <c r="J2423">
        <v>-1</v>
      </c>
      <c r="K2423">
        <v>0</v>
      </c>
      <c r="L2423">
        <v>0</v>
      </c>
      <c r="M2423" s="4">
        <f t="shared" si="74"/>
        <v>0</v>
      </c>
      <c r="N2423" s="3">
        <f t="shared" si="75"/>
        <v>0</v>
      </c>
    </row>
    <row r="2424" spans="1:14" x14ac:dyDescent="0.25">
      <c r="A2424">
        <v>4</v>
      </c>
      <c r="B2424">
        <v>11</v>
      </c>
      <c r="C2424">
        <v>5</v>
      </c>
      <c r="D2424">
        <v>0</v>
      </c>
      <c r="E2424">
        <v>0</v>
      </c>
      <c r="F2424">
        <v>0</v>
      </c>
      <c r="G2424">
        <v>1.2</v>
      </c>
      <c r="H2424">
        <v>0.16</v>
      </c>
      <c r="I2424">
        <v>0</v>
      </c>
      <c r="J2424">
        <v>0</v>
      </c>
      <c r="K2424">
        <v>0</v>
      </c>
      <c r="L2424">
        <v>0</v>
      </c>
      <c r="M2424" s="4">
        <f t="shared" si="74"/>
        <v>0</v>
      </c>
      <c r="N2424" s="3">
        <f t="shared" si="75"/>
        <v>0</v>
      </c>
    </row>
    <row r="2425" spans="1:14" x14ac:dyDescent="0.25">
      <c r="A2425">
        <v>4</v>
      </c>
      <c r="B2425">
        <v>11</v>
      </c>
      <c r="C2425">
        <v>6</v>
      </c>
      <c r="D2425">
        <v>0</v>
      </c>
      <c r="E2425">
        <v>4</v>
      </c>
      <c r="F2425">
        <v>0</v>
      </c>
      <c r="G2425">
        <v>1.8</v>
      </c>
      <c r="H2425">
        <v>0.16</v>
      </c>
      <c r="I2425">
        <v>3.69</v>
      </c>
      <c r="J2425">
        <v>9.2999999999999999E-2</v>
      </c>
      <c r="K2425">
        <v>22.367000000000001</v>
      </c>
      <c r="L2425">
        <v>0</v>
      </c>
      <c r="M2425" s="4">
        <f t="shared" si="74"/>
        <v>0</v>
      </c>
      <c r="N2425" s="3">
        <f t="shared" si="75"/>
        <v>0</v>
      </c>
    </row>
    <row r="2426" spans="1:14" x14ac:dyDescent="0.25">
      <c r="A2426">
        <v>4</v>
      </c>
      <c r="B2426">
        <v>11</v>
      </c>
      <c r="C2426">
        <v>7</v>
      </c>
      <c r="D2426">
        <v>0</v>
      </c>
      <c r="E2426">
        <v>73</v>
      </c>
      <c r="F2426">
        <v>2</v>
      </c>
      <c r="G2426">
        <v>2.4</v>
      </c>
      <c r="H2426">
        <v>0.16</v>
      </c>
      <c r="I2426">
        <v>67.78</v>
      </c>
      <c r="J2426">
        <v>3.5289999999999999</v>
      </c>
      <c r="K2426">
        <v>476.279</v>
      </c>
      <c r="L2426">
        <v>427.69499999999999</v>
      </c>
      <c r="M2426" s="4">
        <f t="shared" si="74"/>
        <v>3.7115455220418319E-5</v>
      </c>
      <c r="N2426" s="3">
        <f t="shared" si="75"/>
        <v>3.7846889077792047E-4</v>
      </c>
    </row>
    <row r="2427" spans="1:14" x14ac:dyDescent="0.25">
      <c r="A2427">
        <v>4</v>
      </c>
      <c r="B2427">
        <v>11</v>
      </c>
      <c r="C2427">
        <v>8</v>
      </c>
      <c r="D2427">
        <v>311</v>
      </c>
      <c r="E2427">
        <v>191</v>
      </c>
      <c r="F2427">
        <v>3</v>
      </c>
      <c r="G2427">
        <v>2.6</v>
      </c>
      <c r="H2427">
        <v>0.16</v>
      </c>
      <c r="I2427">
        <v>353.93700000000001</v>
      </c>
      <c r="J2427">
        <v>10.694000000000001</v>
      </c>
      <c r="K2427">
        <v>2543.6280000000002</v>
      </c>
      <c r="L2427">
        <v>2421.7890000000002</v>
      </c>
      <c r="M2427" s="4">
        <f t="shared" si="74"/>
        <v>2.1016332008277319E-4</v>
      </c>
      <c r="N2427" s="3">
        <f t="shared" si="75"/>
        <v>2.1430500626104334E-3</v>
      </c>
    </row>
    <row r="2428" spans="1:14" x14ac:dyDescent="0.25">
      <c r="A2428">
        <v>4</v>
      </c>
      <c r="B2428">
        <v>11</v>
      </c>
      <c r="C2428">
        <v>9</v>
      </c>
      <c r="D2428">
        <v>14</v>
      </c>
      <c r="E2428">
        <v>204</v>
      </c>
      <c r="F2428">
        <v>4</v>
      </c>
      <c r="G2428">
        <v>2.6</v>
      </c>
      <c r="H2428">
        <v>0.16</v>
      </c>
      <c r="I2428">
        <v>202.71799999999999</v>
      </c>
      <c r="J2428">
        <v>8.3789999999999996</v>
      </c>
      <c r="K2428">
        <v>1416.106</v>
      </c>
      <c r="L2428">
        <v>1334.2190000000001</v>
      </c>
      <c r="M2428" s="4">
        <f t="shared" si="74"/>
        <v>1.1578378411889621E-4</v>
      </c>
      <c r="N2428" s="3">
        <f t="shared" si="75"/>
        <v>1.1806553384650891E-3</v>
      </c>
    </row>
    <row r="2429" spans="1:14" x14ac:dyDescent="0.25">
      <c r="A2429">
        <v>4</v>
      </c>
      <c r="B2429">
        <v>11</v>
      </c>
      <c r="C2429">
        <v>10</v>
      </c>
      <c r="D2429">
        <v>93</v>
      </c>
      <c r="E2429">
        <v>353</v>
      </c>
      <c r="F2429">
        <v>5</v>
      </c>
      <c r="G2429">
        <v>2.7</v>
      </c>
      <c r="H2429">
        <v>0.16</v>
      </c>
      <c r="I2429">
        <v>430.57600000000002</v>
      </c>
      <c r="J2429">
        <v>14.125999999999999</v>
      </c>
      <c r="K2429">
        <v>2982.7629999999999</v>
      </c>
      <c r="L2429">
        <v>2845.364</v>
      </c>
      <c r="M2429" s="4">
        <f t="shared" si="74"/>
        <v>2.4692124090248979E-4</v>
      </c>
      <c r="N2429" s="3">
        <f t="shared" si="75"/>
        <v>2.5178731501173195E-3</v>
      </c>
    </row>
    <row r="2430" spans="1:14" x14ac:dyDescent="0.25">
      <c r="A2430">
        <v>4</v>
      </c>
      <c r="B2430">
        <v>11</v>
      </c>
      <c r="C2430">
        <v>11</v>
      </c>
      <c r="D2430">
        <v>282</v>
      </c>
      <c r="E2430">
        <v>398</v>
      </c>
      <c r="F2430">
        <v>6</v>
      </c>
      <c r="G2430">
        <v>2.7</v>
      </c>
      <c r="H2430">
        <v>0.16</v>
      </c>
      <c r="I2430">
        <v>685.18100000000004</v>
      </c>
      <c r="J2430">
        <v>20.526</v>
      </c>
      <c r="K2430">
        <v>4659.415</v>
      </c>
      <c r="L2430">
        <v>4462.6049999999996</v>
      </c>
      <c r="M2430" s="4">
        <f t="shared" si="74"/>
        <v>3.8726572918531876E-4</v>
      </c>
      <c r="N2430" s="3">
        <f t="shared" si="75"/>
        <v>3.9489757054209226E-3</v>
      </c>
    </row>
    <row r="2431" spans="1:14" x14ac:dyDescent="0.25">
      <c r="A2431">
        <v>4</v>
      </c>
      <c r="B2431">
        <v>11</v>
      </c>
      <c r="C2431">
        <v>12</v>
      </c>
      <c r="D2431">
        <v>445</v>
      </c>
      <c r="E2431">
        <v>361</v>
      </c>
      <c r="F2431">
        <v>7</v>
      </c>
      <c r="G2431">
        <v>2.7</v>
      </c>
      <c r="H2431">
        <v>0.16</v>
      </c>
      <c r="I2431">
        <v>822.80499999999995</v>
      </c>
      <c r="J2431">
        <v>24.454999999999998</v>
      </c>
      <c r="K2431">
        <v>5522.9189999999999</v>
      </c>
      <c r="L2431">
        <v>5295.5110000000004</v>
      </c>
      <c r="M2431" s="4">
        <f t="shared" si="74"/>
        <v>4.5954547373650072E-4</v>
      </c>
      <c r="N2431" s="3">
        <f t="shared" si="75"/>
        <v>4.6860173120384305E-3</v>
      </c>
    </row>
    <row r="2432" spans="1:14" x14ac:dyDescent="0.25">
      <c r="A2432">
        <v>4</v>
      </c>
      <c r="B2432">
        <v>11</v>
      </c>
      <c r="C2432">
        <v>13</v>
      </c>
      <c r="D2432">
        <v>325</v>
      </c>
      <c r="E2432">
        <v>386</v>
      </c>
      <c r="F2432">
        <v>8</v>
      </c>
      <c r="G2432">
        <v>2.7</v>
      </c>
      <c r="H2432">
        <v>0.16</v>
      </c>
      <c r="I2432">
        <v>712.197</v>
      </c>
      <c r="J2432">
        <v>23.103999999999999</v>
      </c>
      <c r="K2432">
        <v>4802.5749999999998</v>
      </c>
      <c r="L2432">
        <v>4600.692</v>
      </c>
      <c r="M2432" s="4">
        <f t="shared" si="74"/>
        <v>3.9924894588184762E-4</v>
      </c>
      <c r="N2432" s="3">
        <f t="shared" si="75"/>
        <v>4.0711694035489134E-3</v>
      </c>
    </row>
    <row r="2433" spans="1:14" x14ac:dyDescent="0.25">
      <c r="A2433">
        <v>4</v>
      </c>
      <c r="B2433">
        <v>11</v>
      </c>
      <c r="C2433">
        <v>14</v>
      </c>
      <c r="D2433">
        <v>412</v>
      </c>
      <c r="E2433">
        <v>309</v>
      </c>
      <c r="F2433">
        <v>8</v>
      </c>
      <c r="G2433">
        <v>2.8</v>
      </c>
      <c r="H2433">
        <v>0.16</v>
      </c>
      <c r="I2433">
        <v>671.46699999999998</v>
      </c>
      <c r="J2433">
        <v>22.018000000000001</v>
      </c>
      <c r="K2433">
        <v>4577.3419999999996</v>
      </c>
      <c r="L2433">
        <v>4383.4399999999996</v>
      </c>
      <c r="M2433" s="4">
        <f t="shared" si="74"/>
        <v>3.803957750999906E-4</v>
      </c>
      <c r="N2433" s="3">
        <f t="shared" si="75"/>
        <v>3.8789223034909632E-3</v>
      </c>
    </row>
    <row r="2434" spans="1:14" x14ac:dyDescent="0.25">
      <c r="A2434">
        <v>4</v>
      </c>
      <c r="B2434">
        <v>11</v>
      </c>
      <c r="C2434">
        <v>15</v>
      </c>
      <c r="D2434">
        <v>174</v>
      </c>
      <c r="E2434">
        <v>292</v>
      </c>
      <c r="F2434">
        <v>7</v>
      </c>
      <c r="G2434">
        <v>3</v>
      </c>
      <c r="H2434">
        <v>0.16</v>
      </c>
      <c r="I2434">
        <v>415.89299999999997</v>
      </c>
      <c r="J2434">
        <v>15.395</v>
      </c>
      <c r="K2434">
        <v>2898.451</v>
      </c>
      <c r="L2434">
        <v>2764.0390000000002</v>
      </c>
      <c r="M2434" s="4">
        <f t="shared" si="74"/>
        <v>2.3986384159737628E-4</v>
      </c>
      <c r="N2434" s="3">
        <f t="shared" si="75"/>
        <v>2.4459083561811867E-3</v>
      </c>
    </row>
    <row r="2435" spans="1:14" x14ac:dyDescent="0.25">
      <c r="A2435">
        <v>4</v>
      </c>
      <c r="B2435">
        <v>11</v>
      </c>
      <c r="C2435">
        <v>16</v>
      </c>
      <c r="D2435">
        <v>300</v>
      </c>
      <c r="E2435">
        <v>203</v>
      </c>
      <c r="F2435">
        <v>6</v>
      </c>
      <c r="G2435">
        <v>3</v>
      </c>
      <c r="H2435">
        <v>0.16</v>
      </c>
      <c r="I2435">
        <v>358.363</v>
      </c>
      <c r="J2435">
        <v>13.265000000000001</v>
      </c>
      <c r="K2435">
        <v>2549.9989999999998</v>
      </c>
      <c r="L2435">
        <v>2427.9340000000002</v>
      </c>
      <c r="M2435" s="4">
        <f t="shared" si="74"/>
        <v>2.106965843770237E-4</v>
      </c>
      <c r="N2435" s="3">
        <f t="shared" si="75"/>
        <v>2.1484877958872551E-3</v>
      </c>
    </row>
    <row r="2436" spans="1:14" x14ac:dyDescent="0.25">
      <c r="A2436">
        <v>4</v>
      </c>
      <c r="B2436">
        <v>11</v>
      </c>
      <c r="C2436">
        <v>17</v>
      </c>
      <c r="D2436">
        <v>206</v>
      </c>
      <c r="E2436">
        <v>122</v>
      </c>
      <c r="F2436">
        <v>5</v>
      </c>
      <c r="G2436">
        <v>2.1</v>
      </c>
      <c r="H2436">
        <v>0.16</v>
      </c>
      <c r="I2436">
        <v>179.69</v>
      </c>
      <c r="J2436">
        <v>9.2539999999999996</v>
      </c>
      <c r="K2436">
        <v>1232.655</v>
      </c>
      <c r="L2436">
        <v>1157.269</v>
      </c>
      <c r="M2436" s="4">
        <f t="shared" si="74"/>
        <v>1.0042802872953459E-4</v>
      </c>
      <c r="N2436" s="3">
        <f t="shared" si="75"/>
        <v>1.0240716275889904E-3</v>
      </c>
    </row>
    <row r="2437" spans="1:14" x14ac:dyDescent="0.25">
      <c r="A2437">
        <v>4</v>
      </c>
      <c r="B2437">
        <v>11</v>
      </c>
      <c r="C2437">
        <v>18</v>
      </c>
      <c r="D2437">
        <v>0</v>
      </c>
      <c r="E2437">
        <v>8</v>
      </c>
      <c r="F2437">
        <v>3</v>
      </c>
      <c r="G2437">
        <v>1.1000000000000001</v>
      </c>
      <c r="H2437">
        <v>0.16</v>
      </c>
      <c r="I2437">
        <v>7.3840000000000003</v>
      </c>
      <c r="J2437">
        <v>3.218</v>
      </c>
      <c r="K2437">
        <v>45.323999999999998</v>
      </c>
      <c r="L2437">
        <v>12.009</v>
      </c>
      <c r="M2437" s="4">
        <f t="shared" si="74"/>
        <v>1.0421433538900469E-6</v>
      </c>
      <c r="N2437" s="3">
        <f t="shared" si="75"/>
        <v>1.0626808612099855E-5</v>
      </c>
    </row>
    <row r="2438" spans="1:14" x14ac:dyDescent="0.25">
      <c r="A2438">
        <v>4</v>
      </c>
      <c r="B2438">
        <v>11</v>
      </c>
      <c r="C2438">
        <v>19</v>
      </c>
      <c r="D2438">
        <v>0</v>
      </c>
      <c r="E2438">
        <v>0</v>
      </c>
      <c r="F2438">
        <v>2</v>
      </c>
      <c r="G2438">
        <v>0.7</v>
      </c>
      <c r="H2438">
        <v>0.16</v>
      </c>
      <c r="I2438">
        <v>0</v>
      </c>
      <c r="J2438">
        <v>2</v>
      </c>
      <c r="K2438">
        <v>0</v>
      </c>
      <c r="L2438">
        <v>0</v>
      </c>
      <c r="M2438" s="4">
        <f t="shared" si="74"/>
        <v>0</v>
      </c>
      <c r="N2438" s="3">
        <f t="shared" si="75"/>
        <v>0</v>
      </c>
    </row>
    <row r="2439" spans="1:14" x14ac:dyDescent="0.25">
      <c r="A2439">
        <v>4</v>
      </c>
      <c r="B2439">
        <v>11</v>
      </c>
      <c r="C2439">
        <v>20</v>
      </c>
      <c r="D2439">
        <v>0</v>
      </c>
      <c r="E2439">
        <v>0</v>
      </c>
      <c r="F2439">
        <v>1</v>
      </c>
      <c r="G2439">
        <v>0.7</v>
      </c>
      <c r="H2439">
        <v>0.16</v>
      </c>
      <c r="I2439">
        <v>0</v>
      </c>
      <c r="J2439">
        <v>1</v>
      </c>
      <c r="K2439">
        <v>0</v>
      </c>
      <c r="L2439">
        <v>0</v>
      </c>
      <c r="M2439" s="4">
        <f t="shared" si="74"/>
        <v>0</v>
      </c>
      <c r="N2439" s="3">
        <f t="shared" si="75"/>
        <v>0</v>
      </c>
    </row>
    <row r="2440" spans="1:14" x14ac:dyDescent="0.25">
      <c r="A2440">
        <v>4</v>
      </c>
      <c r="B2440">
        <v>11</v>
      </c>
      <c r="C2440">
        <v>21</v>
      </c>
      <c r="D2440">
        <v>0</v>
      </c>
      <c r="E2440">
        <v>0</v>
      </c>
      <c r="F2440">
        <v>1</v>
      </c>
      <c r="G2440">
        <v>0.9</v>
      </c>
      <c r="H2440">
        <v>0.16</v>
      </c>
      <c r="I2440">
        <v>0</v>
      </c>
      <c r="J2440">
        <v>1</v>
      </c>
      <c r="K2440">
        <v>0</v>
      </c>
      <c r="L2440">
        <v>0</v>
      </c>
      <c r="M2440" s="4">
        <f t="shared" si="74"/>
        <v>0</v>
      </c>
      <c r="N2440" s="3">
        <f t="shared" si="75"/>
        <v>0</v>
      </c>
    </row>
    <row r="2441" spans="1:14" x14ac:dyDescent="0.25">
      <c r="A2441">
        <v>4</v>
      </c>
      <c r="B2441">
        <v>11</v>
      </c>
      <c r="C2441">
        <v>22</v>
      </c>
      <c r="D2441">
        <v>0</v>
      </c>
      <c r="E2441">
        <v>0</v>
      </c>
      <c r="F2441">
        <v>0</v>
      </c>
      <c r="G2441">
        <v>1.1000000000000001</v>
      </c>
      <c r="H2441">
        <v>0.16</v>
      </c>
      <c r="I2441">
        <v>0</v>
      </c>
      <c r="J2441">
        <v>0</v>
      </c>
      <c r="K2441">
        <v>0</v>
      </c>
      <c r="L2441">
        <v>0</v>
      </c>
      <c r="M2441" s="4">
        <f t="shared" si="74"/>
        <v>0</v>
      </c>
      <c r="N2441" s="3">
        <f t="shared" si="75"/>
        <v>0</v>
      </c>
    </row>
    <row r="2442" spans="1:14" x14ac:dyDescent="0.25">
      <c r="A2442">
        <v>4</v>
      </c>
      <c r="B2442">
        <v>11</v>
      </c>
      <c r="C2442">
        <v>23</v>
      </c>
      <c r="D2442">
        <v>0</v>
      </c>
      <c r="E2442">
        <v>0</v>
      </c>
      <c r="F2442">
        <v>0</v>
      </c>
      <c r="G2442">
        <v>1.2</v>
      </c>
      <c r="H2442">
        <v>0.16</v>
      </c>
      <c r="I2442">
        <v>0</v>
      </c>
      <c r="J2442">
        <v>0</v>
      </c>
      <c r="K2442">
        <v>0</v>
      </c>
      <c r="L2442">
        <v>0</v>
      </c>
      <c r="M2442" s="4">
        <f t="shared" si="74"/>
        <v>0</v>
      </c>
      <c r="N2442" s="3">
        <f t="shared" si="75"/>
        <v>0</v>
      </c>
    </row>
    <row r="2443" spans="1:14" x14ac:dyDescent="0.25">
      <c r="A2443">
        <v>4</v>
      </c>
      <c r="B2443">
        <v>12</v>
      </c>
      <c r="C2443">
        <v>0</v>
      </c>
      <c r="D2443">
        <v>0</v>
      </c>
      <c r="E2443">
        <v>0</v>
      </c>
      <c r="F2443">
        <v>0</v>
      </c>
      <c r="G2443">
        <v>1.3</v>
      </c>
      <c r="H2443">
        <v>0.16</v>
      </c>
      <c r="I2443">
        <v>0</v>
      </c>
      <c r="J2443">
        <v>0</v>
      </c>
      <c r="K2443">
        <v>0</v>
      </c>
      <c r="L2443">
        <v>0</v>
      </c>
      <c r="M2443" s="4">
        <f t="shared" si="74"/>
        <v>0</v>
      </c>
      <c r="N2443" s="3">
        <f t="shared" si="75"/>
        <v>0</v>
      </c>
    </row>
    <row r="2444" spans="1:14" x14ac:dyDescent="0.25">
      <c r="A2444">
        <v>4</v>
      </c>
      <c r="B2444">
        <v>12</v>
      </c>
      <c r="C2444">
        <v>1</v>
      </c>
      <c r="D2444">
        <v>0</v>
      </c>
      <c r="E2444">
        <v>0</v>
      </c>
      <c r="F2444">
        <v>0</v>
      </c>
      <c r="G2444">
        <v>1.2</v>
      </c>
      <c r="H2444">
        <v>0.16</v>
      </c>
      <c r="I2444">
        <v>0</v>
      </c>
      <c r="J2444">
        <v>0</v>
      </c>
      <c r="K2444">
        <v>0</v>
      </c>
      <c r="L2444">
        <v>0</v>
      </c>
      <c r="M2444" s="4">
        <f t="shared" si="74"/>
        <v>0</v>
      </c>
      <c r="N2444" s="3">
        <f t="shared" si="75"/>
        <v>0</v>
      </c>
    </row>
    <row r="2445" spans="1:14" x14ac:dyDescent="0.25">
      <c r="A2445">
        <v>4</v>
      </c>
      <c r="B2445">
        <v>12</v>
      </c>
      <c r="C2445">
        <v>2</v>
      </c>
      <c r="D2445">
        <v>0</v>
      </c>
      <c r="E2445">
        <v>0</v>
      </c>
      <c r="F2445">
        <v>0</v>
      </c>
      <c r="G2445">
        <v>1.1000000000000001</v>
      </c>
      <c r="H2445">
        <v>0.16</v>
      </c>
      <c r="I2445">
        <v>0</v>
      </c>
      <c r="J2445">
        <v>0</v>
      </c>
      <c r="K2445">
        <v>0</v>
      </c>
      <c r="L2445">
        <v>0</v>
      </c>
      <c r="M2445" s="4">
        <f t="shared" si="74"/>
        <v>0</v>
      </c>
      <c r="N2445" s="3">
        <f t="shared" si="75"/>
        <v>0</v>
      </c>
    </row>
    <row r="2446" spans="1:14" x14ac:dyDescent="0.25">
      <c r="A2446">
        <v>4</v>
      </c>
      <c r="B2446">
        <v>12</v>
      </c>
      <c r="C2446">
        <v>3</v>
      </c>
      <c r="D2446">
        <v>0</v>
      </c>
      <c r="E2446">
        <v>0</v>
      </c>
      <c r="F2446">
        <v>0</v>
      </c>
      <c r="G2446">
        <v>1</v>
      </c>
      <c r="H2446">
        <v>0.16</v>
      </c>
      <c r="I2446">
        <v>0</v>
      </c>
      <c r="J2446">
        <v>0</v>
      </c>
      <c r="K2446">
        <v>0</v>
      </c>
      <c r="L2446">
        <v>0</v>
      </c>
      <c r="M2446" s="4">
        <f t="shared" si="74"/>
        <v>0</v>
      </c>
      <c r="N2446" s="3">
        <f t="shared" si="75"/>
        <v>0</v>
      </c>
    </row>
    <row r="2447" spans="1:14" x14ac:dyDescent="0.25">
      <c r="A2447">
        <v>4</v>
      </c>
      <c r="B2447">
        <v>12</v>
      </c>
      <c r="C2447">
        <v>4</v>
      </c>
      <c r="D2447">
        <v>0</v>
      </c>
      <c r="E2447">
        <v>0</v>
      </c>
      <c r="F2447">
        <v>0</v>
      </c>
      <c r="G2447">
        <v>1.1000000000000001</v>
      </c>
      <c r="H2447">
        <v>0.16</v>
      </c>
      <c r="I2447">
        <v>0</v>
      </c>
      <c r="J2447">
        <v>0</v>
      </c>
      <c r="K2447">
        <v>0</v>
      </c>
      <c r="L2447">
        <v>0</v>
      </c>
      <c r="M2447" s="4">
        <f t="shared" si="74"/>
        <v>0</v>
      </c>
      <c r="N2447" s="3">
        <f t="shared" si="75"/>
        <v>0</v>
      </c>
    </row>
    <row r="2448" spans="1:14" x14ac:dyDescent="0.25">
      <c r="A2448">
        <v>4</v>
      </c>
      <c r="B2448">
        <v>12</v>
      </c>
      <c r="C2448">
        <v>5</v>
      </c>
      <c r="D2448">
        <v>0</v>
      </c>
      <c r="E2448">
        <v>0</v>
      </c>
      <c r="F2448">
        <v>0</v>
      </c>
      <c r="G2448">
        <v>2</v>
      </c>
      <c r="H2448">
        <v>0.16</v>
      </c>
      <c r="I2448">
        <v>0</v>
      </c>
      <c r="J2448">
        <v>0</v>
      </c>
      <c r="K2448">
        <v>0</v>
      </c>
      <c r="L2448">
        <v>0</v>
      </c>
      <c r="M2448" s="4">
        <f t="shared" si="74"/>
        <v>0</v>
      </c>
      <c r="N2448" s="3">
        <f t="shared" si="75"/>
        <v>0</v>
      </c>
    </row>
    <row r="2449" spans="1:14" x14ac:dyDescent="0.25">
      <c r="A2449">
        <v>4</v>
      </c>
      <c r="B2449">
        <v>12</v>
      </c>
      <c r="C2449">
        <v>6</v>
      </c>
      <c r="D2449">
        <v>0</v>
      </c>
      <c r="E2449">
        <v>2</v>
      </c>
      <c r="F2449">
        <v>0</v>
      </c>
      <c r="G2449">
        <v>3.9</v>
      </c>
      <c r="H2449">
        <v>0.16</v>
      </c>
      <c r="I2449">
        <v>1.8440000000000001</v>
      </c>
      <c r="J2449">
        <v>3.2000000000000001E-2</v>
      </c>
      <c r="K2449">
        <v>10.882999999999999</v>
      </c>
      <c r="L2449">
        <v>0</v>
      </c>
      <c r="M2449" s="4">
        <f t="shared" si="74"/>
        <v>0</v>
      </c>
      <c r="N2449" s="3">
        <f t="shared" si="75"/>
        <v>0</v>
      </c>
    </row>
    <row r="2450" spans="1:14" x14ac:dyDescent="0.25">
      <c r="A2450">
        <v>4</v>
      </c>
      <c r="B2450">
        <v>12</v>
      </c>
      <c r="C2450">
        <v>7</v>
      </c>
      <c r="D2450">
        <v>0</v>
      </c>
      <c r="E2450">
        <v>9</v>
      </c>
      <c r="F2450">
        <v>0</v>
      </c>
      <c r="G2450">
        <v>5.3</v>
      </c>
      <c r="H2450">
        <v>0.16</v>
      </c>
      <c r="I2450">
        <v>8.3140000000000001</v>
      </c>
      <c r="J2450">
        <v>0.122</v>
      </c>
      <c r="K2450">
        <v>54.405999999999999</v>
      </c>
      <c r="L2450">
        <v>20.768999999999998</v>
      </c>
      <c r="M2450" s="4">
        <f t="shared" si="74"/>
        <v>1.802337856352934E-6</v>
      </c>
      <c r="N2450" s="3">
        <f t="shared" si="75"/>
        <v>1.8378565081580635E-5</v>
      </c>
    </row>
    <row r="2451" spans="1:14" x14ac:dyDescent="0.25">
      <c r="A2451">
        <v>4</v>
      </c>
      <c r="B2451">
        <v>12</v>
      </c>
      <c r="C2451">
        <v>8</v>
      </c>
      <c r="D2451">
        <v>6</v>
      </c>
      <c r="E2451">
        <v>150</v>
      </c>
      <c r="F2451">
        <v>2</v>
      </c>
      <c r="G2451">
        <v>5.9</v>
      </c>
      <c r="H2451">
        <v>0.16</v>
      </c>
      <c r="I2451">
        <v>143.88800000000001</v>
      </c>
      <c r="J2451">
        <v>3.9540000000000002</v>
      </c>
      <c r="K2451">
        <v>1022.8680000000001</v>
      </c>
      <c r="L2451">
        <v>954.91499999999996</v>
      </c>
      <c r="M2451" s="4">
        <f t="shared" si="74"/>
        <v>8.2867709283030575E-5</v>
      </c>
      <c r="N2451" s="3">
        <f t="shared" si="75"/>
        <v>8.450078229513974E-4</v>
      </c>
    </row>
    <row r="2452" spans="1:14" x14ac:dyDescent="0.25">
      <c r="A2452">
        <v>4</v>
      </c>
      <c r="B2452">
        <v>12</v>
      </c>
      <c r="C2452">
        <v>9</v>
      </c>
      <c r="D2452">
        <v>18</v>
      </c>
      <c r="E2452">
        <v>220</v>
      </c>
      <c r="F2452">
        <v>3</v>
      </c>
      <c r="G2452">
        <v>6.1</v>
      </c>
      <c r="H2452">
        <v>0.16</v>
      </c>
      <c r="I2452">
        <v>221.136</v>
      </c>
      <c r="J2452">
        <v>5.9279999999999999</v>
      </c>
      <c r="K2452">
        <v>1562.4970000000001</v>
      </c>
      <c r="L2452">
        <v>1475.423</v>
      </c>
      <c r="M2452" s="4">
        <f t="shared" ref="M2452:M2515" si="76">L2452/SUM($L$19:$L$8778)</f>
        <v>1.2803749468119868E-4</v>
      </c>
      <c r="N2452" s="3">
        <f t="shared" ref="N2452:N2515" si="77">L2452/SUMIF($A$19:$A$8778,$A2452,$L$19:$L$8778)</f>
        <v>1.305607281446432E-3</v>
      </c>
    </row>
    <row r="2453" spans="1:14" x14ac:dyDescent="0.25">
      <c r="A2453">
        <v>4</v>
      </c>
      <c r="B2453">
        <v>12</v>
      </c>
      <c r="C2453">
        <v>10</v>
      </c>
      <c r="D2453">
        <v>0</v>
      </c>
      <c r="E2453">
        <v>114</v>
      </c>
      <c r="F2453">
        <v>4</v>
      </c>
      <c r="G2453">
        <v>6.1</v>
      </c>
      <c r="H2453">
        <v>0.16</v>
      </c>
      <c r="I2453">
        <v>106.256</v>
      </c>
      <c r="J2453">
        <v>5.4029999999999996</v>
      </c>
      <c r="K2453">
        <v>728.12300000000005</v>
      </c>
      <c r="L2453">
        <v>670.61400000000003</v>
      </c>
      <c r="M2453" s="4">
        <f t="shared" si="76"/>
        <v>5.8196013250530437E-5</v>
      </c>
      <c r="N2453" s="3">
        <f t="shared" si="77"/>
        <v>5.9342881427219016E-4</v>
      </c>
    </row>
    <row r="2454" spans="1:14" x14ac:dyDescent="0.25">
      <c r="A2454">
        <v>4</v>
      </c>
      <c r="B2454">
        <v>12</v>
      </c>
      <c r="C2454">
        <v>11</v>
      </c>
      <c r="D2454">
        <v>12</v>
      </c>
      <c r="E2454">
        <v>206</v>
      </c>
      <c r="F2454">
        <v>5</v>
      </c>
      <c r="G2454">
        <v>6</v>
      </c>
      <c r="H2454">
        <v>0.16</v>
      </c>
      <c r="I2454">
        <v>205.88900000000001</v>
      </c>
      <c r="J2454">
        <v>7.7469999999999999</v>
      </c>
      <c r="K2454">
        <v>1424.088</v>
      </c>
      <c r="L2454">
        <v>1341.9179999999999</v>
      </c>
      <c r="M2454" s="4">
        <f t="shared" si="76"/>
        <v>1.1645190483515896E-4</v>
      </c>
      <c r="N2454" s="3">
        <f t="shared" si="77"/>
        <v>1.1874682121019078E-3</v>
      </c>
    </row>
    <row r="2455" spans="1:14" x14ac:dyDescent="0.25">
      <c r="A2455">
        <v>4</v>
      </c>
      <c r="B2455">
        <v>12</v>
      </c>
      <c r="C2455">
        <v>12</v>
      </c>
      <c r="D2455">
        <v>11</v>
      </c>
      <c r="E2455">
        <v>192</v>
      </c>
      <c r="F2455">
        <v>6</v>
      </c>
      <c r="G2455">
        <v>5.9</v>
      </c>
      <c r="H2455">
        <v>0.16</v>
      </c>
      <c r="I2455">
        <v>191.75</v>
      </c>
      <c r="J2455">
        <v>8.5860000000000003</v>
      </c>
      <c r="K2455">
        <v>1317.6</v>
      </c>
      <c r="L2455">
        <v>1239.204</v>
      </c>
      <c r="M2455" s="4">
        <f t="shared" si="76"/>
        <v>1.0753836395319858E-4</v>
      </c>
      <c r="N2455" s="3">
        <f t="shared" si="77"/>
        <v>1.0965762127861259E-3</v>
      </c>
    </row>
    <row r="2456" spans="1:14" x14ac:dyDescent="0.25">
      <c r="A2456">
        <v>4</v>
      </c>
      <c r="B2456">
        <v>12</v>
      </c>
      <c r="C2456">
        <v>13</v>
      </c>
      <c r="D2456">
        <v>4</v>
      </c>
      <c r="E2456">
        <v>134</v>
      </c>
      <c r="F2456">
        <v>7</v>
      </c>
      <c r="G2456">
        <v>5.9</v>
      </c>
      <c r="H2456">
        <v>0.16</v>
      </c>
      <c r="I2456">
        <v>129.10300000000001</v>
      </c>
      <c r="J2456">
        <v>8.7420000000000009</v>
      </c>
      <c r="K2456">
        <v>876.08100000000002</v>
      </c>
      <c r="L2456">
        <v>813.32899999999995</v>
      </c>
      <c r="M2456" s="4">
        <f t="shared" si="76"/>
        <v>7.0580848686488292E-5</v>
      </c>
      <c r="N2456" s="3">
        <f t="shared" si="77"/>
        <v>7.1971784675414784E-4</v>
      </c>
    </row>
    <row r="2457" spans="1:14" x14ac:dyDescent="0.25">
      <c r="A2457">
        <v>4</v>
      </c>
      <c r="B2457">
        <v>12</v>
      </c>
      <c r="C2457">
        <v>14</v>
      </c>
      <c r="D2457">
        <v>0</v>
      </c>
      <c r="E2457">
        <v>106</v>
      </c>
      <c r="F2457">
        <v>7</v>
      </c>
      <c r="G2457">
        <v>6.2</v>
      </c>
      <c r="H2457">
        <v>0.16</v>
      </c>
      <c r="I2457">
        <v>98.680999999999997</v>
      </c>
      <c r="J2457">
        <v>8.2889999999999997</v>
      </c>
      <c r="K2457">
        <v>667.02300000000002</v>
      </c>
      <c r="L2457">
        <v>611.67899999999997</v>
      </c>
      <c r="M2457" s="4">
        <f t="shared" si="76"/>
        <v>5.3081622496803232E-5</v>
      </c>
      <c r="N2457" s="3">
        <f t="shared" si="77"/>
        <v>5.4127701432597438E-4</v>
      </c>
    </row>
    <row r="2458" spans="1:14" x14ac:dyDescent="0.25">
      <c r="A2458">
        <v>4</v>
      </c>
      <c r="B2458">
        <v>12</v>
      </c>
      <c r="C2458">
        <v>15</v>
      </c>
      <c r="D2458">
        <v>188</v>
      </c>
      <c r="E2458">
        <v>293</v>
      </c>
      <c r="F2458">
        <v>6</v>
      </c>
      <c r="G2458">
        <v>6.6</v>
      </c>
      <c r="H2458">
        <v>0.16</v>
      </c>
      <c r="I2458">
        <v>426.6</v>
      </c>
      <c r="J2458">
        <v>11.363</v>
      </c>
      <c r="K2458">
        <v>3018.89</v>
      </c>
      <c r="L2458">
        <v>2880.21</v>
      </c>
      <c r="M2458" s="4">
        <f t="shared" si="76"/>
        <v>2.499451835546384E-4</v>
      </c>
      <c r="N2458" s="3">
        <f t="shared" si="77"/>
        <v>2.5487085046761696E-3</v>
      </c>
    </row>
    <row r="2459" spans="1:14" x14ac:dyDescent="0.25">
      <c r="A2459">
        <v>4</v>
      </c>
      <c r="B2459">
        <v>12</v>
      </c>
      <c r="C2459">
        <v>16</v>
      </c>
      <c r="D2459">
        <v>169</v>
      </c>
      <c r="E2459">
        <v>206</v>
      </c>
      <c r="F2459">
        <v>5</v>
      </c>
      <c r="G2459">
        <v>6.8</v>
      </c>
      <c r="H2459">
        <v>0.16</v>
      </c>
      <c r="I2459">
        <v>289.96800000000002</v>
      </c>
      <c r="J2459">
        <v>8.5820000000000007</v>
      </c>
      <c r="K2459">
        <v>2082.2489999999998</v>
      </c>
      <c r="L2459">
        <v>1976.758</v>
      </c>
      <c r="M2459" s="4">
        <f t="shared" si="76"/>
        <v>1.7154344341318857E-4</v>
      </c>
      <c r="N2459" s="3">
        <f t="shared" si="77"/>
        <v>1.7492404811755586E-3</v>
      </c>
    </row>
    <row r="2460" spans="1:14" x14ac:dyDescent="0.25">
      <c r="A2460">
        <v>4</v>
      </c>
      <c r="B2460">
        <v>12</v>
      </c>
      <c r="C2460">
        <v>17</v>
      </c>
      <c r="D2460">
        <v>0</v>
      </c>
      <c r="E2460">
        <v>77</v>
      </c>
      <c r="F2460">
        <v>3</v>
      </c>
      <c r="G2460">
        <v>6.3</v>
      </c>
      <c r="H2460">
        <v>0.16</v>
      </c>
      <c r="I2460">
        <v>71.507999999999996</v>
      </c>
      <c r="J2460">
        <v>3.9319999999999999</v>
      </c>
      <c r="K2460">
        <v>502.68</v>
      </c>
      <c r="L2460">
        <v>453.15899999999999</v>
      </c>
      <c r="M2460" s="4">
        <f t="shared" si="76"/>
        <v>3.9325226089221401E-5</v>
      </c>
      <c r="N2460" s="3">
        <f t="shared" si="77"/>
        <v>4.0100207876180846E-4</v>
      </c>
    </row>
    <row r="2461" spans="1:14" x14ac:dyDescent="0.25">
      <c r="A2461">
        <v>4</v>
      </c>
      <c r="B2461">
        <v>12</v>
      </c>
      <c r="C2461">
        <v>18</v>
      </c>
      <c r="D2461">
        <v>0</v>
      </c>
      <c r="E2461">
        <v>34</v>
      </c>
      <c r="F2461">
        <v>1</v>
      </c>
      <c r="G2461">
        <v>5.7</v>
      </c>
      <c r="H2461">
        <v>0.16</v>
      </c>
      <c r="I2461">
        <v>31.157</v>
      </c>
      <c r="J2461">
        <v>1.43</v>
      </c>
      <c r="K2461">
        <v>205.72499999999999</v>
      </c>
      <c r="L2461">
        <v>166.727</v>
      </c>
      <c r="M2461" s="4">
        <f t="shared" si="76"/>
        <v>1.4468601462571894E-5</v>
      </c>
      <c r="N2461" s="3">
        <f t="shared" si="77"/>
        <v>1.4753734028391809E-4</v>
      </c>
    </row>
    <row r="2462" spans="1:14" x14ac:dyDescent="0.25">
      <c r="A2462">
        <v>4</v>
      </c>
      <c r="B2462">
        <v>12</v>
      </c>
      <c r="C2462">
        <v>19</v>
      </c>
      <c r="D2462">
        <v>0</v>
      </c>
      <c r="E2462">
        <v>0</v>
      </c>
      <c r="F2462">
        <v>0</v>
      </c>
      <c r="G2462">
        <v>5.5</v>
      </c>
      <c r="H2462">
        <v>0.16</v>
      </c>
      <c r="I2462">
        <v>0</v>
      </c>
      <c r="J2462">
        <v>0</v>
      </c>
      <c r="K2462">
        <v>0</v>
      </c>
      <c r="L2462">
        <v>0</v>
      </c>
      <c r="M2462" s="4">
        <f t="shared" si="76"/>
        <v>0</v>
      </c>
      <c r="N2462" s="3">
        <f t="shared" si="77"/>
        <v>0</v>
      </c>
    </row>
    <row r="2463" spans="1:14" x14ac:dyDescent="0.25">
      <c r="A2463">
        <v>4</v>
      </c>
      <c r="B2463">
        <v>12</v>
      </c>
      <c r="C2463">
        <v>20</v>
      </c>
      <c r="D2463">
        <v>0</v>
      </c>
      <c r="E2463">
        <v>0</v>
      </c>
      <c r="F2463">
        <v>0</v>
      </c>
      <c r="G2463">
        <v>5.4</v>
      </c>
      <c r="H2463">
        <v>0.16</v>
      </c>
      <c r="I2463">
        <v>0</v>
      </c>
      <c r="J2463">
        <v>0</v>
      </c>
      <c r="K2463">
        <v>0</v>
      </c>
      <c r="L2463">
        <v>0</v>
      </c>
      <c r="M2463" s="4">
        <f t="shared" si="76"/>
        <v>0</v>
      </c>
      <c r="N2463" s="3">
        <f t="shared" si="77"/>
        <v>0</v>
      </c>
    </row>
    <row r="2464" spans="1:14" x14ac:dyDescent="0.25">
      <c r="A2464">
        <v>4</v>
      </c>
      <c r="B2464">
        <v>12</v>
      </c>
      <c r="C2464">
        <v>21</v>
      </c>
      <c r="D2464">
        <v>0</v>
      </c>
      <c r="E2464">
        <v>0</v>
      </c>
      <c r="F2464">
        <v>0</v>
      </c>
      <c r="G2464">
        <v>4.9000000000000004</v>
      </c>
      <c r="H2464">
        <v>0.16</v>
      </c>
      <c r="I2464">
        <v>0</v>
      </c>
      <c r="J2464">
        <v>0</v>
      </c>
      <c r="K2464">
        <v>0</v>
      </c>
      <c r="L2464">
        <v>0</v>
      </c>
      <c r="M2464" s="4">
        <f t="shared" si="76"/>
        <v>0</v>
      </c>
      <c r="N2464" s="3">
        <f t="shared" si="77"/>
        <v>0</v>
      </c>
    </row>
    <row r="2465" spans="1:14" x14ac:dyDescent="0.25">
      <c r="A2465">
        <v>4</v>
      </c>
      <c r="B2465">
        <v>12</v>
      </c>
      <c r="C2465">
        <v>22</v>
      </c>
      <c r="D2465">
        <v>0</v>
      </c>
      <c r="E2465">
        <v>0</v>
      </c>
      <c r="F2465">
        <v>-1</v>
      </c>
      <c r="G2465">
        <v>4.4000000000000004</v>
      </c>
      <c r="H2465">
        <v>0.16</v>
      </c>
      <c r="I2465">
        <v>0</v>
      </c>
      <c r="J2465">
        <v>-1</v>
      </c>
      <c r="K2465">
        <v>0</v>
      </c>
      <c r="L2465">
        <v>0</v>
      </c>
      <c r="M2465" s="4">
        <f t="shared" si="76"/>
        <v>0</v>
      </c>
      <c r="N2465" s="3">
        <f t="shared" si="77"/>
        <v>0</v>
      </c>
    </row>
    <row r="2466" spans="1:14" x14ac:dyDescent="0.25">
      <c r="A2466">
        <v>4</v>
      </c>
      <c r="B2466">
        <v>12</v>
      </c>
      <c r="C2466">
        <v>23</v>
      </c>
      <c r="D2466">
        <v>0</v>
      </c>
      <c r="E2466">
        <v>0</v>
      </c>
      <c r="F2466">
        <v>-2</v>
      </c>
      <c r="G2466">
        <v>3.9</v>
      </c>
      <c r="H2466">
        <v>0.16</v>
      </c>
      <c r="I2466">
        <v>0</v>
      </c>
      <c r="J2466">
        <v>-2</v>
      </c>
      <c r="K2466">
        <v>0</v>
      </c>
      <c r="L2466">
        <v>0</v>
      </c>
      <c r="M2466" s="4">
        <f t="shared" si="76"/>
        <v>0</v>
      </c>
      <c r="N2466" s="3">
        <f t="shared" si="77"/>
        <v>0</v>
      </c>
    </row>
    <row r="2467" spans="1:14" x14ac:dyDescent="0.25">
      <c r="A2467">
        <v>4</v>
      </c>
      <c r="B2467">
        <v>13</v>
      </c>
      <c r="C2467">
        <v>0</v>
      </c>
      <c r="D2467">
        <v>0</v>
      </c>
      <c r="E2467">
        <v>0</v>
      </c>
      <c r="F2467">
        <v>-2</v>
      </c>
      <c r="G2467">
        <v>3.3</v>
      </c>
      <c r="H2467">
        <v>0.16</v>
      </c>
      <c r="I2467">
        <v>0</v>
      </c>
      <c r="J2467">
        <v>-2</v>
      </c>
      <c r="K2467">
        <v>0</v>
      </c>
      <c r="L2467">
        <v>0</v>
      </c>
      <c r="M2467" s="4">
        <f t="shared" si="76"/>
        <v>0</v>
      </c>
      <c r="N2467" s="3">
        <f t="shared" si="77"/>
        <v>0</v>
      </c>
    </row>
    <row r="2468" spans="1:14" x14ac:dyDescent="0.25">
      <c r="A2468">
        <v>4</v>
      </c>
      <c r="B2468">
        <v>13</v>
      </c>
      <c r="C2468">
        <v>1</v>
      </c>
      <c r="D2468">
        <v>0</v>
      </c>
      <c r="E2468">
        <v>0</v>
      </c>
      <c r="F2468">
        <v>-3</v>
      </c>
      <c r="G2468">
        <v>2.7</v>
      </c>
      <c r="H2468">
        <v>0.16</v>
      </c>
      <c r="I2468">
        <v>0</v>
      </c>
      <c r="J2468">
        <v>-3</v>
      </c>
      <c r="K2468">
        <v>0</v>
      </c>
      <c r="L2468">
        <v>0</v>
      </c>
      <c r="M2468" s="4">
        <f t="shared" si="76"/>
        <v>0</v>
      </c>
      <c r="N2468" s="3">
        <f t="shared" si="77"/>
        <v>0</v>
      </c>
    </row>
    <row r="2469" spans="1:14" x14ac:dyDescent="0.25">
      <c r="A2469">
        <v>4</v>
      </c>
      <c r="B2469">
        <v>13</v>
      </c>
      <c r="C2469">
        <v>2</v>
      </c>
      <c r="D2469">
        <v>0</v>
      </c>
      <c r="E2469">
        <v>0</v>
      </c>
      <c r="F2469">
        <v>-4</v>
      </c>
      <c r="G2469">
        <v>2.4</v>
      </c>
      <c r="H2469">
        <v>0.16</v>
      </c>
      <c r="I2469">
        <v>0</v>
      </c>
      <c r="J2469">
        <v>-4</v>
      </c>
      <c r="K2469">
        <v>0</v>
      </c>
      <c r="L2469">
        <v>0</v>
      </c>
      <c r="M2469" s="4">
        <f t="shared" si="76"/>
        <v>0</v>
      </c>
      <c r="N2469" s="3">
        <f t="shared" si="77"/>
        <v>0</v>
      </c>
    </row>
    <row r="2470" spans="1:14" x14ac:dyDescent="0.25">
      <c r="A2470">
        <v>4</v>
      </c>
      <c r="B2470">
        <v>13</v>
      </c>
      <c r="C2470">
        <v>3</v>
      </c>
      <c r="D2470">
        <v>0</v>
      </c>
      <c r="E2470">
        <v>0</v>
      </c>
      <c r="F2470">
        <v>-4</v>
      </c>
      <c r="G2470">
        <v>2.2000000000000002</v>
      </c>
      <c r="H2470">
        <v>0.16</v>
      </c>
      <c r="I2470">
        <v>0</v>
      </c>
      <c r="J2470">
        <v>-4</v>
      </c>
      <c r="K2470">
        <v>0</v>
      </c>
      <c r="L2470">
        <v>0</v>
      </c>
      <c r="M2470" s="4">
        <f t="shared" si="76"/>
        <v>0</v>
      </c>
      <c r="N2470" s="3">
        <f t="shared" si="77"/>
        <v>0</v>
      </c>
    </row>
    <row r="2471" spans="1:14" x14ac:dyDescent="0.25">
      <c r="A2471">
        <v>4</v>
      </c>
      <c r="B2471">
        <v>13</v>
      </c>
      <c r="C2471">
        <v>4</v>
      </c>
      <c r="D2471">
        <v>0</v>
      </c>
      <c r="E2471">
        <v>0</v>
      </c>
      <c r="F2471">
        <v>-4</v>
      </c>
      <c r="G2471">
        <v>2.1</v>
      </c>
      <c r="H2471">
        <v>0.16</v>
      </c>
      <c r="I2471">
        <v>0</v>
      </c>
      <c r="J2471">
        <v>-4</v>
      </c>
      <c r="K2471">
        <v>0</v>
      </c>
      <c r="L2471">
        <v>0</v>
      </c>
      <c r="M2471" s="4">
        <f t="shared" si="76"/>
        <v>0</v>
      </c>
      <c r="N2471" s="3">
        <f t="shared" si="77"/>
        <v>0</v>
      </c>
    </row>
    <row r="2472" spans="1:14" x14ac:dyDescent="0.25">
      <c r="A2472">
        <v>4</v>
      </c>
      <c r="B2472">
        <v>13</v>
      </c>
      <c r="C2472">
        <v>5</v>
      </c>
      <c r="D2472">
        <v>0</v>
      </c>
      <c r="E2472">
        <v>0</v>
      </c>
      <c r="F2472">
        <v>-3</v>
      </c>
      <c r="G2472">
        <v>2.4</v>
      </c>
      <c r="H2472">
        <v>0.16</v>
      </c>
      <c r="I2472">
        <v>0</v>
      </c>
      <c r="J2472">
        <v>-3</v>
      </c>
      <c r="K2472">
        <v>0</v>
      </c>
      <c r="L2472">
        <v>0</v>
      </c>
      <c r="M2472" s="4">
        <f t="shared" si="76"/>
        <v>0</v>
      </c>
      <c r="N2472" s="3">
        <f t="shared" si="77"/>
        <v>0</v>
      </c>
    </row>
    <row r="2473" spans="1:14" x14ac:dyDescent="0.25">
      <c r="A2473">
        <v>4</v>
      </c>
      <c r="B2473">
        <v>13</v>
      </c>
      <c r="C2473">
        <v>6</v>
      </c>
      <c r="D2473">
        <v>0</v>
      </c>
      <c r="E2473">
        <v>25</v>
      </c>
      <c r="F2473">
        <v>-1</v>
      </c>
      <c r="G2473">
        <v>3.2</v>
      </c>
      <c r="H2473">
        <v>0.16</v>
      </c>
      <c r="I2473">
        <v>23.134</v>
      </c>
      <c r="J2473">
        <v>-0.55000000000000004</v>
      </c>
      <c r="K2473">
        <v>153.506</v>
      </c>
      <c r="L2473">
        <v>116.358</v>
      </c>
      <c r="M2473" s="4">
        <f t="shared" si="76"/>
        <v>1.0097569853604637E-5</v>
      </c>
      <c r="N2473" s="3">
        <f t="shared" si="77"/>
        <v>1.0296562548811016E-4</v>
      </c>
    </row>
    <row r="2474" spans="1:14" x14ac:dyDescent="0.25">
      <c r="A2474">
        <v>4</v>
      </c>
      <c r="B2474">
        <v>13</v>
      </c>
      <c r="C2474">
        <v>7</v>
      </c>
      <c r="D2474">
        <v>157</v>
      </c>
      <c r="E2474">
        <v>120</v>
      </c>
      <c r="F2474">
        <v>1</v>
      </c>
      <c r="G2474">
        <v>3.9</v>
      </c>
      <c r="H2474">
        <v>0.16</v>
      </c>
      <c r="I2474">
        <v>163.31100000000001</v>
      </c>
      <c r="J2474">
        <v>3.855</v>
      </c>
      <c r="K2474">
        <v>1148.9459999999999</v>
      </c>
      <c r="L2474">
        <v>1076.5260000000001</v>
      </c>
      <c r="M2474" s="4">
        <f t="shared" si="76"/>
        <v>9.3421135497529916E-5</v>
      </c>
      <c r="N2474" s="3">
        <f t="shared" si="77"/>
        <v>9.5262184761007649E-4</v>
      </c>
    </row>
    <row r="2475" spans="1:14" x14ac:dyDescent="0.25">
      <c r="A2475">
        <v>4</v>
      </c>
      <c r="B2475">
        <v>13</v>
      </c>
      <c r="C2475">
        <v>8</v>
      </c>
      <c r="D2475">
        <v>35</v>
      </c>
      <c r="E2475">
        <v>187</v>
      </c>
      <c r="F2475">
        <v>3</v>
      </c>
      <c r="G2475">
        <v>4.3</v>
      </c>
      <c r="H2475">
        <v>0.16</v>
      </c>
      <c r="I2475">
        <v>198.441</v>
      </c>
      <c r="J2475">
        <v>6.2919999999999998</v>
      </c>
      <c r="K2475">
        <v>1414.1669999999999</v>
      </c>
      <c r="L2475">
        <v>1332.3489999999999</v>
      </c>
      <c r="M2475" s="4">
        <f t="shared" si="76"/>
        <v>1.156215051554709E-4</v>
      </c>
      <c r="N2475" s="3">
        <f t="shared" si="77"/>
        <v>1.1790005685338187E-3</v>
      </c>
    </row>
    <row r="2476" spans="1:14" x14ac:dyDescent="0.25">
      <c r="A2476">
        <v>4</v>
      </c>
      <c r="B2476">
        <v>13</v>
      </c>
      <c r="C2476">
        <v>9</v>
      </c>
      <c r="D2476">
        <v>417</v>
      </c>
      <c r="E2476">
        <v>252</v>
      </c>
      <c r="F2476">
        <v>4</v>
      </c>
      <c r="G2476">
        <v>4.5</v>
      </c>
      <c r="H2476">
        <v>0.16</v>
      </c>
      <c r="I2476">
        <v>555.41899999999998</v>
      </c>
      <c r="J2476">
        <v>12.965</v>
      </c>
      <c r="K2476">
        <v>3940.03</v>
      </c>
      <c r="L2476">
        <v>3768.71</v>
      </c>
      <c r="M2476" s="4">
        <f t="shared" si="76"/>
        <v>3.2704938623024054E-4</v>
      </c>
      <c r="N2476" s="3">
        <f t="shared" si="77"/>
        <v>3.3349454479562695E-3</v>
      </c>
    </row>
    <row r="2477" spans="1:14" x14ac:dyDescent="0.25">
      <c r="A2477">
        <v>4</v>
      </c>
      <c r="B2477">
        <v>13</v>
      </c>
      <c r="C2477">
        <v>10</v>
      </c>
      <c r="D2477">
        <v>325</v>
      </c>
      <c r="E2477">
        <v>345</v>
      </c>
      <c r="F2477">
        <v>4</v>
      </c>
      <c r="G2477">
        <v>4.8</v>
      </c>
      <c r="H2477">
        <v>0.16</v>
      </c>
      <c r="I2477">
        <v>637.48699999999997</v>
      </c>
      <c r="J2477">
        <v>13.863</v>
      </c>
      <c r="K2477">
        <v>4463.7039999999997</v>
      </c>
      <c r="L2477">
        <v>4273.8289999999997</v>
      </c>
      <c r="M2477" s="4">
        <f t="shared" si="76"/>
        <v>3.7088371121763223E-4</v>
      </c>
      <c r="N2477" s="3">
        <f t="shared" si="77"/>
        <v>3.7819271233110255E-3</v>
      </c>
    </row>
    <row r="2478" spans="1:14" x14ac:dyDescent="0.25">
      <c r="A2478">
        <v>4</v>
      </c>
      <c r="B2478">
        <v>13</v>
      </c>
      <c r="C2478">
        <v>11</v>
      </c>
      <c r="D2478">
        <v>11</v>
      </c>
      <c r="E2478">
        <v>192</v>
      </c>
      <c r="F2478">
        <v>5</v>
      </c>
      <c r="G2478">
        <v>5</v>
      </c>
      <c r="H2478">
        <v>0.16</v>
      </c>
      <c r="I2478">
        <v>191.36799999999999</v>
      </c>
      <c r="J2478">
        <v>7.8739999999999997</v>
      </c>
      <c r="K2478">
        <v>1319.8879999999999</v>
      </c>
      <c r="L2478">
        <v>1241.4100000000001</v>
      </c>
      <c r="M2478" s="4">
        <f t="shared" si="76"/>
        <v>1.0772980106192384E-4</v>
      </c>
      <c r="N2478" s="3">
        <f t="shared" si="77"/>
        <v>1.0985283103628013E-3</v>
      </c>
    </row>
    <row r="2479" spans="1:14" x14ac:dyDescent="0.25">
      <c r="A2479">
        <v>4</v>
      </c>
      <c r="B2479">
        <v>13</v>
      </c>
      <c r="C2479">
        <v>12</v>
      </c>
      <c r="D2479">
        <v>143</v>
      </c>
      <c r="E2479">
        <v>429</v>
      </c>
      <c r="F2479">
        <v>5</v>
      </c>
      <c r="G2479">
        <v>5</v>
      </c>
      <c r="H2479">
        <v>0.16</v>
      </c>
      <c r="I2479">
        <v>582.14200000000005</v>
      </c>
      <c r="J2479">
        <v>13.753</v>
      </c>
      <c r="K2479">
        <v>4032.47</v>
      </c>
      <c r="L2479">
        <v>3857.875</v>
      </c>
      <c r="M2479" s="4">
        <f t="shared" si="76"/>
        <v>3.3478714225901947E-4</v>
      </c>
      <c r="N2479" s="3">
        <f t="shared" si="77"/>
        <v>3.4138478869518464E-3</v>
      </c>
    </row>
    <row r="2480" spans="1:14" x14ac:dyDescent="0.25">
      <c r="A2480">
        <v>4</v>
      </c>
      <c r="B2480">
        <v>13</v>
      </c>
      <c r="C2480">
        <v>13</v>
      </c>
      <c r="D2480">
        <v>14</v>
      </c>
      <c r="E2480">
        <v>240</v>
      </c>
      <c r="F2480">
        <v>5</v>
      </c>
      <c r="G2480">
        <v>4.9000000000000004</v>
      </c>
      <c r="H2480">
        <v>0.16</v>
      </c>
      <c r="I2480">
        <v>240.84700000000001</v>
      </c>
      <c r="J2480">
        <v>8.6639999999999997</v>
      </c>
      <c r="K2480">
        <v>1667.2360000000001</v>
      </c>
      <c r="L2480">
        <v>1576.451</v>
      </c>
      <c r="M2480" s="4">
        <f t="shared" si="76"/>
        <v>1.3680472415549325E-4</v>
      </c>
      <c r="N2480" s="3">
        <f t="shared" si="77"/>
        <v>1.3950073331129508E-3</v>
      </c>
    </row>
    <row r="2481" spans="1:14" x14ac:dyDescent="0.25">
      <c r="A2481">
        <v>4</v>
      </c>
      <c r="B2481">
        <v>13</v>
      </c>
      <c r="C2481">
        <v>14</v>
      </c>
      <c r="D2481">
        <v>26</v>
      </c>
      <c r="E2481">
        <v>284</v>
      </c>
      <c r="F2481">
        <v>5</v>
      </c>
      <c r="G2481">
        <v>4.7</v>
      </c>
      <c r="H2481">
        <v>0.16</v>
      </c>
      <c r="I2481">
        <v>293.12</v>
      </c>
      <c r="J2481">
        <v>9.5820000000000007</v>
      </c>
      <c r="K2481">
        <v>2042.5150000000001</v>
      </c>
      <c r="L2481">
        <v>1938.432</v>
      </c>
      <c r="M2481" s="4">
        <f t="shared" si="76"/>
        <v>1.6821750568471908E-4</v>
      </c>
      <c r="N2481" s="3">
        <f t="shared" si="77"/>
        <v>1.7153256617178736E-3</v>
      </c>
    </row>
    <row r="2482" spans="1:14" x14ac:dyDescent="0.25">
      <c r="A2482">
        <v>4</v>
      </c>
      <c r="B2482">
        <v>13</v>
      </c>
      <c r="C2482">
        <v>15</v>
      </c>
      <c r="D2482">
        <v>81</v>
      </c>
      <c r="E2482">
        <v>283</v>
      </c>
      <c r="F2482">
        <v>5</v>
      </c>
      <c r="G2482">
        <v>4.3</v>
      </c>
      <c r="H2482">
        <v>0.16</v>
      </c>
      <c r="I2482">
        <v>334.61599999999999</v>
      </c>
      <c r="J2482">
        <v>10.536</v>
      </c>
      <c r="K2482">
        <v>2355.3989999999999</v>
      </c>
      <c r="L2482">
        <v>2240.2289999999998</v>
      </c>
      <c r="M2482" s="4">
        <f t="shared" si="76"/>
        <v>1.9440750799748071E-4</v>
      </c>
      <c r="N2482" s="3">
        <f t="shared" si="77"/>
        <v>1.982386945647085E-3</v>
      </c>
    </row>
    <row r="2483" spans="1:14" x14ac:dyDescent="0.25">
      <c r="A2483">
        <v>4</v>
      </c>
      <c r="B2483">
        <v>13</v>
      </c>
      <c r="C2483">
        <v>16</v>
      </c>
      <c r="D2483">
        <v>487</v>
      </c>
      <c r="E2483">
        <v>156</v>
      </c>
      <c r="F2483">
        <v>4</v>
      </c>
      <c r="G2483">
        <v>3.4</v>
      </c>
      <c r="H2483">
        <v>0.16</v>
      </c>
      <c r="I2483">
        <v>412.47</v>
      </c>
      <c r="J2483">
        <v>11.843</v>
      </c>
      <c r="K2483">
        <v>2970.58</v>
      </c>
      <c r="L2483">
        <v>2833.6120000000001</v>
      </c>
      <c r="M2483" s="4">
        <f t="shared" si="76"/>
        <v>2.4590140005854643E-4</v>
      </c>
      <c r="N2483" s="3">
        <f t="shared" si="77"/>
        <v>2.5074737617578058E-3</v>
      </c>
    </row>
    <row r="2484" spans="1:14" x14ac:dyDescent="0.25">
      <c r="A2484">
        <v>4</v>
      </c>
      <c r="B2484">
        <v>13</v>
      </c>
      <c r="C2484">
        <v>17</v>
      </c>
      <c r="D2484">
        <v>0</v>
      </c>
      <c r="E2484">
        <v>12</v>
      </c>
      <c r="F2484">
        <v>3</v>
      </c>
      <c r="G2484">
        <v>2</v>
      </c>
      <c r="H2484">
        <v>0.16</v>
      </c>
      <c r="I2484">
        <v>11.087</v>
      </c>
      <c r="J2484">
        <v>3.27</v>
      </c>
      <c r="K2484">
        <v>72.424000000000007</v>
      </c>
      <c r="L2484">
        <v>38.149000000000001</v>
      </c>
      <c r="M2484" s="4">
        <f t="shared" si="76"/>
        <v>3.3105776340703974E-6</v>
      </c>
      <c r="N2484" s="3">
        <f t="shared" si="77"/>
        <v>3.3758191501623557E-5</v>
      </c>
    </row>
    <row r="2485" spans="1:14" x14ac:dyDescent="0.25">
      <c r="A2485">
        <v>4</v>
      </c>
      <c r="B2485">
        <v>13</v>
      </c>
      <c r="C2485">
        <v>18</v>
      </c>
      <c r="D2485">
        <v>0</v>
      </c>
      <c r="E2485">
        <v>21</v>
      </c>
      <c r="F2485">
        <v>1</v>
      </c>
      <c r="G2485">
        <v>1.2</v>
      </c>
      <c r="H2485">
        <v>0.16</v>
      </c>
      <c r="I2485">
        <v>19.422999999999998</v>
      </c>
      <c r="J2485">
        <v>1.5589999999999999</v>
      </c>
      <c r="K2485">
        <v>126.13500000000001</v>
      </c>
      <c r="L2485">
        <v>89.956999999999994</v>
      </c>
      <c r="M2485" s="4">
        <f t="shared" si="76"/>
        <v>7.8064859427002207E-6</v>
      </c>
      <c r="N2485" s="3">
        <f t="shared" si="77"/>
        <v>7.9603282731173831E-5</v>
      </c>
    </row>
    <row r="2486" spans="1:14" x14ac:dyDescent="0.25">
      <c r="A2486">
        <v>4</v>
      </c>
      <c r="B2486">
        <v>13</v>
      </c>
      <c r="C2486">
        <v>19</v>
      </c>
      <c r="D2486">
        <v>0</v>
      </c>
      <c r="E2486">
        <v>0</v>
      </c>
      <c r="F2486">
        <v>1</v>
      </c>
      <c r="G2486">
        <v>1</v>
      </c>
      <c r="H2486">
        <v>0.16</v>
      </c>
      <c r="I2486">
        <v>0</v>
      </c>
      <c r="J2486">
        <v>1</v>
      </c>
      <c r="K2486">
        <v>0</v>
      </c>
      <c r="L2486">
        <v>0</v>
      </c>
      <c r="M2486" s="4">
        <f t="shared" si="76"/>
        <v>0</v>
      </c>
      <c r="N2486" s="3">
        <f t="shared" si="77"/>
        <v>0</v>
      </c>
    </row>
    <row r="2487" spans="1:14" x14ac:dyDescent="0.25">
      <c r="A2487">
        <v>4</v>
      </c>
      <c r="B2487">
        <v>13</v>
      </c>
      <c r="C2487">
        <v>20</v>
      </c>
      <c r="D2487">
        <v>0</v>
      </c>
      <c r="E2487">
        <v>0</v>
      </c>
      <c r="F2487">
        <v>1</v>
      </c>
      <c r="G2487">
        <v>1</v>
      </c>
      <c r="H2487">
        <v>0.16</v>
      </c>
      <c r="I2487">
        <v>0</v>
      </c>
      <c r="J2487">
        <v>1</v>
      </c>
      <c r="K2487">
        <v>0</v>
      </c>
      <c r="L2487">
        <v>0</v>
      </c>
      <c r="M2487" s="4">
        <f t="shared" si="76"/>
        <v>0</v>
      </c>
      <c r="N2487" s="3">
        <f t="shared" si="77"/>
        <v>0</v>
      </c>
    </row>
    <row r="2488" spans="1:14" x14ac:dyDescent="0.25">
      <c r="A2488">
        <v>4</v>
      </c>
      <c r="B2488">
        <v>13</v>
      </c>
      <c r="C2488">
        <v>21</v>
      </c>
      <c r="D2488">
        <v>0</v>
      </c>
      <c r="E2488">
        <v>0</v>
      </c>
      <c r="F2488">
        <v>0</v>
      </c>
      <c r="G2488">
        <v>1</v>
      </c>
      <c r="H2488">
        <v>0.16</v>
      </c>
      <c r="I2488">
        <v>0</v>
      </c>
      <c r="J2488">
        <v>0</v>
      </c>
      <c r="K2488">
        <v>0</v>
      </c>
      <c r="L2488">
        <v>0</v>
      </c>
      <c r="M2488" s="4">
        <f t="shared" si="76"/>
        <v>0</v>
      </c>
      <c r="N2488" s="3">
        <f t="shared" si="77"/>
        <v>0</v>
      </c>
    </row>
    <row r="2489" spans="1:14" x14ac:dyDescent="0.25">
      <c r="A2489">
        <v>4</v>
      </c>
      <c r="B2489">
        <v>13</v>
      </c>
      <c r="C2489">
        <v>22</v>
      </c>
      <c r="D2489">
        <v>0</v>
      </c>
      <c r="E2489">
        <v>0</v>
      </c>
      <c r="F2489">
        <v>0</v>
      </c>
      <c r="G2489">
        <v>1</v>
      </c>
      <c r="H2489">
        <v>0.16</v>
      </c>
      <c r="I2489">
        <v>0</v>
      </c>
      <c r="J2489">
        <v>0</v>
      </c>
      <c r="K2489">
        <v>0</v>
      </c>
      <c r="L2489">
        <v>0</v>
      </c>
      <c r="M2489" s="4">
        <f t="shared" si="76"/>
        <v>0</v>
      </c>
      <c r="N2489" s="3">
        <f t="shared" si="77"/>
        <v>0</v>
      </c>
    </row>
    <row r="2490" spans="1:14" x14ac:dyDescent="0.25">
      <c r="A2490">
        <v>4</v>
      </c>
      <c r="B2490">
        <v>13</v>
      </c>
      <c r="C2490">
        <v>23</v>
      </c>
      <c r="D2490">
        <v>0</v>
      </c>
      <c r="E2490">
        <v>0</v>
      </c>
      <c r="F2490">
        <v>0</v>
      </c>
      <c r="G2490">
        <v>1</v>
      </c>
      <c r="H2490">
        <v>0.16</v>
      </c>
      <c r="I2490">
        <v>0</v>
      </c>
      <c r="J2490">
        <v>0</v>
      </c>
      <c r="K2490">
        <v>0</v>
      </c>
      <c r="L2490">
        <v>0</v>
      </c>
      <c r="M2490" s="4">
        <f t="shared" si="76"/>
        <v>0</v>
      </c>
      <c r="N2490" s="3">
        <f t="shared" si="77"/>
        <v>0</v>
      </c>
    </row>
    <row r="2491" spans="1:14" x14ac:dyDescent="0.25">
      <c r="A2491">
        <v>4</v>
      </c>
      <c r="B2491">
        <v>14</v>
      </c>
      <c r="C2491">
        <v>0</v>
      </c>
      <c r="D2491">
        <v>0</v>
      </c>
      <c r="E2491">
        <v>0</v>
      </c>
      <c r="F2491">
        <v>0</v>
      </c>
      <c r="G2491">
        <v>1.1000000000000001</v>
      </c>
      <c r="H2491">
        <v>0.16</v>
      </c>
      <c r="I2491">
        <v>0</v>
      </c>
      <c r="J2491">
        <v>0</v>
      </c>
      <c r="K2491">
        <v>0</v>
      </c>
      <c r="L2491">
        <v>0</v>
      </c>
      <c r="M2491" s="4">
        <f t="shared" si="76"/>
        <v>0</v>
      </c>
      <c r="N2491" s="3">
        <f t="shared" si="77"/>
        <v>0</v>
      </c>
    </row>
    <row r="2492" spans="1:14" x14ac:dyDescent="0.25">
      <c r="A2492">
        <v>4</v>
      </c>
      <c r="B2492">
        <v>14</v>
      </c>
      <c r="C2492">
        <v>1</v>
      </c>
      <c r="D2492">
        <v>0</v>
      </c>
      <c r="E2492">
        <v>0</v>
      </c>
      <c r="F2492">
        <v>-1</v>
      </c>
      <c r="G2492">
        <v>1.2</v>
      </c>
      <c r="H2492">
        <v>0.16</v>
      </c>
      <c r="I2492">
        <v>0</v>
      </c>
      <c r="J2492">
        <v>-1</v>
      </c>
      <c r="K2492">
        <v>0</v>
      </c>
      <c r="L2492">
        <v>0</v>
      </c>
      <c r="M2492" s="4">
        <f t="shared" si="76"/>
        <v>0</v>
      </c>
      <c r="N2492" s="3">
        <f t="shared" si="77"/>
        <v>0</v>
      </c>
    </row>
    <row r="2493" spans="1:14" x14ac:dyDescent="0.25">
      <c r="A2493">
        <v>4</v>
      </c>
      <c r="B2493">
        <v>14</v>
      </c>
      <c r="C2493">
        <v>2</v>
      </c>
      <c r="D2493">
        <v>0</v>
      </c>
      <c r="E2493">
        <v>0</v>
      </c>
      <c r="F2493">
        <v>-2</v>
      </c>
      <c r="G2493">
        <v>1.3</v>
      </c>
      <c r="H2493">
        <v>0.16</v>
      </c>
      <c r="I2493">
        <v>0</v>
      </c>
      <c r="J2493">
        <v>-2</v>
      </c>
      <c r="K2493">
        <v>0</v>
      </c>
      <c r="L2493">
        <v>0</v>
      </c>
      <c r="M2493" s="4">
        <f t="shared" si="76"/>
        <v>0</v>
      </c>
      <c r="N2493" s="3">
        <f t="shared" si="77"/>
        <v>0</v>
      </c>
    </row>
    <row r="2494" spans="1:14" x14ac:dyDescent="0.25">
      <c r="A2494">
        <v>4</v>
      </c>
      <c r="B2494">
        <v>14</v>
      </c>
      <c r="C2494">
        <v>3</v>
      </c>
      <c r="D2494">
        <v>0</v>
      </c>
      <c r="E2494">
        <v>0</v>
      </c>
      <c r="F2494">
        <v>-2</v>
      </c>
      <c r="G2494">
        <v>1.5</v>
      </c>
      <c r="H2494">
        <v>0.16</v>
      </c>
      <c r="I2494">
        <v>0</v>
      </c>
      <c r="J2494">
        <v>-2</v>
      </c>
      <c r="K2494">
        <v>0</v>
      </c>
      <c r="L2494">
        <v>0</v>
      </c>
      <c r="M2494" s="4">
        <f t="shared" si="76"/>
        <v>0</v>
      </c>
      <c r="N2494" s="3">
        <f t="shared" si="77"/>
        <v>0</v>
      </c>
    </row>
    <row r="2495" spans="1:14" x14ac:dyDescent="0.25">
      <c r="A2495">
        <v>4</v>
      </c>
      <c r="B2495">
        <v>14</v>
      </c>
      <c r="C2495">
        <v>4</v>
      </c>
      <c r="D2495">
        <v>0</v>
      </c>
      <c r="E2495">
        <v>0</v>
      </c>
      <c r="F2495">
        <v>-2</v>
      </c>
      <c r="G2495">
        <v>1.9</v>
      </c>
      <c r="H2495">
        <v>0.16</v>
      </c>
      <c r="I2495">
        <v>0</v>
      </c>
      <c r="J2495">
        <v>-2</v>
      </c>
      <c r="K2495">
        <v>0</v>
      </c>
      <c r="L2495">
        <v>0</v>
      </c>
      <c r="M2495" s="4">
        <f t="shared" si="76"/>
        <v>0</v>
      </c>
      <c r="N2495" s="3">
        <f t="shared" si="77"/>
        <v>0</v>
      </c>
    </row>
    <row r="2496" spans="1:14" x14ac:dyDescent="0.25">
      <c r="A2496">
        <v>4</v>
      </c>
      <c r="B2496">
        <v>14</v>
      </c>
      <c r="C2496">
        <v>5</v>
      </c>
      <c r="D2496">
        <v>0</v>
      </c>
      <c r="E2496">
        <v>0</v>
      </c>
      <c r="F2496">
        <v>-1</v>
      </c>
      <c r="G2496">
        <v>2.5</v>
      </c>
      <c r="H2496">
        <v>0.16</v>
      </c>
      <c r="I2496">
        <v>0</v>
      </c>
      <c r="J2496">
        <v>-1</v>
      </c>
      <c r="K2496">
        <v>0</v>
      </c>
      <c r="L2496">
        <v>0</v>
      </c>
      <c r="M2496" s="4">
        <f t="shared" si="76"/>
        <v>0</v>
      </c>
      <c r="N2496" s="3">
        <f t="shared" si="77"/>
        <v>0</v>
      </c>
    </row>
    <row r="2497" spans="1:14" x14ac:dyDescent="0.25">
      <c r="A2497">
        <v>4</v>
      </c>
      <c r="B2497">
        <v>14</v>
      </c>
      <c r="C2497">
        <v>6</v>
      </c>
      <c r="D2497">
        <v>0</v>
      </c>
      <c r="E2497">
        <v>25</v>
      </c>
      <c r="F2497">
        <v>0</v>
      </c>
      <c r="G2497">
        <v>3.2</v>
      </c>
      <c r="H2497">
        <v>0.16</v>
      </c>
      <c r="I2497">
        <v>23.132000000000001</v>
      </c>
      <c r="J2497">
        <v>0.45</v>
      </c>
      <c r="K2497">
        <v>153.358</v>
      </c>
      <c r="L2497">
        <v>116.215</v>
      </c>
      <c r="M2497" s="4">
        <f t="shared" si="76"/>
        <v>1.0085160285813291E-5</v>
      </c>
      <c r="N2497" s="3">
        <f t="shared" si="77"/>
        <v>1.0283908425807183E-4</v>
      </c>
    </row>
    <row r="2498" spans="1:14" x14ac:dyDescent="0.25">
      <c r="A2498">
        <v>4</v>
      </c>
      <c r="B2498">
        <v>14</v>
      </c>
      <c r="C2498">
        <v>7</v>
      </c>
      <c r="D2498">
        <v>84</v>
      </c>
      <c r="E2498">
        <v>122</v>
      </c>
      <c r="F2498">
        <v>0</v>
      </c>
      <c r="G2498">
        <v>3.6</v>
      </c>
      <c r="H2498">
        <v>0.16</v>
      </c>
      <c r="I2498">
        <v>141.203</v>
      </c>
      <c r="J2498">
        <v>2.589</v>
      </c>
      <c r="K2498">
        <v>1004.191</v>
      </c>
      <c r="L2498">
        <v>936.9</v>
      </c>
      <c r="M2498" s="4">
        <f t="shared" si="76"/>
        <v>8.1304364081903995E-5</v>
      </c>
      <c r="N2498" s="3">
        <f t="shared" si="77"/>
        <v>8.2906628267768784E-4</v>
      </c>
    </row>
    <row r="2499" spans="1:14" x14ac:dyDescent="0.25">
      <c r="A2499">
        <v>4</v>
      </c>
      <c r="B2499">
        <v>14</v>
      </c>
      <c r="C2499">
        <v>8</v>
      </c>
      <c r="D2499">
        <v>0</v>
      </c>
      <c r="E2499">
        <v>122</v>
      </c>
      <c r="F2499">
        <v>1</v>
      </c>
      <c r="G2499">
        <v>3.8</v>
      </c>
      <c r="H2499">
        <v>0.16</v>
      </c>
      <c r="I2499">
        <v>113.88200000000001</v>
      </c>
      <c r="J2499">
        <v>3.028</v>
      </c>
      <c r="K2499">
        <v>805.11400000000003</v>
      </c>
      <c r="L2499">
        <v>744.87699999999995</v>
      </c>
      <c r="M2499" s="4">
        <f t="shared" si="76"/>
        <v>6.4640570823178985E-5</v>
      </c>
      <c r="N2499" s="3">
        <f t="shared" si="77"/>
        <v>6.5914441823258405E-4</v>
      </c>
    </row>
    <row r="2500" spans="1:14" x14ac:dyDescent="0.25">
      <c r="A2500">
        <v>4</v>
      </c>
      <c r="B2500">
        <v>14</v>
      </c>
      <c r="C2500">
        <v>9</v>
      </c>
      <c r="D2500">
        <v>28</v>
      </c>
      <c r="E2500">
        <v>244</v>
      </c>
      <c r="F2500">
        <v>2</v>
      </c>
      <c r="G2500">
        <v>3.9</v>
      </c>
      <c r="H2500">
        <v>0.16</v>
      </c>
      <c r="I2500">
        <v>257.77300000000002</v>
      </c>
      <c r="J2500">
        <v>6.51</v>
      </c>
      <c r="K2500">
        <v>1824.509</v>
      </c>
      <c r="L2500">
        <v>1728.1510000000001</v>
      </c>
      <c r="M2500" s="4">
        <f t="shared" si="76"/>
        <v>1.4996927963764167E-4</v>
      </c>
      <c r="N2500" s="3">
        <f t="shared" si="77"/>
        <v>1.5292472253983658E-3</v>
      </c>
    </row>
    <row r="2501" spans="1:14" x14ac:dyDescent="0.25">
      <c r="A2501">
        <v>4</v>
      </c>
      <c r="B2501">
        <v>14</v>
      </c>
      <c r="C2501">
        <v>10</v>
      </c>
      <c r="D2501">
        <v>82</v>
      </c>
      <c r="E2501">
        <v>354</v>
      </c>
      <c r="F2501">
        <v>4</v>
      </c>
      <c r="G2501">
        <v>3.9</v>
      </c>
      <c r="H2501">
        <v>0.16</v>
      </c>
      <c r="I2501">
        <v>421.84199999999998</v>
      </c>
      <c r="J2501">
        <v>11.37</v>
      </c>
      <c r="K2501">
        <v>2947.098</v>
      </c>
      <c r="L2501">
        <v>2810.962</v>
      </c>
      <c r="M2501" s="4">
        <f t="shared" si="76"/>
        <v>2.4393582865663038E-4</v>
      </c>
      <c r="N2501" s="3">
        <f t="shared" si="77"/>
        <v>2.4874306928041826E-3</v>
      </c>
    </row>
    <row r="2502" spans="1:14" x14ac:dyDescent="0.25">
      <c r="A2502">
        <v>4</v>
      </c>
      <c r="B2502">
        <v>14</v>
      </c>
      <c r="C2502">
        <v>11</v>
      </c>
      <c r="D2502">
        <v>218</v>
      </c>
      <c r="E2502">
        <v>414</v>
      </c>
      <c r="F2502">
        <v>5</v>
      </c>
      <c r="G2502">
        <v>3.8</v>
      </c>
      <c r="H2502">
        <v>0.16</v>
      </c>
      <c r="I2502">
        <v>631.69799999999998</v>
      </c>
      <c r="J2502">
        <v>16.2</v>
      </c>
      <c r="K2502">
        <v>4353.723</v>
      </c>
      <c r="L2502">
        <v>4167.7449999999999</v>
      </c>
      <c r="M2502" s="4">
        <f t="shared" si="76"/>
        <v>3.6167772108072895E-4</v>
      </c>
      <c r="N2502" s="3">
        <f t="shared" si="77"/>
        <v>3.6880529985041308E-3</v>
      </c>
    </row>
    <row r="2503" spans="1:14" x14ac:dyDescent="0.25">
      <c r="A2503">
        <v>4</v>
      </c>
      <c r="B2503">
        <v>14</v>
      </c>
      <c r="C2503">
        <v>12</v>
      </c>
      <c r="D2503">
        <v>520</v>
      </c>
      <c r="E2503">
        <v>353</v>
      </c>
      <c r="F2503">
        <v>6</v>
      </c>
      <c r="G2503">
        <v>3.5</v>
      </c>
      <c r="H2503">
        <v>0.16</v>
      </c>
      <c r="I2503">
        <v>888.77300000000002</v>
      </c>
      <c r="J2503">
        <v>22.515000000000001</v>
      </c>
      <c r="K2503">
        <v>6007.375</v>
      </c>
      <c r="L2503">
        <v>5762.8019999999997</v>
      </c>
      <c r="M2503" s="4">
        <f t="shared" si="76"/>
        <v>5.0009707753220669E-4</v>
      </c>
      <c r="N2503" s="3">
        <f t="shared" si="77"/>
        <v>5.0995248499813685E-3</v>
      </c>
    </row>
    <row r="2504" spans="1:14" x14ac:dyDescent="0.25">
      <c r="A2504">
        <v>4</v>
      </c>
      <c r="B2504">
        <v>14</v>
      </c>
      <c r="C2504">
        <v>13</v>
      </c>
      <c r="D2504">
        <v>451</v>
      </c>
      <c r="E2504">
        <v>345</v>
      </c>
      <c r="F2504">
        <v>7</v>
      </c>
      <c r="G2504">
        <v>3.4</v>
      </c>
      <c r="H2504">
        <v>0.16</v>
      </c>
      <c r="I2504">
        <v>796.50300000000004</v>
      </c>
      <c r="J2504">
        <v>22.036000000000001</v>
      </c>
      <c r="K2504">
        <v>5401.6109999999999</v>
      </c>
      <c r="L2504">
        <v>5178.5020000000004</v>
      </c>
      <c r="M2504" s="4">
        <f t="shared" si="76"/>
        <v>4.4939140997637744E-4</v>
      </c>
      <c r="N2504" s="3">
        <f t="shared" si="77"/>
        <v>4.5824756142373484E-3</v>
      </c>
    </row>
    <row r="2505" spans="1:14" x14ac:dyDescent="0.25">
      <c r="A2505">
        <v>4</v>
      </c>
      <c r="B2505">
        <v>14</v>
      </c>
      <c r="C2505">
        <v>14</v>
      </c>
      <c r="D2505">
        <v>570</v>
      </c>
      <c r="E2505">
        <v>267</v>
      </c>
      <c r="F2505">
        <v>8</v>
      </c>
      <c r="G2505">
        <v>3.4</v>
      </c>
      <c r="H2505">
        <v>0.16</v>
      </c>
      <c r="I2505">
        <v>771.28200000000004</v>
      </c>
      <c r="J2505">
        <v>22.588000000000001</v>
      </c>
      <c r="K2505">
        <v>5256.6989999999996</v>
      </c>
      <c r="L2505">
        <v>5038.7250000000004</v>
      </c>
      <c r="M2505" s="4">
        <f t="shared" si="76"/>
        <v>4.3726153475140542E-4</v>
      </c>
      <c r="N2505" s="3">
        <f t="shared" si="77"/>
        <v>4.4587864288452694E-3</v>
      </c>
    </row>
    <row r="2506" spans="1:14" x14ac:dyDescent="0.25">
      <c r="A2506">
        <v>4</v>
      </c>
      <c r="B2506">
        <v>14</v>
      </c>
      <c r="C2506">
        <v>15</v>
      </c>
      <c r="D2506">
        <v>296</v>
      </c>
      <c r="E2506">
        <v>281</v>
      </c>
      <c r="F2506">
        <v>8</v>
      </c>
      <c r="G2506">
        <v>3.4</v>
      </c>
      <c r="H2506">
        <v>0.16</v>
      </c>
      <c r="I2506">
        <v>496.65100000000001</v>
      </c>
      <c r="J2506">
        <v>17.399999999999999</v>
      </c>
      <c r="K2506">
        <v>3453.431</v>
      </c>
      <c r="L2506">
        <v>3299.3530000000001</v>
      </c>
      <c r="M2506" s="4">
        <f t="shared" si="76"/>
        <v>2.863184945530176E-4</v>
      </c>
      <c r="N2506" s="3">
        <f t="shared" si="77"/>
        <v>2.9196096989555741E-3</v>
      </c>
    </row>
    <row r="2507" spans="1:14" x14ac:dyDescent="0.25">
      <c r="A2507">
        <v>4</v>
      </c>
      <c r="B2507">
        <v>14</v>
      </c>
      <c r="C2507">
        <v>16</v>
      </c>
      <c r="D2507">
        <v>505</v>
      </c>
      <c r="E2507">
        <v>152</v>
      </c>
      <c r="F2507">
        <v>7</v>
      </c>
      <c r="G2507">
        <v>2.9</v>
      </c>
      <c r="H2507">
        <v>0.16</v>
      </c>
      <c r="I2507">
        <v>418.113</v>
      </c>
      <c r="J2507">
        <v>15.632</v>
      </c>
      <c r="K2507">
        <v>2971.261</v>
      </c>
      <c r="L2507">
        <v>2834.268</v>
      </c>
      <c r="M2507" s="4">
        <f t="shared" si="76"/>
        <v>2.4595832786603679E-4</v>
      </c>
      <c r="N2507" s="3">
        <f t="shared" si="77"/>
        <v>2.5080542585893106E-3</v>
      </c>
    </row>
    <row r="2508" spans="1:14" x14ac:dyDescent="0.25">
      <c r="A2508">
        <v>4</v>
      </c>
      <c r="B2508">
        <v>14</v>
      </c>
      <c r="C2508">
        <v>17</v>
      </c>
      <c r="D2508">
        <v>442</v>
      </c>
      <c r="E2508">
        <v>90</v>
      </c>
      <c r="F2508">
        <v>5</v>
      </c>
      <c r="G2508">
        <v>1.7</v>
      </c>
      <c r="H2508">
        <v>0.16</v>
      </c>
      <c r="I2508">
        <v>221.38800000000001</v>
      </c>
      <c r="J2508">
        <v>10.651999999999999</v>
      </c>
      <c r="K2508">
        <v>1481.4970000000001</v>
      </c>
      <c r="L2508">
        <v>1397.2929999999999</v>
      </c>
      <c r="M2508" s="4">
        <f t="shared" si="76"/>
        <v>1.2125735809701768E-4</v>
      </c>
      <c r="N2508" s="3">
        <f t="shared" si="77"/>
        <v>1.2364697548527637E-3</v>
      </c>
    </row>
    <row r="2509" spans="1:14" x14ac:dyDescent="0.25">
      <c r="A2509">
        <v>4</v>
      </c>
      <c r="B2509">
        <v>14</v>
      </c>
      <c r="C2509">
        <v>18</v>
      </c>
      <c r="D2509">
        <v>0</v>
      </c>
      <c r="E2509">
        <v>35</v>
      </c>
      <c r="F2509">
        <v>3</v>
      </c>
      <c r="G2509">
        <v>0.8</v>
      </c>
      <c r="H2509">
        <v>0.16</v>
      </c>
      <c r="I2509">
        <v>32.100999999999999</v>
      </c>
      <c r="J2509">
        <v>4.024</v>
      </c>
      <c r="K2509">
        <v>211.209</v>
      </c>
      <c r="L2509">
        <v>172.01599999999999</v>
      </c>
      <c r="M2509" s="4">
        <f t="shared" si="76"/>
        <v>1.4927581910463012E-5</v>
      </c>
      <c r="N2509" s="3">
        <f t="shared" si="77"/>
        <v>1.5221759598792309E-4</v>
      </c>
    </row>
    <row r="2510" spans="1:14" x14ac:dyDescent="0.25">
      <c r="A2510">
        <v>4</v>
      </c>
      <c r="B2510">
        <v>14</v>
      </c>
      <c r="C2510">
        <v>19</v>
      </c>
      <c r="D2510">
        <v>0</v>
      </c>
      <c r="E2510">
        <v>0</v>
      </c>
      <c r="F2510">
        <v>1</v>
      </c>
      <c r="G2510">
        <v>0.7</v>
      </c>
      <c r="H2510">
        <v>0.16</v>
      </c>
      <c r="I2510">
        <v>0</v>
      </c>
      <c r="J2510">
        <v>1</v>
      </c>
      <c r="K2510">
        <v>0</v>
      </c>
      <c r="L2510">
        <v>0</v>
      </c>
      <c r="M2510" s="4">
        <f t="shared" si="76"/>
        <v>0</v>
      </c>
      <c r="N2510" s="3">
        <f t="shared" si="77"/>
        <v>0</v>
      </c>
    </row>
    <row r="2511" spans="1:14" x14ac:dyDescent="0.25">
      <c r="A2511">
        <v>4</v>
      </c>
      <c r="B2511">
        <v>14</v>
      </c>
      <c r="C2511">
        <v>20</v>
      </c>
      <c r="D2511">
        <v>0</v>
      </c>
      <c r="E2511">
        <v>0</v>
      </c>
      <c r="F2511">
        <v>0</v>
      </c>
      <c r="G2511">
        <v>0.7</v>
      </c>
      <c r="H2511">
        <v>0.16</v>
      </c>
      <c r="I2511">
        <v>0</v>
      </c>
      <c r="J2511">
        <v>0</v>
      </c>
      <c r="K2511">
        <v>0</v>
      </c>
      <c r="L2511">
        <v>0</v>
      </c>
      <c r="M2511" s="4">
        <f t="shared" si="76"/>
        <v>0</v>
      </c>
      <c r="N2511" s="3">
        <f t="shared" si="77"/>
        <v>0</v>
      </c>
    </row>
    <row r="2512" spans="1:14" x14ac:dyDescent="0.25">
      <c r="A2512">
        <v>4</v>
      </c>
      <c r="B2512">
        <v>14</v>
      </c>
      <c r="C2512">
        <v>21</v>
      </c>
      <c r="D2512">
        <v>0</v>
      </c>
      <c r="E2512">
        <v>0</v>
      </c>
      <c r="F2512">
        <v>0</v>
      </c>
      <c r="G2512">
        <v>0.8</v>
      </c>
      <c r="H2512">
        <v>0.16</v>
      </c>
      <c r="I2512">
        <v>0</v>
      </c>
      <c r="J2512">
        <v>0</v>
      </c>
      <c r="K2512">
        <v>0</v>
      </c>
      <c r="L2512">
        <v>0</v>
      </c>
      <c r="M2512" s="4">
        <f t="shared" si="76"/>
        <v>0</v>
      </c>
      <c r="N2512" s="3">
        <f t="shared" si="77"/>
        <v>0</v>
      </c>
    </row>
    <row r="2513" spans="1:14" x14ac:dyDescent="0.25">
      <c r="A2513">
        <v>4</v>
      </c>
      <c r="B2513">
        <v>14</v>
      </c>
      <c r="C2513">
        <v>22</v>
      </c>
      <c r="D2513">
        <v>0</v>
      </c>
      <c r="E2513">
        <v>0</v>
      </c>
      <c r="F2513">
        <v>0</v>
      </c>
      <c r="G2513">
        <v>1</v>
      </c>
      <c r="H2513">
        <v>0.16</v>
      </c>
      <c r="I2513">
        <v>0</v>
      </c>
      <c r="J2513">
        <v>0</v>
      </c>
      <c r="K2513">
        <v>0</v>
      </c>
      <c r="L2513">
        <v>0</v>
      </c>
      <c r="M2513" s="4">
        <f t="shared" si="76"/>
        <v>0</v>
      </c>
      <c r="N2513" s="3">
        <f t="shared" si="77"/>
        <v>0</v>
      </c>
    </row>
    <row r="2514" spans="1:14" x14ac:dyDescent="0.25">
      <c r="A2514">
        <v>4</v>
      </c>
      <c r="B2514">
        <v>14</v>
      </c>
      <c r="C2514">
        <v>23</v>
      </c>
      <c r="D2514">
        <v>0</v>
      </c>
      <c r="E2514">
        <v>0</v>
      </c>
      <c r="F2514">
        <v>-1</v>
      </c>
      <c r="G2514">
        <v>1.2</v>
      </c>
      <c r="H2514">
        <v>0.16</v>
      </c>
      <c r="I2514">
        <v>0</v>
      </c>
      <c r="J2514">
        <v>-1</v>
      </c>
      <c r="K2514">
        <v>0</v>
      </c>
      <c r="L2514">
        <v>0</v>
      </c>
      <c r="M2514" s="4">
        <f t="shared" si="76"/>
        <v>0</v>
      </c>
      <c r="N2514" s="3">
        <f t="shared" si="77"/>
        <v>0</v>
      </c>
    </row>
    <row r="2515" spans="1:14" x14ac:dyDescent="0.25">
      <c r="A2515">
        <v>4</v>
      </c>
      <c r="B2515">
        <v>15</v>
      </c>
      <c r="C2515">
        <v>0</v>
      </c>
      <c r="D2515">
        <v>0</v>
      </c>
      <c r="E2515">
        <v>0</v>
      </c>
      <c r="F2515">
        <v>-2</v>
      </c>
      <c r="G2515">
        <v>1.3</v>
      </c>
      <c r="H2515">
        <v>0.16</v>
      </c>
      <c r="I2515">
        <v>0</v>
      </c>
      <c r="J2515">
        <v>-2</v>
      </c>
      <c r="K2515">
        <v>0</v>
      </c>
      <c r="L2515">
        <v>0</v>
      </c>
      <c r="M2515" s="4">
        <f t="shared" si="76"/>
        <v>0</v>
      </c>
      <c r="N2515" s="3">
        <f t="shared" si="77"/>
        <v>0</v>
      </c>
    </row>
    <row r="2516" spans="1:14" x14ac:dyDescent="0.25">
      <c r="A2516">
        <v>4</v>
      </c>
      <c r="B2516">
        <v>15</v>
      </c>
      <c r="C2516">
        <v>1</v>
      </c>
      <c r="D2516">
        <v>0</v>
      </c>
      <c r="E2516">
        <v>0</v>
      </c>
      <c r="F2516">
        <v>-2</v>
      </c>
      <c r="G2516">
        <v>1.4</v>
      </c>
      <c r="H2516">
        <v>0.16</v>
      </c>
      <c r="I2516">
        <v>0</v>
      </c>
      <c r="J2516">
        <v>-2</v>
      </c>
      <c r="K2516">
        <v>0</v>
      </c>
      <c r="L2516">
        <v>0</v>
      </c>
      <c r="M2516" s="4">
        <f t="shared" ref="M2516:M2579" si="78">L2516/SUM($L$19:$L$8778)</f>
        <v>0</v>
      </c>
      <c r="N2516" s="3">
        <f t="shared" ref="N2516:N2579" si="79">L2516/SUMIF($A$19:$A$8778,$A2516,$L$19:$L$8778)</f>
        <v>0</v>
      </c>
    </row>
    <row r="2517" spans="1:14" x14ac:dyDescent="0.25">
      <c r="A2517">
        <v>4</v>
      </c>
      <c r="B2517">
        <v>15</v>
      </c>
      <c r="C2517">
        <v>2</v>
      </c>
      <c r="D2517">
        <v>0</v>
      </c>
      <c r="E2517">
        <v>0</v>
      </c>
      <c r="F2517">
        <v>-2</v>
      </c>
      <c r="G2517">
        <v>1.5</v>
      </c>
      <c r="H2517">
        <v>0.16</v>
      </c>
      <c r="I2517">
        <v>0</v>
      </c>
      <c r="J2517">
        <v>-2</v>
      </c>
      <c r="K2517">
        <v>0</v>
      </c>
      <c r="L2517">
        <v>0</v>
      </c>
      <c r="M2517" s="4">
        <f t="shared" si="78"/>
        <v>0</v>
      </c>
      <c r="N2517" s="3">
        <f t="shared" si="79"/>
        <v>0</v>
      </c>
    </row>
    <row r="2518" spans="1:14" x14ac:dyDescent="0.25">
      <c r="A2518">
        <v>4</v>
      </c>
      <c r="B2518">
        <v>15</v>
      </c>
      <c r="C2518">
        <v>3</v>
      </c>
      <c r="D2518">
        <v>0</v>
      </c>
      <c r="E2518">
        <v>0</v>
      </c>
      <c r="F2518">
        <v>-2</v>
      </c>
      <c r="G2518">
        <v>1.6</v>
      </c>
      <c r="H2518">
        <v>0.16</v>
      </c>
      <c r="I2518">
        <v>0</v>
      </c>
      <c r="J2518">
        <v>-2</v>
      </c>
      <c r="K2518">
        <v>0</v>
      </c>
      <c r="L2518">
        <v>0</v>
      </c>
      <c r="M2518" s="4">
        <f t="shared" si="78"/>
        <v>0</v>
      </c>
      <c r="N2518" s="3">
        <f t="shared" si="79"/>
        <v>0</v>
      </c>
    </row>
    <row r="2519" spans="1:14" x14ac:dyDescent="0.25">
      <c r="A2519">
        <v>4</v>
      </c>
      <c r="B2519">
        <v>15</v>
      </c>
      <c r="C2519">
        <v>4</v>
      </c>
      <c r="D2519">
        <v>0</v>
      </c>
      <c r="E2519">
        <v>0</v>
      </c>
      <c r="F2519">
        <v>-2</v>
      </c>
      <c r="G2519">
        <v>1.7</v>
      </c>
      <c r="H2519">
        <v>0.16</v>
      </c>
      <c r="I2519">
        <v>0</v>
      </c>
      <c r="J2519">
        <v>-2</v>
      </c>
      <c r="K2519">
        <v>0</v>
      </c>
      <c r="L2519">
        <v>0</v>
      </c>
      <c r="M2519" s="4">
        <f t="shared" si="78"/>
        <v>0</v>
      </c>
      <c r="N2519" s="3">
        <f t="shared" si="79"/>
        <v>0</v>
      </c>
    </row>
    <row r="2520" spans="1:14" x14ac:dyDescent="0.25">
      <c r="A2520">
        <v>4</v>
      </c>
      <c r="B2520">
        <v>15</v>
      </c>
      <c r="C2520">
        <v>5</v>
      </c>
      <c r="D2520">
        <v>0</v>
      </c>
      <c r="E2520">
        <v>0</v>
      </c>
      <c r="F2520">
        <v>-2</v>
      </c>
      <c r="G2520">
        <v>1.8</v>
      </c>
      <c r="H2520">
        <v>0.16</v>
      </c>
      <c r="I2520">
        <v>0</v>
      </c>
      <c r="J2520">
        <v>-2</v>
      </c>
      <c r="K2520">
        <v>0</v>
      </c>
      <c r="L2520">
        <v>0</v>
      </c>
      <c r="M2520" s="4">
        <f t="shared" si="78"/>
        <v>0</v>
      </c>
      <c r="N2520" s="3">
        <f t="shared" si="79"/>
        <v>0</v>
      </c>
    </row>
    <row r="2521" spans="1:14" x14ac:dyDescent="0.25">
      <c r="A2521">
        <v>4</v>
      </c>
      <c r="B2521">
        <v>15</v>
      </c>
      <c r="C2521">
        <v>6</v>
      </c>
      <c r="D2521">
        <v>93</v>
      </c>
      <c r="E2521">
        <v>54</v>
      </c>
      <c r="F2521">
        <v>0</v>
      </c>
      <c r="G2521">
        <v>2</v>
      </c>
      <c r="H2521">
        <v>0.16</v>
      </c>
      <c r="I2521">
        <v>55.904000000000003</v>
      </c>
      <c r="J2521">
        <v>1.323</v>
      </c>
      <c r="K2521">
        <v>353.44299999999998</v>
      </c>
      <c r="L2521">
        <v>309.20999999999998</v>
      </c>
      <c r="M2521" s="4">
        <f t="shared" si="78"/>
        <v>2.6833303893441704E-5</v>
      </c>
      <c r="N2521" s="3">
        <f t="shared" si="79"/>
        <v>2.7362107510595351E-4</v>
      </c>
    </row>
    <row r="2522" spans="1:14" x14ac:dyDescent="0.25">
      <c r="A2522">
        <v>4</v>
      </c>
      <c r="B2522">
        <v>15</v>
      </c>
      <c r="C2522">
        <v>7</v>
      </c>
      <c r="D2522">
        <v>407</v>
      </c>
      <c r="E2522">
        <v>125</v>
      </c>
      <c r="F2522">
        <v>3</v>
      </c>
      <c r="G2522">
        <v>1.8</v>
      </c>
      <c r="H2522">
        <v>0.16</v>
      </c>
      <c r="I2522">
        <v>250.87700000000001</v>
      </c>
      <c r="J2522">
        <v>9.298</v>
      </c>
      <c r="K2522">
        <v>1721.1659999999999</v>
      </c>
      <c r="L2522">
        <v>1628.47</v>
      </c>
      <c r="M2522" s="4">
        <f t="shared" si="78"/>
        <v>1.4131894308512988E-4</v>
      </c>
      <c r="N2522" s="3">
        <f t="shared" si="79"/>
        <v>1.4410391390245858E-3</v>
      </c>
    </row>
    <row r="2523" spans="1:14" x14ac:dyDescent="0.25">
      <c r="A2523">
        <v>4</v>
      </c>
      <c r="B2523">
        <v>15</v>
      </c>
      <c r="C2523">
        <v>8</v>
      </c>
      <c r="D2523">
        <v>586</v>
      </c>
      <c r="E2523">
        <v>164</v>
      </c>
      <c r="F2523">
        <v>6</v>
      </c>
      <c r="G2523">
        <v>1.7</v>
      </c>
      <c r="H2523">
        <v>0.16</v>
      </c>
      <c r="I2523">
        <v>479.91899999999998</v>
      </c>
      <c r="J2523">
        <v>18.468</v>
      </c>
      <c r="K2523">
        <v>3379.9580000000001</v>
      </c>
      <c r="L2523">
        <v>3228.4839999999999</v>
      </c>
      <c r="M2523" s="4">
        <f t="shared" si="78"/>
        <v>2.8016846895997623E-4</v>
      </c>
      <c r="N2523" s="3">
        <f t="shared" si="79"/>
        <v>2.8568974581752505E-3</v>
      </c>
    </row>
    <row r="2524" spans="1:14" x14ac:dyDescent="0.25">
      <c r="A2524">
        <v>4</v>
      </c>
      <c r="B2524">
        <v>15</v>
      </c>
      <c r="C2524">
        <v>9</v>
      </c>
      <c r="D2524">
        <v>696</v>
      </c>
      <c r="E2524">
        <v>186</v>
      </c>
      <c r="F2524">
        <v>8</v>
      </c>
      <c r="G2524">
        <v>2.2999999999999998</v>
      </c>
      <c r="H2524">
        <v>0.16</v>
      </c>
      <c r="I2524">
        <v>699.36400000000003</v>
      </c>
      <c r="J2524">
        <v>24.045000000000002</v>
      </c>
      <c r="K2524">
        <v>4786.6149999999998</v>
      </c>
      <c r="L2524">
        <v>4585.2969999999996</v>
      </c>
      <c r="M2524" s="4">
        <f t="shared" si="78"/>
        <v>3.9791296478990508E-4</v>
      </c>
      <c r="N2524" s="3">
        <f t="shared" si="79"/>
        <v>4.057546310986395E-3</v>
      </c>
    </row>
    <row r="2525" spans="1:14" x14ac:dyDescent="0.25">
      <c r="A2525">
        <v>4</v>
      </c>
      <c r="B2525">
        <v>15</v>
      </c>
      <c r="C2525">
        <v>10</v>
      </c>
      <c r="D2525">
        <v>763</v>
      </c>
      <c r="E2525">
        <v>197</v>
      </c>
      <c r="F2525">
        <v>9</v>
      </c>
      <c r="G2525">
        <v>2.8</v>
      </c>
      <c r="H2525">
        <v>0.16</v>
      </c>
      <c r="I2525">
        <v>873.31100000000004</v>
      </c>
      <c r="J2525">
        <v>27.257000000000001</v>
      </c>
      <c r="K2525">
        <v>5858.2250000000004</v>
      </c>
      <c r="L2525">
        <v>5618.9359999999997</v>
      </c>
      <c r="M2525" s="4">
        <f t="shared" si="78"/>
        <v>4.8761235809255762E-4</v>
      </c>
      <c r="N2525" s="3">
        <f t="shared" si="79"/>
        <v>4.9722172933331582E-3</v>
      </c>
    </row>
    <row r="2526" spans="1:14" x14ac:dyDescent="0.25">
      <c r="A2526">
        <v>4</v>
      </c>
      <c r="B2526">
        <v>15</v>
      </c>
      <c r="C2526">
        <v>11</v>
      </c>
      <c r="D2526">
        <v>813</v>
      </c>
      <c r="E2526">
        <v>194</v>
      </c>
      <c r="F2526">
        <v>10</v>
      </c>
      <c r="G2526">
        <v>3</v>
      </c>
      <c r="H2526">
        <v>0.16</v>
      </c>
      <c r="I2526">
        <v>989.01199999999994</v>
      </c>
      <c r="J2526">
        <v>29.960999999999999</v>
      </c>
      <c r="K2526">
        <v>6531.9260000000004</v>
      </c>
      <c r="L2526">
        <v>6268.7650000000003</v>
      </c>
      <c r="M2526" s="4">
        <f t="shared" si="78"/>
        <v>5.4400464500362566E-4</v>
      </c>
      <c r="N2526" s="3">
        <f t="shared" si="79"/>
        <v>5.5472533840644636E-3</v>
      </c>
    </row>
    <row r="2527" spans="1:14" x14ac:dyDescent="0.25">
      <c r="A2527">
        <v>4</v>
      </c>
      <c r="B2527">
        <v>15</v>
      </c>
      <c r="C2527">
        <v>12</v>
      </c>
      <c r="D2527">
        <v>830</v>
      </c>
      <c r="E2527">
        <v>192</v>
      </c>
      <c r="F2527">
        <v>11</v>
      </c>
      <c r="G2527">
        <v>3</v>
      </c>
      <c r="H2527">
        <v>0.16</v>
      </c>
      <c r="I2527">
        <v>1022.48</v>
      </c>
      <c r="J2527">
        <v>31.631</v>
      </c>
      <c r="K2527">
        <v>6699.44</v>
      </c>
      <c r="L2527">
        <v>6430.3440000000001</v>
      </c>
      <c r="M2527" s="4">
        <f t="shared" si="78"/>
        <v>5.5802650202570908E-4</v>
      </c>
      <c r="N2527" s="3">
        <f t="shared" si="79"/>
        <v>5.690235240067002E-3</v>
      </c>
    </row>
    <row r="2528" spans="1:14" x14ac:dyDescent="0.25">
      <c r="A2528">
        <v>4</v>
      </c>
      <c r="B2528">
        <v>15</v>
      </c>
      <c r="C2528">
        <v>13</v>
      </c>
      <c r="D2528">
        <v>833</v>
      </c>
      <c r="E2528">
        <v>181</v>
      </c>
      <c r="F2528">
        <v>12</v>
      </c>
      <c r="G2528">
        <v>2.7</v>
      </c>
      <c r="H2528">
        <v>0.16</v>
      </c>
      <c r="I2528">
        <v>985.96199999999999</v>
      </c>
      <c r="J2528">
        <v>32.960999999999999</v>
      </c>
      <c r="K2528">
        <v>6441.8310000000001</v>
      </c>
      <c r="L2528">
        <v>6181.8630000000003</v>
      </c>
      <c r="M2528" s="4">
        <f t="shared" si="78"/>
        <v>5.3646327255464968E-4</v>
      </c>
      <c r="N2528" s="3">
        <f t="shared" si="79"/>
        <v>5.470353482156836E-3</v>
      </c>
    </row>
    <row r="2529" spans="1:14" x14ac:dyDescent="0.25">
      <c r="A2529">
        <v>4</v>
      </c>
      <c r="B2529">
        <v>15</v>
      </c>
      <c r="C2529">
        <v>14</v>
      </c>
      <c r="D2529">
        <v>799</v>
      </c>
      <c r="E2529">
        <v>175</v>
      </c>
      <c r="F2529">
        <v>12</v>
      </c>
      <c r="G2529">
        <v>2.4</v>
      </c>
      <c r="H2529">
        <v>0.16</v>
      </c>
      <c r="I2529">
        <v>875.37800000000004</v>
      </c>
      <c r="J2529">
        <v>31.675999999999998</v>
      </c>
      <c r="K2529">
        <v>5779.9880000000003</v>
      </c>
      <c r="L2529">
        <v>5543.4709999999995</v>
      </c>
      <c r="M2529" s="4">
        <f t="shared" si="78"/>
        <v>4.8106349072630627E-4</v>
      </c>
      <c r="N2529" s="3">
        <f t="shared" si="79"/>
        <v>4.9054380351174773E-3</v>
      </c>
    </row>
    <row r="2530" spans="1:14" x14ac:dyDescent="0.25">
      <c r="A2530">
        <v>4</v>
      </c>
      <c r="B2530">
        <v>15</v>
      </c>
      <c r="C2530">
        <v>15</v>
      </c>
      <c r="D2530">
        <v>521</v>
      </c>
      <c r="E2530">
        <v>216</v>
      </c>
      <c r="F2530">
        <v>12</v>
      </c>
      <c r="G2530">
        <v>2</v>
      </c>
      <c r="H2530">
        <v>0.16</v>
      </c>
      <c r="I2530">
        <v>595.91999999999996</v>
      </c>
      <c r="J2530">
        <v>26.494</v>
      </c>
      <c r="K2530">
        <v>4031.5639999999999</v>
      </c>
      <c r="L2530">
        <v>3857.0010000000002</v>
      </c>
      <c r="M2530" s="4">
        <f t="shared" si="78"/>
        <v>3.3471129636916192E-4</v>
      </c>
      <c r="N2530" s="3">
        <f t="shared" si="79"/>
        <v>3.4130744811123118E-3</v>
      </c>
    </row>
    <row r="2531" spans="1:14" x14ac:dyDescent="0.25">
      <c r="A2531">
        <v>4</v>
      </c>
      <c r="B2531">
        <v>15</v>
      </c>
      <c r="C2531">
        <v>16</v>
      </c>
      <c r="D2531">
        <v>358</v>
      </c>
      <c r="E2531">
        <v>186</v>
      </c>
      <c r="F2531">
        <v>11</v>
      </c>
      <c r="G2531">
        <v>1.6</v>
      </c>
      <c r="H2531">
        <v>0.16</v>
      </c>
      <c r="I2531">
        <v>371.685</v>
      </c>
      <c r="J2531">
        <v>20.86</v>
      </c>
      <c r="K2531">
        <v>2575.4050000000002</v>
      </c>
      <c r="L2531">
        <v>2452.44</v>
      </c>
      <c r="M2531" s="4">
        <f t="shared" si="78"/>
        <v>2.1282321981964418E-4</v>
      </c>
      <c r="N2531" s="3">
        <f t="shared" si="79"/>
        <v>2.1701732461202571E-3</v>
      </c>
    </row>
    <row r="2532" spans="1:14" x14ac:dyDescent="0.25">
      <c r="A2532">
        <v>4</v>
      </c>
      <c r="B2532">
        <v>15</v>
      </c>
      <c r="C2532">
        <v>17</v>
      </c>
      <c r="D2532">
        <v>386</v>
      </c>
      <c r="E2532">
        <v>99</v>
      </c>
      <c r="F2532">
        <v>10</v>
      </c>
      <c r="G2532">
        <v>0.9</v>
      </c>
      <c r="H2532">
        <v>0.16</v>
      </c>
      <c r="I2532">
        <v>213.75899999999999</v>
      </c>
      <c r="J2532">
        <v>16.605</v>
      </c>
      <c r="K2532">
        <v>1405.701</v>
      </c>
      <c r="L2532">
        <v>1324.183</v>
      </c>
      <c r="M2532" s="4">
        <f t="shared" si="78"/>
        <v>1.14912858088449E-4</v>
      </c>
      <c r="N2532" s="3">
        <f t="shared" si="79"/>
        <v>1.1717744448660355E-3</v>
      </c>
    </row>
    <row r="2533" spans="1:14" x14ac:dyDescent="0.25">
      <c r="A2533">
        <v>4</v>
      </c>
      <c r="B2533">
        <v>15</v>
      </c>
      <c r="C2533">
        <v>18</v>
      </c>
      <c r="D2533">
        <v>65</v>
      </c>
      <c r="E2533">
        <v>46</v>
      </c>
      <c r="F2533">
        <v>8</v>
      </c>
      <c r="G2533">
        <v>0.6</v>
      </c>
      <c r="H2533">
        <v>0.16</v>
      </c>
      <c r="I2533">
        <v>45.45</v>
      </c>
      <c r="J2533">
        <v>9.5060000000000002</v>
      </c>
      <c r="K2533">
        <v>278.89800000000002</v>
      </c>
      <c r="L2533">
        <v>237.30699999999999</v>
      </c>
      <c r="M2533" s="4">
        <f t="shared" si="78"/>
        <v>2.0593547579447528E-5</v>
      </c>
      <c r="N2533" s="3">
        <f t="shared" si="79"/>
        <v>2.0999384389304521E-4</v>
      </c>
    </row>
    <row r="2534" spans="1:14" x14ac:dyDescent="0.25">
      <c r="A2534">
        <v>4</v>
      </c>
      <c r="B2534">
        <v>15</v>
      </c>
      <c r="C2534">
        <v>19</v>
      </c>
      <c r="D2534">
        <v>0</v>
      </c>
      <c r="E2534">
        <v>0</v>
      </c>
      <c r="F2534">
        <v>6</v>
      </c>
      <c r="G2534">
        <v>1</v>
      </c>
      <c r="H2534">
        <v>0.16</v>
      </c>
      <c r="I2534">
        <v>0</v>
      </c>
      <c r="J2534">
        <v>6</v>
      </c>
      <c r="K2534">
        <v>0</v>
      </c>
      <c r="L2534">
        <v>0</v>
      </c>
      <c r="M2534" s="4">
        <f t="shared" si="78"/>
        <v>0</v>
      </c>
      <c r="N2534" s="3">
        <f t="shared" si="79"/>
        <v>0</v>
      </c>
    </row>
    <row r="2535" spans="1:14" x14ac:dyDescent="0.25">
      <c r="A2535">
        <v>4</v>
      </c>
      <c r="B2535">
        <v>15</v>
      </c>
      <c r="C2535">
        <v>20</v>
      </c>
      <c r="D2535">
        <v>0</v>
      </c>
      <c r="E2535">
        <v>0</v>
      </c>
      <c r="F2535">
        <v>4</v>
      </c>
      <c r="G2535">
        <v>1.2</v>
      </c>
      <c r="H2535">
        <v>0.16</v>
      </c>
      <c r="I2535">
        <v>0</v>
      </c>
      <c r="J2535">
        <v>4</v>
      </c>
      <c r="K2535">
        <v>0</v>
      </c>
      <c r="L2535">
        <v>0</v>
      </c>
      <c r="M2535" s="4">
        <f t="shared" si="78"/>
        <v>0</v>
      </c>
      <c r="N2535" s="3">
        <f t="shared" si="79"/>
        <v>0</v>
      </c>
    </row>
    <row r="2536" spans="1:14" x14ac:dyDescent="0.25">
      <c r="A2536">
        <v>4</v>
      </c>
      <c r="B2536">
        <v>15</v>
      </c>
      <c r="C2536">
        <v>21</v>
      </c>
      <c r="D2536">
        <v>0</v>
      </c>
      <c r="E2536">
        <v>0</v>
      </c>
      <c r="F2536">
        <v>3</v>
      </c>
      <c r="G2536">
        <v>1.4</v>
      </c>
      <c r="H2536">
        <v>0.16</v>
      </c>
      <c r="I2536">
        <v>0</v>
      </c>
      <c r="J2536">
        <v>3</v>
      </c>
      <c r="K2536">
        <v>0</v>
      </c>
      <c r="L2536">
        <v>0</v>
      </c>
      <c r="M2536" s="4">
        <f t="shared" si="78"/>
        <v>0</v>
      </c>
      <c r="N2536" s="3">
        <f t="shared" si="79"/>
        <v>0</v>
      </c>
    </row>
    <row r="2537" spans="1:14" x14ac:dyDescent="0.25">
      <c r="A2537">
        <v>4</v>
      </c>
      <c r="B2537">
        <v>15</v>
      </c>
      <c r="C2537">
        <v>22</v>
      </c>
      <c r="D2537">
        <v>0</v>
      </c>
      <c r="E2537">
        <v>0</v>
      </c>
      <c r="F2537">
        <v>2</v>
      </c>
      <c r="G2537">
        <v>1.4</v>
      </c>
      <c r="H2537">
        <v>0.16</v>
      </c>
      <c r="I2537">
        <v>0</v>
      </c>
      <c r="J2537">
        <v>2</v>
      </c>
      <c r="K2537">
        <v>0</v>
      </c>
      <c r="L2537">
        <v>0</v>
      </c>
      <c r="M2537" s="4">
        <f t="shared" si="78"/>
        <v>0</v>
      </c>
      <c r="N2537" s="3">
        <f t="shared" si="79"/>
        <v>0</v>
      </c>
    </row>
    <row r="2538" spans="1:14" x14ac:dyDescent="0.25">
      <c r="A2538">
        <v>4</v>
      </c>
      <c r="B2538">
        <v>15</v>
      </c>
      <c r="C2538">
        <v>23</v>
      </c>
      <c r="D2538">
        <v>0</v>
      </c>
      <c r="E2538">
        <v>0</v>
      </c>
      <c r="F2538">
        <v>1</v>
      </c>
      <c r="G2538">
        <v>1.5</v>
      </c>
      <c r="H2538">
        <v>0.16</v>
      </c>
      <c r="I2538">
        <v>0</v>
      </c>
      <c r="J2538">
        <v>1</v>
      </c>
      <c r="K2538">
        <v>0</v>
      </c>
      <c r="L2538">
        <v>0</v>
      </c>
      <c r="M2538" s="4">
        <f t="shared" si="78"/>
        <v>0</v>
      </c>
      <c r="N2538" s="3">
        <f t="shared" si="79"/>
        <v>0</v>
      </c>
    </row>
    <row r="2539" spans="1:14" x14ac:dyDescent="0.25">
      <c r="A2539">
        <v>4</v>
      </c>
      <c r="B2539">
        <v>16</v>
      </c>
      <c r="C2539">
        <v>0</v>
      </c>
      <c r="D2539">
        <v>0</v>
      </c>
      <c r="E2539">
        <v>0</v>
      </c>
      <c r="F2539">
        <v>1</v>
      </c>
      <c r="G2539">
        <v>1.5</v>
      </c>
      <c r="H2539">
        <v>0.16</v>
      </c>
      <c r="I2539">
        <v>0</v>
      </c>
      <c r="J2539">
        <v>1</v>
      </c>
      <c r="K2539">
        <v>0</v>
      </c>
      <c r="L2539">
        <v>0</v>
      </c>
      <c r="M2539" s="4">
        <f t="shared" si="78"/>
        <v>0</v>
      </c>
      <c r="N2539" s="3">
        <f t="shared" si="79"/>
        <v>0</v>
      </c>
    </row>
    <row r="2540" spans="1:14" x14ac:dyDescent="0.25">
      <c r="A2540">
        <v>4</v>
      </c>
      <c r="B2540">
        <v>16</v>
      </c>
      <c r="C2540">
        <v>1</v>
      </c>
      <c r="D2540">
        <v>0</v>
      </c>
      <c r="E2540">
        <v>0</v>
      </c>
      <c r="F2540">
        <v>1</v>
      </c>
      <c r="G2540">
        <v>1.5</v>
      </c>
      <c r="H2540">
        <v>0.16</v>
      </c>
      <c r="I2540">
        <v>0</v>
      </c>
      <c r="J2540">
        <v>1</v>
      </c>
      <c r="K2540">
        <v>0</v>
      </c>
      <c r="L2540">
        <v>0</v>
      </c>
      <c r="M2540" s="4">
        <f t="shared" si="78"/>
        <v>0</v>
      </c>
      <c r="N2540" s="3">
        <f t="shared" si="79"/>
        <v>0</v>
      </c>
    </row>
    <row r="2541" spans="1:14" x14ac:dyDescent="0.25">
      <c r="A2541">
        <v>4</v>
      </c>
      <c r="B2541">
        <v>16</v>
      </c>
      <c r="C2541">
        <v>2</v>
      </c>
      <c r="D2541">
        <v>0</v>
      </c>
      <c r="E2541">
        <v>0</v>
      </c>
      <c r="F2541">
        <v>1</v>
      </c>
      <c r="G2541">
        <v>1.4</v>
      </c>
      <c r="H2541">
        <v>0.16</v>
      </c>
      <c r="I2541">
        <v>0</v>
      </c>
      <c r="J2541">
        <v>1</v>
      </c>
      <c r="K2541">
        <v>0</v>
      </c>
      <c r="L2541">
        <v>0</v>
      </c>
      <c r="M2541" s="4">
        <f t="shared" si="78"/>
        <v>0</v>
      </c>
      <c r="N2541" s="3">
        <f t="shared" si="79"/>
        <v>0</v>
      </c>
    </row>
    <row r="2542" spans="1:14" x14ac:dyDescent="0.25">
      <c r="A2542">
        <v>4</v>
      </c>
      <c r="B2542">
        <v>16</v>
      </c>
      <c r="C2542">
        <v>3</v>
      </c>
      <c r="D2542">
        <v>0</v>
      </c>
      <c r="E2542">
        <v>0</v>
      </c>
      <c r="F2542">
        <v>0</v>
      </c>
      <c r="G2542">
        <v>1.4</v>
      </c>
      <c r="H2542">
        <v>0.16</v>
      </c>
      <c r="I2542">
        <v>0</v>
      </c>
      <c r="J2542">
        <v>0</v>
      </c>
      <c r="K2542">
        <v>0</v>
      </c>
      <c r="L2542">
        <v>0</v>
      </c>
      <c r="M2542" s="4">
        <f t="shared" si="78"/>
        <v>0</v>
      </c>
      <c r="N2542" s="3">
        <f t="shared" si="79"/>
        <v>0</v>
      </c>
    </row>
    <row r="2543" spans="1:14" x14ac:dyDescent="0.25">
      <c r="A2543">
        <v>4</v>
      </c>
      <c r="B2543">
        <v>16</v>
      </c>
      <c r="C2543">
        <v>4</v>
      </c>
      <c r="D2543">
        <v>0</v>
      </c>
      <c r="E2543">
        <v>0</v>
      </c>
      <c r="F2543">
        <v>0</v>
      </c>
      <c r="G2543">
        <v>1.5</v>
      </c>
      <c r="H2543">
        <v>0.16</v>
      </c>
      <c r="I2543">
        <v>0</v>
      </c>
      <c r="J2543">
        <v>0</v>
      </c>
      <c r="K2543">
        <v>0</v>
      </c>
      <c r="L2543">
        <v>0</v>
      </c>
      <c r="M2543" s="4">
        <f t="shared" si="78"/>
        <v>0</v>
      </c>
      <c r="N2543" s="3">
        <f t="shared" si="79"/>
        <v>0</v>
      </c>
    </row>
    <row r="2544" spans="1:14" x14ac:dyDescent="0.25">
      <c r="A2544">
        <v>4</v>
      </c>
      <c r="B2544">
        <v>16</v>
      </c>
      <c r="C2544">
        <v>5</v>
      </c>
      <c r="D2544">
        <v>0</v>
      </c>
      <c r="E2544">
        <v>0</v>
      </c>
      <c r="F2544">
        <v>0</v>
      </c>
      <c r="G2544">
        <v>1.5</v>
      </c>
      <c r="H2544">
        <v>0.16</v>
      </c>
      <c r="I2544">
        <v>0</v>
      </c>
      <c r="J2544">
        <v>0</v>
      </c>
      <c r="K2544">
        <v>0</v>
      </c>
      <c r="L2544">
        <v>0</v>
      </c>
      <c r="M2544" s="4">
        <f t="shared" si="78"/>
        <v>0</v>
      </c>
      <c r="N2544" s="3">
        <f t="shared" si="79"/>
        <v>0</v>
      </c>
    </row>
    <row r="2545" spans="1:14" x14ac:dyDescent="0.25">
      <c r="A2545">
        <v>4</v>
      </c>
      <c r="B2545">
        <v>16</v>
      </c>
      <c r="C2545">
        <v>6</v>
      </c>
      <c r="D2545">
        <v>190</v>
      </c>
      <c r="E2545">
        <v>55</v>
      </c>
      <c r="F2545">
        <v>3</v>
      </c>
      <c r="G2545">
        <v>2</v>
      </c>
      <c r="H2545">
        <v>0.16</v>
      </c>
      <c r="I2545">
        <v>65.099000000000004</v>
      </c>
      <c r="J2545">
        <v>4.5090000000000003</v>
      </c>
      <c r="K2545">
        <v>382.52800000000002</v>
      </c>
      <c r="L2545">
        <v>337.26499999999999</v>
      </c>
      <c r="M2545" s="4">
        <f t="shared" si="78"/>
        <v>2.9267922245792879E-5</v>
      </c>
      <c r="N2545" s="3">
        <f t="shared" si="79"/>
        <v>2.9844704859354295E-4</v>
      </c>
    </row>
    <row r="2546" spans="1:14" x14ac:dyDescent="0.25">
      <c r="A2546">
        <v>4</v>
      </c>
      <c r="B2546">
        <v>16</v>
      </c>
      <c r="C2546">
        <v>7</v>
      </c>
      <c r="D2546">
        <v>496</v>
      </c>
      <c r="E2546">
        <v>109</v>
      </c>
      <c r="F2546">
        <v>7</v>
      </c>
      <c r="G2546">
        <v>2.2999999999999998</v>
      </c>
      <c r="H2546">
        <v>0.16</v>
      </c>
      <c r="I2546">
        <v>264.79700000000003</v>
      </c>
      <c r="J2546">
        <v>13.004</v>
      </c>
      <c r="K2546">
        <v>1783.7539999999999</v>
      </c>
      <c r="L2546">
        <v>1688.84</v>
      </c>
      <c r="M2546" s="4">
        <f t="shared" si="78"/>
        <v>1.4655786341774226E-4</v>
      </c>
      <c r="N2546" s="3">
        <f t="shared" si="79"/>
        <v>1.4944607757897174E-3</v>
      </c>
    </row>
    <row r="2547" spans="1:14" x14ac:dyDescent="0.25">
      <c r="A2547">
        <v>4</v>
      </c>
      <c r="B2547">
        <v>16</v>
      </c>
      <c r="C2547">
        <v>8</v>
      </c>
      <c r="D2547">
        <v>665</v>
      </c>
      <c r="E2547">
        <v>139</v>
      </c>
      <c r="F2547">
        <v>10</v>
      </c>
      <c r="G2547">
        <v>1.6</v>
      </c>
      <c r="H2547">
        <v>0.16</v>
      </c>
      <c r="I2547">
        <v>501.04300000000001</v>
      </c>
      <c r="J2547">
        <v>23.308</v>
      </c>
      <c r="K2547">
        <v>3471.3539999999998</v>
      </c>
      <c r="L2547">
        <v>3316.6419999999998</v>
      </c>
      <c r="M2547" s="4">
        <f t="shared" si="78"/>
        <v>2.8781883733304965E-4</v>
      </c>
      <c r="N2547" s="3">
        <f t="shared" si="79"/>
        <v>2.9349087991383197E-3</v>
      </c>
    </row>
    <row r="2548" spans="1:14" x14ac:dyDescent="0.25">
      <c r="A2548">
        <v>4</v>
      </c>
      <c r="B2548">
        <v>16</v>
      </c>
      <c r="C2548">
        <v>9</v>
      </c>
      <c r="D2548">
        <v>765</v>
      </c>
      <c r="E2548">
        <v>156</v>
      </c>
      <c r="F2548">
        <v>13</v>
      </c>
      <c r="G2548">
        <v>0.8</v>
      </c>
      <c r="H2548">
        <v>0.16</v>
      </c>
      <c r="I2548">
        <v>720.26199999999994</v>
      </c>
      <c r="J2548">
        <v>36.155999999999999</v>
      </c>
      <c r="K2548">
        <v>4710.2359999999999</v>
      </c>
      <c r="L2548">
        <v>4511.625</v>
      </c>
      <c r="M2548" s="4">
        <f t="shared" si="78"/>
        <v>3.9151969431211453E-4</v>
      </c>
      <c r="N2548" s="3">
        <f t="shared" si="79"/>
        <v>3.9923536851165795E-3</v>
      </c>
    </row>
    <row r="2549" spans="1:14" x14ac:dyDescent="0.25">
      <c r="A2549">
        <v>4</v>
      </c>
      <c r="B2549">
        <v>16</v>
      </c>
      <c r="C2549">
        <v>10</v>
      </c>
      <c r="D2549">
        <v>510</v>
      </c>
      <c r="E2549">
        <v>291</v>
      </c>
      <c r="F2549">
        <v>15</v>
      </c>
      <c r="G2549">
        <v>0.4</v>
      </c>
      <c r="H2549">
        <v>0.16</v>
      </c>
      <c r="I2549">
        <v>749.86900000000003</v>
      </c>
      <c r="J2549">
        <v>41.902999999999999</v>
      </c>
      <c r="K2549">
        <v>4734.009</v>
      </c>
      <c r="L2549">
        <v>4534.5559999999996</v>
      </c>
      <c r="M2549" s="4">
        <f t="shared" si="78"/>
        <v>3.9350965094864146E-4</v>
      </c>
      <c r="N2549" s="3">
        <f t="shared" si="79"/>
        <v>4.0126454120117463E-3</v>
      </c>
    </row>
    <row r="2550" spans="1:14" x14ac:dyDescent="0.25">
      <c r="A2550">
        <v>4</v>
      </c>
      <c r="B2550">
        <v>16</v>
      </c>
      <c r="C2550">
        <v>11</v>
      </c>
      <c r="D2550">
        <v>875</v>
      </c>
      <c r="E2550">
        <v>159</v>
      </c>
      <c r="F2550">
        <v>16</v>
      </c>
      <c r="G2550">
        <v>0.4</v>
      </c>
      <c r="H2550">
        <v>0.16</v>
      </c>
      <c r="I2550">
        <v>1007.8</v>
      </c>
      <c r="J2550">
        <v>52.177</v>
      </c>
      <c r="K2550">
        <v>6093.0929999999998</v>
      </c>
      <c r="L2550">
        <v>5845.482</v>
      </c>
      <c r="M2550" s="4">
        <f t="shared" si="78"/>
        <v>5.0727206400065776E-4</v>
      </c>
      <c r="N2550" s="3">
        <f t="shared" si="79"/>
        <v>5.1726886884398936E-3</v>
      </c>
    </row>
    <row r="2551" spans="1:14" x14ac:dyDescent="0.25">
      <c r="A2551">
        <v>4</v>
      </c>
      <c r="B2551">
        <v>16</v>
      </c>
      <c r="C2551">
        <v>12</v>
      </c>
      <c r="D2551">
        <v>509</v>
      </c>
      <c r="E2551">
        <v>361</v>
      </c>
      <c r="F2551">
        <v>17</v>
      </c>
      <c r="G2551">
        <v>0.7</v>
      </c>
      <c r="H2551">
        <v>0.16</v>
      </c>
      <c r="I2551">
        <v>886.97799999999995</v>
      </c>
      <c r="J2551">
        <v>46.151000000000003</v>
      </c>
      <c r="K2551">
        <v>5465.1769999999997</v>
      </c>
      <c r="L2551">
        <v>5239.8159999999998</v>
      </c>
      <c r="M2551" s="4">
        <f t="shared" si="78"/>
        <v>4.547122508124515E-4</v>
      </c>
      <c r="N2551" s="3">
        <f t="shared" si="79"/>
        <v>4.6367326001014748E-3</v>
      </c>
    </row>
    <row r="2552" spans="1:14" x14ac:dyDescent="0.25">
      <c r="A2552">
        <v>4</v>
      </c>
      <c r="B2552">
        <v>16</v>
      </c>
      <c r="C2552">
        <v>13</v>
      </c>
      <c r="D2552">
        <v>878</v>
      </c>
      <c r="E2552">
        <v>156</v>
      </c>
      <c r="F2552">
        <v>18</v>
      </c>
      <c r="G2552">
        <v>0.8</v>
      </c>
      <c r="H2552">
        <v>0.16</v>
      </c>
      <c r="I2552">
        <v>1003.68</v>
      </c>
      <c r="J2552">
        <v>50.179000000000002</v>
      </c>
      <c r="K2552">
        <v>6121.2380000000003</v>
      </c>
      <c r="L2552">
        <v>5872.6289999999999</v>
      </c>
      <c r="M2552" s="4">
        <f t="shared" si="78"/>
        <v>5.0962788593654365E-4</v>
      </c>
      <c r="N2552" s="3">
        <f t="shared" si="79"/>
        <v>5.1967111693619243E-3</v>
      </c>
    </row>
    <row r="2553" spans="1:14" x14ac:dyDescent="0.25">
      <c r="A2553">
        <v>4</v>
      </c>
      <c r="B2553">
        <v>16</v>
      </c>
      <c r="C2553">
        <v>14</v>
      </c>
      <c r="D2553">
        <v>839</v>
      </c>
      <c r="E2553">
        <v>155</v>
      </c>
      <c r="F2553">
        <v>17</v>
      </c>
      <c r="G2553">
        <v>0.8</v>
      </c>
      <c r="H2553">
        <v>0.16</v>
      </c>
      <c r="I2553">
        <v>885.89300000000003</v>
      </c>
      <c r="J2553">
        <v>45.433</v>
      </c>
      <c r="K2553">
        <v>5541.2190000000001</v>
      </c>
      <c r="L2553">
        <v>5313.1629999999996</v>
      </c>
      <c r="M2553" s="4">
        <f t="shared" si="78"/>
        <v>4.6107731772707995E-4</v>
      </c>
      <c r="N2553" s="3">
        <f t="shared" si="79"/>
        <v>4.7016376322666573E-3</v>
      </c>
    </row>
    <row r="2554" spans="1:14" x14ac:dyDescent="0.25">
      <c r="A2554">
        <v>4</v>
      </c>
      <c r="B2554">
        <v>16</v>
      </c>
      <c r="C2554">
        <v>15</v>
      </c>
      <c r="D2554">
        <v>786</v>
      </c>
      <c r="E2554">
        <v>144</v>
      </c>
      <c r="F2554">
        <v>17</v>
      </c>
      <c r="G2554">
        <v>0.8</v>
      </c>
      <c r="H2554">
        <v>0.16</v>
      </c>
      <c r="I2554">
        <v>713.56100000000004</v>
      </c>
      <c r="J2554">
        <v>39.947000000000003</v>
      </c>
      <c r="K2554">
        <v>4601.2330000000002</v>
      </c>
      <c r="L2554">
        <v>4406.4849999999997</v>
      </c>
      <c r="M2554" s="4">
        <f t="shared" si="78"/>
        <v>3.8239562467867294E-4</v>
      </c>
      <c r="N2554" s="3">
        <f t="shared" si="79"/>
        <v>3.8993149094086786E-3</v>
      </c>
    </row>
    <row r="2555" spans="1:14" x14ac:dyDescent="0.25">
      <c r="A2555">
        <v>4</v>
      </c>
      <c r="B2555">
        <v>16</v>
      </c>
      <c r="C2555">
        <v>16</v>
      </c>
      <c r="D2555">
        <v>299</v>
      </c>
      <c r="E2555">
        <v>198</v>
      </c>
      <c r="F2555">
        <v>16</v>
      </c>
      <c r="G2555">
        <v>0.9</v>
      </c>
      <c r="H2555">
        <v>0.16</v>
      </c>
      <c r="I2555">
        <v>353.25700000000001</v>
      </c>
      <c r="J2555">
        <v>27.074000000000002</v>
      </c>
      <c r="K2555">
        <v>2382.6320000000001</v>
      </c>
      <c r="L2555">
        <v>2266.4969999999998</v>
      </c>
      <c r="M2555" s="4">
        <f t="shared" si="78"/>
        <v>1.9668705014253723E-4</v>
      </c>
      <c r="N2555" s="3">
        <f t="shared" si="79"/>
        <v>2.0056315962110483E-3</v>
      </c>
    </row>
    <row r="2556" spans="1:14" x14ac:dyDescent="0.25">
      <c r="A2556">
        <v>4</v>
      </c>
      <c r="B2556">
        <v>16</v>
      </c>
      <c r="C2556">
        <v>17</v>
      </c>
      <c r="D2556">
        <v>362</v>
      </c>
      <c r="E2556">
        <v>116</v>
      </c>
      <c r="F2556">
        <v>14</v>
      </c>
      <c r="G2556">
        <v>1</v>
      </c>
      <c r="H2556">
        <v>0.16</v>
      </c>
      <c r="I2556">
        <v>223.083</v>
      </c>
      <c r="J2556">
        <v>20.73</v>
      </c>
      <c r="K2556">
        <v>1454.087</v>
      </c>
      <c r="L2556">
        <v>1370.854</v>
      </c>
      <c r="M2556" s="4">
        <f t="shared" si="78"/>
        <v>1.1896297653872817E-4</v>
      </c>
      <c r="N2556" s="3">
        <f t="shared" si="79"/>
        <v>1.2130737857549783E-3</v>
      </c>
    </row>
    <row r="2557" spans="1:14" x14ac:dyDescent="0.25">
      <c r="A2557">
        <v>4</v>
      </c>
      <c r="B2557">
        <v>16</v>
      </c>
      <c r="C2557">
        <v>18</v>
      </c>
      <c r="D2557">
        <v>154</v>
      </c>
      <c r="E2557">
        <v>47</v>
      </c>
      <c r="F2557">
        <v>10</v>
      </c>
      <c r="G2557">
        <v>1.2</v>
      </c>
      <c r="H2557">
        <v>0.16</v>
      </c>
      <c r="I2557">
        <v>52.1</v>
      </c>
      <c r="J2557">
        <v>11.444000000000001</v>
      </c>
      <c r="K2557">
        <v>296.85300000000001</v>
      </c>
      <c r="L2557">
        <v>254.626</v>
      </c>
      <c r="M2557" s="4">
        <f t="shared" si="78"/>
        <v>2.2096493765309943E-5</v>
      </c>
      <c r="N2557" s="3">
        <f t="shared" si="79"/>
        <v>2.2531949118698787E-4</v>
      </c>
    </row>
    <row r="2558" spans="1:14" x14ac:dyDescent="0.25">
      <c r="A2558">
        <v>4</v>
      </c>
      <c r="B2558">
        <v>16</v>
      </c>
      <c r="C2558">
        <v>19</v>
      </c>
      <c r="D2558">
        <v>0</v>
      </c>
      <c r="E2558">
        <v>0</v>
      </c>
      <c r="F2558">
        <v>8</v>
      </c>
      <c r="G2558">
        <v>1.7</v>
      </c>
      <c r="H2558">
        <v>0.16</v>
      </c>
      <c r="I2558">
        <v>0</v>
      </c>
      <c r="J2558">
        <v>8</v>
      </c>
      <c r="K2558">
        <v>0</v>
      </c>
      <c r="L2558">
        <v>0</v>
      </c>
      <c r="M2558" s="4">
        <f t="shared" si="78"/>
        <v>0</v>
      </c>
      <c r="N2558" s="3">
        <f t="shared" si="79"/>
        <v>0</v>
      </c>
    </row>
    <row r="2559" spans="1:14" x14ac:dyDescent="0.25">
      <c r="A2559">
        <v>4</v>
      </c>
      <c r="B2559">
        <v>16</v>
      </c>
      <c r="C2559">
        <v>20</v>
      </c>
      <c r="D2559">
        <v>0</v>
      </c>
      <c r="E2559">
        <v>0</v>
      </c>
      <c r="F2559">
        <v>7</v>
      </c>
      <c r="G2559">
        <v>2.1</v>
      </c>
      <c r="H2559">
        <v>0.16</v>
      </c>
      <c r="I2559">
        <v>0</v>
      </c>
      <c r="J2559">
        <v>7</v>
      </c>
      <c r="K2559">
        <v>0</v>
      </c>
      <c r="L2559">
        <v>0</v>
      </c>
      <c r="M2559" s="4">
        <f t="shared" si="78"/>
        <v>0</v>
      </c>
      <c r="N2559" s="3">
        <f t="shared" si="79"/>
        <v>0</v>
      </c>
    </row>
    <row r="2560" spans="1:14" x14ac:dyDescent="0.25">
      <c r="A2560">
        <v>4</v>
      </c>
      <c r="B2560">
        <v>16</v>
      </c>
      <c r="C2560">
        <v>21</v>
      </c>
      <c r="D2560">
        <v>0</v>
      </c>
      <c r="E2560">
        <v>0</v>
      </c>
      <c r="F2560">
        <v>6</v>
      </c>
      <c r="G2560">
        <v>2.5</v>
      </c>
      <c r="H2560">
        <v>0.16</v>
      </c>
      <c r="I2560">
        <v>0</v>
      </c>
      <c r="J2560">
        <v>6</v>
      </c>
      <c r="K2560">
        <v>0</v>
      </c>
      <c r="L2560">
        <v>0</v>
      </c>
      <c r="M2560" s="4">
        <f t="shared" si="78"/>
        <v>0</v>
      </c>
      <c r="N2560" s="3">
        <f t="shared" si="79"/>
        <v>0</v>
      </c>
    </row>
    <row r="2561" spans="1:14" x14ac:dyDescent="0.25">
      <c r="A2561">
        <v>4</v>
      </c>
      <c r="B2561">
        <v>16</v>
      </c>
      <c r="C2561">
        <v>22</v>
      </c>
      <c r="D2561">
        <v>0</v>
      </c>
      <c r="E2561">
        <v>0</v>
      </c>
      <c r="F2561">
        <v>5</v>
      </c>
      <c r="G2561">
        <v>3.2</v>
      </c>
      <c r="H2561">
        <v>0.16</v>
      </c>
      <c r="I2561">
        <v>0</v>
      </c>
      <c r="J2561">
        <v>5</v>
      </c>
      <c r="K2561">
        <v>0</v>
      </c>
      <c r="L2561">
        <v>0</v>
      </c>
      <c r="M2561" s="4">
        <f t="shared" si="78"/>
        <v>0</v>
      </c>
      <c r="N2561" s="3">
        <f t="shared" si="79"/>
        <v>0</v>
      </c>
    </row>
    <row r="2562" spans="1:14" x14ac:dyDescent="0.25">
      <c r="A2562">
        <v>4</v>
      </c>
      <c r="B2562">
        <v>16</v>
      </c>
      <c r="C2562">
        <v>23</v>
      </c>
      <c r="D2562">
        <v>0</v>
      </c>
      <c r="E2562">
        <v>0</v>
      </c>
      <c r="F2562">
        <v>5</v>
      </c>
      <c r="G2562">
        <v>3.9</v>
      </c>
      <c r="H2562">
        <v>0.16</v>
      </c>
      <c r="I2562">
        <v>0</v>
      </c>
      <c r="J2562">
        <v>5</v>
      </c>
      <c r="K2562">
        <v>0</v>
      </c>
      <c r="L2562">
        <v>0</v>
      </c>
      <c r="M2562" s="4">
        <f t="shared" si="78"/>
        <v>0</v>
      </c>
      <c r="N2562" s="3">
        <f t="shared" si="79"/>
        <v>0</v>
      </c>
    </row>
    <row r="2563" spans="1:14" x14ac:dyDescent="0.25">
      <c r="A2563">
        <v>4</v>
      </c>
      <c r="B2563">
        <v>17</v>
      </c>
      <c r="C2563">
        <v>0</v>
      </c>
      <c r="D2563">
        <v>0</v>
      </c>
      <c r="E2563">
        <v>0</v>
      </c>
      <c r="F2563">
        <v>4</v>
      </c>
      <c r="G2563">
        <v>4.3</v>
      </c>
      <c r="H2563">
        <v>0.16</v>
      </c>
      <c r="I2563">
        <v>0</v>
      </c>
      <c r="J2563">
        <v>4</v>
      </c>
      <c r="K2563">
        <v>0</v>
      </c>
      <c r="L2563">
        <v>0</v>
      </c>
      <c r="M2563" s="4">
        <f t="shared" si="78"/>
        <v>0</v>
      </c>
      <c r="N2563" s="3">
        <f t="shared" si="79"/>
        <v>0</v>
      </c>
    </row>
    <row r="2564" spans="1:14" x14ac:dyDescent="0.25">
      <c r="A2564">
        <v>4</v>
      </c>
      <c r="B2564">
        <v>17</v>
      </c>
      <c r="C2564">
        <v>1</v>
      </c>
      <c r="D2564">
        <v>0</v>
      </c>
      <c r="E2564">
        <v>0</v>
      </c>
      <c r="F2564">
        <v>3</v>
      </c>
      <c r="G2564">
        <v>4.5</v>
      </c>
      <c r="H2564">
        <v>0.16</v>
      </c>
      <c r="I2564">
        <v>0</v>
      </c>
      <c r="J2564">
        <v>3</v>
      </c>
      <c r="K2564">
        <v>0</v>
      </c>
      <c r="L2564">
        <v>0</v>
      </c>
      <c r="M2564" s="4">
        <f t="shared" si="78"/>
        <v>0</v>
      </c>
      <c r="N2564" s="3">
        <f t="shared" si="79"/>
        <v>0</v>
      </c>
    </row>
    <row r="2565" spans="1:14" x14ac:dyDescent="0.25">
      <c r="A2565">
        <v>4</v>
      </c>
      <c r="B2565">
        <v>17</v>
      </c>
      <c r="C2565">
        <v>2</v>
      </c>
      <c r="D2565">
        <v>0</v>
      </c>
      <c r="E2565">
        <v>0</v>
      </c>
      <c r="F2565">
        <v>3</v>
      </c>
      <c r="G2565">
        <v>4.8</v>
      </c>
      <c r="H2565">
        <v>0.16</v>
      </c>
      <c r="I2565">
        <v>0</v>
      </c>
      <c r="J2565">
        <v>3</v>
      </c>
      <c r="K2565">
        <v>0</v>
      </c>
      <c r="L2565">
        <v>0</v>
      </c>
      <c r="M2565" s="4">
        <f t="shared" si="78"/>
        <v>0</v>
      </c>
      <c r="N2565" s="3">
        <f t="shared" si="79"/>
        <v>0</v>
      </c>
    </row>
    <row r="2566" spans="1:14" x14ac:dyDescent="0.25">
      <c r="A2566">
        <v>4</v>
      </c>
      <c r="B2566">
        <v>17</v>
      </c>
      <c r="C2566">
        <v>3</v>
      </c>
      <c r="D2566">
        <v>0</v>
      </c>
      <c r="E2566">
        <v>0</v>
      </c>
      <c r="F2566">
        <v>2</v>
      </c>
      <c r="G2566">
        <v>4.8</v>
      </c>
      <c r="H2566">
        <v>0.16</v>
      </c>
      <c r="I2566">
        <v>0</v>
      </c>
      <c r="J2566">
        <v>2</v>
      </c>
      <c r="K2566">
        <v>0</v>
      </c>
      <c r="L2566">
        <v>0</v>
      </c>
      <c r="M2566" s="4">
        <f t="shared" si="78"/>
        <v>0</v>
      </c>
      <c r="N2566" s="3">
        <f t="shared" si="79"/>
        <v>0</v>
      </c>
    </row>
    <row r="2567" spans="1:14" x14ac:dyDescent="0.25">
      <c r="A2567">
        <v>4</v>
      </c>
      <c r="B2567">
        <v>17</v>
      </c>
      <c r="C2567">
        <v>4</v>
      </c>
      <c r="D2567">
        <v>0</v>
      </c>
      <c r="E2567">
        <v>0</v>
      </c>
      <c r="F2567">
        <v>2</v>
      </c>
      <c r="G2567">
        <v>4.5999999999999996</v>
      </c>
      <c r="H2567">
        <v>0.16</v>
      </c>
      <c r="I2567">
        <v>0</v>
      </c>
      <c r="J2567">
        <v>2</v>
      </c>
      <c r="K2567">
        <v>0</v>
      </c>
      <c r="L2567">
        <v>0</v>
      </c>
      <c r="M2567" s="4">
        <f t="shared" si="78"/>
        <v>0</v>
      </c>
      <c r="N2567" s="3">
        <f t="shared" si="79"/>
        <v>0</v>
      </c>
    </row>
    <row r="2568" spans="1:14" x14ac:dyDescent="0.25">
      <c r="A2568">
        <v>4</v>
      </c>
      <c r="B2568">
        <v>17</v>
      </c>
      <c r="C2568">
        <v>5</v>
      </c>
      <c r="D2568">
        <v>0</v>
      </c>
      <c r="E2568">
        <v>0</v>
      </c>
      <c r="F2568">
        <v>3</v>
      </c>
      <c r="G2568">
        <v>4.5999999999999996</v>
      </c>
      <c r="H2568">
        <v>0.16</v>
      </c>
      <c r="I2568">
        <v>0</v>
      </c>
      <c r="J2568">
        <v>3</v>
      </c>
      <c r="K2568">
        <v>0</v>
      </c>
      <c r="L2568">
        <v>0</v>
      </c>
      <c r="M2568" s="4">
        <f t="shared" si="78"/>
        <v>0</v>
      </c>
      <c r="N2568" s="3">
        <f t="shared" si="79"/>
        <v>0</v>
      </c>
    </row>
    <row r="2569" spans="1:14" x14ac:dyDescent="0.25">
      <c r="A2569">
        <v>4</v>
      </c>
      <c r="B2569">
        <v>17</v>
      </c>
      <c r="C2569">
        <v>6</v>
      </c>
      <c r="D2569">
        <v>166</v>
      </c>
      <c r="E2569">
        <v>56</v>
      </c>
      <c r="F2569">
        <v>5</v>
      </c>
      <c r="G2569">
        <v>4.5999999999999996</v>
      </c>
      <c r="H2569">
        <v>0.16</v>
      </c>
      <c r="I2569">
        <v>64.578999999999994</v>
      </c>
      <c r="J2569">
        <v>5.9870000000000001</v>
      </c>
      <c r="K2569">
        <v>384.43200000000002</v>
      </c>
      <c r="L2569">
        <v>339.101</v>
      </c>
      <c r="M2569" s="4">
        <f t="shared" si="78"/>
        <v>2.9427250682610444E-5</v>
      </c>
      <c r="N2569" s="3">
        <f t="shared" si="79"/>
        <v>3.000717317987903E-4</v>
      </c>
    </row>
    <row r="2570" spans="1:14" x14ac:dyDescent="0.25">
      <c r="A2570">
        <v>4</v>
      </c>
      <c r="B2570">
        <v>17</v>
      </c>
      <c r="C2570">
        <v>7</v>
      </c>
      <c r="D2570">
        <v>503</v>
      </c>
      <c r="E2570">
        <v>107</v>
      </c>
      <c r="F2570">
        <v>8</v>
      </c>
      <c r="G2570">
        <v>3.9</v>
      </c>
      <c r="H2570">
        <v>0.16</v>
      </c>
      <c r="I2570">
        <v>266.47500000000002</v>
      </c>
      <c r="J2570">
        <v>12.63</v>
      </c>
      <c r="K2570">
        <v>1798.9780000000001</v>
      </c>
      <c r="L2570">
        <v>1703.5250000000001</v>
      </c>
      <c r="M2570" s="4">
        <f t="shared" si="78"/>
        <v>1.4783223057169976E-4</v>
      </c>
      <c r="N2570" s="3">
        <f t="shared" si="79"/>
        <v>1.5074555867205766E-3</v>
      </c>
    </row>
    <row r="2571" spans="1:14" x14ac:dyDescent="0.25">
      <c r="A2571">
        <v>4</v>
      </c>
      <c r="B2571">
        <v>17</v>
      </c>
      <c r="C2571">
        <v>8</v>
      </c>
      <c r="D2571">
        <v>676</v>
      </c>
      <c r="E2571">
        <v>133</v>
      </c>
      <c r="F2571">
        <v>13</v>
      </c>
      <c r="G2571">
        <v>4</v>
      </c>
      <c r="H2571">
        <v>0.16</v>
      </c>
      <c r="I2571">
        <v>502.66199999999998</v>
      </c>
      <c r="J2571">
        <v>21.734000000000002</v>
      </c>
      <c r="K2571">
        <v>3503.27</v>
      </c>
      <c r="L2571">
        <v>3347.4270000000001</v>
      </c>
      <c r="M2571" s="4">
        <f t="shared" si="78"/>
        <v>2.9049036561596293E-4</v>
      </c>
      <c r="N2571" s="3">
        <f t="shared" si="79"/>
        <v>2.9621505597448227E-3</v>
      </c>
    </row>
    <row r="2572" spans="1:14" x14ac:dyDescent="0.25">
      <c r="A2572">
        <v>4</v>
      </c>
      <c r="B2572">
        <v>17</v>
      </c>
      <c r="C2572">
        <v>9</v>
      </c>
      <c r="D2572">
        <v>774</v>
      </c>
      <c r="E2572">
        <v>148</v>
      </c>
      <c r="F2572">
        <v>17</v>
      </c>
      <c r="G2572">
        <v>5</v>
      </c>
      <c r="H2572">
        <v>0.16</v>
      </c>
      <c r="I2572">
        <v>720.12599999999998</v>
      </c>
      <c r="J2572">
        <v>27.907</v>
      </c>
      <c r="K2572">
        <v>4862.2139999999999</v>
      </c>
      <c r="L2572">
        <v>4658.2179999999998</v>
      </c>
      <c r="M2572" s="4">
        <f t="shared" si="78"/>
        <v>4.0424106334174261E-4</v>
      </c>
      <c r="N2572" s="3">
        <f t="shared" si="79"/>
        <v>4.1220743741725834E-3</v>
      </c>
    </row>
    <row r="2573" spans="1:14" x14ac:dyDescent="0.25">
      <c r="A2573">
        <v>4</v>
      </c>
      <c r="B2573">
        <v>17</v>
      </c>
      <c r="C2573">
        <v>10</v>
      </c>
      <c r="D2573">
        <v>836</v>
      </c>
      <c r="E2573">
        <v>153</v>
      </c>
      <c r="F2573">
        <v>18</v>
      </c>
      <c r="G2573">
        <v>5.4</v>
      </c>
      <c r="H2573">
        <v>0.16</v>
      </c>
      <c r="I2573">
        <v>889.85400000000004</v>
      </c>
      <c r="J2573">
        <v>30.808</v>
      </c>
      <c r="K2573">
        <v>5894.2380000000003</v>
      </c>
      <c r="L2573">
        <v>5653.6729999999998</v>
      </c>
      <c r="M2573" s="4">
        <f t="shared" si="78"/>
        <v>4.9062684170352261E-4</v>
      </c>
      <c r="N2573" s="3">
        <f t="shared" si="79"/>
        <v>5.0029561933879934E-3</v>
      </c>
    </row>
    <row r="2574" spans="1:14" x14ac:dyDescent="0.25">
      <c r="A2574">
        <v>4</v>
      </c>
      <c r="B2574">
        <v>17</v>
      </c>
      <c r="C2574">
        <v>11</v>
      </c>
      <c r="D2574">
        <v>937</v>
      </c>
      <c r="E2574">
        <v>117</v>
      </c>
      <c r="F2574">
        <v>19</v>
      </c>
      <c r="G2574">
        <v>5.5</v>
      </c>
      <c r="H2574">
        <v>0.16</v>
      </c>
      <c r="I2574">
        <v>1017.1180000000001</v>
      </c>
      <c r="J2574">
        <v>33.457000000000001</v>
      </c>
      <c r="K2574">
        <v>6638.1310000000003</v>
      </c>
      <c r="L2574">
        <v>6371.2070000000003</v>
      </c>
      <c r="M2574" s="4">
        <f t="shared" si="78"/>
        <v>5.5289458167272416E-4</v>
      </c>
      <c r="N2574" s="3">
        <f t="shared" si="79"/>
        <v>5.6379046895720609E-3</v>
      </c>
    </row>
    <row r="2575" spans="1:14" x14ac:dyDescent="0.25">
      <c r="A2575">
        <v>4</v>
      </c>
      <c r="B2575">
        <v>17</v>
      </c>
      <c r="C2575">
        <v>12</v>
      </c>
      <c r="D2575">
        <v>943</v>
      </c>
      <c r="E2575">
        <v>119</v>
      </c>
      <c r="F2575">
        <v>20</v>
      </c>
      <c r="G2575">
        <v>5.5</v>
      </c>
      <c r="H2575">
        <v>0.16</v>
      </c>
      <c r="I2575">
        <v>1051.796</v>
      </c>
      <c r="J2575">
        <v>34.945</v>
      </c>
      <c r="K2575">
        <v>6811.97</v>
      </c>
      <c r="L2575">
        <v>6538.8869999999997</v>
      </c>
      <c r="M2575" s="4">
        <f t="shared" si="78"/>
        <v>5.6744588466050693E-4</v>
      </c>
      <c r="N2575" s="3">
        <f t="shared" si="79"/>
        <v>5.7862853430883316E-3</v>
      </c>
    </row>
    <row r="2576" spans="1:14" x14ac:dyDescent="0.25">
      <c r="A2576">
        <v>4</v>
      </c>
      <c r="B2576">
        <v>17</v>
      </c>
      <c r="C2576">
        <v>13</v>
      </c>
      <c r="D2576">
        <v>933</v>
      </c>
      <c r="E2576">
        <v>119</v>
      </c>
      <c r="F2576">
        <v>21</v>
      </c>
      <c r="G2576">
        <v>5.5</v>
      </c>
      <c r="H2576">
        <v>0.16</v>
      </c>
      <c r="I2576">
        <v>1010.986</v>
      </c>
      <c r="J2576">
        <v>35.369999999999997</v>
      </c>
      <c r="K2576">
        <v>6550.9849999999997</v>
      </c>
      <c r="L2576">
        <v>6287.1490000000003</v>
      </c>
      <c r="M2576" s="4">
        <f t="shared" si="78"/>
        <v>5.4560001209646557E-4</v>
      </c>
      <c r="N2576" s="3">
        <f t="shared" si="79"/>
        <v>5.5635214538058949E-3</v>
      </c>
    </row>
    <row r="2577" spans="1:14" x14ac:dyDescent="0.25">
      <c r="A2577">
        <v>4</v>
      </c>
      <c r="B2577">
        <v>17</v>
      </c>
      <c r="C2577">
        <v>14</v>
      </c>
      <c r="D2577">
        <v>916</v>
      </c>
      <c r="E2577">
        <v>112</v>
      </c>
      <c r="F2577">
        <v>21</v>
      </c>
      <c r="G2577">
        <v>5.6</v>
      </c>
      <c r="H2577">
        <v>0.16</v>
      </c>
      <c r="I2577">
        <v>902.54600000000005</v>
      </c>
      <c r="J2577">
        <v>33.692999999999998</v>
      </c>
      <c r="K2577">
        <v>5922.1049999999996</v>
      </c>
      <c r="L2577">
        <v>5680.5529999999999</v>
      </c>
      <c r="M2577" s="4">
        <f t="shared" si="78"/>
        <v>4.9295949332751833E-4</v>
      </c>
      <c r="N2577" s="3">
        <f t="shared" si="79"/>
        <v>5.026742405020373E-3</v>
      </c>
    </row>
    <row r="2578" spans="1:14" x14ac:dyDescent="0.25">
      <c r="A2578">
        <v>4</v>
      </c>
      <c r="B2578">
        <v>17</v>
      </c>
      <c r="C2578">
        <v>15</v>
      </c>
      <c r="D2578">
        <v>867</v>
      </c>
      <c r="E2578">
        <v>106</v>
      </c>
      <c r="F2578">
        <v>20</v>
      </c>
      <c r="G2578">
        <v>5.6</v>
      </c>
      <c r="H2578">
        <v>0.16</v>
      </c>
      <c r="I2578">
        <v>730.70699999999999</v>
      </c>
      <c r="J2578">
        <v>30.297000000000001</v>
      </c>
      <c r="K2578">
        <v>4900.3590000000004</v>
      </c>
      <c r="L2578">
        <v>4695.0110000000004</v>
      </c>
      <c r="M2578" s="4">
        <f t="shared" si="78"/>
        <v>4.0743396703228109E-4</v>
      </c>
      <c r="N2578" s="3">
        <f t="shared" si="79"/>
        <v>4.1546326362481099E-3</v>
      </c>
    </row>
    <row r="2579" spans="1:14" x14ac:dyDescent="0.25">
      <c r="A2579">
        <v>4</v>
      </c>
      <c r="B2579">
        <v>17</v>
      </c>
      <c r="C2579">
        <v>16</v>
      </c>
      <c r="D2579">
        <v>789</v>
      </c>
      <c r="E2579">
        <v>93</v>
      </c>
      <c r="F2579">
        <v>19</v>
      </c>
      <c r="G2579">
        <v>4.9000000000000004</v>
      </c>
      <c r="H2579">
        <v>0.16</v>
      </c>
      <c r="I2579">
        <v>509.78500000000003</v>
      </c>
      <c r="J2579">
        <v>26.847999999999999</v>
      </c>
      <c r="K2579">
        <v>3496.4090000000001</v>
      </c>
      <c r="L2579">
        <v>3340.808</v>
      </c>
      <c r="M2579" s="4">
        <f t="shared" si="78"/>
        <v>2.8991596750959281E-4</v>
      </c>
      <c r="N2579" s="3">
        <f t="shared" si="79"/>
        <v>2.9562933821110906E-3</v>
      </c>
    </row>
    <row r="2580" spans="1:14" x14ac:dyDescent="0.25">
      <c r="A2580">
        <v>4</v>
      </c>
      <c r="B2580">
        <v>17</v>
      </c>
      <c r="C2580">
        <v>17</v>
      </c>
      <c r="D2580">
        <v>652</v>
      </c>
      <c r="E2580">
        <v>72</v>
      </c>
      <c r="F2580">
        <v>16</v>
      </c>
      <c r="G2580">
        <v>3</v>
      </c>
      <c r="H2580">
        <v>0.16</v>
      </c>
      <c r="I2580">
        <v>269.94299999999998</v>
      </c>
      <c r="J2580">
        <v>21.364999999999998</v>
      </c>
      <c r="K2580">
        <v>1723.5360000000001</v>
      </c>
      <c r="L2580">
        <v>1630.7550000000001</v>
      </c>
      <c r="M2580" s="4">
        <f t="shared" ref="M2580:M2643" si="80">L2580/SUM($L$19:$L$8778)</f>
        <v>1.415172358292084E-4</v>
      </c>
      <c r="N2580" s="3">
        <f t="shared" ref="N2580:N2643" si="81">L2580/SUMIF($A$19:$A$8778,$A2580,$L$19:$L$8778)</f>
        <v>1.4430611439940793E-3</v>
      </c>
    </row>
    <row r="2581" spans="1:14" x14ac:dyDescent="0.25">
      <c r="A2581">
        <v>4</v>
      </c>
      <c r="B2581">
        <v>17</v>
      </c>
      <c r="C2581">
        <v>18</v>
      </c>
      <c r="D2581">
        <v>338</v>
      </c>
      <c r="E2581">
        <v>41</v>
      </c>
      <c r="F2581">
        <v>12</v>
      </c>
      <c r="G2581">
        <v>1.4</v>
      </c>
      <c r="H2581">
        <v>0.16</v>
      </c>
      <c r="I2581">
        <v>60.213000000000001</v>
      </c>
      <c r="J2581">
        <v>13.513999999999999</v>
      </c>
      <c r="K2581">
        <v>296.59500000000003</v>
      </c>
      <c r="L2581">
        <v>254.37700000000001</v>
      </c>
      <c r="M2581" s="4">
        <f t="shared" si="80"/>
        <v>2.2074885496918018E-5</v>
      </c>
      <c r="N2581" s="3">
        <f t="shared" si="81"/>
        <v>2.2509915016405402E-4</v>
      </c>
    </row>
    <row r="2582" spans="1:14" x14ac:dyDescent="0.25">
      <c r="A2582">
        <v>4</v>
      </c>
      <c r="B2582">
        <v>17</v>
      </c>
      <c r="C2582">
        <v>19</v>
      </c>
      <c r="D2582">
        <v>0</v>
      </c>
      <c r="E2582">
        <v>0</v>
      </c>
      <c r="F2582">
        <v>11</v>
      </c>
      <c r="G2582">
        <v>0.8</v>
      </c>
      <c r="H2582">
        <v>0.16</v>
      </c>
      <c r="I2582">
        <v>0</v>
      </c>
      <c r="J2582">
        <v>11</v>
      </c>
      <c r="K2582">
        <v>0</v>
      </c>
      <c r="L2582">
        <v>0</v>
      </c>
      <c r="M2582" s="4">
        <f t="shared" si="80"/>
        <v>0</v>
      </c>
      <c r="N2582" s="3">
        <f t="shared" si="81"/>
        <v>0</v>
      </c>
    </row>
    <row r="2583" spans="1:14" x14ac:dyDescent="0.25">
      <c r="A2583">
        <v>4</v>
      </c>
      <c r="B2583">
        <v>17</v>
      </c>
      <c r="C2583">
        <v>20</v>
      </c>
      <c r="D2583">
        <v>0</v>
      </c>
      <c r="E2583">
        <v>0</v>
      </c>
      <c r="F2583">
        <v>12</v>
      </c>
      <c r="G2583">
        <v>0.5</v>
      </c>
      <c r="H2583">
        <v>0.16</v>
      </c>
      <c r="I2583">
        <v>0</v>
      </c>
      <c r="J2583">
        <v>12</v>
      </c>
      <c r="K2583">
        <v>0</v>
      </c>
      <c r="L2583">
        <v>0</v>
      </c>
      <c r="M2583" s="4">
        <f t="shared" si="80"/>
        <v>0</v>
      </c>
      <c r="N2583" s="3">
        <f t="shared" si="81"/>
        <v>0</v>
      </c>
    </row>
    <row r="2584" spans="1:14" x14ac:dyDescent="0.25">
      <c r="A2584">
        <v>4</v>
      </c>
      <c r="B2584">
        <v>17</v>
      </c>
      <c r="C2584">
        <v>21</v>
      </c>
      <c r="D2584">
        <v>0</v>
      </c>
      <c r="E2584">
        <v>0</v>
      </c>
      <c r="F2584">
        <v>11</v>
      </c>
      <c r="G2584">
        <v>0.9</v>
      </c>
      <c r="H2584">
        <v>0.16</v>
      </c>
      <c r="I2584">
        <v>0</v>
      </c>
      <c r="J2584">
        <v>11</v>
      </c>
      <c r="K2584">
        <v>0</v>
      </c>
      <c r="L2584">
        <v>0</v>
      </c>
      <c r="M2584" s="4">
        <f t="shared" si="80"/>
        <v>0</v>
      </c>
      <c r="N2584" s="3">
        <f t="shared" si="81"/>
        <v>0</v>
      </c>
    </row>
    <row r="2585" spans="1:14" x14ac:dyDescent="0.25">
      <c r="A2585">
        <v>4</v>
      </c>
      <c r="B2585">
        <v>17</v>
      </c>
      <c r="C2585">
        <v>22</v>
      </c>
      <c r="D2585">
        <v>0</v>
      </c>
      <c r="E2585">
        <v>0</v>
      </c>
      <c r="F2585">
        <v>9</v>
      </c>
      <c r="G2585">
        <v>1.3</v>
      </c>
      <c r="H2585">
        <v>0.16</v>
      </c>
      <c r="I2585">
        <v>0</v>
      </c>
      <c r="J2585">
        <v>9</v>
      </c>
      <c r="K2585">
        <v>0</v>
      </c>
      <c r="L2585">
        <v>0</v>
      </c>
      <c r="M2585" s="4">
        <f t="shared" si="80"/>
        <v>0</v>
      </c>
      <c r="N2585" s="3">
        <f t="shared" si="81"/>
        <v>0</v>
      </c>
    </row>
    <row r="2586" spans="1:14" x14ac:dyDescent="0.25">
      <c r="A2586">
        <v>4</v>
      </c>
      <c r="B2586">
        <v>17</v>
      </c>
      <c r="C2586">
        <v>23</v>
      </c>
      <c r="D2586">
        <v>0</v>
      </c>
      <c r="E2586">
        <v>0</v>
      </c>
      <c r="F2586">
        <v>8</v>
      </c>
      <c r="G2586">
        <v>1.5</v>
      </c>
      <c r="H2586">
        <v>0.16</v>
      </c>
      <c r="I2586">
        <v>0</v>
      </c>
      <c r="J2586">
        <v>8</v>
      </c>
      <c r="K2586">
        <v>0</v>
      </c>
      <c r="L2586">
        <v>0</v>
      </c>
      <c r="M2586" s="4">
        <f t="shared" si="80"/>
        <v>0</v>
      </c>
      <c r="N2586" s="3">
        <f t="shared" si="81"/>
        <v>0</v>
      </c>
    </row>
    <row r="2587" spans="1:14" x14ac:dyDescent="0.25">
      <c r="A2587">
        <v>4</v>
      </c>
      <c r="B2587">
        <v>18</v>
      </c>
      <c r="C2587">
        <v>0</v>
      </c>
      <c r="D2587">
        <v>0</v>
      </c>
      <c r="E2587">
        <v>0</v>
      </c>
      <c r="F2587">
        <v>7</v>
      </c>
      <c r="G2587">
        <v>1.5</v>
      </c>
      <c r="H2587">
        <v>0.16</v>
      </c>
      <c r="I2587">
        <v>0</v>
      </c>
      <c r="J2587">
        <v>7</v>
      </c>
      <c r="K2587">
        <v>0</v>
      </c>
      <c r="L2587">
        <v>0</v>
      </c>
      <c r="M2587" s="4">
        <f t="shared" si="80"/>
        <v>0</v>
      </c>
      <c r="N2587" s="3">
        <f t="shared" si="81"/>
        <v>0</v>
      </c>
    </row>
    <row r="2588" spans="1:14" x14ac:dyDescent="0.25">
      <c r="A2588">
        <v>4</v>
      </c>
      <c r="B2588">
        <v>18</v>
      </c>
      <c r="C2588">
        <v>1</v>
      </c>
      <c r="D2588">
        <v>0</v>
      </c>
      <c r="E2588">
        <v>0</v>
      </c>
      <c r="F2588">
        <v>7</v>
      </c>
      <c r="G2588">
        <v>1.5</v>
      </c>
      <c r="H2588">
        <v>0.16</v>
      </c>
      <c r="I2588">
        <v>0</v>
      </c>
      <c r="J2588">
        <v>7</v>
      </c>
      <c r="K2588">
        <v>0</v>
      </c>
      <c r="L2588">
        <v>0</v>
      </c>
      <c r="M2588" s="4">
        <f t="shared" si="80"/>
        <v>0</v>
      </c>
      <c r="N2588" s="3">
        <f t="shared" si="81"/>
        <v>0</v>
      </c>
    </row>
    <row r="2589" spans="1:14" x14ac:dyDescent="0.25">
      <c r="A2589">
        <v>4</v>
      </c>
      <c r="B2589">
        <v>18</v>
      </c>
      <c r="C2589">
        <v>2</v>
      </c>
      <c r="D2589">
        <v>0</v>
      </c>
      <c r="E2589">
        <v>0</v>
      </c>
      <c r="F2589">
        <v>7</v>
      </c>
      <c r="G2589">
        <v>1.6</v>
      </c>
      <c r="H2589">
        <v>0.16</v>
      </c>
      <c r="I2589">
        <v>0</v>
      </c>
      <c r="J2589">
        <v>7</v>
      </c>
      <c r="K2589">
        <v>0</v>
      </c>
      <c r="L2589">
        <v>0</v>
      </c>
      <c r="M2589" s="4">
        <f t="shared" si="80"/>
        <v>0</v>
      </c>
      <c r="N2589" s="3">
        <f t="shared" si="81"/>
        <v>0</v>
      </c>
    </row>
    <row r="2590" spans="1:14" x14ac:dyDescent="0.25">
      <c r="A2590">
        <v>4</v>
      </c>
      <c r="B2590">
        <v>18</v>
      </c>
      <c r="C2590">
        <v>3</v>
      </c>
      <c r="D2590">
        <v>0</v>
      </c>
      <c r="E2590">
        <v>0</v>
      </c>
      <c r="F2590">
        <v>7</v>
      </c>
      <c r="G2590">
        <v>1.8</v>
      </c>
      <c r="H2590">
        <v>0.16</v>
      </c>
      <c r="I2590">
        <v>0</v>
      </c>
      <c r="J2590">
        <v>7</v>
      </c>
      <c r="K2590">
        <v>0</v>
      </c>
      <c r="L2590">
        <v>0</v>
      </c>
      <c r="M2590" s="4">
        <f t="shared" si="80"/>
        <v>0</v>
      </c>
      <c r="N2590" s="3">
        <f t="shared" si="81"/>
        <v>0</v>
      </c>
    </row>
    <row r="2591" spans="1:14" x14ac:dyDescent="0.25">
      <c r="A2591">
        <v>4</v>
      </c>
      <c r="B2591">
        <v>18</v>
      </c>
      <c r="C2591">
        <v>4</v>
      </c>
      <c r="D2591">
        <v>0</v>
      </c>
      <c r="E2591">
        <v>0</v>
      </c>
      <c r="F2591">
        <v>7</v>
      </c>
      <c r="G2591">
        <v>2</v>
      </c>
      <c r="H2591">
        <v>0.16</v>
      </c>
      <c r="I2591">
        <v>0</v>
      </c>
      <c r="J2591">
        <v>7</v>
      </c>
      <c r="K2591">
        <v>0</v>
      </c>
      <c r="L2591">
        <v>0</v>
      </c>
      <c r="M2591" s="4">
        <f t="shared" si="80"/>
        <v>0</v>
      </c>
      <c r="N2591" s="3">
        <f t="shared" si="81"/>
        <v>0</v>
      </c>
    </row>
    <row r="2592" spans="1:14" x14ac:dyDescent="0.25">
      <c r="A2592">
        <v>4</v>
      </c>
      <c r="B2592">
        <v>18</v>
      </c>
      <c r="C2592">
        <v>5</v>
      </c>
      <c r="D2592">
        <v>0</v>
      </c>
      <c r="E2592">
        <v>0</v>
      </c>
      <c r="F2592">
        <v>7</v>
      </c>
      <c r="G2592">
        <v>2.1</v>
      </c>
      <c r="H2592">
        <v>0.16</v>
      </c>
      <c r="I2592">
        <v>0</v>
      </c>
      <c r="J2592">
        <v>7</v>
      </c>
      <c r="K2592">
        <v>0</v>
      </c>
      <c r="L2592">
        <v>0</v>
      </c>
      <c r="M2592" s="4">
        <f t="shared" si="80"/>
        <v>0</v>
      </c>
      <c r="N2592" s="3">
        <f t="shared" si="81"/>
        <v>0</v>
      </c>
    </row>
    <row r="2593" spans="1:14" x14ac:dyDescent="0.25">
      <c r="A2593">
        <v>4</v>
      </c>
      <c r="B2593">
        <v>18</v>
      </c>
      <c r="C2593">
        <v>6</v>
      </c>
      <c r="D2593">
        <v>269</v>
      </c>
      <c r="E2593">
        <v>53</v>
      </c>
      <c r="F2593">
        <v>9</v>
      </c>
      <c r="G2593">
        <v>2.2999999999999998</v>
      </c>
      <c r="H2593">
        <v>0.16</v>
      </c>
      <c r="I2593">
        <v>71.626999999999995</v>
      </c>
      <c r="J2593">
        <v>10.539</v>
      </c>
      <c r="K2593">
        <v>392.25299999999999</v>
      </c>
      <c r="L2593">
        <v>346.64600000000002</v>
      </c>
      <c r="M2593" s="4">
        <f t="shared" si="80"/>
        <v>3.0082007248944061E-5</v>
      </c>
      <c r="N2593" s="3">
        <f t="shared" si="81"/>
        <v>3.0674833026479855E-4</v>
      </c>
    </row>
    <row r="2594" spans="1:14" x14ac:dyDescent="0.25">
      <c r="A2594">
        <v>4</v>
      </c>
      <c r="B2594">
        <v>18</v>
      </c>
      <c r="C2594">
        <v>7</v>
      </c>
      <c r="D2594">
        <v>597</v>
      </c>
      <c r="E2594">
        <v>90</v>
      </c>
      <c r="F2594">
        <v>11</v>
      </c>
      <c r="G2594">
        <v>3</v>
      </c>
      <c r="H2594">
        <v>0.16</v>
      </c>
      <c r="I2594">
        <v>283.34199999999998</v>
      </c>
      <c r="J2594">
        <v>16.661000000000001</v>
      </c>
      <c r="K2594">
        <v>1878.221</v>
      </c>
      <c r="L2594">
        <v>1779.9590000000001</v>
      </c>
      <c r="M2594" s="4">
        <f t="shared" si="80"/>
        <v>1.5446518794627148E-4</v>
      </c>
      <c r="N2594" s="3">
        <f t="shared" si="81"/>
        <v>1.5750923166279161E-3</v>
      </c>
    </row>
    <row r="2595" spans="1:14" x14ac:dyDescent="0.25">
      <c r="A2595">
        <v>4</v>
      </c>
      <c r="B2595">
        <v>18</v>
      </c>
      <c r="C2595">
        <v>8</v>
      </c>
      <c r="D2595">
        <v>791</v>
      </c>
      <c r="E2595">
        <v>97</v>
      </c>
      <c r="F2595">
        <v>15</v>
      </c>
      <c r="G2595">
        <v>4</v>
      </c>
      <c r="H2595">
        <v>0.16</v>
      </c>
      <c r="I2595">
        <v>529.42999999999995</v>
      </c>
      <c r="J2595">
        <v>24.204000000000001</v>
      </c>
      <c r="K2595">
        <v>3664.355</v>
      </c>
      <c r="L2595">
        <v>3502.8040000000001</v>
      </c>
      <c r="M2595" s="4">
        <f t="shared" si="80"/>
        <v>3.0397401187271813E-4</v>
      </c>
      <c r="N2595" s="3">
        <f t="shared" si="81"/>
        <v>3.0996442429592655E-3</v>
      </c>
    </row>
    <row r="2596" spans="1:14" x14ac:dyDescent="0.25">
      <c r="A2596">
        <v>4</v>
      </c>
      <c r="B2596">
        <v>18</v>
      </c>
      <c r="C2596">
        <v>9</v>
      </c>
      <c r="D2596">
        <v>886</v>
      </c>
      <c r="E2596">
        <v>101</v>
      </c>
      <c r="F2596">
        <v>18</v>
      </c>
      <c r="G2596">
        <v>4.5</v>
      </c>
      <c r="H2596">
        <v>0.16</v>
      </c>
      <c r="I2596">
        <v>752.31</v>
      </c>
      <c r="J2596">
        <v>30.166</v>
      </c>
      <c r="K2596">
        <v>5043.8209999999999</v>
      </c>
      <c r="L2596">
        <v>4833.3900000000003</v>
      </c>
      <c r="M2596" s="4">
        <f t="shared" si="80"/>
        <v>4.194425235455587E-4</v>
      </c>
      <c r="N2596" s="3">
        <f t="shared" si="81"/>
        <v>4.2770847262584158E-3</v>
      </c>
    </row>
    <row r="2597" spans="1:14" x14ac:dyDescent="0.25">
      <c r="A2597">
        <v>4</v>
      </c>
      <c r="B2597">
        <v>18</v>
      </c>
      <c r="C2597">
        <v>10</v>
      </c>
      <c r="D2597">
        <v>938</v>
      </c>
      <c r="E2597">
        <v>104</v>
      </c>
      <c r="F2597">
        <v>20</v>
      </c>
      <c r="G2597">
        <v>4.9000000000000004</v>
      </c>
      <c r="H2597">
        <v>0.16</v>
      </c>
      <c r="I2597">
        <v>923.12900000000002</v>
      </c>
      <c r="J2597">
        <v>34.14</v>
      </c>
      <c r="K2597">
        <v>6042.7110000000002</v>
      </c>
      <c r="L2597">
        <v>5796.8850000000002</v>
      </c>
      <c r="M2597" s="4">
        <f t="shared" si="80"/>
        <v>5.030548068960701E-4</v>
      </c>
      <c r="N2597" s="3">
        <f t="shared" si="81"/>
        <v>5.1296850230121132E-3</v>
      </c>
    </row>
    <row r="2598" spans="1:14" x14ac:dyDescent="0.25">
      <c r="A2598">
        <v>4</v>
      </c>
      <c r="B2598">
        <v>18</v>
      </c>
      <c r="C2598">
        <v>11</v>
      </c>
      <c r="D2598">
        <v>974</v>
      </c>
      <c r="E2598">
        <v>101</v>
      </c>
      <c r="F2598">
        <v>21</v>
      </c>
      <c r="G2598">
        <v>5.6</v>
      </c>
      <c r="H2598">
        <v>0.16</v>
      </c>
      <c r="I2598">
        <v>1036.769</v>
      </c>
      <c r="J2598">
        <v>35.564999999999998</v>
      </c>
      <c r="K2598">
        <v>6710.4170000000004</v>
      </c>
      <c r="L2598">
        <v>6440.9319999999998</v>
      </c>
      <c r="M2598" s="4">
        <f t="shared" si="80"/>
        <v>5.5894533072343479E-4</v>
      </c>
      <c r="N2598" s="3">
        <f t="shared" si="81"/>
        <v>5.6996046005120772E-3</v>
      </c>
    </row>
    <row r="2599" spans="1:14" x14ac:dyDescent="0.25">
      <c r="A2599">
        <v>4</v>
      </c>
      <c r="B2599">
        <v>18</v>
      </c>
      <c r="C2599">
        <v>12</v>
      </c>
      <c r="D2599">
        <v>978</v>
      </c>
      <c r="E2599">
        <v>104</v>
      </c>
      <c r="F2599">
        <v>21</v>
      </c>
      <c r="G2599">
        <v>6.3</v>
      </c>
      <c r="H2599">
        <v>0.16</v>
      </c>
      <c r="I2599">
        <v>1071.3389999999999</v>
      </c>
      <c r="J2599">
        <v>34.905000000000001</v>
      </c>
      <c r="K2599">
        <v>6938.3310000000001</v>
      </c>
      <c r="L2599">
        <v>6660.77</v>
      </c>
      <c r="M2599" s="4">
        <f t="shared" si="80"/>
        <v>5.780229150878682E-4</v>
      </c>
      <c r="N2599" s="3">
        <f t="shared" si="81"/>
        <v>5.8941400615551958E-3</v>
      </c>
    </row>
    <row r="2600" spans="1:14" x14ac:dyDescent="0.25">
      <c r="A2600">
        <v>4</v>
      </c>
      <c r="B2600">
        <v>18</v>
      </c>
      <c r="C2600">
        <v>13</v>
      </c>
      <c r="D2600">
        <v>964</v>
      </c>
      <c r="E2600">
        <v>107</v>
      </c>
      <c r="F2600">
        <v>21</v>
      </c>
      <c r="G2600">
        <v>6.7</v>
      </c>
      <c r="H2600">
        <v>0.16</v>
      </c>
      <c r="I2600">
        <v>1028.604</v>
      </c>
      <c r="J2600">
        <v>33.801000000000002</v>
      </c>
      <c r="K2600">
        <v>6704.701</v>
      </c>
      <c r="L2600">
        <v>6435.4179999999997</v>
      </c>
      <c r="M2600" s="4">
        <f t="shared" si="80"/>
        <v>5.5846682473181602E-4</v>
      </c>
      <c r="N2600" s="3">
        <f t="shared" si="81"/>
        <v>5.6947252414740954E-3</v>
      </c>
    </row>
    <row r="2601" spans="1:14" x14ac:dyDescent="0.25">
      <c r="A2601">
        <v>4</v>
      </c>
      <c r="B2601">
        <v>18</v>
      </c>
      <c r="C2601">
        <v>14</v>
      </c>
      <c r="D2601">
        <v>935</v>
      </c>
      <c r="E2601">
        <v>106</v>
      </c>
      <c r="F2601">
        <v>20</v>
      </c>
      <c r="G2601">
        <v>6.5</v>
      </c>
      <c r="H2601">
        <v>0.16</v>
      </c>
      <c r="I2601">
        <v>913.28300000000002</v>
      </c>
      <c r="J2601">
        <v>31.62</v>
      </c>
      <c r="K2601">
        <v>6039.8370000000004</v>
      </c>
      <c r="L2601">
        <v>5794.1130000000003</v>
      </c>
      <c r="M2601" s="4">
        <f t="shared" si="80"/>
        <v>5.0281425219734555E-4</v>
      </c>
      <c r="N2601" s="3">
        <f t="shared" si="81"/>
        <v>5.1272320699375235E-3</v>
      </c>
    </row>
    <row r="2602" spans="1:14" x14ac:dyDescent="0.25">
      <c r="A2602">
        <v>4</v>
      </c>
      <c r="B2602">
        <v>18</v>
      </c>
      <c r="C2602">
        <v>15</v>
      </c>
      <c r="D2602">
        <v>886</v>
      </c>
      <c r="E2602">
        <v>100</v>
      </c>
      <c r="F2602">
        <v>20</v>
      </c>
      <c r="G2602">
        <v>5.7</v>
      </c>
      <c r="H2602">
        <v>0.16</v>
      </c>
      <c r="I2602">
        <v>738.59799999999996</v>
      </c>
      <c r="J2602">
        <v>30.286999999999999</v>
      </c>
      <c r="K2602">
        <v>4953.5439999999999</v>
      </c>
      <c r="L2602">
        <v>4746.3109999999997</v>
      </c>
      <c r="M2602" s="4">
        <f t="shared" si="80"/>
        <v>4.1188579100218358E-4</v>
      </c>
      <c r="N2602" s="3">
        <f t="shared" si="81"/>
        <v>4.2000281963947258E-3</v>
      </c>
    </row>
    <row r="2603" spans="1:14" x14ac:dyDescent="0.25">
      <c r="A2603">
        <v>4</v>
      </c>
      <c r="B2603">
        <v>18</v>
      </c>
      <c r="C2603">
        <v>16</v>
      </c>
      <c r="D2603">
        <v>797</v>
      </c>
      <c r="E2603">
        <v>91</v>
      </c>
      <c r="F2603">
        <v>19</v>
      </c>
      <c r="G2603">
        <v>4.2</v>
      </c>
      <c r="H2603">
        <v>0.16</v>
      </c>
      <c r="I2603">
        <v>512.64800000000002</v>
      </c>
      <c r="J2603">
        <v>27.664999999999999</v>
      </c>
      <c r="K2603">
        <v>3504.7950000000001</v>
      </c>
      <c r="L2603">
        <v>3348.8980000000001</v>
      </c>
      <c r="M2603" s="4">
        <f t="shared" si="80"/>
        <v>2.9061801928184449E-4</v>
      </c>
      <c r="N2603" s="3">
        <f t="shared" si="81"/>
        <v>2.9634522530971753E-3</v>
      </c>
    </row>
    <row r="2604" spans="1:14" x14ac:dyDescent="0.25">
      <c r="A2604">
        <v>4</v>
      </c>
      <c r="B2604">
        <v>18</v>
      </c>
      <c r="C2604">
        <v>17</v>
      </c>
      <c r="D2604">
        <v>351</v>
      </c>
      <c r="E2604">
        <v>107</v>
      </c>
      <c r="F2604">
        <v>16</v>
      </c>
      <c r="G2604">
        <v>2</v>
      </c>
      <c r="H2604">
        <v>0.16</v>
      </c>
      <c r="I2604">
        <v>211.82</v>
      </c>
      <c r="J2604">
        <v>21.096</v>
      </c>
      <c r="K2604">
        <v>1375.837</v>
      </c>
      <c r="L2604">
        <v>1295.377</v>
      </c>
      <c r="M2604" s="4">
        <f t="shared" si="80"/>
        <v>1.1241306781014468E-4</v>
      </c>
      <c r="N2604" s="3">
        <f t="shared" si="81"/>
        <v>1.1462839086948183E-3</v>
      </c>
    </row>
    <row r="2605" spans="1:14" x14ac:dyDescent="0.25">
      <c r="A2605">
        <v>4</v>
      </c>
      <c r="B2605">
        <v>18</v>
      </c>
      <c r="C2605">
        <v>18</v>
      </c>
      <c r="D2605">
        <v>37</v>
      </c>
      <c r="E2605">
        <v>45</v>
      </c>
      <c r="F2605">
        <v>14</v>
      </c>
      <c r="G2605">
        <v>0.9</v>
      </c>
      <c r="H2605">
        <v>0.16</v>
      </c>
      <c r="I2605">
        <v>43.31</v>
      </c>
      <c r="J2605">
        <v>15.335000000000001</v>
      </c>
      <c r="K2605">
        <v>266.85500000000002</v>
      </c>
      <c r="L2605">
        <v>225.69</v>
      </c>
      <c r="M2605" s="4">
        <f t="shared" si="80"/>
        <v>1.9585422061740754E-5</v>
      </c>
      <c r="N2605" s="3">
        <f t="shared" si="81"/>
        <v>1.9971391753391757E-4</v>
      </c>
    </row>
    <row r="2606" spans="1:14" x14ac:dyDescent="0.25">
      <c r="A2606">
        <v>4</v>
      </c>
      <c r="B2606">
        <v>18</v>
      </c>
      <c r="C2606">
        <v>19</v>
      </c>
      <c r="D2606">
        <v>0</v>
      </c>
      <c r="E2606">
        <v>0</v>
      </c>
      <c r="F2606">
        <v>12</v>
      </c>
      <c r="G2606">
        <v>1.1000000000000001</v>
      </c>
      <c r="H2606">
        <v>0.16</v>
      </c>
      <c r="I2606">
        <v>0</v>
      </c>
      <c r="J2606">
        <v>12</v>
      </c>
      <c r="K2606">
        <v>0</v>
      </c>
      <c r="L2606">
        <v>0</v>
      </c>
      <c r="M2606" s="4">
        <f t="shared" si="80"/>
        <v>0</v>
      </c>
      <c r="N2606" s="3">
        <f t="shared" si="81"/>
        <v>0</v>
      </c>
    </row>
    <row r="2607" spans="1:14" x14ac:dyDescent="0.25">
      <c r="A2607">
        <v>4</v>
      </c>
      <c r="B2607">
        <v>18</v>
      </c>
      <c r="C2607">
        <v>20</v>
      </c>
      <c r="D2607">
        <v>0</v>
      </c>
      <c r="E2607">
        <v>0</v>
      </c>
      <c r="F2607">
        <v>11</v>
      </c>
      <c r="G2607">
        <v>1.3</v>
      </c>
      <c r="H2607">
        <v>0.16</v>
      </c>
      <c r="I2607">
        <v>0</v>
      </c>
      <c r="J2607">
        <v>11</v>
      </c>
      <c r="K2607">
        <v>0</v>
      </c>
      <c r="L2607">
        <v>0</v>
      </c>
      <c r="M2607" s="4">
        <f t="shared" si="80"/>
        <v>0</v>
      </c>
      <c r="N2607" s="3">
        <f t="shared" si="81"/>
        <v>0</v>
      </c>
    </row>
    <row r="2608" spans="1:14" x14ac:dyDescent="0.25">
      <c r="A2608">
        <v>4</v>
      </c>
      <c r="B2608">
        <v>18</v>
      </c>
      <c r="C2608">
        <v>21</v>
      </c>
      <c r="D2608">
        <v>0</v>
      </c>
      <c r="E2608">
        <v>0</v>
      </c>
      <c r="F2608">
        <v>10</v>
      </c>
      <c r="G2608">
        <v>1.7</v>
      </c>
      <c r="H2608">
        <v>0.16</v>
      </c>
      <c r="I2608">
        <v>0</v>
      </c>
      <c r="J2608">
        <v>10</v>
      </c>
      <c r="K2608">
        <v>0</v>
      </c>
      <c r="L2608">
        <v>0</v>
      </c>
      <c r="M2608" s="4">
        <f t="shared" si="80"/>
        <v>0</v>
      </c>
      <c r="N2608" s="3">
        <f t="shared" si="81"/>
        <v>0</v>
      </c>
    </row>
    <row r="2609" spans="1:14" x14ac:dyDescent="0.25">
      <c r="A2609">
        <v>4</v>
      </c>
      <c r="B2609">
        <v>18</v>
      </c>
      <c r="C2609">
        <v>22</v>
      </c>
      <c r="D2609">
        <v>0</v>
      </c>
      <c r="E2609">
        <v>0</v>
      </c>
      <c r="F2609">
        <v>10</v>
      </c>
      <c r="G2609">
        <v>2.2999999999999998</v>
      </c>
      <c r="H2609">
        <v>0.16</v>
      </c>
      <c r="I2609">
        <v>0</v>
      </c>
      <c r="J2609">
        <v>10</v>
      </c>
      <c r="K2609">
        <v>0</v>
      </c>
      <c r="L2609">
        <v>0</v>
      </c>
      <c r="M2609" s="4">
        <f t="shared" si="80"/>
        <v>0</v>
      </c>
      <c r="N2609" s="3">
        <f t="shared" si="81"/>
        <v>0</v>
      </c>
    </row>
    <row r="2610" spans="1:14" x14ac:dyDescent="0.25">
      <c r="A2610">
        <v>4</v>
      </c>
      <c r="B2610">
        <v>18</v>
      </c>
      <c r="C2610">
        <v>23</v>
      </c>
      <c r="D2610">
        <v>0</v>
      </c>
      <c r="E2610">
        <v>0</v>
      </c>
      <c r="F2610">
        <v>9</v>
      </c>
      <c r="G2610">
        <v>3</v>
      </c>
      <c r="H2610">
        <v>0.16</v>
      </c>
      <c r="I2610">
        <v>0</v>
      </c>
      <c r="J2610">
        <v>9</v>
      </c>
      <c r="K2610">
        <v>0</v>
      </c>
      <c r="L2610">
        <v>0</v>
      </c>
      <c r="M2610" s="4">
        <f t="shared" si="80"/>
        <v>0</v>
      </c>
      <c r="N2610" s="3">
        <f t="shared" si="81"/>
        <v>0</v>
      </c>
    </row>
    <row r="2611" spans="1:14" x14ac:dyDescent="0.25">
      <c r="A2611">
        <v>4</v>
      </c>
      <c r="B2611">
        <v>19</v>
      </c>
      <c r="C2611">
        <v>0</v>
      </c>
      <c r="D2611">
        <v>0</v>
      </c>
      <c r="E2611">
        <v>0</v>
      </c>
      <c r="F2611">
        <v>8</v>
      </c>
      <c r="G2611">
        <v>3</v>
      </c>
      <c r="H2611">
        <v>0.16</v>
      </c>
      <c r="I2611">
        <v>0</v>
      </c>
      <c r="J2611">
        <v>8</v>
      </c>
      <c r="K2611">
        <v>0</v>
      </c>
      <c r="L2611">
        <v>0</v>
      </c>
      <c r="M2611" s="4">
        <f t="shared" si="80"/>
        <v>0</v>
      </c>
      <c r="N2611" s="3">
        <f t="shared" si="81"/>
        <v>0</v>
      </c>
    </row>
    <row r="2612" spans="1:14" x14ac:dyDescent="0.25">
      <c r="A2612">
        <v>4</v>
      </c>
      <c r="B2612">
        <v>19</v>
      </c>
      <c r="C2612">
        <v>1</v>
      </c>
      <c r="D2612">
        <v>0</v>
      </c>
      <c r="E2612">
        <v>0</v>
      </c>
      <c r="F2612">
        <v>6</v>
      </c>
      <c r="G2612">
        <v>1.8</v>
      </c>
      <c r="H2612">
        <v>0.16</v>
      </c>
      <c r="I2612">
        <v>0</v>
      </c>
      <c r="J2612">
        <v>6</v>
      </c>
      <c r="K2612">
        <v>0</v>
      </c>
      <c r="L2612">
        <v>0</v>
      </c>
      <c r="M2612" s="4">
        <f t="shared" si="80"/>
        <v>0</v>
      </c>
      <c r="N2612" s="3">
        <f t="shared" si="81"/>
        <v>0</v>
      </c>
    </row>
    <row r="2613" spans="1:14" x14ac:dyDescent="0.25">
      <c r="A2613">
        <v>4</v>
      </c>
      <c r="B2613">
        <v>19</v>
      </c>
      <c r="C2613">
        <v>2</v>
      </c>
      <c r="D2613">
        <v>0</v>
      </c>
      <c r="E2613">
        <v>0</v>
      </c>
      <c r="F2613">
        <v>6</v>
      </c>
      <c r="G2613">
        <v>2</v>
      </c>
      <c r="H2613">
        <v>0.16</v>
      </c>
      <c r="I2613">
        <v>0</v>
      </c>
      <c r="J2613">
        <v>6</v>
      </c>
      <c r="K2613">
        <v>0</v>
      </c>
      <c r="L2613">
        <v>0</v>
      </c>
      <c r="M2613" s="4">
        <f t="shared" si="80"/>
        <v>0</v>
      </c>
      <c r="N2613" s="3">
        <f t="shared" si="81"/>
        <v>0</v>
      </c>
    </row>
    <row r="2614" spans="1:14" x14ac:dyDescent="0.25">
      <c r="A2614">
        <v>4</v>
      </c>
      <c r="B2614">
        <v>19</v>
      </c>
      <c r="C2614">
        <v>3</v>
      </c>
      <c r="D2614">
        <v>0</v>
      </c>
      <c r="E2614">
        <v>0</v>
      </c>
      <c r="F2614">
        <v>5</v>
      </c>
      <c r="G2614">
        <v>2.9</v>
      </c>
      <c r="H2614">
        <v>0.16</v>
      </c>
      <c r="I2614">
        <v>0</v>
      </c>
      <c r="J2614">
        <v>5</v>
      </c>
      <c r="K2614">
        <v>0</v>
      </c>
      <c r="L2614">
        <v>0</v>
      </c>
      <c r="M2614" s="4">
        <f t="shared" si="80"/>
        <v>0</v>
      </c>
      <c r="N2614" s="3">
        <f t="shared" si="81"/>
        <v>0</v>
      </c>
    </row>
    <row r="2615" spans="1:14" x14ac:dyDescent="0.25">
      <c r="A2615">
        <v>4</v>
      </c>
      <c r="B2615">
        <v>19</v>
      </c>
      <c r="C2615">
        <v>4</v>
      </c>
      <c r="D2615">
        <v>0</v>
      </c>
      <c r="E2615">
        <v>0</v>
      </c>
      <c r="F2615">
        <v>5</v>
      </c>
      <c r="G2615">
        <v>2.7</v>
      </c>
      <c r="H2615">
        <v>0.16</v>
      </c>
      <c r="I2615">
        <v>0</v>
      </c>
      <c r="J2615">
        <v>5</v>
      </c>
      <c r="K2615">
        <v>0</v>
      </c>
      <c r="L2615">
        <v>0</v>
      </c>
      <c r="M2615" s="4">
        <f t="shared" si="80"/>
        <v>0</v>
      </c>
      <c r="N2615" s="3">
        <f t="shared" si="81"/>
        <v>0</v>
      </c>
    </row>
    <row r="2616" spans="1:14" x14ac:dyDescent="0.25">
      <c r="A2616">
        <v>4</v>
      </c>
      <c r="B2616">
        <v>19</v>
      </c>
      <c r="C2616">
        <v>5</v>
      </c>
      <c r="D2616">
        <v>0</v>
      </c>
      <c r="E2616">
        <v>0</v>
      </c>
      <c r="F2616">
        <v>5</v>
      </c>
      <c r="G2616">
        <v>3.1</v>
      </c>
      <c r="H2616">
        <v>0.16</v>
      </c>
      <c r="I2616">
        <v>0</v>
      </c>
      <c r="J2616">
        <v>5</v>
      </c>
      <c r="K2616">
        <v>0</v>
      </c>
      <c r="L2616">
        <v>0</v>
      </c>
      <c r="M2616" s="4">
        <f t="shared" si="80"/>
        <v>0</v>
      </c>
      <c r="N2616" s="3">
        <f t="shared" si="81"/>
        <v>0</v>
      </c>
    </row>
    <row r="2617" spans="1:14" x14ac:dyDescent="0.25">
      <c r="A2617">
        <v>4</v>
      </c>
      <c r="B2617">
        <v>19</v>
      </c>
      <c r="C2617">
        <v>6</v>
      </c>
      <c r="D2617">
        <v>130</v>
      </c>
      <c r="E2617">
        <v>55</v>
      </c>
      <c r="F2617">
        <v>7</v>
      </c>
      <c r="G2617">
        <v>4.8</v>
      </c>
      <c r="H2617">
        <v>0.16</v>
      </c>
      <c r="I2617">
        <v>61.542000000000002</v>
      </c>
      <c r="J2617">
        <v>7.9240000000000004</v>
      </c>
      <c r="K2617">
        <v>372.363</v>
      </c>
      <c r="L2617">
        <v>327.45999999999998</v>
      </c>
      <c r="M2617" s="4">
        <f t="shared" si="80"/>
        <v>2.8417042440239385E-5</v>
      </c>
      <c r="N2617" s="3">
        <f t="shared" si="81"/>
        <v>2.8977056775070513E-4</v>
      </c>
    </row>
    <row r="2618" spans="1:14" x14ac:dyDescent="0.25">
      <c r="A2618">
        <v>4</v>
      </c>
      <c r="B2618">
        <v>19</v>
      </c>
      <c r="C2618">
        <v>7</v>
      </c>
      <c r="D2618">
        <v>692</v>
      </c>
      <c r="E2618">
        <v>71</v>
      </c>
      <c r="F2618">
        <v>9</v>
      </c>
      <c r="G2618">
        <v>7</v>
      </c>
      <c r="H2618">
        <v>0.16</v>
      </c>
      <c r="I2618">
        <v>297.13499999999999</v>
      </c>
      <c r="J2618">
        <v>12.542999999999999</v>
      </c>
      <c r="K2618">
        <v>1993.876</v>
      </c>
      <c r="L2618">
        <v>1891.5170000000001</v>
      </c>
      <c r="M2618" s="4">
        <f t="shared" si="80"/>
        <v>1.6414621286701974E-4</v>
      </c>
      <c r="N2618" s="3">
        <f t="shared" si="81"/>
        <v>1.67381040432453E-3</v>
      </c>
    </row>
    <row r="2619" spans="1:14" x14ac:dyDescent="0.25">
      <c r="A2619">
        <v>4</v>
      </c>
      <c r="B2619">
        <v>19</v>
      </c>
      <c r="C2619">
        <v>8</v>
      </c>
      <c r="D2619">
        <v>836</v>
      </c>
      <c r="E2619">
        <v>84</v>
      </c>
      <c r="F2619">
        <v>10</v>
      </c>
      <c r="G2619">
        <v>8.1</v>
      </c>
      <c r="H2619">
        <v>0.16</v>
      </c>
      <c r="I2619">
        <v>542.37800000000004</v>
      </c>
      <c r="J2619">
        <v>15.928000000000001</v>
      </c>
      <c r="K2619">
        <v>3873.4119999999998</v>
      </c>
      <c r="L2619">
        <v>3704.453</v>
      </c>
      <c r="M2619" s="4">
        <f t="shared" si="80"/>
        <v>3.2147315128220884E-4</v>
      </c>
      <c r="N2619" s="3">
        <f t="shared" si="81"/>
        <v>3.2780841904837322E-3</v>
      </c>
    </row>
    <row r="2620" spans="1:14" x14ac:dyDescent="0.25">
      <c r="A2620">
        <v>4</v>
      </c>
      <c r="B2620">
        <v>19</v>
      </c>
      <c r="C2620">
        <v>9</v>
      </c>
      <c r="D2620">
        <v>9</v>
      </c>
      <c r="E2620">
        <v>189</v>
      </c>
      <c r="F2620">
        <v>11</v>
      </c>
      <c r="G2620">
        <v>8.1</v>
      </c>
      <c r="H2620">
        <v>0.16</v>
      </c>
      <c r="I2620">
        <v>184.28100000000001</v>
      </c>
      <c r="J2620">
        <v>12.996</v>
      </c>
      <c r="K2620">
        <v>1257.721</v>
      </c>
      <c r="L2620">
        <v>1181.4469999999999</v>
      </c>
      <c r="M2620" s="4">
        <f t="shared" si="80"/>
        <v>1.0252620026840987E-4</v>
      </c>
      <c r="N2620" s="3">
        <f t="shared" si="81"/>
        <v>1.04546682940624E-3</v>
      </c>
    </row>
    <row r="2621" spans="1:14" x14ac:dyDescent="0.25">
      <c r="A2621">
        <v>4</v>
      </c>
      <c r="B2621">
        <v>19</v>
      </c>
      <c r="C2621">
        <v>10</v>
      </c>
      <c r="D2621">
        <v>550</v>
      </c>
      <c r="E2621">
        <v>289</v>
      </c>
      <c r="F2621">
        <v>12</v>
      </c>
      <c r="G2621">
        <v>8</v>
      </c>
      <c r="H2621">
        <v>0.16</v>
      </c>
      <c r="I2621">
        <v>784.51300000000003</v>
      </c>
      <c r="J2621">
        <v>20.594999999999999</v>
      </c>
      <c r="K2621">
        <v>5374.8869999999997</v>
      </c>
      <c r="L2621">
        <v>5152.7250000000004</v>
      </c>
      <c r="M2621" s="4">
        <f t="shared" si="80"/>
        <v>4.4715447690674436E-4</v>
      </c>
      <c r="N2621" s="3">
        <f t="shared" si="81"/>
        <v>4.5596654513933074E-3</v>
      </c>
    </row>
    <row r="2622" spans="1:14" x14ac:dyDescent="0.25">
      <c r="A2622">
        <v>4</v>
      </c>
      <c r="B2622">
        <v>19</v>
      </c>
      <c r="C2622">
        <v>11</v>
      </c>
      <c r="D2622">
        <v>467</v>
      </c>
      <c r="E2622">
        <v>364</v>
      </c>
      <c r="F2622">
        <v>12</v>
      </c>
      <c r="G2622">
        <v>7.7</v>
      </c>
      <c r="H2622">
        <v>0.16</v>
      </c>
      <c r="I2622">
        <v>834.71500000000003</v>
      </c>
      <c r="J2622">
        <v>21.387</v>
      </c>
      <c r="K2622">
        <v>5665.7359999999999</v>
      </c>
      <c r="L2622">
        <v>5433.268</v>
      </c>
      <c r="M2622" s="4">
        <f t="shared" si="80"/>
        <v>4.7150005296889562E-4</v>
      </c>
      <c r="N2622" s="3">
        <f t="shared" si="81"/>
        <v>4.8079189919432554E-3</v>
      </c>
    </row>
    <row r="2623" spans="1:14" x14ac:dyDescent="0.25">
      <c r="A2623">
        <v>4</v>
      </c>
      <c r="B2623">
        <v>19</v>
      </c>
      <c r="C2623">
        <v>12</v>
      </c>
      <c r="D2623">
        <v>595</v>
      </c>
      <c r="E2623">
        <v>320</v>
      </c>
      <c r="F2623">
        <v>12</v>
      </c>
      <c r="G2623">
        <v>7.2</v>
      </c>
      <c r="H2623">
        <v>0.16</v>
      </c>
      <c r="I2623">
        <v>930.54200000000003</v>
      </c>
      <c r="J2623">
        <v>22.984000000000002</v>
      </c>
      <c r="K2623">
        <v>6278.3609999999999</v>
      </c>
      <c r="L2623">
        <v>6024.1850000000004</v>
      </c>
      <c r="M2623" s="4">
        <f t="shared" si="80"/>
        <v>5.2277994507070639E-4</v>
      </c>
      <c r="N2623" s="3">
        <f t="shared" si="81"/>
        <v>5.330823635513595E-3</v>
      </c>
    </row>
    <row r="2624" spans="1:14" x14ac:dyDescent="0.25">
      <c r="A2624">
        <v>4</v>
      </c>
      <c r="B2624">
        <v>19</v>
      </c>
      <c r="C2624">
        <v>13</v>
      </c>
      <c r="D2624">
        <v>25</v>
      </c>
      <c r="E2624">
        <v>311</v>
      </c>
      <c r="F2624">
        <v>12</v>
      </c>
      <c r="G2624">
        <v>6.6</v>
      </c>
      <c r="H2624">
        <v>0.16</v>
      </c>
      <c r="I2624">
        <v>330.42399999999998</v>
      </c>
      <c r="J2624">
        <v>16.13</v>
      </c>
      <c r="K2624">
        <v>2240.547</v>
      </c>
      <c r="L2624">
        <v>2129.4470000000001</v>
      </c>
      <c r="M2624" s="4">
        <f t="shared" si="80"/>
        <v>1.8479382450754426E-4</v>
      </c>
      <c r="N2624" s="3">
        <f t="shared" si="81"/>
        <v>1.8843555432267632E-3</v>
      </c>
    </row>
    <row r="2625" spans="1:14" x14ac:dyDescent="0.25">
      <c r="A2625">
        <v>4</v>
      </c>
      <c r="B2625">
        <v>19</v>
      </c>
      <c r="C2625">
        <v>14</v>
      </c>
      <c r="D2625">
        <v>544</v>
      </c>
      <c r="E2625">
        <v>286</v>
      </c>
      <c r="F2625">
        <v>12</v>
      </c>
      <c r="G2625">
        <v>5.9</v>
      </c>
      <c r="H2625">
        <v>0.16</v>
      </c>
      <c r="I2625">
        <v>769.79200000000003</v>
      </c>
      <c r="J2625">
        <v>22.437999999999999</v>
      </c>
      <c r="K2625">
        <v>5241.2079999999996</v>
      </c>
      <c r="L2625">
        <v>5023.7830000000004</v>
      </c>
      <c r="M2625" s="4">
        <f t="shared" si="80"/>
        <v>4.3596486508750126E-4</v>
      </c>
      <c r="N2625" s="3">
        <f t="shared" si="81"/>
        <v>4.4455641976618243E-3</v>
      </c>
    </row>
    <row r="2626" spans="1:14" x14ac:dyDescent="0.25">
      <c r="A2626">
        <v>4</v>
      </c>
      <c r="B2626">
        <v>19</v>
      </c>
      <c r="C2626">
        <v>15</v>
      </c>
      <c r="D2626">
        <v>543</v>
      </c>
      <c r="E2626">
        <v>223</v>
      </c>
      <c r="F2626">
        <v>12</v>
      </c>
      <c r="G2626">
        <v>5</v>
      </c>
      <c r="H2626">
        <v>0.16</v>
      </c>
      <c r="I2626">
        <v>619.59400000000005</v>
      </c>
      <c r="J2626">
        <v>21.375</v>
      </c>
      <c r="K2626">
        <v>4270.6719999999996</v>
      </c>
      <c r="L2626">
        <v>4087.6370000000002</v>
      </c>
      <c r="M2626" s="4">
        <f t="shared" si="80"/>
        <v>3.5472593327213342E-4</v>
      </c>
      <c r="N2626" s="3">
        <f t="shared" si="81"/>
        <v>3.6171651323788833E-3</v>
      </c>
    </row>
    <row r="2627" spans="1:14" x14ac:dyDescent="0.25">
      <c r="A2627">
        <v>4</v>
      </c>
      <c r="B2627">
        <v>19</v>
      </c>
      <c r="C2627">
        <v>16</v>
      </c>
      <c r="D2627">
        <v>452</v>
      </c>
      <c r="E2627">
        <v>173</v>
      </c>
      <c r="F2627">
        <v>11</v>
      </c>
      <c r="G2627">
        <v>4.0999999999999996</v>
      </c>
      <c r="H2627">
        <v>0.16</v>
      </c>
      <c r="I2627">
        <v>412.88400000000001</v>
      </c>
      <c r="J2627">
        <v>18.065999999999999</v>
      </c>
      <c r="K2627">
        <v>2899.201</v>
      </c>
      <c r="L2627">
        <v>2764.7629999999999</v>
      </c>
      <c r="M2627" s="4">
        <f t="shared" si="80"/>
        <v>2.399266704580821E-4</v>
      </c>
      <c r="N2627" s="3">
        <f t="shared" si="81"/>
        <v>2.4465490264647372E-3</v>
      </c>
    </row>
    <row r="2628" spans="1:14" x14ac:dyDescent="0.25">
      <c r="A2628">
        <v>4</v>
      </c>
      <c r="B2628">
        <v>19</v>
      </c>
      <c r="C2628">
        <v>17</v>
      </c>
      <c r="D2628">
        <v>331</v>
      </c>
      <c r="E2628">
        <v>111</v>
      </c>
      <c r="F2628">
        <v>10</v>
      </c>
      <c r="G2628">
        <v>2.8</v>
      </c>
      <c r="H2628">
        <v>0.16</v>
      </c>
      <c r="I2628">
        <v>209.84899999999999</v>
      </c>
      <c r="J2628">
        <v>14.348000000000001</v>
      </c>
      <c r="K2628">
        <v>1402.713</v>
      </c>
      <c r="L2628">
        <v>1321.3009999999999</v>
      </c>
      <c r="M2628" s="4">
        <f t="shared" si="80"/>
        <v>1.1466275756834648E-4</v>
      </c>
      <c r="N2628" s="3">
        <f t="shared" si="81"/>
        <v>1.1692241523837245E-3</v>
      </c>
    </row>
    <row r="2629" spans="1:14" x14ac:dyDescent="0.25">
      <c r="A2629">
        <v>4</v>
      </c>
      <c r="B2629">
        <v>19</v>
      </c>
      <c r="C2629">
        <v>18</v>
      </c>
      <c r="D2629">
        <v>109</v>
      </c>
      <c r="E2629">
        <v>50</v>
      </c>
      <c r="F2629">
        <v>8</v>
      </c>
      <c r="G2629">
        <v>1.2</v>
      </c>
      <c r="H2629">
        <v>0.16</v>
      </c>
      <c r="I2629">
        <v>52.13</v>
      </c>
      <c r="J2629">
        <v>9.4649999999999999</v>
      </c>
      <c r="K2629">
        <v>313.22399999999999</v>
      </c>
      <c r="L2629">
        <v>270.41699999999997</v>
      </c>
      <c r="M2629" s="4">
        <f t="shared" si="80"/>
        <v>2.3466839814213074E-5</v>
      </c>
      <c r="N2629" s="3">
        <f t="shared" si="81"/>
        <v>2.3929300561730419E-4</v>
      </c>
    </row>
    <row r="2630" spans="1:14" x14ac:dyDescent="0.25">
      <c r="A2630">
        <v>4</v>
      </c>
      <c r="B2630">
        <v>19</v>
      </c>
      <c r="C2630">
        <v>19</v>
      </c>
      <c r="D2630">
        <v>0</v>
      </c>
      <c r="E2630">
        <v>0</v>
      </c>
      <c r="F2630">
        <v>7</v>
      </c>
      <c r="G2630">
        <v>0.6</v>
      </c>
      <c r="H2630">
        <v>0.16</v>
      </c>
      <c r="I2630">
        <v>0</v>
      </c>
      <c r="J2630">
        <v>7</v>
      </c>
      <c r="K2630">
        <v>0</v>
      </c>
      <c r="L2630">
        <v>0</v>
      </c>
      <c r="M2630" s="4">
        <f t="shared" si="80"/>
        <v>0</v>
      </c>
      <c r="N2630" s="3">
        <f t="shared" si="81"/>
        <v>0</v>
      </c>
    </row>
    <row r="2631" spans="1:14" x14ac:dyDescent="0.25">
      <c r="A2631">
        <v>4</v>
      </c>
      <c r="B2631">
        <v>19</v>
      </c>
      <c r="C2631">
        <v>20</v>
      </c>
      <c r="D2631">
        <v>0</v>
      </c>
      <c r="E2631">
        <v>0</v>
      </c>
      <c r="F2631">
        <v>7</v>
      </c>
      <c r="G2631">
        <v>0.6</v>
      </c>
      <c r="H2631">
        <v>0.16</v>
      </c>
      <c r="I2631">
        <v>0</v>
      </c>
      <c r="J2631">
        <v>7</v>
      </c>
      <c r="K2631">
        <v>0</v>
      </c>
      <c r="L2631">
        <v>0</v>
      </c>
      <c r="M2631" s="4">
        <f t="shared" si="80"/>
        <v>0</v>
      </c>
      <c r="N2631" s="3">
        <f t="shared" si="81"/>
        <v>0</v>
      </c>
    </row>
    <row r="2632" spans="1:14" x14ac:dyDescent="0.25">
      <c r="A2632">
        <v>4</v>
      </c>
      <c r="B2632">
        <v>19</v>
      </c>
      <c r="C2632">
        <v>21</v>
      </c>
      <c r="D2632">
        <v>0</v>
      </c>
      <c r="E2632">
        <v>0</v>
      </c>
      <c r="F2632">
        <v>6</v>
      </c>
      <c r="G2632">
        <v>1.1000000000000001</v>
      </c>
      <c r="H2632">
        <v>0.16</v>
      </c>
      <c r="I2632">
        <v>0</v>
      </c>
      <c r="J2632">
        <v>6</v>
      </c>
      <c r="K2632">
        <v>0</v>
      </c>
      <c r="L2632">
        <v>0</v>
      </c>
      <c r="M2632" s="4">
        <f t="shared" si="80"/>
        <v>0</v>
      </c>
      <c r="N2632" s="3">
        <f t="shared" si="81"/>
        <v>0</v>
      </c>
    </row>
    <row r="2633" spans="1:14" x14ac:dyDescent="0.25">
      <c r="A2633">
        <v>4</v>
      </c>
      <c r="B2633">
        <v>19</v>
      </c>
      <c r="C2633">
        <v>22</v>
      </c>
      <c r="D2633">
        <v>0</v>
      </c>
      <c r="E2633">
        <v>0</v>
      </c>
      <c r="F2633">
        <v>5</v>
      </c>
      <c r="G2633">
        <v>1.6</v>
      </c>
      <c r="H2633">
        <v>0.16</v>
      </c>
      <c r="I2633">
        <v>0</v>
      </c>
      <c r="J2633">
        <v>5</v>
      </c>
      <c r="K2633">
        <v>0</v>
      </c>
      <c r="L2633">
        <v>0</v>
      </c>
      <c r="M2633" s="4">
        <f t="shared" si="80"/>
        <v>0</v>
      </c>
      <c r="N2633" s="3">
        <f t="shared" si="81"/>
        <v>0</v>
      </c>
    </row>
    <row r="2634" spans="1:14" x14ac:dyDescent="0.25">
      <c r="A2634">
        <v>4</v>
      </c>
      <c r="B2634">
        <v>19</v>
      </c>
      <c r="C2634">
        <v>23</v>
      </c>
      <c r="D2634">
        <v>0</v>
      </c>
      <c r="E2634">
        <v>0</v>
      </c>
      <c r="F2634">
        <v>4</v>
      </c>
      <c r="G2634">
        <v>2</v>
      </c>
      <c r="H2634">
        <v>0.16</v>
      </c>
      <c r="I2634">
        <v>0</v>
      </c>
      <c r="J2634">
        <v>4</v>
      </c>
      <c r="K2634">
        <v>0</v>
      </c>
      <c r="L2634">
        <v>0</v>
      </c>
      <c r="M2634" s="4">
        <f t="shared" si="80"/>
        <v>0</v>
      </c>
      <c r="N2634" s="3">
        <f t="shared" si="81"/>
        <v>0</v>
      </c>
    </row>
    <row r="2635" spans="1:14" x14ac:dyDescent="0.25">
      <c r="A2635">
        <v>4</v>
      </c>
      <c r="B2635">
        <v>20</v>
      </c>
      <c r="C2635">
        <v>0</v>
      </c>
      <c r="D2635">
        <v>0</v>
      </c>
      <c r="E2635">
        <v>0</v>
      </c>
      <c r="F2635">
        <v>4</v>
      </c>
      <c r="G2635">
        <v>2.4</v>
      </c>
      <c r="H2635">
        <v>0.16</v>
      </c>
      <c r="I2635">
        <v>0</v>
      </c>
      <c r="J2635">
        <v>4</v>
      </c>
      <c r="K2635">
        <v>0</v>
      </c>
      <c r="L2635">
        <v>0</v>
      </c>
      <c r="M2635" s="4">
        <f t="shared" si="80"/>
        <v>0</v>
      </c>
      <c r="N2635" s="3">
        <f t="shared" si="81"/>
        <v>0</v>
      </c>
    </row>
    <row r="2636" spans="1:14" x14ac:dyDescent="0.25">
      <c r="A2636">
        <v>4</v>
      </c>
      <c r="B2636">
        <v>20</v>
      </c>
      <c r="C2636">
        <v>1</v>
      </c>
      <c r="D2636">
        <v>0</v>
      </c>
      <c r="E2636">
        <v>0</v>
      </c>
      <c r="F2636">
        <v>3</v>
      </c>
      <c r="G2636">
        <v>2.2000000000000002</v>
      </c>
      <c r="H2636">
        <v>0.16</v>
      </c>
      <c r="I2636">
        <v>0</v>
      </c>
      <c r="J2636">
        <v>3</v>
      </c>
      <c r="K2636">
        <v>0</v>
      </c>
      <c r="L2636">
        <v>0</v>
      </c>
      <c r="M2636" s="4">
        <f t="shared" si="80"/>
        <v>0</v>
      </c>
      <c r="N2636" s="3">
        <f t="shared" si="81"/>
        <v>0</v>
      </c>
    </row>
    <row r="2637" spans="1:14" x14ac:dyDescent="0.25">
      <c r="A2637">
        <v>4</v>
      </c>
      <c r="B2637">
        <v>20</v>
      </c>
      <c r="C2637">
        <v>2</v>
      </c>
      <c r="D2637">
        <v>0</v>
      </c>
      <c r="E2637">
        <v>0</v>
      </c>
      <c r="F2637">
        <v>2</v>
      </c>
      <c r="G2637">
        <v>1.9</v>
      </c>
      <c r="H2637">
        <v>0.16</v>
      </c>
      <c r="I2637">
        <v>0</v>
      </c>
      <c r="J2637">
        <v>2</v>
      </c>
      <c r="K2637">
        <v>0</v>
      </c>
      <c r="L2637">
        <v>0</v>
      </c>
      <c r="M2637" s="4">
        <f t="shared" si="80"/>
        <v>0</v>
      </c>
      <c r="N2637" s="3">
        <f t="shared" si="81"/>
        <v>0</v>
      </c>
    </row>
    <row r="2638" spans="1:14" x14ac:dyDescent="0.25">
      <c r="A2638">
        <v>4</v>
      </c>
      <c r="B2638">
        <v>20</v>
      </c>
      <c r="C2638">
        <v>3</v>
      </c>
      <c r="D2638">
        <v>0</v>
      </c>
      <c r="E2638">
        <v>0</v>
      </c>
      <c r="F2638">
        <v>2</v>
      </c>
      <c r="G2638">
        <v>2</v>
      </c>
      <c r="H2638">
        <v>0.16</v>
      </c>
      <c r="I2638">
        <v>0</v>
      </c>
      <c r="J2638">
        <v>2</v>
      </c>
      <c r="K2638">
        <v>0</v>
      </c>
      <c r="L2638">
        <v>0</v>
      </c>
      <c r="M2638" s="4">
        <f t="shared" si="80"/>
        <v>0</v>
      </c>
      <c r="N2638" s="3">
        <f t="shared" si="81"/>
        <v>0</v>
      </c>
    </row>
    <row r="2639" spans="1:14" x14ac:dyDescent="0.25">
      <c r="A2639">
        <v>4</v>
      </c>
      <c r="B2639">
        <v>20</v>
      </c>
      <c r="C2639">
        <v>4</v>
      </c>
      <c r="D2639">
        <v>0</v>
      </c>
      <c r="E2639">
        <v>0</v>
      </c>
      <c r="F2639">
        <v>2</v>
      </c>
      <c r="G2639">
        <v>2.6</v>
      </c>
      <c r="H2639">
        <v>0.16</v>
      </c>
      <c r="I2639">
        <v>0</v>
      </c>
      <c r="J2639">
        <v>2</v>
      </c>
      <c r="K2639">
        <v>0</v>
      </c>
      <c r="L2639">
        <v>0</v>
      </c>
      <c r="M2639" s="4">
        <f t="shared" si="80"/>
        <v>0</v>
      </c>
      <c r="N2639" s="3">
        <f t="shared" si="81"/>
        <v>0</v>
      </c>
    </row>
    <row r="2640" spans="1:14" x14ac:dyDescent="0.25">
      <c r="A2640">
        <v>4</v>
      </c>
      <c r="B2640">
        <v>20</v>
      </c>
      <c r="C2640">
        <v>5</v>
      </c>
      <c r="D2640">
        <v>0</v>
      </c>
      <c r="E2640">
        <v>0</v>
      </c>
      <c r="F2640">
        <v>3</v>
      </c>
      <c r="G2640">
        <v>3.4</v>
      </c>
      <c r="H2640">
        <v>0.16</v>
      </c>
      <c r="I2640">
        <v>0</v>
      </c>
      <c r="J2640">
        <v>3</v>
      </c>
      <c r="K2640">
        <v>0</v>
      </c>
      <c r="L2640">
        <v>0</v>
      </c>
      <c r="M2640" s="4">
        <f t="shared" si="80"/>
        <v>0</v>
      </c>
      <c r="N2640" s="3">
        <f t="shared" si="81"/>
        <v>0</v>
      </c>
    </row>
    <row r="2641" spans="1:14" x14ac:dyDescent="0.25">
      <c r="A2641">
        <v>4</v>
      </c>
      <c r="B2641">
        <v>20</v>
      </c>
      <c r="C2641">
        <v>6</v>
      </c>
      <c r="D2641">
        <v>0</v>
      </c>
      <c r="E2641">
        <v>35</v>
      </c>
      <c r="F2641">
        <v>5</v>
      </c>
      <c r="G2641">
        <v>3.8</v>
      </c>
      <c r="H2641">
        <v>0.16</v>
      </c>
      <c r="I2641">
        <v>32.411000000000001</v>
      </c>
      <c r="J2641">
        <v>5.577</v>
      </c>
      <c r="K2641">
        <v>216.12200000000001</v>
      </c>
      <c r="L2641">
        <v>176.756</v>
      </c>
      <c r="M2641" s="4">
        <f t="shared" si="80"/>
        <v>1.5338920031658684E-5</v>
      </c>
      <c r="N2641" s="3">
        <f t="shared" si="81"/>
        <v>1.5641203955702571E-4</v>
      </c>
    </row>
    <row r="2642" spans="1:14" x14ac:dyDescent="0.25">
      <c r="A2642">
        <v>4</v>
      </c>
      <c r="B2642">
        <v>20</v>
      </c>
      <c r="C2642">
        <v>7</v>
      </c>
      <c r="D2642">
        <v>0</v>
      </c>
      <c r="E2642">
        <v>103</v>
      </c>
      <c r="F2642">
        <v>7</v>
      </c>
      <c r="G2642">
        <v>3.9</v>
      </c>
      <c r="H2642">
        <v>0.16</v>
      </c>
      <c r="I2642">
        <v>95.700999999999993</v>
      </c>
      <c r="J2642">
        <v>8.6839999999999993</v>
      </c>
      <c r="K2642">
        <v>665.86400000000003</v>
      </c>
      <c r="L2642">
        <v>610.56200000000001</v>
      </c>
      <c r="M2642" s="4">
        <f t="shared" si="80"/>
        <v>5.2984689019719785E-5</v>
      </c>
      <c r="N2642" s="3">
        <f t="shared" si="81"/>
        <v>5.40288576885745E-4</v>
      </c>
    </row>
    <row r="2643" spans="1:14" x14ac:dyDescent="0.25">
      <c r="A2643">
        <v>4</v>
      </c>
      <c r="B2643">
        <v>20</v>
      </c>
      <c r="C2643">
        <v>8</v>
      </c>
      <c r="D2643">
        <v>10</v>
      </c>
      <c r="E2643">
        <v>165</v>
      </c>
      <c r="F2643">
        <v>9</v>
      </c>
      <c r="G2643">
        <v>4</v>
      </c>
      <c r="H2643">
        <v>0.16</v>
      </c>
      <c r="I2643">
        <v>160.08799999999999</v>
      </c>
      <c r="J2643">
        <v>11.766999999999999</v>
      </c>
      <c r="K2643">
        <v>1105.4659999999999</v>
      </c>
      <c r="L2643">
        <v>1034.586</v>
      </c>
      <c r="M2643" s="4">
        <f t="shared" si="80"/>
        <v>8.9781574146697321E-5</v>
      </c>
      <c r="N2643" s="3">
        <f t="shared" si="81"/>
        <v>9.1550898615687729E-4</v>
      </c>
    </row>
    <row r="2644" spans="1:14" x14ac:dyDescent="0.25">
      <c r="A2644">
        <v>4</v>
      </c>
      <c r="B2644">
        <v>20</v>
      </c>
      <c r="C2644">
        <v>9</v>
      </c>
      <c r="D2644">
        <v>778</v>
      </c>
      <c r="E2644">
        <v>139</v>
      </c>
      <c r="F2644">
        <v>10</v>
      </c>
      <c r="G2644">
        <v>4.4000000000000004</v>
      </c>
      <c r="H2644">
        <v>0.16</v>
      </c>
      <c r="I2644">
        <v>718.23299999999995</v>
      </c>
      <c r="J2644">
        <v>21.765999999999998</v>
      </c>
      <c r="K2644">
        <v>4959.7849999999999</v>
      </c>
      <c r="L2644">
        <v>4752.3310000000001</v>
      </c>
      <c r="M2644" s="4">
        <f t="shared" ref="M2644:M2707" si="82">L2644/SUM($L$19:$L$8778)</f>
        <v>4.1240820777214098E-4</v>
      </c>
      <c r="N2644" s="3">
        <f t="shared" ref="N2644:N2707" si="83">L2644/SUMIF($A$19:$A$8778,$A2644,$L$19:$L$8778)</f>
        <v>4.2053553167082282E-3</v>
      </c>
    </row>
    <row r="2645" spans="1:14" x14ac:dyDescent="0.25">
      <c r="A2645">
        <v>4</v>
      </c>
      <c r="B2645">
        <v>20</v>
      </c>
      <c r="C2645">
        <v>10</v>
      </c>
      <c r="D2645">
        <v>149</v>
      </c>
      <c r="E2645">
        <v>386</v>
      </c>
      <c r="F2645">
        <v>11</v>
      </c>
      <c r="G2645">
        <v>5</v>
      </c>
      <c r="H2645">
        <v>0.16</v>
      </c>
      <c r="I2645">
        <v>520.83699999999999</v>
      </c>
      <c r="J2645">
        <v>18.841000000000001</v>
      </c>
      <c r="K2645">
        <v>3553.1689999999999</v>
      </c>
      <c r="L2645">
        <v>3395.5569999999998</v>
      </c>
      <c r="M2645" s="4">
        <f t="shared" si="82"/>
        <v>2.9466709636979152E-4</v>
      </c>
      <c r="N2645" s="3">
        <f t="shared" si="83"/>
        <v>3.004740975141639E-3</v>
      </c>
    </row>
    <row r="2646" spans="1:14" x14ac:dyDescent="0.25">
      <c r="A2646">
        <v>4</v>
      </c>
      <c r="B2646">
        <v>20</v>
      </c>
      <c r="C2646">
        <v>11</v>
      </c>
      <c r="D2646">
        <v>0</v>
      </c>
      <c r="E2646">
        <v>97</v>
      </c>
      <c r="F2646">
        <v>10</v>
      </c>
      <c r="G2646">
        <v>5.5</v>
      </c>
      <c r="H2646">
        <v>0.16</v>
      </c>
      <c r="I2646">
        <v>90.323999999999998</v>
      </c>
      <c r="J2646">
        <v>11.275</v>
      </c>
      <c r="K2646">
        <v>597.53399999999999</v>
      </c>
      <c r="L2646">
        <v>544.65200000000004</v>
      </c>
      <c r="M2646" s="4">
        <f t="shared" si="82"/>
        <v>4.7265006410435668E-5</v>
      </c>
      <c r="N2646" s="3">
        <f t="shared" si="83"/>
        <v>4.8196457358626115E-4</v>
      </c>
    </row>
    <row r="2647" spans="1:14" x14ac:dyDescent="0.25">
      <c r="A2647">
        <v>4</v>
      </c>
      <c r="B2647">
        <v>20</v>
      </c>
      <c r="C2647">
        <v>12</v>
      </c>
      <c r="D2647">
        <v>47</v>
      </c>
      <c r="E2647">
        <v>388</v>
      </c>
      <c r="F2647">
        <v>9</v>
      </c>
      <c r="G2647">
        <v>5.8</v>
      </c>
      <c r="H2647">
        <v>0.16</v>
      </c>
      <c r="I2647">
        <v>432.78800000000001</v>
      </c>
      <c r="J2647">
        <v>14.904</v>
      </c>
      <c r="K2647">
        <v>2961.3119999999999</v>
      </c>
      <c r="L2647">
        <v>2824.672</v>
      </c>
      <c r="M2647" s="4">
        <f t="shared" si="82"/>
        <v>2.4512558512110143E-4</v>
      </c>
      <c r="N2647" s="3">
        <f t="shared" si="83"/>
        <v>2.4995627226211442E-3</v>
      </c>
    </row>
    <row r="2648" spans="1:14" x14ac:dyDescent="0.25">
      <c r="A2648">
        <v>4</v>
      </c>
      <c r="B2648">
        <v>20</v>
      </c>
      <c r="C2648">
        <v>13</v>
      </c>
      <c r="D2648">
        <v>20</v>
      </c>
      <c r="E2648">
        <v>291</v>
      </c>
      <c r="F2648">
        <v>8</v>
      </c>
      <c r="G2648">
        <v>6.1</v>
      </c>
      <c r="H2648">
        <v>0.16</v>
      </c>
      <c r="I2648">
        <v>296.18</v>
      </c>
      <c r="J2648">
        <v>11.907</v>
      </c>
      <c r="K2648">
        <v>2034.28</v>
      </c>
      <c r="L2648">
        <v>1930.489</v>
      </c>
      <c r="M2648" s="4">
        <f t="shared" si="82"/>
        <v>1.6752821060103613E-4</v>
      </c>
      <c r="N2648" s="3">
        <f t="shared" si="83"/>
        <v>1.7082968715766537E-3</v>
      </c>
    </row>
    <row r="2649" spans="1:14" x14ac:dyDescent="0.25">
      <c r="A2649">
        <v>4</v>
      </c>
      <c r="B2649">
        <v>20</v>
      </c>
      <c r="C2649">
        <v>14</v>
      </c>
      <c r="D2649">
        <v>22</v>
      </c>
      <c r="E2649">
        <v>279</v>
      </c>
      <c r="F2649">
        <v>7</v>
      </c>
      <c r="G2649">
        <v>6.3</v>
      </c>
      <c r="H2649">
        <v>0.16</v>
      </c>
      <c r="I2649">
        <v>284.13299999999998</v>
      </c>
      <c r="J2649">
        <v>10.670999999999999</v>
      </c>
      <c r="K2649">
        <v>1967.3019999999999</v>
      </c>
      <c r="L2649">
        <v>1865.884</v>
      </c>
      <c r="M2649" s="4">
        <f t="shared" si="82"/>
        <v>1.6192177614537235E-4</v>
      </c>
      <c r="N2649" s="3">
        <f t="shared" si="83"/>
        <v>1.6511276676142331E-3</v>
      </c>
    </row>
    <row r="2650" spans="1:14" x14ac:dyDescent="0.25">
      <c r="A2650">
        <v>4</v>
      </c>
      <c r="B2650">
        <v>20</v>
      </c>
      <c r="C2650">
        <v>15</v>
      </c>
      <c r="D2650">
        <v>0</v>
      </c>
      <c r="E2650">
        <v>60</v>
      </c>
      <c r="F2650">
        <v>6</v>
      </c>
      <c r="G2650">
        <v>6.7</v>
      </c>
      <c r="H2650">
        <v>0.16</v>
      </c>
      <c r="I2650">
        <v>55.664999999999999</v>
      </c>
      <c r="J2650">
        <v>6.6909999999999998</v>
      </c>
      <c r="K2650">
        <v>372.94200000000001</v>
      </c>
      <c r="L2650">
        <v>328.01799999999997</v>
      </c>
      <c r="M2650" s="4">
        <f t="shared" si="82"/>
        <v>2.8465465788683939E-5</v>
      </c>
      <c r="N2650" s="3">
        <f t="shared" si="83"/>
        <v>2.9026434401896656E-4</v>
      </c>
    </row>
    <row r="2651" spans="1:14" x14ac:dyDescent="0.25">
      <c r="A2651">
        <v>4</v>
      </c>
      <c r="B2651">
        <v>20</v>
      </c>
      <c r="C2651">
        <v>16</v>
      </c>
      <c r="D2651">
        <v>0</v>
      </c>
      <c r="E2651">
        <v>33</v>
      </c>
      <c r="F2651">
        <v>5</v>
      </c>
      <c r="G2651">
        <v>7.1</v>
      </c>
      <c r="H2651">
        <v>0.16</v>
      </c>
      <c r="I2651">
        <v>30.556000000000001</v>
      </c>
      <c r="J2651">
        <v>5.3650000000000002</v>
      </c>
      <c r="K2651">
        <v>203.40600000000001</v>
      </c>
      <c r="L2651">
        <v>164.49</v>
      </c>
      <c r="M2651" s="4">
        <f t="shared" si="82"/>
        <v>1.4274474167821953E-5</v>
      </c>
      <c r="N2651" s="3">
        <f t="shared" si="83"/>
        <v>1.455578106923395E-4</v>
      </c>
    </row>
    <row r="2652" spans="1:14" x14ac:dyDescent="0.25">
      <c r="A2652">
        <v>4</v>
      </c>
      <c r="B2652">
        <v>20</v>
      </c>
      <c r="C2652">
        <v>17</v>
      </c>
      <c r="D2652">
        <v>0</v>
      </c>
      <c r="E2652">
        <v>29</v>
      </c>
      <c r="F2652">
        <v>4</v>
      </c>
      <c r="G2652">
        <v>6.8</v>
      </c>
      <c r="H2652">
        <v>0.16</v>
      </c>
      <c r="I2652">
        <v>26.824000000000002</v>
      </c>
      <c r="J2652">
        <v>4.3319999999999999</v>
      </c>
      <c r="K2652">
        <v>180.90899999999999</v>
      </c>
      <c r="L2652">
        <v>142.791</v>
      </c>
      <c r="M2652" s="4">
        <f t="shared" si="82"/>
        <v>1.2391430730728095E-5</v>
      </c>
      <c r="N2652" s="3">
        <f t="shared" si="83"/>
        <v>1.2635628516365644E-4</v>
      </c>
    </row>
    <row r="2653" spans="1:14" x14ac:dyDescent="0.25">
      <c r="A2653">
        <v>4</v>
      </c>
      <c r="B2653">
        <v>20</v>
      </c>
      <c r="C2653">
        <v>18</v>
      </c>
      <c r="D2653">
        <v>0</v>
      </c>
      <c r="E2653">
        <v>20</v>
      </c>
      <c r="F2653">
        <v>3</v>
      </c>
      <c r="G2653">
        <v>5.8</v>
      </c>
      <c r="H2653">
        <v>0.16</v>
      </c>
      <c r="I2653">
        <v>18.489999999999998</v>
      </c>
      <c r="J2653">
        <v>3.2530000000000001</v>
      </c>
      <c r="K2653">
        <v>120.8</v>
      </c>
      <c r="L2653">
        <v>84.811000000000007</v>
      </c>
      <c r="M2653" s="4">
        <f t="shared" si="82"/>
        <v>7.3599150626004484E-6</v>
      </c>
      <c r="N2653" s="3">
        <f t="shared" si="83"/>
        <v>7.5049568257207165E-5</v>
      </c>
    </row>
    <row r="2654" spans="1:14" x14ac:dyDescent="0.25">
      <c r="A2654">
        <v>4</v>
      </c>
      <c r="B2654">
        <v>20</v>
      </c>
      <c r="C2654">
        <v>19</v>
      </c>
      <c r="D2654">
        <v>0</v>
      </c>
      <c r="E2654">
        <v>0</v>
      </c>
      <c r="F2654">
        <v>2</v>
      </c>
      <c r="G2654">
        <v>4.9000000000000004</v>
      </c>
      <c r="H2654">
        <v>0.16</v>
      </c>
      <c r="I2654">
        <v>0</v>
      </c>
      <c r="J2654">
        <v>2</v>
      </c>
      <c r="K2654">
        <v>0</v>
      </c>
      <c r="L2654">
        <v>0</v>
      </c>
      <c r="M2654" s="4">
        <f t="shared" si="82"/>
        <v>0</v>
      </c>
      <c r="N2654" s="3">
        <f t="shared" si="83"/>
        <v>0</v>
      </c>
    </row>
    <row r="2655" spans="1:14" x14ac:dyDescent="0.25">
      <c r="A2655">
        <v>4</v>
      </c>
      <c r="B2655">
        <v>20</v>
      </c>
      <c r="C2655">
        <v>20</v>
      </c>
      <c r="D2655">
        <v>0</v>
      </c>
      <c r="E2655">
        <v>0</v>
      </c>
      <c r="F2655">
        <v>2</v>
      </c>
      <c r="G2655">
        <v>4.0999999999999996</v>
      </c>
      <c r="H2655">
        <v>0.16</v>
      </c>
      <c r="I2655">
        <v>0</v>
      </c>
      <c r="J2655">
        <v>2</v>
      </c>
      <c r="K2655">
        <v>0</v>
      </c>
      <c r="L2655">
        <v>0</v>
      </c>
      <c r="M2655" s="4">
        <f t="shared" si="82"/>
        <v>0</v>
      </c>
      <c r="N2655" s="3">
        <f t="shared" si="83"/>
        <v>0</v>
      </c>
    </row>
    <row r="2656" spans="1:14" x14ac:dyDescent="0.25">
      <c r="A2656">
        <v>4</v>
      </c>
      <c r="B2656">
        <v>20</v>
      </c>
      <c r="C2656">
        <v>21</v>
      </c>
      <c r="D2656">
        <v>0</v>
      </c>
      <c r="E2656">
        <v>0</v>
      </c>
      <c r="F2656">
        <v>1</v>
      </c>
      <c r="G2656">
        <v>3.5</v>
      </c>
      <c r="H2656">
        <v>0.16</v>
      </c>
      <c r="I2656">
        <v>0</v>
      </c>
      <c r="J2656">
        <v>1</v>
      </c>
      <c r="K2656">
        <v>0</v>
      </c>
      <c r="L2656">
        <v>0</v>
      </c>
      <c r="M2656" s="4">
        <f t="shared" si="82"/>
        <v>0</v>
      </c>
      <c r="N2656" s="3">
        <f t="shared" si="83"/>
        <v>0</v>
      </c>
    </row>
    <row r="2657" spans="1:14" x14ac:dyDescent="0.25">
      <c r="A2657">
        <v>4</v>
      </c>
      <c r="B2657">
        <v>20</v>
      </c>
      <c r="C2657">
        <v>22</v>
      </c>
      <c r="D2657">
        <v>0</v>
      </c>
      <c r="E2657">
        <v>0</v>
      </c>
      <c r="F2657">
        <v>1</v>
      </c>
      <c r="G2657">
        <v>3</v>
      </c>
      <c r="H2657">
        <v>0.16</v>
      </c>
      <c r="I2657">
        <v>0</v>
      </c>
      <c r="J2657">
        <v>1</v>
      </c>
      <c r="K2657">
        <v>0</v>
      </c>
      <c r="L2657">
        <v>0</v>
      </c>
      <c r="M2657" s="4">
        <f t="shared" si="82"/>
        <v>0</v>
      </c>
      <c r="N2657" s="3">
        <f t="shared" si="83"/>
        <v>0</v>
      </c>
    </row>
    <row r="2658" spans="1:14" x14ac:dyDescent="0.25">
      <c r="A2658">
        <v>4</v>
      </c>
      <c r="B2658">
        <v>20</v>
      </c>
      <c r="C2658">
        <v>23</v>
      </c>
      <c r="D2658">
        <v>0</v>
      </c>
      <c r="E2658">
        <v>0</v>
      </c>
      <c r="F2658">
        <v>0</v>
      </c>
      <c r="G2658">
        <v>2.5</v>
      </c>
      <c r="H2658">
        <v>0.16</v>
      </c>
      <c r="I2658">
        <v>0</v>
      </c>
      <c r="J2658">
        <v>0</v>
      </c>
      <c r="K2658">
        <v>0</v>
      </c>
      <c r="L2658">
        <v>0</v>
      </c>
      <c r="M2658" s="4">
        <f t="shared" si="82"/>
        <v>0</v>
      </c>
      <c r="N2658" s="3">
        <f t="shared" si="83"/>
        <v>0</v>
      </c>
    </row>
    <row r="2659" spans="1:14" x14ac:dyDescent="0.25">
      <c r="A2659">
        <v>4</v>
      </c>
      <c r="B2659">
        <v>21</v>
      </c>
      <c r="C2659">
        <v>0</v>
      </c>
      <c r="D2659">
        <v>0</v>
      </c>
      <c r="E2659">
        <v>0</v>
      </c>
      <c r="F2659">
        <v>0</v>
      </c>
      <c r="G2659">
        <v>2</v>
      </c>
      <c r="H2659">
        <v>0.16</v>
      </c>
      <c r="I2659">
        <v>0</v>
      </c>
      <c r="J2659">
        <v>0</v>
      </c>
      <c r="K2659">
        <v>0</v>
      </c>
      <c r="L2659">
        <v>0</v>
      </c>
      <c r="M2659" s="4">
        <f t="shared" si="82"/>
        <v>0</v>
      </c>
      <c r="N2659" s="3">
        <f t="shared" si="83"/>
        <v>0</v>
      </c>
    </row>
    <row r="2660" spans="1:14" x14ac:dyDescent="0.25">
      <c r="A2660">
        <v>4</v>
      </c>
      <c r="B2660">
        <v>21</v>
      </c>
      <c r="C2660">
        <v>1</v>
      </c>
      <c r="D2660">
        <v>0</v>
      </c>
      <c r="E2660">
        <v>0</v>
      </c>
      <c r="F2660">
        <v>0</v>
      </c>
      <c r="G2660">
        <v>1.7</v>
      </c>
      <c r="H2660">
        <v>0.16</v>
      </c>
      <c r="I2660">
        <v>0</v>
      </c>
      <c r="J2660">
        <v>0</v>
      </c>
      <c r="K2660">
        <v>0</v>
      </c>
      <c r="L2660">
        <v>0</v>
      </c>
      <c r="M2660" s="4">
        <f t="shared" si="82"/>
        <v>0</v>
      </c>
      <c r="N2660" s="3">
        <f t="shared" si="83"/>
        <v>0</v>
      </c>
    </row>
    <row r="2661" spans="1:14" x14ac:dyDescent="0.25">
      <c r="A2661">
        <v>4</v>
      </c>
      <c r="B2661">
        <v>21</v>
      </c>
      <c r="C2661">
        <v>2</v>
      </c>
      <c r="D2661">
        <v>0</v>
      </c>
      <c r="E2661">
        <v>0</v>
      </c>
      <c r="F2661">
        <v>0</v>
      </c>
      <c r="G2661">
        <v>1.5</v>
      </c>
      <c r="H2661">
        <v>0.16</v>
      </c>
      <c r="I2661">
        <v>0</v>
      </c>
      <c r="J2661">
        <v>0</v>
      </c>
      <c r="K2661">
        <v>0</v>
      </c>
      <c r="L2661">
        <v>0</v>
      </c>
      <c r="M2661" s="4">
        <f t="shared" si="82"/>
        <v>0</v>
      </c>
      <c r="N2661" s="3">
        <f t="shared" si="83"/>
        <v>0</v>
      </c>
    </row>
    <row r="2662" spans="1:14" x14ac:dyDescent="0.25">
      <c r="A2662">
        <v>4</v>
      </c>
      <c r="B2662">
        <v>21</v>
      </c>
      <c r="C2662">
        <v>3</v>
      </c>
      <c r="D2662">
        <v>0</v>
      </c>
      <c r="E2662">
        <v>0</v>
      </c>
      <c r="F2662">
        <v>-1</v>
      </c>
      <c r="G2662">
        <v>1.3</v>
      </c>
      <c r="H2662">
        <v>0.16</v>
      </c>
      <c r="I2662">
        <v>0</v>
      </c>
      <c r="J2662">
        <v>-1</v>
      </c>
      <c r="K2662">
        <v>0</v>
      </c>
      <c r="L2662">
        <v>0</v>
      </c>
      <c r="M2662" s="4">
        <f t="shared" si="82"/>
        <v>0</v>
      </c>
      <c r="N2662" s="3">
        <f t="shared" si="83"/>
        <v>0</v>
      </c>
    </row>
    <row r="2663" spans="1:14" x14ac:dyDescent="0.25">
      <c r="A2663">
        <v>4</v>
      </c>
      <c r="B2663">
        <v>21</v>
      </c>
      <c r="C2663">
        <v>4</v>
      </c>
      <c r="D2663">
        <v>0</v>
      </c>
      <c r="E2663">
        <v>0</v>
      </c>
      <c r="F2663">
        <v>-1</v>
      </c>
      <c r="G2663">
        <v>1.3</v>
      </c>
      <c r="H2663">
        <v>0.16</v>
      </c>
      <c r="I2663">
        <v>0</v>
      </c>
      <c r="J2663">
        <v>-1</v>
      </c>
      <c r="K2663">
        <v>0</v>
      </c>
      <c r="L2663">
        <v>0</v>
      </c>
      <c r="M2663" s="4">
        <f t="shared" si="82"/>
        <v>0</v>
      </c>
      <c r="N2663" s="3">
        <f t="shared" si="83"/>
        <v>0</v>
      </c>
    </row>
    <row r="2664" spans="1:14" x14ac:dyDescent="0.25">
      <c r="A2664">
        <v>4</v>
      </c>
      <c r="B2664">
        <v>21</v>
      </c>
      <c r="C2664">
        <v>5</v>
      </c>
      <c r="D2664">
        <v>0</v>
      </c>
      <c r="E2664">
        <v>0</v>
      </c>
      <c r="F2664">
        <v>0</v>
      </c>
      <c r="G2664">
        <v>1.3</v>
      </c>
      <c r="H2664">
        <v>0.16</v>
      </c>
      <c r="I2664">
        <v>0</v>
      </c>
      <c r="J2664">
        <v>0</v>
      </c>
      <c r="K2664">
        <v>0</v>
      </c>
      <c r="L2664">
        <v>0</v>
      </c>
      <c r="M2664" s="4">
        <f t="shared" si="82"/>
        <v>0</v>
      </c>
      <c r="N2664" s="3">
        <f t="shared" si="83"/>
        <v>0</v>
      </c>
    </row>
    <row r="2665" spans="1:14" x14ac:dyDescent="0.25">
      <c r="A2665">
        <v>4</v>
      </c>
      <c r="B2665">
        <v>21</v>
      </c>
      <c r="C2665">
        <v>6</v>
      </c>
      <c r="D2665">
        <v>109</v>
      </c>
      <c r="E2665">
        <v>55</v>
      </c>
      <c r="F2665">
        <v>2</v>
      </c>
      <c r="G2665">
        <v>1.4</v>
      </c>
      <c r="H2665">
        <v>0.16</v>
      </c>
      <c r="I2665">
        <v>60.353999999999999</v>
      </c>
      <c r="J2665">
        <v>3.6240000000000001</v>
      </c>
      <c r="K2665">
        <v>378.14600000000002</v>
      </c>
      <c r="L2665">
        <v>333.03800000000001</v>
      </c>
      <c r="M2665" s="4">
        <f t="shared" si="82"/>
        <v>2.8901102364296235E-5</v>
      </c>
      <c r="N2665" s="3">
        <f t="shared" si="83"/>
        <v>2.9470656062590653E-4</v>
      </c>
    </row>
    <row r="2666" spans="1:14" x14ac:dyDescent="0.25">
      <c r="A2666">
        <v>4</v>
      </c>
      <c r="B2666">
        <v>21</v>
      </c>
      <c r="C2666">
        <v>7</v>
      </c>
      <c r="D2666">
        <v>605</v>
      </c>
      <c r="E2666">
        <v>78</v>
      </c>
      <c r="F2666">
        <v>5</v>
      </c>
      <c r="G2666">
        <v>1</v>
      </c>
      <c r="H2666">
        <v>0.16</v>
      </c>
      <c r="I2666">
        <v>279.05099999999999</v>
      </c>
      <c r="J2666">
        <v>13.409000000000001</v>
      </c>
      <c r="K2666">
        <v>1875.114</v>
      </c>
      <c r="L2666">
        <v>1776.963</v>
      </c>
      <c r="M2666" s="4">
        <f t="shared" si="82"/>
        <v>1.5420519448401362E-4</v>
      </c>
      <c r="N2666" s="3">
        <f t="shared" si="83"/>
        <v>1.572441145123057E-3</v>
      </c>
    </row>
    <row r="2667" spans="1:14" x14ac:dyDescent="0.25">
      <c r="A2667">
        <v>4</v>
      </c>
      <c r="B2667">
        <v>21</v>
      </c>
      <c r="C2667">
        <v>8</v>
      </c>
      <c r="D2667">
        <v>654</v>
      </c>
      <c r="E2667">
        <v>132</v>
      </c>
      <c r="F2667">
        <v>7</v>
      </c>
      <c r="G2667">
        <v>0.4</v>
      </c>
      <c r="H2667">
        <v>0.16</v>
      </c>
      <c r="I2667">
        <v>495.89499999999998</v>
      </c>
      <c r="J2667">
        <v>24.893999999999998</v>
      </c>
      <c r="K2667">
        <v>3409.6039999999998</v>
      </c>
      <c r="L2667">
        <v>3257.0790000000002</v>
      </c>
      <c r="M2667" s="4">
        <f t="shared" si="82"/>
        <v>2.8264994861727376E-4</v>
      </c>
      <c r="N2667" s="3">
        <f t="shared" si="83"/>
        <v>2.8822012796643837E-3</v>
      </c>
    </row>
    <row r="2668" spans="1:14" x14ac:dyDescent="0.25">
      <c r="A2668">
        <v>4</v>
      </c>
      <c r="B2668">
        <v>21</v>
      </c>
      <c r="C2668">
        <v>9</v>
      </c>
      <c r="D2668">
        <v>905</v>
      </c>
      <c r="E2668">
        <v>101</v>
      </c>
      <c r="F2668">
        <v>8</v>
      </c>
      <c r="G2668">
        <v>0.4</v>
      </c>
      <c r="H2668">
        <v>0.16</v>
      </c>
      <c r="I2668">
        <v>768.10299999999995</v>
      </c>
      <c r="J2668">
        <v>35.658000000000001</v>
      </c>
      <c r="K2668">
        <v>5037.5320000000002</v>
      </c>
      <c r="L2668">
        <v>4827.3230000000003</v>
      </c>
      <c r="M2668" s="4">
        <f t="shared" si="82"/>
        <v>4.189160281064671E-4</v>
      </c>
      <c r="N2668" s="3">
        <f t="shared" si="83"/>
        <v>4.2717160154707055E-3</v>
      </c>
    </row>
    <row r="2669" spans="1:14" x14ac:dyDescent="0.25">
      <c r="A2669">
        <v>4</v>
      </c>
      <c r="B2669">
        <v>21</v>
      </c>
      <c r="C2669">
        <v>10</v>
      </c>
      <c r="D2669">
        <v>609</v>
      </c>
      <c r="E2669">
        <v>264</v>
      </c>
      <c r="F2669">
        <v>9</v>
      </c>
      <c r="G2669">
        <v>1</v>
      </c>
      <c r="H2669">
        <v>0.16</v>
      </c>
      <c r="I2669">
        <v>811.76499999999999</v>
      </c>
      <c r="J2669">
        <v>33.694000000000003</v>
      </c>
      <c r="K2669">
        <v>5296.018</v>
      </c>
      <c r="L2669">
        <v>5076.6509999999998</v>
      </c>
      <c r="M2669" s="4">
        <f t="shared" si="82"/>
        <v>4.405527604021368E-4</v>
      </c>
      <c r="N2669" s="3">
        <f t="shared" si="83"/>
        <v>4.4923472868203295E-3</v>
      </c>
    </row>
    <row r="2670" spans="1:14" x14ac:dyDescent="0.25">
      <c r="A2670">
        <v>4</v>
      </c>
      <c r="B2670">
        <v>21</v>
      </c>
      <c r="C2670">
        <v>11</v>
      </c>
      <c r="D2670">
        <v>466</v>
      </c>
      <c r="E2670">
        <v>369</v>
      </c>
      <c r="F2670">
        <v>10</v>
      </c>
      <c r="G2670">
        <v>1.7</v>
      </c>
      <c r="H2670">
        <v>0.16</v>
      </c>
      <c r="I2670">
        <v>839.48299999999995</v>
      </c>
      <c r="J2670">
        <v>31.643000000000001</v>
      </c>
      <c r="K2670">
        <v>5480.0209999999997</v>
      </c>
      <c r="L2670">
        <v>5254.1329999999998</v>
      </c>
      <c r="M2670" s="4">
        <f t="shared" si="82"/>
        <v>4.5595468285488999E-4</v>
      </c>
      <c r="N2670" s="3">
        <f t="shared" si="83"/>
        <v>4.6494017664683186E-3</v>
      </c>
    </row>
    <row r="2671" spans="1:14" x14ac:dyDescent="0.25">
      <c r="A2671">
        <v>4</v>
      </c>
      <c r="B2671">
        <v>21</v>
      </c>
      <c r="C2671">
        <v>12</v>
      </c>
      <c r="D2671">
        <v>453</v>
      </c>
      <c r="E2671">
        <v>390</v>
      </c>
      <c r="F2671">
        <v>11</v>
      </c>
      <c r="G2671">
        <v>2.4</v>
      </c>
      <c r="H2671">
        <v>0.16</v>
      </c>
      <c r="I2671">
        <v>862.67700000000002</v>
      </c>
      <c r="J2671">
        <v>30.317</v>
      </c>
      <c r="K2671">
        <v>5649.9530000000004</v>
      </c>
      <c r="L2671">
        <v>5418.0439999999999</v>
      </c>
      <c r="M2671" s="4">
        <f t="shared" si="82"/>
        <v>4.7017891129018619E-4</v>
      </c>
      <c r="N2671" s="3">
        <f t="shared" si="83"/>
        <v>4.7944472179145591E-3</v>
      </c>
    </row>
    <row r="2672" spans="1:14" x14ac:dyDescent="0.25">
      <c r="A2672">
        <v>4</v>
      </c>
      <c r="B2672">
        <v>21</v>
      </c>
      <c r="C2672">
        <v>13</v>
      </c>
      <c r="D2672">
        <v>458</v>
      </c>
      <c r="E2672">
        <v>365</v>
      </c>
      <c r="F2672">
        <v>11</v>
      </c>
      <c r="G2672">
        <v>2.8</v>
      </c>
      <c r="H2672">
        <v>0.16</v>
      </c>
      <c r="I2672">
        <v>824.40099999999995</v>
      </c>
      <c r="J2672">
        <v>28.181999999999999</v>
      </c>
      <c r="K2672">
        <v>5454.9570000000003</v>
      </c>
      <c r="L2672">
        <v>5229.9579999999996</v>
      </c>
      <c r="M2672" s="4">
        <f t="shared" si="82"/>
        <v>4.5385677165659771E-4</v>
      </c>
      <c r="N2672" s="3">
        <f t="shared" si="83"/>
        <v>4.6280092193621888E-3</v>
      </c>
    </row>
    <row r="2673" spans="1:14" x14ac:dyDescent="0.25">
      <c r="A2673">
        <v>4</v>
      </c>
      <c r="B2673">
        <v>21</v>
      </c>
      <c r="C2673">
        <v>14</v>
      </c>
      <c r="D2673">
        <v>429</v>
      </c>
      <c r="E2673">
        <v>317</v>
      </c>
      <c r="F2673">
        <v>10</v>
      </c>
      <c r="G2673">
        <v>2.8</v>
      </c>
      <c r="H2673">
        <v>0.16</v>
      </c>
      <c r="I2673">
        <v>702.822</v>
      </c>
      <c r="J2673">
        <v>24.666</v>
      </c>
      <c r="K2673">
        <v>4735.2749999999996</v>
      </c>
      <c r="L2673">
        <v>4535.777</v>
      </c>
      <c r="M2673" s="4">
        <f t="shared" si="82"/>
        <v>3.9361560956593683E-4</v>
      </c>
      <c r="N2673" s="3">
        <f t="shared" si="83"/>
        <v>4.0137258794374587E-3</v>
      </c>
    </row>
    <row r="2674" spans="1:14" x14ac:dyDescent="0.25">
      <c r="A2674">
        <v>4</v>
      </c>
      <c r="B2674">
        <v>21</v>
      </c>
      <c r="C2674">
        <v>15</v>
      </c>
      <c r="D2674">
        <v>504</v>
      </c>
      <c r="E2674">
        <v>230</v>
      </c>
      <c r="F2674">
        <v>10</v>
      </c>
      <c r="G2674">
        <v>2.5</v>
      </c>
      <c r="H2674">
        <v>0.16</v>
      </c>
      <c r="I2674">
        <v>599.39300000000003</v>
      </c>
      <c r="J2674">
        <v>23.231999999999999</v>
      </c>
      <c r="K2674">
        <v>4097.9790000000003</v>
      </c>
      <c r="L2674">
        <v>3921.0630000000001</v>
      </c>
      <c r="M2674" s="4">
        <f t="shared" si="82"/>
        <v>3.402706091792963E-4</v>
      </c>
      <c r="N2674" s="3">
        <f t="shared" si="83"/>
        <v>3.4697631823620693E-3</v>
      </c>
    </row>
    <row r="2675" spans="1:14" x14ac:dyDescent="0.25">
      <c r="A2675">
        <v>4</v>
      </c>
      <c r="B2675">
        <v>21</v>
      </c>
      <c r="C2675">
        <v>16</v>
      </c>
      <c r="D2675">
        <v>372</v>
      </c>
      <c r="E2675">
        <v>193</v>
      </c>
      <c r="F2675">
        <v>9</v>
      </c>
      <c r="G2675">
        <v>2.1</v>
      </c>
      <c r="H2675">
        <v>0.16</v>
      </c>
      <c r="I2675">
        <v>386.94400000000002</v>
      </c>
      <c r="J2675">
        <v>18.242999999999999</v>
      </c>
      <c r="K2675">
        <v>2705.88</v>
      </c>
      <c r="L2675">
        <v>2578.2910000000002</v>
      </c>
      <c r="M2675" s="4">
        <f t="shared" si="82"/>
        <v>2.2374459405816665E-4</v>
      </c>
      <c r="N2675" s="3">
        <f t="shared" si="83"/>
        <v>2.2815392624947577E-3</v>
      </c>
    </row>
    <row r="2676" spans="1:14" x14ac:dyDescent="0.25">
      <c r="A2676">
        <v>4</v>
      </c>
      <c r="B2676">
        <v>21</v>
      </c>
      <c r="C2676">
        <v>17</v>
      </c>
      <c r="D2676">
        <v>54</v>
      </c>
      <c r="E2676">
        <v>125</v>
      </c>
      <c r="F2676">
        <v>8</v>
      </c>
      <c r="G2676">
        <v>1.2</v>
      </c>
      <c r="H2676">
        <v>0.16</v>
      </c>
      <c r="I2676">
        <v>133.74600000000001</v>
      </c>
      <c r="J2676">
        <v>11.878</v>
      </c>
      <c r="K2676">
        <v>920.24900000000002</v>
      </c>
      <c r="L2676">
        <v>855.93299999999999</v>
      </c>
      <c r="M2676" s="4">
        <f t="shared" si="82"/>
        <v>7.4278032086366017E-5</v>
      </c>
      <c r="N2676" s="3">
        <f t="shared" si="83"/>
        <v>7.5741828426850396E-4</v>
      </c>
    </row>
    <row r="2677" spans="1:14" x14ac:dyDescent="0.25">
      <c r="A2677">
        <v>4</v>
      </c>
      <c r="B2677">
        <v>21</v>
      </c>
      <c r="C2677">
        <v>18</v>
      </c>
      <c r="D2677">
        <v>31</v>
      </c>
      <c r="E2677">
        <v>48</v>
      </c>
      <c r="F2677">
        <v>7</v>
      </c>
      <c r="G2677">
        <v>0.7</v>
      </c>
      <c r="H2677">
        <v>0.16</v>
      </c>
      <c r="I2677">
        <v>45.709000000000003</v>
      </c>
      <c r="J2677">
        <v>8.4909999999999997</v>
      </c>
      <c r="K2677">
        <v>294.267</v>
      </c>
      <c r="L2677">
        <v>252.131</v>
      </c>
      <c r="M2677" s="4">
        <f t="shared" si="82"/>
        <v>2.1879977180418971E-5</v>
      </c>
      <c r="N2677" s="3">
        <f t="shared" si="83"/>
        <v>2.2311165643911635E-4</v>
      </c>
    </row>
    <row r="2678" spans="1:14" x14ac:dyDescent="0.25">
      <c r="A2678">
        <v>4</v>
      </c>
      <c r="B2678">
        <v>21</v>
      </c>
      <c r="C2678">
        <v>19</v>
      </c>
      <c r="D2678">
        <v>0</v>
      </c>
      <c r="E2678">
        <v>0</v>
      </c>
      <c r="F2678">
        <v>6</v>
      </c>
      <c r="G2678">
        <v>0.7</v>
      </c>
      <c r="H2678">
        <v>0.16</v>
      </c>
      <c r="I2678">
        <v>0</v>
      </c>
      <c r="J2678">
        <v>6</v>
      </c>
      <c r="K2678">
        <v>0</v>
      </c>
      <c r="L2678">
        <v>0</v>
      </c>
      <c r="M2678" s="4">
        <f t="shared" si="82"/>
        <v>0</v>
      </c>
      <c r="N2678" s="3">
        <f t="shared" si="83"/>
        <v>0</v>
      </c>
    </row>
    <row r="2679" spans="1:14" x14ac:dyDescent="0.25">
      <c r="A2679">
        <v>4</v>
      </c>
      <c r="B2679">
        <v>21</v>
      </c>
      <c r="C2679">
        <v>20</v>
      </c>
      <c r="D2679">
        <v>0</v>
      </c>
      <c r="E2679">
        <v>0</v>
      </c>
      <c r="F2679">
        <v>5</v>
      </c>
      <c r="G2679">
        <v>0.8</v>
      </c>
      <c r="H2679">
        <v>0.16</v>
      </c>
      <c r="I2679">
        <v>0</v>
      </c>
      <c r="J2679">
        <v>5</v>
      </c>
      <c r="K2679">
        <v>0</v>
      </c>
      <c r="L2679">
        <v>0</v>
      </c>
      <c r="M2679" s="4">
        <f t="shared" si="82"/>
        <v>0</v>
      </c>
      <c r="N2679" s="3">
        <f t="shared" si="83"/>
        <v>0</v>
      </c>
    </row>
    <row r="2680" spans="1:14" x14ac:dyDescent="0.25">
      <c r="A2680">
        <v>4</v>
      </c>
      <c r="B2680">
        <v>21</v>
      </c>
      <c r="C2680">
        <v>21</v>
      </c>
      <c r="D2680">
        <v>0</v>
      </c>
      <c r="E2680">
        <v>0</v>
      </c>
      <c r="F2680">
        <v>4</v>
      </c>
      <c r="G2680">
        <v>0.8</v>
      </c>
      <c r="H2680">
        <v>0.16</v>
      </c>
      <c r="I2680">
        <v>0</v>
      </c>
      <c r="J2680">
        <v>4</v>
      </c>
      <c r="K2680">
        <v>0</v>
      </c>
      <c r="L2680">
        <v>0</v>
      </c>
      <c r="M2680" s="4">
        <f t="shared" si="82"/>
        <v>0</v>
      </c>
      <c r="N2680" s="3">
        <f t="shared" si="83"/>
        <v>0</v>
      </c>
    </row>
    <row r="2681" spans="1:14" x14ac:dyDescent="0.25">
      <c r="A2681">
        <v>4</v>
      </c>
      <c r="B2681">
        <v>21</v>
      </c>
      <c r="C2681">
        <v>22</v>
      </c>
      <c r="D2681">
        <v>0</v>
      </c>
      <c r="E2681">
        <v>0</v>
      </c>
      <c r="F2681">
        <v>2</v>
      </c>
      <c r="G2681">
        <v>0.8</v>
      </c>
      <c r="H2681">
        <v>0.16</v>
      </c>
      <c r="I2681">
        <v>0</v>
      </c>
      <c r="J2681">
        <v>2</v>
      </c>
      <c r="K2681">
        <v>0</v>
      </c>
      <c r="L2681">
        <v>0</v>
      </c>
      <c r="M2681" s="4">
        <f t="shared" si="82"/>
        <v>0</v>
      </c>
      <c r="N2681" s="3">
        <f t="shared" si="83"/>
        <v>0</v>
      </c>
    </row>
    <row r="2682" spans="1:14" x14ac:dyDescent="0.25">
      <c r="A2682">
        <v>4</v>
      </c>
      <c r="B2682">
        <v>21</v>
      </c>
      <c r="C2682">
        <v>23</v>
      </c>
      <c r="D2682">
        <v>0</v>
      </c>
      <c r="E2682">
        <v>0</v>
      </c>
      <c r="F2682">
        <v>1</v>
      </c>
      <c r="G2682">
        <v>1</v>
      </c>
      <c r="H2682">
        <v>0.16</v>
      </c>
      <c r="I2682">
        <v>0</v>
      </c>
      <c r="J2682">
        <v>1</v>
      </c>
      <c r="K2682">
        <v>0</v>
      </c>
      <c r="L2682">
        <v>0</v>
      </c>
      <c r="M2682" s="4">
        <f t="shared" si="82"/>
        <v>0</v>
      </c>
      <c r="N2682" s="3">
        <f t="shared" si="83"/>
        <v>0</v>
      </c>
    </row>
    <row r="2683" spans="1:14" x14ac:dyDescent="0.25">
      <c r="A2683">
        <v>4</v>
      </c>
      <c r="B2683">
        <v>22</v>
      </c>
      <c r="C2683">
        <v>0</v>
      </c>
      <c r="D2683">
        <v>0</v>
      </c>
      <c r="E2683">
        <v>0</v>
      </c>
      <c r="F2683">
        <v>0</v>
      </c>
      <c r="G2683">
        <v>1.2</v>
      </c>
      <c r="H2683">
        <v>0.16</v>
      </c>
      <c r="I2683">
        <v>0</v>
      </c>
      <c r="J2683">
        <v>0</v>
      </c>
      <c r="K2683">
        <v>0</v>
      </c>
      <c r="L2683">
        <v>0</v>
      </c>
      <c r="M2683" s="4">
        <f t="shared" si="82"/>
        <v>0</v>
      </c>
      <c r="N2683" s="3">
        <f t="shared" si="83"/>
        <v>0</v>
      </c>
    </row>
    <row r="2684" spans="1:14" x14ac:dyDescent="0.25">
      <c r="A2684">
        <v>4</v>
      </c>
      <c r="B2684">
        <v>22</v>
      </c>
      <c r="C2684">
        <v>1</v>
      </c>
      <c r="D2684">
        <v>0</v>
      </c>
      <c r="E2684">
        <v>0</v>
      </c>
      <c r="F2684">
        <v>0</v>
      </c>
      <c r="G2684">
        <v>1.4</v>
      </c>
      <c r="H2684">
        <v>0.16</v>
      </c>
      <c r="I2684">
        <v>0</v>
      </c>
      <c r="J2684">
        <v>0</v>
      </c>
      <c r="K2684">
        <v>0</v>
      </c>
      <c r="L2684">
        <v>0</v>
      </c>
      <c r="M2684" s="4">
        <f t="shared" si="82"/>
        <v>0</v>
      </c>
      <c r="N2684" s="3">
        <f t="shared" si="83"/>
        <v>0</v>
      </c>
    </row>
    <row r="2685" spans="1:14" x14ac:dyDescent="0.25">
      <c r="A2685">
        <v>4</v>
      </c>
      <c r="B2685">
        <v>22</v>
      </c>
      <c r="C2685">
        <v>2</v>
      </c>
      <c r="D2685">
        <v>0</v>
      </c>
      <c r="E2685">
        <v>0</v>
      </c>
      <c r="F2685">
        <v>0</v>
      </c>
      <c r="G2685">
        <v>1.4</v>
      </c>
      <c r="H2685">
        <v>0.16</v>
      </c>
      <c r="I2685">
        <v>0</v>
      </c>
      <c r="J2685">
        <v>0</v>
      </c>
      <c r="K2685">
        <v>0</v>
      </c>
      <c r="L2685">
        <v>0</v>
      </c>
      <c r="M2685" s="4">
        <f t="shared" si="82"/>
        <v>0</v>
      </c>
      <c r="N2685" s="3">
        <f t="shared" si="83"/>
        <v>0</v>
      </c>
    </row>
    <row r="2686" spans="1:14" x14ac:dyDescent="0.25">
      <c r="A2686">
        <v>4</v>
      </c>
      <c r="B2686">
        <v>22</v>
      </c>
      <c r="C2686">
        <v>3</v>
      </c>
      <c r="D2686">
        <v>0</v>
      </c>
      <c r="E2686">
        <v>0</v>
      </c>
      <c r="F2686">
        <v>-1</v>
      </c>
      <c r="G2686">
        <v>1.3</v>
      </c>
      <c r="H2686">
        <v>0.16</v>
      </c>
      <c r="I2686">
        <v>0</v>
      </c>
      <c r="J2686">
        <v>-1</v>
      </c>
      <c r="K2686">
        <v>0</v>
      </c>
      <c r="L2686">
        <v>0</v>
      </c>
      <c r="M2686" s="4">
        <f t="shared" si="82"/>
        <v>0</v>
      </c>
      <c r="N2686" s="3">
        <f t="shared" si="83"/>
        <v>0</v>
      </c>
    </row>
    <row r="2687" spans="1:14" x14ac:dyDescent="0.25">
      <c r="A2687">
        <v>4</v>
      </c>
      <c r="B2687">
        <v>22</v>
      </c>
      <c r="C2687">
        <v>4</v>
      </c>
      <c r="D2687">
        <v>0</v>
      </c>
      <c r="E2687">
        <v>0</v>
      </c>
      <c r="F2687">
        <v>-2</v>
      </c>
      <c r="G2687">
        <v>1.3</v>
      </c>
      <c r="H2687">
        <v>0.16</v>
      </c>
      <c r="I2687">
        <v>0</v>
      </c>
      <c r="J2687">
        <v>-2</v>
      </c>
      <c r="K2687">
        <v>0</v>
      </c>
      <c r="L2687">
        <v>0</v>
      </c>
      <c r="M2687" s="4">
        <f t="shared" si="82"/>
        <v>0</v>
      </c>
      <c r="N2687" s="3">
        <f t="shared" si="83"/>
        <v>0</v>
      </c>
    </row>
    <row r="2688" spans="1:14" x14ac:dyDescent="0.25">
      <c r="A2688">
        <v>4</v>
      </c>
      <c r="B2688">
        <v>22</v>
      </c>
      <c r="C2688">
        <v>5</v>
      </c>
      <c r="D2688">
        <v>0</v>
      </c>
      <c r="E2688">
        <v>0</v>
      </c>
      <c r="F2688">
        <v>-1</v>
      </c>
      <c r="G2688">
        <v>2</v>
      </c>
      <c r="H2688">
        <v>0.16</v>
      </c>
      <c r="I2688">
        <v>0</v>
      </c>
      <c r="J2688">
        <v>-1</v>
      </c>
      <c r="K2688">
        <v>0</v>
      </c>
      <c r="L2688">
        <v>0</v>
      </c>
      <c r="M2688" s="4">
        <f t="shared" si="82"/>
        <v>0</v>
      </c>
      <c r="N2688" s="3">
        <f t="shared" si="83"/>
        <v>0</v>
      </c>
    </row>
    <row r="2689" spans="1:14" x14ac:dyDescent="0.25">
      <c r="A2689">
        <v>4</v>
      </c>
      <c r="B2689">
        <v>22</v>
      </c>
      <c r="C2689">
        <v>6</v>
      </c>
      <c r="D2689">
        <v>0</v>
      </c>
      <c r="E2689">
        <v>52</v>
      </c>
      <c r="F2689">
        <v>1</v>
      </c>
      <c r="G2689">
        <v>3.1</v>
      </c>
      <c r="H2689">
        <v>0.16</v>
      </c>
      <c r="I2689">
        <v>47.569000000000003</v>
      </c>
      <c r="J2689">
        <v>1.946</v>
      </c>
      <c r="K2689">
        <v>327.94900000000001</v>
      </c>
      <c r="L2689">
        <v>284.62</v>
      </c>
      <c r="M2689" s="4">
        <f t="shared" si="82"/>
        <v>2.4699378914496227E-5</v>
      </c>
      <c r="N2689" s="3">
        <f t="shared" si="83"/>
        <v>2.5186129296160049E-4</v>
      </c>
    </row>
    <row r="2690" spans="1:14" x14ac:dyDescent="0.25">
      <c r="A2690">
        <v>4</v>
      </c>
      <c r="B2690">
        <v>22</v>
      </c>
      <c r="C2690">
        <v>7</v>
      </c>
      <c r="D2690">
        <v>739</v>
      </c>
      <c r="E2690">
        <v>68</v>
      </c>
      <c r="F2690">
        <v>3</v>
      </c>
      <c r="G2690">
        <v>4</v>
      </c>
      <c r="H2690">
        <v>0.16</v>
      </c>
      <c r="I2690">
        <v>315.73</v>
      </c>
      <c r="J2690">
        <v>8.3970000000000002</v>
      </c>
      <c r="K2690">
        <v>2161.1570000000002</v>
      </c>
      <c r="L2690">
        <v>2052.87</v>
      </c>
      <c r="M2690" s="4">
        <f t="shared" si="82"/>
        <v>1.7814845756518115E-4</v>
      </c>
      <c r="N2690" s="3">
        <f t="shared" si="83"/>
        <v>1.8165922720893852E-3</v>
      </c>
    </row>
    <row r="2691" spans="1:14" x14ac:dyDescent="0.25">
      <c r="A2691">
        <v>4</v>
      </c>
      <c r="B2691">
        <v>22</v>
      </c>
      <c r="C2691">
        <v>8</v>
      </c>
      <c r="D2691">
        <v>875</v>
      </c>
      <c r="E2691">
        <v>78</v>
      </c>
      <c r="F2691">
        <v>6</v>
      </c>
      <c r="G2691">
        <v>4.2</v>
      </c>
      <c r="H2691">
        <v>0.16</v>
      </c>
      <c r="I2691">
        <v>561.91200000000003</v>
      </c>
      <c r="J2691">
        <v>15.494999999999999</v>
      </c>
      <c r="K2691">
        <v>4018.125</v>
      </c>
      <c r="L2691">
        <v>3844.0390000000002</v>
      </c>
      <c r="M2691" s="4">
        <f t="shared" si="82"/>
        <v>3.3358645149006102E-4</v>
      </c>
      <c r="N2691" s="3">
        <f t="shared" si="83"/>
        <v>3.4016043592678584E-3</v>
      </c>
    </row>
    <row r="2692" spans="1:14" x14ac:dyDescent="0.25">
      <c r="A2692">
        <v>4</v>
      </c>
      <c r="B2692">
        <v>22</v>
      </c>
      <c r="C2692">
        <v>9</v>
      </c>
      <c r="D2692">
        <v>935</v>
      </c>
      <c r="E2692">
        <v>90</v>
      </c>
      <c r="F2692">
        <v>8</v>
      </c>
      <c r="G2692">
        <v>4.2</v>
      </c>
      <c r="H2692">
        <v>0.16</v>
      </c>
      <c r="I2692">
        <v>780.29600000000005</v>
      </c>
      <c r="J2692">
        <v>21.146999999999998</v>
      </c>
      <c r="K2692">
        <v>5407.9660000000003</v>
      </c>
      <c r="L2692">
        <v>5184.6319999999996</v>
      </c>
      <c r="M2692" s="4">
        <f t="shared" si="82"/>
        <v>4.4992337256771271E-4</v>
      </c>
      <c r="N2692" s="3">
        <f t="shared" si="83"/>
        <v>4.5879000739585717E-3</v>
      </c>
    </row>
    <row r="2693" spans="1:14" x14ac:dyDescent="0.25">
      <c r="A2693">
        <v>4</v>
      </c>
      <c r="B2693">
        <v>22</v>
      </c>
      <c r="C2693">
        <v>10</v>
      </c>
      <c r="D2693">
        <v>970</v>
      </c>
      <c r="E2693">
        <v>98</v>
      </c>
      <c r="F2693">
        <v>10</v>
      </c>
      <c r="G2693">
        <v>4.2</v>
      </c>
      <c r="H2693">
        <v>0.16</v>
      </c>
      <c r="I2693">
        <v>950.596</v>
      </c>
      <c r="J2693">
        <v>25.986000000000001</v>
      </c>
      <c r="K2693">
        <v>6411.9350000000004</v>
      </c>
      <c r="L2693">
        <v>6153.0259999999998</v>
      </c>
      <c r="M2693" s="4">
        <f t="shared" si="82"/>
        <v>5.3396079209032062E-4</v>
      </c>
      <c r="N2693" s="3">
        <f t="shared" si="83"/>
        <v>5.4448355139707144E-3</v>
      </c>
    </row>
    <row r="2694" spans="1:14" x14ac:dyDescent="0.25">
      <c r="A2694">
        <v>4</v>
      </c>
      <c r="B2694">
        <v>22</v>
      </c>
      <c r="C2694">
        <v>11</v>
      </c>
      <c r="D2694">
        <v>986</v>
      </c>
      <c r="E2694">
        <v>104</v>
      </c>
      <c r="F2694">
        <v>11</v>
      </c>
      <c r="G2694">
        <v>4.2</v>
      </c>
      <c r="H2694">
        <v>0.16</v>
      </c>
      <c r="I2694">
        <v>1056.364</v>
      </c>
      <c r="J2694">
        <v>28.745000000000001</v>
      </c>
      <c r="K2694">
        <v>7010.2629999999999</v>
      </c>
      <c r="L2694">
        <v>6666.6670000000004</v>
      </c>
      <c r="M2694" s="4">
        <f t="shared" si="82"/>
        <v>5.785346578939211E-4</v>
      </c>
      <c r="N2694" s="3">
        <f t="shared" si="83"/>
        <v>5.8993583387127908E-3</v>
      </c>
    </row>
    <row r="2695" spans="1:14" x14ac:dyDescent="0.25">
      <c r="A2695">
        <v>4</v>
      </c>
      <c r="B2695">
        <v>22</v>
      </c>
      <c r="C2695">
        <v>12</v>
      </c>
      <c r="D2695">
        <v>988</v>
      </c>
      <c r="E2695">
        <v>108</v>
      </c>
      <c r="F2695">
        <v>12</v>
      </c>
      <c r="G2695">
        <v>4.3</v>
      </c>
      <c r="H2695">
        <v>0.16</v>
      </c>
      <c r="I2695">
        <v>1089.396</v>
      </c>
      <c r="J2695">
        <v>30.042000000000002</v>
      </c>
      <c r="K2695">
        <v>7180.2240000000002</v>
      </c>
      <c r="L2695">
        <v>6666.6670000000004</v>
      </c>
      <c r="M2695" s="4">
        <f t="shared" si="82"/>
        <v>5.785346578939211E-4</v>
      </c>
      <c r="N2695" s="3">
        <f t="shared" si="83"/>
        <v>5.8993583387127908E-3</v>
      </c>
    </row>
    <row r="2696" spans="1:14" x14ac:dyDescent="0.25">
      <c r="A2696">
        <v>4</v>
      </c>
      <c r="B2696">
        <v>22</v>
      </c>
      <c r="C2696">
        <v>13</v>
      </c>
      <c r="D2696">
        <v>978</v>
      </c>
      <c r="E2696">
        <v>109</v>
      </c>
      <c r="F2696">
        <v>13</v>
      </c>
      <c r="G2696">
        <v>4.4000000000000004</v>
      </c>
      <c r="H2696">
        <v>0.16</v>
      </c>
      <c r="I2696">
        <v>1047.3050000000001</v>
      </c>
      <c r="J2696">
        <v>30.114999999999998</v>
      </c>
      <c r="K2696">
        <v>6916.5039999999999</v>
      </c>
      <c r="L2696">
        <v>6639.7169999999996</v>
      </c>
      <c r="M2696" s="4">
        <f t="shared" si="82"/>
        <v>5.7619593165632115E-4</v>
      </c>
      <c r="N2696" s="3">
        <f t="shared" si="83"/>
        <v>5.8755101838209511E-3</v>
      </c>
    </row>
    <row r="2697" spans="1:14" x14ac:dyDescent="0.25">
      <c r="A2697">
        <v>4</v>
      </c>
      <c r="B2697">
        <v>22</v>
      </c>
      <c r="C2697">
        <v>14</v>
      </c>
      <c r="D2697">
        <v>956</v>
      </c>
      <c r="E2697">
        <v>105</v>
      </c>
      <c r="F2697">
        <v>13</v>
      </c>
      <c r="G2697">
        <v>4.4000000000000004</v>
      </c>
      <c r="H2697">
        <v>0.16</v>
      </c>
      <c r="I2697">
        <v>933.17499999999995</v>
      </c>
      <c r="J2697">
        <v>28.266999999999999</v>
      </c>
      <c r="K2697">
        <v>6244.835</v>
      </c>
      <c r="L2697">
        <v>5991.8469999999998</v>
      </c>
      <c r="M2697" s="4">
        <f t="shared" si="82"/>
        <v>5.1997364714597523E-4</v>
      </c>
      <c r="N2697" s="3">
        <f t="shared" si="83"/>
        <v>5.3022076194508012E-3</v>
      </c>
    </row>
    <row r="2698" spans="1:14" x14ac:dyDescent="0.25">
      <c r="A2698">
        <v>4</v>
      </c>
      <c r="B2698">
        <v>22</v>
      </c>
      <c r="C2698">
        <v>15</v>
      </c>
      <c r="D2698">
        <v>472</v>
      </c>
      <c r="E2698">
        <v>241</v>
      </c>
      <c r="F2698">
        <v>12</v>
      </c>
      <c r="G2698">
        <v>4.3</v>
      </c>
      <c r="H2698">
        <v>0.16</v>
      </c>
      <c r="I2698">
        <v>587.75199999999995</v>
      </c>
      <c r="J2698">
        <v>21.747</v>
      </c>
      <c r="K2698">
        <v>4036.6590000000001</v>
      </c>
      <c r="L2698">
        <v>3861.9160000000002</v>
      </c>
      <c r="M2698" s="4">
        <f t="shared" si="82"/>
        <v>3.3513782102436796E-4</v>
      </c>
      <c r="N2698" s="3">
        <f t="shared" si="83"/>
        <v>3.4174237828300627E-3</v>
      </c>
    </row>
    <row r="2699" spans="1:14" x14ac:dyDescent="0.25">
      <c r="A2699">
        <v>4</v>
      </c>
      <c r="B2699">
        <v>22</v>
      </c>
      <c r="C2699">
        <v>16</v>
      </c>
      <c r="D2699">
        <v>435</v>
      </c>
      <c r="E2699">
        <v>181</v>
      </c>
      <c r="F2699">
        <v>11</v>
      </c>
      <c r="G2699">
        <v>3.9</v>
      </c>
      <c r="H2699">
        <v>0.16</v>
      </c>
      <c r="I2699">
        <v>412.56900000000002</v>
      </c>
      <c r="J2699">
        <v>18.263999999999999</v>
      </c>
      <c r="K2699">
        <v>2891.201</v>
      </c>
      <c r="L2699">
        <v>2757.0459999999998</v>
      </c>
      <c r="M2699" s="4">
        <f t="shared" si="82"/>
        <v>2.3925698769832111E-4</v>
      </c>
      <c r="N2699" s="3">
        <f t="shared" si="83"/>
        <v>2.4397202245612002E-3</v>
      </c>
    </row>
    <row r="2700" spans="1:14" x14ac:dyDescent="0.25">
      <c r="A2700">
        <v>4</v>
      </c>
      <c r="B2700">
        <v>22</v>
      </c>
      <c r="C2700">
        <v>17</v>
      </c>
      <c r="D2700">
        <v>2</v>
      </c>
      <c r="E2700">
        <v>107</v>
      </c>
      <c r="F2700">
        <v>10</v>
      </c>
      <c r="G2700">
        <v>2.7</v>
      </c>
      <c r="H2700">
        <v>0.16</v>
      </c>
      <c r="I2700">
        <v>99.899000000000001</v>
      </c>
      <c r="J2700">
        <v>12.132</v>
      </c>
      <c r="K2700">
        <v>686.74800000000005</v>
      </c>
      <c r="L2700">
        <v>630.70500000000004</v>
      </c>
      <c r="M2700" s="4">
        <f t="shared" si="82"/>
        <v>5.4732702474412702E-5</v>
      </c>
      <c r="N2700" s="3">
        <f t="shared" si="83"/>
        <v>5.5811319224701795E-4</v>
      </c>
    </row>
    <row r="2701" spans="1:14" x14ac:dyDescent="0.25">
      <c r="A2701">
        <v>4</v>
      </c>
      <c r="B2701">
        <v>22</v>
      </c>
      <c r="C2701">
        <v>18</v>
      </c>
      <c r="D2701">
        <v>0</v>
      </c>
      <c r="E2701">
        <v>26</v>
      </c>
      <c r="F2701">
        <v>7</v>
      </c>
      <c r="G2701">
        <v>1.4</v>
      </c>
      <c r="H2701">
        <v>0.16</v>
      </c>
      <c r="I2701">
        <v>24.053999999999998</v>
      </c>
      <c r="J2701">
        <v>7.6639999999999997</v>
      </c>
      <c r="K2701">
        <v>156.36000000000001</v>
      </c>
      <c r="L2701">
        <v>119.111</v>
      </c>
      <c r="M2701" s="4">
        <f t="shared" si="82"/>
        <v>1.0336475728636639E-5</v>
      </c>
      <c r="N2701" s="3">
        <f t="shared" si="83"/>
        <v>1.054017653922746E-4</v>
      </c>
    </row>
    <row r="2702" spans="1:14" x14ac:dyDescent="0.25">
      <c r="A2702">
        <v>4</v>
      </c>
      <c r="B2702">
        <v>22</v>
      </c>
      <c r="C2702">
        <v>19</v>
      </c>
      <c r="D2702">
        <v>0</v>
      </c>
      <c r="E2702">
        <v>0</v>
      </c>
      <c r="F2702">
        <v>6</v>
      </c>
      <c r="G2702">
        <v>0.9</v>
      </c>
      <c r="H2702">
        <v>0.16</v>
      </c>
      <c r="I2702">
        <v>0</v>
      </c>
      <c r="J2702">
        <v>6</v>
      </c>
      <c r="K2702">
        <v>0</v>
      </c>
      <c r="L2702">
        <v>0</v>
      </c>
      <c r="M2702" s="4">
        <f t="shared" si="82"/>
        <v>0</v>
      </c>
      <c r="N2702" s="3">
        <f t="shared" si="83"/>
        <v>0</v>
      </c>
    </row>
    <row r="2703" spans="1:14" x14ac:dyDescent="0.25">
      <c r="A2703">
        <v>4</v>
      </c>
      <c r="B2703">
        <v>22</v>
      </c>
      <c r="C2703">
        <v>20</v>
      </c>
      <c r="D2703">
        <v>0</v>
      </c>
      <c r="E2703">
        <v>0</v>
      </c>
      <c r="F2703">
        <v>5</v>
      </c>
      <c r="G2703">
        <v>0.4</v>
      </c>
      <c r="H2703">
        <v>0.16</v>
      </c>
      <c r="I2703">
        <v>0</v>
      </c>
      <c r="J2703">
        <v>5</v>
      </c>
      <c r="K2703">
        <v>0</v>
      </c>
      <c r="L2703">
        <v>0</v>
      </c>
      <c r="M2703" s="4">
        <f t="shared" si="82"/>
        <v>0</v>
      </c>
      <c r="N2703" s="3">
        <f t="shared" si="83"/>
        <v>0</v>
      </c>
    </row>
    <row r="2704" spans="1:14" x14ac:dyDescent="0.25">
      <c r="A2704">
        <v>4</v>
      </c>
      <c r="B2704">
        <v>22</v>
      </c>
      <c r="C2704">
        <v>21</v>
      </c>
      <c r="D2704">
        <v>0</v>
      </c>
      <c r="E2704">
        <v>0</v>
      </c>
      <c r="F2704">
        <v>4</v>
      </c>
      <c r="G2704">
        <v>0.3</v>
      </c>
      <c r="H2704">
        <v>0.16</v>
      </c>
      <c r="I2704">
        <v>0</v>
      </c>
      <c r="J2704">
        <v>4</v>
      </c>
      <c r="K2704">
        <v>0</v>
      </c>
      <c r="L2704">
        <v>0</v>
      </c>
      <c r="M2704" s="4">
        <f t="shared" si="82"/>
        <v>0</v>
      </c>
      <c r="N2704" s="3">
        <f t="shared" si="83"/>
        <v>0</v>
      </c>
    </row>
    <row r="2705" spans="1:14" x14ac:dyDescent="0.25">
      <c r="A2705">
        <v>4</v>
      </c>
      <c r="B2705">
        <v>22</v>
      </c>
      <c r="C2705">
        <v>22</v>
      </c>
      <c r="D2705">
        <v>0</v>
      </c>
      <c r="E2705">
        <v>0</v>
      </c>
      <c r="F2705">
        <v>2</v>
      </c>
      <c r="G2705">
        <v>0.8</v>
      </c>
      <c r="H2705">
        <v>0.16</v>
      </c>
      <c r="I2705">
        <v>0</v>
      </c>
      <c r="J2705">
        <v>2</v>
      </c>
      <c r="K2705">
        <v>0</v>
      </c>
      <c r="L2705">
        <v>0</v>
      </c>
      <c r="M2705" s="4">
        <f t="shared" si="82"/>
        <v>0</v>
      </c>
      <c r="N2705" s="3">
        <f t="shared" si="83"/>
        <v>0</v>
      </c>
    </row>
    <row r="2706" spans="1:14" x14ac:dyDescent="0.25">
      <c r="A2706">
        <v>4</v>
      </c>
      <c r="B2706">
        <v>22</v>
      </c>
      <c r="C2706">
        <v>23</v>
      </c>
      <c r="D2706">
        <v>0</v>
      </c>
      <c r="E2706">
        <v>0</v>
      </c>
      <c r="F2706">
        <v>1</v>
      </c>
      <c r="G2706">
        <v>1.1000000000000001</v>
      </c>
      <c r="H2706">
        <v>0.16</v>
      </c>
      <c r="I2706">
        <v>0</v>
      </c>
      <c r="J2706">
        <v>1</v>
      </c>
      <c r="K2706">
        <v>0</v>
      </c>
      <c r="L2706">
        <v>0</v>
      </c>
      <c r="M2706" s="4">
        <f t="shared" si="82"/>
        <v>0</v>
      </c>
      <c r="N2706" s="3">
        <f t="shared" si="83"/>
        <v>0</v>
      </c>
    </row>
    <row r="2707" spans="1:14" x14ac:dyDescent="0.25">
      <c r="A2707">
        <v>4</v>
      </c>
      <c r="B2707">
        <v>23</v>
      </c>
      <c r="C2707">
        <v>0</v>
      </c>
      <c r="D2707">
        <v>0</v>
      </c>
      <c r="E2707">
        <v>0</v>
      </c>
      <c r="F2707">
        <v>0</v>
      </c>
      <c r="G2707">
        <v>1.3</v>
      </c>
      <c r="H2707">
        <v>0.16</v>
      </c>
      <c r="I2707">
        <v>0</v>
      </c>
      <c r="J2707">
        <v>0</v>
      </c>
      <c r="K2707">
        <v>0</v>
      </c>
      <c r="L2707">
        <v>0</v>
      </c>
      <c r="M2707" s="4">
        <f t="shared" si="82"/>
        <v>0</v>
      </c>
      <c r="N2707" s="3">
        <f t="shared" si="83"/>
        <v>0</v>
      </c>
    </row>
    <row r="2708" spans="1:14" x14ac:dyDescent="0.25">
      <c r="A2708">
        <v>4</v>
      </c>
      <c r="B2708">
        <v>23</v>
      </c>
      <c r="C2708">
        <v>1</v>
      </c>
      <c r="D2708">
        <v>0</v>
      </c>
      <c r="E2708">
        <v>0</v>
      </c>
      <c r="F2708">
        <v>0</v>
      </c>
      <c r="G2708">
        <v>1.3</v>
      </c>
      <c r="H2708">
        <v>0.16</v>
      </c>
      <c r="I2708">
        <v>0</v>
      </c>
      <c r="J2708">
        <v>0</v>
      </c>
      <c r="K2708">
        <v>0</v>
      </c>
      <c r="L2708">
        <v>0</v>
      </c>
      <c r="M2708" s="4">
        <f t="shared" ref="M2708:M2771" si="84">L2708/SUM($L$19:$L$8778)</f>
        <v>0</v>
      </c>
      <c r="N2708" s="3">
        <f t="shared" ref="N2708:N2771" si="85">L2708/SUMIF($A$19:$A$8778,$A2708,$L$19:$L$8778)</f>
        <v>0</v>
      </c>
    </row>
    <row r="2709" spans="1:14" x14ac:dyDescent="0.25">
      <c r="A2709">
        <v>4</v>
      </c>
      <c r="B2709">
        <v>23</v>
      </c>
      <c r="C2709">
        <v>2</v>
      </c>
      <c r="D2709">
        <v>0</v>
      </c>
      <c r="E2709">
        <v>0</v>
      </c>
      <c r="F2709">
        <v>0</v>
      </c>
      <c r="G2709">
        <v>1.3</v>
      </c>
      <c r="H2709">
        <v>0.16</v>
      </c>
      <c r="I2709">
        <v>0</v>
      </c>
      <c r="J2709">
        <v>0</v>
      </c>
      <c r="K2709">
        <v>0</v>
      </c>
      <c r="L2709">
        <v>0</v>
      </c>
      <c r="M2709" s="4">
        <f t="shared" si="84"/>
        <v>0</v>
      </c>
      <c r="N2709" s="3">
        <f t="shared" si="85"/>
        <v>0</v>
      </c>
    </row>
    <row r="2710" spans="1:14" x14ac:dyDescent="0.25">
      <c r="A2710">
        <v>4</v>
      </c>
      <c r="B2710">
        <v>23</v>
      </c>
      <c r="C2710">
        <v>3</v>
      </c>
      <c r="D2710">
        <v>0</v>
      </c>
      <c r="E2710">
        <v>0</v>
      </c>
      <c r="F2710">
        <v>0</v>
      </c>
      <c r="G2710">
        <v>1.3</v>
      </c>
      <c r="H2710">
        <v>0.16</v>
      </c>
      <c r="I2710">
        <v>0</v>
      </c>
      <c r="J2710">
        <v>0</v>
      </c>
      <c r="K2710">
        <v>0</v>
      </c>
      <c r="L2710">
        <v>0</v>
      </c>
      <c r="M2710" s="4">
        <f t="shared" si="84"/>
        <v>0</v>
      </c>
      <c r="N2710" s="3">
        <f t="shared" si="85"/>
        <v>0</v>
      </c>
    </row>
    <row r="2711" spans="1:14" x14ac:dyDescent="0.25">
      <c r="A2711">
        <v>4</v>
      </c>
      <c r="B2711">
        <v>23</v>
      </c>
      <c r="C2711">
        <v>4</v>
      </c>
      <c r="D2711">
        <v>0</v>
      </c>
      <c r="E2711">
        <v>0</v>
      </c>
      <c r="F2711">
        <v>0</v>
      </c>
      <c r="G2711">
        <v>1.3</v>
      </c>
      <c r="H2711">
        <v>0.16</v>
      </c>
      <c r="I2711">
        <v>0</v>
      </c>
      <c r="J2711">
        <v>0</v>
      </c>
      <c r="K2711">
        <v>0</v>
      </c>
      <c r="L2711">
        <v>0</v>
      </c>
      <c r="M2711" s="4">
        <f t="shared" si="84"/>
        <v>0</v>
      </c>
      <c r="N2711" s="3">
        <f t="shared" si="85"/>
        <v>0</v>
      </c>
    </row>
    <row r="2712" spans="1:14" x14ac:dyDescent="0.25">
      <c r="A2712">
        <v>4</v>
      </c>
      <c r="B2712">
        <v>23</v>
      </c>
      <c r="C2712">
        <v>5</v>
      </c>
      <c r="D2712">
        <v>0</v>
      </c>
      <c r="E2712">
        <v>0</v>
      </c>
      <c r="F2712">
        <v>0</v>
      </c>
      <c r="G2712">
        <v>1.6</v>
      </c>
      <c r="H2712">
        <v>0.16</v>
      </c>
      <c r="I2712">
        <v>0</v>
      </c>
      <c r="J2712">
        <v>0</v>
      </c>
      <c r="K2712">
        <v>0</v>
      </c>
      <c r="L2712">
        <v>0</v>
      </c>
      <c r="M2712" s="4">
        <f t="shared" si="84"/>
        <v>0</v>
      </c>
      <c r="N2712" s="3">
        <f t="shared" si="85"/>
        <v>0</v>
      </c>
    </row>
    <row r="2713" spans="1:14" x14ac:dyDescent="0.25">
      <c r="A2713">
        <v>4</v>
      </c>
      <c r="B2713">
        <v>23</v>
      </c>
      <c r="C2713">
        <v>6</v>
      </c>
      <c r="D2713">
        <v>0</v>
      </c>
      <c r="E2713">
        <v>51</v>
      </c>
      <c r="F2713">
        <v>2</v>
      </c>
      <c r="G2713">
        <v>2.4</v>
      </c>
      <c r="H2713">
        <v>0.16</v>
      </c>
      <c r="I2713">
        <v>46.74</v>
      </c>
      <c r="J2713">
        <v>3.0510000000000002</v>
      </c>
      <c r="K2713">
        <v>321.00400000000002</v>
      </c>
      <c r="L2713">
        <v>277.92099999999999</v>
      </c>
      <c r="M2713" s="4">
        <f t="shared" si="84"/>
        <v>2.4118038392578543E-5</v>
      </c>
      <c r="N2713" s="3">
        <f t="shared" si="85"/>
        <v>2.4593332303134342E-4</v>
      </c>
    </row>
    <row r="2714" spans="1:14" x14ac:dyDescent="0.25">
      <c r="A2714">
        <v>4</v>
      </c>
      <c r="B2714">
        <v>23</v>
      </c>
      <c r="C2714">
        <v>7</v>
      </c>
      <c r="D2714">
        <v>122</v>
      </c>
      <c r="E2714">
        <v>142</v>
      </c>
      <c r="F2714">
        <v>5</v>
      </c>
      <c r="G2714">
        <v>3</v>
      </c>
      <c r="H2714">
        <v>0.16</v>
      </c>
      <c r="I2714">
        <v>176.048</v>
      </c>
      <c r="J2714">
        <v>8.5530000000000008</v>
      </c>
      <c r="K2714">
        <v>1231.164</v>
      </c>
      <c r="L2714">
        <v>1155.83</v>
      </c>
      <c r="M2714" s="4">
        <f t="shared" si="84"/>
        <v>1.0030315202987201E-4</v>
      </c>
      <c r="N2714" s="3">
        <f t="shared" si="85"/>
        <v>1.022798251155248E-3</v>
      </c>
    </row>
    <row r="2715" spans="1:14" x14ac:dyDescent="0.25">
      <c r="A2715">
        <v>4</v>
      </c>
      <c r="B2715">
        <v>23</v>
      </c>
      <c r="C2715">
        <v>8</v>
      </c>
      <c r="D2715">
        <v>791</v>
      </c>
      <c r="E2715">
        <v>100</v>
      </c>
      <c r="F2715">
        <v>8</v>
      </c>
      <c r="G2715">
        <v>3.3</v>
      </c>
      <c r="H2715">
        <v>0.16</v>
      </c>
      <c r="I2715">
        <v>541.34500000000003</v>
      </c>
      <c r="J2715">
        <v>18.462</v>
      </c>
      <c r="K2715">
        <v>3822.1410000000001</v>
      </c>
      <c r="L2715">
        <v>3654.9989999999998</v>
      </c>
      <c r="M2715" s="4">
        <f t="shared" si="84"/>
        <v>3.1718152355106734E-4</v>
      </c>
      <c r="N2715" s="3">
        <f t="shared" si="85"/>
        <v>3.2343221625794282E-3</v>
      </c>
    </row>
    <row r="2716" spans="1:14" x14ac:dyDescent="0.25">
      <c r="A2716">
        <v>4</v>
      </c>
      <c r="B2716">
        <v>23</v>
      </c>
      <c r="C2716">
        <v>9</v>
      </c>
      <c r="D2716">
        <v>264</v>
      </c>
      <c r="E2716">
        <v>310</v>
      </c>
      <c r="F2716">
        <v>10</v>
      </c>
      <c r="G2716">
        <v>3.6</v>
      </c>
      <c r="H2716">
        <v>0.16</v>
      </c>
      <c r="I2716">
        <v>508.875</v>
      </c>
      <c r="J2716">
        <v>19.326000000000001</v>
      </c>
      <c r="K2716">
        <v>3499.8560000000002</v>
      </c>
      <c r="L2716">
        <v>3344.134</v>
      </c>
      <c r="M2716" s="4">
        <f t="shared" si="84"/>
        <v>2.9020459843598454E-4</v>
      </c>
      <c r="N2716" s="3">
        <f t="shared" si="85"/>
        <v>2.9592365718391152E-3</v>
      </c>
    </row>
    <row r="2717" spans="1:14" x14ac:dyDescent="0.25">
      <c r="A2717">
        <v>4</v>
      </c>
      <c r="B2717">
        <v>23</v>
      </c>
      <c r="C2717">
        <v>10</v>
      </c>
      <c r="D2717">
        <v>891</v>
      </c>
      <c r="E2717">
        <v>127</v>
      </c>
      <c r="F2717">
        <v>12</v>
      </c>
      <c r="G2717">
        <v>3.8</v>
      </c>
      <c r="H2717">
        <v>0.16</v>
      </c>
      <c r="I2717">
        <v>913.12199999999996</v>
      </c>
      <c r="J2717">
        <v>28.260999999999999</v>
      </c>
      <c r="K2717">
        <v>6103.6310000000003</v>
      </c>
      <c r="L2717">
        <v>5855.6459999999997</v>
      </c>
      <c r="M2717" s="4">
        <f t="shared" si="84"/>
        <v>5.0815409789598117E-4</v>
      </c>
      <c r="N2717" s="3">
        <f t="shared" si="85"/>
        <v>5.1816828497133864E-3</v>
      </c>
    </row>
    <row r="2718" spans="1:14" x14ac:dyDescent="0.25">
      <c r="A2718">
        <v>4</v>
      </c>
      <c r="B2718">
        <v>23</v>
      </c>
      <c r="C2718">
        <v>11</v>
      </c>
      <c r="D2718">
        <v>41</v>
      </c>
      <c r="E2718">
        <v>368</v>
      </c>
      <c r="F2718">
        <v>13</v>
      </c>
      <c r="G2718">
        <v>3.9</v>
      </c>
      <c r="H2718">
        <v>0.16</v>
      </c>
      <c r="I2718">
        <v>403.983</v>
      </c>
      <c r="J2718">
        <v>20.042000000000002</v>
      </c>
      <c r="K2718">
        <v>2709.7820000000002</v>
      </c>
      <c r="L2718">
        <v>2582.056</v>
      </c>
      <c r="M2718" s="4">
        <f t="shared" si="84"/>
        <v>2.2407132148987585E-4</v>
      </c>
      <c r="N2718" s="3">
        <f t="shared" si="85"/>
        <v>2.2848709249499626E-3</v>
      </c>
    </row>
    <row r="2719" spans="1:14" x14ac:dyDescent="0.25">
      <c r="A2719">
        <v>4</v>
      </c>
      <c r="B2719">
        <v>23</v>
      </c>
      <c r="C2719">
        <v>12</v>
      </c>
      <c r="D2719">
        <v>27</v>
      </c>
      <c r="E2719">
        <v>342</v>
      </c>
      <c r="F2719">
        <v>13</v>
      </c>
      <c r="G2719">
        <v>4</v>
      </c>
      <c r="H2719">
        <v>0.16</v>
      </c>
      <c r="I2719">
        <v>364.88299999999998</v>
      </c>
      <c r="J2719">
        <v>19.265999999999998</v>
      </c>
      <c r="K2719">
        <v>2445.2570000000001</v>
      </c>
      <c r="L2719">
        <v>2326.9029999999998</v>
      </c>
      <c r="M2719" s="4">
        <f t="shared" si="84"/>
        <v>2.0192909456214603E-4</v>
      </c>
      <c r="N2719" s="3">
        <f t="shared" si="85"/>
        <v>2.0590850895096163E-3</v>
      </c>
    </row>
    <row r="2720" spans="1:14" x14ac:dyDescent="0.25">
      <c r="A2720">
        <v>4</v>
      </c>
      <c r="B2720">
        <v>23</v>
      </c>
      <c r="C2720">
        <v>13</v>
      </c>
      <c r="D2720">
        <v>24</v>
      </c>
      <c r="E2720">
        <v>316</v>
      </c>
      <c r="F2720">
        <v>14</v>
      </c>
      <c r="G2720">
        <v>4.3</v>
      </c>
      <c r="H2720">
        <v>0.16</v>
      </c>
      <c r="I2720">
        <v>324.40100000000001</v>
      </c>
      <c r="J2720">
        <v>19.341999999999999</v>
      </c>
      <c r="K2720">
        <v>2170.67</v>
      </c>
      <c r="L2720">
        <v>2062.0459999999998</v>
      </c>
      <c r="M2720" s="4">
        <f t="shared" si="84"/>
        <v>1.7894475262849159E-4</v>
      </c>
      <c r="N2720" s="3">
        <f t="shared" si="85"/>
        <v>1.8247121485007955E-3</v>
      </c>
    </row>
    <row r="2721" spans="1:14" x14ac:dyDescent="0.25">
      <c r="A2721">
        <v>4</v>
      </c>
      <c r="B2721">
        <v>23</v>
      </c>
      <c r="C2721">
        <v>14</v>
      </c>
      <c r="D2721">
        <v>306</v>
      </c>
      <c r="E2721">
        <v>364</v>
      </c>
      <c r="F2721">
        <v>13</v>
      </c>
      <c r="G2721">
        <v>4.4000000000000004</v>
      </c>
      <c r="H2721">
        <v>0.16</v>
      </c>
      <c r="I2721">
        <v>638.298</v>
      </c>
      <c r="J2721">
        <v>23.407</v>
      </c>
      <c r="K2721">
        <v>4306.1009999999997</v>
      </c>
      <c r="L2721">
        <v>4121.8100000000004</v>
      </c>
      <c r="M2721" s="4">
        <f t="shared" si="84"/>
        <v>3.576914728534878E-4</v>
      </c>
      <c r="N2721" s="3">
        <f t="shared" si="85"/>
        <v>3.647404946743218E-3</v>
      </c>
    </row>
    <row r="2722" spans="1:14" x14ac:dyDescent="0.25">
      <c r="A2722">
        <v>4</v>
      </c>
      <c r="B2722">
        <v>23</v>
      </c>
      <c r="C2722">
        <v>15</v>
      </c>
      <c r="D2722">
        <v>479</v>
      </c>
      <c r="E2722">
        <v>239</v>
      </c>
      <c r="F2722">
        <v>13</v>
      </c>
      <c r="G2722">
        <v>4.2</v>
      </c>
      <c r="H2722">
        <v>0.16</v>
      </c>
      <c r="I2722">
        <v>590.93200000000002</v>
      </c>
      <c r="J2722">
        <v>22.937000000000001</v>
      </c>
      <c r="K2722">
        <v>4040.4549999999999</v>
      </c>
      <c r="L2722">
        <v>3865.5770000000002</v>
      </c>
      <c r="M2722" s="4">
        <f t="shared" si="84"/>
        <v>3.3545552331586533E-4</v>
      </c>
      <c r="N2722" s="3">
        <f t="shared" si="85"/>
        <v>3.420663415299785E-3</v>
      </c>
    </row>
    <row r="2723" spans="1:14" x14ac:dyDescent="0.25">
      <c r="A2723">
        <v>4</v>
      </c>
      <c r="B2723">
        <v>23</v>
      </c>
      <c r="C2723">
        <v>16</v>
      </c>
      <c r="D2723">
        <v>67</v>
      </c>
      <c r="E2723">
        <v>212</v>
      </c>
      <c r="F2723">
        <v>12</v>
      </c>
      <c r="G2723">
        <v>3.8</v>
      </c>
      <c r="H2723">
        <v>0.16</v>
      </c>
      <c r="I2723">
        <v>238.19900000000001</v>
      </c>
      <c r="J2723">
        <v>16.244</v>
      </c>
      <c r="K2723">
        <v>1642.501</v>
      </c>
      <c r="L2723">
        <v>1552.5920000000001</v>
      </c>
      <c r="M2723" s="4">
        <f t="shared" si="84"/>
        <v>1.3473423549861403E-4</v>
      </c>
      <c r="N2723" s="3">
        <f t="shared" si="85"/>
        <v>1.3738944155780946E-3</v>
      </c>
    </row>
    <row r="2724" spans="1:14" x14ac:dyDescent="0.25">
      <c r="A2724">
        <v>4</v>
      </c>
      <c r="B2724">
        <v>23</v>
      </c>
      <c r="C2724">
        <v>17</v>
      </c>
      <c r="D2724">
        <v>279</v>
      </c>
      <c r="E2724">
        <v>122</v>
      </c>
      <c r="F2724">
        <v>11</v>
      </c>
      <c r="G2724">
        <v>2.8</v>
      </c>
      <c r="H2724">
        <v>0.16</v>
      </c>
      <c r="I2724">
        <v>203.374</v>
      </c>
      <c r="J2724">
        <v>15.222</v>
      </c>
      <c r="K2724">
        <v>1362.885</v>
      </c>
      <c r="L2724">
        <v>1282.884</v>
      </c>
      <c r="M2724" s="4">
        <f t="shared" si="84"/>
        <v>1.1132892284219161E-4</v>
      </c>
      <c r="N2724" s="3">
        <f t="shared" si="85"/>
        <v>1.1352288066887426E-3</v>
      </c>
    </row>
    <row r="2725" spans="1:14" x14ac:dyDescent="0.25">
      <c r="A2725">
        <v>4</v>
      </c>
      <c r="B2725">
        <v>23</v>
      </c>
      <c r="C2725">
        <v>18</v>
      </c>
      <c r="D2725">
        <v>30</v>
      </c>
      <c r="E2725">
        <v>52</v>
      </c>
      <c r="F2725">
        <v>8</v>
      </c>
      <c r="G2725">
        <v>1.7</v>
      </c>
      <c r="H2725">
        <v>0.16</v>
      </c>
      <c r="I2725">
        <v>49.18</v>
      </c>
      <c r="J2725">
        <v>9.2609999999999992</v>
      </c>
      <c r="K2725">
        <v>318.29599999999999</v>
      </c>
      <c r="L2725">
        <v>275.30900000000003</v>
      </c>
      <c r="M2725" s="4">
        <f t="shared" si="84"/>
        <v>2.3891368524949203E-5</v>
      </c>
      <c r="N2725" s="3">
        <f t="shared" si="85"/>
        <v>2.4362195454980423E-4</v>
      </c>
    </row>
    <row r="2726" spans="1:14" x14ac:dyDescent="0.25">
      <c r="A2726">
        <v>4</v>
      </c>
      <c r="B2726">
        <v>23</v>
      </c>
      <c r="C2726">
        <v>19</v>
      </c>
      <c r="D2726">
        <v>0</v>
      </c>
      <c r="E2726">
        <v>0</v>
      </c>
      <c r="F2726">
        <v>6</v>
      </c>
      <c r="G2726">
        <v>1.4</v>
      </c>
      <c r="H2726">
        <v>0.16</v>
      </c>
      <c r="I2726">
        <v>0</v>
      </c>
      <c r="J2726">
        <v>6</v>
      </c>
      <c r="K2726">
        <v>0</v>
      </c>
      <c r="L2726">
        <v>0</v>
      </c>
      <c r="M2726" s="4">
        <f t="shared" si="84"/>
        <v>0</v>
      </c>
      <c r="N2726" s="3">
        <f t="shared" si="85"/>
        <v>0</v>
      </c>
    </row>
    <row r="2727" spans="1:14" x14ac:dyDescent="0.25">
      <c r="A2727">
        <v>4</v>
      </c>
      <c r="B2727">
        <v>23</v>
      </c>
      <c r="C2727">
        <v>20</v>
      </c>
      <c r="D2727">
        <v>0</v>
      </c>
      <c r="E2727">
        <v>0</v>
      </c>
      <c r="F2727">
        <v>5</v>
      </c>
      <c r="G2727">
        <v>1.5</v>
      </c>
      <c r="H2727">
        <v>0.16</v>
      </c>
      <c r="I2727">
        <v>0</v>
      </c>
      <c r="J2727">
        <v>5</v>
      </c>
      <c r="K2727">
        <v>0</v>
      </c>
      <c r="L2727">
        <v>0</v>
      </c>
      <c r="M2727" s="4">
        <f t="shared" si="84"/>
        <v>0</v>
      </c>
      <c r="N2727" s="3">
        <f t="shared" si="85"/>
        <v>0</v>
      </c>
    </row>
    <row r="2728" spans="1:14" x14ac:dyDescent="0.25">
      <c r="A2728">
        <v>4</v>
      </c>
      <c r="B2728">
        <v>23</v>
      </c>
      <c r="C2728">
        <v>21</v>
      </c>
      <c r="D2728">
        <v>0</v>
      </c>
      <c r="E2728">
        <v>0</v>
      </c>
      <c r="F2728">
        <v>4</v>
      </c>
      <c r="G2728">
        <v>1.6</v>
      </c>
      <c r="H2728">
        <v>0.16</v>
      </c>
      <c r="I2728">
        <v>0</v>
      </c>
      <c r="J2728">
        <v>4</v>
      </c>
      <c r="K2728">
        <v>0</v>
      </c>
      <c r="L2728">
        <v>0</v>
      </c>
      <c r="M2728" s="4">
        <f t="shared" si="84"/>
        <v>0</v>
      </c>
      <c r="N2728" s="3">
        <f t="shared" si="85"/>
        <v>0</v>
      </c>
    </row>
    <row r="2729" spans="1:14" x14ac:dyDescent="0.25">
      <c r="A2729">
        <v>4</v>
      </c>
      <c r="B2729">
        <v>23</v>
      </c>
      <c r="C2729">
        <v>22</v>
      </c>
      <c r="D2729">
        <v>0</v>
      </c>
      <c r="E2729">
        <v>0</v>
      </c>
      <c r="F2729">
        <v>4</v>
      </c>
      <c r="G2729">
        <v>1.6</v>
      </c>
      <c r="H2729">
        <v>0.16</v>
      </c>
      <c r="I2729">
        <v>0</v>
      </c>
      <c r="J2729">
        <v>4</v>
      </c>
      <c r="K2729">
        <v>0</v>
      </c>
      <c r="L2729">
        <v>0</v>
      </c>
      <c r="M2729" s="4">
        <f t="shared" si="84"/>
        <v>0</v>
      </c>
      <c r="N2729" s="3">
        <f t="shared" si="85"/>
        <v>0</v>
      </c>
    </row>
    <row r="2730" spans="1:14" x14ac:dyDescent="0.25">
      <c r="A2730">
        <v>4</v>
      </c>
      <c r="B2730">
        <v>23</v>
      </c>
      <c r="C2730">
        <v>23</v>
      </c>
      <c r="D2730">
        <v>0</v>
      </c>
      <c r="E2730">
        <v>0</v>
      </c>
      <c r="F2730">
        <v>3</v>
      </c>
      <c r="G2730">
        <v>1.6</v>
      </c>
      <c r="H2730">
        <v>0.16</v>
      </c>
      <c r="I2730">
        <v>0</v>
      </c>
      <c r="J2730">
        <v>3</v>
      </c>
      <c r="K2730">
        <v>0</v>
      </c>
      <c r="L2730">
        <v>0</v>
      </c>
      <c r="M2730" s="4">
        <f t="shared" si="84"/>
        <v>0</v>
      </c>
      <c r="N2730" s="3">
        <f t="shared" si="85"/>
        <v>0</v>
      </c>
    </row>
    <row r="2731" spans="1:14" x14ac:dyDescent="0.25">
      <c r="A2731">
        <v>4</v>
      </c>
      <c r="B2731">
        <v>24</v>
      </c>
      <c r="C2731">
        <v>0</v>
      </c>
      <c r="D2731">
        <v>0</v>
      </c>
      <c r="E2731">
        <v>0</v>
      </c>
      <c r="F2731">
        <v>3</v>
      </c>
      <c r="G2731">
        <v>1.5</v>
      </c>
      <c r="H2731">
        <v>0.16</v>
      </c>
      <c r="I2731">
        <v>0</v>
      </c>
      <c r="J2731">
        <v>3</v>
      </c>
      <c r="K2731">
        <v>0</v>
      </c>
      <c r="L2731">
        <v>0</v>
      </c>
      <c r="M2731" s="4">
        <f t="shared" si="84"/>
        <v>0</v>
      </c>
      <c r="N2731" s="3">
        <f t="shared" si="85"/>
        <v>0</v>
      </c>
    </row>
    <row r="2732" spans="1:14" x14ac:dyDescent="0.25">
      <c r="A2732">
        <v>4</v>
      </c>
      <c r="B2732">
        <v>24</v>
      </c>
      <c r="C2732">
        <v>1</v>
      </c>
      <c r="D2732">
        <v>0</v>
      </c>
      <c r="E2732">
        <v>0</v>
      </c>
      <c r="F2732">
        <v>2</v>
      </c>
      <c r="G2732">
        <v>1.5</v>
      </c>
      <c r="H2732">
        <v>0.16</v>
      </c>
      <c r="I2732">
        <v>0</v>
      </c>
      <c r="J2732">
        <v>2</v>
      </c>
      <c r="K2732">
        <v>0</v>
      </c>
      <c r="L2732">
        <v>0</v>
      </c>
      <c r="M2732" s="4">
        <f t="shared" si="84"/>
        <v>0</v>
      </c>
      <c r="N2732" s="3">
        <f t="shared" si="85"/>
        <v>0</v>
      </c>
    </row>
    <row r="2733" spans="1:14" x14ac:dyDescent="0.25">
      <c r="A2733">
        <v>4</v>
      </c>
      <c r="B2733">
        <v>24</v>
      </c>
      <c r="C2733">
        <v>2</v>
      </c>
      <c r="D2733">
        <v>0</v>
      </c>
      <c r="E2733">
        <v>0</v>
      </c>
      <c r="F2733">
        <v>2</v>
      </c>
      <c r="G2733">
        <v>1.5</v>
      </c>
      <c r="H2733">
        <v>0.16</v>
      </c>
      <c r="I2733">
        <v>0</v>
      </c>
      <c r="J2733">
        <v>2</v>
      </c>
      <c r="K2733">
        <v>0</v>
      </c>
      <c r="L2733">
        <v>0</v>
      </c>
      <c r="M2733" s="4">
        <f t="shared" si="84"/>
        <v>0</v>
      </c>
      <c r="N2733" s="3">
        <f t="shared" si="85"/>
        <v>0</v>
      </c>
    </row>
    <row r="2734" spans="1:14" x14ac:dyDescent="0.25">
      <c r="A2734">
        <v>4</v>
      </c>
      <c r="B2734">
        <v>24</v>
      </c>
      <c r="C2734">
        <v>3</v>
      </c>
      <c r="D2734">
        <v>0</v>
      </c>
      <c r="E2734">
        <v>0</v>
      </c>
      <c r="F2734">
        <v>1</v>
      </c>
      <c r="G2734">
        <v>1.4</v>
      </c>
      <c r="H2734">
        <v>0.16</v>
      </c>
      <c r="I2734">
        <v>0</v>
      </c>
      <c r="J2734">
        <v>1</v>
      </c>
      <c r="K2734">
        <v>0</v>
      </c>
      <c r="L2734">
        <v>0</v>
      </c>
      <c r="M2734" s="4">
        <f t="shared" si="84"/>
        <v>0</v>
      </c>
      <c r="N2734" s="3">
        <f t="shared" si="85"/>
        <v>0</v>
      </c>
    </row>
    <row r="2735" spans="1:14" x14ac:dyDescent="0.25">
      <c r="A2735">
        <v>4</v>
      </c>
      <c r="B2735">
        <v>24</v>
      </c>
      <c r="C2735">
        <v>4</v>
      </c>
      <c r="D2735">
        <v>0</v>
      </c>
      <c r="E2735">
        <v>0</v>
      </c>
      <c r="F2735">
        <v>1</v>
      </c>
      <c r="G2735">
        <v>1.4</v>
      </c>
      <c r="H2735">
        <v>0.16</v>
      </c>
      <c r="I2735">
        <v>0</v>
      </c>
      <c r="J2735">
        <v>1</v>
      </c>
      <c r="K2735">
        <v>0</v>
      </c>
      <c r="L2735">
        <v>0</v>
      </c>
      <c r="M2735" s="4">
        <f t="shared" si="84"/>
        <v>0</v>
      </c>
      <c r="N2735" s="3">
        <f t="shared" si="85"/>
        <v>0</v>
      </c>
    </row>
    <row r="2736" spans="1:14" x14ac:dyDescent="0.25">
      <c r="A2736">
        <v>4</v>
      </c>
      <c r="B2736">
        <v>24</v>
      </c>
      <c r="C2736">
        <v>5</v>
      </c>
      <c r="D2736">
        <v>0</v>
      </c>
      <c r="E2736">
        <v>0</v>
      </c>
      <c r="F2736">
        <v>2</v>
      </c>
      <c r="G2736">
        <v>1.4</v>
      </c>
      <c r="H2736">
        <v>0.16</v>
      </c>
      <c r="I2736">
        <v>0</v>
      </c>
      <c r="J2736">
        <v>2</v>
      </c>
      <c r="K2736">
        <v>0</v>
      </c>
      <c r="L2736">
        <v>0</v>
      </c>
      <c r="M2736" s="4">
        <f t="shared" si="84"/>
        <v>0</v>
      </c>
      <c r="N2736" s="3">
        <f t="shared" si="85"/>
        <v>0</v>
      </c>
    </row>
    <row r="2737" spans="1:14" x14ac:dyDescent="0.25">
      <c r="A2737">
        <v>4</v>
      </c>
      <c r="B2737">
        <v>24</v>
      </c>
      <c r="C2737">
        <v>6</v>
      </c>
      <c r="D2737">
        <v>312</v>
      </c>
      <c r="E2737">
        <v>52</v>
      </c>
      <c r="F2737">
        <v>6</v>
      </c>
      <c r="G2737">
        <v>2</v>
      </c>
      <c r="H2737">
        <v>0.16</v>
      </c>
      <c r="I2737">
        <v>80.132000000000005</v>
      </c>
      <c r="J2737">
        <v>7.819</v>
      </c>
      <c r="K2737">
        <v>440.06099999999998</v>
      </c>
      <c r="L2737">
        <v>392.76</v>
      </c>
      <c r="M2737" s="4">
        <f t="shared" si="84"/>
        <v>3.4083789130973009E-5</v>
      </c>
      <c r="N2737" s="3">
        <f t="shared" si="85"/>
        <v>3.4755477978918632E-4</v>
      </c>
    </row>
    <row r="2738" spans="1:14" x14ac:dyDescent="0.25">
      <c r="A2738">
        <v>4</v>
      </c>
      <c r="B2738">
        <v>24</v>
      </c>
      <c r="C2738">
        <v>7</v>
      </c>
      <c r="D2738">
        <v>662</v>
      </c>
      <c r="E2738">
        <v>69</v>
      </c>
      <c r="F2738">
        <v>9</v>
      </c>
      <c r="G2738">
        <v>2.5</v>
      </c>
      <c r="H2738">
        <v>0.16</v>
      </c>
      <c r="I2738">
        <v>293.83300000000003</v>
      </c>
      <c r="J2738">
        <v>15.414999999999999</v>
      </c>
      <c r="K2738">
        <v>1964.289</v>
      </c>
      <c r="L2738">
        <v>1862.9780000000001</v>
      </c>
      <c r="M2738" s="4">
        <f t="shared" si="84"/>
        <v>1.6166959290060554E-4</v>
      </c>
      <c r="N2738" s="3">
        <f t="shared" si="85"/>
        <v>1.6485561374429646E-3</v>
      </c>
    </row>
    <row r="2739" spans="1:14" x14ac:dyDescent="0.25">
      <c r="A2739">
        <v>4</v>
      </c>
      <c r="B2739">
        <v>24</v>
      </c>
      <c r="C2739">
        <v>8</v>
      </c>
      <c r="D2739">
        <v>733</v>
      </c>
      <c r="E2739">
        <v>116</v>
      </c>
      <c r="F2739">
        <v>12</v>
      </c>
      <c r="G2739">
        <v>2.4</v>
      </c>
      <c r="H2739">
        <v>0.16</v>
      </c>
      <c r="I2739">
        <v>527.48099999999999</v>
      </c>
      <c r="J2739">
        <v>23.907</v>
      </c>
      <c r="K2739">
        <v>3643.88</v>
      </c>
      <c r="L2739">
        <v>3483.0549999999998</v>
      </c>
      <c r="M2739" s="4">
        <f t="shared" si="84"/>
        <v>3.022601898145972E-4</v>
      </c>
      <c r="N2739" s="3">
        <f t="shared" si="85"/>
        <v>3.0821682796583773E-3</v>
      </c>
    </row>
    <row r="2740" spans="1:14" x14ac:dyDescent="0.25">
      <c r="A2740">
        <v>4</v>
      </c>
      <c r="B2740">
        <v>24</v>
      </c>
      <c r="C2740">
        <v>9</v>
      </c>
      <c r="D2740">
        <v>813</v>
      </c>
      <c r="E2740">
        <v>130</v>
      </c>
      <c r="F2740">
        <v>14</v>
      </c>
      <c r="G2740">
        <v>2.2000000000000002</v>
      </c>
      <c r="H2740">
        <v>0.16</v>
      </c>
      <c r="I2740">
        <v>738.39300000000003</v>
      </c>
      <c r="J2740">
        <v>31.27</v>
      </c>
      <c r="K2740">
        <v>4916.6409999999996</v>
      </c>
      <c r="L2740">
        <v>4710.7160000000003</v>
      </c>
      <c r="M2740" s="4">
        <f t="shared" si="84"/>
        <v>4.0879684998447056E-4</v>
      </c>
      <c r="N2740" s="3">
        <f t="shared" si="85"/>
        <v>4.168530048959662E-3</v>
      </c>
    </row>
    <row r="2741" spans="1:14" x14ac:dyDescent="0.25">
      <c r="A2741">
        <v>4</v>
      </c>
      <c r="B2741">
        <v>24</v>
      </c>
      <c r="C2741">
        <v>10</v>
      </c>
      <c r="D2741">
        <v>860</v>
      </c>
      <c r="E2741">
        <v>138</v>
      </c>
      <c r="F2741">
        <v>15</v>
      </c>
      <c r="G2741">
        <v>2.1</v>
      </c>
      <c r="H2741">
        <v>0.16</v>
      </c>
      <c r="I2741">
        <v>904.11199999999997</v>
      </c>
      <c r="J2741">
        <v>36.526000000000003</v>
      </c>
      <c r="K2741">
        <v>5850.7809999999999</v>
      </c>
      <c r="L2741">
        <v>5611.7560000000003</v>
      </c>
      <c r="M2741" s="4">
        <f t="shared" si="84"/>
        <v>4.8698927629716002E-4</v>
      </c>
      <c r="N2741" s="3">
        <f t="shared" si="85"/>
        <v>4.9658636847200455E-3</v>
      </c>
    </row>
    <row r="2742" spans="1:14" x14ac:dyDescent="0.25">
      <c r="A2742">
        <v>4</v>
      </c>
      <c r="B2742">
        <v>24</v>
      </c>
      <c r="C2742">
        <v>11</v>
      </c>
      <c r="D2742">
        <v>919</v>
      </c>
      <c r="E2742">
        <v>123</v>
      </c>
      <c r="F2742">
        <v>16</v>
      </c>
      <c r="G2742">
        <v>1.9</v>
      </c>
      <c r="H2742">
        <v>0.16</v>
      </c>
      <c r="I2742">
        <v>1014.106</v>
      </c>
      <c r="J2742">
        <v>41.122</v>
      </c>
      <c r="K2742">
        <v>6413.607</v>
      </c>
      <c r="L2742">
        <v>6154.6390000000001</v>
      </c>
      <c r="M2742" s="4">
        <f t="shared" si="84"/>
        <v>5.3410076854379927E-4</v>
      </c>
      <c r="N2742" s="3">
        <f t="shared" si="85"/>
        <v>5.4462628636493988E-3</v>
      </c>
    </row>
    <row r="2743" spans="1:14" x14ac:dyDescent="0.25">
      <c r="A2743">
        <v>4</v>
      </c>
      <c r="B2743">
        <v>24</v>
      </c>
      <c r="C2743">
        <v>12</v>
      </c>
      <c r="D2743">
        <v>928</v>
      </c>
      <c r="E2743">
        <v>123</v>
      </c>
      <c r="F2743">
        <v>17</v>
      </c>
      <c r="G2743">
        <v>1.8</v>
      </c>
      <c r="H2743">
        <v>0.16</v>
      </c>
      <c r="I2743">
        <v>1047.654</v>
      </c>
      <c r="J2743">
        <v>43.493000000000002</v>
      </c>
      <c r="K2743">
        <v>6551.7169999999996</v>
      </c>
      <c r="L2743">
        <v>6287.8549999999996</v>
      </c>
      <c r="M2743" s="4">
        <f t="shared" si="84"/>
        <v>5.4566127891367321E-4</v>
      </c>
      <c r="N2743" s="3">
        <f t="shared" si="85"/>
        <v>5.5641461958227268E-3</v>
      </c>
    </row>
    <row r="2744" spans="1:14" x14ac:dyDescent="0.25">
      <c r="A2744">
        <v>4</v>
      </c>
      <c r="B2744">
        <v>24</v>
      </c>
      <c r="C2744">
        <v>13</v>
      </c>
      <c r="D2744">
        <v>922</v>
      </c>
      <c r="E2744">
        <v>121</v>
      </c>
      <c r="F2744">
        <v>18</v>
      </c>
      <c r="G2744">
        <v>1.6</v>
      </c>
      <c r="H2744">
        <v>0.16</v>
      </c>
      <c r="I2744">
        <v>1007.9829999999999</v>
      </c>
      <c r="J2744">
        <v>44.622999999999998</v>
      </c>
      <c r="K2744">
        <v>6288.3829999999998</v>
      </c>
      <c r="L2744">
        <v>6033.8519999999999</v>
      </c>
      <c r="M2744" s="4">
        <f t="shared" si="84"/>
        <v>5.2361884920944018E-4</v>
      </c>
      <c r="N2744" s="3">
        <f t="shared" si="85"/>
        <v>5.3393779996449269E-3</v>
      </c>
    </row>
    <row r="2745" spans="1:14" x14ac:dyDescent="0.25">
      <c r="A2745">
        <v>4</v>
      </c>
      <c r="B2745">
        <v>24</v>
      </c>
      <c r="C2745">
        <v>14</v>
      </c>
      <c r="D2745">
        <v>901</v>
      </c>
      <c r="E2745">
        <v>116</v>
      </c>
      <c r="F2745">
        <v>18</v>
      </c>
      <c r="G2745">
        <v>1.4</v>
      </c>
      <c r="H2745">
        <v>0.16</v>
      </c>
      <c r="I2745">
        <v>898.69399999999996</v>
      </c>
      <c r="J2745">
        <v>42.856999999999999</v>
      </c>
      <c r="K2745">
        <v>5679.4179999999997</v>
      </c>
      <c r="L2745">
        <v>5446.4650000000001</v>
      </c>
      <c r="M2745" s="4">
        <f t="shared" si="84"/>
        <v>4.7264529119366765E-4</v>
      </c>
      <c r="N2745" s="3">
        <f t="shared" si="85"/>
        <v>4.8195970661587505E-3</v>
      </c>
    </row>
    <row r="2746" spans="1:14" x14ac:dyDescent="0.25">
      <c r="A2746">
        <v>4</v>
      </c>
      <c r="B2746">
        <v>24</v>
      </c>
      <c r="C2746">
        <v>15</v>
      </c>
      <c r="D2746">
        <v>859</v>
      </c>
      <c r="E2746">
        <v>107</v>
      </c>
      <c r="F2746">
        <v>18</v>
      </c>
      <c r="G2746">
        <v>1.1000000000000001</v>
      </c>
      <c r="H2746">
        <v>0.16</v>
      </c>
      <c r="I2746">
        <v>730.68899999999996</v>
      </c>
      <c r="J2746">
        <v>39.753</v>
      </c>
      <c r="K2746">
        <v>4714.7470000000003</v>
      </c>
      <c r="L2746">
        <v>4515.9759999999997</v>
      </c>
      <c r="M2746" s="4">
        <f t="shared" si="84"/>
        <v>3.9189727493770991E-4</v>
      </c>
      <c r="N2746" s="3">
        <f t="shared" si="85"/>
        <v>3.9962039011438291E-3</v>
      </c>
    </row>
    <row r="2747" spans="1:14" x14ac:dyDescent="0.25">
      <c r="A2747">
        <v>4</v>
      </c>
      <c r="B2747">
        <v>24</v>
      </c>
      <c r="C2747">
        <v>16</v>
      </c>
      <c r="D2747">
        <v>786</v>
      </c>
      <c r="E2747">
        <v>95</v>
      </c>
      <c r="F2747">
        <v>17</v>
      </c>
      <c r="G2747">
        <v>0.7</v>
      </c>
      <c r="H2747">
        <v>0.16</v>
      </c>
      <c r="I2747">
        <v>515.14</v>
      </c>
      <c r="J2747">
        <v>34.07</v>
      </c>
      <c r="K2747">
        <v>3429.2130000000002</v>
      </c>
      <c r="L2747">
        <v>3275.9940000000001</v>
      </c>
      <c r="M2747" s="4">
        <f t="shared" si="84"/>
        <v>2.8429139599331089E-4</v>
      </c>
      <c r="N2747" s="3">
        <f t="shared" si="85"/>
        <v>2.8989392332739988E-3</v>
      </c>
    </row>
    <row r="2748" spans="1:14" x14ac:dyDescent="0.25">
      <c r="A2748">
        <v>4</v>
      </c>
      <c r="B2748">
        <v>24</v>
      </c>
      <c r="C2748">
        <v>17</v>
      </c>
      <c r="D2748">
        <v>655</v>
      </c>
      <c r="E2748">
        <v>76</v>
      </c>
      <c r="F2748">
        <v>16</v>
      </c>
      <c r="G2748">
        <v>0.2</v>
      </c>
      <c r="H2748">
        <v>0.16</v>
      </c>
      <c r="I2748">
        <v>279.60300000000001</v>
      </c>
      <c r="J2748">
        <v>26.529</v>
      </c>
      <c r="K2748">
        <v>1761.0039999999999</v>
      </c>
      <c r="L2748">
        <v>1666.896</v>
      </c>
      <c r="M2748" s="4">
        <f t="shared" si="84"/>
        <v>1.4465355883303387E-4</v>
      </c>
      <c r="N2748" s="3">
        <f t="shared" si="85"/>
        <v>1.4750424488529268E-3</v>
      </c>
    </row>
    <row r="2749" spans="1:14" x14ac:dyDescent="0.25">
      <c r="A2749">
        <v>4</v>
      </c>
      <c r="B2749">
        <v>24</v>
      </c>
      <c r="C2749">
        <v>18</v>
      </c>
      <c r="D2749">
        <v>390</v>
      </c>
      <c r="E2749">
        <v>45</v>
      </c>
      <c r="F2749">
        <v>13</v>
      </c>
      <c r="G2749">
        <v>0.2</v>
      </c>
      <c r="H2749">
        <v>0.16</v>
      </c>
      <c r="I2749">
        <v>70.965999999999994</v>
      </c>
      <c r="J2749">
        <v>15.461</v>
      </c>
      <c r="K2749">
        <v>347.41199999999998</v>
      </c>
      <c r="L2749">
        <v>303.39299999999997</v>
      </c>
      <c r="M2749" s="4">
        <f t="shared" si="84"/>
        <v>2.6328503502936382E-5</v>
      </c>
      <c r="N2749" s="3">
        <f t="shared" si="85"/>
        <v>2.6847359024488387E-4</v>
      </c>
    </row>
    <row r="2750" spans="1:14" x14ac:dyDescent="0.25">
      <c r="A2750">
        <v>4</v>
      </c>
      <c r="B2750">
        <v>24</v>
      </c>
      <c r="C2750">
        <v>19</v>
      </c>
      <c r="D2750">
        <v>0</v>
      </c>
      <c r="E2750">
        <v>0</v>
      </c>
      <c r="F2750">
        <v>11</v>
      </c>
      <c r="G2750">
        <v>0.7</v>
      </c>
      <c r="H2750">
        <v>0.16</v>
      </c>
      <c r="I2750">
        <v>0</v>
      </c>
      <c r="J2750">
        <v>11</v>
      </c>
      <c r="K2750">
        <v>0</v>
      </c>
      <c r="L2750">
        <v>0</v>
      </c>
      <c r="M2750" s="4">
        <f t="shared" si="84"/>
        <v>0</v>
      </c>
      <c r="N2750" s="3">
        <f t="shared" si="85"/>
        <v>0</v>
      </c>
    </row>
    <row r="2751" spans="1:14" x14ac:dyDescent="0.25">
      <c r="A2751">
        <v>4</v>
      </c>
      <c r="B2751">
        <v>24</v>
      </c>
      <c r="C2751">
        <v>20</v>
      </c>
      <c r="D2751">
        <v>0</v>
      </c>
      <c r="E2751">
        <v>0</v>
      </c>
      <c r="F2751">
        <v>10</v>
      </c>
      <c r="G2751">
        <v>1</v>
      </c>
      <c r="H2751">
        <v>0.16</v>
      </c>
      <c r="I2751">
        <v>0</v>
      </c>
      <c r="J2751">
        <v>10</v>
      </c>
      <c r="K2751">
        <v>0</v>
      </c>
      <c r="L2751">
        <v>0</v>
      </c>
      <c r="M2751" s="4">
        <f t="shared" si="84"/>
        <v>0</v>
      </c>
      <c r="N2751" s="3">
        <f t="shared" si="85"/>
        <v>0</v>
      </c>
    </row>
    <row r="2752" spans="1:14" x14ac:dyDescent="0.25">
      <c r="A2752">
        <v>4</v>
      </c>
      <c r="B2752">
        <v>24</v>
      </c>
      <c r="C2752">
        <v>21</v>
      </c>
      <c r="D2752">
        <v>0</v>
      </c>
      <c r="E2752">
        <v>0</v>
      </c>
      <c r="F2752">
        <v>9</v>
      </c>
      <c r="G2752">
        <v>1.2</v>
      </c>
      <c r="H2752">
        <v>0.16</v>
      </c>
      <c r="I2752">
        <v>0</v>
      </c>
      <c r="J2752">
        <v>9</v>
      </c>
      <c r="K2752">
        <v>0</v>
      </c>
      <c r="L2752">
        <v>0</v>
      </c>
      <c r="M2752" s="4">
        <f t="shared" si="84"/>
        <v>0</v>
      </c>
      <c r="N2752" s="3">
        <f t="shared" si="85"/>
        <v>0</v>
      </c>
    </row>
    <row r="2753" spans="1:14" x14ac:dyDescent="0.25">
      <c r="A2753">
        <v>4</v>
      </c>
      <c r="B2753">
        <v>24</v>
      </c>
      <c r="C2753">
        <v>22</v>
      </c>
      <c r="D2753">
        <v>0</v>
      </c>
      <c r="E2753">
        <v>0</v>
      </c>
      <c r="F2753">
        <v>8</v>
      </c>
      <c r="G2753">
        <v>1.3</v>
      </c>
      <c r="H2753">
        <v>0.16</v>
      </c>
      <c r="I2753">
        <v>0</v>
      </c>
      <c r="J2753">
        <v>8</v>
      </c>
      <c r="K2753">
        <v>0</v>
      </c>
      <c r="L2753">
        <v>0</v>
      </c>
      <c r="M2753" s="4">
        <f t="shared" si="84"/>
        <v>0</v>
      </c>
      <c r="N2753" s="3">
        <f t="shared" si="85"/>
        <v>0</v>
      </c>
    </row>
    <row r="2754" spans="1:14" x14ac:dyDescent="0.25">
      <c r="A2754">
        <v>4</v>
      </c>
      <c r="B2754">
        <v>24</v>
      </c>
      <c r="C2754">
        <v>23</v>
      </c>
      <c r="D2754">
        <v>0</v>
      </c>
      <c r="E2754">
        <v>0</v>
      </c>
      <c r="F2754">
        <v>7</v>
      </c>
      <c r="G2754">
        <v>1.3</v>
      </c>
      <c r="H2754">
        <v>0.16</v>
      </c>
      <c r="I2754">
        <v>0</v>
      </c>
      <c r="J2754">
        <v>7</v>
      </c>
      <c r="K2754">
        <v>0</v>
      </c>
      <c r="L2754">
        <v>0</v>
      </c>
      <c r="M2754" s="4">
        <f t="shared" si="84"/>
        <v>0</v>
      </c>
      <c r="N2754" s="3">
        <f t="shared" si="85"/>
        <v>0</v>
      </c>
    </row>
    <row r="2755" spans="1:14" x14ac:dyDescent="0.25">
      <c r="A2755">
        <v>4</v>
      </c>
      <c r="B2755">
        <v>25</v>
      </c>
      <c r="C2755">
        <v>0</v>
      </c>
      <c r="D2755">
        <v>0</v>
      </c>
      <c r="E2755">
        <v>0</v>
      </c>
      <c r="F2755">
        <v>5</v>
      </c>
      <c r="G2755">
        <v>1.4</v>
      </c>
      <c r="H2755">
        <v>0.16</v>
      </c>
      <c r="I2755">
        <v>0</v>
      </c>
      <c r="J2755">
        <v>5</v>
      </c>
      <c r="K2755">
        <v>0</v>
      </c>
      <c r="L2755">
        <v>0</v>
      </c>
      <c r="M2755" s="4">
        <f t="shared" si="84"/>
        <v>0</v>
      </c>
      <c r="N2755" s="3">
        <f t="shared" si="85"/>
        <v>0</v>
      </c>
    </row>
    <row r="2756" spans="1:14" x14ac:dyDescent="0.25">
      <c r="A2756">
        <v>4</v>
      </c>
      <c r="B2756">
        <v>25</v>
      </c>
      <c r="C2756">
        <v>1</v>
      </c>
      <c r="D2756">
        <v>0</v>
      </c>
      <c r="E2756">
        <v>0</v>
      </c>
      <c r="F2756">
        <v>4</v>
      </c>
      <c r="G2756">
        <v>1.4</v>
      </c>
      <c r="H2756">
        <v>0.16</v>
      </c>
      <c r="I2756">
        <v>0</v>
      </c>
      <c r="J2756">
        <v>4</v>
      </c>
      <c r="K2756">
        <v>0</v>
      </c>
      <c r="L2756">
        <v>0</v>
      </c>
      <c r="M2756" s="4">
        <f t="shared" si="84"/>
        <v>0</v>
      </c>
      <c r="N2756" s="3">
        <f t="shared" si="85"/>
        <v>0</v>
      </c>
    </row>
    <row r="2757" spans="1:14" x14ac:dyDescent="0.25">
      <c r="A2757">
        <v>4</v>
      </c>
      <c r="B2757">
        <v>25</v>
      </c>
      <c r="C2757">
        <v>2</v>
      </c>
      <c r="D2757">
        <v>0</v>
      </c>
      <c r="E2757">
        <v>0</v>
      </c>
      <c r="F2757">
        <v>4</v>
      </c>
      <c r="G2757">
        <v>1.4</v>
      </c>
      <c r="H2757">
        <v>0.16</v>
      </c>
      <c r="I2757">
        <v>0</v>
      </c>
      <c r="J2757">
        <v>4</v>
      </c>
      <c r="K2757">
        <v>0</v>
      </c>
      <c r="L2757">
        <v>0</v>
      </c>
      <c r="M2757" s="4">
        <f t="shared" si="84"/>
        <v>0</v>
      </c>
      <c r="N2757" s="3">
        <f t="shared" si="85"/>
        <v>0</v>
      </c>
    </row>
    <row r="2758" spans="1:14" x14ac:dyDescent="0.25">
      <c r="A2758">
        <v>4</v>
      </c>
      <c r="B2758">
        <v>25</v>
      </c>
      <c r="C2758">
        <v>3</v>
      </c>
      <c r="D2758">
        <v>0</v>
      </c>
      <c r="E2758">
        <v>0</v>
      </c>
      <c r="F2758">
        <v>4</v>
      </c>
      <c r="G2758">
        <v>1.5</v>
      </c>
      <c r="H2758">
        <v>0.16</v>
      </c>
      <c r="I2758">
        <v>0</v>
      </c>
      <c r="J2758">
        <v>4</v>
      </c>
      <c r="K2758">
        <v>0</v>
      </c>
      <c r="L2758">
        <v>0</v>
      </c>
      <c r="M2758" s="4">
        <f t="shared" si="84"/>
        <v>0</v>
      </c>
      <c r="N2758" s="3">
        <f t="shared" si="85"/>
        <v>0</v>
      </c>
    </row>
    <row r="2759" spans="1:14" x14ac:dyDescent="0.25">
      <c r="A2759">
        <v>4</v>
      </c>
      <c r="B2759">
        <v>25</v>
      </c>
      <c r="C2759">
        <v>4</v>
      </c>
      <c r="D2759">
        <v>0</v>
      </c>
      <c r="E2759">
        <v>0</v>
      </c>
      <c r="F2759">
        <v>4</v>
      </c>
      <c r="G2759">
        <v>1.5</v>
      </c>
      <c r="H2759">
        <v>0.16</v>
      </c>
      <c r="I2759">
        <v>0</v>
      </c>
      <c r="J2759">
        <v>4</v>
      </c>
      <c r="K2759">
        <v>0</v>
      </c>
      <c r="L2759">
        <v>0</v>
      </c>
      <c r="M2759" s="4">
        <f t="shared" si="84"/>
        <v>0</v>
      </c>
      <c r="N2759" s="3">
        <f t="shared" si="85"/>
        <v>0</v>
      </c>
    </row>
    <row r="2760" spans="1:14" x14ac:dyDescent="0.25">
      <c r="A2760">
        <v>4</v>
      </c>
      <c r="B2760">
        <v>25</v>
      </c>
      <c r="C2760">
        <v>5</v>
      </c>
      <c r="D2760">
        <v>0</v>
      </c>
      <c r="E2760">
        <v>0</v>
      </c>
      <c r="F2760">
        <v>5</v>
      </c>
      <c r="G2760">
        <v>1.3</v>
      </c>
      <c r="H2760">
        <v>0.16</v>
      </c>
      <c r="I2760">
        <v>0</v>
      </c>
      <c r="J2760">
        <v>0</v>
      </c>
      <c r="K2760">
        <v>0</v>
      </c>
      <c r="L2760">
        <v>0</v>
      </c>
      <c r="M2760" s="4">
        <f t="shared" si="84"/>
        <v>0</v>
      </c>
      <c r="N2760" s="3">
        <f t="shared" si="85"/>
        <v>0</v>
      </c>
    </row>
    <row r="2761" spans="1:14" x14ac:dyDescent="0.25">
      <c r="A2761">
        <v>4</v>
      </c>
      <c r="B2761">
        <v>25</v>
      </c>
      <c r="C2761">
        <v>6</v>
      </c>
      <c r="D2761">
        <v>327</v>
      </c>
      <c r="E2761">
        <v>52</v>
      </c>
      <c r="F2761">
        <v>8</v>
      </c>
      <c r="G2761">
        <v>1.5</v>
      </c>
      <c r="H2761">
        <v>0.16</v>
      </c>
      <c r="I2761">
        <v>82.634</v>
      </c>
      <c r="J2761">
        <v>10.083</v>
      </c>
      <c r="K2761">
        <v>448.14</v>
      </c>
      <c r="L2761">
        <v>400.553</v>
      </c>
      <c r="M2761" s="4">
        <f t="shared" si="84"/>
        <v>3.4760067185504202E-5</v>
      </c>
      <c r="N2761" s="3">
        <f t="shared" si="85"/>
        <v>3.544508343744219E-4</v>
      </c>
    </row>
    <row r="2762" spans="1:14" x14ac:dyDescent="0.25">
      <c r="A2762">
        <v>4</v>
      </c>
      <c r="B2762">
        <v>25</v>
      </c>
      <c r="C2762">
        <v>7</v>
      </c>
      <c r="D2762">
        <v>602</v>
      </c>
      <c r="E2762">
        <v>83</v>
      </c>
      <c r="F2762">
        <v>13</v>
      </c>
      <c r="G2762">
        <v>1.3</v>
      </c>
      <c r="H2762">
        <v>0.16</v>
      </c>
      <c r="I2762">
        <v>288.77300000000002</v>
      </c>
      <c r="J2762">
        <v>21.099</v>
      </c>
      <c r="K2762">
        <v>1896.7</v>
      </c>
      <c r="L2762">
        <v>1797.7829999999999</v>
      </c>
      <c r="M2762" s="4">
        <f t="shared" si="84"/>
        <v>1.5601195813027814E-4</v>
      </c>
      <c r="N2762" s="3">
        <f t="shared" si="85"/>
        <v>1.5908648402936723E-3</v>
      </c>
    </row>
    <row r="2763" spans="1:14" x14ac:dyDescent="0.25">
      <c r="A2763">
        <v>4</v>
      </c>
      <c r="B2763">
        <v>25</v>
      </c>
      <c r="C2763">
        <v>8</v>
      </c>
      <c r="D2763">
        <v>867</v>
      </c>
      <c r="E2763">
        <v>70</v>
      </c>
      <c r="F2763">
        <v>16</v>
      </c>
      <c r="G2763">
        <v>0.9</v>
      </c>
      <c r="H2763">
        <v>0.16</v>
      </c>
      <c r="I2763">
        <v>554.78200000000004</v>
      </c>
      <c r="J2763">
        <v>33.424999999999997</v>
      </c>
      <c r="K2763">
        <v>3704.5340000000001</v>
      </c>
      <c r="L2763">
        <v>3541.5590000000002</v>
      </c>
      <c r="M2763" s="4">
        <f t="shared" si="84"/>
        <v>3.0733717830456168E-4</v>
      </c>
      <c r="N2763" s="3">
        <f t="shared" si="85"/>
        <v>3.1339386861070654E-3</v>
      </c>
    </row>
    <row r="2764" spans="1:14" x14ac:dyDescent="0.25">
      <c r="A2764">
        <v>4</v>
      </c>
      <c r="B2764">
        <v>25</v>
      </c>
      <c r="C2764">
        <v>9</v>
      </c>
      <c r="D2764">
        <v>339</v>
      </c>
      <c r="E2764">
        <v>298</v>
      </c>
      <c r="F2764">
        <v>18</v>
      </c>
      <c r="G2764">
        <v>1.1000000000000001</v>
      </c>
      <c r="H2764">
        <v>0.16</v>
      </c>
      <c r="I2764">
        <v>552.322</v>
      </c>
      <c r="J2764">
        <v>34.390999999999998</v>
      </c>
      <c r="K2764">
        <v>3593.7249999999999</v>
      </c>
      <c r="L2764">
        <v>3434.6759999999999</v>
      </c>
      <c r="M2764" s="4">
        <f t="shared" si="84"/>
        <v>2.9806185079237662E-4</v>
      </c>
      <c r="N2764" s="3">
        <f t="shared" si="85"/>
        <v>3.0393575232386272E-3</v>
      </c>
    </row>
    <row r="2765" spans="1:14" x14ac:dyDescent="0.25">
      <c r="A2765">
        <v>4</v>
      </c>
      <c r="B2765">
        <v>25</v>
      </c>
      <c r="C2765">
        <v>10</v>
      </c>
      <c r="D2765">
        <v>687</v>
      </c>
      <c r="E2765">
        <v>233</v>
      </c>
      <c r="F2765">
        <v>19</v>
      </c>
      <c r="G2765">
        <v>1.4</v>
      </c>
      <c r="H2765">
        <v>0.16</v>
      </c>
      <c r="I2765">
        <v>854.01599999999996</v>
      </c>
      <c r="J2765">
        <v>42.588999999999999</v>
      </c>
      <c r="K2765">
        <v>5379.39</v>
      </c>
      <c r="L2765">
        <v>5157.0680000000002</v>
      </c>
      <c r="M2765" s="4">
        <f t="shared" si="84"/>
        <v>4.4753136329078502E-4</v>
      </c>
      <c r="N2765" s="3">
        <f t="shared" si="85"/>
        <v>4.5635085881909048E-3</v>
      </c>
    </row>
    <row r="2766" spans="1:14" x14ac:dyDescent="0.25">
      <c r="A2766">
        <v>4</v>
      </c>
      <c r="B2766">
        <v>25</v>
      </c>
      <c r="C2766">
        <v>11</v>
      </c>
      <c r="D2766">
        <v>968</v>
      </c>
      <c r="E2766">
        <v>102</v>
      </c>
      <c r="F2766">
        <v>20</v>
      </c>
      <c r="G2766">
        <v>1.7</v>
      </c>
      <c r="H2766">
        <v>0.16</v>
      </c>
      <c r="I2766">
        <v>1040.239</v>
      </c>
      <c r="J2766">
        <v>46.884</v>
      </c>
      <c r="K2766">
        <v>6426.4970000000003</v>
      </c>
      <c r="L2766">
        <v>6167.0720000000001</v>
      </c>
      <c r="M2766" s="4">
        <f t="shared" si="84"/>
        <v>5.3517970670009156E-4</v>
      </c>
      <c r="N2766" s="3">
        <f t="shared" si="85"/>
        <v>5.4572648714330809E-3</v>
      </c>
    </row>
    <row r="2767" spans="1:14" x14ac:dyDescent="0.25">
      <c r="A2767">
        <v>4</v>
      </c>
      <c r="B2767">
        <v>25</v>
      </c>
      <c r="C2767">
        <v>12</v>
      </c>
      <c r="D2767">
        <v>970</v>
      </c>
      <c r="E2767">
        <v>105</v>
      </c>
      <c r="F2767">
        <v>21</v>
      </c>
      <c r="G2767">
        <v>1.9</v>
      </c>
      <c r="H2767">
        <v>0.16</v>
      </c>
      <c r="I2767">
        <v>1071.1020000000001</v>
      </c>
      <c r="J2767">
        <v>47.53</v>
      </c>
      <c r="K2767">
        <v>6587.9719999999998</v>
      </c>
      <c r="L2767">
        <v>6322.826</v>
      </c>
      <c r="M2767" s="4">
        <f t="shared" si="84"/>
        <v>5.4869606909011492E-4</v>
      </c>
      <c r="N2767" s="3">
        <f t="shared" si="85"/>
        <v>5.5950921633448969E-3</v>
      </c>
    </row>
    <row r="2768" spans="1:14" x14ac:dyDescent="0.25">
      <c r="A2768">
        <v>4</v>
      </c>
      <c r="B2768">
        <v>25</v>
      </c>
      <c r="C2768">
        <v>13</v>
      </c>
      <c r="D2768">
        <v>957</v>
      </c>
      <c r="E2768">
        <v>107</v>
      </c>
      <c r="F2768">
        <v>22</v>
      </c>
      <c r="G2768">
        <v>2</v>
      </c>
      <c r="H2768">
        <v>0.16</v>
      </c>
      <c r="I2768">
        <v>1027.412</v>
      </c>
      <c r="J2768">
        <v>46.941000000000003</v>
      </c>
      <c r="K2768">
        <v>6348.424</v>
      </c>
      <c r="L2768">
        <v>6091.7659999999996</v>
      </c>
      <c r="M2768" s="4">
        <f t="shared" si="84"/>
        <v>5.2864463738474111E-4</v>
      </c>
      <c r="N2768" s="3">
        <f t="shared" si="85"/>
        <v>5.390626312906743E-3</v>
      </c>
    </row>
    <row r="2769" spans="1:14" x14ac:dyDescent="0.25">
      <c r="A2769">
        <v>4</v>
      </c>
      <c r="B2769">
        <v>25</v>
      </c>
      <c r="C2769">
        <v>14</v>
      </c>
      <c r="D2769">
        <v>929</v>
      </c>
      <c r="E2769">
        <v>106</v>
      </c>
      <c r="F2769">
        <v>22</v>
      </c>
      <c r="G2769">
        <v>2.1</v>
      </c>
      <c r="H2769">
        <v>0.16</v>
      </c>
      <c r="I2769">
        <v>913.04200000000003</v>
      </c>
      <c r="J2769">
        <v>43.749000000000002</v>
      </c>
      <c r="K2769">
        <v>5749.2039999999997</v>
      </c>
      <c r="L2769">
        <v>5513.7780000000002</v>
      </c>
      <c r="M2769" s="4">
        <f t="shared" si="84"/>
        <v>4.7848672641561795E-4</v>
      </c>
      <c r="N2769" s="3">
        <f t="shared" si="85"/>
        <v>4.8791625893585405E-3</v>
      </c>
    </row>
    <row r="2770" spans="1:14" x14ac:dyDescent="0.25">
      <c r="A2770">
        <v>4</v>
      </c>
      <c r="B2770">
        <v>25</v>
      </c>
      <c r="C2770">
        <v>15</v>
      </c>
      <c r="D2770">
        <v>883</v>
      </c>
      <c r="E2770">
        <v>101</v>
      </c>
      <c r="F2770">
        <v>21</v>
      </c>
      <c r="G2770">
        <v>2</v>
      </c>
      <c r="H2770">
        <v>0.16</v>
      </c>
      <c r="I2770">
        <v>739.29</v>
      </c>
      <c r="J2770">
        <v>39.000999999999998</v>
      </c>
      <c r="K2770">
        <v>4785.393</v>
      </c>
      <c r="L2770">
        <v>4584.1189999999997</v>
      </c>
      <c r="M2770" s="4">
        <f t="shared" si="84"/>
        <v>3.9781073772096663E-4</v>
      </c>
      <c r="N2770" s="3">
        <f t="shared" si="85"/>
        <v>4.0565038944200653E-3</v>
      </c>
    </row>
    <row r="2771" spans="1:14" x14ac:dyDescent="0.25">
      <c r="A2771">
        <v>4</v>
      </c>
      <c r="B2771">
        <v>25</v>
      </c>
      <c r="C2771">
        <v>16</v>
      </c>
      <c r="D2771">
        <v>816</v>
      </c>
      <c r="E2771">
        <v>88</v>
      </c>
      <c r="F2771">
        <v>20</v>
      </c>
      <c r="G2771">
        <v>1.8</v>
      </c>
      <c r="H2771">
        <v>0.16</v>
      </c>
      <c r="I2771">
        <v>524.58799999999997</v>
      </c>
      <c r="J2771">
        <v>33.350999999999999</v>
      </c>
      <c r="K2771">
        <v>3503.5749999999998</v>
      </c>
      <c r="L2771">
        <v>3347.721</v>
      </c>
      <c r="M2771" s="4">
        <f t="shared" si="84"/>
        <v>2.9051587899310034E-4</v>
      </c>
      <c r="N2771" s="3">
        <f t="shared" si="85"/>
        <v>2.9624107214345518E-3</v>
      </c>
    </row>
    <row r="2772" spans="1:14" x14ac:dyDescent="0.25">
      <c r="A2772">
        <v>4</v>
      </c>
      <c r="B2772">
        <v>25</v>
      </c>
      <c r="C2772">
        <v>17</v>
      </c>
      <c r="D2772">
        <v>700</v>
      </c>
      <c r="E2772">
        <v>69</v>
      </c>
      <c r="F2772">
        <v>19</v>
      </c>
      <c r="G2772">
        <v>1.1000000000000001</v>
      </c>
      <c r="H2772">
        <v>0.16</v>
      </c>
      <c r="I2772">
        <v>287.44799999999998</v>
      </c>
      <c r="J2772">
        <v>27.408000000000001</v>
      </c>
      <c r="K2772">
        <v>1801.6389999999999</v>
      </c>
      <c r="L2772">
        <v>1706.0909999999999</v>
      </c>
      <c r="M2772" s="4">
        <f t="shared" ref="M2772:M2835" si="86">L2772/SUM($L$19:$L$8778)</f>
        <v>1.4805490855038922E-4</v>
      </c>
      <c r="N2772" s="3">
        <f t="shared" ref="N2772:N2835" si="87">L2772/SUMIF($A$19:$A$8778,$A2772,$L$19:$L$8778)</f>
        <v>1.5097262496316139E-3</v>
      </c>
    </row>
    <row r="2773" spans="1:14" x14ac:dyDescent="0.25">
      <c r="A2773">
        <v>4</v>
      </c>
      <c r="B2773">
        <v>25</v>
      </c>
      <c r="C2773">
        <v>18</v>
      </c>
      <c r="D2773">
        <v>452</v>
      </c>
      <c r="E2773">
        <v>42</v>
      </c>
      <c r="F2773">
        <v>17</v>
      </c>
      <c r="G2773">
        <v>0.6</v>
      </c>
      <c r="H2773">
        <v>0.16</v>
      </c>
      <c r="I2773">
        <v>73.61</v>
      </c>
      <c r="J2773">
        <v>19.225000000000001</v>
      </c>
      <c r="K2773">
        <v>339.95800000000003</v>
      </c>
      <c r="L2773">
        <v>296.20400000000001</v>
      </c>
      <c r="M2773" s="4">
        <f t="shared" si="86"/>
        <v>2.5704640685789615E-5</v>
      </c>
      <c r="N2773" s="3">
        <f t="shared" si="87"/>
        <v>2.6211201749841163E-4</v>
      </c>
    </row>
    <row r="2774" spans="1:14" x14ac:dyDescent="0.25">
      <c r="A2774">
        <v>4</v>
      </c>
      <c r="B2774">
        <v>25</v>
      </c>
      <c r="C2774">
        <v>19</v>
      </c>
      <c r="D2774">
        <v>0</v>
      </c>
      <c r="E2774">
        <v>0</v>
      </c>
      <c r="F2774">
        <v>14</v>
      </c>
      <c r="G2774">
        <v>0.9</v>
      </c>
      <c r="H2774">
        <v>0.16</v>
      </c>
      <c r="I2774">
        <v>0</v>
      </c>
      <c r="J2774">
        <v>14</v>
      </c>
      <c r="K2774">
        <v>0</v>
      </c>
      <c r="L2774">
        <v>0</v>
      </c>
      <c r="M2774" s="4">
        <f t="shared" si="86"/>
        <v>0</v>
      </c>
      <c r="N2774" s="3">
        <f t="shared" si="87"/>
        <v>0</v>
      </c>
    </row>
    <row r="2775" spans="1:14" x14ac:dyDescent="0.25">
      <c r="A2775">
        <v>4</v>
      </c>
      <c r="B2775">
        <v>25</v>
      </c>
      <c r="C2775">
        <v>20</v>
      </c>
      <c r="D2775">
        <v>0</v>
      </c>
      <c r="E2775">
        <v>0</v>
      </c>
      <c r="F2775">
        <v>12</v>
      </c>
      <c r="G2775">
        <v>1.2</v>
      </c>
      <c r="H2775">
        <v>0.16</v>
      </c>
      <c r="I2775">
        <v>0</v>
      </c>
      <c r="J2775">
        <v>12</v>
      </c>
      <c r="K2775">
        <v>0</v>
      </c>
      <c r="L2775">
        <v>0</v>
      </c>
      <c r="M2775" s="4">
        <f t="shared" si="86"/>
        <v>0</v>
      </c>
      <c r="N2775" s="3">
        <f t="shared" si="87"/>
        <v>0</v>
      </c>
    </row>
    <row r="2776" spans="1:14" x14ac:dyDescent="0.25">
      <c r="A2776">
        <v>4</v>
      </c>
      <c r="B2776">
        <v>25</v>
      </c>
      <c r="C2776">
        <v>21</v>
      </c>
      <c r="D2776">
        <v>0</v>
      </c>
      <c r="E2776">
        <v>0</v>
      </c>
      <c r="F2776">
        <v>10</v>
      </c>
      <c r="G2776">
        <v>1.5</v>
      </c>
      <c r="H2776">
        <v>0.16</v>
      </c>
      <c r="I2776">
        <v>0</v>
      </c>
      <c r="J2776">
        <v>10</v>
      </c>
      <c r="K2776">
        <v>0</v>
      </c>
      <c r="L2776">
        <v>0</v>
      </c>
      <c r="M2776" s="4">
        <f t="shared" si="86"/>
        <v>0</v>
      </c>
      <c r="N2776" s="3">
        <f t="shared" si="87"/>
        <v>0</v>
      </c>
    </row>
    <row r="2777" spans="1:14" x14ac:dyDescent="0.25">
      <c r="A2777">
        <v>4</v>
      </c>
      <c r="B2777">
        <v>25</v>
      </c>
      <c r="C2777">
        <v>22</v>
      </c>
      <c r="D2777">
        <v>0</v>
      </c>
      <c r="E2777">
        <v>0</v>
      </c>
      <c r="F2777">
        <v>8</v>
      </c>
      <c r="G2777">
        <v>1.6</v>
      </c>
      <c r="H2777">
        <v>0.16</v>
      </c>
      <c r="I2777">
        <v>0</v>
      </c>
      <c r="J2777">
        <v>8</v>
      </c>
      <c r="K2777">
        <v>0</v>
      </c>
      <c r="L2777">
        <v>0</v>
      </c>
      <c r="M2777" s="4">
        <f t="shared" si="86"/>
        <v>0</v>
      </c>
      <c r="N2777" s="3">
        <f t="shared" si="87"/>
        <v>0</v>
      </c>
    </row>
    <row r="2778" spans="1:14" x14ac:dyDescent="0.25">
      <c r="A2778">
        <v>4</v>
      </c>
      <c r="B2778">
        <v>25</v>
      </c>
      <c r="C2778">
        <v>23</v>
      </c>
      <c r="D2778">
        <v>0</v>
      </c>
      <c r="E2778">
        <v>0</v>
      </c>
      <c r="F2778">
        <v>8</v>
      </c>
      <c r="G2778">
        <v>1.7</v>
      </c>
      <c r="H2778">
        <v>0.16</v>
      </c>
      <c r="I2778">
        <v>0</v>
      </c>
      <c r="J2778">
        <v>8</v>
      </c>
      <c r="K2778">
        <v>0</v>
      </c>
      <c r="L2778">
        <v>0</v>
      </c>
      <c r="M2778" s="4">
        <f t="shared" si="86"/>
        <v>0</v>
      </c>
      <c r="N2778" s="3">
        <f t="shared" si="87"/>
        <v>0</v>
      </c>
    </row>
    <row r="2779" spans="1:14" x14ac:dyDescent="0.25">
      <c r="A2779">
        <v>4</v>
      </c>
      <c r="B2779">
        <v>26</v>
      </c>
      <c r="C2779">
        <v>0</v>
      </c>
      <c r="D2779">
        <v>0</v>
      </c>
      <c r="E2779">
        <v>0</v>
      </c>
      <c r="F2779">
        <v>7</v>
      </c>
      <c r="G2779">
        <v>1.6</v>
      </c>
      <c r="H2779">
        <v>0.16</v>
      </c>
      <c r="I2779">
        <v>0</v>
      </c>
      <c r="J2779">
        <v>7</v>
      </c>
      <c r="K2779">
        <v>0</v>
      </c>
      <c r="L2779">
        <v>0</v>
      </c>
      <c r="M2779" s="4">
        <f t="shared" si="86"/>
        <v>0</v>
      </c>
      <c r="N2779" s="3">
        <f t="shared" si="87"/>
        <v>0</v>
      </c>
    </row>
    <row r="2780" spans="1:14" x14ac:dyDescent="0.25">
      <c r="A2780">
        <v>4</v>
      </c>
      <c r="B2780">
        <v>26</v>
      </c>
      <c r="C2780">
        <v>1</v>
      </c>
      <c r="D2780">
        <v>0</v>
      </c>
      <c r="E2780">
        <v>0</v>
      </c>
      <c r="F2780">
        <v>7</v>
      </c>
      <c r="G2780">
        <v>1.5</v>
      </c>
      <c r="H2780">
        <v>0.16</v>
      </c>
      <c r="I2780">
        <v>0</v>
      </c>
      <c r="J2780">
        <v>7</v>
      </c>
      <c r="K2780">
        <v>0</v>
      </c>
      <c r="L2780">
        <v>0</v>
      </c>
      <c r="M2780" s="4">
        <f t="shared" si="86"/>
        <v>0</v>
      </c>
      <c r="N2780" s="3">
        <f t="shared" si="87"/>
        <v>0</v>
      </c>
    </row>
    <row r="2781" spans="1:14" x14ac:dyDescent="0.25">
      <c r="A2781">
        <v>4</v>
      </c>
      <c r="B2781">
        <v>26</v>
      </c>
      <c r="C2781">
        <v>2</v>
      </c>
      <c r="D2781">
        <v>0</v>
      </c>
      <c r="E2781">
        <v>0</v>
      </c>
      <c r="F2781">
        <v>6</v>
      </c>
      <c r="G2781">
        <v>1.4</v>
      </c>
      <c r="H2781">
        <v>0.16</v>
      </c>
      <c r="I2781">
        <v>0</v>
      </c>
      <c r="J2781">
        <v>6</v>
      </c>
      <c r="K2781">
        <v>0</v>
      </c>
      <c r="L2781">
        <v>0</v>
      </c>
      <c r="M2781" s="4">
        <f t="shared" si="86"/>
        <v>0</v>
      </c>
      <c r="N2781" s="3">
        <f t="shared" si="87"/>
        <v>0</v>
      </c>
    </row>
    <row r="2782" spans="1:14" x14ac:dyDescent="0.25">
      <c r="A2782">
        <v>4</v>
      </c>
      <c r="B2782">
        <v>26</v>
      </c>
      <c r="C2782">
        <v>3</v>
      </c>
      <c r="D2782">
        <v>0</v>
      </c>
      <c r="E2782">
        <v>0</v>
      </c>
      <c r="F2782">
        <v>6</v>
      </c>
      <c r="G2782">
        <v>1.4</v>
      </c>
      <c r="H2782">
        <v>0.16</v>
      </c>
      <c r="I2782">
        <v>0</v>
      </c>
      <c r="J2782">
        <v>6</v>
      </c>
      <c r="K2782">
        <v>0</v>
      </c>
      <c r="L2782">
        <v>0</v>
      </c>
      <c r="M2782" s="4">
        <f t="shared" si="86"/>
        <v>0</v>
      </c>
      <c r="N2782" s="3">
        <f t="shared" si="87"/>
        <v>0</v>
      </c>
    </row>
    <row r="2783" spans="1:14" x14ac:dyDescent="0.25">
      <c r="A2783">
        <v>4</v>
      </c>
      <c r="B2783">
        <v>26</v>
      </c>
      <c r="C2783">
        <v>4</v>
      </c>
      <c r="D2783">
        <v>0</v>
      </c>
      <c r="E2783">
        <v>0</v>
      </c>
      <c r="F2783">
        <v>6</v>
      </c>
      <c r="G2783">
        <v>1.4</v>
      </c>
      <c r="H2783">
        <v>0.16</v>
      </c>
      <c r="I2783">
        <v>0</v>
      </c>
      <c r="J2783">
        <v>6</v>
      </c>
      <c r="K2783">
        <v>0</v>
      </c>
      <c r="L2783">
        <v>0</v>
      </c>
      <c r="M2783" s="4">
        <f t="shared" si="86"/>
        <v>0</v>
      </c>
      <c r="N2783" s="3">
        <f t="shared" si="87"/>
        <v>0</v>
      </c>
    </row>
    <row r="2784" spans="1:14" x14ac:dyDescent="0.25">
      <c r="A2784">
        <v>4</v>
      </c>
      <c r="B2784">
        <v>26</v>
      </c>
      <c r="C2784">
        <v>5</v>
      </c>
      <c r="D2784">
        <v>0</v>
      </c>
      <c r="E2784">
        <v>0</v>
      </c>
      <c r="F2784">
        <v>7</v>
      </c>
      <c r="G2784">
        <v>1.3</v>
      </c>
      <c r="H2784">
        <v>0.16</v>
      </c>
      <c r="I2784">
        <v>0</v>
      </c>
      <c r="J2784">
        <v>0</v>
      </c>
      <c r="K2784">
        <v>0</v>
      </c>
      <c r="L2784">
        <v>0</v>
      </c>
      <c r="M2784" s="4">
        <f t="shared" si="86"/>
        <v>0</v>
      </c>
      <c r="N2784" s="3">
        <f t="shared" si="87"/>
        <v>0</v>
      </c>
    </row>
    <row r="2785" spans="1:14" x14ac:dyDescent="0.25">
      <c r="A2785">
        <v>4</v>
      </c>
      <c r="B2785">
        <v>26</v>
      </c>
      <c r="C2785">
        <v>6</v>
      </c>
      <c r="D2785">
        <v>482</v>
      </c>
      <c r="E2785">
        <v>48</v>
      </c>
      <c r="F2785">
        <v>10</v>
      </c>
      <c r="G2785">
        <v>1.9</v>
      </c>
      <c r="H2785">
        <v>0.16</v>
      </c>
      <c r="I2785">
        <v>97.99</v>
      </c>
      <c r="J2785">
        <v>12.212</v>
      </c>
      <c r="K2785">
        <v>496.52699999999999</v>
      </c>
      <c r="L2785">
        <v>447.22399999999999</v>
      </c>
      <c r="M2785" s="4">
        <f t="shared" si="86"/>
        <v>3.8810185635783359E-5</v>
      </c>
      <c r="N2785" s="3">
        <f t="shared" si="87"/>
        <v>3.9575017526336453E-4</v>
      </c>
    </row>
    <row r="2786" spans="1:14" x14ac:dyDescent="0.25">
      <c r="A2786">
        <v>4</v>
      </c>
      <c r="B2786">
        <v>26</v>
      </c>
      <c r="C2786">
        <v>7</v>
      </c>
      <c r="D2786">
        <v>708</v>
      </c>
      <c r="E2786">
        <v>75</v>
      </c>
      <c r="F2786">
        <v>14</v>
      </c>
      <c r="G2786">
        <v>2.2999999999999998</v>
      </c>
      <c r="H2786">
        <v>0.16</v>
      </c>
      <c r="I2786">
        <v>318.52499999999998</v>
      </c>
      <c r="J2786">
        <v>21.225000000000001</v>
      </c>
      <c r="K2786">
        <v>2092.145</v>
      </c>
      <c r="L2786">
        <v>1986.3030000000001</v>
      </c>
      <c r="M2786" s="4">
        <f t="shared" si="86"/>
        <v>1.7237176036821234E-4</v>
      </c>
      <c r="N2786" s="3">
        <f t="shared" si="87"/>
        <v>1.7576868870546904E-3</v>
      </c>
    </row>
    <row r="2787" spans="1:14" x14ac:dyDescent="0.25">
      <c r="A2787">
        <v>4</v>
      </c>
      <c r="B2787">
        <v>26</v>
      </c>
      <c r="C2787">
        <v>8</v>
      </c>
      <c r="D2787">
        <v>820</v>
      </c>
      <c r="E2787">
        <v>92</v>
      </c>
      <c r="F2787">
        <v>17</v>
      </c>
      <c r="G2787">
        <v>2.1</v>
      </c>
      <c r="H2787">
        <v>0.16</v>
      </c>
      <c r="I2787">
        <v>554.11099999999999</v>
      </c>
      <c r="J2787">
        <v>30.256</v>
      </c>
      <c r="K2787">
        <v>3740.8110000000001</v>
      </c>
      <c r="L2787">
        <v>3576.5509999999999</v>
      </c>
      <c r="M2787" s="4">
        <f t="shared" si="86"/>
        <v>3.1037379086508465E-4</v>
      </c>
      <c r="N2787" s="3">
        <f t="shared" si="87"/>
        <v>3.1649032366070735E-3</v>
      </c>
    </row>
    <row r="2788" spans="1:14" x14ac:dyDescent="0.25">
      <c r="A2788">
        <v>4</v>
      </c>
      <c r="B2788">
        <v>26</v>
      </c>
      <c r="C2788">
        <v>9</v>
      </c>
      <c r="D2788">
        <v>883</v>
      </c>
      <c r="E2788">
        <v>104</v>
      </c>
      <c r="F2788">
        <v>20</v>
      </c>
      <c r="G2788">
        <v>2</v>
      </c>
      <c r="H2788">
        <v>0.16</v>
      </c>
      <c r="I2788">
        <v>762.69600000000003</v>
      </c>
      <c r="J2788">
        <v>38.564</v>
      </c>
      <c r="K2788">
        <v>4938.3360000000002</v>
      </c>
      <c r="L2788">
        <v>4731.643</v>
      </c>
      <c r="M2788" s="4">
        <f t="shared" si="86"/>
        <v>4.1061289911153E-4</v>
      </c>
      <c r="N2788" s="3">
        <f t="shared" si="87"/>
        <v>4.187048428826879E-3</v>
      </c>
    </row>
    <row r="2789" spans="1:14" x14ac:dyDescent="0.25">
      <c r="A2789">
        <v>4</v>
      </c>
      <c r="B2789">
        <v>26</v>
      </c>
      <c r="C2789">
        <v>10</v>
      </c>
      <c r="D2789">
        <v>919</v>
      </c>
      <c r="E2789">
        <v>112</v>
      </c>
      <c r="F2789">
        <v>21</v>
      </c>
      <c r="G2789">
        <v>2</v>
      </c>
      <c r="H2789">
        <v>0.16</v>
      </c>
      <c r="I2789">
        <v>925.73299999999995</v>
      </c>
      <c r="J2789">
        <v>43.491</v>
      </c>
      <c r="K2789">
        <v>5828.3</v>
      </c>
      <c r="L2789">
        <v>5590.0720000000001</v>
      </c>
      <c r="M2789" s="4">
        <f t="shared" si="86"/>
        <v>4.8510753456298131E-4</v>
      </c>
      <c r="N2789" s="3">
        <f t="shared" si="87"/>
        <v>4.9466754327469609E-3</v>
      </c>
    </row>
    <row r="2790" spans="1:14" x14ac:dyDescent="0.25">
      <c r="A2790">
        <v>4</v>
      </c>
      <c r="B2790">
        <v>26</v>
      </c>
      <c r="C2790">
        <v>11</v>
      </c>
      <c r="D2790">
        <v>960</v>
      </c>
      <c r="E2790">
        <v>103</v>
      </c>
      <c r="F2790">
        <v>22</v>
      </c>
      <c r="G2790">
        <v>2.1</v>
      </c>
      <c r="H2790">
        <v>0.16</v>
      </c>
      <c r="I2790">
        <v>1034.5650000000001</v>
      </c>
      <c r="J2790">
        <v>46.613999999999997</v>
      </c>
      <c r="K2790">
        <v>6398.0379999999996</v>
      </c>
      <c r="L2790">
        <v>6139.6210000000001</v>
      </c>
      <c r="M2790" s="4">
        <f t="shared" si="86"/>
        <v>5.3279750358512488E-4</v>
      </c>
      <c r="N2790" s="3">
        <f t="shared" si="87"/>
        <v>5.4329733797842551E-3</v>
      </c>
    </row>
    <row r="2791" spans="1:14" x14ac:dyDescent="0.25">
      <c r="A2791">
        <v>4</v>
      </c>
      <c r="B2791">
        <v>26</v>
      </c>
      <c r="C2791">
        <v>12</v>
      </c>
      <c r="D2791">
        <v>966</v>
      </c>
      <c r="E2791">
        <v>103</v>
      </c>
      <c r="F2791">
        <v>23</v>
      </c>
      <c r="G2791">
        <v>2.2999999999999998</v>
      </c>
      <c r="H2791">
        <v>0.16</v>
      </c>
      <c r="I2791">
        <v>1065.829</v>
      </c>
      <c r="J2791">
        <v>47.384</v>
      </c>
      <c r="K2791">
        <v>6559.5749999999998</v>
      </c>
      <c r="L2791">
        <v>6295.4340000000002</v>
      </c>
      <c r="M2791" s="4">
        <f t="shared" si="86"/>
        <v>5.4631898600661453E-4</v>
      </c>
      <c r="N2791" s="3">
        <f t="shared" si="87"/>
        <v>5.5708528810147579E-3</v>
      </c>
    </row>
    <row r="2792" spans="1:14" x14ac:dyDescent="0.25">
      <c r="A2792">
        <v>4</v>
      </c>
      <c r="B2792">
        <v>26</v>
      </c>
      <c r="C2792">
        <v>13</v>
      </c>
      <c r="D2792">
        <v>482</v>
      </c>
      <c r="E2792">
        <v>370</v>
      </c>
      <c r="F2792">
        <v>24</v>
      </c>
      <c r="G2792">
        <v>2.4</v>
      </c>
      <c r="H2792">
        <v>0.16</v>
      </c>
      <c r="I2792">
        <v>852.64400000000001</v>
      </c>
      <c r="J2792">
        <v>43.098999999999997</v>
      </c>
      <c r="K2792">
        <v>5317.4949999999999</v>
      </c>
      <c r="L2792">
        <v>5097.366</v>
      </c>
      <c r="M2792" s="4">
        <f t="shared" si="86"/>
        <v>4.4235041212799513E-4</v>
      </c>
      <c r="N2792" s="3">
        <f t="shared" si="87"/>
        <v>4.5106780671017553E-3</v>
      </c>
    </row>
    <row r="2793" spans="1:14" x14ac:dyDescent="0.25">
      <c r="A2793">
        <v>4</v>
      </c>
      <c r="B2793">
        <v>26</v>
      </c>
      <c r="C2793">
        <v>14</v>
      </c>
      <c r="D2793">
        <v>714</v>
      </c>
      <c r="E2793">
        <v>205</v>
      </c>
      <c r="F2793">
        <v>24</v>
      </c>
      <c r="G2793">
        <v>2.5</v>
      </c>
      <c r="H2793">
        <v>0.16</v>
      </c>
      <c r="I2793">
        <v>838.46400000000006</v>
      </c>
      <c r="J2793">
        <v>42.484000000000002</v>
      </c>
      <c r="K2793">
        <v>5291.241</v>
      </c>
      <c r="L2793">
        <v>5072.0429999999997</v>
      </c>
      <c r="M2793" s="4">
        <f t="shared" si="86"/>
        <v>4.4015287726659468E-4</v>
      </c>
      <c r="N2793" s="3">
        <f t="shared" si="87"/>
        <v>4.4882696505404926E-3</v>
      </c>
    </row>
    <row r="2794" spans="1:14" x14ac:dyDescent="0.25">
      <c r="A2794">
        <v>4</v>
      </c>
      <c r="B2794">
        <v>26</v>
      </c>
      <c r="C2794">
        <v>15</v>
      </c>
      <c r="D2794">
        <v>799</v>
      </c>
      <c r="E2794">
        <v>126</v>
      </c>
      <c r="F2794">
        <v>24</v>
      </c>
      <c r="G2794">
        <v>2.4</v>
      </c>
      <c r="H2794">
        <v>0.16</v>
      </c>
      <c r="I2794">
        <v>708.38400000000001</v>
      </c>
      <c r="J2794">
        <v>39.951000000000001</v>
      </c>
      <c r="K2794">
        <v>4561.6310000000003</v>
      </c>
      <c r="L2794">
        <v>4368.2860000000001</v>
      </c>
      <c r="M2794" s="4">
        <f t="shared" si="86"/>
        <v>3.7908070803488534E-4</v>
      </c>
      <c r="N2794" s="3">
        <f t="shared" si="87"/>
        <v>3.8655124727217274E-3</v>
      </c>
    </row>
    <row r="2795" spans="1:14" x14ac:dyDescent="0.25">
      <c r="A2795">
        <v>4</v>
      </c>
      <c r="B2795">
        <v>26</v>
      </c>
      <c r="C2795">
        <v>16</v>
      </c>
      <c r="D2795">
        <v>660</v>
      </c>
      <c r="E2795">
        <v>125</v>
      </c>
      <c r="F2795">
        <v>23</v>
      </c>
      <c r="G2795">
        <v>2</v>
      </c>
      <c r="H2795">
        <v>0.16</v>
      </c>
      <c r="I2795">
        <v>480.072</v>
      </c>
      <c r="J2795">
        <v>34.715000000000003</v>
      </c>
      <c r="K2795">
        <v>3176.4160000000002</v>
      </c>
      <c r="L2795">
        <v>3032.1550000000002</v>
      </c>
      <c r="M2795" s="4">
        <f t="shared" si="86"/>
        <v>2.6313100018440132E-4</v>
      </c>
      <c r="N2795" s="3">
        <f t="shared" si="87"/>
        <v>2.6831651983696921E-3</v>
      </c>
    </row>
    <row r="2796" spans="1:14" x14ac:dyDescent="0.25">
      <c r="A2796">
        <v>4</v>
      </c>
      <c r="B2796">
        <v>26</v>
      </c>
      <c r="C2796">
        <v>17</v>
      </c>
      <c r="D2796">
        <v>552</v>
      </c>
      <c r="E2796">
        <v>87</v>
      </c>
      <c r="F2796">
        <v>21</v>
      </c>
      <c r="G2796">
        <v>1.2</v>
      </c>
      <c r="H2796">
        <v>0.16</v>
      </c>
      <c r="I2796">
        <v>259.50299999999999</v>
      </c>
      <c r="J2796">
        <v>28.427</v>
      </c>
      <c r="K2796">
        <v>1629.683</v>
      </c>
      <c r="L2796">
        <v>1540.2280000000001</v>
      </c>
      <c r="M2796" s="4">
        <f t="shared" si="86"/>
        <v>1.3366128517573148E-4</v>
      </c>
      <c r="N2796" s="3">
        <f t="shared" si="87"/>
        <v>1.3629534661501652E-3</v>
      </c>
    </row>
    <row r="2797" spans="1:14" x14ac:dyDescent="0.25">
      <c r="A2797">
        <v>4</v>
      </c>
      <c r="B2797">
        <v>26</v>
      </c>
      <c r="C2797">
        <v>18</v>
      </c>
      <c r="D2797">
        <v>412</v>
      </c>
      <c r="E2797">
        <v>41</v>
      </c>
      <c r="F2797">
        <v>19</v>
      </c>
      <c r="G2797">
        <v>0.6</v>
      </c>
      <c r="H2797">
        <v>0.16</v>
      </c>
      <c r="I2797">
        <v>70.013000000000005</v>
      </c>
      <c r="J2797">
        <v>21.129000000000001</v>
      </c>
      <c r="K2797">
        <v>324.74</v>
      </c>
      <c r="L2797">
        <v>281.524</v>
      </c>
      <c r="M2797" s="4">
        <f t="shared" si="86"/>
        <v>2.4430707432803863E-5</v>
      </c>
      <c r="N2797" s="3">
        <f t="shared" si="87"/>
        <v>2.491216310860854E-4</v>
      </c>
    </row>
    <row r="2798" spans="1:14" x14ac:dyDescent="0.25">
      <c r="A2798">
        <v>4</v>
      </c>
      <c r="B2798">
        <v>26</v>
      </c>
      <c r="C2798">
        <v>19</v>
      </c>
      <c r="D2798">
        <v>0</v>
      </c>
      <c r="E2798">
        <v>0</v>
      </c>
      <c r="F2798">
        <v>17</v>
      </c>
      <c r="G2798">
        <v>0.9</v>
      </c>
      <c r="H2798">
        <v>0.16</v>
      </c>
      <c r="I2798">
        <v>0</v>
      </c>
      <c r="J2798">
        <v>17</v>
      </c>
      <c r="K2798">
        <v>0</v>
      </c>
      <c r="L2798">
        <v>0</v>
      </c>
      <c r="M2798" s="4">
        <f t="shared" si="86"/>
        <v>0</v>
      </c>
      <c r="N2798" s="3">
        <f t="shared" si="87"/>
        <v>0</v>
      </c>
    </row>
    <row r="2799" spans="1:14" x14ac:dyDescent="0.25">
      <c r="A2799">
        <v>4</v>
      </c>
      <c r="B2799">
        <v>26</v>
      </c>
      <c r="C2799">
        <v>20</v>
      </c>
      <c r="D2799">
        <v>0</v>
      </c>
      <c r="E2799">
        <v>0</v>
      </c>
      <c r="F2799">
        <v>15</v>
      </c>
      <c r="G2799">
        <v>1.2</v>
      </c>
      <c r="H2799">
        <v>0.16</v>
      </c>
      <c r="I2799">
        <v>0</v>
      </c>
      <c r="J2799">
        <v>15</v>
      </c>
      <c r="K2799">
        <v>0</v>
      </c>
      <c r="L2799">
        <v>0</v>
      </c>
      <c r="M2799" s="4">
        <f t="shared" si="86"/>
        <v>0</v>
      </c>
      <c r="N2799" s="3">
        <f t="shared" si="87"/>
        <v>0</v>
      </c>
    </row>
    <row r="2800" spans="1:14" x14ac:dyDescent="0.25">
      <c r="A2800">
        <v>4</v>
      </c>
      <c r="B2800">
        <v>26</v>
      </c>
      <c r="C2800">
        <v>21</v>
      </c>
      <c r="D2800">
        <v>0</v>
      </c>
      <c r="E2800">
        <v>0</v>
      </c>
      <c r="F2800">
        <v>13</v>
      </c>
      <c r="G2800">
        <v>1.3</v>
      </c>
      <c r="H2800">
        <v>0.16</v>
      </c>
      <c r="I2800">
        <v>0</v>
      </c>
      <c r="J2800">
        <v>13</v>
      </c>
      <c r="K2800">
        <v>0</v>
      </c>
      <c r="L2800">
        <v>0</v>
      </c>
      <c r="M2800" s="4">
        <f t="shared" si="86"/>
        <v>0</v>
      </c>
      <c r="N2800" s="3">
        <f t="shared" si="87"/>
        <v>0</v>
      </c>
    </row>
    <row r="2801" spans="1:14" x14ac:dyDescent="0.25">
      <c r="A2801">
        <v>4</v>
      </c>
      <c r="B2801">
        <v>26</v>
      </c>
      <c r="C2801">
        <v>22</v>
      </c>
      <c r="D2801">
        <v>0</v>
      </c>
      <c r="E2801">
        <v>0</v>
      </c>
      <c r="F2801">
        <v>12</v>
      </c>
      <c r="G2801">
        <v>1.5</v>
      </c>
      <c r="H2801">
        <v>0.16</v>
      </c>
      <c r="I2801">
        <v>0</v>
      </c>
      <c r="J2801">
        <v>12</v>
      </c>
      <c r="K2801">
        <v>0</v>
      </c>
      <c r="L2801">
        <v>0</v>
      </c>
      <c r="M2801" s="4">
        <f t="shared" si="86"/>
        <v>0</v>
      </c>
      <c r="N2801" s="3">
        <f t="shared" si="87"/>
        <v>0</v>
      </c>
    </row>
    <row r="2802" spans="1:14" x14ac:dyDescent="0.25">
      <c r="A2802">
        <v>4</v>
      </c>
      <c r="B2802">
        <v>26</v>
      </c>
      <c r="C2802">
        <v>23</v>
      </c>
      <c r="D2802">
        <v>0</v>
      </c>
      <c r="E2802">
        <v>0</v>
      </c>
      <c r="F2802">
        <v>11</v>
      </c>
      <c r="G2802">
        <v>1.6</v>
      </c>
      <c r="H2802">
        <v>0.16</v>
      </c>
      <c r="I2802">
        <v>0</v>
      </c>
      <c r="J2802">
        <v>11</v>
      </c>
      <c r="K2802">
        <v>0</v>
      </c>
      <c r="L2802">
        <v>0</v>
      </c>
      <c r="M2802" s="4">
        <f t="shared" si="86"/>
        <v>0</v>
      </c>
      <c r="N2802" s="3">
        <f t="shared" si="87"/>
        <v>0</v>
      </c>
    </row>
    <row r="2803" spans="1:14" x14ac:dyDescent="0.25">
      <c r="A2803">
        <v>4</v>
      </c>
      <c r="B2803">
        <v>27</v>
      </c>
      <c r="C2803">
        <v>0</v>
      </c>
      <c r="D2803">
        <v>0</v>
      </c>
      <c r="E2803">
        <v>0</v>
      </c>
      <c r="F2803">
        <v>10</v>
      </c>
      <c r="G2803">
        <v>1.7</v>
      </c>
      <c r="H2803">
        <v>0.16</v>
      </c>
      <c r="I2803">
        <v>0</v>
      </c>
      <c r="J2803">
        <v>10</v>
      </c>
      <c r="K2803">
        <v>0</v>
      </c>
      <c r="L2803">
        <v>0</v>
      </c>
      <c r="M2803" s="4">
        <f t="shared" si="86"/>
        <v>0</v>
      </c>
      <c r="N2803" s="3">
        <f t="shared" si="87"/>
        <v>0</v>
      </c>
    </row>
    <row r="2804" spans="1:14" x14ac:dyDescent="0.25">
      <c r="A2804">
        <v>4</v>
      </c>
      <c r="B2804">
        <v>27</v>
      </c>
      <c r="C2804">
        <v>1</v>
      </c>
      <c r="D2804">
        <v>0</v>
      </c>
      <c r="E2804">
        <v>0</v>
      </c>
      <c r="F2804">
        <v>9</v>
      </c>
      <c r="G2804">
        <v>1.7</v>
      </c>
      <c r="H2804">
        <v>0.16</v>
      </c>
      <c r="I2804">
        <v>0</v>
      </c>
      <c r="J2804">
        <v>9</v>
      </c>
      <c r="K2804">
        <v>0</v>
      </c>
      <c r="L2804">
        <v>0</v>
      </c>
      <c r="M2804" s="4">
        <f t="shared" si="86"/>
        <v>0</v>
      </c>
      <c r="N2804" s="3">
        <f t="shared" si="87"/>
        <v>0</v>
      </c>
    </row>
    <row r="2805" spans="1:14" x14ac:dyDescent="0.25">
      <c r="A2805">
        <v>4</v>
      </c>
      <c r="B2805">
        <v>27</v>
      </c>
      <c r="C2805">
        <v>2</v>
      </c>
      <c r="D2805">
        <v>0</v>
      </c>
      <c r="E2805">
        <v>0</v>
      </c>
      <c r="F2805">
        <v>9</v>
      </c>
      <c r="G2805">
        <v>1.7</v>
      </c>
      <c r="H2805">
        <v>0.16</v>
      </c>
      <c r="I2805">
        <v>0</v>
      </c>
      <c r="J2805">
        <v>9</v>
      </c>
      <c r="K2805">
        <v>0</v>
      </c>
      <c r="L2805">
        <v>0</v>
      </c>
      <c r="M2805" s="4">
        <f t="shared" si="86"/>
        <v>0</v>
      </c>
      <c r="N2805" s="3">
        <f t="shared" si="87"/>
        <v>0</v>
      </c>
    </row>
    <row r="2806" spans="1:14" x14ac:dyDescent="0.25">
      <c r="A2806">
        <v>4</v>
      </c>
      <c r="B2806">
        <v>27</v>
      </c>
      <c r="C2806">
        <v>3</v>
      </c>
      <c r="D2806">
        <v>0</v>
      </c>
      <c r="E2806">
        <v>0</v>
      </c>
      <c r="F2806">
        <v>8</v>
      </c>
      <c r="G2806">
        <v>1.7</v>
      </c>
      <c r="H2806">
        <v>0.16</v>
      </c>
      <c r="I2806">
        <v>0</v>
      </c>
      <c r="J2806">
        <v>8</v>
      </c>
      <c r="K2806">
        <v>0</v>
      </c>
      <c r="L2806">
        <v>0</v>
      </c>
      <c r="M2806" s="4">
        <f t="shared" si="86"/>
        <v>0</v>
      </c>
      <c r="N2806" s="3">
        <f t="shared" si="87"/>
        <v>0</v>
      </c>
    </row>
    <row r="2807" spans="1:14" x14ac:dyDescent="0.25">
      <c r="A2807">
        <v>4</v>
      </c>
      <c r="B2807">
        <v>27</v>
      </c>
      <c r="C2807">
        <v>4</v>
      </c>
      <c r="D2807">
        <v>0</v>
      </c>
      <c r="E2807">
        <v>0</v>
      </c>
      <c r="F2807">
        <v>8</v>
      </c>
      <c r="G2807">
        <v>1.7</v>
      </c>
      <c r="H2807">
        <v>0.16</v>
      </c>
      <c r="I2807">
        <v>0</v>
      </c>
      <c r="J2807">
        <v>8</v>
      </c>
      <c r="K2807">
        <v>0</v>
      </c>
      <c r="L2807">
        <v>0</v>
      </c>
      <c r="M2807" s="4">
        <f t="shared" si="86"/>
        <v>0</v>
      </c>
      <c r="N2807" s="3">
        <f t="shared" si="87"/>
        <v>0</v>
      </c>
    </row>
    <row r="2808" spans="1:14" x14ac:dyDescent="0.25">
      <c r="A2808">
        <v>4</v>
      </c>
      <c r="B2808">
        <v>27</v>
      </c>
      <c r="C2808">
        <v>5</v>
      </c>
      <c r="D2808">
        <v>0</v>
      </c>
      <c r="E2808">
        <v>0</v>
      </c>
      <c r="F2808">
        <v>9</v>
      </c>
      <c r="G2808">
        <v>1.7</v>
      </c>
      <c r="H2808">
        <v>0.16</v>
      </c>
      <c r="I2808">
        <v>0</v>
      </c>
      <c r="J2808">
        <v>0</v>
      </c>
      <c r="K2808">
        <v>0</v>
      </c>
      <c r="L2808">
        <v>0</v>
      </c>
      <c r="M2808" s="4">
        <f t="shared" si="86"/>
        <v>0</v>
      </c>
      <c r="N2808" s="3">
        <f t="shared" si="87"/>
        <v>0</v>
      </c>
    </row>
    <row r="2809" spans="1:14" x14ac:dyDescent="0.25">
      <c r="A2809">
        <v>4</v>
      </c>
      <c r="B2809">
        <v>27</v>
      </c>
      <c r="C2809">
        <v>6</v>
      </c>
      <c r="D2809">
        <v>144</v>
      </c>
      <c r="E2809">
        <v>65</v>
      </c>
      <c r="F2809">
        <v>13</v>
      </c>
      <c r="G2809">
        <v>2.2999999999999998</v>
      </c>
      <c r="H2809">
        <v>0.16</v>
      </c>
      <c r="I2809">
        <v>75.105000000000004</v>
      </c>
      <c r="J2809">
        <v>14.672000000000001</v>
      </c>
      <c r="K2809">
        <v>452.05599999999998</v>
      </c>
      <c r="L2809">
        <v>404.32900000000001</v>
      </c>
      <c r="M2809" s="4">
        <f t="shared" si="86"/>
        <v>3.5087749199351224E-5</v>
      </c>
      <c r="N2809" s="3">
        <f t="shared" si="87"/>
        <v>3.57792230770399E-4</v>
      </c>
    </row>
    <row r="2810" spans="1:14" x14ac:dyDescent="0.25">
      <c r="A2810">
        <v>4</v>
      </c>
      <c r="B2810">
        <v>27</v>
      </c>
      <c r="C2810">
        <v>7</v>
      </c>
      <c r="D2810">
        <v>531</v>
      </c>
      <c r="E2810">
        <v>100</v>
      </c>
      <c r="F2810">
        <v>16</v>
      </c>
      <c r="G2810">
        <v>2.5</v>
      </c>
      <c r="H2810">
        <v>0.16</v>
      </c>
      <c r="I2810">
        <v>283.45600000000002</v>
      </c>
      <c r="J2810">
        <v>22.207000000000001</v>
      </c>
      <c r="K2810">
        <v>1863.7840000000001</v>
      </c>
      <c r="L2810">
        <v>1766.0340000000001</v>
      </c>
      <c r="M2810" s="4">
        <f t="shared" si="86"/>
        <v>1.5325677374001626E-4</v>
      </c>
      <c r="N2810" s="3">
        <f t="shared" si="87"/>
        <v>1.562770032514044E-3</v>
      </c>
    </row>
    <row r="2811" spans="1:14" x14ac:dyDescent="0.25">
      <c r="A2811">
        <v>4</v>
      </c>
      <c r="B2811">
        <v>27</v>
      </c>
      <c r="C2811">
        <v>8</v>
      </c>
      <c r="D2811">
        <v>680</v>
      </c>
      <c r="E2811">
        <v>140</v>
      </c>
      <c r="F2811">
        <v>19</v>
      </c>
      <c r="G2811">
        <v>2.1</v>
      </c>
      <c r="H2811">
        <v>0.16</v>
      </c>
      <c r="I2811">
        <v>525.91600000000005</v>
      </c>
      <c r="J2811">
        <v>31.571999999999999</v>
      </c>
      <c r="K2811">
        <v>3519.9389999999999</v>
      </c>
      <c r="L2811">
        <v>3363.5050000000001</v>
      </c>
      <c r="M2811" s="4">
        <f t="shared" si="86"/>
        <v>2.9188561758064307E-4</v>
      </c>
      <c r="N2811" s="3">
        <f t="shared" si="87"/>
        <v>2.9763780415389225E-3</v>
      </c>
    </row>
    <row r="2812" spans="1:14" x14ac:dyDescent="0.25">
      <c r="A2812">
        <v>4</v>
      </c>
      <c r="B2812">
        <v>27</v>
      </c>
      <c r="C2812">
        <v>9</v>
      </c>
      <c r="D2812">
        <v>719</v>
      </c>
      <c r="E2812">
        <v>170</v>
      </c>
      <c r="F2812">
        <v>22</v>
      </c>
      <c r="G2812">
        <v>2.2999999999999998</v>
      </c>
      <c r="H2812">
        <v>0.16</v>
      </c>
      <c r="I2812">
        <v>715.04399999999998</v>
      </c>
      <c r="J2812">
        <v>38.393999999999998</v>
      </c>
      <c r="K2812">
        <v>4619.0959999999995</v>
      </c>
      <c r="L2812">
        <v>4423.7150000000001</v>
      </c>
      <c r="M2812" s="4">
        <f t="shared" si="86"/>
        <v>3.8389084742723869E-4</v>
      </c>
      <c r="N2812" s="3">
        <f t="shared" si="87"/>
        <v>3.9145618002727374E-3</v>
      </c>
    </row>
    <row r="2813" spans="1:14" x14ac:dyDescent="0.25">
      <c r="A2813">
        <v>4</v>
      </c>
      <c r="B2813">
        <v>27</v>
      </c>
      <c r="C2813">
        <v>10</v>
      </c>
      <c r="D2813">
        <v>696</v>
      </c>
      <c r="E2813">
        <v>233</v>
      </c>
      <c r="F2813">
        <v>24</v>
      </c>
      <c r="G2813">
        <v>2.8</v>
      </c>
      <c r="H2813">
        <v>0.16</v>
      </c>
      <c r="I2813">
        <v>863.36400000000003</v>
      </c>
      <c r="J2813">
        <v>42.030999999999999</v>
      </c>
      <c r="K2813">
        <v>5448.54</v>
      </c>
      <c r="L2813">
        <v>5223.768</v>
      </c>
      <c r="M2813" s="4">
        <f t="shared" si="86"/>
        <v>4.5331960225360174E-4</v>
      </c>
      <c r="N2813" s="3">
        <f t="shared" si="87"/>
        <v>4.6225316654185718E-3</v>
      </c>
    </row>
    <row r="2814" spans="1:14" x14ac:dyDescent="0.25">
      <c r="A2814">
        <v>4</v>
      </c>
      <c r="B2814">
        <v>27</v>
      </c>
      <c r="C2814">
        <v>11</v>
      </c>
      <c r="D2814">
        <v>540</v>
      </c>
      <c r="E2814">
        <v>355</v>
      </c>
      <c r="F2814">
        <v>25</v>
      </c>
      <c r="G2814">
        <v>3.5</v>
      </c>
      <c r="H2814">
        <v>0.16</v>
      </c>
      <c r="I2814">
        <v>898.24300000000005</v>
      </c>
      <c r="J2814">
        <v>41.686999999999998</v>
      </c>
      <c r="K2814">
        <v>5634.1080000000002</v>
      </c>
      <c r="L2814">
        <v>5402.76</v>
      </c>
      <c r="M2814" s="4">
        <f t="shared" si="86"/>
        <v>4.6885256279981599E-4</v>
      </c>
      <c r="N2814" s="3">
        <f t="shared" si="87"/>
        <v>4.78092234966347E-3</v>
      </c>
    </row>
    <row r="2815" spans="1:14" x14ac:dyDescent="0.25">
      <c r="A2815">
        <v>4</v>
      </c>
      <c r="B2815">
        <v>27</v>
      </c>
      <c r="C2815">
        <v>12</v>
      </c>
      <c r="D2815">
        <v>929</v>
      </c>
      <c r="E2815">
        <v>123</v>
      </c>
      <c r="F2815">
        <v>26</v>
      </c>
      <c r="G2815">
        <v>4.2</v>
      </c>
      <c r="H2815">
        <v>0.16</v>
      </c>
      <c r="I2815">
        <v>1050.768</v>
      </c>
      <c r="J2815">
        <v>43.64</v>
      </c>
      <c r="K2815">
        <v>6564.1850000000004</v>
      </c>
      <c r="L2815">
        <v>6299.8819999999996</v>
      </c>
      <c r="M2815" s="4">
        <f t="shared" si="86"/>
        <v>5.4670498431106144E-4</v>
      </c>
      <c r="N2815" s="3">
        <f t="shared" si="87"/>
        <v>5.5747889327015443E-3</v>
      </c>
    </row>
    <row r="2816" spans="1:14" x14ac:dyDescent="0.25">
      <c r="A2816">
        <v>4</v>
      </c>
      <c r="B2816">
        <v>27</v>
      </c>
      <c r="C2816">
        <v>13</v>
      </c>
      <c r="D2816">
        <v>924</v>
      </c>
      <c r="E2816">
        <v>120</v>
      </c>
      <c r="F2816">
        <v>26</v>
      </c>
      <c r="G2816">
        <v>4.8</v>
      </c>
      <c r="H2816">
        <v>0.16</v>
      </c>
      <c r="I2816">
        <v>1010.67</v>
      </c>
      <c r="J2816">
        <v>41.658000000000001</v>
      </c>
      <c r="K2816">
        <v>6378.3289999999997</v>
      </c>
      <c r="L2816">
        <v>6120.6109999999999</v>
      </c>
      <c r="M2816" s="4">
        <f t="shared" si="86"/>
        <v>5.3114781209062493E-4</v>
      </c>
      <c r="N2816" s="3">
        <f t="shared" si="87"/>
        <v>5.4161513603225159E-3</v>
      </c>
    </row>
    <row r="2817" spans="1:14" x14ac:dyDescent="0.25">
      <c r="A2817">
        <v>4</v>
      </c>
      <c r="B2817">
        <v>27</v>
      </c>
      <c r="C2817">
        <v>14</v>
      </c>
      <c r="D2817">
        <v>0</v>
      </c>
      <c r="E2817">
        <v>23</v>
      </c>
      <c r="F2817">
        <v>26</v>
      </c>
      <c r="G2817">
        <v>5.0999999999999996</v>
      </c>
      <c r="H2817">
        <v>0.16</v>
      </c>
      <c r="I2817">
        <v>21.344000000000001</v>
      </c>
      <c r="J2817">
        <v>26.317</v>
      </c>
      <c r="K2817">
        <v>124.285</v>
      </c>
      <c r="L2817">
        <v>88.173000000000002</v>
      </c>
      <c r="M2817" s="4">
        <f t="shared" si="86"/>
        <v>7.6516700759886009E-6</v>
      </c>
      <c r="N2817" s="3">
        <f t="shared" si="87"/>
        <v>7.8024614518667706E-5</v>
      </c>
    </row>
    <row r="2818" spans="1:14" x14ac:dyDescent="0.25">
      <c r="A2818">
        <v>4</v>
      </c>
      <c r="B2818">
        <v>27</v>
      </c>
      <c r="C2818">
        <v>15</v>
      </c>
      <c r="D2818">
        <v>82</v>
      </c>
      <c r="E2818">
        <v>305</v>
      </c>
      <c r="F2818">
        <v>25</v>
      </c>
      <c r="G2818">
        <v>5.2</v>
      </c>
      <c r="H2818">
        <v>0.16</v>
      </c>
      <c r="I2818">
        <v>355.25599999999997</v>
      </c>
      <c r="J2818">
        <v>30.222999999999999</v>
      </c>
      <c r="K2818">
        <v>2315.395</v>
      </c>
      <c r="L2818">
        <v>2201.643</v>
      </c>
      <c r="M2818" s="4">
        <f t="shared" si="86"/>
        <v>1.9105900741848153E-4</v>
      </c>
      <c r="N2818" s="3">
        <f t="shared" si="87"/>
        <v>1.948242051225694E-3</v>
      </c>
    </row>
    <row r="2819" spans="1:14" x14ac:dyDescent="0.25">
      <c r="A2819">
        <v>4</v>
      </c>
      <c r="B2819">
        <v>27</v>
      </c>
      <c r="C2819">
        <v>16</v>
      </c>
      <c r="D2819">
        <v>501</v>
      </c>
      <c r="E2819">
        <v>168</v>
      </c>
      <c r="F2819">
        <v>24</v>
      </c>
      <c r="G2819">
        <v>5</v>
      </c>
      <c r="H2819">
        <v>0.16</v>
      </c>
      <c r="I2819">
        <v>436.096</v>
      </c>
      <c r="J2819">
        <v>30.616</v>
      </c>
      <c r="K2819">
        <v>2918.194</v>
      </c>
      <c r="L2819">
        <v>2783.0830000000001</v>
      </c>
      <c r="M2819" s="4">
        <f t="shared" si="86"/>
        <v>2.4151648361848396E-4</v>
      </c>
      <c r="N2819" s="3">
        <f t="shared" si="87"/>
        <v>2.4627604623689483E-3</v>
      </c>
    </row>
    <row r="2820" spans="1:14" x14ac:dyDescent="0.25">
      <c r="A2820">
        <v>4</v>
      </c>
      <c r="B2820">
        <v>27</v>
      </c>
      <c r="C2820">
        <v>17</v>
      </c>
      <c r="D2820">
        <v>365</v>
      </c>
      <c r="E2820">
        <v>126</v>
      </c>
      <c r="F2820">
        <v>21</v>
      </c>
      <c r="G2820">
        <v>3.6</v>
      </c>
      <c r="H2820">
        <v>0.16</v>
      </c>
      <c r="I2820">
        <v>236.767</v>
      </c>
      <c r="J2820">
        <v>25.31</v>
      </c>
      <c r="K2820">
        <v>1526.268</v>
      </c>
      <c r="L2820">
        <v>1440.4780000000001</v>
      </c>
      <c r="M2820" s="4">
        <f t="shared" si="86"/>
        <v>1.2500496078980992E-4</v>
      </c>
      <c r="N2820" s="3">
        <f t="shared" si="87"/>
        <v>1.2746843214206324E-3</v>
      </c>
    </row>
    <row r="2821" spans="1:14" x14ac:dyDescent="0.25">
      <c r="A2821">
        <v>4</v>
      </c>
      <c r="B2821">
        <v>27</v>
      </c>
      <c r="C2821">
        <v>18</v>
      </c>
      <c r="D2821">
        <v>0</v>
      </c>
      <c r="E2821">
        <v>40</v>
      </c>
      <c r="F2821">
        <v>17</v>
      </c>
      <c r="G2821">
        <v>2.2000000000000002</v>
      </c>
      <c r="H2821">
        <v>0.16</v>
      </c>
      <c r="I2821">
        <v>36.904000000000003</v>
      </c>
      <c r="J2821">
        <v>17.861999999999998</v>
      </c>
      <c r="K2821">
        <v>235.10599999999999</v>
      </c>
      <c r="L2821">
        <v>195.066</v>
      </c>
      <c r="M2821" s="4">
        <f t="shared" si="86"/>
        <v>1.6927865390117072E-5</v>
      </c>
      <c r="N2821" s="3">
        <f t="shared" si="87"/>
        <v>1.7261462642417105E-4</v>
      </c>
    </row>
    <row r="2822" spans="1:14" x14ac:dyDescent="0.25">
      <c r="A2822">
        <v>4</v>
      </c>
      <c r="B2822">
        <v>27</v>
      </c>
      <c r="C2822">
        <v>19</v>
      </c>
      <c r="D2822">
        <v>0</v>
      </c>
      <c r="E2822">
        <v>0</v>
      </c>
      <c r="F2822">
        <v>14</v>
      </c>
      <c r="G2822">
        <v>1.8</v>
      </c>
      <c r="H2822">
        <v>0.16</v>
      </c>
      <c r="I2822">
        <v>0</v>
      </c>
      <c r="J2822">
        <v>14</v>
      </c>
      <c r="K2822">
        <v>0</v>
      </c>
      <c r="L2822">
        <v>0</v>
      </c>
      <c r="M2822" s="4">
        <f t="shared" si="86"/>
        <v>0</v>
      </c>
      <c r="N2822" s="3">
        <f t="shared" si="87"/>
        <v>0</v>
      </c>
    </row>
    <row r="2823" spans="1:14" x14ac:dyDescent="0.25">
      <c r="A2823">
        <v>4</v>
      </c>
      <c r="B2823">
        <v>27</v>
      </c>
      <c r="C2823">
        <v>20</v>
      </c>
      <c r="D2823">
        <v>0</v>
      </c>
      <c r="E2823">
        <v>0</v>
      </c>
      <c r="F2823">
        <v>13</v>
      </c>
      <c r="G2823">
        <v>1.8</v>
      </c>
      <c r="H2823">
        <v>0.16</v>
      </c>
      <c r="I2823">
        <v>0</v>
      </c>
      <c r="J2823">
        <v>13</v>
      </c>
      <c r="K2823">
        <v>0</v>
      </c>
      <c r="L2823">
        <v>0</v>
      </c>
      <c r="M2823" s="4">
        <f t="shared" si="86"/>
        <v>0</v>
      </c>
      <c r="N2823" s="3">
        <f t="shared" si="87"/>
        <v>0</v>
      </c>
    </row>
    <row r="2824" spans="1:14" x14ac:dyDescent="0.25">
      <c r="A2824">
        <v>4</v>
      </c>
      <c r="B2824">
        <v>27</v>
      </c>
      <c r="C2824">
        <v>21</v>
      </c>
      <c r="D2824">
        <v>0</v>
      </c>
      <c r="E2824">
        <v>0</v>
      </c>
      <c r="F2824">
        <v>13</v>
      </c>
      <c r="G2824">
        <v>1.8</v>
      </c>
      <c r="H2824">
        <v>0.16</v>
      </c>
      <c r="I2824">
        <v>0</v>
      </c>
      <c r="J2824">
        <v>13</v>
      </c>
      <c r="K2824">
        <v>0</v>
      </c>
      <c r="L2824">
        <v>0</v>
      </c>
      <c r="M2824" s="4">
        <f t="shared" si="86"/>
        <v>0</v>
      </c>
      <c r="N2824" s="3">
        <f t="shared" si="87"/>
        <v>0</v>
      </c>
    </row>
    <row r="2825" spans="1:14" x14ac:dyDescent="0.25">
      <c r="A2825">
        <v>4</v>
      </c>
      <c r="B2825">
        <v>27</v>
      </c>
      <c r="C2825">
        <v>22</v>
      </c>
      <c r="D2825">
        <v>0</v>
      </c>
      <c r="E2825">
        <v>0</v>
      </c>
      <c r="F2825">
        <v>12</v>
      </c>
      <c r="G2825">
        <v>1.9</v>
      </c>
      <c r="H2825">
        <v>0.16</v>
      </c>
      <c r="I2825">
        <v>0</v>
      </c>
      <c r="J2825">
        <v>12</v>
      </c>
      <c r="K2825">
        <v>0</v>
      </c>
      <c r="L2825">
        <v>0</v>
      </c>
      <c r="M2825" s="4">
        <f t="shared" si="86"/>
        <v>0</v>
      </c>
      <c r="N2825" s="3">
        <f t="shared" si="87"/>
        <v>0</v>
      </c>
    </row>
    <row r="2826" spans="1:14" x14ac:dyDescent="0.25">
      <c r="A2826">
        <v>4</v>
      </c>
      <c r="B2826">
        <v>27</v>
      </c>
      <c r="C2826">
        <v>23</v>
      </c>
      <c r="D2826">
        <v>0</v>
      </c>
      <c r="E2826">
        <v>0</v>
      </c>
      <c r="F2826">
        <v>11</v>
      </c>
      <c r="G2826">
        <v>2.1</v>
      </c>
      <c r="H2826">
        <v>0.16</v>
      </c>
      <c r="I2826">
        <v>0</v>
      </c>
      <c r="J2826">
        <v>11</v>
      </c>
      <c r="K2826">
        <v>0</v>
      </c>
      <c r="L2826">
        <v>0</v>
      </c>
      <c r="M2826" s="4">
        <f t="shared" si="86"/>
        <v>0</v>
      </c>
      <c r="N2826" s="3">
        <f t="shared" si="87"/>
        <v>0</v>
      </c>
    </row>
    <row r="2827" spans="1:14" x14ac:dyDescent="0.25">
      <c r="A2827">
        <v>4</v>
      </c>
      <c r="B2827">
        <v>28</v>
      </c>
      <c r="C2827">
        <v>0</v>
      </c>
      <c r="D2827">
        <v>0</v>
      </c>
      <c r="E2827">
        <v>0</v>
      </c>
      <c r="F2827">
        <v>11</v>
      </c>
      <c r="G2827">
        <v>2.5</v>
      </c>
      <c r="H2827">
        <v>0.16</v>
      </c>
      <c r="I2827">
        <v>0</v>
      </c>
      <c r="J2827">
        <v>11</v>
      </c>
      <c r="K2827">
        <v>0</v>
      </c>
      <c r="L2827">
        <v>0</v>
      </c>
      <c r="M2827" s="4">
        <f t="shared" si="86"/>
        <v>0</v>
      </c>
      <c r="N2827" s="3">
        <f t="shared" si="87"/>
        <v>0</v>
      </c>
    </row>
    <row r="2828" spans="1:14" x14ac:dyDescent="0.25">
      <c r="A2828">
        <v>4</v>
      </c>
      <c r="B2828">
        <v>28</v>
      </c>
      <c r="C2828">
        <v>1</v>
      </c>
      <c r="D2828">
        <v>0</v>
      </c>
      <c r="E2828">
        <v>0</v>
      </c>
      <c r="F2828">
        <v>10</v>
      </c>
      <c r="G2828">
        <v>3</v>
      </c>
      <c r="H2828">
        <v>0.16</v>
      </c>
      <c r="I2828">
        <v>0</v>
      </c>
      <c r="J2828">
        <v>10</v>
      </c>
      <c r="K2828">
        <v>0</v>
      </c>
      <c r="L2828">
        <v>0</v>
      </c>
      <c r="M2828" s="4">
        <f t="shared" si="86"/>
        <v>0</v>
      </c>
      <c r="N2828" s="3">
        <f t="shared" si="87"/>
        <v>0</v>
      </c>
    </row>
    <row r="2829" spans="1:14" x14ac:dyDescent="0.25">
      <c r="A2829">
        <v>4</v>
      </c>
      <c r="B2829">
        <v>28</v>
      </c>
      <c r="C2829">
        <v>2</v>
      </c>
      <c r="D2829">
        <v>0</v>
      </c>
      <c r="E2829">
        <v>0</v>
      </c>
      <c r="F2829">
        <v>10</v>
      </c>
      <c r="G2829">
        <v>3.6</v>
      </c>
      <c r="H2829">
        <v>0.16</v>
      </c>
      <c r="I2829">
        <v>0</v>
      </c>
      <c r="J2829">
        <v>10</v>
      </c>
      <c r="K2829">
        <v>0</v>
      </c>
      <c r="L2829">
        <v>0</v>
      </c>
      <c r="M2829" s="4">
        <f t="shared" si="86"/>
        <v>0</v>
      </c>
      <c r="N2829" s="3">
        <f t="shared" si="87"/>
        <v>0</v>
      </c>
    </row>
    <row r="2830" spans="1:14" x14ac:dyDescent="0.25">
      <c r="A2830">
        <v>4</v>
      </c>
      <c r="B2830">
        <v>28</v>
      </c>
      <c r="C2830">
        <v>3</v>
      </c>
      <c r="D2830">
        <v>0</v>
      </c>
      <c r="E2830">
        <v>0</v>
      </c>
      <c r="F2830">
        <v>10</v>
      </c>
      <c r="G2830">
        <v>3.9</v>
      </c>
      <c r="H2830">
        <v>0.16</v>
      </c>
      <c r="I2830">
        <v>0</v>
      </c>
      <c r="J2830">
        <v>10</v>
      </c>
      <c r="K2830">
        <v>0</v>
      </c>
      <c r="L2830">
        <v>0</v>
      </c>
      <c r="M2830" s="4">
        <f t="shared" si="86"/>
        <v>0</v>
      </c>
      <c r="N2830" s="3">
        <f t="shared" si="87"/>
        <v>0</v>
      </c>
    </row>
    <row r="2831" spans="1:14" x14ac:dyDescent="0.25">
      <c r="A2831">
        <v>4</v>
      </c>
      <c r="B2831">
        <v>28</v>
      </c>
      <c r="C2831">
        <v>4</v>
      </c>
      <c r="D2831">
        <v>0</v>
      </c>
      <c r="E2831">
        <v>0</v>
      </c>
      <c r="F2831">
        <v>10</v>
      </c>
      <c r="G2831">
        <v>4</v>
      </c>
      <c r="H2831">
        <v>0.16</v>
      </c>
      <c r="I2831">
        <v>0</v>
      </c>
      <c r="J2831">
        <v>10</v>
      </c>
      <c r="K2831">
        <v>0</v>
      </c>
      <c r="L2831">
        <v>0</v>
      </c>
      <c r="M2831" s="4">
        <f t="shared" si="86"/>
        <v>0</v>
      </c>
      <c r="N2831" s="3">
        <f t="shared" si="87"/>
        <v>0</v>
      </c>
    </row>
    <row r="2832" spans="1:14" x14ac:dyDescent="0.25">
      <c r="A2832">
        <v>4</v>
      </c>
      <c r="B2832">
        <v>28</v>
      </c>
      <c r="C2832">
        <v>5</v>
      </c>
      <c r="D2832">
        <v>0</v>
      </c>
      <c r="E2832">
        <v>0</v>
      </c>
      <c r="F2832">
        <v>11</v>
      </c>
      <c r="G2832">
        <v>4.4000000000000004</v>
      </c>
      <c r="H2832">
        <v>0.16</v>
      </c>
      <c r="I2832">
        <v>0</v>
      </c>
      <c r="J2832">
        <v>0</v>
      </c>
      <c r="K2832">
        <v>0</v>
      </c>
      <c r="L2832">
        <v>0</v>
      </c>
      <c r="M2832" s="4">
        <f t="shared" si="86"/>
        <v>0</v>
      </c>
      <c r="N2832" s="3">
        <f t="shared" si="87"/>
        <v>0</v>
      </c>
    </row>
    <row r="2833" spans="1:14" x14ac:dyDescent="0.25">
      <c r="A2833">
        <v>4</v>
      </c>
      <c r="B2833">
        <v>28</v>
      </c>
      <c r="C2833">
        <v>6</v>
      </c>
      <c r="D2833">
        <v>420</v>
      </c>
      <c r="E2833">
        <v>50</v>
      </c>
      <c r="F2833">
        <v>13</v>
      </c>
      <c r="G2833">
        <v>4.7</v>
      </c>
      <c r="H2833">
        <v>0.16</v>
      </c>
      <c r="I2833">
        <v>95.034000000000006</v>
      </c>
      <c r="J2833">
        <v>14.375999999999999</v>
      </c>
      <c r="K2833">
        <v>493.17200000000003</v>
      </c>
      <c r="L2833">
        <v>443.988</v>
      </c>
      <c r="M2833" s="4">
        <f t="shared" si="86"/>
        <v>3.8529364926882688E-5</v>
      </c>
      <c r="N2833" s="3">
        <f t="shared" si="87"/>
        <v>3.9288662686893079E-4</v>
      </c>
    </row>
    <row r="2834" spans="1:14" x14ac:dyDescent="0.25">
      <c r="A2834">
        <v>4</v>
      </c>
      <c r="B2834">
        <v>28</v>
      </c>
      <c r="C2834">
        <v>7</v>
      </c>
      <c r="D2834">
        <v>581</v>
      </c>
      <c r="E2834">
        <v>104</v>
      </c>
      <c r="F2834">
        <v>16</v>
      </c>
      <c r="G2834">
        <v>5.2</v>
      </c>
      <c r="H2834">
        <v>0.16</v>
      </c>
      <c r="I2834">
        <v>305.72399999999999</v>
      </c>
      <c r="J2834">
        <v>20.474</v>
      </c>
      <c r="K2834">
        <v>2028.039</v>
      </c>
      <c r="L2834">
        <v>1924.4690000000001</v>
      </c>
      <c r="M2834" s="4">
        <f t="shared" si="86"/>
        <v>1.6700579383107877E-4</v>
      </c>
      <c r="N2834" s="3">
        <f t="shared" si="87"/>
        <v>1.7029697512631521E-3</v>
      </c>
    </row>
    <row r="2835" spans="1:14" x14ac:dyDescent="0.25">
      <c r="A2835">
        <v>4</v>
      </c>
      <c r="B2835">
        <v>28</v>
      </c>
      <c r="C2835">
        <v>8</v>
      </c>
      <c r="D2835">
        <v>716</v>
      </c>
      <c r="E2835">
        <v>126</v>
      </c>
      <c r="F2835">
        <v>19</v>
      </c>
      <c r="G2835">
        <v>5.8</v>
      </c>
      <c r="H2835">
        <v>0.16</v>
      </c>
      <c r="I2835">
        <v>533.39599999999996</v>
      </c>
      <c r="J2835">
        <v>26.353999999999999</v>
      </c>
      <c r="K2835">
        <v>3645.165</v>
      </c>
      <c r="L2835">
        <v>3484.2930000000001</v>
      </c>
      <c r="M2835" s="4">
        <f t="shared" si="86"/>
        <v>3.023676236951964E-4</v>
      </c>
      <c r="N2835" s="3">
        <f t="shared" si="87"/>
        <v>3.0832637904471012E-3</v>
      </c>
    </row>
    <row r="2836" spans="1:14" x14ac:dyDescent="0.25">
      <c r="A2836">
        <v>4</v>
      </c>
      <c r="B2836">
        <v>28</v>
      </c>
      <c r="C2836">
        <v>9</v>
      </c>
      <c r="D2836">
        <v>798</v>
      </c>
      <c r="E2836">
        <v>139</v>
      </c>
      <c r="F2836">
        <v>21</v>
      </c>
      <c r="G2836">
        <v>5.9</v>
      </c>
      <c r="H2836">
        <v>0.16</v>
      </c>
      <c r="I2836">
        <v>741.24699999999996</v>
      </c>
      <c r="J2836">
        <v>31.077999999999999</v>
      </c>
      <c r="K2836">
        <v>4933.2569999999996</v>
      </c>
      <c r="L2836">
        <v>4726.7439999999997</v>
      </c>
      <c r="M2836" s="4">
        <f t="shared" ref="M2836:M2899" si="88">L2836/SUM($L$19:$L$8778)</f>
        <v>4.1018776293943343E-4</v>
      </c>
      <c r="N2836" s="3">
        <f t="shared" ref="N2836:N2899" si="89">L2836/SUMIF($A$19:$A$8778,$A2836,$L$19:$L$8778)</f>
        <v>4.1827132855684328E-3</v>
      </c>
    </row>
    <row r="2837" spans="1:14" x14ac:dyDescent="0.25">
      <c r="A2837">
        <v>4</v>
      </c>
      <c r="B2837">
        <v>28</v>
      </c>
      <c r="C2837">
        <v>10</v>
      </c>
      <c r="D2837">
        <v>851</v>
      </c>
      <c r="E2837">
        <v>145</v>
      </c>
      <c r="F2837">
        <v>22</v>
      </c>
      <c r="G2837">
        <v>6.1</v>
      </c>
      <c r="H2837">
        <v>0.16</v>
      </c>
      <c r="I2837">
        <v>907.46199999999999</v>
      </c>
      <c r="J2837">
        <v>34.043999999999997</v>
      </c>
      <c r="K2837">
        <v>5923.99</v>
      </c>
      <c r="L2837">
        <v>5682.3710000000001</v>
      </c>
      <c r="M2837" s="4">
        <f t="shared" si="88"/>
        <v>4.9311725972083777E-4</v>
      </c>
      <c r="N2837" s="3">
        <f t="shared" si="89"/>
        <v>5.0283511599589024E-3</v>
      </c>
    </row>
    <row r="2838" spans="1:14" x14ac:dyDescent="0.25">
      <c r="A2838">
        <v>4</v>
      </c>
      <c r="B2838">
        <v>28</v>
      </c>
      <c r="C2838">
        <v>11</v>
      </c>
      <c r="D2838">
        <v>630</v>
      </c>
      <c r="E2838">
        <v>308</v>
      </c>
      <c r="F2838">
        <v>23</v>
      </c>
      <c r="G2838">
        <v>6.3</v>
      </c>
      <c r="H2838">
        <v>0.16</v>
      </c>
      <c r="I2838">
        <v>937.68600000000004</v>
      </c>
      <c r="J2838">
        <v>35.146999999999998</v>
      </c>
      <c r="K2838">
        <v>6042.1790000000001</v>
      </c>
      <c r="L2838">
        <v>5796.3720000000003</v>
      </c>
      <c r="M2838" s="4">
        <f t="shared" si="88"/>
        <v>5.0301028865637107E-4</v>
      </c>
      <c r="N2838" s="3">
        <f t="shared" si="89"/>
        <v>5.1292310674106471E-3</v>
      </c>
    </row>
    <row r="2839" spans="1:14" x14ac:dyDescent="0.25">
      <c r="A2839">
        <v>4</v>
      </c>
      <c r="B2839">
        <v>28</v>
      </c>
      <c r="C2839">
        <v>12</v>
      </c>
      <c r="D2839">
        <v>464</v>
      </c>
      <c r="E2839">
        <v>406</v>
      </c>
      <c r="F2839">
        <v>24</v>
      </c>
      <c r="G2839">
        <v>6.6</v>
      </c>
      <c r="H2839">
        <v>0.16</v>
      </c>
      <c r="I2839">
        <v>890.28499999999997</v>
      </c>
      <c r="J2839">
        <v>35.156999999999996</v>
      </c>
      <c r="K2839">
        <v>5714.8810000000003</v>
      </c>
      <c r="L2839">
        <v>5480.6710000000003</v>
      </c>
      <c r="M2839" s="4">
        <f t="shared" si="88"/>
        <v>4.7561369452143543E-4</v>
      </c>
      <c r="N2839" s="3">
        <f t="shared" si="89"/>
        <v>4.8498660823454009E-3</v>
      </c>
    </row>
    <row r="2840" spans="1:14" x14ac:dyDescent="0.25">
      <c r="A2840">
        <v>4</v>
      </c>
      <c r="B2840">
        <v>28</v>
      </c>
      <c r="C2840">
        <v>13</v>
      </c>
      <c r="D2840">
        <v>534</v>
      </c>
      <c r="E2840">
        <v>356</v>
      </c>
      <c r="F2840">
        <v>24</v>
      </c>
      <c r="G2840">
        <v>6.9</v>
      </c>
      <c r="H2840">
        <v>0.16</v>
      </c>
      <c r="I2840">
        <v>888.41499999999996</v>
      </c>
      <c r="J2840">
        <v>34.802999999999997</v>
      </c>
      <c r="K2840">
        <v>5727.6819999999998</v>
      </c>
      <c r="L2840">
        <v>5493.0190000000002</v>
      </c>
      <c r="M2840" s="4">
        <f t="shared" si="88"/>
        <v>4.7668525636120843E-4</v>
      </c>
      <c r="N2840" s="3">
        <f t="shared" si="89"/>
        <v>4.8607928733140253E-3</v>
      </c>
    </row>
    <row r="2841" spans="1:14" x14ac:dyDescent="0.25">
      <c r="A2841">
        <v>4</v>
      </c>
      <c r="B2841">
        <v>28</v>
      </c>
      <c r="C2841">
        <v>14</v>
      </c>
      <c r="D2841">
        <v>475</v>
      </c>
      <c r="E2841">
        <v>319</v>
      </c>
      <c r="F2841">
        <v>24</v>
      </c>
      <c r="G2841">
        <v>7.1</v>
      </c>
      <c r="H2841">
        <v>0.16</v>
      </c>
      <c r="I2841">
        <v>744.77800000000002</v>
      </c>
      <c r="J2841">
        <v>32.884999999999998</v>
      </c>
      <c r="K2841">
        <v>4860.4570000000003</v>
      </c>
      <c r="L2841">
        <v>4656.5230000000001</v>
      </c>
      <c r="M2841" s="4">
        <f t="shared" si="88"/>
        <v>4.040939709123277E-4</v>
      </c>
      <c r="N2841" s="3">
        <f t="shared" si="89"/>
        <v>4.1205744623899615E-3</v>
      </c>
    </row>
    <row r="2842" spans="1:14" x14ac:dyDescent="0.25">
      <c r="A2842">
        <v>4</v>
      </c>
      <c r="B2842">
        <v>28</v>
      </c>
      <c r="C2842">
        <v>15</v>
      </c>
      <c r="D2842">
        <v>327</v>
      </c>
      <c r="E2842">
        <v>297</v>
      </c>
      <c r="F2842">
        <v>23</v>
      </c>
      <c r="G2842">
        <v>7.5</v>
      </c>
      <c r="H2842">
        <v>0.16</v>
      </c>
      <c r="I2842">
        <v>534.64499999999998</v>
      </c>
      <c r="J2842">
        <v>29.140999999999998</v>
      </c>
      <c r="K2842">
        <v>3550.5520000000001</v>
      </c>
      <c r="L2842">
        <v>3393.0329999999999</v>
      </c>
      <c r="M2842" s="4">
        <f t="shared" si="88"/>
        <v>2.9444806315926455E-4</v>
      </c>
      <c r="N2842" s="3">
        <f t="shared" si="89"/>
        <v>3.0025074781862772E-3</v>
      </c>
    </row>
    <row r="2843" spans="1:14" x14ac:dyDescent="0.25">
      <c r="A2843">
        <v>4</v>
      </c>
      <c r="B2843">
        <v>28</v>
      </c>
      <c r="C2843">
        <v>16</v>
      </c>
      <c r="D2843">
        <v>357</v>
      </c>
      <c r="E2843">
        <v>213</v>
      </c>
      <c r="F2843">
        <v>22</v>
      </c>
      <c r="G2843">
        <v>7.5</v>
      </c>
      <c r="H2843">
        <v>0.16</v>
      </c>
      <c r="I2843">
        <v>399.84500000000003</v>
      </c>
      <c r="J2843">
        <v>26.609000000000002</v>
      </c>
      <c r="K2843">
        <v>2703.1379999999999</v>
      </c>
      <c r="L2843">
        <v>2575.6469999999999</v>
      </c>
      <c r="M2843" s="4">
        <f t="shared" si="88"/>
        <v>2.2351514722431824E-4</v>
      </c>
      <c r="N2843" s="3">
        <f t="shared" si="89"/>
        <v>2.2791995770946082E-3</v>
      </c>
    </row>
    <row r="2844" spans="1:14" x14ac:dyDescent="0.25">
      <c r="A2844">
        <v>4</v>
      </c>
      <c r="B2844">
        <v>28</v>
      </c>
      <c r="C2844">
        <v>17</v>
      </c>
      <c r="D2844">
        <v>557</v>
      </c>
      <c r="E2844">
        <v>88</v>
      </c>
      <c r="F2844">
        <v>20</v>
      </c>
      <c r="G2844">
        <v>7.1</v>
      </c>
      <c r="H2844">
        <v>0.16</v>
      </c>
      <c r="I2844">
        <v>263.185</v>
      </c>
      <c r="J2844">
        <v>23.106999999999999</v>
      </c>
      <c r="K2844">
        <v>1690.9059999999999</v>
      </c>
      <c r="L2844">
        <v>1599.2819999999999</v>
      </c>
      <c r="M2844" s="4">
        <f t="shared" si="88"/>
        <v>1.3878600277258572E-4</v>
      </c>
      <c r="N2844" s="3">
        <f t="shared" si="89"/>
        <v>1.4152105696374616E-3</v>
      </c>
    </row>
    <row r="2845" spans="1:14" x14ac:dyDescent="0.25">
      <c r="A2845">
        <v>4</v>
      </c>
      <c r="B2845">
        <v>28</v>
      </c>
      <c r="C2845">
        <v>18</v>
      </c>
      <c r="D2845">
        <v>68</v>
      </c>
      <c r="E2845">
        <v>57</v>
      </c>
      <c r="F2845">
        <v>17</v>
      </c>
      <c r="G2845">
        <v>6.8</v>
      </c>
      <c r="H2845">
        <v>0.16</v>
      </c>
      <c r="I2845">
        <v>56.655000000000001</v>
      </c>
      <c r="J2845">
        <v>17.687000000000001</v>
      </c>
      <c r="K2845">
        <v>346.89600000000002</v>
      </c>
      <c r="L2845">
        <v>302.89499999999998</v>
      </c>
      <c r="M2845" s="4">
        <f t="shared" si="88"/>
        <v>2.6285286966152531E-5</v>
      </c>
      <c r="N2845" s="3">
        <f t="shared" si="89"/>
        <v>2.6803290819901618E-4</v>
      </c>
    </row>
    <row r="2846" spans="1:14" x14ac:dyDescent="0.25">
      <c r="A2846">
        <v>4</v>
      </c>
      <c r="B2846">
        <v>28</v>
      </c>
      <c r="C2846">
        <v>19</v>
      </c>
      <c r="D2846">
        <v>0</v>
      </c>
      <c r="E2846">
        <v>0</v>
      </c>
      <c r="F2846">
        <v>13</v>
      </c>
      <c r="G2846">
        <v>6</v>
      </c>
      <c r="H2846">
        <v>0.16</v>
      </c>
      <c r="I2846">
        <v>0</v>
      </c>
      <c r="J2846">
        <v>13</v>
      </c>
      <c r="K2846">
        <v>0</v>
      </c>
      <c r="L2846">
        <v>0</v>
      </c>
      <c r="M2846" s="4">
        <f t="shared" si="88"/>
        <v>0</v>
      </c>
      <c r="N2846" s="3">
        <f t="shared" si="89"/>
        <v>0</v>
      </c>
    </row>
    <row r="2847" spans="1:14" x14ac:dyDescent="0.25">
      <c r="A2847">
        <v>4</v>
      </c>
      <c r="B2847">
        <v>28</v>
      </c>
      <c r="C2847">
        <v>20</v>
      </c>
      <c r="D2847">
        <v>0</v>
      </c>
      <c r="E2847">
        <v>0</v>
      </c>
      <c r="F2847">
        <v>11</v>
      </c>
      <c r="G2847">
        <v>4.5</v>
      </c>
      <c r="H2847">
        <v>0.16</v>
      </c>
      <c r="I2847">
        <v>0</v>
      </c>
      <c r="J2847">
        <v>11</v>
      </c>
      <c r="K2847">
        <v>0</v>
      </c>
      <c r="L2847">
        <v>0</v>
      </c>
      <c r="M2847" s="4">
        <f t="shared" si="88"/>
        <v>0</v>
      </c>
      <c r="N2847" s="3">
        <f t="shared" si="89"/>
        <v>0</v>
      </c>
    </row>
    <row r="2848" spans="1:14" x14ac:dyDescent="0.25">
      <c r="A2848">
        <v>4</v>
      </c>
      <c r="B2848">
        <v>28</v>
      </c>
      <c r="C2848">
        <v>21</v>
      </c>
      <c r="D2848">
        <v>0</v>
      </c>
      <c r="E2848">
        <v>0</v>
      </c>
      <c r="F2848">
        <v>10</v>
      </c>
      <c r="G2848">
        <v>3.7</v>
      </c>
      <c r="H2848">
        <v>0.16</v>
      </c>
      <c r="I2848">
        <v>0</v>
      </c>
      <c r="J2848">
        <v>10</v>
      </c>
      <c r="K2848">
        <v>0</v>
      </c>
      <c r="L2848">
        <v>0</v>
      </c>
      <c r="M2848" s="4">
        <f t="shared" si="88"/>
        <v>0</v>
      </c>
      <c r="N2848" s="3">
        <f t="shared" si="89"/>
        <v>0</v>
      </c>
    </row>
    <row r="2849" spans="1:14" x14ac:dyDescent="0.25">
      <c r="A2849">
        <v>4</v>
      </c>
      <c r="B2849">
        <v>28</v>
      </c>
      <c r="C2849">
        <v>22</v>
      </c>
      <c r="D2849">
        <v>0</v>
      </c>
      <c r="E2849">
        <v>0</v>
      </c>
      <c r="F2849">
        <v>8</v>
      </c>
      <c r="G2849">
        <v>3.7</v>
      </c>
      <c r="H2849">
        <v>0.16</v>
      </c>
      <c r="I2849">
        <v>0</v>
      </c>
      <c r="J2849">
        <v>8</v>
      </c>
      <c r="K2849">
        <v>0</v>
      </c>
      <c r="L2849">
        <v>0</v>
      </c>
      <c r="M2849" s="4">
        <f t="shared" si="88"/>
        <v>0</v>
      </c>
      <c r="N2849" s="3">
        <f t="shared" si="89"/>
        <v>0</v>
      </c>
    </row>
    <row r="2850" spans="1:14" x14ac:dyDescent="0.25">
      <c r="A2850">
        <v>4</v>
      </c>
      <c r="B2850">
        <v>28</v>
      </c>
      <c r="C2850">
        <v>23</v>
      </c>
      <c r="D2850">
        <v>0</v>
      </c>
      <c r="E2850">
        <v>0</v>
      </c>
      <c r="F2850">
        <v>7</v>
      </c>
      <c r="G2850">
        <v>3.8</v>
      </c>
      <c r="H2850">
        <v>0.16</v>
      </c>
      <c r="I2850">
        <v>0</v>
      </c>
      <c r="J2850">
        <v>7</v>
      </c>
      <c r="K2850">
        <v>0</v>
      </c>
      <c r="L2850">
        <v>0</v>
      </c>
      <c r="M2850" s="4">
        <f t="shared" si="88"/>
        <v>0</v>
      </c>
      <c r="N2850" s="3">
        <f t="shared" si="89"/>
        <v>0</v>
      </c>
    </row>
    <row r="2851" spans="1:14" x14ac:dyDescent="0.25">
      <c r="A2851">
        <v>4</v>
      </c>
      <c r="B2851">
        <v>29</v>
      </c>
      <c r="C2851">
        <v>0</v>
      </c>
      <c r="D2851">
        <v>0</v>
      </c>
      <c r="E2851">
        <v>0</v>
      </c>
      <c r="F2851">
        <v>6</v>
      </c>
      <c r="G2851">
        <v>3.9</v>
      </c>
      <c r="H2851">
        <v>0.16</v>
      </c>
      <c r="I2851">
        <v>0</v>
      </c>
      <c r="J2851">
        <v>6</v>
      </c>
      <c r="K2851">
        <v>0</v>
      </c>
      <c r="L2851">
        <v>0</v>
      </c>
      <c r="M2851" s="4">
        <f t="shared" si="88"/>
        <v>0</v>
      </c>
      <c r="N2851" s="3">
        <f t="shared" si="89"/>
        <v>0</v>
      </c>
    </row>
    <row r="2852" spans="1:14" x14ac:dyDescent="0.25">
      <c r="A2852">
        <v>4</v>
      </c>
      <c r="B2852">
        <v>29</v>
      </c>
      <c r="C2852">
        <v>1</v>
      </c>
      <c r="D2852">
        <v>0</v>
      </c>
      <c r="E2852">
        <v>0</v>
      </c>
      <c r="F2852">
        <v>6</v>
      </c>
      <c r="G2852">
        <v>4</v>
      </c>
      <c r="H2852">
        <v>0.16</v>
      </c>
      <c r="I2852">
        <v>0</v>
      </c>
      <c r="J2852">
        <v>6</v>
      </c>
      <c r="K2852">
        <v>0</v>
      </c>
      <c r="L2852">
        <v>0</v>
      </c>
      <c r="M2852" s="4">
        <f t="shared" si="88"/>
        <v>0</v>
      </c>
      <c r="N2852" s="3">
        <f t="shared" si="89"/>
        <v>0</v>
      </c>
    </row>
    <row r="2853" spans="1:14" x14ac:dyDescent="0.25">
      <c r="A2853">
        <v>4</v>
      </c>
      <c r="B2853">
        <v>29</v>
      </c>
      <c r="C2853">
        <v>2</v>
      </c>
      <c r="D2853">
        <v>0</v>
      </c>
      <c r="E2853">
        <v>0</v>
      </c>
      <c r="F2853">
        <v>5</v>
      </c>
      <c r="G2853">
        <v>4</v>
      </c>
      <c r="H2853">
        <v>0.16</v>
      </c>
      <c r="I2853">
        <v>0</v>
      </c>
      <c r="J2853">
        <v>5</v>
      </c>
      <c r="K2853">
        <v>0</v>
      </c>
      <c r="L2853">
        <v>0</v>
      </c>
      <c r="M2853" s="4">
        <f t="shared" si="88"/>
        <v>0</v>
      </c>
      <c r="N2853" s="3">
        <f t="shared" si="89"/>
        <v>0</v>
      </c>
    </row>
    <row r="2854" spans="1:14" x14ac:dyDescent="0.25">
      <c r="A2854">
        <v>4</v>
      </c>
      <c r="B2854">
        <v>29</v>
      </c>
      <c r="C2854">
        <v>3</v>
      </c>
      <c r="D2854">
        <v>0</v>
      </c>
      <c r="E2854">
        <v>0</v>
      </c>
      <c r="F2854">
        <v>4</v>
      </c>
      <c r="G2854">
        <v>3.8</v>
      </c>
      <c r="H2854">
        <v>0.16</v>
      </c>
      <c r="I2854">
        <v>0</v>
      </c>
      <c r="J2854">
        <v>4</v>
      </c>
      <c r="K2854">
        <v>0</v>
      </c>
      <c r="L2854">
        <v>0</v>
      </c>
      <c r="M2854" s="4">
        <f t="shared" si="88"/>
        <v>0</v>
      </c>
      <c r="N2854" s="3">
        <f t="shared" si="89"/>
        <v>0</v>
      </c>
    </row>
    <row r="2855" spans="1:14" x14ac:dyDescent="0.25">
      <c r="A2855">
        <v>4</v>
      </c>
      <c r="B2855">
        <v>29</v>
      </c>
      <c r="C2855">
        <v>4</v>
      </c>
      <c r="D2855">
        <v>0</v>
      </c>
      <c r="E2855">
        <v>0</v>
      </c>
      <c r="F2855">
        <v>3</v>
      </c>
      <c r="G2855">
        <v>3.5</v>
      </c>
      <c r="H2855">
        <v>0.16</v>
      </c>
      <c r="I2855">
        <v>0</v>
      </c>
      <c r="J2855">
        <v>3</v>
      </c>
      <c r="K2855">
        <v>0</v>
      </c>
      <c r="L2855">
        <v>0</v>
      </c>
      <c r="M2855" s="4">
        <f t="shared" si="88"/>
        <v>0</v>
      </c>
      <c r="N2855" s="3">
        <f t="shared" si="89"/>
        <v>0</v>
      </c>
    </row>
    <row r="2856" spans="1:14" x14ac:dyDescent="0.25">
      <c r="A2856">
        <v>4</v>
      </c>
      <c r="B2856">
        <v>29</v>
      </c>
      <c r="C2856">
        <v>5</v>
      </c>
      <c r="D2856">
        <v>0</v>
      </c>
      <c r="E2856">
        <v>0</v>
      </c>
      <c r="F2856">
        <v>3</v>
      </c>
      <c r="G2856">
        <v>3.7</v>
      </c>
      <c r="H2856">
        <v>0.16</v>
      </c>
      <c r="I2856">
        <v>0</v>
      </c>
      <c r="J2856">
        <v>0</v>
      </c>
      <c r="K2856">
        <v>0</v>
      </c>
      <c r="L2856">
        <v>0</v>
      </c>
      <c r="M2856" s="4">
        <f t="shared" si="88"/>
        <v>0</v>
      </c>
      <c r="N2856" s="3">
        <f t="shared" si="89"/>
        <v>0</v>
      </c>
    </row>
    <row r="2857" spans="1:14" x14ac:dyDescent="0.25">
      <c r="A2857">
        <v>4</v>
      </c>
      <c r="B2857">
        <v>29</v>
      </c>
      <c r="C2857">
        <v>6</v>
      </c>
      <c r="D2857">
        <v>422</v>
      </c>
      <c r="E2857">
        <v>64</v>
      </c>
      <c r="F2857">
        <v>5</v>
      </c>
      <c r="G2857">
        <v>4.5999999999999996</v>
      </c>
      <c r="H2857">
        <v>0.16</v>
      </c>
      <c r="I2857">
        <v>108.187</v>
      </c>
      <c r="J2857">
        <v>6.6079999999999997</v>
      </c>
      <c r="K2857">
        <v>602.971</v>
      </c>
      <c r="L2857">
        <v>549.89599999999996</v>
      </c>
      <c r="M2857" s="4">
        <f t="shared" si="88"/>
        <v>4.772008174958125E-5</v>
      </c>
      <c r="N2857" s="3">
        <f t="shared" si="89"/>
        <v>4.8660500862347079E-4</v>
      </c>
    </row>
    <row r="2858" spans="1:14" x14ac:dyDescent="0.25">
      <c r="A2858">
        <v>4</v>
      </c>
      <c r="B2858">
        <v>29</v>
      </c>
      <c r="C2858">
        <v>7</v>
      </c>
      <c r="D2858">
        <v>512</v>
      </c>
      <c r="E2858">
        <v>106</v>
      </c>
      <c r="F2858">
        <v>7</v>
      </c>
      <c r="G2858">
        <v>5.2</v>
      </c>
      <c r="H2858">
        <v>0.16</v>
      </c>
      <c r="I2858">
        <v>283.00900000000001</v>
      </c>
      <c r="J2858">
        <v>11.145</v>
      </c>
      <c r="K2858">
        <v>1945.5909999999999</v>
      </c>
      <c r="L2858">
        <v>1844.942</v>
      </c>
      <c r="M2858" s="4">
        <f t="shared" si="88"/>
        <v>1.601044253153977E-4</v>
      </c>
      <c r="N2858" s="3">
        <f t="shared" si="89"/>
        <v>1.6325960141914172E-3</v>
      </c>
    </row>
    <row r="2859" spans="1:14" x14ac:dyDescent="0.25">
      <c r="A2859">
        <v>4</v>
      </c>
      <c r="B2859">
        <v>29</v>
      </c>
      <c r="C2859">
        <v>8</v>
      </c>
      <c r="D2859">
        <v>792</v>
      </c>
      <c r="E2859">
        <v>113</v>
      </c>
      <c r="F2859">
        <v>9</v>
      </c>
      <c r="G2859">
        <v>5.3</v>
      </c>
      <c r="H2859">
        <v>0.16</v>
      </c>
      <c r="I2859">
        <v>564.22199999999998</v>
      </c>
      <c r="J2859">
        <v>17.253</v>
      </c>
      <c r="K2859">
        <v>3993.7840000000001</v>
      </c>
      <c r="L2859">
        <v>3820.56</v>
      </c>
      <c r="M2859" s="4">
        <f t="shared" si="88"/>
        <v>3.315489393070329E-4</v>
      </c>
      <c r="N2859" s="3">
        <f t="shared" si="89"/>
        <v>3.3808277051414954E-3</v>
      </c>
    </row>
    <row r="2860" spans="1:14" x14ac:dyDescent="0.25">
      <c r="A2860">
        <v>4</v>
      </c>
      <c r="B2860">
        <v>29</v>
      </c>
      <c r="C2860">
        <v>9</v>
      </c>
      <c r="D2860">
        <v>846</v>
      </c>
      <c r="E2860">
        <v>120</v>
      </c>
      <c r="F2860">
        <v>11</v>
      </c>
      <c r="G2860">
        <v>5.4</v>
      </c>
      <c r="H2860">
        <v>0.16</v>
      </c>
      <c r="I2860">
        <v>758.76300000000003</v>
      </c>
      <c r="J2860">
        <v>21.936</v>
      </c>
      <c r="K2860">
        <v>5229.3159999999998</v>
      </c>
      <c r="L2860">
        <v>5012.3119999999999</v>
      </c>
      <c r="M2860" s="4">
        <f t="shared" si="88"/>
        <v>4.3496940947816882E-4</v>
      </c>
      <c r="N2860" s="3">
        <f t="shared" si="89"/>
        <v>4.4354134672438539E-3</v>
      </c>
    </row>
    <row r="2861" spans="1:14" x14ac:dyDescent="0.25">
      <c r="A2861">
        <v>4</v>
      </c>
      <c r="B2861">
        <v>29</v>
      </c>
      <c r="C2861">
        <v>10</v>
      </c>
      <c r="D2861">
        <v>913</v>
      </c>
      <c r="E2861">
        <v>128</v>
      </c>
      <c r="F2861">
        <v>12</v>
      </c>
      <c r="G2861">
        <v>5.7</v>
      </c>
      <c r="H2861">
        <v>0.16</v>
      </c>
      <c r="I2861">
        <v>939.92100000000005</v>
      </c>
      <c r="J2861">
        <v>25.053999999999998</v>
      </c>
      <c r="K2861">
        <v>6349.585</v>
      </c>
      <c r="L2861">
        <v>6092.8850000000002</v>
      </c>
      <c r="M2861" s="4">
        <f t="shared" si="88"/>
        <v>5.2874174442221332E-4</v>
      </c>
      <c r="N2861" s="3">
        <f t="shared" si="89"/>
        <v>5.3916165201543858E-3</v>
      </c>
    </row>
    <row r="2862" spans="1:14" x14ac:dyDescent="0.25">
      <c r="A2862">
        <v>4</v>
      </c>
      <c r="B2862">
        <v>29</v>
      </c>
      <c r="C2862">
        <v>11</v>
      </c>
      <c r="D2862">
        <v>951</v>
      </c>
      <c r="E2862">
        <v>121</v>
      </c>
      <c r="F2862">
        <v>13</v>
      </c>
      <c r="G2862">
        <v>6.2</v>
      </c>
      <c r="H2862">
        <v>0.16</v>
      </c>
      <c r="I2862">
        <v>1047.104</v>
      </c>
      <c r="J2862">
        <v>26.736000000000001</v>
      </c>
      <c r="K2862">
        <v>6992.36</v>
      </c>
      <c r="L2862">
        <v>6666.6670000000004</v>
      </c>
      <c r="M2862" s="4">
        <f t="shared" si="88"/>
        <v>5.785346578939211E-4</v>
      </c>
      <c r="N2862" s="3">
        <f t="shared" si="89"/>
        <v>5.8993583387127908E-3</v>
      </c>
    </row>
    <row r="2863" spans="1:14" x14ac:dyDescent="0.25">
      <c r="A2863">
        <v>4</v>
      </c>
      <c r="B2863">
        <v>29</v>
      </c>
      <c r="C2863">
        <v>12</v>
      </c>
      <c r="D2863">
        <v>711</v>
      </c>
      <c r="E2863">
        <v>262</v>
      </c>
      <c r="F2863">
        <v>14</v>
      </c>
      <c r="G2863">
        <v>6.7</v>
      </c>
      <c r="H2863">
        <v>0.16</v>
      </c>
      <c r="I2863">
        <v>991.52599999999995</v>
      </c>
      <c r="J2863">
        <v>26.312999999999999</v>
      </c>
      <c r="K2863">
        <v>6604.55</v>
      </c>
      <c r="L2863">
        <v>6338.8159999999998</v>
      </c>
      <c r="M2863" s="4">
        <f t="shared" si="88"/>
        <v>5.5008368439769275E-4</v>
      </c>
      <c r="N2863" s="3">
        <f t="shared" si="89"/>
        <v>5.6092417736128188E-3</v>
      </c>
    </row>
    <row r="2864" spans="1:14" x14ac:dyDescent="0.25">
      <c r="A2864">
        <v>4</v>
      </c>
      <c r="B2864">
        <v>29</v>
      </c>
      <c r="C2864">
        <v>13</v>
      </c>
      <c r="D2864">
        <v>912</v>
      </c>
      <c r="E2864">
        <v>137</v>
      </c>
      <c r="F2864">
        <v>14</v>
      </c>
      <c r="G2864">
        <v>6.9</v>
      </c>
      <c r="H2864">
        <v>0.16</v>
      </c>
      <c r="I2864">
        <v>1017.619</v>
      </c>
      <c r="J2864">
        <v>26.399000000000001</v>
      </c>
      <c r="K2864">
        <v>6807.47</v>
      </c>
      <c r="L2864">
        <v>6534.5450000000001</v>
      </c>
      <c r="M2864" s="4">
        <f t="shared" si="88"/>
        <v>5.6706908505666062E-4</v>
      </c>
      <c r="N2864" s="3">
        <f t="shared" si="89"/>
        <v>5.7824430911944408E-3</v>
      </c>
    </row>
    <row r="2865" spans="1:14" x14ac:dyDescent="0.25">
      <c r="A2865">
        <v>4</v>
      </c>
      <c r="B2865">
        <v>29</v>
      </c>
      <c r="C2865">
        <v>14</v>
      </c>
      <c r="D2865">
        <v>906</v>
      </c>
      <c r="E2865">
        <v>121</v>
      </c>
      <c r="F2865">
        <v>14</v>
      </c>
      <c r="G2865">
        <v>6.8</v>
      </c>
      <c r="H2865">
        <v>0.16</v>
      </c>
      <c r="I2865">
        <v>910.89200000000005</v>
      </c>
      <c r="J2865">
        <v>25.225000000000001</v>
      </c>
      <c r="K2865">
        <v>6157.8950000000004</v>
      </c>
      <c r="L2865">
        <v>5907.9870000000001</v>
      </c>
      <c r="M2865" s="4">
        <f t="shared" si="88"/>
        <v>5.1269626004819694E-4</v>
      </c>
      <c r="N2865" s="3">
        <f t="shared" si="89"/>
        <v>5.2279995946185346E-3</v>
      </c>
    </row>
    <row r="2866" spans="1:14" x14ac:dyDescent="0.25">
      <c r="A2866">
        <v>4</v>
      </c>
      <c r="B2866">
        <v>29</v>
      </c>
      <c r="C2866">
        <v>15</v>
      </c>
      <c r="D2866">
        <v>597</v>
      </c>
      <c r="E2866">
        <v>212</v>
      </c>
      <c r="F2866">
        <v>14</v>
      </c>
      <c r="G2866">
        <v>6.7</v>
      </c>
      <c r="H2866">
        <v>0.16</v>
      </c>
      <c r="I2866">
        <v>649.80200000000002</v>
      </c>
      <c r="J2866">
        <v>22.096</v>
      </c>
      <c r="K2866">
        <v>4463.0730000000003</v>
      </c>
      <c r="L2866">
        <v>4273.22</v>
      </c>
      <c r="M2866" s="4">
        <f t="shared" si="88"/>
        <v>3.7083086207927613E-4</v>
      </c>
      <c r="N2866" s="3">
        <f t="shared" si="89"/>
        <v>3.7813882169537298E-3</v>
      </c>
    </row>
    <row r="2867" spans="1:14" x14ac:dyDescent="0.25">
      <c r="A2867">
        <v>4</v>
      </c>
      <c r="B2867">
        <v>29</v>
      </c>
      <c r="C2867">
        <v>16</v>
      </c>
      <c r="D2867">
        <v>584</v>
      </c>
      <c r="E2867">
        <v>145</v>
      </c>
      <c r="F2867">
        <v>13</v>
      </c>
      <c r="G2867">
        <v>6.4</v>
      </c>
      <c r="H2867">
        <v>0.16</v>
      </c>
      <c r="I2867">
        <v>460.77</v>
      </c>
      <c r="J2867">
        <v>18.943999999999999</v>
      </c>
      <c r="K2867">
        <v>3231.0659999999998</v>
      </c>
      <c r="L2867">
        <v>3084.8679999999999</v>
      </c>
      <c r="M2867" s="4">
        <f t="shared" si="88"/>
        <v>2.6770544456891345E-4</v>
      </c>
      <c r="N2867" s="3">
        <f t="shared" si="89"/>
        <v>2.7298111274536808E-3</v>
      </c>
    </row>
    <row r="2868" spans="1:14" x14ac:dyDescent="0.25">
      <c r="A2868">
        <v>4</v>
      </c>
      <c r="B2868">
        <v>29</v>
      </c>
      <c r="C2868">
        <v>17</v>
      </c>
      <c r="D2868">
        <v>54</v>
      </c>
      <c r="E2868">
        <v>135</v>
      </c>
      <c r="F2868">
        <v>12</v>
      </c>
      <c r="G2868">
        <v>5.6</v>
      </c>
      <c r="H2868">
        <v>0.16</v>
      </c>
      <c r="I2868">
        <v>143.00899999999999</v>
      </c>
      <c r="J2868">
        <v>14.01</v>
      </c>
      <c r="K2868">
        <v>978.03499999999997</v>
      </c>
      <c r="L2868">
        <v>911.67100000000005</v>
      </c>
      <c r="M2868" s="4">
        <f t="shared" si="88"/>
        <v>7.9114986558772015E-5</v>
      </c>
      <c r="N2868" s="3">
        <f t="shared" si="89"/>
        <v>8.0674104706484186E-4</v>
      </c>
    </row>
    <row r="2869" spans="1:14" x14ac:dyDescent="0.25">
      <c r="A2869">
        <v>4</v>
      </c>
      <c r="B2869">
        <v>29</v>
      </c>
      <c r="C2869">
        <v>18</v>
      </c>
      <c r="D2869">
        <v>50</v>
      </c>
      <c r="E2869">
        <v>58</v>
      </c>
      <c r="F2869">
        <v>10</v>
      </c>
      <c r="G2869">
        <v>4</v>
      </c>
      <c r="H2869">
        <v>0.16</v>
      </c>
      <c r="I2869">
        <v>56.527999999999999</v>
      </c>
      <c r="J2869">
        <v>10.967000000000001</v>
      </c>
      <c r="K2869">
        <v>362.15499999999997</v>
      </c>
      <c r="L2869">
        <v>317.613</v>
      </c>
      <c r="M2869" s="4">
        <f t="shared" si="88"/>
        <v>2.7562517866523398E-5</v>
      </c>
      <c r="N2869" s="3">
        <f t="shared" si="89"/>
        <v>2.8105692095219175E-4</v>
      </c>
    </row>
    <row r="2870" spans="1:14" x14ac:dyDescent="0.25">
      <c r="A2870">
        <v>4</v>
      </c>
      <c r="B2870">
        <v>29</v>
      </c>
      <c r="C2870">
        <v>19</v>
      </c>
      <c r="D2870">
        <v>0</v>
      </c>
      <c r="E2870">
        <v>0</v>
      </c>
      <c r="F2870">
        <v>8</v>
      </c>
      <c r="G2870">
        <v>2.7</v>
      </c>
      <c r="H2870">
        <v>0.16</v>
      </c>
      <c r="I2870">
        <v>0</v>
      </c>
      <c r="J2870">
        <v>8</v>
      </c>
      <c r="K2870">
        <v>0</v>
      </c>
      <c r="L2870">
        <v>0</v>
      </c>
      <c r="M2870" s="4">
        <f t="shared" si="88"/>
        <v>0</v>
      </c>
      <c r="N2870" s="3">
        <f t="shared" si="89"/>
        <v>0</v>
      </c>
    </row>
    <row r="2871" spans="1:14" x14ac:dyDescent="0.25">
      <c r="A2871">
        <v>4</v>
      </c>
      <c r="B2871">
        <v>29</v>
      </c>
      <c r="C2871">
        <v>20</v>
      </c>
      <c r="D2871">
        <v>0</v>
      </c>
      <c r="E2871">
        <v>0</v>
      </c>
      <c r="F2871">
        <v>7</v>
      </c>
      <c r="G2871">
        <v>2.4</v>
      </c>
      <c r="H2871">
        <v>0.16</v>
      </c>
      <c r="I2871">
        <v>0</v>
      </c>
      <c r="J2871">
        <v>7</v>
      </c>
      <c r="K2871">
        <v>0</v>
      </c>
      <c r="L2871">
        <v>0</v>
      </c>
      <c r="M2871" s="4">
        <f t="shared" si="88"/>
        <v>0</v>
      </c>
      <c r="N2871" s="3">
        <f t="shared" si="89"/>
        <v>0</v>
      </c>
    </row>
    <row r="2872" spans="1:14" x14ac:dyDescent="0.25">
      <c r="A2872">
        <v>4</v>
      </c>
      <c r="B2872">
        <v>29</v>
      </c>
      <c r="C2872">
        <v>21</v>
      </c>
      <c r="D2872">
        <v>0</v>
      </c>
      <c r="E2872">
        <v>0</v>
      </c>
      <c r="F2872">
        <v>6</v>
      </c>
      <c r="G2872">
        <v>2.1</v>
      </c>
      <c r="H2872">
        <v>0.16</v>
      </c>
      <c r="I2872">
        <v>0</v>
      </c>
      <c r="J2872">
        <v>6</v>
      </c>
      <c r="K2872">
        <v>0</v>
      </c>
      <c r="L2872">
        <v>0</v>
      </c>
      <c r="M2872" s="4">
        <f t="shared" si="88"/>
        <v>0</v>
      </c>
      <c r="N2872" s="3">
        <f t="shared" si="89"/>
        <v>0</v>
      </c>
    </row>
    <row r="2873" spans="1:14" x14ac:dyDescent="0.25">
      <c r="A2873">
        <v>4</v>
      </c>
      <c r="B2873">
        <v>29</v>
      </c>
      <c r="C2873">
        <v>22</v>
      </c>
      <c r="D2873">
        <v>0</v>
      </c>
      <c r="E2873">
        <v>0</v>
      </c>
      <c r="F2873">
        <v>5</v>
      </c>
      <c r="G2873">
        <v>1.9</v>
      </c>
      <c r="H2873">
        <v>0.16</v>
      </c>
      <c r="I2873">
        <v>0</v>
      </c>
      <c r="J2873">
        <v>5</v>
      </c>
      <c r="K2873">
        <v>0</v>
      </c>
      <c r="L2873">
        <v>0</v>
      </c>
      <c r="M2873" s="4">
        <f t="shared" si="88"/>
        <v>0</v>
      </c>
      <c r="N2873" s="3">
        <f t="shared" si="89"/>
        <v>0</v>
      </c>
    </row>
    <row r="2874" spans="1:14" x14ac:dyDescent="0.25">
      <c r="A2874">
        <v>4</v>
      </c>
      <c r="B2874">
        <v>29</v>
      </c>
      <c r="C2874">
        <v>23</v>
      </c>
      <c r="D2874">
        <v>0</v>
      </c>
      <c r="E2874">
        <v>0</v>
      </c>
      <c r="F2874">
        <v>5</v>
      </c>
      <c r="G2874">
        <v>1.8</v>
      </c>
      <c r="H2874">
        <v>0.16</v>
      </c>
      <c r="I2874">
        <v>0</v>
      </c>
      <c r="J2874">
        <v>5</v>
      </c>
      <c r="K2874">
        <v>0</v>
      </c>
      <c r="L2874">
        <v>0</v>
      </c>
      <c r="M2874" s="4">
        <f t="shared" si="88"/>
        <v>0</v>
      </c>
      <c r="N2874" s="3">
        <f t="shared" si="89"/>
        <v>0</v>
      </c>
    </row>
    <row r="2875" spans="1:14" x14ac:dyDescent="0.25">
      <c r="A2875">
        <v>4</v>
      </c>
      <c r="B2875">
        <v>30</v>
      </c>
      <c r="C2875">
        <v>0</v>
      </c>
      <c r="D2875">
        <v>0</v>
      </c>
      <c r="E2875">
        <v>0</v>
      </c>
      <c r="F2875">
        <v>4</v>
      </c>
      <c r="G2875">
        <v>1.7</v>
      </c>
      <c r="H2875">
        <v>0.16</v>
      </c>
      <c r="I2875">
        <v>0</v>
      </c>
      <c r="J2875">
        <v>4</v>
      </c>
      <c r="K2875">
        <v>0</v>
      </c>
      <c r="L2875">
        <v>0</v>
      </c>
      <c r="M2875" s="4">
        <f t="shared" si="88"/>
        <v>0</v>
      </c>
      <c r="N2875" s="3">
        <f t="shared" si="89"/>
        <v>0</v>
      </c>
    </row>
    <row r="2876" spans="1:14" x14ac:dyDescent="0.25">
      <c r="A2876">
        <v>4</v>
      </c>
      <c r="B2876">
        <v>30</v>
      </c>
      <c r="C2876">
        <v>1</v>
      </c>
      <c r="D2876">
        <v>0</v>
      </c>
      <c r="E2876">
        <v>0</v>
      </c>
      <c r="F2876">
        <v>4</v>
      </c>
      <c r="G2876">
        <v>1.6</v>
      </c>
      <c r="H2876">
        <v>0.16</v>
      </c>
      <c r="I2876">
        <v>0</v>
      </c>
      <c r="J2876">
        <v>4</v>
      </c>
      <c r="K2876">
        <v>0</v>
      </c>
      <c r="L2876">
        <v>0</v>
      </c>
      <c r="M2876" s="4">
        <f t="shared" si="88"/>
        <v>0</v>
      </c>
      <c r="N2876" s="3">
        <f t="shared" si="89"/>
        <v>0</v>
      </c>
    </row>
    <row r="2877" spans="1:14" x14ac:dyDescent="0.25">
      <c r="A2877">
        <v>4</v>
      </c>
      <c r="B2877">
        <v>30</v>
      </c>
      <c r="C2877">
        <v>2</v>
      </c>
      <c r="D2877">
        <v>0</v>
      </c>
      <c r="E2877">
        <v>0</v>
      </c>
      <c r="F2877">
        <v>4</v>
      </c>
      <c r="G2877">
        <v>1.6</v>
      </c>
      <c r="H2877">
        <v>0.16</v>
      </c>
      <c r="I2877">
        <v>0</v>
      </c>
      <c r="J2877">
        <v>4</v>
      </c>
      <c r="K2877">
        <v>0</v>
      </c>
      <c r="L2877">
        <v>0</v>
      </c>
      <c r="M2877" s="4">
        <f t="shared" si="88"/>
        <v>0</v>
      </c>
      <c r="N2877" s="3">
        <f t="shared" si="89"/>
        <v>0</v>
      </c>
    </row>
    <row r="2878" spans="1:14" x14ac:dyDescent="0.25">
      <c r="A2878">
        <v>4</v>
      </c>
      <c r="B2878">
        <v>30</v>
      </c>
      <c r="C2878">
        <v>3</v>
      </c>
      <c r="D2878">
        <v>0</v>
      </c>
      <c r="E2878">
        <v>0</v>
      </c>
      <c r="F2878">
        <v>4</v>
      </c>
      <c r="G2878">
        <v>1.7</v>
      </c>
      <c r="H2878">
        <v>0.16</v>
      </c>
      <c r="I2878">
        <v>0</v>
      </c>
      <c r="J2878">
        <v>4</v>
      </c>
      <c r="K2878">
        <v>0</v>
      </c>
      <c r="L2878">
        <v>0</v>
      </c>
      <c r="M2878" s="4">
        <f t="shared" si="88"/>
        <v>0</v>
      </c>
      <c r="N2878" s="3">
        <f t="shared" si="89"/>
        <v>0</v>
      </c>
    </row>
    <row r="2879" spans="1:14" x14ac:dyDescent="0.25">
      <c r="A2879">
        <v>4</v>
      </c>
      <c r="B2879">
        <v>30</v>
      </c>
      <c r="C2879">
        <v>4</v>
      </c>
      <c r="D2879">
        <v>0</v>
      </c>
      <c r="E2879">
        <v>0</v>
      </c>
      <c r="F2879">
        <v>4</v>
      </c>
      <c r="G2879">
        <v>1.9</v>
      </c>
      <c r="H2879">
        <v>0.16</v>
      </c>
      <c r="I2879">
        <v>0</v>
      </c>
      <c r="J2879">
        <v>4</v>
      </c>
      <c r="K2879">
        <v>0</v>
      </c>
      <c r="L2879">
        <v>0</v>
      </c>
      <c r="M2879" s="4">
        <f t="shared" si="88"/>
        <v>0</v>
      </c>
      <c r="N2879" s="3">
        <f t="shared" si="89"/>
        <v>0</v>
      </c>
    </row>
    <row r="2880" spans="1:14" x14ac:dyDescent="0.25">
      <c r="A2880">
        <v>4</v>
      </c>
      <c r="B2880">
        <v>30</v>
      </c>
      <c r="C2880">
        <v>5</v>
      </c>
      <c r="D2880">
        <v>0</v>
      </c>
      <c r="E2880">
        <v>0</v>
      </c>
      <c r="F2880">
        <v>5</v>
      </c>
      <c r="G2880">
        <v>2.4</v>
      </c>
      <c r="H2880">
        <v>0.16</v>
      </c>
      <c r="I2880">
        <v>0</v>
      </c>
      <c r="J2880">
        <v>0</v>
      </c>
      <c r="K2880">
        <v>0</v>
      </c>
      <c r="L2880">
        <v>0</v>
      </c>
      <c r="M2880" s="4">
        <f t="shared" si="88"/>
        <v>0</v>
      </c>
      <c r="N2880" s="3">
        <f t="shared" si="89"/>
        <v>0</v>
      </c>
    </row>
    <row r="2881" spans="1:14" x14ac:dyDescent="0.25">
      <c r="A2881">
        <v>4</v>
      </c>
      <c r="B2881">
        <v>30</v>
      </c>
      <c r="C2881">
        <v>6</v>
      </c>
      <c r="D2881">
        <v>0</v>
      </c>
      <c r="E2881">
        <v>35</v>
      </c>
      <c r="F2881">
        <v>7</v>
      </c>
      <c r="G2881">
        <v>3.3</v>
      </c>
      <c r="H2881">
        <v>0.16</v>
      </c>
      <c r="I2881">
        <v>32.393999999999998</v>
      </c>
      <c r="J2881">
        <v>7.625</v>
      </c>
      <c r="K2881">
        <v>216.447</v>
      </c>
      <c r="L2881">
        <v>177.06899999999999</v>
      </c>
      <c r="M2881" s="4">
        <f t="shared" si="88"/>
        <v>1.5366082232488693E-5</v>
      </c>
      <c r="N2881" s="3">
        <f t="shared" si="89"/>
        <v>1.5668901441717953E-4</v>
      </c>
    </row>
    <row r="2882" spans="1:14" x14ac:dyDescent="0.25">
      <c r="A2882">
        <v>4</v>
      </c>
      <c r="B2882">
        <v>30</v>
      </c>
      <c r="C2882">
        <v>7</v>
      </c>
      <c r="D2882">
        <v>301</v>
      </c>
      <c r="E2882">
        <v>152</v>
      </c>
      <c r="F2882">
        <v>10</v>
      </c>
      <c r="G2882">
        <v>4.5</v>
      </c>
      <c r="H2882">
        <v>0.16</v>
      </c>
      <c r="I2882">
        <v>251.447</v>
      </c>
      <c r="J2882">
        <v>14.042</v>
      </c>
      <c r="K2882">
        <v>1725.039</v>
      </c>
      <c r="L2882">
        <v>1632.2049999999999</v>
      </c>
      <c r="M2882" s="4">
        <f t="shared" si="88"/>
        <v>1.4164306711100875E-4</v>
      </c>
      <c r="N2882" s="3">
        <f t="shared" si="89"/>
        <v>1.4443442543685936E-3</v>
      </c>
    </row>
    <row r="2883" spans="1:14" x14ac:dyDescent="0.25">
      <c r="A2883">
        <v>4</v>
      </c>
      <c r="B2883">
        <v>30</v>
      </c>
      <c r="C2883">
        <v>8</v>
      </c>
      <c r="D2883">
        <v>447</v>
      </c>
      <c r="E2883">
        <v>204</v>
      </c>
      <c r="F2883">
        <v>13</v>
      </c>
      <c r="G2883">
        <v>5.6</v>
      </c>
      <c r="H2883">
        <v>0.16</v>
      </c>
      <c r="I2883">
        <v>458.14600000000002</v>
      </c>
      <c r="J2883">
        <v>19.454000000000001</v>
      </c>
      <c r="K2883">
        <v>3188.7950000000001</v>
      </c>
      <c r="L2883">
        <v>3044.0949999999998</v>
      </c>
      <c r="M2883" s="4">
        <f t="shared" si="88"/>
        <v>2.6416715570488154E-4</v>
      </c>
      <c r="N2883" s="3">
        <f t="shared" si="89"/>
        <v>2.6937309486260389E-3</v>
      </c>
    </row>
    <row r="2884" spans="1:14" x14ac:dyDescent="0.25">
      <c r="A2884">
        <v>4</v>
      </c>
      <c r="B2884">
        <v>30</v>
      </c>
      <c r="C2884">
        <v>9</v>
      </c>
      <c r="D2884">
        <v>341</v>
      </c>
      <c r="E2884">
        <v>306</v>
      </c>
      <c r="F2884">
        <v>14</v>
      </c>
      <c r="G2884">
        <v>6.2</v>
      </c>
      <c r="H2884">
        <v>0.16</v>
      </c>
      <c r="I2884">
        <v>563.27599999999995</v>
      </c>
      <c r="J2884">
        <v>21.388000000000002</v>
      </c>
      <c r="K2884">
        <v>3849.0410000000002</v>
      </c>
      <c r="L2884">
        <v>3680.9459999999999</v>
      </c>
      <c r="M2884" s="4">
        <f t="shared" si="88"/>
        <v>3.1943320925373911E-4</v>
      </c>
      <c r="N2884" s="3">
        <f t="shared" si="89"/>
        <v>3.2572827590535854E-3</v>
      </c>
    </row>
    <row r="2885" spans="1:14" x14ac:dyDescent="0.25">
      <c r="A2885">
        <v>4</v>
      </c>
      <c r="B2885">
        <v>30</v>
      </c>
      <c r="C2885">
        <v>10</v>
      </c>
      <c r="D2885">
        <v>47</v>
      </c>
      <c r="E2885">
        <v>352</v>
      </c>
      <c r="F2885">
        <v>15</v>
      </c>
      <c r="G2885">
        <v>6.5</v>
      </c>
      <c r="H2885">
        <v>0.16</v>
      </c>
      <c r="I2885">
        <v>386.89600000000002</v>
      </c>
      <c r="J2885">
        <v>19.890999999999998</v>
      </c>
      <c r="K2885">
        <v>2602.1909999999998</v>
      </c>
      <c r="L2885">
        <v>2478.2759999999998</v>
      </c>
      <c r="M2885" s="4">
        <f t="shared" si="88"/>
        <v>2.1506527292074361E-4</v>
      </c>
      <c r="N2885" s="3">
        <f t="shared" si="89"/>
        <v>2.1930356182829859E-3</v>
      </c>
    </row>
    <row r="2886" spans="1:14" x14ac:dyDescent="0.25">
      <c r="A2886">
        <v>4</v>
      </c>
      <c r="B2886">
        <v>30</v>
      </c>
      <c r="C2886">
        <v>11</v>
      </c>
      <c r="D2886">
        <v>165</v>
      </c>
      <c r="E2886">
        <v>447</v>
      </c>
      <c r="F2886">
        <v>17</v>
      </c>
      <c r="G2886">
        <v>6.9</v>
      </c>
      <c r="H2886">
        <v>0.16</v>
      </c>
      <c r="I2886">
        <v>613.84</v>
      </c>
      <c r="J2886">
        <v>24.445</v>
      </c>
      <c r="K2886">
        <v>4084.489</v>
      </c>
      <c r="L2886">
        <v>3908.0509999999999</v>
      </c>
      <c r="M2886" s="4">
        <f t="shared" si="88"/>
        <v>3.3914142529047812E-4</v>
      </c>
      <c r="N2886" s="3">
        <f t="shared" si="89"/>
        <v>3.4582488153322879E-3</v>
      </c>
    </row>
    <row r="2887" spans="1:14" x14ac:dyDescent="0.25">
      <c r="A2887">
        <v>4</v>
      </c>
      <c r="B2887">
        <v>30</v>
      </c>
      <c r="C2887">
        <v>12</v>
      </c>
      <c r="D2887">
        <v>235</v>
      </c>
      <c r="E2887">
        <v>456</v>
      </c>
      <c r="F2887">
        <v>18</v>
      </c>
      <c r="G2887">
        <v>7.5</v>
      </c>
      <c r="H2887">
        <v>0.16</v>
      </c>
      <c r="I2887">
        <v>697.86400000000003</v>
      </c>
      <c r="J2887">
        <v>25.98</v>
      </c>
      <c r="K2887">
        <v>4622.7849999999999</v>
      </c>
      <c r="L2887">
        <v>4427.2730000000001</v>
      </c>
      <c r="M2887" s="4">
        <f t="shared" si="88"/>
        <v>3.8419961135871848E-4</v>
      </c>
      <c r="N2887" s="3">
        <f t="shared" si="89"/>
        <v>3.9177102876606839E-3</v>
      </c>
    </row>
    <row r="2888" spans="1:14" x14ac:dyDescent="0.25">
      <c r="A2888">
        <v>4</v>
      </c>
      <c r="B2888">
        <v>30</v>
      </c>
      <c r="C2888">
        <v>13</v>
      </c>
      <c r="D2888">
        <v>16</v>
      </c>
      <c r="E2888">
        <v>263</v>
      </c>
      <c r="F2888">
        <v>19</v>
      </c>
      <c r="G2888">
        <v>7.9</v>
      </c>
      <c r="H2888">
        <v>0.16</v>
      </c>
      <c r="I2888">
        <v>264.41000000000003</v>
      </c>
      <c r="J2888">
        <v>21.907</v>
      </c>
      <c r="K2888">
        <v>1740.087</v>
      </c>
      <c r="L2888">
        <v>1646.72</v>
      </c>
      <c r="M2888" s="4">
        <f t="shared" si="88"/>
        <v>1.4290268163192756E-4</v>
      </c>
      <c r="N2888" s="3">
        <f t="shared" si="89"/>
        <v>1.4571886316693374E-3</v>
      </c>
    </row>
    <row r="2889" spans="1:14" x14ac:dyDescent="0.25">
      <c r="A2889">
        <v>4</v>
      </c>
      <c r="B2889">
        <v>30</v>
      </c>
      <c r="C2889">
        <v>14</v>
      </c>
      <c r="D2889">
        <v>11</v>
      </c>
      <c r="E2889">
        <v>194</v>
      </c>
      <c r="F2889">
        <v>19</v>
      </c>
      <c r="G2889">
        <v>8</v>
      </c>
      <c r="H2889">
        <v>0.16</v>
      </c>
      <c r="I2889">
        <v>191.762</v>
      </c>
      <c r="J2889">
        <v>21.091000000000001</v>
      </c>
      <c r="K2889">
        <v>1258.6410000000001</v>
      </c>
      <c r="L2889">
        <v>1182.3340000000001</v>
      </c>
      <c r="M2889" s="4">
        <f t="shared" si="88"/>
        <v>1.0260317430079398E-4</v>
      </c>
      <c r="N2889" s="3">
        <f t="shared" si="89"/>
        <v>1.0462517389939602E-3</v>
      </c>
    </row>
    <row r="2890" spans="1:14" x14ac:dyDescent="0.25">
      <c r="A2890">
        <v>4</v>
      </c>
      <c r="B2890">
        <v>30</v>
      </c>
      <c r="C2890">
        <v>15</v>
      </c>
      <c r="D2890">
        <v>65</v>
      </c>
      <c r="E2890">
        <v>300</v>
      </c>
      <c r="F2890">
        <v>20</v>
      </c>
      <c r="G2890">
        <v>7.8</v>
      </c>
      <c r="H2890">
        <v>0.16</v>
      </c>
      <c r="I2890">
        <v>337.58699999999999</v>
      </c>
      <c r="J2890">
        <v>23.760999999999999</v>
      </c>
      <c r="K2890">
        <v>2251.2379999999998</v>
      </c>
      <c r="L2890">
        <v>2139.759</v>
      </c>
      <c r="M2890" s="4">
        <f t="shared" si="88"/>
        <v>1.8568870187163071E-4</v>
      </c>
      <c r="N2890" s="3">
        <f t="shared" si="89"/>
        <v>1.8934806702488277E-3</v>
      </c>
    </row>
    <row r="2891" spans="1:14" x14ac:dyDescent="0.25">
      <c r="A2891">
        <v>4</v>
      </c>
      <c r="B2891">
        <v>30</v>
      </c>
      <c r="C2891">
        <v>16</v>
      </c>
      <c r="D2891">
        <v>352</v>
      </c>
      <c r="E2891">
        <v>209</v>
      </c>
      <c r="F2891">
        <v>20</v>
      </c>
      <c r="G2891">
        <v>7.1</v>
      </c>
      <c r="H2891">
        <v>0.16</v>
      </c>
      <c r="I2891">
        <v>393.60399999999998</v>
      </c>
      <c r="J2891">
        <v>24.716999999999999</v>
      </c>
      <c r="K2891">
        <v>2678.6190000000001</v>
      </c>
      <c r="L2891">
        <v>2551.9960000000001</v>
      </c>
      <c r="M2891" s="4">
        <f t="shared" si="88"/>
        <v>2.214627088478628E-4</v>
      </c>
      <c r="N2891" s="3">
        <f t="shared" si="89"/>
        <v>2.2582707195307168E-3</v>
      </c>
    </row>
    <row r="2892" spans="1:14" x14ac:dyDescent="0.25">
      <c r="A2892">
        <v>4</v>
      </c>
      <c r="B2892">
        <v>30</v>
      </c>
      <c r="C2892">
        <v>17</v>
      </c>
      <c r="D2892">
        <v>734</v>
      </c>
      <c r="E2892">
        <v>70</v>
      </c>
      <c r="F2892">
        <v>9</v>
      </c>
      <c r="G2892">
        <v>1.9</v>
      </c>
      <c r="H2892">
        <v>0.17</v>
      </c>
      <c r="I2892">
        <v>303.90499999999997</v>
      </c>
      <c r="J2892">
        <v>16.427</v>
      </c>
      <c r="K2892">
        <v>1996.9829999999999</v>
      </c>
      <c r="L2892">
        <v>1894.5139999999999</v>
      </c>
      <c r="M2892" s="4">
        <f t="shared" si="88"/>
        <v>1.6440629310947194E-4</v>
      </c>
      <c r="N2892" s="3">
        <f t="shared" si="89"/>
        <v>1.6764624607330952E-3</v>
      </c>
    </row>
    <row r="2893" spans="1:14" x14ac:dyDescent="0.25">
      <c r="A2893">
        <v>4</v>
      </c>
      <c r="B2893">
        <v>30</v>
      </c>
      <c r="C2893">
        <v>18</v>
      </c>
      <c r="D2893">
        <v>265</v>
      </c>
      <c r="E2893">
        <v>54</v>
      </c>
      <c r="F2893">
        <v>6</v>
      </c>
      <c r="G2893">
        <v>1.2</v>
      </c>
      <c r="H2893">
        <v>0.17</v>
      </c>
      <c r="I2893">
        <v>70.483999999999995</v>
      </c>
      <c r="J2893">
        <v>7.923</v>
      </c>
      <c r="K2893">
        <v>393.42399999999998</v>
      </c>
      <c r="L2893">
        <v>347.77499999999998</v>
      </c>
      <c r="M2893" s="4">
        <f t="shared" si="88"/>
        <v>3.0179982088359651E-5</v>
      </c>
      <c r="N2893" s="3">
        <f t="shared" si="89"/>
        <v>3.0774738654950674E-4</v>
      </c>
    </row>
    <row r="2894" spans="1:14" x14ac:dyDescent="0.25">
      <c r="A2894">
        <v>4</v>
      </c>
      <c r="B2894">
        <v>30</v>
      </c>
      <c r="C2894">
        <v>19</v>
      </c>
      <c r="D2894">
        <v>0</v>
      </c>
      <c r="E2894">
        <v>0</v>
      </c>
      <c r="F2894">
        <v>4</v>
      </c>
      <c r="G2894">
        <v>1.1000000000000001</v>
      </c>
      <c r="H2894">
        <v>0.17</v>
      </c>
      <c r="I2894">
        <v>0</v>
      </c>
      <c r="J2894">
        <v>4</v>
      </c>
      <c r="K2894">
        <v>0</v>
      </c>
      <c r="L2894">
        <v>0</v>
      </c>
      <c r="M2894" s="4">
        <f t="shared" si="88"/>
        <v>0</v>
      </c>
      <c r="N2894" s="3">
        <f t="shared" si="89"/>
        <v>0</v>
      </c>
    </row>
    <row r="2895" spans="1:14" x14ac:dyDescent="0.25">
      <c r="A2895">
        <v>4</v>
      </c>
      <c r="B2895">
        <v>30</v>
      </c>
      <c r="C2895">
        <v>20</v>
      </c>
      <c r="D2895">
        <v>0</v>
      </c>
      <c r="E2895">
        <v>0</v>
      </c>
      <c r="F2895">
        <v>2</v>
      </c>
      <c r="G2895">
        <v>1.2</v>
      </c>
      <c r="H2895">
        <v>0.17</v>
      </c>
      <c r="I2895">
        <v>0</v>
      </c>
      <c r="J2895">
        <v>2</v>
      </c>
      <c r="K2895">
        <v>0</v>
      </c>
      <c r="L2895">
        <v>0</v>
      </c>
      <c r="M2895" s="4">
        <f t="shared" si="88"/>
        <v>0</v>
      </c>
      <c r="N2895" s="3">
        <f t="shared" si="89"/>
        <v>0</v>
      </c>
    </row>
    <row r="2896" spans="1:14" x14ac:dyDescent="0.25">
      <c r="A2896">
        <v>4</v>
      </c>
      <c r="B2896">
        <v>30</v>
      </c>
      <c r="C2896">
        <v>21</v>
      </c>
      <c r="D2896">
        <v>0</v>
      </c>
      <c r="E2896">
        <v>0</v>
      </c>
      <c r="F2896">
        <v>1</v>
      </c>
      <c r="G2896">
        <v>1.3</v>
      </c>
      <c r="H2896">
        <v>0.17</v>
      </c>
      <c r="I2896">
        <v>0</v>
      </c>
      <c r="J2896">
        <v>1</v>
      </c>
      <c r="K2896">
        <v>0</v>
      </c>
      <c r="L2896">
        <v>0</v>
      </c>
      <c r="M2896" s="4">
        <f t="shared" si="88"/>
        <v>0</v>
      </c>
      <c r="N2896" s="3">
        <f t="shared" si="89"/>
        <v>0</v>
      </c>
    </row>
    <row r="2897" spans="1:14" x14ac:dyDescent="0.25">
      <c r="A2897">
        <v>4</v>
      </c>
      <c r="B2897">
        <v>30</v>
      </c>
      <c r="C2897">
        <v>22</v>
      </c>
      <c r="D2897">
        <v>0</v>
      </c>
      <c r="E2897">
        <v>0</v>
      </c>
      <c r="F2897">
        <v>1</v>
      </c>
      <c r="G2897">
        <v>1.3</v>
      </c>
      <c r="H2897">
        <v>0.17</v>
      </c>
      <c r="I2897">
        <v>0</v>
      </c>
      <c r="J2897">
        <v>1</v>
      </c>
      <c r="K2897">
        <v>0</v>
      </c>
      <c r="L2897">
        <v>0</v>
      </c>
      <c r="M2897" s="4">
        <f t="shared" si="88"/>
        <v>0</v>
      </c>
      <c r="N2897" s="3">
        <f t="shared" si="89"/>
        <v>0</v>
      </c>
    </row>
    <row r="2898" spans="1:14" x14ac:dyDescent="0.25">
      <c r="A2898">
        <v>4</v>
      </c>
      <c r="B2898">
        <v>30</v>
      </c>
      <c r="C2898">
        <v>23</v>
      </c>
      <c r="D2898">
        <v>0</v>
      </c>
      <c r="E2898">
        <v>0</v>
      </c>
      <c r="F2898">
        <v>0</v>
      </c>
      <c r="G2898">
        <v>1.2</v>
      </c>
      <c r="H2898">
        <v>0.17</v>
      </c>
      <c r="I2898">
        <v>0</v>
      </c>
      <c r="J2898">
        <v>0</v>
      </c>
      <c r="K2898">
        <v>0</v>
      </c>
      <c r="L2898">
        <v>0</v>
      </c>
      <c r="M2898" s="4">
        <f t="shared" si="88"/>
        <v>0</v>
      </c>
      <c r="N2898" s="3">
        <f t="shared" si="89"/>
        <v>0</v>
      </c>
    </row>
    <row r="2899" spans="1:14" x14ac:dyDescent="0.25">
      <c r="A2899">
        <v>5</v>
      </c>
      <c r="B2899">
        <v>1</v>
      </c>
      <c r="C2899">
        <v>0</v>
      </c>
      <c r="D2899">
        <v>0</v>
      </c>
      <c r="E2899">
        <v>0</v>
      </c>
      <c r="F2899">
        <v>0</v>
      </c>
      <c r="G2899">
        <v>1.2</v>
      </c>
      <c r="H2899">
        <v>0.17</v>
      </c>
      <c r="I2899">
        <v>0</v>
      </c>
      <c r="J2899">
        <v>0</v>
      </c>
      <c r="K2899">
        <v>0</v>
      </c>
      <c r="L2899">
        <v>0</v>
      </c>
      <c r="M2899" s="4">
        <f t="shared" si="88"/>
        <v>0</v>
      </c>
      <c r="N2899" s="3">
        <f t="shared" si="89"/>
        <v>0</v>
      </c>
    </row>
    <row r="2900" spans="1:14" x14ac:dyDescent="0.25">
      <c r="A2900">
        <v>5</v>
      </c>
      <c r="B2900">
        <v>1</v>
      </c>
      <c r="C2900">
        <v>1</v>
      </c>
      <c r="D2900">
        <v>0</v>
      </c>
      <c r="E2900">
        <v>0</v>
      </c>
      <c r="F2900">
        <v>0</v>
      </c>
      <c r="G2900">
        <v>1.2</v>
      </c>
      <c r="H2900">
        <v>0.17</v>
      </c>
      <c r="I2900">
        <v>0</v>
      </c>
      <c r="J2900">
        <v>0</v>
      </c>
      <c r="K2900">
        <v>0</v>
      </c>
      <c r="L2900">
        <v>0</v>
      </c>
      <c r="M2900" s="4">
        <f t="shared" ref="M2900:M2963" si="90">L2900/SUM($L$19:$L$8778)</f>
        <v>0</v>
      </c>
      <c r="N2900" s="3">
        <f t="shared" ref="N2900:N2963" si="91">L2900/SUMIF($A$19:$A$8778,$A2900,$L$19:$L$8778)</f>
        <v>0</v>
      </c>
    </row>
    <row r="2901" spans="1:14" x14ac:dyDescent="0.25">
      <c r="A2901">
        <v>5</v>
      </c>
      <c r="B2901">
        <v>1</v>
      </c>
      <c r="C2901">
        <v>2</v>
      </c>
      <c r="D2901">
        <v>0</v>
      </c>
      <c r="E2901">
        <v>0</v>
      </c>
      <c r="F2901">
        <v>0</v>
      </c>
      <c r="G2901">
        <v>1.2</v>
      </c>
      <c r="H2901">
        <v>0.17</v>
      </c>
      <c r="I2901">
        <v>0</v>
      </c>
      <c r="J2901">
        <v>0</v>
      </c>
      <c r="K2901">
        <v>0</v>
      </c>
      <c r="L2901">
        <v>0</v>
      </c>
      <c r="M2901" s="4">
        <f t="shared" si="90"/>
        <v>0</v>
      </c>
      <c r="N2901" s="3">
        <f t="shared" si="91"/>
        <v>0</v>
      </c>
    </row>
    <row r="2902" spans="1:14" x14ac:dyDescent="0.25">
      <c r="A2902">
        <v>5</v>
      </c>
      <c r="B2902">
        <v>1</v>
      </c>
      <c r="C2902">
        <v>3</v>
      </c>
      <c r="D2902">
        <v>0</v>
      </c>
      <c r="E2902">
        <v>0</v>
      </c>
      <c r="F2902">
        <v>-1</v>
      </c>
      <c r="G2902">
        <v>1.2</v>
      </c>
      <c r="H2902">
        <v>0.17</v>
      </c>
      <c r="I2902">
        <v>0</v>
      </c>
      <c r="J2902">
        <v>-1</v>
      </c>
      <c r="K2902">
        <v>0</v>
      </c>
      <c r="L2902">
        <v>0</v>
      </c>
      <c r="M2902" s="4">
        <f t="shared" si="90"/>
        <v>0</v>
      </c>
      <c r="N2902" s="3">
        <f t="shared" si="91"/>
        <v>0</v>
      </c>
    </row>
    <row r="2903" spans="1:14" x14ac:dyDescent="0.25">
      <c r="A2903">
        <v>5</v>
      </c>
      <c r="B2903">
        <v>1</v>
      </c>
      <c r="C2903">
        <v>4</v>
      </c>
      <c r="D2903">
        <v>0</v>
      </c>
      <c r="E2903">
        <v>0</v>
      </c>
      <c r="F2903">
        <v>-1</v>
      </c>
      <c r="G2903">
        <v>1.1000000000000001</v>
      </c>
      <c r="H2903">
        <v>0.17</v>
      </c>
      <c r="I2903">
        <v>0</v>
      </c>
      <c r="J2903">
        <v>-1</v>
      </c>
      <c r="K2903">
        <v>0</v>
      </c>
      <c r="L2903">
        <v>0</v>
      </c>
      <c r="M2903" s="4">
        <f t="shared" si="90"/>
        <v>0</v>
      </c>
      <c r="N2903" s="3">
        <f t="shared" si="91"/>
        <v>0</v>
      </c>
    </row>
    <row r="2904" spans="1:14" x14ac:dyDescent="0.25">
      <c r="A2904">
        <v>5</v>
      </c>
      <c r="B2904">
        <v>1</v>
      </c>
      <c r="C2904">
        <v>5</v>
      </c>
      <c r="D2904">
        <v>0</v>
      </c>
      <c r="E2904">
        <v>0</v>
      </c>
      <c r="F2904">
        <v>0</v>
      </c>
      <c r="G2904">
        <v>1.2</v>
      </c>
      <c r="H2904">
        <v>0.17</v>
      </c>
      <c r="I2904">
        <v>0</v>
      </c>
      <c r="J2904">
        <v>0</v>
      </c>
      <c r="K2904">
        <v>0</v>
      </c>
      <c r="L2904">
        <v>0</v>
      </c>
      <c r="M2904" s="4">
        <f t="shared" si="90"/>
        <v>0</v>
      </c>
      <c r="N2904" s="3">
        <f t="shared" si="91"/>
        <v>0</v>
      </c>
    </row>
    <row r="2905" spans="1:14" x14ac:dyDescent="0.25">
      <c r="A2905">
        <v>5</v>
      </c>
      <c r="B2905">
        <v>1</v>
      </c>
      <c r="C2905">
        <v>6</v>
      </c>
      <c r="D2905">
        <v>517</v>
      </c>
      <c r="E2905">
        <v>54</v>
      </c>
      <c r="F2905">
        <v>2</v>
      </c>
      <c r="G2905">
        <v>1.5</v>
      </c>
      <c r="H2905">
        <v>0.17</v>
      </c>
      <c r="I2905">
        <v>113.938</v>
      </c>
      <c r="J2905">
        <v>4.83</v>
      </c>
      <c r="K2905">
        <v>613.452</v>
      </c>
      <c r="L2905">
        <v>560.00699999999995</v>
      </c>
      <c r="M2905" s="4">
        <f t="shared" si="90"/>
        <v>4.8597516294604334E-5</v>
      </c>
      <c r="N2905" s="3">
        <f t="shared" si="91"/>
        <v>4.4243795720700339E-4</v>
      </c>
    </row>
    <row r="2906" spans="1:14" x14ac:dyDescent="0.25">
      <c r="A2906">
        <v>5</v>
      </c>
      <c r="B2906">
        <v>1</v>
      </c>
      <c r="C2906">
        <v>7</v>
      </c>
      <c r="D2906">
        <v>730</v>
      </c>
      <c r="E2906">
        <v>79</v>
      </c>
      <c r="F2906">
        <v>6</v>
      </c>
      <c r="G2906">
        <v>1.6</v>
      </c>
      <c r="H2906">
        <v>0.17</v>
      </c>
      <c r="I2906">
        <v>337.67599999999999</v>
      </c>
      <c r="J2906">
        <v>14.852</v>
      </c>
      <c r="K2906">
        <v>2286.9989999999998</v>
      </c>
      <c r="L2906">
        <v>2174.2530000000002</v>
      </c>
      <c r="M2906" s="4">
        <f t="shared" si="90"/>
        <v>1.8868209789536984E-4</v>
      </c>
      <c r="N2906" s="3">
        <f t="shared" si="91"/>
        <v>1.7177857701264428E-3</v>
      </c>
    </row>
    <row r="2907" spans="1:14" x14ac:dyDescent="0.25">
      <c r="A2907">
        <v>5</v>
      </c>
      <c r="B2907">
        <v>1</v>
      </c>
      <c r="C2907">
        <v>8</v>
      </c>
      <c r="D2907">
        <v>840</v>
      </c>
      <c r="E2907">
        <v>94</v>
      </c>
      <c r="F2907">
        <v>9</v>
      </c>
      <c r="G2907">
        <v>1.7</v>
      </c>
      <c r="H2907">
        <v>0.17</v>
      </c>
      <c r="I2907">
        <v>574.63199999999995</v>
      </c>
      <c r="J2907">
        <v>23.925999999999998</v>
      </c>
      <c r="K2907">
        <v>3970.163</v>
      </c>
      <c r="L2907">
        <v>3797.7759999999998</v>
      </c>
      <c r="M2907" s="4">
        <f t="shared" si="90"/>
        <v>3.2957173935907458E-4</v>
      </c>
      <c r="N2907" s="3">
        <f t="shared" si="91"/>
        <v>3.0004629502305945E-3</v>
      </c>
    </row>
    <row r="2908" spans="1:14" x14ac:dyDescent="0.25">
      <c r="A2908">
        <v>5</v>
      </c>
      <c r="B2908">
        <v>1</v>
      </c>
      <c r="C2908">
        <v>9</v>
      </c>
      <c r="D2908">
        <v>903</v>
      </c>
      <c r="E2908">
        <v>104</v>
      </c>
      <c r="F2908">
        <v>10</v>
      </c>
      <c r="G2908">
        <v>1.9</v>
      </c>
      <c r="H2908">
        <v>0.17</v>
      </c>
      <c r="I2908">
        <v>783.86400000000003</v>
      </c>
      <c r="J2908">
        <v>29.468</v>
      </c>
      <c r="K2908">
        <v>5252.6890000000003</v>
      </c>
      <c r="L2908">
        <v>5034.857</v>
      </c>
      <c r="M2908" s="4">
        <f t="shared" si="90"/>
        <v>4.3692586895967858E-4</v>
      </c>
      <c r="N2908" s="3">
        <f t="shared" si="91"/>
        <v>3.9778285734095855E-3</v>
      </c>
    </row>
    <row r="2909" spans="1:14" x14ac:dyDescent="0.25">
      <c r="A2909">
        <v>5</v>
      </c>
      <c r="B2909">
        <v>1</v>
      </c>
      <c r="C2909">
        <v>10</v>
      </c>
      <c r="D2909">
        <v>940</v>
      </c>
      <c r="E2909">
        <v>111</v>
      </c>
      <c r="F2909">
        <v>11</v>
      </c>
      <c r="G2909">
        <v>2.2000000000000002</v>
      </c>
      <c r="H2909">
        <v>0.17</v>
      </c>
      <c r="I2909">
        <v>948.30100000000004</v>
      </c>
      <c r="J2909">
        <v>33.137999999999998</v>
      </c>
      <c r="K2909">
        <v>6212.991</v>
      </c>
      <c r="L2909">
        <v>5961.1310000000003</v>
      </c>
      <c r="M2909" s="4">
        <f t="shared" si="90"/>
        <v>5.1730810669647182E-4</v>
      </c>
      <c r="N2909" s="3">
        <f t="shared" si="91"/>
        <v>4.7096386693083149E-3</v>
      </c>
    </row>
    <row r="2910" spans="1:14" x14ac:dyDescent="0.25">
      <c r="A2910">
        <v>5</v>
      </c>
      <c r="B2910">
        <v>1</v>
      </c>
      <c r="C2910">
        <v>11</v>
      </c>
      <c r="D2910">
        <v>968</v>
      </c>
      <c r="E2910">
        <v>109</v>
      </c>
      <c r="F2910">
        <v>12</v>
      </c>
      <c r="G2910">
        <v>2.2999999999999998</v>
      </c>
      <c r="H2910">
        <v>0.17</v>
      </c>
      <c r="I2910">
        <v>1052.684</v>
      </c>
      <c r="J2910">
        <v>36.084000000000003</v>
      </c>
      <c r="K2910">
        <v>6782.1769999999997</v>
      </c>
      <c r="L2910">
        <v>6510.1490000000003</v>
      </c>
      <c r="M2910" s="4">
        <f t="shared" si="90"/>
        <v>5.6495199543541807E-4</v>
      </c>
      <c r="N2910" s="3">
        <f t="shared" si="91"/>
        <v>5.1433946801972405E-3</v>
      </c>
    </row>
    <row r="2911" spans="1:14" x14ac:dyDescent="0.25">
      <c r="A2911">
        <v>5</v>
      </c>
      <c r="B2911">
        <v>1</v>
      </c>
      <c r="C2911">
        <v>12</v>
      </c>
      <c r="D2911">
        <v>970</v>
      </c>
      <c r="E2911">
        <v>112</v>
      </c>
      <c r="F2911">
        <v>13</v>
      </c>
      <c r="G2911">
        <v>2.2999999999999998</v>
      </c>
      <c r="H2911">
        <v>0.17</v>
      </c>
      <c r="I2911">
        <v>1082.491</v>
      </c>
      <c r="J2911">
        <v>37.759</v>
      </c>
      <c r="K2911">
        <v>6916.8010000000004</v>
      </c>
      <c r="L2911">
        <v>6640.0029999999997</v>
      </c>
      <c r="M2911" s="4">
        <f t="shared" si="90"/>
        <v>5.7622075079190381E-4</v>
      </c>
      <c r="N2911" s="3">
        <f t="shared" si="91"/>
        <v>5.2459868593934967E-3</v>
      </c>
    </row>
    <row r="2912" spans="1:14" x14ac:dyDescent="0.25">
      <c r="A2912">
        <v>5</v>
      </c>
      <c r="B2912">
        <v>1</v>
      </c>
      <c r="C2912">
        <v>13</v>
      </c>
      <c r="D2912">
        <v>959</v>
      </c>
      <c r="E2912">
        <v>112</v>
      </c>
      <c r="F2912">
        <v>14</v>
      </c>
      <c r="G2912">
        <v>2.4</v>
      </c>
      <c r="H2912">
        <v>0.17</v>
      </c>
      <c r="I2912">
        <v>1038.0360000000001</v>
      </c>
      <c r="J2912">
        <v>37.305999999999997</v>
      </c>
      <c r="K2912">
        <v>6659.7439999999997</v>
      </c>
      <c r="L2912">
        <v>6392.0540000000001</v>
      </c>
      <c r="M2912" s="4">
        <f t="shared" si="90"/>
        <v>5.5470368838423604E-4</v>
      </c>
      <c r="N2912" s="3">
        <f t="shared" si="91"/>
        <v>5.0500927919059141E-3</v>
      </c>
    </row>
    <row r="2913" spans="1:14" x14ac:dyDescent="0.25">
      <c r="A2913">
        <v>5</v>
      </c>
      <c r="B2913">
        <v>1</v>
      </c>
      <c r="C2913">
        <v>14</v>
      </c>
      <c r="D2913">
        <v>951</v>
      </c>
      <c r="E2913">
        <v>101</v>
      </c>
      <c r="F2913">
        <v>14</v>
      </c>
      <c r="G2913">
        <v>2.4</v>
      </c>
      <c r="H2913">
        <v>0.17</v>
      </c>
      <c r="I2913">
        <v>930.33600000000001</v>
      </c>
      <c r="J2913">
        <v>34.911999999999999</v>
      </c>
      <c r="K2913">
        <v>6061.6450000000004</v>
      </c>
      <c r="L2913">
        <v>5815.1490000000003</v>
      </c>
      <c r="M2913" s="4">
        <f t="shared" si="90"/>
        <v>5.0463976036558861E-4</v>
      </c>
      <c r="N2913" s="3">
        <f t="shared" si="91"/>
        <v>4.5943044362201698E-3</v>
      </c>
    </row>
    <row r="2914" spans="1:14" x14ac:dyDescent="0.25">
      <c r="A2914">
        <v>5</v>
      </c>
      <c r="B2914">
        <v>1</v>
      </c>
      <c r="C2914">
        <v>15</v>
      </c>
      <c r="D2914">
        <v>919</v>
      </c>
      <c r="E2914">
        <v>92</v>
      </c>
      <c r="F2914">
        <v>14</v>
      </c>
      <c r="G2914">
        <v>2.2999999999999998</v>
      </c>
      <c r="H2914">
        <v>0.17</v>
      </c>
      <c r="I2914">
        <v>759.79100000000005</v>
      </c>
      <c r="J2914">
        <v>31.437999999999999</v>
      </c>
      <c r="K2914">
        <v>5062.28</v>
      </c>
      <c r="L2914">
        <v>4851.1949999999997</v>
      </c>
      <c r="M2914" s="4">
        <f t="shared" si="90"/>
        <v>4.2098764490587279E-4</v>
      </c>
      <c r="N2914" s="3">
        <f t="shared" si="91"/>
        <v>3.8327249584609278E-3</v>
      </c>
    </row>
    <row r="2915" spans="1:14" x14ac:dyDescent="0.25">
      <c r="A2915">
        <v>5</v>
      </c>
      <c r="B2915">
        <v>1</v>
      </c>
      <c r="C2915">
        <v>16</v>
      </c>
      <c r="D2915">
        <v>857</v>
      </c>
      <c r="E2915">
        <v>82</v>
      </c>
      <c r="F2915">
        <v>13</v>
      </c>
      <c r="G2915">
        <v>2.2000000000000002</v>
      </c>
      <c r="H2915">
        <v>0.17</v>
      </c>
      <c r="I2915">
        <v>544.66499999999996</v>
      </c>
      <c r="J2915">
        <v>25.78</v>
      </c>
      <c r="K2915">
        <v>3744.01</v>
      </c>
      <c r="L2915">
        <v>3579.636</v>
      </c>
      <c r="M2915" s="4">
        <f t="shared" si="90"/>
        <v>3.1064150776463921E-4</v>
      </c>
      <c r="N2915" s="3">
        <f t="shared" si="91"/>
        <v>2.8281197188332447E-3</v>
      </c>
    </row>
    <row r="2916" spans="1:14" x14ac:dyDescent="0.25">
      <c r="A2916">
        <v>5</v>
      </c>
      <c r="B2916">
        <v>1</v>
      </c>
      <c r="C2916">
        <v>17</v>
      </c>
      <c r="D2916">
        <v>744</v>
      </c>
      <c r="E2916">
        <v>67</v>
      </c>
      <c r="F2916">
        <v>12</v>
      </c>
      <c r="G2916">
        <v>1.6</v>
      </c>
      <c r="H2916">
        <v>0.17</v>
      </c>
      <c r="I2916">
        <v>304.99400000000003</v>
      </c>
      <c r="J2916">
        <v>19.946000000000002</v>
      </c>
      <c r="K2916">
        <v>1977.289</v>
      </c>
      <c r="L2916">
        <v>1875.5170000000001</v>
      </c>
      <c r="M2916" s="4">
        <f t="shared" si="90"/>
        <v>1.6275772975749849E-4</v>
      </c>
      <c r="N2916" s="3">
        <f t="shared" si="91"/>
        <v>1.4817670318174726E-3</v>
      </c>
    </row>
    <row r="2917" spans="1:14" x14ac:dyDescent="0.25">
      <c r="A2917">
        <v>5</v>
      </c>
      <c r="B2917">
        <v>1</v>
      </c>
      <c r="C2917">
        <v>18</v>
      </c>
      <c r="D2917">
        <v>506</v>
      </c>
      <c r="E2917">
        <v>45</v>
      </c>
      <c r="F2917">
        <v>9</v>
      </c>
      <c r="G2917">
        <v>1.1000000000000001</v>
      </c>
      <c r="H2917">
        <v>0.17</v>
      </c>
      <c r="I2917">
        <v>85.048000000000002</v>
      </c>
      <c r="J2917">
        <v>11.254</v>
      </c>
      <c r="K2917">
        <v>409.13600000000002</v>
      </c>
      <c r="L2917">
        <v>362.93</v>
      </c>
      <c r="M2917" s="4">
        <f t="shared" si="90"/>
        <v>3.1495135933659317E-5</v>
      </c>
      <c r="N2917" s="3">
        <f t="shared" si="91"/>
        <v>2.8673571546273125E-4</v>
      </c>
    </row>
    <row r="2918" spans="1:14" x14ac:dyDescent="0.25">
      <c r="A2918">
        <v>5</v>
      </c>
      <c r="B2918">
        <v>1</v>
      </c>
      <c r="C2918">
        <v>19</v>
      </c>
      <c r="D2918">
        <v>0</v>
      </c>
      <c r="E2918">
        <v>0</v>
      </c>
      <c r="F2918">
        <v>7</v>
      </c>
      <c r="G2918">
        <v>1.1000000000000001</v>
      </c>
      <c r="H2918">
        <v>0.17</v>
      </c>
      <c r="I2918">
        <v>0</v>
      </c>
      <c r="J2918">
        <v>0</v>
      </c>
      <c r="K2918">
        <v>0</v>
      </c>
      <c r="L2918">
        <v>0</v>
      </c>
      <c r="M2918" s="4">
        <f t="shared" si="90"/>
        <v>0</v>
      </c>
      <c r="N2918" s="3">
        <f t="shared" si="91"/>
        <v>0</v>
      </c>
    </row>
    <row r="2919" spans="1:14" x14ac:dyDescent="0.25">
      <c r="A2919">
        <v>5</v>
      </c>
      <c r="B2919">
        <v>1</v>
      </c>
      <c r="C2919">
        <v>20</v>
      </c>
      <c r="D2919">
        <v>0</v>
      </c>
      <c r="E2919">
        <v>0</v>
      </c>
      <c r="F2919">
        <v>5</v>
      </c>
      <c r="G2919">
        <v>1.2</v>
      </c>
      <c r="H2919">
        <v>0.17</v>
      </c>
      <c r="I2919">
        <v>0</v>
      </c>
      <c r="J2919">
        <v>5</v>
      </c>
      <c r="K2919">
        <v>0</v>
      </c>
      <c r="L2919">
        <v>0</v>
      </c>
      <c r="M2919" s="4">
        <f t="shared" si="90"/>
        <v>0</v>
      </c>
      <c r="N2919" s="3">
        <f t="shared" si="91"/>
        <v>0</v>
      </c>
    </row>
    <row r="2920" spans="1:14" x14ac:dyDescent="0.25">
      <c r="A2920">
        <v>5</v>
      </c>
      <c r="B2920">
        <v>1</v>
      </c>
      <c r="C2920">
        <v>21</v>
      </c>
      <c r="D2920">
        <v>0</v>
      </c>
      <c r="E2920">
        <v>0</v>
      </c>
      <c r="F2920">
        <v>4</v>
      </c>
      <c r="G2920">
        <v>1.4</v>
      </c>
      <c r="H2920">
        <v>0.17</v>
      </c>
      <c r="I2920">
        <v>0</v>
      </c>
      <c r="J2920">
        <v>4</v>
      </c>
      <c r="K2920">
        <v>0</v>
      </c>
      <c r="L2920">
        <v>0</v>
      </c>
      <c r="M2920" s="4">
        <f t="shared" si="90"/>
        <v>0</v>
      </c>
      <c r="N2920" s="3">
        <f t="shared" si="91"/>
        <v>0</v>
      </c>
    </row>
    <row r="2921" spans="1:14" x14ac:dyDescent="0.25">
      <c r="A2921">
        <v>5</v>
      </c>
      <c r="B2921">
        <v>1</v>
      </c>
      <c r="C2921">
        <v>22</v>
      </c>
      <c r="D2921">
        <v>0</v>
      </c>
      <c r="E2921">
        <v>0</v>
      </c>
      <c r="F2921">
        <v>3</v>
      </c>
      <c r="G2921">
        <v>1.4</v>
      </c>
      <c r="H2921">
        <v>0.17</v>
      </c>
      <c r="I2921">
        <v>0</v>
      </c>
      <c r="J2921">
        <v>3</v>
      </c>
      <c r="K2921">
        <v>0</v>
      </c>
      <c r="L2921">
        <v>0</v>
      </c>
      <c r="M2921" s="4">
        <f t="shared" si="90"/>
        <v>0</v>
      </c>
      <c r="N2921" s="3">
        <f t="shared" si="91"/>
        <v>0</v>
      </c>
    </row>
    <row r="2922" spans="1:14" x14ac:dyDescent="0.25">
      <c r="A2922">
        <v>5</v>
      </c>
      <c r="B2922">
        <v>1</v>
      </c>
      <c r="C2922">
        <v>23</v>
      </c>
      <c r="D2922">
        <v>0</v>
      </c>
      <c r="E2922">
        <v>0</v>
      </c>
      <c r="F2922">
        <v>2</v>
      </c>
      <c r="G2922">
        <v>1.3</v>
      </c>
      <c r="H2922">
        <v>0.17</v>
      </c>
      <c r="I2922">
        <v>0</v>
      </c>
      <c r="J2922">
        <v>2</v>
      </c>
      <c r="K2922">
        <v>0</v>
      </c>
      <c r="L2922">
        <v>0</v>
      </c>
      <c r="M2922" s="4">
        <f t="shared" si="90"/>
        <v>0</v>
      </c>
      <c r="N2922" s="3">
        <f t="shared" si="91"/>
        <v>0</v>
      </c>
    </row>
    <row r="2923" spans="1:14" x14ac:dyDescent="0.25">
      <c r="A2923">
        <v>5</v>
      </c>
      <c r="B2923">
        <v>2</v>
      </c>
      <c r="C2923">
        <v>0</v>
      </c>
      <c r="D2923">
        <v>0</v>
      </c>
      <c r="E2923">
        <v>0</v>
      </c>
      <c r="F2923">
        <v>1</v>
      </c>
      <c r="G2923">
        <v>1.4</v>
      </c>
      <c r="H2923">
        <v>0.17</v>
      </c>
      <c r="I2923">
        <v>0</v>
      </c>
      <c r="J2923">
        <v>1</v>
      </c>
      <c r="K2923">
        <v>0</v>
      </c>
      <c r="L2923">
        <v>0</v>
      </c>
      <c r="M2923" s="4">
        <f t="shared" si="90"/>
        <v>0</v>
      </c>
      <c r="N2923" s="3">
        <f t="shared" si="91"/>
        <v>0</v>
      </c>
    </row>
    <row r="2924" spans="1:14" x14ac:dyDescent="0.25">
      <c r="A2924">
        <v>5</v>
      </c>
      <c r="B2924">
        <v>2</v>
      </c>
      <c r="C2924">
        <v>1</v>
      </c>
      <c r="D2924">
        <v>0</v>
      </c>
      <c r="E2924">
        <v>0</v>
      </c>
      <c r="F2924">
        <v>0</v>
      </c>
      <c r="G2924">
        <v>1.6</v>
      </c>
      <c r="H2924">
        <v>0.17</v>
      </c>
      <c r="I2924">
        <v>0</v>
      </c>
      <c r="J2924">
        <v>0</v>
      </c>
      <c r="K2924">
        <v>0</v>
      </c>
      <c r="L2924">
        <v>0</v>
      </c>
      <c r="M2924" s="4">
        <f t="shared" si="90"/>
        <v>0</v>
      </c>
      <c r="N2924" s="3">
        <f t="shared" si="91"/>
        <v>0</v>
      </c>
    </row>
    <row r="2925" spans="1:14" x14ac:dyDescent="0.25">
      <c r="A2925">
        <v>5</v>
      </c>
      <c r="B2925">
        <v>2</v>
      </c>
      <c r="C2925">
        <v>2</v>
      </c>
      <c r="D2925">
        <v>0</v>
      </c>
      <c r="E2925">
        <v>0</v>
      </c>
      <c r="F2925">
        <v>0</v>
      </c>
      <c r="G2925">
        <v>2</v>
      </c>
      <c r="H2925">
        <v>0.17</v>
      </c>
      <c r="I2925">
        <v>0</v>
      </c>
      <c r="J2925">
        <v>0</v>
      </c>
      <c r="K2925">
        <v>0</v>
      </c>
      <c r="L2925">
        <v>0</v>
      </c>
      <c r="M2925" s="4">
        <f t="shared" si="90"/>
        <v>0</v>
      </c>
      <c r="N2925" s="3">
        <f t="shared" si="91"/>
        <v>0</v>
      </c>
    </row>
    <row r="2926" spans="1:14" x14ac:dyDescent="0.25">
      <c r="A2926">
        <v>5</v>
      </c>
      <c r="B2926">
        <v>2</v>
      </c>
      <c r="C2926">
        <v>3</v>
      </c>
      <c r="D2926">
        <v>0</v>
      </c>
      <c r="E2926">
        <v>0</v>
      </c>
      <c r="F2926">
        <v>0</v>
      </c>
      <c r="G2926">
        <v>2.2000000000000002</v>
      </c>
      <c r="H2926">
        <v>0.17</v>
      </c>
      <c r="I2926">
        <v>0</v>
      </c>
      <c r="J2926">
        <v>0</v>
      </c>
      <c r="K2926">
        <v>0</v>
      </c>
      <c r="L2926">
        <v>0</v>
      </c>
      <c r="M2926" s="4">
        <f t="shared" si="90"/>
        <v>0</v>
      </c>
      <c r="N2926" s="3">
        <f t="shared" si="91"/>
        <v>0</v>
      </c>
    </row>
    <row r="2927" spans="1:14" x14ac:dyDescent="0.25">
      <c r="A2927">
        <v>5</v>
      </c>
      <c r="B2927">
        <v>2</v>
      </c>
      <c r="C2927">
        <v>4</v>
      </c>
      <c r="D2927">
        <v>0</v>
      </c>
      <c r="E2927">
        <v>0</v>
      </c>
      <c r="F2927">
        <v>0</v>
      </c>
      <c r="G2927">
        <v>2.2999999999999998</v>
      </c>
      <c r="H2927">
        <v>0.17</v>
      </c>
      <c r="I2927">
        <v>0</v>
      </c>
      <c r="J2927">
        <v>0</v>
      </c>
      <c r="K2927">
        <v>0</v>
      </c>
      <c r="L2927">
        <v>0</v>
      </c>
      <c r="M2927" s="4">
        <f t="shared" si="90"/>
        <v>0</v>
      </c>
      <c r="N2927" s="3">
        <f t="shared" si="91"/>
        <v>0</v>
      </c>
    </row>
    <row r="2928" spans="1:14" x14ac:dyDescent="0.25">
      <c r="A2928">
        <v>5</v>
      </c>
      <c r="B2928">
        <v>2</v>
      </c>
      <c r="C2928">
        <v>5</v>
      </c>
      <c r="D2928">
        <v>0</v>
      </c>
      <c r="E2928">
        <v>0</v>
      </c>
      <c r="F2928">
        <v>0</v>
      </c>
      <c r="G2928">
        <v>2.8</v>
      </c>
      <c r="H2928">
        <v>0.17</v>
      </c>
      <c r="I2928">
        <v>0</v>
      </c>
      <c r="J2928">
        <v>0</v>
      </c>
      <c r="K2928">
        <v>0</v>
      </c>
      <c r="L2928">
        <v>0</v>
      </c>
      <c r="M2928" s="4">
        <f t="shared" si="90"/>
        <v>0</v>
      </c>
      <c r="N2928" s="3">
        <f t="shared" si="91"/>
        <v>0</v>
      </c>
    </row>
    <row r="2929" spans="1:14" x14ac:dyDescent="0.25">
      <c r="A2929">
        <v>5</v>
      </c>
      <c r="B2929">
        <v>2</v>
      </c>
      <c r="C2929">
        <v>6</v>
      </c>
      <c r="D2929">
        <v>378</v>
      </c>
      <c r="E2929">
        <v>58</v>
      </c>
      <c r="F2929">
        <v>2</v>
      </c>
      <c r="G2929">
        <v>3.2</v>
      </c>
      <c r="H2929">
        <v>0.17</v>
      </c>
      <c r="I2929">
        <v>100.262</v>
      </c>
      <c r="J2929">
        <v>3.8359999999999999</v>
      </c>
      <c r="K2929">
        <v>568.44600000000003</v>
      </c>
      <c r="L2929">
        <v>516.59500000000003</v>
      </c>
      <c r="M2929" s="4">
        <f t="shared" si="90"/>
        <v>4.4830214497695799E-5</v>
      </c>
      <c r="N2929" s="3">
        <f t="shared" si="91"/>
        <v>4.0813996343501408E-4</v>
      </c>
    </row>
    <row r="2930" spans="1:14" x14ac:dyDescent="0.25">
      <c r="A2930">
        <v>5</v>
      </c>
      <c r="B2930">
        <v>2</v>
      </c>
      <c r="C2930">
        <v>7</v>
      </c>
      <c r="D2930">
        <v>396</v>
      </c>
      <c r="E2930">
        <v>131</v>
      </c>
      <c r="F2930">
        <v>6</v>
      </c>
      <c r="G2930">
        <v>2.7</v>
      </c>
      <c r="H2930">
        <v>0.17</v>
      </c>
      <c r="I2930">
        <v>268.5</v>
      </c>
      <c r="J2930">
        <v>11.686</v>
      </c>
      <c r="K2930">
        <v>1853.5170000000001</v>
      </c>
      <c r="L2930">
        <v>1756.1310000000001</v>
      </c>
      <c r="M2930" s="4">
        <f t="shared" si="90"/>
        <v>1.5239738947541695E-4</v>
      </c>
      <c r="N2930" s="3">
        <f t="shared" si="91"/>
        <v>1.387445178770787E-3</v>
      </c>
    </row>
    <row r="2931" spans="1:14" x14ac:dyDescent="0.25">
      <c r="A2931">
        <v>5</v>
      </c>
      <c r="B2931">
        <v>2</v>
      </c>
      <c r="C2931">
        <v>8</v>
      </c>
      <c r="D2931">
        <v>837</v>
      </c>
      <c r="E2931">
        <v>82</v>
      </c>
      <c r="F2931">
        <v>10</v>
      </c>
      <c r="G2931">
        <v>1.6</v>
      </c>
      <c r="H2931">
        <v>0.17</v>
      </c>
      <c r="I2931">
        <v>562.04600000000005</v>
      </c>
      <c r="J2931">
        <v>24.922000000000001</v>
      </c>
      <c r="K2931">
        <v>3868.8139999999999</v>
      </c>
      <c r="L2931">
        <v>3700.018</v>
      </c>
      <c r="M2931" s="4">
        <f t="shared" si="90"/>
        <v>3.2108828112028842E-4</v>
      </c>
      <c r="N2931" s="3">
        <f t="shared" si="91"/>
        <v>2.9232284695533133E-3</v>
      </c>
    </row>
    <row r="2932" spans="1:14" x14ac:dyDescent="0.25">
      <c r="A2932">
        <v>5</v>
      </c>
      <c r="B2932">
        <v>2</v>
      </c>
      <c r="C2932">
        <v>9</v>
      </c>
      <c r="D2932">
        <v>880</v>
      </c>
      <c r="E2932">
        <v>114</v>
      </c>
      <c r="F2932">
        <v>12</v>
      </c>
      <c r="G2932">
        <v>1.1000000000000001</v>
      </c>
      <c r="H2932">
        <v>0.17</v>
      </c>
      <c r="I2932">
        <v>781.23</v>
      </c>
      <c r="J2932">
        <v>35.238999999999997</v>
      </c>
      <c r="K2932">
        <v>5116.2920000000004</v>
      </c>
      <c r="L2932">
        <v>4903.2929999999997</v>
      </c>
      <c r="M2932" s="4">
        <f t="shared" si="90"/>
        <v>4.2550871947086267E-4</v>
      </c>
      <c r="N2932" s="3">
        <f t="shared" si="91"/>
        <v>3.8738853951957729E-3</v>
      </c>
    </row>
    <row r="2933" spans="1:14" x14ac:dyDescent="0.25">
      <c r="A2933">
        <v>5</v>
      </c>
      <c r="B2933">
        <v>2</v>
      </c>
      <c r="C2933">
        <v>10</v>
      </c>
      <c r="D2933">
        <v>919</v>
      </c>
      <c r="E2933">
        <v>120</v>
      </c>
      <c r="F2933">
        <v>14</v>
      </c>
      <c r="G2933">
        <v>1.4</v>
      </c>
      <c r="H2933">
        <v>0.17</v>
      </c>
      <c r="I2933">
        <v>939.83100000000002</v>
      </c>
      <c r="J2933">
        <v>39.981000000000002</v>
      </c>
      <c r="K2933">
        <v>5992.7179999999998</v>
      </c>
      <c r="L2933">
        <v>5748.6639999999998</v>
      </c>
      <c r="M2933" s="4">
        <f t="shared" si="90"/>
        <v>4.9887017914455596E-4</v>
      </c>
      <c r="N2933" s="3">
        <f t="shared" si="91"/>
        <v>4.5417774364060462E-3</v>
      </c>
    </row>
    <row r="2934" spans="1:14" x14ac:dyDescent="0.25">
      <c r="A2934">
        <v>5</v>
      </c>
      <c r="B2934">
        <v>2</v>
      </c>
      <c r="C2934">
        <v>11</v>
      </c>
      <c r="D2934">
        <v>937</v>
      </c>
      <c r="E2934">
        <v>124</v>
      </c>
      <c r="F2934">
        <v>15</v>
      </c>
      <c r="G2934">
        <v>1.7</v>
      </c>
      <c r="H2934">
        <v>0.17</v>
      </c>
      <c r="I2934">
        <v>1038.828</v>
      </c>
      <c r="J2934">
        <v>41.835000000000001</v>
      </c>
      <c r="K2934">
        <v>6540.6589999999997</v>
      </c>
      <c r="L2934">
        <v>6277.1890000000003</v>
      </c>
      <c r="M2934" s="4">
        <f t="shared" si="90"/>
        <v>5.4473568136078861E-4</v>
      </c>
      <c r="N2934" s="3">
        <f t="shared" si="91"/>
        <v>4.9593427906477463E-3</v>
      </c>
    </row>
    <row r="2935" spans="1:14" x14ac:dyDescent="0.25">
      <c r="A2935">
        <v>5</v>
      </c>
      <c r="B2935">
        <v>2</v>
      </c>
      <c r="C2935">
        <v>12</v>
      </c>
      <c r="D2935">
        <v>947</v>
      </c>
      <c r="E2935">
        <v>122</v>
      </c>
      <c r="F2935">
        <v>16</v>
      </c>
      <c r="G2935">
        <v>2</v>
      </c>
      <c r="H2935">
        <v>0.17</v>
      </c>
      <c r="I2935">
        <v>1070.5150000000001</v>
      </c>
      <c r="J2935">
        <v>41.968000000000004</v>
      </c>
      <c r="K2935">
        <v>6726.0060000000003</v>
      </c>
      <c r="L2935">
        <v>6455.9679999999998</v>
      </c>
      <c r="M2935" s="4">
        <f t="shared" si="90"/>
        <v>5.6025015772560741E-4</v>
      </c>
      <c r="N2935" s="3">
        <f t="shared" si="91"/>
        <v>5.1005885528462736E-3</v>
      </c>
    </row>
    <row r="2936" spans="1:14" x14ac:dyDescent="0.25">
      <c r="A2936">
        <v>5</v>
      </c>
      <c r="B2936">
        <v>2</v>
      </c>
      <c r="C2936">
        <v>13</v>
      </c>
      <c r="D2936">
        <v>942</v>
      </c>
      <c r="E2936">
        <v>118</v>
      </c>
      <c r="F2936">
        <v>16</v>
      </c>
      <c r="G2936">
        <v>2.2000000000000002</v>
      </c>
      <c r="H2936">
        <v>0.17</v>
      </c>
      <c r="I2936">
        <v>1028.42</v>
      </c>
      <c r="J2936">
        <v>39.985999999999997</v>
      </c>
      <c r="K2936">
        <v>6527.8649999999998</v>
      </c>
      <c r="L2936">
        <v>6264.848</v>
      </c>
      <c r="M2936" s="4">
        <f t="shared" si="90"/>
        <v>5.4366472698237601E-4</v>
      </c>
      <c r="N2936" s="3">
        <f t="shared" si="91"/>
        <v>4.9495926860421043E-3</v>
      </c>
    </row>
    <row r="2937" spans="1:14" x14ac:dyDescent="0.25">
      <c r="A2937">
        <v>5</v>
      </c>
      <c r="B2937">
        <v>2</v>
      </c>
      <c r="C2937">
        <v>14</v>
      </c>
      <c r="D2937">
        <v>904</v>
      </c>
      <c r="E2937">
        <v>122</v>
      </c>
      <c r="F2937">
        <v>16</v>
      </c>
      <c r="G2937">
        <v>2.2999999999999998</v>
      </c>
      <c r="H2937">
        <v>0.17</v>
      </c>
      <c r="I2937">
        <v>911.71400000000006</v>
      </c>
      <c r="J2937">
        <v>36.878999999999998</v>
      </c>
      <c r="K2937">
        <v>5891.7539999999999</v>
      </c>
      <c r="L2937">
        <v>5651.277</v>
      </c>
      <c r="M2937" s="4">
        <f t="shared" si="90"/>
        <v>4.904189163578718E-4</v>
      </c>
      <c r="N2937" s="3">
        <f t="shared" si="91"/>
        <v>4.4648360672115217E-3</v>
      </c>
    </row>
    <row r="2938" spans="1:14" x14ac:dyDescent="0.25">
      <c r="A2938">
        <v>5</v>
      </c>
      <c r="B2938">
        <v>2</v>
      </c>
      <c r="C2938">
        <v>15</v>
      </c>
      <c r="D2938">
        <v>869</v>
      </c>
      <c r="E2938">
        <v>111</v>
      </c>
      <c r="F2938">
        <v>16</v>
      </c>
      <c r="G2938">
        <v>2.4</v>
      </c>
      <c r="H2938">
        <v>0.17</v>
      </c>
      <c r="I2938">
        <v>746.64700000000005</v>
      </c>
      <c r="J2938">
        <v>32.811</v>
      </c>
      <c r="K2938">
        <v>4943.7470000000003</v>
      </c>
      <c r="L2938">
        <v>4736.8620000000001</v>
      </c>
      <c r="M2938" s="4">
        <f t="shared" si="90"/>
        <v>4.1106580494581693E-4</v>
      </c>
      <c r="N2938" s="3">
        <f t="shared" si="91"/>
        <v>3.7423952680082223E-3</v>
      </c>
    </row>
    <row r="2939" spans="1:14" x14ac:dyDescent="0.25">
      <c r="A2939">
        <v>5</v>
      </c>
      <c r="B2939">
        <v>2</v>
      </c>
      <c r="C2939">
        <v>16</v>
      </c>
      <c r="D2939">
        <v>806</v>
      </c>
      <c r="E2939">
        <v>96</v>
      </c>
      <c r="F2939">
        <v>15</v>
      </c>
      <c r="G2939">
        <v>2.5</v>
      </c>
      <c r="H2939">
        <v>0.17</v>
      </c>
      <c r="I2939">
        <v>532.25800000000004</v>
      </c>
      <c r="J2939">
        <v>26.797000000000001</v>
      </c>
      <c r="K2939">
        <v>3640.0619999999999</v>
      </c>
      <c r="L2939">
        <v>3479.3710000000001</v>
      </c>
      <c r="M2939" s="4">
        <f t="shared" si="90"/>
        <v>3.0194049157862991E-4</v>
      </c>
      <c r="N2939" s="3">
        <f t="shared" si="91"/>
        <v>2.7489045629881209E-3</v>
      </c>
    </row>
    <row r="2940" spans="1:14" x14ac:dyDescent="0.25">
      <c r="A2940">
        <v>5</v>
      </c>
      <c r="B2940">
        <v>2</v>
      </c>
      <c r="C2940">
        <v>17</v>
      </c>
      <c r="D2940">
        <v>759</v>
      </c>
      <c r="E2940">
        <v>52</v>
      </c>
      <c r="F2940">
        <v>14</v>
      </c>
      <c r="G2940">
        <v>2.1</v>
      </c>
      <c r="H2940">
        <v>0.17</v>
      </c>
      <c r="I2940">
        <v>295.84500000000003</v>
      </c>
      <c r="J2940">
        <v>20.937000000000001</v>
      </c>
      <c r="K2940">
        <v>1903.78</v>
      </c>
      <c r="L2940">
        <v>1804.6130000000001</v>
      </c>
      <c r="M2940" s="4">
        <f t="shared" si="90"/>
        <v>1.5660466685765505E-4</v>
      </c>
      <c r="N2940" s="3">
        <f t="shared" si="91"/>
        <v>1.4257487661211415E-3</v>
      </c>
    </row>
    <row r="2941" spans="1:14" x14ac:dyDescent="0.25">
      <c r="A2941">
        <v>5</v>
      </c>
      <c r="B2941">
        <v>2</v>
      </c>
      <c r="C2941">
        <v>18</v>
      </c>
      <c r="D2941">
        <v>10</v>
      </c>
      <c r="E2941">
        <v>58</v>
      </c>
      <c r="F2941">
        <v>11</v>
      </c>
      <c r="G2941">
        <v>1.4</v>
      </c>
      <c r="H2941">
        <v>0.17</v>
      </c>
      <c r="I2941">
        <v>53.621000000000002</v>
      </c>
      <c r="J2941">
        <v>12.481</v>
      </c>
      <c r="K2941">
        <v>353.60399999999998</v>
      </c>
      <c r="L2941">
        <v>309.36599999999999</v>
      </c>
      <c r="M2941" s="4">
        <f t="shared" si="90"/>
        <v>2.6846841603759536E-5</v>
      </c>
      <c r="N2941" s="3">
        <f t="shared" si="91"/>
        <v>2.444170538391517E-4</v>
      </c>
    </row>
    <row r="2942" spans="1:14" x14ac:dyDescent="0.25">
      <c r="A2942">
        <v>5</v>
      </c>
      <c r="B2942">
        <v>2</v>
      </c>
      <c r="C2942">
        <v>19</v>
      </c>
      <c r="D2942">
        <v>0</v>
      </c>
      <c r="E2942">
        <v>0</v>
      </c>
      <c r="F2942">
        <v>8</v>
      </c>
      <c r="G2942">
        <v>1.2</v>
      </c>
      <c r="H2942">
        <v>0.17</v>
      </c>
      <c r="I2942">
        <v>0</v>
      </c>
      <c r="J2942">
        <v>0</v>
      </c>
      <c r="K2942">
        <v>0</v>
      </c>
      <c r="L2942">
        <v>0</v>
      </c>
      <c r="M2942" s="4">
        <f t="shared" si="90"/>
        <v>0</v>
      </c>
      <c r="N2942" s="3">
        <f t="shared" si="91"/>
        <v>0</v>
      </c>
    </row>
    <row r="2943" spans="1:14" x14ac:dyDescent="0.25">
      <c r="A2943">
        <v>5</v>
      </c>
      <c r="B2943">
        <v>2</v>
      </c>
      <c r="C2943">
        <v>20</v>
      </c>
      <c r="D2943">
        <v>0</v>
      </c>
      <c r="E2943">
        <v>0</v>
      </c>
      <c r="F2943">
        <v>7</v>
      </c>
      <c r="G2943">
        <v>1.2</v>
      </c>
      <c r="H2943">
        <v>0.17</v>
      </c>
      <c r="I2943">
        <v>0</v>
      </c>
      <c r="J2943">
        <v>7</v>
      </c>
      <c r="K2943">
        <v>0</v>
      </c>
      <c r="L2943">
        <v>0</v>
      </c>
      <c r="M2943" s="4">
        <f t="shared" si="90"/>
        <v>0</v>
      </c>
      <c r="N2943" s="3">
        <f t="shared" si="91"/>
        <v>0</v>
      </c>
    </row>
    <row r="2944" spans="1:14" x14ac:dyDescent="0.25">
      <c r="A2944">
        <v>5</v>
      </c>
      <c r="B2944">
        <v>2</v>
      </c>
      <c r="C2944">
        <v>21</v>
      </c>
      <c r="D2944">
        <v>0</v>
      </c>
      <c r="E2944">
        <v>0</v>
      </c>
      <c r="F2944">
        <v>6</v>
      </c>
      <c r="G2944">
        <v>1.2</v>
      </c>
      <c r="H2944">
        <v>0.17</v>
      </c>
      <c r="I2944">
        <v>0</v>
      </c>
      <c r="J2944">
        <v>6</v>
      </c>
      <c r="K2944">
        <v>0</v>
      </c>
      <c r="L2944">
        <v>0</v>
      </c>
      <c r="M2944" s="4">
        <f t="shared" si="90"/>
        <v>0</v>
      </c>
      <c r="N2944" s="3">
        <f t="shared" si="91"/>
        <v>0</v>
      </c>
    </row>
    <row r="2945" spans="1:14" x14ac:dyDescent="0.25">
      <c r="A2945">
        <v>5</v>
      </c>
      <c r="B2945">
        <v>2</v>
      </c>
      <c r="C2945">
        <v>22</v>
      </c>
      <c r="D2945">
        <v>0</v>
      </c>
      <c r="E2945">
        <v>0</v>
      </c>
      <c r="F2945">
        <v>5</v>
      </c>
      <c r="G2945">
        <v>1.2</v>
      </c>
      <c r="H2945">
        <v>0.17</v>
      </c>
      <c r="I2945">
        <v>0</v>
      </c>
      <c r="J2945">
        <v>5</v>
      </c>
      <c r="K2945">
        <v>0</v>
      </c>
      <c r="L2945">
        <v>0</v>
      </c>
      <c r="M2945" s="4">
        <f t="shared" si="90"/>
        <v>0</v>
      </c>
      <c r="N2945" s="3">
        <f t="shared" si="91"/>
        <v>0</v>
      </c>
    </row>
    <row r="2946" spans="1:14" x14ac:dyDescent="0.25">
      <c r="A2946">
        <v>5</v>
      </c>
      <c r="B2946">
        <v>2</v>
      </c>
      <c r="C2946">
        <v>23</v>
      </c>
      <c r="D2946">
        <v>0</v>
      </c>
      <c r="E2946">
        <v>0</v>
      </c>
      <c r="F2946">
        <v>4</v>
      </c>
      <c r="G2946">
        <v>1.2</v>
      </c>
      <c r="H2946">
        <v>0.17</v>
      </c>
      <c r="I2946">
        <v>0</v>
      </c>
      <c r="J2946">
        <v>4</v>
      </c>
      <c r="K2946">
        <v>0</v>
      </c>
      <c r="L2946">
        <v>0</v>
      </c>
      <c r="M2946" s="4">
        <f t="shared" si="90"/>
        <v>0</v>
      </c>
      <c r="N2946" s="3">
        <f t="shared" si="91"/>
        <v>0</v>
      </c>
    </row>
    <row r="2947" spans="1:14" x14ac:dyDescent="0.25">
      <c r="A2947">
        <v>5</v>
      </c>
      <c r="B2947">
        <v>3</v>
      </c>
      <c r="C2947">
        <v>0</v>
      </c>
      <c r="D2947">
        <v>0</v>
      </c>
      <c r="E2947">
        <v>0</v>
      </c>
      <c r="F2947">
        <v>4</v>
      </c>
      <c r="G2947">
        <v>1.2</v>
      </c>
      <c r="H2947">
        <v>0.17</v>
      </c>
      <c r="I2947">
        <v>0</v>
      </c>
      <c r="J2947">
        <v>4</v>
      </c>
      <c r="K2947">
        <v>0</v>
      </c>
      <c r="L2947">
        <v>0</v>
      </c>
      <c r="M2947" s="4">
        <f t="shared" si="90"/>
        <v>0</v>
      </c>
      <c r="N2947" s="3">
        <f t="shared" si="91"/>
        <v>0</v>
      </c>
    </row>
    <row r="2948" spans="1:14" x14ac:dyDescent="0.25">
      <c r="A2948">
        <v>5</v>
      </c>
      <c r="B2948">
        <v>3</v>
      </c>
      <c r="C2948">
        <v>1</v>
      </c>
      <c r="D2948">
        <v>0</v>
      </c>
      <c r="E2948">
        <v>0</v>
      </c>
      <c r="F2948">
        <v>3</v>
      </c>
      <c r="G2948">
        <v>1.2</v>
      </c>
      <c r="H2948">
        <v>0.17</v>
      </c>
      <c r="I2948">
        <v>0</v>
      </c>
      <c r="J2948">
        <v>3</v>
      </c>
      <c r="K2948">
        <v>0</v>
      </c>
      <c r="L2948">
        <v>0</v>
      </c>
      <c r="M2948" s="4">
        <f t="shared" si="90"/>
        <v>0</v>
      </c>
      <c r="N2948" s="3">
        <f t="shared" si="91"/>
        <v>0</v>
      </c>
    </row>
    <row r="2949" spans="1:14" x14ac:dyDescent="0.25">
      <c r="A2949">
        <v>5</v>
      </c>
      <c r="B2949">
        <v>3</v>
      </c>
      <c r="C2949">
        <v>2</v>
      </c>
      <c r="D2949">
        <v>0</v>
      </c>
      <c r="E2949">
        <v>0</v>
      </c>
      <c r="F2949">
        <v>3</v>
      </c>
      <c r="G2949">
        <v>1.4</v>
      </c>
      <c r="H2949">
        <v>0.17</v>
      </c>
      <c r="I2949">
        <v>0</v>
      </c>
      <c r="J2949">
        <v>3</v>
      </c>
      <c r="K2949">
        <v>0</v>
      </c>
      <c r="L2949">
        <v>0</v>
      </c>
      <c r="M2949" s="4">
        <f t="shared" si="90"/>
        <v>0</v>
      </c>
      <c r="N2949" s="3">
        <f t="shared" si="91"/>
        <v>0</v>
      </c>
    </row>
    <row r="2950" spans="1:14" x14ac:dyDescent="0.25">
      <c r="A2950">
        <v>5</v>
      </c>
      <c r="B2950">
        <v>3</v>
      </c>
      <c r="C2950">
        <v>3</v>
      </c>
      <c r="D2950">
        <v>0</v>
      </c>
      <c r="E2950">
        <v>0</v>
      </c>
      <c r="F2950">
        <v>3</v>
      </c>
      <c r="G2950">
        <v>1.6</v>
      </c>
      <c r="H2950">
        <v>0.17</v>
      </c>
      <c r="I2950">
        <v>0</v>
      </c>
      <c r="J2950">
        <v>3</v>
      </c>
      <c r="K2950">
        <v>0</v>
      </c>
      <c r="L2950">
        <v>0</v>
      </c>
      <c r="M2950" s="4">
        <f t="shared" si="90"/>
        <v>0</v>
      </c>
      <c r="N2950" s="3">
        <f t="shared" si="91"/>
        <v>0</v>
      </c>
    </row>
    <row r="2951" spans="1:14" x14ac:dyDescent="0.25">
      <c r="A2951">
        <v>5</v>
      </c>
      <c r="B2951">
        <v>3</v>
      </c>
      <c r="C2951">
        <v>4</v>
      </c>
      <c r="D2951">
        <v>0</v>
      </c>
      <c r="E2951">
        <v>0</v>
      </c>
      <c r="F2951">
        <v>4</v>
      </c>
      <c r="G2951">
        <v>1.6</v>
      </c>
      <c r="H2951">
        <v>0.17</v>
      </c>
      <c r="I2951">
        <v>0</v>
      </c>
      <c r="J2951">
        <v>4</v>
      </c>
      <c r="K2951">
        <v>0</v>
      </c>
      <c r="L2951">
        <v>0</v>
      </c>
      <c r="M2951" s="4">
        <f t="shared" si="90"/>
        <v>0</v>
      </c>
      <c r="N2951" s="3">
        <f t="shared" si="91"/>
        <v>0</v>
      </c>
    </row>
    <row r="2952" spans="1:14" x14ac:dyDescent="0.25">
      <c r="A2952">
        <v>5</v>
      </c>
      <c r="B2952">
        <v>3</v>
      </c>
      <c r="C2952">
        <v>5</v>
      </c>
      <c r="D2952">
        <v>0</v>
      </c>
      <c r="E2952">
        <v>9</v>
      </c>
      <c r="F2952">
        <v>5</v>
      </c>
      <c r="G2952">
        <v>1.8</v>
      </c>
      <c r="H2952">
        <v>0.17</v>
      </c>
      <c r="I2952">
        <v>8.5619999999999994</v>
      </c>
      <c r="J2952">
        <v>5.2069999999999999</v>
      </c>
      <c r="K2952">
        <v>46.046999999999997</v>
      </c>
      <c r="L2952">
        <v>12.707000000000001</v>
      </c>
      <c r="M2952" s="4">
        <f t="shared" si="90"/>
        <v>1.1027159295429118E-6</v>
      </c>
      <c r="N2952" s="3">
        <f t="shared" si="91"/>
        <v>1.0039265798872858E-5</v>
      </c>
    </row>
    <row r="2953" spans="1:14" x14ac:dyDescent="0.25">
      <c r="A2953">
        <v>5</v>
      </c>
      <c r="B2953">
        <v>3</v>
      </c>
      <c r="C2953">
        <v>6</v>
      </c>
      <c r="D2953">
        <v>298</v>
      </c>
      <c r="E2953">
        <v>66</v>
      </c>
      <c r="F2953">
        <v>6</v>
      </c>
      <c r="G2953">
        <v>2.4</v>
      </c>
      <c r="H2953">
        <v>0.17</v>
      </c>
      <c r="I2953">
        <v>97.864999999999995</v>
      </c>
      <c r="J2953">
        <v>8.0939999999999994</v>
      </c>
      <c r="K2953">
        <v>571.60400000000004</v>
      </c>
      <c r="L2953">
        <v>519.64099999999996</v>
      </c>
      <c r="M2953" s="4">
        <f t="shared" si="90"/>
        <v>4.5094546969670903E-5</v>
      </c>
      <c r="N2953" s="3">
        <f t="shared" si="91"/>
        <v>4.1054647981365313E-4</v>
      </c>
    </row>
    <row r="2954" spans="1:14" x14ac:dyDescent="0.25">
      <c r="A2954">
        <v>5</v>
      </c>
      <c r="B2954">
        <v>3</v>
      </c>
      <c r="C2954">
        <v>7</v>
      </c>
      <c r="D2954">
        <v>87</v>
      </c>
      <c r="E2954">
        <v>159</v>
      </c>
      <c r="F2954">
        <v>7</v>
      </c>
      <c r="G2954">
        <v>3</v>
      </c>
      <c r="H2954">
        <v>0.17</v>
      </c>
      <c r="I2954">
        <v>179.71899999999999</v>
      </c>
      <c r="J2954">
        <v>10.631</v>
      </c>
      <c r="K2954">
        <v>1252.7529999999999</v>
      </c>
      <c r="L2954">
        <v>1176.654</v>
      </c>
      <c r="M2954" s="4">
        <f t="shared" si="90"/>
        <v>1.0211026279691393E-4</v>
      </c>
      <c r="N2954" s="3">
        <f t="shared" si="91"/>
        <v>9.2962479415337554E-4</v>
      </c>
    </row>
    <row r="2955" spans="1:14" x14ac:dyDescent="0.25">
      <c r="A2955">
        <v>5</v>
      </c>
      <c r="B2955">
        <v>3</v>
      </c>
      <c r="C2955">
        <v>8</v>
      </c>
      <c r="D2955">
        <v>198</v>
      </c>
      <c r="E2955">
        <v>251</v>
      </c>
      <c r="F2955">
        <v>7</v>
      </c>
      <c r="G2955">
        <v>3.3</v>
      </c>
      <c r="H2955">
        <v>0.17</v>
      </c>
      <c r="I2955">
        <v>356.22</v>
      </c>
      <c r="J2955">
        <v>13.855</v>
      </c>
      <c r="K2955">
        <v>2502.8629999999998</v>
      </c>
      <c r="L2955">
        <v>2382.4679999999998</v>
      </c>
      <c r="M2955" s="4">
        <f t="shared" si="90"/>
        <v>2.0675103606093034E-4</v>
      </c>
      <c r="N2955" s="3">
        <f t="shared" si="91"/>
        <v>1.882287676816638E-3</v>
      </c>
    </row>
    <row r="2956" spans="1:14" x14ac:dyDescent="0.25">
      <c r="A2956">
        <v>5</v>
      </c>
      <c r="B2956">
        <v>3</v>
      </c>
      <c r="C2956">
        <v>9</v>
      </c>
      <c r="D2956">
        <v>54</v>
      </c>
      <c r="E2956">
        <v>306</v>
      </c>
      <c r="F2956">
        <v>7</v>
      </c>
      <c r="G2956">
        <v>3.2</v>
      </c>
      <c r="H2956">
        <v>0.17</v>
      </c>
      <c r="I2956">
        <v>337.07600000000002</v>
      </c>
      <c r="J2956">
        <v>13.563000000000001</v>
      </c>
      <c r="K2956">
        <v>2330.491</v>
      </c>
      <c r="L2956">
        <v>2216.2040000000002</v>
      </c>
      <c r="M2956" s="4">
        <f t="shared" si="90"/>
        <v>1.9232261382834024E-4</v>
      </c>
      <c r="N2956" s="3">
        <f t="shared" si="91"/>
        <v>1.7509294892992227E-3</v>
      </c>
    </row>
    <row r="2957" spans="1:14" x14ac:dyDescent="0.25">
      <c r="A2957">
        <v>5</v>
      </c>
      <c r="B2957">
        <v>3</v>
      </c>
      <c r="C2957">
        <v>10</v>
      </c>
      <c r="D2957">
        <v>9</v>
      </c>
      <c r="E2957">
        <v>171</v>
      </c>
      <c r="F2957">
        <v>7</v>
      </c>
      <c r="G2957">
        <v>2.9</v>
      </c>
      <c r="H2957">
        <v>0.17</v>
      </c>
      <c r="I2957">
        <v>168.24</v>
      </c>
      <c r="J2957">
        <v>10.436</v>
      </c>
      <c r="K2957">
        <v>1144.682</v>
      </c>
      <c r="L2957">
        <v>1072.413</v>
      </c>
      <c r="M2957" s="4">
        <f t="shared" si="90"/>
        <v>9.3064208558188611E-5</v>
      </c>
      <c r="N2957" s="3">
        <f t="shared" si="91"/>
        <v>8.4726836807796002E-4</v>
      </c>
    </row>
    <row r="2958" spans="1:14" x14ac:dyDescent="0.25">
      <c r="A2958">
        <v>5</v>
      </c>
      <c r="B2958">
        <v>3</v>
      </c>
      <c r="C2958">
        <v>11</v>
      </c>
      <c r="D2958">
        <v>485</v>
      </c>
      <c r="E2958">
        <v>388</v>
      </c>
      <c r="F2958">
        <v>8</v>
      </c>
      <c r="G2958">
        <v>2.7</v>
      </c>
      <c r="H2958">
        <v>0.17</v>
      </c>
      <c r="I2958">
        <v>879.13499999999999</v>
      </c>
      <c r="J2958">
        <v>26.638000000000002</v>
      </c>
      <c r="K2958">
        <v>5836.1419999999998</v>
      </c>
      <c r="L2958">
        <v>5597.6360000000004</v>
      </c>
      <c r="M2958" s="4">
        <f t="shared" si="90"/>
        <v>4.8576393995300752E-4</v>
      </c>
      <c r="N2958" s="3">
        <f t="shared" si="91"/>
        <v>4.4224565711292576E-3</v>
      </c>
    </row>
    <row r="2959" spans="1:14" x14ac:dyDescent="0.25">
      <c r="A2959">
        <v>5</v>
      </c>
      <c r="B2959">
        <v>3</v>
      </c>
      <c r="C2959">
        <v>12</v>
      </c>
      <c r="D2959">
        <v>841</v>
      </c>
      <c r="E2959">
        <v>178</v>
      </c>
      <c r="F2959">
        <v>10</v>
      </c>
      <c r="G2959">
        <v>2.6</v>
      </c>
      <c r="H2959">
        <v>0.17</v>
      </c>
      <c r="I2959">
        <v>1030.7380000000001</v>
      </c>
      <c r="J2959">
        <v>32.284999999999997</v>
      </c>
      <c r="K2959">
        <v>6720.4870000000001</v>
      </c>
      <c r="L2959">
        <v>6450.6450000000004</v>
      </c>
      <c r="M2959" s="4">
        <f t="shared" si="90"/>
        <v>5.5978822675110853E-4</v>
      </c>
      <c r="N2959" s="3">
        <f t="shared" si="91"/>
        <v>5.0963830746179432E-3</v>
      </c>
    </row>
    <row r="2960" spans="1:14" x14ac:dyDescent="0.25">
      <c r="A2960">
        <v>5</v>
      </c>
      <c r="B2960">
        <v>3</v>
      </c>
      <c r="C2960">
        <v>13</v>
      </c>
      <c r="D2960">
        <v>22</v>
      </c>
      <c r="E2960">
        <v>317</v>
      </c>
      <c r="F2960">
        <v>12</v>
      </c>
      <c r="G2960">
        <v>2.4</v>
      </c>
      <c r="H2960">
        <v>0.17</v>
      </c>
      <c r="I2960">
        <v>322.72800000000001</v>
      </c>
      <c r="J2960">
        <v>19.202000000000002</v>
      </c>
      <c r="K2960">
        <v>2156.9490000000001</v>
      </c>
      <c r="L2960">
        <v>2048.8110000000001</v>
      </c>
      <c r="M2960" s="4">
        <f t="shared" si="90"/>
        <v>1.7779621675633451E-4</v>
      </c>
      <c r="N2960" s="3">
        <f t="shared" si="91"/>
        <v>1.618679326407059E-3</v>
      </c>
    </row>
    <row r="2961" spans="1:14" x14ac:dyDescent="0.25">
      <c r="A2961">
        <v>5</v>
      </c>
      <c r="B2961">
        <v>3</v>
      </c>
      <c r="C2961">
        <v>14</v>
      </c>
      <c r="D2961">
        <v>15</v>
      </c>
      <c r="E2961">
        <v>241</v>
      </c>
      <c r="F2961">
        <v>13</v>
      </c>
      <c r="G2961">
        <v>2.2999999999999998</v>
      </c>
      <c r="H2961">
        <v>0.17</v>
      </c>
      <c r="I2961">
        <v>240.36199999999999</v>
      </c>
      <c r="J2961">
        <v>18.472000000000001</v>
      </c>
      <c r="K2961">
        <v>1604.672</v>
      </c>
      <c r="L2961">
        <v>1516.104</v>
      </c>
      <c r="M2961" s="4">
        <f t="shared" si="90"/>
        <v>1.3156779976735081E-4</v>
      </c>
      <c r="N2961" s="3">
        <f t="shared" si="91"/>
        <v>1.1978099500066369E-3</v>
      </c>
    </row>
    <row r="2962" spans="1:14" x14ac:dyDescent="0.25">
      <c r="A2962">
        <v>5</v>
      </c>
      <c r="B2962">
        <v>3</v>
      </c>
      <c r="C2962">
        <v>15</v>
      </c>
      <c r="D2962">
        <v>0</v>
      </c>
      <c r="E2962">
        <v>19</v>
      </c>
      <c r="F2962">
        <v>13</v>
      </c>
      <c r="G2962">
        <v>2.4</v>
      </c>
      <c r="H2962">
        <v>0.17</v>
      </c>
      <c r="I2962">
        <v>17.613</v>
      </c>
      <c r="J2962">
        <v>13.394</v>
      </c>
      <c r="K2962">
        <v>108.80200000000001</v>
      </c>
      <c r="L2962">
        <v>73.238</v>
      </c>
      <c r="M2962" s="4">
        <f t="shared" si="90"/>
        <v>6.3556078734448548E-6</v>
      </c>
      <c r="N2962" s="3">
        <f t="shared" si="91"/>
        <v>5.7862260846608198E-5</v>
      </c>
    </row>
    <row r="2963" spans="1:14" x14ac:dyDescent="0.25">
      <c r="A2963">
        <v>5</v>
      </c>
      <c r="B2963">
        <v>3</v>
      </c>
      <c r="C2963">
        <v>16</v>
      </c>
      <c r="D2963">
        <v>0</v>
      </c>
      <c r="E2963">
        <v>96</v>
      </c>
      <c r="F2963">
        <v>12</v>
      </c>
      <c r="G2963">
        <v>2.2000000000000002</v>
      </c>
      <c r="H2963">
        <v>0.17</v>
      </c>
      <c r="I2963">
        <v>89.153999999999996</v>
      </c>
      <c r="J2963">
        <v>14.079000000000001</v>
      </c>
      <c r="K2963">
        <v>595.68100000000004</v>
      </c>
      <c r="L2963">
        <v>542.86500000000001</v>
      </c>
      <c r="M2963" s="4">
        <f t="shared" si="90"/>
        <v>4.7109930203141008E-5</v>
      </c>
      <c r="N2963" s="3">
        <f t="shared" si="91"/>
        <v>4.2889478459944236E-4</v>
      </c>
    </row>
    <row r="2964" spans="1:14" x14ac:dyDescent="0.25">
      <c r="A2964">
        <v>5</v>
      </c>
      <c r="B2964">
        <v>3</v>
      </c>
      <c r="C2964">
        <v>17</v>
      </c>
      <c r="D2964">
        <v>38</v>
      </c>
      <c r="E2964">
        <v>136</v>
      </c>
      <c r="F2964">
        <v>11</v>
      </c>
      <c r="G2964">
        <v>1.4</v>
      </c>
      <c r="H2964">
        <v>0.17</v>
      </c>
      <c r="I2964">
        <v>138.83699999999999</v>
      </c>
      <c r="J2964">
        <v>14.842000000000001</v>
      </c>
      <c r="K2964">
        <v>947.42899999999997</v>
      </c>
      <c r="L2964">
        <v>882.149</v>
      </c>
      <c r="M2964" s="4">
        <f t="shared" ref="M2964:M3027" si="92">L2964/SUM($L$19:$L$8778)</f>
        <v>7.6553061661316607E-5</v>
      </c>
      <c r="N2964" s="3">
        <f t="shared" ref="N2964:N3027" si="93">L2964/SUMIF($A$19:$A$8778,$A2964,$L$19:$L$8778)</f>
        <v>6.9694879084047315E-4</v>
      </c>
    </row>
    <row r="2965" spans="1:14" x14ac:dyDescent="0.25">
      <c r="A2965">
        <v>5</v>
      </c>
      <c r="B2965">
        <v>3</v>
      </c>
      <c r="C2965">
        <v>18</v>
      </c>
      <c r="D2965">
        <v>136</v>
      </c>
      <c r="E2965">
        <v>63</v>
      </c>
      <c r="F2965">
        <v>10</v>
      </c>
      <c r="G2965">
        <v>0.6</v>
      </c>
      <c r="H2965">
        <v>0.17</v>
      </c>
      <c r="I2965">
        <v>68.081999999999994</v>
      </c>
      <c r="J2965">
        <v>12.244</v>
      </c>
      <c r="K2965">
        <v>412.44600000000003</v>
      </c>
      <c r="L2965">
        <v>366.12200000000001</v>
      </c>
      <c r="M2965" s="4">
        <f t="shared" si="92"/>
        <v>3.1772138314008813E-5</v>
      </c>
      <c r="N2965" s="3">
        <f t="shared" si="93"/>
        <v>2.8925758029550079E-4</v>
      </c>
    </row>
    <row r="2966" spans="1:14" x14ac:dyDescent="0.25">
      <c r="A2966">
        <v>5</v>
      </c>
      <c r="B2966">
        <v>3</v>
      </c>
      <c r="C2966">
        <v>19</v>
      </c>
      <c r="D2966">
        <v>0</v>
      </c>
      <c r="E2966">
        <v>0</v>
      </c>
      <c r="F2966">
        <v>9</v>
      </c>
      <c r="G2966">
        <v>0.4</v>
      </c>
      <c r="H2966">
        <v>0.17</v>
      </c>
      <c r="I2966">
        <v>0</v>
      </c>
      <c r="J2966">
        <v>0</v>
      </c>
      <c r="K2966">
        <v>0</v>
      </c>
      <c r="L2966">
        <v>0</v>
      </c>
      <c r="M2966" s="4">
        <f t="shared" si="92"/>
        <v>0</v>
      </c>
      <c r="N2966" s="3">
        <f t="shared" si="93"/>
        <v>0</v>
      </c>
    </row>
    <row r="2967" spans="1:14" x14ac:dyDescent="0.25">
      <c r="A2967">
        <v>5</v>
      </c>
      <c r="B2967">
        <v>3</v>
      </c>
      <c r="C2967">
        <v>20</v>
      </c>
      <c r="D2967">
        <v>0</v>
      </c>
      <c r="E2967">
        <v>0</v>
      </c>
      <c r="F2967">
        <v>8</v>
      </c>
      <c r="G2967">
        <v>0.6</v>
      </c>
      <c r="H2967">
        <v>0.17</v>
      </c>
      <c r="I2967">
        <v>0</v>
      </c>
      <c r="J2967">
        <v>8</v>
      </c>
      <c r="K2967">
        <v>0</v>
      </c>
      <c r="L2967">
        <v>0</v>
      </c>
      <c r="M2967" s="4">
        <f t="shared" si="92"/>
        <v>0</v>
      </c>
      <c r="N2967" s="3">
        <f t="shared" si="93"/>
        <v>0</v>
      </c>
    </row>
    <row r="2968" spans="1:14" x14ac:dyDescent="0.25">
      <c r="A2968">
        <v>5</v>
      </c>
      <c r="B2968">
        <v>3</v>
      </c>
      <c r="C2968">
        <v>21</v>
      </c>
      <c r="D2968">
        <v>0</v>
      </c>
      <c r="E2968">
        <v>0</v>
      </c>
      <c r="F2968">
        <v>7</v>
      </c>
      <c r="G2968">
        <v>0.8</v>
      </c>
      <c r="H2968">
        <v>0.17</v>
      </c>
      <c r="I2968">
        <v>0</v>
      </c>
      <c r="J2968">
        <v>7</v>
      </c>
      <c r="K2968">
        <v>0</v>
      </c>
      <c r="L2968">
        <v>0</v>
      </c>
      <c r="M2968" s="4">
        <f t="shared" si="92"/>
        <v>0</v>
      </c>
      <c r="N2968" s="3">
        <f t="shared" si="93"/>
        <v>0</v>
      </c>
    </row>
    <row r="2969" spans="1:14" x14ac:dyDescent="0.25">
      <c r="A2969">
        <v>5</v>
      </c>
      <c r="B2969">
        <v>3</v>
      </c>
      <c r="C2969">
        <v>22</v>
      </c>
      <c r="D2969">
        <v>0</v>
      </c>
      <c r="E2969">
        <v>0</v>
      </c>
      <c r="F2969">
        <v>6</v>
      </c>
      <c r="G2969">
        <v>0.9</v>
      </c>
      <c r="H2969">
        <v>0.17</v>
      </c>
      <c r="I2969">
        <v>0</v>
      </c>
      <c r="J2969">
        <v>6</v>
      </c>
      <c r="K2969">
        <v>0</v>
      </c>
      <c r="L2969">
        <v>0</v>
      </c>
      <c r="M2969" s="4">
        <f t="shared" si="92"/>
        <v>0</v>
      </c>
      <c r="N2969" s="3">
        <f t="shared" si="93"/>
        <v>0</v>
      </c>
    </row>
    <row r="2970" spans="1:14" x14ac:dyDescent="0.25">
      <c r="A2970">
        <v>5</v>
      </c>
      <c r="B2970">
        <v>3</v>
      </c>
      <c r="C2970">
        <v>23</v>
      </c>
      <c r="D2970">
        <v>0</v>
      </c>
      <c r="E2970">
        <v>0</v>
      </c>
      <c r="F2970">
        <v>6</v>
      </c>
      <c r="G2970">
        <v>1</v>
      </c>
      <c r="H2970">
        <v>0.17</v>
      </c>
      <c r="I2970">
        <v>0</v>
      </c>
      <c r="J2970">
        <v>6</v>
      </c>
      <c r="K2970">
        <v>0</v>
      </c>
      <c r="L2970">
        <v>0</v>
      </c>
      <c r="M2970" s="4">
        <f t="shared" si="92"/>
        <v>0</v>
      </c>
      <c r="N2970" s="3">
        <f t="shared" si="93"/>
        <v>0</v>
      </c>
    </row>
    <row r="2971" spans="1:14" x14ac:dyDescent="0.25">
      <c r="A2971">
        <v>5</v>
      </c>
      <c r="B2971">
        <v>4</v>
      </c>
      <c r="C2971">
        <v>0</v>
      </c>
      <c r="D2971">
        <v>0</v>
      </c>
      <c r="E2971">
        <v>0</v>
      </c>
      <c r="F2971">
        <v>5</v>
      </c>
      <c r="G2971">
        <v>1</v>
      </c>
      <c r="H2971">
        <v>0.17</v>
      </c>
      <c r="I2971">
        <v>0</v>
      </c>
      <c r="J2971">
        <v>5</v>
      </c>
      <c r="K2971">
        <v>0</v>
      </c>
      <c r="L2971">
        <v>0</v>
      </c>
      <c r="M2971" s="4">
        <f t="shared" si="92"/>
        <v>0</v>
      </c>
      <c r="N2971" s="3">
        <f t="shared" si="93"/>
        <v>0</v>
      </c>
    </row>
    <row r="2972" spans="1:14" x14ac:dyDescent="0.25">
      <c r="A2972">
        <v>5</v>
      </c>
      <c r="B2972">
        <v>4</v>
      </c>
      <c r="C2972">
        <v>1</v>
      </c>
      <c r="D2972">
        <v>0</v>
      </c>
      <c r="E2972">
        <v>0</v>
      </c>
      <c r="F2972">
        <v>4</v>
      </c>
      <c r="G2972">
        <v>1.1000000000000001</v>
      </c>
      <c r="H2972">
        <v>0.17</v>
      </c>
      <c r="I2972">
        <v>0</v>
      </c>
      <c r="J2972">
        <v>4</v>
      </c>
      <c r="K2972">
        <v>0</v>
      </c>
      <c r="L2972">
        <v>0</v>
      </c>
      <c r="M2972" s="4">
        <f t="shared" si="92"/>
        <v>0</v>
      </c>
      <c r="N2972" s="3">
        <f t="shared" si="93"/>
        <v>0</v>
      </c>
    </row>
    <row r="2973" spans="1:14" x14ac:dyDescent="0.25">
      <c r="A2973">
        <v>5</v>
      </c>
      <c r="B2973">
        <v>4</v>
      </c>
      <c r="C2973">
        <v>2</v>
      </c>
      <c r="D2973">
        <v>0</v>
      </c>
      <c r="E2973">
        <v>0</v>
      </c>
      <c r="F2973">
        <v>4</v>
      </c>
      <c r="G2973">
        <v>1.1000000000000001</v>
      </c>
      <c r="H2973">
        <v>0.17</v>
      </c>
      <c r="I2973">
        <v>0</v>
      </c>
      <c r="J2973">
        <v>4</v>
      </c>
      <c r="K2973">
        <v>0</v>
      </c>
      <c r="L2973">
        <v>0</v>
      </c>
      <c r="M2973" s="4">
        <f t="shared" si="92"/>
        <v>0</v>
      </c>
      <c r="N2973" s="3">
        <f t="shared" si="93"/>
        <v>0</v>
      </c>
    </row>
    <row r="2974" spans="1:14" x14ac:dyDescent="0.25">
      <c r="A2974">
        <v>5</v>
      </c>
      <c r="B2974">
        <v>4</v>
      </c>
      <c r="C2974">
        <v>3</v>
      </c>
      <c r="D2974">
        <v>0</v>
      </c>
      <c r="E2974">
        <v>0</v>
      </c>
      <c r="F2974">
        <v>3</v>
      </c>
      <c r="G2974">
        <v>1.2</v>
      </c>
      <c r="H2974">
        <v>0.17</v>
      </c>
      <c r="I2974">
        <v>0</v>
      </c>
      <c r="J2974">
        <v>3</v>
      </c>
      <c r="K2974">
        <v>0</v>
      </c>
      <c r="L2974">
        <v>0</v>
      </c>
      <c r="M2974" s="4">
        <f t="shared" si="92"/>
        <v>0</v>
      </c>
      <c r="N2974" s="3">
        <f t="shared" si="93"/>
        <v>0</v>
      </c>
    </row>
    <row r="2975" spans="1:14" x14ac:dyDescent="0.25">
      <c r="A2975">
        <v>5</v>
      </c>
      <c r="B2975">
        <v>4</v>
      </c>
      <c r="C2975">
        <v>4</v>
      </c>
      <c r="D2975">
        <v>0</v>
      </c>
      <c r="E2975">
        <v>0</v>
      </c>
      <c r="F2975">
        <v>3</v>
      </c>
      <c r="G2975">
        <v>1.2</v>
      </c>
      <c r="H2975">
        <v>0.17</v>
      </c>
      <c r="I2975">
        <v>0</v>
      </c>
      <c r="J2975">
        <v>3</v>
      </c>
      <c r="K2975">
        <v>0</v>
      </c>
      <c r="L2975">
        <v>0</v>
      </c>
      <c r="M2975" s="4">
        <f t="shared" si="92"/>
        <v>0</v>
      </c>
      <c r="N2975" s="3">
        <f t="shared" si="93"/>
        <v>0</v>
      </c>
    </row>
    <row r="2976" spans="1:14" x14ac:dyDescent="0.25">
      <c r="A2976">
        <v>5</v>
      </c>
      <c r="B2976">
        <v>4</v>
      </c>
      <c r="C2976">
        <v>5</v>
      </c>
      <c r="D2976">
        <v>0</v>
      </c>
      <c r="E2976">
        <v>13</v>
      </c>
      <c r="F2976">
        <v>4</v>
      </c>
      <c r="G2976">
        <v>1.2</v>
      </c>
      <c r="H2976">
        <v>0.17</v>
      </c>
      <c r="I2976">
        <v>12.367000000000001</v>
      </c>
      <c r="J2976">
        <v>4.3419999999999996</v>
      </c>
      <c r="K2976">
        <v>67.894999999999996</v>
      </c>
      <c r="L2976">
        <v>33.780999999999999</v>
      </c>
      <c r="M2976" s="4">
        <f t="shared" si="92"/>
        <v>2.9315217451710945E-6</v>
      </c>
      <c r="N2976" s="3">
        <f t="shared" si="93"/>
        <v>2.6688946088905642E-5</v>
      </c>
    </row>
    <row r="2977" spans="1:14" x14ac:dyDescent="0.25">
      <c r="A2977">
        <v>5</v>
      </c>
      <c r="B2977">
        <v>4</v>
      </c>
      <c r="C2977">
        <v>6</v>
      </c>
      <c r="D2977">
        <v>496</v>
      </c>
      <c r="E2977">
        <v>50</v>
      </c>
      <c r="F2977">
        <v>6</v>
      </c>
      <c r="G2977">
        <v>1.9</v>
      </c>
      <c r="H2977">
        <v>0.17</v>
      </c>
      <c r="I2977">
        <v>110.83199999999999</v>
      </c>
      <c r="J2977">
        <v>8.5299999999999994</v>
      </c>
      <c r="K2977">
        <v>590.33900000000006</v>
      </c>
      <c r="L2977">
        <v>537.71199999999999</v>
      </c>
      <c r="M2977" s="4">
        <f t="shared" si="92"/>
        <v>4.6662751861680819E-5</v>
      </c>
      <c r="N2977" s="3">
        <f t="shared" si="93"/>
        <v>4.2482361621496199E-4</v>
      </c>
    </row>
    <row r="2978" spans="1:14" x14ac:dyDescent="0.25">
      <c r="A2978">
        <v>5</v>
      </c>
      <c r="B2978">
        <v>4</v>
      </c>
      <c r="C2978">
        <v>7</v>
      </c>
      <c r="D2978">
        <v>684</v>
      </c>
      <c r="E2978">
        <v>88</v>
      </c>
      <c r="F2978">
        <v>10</v>
      </c>
      <c r="G2978">
        <v>2.7</v>
      </c>
      <c r="H2978">
        <v>0.17</v>
      </c>
      <c r="I2978">
        <v>333.947</v>
      </c>
      <c r="J2978">
        <v>17.055</v>
      </c>
      <c r="K2978">
        <v>2251.3000000000002</v>
      </c>
      <c r="L2978">
        <v>2139.819</v>
      </c>
      <c r="M2978" s="4">
        <f t="shared" si="92"/>
        <v>1.8569390868329141E-4</v>
      </c>
      <c r="N2978" s="3">
        <f t="shared" si="93"/>
        <v>1.6905809162255701E-3</v>
      </c>
    </row>
    <row r="2979" spans="1:14" x14ac:dyDescent="0.25">
      <c r="A2979">
        <v>5</v>
      </c>
      <c r="B2979">
        <v>4</v>
      </c>
      <c r="C2979">
        <v>8</v>
      </c>
      <c r="D2979">
        <v>796</v>
      </c>
      <c r="E2979">
        <v>105</v>
      </c>
      <c r="F2979">
        <v>13</v>
      </c>
      <c r="G2979">
        <v>3</v>
      </c>
      <c r="H2979">
        <v>0.17</v>
      </c>
      <c r="I2979">
        <v>564.36300000000006</v>
      </c>
      <c r="J2979">
        <v>24.448</v>
      </c>
      <c r="K2979">
        <v>3885.8209999999999</v>
      </c>
      <c r="L2979">
        <v>3716.422</v>
      </c>
      <c r="M2979" s="4">
        <f t="shared" si="92"/>
        <v>3.2251182342832513E-4</v>
      </c>
      <c r="N2979" s="3">
        <f t="shared" si="93"/>
        <v>2.9361885794269823E-3</v>
      </c>
    </row>
    <row r="2980" spans="1:14" x14ac:dyDescent="0.25">
      <c r="A2980">
        <v>5</v>
      </c>
      <c r="B2980">
        <v>4</v>
      </c>
      <c r="C2980">
        <v>9</v>
      </c>
      <c r="D2980">
        <v>852</v>
      </c>
      <c r="E2980">
        <v>121</v>
      </c>
      <c r="F2980">
        <v>15</v>
      </c>
      <c r="G2980">
        <v>3</v>
      </c>
      <c r="H2980">
        <v>0.17</v>
      </c>
      <c r="I2980">
        <v>769.38900000000001</v>
      </c>
      <c r="J2980">
        <v>30.565000000000001</v>
      </c>
      <c r="K2980">
        <v>5127.8220000000001</v>
      </c>
      <c r="L2980">
        <v>4914.415</v>
      </c>
      <c r="M2980" s="4">
        <f t="shared" si="92"/>
        <v>4.2647388879236866E-4</v>
      </c>
      <c r="N2980" s="3">
        <f t="shared" si="93"/>
        <v>3.8826724192152161E-3</v>
      </c>
    </row>
    <row r="2981" spans="1:14" x14ac:dyDescent="0.25">
      <c r="A2981">
        <v>5</v>
      </c>
      <c r="B2981">
        <v>4</v>
      </c>
      <c r="C2981">
        <v>10</v>
      </c>
      <c r="D2981">
        <v>878</v>
      </c>
      <c r="E2981">
        <v>135</v>
      </c>
      <c r="F2981">
        <v>16</v>
      </c>
      <c r="G2981">
        <v>2.9</v>
      </c>
      <c r="H2981">
        <v>0.17</v>
      </c>
      <c r="I2981">
        <v>925.76700000000005</v>
      </c>
      <c r="J2981">
        <v>35.015000000000001</v>
      </c>
      <c r="K2981">
        <v>6015.5550000000003</v>
      </c>
      <c r="L2981">
        <v>5770.6909999999998</v>
      </c>
      <c r="M2981" s="4">
        <f t="shared" si="92"/>
        <v>5.0078168648539506E-4</v>
      </c>
      <c r="N2981" s="3">
        <f t="shared" si="93"/>
        <v>4.5591800418795471E-3</v>
      </c>
    </row>
    <row r="2982" spans="1:14" x14ac:dyDescent="0.25">
      <c r="A2982">
        <v>5</v>
      </c>
      <c r="B2982">
        <v>4</v>
      </c>
      <c r="C2982">
        <v>11</v>
      </c>
      <c r="D2982">
        <v>908</v>
      </c>
      <c r="E2982">
        <v>133</v>
      </c>
      <c r="F2982">
        <v>17</v>
      </c>
      <c r="G2982">
        <v>2.9</v>
      </c>
      <c r="H2982">
        <v>0.17</v>
      </c>
      <c r="I2982">
        <v>1021.07</v>
      </c>
      <c r="J2982">
        <v>37.954999999999998</v>
      </c>
      <c r="K2982">
        <v>6527.7820000000002</v>
      </c>
      <c r="L2982">
        <v>6264.768</v>
      </c>
      <c r="M2982" s="4">
        <f t="shared" si="92"/>
        <v>5.436577845668284E-4</v>
      </c>
      <c r="N2982" s="3">
        <f t="shared" si="93"/>
        <v>4.949529481409704E-3</v>
      </c>
    </row>
    <row r="2983" spans="1:14" x14ac:dyDescent="0.25">
      <c r="A2983">
        <v>5</v>
      </c>
      <c r="B2983">
        <v>4</v>
      </c>
      <c r="C2983">
        <v>12</v>
      </c>
      <c r="D2983">
        <v>922</v>
      </c>
      <c r="E2983">
        <v>127</v>
      </c>
      <c r="F2983">
        <v>17</v>
      </c>
      <c r="G2983">
        <v>3.2</v>
      </c>
      <c r="H2983">
        <v>0.17</v>
      </c>
      <c r="I2983">
        <v>1051.73</v>
      </c>
      <c r="J2983">
        <v>37.524999999999999</v>
      </c>
      <c r="K2983">
        <v>6725.7139999999999</v>
      </c>
      <c r="L2983">
        <v>6455.6859999999997</v>
      </c>
      <c r="M2983" s="4">
        <f t="shared" si="92"/>
        <v>5.6022568571080207E-4</v>
      </c>
      <c r="N2983" s="3">
        <f t="shared" si="93"/>
        <v>5.1003657565170633E-3</v>
      </c>
    </row>
    <row r="2984" spans="1:14" x14ac:dyDescent="0.25">
      <c r="A2984">
        <v>5</v>
      </c>
      <c r="B2984">
        <v>4</v>
      </c>
      <c r="C2984">
        <v>13</v>
      </c>
      <c r="D2984">
        <v>915</v>
      </c>
      <c r="E2984">
        <v>123</v>
      </c>
      <c r="F2984">
        <v>17</v>
      </c>
      <c r="G2984">
        <v>3.6</v>
      </c>
      <c r="H2984">
        <v>0.17</v>
      </c>
      <c r="I2984">
        <v>1008.522</v>
      </c>
      <c r="J2984">
        <v>35.485999999999997</v>
      </c>
      <c r="K2984">
        <v>6515.902</v>
      </c>
      <c r="L2984">
        <v>6253.3090000000002</v>
      </c>
      <c r="M2984" s="4">
        <f t="shared" si="92"/>
        <v>5.4266337031982817E-4</v>
      </c>
      <c r="N2984" s="3">
        <f t="shared" si="93"/>
        <v>4.9404762078762753E-3</v>
      </c>
    </row>
    <row r="2985" spans="1:14" x14ac:dyDescent="0.25">
      <c r="A2985">
        <v>5</v>
      </c>
      <c r="B2985">
        <v>4</v>
      </c>
      <c r="C2985">
        <v>14</v>
      </c>
      <c r="D2985">
        <v>475</v>
      </c>
      <c r="E2985">
        <v>326</v>
      </c>
      <c r="F2985">
        <v>16</v>
      </c>
      <c r="G2985">
        <v>3.6</v>
      </c>
      <c r="H2985">
        <v>0.17</v>
      </c>
      <c r="I2985">
        <v>751.99199999999996</v>
      </c>
      <c r="J2985">
        <v>29.766999999999999</v>
      </c>
      <c r="K2985">
        <v>4962.0079999999998</v>
      </c>
      <c r="L2985">
        <v>4754.4759999999997</v>
      </c>
      <c r="M2985" s="4">
        <f t="shared" si="92"/>
        <v>4.1259435128901113E-4</v>
      </c>
      <c r="N2985" s="3">
        <f t="shared" si="93"/>
        <v>3.7563113479469447E-3</v>
      </c>
    </row>
    <row r="2986" spans="1:14" x14ac:dyDescent="0.25">
      <c r="A2986">
        <v>5</v>
      </c>
      <c r="B2986">
        <v>4</v>
      </c>
      <c r="C2986">
        <v>15</v>
      </c>
      <c r="D2986">
        <v>0</v>
      </c>
      <c r="E2986">
        <v>25</v>
      </c>
      <c r="F2986">
        <v>14</v>
      </c>
      <c r="G2986">
        <v>3.1</v>
      </c>
      <c r="H2986">
        <v>0.17</v>
      </c>
      <c r="I2986">
        <v>23.18</v>
      </c>
      <c r="J2986">
        <v>14.459</v>
      </c>
      <c r="K2986">
        <v>144.274</v>
      </c>
      <c r="L2986">
        <v>107.453</v>
      </c>
      <c r="M2986" s="4">
        <f t="shared" si="92"/>
        <v>9.3247922229617136E-6</v>
      </c>
      <c r="N2986" s="3">
        <f t="shared" si="93"/>
        <v>8.4894092066285128E-5</v>
      </c>
    </row>
    <row r="2987" spans="1:14" x14ac:dyDescent="0.25">
      <c r="A2987">
        <v>5</v>
      </c>
      <c r="B2987">
        <v>4</v>
      </c>
      <c r="C2987">
        <v>16</v>
      </c>
      <c r="D2987">
        <v>0</v>
      </c>
      <c r="E2987">
        <v>99</v>
      </c>
      <c r="F2987">
        <v>14</v>
      </c>
      <c r="G2987">
        <v>2.4</v>
      </c>
      <c r="H2987">
        <v>0.17</v>
      </c>
      <c r="I2987">
        <v>91.957999999999998</v>
      </c>
      <c r="J2987">
        <v>16.064</v>
      </c>
      <c r="K2987">
        <v>610.04</v>
      </c>
      <c r="L2987">
        <v>556.71500000000003</v>
      </c>
      <c r="M2987" s="4">
        <f t="shared" si="92"/>
        <v>4.8311835894820347E-5</v>
      </c>
      <c r="N2987" s="3">
        <f t="shared" si="93"/>
        <v>4.3983708658373362E-4</v>
      </c>
    </row>
    <row r="2988" spans="1:14" x14ac:dyDescent="0.25">
      <c r="A2988">
        <v>5</v>
      </c>
      <c r="B2988">
        <v>4</v>
      </c>
      <c r="C2988">
        <v>17</v>
      </c>
      <c r="D2988">
        <v>0</v>
      </c>
      <c r="E2988">
        <v>15</v>
      </c>
      <c r="F2988">
        <v>13</v>
      </c>
      <c r="G2988">
        <v>1.4</v>
      </c>
      <c r="H2988">
        <v>0.17</v>
      </c>
      <c r="I2988">
        <v>13.868</v>
      </c>
      <c r="J2988">
        <v>13.384</v>
      </c>
      <c r="K2988">
        <v>86.97</v>
      </c>
      <c r="L2988">
        <v>52.18</v>
      </c>
      <c r="M2988" s="4">
        <f t="shared" si="92"/>
        <v>4.5281905409261934E-6</v>
      </c>
      <c r="N2988" s="3">
        <f t="shared" si="93"/>
        <v>4.122522148305546E-5</v>
      </c>
    </row>
    <row r="2989" spans="1:14" x14ac:dyDescent="0.25">
      <c r="A2989">
        <v>5</v>
      </c>
      <c r="B2989">
        <v>4</v>
      </c>
      <c r="C2989">
        <v>18</v>
      </c>
      <c r="D2989">
        <v>0</v>
      </c>
      <c r="E2989">
        <v>49</v>
      </c>
      <c r="F2989">
        <v>12</v>
      </c>
      <c r="G2989">
        <v>0.9</v>
      </c>
      <c r="H2989">
        <v>0.17</v>
      </c>
      <c r="I2989">
        <v>45.015000000000001</v>
      </c>
      <c r="J2989">
        <v>13.409000000000001</v>
      </c>
      <c r="K2989">
        <v>296.71300000000002</v>
      </c>
      <c r="L2989">
        <v>254.49100000000001</v>
      </c>
      <c r="M2989" s="4">
        <f t="shared" si="92"/>
        <v>2.2084778439073357E-5</v>
      </c>
      <c r="N2989" s="3">
        <f t="shared" si="93"/>
        <v>2.0106262630211321E-4</v>
      </c>
    </row>
    <row r="2990" spans="1:14" x14ac:dyDescent="0.25">
      <c r="A2990">
        <v>5</v>
      </c>
      <c r="B2990">
        <v>4</v>
      </c>
      <c r="C2990">
        <v>19</v>
      </c>
      <c r="D2990">
        <v>0</v>
      </c>
      <c r="E2990">
        <v>0</v>
      </c>
      <c r="F2990">
        <v>10</v>
      </c>
      <c r="G2990">
        <v>0.9</v>
      </c>
      <c r="H2990">
        <v>0.17</v>
      </c>
      <c r="I2990">
        <v>0</v>
      </c>
      <c r="J2990">
        <v>0</v>
      </c>
      <c r="K2990">
        <v>0</v>
      </c>
      <c r="L2990">
        <v>0</v>
      </c>
      <c r="M2990" s="4">
        <f t="shared" si="92"/>
        <v>0</v>
      </c>
      <c r="N2990" s="3">
        <f t="shared" si="93"/>
        <v>0</v>
      </c>
    </row>
    <row r="2991" spans="1:14" x14ac:dyDescent="0.25">
      <c r="A2991">
        <v>5</v>
      </c>
      <c r="B2991">
        <v>4</v>
      </c>
      <c r="C2991">
        <v>20</v>
      </c>
      <c r="D2991">
        <v>0</v>
      </c>
      <c r="E2991">
        <v>0</v>
      </c>
      <c r="F2991">
        <v>9</v>
      </c>
      <c r="G2991">
        <v>1</v>
      </c>
      <c r="H2991">
        <v>0.17</v>
      </c>
      <c r="I2991">
        <v>0</v>
      </c>
      <c r="J2991">
        <v>9</v>
      </c>
      <c r="K2991">
        <v>0</v>
      </c>
      <c r="L2991">
        <v>0</v>
      </c>
      <c r="M2991" s="4">
        <f t="shared" si="92"/>
        <v>0</v>
      </c>
      <c r="N2991" s="3">
        <f t="shared" si="93"/>
        <v>0</v>
      </c>
    </row>
    <row r="2992" spans="1:14" x14ac:dyDescent="0.25">
      <c r="A2992">
        <v>5</v>
      </c>
      <c r="B2992">
        <v>4</v>
      </c>
      <c r="C2992">
        <v>21</v>
      </c>
      <c r="D2992">
        <v>0</v>
      </c>
      <c r="E2992">
        <v>0</v>
      </c>
      <c r="F2992">
        <v>8</v>
      </c>
      <c r="G2992">
        <v>1.1000000000000001</v>
      </c>
      <c r="H2992">
        <v>0.17</v>
      </c>
      <c r="I2992">
        <v>0</v>
      </c>
      <c r="J2992">
        <v>8</v>
      </c>
      <c r="K2992">
        <v>0</v>
      </c>
      <c r="L2992">
        <v>0</v>
      </c>
      <c r="M2992" s="4">
        <f t="shared" si="92"/>
        <v>0</v>
      </c>
      <c r="N2992" s="3">
        <f t="shared" si="93"/>
        <v>0</v>
      </c>
    </row>
    <row r="2993" spans="1:14" x14ac:dyDescent="0.25">
      <c r="A2993">
        <v>5</v>
      </c>
      <c r="B2993">
        <v>4</v>
      </c>
      <c r="C2993">
        <v>22</v>
      </c>
      <c r="D2993">
        <v>0</v>
      </c>
      <c r="E2993">
        <v>0</v>
      </c>
      <c r="F2993">
        <v>8</v>
      </c>
      <c r="G2993">
        <v>1.2</v>
      </c>
      <c r="H2993">
        <v>0.17</v>
      </c>
      <c r="I2993">
        <v>0</v>
      </c>
      <c r="J2993">
        <v>8</v>
      </c>
      <c r="K2993">
        <v>0</v>
      </c>
      <c r="L2993">
        <v>0</v>
      </c>
      <c r="M2993" s="4">
        <f t="shared" si="92"/>
        <v>0</v>
      </c>
      <c r="N2993" s="3">
        <f t="shared" si="93"/>
        <v>0</v>
      </c>
    </row>
    <row r="2994" spans="1:14" x14ac:dyDescent="0.25">
      <c r="A2994">
        <v>5</v>
      </c>
      <c r="B2994">
        <v>4</v>
      </c>
      <c r="C2994">
        <v>23</v>
      </c>
      <c r="D2994">
        <v>0</v>
      </c>
      <c r="E2994">
        <v>0</v>
      </c>
      <c r="F2994">
        <v>7</v>
      </c>
      <c r="G2994">
        <v>1.3</v>
      </c>
      <c r="H2994">
        <v>0.17</v>
      </c>
      <c r="I2994">
        <v>0</v>
      </c>
      <c r="J2994">
        <v>7</v>
      </c>
      <c r="K2994">
        <v>0</v>
      </c>
      <c r="L2994">
        <v>0</v>
      </c>
      <c r="M2994" s="4">
        <f t="shared" si="92"/>
        <v>0</v>
      </c>
      <c r="N2994" s="3">
        <f t="shared" si="93"/>
        <v>0</v>
      </c>
    </row>
    <row r="2995" spans="1:14" x14ac:dyDescent="0.25">
      <c r="A2995">
        <v>5</v>
      </c>
      <c r="B2995">
        <v>5</v>
      </c>
      <c r="C2995">
        <v>0</v>
      </c>
      <c r="D2995">
        <v>0</v>
      </c>
      <c r="E2995">
        <v>0</v>
      </c>
      <c r="F2995">
        <v>7</v>
      </c>
      <c r="G2995">
        <v>1.4</v>
      </c>
      <c r="H2995">
        <v>0.17</v>
      </c>
      <c r="I2995">
        <v>0</v>
      </c>
      <c r="J2995">
        <v>7</v>
      </c>
      <c r="K2995">
        <v>0</v>
      </c>
      <c r="L2995">
        <v>0</v>
      </c>
      <c r="M2995" s="4">
        <f t="shared" si="92"/>
        <v>0</v>
      </c>
      <c r="N2995" s="3">
        <f t="shared" si="93"/>
        <v>0</v>
      </c>
    </row>
    <row r="2996" spans="1:14" x14ac:dyDescent="0.25">
      <c r="A2996">
        <v>5</v>
      </c>
      <c r="B2996">
        <v>5</v>
      </c>
      <c r="C2996">
        <v>1</v>
      </c>
      <c r="D2996">
        <v>0</v>
      </c>
      <c r="E2996">
        <v>0</v>
      </c>
      <c r="F2996">
        <v>6</v>
      </c>
      <c r="G2996">
        <v>1.5</v>
      </c>
      <c r="H2996">
        <v>0.17</v>
      </c>
      <c r="I2996">
        <v>0</v>
      </c>
      <c r="J2996">
        <v>6</v>
      </c>
      <c r="K2996">
        <v>0</v>
      </c>
      <c r="L2996">
        <v>0</v>
      </c>
      <c r="M2996" s="4">
        <f t="shared" si="92"/>
        <v>0</v>
      </c>
      <c r="N2996" s="3">
        <f t="shared" si="93"/>
        <v>0</v>
      </c>
    </row>
    <row r="2997" spans="1:14" x14ac:dyDescent="0.25">
      <c r="A2997">
        <v>5</v>
      </c>
      <c r="B2997">
        <v>5</v>
      </c>
      <c r="C2997">
        <v>2</v>
      </c>
      <c r="D2997">
        <v>0</v>
      </c>
      <c r="E2997">
        <v>0</v>
      </c>
      <c r="F2997">
        <v>6</v>
      </c>
      <c r="G2997">
        <v>1.7</v>
      </c>
      <c r="H2997">
        <v>0.17</v>
      </c>
      <c r="I2997">
        <v>0</v>
      </c>
      <c r="J2997">
        <v>6</v>
      </c>
      <c r="K2997">
        <v>0</v>
      </c>
      <c r="L2997">
        <v>0</v>
      </c>
      <c r="M2997" s="4">
        <f t="shared" si="92"/>
        <v>0</v>
      </c>
      <c r="N2997" s="3">
        <f t="shared" si="93"/>
        <v>0</v>
      </c>
    </row>
    <row r="2998" spans="1:14" x14ac:dyDescent="0.25">
      <c r="A2998">
        <v>5</v>
      </c>
      <c r="B2998">
        <v>5</v>
      </c>
      <c r="C2998">
        <v>3</v>
      </c>
      <c r="D2998">
        <v>0</v>
      </c>
      <c r="E2998">
        <v>0</v>
      </c>
      <c r="F2998">
        <v>5</v>
      </c>
      <c r="G2998">
        <v>1.8</v>
      </c>
      <c r="H2998">
        <v>0.17</v>
      </c>
      <c r="I2998">
        <v>0</v>
      </c>
      <c r="J2998">
        <v>5</v>
      </c>
      <c r="K2998">
        <v>0</v>
      </c>
      <c r="L2998">
        <v>0</v>
      </c>
      <c r="M2998" s="4">
        <f t="shared" si="92"/>
        <v>0</v>
      </c>
      <c r="N2998" s="3">
        <f t="shared" si="93"/>
        <v>0</v>
      </c>
    </row>
    <row r="2999" spans="1:14" x14ac:dyDescent="0.25">
      <c r="A2999">
        <v>5</v>
      </c>
      <c r="B2999">
        <v>5</v>
      </c>
      <c r="C2999">
        <v>4</v>
      </c>
      <c r="D2999">
        <v>0</v>
      </c>
      <c r="E2999">
        <v>0</v>
      </c>
      <c r="F2999">
        <v>5</v>
      </c>
      <c r="G2999">
        <v>1.8</v>
      </c>
      <c r="H2999">
        <v>0.17</v>
      </c>
      <c r="I2999">
        <v>0</v>
      </c>
      <c r="J2999">
        <v>5</v>
      </c>
      <c r="K2999">
        <v>0</v>
      </c>
      <c r="L2999">
        <v>0</v>
      </c>
      <c r="M2999" s="4">
        <f t="shared" si="92"/>
        <v>0</v>
      </c>
      <c r="N2999" s="3">
        <f t="shared" si="93"/>
        <v>0</v>
      </c>
    </row>
    <row r="3000" spans="1:14" x14ac:dyDescent="0.25">
      <c r="A3000">
        <v>5</v>
      </c>
      <c r="B3000">
        <v>5</v>
      </c>
      <c r="C3000">
        <v>5</v>
      </c>
      <c r="D3000">
        <v>0</v>
      </c>
      <c r="E3000">
        <v>1</v>
      </c>
      <c r="F3000">
        <v>7</v>
      </c>
      <c r="G3000">
        <v>2.1</v>
      </c>
      <c r="H3000">
        <v>0.17</v>
      </c>
      <c r="I3000">
        <v>0.95099999999999996</v>
      </c>
      <c r="J3000">
        <v>7.0220000000000002</v>
      </c>
      <c r="K3000">
        <v>0</v>
      </c>
      <c r="L3000">
        <v>0</v>
      </c>
      <c r="M3000" s="4">
        <f t="shared" si="92"/>
        <v>0</v>
      </c>
      <c r="N3000" s="3">
        <f t="shared" si="93"/>
        <v>0</v>
      </c>
    </row>
    <row r="3001" spans="1:14" x14ac:dyDescent="0.25">
      <c r="A3001">
        <v>5</v>
      </c>
      <c r="B3001">
        <v>5</v>
      </c>
      <c r="C3001">
        <v>6</v>
      </c>
      <c r="D3001">
        <v>0</v>
      </c>
      <c r="E3001">
        <v>14</v>
      </c>
      <c r="F3001">
        <v>9</v>
      </c>
      <c r="G3001">
        <v>2.9</v>
      </c>
      <c r="H3001">
        <v>0.17</v>
      </c>
      <c r="I3001">
        <v>12.933</v>
      </c>
      <c r="J3001">
        <v>9.2669999999999995</v>
      </c>
      <c r="K3001">
        <v>82.602999999999994</v>
      </c>
      <c r="L3001">
        <v>47.968000000000004</v>
      </c>
      <c r="M3001" s="4">
        <f t="shared" si="92"/>
        <v>4.1626723623447232E-6</v>
      </c>
      <c r="N3001" s="3">
        <f t="shared" si="93"/>
        <v>3.789749758718291E-5</v>
      </c>
    </row>
    <row r="3002" spans="1:14" x14ac:dyDescent="0.25">
      <c r="A3002">
        <v>5</v>
      </c>
      <c r="B3002">
        <v>5</v>
      </c>
      <c r="C3002">
        <v>7</v>
      </c>
      <c r="D3002">
        <v>11</v>
      </c>
      <c r="E3002">
        <v>134</v>
      </c>
      <c r="F3002">
        <v>12</v>
      </c>
      <c r="G3002">
        <v>3.2</v>
      </c>
      <c r="H3002">
        <v>0.17</v>
      </c>
      <c r="I3002">
        <v>128.17699999999999</v>
      </c>
      <c r="J3002">
        <v>14.509</v>
      </c>
      <c r="K3002">
        <v>875.67399999999998</v>
      </c>
      <c r="L3002">
        <v>812.93700000000001</v>
      </c>
      <c r="M3002" s="4">
        <f t="shared" si="92"/>
        <v>7.0546830850305031E-5</v>
      </c>
      <c r="N3002" s="3">
        <f t="shared" si="93"/>
        <v>6.4226730311940693E-4</v>
      </c>
    </row>
    <row r="3003" spans="1:14" x14ac:dyDescent="0.25">
      <c r="A3003">
        <v>5</v>
      </c>
      <c r="B3003">
        <v>5</v>
      </c>
      <c r="C3003">
        <v>8</v>
      </c>
      <c r="D3003">
        <v>91</v>
      </c>
      <c r="E3003">
        <v>250</v>
      </c>
      <c r="F3003">
        <v>13</v>
      </c>
      <c r="G3003">
        <v>3.3</v>
      </c>
      <c r="H3003">
        <v>0.17</v>
      </c>
      <c r="I3003">
        <v>290.65300000000002</v>
      </c>
      <c r="J3003">
        <v>18.587</v>
      </c>
      <c r="K3003">
        <v>1988.655</v>
      </c>
      <c r="L3003">
        <v>1886.48</v>
      </c>
      <c r="M3003" s="4">
        <f t="shared" si="92"/>
        <v>1.6370910102810358E-4</v>
      </c>
      <c r="N3003" s="3">
        <f t="shared" si="93"/>
        <v>1.4904284366300204E-3</v>
      </c>
    </row>
    <row r="3004" spans="1:14" x14ac:dyDescent="0.25">
      <c r="A3004">
        <v>5</v>
      </c>
      <c r="B3004">
        <v>5</v>
      </c>
      <c r="C3004">
        <v>9</v>
      </c>
      <c r="D3004">
        <v>140</v>
      </c>
      <c r="E3004">
        <v>341</v>
      </c>
      <c r="F3004">
        <v>14</v>
      </c>
      <c r="G3004">
        <v>3.4</v>
      </c>
      <c r="H3004">
        <v>0.17</v>
      </c>
      <c r="I3004">
        <v>442.37700000000001</v>
      </c>
      <c r="J3004">
        <v>22.347999999999999</v>
      </c>
      <c r="K3004">
        <v>2983.114</v>
      </c>
      <c r="L3004">
        <v>2845.7020000000002</v>
      </c>
      <c r="M3004" s="4">
        <f t="shared" si="92"/>
        <v>2.4695057260817844E-4</v>
      </c>
      <c r="N3004" s="3">
        <f t="shared" si="93"/>
        <v>2.2482693603827881E-3</v>
      </c>
    </row>
    <row r="3005" spans="1:14" x14ac:dyDescent="0.25">
      <c r="A3005">
        <v>5</v>
      </c>
      <c r="B3005">
        <v>5</v>
      </c>
      <c r="C3005">
        <v>10</v>
      </c>
      <c r="D3005">
        <v>17</v>
      </c>
      <c r="E3005">
        <v>268</v>
      </c>
      <c r="F3005">
        <v>15</v>
      </c>
      <c r="G3005">
        <v>3.4</v>
      </c>
      <c r="H3005">
        <v>0.17</v>
      </c>
      <c r="I3005">
        <v>268.52800000000002</v>
      </c>
      <c r="J3005">
        <v>20.050999999999998</v>
      </c>
      <c r="K3005">
        <v>1785.375</v>
      </c>
      <c r="L3005">
        <v>1690.403</v>
      </c>
      <c r="M3005" s="4">
        <f t="shared" si="92"/>
        <v>1.4669350086150363E-4</v>
      </c>
      <c r="N3005" s="3">
        <f t="shared" si="93"/>
        <v>1.3355162527907511E-3</v>
      </c>
    </row>
    <row r="3006" spans="1:14" x14ac:dyDescent="0.25">
      <c r="A3006">
        <v>5</v>
      </c>
      <c r="B3006">
        <v>5</v>
      </c>
      <c r="C3006">
        <v>11</v>
      </c>
      <c r="D3006">
        <v>224</v>
      </c>
      <c r="E3006">
        <v>451</v>
      </c>
      <c r="F3006">
        <v>16</v>
      </c>
      <c r="G3006">
        <v>3.4</v>
      </c>
      <c r="H3006">
        <v>0.17</v>
      </c>
      <c r="I3006">
        <v>674.20899999999995</v>
      </c>
      <c r="J3006">
        <v>28.695</v>
      </c>
      <c r="K3006">
        <v>4420.402</v>
      </c>
      <c r="L3006">
        <v>4232.0609999999997</v>
      </c>
      <c r="M3006" s="4">
        <f t="shared" si="92"/>
        <v>3.6725907606022701E-4</v>
      </c>
      <c r="N3006" s="3">
        <f t="shared" si="93"/>
        <v>3.3435732475048134E-3</v>
      </c>
    </row>
    <row r="3007" spans="1:14" x14ac:dyDescent="0.25">
      <c r="A3007">
        <v>5</v>
      </c>
      <c r="B3007">
        <v>5</v>
      </c>
      <c r="C3007">
        <v>12</v>
      </c>
      <c r="D3007">
        <v>279</v>
      </c>
      <c r="E3007">
        <v>453</v>
      </c>
      <c r="F3007">
        <v>16</v>
      </c>
      <c r="G3007">
        <v>3</v>
      </c>
      <c r="H3007">
        <v>0.17</v>
      </c>
      <c r="I3007">
        <v>747.59299999999996</v>
      </c>
      <c r="J3007">
        <v>31.024999999999999</v>
      </c>
      <c r="K3007">
        <v>4859.3320000000003</v>
      </c>
      <c r="L3007">
        <v>4655.4380000000001</v>
      </c>
      <c r="M3007" s="4">
        <f t="shared" si="92"/>
        <v>4.0399981440146331E-4</v>
      </c>
      <c r="N3007" s="3">
        <f t="shared" si="93"/>
        <v>3.6780655931512598E-3</v>
      </c>
    </row>
    <row r="3008" spans="1:14" x14ac:dyDescent="0.25">
      <c r="A3008">
        <v>5</v>
      </c>
      <c r="B3008">
        <v>5</v>
      </c>
      <c r="C3008">
        <v>13</v>
      </c>
      <c r="D3008">
        <v>413</v>
      </c>
      <c r="E3008">
        <v>388</v>
      </c>
      <c r="F3008">
        <v>16</v>
      </c>
      <c r="G3008">
        <v>2.5</v>
      </c>
      <c r="H3008">
        <v>0.17</v>
      </c>
      <c r="I3008">
        <v>797.28200000000004</v>
      </c>
      <c r="J3008">
        <v>33.520000000000003</v>
      </c>
      <c r="K3008">
        <v>5155.5550000000003</v>
      </c>
      <c r="L3008">
        <v>4941.165</v>
      </c>
      <c r="M3008" s="4">
        <f t="shared" si="92"/>
        <v>4.287952589910995E-4</v>
      </c>
      <c r="N3008" s="3">
        <f t="shared" si="93"/>
        <v>3.9038064681740461E-3</v>
      </c>
    </row>
    <row r="3009" spans="1:14" x14ac:dyDescent="0.25">
      <c r="A3009">
        <v>5</v>
      </c>
      <c r="B3009">
        <v>5</v>
      </c>
      <c r="C3009">
        <v>14</v>
      </c>
      <c r="D3009">
        <v>473</v>
      </c>
      <c r="E3009">
        <v>329</v>
      </c>
      <c r="F3009">
        <v>16</v>
      </c>
      <c r="G3009">
        <v>2.1</v>
      </c>
      <c r="H3009">
        <v>0.17</v>
      </c>
      <c r="I3009">
        <v>753.23500000000001</v>
      </c>
      <c r="J3009">
        <v>33.892000000000003</v>
      </c>
      <c r="K3009">
        <v>4890.585</v>
      </c>
      <c r="L3009">
        <v>4685.5829999999996</v>
      </c>
      <c r="M3009" s="4">
        <f t="shared" si="92"/>
        <v>4.0661580335999564E-4</v>
      </c>
      <c r="N3009" s="3">
        <f t="shared" si="93"/>
        <v>3.7018818886975745E-3</v>
      </c>
    </row>
    <row r="3010" spans="1:14" x14ac:dyDescent="0.25">
      <c r="A3010">
        <v>5</v>
      </c>
      <c r="B3010">
        <v>5</v>
      </c>
      <c r="C3010">
        <v>15</v>
      </c>
      <c r="D3010">
        <v>293</v>
      </c>
      <c r="E3010">
        <v>313</v>
      </c>
      <c r="F3010">
        <v>16</v>
      </c>
      <c r="G3010">
        <v>1.6</v>
      </c>
      <c r="H3010">
        <v>0.17</v>
      </c>
      <c r="I3010">
        <v>526.02200000000005</v>
      </c>
      <c r="J3010">
        <v>29.884</v>
      </c>
      <c r="K3010">
        <v>3474.857</v>
      </c>
      <c r="L3010">
        <v>3320.02</v>
      </c>
      <c r="M3010" s="4">
        <f t="shared" si="92"/>
        <v>2.8811198082954732E-4</v>
      </c>
      <c r="N3010" s="3">
        <f t="shared" si="93"/>
        <v>2.623008045767991E-3</v>
      </c>
    </row>
    <row r="3011" spans="1:14" x14ac:dyDescent="0.25">
      <c r="A3011">
        <v>5</v>
      </c>
      <c r="B3011">
        <v>5</v>
      </c>
      <c r="C3011">
        <v>16</v>
      </c>
      <c r="D3011">
        <v>103</v>
      </c>
      <c r="E3011">
        <v>238</v>
      </c>
      <c r="F3011">
        <v>15</v>
      </c>
      <c r="G3011">
        <v>1.2</v>
      </c>
      <c r="H3011">
        <v>0.17</v>
      </c>
      <c r="I3011">
        <v>281.83800000000002</v>
      </c>
      <c r="J3011">
        <v>23.17</v>
      </c>
      <c r="K3011">
        <v>1897.9390000000001</v>
      </c>
      <c r="L3011">
        <v>1798.979</v>
      </c>
      <c r="M3011" s="4">
        <f t="shared" si="92"/>
        <v>1.5611574724271488E-4</v>
      </c>
      <c r="N3011" s="3">
        <f t="shared" si="93"/>
        <v>1.4212975798843547E-3</v>
      </c>
    </row>
    <row r="3012" spans="1:14" x14ac:dyDescent="0.25">
      <c r="A3012">
        <v>5</v>
      </c>
      <c r="B3012">
        <v>5</v>
      </c>
      <c r="C3012">
        <v>17</v>
      </c>
      <c r="D3012">
        <v>335</v>
      </c>
      <c r="E3012">
        <v>132</v>
      </c>
      <c r="F3012">
        <v>14</v>
      </c>
      <c r="G3012">
        <v>1.2</v>
      </c>
      <c r="H3012">
        <v>0.17</v>
      </c>
      <c r="I3012">
        <v>233.74199999999999</v>
      </c>
      <c r="J3012">
        <v>20.728999999999999</v>
      </c>
      <c r="K3012">
        <v>1540.7059999999999</v>
      </c>
      <c r="L3012">
        <v>1454.404</v>
      </c>
      <c r="M3012" s="4">
        <f t="shared" si="92"/>
        <v>1.2621346177625948E-4</v>
      </c>
      <c r="N3012" s="3">
        <f t="shared" si="93"/>
        <v>1.1490633772679531E-3</v>
      </c>
    </row>
    <row r="3013" spans="1:14" x14ac:dyDescent="0.25">
      <c r="A3013">
        <v>5</v>
      </c>
      <c r="B3013">
        <v>5</v>
      </c>
      <c r="C3013">
        <v>18</v>
      </c>
      <c r="D3013">
        <v>93</v>
      </c>
      <c r="E3013">
        <v>66</v>
      </c>
      <c r="F3013">
        <v>12</v>
      </c>
      <c r="G3013">
        <v>1.6</v>
      </c>
      <c r="H3013">
        <v>0.17</v>
      </c>
      <c r="I3013">
        <v>67.59</v>
      </c>
      <c r="J3013">
        <v>13.755000000000001</v>
      </c>
      <c r="K3013">
        <v>421.07600000000002</v>
      </c>
      <c r="L3013">
        <v>374.447</v>
      </c>
      <c r="M3013" s="4">
        <f t="shared" si="92"/>
        <v>3.2494583431931589E-5</v>
      </c>
      <c r="N3013" s="3">
        <f t="shared" si="93"/>
        <v>2.9583481235465059E-4</v>
      </c>
    </row>
    <row r="3014" spans="1:14" x14ac:dyDescent="0.25">
      <c r="A3014">
        <v>5</v>
      </c>
      <c r="B3014">
        <v>5</v>
      </c>
      <c r="C3014">
        <v>19</v>
      </c>
      <c r="D3014">
        <v>0</v>
      </c>
      <c r="E3014">
        <v>0</v>
      </c>
      <c r="F3014">
        <v>10</v>
      </c>
      <c r="G3014">
        <v>1.9</v>
      </c>
      <c r="H3014">
        <v>0.17</v>
      </c>
      <c r="I3014">
        <v>0</v>
      </c>
      <c r="J3014">
        <v>0</v>
      </c>
      <c r="K3014">
        <v>0</v>
      </c>
      <c r="L3014">
        <v>0</v>
      </c>
      <c r="M3014" s="4">
        <f t="shared" si="92"/>
        <v>0</v>
      </c>
      <c r="N3014" s="3">
        <f t="shared" si="93"/>
        <v>0</v>
      </c>
    </row>
    <row r="3015" spans="1:14" x14ac:dyDescent="0.25">
      <c r="A3015">
        <v>5</v>
      </c>
      <c r="B3015">
        <v>5</v>
      </c>
      <c r="C3015">
        <v>20</v>
      </c>
      <c r="D3015">
        <v>0</v>
      </c>
      <c r="E3015">
        <v>0</v>
      </c>
      <c r="F3015">
        <v>10</v>
      </c>
      <c r="G3015">
        <v>2.6</v>
      </c>
      <c r="H3015">
        <v>0.17</v>
      </c>
      <c r="I3015">
        <v>0</v>
      </c>
      <c r="J3015">
        <v>10</v>
      </c>
      <c r="K3015">
        <v>0</v>
      </c>
      <c r="L3015">
        <v>0</v>
      </c>
      <c r="M3015" s="4">
        <f t="shared" si="92"/>
        <v>0</v>
      </c>
      <c r="N3015" s="3">
        <f t="shared" si="93"/>
        <v>0</v>
      </c>
    </row>
    <row r="3016" spans="1:14" x14ac:dyDescent="0.25">
      <c r="A3016">
        <v>5</v>
      </c>
      <c r="B3016">
        <v>5</v>
      </c>
      <c r="C3016">
        <v>21</v>
      </c>
      <c r="D3016">
        <v>0</v>
      </c>
      <c r="E3016">
        <v>0</v>
      </c>
      <c r="F3016">
        <v>9</v>
      </c>
      <c r="G3016">
        <v>3.5</v>
      </c>
      <c r="H3016">
        <v>0.17</v>
      </c>
      <c r="I3016">
        <v>0</v>
      </c>
      <c r="J3016">
        <v>9</v>
      </c>
      <c r="K3016">
        <v>0</v>
      </c>
      <c r="L3016">
        <v>0</v>
      </c>
      <c r="M3016" s="4">
        <f t="shared" si="92"/>
        <v>0</v>
      </c>
      <c r="N3016" s="3">
        <f t="shared" si="93"/>
        <v>0</v>
      </c>
    </row>
    <row r="3017" spans="1:14" x14ac:dyDescent="0.25">
      <c r="A3017">
        <v>5</v>
      </c>
      <c r="B3017">
        <v>5</v>
      </c>
      <c r="C3017">
        <v>22</v>
      </c>
      <c r="D3017">
        <v>0</v>
      </c>
      <c r="E3017">
        <v>0</v>
      </c>
      <c r="F3017">
        <v>8</v>
      </c>
      <c r="G3017">
        <v>3.3</v>
      </c>
      <c r="H3017">
        <v>0.17</v>
      </c>
      <c r="I3017">
        <v>0</v>
      </c>
      <c r="J3017">
        <v>8</v>
      </c>
      <c r="K3017">
        <v>0</v>
      </c>
      <c r="L3017">
        <v>0</v>
      </c>
      <c r="M3017" s="4">
        <f t="shared" si="92"/>
        <v>0</v>
      </c>
      <c r="N3017" s="3">
        <f t="shared" si="93"/>
        <v>0</v>
      </c>
    </row>
    <row r="3018" spans="1:14" x14ac:dyDescent="0.25">
      <c r="A3018">
        <v>5</v>
      </c>
      <c r="B3018">
        <v>5</v>
      </c>
      <c r="C3018">
        <v>23</v>
      </c>
      <c r="D3018">
        <v>0</v>
      </c>
      <c r="E3018">
        <v>0</v>
      </c>
      <c r="F3018">
        <v>8</v>
      </c>
      <c r="G3018">
        <v>3</v>
      </c>
      <c r="H3018">
        <v>0.17</v>
      </c>
      <c r="I3018">
        <v>0</v>
      </c>
      <c r="J3018">
        <v>8</v>
      </c>
      <c r="K3018">
        <v>0</v>
      </c>
      <c r="L3018">
        <v>0</v>
      </c>
      <c r="M3018" s="4">
        <f t="shared" si="92"/>
        <v>0</v>
      </c>
      <c r="N3018" s="3">
        <f t="shared" si="93"/>
        <v>0</v>
      </c>
    </row>
    <row r="3019" spans="1:14" x14ac:dyDescent="0.25">
      <c r="A3019">
        <v>5</v>
      </c>
      <c r="B3019">
        <v>6</v>
      </c>
      <c r="C3019">
        <v>0</v>
      </c>
      <c r="D3019">
        <v>0</v>
      </c>
      <c r="E3019">
        <v>0</v>
      </c>
      <c r="F3019">
        <v>8</v>
      </c>
      <c r="G3019">
        <v>3.3</v>
      </c>
      <c r="H3019">
        <v>0.17</v>
      </c>
      <c r="I3019">
        <v>0</v>
      </c>
      <c r="J3019">
        <v>8</v>
      </c>
      <c r="K3019">
        <v>0</v>
      </c>
      <c r="L3019">
        <v>0</v>
      </c>
      <c r="M3019" s="4">
        <f t="shared" si="92"/>
        <v>0</v>
      </c>
      <c r="N3019" s="3">
        <f t="shared" si="93"/>
        <v>0</v>
      </c>
    </row>
    <row r="3020" spans="1:14" x14ac:dyDescent="0.25">
      <c r="A3020">
        <v>5</v>
      </c>
      <c r="B3020">
        <v>6</v>
      </c>
      <c r="C3020">
        <v>1</v>
      </c>
      <c r="D3020">
        <v>0</v>
      </c>
      <c r="E3020">
        <v>0</v>
      </c>
      <c r="F3020">
        <v>7</v>
      </c>
      <c r="G3020">
        <v>2.9</v>
      </c>
      <c r="H3020">
        <v>0.17</v>
      </c>
      <c r="I3020">
        <v>0</v>
      </c>
      <c r="J3020">
        <v>7</v>
      </c>
      <c r="K3020">
        <v>0</v>
      </c>
      <c r="L3020">
        <v>0</v>
      </c>
      <c r="M3020" s="4">
        <f t="shared" si="92"/>
        <v>0</v>
      </c>
      <c r="N3020" s="3">
        <f t="shared" si="93"/>
        <v>0</v>
      </c>
    </row>
    <row r="3021" spans="1:14" x14ac:dyDescent="0.25">
      <c r="A3021">
        <v>5</v>
      </c>
      <c r="B3021">
        <v>6</v>
      </c>
      <c r="C3021">
        <v>2</v>
      </c>
      <c r="D3021">
        <v>0</v>
      </c>
      <c r="E3021">
        <v>0</v>
      </c>
      <c r="F3021">
        <v>6</v>
      </c>
      <c r="G3021">
        <v>2.2999999999999998</v>
      </c>
      <c r="H3021">
        <v>0.17</v>
      </c>
      <c r="I3021">
        <v>0</v>
      </c>
      <c r="J3021">
        <v>6</v>
      </c>
      <c r="K3021">
        <v>0</v>
      </c>
      <c r="L3021">
        <v>0</v>
      </c>
      <c r="M3021" s="4">
        <f t="shared" si="92"/>
        <v>0</v>
      </c>
      <c r="N3021" s="3">
        <f t="shared" si="93"/>
        <v>0</v>
      </c>
    </row>
    <row r="3022" spans="1:14" x14ac:dyDescent="0.25">
      <c r="A3022">
        <v>5</v>
      </c>
      <c r="B3022">
        <v>6</v>
      </c>
      <c r="C3022">
        <v>3</v>
      </c>
      <c r="D3022">
        <v>0</v>
      </c>
      <c r="E3022">
        <v>0</v>
      </c>
      <c r="F3022">
        <v>6</v>
      </c>
      <c r="G3022">
        <v>2.4</v>
      </c>
      <c r="H3022">
        <v>0.17</v>
      </c>
      <c r="I3022">
        <v>0</v>
      </c>
      <c r="J3022">
        <v>6</v>
      </c>
      <c r="K3022">
        <v>0</v>
      </c>
      <c r="L3022">
        <v>0</v>
      </c>
      <c r="M3022" s="4">
        <f t="shared" si="92"/>
        <v>0</v>
      </c>
      <c r="N3022" s="3">
        <f t="shared" si="93"/>
        <v>0</v>
      </c>
    </row>
    <row r="3023" spans="1:14" x14ac:dyDescent="0.25">
      <c r="A3023">
        <v>5</v>
      </c>
      <c r="B3023">
        <v>6</v>
      </c>
      <c r="C3023">
        <v>4</v>
      </c>
      <c r="D3023">
        <v>0</v>
      </c>
      <c r="E3023">
        <v>0</v>
      </c>
      <c r="F3023">
        <v>6</v>
      </c>
      <c r="G3023">
        <v>3</v>
      </c>
      <c r="H3023">
        <v>0.17</v>
      </c>
      <c r="I3023">
        <v>0</v>
      </c>
      <c r="J3023">
        <v>6</v>
      </c>
      <c r="K3023">
        <v>0</v>
      </c>
      <c r="L3023">
        <v>0</v>
      </c>
      <c r="M3023" s="4">
        <f t="shared" si="92"/>
        <v>0</v>
      </c>
      <c r="N3023" s="3">
        <f t="shared" si="93"/>
        <v>0</v>
      </c>
    </row>
    <row r="3024" spans="1:14" x14ac:dyDescent="0.25">
      <c r="A3024">
        <v>5</v>
      </c>
      <c r="B3024">
        <v>6</v>
      </c>
      <c r="C3024">
        <v>5</v>
      </c>
      <c r="D3024">
        <v>0</v>
      </c>
      <c r="E3024">
        <v>9</v>
      </c>
      <c r="F3024">
        <v>6</v>
      </c>
      <c r="G3024">
        <v>3.8</v>
      </c>
      <c r="H3024">
        <v>0.17</v>
      </c>
      <c r="I3024">
        <v>8.5619999999999994</v>
      </c>
      <c r="J3024">
        <v>6.1449999999999996</v>
      </c>
      <c r="K3024">
        <v>45.841000000000001</v>
      </c>
      <c r="L3024">
        <v>12.507999999999999</v>
      </c>
      <c r="M3024" s="4">
        <f t="shared" si="92"/>
        <v>1.0854466708682411E-6</v>
      </c>
      <c r="N3024" s="3">
        <f t="shared" si="93"/>
        <v>9.8820442757772647E-6</v>
      </c>
    </row>
    <row r="3025" spans="1:14" x14ac:dyDescent="0.25">
      <c r="A3025">
        <v>5</v>
      </c>
      <c r="B3025">
        <v>6</v>
      </c>
      <c r="C3025">
        <v>6</v>
      </c>
      <c r="D3025">
        <v>140</v>
      </c>
      <c r="E3025">
        <v>86</v>
      </c>
      <c r="F3025">
        <v>8</v>
      </c>
      <c r="G3025">
        <v>4.3</v>
      </c>
      <c r="H3025">
        <v>0.17</v>
      </c>
      <c r="I3025">
        <v>96.2</v>
      </c>
      <c r="J3025">
        <v>9.5640000000000001</v>
      </c>
      <c r="K3025">
        <v>615.50300000000004</v>
      </c>
      <c r="L3025">
        <v>561.98500000000001</v>
      </c>
      <c r="M3025" s="4">
        <f t="shared" si="92"/>
        <v>4.8769167519018907E-5</v>
      </c>
      <c r="N3025" s="3">
        <f t="shared" si="93"/>
        <v>4.4400069174309933E-4</v>
      </c>
    </row>
    <row r="3026" spans="1:14" x14ac:dyDescent="0.25">
      <c r="A3026">
        <v>5</v>
      </c>
      <c r="B3026">
        <v>6</v>
      </c>
      <c r="C3026">
        <v>7</v>
      </c>
      <c r="D3026">
        <v>317</v>
      </c>
      <c r="E3026">
        <v>150</v>
      </c>
      <c r="F3026">
        <v>11</v>
      </c>
      <c r="G3026">
        <v>4.4000000000000004</v>
      </c>
      <c r="H3026">
        <v>0.17</v>
      </c>
      <c r="I3026">
        <v>258.24900000000002</v>
      </c>
      <c r="J3026">
        <v>15.209</v>
      </c>
      <c r="K3026">
        <v>1766.683</v>
      </c>
      <c r="L3026">
        <v>1672.374</v>
      </c>
      <c r="M3026" s="4">
        <f t="shared" si="92"/>
        <v>1.4512894073765621E-4</v>
      </c>
      <c r="N3026" s="3">
        <f t="shared" si="93"/>
        <v>1.3212722988214525E-3</v>
      </c>
    </row>
    <row r="3027" spans="1:14" x14ac:dyDescent="0.25">
      <c r="A3027">
        <v>5</v>
      </c>
      <c r="B3027">
        <v>6</v>
      </c>
      <c r="C3027">
        <v>8</v>
      </c>
      <c r="D3027">
        <v>770</v>
      </c>
      <c r="E3027">
        <v>116</v>
      </c>
      <c r="F3027">
        <v>14</v>
      </c>
      <c r="G3027">
        <v>4.5</v>
      </c>
      <c r="H3027">
        <v>0.17</v>
      </c>
      <c r="I3027">
        <v>562.74800000000005</v>
      </c>
      <c r="J3027">
        <v>23.111000000000001</v>
      </c>
      <c r="K3027">
        <v>3890.2809999999999</v>
      </c>
      <c r="L3027">
        <v>3720.7240000000002</v>
      </c>
      <c r="M3027" s="4">
        <f t="shared" si="92"/>
        <v>3.2288515182439764E-4</v>
      </c>
      <c r="N3027" s="3">
        <f t="shared" si="93"/>
        <v>2.9395874085343049E-3</v>
      </c>
    </row>
    <row r="3028" spans="1:14" x14ac:dyDescent="0.25">
      <c r="A3028">
        <v>5</v>
      </c>
      <c r="B3028">
        <v>6</v>
      </c>
      <c r="C3028">
        <v>9</v>
      </c>
      <c r="D3028">
        <v>838</v>
      </c>
      <c r="E3028">
        <v>129</v>
      </c>
      <c r="F3028">
        <v>15</v>
      </c>
      <c r="G3028">
        <v>4.5999999999999996</v>
      </c>
      <c r="H3028">
        <v>0.17</v>
      </c>
      <c r="I3028">
        <v>768.673</v>
      </c>
      <c r="J3028">
        <v>27.248999999999999</v>
      </c>
      <c r="K3028">
        <v>5184.924</v>
      </c>
      <c r="L3028">
        <v>4969.4930000000004</v>
      </c>
      <c r="M3028" s="4">
        <f t="shared" ref="M3028:M3091" si="94">L3028/SUM($L$19:$L$8778)</f>
        <v>4.3125356833650691E-4</v>
      </c>
      <c r="N3028" s="3">
        <f t="shared" ref="N3028:N3091" si="95">L3028/SUMIF($A$19:$A$8778,$A3028,$L$19:$L$8778)</f>
        <v>3.9261872285069705E-3</v>
      </c>
    </row>
    <row r="3029" spans="1:14" x14ac:dyDescent="0.25">
      <c r="A3029">
        <v>5</v>
      </c>
      <c r="B3029">
        <v>6</v>
      </c>
      <c r="C3029">
        <v>10</v>
      </c>
      <c r="D3029">
        <v>364</v>
      </c>
      <c r="E3029">
        <v>370</v>
      </c>
      <c r="F3029">
        <v>16</v>
      </c>
      <c r="G3029">
        <v>4.5</v>
      </c>
      <c r="H3029">
        <v>0.17</v>
      </c>
      <c r="I3029">
        <v>701.553</v>
      </c>
      <c r="J3029">
        <v>27.279</v>
      </c>
      <c r="K3029">
        <v>4657.7849999999999</v>
      </c>
      <c r="L3029">
        <v>4461.0330000000004</v>
      </c>
      <c r="M3029" s="4">
        <f t="shared" si="94"/>
        <v>3.8712931071980834E-4</v>
      </c>
      <c r="N3029" s="3">
        <f t="shared" si="95"/>
        <v>3.5244743861291561E-3</v>
      </c>
    </row>
    <row r="3030" spans="1:14" x14ac:dyDescent="0.25">
      <c r="A3030">
        <v>5</v>
      </c>
      <c r="B3030">
        <v>6</v>
      </c>
      <c r="C3030">
        <v>11</v>
      </c>
      <c r="D3030">
        <v>429</v>
      </c>
      <c r="E3030">
        <v>405</v>
      </c>
      <c r="F3030">
        <v>17</v>
      </c>
      <c r="G3030">
        <v>4.2</v>
      </c>
      <c r="H3030">
        <v>0.17</v>
      </c>
      <c r="I3030">
        <v>834.99699999999996</v>
      </c>
      <c r="J3030">
        <v>30.978999999999999</v>
      </c>
      <c r="K3030">
        <v>5448.3149999999996</v>
      </c>
      <c r="L3030">
        <v>5223.5510000000004</v>
      </c>
      <c r="M3030" s="4">
        <f t="shared" si="94"/>
        <v>4.5330077095142885E-4</v>
      </c>
      <c r="N3030" s="3">
        <f t="shared" si="95"/>
        <v>4.1269077597362175E-3</v>
      </c>
    </row>
    <row r="3031" spans="1:14" x14ac:dyDescent="0.25">
      <c r="A3031">
        <v>5</v>
      </c>
      <c r="B3031">
        <v>6</v>
      </c>
      <c r="C3031">
        <v>12</v>
      </c>
      <c r="D3031">
        <v>597</v>
      </c>
      <c r="E3031">
        <v>335</v>
      </c>
      <c r="F3031">
        <v>18</v>
      </c>
      <c r="G3031">
        <v>3.9</v>
      </c>
      <c r="H3031">
        <v>0.17</v>
      </c>
      <c r="I3031">
        <v>951.66099999999994</v>
      </c>
      <c r="J3031">
        <v>34.640999999999998</v>
      </c>
      <c r="K3031">
        <v>6126.6180000000004</v>
      </c>
      <c r="L3031">
        <v>5877.82</v>
      </c>
      <c r="M3031" s="4">
        <f t="shared" si="94"/>
        <v>5.1007836192538893E-4</v>
      </c>
      <c r="N3031" s="3">
        <f t="shared" si="95"/>
        <v>4.6438181551846118E-3</v>
      </c>
    </row>
    <row r="3032" spans="1:14" x14ac:dyDescent="0.25">
      <c r="A3032">
        <v>5</v>
      </c>
      <c r="B3032">
        <v>6</v>
      </c>
      <c r="C3032">
        <v>13</v>
      </c>
      <c r="D3032">
        <v>405</v>
      </c>
      <c r="E3032">
        <v>391</v>
      </c>
      <c r="F3032">
        <v>18</v>
      </c>
      <c r="G3032">
        <v>3.7</v>
      </c>
      <c r="H3032">
        <v>0.17</v>
      </c>
      <c r="I3032">
        <v>792.60799999999995</v>
      </c>
      <c r="J3032">
        <v>32.268999999999998</v>
      </c>
      <c r="K3032">
        <v>5148.9430000000002</v>
      </c>
      <c r="L3032">
        <v>4934.7870000000003</v>
      </c>
      <c r="M3032" s="4">
        <f t="shared" si="94"/>
        <v>4.282417749115666E-4</v>
      </c>
      <c r="N3032" s="3">
        <f t="shared" si="95"/>
        <v>3.8987674788559371E-3</v>
      </c>
    </row>
    <row r="3033" spans="1:14" x14ac:dyDescent="0.25">
      <c r="A3033">
        <v>5</v>
      </c>
      <c r="B3033">
        <v>6</v>
      </c>
      <c r="C3033">
        <v>14</v>
      </c>
      <c r="D3033">
        <v>331</v>
      </c>
      <c r="E3033">
        <v>376</v>
      </c>
      <c r="F3033">
        <v>17</v>
      </c>
      <c r="G3033">
        <v>3.4</v>
      </c>
      <c r="H3033">
        <v>0.17</v>
      </c>
      <c r="I3033">
        <v>670.79</v>
      </c>
      <c r="J3033">
        <v>29.655999999999999</v>
      </c>
      <c r="K3033">
        <v>4413.2309999999998</v>
      </c>
      <c r="L3033">
        <v>4225.1450000000004</v>
      </c>
      <c r="M3033" s="4">
        <f t="shared" si="94"/>
        <v>3.666589042361365E-4</v>
      </c>
      <c r="N3033" s="3">
        <f t="shared" si="95"/>
        <v>3.338109207033813E-3</v>
      </c>
    </row>
    <row r="3034" spans="1:14" x14ac:dyDescent="0.25">
      <c r="A3034">
        <v>5</v>
      </c>
      <c r="B3034">
        <v>6</v>
      </c>
      <c r="C3034">
        <v>15</v>
      </c>
      <c r="D3034">
        <v>245</v>
      </c>
      <c r="E3034">
        <v>324</v>
      </c>
      <c r="F3034">
        <v>16</v>
      </c>
      <c r="G3034">
        <v>3.1</v>
      </c>
      <c r="H3034">
        <v>0.17</v>
      </c>
      <c r="I3034">
        <v>496.464</v>
      </c>
      <c r="J3034">
        <v>25.847000000000001</v>
      </c>
      <c r="K3034">
        <v>3324.0790000000002</v>
      </c>
      <c r="L3034">
        <v>3174.585</v>
      </c>
      <c r="M3034" s="4">
        <f t="shared" si="94"/>
        <v>2.7549110326497084E-4</v>
      </c>
      <c r="N3034" s="3">
        <f t="shared" si="95"/>
        <v>2.5081059743538828E-3</v>
      </c>
    </row>
    <row r="3035" spans="1:14" x14ac:dyDescent="0.25">
      <c r="A3035">
        <v>5</v>
      </c>
      <c r="B3035">
        <v>6</v>
      </c>
      <c r="C3035">
        <v>16</v>
      </c>
      <c r="D3035">
        <v>16</v>
      </c>
      <c r="E3035">
        <v>187</v>
      </c>
      <c r="F3035">
        <v>15</v>
      </c>
      <c r="G3035">
        <v>2.7</v>
      </c>
      <c r="H3035">
        <v>0.17</v>
      </c>
      <c r="I3035">
        <v>183.33199999999999</v>
      </c>
      <c r="J3035">
        <v>18.896999999999998</v>
      </c>
      <c r="K3035">
        <v>1233.9780000000001</v>
      </c>
      <c r="L3035">
        <v>1158.5450000000001</v>
      </c>
      <c r="M3035" s="4">
        <f t="shared" si="94"/>
        <v>1.005387602575189E-4</v>
      </c>
      <c r="N3035" s="3">
        <f t="shared" si="95"/>
        <v>9.1531763555167663E-4</v>
      </c>
    </row>
    <row r="3036" spans="1:14" x14ac:dyDescent="0.25">
      <c r="A3036">
        <v>5</v>
      </c>
      <c r="B3036">
        <v>6</v>
      </c>
      <c r="C3036">
        <v>17</v>
      </c>
      <c r="D3036">
        <v>60</v>
      </c>
      <c r="E3036">
        <v>145</v>
      </c>
      <c r="F3036">
        <v>14</v>
      </c>
      <c r="G3036">
        <v>1.7</v>
      </c>
      <c r="H3036">
        <v>0.17</v>
      </c>
      <c r="I3036">
        <v>154.25700000000001</v>
      </c>
      <c r="J3036">
        <v>17.989999999999998</v>
      </c>
      <c r="K3036">
        <v>1040.114</v>
      </c>
      <c r="L3036">
        <v>971.55</v>
      </c>
      <c r="M3036" s="4">
        <f t="shared" si="94"/>
        <v>8.4311297815960952E-5</v>
      </c>
      <c r="N3036" s="3">
        <f t="shared" si="95"/>
        <v>7.6758075760564447E-4</v>
      </c>
    </row>
    <row r="3037" spans="1:14" x14ac:dyDescent="0.25">
      <c r="A3037">
        <v>5</v>
      </c>
      <c r="B3037">
        <v>6</v>
      </c>
      <c r="C3037">
        <v>18</v>
      </c>
      <c r="D3037">
        <v>88</v>
      </c>
      <c r="E3037">
        <v>72</v>
      </c>
      <c r="F3037">
        <v>12</v>
      </c>
      <c r="G3037">
        <v>0.9</v>
      </c>
      <c r="H3037">
        <v>0.17</v>
      </c>
      <c r="I3037">
        <v>72.244</v>
      </c>
      <c r="J3037">
        <v>14.223000000000001</v>
      </c>
      <c r="K3037">
        <v>454.399</v>
      </c>
      <c r="L3037">
        <v>406.59</v>
      </c>
      <c r="M3037" s="4">
        <f t="shared" si="94"/>
        <v>3.528395921876544E-5</v>
      </c>
      <c r="N3037" s="3">
        <f t="shared" si="95"/>
        <v>3.2122964359516129E-4</v>
      </c>
    </row>
    <row r="3038" spans="1:14" x14ac:dyDescent="0.25">
      <c r="A3038">
        <v>5</v>
      </c>
      <c r="B3038">
        <v>6</v>
      </c>
      <c r="C3038">
        <v>19</v>
      </c>
      <c r="D3038">
        <v>0</v>
      </c>
      <c r="E3038">
        <v>0</v>
      </c>
      <c r="F3038">
        <v>10</v>
      </c>
      <c r="G3038">
        <v>0.9</v>
      </c>
      <c r="H3038">
        <v>0.17</v>
      </c>
      <c r="I3038">
        <v>0</v>
      </c>
      <c r="J3038">
        <v>0</v>
      </c>
      <c r="K3038">
        <v>0</v>
      </c>
      <c r="L3038">
        <v>0</v>
      </c>
      <c r="M3038" s="4">
        <f t="shared" si="94"/>
        <v>0</v>
      </c>
      <c r="N3038" s="3">
        <f t="shared" si="95"/>
        <v>0</v>
      </c>
    </row>
    <row r="3039" spans="1:14" x14ac:dyDescent="0.25">
      <c r="A3039">
        <v>5</v>
      </c>
      <c r="B3039">
        <v>6</v>
      </c>
      <c r="C3039">
        <v>20</v>
      </c>
      <c r="D3039">
        <v>0</v>
      </c>
      <c r="E3039">
        <v>0</v>
      </c>
      <c r="F3039">
        <v>9</v>
      </c>
      <c r="G3039">
        <v>1</v>
      </c>
      <c r="H3039">
        <v>0.17</v>
      </c>
      <c r="I3039">
        <v>0</v>
      </c>
      <c r="J3039">
        <v>9</v>
      </c>
      <c r="K3039">
        <v>0</v>
      </c>
      <c r="L3039">
        <v>0</v>
      </c>
      <c r="M3039" s="4">
        <f t="shared" si="94"/>
        <v>0</v>
      </c>
      <c r="N3039" s="3">
        <f t="shared" si="95"/>
        <v>0</v>
      </c>
    </row>
    <row r="3040" spans="1:14" x14ac:dyDescent="0.25">
      <c r="A3040">
        <v>5</v>
      </c>
      <c r="B3040">
        <v>6</v>
      </c>
      <c r="C3040">
        <v>21</v>
      </c>
      <c r="D3040">
        <v>0</v>
      </c>
      <c r="E3040">
        <v>0</v>
      </c>
      <c r="F3040">
        <v>8</v>
      </c>
      <c r="G3040">
        <v>1.1000000000000001</v>
      </c>
      <c r="H3040">
        <v>0.17</v>
      </c>
      <c r="I3040">
        <v>0</v>
      </c>
      <c r="J3040">
        <v>8</v>
      </c>
      <c r="K3040">
        <v>0</v>
      </c>
      <c r="L3040">
        <v>0</v>
      </c>
      <c r="M3040" s="4">
        <f t="shared" si="94"/>
        <v>0</v>
      </c>
      <c r="N3040" s="3">
        <f t="shared" si="95"/>
        <v>0</v>
      </c>
    </row>
    <row r="3041" spans="1:14" x14ac:dyDescent="0.25">
      <c r="A3041">
        <v>5</v>
      </c>
      <c r="B3041">
        <v>6</v>
      </c>
      <c r="C3041">
        <v>22</v>
      </c>
      <c r="D3041">
        <v>0</v>
      </c>
      <c r="E3041">
        <v>0</v>
      </c>
      <c r="F3041">
        <v>7</v>
      </c>
      <c r="G3041">
        <v>1.1000000000000001</v>
      </c>
      <c r="H3041">
        <v>0.17</v>
      </c>
      <c r="I3041">
        <v>0</v>
      </c>
      <c r="J3041">
        <v>7</v>
      </c>
      <c r="K3041">
        <v>0</v>
      </c>
      <c r="L3041">
        <v>0</v>
      </c>
      <c r="M3041" s="4">
        <f t="shared" si="94"/>
        <v>0</v>
      </c>
      <c r="N3041" s="3">
        <f t="shared" si="95"/>
        <v>0</v>
      </c>
    </row>
    <row r="3042" spans="1:14" x14ac:dyDescent="0.25">
      <c r="A3042">
        <v>5</v>
      </c>
      <c r="B3042">
        <v>6</v>
      </c>
      <c r="C3042">
        <v>23</v>
      </c>
      <c r="D3042">
        <v>0</v>
      </c>
      <c r="E3042">
        <v>0</v>
      </c>
      <c r="F3042">
        <v>7</v>
      </c>
      <c r="G3042">
        <v>1.1000000000000001</v>
      </c>
      <c r="H3042">
        <v>0.17</v>
      </c>
      <c r="I3042">
        <v>0</v>
      </c>
      <c r="J3042">
        <v>7</v>
      </c>
      <c r="K3042">
        <v>0</v>
      </c>
      <c r="L3042">
        <v>0</v>
      </c>
      <c r="M3042" s="4">
        <f t="shared" si="94"/>
        <v>0</v>
      </c>
      <c r="N3042" s="3">
        <f t="shared" si="95"/>
        <v>0</v>
      </c>
    </row>
    <row r="3043" spans="1:14" x14ac:dyDescent="0.25">
      <c r="A3043">
        <v>5</v>
      </c>
      <c r="B3043">
        <v>7</v>
      </c>
      <c r="C3043">
        <v>0</v>
      </c>
      <c r="D3043">
        <v>0</v>
      </c>
      <c r="E3043">
        <v>0</v>
      </c>
      <c r="F3043">
        <v>7</v>
      </c>
      <c r="G3043">
        <v>1.1000000000000001</v>
      </c>
      <c r="H3043">
        <v>0.17</v>
      </c>
      <c r="I3043">
        <v>0</v>
      </c>
      <c r="J3043">
        <v>7</v>
      </c>
      <c r="K3043">
        <v>0</v>
      </c>
      <c r="L3043">
        <v>0</v>
      </c>
      <c r="M3043" s="4">
        <f t="shared" si="94"/>
        <v>0</v>
      </c>
      <c r="N3043" s="3">
        <f t="shared" si="95"/>
        <v>0</v>
      </c>
    </row>
    <row r="3044" spans="1:14" x14ac:dyDescent="0.25">
      <c r="A3044">
        <v>5</v>
      </c>
      <c r="B3044">
        <v>7</v>
      </c>
      <c r="C3044">
        <v>1</v>
      </c>
      <c r="D3044">
        <v>0</v>
      </c>
      <c r="E3044">
        <v>0</v>
      </c>
      <c r="F3044">
        <v>6</v>
      </c>
      <c r="G3044">
        <v>1.2</v>
      </c>
      <c r="H3044">
        <v>0.17</v>
      </c>
      <c r="I3044">
        <v>0</v>
      </c>
      <c r="J3044">
        <v>6</v>
      </c>
      <c r="K3044">
        <v>0</v>
      </c>
      <c r="L3044">
        <v>0</v>
      </c>
      <c r="M3044" s="4">
        <f t="shared" si="94"/>
        <v>0</v>
      </c>
      <c r="N3044" s="3">
        <f t="shared" si="95"/>
        <v>0</v>
      </c>
    </row>
    <row r="3045" spans="1:14" x14ac:dyDescent="0.25">
      <c r="A3045">
        <v>5</v>
      </c>
      <c r="B3045">
        <v>7</v>
      </c>
      <c r="C3045">
        <v>2</v>
      </c>
      <c r="D3045">
        <v>0</v>
      </c>
      <c r="E3045">
        <v>0</v>
      </c>
      <c r="F3045">
        <v>6</v>
      </c>
      <c r="G3045">
        <v>1.7</v>
      </c>
      <c r="H3045">
        <v>0.17</v>
      </c>
      <c r="I3045">
        <v>0</v>
      </c>
      <c r="J3045">
        <v>6</v>
      </c>
      <c r="K3045">
        <v>0</v>
      </c>
      <c r="L3045">
        <v>0</v>
      </c>
      <c r="M3045" s="4">
        <f t="shared" si="94"/>
        <v>0</v>
      </c>
      <c r="N3045" s="3">
        <f t="shared" si="95"/>
        <v>0</v>
      </c>
    </row>
    <row r="3046" spans="1:14" x14ac:dyDescent="0.25">
      <c r="A3046">
        <v>5</v>
      </c>
      <c r="B3046">
        <v>7</v>
      </c>
      <c r="C3046">
        <v>3</v>
      </c>
      <c r="D3046">
        <v>0</v>
      </c>
      <c r="E3046">
        <v>0</v>
      </c>
      <c r="F3046">
        <v>6</v>
      </c>
      <c r="G3046">
        <v>2.5</v>
      </c>
      <c r="H3046">
        <v>0.17</v>
      </c>
      <c r="I3046">
        <v>0</v>
      </c>
      <c r="J3046">
        <v>6</v>
      </c>
      <c r="K3046">
        <v>0</v>
      </c>
      <c r="L3046">
        <v>0</v>
      </c>
      <c r="M3046" s="4">
        <f t="shared" si="94"/>
        <v>0</v>
      </c>
      <c r="N3046" s="3">
        <f t="shared" si="95"/>
        <v>0</v>
      </c>
    </row>
    <row r="3047" spans="1:14" x14ac:dyDescent="0.25">
      <c r="A3047">
        <v>5</v>
      </c>
      <c r="B3047">
        <v>7</v>
      </c>
      <c r="C3047">
        <v>4</v>
      </c>
      <c r="D3047">
        <v>0</v>
      </c>
      <c r="E3047">
        <v>0</v>
      </c>
      <c r="F3047">
        <v>6</v>
      </c>
      <c r="G3047">
        <v>3</v>
      </c>
      <c r="H3047">
        <v>0.17</v>
      </c>
      <c r="I3047">
        <v>0</v>
      </c>
      <c r="J3047">
        <v>6</v>
      </c>
      <c r="K3047">
        <v>0</v>
      </c>
      <c r="L3047">
        <v>0</v>
      </c>
      <c r="M3047" s="4">
        <f t="shared" si="94"/>
        <v>0</v>
      </c>
      <c r="N3047" s="3">
        <f t="shared" si="95"/>
        <v>0</v>
      </c>
    </row>
    <row r="3048" spans="1:14" x14ac:dyDescent="0.25">
      <c r="A3048">
        <v>5</v>
      </c>
      <c r="B3048">
        <v>7</v>
      </c>
      <c r="C3048">
        <v>5</v>
      </c>
      <c r="D3048">
        <v>0</v>
      </c>
      <c r="E3048">
        <v>3</v>
      </c>
      <c r="F3048">
        <v>6</v>
      </c>
      <c r="G3048">
        <v>3.3</v>
      </c>
      <c r="H3048">
        <v>0.17</v>
      </c>
      <c r="I3048">
        <v>2.8540000000000001</v>
      </c>
      <c r="J3048">
        <v>6.0519999999999996</v>
      </c>
      <c r="K3048">
        <v>14.513999999999999</v>
      </c>
      <c r="L3048">
        <v>0</v>
      </c>
      <c r="M3048" s="4">
        <f t="shared" si="94"/>
        <v>0</v>
      </c>
      <c r="N3048" s="3">
        <f t="shared" si="95"/>
        <v>0</v>
      </c>
    </row>
    <row r="3049" spans="1:14" x14ac:dyDescent="0.25">
      <c r="A3049">
        <v>5</v>
      </c>
      <c r="B3049">
        <v>7</v>
      </c>
      <c r="C3049">
        <v>6</v>
      </c>
      <c r="D3049">
        <v>0</v>
      </c>
      <c r="E3049">
        <v>30</v>
      </c>
      <c r="F3049">
        <v>6</v>
      </c>
      <c r="G3049">
        <v>3.6</v>
      </c>
      <c r="H3049">
        <v>0.17</v>
      </c>
      <c r="I3049">
        <v>27.751999999999999</v>
      </c>
      <c r="J3049">
        <v>6.5110000000000001</v>
      </c>
      <c r="K3049">
        <v>185.68600000000001</v>
      </c>
      <c r="L3049">
        <v>147.398</v>
      </c>
      <c r="M3049" s="4">
        <f t="shared" si="94"/>
        <v>1.2791227086075872E-5</v>
      </c>
      <c r="N3049" s="3">
        <f t="shared" si="95"/>
        <v>1.1645295508162913E-4</v>
      </c>
    </row>
    <row r="3050" spans="1:14" x14ac:dyDescent="0.25">
      <c r="A3050">
        <v>5</v>
      </c>
      <c r="B3050">
        <v>7</v>
      </c>
      <c r="C3050">
        <v>7</v>
      </c>
      <c r="D3050">
        <v>0</v>
      </c>
      <c r="E3050">
        <v>40</v>
      </c>
      <c r="F3050">
        <v>8</v>
      </c>
      <c r="G3050">
        <v>3.7</v>
      </c>
      <c r="H3050">
        <v>0.17</v>
      </c>
      <c r="I3050">
        <v>37.033999999999999</v>
      </c>
      <c r="J3050">
        <v>8.6709999999999994</v>
      </c>
      <c r="K3050">
        <v>247.03800000000001</v>
      </c>
      <c r="L3050">
        <v>206.57599999999999</v>
      </c>
      <c r="M3050" s="4">
        <f t="shared" si="94"/>
        <v>1.7926705427028922E-5</v>
      </c>
      <c r="N3050" s="3">
        <f t="shared" si="95"/>
        <v>1.6320700178389544E-4</v>
      </c>
    </row>
    <row r="3051" spans="1:14" x14ac:dyDescent="0.25">
      <c r="A3051">
        <v>5</v>
      </c>
      <c r="B3051">
        <v>7</v>
      </c>
      <c r="C3051">
        <v>8</v>
      </c>
      <c r="D3051">
        <v>8</v>
      </c>
      <c r="E3051">
        <v>171</v>
      </c>
      <c r="F3051">
        <v>10</v>
      </c>
      <c r="G3051">
        <v>3.6</v>
      </c>
      <c r="H3051">
        <v>0.17</v>
      </c>
      <c r="I3051">
        <v>164.262</v>
      </c>
      <c r="J3051">
        <v>13.009</v>
      </c>
      <c r="K3051">
        <v>1124.0060000000001</v>
      </c>
      <c r="L3051">
        <v>1052.47</v>
      </c>
      <c r="M3051" s="4">
        <f t="shared" si="94"/>
        <v>9.1333551142364712E-5</v>
      </c>
      <c r="N3051" s="3">
        <f t="shared" si="95"/>
        <v>8.3151224327848564E-4</v>
      </c>
    </row>
    <row r="3052" spans="1:14" x14ac:dyDescent="0.25">
      <c r="A3052">
        <v>5</v>
      </c>
      <c r="B3052">
        <v>7</v>
      </c>
      <c r="C3052">
        <v>9</v>
      </c>
      <c r="D3052">
        <v>7</v>
      </c>
      <c r="E3052">
        <v>167</v>
      </c>
      <c r="F3052">
        <v>11</v>
      </c>
      <c r="G3052">
        <v>3.3</v>
      </c>
      <c r="H3052">
        <v>0.17</v>
      </c>
      <c r="I3052">
        <v>161.45699999999999</v>
      </c>
      <c r="J3052">
        <v>14.090999999999999</v>
      </c>
      <c r="K3052">
        <v>1087.992</v>
      </c>
      <c r="L3052">
        <v>1017.732</v>
      </c>
      <c r="M3052" s="4">
        <f t="shared" si="94"/>
        <v>8.8318980751205363E-5</v>
      </c>
      <c r="N3052" s="3">
        <f t="shared" si="95"/>
        <v>8.0406721177449204E-4</v>
      </c>
    </row>
    <row r="3053" spans="1:14" x14ac:dyDescent="0.25">
      <c r="A3053">
        <v>5</v>
      </c>
      <c r="B3053">
        <v>7</v>
      </c>
      <c r="C3053">
        <v>10</v>
      </c>
      <c r="D3053">
        <v>4</v>
      </c>
      <c r="E3053">
        <v>131</v>
      </c>
      <c r="F3053">
        <v>12</v>
      </c>
      <c r="G3053">
        <v>3.1</v>
      </c>
      <c r="H3053">
        <v>0.17</v>
      </c>
      <c r="I3053">
        <v>125.851</v>
      </c>
      <c r="J3053">
        <v>14.484</v>
      </c>
      <c r="K3053">
        <v>833.63</v>
      </c>
      <c r="L3053">
        <v>772.38300000000004</v>
      </c>
      <c r="M3053" s="4">
        <f t="shared" si="94"/>
        <v>6.7027546848834723E-5</v>
      </c>
      <c r="N3053" s="3">
        <f t="shared" si="95"/>
        <v>6.1022729483991612E-4</v>
      </c>
    </row>
    <row r="3054" spans="1:14" x14ac:dyDescent="0.25">
      <c r="A3054">
        <v>5</v>
      </c>
      <c r="B3054">
        <v>7</v>
      </c>
      <c r="C3054">
        <v>11</v>
      </c>
      <c r="D3054">
        <v>24</v>
      </c>
      <c r="E3054">
        <v>330</v>
      </c>
      <c r="F3054">
        <v>13</v>
      </c>
      <c r="G3054">
        <v>3</v>
      </c>
      <c r="H3054">
        <v>0.17</v>
      </c>
      <c r="I3054">
        <v>337.41899999999998</v>
      </c>
      <c r="J3054">
        <v>19.768000000000001</v>
      </c>
      <c r="K3054">
        <v>2250.817</v>
      </c>
      <c r="L3054">
        <v>2139.3539999999998</v>
      </c>
      <c r="M3054" s="4">
        <f t="shared" si="94"/>
        <v>1.8565355589292092E-4</v>
      </c>
      <c r="N3054" s="3">
        <f t="shared" si="95"/>
        <v>1.6902135392997436E-3</v>
      </c>
    </row>
    <row r="3055" spans="1:14" x14ac:dyDescent="0.25">
      <c r="A3055">
        <v>5</v>
      </c>
      <c r="B3055">
        <v>7</v>
      </c>
      <c r="C3055">
        <v>12</v>
      </c>
      <c r="D3055">
        <v>13</v>
      </c>
      <c r="E3055">
        <v>208</v>
      </c>
      <c r="F3055">
        <v>14</v>
      </c>
      <c r="G3055">
        <v>3.2</v>
      </c>
      <c r="H3055">
        <v>0.17</v>
      </c>
      <c r="I3055">
        <v>208.86099999999999</v>
      </c>
      <c r="J3055">
        <v>18.050999999999998</v>
      </c>
      <c r="K3055">
        <v>1382.48</v>
      </c>
      <c r="L3055">
        <v>1301.7850000000001</v>
      </c>
      <c r="M3055" s="4">
        <f t="shared" si="94"/>
        <v>1.1296915529550795E-4</v>
      </c>
      <c r="N3055" s="3">
        <f t="shared" si="95"/>
        <v>1.0284855298643035E-3</v>
      </c>
    </row>
    <row r="3056" spans="1:14" x14ac:dyDescent="0.25">
      <c r="A3056">
        <v>5</v>
      </c>
      <c r="B3056">
        <v>7</v>
      </c>
      <c r="C3056">
        <v>13</v>
      </c>
      <c r="D3056">
        <v>431</v>
      </c>
      <c r="E3056">
        <v>399</v>
      </c>
      <c r="F3056">
        <v>14</v>
      </c>
      <c r="G3056">
        <v>3.4</v>
      </c>
      <c r="H3056">
        <v>0.17</v>
      </c>
      <c r="I3056">
        <v>825.66600000000005</v>
      </c>
      <c r="J3056">
        <v>29.568000000000001</v>
      </c>
      <c r="K3056">
        <v>5419.1</v>
      </c>
      <c r="L3056">
        <v>5195.3720000000003</v>
      </c>
      <c r="M3056" s="4">
        <f t="shared" si="94"/>
        <v>4.5085539185497892E-4</v>
      </c>
      <c r="N3056" s="3">
        <f t="shared" si="95"/>
        <v>4.1046447180311382E-3</v>
      </c>
    </row>
    <row r="3057" spans="1:14" x14ac:dyDescent="0.25">
      <c r="A3057">
        <v>5</v>
      </c>
      <c r="B3057">
        <v>7</v>
      </c>
      <c r="C3057">
        <v>14</v>
      </c>
      <c r="D3057">
        <v>0</v>
      </c>
      <c r="E3057">
        <v>115</v>
      </c>
      <c r="F3057">
        <v>14</v>
      </c>
      <c r="G3057">
        <v>3.4</v>
      </c>
      <c r="H3057">
        <v>0.17</v>
      </c>
      <c r="I3057">
        <v>107.178</v>
      </c>
      <c r="J3057">
        <v>16.015999999999998</v>
      </c>
      <c r="K3057">
        <v>701.49699999999996</v>
      </c>
      <c r="L3057">
        <v>644.93200000000002</v>
      </c>
      <c r="M3057" s="4">
        <f t="shared" si="94"/>
        <v>5.5967324299360127E-5</v>
      </c>
      <c r="N3057" s="3">
        <f t="shared" si="95"/>
        <v>5.0953362478938142E-4</v>
      </c>
    </row>
    <row r="3058" spans="1:14" x14ac:dyDescent="0.25">
      <c r="A3058">
        <v>5</v>
      </c>
      <c r="B3058">
        <v>7</v>
      </c>
      <c r="C3058">
        <v>15</v>
      </c>
      <c r="D3058">
        <v>5</v>
      </c>
      <c r="E3058">
        <v>152</v>
      </c>
      <c r="F3058">
        <v>13</v>
      </c>
      <c r="G3058">
        <v>3.2</v>
      </c>
      <c r="H3058">
        <v>0.17</v>
      </c>
      <c r="I3058">
        <v>145.554</v>
      </c>
      <c r="J3058">
        <v>15.833</v>
      </c>
      <c r="K3058">
        <v>971.96600000000001</v>
      </c>
      <c r="L3058">
        <v>905.81700000000001</v>
      </c>
      <c r="M3058" s="4">
        <f t="shared" si="94"/>
        <v>7.8606975301075916E-5</v>
      </c>
      <c r="N3058" s="3">
        <f t="shared" si="95"/>
        <v>7.1564788133608368E-4</v>
      </c>
    </row>
    <row r="3059" spans="1:14" x14ac:dyDescent="0.25">
      <c r="A3059">
        <v>5</v>
      </c>
      <c r="B3059">
        <v>7</v>
      </c>
      <c r="C3059">
        <v>16</v>
      </c>
      <c r="D3059">
        <v>0</v>
      </c>
      <c r="E3059">
        <v>50</v>
      </c>
      <c r="F3059">
        <v>13</v>
      </c>
      <c r="G3059">
        <v>2.7</v>
      </c>
      <c r="H3059">
        <v>0.17</v>
      </c>
      <c r="I3059">
        <v>46.344999999999999</v>
      </c>
      <c r="J3059">
        <v>13.984999999999999</v>
      </c>
      <c r="K3059">
        <v>301.35700000000003</v>
      </c>
      <c r="L3059">
        <v>258.97000000000003</v>
      </c>
      <c r="M3059" s="4">
        <f t="shared" si="94"/>
        <v>2.2473466929544966E-5</v>
      </c>
      <c r="N3059" s="3">
        <f t="shared" si="95"/>
        <v>2.0460129565862156E-4</v>
      </c>
    </row>
    <row r="3060" spans="1:14" x14ac:dyDescent="0.25">
      <c r="A3060">
        <v>5</v>
      </c>
      <c r="B3060">
        <v>7</v>
      </c>
      <c r="C3060">
        <v>17</v>
      </c>
      <c r="D3060">
        <v>0</v>
      </c>
      <c r="E3060">
        <v>79</v>
      </c>
      <c r="F3060">
        <v>12</v>
      </c>
      <c r="G3060">
        <v>2.1</v>
      </c>
      <c r="H3060">
        <v>0.17</v>
      </c>
      <c r="I3060">
        <v>73.221000000000004</v>
      </c>
      <c r="J3060">
        <v>13.747999999999999</v>
      </c>
      <c r="K3060">
        <v>492.85399999999998</v>
      </c>
      <c r="L3060">
        <v>443.68099999999998</v>
      </c>
      <c r="M3060" s="4">
        <f t="shared" si="94"/>
        <v>3.8502723407218743E-5</v>
      </c>
      <c r="N3060" s="3">
        <f t="shared" si="95"/>
        <v>3.5053368134962682E-4</v>
      </c>
    </row>
    <row r="3061" spans="1:14" x14ac:dyDescent="0.25">
      <c r="A3061">
        <v>5</v>
      </c>
      <c r="B3061">
        <v>7</v>
      </c>
      <c r="C3061">
        <v>18</v>
      </c>
      <c r="D3061">
        <v>0</v>
      </c>
      <c r="E3061">
        <v>45</v>
      </c>
      <c r="F3061">
        <v>10</v>
      </c>
      <c r="G3061">
        <v>1.4</v>
      </c>
      <c r="H3061">
        <v>0.17</v>
      </c>
      <c r="I3061">
        <v>41.582000000000001</v>
      </c>
      <c r="J3061">
        <v>11.151999999999999</v>
      </c>
      <c r="K3061">
        <v>276.31400000000002</v>
      </c>
      <c r="L3061">
        <v>234.815</v>
      </c>
      <c r="M3061" s="4">
        <f t="shared" si="94"/>
        <v>2.0377291335139595E-5</v>
      </c>
      <c r="N3061" s="3">
        <f t="shared" si="95"/>
        <v>1.8551744696327458E-4</v>
      </c>
    </row>
    <row r="3062" spans="1:14" x14ac:dyDescent="0.25">
      <c r="A3062">
        <v>5</v>
      </c>
      <c r="B3062">
        <v>7</v>
      </c>
      <c r="C3062">
        <v>19</v>
      </c>
      <c r="D3062">
        <v>0</v>
      </c>
      <c r="E3062">
        <v>0</v>
      </c>
      <c r="F3062">
        <v>9</v>
      </c>
      <c r="G3062">
        <v>1.2</v>
      </c>
      <c r="H3062">
        <v>0.17</v>
      </c>
      <c r="I3062">
        <v>0</v>
      </c>
      <c r="J3062">
        <v>0</v>
      </c>
      <c r="K3062">
        <v>0</v>
      </c>
      <c r="L3062">
        <v>0</v>
      </c>
      <c r="M3062" s="4">
        <f t="shared" si="94"/>
        <v>0</v>
      </c>
      <c r="N3062" s="3">
        <f t="shared" si="95"/>
        <v>0</v>
      </c>
    </row>
    <row r="3063" spans="1:14" x14ac:dyDescent="0.25">
      <c r="A3063">
        <v>5</v>
      </c>
      <c r="B3063">
        <v>7</v>
      </c>
      <c r="C3063">
        <v>20</v>
      </c>
      <c r="D3063">
        <v>0</v>
      </c>
      <c r="E3063">
        <v>0</v>
      </c>
      <c r="F3063">
        <v>8</v>
      </c>
      <c r="G3063">
        <v>1.5</v>
      </c>
      <c r="H3063">
        <v>0.17</v>
      </c>
      <c r="I3063">
        <v>0</v>
      </c>
      <c r="J3063">
        <v>8</v>
      </c>
      <c r="K3063">
        <v>0</v>
      </c>
      <c r="L3063">
        <v>0</v>
      </c>
      <c r="M3063" s="4">
        <f t="shared" si="94"/>
        <v>0</v>
      </c>
      <c r="N3063" s="3">
        <f t="shared" si="95"/>
        <v>0</v>
      </c>
    </row>
    <row r="3064" spans="1:14" x14ac:dyDescent="0.25">
      <c r="A3064">
        <v>5</v>
      </c>
      <c r="B3064">
        <v>7</v>
      </c>
      <c r="C3064">
        <v>21</v>
      </c>
      <c r="D3064">
        <v>0</v>
      </c>
      <c r="E3064">
        <v>0</v>
      </c>
      <c r="F3064">
        <v>7</v>
      </c>
      <c r="G3064">
        <v>1.6</v>
      </c>
      <c r="H3064">
        <v>0.17</v>
      </c>
      <c r="I3064">
        <v>0</v>
      </c>
      <c r="J3064">
        <v>7</v>
      </c>
      <c r="K3064">
        <v>0</v>
      </c>
      <c r="L3064">
        <v>0</v>
      </c>
      <c r="M3064" s="4">
        <f t="shared" si="94"/>
        <v>0</v>
      </c>
      <c r="N3064" s="3">
        <f t="shared" si="95"/>
        <v>0</v>
      </c>
    </row>
    <row r="3065" spans="1:14" x14ac:dyDescent="0.25">
      <c r="A3065">
        <v>5</v>
      </c>
      <c r="B3065">
        <v>7</v>
      </c>
      <c r="C3065">
        <v>22</v>
      </c>
      <c r="D3065">
        <v>0</v>
      </c>
      <c r="E3065">
        <v>0</v>
      </c>
      <c r="F3065">
        <v>6</v>
      </c>
      <c r="G3065">
        <v>1.6</v>
      </c>
      <c r="H3065">
        <v>0.17</v>
      </c>
      <c r="I3065">
        <v>0</v>
      </c>
      <c r="J3065">
        <v>6</v>
      </c>
      <c r="K3065">
        <v>0</v>
      </c>
      <c r="L3065">
        <v>0</v>
      </c>
      <c r="M3065" s="4">
        <f t="shared" si="94"/>
        <v>0</v>
      </c>
      <c r="N3065" s="3">
        <f t="shared" si="95"/>
        <v>0</v>
      </c>
    </row>
    <row r="3066" spans="1:14" x14ac:dyDescent="0.25">
      <c r="A3066">
        <v>5</v>
      </c>
      <c r="B3066">
        <v>7</v>
      </c>
      <c r="C3066">
        <v>23</v>
      </c>
      <c r="D3066">
        <v>0</v>
      </c>
      <c r="E3066">
        <v>0</v>
      </c>
      <c r="F3066">
        <v>6</v>
      </c>
      <c r="G3066">
        <v>1.7</v>
      </c>
      <c r="H3066">
        <v>0.17</v>
      </c>
      <c r="I3066">
        <v>0</v>
      </c>
      <c r="J3066">
        <v>6</v>
      </c>
      <c r="K3066">
        <v>0</v>
      </c>
      <c r="L3066">
        <v>0</v>
      </c>
      <c r="M3066" s="4">
        <f t="shared" si="94"/>
        <v>0</v>
      </c>
      <c r="N3066" s="3">
        <f t="shared" si="95"/>
        <v>0</v>
      </c>
    </row>
    <row r="3067" spans="1:14" x14ac:dyDescent="0.25">
      <c r="A3067">
        <v>5</v>
      </c>
      <c r="B3067">
        <v>8</v>
      </c>
      <c r="C3067">
        <v>0</v>
      </c>
      <c r="D3067">
        <v>0</v>
      </c>
      <c r="E3067">
        <v>0</v>
      </c>
      <c r="F3067">
        <v>5</v>
      </c>
      <c r="G3067">
        <v>1.6</v>
      </c>
      <c r="H3067">
        <v>0.17</v>
      </c>
      <c r="I3067">
        <v>0</v>
      </c>
      <c r="J3067">
        <v>5</v>
      </c>
      <c r="K3067">
        <v>0</v>
      </c>
      <c r="L3067">
        <v>0</v>
      </c>
      <c r="M3067" s="4">
        <f t="shared" si="94"/>
        <v>0</v>
      </c>
      <c r="N3067" s="3">
        <f t="shared" si="95"/>
        <v>0</v>
      </c>
    </row>
    <row r="3068" spans="1:14" x14ac:dyDescent="0.25">
      <c r="A3068">
        <v>5</v>
      </c>
      <c r="B3068">
        <v>8</v>
      </c>
      <c r="C3068">
        <v>1</v>
      </c>
      <c r="D3068">
        <v>0</v>
      </c>
      <c r="E3068">
        <v>0</v>
      </c>
      <c r="F3068">
        <v>4</v>
      </c>
      <c r="G3068">
        <v>1.4</v>
      </c>
      <c r="H3068">
        <v>0.17</v>
      </c>
      <c r="I3068">
        <v>0</v>
      </c>
      <c r="J3068">
        <v>4</v>
      </c>
      <c r="K3068">
        <v>0</v>
      </c>
      <c r="L3068">
        <v>0</v>
      </c>
      <c r="M3068" s="4">
        <f t="shared" si="94"/>
        <v>0</v>
      </c>
      <c r="N3068" s="3">
        <f t="shared" si="95"/>
        <v>0</v>
      </c>
    </row>
    <row r="3069" spans="1:14" x14ac:dyDescent="0.25">
      <c r="A3069">
        <v>5</v>
      </c>
      <c r="B3069">
        <v>8</v>
      </c>
      <c r="C3069">
        <v>2</v>
      </c>
      <c r="D3069">
        <v>0</v>
      </c>
      <c r="E3069">
        <v>0</v>
      </c>
      <c r="F3069">
        <v>4</v>
      </c>
      <c r="G3069">
        <v>1.3</v>
      </c>
      <c r="H3069">
        <v>0.17</v>
      </c>
      <c r="I3069">
        <v>0</v>
      </c>
      <c r="J3069">
        <v>4</v>
      </c>
      <c r="K3069">
        <v>0</v>
      </c>
      <c r="L3069">
        <v>0</v>
      </c>
      <c r="M3069" s="4">
        <f t="shared" si="94"/>
        <v>0</v>
      </c>
      <c r="N3069" s="3">
        <f t="shared" si="95"/>
        <v>0</v>
      </c>
    </row>
    <row r="3070" spans="1:14" x14ac:dyDescent="0.25">
      <c r="A3070">
        <v>5</v>
      </c>
      <c r="B3070">
        <v>8</v>
      </c>
      <c r="C3070">
        <v>3</v>
      </c>
      <c r="D3070">
        <v>0</v>
      </c>
      <c r="E3070">
        <v>0</v>
      </c>
      <c r="F3070">
        <v>3</v>
      </c>
      <c r="G3070">
        <v>1.4</v>
      </c>
      <c r="H3070">
        <v>0.17</v>
      </c>
      <c r="I3070">
        <v>0</v>
      </c>
      <c r="J3070">
        <v>3</v>
      </c>
      <c r="K3070">
        <v>0</v>
      </c>
      <c r="L3070">
        <v>0</v>
      </c>
      <c r="M3070" s="4">
        <f t="shared" si="94"/>
        <v>0</v>
      </c>
      <c r="N3070" s="3">
        <f t="shared" si="95"/>
        <v>0</v>
      </c>
    </row>
    <row r="3071" spans="1:14" x14ac:dyDescent="0.25">
      <c r="A3071">
        <v>5</v>
      </c>
      <c r="B3071">
        <v>8</v>
      </c>
      <c r="C3071">
        <v>4</v>
      </c>
      <c r="D3071">
        <v>0</v>
      </c>
      <c r="E3071">
        <v>0</v>
      </c>
      <c r="F3071">
        <v>3</v>
      </c>
      <c r="G3071">
        <v>1.4</v>
      </c>
      <c r="H3071">
        <v>0.17</v>
      </c>
      <c r="I3071">
        <v>0</v>
      </c>
      <c r="J3071">
        <v>3</v>
      </c>
      <c r="K3071">
        <v>0</v>
      </c>
      <c r="L3071">
        <v>0</v>
      </c>
      <c r="M3071" s="4">
        <f t="shared" si="94"/>
        <v>0</v>
      </c>
      <c r="N3071" s="3">
        <f t="shared" si="95"/>
        <v>0</v>
      </c>
    </row>
    <row r="3072" spans="1:14" x14ac:dyDescent="0.25">
      <c r="A3072">
        <v>5</v>
      </c>
      <c r="B3072">
        <v>8</v>
      </c>
      <c r="C3072">
        <v>5</v>
      </c>
      <c r="D3072">
        <v>0</v>
      </c>
      <c r="E3072">
        <v>16</v>
      </c>
      <c r="F3072">
        <v>4</v>
      </c>
      <c r="G3072">
        <v>2</v>
      </c>
      <c r="H3072">
        <v>0.17</v>
      </c>
      <c r="I3072">
        <v>14.634</v>
      </c>
      <c r="J3072">
        <v>4.3390000000000004</v>
      </c>
      <c r="K3072">
        <v>80.902000000000001</v>
      </c>
      <c r="L3072">
        <v>46.326999999999998</v>
      </c>
      <c r="M3072" s="4">
        <f t="shared" si="94"/>
        <v>4.0202660634244487E-6</v>
      </c>
      <c r="N3072" s="3">
        <f t="shared" si="95"/>
        <v>3.6601012565073016E-5</v>
      </c>
    </row>
    <row r="3073" spans="1:14" x14ac:dyDescent="0.25">
      <c r="A3073">
        <v>5</v>
      </c>
      <c r="B3073">
        <v>8</v>
      </c>
      <c r="C3073">
        <v>6</v>
      </c>
      <c r="D3073">
        <v>271</v>
      </c>
      <c r="E3073">
        <v>75</v>
      </c>
      <c r="F3073">
        <v>7</v>
      </c>
      <c r="G3073">
        <v>2.7</v>
      </c>
      <c r="H3073">
        <v>0.17</v>
      </c>
      <c r="I3073">
        <v>105.078</v>
      </c>
      <c r="J3073">
        <v>9.15</v>
      </c>
      <c r="K3073">
        <v>632.02</v>
      </c>
      <c r="L3073">
        <v>577.91600000000005</v>
      </c>
      <c r="M3073" s="4">
        <f t="shared" si="94"/>
        <v>5.0151662795130359E-5</v>
      </c>
      <c r="N3073" s="3">
        <f t="shared" si="95"/>
        <v>4.5658710422770182E-4</v>
      </c>
    </row>
    <row r="3074" spans="1:14" x14ac:dyDescent="0.25">
      <c r="A3074">
        <v>5</v>
      </c>
      <c r="B3074">
        <v>8</v>
      </c>
      <c r="C3074">
        <v>7</v>
      </c>
      <c r="D3074">
        <v>298</v>
      </c>
      <c r="E3074">
        <v>155</v>
      </c>
      <c r="F3074">
        <v>9</v>
      </c>
      <c r="G3074">
        <v>2.8</v>
      </c>
      <c r="H3074">
        <v>0.17</v>
      </c>
      <c r="I3074">
        <v>256.84500000000003</v>
      </c>
      <c r="J3074">
        <v>14.355</v>
      </c>
      <c r="K3074">
        <v>1764.9580000000001</v>
      </c>
      <c r="L3074">
        <v>1670.71</v>
      </c>
      <c r="M3074" s="4">
        <f t="shared" si="94"/>
        <v>1.4498453849426602E-4</v>
      </c>
      <c r="N3074" s="3">
        <f t="shared" si="95"/>
        <v>1.3199576424675276E-3</v>
      </c>
    </row>
    <row r="3075" spans="1:14" x14ac:dyDescent="0.25">
      <c r="A3075">
        <v>5</v>
      </c>
      <c r="B3075">
        <v>8</v>
      </c>
      <c r="C3075">
        <v>8</v>
      </c>
      <c r="D3075">
        <v>71</v>
      </c>
      <c r="E3075">
        <v>248</v>
      </c>
      <c r="F3075">
        <v>12</v>
      </c>
      <c r="G3075">
        <v>2.9</v>
      </c>
      <c r="H3075">
        <v>0.17</v>
      </c>
      <c r="I3075">
        <v>277.17099999999999</v>
      </c>
      <c r="J3075">
        <v>17.690000000000001</v>
      </c>
      <c r="K3075">
        <v>1897.672</v>
      </c>
      <c r="L3075">
        <v>1798.721</v>
      </c>
      <c r="M3075" s="4">
        <f t="shared" si="94"/>
        <v>1.5609335795257383E-4</v>
      </c>
      <c r="N3075" s="3">
        <f t="shared" si="95"/>
        <v>1.4210937449448638E-3</v>
      </c>
    </row>
    <row r="3076" spans="1:14" x14ac:dyDescent="0.25">
      <c r="A3076">
        <v>5</v>
      </c>
      <c r="B3076">
        <v>8</v>
      </c>
      <c r="C3076">
        <v>9</v>
      </c>
      <c r="D3076">
        <v>872</v>
      </c>
      <c r="E3076">
        <v>110</v>
      </c>
      <c r="F3076">
        <v>13</v>
      </c>
      <c r="G3076">
        <v>3.2</v>
      </c>
      <c r="H3076">
        <v>0.17</v>
      </c>
      <c r="I3076">
        <v>773.27099999999996</v>
      </c>
      <c r="J3076">
        <v>28.132999999999999</v>
      </c>
      <c r="K3076">
        <v>5200.692</v>
      </c>
      <c r="L3076">
        <v>4984.7020000000002</v>
      </c>
      <c r="M3076" s="4">
        <f t="shared" si="94"/>
        <v>4.3257340831230119E-4</v>
      </c>
      <c r="N3076" s="3">
        <f t="shared" si="95"/>
        <v>3.9382032191841608E-3</v>
      </c>
    </row>
    <row r="3077" spans="1:14" x14ac:dyDescent="0.25">
      <c r="A3077">
        <v>5</v>
      </c>
      <c r="B3077">
        <v>8</v>
      </c>
      <c r="C3077">
        <v>10</v>
      </c>
      <c r="D3077">
        <v>447</v>
      </c>
      <c r="E3077">
        <v>347</v>
      </c>
      <c r="F3077">
        <v>14</v>
      </c>
      <c r="G3077">
        <v>3.2</v>
      </c>
      <c r="H3077">
        <v>0.17</v>
      </c>
      <c r="I3077">
        <v>758.81200000000001</v>
      </c>
      <c r="J3077">
        <v>28.788</v>
      </c>
      <c r="K3077">
        <v>5015.433</v>
      </c>
      <c r="L3077">
        <v>4806.0079999999998</v>
      </c>
      <c r="M3077" s="4">
        <f t="shared" si="94"/>
        <v>4.1706630826400174E-4</v>
      </c>
      <c r="N3077" s="3">
        <f t="shared" si="95"/>
        <v>3.797024611907558E-3</v>
      </c>
    </row>
    <row r="3078" spans="1:14" x14ac:dyDescent="0.25">
      <c r="A3078">
        <v>5</v>
      </c>
      <c r="B3078">
        <v>8</v>
      </c>
      <c r="C3078">
        <v>11</v>
      </c>
      <c r="D3078">
        <v>408</v>
      </c>
      <c r="E3078">
        <v>398</v>
      </c>
      <c r="F3078">
        <v>15</v>
      </c>
      <c r="G3078">
        <v>3.1</v>
      </c>
      <c r="H3078">
        <v>0.17</v>
      </c>
      <c r="I3078">
        <v>807.36599999999999</v>
      </c>
      <c r="J3078">
        <v>30.975000000000001</v>
      </c>
      <c r="K3078">
        <v>5267.1509999999998</v>
      </c>
      <c r="L3078">
        <v>5048.8069999999998</v>
      </c>
      <c r="M3078" s="4">
        <f t="shared" si="94"/>
        <v>4.3813645267079245E-4</v>
      </c>
      <c r="N3078" s="3">
        <f t="shared" si="95"/>
        <v>3.9888498811843764E-3</v>
      </c>
    </row>
    <row r="3079" spans="1:14" x14ac:dyDescent="0.25">
      <c r="A3079">
        <v>5</v>
      </c>
      <c r="B3079">
        <v>8</v>
      </c>
      <c r="C3079">
        <v>12</v>
      </c>
      <c r="D3079">
        <v>452</v>
      </c>
      <c r="E3079">
        <v>425</v>
      </c>
      <c r="F3079">
        <v>16</v>
      </c>
      <c r="G3079">
        <v>2.9</v>
      </c>
      <c r="H3079">
        <v>0.17</v>
      </c>
      <c r="I3079">
        <v>897.00199999999995</v>
      </c>
      <c r="J3079">
        <v>34.353000000000002</v>
      </c>
      <c r="K3079">
        <v>5766.5209999999997</v>
      </c>
      <c r="L3079">
        <v>5530.482</v>
      </c>
      <c r="M3079" s="4">
        <f t="shared" si="94"/>
        <v>4.7993630278195812E-4</v>
      </c>
      <c r="N3079" s="3">
        <f t="shared" si="95"/>
        <v>4.3694010225766864E-3</v>
      </c>
    </row>
    <row r="3080" spans="1:14" x14ac:dyDescent="0.25">
      <c r="A3080">
        <v>5</v>
      </c>
      <c r="B3080">
        <v>8</v>
      </c>
      <c r="C3080">
        <v>13</v>
      </c>
      <c r="D3080">
        <v>901</v>
      </c>
      <c r="E3080">
        <v>137</v>
      </c>
      <c r="F3080">
        <v>16</v>
      </c>
      <c r="G3080">
        <v>2.7</v>
      </c>
      <c r="H3080">
        <v>0.17</v>
      </c>
      <c r="I3080">
        <v>1010.619</v>
      </c>
      <c r="J3080">
        <v>37.475000000000001</v>
      </c>
      <c r="K3080">
        <v>6473.4790000000003</v>
      </c>
      <c r="L3080">
        <v>6212.39</v>
      </c>
      <c r="M3080" s="4">
        <f t="shared" si="94"/>
        <v>5.3911241154742191E-4</v>
      </c>
      <c r="N3080" s="3">
        <f t="shared" si="95"/>
        <v>4.908147828461459E-3</v>
      </c>
    </row>
    <row r="3081" spans="1:14" x14ac:dyDescent="0.25">
      <c r="A3081">
        <v>5</v>
      </c>
      <c r="B3081">
        <v>8</v>
      </c>
      <c r="C3081">
        <v>14</v>
      </c>
      <c r="D3081">
        <v>512</v>
      </c>
      <c r="E3081">
        <v>325</v>
      </c>
      <c r="F3081">
        <v>16</v>
      </c>
      <c r="G3081">
        <v>2.5</v>
      </c>
      <c r="H3081">
        <v>0.17</v>
      </c>
      <c r="I3081">
        <v>783.21199999999999</v>
      </c>
      <c r="J3081">
        <v>33.237000000000002</v>
      </c>
      <c r="K3081">
        <v>5098.6360000000004</v>
      </c>
      <c r="L3081">
        <v>4886.2629999999999</v>
      </c>
      <c r="M3081" s="4">
        <f t="shared" si="94"/>
        <v>4.2403085276116603E-4</v>
      </c>
      <c r="N3081" s="3">
        <f t="shared" si="95"/>
        <v>3.8604307090735722E-3</v>
      </c>
    </row>
    <row r="3082" spans="1:14" x14ac:dyDescent="0.25">
      <c r="A3082">
        <v>5</v>
      </c>
      <c r="B3082">
        <v>8</v>
      </c>
      <c r="C3082">
        <v>15</v>
      </c>
      <c r="D3082">
        <v>660</v>
      </c>
      <c r="E3082">
        <v>197</v>
      </c>
      <c r="F3082">
        <v>16</v>
      </c>
      <c r="G3082">
        <v>2.4</v>
      </c>
      <c r="H3082">
        <v>0.17</v>
      </c>
      <c r="I3082">
        <v>685.66700000000003</v>
      </c>
      <c r="J3082">
        <v>31.417999999999999</v>
      </c>
      <c r="K3082">
        <v>4543.8159999999998</v>
      </c>
      <c r="L3082">
        <v>4351.1019999999999</v>
      </c>
      <c r="M3082" s="4">
        <f t="shared" si="94"/>
        <v>3.7758947717525949E-4</v>
      </c>
      <c r="N3082" s="3">
        <f t="shared" si="95"/>
        <v>3.4376225305742729E-3</v>
      </c>
    </row>
    <row r="3083" spans="1:14" x14ac:dyDescent="0.25">
      <c r="A3083">
        <v>5</v>
      </c>
      <c r="B3083">
        <v>8</v>
      </c>
      <c r="C3083">
        <v>16</v>
      </c>
      <c r="D3083">
        <v>556</v>
      </c>
      <c r="E3083">
        <v>162</v>
      </c>
      <c r="F3083">
        <v>15</v>
      </c>
      <c r="G3083">
        <v>2.1</v>
      </c>
      <c r="H3083">
        <v>0.17</v>
      </c>
      <c r="I3083">
        <v>463.685</v>
      </c>
      <c r="J3083">
        <v>26.076000000000001</v>
      </c>
      <c r="K3083">
        <v>3156.855</v>
      </c>
      <c r="L3083">
        <v>3013.2869999999998</v>
      </c>
      <c r="M3083" s="4">
        <f t="shared" si="94"/>
        <v>2.6149363147749834E-4</v>
      </c>
      <c r="N3083" s="3">
        <f t="shared" si="95"/>
        <v>2.3806712143927124E-3</v>
      </c>
    </row>
    <row r="3084" spans="1:14" x14ac:dyDescent="0.25">
      <c r="A3084">
        <v>5</v>
      </c>
      <c r="B3084">
        <v>8</v>
      </c>
      <c r="C3084">
        <v>17</v>
      </c>
      <c r="D3084">
        <v>403</v>
      </c>
      <c r="E3084">
        <v>125</v>
      </c>
      <c r="F3084">
        <v>14</v>
      </c>
      <c r="G3084">
        <v>1.5</v>
      </c>
      <c r="H3084">
        <v>0.16</v>
      </c>
      <c r="I3084">
        <v>252.035</v>
      </c>
      <c r="J3084">
        <v>20.759</v>
      </c>
      <c r="K3084">
        <v>1659.268</v>
      </c>
      <c r="L3084">
        <v>1568.7650000000001</v>
      </c>
      <c r="M3084" s="4">
        <f t="shared" si="94"/>
        <v>1.3613773158175699E-4</v>
      </c>
      <c r="N3084" s="3">
        <f t="shared" si="95"/>
        <v>1.2394151893419989E-3</v>
      </c>
    </row>
    <row r="3085" spans="1:14" x14ac:dyDescent="0.25">
      <c r="A3085">
        <v>5</v>
      </c>
      <c r="B3085">
        <v>8</v>
      </c>
      <c r="C3085">
        <v>18</v>
      </c>
      <c r="D3085">
        <v>113</v>
      </c>
      <c r="E3085">
        <v>69</v>
      </c>
      <c r="F3085">
        <v>12</v>
      </c>
      <c r="G3085">
        <v>1</v>
      </c>
      <c r="H3085">
        <v>0.16</v>
      </c>
      <c r="I3085">
        <v>72.664000000000001</v>
      </c>
      <c r="J3085">
        <v>14.167999999999999</v>
      </c>
      <c r="K3085">
        <v>449.01900000000001</v>
      </c>
      <c r="L3085">
        <v>401.4</v>
      </c>
      <c r="M3085" s="4">
        <f t="shared" si="94"/>
        <v>3.4833570010114484E-5</v>
      </c>
      <c r="N3085" s="3">
        <f t="shared" si="95"/>
        <v>3.1712924306819587E-4</v>
      </c>
    </row>
    <row r="3086" spans="1:14" x14ac:dyDescent="0.25">
      <c r="A3086">
        <v>5</v>
      </c>
      <c r="B3086">
        <v>8</v>
      </c>
      <c r="C3086">
        <v>19</v>
      </c>
      <c r="D3086">
        <v>0</v>
      </c>
      <c r="E3086">
        <v>0</v>
      </c>
      <c r="F3086">
        <v>10</v>
      </c>
      <c r="G3086">
        <v>0.9</v>
      </c>
      <c r="H3086">
        <v>0.16</v>
      </c>
      <c r="I3086">
        <v>0</v>
      </c>
      <c r="J3086">
        <v>0</v>
      </c>
      <c r="K3086">
        <v>0</v>
      </c>
      <c r="L3086">
        <v>0</v>
      </c>
      <c r="M3086" s="4">
        <f t="shared" si="94"/>
        <v>0</v>
      </c>
      <c r="N3086" s="3">
        <f t="shared" si="95"/>
        <v>0</v>
      </c>
    </row>
    <row r="3087" spans="1:14" x14ac:dyDescent="0.25">
      <c r="A3087">
        <v>5</v>
      </c>
      <c r="B3087">
        <v>8</v>
      </c>
      <c r="C3087">
        <v>20</v>
      </c>
      <c r="D3087">
        <v>0</v>
      </c>
      <c r="E3087">
        <v>0</v>
      </c>
      <c r="F3087">
        <v>9</v>
      </c>
      <c r="G3087">
        <v>1</v>
      </c>
      <c r="H3087">
        <v>0.16</v>
      </c>
      <c r="I3087">
        <v>0</v>
      </c>
      <c r="J3087">
        <v>9</v>
      </c>
      <c r="K3087">
        <v>0</v>
      </c>
      <c r="L3087">
        <v>0</v>
      </c>
      <c r="M3087" s="4">
        <f t="shared" si="94"/>
        <v>0</v>
      </c>
      <c r="N3087" s="3">
        <f t="shared" si="95"/>
        <v>0</v>
      </c>
    </row>
    <row r="3088" spans="1:14" x14ac:dyDescent="0.25">
      <c r="A3088">
        <v>5</v>
      </c>
      <c r="B3088">
        <v>8</v>
      </c>
      <c r="C3088">
        <v>21</v>
      </c>
      <c r="D3088">
        <v>0</v>
      </c>
      <c r="E3088">
        <v>0</v>
      </c>
      <c r="F3088">
        <v>8</v>
      </c>
      <c r="G3088">
        <v>1.2</v>
      </c>
      <c r="H3088">
        <v>0.16</v>
      </c>
      <c r="I3088">
        <v>0</v>
      </c>
      <c r="J3088">
        <v>8</v>
      </c>
      <c r="K3088">
        <v>0</v>
      </c>
      <c r="L3088">
        <v>0</v>
      </c>
      <c r="M3088" s="4">
        <f t="shared" si="94"/>
        <v>0</v>
      </c>
      <c r="N3088" s="3">
        <f t="shared" si="95"/>
        <v>0</v>
      </c>
    </row>
    <row r="3089" spans="1:14" x14ac:dyDescent="0.25">
      <c r="A3089">
        <v>5</v>
      </c>
      <c r="B3089">
        <v>8</v>
      </c>
      <c r="C3089">
        <v>22</v>
      </c>
      <c r="D3089">
        <v>0</v>
      </c>
      <c r="E3089">
        <v>0</v>
      </c>
      <c r="F3089">
        <v>8</v>
      </c>
      <c r="G3089">
        <v>1.4</v>
      </c>
      <c r="H3089">
        <v>0.16</v>
      </c>
      <c r="I3089">
        <v>0</v>
      </c>
      <c r="J3089">
        <v>8</v>
      </c>
      <c r="K3089">
        <v>0</v>
      </c>
      <c r="L3089">
        <v>0</v>
      </c>
      <c r="M3089" s="4">
        <f t="shared" si="94"/>
        <v>0</v>
      </c>
      <c r="N3089" s="3">
        <f t="shared" si="95"/>
        <v>0</v>
      </c>
    </row>
    <row r="3090" spans="1:14" x14ac:dyDescent="0.25">
      <c r="A3090">
        <v>5</v>
      </c>
      <c r="B3090">
        <v>8</v>
      </c>
      <c r="C3090">
        <v>23</v>
      </c>
      <c r="D3090">
        <v>0</v>
      </c>
      <c r="E3090">
        <v>0</v>
      </c>
      <c r="F3090">
        <v>7</v>
      </c>
      <c r="G3090">
        <v>2</v>
      </c>
      <c r="H3090">
        <v>0.16</v>
      </c>
      <c r="I3090">
        <v>0</v>
      </c>
      <c r="J3090">
        <v>7</v>
      </c>
      <c r="K3090">
        <v>0</v>
      </c>
      <c r="L3090">
        <v>0</v>
      </c>
      <c r="M3090" s="4">
        <f t="shared" si="94"/>
        <v>0</v>
      </c>
      <c r="N3090" s="3">
        <f t="shared" si="95"/>
        <v>0</v>
      </c>
    </row>
    <row r="3091" spans="1:14" x14ac:dyDescent="0.25">
      <c r="A3091">
        <v>5</v>
      </c>
      <c r="B3091">
        <v>9</v>
      </c>
      <c r="C3091">
        <v>0</v>
      </c>
      <c r="D3091">
        <v>0</v>
      </c>
      <c r="E3091">
        <v>0</v>
      </c>
      <c r="F3091">
        <v>6</v>
      </c>
      <c r="G3091">
        <v>2.7</v>
      </c>
      <c r="H3091">
        <v>0.16</v>
      </c>
      <c r="I3091">
        <v>0</v>
      </c>
      <c r="J3091">
        <v>6</v>
      </c>
      <c r="K3091">
        <v>0</v>
      </c>
      <c r="L3091">
        <v>0</v>
      </c>
      <c r="M3091" s="4">
        <f t="shared" si="94"/>
        <v>0</v>
      </c>
      <c r="N3091" s="3">
        <f t="shared" si="95"/>
        <v>0</v>
      </c>
    </row>
    <row r="3092" spans="1:14" x14ac:dyDescent="0.25">
      <c r="A3092">
        <v>5</v>
      </c>
      <c r="B3092">
        <v>9</v>
      </c>
      <c r="C3092">
        <v>1</v>
      </c>
      <c r="D3092">
        <v>0</v>
      </c>
      <c r="E3092">
        <v>0</v>
      </c>
      <c r="F3092">
        <v>5</v>
      </c>
      <c r="G3092">
        <v>3</v>
      </c>
      <c r="H3092">
        <v>0.16</v>
      </c>
      <c r="I3092">
        <v>0</v>
      </c>
      <c r="J3092">
        <v>5</v>
      </c>
      <c r="K3092">
        <v>0</v>
      </c>
      <c r="L3092">
        <v>0</v>
      </c>
      <c r="M3092" s="4">
        <f t="shared" ref="M3092:M3155" si="96">L3092/SUM($L$19:$L$8778)</f>
        <v>0</v>
      </c>
      <c r="N3092" s="3">
        <f t="shared" ref="N3092:N3155" si="97">L3092/SUMIF($A$19:$A$8778,$A3092,$L$19:$L$8778)</f>
        <v>0</v>
      </c>
    </row>
    <row r="3093" spans="1:14" x14ac:dyDescent="0.25">
      <c r="A3093">
        <v>5</v>
      </c>
      <c r="B3093">
        <v>9</v>
      </c>
      <c r="C3093">
        <v>2</v>
      </c>
      <c r="D3093">
        <v>0</v>
      </c>
      <c r="E3093">
        <v>0</v>
      </c>
      <c r="F3093">
        <v>5</v>
      </c>
      <c r="G3093">
        <v>2.7</v>
      </c>
      <c r="H3093">
        <v>0.16</v>
      </c>
      <c r="I3093">
        <v>0</v>
      </c>
      <c r="J3093">
        <v>5</v>
      </c>
      <c r="K3093">
        <v>0</v>
      </c>
      <c r="L3093">
        <v>0</v>
      </c>
      <c r="M3093" s="4">
        <f t="shared" si="96"/>
        <v>0</v>
      </c>
      <c r="N3093" s="3">
        <f t="shared" si="97"/>
        <v>0</v>
      </c>
    </row>
    <row r="3094" spans="1:14" x14ac:dyDescent="0.25">
      <c r="A3094">
        <v>5</v>
      </c>
      <c r="B3094">
        <v>9</v>
      </c>
      <c r="C3094">
        <v>3</v>
      </c>
      <c r="D3094">
        <v>0</v>
      </c>
      <c r="E3094">
        <v>0</v>
      </c>
      <c r="F3094">
        <v>5</v>
      </c>
      <c r="G3094">
        <v>2.2000000000000002</v>
      </c>
      <c r="H3094">
        <v>0.16</v>
      </c>
      <c r="I3094">
        <v>0</v>
      </c>
      <c r="J3094">
        <v>5</v>
      </c>
      <c r="K3094">
        <v>0</v>
      </c>
      <c r="L3094">
        <v>0</v>
      </c>
      <c r="M3094" s="4">
        <f t="shared" si="96"/>
        <v>0</v>
      </c>
      <c r="N3094" s="3">
        <f t="shared" si="97"/>
        <v>0</v>
      </c>
    </row>
    <row r="3095" spans="1:14" x14ac:dyDescent="0.25">
      <c r="A3095">
        <v>5</v>
      </c>
      <c r="B3095">
        <v>9</v>
      </c>
      <c r="C3095">
        <v>4</v>
      </c>
      <c r="D3095">
        <v>0</v>
      </c>
      <c r="E3095">
        <v>0</v>
      </c>
      <c r="F3095">
        <v>5</v>
      </c>
      <c r="G3095">
        <v>1.9</v>
      </c>
      <c r="H3095">
        <v>0.16</v>
      </c>
      <c r="I3095">
        <v>0</v>
      </c>
      <c r="J3095">
        <v>5</v>
      </c>
      <c r="K3095">
        <v>0</v>
      </c>
      <c r="L3095">
        <v>0</v>
      </c>
      <c r="M3095" s="4">
        <f t="shared" si="96"/>
        <v>0</v>
      </c>
      <c r="N3095" s="3">
        <f t="shared" si="97"/>
        <v>0</v>
      </c>
    </row>
    <row r="3096" spans="1:14" x14ac:dyDescent="0.25">
      <c r="A3096">
        <v>5</v>
      </c>
      <c r="B3096">
        <v>9</v>
      </c>
      <c r="C3096">
        <v>5</v>
      </c>
      <c r="D3096">
        <v>0</v>
      </c>
      <c r="E3096">
        <v>16</v>
      </c>
      <c r="F3096">
        <v>6</v>
      </c>
      <c r="G3096">
        <v>2.5</v>
      </c>
      <c r="H3096">
        <v>0.16</v>
      </c>
      <c r="I3096">
        <v>14.702999999999999</v>
      </c>
      <c r="J3096">
        <v>6.3090000000000002</v>
      </c>
      <c r="K3096">
        <v>80.570999999999998</v>
      </c>
      <c r="L3096">
        <v>46.006999999999998</v>
      </c>
      <c r="M3096" s="4">
        <f t="shared" si="96"/>
        <v>3.9924964012340236E-6</v>
      </c>
      <c r="N3096" s="3">
        <f t="shared" si="97"/>
        <v>3.6348194035472068E-5</v>
      </c>
    </row>
    <row r="3097" spans="1:14" x14ac:dyDescent="0.25">
      <c r="A3097">
        <v>5</v>
      </c>
      <c r="B3097">
        <v>9</v>
      </c>
      <c r="C3097">
        <v>6</v>
      </c>
      <c r="D3097">
        <v>233</v>
      </c>
      <c r="E3097">
        <v>93</v>
      </c>
      <c r="F3097">
        <v>8</v>
      </c>
      <c r="G3097">
        <v>3.1</v>
      </c>
      <c r="H3097">
        <v>0.16</v>
      </c>
      <c r="I3097">
        <v>116.05200000000001</v>
      </c>
      <c r="J3097">
        <v>10.241</v>
      </c>
      <c r="K3097">
        <v>722.46500000000003</v>
      </c>
      <c r="L3097">
        <v>665.15599999999995</v>
      </c>
      <c r="M3097" s="4">
        <f t="shared" si="96"/>
        <v>5.7722366949794993E-5</v>
      </c>
      <c r="N3097" s="3">
        <f t="shared" si="97"/>
        <v>5.2551175586016167E-4</v>
      </c>
    </row>
    <row r="3098" spans="1:14" x14ac:dyDescent="0.25">
      <c r="A3098">
        <v>5</v>
      </c>
      <c r="B3098">
        <v>9</v>
      </c>
      <c r="C3098">
        <v>7</v>
      </c>
      <c r="D3098">
        <v>567</v>
      </c>
      <c r="E3098">
        <v>106</v>
      </c>
      <c r="F3098">
        <v>10</v>
      </c>
      <c r="G3098">
        <v>3</v>
      </c>
      <c r="H3098">
        <v>0.16</v>
      </c>
      <c r="I3098">
        <v>313.57</v>
      </c>
      <c r="J3098">
        <v>16.300999999999998</v>
      </c>
      <c r="K3098">
        <v>2129.7719999999999</v>
      </c>
      <c r="L3098">
        <v>2022.597</v>
      </c>
      <c r="M3098" s="4">
        <f t="shared" si="96"/>
        <v>1.7552136074177262E-4</v>
      </c>
      <c r="N3098" s="3">
        <f t="shared" si="97"/>
        <v>1.5979687484853108E-3</v>
      </c>
    </row>
    <row r="3099" spans="1:14" x14ac:dyDescent="0.25">
      <c r="A3099">
        <v>5</v>
      </c>
      <c r="B3099">
        <v>9</v>
      </c>
      <c r="C3099">
        <v>8</v>
      </c>
      <c r="D3099">
        <v>423</v>
      </c>
      <c r="E3099">
        <v>219</v>
      </c>
      <c r="F3099">
        <v>13</v>
      </c>
      <c r="G3099">
        <v>3.4</v>
      </c>
      <c r="H3099">
        <v>0.16</v>
      </c>
      <c r="I3099">
        <v>463.24900000000002</v>
      </c>
      <c r="J3099">
        <v>21.783999999999999</v>
      </c>
      <c r="K3099">
        <v>3187.8710000000001</v>
      </c>
      <c r="L3099">
        <v>3043.2040000000002</v>
      </c>
      <c r="M3099" s="4">
        <f t="shared" si="96"/>
        <v>2.6408983455172011E-4</v>
      </c>
      <c r="N3099" s="3">
        <f t="shared" si="97"/>
        <v>2.4043073767366866E-3</v>
      </c>
    </row>
    <row r="3100" spans="1:14" x14ac:dyDescent="0.25">
      <c r="A3100">
        <v>5</v>
      </c>
      <c r="B3100">
        <v>9</v>
      </c>
      <c r="C3100">
        <v>9</v>
      </c>
      <c r="D3100">
        <v>414</v>
      </c>
      <c r="E3100">
        <v>293</v>
      </c>
      <c r="F3100">
        <v>15</v>
      </c>
      <c r="G3100">
        <v>4.3</v>
      </c>
      <c r="H3100">
        <v>0.16</v>
      </c>
      <c r="I3100">
        <v>606.87300000000005</v>
      </c>
      <c r="J3100">
        <v>25.047999999999998</v>
      </c>
      <c r="K3100">
        <v>4092.645</v>
      </c>
      <c r="L3100">
        <v>3915.9180000000001</v>
      </c>
      <c r="M3100" s="4">
        <f t="shared" si="96"/>
        <v>3.3982412507939087E-4</v>
      </c>
      <c r="N3100" s="3">
        <f t="shared" si="97"/>
        <v>3.0938019712434565E-3</v>
      </c>
    </row>
    <row r="3101" spans="1:14" x14ac:dyDescent="0.25">
      <c r="A3101">
        <v>5</v>
      </c>
      <c r="B3101">
        <v>9</v>
      </c>
      <c r="C3101">
        <v>10</v>
      </c>
      <c r="D3101">
        <v>423</v>
      </c>
      <c r="E3101">
        <v>352</v>
      </c>
      <c r="F3101">
        <v>16</v>
      </c>
      <c r="G3101">
        <v>5.0999999999999996</v>
      </c>
      <c r="H3101">
        <v>0.16</v>
      </c>
      <c r="I3101">
        <v>742.38400000000001</v>
      </c>
      <c r="J3101">
        <v>27.047999999999998</v>
      </c>
      <c r="K3101">
        <v>4937.0469999999996</v>
      </c>
      <c r="L3101">
        <v>4730.3990000000003</v>
      </c>
      <c r="M3101" s="4">
        <f t="shared" si="96"/>
        <v>4.1050494454976475E-4</v>
      </c>
      <c r="N3101" s="3">
        <f t="shared" si="97"/>
        <v>3.7372891237681884E-3</v>
      </c>
    </row>
    <row r="3102" spans="1:14" x14ac:dyDescent="0.25">
      <c r="A3102">
        <v>5</v>
      </c>
      <c r="B3102">
        <v>9</v>
      </c>
      <c r="C3102">
        <v>11</v>
      </c>
      <c r="D3102">
        <v>71</v>
      </c>
      <c r="E3102">
        <v>430</v>
      </c>
      <c r="F3102">
        <v>17</v>
      </c>
      <c r="G3102">
        <v>5.6</v>
      </c>
      <c r="H3102">
        <v>0.16</v>
      </c>
      <c r="I3102">
        <v>493.81700000000001</v>
      </c>
      <c r="J3102">
        <v>23.893000000000001</v>
      </c>
      <c r="K3102">
        <v>3271.5390000000002</v>
      </c>
      <c r="L3102">
        <v>3123.9070000000002</v>
      </c>
      <c r="M3102" s="4">
        <f t="shared" si="96"/>
        <v>2.7109325657595094E-4</v>
      </c>
      <c r="N3102" s="3">
        <f t="shared" si="97"/>
        <v>2.4680674198441421E-3</v>
      </c>
    </row>
    <row r="3103" spans="1:14" x14ac:dyDescent="0.25">
      <c r="A3103">
        <v>5</v>
      </c>
      <c r="B3103">
        <v>9</v>
      </c>
      <c r="C3103">
        <v>12</v>
      </c>
      <c r="D3103">
        <v>49</v>
      </c>
      <c r="E3103">
        <v>416</v>
      </c>
      <c r="F3103">
        <v>16</v>
      </c>
      <c r="G3103">
        <v>5.8</v>
      </c>
      <c r="H3103">
        <v>0.16</v>
      </c>
      <c r="I3103">
        <v>459.87200000000001</v>
      </c>
      <c r="J3103">
        <v>22.268999999999998</v>
      </c>
      <c r="K3103">
        <v>3056.4549999999999</v>
      </c>
      <c r="L3103">
        <v>2916.444</v>
      </c>
      <c r="M3103" s="4">
        <f t="shared" si="96"/>
        <v>2.5308957711653795E-4</v>
      </c>
      <c r="N3103" s="3">
        <f t="shared" si="97"/>
        <v>2.3041596366985087E-3</v>
      </c>
    </row>
    <row r="3104" spans="1:14" x14ac:dyDescent="0.25">
      <c r="A3104">
        <v>5</v>
      </c>
      <c r="B3104">
        <v>9</v>
      </c>
      <c r="C3104">
        <v>13</v>
      </c>
      <c r="D3104">
        <v>0</v>
      </c>
      <c r="E3104">
        <v>42</v>
      </c>
      <c r="F3104">
        <v>15</v>
      </c>
      <c r="G3104">
        <v>5.6</v>
      </c>
      <c r="H3104">
        <v>0.16</v>
      </c>
      <c r="I3104">
        <v>39.045999999999999</v>
      </c>
      <c r="J3104">
        <v>15.545</v>
      </c>
      <c r="K3104">
        <v>244.52</v>
      </c>
      <c r="L3104">
        <v>204.14699999999999</v>
      </c>
      <c r="M3104" s="4">
        <f t="shared" si="96"/>
        <v>1.7715916334964727E-5</v>
      </c>
      <c r="N3104" s="3">
        <f t="shared" si="97"/>
        <v>1.6128795113264319E-4</v>
      </c>
    </row>
    <row r="3105" spans="1:14" x14ac:dyDescent="0.25">
      <c r="A3105">
        <v>5</v>
      </c>
      <c r="B3105">
        <v>9</v>
      </c>
      <c r="C3105">
        <v>14</v>
      </c>
      <c r="D3105">
        <v>0</v>
      </c>
      <c r="E3105">
        <v>64</v>
      </c>
      <c r="F3105">
        <v>15</v>
      </c>
      <c r="G3105">
        <v>5</v>
      </c>
      <c r="H3105">
        <v>0.16</v>
      </c>
      <c r="I3105">
        <v>59.472000000000001</v>
      </c>
      <c r="J3105">
        <v>15.893000000000001</v>
      </c>
      <c r="K3105">
        <v>380.26400000000001</v>
      </c>
      <c r="L3105">
        <v>335.08199999999999</v>
      </c>
      <c r="M3105" s="4">
        <f t="shared" si="96"/>
        <v>2.9078481081537574E-5</v>
      </c>
      <c r="N3105" s="3">
        <f t="shared" si="97"/>
        <v>2.6473418292420831E-4</v>
      </c>
    </row>
    <row r="3106" spans="1:14" x14ac:dyDescent="0.25">
      <c r="A3106">
        <v>5</v>
      </c>
      <c r="B3106">
        <v>9</v>
      </c>
      <c r="C3106">
        <v>15</v>
      </c>
      <c r="D3106">
        <v>0</v>
      </c>
      <c r="E3106">
        <v>87</v>
      </c>
      <c r="F3106">
        <v>14</v>
      </c>
      <c r="G3106">
        <v>4.4000000000000004</v>
      </c>
      <c r="H3106">
        <v>0.16</v>
      </c>
      <c r="I3106">
        <v>80.807000000000002</v>
      </c>
      <c r="J3106">
        <v>15.315</v>
      </c>
      <c r="K3106">
        <v>528.39099999999996</v>
      </c>
      <c r="L3106">
        <v>477.959</v>
      </c>
      <c r="M3106" s="4">
        <f t="shared" si="96"/>
        <v>4.1477374908979346E-5</v>
      </c>
      <c r="N3106" s="3">
        <f t="shared" si="97"/>
        <v>3.7761528621731898E-4</v>
      </c>
    </row>
    <row r="3107" spans="1:14" x14ac:dyDescent="0.25">
      <c r="A3107">
        <v>5</v>
      </c>
      <c r="B3107">
        <v>9</v>
      </c>
      <c r="C3107">
        <v>16</v>
      </c>
      <c r="D3107">
        <v>0</v>
      </c>
      <c r="E3107">
        <v>90</v>
      </c>
      <c r="F3107">
        <v>12</v>
      </c>
      <c r="G3107">
        <v>4.0999999999999996</v>
      </c>
      <c r="H3107">
        <v>0.16</v>
      </c>
      <c r="I3107">
        <v>83.534999999999997</v>
      </c>
      <c r="J3107">
        <v>13.422000000000001</v>
      </c>
      <c r="K3107">
        <v>557.53</v>
      </c>
      <c r="L3107">
        <v>506.06599999999997</v>
      </c>
      <c r="M3107" s="4">
        <f t="shared" si="96"/>
        <v>4.3916505831436461E-5</v>
      </c>
      <c r="N3107" s="3">
        <f t="shared" si="97"/>
        <v>3.9982144375323768E-4</v>
      </c>
    </row>
    <row r="3108" spans="1:14" x14ac:dyDescent="0.25">
      <c r="A3108">
        <v>5</v>
      </c>
      <c r="B3108">
        <v>9</v>
      </c>
      <c r="C3108">
        <v>17</v>
      </c>
      <c r="D3108">
        <v>0</v>
      </c>
      <c r="E3108">
        <v>27</v>
      </c>
      <c r="F3108">
        <v>10</v>
      </c>
      <c r="G3108">
        <v>4.4000000000000004</v>
      </c>
      <c r="H3108">
        <v>0.16</v>
      </c>
      <c r="I3108">
        <v>24.977</v>
      </c>
      <c r="J3108">
        <v>10.409000000000001</v>
      </c>
      <c r="K3108">
        <v>162.92400000000001</v>
      </c>
      <c r="L3108">
        <v>125.44199999999999</v>
      </c>
      <c r="M3108" s="4">
        <f t="shared" si="96"/>
        <v>1.0885881139035329E-5</v>
      </c>
      <c r="N3108" s="3">
        <f t="shared" si="97"/>
        <v>9.9106443719383715E-5</v>
      </c>
    </row>
    <row r="3109" spans="1:14" x14ac:dyDescent="0.25">
      <c r="A3109">
        <v>5</v>
      </c>
      <c r="B3109">
        <v>9</v>
      </c>
      <c r="C3109">
        <v>18</v>
      </c>
      <c r="D3109">
        <v>0</v>
      </c>
      <c r="E3109">
        <v>63</v>
      </c>
      <c r="F3109">
        <v>8</v>
      </c>
      <c r="G3109">
        <v>4.5</v>
      </c>
      <c r="H3109">
        <v>0.16</v>
      </c>
      <c r="I3109">
        <v>57.308</v>
      </c>
      <c r="J3109">
        <v>8.9269999999999996</v>
      </c>
      <c r="K3109">
        <v>389.858</v>
      </c>
      <c r="L3109">
        <v>344.33499999999998</v>
      </c>
      <c r="M3109" s="4">
        <f t="shared" si="96"/>
        <v>2.9881458219812582E-5</v>
      </c>
      <c r="N3109" s="3">
        <f t="shared" si="97"/>
        <v>2.7204458871920087E-4</v>
      </c>
    </row>
    <row r="3110" spans="1:14" x14ac:dyDescent="0.25">
      <c r="A3110">
        <v>5</v>
      </c>
      <c r="B3110">
        <v>9</v>
      </c>
      <c r="C3110">
        <v>19</v>
      </c>
      <c r="D3110">
        <v>0</v>
      </c>
      <c r="E3110">
        <v>0</v>
      </c>
      <c r="F3110">
        <v>6</v>
      </c>
      <c r="G3110">
        <v>3.4</v>
      </c>
      <c r="H3110">
        <v>0.16</v>
      </c>
      <c r="I3110">
        <v>0</v>
      </c>
      <c r="J3110">
        <v>0</v>
      </c>
      <c r="K3110">
        <v>0</v>
      </c>
      <c r="L3110">
        <v>0</v>
      </c>
      <c r="M3110" s="4">
        <f t="shared" si="96"/>
        <v>0</v>
      </c>
      <c r="N3110" s="3">
        <f t="shared" si="97"/>
        <v>0</v>
      </c>
    </row>
    <row r="3111" spans="1:14" x14ac:dyDescent="0.25">
      <c r="A3111">
        <v>5</v>
      </c>
      <c r="B3111">
        <v>9</v>
      </c>
      <c r="C3111">
        <v>20</v>
      </c>
      <c r="D3111">
        <v>0</v>
      </c>
      <c r="E3111">
        <v>0</v>
      </c>
      <c r="F3111">
        <v>5</v>
      </c>
      <c r="G3111">
        <v>1.8</v>
      </c>
      <c r="H3111">
        <v>0.16</v>
      </c>
      <c r="I3111">
        <v>0</v>
      </c>
      <c r="J3111">
        <v>5</v>
      </c>
      <c r="K3111">
        <v>0</v>
      </c>
      <c r="L3111">
        <v>0</v>
      </c>
      <c r="M3111" s="4">
        <f t="shared" si="96"/>
        <v>0</v>
      </c>
      <c r="N3111" s="3">
        <f t="shared" si="97"/>
        <v>0</v>
      </c>
    </row>
    <row r="3112" spans="1:14" x14ac:dyDescent="0.25">
      <c r="A3112">
        <v>5</v>
      </c>
      <c r="B3112">
        <v>9</v>
      </c>
      <c r="C3112">
        <v>21</v>
      </c>
      <c r="D3112">
        <v>0</v>
      </c>
      <c r="E3112">
        <v>0</v>
      </c>
      <c r="F3112">
        <v>4</v>
      </c>
      <c r="G3112">
        <v>1.3</v>
      </c>
      <c r="H3112">
        <v>0.16</v>
      </c>
      <c r="I3112">
        <v>0</v>
      </c>
      <c r="J3112">
        <v>4</v>
      </c>
      <c r="K3112">
        <v>0</v>
      </c>
      <c r="L3112">
        <v>0</v>
      </c>
      <c r="M3112" s="4">
        <f t="shared" si="96"/>
        <v>0</v>
      </c>
      <c r="N3112" s="3">
        <f t="shared" si="97"/>
        <v>0</v>
      </c>
    </row>
    <row r="3113" spans="1:14" x14ac:dyDescent="0.25">
      <c r="A3113">
        <v>5</v>
      </c>
      <c r="B3113">
        <v>9</v>
      </c>
      <c r="C3113">
        <v>22</v>
      </c>
      <c r="D3113">
        <v>0</v>
      </c>
      <c r="E3113">
        <v>0</v>
      </c>
      <c r="F3113">
        <v>4</v>
      </c>
      <c r="G3113">
        <v>2.2000000000000002</v>
      </c>
      <c r="H3113">
        <v>0.16</v>
      </c>
      <c r="I3113">
        <v>0</v>
      </c>
      <c r="J3113">
        <v>4</v>
      </c>
      <c r="K3113">
        <v>0</v>
      </c>
      <c r="L3113">
        <v>0</v>
      </c>
      <c r="M3113" s="4">
        <f t="shared" si="96"/>
        <v>0</v>
      </c>
      <c r="N3113" s="3">
        <f t="shared" si="97"/>
        <v>0</v>
      </c>
    </row>
    <row r="3114" spans="1:14" x14ac:dyDescent="0.25">
      <c r="A3114">
        <v>5</v>
      </c>
      <c r="B3114">
        <v>9</v>
      </c>
      <c r="C3114">
        <v>23</v>
      </c>
      <c r="D3114">
        <v>0</v>
      </c>
      <c r="E3114">
        <v>0</v>
      </c>
      <c r="F3114">
        <v>3</v>
      </c>
      <c r="G3114">
        <v>2.8</v>
      </c>
      <c r="H3114">
        <v>0.16</v>
      </c>
      <c r="I3114">
        <v>0</v>
      </c>
      <c r="J3114">
        <v>3</v>
      </c>
      <c r="K3114">
        <v>0</v>
      </c>
      <c r="L3114">
        <v>0</v>
      </c>
      <c r="M3114" s="4">
        <f t="shared" si="96"/>
        <v>0</v>
      </c>
      <c r="N3114" s="3">
        <f t="shared" si="97"/>
        <v>0</v>
      </c>
    </row>
    <row r="3115" spans="1:14" x14ac:dyDescent="0.25">
      <c r="A3115">
        <v>5</v>
      </c>
      <c r="B3115">
        <v>10</v>
      </c>
      <c r="C3115">
        <v>0</v>
      </c>
      <c r="D3115">
        <v>0</v>
      </c>
      <c r="E3115">
        <v>0</v>
      </c>
      <c r="F3115">
        <v>3</v>
      </c>
      <c r="G3115">
        <v>2.6</v>
      </c>
      <c r="H3115">
        <v>0.16</v>
      </c>
      <c r="I3115">
        <v>0</v>
      </c>
      <c r="J3115">
        <v>3</v>
      </c>
      <c r="K3115">
        <v>0</v>
      </c>
      <c r="L3115">
        <v>0</v>
      </c>
      <c r="M3115" s="4">
        <f t="shared" si="96"/>
        <v>0</v>
      </c>
      <c r="N3115" s="3">
        <f t="shared" si="97"/>
        <v>0</v>
      </c>
    </row>
    <row r="3116" spans="1:14" x14ac:dyDescent="0.25">
      <c r="A3116">
        <v>5</v>
      </c>
      <c r="B3116">
        <v>10</v>
      </c>
      <c r="C3116">
        <v>1</v>
      </c>
      <c r="D3116">
        <v>0</v>
      </c>
      <c r="E3116">
        <v>0</v>
      </c>
      <c r="F3116">
        <v>3</v>
      </c>
      <c r="G3116">
        <v>2.5</v>
      </c>
      <c r="H3116">
        <v>0.16</v>
      </c>
      <c r="I3116">
        <v>0</v>
      </c>
      <c r="J3116">
        <v>3</v>
      </c>
      <c r="K3116">
        <v>0</v>
      </c>
      <c r="L3116">
        <v>0</v>
      </c>
      <c r="M3116" s="4">
        <f t="shared" si="96"/>
        <v>0</v>
      </c>
      <c r="N3116" s="3">
        <f t="shared" si="97"/>
        <v>0</v>
      </c>
    </row>
    <row r="3117" spans="1:14" x14ac:dyDescent="0.25">
      <c r="A3117">
        <v>5</v>
      </c>
      <c r="B3117">
        <v>10</v>
      </c>
      <c r="C3117">
        <v>2</v>
      </c>
      <c r="D3117">
        <v>0</v>
      </c>
      <c r="E3117">
        <v>0</v>
      </c>
      <c r="F3117">
        <v>3</v>
      </c>
      <c r="G3117">
        <v>2.2999999999999998</v>
      </c>
      <c r="H3117">
        <v>0.16</v>
      </c>
      <c r="I3117">
        <v>0</v>
      </c>
      <c r="J3117">
        <v>3</v>
      </c>
      <c r="K3117">
        <v>0</v>
      </c>
      <c r="L3117">
        <v>0</v>
      </c>
      <c r="M3117" s="4">
        <f t="shared" si="96"/>
        <v>0</v>
      </c>
      <c r="N3117" s="3">
        <f t="shared" si="97"/>
        <v>0</v>
      </c>
    </row>
    <row r="3118" spans="1:14" x14ac:dyDescent="0.25">
      <c r="A3118">
        <v>5</v>
      </c>
      <c r="B3118">
        <v>10</v>
      </c>
      <c r="C3118">
        <v>3</v>
      </c>
      <c r="D3118">
        <v>0</v>
      </c>
      <c r="E3118">
        <v>0</v>
      </c>
      <c r="F3118">
        <v>2</v>
      </c>
      <c r="G3118">
        <v>1.8</v>
      </c>
      <c r="H3118">
        <v>0.16</v>
      </c>
      <c r="I3118">
        <v>0</v>
      </c>
      <c r="J3118">
        <v>2</v>
      </c>
      <c r="K3118">
        <v>0</v>
      </c>
      <c r="L3118">
        <v>0</v>
      </c>
      <c r="M3118" s="4">
        <f t="shared" si="96"/>
        <v>0</v>
      </c>
      <c r="N3118" s="3">
        <f t="shared" si="97"/>
        <v>0</v>
      </c>
    </row>
    <row r="3119" spans="1:14" x14ac:dyDescent="0.25">
      <c r="A3119">
        <v>5</v>
      </c>
      <c r="B3119">
        <v>10</v>
      </c>
      <c r="C3119">
        <v>4</v>
      </c>
      <c r="D3119">
        <v>0</v>
      </c>
      <c r="E3119">
        <v>0</v>
      </c>
      <c r="F3119">
        <v>2</v>
      </c>
      <c r="G3119">
        <v>1.6</v>
      </c>
      <c r="H3119">
        <v>0.16</v>
      </c>
      <c r="I3119">
        <v>0</v>
      </c>
      <c r="J3119">
        <v>2</v>
      </c>
      <c r="K3119">
        <v>0</v>
      </c>
      <c r="L3119">
        <v>0</v>
      </c>
      <c r="M3119" s="4">
        <f t="shared" si="96"/>
        <v>0</v>
      </c>
      <c r="N3119" s="3">
        <f t="shared" si="97"/>
        <v>0</v>
      </c>
    </row>
    <row r="3120" spans="1:14" x14ac:dyDescent="0.25">
      <c r="A3120">
        <v>5</v>
      </c>
      <c r="B3120">
        <v>10</v>
      </c>
      <c r="C3120">
        <v>5</v>
      </c>
      <c r="D3120">
        <v>0</v>
      </c>
      <c r="E3120">
        <v>9</v>
      </c>
      <c r="F3120">
        <v>2</v>
      </c>
      <c r="G3120">
        <v>2.1</v>
      </c>
      <c r="H3120">
        <v>0.16</v>
      </c>
      <c r="I3120">
        <v>8.3140000000000001</v>
      </c>
      <c r="J3120">
        <v>2.1890000000000001</v>
      </c>
      <c r="K3120">
        <v>45.279000000000003</v>
      </c>
      <c r="L3120">
        <v>11.965999999999999</v>
      </c>
      <c r="M3120" s="4">
        <f t="shared" si="96"/>
        <v>1.0384118055332085E-6</v>
      </c>
      <c r="N3120" s="3">
        <f t="shared" si="97"/>
        <v>9.4538328912656499E-6</v>
      </c>
    </row>
    <row r="3121" spans="1:14" x14ac:dyDescent="0.25">
      <c r="A3121">
        <v>5</v>
      </c>
      <c r="B3121">
        <v>10</v>
      </c>
      <c r="C3121">
        <v>6</v>
      </c>
      <c r="D3121">
        <v>0</v>
      </c>
      <c r="E3121">
        <v>70</v>
      </c>
      <c r="F3121">
        <v>4</v>
      </c>
      <c r="G3121">
        <v>2.7</v>
      </c>
      <c r="H3121">
        <v>0.16</v>
      </c>
      <c r="I3121">
        <v>64.073999999999998</v>
      </c>
      <c r="J3121">
        <v>5.3680000000000003</v>
      </c>
      <c r="K3121">
        <v>445.798</v>
      </c>
      <c r="L3121">
        <v>398.29300000000001</v>
      </c>
      <c r="M3121" s="4">
        <f t="shared" si="96"/>
        <v>3.4563943946284325E-5</v>
      </c>
      <c r="N3121" s="3">
        <f t="shared" si="97"/>
        <v>3.1467453315735163E-4</v>
      </c>
    </row>
    <row r="3122" spans="1:14" x14ac:dyDescent="0.25">
      <c r="A3122">
        <v>5</v>
      </c>
      <c r="B3122">
        <v>10</v>
      </c>
      <c r="C3122">
        <v>7</v>
      </c>
      <c r="D3122">
        <v>0</v>
      </c>
      <c r="E3122">
        <v>103</v>
      </c>
      <c r="F3122">
        <v>7</v>
      </c>
      <c r="G3122">
        <v>2.8</v>
      </c>
      <c r="H3122">
        <v>0.16</v>
      </c>
      <c r="I3122">
        <v>95.46</v>
      </c>
      <c r="J3122">
        <v>8.9990000000000006</v>
      </c>
      <c r="K3122">
        <v>659.59799999999996</v>
      </c>
      <c r="L3122">
        <v>604.51700000000005</v>
      </c>
      <c r="M3122" s="4">
        <f t="shared" si="96"/>
        <v>5.2460102744903788E-5</v>
      </c>
      <c r="N3122" s="3">
        <f t="shared" si="97"/>
        <v>4.7760343455868607E-4</v>
      </c>
    </row>
    <row r="3123" spans="1:14" x14ac:dyDescent="0.25">
      <c r="A3123">
        <v>5</v>
      </c>
      <c r="B3123">
        <v>10</v>
      </c>
      <c r="C3123">
        <v>8</v>
      </c>
      <c r="D3123">
        <v>2</v>
      </c>
      <c r="E3123">
        <v>143</v>
      </c>
      <c r="F3123">
        <v>9</v>
      </c>
      <c r="G3123">
        <v>2.8</v>
      </c>
      <c r="H3123">
        <v>0.16</v>
      </c>
      <c r="I3123">
        <v>134.35400000000001</v>
      </c>
      <c r="J3123">
        <v>11.803000000000001</v>
      </c>
      <c r="K3123">
        <v>916.41200000000003</v>
      </c>
      <c r="L3123">
        <v>852.23199999999997</v>
      </c>
      <c r="M3123" s="4">
        <f t="shared" si="96"/>
        <v>7.3956858587094889E-5</v>
      </c>
      <c r="N3123" s="3">
        <f t="shared" si="97"/>
        <v>6.7331262849649901E-4</v>
      </c>
    </row>
    <row r="3124" spans="1:14" x14ac:dyDescent="0.25">
      <c r="A3124">
        <v>5</v>
      </c>
      <c r="B3124">
        <v>10</v>
      </c>
      <c r="C3124">
        <v>9</v>
      </c>
      <c r="D3124">
        <v>90</v>
      </c>
      <c r="E3124">
        <v>338</v>
      </c>
      <c r="F3124">
        <v>10</v>
      </c>
      <c r="G3124">
        <v>2.6</v>
      </c>
      <c r="H3124">
        <v>0.16</v>
      </c>
      <c r="I3124">
        <v>395.29500000000002</v>
      </c>
      <c r="J3124">
        <v>18.530999999999999</v>
      </c>
      <c r="K3124">
        <v>2692.0309999999999</v>
      </c>
      <c r="L3124">
        <v>2564.933</v>
      </c>
      <c r="M3124" s="4">
        <f t="shared" si="96"/>
        <v>2.2258538422210508E-4</v>
      </c>
      <c r="N3124" s="3">
        <f t="shared" si="97"/>
        <v>2.0264455924530068E-3</v>
      </c>
    </row>
    <row r="3125" spans="1:14" x14ac:dyDescent="0.25">
      <c r="A3125">
        <v>5</v>
      </c>
      <c r="B3125">
        <v>10</v>
      </c>
      <c r="C3125">
        <v>10</v>
      </c>
      <c r="D3125">
        <v>24</v>
      </c>
      <c r="E3125">
        <v>308</v>
      </c>
      <c r="F3125">
        <v>11</v>
      </c>
      <c r="G3125">
        <v>2.4</v>
      </c>
      <c r="H3125">
        <v>0.16</v>
      </c>
      <c r="I3125">
        <v>313.32299999999998</v>
      </c>
      <c r="J3125">
        <v>17.997</v>
      </c>
      <c r="K3125">
        <v>2107.4290000000001</v>
      </c>
      <c r="L3125">
        <v>2001.046</v>
      </c>
      <c r="M3125" s="4">
        <f t="shared" si="96"/>
        <v>1.7365116077344185E-4</v>
      </c>
      <c r="N3125" s="3">
        <f t="shared" si="97"/>
        <v>1.5809422105745917E-3</v>
      </c>
    </row>
    <row r="3126" spans="1:14" x14ac:dyDescent="0.25">
      <c r="A3126">
        <v>5</v>
      </c>
      <c r="B3126">
        <v>10</v>
      </c>
      <c r="C3126">
        <v>11</v>
      </c>
      <c r="D3126">
        <v>239</v>
      </c>
      <c r="E3126">
        <v>456</v>
      </c>
      <c r="F3126">
        <v>12</v>
      </c>
      <c r="G3126">
        <v>2.1</v>
      </c>
      <c r="H3126">
        <v>0.16</v>
      </c>
      <c r="I3126">
        <v>693.03099999999995</v>
      </c>
      <c r="J3126">
        <v>28.413</v>
      </c>
      <c r="K3126">
        <v>4548.0789999999997</v>
      </c>
      <c r="L3126">
        <v>4355.2139999999999</v>
      </c>
      <c r="M3126" s="4">
        <f t="shared" si="96"/>
        <v>3.7794631733440646E-4</v>
      </c>
      <c r="N3126" s="3">
        <f t="shared" si="97"/>
        <v>3.4408712486796453E-3</v>
      </c>
    </row>
    <row r="3127" spans="1:14" x14ac:dyDescent="0.25">
      <c r="A3127">
        <v>5</v>
      </c>
      <c r="B3127">
        <v>10</v>
      </c>
      <c r="C3127">
        <v>12</v>
      </c>
      <c r="D3127">
        <v>424</v>
      </c>
      <c r="E3127">
        <v>435</v>
      </c>
      <c r="F3127">
        <v>13</v>
      </c>
      <c r="G3127">
        <v>1.8</v>
      </c>
      <c r="H3127">
        <v>0.16</v>
      </c>
      <c r="I3127">
        <v>872.53700000000003</v>
      </c>
      <c r="J3127">
        <v>34.99</v>
      </c>
      <c r="K3127">
        <v>5593.509</v>
      </c>
      <c r="L3127">
        <v>5363.6009999999997</v>
      </c>
      <c r="M3127" s="4">
        <f t="shared" si="96"/>
        <v>4.6545433716945703E-4</v>
      </c>
      <c r="N3127" s="3">
        <f t="shared" si="97"/>
        <v>4.2375553693318841E-3</v>
      </c>
    </row>
    <row r="3128" spans="1:14" x14ac:dyDescent="0.25">
      <c r="A3128">
        <v>5</v>
      </c>
      <c r="B3128">
        <v>10</v>
      </c>
      <c r="C3128">
        <v>13</v>
      </c>
      <c r="D3128">
        <v>287</v>
      </c>
      <c r="E3128">
        <v>440</v>
      </c>
      <c r="F3128">
        <v>13</v>
      </c>
      <c r="G3128">
        <v>1.6</v>
      </c>
      <c r="H3128">
        <v>0.16</v>
      </c>
      <c r="I3128">
        <v>728.77300000000002</v>
      </c>
      <c r="J3128">
        <v>32.168999999999997</v>
      </c>
      <c r="K3128">
        <v>4721.5259999999998</v>
      </c>
      <c r="L3128">
        <v>4522.5150000000003</v>
      </c>
      <c r="M3128" s="4">
        <f t="shared" si="96"/>
        <v>3.9246473062853248E-4</v>
      </c>
      <c r="N3128" s="3">
        <f t="shared" si="97"/>
        <v>3.573048726244549E-3</v>
      </c>
    </row>
    <row r="3129" spans="1:14" x14ac:dyDescent="0.25">
      <c r="A3129">
        <v>5</v>
      </c>
      <c r="B3129">
        <v>10</v>
      </c>
      <c r="C3129">
        <v>14</v>
      </c>
      <c r="D3129">
        <v>84</v>
      </c>
      <c r="E3129">
        <v>391</v>
      </c>
      <c r="F3129">
        <v>12</v>
      </c>
      <c r="G3129">
        <v>1.4</v>
      </c>
      <c r="H3129">
        <v>0.16</v>
      </c>
      <c r="I3129">
        <v>455.62799999999999</v>
      </c>
      <c r="J3129">
        <v>24.53</v>
      </c>
      <c r="K3129">
        <v>3022.4749999999999</v>
      </c>
      <c r="L3129">
        <v>2883.6689999999999</v>
      </c>
      <c r="M3129" s="4">
        <f t="shared" si="96"/>
        <v>2.5024535624687799E-4</v>
      </c>
      <c r="N3129" s="3">
        <f t="shared" si="97"/>
        <v>2.2782654888620362E-3</v>
      </c>
    </row>
    <row r="3130" spans="1:14" x14ac:dyDescent="0.25">
      <c r="A3130">
        <v>5</v>
      </c>
      <c r="B3130">
        <v>10</v>
      </c>
      <c r="C3130">
        <v>15</v>
      </c>
      <c r="D3130">
        <v>64</v>
      </c>
      <c r="E3130">
        <v>312</v>
      </c>
      <c r="F3130">
        <v>11</v>
      </c>
      <c r="G3130">
        <v>1.1000000000000001</v>
      </c>
      <c r="H3130">
        <v>0.16</v>
      </c>
      <c r="I3130">
        <v>347.47800000000001</v>
      </c>
      <c r="J3130">
        <v>21.283999999999999</v>
      </c>
      <c r="K3130">
        <v>2336.7849999999999</v>
      </c>
      <c r="L3130">
        <v>2222.2750000000001</v>
      </c>
      <c r="M3130" s="4">
        <f t="shared" si="96"/>
        <v>1.9284945638820919E-4</v>
      </c>
      <c r="N3130" s="3">
        <f t="shared" si="97"/>
        <v>1.7557259308404959E-3</v>
      </c>
    </row>
    <row r="3131" spans="1:14" x14ac:dyDescent="0.25">
      <c r="A3131">
        <v>5</v>
      </c>
      <c r="B3131">
        <v>10</v>
      </c>
      <c r="C3131">
        <v>16</v>
      </c>
      <c r="D3131">
        <v>12</v>
      </c>
      <c r="E3131">
        <v>179</v>
      </c>
      <c r="F3131">
        <v>10</v>
      </c>
      <c r="G3131">
        <v>0.7</v>
      </c>
      <c r="H3131">
        <v>0.16</v>
      </c>
      <c r="I3131">
        <v>173.49799999999999</v>
      </c>
      <c r="J3131">
        <v>15.712</v>
      </c>
      <c r="K3131">
        <v>1179.1199999999999</v>
      </c>
      <c r="L3131">
        <v>1105.6300000000001</v>
      </c>
      <c r="M3131" s="4">
        <f t="shared" si="96"/>
        <v>9.5946786273749091E-5</v>
      </c>
      <c r="N3131" s="3">
        <f t="shared" si="97"/>
        <v>8.7351172150844402E-4</v>
      </c>
    </row>
    <row r="3132" spans="1:14" x14ac:dyDescent="0.25">
      <c r="A3132">
        <v>5</v>
      </c>
      <c r="B3132">
        <v>10</v>
      </c>
      <c r="C3132">
        <v>17</v>
      </c>
      <c r="D3132">
        <v>0</v>
      </c>
      <c r="E3132">
        <v>67</v>
      </c>
      <c r="F3132">
        <v>9</v>
      </c>
      <c r="G3132">
        <v>0.5</v>
      </c>
      <c r="H3132">
        <v>0.16</v>
      </c>
      <c r="I3132">
        <v>62.106999999999999</v>
      </c>
      <c r="J3132">
        <v>11.170999999999999</v>
      </c>
      <c r="K3132">
        <v>419.49299999999999</v>
      </c>
      <c r="L3132">
        <v>372.92099999999999</v>
      </c>
      <c r="M3132" s="4">
        <f t="shared" si="96"/>
        <v>3.2362156855360995E-5</v>
      </c>
      <c r="N3132" s="3">
        <f t="shared" si="97"/>
        <v>2.9462918399161602E-4</v>
      </c>
    </row>
    <row r="3133" spans="1:14" x14ac:dyDescent="0.25">
      <c r="A3133">
        <v>5</v>
      </c>
      <c r="B3133">
        <v>10</v>
      </c>
      <c r="C3133">
        <v>18</v>
      </c>
      <c r="D3133">
        <v>0</v>
      </c>
      <c r="E3133">
        <v>32</v>
      </c>
      <c r="F3133">
        <v>7</v>
      </c>
      <c r="G3133">
        <v>0.4</v>
      </c>
      <c r="H3133">
        <v>0.16</v>
      </c>
      <c r="I3133">
        <v>29.608000000000001</v>
      </c>
      <c r="J3133">
        <v>8.0670000000000002</v>
      </c>
      <c r="K3133">
        <v>196.82300000000001</v>
      </c>
      <c r="L3133">
        <v>158.13999999999999</v>
      </c>
      <c r="M3133" s="4">
        <f t="shared" si="96"/>
        <v>1.3723419933730703E-5</v>
      </c>
      <c r="N3133" s="3">
        <f t="shared" si="97"/>
        <v>1.2493975709717113E-4</v>
      </c>
    </row>
    <row r="3134" spans="1:14" x14ac:dyDescent="0.25">
      <c r="A3134">
        <v>5</v>
      </c>
      <c r="B3134">
        <v>10</v>
      </c>
      <c r="C3134">
        <v>19</v>
      </c>
      <c r="D3134">
        <v>0</v>
      </c>
      <c r="E3134">
        <v>0</v>
      </c>
      <c r="F3134">
        <v>5</v>
      </c>
      <c r="G3134">
        <v>0.7</v>
      </c>
      <c r="H3134">
        <v>0.16</v>
      </c>
      <c r="I3134">
        <v>0</v>
      </c>
      <c r="J3134">
        <v>0</v>
      </c>
      <c r="K3134">
        <v>0</v>
      </c>
      <c r="L3134">
        <v>0</v>
      </c>
      <c r="M3134" s="4">
        <f t="shared" si="96"/>
        <v>0</v>
      </c>
      <c r="N3134" s="3">
        <f t="shared" si="97"/>
        <v>0</v>
      </c>
    </row>
    <row r="3135" spans="1:14" x14ac:dyDescent="0.25">
      <c r="A3135">
        <v>5</v>
      </c>
      <c r="B3135">
        <v>10</v>
      </c>
      <c r="C3135">
        <v>20</v>
      </c>
      <c r="D3135">
        <v>0</v>
      </c>
      <c r="E3135">
        <v>0</v>
      </c>
      <c r="F3135">
        <v>5</v>
      </c>
      <c r="G3135">
        <v>0.8</v>
      </c>
      <c r="H3135">
        <v>0.16</v>
      </c>
      <c r="I3135">
        <v>0</v>
      </c>
      <c r="J3135">
        <v>5</v>
      </c>
      <c r="K3135">
        <v>0</v>
      </c>
      <c r="L3135">
        <v>0</v>
      </c>
      <c r="M3135" s="4">
        <f t="shared" si="96"/>
        <v>0</v>
      </c>
      <c r="N3135" s="3">
        <f t="shared" si="97"/>
        <v>0</v>
      </c>
    </row>
    <row r="3136" spans="1:14" x14ac:dyDescent="0.25">
      <c r="A3136">
        <v>5</v>
      </c>
      <c r="B3136">
        <v>10</v>
      </c>
      <c r="C3136">
        <v>21</v>
      </c>
      <c r="D3136">
        <v>0</v>
      </c>
      <c r="E3136">
        <v>0</v>
      </c>
      <c r="F3136">
        <v>5</v>
      </c>
      <c r="G3136">
        <v>0.6</v>
      </c>
      <c r="H3136">
        <v>0.16</v>
      </c>
      <c r="I3136">
        <v>0</v>
      </c>
      <c r="J3136">
        <v>5</v>
      </c>
      <c r="K3136">
        <v>0</v>
      </c>
      <c r="L3136">
        <v>0</v>
      </c>
      <c r="M3136" s="4">
        <f t="shared" si="96"/>
        <v>0</v>
      </c>
      <c r="N3136" s="3">
        <f t="shared" si="97"/>
        <v>0</v>
      </c>
    </row>
    <row r="3137" spans="1:14" x14ac:dyDescent="0.25">
      <c r="A3137">
        <v>5</v>
      </c>
      <c r="B3137">
        <v>10</v>
      </c>
      <c r="C3137">
        <v>22</v>
      </c>
      <c r="D3137">
        <v>0</v>
      </c>
      <c r="E3137">
        <v>0</v>
      </c>
      <c r="F3137">
        <v>5</v>
      </c>
      <c r="G3137">
        <v>0.6</v>
      </c>
      <c r="H3137">
        <v>0.16</v>
      </c>
      <c r="I3137">
        <v>0</v>
      </c>
      <c r="J3137">
        <v>5</v>
      </c>
      <c r="K3137">
        <v>0</v>
      </c>
      <c r="L3137">
        <v>0</v>
      </c>
      <c r="M3137" s="4">
        <f t="shared" si="96"/>
        <v>0</v>
      </c>
      <c r="N3137" s="3">
        <f t="shared" si="97"/>
        <v>0</v>
      </c>
    </row>
    <row r="3138" spans="1:14" x14ac:dyDescent="0.25">
      <c r="A3138">
        <v>5</v>
      </c>
      <c r="B3138">
        <v>10</v>
      </c>
      <c r="C3138">
        <v>23</v>
      </c>
      <c r="D3138">
        <v>0</v>
      </c>
      <c r="E3138">
        <v>0</v>
      </c>
      <c r="F3138">
        <v>4</v>
      </c>
      <c r="G3138">
        <v>0.4</v>
      </c>
      <c r="H3138">
        <v>0.16</v>
      </c>
      <c r="I3138">
        <v>0</v>
      </c>
      <c r="J3138">
        <v>4</v>
      </c>
      <c r="K3138">
        <v>0</v>
      </c>
      <c r="L3138">
        <v>0</v>
      </c>
      <c r="M3138" s="4">
        <f t="shared" si="96"/>
        <v>0</v>
      </c>
      <c r="N3138" s="3">
        <f t="shared" si="97"/>
        <v>0</v>
      </c>
    </row>
    <row r="3139" spans="1:14" x14ac:dyDescent="0.25">
      <c r="A3139">
        <v>5</v>
      </c>
      <c r="B3139">
        <v>11</v>
      </c>
      <c r="C3139">
        <v>0</v>
      </c>
      <c r="D3139">
        <v>0</v>
      </c>
      <c r="E3139">
        <v>0</v>
      </c>
      <c r="F3139">
        <v>4</v>
      </c>
      <c r="G3139">
        <v>0.3</v>
      </c>
      <c r="H3139">
        <v>0.16</v>
      </c>
      <c r="I3139">
        <v>0</v>
      </c>
      <c r="J3139">
        <v>4</v>
      </c>
      <c r="K3139">
        <v>0</v>
      </c>
      <c r="L3139">
        <v>0</v>
      </c>
      <c r="M3139" s="4">
        <f t="shared" si="96"/>
        <v>0</v>
      </c>
      <c r="N3139" s="3">
        <f t="shared" si="97"/>
        <v>0</v>
      </c>
    </row>
    <row r="3140" spans="1:14" x14ac:dyDescent="0.25">
      <c r="A3140">
        <v>5</v>
      </c>
      <c r="B3140">
        <v>11</v>
      </c>
      <c r="C3140">
        <v>1</v>
      </c>
      <c r="D3140">
        <v>0</v>
      </c>
      <c r="E3140">
        <v>0</v>
      </c>
      <c r="F3140">
        <v>4</v>
      </c>
      <c r="G3140">
        <v>0.8</v>
      </c>
      <c r="H3140">
        <v>0.16</v>
      </c>
      <c r="I3140">
        <v>0</v>
      </c>
      <c r="J3140">
        <v>4</v>
      </c>
      <c r="K3140">
        <v>0</v>
      </c>
      <c r="L3140">
        <v>0</v>
      </c>
      <c r="M3140" s="4">
        <f t="shared" si="96"/>
        <v>0</v>
      </c>
      <c r="N3140" s="3">
        <f t="shared" si="97"/>
        <v>0</v>
      </c>
    </row>
    <row r="3141" spans="1:14" x14ac:dyDescent="0.25">
      <c r="A3141">
        <v>5</v>
      </c>
      <c r="B3141">
        <v>11</v>
      </c>
      <c r="C3141">
        <v>2</v>
      </c>
      <c r="D3141">
        <v>0</v>
      </c>
      <c r="E3141">
        <v>0</v>
      </c>
      <c r="F3141">
        <v>4</v>
      </c>
      <c r="G3141">
        <v>1.4</v>
      </c>
      <c r="H3141">
        <v>0.16</v>
      </c>
      <c r="I3141">
        <v>0</v>
      </c>
      <c r="J3141">
        <v>4</v>
      </c>
      <c r="K3141">
        <v>0</v>
      </c>
      <c r="L3141">
        <v>0</v>
      </c>
      <c r="M3141" s="4">
        <f t="shared" si="96"/>
        <v>0</v>
      </c>
      <c r="N3141" s="3">
        <f t="shared" si="97"/>
        <v>0</v>
      </c>
    </row>
    <row r="3142" spans="1:14" x14ac:dyDescent="0.25">
      <c r="A3142">
        <v>5</v>
      </c>
      <c r="B3142">
        <v>11</v>
      </c>
      <c r="C3142">
        <v>3</v>
      </c>
      <c r="D3142">
        <v>0</v>
      </c>
      <c r="E3142">
        <v>0</v>
      </c>
      <c r="F3142">
        <v>4</v>
      </c>
      <c r="G3142">
        <v>2</v>
      </c>
      <c r="H3142">
        <v>0.16</v>
      </c>
      <c r="I3142">
        <v>0</v>
      </c>
      <c r="J3142">
        <v>4</v>
      </c>
      <c r="K3142">
        <v>0</v>
      </c>
      <c r="L3142">
        <v>0</v>
      </c>
      <c r="M3142" s="4">
        <f t="shared" si="96"/>
        <v>0</v>
      </c>
      <c r="N3142" s="3">
        <f t="shared" si="97"/>
        <v>0</v>
      </c>
    </row>
    <row r="3143" spans="1:14" x14ac:dyDescent="0.25">
      <c r="A3143">
        <v>5</v>
      </c>
      <c r="B3143">
        <v>11</v>
      </c>
      <c r="C3143">
        <v>4</v>
      </c>
      <c r="D3143">
        <v>0</v>
      </c>
      <c r="E3143">
        <v>0</v>
      </c>
      <c r="F3143">
        <v>4</v>
      </c>
      <c r="G3143">
        <v>2.7</v>
      </c>
      <c r="H3143">
        <v>0.16</v>
      </c>
      <c r="I3143">
        <v>0</v>
      </c>
      <c r="J3143">
        <v>4</v>
      </c>
      <c r="K3143">
        <v>0</v>
      </c>
      <c r="L3143">
        <v>0</v>
      </c>
      <c r="M3143" s="4">
        <f t="shared" si="96"/>
        <v>0</v>
      </c>
      <c r="N3143" s="3">
        <f t="shared" si="97"/>
        <v>0</v>
      </c>
    </row>
    <row r="3144" spans="1:14" x14ac:dyDescent="0.25">
      <c r="A3144">
        <v>5</v>
      </c>
      <c r="B3144">
        <v>11</v>
      </c>
      <c r="C3144">
        <v>5</v>
      </c>
      <c r="D3144">
        <v>0</v>
      </c>
      <c r="E3144">
        <v>2</v>
      </c>
      <c r="F3144">
        <v>4</v>
      </c>
      <c r="G3144">
        <v>3.1</v>
      </c>
      <c r="H3144">
        <v>0.16</v>
      </c>
      <c r="I3144">
        <v>1.8440000000000001</v>
      </c>
      <c r="J3144">
        <v>4.0350000000000001</v>
      </c>
      <c r="K3144">
        <v>9.2739999999999991</v>
      </c>
      <c r="L3144">
        <v>0</v>
      </c>
      <c r="M3144" s="4">
        <f t="shared" si="96"/>
        <v>0</v>
      </c>
      <c r="N3144" s="3">
        <f t="shared" si="97"/>
        <v>0</v>
      </c>
    </row>
    <row r="3145" spans="1:14" x14ac:dyDescent="0.25">
      <c r="A3145">
        <v>5</v>
      </c>
      <c r="B3145">
        <v>11</v>
      </c>
      <c r="C3145">
        <v>6</v>
      </c>
      <c r="D3145">
        <v>0</v>
      </c>
      <c r="E3145">
        <v>20</v>
      </c>
      <c r="F3145">
        <v>5</v>
      </c>
      <c r="G3145">
        <v>3.5</v>
      </c>
      <c r="H3145">
        <v>0.16</v>
      </c>
      <c r="I3145">
        <v>18.484000000000002</v>
      </c>
      <c r="J3145">
        <v>5.3460000000000001</v>
      </c>
      <c r="K3145">
        <v>122.28700000000001</v>
      </c>
      <c r="L3145">
        <v>86.245999999999995</v>
      </c>
      <c r="M3145" s="4">
        <f t="shared" si="96"/>
        <v>7.4844446414856348E-6</v>
      </c>
      <c r="N3145" s="3">
        <f t="shared" si="97"/>
        <v>6.8139334074886941E-5</v>
      </c>
    </row>
    <row r="3146" spans="1:14" x14ac:dyDescent="0.25">
      <c r="A3146">
        <v>5</v>
      </c>
      <c r="B3146">
        <v>11</v>
      </c>
      <c r="C3146">
        <v>7</v>
      </c>
      <c r="D3146">
        <v>0</v>
      </c>
      <c r="E3146">
        <v>104</v>
      </c>
      <c r="F3146">
        <v>7</v>
      </c>
      <c r="G3146">
        <v>3.9</v>
      </c>
      <c r="H3146">
        <v>0.16</v>
      </c>
      <c r="I3146">
        <v>96.379000000000005</v>
      </c>
      <c r="J3146">
        <v>8.6940000000000008</v>
      </c>
      <c r="K3146">
        <v>666.83399999999995</v>
      </c>
      <c r="L3146">
        <v>611.49699999999996</v>
      </c>
      <c r="M3146" s="4">
        <f t="shared" si="96"/>
        <v>5.3065828501432425E-5</v>
      </c>
      <c r="N3146" s="3">
        <f t="shared" si="97"/>
        <v>4.8311803873560678E-4</v>
      </c>
    </row>
    <row r="3147" spans="1:14" x14ac:dyDescent="0.25">
      <c r="A3147">
        <v>5</v>
      </c>
      <c r="B3147">
        <v>11</v>
      </c>
      <c r="C3147">
        <v>8</v>
      </c>
      <c r="D3147">
        <v>202</v>
      </c>
      <c r="E3147">
        <v>263</v>
      </c>
      <c r="F3147">
        <v>10</v>
      </c>
      <c r="G3147">
        <v>4.2</v>
      </c>
      <c r="H3147">
        <v>0.16</v>
      </c>
      <c r="I3147">
        <v>370.92899999999997</v>
      </c>
      <c r="J3147">
        <v>16.234999999999999</v>
      </c>
      <c r="K3147">
        <v>2580.748</v>
      </c>
      <c r="L3147">
        <v>2457.5929999999998</v>
      </c>
      <c r="M3147" s="4">
        <f t="shared" si="96"/>
        <v>2.1327039816110434E-4</v>
      </c>
      <c r="N3147" s="3">
        <f t="shared" si="97"/>
        <v>1.9416407769299866E-3</v>
      </c>
    </row>
    <row r="3148" spans="1:14" x14ac:dyDescent="0.25">
      <c r="A3148">
        <v>5</v>
      </c>
      <c r="B3148">
        <v>11</v>
      </c>
      <c r="C3148">
        <v>9</v>
      </c>
      <c r="D3148">
        <v>7</v>
      </c>
      <c r="E3148">
        <v>165</v>
      </c>
      <c r="F3148">
        <v>11</v>
      </c>
      <c r="G3148">
        <v>4.0999999999999996</v>
      </c>
      <c r="H3148">
        <v>0.16</v>
      </c>
      <c r="I3148">
        <v>159.50800000000001</v>
      </c>
      <c r="J3148">
        <v>13.706</v>
      </c>
      <c r="K3148">
        <v>1075.3979999999999</v>
      </c>
      <c r="L3148">
        <v>1005.5839999999999</v>
      </c>
      <c r="M3148" s="4">
        <f t="shared" si="96"/>
        <v>8.7264774950301355E-5</v>
      </c>
      <c r="N3148" s="3">
        <f t="shared" si="97"/>
        <v>7.9446958834451581E-4</v>
      </c>
    </row>
    <row r="3149" spans="1:14" x14ac:dyDescent="0.25">
      <c r="A3149">
        <v>5</v>
      </c>
      <c r="B3149">
        <v>11</v>
      </c>
      <c r="C3149">
        <v>10</v>
      </c>
      <c r="D3149">
        <v>129</v>
      </c>
      <c r="E3149">
        <v>417</v>
      </c>
      <c r="F3149">
        <v>12</v>
      </c>
      <c r="G3149">
        <v>4</v>
      </c>
      <c r="H3149">
        <v>0.16</v>
      </c>
      <c r="I3149">
        <v>531.94000000000005</v>
      </c>
      <c r="J3149">
        <v>21.15</v>
      </c>
      <c r="K3149">
        <v>3583.1239999999998</v>
      </c>
      <c r="L3149">
        <v>3424.4520000000002</v>
      </c>
      <c r="M3149" s="4">
        <f t="shared" si="96"/>
        <v>2.9717461008539256E-4</v>
      </c>
      <c r="N3149" s="3">
        <f t="shared" si="97"/>
        <v>2.7055153729032624E-3</v>
      </c>
    </row>
    <row r="3150" spans="1:14" x14ac:dyDescent="0.25">
      <c r="A3150">
        <v>5</v>
      </c>
      <c r="B3150">
        <v>11</v>
      </c>
      <c r="C3150">
        <v>11</v>
      </c>
      <c r="D3150">
        <v>132</v>
      </c>
      <c r="E3150">
        <v>460</v>
      </c>
      <c r="F3150">
        <v>13</v>
      </c>
      <c r="G3150">
        <v>3.9</v>
      </c>
      <c r="H3150">
        <v>0.16</v>
      </c>
      <c r="I3150">
        <v>592.93700000000001</v>
      </c>
      <c r="J3150">
        <v>23.338000000000001</v>
      </c>
      <c r="K3150">
        <v>3951.2579999999998</v>
      </c>
      <c r="L3150">
        <v>3779.54</v>
      </c>
      <c r="M3150" s="4">
        <f t="shared" si="96"/>
        <v>3.2798921573499778E-4</v>
      </c>
      <c r="N3150" s="3">
        <f t="shared" si="97"/>
        <v>2.9860554542749601E-3</v>
      </c>
    </row>
    <row r="3151" spans="1:14" x14ac:dyDescent="0.25">
      <c r="A3151">
        <v>5</v>
      </c>
      <c r="B3151">
        <v>11</v>
      </c>
      <c r="C3151">
        <v>12</v>
      </c>
      <c r="D3151">
        <v>180</v>
      </c>
      <c r="E3151">
        <v>476</v>
      </c>
      <c r="F3151">
        <v>13</v>
      </c>
      <c r="G3151">
        <v>3.8</v>
      </c>
      <c r="H3151">
        <v>0.16</v>
      </c>
      <c r="I3151">
        <v>661.678</v>
      </c>
      <c r="J3151">
        <v>24.71</v>
      </c>
      <c r="K3151">
        <v>4391.0879999999997</v>
      </c>
      <c r="L3151">
        <v>4203.7860000000001</v>
      </c>
      <c r="M3151" s="4">
        <f t="shared" si="96"/>
        <v>3.648053660651199E-4</v>
      </c>
      <c r="N3151" s="3">
        <f t="shared" si="97"/>
        <v>3.3212343602408542E-3</v>
      </c>
    </row>
    <row r="3152" spans="1:14" x14ac:dyDescent="0.25">
      <c r="A3152">
        <v>5</v>
      </c>
      <c r="B3152">
        <v>11</v>
      </c>
      <c r="C3152">
        <v>13</v>
      </c>
      <c r="D3152">
        <v>429</v>
      </c>
      <c r="E3152">
        <v>406</v>
      </c>
      <c r="F3152">
        <v>13</v>
      </c>
      <c r="G3152">
        <v>3.7</v>
      </c>
      <c r="H3152">
        <v>0.16</v>
      </c>
      <c r="I3152">
        <v>830.47299999999996</v>
      </c>
      <c r="J3152">
        <v>27.949000000000002</v>
      </c>
      <c r="K3152">
        <v>5481.2569999999996</v>
      </c>
      <c r="L3152">
        <v>5255.326</v>
      </c>
      <c r="M3152" s="4">
        <f t="shared" si="96"/>
        <v>4.5605821162674371E-4</v>
      </c>
      <c r="N3152" s="3">
        <f t="shared" si="97"/>
        <v>4.1520118496676866E-3</v>
      </c>
    </row>
    <row r="3153" spans="1:14" x14ac:dyDescent="0.25">
      <c r="A3153">
        <v>5</v>
      </c>
      <c r="B3153">
        <v>11</v>
      </c>
      <c r="C3153">
        <v>14</v>
      </c>
      <c r="D3153">
        <v>112</v>
      </c>
      <c r="E3153">
        <v>402</v>
      </c>
      <c r="F3153">
        <v>13</v>
      </c>
      <c r="G3153">
        <v>3.5</v>
      </c>
      <c r="H3153">
        <v>0.16</v>
      </c>
      <c r="I3153">
        <v>490.95800000000003</v>
      </c>
      <c r="J3153">
        <v>22.102</v>
      </c>
      <c r="K3153">
        <v>3293.6039999999998</v>
      </c>
      <c r="L3153">
        <v>3145.19</v>
      </c>
      <c r="M3153" s="4">
        <f t="shared" si="96"/>
        <v>2.7294019945219727E-4</v>
      </c>
      <c r="N3153" s="3">
        <f t="shared" si="97"/>
        <v>2.4848822222363204E-3</v>
      </c>
    </row>
    <row r="3154" spans="1:14" x14ac:dyDescent="0.25">
      <c r="A3154">
        <v>5</v>
      </c>
      <c r="B3154">
        <v>11</v>
      </c>
      <c r="C3154">
        <v>15</v>
      </c>
      <c r="D3154">
        <v>173</v>
      </c>
      <c r="E3154">
        <v>337</v>
      </c>
      <c r="F3154">
        <v>12</v>
      </c>
      <c r="G3154">
        <v>3.3</v>
      </c>
      <c r="H3154">
        <v>0.16</v>
      </c>
      <c r="I3154">
        <v>456.786</v>
      </c>
      <c r="J3154">
        <v>20.762</v>
      </c>
      <c r="K3154">
        <v>3105.2159999999999</v>
      </c>
      <c r="L3154">
        <v>2963.4780000000001</v>
      </c>
      <c r="M3154" s="4">
        <f t="shared" si="96"/>
        <v>2.5717119677736436E-4</v>
      </c>
      <c r="N3154" s="3">
        <f t="shared" si="97"/>
        <v>2.3413192202024189E-3</v>
      </c>
    </row>
    <row r="3155" spans="1:14" x14ac:dyDescent="0.25">
      <c r="A3155">
        <v>5</v>
      </c>
      <c r="B3155">
        <v>11</v>
      </c>
      <c r="C3155">
        <v>16</v>
      </c>
      <c r="D3155">
        <v>0</v>
      </c>
      <c r="E3155">
        <v>74</v>
      </c>
      <c r="F3155">
        <v>12</v>
      </c>
      <c r="G3155">
        <v>3</v>
      </c>
      <c r="H3155">
        <v>0.16</v>
      </c>
      <c r="I3155">
        <v>68.646000000000001</v>
      </c>
      <c r="J3155">
        <v>13.385</v>
      </c>
      <c r="K3155">
        <v>454.49099999999999</v>
      </c>
      <c r="L3155">
        <v>406.678</v>
      </c>
      <c r="M3155" s="4">
        <f t="shared" si="96"/>
        <v>3.5291595875867811E-5</v>
      </c>
      <c r="N3155" s="3">
        <f t="shared" si="97"/>
        <v>3.212991686908016E-4</v>
      </c>
    </row>
    <row r="3156" spans="1:14" x14ac:dyDescent="0.25">
      <c r="A3156">
        <v>5</v>
      </c>
      <c r="B3156">
        <v>11</v>
      </c>
      <c r="C3156">
        <v>17</v>
      </c>
      <c r="D3156">
        <v>394</v>
      </c>
      <c r="E3156">
        <v>130</v>
      </c>
      <c r="F3156">
        <v>11</v>
      </c>
      <c r="G3156">
        <v>2.2999999999999998</v>
      </c>
      <c r="H3156">
        <v>0.16</v>
      </c>
      <c r="I3156">
        <v>254.959</v>
      </c>
      <c r="J3156">
        <v>16.797000000000001</v>
      </c>
      <c r="K3156">
        <v>1708.386</v>
      </c>
      <c r="L3156">
        <v>1616.143</v>
      </c>
      <c r="M3156" s="4">
        <f t="shared" ref="M3156:M3219" si="98">L3156/SUM($L$19:$L$8778)</f>
        <v>1.402492036294381E-4</v>
      </c>
      <c r="N3156" s="3">
        <f t="shared" ref="N3156:N3219" si="99">L3156/SUMIF($A$19:$A$8778,$A3156,$L$19:$L$8778)</f>
        <v>1.27684655276523E-3</v>
      </c>
    </row>
    <row r="3157" spans="1:14" x14ac:dyDescent="0.25">
      <c r="A3157">
        <v>5</v>
      </c>
      <c r="B3157">
        <v>11</v>
      </c>
      <c r="C3157">
        <v>18</v>
      </c>
      <c r="D3157">
        <v>0</v>
      </c>
      <c r="E3157">
        <v>15</v>
      </c>
      <c r="F3157">
        <v>9</v>
      </c>
      <c r="G3157">
        <v>1.5</v>
      </c>
      <c r="H3157">
        <v>0.16</v>
      </c>
      <c r="I3157">
        <v>13.856999999999999</v>
      </c>
      <c r="J3157">
        <v>9.3759999999999994</v>
      </c>
      <c r="K3157">
        <v>88.606999999999999</v>
      </c>
      <c r="L3157">
        <v>53.759</v>
      </c>
      <c r="M3157" s="4">
        <f t="shared" si="98"/>
        <v>4.6652164677970719E-6</v>
      </c>
      <c r="N3157" s="3">
        <f t="shared" si="99"/>
        <v>4.2472722915055166E-5</v>
      </c>
    </row>
    <row r="3158" spans="1:14" x14ac:dyDescent="0.25">
      <c r="A3158">
        <v>5</v>
      </c>
      <c r="B3158">
        <v>11</v>
      </c>
      <c r="C3158">
        <v>19</v>
      </c>
      <c r="D3158">
        <v>0</v>
      </c>
      <c r="E3158">
        <v>1</v>
      </c>
      <c r="F3158">
        <v>7</v>
      </c>
      <c r="G3158">
        <v>1.2</v>
      </c>
      <c r="H3158">
        <v>0.16</v>
      </c>
      <c r="I3158">
        <v>0.95099999999999996</v>
      </c>
      <c r="J3158">
        <v>7.0259999999999998</v>
      </c>
      <c r="K3158">
        <v>0</v>
      </c>
      <c r="L3158">
        <v>0</v>
      </c>
      <c r="M3158" s="4">
        <f t="shared" si="98"/>
        <v>0</v>
      </c>
      <c r="N3158" s="3">
        <f t="shared" si="99"/>
        <v>0</v>
      </c>
    </row>
    <row r="3159" spans="1:14" x14ac:dyDescent="0.25">
      <c r="A3159">
        <v>5</v>
      </c>
      <c r="B3159">
        <v>11</v>
      </c>
      <c r="C3159">
        <v>20</v>
      </c>
      <c r="D3159">
        <v>0</v>
      </c>
      <c r="E3159">
        <v>0</v>
      </c>
      <c r="F3159">
        <v>6</v>
      </c>
      <c r="G3159">
        <v>1.4</v>
      </c>
      <c r="H3159">
        <v>0.16</v>
      </c>
      <c r="I3159">
        <v>0</v>
      </c>
      <c r="J3159">
        <v>6</v>
      </c>
      <c r="K3159">
        <v>0</v>
      </c>
      <c r="L3159">
        <v>0</v>
      </c>
      <c r="M3159" s="4">
        <f t="shared" si="98"/>
        <v>0</v>
      </c>
      <c r="N3159" s="3">
        <f t="shared" si="99"/>
        <v>0</v>
      </c>
    </row>
    <row r="3160" spans="1:14" x14ac:dyDescent="0.25">
      <c r="A3160">
        <v>5</v>
      </c>
      <c r="B3160">
        <v>11</v>
      </c>
      <c r="C3160">
        <v>21</v>
      </c>
      <c r="D3160">
        <v>0</v>
      </c>
      <c r="E3160">
        <v>0</v>
      </c>
      <c r="F3160">
        <v>6</v>
      </c>
      <c r="G3160">
        <v>1.8</v>
      </c>
      <c r="H3160">
        <v>0.16</v>
      </c>
      <c r="I3160">
        <v>0</v>
      </c>
      <c r="J3160">
        <v>6</v>
      </c>
      <c r="K3160">
        <v>0</v>
      </c>
      <c r="L3160">
        <v>0</v>
      </c>
      <c r="M3160" s="4">
        <f t="shared" si="98"/>
        <v>0</v>
      </c>
      <c r="N3160" s="3">
        <f t="shared" si="99"/>
        <v>0</v>
      </c>
    </row>
    <row r="3161" spans="1:14" x14ac:dyDescent="0.25">
      <c r="A3161">
        <v>5</v>
      </c>
      <c r="B3161">
        <v>11</v>
      </c>
      <c r="C3161">
        <v>22</v>
      </c>
      <c r="D3161">
        <v>0</v>
      </c>
      <c r="E3161">
        <v>0</v>
      </c>
      <c r="F3161">
        <v>5</v>
      </c>
      <c r="G3161">
        <v>2.2999999999999998</v>
      </c>
      <c r="H3161">
        <v>0.16</v>
      </c>
      <c r="I3161">
        <v>0</v>
      </c>
      <c r="J3161">
        <v>5</v>
      </c>
      <c r="K3161">
        <v>0</v>
      </c>
      <c r="L3161">
        <v>0</v>
      </c>
      <c r="M3161" s="4">
        <f t="shared" si="98"/>
        <v>0</v>
      </c>
      <c r="N3161" s="3">
        <f t="shared" si="99"/>
        <v>0</v>
      </c>
    </row>
    <row r="3162" spans="1:14" x14ac:dyDescent="0.25">
      <c r="A3162">
        <v>5</v>
      </c>
      <c r="B3162">
        <v>11</v>
      </c>
      <c r="C3162">
        <v>23</v>
      </c>
      <c r="D3162">
        <v>0</v>
      </c>
      <c r="E3162">
        <v>0</v>
      </c>
      <c r="F3162">
        <v>4</v>
      </c>
      <c r="G3162">
        <v>2.2999999999999998</v>
      </c>
      <c r="H3162">
        <v>0.16</v>
      </c>
      <c r="I3162">
        <v>0</v>
      </c>
      <c r="J3162">
        <v>4</v>
      </c>
      <c r="K3162">
        <v>0</v>
      </c>
      <c r="L3162">
        <v>0</v>
      </c>
      <c r="M3162" s="4">
        <f t="shared" si="98"/>
        <v>0</v>
      </c>
      <c r="N3162" s="3">
        <f t="shared" si="99"/>
        <v>0</v>
      </c>
    </row>
    <row r="3163" spans="1:14" x14ac:dyDescent="0.25">
      <c r="A3163">
        <v>5</v>
      </c>
      <c r="B3163">
        <v>12</v>
      </c>
      <c r="C3163">
        <v>0</v>
      </c>
      <c r="D3163">
        <v>0</v>
      </c>
      <c r="E3163">
        <v>0</v>
      </c>
      <c r="F3163">
        <v>4</v>
      </c>
      <c r="G3163">
        <v>1.8</v>
      </c>
      <c r="H3163">
        <v>0.16</v>
      </c>
      <c r="I3163">
        <v>0</v>
      </c>
      <c r="J3163">
        <v>4</v>
      </c>
      <c r="K3163">
        <v>0</v>
      </c>
      <c r="L3163">
        <v>0</v>
      </c>
      <c r="M3163" s="4">
        <f t="shared" si="98"/>
        <v>0</v>
      </c>
      <c r="N3163" s="3">
        <f t="shared" si="99"/>
        <v>0</v>
      </c>
    </row>
    <row r="3164" spans="1:14" x14ac:dyDescent="0.25">
      <c r="A3164">
        <v>5</v>
      </c>
      <c r="B3164">
        <v>12</v>
      </c>
      <c r="C3164">
        <v>1</v>
      </c>
      <c r="D3164">
        <v>0</v>
      </c>
      <c r="E3164">
        <v>0</v>
      </c>
      <c r="F3164">
        <v>3</v>
      </c>
      <c r="G3164">
        <v>1.4</v>
      </c>
      <c r="H3164">
        <v>0.16</v>
      </c>
      <c r="I3164">
        <v>0</v>
      </c>
      <c r="J3164">
        <v>3</v>
      </c>
      <c r="K3164">
        <v>0</v>
      </c>
      <c r="L3164">
        <v>0</v>
      </c>
      <c r="M3164" s="4">
        <f t="shared" si="98"/>
        <v>0</v>
      </c>
      <c r="N3164" s="3">
        <f t="shared" si="99"/>
        <v>0</v>
      </c>
    </row>
    <row r="3165" spans="1:14" x14ac:dyDescent="0.25">
      <c r="A3165">
        <v>5</v>
      </c>
      <c r="B3165">
        <v>12</v>
      </c>
      <c r="C3165">
        <v>2</v>
      </c>
      <c r="D3165">
        <v>0</v>
      </c>
      <c r="E3165">
        <v>0</v>
      </c>
      <c r="F3165">
        <v>3</v>
      </c>
      <c r="G3165">
        <v>1.3</v>
      </c>
      <c r="H3165">
        <v>0.16</v>
      </c>
      <c r="I3165">
        <v>0</v>
      </c>
      <c r="J3165">
        <v>3</v>
      </c>
      <c r="K3165">
        <v>0</v>
      </c>
      <c r="L3165">
        <v>0</v>
      </c>
      <c r="M3165" s="4">
        <f t="shared" si="98"/>
        <v>0</v>
      </c>
      <c r="N3165" s="3">
        <f t="shared" si="99"/>
        <v>0</v>
      </c>
    </row>
    <row r="3166" spans="1:14" x14ac:dyDescent="0.25">
      <c r="A3166">
        <v>5</v>
      </c>
      <c r="B3166">
        <v>12</v>
      </c>
      <c r="C3166">
        <v>3</v>
      </c>
      <c r="D3166">
        <v>0</v>
      </c>
      <c r="E3166">
        <v>0</v>
      </c>
      <c r="F3166">
        <v>3</v>
      </c>
      <c r="G3166">
        <v>1.3</v>
      </c>
      <c r="H3166">
        <v>0.16</v>
      </c>
      <c r="I3166">
        <v>0</v>
      </c>
      <c r="J3166">
        <v>3</v>
      </c>
      <c r="K3166">
        <v>0</v>
      </c>
      <c r="L3166">
        <v>0</v>
      </c>
      <c r="M3166" s="4">
        <f t="shared" si="98"/>
        <v>0</v>
      </c>
      <c r="N3166" s="3">
        <f t="shared" si="99"/>
        <v>0</v>
      </c>
    </row>
    <row r="3167" spans="1:14" x14ac:dyDescent="0.25">
      <c r="A3167">
        <v>5</v>
      </c>
      <c r="B3167">
        <v>12</v>
      </c>
      <c r="C3167">
        <v>4</v>
      </c>
      <c r="D3167">
        <v>0</v>
      </c>
      <c r="E3167">
        <v>0</v>
      </c>
      <c r="F3167">
        <v>2</v>
      </c>
      <c r="G3167">
        <v>1.5</v>
      </c>
      <c r="H3167">
        <v>0.16</v>
      </c>
      <c r="I3167">
        <v>0</v>
      </c>
      <c r="J3167">
        <v>2</v>
      </c>
      <c r="K3167">
        <v>0</v>
      </c>
      <c r="L3167">
        <v>0</v>
      </c>
      <c r="M3167" s="4">
        <f t="shared" si="98"/>
        <v>0</v>
      </c>
      <c r="N3167" s="3">
        <f t="shared" si="99"/>
        <v>0</v>
      </c>
    </row>
    <row r="3168" spans="1:14" x14ac:dyDescent="0.25">
      <c r="A3168">
        <v>5</v>
      </c>
      <c r="B3168">
        <v>12</v>
      </c>
      <c r="C3168">
        <v>5</v>
      </c>
      <c r="D3168">
        <v>0</v>
      </c>
      <c r="E3168">
        <v>14</v>
      </c>
      <c r="F3168">
        <v>2</v>
      </c>
      <c r="G3168">
        <v>1.6</v>
      </c>
      <c r="H3168">
        <v>0.16</v>
      </c>
      <c r="I3168">
        <v>12.949</v>
      </c>
      <c r="J3168">
        <v>2.327</v>
      </c>
      <c r="K3168">
        <v>71.861000000000004</v>
      </c>
      <c r="L3168">
        <v>37.606000000000002</v>
      </c>
      <c r="M3168" s="4">
        <f t="shared" si="98"/>
        <v>3.26345598854102E-6</v>
      </c>
      <c r="N3168" s="3">
        <f t="shared" si="99"/>
        <v>2.9710917575542039E-5</v>
      </c>
    </row>
    <row r="3169" spans="1:14" x14ac:dyDescent="0.25">
      <c r="A3169">
        <v>5</v>
      </c>
      <c r="B3169">
        <v>12</v>
      </c>
      <c r="C3169">
        <v>6</v>
      </c>
      <c r="D3169">
        <v>49</v>
      </c>
      <c r="E3169">
        <v>86</v>
      </c>
      <c r="F3169">
        <v>2</v>
      </c>
      <c r="G3169">
        <v>1.6</v>
      </c>
      <c r="H3169">
        <v>0.16</v>
      </c>
      <c r="I3169">
        <v>84.869</v>
      </c>
      <c r="J3169">
        <v>4.2329999999999997</v>
      </c>
      <c r="K3169">
        <v>581.04999999999995</v>
      </c>
      <c r="L3169">
        <v>528.75300000000004</v>
      </c>
      <c r="M3169" s="4">
        <f t="shared" si="98"/>
        <v>4.5885288100543265E-5</v>
      </c>
      <c r="N3169" s="3">
        <f t="shared" si="99"/>
        <v>4.1774548744404034E-4</v>
      </c>
    </row>
    <row r="3170" spans="1:14" x14ac:dyDescent="0.25">
      <c r="A3170">
        <v>5</v>
      </c>
      <c r="B3170">
        <v>12</v>
      </c>
      <c r="C3170">
        <v>7</v>
      </c>
      <c r="D3170">
        <v>0</v>
      </c>
      <c r="E3170">
        <v>99</v>
      </c>
      <c r="F3170">
        <v>3</v>
      </c>
      <c r="G3170">
        <v>1.7</v>
      </c>
      <c r="H3170">
        <v>0.16</v>
      </c>
      <c r="I3170">
        <v>91.754000000000005</v>
      </c>
      <c r="J3170">
        <v>5.3769999999999998</v>
      </c>
      <c r="K3170">
        <v>641.86699999999996</v>
      </c>
      <c r="L3170">
        <v>587.41399999999999</v>
      </c>
      <c r="M3170" s="4">
        <f t="shared" si="98"/>
        <v>5.0975901081019905E-5</v>
      </c>
      <c r="N3170" s="3">
        <f t="shared" si="99"/>
        <v>4.6409107420942005E-4</v>
      </c>
    </row>
    <row r="3171" spans="1:14" x14ac:dyDescent="0.25">
      <c r="A3171">
        <v>5</v>
      </c>
      <c r="B3171">
        <v>12</v>
      </c>
      <c r="C3171">
        <v>8</v>
      </c>
      <c r="D3171">
        <v>5</v>
      </c>
      <c r="E3171">
        <v>163</v>
      </c>
      <c r="F3171">
        <v>3</v>
      </c>
      <c r="G3171">
        <v>2</v>
      </c>
      <c r="H3171">
        <v>0.16</v>
      </c>
      <c r="I3171">
        <v>154.881</v>
      </c>
      <c r="J3171">
        <v>6.7539999999999996</v>
      </c>
      <c r="K3171">
        <v>1082.075</v>
      </c>
      <c r="L3171">
        <v>1012.025</v>
      </c>
      <c r="M3171" s="4">
        <f t="shared" si="98"/>
        <v>8.7823726182078001E-5</v>
      </c>
      <c r="N3171" s="3">
        <f t="shared" si="99"/>
        <v>7.995583513106401E-4</v>
      </c>
    </row>
    <row r="3172" spans="1:14" x14ac:dyDescent="0.25">
      <c r="A3172">
        <v>5</v>
      </c>
      <c r="B3172">
        <v>12</v>
      </c>
      <c r="C3172">
        <v>9</v>
      </c>
      <c r="D3172">
        <v>3</v>
      </c>
      <c r="E3172">
        <v>135</v>
      </c>
      <c r="F3172">
        <v>4</v>
      </c>
      <c r="G3172">
        <v>2.2999999999999998</v>
      </c>
      <c r="H3172">
        <v>0.16</v>
      </c>
      <c r="I3172">
        <v>128.13</v>
      </c>
      <c r="J3172">
        <v>6.92</v>
      </c>
      <c r="K3172">
        <v>879.84500000000003</v>
      </c>
      <c r="L3172">
        <v>816.96</v>
      </c>
      <c r="M3172" s="4">
        <f t="shared" si="98"/>
        <v>7.0895947572155281E-5</v>
      </c>
      <c r="N3172" s="3">
        <f t="shared" si="99"/>
        <v>6.4544570607123395E-4</v>
      </c>
    </row>
    <row r="3173" spans="1:14" x14ac:dyDescent="0.25">
      <c r="A3173">
        <v>5</v>
      </c>
      <c r="B3173">
        <v>12</v>
      </c>
      <c r="C3173">
        <v>10</v>
      </c>
      <c r="D3173">
        <v>27</v>
      </c>
      <c r="E3173">
        <v>323</v>
      </c>
      <c r="F3173">
        <v>4</v>
      </c>
      <c r="G3173">
        <v>2.4</v>
      </c>
      <c r="H3173">
        <v>0.16</v>
      </c>
      <c r="I3173">
        <v>338.23700000000002</v>
      </c>
      <c r="J3173">
        <v>11.553000000000001</v>
      </c>
      <c r="K3173">
        <v>2334.085</v>
      </c>
      <c r="L3173">
        <v>2219.67</v>
      </c>
      <c r="M3173" s="4">
        <f t="shared" si="98"/>
        <v>1.9262339398194025E-4</v>
      </c>
      <c r="N3173" s="3">
        <f t="shared" si="99"/>
        <v>1.7536678299979631E-3</v>
      </c>
    </row>
    <row r="3174" spans="1:14" x14ac:dyDescent="0.25">
      <c r="A3174">
        <v>5</v>
      </c>
      <c r="B3174">
        <v>12</v>
      </c>
      <c r="C3174">
        <v>11</v>
      </c>
      <c r="D3174">
        <v>19</v>
      </c>
      <c r="E3174">
        <v>298</v>
      </c>
      <c r="F3174">
        <v>6</v>
      </c>
      <c r="G3174">
        <v>2.5</v>
      </c>
      <c r="H3174">
        <v>0.16</v>
      </c>
      <c r="I3174">
        <v>301.029</v>
      </c>
      <c r="J3174">
        <v>12.590999999999999</v>
      </c>
      <c r="K3174">
        <v>2056.0859999999998</v>
      </c>
      <c r="L3174">
        <v>1951.5219999999999</v>
      </c>
      <c r="M3174" s="4">
        <f t="shared" si="98"/>
        <v>1.6935345842869617E-4</v>
      </c>
      <c r="N3174" s="3">
        <f t="shared" si="99"/>
        <v>1.5418153828872241E-3</v>
      </c>
    </row>
    <row r="3175" spans="1:14" x14ac:dyDescent="0.25">
      <c r="A3175">
        <v>5</v>
      </c>
      <c r="B3175">
        <v>12</v>
      </c>
      <c r="C3175">
        <v>12</v>
      </c>
      <c r="D3175">
        <v>29</v>
      </c>
      <c r="E3175">
        <v>367</v>
      </c>
      <c r="F3175">
        <v>7</v>
      </c>
      <c r="G3175">
        <v>2.7</v>
      </c>
      <c r="H3175">
        <v>0.16</v>
      </c>
      <c r="I3175">
        <v>389.459</v>
      </c>
      <c r="J3175">
        <v>15.224</v>
      </c>
      <c r="K3175">
        <v>2647.0239999999999</v>
      </c>
      <c r="L3175">
        <v>2521.5210000000002</v>
      </c>
      <c r="M3175" s="4">
        <f t="shared" si="98"/>
        <v>2.1881808242519654E-4</v>
      </c>
      <c r="N3175" s="3">
        <f t="shared" si="99"/>
        <v>1.9921475986810176E-3</v>
      </c>
    </row>
    <row r="3176" spans="1:14" x14ac:dyDescent="0.25">
      <c r="A3176">
        <v>5</v>
      </c>
      <c r="B3176">
        <v>12</v>
      </c>
      <c r="C3176">
        <v>13</v>
      </c>
      <c r="D3176">
        <v>70</v>
      </c>
      <c r="E3176">
        <v>426</v>
      </c>
      <c r="F3176">
        <v>8</v>
      </c>
      <c r="G3176">
        <v>2.9</v>
      </c>
      <c r="H3176">
        <v>0.16</v>
      </c>
      <c r="I3176">
        <v>487.161</v>
      </c>
      <c r="J3176">
        <v>17.943000000000001</v>
      </c>
      <c r="K3176">
        <v>3299.944</v>
      </c>
      <c r="L3176">
        <v>3151.306</v>
      </c>
      <c r="M3176" s="4">
        <f t="shared" si="98"/>
        <v>2.7347094712081179E-4</v>
      </c>
      <c r="N3176" s="3">
        <f t="shared" si="99"/>
        <v>2.4897142163833185E-3</v>
      </c>
    </row>
    <row r="3177" spans="1:14" x14ac:dyDescent="0.25">
      <c r="A3177">
        <v>5</v>
      </c>
      <c r="B3177">
        <v>12</v>
      </c>
      <c r="C3177">
        <v>14</v>
      </c>
      <c r="D3177">
        <v>325</v>
      </c>
      <c r="E3177">
        <v>383</v>
      </c>
      <c r="F3177">
        <v>9</v>
      </c>
      <c r="G3177">
        <v>3.1</v>
      </c>
      <c r="H3177">
        <v>0.16</v>
      </c>
      <c r="I3177">
        <v>672.01</v>
      </c>
      <c r="J3177">
        <v>22.305</v>
      </c>
      <c r="K3177">
        <v>4541.7939999999999</v>
      </c>
      <c r="L3177">
        <v>4349.1509999999998</v>
      </c>
      <c r="M3177" s="4">
        <f t="shared" si="98"/>
        <v>3.7742016901609225E-4</v>
      </c>
      <c r="N3177" s="3">
        <f t="shared" si="99"/>
        <v>3.4360811276016121E-3</v>
      </c>
    </row>
    <row r="3178" spans="1:14" x14ac:dyDescent="0.25">
      <c r="A3178">
        <v>5</v>
      </c>
      <c r="B3178">
        <v>12</v>
      </c>
      <c r="C3178">
        <v>15</v>
      </c>
      <c r="D3178">
        <v>502</v>
      </c>
      <c r="E3178">
        <v>255</v>
      </c>
      <c r="F3178">
        <v>10</v>
      </c>
      <c r="G3178">
        <v>3.3</v>
      </c>
      <c r="H3178">
        <v>0.16</v>
      </c>
      <c r="I3178">
        <v>626.35</v>
      </c>
      <c r="J3178">
        <v>22.041</v>
      </c>
      <c r="K3178">
        <v>4284.7650000000003</v>
      </c>
      <c r="L3178">
        <v>4101.2299999999996</v>
      </c>
      <c r="M3178" s="4">
        <f t="shared" si="98"/>
        <v>3.5590553645386603E-4</v>
      </c>
      <c r="N3178" s="3">
        <f t="shared" si="99"/>
        <v>3.2402091817353685E-3</v>
      </c>
    </row>
    <row r="3179" spans="1:14" x14ac:dyDescent="0.25">
      <c r="A3179">
        <v>5</v>
      </c>
      <c r="B3179">
        <v>12</v>
      </c>
      <c r="C3179">
        <v>16</v>
      </c>
      <c r="D3179">
        <v>14</v>
      </c>
      <c r="E3179">
        <v>186</v>
      </c>
      <c r="F3179">
        <v>10</v>
      </c>
      <c r="G3179">
        <v>3</v>
      </c>
      <c r="H3179">
        <v>0.16</v>
      </c>
      <c r="I3179">
        <v>181.137</v>
      </c>
      <c r="J3179">
        <v>13.654999999999999</v>
      </c>
      <c r="K3179">
        <v>1242.3019999999999</v>
      </c>
      <c r="L3179">
        <v>1166.5740000000001</v>
      </c>
      <c r="M3179" s="4">
        <f t="shared" si="98"/>
        <v>1.0123551843791554E-4</v>
      </c>
      <c r="N3179" s="3">
        <f t="shared" si="99"/>
        <v>9.2166101047094556E-4</v>
      </c>
    </row>
    <row r="3180" spans="1:14" x14ac:dyDescent="0.25">
      <c r="A3180">
        <v>5</v>
      </c>
      <c r="B3180">
        <v>12</v>
      </c>
      <c r="C3180">
        <v>17</v>
      </c>
      <c r="D3180">
        <v>434</v>
      </c>
      <c r="E3180">
        <v>124</v>
      </c>
      <c r="F3180">
        <v>9</v>
      </c>
      <c r="G3180">
        <v>2.2000000000000002</v>
      </c>
      <c r="H3180">
        <v>0.16</v>
      </c>
      <c r="I3180">
        <v>263.101</v>
      </c>
      <c r="J3180">
        <v>15.095000000000001</v>
      </c>
      <c r="K3180">
        <v>1772.175</v>
      </c>
      <c r="L3180">
        <v>1677.672</v>
      </c>
      <c r="M3180" s="4">
        <f t="shared" si="98"/>
        <v>1.4558870220729645E-4</v>
      </c>
      <c r="N3180" s="3">
        <f t="shared" si="99"/>
        <v>1.3254580256021583E-3</v>
      </c>
    </row>
    <row r="3181" spans="1:14" x14ac:dyDescent="0.25">
      <c r="A3181">
        <v>5</v>
      </c>
      <c r="B3181">
        <v>12</v>
      </c>
      <c r="C3181">
        <v>18</v>
      </c>
      <c r="D3181">
        <v>107</v>
      </c>
      <c r="E3181">
        <v>74</v>
      </c>
      <c r="F3181">
        <v>8</v>
      </c>
      <c r="G3181">
        <v>1</v>
      </c>
      <c r="H3181">
        <v>0.16</v>
      </c>
      <c r="I3181">
        <v>77.069999999999993</v>
      </c>
      <c r="J3181">
        <v>10.305999999999999</v>
      </c>
      <c r="K3181">
        <v>489.79700000000003</v>
      </c>
      <c r="L3181">
        <v>440.73399999999998</v>
      </c>
      <c r="M3181" s="4">
        <f t="shared" si="98"/>
        <v>3.8246982174483799E-5</v>
      </c>
      <c r="N3181" s="3">
        <f t="shared" si="99"/>
        <v>3.4820538070358306E-4</v>
      </c>
    </row>
    <row r="3182" spans="1:14" x14ac:dyDescent="0.25">
      <c r="A3182">
        <v>5</v>
      </c>
      <c r="B3182">
        <v>12</v>
      </c>
      <c r="C3182">
        <v>19</v>
      </c>
      <c r="D3182">
        <v>0</v>
      </c>
      <c r="E3182">
        <v>11</v>
      </c>
      <c r="F3182">
        <v>6</v>
      </c>
      <c r="G3182">
        <v>0.6</v>
      </c>
      <c r="H3182">
        <v>0.16</v>
      </c>
      <c r="I3182">
        <v>10.464</v>
      </c>
      <c r="J3182">
        <v>6.3390000000000004</v>
      </c>
      <c r="K3182">
        <v>56.491999999999997</v>
      </c>
      <c r="L3182">
        <v>22.782</v>
      </c>
      <c r="M3182" s="4">
        <f t="shared" si="98"/>
        <v>1.9770263875695771E-6</v>
      </c>
      <c r="N3182" s="3">
        <f t="shared" si="99"/>
        <v>1.7999099191777874E-5</v>
      </c>
    </row>
    <row r="3183" spans="1:14" x14ac:dyDescent="0.25">
      <c r="A3183">
        <v>5</v>
      </c>
      <c r="B3183">
        <v>12</v>
      </c>
      <c r="C3183">
        <v>20</v>
      </c>
      <c r="D3183">
        <v>0</v>
      </c>
      <c r="E3183">
        <v>0</v>
      </c>
      <c r="F3183">
        <v>5</v>
      </c>
      <c r="G3183">
        <v>0.9</v>
      </c>
      <c r="H3183">
        <v>0.16</v>
      </c>
      <c r="I3183">
        <v>0</v>
      </c>
      <c r="J3183">
        <v>5</v>
      </c>
      <c r="K3183">
        <v>0</v>
      </c>
      <c r="L3183">
        <v>0</v>
      </c>
      <c r="M3183" s="4">
        <f t="shared" si="98"/>
        <v>0</v>
      </c>
      <c r="N3183" s="3">
        <f t="shared" si="99"/>
        <v>0</v>
      </c>
    </row>
    <row r="3184" spans="1:14" x14ac:dyDescent="0.25">
      <c r="A3184">
        <v>5</v>
      </c>
      <c r="B3184">
        <v>12</v>
      </c>
      <c r="C3184">
        <v>21</v>
      </c>
      <c r="D3184">
        <v>0</v>
      </c>
      <c r="E3184">
        <v>0</v>
      </c>
      <c r="F3184">
        <v>3</v>
      </c>
      <c r="G3184">
        <v>1.1000000000000001</v>
      </c>
      <c r="H3184">
        <v>0.16</v>
      </c>
      <c r="I3184">
        <v>0</v>
      </c>
      <c r="J3184">
        <v>3</v>
      </c>
      <c r="K3184">
        <v>0</v>
      </c>
      <c r="L3184">
        <v>0</v>
      </c>
      <c r="M3184" s="4">
        <f t="shared" si="98"/>
        <v>0</v>
      </c>
      <c r="N3184" s="3">
        <f t="shared" si="99"/>
        <v>0</v>
      </c>
    </row>
    <row r="3185" spans="1:14" x14ac:dyDescent="0.25">
      <c r="A3185">
        <v>5</v>
      </c>
      <c r="B3185">
        <v>12</v>
      </c>
      <c r="C3185">
        <v>22</v>
      </c>
      <c r="D3185">
        <v>0</v>
      </c>
      <c r="E3185">
        <v>0</v>
      </c>
      <c r="F3185">
        <v>3</v>
      </c>
      <c r="G3185">
        <v>1.2</v>
      </c>
      <c r="H3185">
        <v>0.16</v>
      </c>
      <c r="I3185">
        <v>0</v>
      </c>
      <c r="J3185">
        <v>3</v>
      </c>
      <c r="K3185">
        <v>0</v>
      </c>
      <c r="L3185">
        <v>0</v>
      </c>
      <c r="M3185" s="4">
        <f t="shared" si="98"/>
        <v>0</v>
      </c>
      <c r="N3185" s="3">
        <f t="shared" si="99"/>
        <v>0</v>
      </c>
    </row>
    <row r="3186" spans="1:14" x14ac:dyDescent="0.25">
      <c r="A3186">
        <v>5</v>
      </c>
      <c r="B3186">
        <v>12</v>
      </c>
      <c r="C3186">
        <v>23</v>
      </c>
      <c r="D3186">
        <v>0</v>
      </c>
      <c r="E3186">
        <v>0</v>
      </c>
      <c r="F3186">
        <v>2</v>
      </c>
      <c r="G3186">
        <v>1.2</v>
      </c>
      <c r="H3186">
        <v>0.16</v>
      </c>
      <c r="I3186">
        <v>0</v>
      </c>
      <c r="J3186">
        <v>2</v>
      </c>
      <c r="K3186">
        <v>0</v>
      </c>
      <c r="L3186">
        <v>0</v>
      </c>
      <c r="M3186" s="4">
        <f t="shared" si="98"/>
        <v>0</v>
      </c>
      <c r="N3186" s="3">
        <f t="shared" si="99"/>
        <v>0</v>
      </c>
    </row>
    <row r="3187" spans="1:14" x14ac:dyDescent="0.25">
      <c r="A3187">
        <v>5</v>
      </c>
      <c r="B3187">
        <v>13</v>
      </c>
      <c r="C3187">
        <v>0</v>
      </c>
      <c r="D3187">
        <v>0</v>
      </c>
      <c r="E3187">
        <v>0</v>
      </c>
      <c r="F3187">
        <v>2</v>
      </c>
      <c r="G3187">
        <v>1.2</v>
      </c>
      <c r="H3187">
        <v>0.16</v>
      </c>
      <c r="I3187">
        <v>0</v>
      </c>
      <c r="J3187">
        <v>2</v>
      </c>
      <c r="K3187">
        <v>0</v>
      </c>
      <c r="L3187">
        <v>0</v>
      </c>
      <c r="M3187" s="4">
        <f t="shared" si="98"/>
        <v>0</v>
      </c>
      <c r="N3187" s="3">
        <f t="shared" si="99"/>
        <v>0</v>
      </c>
    </row>
    <row r="3188" spans="1:14" x14ac:dyDescent="0.25">
      <c r="A3188">
        <v>5</v>
      </c>
      <c r="B3188">
        <v>13</v>
      </c>
      <c r="C3188">
        <v>1</v>
      </c>
      <c r="D3188">
        <v>0</v>
      </c>
      <c r="E3188">
        <v>0</v>
      </c>
      <c r="F3188">
        <v>1</v>
      </c>
      <c r="G3188">
        <v>1.2</v>
      </c>
      <c r="H3188">
        <v>0.16</v>
      </c>
      <c r="I3188">
        <v>0</v>
      </c>
      <c r="J3188">
        <v>1</v>
      </c>
      <c r="K3188">
        <v>0</v>
      </c>
      <c r="L3188">
        <v>0</v>
      </c>
      <c r="M3188" s="4">
        <f t="shared" si="98"/>
        <v>0</v>
      </c>
      <c r="N3188" s="3">
        <f t="shared" si="99"/>
        <v>0</v>
      </c>
    </row>
    <row r="3189" spans="1:14" x14ac:dyDescent="0.25">
      <c r="A3189">
        <v>5</v>
      </c>
      <c r="B3189">
        <v>13</v>
      </c>
      <c r="C3189">
        <v>2</v>
      </c>
      <c r="D3189">
        <v>0</v>
      </c>
      <c r="E3189">
        <v>0</v>
      </c>
      <c r="F3189">
        <v>1</v>
      </c>
      <c r="G3189">
        <v>1.2</v>
      </c>
      <c r="H3189">
        <v>0.16</v>
      </c>
      <c r="I3189">
        <v>0</v>
      </c>
      <c r="J3189">
        <v>1</v>
      </c>
      <c r="K3189">
        <v>0</v>
      </c>
      <c r="L3189">
        <v>0</v>
      </c>
      <c r="M3189" s="4">
        <f t="shared" si="98"/>
        <v>0</v>
      </c>
      <c r="N3189" s="3">
        <f t="shared" si="99"/>
        <v>0</v>
      </c>
    </row>
    <row r="3190" spans="1:14" x14ac:dyDescent="0.25">
      <c r="A3190">
        <v>5</v>
      </c>
      <c r="B3190">
        <v>13</v>
      </c>
      <c r="C3190">
        <v>3</v>
      </c>
      <c r="D3190">
        <v>0</v>
      </c>
      <c r="E3190">
        <v>0</v>
      </c>
      <c r="F3190">
        <v>1</v>
      </c>
      <c r="G3190">
        <v>1.2</v>
      </c>
      <c r="H3190">
        <v>0.16</v>
      </c>
      <c r="I3190">
        <v>0</v>
      </c>
      <c r="J3190">
        <v>1</v>
      </c>
      <c r="K3190">
        <v>0</v>
      </c>
      <c r="L3190">
        <v>0</v>
      </c>
      <c r="M3190" s="4">
        <f t="shared" si="98"/>
        <v>0</v>
      </c>
      <c r="N3190" s="3">
        <f t="shared" si="99"/>
        <v>0</v>
      </c>
    </row>
    <row r="3191" spans="1:14" x14ac:dyDescent="0.25">
      <c r="A3191">
        <v>5</v>
      </c>
      <c r="B3191">
        <v>13</v>
      </c>
      <c r="C3191">
        <v>4</v>
      </c>
      <c r="D3191">
        <v>0</v>
      </c>
      <c r="E3191">
        <v>0</v>
      </c>
      <c r="F3191">
        <v>1</v>
      </c>
      <c r="G3191">
        <v>1.2</v>
      </c>
      <c r="H3191">
        <v>0.16</v>
      </c>
      <c r="I3191">
        <v>0</v>
      </c>
      <c r="J3191">
        <v>1</v>
      </c>
      <c r="K3191">
        <v>0</v>
      </c>
      <c r="L3191">
        <v>0</v>
      </c>
      <c r="M3191" s="4">
        <f t="shared" si="98"/>
        <v>0</v>
      </c>
      <c r="N3191" s="3">
        <f t="shared" si="99"/>
        <v>0</v>
      </c>
    </row>
    <row r="3192" spans="1:14" x14ac:dyDescent="0.25">
      <c r="A3192">
        <v>5</v>
      </c>
      <c r="B3192">
        <v>13</v>
      </c>
      <c r="C3192">
        <v>5</v>
      </c>
      <c r="D3192">
        <v>106</v>
      </c>
      <c r="E3192">
        <v>22</v>
      </c>
      <c r="F3192">
        <v>2</v>
      </c>
      <c r="G3192">
        <v>1.4</v>
      </c>
      <c r="H3192">
        <v>0.16</v>
      </c>
      <c r="I3192">
        <v>16.856000000000002</v>
      </c>
      <c r="J3192">
        <v>2.4449999999999998</v>
      </c>
      <c r="K3192">
        <v>94.54</v>
      </c>
      <c r="L3192">
        <v>59.481000000000002</v>
      </c>
      <c r="M3192" s="4">
        <f t="shared" si="98"/>
        <v>5.161772739839611E-6</v>
      </c>
      <c r="N3192" s="3">
        <f t="shared" si="99"/>
        <v>4.6993434247482213E-5</v>
      </c>
    </row>
    <row r="3193" spans="1:14" x14ac:dyDescent="0.25">
      <c r="A3193">
        <v>5</v>
      </c>
      <c r="B3193">
        <v>13</v>
      </c>
      <c r="C3193">
        <v>6</v>
      </c>
      <c r="D3193">
        <v>497</v>
      </c>
      <c r="E3193">
        <v>58</v>
      </c>
      <c r="F3193">
        <v>6</v>
      </c>
      <c r="G3193">
        <v>1.6</v>
      </c>
      <c r="H3193">
        <v>0.16</v>
      </c>
      <c r="I3193">
        <v>126.35599999999999</v>
      </c>
      <c r="J3193">
        <v>9.1210000000000004</v>
      </c>
      <c r="K3193">
        <v>702.73</v>
      </c>
      <c r="L3193">
        <v>646.12099999999998</v>
      </c>
      <c r="M3193" s="4">
        <f t="shared" si="98"/>
        <v>5.6070505950436424E-5</v>
      </c>
      <c r="N3193" s="3">
        <f t="shared" si="99"/>
        <v>5.1047300363842995E-4</v>
      </c>
    </row>
    <row r="3194" spans="1:14" x14ac:dyDescent="0.25">
      <c r="A3194">
        <v>5</v>
      </c>
      <c r="B3194">
        <v>13</v>
      </c>
      <c r="C3194">
        <v>7</v>
      </c>
      <c r="D3194">
        <v>698</v>
      </c>
      <c r="E3194">
        <v>92</v>
      </c>
      <c r="F3194">
        <v>9</v>
      </c>
      <c r="G3194">
        <v>1.3</v>
      </c>
      <c r="H3194">
        <v>0.16</v>
      </c>
      <c r="I3194">
        <v>351.75</v>
      </c>
      <c r="J3194">
        <v>18.898</v>
      </c>
      <c r="K3194">
        <v>2369.2660000000001</v>
      </c>
      <c r="L3194">
        <v>2253.605</v>
      </c>
      <c r="M3194" s="4">
        <f t="shared" si="98"/>
        <v>1.9556827987704051E-4</v>
      </c>
      <c r="N3194" s="3">
        <f t="shared" si="99"/>
        <v>1.780478445004239E-3</v>
      </c>
    </row>
    <row r="3195" spans="1:14" x14ac:dyDescent="0.25">
      <c r="A3195">
        <v>5</v>
      </c>
      <c r="B3195">
        <v>13</v>
      </c>
      <c r="C3195">
        <v>8</v>
      </c>
      <c r="D3195">
        <v>808</v>
      </c>
      <c r="E3195">
        <v>107</v>
      </c>
      <c r="F3195">
        <v>12</v>
      </c>
      <c r="G3195">
        <v>1.2</v>
      </c>
      <c r="H3195">
        <v>0.16</v>
      </c>
      <c r="I3195">
        <v>581.18700000000001</v>
      </c>
      <c r="J3195">
        <v>28.905000000000001</v>
      </c>
      <c r="K3195">
        <v>3928.1239999999998</v>
      </c>
      <c r="L3195">
        <v>3757.2269999999999</v>
      </c>
      <c r="M3195" s="4">
        <f t="shared" si="98"/>
        <v>3.2605288925857602E-4</v>
      </c>
      <c r="N3195" s="3">
        <f t="shared" si="99"/>
        <v>2.9684268922406287E-3</v>
      </c>
    </row>
    <row r="3196" spans="1:14" x14ac:dyDescent="0.25">
      <c r="A3196">
        <v>5</v>
      </c>
      <c r="B3196">
        <v>13</v>
      </c>
      <c r="C3196">
        <v>9</v>
      </c>
      <c r="D3196">
        <v>872</v>
      </c>
      <c r="E3196">
        <v>117</v>
      </c>
      <c r="F3196">
        <v>14</v>
      </c>
      <c r="G3196">
        <v>1.5</v>
      </c>
      <c r="H3196">
        <v>0.16</v>
      </c>
      <c r="I3196">
        <v>786.54</v>
      </c>
      <c r="J3196">
        <v>35.279000000000003</v>
      </c>
      <c r="K3196">
        <v>5140.7650000000003</v>
      </c>
      <c r="L3196">
        <v>4926.8980000000001</v>
      </c>
      <c r="M3196" s="4">
        <f t="shared" si="98"/>
        <v>4.2755716595837829E-4</v>
      </c>
      <c r="N3196" s="3">
        <f t="shared" si="99"/>
        <v>3.8925347120433687E-3</v>
      </c>
    </row>
    <row r="3197" spans="1:14" x14ac:dyDescent="0.25">
      <c r="A3197">
        <v>5</v>
      </c>
      <c r="B3197">
        <v>13</v>
      </c>
      <c r="C3197">
        <v>10</v>
      </c>
      <c r="D3197">
        <v>908</v>
      </c>
      <c r="E3197">
        <v>124</v>
      </c>
      <c r="F3197">
        <v>15</v>
      </c>
      <c r="G3197">
        <v>1.7</v>
      </c>
      <c r="H3197">
        <v>0.16</v>
      </c>
      <c r="I3197">
        <v>940.38099999999997</v>
      </c>
      <c r="J3197">
        <v>39.305999999999997</v>
      </c>
      <c r="K3197">
        <v>6003.5150000000003</v>
      </c>
      <c r="L3197">
        <v>5759.0780000000004</v>
      </c>
      <c r="M3197" s="4">
        <f t="shared" si="98"/>
        <v>4.9977390808846566E-4</v>
      </c>
      <c r="N3197" s="3">
        <f t="shared" si="99"/>
        <v>4.5500050994287484E-3</v>
      </c>
    </row>
    <row r="3198" spans="1:14" x14ac:dyDescent="0.25">
      <c r="A3198">
        <v>5</v>
      </c>
      <c r="B3198">
        <v>13</v>
      </c>
      <c r="C3198">
        <v>11</v>
      </c>
      <c r="D3198">
        <v>927</v>
      </c>
      <c r="E3198">
        <v>128</v>
      </c>
      <c r="F3198">
        <v>16</v>
      </c>
      <c r="G3198">
        <v>1.8</v>
      </c>
      <c r="H3198">
        <v>0.16</v>
      </c>
      <c r="I3198">
        <v>1037.7339999999999</v>
      </c>
      <c r="J3198">
        <v>42.231999999999999</v>
      </c>
      <c r="K3198">
        <v>6515.3720000000003</v>
      </c>
      <c r="L3198">
        <v>6252.7979999999998</v>
      </c>
      <c r="M3198" s="4">
        <f t="shared" si="98"/>
        <v>5.4261902564051775E-4</v>
      </c>
      <c r="N3198" s="3">
        <f t="shared" si="99"/>
        <v>4.9400724882868183E-3</v>
      </c>
    </row>
    <row r="3199" spans="1:14" x14ac:dyDescent="0.25">
      <c r="A3199">
        <v>5</v>
      </c>
      <c r="B3199">
        <v>13</v>
      </c>
      <c r="C3199">
        <v>12</v>
      </c>
      <c r="D3199">
        <v>926</v>
      </c>
      <c r="E3199">
        <v>134</v>
      </c>
      <c r="F3199">
        <v>17</v>
      </c>
      <c r="G3199">
        <v>1.9</v>
      </c>
      <c r="H3199">
        <v>0.16</v>
      </c>
      <c r="I3199">
        <v>1065.403</v>
      </c>
      <c r="J3199">
        <v>43.368000000000002</v>
      </c>
      <c r="K3199">
        <v>6647.8860000000004</v>
      </c>
      <c r="L3199">
        <v>6380.616</v>
      </c>
      <c r="M3199" s="4">
        <f t="shared" si="98"/>
        <v>5.5371109652131701E-4</v>
      </c>
      <c r="N3199" s="3">
        <f t="shared" si="99"/>
        <v>5.0410561095884897E-3</v>
      </c>
    </row>
    <row r="3200" spans="1:14" x14ac:dyDescent="0.25">
      <c r="A3200">
        <v>5</v>
      </c>
      <c r="B3200">
        <v>13</v>
      </c>
      <c r="C3200">
        <v>13</v>
      </c>
      <c r="D3200">
        <v>910</v>
      </c>
      <c r="E3200">
        <v>137</v>
      </c>
      <c r="F3200">
        <v>18</v>
      </c>
      <c r="G3200">
        <v>2</v>
      </c>
      <c r="H3200">
        <v>0.16</v>
      </c>
      <c r="I3200">
        <v>1020.521</v>
      </c>
      <c r="J3200">
        <v>42.753999999999998</v>
      </c>
      <c r="K3200">
        <v>6396.9809999999998</v>
      </c>
      <c r="L3200">
        <v>6138.6019999999999</v>
      </c>
      <c r="M3200" s="4">
        <f t="shared" si="98"/>
        <v>5.3270907456708723E-4</v>
      </c>
      <c r="N3200" s="3">
        <f t="shared" si="99"/>
        <v>4.8498510357670981E-3</v>
      </c>
    </row>
    <row r="3201" spans="1:14" x14ac:dyDescent="0.25">
      <c r="A3201">
        <v>5</v>
      </c>
      <c r="B3201">
        <v>13</v>
      </c>
      <c r="C3201">
        <v>14</v>
      </c>
      <c r="D3201">
        <v>875</v>
      </c>
      <c r="E3201">
        <v>139</v>
      </c>
      <c r="F3201">
        <v>18</v>
      </c>
      <c r="G3201">
        <v>1.9</v>
      </c>
      <c r="H3201">
        <v>0.16</v>
      </c>
      <c r="I3201">
        <v>913.06799999999998</v>
      </c>
      <c r="J3201">
        <v>40.625999999999998</v>
      </c>
      <c r="K3201">
        <v>5802.268</v>
      </c>
      <c r="L3201">
        <v>5564.9620000000004</v>
      </c>
      <c r="M3201" s="4">
        <f t="shared" si="98"/>
        <v>4.8292848388297642E-4</v>
      </c>
      <c r="N3201" s="3">
        <f t="shared" si="99"/>
        <v>4.3966422191411897E-3</v>
      </c>
    </row>
    <row r="3202" spans="1:14" x14ac:dyDescent="0.25">
      <c r="A3202">
        <v>5</v>
      </c>
      <c r="B3202">
        <v>13</v>
      </c>
      <c r="C3202">
        <v>15</v>
      </c>
      <c r="D3202">
        <v>826</v>
      </c>
      <c r="E3202">
        <v>133</v>
      </c>
      <c r="F3202">
        <v>17</v>
      </c>
      <c r="G3202">
        <v>1.6</v>
      </c>
      <c r="H3202">
        <v>0.16</v>
      </c>
      <c r="I3202">
        <v>743.27099999999996</v>
      </c>
      <c r="J3202">
        <v>36.67</v>
      </c>
      <c r="K3202">
        <v>4835.87</v>
      </c>
      <c r="L3202">
        <v>4632.8069999999998</v>
      </c>
      <c r="M3202" s="4">
        <f t="shared" si="98"/>
        <v>4.0203589182323979E-4</v>
      </c>
      <c r="N3202" s="3">
        <f t="shared" si="99"/>
        <v>3.6601857927031373E-3</v>
      </c>
    </row>
    <row r="3203" spans="1:14" x14ac:dyDescent="0.25">
      <c r="A3203">
        <v>5</v>
      </c>
      <c r="B3203">
        <v>13</v>
      </c>
      <c r="C3203">
        <v>16</v>
      </c>
      <c r="D3203">
        <v>749</v>
      </c>
      <c r="E3203">
        <v>121</v>
      </c>
      <c r="F3203">
        <v>16</v>
      </c>
      <c r="G3203">
        <v>1.2</v>
      </c>
      <c r="H3203">
        <v>0.16</v>
      </c>
      <c r="I3203">
        <v>533.40899999999999</v>
      </c>
      <c r="J3203">
        <v>31.52</v>
      </c>
      <c r="K3203">
        <v>3569.9160000000002</v>
      </c>
      <c r="L3203">
        <v>3411.7109999999998</v>
      </c>
      <c r="M3203" s="4">
        <f t="shared" si="98"/>
        <v>2.9606894362924188E-4</v>
      </c>
      <c r="N3203" s="3">
        <f t="shared" si="99"/>
        <v>2.6954492451356192E-3</v>
      </c>
    </row>
    <row r="3204" spans="1:14" x14ac:dyDescent="0.25">
      <c r="A3204">
        <v>5</v>
      </c>
      <c r="B3204">
        <v>13</v>
      </c>
      <c r="C3204">
        <v>17</v>
      </c>
      <c r="D3204">
        <v>626</v>
      </c>
      <c r="E3204">
        <v>100</v>
      </c>
      <c r="F3204">
        <v>15</v>
      </c>
      <c r="G3204">
        <v>0.7</v>
      </c>
      <c r="H3204">
        <v>0.16</v>
      </c>
      <c r="I3204">
        <v>306.75700000000001</v>
      </c>
      <c r="J3204">
        <v>25.01</v>
      </c>
      <c r="K3204">
        <v>1979.8389999999999</v>
      </c>
      <c r="L3204">
        <v>1877.9770000000001</v>
      </c>
      <c r="M3204" s="4">
        <f t="shared" si="98"/>
        <v>1.6297120903558738E-4</v>
      </c>
      <c r="N3204" s="3">
        <f t="shared" si="99"/>
        <v>1.48371057426378E-3</v>
      </c>
    </row>
    <row r="3205" spans="1:14" x14ac:dyDescent="0.25">
      <c r="A3205">
        <v>5</v>
      </c>
      <c r="B3205">
        <v>13</v>
      </c>
      <c r="C3205">
        <v>18</v>
      </c>
      <c r="D3205">
        <v>405</v>
      </c>
      <c r="E3205">
        <v>68</v>
      </c>
      <c r="F3205">
        <v>13</v>
      </c>
      <c r="G3205">
        <v>0.3</v>
      </c>
      <c r="H3205">
        <v>0.16</v>
      </c>
      <c r="I3205">
        <v>103.04</v>
      </c>
      <c r="J3205">
        <v>16.568999999999999</v>
      </c>
      <c r="K3205">
        <v>553.19399999999996</v>
      </c>
      <c r="L3205">
        <v>501.88400000000001</v>
      </c>
      <c r="M3205" s="4">
        <f t="shared" si="98"/>
        <v>4.3553591058685347E-5</v>
      </c>
      <c r="N3205" s="3">
        <f t="shared" si="99"/>
        <v>3.9651742159451525E-4</v>
      </c>
    </row>
    <row r="3206" spans="1:14" x14ac:dyDescent="0.25">
      <c r="A3206">
        <v>5</v>
      </c>
      <c r="B3206">
        <v>13</v>
      </c>
      <c r="C3206">
        <v>19</v>
      </c>
      <c r="D3206">
        <v>0</v>
      </c>
      <c r="E3206">
        <v>12</v>
      </c>
      <c r="F3206">
        <v>11</v>
      </c>
      <c r="G3206">
        <v>0.4</v>
      </c>
      <c r="H3206">
        <v>0.16</v>
      </c>
      <c r="I3206">
        <v>11.416</v>
      </c>
      <c r="J3206">
        <v>11.391</v>
      </c>
      <c r="K3206">
        <v>60.402999999999999</v>
      </c>
      <c r="L3206">
        <v>26.555</v>
      </c>
      <c r="M3206" s="4">
        <f t="shared" si="98"/>
        <v>2.3044480608335581E-6</v>
      </c>
      <c r="N3206" s="3">
        <f t="shared" si="99"/>
        <v>2.0979987667354115E-5</v>
      </c>
    </row>
    <row r="3207" spans="1:14" x14ac:dyDescent="0.25">
      <c r="A3207">
        <v>5</v>
      </c>
      <c r="B3207">
        <v>13</v>
      </c>
      <c r="C3207">
        <v>20</v>
      </c>
      <c r="D3207">
        <v>0</v>
      </c>
      <c r="E3207">
        <v>0</v>
      </c>
      <c r="F3207">
        <v>9</v>
      </c>
      <c r="G3207">
        <v>0.9</v>
      </c>
      <c r="H3207">
        <v>0.16</v>
      </c>
      <c r="I3207">
        <v>0</v>
      </c>
      <c r="J3207">
        <v>9</v>
      </c>
      <c r="K3207">
        <v>0</v>
      </c>
      <c r="L3207">
        <v>0</v>
      </c>
      <c r="M3207" s="4">
        <f t="shared" si="98"/>
        <v>0</v>
      </c>
      <c r="N3207" s="3">
        <f t="shared" si="99"/>
        <v>0</v>
      </c>
    </row>
    <row r="3208" spans="1:14" x14ac:dyDescent="0.25">
      <c r="A3208">
        <v>5</v>
      </c>
      <c r="B3208">
        <v>13</v>
      </c>
      <c r="C3208">
        <v>21</v>
      </c>
      <c r="D3208">
        <v>0</v>
      </c>
      <c r="E3208">
        <v>0</v>
      </c>
      <c r="F3208">
        <v>8</v>
      </c>
      <c r="G3208">
        <v>1.1000000000000001</v>
      </c>
      <c r="H3208">
        <v>0.16</v>
      </c>
      <c r="I3208">
        <v>0</v>
      </c>
      <c r="J3208">
        <v>8</v>
      </c>
      <c r="K3208">
        <v>0</v>
      </c>
      <c r="L3208">
        <v>0</v>
      </c>
      <c r="M3208" s="4">
        <f t="shared" si="98"/>
        <v>0</v>
      </c>
      <c r="N3208" s="3">
        <f t="shared" si="99"/>
        <v>0</v>
      </c>
    </row>
    <row r="3209" spans="1:14" x14ac:dyDescent="0.25">
      <c r="A3209">
        <v>5</v>
      </c>
      <c r="B3209">
        <v>13</v>
      </c>
      <c r="C3209">
        <v>22</v>
      </c>
      <c r="D3209">
        <v>0</v>
      </c>
      <c r="E3209">
        <v>0</v>
      </c>
      <c r="F3209">
        <v>8</v>
      </c>
      <c r="G3209">
        <v>1.2</v>
      </c>
      <c r="H3209">
        <v>0.16</v>
      </c>
      <c r="I3209">
        <v>0</v>
      </c>
      <c r="J3209">
        <v>8</v>
      </c>
      <c r="K3209">
        <v>0</v>
      </c>
      <c r="L3209">
        <v>0</v>
      </c>
      <c r="M3209" s="4">
        <f t="shared" si="98"/>
        <v>0</v>
      </c>
      <c r="N3209" s="3">
        <f t="shared" si="99"/>
        <v>0</v>
      </c>
    </row>
    <row r="3210" spans="1:14" x14ac:dyDescent="0.25">
      <c r="A3210">
        <v>5</v>
      </c>
      <c r="B3210">
        <v>13</v>
      </c>
      <c r="C3210">
        <v>23</v>
      </c>
      <c r="D3210">
        <v>0</v>
      </c>
      <c r="E3210">
        <v>0</v>
      </c>
      <c r="F3210">
        <v>7</v>
      </c>
      <c r="G3210">
        <v>1.3</v>
      </c>
      <c r="H3210">
        <v>0.16</v>
      </c>
      <c r="I3210">
        <v>0</v>
      </c>
      <c r="J3210">
        <v>7</v>
      </c>
      <c r="K3210">
        <v>0</v>
      </c>
      <c r="L3210">
        <v>0</v>
      </c>
      <c r="M3210" s="4">
        <f t="shared" si="98"/>
        <v>0</v>
      </c>
      <c r="N3210" s="3">
        <f t="shared" si="99"/>
        <v>0</v>
      </c>
    </row>
    <row r="3211" spans="1:14" x14ac:dyDescent="0.25">
      <c r="A3211">
        <v>5</v>
      </c>
      <c r="B3211">
        <v>14</v>
      </c>
      <c r="C3211">
        <v>0</v>
      </c>
      <c r="D3211">
        <v>0</v>
      </c>
      <c r="E3211">
        <v>0</v>
      </c>
      <c r="F3211">
        <v>7</v>
      </c>
      <c r="G3211">
        <v>1.3</v>
      </c>
      <c r="H3211">
        <v>0.16</v>
      </c>
      <c r="I3211">
        <v>0</v>
      </c>
      <c r="J3211">
        <v>7</v>
      </c>
      <c r="K3211">
        <v>0</v>
      </c>
      <c r="L3211">
        <v>0</v>
      </c>
      <c r="M3211" s="4">
        <f t="shared" si="98"/>
        <v>0</v>
      </c>
      <c r="N3211" s="3">
        <f t="shared" si="99"/>
        <v>0</v>
      </c>
    </row>
    <row r="3212" spans="1:14" x14ac:dyDescent="0.25">
      <c r="A3212">
        <v>5</v>
      </c>
      <c r="B3212">
        <v>14</v>
      </c>
      <c r="C3212">
        <v>1</v>
      </c>
      <c r="D3212">
        <v>0</v>
      </c>
      <c r="E3212">
        <v>0</v>
      </c>
      <c r="F3212">
        <v>6</v>
      </c>
      <c r="G3212">
        <v>1.2</v>
      </c>
      <c r="H3212">
        <v>0.16</v>
      </c>
      <c r="I3212">
        <v>0</v>
      </c>
      <c r="J3212">
        <v>6</v>
      </c>
      <c r="K3212">
        <v>0</v>
      </c>
      <c r="L3212">
        <v>0</v>
      </c>
      <c r="M3212" s="4">
        <f t="shared" si="98"/>
        <v>0</v>
      </c>
      <c r="N3212" s="3">
        <f t="shared" si="99"/>
        <v>0</v>
      </c>
    </row>
    <row r="3213" spans="1:14" x14ac:dyDescent="0.25">
      <c r="A3213">
        <v>5</v>
      </c>
      <c r="B3213">
        <v>14</v>
      </c>
      <c r="C3213">
        <v>2</v>
      </c>
      <c r="D3213">
        <v>0</v>
      </c>
      <c r="E3213">
        <v>0</v>
      </c>
      <c r="F3213">
        <v>6</v>
      </c>
      <c r="G3213">
        <v>1.2</v>
      </c>
      <c r="H3213">
        <v>0.16</v>
      </c>
      <c r="I3213">
        <v>0</v>
      </c>
      <c r="J3213">
        <v>6</v>
      </c>
      <c r="K3213">
        <v>0</v>
      </c>
      <c r="L3213">
        <v>0</v>
      </c>
      <c r="M3213" s="4">
        <f t="shared" si="98"/>
        <v>0</v>
      </c>
      <c r="N3213" s="3">
        <f t="shared" si="99"/>
        <v>0</v>
      </c>
    </row>
    <row r="3214" spans="1:14" x14ac:dyDescent="0.25">
      <c r="A3214">
        <v>5</v>
      </c>
      <c r="B3214">
        <v>14</v>
      </c>
      <c r="C3214">
        <v>3</v>
      </c>
      <c r="D3214">
        <v>0</v>
      </c>
      <c r="E3214">
        <v>0</v>
      </c>
      <c r="F3214">
        <v>5</v>
      </c>
      <c r="G3214">
        <v>1.3</v>
      </c>
      <c r="H3214">
        <v>0.16</v>
      </c>
      <c r="I3214">
        <v>0</v>
      </c>
      <c r="J3214">
        <v>5</v>
      </c>
      <c r="K3214">
        <v>0</v>
      </c>
      <c r="L3214">
        <v>0</v>
      </c>
      <c r="M3214" s="4">
        <f t="shared" si="98"/>
        <v>0</v>
      </c>
      <c r="N3214" s="3">
        <f t="shared" si="99"/>
        <v>0</v>
      </c>
    </row>
    <row r="3215" spans="1:14" x14ac:dyDescent="0.25">
      <c r="A3215">
        <v>5</v>
      </c>
      <c r="B3215">
        <v>14</v>
      </c>
      <c r="C3215">
        <v>4</v>
      </c>
      <c r="D3215">
        <v>0</v>
      </c>
      <c r="E3215">
        <v>0</v>
      </c>
      <c r="F3215">
        <v>5</v>
      </c>
      <c r="G3215">
        <v>1.2</v>
      </c>
      <c r="H3215">
        <v>0.16</v>
      </c>
      <c r="I3215">
        <v>0</v>
      </c>
      <c r="J3215">
        <v>5</v>
      </c>
      <c r="K3215">
        <v>0</v>
      </c>
      <c r="L3215">
        <v>0</v>
      </c>
      <c r="M3215" s="4">
        <f t="shared" si="98"/>
        <v>0</v>
      </c>
      <c r="N3215" s="3">
        <f t="shared" si="99"/>
        <v>0</v>
      </c>
    </row>
    <row r="3216" spans="1:14" x14ac:dyDescent="0.25">
      <c r="A3216">
        <v>5</v>
      </c>
      <c r="B3216">
        <v>14</v>
      </c>
      <c r="C3216">
        <v>5</v>
      </c>
      <c r="D3216">
        <v>89</v>
      </c>
      <c r="E3216">
        <v>24</v>
      </c>
      <c r="F3216">
        <v>7</v>
      </c>
      <c r="G3216">
        <v>1.2</v>
      </c>
      <c r="H3216">
        <v>0.16</v>
      </c>
      <c r="I3216">
        <v>19.478999999999999</v>
      </c>
      <c r="J3216">
        <v>7.5389999999999997</v>
      </c>
      <c r="K3216">
        <v>107.461</v>
      </c>
      <c r="L3216">
        <v>71.944999999999993</v>
      </c>
      <c r="M3216" s="4">
        <f t="shared" si="98"/>
        <v>6.2434010821566678E-6</v>
      </c>
      <c r="N3216" s="3">
        <f t="shared" si="99"/>
        <v>5.6840715975439341E-5</v>
      </c>
    </row>
    <row r="3217" spans="1:14" x14ac:dyDescent="0.25">
      <c r="A3217">
        <v>5</v>
      </c>
      <c r="B3217">
        <v>14</v>
      </c>
      <c r="C3217">
        <v>6</v>
      </c>
      <c r="D3217">
        <v>463</v>
      </c>
      <c r="E3217">
        <v>74</v>
      </c>
      <c r="F3217">
        <v>10</v>
      </c>
      <c r="G3217">
        <v>1.5</v>
      </c>
      <c r="H3217">
        <v>0.16</v>
      </c>
      <c r="I3217">
        <v>136.863</v>
      </c>
      <c r="J3217">
        <v>13.500999999999999</v>
      </c>
      <c r="K3217">
        <v>778.16899999999998</v>
      </c>
      <c r="L3217">
        <v>718.88599999999997</v>
      </c>
      <c r="M3217" s="4">
        <f t="shared" si="98"/>
        <v>6.238506679195606E-5</v>
      </c>
      <c r="N3217" s="3">
        <f t="shared" si="99"/>
        <v>5.6796156709597171E-4</v>
      </c>
    </row>
    <row r="3218" spans="1:14" x14ac:dyDescent="0.25">
      <c r="A3218">
        <v>5</v>
      </c>
      <c r="B3218">
        <v>14</v>
      </c>
      <c r="C3218">
        <v>7</v>
      </c>
      <c r="D3218">
        <v>664</v>
      </c>
      <c r="E3218">
        <v>101</v>
      </c>
      <c r="F3218">
        <v>13</v>
      </c>
      <c r="G3218">
        <v>1.1000000000000001</v>
      </c>
      <c r="H3218">
        <v>0.16</v>
      </c>
      <c r="I3218">
        <v>348.42200000000003</v>
      </c>
      <c r="J3218">
        <v>23.292999999999999</v>
      </c>
      <c r="K3218">
        <v>2310.3290000000002</v>
      </c>
      <c r="L3218">
        <v>2196.7559999999999</v>
      </c>
      <c r="M3218" s="4">
        <f t="shared" si="98"/>
        <v>1.9063491260871713E-4</v>
      </c>
      <c r="N3218" s="3">
        <f t="shared" si="99"/>
        <v>1.7355644431627246E-3</v>
      </c>
    </row>
    <row r="3219" spans="1:14" x14ac:dyDescent="0.25">
      <c r="A3219">
        <v>5</v>
      </c>
      <c r="B3219">
        <v>14</v>
      </c>
      <c r="C3219">
        <v>8</v>
      </c>
      <c r="D3219">
        <v>772</v>
      </c>
      <c r="E3219">
        <v>118</v>
      </c>
      <c r="F3219">
        <v>16</v>
      </c>
      <c r="G3219">
        <v>0.9</v>
      </c>
      <c r="H3219">
        <v>0.16</v>
      </c>
      <c r="I3219">
        <v>571.88800000000003</v>
      </c>
      <c r="J3219">
        <v>33.93</v>
      </c>
      <c r="K3219">
        <v>3786.9520000000002</v>
      </c>
      <c r="L3219">
        <v>3621.0569999999998</v>
      </c>
      <c r="M3219" s="4">
        <f t="shared" si="98"/>
        <v>3.1423603019460671E-4</v>
      </c>
      <c r="N3219" s="3">
        <f t="shared" si="99"/>
        <v>2.860844707316373E-3</v>
      </c>
    </row>
    <row r="3220" spans="1:14" x14ac:dyDescent="0.25">
      <c r="A3220">
        <v>5</v>
      </c>
      <c r="B3220">
        <v>14</v>
      </c>
      <c r="C3220">
        <v>9</v>
      </c>
      <c r="D3220">
        <v>832</v>
      </c>
      <c r="E3220">
        <v>133</v>
      </c>
      <c r="F3220">
        <v>17</v>
      </c>
      <c r="G3220">
        <v>1.2</v>
      </c>
      <c r="H3220">
        <v>0.16</v>
      </c>
      <c r="I3220">
        <v>772.84400000000005</v>
      </c>
      <c r="J3220">
        <v>39.418999999999997</v>
      </c>
      <c r="K3220">
        <v>4965.8720000000003</v>
      </c>
      <c r="L3220">
        <v>4758.2030000000004</v>
      </c>
      <c r="M3220" s="4">
        <f t="shared" ref="M3220:M3283" si="100">L3220/SUM($L$19:$L$8778)</f>
        <v>4.129177810733353E-4</v>
      </c>
      <c r="N3220" s="3">
        <f t="shared" ref="N3220:N3283" si="101">L3220/SUMIF($A$19:$A$8778,$A3220,$L$19:$L$8778)</f>
        <v>3.7592558937588911E-3</v>
      </c>
    </row>
    <row r="3221" spans="1:14" x14ac:dyDescent="0.25">
      <c r="A3221">
        <v>5</v>
      </c>
      <c r="B3221">
        <v>14</v>
      </c>
      <c r="C3221">
        <v>10</v>
      </c>
      <c r="D3221">
        <v>864</v>
      </c>
      <c r="E3221">
        <v>144</v>
      </c>
      <c r="F3221">
        <v>18</v>
      </c>
      <c r="G3221">
        <v>1.3</v>
      </c>
      <c r="H3221">
        <v>0.16</v>
      </c>
      <c r="I3221">
        <v>927.04399999999998</v>
      </c>
      <c r="J3221">
        <v>44.213999999999999</v>
      </c>
      <c r="K3221">
        <v>5798.96</v>
      </c>
      <c r="L3221">
        <v>5561.7719999999999</v>
      </c>
      <c r="M3221" s="4">
        <f t="shared" si="100"/>
        <v>4.8265165506301562E-4</v>
      </c>
      <c r="N3221" s="3">
        <f t="shared" si="101"/>
        <v>4.3941219344242298E-3</v>
      </c>
    </row>
    <row r="3222" spans="1:14" x14ac:dyDescent="0.25">
      <c r="A3222">
        <v>5</v>
      </c>
      <c r="B3222">
        <v>14</v>
      </c>
      <c r="C3222">
        <v>11</v>
      </c>
      <c r="D3222">
        <v>516</v>
      </c>
      <c r="E3222">
        <v>388</v>
      </c>
      <c r="F3222">
        <v>19</v>
      </c>
      <c r="G3222">
        <v>1.5</v>
      </c>
      <c r="H3222">
        <v>0.16</v>
      </c>
      <c r="I3222">
        <v>909.11199999999997</v>
      </c>
      <c r="J3222">
        <v>43.475999999999999</v>
      </c>
      <c r="K3222">
        <v>5645.2939999999999</v>
      </c>
      <c r="L3222">
        <v>5413.55</v>
      </c>
      <c r="M3222" s="4">
        <f t="shared" si="100"/>
        <v>4.6978892109679943E-4</v>
      </c>
      <c r="N3222" s="3">
        <f t="shared" si="101"/>
        <v>4.2770179716288782E-3</v>
      </c>
    </row>
    <row r="3223" spans="1:14" x14ac:dyDescent="0.25">
      <c r="A3223">
        <v>5</v>
      </c>
      <c r="B3223">
        <v>14</v>
      </c>
      <c r="C3223">
        <v>12</v>
      </c>
      <c r="D3223">
        <v>593</v>
      </c>
      <c r="E3223">
        <v>357</v>
      </c>
      <c r="F3223">
        <v>20</v>
      </c>
      <c r="G3223">
        <v>1.7</v>
      </c>
      <c r="H3223">
        <v>0.16</v>
      </c>
      <c r="I3223">
        <v>969.68100000000004</v>
      </c>
      <c r="J3223">
        <v>44.985999999999997</v>
      </c>
      <c r="K3223">
        <v>5982.35</v>
      </c>
      <c r="L3223">
        <v>5738.6629999999996</v>
      </c>
      <c r="M3223" s="4">
        <f t="shared" si="100"/>
        <v>4.9800229042091084E-4</v>
      </c>
      <c r="N3223" s="3">
        <f t="shared" si="101"/>
        <v>4.5338760672981116E-3</v>
      </c>
    </row>
    <row r="3224" spans="1:14" x14ac:dyDescent="0.25">
      <c r="A3224">
        <v>5</v>
      </c>
      <c r="B3224">
        <v>14</v>
      </c>
      <c r="C3224">
        <v>13</v>
      </c>
      <c r="D3224">
        <v>513</v>
      </c>
      <c r="E3224">
        <v>384</v>
      </c>
      <c r="F3224">
        <v>20</v>
      </c>
      <c r="G3224">
        <v>2</v>
      </c>
      <c r="H3224">
        <v>0.16</v>
      </c>
      <c r="I3224">
        <v>895.928</v>
      </c>
      <c r="J3224">
        <v>41.683</v>
      </c>
      <c r="K3224">
        <v>5606.9949999999999</v>
      </c>
      <c r="L3224">
        <v>5376.6080000000002</v>
      </c>
      <c r="M3224" s="4">
        <f t="shared" si="100"/>
        <v>4.6658308715730352E-4</v>
      </c>
      <c r="N3224" s="3">
        <f t="shared" si="101"/>
        <v>4.2478316525022585E-3</v>
      </c>
    </row>
    <row r="3225" spans="1:14" x14ac:dyDescent="0.25">
      <c r="A3225">
        <v>5</v>
      </c>
      <c r="B3225">
        <v>14</v>
      </c>
      <c r="C3225">
        <v>14</v>
      </c>
      <c r="D3225">
        <v>555</v>
      </c>
      <c r="E3225">
        <v>313</v>
      </c>
      <c r="F3225">
        <v>20</v>
      </c>
      <c r="G3225">
        <v>2.2999999999999998</v>
      </c>
      <c r="H3225">
        <v>0.16</v>
      </c>
      <c r="I3225">
        <v>809.06799999999998</v>
      </c>
      <c r="J3225">
        <v>38.487000000000002</v>
      </c>
      <c r="K3225">
        <v>5159.1779999999999</v>
      </c>
      <c r="L3225">
        <v>4944.6589999999997</v>
      </c>
      <c r="M3225" s="4">
        <f t="shared" si="100"/>
        <v>4.290984689901412E-4</v>
      </c>
      <c r="N3225" s="3">
        <f t="shared" si="101"/>
        <v>3.9065669304941264E-3</v>
      </c>
    </row>
    <row r="3226" spans="1:14" x14ac:dyDescent="0.25">
      <c r="A3226">
        <v>5</v>
      </c>
      <c r="B3226">
        <v>14</v>
      </c>
      <c r="C3226">
        <v>15</v>
      </c>
      <c r="D3226">
        <v>616</v>
      </c>
      <c r="E3226">
        <v>220</v>
      </c>
      <c r="F3226">
        <v>19</v>
      </c>
      <c r="G3226">
        <v>2.5</v>
      </c>
      <c r="H3226">
        <v>0.16</v>
      </c>
      <c r="I3226">
        <v>677.60400000000004</v>
      </c>
      <c r="J3226">
        <v>33.950000000000003</v>
      </c>
      <c r="K3226">
        <v>4438.4570000000003</v>
      </c>
      <c r="L3226">
        <v>4249.4759999999997</v>
      </c>
      <c r="M3226" s="4">
        <f t="shared" si="100"/>
        <v>3.687703531447465E-4</v>
      </c>
      <c r="N3226" s="3">
        <f t="shared" si="101"/>
        <v>3.3573321059204402E-3</v>
      </c>
    </row>
    <row r="3227" spans="1:14" x14ac:dyDescent="0.25">
      <c r="A3227">
        <v>5</v>
      </c>
      <c r="B3227">
        <v>14</v>
      </c>
      <c r="C3227">
        <v>16</v>
      </c>
      <c r="D3227">
        <v>598</v>
      </c>
      <c r="E3227">
        <v>155</v>
      </c>
      <c r="F3227">
        <v>18</v>
      </c>
      <c r="G3227">
        <v>2.4</v>
      </c>
      <c r="H3227">
        <v>0.16</v>
      </c>
      <c r="I3227">
        <v>484.601</v>
      </c>
      <c r="J3227">
        <v>28.923999999999999</v>
      </c>
      <c r="K3227">
        <v>3263.7890000000002</v>
      </c>
      <c r="L3227">
        <v>3116.4319999999998</v>
      </c>
      <c r="M3227" s="4">
        <f t="shared" si="100"/>
        <v>2.7044457462322146E-4</v>
      </c>
      <c r="N3227" s="3">
        <f t="shared" si="101"/>
        <v>2.4621617370042446E-3</v>
      </c>
    </row>
    <row r="3228" spans="1:14" x14ac:dyDescent="0.25">
      <c r="A3228">
        <v>5</v>
      </c>
      <c r="B3228">
        <v>14</v>
      </c>
      <c r="C3228">
        <v>17</v>
      </c>
      <c r="D3228">
        <v>682</v>
      </c>
      <c r="E3228">
        <v>73</v>
      </c>
      <c r="F3228">
        <v>17</v>
      </c>
      <c r="G3228">
        <v>1.8</v>
      </c>
      <c r="H3228">
        <v>0.16</v>
      </c>
      <c r="I3228">
        <v>300.42099999999999</v>
      </c>
      <c r="J3228">
        <v>24.518999999999998</v>
      </c>
      <c r="K3228">
        <v>1932.452</v>
      </c>
      <c r="L3228">
        <v>1832.269</v>
      </c>
      <c r="M3228" s="4">
        <f t="shared" si="100"/>
        <v>1.5900465991246254E-4</v>
      </c>
      <c r="N3228" s="3">
        <f t="shared" si="101"/>
        <v>1.4475986075419037E-3</v>
      </c>
    </row>
    <row r="3229" spans="1:14" x14ac:dyDescent="0.25">
      <c r="A3229">
        <v>5</v>
      </c>
      <c r="B3229">
        <v>14</v>
      </c>
      <c r="C3229">
        <v>18</v>
      </c>
      <c r="D3229">
        <v>250</v>
      </c>
      <c r="E3229">
        <v>70</v>
      </c>
      <c r="F3229">
        <v>15</v>
      </c>
      <c r="G3229">
        <v>1</v>
      </c>
      <c r="H3229">
        <v>0.16</v>
      </c>
      <c r="I3229">
        <v>88.307000000000002</v>
      </c>
      <c r="J3229">
        <v>17.574999999999999</v>
      </c>
      <c r="K3229">
        <v>502.94400000000002</v>
      </c>
      <c r="L3229">
        <v>453.41399999999999</v>
      </c>
      <c r="M3229" s="4">
        <f t="shared" si="100"/>
        <v>3.9347355038779397E-5</v>
      </c>
      <c r="N3229" s="3">
        <f t="shared" si="101"/>
        <v>3.5822331493902084E-4</v>
      </c>
    </row>
    <row r="3230" spans="1:14" x14ac:dyDescent="0.25">
      <c r="A3230">
        <v>5</v>
      </c>
      <c r="B3230">
        <v>14</v>
      </c>
      <c r="C3230">
        <v>19</v>
      </c>
      <c r="D3230">
        <v>33</v>
      </c>
      <c r="E3230">
        <v>13</v>
      </c>
      <c r="F3230">
        <v>14</v>
      </c>
      <c r="G3230">
        <v>0.5</v>
      </c>
      <c r="H3230">
        <v>0.16</v>
      </c>
      <c r="I3230">
        <v>12.367000000000001</v>
      </c>
      <c r="J3230">
        <v>14.412000000000001</v>
      </c>
      <c r="K3230">
        <v>64.733999999999995</v>
      </c>
      <c r="L3230">
        <v>30.731000000000002</v>
      </c>
      <c r="M3230" s="4">
        <f t="shared" si="100"/>
        <v>2.6668421524186058E-6</v>
      </c>
      <c r="N3230" s="3">
        <f t="shared" si="101"/>
        <v>2.4279269478646557E-5</v>
      </c>
    </row>
    <row r="3231" spans="1:14" x14ac:dyDescent="0.25">
      <c r="A3231">
        <v>5</v>
      </c>
      <c r="B3231">
        <v>14</v>
      </c>
      <c r="C3231">
        <v>20</v>
      </c>
      <c r="D3231">
        <v>0</v>
      </c>
      <c r="E3231">
        <v>0</v>
      </c>
      <c r="F3231">
        <v>13</v>
      </c>
      <c r="G3231">
        <v>0.3</v>
      </c>
      <c r="H3231">
        <v>0.16</v>
      </c>
      <c r="I3231">
        <v>0</v>
      </c>
      <c r="J3231">
        <v>13</v>
      </c>
      <c r="K3231">
        <v>0</v>
      </c>
      <c r="L3231">
        <v>0</v>
      </c>
      <c r="M3231" s="4">
        <f t="shared" si="100"/>
        <v>0</v>
      </c>
      <c r="N3231" s="3">
        <f t="shared" si="101"/>
        <v>0</v>
      </c>
    </row>
    <row r="3232" spans="1:14" x14ac:dyDescent="0.25">
      <c r="A3232">
        <v>5</v>
      </c>
      <c r="B3232">
        <v>14</v>
      </c>
      <c r="C3232">
        <v>21</v>
      </c>
      <c r="D3232">
        <v>0</v>
      </c>
      <c r="E3232">
        <v>0</v>
      </c>
      <c r="F3232">
        <v>12</v>
      </c>
      <c r="G3232">
        <v>0.6</v>
      </c>
      <c r="H3232">
        <v>0.16</v>
      </c>
      <c r="I3232">
        <v>0</v>
      </c>
      <c r="J3232">
        <v>12</v>
      </c>
      <c r="K3232">
        <v>0</v>
      </c>
      <c r="L3232">
        <v>0</v>
      </c>
      <c r="M3232" s="4">
        <f t="shared" si="100"/>
        <v>0</v>
      </c>
      <c r="N3232" s="3">
        <f t="shared" si="101"/>
        <v>0</v>
      </c>
    </row>
    <row r="3233" spans="1:14" x14ac:dyDescent="0.25">
      <c r="A3233">
        <v>5</v>
      </c>
      <c r="B3233">
        <v>14</v>
      </c>
      <c r="C3233">
        <v>22</v>
      </c>
      <c r="D3233">
        <v>0</v>
      </c>
      <c r="E3233">
        <v>0</v>
      </c>
      <c r="F3233">
        <v>11</v>
      </c>
      <c r="G3233">
        <v>1</v>
      </c>
      <c r="H3233">
        <v>0.16</v>
      </c>
      <c r="I3233">
        <v>0</v>
      </c>
      <c r="J3233">
        <v>11</v>
      </c>
      <c r="K3233">
        <v>0</v>
      </c>
      <c r="L3233">
        <v>0</v>
      </c>
      <c r="M3233" s="4">
        <f t="shared" si="100"/>
        <v>0</v>
      </c>
      <c r="N3233" s="3">
        <f t="shared" si="101"/>
        <v>0</v>
      </c>
    </row>
    <row r="3234" spans="1:14" x14ac:dyDescent="0.25">
      <c r="A3234">
        <v>5</v>
      </c>
      <c r="B3234">
        <v>14</v>
      </c>
      <c r="C3234">
        <v>23</v>
      </c>
      <c r="D3234">
        <v>0</v>
      </c>
      <c r="E3234">
        <v>0</v>
      </c>
      <c r="F3234">
        <v>9</v>
      </c>
      <c r="G3234">
        <v>1.2</v>
      </c>
      <c r="H3234">
        <v>0.16</v>
      </c>
      <c r="I3234">
        <v>0</v>
      </c>
      <c r="J3234">
        <v>9</v>
      </c>
      <c r="K3234">
        <v>0</v>
      </c>
      <c r="L3234">
        <v>0</v>
      </c>
      <c r="M3234" s="4">
        <f t="shared" si="100"/>
        <v>0</v>
      </c>
      <c r="N3234" s="3">
        <f t="shared" si="101"/>
        <v>0</v>
      </c>
    </row>
    <row r="3235" spans="1:14" x14ac:dyDescent="0.25">
      <c r="A3235">
        <v>5</v>
      </c>
      <c r="B3235">
        <v>15</v>
      </c>
      <c r="C3235">
        <v>0</v>
      </c>
      <c r="D3235">
        <v>0</v>
      </c>
      <c r="E3235">
        <v>0</v>
      </c>
      <c r="F3235">
        <v>8</v>
      </c>
      <c r="G3235">
        <v>1.2</v>
      </c>
      <c r="H3235">
        <v>0.16</v>
      </c>
      <c r="I3235">
        <v>0</v>
      </c>
      <c r="J3235">
        <v>8</v>
      </c>
      <c r="K3235">
        <v>0</v>
      </c>
      <c r="L3235">
        <v>0</v>
      </c>
      <c r="M3235" s="4">
        <f t="shared" si="100"/>
        <v>0</v>
      </c>
      <c r="N3235" s="3">
        <f t="shared" si="101"/>
        <v>0</v>
      </c>
    </row>
    <row r="3236" spans="1:14" x14ac:dyDescent="0.25">
      <c r="A3236">
        <v>5</v>
      </c>
      <c r="B3236">
        <v>15</v>
      </c>
      <c r="C3236">
        <v>1</v>
      </c>
      <c r="D3236">
        <v>0</v>
      </c>
      <c r="E3236">
        <v>0</v>
      </c>
      <c r="F3236">
        <v>7</v>
      </c>
      <c r="G3236">
        <v>1.3</v>
      </c>
      <c r="H3236">
        <v>0.16</v>
      </c>
      <c r="I3236">
        <v>0</v>
      </c>
      <c r="J3236">
        <v>7</v>
      </c>
      <c r="K3236">
        <v>0</v>
      </c>
      <c r="L3236">
        <v>0</v>
      </c>
      <c r="M3236" s="4">
        <f t="shared" si="100"/>
        <v>0</v>
      </c>
      <c r="N3236" s="3">
        <f t="shared" si="101"/>
        <v>0</v>
      </c>
    </row>
    <row r="3237" spans="1:14" x14ac:dyDescent="0.25">
      <c r="A3237">
        <v>5</v>
      </c>
      <c r="B3237">
        <v>15</v>
      </c>
      <c r="C3237">
        <v>2</v>
      </c>
      <c r="D3237">
        <v>0</v>
      </c>
      <c r="E3237">
        <v>0</v>
      </c>
      <c r="F3237">
        <v>7</v>
      </c>
      <c r="G3237">
        <v>1.3</v>
      </c>
      <c r="H3237">
        <v>0.16</v>
      </c>
      <c r="I3237">
        <v>0</v>
      </c>
      <c r="J3237">
        <v>7</v>
      </c>
      <c r="K3237">
        <v>0</v>
      </c>
      <c r="L3237">
        <v>0</v>
      </c>
      <c r="M3237" s="4">
        <f t="shared" si="100"/>
        <v>0</v>
      </c>
      <c r="N3237" s="3">
        <f t="shared" si="101"/>
        <v>0</v>
      </c>
    </row>
    <row r="3238" spans="1:14" x14ac:dyDescent="0.25">
      <c r="A3238">
        <v>5</v>
      </c>
      <c r="B3238">
        <v>15</v>
      </c>
      <c r="C3238">
        <v>3</v>
      </c>
      <c r="D3238">
        <v>0</v>
      </c>
      <c r="E3238">
        <v>0</v>
      </c>
      <c r="F3238">
        <v>7</v>
      </c>
      <c r="G3238">
        <v>1.3</v>
      </c>
      <c r="H3238">
        <v>0.16</v>
      </c>
      <c r="I3238">
        <v>0</v>
      </c>
      <c r="J3238">
        <v>7</v>
      </c>
      <c r="K3238">
        <v>0</v>
      </c>
      <c r="L3238">
        <v>0</v>
      </c>
      <c r="M3238" s="4">
        <f t="shared" si="100"/>
        <v>0</v>
      </c>
      <c r="N3238" s="3">
        <f t="shared" si="101"/>
        <v>0</v>
      </c>
    </row>
    <row r="3239" spans="1:14" x14ac:dyDescent="0.25">
      <c r="A3239">
        <v>5</v>
      </c>
      <c r="B3239">
        <v>15</v>
      </c>
      <c r="C3239">
        <v>4</v>
      </c>
      <c r="D3239">
        <v>0</v>
      </c>
      <c r="E3239">
        <v>0</v>
      </c>
      <c r="F3239">
        <v>7</v>
      </c>
      <c r="G3239">
        <v>1.3</v>
      </c>
      <c r="H3239">
        <v>0.16</v>
      </c>
      <c r="I3239">
        <v>0</v>
      </c>
      <c r="J3239">
        <v>7</v>
      </c>
      <c r="K3239">
        <v>0</v>
      </c>
      <c r="L3239">
        <v>0</v>
      </c>
      <c r="M3239" s="4">
        <f t="shared" si="100"/>
        <v>0</v>
      </c>
      <c r="N3239" s="3">
        <f t="shared" si="101"/>
        <v>0</v>
      </c>
    </row>
    <row r="3240" spans="1:14" x14ac:dyDescent="0.25">
      <c r="A3240">
        <v>5</v>
      </c>
      <c r="B3240">
        <v>15</v>
      </c>
      <c r="C3240">
        <v>5</v>
      </c>
      <c r="D3240">
        <v>49</v>
      </c>
      <c r="E3240">
        <v>24</v>
      </c>
      <c r="F3240">
        <v>8</v>
      </c>
      <c r="G3240">
        <v>1.6</v>
      </c>
      <c r="H3240">
        <v>0.16</v>
      </c>
      <c r="I3240">
        <v>20.442</v>
      </c>
      <c r="J3240">
        <v>8.516</v>
      </c>
      <c r="K3240">
        <v>112.529</v>
      </c>
      <c r="L3240">
        <v>76.832999999999998</v>
      </c>
      <c r="M3240" s="4">
        <f t="shared" si="100"/>
        <v>6.6675826721154118E-6</v>
      </c>
      <c r="N3240" s="3">
        <f t="shared" si="101"/>
        <v>6.0702519015093906E-5</v>
      </c>
    </row>
    <row r="3241" spans="1:14" x14ac:dyDescent="0.25">
      <c r="A3241">
        <v>5</v>
      </c>
      <c r="B3241">
        <v>15</v>
      </c>
      <c r="C3241">
        <v>6</v>
      </c>
      <c r="D3241">
        <v>348</v>
      </c>
      <c r="E3241">
        <v>90</v>
      </c>
      <c r="F3241">
        <v>11</v>
      </c>
      <c r="G3241">
        <v>2.4</v>
      </c>
      <c r="H3241">
        <v>0.16</v>
      </c>
      <c r="I3241">
        <v>132.96600000000001</v>
      </c>
      <c r="J3241">
        <v>13.872999999999999</v>
      </c>
      <c r="K3241">
        <v>791.62599999999998</v>
      </c>
      <c r="L3241">
        <v>731.86699999999996</v>
      </c>
      <c r="M3241" s="4">
        <f t="shared" si="100"/>
        <v>6.3511560494749526E-5</v>
      </c>
      <c r="N3241" s="3">
        <f t="shared" si="101"/>
        <v>5.7821730876081543E-4</v>
      </c>
    </row>
    <row r="3242" spans="1:14" x14ac:dyDescent="0.25">
      <c r="A3242">
        <v>5</v>
      </c>
      <c r="B3242">
        <v>15</v>
      </c>
      <c r="C3242">
        <v>7</v>
      </c>
      <c r="D3242">
        <v>285</v>
      </c>
      <c r="E3242">
        <v>166</v>
      </c>
      <c r="F3242">
        <v>14</v>
      </c>
      <c r="G3242">
        <v>3</v>
      </c>
      <c r="H3242">
        <v>0.16</v>
      </c>
      <c r="I3242">
        <v>264.34399999999999</v>
      </c>
      <c r="J3242">
        <v>19.327999999999999</v>
      </c>
      <c r="K3242">
        <v>1787.0160000000001</v>
      </c>
      <c r="L3242">
        <v>1691.9860000000001</v>
      </c>
      <c r="M3242" s="4">
        <f t="shared" si="100"/>
        <v>1.4683087390915189E-4</v>
      </c>
      <c r="N3242" s="3">
        <f t="shared" si="101"/>
        <v>1.336766914454371E-3</v>
      </c>
    </row>
    <row r="3243" spans="1:14" x14ac:dyDescent="0.25">
      <c r="A3243">
        <v>5</v>
      </c>
      <c r="B3243">
        <v>15</v>
      </c>
      <c r="C3243">
        <v>8</v>
      </c>
      <c r="D3243">
        <v>310</v>
      </c>
      <c r="E3243">
        <v>251</v>
      </c>
      <c r="F3243">
        <v>16</v>
      </c>
      <c r="G3243">
        <v>3.4</v>
      </c>
      <c r="H3243">
        <v>0.16</v>
      </c>
      <c r="I3243">
        <v>426.11099999999999</v>
      </c>
      <c r="J3243">
        <v>24.071000000000002</v>
      </c>
      <c r="K3243">
        <v>2891.9279999999999</v>
      </c>
      <c r="L3243">
        <v>2757.7469999999998</v>
      </c>
      <c r="M3243" s="4">
        <f t="shared" si="100"/>
        <v>2.3931782061455703E-4</v>
      </c>
      <c r="N3243" s="3">
        <f t="shared" si="101"/>
        <v>2.1787798173482508E-3</v>
      </c>
    </row>
    <row r="3244" spans="1:14" x14ac:dyDescent="0.25">
      <c r="A3244">
        <v>5</v>
      </c>
      <c r="B3244">
        <v>15</v>
      </c>
      <c r="C3244">
        <v>9</v>
      </c>
      <c r="D3244">
        <v>488</v>
      </c>
      <c r="E3244">
        <v>275</v>
      </c>
      <c r="F3244">
        <v>17</v>
      </c>
      <c r="G3244">
        <v>3.6</v>
      </c>
      <c r="H3244">
        <v>0.16</v>
      </c>
      <c r="I3244">
        <v>651.70799999999997</v>
      </c>
      <c r="J3244">
        <v>28.946999999999999</v>
      </c>
      <c r="K3244">
        <v>4334.152</v>
      </c>
      <c r="L3244">
        <v>4148.8670000000002</v>
      </c>
      <c r="M3244" s="4">
        <f t="shared" si="100"/>
        <v>3.6003948457188255E-4</v>
      </c>
      <c r="N3244" s="3">
        <f t="shared" si="101"/>
        <v>3.2778451701559958E-3</v>
      </c>
    </row>
    <row r="3245" spans="1:14" x14ac:dyDescent="0.25">
      <c r="A3245">
        <v>5</v>
      </c>
      <c r="B3245">
        <v>15</v>
      </c>
      <c r="C3245">
        <v>10</v>
      </c>
      <c r="D3245">
        <v>454</v>
      </c>
      <c r="E3245">
        <v>358</v>
      </c>
      <c r="F3245">
        <v>18</v>
      </c>
      <c r="G3245">
        <v>3.6</v>
      </c>
      <c r="H3245">
        <v>0.16</v>
      </c>
      <c r="I3245">
        <v>775.79700000000003</v>
      </c>
      <c r="J3245">
        <v>32.192</v>
      </c>
      <c r="K3245">
        <v>5056.7160000000003</v>
      </c>
      <c r="L3245">
        <v>4845.8280000000004</v>
      </c>
      <c r="M3245" s="4">
        <f t="shared" si="100"/>
        <v>4.2052189560282279E-4</v>
      </c>
      <c r="N3245" s="3">
        <f t="shared" si="101"/>
        <v>3.8284847176847775E-3</v>
      </c>
    </row>
    <row r="3246" spans="1:14" x14ac:dyDescent="0.25">
      <c r="A3246">
        <v>5</v>
      </c>
      <c r="B3246">
        <v>15</v>
      </c>
      <c r="C3246">
        <v>11</v>
      </c>
      <c r="D3246">
        <v>264</v>
      </c>
      <c r="E3246">
        <v>455</v>
      </c>
      <c r="F3246">
        <v>18</v>
      </c>
      <c r="G3246">
        <v>3.6</v>
      </c>
      <c r="H3246">
        <v>0.16</v>
      </c>
      <c r="I3246">
        <v>724.46</v>
      </c>
      <c r="J3246">
        <v>31.222999999999999</v>
      </c>
      <c r="K3246">
        <v>4703.6589999999997</v>
      </c>
      <c r="L3246">
        <v>4505.2809999999999</v>
      </c>
      <c r="M3246" s="4">
        <f t="shared" si="100"/>
        <v>3.9096916075918934E-4</v>
      </c>
      <c r="N3246" s="3">
        <f t="shared" si="101"/>
        <v>3.5594328683097275E-3</v>
      </c>
    </row>
    <row r="3247" spans="1:14" x14ac:dyDescent="0.25">
      <c r="A3247">
        <v>5</v>
      </c>
      <c r="B3247">
        <v>15</v>
      </c>
      <c r="C3247">
        <v>12</v>
      </c>
      <c r="D3247">
        <v>338</v>
      </c>
      <c r="E3247">
        <v>439</v>
      </c>
      <c r="F3247">
        <v>19</v>
      </c>
      <c r="G3247">
        <v>3.9</v>
      </c>
      <c r="H3247">
        <v>0.16</v>
      </c>
      <c r="I3247">
        <v>790.10400000000004</v>
      </c>
      <c r="J3247">
        <v>32.792999999999999</v>
      </c>
      <c r="K3247">
        <v>5102.4059999999999</v>
      </c>
      <c r="L3247">
        <v>4889.8990000000003</v>
      </c>
      <c r="M3247" s="4">
        <f t="shared" si="100"/>
        <v>4.2434638554780476E-4</v>
      </c>
      <c r="N3247" s="3">
        <f t="shared" si="101"/>
        <v>3.8633033596161635E-3</v>
      </c>
    </row>
    <row r="3248" spans="1:14" x14ac:dyDescent="0.25">
      <c r="A3248">
        <v>5</v>
      </c>
      <c r="B3248">
        <v>15</v>
      </c>
      <c r="C3248">
        <v>13</v>
      </c>
      <c r="D3248">
        <v>191</v>
      </c>
      <c r="E3248">
        <v>461</v>
      </c>
      <c r="F3248">
        <v>20</v>
      </c>
      <c r="G3248">
        <v>4.2</v>
      </c>
      <c r="H3248">
        <v>0.16</v>
      </c>
      <c r="I3248">
        <v>647.94600000000003</v>
      </c>
      <c r="J3248">
        <v>30.829000000000001</v>
      </c>
      <c r="K3248">
        <v>4206.1890000000003</v>
      </c>
      <c r="L3248">
        <v>4025.4389999999999</v>
      </c>
      <c r="M3248" s="4">
        <f t="shared" si="100"/>
        <v>3.4932837874425822E-4</v>
      </c>
      <c r="N3248" s="3">
        <f t="shared" si="101"/>
        <v>3.1803299030572878E-3</v>
      </c>
    </row>
    <row r="3249" spans="1:14" x14ac:dyDescent="0.25">
      <c r="A3249">
        <v>5</v>
      </c>
      <c r="B3249">
        <v>15</v>
      </c>
      <c r="C3249">
        <v>14</v>
      </c>
      <c r="D3249">
        <v>18</v>
      </c>
      <c r="E3249">
        <v>273</v>
      </c>
      <c r="F3249">
        <v>19</v>
      </c>
      <c r="G3249">
        <v>4.2</v>
      </c>
      <c r="H3249">
        <v>0.16</v>
      </c>
      <c r="I3249">
        <v>273.35899999999998</v>
      </c>
      <c r="J3249">
        <v>23.565999999999999</v>
      </c>
      <c r="K3249">
        <v>1793.1769999999999</v>
      </c>
      <c r="L3249">
        <v>1697.93</v>
      </c>
      <c r="M3249" s="4">
        <f t="shared" si="100"/>
        <v>1.4734669538433905E-4</v>
      </c>
      <c r="N3249" s="3">
        <f t="shared" si="101"/>
        <v>1.3414630186417086E-3</v>
      </c>
    </row>
    <row r="3250" spans="1:14" x14ac:dyDescent="0.25">
      <c r="A3250">
        <v>5</v>
      </c>
      <c r="B3250">
        <v>15</v>
      </c>
      <c r="C3250">
        <v>15</v>
      </c>
      <c r="D3250">
        <v>13</v>
      </c>
      <c r="E3250">
        <v>216</v>
      </c>
      <c r="F3250">
        <v>17</v>
      </c>
      <c r="G3250">
        <v>3.6</v>
      </c>
      <c r="H3250">
        <v>0.16</v>
      </c>
      <c r="I3250">
        <v>211.99299999999999</v>
      </c>
      <c r="J3250">
        <v>20.873000000000001</v>
      </c>
      <c r="K3250">
        <v>1404.326</v>
      </c>
      <c r="L3250">
        <v>1322.856</v>
      </c>
      <c r="M3250" s="4">
        <f t="shared" si="100"/>
        <v>1.1479770077055308E-4</v>
      </c>
      <c r="N3250" s="3">
        <f t="shared" si="101"/>
        <v>1.0451328399806211E-3</v>
      </c>
    </row>
    <row r="3251" spans="1:14" x14ac:dyDescent="0.25">
      <c r="A3251">
        <v>5</v>
      </c>
      <c r="B3251">
        <v>15</v>
      </c>
      <c r="C3251">
        <v>16</v>
      </c>
      <c r="D3251">
        <v>0</v>
      </c>
      <c r="E3251">
        <v>134</v>
      </c>
      <c r="F3251">
        <v>16</v>
      </c>
      <c r="G3251">
        <v>2.8</v>
      </c>
      <c r="H3251">
        <v>0.16</v>
      </c>
      <c r="I3251">
        <v>124.634</v>
      </c>
      <c r="J3251">
        <v>18.600999999999999</v>
      </c>
      <c r="K3251">
        <v>826.03099999999995</v>
      </c>
      <c r="L3251">
        <v>765.053</v>
      </c>
      <c r="M3251" s="4">
        <f t="shared" si="100"/>
        <v>6.6391448024285296E-5</v>
      </c>
      <c r="N3251" s="3">
        <f t="shared" si="101"/>
        <v>6.0443617039624429E-4</v>
      </c>
    </row>
    <row r="3252" spans="1:14" x14ac:dyDescent="0.25">
      <c r="A3252">
        <v>5</v>
      </c>
      <c r="B3252">
        <v>15</v>
      </c>
      <c r="C3252">
        <v>17</v>
      </c>
      <c r="D3252">
        <v>0</v>
      </c>
      <c r="E3252">
        <v>119</v>
      </c>
      <c r="F3252">
        <v>14</v>
      </c>
      <c r="G3252">
        <v>2.2000000000000002</v>
      </c>
      <c r="H3252">
        <v>0.16</v>
      </c>
      <c r="I3252">
        <v>109.979</v>
      </c>
      <c r="J3252">
        <v>16.573</v>
      </c>
      <c r="K3252">
        <v>742.18399999999997</v>
      </c>
      <c r="L3252">
        <v>684.17700000000002</v>
      </c>
      <c r="M3252" s="4">
        <f t="shared" si="100"/>
        <v>5.9373013026432732E-5</v>
      </c>
      <c r="N3252" s="3">
        <f t="shared" si="101"/>
        <v>5.4053944727122335E-4</v>
      </c>
    </row>
    <row r="3253" spans="1:14" x14ac:dyDescent="0.25">
      <c r="A3253">
        <v>5</v>
      </c>
      <c r="B3253">
        <v>15</v>
      </c>
      <c r="C3253">
        <v>18</v>
      </c>
      <c r="D3253">
        <v>0</v>
      </c>
      <c r="E3253">
        <v>53</v>
      </c>
      <c r="F3253">
        <v>13</v>
      </c>
      <c r="G3253">
        <v>1.8</v>
      </c>
      <c r="H3253">
        <v>0.16</v>
      </c>
      <c r="I3253">
        <v>48.828000000000003</v>
      </c>
      <c r="J3253">
        <v>14.24</v>
      </c>
      <c r="K3253">
        <v>323.44499999999999</v>
      </c>
      <c r="L3253">
        <v>280.27499999999998</v>
      </c>
      <c r="M3253" s="4">
        <f t="shared" si="100"/>
        <v>2.4322318970066856E-5</v>
      </c>
      <c r="N3253" s="3">
        <f t="shared" si="101"/>
        <v>2.2143347932470999E-4</v>
      </c>
    </row>
    <row r="3254" spans="1:14" x14ac:dyDescent="0.25">
      <c r="A3254">
        <v>5</v>
      </c>
      <c r="B3254">
        <v>15</v>
      </c>
      <c r="C3254">
        <v>19</v>
      </c>
      <c r="D3254">
        <v>0</v>
      </c>
      <c r="E3254">
        <v>4</v>
      </c>
      <c r="F3254">
        <v>12</v>
      </c>
      <c r="G3254">
        <v>1.8</v>
      </c>
      <c r="H3254">
        <v>0.16</v>
      </c>
      <c r="I3254">
        <v>3.8050000000000002</v>
      </c>
      <c r="J3254">
        <v>12.092000000000001</v>
      </c>
      <c r="K3254">
        <v>19.013999999999999</v>
      </c>
      <c r="L3254">
        <v>0</v>
      </c>
      <c r="M3254" s="4">
        <f t="shared" si="100"/>
        <v>0</v>
      </c>
      <c r="N3254" s="3">
        <f t="shared" si="101"/>
        <v>0</v>
      </c>
    </row>
    <row r="3255" spans="1:14" x14ac:dyDescent="0.25">
      <c r="A3255">
        <v>5</v>
      </c>
      <c r="B3255">
        <v>15</v>
      </c>
      <c r="C3255">
        <v>20</v>
      </c>
      <c r="D3255">
        <v>0</v>
      </c>
      <c r="E3255">
        <v>0</v>
      </c>
      <c r="F3255">
        <v>11</v>
      </c>
      <c r="G3255">
        <v>2.2999999999999998</v>
      </c>
      <c r="H3255">
        <v>0.16</v>
      </c>
      <c r="I3255">
        <v>0</v>
      </c>
      <c r="J3255">
        <v>11</v>
      </c>
      <c r="K3255">
        <v>0</v>
      </c>
      <c r="L3255">
        <v>0</v>
      </c>
      <c r="M3255" s="4">
        <f t="shared" si="100"/>
        <v>0</v>
      </c>
      <c r="N3255" s="3">
        <f t="shared" si="101"/>
        <v>0</v>
      </c>
    </row>
    <row r="3256" spans="1:14" x14ac:dyDescent="0.25">
      <c r="A3256">
        <v>5</v>
      </c>
      <c r="B3256">
        <v>15</v>
      </c>
      <c r="C3256">
        <v>21</v>
      </c>
      <c r="D3256">
        <v>0</v>
      </c>
      <c r="E3256">
        <v>0</v>
      </c>
      <c r="F3256">
        <v>11</v>
      </c>
      <c r="G3256">
        <v>2.8</v>
      </c>
      <c r="H3256">
        <v>0.16</v>
      </c>
      <c r="I3256">
        <v>0</v>
      </c>
      <c r="J3256">
        <v>11</v>
      </c>
      <c r="K3256">
        <v>0</v>
      </c>
      <c r="L3256">
        <v>0</v>
      </c>
      <c r="M3256" s="4">
        <f t="shared" si="100"/>
        <v>0</v>
      </c>
      <c r="N3256" s="3">
        <f t="shared" si="101"/>
        <v>0</v>
      </c>
    </row>
    <row r="3257" spans="1:14" x14ac:dyDescent="0.25">
      <c r="A3257">
        <v>5</v>
      </c>
      <c r="B3257">
        <v>15</v>
      </c>
      <c r="C3257">
        <v>22</v>
      </c>
      <c r="D3257">
        <v>0</v>
      </c>
      <c r="E3257">
        <v>0</v>
      </c>
      <c r="F3257">
        <v>11</v>
      </c>
      <c r="G3257">
        <v>3</v>
      </c>
      <c r="H3257">
        <v>0.16</v>
      </c>
      <c r="I3257">
        <v>0</v>
      </c>
      <c r="J3257">
        <v>11</v>
      </c>
      <c r="K3257">
        <v>0</v>
      </c>
      <c r="L3257">
        <v>0</v>
      </c>
      <c r="M3257" s="4">
        <f t="shared" si="100"/>
        <v>0</v>
      </c>
      <c r="N3257" s="3">
        <f t="shared" si="101"/>
        <v>0</v>
      </c>
    </row>
    <row r="3258" spans="1:14" x14ac:dyDescent="0.25">
      <c r="A3258">
        <v>5</v>
      </c>
      <c r="B3258">
        <v>15</v>
      </c>
      <c r="C3258">
        <v>23</v>
      </c>
      <c r="D3258">
        <v>0</v>
      </c>
      <c r="E3258">
        <v>0</v>
      </c>
      <c r="F3258">
        <v>10</v>
      </c>
      <c r="G3258">
        <v>3</v>
      </c>
      <c r="H3258">
        <v>0.16</v>
      </c>
      <c r="I3258">
        <v>0</v>
      </c>
      <c r="J3258">
        <v>10</v>
      </c>
      <c r="K3258">
        <v>0</v>
      </c>
      <c r="L3258">
        <v>0</v>
      </c>
      <c r="M3258" s="4">
        <f t="shared" si="100"/>
        <v>0</v>
      </c>
      <c r="N3258" s="3">
        <f t="shared" si="101"/>
        <v>0</v>
      </c>
    </row>
    <row r="3259" spans="1:14" x14ac:dyDescent="0.25">
      <c r="A3259">
        <v>5</v>
      </c>
      <c r="B3259">
        <v>16</v>
      </c>
      <c r="C3259">
        <v>0</v>
      </c>
      <c r="D3259">
        <v>0</v>
      </c>
      <c r="E3259">
        <v>0</v>
      </c>
      <c r="F3259">
        <v>10</v>
      </c>
      <c r="G3259">
        <v>2.9</v>
      </c>
      <c r="H3259">
        <v>0.16</v>
      </c>
      <c r="I3259">
        <v>0</v>
      </c>
      <c r="J3259">
        <v>10</v>
      </c>
      <c r="K3259">
        <v>0</v>
      </c>
      <c r="L3259">
        <v>0</v>
      </c>
      <c r="M3259" s="4">
        <f t="shared" si="100"/>
        <v>0</v>
      </c>
      <c r="N3259" s="3">
        <f t="shared" si="101"/>
        <v>0</v>
      </c>
    </row>
    <row r="3260" spans="1:14" x14ac:dyDescent="0.25">
      <c r="A3260">
        <v>5</v>
      </c>
      <c r="B3260">
        <v>16</v>
      </c>
      <c r="C3260">
        <v>1</v>
      </c>
      <c r="D3260">
        <v>0</v>
      </c>
      <c r="E3260">
        <v>0</v>
      </c>
      <c r="F3260">
        <v>10</v>
      </c>
      <c r="G3260">
        <v>2.6</v>
      </c>
      <c r="H3260">
        <v>0.16</v>
      </c>
      <c r="I3260">
        <v>0</v>
      </c>
      <c r="J3260">
        <v>10</v>
      </c>
      <c r="K3260">
        <v>0</v>
      </c>
      <c r="L3260">
        <v>0</v>
      </c>
      <c r="M3260" s="4">
        <f t="shared" si="100"/>
        <v>0</v>
      </c>
      <c r="N3260" s="3">
        <f t="shared" si="101"/>
        <v>0</v>
      </c>
    </row>
    <row r="3261" spans="1:14" x14ac:dyDescent="0.25">
      <c r="A3261">
        <v>5</v>
      </c>
      <c r="B3261">
        <v>16</v>
      </c>
      <c r="C3261">
        <v>2</v>
      </c>
      <c r="D3261">
        <v>0</v>
      </c>
      <c r="E3261">
        <v>0</v>
      </c>
      <c r="F3261">
        <v>10</v>
      </c>
      <c r="G3261">
        <v>2.5</v>
      </c>
      <c r="H3261">
        <v>0.16</v>
      </c>
      <c r="I3261">
        <v>0</v>
      </c>
      <c r="J3261">
        <v>10</v>
      </c>
      <c r="K3261">
        <v>0</v>
      </c>
      <c r="L3261">
        <v>0</v>
      </c>
      <c r="M3261" s="4">
        <f t="shared" si="100"/>
        <v>0</v>
      </c>
      <c r="N3261" s="3">
        <f t="shared" si="101"/>
        <v>0</v>
      </c>
    </row>
    <row r="3262" spans="1:14" x14ac:dyDescent="0.25">
      <c r="A3262">
        <v>5</v>
      </c>
      <c r="B3262">
        <v>16</v>
      </c>
      <c r="C3262">
        <v>3</v>
      </c>
      <c r="D3262">
        <v>0</v>
      </c>
      <c r="E3262">
        <v>0</v>
      </c>
      <c r="F3262">
        <v>10</v>
      </c>
      <c r="G3262">
        <v>2.6</v>
      </c>
      <c r="H3262">
        <v>0.16</v>
      </c>
      <c r="I3262">
        <v>0</v>
      </c>
      <c r="J3262">
        <v>10</v>
      </c>
      <c r="K3262">
        <v>0</v>
      </c>
      <c r="L3262">
        <v>0</v>
      </c>
      <c r="M3262" s="4">
        <f t="shared" si="100"/>
        <v>0</v>
      </c>
      <c r="N3262" s="3">
        <f t="shared" si="101"/>
        <v>0</v>
      </c>
    </row>
    <row r="3263" spans="1:14" x14ac:dyDescent="0.25">
      <c r="A3263">
        <v>5</v>
      </c>
      <c r="B3263">
        <v>16</v>
      </c>
      <c r="C3263">
        <v>4</v>
      </c>
      <c r="D3263">
        <v>0</v>
      </c>
      <c r="E3263">
        <v>0</v>
      </c>
      <c r="F3263">
        <v>10</v>
      </c>
      <c r="G3263">
        <v>3</v>
      </c>
      <c r="H3263">
        <v>0.16</v>
      </c>
      <c r="I3263">
        <v>0</v>
      </c>
      <c r="J3263">
        <v>10</v>
      </c>
      <c r="K3263">
        <v>0</v>
      </c>
      <c r="L3263">
        <v>0</v>
      </c>
      <c r="M3263" s="4">
        <f t="shared" si="100"/>
        <v>0</v>
      </c>
      <c r="N3263" s="3">
        <f t="shared" si="101"/>
        <v>0</v>
      </c>
    </row>
    <row r="3264" spans="1:14" x14ac:dyDescent="0.25">
      <c r="A3264">
        <v>5</v>
      </c>
      <c r="B3264">
        <v>16</v>
      </c>
      <c r="C3264">
        <v>5</v>
      </c>
      <c r="D3264">
        <v>48</v>
      </c>
      <c r="E3264">
        <v>24</v>
      </c>
      <c r="F3264">
        <v>10</v>
      </c>
      <c r="G3264">
        <v>3.6</v>
      </c>
      <c r="H3264">
        <v>0.16</v>
      </c>
      <c r="I3264">
        <v>20.506</v>
      </c>
      <c r="J3264">
        <v>10.359</v>
      </c>
      <c r="K3264">
        <v>111.95699999999999</v>
      </c>
      <c r="L3264">
        <v>76.281000000000006</v>
      </c>
      <c r="M3264" s="4">
        <f t="shared" si="100"/>
        <v>6.6196800048369289E-6</v>
      </c>
      <c r="N3264" s="3">
        <f t="shared" si="101"/>
        <v>6.0266407051532267E-5</v>
      </c>
    </row>
    <row r="3265" spans="1:14" x14ac:dyDescent="0.25">
      <c r="A3265">
        <v>5</v>
      </c>
      <c r="B3265">
        <v>16</v>
      </c>
      <c r="C3265">
        <v>6</v>
      </c>
      <c r="D3265">
        <v>433</v>
      </c>
      <c r="E3265">
        <v>68</v>
      </c>
      <c r="F3265">
        <v>10</v>
      </c>
      <c r="G3265">
        <v>4.2</v>
      </c>
      <c r="H3265">
        <v>0.16</v>
      </c>
      <c r="I3265">
        <v>127.82899999999999</v>
      </c>
      <c r="J3265">
        <v>12.034000000000001</v>
      </c>
      <c r="K3265">
        <v>729.58699999999999</v>
      </c>
      <c r="L3265">
        <v>672.02700000000004</v>
      </c>
      <c r="M3265" s="4">
        <f t="shared" si="100"/>
        <v>5.8318633665140033E-5</v>
      </c>
      <c r="N3265" s="3">
        <f t="shared" si="101"/>
        <v>5.3094024372543722E-4</v>
      </c>
    </row>
    <row r="3266" spans="1:14" x14ac:dyDescent="0.25">
      <c r="A3266">
        <v>5</v>
      </c>
      <c r="B3266">
        <v>16</v>
      </c>
      <c r="C3266">
        <v>7</v>
      </c>
      <c r="D3266">
        <v>0</v>
      </c>
      <c r="E3266">
        <v>113</v>
      </c>
      <c r="F3266">
        <v>11</v>
      </c>
      <c r="G3266">
        <v>5</v>
      </c>
      <c r="H3266">
        <v>0.16</v>
      </c>
      <c r="I3266">
        <v>104.663</v>
      </c>
      <c r="J3266">
        <v>12.584</v>
      </c>
      <c r="K3266">
        <v>714.43799999999999</v>
      </c>
      <c r="L3266">
        <v>657.41399999999999</v>
      </c>
      <c r="M3266" s="4">
        <f t="shared" si="100"/>
        <v>5.7050514685175397E-5</v>
      </c>
      <c r="N3266" s="3">
        <f t="shared" si="101"/>
        <v>5.1939512755962863E-4</v>
      </c>
    </row>
    <row r="3267" spans="1:14" x14ac:dyDescent="0.25">
      <c r="A3267">
        <v>5</v>
      </c>
      <c r="B3267">
        <v>16</v>
      </c>
      <c r="C3267">
        <v>8</v>
      </c>
      <c r="D3267">
        <v>0</v>
      </c>
      <c r="E3267">
        <v>84</v>
      </c>
      <c r="F3267">
        <v>13</v>
      </c>
      <c r="G3267">
        <v>5.4</v>
      </c>
      <c r="H3267">
        <v>0.16</v>
      </c>
      <c r="I3267">
        <v>77.962999999999994</v>
      </c>
      <c r="J3267">
        <v>14.119</v>
      </c>
      <c r="K3267">
        <v>515.59699999999998</v>
      </c>
      <c r="L3267">
        <v>465.61900000000003</v>
      </c>
      <c r="M3267" s="4">
        <f t="shared" si="100"/>
        <v>4.040650731076108E-5</v>
      </c>
      <c r="N3267" s="3">
        <f t="shared" si="101"/>
        <v>3.6786597166958224E-4</v>
      </c>
    </row>
    <row r="3268" spans="1:14" x14ac:dyDescent="0.25">
      <c r="A3268">
        <v>5</v>
      </c>
      <c r="B3268">
        <v>16</v>
      </c>
      <c r="C3268">
        <v>9</v>
      </c>
      <c r="D3268">
        <v>36</v>
      </c>
      <c r="E3268">
        <v>299</v>
      </c>
      <c r="F3268">
        <v>15</v>
      </c>
      <c r="G3268">
        <v>5.2</v>
      </c>
      <c r="H3268">
        <v>0.16</v>
      </c>
      <c r="I3268">
        <v>315.12599999999998</v>
      </c>
      <c r="J3268">
        <v>19.625</v>
      </c>
      <c r="K3268">
        <v>2120.16</v>
      </c>
      <c r="L3268">
        <v>2013.326</v>
      </c>
      <c r="M3268" s="4">
        <f t="shared" si="100"/>
        <v>1.7471682155999939E-4</v>
      </c>
      <c r="N3268" s="3">
        <f t="shared" si="101"/>
        <v>1.5906441216480282E-3</v>
      </c>
    </row>
    <row r="3269" spans="1:14" x14ac:dyDescent="0.25">
      <c r="A3269">
        <v>5</v>
      </c>
      <c r="B3269">
        <v>16</v>
      </c>
      <c r="C3269">
        <v>10</v>
      </c>
      <c r="D3269">
        <v>6</v>
      </c>
      <c r="E3269">
        <v>139</v>
      </c>
      <c r="F3269">
        <v>18</v>
      </c>
      <c r="G3269">
        <v>5.0999999999999996</v>
      </c>
      <c r="H3269">
        <v>0.16</v>
      </c>
      <c r="I3269">
        <v>135.17500000000001</v>
      </c>
      <c r="J3269">
        <v>20.004000000000001</v>
      </c>
      <c r="K3269">
        <v>877.36400000000003</v>
      </c>
      <c r="L3269">
        <v>814.56700000000001</v>
      </c>
      <c r="M3269" s="4">
        <f t="shared" si="100"/>
        <v>7.0688282567087511E-5</v>
      </c>
      <c r="N3269" s="3">
        <f t="shared" si="101"/>
        <v>6.435550975045618E-4</v>
      </c>
    </row>
    <row r="3270" spans="1:14" x14ac:dyDescent="0.25">
      <c r="A3270">
        <v>5</v>
      </c>
      <c r="B3270">
        <v>16</v>
      </c>
      <c r="C3270">
        <v>11</v>
      </c>
      <c r="D3270">
        <v>160</v>
      </c>
      <c r="E3270">
        <v>469</v>
      </c>
      <c r="F3270">
        <v>19</v>
      </c>
      <c r="G3270">
        <v>5.6</v>
      </c>
      <c r="H3270">
        <v>0.16</v>
      </c>
      <c r="I3270">
        <v>628.28099999999995</v>
      </c>
      <c r="J3270">
        <v>27.774999999999999</v>
      </c>
      <c r="K3270">
        <v>4120.07</v>
      </c>
      <c r="L3270">
        <v>3942.3710000000001</v>
      </c>
      <c r="M3270" s="4">
        <f t="shared" si="100"/>
        <v>3.4211972156040127E-4</v>
      </c>
      <c r="N3270" s="3">
        <f t="shared" si="101"/>
        <v>3.1147013730045002E-3</v>
      </c>
    </row>
    <row r="3271" spans="1:14" x14ac:dyDescent="0.25">
      <c r="A3271">
        <v>5</v>
      </c>
      <c r="B3271">
        <v>16</v>
      </c>
      <c r="C3271">
        <v>12</v>
      </c>
      <c r="D3271">
        <v>15</v>
      </c>
      <c r="E3271">
        <v>236</v>
      </c>
      <c r="F3271">
        <v>21</v>
      </c>
      <c r="G3271">
        <v>6.2</v>
      </c>
      <c r="H3271">
        <v>0.16</v>
      </c>
      <c r="I3271">
        <v>237.59399999999999</v>
      </c>
      <c r="J3271">
        <v>24.094999999999999</v>
      </c>
      <c r="K3271">
        <v>1540.53</v>
      </c>
      <c r="L3271">
        <v>1454.2339999999999</v>
      </c>
      <c r="M3271" s="4">
        <f t="shared" si="100"/>
        <v>1.2619870914322079E-4</v>
      </c>
      <c r="N3271" s="3">
        <f t="shared" si="101"/>
        <v>1.1489290674241025E-3</v>
      </c>
    </row>
    <row r="3272" spans="1:14" x14ac:dyDescent="0.25">
      <c r="A3272">
        <v>5</v>
      </c>
      <c r="B3272">
        <v>16</v>
      </c>
      <c r="C3272">
        <v>13</v>
      </c>
      <c r="D3272">
        <v>29</v>
      </c>
      <c r="E3272">
        <v>359</v>
      </c>
      <c r="F3272">
        <v>22</v>
      </c>
      <c r="G3272">
        <v>7.3</v>
      </c>
      <c r="H3272">
        <v>0.16</v>
      </c>
      <c r="I3272">
        <v>379.05</v>
      </c>
      <c r="J3272">
        <v>26.41</v>
      </c>
      <c r="K3272">
        <v>2470.2399999999998</v>
      </c>
      <c r="L3272">
        <v>2351.0010000000002</v>
      </c>
      <c r="M3272" s="4">
        <f t="shared" si="100"/>
        <v>2.0402032368547378E-4</v>
      </c>
      <c r="N3272" s="3">
        <f t="shared" si="101"/>
        <v>1.8574269247199095E-3</v>
      </c>
    </row>
    <row r="3273" spans="1:14" x14ac:dyDescent="0.25">
      <c r="A3273">
        <v>5</v>
      </c>
      <c r="B3273">
        <v>16</v>
      </c>
      <c r="C3273">
        <v>14</v>
      </c>
      <c r="D3273">
        <v>198</v>
      </c>
      <c r="E3273">
        <v>415</v>
      </c>
      <c r="F3273">
        <v>20</v>
      </c>
      <c r="G3273">
        <v>8.6</v>
      </c>
      <c r="H3273">
        <v>0.16</v>
      </c>
      <c r="I3273">
        <v>585.68399999999997</v>
      </c>
      <c r="J3273">
        <v>26.062999999999999</v>
      </c>
      <c r="K3273">
        <v>3885.7249999999999</v>
      </c>
      <c r="L3273">
        <v>3716.33</v>
      </c>
      <c r="M3273" s="4">
        <f t="shared" si="100"/>
        <v>3.2250383965044534E-4</v>
      </c>
      <c r="N3273" s="3">
        <f t="shared" si="101"/>
        <v>2.9361158940997218E-3</v>
      </c>
    </row>
    <row r="3274" spans="1:14" x14ac:dyDescent="0.25">
      <c r="A3274">
        <v>5</v>
      </c>
      <c r="B3274">
        <v>16</v>
      </c>
      <c r="C3274">
        <v>15</v>
      </c>
      <c r="D3274">
        <v>1</v>
      </c>
      <c r="E3274">
        <v>123</v>
      </c>
      <c r="F3274">
        <v>17</v>
      </c>
      <c r="G3274">
        <v>8.1999999999999993</v>
      </c>
      <c r="H3274">
        <v>0.16</v>
      </c>
      <c r="I3274">
        <v>115.251</v>
      </c>
      <c r="J3274">
        <v>18.236000000000001</v>
      </c>
      <c r="K3274">
        <v>754.36099999999999</v>
      </c>
      <c r="L3274">
        <v>695.923</v>
      </c>
      <c r="M3274" s="4">
        <f t="shared" si="100"/>
        <v>6.0392333189210021E-5</v>
      </c>
      <c r="N3274" s="3">
        <f t="shared" si="101"/>
        <v>5.498194674233883E-4</v>
      </c>
    </row>
    <row r="3275" spans="1:14" x14ac:dyDescent="0.25">
      <c r="A3275">
        <v>5</v>
      </c>
      <c r="B3275">
        <v>16</v>
      </c>
      <c r="C3275">
        <v>16</v>
      </c>
      <c r="D3275">
        <v>13</v>
      </c>
      <c r="E3275">
        <v>185</v>
      </c>
      <c r="F3275">
        <v>14</v>
      </c>
      <c r="G3275">
        <v>6.1</v>
      </c>
      <c r="H3275">
        <v>0.16</v>
      </c>
      <c r="I3275">
        <v>179.577</v>
      </c>
      <c r="J3275">
        <v>16.38</v>
      </c>
      <c r="K3275">
        <v>1217.3009999999999</v>
      </c>
      <c r="L3275">
        <v>1142.4580000000001</v>
      </c>
      <c r="M3275" s="4">
        <f t="shared" si="100"/>
        <v>9.9142727271089631E-5</v>
      </c>
      <c r="N3275" s="3">
        <f t="shared" si="101"/>
        <v>9.0260797403389373E-4</v>
      </c>
    </row>
    <row r="3276" spans="1:14" x14ac:dyDescent="0.25">
      <c r="A3276">
        <v>5</v>
      </c>
      <c r="B3276">
        <v>16</v>
      </c>
      <c r="C3276">
        <v>17</v>
      </c>
      <c r="D3276">
        <v>0</v>
      </c>
      <c r="E3276">
        <v>9</v>
      </c>
      <c r="F3276">
        <v>13</v>
      </c>
      <c r="G3276">
        <v>4.7</v>
      </c>
      <c r="H3276">
        <v>0.16</v>
      </c>
      <c r="I3276">
        <v>8.3190000000000008</v>
      </c>
      <c r="J3276">
        <v>13.131</v>
      </c>
      <c r="K3276">
        <v>50.851999999999997</v>
      </c>
      <c r="L3276">
        <v>17.341999999999999</v>
      </c>
      <c r="M3276" s="4">
        <f t="shared" si="100"/>
        <v>1.5049421303323502E-6</v>
      </c>
      <c r="N3276" s="3">
        <f t="shared" si="101"/>
        <v>1.3701184188561665E-5</v>
      </c>
    </row>
    <row r="3277" spans="1:14" x14ac:dyDescent="0.25">
      <c r="A3277">
        <v>5</v>
      </c>
      <c r="B3277">
        <v>16</v>
      </c>
      <c r="C3277">
        <v>18</v>
      </c>
      <c r="D3277">
        <v>0</v>
      </c>
      <c r="E3277">
        <v>3</v>
      </c>
      <c r="F3277">
        <v>11</v>
      </c>
      <c r="G3277">
        <v>4.0999999999999996</v>
      </c>
      <c r="H3277">
        <v>0.16</v>
      </c>
      <c r="I3277">
        <v>2.7679999999999998</v>
      </c>
      <c r="J3277">
        <v>11.047000000000001</v>
      </c>
      <c r="K3277">
        <v>16.277999999999999</v>
      </c>
      <c r="L3277">
        <v>0</v>
      </c>
      <c r="M3277" s="4">
        <f t="shared" si="100"/>
        <v>0</v>
      </c>
      <c r="N3277" s="3">
        <f t="shared" si="101"/>
        <v>0</v>
      </c>
    </row>
    <row r="3278" spans="1:14" x14ac:dyDescent="0.25">
      <c r="A3278">
        <v>5</v>
      </c>
      <c r="B3278">
        <v>16</v>
      </c>
      <c r="C3278">
        <v>19</v>
      </c>
      <c r="D3278">
        <v>0</v>
      </c>
      <c r="E3278">
        <v>0</v>
      </c>
      <c r="F3278">
        <v>9</v>
      </c>
      <c r="G3278">
        <v>3.8</v>
      </c>
      <c r="H3278">
        <v>0.16</v>
      </c>
      <c r="I3278">
        <v>0</v>
      </c>
      <c r="J3278">
        <v>0</v>
      </c>
      <c r="K3278">
        <v>0</v>
      </c>
      <c r="L3278">
        <v>0</v>
      </c>
      <c r="M3278" s="4">
        <f t="shared" si="100"/>
        <v>0</v>
      </c>
      <c r="N3278" s="3">
        <f t="shared" si="101"/>
        <v>0</v>
      </c>
    </row>
    <row r="3279" spans="1:14" x14ac:dyDescent="0.25">
      <c r="A3279">
        <v>5</v>
      </c>
      <c r="B3279">
        <v>16</v>
      </c>
      <c r="C3279">
        <v>20</v>
      </c>
      <c r="D3279">
        <v>0</v>
      </c>
      <c r="E3279">
        <v>0</v>
      </c>
      <c r="F3279">
        <v>7</v>
      </c>
      <c r="G3279">
        <v>4.5999999999999996</v>
      </c>
      <c r="H3279">
        <v>0.16</v>
      </c>
      <c r="I3279">
        <v>0</v>
      </c>
      <c r="J3279">
        <v>7</v>
      </c>
      <c r="K3279">
        <v>0</v>
      </c>
      <c r="L3279">
        <v>0</v>
      </c>
      <c r="M3279" s="4">
        <f t="shared" si="100"/>
        <v>0</v>
      </c>
      <c r="N3279" s="3">
        <f t="shared" si="101"/>
        <v>0</v>
      </c>
    </row>
    <row r="3280" spans="1:14" x14ac:dyDescent="0.25">
      <c r="A3280">
        <v>5</v>
      </c>
      <c r="B3280">
        <v>16</v>
      </c>
      <c r="C3280">
        <v>21</v>
      </c>
      <c r="D3280">
        <v>0</v>
      </c>
      <c r="E3280">
        <v>0</v>
      </c>
      <c r="F3280">
        <v>5</v>
      </c>
      <c r="G3280">
        <v>5.4</v>
      </c>
      <c r="H3280">
        <v>0.16</v>
      </c>
      <c r="I3280">
        <v>0</v>
      </c>
      <c r="J3280">
        <v>5</v>
      </c>
      <c r="K3280">
        <v>0</v>
      </c>
      <c r="L3280">
        <v>0</v>
      </c>
      <c r="M3280" s="4">
        <f t="shared" si="100"/>
        <v>0</v>
      </c>
      <c r="N3280" s="3">
        <f t="shared" si="101"/>
        <v>0</v>
      </c>
    </row>
    <row r="3281" spans="1:14" x14ac:dyDescent="0.25">
      <c r="A3281">
        <v>5</v>
      </c>
      <c r="B3281">
        <v>16</v>
      </c>
      <c r="C3281">
        <v>22</v>
      </c>
      <c r="D3281">
        <v>0</v>
      </c>
      <c r="E3281">
        <v>0</v>
      </c>
      <c r="F3281">
        <v>5</v>
      </c>
      <c r="G3281">
        <v>5.3</v>
      </c>
      <c r="H3281">
        <v>0.16</v>
      </c>
      <c r="I3281">
        <v>0</v>
      </c>
      <c r="J3281">
        <v>5</v>
      </c>
      <c r="K3281">
        <v>0</v>
      </c>
      <c r="L3281">
        <v>0</v>
      </c>
      <c r="M3281" s="4">
        <f t="shared" si="100"/>
        <v>0</v>
      </c>
      <c r="N3281" s="3">
        <f t="shared" si="101"/>
        <v>0</v>
      </c>
    </row>
    <row r="3282" spans="1:14" x14ac:dyDescent="0.25">
      <c r="A3282">
        <v>5</v>
      </c>
      <c r="B3282">
        <v>16</v>
      </c>
      <c r="C3282">
        <v>23</v>
      </c>
      <c r="D3282">
        <v>0</v>
      </c>
      <c r="E3282">
        <v>0</v>
      </c>
      <c r="F3282">
        <v>5</v>
      </c>
      <c r="G3282">
        <v>4.9000000000000004</v>
      </c>
      <c r="H3282">
        <v>0.16</v>
      </c>
      <c r="I3282">
        <v>0</v>
      </c>
      <c r="J3282">
        <v>5</v>
      </c>
      <c r="K3282">
        <v>0</v>
      </c>
      <c r="L3282">
        <v>0</v>
      </c>
      <c r="M3282" s="4">
        <f t="shared" si="100"/>
        <v>0</v>
      </c>
      <c r="N3282" s="3">
        <f t="shared" si="101"/>
        <v>0</v>
      </c>
    </row>
    <row r="3283" spans="1:14" x14ac:dyDescent="0.25">
      <c r="A3283">
        <v>5</v>
      </c>
      <c r="B3283">
        <v>17</v>
      </c>
      <c r="C3283">
        <v>0</v>
      </c>
      <c r="D3283">
        <v>0</v>
      </c>
      <c r="E3283">
        <v>0</v>
      </c>
      <c r="F3283">
        <v>4</v>
      </c>
      <c r="G3283">
        <v>4.5</v>
      </c>
      <c r="H3283">
        <v>0.16</v>
      </c>
      <c r="I3283">
        <v>0</v>
      </c>
      <c r="J3283">
        <v>4</v>
      </c>
      <c r="K3283">
        <v>0</v>
      </c>
      <c r="L3283">
        <v>0</v>
      </c>
      <c r="M3283" s="4">
        <f t="shared" si="100"/>
        <v>0</v>
      </c>
      <c r="N3283" s="3">
        <f t="shared" si="101"/>
        <v>0</v>
      </c>
    </row>
    <row r="3284" spans="1:14" x14ac:dyDescent="0.25">
      <c r="A3284">
        <v>5</v>
      </c>
      <c r="B3284">
        <v>17</v>
      </c>
      <c r="C3284">
        <v>1</v>
      </c>
      <c r="D3284">
        <v>0</v>
      </c>
      <c r="E3284">
        <v>0</v>
      </c>
      <c r="F3284">
        <v>4</v>
      </c>
      <c r="G3284">
        <v>4.0999999999999996</v>
      </c>
      <c r="H3284">
        <v>0.16</v>
      </c>
      <c r="I3284">
        <v>0</v>
      </c>
      <c r="J3284">
        <v>4</v>
      </c>
      <c r="K3284">
        <v>0</v>
      </c>
      <c r="L3284">
        <v>0</v>
      </c>
      <c r="M3284" s="4">
        <f t="shared" ref="M3284:M3347" si="102">L3284/SUM($L$19:$L$8778)</f>
        <v>0</v>
      </c>
      <c r="N3284" s="3">
        <f t="shared" ref="N3284:N3347" si="103">L3284/SUMIF($A$19:$A$8778,$A3284,$L$19:$L$8778)</f>
        <v>0</v>
      </c>
    </row>
    <row r="3285" spans="1:14" x14ac:dyDescent="0.25">
      <c r="A3285">
        <v>5</v>
      </c>
      <c r="B3285">
        <v>17</v>
      </c>
      <c r="C3285">
        <v>2</v>
      </c>
      <c r="D3285">
        <v>0</v>
      </c>
      <c r="E3285">
        <v>0</v>
      </c>
      <c r="F3285">
        <v>4</v>
      </c>
      <c r="G3285">
        <v>3.9</v>
      </c>
      <c r="H3285">
        <v>0.16</v>
      </c>
      <c r="I3285">
        <v>0</v>
      </c>
      <c r="J3285">
        <v>4</v>
      </c>
      <c r="K3285">
        <v>0</v>
      </c>
      <c r="L3285">
        <v>0</v>
      </c>
      <c r="M3285" s="4">
        <f t="shared" si="102"/>
        <v>0</v>
      </c>
      <c r="N3285" s="3">
        <f t="shared" si="103"/>
        <v>0</v>
      </c>
    </row>
    <row r="3286" spans="1:14" x14ac:dyDescent="0.25">
      <c r="A3286">
        <v>5</v>
      </c>
      <c r="B3286">
        <v>17</v>
      </c>
      <c r="C3286">
        <v>3</v>
      </c>
      <c r="D3286">
        <v>0</v>
      </c>
      <c r="E3286">
        <v>0</v>
      </c>
      <c r="F3286">
        <v>4</v>
      </c>
      <c r="G3286">
        <v>3.9</v>
      </c>
      <c r="H3286">
        <v>0.16</v>
      </c>
      <c r="I3286">
        <v>0</v>
      </c>
      <c r="J3286">
        <v>4</v>
      </c>
      <c r="K3286">
        <v>0</v>
      </c>
      <c r="L3286">
        <v>0</v>
      </c>
      <c r="M3286" s="4">
        <f t="shared" si="102"/>
        <v>0</v>
      </c>
      <c r="N3286" s="3">
        <f t="shared" si="103"/>
        <v>0</v>
      </c>
    </row>
    <row r="3287" spans="1:14" x14ac:dyDescent="0.25">
      <c r="A3287">
        <v>5</v>
      </c>
      <c r="B3287">
        <v>17</v>
      </c>
      <c r="C3287">
        <v>4</v>
      </c>
      <c r="D3287">
        <v>0</v>
      </c>
      <c r="E3287">
        <v>0</v>
      </c>
      <c r="F3287">
        <v>4</v>
      </c>
      <c r="G3287">
        <v>3.9</v>
      </c>
      <c r="H3287">
        <v>0.16</v>
      </c>
      <c r="I3287">
        <v>0</v>
      </c>
      <c r="J3287">
        <v>4</v>
      </c>
      <c r="K3287">
        <v>0</v>
      </c>
      <c r="L3287">
        <v>0</v>
      </c>
      <c r="M3287" s="4">
        <f t="shared" si="102"/>
        <v>0</v>
      </c>
      <c r="N3287" s="3">
        <f t="shared" si="103"/>
        <v>0</v>
      </c>
    </row>
    <row r="3288" spans="1:14" x14ac:dyDescent="0.25">
      <c r="A3288">
        <v>5</v>
      </c>
      <c r="B3288">
        <v>17</v>
      </c>
      <c r="C3288">
        <v>5</v>
      </c>
      <c r="D3288">
        <v>0</v>
      </c>
      <c r="E3288">
        <v>4</v>
      </c>
      <c r="F3288">
        <v>4</v>
      </c>
      <c r="G3288">
        <v>4</v>
      </c>
      <c r="H3288">
        <v>0.16</v>
      </c>
      <c r="I3288">
        <v>3.6890000000000001</v>
      </c>
      <c r="J3288">
        <v>4.0609999999999999</v>
      </c>
      <c r="K3288">
        <v>19.513999999999999</v>
      </c>
      <c r="L3288">
        <v>0</v>
      </c>
      <c r="M3288" s="4">
        <f t="shared" si="102"/>
        <v>0</v>
      </c>
      <c r="N3288" s="3">
        <f t="shared" si="103"/>
        <v>0</v>
      </c>
    </row>
    <row r="3289" spans="1:14" x14ac:dyDescent="0.25">
      <c r="A3289">
        <v>5</v>
      </c>
      <c r="B3289">
        <v>17</v>
      </c>
      <c r="C3289">
        <v>6</v>
      </c>
      <c r="D3289">
        <v>0</v>
      </c>
      <c r="E3289">
        <v>67</v>
      </c>
      <c r="F3289">
        <v>4</v>
      </c>
      <c r="G3289">
        <v>3.9</v>
      </c>
      <c r="H3289">
        <v>0.16</v>
      </c>
      <c r="I3289">
        <v>61.59</v>
      </c>
      <c r="J3289">
        <v>5.085</v>
      </c>
      <c r="K3289">
        <v>428.72199999999998</v>
      </c>
      <c r="L3289">
        <v>381.822</v>
      </c>
      <c r="M3289" s="4">
        <f t="shared" si="102"/>
        <v>3.3134587365226543E-5</v>
      </c>
      <c r="N3289" s="3">
        <f t="shared" si="103"/>
        <v>3.0166148940404756E-4</v>
      </c>
    </row>
    <row r="3290" spans="1:14" x14ac:dyDescent="0.25">
      <c r="A3290">
        <v>5</v>
      </c>
      <c r="B3290">
        <v>17</v>
      </c>
      <c r="C3290">
        <v>7</v>
      </c>
      <c r="D3290">
        <v>131</v>
      </c>
      <c r="E3290">
        <v>181</v>
      </c>
      <c r="F3290">
        <v>6</v>
      </c>
      <c r="G3290">
        <v>3.8</v>
      </c>
      <c r="H3290">
        <v>0.16</v>
      </c>
      <c r="I3290">
        <v>218.989</v>
      </c>
      <c r="J3290">
        <v>9.8960000000000008</v>
      </c>
      <c r="K3290">
        <v>1535.739</v>
      </c>
      <c r="L3290">
        <v>1449.6130000000001</v>
      </c>
      <c r="M3290" s="4">
        <f t="shared" si="102"/>
        <v>1.257976978651522E-4</v>
      </c>
      <c r="N3290" s="3">
        <f t="shared" si="103"/>
        <v>1.1452782098450838E-3</v>
      </c>
    </row>
    <row r="3291" spans="1:14" x14ac:dyDescent="0.25">
      <c r="A3291">
        <v>5</v>
      </c>
      <c r="B3291">
        <v>17</v>
      </c>
      <c r="C3291">
        <v>8</v>
      </c>
      <c r="D3291">
        <v>58</v>
      </c>
      <c r="E3291">
        <v>252</v>
      </c>
      <c r="F3291">
        <v>8</v>
      </c>
      <c r="G3291">
        <v>4.0999999999999996</v>
      </c>
      <c r="H3291">
        <v>0.16</v>
      </c>
      <c r="I3291">
        <v>273.00400000000002</v>
      </c>
      <c r="J3291">
        <v>12.647</v>
      </c>
      <c r="K3291">
        <v>1900.0329999999999</v>
      </c>
      <c r="L3291">
        <v>1800.999</v>
      </c>
      <c r="M3291" s="4">
        <f t="shared" si="102"/>
        <v>1.5629104323529192E-4</v>
      </c>
      <c r="N3291" s="3">
        <f t="shared" si="103"/>
        <v>1.4228934968524606E-3</v>
      </c>
    </row>
    <row r="3292" spans="1:14" x14ac:dyDescent="0.25">
      <c r="A3292">
        <v>5</v>
      </c>
      <c r="B3292">
        <v>17</v>
      </c>
      <c r="C3292">
        <v>9</v>
      </c>
      <c r="D3292">
        <v>465</v>
      </c>
      <c r="E3292">
        <v>284</v>
      </c>
      <c r="F3292">
        <v>9</v>
      </c>
      <c r="G3292">
        <v>4.9000000000000004</v>
      </c>
      <c r="H3292">
        <v>0.16</v>
      </c>
      <c r="I3292">
        <v>643.11199999999997</v>
      </c>
      <c r="J3292">
        <v>18.832999999999998</v>
      </c>
      <c r="K3292">
        <v>4438.7950000000001</v>
      </c>
      <c r="L3292">
        <v>4249.8019999999997</v>
      </c>
      <c r="M3292" s="4">
        <f t="shared" si="102"/>
        <v>3.6879864348810301E-4</v>
      </c>
      <c r="N3292" s="3">
        <f t="shared" si="103"/>
        <v>3.3575896647974712E-3</v>
      </c>
    </row>
    <row r="3293" spans="1:14" x14ac:dyDescent="0.25">
      <c r="A3293">
        <v>5</v>
      </c>
      <c r="B3293">
        <v>17</v>
      </c>
      <c r="C3293">
        <v>10</v>
      </c>
      <c r="D3293">
        <v>45</v>
      </c>
      <c r="E3293">
        <v>369</v>
      </c>
      <c r="F3293">
        <v>10</v>
      </c>
      <c r="G3293">
        <v>5.5</v>
      </c>
      <c r="H3293">
        <v>0.16</v>
      </c>
      <c r="I3293">
        <v>399.767</v>
      </c>
      <c r="J3293">
        <v>15.648999999999999</v>
      </c>
      <c r="K3293">
        <v>2727.0050000000001</v>
      </c>
      <c r="L3293">
        <v>2598.6680000000001</v>
      </c>
      <c r="M3293" s="4">
        <f t="shared" si="102"/>
        <v>2.255129140783363E-4</v>
      </c>
      <c r="N3293" s="3">
        <f t="shared" si="103"/>
        <v>2.0530981958782821E-3</v>
      </c>
    </row>
    <row r="3294" spans="1:14" x14ac:dyDescent="0.25">
      <c r="A3294">
        <v>5</v>
      </c>
      <c r="B3294">
        <v>17</v>
      </c>
      <c r="C3294">
        <v>11</v>
      </c>
      <c r="D3294">
        <v>455</v>
      </c>
      <c r="E3294">
        <v>423</v>
      </c>
      <c r="F3294">
        <v>11</v>
      </c>
      <c r="G3294">
        <v>5.9</v>
      </c>
      <c r="H3294">
        <v>0.16</v>
      </c>
      <c r="I3294">
        <v>883.58</v>
      </c>
      <c r="J3294">
        <v>22.945</v>
      </c>
      <c r="K3294">
        <v>5933.2730000000001</v>
      </c>
      <c r="L3294">
        <v>5691.3249999999998</v>
      </c>
      <c r="M3294" s="4">
        <f t="shared" si="102"/>
        <v>4.9389428958100353E-4</v>
      </c>
      <c r="N3294" s="3">
        <f t="shared" si="103"/>
        <v>4.4964763061910804E-3</v>
      </c>
    </row>
    <row r="3295" spans="1:14" x14ac:dyDescent="0.25">
      <c r="A3295">
        <v>5</v>
      </c>
      <c r="B3295">
        <v>17</v>
      </c>
      <c r="C3295">
        <v>12</v>
      </c>
      <c r="D3295">
        <v>2</v>
      </c>
      <c r="E3295">
        <v>120</v>
      </c>
      <c r="F3295">
        <v>12</v>
      </c>
      <c r="G3295">
        <v>6.1</v>
      </c>
      <c r="H3295">
        <v>0.16</v>
      </c>
      <c r="I3295">
        <v>114.133</v>
      </c>
      <c r="J3295">
        <v>13.503</v>
      </c>
      <c r="K3295">
        <v>751.79700000000003</v>
      </c>
      <c r="L3295">
        <v>693.44899999999996</v>
      </c>
      <c r="M3295" s="4">
        <f t="shared" si="102"/>
        <v>6.0177638988400295E-5</v>
      </c>
      <c r="N3295" s="3">
        <f t="shared" si="103"/>
        <v>5.4786486416641097E-4</v>
      </c>
    </row>
    <row r="3296" spans="1:14" x14ac:dyDescent="0.25">
      <c r="A3296">
        <v>5</v>
      </c>
      <c r="B3296">
        <v>17</v>
      </c>
      <c r="C3296">
        <v>13</v>
      </c>
      <c r="D3296">
        <v>4</v>
      </c>
      <c r="E3296">
        <v>129</v>
      </c>
      <c r="F3296">
        <v>12</v>
      </c>
      <c r="G3296">
        <v>6.3</v>
      </c>
      <c r="H3296">
        <v>0.16</v>
      </c>
      <c r="I3296">
        <v>124.39100000000001</v>
      </c>
      <c r="J3296">
        <v>13.603</v>
      </c>
      <c r="K3296">
        <v>823.08100000000002</v>
      </c>
      <c r="L3296">
        <v>762.20799999999997</v>
      </c>
      <c r="M3296" s="4">
        <f t="shared" si="102"/>
        <v>6.6144558371373548E-5</v>
      </c>
      <c r="N3296" s="3">
        <f t="shared" si="103"/>
        <v>6.0218845565651082E-4</v>
      </c>
    </row>
    <row r="3297" spans="1:14" x14ac:dyDescent="0.25">
      <c r="A3297">
        <v>5</v>
      </c>
      <c r="B3297">
        <v>17</v>
      </c>
      <c r="C3297">
        <v>14</v>
      </c>
      <c r="D3297">
        <v>542</v>
      </c>
      <c r="E3297">
        <v>324</v>
      </c>
      <c r="F3297">
        <v>12</v>
      </c>
      <c r="G3297">
        <v>6.4</v>
      </c>
      <c r="H3297">
        <v>0.16</v>
      </c>
      <c r="I3297">
        <v>808.745</v>
      </c>
      <c r="J3297">
        <v>22.366</v>
      </c>
      <c r="K3297">
        <v>5482.1390000000001</v>
      </c>
      <c r="L3297">
        <v>5256.1769999999997</v>
      </c>
      <c r="M3297" s="4">
        <f t="shared" si="102"/>
        <v>4.5613206157213133E-4</v>
      </c>
      <c r="N3297" s="3">
        <f t="shared" si="103"/>
        <v>4.1526841889448444E-3</v>
      </c>
    </row>
    <row r="3298" spans="1:14" x14ac:dyDescent="0.25">
      <c r="A3298">
        <v>5</v>
      </c>
      <c r="B3298">
        <v>17</v>
      </c>
      <c r="C3298">
        <v>15</v>
      </c>
      <c r="D3298">
        <v>710</v>
      </c>
      <c r="E3298">
        <v>183</v>
      </c>
      <c r="F3298">
        <v>12</v>
      </c>
      <c r="G3298">
        <v>6.3</v>
      </c>
      <c r="H3298">
        <v>0.16</v>
      </c>
      <c r="I3298">
        <v>711.43399999999997</v>
      </c>
      <c r="J3298">
        <v>21.245000000000001</v>
      </c>
      <c r="K3298">
        <v>4897.16</v>
      </c>
      <c r="L3298">
        <v>4691.9260000000004</v>
      </c>
      <c r="M3298" s="4">
        <f t="shared" si="102"/>
        <v>4.0716625013272653E-4</v>
      </c>
      <c r="N3298" s="3">
        <f t="shared" si="103"/>
        <v>3.7068932259890089E-3</v>
      </c>
    </row>
    <row r="3299" spans="1:14" x14ac:dyDescent="0.25">
      <c r="A3299">
        <v>5</v>
      </c>
      <c r="B3299">
        <v>17</v>
      </c>
      <c r="C3299">
        <v>16</v>
      </c>
      <c r="D3299">
        <v>817</v>
      </c>
      <c r="E3299">
        <v>97</v>
      </c>
      <c r="F3299">
        <v>12</v>
      </c>
      <c r="G3299">
        <v>5.9</v>
      </c>
      <c r="H3299">
        <v>0.16</v>
      </c>
      <c r="I3299">
        <v>549.77800000000002</v>
      </c>
      <c r="J3299">
        <v>19.494</v>
      </c>
      <c r="K3299">
        <v>3855.1170000000002</v>
      </c>
      <c r="L3299">
        <v>3686.8069999999998</v>
      </c>
      <c r="M3299" s="4">
        <f t="shared" si="102"/>
        <v>3.199418279727956E-4</v>
      </c>
      <c r="N3299" s="3">
        <f t="shared" si="103"/>
        <v>2.912791014570319E-3</v>
      </c>
    </row>
    <row r="3300" spans="1:14" x14ac:dyDescent="0.25">
      <c r="A3300">
        <v>5</v>
      </c>
      <c r="B3300">
        <v>17</v>
      </c>
      <c r="C3300">
        <v>17</v>
      </c>
      <c r="D3300">
        <v>717</v>
      </c>
      <c r="E3300">
        <v>80</v>
      </c>
      <c r="F3300">
        <v>11</v>
      </c>
      <c r="G3300">
        <v>5.3</v>
      </c>
      <c r="H3300">
        <v>0.16</v>
      </c>
      <c r="I3300">
        <v>321.46899999999999</v>
      </c>
      <c r="J3300">
        <v>15.632</v>
      </c>
      <c r="K3300">
        <v>2148.1350000000002</v>
      </c>
      <c r="L3300">
        <v>2040.31</v>
      </c>
      <c r="M3300" s="4">
        <f t="shared" si="102"/>
        <v>1.77058498324207E-4</v>
      </c>
      <c r="N3300" s="3">
        <f t="shared" si="103"/>
        <v>1.6119630441566286E-3</v>
      </c>
    </row>
    <row r="3301" spans="1:14" x14ac:dyDescent="0.25">
      <c r="A3301">
        <v>5</v>
      </c>
      <c r="B3301">
        <v>17</v>
      </c>
      <c r="C3301">
        <v>18</v>
      </c>
      <c r="D3301">
        <v>533</v>
      </c>
      <c r="E3301">
        <v>55</v>
      </c>
      <c r="F3301">
        <v>9</v>
      </c>
      <c r="G3301">
        <v>3.9</v>
      </c>
      <c r="H3301">
        <v>0.16</v>
      </c>
      <c r="I3301">
        <v>109.44499999999999</v>
      </c>
      <c r="J3301">
        <v>10.753</v>
      </c>
      <c r="K3301">
        <v>564.63499999999999</v>
      </c>
      <c r="L3301">
        <v>512.91899999999998</v>
      </c>
      <c r="M3301" s="4">
        <f t="shared" si="102"/>
        <v>4.451121050328329E-5</v>
      </c>
      <c r="N3301" s="3">
        <f t="shared" si="103"/>
        <v>4.0523571057622313E-4</v>
      </c>
    </row>
    <row r="3302" spans="1:14" x14ac:dyDescent="0.25">
      <c r="A3302">
        <v>5</v>
      </c>
      <c r="B3302">
        <v>17</v>
      </c>
      <c r="C3302">
        <v>19</v>
      </c>
      <c r="D3302">
        <v>0</v>
      </c>
      <c r="E3302">
        <v>20</v>
      </c>
      <c r="F3302">
        <v>6</v>
      </c>
      <c r="G3302">
        <v>2.6</v>
      </c>
      <c r="H3302">
        <v>0.16</v>
      </c>
      <c r="I3302">
        <v>17.706</v>
      </c>
      <c r="J3302">
        <v>6.3659999999999997</v>
      </c>
      <c r="K3302">
        <v>97.805999999999997</v>
      </c>
      <c r="L3302">
        <v>62.631999999999998</v>
      </c>
      <c r="M3302" s="4">
        <f t="shared" si="102"/>
        <v>5.4352171322209527E-6</v>
      </c>
      <c r="N3302" s="3">
        <f t="shared" si="103"/>
        <v>4.9482906706146597E-5</v>
      </c>
    </row>
    <row r="3303" spans="1:14" x14ac:dyDescent="0.25">
      <c r="A3303">
        <v>5</v>
      </c>
      <c r="B3303">
        <v>17</v>
      </c>
      <c r="C3303">
        <v>20</v>
      </c>
      <c r="D3303">
        <v>0</v>
      </c>
      <c r="E3303">
        <v>0</v>
      </c>
      <c r="F3303">
        <v>5</v>
      </c>
      <c r="G3303">
        <v>2</v>
      </c>
      <c r="H3303">
        <v>0.16</v>
      </c>
      <c r="I3303">
        <v>0</v>
      </c>
      <c r="J3303">
        <v>5</v>
      </c>
      <c r="K3303">
        <v>0</v>
      </c>
      <c r="L3303">
        <v>0</v>
      </c>
      <c r="M3303" s="4">
        <f t="shared" si="102"/>
        <v>0</v>
      </c>
      <c r="N3303" s="3">
        <f t="shared" si="103"/>
        <v>0</v>
      </c>
    </row>
    <row r="3304" spans="1:14" x14ac:dyDescent="0.25">
      <c r="A3304">
        <v>5</v>
      </c>
      <c r="B3304">
        <v>17</v>
      </c>
      <c r="C3304">
        <v>21</v>
      </c>
      <c r="D3304">
        <v>0</v>
      </c>
      <c r="E3304">
        <v>0</v>
      </c>
      <c r="F3304">
        <v>4</v>
      </c>
      <c r="G3304">
        <v>1.6</v>
      </c>
      <c r="H3304">
        <v>0.16</v>
      </c>
      <c r="I3304">
        <v>0</v>
      </c>
      <c r="J3304">
        <v>4</v>
      </c>
      <c r="K3304">
        <v>0</v>
      </c>
      <c r="L3304">
        <v>0</v>
      </c>
      <c r="M3304" s="4">
        <f t="shared" si="102"/>
        <v>0</v>
      </c>
      <c r="N3304" s="3">
        <f t="shared" si="103"/>
        <v>0</v>
      </c>
    </row>
    <row r="3305" spans="1:14" x14ac:dyDescent="0.25">
      <c r="A3305">
        <v>5</v>
      </c>
      <c r="B3305">
        <v>17</v>
      </c>
      <c r="C3305">
        <v>22</v>
      </c>
      <c r="D3305">
        <v>0</v>
      </c>
      <c r="E3305">
        <v>0</v>
      </c>
      <c r="F3305">
        <v>4</v>
      </c>
      <c r="G3305">
        <v>1.4</v>
      </c>
      <c r="H3305">
        <v>0.16</v>
      </c>
      <c r="I3305">
        <v>0</v>
      </c>
      <c r="J3305">
        <v>4</v>
      </c>
      <c r="K3305">
        <v>0</v>
      </c>
      <c r="L3305">
        <v>0</v>
      </c>
      <c r="M3305" s="4">
        <f t="shared" si="102"/>
        <v>0</v>
      </c>
      <c r="N3305" s="3">
        <f t="shared" si="103"/>
        <v>0</v>
      </c>
    </row>
    <row r="3306" spans="1:14" x14ac:dyDescent="0.25">
      <c r="A3306">
        <v>5</v>
      </c>
      <c r="B3306">
        <v>17</v>
      </c>
      <c r="C3306">
        <v>23</v>
      </c>
      <c r="D3306">
        <v>0</v>
      </c>
      <c r="E3306">
        <v>0</v>
      </c>
      <c r="F3306">
        <v>4</v>
      </c>
      <c r="G3306">
        <v>1.5</v>
      </c>
      <c r="H3306">
        <v>0.16</v>
      </c>
      <c r="I3306">
        <v>0</v>
      </c>
      <c r="J3306">
        <v>4</v>
      </c>
      <c r="K3306">
        <v>0</v>
      </c>
      <c r="L3306">
        <v>0</v>
      </c>
      <c r="M3306" s="4">
        <f t="shared" si="102"/>
        <v>0</v>
      </c>
      <c r="N3306" s="3">
        <f t="shared" si="103"/>
        <v>0</v>
      </c>
    </row>
    <row r="3307" spans="1:14" x14ac:dyDescent="0.25">
      <c r="A3307">
        <v>5</v>
      </c>
      <c r="B3307">
        <v>18</v>
      </c>
      <c r="C3307">
        <v>0</v>
      </c>
      <c r="D3307">
        <v>0</v>
      </c>
      <c r="E3307">
        <v>0</v>
      </c>
      <c r="F3307">
        <v>4</v>
      </c>
      <c r="G3307">
        <v>1.8</v>
      </c>
      <c r="H3307">
        <v>0.16</v>
      </c>
      <c r="I3307">
        <v>0</v>
      </c>
      <c r="J3307">
        <v>4</v>
      </c>
      <c r="K3307">
        <v>0</v>
      </c>
      <c r="L3307">
        <v>0</v>
      </c>
      <c r="M3307" s="4">
        <f t="shared" si="102"/>
        <v>0</v>
      </c>
      <c r="N3307" s="3">
        <f t="shared" si="103"/>
        <v>0</v>
      </c>
    </row>
    <row r="3308" spans="1:14" x14ac:dyDescent="0.25">
      <c r="A3308">
        <v>5</v>
      </c>
      <c r="B3308">
        <v>18</v>
      </c>
      <c r="C3308">
        <v>1</v>
      </c>
      <c r="D3308">
        <v>0</v>
      </c>
      <c r="E3308">
        <v>0</v>
      </c>
      <c r="F3308">
        <v>5</v>
      </c>
      <c r="G3308">
        <v>2.2000000000000002</v>
      </c>
      <c r="H3308">
        <v>0.16</v>
      </c>
      <c r="I3308">
        <v>0</v>
      </c>
      <c r="J3308">
        <v>5</v>
      </c>
      <c r="K3308">
        <v>0</v>
      </c>
      <c r="L3308">
        <v>0</v>
      </c>
      <c r="M3308" s="4">
        <f t="shared" si="102"/>
        <v>0</v>
      </c>
      <c r="N3308" s="3">
        <f t="shared" si="103"/>
        <v>0</v>
      </c>
    </row>
    <row r="3309" spans="1:14" x14ac:dyDescent="0.25">
      <c r="A3309">
        <v>5</v>
      </c>
      <c r="B3309">
        <v>18</v>
      </c>
      <c r="C3309">
        <v>2</v>
      </c>
      <c r="D3309">
        <v>0</v>
      </c>
      <c r="E3309">
        <v>0</v>
      </c>
      <c r="F3309">
        <v>5</v>
      </c>
      <c r="G3309">
        <v>2.5</v>
      </c>
      <c r="H3309">
        <v>0.16</v>
      </c>
      <c r="I3309">
        <v>0</v>
      </c>
      <c r="J3309">
        <v>5</v>
      </c>
      <c r="K3309">
        <v>0</v>
      </c>
      <c r="L3309">
        <v>0</v>
      </c>
      <c r="M3309" s="4">
        <f t="shared" si="102"/>
        <v>0</v>
      </c>
      <c r="N3309" s="3">
        <f t="shared" si="103"/>
        <v>0</v>
      </c>
    </row>
    <row r="3310" spans="1:14" x14ac:dyDescent="0.25">
      <c r="A3310">
        <v>5</v>
      </c>
      <c r="B3310">
        <v>18</v>
      </c>
      <c r="C3310">
        <v>3</v>
      </c>
      <c r="D3310">
        <v>0</v>
      </c>
      <c r="E3310">
        <v>0</v>
      </c>
      <c r="F3310">
        <v>5</v>
      </c>
      <c r="G3310">
        <v>2.7</v>
      </c>
      <c r="H3310">
        <v>0.16</v>
      </c>
      <c r="I3310">
        <v>0</v>
      </c>
      <c r="J3310">
        <v>5</v>
      </c>
      <c r="K3310">
        <v>0</v>
      </c>
      <c r="L3310">
        <v>0</v>
      </c>
      <c r="M3310" s="4">
        <f t="shared" si="102"/>
        <v>0</v>
      </c>
      <c r="N3310" s="3">
        <f t="shared" si="103"/>
        <v>0</v>
      </c>
    </row>
    <row r="3311" spans="1:14" x14ac:dyDescent="0.25">
      <c r="A3311">
        <v>5</v>
      </c>
      <c r="B3311">
        <v>18</v>
      </c>
      <c r="C3311">
        <v>4</v>
      </c>
      <c r="D3311">
        <v>0</v>
      </c>
      <c r="E3311">
        <v>0</v>
      </c>
      <c r="F3311">
        <v>5</v>
      </c>
      <c r="G3311">
        <v>2.9</v>
      </c>
      <c r="H3311">
        <v>0.16</v>
      </c>
      <c r="I3311">
        <v>0</v>
      </c>
      <c r="J3311">
        <v>5</v>
      </c>
      <c r="K3311">
        <v>0</v>
      </c>
      <c r="L3311">
        <v>0</v>
      </c>
      <c r="M3311" s="4">
        <f t="shared" si="102"/>
        <v>0</v>
      </c>
      <c r="N3311" s="3">
        <f t="shared" si="103"/>
        <v>0</v>
      </c>
    </row>
    <row r="3312" spans="1:14" x14ac:dyDescent="0.25">
      <c r="A3312">
        <v>5</v>
      </c>
      <c r="B3312">
        <v>18</v>
      </c>
      <c r="C3312">
        <v>5</v>
      </c>
      <c r="D3312">
        <v>0</v>
      </c>
      <c r="E3312">
        <v>19</v>
      </c>
      <c r="F3312">
        <v>6</v>
      </c>
      <c r="G3312">
        <v>3.5</v>
      </c>
      <c r="H3312">
        <v>0.16</v>
      </c>
      <c r="I3312">
        <v>17.584</v>
      </c>
      <c r="J3312">
        <v>6.3159999999999998</v>
      </c>
      <c r="K3312">
        <v>100.76900000000001</v>
      </c>
      <c r="L3312">
        <v>65.489999999999995</v>
      </c>
      <c r="M3312" s="4">
        <f t="shared" si="102"/>
        <v>5.6832349276591867E-6</v>
      </c>
      <c r="N3312" s="3">
        <f t="shared" si="103"/>
        <v>5.1740892198645106E-5</v>
      </c>
    </row>
    <row r="3313" spans="1:14" x14ac:dyDescent="0.25">
      <c r="A3313">
        <v>5</v>
      </c>
      <c r="B3313">
        <v>18</v>
      </c>
      <c r="C3313">
        <v>6</v>
      </c>
      <c r="D3313">
        <v>0</v>
      </c>
      <c r="E3313">
        <v>52</v>
      </c>
      <c r="F3313">
        <v>9</v>
      </c>
      <c r="G3313">
        <v>4</v>
      </c>
      <c r="H3313">
        <v>0.16</v>
      </c>
      <c r="I3313">
        <v>48.177</v>
      </c>
      <c r="J3313">
        <v>9.8360000000000003</v>
      </c>
      <c r="K3313">
        <v>325.72899999999998</v>
      </c>
      <c r="L3313">
        <v>282.47800000000001</v>
      </c>
      <c r="M3313" s="4">
        <f t="shared" si="102"/>
        <v>2.4513495738209069E-5</v>
      </c>
      <c r="N3313" s="3">
        <f t="shared" si="103"/>
        <v>2.2317397688943158E-4</v>
      </c>
    </row>
    <row r="3314" spans="1:14" x14ac:dyDescent="0.25">
      <c r="A3314">
        <v>5</v>
      </c>
      <c r="B3314">
        <v>18</v>
      </c>
      <c r="C3314">
        <v>7</v>
      </c>
      <c r="D3314">
        <v>320</v>
      </c>
      <c r="E3314">
        <v>164</v>
      </c>
      <c r="F3314">
        <v>10</v>
      </c>
      <c r="G3314">
        <v>4.4000000000000004</v>
      </c>
      <c r="H3314">
        <v>0.16</v>
      </c>
      <c r="I3314">
        <v>276.31299999999999</v>
      </c>
      <c r="J3314">
        <v>14.506</v>
      </c>
      <c r="K3314">
        <v>1903.194</v>
      </c>
      <c r="L3314">
        <v>1804.048</v>
      </c>
      <c r="M3314" s="4">
        <f t="shared" si="102"/>
        <v>1.5655563604785006E-4</v>
      </c>
      <c r="N3314" s="3">
        <f t="shared" si="103"/>
        <v>1.4253023834048147E-3</v>
      </c>
    </row>
    <row r="3315" spans="1:14" x14ac:dyDescent="0.25">
      <c r="A3315">
        <v>5</v>
      </c>
      <c r="B3315">
        <v>18</v>
      </c>
      <c r="C3315">
        <v>8</v>
      </c>
      <c r="D3315">
        <v>309</v>
      </c>
      <c r="E3315">
        <v>255</v>
      </c>
      <c r="F3315">
        <v>11</v>
      </c>
      <c r="G3315">
        <v>4.8</v>
      </c>
      <c r="H3315">
        <v>0.16</v>
      </c>
      <c r="I3315">
        <v>429.59199999999998</v>
      </c>
      <c r="J3315">
        <v>17.664999999999999</v>
      </c>
      <c r="K3315">
        <v>2985.623</v>
      </c>
      <c r="L3315">
        <v>2848.1219999999998</v>
      </c>
      <c r="M3315" s="4">
        <f t="shared" si="102"/>
        <v>2.4716058067849347E-4</v>
      </c>
      <c r="N3315" s="3">
        <f t="shared" si="103"/>
        <v>2.2501813005128954E-3</v>
      </c>
    </row>
    <row r="3316" spans="1:14" x14ac:dyDescent="0.25">
      <c r="A3316">
        <v>5</v>
      </c>
      <c r="B3316">
        <v>18</v>
      </c>
      <c r="C3316">
        <v>9</v>
      </c>
      <c r="D3316">
        <v>155</v>
      </c>
      <c r="E3316">
        <v>358</v>
      </c>
      <c r="F3316">
        <v>12</v>
      </c>
      <c r="G3316">
        <v>5</v>
      </c>
      <c r="H3316">
        <v>0.16</v>
      </c>
      <c r="I3316">
        <v>469.23099999999999</v>
      </c>
      <c r="J3316">
        <v>19.068000000000001</v>
      </c>
      <c r="K3316">
        <v>3201.538</v>
      </c>
      <c r="L3316">
        <v>3056.386</v>
      </c>
      <c r="M3316" s="4">
        <f t="shared" si="102"/>
        <v>2.6523377107357692E-4</v>
      </c>
      <c r="N3316" s="3">
        <f t="shared" si="103"/>
        <v>2.4147219200404356E-3</v>
      </c>
    </row>
    <row r="3317" spans="1:14" x14ac:dyDescent="0.25">
      <c r="A3317">
        <v>5</v>
      </c>
      <c r="B3317">
        <v>18</v>
      </c>
      <c r="C3317">
        <v>10</v>
      </c>
      <c r="D3317">
        <v>54</v>
      </c>
      <c r="E3317">
        <v>382</v>
      </c>
      <c r="F3317">
        <v>13</v>
      </c>
      <c r="G3317">
        <v>5.0999999999999996</v>
      </c>
      <c r="H3317">
        <v>0.16</v>
      </c>
      <c r="I3317">
        <v>420.72699999999998</v>
      </c>
      <c r="J3317">
        <v>19.241</v>
      </c>
      <c r="K3317">
        <v>2835.1950000000002</v>
      </c>
      <c r="L3317">
        <v>2703.0239999999999</v>
      </c>
      <c r="M3317" s="4">
        <f t="shared" si="102"/>
        <v>2.3456894803941129E-4</v>
      </c>
      <c r="N3317" s="3">
        <f t="shared" si="103"/>
        <v>2.1355454786127731E-3</v>
      </c>
    </row>
    <row r="3318" spans="1:14" x14ac:dyDescent="0.25">
      <c r="A3318">
        <v>5</v>
      </c>
      <c r="B3318">
        <v>18</v>
      </c>
      <c r="C3318">
        <v>11</v>
      </c>
      <c r="D3318">
        <v>27</v>
      </c>
      <c r="E3318">
        <v>352</v>
      </c>
      <c r="F3318">
        <v>14</v>
      </c>
      <c r="G3318">
        <v>5.3</v>
      </c>
      <c r="H3318">
        <v>0.16</v>
      </c>
      <c r="I3318">
        <v>370.35</v>
      </c>
      <c r="J3318">
        <v>19.353999999999999</v>
      </c>
      <c r="K3318">
        <v>2477.0430000000001</v>
      </c>
      <c r="L3318">
        <v>2357.5630000000001</v>
      </c>
      <c r="M3318" s="4">
        <f t="shared" si="102"/>
        <v>2.0458977532076617E-4</v>
      </c>
      <c r="N3318" s="3">
        <f t="shared" si="103"/>
        <v>1.862611284692539E-3</v>
      </c>
    </row>
    <row r="3319" spans="1:14" x14ac:dyDescent="0.25">
      <c r="A3319">
        <v>5</v>
      </c>
      <c r="B3319">
        <v>18</v>
      </c>
      <c r="C3319">
        <v>12</v>
      </c>
      <c r="D3319">
        <v>18</v>
      </c>
      <c r="E3319">
        <v>296</v>
      </c>
      <c r="F3319">
        <v>15</v>
      </c>
      <c r="G3319">
        <v>5.5</v>
      </c>
      <c r="H3319">
        <v>0.16</v>
      </c>
      <c r="I3319">
        <v>298.46600000000001</v>
      </c>
      <c r="J3319">
        <v>19.210999999999999</v>
      </c>
      <c r="K3319">
        <v>1984.8119999999999</v>
      </c>
      <c r="L3319">
        <v>1882.7739999999999</v>
      </c>
      <c r="M3319" s="4">
        <f t="shared" si="102"/>
        <v>1.633874936278607E-4</v>
      </c>
      <c r="N3319" s="3">
        <f t="shared" si="103"/>
        <v>1.4875004820340792E-3</v>
      </c>
    </row>
    <row r="3320" spans="1:14" x14ac:dyDescent="0.25">
      <c r="A3320">
        <v>5</v>
      </c>
      <c r="B3320">
        <v>18</v>
      </c>
      <c r="C3320">
        <v>13</v>
      </c>
      <c r="D3320">
        <v>88</v>
      </c>
      <c r="E3320">
        <v>445</v>
      </c>
      <c r="F3320">
        <v>16</v>
      </c>
      <c r="G3320">
        <v>5.5</v>
      </c>
      <c r="H3320">
        <v>0.16</v>
      </c>
      <c r="I3320">
        <v>522.86099999999999</v>
      </c>
      <c r="J3320">
        <v>23.385000000000002</v>
      </c>
      <c r="K3320">
        <v>3473.8090000000002</v>
      </c>
      <c r="L3320">
        <v>3319.01</v>
      </c>
      <c r="M3320" s="4">
        <f t="shared" si="102"/>
        <v>2.8802433283325879E-4</v>
      </c>
      <c r="N3320" s="3">
        <f t="shared" si="103"/>
        <v>2.6222100872839386E-3</v>
      </c>
    </row>
    <row r="3321" spans="1:14" x14ac:dyDescent="0.25">
      <c r="A3321">
        <v>5</v>
      </c>
      <c r="B3321">
        <v>18</v>
      </c>
      <c r="C3321">
        <v>14</v>
      </c>
      <c r="D3321">
        <v>79</v>
      </c>
      <c r="E3321">
        <v>395</v>
      </c>
      <c r="F3321">
        <v>17</v>
      </c>
      <c r="G3321">
        <v>5.5</v>
      </c>
      <c r="H3321">
        <v>0.16</v>
      </c>
      <c r="I3321">
        <v>454.11200000000002</v>
      </c>
      <c r="J3321">
        <v>23.420999999999999</v>
      </c>
      <c r="K3321">
        <v>3021.7370000000001</v>
      </c>
      <c r="L3321">
        <v>2882.9560000000001</v>
      </c>
      <c r="M3321" s="4">
        <f t="shared" si="102"/>
        <v>2.5018348196830995E-4</v>
      </c>
      <c r="N3321" s="3">
        <f t="shared" si="103"/>
        <v>2.2777021775757691E-3</v>
      </c>
    </row>
    <row r="3322" spans="1:14" x14ac:dyDescent="0.25">
      <c r="A3322">
        <v>5</v>
      </c>
      <c r="B3322">
        <v>18</v>
      </c>
      <c r="C3322">
        <v>15</v>
      </c>
      <c r="D3322">
        <v>885</v>
      </c>
      <c r="E3322">
        <v>91</v>
      </c>
      <c r="F3322">
        <v>17</v>
      </c>
      <c r="G3322">
        <v>5.4</v>
      </c>
      <c r="H3322">
        <v>0.16</v>
      </c>
      <c r="I3322">
        <v>744.08500000000004</v>
      </c>
      <c r="J3322">
        <v>27.722999999999999</v>
      </c>
      <c r="K3322">
        <v>5016.3509999999997</v>
      </c>
      <c r="L3322">
        <v>4806.893</v>
      </c>
      <c r="M3322" s="4">
        <f t="shared" si="102"/>
        <v>4.1714310873599712E-4</v>
      </c>
      <c r="N3322" s="3">
        <f t="shared" si="103"/>
        <v>3.7977238131534862E-3</v>
      </c>
    </row>
    <row r="3323" spans="1:14" x14ac:dyDescent="0.25">
      <c r="A3323">
        <v>5</v>
      </c>
      <c r="B3323">
        <v>18</v>
      </c>
      <c r="C3323">
        <v>16</v>
      </c>
      <c r="D3323">
        <v>0</v>
      </c>
      <c r="E3323">
        <v>105</v>
      </c>
      <c r="F3323">
        <v>17</v>
      </c>
      <c r="G3323">
        <v>4.9000000000000004</v>
      </c>
      <c r="H3323">
        <v>0.16</v>
      </c>
      <c r="I3323">
        <v>97.522999999999996</v>
      </c>
      <c r="J3323">
        <v>18.489999999999998</v>
      </c>
      <c r="K3323">
        <v>640.24</v>
      </c>
      <c r="L3323">
        <v>585.84500000000003</v>
      </c>
      <c r="M3323" s="4">
        <f t="shared" si="102"/>
        <v>5.083974295609248E-5</v>
      </c>
      <c r="N3323" s="3">
        <f t="shared" si="103"/>
        <v>4.6285147335647041E-4</v>
      </c>
    </row>
    <row r="3324" spans="1:14" x14ac:dyDescent="0.25">
      <c r="A3324">
        <v>5</v>
      </c>
      <c r="B3324">
        <v>18</v>
      </c>
      <c r="C3324">
        <v>17</v>
      </c>
      <c r="D3324">
        <v>0</v>
      </c>
      <c r="E3324">
        <v>16</v>
      </c>
      <c r="F3324">
        <v>16</v>
      </c>
      <c r="G3324">
        <v>3.9</v>
      </c>
      <c r="H3324">
        <v>0.16</v>
      </c>
      <c r="I3324">
        <v>14.795</v>
      </c>
      <c r="J3324">
        <v>16.260000000000002</v>
      </c>
      <c r="K3324">
        <v>91.542000000000002</v>
      </c>
      <c r="L3324">
        <v>56.59</v>
      </c>
      <c r="M3324" s="4">
        <f t="shared" si="102"/>
        <v>4.9108911979879894E-6</v>
      </c>
      <c r="N3324" s="3">
        <f t="shared" si="103"/>
        <v>4.4709376844118602E-5</v>
      </c>
    </row>
    <row r="3325" spans="1:14" x14ac:dyDescent="0.25">
      <c r="A3325">
        <v>5</v>
      </c>
      <c r="B3325">
        <v>18</v>
      </c>
      <c r="C3325">
        <v>18</v>
      </c>
      <c r="D3325">
        <v>0</v>
      </c>
      <c r="E3325">
        <v>29</v>
      </c>
      <c r="F3325">
        <v>15</v>
      </c>
      <c r="G3325">
        <v>2.9</v>
      </c>
      <c r="H3325">
        <v>0.16</v>
      </c>
      <c r="I3325">
        <v>26.821999999999999</v>
      </c>
      <c r="J3325">
        <v>15.553000000000001</v>
      </c>
      <c r="K3325">
        <v>172.19499999999999</v>
      </c>
      <c r="L3325">
        <v>134.38499999999999</v>
      </c>
      <c r="M3325" s="4">
        <f t="shared" si="102"/>
        <v>1.1661956417063366E-5</v>
      </c>
      <c r="N3325" s="3">
        <f t="shared" si="103"/>
        <v>1.0617193156382536E-4</v>
      </c>
    </row>
    <row r="3326" spans="1:14" x14ac:dyDescent="0.25">
      <c r="A3326">
        <v>5</v>
      </c>
      <c r="B3326">
        <v>18</v>
      </c>
      <c r="C3326">
        <v>19</v>
      </c>
      <c r="D3326">
        <v>0</v>
      </c>
      <c r="E3326">
        <v>3</v>
      </c>
      <c r="F3326">
        <v>13</v>
      </c>
      <c r="G3326">
        <v>2.8</v>
      </c>
      <c r="H3326">
        <v>0.16</v>
      </c>
      <c r="I3326">
        <v>2.7669999999999999</v>
      </c>
      <c r="J3326">
        <v>13.055</v>
      </c>
      <c r="K3326">
        <v>13.523</v>
      </c>
      <c r="L3326">
        <v>0</v>
      </c>
      <c r="M3326" s="4">
        <f t="shared" si="102"/>
        <v>0</v>
      </c>
      <c r="N3326" s="3">
        <f t="shared" si="103"/>
        <v>0</v>
      </c>
    </row>
    <row r="3327" spans="1:14" x14ac:dyDescent="0.25">
      <c r="A3327">
        <v>5</v>
      </c>
      <c r="B3327">
        <v>18</v>
      </c>
      <c r="C3327">
        <v>20</v>
      </c>
      <c r="D3327">
        <v>0</v>
      </c>
      <c r="E3327">
        <v>0</v>
      </c>
      <c r="F3327">
        <v>12</v>
      </c>
      <c r="G3327">
        <v>3.2</v>
      </c>
      <c r="H3327">
        <v>0.16</v>
      </c>
      <c r="I3327">
        <v>0</v>
      </c>
      <c r="J3327">
        <v>12</v>
      </c>
      <c r="K3327">
        <v>0</v>
      </c>
      <c r="L3327">
        <v>0</v>
      </c>
      <c r="M3327" s="4">
        <f t="shared" si="102"/>
        <v>0</v>
      </c>
      <c r="N3327" s="3">
        <f t="shared" si="103"/>
        <v>0</v>
      </c>
    </row>
    <row r="3328" spans="1:14" x14ac:dyDescent="0.25">
      <c r="A3328">
        <v>5</v>
      </c>
      <c r="B3328">
        <v>18</v>
      </c>
      <c r="C3328">
        <v>21</v>
      </c>
      <c r="D3328">
        <v>0</v>
      </c>
      <c r="E3328">
        <v>0</v>
      </c>
      <c r="F3328">
        <v>11</v>
      </c>
      <c r="G3328">
        <v>3.4</v>
      </c>
      <c r="H3328">
        <v>0.16</v>
      </c>
      <c r="I3328">
        <v>0</v>
      </c>
      <c r="J3328">
        <v>11</v>
      </c>
      <c r="K3328">
        <v>0</v>
      </c>
      <c r="L3328">
        <v>0</v>
      </c>
      <c r="M3328" s="4">
        <f t="shared" si="102"/>
        <v>0</v>
      </c>
      <c r="N3328" s="3">
        <f t="shared" si="103"/>
        <v>0</v>
      </c>
    </row>
    <row r="3329" spans="1:14" x14ac:dyDescent="0.25">
      <c r="A3329">
        <v>5</v>
      </c>
      <c r="B3329">
        <v>18</v>
      </c>
      <c r="C3329">
        <v>22</v>
      </c>
      <c r="D3329">
        <v>0</v>
      </c>
      <c r="E3329">
        <v>0</v>
      </c>
      <c r="F3329">
        <v>11</v>
      </c>
      <c r="G3329">
        <v>3.5</v>
      </c>
      <c r="H3329">
        <v>0.16</v>
      </c>
      <c r="I3329">
        <v>0</v>
      </c>
      <c r="J3329">
        <v>11</v>
      </c>
      <c r="K3329">
        <v>0</v>
      </c>
      <c r="L3329">
        <v>0</v>
      </c>
      <c r="M3329" s="4">
        <f t="shared" si="102"/>
        <v>0</v>
      </c>
      <c r="N3329" s="3">
        <f t="shared" si="103"/>
        <v>0</v>
      </c>
    </row>
    <row r="3330" spans="1:14" x14ac:dyDescent="0.25">
      <c r="A3330">
        <v>5</v>
      </c>
      <c r="B3330">
        <v>18</v>
      </c>
      <c r="C3330">
        <v>23</v>
      </c>
      <c r="D3330">
        <v>0</v>
      </c>
      <c r="E3330">
        <v>0</v>
      </c>
      <c r="F3330">
        <v>11</v>
      </c>
      <c r="G3330">
        <v>3.5</v>
      </c>
      <c r="H3330">
        <v>0.16</v>
      </c>
      <c r="I3330">
        <v>0</v>
      </c>
      <c r="J3330">
        <v>11</v>
      </c>
      <c r="K3330">
        <v>0</v>
      </c>
      <c r="L3330">
        <v>0</v>
      </c>
      <c r="M3330" s="4">
        <f t="shared" si="102"/>
        <v>0</v>
      </c>
      <c r="N3330" s="3">
        <f t="shared" si="103"/>
        <v>0</v>
      </c>
    </row>
    <row r="3331" spans="1:14" x14ac:dyDescent="0.25">
      <c r="A3331">
        <v>5</v>
      </c>
      <c r="B3331">
        <v>19</v>
      </c>
      <c r="C3331">
        <v>0</v>
      </c>
      <c r="D3331">
        <v>0</v>
      </c>
      <c r="E3331">
        <v>0</v>
      </c>
      <c r="F3331">
        <v>11</v>
      </c>
      <c r="G3331">
        <v>3.2</v>
      </c>
      <c r="H3331">
        <v>0.16</v>
      </c>
      <c r="I3331">
        <v>0</v>
      </c>
      <c r="J3331">
        <v>11</v>
      </c>
      <c r="K3331">
        <v>0</v>
      </c>
      <c r="L3331">
        <v>0</v>
      </c>
      <c r="M3331" s="4">
        <f t="shared" si="102"/>
        <v>0</v>
      </c>
      <c r="N3331" s="3">
        <f t="shared" si="103"/>
        <v>0</v>
      </c>
    </row>
    <row r="3332" spans="1:14" x14ac:dyDescent="0.25">
      <c r="A3332">
        <v>5</v>
      </c>
      <c r="B3332">
        <v>19</v>
      </c>
      <c r="C3332">
        <v>1</v>
      </c>
      <c r="D3332">
        <v>0</v>
      </c>
      <c r="E3332">
        <v>0</v>
      </c>
      <c r="F3332">
        <v>11</v>
      </c>
      <c r="G3332">
        <v>2.8</v>
      </c>
      <c r="H3332">
        <v>0.16</v>
      </c>
      <c r="I3332">
        <v>0</v>
      </c>
      <c r="J3332">
        <v>11</v>
      </c>
      <c r="K3332">
        <v>0</v>
      </c>
      <c r="L3332">
        <v>0</v>
      </c>
      <c r="M3332" s="4">
        <f t="shared" si="102"/>
        <v>0</v>
      </c>
      <c r="N3332" s="3">
        <f t="shared" si="103"/>
        <v>0</v>
      </c>
    </row>
    <row r="3333" spans="1:14" x14ac:dyDescent="0.25">
      <c r="A3333">
        <v>5</v>
      </c>
      <c r="B3333">
        <v>19</v>
      </c>
      <c r="C3333">
        <v>2</v>
      </c>
      <c r="D3333">
        <v>0</v>
      </c>
      <c r="E3333">
        <v>0</v>
      </c>
      <c r="F3333">
        <v>10</v>
      </c>
      <c r="G3333">
        <v>2.5</v>
      </c>
      <c r="H3333">
        <v>0.16</v>
      </c>
      <c r="I3333">
        <v>0</v>
      </c>
      <c r="J3333">
        <v>10</v>
      </c>
      <c r="K3333">
        <v>0</v>
      </c>
      <c r="L3333">
        <v>0</v>
      </c>
      <c r="M3333" s="4">
        <f t="shared" si="102"/>
        <v>0</v>
      </c>
      <c r="N3333" s="3">
        <f t="shared" si="103"/>
        <v>0</v>
      </c>
    </row>
    <row r="3334" spans="1:14" x14ac:dyDescent="0.25">
      <c r="A3334">
        <v>5</v>
      </c>
      <c r="B3334">
        <v>19</v>
      </c>
      <c r="C3334">
        <v>3</v>
      </c>
      <c r="D3334">
        <v>0</v>
      </c>
      <c r="E3334">
        <v>0</v>
      </c>
      <c r="F3334">
        <v>10</v>
      </c>
      <c r="G3334">
        <v>2.2999999999999998</v>
      </c>
      <c r="H3334">
        <v>0.16</v>
      </c>
      <c r="I3334">
        <v>0</v>
      </c>
      <c r="J3334">
        <v>10</v>
      </c>
      <c r="K3334">
        <v>0</v>
      </c>
      <c r="L3334">
        <v>0</v>
      </c>
      <c r="M3334" s="4">
        <f t="shared" si="102"/>
        <v>0</v>
      </c>
      <c r="N3334" s="3">
        <f t="shared" si="103"/>
        <v>0</v>
      </c>
    </row>
    <row r="3335" spans="1:14" x14ac:dyDescent="0.25">
      <c r="A3335">
        <v>5</v>
      </c>
      <c r="B3335">
        <v>19</v>
      </c>
      <c r="C3335">
        <v>4</v>
      </c>
      <c r="D3335">
        <v>0</v>
      </c>
      <c r="E3335">
        <v>0</v>
      </c>
      <c r="F3335">
        <v>10</v>
      </c>
      <c r="G3335">
        <v>2.2999999999999998</v>
      </c>
      <c r="H3335">
        <v>0.16</v>
      </c>
      <c r="I3335">
        <v>0</v>
      </c>
      <c r="J3335">
        <v>10</v>
      </c>
      <c r="K3335">
        <v>0</v>
      </c>
      <c r="L3335">
        <v>0</v>
      </c>
      <c r="M3335" s="4">
        <f t="shared" si="102"/>
        <v>0</v>
      </c>
      <c r="N3335" s="3">
        <f t="shared" si="103"/>
        <v>0</v>
      </c>
    </row>
    <row r="3336" spans="1:14" x14ac:dyDescent="0.25">
      <c r="A3336">
        <v>5</v>
      </c>
      <c r="B3336">
        <v>19</v>
      </c>
      <c r="C3336">
        <v>5</v>
      </c>
      <c r="D3336">
        <v>96</v>
      </c>
      <c r="E3336">
        <v>26</v>
      </c>
      <c r="F3336">
        <v>11</v>
      </c>
      <c r="G3336">
        <v>2.7</v>
      </c>
      <c r="H3336">
        <v>0.16</v>
      </c>
      <c r="I3336">
        <v>21.094000000000001</v>
      </c>
      <c r="J3336">
        <v>11.435</v>
      </c>
      <c r="K3336">
        <v>120.902</v>
      </c>
      <c r="L3336">
        <v>84.909000000000006</v>
      </c>
      <c r="M3336" s="4">
        <f t="shared" si="102"/>
        <v>7.3684195216462654E-6</v>
      </c>
      <c r="N3336" s="3">
        <f t="shared" si="103"/>
        <v>6.708302665589797E-5</v>
      </c>
    </row>
    <row r="3337" spans="1:14" x14ac:dyDescent="0.25">
      <c r="A3337">
        <v>5</v>
      </c>
      <c r="B3337">
        <v>19</v>
      </c>
      <c r="C3337">
        <v>6</v>
      </c>
      <c r="D3337">
        <v>304</v>
      </c>
      <c r="E3337">
        <v>84</v>
      </c>
      <c r="F3337">
        <v>13</v>
      </c>
      <c r="G3337">
        <v>3.5</v>
      </c>
      <c r="H3337">
        <v>0.16</v>
      </c>
      <c r="I3337">
        <v>122.35899999999999</v>
      </c>
      <c r="J3337">
        <v>15.199</v>
      </c>
      <c r="K3337">
        <v>729.05600000000004</v>
      </c>
      <c r="L3337">
        <v>671.51499999999999</v>
      </c>
      <c r="M3337" s="4">
        <f t="shared" si="102"/>
        <v>5.8274202205635345E-5</v>
      </c>
      <c r="N3337" s="3">
        <f t="shared" si="103"/>
        <v>5.3053573407807562E-4</v>
      </c>
    </row>
    <row r="3338" spans="1:14" x14ac:dyDescent="0.25">
      <c r="A3338">
        <v>5</v>
      </c>
      <c r="B3338">
        <v>19</v>
      </c>
      <c r="C3338">
        <v>7</v>
      </c>
      <c r="D3338">
        <v>327</v>
      </c>
      <c r="E3338">
        <v>164</v>
      </c>
      <c r="F3338">
        <v>15</v>
      </c>
      <c r="G3338">
        <v>4.5</v>
      </c>
      <c r="H3338">
        <v>0.16</v>
      </c>
      <c r="I3338">
        <v>279.15499999999997</v>
      </c>
      <c r="J3338">
        <v>19.491</v>
      </c>
      <c r="K3338">
        <v>1886.886</v>
      </c>
      <c r="L3338">
        <v>1788.318</v>
      </c>
      <c r="M3338" s="4">
        <f t="shared" si="102"/>
        <v>1.55190583590802E-4</v>
      </c>
      <c r="N3338" s="3">
        <f t="shared" si="103"/>
        <v>1.4128747725591178E-3</v>
      </c>
    </row>
    <row r="3339" spans="1:14" x14ac:dyDescent="0.25">
      <c r="A3339">
        <v>5</v>
      </c>
      <c r="B3339">
        <v>19</v>
      </c>
      <c r="C3339">
        <v>8</v>
      </c>
      <c r="D3339">
        <v>836</v>
      </c>
      <c r="E3339">
        <v>87</v>
      </c>
      <c r="F3339">
        <v>17</v>
      </c>
      <c r="G3339">
        <v>5.5</v>
      </c>
      <c r="H3339">
        <v>0.16</v>
      </c>
      <c r="I3339">
        <v>580.72799999999995</v>
      </c>
      <c r="J3339">
        <v>25.286999999999999</v>
      </c>
      <c r="K3339">
        <v>3979.5030000000002</v>
      </c>
      <c r="L3339">
        <v>3806.7849999999999</v>
      </c>
      <c r="M3339" s="4">
        <f t="shared" si="102"/>
        <v>3.3035354212992941E-4</v>
      </c>
      <c r="N3339" s="3">
        <f t="shared" si="103"/>
        <v>3.0075805818967662E-3</v>
      </c>
    </row>
    <row r="3340" spans="1:14" x14ac:dyDescent="0.25">
      <c r="A3340">
        <v>5</v>
      </c>
      <c r="B3340">
        <v>19</v>
      </c>
      <c r="C3340">
        <v>9</v>
      </c>
      <c r="D3340">
        <v>435</v>
      </c>
      <c r="E3340">
        <v>293</v>
      </c>
      <c r="F3340">
        <v>18</v>
      </c>
      <c r="G3340">
        <v>6.1</v>
      </c>
      <c r="H3340">
        <v>0.16</v>
      </c>
      <c r="I3340">
        <v>629.01700000000005</v>
      </c>
      <c r="J3340">
        <v>26.338999999999999</v>
      </c>
      <c r="K3340">
        <v>4217.9040000000005</v>
      </c>
      <c r="L3340">
        <v>4036.739</v>
      </c>
      <c r="M3340" s="4">
        <f t="shared" si="102"/>
        <v>3.5030899494035761E-4</v>
      </c>
      <c r="N3340" s="3">
        <f t="shared" si="103"/>
        <v>3.1892575573838214E-3</v>
      </c>
    </row>
    <row r="3341" spans="1:14" x14ac:dyDescent="0.25">
      <c r="A3341">
        <v>5</v>
      </c>
      <c r="B3341">
        <v>19</v>
      </c>
      <c r="C3341">
        <v>10</v>
      </c>
      <c r="D3341">
        <v>929</v>
      </c>
      <c r="E3341">
        <v>96</v>
      </c>
      <c r="F3341">
        <v>18</v>
      </c>
      <c r="G3341">
        <v>6.2</v>
      </c>
      <c r="H3341">
        <v>0.16</v>
      </c>
      <c r="I3341">
        <v>932.23199999999997</v>
      </c>
      <c r="J3341">
        <v>30.234000000000002</v>
      </c>
      <c r="K3341">
        <v>6167.384</v>
      </c>
      <c r="L3341">
        <v>5917.1409999999996</v>
      </c>
      <c r="M3341" s="4">
        <f t="shared" si="102"/>
        <v>5.134906459472317E-4</v>
      </c>
      <c r="N3341" s="3">
        <f t="shared" si="103"/>
        <v>4.6748840220672333E-3</v>
      </c>
    </row>
    <row r="3342" spans="1:14" x14ac:dyDescent="0.25">
      <c r="A3342">
        <v>5</v>
      </c>
      <c r="B3342">
        <v>19</v>
      </c>
      <c r="C3342">
        <v>11</v>
      </c>
      <c r="D3342">
        <v>913</v>
      </c>
      <c r="E3342">
        <v>120</v>
      </c>
      <c r="F3342">
        <v>19</v>
      </c>
      <c r="G3342">
        <v>6.3</v>
      </c>
      <c r="H3342">
        <v>0.16</v>
      </c>
      <c r="I3342">
        <v>1016.951</v>
      </c>
      <c r="J3342">
        <v>32.188000000000002</v>
      </c>
      <c r="K3342">
        <v>6642.4849999999997</v>
      </c>
      <c r="L3342">
        <v>6375.4070000000002</v>
      </c>
      <c r="M3342" s="4">
        <f t="shared" si="102"/>
        <v>5.5325905848897349E-4</v>
      </c>
      <c r="N3342" s="3">
        <f t="shared" si="103"/>
        <v>5.0369406979613295E-3</v>
      </c>
    </row>
    <row r="3343" spans="1:14" x14ac:dyDescent="0.25">
      <c r="A3343">
        <v>5</v>
      </c>
      <c r="B3343">
        <v>19</v>
      </c>
      <c r="C3343">
        <v>12</v>
      </c>
      <c r="D3343">
        <v>911</v>
      </c>
      <c r="E3343">
        <v>124</v>
      </c>
      <c r="F3343">
        <v>19</v>
      </c>
      <c r="G3343">
        <v>6.3</v>
      </c>
      <c r="H3343">
        <v>0.16</v>
      </c>
      <c r="I3343">
        <v>1041.2180000000001</v>
      </c>
      <c r="J3343">
        <v>32.499000000000002</v>
      </c>
      <c r="K3343">
        <v>6782.8710000000001</v>
      </c>
      <c r="L3343">
        <v>6510.8190000000004</v>
      </c>
      <c r="M3343" s="4">
        <f t="shared" si="102"/>
        <v>5.6501013816562934E-4</v>
      </c>
      <c r="N3343" s="3">
        <f t="shared" si="103"/>
        <v>5.1439240189935925E-3</v>
      </c>
    </row>
    <row r="3344" spans="1:14" x14ac:dyDescent="0.25">
      <c r="A3344">
        <v>5</v>
      </c>
      <c r="B3344">
        <v>19</v>
      </c>
      <c r="C3344">
        <v>13</v>
      </c>
      <c r="D3344">
        <v>894</v>
      </c>
      <c r="E3344">
        <v>128</v>
      </c>
      <c r="F3344">
        <v>19</v>
      </c>
      <c r="G3344">
        <v>6.3</v>
      </c>
      <c r="H3344">
        <v>0.16</v>
      </c>
      <c r="I3344">
        <v>997.34199999999998</v>
      </c>
      <c r="J3344">
        <v>31.934000000000001</v>
      </c>
      <c r="K3344">
        <v>6524.1509999999998</v>
      </c>
      <c r="L3344">
        <v>6261.2659999999996</v>
      </c>
      <c r="M3344" s="4">
        <f t="shared" si="102"/>
        <v>5.4335388032623183E-4</v>
      </c>
      <c r="N3344" s="3">
        <f t="shared" si="103"/>
        <v>4.9467626986263837E-3</v>
      </c>
    </row>
    <row r="3345" spans="1:14" x14ac:dyDescent="0.25">
      <c r="A3345">
        <v>5</v>
      </c>
      <c r="B3345">
        <v>19</v>
      </c>
      <c r="C3345">
        <v>14</v>
      </c>
      <c r="D3345">
        <v>897</v>
      </c>
      <c r="E3345">
        <v>109</v>
      </c>
      <c r="F3345">
        <v>19</v>
      </c>
      <c r="G3345">
        <v>6</v>
      </c>
      <c r="H3345">
        <v>0.16</v>
      </c>
      <c r="I3345">
        <v>899.15099999999995</v>
      </c>
      <c r="J3345">
        <v>31.065000000000001</v>
      </c>
      <c r="K3345">
        <v>5934.933</v>
      </c>
      <c r="L3345">
        <v>5692.9260000000004</v>
      </c>
      <c r="M3345" s="4">
        <f t="shared" si="102"/>
        <v>4.9403322467215008E-4</v>
      </c>
      <c r="N3345" s="3">
        <f t="shared" si="103"/>
        <v>4.4977411888969913E-3</v>
      </c>
    </row>
    <row r="3346" spans="1:14" x14ac:dyDescent="0.25">
      <c r="A3346">
        <v>5</v>
      </c>
      <c r="B3346">
        <v>19</v>
      </c>
      <c r="C3346">
        <v>15</v>
      </c>
      <c r="D3346">
        <v>863</v>
      </c>
      <c r="E3346">
        <v>101</v>
      </c>
      <c r="F3346">
        <v>18</v>
      </c>
      <c r="G3346">
        <v>5.3</v>
      </c>
      <c r="H3346">
        <v>0.16</v>
      </c>
      <c r="I3346">
        <v>738.60299999999995</v>
      </c>
      <c r="J3346">
        <v>28.771999999999998</v>
      </c>
      <c r="K3346">
        <v>4957.2299999999996</v>
      </c>
      <c r="L3346">
        <v>4749.8680000000004</v>
      </c>
      <c r="M3346" s="4">
        <f t="shared" si="102"/>
        <v>4.1219446815346907E-4</v>
      </c>
      <c r="N3346" s="3">
        <f t="shared" si="103"/>
        <v>3.7526707611206913E-3</v>
      </c>
    </row>
    <row r="3347" spans="1:14" x14ac:dyDescent="0.25">
      <c r="A3347">
        <v>5</v>
      </c>
      <c r="B3347">
        <v>19</v>
      </c>
      <c r="C3347">
        <v>16</v>
      </c>
      <c r="D3347">
        <v>800</v>
      </c>
      <c r="E3347">
        <v>92</v>
      </c>
      <c r="F3347">
        <v>18</v>
      </c>
      <c r="G3347">
        <v>4.5999999999999996</v>
      </c>
      <c r="H3347">
        <v>0.16</v>
      </c>
      <c r="I3347">
        <v>536.91300000000001</v>
      </c>
      <c r="J3347">
        <v>26.58</v>
      </c>
      <c r="K3347">
        <v>3664.42</v>
      </c>
      <c r="L3347">
        <v>3502.8670000000002</v>
      </c>
      <c r="M3347" s="4">
        <f t="shared" si="102"/>
        <v>3.0397947902496191E-4</v>
      </c>
      <c r="N3347" s="3">
        <f t="shared" si="103"/>
        <v>2.7674677635240712E-3</v>
      </c>
    </row>
    <row r="3348" spans="1:14" x14ac:dyDescent="0.25">
      <c r="A3348">
        <v>5</v>
      </c>
      <c r="B3348">
        <v>19</v>
      </c>
      <c r="C3348">
        <v>17</v>
      </c>
      <c r="D3348">
        <v>679</v>
      </c>
      <c r="E3348">
        <v>83</v>
      </c>
      <c r="F3348">
        <v>17</v>
      </c>
      <c r="G3348">
        <v>3.6</v>
      </c>
      <c r="H3348">
        <v>0.16</v>
      </c>
      <c r="I3348">
        <v>313.084</v>
      </c>
      <c r="J3348">
        <v>22.687000000000001</v>
      </c>
      <c r="K3348">
        <v>2039.605</v>
      </c>
      <c r="L3348">
        <v>1935.625</v>
      </c>
      <c r="M3348" s="4">
        <f t="shared" ref="M3348:M3411" si="104">L3348/SUM($L$19:$L$8778)</f>
        <v>1.6797391367919244E-4</v>
      </c>
      <c r="N3348" s="3">
        <f t="shared" ref="N3348:N3411" si="105">L3348/SUMIF($A$19:$A$8778,$A3348,$L$19:$L$8778)</f>
        <v>1.5292558323713916E-3</v>
      </c>
    </row>
    <row r="3349" spans="1:14" x14ac:dyDescent="0.25">
      <c r="A3349">
        <v>5</v>
      </c>
      <c r="B3349">
        <v>19</v>
      </c>
      <c r="C3349">
        <v>18</v>
      </c>
      <c r="D3349">
        <v>477</v>
      </c>
      <c r="E3349">
        <v>60</v>
      </c>
      <c r="F3349">
        <v>15</v>
      </c>
      <c r="G3349">
        <v>2.1</v>
      </c>
      <c r="H3349">
        <v>0.16</v>
      </c>
      <c r="I3349">
        <v>109.042</v>
      </c>
      <c r="J3349">
        <v>17.399999999999999</v>
      </c>
      <c r="K3349">
        <v>566.08799999999997</v>
      </c>
      <c r="L3349">
        <v>514.32100000000003</v>
      </c>
      <c r="M3349" s="4">
        <f t="shared" si="104"/>
        <v>4.463287633575509E-5</v>
      </c>
      <c r="N3349" s="3">
        <f t="shared" si="105"/>
        <v>4.0634337175903733E-4</v>
      </c>
    </row>
    <row r="3350" spans="1:14" x14ac:dyDescent="0.25">
      <c r="A3350">
        <v>5</v>
      </c>
      <c r="B3350">
        <v>19</v>
      </c>
      <c r="C3350">
        <v>19</v>
      </c>
      <c r="D3350">
        <v>86</v>
      </c>
      <c r="E3350">
        <v>17</v>
      </c>
      <c r="F3350">
        <v>13</v>
      </c>
      <c r="G3350">
        <v>1.1000000000000001</v>
      </c>
      <c r="H3350">
        <v>0.16</v>
      </c>
      <c r="I3350">
        <v>13.012</v>
      </c>
      <c r="J3350">
        <v>13.369</v>
      </c>
      <c r="K3350">
        <v>68.573999999999998</v>
      </c>
      <c r="L3350">
        <v>34.435000000000002</v>
      </c>
      <c r="M3350" s="4">
        <f t="shared" si="104"/>
        <v>2.9882759922727764E-6</v>
      </c>
      <c r="N3350" s="3">
        <f t="shared" si="105"/>
        <v>2.7205643958777593E-5</v>
      </c>
    </row>
    <row r="3351" spans="1:14" x14ac:dyDescent="0.25">
      <c r="A3351">
        <v>5</v>
      </c>
      <c r="B3351">
        <v>19</v>
      </c>
      <c r="C3351">
        <v>20</v>
      </c>
      <c r="D3351">
        <v>0</v>
      </c>
      <c r="E3351">
        <v>0</v>
      </c>
      <c r="F3351">
        <v>12</v>
      </c>
      <c r="G3351">
        <v>0.9</v>
      </c>
      <c r="H3351">
        <v>0.16</v>
      </c>
      <c r="I3351">
        <v>0</v>
      </c>
      <c r="J3351">
        <v>12</v>
      </c>
      <c r="K3351">
        <v>0</v>
      </c>
      <c r="L3351">
        <v>0</v>
      </c>
      <c r="M3351" s="4">
        <f t="shared" si="104"/>
        <v>0</v>
      </c>
      <c r="N3351" s="3">
        <f t="shared" si="105"/>
        <v>0</v>
      </c>
    </row>
    <row r="3352" spans="1:14" x14ac:dyDescent="0.25">
      <c r="A3352">
        <v>5</v>
      </c>
      <c r="B3352">
        <v>19</v>
      </c>
      <c r="C3352">
        <v>21</v>
      </c>
      <c r="D3352">
        <v>0</v>
      </c>
      <c r="E3352">
        <v>0</v>
      </c>
      <c r="F3352">
        <v>12</v>
      </c>
      <c r="G3352">
        <v>0.6</v>
      </c>
      <c r="H3352">
        <v>0.16</v>
      </c>
      <c r="I3352">
        <v>0</v>
      </c>
      <c r="J3352">
        <v>12</v>
      </c>
      <c r="K3352">
        <v>0</v>
      </c>
      <c r="L3352">
        <v>0</v>
      </c>
      <c r="M3352" s="4">
        <f t="shared" si="104"/>
        <v>0</v>
      </c>
      <c r="N3352" s="3">
        <f t="shared" si="105"/>
        <v>0</v>
      </c>
    </row>
    <row r="3353" spans="1:14" x14ac:dyDescent="0.25">
      <c r="A3353">
        <v>5</v>
      </c>
      <c r="B3353">
        <v>19</v>
      </c>
      <c r="C3353">
        <v>22</v>
      </c>
      <c r="D3353">
        <v>0</v>
      </c>
      <c r="E3353">
        <v>0</v>
      </c>
      <c r="F3353">
        <v>12</v>
      </c>
      <c r="G3353">
        <v>0.4</v>
      </c>
      <c r="H3353">
        <v>0.16</v>
      </c>
      <c r="I3353">
        <v>0</v>
      </c>
      <c r="J3353">
        <v>12</v>
      </c>
      <c r="K3353">
        <v>0</v>
      </c>
      <c r="L3353">
        <v>0</v>
      </c>
      <c r="M3353" s="4">
        <f t="shared" si="104"/>
        <v>0</v>
      </c>
      <c r="N3353" s="3">
        <f t="shared" si="105"/>
        <v>0</v>
      </c>
    </row>
    <row r="3354" spans="1:14" x14ac:dyDescent="0.25">
      <c r="A3354">
        <v>5</v>
      </c>
      <c r="B3354">
        <v>19</v>
      </c>
      <c r="C3354">
        <v>23</v>
      </c>
      <c r="D3354">
        <v>0</v>
      </c>
      <c r="E3354">
        <v>0</v>
      </c>
      <c r="F3354">
        <v>12</v>
      </c>
      <c r="G3354">
        <v>0.4</v>
      </c>
      <c r="H3354">
        <v>0.16</v>
      </c>
      <c r="I3354">
        <v>0</v>
      </c>
      <c r="J3354">
        <v>12</v>
      </c>
      <c r="K3354">
        <v>0</v>
      </c>
      <c r="L3354">
        <v>0</v>
      </c>
      <c r="M3354" s="4">
        <f t="shared" si="104"/>
        <v>0</v>
      </c>
      <c r="N3354" s="3">
        <f t="shared" si="105"/>
        <v>0</v>
      </c>
    </row>
    <row r="3355" spans="1:14" x14ac:dyDescent="0.25">
      <c r="A3355">
        <v>5</v>
      </c>
      <c r="B3355">
        <v>20</v>
      </c>
      <c r="C3355">
        <v>0</v>
      </c>
      <c r="D3355">
        <v>0</v>
      </c>
      <c r="E3355">
        <v>0</v>
      </c>
      <c r="F3355">
        <v>11</v>
      </c>
      <c r="G3355">
        <v>0.4</v>
      </c>
      <c r="H3355">
        <v>0.16</v>
      </c>
      <c r="I3355">
        <v>0</v>
      </c>
      <c r="J3355">
        <v>11</v>
      </c>
      <c r="K3355">
        <v>0</v>
      </c>
      <c r="L3355">
        <v>0</v>
      </c>
      <c r="M3355" s="4">
        <f t="shared" si="104"/>
        <v>0</v>
      </c>
      <c r="N3355" s="3">
        <f t="shared" si="105"/>
        <v>0</v>
      </c>
    </row>
    <row r="3356" spans="1:14" x14ac:dyDescent="0.25">
      <c r="A3356">
        <v>5</v>
      </c>
      <c r="B3356">
        <v>20</v>
      </c>
      <c r="C3356">
        <v>1</v>
      </c>
      <c r="D3356">
        <v>0</v>
      </c>
      <c r="E3356">
        <v>0</v>
      </c>
      <c r="F3356">
        <v>10</v>
      </c>
      <c r="G3356">
        <v>0.8</v>
      </c>
      <c r="H3356">
        <v>0.16</v>
      </c>
      <c r="I3356">
        <v>0</v>
      </c>
      <c r="J3356">
        <v>10</v>
      </c>
      <c r="K3356">
        <v>0</v>
      </c>
      <c r="L3356">
        <v>0</v>
      </c>
      <c r="M3356" s="4">
        <f t="shared" si="104"/>
        <v>0</v>
      </c>
      <c r="N3356" s="3">
        <f t="shared" si="105"/>
        <v>0</v>
      </c>
    </row>
    <row r="3357" spans="1:14" x14ac:dyDescent="0.25">
      <c r="A3357">
        <v>5</v>
      </c>
      <c r="B3357">
        <v>20</v>
      </c>
      <c r="C3357">
        <v>2</v>
      </c>
      <c r="D3357">
        <v>0</v>
      </c>
      <c r="E3357">
        <v>0</v>
      </c>
      <c r="F3357">
        <v>9</v>
      </c>
      <c r="G3357">
        <v>1</v>
      </c>
      <c r="H3357">
        <v>0.16</v>
      </c>
      <c r="I3357">
        <v>0</v>
      </c>
      <c r="J3357">
        <v>9</v>
      </c>
      <c r="K3357">
        <v>0</v>
      </c>
      <c r="L3357">
        <v>0</v>
      </c>
      <c r="M3357" s="4">
        <f t="shared" si="104"/>
        <v>0</v>
      </c>
      <c r="N3357" s="3">
        <f t="shared" si="105"/>
        <v>0</v>
      </c>
    </row>
    <row r="3358" spans="1:14" x14ac:dyDescent="0.25">
      <c r="A3358">
        <v>5</v>
      </c>
      <c r="B3358">
        <v>20</v>
      </c>
      <c r="C3358">
        <v>3</v>
      </c>
      <c r="D3358">
        <v>0</v>
      </c>
      <c r="E3358">
        <v>0</v>
      </c>
      <c r="F3358">
        <v>9</v>
      </c>
      <c r="G3358">
        <v>1.1000000000000001</v>
      </c>
      <c r="H3358">
        <v>0.16</v>
      </c>
      <c r="I3358">
        <v>0</v>
      </c>
      <c r="J3358">
        <v>9</v>
      </c>
      <c r="K3358">
        <v>0</v>
      </c>
      <c r="L3358">
        <v>0</v>
      </c>
      <c r="M3358" s="4">
        <f t="shared" si="104"/>
        <v>0</v>
      </c>
      <c r="N3358" s="3">
        <f t="shared" si="105"/>
        <v>0</v>
      </c>
    </row>
    <row r="3359" spans="1:14" x14ac:dyDescent="0.25">
      <c r="A3359">
        <v>5</v>
      </c>
      <c r="B3359">
        <v>20</v>
      </c>
      <c r="C3359">
        <v>4</v>
      </c>
      <c r="D3359">
        <v>0</v>
      </c>
      <c r="E3359">
        <v>0</v>
      </c>
      <c r="F3359">
        <v>9</v>
      </c>
      <c r="G3359">
        <v>1.1000000000000001</v>
      </c>
      <c r="H3359">
        <v>0.16</v>
      </c>
      <c r="I3359">
        <v>0</v>
      </c>
      <c r="J3359">
        <v>9</v>
      </c>
      <c r="K3359">
        <v>0</v>
      </c>
      <c r="L3359">
        <v>0</v>
      </c>
      <c r="M3359" s="4">
        <f t="shared" si="104"/>
        <v>0</v>
      </c>
      <c r="N3359" s="3">
        <f t="shared" si="105"/>
        <v>0</v>
      </c>
    </row>
    <row r="3360" spans="1:14" x14ac:dyDescent="0.25">
      <c r="A3360">
        <v>5</v>
      </c>
      <c r="B3360">
        <v>20</v>
      </c>
      <c r="C3360">
        <v>5</v>
      </c>
      <c r="D3360">
        <v>0</v>
      </c>
      <c r="E3360">
        <v>16</v>
      </c>
      <c r="F3360">
        <v>10</v>
      </c>
      <c r="G3360">
        <v>1</v>
      </c>
      <c r="H3360">
        <v>0.16</v>
      </c>
      <c r="I3360">
        <v>14.795999999999999</v>
      </c>
      <c r="J3360">
        <v>10.439</v>
      </c>
      <c r="K3360">
        <v>84.930999999999997</v>
      </c>
      <c r="L3360">
        <v>50.213000000000001</v>
      </c>
      <c r="M3360" s="4">
        <f t="shared" si="104"/>
        <v>4.3574938986494234E-6</v>
      </c>
      <c r="N3360" s="3">
        <f t="shared" si="105"/>
        <v>3.9671177583914601E-5</v>
      </c>
    </row>
    <row r="3361" spans="1:14" x14ac:dyDescent="0.25">
      <c r="A3361">
        <v>5</v>
      </c>
      <c r="B3361">
        <v>20</v>
      </c>
      <c r="C3361">
        <v>6</v>
      </c>
      <c r="D3361">
        <v>505</v>
      </c>
      <c r="E3361">
        <v>63</v>
      </c>
      <c r="F3361">
        <v>14</v>
      </c>
      <c r="G3361">
        <v>0.5</v>
      </c>
      <c r="H3361">
        <v>0.16</v>
      </c>
      <c r="I3361">
        <v>136.4</v>
      </c>
      <c r="J3361">
        <v>18.474</v>
      </c>
      <c r="K3361">
        <v>746.05700000000002</v>
      </c>
      <c r="L3361">
        <v>687.91300000000001</v>
      </c>
      <c r="M3361" s="4">
        <f t="shared" si="104"/>
        <v>5.9697223832505944E-5</v>
      </c>
      <c r="N3361" s="3">
        <f t="shared" si="105"/>
        <v>5.4349110360431448E-4</v>
      </c>
    </row>
    <row r="3362" spans="1:14" x14ac:dyDescent="0.25">
      <c r="A3362">
        <v>5</v>
      </c>
      <c r="B3362">
        <v>20</v>
      </c>
      <c r="C3362">
        <v>7</v>
      </c>
      <c r="D3362">
        <v>0</v>
      </c>
      <c r="E3362">
        <v>35</v>
      </c>
      <c r="F3362">
        <v>17</v>
      </c>
      <c r="G3362">
        <v>0.8</v>
      </c>
      <c r="H3362">
        <v>0.16</v>
      </c>
      <c r="I3362">
        <v>32.399000000000001</v>
      </c>
      <c r="J3362">
        <v>18.041</v>
      </c>
      <c r="K3362">
        <v>205.65100000000001</v>
      </c>
      <c r="L3362">
        <v>166.655</v>
      </c>
      <c r="M3362" s="4">
        <f t="shared" si="104"/>
        <v>1.4462353288579047E-5</v>
      </c>
      <c r="N3362" s="3">
        <f t="shared" si="105"/>
        <v>1.3166710015827151E-4</v>
      </c>
    </row>
    <row r="3363" spans="1:14" x14ac:dyDescent="0.25">
      <c r="A3363">
        <v>5</v>
      </c>
      <c r="B3363">
        <v>20</v>
      </c>
      <c r="C3363">
        <v>8</v>
      </c>
      <c r="D3363">
        <v>768</v>
      </c>
      <c r="E3363">
        <v>113</v>
      </c>
      <c r="F3363">
        <v>19</v>
      </c>
      <c r="G3363">
        <v>2.1</v>
      </c>
      <c r="H3363">
        <v>0.16</v>
      </c>
      <c r="I3363">
        <v>567.17100000000005</v>
      </c>
      <c r="J3363">
        <v>32.546999999999997</v>
      </c>
      <c r="K3363">
        <v>3773.306</v>
      </c>
      <c r="L3363">
        <v>3607.895</v>
      </c>
      <c r="M3363" s="4">
        <f t="shared" si="104"/>
        <v>3.130938292766368E-4</v>
      </c>
      <c r="N3363" s="3">
        <f t="shared" si="105"/>
        <v>2.8504459651707238E-3</v>
      </c>
    </row>
    <row r="3364" spans="1:14" x14ac:dyDescent="0.25">
      <c r="A3364">
        <v>5</v>
      </c>
      <c r="B3364">
        <v>20</v>
      </c>
      <c r="C3364">
        <v>9</v>
      </c>
      <c r="D3364">
        <v>494</v>
      </c>
      <c r="E3364">
        <v>279</v>
      </c>
      <c r="F3364">
        <v>20</v>
      </c>
      <c r="G3364">
        <v>3.1</v>
      </c>
      <c r="H3364">
        <v>0.16</v>
      </c>
      <c r="I3364">
        <v>660.351</v>
      </c>
      <c r="J3364">
        <v>33.104999999999997</v>
      </c>
      <c r="K3364">
        <v>4319.4539999999997</v>
      </c>
      <c r="L3364">
        <v>4134.6899999999996</v>
      </c>
      <c r="M3364" s="4">
        <f t="shared" si="104"/>
        <v>3.5880920175665232E-4</v>
      </c>
      <c r="N3364" s="3">
        <f t="shared" si="105"/>
        <v>3.2666445192367681E-3</v>
      </c>
    </row>
    <row r="3365" spans="1:14" x14ac:dyDescent="0.25">
      <c r="A3365">
        <v>5</v>
      </c>
      <c r="B3365">
        <v>20</v>
      </c>
      <c r="C3365">
        <v>10</v>
      </c>
      <c r="D3365">
        <v>278</v>
      </c>
      <c r="E3365">
        <v>413</v>
      </c>
      <c r="F3365">
        <v>21</v>
      </c>
      <c r="G3365">
        <v>3.8</v>
      </c>
      <c r="H3365">
        <v>0.16</v>
      </c>
      <c r="I3365">
        <v>666.87800000000004</v>
      </c>
      <c r="J3365">
        <v>32.823</v>
      </c>
      <c r="K3365">
        <v>4317.4219999999996</v>
      </c>
      <c r="L3365">
        <v>4132.7299999999996</v>
      </c>
      <c r="M3365" s="4">
        <f t="shared" si="104"/>
        <v>3.5863911257573596E-4</v>
      </c>
      <c r="N3365" s="3">
        <f t="shared" si="105"/>
        <v>3.265096005742962E-3</v>
      </c>
    </row>
    <row r="3366" spans="1:14" x14ac:dyDescent="0.25">
      <c r="A3366">
        <v>5</v>
      </c>
      <c r="B3366">
        <v>20</v>
      </c>
      <c r="C3366">
        <v>11</v>
      </c>
      <c r="D3366">
        <v>418</v>
      </c>
      <c r="E3366">
        <v>423</v>
      </c>
      <c r="F3366">
        <v>22</v>
      </c>
      <c r="G3366">
        <v>4.4000000000000004</v>
      </c>
      <c r="H3366">
        <v>0.16</v>
      </c>
      <c r="I3366">
        <v>841.07600000000002</v>
      </c>
      <c r="J3366">
        <v>35.691000000000003</v>
      </c>
      <c r="K3366">
        <v>5379.6080000000002</v>
      </c>
      <c r="L3366">
        <v>5157.2790000000005</v>
      </c>
      <c r="M3366" s="4">
        <f t="shared" si="104"/>
        <v>4.4754967391179182E-4</v>
      </c>
      <c r="N3366" s="3">
        <f t="shared" si="105"/>
        <v>4.0745490422558605E-3</v>
      </c>
    </row>
    <row r="3367" spans="1:14" x14ac:dyDescent="0.25">
      <c r="A3367">
        <v>5</v>
      </c>
      <c r="B3367">
        <v>20</v>
      </c>
      <c r="C3367">
        <v>12</v>
      </c>
      <c r="D3367">
        <v>930</v>
      </c>
      <c r="E3367">
        <v>110</v>
      </c>
      <c r="F3367">
        <v>23</v>
      </c>
      <c r="G3367">
        <v>4.8</v>
      </c>
      <c r="H3367">
        <v>0.16</v>
      </c>
      <c r="I3367">
        <v>1046.1220000000001</v>
      </c>
      <c r="J3367">
        <v>39.192</v>
      </c>
      <c r="K3367">
        <v>6640.3959999999997</v>
      </c>
      <c r="L3367">
        <v>6373.3919999999998</v>
      </c>
      <c r="M3367" s="4">
        <f t="shared" si="104"/>
        <v>5.5308419639736811E-4</v>
      </c>
      <c r="N3367" s="3">
        <f t="shared" si="105"/>
        <v>5.0353487312827482E-3</v>
      </c>
    </row>
    <row r="3368" spans="1:14" x14ac:dyDescent="0.25">
      <c r="A3368">
        <v>5</v>
      </c>
      <c r="B3368">
        <v>20</v>
      </c>
      <c r="C3368">
        <v>13</v>
      </c>
      <c r="D3368">
        <v>920</v>
      </c>
      <c r="E3368">
        <v>110</v>
      </c>
      <c r="F3368">
        <v>23</v>
      </c>
      <c r="G3368">
        <v>4.8</v>
      </c>
      <c r="H3368">
        <v>0.16</v>
      </c>
      <c r="I3368">
        <v>1004.456</v>
      </c>
      <c r="J3368">
        <v>38.552</v>
      </c>
      <c r="K3368">
        <v>6405.2619999999997</v>
      </c>
      <c r="L3368">
        <v>6146.59</v>
      </c>
      <c r="M3368" s="4">
        <f t="shared" si="104"/>
        <v>5.3340227475951569E-4</v>
      </c>
      <c r="N3368" s="3">
        <f t="shared" si="105"/>
        <v>4.8561620183122621E-3</v>
      </c>
    </row>
    <row r="3369" spans="1:14" x14ac:dyDescent="0.25">
      <c r="A3369">
        <v>5</v>
      </c>
      <c r="B3369">
        <v>20</v>
      </c>
      <c r="C3369">
        <v>14</v>
      </c>
      <c r="D3369">
        <v>893</v>
      </c>
      <c r="E3369">
        <v>109</v>
      </c>
      <c r="F3369">
        <v>23</v>
      </c>
      <c r="G3369">
        <v>4.5999999999999996</v>
      </c>
      <c r="H3369">
        <v>0.16</v>
      </c>
      <c r="I3369">
        <v>896.01300000000003</v>
      </c>
      <c r="J3369">
        <v>37.255000000000003</v>
      </c>
      <c r="K3369">
        <v>5773.4229999999998</v>
      </c>
      <c r="L3369">
        <v>5537.1390000000001</v>
      </c>
      <c r="M3369" s="4">
        <f t="shared" si="104"/>
        <v>4.8051399853571327E-4</v>
      </c>
      <c r="N3369" s="3">
        <f t="shared" si="105"/>
        <v>4.3746604380502921E-3</v>
      </c>
    </row>
    <row r="3370" spans="1:14" x14ac:dyDescent="0.25">
      <c r="A3370">
        <v>5</v>
      </c>
      <c r="B3370">
        <v>20</v>
      </c>
      <c r="C3370">
        <v>15</v>
      </c>
      <c r="D3370">
        <v>548</v>
      </c>
      <c r="E3370">
        <v>252</v>
      </c>
      <c r="F3370">
        <v>22</v>
      </c>
      <c r="G3370">
        <v>4.5</v>
      </c>
      <c r="H3370">
        <v>0.16</v>
      </c>
      <c r="I3370">
        <v>658.75699999999995</v>
      </c>
      <c r="J3370">
        <v>32.621000000000002</v>
      </c>
      <c r="K3370">
        <v>4327.7920000000004</v>
      </c>
      <c r="L3370">
        <v>4142.7330000000002</v>
      </c>
      <c r="M3370" s="4">
        <f t="shared" si="104"/>
        <v>3.5950717485976985E-4</v>
      </c>
      <c r="N3370" s="3">
        <f t="shared" si="105"/>
        <v>3.2729989549667073E-3</v>
      </c>
    </row>
    <row r="3371" spans="1:14" x14ac:dyDescent="0.25">
      <c r="A3371">
        <v>5</v>
      </c>
      <c r="B3371">
        <v>20</v>
      </c>
      <c r="C3371">
        <v>16</v>
      </c>
      <c r="D3371">
        <v>676</v>
      </c>
      <c r="E3371">
        <v>136</v>
      </c>
      <c r="F3371">
        <v>21</v>
      </c>
      <c r="G3371">
        <v>4.7</v>
      </c>
      <c r="H3371">
        <v>0.16</v>
      </c>
      <c r="I3371">
        <v>512.26599999999996</v>
      </c>
      <c r="J3371">
        <v>29.073</v>
      </c>
      <c r="K3371">
        <v>3452.02</v>
      </c>
      <c r="L3371">
        <v>3297.9929999999999</v>
      </c>
      <c r="M3371" s="4">
        <f t="shared" si="104"/>
        <v>2.8620047348870827E-4</v>
      </c>
      <c r="N3371" s="3">
        <f t="shared" si="105"/>
        <v>2.6056054402944905E-3</v>
      </c>
    </row>
    <row r="3372" spans="1:14" x14ac:dyDescent="0.25">
      <c r="A3372">
        <v>5</v>
      </c>
      <c r="B3372">
        <v>20</v>
      </c>
      <c r="C3372">
        <v>17</v>
      </c>
      <c r="D3372">
        <v>619</v>
      </c>
      <c r="E3372">
        <v>96</v>
      </c>
      <c r="F3372">
        <v>18</v>
      </c>
      <c r="G3372">
        <v>4.7</v>
      </c>
      <c r="H3372">
        <v>0.16</v>
      </c>
      <c r="I3372">
        <v>305.714</v>
      </c>
      <c r="J3372">
        <v>22.757999999999999</v>
      </c>
      <c r="K3372">
        <v>1996.5550000000001</v>
      </c>
      <c r="L3372">
        <v>1894.1</v>
      </c>
      <c r="M3372" s="4">
        <f t="shared" si="104"/>
        <v>1.6437036610901306E-4</v>
      </c>
      <c r="N3372" s="3">
        <f t="shared" si="105"/>
        <v>1.496448677866143E-3</v>
      </c>
    </row>
    <row r="3373" spans="1:14" x14ac:dyDescent="0.25">
      <c r="A3373">
        <v>5</v>
      </c>
      <c r="B3373">
        <v>20</v>
      </c>
      <c r="C3373">
        <v>18</v>
      </c>
      <c r="D3373">
        <v>305</v>
      </c>
      <c r="E3373">
        <v>73</v>
      </c>
      <c r="F3373">
        <v>16</v>
      </c>
      <c r="G3373">
        <v>3.5</v>
      </c>
      <c r="H3373">
        <v>0.16</v>
      </c>
      <c r="I3373">
        <v>99.847999999999999</v>
      </c>
      <c r="J3373">
        <v>17.773</v>
      </c>
      <c r="K3373">
        <v>562.53099999999995</v>
      </c>
      <c r="L3373">
        <v>510.89</v>
      </c>
      <c r="M3373" s="4">
        <f t="shared" si="104"/>
        <v>4.433513348895712E-5</v>
      </c>
      <c r="N3373" s="3">
        <f t="shared" si="105"/>
        <v>4.0363268308697209E-4</v>
      </c>
    </row>
    <row r="3374" spans="1:14" x14ac:dyDescent="0.25">
      <c r="A3374">
        <v>5</v>
      </c>
      <c r="B3374">
        <v>20</v>
      </c>
      <c r="C3374">
        <v>19</v>
      </c>
      <c r="D3374">
        <v>70</v>
      </c>
      <c r="E3374">
        <v>18</v>
      </c>
      <c r="F3374">
        <v>14</v>
      </c>
      <c r="G3374">
        <v>1.9</v>
      </c>
      <c r="H3374">
        <v>0.16</v>
      </c>
      <c r="I3374">
        <v>14.792</v>
      </c>
      <c r="J3374">
        <v>14.35</v>
      </c>
      <c r="K3374">
        <v>78.066999999999993</v>
      </c>
      <c r="L3374">
        <v>43.593000000000004</v>
      </c>
      <c r="M3374" s="4">
        <f t="shared" si="104"/>
        <v>3.783009012085005E-6</v>
      </c>
      <c r="N3374" s="3">
        <f t="shared" si="105"/>
        <v>3.4440994252794877E-5</v>
      </c>
    </row>
    <row r="3375" spans="1:14" x14ac:dyDescent="0.25">
      <c r="A3375">
        <v>5</v>
      </c>
      <c r="B3375">
        <v>20</v>
      </c>
      <c r="C3375">
        <v>20</v>
      </c>
      <c r="D3375">
        <v>0</v>
      </c>
      <c r="E3375">
        <v>0</v>
      </c>
      <c r="F3375">
        <v>13</v>
      </c>
      <c r="G3375">
        <v>1.9</v>
      </c>
      <c r="H3375">
        <v>0.16</v>
      </c>
      <c r="I3375">
        <v>0</v>
      </c>
      <c r="J3375">
        <v>13</v>
      </c>
      <c r="K3375">
        <v>0</v>
      </c>
      <c r="L3375">
        <v>0</v>
      </c>
      <c r="M3375" s="4">
        <f t="shared" si="104"/>
        <v>0</v>
      </c>
      <c r="N3375" s="3">
        <f t="shared" si="105"/>
        <v>0</v>
      </c>
    </row>
    <row r="3376" spans="1:14" x14ac:dyDescent="0.25">
      <c r="A3376">
        <v>5</v>
      </c>
      <c r="B3376">
        <v>20</v>
      </c>
      <c r="C3376">
        <v>21</v>
      </c>
      <c r="D3376">
        <v>0</v>
      </c>
      <c r="E3376">
        <v>0</v>
      </c>
      <c r="F3376">
        <v>12</v>
      </c>
      <c r="G3376">
        <v>2.9</v>
      </c>
      <c r="H3376">
        <v>0.16</v>
      </c>
      <c r="I3376">
        <v>0</v>
      </c>
      <c r="J3376">
        <v>12</v>
      </c>
      <c r="K3376">
        <v>0</v>
      </c>
      <c r="L3376">
        <v>0</v>
      </c>
      <c r="M3376" s="4">
        <f t="shared" si="104"/>
        <v>0</v>
      </c>
      <c r="N3376" s="3">
        <f t="shared" si="105"/>
        <v>0</v>
      </c>
    </row>
    <row r="3377" spans="1:14" x14ac:dyDescent="0.25">
      <c r="A3377">
        <v>5</v>
      </c>
      <c r="B3377">
        <v>20</v>
      </c>
      <c r="C3377">
        <v>22</v>
      </c>
      <c r="D3377">
        <v>0</v>
      </c>
      <c r="E3377">
        <v>0</v>
      </c>
      <c r="F3377">
        <v>11</v>
      </c>
      <c r="G3377">
        <v>2.9</v>
      </c>
      <c r="H3377">
        <v>0.16</v>
      </c>
      <c r="I3377">
        <v>0</v>
      </c>
      <c r="J3377">
        <v>11</v>
      </c>
      <c r="K3377">
        <v>0</v>
      </c>
      <c r="L3377">
        <v>0</v>
      </c>
      <c r="M3377" s="4">
        <f t="shared" si="104"/>
        <v>0</v>
      </c>
      <c r="N3377" s="3">
        <f t="shared" si="105"/>
        <v>0</v>
      </c>
    </row>
    <row r="3378" spans="1:14" x14ac:dyDescent="0.25">
      <c r="A3378">
        <v>5</v>
      </c>
      <c r="B3378">
        <v>20</v>
      </c>
      <c r="C3378">
        <v>23</v>
      </c>
      <c r="D3378">
        <v>0</v>
      </c>
      <c r="E3378">
        <v>0</v>
      </c>
      <c r="F3378">
        <v>10</v>
      </c>
      <c r="G3378">
        <v>2.4</v>
      </c>
      <c r="H3378">
        <v>0.16</v>
      </c>
      <c r="I3378">
        <v>0</v>
      </c>
      <c r="J3378">
        <v>10</v>
      </c>
      <c r="K3378">
        <v>0</v>
      </c>
      <c r="L3378">
        <v>0</v>
      </c>
      <c r="M3378" s="4">
        <f t="shared" si="104"/>
        <v>0</v>
      </c>
      <c r="N3378" s="3">
        <f t="shared" si="105"/>
        <v>0</v>
      </c>
    </row>
    <row r="3379" spans="1:14" x14ac:dyDescent="0.25">
      <c r="A3379">
        <v>5</v>
      </c>
      <c r="B3379">
        <v>21</v>
      </c>
      <c r="C3379">
        <v>0</v>
      </c>
      <c r="D3379">
        <v>0</v>
      </c>
      <c r="E3379">
        <v>0</v>
      </c>
      <c r="F3379">
        <v>8</v>
      </c>
      <c r="G3379">
        <v>2.5</v>
      </c>
      <c r="H3379">
        <v>0.16</v>
      </c>
      <c r="I3379">
        <v>0</v>
      </c>
      <c r="J3379">
        <v>8</v>
      </c>
      <c r="K3379">
        <v>0</v>
      </c>
      <c r="L3379">
        <v>0</v>
      </c>
      <c r="M3379" s="4">
        <f t="shared" si="104"/>
        <v>0</v>
      </c>
      <c r="N3379" s="3">
        <f t="shared" si="105"/>
        <v>0</v>
      </c>
    </row>
    <row r="3380" spans="1:14" x14ac:dyDescent="0.25">
      <c r="A3380">
        <v>5</v>
      </c>
      <c r="B3380">
        <v>21</v>
      </c>
      <c r="C3380">
        <v>1</v>
      </c>
      <c r="D3380">
        <v>0</v>
      </c>
      <c r="E3380">
        <v>0</v>
      </c>
      <c r="F3380">
        <v>7</v>
      </c>
      <c r="G3380">
        <v>2.7</v>
      </c>
      <c r="H3380">
        <v>0.16</v>
      </c>
      <c r="I3380">
        <v>0</v>
      </c>
      <c r="J3380">
        <v>7</v>
      </c>
      <c r="K3380">
        <v>0</v>
      </c>
      <c r="L3380">
        <v>0</v>
      </c>
      <c r="M3380" s="4">
        <f t="shared" si="104"/>
        <v>0</v>
      </c>
      <c r="N3380" s="3">
        <f t="shared" si="105"/>
        <v>0</v>
      </c>
    </row>
    <row r="3381" spans="1:14" x14ac:dyDescent="0.25">
      <c r="A3381">
        <v>5</v>
      </c>
      <c r="B3381">
        <v>21</v>
      </c>
      <c r="C3381">
        <v>2</v>
      </c>
      <c r="D3381">
        <v>0</v>
      </c>
      <c r="E3381">
        <v>0</v>
      </c>
      <c r="F3381">
        <v>6</v>
      </c>
      <c r="G3381">
        <v>2.7</v>
      </c>
      <c r="H3381">
        <v>0.16</v>
      </c>
      <c r="I3381">
        <v>0</v>
      </c>
      <c r="J3381">
        <v>6</v>
      </c>
      <c r="K3381">
        <v>0</v>
      </c>
      <c r="L3381">
        <v>0</v>
      </c>
      <c r="M3381" s="4">
        <f t="shared" si="104"/>
        <v>0</v>
      </c>
      <c r="N3381" s="3">
        <f t="shared" si="105"/>
        <v>0</v>
      </c>
    </row>
    <row r="3382" spans="1:14" x14ac:dyDescent="0.25">
      <c r="A3382">
        <v>5</v>
      </c>
      <c r="B3382">
        <v>21</v>
      </c>
      <c r="C3382">
        <v>3</v>
      </c>
      <c r="D3382">
        <v>0</v>
      </c>
      <c r="E3382">
        <v>0</v>
      </c>
      <c r="F3382">
        <v>5</v>
      </c>
      <c r="G3382">
        <v>2.7</v>
      </c>
      <c r="H3382">
        <v>0.16</v>
      </c>
      <c r="I3382">
        <v>0</v>
      </c>
      <c r="J3382">
        <v>5</v>
      </c>
      <c r="K3382">
        <v>0</v>
      </c>
      <c r="L3382">
        <v>0</v>
      </c>
      <c r="M3382" s="4">
        <f t="shared" si="104"/>
        <v>0</v>
      </c>
      <c r="N3382" s="3">
        <f t="shared" si="105"/>
        <v>0</v>
      </c>
    </row>
    <row r="3383" spans="1:14" x14ac:dyDescent="0.25">
      <c r="A3383">
        <v>5</v>
      </c>
      <c r="B3383">
        <v>21</v>
      </c>
      <c r="C3383">
        <v>4</v>
      </c>
      <c r="D3383">
        <v>0</v>
      </c>
      <c r="E3383">
        <v>0</v>
      </c>
      <c r="F3383">
        <v>5</v>
      </c>
      <c r="G3383">
        <v>2.5</v>
      </c>
      <c r="H3383">
        <v>0.16</v>
      </c>
      <c r="I3383">
        <v>0</v>
      </c>
      <c r="J3383">
        <v>5</v>
      </c>
      <c r="K3383">
        <v>0</v>
      </c>
      <c r="L3383">
        <v>0</v>
      </c>
      <c r="M3383" s="4">
        <f t="shared" si="104"/>
        <v>0</v>
      </c>
      <c r="N3383" s="3">
        <f t="shared" si="105"/>
        <v>0</v>
      </c>
    </row>
    <row r="3384" spans="1:14" x14ac:dyDescent="0.25">
      <c r="A3384">
        <v>5</v>
      </c>
      <c r="B3384">
        <v>21</v>
      </c>
      <c r="C3384">
        <v>5</v>
      </c>
      <c r="D3384">
        <v>265</v>
      </c>
      <c r="E3384">
        <v>27</v>
      </c>
      <c r="F3384">
        <v>6</v>
      </c>
      <c r="G3384">
        <v>2.7</v>
      </c>
      <c r="H3384">
        <v>0.16</v>
      </c>
      <c r="I3384">
        <v>21.044</v>
      </c>
      <c r="J3384">
        <v>6.4370000000000003</v>
      </c>
      <c r="K3384">
        <v>126.233</v>
      </c>
      <c r="L3384">
        <v>90.052000000000007</v>
      </c>
      <c r="M3384" s="4">
        <f t="shared" si="104"/>
        <v>7.8147300611630043E-6</v>
      </c>
      <c r="N3384" s="3">
        <f t="shared" si="105"/>
        <v>7.1146294461328299E-5</v>
      </c>
    </row>
    <row r="3385" spans="1:14" x14ac:dyDescent="0.25">
      <c r="A3385">
        <v>5</v>
      </c>
      <c r="B3385">
        <v>21</v>
      </c>
      <c r="C3385">
        <v>6</v>
      </c>
      <c r="D3385">
        <v>633</v>
      </c>
      <c r="E3385">
        <v>57</v>
      </c>
      <c r="F3385">
        <v>8</v>
      </c>
      <c r="G3385">
        <v>3.1</v>
      </c>
      <c r="H3385">
        <v>0.16</v>
      </c>
      <c r="I3385">
        <v>151.70699999999999</v>
      </c>
      <c r="J3385">
        <v>10.804</v>
      </c>
      <c r="K3385">
        <v>833.02</v>
      </c>
      <c r="L3385">
        <v>771.79399999999998</v>
      </c>
      <c r="M3385" s="4">
        <f t="shared" si="104"/>
        <v>6.6976433314365472E-5</v>
      </c>
      <c r="N3385" s="3">
        <f t="shared" si="105"/>
        <v>6.0976195073386935E-4</v>
      </c>
    </row>
    <row r="3386" spans="1:14" x14ac:dyDescent="0.25">
      <c r="A3386">
        <v>5</v>
      </c>
      <c r="B3386">
        <v>21</v>
      </c>
      <c r="C3386">
        <v>7</v>
      </c>
      <c r="D3386">
        <v>801</v>
      </c>
      <c r="E3386">
        <v>72</v>
      </c>
      <c r="F3386">
        <v>11</v>
      </c>
      <c r="G3386">
        <v>3.4</v>
      </c>
      <c r="H3386">
        <v>0.16</v>
      </c>
      <c r="I3386">
        <v>377.32299999999998</v>
      </c>
      <c r="J3386">
        <v>18.102</v>
      </c>
      <c r="K3386">
        <v>2553.3939999999998</v>
      </c>
      <c r="L3386">
        <v>2431.2089999999998</v>
      </c>
      <c r="M3386" s="4">
        <f t="shared" si="104"/>
        <v>2.109807895135038E-4</v>
      </c>
      <c r="N3386" s="3">
        <f t="shared" si="105"/>
        <v>1.920795889164388E-3</v>
      </c>
    </row>
    <row r="3387" spans="1:14" x14ac:dyDescent="0.25">
      <c r="A3387">
        <v>5</v>
      </c>
      <c r="B3387">
        <v>21</v>
      </c>
      <c r="C3387">
        <v>8</v>
      </c>
      <c r="D3387">
        <v>890</v>
      </c>
      <c r="E3387">
        <v>81</v>
      </c>
      <c r="F3387">
        <v>14</v>
      </c>
      <c r="G3387">
        <v>3.4</v>
      </c>
      <c r="H3387">
        <v>0.16</v>
      </c>
      <c r="I3387">
        <v>606.25599999999997</v>
      </c>
      <c r="J3387">
        <v>25.516999999999999</v>
      </c>
      <c r="K3387">
        <v>4152.7730000000001</v>
      </c>
      <c r="L3387">
        <v>3973.915</v>
      </c>
      <c r="M3387" s="4">
        <f t="shared" si="104"/>
        <v>3.4485711601082238E-4</v>
      </c>
      <c r="N3387" s="3">
        <f t="shared" si="105"/>
        <v>3.1396229595599145E-3</v>
      </c>
    </row>
    <row r="3388" spans="1:14" x14ac:dyDescent="0.25">
      <c r="A3388">
        <v>5</v>
      </c>
      <c r="B3388">
        <v>21</v>
      </c>
      <c r="C3388">
        <v>9</v>
      </c>
      <c r="D3388">
        <v>940</v>
      </c>
      <c r="E3388">
        <v>88</v>
      </c>
      <c r="F3388">
        <v>15</v>
      </c>
      <c r="G3388">
        <v>3.3</v>
      </c>
      <c r="H3388">
        <v>0.16</v>
      </c>
      <c r="I3388">
        <v>808.68</v>
      </c>
      <c r="J3388">
        <v>30.57</v>
      </c>
      <c r="K3388">
        <v>5383.2749999999996</v>
      </c>
      <c r="L3388">
        <v>5160.8159999999998</v>
      </c>
      <c r="M3388" s="4">
        <f t="shared" si="104"/>
        <v>4.4785661545919034E-4</v>
      </c>
      <c r="N3388" s="3">
        <f t="shared" si="105"/>
        <v>4.0773434770658553E-3</v>
      </c>
    </row>
    <row r="3389" spans="1:14" x14ac:dyDescent="0.25">
      <c r="A3389">
        <v>5</v>
      </c>
      <c r="B3389">
        <v>21</v>
      </c>
      <c r="C3389">
        <v>10</v>
      </c>
      <c r="D3389">
        <v>612</v>
      </c>
      <c r="E3389">
        <v>299</v>
      </c>
      <c r="F3389">
        <v>16</v>
      </c>
      <c r="G3389">
        <v>3.3</v>
      </c>
      <c r="H3389">
        <v>0.16</v>
      </c>
      <c r="I3389">
        <v>858.54300000000001</v>
      </c>
      <c r="J3389">
        <v>32.472000000000001</v>
      </c>
      <c r="K3389">
        <v>5599.8789999999999</v>
      </c>
      <c r="L3389">
        <v>5369.7449999999999</v>
      </c>
      <c r="M3389" s="4">
        <f t="shared" si="104"/>
        <v>4.6598751468351321E-4</v>
      </c>
      <c r="N3389" s="3">
        <f t="shared" si="105"/>
        <v>4.2424094851002229E-3</v>
      </c>
    </row>
    <row r="3390" spans="1:14" x14ac:dyDescent="0.25">
      <c r="A3390">
        <v>5</v>
      </c>
      <c r="B3390">
        <v>21</v>
      </c>
      <c r="C3390">
        <v>11</v>
      </c>
      <c r="D3390">
        <v>986</v>
      </c>
      <c r="E3390">
        <v>93</v>
      </c>
      <c r="F3390">
        <v>17</v>
      </c>
      <c r="G3390">
        <v>3.3</v>
      </c>
      <c r="H3390">
        <v>0.16</v>
      </c>
      <c r="I3390">
        <v>1060.748</v>
      </c>
      <c r="J3390">
        <v>37.372</v>
      </c>
      <c r="K3390">
        <v>6788.5789999999997</v>
      </c>
      <c r="L3390">
        <v>6516.3239999999996</v>
      </c>
      <c r="M3390" s="4">
        <f t="shared" si="104"/>
        <v>5.6548786313549888E-4</v>
      </c>
      <c r="N3390" s="3">
        <f t="shared" si="105"/>
        <v>5.1482732877606331E-3</v>
      </c>
    </row>
    <row r="3391" spans="1:14" x14ac:dyDescent="0.25">
      <c r="A3391">
        <v>5</v>
      </c>
      <c r="B3391">
        <v>21</v>
      </c>
      <c r="C3391">
        <v>12</v>
      </c>
      <c r="D3391">
        <v>985</v>
      </c>
      <c r="E3391">
        <v>96</v>
      </c>
      <c r="F3391">
        <v>18</v>
      </c>
      <c r="G3391">
        <v>3.5</v>
      </c>
      <c r="H3391">
        <v>0.16</v>
      </c>
      <c r="I3391">
        <v>1086.8679999999999</v>
      </c>
      <c r="J3391">
        <v>38.22</v>
      </c>
      <c r="K3391">
        <v>6921.8819999999996</v>
      </c>
      <c r="L3391">
        <v>6644.9040000000005</v>
      </c>
      <c r="M3391" s="4">
        <f t="shared" si="104"/>
        <v>5.766460605243891E-4</v>
      </c>
      <c r="N3391" s="3">
        <f t="shared" si="105"/>
        <v>5.249858933185917E-3</v>
      </c>
    </row>
    <row r="3392" spans="1:14" x14ac:dyDescent="0.25">
      <c r="A3392">
        <v>5</v>
      </c>
      <c r="B3392">
        <v>21</v>
      </c>
      <c r="C3392">
        <v>13</v>
      </c>
      <c r="D3392">
        <v>361</v>
      </c>
      <c r="E3392">
        <v>416</v>
      </c>
      <c r="F3392">
        <v>19</v>
      </c>
      <c r="G3392">
        <v>3.7</v>
      </c>
      <c r="H3392">
        <v>0.16</v>
      </c>
      <c r="I3392">
        <v>774.00099999999998</v>
      </c>
      <c r="J3392">
        <v>32.923999999999999</v>
      </c>
      <c r="K3392">
        <v>5003.8040000000001</v>
      </c>
      <c r="L3392">
        <v>4794.79</v>
      </c>
      <c r="M3392" s="4">
        <f t="shared" si="104"/>
        <v>4.1609280804383867E-4</v>
      </c>
      <c r="N3392" s="3">
        <f t="shared" si="105"/>
        <v>3.7881617423292349E-3</v>
      </c>
    </row>
    <row r="3393" spans="1:14" x14ac:dyDescent="0.25">
      <c r="A3393">
        <v>5</v>
      </c>
      <c r="B3393">
        <v>21</v>
      </c>
      <c r="C3393">
        <v>14</v>
      </c>
      <c r="D3393">
        <v>517</v>
      </c>
      <c r="E3393">
        <v>336</v>
      </c>
      <c r="F3393">
        <v>19</v>
      </c>
      <c r="G3393">
        <v>3.9</v>
      </c>
      <c r="H3393">
        <v>0.16</v>
      </c>
      <c r="I3393">
        <v>798.89099999999996</v>
      </c>
      <c r="J3393">
        <v>32.978999999999999</v>
      </c>
      <c r="K3393">
        <v>5198.1899999999996</v>
      </c>
      <c r="L3393">
        <v>4982.2889999999998</v>
      </c>
      <c r="M3393" s="4">
        <f t="shared" si="104"/>
        <v>4.323640077033465E-4</v>
      </c>
      <c r="N3393" s="3">
        <f t="shared" si="105"/>
        <v>3.9362968094593881E-3</v>
      </c>
    </row>
    <row r="3394" spans="1:14" x14ac:dyDescent="0.25">
      <c r="A3394">
        <v>5</v>
      </c>
      <c r="B3394">
        <v>21</v>
      </c>
      <c r="C3394">
        <v>15</v>
      </c>
      <c r="D3394">
        <v>324</v>
      </c>
      <c r="E3394">
        <v>323</v>
      </c>
      <c r="F3394">
        <v>19</v>
      </c>
      <c r="G3394">
        <v>3.9</v>
      </c>
      <c r="H3394">
        <v>0.16</v>
      </c>
      <c r="I3394">
        <v>558.65899999999999</v>
      </c>
      <c r="J3394">
        <v>28.783999999999999</v>
      </c>
      <c r="K3394">
        <v>3702.6550000000002</v>
      </c>
      <c r="L3394">
        <v>3539.7469999999998</v>
      </c>
      <c r="M3394" s="4">
        <f t="shared" si="104"/>
        <v>3.0717993259240834E-4</v>
      </c>
      <c r="N3394" s="3">
        <f t="shared" si="105"/>
        <v>2.7966050990605807E-3</v>
      </c>
    </row>
    <row r="3395" spans="1:14" x14ac:dyDescent="0.25">
      <c r="A3395">
        <v>5</v>
      </c>
      <c r="B3395">
        <v>21</v>
      </c>
      <c r="C3395">
        <v>16</v>
      </c>
      <c r="D3395">
        <v>758</v>
      </c>
      <c r="E3395">
        <v>109</v>
      </c>
      <c r="F3395">
        <v>18</v>
      </c>
      <c r="G3395">
        <v>3.6</v>
      </c>
      <c r="H3395">
        <v>0.16</v>
      </c>
      <c r="I3395">
        <v>531.92100000000005</v>
      </c>
      <c r="J3395">
        <v>27.795999999999999</v>
      </c>
      <c r="K3395">
        <v>3608.8020000000001</v>
      </c>
      <c r="L3395">
        <v>3449.22</v>
      </c>
      <c r="M3395" s="4">
        <f t="shared" si="104"/>
        <v>2.9932398193893142E-4</v>
      </c>
      <c r="N3395" s="3">
        <f t="shared" si="105"/>
        <v>2.7250835270943761E-3</v>
      </c>
    </row>
    <row r="3396" spans="1:14" x14ac:dyDescent="0.25">
      <c r="A3396">
        <v>5</v>
      </c>
      <c r="B3396">
        <v>21</v>
      </c>
      <c r="C3396">
        <v>17</v>
      </c>
      <c r="D3396">
        <v>557</v>
      </c>
      <c r="E3396">
        <v>106</v>
      </c>
      <c r="F3396">
        <v>16</v>
      </c>
      <c r="G3396">
        <v>2.6</v>
      </c>
      <c r="H3396">
        <v>0.16</v>
      </c>
      <c r="I3396">
        <v>294.584</v>
      </c>
      <c r="J3396">
        <v>22.327999999999999</v>
      </c>
      <c r="K3396">
        <v>1931.163</v>
      </c>
      <c r="L3396">
        <v>1831.0260000000001</v>
      </c>
      <c r="M3396" s="4">
        <f t="shared" si="104"/>
        <v>1.5889679213089159E-4</v>
      </c>
      <c r="N3396" s="3">
        <f t="shared" si="105"/>
        <v>1.4466165655659851E-3</v>
      </c>
    </row>
    <row r="3397" spans="1:14" x14ac:dyDescent="0.25">
      <c r="A3397">
        <v>5</v>
      </c>
      <c r="B3397">
        <v>21</v>
      </c>
      <c r="C3397">
        <v>18</v>
      </c>
      <c r="D3397">
        <v>527</v>
      </c>
      <c r="E3397">
        <v>59</v>
      </c>
      <c r="F3397">
        <v>13</v>
      </c>
      <c r="G3397">
        <v>1.4</v>
      </c>
      <c r="H3397">
        <v>0.16</v>
      </c>
      <c r="I3397">
        <v>115.64400000000001</v>
      </c>
      <c r="J3397">
        <v>15.942</v>
      </c>
      <c r="K3397">
        <v>597.39400000000001</v>
      </c>
      <c r="L3397">
        <v>544.51700000000005</v>
      </c>
      <c r="M3397" s="4">
        <f t="shared" si="104"/>
        <v>4.7253291084199079E-5</v>
      </c>
      <c r="N3397" s="3">
        <f t="shared" si="105"/>
        <v>4.3019996025850729E-4</v>
      </c>
    </row>
    <row r="3398" spans="1:14" x14ac:dyDescent="0.25">
      <c r="A3398">
        <v>5</v>
      </c>
      <c r="B3398">
        <v>21</v>
      </c>
      <c r="C3398">
        <v>19</v>
      </c>
      <c r="D3398">
        <v>0</v>
      </c>
      <c r="E3398">
        <v>26</v>
      </c>
      <c r="F3398">
        <v>11</v>
      </c>
      <c r="G3398">
        <v>0.8</v>
      </c>
      <c r="H3398">
        <v>0.16</v>
      </c>
      <c r="I3398">
        <v>22.553000000000001</v>
      </c>
      <c r="J3398">
        <v>11.69</v>
      </c>
      <c r="K3398">
        <v>122.92100000000001</v>
      </c>
      <c r="L3398">
        <v>86.856999999999999</v>
      </c>
      <c r="M3398" s="4">
        <f t="shared" si="104"/>
        <v>7.5374673402304776E-6</v>
      </c>
      <c r="N3398" s="3">
        <f t="shared" si="105"/>
        <v>6.8622059454843766E-5</v>
      </c>
    </row>
    <row r="3399" spans="1:14" x14ac:dyDescent="0.25">
      <c r="A3399">
        <v>5</v>
      </c>
      <c r="B3399">
        <v>21</v>
      </c>
      <c r="C3399">
        <v>20</v>
      </c>
      <c r="D3399">
        <v>0</v>
      </c>
      <c r="E3399">
        <v>0</v>
      </c>
      <c r="F3399">
        <v>10</v>
      </c>
      <c r="G3399">
        <v>0.8</v>
      </c>
      <c r="H3399">
        <v>0.16</v>
      </c>
      <c r="I3399">
        <v>0</v>
      </c>
      <c r="J3399">
        <v>10</v>
      </c>
      <c r="K3399">
        <v>0</v>
      </c>
      <c r="L3399">
        <v>0</v>
      </c>
      <c r="M3399" s="4">
        <f t="shared" si="104"/>
        <v>0</v>
      </c>
      <c r="N3399" s="3">
        <f t="shared" si="105"/>
        <v>0</v>
      </c>
    </row>
    <row r="3400" spans="1:14" x14ac:dyDescent="0.25">
      <c r="A3400">
        <v>5</v>
      </c>
      <c r="B3400">
        <v>21</v>
      </c>
      <c r="C3400">
        <v>21</v>
      </c>
      <c r="D3400">
        <v>0</v>
      </c>
      <c r="E3400">
        <v>0</v>
      </c>
      <c r="F3400">
        <v>9</v>
      </c>
      <c r="G3400">
        <v>1</v>
      </c>
      <c r="H3400">
        <v>0.16</v>
      </c>
      <c r="I3400">
        <v>0</v>
      </c>
      <c r="J3400">
        <v>9</v>
      </c>
      <c r="K3400">
        <v>0</v>
      </c>
      <c r="L3400">
        <v>0</v>
      </c>
      <c r="M3400" s="4">
        <f t="shared" si="104"/>
        <v>0</v>
      </c>
      <c r="N3400" s="3">
        <f t="shared" si="105"/>
        <v>0</v>
      </c>
    </row>
    <row r="3401" spans="1:14" x14ac:dyDescent="0.25">
      <c r="A3401">
        <v>5</v>
      </c>
      <c r="B3401">
        <v>21</v>
      </c>
      <c r="C3401">
        <v>22</v>
      </c>
      <c r="D3401">
        <v>0</v>
      </c>
      <c r="E3401">
        <v>0</v>
      </c>
      <c r="F3401">
        <v>8</v>
      </c>
      <c r="G3401">
        <v>1.1000000000000001</v>
      </c>
      <c r="H3401">
        <v>0.16</v>
      </c>
      <c r="I3401">
        <v>0</v>
      </c>
      <c r="J3401">
        <v>8</v>
      </c>
      <c r="K3401">
        <v>0</v>
      </c>
      <c r="L3401">
        <v>0</v>
      </c>
      <c r="M3401" s="4">
        <f t="shared" si="104"/>
        <v>0</v>
      </c>
      <c r="N3401" s="3">
        <f t="shared" si="105"/>
        <v>0</v>
      </c>
    </row>
    <row r="3402" spans="1:14" x14ac:dyDescent="0.25">
      <c r="A3402">
        <v>5</v>
      </c>
      <c r="B3402">
        <v>21</v>
      </c>
      <c r="C3402">
        <v>23</v>
      </c>
      <c r="D3402">
        <v>0</v>
      </c>
      <c r="E3402">
        <v>0</v>
      </c>
      <c r="F3402">
        <v>8</v>
      </c>
      <c r="G3402">
        <v>1.2</v>
      </c>
      <c r="H3402">
        <v>0.16</v>
      </c>
      <c r="I3402">
        <v>0</v>
      </c>
      <c r="J3402">
        <v>8</v>
      </c>
      <c r="K3402">
        <v>0</v>
      </c>
      <c r="L3402">
        <v>0</v>
      </c>
      <c r="M3402" s="4">
        <f t="shared" si="104"/>
        <v>0</v>
      </c>
      <c r="N3402" s="3">
        <f t="shared" si="105"/>
        <v>0</v>
      </c>
    </row>
    <row r="3403" spans="1:14" x14ac:dyDescent="0.25">
      <c r="A3403">
        <v>5</v>
      </c>
      <c r="B3403">
        <v>22</v>
      </c>
      <c r="C3403">
        <v>0</v>
      </c>
      <c r="D3403">
        <v>0</v>
      </c>
      <c r="E3403">
        <v>0</v>
      </c>
      <c r="F3403">
        <v>8</v>
      </c>
      <c r="G3403">
        <v>1.3</v>
      </c>
      <c r="H3403">
        <v>0.16</v>
      </c>
      <c r="I3403">
        <v>0</v>
      </c>
      <c r="J3403">
        <v>8</v>
      </c>
      <c r="K3403">
        <v>0</v>
      </c>
      <c r="L3403">
        <v>0</v>
      </c>
      <c r="M3403" s="4">
        <f t="shared" si="104"/>
        <v>0</v>
      </c>
      <c r="N3403" s="3">
        <f t="shared" si="105"/>
        <v>0</v>
      </c>
    </row>
    <row r="3404" spans="1:14" x14ac:dyDescent="0.25">
      <c r="A3404">
        <v>5</v>
      </c>
      <c r="B3404">
        <v>22</v>
      </c>
      <c r="C3404">
        <v>1</v>
      </c>
      <c r="D3404">
        <v>0</v>
      </c>
      <c r="E3404">
        <v>0</v>
      </c>
      <c r="F3404">
        <v>7</v>
      </c>
      <c r="G3404">
        <v>1.3</v>
      </c>
      <c r="H3404">
        <v>0.16</v>
      </c>
      <c r="I3404">
        <v>0</v>
      </c>
      <c r="J3404">
        <v>7</v>
      </c>
      <c r="K3404">
        <v>0</v>
      </c>
      <c r="L3404">
        <v>0</v>
      </c>
      <c r="M3404" s="4">
        <f t="shared" si="104"/>
        <v>0</v>
      </c>
      <c r="N3404" s="3">
        <f t="shared" si="105"/>
        <v>0</v>
      </c>
    </row>
    <row r="3405" spans="1:14" x14ac:dyDescent="0.25">
      <c r="A3405">
        <v>5</v>
      </c>
      <c r="B3405">
        <v>22</v>
      </c>
      <c r="C3405">
        <v>2</v>
      </c>
      <c r="D3405">
        <v>0</v>
      </c>
      <c r="E3405">
        <v>0</v>
      </c>
      <c r="F3405">
        <v>6</v>
      </c>
      <c r="G3405">
        <v>1.4</v>
      </c>
      <c r="H3405">
        <v>0.16</v>
      </c>
      <c r="I3405">
        <v>0</v>
      </c>
      <c r="J3405">
        <v>6</v>
      </c>
      <c r="K3405">
        <v>0</v>
      </c>
      <c r="L3405">
        <v>0</v>
      </c>
      <c r="M3405" s="4">
        <f t="shared" si="104"/>
        <v>0</v>
      </c>
      <c r="N3405" s="3">
        <f t="shared" si="105"/>
        <v>0</v>
      </c>
    </row>
    <row r="3406" spans="1:14" x14ac:dyDescent="0.25">
      <c r="A3406">
        <v>5</v>
      </c>
      <c r="B3406">
        <v>22</v>
      </c>
      <c r="C3406">
        <v>3</v>
      </c>
      <c r="D3406">
        <v>0</v>
      </c>
      <c r="E3406">
        <v>0</v>
      </c>
      <c r="F3406">
        <v>6</v>
      </c>
      <c r="G3406">
        <v>1.4</v>
      </c>
      <c r="H3406">
        <v>0.16</v>
      </c>
      <c r="I3406">
        <v>0</v>
      </c>
      <c r="J3406">
        <v>6</v>
      </c>
      <c r="K3406">
        <v>0</v>
      </c>
      <c r="L3406">
        <v>0</v>
      </c>
      <c r="M3406" s="4">
        <f t="shared" si="104"/>
        <v>0</v>
      </c>
      <c r="N3406" s="3">
        <f t="shared" si="105"/>
        <v>0</v>
      </c>
    </row>
    <row r="3407" spans="1:14" x14ac:dyDescent="0.25">
      <c r="A3407">
        <v>5</v>
      </c>
      <c r="B3407">
        <v>22</v>
      </c>
      <c r="C3407">
        <v>4</v>
      </c>
      <c r="D3407">
        <v>0</v>
      </c>
      <c r="E3407">
        <v>0</v>
      </c>
      <c r="F3407">
        <v>6</v>
      </c>
      <c r="G3407">
        <v>1.5</v>
      </c>
      <c r="H3407">
        <v>0.16</v>
      </c>
      <c r="I3407">
        <v>0</v>
      </c>
      <c r="J3407">
        <v>6</v>
      </c>
      <c r="K3407">
        <v>0</v>
      </c>
      <c r="L3407">
        <v>0</v>
      </c>
      <c r="M3407" s="4">
        <f t="shared" si="104"/>
        <v>0</v>
      </c>
      <c r="N3407" s="3">
        <f t="shared" si="105"/>
        <v>0</v>
      </c>
    </row>
    <row r="3408" spans="1:14" x14ac:dyDescent="0.25">
      <c r="A3408">
        <v>5</v>
      </c>
      <c r="B3408">
        <v>22</v>
      </c>
      <c r="C3408">
        <v>5</v>
      </c>
      <c r="D3408">
        <v>284</v>
      </c>
      <c r="E3408">
        <v>26</v>
      </c>
      <c r="F3408">
        <v>8</v>
      </c>
      <c r="G3408">
        <v>2</v>
      </c>
      <c r="H3408">
        <v>0.16</v>
      </c>
      <c r="I3408">
        <v>19.957000000000001</v>
      </c>
      <c r="J3408">
        <v>8.4749999999999996</v>
      </c>
      <c r="K3408">
        <v>119.34699999999999</v>
      </c>
      <c r="L3408">
        <v>83.41</v>
      </c>
      <c r="M3408" s="4">
        <f t="shared" si="104"/>
        <v>7.2383360103229921E-6</v>
      </c>
      <c r="N3408" s="3">
        <f t="shared" si="105"/>
        <v>6.5898729856298497E-5</v>
      </c>
    </row>
    <row r="3409" spans="1:14" x14ac:dyDescent="0.25">
      <c r="A3409">
        <v>5</v>
      </c>
      <c r="B3409">
        <v>22</v>
      </c>
      <c r="C3409">
        <v>6</v>
      </c>
      <c r="D3409">
        <v>631</v>
      </c>
      <c r="E3409">
        <v>55</v>
      </c>
      <c r="F3409">
        <v>12</v>
      </c>
      <c r="G3409">
        <v>2.6</v>
      </c>
      <c r="H3409">
        <v>0.16</v>
      </c>
      <c r="I3409">
        <v>150.095</v>
      </c>
      <c r="J3409">
        <v>15.023</v>
      </c>
      <c r="K3409">
        <v>808.77300000000002</v>
      </c>
      <c r="L3409">
        <v>748.40700000000004</v>
      </c>
      <c r="M3409" s="4">
        <f t="shared" si="104"/>
        <v>6.4946904909217123E-5</v>
      </c>
      <c r="N3409" s="3">
        <f t="shared" si="105"/>
        <v>5.912848665095647E-4</v>
      </c>
    </row>
    <row r="3410" spans="1:14" x14ac:dyDescent="0.25">
      <c r="A3410">
        <v>5</v>
      </c>
      <c r="B3410">
        <v>22</v>
      </c>
      <c r="C3410">
        <v>7</v>
      </c>
      <c r="D3410">
        <v>791</v>
      </c>
      <c r="E3410">
        <v>70</v>
      </c>
      <c r="F3410">
        <v>15</v>
      </c>
      <c r="G3410">
        <v>2.5</v>
      </c>
      <c r="H3410">
        <v>0.16</v>
      </c>
      <c r="I3410">
        <v>372.03100000000001</v>
      </c>
      <c r="J3410">
        <v>23.161000000000001</v>
      </c>
      <c r="K3410">
        <v>2469.183</v>
      </c>
      <c r="L3410">
        <v>2349.982</v>
      </c>
      <c r="M3410" s="4">
        <f t="shared" si="104"/>
        <v>2.0393189466743613E-4</v>
      </c>
      <c r="N3410" s="3">
        <f t="shared" si="105"/>
        <v>1.8566218557147113E-3</v>
      </c>
    </row>
    <row r="3411" spans="1:14" x14ac:dyDescent="0.25">
      <c r="A3411">
        <v>5</v>
      </c>
      <c r="B3411">
        <v>22</v>
      </c>
      <c r="C3411">
        <v>8</v>
      </c>
      <c r="D3411">
        <v>877</v>
      </c>
      <c r="E3411">
        <v>81</v>
      </c>
      <c r="F3411">
        <v>18</v>
      </c>
      <c r="G3411">
        <v>2.7</v>
      </c>
      <c r="H3411">
        <v>0.16</v>
      </c>
      <c r="I3411">
        <v>598.96699999999998</v>
      </c>
      <c r="J3411">
        <v>30.79</v>
      </c>
      <c r="K3411">
        <v>4019.873</v>
      </c>
      <c r="L3411">
        <v>3845.7240000000002</v>
      </c>
      <c r="M3411" s="4">
        <f t="shared" si="104"/>
        <v>3.3373267611753245E-4</v>
      </c>
      <c r="N3411" s="3">
        <f t="shared" si="105"/>
        <v>3.0383446466596777E-3</v>
      </c>
    </row>
    <row r="3412" spans="1:14" x14ac:dyDescent="0.25">
      <c r="A3412">
        <v>5</v>
      </c>
      <c r="B3412">
        <v>22</v>
      </c>
      <c r="C3412">
        <v>9</v>
      </c>
      <c r="D3412">
        <v>926</v>
      </c>
      <c r="E3412">
        <v>88</v>
      </c>
      <c r="F3412">
        <v>20</v>
      </c>
      <c r="G3412">
        <v>3.3</v>
      </c>
      <c r="H3412">
        <v>0.16</v>
      </c>
      <c r="I3412">
        <v>798.20799999999997</v>
      </c>
      <c r="J3412">
        <v>35.366999999999997</v>
      </c>
      <c r="K3412">
        <v>5215.5110000000004</v>
      </c>
      <c r="L3412">
        <v>4998.9960000000001</v>
      </c>
      <c r="M3412" s="4">
        <f t="shared" ref="M3412:M3475" si="106">L3412/SUM($L$19:$L$8778)</f>
        <v>4.3381384441026975E-4</v>
      </c>
      <c r="N3412" s="3">
        <f t="shared" ref="N3412:N3475" si="107">L3412/SUMIF($A$19:$A$8778,$A3412,$L$19:$L$8778)</f>
        <v>3.949496306878273E-3</v>
      </c>
    </row>
    <row r="3413" spans="1:14" x14ac:dyDescent="0.25">
      <c r="A3413">
        <v>5</v>
      </c>
      <c r="B3413">
        <v>22</v>
      </c>
      <c r="C3413">
        <v>10</v>
      </c>
      <c r="D3413">
        <v>955</v>
      </c>
      <c r="E3413">
        <v>92</v>
      </c>
      <c r="F3413">
        <v>21</v>
      </c>
      <c r="G3413">
        <v>3.7</v>
      </c>
      <c r="H3413">
        <v>0.16</v>
      </c>
      <c r="I3413">
        <v>951.71500000000003</v>
      </c>
      <c r="J3413">
        <v>38.191000000000003</v>
      </c>
      <c r="K3413">
        <v>6102.5330000000004</v>
      </c>
      <c r="L3413">
        <v>5854.5870000000004</v>
      </c>
      <c r="M3413" s="4">
        <f t="shared" si="106"/>
        <v>5.0806219767016983E-4</v>
      </c>
      <c r="N3413" s="3">
        <f t="shared" si="107"/>
        <v>4.6254627398776777E-3</v>
      </c>
    </row>
    <row r="3414" spans="1:14" x14ac:dyDescent="0.25">
      <c r="A3414">
        <v>5</v>
      </c>
      <c r="B3414">
        <v>22</v>
      </c>
      <c r="C3414">
        <v>11</v>
      </c>
      <c r="D3414">
        <v>977</v>
      </c>
      <c r="E3414">
        <v>90</v>
      </c>
      <c r="F3414">
        <v>23</v>
      </c>
      <c r="G3414">
        <v>4</v>
      </c>
      <c r="H3414">
        <v>0.16</v>
      </c>
      <c r="I3414">
        <v>1048.9359999999999</v>
      </c>
      <c r="J3414">
        <v>41.113</v>
      </c>
      <c r="K3414">
        <v>6615.8</v>
      </c>
      <c r="L3414">
        <v>6349.6670000000004</v>
      </c>
      <c r="M3414" s="4">
        <f t="shared" si="106"/>
        <v>5.5102533628653119E-4</v>
      </c>
      <c r="N3414" s="3">
        <f t="shared" si="107"/>
        <v>5.0166046074865524E-3</v>
      </c>
    </row>
    <row r="3415" spans="1:14" x14ac:dyDescent="0.25">
      <c r="A3415">
        <v>5</v>
      </c>
      <c r="B3415">
        <v>22</v>
      </c>
      <c r="C3415">
        <v>12</v>
      </c>
      <c r="D3415">
        <v>981</v>
      </c>
      <c r="E3415">
        <v>90</v>
      </c>
      <c r="F3415">
        <v>24</v>
      </c>
      <c r="G3415">
        <v>4.3</v>
      </c>
      <c r="H3415">
        <v>0.16</v>
      </c>
      <c r="I3415">
        <v>1076.789</v>
      </c>
      <c r="J3415">
        <v>41.819000000000003</v>
      </c>
      <c r="K3415">
        <v>6762.2209999999995</v>
      </c>
      <c r="L3415">
        <v>6490.9</v>
      </c>
      <c r="M3415" s="4">
        <f t="shared" si="106"/>
        <v>5.6328156347446967E-4</v>
      </c>
      <c r="N3415" s="3">
        <f t="shared" si="107"/>
        <v>5.128186855583838E-3</v>
      </c>
    </row>
    <row r="3416" spans="1:14" x14ac:dyDescent="0.25">
      <c r="A3416">
        <v>5</v>
      </c>
      <c r="B3416">
        <v>22</v>
      </c>
      <c r="C3416">
        <v>13</v>
      </c>
      <c r="D3416">
        <v>974</v>
      </c>
      <c r="E3416">
        <v>89</v>
      </c>
      <c r="F3416">
        <v>24</v>
      </c>
      <c r="G3416">
        <v>4.5999999999999996</v>
      </c>
      <c r="H3416">
        <v>0.16</v>
      </c>
      <c r="I3416">
        <v>1035.498</v>
      </c>
      <c r="J3416">
        <v>40.46</v>
      </c>
      <c r="K3416">
        <v>6552.3789999999999</v>
      </c>
      <c r="L3416">
        <v>6288.4930000000004</v>
      </c>
      <c r="M3416" s="4">
        <f t="shared" si="106"/>
        <v>5.4571664467766544E-4</v>
      </c>
      <c r="N3416" s="3">
        <f t="shared" si="107"/>
        <v>4.9682736052059006E-3</v>
      </c>
    </row>
    <row r="3417" spans="1:14" x14ac:dyDescent="0.25">
      <c r="A3417">
        <v>5</v>
      </c>
      <c r="B3417">
        <v>22</v>
      </c>
      <c r="C3417">
        <v>14</v>
      </c>
      <c r="D3417">
        <v>957</v>
      </c>
      <c r="E3417">
        <v>85</v>
      </c>
      <c r="F3417">
        <v>24</v>
      </c>
      <c r="G3417">
        <v>4.9000000000000004</v>
      </c>
      <c r="H3417">
        <v>0.16</v>
      </c>
      <c r="I3417">
        <v>928.28899999999999</v>
      </c>
      <c r="J3417">
        <v>38.206000000000003</v>
      </c>
      <c r="K3417">
        <v>5959.8109999999997</v>
      </c>
      <c r="L3417">
        <v>5716.9229999999998</v>
      </c>
      <c r="M3417" s="4">
        <f t="shared" si="106"/>
        <v>4.9611568899584886E-4</v>
      </c>
      <c r="N3417" s="3">
        <f t="shared" si="107"/>
        <v>4.516700208443347E-3</v>
      </c>
    </row>
    <row r="3418" spans="1:14" x14ac:dyDescent="0.25">
      <c r="A3418">
        <v>5</v>
      </c>
      <c r="B3418">
        <v>22</v>
      </c>
      <c r="C3418">
        <v>15</v>
      </c>
      <c r="D3418">
        <v>922</v>
      </c>
      <c r="E3418">
        <v>82</v>
      </c>
      <c r="F3418">
        <v>24</v>
      </c>
      <c r="G3418">
        <v>4.9000000000000004</v>
      </c>
      <c r="H3418">
        <v>0.16</v>
      </c>
      <c r="I3418">
        <v>764.46400000000006</v>
      </c>
      <c r="J3418">
        <v>35.719000000000001</v>
      </c>
      <c r="K3418">
        <v>4996.2389999999996</v>
      </c>
      <c r="L3418">
        <v>4787.4939999999997</v>
      </c>
      <c r="M3418" s="4">
        <f t="shared" si="106"/>
        <v>4.1545965974589693E-4</v>
      </c>
      <c r="N3418" s="3">
        <f t="shared" si="107"/>
        <v>3.7823974798543328E-3</v>
      </c>
    </row>
    <row r="3419" spans="1:14" x14ac:dyDescent="0.25">
      <c r="A3419">
        <v>5</v>
      </c>
      <c r="B3419">
        <v>22</v>
      </c>
      <c r="C3419">
        <v>16</v>
      </c>
      <c r="D3419">
        <v>865</v>
      </c>
      <c r="E3419">
        <v>75</v>
      </c>
      <c r="F3419">
        <v>23</v>
      </c>
      <c r="G3419">
        <v>4.7</v>
      </c>
      <c r="H3419">
        <v>0.16</v>
      </c>
      <c r="I3419">
        <v>557.62099999999998</v>
      </c>
      <c r="J3419">
        <v>31.795000000000002</v>
      </c>
      <c r="K3419">
        <v>3733.0909999999999</v>
      </c>
      <c r="L3419">
        <v>3569.105</v>
      </c>
      <c r="M3419" s="4">
        <f t="shared" si="106"/>
        <v>3.0972762553799118E-4</v>
      </c>
      <c r="N3419" s="3">
        <f t="shared" si="107"/>
        <v>2.8197996190356582E-3</v>
      </c>
    </row>
    <row r="3420" spans="1:14" x14ac:dyDescent="0.25">
      <c r="A3420">
        <v>5</v>
      </c>
      <c r="B3420">
        <v>22</v>
      </c>
      <c r="C3420">
        <v>17</v>
      </c>
      <c r="D3420">
        <v>775</v>
      </c>
      <c r="E3420">
        <v>63</v>
      </c>
      <c r="F3420">
        <v>22</v>
      </c>
      <c r="G3420">
        <v>3.5</v>
      </c>
      <c r="H3420">
        <v>0.16</v>
      </c>
      <c r="I3420">
        <v>330.488</v>
      </c>
      <c r="J3420">
        <v>28.091999999999999</v>
      </c>
      <c r="K3420">
        <v>2106.0410000000002</v>
      </c>
      <c r="L3420">
        <v>1999.7070000000001</v>
      </c>
      <c r="M3420" s="4">
        <f t="shared" si="106"/>
        <v>1.7353496209321378E-4</v>
      </c>
      <c r="N3420" s="3">
        <f t="shared" si="107"/>
        <v>1.5798843230397928E-3</v>
      </c>
    </row>
    <row r="3421" spans="1:14" x14ac:dyDescent="0.25">
      <c r="A3421">
        <v>5</v>
      </c>
      <c r="B3421">
        <v>22</v>
      </c>
      <c r="C3421">
        <v>18</v>
      </c>
      <c r="D3421">
        <v>605</v>
      </c>
      <c r="E3421">
        <v>47</v>
      </c>
      <c r="F3421">
        <v>19</v>
      </c>
      <c r="G3421">
        <v>1.9</v>
      </c>
      <c r="H3421">
        <v>0.16</v>
      </c>
      <c r="I3421">
        <v>116.721</v>
      </c>
      <c r="J3421">
        <v>21.617000000000001</v>
      </c>
      <c r="K3421">
        <v>563.07299999999998</v>
      </c>
      <c r="L3421">
        <v>511.41300000000001</v>
      </c>
      <c r="M3421" s="4">
        <f t="shared" si="106"/>
        <v>4.4380519530599604E-5</v>
      </c>
      <c r="N3421" s="3">
        <f t="shared" si="107"/>
        <v>4.0404588337128862E-4</v>
      </c>
    </row>
    <row r="3422" spans="1:14" x14ac:dyDescent="0.25">
      <c r="A3422">
        <v>5</v>
      </c>
      <c r="B3422">
        <v>22</v>
      </c>
      <c r="C3422">
        <v>19</v>
      </c>
      <c r="D3422">
        <v>0</v>
      </c>
      <c r="E3422">
        <v>29</v>
      </c>
      <c r="F3422">
        <v>16</v>
      </c>
      <c r="G3422">
        <v>1.1000000000000001</v>
      </c>
      <c r="H3422">
        <v>0.16</v>
      </c>
      <c r="I3422">
        <v>24.795000000000002</v>
      </c>
      <c r="J3422">
        <v>16.702999999999999</v>
      </c>
      <c r="K3422">
        <v>132.63399999999999</v>
      </c>
      <c r="L3422">
        <v>96.225999999999999</v>
      </c>
      <c r="M3422" s="4">
        <f t="shared" si="106"/>
        <v>8.3505109810495174E-6</v>
      </c>
      <c r="N3422" s="3">
        <f t="shared" si="107"/>
        <v>7.602411196681668E-5</v>
      </c>
    </row>
    <row r="3423" spans="1:14" x14ac:dyDescent="0.25">
      <c r="A3423">
        <v>5</v>
      </c>
      <c r="B3423">
        <v>22</v>
      </c>
      <c r="C3423">
        <v>20</v>
      </c>
      <c r="D3423">
        <v>0</v>
      </c>
      <c r="E3423">
        <v>0</v>
      </c>
      <c r="F3423">
        <v>14</v>
      </c>
      <c r="G3423">
        <v>1.1000000000000001</v>
      </c>
      <c r="H3423">
        <v>0.16</v>
      </c>
      <c r="I3423">
        <v>0</v>
      </c>
      <c r="J3423">
        <v>14</v>
      </c>
      <c r="K3423">
        <v>0</v>
      </c>
      <c r="L3423">
        <v>0</v>
      </c>
      <c r="M3423" s="4">
        <f t="shared" si="106"/>
        <v>0</v>
      </c>
      <c r="N3423" s="3">
        <f t="shared" si="107"/>
        <v>0</v>
      </c>
    </row>
    <row r="3424" spans="1:14" x14ac:dyDescent="0.25">
      <c r="A3424">
        <v>5</v>
      </c>
      <c r="B3424">
        <v>22</v>
      </c>
      <c r="C3424">
        <v>21</v>
      </c>
      <c r="D3424">
        <v>0</v>
      </c>
      <c r="E3424">
        <v>0</v>
      </c>
      <c r="F3424">
        <v>13</v>
      </c>
      <c r="G3424">
        <v>1.2</v>
      </c>
      <c r="H3424">
        <v>0.16</v>
      </c>
      <c r="I3424">
        <v>0</v>
      </c>
      <c r="J3424">
        <v>13</v>
      </c>
      <c r="K3424">
        <v>0</v>
      </c>
      <c r="L3424">
        <v>0</v>
      </c>
      <c r="M3424" s="4">
        <f t="shared" si="106"/>
        <v>0</v>
      </c>
      <c r="N3424" s="3">
        <f t="shared" si="107"/>
        <v>0</v>
      </c>
    </row>
    <row r="3425" spans="1:14" x14ac:dyDescent="0.25">
      <c r="A3425">
        <v>5</v>
      </c>
      <c r="B3425">
        <v>22</v>
      </c>
      <c r="C3425">
        <v>22</v>
      </c>
      <c r="D3425">
        <v>0</v>
      </c>
      <c r="E3425">
        <v>0</v>
      </c>
      <c r="F3425">
        <v>12</v>
      </c>
      <c r="G3425">
        <v>1.4</v>
      </c>
      <c r="H3425">
        <v>0.16</v>
      </c>
      <c r="I3425">
        <v>0</v>
      </c>
      <c r="J3425">
        <v>12</v>
      </c>
      <c r="K3425">
        <v>0</v>
      </c>
      <c r="L3425">
        <v>0</v>
      </c>
      <c r="M3425" s="4">
        <f t="shared" si="106"/>
        <v>0</v>
      </c>
      <c r="N3425" s="3">
        <f t="shared" si="107"/>
        <v>0</v>
      </c>
    </row>
    <row r="3426" spans="1:14" x14ac:dyDescent="0.25">
      <c r="A3426">
        <v>5</v>
      </c>
      <c r="B3426">
        <v>22</v>
      </c>
      <c r="C3426">
        <v>23</v>
      </c>
      <c r="D3426">
        <v>0</v>
      </c>
      <c r="E3426">
        <v>0</v>
      </c>
      <c r="F3426">
        <v>11</v>
      </c>
      <c r="G3426">
        <v>1.5</v>
      </c>
      <c r="H3426">
        <v>0.16</v>
      </c>
      <c r="I3426">
        <v>0</v>
      </c>
      <c r="J3426">
        <v>11</v>
      </c>
      <c r="K3426">
        <v>0</v>
      </c>
      <c r="L3426">
        <v>0</v>
      </c>
      <c r="M3426" s="4">
        <f t="shared" si="106"/>
        <v>0</v>
      </c>
      <c r="N3426" s="3">
        <f t="shared" si="107"/>
        <v>0</v>
      </c>
    </row>
    <row r="3427" spans="1:14" x14ac:dyDescent="0.25">
      <c r="A3427">
        <v>5</v>
      </c>
      <c r="B3427">
        <v>23</v>
      </c>
      <c r="C3427">
        <v>0</v>
      </c>
      <c r="D3427">
        <v>0</v>
      </c>
      <c r="E3427">
        <v>0</v>
      </c>
      <c r="F3427">
        <v>10</v>
      </c>
      <c r="G3427">
        <v>1.4</v>
      </c>
      <c r="H3427">
        <v>0.16</v>
      </c>
      <c r="I3427">
        <v>0</v>
      </c>
      <c r="J3427">
        <v>10</v>
      </c>
      <c r="K3427">
        <v>0</v>
      </c>
      <c r="L3427">
        <v>0</v>
      </c>
      <c r="M3427" s="4">
        <f t="shared" si="106"/>
        <v>0</v>
      </c>
      <c r="N3427" s="3">
        <f t="shared" si="107"/>
        <v>0</v>
      </c>
    </row>
    <row r="3428" spans="1:14" x14ac:dyDescent="0.25">
      <c r="A3428">
        <v>5</v>
      </c>
      <c r="B3428">
        <v>23</v>
      </c>
      <c r="C3428">
        <v>1</v>
      </c>
      <c r="D3428">
        <v>0</v>
      </c>
      <c r="E3428">
        <v>0</v>
      </c>
      <c r="F3428">
        <v>9</v>
      </c>
      <c r="G3428">
        <v>1.4</v>
      </c>
      <c r="H3428">
        <v>0.16</v>
      </c>
      <c r="I3428">
        <v>0</v>
      </c>
      <c r="J3428">
        <v>9</v>
      </c>
      <c r="K3428">
        <v>0</v>
      </c>
      <c r="L3428">
        <v>0</v>
      </c>
      <c r="M3428" s="4">
        <f t="shared" si="106"/>
        <v>0</v>
      </c>
      <c r="N3428" s="3">
        <f t="shared" si="107"/>
        <v>0</v>
      </c>
    </row>
    <row r="3429" spans="1:14" x14ac:dyDescent="0.25">
      <c r="A3429">
        <v>5</v>
      </c>
      <c r="B3429">
        <v>23</v>
      </c>
      <c r="C3429">
        <v>2</v>
      </c>
      <c r="D3429">
        <v>0</v>
      </c>
      <c r="E3429">
        <v>0</v>
      </c>
      <c r="F3429">
        <v>8</v>
      </c>
      <c r="G3429">
        <v>1.2</v>
      </c>
      <c r="H3429">
        <v>0.16</v>
      </c>
      <c r="I3429">
        <v>0</v>
      </c>
      <c r="J3429">
        <v>8</v>
      </c>
      <c r="K3429">
        <v>0</v>
      </c>
      <c r="L3429">
        <v>0</v>
      </c>
      <c r="M3429" s="4">
        <f t="shared" si="106"/>
        <v>0</v>
      </c>
      <c r="N3429" s="3">
        <f t="shared" si="107"/>
        <v>0</v>
      </c>
    </row>
    <row r="3430" spans="1:14" x14ac:dyDescent="0.25">
      <c r="A3430">
        <v>5</v>
      </c>
      <c r="B3430">
        <v>23</v>
      </c>
      <c r="C3430">
        <v>3</v>
      </c>
      <c r="D3430">
        <v>0</v>
      </c>
      <c r="E3430">
        <v>0</v>
      </c>
      <c r="F3430">
        <v>7</v>
      </c>
      <c r="G3430">
        <v>1.1000000000000001</v>
      </c>
      <c r="H3430">
        <v>0.16</v>
      </c>
      <c r="I3430">
        <v>0</v>
      </c>
      <c r="J3430">
        <v>7</v>
      </c>
      <c r="K3430">
        <v>0</v>
      </c>
      <c r="L3430">
        <v>0</v>
      </c>
      <c r="M3430" s="4">
        <f t="shared" si="106"/>
        <v>0</v>
      </c>
      <c r="N3430" s="3">
        <f t="shared" si="107"/>
        <v>0</v>
      </c>
    </row>
    <row r="3431" spans="1:14" x14ac:dyDescent="0.25">
      <c r="A3431">
        <v>5</v>
      </c>
      <c r="B3431">
        <v>23</v>
      </c>
      <c r="C3431">
        <v>4</v>
      </c>
      <c r="D3431">
        <v>0</v>
      </c>
      <c r="E3431">
        <v>0</v>
      </c>
      <c r="F3431">
        <v>7</v>
      </c>
      <c r="G3431">
        <v>1.4</v>
      </c>
      <c r="H3431">
        <v>0.16</v>
      </c>
      <c r="I3431">
        <v>0</v>
      </c>
      <c r="J3431">
        <v>7</v>
      </c>
      <c r="K3431">
        <v>0</v>
      </c>
      <c r="L3431">
        <v>0</v>
      </c>
      <c r="M3431" s="4">
        <f t="shared" si="106"/>
        <v>0</v>
      </c>
      <c r="N3431" s="3">
        <f t="shared" si="107"/>
        <v>0</v>
      </c>
    </row>
    <row r="3432" spans="1:14" x14ac:dyDescent="0.25">
      <c r="A3432">
        <v>5</v>
      </c>
      <c r="B3432">
        <v>23</v>
      </c>
      <c r="C3432">
        <v>5</v>
      </c>
      <c r="D3432">
        <v>243</v>
      </c>
      <c r="E3432">
        <v>27</v>
      </c>
      <c r="F3432">
        <v>8</v>
      </c>
      <c r="G3432">
        <v>1.8</v>
      </c>
      <c r="H3432">
        <v>0.16</v>
      </c>
      <c r="I3432">
        <v>20.788</v>
      </c>
      <c r="J3432">
        <v>8.516</v>
      </c>
      <c r="K3432">
        <v>125.41</v>
      </c>
      <c r="L3432">
        <v>89.257999999999996</v>
      </c>
      <c r="M3432" s="4">
        <f t="shared" si="106"/>
        <v>7.7458265868530106E-6</v>
      </c>
      <c r="N3432" s="3">
        <f t="shared" si="107"/>
        <v>7.0518988484755913E-5</v>
      </c>
    </row>
    <row r="3433" spans="1:14" x14ac:dyDescent="0.25">
      <c r="A3433">
        <v>5</v>
      </c>
      <c r="B3433">
        <v>23</v>
      </c>
      <c r="C3433">
        <v>6</v>
      </c>
      <c r="D3433">
        <v>0</v>
      </c>
      <c r="E3433">
        <v>76</v>
      </c>
      <c r="F3433">
        <v>10</v>
      </c>
      <c r="G3433">
        <v>2</v>
      </c>
      <c r="H3433">
        <v>0.16</v>
      </c>
      <c r="I3433">
        <v>69.623999999999995</v>
      </c>
      <c r="J3433">
        <v>11.698</v>
      </c>
      <c r="K3433">
        <v>474.14400000000001</v>
      </c>
      <c r="L3433">
        <v>425.63499999999999</v>
      </c>
      <c r="M3433" s="4">
        <f t="shared" si="106"/>
        <v>3.6936688020067459E-5</v>
      </c>
      <c r="N3433" s="3">
        <f t="shared" si="107"/>
        <v>3.362762963959431E-4</v>
      </c>
    </row>
    <row r="3434" spans="1:14" x14ac:dyDescent="0.25">
      <c r="A3434">
        <v>5</v>
      </c>
      <c r="B3434">
        <v>23</v>
      </c>
      <c r="C3434">
        <v>7</v>
      </c>
      <c r="D3434">
        <v>0</v>
      </c>
      <c r="E3434">
        <v>115</v>
      </c>
      <c r="F3434">
        <v>12</v>
      </c>
      <c r="G3434">
        <v>2.2000000000000002</v>
      </c>
      <c r="H3434">
        <v>0.16</v>
      </c>
      <c r="I3434">
        <v>106.468</v>
      </c>
      <c r="J3434">
        <v>14.488</v>
      </c>
      <c r="K3434">
        <v>720.84100000000001</v>
      </c>
      <c r="L3434">
        <v>663.59</v>
      </c>
      <c r="M3434" s="4">
        <f t="shared" si="106"/>
        <v>5.7586469165450604E-5</v>
      </c>
      <c r="N3434" s="3">
        <f t="shared" si="107"/>
        <v>5.2427452518092699E-4</v>
      </c>
    </row>
    <row r="3435" spans="1:14" x14ac:dyDescent="0.25">
      <c r="A3435">
        <v>5</v>
      </c>
      <c r="B3435">
        <v>23</v>
      </c>
      <c r="C3435">
        <v>8</v>
      </c>
      <c r="D3435">
        <v>297</v>
      </c>
      <c r="E3435">
        <v>261</v>
      </c>
      <c r="F3435">
        <v>14</v>
      </c>
      <c r="G3435">
        <v>2.9</v>
      </c>
      <c r="H3435">
        <v>0.16</v>
      </c>
      <c r="I3435">
        <v>428.34500000000003</v>
      </c>
      <c r="J3435">
        <v>22.805</v>
      </c>
      <c r="K3435">
        <v>2916.9169999999999</v>
      </c>
      <c r="L3435">
        <v>2781.85</v>
      </c>
      <c r="M3435" s="4">
        <f t="shared" si="106"/>
        <v>2.4140948363885644E-4</v>
      </c>
      <c r="N3435" s="3">
        <f t="shared" si="107"/>
        <v>2.1978225830325379E-3</v>
      </c>
    </row>
    <row r="3436" spans="1:14" x14ac:dyDescent="0.25">
      <c r="A3436">
        <v>5</v>
      </c>
      <c r="B3436">
        <v>23</v>
      </c>
      <c r="C3436">
        <v>9</v>
      </c>
      <c r="D3436">
        <v>227</v>
      </c>
      <c r="E3436">
        <v>357</v>
      </c>
      <c r="F3436">
        <v>16</v>
      </c>
      <c r="G3436">
        <v>3.6</v>
      </c>
      <c r="H3436">
        <v>0.16</v>
      </c>
      <c r="I3436">
        <v>522.428</v>
      </c>
      <c r="J3436">
        <v>25.558</v>
      </c>
      <c r="K3436">
        <v>3488.8879999999999</v>
      </c>
      <c r="L3436">
        <v>3333.5549999999998</v>
      </c>
      <c r="M3436" s="4">
        <f t="shared" si="106"/>
        <v>2.8928655076000795E-4</v>
      </c>
      <c r="N3436" s="3">
        <f t="shared" si="107"/>
        <v>2.6337014795122064E-3</v>
      </c>
    </row>
    <row r="3437" spans="1:14" x14ac:dyDescent="0.25">
      <c r="A3437">
        <v>5</v>
      </c>
      <c r="B3437">
        <v>23</v>
      </c>
      <c r="C3437">
        <v>10</v>
      </c>
      <c r="D3437">
        <v>945</v>
      </c>
      <c r="E3437">
        <v>97</v>
      </c>
      <c r="F3437">
        <v>17</v>
      </c>
      <c r="G3437">
        <v>3.9</v>
      </c>
      <c r="H3437">
        <v>0.16</v>
      </c>
      <c r="I3437">
        <v>947.94100000000003</v>
      </c>
      <c r="J3437">
        <v>33.622</v>
      </c>
      <c r="K3437">
        <v>6186.9769999999999</v>
      </c>
      <c r="L3437">
        <v>5936.0389999999998</v>
      </c>
      <c r="M3437" s="4">
        <f t="shared" si="106"/>
        <v>5.1513061805996501E-4</v>
      </c>
      <c r="N3437" s="3">
        <f t="shared" si="107"/>
        <v>4.6898145363559801E-3</v>
      </c>
    </row>
    <row r="3438" spans="1:14" x14ac:dyDescent="0.25">
      <c r="A3438">
        <v>5</v>
      </c>
      <c r="B3438">
        <v>23</v>
      </c>
      <c r="C3438">
        <v>11</v>
      </c>
      <c r="D3438">
        <v>959</v>
      </c>
      <c r="E3438">
        <v>101</v>
      </c>
      <c r="F3438">
        <v>19</v>
      </c>
      <c r="G3438">
        <v>4.0999999999999996</v>
      </c>
      <c r="H3438">
        <v>0.16</v>
      </c>
      <c r="I3438">
        <v>1042.703</v>
      </c>
      <c r="J3438">
        <v>36.747999999999998</v>
      </c>
      <c r="K3438">
        <v>6689.6660000000002</v>
      </c>
      <c r="L3438">
        <v>6420.9160000000002</v>
      </c>
      <c r="M3438" s="4">
        <f t="shared" si="106"/>
        <v>5.5720833835342374E-4</v>
      </c>
      <c r="N3438" s="3">
        <f t="shared" si="107"/>
        <v>5.0728954431601093E-3</v>
      </c>
    </row>
    <row r="3439" spans="1:14" x14ac:dyDescent="0.25">
      <c r="A3439">
        <v>5</v>
      </c>
      <c r="B3439">
        <v>23</v>
      </c>
      <c r="C3439">
        <v>12</v>
      </c>
      <c r="D3439">
        <v>962</v>
      </c>
      <c r="E3439">
        <v>102</v>
      </c>
      <c r="F3439">
        <v>20</v>
      </c>
      <c r="G3439">
        <v>4.5999999999999996</v>
      </c>
      <c r="H3439">
        <v>0.16</v>
      </c>
      <c r="I3439">
        <v>1070.201</v>
      </c>
      <c r="J3439">
        <v>37.003999999999998</v>
      </c>
      <c r="K3439">
        <v>6848.933</v>
      </c>
      <c r="L3439">
        <v>6574.54</v>
      </c>
      <c r="M3439" s="4">
        <f t="shared" si="106"/>
        <v>5.7053985892949199E-4</v>
      </c>
      <c r="N3439" s="3">
        <f t="shared" si="107"/>
        <v>5.194267298758287E-3</v>
      </c>
    </row>
    <row r="3440" spans="1:14" x14ac:dyDescent="0.25">
      <c r="A3440">
        <v>5</v>
      </c>
      <c r="B3440">
        <v>23</v>
      </c>
      <c r="C3440">
        <v>13</v>
      </c>
      <c r="D3440">
        <v>955</v>
      </c>
      <c r="E3440">
        <v>100</v>
      </c>
      <c r="F3440">
        <v>20</v>
      </c>
      <c r="G3440">
        <v>5.2</v>
      </c>
      <c r="H3440">
        <v>0.16</v>
      </c>
      <c r="I3440">
        <v>1028.654</v>
      </c>
      <c r="J3440">
        <v>35.145000000000003</v>
      </c>
      <c r="K3440">
        <v>6645.3140000000003</v>
      </c>
      <c r="L3440">
        <v>6378.1350000000002</v>
      </c>
      <c r="M3440" s="4">
        <f t="shared" si="106"/>
        <v>5.5349579485914691E-4</v>
      </c>
      <c r="N3440" s="3">
        <f t="shared" si="107"/>
        <v>5.0390959759261771E-3</v>
      </c>
    </row>
    <row r="3441" spans="1:14" x14ac:dyDescent="0.25">
      <c r="A3441">
        <v>5</v>
      </c>
      <c r="B3441">
        <v>23</v>
      </c>
      <c r="C3441">
        <v>14</v>
      </c>
      <c r="D3441">
        <v>948</v>
      </c>
      <c r="E3441">
        <v>91</v>
      </c>
      <c r="F3441">
        <v>20</v>
      </c>
      <c r="G3441">
        <v>5.8</v>
      </c>
      <c r="H3441">
        <v>0.16</v>
      </c>
      <c r="I3441">
        <v>926.96600000000001</v>
      </c>
      <c r="J3441">
        <v>32.723999999999997</v>
      </c>
      <c r="K3441">
        <v>6078.6229999999996</v>
      </c>
      <c r="L3441">
        <v>5831.5249999999996</v>
      </c>
      <c r="M3441" s="4">
        <f t="shared" si="106"/>
        <v>5.0606087282818355E-4</v>
      </c>
      <c r="N3441" s="3">
        <f t="shared" si="107"/>
        <v>4.6072424244724981E-3</v>
      </c>
    </row>
    <row r="3442" spans="1:14" x14ac:dyDescent="0.25">
      <c r="A3442">
        <v>5</v>
      </c>
      <c r="B3442">
        <v>23</v>
      </c>
      <c r="C3442">
        <v>15</v>
      </c>
      <c r="D3442">
        <v>916</v>
      </c>
      <c r="E3442">
        <v>87</v>
      </c>
      <c r="F3442">
        <v>19</v>
      </c>
      <c r="G3442">
        <v>6</v>
      </c>
      <c r="H3442">
        <v>0.16</v>
      </c>
      <c r="I3442">
        <v>765.74400000000003</v>
      </c>
      <c r="J3442">
        <v>29.294</v>
      </c>
      <c r="K3442">
        <v>5129.2179999999998</v>
      </c>
      <c r="L3442">
        <v>4915.7610000000004</v>
      </c>
      <c r="M3442" s="4">
        <f t="shared" si="106"/>
        <v>4.2659069493395719E-4</v>
      </c>
      <c r="N3442" s="3">
        <f t="shared" si="107"/>
        <v>3.8837358371553508E-3</v>
      </c>
    </row>
    <row r="3443" spans="1:14" x14ac:dyDescent="0.25">
      <c r="A3443">
        <v>5</v>
      </c>
      <c r="B3443">
        <v>23</v>
      </c>
      <c r="C3443">
        <v>16</v>
      </c>
      <c r="D3443">
        <v>853</v>
      </c>
      <c r="E3443">
        <v>83</v>
      </c>
      <c r="F3443">
        <v>18</v>
      </c>
      <c r="G3443">
        <v>5.7</v>
      </c>
      <c r="H3443">
        <v>0.16</v>
      </c>
      <c r="I3443">
        <v>559.72699999999998</v>
      </c>
      <c r="J3443">
        <v>25.806000000000001</v>
      </c>
      <c r="K3443">
        <v>3832.904</v>
      </c>
      <c r="L3443">
        <v>3665.38</v>
      </c>
      <c r="M3443" s="4">
        <f t="shared" si="106"/>
        <v>3.1808238874856364E-4</v>
      </c>
      <c r="N3443" s="3">
        <f t="shared" si="107"/>
        <v>2.8958624438398203E-3</v>
      </c>
    </row>
    <row r="3444" spans="1:14" x14ac:dyDescent="0.25">
      <c r="A3444">
        <v>5</v>
      </c>
      <c r="B3444">
        <v>23</v>
      </c>
      <c r="C3444">
        <v>17</v>
      </c>
      <c r="D3444">
        <v>745</v>
      </c>
      <c r="E3444">
        <v>74</v>
      </c>
      <c r="F3444">
        <v>17</v>
      </c>
      <c r="G3444">
        <v>4.7</v>
      </c>
      <c r="H3444">
        <v>0.16</v>
      </c>
      <c r="I3444">
        <v>331.71699999999998</v>
      </c>
      <c r="J3444">
        <v>22.158000000000001</v>
      </c>
      <c r="K3444">
        <v>2169.0720000000001</v>
      </c>
      <c r="L3444">
        <v>2060.5050000000001</v>
      </c>
      <c r="M3444" s="4">
        <f t="shared" si="106"/>
        <v>1.7881102434900585E-4</v>
      </c>
      <c r="N3444" s="3">
        <f t="shared" si="107"/>
        <v>1.6279182635481639E-3</v>
      </c>
    </row>
    <row r="3445" spans="1:14" x14ac:dyDescent="0.25">
      <c r="A3445">
        <v>5</v>
      </c>
      <c r="B3445">
        <v>23</v>
      </c>
      <c r="C3445">
        <v>18</v>
      </c>
      <c r="D3445">
        <v>563</v>
      </c>
      <c r="E3445">
        <v>55</v>
      </c>
      <c r="F3445">
        <v>14</v>
      </c>
      <c r="G3445">
        <v>3</v>
      </c>
      <c r="H3445">
        <v>0.16</v>
      </c>
      <c r="I3445">
        <v>118.069</v>
      </c>
      <c r="J3445">
        <v>16.181999999999999</v>
      </c>
      <c r="K3445">
        <v>600.46799999999996</v>
      </c>
      <c r="L3445">
        <v>547.48299999999995</v>
      </c>
      <c r="M3445" s="4">
        <f t="shared" si="106"/>
        <v>4.7510681140626572E-5</v>
      </c>
      <c r="N3445" s="3">
        <f t="shared" si="107"/>
        <v>4.3254327200474606E-4</v>
      </c>
    </row>
    <row r="3446" spans="1:14" x14ac:dyDescent="0.25">
      <c r="A3446">
        <v>5</v>
      </c>
      <c r="B3446">
        <v>23</v>
      </c>
      <c r="C3446">
        <v>19</v>
      </c>
      <c r="D3446">
        <v>175</v>
      </c>
      <c r="E3446">
        <v>20</v>
      </c>
      <c r="F3446">
        <v>11</v>
      </c>
      <c r="G3446">
        <v>1.8</v>
      </c>
      <c r="H3446">
        <v>0.16</v>
      </c>
      <c r="I3446">
        <v>15.541</v>
      </c>
      <c r="J3446">
        <v>11.375</v>
      </c>
      <c r="K3446">
        <v>83.364999999999995</v>
      </c>
      <c r="L3446">
        <v>48.701999999999998</v>
      </c>
      <c r="M3446" s="4">
        <f t="shared" si="106"/>
        <v>4.2263690249940103E-6</v>
      </c>
      <c r="N3446" s="3">
        <f t="shared" si="107"/>
        <v>3.8477400089455094E-5</v>
      </c>
    </row>
    <row r="3447" spans="1:14" x14ac:dyDescent="0.25">
      <c r="A3447">
        <v>5</v>
      </c>
      <c r="B3447">
        <v>23</v>
      </c>
      <c r="C3447">
        <v>20</v>
      </c>
      <c r="D3447">
        <v>0</v>
      </c>
      <c r="E3447">
        <v>0</v>
      </c>
      <c r="F3447">
        <v>9</v>
      </c>
      <c r="G3447">
        <v>1.8</v>
      </c>
      <c r="H3447">
        <v>0.16</v>
      </c>
      <c r="I3447">
        <v>0</v>
      </c>
      <c r="J3447">
        <v>9</v>
      </c>
      <c r="K3447">
        <v>0</v>
      </c>
      <c r="L3447">
        <v>0</v>
      </c>
      <c r="M3447" s="4">
        <f t="shared" si="106"/>
        <v>0</v>
      </c>
      <c r="N3447" s="3">
        <f t="shared" si="107"/>
        <v>0</v>
      </c>
    </row>
    <row r="3448" spans="1:14" x14ac:dyDescent="0.25">
      <c r="A3448">
        <v>5</v>
      </c>
      <c r="B3448">
        <v>23</v>
      </c>
      <c r="C3448">
        <v>21</v>
      </c>
      <c r="D3448">
        <v>0</v>
      </c>
      <c r="E3448">
        <v>0</v>
      </c>
      <c r="F3448">
        <v>8</v>
      </c>
      <c r="G3448">
        <v>1.9</v>
      </c>
      <c r="H3448">
        <v>0.16</v>
      </c>
      <c r="I3448">
        <v>0</v>
      </c>
      <c r="J3448">
        <v>8</v>
      </c>
      <c r="K3448">
        <v>0</v>
      </c>
      <c r="L3448">
        <v>0</v>
      </c>
      <c r="M3448" s="4">
        <f t="shared" si="106"/>
        <v>0</v>
      </c>
      <c r="N3448" s="3">
        <f t="shared" si="107"/>
        <v>0</v>
      </c>
    </row>
    <row r="3449" spans="1:14" x14ac:dyDescent="0.25">
      <c r="A3449">
        <v>5</v>
      </c>
      <c r="B3449">
        <v>23</v>
      </c>
      <c r="C3449">
        <v>22</v>
      </c>
      <c r="D3449">
        <v>0</v>
      </c>
      <c r="E3449">
        <v>0</v>
      </c>
      <c r="F3449">
        <v>7</v>
      </c>
      <c r="G3449">
        <v>1.8</v>
      </c>
      <c r="H3449">
        <v>0.16</v>
      </c>
      <c r="I3449">
        <v>0</v>
      </c>
      <c r="J3449">
        <v>7</v>
      </c>
      <c r="K3449">
        <v>0</v>
      </c>
      <c r="L3449">
        <v>0</v>
      </c>
      <c r="M3449" s="4">
        <f t="shared" si="106"/>
        <v>0</v>
      </c>
      <c r="N3449" s="3">
        <f t="shared" si="107"/>
        <v>0</v>
      </c>
    </row>
    <row r="3450" spans="1:14" x14ac:dyDescent="0.25">
      <c r="A3450">
        <v>5</v>
      </c>
      <c r="B3450">
        <v>23</v>
      </c>
      <c r="C3450">
        <v>23</v>
      </c>
      <c r="D3450">
        <v>0</v>
      </c>
      <c r="E3450">
        <v>0</v>
      </c>
      <c r="F3450">
        <v>6</v>
      </c>
      <c r="G3450">
        <v>1.6</v>
      </c>
      <c r="H3450">
        <v>0.16</v>
      </c>
      <c r="I3450">
        <v>0</v>
      </c>
      <c r="J3450">
        <v>6</v>
      </c>
      <c r="K3450">
        <v>0</v>
      </c>
      <c r="L3450">
        <v>0</v>
      </c>
      <c r="M3450" s="4">
        <f t="shared" si="106"/>
        <v>0</v>
      </c>
      <c r="N3450" s="3">
        <f t="shared" si="107"/>
        <v>0</v>
      </c>
    </row>
    <row r="3451" spans="1:14" x14ac:dyDescent="0.25">
      <c r="A3451">
        <v>5</v>
      </c>
      <c r="B3451">
        <v>24</v>
      </c>
      <c r="C3451">
        <v>0</v>
      </c>
      <c r="D3451">
        <v>0</v>
      </c>
      <c r="E3451">
        <v>0</v>
      </c>
      <c r="F3451">
        <v>5</v>
      </c>
      <c r="G3451">
        <v>1.4</v>
      </c>
      <c r="H3451">
        <v>0.16</v>
      </c>
      <c r="I3451">
        <v>0</v>
      </c>
      <c r="J3451">
        <v>5</v>
      </c>
      <c r="K3451">
        <v>0</v>
      </c>
      <c r="L3451">
        <v>0</v>
      </c>
      <c r="M3451" s="4">
        <f t="shared" si="106"/>
        <v>0</v>
      </c>
      <c r="N3451" s="3">
        <f t="shared" si="107"/>
        <v>0</v>
      </c>
    </row>
    <row r="3452" spans="1:14" x14ac:dyDescent="0.25">
      <c r="A3452">
        <v>5</v>
      </c>
      <c r="B3452">
        <v>24</v>
      </c>
      <c r="C3452">
        <v>1</v>
      </c>
      <c r="D3452">
        <v>0</v>
      </c>
      <c r="E3452">
        <v>0</v>
      </c>
      <c r="F3452">
        <v>5</v>
      </c>
      <c r="G3452">
        <v>1.2</v>
      </c>
      <c r="H3452">
        <v>0.16</v>
      </c>
      <c r="I3452">
        <v>0</v>
      </c>
      <c r="J3452">
        <v>5</v>
      </c>
      <c r="K3452">
        <v>0</v>
      </c>
      <c r="L3452">
        <v>0</v>
      </c>
      <c r="M3452" s="4">
        <f t="shared" si="106"/>
        <v>0</v>
      </c>
      <c r="N3452" s="3">
        <f t="shared" si="107"/>
        <v>0</v>
      </c>
    </row>
    <row r="3453" spans="1:14" x14ac:dyDescent="0.25">
      <c r="A3453">
        <v>5</v>
      </c>
      <c r="B3453">
        <v>24</v>
      </c>
      <c r="C3453">
        <v>2</v>
      </c>
      <c r="D3453">
        <v>0</v>
      </c>
      <c r="E3453">
        <v>0</v>
      </c>
      <c r="F3453">
        <v>4</v>
      </c>
      <c r="G3453">
        <v>1</v>
      </c>
      <c r="H3453">
        <v>0.16</v>
      </c>
      <c r="I3453">
        <v>0</v>
      </c>
      <c r="J3453">
        <v>4</v>
      </c>
      <c r="K3453">
        <v>0</v>
      </c>
      <c r="L3453">
        <v>0</v>
      </c>
      <c r="M3453" s="4">
        <f t="shared" si="106"/>
        <v>0</v>
      </c>
      <c r="N3453" s="3">
        <f t="shared" si="107"/>
        <v>0</v>
      </c>
    </row>
    <row r="3454" spans="1:14" x14ac:dyDescent="0.25">
      <c r="A3454">
        <v>5</v>
      </c>
      <c r="B3454">
        <v>24</v>
      </c>
      <c r="C3454">
        <v>3</v>
      </c>
      <c r="D3454">
        <v>0</v>
      </c>
      <c r="E3454">
        <v>0</v>
      </c>
      <c r="F3454">
        <v>4</v>
      </c>
      <c r="G3454">
        <v>0.9</v>
      </c>
      <c r="H3454">
        <v>0.16</v>
      </c>
      <c r="I3454">
        <v>0</v>
      </c>
      <c r="J3454">
        <v>4</v>
      </c>
      <c r="K3454">
        <v>0</v>
      </c>
      <c r="L3454">
        <v>0</v>
      </c>
      <c r="M3454" s="4">
        <f t="shared" si="106"/>
        <v>0</v>
      </c>
      <c r="N3454" s="3">
        <f t="shared" si="107"/>
        <v>0</v>
      </c>
    </row>
    <row r="3455" spans="1:14" x14ac:dyDescent="0.25">
      <c r="A3455">
        <v>5</v>
      </c>
      <c r="B3455">
        <v>24</v>
      </c>
      <c r="C3455">
        <v>4</v>
      </c>
      <c r="D3455">
        <v>0</v>
      </c>
      <c r="E3455">
        <v>0</v>
      </c>
      <c r="F3455">
        <v>4</v>
      </c>
      <c r="G3455">
        <v>0.8</v>
      </c>
      <c r="H3455">
        <v>0.16</v>
      </c>
      <c r="I3455">
        <v>0</v>
      </c>
      <c r="J3455">
        <v>4</v>
      </c>
      <c r="K3455">
        <v>0</v>
      </c>
      <c r="L3455">
        <v>0</v>
      </c>
      <c r="M3455" s="4">
        <f t="shared" si="106"/>
        <v>0</v>
      </c>
      <c r="N3455" s="3">
        <f t="shared" si="107"/>
        <v>0</v>
      </c>
    </row>
    <row r="3456" spans="1:14" x14ac:dyDescent="0.25">
      <c r="A3456">
        <v>5</v>
      </c>
      <c r="B3456">
        <v>24</v>
      </c>
      <c r="C3456">
        <v>5</v>
      </c>
      <c r="D3456">
        <v>295</v>
      </c>
      <c r="E3456">
        <v>27</v>
      </c>
      <c r="F3456">
        <v>5</v>
      </c>
      <c r="G3456">
        <v>0.9</v>
      </c>
      <c r="H3456">
        <v>0.16</v>
      </c>
      <c r="I3456">
        <v>20.677</v>
      </c>
      <c r="J3456">
        <v>5.6349999999999998</v>
      </c>
      <c r="K3456">
        <v>127.07599999999999</v>
      </c>
      <c r="L3456">
        <v>90.864999999999995</v>
      </c>
      <c r="M3456" s="4">
        <f t="shared" si="106"/>
        <v>7.8852823591655524E-6</v>
      </c>
      <c r="N3456" s="3">
        <f t="shared" si="107"/>
        <v>7.17886115380957E-5</v>
      </c>
    </row>
    <row r="3457" spans="1:14" x14ac:dyDescent="0.25">
      <c r="A3457">
        <v>5</v>
      </c>
      <c r="B3457">
        <v>24</v>
      </c>
      <c r="C3457">
        <v>6</v>
      </c>
      <c r="D3457">
        <v>627</v>
      </c>
      <c r="E3457">
        <v>58</v>
      </c>
      <c r="F3457">
        <v>8</v>
      </c>
      <c r="G3457">
        <v>1.3</v>
      </c>
      <c r="H3457">
        <v>0.16</v>
      </c>
      <c r="I3457">
        <v>153.173</v>
      </c>
      <c r="J3457">
        <v>12.042</v>
      </c>
      <c r="K3457">
        <v>842.55200000000002</v>
      </c>
      <c r="L3457">
        <v>780.98800000000006</v>
      </c>
      <c r="M3457" s="4">
        <f t="shared" si="106"/>
        <v>6.7774290421174121E-5</v>
      </c>
      <c r="N3457" s="3">
        <f t="shared" si="107"/>
        <v>6.1702574311246685E-4</v>
      </c>
    </row>
    <row r="3458" spans="1:14" x14ac:dyDescent="0.25">
      <c r="A3458">
        <v>5</v>
      </c>
      <c r="B3458">
        <v>24</v>
      </c>
      <c r="C3458">
        <v>7</v>
      </c>
      <c r="D3458">
        <v>777</v>
      </c>
      <c r="E3458">
        <v>78</v>
      </c>
      <c r="F3458">
        <v>11</v>
      </c>
      <c r="G3458">
        <v>2.1</v>
      </c>
      <c r="H3458">
        <v>0.16</v>
      </c>
      <c r="I3458">
        <v>375.267</v>
      </c>
      <c r="J3458">
        <v>19.887</v>
      </c>
      <c r="K3458">
        <v>2524.6880000000001</v>
      </c>
      <c r="L3458">
        <v>2403.52</v>
      </c>
      <c r="M3458" s="4">
        <f t="shared" si="106"/>
        <v>2.0857793271228294E-4</v>
      </c>
      <c r="N3458" s="3">
        <f t="shared" si="107"/>
        <v>1.8989199758327607E-3</v>
      </c>
    </row>
    <row r="3459" spans="1:14" x14ac:dyDescent="0.25">
      <c r="A3459">
        <v>5</v>
      </c>
      <c r="B3459">
        <v>24</v>
      </c>
      <c r="C3459">
        <v>8</v>
      </c>
      <c r="D3459">
        <v>862</v>
      </c>
      <c r="E3459">
        <v>92</v>
      </c>
      <c r="F3459">
        <v>14</v>
      </c>
      <c r="G3459">
        <v>3.2</v>
      </c>
      <c r="H3459">
        <v>0.16</v>
      </c>
      <c r="I3459">
        <v>602.49900000000002</v>
      </c>
      <c r="J3459">
        <v>25.815000000000001</v>
      </c>
      <c r="K3459">
        <v>4118.67</v>
      </c>
      <c r="L3459">
        <v>3941.0210000000002</v>
      </c>
      <c r="M3459" s="4">
        <f t="shared" si="106"/>
        <v>3.4200256829803542E-4</v>
      </c>
      <c r="N3459" s="3">
        <f t="shared" si="107"/>
        <v>3.1136347948327466E-3</v>
      </c>
    </row>
    <row r="3460" spans="1:14" x14ac:dyDescent="0.25">
      <c r="A3460">
        <v>5</v>
      </c>
      <c r="B3460">
        <v>24</v>
      </c>
      <c r="C3460">
        <v>9</v>
      </c>
      <c r="D3460">
        <v>918</v>
      </c>
      <c r="E3460">
        <v>99</v>
      </c>
      <c r="F3460">
        <v>15</v>
      </c>
      <c r="G3460">
        <v>3.8</v>
      </c>
      <c r="H3460">
        <v>0.16</v>
      </c>
      <c r="I3460">
        <v>803.47199999999998</v>
      </c>
      <c r="J3460">
        <v>29.318999999999999</v>
      </c>
      <c r="K3460">
        <v>5371.1149999999998</v>
      </c>
      <c r="L3460">
        <v>5149.0870000000004</v>
      </c>
      <c r="M3460" s="4">
        <f t="shared" si="106"/>
        <v>4.4683877055971697E-4</v>
      </c>
      <c r="N3460" s="3">
        <f t="shared" si="107"/>
        <v>4.0680768878980757E-3</v>
      </c>
    </row>
    <row r="3461" spans="1:14" x14ac:dyDescent="0.25">
      <c r="A3461">
        <v>5</v>
      </c>
      <c r="B3461">
        <v>24</v>
      </c>
      <c r="C3461">
        <v>10</v>
      </c>
      <c r="D3461">
        <v>951</v>
      </c>
      <c r="E3461">
        <v>104</v>
      </c>
      <c r="F3461">
        <v>16</v>
      </c>
      <c r="G3461">
        <v>4.0999999999999996</v>
      </c>
      <c r="H3461">
        <v>0.16</v>
      </c>
      <c r="I3461">
        <v>960.44200000000001</v>
      </c>
      <c r="J3461">
        <v>32.360999999999997</v>
      </c>
      <c r="K3461">
        <v>6296.3689999999997</v>
      </c>
      <c r="L3461">
        <v>6041.5550000000003</v>
      </c>
      <c r="M3461" s="4">
        <f t="shared" si="106"/>
        <v>5.2428731704648045E-4</v>
      </c>
      <c r="N3461" s="3">
        <f t="shared" si="107"/>
        <v>4.7731782862602745E-3</v>
      </c>
    </row>
    <row r="3462" spans="1:14" x14ac:dyDescent="0.25">
      <c r="A3462">
        <v>5</v>
      </c>
      <c r="B3462">
        <v>24</v>
      </c>
      <c r="C3462">
        <v>11</v>
      </c>
      <c r="D3462">
        <v>948</v>
      </c>
      <c r="E3462">
        <v>120</v>
      </c>
      <c r="F3462">
        <v>17</v>
      </c>
      <c r="G3462">
        <v>4.4000000000000004</v>
      </c>
      <c r="H3462">
        <v>0.16</v>
      </c>
      <c r="I3462">
        <v>1051.232</v>
      </c>
      <c r="J3462">
        <v>34.159999999999997</v>
      </c>
      <c r="K3462">
        <v>6808.058</v>
      </c>
      <c r="L3462">
        <v>6535.1130000000003</v>
      </c>
      <c r="M3462" s="4">
        <f t="shared" si="106"/>
        <v>5.6711837620704861E-4</v>
      </c>
      <c r="N3462" s="3">
        <f t="shared" si="107"/>
        <v>5.1631176857377349E-3</v>
      </c>
    </row>
    <row r="3463" spans="1:14" x14ac:dyDescent="0.25">
      <c r="A3463">
        <v>5</v>
      </c>
      <c r="B3463">
        <v>24</v>
      </c>
      <c r="C3463">
        <v>12</v>
      </c>
      <c r="D3463">
        <v>956</v>
      </c>
      <c r="E3463">
        <v>119</v>
      </c>
      <c r="F3463">
        <v>18</v>
      </c>
      <c r="G3463">
        <v>4.7</v>
      </c>
      <c r="H3463">
        <v>0.16</v>
      </c>
      <c r="I3463">
        <v>1081.5119999999999</v>
      </c>
      <c r="J3463">
        <v>34.957000000000001</v>
      </c>
      <c r="K3463">
        <v>6972.0050000000001</v>
      </c>
      <c r="L3463">
        <v>6666.6670000000004</v>
      </c>
      <c r="M3463" s="4">
        <f t="shared" si="106"/>
        <v>5.785346578939211E-4</v>
      </c>
      <c r="N3463" s="3">
        <f t="shared" si="107"/>
        <v>5.2670529633724967E-3</v>
      </c>
    </row>
    <row r="3464" spans="1:14" x14ac:dyDescent="0.25">
      <c r="A3464">
        <v>5</v>
      </c>
      <c r="B3464">
        <v>24</v>
      </c>
      <c r="C3464">
        <v>13</v>
      </c>
      <c r="D3464">
        <v>952</v>
      </c>
      <c r="E3464">
        <v>116</v>
      </c>
      <c r="F3464">
        <v>19</v>
      </c>
      <c r="G3464">
        <v>5.0999999999999996</v>
      </c>
      <c r="H3464">
        <v>0.16</v>
      </c>
      <c r="I3464">
        <v>1042.191</v>
      </c>
      <c r="J3464">
        <v>34.533000000000001</v>
      </c>
      <c r="K3464">
        <v>6743.9669999999996</v>
      </c>
      <c r="L3464">
        <v>6473.2929999999997</v>
      </c>
      <c r="M3464" s="4">
        <f t="shared" si="106"/>
        <v>5.6175362459263587E-4</v>
      </c>
      <c r="N3464" s="3">
        <f t="shared" si="107"/>
        <v>5.1142763060504507E-3</v>
      </c>
    </row>
    <row r="3465" spans="1:14" x14ac:dyDescent="0.25">
      <c r="A3465">
        <v>5</v>
      </c>
      <c r="B3465">
        <v>24</v>
      </c>
      <c r="C3465">
        <v>14</v>
      </c>
      <c r="D3465">
        <v>950</v>
      </c>
      <c r="E3465">
        <v>102</v>
      </c>
      <c r="F3465">
        <v>19</v>
      </c>
      <c r="G3465">
        <v>5.7</v>
      </c>
      <c r="H3465">
        <v>0.16</v>
      </c>
      <c r="I3465">
        <v>940.31100000000004</v>
      </c>
      <c r="J3465">
        <v>32.055</v>
      </c>
      <c r="K3465">
        <v>6178.51</v>
      </c>
      <c r="L3465">
        <v>5927.8720000000003</v>
      </c>
      <c r="M3465" s="4">
        <f t="shared" si="106"/>
        <v>5.1442188421274885E-4</v>
      </c>
      <c r="N3465" s="3">
        <f t="shared" si="107"/>
        <v>4.6833621334458212E-3</v>
      </c>
    </row>
    <row r="3466" spans="1:14" x14ac:dyDescent="0.25">
      <c r="A3466">
        <v>5</v>
      </c>
      <c r="B3466">
        <v>24</v>
      </c>
      <c r="C3466">
        <v>15</v>
      </c>
      <c r="D3466">
        <v>917</v>
      </c>
      <c r="E3466">
        <v>96</v>
      </c>
      <c r="F3466">
        <v>19</v>
      </c>
      <c r="G3466">
        <v>6.1</v>
      </c>
      <c r="H3466">
        <v>0.16</v>
      </c>
      <c r="I3466">
        <v>776.15899999999999</v>
      </c>
      <c r="J3466">
        <v>29.317</v>
      </c>
      <c r="K3466">
        <v>5196.25</v>
      </c>
      <c r="L3466">
        <v>4980.4179999999997</v>
      </c>
      <c r="M3466" s="4">
        <f t="shared" si="106"/>
        <v>4.3220164195972686E-4</v>
      </c>
      <c r="N3466" s="3">
        <f t="shared" si="107"/>
        <v>3.934818611119128E-3</v>
      </c>
    </row>
    <row r="3467" spans="1:14" x14ac:dyDescent="0.25">
      <c r="A3467">
        <v>5</v>
      </c>
      <c r="B3467">
        <v>24</v>
      </c>
      <c r="C3467">
        <v>16</v>
      </c>
      <c r="D3467">
        <v>863</v>
      </c>
      <c r="E3467">
        <v>87</v>
      </c>
      <c r="F3467">
        <v>18</v>
      </c>
      <c r="G3467">
        <v>6.1</v>
      </c>
      <c r="H3467">
        <v>0.16</v>
      </c>
      <c r="I3467">
        <v>570.64</v>
      </c>
      <c r="J3467">
        <v>25.605</v>
      </c>
      <c r="K3467">
        <v>3910.1109999999999</v>
      </c>
      <c r="L3467">
        <v>3739.8519999999999</v>
      </c>
      <c r="M3467" s="4">
        <f t="shared" si="106"/>
        <v>3.2454508338183028E-4</v>
      </c>
      <c r="N3467" s="3">
        <f t="shared" si="107"/>
        <v>2.9546996361412021E-3</v>
      </c>
    </row>
    <row r="3468" spans="1:14" x14ac:dyDescent="0.25">
      <c r="A3468">
        <v>5</v>
      </c>
      <c r="B3468">
        <v>24</v>
      </c>
      <c r="C3468">
        <v>17</v>
      </c>
      <c r="D3468">
        <v>772</v>
      </c>
      <c r="E3468">
        <v>73</v>
      </c>
      <c r="F3468">
        <v>16</v>
      </c>
      <c r="G3468">
        <v>5.0999999999999996</v>
      </c>
      <c r="H3468">
        <v>0.16</v>
      </c>
      <c r="I3468">
        <v>341.065</v>
      </c>
      <c r="J3468">
        <v>21.04</v>
      </c>
      <c r="K3468">
        <v>2241.5729999999999</v>
      </c>
      <c r="L3468">
        <v>2130.4369999999999</v>
      </c>
      <c r="M3468" s="4">
        <f t="shared" si="106"/>
        <v>1.8487973689994587E-4</v>
      </c>
      <c r="N3468" s="3">
        <f t="shared" si="107"/>
        <v>1.683168592960832E-3</v>
      </c>
    </row>
    <row r="3469" spans="1:14" x14ac:dyDescent="0.25">
      <c r="A3469">
        <v>5</v>
      </c>
      <c r="B3469">
        <v>24</v>
      </c>
      <c r="C3469">
        <v>18</v>
      </c>
      <c r="D3469">
        <v>593</v>
      </c>
      <c r="E3469">
        <v>55</v>
      </c>
      <c r="F3469">
        <v>14</v>
      </c>
      <c r="G3469">
        <v>3.3</v>
      </c>
      <c r="H3469">
        <v>0.16</v>
      </c>
      <c r="I3469">
        <v>122.71299999999999</v>
      </c>
      <c r="J3469">
        <v>16.155000000000001</v>
      </c>
      <c r="K3469">
        <v>622.11800000000005</v>
      </c>
      <c r="L3469">
        <v>568.36599999999999</v>
      </c>
      <c r="M3469" s="4">
        <f t="shared" si="106"/>
        <v>4.932291193913485E-5</v>
      </c>
      <c r="N3469" s="3">
        <f t="shared" si="107"/>
        <v>4.4904205123492329E-4</v>
      </c>
    </row>
    <row r="3470" spans="1:14" x14ac:dyDescent="0.25">
      <c r="A3470">
        <v>5</v>
      </c>
      <c r="B3470">
        <v>24</v>
      </c>
      <c r="C3470">
        <v>19</v>
      </c>
      <c r="D3470">
        <v>195</v>
      </c>
      <c r="E3470">
        <v>21</v>
      </c>
      <c r="F3470">
        <v>10</v>
      </c>
      <c r="G3470">
        <v>1.7</v>
      </c>
      <c r="H3470">
        <v>0.16</v>
      </c>
      <c r="I3470">
        <v>16.373000000000001</v>
      </c>
      <c r="J3470">
        <v>10.404</v>
      </c>
      <c r="K3470">
        <v>88.438999999999993</v>
      </c>
      <c r="L3470">
        <v>53.597000000000001</v>
      </c>
      <c r="M3470" s="4">
        <f t="shared" si="106"/>
        <v>4.6511580763131697E-6</v>
      </c>
      <c r="N3470" s="3">
        <f t="shared" si="107"/>
        <v>4.2344733534444679E-5</v>
      </c>
    </row>
    <row r="3471" spans="1:14" x14ac:dyDescent="0.25">
      <c r="A3471">
        <v>5</v>
      </c>
      <c r="B3471">
        <v>24</v>
      </c>
      <c r="C3471">
        <v>20</v>
      </c>
      <c r="D3471">
        <v>0</v>
      </c>
      <c r="E3471">
        <v>0</v>
      </c>
      <c r="F3471">
        <v>8</v>
      </c>
      <c r="G3471">
        <v>1.1000000000000001</v>
      </c>
      <c r="H3471">
        <v>0.16</v>
      </c>
      <c r="I3471">
        <v>0</v>
      </c>
      <c r="J3471">
        <v>8</v>
      </c>
      <c r="K3471">
        <v>0</v>
      </c>
      <c r="L3471">
        <v>0</v>
      </c>
      <c r="M3471" s="4">
        <f t="shared" si="106"/>
        <v>0</v>
      </c>
      <c r="N3471" s="3">
        <f t="shared" si="107"/>
        <v>0</v>
      </c>
    </row>
    <row r="3472" spans="1:14" x14ac:dyDescent="0.25">
      <c r="A3472">
        <v>5</v>
      </c>
      <c r="B3472">
        <v>24</v>
      </c>
      <c r="C3472">
        <v>21</v>
      </c>
      <c r="D3472">
        <v>0</v>
      </c>
      <c r="E3472">
        <v>0</v>
      </c>
      <c r="F3472">
        <v>7</v>
      </c>
      <c r="G3472">
        <v>1.2</v>
      </c>
      <c r="H3472">
        <v>0.16</v>
      </c>
      <c r="I3472">
        <v>0</v>
      </c>
      <c r="J3472">
        <v>7</v>
      </c>
      <c r="K3472">
        <v>0</v>
      </c>
      <c r="L3472">
        <v>0</v>
      </c>
      <c r="M3472" s="4">
        <f t="shared" si="106"/>
        <v>0</v>
      </c>
      <c r="N3472" s="3">
        <f t="shared" si="107"/>
        <v>0</v>
      </c>
    </row>
    <row r="3473" spans="1:14" x14ac:dyDescent="0.25">
      <c r="A3473">
        <v>5</v>
      </c>
      <c r="B3473">
        <v>24</v>
      </c>
      <c r="C3473">
        <v>22</v>
      </c>
      <c r="D3473">
        <v>0</v>
      </c>
      <c r="E3473">
        <v>0</v>
      </c>
      <c r="F3473">
        <v>6</v>
      </c>
      <c r="G3473">
        <v>1.7</v>
      </c>
      <c r="H3473">
        <v>0.16</v>
      </c>
      <c r="I3473">
        <v>0</v>
      </c>
      <c r="J3473">
        <v>6</v>
      </c>
      <c r="K3473">
        <v>0</v>
      </c>
      <c r="L3473">
        <v>0</v>
      </c>
      <c r="M3473" s="4">
        <f t="shared" si="106"/>
        <v>0</v>
      </c>
      <c r="N3473" s="3">
        <f t="shared" si="107"/>
        <v>0</v>
      </c>
    </row>
    <row r="3474" spans="1:14" x14ac:dyDescent="0.25">
      <c r="A3474">
        <v>5</v>
      </c>
      <c r="B3474">
        <v>24</v>
      </c>
      <c r="C3474">
        <v>23</v>
      </c>
      <c r="D3474">
        <v>0</v>
      </c>
      <c r="E3474">
        <v>0</v>
      </c>
      <c r="F3474">
        <v>5</v>
      </c>
      <c r="G3474">
        <v>2.1</v>
      </c>
      <c r="H3474">
        <v>0.16</v>
      </c>
      <c r="I3474">
        <v>0</v>
      </c>
      <c r="J3474">
        <v>5</v>
      </c>
      <c r="K3474">
        <v>0</v>
      </c>
      <c r="L3474">
        <v>0</v>
      </c>
      <c r="M3474" s="4">
        <f t="shared" si="106"/>
        <v>0</v>
      </c>
      <c r="N3474" s="3">
        <f t="shared" si="107"/>
        <v>0</v>
      </c>
    </row>
    <row r="3475" spans="1:14" x14ac:dyDescent="0.25">
      <c r="A3475">
        <v>5</v>
      </c>
      <c r="B3475">
        <v>25</v>
      </c>
      <c r="C3475">
        <v>0</v>
      </c>
      <c r="D3475">
        <v>0</v>
      </c>
      <c r="E3475">
        <v>0</v>
      </c>
      <c r="F3475">
        <v>4</v>
      </c>
      <c r="G3475">
        <v>2.2999999999999998</v>
      </c>
      <c r="H3475">
        <v>0.16</v>
      </c>
      <c r="I3475">
        <v>0</v>
      </c>
      <c r="J3475">
        <v>4</v>
      </c>
      <c r="K3475">
        <v>0</v>
      </c>
      <c r="L3475">
        <v>0</v>
      </c>
      <c r="M3475" s="4">
        <f t="shared" si="106"/>
        <v>0</v>
      </c>
      <c r="N3475" s="3">
        <f t="shared" si="107"/>
        <v>0</v>
      </c>
    </row>
    <row r="3476" spans="1:14" x14ac:dyDescent="0.25">
      <c r="A3476">
        <v>5</v>
      </c>
      <c r="B3476">
        <v>25</v>
      </c>
      <c r="C3476">
        <v>1</v>
      </c>
      <c r="D3476">
        <v>0</v>
      </c>
      <c r="E3476">
        <v>0</v>
      </c>
      <c r="F3476">
        <v>3</v>
      </c>
      <c r="G3476">
        <v>2.2000000000000002</v>
      </c>
      <c r="H3476">
        <v>0.16</v>
      </c>
      <c r="I3476">
        <v>0</v>
      </c>
      <c r="J3476">
        <v>3</v>
      </c>
      <c r="K3476">
        <v>0</v>
      </c>
      <c r="L3476">
        <v>0</v>
      </c>
      <c r="M3476" s="4">
        <f t="shared" ref="M3476:M3539" si="108">L3476/SUM($L$19:$L$8778)</f>
        <v>0</v>
      </c>
      <c r="N3476" s="3">
        <f t="shared" ref="N3476:N3539" si="109">L3476/SUMIF($A$19:$A$8778,$A3476,$L$19:$L$8778)</f>
        <v>0</v>
      </c>
    </row>
    <row r="3477" spans="1:14" x14ac:dyDescent="0.25">
      <c r="A3477">
        <v>5</v>
      </c>
      <c r="B3477">
        <v>25</v>
      </c>
      <c r="C3477">
        <v>2</v>
      </c>
      <c r="D3477">
        <v>0</v>
      </c>
      <c r="E3477">
        <v>0</v>
      </c>
      <c r="F3477">
        <v>2</v>
      </c>
      <c r="G3477">
        <v>2</v>
      </c>
      <c r="H3477">
        <v>0.16</v>
      </c>
      <c r="I3477">
        <v>0</v>
      </c>
      <c r="J3477">
        <v>2</v>
      </c>
      <c r="K3477">
        <v>0</v>
      </c>
      <c r="L3477">
        <v>0</v>
      </c>
      <c r="M3477" s="4">
        <f t="shared" si="108"/>
        <v>0</v>
      </c>
      <c r="N3477" s="3">
        <f t="shared" si="109"/>
        <v>0</v>
      </c>
    </row>
    <row r="3478" spans="1:14" x14ac:dyDescent="0.25">
      <c r="A3478">
        <v>5</v>
      </c>
      <c r="B3478">
        <v>25</v>
      </c>
      <c r="C3478">
        <v>3</v>
      </c>
      <c r="D3478">
        <v>0</v>
      </c>
      <c r="E3478">
        <v>0</v>
      </c>
      <c r="F3478">
        <v>2</v>
      </c>
      <c r="G3478">
        <v>1.7</v>
      </c>
      <c r="H3478">
        <v>0.16</v>
      </c>
      <c r="I3478">
        <v>0</v>
      </c>
      <c r="J3478">
        <v>2</v>
      </c>
      <c r="K3478">
        <v>0</v>
      </c>
      <c r="L3478">
        <v>0</v>
      </c>
      <c r="M3478" s="4">
        <f t="shared" si="108"/>
        <v>0</v>
      </c>
      <c r="N3478" s="3">
        <f t="shared" si="109"/>
        <v>0</v>
      </c>
    </row>
    <row r="3479" spans="1:14" x14ac:dyDescent="0.25">
      <c r="A3479">
        <v>5</v>
      </c>
      <c r="B3479">
        <v>25</v>
      </c>
      <c r="C3479">
        <v>4</v>
      </c>
      <c r="D3479">
        <v>0</v>
      </c>
      <c r="E3479">
        <v>0</v>
      </c>
      <c r="F3479">
        <v>2</v>
      </c>
      <c r="G3479">
        <v>1.6</v>
      </c>
      <c r="H3479">
        <v>0.16</v>
      </c>
      <c r="I3479">
        <v>0</v>
      </c>
      <c r="J3479">
        <v>2</v>
      </c>
      <c r="K3479">
        <v>0</v>
      </c>
      <c r="L3479">
        <v>0</v>
      </c>
      <c r="M3479" s="4">
        <f t="shared" si="108"/>
        <v>0</v>
      </c>
      <c r="N3479" s="3">
        <f t="shared" si="109"/>
        <v>0</v>
      </c>
    </row>
    <row r="3480" spans="1:14" x14ac:dyDescent="0.25">
      <c r="A3480">
        <v>5</v>
      </c>
      <c r="B3480">
        <v>25</v>
      </c>
      <c r="C3480">
        <v>5</v>
      </c>
      <c r="D3480">
        <v>326</v>
      </c>
      <c r="E3480">
        <v>28</v>
      </c>
      <c r="F3480">
        <v>3</v>
      </c>
      <c r="G3480">
        <v>2</v>
      </c>
      <c r="H3480">
        <v>0.16</v>
      </c>
      <c r="I3480">
        <v>21.521999999999998</v>
      </c>
      <c r="J3480">
        <v>3.5139999999999998</v>
      </c>
      <c r="K3480">
        <v>134.404</v>
      </c>
      <c r="L3480">
        <v>97.933000000000007</v>
      </c>
      <c r="M3480" s="4">
        <f t="shared" si="108"/>
        <v>8.498644772796568E-6</v>
      </c>
      <c r="N3480" s="3">
        <f t="shared" si="109"/>
        <v>7.7372740810656773E-5</v>
      </c>
    </row>
    <row r="3481" spans="1:14" x14ac:dyDescent="0.25">
      <c r="A3481">
        <v>5</v>
      </c>
      <c r="B3481">
        <v>25</v>
      </c>
      <c r="C3481">
        <v>6</v>
      </c>
      <c r="D3481">
        <v>671</v>
      </c>
      <c r="E3481">
        <v>56</v>
      </c>
      <c r="F3481">
        <v>7</v>
      </c>
      <c r="G3481">
        <v>2.4</v>
      </c>
      <c r="H3481">
        <v>0.16</v>
      </c>
      <c r="I3481">
        <v>160.577</v>
      </c>
      <c r="J3481">
        <v>10.358000000000001</v>
      </c>
      <c r="K3481">
        <v>885.81899999999996</v>
      </c>
      <c r="L3481">
        <v>822.72199999999998</v>
      </c>
      <c r="M3481" s="4">
        <f t="shared" si="108"/>
        <v>7.1395975051971621E-5</v>
      </c>
      <c r="N3481" s="3">
        <f t="shared" si="109"/>
        <v>6.499980197198611E-4</v>
      </c>
    </row>
    <row r="3482" spans="1:14" x14ac:dyDescent="0.25">
      <c r="A3482">
        <v>5</v>
      </c>
      <c r="B3482">
        <v>25</v>
      </c>
      <c r="C3482">
        <v>7</v>
      </c>
      <c r="D3482">
        <v>830</v>
      </c>
      <c r="E3482">
        <v>71</v>
      </c>
      <c r="F3482">
        <v>10</v>
      </c>
      <c r="G3482">
        <v>2.5</v>
      </c>
      <c r="H3482">
        <v>0.16</v>
      </c>
      <c r="I3482">
        <v>389.08300000000003</v>
      </c>
      <c r="J3482">
        <v>18.535</v>
      </c>
      <c r="K3482">
        <v>2631.2669999999998</v>
      </c>
      <c r="L3482">
        <v>2506.3229999999999</v>
      </c>
      <c r="M3482" s="4">
        <f t="shared" si="108"/>
        <v>2.1749919703154002E-4</v>
      </c>
      <c r="N3482" s="3">
        <f t="shared" si="109"/>
        <v>1.9801402986407818E-3</v>
      </c>
    </row>
    <row r="3483" spans="1:14" x14ac:dyDescent="0.25">
      <c r="A3483">
        <v>5</v>
      </c>
      <c r="B3483">
        <v>25</v>
      </c>
      <c r="C3483">
        <v>8</v>
      </c>
      <c r="D3483">
        <v>915</v>
      </c>
      <c r="E3483">
        <v>81</v>
      </c>
      <c r="F3483">
        <v>13</v>
      </c>
      <c r="G3483">
        <v>2.5</v>
      </c>
      <c r="H3483">
        <v>0.16</v>
      </c>
      <c r="I3483">
        <v>622.02599999999995</v>
      </c>
      <c r="J3483">
        <v>26.77</v>
      </c>
      <c r="K3483">
        <v>4239.6679999999997</v>
      </c>
      <c r="L3483">
        <v>4057.7310000000002</v>
      </c>
      <c r="M3483" s="4">
        <f t="shared" si="108"/>
        <v>3.5213068478004948E-4</v>
      </c>
      <c r="N3483" s="3">
        <f t="shared" si="109"/>
        <v>3.205842452925644E-3</v>
      </c>
    </row>
    <row r="3484" spans="1:14" x14ac:dyDescent="0.25">
      <c r="A3484">
        <v>5</v>
      </c>
      <c r="B3484">
        <v>25</v>
      </c>
      <c r="C3484">
        <v>9</v>
      </c>
      <c r="D3484">
        <v>962</v>
      </c>
      <c r="E3484">
        <v>89</v>
      </c>
      <c r="F3484">
        <v>14</v>
      </c>
      <c r="G3484">
        <v>2.5</v>
      </c>
      <c r="H3484">
        <v>0.16</v>
      </c>
      <c r="I3484">
        <v>826.98199999999997</v>
      </c>
      <c r="J3484">
        <v>32.261000000000003</v>
      </c>
      <c r="K3484">
        <v>5466.87</v>
      </c>
      <c r="L3484">
        <v>5241.4489999999996</v>
      </c>
      <c r="M3484" s="4">
        <f t="shared" si="108"/>
        <v>4.5485396286981699E-4</v>
      </c>
      <c r="N3484" s="3">
        <f t="shared" si="109"/>
        <v>4.1410482161199601E-3</v>
      </c>
    </row>
    <row r="3485" spans="1:14" x14ac:dyDescent="0.25">
      <c r="A3485">
        <v>5</v>
      </c>
      <c r="B3485">
        <v>25</v>
      </c>
      <c r="C3485">
        <v>10</v>
      </c>
      <c r="D3485">
        <v>987</v>
      </c>
      <c r="E3485">
        <v>94</v>
      </c>
      <c r="F3485">
        <v>15</v>
      </c>
      <c r="G3485">
        <v>2.7</v>
      </c>
      <c r="H3485">
        <v>0.16</v>
      </c>
      <c r="I3485">
        <v>982.45899999999995</v>
      </c>
      <c r="J3485">
        <v>35.892000000000003</v>
      </c>
      <c r="K3485">
        <v>6352.3289999999997</v>
      </c>
      <c r="L3485">
        <v>6095.5320000000002</v>
      </c>
      <c r="M3485" s="4">
        <f t="shared" si="108"/>
        <v>5.2897145159664467E-4</v>
      </c>
      <c r="N3485" s="3">
        <f t="shared" si="109"/>
        <v>4.8158232417986205E-3</v>
      </c>
    </row>
    <row r="3486" spans="1:14" x14ac:dyDescent="0.25">
      <c r="A3486">
        <v>5</v>
      </c>
      <c r="B3486">
        <v>25</v>
      </c>
      <c r="C3486">
        <v>11</v>
      </c>
      <c r="D3486">
        <v>998</v>
      </c>
      <c r="E3486">
        <v>98</v>
      </c>
      <c r="F3486">
        <v>16</v>
      </c>
      <c r="G3486">
        <v>2.8</v>
      </c>
      <c r="H3486">
        <v>0.16</v>
      </c>
      <c r="I3486">
        <v>1077.6780000000001</v>
      </c>
      <c r="J3486">
        <v>38.497</v>
      </c>
      <c r="K3486">
        <v>6861.6469999999999</v>
      </c>
      <c r="L3486">
        <v>6586.8040000000001</v>
      </c>
      <c r="M3486" s="4">
        <f t="shared" si="108"/>
        <v>5.7160413123294007E-4</v>
      </c>
      <c r="N3486" s="3">
        <f t="shared" si="109"/>
        <v>5.2039565689052441E-3</v>
      </c>
    </row>
    <row r="3487" spans="1:14" x14ac:dyDescent="0.25">
      <c r="A3487">
        <v>5</v>
      </c>
      <c r="B3487">
        <v>25</v>
      </c>
      <c r="C3487">
        <v>12</v>
      </c>
      <c r="D3487">
        <v>1000</v>
      </c>
      <c r="E3487">
        <v>99</v>
      </c>
      <c r="F3487">
        <v>17</v>
      </c>
      <c r="G3487">
        <v>2.8</v>
      </c>
      <c r="H3487">
        <v>0.16</v>
      </c>
      <c r="I3487">
        <v>1105.2619999999999</v>
      </c>
      <c r="J3487">
        <v>40.067</v>
      </c>
      <c r="K3487">
        <v>6982.8509999999997</v>
      </c>
      <c r="L3487">
        <v>6666.6670000000004</v>
      </c>
      <c r="M3487" s="4">
        <f t="shared" si="108"/>
        <v>5.785346578939211E-4</v>
      </c>
      <c r="N3487" s="3">
        <f t="shared" si="109"/>
        <v>5.2670529633724967E-3</v>
      </c>
    </row>
    <row r="3488" spans="1:14" x14ac:dyDescent="0.25">
      <c r="A3488">
        <v>5</v>
      </c>
      <c r="B3488">
        <v>25</v>
      </c>
      <c r="C3488">
        <v>13</v>
      </c>
      <c r="D3488">
        <v>990</v>
      </c>
      <c r="E3488">
        <v>99</v>
      </c>
      <c r="F3488">
        <v>18</v>
      </c>
      <c r="G3488">
        <v>2.6</v>
      </c>
      <c r="H3488">
        <v>0.16</v>
      </c>
      <c r="I3488">
        <v>1061.8499999999999</v>
      </c>
      <c r="J3488">
        <v>40.969000000000001</v>
      </c>
      <c r="K3488">
        <v>6699.1469999999999</v>
      </c>
      <c r="L3488">
        <v>6430.0609999999997</v>
      </c>
      <c r="M3488" s="4">
        <f t="shared" si="108"/>
        <v>5.5800194323070939E-4</v>
      </c>
      <c r="N3488" s="3">
        <f t="shared" si="109"/>
        <v>5.0801205227013618E-3</v>
      </c>
    </row>
    <row r="3489" spans="1:14" x14ac:dyDescent="0.25">
      <c r="A3489">
        <v>5</v>
      </c>
      <c r="B3489">
        <v>25</v>
      </c>
      <c r="C3489">
        <v>14</v>
      </c>
      <c r="D3489">
        <v>972</v>
      </c>
      <c r="E3489">
        <v>94</v>
      </c>
      <c r="F3489">
        <v>18</v>
      </c>
      <c r="G3489">
        <v>2.4</v>
      </c>
      <c r="H3489">
        <v>0.16</v>
      </c>
      <c r="I3489">
        <v>951.85699999999997</v>
      </c>
      <c r="J3489">
        <v>39.381999999999998</v>
      </c>
      <c r="K3489">
        <v>6077.7669999999998</v>
      </c>
      <c r="L3489">
        <v>5830.6989999999996</v>
      </c>
      <c r="M3489" s="4">
        <f t="shared" si="108"/>
        <v>5.0598919238765451E-4</v>
      </c>
      <c r="N3489" s="3">
        <f t="shared" si="109"/>
        <v>4.6065898366429662E-3</v>
      </c>
    </row>
    <row r="3490" spans="1:14" x14ac:dyDescent="0.25">
      <c r="A3490">
        <v>5</v>
      </c>
      <c r="B3490">
        <v>25</v>
      </c>
      <c r="C3490">
        <v>15</v>
      </c>
      <c r="D3490">
        <v>934</v>
      </c>
      <c r="E3490">
        <v>91</v>
      </c>
      <c r="F3490">
        <v>18</v>
      </c>
      <c r="G3490">
        <v>2.1</v>
      </c>
      <c r="H3490">
        <v>0.16</v>
      </c>
      <c r="I3490">
        <v>784.27</v>
      </c>
      <c r="J3490">
        <v>36.698</v>
      </c>
      <c r="K3490">
        <v>5102.5820000000003</v>
      </c>
      <c r="L3490">
        <v>4890.0690000000004</v>
      </c>
      <c r="M3490" s="4">
        <f t="shared" si="108"/>
        <v>4.2436113818084339E-4</v>
      </c>
      <c r="N3490" s="3">
        <f t="shared" si="109"/>
        <v>3.8634376694600143E-3</v>
      </c>
    </row>
    <row r="3491" spans="1:14" x14ac:dyDescent="0.25">
      <c r="A3491">
        <v>5</v>
      </c>
      <c r="B3491">
        <v>25</v>
      </c>
      <c r="C3491">
        <v>16</v>
      </c>
      <c r="D3491">
        <v>869</v>
      </c>
      <c r="E3491">
        <v>86</v>
      </c>
      <c r="F3491">
        <v>18</v>
      </c>
      <c r="G3491">
        <v>1.8</v>
      </c>
      <c r="H3491">
        <v>0.16</v>
      </c>
      <c r="I3491">
        <v>573.21199999999999</v>
      </c>
      <c r="J3491">
        <v>32.567999999999998</v>
      </c>
      <c r="K3491">
        <v>3823.6</v>
      </c>
      <c r="L3491">
        <v>3656.4059999999999</v>
      </c>
      <c r="M3491" s="4">
        <f t="shared" si="108"/>
        <v>3.1730362328451087E-4</v>
      </c>
      <c r="N3491" s="3">
        <f t="shared" si="109"/>
        <v>2.8887724642003235E-3</v>
      </c>
    </row>
    <row r="3492" spans="1:14" x14ac:dyDescent="0.25">
      <c r="A3492">
        <v>5</v>
      </c>
      <c r="B3492">
        <v>25</v>
      </c>
      <c r="C3492">
        <v>17</v>
      </c>
      <c r="D3492">
        <v>767</v>
      </c>
      <c r="E3492">
        <v>75</v>
      </c>
      <c r="F3492">
        <v>17</v>
      </c>
      <c r="G3492">
        <v>1.3</v>
      </c>
      <c r="H3492">
        <v>0.16</v>
      </c>
      <c r="I3492">
        <v>342.19499999999999</v>
      </c>
      <c r="J3492">
        <v>26.588999999999999</v>
      </c>
      <c r="K3492">
        <v>2203.15</v>
      </c>
      <c r="L3492">
        <v>2093.375</v>
      </c>
      <c r="M3492" s="4">
        <f t="shared" si="108"/>
        <v>1.8166348933712858E-4</v>
      </c>
      <c r="N3492" s="3">
        <f t="shared" si="109"/>
        <v>1.6538874668856117E-3</v>
      </c>
    </row>
    <row r="3493" spans="1:14" x14ac:dyDescent="0.25">
      <c r="A3493">
        <v>5</v>
      </c>
      <c r="B3493">
        <v>25</v>
      </c>
      <c r="C3493">
        <v>18</v>
      </c>
      <c r="D3493">
        <v>589</v>
      </c>
      <c r="E3493">
        <v>56</v>
      </c>
      <c r="F3493">
        <v>14</v>
      </c>
      <c r="G3493">
        <v>1</v>
      </c>
      <c r="H3493">
        <v>0.16</v>
      </c>
      <c r="I3493">
        <v>124.012</v>
      </c>
      <c r="J3493">
        <v>17.456</v>
      </c>
      <c r="K3493">
        <v>629.19799999999998</v>
      </c>
      <c r="L3493">
        <v>575.19500000000005</v>
      </c>
      <c r="M3493" s="4">
        <f t="shared" si="108"/>
        <v>4.9915533886317397E-5</v>
      </c>
      <c r="N3493" s="3">
        <f t="shared" si="109"/>
        <v>4.5443735666818872E-4</v>
      </c>
    </row>
    <row r="3494" spans="1:14" x14ac:dyDescent="0.25">
      <c r="A3494">
        <v>5</v>
      </c>
      <c r="B3494">
        <v>25</v>
      </c>
      <c r="C3494">
        <v>19</v>
      </c>
      <c r="D3494">
        <v>213</v>
      </c>
      <c r="E3494">
        <v>21</v>
      </c>
      <c r="F3494">
        <v>11</v>
      </c>
      <c r="G3494">
        <v>1</v>
      </c>
      <c r="H3494">
        <v>0.16</v>
      </c>
      <c r="I3494">
        <v>16.245999999999999</v>
      </c>
      <c r="J3494">
        <v>11.472</v>
      </c>
      <c r="K3494">
        <v>87.278999999999996</v>
      </c>
      <c r="L3494">
        <v>52.478000000000002</v>
      </c>
      <c r="M3494" s="4">
        <f t="shared" si="108"/>
        <v>4.5540510388410264E-6</v>
      </c>
      <c r="N3494" s="3">
        <f t="shared" si="109"/>
        <v>4.1460658738746344E-5</v>
      </c>
    </row>
    <row r="3495" spans="1:14" x14ac:dyDescent="0.25">
      <c r="A3495">
        <v>5</v>
      </c>
      <c r="B3495">
        <v>25</v>
      </c>
      <c r="C3495">
        <v>20</v>
      </c>
      <c r="D3495">
        <v>0</v>
      </c>
      <c r="E3495">
        <v>0</v>
      </c>
      <c r="F3495">
        <v>9</v>
      </c>
      <c r="G3495">
        <v>1.2</v>
      </c>
      <c r="H3495">
        <v>0.16</v>
      </c>
      <c r="I3495">
        <v>0</v>
      </c>
      <c r="J3495">
        <v>9</v>
      </c>
      <c r="K3495">
        <v>0</v>
      </c>
      <c r="L3495">
        <v>0</v>
      </c>
      <c r="M3495" s="4">
        <f t="shared" si="108"/>
        <v>0</v>
      </c>
      <c r="N3495" s="3">
        <f t="shared" si="109"/>
        <v>0</v>
      </c>
    </row>
    <row r="3496" spans="1:14" x14ac:dyDescent="0.25">
      <c r="A3496">
        <v>5</v>
      </c>
      <c r="B3496">
        <v>25</v>
      </c>
      <c r="C3496">
        <v>21</v>
      </c>
      <c r="D3496">
        <v>0</v>
      </c>
      <c r="E3496">
        <v>0</v>
      </c>
      <c r="F3496">
        <v>7</v>
      </c>
      <c r="G3496">
        <v>1.5</v>
      </c>
      <c r="H3496">
        <v>0.16</v>
      </c>
      <c r="I3496">
        <v>0</v>
      </c>
      <c r="J3496">
        <v>7</v>
      </c>
      <c r="K3496">
        <v>0</v>
      </c>
      <c r="L3496">
        <v>0</v>
      </c>
      <c r="M3496" s="4">
        <f t="shared" si="108"/>
        <v>0</v>
      </c>
      <c r="N3496" s="3">
        <f t="shared" si="109"/>
        <v>0</v>
      </c>
    </row>
    <row r="3497" spans="1:14" x14ac:dyDescent="0.25">
      <c r="A3497">
        <v>5</v>
      </c>
      <c r="B3497">
        <v>25</v>
      </c>
      <c r="C3497">
        <v>22</v>
      </c>
      <c r="D3497">
        <v>0</v>
      </c>
      <c r="E3497">
        <v>0</v>
      </c>
      <c r="F3497">
        <v>6</v>
      </c>
      <c r="G3497">
        <v>1.6</v>
      </c>
      <c r="H3497">
        <v>0.16</v>
      </c>
      <c r="I3497">
        <v>0</v>
      </c>
      <c r="J3497">
        <v>6</v>
      </c>
      <c r="K3497">
        <v>0</v>
      </c>
      <c r="L3497">
        <v>0</v>
      </c>
      <c r="M3497" s="4">
        <f t="shared" si="108"/>
        <v>0</v>
      </c>
      <c r="N3497" s="3">
        <f t="shared" si="109"/>
        <v>0</v>
      </c>
    </row>
    <row r="3498" spans="1:14" x14ac:dyDescent="0.25">
      <c r="A3498">
        <v>5</v>
      </c>
      <c r="B3498">
        <v>25</v>
      </c>
      <c r="C3498">
        <v>23</v>
      </c>
      <c r="D3498">
        <v>0</v>
      </c>
      <c r="E3498">
        <v>0</v>
      </c>
      <c r="F3498">
        <v>5</v>
      </c>
      <c r="G3498">
        <v>1.5</v>
      </c>
      <c r="H3498">
        <v>0.16</v>
      </c>
      <c r="I3498">
        <v>0</v>
      </c>
      <c r="J3498">
        <v>5</v>
      </c>
      <c r="K3498">
        <v>0</v>
      </c>
      <c r="L3498">
        <v>0</v>
      </c>
      <c r="M3498" s="4">
        <f t="shared" si="108"/>
        <v>0</v>
      </c>
      <c r="N3498" s="3">
        <f t="shared" si="109"/>
        <v>0</v>
      </c>
    </row>
    <row r="3499" spans="1:14" x14ac:dyDescent="0.25">
      <c r="A3499">
        <v>5</v>
      </c>
      <c r="B3499">
        <v>26</v>
      </c>
      <c r="C3499">
        <v>0</v>
      </c>
      <c r="D3499">
        <v>0</v>
      </c>
      <c r="E3499">
        <v>0</v>
      </c>
      <c r="F3499">
        <v>5</v>
      </c>
      <c r="G3499">
        <v>1.4</v>
      </c>
      <c r="H3499">
        <v>0.16</v>
      </c>
      <c r="I3499">
        <v>0</v>
      </c>
      <c r="J3499">
        <v>5</v>
      </c>
      <c r="K3499">
        <v>0</v>
      </c>
      <c r="L3499">
        <v>0</v>
      </c>
      <c r="M3499" s="4">
        <f t="shared" si="108"/>
        <v>0</v>
      </c>
      <c r="N3499" s="3">
        <f t="shared" si="109"/>
        <v>0</v>
      </c>
    </row>
    <row r="3500" spans="1:14" x14ac:dyDescent="0.25">
      <c r="A3500">
        <v>5</v>
      </c>
      <c r="B3500">
        <v>26</v>
      </c>
      <c r="C3500">
        <v>1</v>
      </c>
      <c r="D3500">
        <v>0</v>
      </c>
      <c r="E3500">
        <v>0</v>
      </c>
      <c r="F3500">
        <v>4</v>
      </c>
      <c r="G3500">
        <v>1.3</v>
      </c>
      <c r="H3500">
        <v>0.16</v>
      </c>
      <c r="I3500">
        <v>0</v>
      </c>
      <c r="J3500">
        <v>4</v>
      </c>
      <c r="K3500">
        <v>0</v>
      </c>
      <c r="L3500">
        <v>0</v>
      </c>
      <c r="M3500" s="4">
        <f t="shared" si="108"/>
        <v>0</v>
      </c>
      <c r="N3500" s="3">
        <f t="shared" si="109"/>
        <v>0</v>
      </c>
    </row>
    <row r="3501" spans="1:14" x14ac:dyDescent="0.25">
      <c r="A3501">
        <v>5</v>
      </c>
      <c r="B3501">
        <v>26</v>
      </c>
      <c r="C3501">
        <v>2</v>
      </c>
      <c r="D3501">
        <v>0</v>
      </c>
      <c r="E3501">
        <v>0</v>
      </c>
      <c r="F3501">
        <v>4</v>
      </c>
      <c r="G3501">
        <v>1.3</v>
      </c>
      <c r="H3501">
        <v>0.16</v>
      </c>
      <c r="I3501">
        <v>0</v>
      </c>
      <c r="J3501">
        <v>4</v>
      </c>
      <c r="K3501">
        <v>0</v>
      </c>
      <c r="L3501">
        <v>0</v>
      </c>
      <c r="M3501" s="4">
        <f t="shared" si="108"/>
        <v>0</v>
      </c>
      <c r="N3501" s="3">
        <f t="shared" si="109"/>
        <v>0</v>
      </c>
    </row>
    <row r="3502" spans="1:14" x14ac:dyDescent="0.25">
      <c r="A3502">
        <v>5</v>
      </c>
      <c r="B3502">
        <v>26</v>
      </c>
      <c r="C3502">
        <v>3</v>
      </c>
      <c r="D3502">
        <v>0</v>
      </c>
      <c r="E3502">
        <v>0</v>
      </c>
      <c r="F3502">
        <v>3</v>
      </c>
      <c r="G3502">
        <v>1.3</v>
      </c>
      <c r="H3502">
        <v>0.16</v>
      </c>
      <c r="I3502">
        <v>0</v>
      </c>
      <c r="J3502">
        <v>3</v>
      </c>
      <c r="K3502">
        <v>0</v>
      </c>
      <c r="L3502">
        <v>0</v>
      </c>
      <c r="M3502" s="4">
        <f t="shared" si="108"/>
        <v>0</v>
      </c>
      <c r="N3502" s="3">
        <f t="shared" si="109"/>
        <v>0</v>
      </c>
    </row>
    <row r="3503" spans="1:14" x14ac:dyDescent="0.25">
      <c r="A3503">
        <v>5</v>
      </c>
      <c r="B3503">
        <v>26</v>
      </c>
      <c r="C3503">
        <v>4</v>
      </c>
      <c r="D3503">
        <v>0</v>
      </c>
      <c r="E3503">
        <v>0</v>
      </c>
      <c r="F3503">
        <v>3</v>
      </c>
      <c r="G3503">
        <v>1.3</v>
      </c>
      <c r="H3503">
        <v>0.16</v>
      </c>
      <c r="I3503">
        <v>0</v>
      </c>
      <c r="J3503">
        <v>3</v>
      </c>
      <c r="K3503">
        <v>0</v>
      </c>
      <c r="L3503">
        <v>0</v>
      </c>
      <c r="M3503" s="4">
        <f t="shared" si="108"/>
        <v>0</v>
      </c>
      <c r="N3503" s="3">
        <f t="shared" si="109"/>
        <v>0</v>
      </c>
    </row>
    <row r="3504" spans="1:14" x14ac:dyDescent="0.25">
      <c r="A3504">
        <v>5</v>
      </c>
      <c r="B3504">
        <v>26</v>
      </c>
      <c r="C3504">
        <v>5</v>
      </c>
      <c r="D3504">
        <v>331</v>
      </c>
      <c r="E3504">
        <v>27</v>
      </c>
      <c r="F3504">
        <v>5</v>
      </c>
      <c r="G3504">
        <v>1.7</v>
      </c>
      <c r="H3504">
        <v>0.16</v>
      </c>
      <c r="I3504">
        <v>20.478000000000002</v>
      </c>
      <c r="J3504">
        <v>5.5220000000000002</v>
      </c>
      <c r="K3504">
        <v>127.02500000000001</v>
      </c>
      <c r="L3504">
        <v>90.814999999999998</v>
      </c>
      <c r="M3504" s="4">
        <f t="shared" si="108"/>
        <v>7.8809433494482979E-6</v>
      </c>
      <c r="N3504" s="3">
        <f t="shared" si="109"/>
        <v>7.1749108642845554E-5</v>
      </c>
    </row>
    <row r="3505" spans="1:14" x14ac:dyDescent="0.25">
      <c r="A3505">
        <v>5</v>
      </c>
      <c r="B3505">
        <v>26</v>
      </c>
      <c r="C3505">
        <v>6</v>
      </c>
      <c r="D3505">
        <v>663</v>
      </c>
      <c r="E3505">
        <v>55</v>
      </c>
      <c r="F3505">
        <v>8</v>
      </c>
      <c r="G3505">
        <v>1.7</v>
      </c>
      <c r="H3505">
        <v>0.16</v>
      </c>
      <c r="I3505">
        <v>158.727</v>
      </c>
      <c r="J3505">
        <v>11.821</v>
      </c>
      <c r="K3505">
        <v>870.60500000000002</v>
      </c>
      <c r="L3505">
        <v>808.04700000000003</v>
      </c>
      <c r="M3505" s="4">
        <f t="shared" si="108"/>
        <v>7.0122475699957605E-5</v>
      </c>
      <c r="N3505" s="3">
        <f t="shared" si="109"/>
        <v>6.3840391996394243E-4</v>
      </c>
    </row>
    <row r="3506" spans="1:14" x14ac:dyDescent="0.25">
      <c r="A3506">
        <v>5</v>
      </c>
      <c r="B3506">
        <v>26</v>
      </c>
      <c r="C3506">
        <v>7</v>
      </c>
      <c r="D3506">
        <v>813</v>
      </c>
      <c r="E3506">
        <v>72</v>
      </c>
      <c r="F3506">
        <v>12</v>
      </c>
      <c r="G3506">
        <v>1.1000000000000001</v>
      </c>
      <c r="H3506">
        <v>0.16</v>
      </c>
      <c r="I3506">
        <v>383.834</v>
      </c>
      <c r="J3506">
        <v>23.338000000000001</v>
      </c>
      <c r="K3506">
        <v>2548.7510000000002</v>
      </c>
      <c r="L3506">
        <v>2426.73</v>
      </c>
      <c r="M3506" s="4">
        <f t="shared" si="108"/>
        <v>2.105921010230322E-4</v>
      </c>
      <c r="N3506" s="3">
        <f t="shared" si="109"/>
        <v>1.9172572198078799E-3</v>
      </c>
    </row>
    <row r="3507" spans="1:14" x14ac:dyDescent="0.25">
      <c r="A3507">
        <v>5</v>
      </c>
      <c r="B3507">
        <v>26</v>
      </c>
      <c r="C3507">
        <v>8</v>
      </c>
      <c r="D3507">
        <v>895</v>
      </c>
      <c r="E3507">
        <v>84</v>
      </c>
      <c r="F3507">
        <v>15</v>
      </c>
      <c r="G3507">
        <v>1.4</v>
      </c>
      <c r="H3507">
        <v>0.16</v>
      </c>
      <c r="I3507">
        <v>613.41200000000003</v>
      </c>
      <c r="J3507">
        <v>32.018000000000001</v>
      </c>
      <c r="K3507">
        <v>4095.962</v>
      </c>
      <c r="L3507">
        <v>3919.1170000000002</v>
      </c>
      <c r="M3507" s="4">
        <f t="shared" si="108"/>
        <v>3.401017349211008E-4</v>
      </c>
      <c r="N3507" s="3">
        <f t="shared" si="109"/>
        <v>3.0963293664815613E-3</v>
      </c>
    </row>
    <row r="3508" spans="1:14" x14ac:dyDescent="0.25">
      <c r="A3508">
        <v>5</v>
      </c>
      <c r="B3508">
        <v>26</v>
      </c>
      <c r="C3508">
        <v>9</v>
      </c>
      <c r="D3508">
        <v>943</v>
      </c>
      <c r="E3508">
        <v>92</v>
      </c>
      <c r="F3508">
        <v>17</v>
      </c>
      <c r="G3508">
        <v>2.1</v>
      </c>
      <c r="H3508">
        <v>0.16</v>
      </c>
      <c r="I3508">
        <v>815.57100000000003</v>
      </c>
      <c r="J3508">
        <v>36.436999999999998</v>
      </c>
      <c r="K3508">
        <v>5303.9160000000002</v>
      </c>
      <c r="L3508">
        <v>5084.2690000000002</v>
      </c>
      <c r="M3508" s="4">
        <f t="shared" si="108"/>
        <v>4.4121385192265761E-4</v>
      </c>
      <c r="N3508" s="3">
        <f t="shared" si="109"/>
        <v>4.0168669146115922E-3</v>
      </c>
    </row>
    <row r="3509" spans="1:14" x14ac:dyDescent="0.25">
      <c r="A3509">
        <v>5</v>
      </c>
      <c r="B3509">
        <v>26</v>
      </c>
      <c r="C3509">
        <v>10</v>
      </c>
      <c r="D3509">
        <v>971</v>
      </c>
      <c r="E3509">
        <v>99</v>
      </c>
      <c r="F3509">
        <v>18</v>
      </c>
      <c r="G3509">
        <v>2.5</v>
      </c>
      <c r="H3509">
        <v>0.16</v>
      </c>
      <c r="I3509">
        <v>973.21100000000001</v>
      </c>
      <c r="J3509">
        <v>39.454000000000001</v>
      </c>
      <c r="K3509">
        <v>6204.5659999999998</v>
      </c>
      <c r="L3509">
        <v>5953.0050000000001</v>
      </c>
      <c r="M3509" s="4">
        <f t="shared" si="108"/>
        <v>5.1660293083722372E-4</v>
      </c>
      <c r="N3509" s="3">
        <f t="shared" si="109"/>
        <v>4.703218658772261E-3</v>
      </c>
    </row>
    <row r="3510" spans="1:14" x14ac:dyDescent="0.25">
      <c r="A3510">
        <v>5</v>
      </c>
      <c r="B3510">
        <v>26</v>
      </c>
      <c r="C3510">
        <v>11</v>
      </c>
      <c r="D3510">
        <v>986</v>
      </c>
      <c r="E3510">
        <v>103</v>
      </c>
      <c r="F3510">
        <v>19</v>
      </c>
      <c r="G3510">
        <v>2.8</v>
      </c>
      <c r="H3510">
        <v>0.16</v>
      </c>
      <c r="I3510">
        <v>1071.0440000000001</v>
      </c>
      <c r="J3510">
        <v>41.357999999999997</v>
      </c>
      <c r="K3510">
        <v>6742.0789999999997</v>
      </c>
      <c r="L3510">
        <v>6471.4719999999998</v>
      </c>
      <c r="M3510" s="4">
        <f t="shared" si="108"/>
        <v>5.6159559785873346E-4</v>
      </c>
      <c r="N3510" s="3">
        <f t="shared" si="109"/>
        <v>5.1128376106054398E-3</v>
      </c>
    </row>
    <row r="3511" spans="1:14" x14ac:dyDescent="0.25">
      <c r="A3511">
        <v>5</v>
      </c>
      <c r="B3511">
        <v>26</v>
      </c>
      <c r="C3511">
        <v>12</v>
      </c>
      <c r="D3511">
        <v>992</v>
      </c>
      <c r="E3511">
        <v>103</v>
      </c>
      <c r="F3511">
        <v>20</v>
      </c>
      <c r="G3511">
        <v>2.9</v>
      </c>
      <c r="H3511">
        <v>0.16</v>
      </c>
      <c r="I3511">
        <v>1101.393</v>
      </c>
      <c r="J3511">
        <v>42.591999999999999</v>
      </c>
      <c r="K3511">
        <v>6888.0739999999996</v>
      </c>
      <c r="L3511">
        <v>6612.2939999999999</v>
      </c>
      <c r="M3511" s="4">
        <f t="shared" si="108"/>
        <v>5.7381615838679608E-4</v>
      </c>
      <c r="N3511" s="3">
        <f t="shared" si="109"/>
        <v>5.2240951449037693E-3</v>
      </c>
    </row>
    <row r="3512" spans="1:14" x14ac:dyDescent="0.25">
      <c r="A3512">
        <v>5</v>
      </c>
      <c r="B3512">
        <v>26</v>
      </c>
      <c r="C3512">
        <v>13</v>
      </c>
      <c r="D3512">
        <v>991</v>
      </c>
      <c r="E3512">
        <v>99</v>
      </c>
      <c r="F3512">
        <v>20</v>
      </c>
      <c r="G3512">
        <v>2.8</v>
      </c>
      <c r="H3512">
        <v>0.16</v>
      </c>
      <c r="I3512">
        <v>1063.0160000000001</v>
      </c>
      <c r="J3512">
        <v>42.192999999999998</v>
      </c>
      <c r="K3512">
        <v>6673.1490000000003</v>
      </c>
      <c r="L3512">
        <v>6404.9840000000004</v>
      </c>
      <c r="M3512" s="4">
        <f t="shared" si="108"/>
        <v>5.5582575629711795E-4</v>
      </c>
      <c r="N3512" s="3">
        <f t="shared" si="109"/>
        <v>5.0603082406176026E-3</v>
      </c>
    </row>
    <row r="3513" spans="1:14" x14ac:dyDescent="0.25">
      <c r="A3513">
        <v>5</v>
      </c>
      <c r="B3513">
        <v>26</v>
      </c>
      <c r="C3513">
        <v>14</v>
      </c>
      <c r="D3513">
        <v>979</v>
      </c>
      <c r="E3513">
        <v>92</v>
      </c>
      <c r="F3513">
        <v>21</v>
      </c>
      <c r="G3513">
        <v>2.8</v>
      </c>
      <c r="H3513">
        <v>0.16</v>
      </c>
      <c r="I3513">
        <v>956.35799999999995</v>
      </c>
      <c r="J3513">
        <v>40.985999999999997</v>
      </c>
      <c r="K3513">
        <v>6067.0469999999996</v>
      </c>
      <c r="L3513">
        <v>5820.3590000000004</v>
      </c>
      <c r="M3513" s="4">
        <f t="shared" si="108"/>
        <v>5.0509188517812648E-4</v>
      </c>
      <c r="N3513" s="3">
        <f t="shared" si="109"/>
        <v>4.5984206379052353E-3</v>
      </c>
    </row>
    <row r="3514" spans="1:14" x14ac:dyDescent="0.25">
      <c r="A3514">
        <v>5</v>
      </c>
      <c r="B3514">
        <v>26</v>
      </c>
      <c r="C3514">
        <v>15</v>
      </c>
      <c r="D3514">
        <v>942</v>
      </c>
      <c r="E3514">
        <v>89</v>
      </c>
      <c r="F3514">
        <v>20</v>
      </c>
      <c r="G3514">
        <v>2.8</v>
      </c>
      <c r="H3514">
        <v>0.16</v>
      </c>
      <c r="I3514">
        <v>788.77599999999995</v>
      </c>
      <c r="J3514">
        <v>36.512</v>
      </c>
      <c r="K3514">
        <v>5135.4080000000004</v>
      </c>
      <c r="L3514">
        <v>4921.732</v>
      </c>
      <c r="M3514" s="4">
        <f t="shared" si="108"/>
        <v>4.271088594743916E-4</v>
      </c>
      <c r="N3514" s="3">
        <f t="shared" si="109"/>
        <v>3.8884532729061231E-3</v>
      </c>
    </row>
    <row r="3515" spans="1:14" x14ac:dyDescent="0.25">
      <c r="A3515">
        <v>5</v>
      </c>
      <c r="B3515">
        <v>26</v>
      </c>
      <c r="C3515">
        <v>16</v>
      </c>
      <c r="D3515">
        <v>881</v>
      </c>
      <c r="E3515">
        <v>83</v>
      </c>
      <c r="F3515">
        <v>19</v>
      </c>
      <c r="G3515">
        <v>2.9</v>
      </c>
      <c r="H3515">
        <v>0.16</v>
      </c>
      <c r="I3515">
        <v>577.774</v>
      </c>
      <c r="J3515">
        <v>30.919</v>
      </c>
      <c r="K3515">
        <v>3879.2640000000001</v>
      </c>
      <c r="L3515">
        <v>3710.098</v>
      </c>
      <c r="M3515" s="4">
        <f t="shared" si="108"/>
        <v>3.2196302547928685E-4</v>
      </c>
      <c r="N3515" s="3">
        <f t="shared" si="109"/>
        <v>2.9311922532357431E-3</v>
      </c>
    </row>
    <row r="3516" spans="1:14" x14ac:dyDescent="0.25">
      <c r="A3516">
        <v>5</v>
      </c>
      <c r="B3516">
        <v>26</v>
      </c>
      <c r="C3516">
        <v>17</v>
      </c>
      <c r="D3516">
        <v>787</v>
      </c>
      <c r="E3516">
        <v>72</v>
      </c>
      <c r="F3516">
        <v>18</v>
      </c>
      <c r="G3516">
        <v>2.4</v>
      </c>
      <c r="H3516">
        <v>0.16</v>
      </c>
      <c r="I3516">
        <v>347.24700000000001</v>
      </c>
      <c r="J3516">
        <v>25.727</v>
      </c>
      <c r="K3516">
        <v>2244.0390000000002</v>
      </c>
      <c r="L3516">
        <v>2132.8150000000001</v>
      </c>
      <c r="M3516" s="4">
        <f t="shared" si="108"/>
        <v>1.8508610020209849E-4</v>
      </c>
      <c r="N3516" s="3">
        <f t="shared" si="109"/>
        <v>1.6850473506589293E-3</v>
      </c>
    </row>
    <row r="3517" spans="1:14" x14ac:dyDescent="0.25">
      <c r="A3517">
        <v>5</v>
      </c>
      <c r="B3517">
        <v>26</v>
      </c>
      <c r="C3517">
        <v>18</v>
      </c>
      <c r="D3517">
        <v>620</v>
      </c>
      <c r="E3517">
        <v>53</v>
      </c>
      <c r="F3517">
        <v>15</v>
      </c>
      <c r="G3517">
        <v>1.6</v>
      </c>
      <c r="H3517">
        <v>0.16</v>
      </c>
      <c r="I3517">
        <v>126.179</v>
      </c>
      <c r="J3517">
        <v>18.038</v>
      </c>
      <c r="K3517">
        <v>631.54200000000003</v>
      </c>
      <c r="L3517">
        <v>577.45600000000002</v>
      </c>
      <c r="M3517" s="4">
        <f t="shared" si="108"/>
        <v>5.011174390573162E-5</v>
      </c>
      <c r="N3517" s="3">
        <f t="shared" si="109"/>
        <v>4.5622367759140043E-4</v>
      </c>
    </row>
    <row r="3518" spans="1:14" x14ac:dyDescent="0.25">
      <c r="A3518">
        <v>5</v>
      </c>
      <c r="B3518">
        <v>26</v>
      </c>
      <c r="C3518">
        <v>19</v>
      </c>
      <c r="D3518">
        <v>245</v>
      </c>
      <c r="E3518">
        <v>22</v>
      </c>
      <c r="F3518">
        <v>11</v>
      </c>
      <c r="G3518">
        <v>1.2</v>
      </c>
      <c r="H3518">
        <v>0.16</v>
      </c>
      <c r="I3518">
        <v>17.079999999999998</v>
      </c>
      <c r="J3518">
        <v>11.472</v>
      </c>
      <c r="K3518">
        <v>91.968000000000004</v>
      </c>
      <c r="L3518">
        <v>57.000999999999998</v>
      </c>
      <c r="M3518" s="4">
        <f t="shared" si="108"/>
        <v>4.9465578578638162E-6</v>
      </c>
      <c r="N3518" s="3">
        <f t="shared" si="109"/>
        <v>4.5034090643074822E-5</v>
      </c>
    </row>
    <row r="3519" spans="1:14" x14ac:dyDescent="0.25">
      <c r="A3519">
        <v>5</v>
      </c>
      <c r="B3519">
        <v>26</v>
      </c>
      <c r="C3519">
        <v>20</v>
      </c>
      <c r="D3519">
        <v>0</v>
      </c>
      <c r="E3519">
        <v>0</v>
      </c>
      <c r="F3519">
        <v>9</v>
      </c>
      <c r="G3519">
        <v>1.5</v>
      </c>
      <c r="H3519">
        <v>0.16</v>
      </c>
      <c r="I3519">
        <v>0</v>
      </c>
      <c r="J3519">
        <v>9</v>
      </c>
      <c r="K3519">
        <v>0</v>
      </c>
      <c r="L3519">
        <v>0</v>
      </c>
      <c r="M3519" s="4">
        <f t="shared" si="108"/>
        <v>0</v>
      </c>
      <c r="N3519" s="3">
        <f t="shared" si="109"/>
        <v>0</v>
      </c>
    </row>
    <row r="3520" spans="1:14" x14ac:dyDescent="0.25">
      <c r="A3520">
        <v>5</v>
      </c>
      <c r="B3520">
        <v>26</v>
      </c>
      <c r="C3520">
        <v>21</v>
      </c>
      <c r="D3520">
        <v>0</v>
      </c>
      <c r="E3520">
        <v>0</v>
      </c>
      <c r="F3520">
        <v>8</v>
      </c>
      <c r="G3520">
        <v>1.7</v>
      </c>
      <c r="H3520">
        <v>0.16</v>
      </c>
      <c r="I3520">
        <v>0</v>
      </c>
      <c r="J3520">
        <v>8</v>
      </c>
      <c r="K3520">
        <v>0</v>
      </c>
      <c r="L3520">
        <v>0</v>
      </c>
      <c r="M3520" s="4">
        <f t="shared" si="108"/>
        <v>0</v>
      </c>
      <c r="N3520" s="3">
        <f t="shared" si="109"/>
        <v>0</v>
      </c>
    </row>
    <row r="3521" spans="1:14" x14ac:dyDescent="0.25">
      <c r="A3521">
        <v>5</v>
      </c>
      <c r="B3521">
        <v>26</v>
      </c>
      <c r="C3521">
        <v>22</v>
      </c>
      <c r="D3521">
        <v>0</v>
      </c>
      <c r="E3521">
        <v>0</v>
      </c>
      <c r="F3521">
        <v>8</v>
      </c>
      <c r="G3521">
        <v>1.8</v>
      </c>
      <c r="H3521">
        <v>0.16</v>
      </c>
      <c r="I3521">
        <v>0</v>
      </c>
      <c r="J3521">
        <v>8</v>
      </c>
      <c r="K3521">
        <v>0</v>
      </c>
      <c r="L3521">
        <v>0</v>
      </c>
      <c r="M3521" s="4">
        <f t="shared" si="108"/>
        <v>0</v>
      </c>
      <c r="N3521" s="3">
        <f t="shared" si="109"/>
        <v>0</v>
      </c>
    </row>
    <row r="3522" spans="1:14" x14ac:dyDescent="0.25">
      <c r="A3522">
        <v>5</v>
      </c>
      <c r="B3522">
        <v>26</v>
      </c>
      <c r="C3522">
        <v>23</v>
      </c>
      <c r="D3522">
        <v>0</v>
      </c>
      <c r="E3522">
        <v>0</v>
      </c>
      <c r="F3522">
        <v>7</v>
      </c>
      <c r="G3522">
        <v>1.9</v>
      </c>
      <c r="H3522">
        <v>0.16</v>
      </c>
      <c r="I3522">
        <v>0</v>
      </c>
      <c r="J3522">
        <v>7</v>
      </c>
      <c r="K3522">
        <v>0</v>
      </c>
      <c r="L3522">
        <v>0</v>
      </c>
      <c r="M3522" s="4">
        <f t="shared" si="108"/>
        <v>0</v>
      </c>
      <c r="N3522" s="3">
        <f t="shared" si="109"/>
        <v>0</v>
      </c>
    </row>
    <row r="3523" spans="1:14" x14ac:dyDescent="0.25">
      <c r="A3523">
        <v>5</v>
      </c>
      <c r="B3523">
        <v>27</v>
      </c>
      <c r="C3523">
        <v>0</v>
      </c>
      <c r="D3523">
        <v>0</v>
      </c>
      <c r="E3523">
        <v>0</v>
      </c>
      <c r="F3523">
        <v>6</v>
      </c>
      <c r="G3523">
        <v>1.9</v>
      </c>
      <c r="H3523">
        <v>0.16</v>
      </c>
      <c r="I3523">
        <v>0</v>
      </c>
      <c r="J3523">
        <v>6</v>
      </c>
      <c r="K3523">
        <v>0</v>
      </c>
      <c r="L3523">
        <v>0</v>
      </c>
      <c r="M3523" s="4">
        <f t="shared" si="108"/>
        <v>0</v>
      </c>
      <c r="N3523" s="3">
        <f t="shared" si="109"/>
        <v>0</v>
      </c>
    </row>
    <row r="3524" spans="1:14" x14ac:dyDescent="0.25">
      <c r="A3524">
        <v>5</v>
      </c>
      <c r="B3524">
        <v>27</v>
      </c>
      <c r="C3524">
        <v>1</v>
      </c>
      <c r="D3524">
        <v>0</v>
      </c>
      <c r="E3524">
        <v>0</v>
      </c>
      <c r="F3524">
        <v>5</v>
      </c>
      <c r="G3524">
        <v>1.8</v>
      </c>
      <c r="H3524">
        <v>0.16</v>
      </c>
      <c r="I3524">
        <v>0</v>
      </c>
      <c r="J3524">
        <v>5</v>
      </c>
      <c r="K3524">
        <v>0</v>
      </c>
      <c r="L3524">
        <v>0</v>
      </c>
      <c r="M3524" s="4">
        <f t="shared" si="108"/>
        <v>0</v>
      </c>
      <c r="N3524" s="3">
        <f t="shared" si="109"/>
        <v>0</v>
      </c>
    </row>
    <row r="3525" spans="1:14" x14ac:dyDescent="0.25">
      <c r="A3525">
        <v>5</v>
      </c>
      <c r="B3525">
        <v>27</v>
      </c>
      <c r="C3525">
        <v>2</v>
      </c>
      <c r="D3525">
        <v>0</v>
      </c>
      <c r="E3525">
        <v>0</v>
      </c>
      <c r="F3525">
        <v>4</v>
      </c>
      <c r="G3525">
        <v>1.8</v>
      </c>
      <c r="H3525">
        <v>0.16</v>
      </c>
      <c r="I3525">
        <v>0</v>
      </c>
      <c r="J3525">
        <v>4</v>
      </c>
      <c r="K3525">
        <v>0</v>
      </c>
      <c r="L3525">
        <v>0</v>
      </c>
      <c r="M3525" s="4">
        <f t="shared" si="108"/>
        <v>0</v>
      </c>
      <c r="N3525" s="3">
        <f t="shared" si="109"/>
        <v>0</v>
      </c>
    </row>
    <row r="3526" spans="1:14" x14ac:dyDescent="0.25">
      <c r="A3526">
        <v>5</v>
      </c>
      <c r="B3526">
        <v>27</v>
      </c>
      <c r="C3526">
        <v>3</v>
      </c>
      <c r="D3526">
        <v>0</v>
      </c>
      <c r="E3526">
        <v>0</v>
      </c>
      <c r="F3526">
        <v>4</v>
      </c>
      <c r="G3526">
        <v>1.8</v>
      </c>
      <c r="H3526">
        <v>0.16</v>
      </c>
      <c r="I3526">
        <v>0</v>
      </c>
      <c r="J3526">
        <v>4</v>
      </c>
      <c r="K3526">
        <v>0</v>
      </c>
      <c r="L3526">
        <v>0</v>
      </c>
      <c r="M3526" s="4">
        <f t="shared" si="108"/>
        <v>0</v>
      </c>
      <c r="N3526" s="3">
        <f t="shared" si="109"/>
        <v>0</v>
      </c>
    </row>
    <row r="3527" spans="1:14" x14ac:dyDescent="0.25">
      <c r="A3527">
        <v>5</v>
      </c>
      <c r="B3527">
        <v>27</v>
      </c>
      <c r="C3527">
        <v>4</v>
      </c>
      <c r="D3527">
        <v>0</v>
      </c>
      <c r="E3527">
        <v>0</v>
      </c>
      <c r="F3527">
        <v>4</v>
      </c>
      <c r="G3527">
        <v>1.9</v>
      </c>
      <c r="H3527">
        <v>0.16</v>
      </c>
      <c r="I3527">
        <v>0</v>
      </c>
      <c r="J3527">
        <v>4</v>
      </c>
      <c r="K3527">
        <v>0</v>
      </c>
      <c r="L3527">
        <v>0</v>
      </c>
      <c r="M3527" s="4">
        <f t="shared" si="108"/>
        <v>0</v>
      </c>
      <c r="N3527" s="3">
        <f t="shared" si="109"/>
        <v>0</v>
      </c>
    </row>
    <row r="3528" spans="1:14" x14ac:dyDescent="0.25">
      <c r="A3528">
        <v>5</v>
      </c>
      <c r="B3528">
        <v>27</v>
      </c>
      <c r="C3528">
        <v>5</v>
      </c>
      <c r="D3528">
        <v>355</v>
      </c>
      <c r="E3528">
        <v>28</v>
      </c>
      <c r="F3528">
        <v>5</v>
      </c>
      <c r="G3528">
        <v>2.5</v>
      </c>
      <c r="H3528">
        <v>0.16</v>
      </c>
      <c r="I3528">
        <v>21.326000000000001</v>
      </c>
      <c r="J3528">
        <v>5.4640000000000004</v>
      </c>
      <c r="K3528">
        <v>133.03100000000001</v>
      </c>
      <c r="L3528">
        <v>96.608000000000004</v>
      </c>
      <c r="M3528" s="4">
        <f t="shared" si="108"/>
        <v>8.3836610152893384E-6</v>
      </c>
      <c r="N3528" s="3">
        <f t="shared" si="109"/>
        <v>7.6325914086527823E-5</v>
      </c>
    </row>
    <row r="3529" spans="1:14" x14ac:dyDescent="0.25">
      <c r="A3529">
        <v>5</v>
      </c>
      <c r="B3529">
        <v>27</v>
      </c>
      <c r="C3529">
        <v>6</v>
      </c>
      <c r="D3529">
        <v>678</v>
      </c>
      <c r="E3529">
        <v>55</v>
      </c>
      <c r="F3529">
        <v>9</v>
      </c>
      <c r="G3529">
        <v>2.6</v>
      </c>
      <c r="H3529">
        <v>0.16</v>
      </c>
      <c r="I3529">
        <v>161.53700000000001</v>
      </c>
      <c r="J3529">
        <v>12.256</v>
      </c>
      <c r="K3529">
        <v>884.07</v>
      </c>
      <c r="L3529">
        <v>821.03599999999994</v>
      </c>
      <c r="M3529" s="4">
        <f t="shared" si="108"/>
        <v>7.1249663644305818E-5</v>
      </c>
      <c r="N3529" s="3">
        <f t="shared" si="109"/>
        <v>6.4866598209202607E-4</v>
      </c>
    </row>
    <row r="3530" spans="1:14" x14ac:dyDescent="0.25">
      <c r="A3530">
        <v>5</v>
      </c>
      <c r="B3530">
        <v>27</v>
      </c>
      <c r="C3530">
        <v>7</v>
      </c>
      <c r="D3530">
        <v>825</v>
      </c>
      <c r="E3530">
        <v>72</v>
      </c>
      <c r="F3530">
        <v>13</v>
      </c>
      <c r="G3530">
        <v>1.9</v>
      </c>
      <c r="H3530">
        <v>0.16</v>
      </c>
      <c r="I3530">
        <v>388.68299999999999</v>
      </c>
      <c r="J3530">
        <v>22.584</v>
      </c>
      <c r="K3530">
        <v>2589.0949999999998</v>
      </c>
      <c r="L3530">
        <v>2465.6439999999998</v>
      </c>
      <c r="M3530" s="4">
        <f t="shared" si="108"/>
        <v>2.1396906550577655E-4</v>
      </c>
      <c r="N3530" s="3">
        <f t="shared" si="109"/>
        <v>1.9480015331231656E-3</v>
      </c>
    </row>
    <row r="3531" spans="1:14" x14ac:dyDescent="0.25">
      <c r="A3531">
        <v>5</v>
      </c>
      <c r="B3531">
        <v>27</v>
      </c>
      <c r="C3531">
        <v>8</v>
      </c>
      <c r="D3531">
        <v>905</v>
      </c>
      <c r="E3531">
        <v>82</v>
      </c>
      <c r="F3531">
        <v>17</v>
      </c>
      <c r="G3531">
        <v>1.3</v>
      </c>
      <c r="H3531">
        <v>0.16</v>
      </c>
      <c r="I3531">
        <v>617.41899999999998</v>
      </c>
      <c r="J3531">
        <v>34.533999999999999</v>
      </c>
      <c r="K3531">
        <v>4082.5230000000001</v>
      </c>
      <c r="L3531">
        <v>3906.1550000000002</v>
      </c>
      <c r="M3531" s="4">
        <f t="shared" si="108"/>
        <v>3.389768900419999E-4</v>
      </c>
      <c r="N3531" s="3">
        <f t="shared" si="109"/>
        <v>3.0860886359169127E-3</v>
      </c>
    </row>
    <row r="3532" spans="1:14" x14ac:dyDescent="0.25">
      <c r="A3532">
        <v>5</v>
      </c>
      <c r="B3532">
        <v>27</v>
      </c>
      <c r="C3532">
        <v>9</v>
      </c>
      <c r="D3532">
        <v>955</v>
      </c>
      <c r="E3532">
        <v>89</v>
      </c>
      <c r="F3532">
        <v>19</v>
      </c>
      <c r="G3532">
        <v>1.3</v>
      </c>
      <c r="H3532">
        <v>0.16</v>
      </c>
      <c r="I3532">
        <v>821.68499999999995</v>
      </c>
      <c r="J3532">
        <v>42.277000000000001</v>
      </c>
      <c r="K3532">
        <v>5220.6180000000004</v>
      </c>
      <c r="L3532">
        <v>5003.9229999999998</v>
      </c>
      <c r="M3532" s="4">
        <f t="shared" si="108"/>
        <v>4.3424141042780793E-4</v>
      </c>
      <c r="N3532" s="3">
        <f t="shared" si="109"/>
        <v>3.9533889221762229E-3</v>
      </c>
    </row>
    <row r="3533" spans="1:14" x14ac:dyDescent="0.25">
      <c r="A3533">
        <v>5</v>
      </c>
      <c r="B3533">
        <v>27</v>
      </c>
      <c r="C3533">
        <v>10</v>
      </c>
      <c r="D3533">
        <v>986</v>
      </c>
      <c r="E3533">
        <v>92</v>
      </c>
      <c r="F3533">
        <v>21</v>
      </c>
      <c r="G3533">
        <v>1.6</v>
      </c>
      <c r="H3533">
        <v>0.16</v>
      </c>
      <c r="I3533">
        <v>979.43700000000001</v>
      </c>
      <c r="J3533">
        <v>46.872</v>
      </c>
      <c r="K3533">
        <v>6060.0140000000001</v>
      </c>
      <c r="L3533">
        <v>5813.5749999999998</v>
      </c>
      <c r="M3533" s="4">
        <f t="shared" si="108"/>
        <v>5.0450316833968941E-4</v>
      </c>
      <c r="N3533" s="3">
        <f t="shared" si="109"/>
        <v>4.5930608850776947E-3</v>
      </c>
    </row>
    <row r="3534" spans="1:14" x14ac:dyDescent="0.25">
      <c r="A3534">
        <v>5</v>
      </c>
      <c r="B3534">
        <v>27</v>
      </c>
      <c r="C3534">
        <v>11</v>
      </c>
      <c r="D3534">
        <v>1001</v>
      </c>
      <c r="E3534">
        <v>93</v>
      </c>
      <c r="F3534">
        <v>22</v>
      </c>
      <c r="G3534">
        <v>1.7</v>
      </c>
      <c r="H3534">
        <v>0.16</v>
      </c>
      <c r="I3534">
        <v>1075.4169999999999</v>
      </c>
      <c r="J3534">
        <v>49.771000000000001</v>
      </c>
      <c r="K3534">
        <v>6541.7219999999998</v>
      </c>
      <c r="L3534">
        <v>6278.2150000000001</v>
      </c>
      <c r="M3534" s="4">
        <f t="shared" si="108"/>
        <v>5.4482471784018667E-4</v>
      </c>
      <c r="N3534" s="3">
        <f t="shared" si="109"/>
        <v>4.9601533900582792E-3</v>
      </c>
    </row>
    <row r="3535" spans="1:14" x14ac:dyDescent="0.25">
      <c r="A3535">
        <v>5</v>
      </c>
      <c r="B3535">
        <v>27</v>
      </c>
      <c r="C3535">
        <v>12</v>
      </c>
      <c r="D3535">
        <v>1006</v>
      </c>
      <c r="E3535">
        <v>94</v>
      </c>
      <c r="F3535">
        <v>23</v>
      </c>
      <c r="G3535">
        <v>1.6</v>
      </c>
      <c r="H3535">
        <v>0.16</v>
      </c>
      <c r="I3535">
        <v>1106.24</v>
      </c>
      <c r="J3535">
        <v>52.189</v>
      </c>
      <c r="K3535">
        <v>6650.7809999999999</v>
      </c>
      <c r="L3535">
        <v>6383.4089999999997</v>
      </c>
      <c r="M3535" s="4">
        <f t="shared" si="108"/>
        <v>5.5395347360412276E-4</v>
      </c>
      <c r="N3535" s="3">
        <f t="shared" si="109"/>
        <v>5.0432627413171628E-3</v>
      </c>
    </row>
    <row r="3536" spans="1:14" x14ac:dyDescent="0.25">
      <c r="A3536">
        <v>5</v>
      </c>
      <c r="B3536">
        <v>27</v>
      </c>
      <c r="C3536">
        <v>13</v>
      </c>
      <c r="D3536">
        <v>1000</v>
      </c>
      <c r="E3536">
        <v>92</v>
      </c>
      <c r="F3536">
        <v>23</v>
      </c>
      <c r="G3536">
        <v>1.5</v>
      </c>
      <c r="H3536">
        <v>0.16</v>
      </c>
      <c r="I3536">
        <v>1064.7539999999999</v>
      </c>
      <c r="J3536">
        <v>51.737000000000002</v>
      </c>
      <c r="K3536">
        <v>6427.4260000000004</v>
      </c>
      <c r="L3536">
        <v>6167.9690000000001</v>
      </c>
      <c r="M3536" s="4">
        <f t="shared" si="108"/>
        <v>5.3525754853441909E-4</v>
      </c>
      <c r="N3536" s="3">
        <f t="shared" si="109"/>
        <v>4.8730526662633207E-3</v>
      </c>
    </row>
    <row r="3537" spans="1:14" x14ac:dyDescent="0.25">
      <c r="A3537">
        <v>5</v>
      </c>
      <c r="B3537">
        <v>27</v>
      </c>
      <c r="C3537">
        <v>14</v>
      </c>
      <c r="D3537">
        <v>982</v>
      </c>
      <c r="E3537">
        <v>90</v>
      </c>
      <c r="F3537">
        <v>24</v>
      </c>
      <c r="G3537">
        <v>1.4</v>
      </c>
      <c r="H3537">
        <v>0.16</v>
      </c>
      <c r="I3537">
        <v>957.35400000000004</v>
      </c>
      <c r="J3537">
        <v>50.459000000000003</v>
      </c>
      <c r="K3537">
        <v>5842.1130000000003</v>
      </c>
      <c r="L3537">
        <v>5603.3950000000004</v>
      </c>
      <c r="M3537" s="4">
        <f t="shared" si="108"/>
        <v>4.8626370709224084E-4</v>
      </c>
      <c r="N3537" s="3">
        <f t="shared" si="109"/>
        <v>4.427006514604169E-3</v>
      </c>
    </row>
    <row r="3538" spans="1:14" x14ac:dyDescent="0.25">
      <c r="A3538">
        <v>5</v>
      </c>
      <c r="B3538">
        <v>27</v>
      </c>
      <c r="C3538">
        <v>15</v>
      </c>
      <c r="D3538">
        <v>951</v>
      </c>
      <c r="E3538">
        <v>85</v>
      </c>
      <c r="F3538">
        <v>23</v>
      </c>
      <c r="G3538">
        <v>1.3</v>
      </c>
      <c r="H3538">
        <v>0.16</v>
      </c>
      <c r="I3538">
        <v>792.00699999999995</v>
      </c>
      <c r="J3538">
        <v>45.444000000000003</v>
      </c>
      <c r="K3538">
        <v>4974.482</v>
      </c>
      <c r="L3538">
        <v>4766.5079999999998</v>
      </c>
      <c r="M3538" s="4">
        <f t="shared" si="108"/>
        <v>4.1363849058737115E-4</v>
      </c>
      <c r="N3538" s="3">
        <f t="shared" si="109"/>
        <v>3.7658173246599407E-3</v>
      </c>
    </row>
    <row r="3539" spans="1:14" x14ac:dyDescent="0.25">
      <c r="A3539">
        <v>5</v>
      </c>
      <c r="B3539">
        <v>27</v>
      </c>
      <c r="C3539">
        <v>16</v>
      </c>
      <c r="D3539">
        <v>901</v>
      </c>
      <c r="E3539">
        <v>77</v>
      </c>
      <c r="F3539">
        <v>23</v>
      </c>
      <c r="G3539">
        <v>1.2</v>
      </c>
      <c r="H3539">
        <v>0.16</v>
      </c>
      <c r="I3539">
        <v>583.84500000000003</v>
      </c>
      <c r="J3539">
        <v>39.988999999999997</v>
      </c>
      <c r="K3539">
        <v>3782.3409999999999</v>
      </c>
      <c r="L3539">
        <v>3616.6089999999999</v>
      </c>
      <c r="M3539" s="4">
        <f t="shared" si="108"/>
        <v>3.138500318901598E-4</v>
      </c>
      <c r="N3539" s="3">
        <f t="shared" si="109"/>
        <v>2.8573305297549196E-3</v>
      </c>
    </row>
    <row r="3540" spans="1:14" x14ac:dyDescent="0.25">
      <c r="A3540">
        <v>5</v>
      </c>
      <c r="B3540">
        <v>27</v>
      </c>
      <c r="C3540">
        <v>17</v>
      </c>
      <c r="D3540">
        <v>818</v>
      </c>
      <c r="E3540">
        <v>65</v>
      </c>
      <c r="F3540">
        <v>22</v>
      </c>
      <c r="G3540">
        <v>0.8</v>
      </c>
      <c r="H3540">
        <v>0.16</v>
      </c>
      <c r="I3540">
        <v>352.32799999999997</v>
      </c>
      <c r="J3540">
        <v>33.191000000000003</v>
      </c>
      <c r="K3540">
        <v>2209.7269999999999</v>
      </c>
      <c r="L3540">
        <v>2099.7190000000001</v>
      </c>
      <c r="M3540" s="4">
        <f t="shared" ref="M3540:M3603" si="110">L3540/SUM($L$19:$L$8778)</f>
        <v>1.8221402289005377E-4</v>
      </c>
      <c r="N3540" s="3">
        <f t="shared" ref="N3540:N3603" si="111">L3540/SUMIF($A$19:$A$8778,$A3540,$L$19:$L$8778)</f>
        <v>1.6588995942349507E-3</v>
      </c>
    </row>
    <row r="3541" spans="1:14" x14ac:dyDescent="0.25">
      <c r="A3541">
        <v>5</v>
      </c>
      <c r="B3541">
        <v>27</v>
      </c>
      <c r="C3541">
        <v>18</v>
      </c>
      <c r="D3541">
        <v>660</v>
      </c>
      <c r="E3541">
        <v>49</v>
      </c>
      <c r="F3541">
        <v>19</v>
      </c>
      <c r="G3541">
        <v>0.6</v>
      </c>
      <c r="H3541">
        <v>0.16</v>
      </c>
      <c r="I3541">
        <v>130.38</v>
      </c>
      <c r="J3541">
        <v>23.009</v>
      </c>
      <c r="K3541">
        <v>633.06100000000004</v>
      </c>
      <c r="L3541">
        <v>578.91999999999996</v>
      </c>
      <c r="M3541" s="4">
        <f t="shared" si="110"/>
        <v>5.0238790110252807E-5</v>
      </c>
      <c r="N3541" s="3">
        <f t="shared" si="111"/>
        <v>4.573803223643247E-4</v>
      </c>
    </row>
    <row r="3542" spans="1:14" x14ac:dyDescent="0.25">
      <c r="A3542">
        <v>5</v>
      </c>
      <c r="B3542">
        <v>27</v>
      </c>
      <c r="C3542">
        <v>19</v>
      </c>
      <c r="D3542">
        <v>294</v>
      </c>
      <c r="E3542">
        <v>21</v>
      </c>
      <c r="F3542">
        <v>16</v>
      </c>
      <c r="G3542">
        <v>0.9</v>
      </c>
      <c r="H3542">
        <v>0.16</v>
      </c>
      <c r="I3542">
        <v>16.018999999999998</v>
      </c>
      <c r="J3542">
        <v>16.478000000000002</v>
      </c>
      <c r="K3542">
        <v>83.971000000000004</v>
      </c>
      <c r="L3542">
        <v>49.286999999999999</v>
      </c>
      <c r="M3542" s="4">
        <f t="shared" si="110"/>
        <v>4.2771354386858808E-6</v>
      </c>
      <c r="N3542" s="3">
        <f t="shared" si="111"/>
        <v>3.8939583963881836E-5</v>
      </c>
    </row>
    <row r="3543" spans="1:14" x14ac:dyDescent="0.25">
      <c r="A3543">
        <v>5</v>
      </c>
      <c r="B3543">
        <v>27</v>
      </c>
      <c r="C3543">
        <v>20</v>
      </c>
      <c r="D3543">
        <v>0</v>
      </c>
      <c r="E3543">
        <v>0</v>
      </c>
      <c r="F3543">
        <v>14</v>
      </c>
      <c r="G3543">
        <v>1.2</v>
      </c>
      <c r="H3543">
        <v>0.16</v>
      </c>
      <c r="I3543">
        <v>0</v>
      </c>
      <c r="J3543">
        <v>14</v>
      </c>
      <c r="K3543">
        <v>0</v>
      </c>
      <c r="L3543">
        <v>0</v>
      </c>
      <c r="M3543" s="4">
        <f t="shared" si="110"/>
        <v>0</v>
      </c>
      <c r="N3543" s="3">
        <f t="shared" si="111"/>
        <v>0</v>
      </c>
    </row>
    <row r="3544" spans="1:14" x14ac:dyDescent="0.25">
      <c r="A3544">
        <v>5</v>
      </c>
      <c r="B3544">
        <v>27</v>
      </c>
      <c r="C3544">
        <v>21</v>
      </c>
      <c r="D3544">
        <v>0</v>
      </c>
      <c r="E3544">
        <v>0</v>
      </c>
      <c r="F3544">
        <v>12</v>
      </c>
      <c r="G3544">
        <v>1.3</v>
      </c>
      <c r="H3544">
        <v>0.16</v>
      </c>
      <c r="I3544">
        <v>0</v>
      </c>
      <c r="J3544">
        <v>12</v>
      </c>
      <c r="K3544">
        <v>0</v>
      </c>
      <c r="L3544">
        <v>0</v>
      </c>
      <c r="M3544" s="4">
        <f t="shared" si="110"/>
        <v>0</v>
      </c>
      <c r="N3544" s="3">
        <f t="shared" si="111"/>
        <v>0</v>
      </c>
    </row>
    <row r="3545" spans="1:14" x14ac:dyDescent="0.25">
      <c r="A3545">
        <v>5</v>
      </c>
      <c r="B3545">
        <v>27</v>
      </c>
      <c r="C3545">
        <v>22</v>
      </c>
      <c r="D3545">
        <v>0</v>
      </c>
      <c r="E3545">
        <v>0</v>
      </c>
      <c r="F3545">
        <v>10</v>
      </c>
      <c r="G3545">
        <v>1.4</v>
      </c>
      <c r="H3545">
        <v>0.16</v>
      </c>
      <c r="I3545">
        <v>0</v>
      </c>
      <c r="J3545">
        <v>10</v>
      </c>
      <c r="K3545">
        <v>0</v>
      </c>
      <c r="L3545">
        <v>0</v>
      </c>
      <c r="M3545" s="4">
        <f t="shared" si="110"/>
        <v>0</v>
      </c>
      <c r="N3545" s="3">
        <f t="shared" si="111"/>
        <v>0</v>
      </c>
    </row>
    <row r="3546" spans="1:14" x14ac:dyDescent="0.25">
      <c r="A3546">
        <v>5</v>
      </c>
      <c r="B3546">
        <v>27</v>
      </c>
      <c r="C3546">
        <v>23</v>
      </c>
      <c r="D3546">
        <v>0</v>
      </c>
      <c r="E3546">
        <v>0</v>
      </c>
      <c r="F3546">
        <v>10</v>
      </c>
      <c r="G3546">
        <v>1.5</v>
      </c>
      <c r="H3546">
        <v>0.16</v>
      </c>
      <c r="I3546">
        <v>0</v>
      </c>
      <c r="J3546">
        <v>10</v>
      </c>
      <c r="K3546">
        <v>0</v>
      </c>
      <c r="L3546">
        <v>0</v>
      </c>
      <c r="M3546" s="4">
        <f t="shared" si="110"/>
        <v>0</v>
      </c>
      <c r="N3546" s="3">
        <f t="shared" si="111"/>
        <v>0</v>
      </c>
    </row>
    <row r="3547" spans="1:14" x14ac:dyDescent="0.25">
      <c r="A3547">
        <v>5</v>
      </c>
      <c r="B3547">
        <v>28</v>
      </c>
      <c r="C3547">
        <v>0</v>
      </c>
      <c r="D3547">
        <v>0</v>
      </c>
      <c r="E3547">
        <v>0</v>
      </c>
      <c r="F3547">
        <v>9</v>
      </c>
      <c r="G3547">
        <v>1.5</v>
      </c>
      <c r="H3547">
        <v>0.16</v>
      </c>
      <c r="I3547">
        <v>0</v>
      </c>
      <c r="J3547">
        <v>9</v>
      </c>
      <c r="K3547">
        <v>0</v>
      </c>
      <c r="L3547">
        <v>0</v>
      </c>
      <c r="M3547" s="4">
        <f t="shared" si="110"/>
        <v>0</v>
      </c>
      <c r="N3547" s="3">
        <f t="shared" si="111"/>
        <v>0</v>
      </c>
    </row>
    <row r="3548" spans="1:14" x14ac:dyDescent="0.25">
      <c r="A3548">
        <v>5</v>
      </c>
      <c r="B3548">
        <v>28</v>
      </c>
      <c r="C3548">
        <v>1</v>
      </c>
      <c r="D3548">
        <v>0</v>
      </c>
      <c r="E3548">
        <v>0</v>
      </c>
      <c r="F3548">
        <v>8</v>
      </c>
      <c r="G3548">
        <v>1.6</v>
      </c>
      <c r="H3548">
        <v>0.16</v>
      </c>
      <c r="I3548">
        <v>0</v>
      </c>
      <c r="J3548">
        <v>8</v>
      </c>
      <c r="K3548">
        <v>0</v>
      </c>
      <c r="L3548">
        <v>0</v>
      </c>
      <c r="M3548" s="4">
        <f t="shared" si="110"/>
        <v>0</v>
      </c>
      <c r="N3548" s="3">
        <f t="shared" si="111"/>
        <v>0</v>
      </c>
    </row>
    <row r="3549" spans="1:14" x14ac:dyDescent="0.25">
      <c r="A3549">
        <v>5</v>
      </c>
      <c r="B3549">
        <v>28</v>
      </c>
      <c r="C3549">
        <v>2</v>
      </c>
      <c r="D3549">
        <v>0</v>
      </c>
      <c r="E3549">
        <v>0</v>
      </c>
      <c r="F3549">
        <v>8</v>
      </c>
      <c r="G3549">
        <v>1.6</v>
      </c>
      <c r="H3549">
        <v>0.16</v>
      </c>
      <c r="I3549">
        <v>0</v>
      </c>
      <c r="J3549">
        <v>8</v>
      </c>
      <c r="K3549">
        <v>0</v>
      </c>
      <c r="L3549">
        <v>0</v>
      </c>
      <c r="M3549" s="4">
        <f t="shared" si="110"/>
        <v>0</v>
      </c>
      <c r="N3549" s="3">
        <f t="shared" si="111"/>
        <v>0</v>
      </c>
    </row>
    <row r="3550" spans="1:14" x14ac:dyDescent="0.25">
      <c r="A3550">
        <v>5</v>
      </c>
      <c r="B3550">
        <v>28</v>
      </c>
      <c r="C3550">
        <v>3</v>
      </c>
      <c r="D3550">
        <v>0</v>
      </c>
      <c r="E3550">
        <v>0</v>
      </c>
      <c r="F3550">
        <v>7</v>
      </c>
      <c r="G3550">
        <v>1.5</v>
      </c>
      <c r="H3550">
        <v>0.16</v>
      </c>
      <c r="I3550">
        <v>0</v>
      </c>
      <c r="J3550">
        <v>7</v>
      </c>
      <c r="K3550">
        <v>0</v>
      </c>
      <c r="L3550">
        <v>0</v>
      </c>
      <c r="M3550" s="4">
        <f t="shared" si="110"/>
        <v>0</v>
      </c>
      <c r="N3550" s="3">
        <f t="shared" si="111"/>
        <v>0</v>
      </c>
    </row>
    <row r="3551" spans="1:14" x14ac:dyDescent="0.25">
      <c r="A3551">
        <v>5</v>
      </c>
      <c r="B3551">
        <v>28</v>
      </c>
      <c r="C3551">
        <v>4</v>
      </c>
      <c r="D3551">
        <v>0</v>
      </c>
      <c r="E3551">
        <v>0</v>
      </c>
      <c r="F3551">
        <v>7</v>
      </c>
      <c r="G3551">
        <v>1.4</v>
      </c>
      <c r="H3551">
        <v>0.16</v>
      </c>
      <c r="I3551">
        <v>0</v>
      </c>
      <c r="J3551">
        <v>7</v>
      </c>
      <c r="K3551">
        <v>0</v>
      </c>
      <c r="L3551">
        <v>0</v>
      </c>
      <c r="M3551" s="4">
        <f t="shared" si="110"/>
        <v>0</v>
      </c>
      <c r="N3551" s="3">
        <f t="shared" si="111"/>
        <v>0</v>
      </c>
    </row>
    <row r="3552" spans="1:14" x14ac:dyDescent="0.25">
      <c r="A3552">
        <v>5</v>
      </c>
      <c r="B3552">
        <v>28</v>
      </c>
      <c r="C3552">
        <v>5</v>
      </c>
      <c r="D3552">
        <v>333</v>
      </c>
      <c r="E3552">
        <v>28</v>
      </c>
      <c r="F3552">
        <v>10</v>
      </c>
      <c r="G3552">
        <v>1.5</v>
      </c>
      <c r="H3552">
        <v>0.16</v>
      </c>
      <c r="I3552">
        <v>21.238</v>
      </c>
      <c r="J3552">
        <v>10.567</v>
      </c>
      <c r="K3552">
        <v>129.87700000000001</v>
      </c>
      <c r="L3552">
        <v>93.566000000000003</v>
      </c>
      <c r="M3552" s="4">
        <f t="shared" si="110"/>
        <v>8.1196756640916093E-6</v>
      </c>
      <c r="N3552" s="3">
        <f t="shared" si="111"/>
        <v>7.3922557939508764E-5</v>
      </c>
    </row>
    <row r="3553" spans="1:14" x14ac:dyDescent="0.25">
      <c r="A3553">
        <v>5</v>
      </c>
      <c r="B3553">
        <v>28</v>
      </c>
      <c r="C3553">
        <v>6</v>
      </c>
      <c r="D3553">
        <v>647</v>
      </c>
      <c r="E3553">
        <v>56</v>
      </c>
      <c r="F3553">
        <v>14</v>
      </c>
      <c r="G3553">
        <v>1.6</v>
      </c>
      <c r="H3553">
        <v>0.16</v>
      </c>
      <c r="I3553">
        <v>157.69900000000001</v>
      </c>
      <c r="J3553">
        <v>17.887</v>
      </c>
      <c r="K3553">
        <v>848.65599999999995</v>
      </c>
      <c r="L3553">
        <v>786.87699999999995</v>
      </c>
      <c r="M3553" s="4">
        <f t="shared" si="110"/>
        <v>6.8285338985672283E-5</v>
      </c>
      <c r="N3553" s="3">
        <f t="shared" si="111"/>
        <v>6.2167839411502931E-4</v>
      </c>
    </row>
    <row r="3554" spans="1:14" x14ac:dyDescent="0.25">
      <c r="A3554">
        <v>5</v>
      </c>
      <c r="B3554">
        <v>28</v>
      </c>
      <c r="C3554">
        <v>7</v>
      </c>
      <c r="D3554">
        <v>792</v>
      </c>
      <c r="E3554">
        <v>73</v>
      </c>
      <c r="F3554">
        <v>18</v>
      </c>
      <c r="G3554">
        <v>1.3</v>
      </c>
      <c r="H3554">
        <v>0.16</v>
      </c>
      <c r="I3554">
        <v>377.173</v>
      </c>
      <c r="J3554">
        <v>28.617000000000001</v>
      </c>
      <c r="K3554">
        <v>2453.337</v>
      </c>
      <c r="L3554">
        <v>2334.6970000000001</v>
      </c>
      <c r="M3554" s="4">
        <f t="shared" si="110"/>
        <v>2.0260545939687161E-4</v>
      </c>
      <c r="N3554" s="3">
        <f t="shared" si="111"/>
        <v>1.8445458206367408E-3</v>
      </c>
    </row>
    <row r="3555" spans="1:14" x14ac:dyDescent="0.25">
      <c r="A3555">
        <v>5</v>
      </c>
      <c r="B3555">
        <v>28</v>
      </c>
      <c r="C3555">
        <v>8</v>
      </c>
      <c r="D3555">
        <v>873</v>
      </c>
      <c r="E3555">
        <v>85</v>
      </c>
      <c r="F3555">
        <v>21</v>
      </c>
      <c r="G3555">
        <v>1.5</v>
      </c>
      <c r="H3555">
        <v>0.16</v>
      </c>
      <c r="I3555">
        <v>601.64300000000003</v>
      </c>
      <c r="J3555">
        <v>37.314999999999998</v>
      </c>
      <c r="K3555">
        <v>3932.6419999999998</v>
      </c>
      <c r="L3555">
        <v>3761.5839999999998</v>
      </c>
      <c r="M3555" s="4">
        <f t="shared" si="110"/>
        <v>3.2643099056533755E-4</v>
      </c>
      <c r="N3555" s="3">
        <f t="shared" si="111"/>
        <v>2.9718691745327266E-3</v>
      </c>
    </row>
    <row r="3556" spans="1:14" x14ac:dyDescent="0.25">
      <c r="A3556">
        <v>5</v>
      </c>
      <c r="B3556">
        <v>28</v>
      </c>
      <c r="C3556">
        <v>9</v>
      </c>
      <c r="D3556">
        <v>921</v>
      </c>
      <c r="E3556">
        <v>93</v>
      </c>
      <c r="F3556">
        <v>22</v>
      </c>
      <c r="G3556">
        <v>2.1</v>
      </c>
      <c r="H3556">
        <v>0.16</v>
      </c>
      <c r="I3556">
        <v>799.77300000000002</v>
      </c>
      <c r="J3556">
        <v>41.06</v>
      </c>
      <c r="K3556">
        <v>5105.8909999999996</v>
      </c>
      <c r="L3556">
        <v>4893.2610000000004</v>
      </c>
      <c r="M3556" s="4">
        <f t="shared" si="110"/>
        <v>4.2463814056119292E-4</v>
      </c>
      <c r="N3556" s="3">
        <f t="shared" si="111"/>
        <v>3.8659595342927836E-3</v>
      </c>
    </row>
    <row r="3557" spans="1:14" x14ac:dyDescent="0.25">
      <c r="A3557">
        <v>5</v>
      </c>
      <c r="B3557">
        <v>28</v>
      </c>
      <c r="C3557">
        <v>10</v>
      </c>
      <c r="D3557">
        <v>951</v>
      </c>
      <c r="E3557">
        <v>98</v>
      </c>
      <c r="F3557">
        <v>23</v>
      </c>
      <c r="G3557">
        <v>2.5</v>
      </c>
      <c r="H3557">
        <v>0.16</v>
      </c>
      <c r="I3557">
        <v>954.16399999999999</v>
      </c>
      <c r="J3557">
        <v>44.033999999999999</v>
      </c>
      <c r="K3557">
        <v>5973.4520000000002</v>
      </c>
      <c r="L3557">
        <v>5730.08</v>
      </c>
      <c r="M3557" s="4">
        <f t="shared" si="110"/>
        <v>4.9725745601284703E-4</v>
      </c>
      <c r="N3557" s="3">
        <f t="shared" si="111"/>
        <v>4.5270950002994715E-3</v>
      </c>
    </row>
    <row r="3558" spans="1:14" x14ac:dyDescent="0.25">
      <c r="A3558">
        <v>5</v>
      </c>
      <c r="B3558">
        <v>28</v>
      </c>
      <c r="C3558">
        <v>11</v>
      </c>
      <c r="D3558">
        <v>959</v>
      </c>
      <c r="E3558">
        <v>105</v>
      </c>
      <c r="F3558">
        <v>24</v>
      </c>
      <c r="G3558">
        <v>2.7</v>
      </c>
      <c r="H3558">
        <v>0.16</v>
      </c>
      <c r="I3558">
        <v>1046.6220000000001</v>
      </c>
      <c r="J3558">
        <v>46.234000000000002</v>
      </c>
      <c r="K3558">
        <v>6461.6670000000004</v>
      </c>
      <c r="L3558">
        <v>6200.9960000000001</v>
      </c>
      <c r="M3558" s="4">
        <f t="shared" si="110"/>
        <v>5.3812363801305401E-4</v>
      </c>
      <c r="N3558" s="3">
        <f t="shared" si="111"/>
        <v>4.8991459086918541E-3</v>
      </c>
    </row>
    <row r="3559" spans="1:14" x14ac:dyDescent="0.25">
      <c r="A3559">
        <v>5</v>
      </c>
      <c r="B3559">
        <v>28</v>
      </c>
      <c r="C3559">
        <v>12</v>
      </c>
      <c r="D3559">
        <v>963</v>
      </c>
      <c r="E3559">
        <v>105</v>
      </c>
      <c r="F3559">
        <v>25</v>
      </c>
      <c r="G3559">
        <v>2.8</v>
      </c>
      <c r="H3559">
        <v>0.16</v>
      </c>
      <c r="I3559">
        <v>1074.48</v>
      </c>
      <c r="J3559">
        <v>47.421999999999997</v>
      </c>
      <c r="K3559">
        <v>6591.6260000000002</v>
      </c>
      <c r="L3559">
        <v>6326.35</v>
      </c>
      <c r="M3559" s="4">
        <f t="shared" si="110"/>
        <v>5.4900188249498705E-4</v>
      </c>
      <c r="N3559" s="3">
        <f t="shared" si="111"/>
        <v>4.9981828273155983E-3</v>
      </c>
    </row>
    <row r="3560" spans="1:14" x14ac:dyDescent="0.25">
      <c r="A3560">
        <v>5</v>
      </c>
      <c r="B3560">
        <v>28</v>
      </c>
      <c r="C3560">
        <v>13</v>
      </c>
      <c r="D3560">
        <v>955</v>
      </c>
      <c r="E3560">
        <v>104</v>
      </c>
      <c r="F3560">
        <v>25</v>
      </c>
      <c r="G3560">
        <v>2.9</v>
      </c>
      <c r="H3560">
        <v>0.16</v>
      </c>
      <c r="I3560">
        <v>1033.672</v>
      </c>
      <c r="J3560">
        <v>46.209000000000003</v>
      </c>
      <c r="K3560">
        <v>6386.07</v>
      </c>
      <c r="L3560">
        <v>6128.0780000000004</v>
      </c>
      <c r="M3560" s="4">
        <f t="shared" si="110"/>
        <v>5.317957998017996E-4</v>
      </c>
      <c r="N3560" s="3">
        <f t="shared" si="111"/>
        <v>4.8415364663748472E-3</v>
      </c>
    </row>
    <row r="3561" spans="1:14" x14ac:dyDescent="0.25">
      <c r="A3561">
        <v>5</v>
      </c>
      <c r="B3561">
        <v>28</v>
      </c>
      <c r="C3561">
        <v>14</v>
      </c>
      <c r="D3561">
        <v>944</v>
      </c>
      <c r="E3561">
        <v>96</v>
      </c>
      <c r="F3561">
        <v>25</v>
      </c>
      <c r="G3561">
        <v>2.8</v>
      </c>
      <c r="H3561">
        <v>0.16</v>
      </c>
      <c r="I3561">
        <v>930.505</v>
      </c>
      <c r="J3561">
        <v>44.444000000000003</v>
      </c>
      <c r="K3561">
        <v>5821.7020000000002</v>
      </c>
      <c r="L3561">
        <v>5583.7070000000003</v>
      </c>
      <c r="M3561" s="4">
        <f t="shared" si="110"/>
        <v>4.8455517862597492E-4</v>
      </c>
      <c r="N3561" s="3">
        <f t="shared" si="111"/>
        <v>4.4114518545704702E-3</v>
      </c>
    </row>
    <row r="3562" spans="1:14" x14ac:dyDescent="0.25">
      <c r="A3562">
        <v>5</v>
      </c>
      <c r="B3562">
        <v>28</v>
      </c>
      <c r="C3562">
        <v>15</v>
      </c>
      <c r="D3562">
        <v>909</v>
      </c>
      <c r="E3562">
        <v>91</v>
      </c>
      <c r="F3562">
        <v>25</v>
      </c>
      <c r="G3562">
        <v>2.6</v>
      </c>
      <c r="H3562">
        <v>0.16</v>
      </c>
      <c r="I3562">
        <v>767.64700000000005</v>
      </c>
      <c r="J3562">
        <v>41.648000000000003</v>
      </c>
      <c r="K3562">
        <v>4895.3019999999997</v>
      </c>
      <c r="L3562">
        <v>4690.134</v>
      </c>
      <c r="M3562" s="4">
        <f t="shared" si="110"/>
        <v>4.0701074002446014E-4</v>
      </c>
      <c r="N3562" s="3">
        <f t="shared" si="111"/>
        <v>3.7054774422232433E-3</v>
      </c>
    </row>
    <row r="3563" spans="1:14" x14ac:dyDescent="0.25">
      <c r="A3563">
        <v>5</v>
      </c>
      <c r="B3563">
        <v>28</v>
      </c>
      <c r="C3563">
        <v>16</v>
      </c>
      <c r="D3563">
        <v>855</v>
      </c>
      <c r="E3563">
        <v>82</v>
      </c>
      <c r="F3563">
        <v>24</v>
      </c>
      <c r="G3563">
        <v>2.2999999999999998</v>
      </c>
      <c r="H3563">
        <v>0.16</v>
      </c>
      <c r="I3563">
        <v>563.87900000000002</v>
      </c>
      <c r="J3563">
        <v>36.962000000000003</v>
      </c>
      <c r="K3563">
        <v>3694.7469999999998</v>
      </c>
      <c r="L3563">
        <v>3532.1190000000001</v>
      </c>
      <c r="M3563" s="4">
        <f t="shared" si="110"/>
        <v>3.0651797326994415E-4</v>
      </c>
      <c r="N3563" s="3">
        <f t="shared" si="111"/>
        <v>2.7905785373612182E-3</v>
      </c>
    </row>
    <row r="3564" spans="1:14" x14ac:dyDescent="0.25">
      <c r="A3564">
        <v>5</v>
      </c>
      <c r="B3564">
        <v>28</v>
      </c>
      <c r="C3564">
        <v>17</v>
      </c>
      <c r="D3564">
        <v>765</v>
      </c>
      <c r="E3564">
        <v>70</v>
      </c>
      <c r="F3564">
        <v>23</v>
      </c>
      <c r="G3564">
        <v>1.6</v>
      </c>
      <c r="H3564">
        <v>0.16</v>
      </c>
      <c r="I3564">
        <v>339.45100000000002</v>
      </c>
      <c r="J3564">
        <v>31.887</v>
      </c>
      <c r="K3564">
        <v>2141.835</v>
      </c>
      <c r="L3564">
        <v>2034.2329999999999</v>
      </c>
      <c r="M3564" s="4">
        <f t="shared" si="110"/>
        <v>1.7653113508317195E-4</v>
      </c>
      <c r="N3564" s="3">
        <f t="shared" si="111"/>
        <v>1.6071618622679254E-3</v>
      </c>
    </row>
    <row r="3565" spans="1:14" x14ac:dyDescent="0.25">
      <c r="A3565">
        <v>5</v>
      </c>
      <c r="B3565">
        <v>28</v>
      </c>
      <c r="C3565">
        <v>18</v>
      </c>
      <c r="D3565">
        <v>557</v>
      </c>
      <c r="E3565">
        <v>53</v>
      </c>
      <c r="F3565">
        <v>21</v>
      </c>
      <c r="G3565">
        <v>0.9</v>
      </c>
      <c r="H3565">
        <v>0.16</v>
      </c>
      <c r="I3565">
        <v>119.679</v>
      </c>
      <c r="J3565">
        <v>24.431000000000001</v>
      </c>
      <c r="K3565">
        <v>592.67499999999995</v>
      </c>
      <c r="L3565">
        <v>539.96600000000001</v>
      </c>
      <c r="M3565" s="4">
        <f t="shared" si="110"/>
        <v>4.6858354419734627E-5</v>
      </c>
      <c r="N3565" s="3">
        <f t="shared" si="111"/>
        <v>4.2660440673283873E-4</v>
      </c>
    </row>
    <row r="3566" spans="1:14" x14ac:dyDescent="0.25">
      <c r="A3566">
        <v>5</v>
      </c>
      <c r="B3566">
        <v>28</v>
      </c>
      <c r="C3566">
        <v>19</v>
      </c>
      <c r="D3566">
        <v>0</v>
      </c>
      <c r="E3566">
        <v>1</v>
      </c>
      <c r="F3566">
        <v>19</v>
      </c>
      <c r="G3566">
        <v>0.3</v>
      </c>
      <c r="H3566">
        <v>0.16</v>
      </c>
      <c r="I3566">
        <v>0.92200000000000004</v>
      </c>
      <c r="J3566">
        <v>19.033000000000001</v>
      </c>
      <c r="K3566">
        <v>0</v>
      </c>
      <c r="L3566">
        <v>0</v>
      </c>
      <c r="M3566" s="4">
        <f t="shared" si="110"/>
        <v>0</v>
      </c>
      <c r="N3566" s="3">
        <f t="shared" si="111"/>
        <v>0</v>
      </c>
    </row>
    <row r="3567" spans="1:14" x14ac:dyDescent="0.25">
      <c r="A3567">
        <v>5</v>
      </c>
      <c r="B3567">
        <v>28</v>
      </c>
      <c r="C3567">
        <v>20</v>
      </c>
      <c r="D3567">
        <v>0</v>
      </c>
      <c r="E3567">
        <v>0</v>
      </c>
      <c r="F3567">
        <v>17</v>
      </c>
      <c r="G3567">
        <v>0.4</v>
      </c>
      <c r="H3567">
        <v>0.16</v>
      </c>
      <c r="I3567">
        <v>0</v>
      </c>
      <c r="J3567">
        <v>17</v>
      </c>
      <c r="K3567">
        <v>0</v>
      </c>
      <c r="L3567">
        <v>0</v>
      </c>
      <c r="M3567" s="4">
        <f t="shared" si="110"/>
        <v>0</v>
      </c>
      <c r="N3567" s="3">
        <f t="shared" si="111"/>
        <v>0</v>
      </c>
    </row>
    <row r="3568" spans="1:14" x14ac:dyDescent="0.25">
      <c r="A3568">
        <v>5</v>
      </c>
      <c r="B3568">
        <v>28</v>
      </c>
      <c r="C3568">
        <v>21</v>
      </c>
      <c r="D3568">
        <v>0</v>
      </c>
      <c r="E3568">
        <v>0</v>
      </c>
      <c r="F3568">
        <v>15</v>
      </c>
      <c r="G3568">
        <v>1</v>
      </c>
      <c r="H3568">
        <v>0.16</v>
      </c>
      <c r="I3568">
        <v>0</v>
      </c>
      <c r="J3568">
        <v>15</v>
      </c>
      <c r="K3568">
        <v>0</v>
      </c>
      <c r="L3568">
        <v>0</v>
      </c>
      <c r="M3568" s="4">
        <f t="shared" si="110"/>
        <v>0</v>
      </c>
      <c r="N3568" s="3">
        <f t="shared" si="111"/>
        <v>0</v>
      </c>
    </row>
    <row r="3569" spans="1:14" x14ac:dyDescent="0.25">
      <c r="A3569">
        <v>5</v>
      </c>
      <c r="B3569">
        <v>28</v>
      </c>
      <c r="C3569">
        <v>22</v>
      </c>
      <c r="D3569">
        <v>0</v>
      </c>
      <c r="E3569">
        <v>0</v>
      </c>
      <c r="F3569">
        <v>13</v>
      </c>
      <c r="G3569">
        <v>1.4</v>
      </c>
      <c r="H3569">
        <v>0.16</v>
      </c>
      <c r="I3569">
        <v>0</v>
      </c>
      <c r="J3569">
        <v>13</v>
      </c>
      <c r="K3569">
        <v>0</v>
      </c>
      <c r="L3569">
        <v>0</v>
      </c>
      <c r="M3569" s="4">
        <f t="shared" si="110"/>
        <v>0</v>
      </c>
      <c r="N3569" s="3">
        <f t="shared" si="111"/>
        <v>0</v>
      </c>
    </row>
    <row r="3570" spans="1:14" x14ac:dyDescent="0.25">
      <c r="A3570">
        <v>5</v>
      </c>
      <c r="B3570">
        <v>28</v>
      </c>
      <c r="C3570">
        <v>23</v>
      </c>
      <c r="D3570">
        <v>0</v>
      </c>
      <c r="E3570">
        <v>0</v>
      </c>
      <c r="F3570">
        <v>12</v>
      </c>
      <c r="G3570">
        <v>1.5</v>
      </c>
      <c r="H3570">
        <v>0.16</v>
      </c>
      <c r="I3570">
        <v>0</v>
      </c>
      <c r="J3570">
        <v>12</v>
      </c>
      <c r="K3570">
        <v>0</v>
      </c>
      <c r="L3570">
        <v>0</v>
      </c>
      <c r="M3570" s="4">
        <f t="shared" si="110"/>
        <v>0</v>
      </c>
      <c r="N3570" s="3">
        <f t="shared" si="111"/>
        <v>0</v>
      </c>
    </row>
    <row r="3571" spans="1:14" x14ac:dyDescent="0.25">
      <c r="A3571">
        <v>5</v>
      </c>
      <c r="B3571">
        <v>29</v>
      </c>
      <c r="C3571">
        <v>0</v>
      </c>
      <c r="D3571">
        <v>0</v>
      </c>
      <c r="E3571">
        <v>0</v>
      </c>
      <c r="F3571">
        <v>11</v>
      </c>
      <c r="G3571">
        <v>1.5</v>
      </c>
      <c r="H3571">
        <v>0.16</v>
      </c>
      <c r="I3571">
        <v>0</v>
      </c>
      <c r="J3571">
        <v>11</v>
      </c>
      <c r="K3571">
        <v>0</v>
      </c>
      <c r="L3571">
        <v>0</v>
      </c>
      <c r="M3571" s="4">
        <f t="shared" si="110"/>
        <v>0</v>
      </c>
      <c r="N3571" s="3">
        <f t="shared" si="111"/>
        <v>0</v>
      </c>
    </row>
    <row r="3572" spans="1:14" x14ac:dyDescent="0.25">
      <c r="A3572">
        <v>5</v>
      </c>
      <c r="B3572">
        <v>29</v>
      </c>
      <c r="C3572">
        <v>1</v>
      </c>
      <c r="D3572">
        <v>0</v>
      </c>
      <c r="E3572">
        <v>0</v>
      </c>
      <c r="F3572">
        <v>10</v>
      </c>
      <c r="G3572">
        <v>1.6</v>
      </c>
      <c r="H3572">
        <v>0.16</v>
      </c>
      <c r="I3572">
        <v>0</v>
      </c>
      <c r="J3572">
        <v>10</v>
      </c>
      <c r="K3572">
        <v>0</v>
      </c>
      <c r="L3572">
        <v>0</v>
      </c>
      <c r="M3572" s="4">
        <f t="shared" si="110"/>
        <v>0</v>
      </c>
      <c r="N3572" s="3">
        <f t="shared" si="111"/>
        <v>0</v>
      </c>
    </row>
    <row r="3573" spans="1:14" x14ac:dyDescent="0.25">
      <c r="A3573">
        <v>5</v>
      </c>
      <c r="B3573">
        <v>29</v>
      </c>
      <c r="C3573">
        <v>2</v>
      </c>
      <c r="D3573">
        <v>0</v>
      </c>
      <c r="E3573">
        <v>0</v>
      </c>
      <c r="F3573">
        <v>10</v>
      </c>
      <c r="G3573">
        <v>1.7</v>
      </c>
      <c r="H3573">
        <v>0.16</v>
      </c>
      <c r="I3573">
        <v>0</v>
      </c>
      <c r="J3573">
        <v>10</v>
      </c>
      <c r="K3573">
        <v>0</v>
      </c>
      <c r="L3573">
        <v>0</v>
      </c>
      <c r="M3573" s="4">
        <f t="shared" si="110"/>
        <v>0</v>
      </c>
      <c r="N3573" s="3">
        <f t="shared" si="111"/>
        <v>0</v>
      </c>
    </row>
    <row r="3574" spans="1:14" x14ac:dyDescent="0.25">
      <c r="A3574">
        <v>5</v>
      </c>
      <c r="B3574">
        <v>29</v>
      </c>
      <c r="C3574">
        <v>3</v>
      </c>
      <c r="D3574">
        <v>0</v>
      </c>
      <c r="E3574">
        <v>0</v>
      </c>
      <c r="F3574">
        <v>10</v>
      </c>
      <c r="G3574">
        <v>1.6</v>
      </c>
      <c r="H3574">
        <v>0.16</v>
      </c>
      <c r="I3574">
        <v>0</v>
      </c>
      <c r="J3574">
        <v>10</v>
      </c>
      <c r="K3574">
        <v>0</v>
      </c>
      <c r="L3574">
        <v>0</v>
      </c>
      <c r="M3574" s="4">
        <f t="shared" si="110"/>
        <v>0</v>
      </c>
      <c r="N3574" s="3">
        <f t="shared" si="111"/>
        <v>0</v>
      </c>
    </row>
    <row r="3575" spans="1:14" x14ac:dyDescent="0.25">
      <c r="A3575">
        <v>5</v>
      </c>
      <c r="B3575">
        <v>29</v>
      </c>
      <c r="C3575">
        <v>4</v>
      </c>
      <c r="D3575">
        <v>0</v>
      </c>
      <c r="E3575">
        <v>0</v>
      </c>
      <c r="F3575">
        <v>10</v>
      </c>
      <c r="G3575">
        <v>1.3</v>
      </c>
      <c r="H3575">
        <v>0.16</v>
      </c>
      <c r="I3575">
        <v>0</v>
      </c>
      <c r="J3575">
        <v>10</v>
      </c>
      <c r="K3575">
        <v>0</v>
      </c>
      <c r="L3575">
        <v>0</v>
      </c>
      <c r="M3575" s="4">
        <f t="shared" si="110"/>
        <v>0</v>
      </c>
      <c r="N3575" s="3">
        <f t="shared" si="111"/>
        <v>0</v>
      </c>
    </row>
    <row r="3576" spans="1:14" x14ac:dyDescent="0.25">
      <c r="A3576">
        <v>5</v>
      </c>
      <c r="B3576">
        <v>29</v>
      </c>
      <c r="C3576">
        <v>5</v>
      </c>
      <c r="D3576">
        <v>0</v>
      </c>
      <c r="E3576">
        <v>4</v>
      </c>
      <c r="F3576">
        <v>11</v>
      </c>
      <c r="G3576">
        <v>1.5</v>
      </c>
      <c r="H3576">
        <v>0.16</v>
      </c>
      <c r="I3576">
        <v>3.6890000000000001</v>
      </c>
      <c r="J3576">
        <v>11.099</v>
      </c>
      <c r="K3576">
        <v>20.785</v>
      </c>
      <c r="L3576">
        <v>0</v>
      </c>
      <c r="M3576" s="4">
        <f t="shared" si="110"/>
        <v>0</v>
      </c>
      <c r="N3576" s="3">
        <f t="shared" si="111"/>
        <v>0</v>
      </c>
    </row>
    <row r="3577" spans="1:14" x14ac:dyDescent="0.25">
      <c r="A3577">
        <v>5</v>
      </c>
      <c r="B3577">
        <v>29</v>
      </c>
      <c r="C3577">
        <v>6</v>
      </c>
      <c r="D3577">
        <v>0</v>
      </c>
      <c r="E3577">
        <v>61</v>
      </c>
      <c r="F3577">
        <v>13</v>
      </c>
      <c r="G3577">
        <v>1.8</v>
      </c>
      <c r="H3577">
        <v>0.16</v>
      </c>
      <c r="I3577">
        <v>56.384999999999998</v>
      </c>
      <c r="J3577">
        <v>14.433</v>
      </c>
      <c r="K3577">
        <v>376.39299999999997</v>
      </c>
      <c r="L3577">
        <v>331.34800000000001</v>
      </c>
      <c r="M3577" s="4">
        <f t="shared" si="110"/>
        <v>2.8754443835853052E-5</v>
      </c>
      <c r="N3577" s="3">
        <f t="shared" si="111"/>
        <v>2.6178410670692719E-4</v>
      </c>
    </row>
    <row r="3578" spans="1:14" x14ac:dyDescent="0.25">
      <c r="A3578">
        <v>5</v>
      </c>
      <c r="B3578">
        <v>29</v>
      </c>
      <c r="C3578">
        <v>7</v>
      </c>
      <c r="D3578">
        <v>0</v>
      </c>
      <c r="E3578">
        <v>107</v>
      </c>
      <c r="F3578">
        <v>16</v>
      </c>
      <c r="G3578">
        <v>2</v>
      </c>
      <c r="H3578">
        <v>0.16</v>
      </c>
      <c r="I3578">
        <v>99.084999999999994</v>
      </c>
      <c r="J3578">
        <v>18.408999999999999</v>
      </c>
      <c r="K3578">
        <v>657.923</v>
      </c>
      <c r="L3578">
        <v>602.90099999999995</v>
      </c>
      <c r="M3578" s="4">
        <f t="shared" si="110"/>
        <v>5.2319865950842132E-5</v>
      </c>
      <c r="N3578" s="3">
        <f t="shared" si="111"/>
        <v>4.7632670098420114E-4</v>
      </c>
    </row>
    <row r="3579" spans="1:14" x14ac:dyDescent="0.25">
      <c r="A3579">
        <v>5</v>
      </c>
      <c r="B3579">
        <v>29</v>
      </c>
      <c r="C3579">
        <v>8</v>
      </c>
      <c r="D3579">
        <v>195</v>
      </c>
      <c r="E3579">
        <v>280</v>
      </c>
      <c r="F3579">
        <v>18</v>
      </c>
      <c r="G3579">
        <v>2.4</v>
      </c>
      <c r="H3579">
        <v>0.16</v>
      </c>
      <c r="I3579">
        <v>382.69200000000001</v>
      </c>
      <c r="J3579">
        <v>26.594999999999999</v>
      </c>
      <c r="K3579">
        <v>2553.9839999999999</v>
      </c>
      <c r="L3579">
        <v>2431.777</v>
      </c>
      <c r="M3579" s="4">
        <f t="shared" si="110"/>
        <v>2.1103008066389182E-4</v>
      </c>
      <c r="N3579" s="3">
        <f t="shared" si="111"/>
        <v>1.9212446420544299E-3</v>
      </c>
    </row>
    <row r="3580" spans="1:14" x14ac:dyDescent="0.25">
      <c r="A3580">
        <v>5</v>
      </c>
      <c r="B3580">
        <v>29</v>
      </c>
      <c r="C3580">
        <v>9</v>
      </c>
      <c r="D3580">
        <v>412</v>
      </c>
      <c r="E3580">
        <v>307</v>
      </c>
      <c r="F3580">
        <v>19</v>
      </c>
      <c r="G3580">
        <v>2.5</v>
      </c>
      <c r="H3580">
        <v>0.16</v>
      </c>
      <c r="I3580">
        <v>619.01199999999994</v>
      </c>
      <c r="J3580">
        <v>32.631</v>
      </c>
      <c r="K3580">
        <v>4045.893</v>
      </c>
      <c r="L3580">
        <v>3870.8220000000001</v>
      </c>
      <c r="M3580" s="4">
        <f t="shared" si="110"/>
        <v>3.359106854352052E-4</v>
      </c>
      <c r="N3580" s="3">
        <f t="shared" si="111"/>
        <v>3.0581735199594422E-3</v>
      </c>
    </row>
    <row r="3581" spans="1:14" x14ac:dyDescent="0.25">
      <c r="A3581">
        <v>5</v>
      </c>
      <c r="B3581">
        <v>29</v>
      </c>
      <c r="C3581">
        <v>10</v>
      </c>
      <c r="D3581">
        <v>198</v>
      </c>
      <c r="E3581">
        <v>432</v>
      </c>
      <c r="F3581">
        <v>19</v>
      </c>
      <c r="G3581">
        <v>2.4</v>
      </c>
      <c r="H3581">
        <v>0.16</v>
      </c>
      <c r="I3581">
        <v>605.34199999999998</v>
      </c>
      <c r="J3581">
        <v>32.534999999999997</v>
      </c>
      <c r="K3581">
        <v>3910.8110000000001</v>
      </c>
      <c r="L3581">
        <v>3740.527</v>
      </c>
      <c r="M3581" s="4">
        <f t="shared" si="110"/>
        <v>3.2460366001301323E-4</v>
      </c>
      <c r="N3581" s="3">
        <f t="shared" si="111"/>
        <v>2.9552329252270789E-3</v>
      </c>
    </row>
    <row r="3582" spans="1:14" x14ac:dyDescent="0.25">
      <c r="A3582">
        <v>5</v>
      </c>
      <c r="B3582">
        <v>29</v>
      </c>
      <c r="C3582">
        <v>11</v>
      </c>
      <c r="D3582">
        <v>25</v>
      </c>
      <c r="E3582">
        <v>347</v>
      </c>
      <c r="F3582">
        <v>19</v>
      </c>
      <c r="G3582">
        <v>2.2999999999999998</v>
      </c>
      <c r="H3582">
        <v>0.16</v>
      </c>
      <c r="I3582">
        <v>362.29199999999997</v>
      </c>
      <c r="J3582">
        <v>27.233000000000001</v>
      </c>
      <c r="K3582">
        <v>2347.674</v>
      </c>
      <c r="L3582">
        <v>2232.7779999999998</v>
      </c>
      <c r="M3582" s="4">
        <f t="shared" si="110"/>
        <v>1.9376090876941553E-4</v>
      </c>
      <c r="N3582" s="3">
        <f t="shared" si="111"/>
        <v>1.7640239090167419E-3</v>
      </c>
    </row>
    <row r="3583" spans="1:14" x14ac:dyDescent="0.25">
      <c r="A3583">
        <v>5</v>
      </c>
      <c r="B3583">
        <v>29</v>
      </c>
      <c r="C3583">
        <v>12</v>
      </c>
      <c r="D3583">
        <v>13</v>
      </c>
      <c r="E3583">
        <v>200</v>
      </c>
      <c r="F3583">
        <v>19</v>
      </c>
      <c r="G3583">
        <v>2.2999999999999998</v>
      </c>
      <c r="H3583">
        <v>0.16</v>
      </c>
      <c r="I3583">
        <v>200.988</v>
      </c>
      <c r="J3583">
        <v>23.565999999999999</v>
      </c>
      <c r="K3583">
        <v>1297.902</v>
      </c>
      <c r="L3583">
        <v>1220.203</v>
      </c>
      <c r="M3583" s="4">
        <f t="shared" si="110"/>
        <v>1.0588945348044775E-4</v>
      </c>
      <c r="N3583" s="3">
        <f t="shared" si="111"/>
        <v>9.6403102585835025E-4</v>
      </c>
    </row>
    <row r="3584" spans="1:14" x14ac:dyDescent="0.25">
      <c r="A3584">
        <v>5</v>
      </c>
      <c r="B3584">
        <v>29</v>
      </c>
      <c r="C3584">
        <v>13</v>
      </c>
      <c r="D3584">
        <v>85</v>
      </c>
      <c r="E3584">
        <v>451</v>
      </c>
      <c r="F3584">
        <v>19</v>
      </c>
      <c r="G3584">
        <v>2.2999999999999998</v>
      </c>
      <c r="H3584">
        <v>0.16</v>
      </c>
      <c r="I3584">
        <v>524.55499999999995</v>
      </c>
      <c r="J3584">
        <v>30.93</v>
      </c>
      <c r="K3584">
        <v>3382.4679999999998</v>
      </c>
      <c r="L3584">
        <v>3230.9050000000002</v>
      </c>
      <c r="M3584" s="4">
        <f t="shared" si="110"/>
        <v>2.8037856381048568E-4</v>
      </c>
      <c r="N3584" s="3">
        <f t="shared" si="111"/>
        <v>2.5526020355636507E-3</v>
      </c>
    </row>
    <row r="3585" spans="1:14" x14ac:dyDescent="0.25">
      <c r="A3585">
        <v>5</v>
      </c>
      <c r="B3585">
        <v>29</v>
      </c>
      <c r="C3585">
        <v>14</v>
      </c>
      <c r="D3585">
        <v>6</v>
      </c>
      <c r="E3585">
        <v>145</v>
      </c>
      <c r="F3585">
        <v>19</v>
      </c>
      <c r="G3585">
        <v>2.4</v>
      </c>
      <c r="H3585">
        <v>0.16</v>
      </c>
      <c r="I3585">
        <v>140.67400000000001</v>
      </c>
      <c r="J3585">
        <v>22.14</v>
      </c>
      <c r="K3585">
        <v>906.19799999999998</v>
      </c>
      <c r="L3585">
        <v>842.38</v>
      </c>
      <c r="M3585" s="4">
        <f t="shared" si="110"/>
        <v>7.310190011240718E-5</v>
      </c>
      <c r="N3585" s="3">
        <f t="shared" si="111"/>
        <v>6.655289780164097E-4</v>
      </c>
    </row>
    <row r="3586" spans="1:14" x14ac:dyDescent="0.25">
      <c r="A3586">
        <v>5</v>
      </c>
      <c r="B3586">
        <v>29</v>
      </c>
      <c r="C3586">
        <v>15</v>
      </c>
      <c r="D3586">
        <v>63</v>
      </c>
      <c r="E3586">
        <v>328</v>
      </c>
      <c r="F3586">
        <v>18</v>
      </c>
      <c r="G3586">
        <v>2.7</v>
      </c>
      <c r="H3586">
        <v>0.16</v>
      </c>
      <c r="I3586">
        <v>361.00900000000001</v>
      </c>
      <c r="J3586">
        <v>25.649000000000001</v>
      </c>
      <c r="K3586">
        <v>2383.3020000000001</v>
      </c>
      <c r="L3586">
        <v>2267.1439999999998</v>
      </c>
      <c r="M3586" s="4">
        <f t="shared" si="110"/>
        <v>1.9674319692827849E-4</v>
      </c>
      <c r="N3586" s="3">
        <f t="shared" si="111"/>
        <v>1.7911750389800743E-3</v>
      </c>
    </row>
    <row r="3587" spans="1:14" x14ac:dyDescent="0.25">
      <c r="A3587">
        <v>5</v>
      </c>
      <c r="B3587">
        <v>29</v>
      </c>
      <c r="C3587">
        <v>16</v>
      </c>
      <c r="D3587">
        <v>17</v>
      </c>
      <c r="E3587">
        <v>202</v>
      </c>
      <c r="F3587">
        <v>18</v>
      </c>
      <c r="G3587">
        <v>3.1</v>
      </c>
      <c r="H3587">
        <v>0.16</v>
      </c>
      <c r="I3587">
        <v>197.636</v>
      </c>
      <c r="J3587">
        <v>21.919</v>
      </c>
      <c r="K3587">
        <v>1312.4359999999999</v>
      </c>
      <c r="L3587">
        <v>1234.222</v>
      </c>
      <c r="M3587" s="4">
        <f t="shared" si="110"/>
        <v>1.0710602502497139E-4</v>
      </c>
      <c r="N3587" s="3">
        <f t="shared" si="111"/>
        <v>9.7510684762858711E-4</v>
      </c>
    </row>
    <row r="3588" spans="1:14" x14ac:dyDescent="0.25">
      <c r="A3588">
        <v>5</v>
      </c>
      <c r="B3588">
        <v>29</v>
      </c>
      <c r="C3588">
        <v>17</v>
      </c>
      <c r="D3588">
        <v>0</v>
      </c>
      <c r="E3588">
        <v>54</v>
      </c>
      <c r="F3588">
        <v>17</v>
      </c>
      <c r="G3588">
        <v>3</v>
      </c>
      <c r="H3588">
        <v>0.16</v>
      </c>
      <c r="I3588">
        <v>50.027999999999999</v>
      </c>
      <c r="J3588">
        <v>18.012</v>
      </c>
      <c r="K3588">
        <v>324.101</v>
      </c>
      <c r="L3588">
        <v>280.90800000000002</v>
      </c>
      <c r="M3588" s="4">
        <f t="shared" si="110"/>
        <v>2.4377250833087296E-5</v>
      </c>
      <c r="N3588" s="3">
        <f t="shared" si="111"/>
        <v>2.2193358597857692E-4</v>
      </c>
    </row>
    <row r="3589" spans="1:14" x14ac:dyDescent="0.25">
      <c r="A3589">
        <v>5</v>
      </c>
      <c r="B3589">
        <v>29</v>
      </c>
      <c r="C3589">
        <v>18</v>
      </c>
      <c r="D3589">
        <v>0</v>
      </c>
      <c r="E3589">
        <v>63</v>
      </c>
      <c r="F3589">
        <v>15</v>
      </c>
      <c r="G3589">
        <v>2.1</v>
      </c>
      <c r="H3589">
        <v>0.16</v>
      </c>
      <c r="I3589">
        <v>57.935000000000002</v>
      </c>
      <c r="J3589">
        <v>16.385000000000002</v>
      </c>
      <c r="K3589">
        <v>383.88499999999999</v>
      </c>
      <c r="L3589">
        <v>338.57400000000001</v>
      </c>
      <c r="M3589" s="4">
        <f t="shared" si="110"/>
        <v>2.938151752019059E-5</v>
      </c>
      <c r="N3589" s="3">
        <f t="shared" si="111"/>
        <v>2.6749306512847872E-4</v>
      </c>
    </row>
    <row r="3590" spans="1:14" x14ac:dyDescent="0.25">
      <c r="A3590">
        <v>5</v>
      </c>
      <c r="B3590">
        <v>29</v>
      </c>
      <c r="C3590">
        <v>19</v>
      </c>
      <c r="D3590">
        <v>0</v>
      </c>
      <c r="E3590">
        <v>15</v>
      </c>
      <c r="F3590">
        <v>12</v>
      </c>
      <c r="G3590">
        <v>1.4</v>
      </c>
      <c r="H3590">
        <v>0.16</v>
      </c>
      <c r="I3590">
        <v>13.87</v>
      </c>
      <c r="J3590">
        <v>12.369</v>
      </c>
      <c r="K3590">
        <v>75.816000000000003</v>
      </c>
      <c r="L3590">
        <v>41.420999999999999</v>
      </c>
      <c r="M3590" s="4">
        <f t="shared" si="110"/>
        <v>3.5945224299674942E-6</v>
      </c>
      <c r="N3590" s="3">
        <f t="shared" si="111"/>
        <v>3.2724988483128406E-5</v>
      </c>
    </row>
    <row r="3591" spans="1:14" x14ac:dyDescent="0.25">
      <c r="A3591">
        <v>5</v>
      </c>
      <c r="B3591">
        <v>29</v>
      </c>
      <c r="C3591">
        <v>20</v>
      </c>
      <c r="D3591">
        <v>0</v>
      </c>
      <c r="E3591">
        <v>0</v>
      </c>
      <c r="F3591">
        <v>11</v>
      </c>
      <c r="G3591">
        <v>1.6</v>
      </c>
      <c r="H3591">
        <v>0.16</v>
      </c>
      <c r="I3591">
        <v>0</v>
      </c>
      <c r="J3591">
        <v>11</v>
      </c>
      <c r="K3591">
        <v>0</v>
      </c>
      <c r="L3591">
        <v>0</v>
      </c>
      <c r="M3591" s="4">
        <f t="shared" si="110"/>
        <v>0</v>
      </c>
      <c r="N3591" s="3">
        <f t="shared" si="111"/>
        <v>0</v>
      </c>
    </row>
    <row r="3592" spans="1:14" x14ac:dyDescent="0.25">
      <c r="A3592">
        <v>5</v>
      </c>
      <c r="B3592">
        <v>29</v>
      </c>
      <c r="C3592">
        <v>21</v>
      </c>
      <c r="D3592">
        <v>0</v>
      </c>
      <c r="E3592">
        <v>0</v>
      </c>
      <c r="F3592">
        <v>10</v>
      </c>
      <c r="G3592">
        <v>2.4</v>
      </c>
      <c r="H3592">
        <v>0.16</v>
      </c>
      <c r="I3592">
        <v>0</v>
      </c>
      <c r="J3592">
        <v>10</v>
      </c>
      <c r="K3592">
        <v>0</v>
      </c>
      <c r="L3592">
        <v>0</v>
      </c>
      <c r="M3592" s="4">
        <f t="shared" si="110"/>
        <v>0</v>
      </c>
      <c r="N3592" s="3">
        <f t="shared" si="111"/>
        <v>0</v>
      </c>
    </row>
    <row r="3593" spans="1:14" x14ac:dyDescent="0.25">
      <c r="A3593">
        <v>5</v>
      </c>
      <c r="B3593">
        <v>29</v>
      </c>
      <c r="C3593">
        <v>22</v>
      </c>
      <c r="D3593">
        <v>0</v>
      </c>
      <c r="E3593">
        <v>0</v>
      </c>
      <c r="F3593">
        <v>10</v>
      </c>
      <c r="G3593">
        <v>2.8</v>
      </c>
      <c r="H3593">
        <v>0.16</v>
      </c>
      <c r="I3593">
        <v>0</v>
      </c>
      <c r="J3593">
        <v>10</v>
      </c>
      <c r="K3593">
        <v>0</v>
      </c>
      <c r="L3593">
        <v>0</v>
      </c>
      <c r="M3593" s="4">
        <f t="shared" si="110"/>
        <v>0</v>
      </c>
      <c r="N3593" s="3">
        <f t="shared" si="111"/>
        <v>0</v>
      </c>
    </row>
    <row r="3594" spans="1:14" x14ac:dyDescent="0.25">
      <c r="A3594">
        <v>5</v>
      </c>
      <c r="B3594">
        <v>29</v>
      </c>
      <c r="C3594">
        <v>23</v>
      </c>
      <c r="D3594">
        <v>0</v>
      </c>
      <c r="E3594">
        <v>0</v>
      </c>
      <c r="F3594">
        <v>9</v>
      </c>
      <c r="G3594">
        <v>2.8</v>
      </c>
      <c r="H3594">
        <v>0.16</v>
      </c>
      <c r="I3594">
        <v>0</v>
      </c>
      <c r="J3594">
        <v>9</v>
      </c>
      <c r="K3594">
        <v>0</v>
      </c>
      <c r="L3594">
        <v>0</v>
      </c>
      <c r="M3594" s="4">
        <f t="shared" si="110"/>
        <v>0</v>
      </c>
      <c r="N3594" s="3">
        <f t="shared" si="111"/>
        <v>0</v>
      </c>
    </row>
    <row r="3595" spans="1:14" x14ac:dyDescent="0.25">
      <c r="A3595">
        <v>5</v>
      </c>
      <c r="B3595">
        <v>30</v>
      </c>
      <c r="C3595">
        <v>0</v>
      </c>
      <c r="D3595">
        <v>0</v>
      </c>
      <c r="E3595">
        <v>0</v>
      </c>
      <c r="F3595">
        <v>8</v>
      </c>
      <c r="G3595">
        <v>2.6</v>
      </c>
      <c r="H3595">
        <v>0.16</v>
      </c>
      <c r="I3595">
        <v>0</v>
      </c>
      <c r="J3595">
        <v>8</v>
      </c>
      <c r="K3595">
        <v>0</v>
      </c>
      <c r="L3595">
        <v>0</v>
      </c>
      <c r="M3595" s="4">
        <f t="shared" si="110"/>
        <v>0</v>
      </c>
      <c r="N3595" s="3">
        <f t="shared" si="111"/>
        <v>0</v>
      </c>
    </row>
    <row r="3596" spans="1:14" x14ac:dyDescent="0.25">
      <c r="A3596">
        <v>5</v>
      </c>
      <c r="B3596">
        <v>30</v>
      </c>
      <c r="C3596">
        <v>1</v>
      </c>
      <c r="D3596">
        <v>0</v>
      </c>
      <c r="E3596">
        <v>0</v>
      </c>
      <c r="F3596">
        <v>8</v>
      </c>
      <c r="G3596">
        <v>2.5</v>
      </c>
      <c r="H3596">
        <v>0.16</v>
      </c>
      <c r="I3596">
        <v>0</v>
      </c>
      <c r="J3596">
        <v>8</v>
      </c>
      <c r="K3596">
        <v>0</v>
      </c>
      <c r="L3596">
        <v>0</v>
      </c>
      <c r="M3596" s="4">
        <f t="shared" si="110"/>
        <v>0</v>
      </c>
      <c r="N3596" s="3">
        <f t="shared" si="111"/>
        <v>0</v>
      </c>
    </row>
    <row r="3597" spans="1:14" x14ac:dyDescent="0.25">
      <c r="A3597">
        <v>5</v>
      </c>
      <c r="B3597">
        <v>30</v>
      </c>
      <c r="C3597">
        <v>2</v>
      </c>
      <c r="D3597">
        <v>0</v>
      </c>
      <c r="E3597">
        <v>0</v>
      </c>
      <c r="F3597">
        <v>7</v>
      </c>
      <c r="G3597">
        <v>2.2999999999999998</v>
      </c>
      <c r="H3597">
        <v>0.16</v>
      </c>
      <c r="I3597">
        <v>0</v>
      </c>
      <c r="J3597">
        <v>7</v>
      </c>
      <c r="K3597">
        <v>0</v>
      </c>
      <c r="L3597">
        <v>0</v>
      </c>
      <c r="M3597" s="4">
        <f t="shared" si="110"/>
        <v>0</v>
      </c>
      <c r="N3597" s="3">
        <f t="shared" si="111"/>
        <v>0</v>
      </c>
    </row>
    <row r="3598" spans="1:14" x14ac:dyDescent="0.25">
      <c r="A3598">
        <v>5</v>
      </c>
      <c r="B3598">
        <v>30</v>
      </c>
      <c r="C3598">
        <v>3</v>
      </c>
      <c r="D3598">
        <v>0</v>
      </c>
      <c r="E3598">
        <v>0</v>
      </c>
      <c r="F3598">
        <v>6</v>
      </c>
      <c r="G3598">
        <v>2.1</v>
      </c>
      <c r="H3598">
        <v>0.16</v>
      </c>
      <c r="I3598">
        <v>0</v>
      </c>
      <c r="J3598">
        <v>6</v>
      </c>
      <c r="K3598">
        <v>0</v>
      </c>
      <c r="L3598">
        <v>0</v>
      </c>
      <c r="M3598" s="4">
        <f t="shared" si="110"/>
        <v>0</v>
      </c>
      <c r="N3598" s="3">
        <f t="shared" si="111"/>
        <v>0</v>
      </c>
    </row>
    <row r="3599" spans="1:14" x14ac:dyDescent="0.25">
      <c r="A3599">
        <v>5</v>
      </c>
      <c r="B3599">
        <v>30</v>
      </c>
      <c r="C3599">
        <v>4</v>
      </c>
      <c r="D3599">
        <v>0</v>
      </c>
      <c r="E3599">
        <v>0</v>
      </c>
      <c r="F3599">
        <v>6</v>
      </c>
      <c r="G3599">
        <v>2.1</v>
      </c>
      <c r="H3599">
        <v>0.16</v>
      </c>
      <c r="I3599">
        <v>0</v>
      </c>
      <c r="J3599">
        <v>6</v>
      </c>
      <c r="K3599">
        <v>0</v>
      </c>
      <c r="L3599">
        <v>0</v>
      </c>
      <c r="M3599" s="4">
        <f t="shared" si="110"/>
        <v>0</v>
      </c>
      <c r="N3599" s="3">
        <f t="shared" si="111"/>
        <v>0</v>
      </c>
    </row>
    <row r="3600" spans="1:14" x14ac:dyDescent="0.25">
      <c r="A3600">
        <v>5</v>
      </c>
      <c r="B3600">
        <v>30</v>
      </c>
      <c r="C3600">
        <v>5</v>
      </c>
      <c r="D3600">
        <v>130</v>
      </c>
      <c r="E3600">
        <v>35</v>
      </c>
      <c r="F3600">
        <v>6</v>
      </c>
      <c r="G3600">
        <v>2.4</v>
      </c>
      <c r="H3600">
        <v>0.16</v>
      </c>
      <c r="I3600">
        <v>28.012</v>
      </c>
      <c r="J3600">
        <v>6.6219999999999999</v>
      </c>
      <c r="K3600">
        <v>177.42599999999999</v>
      </c>
      <c r="L3600">
        <v>139.43100000000001</v>
      </c>
      <c r="M3600" s="4">
        <f t="shared" si="110"/>
        <v>1.2099849277728634E-5</v>
      </c>
      <c r="N3600" s="3">
        <f t="shared" si="111"/>
        <v>1.1015856375247042E-4</v>
      </c>
    </row>
    <row r="3601" spans="1:14" x14ac:dyDescent="0.25">
      <c r="A3601">
        <v>5</v>
      </c>
      <c r="B3601">
        <v>30</v>
      </c>
      <c r="C3601">
        <v>6</v>
      </c>
      <c r="D3601">
        <v>374</v>
      </c>
      <c r="E3601">
        <v>92</v>
      </c>
      <c r="F3601">
        <v>8</v>
      </c>
      <c r="G3601">
        <v>2.5</v>
      </c>
      <c r="H3601">
        <v>0.16</v>
      </c>
      <c r="I3601">
        <v>142.96100000000001</v>
      </c>
      <c r="J3601">
        <v>11.035</v>
      </c>
      <c r="K3601">
        <v>865.56600000000003</v>
      </c>
      <c r="L3601">
        <v>803.18700000000001</v>
      </c>
      <c r="M3601" s="4">
        <f t="shared" si="110"/>
        <v>6.9700723955440518E-5</v>
      </c>
      <c r="N3601" s="3">
        <f t="shared" si="111"/>
        <v>6.3456423854562792E-4</v>
      </c>
    </row>
    <row r="3602" spans="1:14" x14ac:dyDescent="0.25">
      <c r="A3602">
        <v>5</v>
      </c>
      <c r="B3602">
        <v>30</v>
      </c>
      <c r="C3602">
        <v>7</v>
      </c>
      <c r="D3602">
        <v>501</v>
      </c>
      <c r="E3602">
        <v>143</v>
      </c>
      <c r="F3602">
        <v>10</v>
      </c>
      <c r="G3602">
        <v>2.4</v>
      </c>
      <c r="H3602">
        <v>0.16</v>
      </c>
      <c r="I3602">
        <v>329.13</v>
      </c>
      <c r="J3602">
        <v>17.369</v>
      </c>
      <c r="K3602">
        <v>2243.1109999999999</v>
      </c>
      <c r="L3602">
        <v>2131.92</v>
      </c>
      <c r="M3602" s="4">
        <f t="shared" si="110"/>
        <v>1.8500843192815962E-4</v>
      </c>
      <c r="N3602" s="3">
        <f t="shared" si="111"/>
        <v>1.6843402488339516E-3</v>
      </c>
    </row>
    <row r="3603" spans="1:14" x14ac:dyDescent="0.25">
      <c r="A3603">
        <v>5</v>
      </c>
      <c r="B3603">
        <v>30</v>
      </c>
      <c r="C3603">
        <v>8</v>
      </c>
      <c r="D3603">
        <v>667</v>
      </c>
      <c r="E3603">
        <v>154</v>
      </c>
      <c r="F3603">
        <v>13</v>
      </c>
      <c r="G3603">
        <v>2.4</v>
      </c>
      <c r="H3603">
        <v>0.16</v>
      </c>
      <c r="I3603">
        <v>548.94600000000003</v>
      </c>
      <c r="J3603">
        <v>25.364999999999998</v>
      </c>
      <c r="K3603">
        <v>3742.201</v>
      </c>
      <c r="L3603">
        <v>3577.8919999999998</v>
      </c>
      <c r="M3603" s="4">
        <f t="shared" si="110"/>
        <v>3.1049016310570138E-4</v>
      </c>
      <c r="N3603" s="3">
        <f t="shared" si="111"/>
        <v>2.8267418578469192E-3</v>
      </c>
    </row>
    <row r="3604" spans="1:14" x14ac:dyDescent="0.25">
      <c r="A3604">
        <v>5</v>
      </c>
      <c r="B3604">
        <v>30</v>
      </c>
      <c r="C3604">
        <v>9</v>
      </c>
      <c r="D3604">
        <v>620</v>
      </c>
      <c r="E3604">
        <v>240</v>
      </c>
      <c r="F3604">
        <v>15</v>
      </c>
      <c r="G3604">
        <v>2.4</v>
      </c>
      <c r="H3604">
        <v>0.16</v>
      </c>
      <c r="I3604">
        <v>719.15200000000004</v>
      </c>
      <c r="J3604">
        <v>31.15</v>
      </c>
      <c r="K3604">
        <v>4747.83</v>
      </c>
      <c r="L3604">
        <v>4547.8869999999997</v>
      </c>
      <c r="M3604" s="4">
        <f t="shared" ref="M3604:M3667" si="112">L3604/SUM($L$19:$L$8778)</f>
        <v>3.9466651771945574E-4</v>
      </c>
      <c r="N3604" s="3">
        <f t="shared" ref="N3604:N3667" si="113">L3604/SUMIF($A$19:$A$8778,$A3604,$L$19:$L$8778)</f>
        <v>3.5930940754102842E-3</v>
      </c>
    </row>
    <row r="3605" spans="1:14" x14ac:dyDescent="0.25">
      <c r="A3605">
        <v>5</v>
      </c>
      <c r="B3605">
        <v>30</v>
      </c>
      <c r="C3605">
        <v>10</v>
      </c>
      <c r="D3605">
        <v>954</v>
      </c>
      <c r="E3605">
        <v>99</v>
      </c>
      <c r="F3605">
        <v>17</v>
      </c>
      <c r="G3605">
        <v>2.4</v>
      </c>
      <c r="H3605">
        <v>0.16</v>
      </c>
      <c r="I3605">
        <v>957.62699999999995</v>
      </c>
      <c r="J3605">
        <v>38.505000000000003</v>
      </c>
      <c r="K3605">
        <v>6128.4889999999996</v>
      </c>
      <c r="L3605">
        <v>5879.6239999999998</v>
      </c>
      <c r="M3605" s="4">
        <f t="shared" si="112"/>
        <v>5.1023491339598746E-4</v>
      </c>
      <c r="N3605" s="3">
        <f t="shared" si="113"/>
        <v>4.6452434196452364E-3</v>
      </c>
    </row>
    <row r="3606" spans="1:14" x14ac:dyDescent="0.25">
      <c r="A3606">
        <v>5</v>
      </c>
      <c r="B3606">
        <v>30</v>
      </c>
      <c r="C3606">
        <v>11</v>
      </c>
      <c r="D3606">
        <v>970</v>
      </c>
      <c r="E3606">
        <v>102</v>
      </c>
      <c r="F3606">
        <v>18</v>
      </c>
      <c r="G3606">
        <v>2.8</v>
      </c>
      <c r="H3606">
        <v>0.16</v>
      </c>
      <c r="I3606">
        <v>1054.135</v>
      </c>
      <c r="J3606">
        <v>40.003</v>
      </c>
      <c r="K3606">
        <v>6672.7879999999996</v>
      </c>
      <c r="L3606">
        <v>6404.6360000000004</v>
      </c>
      <c r="M3606" s="4">
        <f t="shared" si="112"/>
        <v>5.5579555678948581E-4</v>
      </c>
      <c r="N3606" s="3">
        <f t="shared" si="113"/>
        <v>5.0600333004666613E-3</v>
      </c>
    </row>
    <row r="3607" spans="1:14" x14ac:dyDescent="0.25">
      <c r="A3607">
        <v>5</v>
      </c>
      <c r="B3607">
        <v>30</v>
      </c>
      <c r="C3607">
        <v>12</v>
      </c>
      <c r="D3607">
        <v>988</v>
      </c>
      <c r="E3607">
        <v>95</v>
      </c>
      <c r="F3607">
        <v>19</v>
      </c>
      <c r="G3607">
        <v>3.2</v>
      </c>
      <c r="H3607">
        <v>0.16</v>
      </c>
      <c r="I3607">
        <v>1089.3389999999999</v>
      </c>
      <c r="J3607">
        <v>40.253</v>
      </c>
      <c r="K3607">
        <v>6878.5320000000002</v>
      </c>
      <c r="L3607">
        <v>6603.09</v>
      </c>
      <c r="M3607" s="4">
        <f t="shared" si="112"/>
        <v>5.7301743347804403E-4</v>
      </c>
      <c r="N3607" s="3">
        <f t="shared" si="113"/>
        <v>5.2168234519461227E-3</v>
      </c>
    </row>
    <row r="3608" spans="1:14" x14ac:dyDescent="0.25">
      <c r="A3608">
        <v>5</v>
      </c>
      <c r="B3608">
        <v>30</v>
      </c>
      <c r="C3608">
        <v>13</v>
      </c>
      <c r="D3608">
        <v>995</v>
      </c>
      <c r="E3608">
        <v>87</v>
      </c>
      <c r="F3608">
        <v>20</v>
      </c>
      <c r="G3608">
        <v>3.5</v>
      </c>
      <c r="H3608">
        <v>0.16</v>
      </c>
      <c r="I3608">
        <v>1055.377</v>
      </c>
      <c r="J3608">
        <v>39.639000000000003</v>
      </c>
      <c r="K3608">
        <v>6694.6229999999996</v>
      </c>
      <c r="L3608">
        <v>6425.6970000000001</v>
      </c>
      <c r="M3608" s="4">
        <f t="shared" si="112"/>
        <v>5.5762323446258751E-4</v>
      </c>
      <c r="N3608" s="3">
        <f t="shared" si="113"/>
        <v>5.0766727100039289E-3</v>
      </c>
    </row>
    <row r="3609" spans="1:14" x14ac:dyDescent="0.25">
      <c r="A3609">
        <v>5</v>
      </c>
      <c r="B3609">
        <v>30</v>
      </c>
      <c r="C3609">
        <v>14</v>
      </c>
      <c r="D3609">
        <v>975</v>
      </c>
      <c r="E3609">
        <v>87</v>
      </c>
      <c r="F3609">
        <v>20</v>
      </c>
      <c r="G3609">
        <v>3.7</v>
      </c>
      <c r="H3609">
        <v>0.16</v>
      </c>
      <c r="I3609">
        <v>949.36</v>
      </c>
      <c r="J3609">
        <v>37.15</v>
      </c>
      <c r="K3609">
        <v>6114.7449999999999</v>
      </c>
      <c r="L3609">
        <v>5866.366</v>
      </c>
      <c r="M3609" s="4">
        <f t="shared" si="112"/>
        <v>5.0908438157936037E-4</v>
      </c>
      <c r="N3609" s="3">
        <f t="shared" si="113"/>
        <v>4.6347688319407073E-3</v>
      </c>
    </row>
    <row r="3610" spans="1:14" x14ac:dyDescent="0.25">
      <c r="A3610">
        <v>5</v>
      </c>
      <c r="B3610">
        <v>30</v>
      </c>
      <c r="C3610">
        <v>15</v>
      </c>
      <c r="D3610">
        <v>953</v>
      </c>
      <c r="E3610">
        <v>79</v>
      </c>
      <c r="F3610">
        <v>20</v>
      </c>
      <c r="G3610">
        <v>3.7</v>
      </c>
      <c r="H3610">
        <v>0.16</v>
      </c>
      <c r="I3610">
        <v>789.31399999999996</v>
      </c>
      <c r="J3610">
        <v>34.283999999999999</v>
      </c>
      <c r="K3610">
        <v>5183.723</v>
      </c>
      <c r="L3610">
        <v>4968.335</v>
      </c>
      <c r="M3610" s="4">
        <f t="shared" si="112"/>
        <v>4.3115307687145531E-4</v>
      </c>
      <c r="N3610" s="3">
        <f t="shared" si="113"/>
        <v>3.9252723414529766E-3</v>
      </c>
    </row>
    <row r="3611" spans="1:14" x14ac:dyDescent="0.25">
      <c r="A3611">
        <v>5</v>
      </c>
      <c r="B3611">
        <v>30</v>
      </c>
      <c r="C3611">
        <v>16</v>
      </c>
      <c r="D3611">
        <v>908</v>
      </c>
      <c r="E3611">
        <v>70</v>
      </c>
      <c r="F3611">
        <v>19</v>
      </c>
      <c r="G3611">
        <v>3.6</v>
      </c>
      <c r="H3611">
        <v>0.16</v>
      </c>
      <c r="I3611">
        <v>583.35400000000004</v>
      </c>
      <c r="J3611">
        <v>29.745999999999999</v>
      </c>
      <c r="K3611">
        <v>3935.1790000000001</v>
      </c>
      <c r="L3611">
        <v>3764.0309999999999</v>
      </c>
      <c r="M3611" s="4">
        <f t="shared" si="112"/>
        <v>3.2664334170089994E-4</v>
      </c>
      <c r="N3611" s="3">
        <f t="shared" si="113"/>
        <v>2.9738024462262688E-3</v>
      </c>
    </row>
    <row r="3612" spans="1:14" x14ac:dyDescent="0.25">
      <c r="A3612">
        <v>5</v>
      </c>
      <c r="B3612">
        <v>30</v>
      </c>
      <c r="C3612">
        <v>17</v>
      </c>
      <c r="D3612">
        <v>828</v>
      </c>
      <c r="E3612">
        <v>60</v>
      </c>
      <c r="F3612">
        <v>18</v>
      </c>
      <c r="G3612">
        <v>3.1</v>
      </c>
      <c r="H3612">
        <v>0.16</v>
      </c>
      <c r="I3612">
        <v>354.97399999999999</v>
      </c>
      <c r="J3612">
        <v>24.984999999999999</v>
      </c>
      <c r="K3612">
        <v>2303.4180000000001</v>
      </c>
      <c r="L3612">
        <v>2190.09</v>
      </c>
      <c r="M3612" s="4">
        <f t="shared" si="112"/>
        <v>1.9005643583321286E-4</v>
      </c>
      <c r="N3612" s="3">
        <f t="shared" si="113"/>
        <v>1.730297917167975E-3</v>
      </c>
    </row>
    <row r="3613" spans="1:14" x14ac:dyDescent="0.25">
      <c r="A3613">
        <v>5</v>
      </c>
      <c r="B3613">
        <v>30</v>
      </c>
      <c r="C3613">
        <v>18</v>
      </c>
      <c r="D3613">
        <v>0</v>
      </c>
      <c r="E3613">
        <v>7</v>
      </c>
      <c r="F3613">
        <v>15</v>
      </c>
      <c r="G3613">
        <v>1.9</v>
      </c>
      <c r="H3613">
        <v>0.16</v>
      </c>
      <c r="I3613">
        <v>6.4630000000000001</v>
      </c>
      <c r="J3613">
        <v>15.161</v>
      </c>
      <c r="K3613">
        <v>38.893999999999998</v>
      </c>
      <c r="L3613">
        <v>5.8070000000000004</v>
      </c>
      <c r="M3613" s="4">
        <f t="shared" si="112"/>
        <v>5.0393258856187052E-7</v>
      </c>
      <c r="N3613" s="3">
        <f t="shared" si="113"/>
        <v>4.5878662543523008E-6</v>
      </c>
    </row>
    <row r="3614" spans="1:14" x14ac:dyDescent="0.25">
      <c r="A3614">
        <v>5</v>
      </c>
      <c r="B3614">
        <v>30</v>
      </c>
      <c r="C3614">
        <v>19</v>
      </c>
      <c r="D3614">
        <v>194</v>
      </c>
      <c r="E3614">
        <v>23</v>
      </c>
      <c r="F3614">
        <v>12</v>
      </c>
      <c r="G3614">
        <v>1.2</v>
      </c>
      <c r="H3614">
        <v>0.16</v>
      </c>
      <c r="I3614">
        <v>17.552</v>
      </c>
      <c r="J3614">
        <v>12.492000000000001</v>
      </c>
      <c r="K3614">
        <v>98.414000000000001</v>
      </c>
      <c r="L3614">
        <v>63.218000000000004</v>
      </c>
      <c r="M3614" s="4">
        <f t="shared" si="112"/>
        <v>5.4860703261071692E-6</v>
      </c>
      <c r="N3614" s="3">
        <f t="shared" si="113"/>
        <v>4.9945880638478342E-5</v>
      </c>
    </row>
    <row r="3615" spans="1:14" x14ac:dyDescent="0.25">
      <c r="A3615">
        <v>5</v>
      </c>
      <c r="B3615">
        <v>30</v>
      </c>
      <c r="C3615">
        <v>20</v>
      </c>
      <c r="D3615">
        <v>0</v>
      </c>
      <c r="E3615">
        <v>0</v>
      </c>
      <c r="F3615">
        <v>11</v>
      </c>
      <c r="G3615">
        <v>1.3</v>
      </c>
      <c r="H3615">
        <v>0.16</v>
      </c>
      <c r="I3615">
        <v>0</v>
      </c>
      <c r="J3615">
        <v>11</v>
      </c>
      <c r="K3615">
        <v>0</v>
      </c>
      <c r="L3615">
        <v>0</v>
      </c>
      <c r="M3615" s="4">
        <f t="shared" si="112"/>
        <v>0</v>
      </c>
      <c r="N3615" s="3">
        <f t="shared" si="113"/>
        <v>0</v>
      </c>
    </row>
    <row r="3616" spans="1:14" x14ac:dyDescent="0.25">
      <c r="A3616">
        <v>5</v>
      </c>
      <c r="B3616">
        <v>30</v>
      </c>
      <c r="C3616">
        <v>21</v>
      </c>
      <c r="D3616">
        <v>0</v>
      </c>
      <c r="E3616">
        <v>0</v>
      </c>
      <c r="F3616">
        <v>10</v>
      </c>
      <c r="G3616">
        <v>1.2</v>
      </c>
      <c r="H3616">
        <v>0.16</v>
      </c>
      <c r="I3616">
        <v>0</v>
      </c>
      <c r="J3616">
        <v>10</v>
      </c>
      <c r="K3616">
        <v>0</v>
      </c>
      <c r="L3616">
        <v>0</v>
      </c>
      <c r="M3616" s="4">
        <f t="shared" si="112"/>
        <v>0</v>
      </c>
      <c r="N3616" s="3">
        <f t="shared" si="113"/>
        <v>0</v>
      </c>
    </row>
    <row r="3617" spans="1:14" x14ac:dyDescent="0.25">
      <c r="A3617">
        <v>5</v>
      </c>
      <c r="B3617">
        <v>30</v>
      </c>
      <c r="C3617">
        <v>22</v>
      </c>
      <c r="D3617">
        <v>0</v>
      </c>
      <c r="E3617">
        <v>0</v>
      </c>
      <c r="F3617">
        <v>10</v>
      </c>
      <c r="G3617">
        <v>1.2</v>
      </c>
      <c r="H3617">
        <v>0.16</v>
      </c>
      <c r="I3617">
        <v>0</v>
      </c>
      <c r="J3617">
        <v>10</v>
      </c>
      <c r="K3617">
        <v>0</v>
      </c>
      <c r="L3617">
        <v>0</v>
      </c>
      <c r="M3617" s="4">
        <f t="shared" si="112"/>
        <v>0</v>
      </c>
      <c r="N3617" s="3">
        <f t="shared" si="113"/>
        <v>0</v>
      </c>
    </row>
    <row r="3618" spans="1:14" x14ac:dyDescent="0.25">
      <c r="A3618">
        <v>5</v>
      </c>
      <c r="B3618">
        <v>30</v>
      </c>
      <c r="C3618">
        <v>23</v>
      </c>
      <c r="D3618">
        <v>0</v>
      </c>
      <c r="E3618">
        <v>0</v>
      </c>
      <c r="F3618">
        <v>9</v>
      </c>
      <c r="G3618">
        <v>1.2</v>
      </c>
      <c r="H3618">
        <v>0.16</v>
      </c>
      <c r="I3618">
        <v>0</v>
      </c>
      <c r="J3618">
        <v>9</v>
      </c>
      <c r="K3618">
        <v>0</v>
      </c>
      <c r="L3618">
        <v>0</v>
      </c>
      <c r="M3618" s="4">
        <f t="shared" si="112"/>
        <v>0</v>
      </c>
      <c r="N3618" s="3">
        <f t="shared" si="113"/>
        <v>0</v>
      </c>
    </row>
    <row r="3619" spans="1:14" x14ac:dyDescent="0.25">
      <c r="A3619">
        <v>5</v>
      </c>
      <c r="B3619">
        <v>31</v>
      </c>
      <c r="C3619">
        <v>0</v>
      </c>
      <c r="D3619">
        <v>0</v>
      </c>
      <c r="E3619">
        <v>0</v>
      </c>
      <c r="F3619">
        <v>8</v>
      </c>
      <c r="G3619">
        <v>1.1000000000000001</v>
      </c>
      <c r="H3619">
        <v>0.16</v>
      </c>
      <c r="I3619">
        <v>0</v>
      </c>
      <c r="J3619">
        <v>8</v>
      </c>
      <c r="K3619">
        <v>0</v>
      </c>
      <c r="L3619">
        <v>0</v>
      </c>
      <c r="M3619" s="4">
        <f t="shared" si="112"/>
        <v>0</v>
      </c>
      <c r="N3619" s="3">
        <f t="shared" si="113"/>
        <v>0</v>
      </c>
    </row>
    <row r="3620" spans="1:14" x14ac:dyDescent="0.25">
      <c r="A3620">
        <v>5</v>
      </c>
      <c r="B3620">
        <v>31</v>
      </c>
      <c r="C3620">
        <v>1</v>
      </c>
      <c r="D3620">
        <v>0</v>
      </c>
      <c r="E3620">
        <v>0</v>
      </c>
      <c r="F3620">
        <v>7</v>
      </c>
      <c r="G3620">
        <v>1</v>
      </c>
      <c r="H3620">
        <v>0.16</v>
      </c>
      <c r="I3620">
        <v>0</v>
      </c>
      <c r="J3620">
        <v>7</v>
      </c>
      <c r="K3620">
        <v>0</v>
      </c>
      <c r="L3620">
        <v>0</v>
      </c>
      <c r="M3620" s="4">
        <f t="shared" si="112"/>
        <v>0</v>
      </c>
      <c r="N3620" s="3">
        <f t="shared" si="113"/>
        <v>0</v>
      </c>
    </row>
    <row r="3621" spans="1:14" x14ac:dyDescent="0.25">
      <c r="A3621">
        <v>5</v>
      </c>
      <c r="B3621">
        <v>31</v>
      </c>
      <c r="C3621">
        <v>2</v>
      </c>
      <c r="D3621">
        <v>0</v>
      </c>
      <c r="E3621">
        <v>0</v>
      </c>
      <c r="F3621">
        <v>7</v>
      </c>
      <c r="G3621">
        <v>1</v>
      </c>
      <c r="H3621">
        <v>0.16</v>
      </c>
      <c r="I3621">
        <v>0</v>
      </c>
      <c r="J3621">
        <v>7</v>
      </c>
      <c r="K3621">
        <v>0</v>
      </c>
      <c r="L3621">
        <v>0</v>
      </c>
      <c r="M3621" s="4">
        <f t="shared" si="112"/>
        <v>0</v>
      </c>
      <c r="N3621" s="3">
        <f t="shared" si="113"/>
        <v>0</v>
      </c>
    </row>
    <row r="3622" spans="1:14" x14ac:dyDescent="0.25">
      <c r="A3622">
        <v>5</v>
      </c>
      <c r="B3622">
        <v>31</v>
      </c>
      <c r="C3622">
        <v>3</v>
      </c>
      <c r="D3622">
        <v>0</v>
      </c>
      <c r="E3622">
        <v>0</v>
      </c>
      <c r="F3622">
        <v>6</v>
      </c>
      <c r="G3622">
        <v>1.1000000000000001</v>
      </c>
      <c r="H3622">
        <v>0.16</v>
      </c>
      <c r="I3622">
        <v>0</v>
      </c>
      <c r="J3622">
        <v>6</v>
      </c>
      <c r="K3622">
        <v>0</v>
      </c>
      <c r="L3622">
        <v>0</v>
      </c>
      <c r="M3622" s="4">
        <f t="shared" si="112"/>
        <v>0</v>
      </c>
      <c r="N3622" s="3">
        <f t="shared" si="113"/>
        <v>0</v>
      </c>
    </row>
    <row r="3623" spans="1:14" x14ac:dyDescent="0.25">
      <c r="A3623">
        <v>5</v>
      </c>
      <c r="B3623">
        <v>31</v>
      </c>
      <c r="C3623">
        <v>4</v>
      </c>
      <c r="D3623">
        <v>0</v>
      </c>
      <c r="E3623">
        <v>0</v>
      </c>
      <c r="F3623">
        <v>6</v>
      </c>
      <c r="G3623">
        <v>1</v>
      </c>
      <c r="H3623">
        <v>0.16</v>
      </c>
      <c r="I3623">
        <v>0</v>
      </c>
      <c r="J3623">
        <v>6</v>
      </c>
      <c r="K3623">
        <v>0</v>
      </c>
      <c r="L3623">
        <v>0</v>
      </c>
      <c r="M3623" s="4">
        <f t="shared" si="112"/>
        <v>0</v>
      </c>
      <c r="N3623" s="3">
        <f t="shared" si="113"/>
        <v>0</v>
      </c>
    </row>
    <row r="3624" spans="1:14" x14ac:dyDescent="0.25">
      <c r="A3624">
        <v>5</v>
      </c>
      <c r="B3624">
        <v>31</v>
      </c>
      <c r="C3624">
        <v>5</v>
      </c>
      <c r="D3624">
        <v>166</v>
      </c>
      <c r="E3624">
        <v>31</v>
      </c>
      <c r="F3624">
        <v>8</v>
      </c>
      <c r="G3624">
        <v>1.3</v>
      </c>
      <c r="H3624">
        <v>0.16</v>
      </c>
      <c r="I3624">
        <v>23.309000000000001</v>
      </c>
      <c r="J3624">
        <v>8.6530000000000005</v>
      </c>
      <c r="K3624">
        <v>145.45500000000001</v>
      </c>
      <c r="L3624">
        <v>108.592</v>
      </c>
      <c r="M3624" s="4">
        <f t="shared" si="112"/>
        <v>9.423634864320758E-6</v>
      </c>
      <c r="N3624" s="3">
        <f t="shared" si="113"/>
        <v>8.5793968020083522E-5</v>
      </c>
    </row>
    <row r="3625" spans="1:14" x14ac:dyDescent="0.25">
      <c r="A3625">
        <v>5</v>
      </c>
      <c r="B3625">
        <v>31</v>
      </c>
      <c r="C3625">
        <v>6</v>
      </c>
      <c r="D3625">
        <v>666</v>
      </c>
      <c r="E3625">
        <v>53</v>
      </c>
      <c r="F3625">
        <v>12</v>
      </c>
      <c r="G3625">
        <v>1</v>
      </c>
      <c r="H3625">
        <v>0.16</v>
      </c>
      <c r="I3625">
        <v>158.68</v>
      </c>
      <c r="J3625">
        <v>16.497</v>
      </c>
      <c r="K3625">
        <v>853.98199999999997</v>
      </c>
      <c r="L3625">
        <v>792.01300000000003</v>
      </c>
      <c r="M3625" s="4">
        <f t="shared" si="112"/>
        <v>6.873104206382862E-5</v>
      </c>
      <c r="N3625" s="3">
        <f t="shared" si="113"/>
        <v>6.2573613151512464E-4</v>
      </c>
    </row>
    <row r="3626" spans="1:14" x14ac:dyDescent="0.25">
      <c r="A3626">
        <v>5</v>
      </c>
      <c r="B3626">
        <v>31</v>
      </c>
      <c r="C3626">
        <v>7</v>
      </c>
      <c r="D3626">
        <v>802</v>
      </c>
      <c r="E3626">
        <v>69</v>
      </c>
      <c r="F3626">
        <v>15</v>
      </c>
      <c r="G3626">
        <v>0.7</v>
      </c>
      <c r="H3626">
        <v>0.16</v>
      </c>
      <c r="I3626">
        <v>377.447</v>
      </c>
      <c r="J3626">
        <v>27.373999999999999</v>
      </c>
      <c r="K3626">
        <v>2466.4960000000001</v>
      </c>
      <c r="L3626">
        <v>2347.39</v>
      </c>
      <c r="M3626" s="4">
        <f t="shared" si="112"/>
        <v>2.0370696040369367E-4</v>
      </c>
      <c r="N3626" s="3">
        <f t="shared" si="113"/>
        <v>1.8545740256249435E-3</v>
      </c>
    </row>
    <row r="3627" spans="1:14" x14ac:dyDescent="0.25">
      <c r="A3627">
        <v>5</v>
      </c>
      <c r="B3627">
        <v>31</v>
      </c>
      <c r="C3627">
        <v>8</v>
      </c>
      <c r="D3627">
        <v>875</v>
      </c>
      <c r="E3627">
        <v>82</v>
      </c>
      <c r="F3627">
        <v>17</v>
      </c>
      <c r="G3627">
        <v>1.4</v>
      </c>
      <c r="H3627">
        <v>0.16</v>
      </c>
      <c r="I3627">
        <v>599.82399999999996</v>
      </c>
      <c r="J3627">
        <v>33.64</v>
      </c>
      <c r="K3627">
        <v>3977.8519999999999</v>
      </c>
      <c r="L3627">
        <v>3805.192</v>
      </c>
      <c r="M3627" s="4">
        <f t="shared" si="112"/>
        <v>3.3021530128033772E-4</v>
      </c>
      <c r="N3627" s="3">
        <f t="shared" si="113"/>
        <v>3.0063220196540966E-3</v>
      </c>
    </row>
    <row r="3628" spans="1:14" x14ac:dyDescent="0.25">
      <c r="A3628">
        <v>5</v>
      </c>
      <c r="B3628">
        <v>31</v>
      </c>
      <c r="C3628">
        <v>9</v>
      </c>
      <c r="D3628">
        <v>916</v>
      </c>
      <c r="E3628">
        <v>93</v>
      </c>
      <c r="F3628">
        <v>18</v>
      </c>
      <c r="G3628">
        <v>2.4</v>
      </c>
      <c r="H3628">
        <v>0.16</v>
      </c>
      <c r="I3628">
        <v>795.66899999999998</v>
      </c>
      <c r="J3628">
        <v>35.896000000000001</v>
      </c>
      <c r="K3628">
        <v>5184.3280000000004</v>
      </c>
      <c r="L3628">
        <v>4968.9179999999997</v>
      </c>
      <c r="M3628" s="4">
        <f t="shared" si="112"/>
        <v>4.3120366972475846E-4</v>
      </c>
      <c r="N3628" s="3">
        <f t="shared" si="113"/>
        <v>3.9257329452115934E-3</v>
      </c>
    </row>
    <row r="3629" spans="1:14" x14ac:dyDescent="0.25">
      <c r="A3629">
        <v>5</v>
      </c>
      <c r="B3629">
        <v>31</v>
      </c>
      <c r="C3629">
        <v>10</v>
      </c>
      <c r="D3629">
        <v>632</v>
      </c>
      <c r="E3629">
        <v>293</v>
      </c>
      <c r="F3629">
        <v>19</v>
      </c>
      <c r="G3629">
        <v>3.3</v>
      </c>
      <c r="H3629">
        <v>0.16</v>
      </c>
      <c r="I3629">
        <v>869.51499999999999</v>
      </c>
      <c r="J3629">
        <v>35.680999999999997</v>
      </c>
      <c r="K3629">
        <v>5599.098</v>
      </c>
      <c r="L3629">
        <v>5368.991</v>
      </c>
      <c r="M3629" s="4">
        <f t="shared" si="112"/>
        <v>4.6592208241697701E-4</v>
      </c>
      <c r="N3629" s="3">
        <f t="shared" si="113"/>
        <v>4.2418137814398509E-3</v>
      </c>
    </row>
    <row r="3630" spans="1:14" x14ac:dyDescent="0.25">
      <c r="A3630">
        <v>5</v>
      </c>
      <c r="B3630">
        <v>31</v>
      </c>
      <c r="C3630">
        <v>11</v>
      </c>
      <c r="D3630">
        <v>547</v>
      </c>
      <c r="E3630">
        <v>384</v>
      </c>
      <c r="F3630">
        <v>20</v>
      </c>
      <c r="G3630">
        <v>3.9</v>
      </c>
      <c r="H3630">
        <v>0.16</v>
      </c>
      <c r="I3630">
        <v>932.72299999999996</v>
      </c>
      <c r="J3630">
        <v>36.299999999999997</v>
      </c>
      <c r="K3630">
        <v>5954.8040000000001</v>
      </c>
      <c r="L3630">
        <v>5712.0929999999998</v>
      </c>
      <c r="M3630" s="4">
        <f t="shared" si="112"/>
        <v>4.9569654065716217E-4</v>
      </c>
      <c r="N3630" s="3">
        <f t="shared" si="113"/>
        <v>4.5128842287621828E-3</v>
      </c>
    </row>
    <row r="3631" spans="1:14" x14ac:dyDescent="0.25">
      <c r="A3631">
        <v>5</v>
      </c>
      <c r="B3631">
        <v>31</v>
      </c>
      <c r="C3631">
        <v>12</v>
      </c>
      <c r="D3631">
        <v>481</v>
      </c>
      <c r="E3631">
        <v>436</v>
      </c>
      <c r="F3631">
        <v>21</v>
      </c>
      <c r="G3631">
        <v>4.4000000000000004</v>
      </c>
      <c r="H3631">
        <v>0.16</v>
      </c>
      <c r="I3631">
        <v>933.45500000000004</v>
      </c>
      <c r="J3631">
        <v>36.191000000000003</v>
      </c>
      <c r="K3631">
        <v>5947.5780000000004</v>
      </c>
      <c r="L3631">
        <v>5705.1229999999996</v>
      </c>
      <c r="M3631" s="4">
        <f t="shared" si="112"/>
        <v>4.9509168270257689E-4</v>
      </c>
      <c r="N3631" s="3">
        <f t="shared" si="113"/>
        <v>4.5073775251643121E-3</v>
      </c>
    </row>
    <row r="3632" spans="1:14" x14ac:dyDescent="0.25">
      <c r="A3632">
        <v>5</v>
      </c>
      <c r="B3632">
        <v>31</v>
      </c>
      <c r="C3632">
        <v>13</v>
      </c>
      <c r="D3632">
        <v>894</v>
      </c>
      <c r="E3632">
        <v>140</v>
      </c>
      <c r="F3632">
        <v>21</v>
      </c>
      <c r="G3632">
        <v>4.8</v>
      </c>
      <c r="H3632">
        <v>0.16</v>
      </c>
      <c r="I3632">
        <v>1011.1369999999999</v>
      </c>
      <c r="J3632">
        <v>36.649000000000001</v>
      </c>
      <c r="K3632">
        <v>6486.4440000000004</v>
      </c>
      <c r="L3632">
        <v>6224.8950000000004</v>
      </c>
      <c r="M3632" s="4">
        <f t="shared" si="112"/>
        <v>5.4019759787770705E-4</v>
      </c>
      <c r="N3632" s="3">
        <f t="shared" si="113"/>
        <v>4.9180275025635213E-3</v>
      </c>
    </row>
    <row r="3633" spans="1:14" x14ac:dyDescent="0.25">
      <c r="A3633">
        <v>5</v>
      </c>
      <c r="B3633">
        <v>31</v>
      </c>
      <c r="C3633">
        <v>14</v>
      </c>
      <c r="D3633">
        <v>488</v>
      </c>
      <c r="E3633">
        <v>358</v>
      </c>
      <c r="F3633">
        <v>21</v>
      </c>
      <c r="G3633">
        <v>5.2</v>
      </c>
      <c r="H3633">
        <v>0.16</v>
      </c>
      <c r="I3633">
        <v>795.60699999999997</v>
      </c>
      <c r="J3633">
        <v>32.694000000000003</v>
      </c>
      <c r="K3633">
        <v>5175.0950000000003</v>
      </c>
      <c r="L3633">
        <v>4960.0119999999997</v>
      </c>
      <c r="M3633" s="4">
        <f t="shared" si="112"/>
        <v>4.3043080531392116E-4</v>
      </c>
      <c r="N3633" s="3">
        <f t="shared" si="113"/>
        <v>3.918696689509637E-3</v>
      </c>
    </row>
    <row r="3634" spans="1:14" x14ac:dyDescent="0.25">
      <c r="A3634">
        <v>5</v>
      </c>
      <c r="B3634">
        <v>31</v>
      </c>
      <c r="C3634">
        <v>15</v>
      </c>
      <c r="D3634">
        <v>15</v>
      </c>
      <c r="E3634">
        <v>236</v>
      </c>
      <c r="F3634">
        <v>20</v>
      </c>
      <c r="G3634">
        <v>5.6</v>
      </c>
      <c r="H3634">
        <v>0.16</v>
      </c>
      <c r="I3634">
        <v>232.22399999999999</v>
      </c>
      <c r="J3634">
        <v>23.247</v>
      </c>
      <c r="K3634">
        <v>1525.6079999999999</v>
      </c>
      <c r="L3634">
        <v>1439.8409999999999</v>
      </c>
      <c r="M3634" s="4">
        <f t="shared" si="112"/>
        <v>1.2494968180601208E-4</v>
      </c>
      <c r="N3634" s="3">
        <f t="shared" si="113"/>
        <v>1.1375577639973946E-3</v>
      </c>
    </row>
    <row r="3635" spans="1:14" x14ac:dyDescent="0.25">
      <c r="A3635">
        <v>5</v>
      </c>
      <c r="B3635">
        <v>31</v>
      </c>
      <c r="C3635">
        <v>16</v>
      </c>
      <c r="D3635">
        <v>433</v>
      </c>
      <c r="E3635">
        <v>220</v>
      </c>
      <c r="F3635">
        <v>19</v>
      </c>
      <c r="G3635">
        <v>5.6</v>
      </c>
      <c r="H3635">
        <v>0.16</v>
      </c>
      <c r="I3635">
        <v>460.00400000000002</v>
      </c>
      <c r="J3635">
        <v>25.474</v>
      </c>
      <c r="K3635">
        <v>3117.0990000000002</v>
      </c>
      <c r="L3635">
        <v>2974.9389999999999</v>
      </c>
      <c r="M3635" s="4">
        <f t="shared" si="112"/>
        <v>2.5816578458475332E-4</v>
      </c>
      <c r="N3635" s="3">
        <f t="shared" si="113"/>
        <v>2.350374073851658E-3</v>
      </c>
    </row>
    <row r="3636" spans="1:14" x14ac:dyDescent="0.25">
      <c r="A3636">
        <v>5</v>
      </c>
      <c r="B3636">
        <v>31</v>
      </c>
      <c r="C3636">
        <v>17</v>
      </c>
      <c r="D3636">
        <v>27</v>
      </c>
      <c r="E3636">
        <v>156</v>
      </c>
      <c r="F3636">
        <v>22</v>
      </c>
      <c r="G3636">
        <v>1</v>
      </c>
      <c r="H3636">
        <v>0.17</v>
      </c>
      <c r="I3636">
        <v>153.744</v>
      </c>
      <c r="J3636">
        <v>26.684999999999999</v>
      </c>
      <c r="K3636">
        <v>1001.9880000000001</v>
      </c>
      <c r="L3636">
        <v>934.77499999999998</v>
      </c>
      <c r="M3636" s="4">
        <f t="shared" si="112"/>
        <v>8.11199561689207E-5</v>
      </c>
      <c r="N3636" s="3">
        <f t="shared" si="113"/>
        <v>7.3852637814915997E-4</v>
      </c>
    </row>
    <row r="3637" spans="1:14" x14ac:dyDescent="0.25">
      <c r="A3637">
        <v>5</v>
      </c>
      <c r="B3637">
        <v>31</v>
      </c>
      <c r="C3637">
        <v>18</v>
      </c>
      <c r="D3637">
        <v>159</v>
      </c>
      <c r="E3637">
        <v>93</v>
      </c>
      <c r="F3637">
        <v>19</v>
      </c>
      <c r="G3637">
        <v>0.9</v>
      </c>
      <c r="H3637">
        <v>0.17</v>
      </c>
      <c r="I3637">
        <v>103.093</v>
      </c>
      <c r="J3637">
        <v>22.158000000000001</v>
      </c>
      <c r="K3637">
        <v>626.07299999999998</v>
      </c>
      <c r="L3637">
        <v>572.18100000000004</v>
      </c>
      <c r="M3637" s="4">
        <f t="shared" si="112"/>
        <v>4.9653978380561328E-5</v>
      </c>
      <c r="N3637" s="3">
        <f t="shared" si="113"/>
        <v>4.520561221425097E-4</v>
      </c>
    </row>
    <row r="3638" spans="1:14" x14ac:dyDescent="0.25">
      <c r="A3638">
        <v>5</v>
      </c>
      <c r="B3638">
        <v>31</v>
      </c>
      <c r="C3638">
        <v>19</v>
      </c>
      <c r="D3638">
        <v>24</v>
      </c>
      <c r="E3638">
        <v>24</v>
      </c>
      <c r="F3638">
        <v>17</v>
      </c>
      <c r="G3638">
        <v>0.8</v>
      </c>
      <c r="H3638">
        <v>0.17</v>
      </c>
      <c r="I3638">
        <v>21.544</v>
      </c>
      <c r="J3638">
        <v>17.670999999999999</v>
      </c>
      <c r="K3638">
        <v>120.57599999999999</v>
      </c>
      <c r="L3638">
        <v>84.594999999999999</v>
      </c>
      <c r="M3638" s="4">
        <f t="shared" si="112"/>
        <v>7.3411705406219106E-6</v>
      </c>
      <c r="N3638" s="3">
        <f t="shared" si="113"/>
        <v>6.6834948473727026E-5</v>
      </c>
    </row>
    <row r="3639" spans="1:14" x14ac:dyDescent="0.25">
      <c r="A3639">
        <v>5</v>
      </c>
      <c r="B3639">
        <v>31</v>
      </c>
      <c r="C3639">
        <v>20</v>
      </c>
      <c r="D3639">
        <v>0</v>
      </c>
      <c r="E3639">
        <v>0</v>
      </c>
      <c r="F3639">
        <v>15</v>
      </c>
      <c r="G3639">
        <v>0.9</v>
      </c>
      <c r="H3639">
        <v>0.17</v>
      </c>
      <c r="I3639">
        <v>0</v>
      </c>
      <c r="J3639">
        <v>15</v>
      </c>
      <c r="K3639">
        <v>0</v>
      </c>
      <c r="L3639">
        <v>0</v>
      </c>
      <c r="M3639" s="4">
        <f t="shared" si="112"/>
        <v>0</v>
      </c>
      <c r="N3639" s="3">
        <f t="shared" si="113"/>
        <v>0</v>
      </c>
    </row>
    <row r="3640" spans="1:14" x14ac:dyDescent="0.25">
      <c r="A3640">
        <v>5</v>
      </c>
      <c r="B3640">
        <v>31</v>
      </c>
      <c r="C3640">
        <v>21</v>
      </c>
      <c r="D3640">
        <v>0</v>
      </c>
      <c r="E3640">
        <v>0</v>
      </c>
      <c r="F3640">
        <v>14</v>
      </c>
      <c r="G3640">
        <v>0.9</v>
      </c>
      <c r="H3640">
        <v>0.17</v>
      </c>
      <c r="I3640">
        <v>0</v>
      </c>
      <c r="J3640">
        <v>14</v>
      </c>
      <c r="K3640">
        <v>0</v>
      </c>
      <c r="L3640">
        <v>0</v>
      </c>
      <c r="M3640" s="4">
        <f t="shared" si="112"/>
        <v>0</v>
      </c>
      <c r="N3640" s="3">
        <f t="shared" si="113"/>
        <v>0</v>
      </c>
    </row>
    <row r="3641" spans="1:14" x14ac:dyDescent="0.25">
      <c r="A3641">
        <v>5</v>
      </c>
      <c r="B3641">
        <v>31</v>
      </c>
      <c r="C3641">
        <v>22</v>
      </c>
      <c r="D3641">
        <v>0</v>
      </c>
      <c r="E3641">
        <v>0</v>
      </c>
      <c r="F3641">
        <v>13</v>
      </c>
      <c r="G3641">
        <v>1</v>
      </c>
      <c r="H3641">
        <v>0.17</v>
      </c>
      <c r="I3641">
        <v>0</v>
      </c>
      <c r="J3641">
        <v>13</v>
      </c>
      <c r="K3641">
        <v>0</v>
      </c>
      <c r="L3641">
        <v>0</v>
      </c>
      <c r="M3641" s="4">
        <f t="shared" si="112"/>
        <v>0</v>
      </c>
      <c r="N3641" s="3">
        <f t="shared" si="113"/>
        <v>0</v>
      </c>
    </row>
    <row r="3642" spans="1:14" x14ac:dyDescent="0.25">
      <c r="A3642">
        <v>5</v>
      </c>
      <c r="B3642">
        <v>31</v>
      </c>
      <c r="C3642">
        <v>23</v>
      </c>
      <c r="D3642">
        <v>0</v>
      </c>
      <c r="E3642">
        <v>0</v>
      </c>
      <c r="F3642">
        <v>12</v>
      </c>
      <c r="G3642">
        <v>1.1000000000000001</v>
      </c>
      <c r="H3642">
        <v>0.17</v>
      </c>
      <c r="I3642">
        <v>0</v>
      </c>
      <c r="J3642">
        <v>12</v>
      </c>
      <c r="K3642">
        <v>0</v>
      </c>
      <c r="L3642">
        <v>0</v>
      </c>
      <c r="M3642" s="4">
        <f t="shared" si="112"/>
        <v>0</v>
      </c>
      <c r="N3642" s="3">
        <f t="shared" si="113"/>
        <v>0</v>
      </c>
    </row>
    <row r="3643" spans="1:14" x14ac:dyDescent="0.25">
      <c r="A3643">
        <v>6</v>
      </c>
      <c r="B3643">
        <v>1</v>
      </c>
      <c r="C3643">
        <v>0</v>
      </c>
      <c r="D3643">
        <v>0</v>
      </c>
      <c r="E3643">
        <v>0</v>
      </c>
      <c r="F3643">
        <v>11</v>
      </c>
      <c r="G3643">
        <v>1</v>
      </c>
      <c r="H3643">
        <v>0.17</v>
      </c>
      <c r="I3643">
        <v>0</v>
      </c>
      <c r="J3643">
        <v>11</v>
      </c>
      <c r="K3643">
        <v>0</v>
      </c>
      <c r="L3643">
        <v>0</v>
      </c>
      <c r="M3643" s="4">
        <f t="shared" si="112"/>
        <v>0</v>
      </c>
      <c r="N3643" s="3">
        <f t="shared" si="113"/>
        <v>0</v>
      </c>
    </row>
    <row r="3644" spans="1:14" x14ac:dyDescent="0.25">
      <c r="A3644">
        <v>6</v>
      </c>
      <c r="B3644">
        <v>1</v>
      </c>
      <c r="C3644">
        <v>1</v>
      </c>
      <c r="D3644">
        <v>0</v>
      </c>
      <c r="E3644">
        <v>0</v>
      </c>
      <c r="F3644">
        <v>10</v>
      </c>
      <c r="G3644">
        <v>1.1000000000000001</v>
      </c>
      <c r="H3644">
        <v>0.17</v>
      </c>
      <c r="I3644">
        <v>0</v>
      </c>
      <c r="J3644">
        <v>10</v>
      </c>
      <c r="K3644">
        <v>0</v>
      </c>
      <c r="L3644">
        <v>0</v>
      </c>
      <c r="M3644" s="4">
        <f t="shared" si="112"/>
        <v>0</v>
      </c>
      <c r="N3644" s="3">
        <f t="shared" si="113"/>
        <v>0</v>
      </c>
    </row>
    <row r="3645" spans="1:14" x14ac:dyDescent="0.25">
      <c r="A3645">
        <v>6</v>
      </c>
      <c r="B3645">
        <v>1</v>
      </c>
      <c r="C3645">
        <v>2</v>
      </c>
      <c r="D3645">
        <v>0</v>
      </c>
      <c r="E3645">
        <v>0</v>
      </c>
      <c r="F3645">
        <v>9</v>
      </c>
      <c r="G3645">
        <v>1.3</v>
      </c>
      <c r="H3645">
        <v>0.17</v>
      </c>
      <c r="I3645">
        <v>0</v>
      </c>
      <c r="J3645">
        <v>9</v>
      </c>
      <c r="K3645">
        <v>0</v>
      </c>
      <c r="L3645">
        <v>0</v>
      </c>
      <c r="M3645" s="4">
        <f t="shared" si="112"/>
        <v>0</v>
      </c>
      <c r="N3645" s="3">
        <f t="shared" si="113"/>
        <v>0</v>
      </c>
    </row>
    <row r="3646" spans="1:14" x14ac:dyDescent="0.25">
      <c r="A3646">
        <v>6</v>
      </c>
      <c r="B3646">
        <v>1</v>
      </c>
      <c r="C3646">
        <v>3</v>
      </c>
      <c r="D3646">
        <v>0</v>
      </c>
      <c r="E3646">
        <v>0</v>
      </c>
      <c r="F3646">
        <v>9</v>
      </c>
      <c r="G3646">
        <v>1.4</v>
      </c>
      <c r="H3646">
        <v>0.17</v>
      </c>
      <c r="I3646">
        <v>0</v>
      </c>
      <c r="J3646">
        <v>9</v>
      </c>
      <c r="K3646">
        <v>0</v>
      </c>
      <c r="L3646">
        <v>0</v>
      </c>
      <c r="M3646" s="4">
        <f t="shared" si="112"/>
        <v>0</v>
      </c>
      <c r="N3646" s="3">
        <f t="shared" si="113"/>
        <v>0</v>
      </c>
    </row>
    <row r="3647" spans="1:14" x14ac:dyDescent="0.25">
      <c r="A3647">
        <v>6</v>
      </c>
      <c r="B3647">
        <v>1</v>
      </c>
      <c r="C3647">
        <v>4</v>
      </c>
      <c r="D3647">
        <v>0</v>
      </c>
      <c r="E3647">
        <v>0</v>
      </c>
      <c r="F3647">
        <v>9</v>
      </c>
      <c r="G3647">
        <v>1.6</v>
      </c>
      <c r="H3647">
        <v>0.17</v>
      </c>
      <c r="I3647">
        <v>0</v>
      </c>
      <c r="J3647">
        <v>9</v>
      </c>
      <c r="K3647">
        <v>0</v>
      </c>
      <c r="L3647">
        <v>0</v>
      </c>
      <c r="M3647" s="4">
        <f t="shared" si="112"/>
        <v>0</v>
      </c>
      <c r="N3647" s="3">
        <f t="shared" si="113"/>
        <v>0</v>
      </c>
    </row>
    <row r="3648" spans="1:14" x14ac:dyDescent="0.25">
      <c r="A3648">
        <v>6</v>
      </c>
      <c r="B3648">
        <v>1</v>
      </c>
      <c r="C3648">
        <v>5</v>
      </c>
      <c r="D3648">
        <v>266</v>
      </c>
      <c r="E3648">
        <v>32</v>
      </c>
      <c r="F3648">
        <v>9</v>
      </c>
      <c r="G3648">
        <v>2.1</v>
      </c>
      <c r="H3648">
        <v>0.17</v>
      </c>
      <c r="I3648">
        <v>24.713999999999999</v>
      </c>
      <c r="J3648">
        <v>9.5820000000000007</v>
      </c>
      <c r="K3648">
        <v>154.22399999999999</v>
      </c>
      <c r="L3648">
        <v>117.051</v>
      </c>
      <c r="M3648" s="4">
        <f t="shared" si="112"/>
        <v>1.0157708528285777E-5</v>
      </c>
      <c r="N3648" s="3">
        <f t="shared" si="113"/>
        <v>8.2768486139780928E-5</v>
      </c>
    </row>
    <row r="3649" spans="1:14" x14ac:dyDescent="0.25">
      <c r="A3649">
        <v>6</v>
      </c>
      <c r="B3649">
        <v>1</v>
      </c>
      <c r="C3649">
        <v>6</v>
      </c>
      <c r="D3649">
        <v>597</v>
      </c>
      <c r="E3649">
        <v>63</v>
      </c>
      <c r="F3649">
        <v>11</v>
      </c>
      <c r="G3649">
        <v>2.5</v>
      </c>
      <c r="H3649">
        <v>0.17</v>
      </c>
      <c r="I3649">
        <v>154.935</v>
      </c>
      <c r="J3649">
        <v>14.206</v>
      </c>
      <c r="K3649">
        <v>860.01099999999997</v>
      </c>
      <c r="L3649">
        <v>797.82899999999995</v>
      </c>
      <c r="M3649" s="4">
        <f t="shared" si="112"/>
        <v>6.923575567413958E-5</v>
      </c>
      <c r="N3649" s="3">
        <f t="shared" si="113"/>
        <v>5.6415663709336332E-4</v>
      </c>
    </row>
    <row r="3650" spans="1:14" x14ac:dyDescent="0.25">
      <c r="A3650">
        <v>6</v>
      </c>
      <c r="B3650">
        <v>1</v>
      </c>
      <c r="C3650">
        <v>7</v>
      </c>
      <c r="D3650">
        <v>756</v>
      </c>
      <c r="E3650">
        <v>80</v>
      </c>
      <c r="F3650">
        <v>14</v>
      </c>
      <c r="G3650">
        <v>2.9</v>
      </c>
      <c r="H3650">
        <v>0.17</v>
      </c>
      <c r="I3650">
        <v>370.46499999999997</v>
      </c>
      <c r="J3650">
        <v>21.573</v>
      </c>
      <c r="K3650">
        <v>2476.9760000000001</v>
      </c>
      <c r="L3650">
        <v>2357.4989999999998</v>
      </c>
      <c r="M3650" s="4">
        <f t="shared" si="112"/>
        <v>2.0458422138832806E-4</v>
      </c>
      <c r="N3650" s="3">
        <f t="shared" si="113"/>
        <v>1.6670222664141902E-3</v>
      </c>
    </row>
    <row r="3651" spans="1:14" x14ac:dyDescent="0.25">
      <c r="A3651">
        <v>6</v>
      </c>
      <c r="B3651">
        <v>1</v>
      </c>
      <c r="C3651">
        <v>8</v>
      </c>
      <c r="D3651">
        <v>842</v>
      </c>
      <c r="E3651">
        <v>93</v>
      </c>
      <c r="F3651">
        <v>16</v>
      </c>
      <c r="G3651">
        <v>3.1</v>
      </c>
      <c r="H3651">
        <v>0.17</v>
      </c>
      <c r="I3651">
        <v>592.02800000000002</v>
      </c>
      <c r="J3651">
        <v>27.8</v>
      </c>
      <c r="K3651">
        <v>4013.1469999999999</v>
      </c>
      <c r="L3651">
        <v>3839.2370000000001</v>
      </c>
      <c r="M3651" s="4">
        <f t="shared" si="112"/>
        <v>3.3316973299681594E-4</v>
      </c>
      <c r="N3651" s="3">
        <f t="shared" si="113"/>
        <v>2.7147810306775177E-3</v>
      </c>
    </row>
    <row r="3652" spans="1:14" x14ac:dyDescent="0.25">
      <c r="A3652">
        <v>6</v>
      </c>
      <c r="B3652">
        <v>1</v>
      </c>
      <c r="C3652">
        <v>9</v>
      </c>
      <c r="D3652">
        <v>890</v>
      </c>
      <c r="E3652">
        <v>104</v>
      </c>
      <c r="F3652">
        <v>17</v>
      </c>
      <c r="G3652">
        <v>3.1</v>
      </c>
      <c r="H3652">
        <v>0.17</v>
      </c>
      <c r="I3652">
        <v>786.76599999999996</v>
      </c>
      <c r="J3652">
        <v>32.643000000000001</v>
      </c>
      <c r="K3652">
        <v>5189.6750000000002</v>
      </c>
      <c r="L3652">
        <v>4974.076</v>
      </c>
      <c r="M3652" s="4">
        <f t="shared" si="112"/>
        <v>4.3165128196719039E-4</v>
      </c>
      <c r="N3652" s="3">
        <f t="shared" si="113"/>
        <v>3.5172424025785081E-3</v>
      </c>
    </row>
    <row r="3653" spans="1:14" x14ac:dyDescent="0.25">
      <c r="A3653">
        <v>6</v>
      </c>
      <c r="B3653">
        <v>1</v>
      </c>
      <c r="C3653">
        <v>10</v>
      </c>
      <c r="D3653">
        <v>917</v>
      </c>
      <c r="E3653">
        <v>112</v>
      </c>
      <c r="F3653">
        <v>18</v>
      </c>
      <c r="G3653">
        <v>2.9</v>
      </c>
      <c r="H3653">
        <v>0.17</v>
      </c>
      <c r="I3653">
        <v>937.39400000000001</v>
      </c>
      <c r="J3653">
        <v>37.246000000000002</v>
      </c>
      <c r="K3653">
        <v>6027.8029999999999</v>
      </c>
      <c r="L3653">
        <v>5782.5060000000003</v>
      </c>
      <c r="M3653" s="4">
        <f t="shared" si="112"/>
        <v>5.0180699448158219E-4</v>
      </c>
      <c r="N3653" s="3">
        <f t="shared" si="113"/>
        <v>4.0888951629136023E-3</v>
      </c>
    </row>
    <row r="3654" spans="1:14" x14ac:dyDescent="0.25">
      <c r="A3654">
        <v>6</v>
      </c>
      <c r="B3654">
        <v>1</v>
      </c>
      <c r="C3654">
        <v>11</v>
      </c>
      <c r="D3654">
        <v>944</v>
      </c>
      <c r="E3654">
        <v>109</v>
      </c>
      <c r="F3654">
        <v>19</v>
      </c>
      <c r="G3654">
        <v>2.7</v>
      </c>
      <c r="H3654">
        <v>0.17</v>
      </c>
      <c r="I3654">
        <v>1035.7149999999999</v>
      </c>
      <c r="J3654">
        <v>41</v>
      </c>
      <c r="K3654">
        <v>6530.6769999999997</v>
      </c>
      <c r="L3654">
        <v>6267.5609999999997</v>
      </c>
      <c r="M3654" s="4">
        <f t="shared" si="112"/>
        <v>5.4390016164963416E-4</v>
      </c>
      <c r="N3654" s="3">
        <f t="shared" si="113"/>
        <v>4.4318846977704721E-3</v>
      </c>
    </row>
    <row r="3655" spans="1:14" x14ac:dyDescent="0.25">
      <c r="A3655">
        <v>6</v>
      </c>
      <c r="B3655">
        <v>1</v>
      </c>
      <c r="C3655">
        <v>12</v>
      </c>
      <c r="D3655">
        <v>950</v>
      </c>
      <c r="E3655">
        <v>109</v>
      </c>
      <c r="F3655">
        <v>20</v>
      </c>
      <c r="G3655">
        <v>2.5</v>
      </c>
      <c r="H3655">
        <v>0.17</v>
      </c>
      <c r="I3655">
        <v>1065.634</v>
      </c>
      <c r="J3655">
        <v>43.462000000000003</v>
      </c>
      <c r="K3655">
        <v>6643.09</v>
      </c>
      <c r="L3655">
        <v>6375.99</v>
      </c>
      <c r="M3655" s="4">
        <f t="shared" si="112"/>
        <v>5.5330965134227665E-4</v>
      </c>
      <c r="N3655" s="3">
        <f t="shared" si="113"/>
        <v>4.5085564407171385E-3</v>
      </c>
    </row>
    <row r="3656" spans="1:14" x14ac:dyDescent="0.25">
      <c r="A3656">
        <v>6</v>
      </c>
      <c r="B3656">
        <v>1</v>
      </c>
      <c r="C3656">
        <v>13</v>
      </c>
      <c r="D3656">
        <v>945</v>
      </c>
      <c r="E3656">
        <v>106</v>
      </c>
      <c r="F3656">
        <v>21</v>
      </c>
      <c r="G3656">
        <v>2.2999999999999998</v>
      </c>
      <c r="H3656">
        <v>0.17</v>
      </c>
      <c r="I3656">
        <v>1026.7950000000001</v>
      </c>
      <c r="J3656">
        <v>44.476999999999997</v>
      </c>
      <c r="K3656">
        <v>6387.5709999999999</v>
      </c>
      <c r="L3656">
        <v>6129.5259999999998</v>
      </c>
      <c r="M3656" s="4">
        <f t="shared" si="112"/>
        <v>5.3192145752321124E-4</v>
      </c>
      <c r="N3656" s="3">
        <f t="shared" si="113"/>
        <v>4.3342781161581434E-3</v>
      </c>
    </row>
    <row r="3657" spans="1:14" x14ac:dyDescent="0.25">
      <c r="A3657">
        <v>6</v>
      </c>
      <c r="B3657">
        <v>1</v>
      </c>
      <c r="C3657">
        <v>14</v>
      </c>
      <c r="D3657">
        <v>922</v>
      </c>
      <c r="E3657">
        <v>106</v>
      </c>
      <c r="F3657">
        <v>21</v>
      </c>
      <c r="G3657">
        <v>2.2000000000000002</v>
      </c>
      <c r="H3657">
        <v>0.17</v>
      </c>
      <c r="I3657">
        <v>922.86400000000003</v>
      </c>
      <c r="J3657">
        <v>42.530999999999999</v>
      </c>
      <c r="K3657">
        <v>5816.0789999999997</v>
      </c>
      <c r="L3657">
        <v>5578.2839999999997</v>
      </c>
      <c r="M3657" s="4">
        <f t="shared" si="112"/>
        <v>4.8408456963204154E-4</v>
      </c>
      <c r="N3657" s="3">
        <f t="shared" si="113"/>
        <v>3.9444867787354378E-3</v>
      </c>
    </row>
    <row r="3658" spans="1:14" x14ac:dyDescent="0.25">
      <c r="A3658">
        <v>6</v>
      </c>
      <c r="B3658">
        <v>1</v>
      </c>
      <c r="C3658">
        <v>15</v>
      </c>
      <c r="D3658">
        <v>19</v>
      </c>
      <c r="E3658">
        <v>252</v>
      </c>
      <c r="F3658">
        <v>21</v>
      </c>
      <c r="G3658">
        <v>2.1</v>
      </c>
      <c r="H3658">
        <v>0.17</v>
      </c>
      <c r="I3658">
        <v>250.40799999999999</v>
      </c>
      <c r="J3658">
        <v>26.933</v>
      </c>
      <c r="K3658">
        <v>1624.9570000000001</v>
      </c>
      <c r="L3658">
        <v>1535.67</v>
      </c>
      <c r="M3658" s="4">
        <f t="shared" si="112"/>
        <v>1.3326574104990661E-4</v>
      </c>
      <c r="N3658" s="3">
        <f t="shared" si="113"/>
        <v>1.0858948758257288E-3</v>
      </c>
    </row>
    <row r="3659" spans="1:14" x14ac:dyDescent="0.25">
      <c r="A3659">
        <v>6</v>
      </c>
      <c r="B3659">
        <v>1</v>
      </c>
      <c r="C3659">
        <v>16</v>
      </c>
      <c r="D3659">
        <v>836</v>
      </c>
      <c r="E3659">
        <v>89</v>
      </c>
      <c r="F3659">
        <v>20</v>
      </c>
      <c r="G3659">
        <v>1.9</v>
      </c>
      <c r="H3659">
        <v>0.17</v>
      </c>
      <c r="I3659">
        <v>563.84500000000003</v>
      </c>
      <c r="J3659">
        <v>34.029000000000003</v>
      </c>
      <c r="K3659">
        <v>3734.585</v>
      </c>
      <c r="L3659">
        <v>3570.5450000000001</v>
      </c>
      <c r="M3659" s="4">
        <f t="shared" si="112"/>
        <v>3.0985258901784811E-4</v>
      </c>
      <c r="N3659" s="3">
        <f t="shared" si="113"/>
        <v>2.5247849599231457E-3</v>
      </c>
    </row>
    <row r="3660" spans="1:14" x14ac:dyDescent="0.25">
      <c r="A3660">
        <v>6</v>
      </c>
      <c r="B3660">
        <v>1</v>
      </c>
      <c r="C3660">
        <v>17</v>
      </c>
      <c r="D3660">
        <v>748</v>
      </c>
      <c r="E3660">
        <v>75</v>
      </c>
      <c r="F3660">
        <v>19</v>
      </c>
      <c r="G3660">
        <v>1.6</v>
      </c>
      <c r="H3660">
        <v>0.17</v>
      </c>
      <c r="I3660">
        <v>341.87599999999998</v>
      </c>
      <c r="J3660">
        <v>27.957999999999998</v>
      </c>
      <c r="K3660">
        <v>2198.069</v>
      </c>
      <c r="L3660">
        <v>2088.4749999999999</v>
      </c>
      <c r="M3660" s="4">
        <f t="shared" si="112"/>
        <v>1.8123826638483768E-4</v>
      </c>
      <c r="N3660" s="3">
        <f t="shared" si="113"/>
        <v>1.4767914335698028E-3</v>
      </c>
    </row>
    <row r="3661" spans="1:14" x14ac:dyDescent="0.25">
      <c r="A3661">
        <v>6</v>
      </c>
      <c r="B3661">
        <v>1</v>
      </c>
      <c r="C3661">
        <v>18</v>
      </c>
      <c r="D3661">
        <v>586</v>
      </c>
      <c r="E3661">
        <v>56</v>
      </c>
      <c r="F3661">
        <v>18</v>
      </c>
      <c r="G3661">
        <v>0.9</v>
      </c>
      <c r="H3661">
        <v>0.17</v>
      </c>
      <c r="I3661">
        <v>129.64699999999999</v>
      </c>
      <c r="J3661">
        <v>21.73</v>
      </c>
      <c r="K3661">
        <v>657.86699999999996</v>
      </c>
      <c r="L3661">
        <v>602.84799999999996</v>
      </c>
      <c r="M3661" s="4">
        <f t="shared" si="112"/>
        <v>5.2315266600541844E-5</v>
      </c>
      <c r="N3661" s="3">
        <f t="shared" si="113"/>
        <v>4.262827001255406E-4</v>
      </c>
    </row>
    <row r="3662" spans="1:14" x14ac:dyDescent="0.25">
      <c r="A3662">
        <v>6</v>
      </c>
      <c r="B3662">
        <v>1</v>
      </c>
      <c r="C3662">
        <v>19</v>
      </c>
      <c r="D3662">
        <v>238</v>
      </c>
      <c r="E3662">
        <v>25</v>
      </c>
      <c r="F3662">
        <v>16</v>
      </c>
      <c r="G3662">
        <v>0.2</v>
      </c>
      <c r="H3662">
        <v>0.17</v>
      </c>
      <c r="I3662">
        <v>19.231999999999999</v>
      </c>
      <c r="J3662">
        <v>16.716000000000001</v>
      </c>
      <c r="K3662">
        <v>108.655</v>
      </c>
      <c r="L3662">
        <v>73.096999999999994</v>
      </c>
      <c r="M3662" s="4">
        <f t="shared" si="112"/>
        <v>6.3433718660421978E-6</v>
      </c>
      <c r="N3662" s="3">
        <f t="shared" si="113"/>
        <v>5.1687965342966454E-5</v>
      </c>
    </row>
    <row r="3663" spans="1:14" x14ac:dyDescent="0.25">
      <c r="A3663">
        <v>6</v>
      </c>
      <c r="B3663">
        <v>1</v>
      </c>
      <c r="C3663">
        <v>20</v>
      </c>
      <c r="D3663">
        <v>0</v>
      </c>
      <c r="E3663">
        <v>0</v>
      </c>
      <c r="F3663">
        <v>15</v>
      </c>
      <c r="G3663">
        <v>0.3</v>
      </c>
      <c r="H3663">
        <v>0.17</v>
      </c>
      <c r="I3663">
        <v>0</v>
      </c>
      <c r="J3663">
        <v>15</v>
      </c>
      <c r="K3663">
        <v>0</v>
      </c>
      <c r="L3663">
        <v>0</v>
      </c>
      <c r="M3663" s="4">
        <f t="shared" si="112"/>
        <v>0</v>
      </c>
      <c r="N3663" s="3">
        <f t="shared" si="113"/>
        <v>0</v>
      </c>
    </row>
    <row r="3664" spans="1:14" x14ac:dyDescent="0.25">
      <c r="A3664">
        <v>6</v>
      </c>
      <c r="B3664">
        <v>1</v>
      </c>
      <c r="C3664">
        <v>21</v>
      </c>
      <c r="D3664">
        <v>0</v>
      </c>
      <c r="E3664">
        <v>0</v>
      </c>
      <c r="F3664">
        <v>14</v>
      </c>
      <c r="G3664">
        <v>0.6</v>
      </c>
      <c r="H3664">
        <v>0.17</v>
      </c>
      <c r="I3664">
        <v>0</v>
      </c>
      <c r="J3664">
        <v>14</v>
      </c>
      <c r="K3664">
        <v>0</v>
      </c>
      <c r="L3664">
        <v>0</v>
      </c>
      <c r="M3664" s="4">
        <f t="shared" si="112"/>
        <v>0</v>
      </c>
      <c r="N3664" s="3">
        <f t="shared" si="113"/>
        <v>0</v>
      </c>
    </row>
    <row r="3665" spans="1:14" x14ac:dyDescent="0.25">
      <c r="A3665">
        <v>6</v>
      </c>
      <c r="B3665">
        <v>1</v>
      </c>
      <c r="C3665">
        <v>22</v>
      </c>
      <c r="D3665">
        <v>0</v>
      </c>
      <c r="E3665">
        <v>0</v>
      </c>
      <c r="F3665">
        <v>13</v>
      </c>
      <c r="G3665">
        <v>0.7</v>
      </c>
      <c r="H3665">
        <v>0.17</v>
      </c>
      <c r="I3665">
        <v>0</v>
      </c>
      <c r="J3665">
        <v>13</v>
      </c>
      <c r="K3665">
        <v>0</v>
      </c>
      <c r="L3665">
        <v>0</v>
      </c>
      <c r="M3665" s="4">
        <f t="shared" si="112"/>
        <v>0</v>
      </c>
      <c r="N3665" s="3">
        <f t="shared" si="113"/>
        <v>0</v>
      </c>
    </row>
    <row r="3666" spans="1:14" x14ac:dyDescent="0.25">
      <c r="A3666">
        <v>6</v>
      </c>
      <c r="B3666">
        <v>1</v>
      </c>
      <c r="C3666">
        <v>23</v>
      </c>
      <c r="D3666">
        <v>0</v>
      </c>
      <c r="E3666">
        <v>0</v>
      </c>
      <c r="F3666">
        <v>12</v>
      </c>
      <c r="G3666">
        <v>0.8</v>
      </c>
      <c r="H3666">
        <v>0.17</v>
      </c>
      <c r="I3666">
        <v>0</v>
      </c>
      <c r="J3666">
        <v>12</v>
      </c>
      <c r="K3666">
        <v>0</v>
      </c>
      <c r="L3666">
        <v>0</v>
      </c>
      <c r="M3666" s="4">
        <f t="shared" si="112"/>
        <v>0</v>
      </c>
      <c r="N3666" s="3">
        <f t="shared" si="113"/>
        <v>0</v>
      </c>
    </row>
    <row r="3667" spans="1:14" x14ac:dyDescent="0.25">
      <c r="A3667">
        <v>6</v>
      </c>
      <c r="B3667">
        <v>2</v>
      </c>
      <c r="C3667">
        <v>0</v>
      </c>
      <c r="D3667">
        <v>0</v>
      </c>
      <c r="E3667">
        <v>0</v>
      </c>
      <c r="F3667">
        <v>11</v>
      </c>
      <c r="G3667">
        <v>0.9</v>
      </c>
      <c r="H3667">
        <v>0.17</v>
      </c>
      <c r="I3667">
        <v>0</v>
      </c>
      <c r="J3667">
        <v>11</v>
      </c>
      <c r="K3667">
        <v>0</v>
      </c>
      <c r="L3667">
        <v>0</v>
      </c>
      <c r="M3667" s="4">
        <f t="shared" si="112"/>
        <v>0</v>
      </c>
      <c r="N3667" s="3">
        <f t="shared" si="113"/>
        <v>0</v>
      </c>
    </row>
    <row r="3668" spans="1:14" x14ac:dyDescent="0.25">
      <c r="A3668">
        <v>6</v>
      </c>
      <c r="B3668">
        <v>2</v>
      </c>
      <c r="C3668">
        <v>1</v>
      </c>
      <c r="D3668">
        <v>0</v>
      </c>
      <c r="E3668">
        <v>0</v>
      </c>
      <c r="F3668">
        <v>10</v>
      </c>
      <c r="G3668">
        <v>1</v>
      </c>
      <c r="H3668">
        <v>0.17</v>
      </c>
      <c r="I3668">
        <v>0</v>
      </c>
      <c r="J3668">
        <v>10</v>
      </c>
      <c r="K3668">
        <v>0</v>
      </c>
      <c r="L3668">
        <v>0</v>
      </c>
      <c r="M3668" s="4">
        <f t="shared" ref="M3668:M3731" si="114">L3668/SUM($L$19:$L$8778)</f>
        <v>0</v>
      </c>
      <c r="N3668" s="3">
        <f t="shared" ref="N3668:N3731" si="115">L3668/SUMIF($A$19:$A$8778,$A3668,$L$19:$L$8778)</f>
        <v>0</v>
      </c>
    </row>
    <row r="3669" spans="1:14" x14ac:dyDescent="0.25">
      <c r="A3669">
        <v>6</v>
      </c>
      <c r="B3669">
        <v>2</v>
      </c>
      <c r="C3669">
        <v>2</v>
      </c>
      <c r="D3669">
        <v>0</v>
      </c>
      <c r="E3669">
        <v>0</v>
      </c>
      <c r="F3669">
        <v>9</v>
      </c>
      <c r="G3669">
        <v>1</v>
      </c>
      <c r="H3669">
        <v>0.17</v>
      </c>
      <c r="I3669">
        <v>0</v>
      </c>
      <c r="J3669">
        <v>9</v>
      </c>
      <c r="K3669">
        <v>0</v>
      </c>
      <c r="L3669">
        <v>0</v>
      </c>
      <c r="M3669" s="4">
        <f t="shared" si="114"/>
        <v>0</v>
      </c>
      <c r="N3669" s="3">
        <f t="shared" si="115"/>
        <v>0</v>
      </c>
    </row>
    <row r="3670" spans="1:14" x14ac:dyDescent="0.25">
      <c r="A3670">
        <v>6</v>
      </c>
      <c r="B3670">
        <v>2</v>
      </c>
      <c r="C3670">
        <v>3</v>
      </c>
      <c r="D3670">
        <v>0</v>
      </c>
      <c r="E3670">
        <v>0</v>
      </c>
      <c r="F3670">
        <v>9</v>
      </c>
      <c r="G3670">
        <v>1.1000000000000001</v>
      </c>
      <c r="H3670">
        <v>0.17</v>
      </c>
      <c r="I3670">
        <v>0</v>
      </c>
      <c r="J3670">
        <v>9</v>
      </c>
      <c r="K3670">
        <v>0</v>
      </c>
      <c r="L3670">
        <v>0</v>
      </c>
      <c r="M3670" s="4">
        <f t="shared" si="114"/>
        <v>0</v>
      </c>
      <c r="N3670" s="3">
        <f t="shared" si="115"/>
        <v>0</v>
      </c>
    </row>
    <row r="3671" spans="1:14" x14ac:dyDescent="0.25">
      <c r="A3671">
        <v>6</v>
      </c>
      <c r="B3671">
        <v>2</v>
      </c>
      <c r="C3671">
        <v>4</v>
      </c>
      <c r="D3671">
        <v>0</v>
      </c>
      <c r="E3671">
        <v>0</v>
      </c>
      <c r="F3671">
        <v>9</v>
      </c>
      <c r="G3671">
        <v>1</v>
      </c>
      <c r="H3671">
        <v>0.17</v>
      </c>
      <c r="I3671">
        <v>0</v>
      </c>
      <c r="J3671">
        <v>9</v>
      </c>
      <c r="K3671">
        <v>0</v>
      </c>
      <c r="L3671">
        <v>0</v>
      </c>
      <c r="M3671" s="4">
        <f t="shared" si="114"/>
        <v>0</v>
      </c>
      <c r="N3671" s="3">
        <f t="shared" si="115"/>
        <v>0</v>
      </c>
    </row>
    <row r="3672" spans="1:14" x14ac:dyDescent="0.25">
      <c r="A3672">
        <v>6</v>
      </c>
      <c r="B3672">
        <v>2</v>
      </c>
      <c r="C3672">
        <v>5</v>
      </c>
      <c r="D3672">
        <v>299</v>
      </c>
      <c r="E3672">
        <v>31</v>
      </c>
      <c r="F3672">
        <v>11</v>
      </c>
      <c r="G3672">
        <v>1.4</v>
      </c>
      <c r="H3672">
        <v>0.17</v>
      </c>
      <c r="I3672">
        <v>23.69</v>
      </c>
      <c r="J3672">
        <v>11.648</v>
      </c>
      <c r="K3672">
        <v>146.41900000000001</v>
      </c>
      <c r="L3672">
        <v>109.52200000000001</v>
      </c>
      <c r="M3672" s="4">
        <f t="shared" si="114"/>
        <v>9.5043404450616808E-6</v>
      </c>
      <c r="N3672" s="3">
        <f t="shared" si="115"/>
        <v>7.7444619345422834E-5</v>
      </c>
    </row>
    <row r="3673" spans="1:14" x14ac:dyDescent="0.25">
      <c r="A3673">
        <v>6</v>
      </c>
      <c r="B3673">
        <v>2</v>
      </c>
      <c r="C3673">
        <v>6</v>
      </c>
      <c r="D3673">
        <v>627</v>
      </c>
      <c r="E3673">
        <v>60</v>
      </c>
      <c r="F3673">
        <v>14</v>
      </c>
      <c r="G3673">
        <v>2</v>
      </c>
      <c r="H3673">
        <v>0.17</v>
      </c>
      <c r="I3673">
        <v>157.24799999999999</v>
      </c>
      <c r="J3673">
        <v>17.571999999999999</v>
      </c>
      <c r="K3673">
        <v>854.18200000000002</v>
      </c>
      <c r="L3673">
        <v>792.20600000000002</v>
      </c>
      <c r="M3673" s="4">
        <f t="shared" si="114"/>
        <v>6.8747790641337215E-5</v>
      </c>
      <c r="N3673" s="3">
        <f t="shared" si="115"/>
        <v>5.6018053097240772E-4</v>
      </c>
    </row>
    <row r="3674" spans="1:14" x14ac:dyDescent="0.25">
      <c r="A3674">
        <v>6</v>
      </c>
      <c r="B3674">
        <v>2</v>
      </c>
      <c r="C3674">
        <v>7</v>
      </c>
      <c r="D3674">
        <v>784</v>
      </c>
      <c r="E3674">
        <v>76</v>
      </c>
      <c r="F3674">
        <v>17</v>
      </c>
      <c r="G3674">
        <v>2.4</v>
      </c>
      <c r="H3674">
        <v>0.17</v>
      </c>
      <c r="I3674">
        <v>377.34699999999998</v>
      </c>
      <c r="J3674">
        <v>25.434000000000001</v>
      </c>
      <c r="K3674">
        <v>2485.5500000000002</v>
      </c>
      <c r="L3674">
        <v>2365.7689999999998</v>
      </c>
      <c r="M3674" s="4">
        <f t="shared" si="114"/>
        <v>2.0530189359556185E-4</v>
      </c>
      <c r="N3674" s="3">
        <f t="shared" si="115"/>
        <v>1.6728701052227096E-3</v>
      </c>
    </row>
    <row r="3675" spans="1:14" x14ac:dyDescent="0.25">
      <c r="A3675">
        <v>6</v>
      </c>
      <c r="B3675">
        <v>2</v>
      </c>
      <c r="C3675">
        <v>8</v>
      </c>
      <c r="D3675">
        <v>869</v>
      </c>
      <c r="E3675">
        <v>87</v>
      </c>
      <c r="F3675">
        <v>20</v>
      </c>
      <c r="G3675">
        <v>2.7</v>
      </c>
      <c r="H3675">
        <v>0.17</v>
      </c>
      <c r="I3675">
        <v>601.07899999999995</v>
      </c>
      <c r="J3675">
        <v>32.831000000000003</v>
      </c>
      <c r="K3675">
        <v>3997.53</v>
      </c>
      <c r="L3675">
        <v>3824.1729999999998</v>
      </c>
      <c r="M3675" s="4">
        <f t="shared" si="114"/>
        <v>3.3186247614920165E-4</v>
      </c>
      <c r="N3675" s="3">
        <f t="shared" si="115"/>
        <v>2.7041290544004273E-3</v>
      </c>
    </row>
    <row r="3676" spans="1:14" x14ac:dyDescent="0.25">
      <c r="A3676">
        <v>6</v>
      </c>
      <c r="B3676">
        <v>2</v>
      </c>
      <c r="C3676">
        <v>9</v>
      </c>
      <c r="D3676">
        <v>917</v>
      </c>
      <c r="E3676">
        <v>96</v>
      </c>
      <c r="F3676">
        <v>22</v>
      </c>
      <c r="G3676">
        <v>2.9</v>
      </c>
      <c r="H3676">
        <v>0.17</v>
      </c>
      <c r="I3676">
        <v>799.16</v>
      </c>
      <c r="J3676">
        <v>38.435000000000002</v>
      </c>
      <c r="K3676">
        <v>5153.9690000000001</v>
      </c>
      <c r="L3676">
        <v>4939.6350000000002</v>
      </c>
      <c r="M3676" s="4">
        <f t="shared" si="114"/>
        <v>4.2866248529375154E-4</v>
      </c>
      <c r="N3676" s="3">
        <f t="shared" si="115"/>
        <v>3.4928886641983135E-3</v>
      </c>
    </row>
    <row r="3677" spans="1:14" x14ac:dyDescent="0.25">
      <c r="A3677">
        <v>6</v>
      </c>
      <c r="B3677">
        <v>2</v>
      </c>
      <c r="C3677">
        <v>10</v>
      </c>
      <c r="D3677">
        <v>946</v>
      </c>
      <c r="E3677">
        <v>101</v>
      </c>
      <c r="F3677">
        <v>23</v>
      </c>
      <c r="G3677">
        <v>3.1</v>
      </c>
      <c r="H3677">
        <v>0.17</v>
      </c>
      <c r="I3677">
        <v>952.05799999999999</v>
      </c>
      <c r="J3677">
        <v>41.901000000000003</v>
      </c>
      <c r="K3677">
        <v>6010.1989999999996</v>
      </c>
      <c r="L3677">
        <v>5765.5249999999996</v>
      </c>
      <c r="M3677" s="4">
        <f t="shared" si="114"/>
        <v>5.0033338000140832E-4</v>
      </c>
      <c r="N3677" s="3">
        <f t="shared" si="115"/>
        <v>4.0768876477010911E-3</v>
      </c>
    </row>
    <row r="3678" spans="1:14" x14ac:dyDescent="0.25">
      <c r="A3678">
        <v>6</v>
      </c>
      <c r="B3678">
        <v>2</v>
      </c>
      <c r="C3678">
        <v>11</v>
      </c>
      <c r="D3678">
        <v>967</v>
      </c>
      <c r="E3678">
        <v>99</v>
      </c>
      <c r="F3678">
        <v>24</v>
      </c>
      <c r="G3678">
        <v>3.1</v>
      </c>
      <c r="H3678">
        <v>0.17</v>
      </c>
      <c r="I3678">
        <v>1047.8889999999999</v>
      </c>
      <c r="J3678">
        <v>44.786000000000001</v>
      </c>
      <c r="K3678">
        <v>6507.2489999999998</v>
      </c>
      <c r="L3678">
        <v>6244.9629999999997</v>
      </c>
      <c r="M3678" s="4">
        <f t="shared" si="114"/>
        <v>5.419391028178241E-4</v>
      </c>
      <c r="N3678" s="3">
        <f t="shared" si="115"/>
        <v>4.4159053191253793E-3</v>
      </c>
    </row>
    <row r="3679" spans="1:14" x14ac:dyDescent="0.25">
      <c r="A3679">
        <v>6</v>
      </c>
      <c r="B3679">
        <v>2</v>
      </c>
      <c r="C3679">
        <v>12</v>
      </c>
      <c r="D3679">
        <v>967</v>
      </c>
      <c r="E3679">
        <v>102</v>
      </c>
      <c r="F3679">
        <v>25</v>
      </c>
      <c r="G3679">
        <v>3.1</v>
      </c>
      <c r="H3679">
        <v>0.17</v>
      </c>
      <c r="I3679">
        <v>1075.5519999999999</v>
      </c>
      <c r="J3679">
        <v>46.329000000000001</v>
      </c>
      <c r="K3679">
        <v>6626.7129999999997</v>
      </c>
      <c r="L3679">
        <v>6360.1940000000004</v>
      </c>
      <c r="M3679" s="4">
        <f t="shared" si="114"/>
        <v>5.5193887139240189E-4</v>
      </c>
      <c r="N3679" s="3">
        <f t="shared" si="115"/>
        <v>4.4973868564584484E-3</v>
      </c>
    </row>
    <row r="3680" spans="1:14" x14ac:dyDescent="0.25">
      <c r="A3680">
        <v>6</v>
      </c>
      <c r="B3680">
        <v>2</v>
      </c>
      <c r="C3680">
        <v>13</v>
      </c>
      <c r="D3680">
        <v>957</v>
      </c>
      <c r="E3680">
        <v>103</v>
      </c>
      <c r="F3680">
        <v>26</v>
      </c>
      <c r="G3680">
        <v>3</v>
      </c>
      <c r="H3680">
        <v>0.17</v>
      </c>
      <c r="I3680">
        <v>1035.55</v>
      </c>
      <c r="J3680">
        <v>46.887999999999998</v>
      </c>
      <c r="K3680">
        <v>6378.0770000000002</v>
      </c>
      <c r="L3680">
        <v>6120.3680000000004</v>
      </c>
      <c r="M3680" s="4">
        <f t="shared" si="114"/>
        <v>5.3112672450339904E-4</v>
      </c>
      <c r="N3680" s="3">
        <f t="shared" si="115"/>
        <v>4.3278023594703055E-3</v>
      </c>
    </row>
    <row r="3681" spans="1:14" x14ac:dyDescent="0.25">
      <c r="A3681">
        <v>6</v>
      </c>
      <c r="B3681">
        <v>2</v>
      </c>
      <c r="C3681">
        <v>14</v>
      </c>
      <c r="D3681">
        <v>933</v>
      </c>
      <c r="E3681">
        <v>103</v>
      </c>
      <c r="F3681">
        <v>26</v>
      </c>
      <c r="G3681">
        <v>2.7</v>
      </c>
      <c r="H3681">
        <v>0.17</v>
      </c>
      <c r="I3681">
        <v>929.904</v>
      </c>
      <c r="J3681">
        <v>45.773000000000003</v>
      </c>
      <c r="K3681">
        <v>5783.3580000000002</v>
      </c>
      <c r="L3681">
        <v>5546.7219999999998</v>
      </c>
      <c r="M3681" s="4">
        <f t="shared" si="114"/>
        <v>4.8134561313812214E-4</v>
      </c>
      <c r="N3681" s="3">
        <f t="shared" si="115"/>
        <v>3.9221688236599252E-3</v>
      </c>
    </row>
    <row r="3682" spans="1:14" x14ac:dyDescent="0.25">
      <c r="A3682">
        <v>6</v>
      </c>
      <c r="B3682">
        <v>2</v>
      </c>
      <c r="C3682">
        <v>15</v>
      </c>
      <c r="D3682">
        <v>898</v>
      </c>
      <c r="E3682">
        <v>98</v>
      </c>
      <c r="F3682">
        <v>26</v>
      </c>
      <c r="G3682">
        <v>2.2999999999999998</v>
      </c>
      <c r="H3682">
        <v>0.17</v>
      </c>
      <c r="I3682">
        <v>769.55899999999997</v>
      </c>
      <c r="J3682">
        <v>43.642000000000003</v>
      </c>
      <c r="K3682">
        <v>4864.5050000000001</v>
      </c>
      <c r="L3682">
        <v>4660.4279999999999</v>
      </c>
      <c r="M3682" s="4">
        <f t="shared" si="114"/>
        <v>4.0443284757124521E-4</v>
      </c>
      <c r="N3682" s="3">
        <f t="shared" si="115"/>
        <v>3.2954572820689011E-3</v>
      </c>
    </row>
    <row r="3683" spans="1:14" x14ac:dyDescent="0.25">
      <c r="A3683">
        <v>6</v>
      </c>
      <c r="B3683">
        <v>2</v>
      </c>
      <c r="C3683">
        <v>16</v>
      </c>
      <c r="D3683">
        <v>847</v>
      </c>
      <c r="E3683">
        <v>88</v>
      </c>
      <c r="F3683">
        <v>26</v>
      </c>
      <c r="G3683">
        <v>1.8</v>
      </c>
      <c r="H3683">
        <v>0.17</v>
      </c>
      <c r="I3683">
        <v>569.82399999999996</v>
      </c>
      <c r="J3683">
        <v>40.476999999999997</v>
      </c>
      <c r="K3683">
        <v>3678.1619999999998</v>
      </c>
      <c r="L3683">
        <v>3516.1210000000001</v>
      </c>
      <c r="M3683" s="4">
        <f t="shared" si="114"/>
        <v>3.0512966372081156E-4</v>
      </c>
      <c r="N3683" s="3">
        <f t="shared" si="115"/>
        <v>2.4863009479140943E-3</v>
      </c>
    </row>
    <row r="3684" spans="1:14" x14ac:dyDescent="0.25">
      <c r="A3684">
        <v>6</v>
      </c>
      <c r="B3684">
        <v>2</v>
      </c>
      <c r="C3684">
        <v>17</v>
      </c>
      <c r="D3684">
        <v>759</v>
      </c>
      <c r="E3684">
        <v>75</v>
      </c>
      <c r="F3684">
        <v>25</v>
      </c>
      <c r="G3684">
        <v>1</v>
      </c>
      <c r="H3684">
        <v>0.17</v>
      </c>
      <c r="I3684">
        <v>346.69299999999998</v>
      </c>
      <c r="J3684">
        <v>35.468000000000004</v>
      </c>
      <c r="K3684">
        <v>2164.2170000000001</v>
      </c>
      <c r="L3684">
        <v>2055.8220000000001</v>
      </c>
      <c r="M3684" s="4">
        <f t="shared" si="114"/>
        <v>1.7840463269888786E-4</v>
      </c>
      <c r="N3684" s="3">
        <f t="shared" si="115"/>
        <v>1.4537020163249926E-3</v>
      </c>
    </row>
    <row r="3685" spans="1:14" x14ac:dyDescent="0.25">
      <c r="A3685">
        <v>6</v>
      </c>
      <c r="B3685">
        <v>2</v>
      </c>
      <c r="C3685">
        <v>18</v>
      </c>
      <c r="D3685">
        <v>606</v>
      </c>
      <c r="E3685">
        <v>56</v>
      </c>
      <c r="F3685">
        <v>23</v>
      </c>
      <c r="G3685">
        <v>0.5</v>
      </c>
      <c r="H3685">
        <v>0.17</v>
      </c>
      <c r="I3685">
        <v>133.25</v>
      </c>
      <c r="J3685">
        <v>27.276</v>
      </c>
      <c r="K3685">
        <v>659.92600000000004</v>
      </c>
      <c r="L3685">
        <v>604.83399999999995</v>
      </c>
      <c r="M3685" s="4">
        <f t="shared" si="114"/>
        <v>5.248761206651117E-5</v>
      </c>
      <c r="N3685" s="3">
        <f t="shared" si="115"/>
        <v>4.2768702997725993E-4</v>
      </c>
    </row>
    <row r="3686" spans="1:14" x14ac:dyDescent="0.25">
      <c r="A3686">
        <v>6</v>
      </c>
      <c r="B3686">
        <v>2</v>
      </c>
      <c r="C3686">
        <v>19</v>
      </c>
      <c r="D3686">
        <v>120</v>
      </c>
      <c r="E3686">
        <v>26</v>
      </c>
      <c r="F3686">
        <v>20</v>
      </c>
      <c r="G3686">
        <v>0.7</v>
      </c>
      <c r="H3686">
        <v>0.17</v>
      </c>
      <c r="I3686">
        <v>19.678999999999998</v>
      </c>
      <c r="J3686">
        <v>20.634</v>
      </c>
      <c r="K3686">
        <v>110.233</v>
      </c>
      <c r="L3686">
        <v>74.619</v>
      </c>
      <c r="M3686" s="4">
        <f t="shared" si="114"/>
        <v>6.4754513218354083E-6</v>
      </c>
      <c r="N3686" s="3">
        <f t="shared" si="115"/>
        <v>5.276419396044727E-5</v>
      </c>
    </row>
    <row r="3687" spans="1:14" x14ac:dyDescent="0.25">
      <c r="A3687">
        <v>6</v>
      </c>
      <c r="B3687">
        <v>2</v>
      </c>
      <c r="C3687">
        <v>20</v>
      </c>
      <c r="D3687">
        <v>0</v>
      </c>
      <c r="E3687">
        <v>0</v>
      </c>
      <c r="F3687">
        <v>17</v>
      </c>
      <c r="G3687">
        <v>1.3</v>
      </c>
      <c r="H3687">
        <v>0.17</v>
      </c>
      <c r="I3687">
        <v>0</v>
      </c>
      <c r="J3687">
        <v>17</v>
      </c>
      <c r="K3687">
        <v>0</v>
      </c>
      <c r="L3687">
        <v>0</v>
      </c>
      <c r="M3687" s="4">
        <f t="shared" si="114"/>
        <v>0</v>
      </c>
      <c r="N3687" s="3">
        <f t="shared" si="115"/>
        <v>0</v>
      </c>
    </row>
    <row r="3688" spans="1:14" x14ac:dyDescent="0.25">
      <c r="A3688">
        <v>6</v>
      </c>
      <c r="B3688">
        <v>2</v>
      </c>
      <c r="C3688">
        <v>21</v>
      </c>
      <c r="D3688">
        <v>0</v>
      </c>
      <c r="E3688">
        <v>0</v>
      </c>
      <c r="F3688">
        <v>15</v>
      </c>
      <c r="G3688">
        <v>1.5</v>
      </c>
      <c r="H3688">
        <v>0.17</v>
      </c>
      <c r="I3688">
        <v>0</v>
      </c>
      <c r="J3688">
        <v>15</v>
      </c>
      <c r="K3688">
        <v>0</v>
      </c>
      <c r="L3688">
        <v>0</v>
      </c>
      <c r="M3688" s="4">
        <f t="shared" si="114"/>
        <v>0</v>
      </c>
      <c r="N3688" s="3">
        <f t="shared" si="115"/>
        <v>0</v>
      </c>
    </row>
    <row r="3689" spans="1:14" x14ac:dyDescent="0.25">
      <c r="A3689">
        <v>6</v>
      </c>
      <c r="B3689">
        <v>2</v>
      </c>
      <c r="C3689">
        <v>22</v>
      </c>
      <c r="D3689">
        <v>0</v>
      </c>
      <c r="E3689">
        <v>0</v>
      </c>
      <c r="F3689">
        <v>14</v>
      </c>
      <c r="G3689">
        <v>1.7</v>
      </c>
      <c r="H3689">
        <v>0.17</v>
      </c>
      <c r="I3689">
        <v>0</v>
      </c>
      <c r="J3689">
        <v>14</v>
      </c>
      <c r="K3689">
        <v>0</v>
      </c>
      <c r="L3689">
        <v>0</v>
      </c>
      <c r="M3689" s="4">
        <f t="shared" si="114"/>
        <v>0</v>
      </c>
      <c r="N3689" s="3">
        <f t="shared" si="115"/>
        <v>0</v>
      </c>
    </row>
    <row r="3690" spans="1:14" x14ac:dyDescent="0.25">
      <c r="A3690">
        <v>6</v>
      </c>
      <c r="B3690">
        <v>2</v>
      </c>
      <c r="C3690">
        <v>23</v>
      </c>
      <c r="D3690">
        <v>0</v>
      </c>
      <c r="E3690">
        <v>0</v>
      </c>
      <c r="F3690">
        <v>13</v>
      </c>
      <c r="G3690">
        <v>1.8</v>
      </c>
      <c r="H3690">
        <v>0.17</v>
      </c>
      <c r="I3690">
        <v>0</v>
      </c>
      <c r="J3690">
        <v>13</v>
      </c>
      <c r="K3690">
        <v>0</v>
      </c>
      <c r="L3690">
        <v>0</v>
      </c>
      <c r="M3690" s="4">
        <f t="shared" si="114"/>
        <v>0</v>
      </c>
      <c r="N3690" s="3">
        <f t="shared" si="115"/>
        <v>0</v>
      </c>
    </row>
    <row r="3691" spans="1:14" x14ac:dyDescent="0.25">
      <c r="A3691">
        <v>6</v>
      </c>
      <c r="B3691">
        <v>3</v>
      </c>
      <c r="C3691">
        <v>0</v>
      </c>
      <c r="D3691">
        <v>0</v>
      </c>
      <c r="E3691">
        <v>0</v>
      </c>
      <c r="F3691">
        <v>12</v>
      </c>
      <c r="G3691">
        <v>1.7</v>
      </c>
      <c r="H3691">
        <v>0.17</v>
      </c>
      <c r="I3691">
        <v>0</v>
      </c>
      <c r="J3691">
        <v>12</v>
      </c>
      <c r="K3691">
        <v>0</v>
      </c>
      <c r="L3691">
        <v>0</v>
      </c>
      <c r="M3691" s="4">
        <f t="shared" si="114"/>
        <v>0</v>
      </c>
      <c r="N3691" s="3">
        <f t="shared" si="115"/>
        <v>0</v>
      </c>
    </row>
    <row r="3692" spans="1:14" x14ac:dyDescent="0.25">
      <c r="A3692">
        <v>6</v>
      </c>
      <c r="B3692">
        <v>3</v>
      </c>
      <c r="C3692">
        <v>1</v>
      </c>
      <c r="D3692">
        <v>0</v>
      </c>
      <c r="E3692">
        <v>0</v>
      </c>
      <c r="F3692">
        <v>11</v>
      </c>
      <c r="G3692">
        <v>1.4</v>
      </c>
      <c r="H3692">
        <v>0.17</v>
      </c>
      <c r="I3692">
        <v>0</v>
      </c>
      <c r="J3692">
        <v>11</v>
      </c>
      <c r="K3692">
        <v>0</v>
      </c>
      <c r="L3692">
        <v>0</v>
      </c>
      <c r="M3692" s="4">
        <f t="shared" si="114"/>
        <v>0</v>
      </c>
      <c r="N3692" s="3">
        <f t="shared" si="115"/>
        <v>0</v>
      </c>
    </row>
    <row r="3693" spans="1:14" x14ac:dyDescent="0.25">
      <c r="A3693">
        <v>6</v>
      </c>
      <c r="B3693">
        <v>3</v>
      </c>
      <c r="C3693">
        <v>2</v>
      </c>
      <c r="D3693">
        <v>0</v>
      </c>
      <c r="E3693">
        <v>0</v>
      </c>
      <c r="F3693">
        <v>11</v>
      </c>
      <c r="G3693">
        <v>1.1000000000000001</v>
      </c>
      <c r="H3693">
        <v>0.17</v>
      </c>
      <c r="I3693">
        <v>0</v>
      </c>
      <c r="J3693">
        <v>11</v>
      </c>
      <c r="K3693">
        <v>0</v>
      </c>
      <c r="L3693">
        <v>0</v>
      </c>
      <c r="M3693" s="4">
        <f t="shared" si="114"/>
        <v>0</v>
      </c>
      <c r="N3693" s="3">
        <f t="shared" si="115"/>
        <v>0</v>
      </c>
    </row>
    <row r="3694" spans="1:14" x14ac:dyDescent="0.25">
      <c r="A3694">
        <v>6</v>
      </c>
      <c r="B3694">
        <v>3</v>
      </c>
      <c r="C3694">
        <v>3</v>
      </c>
      <c r="D3694">
        <v>0</v>
      </c>
      <c r="E3694">
        <v>0</v>
      </c>
      <c r="F3694">
        <v>11</v>
      </c>
      <c r="G3694">
        <v>0.8</v>
      </c>
      <c r="H3694">
        <v>0.17</v>
      </c>
      <c r="I3694">
        <v>0</v>
      </c>
      <c r="J3694">
        <v>11</v>
      </c>
      <c r="K3694">
        <v>0</v>
      </c>
      <c r="L3694">
        <v>0</v>
      </c>
      <c r="M3694" s="4">
        <f t="shared" si="114"/>
        <v>0</v>
      </c>
      <c r="N3694" s="3">
        <f t="shared" si="115"/>
        <v>0</v>
      </c>
    </row>
    <row r="3695" spans="1:14" x14ac:dyDescent="0.25">
      <c r="A3695">
        <v>6</v>
      </c>
      <c r="B3695">
        <v>3</v>
      </c>
      <c r="C3695">
        <v>4</v>
      </c>
      <c r="D3695">
        <v>0</v>
      </c>
      <c r="E3695">
        <v>0</v>
      </c>
      <c r="F3695">
        <v>11</v>
      </c>
      <c r="G3695">
        <v>0.5</v>
      </c>
      <c r="H3695">
        <v>0.17</v>
      </c>
      <c r="I3695">
        <v>0</v>
      </c>
      <c r="J3695">
        <v>11</v>
      </c>
      <c r="K3695">
        <v>0</v>
      </c>
      <c r="L3695">
        <v>0</v>
      </c>
      <c r="M3695" s="4">
        <f t="shared" si="114"/>
        <v>0</v>
      </c>
      <c r="N3695" s="3">
        <f t="shared" si="115"/>
        <v>0</v>
      </c>
    </row>
    <row r="3696" spans="1:14" x14ac:dyDescent="0.25">
      <c r="A3696">
        <v>6</v>
      </c>
      <c r="B3696">
        <v>3</v>
      </c>
      <c r="C3696">
        <v>5</v>
      </c>
      <c r="D3696">
        <v>0</v>
      </c>
      <c r="E3696">
        <v>19</v>
      </c>
      <c r="F3696">
        <v>12</v>
      </c>
      <c r="G3696">
        <v>0.4</v>
      </c>
      <c r="H3696">
        <v>0.17</v>
      </c>
      <c r="I3696">
        <v>17.573</v>
      </c>
      <c r="J3696">
        <v>12.625</v>
      </c>
      <c r="K3696">
        <v>106.886</v>
      </c>
      <c r="L3696">
        <v>71.39</v>
      </c>
      <c r="M3696" s="4">
        <f t="shared" si="114"/>
        <v>6.1952380742951497E-6</v>
      </c>
      <c r="N3696" s="3">
        <f t="shared" si="115"/>
        <v>5.0480920500627596E-5</v>
      </c>
    </row>
    <row r="3697" spans="1:14" x14ac:dyDescent="0.25">
      <c r="A3697">
        <v>6</v>
      </c>
      <c r="B3697">
        <v>3</v>
      </c>
      <c r="C3697">
        <v>6</v>
      </c>
      <c r="D3697">
        <v>90</v>
      </c>
      <c r="E3697">
        <v>105</v>
      </c>
      <c r="F3697">
        <v>14</v>
      </c>
      <c r="G3697">
        <v>0.4</v>
      </c>
      <c r="H3697">
        <v>0.17</v>
      </c>
      <c r="I3697">
        <v>108.429</v>
      </c>
      <c r="J3697">
        <v>17.864000000000001</v>
      </c>
      <c r="K3697">
        <v>700.59900000000005</v>
      </c>
      <c r="L3697">
        <v>644.06600000000003</v>
      </c>
      <c r="M3697" s="4">
        <f t="shared" si="114"/>
        <v>5.5892172651057296E-5</v>
      </c>
      <c r="N3697" s="3">
        <f t="shared" si="115"/>
        <v>4.5542855502391389E-4</v>
      </c>
    </row>
    <row r="3698" spans="1:14" x14ac:dyDescent="0.25">
      <c r="A3698">
        <v>6</v>
      </c>
      <c r="B3698">
        <v>3</v>
      </c>
      <c r="C3698">
        <v>7</v>
      </c>
      <c r="D3698">
        <v>411</v>
      </c>
      <c r="E3698">
        <v>158</v>
      </c>
      <c r="F3698">
        <v>16</v>
      </c>
      <c r="G3698">
        <v>0.5</v>
      </c>
      <c r="H3698">
        <v>0.17</v>
      </c>
      <c r="I3698">
        <v>308.17700000000002</v>
      </c>
      <c r="J3698">
        <v>26.715</v>
      </c>
      <c r="K3698">
        <v>2026.1869999999999</v>
      </c>
      <c r="L3698">
        <v>1922.682</v>
      </c>
      <c r="M3698" s="4">
        <f t="shared" si="114"/>
        <v>1.6685071762378412E-4</v>
      </c>
      <c r="N3698" s="3">
        <f t="shared" si="115"/>
        <v>1.3595567613109351E-3</v>
      </c>
    </row>
    <row r="3699" spans="1:14" x14ac:dyDescent="0.25">
      <c r="A3699">
        <v>6</v>
      </c>
      <c r="B3699">
        <v>3</v>
      </c>
      <c r="C3699">
        <v>8</v>
      </c>
      <c r="D3699">
        <v>0</v>
      </c>
      <c r="E3699">
        <v>112</v>
      </c>
      <c r="F3699">
        <v>19</v>
      </c>
      <c r="G3699">
        <v>1.4</v>
      </c>
      <c r="H3699">
        <v>0.17</v>
      </c>
      <c r="I3699">
        <v>104.06100000000001</v>
      </c>
      <c r="J3699">
        <v>21.869</v>
      </c>
      <c r="K3699">
        <v>672.82799999999997</v>
      </c>
      <c r="L3699">
        <v>617.279</v>
      </c>
      <c r="M3699" s="4">
        <f t="shared" si="114"/>
        <v>5.3567591585135673E-5</v>
      </c>
      <c r="N3699" s="3">
        <f t="shared" si="115"/>
        <v>4.3648707277919738E-4</v>
      </c>
    </row>
    <row r="3700" spans="1:14" x14ac:dyDescent="0.25">
      <c r="A3700">
        <v>6</v>
      </c>
      <c r="B3700">
        <v>3</v>
      </c>
      <c r="C3700">
        <v>9</v>
      </c>
      <c r="D3700">
        <v>698</v>
      </c>
      <c r="E3700">
        <v>204</v>
      </c>
      <c r="F3700">
        <v>22</v>
      </c>
      <c r="G3700">
        <v>2.8</v>
      </c>
      <c r="H3700">
        <v>0.17</v>
      </c>
      <c r="I3700">
        <v>743.32500000000005</v>
      </c>
      <c r="J3700">
        <v>37.534999999999997</v>
      </c>
      <c r="K3700">
        <v>4792.4179999999997</v>
      </c>
      <c r="L3700">
        <v>4590.8950000000004</v>
      </c>
      <c r="M3700" s="4">
        <f t="shared" si="114"/>
        <v>3.9839876031784894E-4</v>
      </c>
      <c r="N3700" s="3">
        <f t="shared" si="115"/>
        <v>3.2462894736199573E-3</v>
      </c>
    </row>
    <row r="3701" spans="1:14" x14ac:dyDescent="0.25">
      <c r="A3701">
        <v>6</v>
      </c>
      <c r="B3701">
        <v>3</v>
      </c>
      <c r="C3701">
        <v>10</v>
      </c>
      <c r="D3701">
        <v>914</v>
      </c>
      <c r="E3701">
        <v>113</v>
      </c>
      <c r="F3701">
        <v>24</v>
      </c>
      <c r="G3701">
        <v>3.4</v>
      </c>
      <c r="H3701">
        <v>0.17</v>
      </c>
      <c r="I3701">
        <v>935.31399999999996</v>
      </c>
      <c r="J3701">
        <v>41.688000000000002</v>
      </c>
      <c r="K3701">
        <v>5908.7169999999996</v>
      </c>
      <c r="L3701">
        <v>5667.6390000000001</v>
      </c>
      <c r="M3701" s="4">
        <f t="shared" si="114"/>
        <v>4.9183881389774605E-4</v>
      </c>
      <c r="N3701" s="3">
        <f t="shared" si="115"/>
        <v>4.0076710153418753E-3</v>
      </c>
    </row>
    <row r="3702" spans="1:14" x14ac:dyDescent="0.25">
      <c r="A3702">
        <v>6</v>
      </c>
      <c r="B3702">
        <v>3</v>
      </c>
      <c r="C3702">
        <v>11</v>
      </c>
      <c r="D3702">
        <v>941</v>
      </c>
      <c r="E3702">
        <v>111</v>
      </c>
      <c r="F3702">
        <v>25</v>
      </c>
      <c r="G3702">
        <v>3.9</v>
      </c>
      <c r="H3702">
        <v>0.17</v>
      </c>
      <c r="I3702">
        <v>1034.537</v>
      </c>
      <c r="J3702">
        <v>43.12</v>
      </c>
      <c r="K3702">
        <v>6467.3440000000001</v>
      </c>
      <c r="L3702">
        <v>6206.4719999999998</v>
      </c>
      <c r="M3702" s="4">
        <f t="shared" si="114"/>
        <v>5.3859884635728769E-4</v>
      </c>
      <c r="N3702" s="3">
        <f t="shared" si="115"/>
        <v>4.3886877660928858E-3</v>
      </c>
    </row>
    <row r="3703" spans="1:14" x14ac:dyDescent="0.25">
      <c r="A3703">
        <v>6</v>
      </c>
      <c r="B3703">
        <v>3</v>
      </c>
      <c r="C3703">
        <v>12</v>
      </c>
      <c r="D3703">
        <v>939</v>
      </c>
      <c r="E3703">
        <v>116</v>
      </c>
      <c r="F3703">
        <v>26</v>
      </c>
      <c r="G3703">
        <v>4.5999999999999996</v>
      </c>
      <c r="H3703">
        <v>0.17</v>
      </c>
      <c r="I3703">
        <v>1061.6559999999999</v>
      </c>
      <c r="J3703">
        <v>42.863999999999997</v>
      </c>
      <c r="K3703">
        <v>6633.2060000000001</v>
      </c>
      <c r="L3703">
        <v>6366.4570000000003</v>
      </c>
      <c r="M3703" s="4">
        <f t="shared" si="114"/>
        <v>5.5248237574958507E-4</v>
      </c>
      <c r="N3703" s="3">
        <f t="shared" si="115"/>
        <v>4.5018155160059404E-3</v>
      </c>
    </row>
    <row r="3704" spans="1:14" x14ac:dyDescent="0.25">
      <c r="A3704">
        <v>6</v>
      </c>
      <c r="B3704">
        <v>3</v>
      </c>
      <c r="C3704">
        <v>13</v>
      </c>
      <c r="D3704">
        <v>926</v>
      </c>
      <c r="E3704">
        <v>119</v>
      </c>
      <c r="F3704">
        <v>26</v>
      </c>
      <c r="G3704">
        <v>5.6</v>
      </c>
      <c r="H3704">
        <v>0.17</v>
      </c>
      <c r="I3704">
        <v>1021.803</v>
      </c>
      <c r="J3704">
        <v>40.335000000000001</v>
      </c>
      <c r="K3704">
        <v>6461.2830000000004</v>
      </c>
      <c r="L3704">
        <v>6200.6260000000002</v>
      </c>
      <c r="M3704" s="4">
        <f t="shared" si="114"/>
        <v>5.3809152934114642E-4</v>
      </c>
      <c r="N3704" s="3">
        <f t="shared" si="115"/>
        <v>4.3845539733873718E-3</v>
      </c>
    </row>
    <row r="3705" spans="1:14" x14ac:dyDescent="0.25">
      <c r="A3705">
        <v>6</v>
      </c>
      <c r="B3705">
        <v>3</v>
      </c>
      <c r="C3705">
        <v>14</v>
      </c>
      <c r="D3705">
        <v>915</v>
      </c>
      <c r="E3705">
        <v>110</v>
      </c>
      <c r="F3705">
        <v>25</v>
      </c>
      <c r="G3705">
        <v>6.5</v>
      </c>
      <c r="H3705">
        <v>0.17</v>
      </c>
      <c r="I3705">
        <v>921.46</v>
      </c>
      <c r="J3705">
        <v>36.706000000000003</v>
      </c>
      <c r="K3705">
        <v>5942.22</v>
      </c>
      <c r="L3705">
        <v>5699.9549999999999</v>
      </c>
      <c r="M3705" s="4">
        <f t="shared" si="114"/>
        <v>4.9464320265820154E-4</v>
      </c>
      <c r="N3705" s="3">
        <f t="shared" si="115"/>
        <v>4.0305221349230249E-3</v>
      </c>
    </row>
    <row r="3706" spans="1:14" x14ac:dyDescent="0.25">
      <c r="A3706">
        <v>6</v>
      </c>
      <c r="B3706">
        <v>3</v>
      </c>
      <c r="C3706">
        <v>15</v>
      </c>
      <c r="D3706">
        <v>878</v>
      </c>
      <c r="E3706">
        <v>105</v>
      </c>
      <c r="F3706">
        <v>25</v>
      </c>
      <c r="G3706">
        <v>6.5</v>
      </c>
      <c r="H3706">
        <v>0.17</v>
      </c>
      <c r="I3706">
        <v>762.23800000000006</v>
      </c>
      <c r="J3706">
        <v>34.698999999999998</v>
      </c>
      <c r="K3706">
        <v>4991.8940000000002</v>
      </c>
      <c r="L3706">
        <v>4783.3029999999999</v>
      </c>
      <c r="M3706" s="4">
        <f t="shared" si="114"/>
        <v>4.1509596395139671E-4</v>
      </c>
      <c r="N3706" s="3">
        <f t="shared" si="115"/>
        <v>3.3823440043901595E-3</v>
      </c>
    </row>
    <row r="3707" spans="1:14" x14ac:dyDescent="0.25">
      <c r="A3707">
        <v>6</v>
      </c>
      <c r="B3707">
        <v>3</v>
      </c>
      <c r="C3707">
        <v>16</v>
      </c>
      <c r="D3707">
        <v>369</v>
      </c>
      <c r="E3707">
        <v>241</v>
      </c>
      <c r="F3707">
        <v>24</v>
      </c>
      <c r="G3707">
        <v>5.6</v>
      </c>
      <c r="H3707">
        <v>0.17</v>
      </c>
      <c r="I3707">
        <v>441.63499999999999</v>
      </c>
      <c r="J3707">
        <v>30.212</v>
      </c>
      <c r="K3707">
        <v>2930.49</v>
      </c>
      <c r="L3707">
        <v>2794.9430000000002</v>
      </c>
      <c r="M3707" s="4">
        <f t="shared" si="114"/>
        <v>2.4254569672341658E-4</v>
      </c>
      <c r="N3707" s="3">
        <f t="shared" si="115"/>
        <v>1.97634536191043E-3</v>
      </c>
    </row>
    <row r="3708" spans="1:14" x14ac:dyDescent="0.25">
      <c r="A3708">
        <v>6</v>
      </c>
      <c r="B3708">
        <v>3</v>
      </c>
      <c r="C3708">
        <v>17</v>
      </c>
      <c r="D3708">
        <v>736</v>
      </c>
      <c r="E3708">
        <v>80</v>
      </c>
      <c r="F3708">
        <v>23</v>
      </c>
      <c r="G3708">
        <v>4.3</v>
      </c>
      <c r="H3708">
        <v>0.17</v>
      </c>
      <c r="I3708">
        <v>344.09199999999998</v>
      </c>
      <c r="J3708">
        <v>28.657</v>
      </c>
      <c r="K3708">
        <v>2210.1979999999999</v>
      </c>
      <c r="L3708">
        <v>2100.1729999999998</v>
      </c>
      <c r="M3708" s="4">
        <f t="shared" si="114"/>
        <v>1.822534210982864E-4</v>
      </c>
      <c r="N3708" s="3">
        <f t="shared" si="115"/>
        <v>1.485063261669205E-3</v>
      </c>
    </row>
    <row r="3709" spans="1:14" x14ac:dyDescent="0.25">
      <c r="A3709">
        <v>6</v>
      </c>
      <c r="B3709">
        <v>3</v>
      </c>
      <c r="C3709">
        <v>18</v>
      </c>
      <c r="D3709">
        <v>571</v>
      </c>
      <c r="E3709">
        <v>61</v>
      </c>
      <c r="F3709">
        <v>21</v>
      </c>
      <c r="G3709">
        <v>2.7</v>
      </c>
      <c r="H3709">
        <v>0.17</v>
      </c>
      <c r="I3709">
        <v>133.69900000000001</v>
      </c>
      <c r="J3709">
        <v>23.635999999999999</v>
      </c>
      <c r="K3709">
        <v>685.83500000000004</v>
      </c>
      <c r="L3709">
        <v>629.82399999999996</v>
      </c>
      <c r="M3709" s="4">
        <f t="shared" si="114"/>
        <v>5.4656249123194682E-5</v>
      </c>
      <c r="N3709" s="3">
        <f t="shared" si="115"/>
        <v>4.4535782705403101E-4</v>
      </c>
    </row>
    <row r="3710" spans="1:14" x14ac:dyDescent="0.25">
      <c r="A3710">
        <v>6</v>
      </c>
      <c r="B3710">
        <v>3</v>
      </c>
      <c r="C3710">
        <v>19</v>
      </c>
      <c r="D3710">
        <v>247</v>
      </c>
      <c r="E3710">
        <v>27</v>
      </c>
      <c r="F3710">
        <v>18</v>
      </c>
      <c r="G3710">
        <v>1.6</v>
      </c>
      <c r="H3710">
        <v>0.17</v>
      </c>
      <c r="I3710">
        <v>20.925999999999998</v>
      </c>
      <c r="J3710">
        <v>18.541</v>
      </c>
      <c r="K3710">
        <v>119.643</v>
      </c>
      <c r="L3710">
        <v>83.695999999999998</v>
      </c>
      <c r="M3710" s="4">
        <f t="shared" si="114"/>
        <v>7.2631551459056853E-6</v>
      </c>
      <c r="N3710" s="3">
        <f t="shared" si="115"/>
        <v>5.9182674355239208E-5</v>
      </c>
    </row>
    <row r="3711" spans="1:14" x14ac:dyDescent="0.25">
      <c r="A3711">
        <v>6</v>
      </c>
      <c r="B3711">
        <v>3</v>
      </c>
      <c r="C3711">
        <v>20</v>
      </c>
      <c r="D3711">
        <v>0</v>
      </c>
      <c r="E3711">
        <v>0</v>
      </c>
      <c r="F3711">
        <v>16</v>
      </c>
      <c r="G3711">
        <v>1.3</v>
      </c>
      <c r="H3711">
        <v>0.17</v>
      </c>
      <c r="I3711">
        <v>0</v>
      </c>
      <c r="J3711">
        <v>16</v>
      </c>
      <c r="K3711">
        <v>0</v>
      </c>
      <c r="L3711">
        <v>0</v>
      </c>
      <c r="M3711" s="4">
        <f t="shared" si="114"/>
        <v>0</v>
      </c>
      <c r="N3711" s="3">
        <f t="shared" si="115"/>
        <v>0</v>
      </c>
    </row>
    <row r="3712" spans="1:14" x14ac:dyDescent="0.25">
      <c r="A3712">
        <v>6</v>
      </c>
      <c r="B3712">
        <v>3</v>
      </c>
      <c r="C3712">
        <v>21</v>
      </c>
      <c r="D3712">
        <v>0</v>
      </c>
      <c r="E3712">
        <v>0</v>
      </c>
      <c r="F3712">
        <v>14</v>
      </c>
      <c r="G3712">
        <v>1.4</v>
      </c>
      <c r="H3712">
        <v>0.17</v>
      </c>
      <c r="I3712">
        <v>0</v>
      </c>
      <c r="J3712">
        <v>14</v>
      </c>
      <c r="K3712">
        <v>0</v>
      </c>
      <c r="L3712">
        <v>0</v>
      </c>
      <c r="M3712" s="4">
        <f t="shared" si="114"/>
        <v>0</v>
      </c>
      <c r="N3712" s="3">
        <f t="shared" si="115"/>
        <v>0</v>
      </c>
    </row>
    <row r="3713" spans="1:14" x14ac:dyDescent="0.25">
      <c r="A3713">
        <v>6</v>
      </c>
      <c r="B3713">
        <v>3</v>
      </c>
      <c r="C3713">
        <v>22</v>
      </c>
      <c r="D3713">
        <v>0</v>
      </c>
      <c r="E3713">
        <v>0</v>
      </c>
      <c r="F3713">
        <v>12</v>
      </c>
      <c r="G3713">
        <v>1.3</v>
      </c>
      <c r="H3713">
        <v>0.17</v>
      </c>
      <c r="I3713">
        <v>0</v>
      </c>
      <c r="J3713">
        <v>12</v>
      </c>
      <c r="K3713">
        <v>0</v>
      </c>
      <c r="L3713">
        <v>0</v>
      </c>
      <c r="M3713" s="4">
        <f t="shared" si="114"/>
        <v>0</v>
      </c>
      <c r="N3713" s="3">
        <f t="shared" si="115"/>
        <v>0</v>
      </c>
    </row>
    <row r="3714" spans="1:14" x14ac:dyDescent="0.25">
      <c r="A3714">
        <v>6</v>
      </c>
      <c r="B3714">
        <v>3</v>
      </c>
      <c r="C3714">
        <v>23</v>
      </c>
      <c r="D3714">
        <v>0</v>
      </c>
      <c r="E3714">
        <v>0</v>
      </c>
      <c r="F3714">
        <v>11</v>
      </c>
      <c r="G3714">
        <v>1.2</v>
      </c>
      <c r="H3714">
        <v>0.17</v>
      </c>
      <c r="I3714">
        <v>0</v>
      </c>
      <c r="J3714">
        <v>11</v>
      </c>
      <c r="K3714">
        <v>0</v>
      </c>
      <c r="L3714">
        <v>0</v>
      </c>
      <c r="M3714" s="4">
        <f t="shared" si="114"/>
        <v>0</v>
      </c>
      <c r="N3714" s="3">
        <f t="shared" si="115"/>
        <v>0</v>
      </c>
    </row>
    <row r="3715" spans="1:14" x14ac:dyDescent="0.25">
      <c r="A3715">
        <v>6</v>
      </c>
      <c r="B3715">
        <v>4</v>
      </c>
      <c r="C3715">
        <v>0</v>
      </c>
      <c r="D3715">
        <v>0</v>
      </c>
      <c r="E3715">
        <v>0</v>
      </c>
      <c r="F3715">
        <v>11</v>
      </c>
      <c r="G3715">
        <v>1</v>
      </c>
      <c r="H3715">
        <v>0.17</v>
      </c>
      <c r="I3715">
        <v>0</v>
      </c>
      <c r="J3715">
        <v>11</v>
      </c>
      <c r="K3715">
        <v>0</v>
      </c>
      <c r="L3715">
        <v>0</v>
      </c>
      <c r="M3715" s="4">
        <f t="shared" si="114"/>
        <v>0</v>
      </c>
      <c r="N3715" s="3">
        <f t="shared" si="115"/>
        <v>0</v>
      </c>
    </row>
    <row r="3716" spans="1:14" x14ac:dyDescent="0.25">
      <c r="A3716">
        <v>6</v>
      </c>
      <c r="B3716">
        <v>4</v>
      </c>
      <c r="C3716">
        <v>1</v>
      </c>
      <c r="D3716">
        <v>0</v>
      </c>
      <c r="E3716">
        <v>0</v>
      </c>
      <c r="F3716">
        <v>11</v>
      </c>
      <c r="G3716">
        <v>0.9</v>
      </c>
      <c r="H3716">
        <v>0.17</v>
      </c>
      <c r="I3716">
        <v>0</v>
      </c>
      <c r="J3716">
        <v>11</v>
      </c>
      <c r="K3716">
        <v>0</v>
      </c>
      <c r="L3716">
        <v>0</v>
      </c>
      <c r="M3716" s="4">
        <f t="shared" si="114"/>
        <v>0</v>
      </c>
      <c r="N3716" s="3">
        <f t="shared" si="115"/>
        <v>0</v>
      </c>
    </row>
    <row r="3717" spans="1:14" x14ac:dyDescent="0.25">
      <c r="A3717">
        <v>6</v>
      </c>
      <c r="B3717">
        <v>4</v>
      </c>
      <c r="C3717">
        <v>2</v>
      </c>
      <c r="D3717">
        <v>0</v>
      </c>
      <c r="E3717">
        <v>0</v>
      </c>
      <c r="F3717">
        <v>11</v>
      </c>
      <c r="G3717">
        <v>0.8</v>
      </c>
      <c r="H3717">
        <v>0.17</v>
      </c>
      <c r="I3717">
        <v>0</v>
      </c>
      <c r="J3717">
        <v>11</v>
      </c>
      <c r="K3717">
        <v>0</v>
      </c>
      <c r="L3717">
        <v>0</v>
      </c>
      <c r="M3717" s="4">
        <f t="shared" si="114"/>
        <v>0</v>
      </c>
      <c r="N3717" s="3">
        <f t="shared" si="115"/>
        <v>0</v>
      </c>
    </row>
    <row r="3718" spans="1:14" x14ac:dyDescent="0.25">
      <c r="A3718">
        <v>6</v>
      </c>
      <c r="B3718">
        <v>4</v>
      </c>
      <c r="C3718">
        <v>3</v>
      </c>
      <c r="D3718">
        <v>0</v>
      </c>
      <c r="E3718">
        <v>0</v>
      </c>
      <c r="F3718">
        <v>11</v>
      </c>
      <c r="G3718">
        <v>0.8</v>
      </c>
      <c r="H3718">
        <v>0.17</v>
      </c>
      <c r="I3718">
        <v>0</v>
      </c>
      <c r="J3718">
        <v>11</v>
      </c>
      <c r="K3718">
        <v>0</v>
      </c>
      <c r="L3718">
        <v>0</v>
      </c>
      <c r="M3718" s="4">
        <f t="shared" si="114"/>
        <v>0</v>
      </c>
      <c r="N3718" s="3">
        <f t="shared" si="115"/>
        <v>0</v>
      </c>
    </row>
    <row r="3719" spans="1:14" x14ac:dyDescent="0.25">
      <c r="A3719">
        <v>6</v>
      </c>
      <c r="B3719">
        <v>4</v>
      </c>
      <c r="C3719">
        <v>4</v>
      </c>
      <c r="D3719">
        <v>0</v>
      </c>
      <c r="E3719">
        <v>0</v>
      </c>
      <c r="F3719">
        <v>11</v>
      </c>
      <c r="G3719">
        <v>0.8</v>
      </c>
      <c r="H3719">
        <v>0.17</v>
      </c>
      <c r="I3719">
        <v>0</v>
      </c>
      <c r="J3719">
        <v>11</v>
      </c>
      <c r="K3719">
        <v>0</v>
      </c>
      <c r="L3719">
        <v>0</v>
      </c>
      <c r="M3719" s="4">
        <f t="shared" si="114"/>
        <v>0</v>
      </c>
      <c r="N3719" s="3">
        <f t="shared" si="115"/>
        <v>0</v>
      </c>
    </row>
    <row r="3720" spans="1:14" x14ac:dyDescent="0.25">
      <c r="A3720">
        <v>6</v>
      </c>
      <c r="B3720">
        <v>4</v>
      </c>
      <c r="C3720">
        <v>5</v>
      </c>
      <c r="D3720">
        <v>244</v>
      </c>
      <c r="E3720">
        <v>35</v>
      </c>
      <c r="F3720">
        <v>12</v>
      </c>
      <c r="G3720">
        <v>1.1000000000000001</v>
      </c>
      <c r="H3720">
        <v>0.17</v>
      </c>
      <c r="I3720">
        <v>26.423999999999999</v>
      </c>
      <c r="J3720">
        <v>12.778</v>
      </c>
      <c r="K3720">
        <v>163.727</v>
      </c>
      <c r="L3720">
        <v>126.217</v>
      </c>
      <c r="M3720" s="4">
        <f t="shared" si="114"/>
        <v>1.0953135789652765E-5</v>
      </c>
      <c r="N3720" s="3">
        <f t="shared" si="115"/>
        <v>8.924989974545052E-5</v>
      </c>
    </row>
    <row r="3721" spans="1:14" x14ac:dyDescent="0.25">
      <c r="A3721">
        <v>6</v>
      </c>
      <c r="B3721">
        <v>4</v>
      </c>
      <c r="C3721">
        <v>6</v>
      </c>
      <c r="D3721">
        <v>544</v>
      </c>
      <c r="E3721">
        <v>74</v>
      </c>
      <c r="F3721">
        <v>15</v>
      </c>
      <c r="G3721">
        <v>1.4</v>
      </c>
      <c r="H3721">
        <v>0.17</v>
      </c>
      <c r="I3721">
        <v>156.35599999999999</v>
      </c>
      <c r="J3721">
        <v>19.088999999999999</v>
      </c>
      <c r="K3721">
        <v>872.11500000000001</v>
      </c>
      <c r="L3721">
        <v>809.50400000000002</v>
      </c>
      <c r="M3721" s="4">
        <f t="shared" si="114"/>
        <v>7.0248914443118377E-5</v>
      </c>
      <c r="N3721" s="3">
        <f t="shared" si="115"/>
        <v>5.7241220155399973E-4</v>
      </c>
    </row>
    <row r="3722" spans="1:14" x14ac:dyDescent="0.25">
      <c r="A3722">
        <v>6</v>
      </c>
      <c r="B3722">
        <v>4</v>
      </c>
      <c r="C3722">
        <v>7</v>
      </c>
      <c r="D3722">
        <v>528</v>
      </c>
      <c r="E3722">
        <v>130</v>
      </c>
      <c r="F3722">
        <v>18</v>
      </c>
      <c r="G3722">
        <v>2</v>
      </c>
      <c r="H3722">
        <v>0.17</v>
      </c>
      <c r="I3722">
        <v>327.20100000000002</v>
      </c>
      <c r="J3722">
        <v>25.916</v>
      </c>
      <c r="K3722">
        <v>2154.6190000000001</v>
      </c>
      <c r="L3722">
        <v>2046.5640000000001</v>
      </c>
      <c r="M3722" s="4">
        <f t="shared" si="114"/>
        <v>1.7760122165964113E-4</v>
      </c>
      <c r="N3722" s="3">
        <f t="shared" si="115"/>
        <v>1.4471555481642584E-3</v>
      </c>
    </row>
    <row r="3723" spans="1:14" x14ac:dyDescent="0.25">
      <c r="A3723">
        <v>6</v>
      </c>
      <c r="B3723">
        <v>4</v>
      </c>
      <c r="C3723">
        <v>8</v>
      </c>
      <c r="D3723">
        <v>831</v>
      </c>
      <c r="E3723">
        <v>99</v>
      </c>
      <c r="F3723">
        <v>21</v>
      </c>
      <c r="G3723">
        <v>3.2</v>
      </c>
      <c r="H3723">
        <v>0.17</v>
      </c>
      <c r="I3723">
        <v>591.01400000000001</v>
      </c>
      <c r="J3723">
        <v>32.587000000000003</v>
      </c>
      <c r="K3723">
        <v>3931.085</v>
      </c>
      <c r="L3723">
        <v>3760.0819999999999</v>
      </c>
      <c r="M3723" s="4">
        <f t="shared" si="114"/>
        <v>3.263006467134312E-4</v>
      </c>
      <c r="N3723" s="3">
        <f t="shared" si="115"/>
        <v>2.6588093643064967E-3</v>
      </c>
    </row>
    <row r="3724" spans="1:14" x14ac:dyDescent="0.25">
      <c r="A3724">
        <v>6</v>
      </c>
      <c r="B3724">
        <v>4</v>
      </c>
      <c r="C3724">
        <v>9</v>
      </c>
      <c r="D3724">
        <v>903</v>
      </c>
      <c r="E3724">
        <v>100</v>
      </c>
      <c r="F3724">
        <v>22</v>
      </c>
      <c r="G3724">
        <v>4</v>
      </c>
      <c r="H3724">
        <v>0.17</v>
      </c>
      <c r="I3724">
        <v>792.04600000000005</v>
      </c>
      <c r="J3724">
        <v>35.706000000000003</v>
      </c>
      <c r="K3724">
        <v>5162.5460000000003</v>
      </c>
      <c r="L3724">
        <v>4947.9080000000004</v>
      </c>
      <c r="M3724" s="4">
        <f t="shared" si="114"/>
        <v>4.2938041784156841E-4</v>
      </c>
      <c r="N3724" s="3">
        <f t="shared" si="115"/>
        <v>3.4987386243510196E-3</v>
      </c>
    </row>
    <row r="3725" spans="1:14" x14ac:dyDescent="0.25">
      <c r="A3725">
        <v>6</v>
      </c>
      <c r="B3725">
        <v>4</v>
      </c>
      <c r="C3725">
        <v>10</v>
      </c>
      <c r="D3725">
        <v>947</v>
      </c>
      <c r="E3725">
        <v>100</v>
      </c>
      <c r="F3725">
        <v>23</v>
      </c>
      <c r="G3725">
        <v>4.2</v>
      </c>
      <c r="H3725">
        <v>0.17</v>
      </c>
      <c r="I3725">
        <v>951.50900000000001</v>
      </c>
      <c r="J3725">
        <v>38.979999999999997</v>
      </c>
      <c r="K3725">
        <v>6077.0659999999998</v>
      </c>
      <c r="L3725">
        <v>5830.0230000000001</v>
      </c>
      <c r="M3725" s="4">
        <f t="shared" si="114"/>
        <v>5.0593052897627731E-4</v>
      </c>
      <c r="N3725" s="3">
        <f t="shared" si="115"/>
        <v>4.1224951334897101E-3</v>
      </c>
    </row>
    <row r="3726" spans="1:14" x14ac:dyDescent="0.25">
      <c r="A3726">
        <v>6</v>
      </c>
      <c r="B3726">
        <v>4</v>
      </c>
      <c r="C3726">
        <v>11</v>
      </c>
      <c r="D3726">
        <v>980</v>
      </c>
      <c r="E3726">
        <v>94</v>
      </c>
      <c r="F3726">
        <v>24</v>
      </c>
      <c r="G3726">
        <v>4.4000000000000004</v>
      </c>
      <c r="H3726">
        <v>0.17</v>
      </c>
      <c r="I3726">
        <v>1055.194</v>
      </c>
      <c r="J3726">
        <v>41.225000000000001</v>
      </c>
      <c r="K3726">
        <v>6646.9340000000002</v>
      </c>
      <c r="L3726">
        <v>6379.6980000000003</v>
      </c>
      <c r="M3726" s="4">
        <f t="shared" si="114"/>
        <v>5.5363143230290827E-4</v>
      </c>
      <c r="N3726" s="3">
        <f t="shared" si="115"/>
        <v>4.5111784221321316E-3</v>
      </c>
    </row>
    <row r="3727" spans="1:14" x14ac:dyDescent="0.25">
      <c r="A3727">
        <v>6</v>
      </c>
      <c r="B3727">
        <v>4</v>
      </c>
      <c r="C3727">
        <v>12</v>
      </c>
      <c r="D3727">
        <v>990</v>
      </c>
      <c r="E3727">
        <v>94</v>
      </c>
      <c r="F3727">
        <v>25</v>
      </c>
      <c r="G3727">
        <v>4.5</v>
      </c>
      <c r="H3727">
        <v>0.17</v>
      </c>
      <c r="I3727">
        <v>1090.4179999999999</v>
      </c>
      <c r="J3727">
        <v>42.555999999999997</v>
      </c>
      <c r="K3727">
        <v>6820.7629999999999</v>
      </c>
      <c r="L3727">
        <v>6547.3670000000002</v>
      </c>
      <c r="M3727" s="4">
        <f t="shared" si="114"/>
        <v>5.6818178070855321E-4</v>
      </c>
      <c r="N3727" s="3">
        <f t="shared" si="115"/>
        <v>4.6297396416225328E-3</v>
      </c>
    </row>
    <row r="3728" spans="1:14" x14ac:dyDescent="0.25">
      <c r="A3728">
        <v>6</v>
      </c>
      <c r="B3728">
        <v>4</v>
      </c>
      <c r="C3728">
        <v>13</v>
      </c>
      <c r="D3728">
        <v>990</v>
      </c>
      <c r="E3728">
        <v>93</v>
      </c>
      <c r="F3728">
        <v>25</v>
      </c>
      <c r="G3728">
        <v>4.5</v>
      </c>
      <c r="H3728">
        <v>0.17</v>
      </c>
      <c r="I3728">
        <v>1057.7090000000001</v>
      </c>
      <c r="J3728">
        <v>42.034999999999997</v>
      </c>
      <c r="K3728">
        <v>6642.5789999999997</v>
      </c>
      <c r="L3728">
        <v>6375.4979999999996</v>
      </c>
      <c r="M3728" s="4">
        <f t="shared" si="114"/>
        <v>5.5326695548665883E-4</v>
      </c>
      <c r="N3728" s="3">
        <f t="shared" si="115"/>
        <v>4.5082085402704886E-3</v>
      </c>
    </row>
    <row r="3729" spans="1:14" x14ac:dyDescent="0.25">
      <c r="A3729">
        <v>6</v>
      </c>
      <c r="B3729">
        <v>4</v>
      </c>
      <c r="C3729">
        <v>14</v>
      </c>
      <c r="D3729">
        <v>977</v>
      </c>
      <c r="E3729">
        <v>90</v>
      </c>
      <c r="F3729">
        <v>26</v>
      </c>
      <c r="G3729">
        <v>4.4000000000000004</v>
      </c>
      <c r="H3729">
        <v>0.17</v>
      </c>
      <c r="I3729">
        <v>956.28700000000003</v>
      </c>
      <c r="J3729">
        <v>41.627000000000002</v>
      </c>
      <c r="K3729">
        <v>6047.7280000000001</v>
      </c>
      <c r="L3729">
        <v>5801.7240000000002</v>
      </c>
      <c r="M3729" s="4">
        <f t="shared" si="114"/>
        <v>5.0347473625650591E-4</v>
      </c>
      <c r="N3729" s="3">
        <f t="shared" si="115"/>
        <v>4.1024844937748023E-3</v>
      </c>
    </row>
    <row r="3730" spans="1:14" x14ac:dyDescent="0.25">
      <c r="A3730">
        <v>6</v>
      </c>
      <c r="B3730">
        <v>4</v>
      </c>
      <c r="C3730">
        <v>15</v>
      </c>
      <c r="D3730">
        <v>533</v>
      </c>
      <c r="E3730">
        <v>268</v>
      </c>
      <c r="F3730">
        <v>25</v>
      </c>
      <c r="G3730">
        <v>4.0999999999999996</v>
      </c>
      <c r="H3730">
        <v>0.17</v>
      </c>
      <c r="I3730">
        <v>667.41</v>
      </c>
      <c r="J3730">
        <v>36.366</v>
      </c>
      <c r="K3730">
        <v>4312.4399999999996</v>
      </c>
      <c r="L3730">
        <v>4127.924</v>
      </c>
      <c r="M3730" s="4">
        <f t="shared" si="114"/>
        <v>3.582220469617136E-4</v>
      </c>
      <c r="N3730" s="3">
        <f t="shared" si="115"/>
        <v>2.9189158604374936E-3</v>
      </c>
    </row>
    <row r="3731" spans="1:14" x14ac:dyDescent="0.25">
      <c r="A3731">
        <v>6</v>
      </c>
      <c r="B3731">
        <v>4</v>
      </c>
      <c r="C3731">
        <v>16</v>
      </c>
      <c r="D3731">
        <v>663</v>
      </c>
      <c r="E3731">
        <v>149</v>
      </c>
      <c r="F3731">
        <v>24</v>
      </c>
      <c r="G3731">
        <v>3.5</v>
      </c>
      <c r="H3731">
        <v>0.17</v>
      </c>
      <c r="I3731">
        <v>526.42399999999998</v>
      </c>
      <c r="J3731">
        <v>33.835000000000001</v>
      </c>
      <c r="K3731">
        <v>3474.4059999999999</v>
      </c>
      <c r="L3731">
        <v>3319.585</v>
      </c>
      <c r="M3731" s="4">
        <f t="shared" si="114"/>
        <v>2.8807423144500724E-4</v>
      </c>
      <c r="N3731" s="3">
        <f t="shared" si="115"/>
        <v>2.3473274475427353E-3</v>
      </c>
    </row>
    <row r="3732" spans="1:14" x14ac:dyDescent="0.25">
      <c r="A3732">
        <v>6</v>
      </c>
      <c r="B3732">
        <v>4</v>
      </c>
      <c r="C3732">
        <v>17</v>
      </c>
      <c r="D3732">
        <v>489</v>
      </c>
      <c r="E3732">
        <v>133</v>
      </c>
      <c r="F3732">
        <v>23</v>
      </c>
      <c r="G3732">
        <v>2.4</v>
      </c>
      <c r="H3732">
        <v>0.17</v>
      </c>
      <c r="I3732">
        <v>302.73099999999999</v>
      </c>
      <c r="J3732">
        <v>29.763999999999999</v>
      </c>
      <c r="K3732">
        <v>1946.5350000000001</v>
      </c>
      <c r="L3732">
        <v>1845.8530000000001</v>
      </c>
      <c r="M3732" s="4">
        <f t="shared" ref="M3732:M3795" si="116">L3732/SUM($L$19:$L$8778)</f>
        <v>1.6018348207244608E-4</v>
      </c>
      <c r="N3732" s="3">
        <f t="shared" ref="N3732:N3795" si="117">L3732/SUMIF($A$19:$A$8778,$A3732,$L$19:$L$8778)</f>
        <v>1.305229843799481E-3</v>
      </c>
    </row>
    <row r="3733" spans="1:14" x14ac:dyDescent="0.25">
      <c r="A3733">
        <v>6</v>
      </c>
      <c r="B3733">
        <v>4</v>
      </c>
      <c r="C3733">
        <v>18</v>
      </c>
      <c r="D3733">
        <v>669</v>
      </c>
      <c r="E3733">
        <v>50</v>
      </c>
      <c r="F3733">
        <v>20</v>
      </c>
      <c r="G3733">
        <v>1.1000000000000001</v>
      </c>
      <c r="H3733">
        <v>0.17</v>
      </c>
      <c r="I3733">
        <v>140.126</v>
      </c>
      <c r="J3733">
        <v>23.806000000000001</v>
      </c>
      <c r="K3733">
        <v>694.77</v>
      </c>
      <c r="L3733">
        <v>638.44299999999998</v>
      </c>
      <c r="M3733" s="4">
        <f t="shared" si="116"/>
        <v>5.5404207618254911E-5</v>
      </c>
      <c r="N3733" s="3">
        <f t="shared" si="117"/>
        <v>4.5145244890295818E-4</v>
      </c>
    </row>
    <row r="3734" spans="1:14" x14ac:dyDescent="0.25">
      <c r="A3734">
        <v>6</v>
      </c>
      <c r="B3734">
        <v>4</v>
      </c>
      <c r="C3734">
        <v>19</v>
      </c>
      <c r="D3734">
        <v>350</v>
      </c>
      <c r="E3734">
        <v>24</v>
      </c>
      <c r="F3734">
        <v>16</v>
      </c>
      <c r="G3734">
        <v>0.5</v>
      </c>
      <c r="H3734">
        <v>0.17</v>
      </c>
      <c r="I3734">
        <v>18.013999999999999</v>
      </c>
      <c r="J3734">
        <v>16.616</v>
      </c>
      <c r="K3734">
        <v>103.845</v>
      </c>
      <c r="L3734">
        <v>68.456000000000003</v>
      </c>
      <c r="M3734" s="4">
        <f t="shared" si="116"/>
        <v>5.9406249840866899E-6</v>
      </c>
      <c r="N3734" s="3">
        <f t="shared" si="117"/>
        <v>4.8406245885851838E-5</v>
      </c>
    </row>
    <row r="3735" spans="1:14" x14ac:dyDescent="0.25">
      <c r="A3735">
        <v>6</v>
      </c>
      <c r="B3735">
        <v>4</v>
      </c>
      <c r="C3735">
        <v>20</v>
      </c>
      <c r="D3735">
        <v>0</v>
      </c>
      <c r="E3735">
        <v>0</v>
      </c>
      <c r="F3735">
        <v>14</v>
      </c>
      <c r="G3735">
        <v>0.4</v>
      </c>
      <c r="H3735">
        <v>0.17</v>
      </c>
      <c r="I3735">
        <v>0</v>
      </c>
      <c r="J3735">
        <v>14</v>
      </c>
      <c r="K3735">
        <v>0</v>
      </c>
      <c r="L3735">
        <v>0</v>
      </c>
      <c r="M3735" s="4">
        <f t="shared" si="116"/>
        <v>0</v>
      </c>
      <c r="N3735" s="3">
        <f t="shared" si="117"/>
        <v>0</v>
      </c>
    </row>
    <row r="3736" spans="1:14" x14ac:dyDescent="0.25">
      <c r="A3736">
        <v>6</v>
      </c>
      <c r="B3736">
        <v>4</v>
      </c>
      <c r="C3736">
        <v>21</v>
      </c>
      <c r="D3736">
        <v>0</v>
      </c>
      <c r="E3736">
        <v>0</v>
      </c>
      <c r="F3736">
        <v>12</v>
      </c>
      <c r="G3736">
        <v>0.6</v>
      </c>
      <c r="H3736">
        <v>0.17</v>
      </c>
      <c r="I3736">
        <v>0</v>
      </c>
      <c r="J3736">
        <v>12</v>
      </c>
      <c r="K3736">
        <v>0</v>
      </c>
      <c r="L3736">
        <v>0</v>
      </c>
      <c r="M3736" s="4">
        <f t="shared" si="116"/>
        <v>0</v>
      </c>
      <c r="N3736" s="3">
        <f t="shared" si="117"/>
        <v>0</v>
      </c>
    </row>
    <row r="3737" spans="1:14" x14ac:dyDescent="0.25">
      <c r="A3737">
        <v>6</v>
      </c>
      <c r="B3737">
        <v>4</v>
      </c>
      <c r="C3737">
        <v>22</v>
      </c>
      <c r="D3737">
        <v>0</v>
      </c>
      <c r="E3737">
        <v>0</v>
      </c>
      <c r="F3737">
        <v>12</v>
      </c>
      <c r="G3737">
        <v>1.1000000000000001</v>
      </c>
      <c r="H3737">
        <v>0.17</v>
      </c>
      <c r="I3737">
        <v>0</v>
      </c>
      <c r="J3737">
        <v>12</v>
      </c>
      <c r="K3737">
        <v>0</v>
      </c>
      <c r="L3737">
        <v>0</v>
      </c>
      <c r="M3737" s="4">
        <f t="shared" si="116"/>
        <v>0</v>
      </c>
      <c r="N3737" s="3">
        <f t="shared" si="117"/>
        <v>0</v>
      </c>
    </row>
    <row r="3738" spans="1:14" x14ac:dyDescent="0.25">
      <c r="A3738">
        <v>6</v>
      </c>
      <c r="B3738">
        <v>4</v>
      </c>
      <c r="C3738">
        <v>23</v>
      </c>
      <c r="D3738">
        <v>0</v>
      </c>
      <c r="E3738">
        <v>0</v>
      </c>
      <c r="F3738">
        <v>11</v>
      </c>
      <c r="G3738">
        <v>1.3</v>
      </c>
      <c r="H3738">
        <v>0.17</v>
      </c>
      <c r="I3738">
        <v>0</v>
      </c>
      <c r="J3738">
        <v>11</v>
      </c>
      <c r="K3738">
        <v>0</v>
      </c>
      <c r="L3738">
        <v>0</v>
      </c>
      <c r="M3738" s="4">
        <f t="shared" si="116"/>
        <v>0</v>
      </c>
      <c r="N3738" s="3">
        <f t="shared" si="117"/>
        <v>0</v>
      </c>
    </row>
    <row r="3739" spans="1:14" x14ac:dyDescent="0.25">
      <c r="A3739">
        <v>6</v>
      </c>
      <c r="B3739">
        <v>5</v>
      </c>
      <c r="C3739">
        <v>0</v>
      </c>
      <c r="D3739">
        <v>0</v>
      </c>
      <c r="E3739">
        <v>0</v>
      </c>
      <c r="F3739">
        <v>10</v>
      </c>
      <c r="G3739">
        <v>1.4</v>
      </c>
      <c r="H3739">
        <v>0.17</v>
      </c>
      <c r="I3739">
        <v>0</v>
      </c>
      <c r="J3739">
        <v>10</v>
      </c>
      <c r="K3739">
        <v>0</v>
      </c>
      <c r="L3739">
        <v>0</v>
      </c>
      <c r="M3739" s="4">
        <f t="shared" si="116"/>
        <v>0</v>
      </c>
      <c r="N3739" s="3">
        <f t="shared" si="117"/>
        <v>0</v>
      </c>
    </row>
    <row r="3740" spans="1:14" x14ac:dyDescent="0.25">
      <c r="A3740">
        <v>6</v>
      </c>
      <c r="B3740">
        <v>5</v>
      </c>
      <c r="C3740">
        <v>1</v>
      </c>
      <c r="D3740">
        <v>0</v>
      </c>
      <c r="E3740">
        <v>0</v>
      </c>
      <c r="F3740">
        <v>9</v>
      </c>
      <c r="G3740">
        <v>1.5</v>
      </c>
      <c r="H3740">
        <v>0.17</v>
      </c>
      <c r="I3740">
        <v>0</v>
      </c>
      <c r="J3740">
        <v>9</v>
      </c>
      <c r="K3740">
        <v>0</v>
      </c>
      <c r="L3740">
        <v>0</v>
      </c>
      <c r="M3740" s="4">
        <f t="shared" si="116"/>
        <v>0</v>
      </c>
      <c r="N3740" s="3">
        <f t="shared" si="117"/>
        <v>0</v>
      </c>
    </row>
    <row r="3741" spans="1:14" x14ac:dyDescent="0.25">
      <c r="A3741">
        <v>6</v>
      </c>
      <c r="B3741">
        <v>5</v>
      </c>
      <c r="C3741">
        <v>2</v>
      </c>
      <c r="D3741">
        <v>0</v>
      </c>
      <c r="E3741">
        <v>0</v>
      </c>
      <c r="F3741">
        <v>8</v>
      </c>
      <c r="G3741">
        <v>1.6</v>
      </c>
      <c r="H3741">
        <v>0.17</v>
      </c>
      <c r="I3741">
        <v>0</v>
      </c>
      <c r="J3741">
        <v>8</v>
      </c>
      <c r="K3741">
        <v>0</v>
      </c>
      <c r="L3741">
        <v>0</v>
      </c>
      <c r="M3741" s="4">
        <f t="shared" si="116"/>
        <v>0</v>
      </c>
      <c r="N3741" s="3">
        <f t="shared" si="117"/>
        <v>0</v>
      </c>
    </row>
    <row r="3742" spans="1:14" x14ac:dyDescent="0.25">
      <c r="A3742">
        <v>6</v>
      </c>
      <c r="B3742">
        <v>5</v>
      </c>
      <c r="C3742">
        <v>3</v>
      </c>
      <c r="D3742">
        <v>0</v>
      </c>
      <c r="E3742">
        <v>0</v>
      </c>
      <c r="F3742">
        <v>8</v>
      </c>
      <c r="G3742">
        <v>1.7</v>
      </c>
      <c r="H3742">
        <v>0.17</v>
      </c>
      <c r="I3742">
        <v>0</v>
      </c>
      <c r="J3742">
        <v>8</v>
      </c>
      <c r="K3742">
        <v>0</v>
      </c>
      <c r="L3742">
        <v>0</v>
      </c>
      <c r="M3742" s="4">
        <f t="shared" si="116"/>
        <v>0</v>
      </c>
      <c r="N3742" s="3">
        <f t="shared" si="117"/>
        <v>0</v>
      </c>
    </row>
    <row r="3743" spans="1:14" x14ac:dyDescent="0.25">
      <c r="A3743">
        <v>6</v>
      </c>
      <c r="B3743">
        <v>5</v>
      </c>
      <c r="C3743">
        <v>4</v>
      </c>
      <c r="D3743">
        <v>0</v>
      </c>
      <c r="E3743">
        <v>0</v>
      </c>
      <c r="F3743">
        <v>8</v>
      </c>
      <c r="G3743">
        <v>1.8</v>
      </c>
      <c r="H3743">
        <v>0.17</v>
      </c>
      <c r="I3743">
        <v>0</v>
      </c>
      <c r="J3743">
        <v>8</v>
      </c>
      <c r="K3743">
        <v>0</v>
      </c>
      <c r="L3743">
        <v>0</v>
      </c>
      <c r="M3743" s="4">
        <f t="shared" si="116"/>
        <v>0</v>
      </c>
      <c r="N3743" s="3">
        <f t="shared" si="117"/>
        <v>0</v>
      </c>
    </row>
    <row r="3744" spans="1:14" x14ac:dyDescent="0.25">
      <c r="A3744">
        <v>6</v>
      </c>
      <c r="B3744">
        <v>5</v>
      </c>
      <c r="C3744">
        <v>5</v>
      </c>
      <c r="D3744">
        <v>389</v>
      </c>
      <c r="E3744">
        <v>29</v>
      </c>
      <c r="F3744">
        <v>10</v>
      </c>
      <c r="G3744">
        <v>2.4</v>
      </c>
      <c r="H3744">
        <v>0.17</v>
      </c>
      <c r="I3744">
        <v>21.678000000000001</v>
      </c>
      <c r="J3744">
        <v>10.483000000000001</v>
      </c>
      <c r="K3744">
        <v>134.60400000000001</v>
      </c>
      <c r="L3744">
        <v>98.126000000000005</v>
      </c>
      <c r="M3744" s="4">
        <f t="shared" si="116"/>
        <v>8.515393350305167E-6</v>
      </c>
      <c r="N3744" s="3">
        <f t="shared" si="117"/>
        <v>6.9386339894167027E-5</v>
      </c>
    </row>
    <row r="3745" spans="1:14" x14ac:dyDescent="0.25">
      <c r="A3745">
        <v>6</v>
      </c>
      <c r="B3745">
        <v>5</v>
      </c>
      <c r="C3745">
        <v>6</v>
      </c>
      <c r="D3745">
        <v>673</v>
      </c>
      <c r="E3745">
        <v>55</v>
      </c>
      <c r="F3745">
        <v>13</v>
      </c>
      <c r="G3745">
        <v>2.9</v>
      </c>
      <c r="H3745">
        <v>0.17</v>
      </c>
      <c r="I3745">
        <v>162.05699999999999</v>
      </c>
      <c r="J3745">
        <v>16.103000000000002</v>
      </c>
      <c r="K3745">
        <v>876.96900000000005</v>
      </c>
      <c r="L3745">
        <v>814.18600000000004</v>
      </c>
      <c r="M3745" s="4">
        <f t="shared" si="116"/>
        <v>7.0655219313042031E-5</v>
      </c>
      <c r="N3745" s="3">
        <f t="shared" si="117"/>
        <v>5.7572291271500186E-4</v>
      </c>
    </row>
    <row r="3746" spans="1:14" x14ac:dyDescent="0.25">
      <c r="A3746">
        <v>6</v>
      </c>
      <c r="B3746">
        <v>5</v>
      </c>
      <c r="C3746">
        <v>7</v>
      </c>
      <c r="D3746">
        <v>807</v>
      </c>
      <c r="E3746">
        <v>71</v>
      </c>
      <c r="F3746">
        <v>16</v>
      </c>
      <c r="G3746">
        <v>3.1</v>
      </c>
      <c r="H3746">
        <v>0.17</v>
      </c>
      <c r="I3746">
        <v>381.04899999999998</v>
      </c>
      <c r="J3746">
        <v>23.529</v>
      </c>
      <c r="K3746">
        <v>2527.2660000000001</v>
      </c>
      <c r="L3746">
        <v>2406.0070000000001</v>
      </c>
      <c r="M3746" s="4">
        <f t="shared" si="116"/>
        <v>2.0879375505561913E-4</v>
      </c>
      <c r="N3746" s="3">
        <f t="shared" si="117"/>
        <v>1.7013229876866999E-3</v>
      </c>
    </row>
    <row r="3747" spans="1:14" x14ac:dyDescent="0.25">
      <c r="A3747">
        <v>6</v>
      </c>
      <c r="B3747">
        <v>5</v>
      </c>
      <c r="C3747">
        <v>8</v>
      </c>
      <c r="D3747">
        <v>885</v>
      </c>
      <c r="E3747">
        <v>81</v>
      </c>
      <c r="F3747">
        <v>19</v>
      </c>
      <c r="G3747">
        <v>3.4</v>
      </c>
      <c r="H3747">
        <v>0.17</v>
      </c>
      <c r="I3747">
        <v>603.99099999999999</v>
      </c>
      <c r="J3747">
        <v>30.47</v>
      </c>
      <c r="K3747">
        <v>4054.732</v>
      </c>
      <c r="L3747">
        <v>3879.348</v>
      </c>
      <c r="M3747" s="4">
        <f t="shared" si="116"/>
        <v>3.3665057337219133E-4</v>
      </c>
      <c r="N3747" s="3">
        <f t="shared" si="117"/>
        <v>2.7431441095709295E-3</v>
      </c>
    </row>
    <row r="3748" spans="1:14" x14ac:dyDescent="0.25">
      <c r="A3748">
        <v>6</v>
      </c>
      <c r="B3748">
        <v>5</v>
      </c>
      <c r="C3748">
        <v>9</v>
      </c>
      <c r="D3748">
        <v>935</v>
      </c>
      <c r="E3748">
        <v>87</v>
      </c>
      <c r="F3748">
        <v>21</v>
      </c>
      <c r="G3748">
        <v>3.6</v>
      </c>
      <c r="H3748">
        <v>0.17</v>
      </c>
      <c r="I3748">
        <v>803.1</v>
      </c>
      <c r="J3748">
        <v>35.749000000000002</v>
      </c>
      <c r="K3748">
        <v>5235.5720000000001</v>
      </c>
      <c r="L3748">
        <v>5018.3459999999995</v>
      </c>
      <c r="M3748" s="4">
        <f t="shared" si="116"/>
        <v>4.3549304117084696E-4</v>
      </c>
      <c r="N3748" s="3">
        <f t="shared" si="117"/>
        <v>3.5485463716296746E-3</v>
      </c>
    </row>
    <row r="3749" spans="1:14" x14ac:dyDescent="0.25">
      <c r="A3749">
        <v>6</v>
      </c>
      <c r="B3749">
        <v>5</v>
      </c>
      <c r="C3749">
        <v>10</v>
      </c>
      <c r="D3749">
        <v>968</v>
      </c>
      <c r="E3749">
        <v>90</v>
      </c>
      <c r="F3749">
        <v>23</v>
      </c>
      <c r="G3749">
        <v>3.9</v>
      </c>
      <c r="H3749">
        <v>0.17</v>
      </c>
      <c r="I3749">
        <v>959.88300000000004</v>
      </c>
      <c r="J3749">
        <v>39.829000000000001</v>
      </c>
      <c r="K3749">
        <v>6110.6819999999998</v>
      </c>
      <c r="L3749">
        <v>5862.4480000000003</v>
      </c>
      <c r="M3749" s="4">
        <f t="shared" si="116"/>
        <v>5.0874437677791648E-4</v>
      </c>
      <c r="N3749" s="3">
        <f t="shared" si="117"/>
        <v>4.1454233285763168E-3</v>
      </c>
    </row>
    <row r="3750" spans="1:14" x14ac:dyDescent="0.25">
      <c r="A3750">
        <v>6</v>
      </c>
      <c r="B3750">
        <v>5</v>
      </c>
      <c r="C3750">
        <v>11</v>
      </c>
      <c r="D3750">
        <v>992</v>
      </c>
      <c r="E3750">
        <v>86</v>
      </c>
      <c r="F3750">
        <v>24</v>
      </c>
      <c r="G3750">
        <v>4.0999999999999996</v>
      </c>
      <c r="H3750">
        <v>0.17</v>
      </c>
      <c r="I3750">
        <v>1058.559</v>
      </c>
      <c r="J3750">
        <v>42.017000000000003</v>
      </c>
      <c r="K3750">
        <v>6647.6890000000003</v>
      </c>
      <c r="L3750">
        <v>6380.4269999999997</v>
      </c>
      <c r="M3750" s="4">
        <f t="shared" si="116"/>
        <v>5.5369469506458572E-4</v>
      </c>
      <c r="N3750" s="3">
        <f t="shared" si="117"/>
        <v>4.5116939087695446E-3</v>
      </c>
    </row>
    <row r="3751" spans="1:14" x14ac:dyDescent="0.25">
      <c r="A3751">
        <v>6</v>
      </c>
      <c r="B3751">
        <v>5</v>
      </c>
      <c r="C3751">
        <v>12</v>
      </c>
      <c r="D3751">
        <v>996</v>
      </c>
      <c r="E3751">
        <v>88</v>
      </c>
      <c r="F3751">
        <v>25</v>
      </c>
      <c r="G3751">
        <v>4.5</v>
      </c>
      <c r="H3751">
        <v>0.17</v>
      </c>
      <c r="I3751">
        <v>1090.28</v>
      </c>
      <c r="J3751">
        <v>42.555</v>
      </c>
      <c r="K3751">
        <v>6820.7280000000001</v>
      </c>
      <c r="L3751">
        <v>6547.3339999999998</v>
      </c>
      <c r="M3751" s="4">
        <f t="shared" si="116"/>
        <v>5.6817891696213981E-4</v>
      </c>
      <c r="N3751" s="3">
        <f t="shared" si="117"/>
        <v>4.6297163068364762E-3</v>
      </c>
    </row>
    <row r="3752" spans="1:14" x14ac:dyDescent="0.25">
      <c r="A3752">
        <v>6</v>
      </c>
      <c r="B3752">
        <v>5</v>
      </c>
      <c r="C3752">
        <v>13</v>
      </c>
      <c r="D3752">
        <v>989</v>
      </c>
      <c r="E3752">
        <v>89</v>
      </c>
      <c r="F3752">
        <v>26</v>
      </c>
      <c r="G3752">
        <v>5</v>
      </c>
      <c r="H3752">
        <v>0.17</v>
      </c>
      <c r="I3752">
        <v>1052.8389999999999</v>
      </c>
      <c r="J3752">
        <v>41.889000000000003</v>
      </c>
      <c r="K3752">
        <v>6616.8879999999999</v>
      </c>
      <c r="L3752">
        <v>6350.7160000000003</v>
      </c>
      <c r="M3752" s="4">
        <f t="shared" si="116"/>
        <v>5.5111636871039917E-4</v>
      </c>
      <c r="N3752" s="3">
        <f t="shared" si="117"/>
        <v>4.4906848230573428E-3</v>
      </c>
    </row>
    <row r="3753" spans="1:14" x14ac:dyDescent="0.25">
      <c r="A3753">
        <v>6</v>
      </c>
      <c r="B3753">
        <v>5</v>
      </c>
      <c r="C3753">
        <v>14</v>
      </c>
      <c r="D3753">
        <v>965</v>
      </c>
      <c r="E3753">
        <v>91</v>
      </c>
      <c r="F3753">
        <v>26</v>
      </c>
      <c r="G3753">
        <v>5.7</v>
      </c>
      <c r="H3753">
        <v>0.17</v>
      </c>
      <c r="I3753">
        <v>947.13</v>
      </c>
      <c r="J3753">
        <v>39.148000000000003</v>
      </c>
      <c r="K3753">
        <v>6049.674</v>
      </c>
      <c r="L3753">
        <v>5803.6009999999997</v>
      </c>
      <c r="M3753" s="4">
        <f t="shared" si="116"/>
        <v>5.0363762268129154E-4</v>
      </c>
      <c r="N3753" s="3">
        <f t="shared" si="117"/>
        <v>4.1038117481210648E-3</v>
      </c>
    </row>
    <row r="3754" spans="1:14" x14ac:dyDescent="0.25">
      <c r="A3754">
        <v>6</v>
      </c>
      <c r="B3754">
        <v>5</v>
      </c>
      <c r="C3754">
        <v>15</v>
      </c>
      <c r="D3754">
        <v>917</v>
      </c>
      <c r="E3754">
        <v>95</v>
      </c>
      <c r="F3754">
        <v>25</v>
      </c>
      <c r="G3754">
        <v>6.1</v>
      </c>
      <c r="H3754">
        <v>0.17</v>
      </c>
      <c r="I3754">
        <v>782.49400000000003</v>
      </c>
      <c r="J3754">
        <v>35.399000000000001</v>
      </c>
      <c r="K3754">
        <v>5111.3450000000003</v>
      </c>
      <c r="L3754">
        <v>4898.5209999999997</v>
      </c>
      <c r="M3754" s="4">
        <f t="shared" si="116"/>
        <v>4.2509460438344796E-4</v>
      </c>
      <c r="N3754" s="3">
        <f t="shared" si="117"/>
        <v>3.4638163492317518E-3</v>
      </c>
    </row>
    <row r="3755" spans="1:14" x14ac:dyDescent="0.25">
      <c r="A3755">
        <v>6</v>
      </c>
      <c r="B3755">
        <v>5</v>
      </c>
      <c r="C3755">
        <v>16</v>
      </c>
      <c r="D3755">
        <v>857</v>
      </c>
      <c r="E3755">
        <v>91</v>
      </c>
      <c r="F3755">
        <v>24</v>
      </c>
      <c r="G3755">
        <v>6.1</v>
      </c>
      <c r="H3755">
        <v>0.17</v>
      </c>
      <c r="I3755">
        <v>580.78700000000003</v>
      </c>
      <c r="J3755">
        <v>31.736999999999998</v>
      </c>
      <c r="K3755">
        <v>3880.991</v>
      </c>
      <c r="L3755">
        <v>3711.7640000000001</v>
      </c>
      <c r="M3755" s="4">
        <f t="shared" si="116"/>
        <v>3.2210760128306573E-4</v>
      </c>
      <c r="N3755" s="3">
        <f t="shared" si="117"/>
        <v>2.6246429948324902E-3</v>
      </c>
    </row>
    <row r="3756" spans="1:14" x14ac:dyDescent="0.25">
      <c r="A3756">
        <v>6</v>
      </c>
      <c r="B3756">
        <v>5</v>
      </c>
      <c r="C3756">
        <v>17</v>
      </c>
      <c r="D3756">
        <v>776</v>
      </c>
      <c r="E3756">
        <v>76</v>
      </c>
      <c r="F3756">
        <v>23</v>
      </c>
      <c r="G3756">
        <v>5.4</v>
      </c>
      <c r="H3756">
        <v>0.17</v>
      </c>
      <c r="I3756">
        <v>356.43</v>
      </c>
      <c r="J3756">
        <v>28.087</v>
      </c>
      <c r="K3756">
        <v>2297.0650000000001</v>
      </c>
      <c r="L3756">
        <v>2183.962</v>
      </c>
      <c r="M3756" s="4">
        <f t="shared" si="116"/>
        <v>1.895246468022662E-4</v>
      </c>
      <c r="N3756" s="3">
        <f t="shared" si="117"/>
        <v>1.5443116976942379E-3</v>
      </c>
    </row>
    <row r="3757" spans="1:14" x14ac:dyDescent="0.25">
      <c r="A3757">
        <v>6</v>
      </c>
      <c r="B3757">
        <v>5</v>
      </c>
      <c r="C3757">
        <v>18</v>
      </c>
      <c r="D3757">
        <v>633</v>
      </c>
      <c r="E3757">
        <v>56</v>
      </c>
      <c r="F3757">
        <v>20</v>
      </c>
      <c r="G3757">
        <v>4.0999999999999996</v>
      </c>
      <c r="H3757">
        <v>0.17</v>
      </c>
      <c r="I3757">
        <v>139.61199999999999</v>
      </c>
      <c r="J3757">
        <v>22.190999999999999</v>
      </c>
      <c r="K3757">
        <v>708.93</v>
      </c>
      <c r="L3757">
        <v>652.10199999999998</v>
      </c>
      <c r="M3757" s="4">
        <f t="shared" si="116"/>
        <v>5.6589538292814338E-5</v>
      </c>
      <c r="N3757" s="3">
        <f t="shared" si="117"/>
        <v>4.6111092898585594E-4</v>
      </c>
    </row>
    <row r="3758" spans="1:14" x14ac:dyDescent="0.25">
      <c r="A3758">
        <v>6</v>
      </c>
      <c r="B3758">
        <v>5</v>
      </c>
      <c r="C3758">
        <v>19</v>
      </c>
      <c r="D3758">
        <v>321</v>
      </c>
      <c r="E3758">
        <v>26</v>
      </c>
      <c r="F3758">
        <v>17</v>
      </c>
      <c r="G3758">
        <v>3</v>
      </c>
      <c r="H3758">
        <v>0.17</v>
      </c>
      <c r="I3758">
        <v>19.774999999999999</v>
      </c>
      <c r="J3758">
        <v>17.391999999999999</v>
      </c>
      <c r="K3758">
        <v>114.729</v>
      </c>
      <c r="L3758">
        <v>78.954999999999998</v>
      </c>
      <c r="M3758" s="4">
        <f t="shared" si="116"/>
        <v>6.8517302445156677E-6</v>
      </c>
      <c r="N3758" s="3">
        <f t="shared" si="117"/>
        <v>5.5830243425228345E-5</v>
      </c>
    </row>
    <row r="3759" spans="1:14" x14ac:dyDescent="0.25">
      <c r="A3759">
        <v>6</v>
      </c>
      <c r="B3759">
        <v>5</v>
      </c>
      <c r="C3759">
        <v>20</v>
      </c>
      <c r="D3759">
        <v>0</v>
      </c>
      <c r="E3759">
        <v>0</v>
      </c>
      <c r="F3759">
        <v>14</v>
      </c>
      <c r="G3759">
        <v>2.4</v>
      </c>
      <c r="H3759">
        <v>0.17</v>
      </c>
      <c r="I3759">
        <v>0</v>
      </c>
      <c r="J3759">
        <v>14</v>
      </c>
      <c r="K3759">
        <v>0</v>
      </c>
      <c r="L3759">
        <v>0</v>
      </c>
      <c r="M3759" s="4">
        <f t="shared" si="116"/>
        <v>0</v>
      </c>
      <c r="N3759" s="3">
        <f t="shared" si="117"/>
        <v>0</v>
      </c>
    </row>
    <row r="3760" spans="1:14" x14ac:dyDescent="0.25">
      <c r="A3760">
        <v>6</v>
      </c>
      <c r="B3760">
        <v>5</v>
      </c>
      <c r="C3760">
        <v>21</v>
      </c>
      <c r="D3760">
        <v>0</v>
      </c>
      <c r="E3760">
        <v>0</v>
      </c>
      <c r="F3760">
        <v>13</v>
      </c>
      <c r="G3760">
        <v>2</v>
      </c>
      <c r="H3760">
        <v>0.17</v>
      </c>
      <c r="I3760">
        <v>0</v>
      </c>
      <c r="J3760">
        <v>13</v>
      </c>
      <c r="K3760">
        <v>0</v>
      </c>
      <c r="L3760">
        <v>0</v>
      </c>
      <c r="M3760" s="4">
        <f t="shared" si="116"/>
        <v>0</v>
      </c>
      <c r="N3760" s="3">
        <f t="shared" si="117"/>
        <v>0</v>
      </c>
    </row>
    <row r="3761" spans="1:14" x14ac:dyDescent="0.25">
      <c r="A3761">
        <v>6</v>
      </c>
      <c r="B3761">
        <v>5</v>
      </c>
      <c r="C3761">
        <v>22</v>
      </c>
      <c r="D3761">
        <v>0</v>
      </c>
      <c r="E3761">
        <v>0</v>
      </c>
      <c r="F3761">
        <v>11</v>
      </c>
      <c r="G3761">
        <v>1.6</v>
      </c>
      <c r="H3761">
        <v>0.17</v>
      </c>
      <c r="I3761">
        <v>0</v>
      </c>
      <c r="J3761">
        <v>11</v>
      </c>
      <c r="K3761">
        <v>0</v>
      </c>
      <c r="L3761">
        <v>0</v>
      </c>
      <c r="M3761" s="4">
        <f t="shared" si="116"/>
        <v>0</v>
      </c>
      <c r="N3761" s="3">
        <f t="shared" si="117"/>
        <v>0</v>
      </c>
    </row>
    <row r="3762" spans="1:14" x14ac:dyDescent="0.25">
      <c r="A3762">
        <v>6</v>
      </c>
      <c r="B3762">
        <v>5</v>
      </c>
      <c r="C3762">
        <v>23</v>
      </c>
      <c r="D3762">
        <v>0</v>
      </c>
      <c r="E3762">
        <v>0</v>
      </c>
      <c r="F3762">
        <v>11</v>
      </c>
      <c r="G3762">
        <v>1.2</v>
      </c>
      <c r="H3762">
        <v>0.17</v>
      </c>
      <c r="I3762">
        <v>0</v>
      </c>
      <c r="J3762">
        <v>11</v>
      </c>
      <c r="K3762">
        <v>0</v>
      </c>
      <c r="L3762">
        <v>0</v>
      </c>
      <c r="M3762" s="4">
        <f t="shared" si="116"/>
        <v>0</v>
      </c>
      <c r="N3762" s="3">
        <f t="shared" si="117"/>
        <v>0</v>
      </c>
    </row>
    <row r="3763" spans="1:14" x14ac:dyDescent="0.25">
      <c r="A3763">
        <v>6</v>
      </c>
      <c r="B3763">
        <v>6</v>
      </c>
      <c r="C3763">
        <v>0</v>
      </c>
      <c r="D3763">
        <v>0</v>
      </c>
      <c r="E3763">
        <v>0</v>
      </c>
      <c r="F3763">
        <v>10</v>
      </c>
      <c r="G3763">
        <v>1</v>
      </c>
      <c r="H3763">
        <v>0.17</v>
      </c>
      <c r="I3763">
        <v>0</v>
      </c>
      <c r="J3763">
        <v>10</v>
      </c>
      <c r="K3763">
        <v>0</v>
      </c>
      <c r="L3763">
        <v>0</v>
      </c>
      <c r="M3763" s="4">
        <f t="shared" si="116"/>
        <v>0</v>
      </c>
      <c r="N3763" s="3">
        <f t="shared" si="117"/>
        <v>0</v>
      </c>
    </row>
    <row r="3764" spans="1:14" x14ac:dyDescent="0.25">
      <c r="A3764">
        <v>6</v>
      </c>
      <c r="B3764">
        <v>6</v>
      </c>
      <c r="C3764">
        <v>1</v>
      </c>
      <c r="D3764">
        <v>0</v>
      </c>
      <c r="E3764">
        <v>0</v>
      </c>
      <c r="F3764">
        <v>10</v>
      </c>
      <c r="G3764">
        <v>0.9</v>
      </c>
      <c r="H3764">
        <v>0.17</v>
      </c>
      <c r="I3764">
        <v>0</v>
      </c>
      <c r="J3764">
        <v>10</v>
      </c>
      <c r="K3764">
        <v>0</v>
      </c>
      <c r="L3764">
        <v>0</v>
      </c>
      <c r="M3764" s="4">
        <f t="shared" si="116"/>
        <v>0</v>
      </c>
      <c r="N3764" s="3">
        <f t="shared" si="117"/>
        <v>0</v>
      </c>
    </row>
    <row r="3765" spans="1:14" x14ac:dyDescent="0.25">
      <c r="A3765">
        <v>6</v>
      </c>
      <c r="B3765">
        <v>6</v>
      </c>
      <c r="C3765">
        <v>2</v>
      </c>
      <c r="D3765">
        <v>0</v>
      </c>
      <c r="E3765">
        <v>0</v>
      </c>
      <c r="F3765">
        <v>9</v>
      </c>
      <c r="G3765">
        <v>0.8</v>
      </c>
      <c r="H3765">
        <v>0.17</v>
      </c>
      <c r="I3765">
        <v>0</v>
      </c>
      <c r="J3765">
        <v>9</v>
      </c>
      <c r="K3765">
        <v>0</v>
      </c>
      <c r="L3765">
        <v>0</v>
      </c>
      <c r="M3765" s="4">
        <f t="shared" si="116"/>
        <v>0</v>
      </c>
      <c r="N3765" s="3">
        <f t="shared" si="117"/>
        <v>0</v>
      </c>
    </row>
    <row r="3766" spans="1:14" x14ac:dyDescent="0.25">
      <c r="A3766">
        <v>6</v>
      </c>
      <c r="B3766">
        <v>6</v>
      </c>
      <c r="C3766">
        <v>3</v>
      </c>
      <c r="D3766">
        <v>0</v>
      </c>
      <c r="E3766">
        <v>0</v>
      </c>
      <c r="F3766">
        <v>8</v>
      </c>
      <c r="G3766">
        <v>0.8</v>
      </c>
      <c r="H3766">
        <v>0.17</v>
      </c>
      <c r="I3766">
        <v>0</v>
      </c>
      <c r="J3766">
        <v>8</v>
      </c>
      <c r="K3766">
        <v>0</v>
      </c>
      <c r="L3766">
        <v>0</v>
      </c>
      <c r="M3766" s="4">
        <f t="shared" si="116"/>
        <v>0</v>
      </c>
      <c r="N3766" s="3">
        <f t="shared" si="117"/>
        <v>0</v>
      </c>
    </row>
    <row r="3767" spans="1:14" x14ac:dyDescent="0.25">
      <c r="A3767">
        <v>6</v>
      </c>
      <c r="B3767">
        <v>6</v>
      </c>
      <c r="C3767">
        <v>4</v>
      </c>
      <c r="D3767">
        <v>0</v>
      </c>
      <c r="E3767">
        <v>0</v>
      </c>
      <c r="F3767">
        <v>8</v>
      </c>
      <c r="G3767">
        <v>0.7</v>
      </c>
      <c r="H3767">
        <v>0.17</v>
      </c>
      <c r="I3767">
        <v>0</v>
      </c>
      <c r="J3767">
        <v>8</v>
      </c>
      <c r="K3767">
        <v>0</v>
      </c>
      <c r="L3767">
        <v>0</v>
      </c>
      <c r="M3767" s="4">
        <f t="shared" si="116"/>
        <v>0</v>
      </c>
      <c r="N3767" s="3">
        <f t="shared" si="117"/>
        <v>0</v>
      </c>
    </row>
    <row r="3768" spans="1:14" x14ac:dyDescent="0.25">
      <c r="A3768">
        <v>6</v>
      </c>
      <c r="B3768">
        <v>6</v>
      </c>
      <c r="C3768">
        <v>5</v>
      </c>
      <c r="D3768">
        <v>401</v>
      </c>
      <c r="E3768">
        <v>28</v>
      </c>
      <c r="F3768">
        <v>10</v>
      </c>
      <c r="G3768">
        <v>0.9</v>
      </c>
      <c r="H3768">
        <v>0.17</v>
      </c>
      <c r="I3768">
        <v>20.731999999999999</v>
      </c>
      <c r="J3768">
        <v>10.641999999999999</v>
      </c>
      <c r="K3768">
        <v>128.49</v>
      </c>
      <c r="L3768">
        <v>92.227999999999994</v>
      </c>
      <c r="M3768" s="4">
        <f t="shared" si="116"/>
        <v>8.003563764057894E-6</v>
      </c>
      <c r="N3768" s="3">
        <f t="shared" si="117"/>
        <v>6.521577722274663E-5</v>
      </c>
    </row>
    <row r="3769" spans="1:14" x14ac:dyDescent="0.25">
      <c r="A3769">
        <v>6</v>
      </c>
      <c r="B3769">
        <v>6</v>
      </c>
      <c r="C3769">
        <v>6</v>
      </c>
      <c r="D3769">
        <v>680</v>
      </c>
      <c r="E3769">
        <v>53</v>
      </c>
      <c r="F3769">
        <v>13</v>
      </c>
      <c r="G3769">
        <v>1.3</v>
      </c>
      <c r="H3769">
        <v>0.17</v>
      </c>
      <c r="I3769">
        <v>161.285</v>
      </c>
      <c r="J3769">
        <v>17.245999999999999</v>
      </c>
      <c r="K3769">
        <v>864.98500000000001</v>
      </c>
      <c r="L3769">
        <v>802.62699999999995</v>
      </c>
      <c r="M3769" s="4">
        <f t="shared" si="116"/>
        <v>6.9652127046607274E-5</v>
      </c>
      <c r="N3769" s="3">
        <f t="shared" si="117"/>
        <v>5.6754937356292504E-4</v>
      </c>
    </row>
    <row r="3770" spans="1:14" x14ac:dyDescent="0.25">
      <c r="A3770">
        <v>6</v>
      </c>
      <c r="B3770">
        <v>6</v>
      </c>
      <c r="C3770">
        <v>7</v>
      </c>
      <c r="D3770">
        <v>810</v>
      </c>
      <c r="E3770">
        <v>70</v>
      </c>
      <c r="F3770">
        <v>17</v>
      </c>
      <c r="G3770">
        <v>2</v>
      </c>
      <c r="H3770">
        <v>0.17</v>
      </c>
      <c r="I3770">
        <v>381.05099999999999</v>
      </c>
      <c r="J3770">
        <v>26.204000000000001</v>
      </c>
      <c r="K3770">
        <v>2500.7109999999998</v>
      </c>
      <c r="L3770">
        <v>2380.3919999999998</v>
      </c>
      <c r="M3770" s="4">
        <f t="shared" si="116"/>
        <v>2.0657088037746995E-4</v>
      </c>
      <c r="N3770" s="3">
        <f t="shared" si="117"/>
        <v>1.6832102439043272E-3</v>
      </c>
    </row>
    <row r="3771" spans="1:14" x14ac:dyDescent="0.25">
      <c r="A3771">
        <v>6</v>
      </c>
      <c r="B3771">
        <v>6</v>
      </c>
      <c r="C3771">
        <v>8</v>
      </c>
      <c r="D3771">
        <v>882</v>
      </c>
      <c r="E3771">
        <v>81</v>
      </c>
      <c r="F3771">
        <v>20</v>
      </c>
      <c r="G3771">
        <v>2.8</v>
      </c>
      <c r="H3771">
        <v>0.17</v>
      </c>
      <c r="I3771">
        <v>601.971</v>
      </c>
      <c r="J3771">
        <v>32.625999999999998</v>
      </c>
      <c r="K3771">
        <v>4007.152</v>
      </c>
      <c r="L3771">
        <v>3833.4540000000002</v>
      </c>
      <c r="M3771" s="4">
        <f t="shared" si="116"/>
        <v>3.3266788313291833E-4</v>
      </c>
      <c r="N3771" s="3">
        <f t="shared" si="117"/>
        <v>2.710691786199928E-3</v>
      </c>
    </row>
    <row r="3772" spans="1:14" x14ac:dyDescent="0.25">
      <c r="A3772">
        <v>6</v>
      </c>
      <c r="B3772">
        <v>6</v>
      </c>
      <c r="C3772">
        <v>9</v>
      </c>
      <c r="D3772">
        <v>923</v>
      </c>
      <c r="E3772">
        <v>92</v>
      </c>
      <c r="F3772">
        <v>22</v>
      </c>
      <c r="G3772">
        <v>3.2</v>
      </c>
      <c r="H3772">
        <v>0.17</v>
      </c>
      <c r="I3772">
        <v>798.71299999999997</v>
      </c>
      <c r="J3772">
        <v>37.622999999999998</v>
      </c>
      <c r="K3772">
        <v>5167.7759999999998</v>
      </c>
      <c r="L3772">
        <v>4952.9530000000004</v>
      </c>
      <c r="M3772" s="4">
        <f t="shared" si="116"/>
        <v>4.2981822392203933E-4</v>
      </c>
      <c r="N3772" s="3">
        <f t="shared" si="117"/>
        <v>3.5023060181586354E-3</v>
      </c>
    </row>
    <row r="3773" spans="1:14" x14ac:dyDescent="0.25">
      <c r="A3773">
        <v>6</v>
      </c>
      <c r="B3773">
        <v>6</v>
      </c>
      <c r="C3773">
        <v>10</v>
      </c>
      <c r="D3773">
        <v>942</v>
      </c>
      <c r="E3773">
        <v>102</v>
      </c>
      <c r="F3773">
        <v>23</v>
      </c>
      <c r="G3773">
        <v>3.5</v>
      </c>
      <c r="H3773">
        <v>0.17</v>
      </c>
      <c r="I3773">
        <v>948.56500000000005</v>
      </c>
      <c r="J3773">
        <v>40.661999999999999</v>
      </c>
      <c r="K3773">
        <v>6017.4780000000001</v>
      </c>
      <c r="L3773">
        <v>5772.5469999999996</v>
      </c>
      <c r="M3773" s="4">
        <f t="shared" si="116"/>
        <v>5.0094275052609948E-4</v>
      </c>
      <c r="N3773" s="3">
        <f t="shared" si="117"/>
        <v>4.0818530073278656E-3</v>
      </c>
    </row>
    <row r="3774" spans="1:14" x14ac:dyDescent="0.25">
      <c r="A3774">
        <v>6</v>
      </c>
      <c r="B3774">
        <v>6</v>
      </c>
      <c r="C3774">
        <v>11</v>
      </c>
      <c r="D3774">
        <v>966</v>
      </c>
      <c r="E3774">
        <v>99</v>
      </c>
      <c r="F3774">
        <v>24</v>
      </c>
      <c r="G3774">
        <v>3.9</v>
      </c>
      <c r="H3774">
        <v>0.17</v>
      </c>
      <c r="I3774">
        <v>1046.316</v>
      </c>
      <c r="J3774">
        <v>42.326999999999998</v>
      </c>
      <c r="K3774">
        <v>6561.9189999999999</v>
      </c>
      <c r="L3774">
        <v>6297.6959999999999</v>
      </c>
      <c r="M3774" s="4">
        <f t="shared" si="116"/>
        <v>5.4651528280622312E-4</v>
      </c>
      <c r="N3774" s="3">
        <f t="shared" si="117"/>
        <v>4.4531936001277542E-3</v>
      </c>
    </row>
    <row r="3775" spans="1:14" x14ac:dyDescent="0.25">
      <c r="A3775">
        <v>6</v>
      </c>
      <c r="B3775">
        <v>6</v>
      </c>
      <c r="C3775">
        <v>12</v>
      </c>
      <c r="D3775">
        <v>968</v>
      </c>
      <c r="E3775">
        <v>103</v>
      </c>
      <c r="F3775">
        <v>25</v>
      </c>
      <c r="G3775">
        <v>4.7</v>
      </c>
      <c r="H3775">
        <v>0.17</v>
      </c>
      <c r="I3775">
        <v>1077.5260000000001</v>
      </c>
      <c r="J3775">
        <v>41.893000000000001</v>
      </c>
      <c r="K3775">
        <v>6758.0649999999996</v>
      </c>
      <c r="L3775">
        <v>6486.8919999999998</v>
      </c>
      <c r="M3775" s="4">
        <f t="shared" si="116"/>
        <v>5.6293374845553458E-4</v>
      </c>
      <c r="N3775" s="3">
        <f t="shared" si="117"/>
        <v>4.5869768783885299E-3</v>
      </c>
    </row>
    <row r="3776" spans="1:14" x14ac:dyDescent="0.25">
      <c r="A3776">
        <v>6</v>
      </c>
      <c r="B3776">
        <v>6</v>
      </c>
      <c r="C3776">
        <v>13</v>
      </c>
      <c r="D3776">
        <v>964</v>
      </c>
      <c r="E3776">
        <v>101</v>
      </c>
      <c r="F3776">
        <v>26</v>
      </c>
      <c r="G3776">
        <v>5.9</v>
      </c>
      <c r="H3776">
        <v>0.17</v>
      </c>
      <c r="I3776">
        <v>1041.0119999999999</v>
      </c>
      <c r="J3776">
        <v>40.11</v>
      </c>
      <c r="K3776">
        <v>6588.54</v>
      </c>
      <c r="L3776">
        <v>6323.3729999999996</v>
      </c>
      <c r="M3776" s="4">
        <f t="shared" si="116"/>
        <v>5.487435378564217E-4</v>
      </c>
      <c r="N3776" s="3">
        <f t="shared" si="117"/>
        <v>4.4713501850233229E-3</v>
      </c>
    </row>
    <row r="3777" spans="1:14" x14ac:dyDescent="0.25">
      <c r="A3777">
        <v>6</v>
      </c>
      <c r="B3777">
        <v>6</v>
      </c>
      <c r="C3777">
        <v>14</v>
      </c>
      <c r="D3777">
        <v>953</v>
      </c>
      <c r="E3777">
        <v>96</v>
      </c>
      <c r="F3777">
        <v>26</v>
      </c>
      <c r="G3777">
        <v>6.8</v>
      </c>
      <c r="H3777">
        <v>0.17</v>
      </c>
      <c r="I3777">
        <v>942.01900000000001</v>
      </c>
      <c r="J3777">
        <v>37.6</v>
      </c>
      <c r="K3777">
        <v>6053.2759999999998</v>
      </c>
      <c r="L3777">
        <v>5807.076</v>
      </c>
      <c r="M3777" s="4">
        <f t="shared" si="116"/>
        <v>5.0393918385664076E-4</v>
      </c>
      <c r="N3777" s="3">
        <f t="shared" si="117"/>
        <v>4.1062689718042089E-3</v>
      </c>
    </row>
    <row r="3778" spans="1:14" x14ac:dyDescent="0.25">
      <c r="A3778">
        <v>6</v>
      </c>
      <c r="B3778">
        <v>6</v>
      </c>
      <c r="C3778">
        <v>15</v>
      </c>
      <c r="D3778">
        <v>924</v>
      </c>
      <c r="E3778">
        <v>92</v>
      </c>
      <c r="F3778">
        <v>25</v>
      </c>
      <c r="G3778">
        <v>6.7</v>
      </c>
      <c r="H3778">
        <v>0.17</v>
      </c>
      <c r="I3778">
        <v>785.31399999999996</v>
      </c>
      <c r="J3778">
        <v>34.786999999999999</v>
      </c>
      <c r="K3778">
        <v>5142.1760000000004</v>
      </c>
      <c r="L3778">
        <v>4928.26</v>
      </c>
      <c r="M3778" s="4">
        <f t="shared" si="116"/>
        <v>4.2767536058307628E-4</v>
      </c>
      <c r="N3778" s="3">
        <f t="shared" si="117"/>
        <v>3.484845234156366E-3</v>
      </c>
    </row>
    <row r="3779" spans="1:14" x14ac:dyDescent="0.25">
      <c r="A3779">
        <v>6</v>
      </c>
      <c r="B3779">
        <v>6</v>
      </c>
      <c r="C3779">
        <v>16</v>
      </c>
      <c r="D3779">
        <v>876</v>
      </c>
      <c r="E3779">
        <v>83</v>
      </c>
      <c r="F3779">
        <v>24</v>
      </c>
      <c r="G3779">
        <v>5.8</v>
      </c>
      <c r="H3779">
        <v>0.17</v>
      </c>
      <c r="I3779">
        <v>583.94600000000003</v>
      </c>
      <c r="J3779">
        <v>32.046999999999997</v>
      </c>
      <c r="K3779">
        <v>3898.7080000000001</v>
      </c>
      <c r="L3779">
        <v>3728.8530000000001</v>
      </c>
      <c r="M3779" s="4">
        <f t="shared" si="116"/>
        <v>3.2359058802422877E-4</v>
      </c>
      <c r="N3779" s="3">
        <f t="shared" si="117"/>
        <v>2.6367268784357294E-3</v>
      </c>
    </row>
    <row r="3780" spans="1:14" x14ac:dyDescent="0.25">
      <c r="A3780">
        <v>6</v>
      </c>
      <c r="B3780">
        <v>6</v>
      </c>
      <c r="C3780">
        <v>17</v>
      </c>
      <c r="D3780">
        <v>0</v>
      </c>
      <c r="E3780">
        <v>69</v>
      </c>
      <c r="F3780">
        <v>23</v>
      </c>
      <c r="G3780">
        <v>4.3</v>
      </c>
      <c r="H3780">
        <v>0.17</v>
      </c>
      <c r="I3780">
        <v>63.975000000000001</v>
      </c>
      <c r="J3780">
        <v>24.062000000000001</v>
      </c>
      <c r="K3780">
        <v>407.51100000000002</v>
      </c>
      <c r="L3780">
        <v>361.363</v>
      </c>
      <c r="M3780" s="4">
        <f t="shared" si="116"/>
        <v>3.1359151369120582E-5</v>
      </c>
      <c r="N3780" s="3">
        <f t="shared" si="117"/>
        <v>2.5552509980204916E-4</v>
      </c>
    </row>
    <row r="3781" spans="1:14" x14ac:dyDescent="0.25">
      <c r="A3781">
        <v>6</v>
      </c>
      <c r="B3781">
        <v>6</v>
      </c>
      <c r="C3781">
        <v>18</v>
      </c>
      <c r="D3781">
        <v>0</v>
      </c>
      <c r="E3781">
        <v>17</v>
      </c>
      <c r="F3781">
        <v>20</v>
      </c>
      <c r="G3781">
        <v>2.4</v>
      </c>
      <c r="H3781">
        <v>0.17</v>
      </c>
      <c r="I3781">
        <v>15.71</v>
      </c>
      <c r="J3781">
        <v>20.353999999999999</v>
      </c>
      <c r="K3781">
        <v>96.305999999999997</v>
      </c>
      <c r="L3781">
        <v>61.185000000000002</v>
      </c>
      <c r="M3781" s="4">
        <f t="shared" si="116"/>
        <v>5.3096461910036248E-6</v>
      </c>
      <c r="N3781" s="3">
        <f t="shared" si="117"/>
        <v>4.3264814691566038E-5</v>
      </c>
    </row>
    <row r="3782" spans="1:14" x14ac:dyDescent="0.25">
      <c r="A3782">
        <v>6</v>
      </c>
      <c r="B3782">
        <v>6</v>
      </c>
      <c r="C3782">
        <v>19</v>
      </c>
      <c r="D3782">
        <v>310</v>
      </c>
      <c r="E3782">
        <v>26</v>
      </c>
      <c r="F3782">
        <v>16</v>
      </c>
      <c r="G3782">
        <v>1</v>
      </c>
      <c r="H3782">
        <v>0.17</v>
      </c>
      <c r="I3782">
        <v>19.683</v>
      </c>
      <c r="J3782">
        <v>16.59</v>
      </c>
      <c r="K3782">
        <v>115.154</v>
      </c>
      <c r="L3782">
        <v>79.364999999999995</v>
      </c>
      <c r="M3782" s="4">
        <f t="shared" si="116"/>
        <v>6.8873101241971503E-6</v>
      </c>
      <c r="N3782" s="3">
        <f t="shared" si="117"/>
        <v>5.6120160464102941E-5</v>
      </c>
    </row>
    <row r="3783" spans="1:14" x14ac:dyDescent="0.25">
      <c r="A3783">
        <v>6</v>
      </c>
      <c r="B3783">
        <v>6</v>
      </c>
      <c r="C3783">
        <v>20</v>
      </c>
      <c r="D3783">
        <v>0</v>
      </c>
      <c r="E3783">
        <v>0</v>
      </c>
      <c r="F3783">
        <v>14</v>
      </c>
      <c r="G3783">
        <v>0.3</v>
      </c>
      <c r="H3783">
        <v>0.17</v>
      </c>
      <c r="I3783">
        <v>0</v>
      </c>
      <c r="J3783">
        <v>14</v>
      </c>
      <c r="K3783">
        <v>0</v>
      </c>
      <c r="L3783">
        <v>0</v>
      </c>
      <c r="M3783" s="4">
        <f t="shared" si="116"/>
        <v>0</v>
      </c>
      <c r="N3783" s="3">
        <f t="shared" si="117"/>
        <v>0</v>
      </c>
    </row>
    <row r="3784" spans="1:14" x14ac:dyDescent="0.25">
      <c r="A3784">
        <v>6</v>
      </c>
      <c r="B3784">
        <v>6</v>
      </c>
      <c r="C3784">
        <v>21</v>
      </c>
      <c r="D3784">
        <v>0</v>
      </c>
      <c r="E3784">
        <v>0</v>
      </c>
      <c r="F3784">
        <v>14</v>
      </c>
      <c r="G3784">
        <v>0.2</v>
      </c>
      <c r="H3784">
        <v>0.17</v>
      </c>
      <c r="I3784">
        <v>0</v>
      </c>
      <c r="J3784">
        <v>14</v>
      </c>
      <c r="K3784">
        <v>0</v>
      </c>
      <c r="L3784">
        <v>0</v>
      </c>
      <c r="M3784" s="4">
        <f t="shared" si="116"/>
        <v>0</v>
      </c>
      <c r="N3784" s="3">
        <f t="shared" si="117"/>
        <v>0</v>
      </c>
    </row>
    <row r="3785" spans="1:14" x14ac:dyDescent="0.25">
      <c r="A3785">
        <v>6</v>
      </c>
      <c r="B3785">
        <v>6</v>
      </c>
      <c r="C3785">
        <v>22</v>
      </c>
      <c r="D3785">
        <v>0</v>
      </c>
      <c r="E3785">
        <v>0</v>
      </c>
      <c r="F3785">
        <v>13</v>
      </c>
      <c r="G3785">
        <v>0.6</v>
      </c>
      <c r="H3785">
        <v>0.17</v>
      </c>
      <c r="I3785">
        <v>0</v>
      </c>
      <c r="J3785">
        <v>13</v>
      </c>
      <c r="K3785">
        <v>0</v>
      </c>
      <c r="L3785">
        <v>0</v>
      </c>
      <c r="M3785" s="4">
        <f t="shared" si="116"/>
        <v>0</v>
      </c>
      <c r="N3785" s="3">
        <f t="shared" si="117"/>
        <v>0</v>
      </c>
    </row>
    <row r="3786" spans="1:14" x14ac:dyDescent="0.25">
      <c r="A3786">
        <v>6</v>
      </c>
      <c r="B3786">
        <v>6</v>
      </c>
      <c r="C3786">
        <v>23</v>
      </c>
      <c r="D3786">
        <v>0</v>
      </c>
      <c r="E3786">
        <v>0</v>
      </c>
      <c r="F3786">
        <v>12</v>
      </c>
      <c r="G3786">
        <v>1</v>
      </c>
      <c r="H3786">
        <v>0.17</v>
      </c>
      <c r="I3786">
        <v>0</v>
      </c>
      <c r="J3786">
        <v>12</v>
      </c>
      <c r="K3786">
        <v>0</v>
      </c>
      <c r="L3786">
        <v>0</v>
      </c>
      <c r="M3786" s="4">
        <f t="shared" si="116"/>
        <v>0</v>
      </c>
      <c r="N3786" s="3">
        <f t="shared" si="117"/>
        <v>0</v>
      </c>
    </row>
    <row r="3787" spans="1:14" x14ac:dyDescent="0.25">
      <c r="A3787">
        <v>6</v>
      </c>
      <c r="B3787">
        <v>7</v>
      </c>
      <c r="C3787">
        <v>0</v>
      </c>
      <c r="D3787">
        <v>0</v>
      </c>
      <c r="E3787">
        <v>0</v>
      </c>
      <c r="F3787">
        <v>11</v>
      </c>
      <c r="G3787">
        <v>1.2</v>
      </c>
      <c r="H3787">
        <v>0.17</v>
      </c>
      <c r="I3787">
        <v>0</v>
      </c>
      <c r="J3787">
        <v>11</v>
      </c>
      <c r="K3787">
        <v>0</v>
      </c>
      <c r="L3787">
        <v>0</v>
      </c>
      <c r="M3787" s="4">
        <f t="shared" si="116"/>
        <v>0</v>
      </c>
      <c r="N3787" s="3">
        <f t="shared" si="117"/>
        <v>0</v>
      </c>
    </row>
    <row r="3788" spans="1:14" x14ac:dyDescent="0.25">
      <c r="A3788">
        <v>6</v>
      </c>
      <c r="B3788">
        <v>7</v>
      </c>
      <c r="C3788">
        <v>1</v>
      </c>
      <c r="D3788">
        <v>0</v>
      </c>
      <c r="E3788">
        <v>0</v>
      </c>
      <c r="F3788">
        <v>10</v>
      </c>
      <c r="G3788">
        <v>1.2</v>
      </c>
      <c r="H3788">
        <v>0.17</v>
      </c>
      <c r="I3788">
        <v>0</v>
      </c>
      <c r="J3788">
        <v>10</v>
      </c>
      <c r="K3788">
        <v>0</v>
      </c>
      <c r="L3788">
        <v>0</v>
      </c>
      <c r="M3788" s="4">
        <f t="shared" si="116"/>
        <v>0</v>
      </c>
      <c r="N3788" s="3">
        <f t="shared" si="117"/>
        <v>0</v>
      </c>
    </row>
    <row r="3789" spans="1:14" x14ac:dyDescent="0.25">
      <c r="A3789">
        <v>6</v>
      </c>
      <c r="B3789">
        <v>7</v>
      </c>
      <c r="C3789">
        <v>2</v>
      </c>
      <c r="D3789">
        <v>0</v>
      </c>
      <c r="E3789">
        <v>0</v>
      </c>
      <c r="F3789">
        <v>9</v>
      </c>
      <c r="G3789">
        <v>1.1000000000000001</v>
      </c>
      <c r="H3789">
        <v>0.17</v>
      </c>
      <c r="I3789">
        <v>0</v>
      </c>
      <c r="J3789">
        <v>9</v>
      </c>
      <c r="K3789">
        <v>0</v>
      </c>
      <c r="L3789">
        <v>0</v>
      </c>
      <c r="M3789" s="4">
        <f t="shared" si="116"/>
        <v>0</v>
      </c>
      <c r="N3789" s="3">
        <f t="shared" si="117"/>
        <v>0</v>
      </c>
    </row>
    <row r="3790" spans="1:14" x14ac:dyDescent="0.25">
      <c r="A3790">
        <v>6</v>
      </c>
      <c r="B3790">
        <v>7</v>
      </c>
      <c r="C3790">
        <v>3</v>
      </c>
      <c r="D3790">
        <v>0</v>
      </c>
      <c r="E3790">
        <v>0</v>
      </c>
      <c r="F3790">
        <v>8</v>
      </c>
      <c r="G3790">
        <v>1</v>
      </c>
      <c r="H3790">
        <v>0.17</v>
      </c>
      <c r="I3790">
        <v>0</v>
      </c>
      <c r="J3790">
        <v>8</v>
      </c>
      <c r="K3790">
        <v>0</v>
      </c>
      <c r="L3790">
        <v>0</v>
      </c>
      <c r="M3790" s="4">
        <f t="shared" si="116"/>
        <v>0</v>
      </c>
      <c r="N3790" s="3">
        <f t="shared" si="117"/>
        <v>0</v>
      </c>
    </row>
    <row r="3791" spans="1:14" x14ac:dyDescent="0.25">
      <c r="A3791">
        <v>6</v>
      </c>
      <c r="B3791">
        <v>7</v>
      </c>
      <c r="C3791">
        <v>4</v>
      </c>
      <c r="D3791">
        <v>0</v>
      </c>
      <c r="E3791">
        <v>0</v>
      </c>
      <c r="F3791">
        <v>8</v>
      </c>
      <c r="G3791">
        <v>1.2</v>
      </c>
      <c r="H3791">
        <v>0.17</v>
      </c>
      <c r="I3791">
        <v>0</v>
      </c>
      <c r="J3791">
        <v>8</v>
      </c>
      <c r="K3791">
        <v>0</v>
      </c>
      <c r="L3791">
        <v>0</v>
      </c>
      <c r="M3791" s="4">
        <f t="shared" si="116"/>
        <v>0</v>
      </c>
      <c r="N3791" s="3">
        <f t="shared" si="117"/>
        <v>0</v>
      </c>
    </row>
    <row r="3792" spans="1:14" x14ac:dyDescent="0.25">
      <c r="A3792">
        <v>6</v>
      </c>
      <c r="B3792">
        <v>7</v>
      </c>
      <c r="C3792">
        <v>5</v>
      </c>
      <c r="D3792">
        <v>285</v>
      </c>
      <c r="E3792">
        <v>33</v>
      </c>
      <c r="F3792">
        <v>9</v>
      </c>
      <c r="G3792">
        <v>1.8</v>
      </c>
      <c r="H3792">
        <v>0.17</v>
      </c>
      <c r="I3792">
        <v>25.337</v>
      </c>
      <c r="J3792">
        <v>9.6359999999999992</v>
      </c>
      <c r="K3792">
        <v>159.321</v>
      </c>
      <c r="L3792">
        <v>121.967</v>
      </c>
      <c r="M3792" s="4">
        <f t="shared" si="116"/>
        <v>1.0584319963686182E-5</v>
      </c>
      <c r="N3792" s="3">
        <f t="shared" si="117"/>
        <v>8.6244662147360213E-5</v>
      </c>
    </row>
    <row r="3793" spans="1:14" x14ac:dyDescent="0.25">
      <c r="A3793">
        <v>6</v>
      </c>
      <c r="B3793">
        <v>7</v>
      </c>
      <c r="C3793">
        <v>6</v>
      </c>
      <c r="D3793">
        <v>586</v>
      </c>
      <c r="E3793">
        <v>66</v>
      </c>
      <c r="F3793">
        <v>12</v>
      </c>
      <c r="G3793">
        <v>1.8</v>
      </c>
      <c r="H3793">
        <v>0.17</v>
      </c>
      <c r="I3793">
        <v>155.792</v>
      </c>
      <c r="J3793">
        <v>15.708</v>
      </c>
      <c r="K3793">
        <v>864.96199999999999</v>
      </c>
      <c r="L3793">
        <v>802.60400000000004</v>
      </c>
      <c r="M3793" s="4">
        <f t="shared" si="116"/>
        <v>6.9650131102137337E-5</v>
      </c>
      <c r="N3793" s="3">
        <f t="shared" si="117"/>
        <v>5.6753310992415902E-4</v>
      </c>
    </row>
    <row r="3794" spans="1:14" x14ac:dyDescent="0.25">
      <c r="A3794">
        <v>6</v>
      </c>
      <c r="B3794">
        <v>7</v>
      </c>
      <c r="C3794">
        <v>7</v>
      </c>
      <c r="D3794">
        <v>747</v>
      </c>
      <c r="E3794">
        <v>84</v>
      </c>
      <c r="F3794">
        <v>16</v>
      </c>
      <c r="G3794">
        <v>1.1000000000000001</v>
      </c>
      <c r="H3794">
        <v>0.17</v>
      </c>
      <c r="I3794">
        <v>370.14400000000001</v>
      </c>
      <c r="J3794">
        <v>26.934999999999999</v>
      </c>
      <c r="K3794">
        <v>2423.2199999999998</v>
      </c>
      <c r="L3794">
        <v>2305.6480000000001</v>
      </c>
      <c r="M3794" s="4">
        <f t="shared" si="116"/>
        <v>2.0008458153134142E-4</v>
      </c>
      <c r="N3794" s="3">
        <f t="shared" si="117"/>
        <v>1.6303576606027598E-3</v>
      </c>
    </row>
    <row r="3795" spans="1:14" x14ac:dyDescent="0.25">
      <c r="A3795">
        <v>6</v>
      </c>
      <c r="B3795">
        <v>7</v>
      </c>
      <c r="C3795">
        <v>8</v>
      </c>
      <c r="D3795">
        <v>841</v>
      </c>
      <c r="E3795">
        <v>95</v>
      </c>
      <c r="F3795">
        <v>19</v>
      </c>
      <c r="G3795">
        <v>0.8</v>
      </c>
      <c r="H3795">
        <v>0.17</v>
      </c>
      <c r="I3795">
        <v>592.13699999999994</v>
      </c>
      <c r="J3795">
        <v>38.055999999999997</v>
      </c>
      <c r="K3795">
        <v>3854.4929999999999</v>
      </c>
      <c r="L3795">
        <v>3686.2040000000002</v>
      </c>
      <c r="M3795" s="4">
        <f t="shared" si="116"/>
        <v>3.1988949951560554E-4</v>
      </c>
      <c r="N3795" s="3">
        <f t="shared" si="117"/>
        <v>2.6065691423602108E-3</v>
      </c>
    </row>
    <row r="3796" spans="1:14" x14ac:dyDescent="0.25">
      <c r="A3796">
        <v>6</v>
      </c>
      <c r="B3796">
        <v>7</v>
      </c>
      <c r="C3796">
        <v>9</v>
      </c>
      <c r="D3796">
        <v>896</v>
      </c>
      <c r="E3796">
        <v>102</v>
      </c>
      <c r="F3796">
        <v>21</v>
      </c>
      <c r="G3796">
        <v>1.1000000000000001</v>
      </c>
      <c r="H3796">
        <v>0.17</v>
      </c>
      <c r="I3796">
        <v>787.85900000000004</v>
      </c>
      <c r="J3796">
        <v>44.417000000000002</v>
      </c>
      <c r="K3796">
        <v>4958.4390000000003</v>
      </c>
      <c r="L3796">
        <v>4751.0330000000004</v>
      </c>
      <c r="M3796" s="4">
        <f t="shared" ref="M3796:M3859" si="118">L3796/SUM($L$19:$L$8778)</f>
        <v>4.1229556707988107E-4</v>
      </c>
      <c r="N3796" s="3">
        <f t="shared" ref="N3796:N3859" si="119">L3796/SUMIF($A$19:$A$8778,$A3796,$L$19:$L$8778)</f>
        <v>3.3595254120865423E-3</v>
      </c>
    </row>
    <row r="3797" spans="1:14" x14ac:dyDescent="0.25">
      <c r="A3797">
        <v>6</v>
      </c>
      <c r="B3797">
        <v>7</v>
      </c>
      <c r="C3797">
        <v>10</v>
      </c>
      <c r="D3797">
        <v>929</v>
      </c>
      <c r="E3797">
        <v>106</v>
      </c>
      <c r="F3797">
        <v>22</v>
      </c>
      <c r="G3797">
        <v>1.5</v>
      </c>
      <c r="H3797">
        <v>0.17</v>
      </c>
      <c r="I3797">
        <v>940.71299999999997</v>
      </c>
      <c r="J3797">
        <v>47.402000000000001</v>
      </c>
      <c r="K3797">
        <v>5806.2950000000001</v>
      </c>
      <c r="L3797">
        <v>5568.8459999999995</v>
      </c>
      <c r="M3797" s="4">
        <f t="shared" si="118"/>
        <v>4.8326553815781267E-4</v>
      </c>
      <c r="N3797" s="3">
        <f t="shared" si="119"/>
        <v>3.93781302992349E-3</v>
      </c>
    </row>
    <row r="3798" spans="1:14" x14ac:dyDescent="0.25">
      <c r="A3798">
        <v>6</v>
      </c>
      <c r="B3798">
        <v>7</v>
      </c>
      <c r="C3798">
        <v>11</v>
      </c>
      <c r="D3798">
        <v>959</v>
      </c>
      <c r="E3798">
        <v>99</v>
      </c>
      <c r="F3798">
        <v>23</v>
      </c>
      <c r="G3798">
        <v>1.8</v>
      </c>
      <c r="H3798">
        <v>0.17</v>
      </c>
      <c r="I3798">
        <v>1039.3230000000001</v>
      </c>
      <c r="J3798">
        <v>49.268000000000001</v>
      </c>
      <c r="K3798">
        <v>6336.3639999999996</v>
      </c>
      <c r="L3798">
        <v>6080.1329999999998</v>
      </c>
      <c r="M3798" s="4">
        <f t="shared" si="118"/>
        <v>5.2763512338392475E-4</v>
      </c>
      <c r="N3798" s="3">
        <f t="shared" si="119"/>
        <v>4.2993515983505018E-3</v>
      </c>
    </row>
    <row r="3799" spans="1:14" x14ac:dyDescent="0.25">
      <c r="A3799">
        <v>6</v>
      </c>
      <c r="B3799">
        <v>7</v>
      </c>
      <c r="C3799">
        <v>12</v>
      </c>
      <c r="D3799">
        <v>961</v>
      </c>
      <c r="E3799">
        <v>101</v>
      </c>
      <c r="F3799">
        <v>24</v>
      </c>
      <c r="G3799">
        <v>2</v>
      </c>
      <c r="H3799">
        <v>0.17</v>
      </c>
      <c r="I3799">
        <v>1068.4760000000001</v>
      </c>
      <c r="J3799">
        <v>49.905000000000001</v>
      </c>
      <c r="K3799">
        <v>6486.6329999999998</v>
      </c>
      <c r="L3799">
        <v>6225.0770000000002</v>
      </c>
      <c r="M3799" s="4">
        <f t="shared" si="118"/>
        <v>5.4021339187307793E-4</v>
      </c>
      <c r="N3799" s="3">
        <f t="shared" si="119"/>
        <v>4.401843635625232E-3</v>
      </c>
    </row>
    <row r="3800" spans="1:14" x14ac:dyDescent="0.25">
      <c r="A3800">
        <v>6</v>
      </c>
      <c r="B3800">
        <v>7</v>
      </c>
      <c r="C3800">
        <v>13</v>
      </c>
      <c r="D3800">
        <v>434</v>
      </c>
      <c r="E3800">
        <v>436</v>
      </c>
      <c r="F3800">
        <v>25</v>
      </c>
      <c r="G3800">
        <v>2.1</v>
      </c>
      <c r="H3800">
        <v>0.17</v>
      </c>
      <c r="I3800">
        <v>863.78300000000002</v>
      </c>
      <c r="J3800">
        <v>45.472000000000001</v>
      </c>
      <c r="K3800">
        <v>5308.2579999999998</v>
      </c>
      <c r="L3800">
        <v>5088.4570000000003</v>
      </c>
      <c r="M3800" s="4">
        <f t="shared" si="118"/>
        <v>4.4157728737657481E-4</v>
      </c>
      <c r="N3800" s="3">
        <f t="shared" si="119"/>
        <v>3.5981228923919598E-3</v>
      </c>
    </row>
    <row r="3801" spans="1:14" x14ac:dyDescent="0.25">
      <c r="A3801">
        <v>6</v>
      </c>
      <c r="B3801">
        <v>7</v>
      </c>
      <c r="C3801">
        <v>14</v>
      </c>
      <c r="D3801">
        <v>427</v>
      </c>
      <c r="E3801">
        <v>367</v>
      </c>
      <c r="F3801">
        <v>25</v>
      </c>
      <c r="G3801">
        <v>2.1</v>
      </c>
      <c r="H3801">
        <v>0.17</v>
      </c>
      <c r="I3801">
        <v>751.35900000000004</v>
      </c>
      <c r="J3801">
        <v>42.826999999999998</v>
      </c>
      <c r="K3801">
        <v>4688.82</v>
      </c>
      <c r="L3801">
        <v>4490.9679999999998</v>
      </c>
      <c r="M3801" s="4">
        <f t="shared" si="118"/>
        <v>3.8972707583752824E-4</v>
      </c>
      <c r="N3801" s="3">
        <f t="shared" si="119"/>
        <v>3.1756296200989285E-3</v>
      </c>
    </row>
    <row r="3802" spans="1:14" x14ac:dyDescent="0.25">
      <c r="A3802">
        <v>6</v>
      </c>
      <c r="B3802">
        <v>7</v>
      </c>
      <c r="C3802">
        <v>15</v>
      </c>
      <c r="D3802">
        <v>372</v>
      </c>
      <c r="E3802">
        <v>320</v>
      </c>
      <c r="F3802">
        <v>24</v>
      </c>
      <c r="G3802">
        <v>2</v>
      </c>
      <c r="H3802">
        <v>0.17</v>
      </c>
      <c r="I3802">
        <v>593.65300000000002</v>
      </c>
      <c r="J3802">
        <v>38.392000000000003</v>
      </c>
      <c r="K3802">
        <v>3788.5889999999999</v>
      </c>
      <c r="L3802">
        <v>3622.636</v>
      </c>
      <c r="M3802" s="4">
        <f t="shared" si="118"/>
        <v>3.1437305612147759E-4</v>
      </c>
      <c r="N3802" s="3">
        <f t="shared" si="119"/>
        <v>2.561619273269527E-3</v>
      </c>
    </row>
    <row r="3803" spans="1:14" x14ac:dyDescent="0.25">
      <c r="A3803">
        <v>6</v>
      </c>
      <c r="B3803">
        <v>7</v>
      </c>
      <c r="C3803">
        <v>16</v>
      </c>
      <c r="D3803">
        <v>418</v>
      </c>
      <c r="E3803">
        <v>230</v>
      </c>
      <c r="F3803">
        <v>24</v>
      </c>
      <c r="G3803">
        <v>2</v>
      </c>
      <c r="H3803">
        <v>0.17</v>
      </c>
      <c r="I3803">
        <v>463.423</v>
      </c>
      <c r="J3803">
        <v>35.268999999999998</v>
      </c>
      <c r="K3803">
        <v>3018.4270000000001</v>
      </c>
      <c r="L3803">
        <v>2879.7640000000001</v>
      </c>
      <c r="M3803" s="4">
        <f t="shared" si="118"/>
        <v>2.4990647958796048E-4</v>
      </c>
      <c r="N3803" s="3">
        <f t="shared" si="119"/>
        <v>2.0363235403357519E-3</v>
      </c>
    </row>
    <row r="3804" spans="1:14" x14ac:dyDescent="0.25">
      <c r="A3804">
        <v>6</v>
      </c>
      <c r="B3804">
        <v>7</v>
      </c>
      <c r="C3804">
        <v>17</v>
      </c>
      <c r="D3804">
        <v>555</v>
      </c>
      <c r="E3804">
        <v>117</v>
      </c>
      <c r="F3804">
        <v>23</v>
      </c>
      <c r="G3804">
        <v>1.9</v>
      </c>
      <c r="H3804">
        <v>0.17</v>
      </c>
      <c r="I3804">
        <v>315.16000000000003</v>
      </c>
      <c r="J3804">
        <v>30.765999999999998</v>
      </c>
      <c r="K3804">
        <v>2017.654</v>
      </c>
      <c r="L3804">
        <v>1914.452</v>
      </c>
      <c r="M3804" s="4">
        <f t="shared" si="118"/>
        <v>1.661365166243241E-4</v>
      </c>
      <c r="N3804" s="3">
        <f t="shared" si="119"/>
        <v>1.3537372070915744E-3</v>
      </c>
    </row>
    <row r="3805" spans="1:14" x14ac:dyDescent="0.25">
      <c r="A3805">
        <v>6</v>
      </c>
      <c r="B3805">
        <v>7</v>
      </c>
      <c r="C3805">
        <v>18</v>
      </c>
      <c r="D3805">
        <v>0</v>
      </c>
      <c r="E3805">
        <v>76</v>
      </c>
      <c r="F3805">
        <v>20</v>
      </c>
      <c r="G3805">
        <v>1.6</v>
      </c>
      <c r="H3805">
        <v>0.17</v>
      </c>
      <c r="I3805">
        <v>69.492000000000004</v>
      </c>
      <c r="J3805">
        <v>21.844000000000001</v>
      </c>
      <c r="K3805">
        <v>453.39600000000002</v>
      </c>
      <c r="L3805">
        <v>405.62200000000001</v>
      </c>
      <c r="M3805" s="4">
        <f t="shared" si="118"/>
        <v>3.5199955990639406E-5</v>
      </c>
      <c r="N3805" s="3">
        <f t="shared" si="119"/>
        <v>2.8682129059119719E-4</v>
      </c>
    </row>
    <row r="3806" spans="1:14" x14ac:dyDescent="0.25">
      <c r="A3806">
        <v>6</v>
      </c>
      <c r="B3806">
        <v>7</v>
      </c>
      <c r="C3806">
        <v>19</v>
      </c>
      <c r="D3806">
        <v>20</v>
      </c>
      <c r="E3806">
        <v>28</v>
      </c>
      <c r="F3806">
        <v>17</v>
      </c>
      <c r="G3806">
        <v>1.4</v>
      </c>
      <c r="H3806">
        <v>0.17</v>
      </c>
      <c r="I3806">
        <v>24.981000000000002</v>
      </c>
      <c r="J3806">
        <v>17.68</v>
      </c>
      <c r="K3806">
        <v>147.75800000000001</v>
      </c>
      <c r="L3806">
        <v>110.813</v>
      </c>
      <c r="M3806" s="4">
        <f t="shared" si="118"/>
        <v>9.6163736759611768E-6</v>
      </c>
      <c r="N3806" s="3">
        <f t="shared" si="119"/>
        <v>7.8357504460513315E-5</v>
      </c>
    </row>
    <row r="3807" spans="1:14" x14ac:dyDescent="0.25">
      <c r="A3807">
        <v>6</v>
      </c>
      <c r="B3807">
        <v>7</v>
      </c>
      <c r="C3807">
        <v>20</v>
      </c>
      <c r="D3807">
        <v>0</v>
      </c>
      <c r="E3807">
        <v>0</v>
      </c>
      <c r="F3807">
        <v>15</v>
      </c>
      <c r="G3807">
        <v>1.9</v>
      </c>
      <c r="H3807">
        <v>0.17</v>
      </c>
      <c r="I3807">
        <v>0</v>
      </c>
      <c r="J3807">
        <v>15</v>
      </c>
      <c r="K3807">
        <v>0</v>
      </c>
      <c r="L3807">
        <v>0</v>
      </c>
      <c r="M3807" s="4">
        <f t="shared" si="118"/>
        <v>0</v>
      </c>
      <c r="N3807" s="3">
        <f t="shared" si="119"/>
        <v>0</v>
      </c>
    </row>
    <row r="3808" spans="1:14" x14ac:dyDescent="0.25">
      <c r="A3808">
        <v>6</v>
      </c>
      <c r="B3808">
        <v>7</v>
      </c>
      <c r="C3808">
        <v>21</v>
      </c>
      <c r="D3808">
        <v>0</v>
      </c>
      <c r="E3808">
        <v>0</v>
      </c>
      <c r="F3808">
        <v>13</v>
      </c>
      <c r="G3808">
        <v>2.7</v>
      </c>
      <c r="H3808">
        <v>0.17</v>
      </c>
      <c r="I3808">
        <v>0</v>
      </c>
      <c r="J3808">
        <v>13</v>
      </c>
      <c r="K3808">
        <v>0</v>
      </c>
      <c r="L3808">
        <v>0</v>
      </c>
      <c r="M3808" s="4">
        <f t="shared" si="118"/>
        <v>0</v>
      </c>
      <c r="N3808" s="3">
        <f t="shared" si="119"/>
        <v>0</v>
      </c>
    </row>
    <row r="3809" spans="1:14" x14ac:dyDescent="0.25">
      <c r="A3809">
        <v>6</v>
      </c>
      <c r="B3809">
        <v>7</v>
      </c>
      <c r="C3809">
        <v>22</v>
      </c>
      <c r="D3809">
        <v>0</v>
      </c>
      <c r="E3809">
        <v>0</v>
      </c>
      <c r="F3809">
        <v>11</v>
      </c>
      <c r="G3809">
        <v>3.2</v>
      </c>
      <c r="H3809">
        <v>0.17</v>
      </c>
      <c r="I3809">
        <v>0</v>
      </c>
      <c r="J3809">
        <v>11</v>
      </c>
      <c r="K3809">
        <v>0</v>
      </c>
      <c r="L3809">
        <v>0</v>
      </c>
      <c r="M3809" s="4">
        <f t="shared" si="118"/>
        <v>0</v>
      </c>
      <c r="N3809" s="3">
        <f t="shared" si="119"/>
        <v>0</v>
      </c>
    </row>
    <row r="3810" spans="1:14" x14ac:dyDescent="0.25">
      <c r="A3810">
        <v>6</v>
      </c>
      <c r="B3810">
        <v>7</v>
      </c>
      <c r="C3810">
        <v>23</v>
      </c>
      <c r="D3810">
        <v>0</v>
      </c>
      <c r="E3810">
        <v>0</v>
      </c>
      <c r="F3810">
        <v>9</v>
      </c>
      <c r="G3810">
        <v>3.5</v>
      </c>
      <c r="H3810">
        <v>0.17</v>
      </c>
      <c r="I3810">
        <v>0</v>
      </c>
      <c r="J3810">
        <v>9</v>
      </c>
      <c r="K3810">
        <v>0</v>
      </c>
      <c r="L3810">
        <v>0</v>
      </c>
      <c r="M3810" s="4">
        <f t="shared" si="118"/>
        <v>0</v>
      </c>
      <c r="N3810" s="3">
        <f t="shared" si="119"/>
        <v>0</v>
      </c>
    </row>
    <row r="3811" spans="1:14" x14ac:dyDescent="0.25">
      <c r="A3811">
        <v>6</v>
      </c>
      <c r="B3811">
        <v>8</v>
      </c>
      <c r="C3811">
        <v>0</v>
      </c>
      <c r="D3811">
        <v>0</v>
      </c>
      <c r="E3811">
        <v>0</v>
      </c>
      <c r="F3811">
        <v>8</v>
      </c>
      <c r="G3811">
        <v>3.5</v>
      </c>
      <c r="H3811">
        <v>0.17</v>
      </c>
      <c r="I3811">
        <v>0</v>
      </c>
      <c r="J3811">
        <v>8</v>
      </c>
      <c r="K3811">
        <v>0</v>
      </c>
      <c r="L3811">
        <v>0</v>
      </c>
      <c r="M3811" s="4">
        <f t="shared" si="118"/>
        <v>0</v>
      </c>
      <c r="N3811" s="3">
        <f t="shared" si="119"/>
        <v>0</v>
      </c>
    </row>
    <row r="3812" spans="1:14" x14ac:dyDescent="0.25">
      <c r="A3812">
        <v>6</v>
      </c>
      <c r="B3812">
        <v>8</v>
      </c>
      <c r="C3812">
        <v>1</v>
      </c>
      <c r="D3812">
        <v>0</v>
      </c>
      <c r="E3812">
        <v>0</v>
      </c>
      <c r="F3812">
        <v>8</v>
      </c>
      <c r="G3812">
        <v>3.3</v>
      </c>
      <c r="H3812">
        <v>0.17</v>
      </c>
      <c r="I3812">
        <v>0</v>
      </c>
      <c r="J3812">
        <v>8</v>
      </c>
      <c r="K3812">
        <v>0</v>
      </c>
      <c r="L3812">
        <v>0</v>
      </c>
      <c r="M3812" s="4">
        <f t="shared" si="118"/>
        <v>0</v>
      </c>
      <c r="N3812" s="3">
        <f t="shared" si="119"/>
        <v>0</v>
      </c>
    </row>
    <row r="3813" spans="1:14" x14ac:dyDescent="0.25">
      <c r="A3813">
        <v>6</v>
      </c>
      <c r="B3813">
        <v>8</v>
      </c>
      <c r="C3813">
        <v>2</v>
      </c>
      <c r="D3813">
        <v>0</v>
      </c>
      <c r="E3813">
        <v>0</v>
      </c>
      <c r="F3813">
        <v>8</v>
      </c>
      <c r="G3813">
        <v>2.8</v>
      </c>
      <c r="H3813">
        <v>0.17</v>
      </c>
      <c r="I3813">
        <v>0</v>
      </c>
      <c r="J3813">
        <v>8</v>
      </c>
      <c r="K3813">
        <v>0</v>
      </c>
      <c r="L3813">
        <v>0</v>
      </c>
      <c r="M3813" s="4">
        <f t="shared" si="118"/>
        <v>0</v>
      </c>
      <c r="N3813" s="3">
        <f t="shared" si="119"/>
        <v>0</v>
      </c>
    </row>
    <row r="3814" spans="1:14" x14ac:dyDescent="0.25">
      <c r="A3814">
        <v>6</v>
      </c>
      <c r="B3814">
        <v>8</v>
      </c>
      <c r="C3814">
        <v>3</v>
      </c>
      <c r="D3814">
        <v>0</v>
      </c>
      <c r="E3814">
        <v>0</v>
      </c>
      <c r="F3814">
        <v>7</v>
      </c>
      <c r="G3814">
        <v>2.2000000000000002</v>
      </c>
      <c r="H3814">
        <v>0.17</v>
      </c>
      <c r="I3814">
        <v>0</v>
      </c>
      <c r="J3814">
        <v>7</v>
      </c>
      <c r="K3814">
        <v>0</v>
      </c>
      <c r="L3814">
        <v>0</v>
      </c>
      <c r="M3814" s="4">
        <f t="shared" si="118"/>
        <v>0</v>
      </c>
      <c r="N3814" s="3">
        <f t="shared" si="119"/>
        <v>0</v>
      </c>
    </row>
    <row r="3815" spans="1:14" x14ac:dyDescent="0.25">
      <c r="A3815">
        <v>6</v>
      </c>
      <c r="B3815">
        <v>8</v>
      </c>
      <c r="C3815">
        <v>4</v>
      </c>
      <c r="D3815">
        <v>0</v>
      </c>
      <c r="E3815">
        <v>0</v>
      </c>
      <c r="F3815">
        <v>7</v>
      </c>
      <c r="G3815">
        <v>2.2000000000000002</v>
      </c>
      <c r="H3815">
        <v>0.17</v>
      </c>
      <c r="I3815">
        <v>0</v>
      </c>
      <c r="J3815">
        <v>7</v>
      </c>
      <c r="K3815">
        <v>0</v>
      </c>
      <c r="L3815">
        <v>0</v>
      </c>
      <c r="M3815" s="4">
        <f t="shared" si="118"/>
        <v>0</v>
      </c>
      <c r="N3815" s="3">
        <f t="shared" si="119"/>
        <v>0</v>
      </c>
    </row>
    <row r="3816" spans="1:14" x14ac:dyDescent="0.25">
      <c r="A3816">
        <v>6</v>
      </c>
      <c r="B3816">
        <v>8</v>
      </c>
      <c r="C3816">
        <v>5</v>
      </c>
      <c r="D3816">
        <v>313</v>
      </c>
      <c r="E3816">
        <v>32</v>
      </c>
      <c r="F3816">
        <v>8</v>
      </c>
      <c r="G3816">
        <v>2.7</v>
      </c>
      <c r="H3816">
        <v>0.17</v>
      </c>
      <c r="I3816">
        <v>24.353000000000002</v>
      </c>
      <c r="J3816">
        <v>8.5139999999999993</v>
      </c>
      <c r="K3816">
        <v>153.71700000000001</v>
      </c>
      <c r="L3816">
        <v>116.562</v>
      </c>
      <c r="M3816" s="4">
        <f t="shared" si="118"/>
        <v>1.0115273013251033E-5</v>
      </c>
      <c r="N3816" s="3">
        <f t="shared" si="119"/>
        <v>8.2422707037318305E-5</v>
      </c>
    </row>
    <row r="3817" spans="1:14" x14ac:dyDescent="0.25">
      <c r="A3817">
        <v>6</v>
      </c>
      <c r="B3817">
        <v>8</v>
      </c>
      <c r="C3817">
        <v>6</v>
      </c>
      <c r="D3817">
        <v>620</v>
      </c>
      <c r="E3817">
        <v>61</v>
      </c>
      <c r="F3817">
        <v>10</v>
      </c>
      <c r="G3817">
        <v>3.1</v>
      </c>
      <c r="H3817">
        <v>0.17</v>
      </c>
      <c r="I3817">
        <v>156.74700000000001</v>
      </c>
      <c r="J3817">
        <v>12.914999999999999</v>
      </c>
      <c r="K3817">
        <v>869.09400000000005</v>
      </c>
      <c r="L3817">
        <v>806.59</v>
      </c>
      <c r="M3817" s="4">
        <f t="shared" si="118"/>
        <v>6.999603695679682E-5</v>
      </c>
      <c r="N3817" s="3">
        <f t="shared" si="119"/>
        <v>5.7035166923380322E-4</v>
      </c>
    </row>
    <row r="3818" spans="1:14" x14ac:dyDescent="0.25">
      <c r="A3818">
        <v>6</v>
      </c>
      <c r="B3818">
        <v>8</v>
      </c>
      <c r="C3818">
        <v>7</v>
      </c>
      <c r="D3818">
        <v>769</v>
      </c>
      <c r="E3818">
        <v>79</v>
      </c>
      <c r="F3818">
        <v>13</v>
      </c>
      <c r="G3818">
        <v>3.4</v>
      </c>
      <c r="H3818">
        <v>0.17</v>
      </c>
      <c r="I3818">
        <v>373.54199999999997</v>
      </c>
      <c r="J3818">
        <v>20.032</v>
      </c>
      <c r="K3818">
        <v>2510.4229999999998</v>
      </c>
      <c r="L3818">
        <v>2389.7600000000002</v>
      </c>
      <c r="M3818" s="4">
        <f t="shared" si="118"/>
        <v>2.0738383723809467E-4</v>
      </c>
      <c r="N3818" s="3">
        <f t="shared" si="119"/>
        <v>1.6898344946852475E-3</v>
      </c>
    </row>
    <row r="3819" spans="1:14" x14ac:dyDescent="0.25">
      <c r="A3819">
        <v>6</v>
      </c>
      <c r="B3819">
        <v>8</v>
      </c>
      <c r="C3819">
        <v>8</v>
      </c>
      <c r="D3819">
        <v>855</v>
      </c>
      <c r="E3819">
        <v>90</v>
      </c>
      <c r="F3819">
        <v>16</v>
      </c>
      <c r="G3819">
        <v>3.9</v>
      </c>
      <c r="H3819">
        <v>0.17</v>
      </c>
      <c r="I3819">
        <v>594.38499999999999</v>
      </c>
      <c r="J3819">
        <v>26.460999999999999</v>
      </c>
      <c r="K3819">
        <v>4049.5929999999998</v>
      </c>
      <c r="L3819">
        <v>3874.3910000000001</v>
      </c>
      <c r="M3819" s="4">
        <f t="shared" si="118"/>
        <v>3.3622040394882283E-4</v>
      </c>
      <c r="N3819" s="3">
        <f t="shared" si="119"/>
        <v>2.7396389418594628E-3</v>
      </c>
    </row>
    <row r="3820" spans="1:14" x14ac:dyDescent="0.25">
      <c r="A3820">
        <v>6</v>
      </c>
      <c r="B3820">
        <v>8</v>
      </c>
      <c r="C3820">
        <v>9</v>
      </c>
      <c r="D3820">
        <v>908</v>
      </c>
      <c r="E3820">
        <v>98</v>
      </c>
      <c r="F3820">
        <v>18</v>
      </c>
      <c r="G3820">
        <v>4.0999999999999996</v>
      </c>
      <c r="H3820">
        <v>0.17</v>
      </c>
      <c r="I3820">
        <v>792.67200000000003</v>
      </c>
      <c r="J3820">
        <v>31.521999999999998</v>
      </c>
      <c r="K3820">
        <v>5251.2349999999997</v>
      </c>
      <c r="L3820">
        <v>5033.4539999999997</v>
      </c>
      <c r="M3820" s="4">
        <f t="shared" si="118"/>
        <v>4.3680411634701243E-4</v>
      </c>
      <c r="N3820" s="3">
        <f t="shared" si="119"/>
        <v>3.5592294609548391E-3</v>
      </c>
    </row>
    <row r="3821" spans="1:14" x14ac:dyDescent="0.25">
      <c r="A3821">
        <v>6</v>
      </c>
      <c r="B3821">
        <v>8</v>
      </c>
      <c r="C3821">
        <v>10</v>
      </c>
      <c r="D3821">
        <v>941</v>
      </c>
      <c r="E3821">
        <v>102</v>
      </c>
      <c r="F3821">
        <v>19</v>
      </c>
      <c r="G3821">
        <v>4.3</v>
      </c>
      <c r="H3821">
        <v>0.17</v>
      </c>
      <c r="I3821">
        <v>947.12</v>
      </c>
      <c r="J3821">
        <v>34.686</v>
      </c>
      <c r="K3821">
        <v>6151.4409999999998</v>
      </c>
      <c r="L3821">
        <v>5901.7629999999999</v>
      </c>
      <c r="M3821" s="4">
        <f t="shared" si="118"/>
        <v>5.1215614011859321E-4</v>
      </c>
      <c r="N3821" s="3">
        <f t="shared" si="119"/>
        <v>4.1732235441454745E-3</v>
      </c>
    </row>
    <row r="3822" spans="1:14" x14ac:dyDescent="0.25">
      <c r="A3822">
        <v>6</v>
      </c>
      <c r="B3822">
        <v>8</v>
      </c>
      <c r="C3822">
        <v>11</v>
      </c>
      <c r="D3822">
        <v>965</v>
      </c>
      <c r="E3822">
        <v>100</v>
      </c>
      <c r="F3822">
        <v>20</v>
      </c>
      <c r="G3822">
        <v>4.3</v>
      </c>
      <c r="H3822">
        <v>0.17</v>
      </c>
      <c r="I3822">
        <v>1046.0119999999999</v>
      </c>
      <c r="J3822">
        <v>37.31</v>
      </c>
      <c r="K3822">
        <v>6691.76</v>
      </c>
      <c r="L3822">
        <v>6422.9359999999997</v>
      </c>
      <c r="M3822" s="4">
        <f t="shared" si="118"/>
        <v>5.5738363434600069E-4</v>
      </c>
      <c r="N3822" s="3">
        <f t="shared" si="119"/>
        <v>4.5417526487830087E-3</v>
      </c>
    </row>
    <row r="3823" spans="1:14" x14ac:dyDescent="0.25">
      <c r="A3823">
        <v>6</v>
      </c>
      <c r="B3823">
        <v>8</v>
      </c>
      <c r="C3823">
        <v>12</v>
      </c>
      <c r="D3823">
        <v>962</v>
      </c>
      <c r="E3823">
        <v>106</v>
      </c>
      <c r="F3823">
        <v>21</v>
      </c>
      <c r="G3823">
        <v>4.0999999999999996</v>
      </c>
      <c r="H3823">
        <v>0.17</v>
      </c>
      <c r="I3823">
        <v>1074.521</v>
      </c>
      <c r="J3823">
        <v>39.280999999999999</v>
      </c>
      <c r="K3823">
        <v>6809.3590000000004</v>
      </c>
      <c r="L3823">
        <v>6536.3680000000004</v>
      </c>
      <c r="M3823" s="4">
        <f t="shared" si="118"/>
        <v>5.6722728535095175E-4</v>
      </c>
      <c r="N3823" s="3">
        <f t="shared" si="119"/>
        <v>4.6219620867186751E-3</v>
      </c>
    </row>
    <row r="3824" spans="1:14" x14ac:dyDescent="0.25">
      <c r="A3824">
        <v>6</v>
      </c>
      <c r="B3824">
        <v>8</v>
      </c>
      <c r="C3824">
        <v>13</v>
      </c>
      <c r="D3824">
        <v>952</v>
      </c>
      <c r="E3824">
        <v>107</v>
      </c>
      <c r="F3824">
        <v>21</v>
      </c>
      <c r="G3824">
        <v>3.9</v>
      </c>
      <c r="H3824">
        <v>0.17</v>
      </c>
      <c r="I3824">
        <v>1035.798</v>
      </c>
      <c r="J3824">
        <v>39.143000000000001</v>
      </c>
      <c r="K3824">
        <v>6579.9920000000002</v>
      </c>
      <c r="L3824">
        <v>6315.1279999999997</v>
      </c>
      <c r="M3824" s="4">
        <f t="shared" si="118"/>
        <v>5.4802803515404644E-4</v>
      </c>
      <c r="N3824" s="3">
        <f t="shared" si="119"/>
        <v>4.4655200240830278E-3</v>
      </c>
    </row>
    <row r="3825" spans="1:14" x14ac:dyDescent="0.25">
      <c r="A3825">
        <v>6</v>
      </c>
      <c r="B3825">
        <v>8</v>
      </c>
      <c r="C3825">
        <v>14</v>
      </c>
      <c r="D3825">
        <v>929</v>
      </c>
      <c r="E3825">
        <v>107</v>
      </c>
      <c r="F3825">
        <v>22</v>
      </c>
      <c r="G3825">
        <v>3.6</v>
      </c>
      <c r="H3825">
        <v>0.17</v>
      </c>
      <c r="I3825">
        <v>932.697</v>
      </c>
      <c r="J3825">
        <v>39.101999999999997</v>
      </c>
      <c r="K3825">
        <v>5956.2430000000004</v>
      </c>
      <c r="L3825">
        <v>5713.4809999999998</v>
      </c>
      <c r="M3825" s="4">
        <f t="shared" si="118"/>
        <v>4.9581699156691305E-4</v>
      </c>
      <c r="N3825" s="3">
        <f t="shared" si="119"/>
        <v>4.0400865687469706E-3</v>
      </c>
    </row>
    <row r="3826" spans="1:14" x14ac:dyDescent="0.25">
      <c r="A3826">
        <v>6</v>
      </c>
      <c r="B3826">
        <v>8</v>
      </c>
      <c r="C3826">
        <v>15</v>
      </c>
      <c r="D3826">
        <v>897</v>
      </c>
      <c r="E3826">
        <v>101</v>
      </c>
      <c r="F3826">
        <v>21</v>
      </c>
      <c r="G3826">
        <v>3.2</v>
      </c>
      <c r="H3826">
        <v>0.17</v>
      </c>
      <c r="I3826">
        <v>775.33600000000001</v>
      </c>
      <c r="J3826">
        <v>36.167000000000002</v>
      </c>
      <c r="K3826">
        <v>5047.3360000000002</v>
      </c>
      <c r="L3826">
        <v>4836.78</v>
      </c>
      <c r="M3826" s="4">
        <f t="shared" si="118"/>
        <v>4.1973670840438846E-4</v>
      </c>
      <c r="N3826" s="3">
        <f t="shared" si="119"/>
        <v>3.4201583787508831E-3</v>
      </c>
    </row>
    <row r="3827" spans="1:14" x14ac:dyDescent="0.25">
      <c r="A3827">
        <v>6</v>
      </c>
      <c r="B3827">
        <v>8</v>
      </c>
      <c r="C3827">
        <v>16</v>
      </c>
      <c r="D3827">
        <v>849</v>
      </c>
      <c r="E3827">
        <v>89</v>
      </c>
      <c r="F3827">
        <v>21</v>
      </c>
      <c r="G3827">
        <v>2.7</v>
      </c>
      <c r="H3827">
        <v>0.17</v>
      </c>
      <c r="I3827">
        <v>576.51599999999996</v>
      </c>
      <c r="J3827">
        <v>33.308</v>
      </c>
      <c r="K3827">
        <v>3827.683</v>
      </c>
      <c r="L3827">
        <v>3660.3449999999998</v>
      </c>
      <c r="M3827" s="4">
        <f t="shared" si="118"/>
        <v>3.1764545047003614E-4</v>
      </c>
      <c r="N3827" s="3">
        <f t="shared" si="119"/>
        <v>2.5882838625839711E-3</v>
      </c>
    </row>
    <row r="3828" spans="1:14" x14ac:dyDescent="0.25">
      <c r="A3828">
        <v>6</v>
      </c>
      <c r="B3828">
        <v>8</v>
      </c>
      <c r="C3828">
        <v>17</v>
      </c>
      <c r="D3828">
        <v>773</v>
      </c>
      <c r="E3828">
        <v>74</v>
      </c>
      <c r="F3828">
        <v>20</v>
      </c>
      <c r="G3828">
        <v>2.1</v>
      </c>
      <c r="H3828">
        <v>0.17</v>
      </c>
      <c r="I3828">
        <v>355.97699999999998</v>
      </c>
      <c r="J3828">
        <v>28.408999999999999</v>
      </c>
      <c r="K3828">
        <v>2294.145</v>
      </c>
      <c r="L3828">
        <v>2181.1460000000002</v>
      </c>
      <c r="M3828" s="4">
        <f t="shared" si="118"/>
        <v>1.8928027377499047E-4</v>
      </c>
      <c r="N3828" s="3">
        <f t="shared" si="119"/>
        <v>1.5423204626174799E-3</v>
      </c>
    </row>
    <row r="3829" spans="1:14" x14ac:dyDescent="0.25">
      <c r="A3829">
        <v>6</v>
      </c>
      <c r="B3829">
        <v>8</v>
      </c>
      <c r="C3829">
        <v>18</v>
      </c>
      <c r="D3829">
        <v>632</v>
      </c>
      <c r="E3829">
        <v>54</v>
      </c>
      <c r="F3829">
        <v>17</v>
      </c>
      <c r="G3829">
        <v>1.3</v>
      </c>
      <c r="H3829">
        <v>0.17</v>
      </c>
      <c r="I3829">
        <v>141.89400000000001</v>
      </c>
      <c r="J3829">
        <v>20.704999999999998</v>
      </c>
      <c r="K3829">
        <v>730.06200000000001</v>
      </c>
      <c r="L3829">
        <v>672.48500000000001</v>
      </c>
      <c r="M3829" s="4">
        <f t="shared" si="118"/>
        <v>5.8358378994150075E-5</v>
      </c>
      <c r="N3829" s="3">
        <f t="shared" si="119"/>
        <v>4.7552404850629708E-4</v>
      </c>
    </row>
    <row r="3830" spans="1:14" x14ac:dyDescent="0.25">
      <c r="A3830">
        <v>6</v>
      </c>
      <c r="B3830">
        <v>8</v>
      </c>
      <c r="C3830">
        <v>19</v>
      </c>
      <c r="D3830">
        <v>327</v>
      </c>
      <c r="E3830">
        <v>27</v>
      </c>
      <c r="F3830">
        <v>14</v>
      </c>
      <c r="G3830">
        <v>0.9</v>
      </c>
      <c r="H3830">
        <v>0.17</v>
      </c>
      <c r="I3830">
        <v>20.445</v>
      </c>
      <c r="J3830">
        <v>14.63</v>
      </c>
      <c r="K3830">
        <v>121.873</v>
      </c>
      <c r="L3830">
        <v>85.846000000000004</v>
      </c>
      <c r="M3830" s="4">
        <f t="shared" si="118"/>
        <v>7.4497325637476045E-6</v>
      </c>
      <c r="N3830" s="3">
        <f t="shared" si="119"/>
        <v>6.0702971022508429E-5</v>
      </c>
    </row>
    <row r="3831" spans="1:14" x14ac:dyDescent="0.25">
      <c r="A3831">
        <v>6</v>
      </c>
      <c r="B3831">
        <v>8</v>
      </c>
      <c r="C3831">
        <v>20</v>
      </c>
      <c r="D3831">
        <v>0</v>
      </c>
      <c r="E3831">
        <v>0</v>
      </c>
      <c r="F3831">
        <v>12</v>
      </c>
      <c r="G3831">
        <v>1.2</v>
      </c>
      <c r="H3831">
        <v>0.17</v>
      </c>
      <c r="I3831">
        <v>0</v>
      </c>
      <c r="J3831">
        <v>12</v>
      </c>
      <c r="K3831">
        <v>0</v>
      </c>
      <c r="L3831">
        <v>0</v>
      </c>
      <c r="M3831" s="4">
        <f t="shared" si="118"/>
        <v>0</v>
      </c>
      <c r="N3831" s="3">
        <f t="shared" si="119"/>
        <v>0</v>
      </c>
    </row>
    <row r="3832" spans="1:14" x14ac:dyDescent="0.25">
      <c r="A3832">
        <v>6</v>
      </c>
      <c r="B3832">
        <v>8</v>
      </c>
      <c r="C3832">
        <v>21</v>
      </c>
      <c r="D3832">
        <v>0</v>
      </c>
      <c r="E3832">
        <v>0</v>
      </c>
      <c r="F3832">
        <v>11</v>
      </c>
      <c r="G3832">
        <v>1.3</v>
      </c>
      <c r="H3832">
        <v>0.17</v>
      </c>
      <c r="I3832">
        <v>0</v>
      </c>
      <c r="J3832">
        <v>11</v>
      </c>
      <c r="K3832">
        <v>0</v>
      </c>
      <c r="L3832">
        <v>0</v>
      </c>
      <c r="M3832" s="4">
        <f t="shared" si="118"/>
        <v>0</v>
      </c>
      <c r="N3832" s="3">
        <f t="shared" si="119"/>
        <v>0</v>
      </c>
    </row>
    <row r="3833" spans="1:14" x14ac:dyDescent="0.25">
      <c r="A3833">
        <v>6</v>
      </c>
      <c r="B3833">
        <v>8</v>
      </c>
      <c r="C3833">
        <v>22</v>
      </c>
      <c r="D3833">
        <v>0</v>
      </c>
      <c r="E3833">
        <v>0</v>
      </c>
      <c r="F3833">
        <v>11</v>
      </c>
      <c r="G3833">
        <v>1.4</v>
      </c>
      <c r="H3833">
        <v>0.17</v>
      </c>
      <c r="I3833">
        <v>0</v>
      </c>
      <c r="J3833">
        <v>11</v>
      </c>
      <c r="K3833">
        <v>0</v>
      </c>
      <c r="L3833">
        <v>0</v>
      </c>
      <c r="M3833" s="4">
        <f t="shared" si="118"/>
        <v>0</v>
      </c>
      <c r="N3833" s="3">
        <f t="shared" si="119"/>
        <v>0</v>
      </c>
    </row>
    <row r="3834" spans="1:14" x14ac:dyDescent="0.25">
      <c r="A3834">
        <v>6</v>
      </c>
      <c r="B3834">
        <v>8</v>
      </c>
      <c r="C3834">
        <v>23</v>
      </c>
      <c r="D3834">
        <v>0</v>
      </c>
      <c r="E3834">
        <v>0</v>
      </c>
      <c r="F3834">
        <v>10</v>
      </c>
      <c r="G3834">
        <v>1.5</v>
      </c>
      <c r="H3834">
        <v>0.17</v>
      </c>
      <c r="I3834">
        <v>0</v>
      </c>
      <c r="J3834">
        <v>10</v>
      </c>
      <c r="K3834">
        <v>0</v>
      </c>
      <c r="L3834">
        <v>0</v>
      </c>
      <c r="M3834" s="4">
        <f t="shared" si="118"/>
        <v>0</v>
      </c>
      <c r="N3834" s="3">
        <f t="shared" si="119"/>
        <v>0</v>
      </c>
    </row>
    <row r="3835" spans="1:14" x14ac:dyDescent="0.25">
      <c r="A3835">
        <v>6</v>
      </c>
      <c r="B3835">
        <v>9</v>
      </c>
      <c r="C3835">
        <v>0</v>
      </c>
      <c r="D3835">
        <v>0</v>
      </c>
      <c r="E3835">
        <v>0</v>
      </c>
      <c r="F3835">
        <v>10</v>
      </c>
      <c r="G3835">
        <v>1.7</v>
      </c>
      <c r="H3835">
        <v>0.17</v>
      </c>
      <c r="I3835">
        <v>0</v>
      </c>
      <c r="J3835">
        <v>10</v>
      </c>
      <c r="K3835">
        <v>0</v>
      </c>
      <c r="L3835">
        <v>0</v>
      </c>
      <c r="M3835" s="4">
        <f t="shared" si="118"/>
        <v>0</v>
      </c>
      <c r="N3835" s="3">
        <f t="shared" si="119"/>
        <v>0</v>
      </c>
    </row>
    <row r="3836" spans="1:14" x14ac:dyDescent="0.25">
      <c r="A3836">
        <v>6</v>
      </c>
      <c r="B3836">
        <v>9</v>
      </c>
      <c r="C3836">
        <v>1</v>
      </c>
      <c r="D3836">
        <v>0</v>
      </c>
      <c r="E3836">
        <v>0</v>
      </c>
      <c r="F3836">
        <v>10</v>
      </c>
      <c r="G3836">
        <v>1.9</v>
      </c>
      <c r="H3836">
        <v>0.17</v>
      </c>
      <c r="I3836">
        <v>0</v>
      </c>
      <c r="J3836">
        <v>10</v>
      </c>
      <c r="K3836">
        <v>0</v>
      </c>
      <c r="L3836">
        <v>0</v>
      </c>
      <c r="M3836" s="4">
        <f t="shared" si="118"/>
        <v>0</v>
      </c>
      <c r="N3836" s="3">
        <f t="shared" si="119"/>
        <v>0</v>
      </c>
    </row>
    <row r="3837" spans="1:14" x14ac:dyDescent="0.25">
      <c r="A3837">
        <v>6</v>
      </c>
      <c r="B3837">
        <v>9</v>
      </c>
      <c r="C3837">
        <v>2</v>
      </c>
      <c r="D3837">
        <v>0</v>
      </c>
      <c r="E3837">
        <v>0</v>
      </c>
      <c r="F3837">
        <v>9</v>
      </c>
      <c r="G3837">
        <v>2.2999999999999998</v>
      </c>
      <c r="H3837">
        <v>0.17</v>
      </c>
      <c r="I3837">
        <v>0</v>
      </c>
      <c r="J3837">
        <v>9</v>
      </c>
      <c r="K3837">
        <v>0</v>
      </c>
      <c r="L3837">
        <v>0</v>
      </c>
      <c r="M3837" s="4">
        <f t="shared" si="118"/>
        <v>0</v>
      </c>
      <c r="N3837" s="3">
        <f t="shared" si="119"/>
        <v>0</v>
      </c>
    </row>
    <row r="3838" spans="1:14" x14ac:dyDescent="0.25">
      <c r="A3838">
        <v>6</v>
      </c>
      <c r="B3838">
        <v>9</v>
      </c>
      <c r="C3838">
        <v>3</v>
      </c>
      <c r="D3838">
        <v>0</v>
      </c>
      <c r="E3838">
        <v>0</v>
      </c>
      <c r="F3838">
        <v>9</v>
      </c>
      <c r="G3838">
        <v>2.8</v>
      </c>
      <c r="H3838">
        <v>0.17</v>
      </c>
      <c r="I3838">
        <v>0</v>
      </c>
      <c r="J3838">
        <v>9</v>
      </c>
      <c r="K3838">
        <v>0</v>
      </c>
      <c r="L3838">
        <v>0</v>
      </c>
      <c r="M3838" s="4">
        <f t="shared" si="118"/>
        <v>0</v>
      </c>
      <c r="N3838" s="3">
        <f t="shared" si="119"/>
        <v>0</v>
      </c>
    </row>
    <row r="3839" spans="1:14" x14ac:dyDescent="0.25">
      <c r="A3839">
        <v>6</v>
      </c>
      <c r="B3839">
        <v>9</v>
      </c>
      <c r="C3839">
        <v>4</v>
      </c>
      <c r="D3839">
        <v>0</v>
      </c>
      <c r="E3839">
        <v>0</v>
      </c>
      <c r="F3839">
        <v>9</v>
      </c>
      <c r="G3839">
        <v>3.3</v>
      </c>
      <c r="H3839">
        <v>0.17</v>
      </c>
      <c r="I3839">
        <v>0</v>
      </c>
      <c r="J3839">
        <v>9</v>
      </c>
      <c r="K3839">
        <v>0</v>
      </c>
      <c r="L3839">
        <v>0</v>
      </c>
      <c r="M3839" s="4">
        <f t="shared" si="118"/>
        <v>0</v>
      </c>
      <c r="N3839" s="3">
        <f t="shared" si="119"/>
        <v>0</v>
      </c>
    </row>
    <row r="3840" spans="1:14" x14ac:dyDescent="0.25">
      <c r="A3840">
        <v>6</v>
      </c>
      <c r="B3840">
        <v>9</v>
      </c>
      <c r="C3840">
        <v>5</v>
      </c>
      <c r="D3840">
        <v>335</v>
      </c>
      <c r="E3840">
        <v>31</v>
      </c>
      <c r="F3840">
        <v>11</v>
      </c>
      <c r="G3840">
        <v>3.7</v>
      </c>
      <c r="H3840">
        <v>0.17</v>
      </c>
      <c r="I3840">
        <v>23.391999999999999</v>
      </c>
      <c r="J3840">
        <v>11.419</v>
      </c>
      <c r="K3840">
        <v>145.55099999999999</v>
      </c>
      <c r="L3840">
        <v>108.685</v>
      </c>
      <c r="M3840" s="4">
        <f t="shared" si="118"/>
        <v>9.4317054223948497E-6</v>
      </c>
      <c r="N3840" s="3">
        <f t="shared" si="119"/>
        <v>7.6852764317281275E-5</v>
      </c>
    </row>
    <row r="3841" spans="1:14" x14ac:dyDescent="0.25">
      <c r="A3841">
        <v>6</v>
      </c>
      <c r="B3841">
        <v>9</v>
      </c>
      <c r="C3841">
        <v>6</v>
      </c>
      <c r="D3841">
        <v>623</v>
      </c>
      <c r="E3841">
        <v>61</v>
      </c>
      <c r="F3841">
        <v>14</v>
      </c>
      <c r="G3841">
        <v>3.7</v>
      </c>
      <c r="H3841">
        <v>0.17</v>
      </c>
      <c r="I3841">
        <v>157.06700000000001</v>
      </c>
      <c r="J3841">
        <v>16.655999999999999</v>
      </c>
      <c r="K3841">
        <v>857.35</v>
      </c>
      <c r="L3841">
        <v>795.26199999999994</v>
      </c>
      <c r="M3841" s="4">
        <f t="shared" si="118"/>
        <v>6.901299091525577E-5</v>
      </c>
      <c r="N3841" s="3">
        <f t="shared" si="119"/>
        <v>5.6234147358411686E-4</v>
      </c>
    </row>
    <row r="3842" spans="1:14" x14ac:dyDescent="0.25">
      <c r="A3842">
        <v>6</v>
      </c>
      <c r="B3842">
        <v>9</v>
      </c>
      <c r="C3842">
        <v>7</v>
      </c>
      <c r="D3842">
        <v>767</v>
      </c>
      <c r="E3842">
        <v>81</v>
      </c>
      <c r="F3842">
        <v>17</v>
      </c>
      <c r="G3842">
        <v>4</v>
      </c>
      <c r="H3842">
        <v>0.17</v>
      </c>
      <c r="I3842">
        <v>374.41399999999999</v>
      </c>
      <c r="J3842">
        <v>23.439</v>
      </c>
      <c r="K3842">
        <v>2483.7359999999999</v>
      </c>
      <c r="L3842">
        <v>2364.0189999999998</v>
      </c>
      <c r="M3842" s="4">
        <f t="shared" si="118"/>
        <v>2.0515002825545798E-4</v>
      </c>
      <c r="N3842" s="3">
        <f t="shared" si="119"/>
        <v>1.6716326544470254E-3</v>
      </c>
    </row>
    <row r="3843" spans="1:14" x14ac:dyDescent="0.25">
      <c r="A3843">
        <v>6</v>
      </c>
      <c r="B3843">
        <v>9</v>
      </c>
      <c r="C3843">
        <v>8</v>
      </c>
      <c r="D3843">
        <v>849</v>
      </c>
      <c r="E3843">
        <v>94</v>
      </c>
      <c r="F3843">
        <v>20</v>
      </c>
      <c r="G3843">
        <v>4.5999999999999996</v>
      </c>
      <c r="H3843">
        <v>0.17</v>
      </c>
      <c r="I3843">
        <v>595.16399999999999</v>
      </c>
      <c r="J3843">
        <v>29.501999999999999</v>
      </c>
      <c r="K3843">
        <v>4007.1350000000002</v>
      </c>
      <c r="L3843">
        <v>3833.4380000000001</v>
      </c>
      <c r="M3843" s="4">
        <f t="shared" si="118"/>
        <v>3.3266649464980881E-4</v>
      </c>
      <c r="N3843" s="3">
        <f t="shared" si="119"/>
        <v>2.7106804723642645E-3</v>
      </c>
    </row>
    <row r="3844" spans="1:14" x14ac:dyDescent="0.25">
      <c r="A3844">
        <v>6</v>
      </c>
      <c r="B3844">
        <v>9</v>
      </c>
      <c r="C3844">
        <v>9</v>
      </c>
      <c r="D3844">
        <v>902</v>
      </c>
      <c r="E3844">
        <v>103</v>
      </c>
      <c r="F3844">
        <v>22</v>
      </c>
      <c r="G3844">
        <v>4.8</v>
      </c>
      <c r="H3844">
        <v>0.17</v>
      </c>
      <c r="I3844">
        <v>792.73599999999999</v>
      </c>
      <c r="J3844">
        <v>34.299999999999997</v>
      </c>
      <c r="K3844">
        <v>5194.5389999999998</v>
      </c>
      <c r="L3844">
        <v>4978.768</v>
      </c>
      <c r="M3844" s="4">
        <f t="shared" si="118"/>
        <v>4.320584546390575E-4</v>
      </c>
      <c r="N3844" s="3">
        <f t="shared" si="119"/>
        <v>3.5205601848868001E-3</v>
      </c>
    </row>
    <row r="3845" spans="1:14" x14ac:dyDescent="0.25">
      <c r="A3845">
        <v>6</v>
      </c>
      <c r="B3845">
        <v>9</v>
      </c>
      <c r="C3845">
        <v>10</v>
      </c>
      <c r="D3845">
        <v>935</v>
      </c>
      <c r="E3845">
        <v>107</v>
      </c>
      <c r="F3845">
        <v>24</v>
      </c>
      <c r="G3845">
        <v>4.9000000000000004</v>
      </c>
      <c r="H3845">
        <v>0.17</v>
      </c>
      <c r="I3845">
        <v>946.495</v>
      </c>
      <c r="J3845">
        <v>38.475999999999999</v>
      </c>
      <c r="K3845">
        <v>6055.8389999999999</v>
      </c>
      <c r="L3845">
        <v>5809.5479999999998</v>
      </c>
      <c r="M3845" s="4">
        <f t="shared" si="118"/>
        <v>5.0415370449706173E-4</v>
      </c>
      <c r="N3845" s="3">
        <f t="shared" si="119"/>
        <v>4.1080169594142043E-3</v>
      </c>
    </row>
    <row r="3846" spans="1:14" x14ac:dyDescent="0.25">
      <c r="A3846">
        <v>6</v>
      </c>
      <c r="B3846">
        <v>9</v>
      </c>
      <c r="C3846">
        <v>11</v>
      </c>
      <c r="D3846">
        <v>969</v>
      </c>
      <c r="E3846">
        <v>99</v>
      </c>
      <c r="F3846">
        <v>25</v>
      </c>
      <c r="G3846">
        <v>5.0999999999999996</v>
      </c>
      <c r="H3846">
        <v>0.17</v>
      </c>
      <c r="I3846">
        <v>1048.7159999999999</v>
      </c>
      <c r="J3846">
        <v>40.628</v>
      </c>
      <c r="K3846">
        <v>6621.2169999999996</v>
      </c>
      <c r="L3846">
        <v>6354.893</v>
      </c>
      <c r="M3846" s="4">
        <f t="shared" si="118"/>
        <v>5.5147884958217858E-4</v>
      </c>
      <c r="N3846" s="3">
        <f t="shared" si="119"/>
        <v>4.4936384412802184E-3</v>
      </c>
    </row>
    <row r="3847" spans="1:14" x14ac:dyDescent="0.25">
      <c r="A3847">
        <v>6</v>
      </c>
      <c r="B3847">
        <v>9</v>
      </c>
      <c r="C3847">
        <v>12</v>
      </c>
      <c r="D3847">
        <v>426</v>
      </c>
      <c r="E3847">
        <v>462</v>
      </c>
      <c r="F3847">
        <v>26</v>
      </c>
      <c r="G3847">
        <v>5.2</v>
      </c>
      <c r="H3847">
        <v>0.17</v>
      </c>
      <c r="I3847">
        <v>897.68200000000002</v>
      </c>
      <c r="J3847">
        <v>39.167999999999999</v>
      </c>
      <c r="K3847">
        <v>5647.9319999999998</v>
      </c>
      <c r="L3847">
        <v>5416.0950000000003</v>
      </c>
      <c r="M3847" s="4">
        <f t="shared" si="118"/>
        <v>4.7000977669140766E-4</v>
      </c>
      <c r="N3847" s="3">
        <f t="shared" si="119"/>
        <v>3.8298005479597509E-3</v>
      </c>
    </row>
    <row r="3848" spans="1:14" x14ac:dyDescent="0.25">
      <c r="A3848">
        <v>6</v>
      </c>
      <c r="B3848">
        <v>9</v>
      </c>
      <c r="C3848">
        <v>13</v>
      </c>
      <c r="D3848">
        <v>714</v>
      </c>
      <c r="E3848">
        <v>257</v>
      </c>
      <c r="F3848">
        <v>27</v>
      </c>
      <c r="G3848">
        <v>5.4</v>
      </c>
      <c r="H3848">
        <v>0.17</v>
      </c>
      <c r="I3848">
        <v>966.14700000000005</v>
      </c>
      <c r="J3848">
        <v>40.862000000000002</v>
      </c>
      <c r="K3848">
        <v>6076.4830000000002</v>
      </c>
      <c r="L3848">
        <v>5829.4610000000002</v>
      </c>
      <c r="M3848" s="4">
        <f t="shared" si="118"/>
        <v>5.0588175850705536E-4</v>
      </c>
      <c r="N3848" s="3">
        <f t="shared" si="119"/>
        <v>4.1220977350120329E-3</v>
      </c>
    </row>
    <row r="3849" spans="1:14" x14ac:dyDescent="0.25">
      <c r="A3849">
        <v>6</v>
      </c>
      <c r="B3849">
        <v>9</v>
      </c>
      <c r="C3849">
        <v>14</v>
      </c>
      <c r="D3849">
        <v>346</v>
      </c>
      <c r="E3849">
        <v>392</v>
      </c>
      <c r="F3849">
        <v>27</v>
      </c>
      <c r="G3849">
        <v>5.6</v>
      </c>
      <c r="H3849">
        <v>0.17</v>
      </c>
      <c r="I3849">
        <v>699.26900000000001</v>
      </c>
      <c r="J3849">
        <v>36.787999999999997</v>
      </c>
      <c r="K3849">
        <v>4462.8050000000003</v>
      </c>
      <c r="L3849">
        <v>4272.9610000000002</v>
      </c>
      <c r="M3849" s="4">
        <f t="shared" si="118"/>
        <v>3.7080838600894072E-4</v>
      </c>
      <c r="N3849" s="3">
        <f t="shared" si="119"/>
        <v>3.0214736593820171E-3</v>
      </c>
    </row>
    <row r="3850" spans="1:14" x14ac:dyDescent="0.25">
      <c r="A3850">
        <v>6</v>
      </c>
      <c r="B3850">
        <v>9</v>
      </c>
      <c r="C3850">
        <v>15</v>
      </c>
      <c r="D3850">
        <v>913</v>
      </c>
      <c r="E3850">
        <v>94</v>
      </c>
      <c r="F3850">
        <v>27</v>
      </c>
      <c r="G3850">
        <v>5.8</v>
      </c>
      <c r="H3850">
        <v>0.17</v>
      </c>
      <c r="I3850">
        <v>780.904</v>
      </c>
      <c r="J3850">
        <v>37.732999999999997</v>
      </c>
      <c r="K3850">
        <v>5053.0450000000001</v>
      </c>
      <c r="L3850">
        <v>4842.2870000000003</v>
      </c>
      <c r="M3850" s="4">
        <f t="shared" si="118"/>
        <v>4.2021460693464688E-4</v>
      </c>
      <c r="N3850" s="3">
        <f t="shared" si="119"/>
        <v>3.4240524595632793E-3</v>
      </c>
    </row>
    <row r="3851" spans="1:14" x14ac:dyDescent="0.25">
      <c r="A3851">
        <v>6</v>
      </c>
      <c r="B3851">
        <v>9</v>
      </c>
      <c r="C3851">
        <v>16</v>
      </c>
      <c r="D3851">
        <v>863</v>
      </c>
      <c r="E3851">
        <v>86</v>
      </c>
      <c r="F3851">
        <v>26</v>
      </c>
      <c r="G3851">
        <v>5.8</v>
      </c>
      <c r="H3851">
        <v>0.17</v>
      </c>
      <c r="I3851">
        <v>581.78399999999999</v>
      </c>
      <c r="J3851">
        <v>34.015999999999998</v>
      </c>
      <c r="K3851">
        <v>3852.6010000000001</v>
      </c>
      <c r="L3851">
        <v>3684.3789999999999</v>
      </c>
      <c r="M3851" s="4">
        <f t="shared" si="118"/>
        <v>3.1973112566092575E-4</v>
      </c>
      <c r="N3851" s="3">
        <f t="shared" si="119"/>
        <v>2.6052786579798541E-3</v>
      </c>
    </row>
    <row r="3852" spans="1:14" x14ac:dyDescent="0.25">
      <c r="A3852">
        <v>6</v>
      </c>
      <c r="B3852">
        <v>9</v>
      </c>
      <c r="C3852">
        <v>17</v>
      </c>
      <c r="D3852">
        <v>785</v>
      </c>
      <c r="E3852">
        <v>72</v>
      </c>
      <c r="F3852">
        <v>25</v>
      </c>
      <c r="G3852">
        <v>5.3</v>
      </c>
      <c r="H3852">
        <v>0.17</v>
      </c>
      <c r="I3852">
        <v>359.27699999999999</v>
      </c>
      <c r="J3852">
        <v>30.192</v>
      </c>
      <c r="K3852">
        <v>2300.0189999999998</v>
      </c>
      <c r="L3852">
        <v>2186.8119999999999</v>
      </c>
      <c r="M3852" s="4">
        <f t="shared" si="118"/>
        <v>1.8977197035614966E-4</v>
      </c>
      <c r="N3852" s="3">
        <f t="shared" si="119"/>
        <v>1.5463269746717808E-3</v>
      </c>
    </row>
    <row r="3853" spans="1:14" x14ac:dyDescent="0.25">
      <c r="A3853">
        <v>6</v>
      </c>
      <c r="B3853">
        <v>9</v>
      </c>
      <c r="C3853">
        <v>18</v>
      </c>
      <c r="D3853">
        <v>642</v>
      </c>
      <c r="E3853">
        <v>55</v>
      </c>
      <c r="F3853">
        <v>22</v>
      </c>
      <c r="G3853">
        <v>4.2</v>
      </c>
      <c r="H3853">
        <v>0.17</v>
      </c>
      <c r="I3853">
        <v>145.09</v>
      </c>
      <c r="J3853">
        <v>24.251999999999999</v>
      </c>
      <c r="K3853">
        <v>737.86900000000003</v>
      </c>
      <c r="L3853">
        <v>680.01499999999999</v>
      </c>
      <c r="M3853" s="4">
        <f t="shared" si="118"/>
        <v>5.9011833857568512E-5</v>
      </c>
      <c r="N3853" s="3">
        <f t="shared" si="119"/>
        <v>4.8084862241538413E-4</v>
      </c>
    </row>
    <row r="3854" spans="1:14" x14ac:dyDescent="0.25">
      <c r="A3854">
        <v>6</v>
      </c>
      <c r="B3854">
        <v>9</v>
      </c>
      <c r="C3854">
        <v>19</v>
      </c>
      <c r="D3854">
        <v>327</v>
      </c>
      <c r="E3854">
        <v>27</v>
      </c>
      <c r="F3854">
        <v>19</v>
      </c>
      <c r="G3854">
        <v>3.3</v>
      </c>
      <c r="H3854">
        <v>0.17</v>
      </c>
      <c r="I3854">
        <v>20.367000000000001</v>
      </c>
      <c r="J3854">
        <v>19.385999999999999</v>
      </c>
      <c r="K3854">
        <v>119.075</v>
      </c>
      <c r="L3854">
        <v>83.147000000000006</v>
      </c>
      <c r="M3854" s="4">
        <f t="shared" si="118"/>
        <v>7.2155128192102376E-6</v>
      </c>
      <c r="N3854" s="3">
        <f t="shared" si="119"/>
        <v>5.8794468369038845E-5</v>
      </c>
    </row>
    <row r="3855" spans="1:14" x14ac:dyDescent="0.25">
      <c r="A3855">
        <v>6</v>
      </c>
      <c r="B3855">
        <v>9</v>
      </c>
      <c r="C3855">
        <v>20</v>
      </c>
      <c r="D3855">
        <v>0</v>
      </c>
      <c r="E3855">
        <v>0</v>
      </c>
      <c r="F3855">
        <v>16</v>
      </c>
      <c r="G3855">
        <v>2.7</v>
      </c>
      <c r="H3855">
        <v>0.17</v>
      </c>
      <c r="I3855">
        <v>0</v>
      </c>
      <c r="J3855">
        <v>16</v>
      </c>
      <c r="K3855">
        <v>0</v>
      </c>
      <c r="L3855">
        <v>0</v>
      </c>
      <c r="M3855" s="4">
        <f t="shared" si="118"/>
        <v>0</v>
      </c>
      <c r="N3855" s="3">
        <f t="shared" si="119"/>
        <v>0</v>
      </c>
    </row>
    <row r="3856" spans="1:14" x14ac:dyDescent="0.25">
      <c r="A3856">
        <v>6</v>
      </c>
      <c r="B3856">
        <v>9</v>
      </c>
      <c r="C3856">
        <v>21</v>
      </c>
      <c r="D3856">
        <v>0</v>
      </c>
      <c r="E3856">
        <v>0</v>
      </c>
      <c r="F3856">
        <v>15</v>
      </c>
      <c r="G3856">
        <v>2.1</v>
      </c>
      <c r="H3856">
        <v>0.17</v>
      </c>
      <c r="I3856">
        <v>0</v>
      </c>
      <c r="J3856">
        <v>15</v>
      </c>
      <c r="K3856">
        <v>0</v>
      </c>
      <c r="L3856">
        <v>0</v>
      </c>
      <c r="M3856" s="4">
        <f t="shared" si="118"/>
        <v>0</v>
      </c>
      <c r="N3856" s="3">
        <f t="shared" si="119"/>
        <v>0</v>
      </c>
    </row>
    <row r="3857" spans="1:14" x14ac:dyDescent="0.25">
      <c r="A3857">
        <v>6</v>
      </c>
      <c r="B3857">
        <v>9</v>
      </c>
      <c r="C3857">
        <v>22</v>
      </c>
      <c r="D3857">
        <v>0</v>
      </c>
      <c r="E3857">
        <v>0</v>
      </c>
      <c r="F3857">
        <v>14</v>
      </c>
      <c r="G3857">
        <v>1.5</v>
      </c>
      <c r="H3857">
        <v>0.17</v>
      </c>
      <c r="I3857">
        <v>0</v>
      </c>
      <c r="J3857">
        <v>14</v>
      </c>
      <c r="K3857">
        <v>0</v>
      </c>
      <c r="L3857">
        <v>0</v>
      </c>
      <c r="M3857" s="4">
        <f t="shared" si="118"/>
        <v>0</v>
      </c>
      <c r="N3857" s="3">
        <f t="shared" si="119"/>
        <v>0</v>
      </c>
    </row>
    <row r="3858" spans="1:14" x14ac:dyDescent="0.25">
      <c r="A3858">
        <v>6</v>
      </c>
      <c r="B3858">
        <v>9</v>
      </c>
      <c r="C3858">
        <v>23</v>
      </c>
      <c r="D3858">
        <v>0</v>
      </c>
      <c r="E3858">
        <v>0</v>
      </c>
      <c r="F3858">
        <v>13</v>
      </c>
      <c r="G3858">
        <v>1</v>
      </c>
      <c r="H3858">
        <v>0.17</v>
      </c>
      <c r="I3858">
        <v>0</v>
      </c>
      <c r="J3858">
        <v>13</v>
      </c>
      <c r="K3858">
        <v>0</v>
      </c>
      <c r="L3858">
        <v>0</v>
      </c>
      <c r="M3858" s="4">
        <f t="shared" si="118"/>
        <v>0</v>
      </c>
      <c r="N3858" s="3">
        <f t="shared" si="119"/>
        <v>0</v>
      </c>
    </row>
    <row r="3859" spans="1:14" x14ac:dyDescent="0.25">
      <c r="A3859">
        <v>6</v>
      </c>
      <c r="B3859">
        <v>10</v>
      </c>
      <c r="C3859">
        <v>0</v>
      </c>
      <c r="D3859">
        <v>0</v>
      </c>
      <c r="E3859">
        <v>0</v>
      </c>
      <c r="F3859">
        <v>13</v>
      </c>
      <c r="G3859">
        <v>0.6</v>
      </c>
      <c r="H3859">
        <v>0.17</v>
      </c>
      <c r="I3859">
        <v>0</v>
      </c>
      <c r="J3859">
        <v>13</v>
      </c>
      <c r="K3859">
        <v>0</v>
      </c>
      <c r="L3859">
        <v>0</v>
      </c>
      <c r="M3859" s="4">
        <f t="shared" si="118"/>
        <v>0</v>
      </c>
      <c r="N3859" s="3">
        <f t="shared" si="119"/>
        <v>0</v>
      </c>
    </row>
    <row r="3860" spans="1:14" x14ac:dyDescent="0.25">
      <c r="A3860">
        <v>6</v>
      </c>
      <c r="B3860">
        <v>10</v>
      </c>
      <c r="C3860">
        <v>1</v>
      </c>
      <c r="D3860">
        <v>0</v>
      </c>
      <c r="E3860">
        <v>0</v>
      </c>
      <c r="F3860">
        <v>12</v>
      </c>
      <c r="G3860">
        <v>0.5</v>
      </c>
      <c r="H3860">
        <v>0.17</v>
      </c>
      <c r="I3860">
        <v>0</v>
      </c>
      <c r="J3860">
        <v>12</v>
      </c>
      <c r="K3860">
        <v>0</v>
      </c>
      <c r="L3860">
        <v>0</v>
      </c>
      <c r="M3860" s="4">
        <f t="shared" ref="M3860:M3923" si="120">L3860/SUM($L$19:$L$8778)</f>
        <v>0</v>
      </c>
      <c r="N3860" s="3">
        <f t="shared" ref="N3860:N3923" si="121">L3860/SUMIF($A$19:$A$8778,$A3860,$L$19:$L$8778)</f>
        <v>0</v>
      </c>
    </row>
    <row r="3861" spans="1:14" x14ac:dyDescent="0.25">
      <c r="A3861">
        <v>6</v>
      </c>
      <c r="B3861">
        <v>10</v>
      </c>
      <c r="C3861">
        <v>2</v>
      </c>
      <c r="D3861">
        <v>0</v>
      </c>
      <c r="E3861">
        <v>0</v>
      </c>
      <c r="F3861">
        <v>12</v>
      </c>
      <c r="G3861">
        <v>0.7</v>
      </c>
      <c r="H3861">
        <v>0.17</v>
      </c>
      <c r="I3861">
        <v>0</v>
      </c>
      <c r="J3861">
        <v>12</v>
      </c>
      <c r="K3861">
        <v>0</v>
      </c>
      <c r="L3861">
        <v>0</v>
      </c>
      <c r="M3861" s="4">
        <f t="shared" si="120"/>
        <v>0</v>
      </c>
      <c r="N3861" s="3">
        <f t="shared" si="121"/>
        <v>0</v>
      </c>
    </row>
    <row r="3862" spans="1:14" x14ac:dyDescent="0.25">
      <c r="A3862">
        <v>6</v>
      </c>
      <c r="B3862">
        <v>10</v>
      </c>
      <c r="C3862">
        <v>3</v>
      </c>
      <c r="D3862">
        <v>0</v>
      </c>
      <c r="E3862">
        <v>0</v>
      </c>
      <c r="F3862">
        <v>12</v>
      </c>
      <c r="G3862">
        <v>0.9</v>
      </c>
      <c r="H3862">
        <v>0.17</v>
      </c>
      <c r="I3862">
        <v>0</v>
      </c>
      <c r="J3862">
        <v>12</v>
      </c>
      <c r="K3862">
        <v>0</v>
      </c>
      <c r="L3862">
        <v>0</v>
      </c>
      <c r="M3862" s="4">
        <f t="shared" si="120"/>
        <v>0</v>
      </c>
      <c r="N3862" s="3">
        <f t="shared" si="121"/>
        <v>0</v>
      </c>
    </row>
    <row r="3863" spans="1:14" x14ac:dyDescent="0.25">
      <c r="A3863">
        <v>6</v>
      </c>
      <c r="B3863">
        <v>10</v>
      </c>
      <c r="C3863">
        <v>4</v>
      </c>
      <c r="D3863">
        <v>0</v>
      </c>
      <c r="E3863">
        <v>0</v>
      </c>
      <c r="F3863">
        <v>12</v>
      </c>
      <c r="G3863">
        <v>0.9</v>
      </c>
      <c r="H3863">
        <v>0.17</v>
      </c>
      <c r="I3863">
        <v>0</v>
      </c>
      <c r="J3863">
        <v>12</v>
      </c>
      <c r="K3863">
        <v>0</v>
      </c>
      <c r="L3863">
        <v>0</v>
      </c>
      <c r="M3863" s="4">
        <f t="shared" si="120"/>
        <v>0</v>
      </c>
      <c r="N3863" s="3">
        <f t="shared" si="121"/>
        <v>0</v>
      </c>
    </row>
    <row r="3864" spans="1:14" x14ac:dyDescent="0.25">
      <c r="A3864">
        <v>6</v>
      </c>
      <c r="B3864">
        <v>10</v>
      </c>
      <c r="C3864">
        <v>5</v>
      </c>
      <c r="D3864">
        <v>188</v>
      </c>
      <c r="E3864">
        <v>35</v>
      </c>
      <c r="F3864">
        <v>14</v>
      </c>
      <c r="G3864">
        <v>1.1000000000000001</v>
      </c>
      <c r="H3864">
        <v>0.17</v>
      </c>
      <c r="I3864">
        <v>26.326000000000001</v>
      </c>
      <c r="J3864">
        <v>14.776</v>
      </c>
      <c r="K3864">
        <v>162.315</v>
      </c>
      <c r="L3864">
        <v>124.855</v>
      </c>
      <c r="M3864" s="4">
        <f t="shared" si="120"/>
        <v>1.083494116495477E-5</v>
      </c>
      <c r="N3864" s="3">
        <f t="shared" si="121"/>
        <v>8.8286809484603712E-5</v>
      </c>
    </row>
    <row r="3865" spans="1:14" x14ac:dyDescent="0.25">
      <c r="A3865">
        <v>6</v>
      </c>
      <c r="B3865">
        <v>10</v>
      </c>
      <c r="C3865">
        <v>6</v>
      </c>
      <c r="D3865">
        <v>114</v>
      </c>
      <c r="E3865">
        <v>107</v>
      </c>
      <c r="F3865">
        <v>17</v>
      </c>
      <c r="G3865">
        <v>1.6</v>
      </c>
      <c r="H3865">
        <v>0.17</v>
      </c>
      <c r="I3865">
        <v>113.872</v>
      </c>
      <c r="J3865">
        <v>19.978000000000002</v>
      </c>
      <c r="K3865">
        <v>723.85799999999995</v>
      </c>
      <c r="L3865">
        <v>666.5</v>
      </c>
      <c r="M3865" s="4">
        <f t="shared" si="120"/>
        <v>5.783899953099478E-5</v>
      </c>
      <c r="N3865" s="3">
        <f t="shared" si="121"/>
        <v>4.7129196685345698E-4</v>
      </c>
    </row>
    <row r="3866" spans="1:14" x14ac:dyDescent="0.25">
      <c r="A3866">
        <v>6</v>
      </c>
      <c r="B3866">
        <v>10</v>
      </c>
      <c r="C3866">
        <v>7</v>
      </c>
      <c r="D3866">
        <v>311</v>
      </c>
      <c r="E3866">
        <v>177</v>
      </c>
      <c r="F3866">
        <v>20</v>
      </c>
      <c r="G3866">
        <v>2.5</v>
      </c>
      <c r="H3866">
        <v>0.17</v>
      </c>
      <c r="I3866">
        <v>284.78500000000003</v>
      </c>
      <c r="J3866">
        <v>26.265999999999998</v>
      </c>
      <c r="K3866">
        <v>1875.521</v>
      </c>
      <c r="L3866">
        <v>1777.356</v>
      </c>
      <c r="M3866" s="4">
        <f t="shared" si="120"/>
        <v>1.5423929910039124E-4</v>
      </c>
      <c r="N3866" s="3">
        <f t="shared" si="121"/>
        <v>1.2567946062097418E-3</v>
      </c>
    </row>
    <row r="3867" spans="1:14" x14ac:dyDescent="0.25">
      <c r="A3867">
        <v>6</v>
      </c>
      <c r="B3867">
        <v>10</v>
      </c>
      <c r="C3867">
        <v>8</v>
      </c>
      <c r="D3867">
        <v>811</v>
      </c>
      <c r="E3867">
        <v>102</v>
      </c>
      <c r="F3867">
        <v>22</v>
      </c>
      <c r="G3867">
        <v>3.4</v>
      </c>
      <c r="H3867">
        <v>0.17</v>
      </c>
      <c r="I3867">
        <v>580.42899999999997</v>
      </c>
      <c r="J3867">
        <v>33.018999999999998</v>
      </c>
      <c r="K3867">
        <v>3852.2660000000001</v>
      </c>
      <c r="L3867">
        <v>3684.0569999999998</v>
      </c>
      <c r="M3867" s="4">
        <f t="shared" si="120"/>
        <v>3.1970318243834661E-4</v>
      </c>
      <c r="N3867" s="3">
        <f t="shared" si="121"/>
        <v>2.6050509670371281E-3</v>
      </c>
    </row>
    <row r="3868" spans="1:14" x14ac:dyDescent="0.25">
      <c r="A3868">
        <v>6</v>
      </c>
      <c r="B3868">
        <v>10</v>
      </c>
      <c r="C3868">
        <v>9</v>
      </c>
      <c r="D3868">
        <v>858</v>
      </c>
      <c r="E3868">
        <v>115</v>
      </c>
      <c r="F3868">
        <v>24</v>
      </c>
      <c r="G3868">
        <v>4.3</v>
      </c>
      <c r="H3868">
        <v>0.17</v>
      </c>
      <c r="I3868">
        <v>770.78899999999999</v>
      </c>
      <c r="J3868">
        <v>36.783999999999999</v>
      </c>
      <c r="K3868">
        <v>4999.9009999999998</v>
      </c>
      <c r="L3868">
        <v>4791.0259999999998</v>
      </c>
      <c r="M3868" s="4">
        <f t="shared" si="120"/>
        <v>4.1576616739232377E-4</v>
      </c>
      <c r="N3868" s="3">
        <f t="shared" si="121"/>
        <v>3.387805051441936E-3</v>
      </c>
    </row>
    <row r="3869" spans="1:14" x14ac:dyDescent="0.25">
      <c r="A3869">
        <v>6</v>
      </c>
      <c r="B3869">
        <v>10</v>
      </c>
      <c r="C3869">
        <v>10</v>
      </c>
      <c r="D3869">
        <v>445</v>
      </c>
      <c r="E3869">
        <v>379</v>
      </c>
      <c r="F3869">
        <v>25</v>
      </c>
      <c r="G3869">
        <v>5.4</v>
      </c>
      <c r="H3869">
        <v>0.17</v>
      </c>
      <c r="I3869">
        <v>783.31200000000001</v>
      </c>
      <c r="J3869">
        <v>36.231000000000002</v>
      </c>
      <c r="K3869">
        <v>5016.8429999999998</v>
      </c>
      <c r="L3869">
        <v>4807.3680000000004</v>
      </c>
      <c r="M3869" s="4">
        <f t="shared" si="120"/>
        <v>4.1718432932831106E-4</v>
      </c>
      <c r="N3869" s="3">
        <f t="shared" si="121"/>
        <v>3.3993607203426403E-3</v>
      </c>
    </row>
    <row r="3870" spans="1:14" x14ac:dyDescent="0.25">
      <c r="A3870">
        <v>6</v>
      </c>
      <c r="B3870">
        <v>10</v>
      </c>
      <c r="C3870">
        <v>11</v>
      </c>
      <c r="D3870">
        <v>924</v>
      </c>
      <c r="E3870">
        <v>117</v>
      </c>
      <c r="F3870">
        <v>26</v>
      </c>
      <c r="G3870">
        <v>6.7</v>
      </c>
      <c r="H3870">
        <v>0.17</v>
      </c>
      <c r="I3870">
        <v>1022.806</v>
      </c>
      <c r="J3870">
        <v>38.71</v>
      </c>
      <c r="K3870">
        <v>6507.0969999999998</v>
      </c>
      <c r="L3870">
        <v>6244.8159999999998</v>
      </c>
      <c r="M3870" s="4">
        <f t="shared" si="120"/>
        <v>5.4192634612925533E-4</v>
      </c>
      <c r="N3870" s="3">
        <f t="shared" si="121"/>
        <v>4.4158013732602218E-3</v>
      </c>
    </row>
    <row r="3871" spans="1:14" x14ac:dyDescent="0.25">
      <c r="A3871">
        <v>6</v>
      </c>
      <c r="B3871">
        <v>10</v>
      </c>
      <c r="C3871">
        <v>12</v>
      </c>
      <c r="D3871">
        <v>943</v>
      </c>
      <c r="E3871">
        <v>112</v>
      </c>
      <c r="F3871">
        <v>27</v>
      </c>
      <c r="G3871">
        <v>7.8</v>
      </c>
      <c r="H3871">
        <v>0.17</v>
      </c>
      <c r="I3871">
        <v>1061.5050000000001</v>
      </c>
      <c r="J3871">
        <v>38.838000000000001</v>
      </c>
      <c r="K3871">
        <v>6739.1760000000004</v>
      </c>
      <c r="L3871">
        <v>6468.6710000000003</v>
      </c>
      <c r="M3871" s="4">
        <f t="shared" si="120"/>
        <v>5.6135252653437295E-4</v>
      </c>
      <c r="N3871" s="3">
        <f t="shared" si="121"/>
        <v>4.574092540912106E-3</v>
      </c>
    </row>
    <row r="3872" spans="1:14" x14ac:dyDescent="0.25">
      <c r="A3872">
        <v>6</v>
      </c>
      <c r="B3872">
        <v>10</v>
      </c>
      <c r="C3872">
        <v>13</v>
      </c>
      <c r="D3872">
        <v>954</v>
      </c>
      <c r="E3872">
        <v>105</v>
      </c>
      <c r="F3872">
        <v>27</v>
      </c>
      <c r="G3872">
        <v>8.4</v>
      </c>
      <c r="H3872">
        <v>0.17</v>
      </c>
      <c r="I3872">
        <v>1036.0809999999999</v>
      </c>
      <c r="J3872">
        <v>37.947000000000003</v>
      </c>
      <c r="K3872">
        <v>6612.8609999999999</v>
      </c>
      <c r="L3872">
        <v>6346.8320000000003</v>
      </c>
      <c r="M3872" s="4">
        <f t="shared" si="120"/>
        <v>5.5077931443556292E-4</v>
      </c>
      <c r="N3872" s="3">
        <f t="shared" si="121"/>
        <v>4.4879383894500524E-3</v>
      </c>
    </row>
    <row r="3873" spans="1:14" x14ac:dyDescent="0.25">
      <c r="A3873">
        <v>6</v>
      </c>
      <c r="B3873">
        <v>10</v>
      </c>
      <c r="C3873">
        <v>14</v>
      </c>
      <c r="D3873">
        <v>942</v>
      </c>
      <c r="E3873">
        <v>103</v>
      </c>
      <c r="F3873">
        <v>26</v>
      </c>
      <c r="G3873">
        <v>8.5</v>
      </c>
      <c r="H3873">
        <v>0.17</v>
      </c>
      <c r="I3873">
        <v>940.94899999999996</v>
      </c>
      <c r="J3873">
        <v>35.863999999999997</v>
      </c>
      <c r="K3873">
        <v>6085.5770000000002</v>
      </c>
      <c r="L3873">
        <v>5838.232</v>
      </c>
      <c r="M3873" s="4">
        <f t="shared" si="120"/>
        <v>5.0664290759165598E-4</v>
      </c>
      <c r="N3873" s="3">
        <f t="shared" si="121"/>
        <v>4.1282998382997623E-3</v>
      </c>
    </row>
    <row r="3874" spans="1:14" x14ac:dyDescent="0.25">
      <c r="A3874">
        <v>6</v>
      </c>
      <c r="B3874">
        <v>10</v>
      </c>
      <c r="C3874">
        <v>15</v>
      </c>
      <c r="D3874">
        <v>904</v>
      </c>
      <c r="E3874">
        <v>102</v>
      </c>
      <c r="F3874">
        <v>25</v>
      </c>
      <c r="G3874">
        <v>8.1999999999999993</v>
      </c>
      <c r="H3874">
        <v>0.17</v>
      </c>
      <c r="I3874">
        <v>782.72900000000004</v>
      </c>
      <c r="J3874">
        <v>33.44</v>
      </c>
      <c r="K3874">
        <v>5149.25</v>
      </c>
      <c r="L3874">
        <v>4935.0829999999996</v>
      </c>
      <c r="M3874" s="4">
        <f t="shared" si="120"/>
        <v>4.2826746184909269E-4</v>
      </c>
      <c r="N3874" s="3">
        <f t="shared" si="121"/>
        <v>3.489669877952076E-3</v>
      </c>
    </row>
    <row r="3875" spans="1:14" x14ac:dyDescent="0.25">
      <c r="A3875">
        <v>6</v>
      </c>
      <c r="B3875">
        <v>10</v>
      </c>
      <c r="C3875">
        <v>16</v>
      </c>
      <c r="D3875">
        <v>844</v>
      </c>
      <c r="E3875">
        <v>96</v>
      </c>
      <c r="F3875">
        <v>24</v>
      </c>
      <c r="G3875">
        <v>7.7</v>
      </c>
      <c r="H3875">
        <v>0.17</v>
      </c>
      <c r="I3875">
        <v>582.06600000000003</v>
      </c>
      <c r="J3875">
        <v>30.587</v>
      </c>
      <c r="K3875">
        <v>3904.3820000000001</v>
      </c>
      <c r="L3875">
        <v>3734.326</v>
      </c>
      <c r="M3875" s="4">
        <f t="shared" si="120"/>
        <v>3.2406553602787937E-4</v>
      </c>
      <c r="N3875" s="3">
        <f t="shared" si="121"/>
        <v>2.6405969173473407E-3</v>
      </c>
    </row>
    <row r="3876" spans="1:14" x14ac:dyDescent="0.25">
      <c r="A3876">
        <v>6</v>
      </c>
      <c r="B3876">
        <v>10</v>
      </c>
      <c r="C3876">
        <v>17</v>
      </c>
      <c r="D3876">
        <v>771</v>
      </c>
      <c r="E3876">
        <v>79</v>
      </c>
      <c r="F3876">
        <v>23</v>
      </c>
      <c r="G3876">
        <v>6.8</v>
      </c>
      <c r="H3876">
        <v>0.17</v>
      </c>
      <c r="I3876">
        <v>361.69200000000001</v>
      </c>
      <c r="J3876">
        <v>27.423999999999999</v>
      </c>
      <c r="K3876">
        <v>2344.1410000000001</v>
      </c>
      <c r="L3876">
        <v>2229.37</v>
      </c>
      <c r="M3876" s="4">
        <f t="shared" si="120"/>
        <v>1.934651618670875E-4</v>
      </c>
      <c r="N3876" s="3">
        <f t="shared" si="121"/>
        <v>1.5764203633069638E-3</v>
      </c>
    </row>
    <row r="3877" spans="1:14" x14ac:dyDescent="0.25">
      <c r="A3877">
        <v>6</v>
      </c>
      <c r="B3877">
        <v>10</v>
      </c>
      <c r="C3877">
        <v>18</v>
      </c>
      <c r="D3877">
        <v>637</v>
      </c>
      <c r="E3877">
        <v>57</v>
      </c>
      <c r="F3877">
        <v>20</v>
      </c>
      <c r="G3877">
        <v>5.6</v>
      </c>
      <c r="H3877">
        <v>0.17</v>
      </c>
      <c r="I3877">
        <v>145.125</v>
      </c>
      <c r="J3877">
        <v>21.885000000000002</v>
      </c>
      <c r="K3877">
        <v>747.44100000000003</v>
      </c>
      <c r="L3877">
        <v>689.24699999999996</v>
      </c>
      <c r="M3877" s="4">
        <f t="shared" si="120"/>
        <v>5.9812988611762274E-5</v>
      </c>
      <c r="N3877" s="3">
        <f t="shared" si="121"/>
        <v>4.8737670559316525E-4</v>
      </c>
    </row>
    <row r="3878" spans="1:14" x14ac:dyDescent="0.25">
      <c r="A3878">
        <v>6</v>
      </c>
      <c r="B3878">
        <v>10</v>
      </c>
      <c r="C3878">
        <v>19</v>
      </c>
      <c r="D3878">
        <v>328</v>
      </c>
      <c r="E3878">
        <v>28</v>
      </c>
      <c r="F3878">
        <v>17</v>
      </c>
      <c r="G3878">
        <v>4.5999999999999996</v>
      </c>
      <c r="H3878">
        <v>0.17</v>
      </c>
      <c r="I3878">
        <v>21.221</v>
      </c>
      <c r="J3878">
        <v>17.332999999999998</v>
      </c>
      <c r="K3878">
        <v>125.874</v>
      </c>
      <c r="L3878">
        <v>89.706000000000003</v>
      </c>
      <c r="M3878" s="4">
        <f t="shared" si="120"/>
        <v>7.7847041139196069E-6</v>
      </c>
      <c r="N3878" s="3">
        <f t="shared" si="121"/>
        <v>6.3432433876303387E-5</v>
      </c>
    </row>
    <row r="3879" spans="1:14" x14ac:dyDescent="0.25">
      <c r="A3879">
        <v>6</v>
      </c>
      <c r="B3879">
        <v>10</v>
      </c>
      <c r="C3879">
        <v>20</v>
      </c>
      <c r="D3879">
        <v>0</v>
      </c>
      <c r="E3879">
        <v>0</v>
      </c>
      <c r="F3879">
        <v>15</v>
      </c>
      <c r="G3879">
        <v>3.7</v>
      </c>
      <c r="H3879">
        <v>0.17</v>
      </c>
      <c r="I3879">
        <v>0</v>
      </c>
      <c r="J3879">
        <v>15</v>
      </c>
      <c r="K3879">
        <v>0</v>
      </c>
      <c r="L3879">
        <v>0</v>
      </c>
      <c r="M3879" s="4">
        <f t="shared" si="120"/>
        <v>0</v>
      </c>
      <c r="N3879" s="3">
        <f t="shared" si="121"/>
        <v>0</v>
      </c>
    </row>
    <row r="3880" spans="1:14" x14ac:dyDescent="0.25">
      <c r="A3880">
        <v>6</v>
      </c>
      <c r="B3880">
        <v>10</v>
      </c>
      <c r="C3880">
        <v>21</v>
      </c>
      <c r="D3880">
        <v>0</v>
      </c>
      <c r="E3880">
        <v>0</v>
      </c>
      <c r="F3880">
        <v>13</v>
      </c>
      <c r="G3880">
        <v>2.7</v>
      </c>
      <c r="H3880">
        <v>0.17</v>
      </c>
      <c r="I3880">
        <v>0</v>
      </c>
      <c r="J3880">
        <v>13</v>
      </c>
      <c r="K3880">
        <v>0</v>
      </c>
      <c r="L3880">
        <v>0</v>
      </c>
      <c r="M3880" s="4">
        <f t="shared" si="120"/>
        <v>0</v>
      </c>
      <c r="N3880" s="3">
        <f t="shared" si="121"/>
        <v>0</v>
      </c>
    </row>
    <row r="3881" spans="1:14" x14ac:dyDescent="0.25">
      <c r="A3881">
        <v>6</v>
      </c>
      <c r="B3881">
        <v>10</v>
      </c>
      <c r="C3881">
        <v>22</v>
      </c>
      <c r="D3881">
        <v>0</v>
      </c>
      <c r="E3881">
        <v>0</v>
      </c>
      <c r="F3881">
        <v>12</v>
      </c>
      <c r="G3881">
        <v>2</v>
      </c>
      <c r="H3881">
        <v>0.17</v>
      </c>
      <c r="I3881">
        <v>0</v>
      </c>
      <c r="J3881">
        <v>12</v>
      </c>
      <c r="K3881">
        <v>0</v>
      </c>
      <c r="L3881">
        <v>0</v>
      </c>
      <c r="M3881" s="4">
        <f t="shared" si="120"/>
        <v>0</v>
      </c>
      <c r="N3881" s="3">
        <f t="shared" si="121"/>
        <v>0</v>
      </c>
    </row>
    <row r="3882" spans="1:14" x14ac:dyDescent="0.25">
      <c r="A3882">
        <v>6</v>
      </c>
      <c r="B3882">
        <v>10</v>
      </c>
      <c r="C3882">
        <v>23</v>
      </c>
      <c r="D3882">
        <v>0</v>
      </c>
      <c r="E3882">
        <v>0</v>
      </c>
      <c r="F3882">
        <v>11</v>
      </c>
      <c r="G3882">
        <v>1.6</v>
      </c>
      <c r="H3882">
        <v>0.17</v>
      </c>
      <c r="I3882">
        <v>0</v>
      </c>
      <c r="J3882">
        <v>11</v>
      </c>
      <c r="K3882">
        <v>0</v>
      </c>
      <c r="L3882">
        <v>0</v>
      </c>
      <c r="M3882" s="4">
        <f t="shared" si="120"/>
        <v>0</v>
      </c>
      <c r="N3882" s="3">
        <f t="shared" si="121"/>
        <v>0</v>
      </c>
    </row>
    <row r="3883" spans="1:14" x14ac:dyDescent="0.25">
      <c r="A3883">
        <v>6</v>
      </c>
      <c r="B3883">
        <v>11</v>
      </c>
      <c r="C3883">
        <v>0</v>
      </c>
      <c r="D3883">
        <v>0</v>
      </c>
      <c r="E3883">
        <v>0</v>
      </c>
      <c r="F3883">
        <v>10</v>
      </c>
      <c r="G3883">
        <v>1.5</v>
      </c>
      <c r="H3883">
        <v>0.17</v>
      </c>
      <c r="I3883">
        <v>0</v>
      </c>
      <c r="J3883">
        <v>10</v>
      </c>
      <c r="K3883">
        <v>0</v>
      </c>
      <c r="L3883">
        <v>0</v>
      </c>
      <c r="M3883" s="4">
        <f t="shared" si="120"/>
        <v>0</v>
      </c>
      <c r="N3883" s="3">
        <f t="shared" si="121"/>
        <v>0</v>
      </c>
    </row>
    <row r="3884" spans="1:14" x14ac:dyDescent="0.25">
      <c r="A3884">
        <v>6</v>
      </c>
      <c r="B3884">
        <v>11</v>
      </c>
      <c r="C3884">
        <v>1</v>
      </c>
      <c r="D3884">
        <v>0</v>
      </c>
      <c r="E3884">
        <v>0</v>
      </c>
      <c r="F3884">
        <v>9</v>
      </c>
      <c r="G3884">
        <v>1.5</v>
      </c>
      <c r="H3884">
        <v>0.17</v>
      </c>
      <c r="I3884">
        <v>0</v>
      </c>
      <c r="J3884">
        <v>9</v>
      </c>
      <c r="K3884">
        <v>0</v>
      </c>
      <c r="L3884">
        <v>0</v>
      </c>
      <c r="M3884" s="4">
        <f t="shared" si="120"/>
        <v>0</v>
      </c>
      <c r="N3884" s="3">
        <f t="shared" si="121"/>
        <v>0</v>
      </c>
    </row>
    <row r="3885" spans="1:14" x14ac:dyDescent="0.25">
      <c r="A3885">
        <v>6</v>
      </c>
      <c r="B3885">
        <v>11</v>
      </c>
      <c r="C3885">
        <v>2</v>
      </c>
      <c r="D3885">
        <v>0</v>
      </c>
      <c r="E3885">
        <v>0</v>
      </c>
      <c r="F3885">
        <v>8</v>
      </c>
      <c r="G3885">
        <v>1.5</v>
      </c>
      <c r="H3885">
        <v>0.17</v>
      </c>
      <c r="I3885">
        <v>0</v>
      </c>
      <c r="J3885">
        <v>8</v>
      </c>
      <c r="K3885">
        <v>0</v>
      </c>
      <c r="L3885">
        <v>0</v>
      </c>
      <c r="M3885" s="4">
        <f t="shared" si="120"/>
        <v>0</v>
      </c>
      <c r="N3885" s="3">
        <f t="shared" si="121"/>
        <v>0</v>
      </c>
    </row>
    <row r="3886" spans="1:14" x14ac:dyDescent="0.25">
      <c r="A3886">
        <v>6</v>
      </c>
      <c r="B3886">
        <v>11</v>
      </c>
      <c r="C3886">
        <v>3</v>
      </c>
      <c r="D3886">
        <v>0</v>
      </c>
      <c r="E3886">
        <v>0</v>
      </c>
      <c r="F3886">
        <v>7</v>
      </c>
      <c r="G3886">
        <v>1.4</v>
      </c>
      <c r="H3886">
        <v>0.17</v>
      </c>
      <c r="I3886">
        <v>0</v>
      </c>
      <c r="J3886">
        <v>7</v>
      </c>
      <c r="K3886">
        <v>0</v>
      </c>
      <c r="L3886">
        <v>0</v>
      </c>
      <c r="M3886" s="4">
        <f t="shared" si="120"/>
        <v>0</v>
      </c>
      <c r="N3886" s="3">
        <f t="shared" si="121"/>
        <v>0</v>
      </c>
    </row>
    <row r="3887" spans="1:14" x14ac:dyDescent="0.25">
      <c r="A3887">
        <v>6</v>
      </c>
      <c r="B3887">
        <v>11</v>
      </c>
      <c r="C3887">
        <v>4</v>
      </c>
      <c r="D3887">
        <v>0</v>
      </c>
      <c r="E3887">
        <v>0</v>
      </c>
      <c r="F3887">
        <v>7</v>
      </c>
      <c r="G3887">
        <v>1.6</v>
      </c>
      <c r="H3887">
        <v>0.17</v>
      </c>
      <c r="I3887">
        <v>0</v>
      </c>
      <c r="J3887">
        <v>7</v>
      </c>
      <c r="K3887">
        <v>0</v>
      </c>
      <c r="L3887">
        <v>0</v>
      </c>
      <c r="M3887" s="4">
        <f t="shared" si="120"/>
        <v>0</v>
      </c>
      <c r="N3887" s="3">
        <f t="shared" si="121"/>
        <v>0</v>
      </c>
    </row>
    <row r="3888" spans="1:14" x14ac:dyDescent="0.25">
      <c r="A3888">
        <v>6</v>
      </c>
      <c r="B3888">
        <v>11</v>
      </c>
      <c r="C3888">
        <v>5</v>
      </c>
      <c r="D3888">
        <v>312</v>
      </c>
      <c r="E3888">
        <v>33</v>
      </c>
      <c r="F3888">
        <v>9</v>
      </c>
      <c r="G3888">
        <v>2.2999999999999998</v>
      </c>
      <c r="H3888">
        <v>0.17</v>
      </c>
      <c r="I3888">
        <v>25.238</v>
      </c>
      <c r="J3888">
        <v>9.5730000000000004</v>
      </c>
      <c r="K3888">
        <v>158.989</v>
      </c>
      <c r="L3888">
        <v>121.64700000000001</v>
      </c>
      <c r="M3888" s="4">
        <f t="shared" si="120"/>
        <v>1.0556550301495758E-5</v>
      </c>
      <c r="N3888" s="3">
        <f t="shared" si="121"/>
        <v>8.6018385434092251E-5</v>
      </c>
    </row>
    <row r="3889" spans="1:14" x14ac:dyDescent="0.25">
      <c r="A3889">
        <v>6</v>
      </c>
      <c r="B3889">
        <v>11</v>
      </c>
      <c r="C3889">
        <v>6</v>
      </c>
      <c r="D3889">
        <v>606</v>
      </c>
      <c r="E3889">
        <v>64</v>
      </c>
      <c r="F3889">
        <v>12</v>
      </c>
      <c r="G3889">
        <v>2.7</v>
      </c>
      <c r="H3889">
        <v>0.17</v>
      </c>
      <c r="I3889">
        <v>156.553</v>
      </c>
      <c r="J3889">
        <v>15.122999999999999</v>
      </c>
      <c r="K3889">
        <v>864.86599999999999</v>
      </c>
      <c r="L3889">
        <v>802.51199999999994</v>
      </c>
      <c r="M3889" s="4">
        <f t="shared" si="120"/>
        <v>6.9642147324257579E-5</v>
      </c>
      <c r="N3889" s="3">
        <f t="shared" si="121"/>
        <v>5.6746805536909441E-4</v>
      </c>
    </row>
    <row r="3890" spans="1:14" x14ac:dyDescent="0.25">
      <c r="A3890">
        <v>6</v>
      </c>
      <c r="B3890">
        <v>11</v>
      </c>
      <c r="C3890">
        <v>7</v>
      </c>
      <c r="D3890">
        <v>752</v>
      </c>
      <c r="E3890">
        <v>85</v>
      </c>
      <c r="F3890">
        <v>15</v>
      </c>
      <c r="G3890">
        <v>2.7</v>
      </c>
      <c r="H3890">
        <v>0.17</v>
      </c>
      <c r="I3890">
        <v>371.85300000000001</v>
      </c>
      <c r="J3890">
        <v>22.867999999999999</v>
      </c>
      <c r="K3890">
        <v>2471.6689999999999</v>
      </c>
      <c r="L3890">
        <v>2352.3789999999999</v>
      </c>
      <c r="M3890" s="4">
        <f t="shared" si="120"/>
        <v>2.0413990679328127E-4</v>
      </c>
      <c r="N3890" s="3">
        <f t="shared" si="121"/>
        <v>1.6634018390019028E-3</v>
      </c>
    </row>
    <row r="3891" spans="1:14" x14ac:dyDescent="0.25">
      <c r="A3891">
        <v>6</v>
      </c>
      <c r="B3891">
        <v>11</v>
      </c>
      <c r="C3891">
        <v>8</v>
      </c>
      <c r="D3891">
        <v>837</v>
      </c>
      <c r="E3891">
        <v>100</v>
      </c>
      <c r="F3891">
        <v>17</v>
      </c>
      <c r="G3891">
        <v>2.5</v>
      </c>
      <c r="H3891">
        <v>0.17</v>
      </c>
      <c r="I3891">
        <v>593.29399999999998</v>
      </c>
      <c r="J3891">
        <v>30.126999999999999</v>
      </c>
      <c r="K3891">
        <v>3983.6909999999998</v>
      </c>
      <c r="L3891">
        <v>3810.8240000000001</v>
      </c>
      <c r="M3891" s="4">
        <f t="shared" si="120"/>
        <v>3.3070404733488923E-4</v>
      </c>
      <c r="N3891" s="3">
        <f t="shared" si="121"/>
        <v>2.6946897798835081E-3</v>
      </c>
    </row>
    <row r="3892" spans="1:14" x14ac:dyDescent="0.25">
      <c r="A3892">
        <v>6</v>
      </c>
      <c r="B3892">
        <v>11</v>
      </c>
      <c r="C3892">
        <v>9</v>
      </c>
      <c r="D3892">
        <v>890</v>
      </c>
      <c r="E3892">
        <v>110</v>
      </c>
      <c r="F3892">
        <v>19</v>
      </c>
      <c r="G3892">
        <v>2.5</v>
      </c>
      <c r="H3892">
        <v>0.17</v>
      </c>
      <c r="I3892">
        <v>789.79300000000001</v>
      </c>
      <c r="J3892">
        <v>36.433</v>
      </c>
      <c r="K3892">
        <v>5130.9769999999999</v>
      </c>
      <c r="L3892">
        <v>4917.4570000000003</v>
      </c>
      <c r="M3892" s="4">
        <f t="shared" si="120"/>
        <v>4.267378741435664E-4</v>
      </c>
      <c r="N3892" s="3">
        <f t="shared" si="121"/>
        <v>3.4772062737393849E-3</v>
      </c>
    </row>
    <row r="3893" spans="1:14" x14ac:dyDescent="0.25">
      <c r="A3893">
        <v>6</v>
      </c>
      <c r="B3893">
        <v>11</v>
      </c>
      <c r="C3893">
        <v>10</v>
      </c>
      <c r="D3893">
        <v>923</v>
      </c>
      <c r="E3893">
        <v>116</v>
      </c>
      <c r="F3893">
        <v>20</v>
      </c>
      <c r="G3893">
        <v>2.4</v>
      </c>
      <c r="H3893">
        <v>0.17</v>
      </c>
      <c r="I3893">
        <v>944.16</v>
      </c>
      <c r="J3893">
        <v>41.197000000000003</v>
      </c>
      <c r="K3893">
        <v>5974.3950000000004</v>
      </c>
      <c r="L3893">
        <v>5730.99</v>
      </c>
      <c r="M3893" s="4">
        <f t="shared" si="120"/>
        <v>4.9733642598970111E-4</v>
      </c>
      <c r="N3893" s="3">
        <f t="shared" si="121"/>
        <v>4.0524674405363736E-3</v>
      </c>
    </row>
    <row r="3894" spans="1:14" x14ac:dyDescent="0.25">
      <c r="A3894">
        <v>6</v>
      </c>
      <c r="B3894">
        <v>11</v>
      </c>
      <c r="C3894">
        <v>11</v>
      </c>
      <c r="D3894">
        <v>953</v>
      </c>
      <c r="E3894">
        <v>112</v>
      </c>
      <c r="F3894">
        <v>21</v>
      </c>
      <c r="G3894">
        <v>2.2999999999999998</v>
      </c>
      <c r="H3894">
        <v>0.17</v>
      </c>
      <c r="I3894">
        <v>1045.865</v>
      </c>
      <c r="J3894">
        <v>44.908999999999999</v>
      </c>
      <c r="K3894">
        <v>6488.3810000000003</v>
      </c>
      <c r="L3894">
        <v>6226.7629999999999</v>
      </c>
      <c r="M3894" s="4">
        <f t="shared" si="120"/>
        <v>5.4035970328074367E-4</v>
      </c>
      <c r="N3894" s="3">
        <f t="shared" si="121"/>
        <v>4.4030358310582626E-3</v>
      </c>
    </row>
    <row r="3895" spans="1:14" x14ac:dyDescent="0.25">
      <c r="A3895">
        <v>6</v>
      </c>
      <c r="B3895">
        <v>11</v>
      </c>
      <c r="C3895">
        <v>12</v>
      </c>
      <c r="D3895">
        <v>962</v>
      </c>
      <c r="E3895">
        <v>111</v>
      </c>
      <c r="F3895">
        <v>22</v>
      </c>
      <c r="G3895">
        <v>2</v>
      </c>
      <c r="H3895">
        <v>0.17</v>
      </c>
      <c r="I3895">
        <v>1079.5039999999999</v>
      </c>
      <c r="J3895">
        <v>48.17</v>
      </c>
      <c r="K3895">
        <v>6597.3860000000004</v>
      </c>
      <c r="L3895">
        <v>6331.9059999999999</v>
      </c>
      <c r="M3895" s="4">
        <f t="shared" si="120"/>
        <v>5.4948403325476823E-4</v>
      </c>
      <c r="N3895" s="3">
        <f t="shared" si="121"/>
        <v>4.4773839950055594E-3</v>
      </c>
    </row>
    <row r="3896" spans="1:14" x14ac:dyDescent="0.25">
      <c r="A3896">
        <v>6</v>
      </c>
      <c r="B3896">
        <v>11</v>
      </c>
      <c r="C3896">
        <v>13</v>
      </c>
      <c r="D3896">
        <v>961</v>
      </c>
      <c r="E3896">
        <v>107</v>
      </c>
      <c r="F3896">
        <v>23</v>
      </c>
      <c r="G3896">
        <v>1.6</v>
      </c>
      <c r="H3896">
        <v>0.17</v>
      </c>
      <c r="I3896">
        <v>1045.076</v>
      </c>
      <c r="J3896">
        <v>50.576000000000001</v>
      </c>
      <c r="K3896">
        <v>6335.37</v>
      </c>
      <c r="L3896">
        <v>6079.174</v>
      </c>
      <c r="M3896" s="4">
        <f t="shared" si="120"/>
        <v>5.2755190117754786E-4</v>
      </c>
      <c r="N3896" s="3">
        <f t="shared" si="121"/>
        <v>4.2986734753254277E-3</v>
      </c>
    </row>
    <row r="3897" spans="1:14" x14ac:dyDescent="0.25">
      <c r="A3897">
        <v>6</v>
      </c>
      <c r="B3897">
        <v>11</v>
      </c>
      <c r="C3897">
        <v>14</v>
      </c>
      <c r="D3897">
        <v>941</v>
      </c>
      <c r="E3897">
        <v>105</v>
      </c>
      <c r="F3897">
        <v>23</v>
      </c>
      <c r="G3897">
        <v>1.2</v>
      </c>
      <c r="H3897">
        <v>0.17</v>
      </c>
      <c r="I3897">
        <v>942.46900000000005</v>
      </c>
      <c r="J3897">
        <v>50.295000000000002</v>
      </c>
      <c r="K3897">
        <v>5749.0540000000001</v>
      </c>
      <c r="L3897">
        <v>5513.634</v>
      </c>
      <c r="M3897" s="4">
        <f t="shared" si="120"/>
        <v>4.7847423006763221E-4</v>
      </c>
      <c r="N3897" s="3">
        <f t="shared" si="121"/>
        <v>3.8987718115080171E-3</v>
      </c>
    </row>
    <row r="3898" spans="1:14" x14ac:dyDescent="0.25">
      <c r="A3898">
        <v>6</v>
      </c>
      <c r="B3898">
        <v>11</v>
      </c>
      <c r="C3898">
        <v>15</v>
      </c>
      <c r="D3898">
        <v>260</v>
      </c>
      <c r="E3898">
        <v>353</v>
      </c>
      <c r="F3898">
        <v>23</v>
      </c>
      <c r="G3898">
        <v>0.8</v>
      </c>
      <c r="H3898">
        <v>0.17</v>
      </c>
      <c r="I3898">
        <v>542.65800000000002</v>
      </c>
      <c r="J3898">
        <v>40.360999999999997</v>
      </c>
      <c r="K3898">
        <v>3421.39</v>
      </c>
      <c r="L3898">
        <v>3268.4479999999999</v>
      </c>
      <c r="M3898" s="4">
        <f t="shared" si="120"/>
        <v>2.8363655264678292E-4</v>
      </c>
      <c r="N3898" s="3">
        <f t="shared" si="121"/>
        <v>2.3111677216477835E-3</v>
      </c>
    </row>
    <row r="3899" spans="1:14" x14ac:dyDescent="0.25">
      <c r="A3899">
        <v>6</v>
      </c>
      <c r="B3899">
        <v>11</v>
      </c>
      <c r="C3899">
        <v>16</v>
      </c>
      <c r="D3899">
        <v>391</v>
      </c>
      <c r="E3899">
        <v>240</v>
      </c>
      <c r="F3899">
        <v>22</v>
      </c>
      <c r="G3899">
        <v>0.7</v>
      </c>
      <c r="H3899">
        <v>0.17</v>
      </c>
      <c r="I3899">
        <v>455.733</v>
      </c>
      <c r="J3899">
        <v>37.034999999999997</v>
      </c>
      <c r="K3899">
        <v>2943.5920000000001</v>
      </c>
      <c r="L3899">
        <v>2807.5810000000001</v>
      </c>
      <c r="M3899" s="4">
        <f t="shared" si="120"/>
        <v>2.4364242481954968E-4</v>
      </c>
      <c r="N3899" s="3">
        <f t="shared" si="121"/>
        <v>1.9852818778550571E-3</v>
      </c>
    </row>
    <row r="3900" spans="1:14" x14ac:dyDescent="0.25">
      <c r="A3900">
        <v>6</v>
      </c>
      <c r="B3900">
        <v>11</v>
      </c>
      <c r="C3900">
        <v>17</v>
      </c>
      <c r="D3900">
        <v>426</v>
      </c>
      <c r="E3900">
        <v>150</v>
      </c>
      <c r="F3900">
        <v>21</v>
      </c>
      <c r="G3900">
        <v>0.9</v>
      </c>
      <c r="H3900">
        <v>0.17</v>
      </c>
      <c r="I3900">
        <v>298.82</v>
      </c>
      <c r="J3900">
        <v>30.295000000000002</v>
      </c>
      <c r="K3900">
        <v>1925.348</v>
      </c>
      <c r="L3900">
        <v>1825.4169999999999</v>
      </c>
      <c r="M3900" s="4">
        <f t="shared" si="120"/>
        <v>1.5841004202081003E-4</v>
      </c>
      <c r="N3900" s="3">
        <f t="shared" si="121"/>
        <v>1.2907792471984049E-3</v>
      </c>
    </row>
    <row r="3901" spans="1:14" x14ac:dyDescent="0.25">
      <c r="A3901">
        <v>6</v>
      </c>
      <c r="B3901">
        <v>11</v>
      </c>
      <c r="C3901">
        <v>18</v>
      </c>
      <c r="D3901">
        <v>258</v>
      </c>
      <c r="E3901">
        <v>94</v>
      </c>
      <c r="F3901">
        <v>19</v>
      </c>
      <c r="G3901">
        <v>1</v>
      </c>
      <c r="H3901">
        <v>0.17</v>
      </c>
      <c r="I3901">
        <v>121.553</v>
      </c>
      <c r="J3901">
        <v>22.593</v>
      </c>
      <c r="K3901">
        <v>717.30600000000004</v>
      </c>
      <c r="L3901">
        <v>660.18</v>
      </c>
      <c r="M3901" s="4">
        <f t="shared" si="120"/>
        <v>5.7290548702733879E-5</v>
      </c>
      <c r="N3901" s="3">
        <f t="shared" si="121"/>
        <v>4.6682300176641438E-4</v>
      </c>
    </row>
    <row r="3902" spans="1:14" x14ac:dyDescent="0.25">
      <c r="A3902">
        <v>6</v>
      </c>
      <c r="B3902">
        <v>11</v>
      </c>
      <c r="C3902">
        <v>19</v>
      </c>
      <c r="D3902">
        <v>302</v>
      </c>
      <c r="E3902">
        <v>28</v>
      </c>
      <c r="F3902">
        <v>15</v>
      </c>
      <c r="G3902">
        <v>1.1000000000000001</v>
      </c>
      <c r="H3902">
        <v>0.17</v>
      </c>
      <c r="I3902">
        <v>21.141999999999999</v>
      </c>
      <c r="J3902">
        <v>15.62</v>
      </c>
      <c r="K3902">
        <v>126.71299999999999</v>
      </c>
      <c r="L3902">
        <v>90.515000000000001</v>
      </c>
      <c r="M3902" s="4">
        <f t="shared" si="120"/>
        <v>7.8549092911447748E-6</v>
      </c>
      <c r="N3902" s="3">
        <f t="shared" si="121"/>
        <v>6.4004489692033999E-5</v>
      </c>
    </row>
    <row r="3903" spans="1:14" x14ac:dyDescent="0.25">
      <c r="A3903">
        <v>6</v>
      </c>
      <c r="B3903">
        <v>11</v>
      </c>
      <c r="C3903">
        <v>20</v>
      </c>
      <c r="D3903">
        <v>0</v>
      </c>
      <c r="E3903">
        <v>0</v>
      </c>
      <c r="F3903">
        <v>13</v>
      </c>
      <c r="G3903">
        <v>1.3</v>
      </c>
      <c r="H3903">
        <v>0.17</v>
      </c>
      <c r="I3903">
        <v>0</v>
      </c>
      <c r="J3903">
        <v>13</v>
      </c>
      <c r="K3903">
        <v>0</v>
      </c>
      <c r="L3903">
        <v>0</v>
      </c>
      <c r="M3903" s="4">
        <f t="shared" si="120"/>
        <v>0</v>
      </c>
      <c r="N3903" s="3">
        <f t="shared" si="121"/>
        <v>0</v>
      </c>
    </row>
    <row r="3904" spans="1:14" x14ac:dyDescent="0.25">
      <c r="A3904">
        <v>6</v>
      </c>
      <c r="B3904">
        <v>11</v>
      </c>
      <c r="C3904">
        <v>21</v>
      </c>
      <c r="D3904">
        <v>0</v>
      </c>
      <c r="E3904">
        <v>0</v>
      </c>
      <c r="F3904">
        <v>12</v>
      </c>
      <c r="G3904">
        <v>1.5</v>
      </c>
      <c r="H3904">
        <v>0.17</v>
      </c>
      <c r="I3904">
        <v>0</v>
      </c>
      <c r="J3904">
        <v>12</v>
      </c>
      <c r="K3904">
        <v>0</v>
      </c>
      <c r="L3904">
        <v>0</v>
      </c>
      <c r="M3904" s="4">
        <f t="shared" si="120"/>
        <v>0</v>
      </c>
      <c r="N3904" s="3">
        <f t="shared" si="121"/>
        <v>0</v>
      </c>
    </row>
    <row r="3905" spans="1:14" x14ac:dyDescent="0.25">
      <c r="A3905">
        <v>6</v>
      </c>
      <c r="B3905">
        <v>11</v>
      </c>
      <c r="C3905">
        <v>22</v>
      </c>
      <c r="D3905">
        <v>0</v>
      </c>
      <c r="E3905">
        <v>0</v>
      </c>
      <c r="F3905">
        <v>11</v>
      </c>
      <c r="G3905">
        <v>1.6</v>
      </c>
      <c r="H3905">
        <v>0.17</v>
      </c>
      <c r="I3905">
        <v>0</v>
      </c>
      <c r="J3905">
        <v>11</v>
      </c>
      <c r="K3905">
        <v>0</v>
      </c>
      <c r="L3905">
        <v>0</v>
      </c>
      <c r="M3905" s="4">
        <f t="shared" si="120"/>
        <v>0</v>
      </c>
      <c r="N3905" s="3">
        <f t="shared" si="121"/>
        <v>0</v>
      </c>
    </row>
    <row r="3906" spans="1:14" x14ac:dyDescent="0.25">
      <c r="A3906">
        <v>6</v>
      </c>
      <c r="B3906">
        <v>11</v>
      </c>
      <c r="C3906">
        <v>23</v>
      </c>
      <c r="D3906">
        <v>0</v>
      </c>
      <c r="E3906">
        <v>0</v>
      </c>
      <c r="F3906">
        <v>11</v>
      </c>
      <c r="G3906">
        <v>1.9</v>
      </c>
      <c r="H3906">
        <v>0.17</v>
      </c>
      <c r="I3906">
        <v>0</v>
      </c>
      <c r="J3906">
        <v>11</v>
      </c>
      <c r="K3906">
        <v>0</v>
      </c>
      <c r="L3906">
        <v>0</v>
      </c>
      <c r="M3906" s="4">
        <f t="shared" si="120"/>
        <v>0</v>
      </c>
      <c r="N3906" s="3">
        <f t="shared" si="121"/>
        <v>0</v>
      </c>
    </row>
    <row r="3907" spans="1:14" x14ac:dyDescent="0.25">
      <c r="A3907">
        <v>6</v>
      </c>
      <c r="B3907">
        <v>12</v>
      </c>
      <c r="C3907">
        <v>0</v>
      </c>
      <c r="D3907">
        <v>0</v>
      </c>
      <c r="E3907">
        <v>0</v>
      </c>
      <c r="F3907">
        <v>10</v>
      </c>
      <c r="G3907">
        <v>2.4</v>
      </c>
      <c r="H3907">
        <v>0.17</v>
      </c>
      <c r="I3907">
        <v>0</v>
      </c>
      <c r="J3907">
        <v>10</v>
      </c>
      <c r="K3907">
        <v>0</v>
      </c>
      <c r="L3907">
        <v>0</v>
      </c>
      <c r="M3907" s="4">
        <f t="shared" si="120"/>
        <v>0</v>
      </c>
      <c r="N3907" s="3">
        <f t="shared" si="121"/>
        <v>0</v>
      </c>
    </row>
    <row r="3908" spans="1:14" x14ac:dyDescent="0.25">
      <c r="A3908">
        <v>6</v>
      </c>
      <c r="B3908">
        <v>12</v>
      </c>
      <c r="C3908">
        <v>1</v>
      </c>
      <c r="D3908">
        <v>0</v>
      </c>
      <c r="E3908">
        <v>0</v>
      </c>
      <c r="F3908">
        <v>10</v>
      </c>
      <c r="G3908">
        <v>3.1</v>
      </c>
      <c r="H3908">
        <v>0.17</v>
      </c>
      <c r="I3908">
        <v>0</v>
      </c>
      <c r="J3908">
        <v>10</v>
      </c>
      <c r="K3908">
        <v>0</v>
      </c>
      <c r="L3908">
        <v>0</v>
      </c>
      <c r="M3908" s="4">
        <f t="shared" si="120"/>
        <v>0</v>
      </c>
      <c r="N3908" s="3">
        <f t="shared" si="121"/>
        <v>0</v>
      </c>
    </row>
    <row r="3909" spans="1:14" x14ac:dyDescent="0.25">
      <c r="A3909">
        <v>6</v>
      </c>
      <c r="B3909">
        <v>12</v>
      </c>
      <c r="C3909">
        <v>2</v>
      </c>
      <c r="D3909">
        <v>0</v>
      </c>
      <c r="E3909">
        <v>0</v>
      </c>
      <c r="F3909">
        <v>9</v>
      </c>
      <c r="G3909">
        <v>3.6</v>
      </c>
      <c r="H3909">
        <v>0.17</v>
      </c>
      <c r="I3909">
        <v>0</v>
      </c>
      <c r="J3909">
        <v>9</v>
      </c>
      <c r="K3909">
        <v>0</v>
      </c>
      <c r="L3909">
        <v>0</v>
      </c>
      <c r="M3909" s="4">
        <f t="shared" si="120"/>
        <v>0</v>
      </c>
      <c r="N3909" s="3">
        <f t="shared" si="121"/>
        <v>0</v>
      </c>
    </row>
    <row r="3910" spans="1:14" x14ac:dyDescent="0.25">
      <c r="A3910">
        <v>6</v>
      </c>
      <c r="B3910">
        <v>12</v>
      </c>
      <c r="C3910">
        <v>3</v>
      </c>
      <c r="D3910">
        <v>0</v>
      </c>
      <c r="E3910">
        <v>0</v>
      </c>
      <c r="F3910">
        <v>8</v>
      </c>
      <c r="G3910">
        <v>3.7</v>
      </c>
      <c r="H3910">
        <v>0.17</v>
      </c>
      <c r="I3910">
        <v>0</v>
      </c>
      <c r="J3910">
        <v>8</v>
      </c>
      <c r="K3910">
        <v>0</v>
      </c>
      <c r="L3910">
        <v>0</v>
      </c>
      <c r="M3910" s="4">
        <f t="shared" si="120"/>
        <v>0</v>
      </c>
      <c r="N3910" s="3">
        <f t="shared" si="121"/>
        <v>0</v>
      </c>
    </row>
    <row r="3911" spans="1:14" x14ac:dyDescent="0.25">
      <c r="A3911">
        <v>6</v>
      </c>
      <c r="B3911">
        <v>12</v>
      </c>
      <c r="C3911">
        <v>4</v>
      </c>
      <c r="D3911">
        <v>0</v>
      </c>
      <c r="E3911">
        <v>0</v>
      </c>
      <c r="F3911">
        <v>8</v>
      </c>
      <c r="G3911">
        <v>3.8</v>
      </c>
      <c r="H3911">
        <v>0.17</v>
      </c>
      <c r="I3911">
        <v>0</v>
      </c>
      <c r="J3911">
        <v>8</v>
      </c>
      <c r="K3911">
        <v>0</v>
      </c>
      <c r="L3911">
        <v>0</v>
      </c>
      <c r="M3911" s="4">
        <f t="shared" si="120"/>
        <v>0</v>
      </c>
      <c r="N3911" s="3">
        <f t="shared" si="121"/>
        <v>0</v>
      </c>
    </row>
    <row r="3912" spans="1:14" x14ac:dyDescent="0.25">
      <c r="A3912">
        <v>6</v>
      </c>
      <c r="B3912">
        <v>12</v>
      </c>
      <c r="C3912">
        <v>5</v>
      </c>
      <c r="D3912">
        <v>337</v>
      </c>
      <c r="E3912">
        <v>31</v>
      </c>
      <c r="F3912">
        <v>9</v>
      </c>
      <c r="G3912">
        <v>4</v>
      </c>
      <c r="H3912">
        <v>0.17</v>
      </c>
      <c r="I3912">
        <v>23.347000000000001</v>
      </c>
      <c r="J3912">
        <v>9.4</v>
      </c>
      <c r="K3912">
        <v>146.70099999999999</v>
      </c>
      <c r="L3912">
        <v>109.794</v>
      </c>
      <c r="M3912" s="4">
        <f t="shared" si="120"/>
        <v>9.5279446579235424E-6</v>
      </c>
      <c r="N3912" s="3">
        <f t="shared" si="121"/>
        <v>7.7636954551700609E-5</v>
      </c>
    </row>
    <row r="3913" spans="1:14" x14ac:dyDescent="0.25">
      <c r="A3913">
        <v>6</v>
      </c>
      <c r="B3913">
        <v>12</v>
      </c>
      <c r="C3913">
        <v>6</v>
      </c>
      <c r="D3913">
        <v>610</v>
      </c>
      <c r="E3913">
        <v>56</v>
      </c>
      <c r="F3913">
        <v>13</v>
      </c>
      <c r="G3913">
        <v>3.9</v>
      </c>
      <c r="H3913">
        <v>0.17</v>
      </c>
      <c r="I3913">
        <v>149.68299999999999</v>
      </c>
      <c r="J3913">
        <v>15.451000000000001</v>
      </c>
      <c r="K3913">
        <v>813.39200000000005</v>
      </c>
      <c r="L3913">
        <v>752.86199999999997</v>
      </c>
      <c r="M3913" s="4">
        <f t="shared" si="120"/>
        <v>6.5333510675024436E-5</v>
      </c>
      <c r="N3913" s="3">
        <f t="shared" si="121"/>
        <v>5.3235980907610997E-4</v>
      </c>
    </row>
    <row r="3914" spans="1:14" x14ac:dyDescent="0.25">
      <c r="A3914">
        <v>6</v>
      </c>
      <c r="B3914">
        <v>12</v>
      </c>
      <c r="C3914">
        <v>7</v>
      </c>
      <c r="D3914">
        <v>779</v>
      </c>
      <c r="E3914">
        <v>76</v>
      </c>
      <c r="F3914">
        <v>17</v>
      </c>
      <c r="G3914">
        <v>3.6</v>
      </c>
      <c r="H3914">
        <v>0.17</v>
      </c>
      <c r="I3914">
        <v>373.14400000000001</v>
      </c>
      <c r="J3914">
        <v>23.808</v>
      </c>
      <c r="K3914">
        <v>2469.152</v>
      </c>
      <c r="L3914">
        <v>2349.9520000000002</v>
      </c>
      <c r="M3914" s="4">
        <f t="shared" si="120"/>
        <v>2.0392929126160578E-4</v>
      </c>
      <c r="N3914" s="3">
        <f t="shared" si="121"/>
        <v>1.6616856715547111E-3</v>
      </c>
    </row>
    <row r="3915" spans="1:14" x14ac:dyDescent="0.25">
      <c r="A3915">
        <v>6</v>
      </c>
      <c r="B3915">
        <v>12</v>
      </c>
      <c r="C3915">
        <v>8</v>
      </c>
      <c r="D3915">
        <v>854</v>
      </c>
      <c r="E3915">
        <v>90</v>
      </c>
      <c r="F3915">
        <v>21</v>
      </c>
      <c r="G3915">
        <v>3.2</v>
      </c>
      <c r="H3915">
        <v>0.17</v>
      </c>
      <c r="I3915">
        <v>592.26400000000001</v>
      </c>
      <c r="J3915">
        <v>32.612000000000002</v>
      </c>
      <c r="K3915">
        <v>3940.261</v>
      </c>
      <c r="L3915">
        <v>3768.9340000000002</v>
      </c>
      <c r="M3915" s="4">
        <f t="shared" si="120"/>
        <v>3.2706882499377389E-4</v>
      </c>
      <c r="N3915" s="3">
        <f t="shared" si="121"/>
        <v>2.6650687438872726E-3</v>
      </c>
    </row>
    <row r="3916" spans="1:14" x14ac:dyDescent="0.25">
      <c r="A3916">
        <v>6</v>
      </c>
      <c r="B3916">
        <v>12</v>
      </c>
      <c r="C3916">
        <v>9</v>
      </c>
      <c r="D3916">
        <v>894</v>
      </c>
      <c r="E3916">
        <v>103</v>
      </c>
      <c r="F3916">
        <v>24</v>
      </c>
      <c r="G3916">
        <v>2.9</v>
      </c>
      <c r="H3916">
        <v>0.17</v>
      </c>
      <c r="I3916">
        <v>785.5</v>
      </c>
      <c r="J3916">
        <v>40.152000000000001</v>
      </c>
      <c r="K3916">
        <v>5029.3819999999996</v>
      </c>
      <c r="L3916">
        <v>4819.4629999999997</v>
      </c>
      <c r="M3916" s="4">
        <f t="shared" si="120"/>
        <v>4.1823393577891476E-4</v>
      </c>
      <c r="N3916" s="3">
        <f t="shared" si="121"/>
        <v>3.4079132729894403E-3</v>
      </c>
    </row>
    <row r="3917" spans="1:14" x14ac:dyDescent="0.25">
      <c r="A3917">
        <v>6</v>
      </c>
      <c r="B3917">
        <v>12</v>
      </c>
      <c r="C3917">
        <v>10</v>
      </c>
      <c r="D3917">
        <v>52</v>
      </c>
      <c r="E3917">
        <v>388</v>
      </c>
      <c r="F3917">
        <v>26</v>
      </c>
      <c r="G3917">
        <v>3</v>
      </c>
      <c r="H3917">
        <v>0.17</v>
      </c>
      <c r="I3917">
        <v>422.22699999999998</v>
      </c>
      <c r="J3917">
        <v>34.473999999999997</v>
      </c>
      <c r="K3917">
        <v>2678.5059999999999</v>
      </c>
      <c r="L3917">
        <v>2551.8879999999999</v>
      </c>
      <c r="M3917" s="4">
        <f t="shared" si="120"/>
        <v>2.2145333658687353E-4</v>
      </c>
      <c r="N3917" s="3">
        <f t="shared" si="121"/>
        <v>1.8044775914624674E-3</v>
      </c>
    </row>
    <row r="3918" spans="1:14" x14ac:dyDescent="0.25">
      <c r="A3918">
        <v>6</v>
      </c>
      <c r="B3918">
        <v>12</v>
      </c>
      <c r="C3918">
        <v>11</v>
      </c>
      <c r="D3918">
        <v>456</v>
      </c>
      <c r="E3918">
        <v>434</v>
      </c>
      <c r="F3918">
        <v>27</v>
      </c>
      <c r="G3918">
        <v>3.6</v>
      </c>
      <c r="H3918">
        <v>0.17</v>
      </c>
      <c r="I3918">
        <v>890.24800000000005</v>
      </c>
      <c r="J3918">
        <v>43.261000000000003</v>
      </c>
      <c r="K3918">
        <v>5519.09</v>
      </c>
      <c r="L3918">
        <v>5291.8190000000004</v>
      </c>
      <c r="M3918" s="4">
        <f t="shared" si="120"/>
        <v>4.5922508125897867E-4</v>
      </c>
      <c r="N3918" s="3">
        <f t="shared" si="121"/>
        <v>3.7419231579032168E-3</v>
      </c>
    </row>
    <row r="3919" spans="1:14" x14ac:dyDescent="0.25">
      <c r="A3919">
        <v>6</v>
      </c>
      <c r="B3919">
        <v>12</v>
      </c>
      <c r="C3919">
        <v>12</v>
      </c>
      <c r="D3919">
        <v>214</v>
      </c>
      <c r="E3919">
        <v>491</v>
      </c>
      <c r="F3919">
        <v>28</v>
      </c>
      <c r="G3919">
        <v>4.3</v>
      </c>
      <c r="H3919">
        <v>0.17</v>
      </c>
      <c r="I3919">
        <v>705.87699999999995</v>
      </c>
      <c r="J3919">
        <v>39.625999999999998</v>
      </c>
      <c r="K3919">
        <v>4417.3770000000004</v>
      </c>
      <c r="L3919">
        <v>4229.143</v>
      </c>
      <c r="M3919" s="4">
        <f t="shared" si="120"/>
        <v>3.6700585145312806E-4</v>
      </c>
      <c r="N3919" s="3">
        <f t="shared" si="121"/>
        <v>2.9904893061883414E-3</v>
      </c>
    </row>
    <row r="3920" spans="1:14" x14ac:dyDescent="0.25">
      <c r="A3920">
        <v>6</v>
      </c>
      <c r="B3920">
        <v>12</v>
      </c>
      <c r="C3920">
        <v>13</v>
      </c>
      <c r="D3920">
        <v>246</v>
      </c>
      <c r="E3920">
        <v>470</v>
      </c>
      <c r="F3920">
        <v>29</v>
      </c>
      <c r="G3920">
        <v>5</v>
      </c>
      <c r="H3920">
        <v>0.17</v>
      </c>
      <c r="I3920">
        <v>707.44</v>
      </c>
      <c r="J3920">
        <v>39.631</v>
      </c>
      <c r="K3920">
        <v>4436.2309999999998</v>
      </c>
      <c r="L3920">
        <v>4247.33</v>
      </c>
      <c r="M3920" s="4">
        <f t="shared" si="120"/>
        <v>3.6858412284768199E-4</v>
      </c>
      <c r="N3920" s="3">
        <f t="shared" si="121"/>
        <v>3.0033496017639809E-3</v>
      </c>
    </row>
    <row r="3921" spans="1:14" x14ac:dyDescent="0.25">
      <c r="A3921">
        <v>6</v>
      </c>
      <c r="B3921">
        <v>12</v>
      </c>
      <c r="C3921">
        <v>14</v>
      </c>
      <c r="D3921">
        <v>463</v>
      </c>
      <c r="E3921">
        <v>373</v>
      </c>
      <c r="F3921">
        <v>30</v>
      </c>
      <c r="G3921">
        <v>5.6</v>
      </c>
      <c r="H3921">
        <v>0.17</v>
      </c>
      <c r="I3921">
        <v>789.678</v>
      </c>
      <c r="J3921">
        <v>41.058999999999997</v>
      </c>
      <c r="K3921">
        <v>4963.9409999999998</v>
      </c>
      <c r="L3921">
        <v>4756.34</v>
      </c>
      <c r="M3921" s="4">
        <f t="shared" si="120"/>
        <v>4.1275610957127042E-4</v>
      </c>
      <c r="N3921" s="3">
        <f t="shared" si="121"/>
        <v>3.3632780699531456E-3</v>
      </c>
    </row>
    <row r="3922" spans="1:14" x14ac:dyDescent="0.25">
      <c r="A3922">
        <v>6</v>
      </c>
      <c r="B3922">
        <v>12</v>
      </c>
      <c r="C3922">
        <v>15</v>
      </c>
      <c r="D3922">
        <v>165</v>
      </c>
      <c r="E3922">
        <v>364</v>
      </c>
      <c r="F3922">
        <v>29</v>
      </c>
      <c r="G3922">
        <v>5.6</v>
      </c>
      <c r="H3922">
        <v>0.17</v>
      </c>
      <c r="I3922">
        <v>477.32</v>
      </c>
      <c r="J3922">
        <v>35.683999999999997</v>
      </c>
      <c r="K3922">
        <v>3052.7310000000002</v>
      </c>
      <c r="L3922">
        <v>2912.8519999999999</v>
      </c>
      <c r="M3922" s="4">
        <f t="shared" si="120"/>
        <v>2.5277786265845041E-4</v>
      </c>
      <c r="N3922" s="3">
        <f t="shared" si="121"/>
        <v>2.0597205524876603E-3</v>
      </c>
    </row>
    <row r="3923" spans="1:14" x14ac:dyDescent="0.25">
      <c r="A3923">
        <v>6</v>
      </c>
      <c r="B3923">
        <v>12</v>
      </c>
      <c r="C3923">
        <v>16</v>
      </c>
      <c r="D3923">
        <v>812</v>
      </c>
      <c r="E3923">
        <v>101</v>
      </c>
      <c r="F3923">
        <v>28</v>
      </c>
      <c r="G3923">
        <v>5.0999999999999996</v>
      </c>
      <c r="H3923">
        <v>0.17</v>
      </c>
      <c r="I3923">
        <v>570.05399999999997</v>
      </c>
      <c r="J3923">
        <v>36.536000000000001</v>
      </c>
      <c r="K3923">
        <v>3732.8150000000001</v>
      </c>
      <c r="L3923">
        <v>3568.8380000000002</v>
      </c>
      <c r="M3923" s="4">
        <f t="shared" si="120"/>
        <v>3.0970445522610107E-4</v>
      </c>
      <c r="N3923" s="3">
        <f t="shared" si="121"/>
        <v>2.5235779150808066E-3</v>
      </c>
    </row>
    <row r="3924" spans="1:14" x14ac:dyDescent="0.25">
      <c r="A3924">
        <v>6</v>
      </c>
      <c r="B3924">
        <v>12</v>
      </c>
      <c r="C3924">
        <v>17</v>
      </c>
      <c r="D3924">
        <v>726</v>
      </c>
      <c r="E3924">
        <v>87</v>
      </c>
      <c r="F3924">
        <v>27</v>
      </c>
      <c r="G3924">
        <v>3.5</v>
      </c>
      <c r="H3924">
        <v>0.17</v>
      </c>
      <c r="I3924">
        <v>353.06799999999998</v>
      </c>
      <c r="J3924">
        <v>33.533999999999999</v>
      </c>
      <c r="K3924">
        <v>2235.7869999999998</v>
      </c>
      <c r="L3924">
        <v>2124.8560000000002</v>
      </c>
      <c r="M3924" s="4">
        <f t="shared" ref="M3924:M3987" si="122">L3924/SUM($L$19:$L$8778)</f>
        <v>1.8439541663530602E-4</v>
      </c>
      <c r="N3924" s="3">
        <f t="shared" ref="N3924:N3987" si="123">L3924/SUMIF($A$19:$A$8778,$A3924,$L$19:$L$8778)</f>
        <v>1.5025169745241848E-3</v>
      </c>
    </row>
    <row r="3925" spans="1:14" x14ac:dyDescent="0.25">
      <c r="A3925">
        <v>6</v>
      </c>
      <c r="B3925">
        <v>12</v>
      </c>
      <c r="C3925">
        <v>18</v>
      </c>
      <c r="D3925">
        <v>45</v>
      </c>
      <c r="E3925">
        <v>99</v>
      </c>
      <c r="F3925">
        <v>24</v>
      </c>
      <c r="G3925">
        <v>1.8</v>
      </c>
      <c r="H3925">
        <v>0.17</v>
      </c>
      <c r="I3925">
        <v>95.367000000000004</v>
      </c>
      <c r="J3925">
        <v>26.407</v>
      </c>
      <c r="K3925">
        <v>602.72900000000004</v>
      </c>
      <c r="L3925">
        <v>549.66399999999999</v>
      </c>
      <c r="M3925" s="4">
        <f t="shared" si="122"/>
        <v>4.7699948744493197E-5</v>
      </c>
      <c r="N3925" s="3">
        <f t="shared" si="123"/>
        <v>3.8867551038040293E-4</v>
      </c>
    </row>
    <row r="3926" spans="1:14" x14ac:dyDescent="0.25">
      <c r="A3926">
        <v>6</v>
      </c>
      <c r="B3926">
        <v>12</v>
      </c>
      <c r="C3926">
        <v>19</v>
      </c>
      <c r="D3926">
        <v>0</v>
      </c>
      <c r="E3926">
        <v>2</v>
      </c>
      <c r="F3926">
        <v>21</v>
      </c>
      <c r="G3926">
        <v>2.1</v>
      </c>
      <c r="H3926">
        <v>0.17</v>
      </c>
      <c r="I3926">
        <v>1.8440000000000001</v>
      </c>
      <c r="J3926">
        <v>21.042999999999999</v>
      </c>
      <c r="K3926">
        <v>9.4979999999999993</v>
      </c>
      <c r="L3926">
        <v>0</v>
      </c>
      <c r="M3926" s="4">
        <f t="shared" si="122"/>
        <v>0</v>
      </c>
      <c r="N3926" s="3">
        <f t="shared" si="123"/>
        <v>0</v>
      </c>
    </row>
    <row r="3927" spans="1:14" x14ac:dyDescent="0.25">
      <c r="A3927">
        <v>6</v>
      </c>
      <c r="B3927">
        <v>12</v>
      </c>
      <c r="C3927">
        <v>20</v>
      </c>
      <c r="D3927">
        <v>0</v>
      </c>
      <c r="E3927">
        <v>0</v>
      </c>
      <c r="F3927">
        <v>19</v>
      </c>
      <c r="G3927">
        <v>4.3</v>
      </c>
      <c r="H3927">
        <v>0.17</v>
      </c>
      <c r="I3927">
        <v>0</v>
      </c>
      <c r="J3927">
        <v>19</v>
      </c>
      <c r="K3927">
        <v>0</v>
      </c>
      <c r="L3927">
        <v>0</v>
      </c>
      <c r="M3927" s="4">
        <f t="shared" si="122"/>
        <v>0</v>
      </c>
      <c r="N3927" s="3">
        <f t="shared" si="123"/>
        <v>0</v>
      </c>
    </row>
    <row r="3928" spans="1:14" x14ac:dyDescent="0.25">
      <c r="A3928">
        <v>6</v>
      </c>
      <c r="B3928">
        <v>12</v>
      </c>
      <c r="C3928">
        <v>21</v>
      </c>
      <c r="D3928">
        <v>0</v>
      </c>
      <c r="E3928">
        <v>0</v>
      </c>
      <c r="F3928">
        <v>18</v>
      </c>
      <c r="G3928">
        <v>6.2</v>
      </c>
      <c r="H3928">
        <v>0.17</v>
      </c>
      <c r="I3928">
        <v>0</v>
      </c>
      <c r="J3928">
        <v>18</v>
      </c>
      <c r="K3928">
        <v>0</v>
      </c>
      <c r="L3928">
        <v>0</v>
      </c>
      <c r="M3928" s="4">
        <f t="shared" si="122"/>
        <v>0</v>
      </c>
      <c r="N3928" s="3">
        <f t="shared" si="123"/>
        <v>0</v>
      </c>
    </row>
    <row r="3929" spans="1:14" x14ac:dyDescent="0.25">
      <c r="A3929">
        <v>6</v>
      </c>
      <c r="B3929">
        <v>12</v>
      </c>
      <c r="C3929">
        <v>22</v>
      </c>
      <c r="D3929">
        <v>0</v>
      </c>
      <c r="E3929">
        <v>0</v>
      </c>
      <c r="F3929">
        <v>17</v>
      </c>
      <c r="G3929">
        <v>6.3</v>
      </c>
      <c r="H3929">
        <v>0.17</v>
      </c>
      <c r="I3929">
        <v>0</v>
      </c>
      <c r="J3929">
        <v>17</v>
      </c>
      <c r="K3929">
        <v>0</v>
      </c>
      <c r="L3929">
        <v>0</v>
      </c>
      <c r="M3929" s="4">
        <f t="shared" si="122"/>
        <v>0</v>
      </c>
      <c r="N3929" s="3">
        <f t="shared" si="123"/>
        <v>0</v>
      </c>
    </row>
    <row r="3930" spans="1:14" x14ac:dyDescent="0.25">
      <c r="A3930">
        <v>6</v>
      </c>
      <c r="B3930">
        <v>12</v>
      </c>
      <c r="C3930">
        <v>23</v>
      </c>
      <c r="D3930">
        <v>0</v>
      </c>
      <c r="E3930">
        <v>0</v>
      </c>
      <c r="F3930">
        <v>16</v>
      </c>
      <c r="G3930">
        <v>5.7</v>
      </c>
      <c r="H3930">
        <v>0.17</v>
      </c>
      <c r="I3930">
        <v>0</v>
      </c>
      <c r="J3930">
        <v>16</v>
      </c>
      <c r="K3930">
        <v>0</v>
      </c>
      <c r="L3930">
        <v>0</v>
      </c>
      <c r="M3930" s="4">
        <f t="shared" si="122"/>
        <v>0</v>
      </c>
      <c r="N3930" s="3">
        <f t="shared" si="123"/>
        <v>0</v>
      </c>
    </row>
    <row r="3931" spans="1:14" x14ac:dyDescent="0.25">
      <c r="A3931">
        <v>6</v>
      </c>
      <c r="B3931">
        <v>13</v>
      </c>
      <c r="C3931">
        <v>0</v>
      </c>
      <c r="D3931">
        <v>0</v>
      </c>
      <c r="E3931">
        <v>0</v>
      </c>
      <c r="F3931">
        <v>15</v>
      </c>
      <c r="G3931">
        <v>5.2</v>
      </c>
      <c r="H3931">
        <v>0.17</v>
      </c>
      <c r="I3931">
        <v>0</v>
      </c>
      <c r="J3931">
        <v>15</v>
      </c>
      <c r="K3931">
        <v>0</v>
      </c>
      <c r="L3931">
        <v>0</v>
      </c>
      <c r="M3931" s="4">
        <f t="shared" si="122"/>
        <v>0</v>
      </c>
      <c r="N3931" s="3">
        <f t="shared" si="123"/>
        <v>0</v>
      </c>
    </row>
    <row r="3932" spans="1:14" x14ac:dyDescent="0.25">
      <c r="A3932">
        <v>6</v>
      </c>
      <c r="B3932">
        <v>13</v>
      </c>
      <c r="C3932">
        <v>1</v>
      </c>
      <c r="D3932">
        <v>0</v>
      </c>
      <c r="E3932">
        <v>0</v>
      </c>
      <c r="F3932">
        <v>14</v>
      </c>
      <c r="G3932">
        <v>4.5999999999999996</v>
      </c>
      <c r="H3932">
        <v>0.17</v>
      </c>
      <c r="I3932">
        <v>0</v>
      </c>
      <c r="J3932">
        <v>14</v>
      </c>
      <c r="K3932">
        <v>0</v>
      </c>
      <c r="L3932">
        <v>0</v>
      </c>
      <c r="M3932" s="4">
        <f t="shared" si="122"/>
        <v>0</v>
      </c>
      <c r="N3932" s="3">
        <f t="shared" si="123"/>
        <v>0</v>
      </c>
    </row>
    <row r="3933" spans="1:14" x14ac:dyDescent="0.25">
      <c r="A3933">
        <v>6</v>
      </c>
      <c r="B3933">
        <v>13</v>
      </c>
      <c r="C3933">
        <v>2</v>
      </c>
      <c r="D3933">
        <v>0</v>
      </c>
      <c r="E3933">
        <v>0</v>
      </c>
      <c r="F3933">
        <v>13</v>
      </c>
      <c r="G3933">
        <v>4</v>
      </c>
      <c r="H3933">
        <v>0.17</v>
      </c>
      <c r="I3933">
        <v>0</v>
      </c>
      <c r="J3933">
        <v>13</v>
      </c>
      <c r="K3933">
        <v>0</v>
      </c>
      <c r="L3933">
        <v>0</v>
      </c>
      <c r="M3933" s="4">
        <f t="shared" si="122"/>
        <v>0</v>
      </c>
      <c r="N3933" s="3">
        <f t="shared" si="123"/>
        <v>0</v>
      </c>
    </row>
    <row r="3934" spans="1:14" x14ac:dyDescent="0.25">
      <c r="A3934">
        <v>6</v>
      </c>
      <c r="B3934">
        <v>13</v>
      </c>
      <c r="C3934">
        <v>3</v>
      </c>
      <c r="D3934">
        <v>0</v>
      </c>
      <c r="E3934">
        <v>0</v>
      </c>
      <c r="F3934">
        <v>12</v>
      </c>
      <c r="G3934">
        <v>3.4</v>
      </c>
      <c r="H3934">
        <v>0.17</v>
      </c>
      <c r="I3934">
        <v>0</v>
      </c>
      <c r="J3934">
        <v>12</v>
      </c>
      <c r="K3934">
        <v>0</v>
      </c>
      <c r="L3934">
        <v>0</v>
      </c>
      <c r="M3934" s="4">
        <f t="shared" si="122"/>
        <v>0</v>
      </c>
      <c r="N3934" s="3">
        <f t="shared" si="123"/>
        <v>0</v>
      </c>
    </row>
    <row r="3935" spans="1:14" x14ac:dyDescent="0.25">
      <c r="A3935">
        <v>6</v>
      </c>
      <c r="B3935">
        <v>13</v>
      </c>
      <c r="C3935">
        <v>4</v>
      </c>
      <c r="D3935">
        <v>0</v>
      </c>
      <c r="E3935">
        <v>0</v>
      </c>
      <c r="F3935">
        <v>12</v>
      </c>
      <c r="G3935">
        <v>3.1</v>
      </c>
      <c r="H3935">
        <v>0.17</v>
      </c>
      <c r="I3935">
        <v>0</v>
      </c>
      <c r="J3935">
        <v>12</v>
      </c>
      <c r="K3935">
        <v>0</v>
      </c>
      <c r="L3935">
        <v>0</v>
      </c>
      <c r="M3935" s="4">
        <f t="shared" si="122"/>
        <v>0</v>
      </c>
      <c r="N3935" s="3">
        <f t="shared" si="123"/>
        <v>0</v>
      </c>
    </row>
    <row r="3936" spans="1:14" x14ac:dyDescent="0.25">
      <c r="A3936">
        <v>6</v>
      </c>
      <c r="B3936">
        <v>13</v>
      </c>
      <c r="C3936">
        <v>5</v>
      </c>
      <c r="D3936">
        <v>227</v>
      </c>
      <c r="E3936">
        <v>34</v>
      </c>
      <c r="F3936">
        <v>13</v>
      </c>
      <c r="G3936">
        <v>3.5</v>
      </c>
      <c r="H3936">
        <v>0.17</v>
      </c>
      <c r="I3936">
        <v>25.52</v>
      </c>
      <c r="J3936">
        <v>13.472</v>
      </c>
      <c r="K3936">
        <v>158.12700000000001</v>
      </c>
      <c r="L3936">
        <v>120.815</v>
      </c>
      <c r="M3936" s="4">
        <f t="shared" si="122"/>
        <v>1.0484349179800652E-5</v>
      </c>
      <c r="N3936" s="3">
        <f t="shared" si="123"/>
        <v>8.5430065979595499E-5</v>
      </c>
    </row>
    <row r="3937" spans="1:14" x14ac:dyDescent="0.25">
      <c r="A3937">
        <v>6</v>
      </c>
      <c r="B3937">
        <v>13</v>
      </c>
      <c r="C3937">
        <v>6</v>
      </c>
      <c r="D3937">
        <v>454</v>
      </c>
      <c r="E3937">
        <v>83</v>
      </c>
      <c r="F3937">
        <v>15</v>
      </c>
      <c r="G3937">
        <v>4.3</v>
      </c>
      <c r="H3937">
        <v>0.17</v>
      </c>
      <c r="I3937">
        <v>147.33699999999999</v>
      </c>
      <c r="J3937">
        <v>17.329000000000001</v>
      </c>
      <c r="K3937">
        <v>846.20100000000002</v>
      </c>
      <c r="L3937">
        <v>784.50800000000004</v>
      </c>
      <c r="M3937" s="4">
        <f t="shared" si="122"/>
        <v>6.8079756705268795E-5</v>
      </c>
      <c r="N3937" s="3">
        <f t="shared" si="123"/>
        <v>5.5473716178885491E-4</v>
      </c>
    </row>
    <row r="3938" spans="1:14" x14ac:dyDescent="0.25">
      <c r="A3938">
        <v>6</v>
      </c>
      <c r="B3938">
        <v>13</v>
      </c>
      <c r="C3938">
        <v>7</v>
      </c>
      <c r="D3938">
        <v>717</v>
      </c>
      <c r="E3938">
        <v>82</v>
      </c>
      <c r="F3938">
        <v>18</v>
      </c>
      <c r="G3938">
        <v>5.4</v>
      </c>
      <c r="H3938">
        <v>0.17</v>
      </c>
      <c r="I3938">
        <v>354.81799999999998</v>
      </c>
      <c r="J3938">
        <v>23.077000000000002</v>
      </c>
      <c r="K3938">
        <v>2353.2260000000001</v>
      </c>
      <c r="L3938">
        <v>2238.1329999999998</v>
      </c>
      <c r="M3938" s="4">
        <f t="shared" si="122"/>
        <v>1.9422561671013342E-4</v>
      </c>
      <c r="N3938" s="3">
        <f t="shared" si="123"/>
        <v>1.5826168096768614E-3</v>
      </c>
    </row>
    <row r="3939" spans="1:14" x14ac:dyDescent="0.25">
      <c r="A3939">
        <v>6</v>
      </c>
      <c r="B3939">
        <v>13</v>
      </c>
      <c r="C3939">
        <v>8</v>
      </c>
      <c r="D3939">
        <v>874</v>
      </c>
      <c r="E3939">
        <v>87</v>
      </c>
      <c r="F3939">
        <v>20</v>
      </c>
      <c r="G3939">
        <v>6.3</v>
      </c>
      <c r="H3939">
        <v>0.17</v>
      </c>
      <c r="I3939">
        <v>600.572</v>
      </c>
      <c r="J3939">
        <v>27.824999999999999</v>
      </c>
      <c r="K3939">
        <v>4071.377</v>
      </c>
      <c r="L3939">
        <v>3895.404</v>
      </c>
      <c r="M3939" s="4">
        <f t="shared" si="122"/>
        <v>3.3804391617259596E-4</v>
      </c>
      <c r="N3939" s="3">
        <f t="shared" si="123"/>
        <v>2.7544975436591501E-3</v>
      </c>
    </row>
    <row r="3940" spans="1:14" x14ac:dyDescent="0.25">
      <c r="A3940">
        <v>6</v>
      </c>
      <c r="B3940">
        <v>13</v>
      </c>
      <c r="C3940">
        <v>9</v>
      </c>
      <c r="D3940">
        <v>928</v>
      </c>
      <c r="E3940">
        <v>94</v>
      </c>
      <c r="F3940">
        <v>21</v>
      </c>
      <c r="G3940">
        <v>6.6</v>
      </c>
      <c r="H3940">
        <v>0.17</v>
      </c>
      <c r="I3940">
        <v>801.899</v>
      </c>
      <c r="J3940">
        <v>31.096</v>
      </c>
      <c r="K3940">
        <v>5321.4470000000001</v>
      </c>
      <c r="L3940">
        <v>5101.1779999999999</v>
      </c>
      <c r="M3940" s="4">
        <f t="shared" si="122"/>
        <v>4.4268121822883854E-4</v>
      </c>
      <c r="N3940" s="3">
        <f t="shared" si="123"/>
        <v>3.6071180988590905E-3</v>
      </c>
    </row>
    <row r="3941" spans="1:14" x14ac:dyDescent="0.25">
      <c r="A3941">
        <v>6</v>
      </c>
      <c r="B3941">
        <v>13</v>
      </c>
      <c r="C3941">
        <v>10</v>
      </c>
      <c r="D3941">
        <v>959</v>
      </c>
      <c r="E3941">
        <v>99</v>
      </c>
      <c r="F3941">
        <v>21</v>
      </c>
      <c r="G3941">
        <v>6.9</v>
      </c>
      <c r="H3941">
        <v>0.17</v>
      </c>
      <c r="I3941">
        <v>958.55</v>
      </c>
      <c r="J3941">
        <v>32.682000000000002</v>
      </c>
      <c r="K3941">
        <v>6273.39</v>
      </c>
      <c r="L3941">
        <v>6019.39</v>
      </c>
      <c r="M3941" s="4">
        <f t="shared" si="122"/>
        <v>5.223638340388217E-4</v>
      </c>
      <c r="N3941" s="3">
        <f t="shared" si="123"/>
        <v>4.2563993283691376E-3</v>
      </c>
    </row>
    <row r="3942" spans="1:14" x14ac:dyDescent="0.25">
      <c r="A3942">
        <v>6</v>
      </c>
      <c r="B3942">
        <v>13</v>
      </c>
      <c r="C3942">
        <v>11</v>
      </c>
      <c r="D3942">
        <v>986</v>
      </c>
      <c r="E3942">
        <v>95</v>
      </c>
      <c r="F3942">
        <v>22</v>
      </c>
      <c r="G3942">
        <v>7.2</v>
      </c>
      <c r="H3942">
        <v>0.17</v>
      </c>
      <c r="I3942">
        <v>1060.4459999999999</v>
      </c>
      <c r="J3942">
        <v>34.530999999999999</v>
      </c>
      <c r="K3942">
        <v>6856.5479999999998</v>
      </c>
      <c r="L3942">
        <v>6581.8850000000002</v>
      </c>
      <c r="M3942" s="4">
        <f t="shared" si="122"/>
        <v>5.7117725945695665E-4</v>
      </c>
      <c r="N3942" s="3">
        <f t="shared" si="123"/>
        <v>4.6541478278368581E-3</v>
      </c>
    </row>
    <row r="3943" spans="1:14" x14ac:dyDescent="0.25">
      <c r="A3943">
        <v>6</v>
      </c>
      <c r="B3943">
        <v>13</v>
      </c>
      <c r="C3943">
        <v>12</v>
      </c>
      <c r="D3943">
        <v>988</v>
      </c>
      <c r="E3943">
        <v>99</v>
      </c>
      <c r="F3943">
        <v>22</v>
      </c>
      <c r="G3943">
        <v>7.5</v>
      </c>
      <c r="H3943">
        <v>0.17</v>
      </c>
      <c r="I3943">
        <v>1093.3869999999999</v>
      </c>
      <c r="J3943">
        <v>34.545000000000002</v>
      </c>
      <c r="K3943">
        <v>7056.4570000000003</v>
      </c>
      <c r="L3943">
        <v>6666.6670000000004</v>
      </c>
      <c r="M3943" s="4">
        <f t="shared" si="122"/>
        <v>5.785346578939211E-4</v>
      </c>
      <c r="N3943" s="3">
        <f t="shared" si="123"/>
        <v>4.71409842878775E-3</v>
      </c>
    </row>
    <row r="3944" spans="1:14" x14ac:dyDescent="0.25">
      <c r="A3944">
        <v>6</v>
      </c>
      <c r="B3944">
        <v>13</v>
      </c>
      <c r="C3944">
        <v>13</v>
      </c>
      <c r="D3944">
        <v>980</v>
      </c>
      <c r="E3944">
        <v>100</v>
      </c>
      <c r="F3944">
        <v>21</v>
      </c>
      <c r="G3944">
        <v>7.7</v>
      </c>
      <c r="H3944">
        <v>0.17</v>
      </c>
      <c r="I3944">
        <v>1056.8340000000001</v>
      </c>
      <c r="J3944">
        <v>32.901000000000003</v>
      </c>
      <c r="K3944">
        <v>6876.7460000000001</v>
      </c>
      <c r="L3944">
        <v>6601.3670000000002</v>
      </c>
      <c r="M3944" s="4">
        <f t="shared" si="122"/>
        <v>5.7286791120318746E-4</v>
      </c>
      <c r="N3944" s="3">
        <f t="shared" si="123"/>
        <v>4.6679238369865036E-3</v>
      </c>
    </row>
    <row r="3945" spans="1:14" x14ac:dyDescent="0.25">
      <c r="A3945">
        <v>6</v>
      </c>
      <c r="B3945">
        <v>13</v>
      </c>
      <c r="C3945">
        <v>14</v>
      </c>
      <c r="D3945">
        <v>967</v>
      </c>
      <c r="E3945">
        <v>96</v>
      </c>
      <c r="F3945">
        <v>21</v>
      </c>
      <c r="G3945">
        <v>7.6</v>
      </c>
      <c r="H3945">
        <v>0.17</v>
      </c>
      <c r="I3945">
        <v>957.21799999999996</v>
      </c>
      <c r="J3945">
        <v>31.891999999999999</v>
      </c>
      <c r="K3945">
        <v>6285.82</v>
      </c>
      <c r="L3945">
        <v>6031.38</v>
      </c>
      <c r="M3945" s="4">
        <f t="shared" si="122"/>
        <v>5.2340432856901921E-4</v>
      </c>
      <c r="N3945" s="3">
        <f t="shared" si="123"/>
        <v>4.2648776339693972E-3</v>
      </c>
    </row>
    <row r="3946" spans="1:14" x14ac:dyDescent="0.25">
      <c r="A3946">
        <v>6</v>
      </c>
      <c r="B3946">
        <v>13</v>
      </c>
      <c r="C3946">
        <v>15</v>
      </c>
      <c r="D3946">
        <v>933</v>
      </c>
      <c r="E3946">
        <v>93</v>
      </c>
      <c r="F3946">
        <v>20</v>
      </c>
      <c r="G3946">
        <v>7.3</v>
      </c>
      <c r="H3946">
        <v>0.17</v>
      </c>
      <c r="I3946">
        <v>797.26400000000001</v>
      </c>
      <c r="J3946">
        <v>29.352</v>
      </c>
      <c r="K3946">
        <v>5328.4430000000002</v>
      </c>
      <c r="L3946">
        <v>5107.9269999999997</v>
      </c>
      <c r="M3946" s="4">
        <f t="shared" si="122"/>
        <v>4.4326689776047343E-4</v>
      </c>
      <c r="N3946" s="3">
        <f t="shared" si="123"/>
        <v>3.6118904161648578E-3</v>
      </c>
    </row>
    <row r="3947" spans="1:14" x14ac:dyDescent="0.25">
      <c r="A3947">
        <v>6</v>
      </c>
      <c r="B3947">
        <v>13</v>
      </c>
      <c r="C3947">
        <v>16</v>
      </c>
      <c r="D3947">
        <v>877</v>
      </c>
      <c r="E3947">
        <v>87</v>
      </c>
      <c r="F3947">
        <v>19</v>
      </c>
      <c r="G3947">
        <v>6.8</v>
      </c>
      <c r="H3947">
        <v>0.17</v>
      </c>
      <c r="I3947">
        <v>593.75199999999995</v>
      </c>
      <c r="J3947">
        <v>26.34</v>
      </c>
      <c r="K3947">
        <v>4049.8870000000002</v>
      </c>
      <c r="L3947">
        <v>3874.6750000000002</v>
      </c>
      <c r="M3947" s="4">
        <f t="shared" si="122"/>
        <v>3.3624504952401682E-4</v>
      </c>
      <c r="N3947" s="3">
        <f t="shared" si="123"/>
        <v>2.739839762442488E-3</v>
      </c>
    </row>
    <row r="3948" spans="1:14" x14ac:dyDescent="0.25">
      <c r="A3948">
        <v>6</v>
      </c>
      <c r="B3948">
        <v>13</v>
      </c>
      <c r="C3948">
        <v>17</v>
      </c>
      <c r="D3948">
        <v>445</v>
      </c>
      <c r="E3948">
        <v>147</v>
      </c>
      <c r="F3948">
        <v>17</v>
      </c>
      <c r="G3948">
        <v>6</v>
      </c>
      <c r="H3948">
        <v>0.17</v>
      </c>
      <c r="I3948">
        <v>304.00099999999998</v>
      </c>
      <c r="J3948">
        <v>21.062000000000001</v>
      </c>
      <c r="K3948">
        <v>2032.144</v>
      </c>
      <c r="L3948">
        <v>1928.4290000000001</v>
      </c>
      <c r="M3948" s="4">
        <f t="shared" si="122"/>
        <v>1.6734944340068527E-4</v>
      </c>
      <c r="N3948" s="3">
        <f t="shared" si="123"/>
        <v>1.3636205496582823E-3</v>
      </c>
    </row>
    <row r="3949" spans="1:14" x14ac:dyDescent="0.25">
      <c r="A3949">
        <v>6</v>
      </c>
      <c r="B3949">
        <v>13</v>
      </c>
      <c r="C3949">
        <v>18</v>
      </c>
      <c r="D3949">
        <v>183</v>
      </c>
      <c r="E3949">
        <v>101</v>
      </c>
      <c r="F3949">
        <v>15</v>
      </c>
      <c r="G3949">
        <v>4.5999999999999996</v>
      </c>
      <c r="H3949">
        <v>0.17</v>
      </c>
      <c r="I3949">
        <v>116.61499999999999</v>
      </c>
      <c r="J3949">
        <v>16.818999999999999</v>
      </c>
      <c r="K3949">
        <v>727.11</v>
      </c>
      <c r="L3949">
        <v>669.63699999999994</v>
      </c>
      <c r="M3949" s="4">
        <f t="shared" si="122"/>
        <v>5.8111229000655285E-5</v>
      </c>
      <c r="N3949" s="3">
        <f t="shared" si="123"/>
        <v>4.7351018575821205E-4</v>
      </c>
    </row>
    <row r="3950" spans="1:14" x14ac:dyDescent="0.25">
      <c r="A3950">
        <v>6</v>
      </c>
      <c r="B3950">
        <v>13</v>
      </c>
      <c r="C3950">
        <v>19</v>
      </c>
      <c r="D3950">
        <v>24</v>
      </c>
      <c r="E3950">
        <v>31</v>
      </c>
      <c r="F3950">
        <v>12</v>
      </c>
      <c r="G3950">
        <v>3.3</v>
      </c>
      <c r="H3950">
        <v>0.17</v>
      </c>
      <c r="I3950">
        <v>27.512</v>
      </c>
      <c r="J3950">
        <v>12.523</v>
      </c>
      <c r="K3950">
        <v>170.05799999999999</v>
      </c>
      <c r="L3950">
        <v>132.32400000000001</v>
      </c>
      <c r="M3950" s="4">
        <f t="shared" si="122"/>
        <v>1.1483102436518161E-5</v>
      </c>
      <c r="N3950" s="3">
        <f t="shared" si="123"/>
        <v>9.3568249395224073E-5</v>
      </c>
    </row>
    <row r="3951" spans="1:14" x14ac:dyDescent="0.25">
      <c r="A3951">
        <v>6</v>
      </c>
      <c r="B3951">
        <v>13</v>
      </c>
      <c r="C3951">
        <v>20</v>
      </c>
      <c r="D3951">
        <v>0</v>
      </c>
      <c r="E3951">
        <v>0</v>
      </c>
      <c r="F3951">
        <v>10</v>
      </c>
      <c r="G3951">
        <v>2.8</v>
      </c>
      <c r="H3951">
        <v>0.17</v>
      </c>
      <c r="I3951">
        <v>0</v>
      </c>
      <c r="J3951">
        <v>10</v>
      </c>
      <c r="K3951">
        <v>0</v>
      </c>
      <c r="L3951">
        <v>0</v>
      </c>
      <c r="M3951" s="4">
        <f t="shared" si="122"/>
        <v>0</v>
      </c>
      <c r="N3951" s="3">
        <f t="shared" si="123"/>
        <v>0</v>
      </c>
    </row>
    <row r="3952" spans="1:14" x14ac:dyDescent="0.25">
      <c r="A3952">
        <v>6</v>
      </c>
      <c r="B3952">
        <v>13</v>
      </c>
      <c r="C3952">
        <v>21</v>
      </c>
      <c r="D3952">
        <v>0</v>
      </c>
      <c r="E3952">
        <v>0</v>
      </c>
      <c r="F3952">
        <v>9</v>
      </c>
      <c r="G3952">
        <v>2.8</v>
      </c>
      <c r="H3952">
        <v>0.17</v>
      </c>
      <c r="I3952">
        <v>0</v>
      </c>
      <c r="J3952">
        <v>9</v>
      </c>
      <c r="K3952">
        <v>0</v>
      </c>
      <c r="L3952">
        <v>0</v>
      </c>
      <c r="M3952" s="4">
        <f t="shared" si="122"/>
        <v>0</v>
      </c>
      <c r="N3952" s="3">
        <f t="shared" si="123"/>
        <v>0</v>
      </c>
    </row>
    <row r="3953" spans="1:14" x14ac:dyDescent="0.25">
      <c r="A3953">
        <v>6</v>
      </c>
      <c r="B3953">
        <v>13</v>
      </c>
      <c r="C3953">
        <v>22</v>
      </c>
      <c r="D3953">
        <v>0</v>
      </c>
      <c r="E3953">
        <v>0</v>
      </c>
      <c r="F3953">
        <v>8</v>
      </c>
      <c r="G3953">
        <v>2.6</v>
      </c>
      <c r="H3953">
        <v>0.17</v>
      </c>
      <c r="I3953">
        <v>0</v>
      </c>
      <c r="J3953">
        <v>8</v>
      </c>
      <c r="K3953">
        <v>0</v>
      </c>
      <c r="L3953">
        <v>0</v>
      </c>
      <c r="M3953" s="4">
        <f t="shared" si="122"/>
        <v>0</v>
      </c>
      <c r="N3953" s="3">
        <f t="shared" si="123"/>
        <v>0</v>
      </c>
    </row>
    <row r="3954" spans="1:14" x14ac:dyDescent="0.25">
      <c r="A3954">
        <v>6</v>
      </c>
      <c r="B3954">
        <v>13</v>
      </c>
      <c r="C3954">
        <v>23</v>
      </c>
      <c r="D3954">
        <v>0</v>
      </c>
      <c r="E3954">
        <v>0</v>
      </c>
      <c r="F3954">
        <v>7</v>
      </c>
      <c r="G3954">
        <v>2.4</v>
      </c>
      <c r="H3954">
        <v>0.17</v>
      </c>
      <c r="I3954">
        <v>0</v>
      </c>
      <c r="J3954">
        <v>7</v>
      </c>
      <c r="K3954">
        <v>0</v>
      </c>
      <c r="L3954">
        <v>0</v>
      </c>
      <c r="M3954" s="4">
        <f t="shared" si="122"/>
        <v>0</v>
      </c>
      <c r="N3954" s="3">
        <f t="shared" si="123"/>
        <v>0</v>
      </c>
    </row>
    <row r="3955" spans="1:14" x14ac:dyDescent="0.25">
      <c r="A3955">
        <v>6</v>
      </c>
      <c r="B3955">
        <v>14</v>
      </c>
      <c r="C3955">
        <v>0</v>
      </c>
      <c r="D3955">
        <v>0</v>
      </c>
      <c r="E3955">
        <v>0</v>
      </c>
      <c r="F3955">
        <v>6</v>
      </c>
      <c r="G3955">
        <v>2</v>
      </c>
      <c r="H3955">
        <v>0.17</v>
      </c>
      <c r="I3955">
        <v>0</v>
      </c>
      <c r="J3955">
        <v>6</v>
      </c>
      <c r="K3955">
        <v>0</v>
      </c>
      <c r="L3955">
        <v>0</v>
      </c>
      <c r="M3955" s="4">
        <f t="shared" si="122"/>
        <v>0</v>
      </c>
      <c r="N3955" s="3">
        <f t="shared" si="123"/>
        <v>0</v>
      </c>
    </row>
    <row r="3956" spans="1:14" x14ac:dyDescent="0.25">
      <c r="A3956">
        <v>6</v>
      </c>
      <c r="B3956">
        <v>14</v>
      </c>
      <c r="C3956">
        <v>1</v>
      </c>
      <c r="D3956">
        <v>0</v>
      </c>
      <c r="E3956">
        <v>0</v>
      </c>
      <c r="F3956">
        <v>6</v>
      </c>
      <c r="G3956">
        <v>1.8</v>
      </c>
      <c r="H3956">
        <v>0.17</v>
      </c>
      <c r="I3956">
        <v>0</v>
      </c>
      <c r="J3956">
        <v>6</v>
      </c>
      <c r="K3956">
        <v>0</v>
      </c>
      <c r="L3956">
        <v>0</v>
      </c>
      <c r="M3956" s="4">
        <f t="shared" si="122"/>
        <v>0</v>
      </c>
      <c r="N3956" s="3">
        <f t="shared" si="123"/>
        <v>0</v>
      </c>
    </row>
    <row r="3957" spans="1:14" x14ac:dyDescent="0.25">
      <c r="A3957">
        <v>6</v>
      </c>
      <c r="B3957">
        <v>14</v>
      </c>
      <c r="C3957">
        <v>2</v>
      </c>
      <c r="D3957">
        <v>0</v>
      </c>
      <c r="E3957">
        <v>0</v>
      </c>
      <c r="F3957">
        <v>5</v>
      </c>
      <c r="G3957">
        <v>1.5</v>
      </c>
      <c r="H3957">
        <v>0.17</v>
      </c>
      <c r="I3957">
        <v>0</v>
      </c>
      <c r="J3957">
        <v>5</v>
      </c>
      <c r="K3957">
        <v>0</v>
      </c>
      <c r="L3957">
        <v>0</v>
      </c>
      <c r="M3957" s="4">
        <f t="shared" si="122"/>
        <v>0</v>
      </c>
      <c r="N3957" s="3">
        <f t="shared" si="123"/>
        <v>0</v>
      </c>
    </row>
    <row r="3958" spans="1:14" x14ac:dyDescent="0.25">
      <c r="A3958">
        <v>6</v>
      </c>
      <c r="B3958">
        <v>14</v>
      </c>
      <c r="C3958">
        <v>3</v>
      </c>
      <c r="D3958">
        <v>0</v>
      </c>
      <c r="E3958">
        <v>0</v>
      </c>
      <c r="F3958">
        <v>4</v>
      </c>
      <c r="G3958">
        <v>1.3</v>
      </c>
      <c r="H3958">
        <v>0.17</v>
      </c>
      <c r="I3958">
        <v>0</v>
      </c>
      <c r="J3958">
        <v>4</v>
      </c>
      <c r="K3958">
        <v>0</v>
      </c>
      <c r="L3958">
        <v>0</v>
      </c>
      <c r="M3958" s="4">
        <f t="shared" si="122"/>
        <v>0</v>
      </c>
      <c r="N3958" s="3">
        <f t="shared" si="123"/>
        <v>0</v>
      </c>
    </row>
    <row r="3959" spans="1:14" x14ac:dyDescent="0.25">
      <c r="A3959">
        <v>6</v>
      </c>
      <c r="B3959">
        <v>14</v>
      </c>
      <c r="C3959">
        <v>4</v>
      </c>
      <c r="D3959">
        <v>0</v>
      </c>
      <c r="E3959">
        <v>0</v>
      </c>
      <c r="F3959">
        <v>4</v>
      </c>
      <c r="G3959">
        <v>1.7</v>
      </c>
      <c r="H3959">
        <v>0.17</v>
      </c>
      <c r="I3959">
        <v>0</v>
      </c>
      <c r="J3959">
        <v>4</v>
      </c>
      <c r="K3959">
        <v>0</v>
      </c>
      <c r="L3959">
        <v>0</v>
      </c>
      <c r="M3959" s="4">
        <f t="shared" si="122"/>
        <v>0</v>
      </c>
      <c r="N3959" s="3">
        <f t="shared" si="123"/>
        <v>0</v>
      </c>
    </row>
    <row r="3960" spans="1:14" x14ac:dyDescent="0.25">
      <c r="A3960">
        <v>6</v>
      </c>
      <c r="B3960">
        <v>14</v>
      </c>
      <c r="C3960">
        <v>5</v>
      </c>
      <c r="D3960">
        <v>23</v>
      </c>
      <c r="E3960">
        <v>34</v>
      </c>
      <c r="F3960">
        <v>6</v>
      </c>
      <c r="G3960">
        <v>2.4</v>
      </c>
      <c r="H3960">
        <v>0.17</v>
      </c>
      <c r="I3960">
        <v>30.027000000000001</v>
      </c>
      <c r="J3960">
        <v>6.67</v>
      </c>
      <c r="K3960">
        <v>193.17400000000001</v>
      </c>
      <c r="L3960">
        <v>154.62</v>
      </c>
      <c r="M3960" s="4">
        <f t="shared" si="122"/>
        <v>1.3417953649636029E-5</v>
      </c>
      <c r="N3960" s="3">
        <f t="shared" si="123"/>
        <v>1.0933407939217032E-4</v>
      </c>
    </row>
    <row r="3961" spans="1:14" x14ac:dyDescent="0.25">
      <c r="A3961">
        <v>6</v>
      </c>
      <c r="B3961">
        <v>14</v>
      </c>
      <c r="C3961">
        <v>6</v>
      </c>
      <c r="D3961">
        <v>0</v>
      </c>
      <c r="E3961">
        <v>62</v>
      </c>
      <c r="F3961">
        <v>8</v>
      </c>
      <c r="G3961">
        <v>2.6</v>
      </c>
      <c r="H3961">
        <v>0.17</v>
      </c>
      <c r="I3961">
        <v>57.323999999999998</v>
      </c>
      <c r="J3961">
        <v>9.2460000000000004</v>
      </c>
      <c r="K3961">
        <v>391.24900000000002</v>
      </c>
      <c r="L3961">
        <v>345.67700000000002</v>
      </c>
      <c r="M3961" s="4">
        <f t="shared" si="122"/>
        <v>2.9997917240623682E-5</v>
      </c>
      <c r="N3961" s="3">
        <f t="shared" si="123"/>
        <v>2.4443329816354454E-4</v>
      </c>
    </row>
    <row r="3962" spans="1:14" x14ac:dyDescent="0.25">
      <c r="A3962">
        <v>6</v>
      </c>
      <c r="B3962">
        <v>14</v>
      </c>
      <c r="C3962">
        <v>7</v>
      </c>
      <c r="D3962">
        <v>457</v>
      </c>
      <c r="E3962">
        <v>149</v>
      </c>
      <c r="F3962">
        <v>10</v>
      </c>
      <c r="G3962">
        <v>2.6</v>
      </c>
      <c r="H3962">
        <v>0.17</v>
      </c>
      <c r="I3962">
        <v>315.35899999999998</v>
      </c>
      <c r="J3962">
        <v>16.805</v>
      </c>
      <c r="K3962">
        <v>2150.17</v>
      </c>
      <c r="L3962">
        <v>2042.2719999999999</v>
      </c>
      <c r="M3962" s="4">
        <f t="shared" si="122"/>
        <v>1.7722876106551202E-4</v>
      </c>
      <c r="N3962" s="3">
        <f t="shared" si="123"/>
        <v>1.4441206117475516E-3</v>
      </c>
    </row>
    <row r="3963" spans="1:14" x14ac:dyDescent="0.25">
      <c r="A3963">
        <v>6</v>
      </c>
      <c r="B3963">
        <v>14</v>
      </c>
      <c r="C3963">
        <v>8</v>
      </c>
      <c r="D3963">
        <v>720</v>
      </c>
      <c r="E3963">
        <v>135</v>
      </c>
      <c r="F3963">
        <v>11</v>
      </c>
      <c r="G3963">
        <v>2.7</v>
      </c>
      <c r="H3963">
        <v>0.17</v>
      </c>
      <c r="I3963">
        <v>557.65499999999997</v>
      </c>
      <c r="J3963">
        <v>22.895</v>
      </c>
      <c r="K3963">
        <v>3840.0430000000001</v>
      </c>
      <c r="L3963">
        <v>3672.2660000000001</v>
      </c>
      <c r="M3963" s="4">
        <f t="shared" si="122"/>
        <v>3.1867995716682382E-4</v>
      </c>
      <c r="N3963" s="3">
        <f t="shared" si="123"/>
        <v>2.5967133772679327E-3</v>
      </c>
    </row>
    <row r="3964" spans="1:14" x14ac:dyDescent="0.25">
      <c r="A3964">
        <v>6</v>
      </c>
      <c r="B3964">
        <v>14</v>
      </c>
      <c r="C3964">
        <v>9</v>
      </c>
      <c r="D3964">
        <v>943</v>
      </c>
      <c r="E3964">
        <v>79</v>
      </c>
      <c r="F3964">
        <v>12</v>
      </c>
      <c r="G3964">
        <v>2.6</v>
      </c>
      <c r="H3964">
        <v>0.17</v>
      </c>
      <c r="I3964">
        <v>797.71400000000006</v>
      </c>
      <c r="J3964">
        <v>29.295000000000002</v>
      </c>
      <c r="K3964">
        <v>5332.9939999999997</v>
      </c>
      <c r="L3964">
        <v>5112.3159999999998</v>
      </c>
      <c r="M3964" s="4">
        <f t="shared" si="122"/>
        <v>4.43647776033454E-4</v>
      </c>
      <c r="N3964" s="3">
        <f t="shared" si="123"/>
        <v>3.6149939427102739E-3</v>
      </c>
    </row>
    <row r="3965" spans="1:14" x14ac:dyDescent="0.25">
      <c r="A3965">
        <v>6</v>
      </c>
      <c r="B3965">
        <v>14</v>
      </c>
      <c r="C3965">
        <v>10</v>
      </c>
      <c r="D3965">
        <v>19</v>
      </c>
      <c r="E3965">
        <v>288</v>
      </c>
      <c r="F3965">
        <v>14</v>
      </c>
      <c r="G3965">
        <v>2.6</v>
      </c>
      <c r="H3965">
        <v>0.17</v>
      </c>
      <c r="I3965">
        <v>288.262</v>
      </c>
      <c r="J3965">
        <v>20.201000000000001</v>
      </c>
      <c r="K3965">
        <v>1914.2840000000001</v>
      </c>
      <c r="L3965">
        <v>1814.7449999999999</v>
      </c>
      <c r="M3965" s="4">
        <f t="shared" si="122"/>
        <v>1.5748392378675936E-4</v>
      </c>
      <c r="N3965" s="3">
        <f t="shared" si="123"/>
        <v>1.2832329188109178E-3</v>
      </c>
    </row>
    <row r="3966" spans="1:14" x14ac:dyDescent="0.25">
      <c r="A3966">
        <v>6</v>
      </c>
      <c r="B3966">
        <v>14</v>
      </c>
      <c r="C3966">
        <v>11</v>
      </c>
      <c r="D3966">
        <v>360</v>
      </c>
      <c r="E3966">
        <v>427</v>
      </c>
      <c r="F3966">
        <v>15</v>
      </c>
      <c r="G3966">
        <v>2.7</v>
      </c>
      <c r="H3966">
        <v>0.17</v>
      </c>
      <c r="I3966">
        <v>784.149</v>
      </c>
      <c r="J3966">
        <v>31.600999999999999</v>
      </c>
      <c r="K3966">
        <v>5088.4459999999999</v>
      </c>
      <c r="L3966">
        <v>4876.4340000000002</v>
      </c>
      <c r="M3966" s="4">
        <f t="shared" si="122"/>
        <v>4.2317789023094826E-4</v>
      </c>
      <c r="N3966" s="3">
        <f t="shared" si="123"/>
        <v>3.4481983062131594E-3</v>
      </c>
    </row>
    <row r="3967" spans="1:14" x14ac:dyDescent="0.25">
      <c r="A3967">
        <v>6</v>
      </c>
      <c r="B3967">
        <v>14</v>
      </c>
      <c r="C3967">
        <v>12</v>
      </c>
      <c r="D3967">
        <v>552</v>
      </c>
      <c r="E3967">
        <v>397</v>
      </c>
      <c r="F3967">
        <v>16</v>
      </c>
      <c r="G3967">
        <v>2.8</v>
      </c>
      <c r="H3967">
        <v>0.17</v>
      </c>
      <c r="I3967">
        <v>965.2</v>
      </c>
      <c r="J3967">
        <v>36.091000000000001</v>
      </c>
      <c r="K3967">
        <v>6155.6930000000002</v>
      </c>
      <c r="L3967">
        <v>5905.8639999999996</v>
      </c>
      <c r="M3967" s="4">
        <f t="shared" si="122"/>
        <v>5.1251202569560235E-4</v>
      </c>
      <c r="N3967" s="3">
        <f t="shared" si="123"/>
        <v>4.1761234216489487E-3</v>
      </c>
    </row>
    <row r="3968" spans="1:14" x14ac:dyDescent="0.25">
      <c r="A3968">
        <v>6</v>
      </c>
      <c r="B3968">
        <v>14</v>
      </c>
      <c r="C3968">
        <v>13</v>
      </c>
      <c r="D3968">
        <v>33</v>
      </c>
      <c r="E3968">
        <v>383</v>
      </c>
      <c r="F3968">
        <v>17</v>
      </c>
      <c r="G3968">
        <v>2.9</v>
      </c>
      <c r="H3968">
        <v>0.17</v>
      </c>
      <c r="I3968">
        <v>404.91</v>
      </c>
      <c r="J3968">
        <v>25.256</v>
      </c>
      <c r="K3968">
        <v>2650.5030000000002</v>
      </c>
      <c r="L3968">
        <v>2524.8760000000002</v>
      </c>
      <c r="M3968" s="4">
        <f t="shared" si="122"/>
        <v>2.191092299772243E-4</v>
      </c>
      <c r="N3968" s="3">
        <f t="shared" si="123"/>
        <v>1.7853770084037346E-3</v>
      </c>
    </row>
    <row r="3969" spans="1:14" x14ac:dyDescent="0.25">
      <c r="A3969">
        <v>6</v>
      </c>
      <c r="B3969">
        <v>14</v>
      </c>
      <c r="C3969">
        <v>14</v>
      </c>
      <c r="D3969">
        <v>487</v>
      </c>
      <c r="E3969">
        <v>366</v>
      </c>
      <c r="F3969">
        <v>18</v>
      </c>
      <c r="G3969">
        <v>2.9</v>
      </c>
      <c r="H3969">
        <v>0.17</v>
      </c>
      <c r="I3969">
        <v>804.57600000000002</v>
      </c>
      <c r="J3969">
        <v>34.478000000000002</v>
      </c>
      <c r="K3969">
        <v>5192.8339999999998</v>
      </c>
      <c r="L3969">
        <v>4977.1229999999996</v>
      </c>
      <c r="M3969" s="4">
        <f t="shared" si="122"/>
        <v>4.3191570121935981E-4</v>
      </c>
      <c r="N3969" s="3">
        <f t="shared" si="123"/>
        <v>3.5193969811576566E-3</v>
      </c>
    </row>
    <row r="3970" spans="1:14" x14ac:dyDescent="0.25">
      <c r="A3970">
        <v>6</v>
      </c>
      <c r="B3970">
        <v>14</v>
      </c>
      <c r="C3970">
        <v>15</v>
      </c>
      <c r="D3970">
        <v>616</v>
      </c>
      <c r="E3970">
        <v>240</v>
      </c>
      <c r="F3970">
        <v>18</v>
      </c>
      <c r="G3970">
        <v>3.1</v>
      </c>
      <c r="H3970">
        <v>0.17</v>
      </c>
      <c r="I3970">
        <v>707.48</v>
      </c>
      <c r="J3970">
        <v>32.045999999999999</v>
      </c>
      <c r="K3970">
        <v>4654.2179999999998</v>
      </c>
      <c r="L3970">
        <v>4457.5919999999996</v>
      </c>
      <c r="M3970" s="4">
        <f t="shared" si="122"/>
        <v>3.8683070007106688E-4</v>
      </c>
      <c r="N3970" s="3">
        <f t="shared" si="123"/>
        <v>3.1520289589050785E-3</v>
      </c>
    </row>
    <row r="3971" spans="1:14" x14ac:dyDescent="0.25">
      <c r="A3971">
        <v>6</v>
      </c>
      <c r="B3971">
        <v>14</v>
      </c>
      <c r="C3971">
        <v>16</v>
      </c>
      <c r="D3971">
        <v>568</v>
      </c>
      <c r="E3971">
        <v>184</v>
      </c>
      <c r="F3971">
        <v>17</v>
      </c>
      <c r="G3971">
        <v>3.4</v>
      </c>
      <c r="H3971">
        <v>0.17</v>
      </c>
      <c r="I3971">
        <v>508.76900000000001</v>
      </c>
      <c r="J3971">
        <v>26.648</v>
      </c>
      <c r="K3971">
        <v>3442.2890000000002</v>
      </c>
      <c r="L3971">
        <v>3288.607</v>
      </c>
      <c r="M3971" s="4">
        <f t="shared" si="122"/>
        <v>2.8538595458458535E-4</v>
      </c>
      <c r="N3971" s="3">
        <f t="shared" si="123"/>
        <v>2.3254224474689371E-3</v>
      </c>
    </row>
    <row r="3972" spans="1:14" x14ac:dyDescent="0.25">
      <c r="A3972">
        <v>6</v>
      </c>
      <c r="B3972">
        <v>14</v>
      </c>
      <c r="C3972">
        <v>17</v>
      </c>
      <c r="D3972">
        <v>160</v>
      </c>
      <c r="E3972">
        <v>189</v>
      </c>
      <c r="F3972">
        <v>16</v>
      </c>
      <c r="G3972">
        <v>3.8</v>
      </c>
      <c r="H3972">
        <v>0.17</v>
      </c>
      <c r="I3972">
        <v>234.43700000000001</v>
      </c>
      <c r="J3972">
        <v>20.167000000000002</v>
      </c>
      <c r="K3972">
        <v>1578.3409999999999</v>
      </c>
      <c r="L3972">
        <v>1490.7049999999999</v>
      </c>
      <c r="M3972" s="4">
        <f t="shared" si="122"/>
        <v>1.2936366961118016E-4</v>
      </c>
      <c r="N3972" s="3">
        <f t="shared" si="123"/>
        <v>1.0540994620379333E-3</v>
      </c>
    </row>
    <row r="3973" spans="1:14" x14ac:dyDescent="0.25">
      <c r="A3973">
        <v>6</v>
      </c>
      <c r="B3973">
        <v>14</v>
      </c>
      <c r="C3973">
        <v>18</v>
      </c>
      <c r="D3973">
        <v>537</v>
      </c>
      <c r="E3973">
        <v>73</v>
      </c>
      <c r="F3973">
        <v>15</v>
      </c>
      <c r="G3973">
        <v>3.5</v>
      </c>
      <c r="H3973">
        <v>0.17</v>
      </c>
      <c r="I3973">
        <v>147.18199999999999</v>
      </c>
      <c r="J3973">
        <v>17.581</v>
      </c>
      <c r="K3973">
        <v>812.26099999999997</v>
      </c>
      <c r="L3973">
        <v>751.77099999999996</v>
      </c>
      <c r="M3973" s="4">
        <f t="shared" si="122"/>
        <v>6.5238833482993955E-5</v>
      </c>
      <c r="N3973" s="3">
        <f t="shared" si="123"/>
        <v>5.3158834690681192E-4</v>
      </c>
    </row>
    <row r="3974" spans="1:14" x14ac:dyDescent="0.25">
      <c r="A3974">
        <v>6</v>
      </c>
      <c r="B3974">
        <v>14</v>
      </c>
      <c r="C3974">
        <v>19</v>
      </c>
      <c r="D3974">
        <v>204</v>
      </c>
      <c r="E3974">
        <v>36</v>
      </c>
      <c r="F3974">
        <v>12</v>
      </c>
      <c r="G3974">
        <v>2.6</v>
      </c>
      <c r="H3974">
        <v>0.17</v>
      </c>
      <c r="I3974">
        <v>27.309000000000001</v>
      </c>
      <c r="J3974">
        <v>12.585000000000001</v>
      </c>
      <c r="K3974">
        <v>168.923</v>
      </c>
      <c r="L3974">
        <v>131.22900000000001</v>
      </c>
      <c r="M3974" s="4">
        <f t="shared" si="122"/>
        <v>1.13880781237103E-5</v>
      </c>
      <c r="N3974" s="3">
        <f t="shared" si="123"/>
        <v>9.2793958767010219E-5</v>
      </c>
    </row>
    <row r="3975" spans="1:14" x14ac:dyDescent="0.25">
      <c r="A3975">
        <v>6</v>
      </c>
      <c r="B3975">
        <v>14</v>
      </c>
      <c r="C3975">
        <v>20</v>
      </c>
      <c r="D3975">
        <v>0</v>
      </c>
      <c r="E3975">
        <v>0</v>
      </c>
      <c r="F3975">
        <v>10</v>
      </c>
      <c r="G3975">
        <v>2.2000000000000002</v>
      </c>
      <c r="H3975">
        <v>0.17</v>
      </c>
      <c r="I3975">
        <v>0</v>
      </c>
      <c r="J3975">
        <v>10</v>
      </c>
      <c r="K3975">
        <v>0</v>
      </c>
      <c r="L3975">
        <v>0</v>
      </c>
      <c r="M3975" s="4">
        <f t="shared" si="122"/>
        <v>0</v>
      </c>
      <c r="N3975" s="3">
        <f t="shared" si="123"/>
        <v>0</v>
      </c>
    </row>
    <row r="3976" spans="1:14" x14ac:dyDescent="0.25">
      <c r="A3976">
        <v>6</v>
      </c>
      <c r="B3976">
        <v>14</v>
      </c>
      <c r="C3976">
        <v>21</v>
      </c>
      <c r="D3976">
        <v>0</v>
      </c>
      <c r="E3976">
        <v>0</v>
      </c>
      <c r="F3976">
        <v>9</v>
      </c>
      <c r="G3976">
        <v>2.2000000000000002</v>
      </c>
      <c r="H3976">
        <v>0.17</v>
      </c>
      <c r="I3976">
        <v>0</v>
      </c>
      <c r="J3976">
        <v>9</v>
      </c>
      <c r="K3976">
        <v>0</v>
      </c>
      <c r="L3976">
        <v>0</v>
      </c>
      <c r="M3976" s="4">
        <f t="shared" si="122"/>
        <v>0</v>
      </c>
      <c r="N3976" s="3">
        <f t="shared" si="123"/>
        <v>0</v>
      </c>
    </row>
    <row r="3977" spans="1:14" x14ac:dyDescent="0.25">
      <c r="A3977">
        <v>6</v>
      </c>
      <c r="B3977">
        <v>14</v>
      </c>
      <c r="C3977">
        <v>22</v>
      </c>
      <c r="D3977">
        <v>0</v>
      </c>
      <c r="E3977">
        <v>0</v>
      </c>
      <c r="F3977">
        <v>8</v>
      </c>
      <c r="G3977">
        <v>2.1</v>
      </c>
      <c r="H3977">
        <v>0.17</v>
      </c>
      <c r="I3977">
        <v>0</v>
      </c>
      <c r="J3977">
        <v>8</v>
      </c>
      <c r="K3977">
        <v>0</v>
      </c>
      <c r="L3977">
        <v>0</v>
      </c>
      <c r="M3977" s="4">
        <f t="shared" si="122"/>
        <v>0</v>
      </c>
      <c r="N3977" s="3">
        <f t="shared" si="123"/>
        <v>0</v>
      </c>
    </row>
    <row r="3978" spans="1:14" x14ac:dyDescent="0.25">
      <c r="A3978">
        <v>6</v>
      </c>
      <c r="B3978">
        <v>14</v>
      </c>
      <c r="C3978">
        <v>23</v>
      </c>
      <c r="D3978">
        <v>0</v>
      </c>
      <c r="E3978">
        <v>0</v>
      </c>
      <c r="F3978">
        <v>8</v>
      </c>
      <c r="G3978">
        <v>1.9</v>
      </c>
      <c r="H3978">
        <v>0.17</v>
      </c>
      <c r="I3978">
        <v>0</v>
      </c>
      <c r="J3978">
        <v>8</v>
      </c>
      <c r="K3978">
        <v>0</v>
      </c>
      <c r="L3978">
        <v>0</v>
      </c>
      <c r="M3978" s="4">
        <f t="shared" si="122"/>
        <v>0</v>
      </c>
      <c r="N3978" s="3">
        <f t="shared" si="123"/>
        <v>0</v>
      </c>
    </row>
    <row r="3979" spans="1:14" x14ac:dyDescent="0.25">
      <c r="A3979">
        <v>6</v>
      </c>
      <c r="B3979">
        <v>15</v>
      </c>
      <c r="C3979">
        <v>0</v>
      </c>
      <c r="D3979">
        <v>0</v>
      </c>
      <c r="E3979">
        <v>0</v>
      </c>
      <c r="F3979">
        <v>7</v>
      </c>
      <c r="G3979">
        <v>1.8</v>
      </c>
      <c r="H3979">
        <v>0.17</v>
      </c>
      <c r="I3979">
        <v>0</v>
      </c>
      <c r="J3979">
        <v>7</v>
      </c>
      <c r="K3979">
        <v>0</v>
      </c>
      <c r="L3979">
        <v>0</v>
      </c>
      <c r="M3979" s="4">
        <f t="shared" si="122"/>
        <v>0</v>
      </c>
      <c r="N3979" s="3">
        <f t="shared" si="123"/>
        <v>0</v>
      </c>
    </row>
    <row r="3980" spans="1:14" x14ac:dyDescent="0.25">
      <c r="A3980">
        <v>6</v>
      </c>
      <c r="B3980">
        <v>15</v>
      </c>
      <c r="C3980">
        <v>1</v>
      </c>
      <c r="D3980">
        <v>0</v>
      </c>
      <c r="E3980">
        <v>0</v>
      </c>
      <c r="F3980">
        <v>7</v>
      </c>
      <c r="G3980">
        <v>1.6</v>
      </c>
      <c r="H3980">
        <v>0.17</v>
      </c>
      <c r="I3980">
        <v>0</v>
      </c>
      <c r="J3980">
        <v>7</v>
      </c>
      <c r="K3980">
        <v>0</v>
      </c>
      <c r="L3980">
        <v>0</v>
      </c>
      <c r="M3980" s="4">
        <f t="shared" si="122"/>
        <v>0</v>
      </c>
      <c r="N3980" s="3">
        <f t="shared" si="123"/>
        <v>0</v>
      </c>
    </row>
    <row r="3981" spans="1:14" x14ac:dyDescent="0.25">
      <c r="A3981">
        <v>6</v>
      </c>
      <c r="B3981">
        <v>15</v>
      </c>
      <c r="C3981">
        <v>2</v>
      </c>
      <c r="D3981">
        <v>0</v>
      </c>
      <c r="E3981">
        <v>0</v>
      </c>
      <c r="F3981">
        <v>6</v>
      </c>
      <c r="G3981">
        <v>1.5</v>
      </c>
      <c r="H3981">
        <v>0.17</v>
      </c>
      <c r="I3981">
        <v>0</v>
      </c>
      <c r="J3981">
        <v>6</v>
      </c>
      <c r="K3981">
        <v>0</v>
      </c>
      <c r="L3981">
        <v>0</v>
      </c>
      <c r="M3981" s="4">
        <f t="shared" si="122"/>
        <v>0</v>
      </c>
      <c r="N3981" s="3">
        <f t="shared" si="123"/>
        <v>0</v>
      </c>
    </row>
    <row r="3982" spans="1:14" x14ac:dyDescent="0.25">
      <c r="A3982">
        <v>6</v>
      </c>
      <c r="B3982">
        <v>15</v>
      </c>
      <c r="C3982">
        <v>3</v>
      </c>
      <c r="D3982">
        <v>0</v>
      </c>
      <c r="E3982">
        <v>0</v>
      </c>
      <c r="F3982">
        <v>6</v>
      </c>
      <c r="G3982">
        <v>1.4</v>
      </c>
      <c r="H3982">
        <v>0.17</v>
      </c>
      <c r="I3982">
        <v>0</v>
      </c>
      <c r="J3982">
        <v>6</v>
      </c>
      <c r="K3982">
        <v>0</v>
      </c>
      <c r="L3982">
        <v>0</v>
      </c>
      <c r="M3982" s="4">
        <f t="shared" si="122"/>
        <v>0</v>
      </c>
      <c r="N3982" s="3">
        <f t="shared" si="123"/>
        <v>0</v>
      </c>
    </row>
    <row r="3983" spans="1:14" x14ac:dyDescent="0.25">
      <c r="A3983">
        <v>6</v>
      </c>
      <c r="B3983">
        <v>15</v>
      </c>
      <c r="C3983">
        <v>4</v>
      </c>
      <c r="D3983">
        <v>0</v>
      </c>
      <c r="E3983">
        <v>0</v>
      </c>
      <c r="F3983">
        <v>6</v>
      </c>
      <c r="G3983">
        <v>1.5</v>
      </c>
      <c r="H3983">
        <v>0.17</v>
      </c>
      <c r="I3983">
        <v>0</v>
      </c>
      <c r="J3983">
        <v>6</v>
      </c>
      <c r="K3983">
        <v>0</v>
      </c>
      <c r="L3983">
        <v>0</v>
      </c>
      <c r="M3983" s="4">
        <f t="shared" si="122"/>
        <v>0</v>
      </c>
      <c r="N3983" s="3">
        <f t="shared" si="123"/>
        <v>0</v>
      </c>
    </row>
    <row r="3984" spans="1:14" x14ac:dyDescent="0.25">
      <c r="A3984">
        <v>6</v>
      </c>
      <c r="B3984">
        <v>15</v>
      </c>
      <c r="C3984">
        <v>5</v>
      </c>
      <c r="D3984">
        <v>319</v>
      </c>
      <c r="E3984">
        <v>33</v>
      </c>
      <c r="F3984">
        <v>8</v>
      </c>
      <c r="G3984">
        <v>2.2000000000000002</v>
      </c>
      <c r="H3984">
        <v>0.17</v>
      </c>
      <c r="I3984">
        <v>25.23</v>
      </c>
      <c r="J3984">
        <v>8.5839999999999996</v>
      </c>
      <c r="K3984">
        <v>159.655</v>
      </c>
      <c r="L3984">
        <v>122.289</v>
      </c>
      <c r="M3984" s="4">
        <f t="shared" si="122"/>
        <v>1.0612263186265297E-5</v>
      </c>
      <c r="N3984" s="3">
        <f t="shared" si="123"/>
        <v>8.6472353090086122E-5</v>
      </c>
    </row>
    <row r="3985" spans="1:14" x14ac:dyDescent="0.25">
      <c r="A3985">
        <v>6</v>
      </c>
      <c r="B3985">
        <v>15</v>
      </c>
      <c r="C3985">
        <v>6</v>
      </c>
      <c r="D3985">
        <v>622</v>
      </c>
      <c r="E3985">
        <v>62</v>
      </c>
      <c r="F3985">
        <v>11</v>
      </c>
      <c r="G3985">
        <v>2.9</v>
      </c>
      <c r="H3985">
        <v>0.17</v>
      </c>
      <c r="I3985">
        <v>156.10400000000001</v>
      </c>
      <c r="J3985">
        <v>13.999000000000001</v>
      </c>
      <c r="K3985">
        <v>859.13099999999997</v>
      </c>
      <c r="L3985">
        <v>796.98</v>
      </c>
      <c r="M3985" s="4">
        <f t="shared" si="122"/>
        <v>6.9162079289140615E-5</v>
      </c>
      <c r="N3985" s="3">
        <f t="shared" si="123"/>
        <v>5.6355629668847435E-4</v>
      </c>
    </row>
    <row r="3986" spans="1:14" x14ac:dyDescent="0.25">
      <c r="A3986">
        <v>6</v>
      </c>
      <c r="B3986">
        <v>15</v>
      </c>
      <c r="C3986">
        <v>7</v>
      </c>
      <c r="D3986">
        <v>769</v>
      </c>
      <c r="E3986">
        <v>80</v>
      </c>
      <c r="F3986">
        <v>14</v>
      </c>
      <c r="G3986">
        <v>3.2</v>
      </c>
      <c r="H3986">
        <v>0.17</v>
      </c>
      <c r="I3986">
        <v>371.85599999999999</v>
      </c>
      <c r="J3986">
        <v>21.225000000000001</v>
      </c>
      <c r="K3986">
        <v>2483.8609999999999</v>
      </c>
      <c r="L3986">
        <v>2364.14</v>
      </c>
      <c r="M3986" s="4">
        <f t="shared" si="122"/>
        <v>2.0516052865897374E-4</v>
      </c>
      <c r="N3986" s="3">
        <f t="shared" si="123"/>
        <v>1.6717182153292299E-3</v>
      </c>
    </row>
    <row r="3987" spans="1:14" x14ac:dyDescent="0.25">
      <c r="A3987">
        <v>6</v>
      </c>
      <c r="B3987">
        <v>15</v>
      </c>
      <c r="C3987">
        <v>8</v>
      </c>
      <c r="D3987">
        <v>841</v>
      </c>
      <c r="E3987">
        <v>97</v>
      </c>
      <c r="F3987">
        <v>16</v>
      </c>
      <c r="G3987">
        <v>3.5</v>
      </c>
      <c r="H3987">
        <v>0.17</v>
      </c>
      <c r="I3987">
        <v>590.81899999999996</v>
      </c>
      <c r="J3987">
        <v>27.042999999999999</v>
      </c>
      <c r="K3987">
        <v>4014.8290000000002</v>
      </c>
      <c r="L3987">
        <v>3840.8589999999999</v>
      </c>
      <c r="M3987" s="4">
        <f t="shared" si="122"/>
        <v>3.3331049047204364E-4</v>
      </c>
      <c r="N3987" s="3">
        <f t="shared" si="123"/>
        <v>2.7159279707678948E-3</v>
      </c>
    </row>
    <row r="3988" spans="1:14" x14ac:dyDescent="0.25">
      <c r="A3988">
        <v>6</v>
      </c>
      <c r="B3988">
        <v>15</v>
      </c>
      <c r="C3988">
        <v>9</v>
      </c>
      <c r="D3988">
        <v>872</v>
      </c>
      <c r="E3988">
        <v>116</v>
      </c>
      <c r="F3988">
        <v>17</v>
      </c>
      <c r="G3988">
        <v>3.7</v>
      </c>
      <c r="H3988">
        <v>0.17</v>
      </c>
      <c r="I3988">
        <v>780.34799999999996</v>
      </c>
      <c r="J3988">
        <v>31.111000000000001</v>
      </c>
      <c r="K3988">
        <v>5174.8879999999999</v>
      </c>
      <c r="L3988">
        <v>4959.8130000000001</v>
      </c>
      <c r="M3988" s="4">
        <f t="shared" ref="M3988:M4051" si="124">L3988/SUM($L$19:$L$8778)</f>
        <v>4.3041353605524657E-4</v>
      </c>
      <c r="N3988" s="3">
        <f t="shared" ref="N3988:N4051" si="125">L3988/SUMIF($A$19:$A$8778,$A3988,$L$19:$L$8778)</f>
        <v>3.5071568251993173E-3</v>
      </c>
    </row>
    <row r="3989" spans="1:14" x14ac:dyDescent="0.25">
      <c r="A3989">
        <v>6</v>
      </c>
      <c r="B3989">
        <v>15</v>
      </c>
      <c r="C3989">
        <v>10</v>
      </c>
      <c r="D3989">
        <v>424</v>
      </c>
      <c r="E3989">
        <v>376</v>
      </c>
      <c r="F3989">
        <v>18</v>
      </c>
      <c r="G3989">
        <v>3.9</v>
      </c>
      <c r="H3989">
        <v>0.17</v>
      </c>
      <c r="I3989">
        <v>760.548</v>
      </c>
      <c r="J3989">
        <v>31.295000000000002</v>
      </c>
      <c r="K3989">
        <v>4964.7460000000001</v>
      </c>
      <c r="L3989">
        <v>4757.1170000000002</v>
      </c>
      <c r="M3989" s="4">
        <f t="shared" si="124"/>
        <v>4.1282353778227654E-4</v>
      </c>
      <c r="N3989" s="3">
        <f t="shared" si="125"/>
        <v>3.3638274980975495E-3</v>
      </c>
    </row>
    <row r="3990" spans="1:14" x14ac:dyDescent="0.25">
      <c r="A3990">
        <v>6</v>
      </c>
      <c r="B3990">
        <v>15</v>
      </c>
      <c r="C3990">
        <v>11</v>
      </c>
      <c r="D3990">
        <v>441</v>
      </c>
      <c r="E3990">
        <v>441</v>
      </c>
      <c r="F3990">
        <v>19</v>
      </c>
      <c r="G3990">
        <v>3.9</v>
      </c>
      <c r="H3990">
        <v>0.17</v>
      </c>
      <c r="I3990">
        <v>876.92600000000004</v>
      </c>
      <c r="J3990">
        <v>34.314</v>
      </c>
      <c r="K3990">
        <v>5632.57</v>
      </c>
      <c r="L3990">
        <v>5401.277</v>
      </c>
      <c r="M3990" s="4">
        <f t="shared" si="124"/>
        <v>4.6872386777160223E-4</v>
      </c>
      <c r="N3990" s="3">
        <f t="shared" si="125"/>
        <v>3.8193225219059859E-3</v>
      </c>
    </row>
    <row r="3991" spans="1:14" x14ac:dyDescent="0.25">
      <c r="A3991">
        <v>6</v>
      </c>
      <c r="B3991">
        <v>15</v>
      </c>
      <c r="C3991">
        <v>12</v>
      </c>
      <c r="D3991">
        <v>393</v>
      </c>
      <c r="E3991">
        <v>461</v>
      </c>
      <c r="F3991">
        <v>20</v>
      </c>
      <c r="G3991">
        <v>3.7</v>
      </c>
      <c r="H3991">
        <v>0.17</v>
      </c>
      <c r="I3991">
        <v>863.221</v>
      </c>
      <c r="J3991">
        <v>35.520000000000003</v>
      </c>
      <c r="K3991">
        <v>5508.7719999999999</v>
      </c>
      <c r="L3991">
        <v>5281.866</v>
      </c>
      <c r="M3991" s="4">
        <f t="shared" si="124"/>
        <v>4.5836135798466205E-4</v>
      </c>
      <c r="N3991" s="3">
        <f t="shared" si="125"/>
        <v>3.7348852450058536E-3</v>
      </c>
    </row>
    <row r="3992" spans="1:14" x14ac:dyDescent="0.25">
      <c r="A3992">
        <v>6</v>
      </c>
      <c r="B3992">
        <v>15</v>
      </c>
      <c r="C3992">
        <v>13</v>
      </c>
      <c r="D3992">
        <v>416</v>
      </c>
      <c r="E3992">
        <v>443</v>
      </c>
      <c r="F3992">
        <v>21</v>
      </c>
      <c r="G3992">
        <v>4</v>
      </c>
      <c r="H3992">
        <v>0.17</v>
      </c>
      <c r="I3992">
        <v>853.57399999999996</v>
      </c>
      <c r="J3992">
        <v>35.69</v>
      </c>
      <c r="K3992">
        <v>5452.7659999999996</v>
      </c>
      <c r="L3992">
        <v>5227.8440000000001</v>
      </c>
      <c r="M3992" s="4">
        <f t="shared" si="124"/>
        <v>4.5367331832575224E-4</v>
      </c>
      <c r="N3992" s="3">
        <f t="shared" si="125"/>
        <v>3.6966854931178451E-3</v>
      </c>
    </row>
    <row r="3993" spans="1:14" x14ac:dyDescent="0.25">
      <c r="A3993">
        <v>6</v>
      </c>
      <c r="B3993">
        <v>15</v>
      </c>
      <c r="C3993">
        <v>14</v>
      </c>
      <c r="D3993">
        <v>424</v>
      </c>
      <c r="E3993">
        <v>373</v>
      </c>
      <c r="F3993">
        <v>20</v>
      </c>
      <c r="G3993">
        <v>4.7</v>
      </c>
      <c r="H3993">
        <v>0.17</v>
      </c>
      <c r="I3993">
        <v>755.654</v>
      </c>
      <c r="J3993">
        <v>31.827000000000002</v>
      </c>
      <c r="K3993">
        <v>4923.7309999999998</v>
      </c>
      <c r="L3993">
        <v>4717.5559999999996</v>
      </c>
      <c r="M3993" s="4">
        <f t="shared" si="124"/>
        <v>4.0939042651379085E-4</v>
      </c>
      <c r="N3993" s="3">
        <f t="shared" si="125"/>
        <v>3.3358533323050664E-3</v>
      </c>
    </row>
    <row r="3994" spans="1:14" x14ac:dyDescent="0.25">
      <c r="A3994">
        <v>6</v>
      </c>
      <c r="B3994">
        <v>15</v>
      </c>
      <c r="C3994">
        <v>15</v>
      </c>
      <c r="D3994">
        <v>285</v>
      </c>
      <c r="E3994">
        <v>350</v>
      </c>
      <c r="F3994">
        <v>17</v>
      </c>
      <c r="G3994">
        <v>5.3</v>
      </c>
      <c r="H3994">
        <v>0.17</v>
      </c>
      <c r="I3994">
        <v>559.14099999999996</v>
      </c>
      <c r="J3994">
        <v>25.122</v>
      </c>
      <c r="K3994">
        <v>3746.13</v>
      </c>
      <c r="L3994">
        <v>3581.681</v>
      </c>
      <c r="M3994" s="4">
        <f t="shared" si="124"/>
        <v>3.1081897326207491E-4</v>
      </c>
      <c r="N3994" s="3">
        <f t="shared" si="125"/>
        <v>2.5326593895448712E-3</v>
      </c>
    </row>
    <row r="3995" spans="1:14" x14ac:dyDescent="0.25">
      <c r="A3995">
        <v>6</v>
      </c>
      <c r="B3995">
        <v>15</v>
      </c>
      <c r="C3995">
        <v>16</v>
      </c>
      <c r="D3995">
        <v>297</v>
      </c>
      <c r="E3995">
        <v>264</v>
      </c>
      <c r="F3995">
        <v>15</v>
      </c>
      <c r="G3995">
        <v>4.8</v>
      </c>
      <c r="H3995">
        <v>0.17</v>
      </c>
      <c r="I3995">
        <v>425.55599999999998</v>
      </c>
      <c r="J3995">
        <v>21.599</v>
      </c>
      <c r="K3995">
        <v>2908.7280000000001</v>
      </c>
      <c r="L3995">
        <v>2773.9520000000002</v>
      </c>
      <c r="M3995" s="4">
        <f t="shared" si="124"/>
        <v>2.4072409366391904E-4</v>
      </c>
      <c r="N3995" s="3">
        <f t="shared" si="125"/>
        <v>1.96150231663478E-3</v>
      </c>
    </row>
    <row r="3996" spans="1:14" x14ac:dyDescent="0.25">
      <c r="A3996">
        <v>6</v>
      </c>
      <c r="B3996">
        <v>15</v>
      </c>
      <c r="C3996">
        <v>17</v>
      </c>
      <c r="D3996">
        <v>47</v>
      </c>
      <c r="E3996">
        <v>175</v>
      </c>
      <c r="F3996">
        <v>14</v>
      </c>
      <c r="G3996">
        <v>3.5</v>
      </c>
      <c r="H3996">
        <v>0.17</v>
      </c>
      <c r="I3996">
        <v>178.90199999999999</v>
      </c>
      <c r="J3996">
        <v>17.332999999999998</v>
      </c>
      <c r="K3996">
        <v>1214.473</v>
      </c>
      <c r="L3996">
        <v>1139.731</v>
      </c>
      <c r="M3996" s="4">
        <f t="shared" si="124"/>
        <v>9.8906077681110599E-5</v>
      </c>
      <c r="N3996" s="3">
        <f t="shared" si="125"/>
        <v>8.0592057715507483E-4</v>
      </c>
    </row>
    <row r="3997" spans="1:14" x14ac:dyDescent="0.25">
      <c r="A3997">
        <v>6</v>
      </c>
      <c r="B3997">
        <v>15</v>
      </c>
      <c r="C3997">
        <v>18</v>
      </c>
      <c r="D3997">
        <v>42</v>
      </c>
      <c r="E3997">
        <v>100</v>
      </c>
      <c r="F3997">
        <v>13</v>
      </c>
      <c r="G3997">
        <v>2.2999999999999998</v>
      </c>
      <c r="H3997">
        <v>0.17</v>
      </c>
      <c r="I3997">
        <v>95.99</v>
      </c>
      <c r="J3997">
        <v>15.193</v>
      </c>
      <c r="K3997">
        <v>637.31100000000004</v>
      </c>
      <c r="L3997">
        <v>583.02</v>
      </c>
      <c r="M3997" s="4">
        <f t="shared" si="124"/>
        <v>5.0594588907067633E-5</v>
      </c>
      <c r="N3997" s="3">
        <f t="shared" si="125"/>
        <v>4.1226202927967362E-4</v>
      </c>
    </row>
    <row r="3998" spans="1:14" x14ac:dyDescent="0.25">
      <c r="A3998">
        <v>6</v>
      </c>
      <c r="B3998">
        <v>15</v>
      </c>
      <c r="C3998">
        <v>19</v>
      </c>
      <c r="D3998">
        <v>0</v>
      </c>
      <c r="E3998">
        <v>1</v>
      </c>
      <c r="F3998">
        <v>11</v>
      </c>
      <c r="G3998">
        <v>1.9</v>
      </c>
      <c r="H3998">
        <v>0.17</v>
      </c>
      <c r="I3998">
        <v>0.92200000000000004</v>
      </c>
      <c r="J3998">
        <v>11.023</v>
      </c>
      <c r="K3998">
        <v>0</v>
      </c>
      <c r="L3998">
        <v>0</v>
      </c>
      <c r="M3998" s="4">
        <f t="shared" si="124"/>
        <v>0</v>
      </c>
      <c r="N3998" s="3">
        <f t="shared" si="125"/>
        <v>0</v>
      </c>
    </row>
    <row r="3999" spans="1:14" x14ac:dyDescent="0.25">
      <c r="A3999">
        <v>6</v>
      </c>
      <c r="B3999">
        <v>15</v>
      </c>
      <c r="C3999">
        <v>20</v>
      </c>
      <c r="D3999">
        <v>0</v>
      </c>
      <c r="E3999">
        <v>0</v>
      </c>
      <c r="F3999">
        <v>11</v>
      </c>
      <c r="G3999">
        <v>2</v>
      </c>
      <c r="H3999">
        <v>0.17</v>
      </c>
      <c r="I3999">
        <v>0</v>
      </c>
      <c r="J3999">
        <v>11</v>
      </c>
      <c r="K3999">
        <v>0</v>
      </c>
      <c r="L3999">
        <v>0</v>
      </c>
      <c r="M3999" s="4">
        <f t="shared" si="124"/>
        <v>0</v>
      </c>
      <c r="N3999" s="3">
        <f t="shared" si="125"/>
        <v>0</v>
      </c>
    </row>
    <row r="4000" spans="1:14" x14ac:dyDescent="0.25">
      <c r="A4000">
        <v>6</v>
      </c>
      <c r="B4000">
        <v>15</v>
      </c>
      <c r="C4000">
        <v>21</v>
      </c>
      <c r="D4000">
        <v>0</v>
      </c>
      <c r="E4000">
        <v>0</v>
      </c>
      <c r="F4000">
        <v>10</v>
      </c>
      <c r="G4000">
        <v>2</v>
      </c>
      <c r="H4000">
        <v>0.17</v>
      </c>
      <c r="I4000">
        <v>0</v>
      </c>
      <c r="J4000">
        <v>10</v>
      </c>
      <c r="K4000">
        <v>0</v>
      </c>
      <c r="L4000">
        <v>0</v>
      </c>
      <c r="M4000" s="4">
        <f t="shared" si="124"/>
        <v>0</v>
      </c>
      <c r="N4000" s="3">
        <f t="shared" si="125"/>
        <v>0</v>
      </c>
    </row>
    <row r="4001" spans="1:14" x14ac:dyDescent="0.25">
      <c r="A4001">
        <v>6</v>
      </c>
      <c r="B4001">
        <v>15</v>
      </c>
      <c r="C4001">
        <v>22</v>
      </c>
      <c r="D4001">
        <v>0</v>
      </c>
      <c r="E4001">
        <v>0</v>
      </c>
      <c r="F4001">
        <v>9</v>
      </c>
      <c r="G4001">
        <v>1.4</v>
      </c>
      <c r="H4001">
        <v>0.17</v>
      </c>
      <c r="I4001">
        <v>0</v>
      </c>
      <c r="J4001">
        <v>9</v>
      </c>
      <c r="K4001">
        <v>0</v>
      </c>
      <c r="L4001">
        <v>0</v>
      </c>
      <c r="M4001" s="4">
        <f t="shared" si="124"/>
        <v>0</v>
      </c>
      <c r="N4001" s="3">
        <f t="shared" si="125"/>
        <v>0</v>
      </c>
    </row>
    <row r="4002" spans="1:14" x14ac:dyDescent="0.25">
      <c r="A4002">
        <v>6</v>
      </c>
      <c r="B4002">
        <v>15</v>
      </c>
      <c r="C4002">
        <v>23</v>
      </c>
      <c r="D4002">
        <v>0</v>
      </c>
      <c r="E4002">
        <v>0</v>
      </c>
      <c r="F4002">
        <v>8</v>
      </c>
      <c r="G4002">
        <v>1</v>
      </c>
      <c r="H4002">
        <v>0.17</v>
      </c>
      <c r="I4002">
        <v>0</v>
      </c>
      <c r="J4002">
        <v>8</v>
      </c>
      <c r="K4002">
        <v>0</v>
      </c>
      <c r="L4002">
        <v>0</v>
      </c>
      <c r="M4002" s="4">
        <f t="shared" si="124"/>
        <v>0</v>
      </c>
      <c r="N4002" s="3">
        <f t="shared" si="125"/>
        <v>0</v>
      </c>
    </row>
    <row r="4003" spans="1:14" x14ac:dyDescent="0.25">
      <c r="A4003">
        <v>6</v>
      </c>
      <c r="B4003">
        <v>16</v>
      </c>
      <c r="C4003">
        <v>0</v>
      </c>
      <c r="D4003">
        <v>0</v>
      </c>
      <c r="E4003">
        <v>0</v>
      </c>
      <c r="F4003">
        <v>8</v>
      </c>
      <c r="G4003">
        <v>1</v>
      </c>
      <c r="H4003">
        <v>0.17</v>
      </c>
      <c r="I4003">
        <v>0</v>
      </c>
      <c r="J4003">
        <v>8</v>
      </c>
      <c r="K4003">
        <v>0</v>
      </c>
      <c r="L4003">
        <v>0</v>
      </c>
      <c r="M4003" s="4">
        <f t="shared" si="124"/>
        <v>0</v>
      </c>
      <c r="N4003" s="3">
        <f t="shared" si="125"/>
        <v>0</v>
      </c>
    </row>
    <row r="4004" spans="1:14" x14ac:dyDescent="0.25">
      <c r="A4004">
        <v>6</v>
      </c>
      <c r="B4004">
        <v>16</v>
      </c>
      <c r="C4004">
        <v>1</v>
      </c>
      <c r="D4004">
        <v>0</v>
      </c>
      <c r="E4004">
        <v>0</v>
      </c>
      <c r="F4004">
        <v>8</v>
      </c>
      <c r="G4004">
        <v>1.1000000000000001</v>
      </c>
      <c r="H4004">
        <v>0.17</v>
      </c>
      <c r="I4004">
        <v>0</v>
      </c>
      <c r="J4004">
        <v>8</v>
      </c>
      <c r="K4004">
        <v>0</v>
      </c>
      <c r="L4004">
        <v>0</v>
      </c>
      <c r="M4004" s="4">
        <f t="shared" si="124"/>
        <v>0</v>
      </c>
      <c r="N4004" s="3">
        <f t="shared" si="125"/>
        <v>0</v>
      </c>
    </row>
    <row r="4005" spans="1:14" x14ac:dyDescent="0.25">
      <c r="A4005">
        <v>6</v>
      </c>
      <c r="B4005">
        <v>16</v>
      </c>
      <c r="C4005">
        <v>2</v>
      </c>
      <c r="D4005">
        <v>0</v>
      </c>
      <c r="E4005">
        <v>0</v>
      </c>
      <c r="F4005">
        <v>7</v>
      </c>
      <c r="G4005">
        <v>1.2</v>
      </c>
      <c r="H4005">
        <v>0.17</v>
      </c>
      <c r="I4005">
        <v>0</v>
      </c>
      <c r="J4005">
        <v>7</v>
      </c>
      <c r="K4005">
        <v>0</v>
      </c>
      <c r="L4005">
        <v>0</v>
      </c>
      <c r="M4005" s="4">
        <f t="shared" si="124"/>
        <v>0</v>
      </c>
      <c r="N4005" s="3">
        <f t="shared" si="125"/>
        <v>0</v>
      </c>
    </row>
    <row r="4006" spans="1:14" x14ac:dyDescent="0.25">
      <c r="A4006">
        <v>6</v>
      </c>
      <c r="B4006">
        <v>16</v>
      </c>
      <c r="C4006">
        <v>3</v>
      </c>
      <c r="D4006">
        <v>0</v>
      </c>
      <c r="E4006">
        <v>0</v>
      </c>
      <c r="F4006">
        <v>7</v>
      </c>
      <c r="G4006">
        <v>1.3</v>
      </c>
      <c r="H4006">
        <v>0.17</v>
      </c>
      <c r="I4006">
        <v>0</v>
      </c>
      <c r="J4006">
        <v>7</v>
      </c>
      <c r="K4006">
        <v>0</v>
      </c>
      <c r="L4006">
        <v>0</v>
      </c>
      <c r="M4006" s="4">
        <f t="shared" si="124"/>
        <v>0</v>
      </c>
      <c r="N4006" s="3">
        <f t="shared" si="125"/>
        <v>0</v>
      </c>
    </row>
    <row r="4007" spans="1:14" x14ac:dyDescent="0.25">
      <c r="A4007">
        <v>6</v>
      </c>
      <c r="B4007">
        <v>16</v>
      </c>
      <c r="C4007">
        <v>4</v>
      </c>
      <c r="D4007">
        <v>0</v>
      </c>
      <c r="E4007">
        <v>0</v>
      </c>
      <c r="F4007">
        <v>7</v>
      </c>
      <c r="G4007">
        <v>1.7</v>
      </c>
      <c r="H4007">
        <v>0.17</v>
      </c>
      <c r="I4007">
        <v>0</v>
      </c>
      <c r="J4007">
        <v>7</v>
      </c>
      <c r="K4007">
        <v>0</v>
      </c>
      <c r="L4007">
        <v>0</v>
      </c>
      <c r="M4007" s="4">
        <f t="shared" si="124"/>
        <v>0</v>
      </c>
      <c r="N4007" s="3">
        <f t="shared" si="125"/>
        <v>0</v>
      </c>
    </row>
    <row r="4008" spans="1:14" x14ac:dyDescent="0.25">
      <c r="A4008">
        <v>6</v>
      </c>
      <c r="B4008">
        <v>16</v>
      </c>
      <c r="C4008">
        <v>5</v>
      </c>
      <c r="D4008">
        <v>73</v>
      </c>
      <c r="E4008">
        <v>39</v>
      </c>
      <c r="F4008">
        <v>9</v>
      </c>
      <c r="G4008">
        <v>2.4</v>
      </c>
      <c r="H4008">
        <v>0.17</v>
      </c>
      <c r="I4008">
        <v>32.448999999999998</v>
      </c>
      <c r="J4008">
        <v>9.7230000000000008</v>
      </c>
      <c r="K4008">
        <v>206.602</v>
      </c>
      <c r="L4008">
        <v>167.57300000000001</v>
      </c>
      <c r="M4008" s="4">
        <f t="shared" si="124"/>
        <v>1.4542017506987831E-5</v>
      </c>
      <c r="N4008" s="3">
        <f t="shared" si="125"/>
        <v>1.1849333647642062E-4</v>
      </c>
    </row>
    <row r="4009" spans="1:14" x14ac:dyDescent="0.25">
      <c r="A4009">
        <v>6</v>
      </c>
      <c r="B4009">
        <v>16</v>
      </c>
      <c r="C4009">
        <v>6</v>
      </c>
      <c r="D4009">
        <v>176</v>
      </c>
      <c r="E4009">
        <v>105</v>
      </c>
      <c r="F4009">
        <v>11</v>
      </c>
      <c r="G4009">
        <v>2.7</v>
      </c>
      <c r="H4009">
        <v>0.17</v>
      </c>
      <c r="I4009">
        <v>121.005</v>
      </c>
      <c r="J4009">
        <v>13.529</v>
      </c>
      <c r="K4009">
        <v>771.36500000000001</v>
      </c>
      <c r="L4009">
        <v>712.32399999999996</v>
      </c>
      <c r="M4009" s="4">
        <f t="shared" si="124"/>
        <v>6.1815615156663649E-5</v>
      </c>
      <c r="N4009" s="3">
        <f t="shared" si="125"/>
        <v>5.0369479219343114E-4</v>
      </c>
    </row>
    <row r="4010" spans="1:14" x14ac:dyDescent="0.25">
      <c r="A4010">
        <v>6</v>
      </c>
      <c r="B4010">
        <v>16</v>
      </c>
      <c r="C4010">
        <v>7</v>
      </c>
      <c r="D4010">
        <v>0</v>
      </c>
      <c r="E4010">
        <v>96</v>
      </c>
      <c r="F4010">
        <v>12</v>
      </c>
      <c r="G4010">
        <v>3</v>
      </c>
      <c r="H4010">
        <v>0.17</v>
      </c>
      <c r="I4010">
        <v>88.944000000000003</v>
      </c>
      <c r="J4010">
        <v>13.798</v>
      </c>
      <c r="K4010">
        <v>598.98</v>
      </c>
      <c r="L4010">
        <v>546.04700000000003</v>
      </c>
      <c r="M4010" s="4">
        <f t="shared" si="124"/>
        <v>4.7386064781547046E-5</v>
      </c>
      <c r="N4010" s="3">
        <f t="shared" si="125"/>
        <v>3.8611787640574588E-4</v>
      </c>
    </row>
    <row r="4011" spans="1:14" x14ac:dyDescent="0.25">
      <c r="A4011">
        <v>6</v>
      </c>
      <c r="B4011">
        <v>16</v>
      </c>
      <c r="C4011">
        <v>8</v>
      </c>
      <c r="D4011">
        <v>7</v>
      </c>
      <c r="E4011">
        <v>168</v>
      </c>
      <c r="F4011">
        <v>13</v>
      </c>
      <c r="G4011">
        <v>3.8</v>
      </c>
      <c r="H4011">
        <v>0.17</v>
      </c>
      <c r="I4011">
        <v>160.33600000000001</v>
      </c>
      <c r="J4011">
        <v>15.847</v>
      </c>
      <c r="K4011">
        <v>1080.0920000000001</v>
      </c>
      <c r="L4011">
        <v>1010.112</v>
      </c>
      <c r="M4011" s="4">
        <f t="shared" si="124"/>
        <v>8.7657715670295871E-5</v>
      </c>
      <c r="N4011" s="3">
        <f t="shared" si="125"/>
        <v>7.1426507310169403E-4</v>
      </c>
    </row>
    <row r="4012" spans="1:14" x14ac:dyDescent="0.25">
      <c r="A4012">
        <v>6</v>
      </c>
      <c r="B4012">
        <v>16</v>
      </c>
      <c r="C4012">
        <v>9</v>
      </c>
      <c r="D4012">
        <v>235</v>
      </c>
      <c r="E4012">
        <v>363</v>
      </c>
      <c r="F4012">
        <v>13</v>
      </c>
      <c r="G4012">
        <v>4.3</v>
      </c>
      <c r="H4012">
        <v>0.17</v>
      </c>
      <c r="I4012">
        <v>530.64499999999998</v>
      </c>
      <c r="J4012">
        <v>21.768000000000001</v>
      </c>
      <c r="K4012">
        <v>3593.0610000000001</v>
      </c>
      <c r="L4012">
        <v>3434.0360000000001</v>
      </c>
      <c r="M4012" s="4">
        <f t="shared" si="124"/>
        <v>2.9800631146799578E-4</v>
      </c>
      <c r="N4012" s="3">
        <f t="shared" si="125"/>
        <v>2.4282574353872138E-3</v>
      </c>
    </row>
    <row r="4013" spans="1:14" x14ac:dyDescent="0.25">
      <c r="A4013">
        <v>6</v>
      </c>
      <c r="B4013">
        <v>16</v>
      </c>
      <c r="C4013">
        <v>10</v>
      </c>
      <c r="D4013">
        <v>445</v>
      </c>
      <c r="E4013">
        <v>380</v>
      </c>
      <c r="F4013">
        <v>15</v>
      </c>
      <c r="G4013">
        <v>4.7</v>
      </c>
      <c r="H4013">
        <v>0.17</v>
      </c>
      <c r="I4013">
        <v>782.851</v>
      </c>
      <c r="J4013">
        <v>27.253</v>
      </c>
      <c r="K4013">
        <v>5190.4539999999997</v>
      </c>
      <c r="L4013">
        <v>4974.8270000000002</v>
      </c>
      <c r="M4013" s="4">
        <f t="shared" si="124"/>
        <v>4.3171645389314357E-4</v>
      </c>
      <c r="N4013" s="3">
        <f t="shared" si="125"/>
        <v>3.5177734457399593E-3</v>
      </c>
    </row>
    <row r="4014" spans="1:14" x14ac:dyDescent="0.25">
      <c r="A4014">
        <v>6</v>
      </c>
      <c r="B4014">
        <v>16</v>
      </c>
      <c r="C4014">
        <v>11</v>
      </c>
      <c r="D4014">
        <v>140</v>
      </c>
      <c r="E4014">
        <v>478</v>
      </c>
      <c r="F4014">
        <v>16</v>
      </c>
      <c r="G4014">
        <v>5.2</v>
      </c>
      <c r="H4014">
        <v>0.17</v>
      </c>
      <c r="I4014">
        <v>612.88099999999997</v>
      </c>
      <c r="J4014">
        <v>24.975999999999999</v>
      </c>
      <c r="K4014">
        <v>4053.7139999999999</v>
      </c>
      <c r="L4014">
        <v>3878.366</v>
      </c>
      <c r="M4014" s="4">
        <f t="shared" si="124"/>
        <v>3.3656535522134451E-4</v>
      </c>
      <c r="N4014" s="3">
        <f t="shared" si="125"/>
        <v>2.7424497229070885E-3</v>
      </c>
    </row>
    <row r="4015" spans="1:14" x14ac:dyDescent="0.25">
      <c r="A4015">
        <v>6</v>
      </c>
      <c r="B4015">
        <v>16</v>
      </c>
      <c r="C4015">
        <v>12</v>
      </c>
      <c r="D4015">
        <v>918</v>
      </c>
      <c r="E4015">
        <v>122</v>
      </c>
      <c r="F4015">
        <v>16</v>
      </c>
      <c r="G4015">
        <v>5.5</v>
      </c>
      <c r="H4015">
        <v>0.17</v>
      </c>
      <c r="I4015">
        <v>1046.377</v>
      </c>
      <c r="J4015">
        <v>30.847000000000001</v>
      </c>
      <c r="K4015">
        <v>6852.2839999999997</v>
      </c>
      <c r="L4015">
        <v>6577.7719999999999</v>
      </c>
      <c r="M4015" s="4">
        <f t="shared" si="124"/>
        <v>5.7082033251761532E-4</v>
      </c>
      <c r="N4015" s="3">
        <f t="shared" si="125"/>
        <v>4.6512394649566354E-3</v>
      </c>
    </row>
    <row r="4016" spans="1:14" x14ac:dyDescent="0.25">
      <c r="A4016">
        <v>6</v>
      </c>
      <c r="B4016">
        <v>16</v>
      </c>
      <c r="C4016">
        <v>13</v>
      </c>
      <c r="D4016">
        <v>374</v>
      </c>
      <c r="E4016">
        <v>424</v>
      </c>
      <c r="F4016">
        <v>15</v>
      </c>
      <c r="G4016">
        <v>5.4</v>
      </c>
      <c r="H4016">
        <v>0.17</v>
      </c>
      <c r="I4016">
        <v>793.774</v>
      </c>
      <c r="J4016">
        <v>26.367000000000001</v>
      </c>
      <c r="K4016">
        <v>5256.0789999999997</v>
      </c>
      <c r="L4016">
        <v>5038.1270000000004</v>
      </c>
      <c r="M4016" s="4">
        <f t="shared" si="124"/>
        <v>4.3720964019518705E-4</v>
      </c>
      <c r="N4016" s="3">
        <f t="shared" si="125"/>
        <v>3.562533808083281E-3</v>
      </c>
    </row>
    <row r="4017" spans="1:14" x14ac:dyDescent="0.25">
      <c r="A4017">
        <v>6</v>
      </c>
      <c r="B4017">
        <v>16</v>
      </c>
      <c r="C4017">
        <v>14</v>
      </c>
      <c r="D4017">
        <v>421</v>
      </c>
      <c r="E4017">
        <v>374</v>
      </c>
      <c r="F4017">
        <v>14</v>
      </c>
      <c r="G4017">
        <v>5.3</v>
      </c>
      <c r="H4017">
        <v>0.17</v>
      </c>
      <c r="I4017">
        <v>754.13099999999997</v>
      </c>
      <c r="J4017">
        <v>24.943999999999999</v>
      </c>
      <c r="K4017">
        <v>5043.7389999999996</v>
      </c>
      <c r="L4017">
        <v>4833.3109999999997</v>
      </c>
      <c r="M4017" s="4">
        <f t="shared" si="124"/>
        <v>4.194356679102054E-4</v>
      </c>
      <c r="N4017" s="3">
        <f t="shared" si="125"/>
        <v>3.4177053977561119E-3</v>
      </c>
    </row>
    <row r="4018" spans="1:14" x14ac:dyDescent="0.25">
      <c r="A4018">
        <v>6</v>
      </c>
      <c r="B4018">
        <v>16</v>
      </c>
      <c r="C4018">
        <v>15</v>
      </c>
      <c r="D4018">
        <v>0</v>
      </c>
      <c r="E4018">
        <v>59</v>
      </c>
      <c r="F4018">
        <v>12</v>
      </c>
      <c r="G4018">
        <v>4.9000000000000004</v>
      </c>
      <c r="H4018">
        <v>0.17</v>
      </c>
      <c r="I4018">
        <v>54.79</v>
      </c>
      <c r="J4018">
        <v>12.834</v>
      </c>
      <c r="K4018">
        <v>354.95699999999999</v>
      </c>
      <c r="L4018">
        <v>310.67099999999999</v>
      </c>
      <c r="M4018" s="4">
        <f t="shared" si="124"/>
        <v>2.6960089757379863E-5</v>
      </c>
      <c r="N4018" s="3">
        <f t="shared" si="125"/>
        <v>2.1968003996148585E-4</v>
      </c>
    </row>
    <row r="4019" spans="1:14" x14ac:dyDescent="0.25">
      <c r="A4019">
        <v>6</v>
      </c>
      <c r="B4019">
        <v>16</v>
      </c>
      <c r="C4019">
        <v>16</v>
      </c>
      <c r="D4019">
        <v>0</v>
      </c>
      <c r="E4019">
        <v>32</v>
      </c>
      <c r="F4019">
        <v>10</v>
      </c>
      <c r="G4019">
        <v>4</v>
      </c>
      <c r="H4019">
        <v>0.17</v>
      </c>
      <c r="I4019">
        <v>29.657</v>
      </c>
      <c r="J4019">
        <v>10.510999999999999</v>
      </c>
      <c r="K4019">
        <v>190.97399999999999</v>
      </c>
      <c r="L4019">
        <v>152.499</v>
      </c>
      <c r="M4019" s="4">
        <f t="shared" si="124"/>
        <v>1.3233892857430116E-5</v>
      </c>
      <c r="N4019" s="3">
        <f t="shared" si="125"/>
        <v>1.0783428905204101E-4</v>
      </c>
    </row>
    <row r="4020" spans="1:14" x14ac:dyDescent="0.25">
      <c r="A4020">
        <v>6</v>
      </c>
      <c r="B4020">
        <v>16</v>
      </c>
      <c r="C4020">
        <v>17</v>
      </c>
      <c r="D4020">
        <v>0</v>
      </c>
      <c r="E4020">
        <v>15</v>
      </c>
      <c r="F4020">
        <v>10</v>
      </c>
      <c r="G4020">
        <v>2.9</v>
      </c>
      <c r="H4020">
        <v>0.17</v>
      </c>
      <c r="I4020">
        <v>13.875999999999999</v>
      </c>
      <c r="J4020">
        <v>10.285</v>
      </c>
      <c r="K4020">
        <v>87.665999999999997</v>
      </c>
      <c r="L4020">
        <v>52.850999999999999</v>
      </c>
      <c r="M4020" s="4">
        <f t="shared" si="124"/>
        <v>4.5864200513317403E-6</v>
      </c>
      <c r="N4020" s="3">
        <f t="shared" si="125"/>
        <v>3.7371720540393178E-5</v>
      </c>
    </row>
    <row r="4021" spans="1:14" x14ac:dyDescent="0.25">
      <c r="A4021">
        <v>6</v>
      </c>
      <c r="B4021">
        <v>16</v>
      </c>
      <c r="C4021">
        <v>18</v>
      </c>
      <c r="D4021">
        <v>0</v>
      </c>
      <c r="E4021">
        <v>60</v>
      </c>
      <c r="F4021">
        <v>9</v>
      </c>
      <c r="G4021">
        <v>2</v>
      </c>
      <c r="H4021">
        <v>0.17</v>
      </c>
      <c r="I4021">
        <v>55.502000000000002</v>
      </c>
      <c r="J4021">
        <v>10.353</v>
      </c>
      <c r="K4021">
        <v>376.62200000000001</v>
      </c>
      <c r="L4021">
        <v>331.56799999999998</v>
      </c>
      <c r="M4021" s="4">
        <f t="shared" si="124"/>
        <v>2.8773535478608968E-5</v>
      </c>
      <c r="N4021" s="3">
        <f t="shared" si="125"/>
        <v>2.3445661645261367E-4</v>
      </c>
    </row>
    <row r="4022" spans="1:14" x14ac:dyDescent="0.25">
      <c r="A4022">
        <v>6</v>
      </c>
      <c r="B4022">
        <v>16</v>
      </c>
      <c r="C4022">
        <v>19</v>
      </c>
      <c r="D4022">
        <v>0</v>
      </c>
      <c r="E4022">
        <v>24</v>
      </c>
      <c r="F4022">
        <v>8</v>
      </c>
      <c r="G4022">
        <v>1.3</v>
      </c>
      <c r="H4022">
        <v>0.17</v>
      </c>
      <c r="I4022">
        <v>22.216000000000001</v>
      </c>
      <c r="J4022">
        <v>8.6229999999999993</v>
      </c>
      <c r="K4022">
        <v>139.06</v>
      </c>
      <c r="L4022">
        <v>102.42400000000001</v>
      </c>
      <c r="M4022" s="4">
        <f t="shared" si="124"/>
        <v>8.8883746256003152E-6</v>
      </c>
      <c r="N4022" s="3">
        <f t="shared" si="125"/>
        <v>7.2425518999247535E-5</v>
      </c>
    </row>
    <row r="4023" spans="1:14" x14ac:dyDescent="0.25">
      <c r="A4023">
        <v>6</v>
      </c>
      <c r="B4023">
        <v>16</v>
      </c>
      <c r="C4023">
        <v>20</v>
      </c>
      <c r="D4023">
        <v>0</v>
      </c>
      <c r="E4023">
        <v>0</v>
      </c>
      <c r="F4023">
        <v>7</v>
      </c>
      <c r="G4023">
        <v>0.9</v>
      </c>
      <c r="H4023">
        <v>0.17</v>
      </c>
      <c r="I4023">
        <v>0</v>
      </c>
      <c r="J4023">
        <v>7</v>
      </c>
      <c r="K4023">
        <v>0</v>
      </c>
      <c r="L4023">
        <v>0</v>
      </c>
      <c r="M4023" s="4">
        <f t="shared" si="124"/>
        <v>0</v>
      </c>
      <c r="N4023" s="3">
        <f t="shared" si="125"/>
        <v>0</v>
      </c>
    </row>
    <row r="4024" spans="1:14" x14ac:dyDescent="0.25">
      <c r="A4024">
        <v>6</v>
      </c>
      <c r="B4024">
        <v>16</v>
      </c>
      <c r="C4024">
        <v>21</v>
      </c>
      <c r="D4024">
        <v>0</v>
      </c>
      <c r="E4024">
        <v>0</v>
      </c>
      <c r="F4024">
        <v>7</v>
      </c>
      <c r="G4024">
        <v>0.8</v>
      </c>
      <c r="H4024">
        <v>0.17</v>
      </c>
      <c r="I4024">
        <v>0</v>
      </c>
      <c r="J4024">
        <v>7</v>
      </c>
      <c r="K4024">
        <v>0</v>
      </c>
      <c r="L4024">
        <v>0</v>
      </c>
      <c r="M4024" s="4">
        <f t="shared" si="124"/>
        <v>0</v>
      </c>
      <c r="N4024" s="3">
        <f t="shared" si="125"/>
        <v>0</v>
      </c>
    </row>
    <row r="4025" spans="1:14" x14ac:dyDescent="0.25">
      <c r="A4025">
        <v>6</v>
      </c>
      <c r="B4025">
        <v>16</v>
      </c>
      <c r="C4025">
        <v>22</v>
      </c>
      <c r="D4025">
        <v>0</v>
      </c>
      <c r="E4025">
        <v>0</v>
      </c>
      <c r="F4025">
        <v>7</v>
      </c>
      <c r="G4025">
        <v>1</v>
      </c>
      <c r="H4025">
        <v>0.17</v>
      </c>
      <c r="I4025">
        <v>0</v>
      </c>
      <c r="J4025">
        <v>7</v>
      </c>
      <c r="K4025">
        <v>0</v>
      </c>
      <c r="L4025">
        <v>0</v>
      </c>
      <c r="M4025" s="4">
        <f t="shared" si="124"/>
        <v>0</v>
      </c>
      <c r="N4025" s="3">
        <f t="shared" si="125"/>
        <v>0</v>
      </c>
    </row>
    <row r="4026" spans="1:14" x14ac:dyDescent="0.25">
      <c r="A4026">
        <v>6</v>
      </c>
      <c r="B4026">
        <v>16</v>
      </c>
      <c r="C4026">
        <v>23</v>
      </c>
      <c r="D4026">
        <v>0</v>
      </c>
      <c r="E4026">
        <v>0</v>
      </c>
      <c r="F4026">
        <v>7</v>
      </c>
      <c r="G4026">
        <v>1.7</v>
      </c>
      <c r="H4026">
        <v>0.17</v>
      </c>
      <c r="I4026">
        <v>0</v>
      </c>
      <c r="J4026">
        <v>7</v>
      </c>
      <c r="K4026">
        <v>0</v>
      </c>
      <c r="L4026">
        <v>0</v>
      </c>
      <c r="M4026" s="4">
        <f t="shared" si="124"/>
        <v>0</v>
      </c>
      <c r="N4026" s="3">
        <f t="shared" si="125"/>
        <v>0</v>
      </c>
    </row>
    <row r="4027" spans="1:14" x14ac:dyDescent="0.25">
      <c r="A4027">
        <v>6</v>
      </c>
      <c r="B4027">
        <v>17</v>
      </c>
      <c r="C4027">
        <v>0</v>
      </c>
      <c r="D4027">
        <v>0</v>
      </c>
      <c r="E4027">
        <v>0</v>
      </c>
      <c r="F4027">
        <v>7</v>
      </c>
      <c r="G4027">
        <v>2.7</v>
      </c>
      <c r="H4027">
        <v>0.17</v>
      </c>
      <c r="I4027">
        <v>0</v>
      </c>
      <c r="J4027">
        <v>7</v>
      </c>
      <c r="K4027">
        <v>0</v>
      </c>
      <c r="L4027">
        <v>0</v>
      </c>
      <c r="M4027" s="4">
        <f t="shared" si="124"/>
        <v>0</v>
      </c>
      <c r="N4027" s="3">
        <f t="shared" si="125"/>
        <v>0</v>
      </c>
    </row>
    <row r="4028" spans="1:14" x14ac:dyDescent="0.25">
      <c r="A4028">
        <v>6</v>
      </c>
      <c r="B4028">
        <v>17</v>
      </c>
      <c r="C4028">
        <v>1</v>
      </c>
      <c r="D4028">
        <v>0</v>
      </c>
      <c r="E4028">
        <v>0</v>
      </c>
      <c r="F4028">
        <v>6</v>
      </c>
      <c r="G4028">
        <v>2.8</v>
      </c>
      <c r="H4028">
        <v>0.17</v>
      </c>
      <c r="I4028">
        <v>0</v>
      </c>
      <c r="J4028">
        <v>6</v>
      </c>
      <c r="K4028">
        <v>0</v>
      </c>
      <c r="L4028">
        <v>0</v>
      </c>
      <c r="M4028" s="4">
        <f t="shared" si="124"/>
        <v>0</v>
      </c>
      <c r="N4028" s="3">
        <f t="shared" si="125"/>
        <v>0</v>
      </c>
    </row>
    <row r="4029" spans="1:14" x14ac:dyDescent="0.25">
      <c r="A4029">
        <v>6</v>
      </c>
      <c r="B4029">
        <v>17</v>
      </c>
      <c r="C4029">
        <v>2</v>
      </c>
      <c r="D4029">
        <v>0</v>
      </c>
      <c r="E4029">
        <v>0</v>
      </c>
      <c r="F4029">
        <v>5</v>
      </c>
      <c r="G4029">
        <v>2.2000000000000002</v>
      </c>
      <c r="H4029">
        <v>0.17</v>
      </c>
      <c r="I4029">
        <v>0</v>
      </c>
      <c r="J4029">
        <v>5</v>
      </c>
      <c r="K4029">
        <v>0</v>
      </c>
      <c r="L4029">
        <v>0</v>
      </c>
      <c r="M4029" s="4">
        <f t="shared" si="124"/>
        <v>0</v>
      </c>
      <c r="N4029" s="3">
        <f t="shared" si="125"/>
        <v>0</v>
      </c>
    </row>
    <row r="4030" spans="1:14" x14ac:dyDescent="0.25">
      <c r="A4030">
        <v>6</v>
      </c>
      <c r="B4030">
        <v>17</v>
      </c>
      <c r="C4030">
        <v>3</v>
      </c>
      <c r="D4030">
        <v>0</v>
      </c>
      <c r="E4030">
        <v>0</v>
      </c>
      <c r="F4030">
        <v>4</v>
      </c>
      <c r="G4030">
        <v>1.8</v>
      </c>
      <c r="H4030">
        <v>0.17</v>
      </c>
      <c r="I4030">
        <v>0</v>
      </c>
      <c r="J4030">
        <v>4</v>
      </c>
      <c r="K4030">
        <v>0</v>
      </c>
      <c r="L4030">
        <v>0</v>
      </c>
      <c r="M4030" s="4">
        <f t="shared" si="124"/>
        <v>0</v>
      </c>
      <c r="N4030" s="3">
        <f t="shared" si="125"/>
        <v>0</v>
      </c>
    </row>
    <row r="4031" spans="1:14" x14ac:dyDescent="0.25">
      <c r="A4031">
        <v>6</v>
      </c>
      <c r="B4031">
        <v>17</v>
      </c>
      <c r="C4031">
        <v>4</v>
      </c>
      <c r="D4031">
        <v>0</v>
      </c>
      <c r="E4031">
        <v>0</v>
      </c>
      <c r="F4031">
        <v>4</v>
      </c>
      <c r="G4031">
        <v>2.2000000000000002</v>
      </c>
      <c r="H4031">
        <v>0.17</v>
      </c>
      <c r="I4031">
        <v>0</v>
      </c>
      <c r="J4031">
        <v>4</v>
      </c>
      <c r="K4031">
        <v>0</v>
      </c>
      <c r="L4031">
        <v>0</v>
      </c>
      <c r="M4031" s="4">
        <f t="shared" si="124"/>
        <v>0</v>
      </c>
      <c r="N4031" s="3">
        <f t="shared" si="125"/>
        <v>0</v>
      </c>
    </row>
    <row r="4032" spans="1:14" x14ac:dyDescent="0.25">
      <c r="A4032">
        <v>6</v>
      </c>
      <c r="B4032">
        <v>17</v>
      </c>
      <c r="C4032">
        <v>5</v>
      </c>
      <c r="D4032">
        <v>314</v>
      </c>
      <c r="E4032">
        <v>33</v>
      </c>
      <c r="F4032">
        <v>5</v>
      </c>
      <c r="G4032">
        <v>2.7</v>
      </c>
      <c r="H4032">
        <v>0.17</v>
      </c>
      <c r="I4032">
        <v>25.257999999999999</v>
      </c>
      <c r="J4032">
        <v>5.5330000000000004</v>
      </c>
      <c r="K4032">
        <v>161.905</v>
      </c>
      <c r="L4032">
        <v>124.46</v>
      </c>
      <c r="M4032" s="4">
        <f t="shared" si="124"/>
        <v>1.0800662988188463E-5</v>
      </c>
      <c r="N4032" s="3">
        <f t="shared" si="125"/>
        <v>8.8007499166663542E-5</v>
      </c>
    </row>
    <row r="4033" spans="1:14" x14ac:dyDescent="0.25">
      <c r="A4033">
        <v>6</v>
      </c>
      <c r="B4033">
        <v>17</v>
      </c>
      <c r="C4033">
        <v>6</v>
      </c>
      <c r="D4033">
        <v>136</v>
      </c>
      <c r="E4033">
        <v>106</v>
      </c>
      <c r="F4033">
        <v>7</v>
      </c>
      <c r="G4033">
        <v>3.1</v>
      </c>
      <c r="H4033">
        <v>0.17</v>
      </c>
      <c r="I4033">
        <v>116.024</v>
      </c>
      <c r="J4033">
        <v>9.2739999999999991</v>
      </c>
      <c r="K4033">
        <v>763.024</v>
      </c>
      <c r="L4033">
        <v>704.27800000000002</v>
      </c>
      <c r="M4033" s="4">
        <f t="shared" si="124"/>
        <v>6.1117381712963149E-5</v>
      </c>
      <c r="N4033" s="3">
        <f t="shared" si="125"/>
        <v>4.9800534708419953E-4</v>
      </c>
    </row>
    <row r="4034" spans="1:14" x14ac:dyDescent="0.25">
      <c r="A4034">
        <v>6</v>
      </c>
      <c r="B4034">
        <v>17</v>
      </c>
      <c r="C4034">
        <v>7</v>
      </c>
      <c r="D4034">
        <v>759</v>
      </c>
      <c r="E4034">
        <v>83</v>
      </c>
      <c r="F4034">
        <v>9</v>
      </c>
      <c r="G4034">
        <v>3.6</v>
      </c>
      <c r="H4034">
        <v>0.17</v>
      </c>
      <c r="I4034">
        <v>369.92500000000001</v>
      </c>
      <c r="J4034">
        <v>15.747</v>
      </c>
      <c r="K4034">
        <v>2521.462</v>
      </c>
      <c r="L4034">
        <v>2400.4079999999999</v>
      </c>
      <c r="M4034" s="4">
        <f t="shared" si="124"/>
        <v>2.0830787274748105E-4</v>
      </c>
      <c r="N4034" s="3">
        <f t="shared" si="125"/>
        <v>1.6973638523192392E-3</v>
      </c>
    </row>
    <row r="4035" spans="1:14" x14ac:dyDescent="0.25">
      <c r="A4035">
        <v>6</v>
      </c>
      <c r="B4035">
        <v>17</v>
      </c>
      <c r="C4035">
        <v>8</v>
      </c>
      <c r="D4035">
        <v>456</v>
      </c>
      <c r="E4035">
        <v>222</v>
      </c>
      <c r="F4035">
        <v>10</v>
      </c>
      <c r="G4035">
        <v>4</v>
      </c>
      <c r="H4035">
        <v>0.17</v>
      </c>
      <c r="I4035">
        <v>483.50099999999998</v>
      </c>
      <c r="J4035">
        <v>18.37</v>
      </c>
      <c r="K4035">
        <v>3363.1089999999999</v>
      </c>
      <c r="L4035">
        <v>3212.232</v>
      </c>
      <c r="M4035" s="4">
        <f t="shared" si="124"/>
        <v>2.7875811724148002E-4</v>
      </c>
      <c r="N4035" s="3">
        <f t="shared" si="125"/>
        <v>2.2714165600444319E-3</v>
      </c>
    </row>
    <row r="4036" spans="1:14" x14ac:dyDescent="0.25">
      <c r="A4036">
        <v>6</v>
      </c>
      <c r="B4036">
        <v>17</v>
      </c>
      <c r="C4036">
        <v>9</v>
      </c>
      <c r="D4036">
        <v>207</v>
      </c>
      <c r="E4036">
        <v>366</v>
      </c>
      <c r="F4036">
        <v>11</v>
      </c>
      <c r="G4036">
        <v>4.2</v>
      </c>
      <c r="H4036">
        <v>0.17</v>
      </c>
      <c r="I4036">
        <v>512.21500000000003</v>
      </c>
      <c r="J4036">
        <v>19.579999999999998</v>
      </c>
      <c r="K4036">
        <v>3492.6750000000002</v>
      </c>
      <c r="L4036">
        <v>3337.2069999999999</v>
      </c>
      <c r="M4036" s="4">
        <f t="shared" si="124"/>
        <v>2.896034720297562E-4</v>
      </c>
      <c r="N4036" s="3">
        <f t="shared" si="125"/>
        <v>2.3597882232965109E-3</v>
      </c>
    </row>
    <row r="4037" spans="1:14" x14ac:dyDescent="0.25">
      <c r="A4037">
        <v>6</v>
      </c>
      <c r="B4037">
        <v>17</v>
      </c>
      <c r="C4037">
        <v>10</v>
      </c>
      <c r="D4037">
        <v>348</v>
      </c>
      <c r="E4037">
        <v>395</v>
      </c>
      <c r="F4037">
        <v>12</v>
      </c>
      <c r="G4037">
        <v>4.0999999999999996</v>
      </c>
      <c r="H4037">
        <v>0.17</v>
      </c>
      <c r="I4037">
        <v>705.96</v>
      </c>
      <c r="J4037">
        <v>23.984999999999999</v>
      </c>
      <c r="K4037">
        <v>4731.5559999999996</v>
      </c>
      <c r="L4037">
        <v>4532.1899999999996</v>
      </c>
      <c r="M4037" s="4">
        <f t="shared" si="124"/>
        <v>3.9330432900882103E-4</v>
      </c>
      <c r="N4037" s="3">
        <f t="shared" si="125"/>
        <v>3.2047783034562173E-3</v>
      </c>
    </row>
    <row r="4038" spans="1:14" x14ac:dyDescent="0.25">
      <c r="A4038">
        <v>6</v>
      </c>
      <c r="B4038">
        <v>17</v>
      </c>
      <c r="C4038">
        <v>11</v>
      </c>
      <c r="D4038">
        <v>462</v>
      </c>
      <c r="E4038">
        <v>432</v>
      </c>
      <c r="F4038">
        <v>13</v>
      </c>
      <c r="G4038">
        <v>3.8</v>
      </c>
      <c r="H4038">
        <v>0.17</v>
      </c>
      <c r="I4038">
        <v>893.38099999999997</v>
      </c>
      <c r="J4038">
        <v>28.834</v>
      </c>
      <c r="K4038">
        <v>5861.1440000000002</v>
      </c>
      <c r="L4038">
        <v>5621.7520000000004</v>
      </c>
      <c r="M4038" s="4">
        <f t="shared" si="124"/>
        <v>4.8785673111983346E-4</v>
      </c>
      <c r="N4038" s="3">
        <f t="shared" si="125"/>
        <v>3.9752236417739768E-3</v>
      </c>
    </row>
    <row r="4039" spans="1:14" x14ac:dyDescent="0.25">
      <c r="A4039">
        <v>6</v>
      </c>
      <c r="B4039">
        <v>17</v>
      </c>
      <c r="C4039">
        <v>12</v>
      </c>
      <c r="D4039">
        <v>970</v>
      </c>
      <c r="E4039">
        <v>103</v>
      </c>
      <c r="F4039">
        <v>14</v>
      </c>
      <c r="G4039">
        <v>3.6</v>
      </c>
      <c r="H4039">
        <v>0.17</v>
      </c>
      <c r="I4039">
        <v>1079.3710000000001</v>
      </c>
      <c r="J4039">
        <v>33.767000000000003</v>
      </c>
      <c r="K4039">
        <v>6988.1450000000004</v>
      </c>
      <c r="L4039">
        <v>6666.6670000000004</v>
      </c>
      <c r="M4039" s="4">
        <f t="shared" si="124"/>
        <v>5.785346578939211E-4</v>
      </c>
      <c r="N4039" s="3">
        <f t="shared" si="125"/>
        <v>4.71409842878775E-3</v>
      </c>
    </row>
    <row r="4040" spans="1:14" x14ac:dyDescent="0.25">
      <c r="A4040">
        <v>6</v>
      </c>
      <c r="B4040">
        <v>17</v>
      </c>
      <c r="C4040">
        <v>13</v>
      </c>
      <c r="D4040">
        <v>352</v>
      </c>
      <c r="E4040">
        <v>430</v>
      </c>
      <c r="F4040">
        <v>13</v>
      </c>
      <c r="G4040">
        <v>3.4</v>
      </c>
      <c r="H4040">
        <v>0.17</v>
      </c>
      <c r="I4040">
        <v>778.47500000000002</v>
      </c>
      <c r="J4040">
        <v>27.661000000000001</v>
      </c>
      <c r="K4040">
        <v>5127.6279999999997</v>
      </c>
      <c r="L4040">
        <v>4914.2269999999999</v>
      </c>
      <c r="M4040" s="4">
        <f t="shared" si="124"/>
        <v>4.2645757411583179E-4</v>
      </c>
      <c r="N4040" s="3">
        <f t="shared" si="125"/>
        <v>3.4749222931648358E-3</v>
      </c>
    </row>
    <row r="4041" spans="1:14" x14ac:dyDescent="0.25">
      <c r="A4041">
        <v>6</v>
      </c>
      <c r="B4041">
        <v>17</v>
      </c>
      <c r="C4041">
        <v>14</v>
      </c>
      <c r="D4041">
        <v>418</v>
      </c>
      <c r="E4041">
        <v>372</v>
      </c>
      <c r="F4041">
        <v>13</v>
      </c>
      <c r="G4041">
        <v>3.2</v>
      </c>
      <c r="H4041">
        <v>0.17</v>
      </c>
      <c r="I4041">
        <v>749.73199999999997</v>
      </c>
      <c r="J4041">
        <v>27.6</v>
      </c>
      <c r="K4041">
        <v>4964.308</v>
      </c>
      <c r="L4041">
        <v>4756.6940000000004</v>
      </c>
      <c r="M4041" s="4">
        <f t="shared" si="124"/>
        <v>4.127868297600686E-4</v>
      </c>
      <c r="N4041" s="3">
        <f t="shared" si="125"/>
        <v>3.3635283885671986E-3</v>
      </c>
    </row>
    <row r="4042" spans="1:14" x14ac:dyDescent="0.25">
      <c r="A4042">
        <v>6</v>
      </c>
      <c r="B4042">
        <v>17</v>
      </c>
      <c r="C4042">
        <v>15</v>
      </c>
      <c r="D4042">
        <v>121</v>
      </c>
      <c r="E4042">
        <v>362</v>
      </c>
      <c r="F4042">
        <v>12</v>
      </c>
      <c r="G4042">
        <v>3.2</v>
      </c>
      <c r="H4042">
        <v>0.17</v>
      </c>
      <c r="I4042">
        <v>442.72399999999999</v>
      </c>
      <c r="J4042">
        <v>20.617999999999999</v>
      </c>
      <c r="K4042">
        <v>2993.68</v>
      </c>
      <c r="L4042">
        <v>2855.893</v>
      </c>
      <c r="M4042" s="4">
        <f t="shared" si="124"/>
        <v>2.478349495687491E-4</v>
      </c>
      <c r="N4042" s="3">
        <f t="shared" si="125"/>
        <v>2.0194440046406898E-3</v>
      </c>
    </row>
    <row r="4043" spans="1:14" x14ac:dyDescent="0.25">
      <c r="A4043">
        <v>6</v>
      </c>
      <c r="B4043">
        <v>17</v>
      </c>
      <c r="C4043">
        <v>16</v>
      </c>
      <c r="D4043">
        <v>650</v>
      </c>
      <c r="E4043">
        <v>159</v>
      </c>
      <c r="F4043">
        <v>11</v>
      </c>
      <c r="G4043">
        <v>3.2</v>
      </c>
      <c r="H4043">
        <v>0.17</v>
      </c>
      <c r="I4043">
        <v>535.779</v>
      </c>
      <c r="J4043">
        <v>21.495000000000001</v>
      </c>
      <c r="K4043">
        <v>3703.5309999999999</v>
      </c>
      <c r="L4043">
        <v>3540.5920000000001</v>
      </c>
      <c r="M4043" s="4">
        <f t="shared" si="124"/>
        <v>3.0725326185662997E-4</v>
      </c>
      <c r="N4043" s="3">
        <f t="shared" si="125"/>
        <v>2.5036047524465339E-3</v>
      </c>
    </row>
    <row r="4044" spans="1:14" x14ac:dyDescent="0.25">
      <c r="A4044">
        <v>6</v>
      </c>
      <c r="B4044">
        <v>17</v>
      </c>
      <c r="C4044">
        <v>17</v>
      </c>
      <c r="D4044">
        <v>265</v>
      </c>
      <c r="E4044">
        <v>181</v>
      </c>
      <c r="F4044">
        <v>10</v>
      </c>
      <c r="G4044">
        <v>3.4</v>
      </c>
      <c r="H4044">
        <v>0.16</v>
      </c>
      <c r="I4044">
        <v>268.04000000000002</v>
      </c>
      <c r="J4044">
        <v>15.06</v>
      </c>
      <c r="K4044">
        <v>1840.296</v>
      </c>
      <c r="L4044">
        <v>1743.3789999999999</v>
      </c>
      <c r="M4044" s="4">
        <f t="shared" si="124"/>
        <v>1.5129076843712849E-4</v>
      </c>
      <c r="N4044" s="3">
        <f t="shared" si="125"/>
        <v>1.2327689690637854E-3</v>
      </c>
    </row>
    <row r="4045" spans="1:14" x14ac:dyDescent="0.25">
      <c r="A4045">
        <v>6</v>
      </c>
      <c r="B4045">
        <v>17</v>
      </c>
      <c r="C4045">
        <v>18</v>
      </c>
      <c r="D4045">
        <v>39</v>
      </c>
      <c r="E4045">
        <v>100</v>
      </c>
      <c r="F4045">
        <v>9</v>
      </c>
      <c r="G4045">
        <v>3.1</v>
      </c>
      <c r="H4045">
        <v>0.16</v>
      </c>
      <c r="I4045">
        <v>95.661000000000001</v>
      </c>
      <c r="J4045">
        <v>10.897</v>
      </c>
      <c r="K4045">
        <v>647.24199999999996</v>
      </c>
      <c r="L4045">
        <v>592.59900000000005</v>
      </c>
      <c r="M4045" s="4">
        <f t="shared" si="124"/>
        <v>5.1425856388699142E-5</v>
      </c>
      <c r="N4045" s="3">
        <f t="shared" si="125"/>
        <v>4.1903548126840474E-4</v>
      </c>
    </row>
    <row r="4046" spans="1:14" x14ac:dyDescent="0.25">
      <c r="A4046">
        <v>6</v>
      </c>
      <c r="B4046">
        <v>17</v>
      </c>
      <c r="C4046">
        <v>19</v>
      </c>
      <c r="D4046">
        <v>25</v>
      </c>
      <c r="E4046">
        <v>32</v>
      </c>
      <c r="F4046">
        <v>8</v>
      </c>
      <c r="G4046">
        <v>2.8</v>
      </c>
      <c r="H4046">
        <v>0.16</v>
      </c>
      <c r="I4046">
        <v>28.390999999999998</v>
      </c>
      <c r="J4046">
        <v>8.5879999999999992</v>
      </c>
      <c r="K4046">
        <v>179.84100000000001</v>
      </c>
      <c r="L4046">
        <v>141.76</v>
      </c>
      <c r="M4046" s="4">
        <f t="shared" si="124"/>
        <v>1.2301960350358318E-5</v>
      </c>
      <c r="N4046" s="3">
        <f t="shared" si="125"/>
        <v>1.0024058397771351E-4</v>
      </c>
    </row>
    <row r="4047" spans="1:14" x14ac:dyDescent="0.25">
      <c r="A4047">
        <v>6</v>
      </c>
      <c r="B4047">
        <v>17</v>
      </c>
      <c r="C4047">
        <v>20</v>
      </c>
      <c r="D4047">
        <v>0</v>
      </c>
      <c r="E4047">
        <v>0</v>
      </c>
      <c r="F4047">
        <v>7</v>
      </c>
      <c r="G4047">
        <v>3.1</v>
      </c>
      <c r="H4047">
        <v>0.16</v>
      </c>
      <c r="I4047">
        <v>0</v>
      </c>
      <c r="J4047">
        <v>7</v>
      </c>
      <c r="K4047">
        <v>0</v>
      </c>
      <c r="L4047">
        <v>0</v>
      </c>
      <c r="M4047" s="4">
        <f t="shared" si="124"/>
        <v>0</v>
      </c>
      <c r="N4047" s="3">
        <f t="shared" si="125"/>
        <v>0</v>
      </c>
    </row>
    <row r="4048" spans="1:14" x14ac:dyDescent="0.25">
      <c r="A4048">
        <v>6</v>
      </c>
      <c r="B4048">
        <v>17</v>
      </c>
      <c r="C4048">
        <v>21</v>
      </c>
      <c r="D4048">
        <v>0</v>
      </c>
      <c r="E4048">
        <v>0</v>
      </c>
      <c r="F4048">
        <v>6</v>
      </c>
      <c r="G4048">
        <v>3.4</v>
      </c>
      <c r="H4048">
        <v>0.16</v>
      </c>
      <c r="I4048">
        <v>0</v>
      </c>
      <c r="J4048">
        <v>6</v>
      </c>
      <c r="K4048">
        <v>0</v>
      </c>
      <c r="L4048">
        <v>0</v>
      </c>
      <c r="M4048" s="4">
        <f t="shared" si="124"/>
        <v>0</v>
      </c>
      <c r="N4048" s="3">
        <f t="shared" si="125"/>
        <v>0</v>
      </c>
    </row>
    <row r="4049" spans="1:14" x14ac:dyDescent="0.25">
      <c r="A4049">
        <v>6</v>
      </c>
      <c r="B4049">
        <v>17</v>
      </c>
      <c r="C4049">
        <v>22</v>
      </c>
      <c r="D4049">
        <v>0</v>
      </c>
      <c r="E4049">
        <v>0</v>
      </c>
      <c r="F4049">
        <v>6</v>
      </c>
      <c r="G4049">
        <v>3.3</v>
      </c>
      <c r="H4049">
        <v>0.16</v>
      </c>
      <c r="I4049">
        <v>0</v>
      </c>
      <c r="J4049">
        <v>6</v>
      </c>
      <c r="K4049">
        <v>0</v>
      </c>
      <c r="L4049">
        <v>0</v>
      </c>
      <c r="M4049" s="4">
        <f t="shared" si="124"/>
        <v>0</v>
      </c>
      <c r="N4049" s="3">
        <f t="shared" si="125"/>
        <v>0</v>
      </c>
    </row>
    <row r="4050" spans="1:14" x14ac:dyDescent="0.25">
      <c r="A4050">
        <v>6</v>
      </c>
      <c r="B4050">
        <v>17</v>
      </c>
      <c r="C4050">
        <v>23</v>
      </c>
      <c r="D4050">
        <v>0</v>
      </c>
      <c r="E4050">
        <v>0</v>
      </c>
      <c r="F4050">
        <v>5</v>
      </c>
      <c r="G4050">
        <v>3.3</v>
      </c>
      <c r="H4050">
        <v>0.16</v>
      </c>
      <c r="I4050">
        <v>0</v>
      </c>
      <c r="J4050">
        <v>5</v>
      </c>
      <c r="K4050">
        <v>0</v>
      </c>
      <c r="L4050">
        <v>0</v>
      </c>
      <c r="M4050" s="4">
        <f t="shared" si="124"/>
        <v>0</v>
      </c>
      <c r="N4050" s="3">
        <f t="shared" si="125"/>
        <v>0</v>
      </c>
    </row>
    <row r="4051" spans="1:14" x14ac:dyDescent="0.25">
      <c r="A4051">
        <v>6</v>
      </c>
      <c r="B4051">
        <v>18</v>
      </c>
      <c r="C4051">
        <v>0</v>
      </c>
      <c r="D4051">
        <v>0</v>
      </c>
      <c r="E4051">
        <v>0</v>
      </c>
      <c r="F4051">
        <v>4</v>
      </c>
      <c r="G4051">
        <v>3</v>
      </c>
      <c r="H4051">
        <v>0.16</v>
      </c>
      <c r="I4051">
        <v>0</v>
      </c>
      <c r="J4051">
        <v>4</v>
      </c>
      <c r="K4051">
        <v>0</v>
      </c>
      <c r="L4051">
        <v>0</v>
      </c>
      <c r="M4051" s="4">
        <f t="shared" si="124"/>
        <v>0</v>
      </c>
      <c r="N4051" s="3">
        <f t="shared" si="125"/>
        <v>0</v>
      </c>
    </row>
    <row r="4052" spans="1:14" x14ac:dyDescent="0.25">
      <c r="A4052">
        <v>6</v>
      </c>
      <c r="B4052">
        <v>18</v>
      </c>
      <c r="C4052">
        <v>1</v>
      </c>
      <c r="D4052">
        <v>0</v>
      </c>
      <c r="E4052">
        <v>0</v>
      </c>
      <c r="F4052">
        <v>3</v>
      </c>
      <c r="G4052">
        <v>2.9</v>
      </c>
      <c r="H4052">
        <v>0.16</v>
      </c>
      <c r="I4052">
        <v>0</v>
      </c>
      <c r="J4052">
        <v>3</v>
      </c>
      <c r="K4052">
        <v>0</v>
      </c>
      <c r="L4052">
        <v>0</v>
      </c>
      <c r="M4052" s="4">
        <f t="shared" ref="M4052:M4115" si="126">L4052/SUM($L$19:$L$8778)</f>
        <v>0</v>
      </c>
      <c r="N4052" s="3">
        <f t="shared" ref="N4052:N4115" si="127">L4052/SUMIF($A$19:$A$8778,$A4052,$L$19:$L$8778)</f>
        <v>0</v>
      </c>
    </row>
    <row r="4053" spans="1:14" x14ac:dyDescent="0.25">
      <c r="A4053">
        <v>6</v>
      </c>
      <c r="B4053">
        <v>18</v>
      </c>
      <c r="C4053">
        <v>2</v>
      </c>
      <c r="D4053">
        <v>0</v>
      </c>
      <c r="E4053">
        <v>0</v>
      </c>
      <c r="F4053">
        <v>3</v>
      </c>
      <c r="G4053">
        <v>3.1</v>
      </c>
      <c r="H4053">
        <v>0.16</v>
      </c>
      <c r="I4053">
        <v>0</v>
      </c>
      <c r="J4053">
        <v>3</v>
      </c>
      <c r="K4053">
        <v>0</v>
      </c>
      <c r="L4053">
        <v>0</v>
      </c>
      <c r="M4053" s="4">
        <f t="shared" si="126"/>
        <v>0</v>
      </c>
      <c r="N4053" s="3">
        <f t="shared" si="127"/>
        <v>0</v>
      </c>
    </row>
    <row r="4054" spans="1:14" x14ac:dyDescent="0.25">
      <c r="A4054">
        <v>6</v>
      </c>
      <c r="B4054">
        <v>18</v>
      </c>
      <c r="C4054">
        <v>3</v>
      </c>
      <c r="D4054">
        <v>0</v>
      </c>
      <c r="E4054">
        <v>0</v>
      </c>
      <c r="F4054">
        <v>3</v>
      </c>
      <c r="G4054">
        <v>3.4</v>
      </c>
      <c r="H4054">
        <v>0.16</v>
      </c>
      <c r="I4054">
        <v>0</v>
      </c>
      <c r="J4054">
        <v>3</v>
      </c>
      <c r="K4054">
        <v>0</v>
      </c>
      <c r="L4054">
        <v>0</v>
      </c>
      <c r="M4054" s="4">
        <f t="shared" si="126"/>
        <v>0</v>
      </c>
      <c r="N4054" s="3">
        <f t="shared" si="127"/>
        <v>0</v>
      </c>
    </row>
    <row r="4055" spans="1:14" x14ac:dyDescent="0.25">
      <c r="A4055">
        <v>6</v>
      </c>
      <c r="B4055">
        <v>18</v>
      </c>
      <c r="C4055">
        <v>4</v>
      </c>
      <c r="D4055">
        <v>0</v>
      </c>
      <c r="E4055">
        <v>0</v>
      </c>
      <c r="F4055">
        <v>3</v>
      </c>
      <c r="G4055">
        <v>3.7</v>
      </c>
      <c r="H4055">
        <v>0.16</v>
      </c>
      <c r="I4055">
        <v>0</v>
      </c>
      <c r="J4055">
        <v>3</v>
      </c>
      <c r="K4055">
        <v>0</v>
      </c>
      <c r="L4055">
        <v>0</v>
      </c>
      <c r="M4055" s="4">
        <f t="shared" si="126"/>
        <v>0</v>
      </c>
      <c r="N4055" s="3">
        <f t="shared" si="127"/>
        <v>0</v>
      </c>
    </row>
    <row r="4056" spans="1:14" x14ac:dyDescent="0.25">
      <c r="A4056">
        <v>6</v>
      </c>
      <c r="B4056">
        <v>18</v>
      </c>
      <c r="C4056">
        <v>5</v>
      </c>
      <c r="D4056">
        <v>370</v>
      </c>
      <c r="E4056">
        <v>30</v>
      </c>
      <c r="F4056">
        <v>5</v>
      </c>
      <c r="G4056">
        <v>4.2</v>
      </c>
      <c r="H4056">
        <v>0.16</v>
      </c>
      <c r="I4056">
        <v>22.466999999999999</v>
      </c>
      <c r="J4056">
        <v>5.375</v>
      </c>
      <c r="K4056">
        <v>143.328</v>
      </c>
      <c r="L4056">
        <v>106.541</v>
      </c>
      <c r="M4056" s="4">
        <f t="shared" si="126"/>
        <v>9.2456486857190017E-6</v>
      </c>
      <c r="N4056" s="3">
        <f t="shared" si="127"/>
        <v>7.5336710338385834E-5</v>
      </c>
    </row>
    <row r="4057" spans="1:14" x14ac:dyDescent="0.25">
      <c r="A4057">
        <v>6</v>
      </c>
      <c r="B4057">
        <v>18</v>
      </c>
      <c r="C4057">
        <v>6</v>
      </c>
      <c r="D4057">
        <v>693</v>
      </c>
      <c r="E4057">
        <v>44</v>
      </c>
      <c r="F4057">
        <v>7</v>
      </c>
      <c r="G4057">
        <v>4.9000000000000004</v>
      </c>
      <c r="H4057">
        <v>0.16</v>
      </c>
      <c r="I4057">
        <v>151.43600000000001</v>
      </c>
      <c r="J4057">
        <v>9.1359999999999992</v>
      </c>
      <c r="K4057">
        <v>815.02300000000002</v>
      </c>
      <c r="L4057">
        <v>754.43499999999995</v>
      </c>
      <c r="M4057" s="4">
        <f t="shared" si="126"/>
        <v>6.5470015920729248E-5</v>
      </c>
      <c r="N4057" s="3">
        <f t="shared" si="127"/>
        <v>5.3347210054476783E-4</v>
      </c>
    </row>
    <row r="4058" spans="1:14" x14ac:dyDescent="0.25">
      <c r="A4058">
        <v>6</v>
      </c>
      <c r="B4058">
        <v>18</v>
      </c>
      <c r="C4058">
        <v>7</v>
      </c>
      <c r="D4058">
        <v>532</v>
      </c>
      <c r="E4058">
        <v>128</v>
      </c>
      <c r="F4058">
        <v>8</v>
      </c>
      <c r="G4058">
        <v>5.5</v>
      </c>
      <c r="H4058">
        <v>0.16</v>
      </c>
      <c r="I4058">
        <v>323.05399999999997</v>
      </c>
      <c r="J4058">
        <v>12.571999999999999</v>
      </c>
      <c r="K4058">
        <v>2232.1909999999998</v>
      </c>
      <c r="L4058">
        <v>2121.3870000000002</v>
      </c>
      <c r="M4058" s="4">
        <f t="shared" si="126"/>
        <v>1.8409437614112293E-4</v>
      </c>
      <c r="N4058" s="3">
        <f t="shared" si="127"/>
        <v>1.5000639935294142E-3</v>
      </c>
    </row>
    <row r="4059" spans="1:14" x14ac:dyDescent="0.25">
      <c r="A4059">
        <v>6</v>
      </c>
      <c r="B4059">
        <v>18</v>
      </c>
      <c r="C4059">
        <v>8</v>
      </c>
      <c r="D4059">
        <v>586</v>
      </c>
      <c r="E4059">
        <v>181</v>
      </c>
      <c r="F4059">
        <v>9</v>
      </c>
      <c r="G4059">
        <v>5.7</v>
      </c>
      <c r="H4059">
        <v>0.16</v>
      </c>
      <c r="I4059">
        <v>519.85500000000002</v>
      </c>
      <c r="J4059">
        <v>16.234000000000002</v>
      </c>
      <c r="K4059">
        <v>3657.8339999999998</v>
      </c>
      <c r="L4059">
        <v>3496.5140000000001</v>
      </c>
      <c r="M4059" s="4">
        <f t="shared" si="126"/>
        <v>3.034281644502876E-4</v>
      </c>
      <c r="N4059" s="3">
        <f t="shared" si="127"/>
        <v>2.4724365494233282E-3</v>
      </c>
    </row>
    <row r="4060" spans="1:14" x14ac:dyDescent="0.25">
      <c r="A4060">
        <v>6</v>
      </c>
      <c r="B4060">
        <v>18</v>
      </c>
      <c r="C4060">
        <v>9</v>
      </c>
      <c r="D4060">
        <v>253</v>
      </c>
      <c r="E4060">
        <v>358</v>
      </c>
      <c r="F4060">
        <v>9</v>
      </c>
      <c r="G4060">
        <v>5.8</v>
      </c>
      <c r="H4060">
        <v>0.16</v>
      </c>
      <c r="I4060">
        <v>543.98800000000006</v>
      </c>
      <c r="J4060">
        <v>16.446999999999999</v>
      </c>
      <c r="K4060">
        <v>3759.3789999999999</v>
      </c>
      <c r="L4060">
        <v>3594.4609999999998</v>
      </c>
      <c r="M4060" s="4">
        <f t="shared" si="126"/>
        <v>3.1192802414580498E-4</v>
      </c>
      <c r="N4060" s="3">
        <f t="shared" si="127"/>
        <v>2.5416963157810107E-3</v>
      </c>
    </row>
    <row r="4061" spans="1:14" x14ac:dyDescent="0.25">
      <c r="A4061">
        <v>6</v>
      </c>
      <c r="B4061">
        <v>18</v>
      </c>
      <c r="C4061">
        <v>10</v>
      </c>
      <c r="D4061">
        <v>365</v>
      </c>
      <c r="E4061">
        <v>386</v>
      </c>
      <c r="F4061">
        <v>9</v>
      </c>
      <c r="G4061">
        <v>5.6</v>
      </c>
      <c r="H4061">
        <v>0.16</v>
      </c>
      <c r="I4061">
        <v>711.92700000000002</v>
      </c>
      <c r="J4061">
        <v>18.965</v>
      </c>
      <c r="K4061">
        <v>4863.1930000000002</v>
      </c>
      <c r="L4061">
        <v>4659.1620000000003</v>
      </c>
      <c r="M4061" s="4">
        <f t="shared" si="126"/>
        <v>4.043229838452044E-4</v>
      </c>
      <c r="N4061" s="3">
        <f t="shared" si="127"/>
        <v>3.2945620748220349E-3</v>
      </c>
    </row>
    <row r="4062" spans="1:14" x14ac:dyDescent="0.25">
      <c r="A4062">
        <v>6</v>
      </c>
      <c r="B4062">
        <v>18</v>
      </c>
      <c r="C4062">
        <v>11</v>
      </c>
      <c r="D4062">
        <v>35</v>
      </c>
      <c r="E4062">
        <v>390</v>
      </c>
      <c r="F4062">
        <v>10</v>
      </c>
      <c r="G4062">
        <v>5.5</v>
      </c>
      <c r="H4062">
        <v>0.16</v>
      </c>
      <c r="I4062">
        <v>413.84699999999998</v>
      </c>
      <c r="J4062">
        <v>15.839</v>
      </c>
      <c r="K4062">
        <v>2808.402</v>
      </c>
      <c r="L4062">
        <v>2677.181</v>
      </c>
      <c r="M4062" s="4">
        <f t="shared" si="126"/>
        <v>2.3232628747695143E-4</v>
      </c>
      <c r="N4062" s="3">
        <f t="shared" si="127"/>
        <v>1.8930741171983567E-3</v>
      </c>
    </row>
    <row r="4063" spans="1:14" x14ac:dyDescent="0.25">
      <c r="A4063">
        <v>6</v>
      </c>
      <c r="B4063">
        <v>18</v>
      </c>
      <c r="C4063">
        <v>12</v>
      </c>
      <c r="D4063">
        <v>30</v>
      </c>
      <c r="E4063">
        <v>384</v>
      </c>
      <c r="F4063">
        <v>10</v>
      </c>
      <c r="G4063">
        <v>5.4</v>
      </c>
      <c r="H4063">
        <v>0.16</v>
      </c>
      <c r="I4063">
        <v>404.65300000000002</v>
      </c>
      <c r="J4063">
        <v>15.776</v>
      </c>
      <c r="K4063">
        <v>2741.9670000000001</v>
      </c>
      <c r="L4063">
        <v>2613.1</v>
      </c>
      <c r="M4063" s="4">
        <f t="shared" si="126"/>
        <v>2.2676532584312446E-4</v>
      </c>
      <c r="N4063" s="3">
        <f t="shared" si="127"/>
        <v>1.8477614982517153E-3</v>
      </c>
    </row>
    <row r="4064" spans="1:14" x14ac:dyDescent="0.25">
      <c r="A4064">
        <v>6</v>
      </c>
      <c r="B4064">
        <v>18</v>
      </c>
      <c r="C4064">
        <v>13</v>
      </c>
      <c r="D4064">
        <v>0</v>
      </c>
      <c r="E4064">
        <v>77</v>
      </c>
      <c r="F4064">
        <v>11</v>
      </c>
      <c r="G4064">
        <v>5.2</v>
      </c>
      <c r="H4064">
        <v>0.16</v>
      </c>
      <c r="I4064">
        <v>71.703999999999994</v>
      </c>
      <c r="J4064">
        <v>12.048</v>
      </c>
      <c r="K4064">
        <v>466.45299999999997</v>
      </c>
      <c r="L4064">
        <v>418.21600000000001</v>
      </c>
      <c r="M4064" s="4">
        <f t="shared" si="126"/>
        <v>3.6292865758221323E-5</v>
      </c>
      <c r="N4064" s="3">
        <f t="shared" si="127"/>
        <v>2.9572669348774998E-4</v>
      </c>
    </row>
    <row r="4065" spans="1:14" x14ac:dyDescent="0.25">
      <c r="A4065">
        <v>6</v>
      </c>
      <c r="B4065">
        <v>18</v>
      </c>
      <c r="C4065">
        <v>14</v>
      </c>
      <c r="D4065">
        <v>22</v>
      </c>
      <c r="E4065">
        <v>309</v>
      </c>
      <c r="F4065">
        <v>12</v>
      </c>
      <c r="G4065">
        <v>5.0999999999999996</v>
      </c>
      <c r="H4065">
        <v>0.16</v>
      </c>
      <c r="I4065">
        <v>310.94900000000001</v>
      </c>
      <c r="J4065">
        <v>16.61</v>
      </c>
      <c r="K4065">
        <v>2097.9360000000001</v>
      </c>
      <c r="L4065">
        <v>1991.8889999999999</v>
      </c>
      <c r="M4065" s="4">
        <f t="shared" si="126"/>
        <v>1.7285651453382393E-4</v>
      </c>
      <c r="N4065" s="3">
        <f t="shared" si="127"/>
        <v>1.4084940503582377E-3</v>
      </c>
    </row>
    <row r="4066" spans="1:14" x14ac:dyDescent="0.25">
      <c r="A4066">
        <v>6</v>
      </c>
      <c r="B4066">
        <v>18</v>
      </c>
      <c r="C4066">
        <v>15</v>
      </c>
      <c r="D4066">
        <v>15</v>
      </c>
      <c r="E4066">
        <v>237</v>
      </c>
      <c r="F4066">
        <v>12</v>
      </c>
      <c r="G4066">
        <v>5</v>
      </c>
      <c r="H4066">
        <v>0.16</v>
      </c>
      <c r="I4066">
        <v>233.19399999999999</v>
      </c>
      <c r="J4066">
        <v>15.506</v>
      </c>
      <c r="K4066">
        <v>1577.337</v>
      </c>
      <c r="L4066">
        <v>1489.7380000000001</v>
      </c>
      <c r="M4066" s="4">
        <f t="shared" si="126"/>
        <v>1.2927975316324848E-4</v>
      </c>
      <c r="N4066" s="3">
        <f t="shared" si="127"/>
        <v>1.0534156820950268E-3</v>
      </c>
    </row>
    <row r="4067" spans="1:14" x14ac:dyDescent="0.25">
      <c r="A4067">
        <v>6</v>
      </c>
      <c r="B4067">
        <v>18</v>
      </c>
      <c r="C4067">
        <v>16</v>
      </c>
      <c r="D4067">
        <v>512</v>
      </c>
      <c r="E4067">
        <v>201</v>
      </c>
      <c r="F4067">
        <v>11</v>
      </c>
      <c r="G4067">
        <v>4.9000000000000004</v>
      </c>
      <c r="H4067">
        <v>0.16</v>
      </c>
      <c r="I4067">
        <v>494.30200000000002</v>
      </c>
      <c r="J4067">
        <v>18.577999999999999</v>
      </c>
      <c r="K4067">
        <v>3441.8470000000002</v>
      </c>
      <c r="L4067">
        <v>3288.181</v>
      </c>
      <c r="M4067" s="4">
        <f t="shared" si="126"/>
        <v>2.8534898622179438E-4</v>
      </c>
      <c r="N4067" s="3">
        <f t="shared" si="127"/>
        <v>2.325121216594399E-3</v>
      </c>
    </row>
    <row r="4068" spans="1:14" x14ac:dyDescent="0.25">
      <c r="A4068">
        <v>6</v>
      </c>
      <c r="B4068">
        <v>18</v>
      </c>
      <c r="C4068">
        <v>17</v>
      </c>
      <c r="D4068">
        <v>799</v>
      </c>
      <c r="E4068">
        <v>68</v>
      </c>
      <c r="F4068">
        <v>10</v>
      </c>
      <c r="G4068">
        <v>4.4000000000000004</v>
      </c>
      <c r="H4068">
        <v>0.16</v>
      </c>
      <c r="I4068">
        <v>367.505</v>
      </c>
      <c r="J4068">
        <v>15.968</v>
      </c>
      <c r="K4068">
        <v>2495.1979999999999</v>
      </c>
      <c r="L4068">
        <v>2375.0749999999998</v>
      </c>
      <c r="M4068" s="4">
        <f t="shared" si="126"/>
        <v>2.0610947008413717E-4</v>
      </c>
      <c r="N4068" s="3">
        <f t="shared" si="127"/>
        <v>1.679450514890434E-3</v>
      </c>
    </row>
    <row r="4069" spans="1:14" x14ac:dyDescent="0.25">
      <c r="A4069">
        <v>6</v>
      </c>
      <c r="B4069">
        <v>18</v>
      </c>
      <c r="C4069">
        <v>18</v>
      </c>
      <c r="D4069">
        <v>650</v>
      </c>
      <c r="E4069">
        <v>55</v>
      </c>
      <c r="F4069">
        <v>9</v>
      </c>
      <c r="G4069">
        <v>3.2</v>
      </c>
      <c r="H4069">
        <v>0.16</v>
      </c>
      <c r="I4069">
        <v>152.577</v>
      </c>
      <c r="J4069">
        <v>11.768000000000001</v>
      </c>
      <c r="K4069">
        <v>829.58399999999995</v>
      </c>
      <c r="L4069">
        <v>768.48</v>
      </c>
      <c r="M4069" s="4">
        <f t="shared" si="126"/>
        <v>6.6688843750305879E-5</v>
      </c>
      <c r="N4069" s="3">
        <f t="shared" si="127"/>
        <v>5.4340352691304513E-4</v>
      </c>
    </row>
    <row r="4070" spans="1:14" x14ac:dyDescent="0.25">
      <c r="A4070">
        <v>6</v>
      </c>
      <c r="B4070">
        <v>18</v>
      </c>
      <c r="C4070">
        <v>19</v>
      </c>
      <c r="D4070">
        <v>356</v>
      </c>
      <c r="E4070">
        <v>29</v>
      </c>
      <c r="F4070">
        <v>8</v>
      </c>
      <c r="G4070">
        <v>2.1</v>
      </c>
      <c r="H4070">
        <v>0.16</v>
      </c>
      <c r="I4070">
        <v>21.672999999999998</v>
      </c>
      <c r="J4070">
        <v>8.5109999999999992</v>
      </c>
      <c r="K4070">
        <v>135.773</v>
      </c>
      <c r="L4070">
        <v>99.253</v>
      </c>
      <c r="M4070" s="4">
        <f t="shared" si="126"/>
        <v>8.6131946293320707E-6</v>
      </c>
      <c r="N4070" s="3">
        <f t="shared" si="127"/>
        <v>7.0183258193707668E-5</v>
      </c>
    </row>
    <row r="4071" spans="1:14" x14ac:dyDescent="0.25">
      <c r="A4071">
        <v>6</v>
      </c>
      <c r="B4071">
        <v>18</v>
      </c>
      <c r="C4071">
        <v>20</v>
      </c>
      <c r="D4071">
        <v>0</v>
      </c>
      <c r="E4071">
        <v>0</v>
      </c>
      <c r="F4071">
        <v>6</v>
      </c>
      <c r="G4071">
        <v>1.8</v>
      </c>
      <c r="H4071">
        <v>0.16</v>
      </c>
      <c r="I4071">
        <v>0</v>
      </c>
      <c r="J4071">
        <v>6</v>
      </c>
      <c r="K4071">
        <v>0</v>
      </c>
      <c r="L4071">
        <v>0</v>
      </c>
      <c r="M4071" s="4">
        <f t="shared" si="126"/>
        <v>0</v>
      </c>
      <c r="N4071" s="3">
        <f t="shared" si="127"/>
        <v>0</v>
      </c>
    </row>
    <row r="4072" spans="1:14" x14ac:dyDescent="0.25">
      <c r="A4072">
        <v>6</v>
      </c>
      <c r="B4072">
        <v>18</v>
      </c>
      <c r="C4072">
        <v>21</v>
      </c>
      <c r="D4072">
        <v>0</v>
      </c>
      <c r="E4072">
        <v>0</v>
      </c>
      <c r="F4072">
        <v>6</v>
      </c>
      <c r="G4072">
        <v>1.8</v>
      </c>
      <c r="H4072">
        <v>0.16</v>
      </c>
      <c r="I4072">
        <v>0</v>
      </c>
      <c r="J4072">
        <v>6</v>
      </c>
      <c r="K4072">
        <v>0</v>
      </c>
      <c r="L4072">
        <v>0</v>
      </c>
      <c r="M4072" s="4">
        <f t="shared" si="126"/>
        <v>0</v>
      </c>
      <c r="N4072" s="3">
        <f t="shared" si="127"/>
        <v>0</v>
      </c>
    </row>
    <row r="4073" spans="1:14" x14ac:dyDescent="0.25">
      <c r="A4073">
        <v>6</v>
      </c>
      <c r="B4073">
        <v>18</v>
      </c>
      <c r="C4073">
        <v>22</v>
      </c>
      <c r="D4073">
        <v>0</v>
      </c>
      <c r="E4073">
        <v>0</v>
      </c>
      <c r="F4073">
        <v>5</v>
      </c>
      <c r="G4073">
        <v>1.8</v>
      </c>
      <c r="H4073">
        <v>0.16</v>
      </c>
      <c r="I4073">
        <v>0</v>
      </c>
      <c r="J4073">
        <v>5</v>
      </c>
      <c r="K4073">
        <v>0</v>
      </c>
      <c r="L4073">
        <v>0</v>
      </c>
      <c r="M4073" s="4">
        <f t="shared" si="126"/>
        <v>0</v>
      </c>
      <c r="N4073" s="3">
        <f t="shared" si="127"/>
        <v>0</v>
      </c>
    </row>
    <row r="4074" spans="1:14" x14ac:dyDescent="0.25">
      <c r="A4074">
        <v>6</v>
      </c>
      <c r="B4074">
        <v>18</v>
      </c>
      <c r="C4074">
        <v>23</v>
      </c>
      <c r="D4074">
        <v>0</v>
      </c>
      <c r="E4074">
        <v>0</v>
      </c>
      <c r="F4074">
        <v>4</v>
      </c>
      <c r="G4074">
        <v>1.8</v>
      </c>
      <c r="H4074">
        <v>0.16</v>
      </c>
      <c r="I4074">
        <v>0</v>
      </c>
      <c r="J4074">
        <v>4</v>
      </c>
      <c r="K4074">
        <v>0</v>
      </c>
      <c r="L4074">
        <v>0</v>
      </c>
      <c r="M4074" s="4">
        <f t="shared" si="126"/>
        <v>0</v>
      </c>
      <c r="N4074" s="3">
        <f t="shared" si="127"/>
        <v>0</v>
      </c>
    </row>
    <row r="4075" spans="1:14" x14ac:dyDescent="0.25">
      <c r="A4075">
        <v>6</v>
      </c>
      <c r="B4075">
        <v>19</v>
      </c>
      <c r="C4075">
        <v>0</v>
      </c>
      <c r="D4075">
        <v>0</v>
      </c>
      <c r="E4075">
        <v>0</v>
      </c>
      <c r="F4075">
        <v>4</v>
      </c>
      <c r="G4075">
        <v>1.8</v>
      </c>
      <c r="H4075">
        <v>0.16</v>
      </c>
      <c r="I4075">
        <v>0</v>
      </c>
      <c r="J4075">
        <v>4</v>
      </c>
      <c r="K4075">
        <v>0</v>
      </c>
      <c r="L4075">
        <v>0</v>
      </c>
      <c r="M4075" s="4">
        <f t="shared" si="126"/>
        <v>0</v>
      </c>
      <c r="N4075" s="3">
        <f t="shared" si="127"/>
        <v>0</v>
      </c>
    </row>
    <row r="4076" spans="1:14" x14ac:dyDescent="0.25">
      <c r="A4076">
        <v>6</v>
      </c>
      <c r="B4076">
        <v>19</v>
      </c>
      <c r="C4076">
        <v>1</v>
      </c>
      <c r="D4076">
        <v>0</v>
      </c>
      <c r="E4076">
        <v>0</v>
      </c>
      <c r="F4076">
        <v>3</v>
      </c>
      <c r="G4076">
        <v>1.8</v>
      </c>
      <c r="H4076">
        <v>0.16</v>
      </c>
      <c r="I4076">
        <v>0</v>
      </c>
      <c r="J4076">
        <v>3</v>
      </c>
      <c r="K4076">
        <v>0</v>
      </c>
      <c r="L4076">
        <v>0</v>
      </c>
      <c r="M4076" s="4">
        <f t="shared" si="126"/>
        <v>0</v>
      </c>
      <c r="N4076" s="3">
        <f t="shared" si="127"/>
        <v>0</v>
      </c>
    </row>
    <row r="4077" spans="1:14" x14ac:dyDescent="0.25">
      <c r="A4077">
        <v>6</v>
      </c>
      <c r="B4077">
        <v>19</v>
      </c>
      <c r="C4077">
        <v>2</v>
      </c>
      <c r="D4077">
        <v>0</v>
      </c>
      <c r="E4077">
        <v>0</v>
      </c>
      <c r="F4077">
        <v>3</v>
      </c>
      <c r="G4077">
        <v>1.7</v>
      </c>
      <c r="H4077">
        <v>0.16</v>
      </c>
      <c r="I4077">
        <v>0</v>
      </c>
      <c r="J4077">
        <v>3</v>
      </c>
      <c r="K4077">
        <v>0</v>
      </c>
      <c r="L4077">
        <v>0</v>
      </c>
      <c r="M4077" s="4">
        <f t="shared" si="126"/>
        <v>0</v>
      </c>
      <c r="N4077" s="3">
        <f t="shared" si="127"/>
        <v>0</v>
      </c>
    </row>
    <row r="4078" spans="1:14" x14ac:dyDescent="0.25">
      <c r="A4078">
        <v>6</v>
      </c>
      <c r="B4078">
        <v>19</v>
      </c>
      <c r="C4078">
        <v>3</v>
      </c>
      <c r="D4078">
        <v>0</v>
      </c>
      <c r="E4078">
        <v>0</v>
      </c>
      <c r="F4078">
        <v>3</v>
      </c>
      <c r="G4078">
        <v>1.6</v>
      </c>
      <c r="H4078">
        <v>0.16</v>
      </c>
      <c r="I4078">
        <v>0</v>
      </c>
      <c r="J4078">
        <v>3</v>
      </c>
      <c r="K4078">
        <v>0</v>
      </c>
      <c r="L4078">
        <v>0</v>
      </c>
      <c r="M4078" s="4">
        <f t="shared" si="126"/>
        <v>0</v>
      </c>
      <c r="N4078" s="3">
        <f t="shared" si="127"/>
        <v>0</v>
      </c>
    </row>
    <row r="4079" spans="1:14" x14ac:dyDescent="0.25">
      <c r="A4079">
        <v>6</v>
      </c>
      <c r="B4079">
        <v>19</v>
      </c>
      <c r="C4079">
        <v>4</v>
      </c>
      <c r="D4079">
        <v>0</v>
      </c>
      <c r="E4079">
        <v>0</v>
      </c>
      <c r="F4079">
        <v>3</v>
      </c>
      <c r="G4079">
        <v>1.8</v>
      </c>
      <c r="H4079">
        <v>0.16</v>
      </c>
      <c r="I4079">
        <v>0</v>
      </c>
      <c r="J4079">
        <v>3</v>
      </c>
      <c r="K4079">
        <v>0</v>
      </c>
      <c r="L4079">
        <v>0</v>
      </c>
      <c r="M4079" s="4">
        <f t="shared" si="126"/>
        <v>0</v>
      </c>
      <c r="N4079" s="3">
        <f t="shared" si="127"/>
        <v>0</v>
      </c>
    </row>
    <row r="4080" spans="1:14" x14ac:dyDescent="0.25">
      <c r="A4080">
        <v>6</v>
      </c>
      <c r="B4080">
        <v>19</v>
      </c>
      <c r="C4080">
        <v>5</v>
      </c>
      <c r="D4080">
        <v>345</v>
      </c>
      <c r="E4080">
        <v>30</v>
      </c>
      <c r="F4080">
        <v>5</v>
      </c>
      <c r="G4080">
        <v>2.4</v>
      </c>
      <c r="H4080">
        <v>0.16</v>
      </c>
      <c r="I4080">
        <v>22.489000000000001</v>
      </c>
      <c r="J4080">
        <v>5.5010000000000003</v>
      </c>
      <c r="K4080">
        <v>143.32499999999999</v>
      </c>
      <c r="L4080">
        <v>106.538</v>
      </c>
      <c r="M4080" s="4">
        <f t="shared" si="126"/>
        <v>9.2453883451359666E-6</v>
      </c>
      <c r="N4080" s="3">
        <f t="shared" si="127"/>
        <v>7.5334588994198948E-5</v>
      </c>
    </row>
    <row r="4081" spans="1:14" x14ac:dyDescent="0.25">
      <c r="A4081">
        <v>6</v>
      </c>
      <c r="B4081">
        <v>19</v>
      </c>
      <c r="C4081">
        <v>6</v>
      </c>
      <c r="D4081">
        <v>643</v>
      </c>
      <c r="E4081">
        <v>56</v>
      </c>
      <c r="F4081">
        <v>9</v>
      </c>
      <c r="G4081">
        <v>2.8</v>
      </c>
      <c r="H4081">
        <v>0.16</v>
      </c>
      <c r="I4081">
        <v>154.05099999999999</v>
      </c>
      <c r="J4081">
        <v>11.997</v>
      </c>
      <c r="K4081">
        <v>842.72799999999995</v>
      </c>
      <c r="L4081">
        <v>781.15899999999999</v>
      </c>
      <c r="M4081" s="4">
        <f t="shared" si="126"/>
        <v>6.7789129834407125E-5</v>
      </c>
      <c r="N4081" s="3">
        <f t="shared" si="127"/>
        <v>5.5236903456155971E-4</v>
      </c>
    </row>
    <row r="4082" spans="1:14" x14ac:dyDescent="0.25">
      <c r="A4082">
        <v>6</v>
      </c>
      <c r="B4082">
        <v>19</v>
      </c>
      <c r="C4082">
        <v>7</v>
      </c>
      <c r="D4082">
        <v>787</v>
      </c>
      <c r="E4082">
        <v>72</v>
      </c>
      <c r="F4082">
        <v>12</v>
      </c>
      <c r="G4082">
        <v>2.9</v>
      </c>
      <c r="H4082">
        <v>0.16</v>
      </c>
      <c r="I4082">
        <v>368.779</v>
      </c>
      <c r="J4082">
        <v>19.529</v>
      </c>
      <c r="K4082">
        <v>2474.29</v>
      </c>
      <c r="L4082">
        <v>2354.9070000000002</v>
      </c>
      <c r="M4082" s="4">
        <f t="shared" si="126"/>
        <v>2.0435928712458565E-4</v>
      </c>
      <c r="N4082" s="3">
        <f t="shared" si="127"/>
        <v>1.6651894250367199E-3</v>
      </c>
    </row>
    <row r="4083" spans="1:14" x14ac:dyDescent="0.25">
      <c r="A4083">
        <v>6</v>
      </c>
      <c r="B4083">
        <v>19</v>
      </c>
      <c r="C4083">
        <v>8</v>
      </c>
      <c r="D4083">
        <v>871</v>
      </c>
      <c r="E4083">
        <v>81</v>
      </c>
      <c r="F4083">
        <v>14</v>
      </c>
      <c r="G4083">
        <v>3.2</v>
      </c>
      <c r="H4083">
        <v>0.16</v>
      </c>
      <c r="I4083">
        <v>589.66700000000003</v>
      </c>
      <c r="J4083">
        <v>25.562999999999999</v>
      </c>
      <c r="K4083">
        <v>4033.0070000000001</v>
      </c>
      <c r="L4083">
        <v>3858.393</v>
      </c>
      <c r="M4083" s="4">
        <f t="shared" si="126"/>
        <v>3.3483209439969024E-4</v>
      </c>
      <c r="N4083" s="3">
        <f t="shared" si="127"/>
        <v>2.7283265204255218E-3</v>
      </c>
    </row>
    <row r="4084" spans="1:14" x14ac:dyDescent="0.25">
      <c r="A4084">
        <v>6</v>
      </c>
      <c r="B4084">
        <v>19</v>
      </c>
      <c r="C4084">
        <v>9</v>
      </c>
      <c r="D4084">
        <v>583</v>
      </c>
      <c r="E4084">
        <v>255</v>
      </c>
      <c r="F4084">
        <v>17</v>
      </c>
      <c r="G4084">
        <v>3.6</v>
      </c>
      <c r="H4084">
        <v>0.16</v>
      </c>
      <c r="I4084">
        <v>698.15499999999997</v>
      </c>
      <c r="J4084">
        <v>29.798999999999999</v>
      </c>
      <c r="K4084">
        <v>4628.9799999999996</v>
      </c>
      <c r="L4084">
        <v>4433.2479999999996</v>
      </c>
      <c r="M4084" s="4">
        <f t="shared" si="126"/>
        <v>3.8471812301993027E-4</v>
      </c>
      <c r="N4084" s="3">
        <f t="shared" si="127"/>
        <v>3.134814957943217E-3</v>
      </c>
    </row>
    <row r="4085" spans="1:14" x14ac:dyDescent="0.25">
      <c r="A4085">
        <v>6</v>
      </c>
      <c r="B4085">
        <v>19</v>
      </c>
      <c r="C4085">
        <v>10</v>
      </c>
      <c r="D4085">
        <v>949</v>
      </c>
      <c r="E4085">
        <v>91</v>
      </c>
      <c r="F4085">
        <v>18</v>
      </c>
      <c r="G4085">
        <v>4.0999999999999996</v>
      </c>
      <c r="H4085">
        <v>0.16</v>
      </c>
      <c r="I4085">
        <v>939.29100000000005</v>
      </c>
      <c r="J4085">
        <v>34</v>
      </c>
      <c r="K4085">
        <v>6119.5370000000003</v>
      </c>
      <c r="L4085">
        <v>5870.9889999999996</v>
      </c>
      <c r="M4085" s="4">
        <f t="shared" si="126"/>
        <v>5.0948556641781766E-4</v>
      </c>
      <c r="N4085" s="3">
        <f t="shared" si="127"/>
        <v>4.1514627954763843E-3</v>
      </c>
    </row>
    <row r="4086" spans="1:14" x14ac:dyDescent="0.25">
      <c r="A4086">
        <v>6</v>
      </c>
      <c r="B4086">
        <v>19</v>
      </c>
      <c r="C4086">
        <v>11</v>
      </c>
      <c r="D4086">
        <v>951</v>
      </c>
      <c r="E4086">
        <v>101</v>
      </c>
      <c r="F4086">
        <v>20</v>
      </c>
      <c r="G4086">
        <v>4.3</v>
      </c>
      <c r="H4086">
        <v>0.16</v>
      </c>
      <c r="I4086">
        <v>1031.172</v>
      </c>
      <c r="J4086">
        <v>37.064</v>
      </c>
      <c r="K4086">
        <v>6604.6080000000002</v>
      </c>
      <c r="L4086">
        <v>6338.8720000000003</v>
      </c>
      <c r="M4086" s="4">
        <f t="shared" si="126"/>
        <v>5.5008854408857607E-4</v>
      </c>
      <c r="N4086" s="3">
        <f t="shared" si="127"/>
        <v>4.4823097562075118E-3</v>
      </c>
    </row>
    <row r="4087" spans="1:14" x14ac:dyDescent="0.25">
      <c r="A4087">
        <v>6</v>
      </c>
      <c r="B4087">
        <v>19</v>
      </c>
      <c r="C4087">
        <v>12</v>
      </c>
      <c r="D4087">
        <v>957</v>
      </c>
      <c r="E4087">
        <v>99</v>
      </c>
      <c r="F4087">
        <v>21</v>
      </c>
      <c r="G4087">
        <v>4.4000000000000004</v>
      </c>
      <c r="H4087">
        <v>0.16</v>
      </c>
      <c r="I4087">
        <v>1062.2180000000001</v>
      </c>
      <c r="J4087">
        <v>38.332999999999998</v>
      </c>
      <c r="K4087">
        <v>6758.6970000000001</v>
      </c>
      <c r="L4087">
        <v>6487.5010000000002</v>
      </c>
      <c r="M4087" s="4">
        <f t="shared" si="126"/>
        <v>5.6298659759389073E-4</v>
      </c>
      <c r="N4087" s="3">
        <f t="shared" si="127"/>
        <v>4.5874075112584678E-3</v>
      </c>
    </row>
    <row r="4088" spans="1:14" x14ac:dyDescent="0.25">
      <c r="A4088">
        <v>6</v>
      </c>
      <c r="B4088">
        <v>19</v>
      </c>
      <c r="C4088">
        <v>13</v>
      </c>
      <c r="D4088">
        <v>954</v>
      </c>
      <c r="E4088">
        <v>95</v>
      </c>
      <c r="F4088">
        <v>22</v>
      </c>
      <c r="G4088">
        <v>4.5999999999999996</v>
      </c>
      <c r="H4088">
        <v>0.16</v>
      </c>
      <c r="I4088">
        <v>1027.607</v>
      </c>
      <c r="J4088">
        <v>38.329000000000001</v>
      </c>
      <c r="K4088">
        <v>6550.5910000000003</v>
      </c>
      <c r="L4088">
        <v>6286.7690000000002</v>
      </c>
      <c r="M4088" s="4">
        <f t="shared" si="126"/>
        <v>5.4556703562261451E-4</v>
      </c>
      <c r="N4088" s="3">
        <f t="shared" si="127"/>
        <v>4.4454669574843821E-3</v>
      </c>
    </row>
    <row r="4089" spans="1:14" x14ac:dyDescent="0.25">
      <c r="A4089">
        <v>6</v>
      </c>
      <c r="B4089">
        <v>19</v>
      </c>
      <c r="C4089">
        <v>14</v>
      </c>
      <c r="D4089">
        <v>937</v>
      </c>
      <c r="E4089">
        <v>92</v>
      </c>
      <c r="F4089">
        <v>23</v>
      </c>
      <c r="G4089">
        <v>4.8</v>
      </c>
      <c r="H4089">
        <v>0.16</v>
      </c>
      <c r="I4089">
        <v>928.87400000000002</v>
      </c>
      <c r="J4089">
        <v>37.392000000000003</v>
      </c>
      <c r="K4089">
        <v>5972.8649999999998</v>
      </c>
      <c r="L4089">
        <v>5729.5140000000001</v>
      </c>
      <c r="M4089" s="4">
        <f t="shared" si="126"/>
        <v>4.9720833842284776E-4</v>
      </c>
      <c r="N4089" s="3">
        <f t="shared" si="127"/>
        <v>4.0514237391964256E-3</v>
      </c>
    </row>
    <row r="4090" spans="1:14" x14ac:dyDescent="0.25">
      <c r="A4090">
        <v>6</v>
      </c>
      <c r="B4090">
        <v>19</v>
      </c>
      <c r="C4090">
        <v>15</v>
      </c>
      <c r="D4090">
        <v>902</v>
      </c>
      <c r="E4090">
        <v>90</v>
      </c>
      <c r="F4090">
        <v>23</v>
      </c>
      <c r="G4090">
        <v>5</v>
      </c>
      <c r="H4090">
        <v>0.16</v>
      </c>
      <c r="I4090">
        <v>774.24699999999996</v>
      </c>
      <c r="J4090">
        <v>34.712000000000003</v>
      </c>
      <c r="K4090">
        <v>5068.4089999999997</v>
      </c>
      <c r="L4090">
        <v>4857.1059999999998</v>
      </c>
      <c r="M4090" s="4">
        <f t="shared" si="126"/>
        <v>4.2150060263464656E-4</v>
      </c>
      <c r="N4090" s="3">
        <f t="shared" si="127"/>
        <v>3.434531192731773E-3</v>
      </c>
    </row>
    <row r="4091" spans="1:14" x14ac:dyDescent="0.25">
      <c r="A4091">
        <v>6</v>
      </c>
      <c r="B4091">
        <v>19</v>
      </c>
      <c r="C4091">
        <v>16</v>
      </c>
      <c r="D4091">
        <v>851</v>
      </c>
      <c r="E4091">
        <v>84</v>
      </c>
      <c r="F4091">
        <v>22</v>
      </c>
      <c r="G4091">
        <v>4.9000000000000004</v>
      </c>
      <c r="H4091">
        <v>0.16</v>
      </c>
      <c r="I4091">
        <v>579.78599999999994</v>
      </c>
      <c r="J4091">
        <v>30.904</v>
      </c>
      <c r="K4091">
        <v>3884.08</v>
      </c>
      <c r="L4091">
        <v>3714.7429999999999</v>
      </c>
      <c r="M4091" s="4">
        <f t="shared" si="126"/>
        <v>3.2236611948201969E-4</v>
      </c>
      <c r="N4091" s="3">
        <f t="shared" si="127"/>
        <v>2.6267494896100693E-3</v>
      </c>
    </row>
    <row r="4092" spans="1:14" x14ac:dyDescent="0.25">
      <c r="A4092">
        <v>6</v>
      </c>
      <c r="B4092">
        <v>19</v>
      </c>
      <c r="C4092">
        <v>17</v>
      </c>
      <c r="D4092">
        <v>770</v>
      </c>
      <c r="E4092">
        <v>73</v>
      </c>
      <c r="F4092">
        <v>21</v>
      </c>
      <c r="G4092">
        <v>4</v>
      </c>
      <c r="H4092">
        <v>0.16</v>
      </c>
      <c r="I4092">
        <v>362.06900000000002</v>
      </c>
      <c r="J4092">
        <v>27.22</v>
      </c>
      <c r="K4092">
        <v>2356.0880000000002</v>
      </c>
      <c r="L4092">
        <v>2240.893</v>
      </c>
      <c r="M4092" s="4">
        <f t="shared" si="126"/>
        <v>1.9446513004652585E-4</v>
      </c>
      <c r="N4092" s="3">
        <f t="shared" si="127"/>
        <v>1.5845684463287979E-3</v>
      </c>
    </row>
    <row r="4093" spans="1:14" x14ac:dyDescent="0.25">
      <c r="A4093">
        <v>6</v>
      </c>
      <c r="B4093">
        <v>19</v>
      </c>
      <c r="C4093">
        <v>18</v>
      </c>
      <c r="D4093">
        <v>631</v>
      </c>
      <c r="E4093">
        <v>57</v>
      </c>
      <c r="F4093">
        <v>19</v>
      </c>
      <c r="G4093">
        <v>2.5</v>
      </c>
      <c r="H4093">
        <v>0.16</v>
      </c>
      <c r="I4093">
        <v>150.17599999999999</v>
      </c>
      <c r="J4093">
        <v>22.08</v>
      </c>
      <c r="K4093">
        <v>786.048</v>
      </c>
      <c r="L4093">
        <v>726.48699999999997</v>
      </c>
      <c r="M4093" s="4">
        <f t="shared" si="126"/>
        <v>6.3044683049172997E-5</v>
      </c>
      <c r="N4093" s="3">
        <f t="shared" si="127"/>
        <v>5.1370965809972597E-4</v>
      </c>
    </row>
    <row r="4094" spans="1:14" x14ac:dyDescent="0.25">
      <c r="A4094">
        <v>6</v>
      </c>
      <c r="B4094">
        <v>19</v>
      </c>
      <c r="C4094">
        <v>19</v>
      </c>
      <c r="D4094">
        <v>341</v>
      </c>
      <c r="E4094">
        <v>30</v>
      </c>
      <c r="F4094">
        <v>15</v>
      </c>
      <c r="G4094">
        <v>1.6</v>
      </c>
      <c r="H4094">
        <v>0.16</v>
      </c>
      <c r="I4094">
        <v>22.558</v>
      </c>
      <c r="J4094">
        <v>15.590999999999999</v>
      </c>
      <c r="K4094">
        <v>137.21700000000001</v>
      </c>
      <c r="L4094">
        <v>100.64700000000001</v>
      </c>
      <c r="M4094" s="4">
        <f t="shared" si="126"/>
        <v>8.7341662202491107E-6</v>
      </c>
      <c r="N4094" s="3">
        <f t="shared" si="127"/>
        <v>7.1168976125881304E-5</v>
      </c>
    </row>
    <row r="4095" spans="1:14" x14ac:dyDescent="0.25">
      <c r="A4095">
        <v>6</v>
      </c>
      <c r="B4095">
        <v>19</v>
      </c>
      <c r="C4095">
        <v>20</v>
      </c>
      <c r="D4095">
        <v>0</v>
      </c>
      <c r="E4095">
        <v>0</v>
      </c>
      <c r="F4095">
        <v>13</v>
      </c>
      <c r="G4095">
        <v>1.7</v>
      </c>
      <c r="H4095">
        <v>0.16</v>
      </c>
      <c r="I4095">
        <v>0</v>
      </c>
      <c r="J4095">
        <v>13</v>
      </c>
      <c r="K4095">
        <v>0</v>
      </c>
      <c r="L4095">
        <v>0</v>
      </c>
      <c r="M4095" s="4">
        <f t="shared" si="126"/>
        <v>0</v>
      </c>
      <c r="N4095" s="3">
        <f t="shared" si="127"/>
        <v>0</v>
      </c>
    </row>
    <row r="4096" spans="1:14" x14ac:dyDescent="0.25">
      <c r="A4096">
        <v>6</v>
      </c>
      <c r="B4096">
        <v>19</v>
      </c>
      <c r="C4096">
        <v>21</v>
      </c>
      <c r="D4096">
        <v>0</v>
      </c>
      <c r="E4096">
        <v>0</v>
      </c>
      <c r="F4096">
        <v>12</v>
      </c>
      <c r="G4096">
        <v>2</v>
      </c>
      <c r="H4096">
        <v>0.16</v>
      </c>
      <c r="I4096">
        <v>0</v>
      </c>
      <c r="J4096">
        <v>12</v>
      </c>
      <c r="K4096">
        <v>0</v>
      </c>
      <c r="L4096">
        <v>0</v>
      </c>
      <c r="M4096" s="4">
        <f t="shared" si="126"/>
        <v>0</v>
      </c>
      <c r="N4096" s="3">
        <f t="shared" si="127"/>
        <v>0</v>
      </c>
    </row>
    <row r="4097" spans="1:14" x14ac:dyDescent="0.25">
      <c r="A4097">
        <v>6</v>
      </c>
      <c r="B4097">
        <v>19</v>
      </c>
      <c r="C4097">
        <v>22</v>
      </c>
      <c r="D4097">
        <v>0</v>
      </c>
      <c r="E4097">
        <v>0</v>
      </c>
      <c r="F4097">
        <v>12</v>
      </c>
      <c r="G4097">
        <v>2.2000000000000002</v>
      </c>
      <c r="H4097">
        <v>0.16</v>
      </c>
      <c r="I4097">
        <v>0</v>
      </c>
      <c r="J4097">
        <v>12</v>
      </c>
      <c r="K4097">
        <v>0</v>
      </c>
      <c r="L4097">
        <v>0</v>
      </c>
      <c r="M4097" s="4">
        <f t="shared" si="126"/>
        <v>0</v>
      </c>
      <c r="N4097" s="3">
        <f t="shared" si="127"/>
        <v>0</v>
      </c>
    </row>
    <row r="4098" spans="1:14" x14ac:dyDescent="0.25">
      <c r="A4098">
        <v>6</v>
      </c>
      <c r="B4098">
        <v>19</v>
      </c>
      <c r="C4098">
        <v>23</v>
      </c>
      <c r="D4098">
        <v>0</v>
      </c>
      <c r="E4098">
        <v>0</v>
      </c>
      <c r="F4098">
        <v>11</v>
      </c>
      <c r="G4098">
        <v>2.2999999999999998</v>
      </c>
      <c r="H4098">
        <v>0.16</v>
      </c>
      <c r="I4098">
        <v>0</v>
      </c>
      <c r="J4098">
        <v>11</v>
      </c>
      <c r="K4098">
        <v>0</v>
      </c>
      <c r="L4098">
        <v>0</v>
      </c>
      <c r="M4098" s="4">
        <f t="shared" si="126"/>
        <v>0</v>
      </c>
      <c r="N4098" s="3">
        <f t="shared" si="127"/>
        <v>0</v>
      </c>
    </row>
    <row r="4099" spans="1:14" x14ac:dyDescent="0.25">
      <c r="A4099">
        <v>6</v>
      </c>
      <c r="B4099">
        <v>20</v>
      </c>
      <c r="C4099">
        <v>0</v>
      </c>
      <c r="D4099">
        <v>0</v>
      </c>
      <c r="E4099">
        <v>0</v>
      </c>
      <c r="F4099">
        <v>11</v>
      </c>
      <c r="G4099">
        <v>2.1</v>
      </c>
      <c r="H4099">
        <v>0.16</v>
      </c>
      <c r="I4099">
        <v>0</v>
      </c>
      <c r="J4099">
        <v>11</v>
      </c>
      <c r="K4099">
        <v>0</v>
      </c>
      <c r="L4099">
        <v>0</v>
      </c>
      <c r="M4099" s="4">
        <f t="shared" si="126"/>
        <v>0</v>
      </c>
      <c r="N4099" s="3">
        <f t="shared" si="127"/>
        <v>0</v>
      </c>
    </row>
    <row r="4100" spans="1:14" x14ac:dyDescent="0.25">
      <c r="A4100">
        <v>6</v>
      </c>
      <c r="B4100">
        <v>20</v>
      </c>
      <c r="C4100">
        <v>1</v>
      </c>
      <c r="D4100">
        <v>0</v>
      </c>
      <c r="E4100">
        <v>0</v>
      </c>
      <c r="F4100">
        <v>10</v>
      </c>
      <c r="G4100">
        <v>1.9</v>
      </c>
      <c r="H4100">
        <v>0.16</v>
      </c>
      <c r="I4100">
        <v>0</v>
      </c>
      <c r="J4100">
        <v>10</v>
      </c>
      <c r="K4100">
        <v>0</v>
      </c>
      <c r="L4100">
        <v>0</v>
      </c>
      <c r="M4100" s="4">
        <f t="shared" si="126"/>
        <v>0</v>
      </c>
      <c r="N4100" s="3">
        <f t="shared" si="127"/>
        <v>0</v>
      </c>
    </row>
    <row r="4101" spans="1:14" x14ac:dyDescent="0.25">
      <c r="A4101">
        <v>6</v>
      </c>
      <c r="B4101">
        <v>20</v>
      </c>
      <c r="C4101">
        <v>2</v>
      </c>
      <c r="D4101">
        <v>0</v>
      </c>
      <c r="E4101">
        <v>0</v>
      </c>
      <c r="F4101">
        <v>9</v>
      </c>
      <c r="G4101">
        <v>1.7</v>
      </c>
      <c r="H4101">
        <v>0.16</v>
      </c>
      <c r="I4101">
        <v>0</v>
      </c>
      <c r="J4101">
        <v>9</v>
      </c>
      <c r="K4101">
        <v>0</v>
      </c>
      <c r="L4101">
        <v>0</v>
      </c>
      <c r="M4101" s="4">
        <f t="shared" si="126"/>
        <v>0</v>
      </c>
      <c r="N4101" s="3">
        <f t="shared" si="127"/>
        <v>0</v>
      </c>
    </row>
    <row r="4102" spans="1:14" x14ac:dyDescent="0.25">
      <c r="A4102">
        <v>6</v>
      </c>
      <c r="B4102">
        <v>20</v>
      </c>
      <c r="C4102">
        <v>3</v>
      </c>
      <c r="D4102">
        <v>0</v>
      </c>
      <c r="E4102">
        <v>0</v>
      </c>
      <c r="F4102">
        <v>8</v>
      </c>
      <c r="G4102">
        <v>1.7</v>
      </c>
      <c r="H4102">
        <v>0.16</v>
      </c>
      <c r="I4102">
        <v>0</v>
      </c>
      <c r="J4102">
        <v>8</v>
      </c>
      <c r="K4102">
        <v>0</v>
      </c>
      <c r="L4102">
        <v>0</v>
      </c>
      <c r="M4102" s="4">
        <f t="shared" si="126"/>
        <v>0</v>
      </c>
      <c r="N4102" s="3">
        <f t="shared" si="127"/>
        <v>0</v>
      </c>
    </row>
    <row r="4103" spans="1:14" x14ac:dyDescent="0.25">
      <c r="A4103">
        <v>6</v>
      </c>
      <c r="B4103">
        <v>20</v>
      </c>
      <c r="C4103">
        <v>4</v>
      </c>
      <c r="D4103">
        <v>0</v>
      </c>
      <c r="E4103">
        <v>0</v>
      </c>
      <c r="F4103">
        <v>9</v>
      </c>
      <c r="G4103">
        <v>1.9</v>
      </c>
      <c r="H4103">
        <v>0.16</v>
      </c>
      <c r="I4103">
        <v>0</v>
      </c>
      <c r="J4103">
        <v>9</v>
      </c>
      <c r="K4103">
        <v>0</v>
      </c>
      <c r="L4103">
        <v>0</v>
      </c>
      <c r="M4103" s="4">
        <f t="shared" si="126"/>
        <v>0</v>
      </c>
      <c r="N4103" s="3">
        <f t="shared" si="127"/>
        <v>0</v>
      </c>
    </row>
    <row r="4104" spans="1:14" x14ac:dyDescent="0.25">
      <c r="A4104">
        <v>6</v>
      </c>
      <c r="B4104">
        <v>20</v>
      </c>
      <c r="C4104">
        <v>5</v>
      </c>
      <c r="D4104">
        <v>0</v>
      </c>
      <c r="E4104">
        <v>31</v>
      </c>
      <c r="F4104">
        <v>11</v>
      </c>
      <c r="G4104">
        <v>2.5</v>
      </c>
      <c r="H4104">
        <v>0.16</v>
      </c>
      <c r="I4104">
        <v>28.164000000000001</v>
      </c>
      <c r="J4104">
        <v>11.616</v>
      </c>
      <c r="K4104">
        <v>176.44900000000001</v>
      </c>
      <c r="L4104">
        <v>138.488</v>
      </c>
      <c r="M4104" s="4">
        <f t="shared" si="126"/>
        <v>1.2018015554461223E-5</v>
      </c>
      <c r="N4104" s="3">
        <f t="shared" si="127"/>
        <v>9.7926904584548459E-5</v>
      </c>
    </row>
    <row r="4105" spans="1:14" x14ac:dyDescent="0.25">
      <c r="A4105">
        <v>6</v>
      </c>
      <c r="B4105">
        <v>20</v>
      </c>
      <c r="C4105">
        <v>6</v>
      </c>
      <c r="D4105">
        <v>0</v>
      </c>
      <c r="E4105">
        <v>11</v>
      </c>
      <c r="F4105">
        <v>13</v>
      </c>
      <c r="G4105">
        <v>2.8</v>
      </c>
      <c r="H4105">
        <v>0.16</v>
      </c>
      <c r="I4105">
        <v>10.161</v>
      </c>
      <c r="J4105">
        <v>13.212999999999999</v>
      </c>
      <c r="K4105">
        <v>63.13</v>
      </c>
      <c r="L4105">
        <v>29.184000000000001</v>
      </c>
      <c r="M4105" s="4">
        <f t="shared" si="126"/>
        <v>2.5325931917667695E-6</v>
      </c>
      <c r="N4105" s="3">
        <f t="shared" si="127"/>
        <v>2.0636436250039443E-5</v>
      </c>
    </row>
    <row r="4106" spans="1:14" x14ac:dyDescent="0.25">
      <c r="A4106">
        <v>6</v>
      </c>
      <c r="B4106">
        <v>20</v>
      </c>
      <c r="C4106">
        <v>7</v>
      </c>
      <c r="D4106">
        <v>7</v>
      </c>
      <c r="E4106">
        <v>144</v>
      </c>
      <c r="F4106">
        <v>15</v>
      </c>
      <c r="G4106">
        <v>2.5</v>
      </c>
      <c r="H4106">
        <v>0.16</v>
      </c>
      <c r="I4106">
        <v>135.49199999999999</v>
      </c>
      <c r="J4106">
        <v>17.991</v>
      </c>
      <c r="K4106">
        <v>910.93899999999996</v>
      </c>
      <c r="L4106">
        <v>846.952</v>
      </c>
      <c r="M4106" s="4">
        <f t="shared" si="126"/>
        <v>7.3498659160952878E-5</v>
      </c>
      <c r="N4106" s="3">
        <f t="shared" si="127"/>
        <v>5.9889223392418467E-4</v>
      </c>
    </row>
    <row r="4107" spans="1:14" x14ac:dyDescent="0.25">
      <c r="A4107">
        <v>6</v>
      </c>
      <c r="B4107">
        <v>20</v>
      </c>
      <c r="C4107">
        <v>8</v>
      </c>
      <c r="D4107">
        <v>65</v>
      </c>
      <c r="E4107">
        <v>264</v>
      </c>
      <c r="F4107">
        <v>18</v>
      </c>
      <c r="G4107">
        <v>2.4</v>
      </c>
      <c r="H4107">
        <v>0.16</v>
      </c>
      <c r="I4107">
        <v>286.24200000000002</v>
      </c>
      <c r="J4107">
        <v>24.42</v>
      </c>
      <c r="K4107">
        <v>1903.8489999999999</v>
      </c>
      <c r="L4107">
        <v>1804.68</v>
      </c>
      <c r="M4107" s="4">
        <f t="shared" si="126"/>
        <v>1.5661048113067616E-4</v>
      </c>
      <c r="N4107" s="3">
        <f t="shared" si="127"/>
        <v>1.2761158090639111E-3</v>
      </c>
    </row>
    <row r="4108" spans="1:14" x14ac:dyDescent="0.25">
      <c r="A4108">
        <v>6</v>
      </c>
      <c r="B4108">
        <v>20</v>
      </c>
      <c r="C4108">
        <v>9</v>
      </c>
      <c r="D4108">
        <v>140</v>
      </c>
      <c r="E4108">
        <v>365</v>
      </c>
      <c r="F4108">
        <v>20</v>
      </c>
      <c r="G4108">
        <v>2.8</v>
      </c>
      <c r="H4108">
        <v>0.16</v>
      </c>
      <c r="I4108">
        <v>460.19799999999998</v>
      </c>
      <c r="J4108">
        <v>29.584</v>
      </c>
      <c r="K4108">
        <v>3010.1660000000002</v>
      </c>
      <c r="L4108">
        <v>2871.7950000000001</v>
      </c>
      <c r="M4108" s="4">
        <f t="shared" si="126"/>
        <v>2.4921492821922456E-4</v>
      </c>
      <c r="N4108" s="3">
        <f t="shared" si="127"/>
        <v>2.0306885430606504E-3</v>
      </c>
    </row>
    <row r="4109" spans="1:14" x14ac:dyDescent="0.25">
      <c r="A4109">
        <v>6</v>
      </c>
      <c r="B4109">
        <v>20</v>
      </c>
      <c r="C4109">
        <v>10</v>
      </c>
      <c r="D4109">
        <v>529</v>
      </c>
      <c r="E4109">
        <v>347</v>
      </c>
      <c r="F4109">
        <v>22</v>
      </c>
      <c r="G4109">
        <v>3.3</v>
      </c>
      <c r="H4109">
        <v>0.16</v>
      </c>
      <c r="I4109">
        <v>824.77099999999996</v>
      </c>
      <c r="J4109">
        <v>37.811999999999998</v>
      </c>
      <c r="K4109">
        <v>5256.9570000000003</v>
      </c>
      <c r="L4109">
        <v>5038.9740000000002</v>
      </c>
      <c r="M4109" s="4">
        <f t="shared" si="126"/>
        <v>4.3728314301979729E-4</v>
      </c>
      <c r="N4109" s="3">
        <f t="shared" si="127"/>
        <v>3.5631327342587121E-3</v>
      </c>
    </row>
    <row r="4110" spans="1:14" x14ac:dyDescent="0.25">
      <c r="A4110">
        <v>6</v>
      </c>
      <c r="B4110">
        <v>20</v>
      </c>
      <c r="C4110">
        <v>11</v>
      </c>
      <c r="D4110">
        <v>406</v>
      </c>
      <c r="E4110">
        <v>435</v>
      </c>
      <c r="F4110">
        <v>24</v>
      </c>
      <c r="G4110">
        <v>4</v>
      </c>
      <c r="H4110">
        <v>0.16</v>
      </c>
      <c r="I4110">
        <v>836.173</v>
      </c>
      <c r="J4110">
        <v>38.39</v>
      </c>
      <c r="K4110">
        <v>5285.4740000000002</v>
      </c>
      <c r="L4110">
        <v>5066.4799999999996</v>
      </c>
      <c r="M4110" s="4">
        <f t="shared" si="126"/>
        <v>4.3967011904545299E-4</v>
      </c>
      <c r="N4110" s="3">
        <f t="shared" si="127"/>
        <v>3.5825826319935521E-3</v>
      </c>
    </row>
    <row r="4111" spans="1:14" x14ac:dyDescent="0.25">
      <c r="A4111">
        <v>6</v>
      </c>
      <c r="B4111">
        <v>20</v>
      </c>
      <c r="C4111">
        <v>12</v>
      </c>
      <c r="D4111">
        <v>937</v>
      </c>
      <c r="E4111">
        <v>114</v>
      </c>
      <c r="F4111">
        <v>25</v>
      </c>
      <c r="G4111">
        <v>4.8</v>
      </c>
      <c r="H4111">
        <v>0.16</v>
      </c>
      <c r="I4111">
        <v>1057.307</v>
      </c>
      <c r="J4111">
        <v>41.36</v>
      </c>
      <c r="K4111">
        <v>6645.241</v>
      </c>
      <c r="L4111">
        <v>6378.0649999999996</v>
      </c>
      <c r="M4111" s="4">
        <f t="shared" si="126"/>
        <v>5.5348972024554268E-4</v>
      </c>
      <c r="N4111" s="3">
        <f t="shared" si="127"/>
        <v>4.5100237037797352E-3</v>
      </c>
    </row>
    <row r="4112" spans="1:14" x14ac:dyDescent="0.25">
      <c r="A4112">
        <v>6</v>
      </c>
      <c r="B4112">
        <v>20</v>
      </c>
      <c r="C4112">
        <v>13</v>
      </c>
      <c r="D4112">
        <v>928</v>
      </c>
      <c r="E4112">
        <v>114</v>
      </c>
      <c r="F4112">
        <v>26</v>
      </c>
      <c r="G4112">
        <v>5.3</v>
      </c>
      <c r="H4112">
        <v>0.16</v>
      </c>
      <c r="I4112">
        <v>1021.679</v>
      </c>
      <c r="J4112">
        <v>40.853999999999999</v>
      </c>
      <c r="K4112">
        <v>6445.3829999999998</v>
      </c>
      <c r="L4112">
        <v>6185.2889999999998</v>
      </c>
      <c r="M4112" s="4">
        <f t="shared" si="126"/>
        <v>5.3676058150047587E-4</v>
      </c>
      <c r="N4112" s="3">
        <f t="shared" si="127"/>
        <v>4.373708954789275E-3</v>
      </c>
    </row>
    <row r="4113" spans="1:14" x14ac:dyDescent="0.25">
      <c r="A4113">
        <v>6</v>
      </c>
      <c r="B4113">
        <v>20</v>
      </c>
      <c r="C4113">
        <v>14</v>
      </c>
      <c r="D4113">
        <v>932</v>
      </c>
      <c r="E4113">
        <v>97</v>
      </c>
      <c r="F4113">
        <v>27</v>
      </c>
      <c r="G4113">
        <v>5.5</v>
      </c>
      <c r="H4113">
        <v>0.16</v>
      </c>
      <c r="I4113">
        <v>929.87</v>
      </c>
      <c r="J4113">
        <v>40.212000000000003</v>
      </c>
      <c r="K4113">
        <v>5911.7809999999999</v>
      </c>
      <c r="L4113">
        <v>5670.5940000000001</v>
      </c>
      <c r="M4113" s="4">
        <f t="shared" si="126"/>
        <v>4.9209524937203573E-4</v>
      </c>
      <c r="N4113" s="3">
        <f t="shared" si="127"/>
        <v>4.0097605393659592E-3</v>
      </c>
    </row>
    <row r="4114" spans="1:14" x14ac:dyDescent="0.25">
      <c r="A4114">
        <v>6</v>
      </c>
      <c r="B4114">
        <v>20</v>
      </c>
      <c r="C4114">
        <v>15</v>
      </c>
      <c r="D4114">
        <v>906</v>
      </c>
      <c r="E4114">
        <v>91</v>
      </c>
      <c r="F4114">
        <v>27</v>
      </c>
      <c r="G4114">
        <v>5.4</v>
      </c>
      <c r="H4114">
        <v>0.16</v>
      </c>
      <c r="I4114">
        <v>778.78899999999999</v>
      </c>
      <c r="J4114">
        <v>38.216000000000001</v>
      </c>
      <c r="K4114">
        <v>5027.8519999999999</v>
      </c>
      <c r="L4114">
        <v>4817.9870000000001</v>
      </c>
      <c r="M4114" s="4">
        <f t="shared" si="126"/>
        <v>4.1810584821206146E-4</v>
      </c>
      <c r="N4114" s="3">
        <f t="shared" si="127"/>
        <v>3.4068695716494924E-3</v>
      </c>
    </row>
    <row r="4115" spans="1:14" x14ac:dyDescent="0.25">
      <c r="A4115">
        <v>6</v>
      </c>
      <c r="B4115">
        <v>20</v>
      </c>
      <c r="C4115">
        <v>16</v>
      </c>
      <c r="D4115">
        <v>857</v>
      </c>
      <c r="E4115">
        <v>83</v>
      </c>
      <c r="F4115">
        <v>26</v>
      </c>
      <c r="G4115">
        <v>5.2</v>
      </c>
      <c r="H4115">
        <v>0.16</v>
      </c>
      <c r="I4115">
        <v>582.89</v>
      </c>
      <c r="J4115">
        <v>34.622</v>
      </c>
      <c r="K4115">
        <v>3848.62</v>
      </c>
      <c r="L4115">
        <v>3680.54</v>
      </c>
      <c r="M4115" s="4">
        <f t="shared" si="126"/>
        <v>3.1939797649483499E-4</v>
      </c>
      <c r="N4115" s="3">
        <f t="shared" si="127"/>
        <v>2.6025640445353675E-3</v>
      </c>
    </row>
    <row r="4116" spans="1:14" x14ac:dyDescent="0.25">
      <c r="A4116">
        <v>6</v>
      </c>
      <c r="B4116">
        <v>20</v>
      </c>
      <c r="C4116">
        <v>17</v>
      </c>
      <c r="D4116">
        <v>769</v>
      </c>
      <c r="E4116">
        <v>74</v>
      </c>
      <c r="F4116">
        <v>25</v>
      </c>
      <c r="G4116">
        <v>4.4000000000000004</v>
      </c>
      <c r="H4116">
        <v>0.16</v>
      </c>
      <c r="I4116">
        <v>363.27600000000001</v>
      </c>
      <c r="J4116">
        <v>30.901</v>
      </c>
      <c r="K4116">
        <v>2330.866</v>
      </c>
      <c r="L4116">
        <v>2216.5659999999998</v>
      </c>
      <c r="M4116" s="4">
        <f t="shared" ref="M4116:M4179" si="128">L4116/SUM($L$19:$L$8778)</f>
        <v>1.9235402825869312E-4</v>
      </c>
      <c r="N4116" s="3">
        <f t="shared" ref="N4116:N4179" si="129">L4116/SUMIF($A$19:$A$8778,$A4116,$L$19:$L$8778)</f>
        <v>1.5673664663173287E-3</v>
      </c>
    </row>
    <row r="4117" spans="1:14" x14ac:dyDescent="0.25">
      <c r="A4117">
        <v>6</v>
      </c>
      <c r="B4117">
        <v>20</v>
      </c>
      <c r="C4117">
        <v>18</v>
      </c>
      <c r="D4117">
        <v>130</v>
      </c>
      <c r="E4117">
        <v>105</v>
      </c>
      <c r="F4117">
        <v>22</v>
      </c>
      <c r="G4117">
        <v>3.4</v>
      </c>
      <c r="H4117">
        <v>0.16</v>
      </c>
      <c r="I4117">
        <v>113.812</v>
      </c>
      <c r="J4117">
        <v>24.126000000000001</v>
      </c>
      <c r="K4117">
        <v>705.17</v>
      </c>
      <c r="L4117">
        <v>648.47400000000005</v>
      </c>
      <c r="M4117" s="4">
        <f t="shared" si="128"/>
        <v>5.6274699747730398E-5</v>
      </c>
      <c r="N4117" s="3">
        <f t="shared" si="129"/>
        <v>4.5854551674918032E-4</v>
      </c>
    </row>
    <row r="4118" spans="1:14" x14ac:dyDescent="0.25">
      <c r="A4118">
        <v>6</v>
      </c>
      <c r="B4118">
        <v>20</v>
      </c>
      <c r="C4118">
        <v>19</v>
      </c>
      <c r="D4118">
        <v>67</v>
      </c>
      <c r="E4118">
        <v>35</v>
      </c>
      <c r="F4118">
        <v>19</v>
      </c>
      <c r="G4118">
        <v>2.9</v>
      </c>
      <c r="H4118">
        <v>0.16</v>
      </c>
      <c r="I4118">
        <v>29.51</v>
      </c>
      <c r="J4118">
        <v>19.600999999999999</v>
      </c>
      <c r="K4118">
        <v>178.67400000000001</v>
      </c>
      <c r="L4118">
        <v>140.63399999999999</v>
      </c>
      <c r="M4118" s="4">
        <f t="shared" si="128"/>
        <v>1.220424585152576E-5</v>
      </c>
      <c r="N4118" s="3">
        <f t="shared" si="129"/>
        <v>9.9444372792901819E-5</v>
      </c>
    </row>
    <row r="4119" spans="1:14" x14ac:dyDescent="0.25">
      <c r="A4119">
        <v>6</v>
      </c>
      <c r="B4119">
        <v>20</v>
      </c>
      <c r="C4119">
        <v>20</v>
      </c>
      <c r="D4119">
        <v>0</v>
      </c>
      <c r="E4119">
        <v>0</v>
      </c>
      <c r="F4119">
        <v>17</v>
      </c>
      <c r="G4119">
        <v>2.5</v>
      </c>
      <c r="H4119">
        <v>0.16</v>
      </c>
      <c r="I4119">
        <v>0</v>
      </c>
      <c r="J4119">
        <v>17</v>
      </c>
      <c r="K4119">
        <v>0</v>
      </c>
      <c r="L4119">
        <v>0</v>
      </c>
      <c r="M4119" s="4">
        <f t="shared" si="128"/>
        <v>0</v>
      </c>
      <c r="N4119" s="3">
        <f t="shared" si="129"/>
        <v>0</v>
      </c>
    </row>
    <row r="4120" spans="1:14" x14ac:dyDescent="0.25">
      <c r="A4120">
        <v>6</v>
      </c>
      <c r="B4120">
        <v>20</v>
      </c>
      <c r="C4120">
        <v>21</v>
      </c>
      <c r="D4120">
        <v>0</v>
      </c>
      <c r="E4120">
        <v>0</v>
      </c>
      <c r="F4120">
        <v>16</v>
      </c>
      <c r="G4120">
        <v>2</v>
      </c>
      <c r="H4120">
        <v>0.16</v>
      </c>
      <c r="I4120">
        <v>0</v>
      </c>
      <c r="J4120">
        <v>16</v>
      </c>
      <c r="K4120">
        <v>0</v>
      </c>
      <c r="L4120">
        <v>0</v>
      </c>
      <c r="M4120" s="4">
        <f t="shared" si="128"/>
        <v>0</v>
      </c>
      <c r="N4120" s="3">
        <f t="shared" si="129"/>
        <v>0</v>
      </c>
    </row>
    <row r="4121" spans="1:14" x14ac:dyDescent="0.25">
      <c r="A4121">
        <v>6</v>
      </c>
      <c r="B4121">
        <v>20</v>
      </c>
      <c r="C4121">
        <v>22</v>
      </c>
      <c r="D4121">
        <v>0</v>
      </c>
      <c r="E4121">
        <v>0</v>
      </c>
      <c r="F4121">
        <v>14</v>
      </c>
      <c r="G4121">
        <v>1.5</v>
      </c>
      <c r="H4121">
        <v>0.16</v>
      </c>
      <c r="I4121">
        <v>0</v>
      </c>
      <c r="J4121">
        <v>14</v>
      </c>
      <c r="K4121">
        <v>0</v>
      </c>
      <c r="L4121">
        <v>0</v>
      </c>
      <c r="M4121" s="4">
        <f t="shared" si="128"/>
        <v>0</v>
      </c>
      <c r="N4121" s="3">
        <f t="shared" si="129"/>
        <v>0</v>
      </c>
    </row>
    <row r="4122" spans="1:14" x14ac:dyDescent="0.25">
      <c r="A4122">
        <v>6</v>
      </c>
      <c r="B4122">
        <v>20</v>
      </c>
      <c r="C4122">
        <v>23</v>
      </c>
      <c r="D4122">
        <v>0</v>
      </c>
      <c r="E4122">
        <v>0</v>
      </c>
      <c r="F4122">
        <v>14</v>
      </c>
      <c r="G4122">
        <v>1.1000000000000001</v>
      </c>
      <c r="H4122">
        <v>0.16</v>
      </c>
      <c r="I4122">
        <v>0</v>
      </c>
      <c r="J4122">
        <v>14</v>
      </c>
      <c r="K4122">
        <v>0</v>
      </c>
      <c r="L4122">
        <v>0</v>
      </c>
      <c r="M4122" s="4">
        <f t="shared" si="128"/>
        <v>0</v>
      </c>
      <c r="N4122" s="3">
        <f t="shared" si="129"/>
        <v>0</v>
      </c>
    </row>
    <row r="4123" spans="1:14" x14ac:dyDescent="0.25">
      <c r="A4123">
        <v>6</v>
      </c>
      <c r="B4123">
        <v>21</v>
      </c>
      <c r="C4123">
        <v>0</v>
      </c>
      <c r="D4123">
        <v>0</v>
      </c>
      <c r="E4123">
        <v>0</v>
      </c>
      <c r="F4123">
        <v>13</v>
      </c>
      <c r="G4123">
        <v>1</v>
      </c>
      <c r="H4123">
        <v>0.16</v>
      </c>
      <c r="I4123">
        <v>0</v>
      </c>
      <c r="J4123">
        <v>13</v>
      </c>
      <c r="K4123">
        <v>0</v>
      </c>
      <c r="L4123">
        <v>0</v>
      </c>
      <c r="M4123" s="4">
        <f t="shared" si="128"/>
        <v>0</v>
      </c>
      <c r="N4123" s="3">
        <f t="shared" si="129"/>
        <v>0</v>
      </c>
    </row>
    <row r="4124" spans="1:14" x14ac:dyDescent="0.25">
      <c r="A4124">
        <v>6</v>
      </c>
      <c r="B4124">
        <v>21</v>
      </c>
      <c r="C4124">
        <v>1</v>
      </c>
      <c r="D4124">
        <v>0</v>
      </c>
      <c r="E4124">
        <v>0</v>
      </c>
      <c r="F4124">
        <v>12</v>
      </c>
      <c r="G4124">
        <v>1.1000000000000001</v>
      </c>
      <c r="H4124">
        <v>0.16</v>
      </c>
      <c r="I4124">
        <v>0</v>
      </c>
      <c r="J4124">
        <v>12</v>
      </c>
      <c r="K4124">
        <v>0</v>
      </c>
      <c r="L4124">
        <v>0</v>
      </c>
      <c r="M4124" s="4">
        <f t="shared" si="128"/>
        <v>0</v>
      </c>
      <c r="N4124" s="3">
        <f t="shared" si="129"/>
        <v>0</v>
      </c>
    </row>
    <row r="4125" spans="1:14" x14ac:dyDescent="0.25">
      <c r="A4125">
        <v>6</v>
      </c>
      <c r="B4125">
        <v>21</v>
      </c>
      <c r="C4125">
        <v>2</v>
      </c>
      <c r="D4125">
        <v>0</v>
      </c>
      <c r="E4125">
        <v>0</v>
      </c>
      <c r="F4125">
        <v>12</v>
      </c>
      <c r="G4125">
        <v>1.2</v>
      </c>
      <c r="H4125">
        <v>0.16</v>
      </c>
      <c r="I4125">
        <v>0</v>
      </c>
      <c r="J4125">
        <v>12</v>
      </c>
      <c r="K4125">
        <v>0</v>
      </c>
      <c r="L4125">
        <v>0</v>
      </c>
      <c r="M4125" s="4">
        <f t="shared" si="128"/>
        <v>0</v>
      </c>
      <c r="N4125" s="3">
        <f t="shared" si="129"/>
        <v>0</v>
      </c>
    </row>
    <row r="4126" spans="1:14" x14ac:dyDescent="0.25">
      <c r="A4126">
        <v>6</v>
      </c>
      <c r="B4126">
        <v>21</v>
      </c>
      <c r="C4126">
        <v>3</v>
      </c>
      <c r="D4126">
        <v>0</v>
      </c>
      <c r="E4126">
        <v>0</v>
      </c>
      <c r="F4126">
        <v>11</v>
      </c>
      <c r="G4126">
        <v>1.2</v>
      </c>
      <c r="H4126">
        <v>0.16</v>
      </c>
      <c r="I4126">
        <v>0</v>
      </c>
      <c r="J4126">
        <v>11</v>
      </c>
      <c r="K4126">
        <v>0</v>
      </c>
      <c r="L4126">
        <v>0</v>
      </c>
      <c r="M4126" s="4">
        <f t="shared" si="128"/>
        <v>0</v>
      </c>
      <c r="N4126" s="3">
        <f t="shared" si="129"/>
        <v>0</v>
      </c>
    </row>
    <row r="4127" spans="1:14" x14ac:dyDescent="0.25">
      <c r="A4127">
        <v>6</v>
      </c>
      <c r="B4127">
        <v>21</v>
      </c>
      <c r="C4127">
        <v>4</v>
      </c>
      <c r="D4127">
        <v>0</v>
      </c>
      <c r="E4127">
        <v>0</v>
      </c>
      <c r="F4127">
        <v>11</v>
      </c>
      <c r="G4127">
        <v>1.1000000000000001</v>
      </c>
      <c r="H4127">
        <v>0.16</v>
      </c>
      <c r="I4127">
        <v>0</v>
      </c>
      <c r="J4127">
        <v>11</v>
      </c>
      <c r="K4127">
        <v>0</v>
      </c>
      <c r="L4127">
        <v>0</v>
      </c>
      <c r="M4127" s="4">
        <f t="shared" si="128"/>
        <v>0</v>
      </c>
      <c r="N4127" s="3">
        <f t="shared" si="129"/>
        <v>0</v>
      </c>
    </row>
    <row r="4128" spans="1:14" x14ac:dyDescent="0.25">
      <c r="A4128">
        <v>6</v>
      </c>
      <c r="B4128">
        <v>21</v>
      </c>
      <c r="C4128">
        <v>5</v>
      </c>
      <c r="D4128">
        <v>311</v>
      </c>
      <c r="E4128">
        <v>32</v>
      </c>
      <c r="F4128">
        <v>13</v>
      </c>
      <c r="G4128">
        <v>1.3</v>
      </c>
      <c r="H4128">
        <v>0.16</v>
      </c>
      <c r="I4128">
        <v>24.428999999999998</v>
      </c>
      <c r="J4128">
        <v>13.685</v>
      </c>
      <c r="K4128">
        <v>150.47200000000001</v>
      </c>
      <c r="L4128">
        <v>113.432</v>
      </c>
      <c r="M4128" s="4">
        <f t="shared" si="128"/>
        <v>9.8436510049509377E-6</v>
      </c>
      <c r="N4128" s="3">
        <f t="shared" si="129"/>
        <v>8.0209437935665912E-5</v>
      </c>
    </row>
    <row r="4129" spans="1:14" x14ac:dyDescent="0.25">
      <c r="A4129">
        <v>6</v>
      </c>
      <c r="B4129">
        <v>21</v>
      </c>
      <c r="C4129">
        <v>6</v>
      </c>
      <c r="D4129">
        <v>605</v>
      </c>
      <c r="E4129">
        <v>61</v>
      </c>
      <c r="F4129">
        <v>16</v>
      </c>
      <c r="G4129">
        <v>1.6</v>
      </c>
      <c r="H4129">
        <v>0.16</v>
      </c>
      <c r="I4129">
        <v>149.678</v>
      </c>
      <c r="J4129">
        <v>19.692</v>
      </c>
      <c r="K4129">
        <v>799.60699999999997</v>
      </c>
      <c r="L4129">
        <v>739.56500000000005</v>
      </c>
      <c r="M4129" s="4">
        <f t="shared" si="128"/>
        <v>6.4179594430817947E-5</v>
      </c>
      <c r="N4129" s="3">
        <f t="shared" si="129"/>
        <v>5.2295730452509665E-4</v>
      </c>
    </row>
    <row r="4130" spans="1:14" x14ac:dyDescent="0.25">
      <c r="A4130">
        <v>6</v>
      </c>
      <c r="B4130">
        <v>21</v>
      </c>
      <c r="C4130">
        <v>7</v>
      </c>
      <c r="D4130">
        <v>754</v>
      </c>
      <c r="E4130">
        <v>79</v>
      </c>
      <c r="F4130">
        <v>20</v>
      </c>
      <c r="G4130">
        <v>1.6</v>
      </c>
      <c r="H4130">
        <v>0.16</v>
      </c>
      <c r="I4130">
        <v>361.83800000000002</v>
      </c>
      <c r="J4130">
        <v>29.503</v>
      </c>
      <c r="K4130">
        <v>2334.6959999999999</v>
      </c>
      <c r="L4130">
        <v>2220.2600000000002</v>
      </c>
      <c r="M4130" s="4">
        <f t="shared" si="128"/>
        <v>1.9267459429660386E-4</v>
      </c>
      <c r="N4130" s="3">
        <f t="shared" si="129"/>
        <v>1.5699785481261162E-3</v>
      </c>
    </row>
    <row r="4131" spans="1:14" x14ac:dyDescent="0.25">
      <c r="A4131">
        <v>6</v>
      </c>
      <c r="B4131">
        <v>21</v>
      </c>
      <c r="C4131">
        <v>8</v>
      </c>
      <c r="D4131">
        <v>841</v>
      </c>
      <c r="E4131">
        <v>91</v>
      </c>
      <c r="F4131">
        <v>23</v>
      </c>
      <c r="G4131">
        <v>1.6</v>
      </c>
      <c r="H4131">
        <v>0.16</v>
      </c>
      <c r="I4131">
        <v>581.44399999999996</v>
      </c>
      <c r="J4131">
        <v>38.417000000000002</v>
      </c>
      <c r="K4131">
        <v>3779.982</v>
      </c>
      <c r="L4131">
        <v>3614.3339999999998</v>
      </c>
      <c r="M4131" s="4">
        <f t="shared" si="128"/>
        <v>3.136526069480247E-4</v>
      </c>
      <c r="N4131" s="3">
        <f t="shared" si="129"/>
        <v>2.5557488067896811E-3</v>
      </c>
    </row>
    <row r="4132" spans="1:14" x14ac:dyDescent="0.25">
      <c r="A4132">
        <v>6</v>
      </c>
      <c r="B4132">
        <v>21</v>
      </c>
      <c r="C4132">
        <v>9</v>
      </c>
      <c r="D4132">
        <v>895</v>
      </c>
      <c r="E4132">
        <v>98</v>
      </c>
      <c r="F4132">
        <v>24</v>
      </c>
      <c r="G4132">
        <v>1.7</v>
      </c>
      <c r="H4132">
        <v>0.16</v>
      </c>
      <c r="I4132">
        <v>776.97400000000005</v>
      </c>
      <c r="J4132">
        <v>44.109000000000002</v>
      </c>
      <c r="K4132">
        <v>4897.3890000000001</v>
      </c>
      <c r="L4132">
        <v>4692.1469999999999</v>
      </c>
      <c r="M4132" s="4">
        <f t="shared" si="128"/>
        <v>4.0718542855567674E-4</v>
      </c>
      <c r="N4132" s="3">
        <f t="shared" si="129"/>
        <v>3.3178862541568604E-3</v>
      </c>
    </row>
    <row r="4133" spans="1:14" x14ac:dyDescent="0.25">
      <c r="A4133">
        <v>6</v>
      </c>
      <c r="B4133">
        <v>21</v>
      </c>
      <c r="C4133">
        <v>10</v>
      </c>
      <c r="D4133">
        <v>928</v>
      </c>
      <c r="E4133">
        <v>103</v>
      </c>
      <c r="F4133">
        <v>26</v>
      </c>
      <c r="G4133">
        <v>2</v>
      </c>
      <c r="H4133">
        <v>0.16</v>
      </c>
      <c r="I4133">
        <v>931.99</v>
      </c>
      <c r="J4133">
        <v>48.621000000000002</v>
      </c>
      <c r="K4133">
        <v>5724.8109999999997</v>
      </c>
      <c r="L4133">
        <v>5490.25</v>
      </c>
      <c r="M4133" s="4">
        <f t="shared" si="128"/>
        <v>4.7644496200306691E-4</v>
      </c>
      <c r="N4133" s="3">
        <f t="shared" si="129"/>
        <v>3.8822366406859594E-3</v>
      </c>
    </row>
    <row r="4134" spans="1:14" x14ac:dyDescent="0.25">
      <c r="A4134">
        <v>6</v>
      </c>
      <c r="B4134">
        <v>21</v>
      </c>
      <c r="C4134">
        <v>11</v>
      </c>
      <c r="D4134">
        <v>960</v>
      </c>
      <c r="E4134">
        <v>96</v>
      </c>
      <c r="F4134">
        <v>27</v>
      </c>
      <c r="G4134">
        <v>2.1</v>
      </c>
      <c r="H4134">
        <v>0.16</v>
      </c>
      <c r="I4134">
        <v>1034.46</v>
      </c>
      <c r="J4134">
        <v>51.59</v>
      </c>
      <c r="K4134">
        <v>6246.5420000000004</v>
      </c>
      <c r="L4134">
        <v>5993.4939999999997</v>
      </c>
      <c r="M4134" s="4">
        <f t="shared" si="128"/>
        <v>5.2011657412606152E-4</v>
      </c>
      <c r="N4134" s="3">
        <f t="shared" si="129"/>
        <v>4.2380878853479267E-3</v>
      </c>
    </row>
    <row r="4135" spans="1:14" x14ac:dyDescent="0.25">
      <c r="A4135">
        <v>6</v>
      </c>
      <c r="B4135">
        <v>21</v>
      </c>
      <c r="C4135">
        <v>12</v>
      </c>
      <c r="D4135">
        <v>964</v>
      </c>
      <c r="E4135">
        <v>97</v>
      </c>
      <c r="F4135">
        <v>28</v>
      </c>
      <c r="G4135">
        <v>2.1</v>
      </c>
      <c r="H4135">
        <v>0.16</v>
      </c>
      <c r="I4135">
        <v>1067.1980000000001</v>
      </c>
      <c r="J4135">
        <v>53.36</v>
      </c>
      <c r="K4135">
        <v>6385.3450000000003</v>
      </c>
      <c r="L4135">
        <v>6127.3779999999997</v>
      </c>
      <c r="M4135" s="4">
        <f t="shared" si="128"/>
        <v>5.3173505366575801E-4</v>
      </c>
      <c r="N4135" s="3">
        <f t="shared" si="129"/>
        <v>4.3327592337203315E-3</v>
      </c>
    </row>
    <row r="4136" spans="1:14" x14ac:dyDescent="0.25">
      <c r="A4136">
        <v>6</v>
      </c>
      <c r="B4136">
        <v>21</v>
      </c>
      <c r="C4136">
        <v>13</v>
      </c>
      <c r="D4136">
        <v>958</v>
      </c>
      <c r="E4136">
        <v>96</v>
      </c>
      <c r="F4136">
        <v>28</v>
      </c>
      <c r="G4136">
        <v>2.1</v>
      </c>
      <c r="H4136">
        <v>0.16</v>
      </c>
      <c r="I4136">
        <v>1032.9110000000001</v>
      </c>
      <c r="J4136">
        <v>52.552999999999997</v>
      </c>
      <c r="K4136">
        <v>6211.9949999999999</v>
      </c>
      <c r="L4136">
        <v>5960.1710000000003</v>
      </c>
      <c r="M4136" s="4">
        <f t="shared" si="128"/>
        <v>5.1722479770990057E-4</v>
      </c>
      <c r="N4136" s="3">
        <f t="shared" si="129"/>
        <v>4.2145247012347117E-3</v>
      </c>
    </row>
    <row r="4137" spans="1:14" x14ac:dyDescent="0.25">
      <c r="A4137">
        <v>6</v>
      </c>
      <c r="B4137">
        <v>21</v>
      </c>
      <c r="C4137">
        <v>14</v>
      </c>
      <c r="D4137">
        <v>942</v>
      </c>
      <c r="E4137">
        <v>92</v>
      </c>
      <c r="F4137">
        <v>28</v>
      </c>
      <c r="G4137">
        <v>2.2999999999999998</v>
      </c>
      <c r="H4137">
        <v>0.16</v>
      </c>
      <c r="I4137">
        <v>934.07399999999996</v>
      </c>
      <c r="J4137">
        <v>49.375</v>
      </c>
      <c r="K4137">
        <v>5721.0339999999997</v>
      </c>
      <c r="L4137">
        <v>5486.6059999999998</v>
      </c>
      <c r="M4137" s="4">
        <f t="shared" si="128"/>
        <v>4.7612873497487342E-4</v>
      </c>
      <c r="N4137" s="3">
        <f t="shared" si="129"/>
        <v>3.8796599146136202E-3</v>
      </c>
    </row>
    <row r="4138" spans="1:14" x14ac:dyDescent="0.25">
      <c r="A4138">
        <v>6</v>
      </c>
      <c r="B4138">
        <v>21</v>
      </c>
      <c r="C4138">
        <v>15</v>
      </c>
      <c r="D4138">
        <v>495</v>
      </c>
      <c r="E4138">
        <v>286</v>
      </c>
      <c r="F4138">
        <v>28</v>
      </c>
      <c r="G4138">
        <v>2.5</v>
      </c>
      <c r="H4138">
        <v>0.16</v>
      </c>
      <c r="I4138">
        <v>661.54</v>
      </c>
      <c r="J4138">
        <v>42.572000000000003</v>
      </c>
      <c r="K4138">
        <v>4162.1189999999997</v>
      </c>
      <c r="L4138">
        <v>3982.93</v>
      </c>
      <c r="M4138" s="4">
        <f t="shared" si="128"/>
        <v>3.4563943946284325E-4</v>
      </c>
      <c r="N4138" s="3">
        <f t="shared" si="129"/>
        <v>2.8163884674263155E-3</v>
      </c>
    </row>
    <row r="4139" spans="1:14" x14ac:dyDescent="0.25">
      <c r="A4139">
        <v>6</v>
      </c>
      <c r="B4139">
        <v>21</v>
      </c>
      <c r="C4139">
        <v>16</v>
      </c>
      <c r="D4139">
        <v>365</v>
      </c>
      <c r="E4139">
        <v>251</v>
      </c>
      <c r="F4139">
        <v>27</v>
      </c>
      <c r="G4139">
        <v>2.6</v>
      </c>
      <c r="H4139">
        <v>0.16</v>
      </c>
      <c r="I4139">
        <v>454.15600000000001</v>
      </c>
      <c r="J4139">
        <v>36.841999999999999</v>
      </c>
      <c r="K4139">
        <v>2931.8850000000002</v>
      </c>
      <c r="L4139">
        <v>2796.288</v>
      </c>
      <c r="M4139" s="4">
        <f t="shared" si="128"/>
        <v>2.4266241608481069E-4</v>
      </c>
      <c r="N4139" s="3">
        <f t="shared" si="129"/>
        <v>1.9772964312208844E-3</v>
      </c>
    </row>
    <row r="4140" spans="1:14" x14ac:dyDescent="0.25">
      <c r="A4140">
        <v>6</v>
      </c>
      <c r="B4140">
        <v>21</v>
      </c>
      <c r="C4140">
        <v>17</v>
      </c>
      <c r="D4140">
        <v>755</v>
      </c>
      <c r="E4140">
        <v>72</v>
      </c>
      <c r="F4140">
        <v>25</v>
      </c>
      <c r="G4140">
        <v>2.1</v>
      </c>
      <c r="H4140">
        <v>0.16</v>
      </c>
      <c r="I4140">
        <v>356.65</v>
      </c>
      <c r="J4140">
        <v>33.438000000000002</v>
      </c>
      <c r="K4140">
        <v>2264.7429999999999</v>
      </c>
      <c r="L4140">
        <v>2152.7849999999999</v>
      </c>
      <c r="M4140" s="4">
        <f t="shared" si="128"/>
        <v>1.8681910068316969E-4</v>
      </c>
      <c r="N4140" s="3">
        <f t="shared" si="129"/>
        <v>1.5222659817893762E-3</v>
      </c>
    </row>
    <row r="4141" spans="1:14" x14ac:dyDescent="0.25">
      <c r="A4141">
        <v>6</v>
      </c>
      <c r="B4141">
        <v>21</v>
      </c>
      <c r="C4141">
        <v>18</v>
      </c>
      <c r="D4141">
        <v>172</v>
      </c>
      <c r="E4141">
        <v>104</v>
      </c>
      <c r="F4141">
        <v>22</v>
      </c>
      <c r="G4141">
        <v>1.1000000000000001</v>
      </c>
      <c r="H4141">
        <v>0.16</v>
      </c>
      <c r="I4141">
        <v>119.02200000000001</v>
      </c>
      <c r="J4141">
        <v>25.472000000000001</v>
      </c>
      <c r="K4141">
        <v>722.13499999999999</v>
      </c>
      <c r="L4141">
        <v>664.83799999999997</v>
      </c>
      <c r="M4141" s="4">
        <f t="shared" si="128"/>
        <v>5.7694770847993259E-5</v>
      </c>
      <c r="N4141" s="3">
        <f t="shared" si="129"/>
        <v>4.7011674217392136E-4</v>
      </c>
    </row>
    <row r="4142" spans="1:14" x14ac:dyDescent="0.25">
      <c r="A4142">
        <v>6</v>
      </c>
      <c r="B4142">
        <v>21</v>
      </c>
      <c r="C4142">
        <v>19</v>
      </c>
      <c r="D4142">
        <v>64</v>
      </c>
      <c r="E4142">
        <v>35</v>
      </c>
      <c r="F4142">
        <v>19</v>
      </c>
      <c r="G4142">
        <v>0.4</v>
      </c>
      <c r="H4142">
        <v>0.16</v>
      </c>
      <c r="I4142">
        <v>29.523</v>
      </c>
      <c r="J4142">
        <v>20.052</v>
      </c>
      <c r="K4142">
        <v>178.50200000000001</v>
      </c>
      <c r="L4142">
        <v>140.46899999999999</v>
      </c>
      <c r="M4142" s="4">
        <f t="shared" si="128"/>
        <v>1.2189927119458822E-5</v>
      </c>
      <c r="N4142" s="3">
        <f t="shared" si="129"/>
        <v>9.9327698862623025E-5</v>
      </c>
    </row>
    <row r="4143" spans="1:14" x14ac:dyDescent="0.25">
      <c r="A4143">
        <v>6</v>
      </c>
      <c r="B4143">
        <v>21</v>
      </c>
      <c r="C4143">
        <v>20</v>
      </c>
      <c r="D4143">
        <v>0</v>
      </c>
      <c r="E4143">
        <v>0</v>
      </c>
      <c r="F4143">
        <v>18</v>
      </c>
      <c r="G4143">
        <v>0.3</v>
      </c>
      <c r="H4143">
        <v>0.16</v>
      </c>
      <c r="I4143">
        <v>0</v>
      </c>
      <c r="J4143">
        <v>18</v>
      </c>
      <c r="K4143">
        <v>0</v>
      </c>
      <c r="L4143">
        <v>0</v>
      </c>
      <c r="M4143" s="4">
        <f t="shared" si="128"/>
        <v>0</v>
      </c>
      <c r="N4143" s="3">
        <f t="shared" si="129"/>
        <v>0</v>
      </c>
    </row>
    <row r="4144" spans="1:14" x14ac:dyDescent="0.25">
      <c r="A4144">
        <v>6</v>
      </c>
      <c r="B4144">
        <v>21</v>
      </c>
      <c r="C4144">
        <v>21</v>
      </c>
      <c r="D4144">
        <v>0</v>
      </c>
      <c r="E4144">
        <v>0</v>
      </c>
      <c r="F4144">
        <v>17</v>
      </c>
      <c r="G4144">
        <v>0.5</v>
      </c>
      <c r="H4144">
        <v>0.16</v>
      </c>
      <c r="I4144">
        <v>0</v>
      </c>
      <c r="J4144">
        <v>17</v>
      </c>
      <c r="K4144">
        <v>0</v>
      </c>
      <c r="L4144">
        <v>0</v>
      </c>
      <c r="M4144" s="4">
        <f t="shared" si="128"/>
        <v>0</v>
      </c>
      <c r="N4144" s="3">
        <f t="shared" si="129"/>
        <v>0</v>
      </c>
    </row>
    <row r="4145" spans="1:14" x14ac:dyDescent="0.25">
      <c r="A4145">
        <v>6</v>
      </c>
      <c r="B4145">
        <v>21</v>
      </c>
      <c r="C4145">
        <v>22</v>
      </c>
      <c r="D4145">
        <v>0</v>
      </c>
      <c r="E4145">
        <v>0</v>
      </c>
      <c r="F4145">
        <v>16</v>
      </c>
      <c r="G4145">
        <v>0.7</v>
      </c>
      <c r="H4145">
        <v>0.16</v>
      </c>
      <c r="I4145">
        <v>0</v>
      </c>
      <c r="J4145">
        <v>16</v>
      </c>
      <c r="K4145">
        <v>0</v>
      </c>
      <c r="L4145">
        <v>0</v>
      </c>
      <c r="M4145" s="4">
        <f t="shared" si="128"/>
        <v>0</v>
      </c>
      <c r="N4145" s="3">
        <f t="shared" si="129"/>
        <v>0</v>
      </c>
    </row>
    <row r="4146" spans="1:14" x14ac:dyDescent="0.25">
      <c r="A4146">
        <v>6</v>
      </c>
      <c r="B4146">
        <v>21</v>
      </c>
      <c r="C4146">
        <v>23</v>
      </c>
      <c r="D4146">
        <v>0</v>
      </c>
      <c r="E4146">
        <v>0</v>
      </c>
      <c r="F4146">
        <v>14</v>
      </c>
      <c r="G4146">
        <v>1</v>
      </c>
      <c r="H4146">
        <v>0.16</v>
      </c>
      <c r="I4146">
        <v>0</v>
      </c>
      <c r="J4146">
        <v>14</v>
      </c>
      <c r="K4146">
        <v>0</v>
      </c>
      <c r="L4146">
        <v>0</v>
      </c>
      <c r="M4146" s="4">
        <f t="shared" si="128"/>
        <v>0</v>
      </c>
      <c r="N4146" s="3">
        <f t="shared" si="129"/>
        <v>0</v>
      </c>
    </row>
    <row r="4147" spans="1:14" x14ac:dyDescent="0.25">
      <c r="A4147">
        <v>6</v>
      </c>
      <c r="B4147">
        <v>22</v>
      </c>
      <c r="C4147">
        <v>0</v>
      </c>
      <c r="D4147">
        <v>0</v>
      </c>
      <c r="E4147">
        <v>0</v>
      </c>
      <c r="F4147">
        <v>13</v>
      </c>
      <c r="G4147">
        <v>1.1000000000000001</v>
      </c>
      <c r="H4147">
        <v>0.16</v>
      </c>
      <c r="I4147">
        <v>0</v>
      </c>
      <c r="J4147">
        <v>13</v>
      </c>
      <c r="K4147">
        <v>0</v>
      </c>
      <c r="L4147">
        <v>0</v>
      </c>
      <c r="M4147" s="4">
        <f t="shared" si="128"/>
        <v>0</v>
      </c>
      <c r="N4147" s="3">
        <f t="shared" si="129"/>
        <v>0</v>
      </c>
    </row>
    <row r="4148" spans="1:14" x14ac:dyDescent="0.25">
      <c r="A4148">
        <v>6</v>
      </c>
      <c r="B4148">
        <v>22</v>
      </c>
      <c r="C4148">
        <v>1</v>
      </c>
      <c r="D4148">
        <v>0</v>
      </c>
      <c r="E4148">
        <v>0</v>
      </c>
      <c r="F4148">
        <v>13</v>
      </c>
      <c r="G4148">
        <v>1.1000000000000001</v>
      </c>
      <c r="H4148">
        <v>0.16</v>
      </c>
      <c r="I4148">
        <v>0</v>
      </c>
      <c r="J4148">
        <v>13</v>
      </c>
      <c r="K4148">
        <v>0</v>
      </c>
      <c r="L4148">
        <v>0</v>
      </c>
      <c r="M4148" s="4">
        <f t="shared" si="128"/>
        <v>0</v>
      </c>
      <c r="N4148" s="3">
        <f t="shared" si="129"/>
        <v>0</v>
      </c>
    </row>
    <row r="4149" spans="1:14" x14ac:dyDescent="0.25">
      <c r="A4149">
        <v>6</v>
      </c>
      <c r="B4149">
        <v>22</v>
      </c>
      <c r="C4149">
        <v>2</v>
      </c>
      <c r="D4149">
        <v>0</v>
      </c>
      <c r="E4149">
        <v>0</v>
      </c>
      <c r="F4149">
        <v>12</v>
      </c>
      <c r="G4149">
        <v>0.9</v>
      </c>
      <c r="H4149">
        <v>0.16</v>
      </c>
      <c r="I4149">
        <v>0</v>
      </c>
      <c r="J4149">
        <v>12</v>
      </c>
      <c r="K4149">
        <v>0</v>
      </c>
      <c r="L4149">
        <v>0</v>
      </c>
      <c r="M4149" s="4">
        <f t="shared" si="128"/>
        <v>0</v>
      </c>
      <c r="N4149" s="3">
        <f t="shared" si="129"/>
        <v>0</v>
      </c>
    </row>
    <row r="4150" spans="1:14" x14ac:dyDescent="0.25">
      <c r="A4150">
        <v>6</v>
      </c>
      <c r="B4150">
        <v>22</v>
      </c>
      <c r="C4150">
        <v>3</v>
      </c>
      <c r="D4150">
        <v>0</v>
      </c>
      <c r="E4150">
        <v>0</v>
      </c>
      <c r="F4150">
        <v>12</v>
      </c>
      <c r="G4150">
        <v>0.7</v>
      </c>
      <c r="H4150">
        <v>0.16</v>
      </c>
      <c r="I4150">
        <v>0</v>
      </c>
      <c r="J4150">
        <v>12</v>
      </c>
      <c r="K4150">
        <v>0</v>
      </c>
      <c r="L4150">
        <v>0</v>
      </c>
      <c r="M4150" s="4">
        <f t="shared" si="128"/>
        <v>0</v>
      </c>
      <c r="N4150" s="3">
        <f t="shared" si="129"/>
        <v>0</v>
      </c>
    </row>
    <row r="4151" spans="1:14" x14ac:dyDescent="0.25">
      <c r="A4151">
        <v>6</v>
      </c>
      <c r="B4151">
        <v>22</v>
      </c>
      <c r="C4151">
        <v>4</v>
      </c>
      <c r="D4151">
        <v>0</v>
      </c>
      <c r="E4151">
        <v>0</v>
      </c>
      <c r="F4151">
        <v>12</v>
      </c>
      <c r="G4151">
        <v>0.9</v>
      </c>
      <c r="H4151">
        <v>0.16</v>
      </c>
      <c r="I4151">
        <v>0</v>
      </c>
      <c r="J4151">
        <v>12</v>
      </c>
      <c r="K4151">
        <v>0</v>
      </c>
      <c r="L4151">
        <v>0</v>
      </c>
      <c r="M4151" s="4">
        <f t="shared" si="128"/>
        <v>0</v>
      </c>
      <c r="N4151" s="3">
        <f t="shared" si="129"/>
        <v>0</v>
      </c>
    </row>
    <row r="4152" spans="1:14" x14ac:dyDescent="0.25">
      <c r="A4152">
        <v>6</v>
      </c>
      <c r="B4152">
        <v>22</v>
      </c>
      <c r="C4152">
        <v>5</v>
      </c>
      <c r="D4152">
        <v>188</v>
      </c>
      <c r="E4152">
        <v>37</v>
      </c>
      <c r="F4152">
        <v>13</v>
      </c>
      <c r="G4152">
        <v>1.9</v>
      </c>
      <c r="H4152">
        <v>0.16</v>
      </c>
      <c r="I4152">
        <v>28.006</v>
      </c>
      <c r="J4152">
        <v>13.688000000000001</v>
      </c>
      <c r="K4152">
        <v>173.46</v>
      </c>
      <c r="L4152">
        <v>135.60499999999999</v>
      </c>
      <c r="M4152" s="4">
        <f t="shared" si="128"/>
        <v>1.1767828254164361E-5</v>
      </c>
      <c r="N4152" s="3">
        <f t="shared" si="129"/>
        <v>9.588829282094978E-5</v>
      </c>
    </row>
    <row r="4153" spans="1:14" x14ac:dyDescent="0.25">
      <c r="A4153">
        <v>6</v>
      </c>
      <c r="B4153">
        <v>22</v>
      </c>
      <c r="C4153">
        <v>6</v>
      </c>
      <c r="D4153">
        <v>482</v>
      </c>
      <c r="E4153">
        <v>79</v>
      </c>
      <c r="F4153">
        <v>15</v>
      </c>
      <c r="G4153">
        <v>2.5</v>
      </c>
      <c r="H4153">
        <v>0.16</v>
      </c>
      <c r="I4153">
        <v>146.166</v>
      </c>
      <c r="J4153">
        <v>18.059000000000001</v>
      </c>
      <c r="K4153">
        <v>824.14099999999996</v>
      </c>
      <c r="L4153">
        <v>763.23</v>
      </c>
      <c r="M4153" s="4">
        <f t="shared" si="128"/>
        <v>6.6233247729994221E-5</v>
      </c>
      <c r="N4153" s="3">
        <f t="shared" si="129"/>
        <v>5.3969117458599238E-4</v>
      </c>
    </row>
    <row r="4154" spans="1:14" x14ac:dyDescent="0.25">
      <c r="A4154">
        <v>6</v>
      </c>
      <c r="B4154">
        <v>22</v>
      </c>
      <c r="C4154">
        <v>7</v>
      </c>
      <c r="D4154">
        <v>424</v>
      </c>
      <c r="E4154">
        <v>153</v>
      </c>
      <c r="F4154">
        <v>19</v>
      </c>
      <c r="G4154">
        <v>1.7</v>
      </c>
      <c r="H4154">
        <v>0.16</v>
      </c>
      <c r="I4154">
        <v>303.72699999999998</v>
      </c>
      <c r="J4154">
        <v>26.823</v>
      </c>
      <c r="K4154">
        <v>1988.8789999999999</v>
      </c>
      <c r="L4154">
        <v>1886.6969999999999</v>
      </c>
      <c r="M4154" s="4">
        <f t="shared" si="128"/>
        <v>1.6372793233027644E-4</v>
      </c>
      <c r="N4154" s="3">
        <f t="shared" si="129"/>
        <v>1.3341112377892221E-3</v>
      </c>
    </row>
    <row r="4155" spans="1:14" x14ac:dyDescent="0.25">
      <c r="A4155">
        <v>6</v>
      </c>
      <c r="B4155">
        <v>22</v>
      </c>
      <c r="C4155">
        <v>8</v>
      </c>
      <c r="D4155">
        <v>570</v>
      </c>
      <c r="E4155">
        <v>184</v>
      </c>
      <c r="F4155">
        <v>22</v>
      </c>
      <c r="G4155">
        <v>1.1000000000000001</v>
      </c>
      <c r="H4155">
        <v>0.16</v>
      </c>
      <c r="I4155">
        <v>511.71699999999998</v>
      </c>
      <c r="J4155">
        <v>37.225999999999999</v>
      </c>
      <c r="K4155">
        <v>3320.8679999999999</v>
      </c>
      <c r="L4155">
        <v>3171.4879999999998</v>
      </c>
      <c r="M4155" s="4">
        <f t="shared" si="128"/>
        <v>2.7522234500308414E-4</v>
      </c>
      <c r="N4155" s="3">
        <f t="shared" si="129"/>
        <v>2.2426058775275866E-3</v>
      </c>
    </row>
    <row r="4156" spans="1:14" x14ac:dyDescent="0.25">
      <c r="A4156">
        <v>6</v>
      </c>
      <c r="B4156">
        <v>22</v>
      </c>
      <c r="C4156">
        <v>9</v>
      </c>
      <c r="D4156">
        <v>855</v>
      </c>
      <c r="E4156">
        <v>113</v>
      </c>
      <c r="F4156">
        <v>24</v>
      </c>
      <c r="G4156">
        <v>1.7</v>
      </c>
      <c r="H4156">
        <v>0.16</v>
      </c>
      <c r="I4156">
        <v>761.13599999999997</v>
      </c>
      <c r="J4156">
        <v>43.695999999999998</v>
      </c>
      <c r="K4156">
        <v>4803.3289999999997</v>
      </c>
      <c r="L4156">
        <v>4601.4189999999999</v>
      </c>
      <c r="M4156" s="4">
        <f t="shared" si="128"/>
        <v>3.9931203508313646E-4</v>
      </c>
      <c r="N4156" s="3">
        <f t="shared" si="129"/>
        <v>3.2537311490275574E-3</v>
      </c>
    </row>
    <row r="4157" spans="1:14" x14ac:dyDescent="0.25">
      <c r="A4157">
        <v>6</v>
      </c>
      <c r="B4157">
        <v>22</v>
      </c>
      <c r="C4157">
        <v>10</v>
      </c>
      <c r="D4157">
        <v>879</v>
      </c>
      <c r="E4157">
        <v>123</v>
      </c>
      <c r="F4157">
        <v>25</v>
      </c>
      <c r="G4157">
        <v>2.4</v>
      </c>
      <c r="H4157">
        <v>0.16</v>
      </c>
      <c r="I4157">
        <v>908.04300000000001</v>
      </c>
      <c r="J4157">
        <v>45.384999999999998</v>
      </c>
      <c r="K4157">
        <v>5651.027</v>
      </c>
      <c r="L4157">
        <v>5419.08</v>
      </c>
      <c r="M4157" s="4">
        <f t="shared" si="128"/>
        <v>4.7026881557152766E-4</v>
      </c>
      <c r="N4157" s="3">
        <f t="shared" si="129"/>
        <v>3.8319112854257038E-3</v>
      </c>
    </row>
    <row r="4158" spans="1:14" x14ac:dyDescent="0.25">
      <c r="A4158">
        <v>6</v>
      </c>
      <c r="B4158">
        <v>22</v>
      </c>
      <c r="C4158">
        <v>11</v>
      </c>
      <c r="D4158">
        <v>936</v>
      </c>
      <c r="E4158">
        <v>102</v>
      </c>
      <c r="F4158">
        <v>26</v>
      </c>
      <c r="G4158">
        <v>2.6</v>
      </c>
      <c r="H4158">
        <v>0.16</v>
      </c>
      <c r="I4158">
        <v>1017.008</v>
      </c>
      <c r="J4158">
        <v>47.991999999999997</v>
      </c>
      <c r="K4158">
        <v>6234.9449999999997</v>
      </c>
      <c r="L4158">
        <v>5982.3069999999998</v>
      </c>
      <c r="M4158" s="4">
        <f t="shared" si="128"/>
        <v>5.1914576409192313E-4</v>
      </c>
      <c r="N4158" s="3">
        <f t="shared" si="129"/>
        <v>4.2301773928750241E-3</v>
      </c>
    </row>
    <row r="4159" spans="1:14" x14ac:dyDescent="0.25">
      <c r="A4159">
        <v>6</v>
      </c>
      <c r="B4159">
        <v>22</v>
      </c>
      <c r="C4159">
        <v>12</v>
      </c>
      <c r="D4159">
        <v>292</v>
      </c>
      <c r="E4159">
        <v>476</v>
      </c>
      <c r="F4159">
        <v>26</v>
      </c>
      <c r="G4159">
        <v>2.5</v>
      </c>
      <c r="H4159">
        <v>0.16</v>
      </c>
      <c r="I4159">
        <v>777.029</v>
      </c>
      <c r="J4159">
        <v>43.040999999999997</v>
      </c>
      <c r="K4159">
        <v>4805.0039999999999</v>
      </c>
      <c r="L4159">
        <v>4603.0349999999999</v>
      </c>
      <c r="M4159" s="4">
        <f t="shared" si="128"/>
        <v>3.9945227187719812E-4</v>
      </c>
      <c r="N4159" s="3">
        <f t="shared" si="129"/>
        <v>3.2548738464295607E-3</v>
      </c>
    </row>
    <row r="4160" spans="1:14" x14ac:dyDescent="0.25">
      <c r="A4160">
        <v>6</v>
      </c>
      <c r="B4160">
        <v>22</v>
      </c>
      <c r="C4160">
        <v>13</v>
      </c>
      <c r="D4160">
        <v>940</v>
      </c>
      <c r="E4160">
        <v>100</v>
      </c>
      <c r="F4160">
        <v>26</v>
      </c>
      <c r="G4160">
        <v>2.5</v>
      </c>
      <c r="H4160">
        <v>0.16</v>
      </c>
      <c r="I4160">
        <v>1019.652</v>
      </c>
      <c r="J4160">
        <v>48.454999999999998</v>
      </c>
      <c r="K4160">
        <v>6239.0439999999999</v>
      </c>
      <c r="L4160">
        <v>5986.2610000000004</v>
      </c>
      <c r="M4160" s="4">
        <f t="shared" si="128"/>
        <v>5.1948889298036361E-4</v>
      </c>
      <c r="N4160" s="3">
        <f t="shared" si="129"/>
        <v>4.2329733245133417E-3</v>
      </c>
    </row>
    <row r="4161" spans="1:14" x14ac:dyDescent="0.25">
      <c r="A4161">
        <v>6</v>
      </c>
      <c r="B4161">
        <v>22</v>
      </c>
      <c r="C4161">
        <v>14</v>
      </c>
      <c r="D4161">
        <v>8</v>
      </c>
      <c r="E4161">
        <v>155</v>
      </c>
      <c r="F4161">
        <v>26</v>
      </c>
      <c r="G4161">
        <v>2.5</v>
      </c>
      <c r="H4161">
        <v>0.16</v>
      </c>
      <c r="I4161">
        <v>151.93100000000001</v>
      </c>
      <c r="J4161">
        <v>29.327999999999999</v>
      </c>
      <c r="K4161">
        <v>951.89800000000002</v>
      </c>
      <c r="L4161">
        <v>886.46</v>
      </c>
      <c r="M4161" s="4">
        <f t="shared" si="128"/>
        <v>7.6927171079138232E-5</v>
      </c>
      <c r="N4161" s="3">
        <f t="shared" si="129"/>
        <v>6.268289226360322E-4</v>
      </c>
    </row>
    <row r="4162" spans="1:14" x14ac:dyDescent="0.25">
      <c r="A4162">
        <v>6</v>
      </c>
      <c r="B4162">
        <v>22</v>
      </c>
      <c r="C4162">
        <v>15</v>
      </c>
      <c r="D4162">
        <v>484</v>
      </c>
      <c r="E4162">
        <v>288</v>
      </c>
      <c r="F4162">
        <v>25</v>
      </c>
      <c r="G4162">
        <v>2.8</v>
      </c>
      <c r="H4162">
        <v>0.16</v>
      </c>
      <c r="I4162">
        <v>655.45399999999995</v>
      </c>
      <c r="J4162">
        <v>38.683</v>
      </c>
      <c r="K4162">
        <v>4188.2190000000001</v>
      </c>
      <c r="L4162">
        <v>4008.105</v>
      </c>
      <c r="M4162" s="4">
        <f t="shared" si="128"/>
        <v>3.4782413085548064E-4</v>
      </c>
      <c r="N4162" s="3">
        <f t="shared" si="129"/>
        <v>2.8341900807279446E-3</v>
      </c>
    </row>
    <row r="4163" spans="1:14" x14ac:dyDescent="0.25">
      <c r="A4163">
        <v>6</v>
      </c>
      <c r="B4163">
        <v>22</v>
      </c>
      <c r="C4163">
        <v>16</v>
      </c>
      <c r="D4163">
        <v>562</v>
      </c>
      <c r="E4163">
        <v>188</v>
      </c>
      <c r="F4163">
        <v>24</v>
      </c>
      <c r="G4163">
        <v>3.6</v>
      </c>
      <c r="H4163">
        <v>0.16</v>
      </c>
      <c r="I4163">
        <v>512.55999999999995</v>
      </c>
      <c r="J4163">
        <v>33.420999999999999</v>
      </c>
      <c r="K4163">
        <v>3376.1770000000001</v>
      </c>
      <c r="L4163">
        <v>3224.837</v>
      </c>
      <c r="M4163" s="4">
        <f t="shared" si="128"/>
        <v>2.7985198159119972E-4</v>
      </c>
      <c r="N4163" s="3">
        <f t="shared" si="129"/>
        <v>2.2803297412030033E-3</v>
      </c>
    </row>
    <row r="4164" spans="1:14" x14ac:dyDescent="0.25">
      <c r="A4164">
        <v>6</v>
      </c>
      <c r="B4164">
        <v>22</v>
      </c>
      <c r="C4164">
        <v>17</v>
      </c>
      <c r="D4164">
        <v>757</v>
      </c>
      <c r="E4164">
        <v>75</v>
      </c>
      <c r="F4164">
        <v>22</v>
      </c>
      <c r="G4164">
        <v>4.4000000000000004</v>
      </c>
      <c r="H4164">
        <v>0.16</v>
      </c>
      <c r="I4164">
        <v>360.87</v>
      </c>
      <c r="J4164">
        <v>27.864000000000001</v>
      </c>
      <c r="K4164">
        <v>2345.0610000000001</v>
      </c>
      <c r="L4164">
        <v>2230.2570000000001</v>
      </c>
      <c r="M4164" s="4">
        <f t="shared" si="128"/>
        <v>1.9354213589947161E-4</v>
      </c>
      <c r="N4164" s="3">
        <f t="shared" si="129"/>
        <v>1.5770475740715534E-3</v>
      </c>
    </row>
    <row r="4165" spans="1:14" x14ac:dyDescent="0.25">
      <c r="A4165">
        <v>6</v>
      </c>
      <c r="B4165">
        <v>22</v>
      </c>
      <c r="C4165">
        <v>18</v>
      </c>
      <c r="D4165">
        <v>626</v>
      </c>
      <c r="E4165">
        <v>56</v>
      </c>
      <c r="F4165">
        <v>19</v>
      </c>
      <c r="G4165">
        <v>4.4000000000000004</v>
      </c>
      <c r="H4165">
        <v>0.16</v>
      </c>
      <c r="I4165">
        <v>150.00899999999999</v>
      </c>
      <c r="J4165">
        <v>21.282</v>
      </c>
      <c r="K4165">
        <v>789.92600000000004</v>
      </c>
      <c r="L4165">
        <v>730.22699999999998</v>
      </c>
      <c r="M4165" s="4">
        <f t="shared" si="128"/>
        <v>6.3369240976023596E-5</v>
      </c>
      <c r="N4165" s="3">
        <f t="shared" si="129"/>
        <v>5.1635426718604543E-4</v>
      </c>
    </row>
    <row r="4166" spans="1:14" x14ac:dyDescent="0.25">
      <c r="A4166">
        <v>6</v>
      </c>
      <c r="B4166">
        <v>22</v>
      </c>
      <c r="C4166">
        <v>19</v>
      </c>
      <c r="D4166">
        <v>344</v>
      </c>
      <c r="E4166">
        <v>30</v>
      </c>
      <c r="F4166">
        <v>16</v>
      </c>
      <c r="G4166">
        <v>3.6</v>
      </c>
      <c r="H4166">
        <v>0.16</v>
      </c>
      <c r="I4166">
        <v>22.468</v>
      </c>
      <c r="J4166">
        <v>16.408999999999999</v>
      </c>
      <c r="K4166">
        <v>136.38800000000001</v>
      </c>
      <c r="L4166">
        <v>99.846000000000004</v>
      </c>
      <c r="M4166" s="4">
        <f t="shared" si="128"/>
        <v>8.6646552845787016E-6</v>
      </c>
      <c r="N4166" s="3">
        <f t="shared" si="129"/>
        <v>7.0602577227982398E-5</v>
      </c>
    </row>
    <row r="4167" spans="1:14" x14ac:dyDescent="0.25">
      <c r="A4167">
        <v>6</v>
      </c>
      <c r="B4167">
        <v>22</v>
      </c>
      <c r="C4167">
        <v>20</v>
      </c>
      <c r="D4167">
        <v>0</v>
      </c>
      <c r="E4167">
        <v>0</v>
      </c>
      <c r="F4167">
        <v>14</v>
      </c>
      <c r="G4167">
        <v>3</v>
      </c>
      <c r="H4167">
        <v>0.16</v>
      </c>
      <c r="I4167">
        <v>0</v>
      </c>
      <c r="J4167">
        <v>14</v>
      </c>
      <c r="K4167">
        <v>0</v>
      </c>
      <c r="L4167">
        <v>0</v>
      </c>
      <c r="M4167" s="4">
        <f t="shared" si="128"/>
        <v>0</v>
      </c>
      <c r="N4167" s="3">
        <f t="shared" si="129"/>
        <v>0</v>
      </c>
    </row>
    <row r="4168" spans="1:14" x14ac:dyDescent="0.25">
      <c r="A4168">
        <v>6</v>
      </c>
      <c r="B4168">
        <v>22</v>
      </c>
      <c r="C4168">
        <v>21</v>
      </c>
      <c r="D4168">
        <v>0</v>
      </c>
      <c r="E4168">
        <v>0</v>
      </c>
      <c r="F4168">
        <v>13</v>
      </c>
      <c r="G4168">
        <v>2.5</v>
      </c>
      <c r="H4168">
        <v>0.16</v>
      </c>
      <c r="I4168">
        <v>0</v>
      </c>
      <c r="J4168">
        <v>13</v>
      </c>
      <c r="K4168">
        <v>0</v>
      </c>
      <c r="L4168">
        <v>0</v>
      </c>
      <c r="M4168" s="4">
        <f t="shared" si="128"/>
        <v>0</v>
      </c>
      <c r="N4168" s="3">
        <f t="shared" si="129"/>
        <v>0</v>
      </c>
    </row>
    <row r="4169" spans="1:14" x14ac:dyDescent="0.25">
      <c r="A4169">
        <v>6</v>
      </c>
      <c r="B4169">
        <v>22</v>
      </c>
      <c r="C4169">
        <v>22</v>
      </c>
      <c r="D4169">
        <v>0</v>
      </c>
      <c r="E4169">
        <v>0</v>
      </c>
      <c r="F4169">
        <v>12</v>
      </c>
      <c r="G4169">
        <v>1.9</v>
      </c>
      <c r="H4169">
        <v>0.16</v>
      </c>
      <c r="I4169">
        <v>0</v>
      </c>
      <c r="J4169">
        <v>12</v>
      </c>
      <c r="K4169">
        <v>0</v>
      </c>
      <c r="L4169">
        <v>0</v>
      </c>
      <c r="M4169" s="4">
        <f t="shared" si="128"/>
        <v>0</v>
      </c>
      <c r="N4169" s="3">
        <f t="shared" si="129"/>
        <v>0</v>
      </c>
    </row>
    <row r="4170" spans="1:14" x14ac:dyDescent="0.25">
      <c r="A4170">
        <v>6</v>
      </c>
      <c r="B4170">
        <v>22</v>
      </c>
      <c r="C4170">
        <v>23</v>
      </c>
      <c r="D4170">
        <v>0</v>
      </c>
      <c r="E4170">
        <v>0</v>
      </c>
      <c r="F4170">
        <v>12</v>
      </c>
      <c r="G4170">
        <v>1.6</v>
      </c>
      <c r="H4170">
        <v>0.16</v>
      </c>
      <c r="I4170">
        <v>0</v>
      </c>
      <c r="J4170">
        <v>12</v>
      </c>
      <c r="K4170">
        <v>0</v>
      </c>
      <c r="L4170">
        <v>0</v>
      </c>
      <c r="M4170" s="4">
        <f t="shared" si="128"/>
        <v>0</v>
      </c>
      <c r="N4170" s="3">
        <f t="shared" si="129"/>
        <v>0</v>
      </c>
    </row>
    <row r="4171" spans="1:14" x14ac:dyDescent="0.25">
      <c r="A4171">
        <v>6</v>
      </c>
      <c r="B4171">
        <v>23</v>
      </c>
      <c r="C4171">
        <v>0</v>
      </c>
      <c r="D4171">
        <v>0</v>
      </c>
      <c r="E4171">
        <v>0</v>
      </c>
      <c r="F4171">
        <v>11</v>
      </c>
      <c r="G4171">
        <v>1.4</v>
      </c>
      <c r="H4171">
        <v>0.16</v>
      </c>
      <c r="I4171">
        <v>0</v>
      </c>
      <c r="J4171">
        <v>11</v>
      </c>
      <c r="K4171">
        <v>0</v>
      </c>
      <c r="L4171">
        <v>0</v>
      </c>
      <c r="M4171" s="4">
        <f t="shared" si="128"/>
        <v>0</v>
      </c>
      <c r="N4171" s="3">
        <f t="shared" si="129"/>
        <v>0</v>
      </c>
    </row>
    <row r="4172" spans="1:14" x14ac:dyDescent="0.25">
      <c r="A4172">
        <v>6</v>
      </c>
      <c r="B4172">
        <v>23</v>
      </c>
      <c r="C4172">
        <v>1</v>
      </c>
      <c r="D4172">
        <v>0</v>
      </c>
      <c r="E4172">
        <v>0</v>
      </c>
      <c r="F4172">
        <v>11</v>
      </c>
      <c r="G4172">
        <v>1.4</v>
      </c>
      <c r="H4172">
        <v>0.16</v>
      </c>
      <c r="I4172">
        <v>0</v>
      </c>
      <c r="J4172">
        <v>11</v>
      </c>
      <c r="K4172">
        <v>0</v>
      </c>
      <c r="L4172">
        <v>0</v>
      </c>
      <c r="M4172" s="4">
        <f t="shared" si="128"/>
        <v>0</v>
      </c>
      <c r="N4172" s="3">
        <f t="shared" si="129"/>
        <v>0</v>
      </c>
    </row>
    <row r="4173" spans="1:14" x14ac:dyDescent="0.25">
      <c r="A4173">
        <v>6</v>
      </c>
      <c r="B4173">
        <v>23</v>
      </c>
      <c r="C4173">
        <v>2</v>
      </c>
      <c r="D4173">
        <v>0</v>
      </c>
      <c r="E4173">
        <v>0</v>
      </c>
      <c r="F4173">
        <v>10</v>
      </c>
      <c r="G4173">
        <v>1.4</v>
      </c>
      <c r="H4173">
        <v>0.16</v>
      </c>
      <c r="I4173">
        <v>0</v>
      </c>
      <c r="J4173">
        <v>10</v>
      </c>
      <c r="K4173">
        <v>0</v>
      </c>
      <c r="L4173">
        <v>0</v>
      </c>
      <c r="M4173" s="4">
        <f t="shared" si="128"/>
        <v>0</v>
      </c>
      <c r="N4173" s="3">
        <f t="shared" si="129"/>
        <v>0</v>
      </c>
    </row>
    <row r="4174" spans="1:14" x14ac:dyDescent="0.25">
      <c r="A4174">
        <v>6</v>
      </c>
      <c r="B4174">
        <v>23</v>
      </c>
      <c r="C4174">
        <v>3</v>
      </c>
      <c r="D4174">
        <v>0</v>
      </c>
      <c r="E4174">
        <v>0</v>
      </c>
      <c r="F4174">
        <v>10</v>
      </c>
      <c r="G4174">
        <v>1.6</v>
      </c>
      <c r="H4174">
        <v>0.16</v>
      </c>
      <c r="I4174">
        <v>0</v>
      </c>
      <c r="J4174">
        <v>10</v>
      </c>
      <c r="K4174">
        <v>0</v>
      </c>
      <c r="L4174">
        <v>0</v>
      </c>
      <c r="M4174" s="4">
        <f t="shared" si="128"/>
        <v>0</v>
      </c>
      <c r="N4174" s="3">
        <f t="shared" si="129"/>
        <v>0</v>
      </c>
    </row>
    <row r="4175" spans="1:14" x14ac:dyDescent="0.25">
      <c r="A4175">
        <v>6</v>
      </c>
      <c r="B4175">
        <v>23</v>
      </c>
      <c r="C4175">
        <v>4</v>
      </c>
      <c r="D4175">
        <v>0</v>
      </c>
      <c r="E4175">
        <v>0</v>
      </c>
      <c r="F4175">
        <v>10</v>
      </c>
      <c r="G4175">
        <v>2</v>
      </c>
      <c r="H4175">
        <v>0.16</v>
      </c>
      <c r="I4175">
        <v>0</v>
      </c>
      <c r="J4175">
        <v>10</v>
      </c>
      <c r="K4175">
        <v>0</v>
      </c>
      <c r="L4175">
        <v>0</v>
      </c>
      <c r="M4175" s="4">
        <f t="shared" si="128"/>
        <v>0</v>
      </c>
      <c r="N4175" s="3">
        <f t="shared" si="129"/>
        <v>0</v>
      </c>
    </row>
    <row r="4176" spans="1:14" x14ac:dyDescent="0.25">
      <c r="A4176">
        <v>6</v>
      </c>
      <c r="B4176">
        <v>23</v>
      </c>
      <c r="C4176">
        <v>5</v>
      </c>
      <c r="D4176">
        <v>261</v>
      </c>
      <c r="E4176">
        <v>34</v>
      </c>
      <c r="F4176">
        <v>10</v>
      </c>
      <c r="G4176">
        <v>2.4</v>
      </c>
      <c r="H4176">
        <v>0.16</v>
      </c>
      <c r="I4176">
        <v>25.619</v>
      </c>
      <c r="J4176">
        <v>10.57</v>
      </c>
      <c r="K4176">
        <v>160.089</v>
      </c>
      <c r="L4176">
        <v>122.708</v>
      </c>
      <c r="M4176" s="4">
        <f t="shared" si="128"/>
        <v>1.0648624087695885E-5</v>
      </c>
      <c r="N4176" s="3">
        <f t="shared" si="129"/>
        <v>8.6768634161521371E-5</v>
      </c>
    </row>
    <row r="4177" spans="1:14" x14ac:dyDescent="0.25">
      <c r="A4177">
        <v>6</v>
      </c>
      <c r="B4177">
        <v>23</v>
      </c>
      <c r="C4177">
        <v>6</v>
      </c>
      <c r="D4177">
        <v>563</v>
      </c>
      <c r="E4177">
        <v>68</v>
      </c>
      <c r="F4177">
        <v>12</v>
      </c>
      <c r="G4177">
        <v>2.2999999999999998</v>
      </c>
      <c r="H4177">
        <v>0.16</v>
      </c>
      <c r="I4177">
        <v>148.34899999999999</v>
      </c>
      <c r="J4177">
        <v>15.188000000000001</v>
      </c>
      <c r="K4177">
        <v>819.66499999999996</v>
      </c>
      <c r="L4177">
        <v>758.91200000000003</v>
      </c>
      <c r="M4177" s="4">
        <f t="shared" si="128"/>
        <v>6.5858530850812166E-5</v>
      </c>
      <c r="N4177" s="3">
        <f t="shared" si="129"/>
        <v>5.3663785318633275E-4</v>
      </c>
    </row>
    <row r="4178" spans="1:14" x14ac:dyDescent="0.25">
      <c r="A4178">
        <v>6</v>
      </c>
      <c r="B4178">
        <v>23</v>
      </c>
      <c r="C4178">
        <v>7</v>
      </c>
      <c r="D4178">
        <v>720</v>
      </c>
      <c r="E4178">
        <v>89</v>
      </c>
      <c r="F4178">
        <v>16</v>
      </c>
      <c r="G4178">
        <v>2.2000000000000002</v>
      </c>
      <c r="H4178">
        <v>0.16</v>
      </c>
      <c r="I4178">
        <v>356.19099999999997</v>
      </c>
      <c r="J4178">
        <v>24.263000000000002</v>
      </c>
      <c r="K4178">
        <v>2345.654</v>
      </c>
      <c r="L4178">
        <v>2230.83</v>
      </c>
      <c r="M4178" s="4">
        <f t="shared" si="128"/>
        <v>1.9359186095083134E-4</v>
      </c>
      <c r="N4178" s="3">
        <f t="shared" si="129"/>
        <v>1.5774527508112489E-3</v>
      </c>
    </row>
    <row r="4179" spans="1:14" x14ac:dyDescent="0.25">
      <c r="A4179">
        <v>6</v>
      </c>
      <c r="B4179">
        <v>23</v>
      </c>
      <c r="C4179">
        <v>8</v>
      </c>
      <c r="D4179">
        <v>810</v>
      </c>
      <c r="E4179">
        <v>102</v>
      </c>
      <c r="F4179">
        <v>19</v>
      </c>
      <c r="G4179">
        <v>2</v>
      </c>
      <c r="H4179">
        <v>0.16</v>
      </c>
      <c r="I4179">
        <v>573.14499999999998</v>
      </c>
      <c r="J4179">
        <v>32.965000000000003</v>
      </c>
      <c r="K4179">
        <v>3805.4560000000001</v>
      </c>
      <c r="L4179">
        <v>3638.9050000000002</v>
      </c>
      <c r="M4179" s="4">
        <f t="shared" si="128"/>
        <v>3.1578488310327768E-4</v>
      </c>
      <c r="N4179" s="3">
        <f t="shared" si="129"/>
        <v>2.5731233227950169E-3</v>
      </c>
    </row>
    <row r="4180" spans="1:14" x14ac:dyDescent="0.25">
      <c r="A4180">
        <v>6</v>
      </c>
      <c r="B4180">
        <v>23</v>
      </c>
      <c r="C4180">
        <v>9</v>
      </c>
      <c r="D4180">
        <v>865</v>
      </c>
      <c r="E4180">
        <v>111</v>
      </c>
      <c r="F4180">
        <v>22</v>
      </c>
      <c r="G4180">
        <v>1.8</v>
      </c>
      <c r="H4180">
        <v>0.16</v>
      </c>
      <c r="I4180">
        <v>766.19399999999996</v>
      </c>
      <c r="J4180">
        <v>41.41</v>
      </c>
      <c r="K4180">
        <v>4880.8919999999998</v>
      </c>
      <c r="L4180">
        <v>4676.2340000000004</v>
      </c>
      <c r="M4180" s="4">
        <f t="shared" ref="M4180:M4243" si="130">L4180/SUM($L$19:$L$8778)</f>
        <v>4.0580449532306355E-4</v>
      </c>
      <c r="N4180" s="3">
        <f t="shared" ref="N4180:N4243" si="131">L4180/SUMIF($A$19:$A$8778,$A4180,$L$19:$L$8778)</f>
        <v>3.3066339374748818E-3</v>
      </c>
    </row>
    <row r="4181" spans="1:14" x14ac:dyDescent="0.25">
      <c r="A4181">
        <v>6</v>
      </c>
      <c r="B4181">
        <v>23</v>
      </c>
      <c r="C4181">
        <v>10</v>
      </c>
      <c r="D4181">
        <v>900</v>
      </c>
      <c r="E4181">
        <v>117</v>
      </c>
      <c r="F4181">
        <v>23</v>
      </c>
      <c r="G4181">
        <v>1.6</v>
      </c>
      <c r="H4181">
        <v>0.16</v>
      </c>
      <c r="I4181">
        <v>920.37400000000002</v>
      </c>
      <c r="J4181">
        <v>47.304000000000002</v>
      </c>
      <c r="K4181">
        <v>5683.1459999999997</v>
      </c>
      <c r="L4181">
        <v>5450.0609999999997</v>
      </c>
      <c r="M4181" s="4">
        <f t="shared" si="130"/>
        <v>4.7295735277253252E-4</v>
      </c>
      <c r="N4181" s="3">
        <f t="shared" si="131"/>
        <v>3.8538184068436883E-3</v>
      </c>
    </row>
    <row r="4182" spans="1:14" x14ac:dyDescent="0.25">
      <c r="A4182">
        <v>6</v>
      </c>
      <c r="B4182">
        <v>23</v>
      </c>
      <c r="C4182">
        <v>11</v>
      </c>
      <c r="D4182">
        <v>403</v>
      </c>
      <c r="E4182">
        <v>430</v>
      </c>
      <c r="F4182">
        <v>25</v>
      </c>
      <c r="G4182">
        <v>1.6</v>
      </c>
      <c r="H4182">
        <v>0.16</v>
      </c>
      <c r="I4182">
        <v>827.97900000000004</v>
      </c>
      <c r="J4182">
        <v>46.78</v>
      </c>
      <c r="K4182">
        <v>5059.3469999999998</v>
      </c>
      <c r="L4182">
        <v>4848.366</v>
      </c>
      <c r="M4182" s="4">
        <f t="shared" si="130"/>
        <v>4.2074214373607056E-4</v>
      </c>
      <c r="N4182" s="3">
        <f t="shared" si="131"/>
        <v>3.4283510100006419E-3</v>
      </c>
    </row>
    <row r="4183" spans="1:14" x14ac:dyDescent="0.25">
      <c r="A4183">
        <v>6</v>
      </c>
      <c r="B4183">
        <v>23</v>
      </c>
      <c r="C4183">
        <v>12</v>
      </c>
      <c r="D4183">
        <v>500</v>
      </c>
      <c r="E4183">
        <v>427</v>
      </c>
      <c r="F4183">
        <v>26</v>
      </c>
      <c r="G4183">
        <v>1.7</v>
      </c>
      <c r="H4183">
        <v>0.16</v>
      </c>
      <c r="I4183">
        <v>942.2</v>
      </c>
      <c r="J4183">
        <v>50.253999999999998</v>
      </c>
      <c r="K4183">
        <v>5670.21</v>
      </c>
      <c r="L4183">
        <v>5437.5829999999996</v>
      </c>
      <c r="M4183" s="4">
        <f t="shared" si="130"/>
        <v>4.7187450950749463E-4</v>
      </c>
      <c r="N4183" s="3">
        <f t="shared" si="131"/>
        <v>3.844995029255695E-3</v>
      </c>
    </row>
    <row r="4184" spans="1:14" x14ac:dyDescent="0.25">
      <c r="A4184">
        <v>6</v>
      </c>
      <c r="B4184">
        <v>23</v>
      </c>
      <c r="C4184">
        <v>13</v>
      </c>
      <c r="D4184">
        <v>925</v>
      </c>
      <c r="E4184">
        <v>116</v>
      </c>
      <c r="F4184">
        <v>26</v>
      </c>
      <c r="G4184">
        <v>1.9</v>
      </c>
      <c r="H4184">
        <v>0.16</v>
      </c>
      <c r="I4184">
        <v>1021.342</v>
      </c>
      <c r="J4184">
        <v>51.277000000000001</v>
      </c>
      <c r="K4184">
        <v>6173.6</v>
      </c>
      <c r="L4184">
        <v>5923.1360000000004</v>
      </c>
      <c r="M4184" s="4">
        <f t="shared" si="130"/>
        <v>5.1401089321233056E-4</v>
      </c>
      <c r="N4184" s="3">
        <f t="shared" si="131"/>
        <v>4.1883367072475886E-3</v>
      </c>
    </row>
    <row r="4185" spans="1:14" x14ac:dyDescent="0.25">
      <c r="A4185">
        <v>6</v>
      </c>
      <c r="B4185">
        <v>23</v>
      </c>
      <c r="C4185">
        <v>14</v>
      </c>
      <c r="D4185">
        <v>555</v>
      </c>
      <c r="E4185">
        <v>315</v>
      </c>
      <c r="F4185">
        <v>26</v>
      </c>
      <c r="G4185">
        <v>2</v>
      </c>
      <c r="H4185">
        <v>0.16</v>
      </c>
      <c r="I4185">
        <v>817.49099999999999</v>
      </c>
      <c r="J4185">
        <v>45.801000000000002</v>
      </c>
      <c r="K4185">
        <v>5049.7129999999997</v>
      </c>
      <c r="L4185">
        <v>4839.0730000000003</v>
      </c>
      <c r="M4185" s="4">
        <f t="shared" si="130"/>
        <v>4.1993569539002179E-4</v>
      </c>
      <c r="N4185" s="3">
        <f t="shared" si="131"/>
        <v>3.421779792824394E-3</v>
      </c>
    </row>
    <row r="4186" spans="1:14" x14ac:dyDescent="0.25">
      <c r="A4186">
        <v>6</v>
      </c>
      <c r="B4186">
        <v>23</v>
      </c>
      <c r="C4186">
        <v>15</v>
      </c>
      <c r="D4186">
        <v>494</v>
      </c>
      <c r="E4186">
        <v>286</v>
      </c>
      <c r="F4186">
        <v>26</v>
      </c>
      <c r="G4186">
        <v>1.9</v>
      </c>
      <c r="H4186">
        <v>0.16</v>
      </c>
      <c r="I4186">
        <v>661.404</v>
      </c>
      <c r="J4186">
        <v>42.375</v>
      </c>
      <c r="K4186">
        <v>4164.4139999999998</v>
      </c>
      <c r="L4186">
        <v>3985.1439999999998</v>
      </c>
      <c r="M4186" s="4">
        <f t="shared" si="130"/>
        <v>3.4583157081312328E-4</v>
      </c>
      <c r="N4186" s="3">
        <f t="shared" si="131"/>
        <v>2.8179540194362383E-3</v>
      </c>
    </row>
    <row r="4187" spans="1:14" x14ac:dyDescent="0.25">
      <c r="A4187">
        <v>6</v>
      </c>
      <c r="B4187">
        <v>23</v>
      </c>
      <c r="C4187">
        <v>16</v>
      </c>
      <c r="D4187">
        <v>819</v>
      </c>
      <c r="E4187">
        <v>98</v>
      </c>
      <c r="F4187">
        <v>25</v>
      </c>
      <c r="G4187">
        <v>1.5</v>
      </c>
      <c r="H4187">
        <v>0.16</v>
      </c>
      <c r="I4187">
        <v>577.87099999999998</v>
      </c>
      <c r="J4187">
        <v>40.664999999999999</v>
      </c>
      <c r="K4187">
        <v>3720.672</v>
      </c>
      <c r="L4187">
        <v>3557.125</v>
      </c>
      <c r="M4187" s="4">
        <f t="shared" si="130"/>
        <v>3.0868799880973716E-4</v>
      </c>
      <c r="N4187" s="3">
        <f t="shared" si="131"/>
        <v>2.5152954802604697E-3</v>
      </c>
    </row>
    <row r="4188" spans="1:14" x14ac:dyDescent="0.25">
      <c r="A4188">
        <v>6</v>
      </c>
      <c r="B4188">
        <v>23</v>
      </c>
      <c r="C4188">
        <v>17</v>
      </c>
      <c r="D4188">
        <v>740</v>
      </c>
      <c r="E4188">
        <v>83</v>
      </c>
      <c r="F4188">
        <v>24</v>
      </c>
      <c r="G4188">
        <v>1</v>
      </c>
      <c r="H4188">
        <v>0.16</v>
      </c>
      <c r="I4188">
        <v>362.649</v>
      </c>
      <c r="J4188">
        <v>34.978999999999999</v>
      </c>
      <c r="K4188">
        <v>2292.8020000000001</v>
      </c>
      <c r="L4188">
        <v>2179.8510000000001</v>
      </c>
      <c r="M4188" s="4">
        <f t="shared" si="130"/>
        <v>1.8916789342331359E-4</v>
      </c>
      <c r="N4188" s="3">
        <f t="shared" si="131"/>
        <v>1.5414047490434734E-3</v>
      </c>
    </row>
    <row r="4189" spans="1:14" x14ac:dyDescent="0.25">
      <c r="A4189">
        <v>6</v>
      </c>
      <c r="B4189">
        <v>23</v>
      </c>
      <c r="C4189">
        <v>18</v>
      </c>
      <c r="D4189">
        <v>602</v>
      </c>
      <c r="E4189">
        <v>62</v>
      </c>
      <c r="F4189">
        <v>22</v>
      </c>
      <c r="G4189">
        <v>0.7</v>
      </c>
      <c r="H4189">
        <v>0.16</v>
      </c>
      <c r="I4189">
        <v>151.99799999999999</v>
      </c>
      <c r="J4189">
        <v>26.686</v>
      </c>
      <c r="K4189">
        <v>794.25900000000001</v>
      </c>
      <c r="L4189">
        <v>734.40599999999995</v>
      </c>
      <c r="M4189" s="4">
        <f t="shared" si="130"/>
        <v>6.3731895408191674E-5</v>
      </c>
      <c r="N4189" s="3">
        <f t="shared" si="131"/>
        <v>5.1930929963837945E-4</v>
      </c>
    </row>
    <row r="4190" spans="1:14" x14ac:dyDescent="0.25">
      <c r="A4190">
        <v>6</v>
      </c>
      <c r="B4190">
        <v>23</v>
      </c>
      <c r="C4190">
        <v>19</v>
      </c>
      <c r="D4190">
        <v>337</v>
      </c>
      <c r="E4190">
        <v>31</v>
      </c>
      <c r="F4190">
        <v>19</v>
      </c>
      <c r="G4190">
        <v>0.9</v>
      </c>
      <c r="H4190">
        <v>0.16</v>
      </c>
      <c r="I4190">
        <v>23.373999999999999</v>
      </c>
      <c r="J4190">
        <v>19.724</v>
      </c>
      <c r="K4190">
        <v>140.03299999999999</v>
      </c>
      <c r="L4190">
        <v>103.363</v>
      </c>
      <c r="M4190" s="4">
        <f t="shared" si="130"/>
        <v>8.9698612280903435E-6</v>
      </c>
      <c r="N4190" s="3">
        <f t="shared" si="131"/>
        <v>7.3089499729743241E-5</v>
      </c>
    </row>
    <row r="4191" spans="1:14" x14ac:dyDescent="0.25">
      <c r="A4191">
        <v>6</v>
      </c>
      <c r="B4191">
        <v>23</v>
      </c>
      <c r="C4191">
        <v>20</v>
      </c>
      <c r="D4191">
        <v>0</v>
      </c>
      <c r="E4191">
        <v>0</v>
      </c>
      <c r="F4191">
        <v>17</v>
      </c>
      <c r="G4191">
        <v>1.2</v>
      </c>
      <c r="H4191">
        <v>0.16</v>
      </c>
      <c r="I4191">
        <v>0</v>
      </c>
      <c r="J4191">
        <v>17</v>
      </c>
      <c r="K4191">
        <v>0</v>
      </c>
      <c r="L4191">
        <v>0</v>
      </c>
      <c r="M4191" s="4">
        <f t="shared" si="130"/>
        <v>0</v>
      </c>
      <c r="N4191" s="3">
        <f t="shared" si="131"/>
        <v>0</v>
      </c>
    </row>
    <row r="4192" spans="1:14" x14ac:dyDescent="0.25">
      <c r="A4192">
        <v>6</v>
      </c>
      <c r="B4192">
        <v>23</v>
      </c>
      <c r="C4192">
        <v>21</v>
      </c>
      <c r="D4192">
        <v>0</v>
      </c>
      <c r="E4192">
        <v>0</v>
      </c>
      <c r="F4192">
        <v>15</v>
      </c>
      <c r="G4192">
        <v>1.4</v>
      </c>
      <c r="H4192">
        <v>0.16</v>
      </c>
      <c r="I4192">
        <v>0</v>
      </c>
      <c r="J4192">
        <v>15</v>
      </c>
      <c r="K4192">
        <v>0</v>
      </c>
      <c r="L4192">
        <v>0</v>
      </c>
      <c r="M4192" s="4">
        <f t="shared" si="130"/>
        <v>0</v>
      </c>
      <c r="N4192" s="3">
        <f t="shared" si="131"/>
        <v>0</v>
      </c>
    </row>
    <row r="4193" spans="1:14" x14ac:dyDescent="0.25">
      <c r="A4193">
        <v>6</v>
      </c>
      <c r="B4193">
        <v>23</v>
      </c>
      <c r="C4193">
        <v>22</v>
      </c>
      <c r="D4193">
        <v>0</v>
      </c>
      <c r="E4193">
        <v>0</v>
      </c>
      <c r="F4193">
        <v>15</v>
      </c>
      <c r="G4193">
        <v>1.5</v>
      </c>
      <c r="H4193">
        <v>0.16</v>
      </c>
      <c r="I4193">
        <v>0</v>
      </c>
      <c r="J4193">
        <v>15</v>
      </c>
      <c r="K4193">
        <v>0</v>
      </c>
      <c r="L4193">
        <v>0</v>
      </c>
      <c r="M4193" s="4">
        <f t="shared" si="130"/>
        <v>0</v>
      </c>
      <c r="N4193" s="3">
        <f t="shared" si="131"/>
        <v>0</v>
      </c>
    </row>
    <row r="4194" spans="1:14" x14ac:dyDescent="0.25">
      <c r="A4194">
        <v>6</v>
      </c>
      <c r="B4194">
        <v>23</v>
      </c>
      <c r="C4194">
        <v>23</v>
      </c>
      <c r="D4194">
        <v>0</v>
      </c>
      <c r="E4194">
        <v>0</v>
      </c>
      <c r="F4194">
        <v>14</v>
      </c>
      <c r="G4194">
        <v>1.5</v>
      </c>
      <c r="H4194">
        <v>0.16</v>
      </c>
      <c r="I4194">
        <v>0</v>
      </c>
      <c r="J4194">
        <v>14</v>
      </c>
      <c r="K4194">
        <v>0</v>
      </c>
      <c r="L4194">
        <v>0</v>
      </c>
      <c r="M4194" s="4">
        <f t="shared" si="130"/>
        <v>0</v>
      </c>
      <c r="N4194" s="3">
        <f t="shared" si="131"/>
        <v>0</v>
      </c>
    </row>
    <row r="4195" spans="1:14" x14ac:dyDescent="0.25">
      <c r="A4195">
        <v>6</v>
      </c>
      <c r="B4195">
        <v>24</v>
      </c>
      <c r="C4195">
        <v>0</v>
      </c>
      <c r="D4195">
        <v>0</v>
      </c>
      <c r="E4195">
        <v>0</v>
      </c>
      <c r="F4195">
        <v>13</v>
      </c>
      <c r="G4195">
        <v>1.5</v>
      </c>
      <c r="H4195">
        <v>0.16</v>
      </c>
      <c r="I4195">
        <v>0</v>
      </c>
      <c r="J4195">
        <v>13</v>
      </c>
      <c r="K4195">
        <v>0</v>
      </c>
      <c r="L4195">
        <v>0</v>
      </c>
      <c r="M4195" s="4">
        <f t="shared" si="130"/>
        <v>0</v>
      </c>
      <c r="N4195" s="3">
        <f t="shared" si="131"/>
        <v>0</v>
      </c>
    </row>
    <row r="4196" spans="1:14" x14ac:dyDescent="0.25">
      <c r="A4196">
        <v>6</v>
      </c>
      <c r="B4196">
        <v>24</v>
      </c>
      <c r="C4196">
        <v>1</v>
      </c>
      <c r="D4196">
        <v>0</v>
      </c>
      <c r="E4196">
        <v>0</v>
      </c>
      <c r="F4196">
        <v>12</v>
      </c>
      <c r="G4196">
        <v>1.7</v>
      </c>
      <c r="H4196">
        <v>0.16</v>
      </c>
      <c r="I4196">
        <v>0</v>
      </c>
      <c r="J4196">
        <v>12</v>
      </c>
      <c r="K4196">
        <v>0</v>
      </c>
      <c r="L4196">
        <v>0</v>
      </c>
      <c r="M4196" s="4">
        <f t="shared" si="130"/>
        <v>0</v>
      </c>
      <c r="N4196" s="3">
        <f t="shared" si="131"/>
        <v>0</v>
      </c>
    </row>
    <row r="4197" spans="1:14" x14ac:dyDescent="0.25">
      <c r="A4197">
        <v>6</v>
      </c>
      <c r="B4197">
        <v>24</v>
      </c>
      <c r="C4197">
        <v>2</v>
      </c>
      <c r="D4197">
        <v>0</v>
      </c>
      <c r="E4197">
        <v>0</v>
      </c>
      <c r="F4197">
        <v>12</v>
      </c>
      <c r="G4197">
        <v>2.2999999999999998</v>
      </c>
      <c r="H4197">
        <v>0.16</v>
      </c>
      <c r="I4197">
        <v>0</v>
      </c>
      <c r="J4197">
        <v>12</v>
      </c>
      <c r="K4197">
        <v>0</v>
      </c>
      <c r="L4197">
        <v>0</v>
      </c>
      <c r="M4197" s="4">
        <f t="shared" si="130"/>
        <v>0</v>
      </c>
      <c r="N4197" s="3">
        <f t="shared" si="131"/>
        <v>0</v>
      </c>
    </row>
    <row r="4198" spans="1:14" x14ac:dyDescent="0.25">
      <c r="A4198">
        <v>6</v>
      </c>
      <c r="B4198">
        <v>24</v>
      </c>
      <c r="C4198">
        <v>3</v>
      </c>
      <c r="D4198">
        <v>0</v>
      </c>
      <c r="E4198">
        <v>0</v>
      </c>
      <c r="F4198">
        <v>11</v>
      </c>
      <c r="G4198">
        <v>2.9</v>
      </c>
      <c r="H4198">
        <v>0.16</v>
      </c>
      <c r="I4198">
        <v>0</v>
      </c>
      <c r="J4198">
        <v>11</v>
      </c>
      <c r="K4198">
        <v>0</v>
      </c>
      <c r="L4198">
        <v>0</v>
      </c>
      <c r="M4198" s="4">
        <f t="shared" si="130"/>
        <v>0</v>
      </c>
      <c r="N4198" s="3">
        <f t="shared" si="131"/>
        <v>0</v>
      </c>
    </row>
    <row r="4199" spans="1:14" x14ac:dyDescent="0.25">
      <c r="A4199">
        <v>6</v>
      </c>
      <c r="B4199">
        <v>24</v>
      </c>
      <c r="C4199">
        <v>4</v>
      </c>
      <c r="D4199">
        <v>0</v>
      </c>
      <c r="E4199">
        <v>0</v>
      </c>
      <c r="F4199">
        <v>11</v>
      </c>
      <c r="G4199">
        <v>3.4</v>
      </c>
      <c r="H4199">
        <v>0.16</v>
      </c>
      <c r="I4199">
        <v>0</v>
      </c>
      <c r="J4199">
        <v>11</v>
      </c>
      <c r="K4199">
        <v>0</v>
      </c>
      <c r="L4199">
        <v>0</v>
      </c>
      <c r="M4199" s="4">
        <f t="shared" si="130"/>
        <v>0</v>
      </c>
      <c r="N4199" s="3">
        <f t="shared" si="131"/>
        <v>0</v>
      </c>
    </row>
    <row r="4200" spans="1:14" x14ac:dyDescent="0.25">
      <c r="A4200">
        <v>6</v>
      </c>
      <c r="B4200">
        <v>24</v>
      </c>
      <c r="C4200">
        <v>5</v>
      </c>
      <c r="D4200">
        <v>0</v>
      </c>
      <c r="E4200">
        <v>1</v>
      </c>
      <c r="F4200">
        <v>12</v>
      </c>
      <c r="G4200">
        <v>3.7</v>
      </c>
      <c r="H4200">
        <v>0.16</v>
      </c>
      <c r="I4200">
        <v>0.92200000000000004</v>
      </c>
      <c r="J4200">
        <v>12.016999999999999</v>
      </c>
      <c r="K4200">
        <v>0</v>
      </c>
      <c r="L4200">
        <v>0</v>
      </c>
      <c r="M4200" s="4">
        <f t="shared" si="130"/>
        <v>0</v>
      </c>
      <c r="N4200" s="3">
        <f t="shared" si="131"/>
        <v>0</v>
      </c>
    </row>
    <row r="4201" spans="1:14" x14ac:dyDescent="0.25">
      <c r="A4201">
        <v>6</v>
      </c>
      <c r="B4201">
        <v>24</v>
      </c>
      <c r="C4201">
        <v>6</v>
      </c>
      <c r="D4201">
        <v>0</v>
      </c>
      <c r="E4201">
        <v>70</v>
      </c>
      <c r="F4201">
        <v>14</v>
      </c>
      <c r="G4201">
        <v>3.6</v>
      </c>
      <c r="H4201">
        <v>0.16</v>
      </c>
      <c r="I4201">
        <v>64.367999999999995</v>
      </c>
      <c r="J4201">
        <v>15.186</v>
      </c>
      <c r="K4201">
        <v>430.65800000000002</v>
      </c>
      <c r="L4201">
        <v>383.68900000000002</v>
      </c>
      <c r="M4201" s="4">
        <f t="shared" si="130"/>
        <v>3.3296605988068801E-5</v>
      </c>
      <c r="N4201" s="3">
        <f t="shared" si="131"/>
        <v>2.7131214324086433E-4</v>
      </c>
    </row>
    <row r="4202" spans="1:14" x14ac:dyDescent="0.25">
      <c r="A4202">
        <v>6</v>
      </c>
      <c r="B4202">
        <v>24</v>
      </c>
      <c r="C4202">
        <v>7</v>
      </c>
      <c r="D4202">
        <v>13</v>
      </c>
      <c r="E4202">
        <v>151</v>
      </c>
      <c r="F4202">
        <v>18</v>
      </c>
      <c r="G4202">
        <v>3.3</v>
      </c>
      <c r="H4202">
        <v>0.16</v>
      </c>
      <c r="I4202">
        <v>144.05799999999999</v>
      </c>
      <c r="J4202">
        <v>20.771999999999998</v>
      </c>
      <c r="K4202">
        <v>959.55399999999997</v>
      </c>
      <c r="L4202">
        <v>893.84500000000003</v>
      </c>
      <c r="M4202" s="4">
        <f t="shared" si="130"/>
        <v>7.7568042814376637E-5</v>
      </c>
      <c r="N4202" s="3">
        <f t="shared" si="131"/>
        <v>6.3205096490941972E-4</v>
      </c>
    </row>
    <row r="4203" spans="1:14" x14ac:dyDescent="0.25">
      <c r="A4203">
        <v>6</v>
      </c>
      <c r="B4203">
        <v>24</v>
      </c>
      <c r="C4203">
        <v>8</v>
      </c>
      <c r="D4203">
        <v>383</v>
      </c>
      <c r="E4203">
        <v>244</v>
      </c>
      <c r="F4203">
        <v>21</v>
      </c>
      <c r="G4203">
        <v>2.7</v>
      </c>
      <c r="H4203">
        <v>0.16</v>
      </c>
      <c r="I4203">
        <v>456.49400000000003</v>
      </c>
      <c r="J4203">
        <v>30.72</v>
      </c>
      <c r="K4203">
        <v>3022.317</v>
      </c>
      <c r="L4203">
        <v>2883.5149999999999</v>
      </c>
      <c r="M4203" s="4">
        <f t="shared" si="130"/>
        <v>2.5023199209694887E-4</v>
      </c>
      <c r="N4203" s="3">
        <f t="shared" si="131"/>
        <v>2.0389759276840899E-3</v>
      </c>
    </row>
    <row r="4204" spans="1:14" x14ac:dyDescent="0.25">
      <c r="A4204">
        <v>6</v>
      </c>
      <c r="B4204">
        <v>24</v>
      </c>
      <c r="C4204">
        <v>9</v>
      </c>
      <c r="D4204">
        <v>524</v>
      </c>
      <c r="E4204">
        <v>276</v>
      </c>
      <c r="F4204">
        <v>23</v>
      </c>
      <c r="G4204">
        <v>2</v>
      </c>
      <c r="H4204">
        <v>0.16</v>
      </c>
      <c r="I4204">
        <v>672.21</v>
      </c>
      <c r="J4204">
        <v>39.308999999999997</v>
      </c>
      <c r="K4204">
        <v>4288.9530000000004</v>
      </c>
      <c r="L4204">
        <v>4105.2690000000002</v>
      </c>
      <c r="M4204" s="4">
        <f t="shared" si="130"/>
        <v>3.5625604165882586E-4</v>
      </c>
      <c r="N4204" s="3">
        <f t="shared" si="131"/>
        <v>2.9028961762528499E-3</v>
      </c>
    </row>
    <row r="4205" spans="1:14" x14ac:dyDescent="0.25">
      <c r="A4205">
        <v>6</v>
      </c>
      <c r="B4205">
        <v>24</v>
      </c>
      <c r="C4205">
        <v>10</v>
      </c>
      <c r="D4205">
        <v>844</v>
      </c>
      <c r="E4205">
        <v>144</v>
      </c>
      <c r="F4205">
        <v>25</v>
      </c>
      <c r="G4205">
        <v>1.7</v>
      </c>
      <c r="H4205">
        <v>0.16</v>
      </c>
      <c r="I4205">
        <v>902.05700000000002</v>
      </c>
      <c r="J4205">
        <v>48.301000000000002</v>
      </c>
      <c r="K4205">
        <v>5543.223</v>
      </c>
      <c r="L4205">
        <v>5315.0959999999995</v>
      </c>
      <c r="M4205" s="4">
        <f t="shared" si="130"/>
        <v>4.6124506384274901E-4</v>
      </c>
      <c r="N4205" s="3">
        <f t="shared" si="131"/>
        <v>3.7583826674492745E-3</v>
      </c>
    </row>
    <row r="4206" spans="1:14" x14ac:dyDescent="0.25">
      <c r="A4206">
        <v>6</v>
      </c>
      <c r="B4206">
        <v>24</v>
      </c>
      <c r="C4206">
        <v>11</v>
      </c>
      <c r="D4206">
        <v>406</v>
      </c>
      <c r="E4206">
        <v>434</v>
      </c>
      <c r="F4206">
        <v>27</v>
      </c>
      <c r="G4206">
        <v>1.3</v>
      </c>
      <c r="H4206">
        <v>0.16</v>
      </c>
      <c r="I4206">
        <v>834.83399999999995</v>
      </c>
      <c r="J4206">
        <v>50.514000000000003</v>
      </c>
      <c r="K4206">
        <v>5022.1880000000001</v>
      </c>
      <c r="L4206">
        <v>4812.5230000000001</v>
      </c>
      <c r="M4206" s="4">
        <f t="shared" si="130"/>
        <v>4.1763168123015992E-4</v>
      </c>
      <c r="N4206" s="3">
        <f t="shared" si="131"/>
        <v>3.4030058967704415E-3</v>
      </c>
    </row>
    <row r="4207" spans="1:14" x14ac:dyDescent="0.25">
      <c r="A4207">
        <v>6</v>
      </c>
      <c r="B4207">
        <v>24</v>
      </c>
      <c r="C4207">
        <v>12</v>
      </c>
      <c r="D4207">
        <v>893</v>
      </c>
      <c r="E4207">
        <v>133</v>
      </c>
      <c r="F4207">
        <v>28</v>
      </c>
      <c r="G4207">
        <v>1.2</v>
      </c>
      <c r="H4207">
        <v>0.16</v>
      </c>
      <c r="I4207">
        <v>1032.1759999999999</v>
      </c>
      <c r="J4207">
        <v>57.850999999999999</v>
      </c>
      <c r="K4207">
        <v>6056.585</v>
      </c>
      <c r="L4207">
        <v>5810.2669999999998</v>
      </c>
      <c r="M4207" s="4">
        <f t="shared" si="130"/>
        <v>5.0421609945679581E-4</v>
      </c>
      <c r="N4207" s="3">
        <f t="shared" si="131"/>
        <v>4.1085253749043281E-3</v>
      </c>
    </row>
    <row r="4208" spans="1:14" x14ac:dyDescent="0.25">
      <c r="A4208">
        <v>6</v>
      </c>
      <c r="B4208">
        <v>24</v>
      </c>
      <c r="C4208">
        <v>13</v>
      </c>
      <c r="D4208">
        <v>892</v>
      </c>
      <c r="E4208">
        <v>127</v>
      </c>
      <c r="F4208">
        <v>29</v>
      </c>
      <c r="G4208">
        <v>1.4</v>
      </c>
      <c r="H4208">
        <v>0.16</v>
      </c>
      <c r="I4208">
        <v>1000.364</v>
      </c>
      <c r="J4208">
        <v>56.606000000000002</v>
      </c>
      <c r="K4208">
        <v>5911.4639999999999</v>
      </c>
      <c r="L4208">
        <v>5670.2889999999998</v>
      </c>
      <c r="M4208" s="4">
        <f t="shared" si="130"/>
        <v>4.9206878141276047E-4</v>
      </c>
      <c r="N4208" s="3">
        <f t="shared" si="131"/>
        <v>4.0095448693736255E-3</v>
      </c>
    </row>
    <row r="4209" spans="1:14" x14ac:dyDescent="0.25">
      <c r="A4209">
        <v>6</v>
      </c>
      <c r="B4209">
        <v>24</v>
      </c>
      <c r="C4209">
        <v>14</v>
      </c>
      <c r="D4209">
        <v>886</v>
      </c>
      <c r="E4209">
        <v>115</v>
      </c>
      <c r="F4209">
        <v>29</v>
      </c>
      <c r="G4209">
        <v>1.5</v>
      </c>
      <c r="H4209">
        <v>0.16</v>
      </c>
      <c r="I4209">
        <v>908.43799999999999</v>
      </c>
      <c r="J4209">
        <v>53.527999999999999</v>
      </c>
      <c r="K4209">
        <v>5465.2759999999998</v>
      </c>
      <c r="L4209">
        <v>5239.9110000000001</v>
      </c>
      <c r="M4209" s="4">
        <f t="shared" si="130"/>
        <v>4.5472049493091432E-4</v>
      </c>
      <c r="N4209" s="3">
        <f t="shared" si="131"/>
        <v>3.7052182465522349E-3</v>
      </c>
    </row>
    <row r="4210" spans="1:14" x14ac:dyDescent="0.25">
      <c r="A4210">
        <v>6</v>
      </c>
      <c r="B4210">
        <v>24</v>
      </c>
      <c r="C4210">
        <v>15</v>
      </c>
      <c r="D4210">
        <v>494</v>
      </c>
      <c r="E4210">
        <v>287</v>
      </c>
      <c r="F4210">
        <v>29</v>
      </c>
      <c r="G4210">
        <v>1.8</v>
      </c>
      <c r="H4210">
        <v>0.16</v>
      </c>
      <c r="I4210">
        <v>662.66600000000005</v>
      </c>
      <c r="J4210">
        <v>45.752000000000002</v>
      </c>
      <c r="K4210">
        <v>4114.6760000000004</v>
      </c>
      <c r="L4210">
        <v>3937.1680000000001</v>
      </c>
      <c r="M4210" s="4">
        <f t="shared" si="130"/>
        <v>3.416682042092238E-4</v>
      </c>
      <c r="N4210" s="3">
        <f t="shared" si="131"/>
        <v>2.7840294831995372E-3</v>
      </c>
    </row>
    <row r="4211" spans="1:14" x14ac:dyDescent="0.25">
      <c r="A4211">
        <v>6</v>
      </c>
      <c r="B4211">
        <v>24</v>
      </c>
      <c r="C4211">
        <v>16</v>
      </c>
      <c r="D4211">
        <v>141</v>
      </c>
      <c r="E4211">
        <v>283</v>
      </c>
      <c r="F4211">
        <v>27</v>
      </c>
      <c r="G4211">
        <v>2.5</v>
      </c>
      <c r="H4211">
        <v>0.16</v>
      </c>
      <c r="I4211">
        <v>351.63799999999998</v>
      </c>
      <c r="J4211">
        <v>34.747</v>
      </c>
      <c r="K4211">
        <v>2262.21</v>
      </c>
      <c r="L4211">
        <v>2150.3420000000001</v>
      </c>
      <c r="M4211" s="4">
        <f t="shared" si="130"/>
        <v>1.8660709666838468E-4</v>
      </c>
      <c r="N4211" s="3">
        <f t="shared" si="131"/>
        <v>1.5205385005065213E-3</v>
      </c>
    </row>
    <row r="4212" spans="1:14" x14ac:dyDescent="0.25">
      <c r="A4212">
        <v>6</v>
      </c>
      <c r="B4212">
        <v>24</v>
      </c>
      <c r="C4212">
        <v>17</v>
      </c>
      <c r="D4212">
        <v>164</v>
      </c>
      <c r="E4212">
        <v>192</v>
      </c>
      <c r="F4212">
        <v>23</v>
      </c>
      <c r="G4212">
        <v>3.2</v>
      </c>
      <c r="H4212">
        <v>0.16</v>
      </c>
      <c r="I4212">
        <v>240.197</v>
      </c>
      <c r="J4212">
        <v>27.687999999999999</v>
      </c>
      <c r="K4212">
        <v>1571.5709999999999</v>
      </c>
      <c r="L4212">
        <v>1484.175</v>
      </c>
      <c r="M4212" s="4">
        <f t="shared" si="130"/>
        <v>1.2879699494210679E-4</v>
      </c>
      <c r="N4212" s="3">
        <f t="shared" si="131"/>
        <v>1.0494820028578086E-3</v>
      </c>
    </row>
    <row r="4213" spans="1:14" x14ac:dyDescent="0.25">
      <c r="A4213">
        <v>6</v>
      </c>
      <c r="B4213">
        <v>24</v>
      </c>
      <c r="C4213">
        <v>18</v>
      </c>
      <c r="D4213">
        <v>313</v>
      </c>
      <c r="E4213">
        <v>93</v>
      </c>
      <c r="F4213">
        <v>19</v>
      </c>
      <c r="G4213">
        <v>2.9</v>
      </c>
      <c r="H4213">
        <v>0.16</v>
      </c>
      <c r="I4213">
        <v>132.249</v>
      </c>
      <c r="J4213">
        <v>21.626999999999999</v>
      </c>
      <c r="K4213">
        <v>776.11500000000001</v>
      </c>
      <c r="L4213">
        <v>716.90599999999995</v>
      </c>
      <c r="M4213" s="4">
        <f t="shared" si="130"/>
        <v>6.2213242007152798E-5</v>
      </c>
      <c r="N4213" s="3">
        <f t="shared" si="131"/>
        <v>5.0693479188153691E-4</v>
      </c>
    </row>
    <row r="4214" spans="1:14" x14ac:dyDescent="0.25">
      <c r="A4214">
        <v>6</v>
      </c>
      <c r="B4214">
        <v>24</v>
      </c>
      <c r="C4214">
        <v>19</v>
      </c>
      <c r="D4214">
        <v>84</v>
      </c>
      <c r="E4214">
        <v>36</v>
      </c>
      <c r="F4214">
        <v>17</v>
      </c>
      <c r="G4214">
        <v>2.9</v>
      </c>
      <c r="H4214">
        <v>0.16</v>
      </c>
      <c r="I4214">
        <v>28.812999999999999</v>
      </c>
      <c r="J4214">
        <v>17.587</v>
      </c>
      <c r="K4214">
        <v>176.20500000000001</v>
      </c>
      <c r="L4214">
        <v>138.25299999999999</v>
      </c>
      <c r="M4214" s="4">
        <f t="shared" si="130"/>
        <v>1.1997622208790129E-5</v>
      </c>
      <c r="N4214" s="3">
        <f t="shared" si="131"/>
        <v>9.7760732623242277E-5</v>
      </c>
    </row>
    <row r="4215" spans="1:14" x14ac:dyDescent="0.25">
      <c r="A4215">
        <v>6</v>
      </c>
      <c r="B4215">
        <v>24</v>
      </c>
      <c r="C4215">
        <v>20</v>
      </c>
      <c r="D4215">
        <v>0</v>
      </c>
      <c r="E4215">
        <v>0</v>
      </c>
      <c r="F4215">
        <v>16</v>
      </c>
      <c r="G4215">
        <v>3.4</v>
      </c>
      <c r="H4215">
        <v>0.16</v>
      </c>
      <c r="I4215">
        <v>0</v>
      </c>
      <c r="J4215">
        <v>16</v>
      </c>
      <c r="K4215">
        <v>0</v>
      </c>
      <c r="L4215">
        <v>0</v>
      </c>
      <c r="M4215" s="4">
        <f t="shared" si="130"/>
        <v>0</v>
      </c>
      <c r="N4215" s="3">
        <f t="shared" si="131"/>
        <v>0</v>
      </c>
    </row>
    <row r="4216" spans="1:14" x14ac:dyDescent="0.25">
      <c r="A4216">
        <v>6</v>
      </c>
      <c r="B4216">
        <v>24</v>
      </c>
      <c r="C4216">
        <v>21</v>
      </c>
      <c r="D4216">
        <v>0</v>
      </c>
      <c r="E4216">
        <v>0</v>
      </c>
      <c r="F4216">
        <v>16</v>
      </c>
      <c r="G4216">
        <v>2.7</v>
      </c>
      <c r="H4216">
        <v>0.16</v>
      </c>
      <c r="I4216">
        <v>0</v>
      </c>
      <c r="J4216">
        <v>16</v>
      </c>
      <c r="K4216">
        <v>0</v>
      </c>
      <c r="L4216">
        <v>0</v>
      </c>
      <c r="M4216" s="4">
        <f t="shared" si="130"/>
        <v>0</v>
      </c>
      <c r="N4216" s="3">
        <f t="shared" si="131"/>
        <v>0</v>
      </c>
    </row>
    <row r="4217" spans="1:14" x14ac:dyDescent="0.25">
      <c r="A4217">
        <v>6</v>
      </c>
      <c r="B4217">
        <v>24</v>
      </c>
      <c r="C4217">
        <v>22</v>
      </c>
      <c r="D4217">
        <v>0</v>
      </c>
      <c r="E4217">
        <v>0</v>
      </c>
      <c r="F4217">
        <v>15</v>
      </c>
      <c r="G4217">
        <v>1.8</v>
      </c>
      <c r="H4217">
        <v>0.16</v>
      </c>
      <c r="I4217">
        <v>0</v>
      </c>
      <c r="J4217">
        <v>15</v>
      </c>
      <c r="K4217">
        <v>0</v>
      </c>
      <c r="L4217">
        <v>0</v>
      </c>
      <c r="M4217" s="4">
        <f t="shared" si="130"/>
        <v>0</v>
      </c>
      <c r="N4217" s="3">
        <f t="shared" si="131"/>
        <v>0</v>
      </c>
    </row>
    <row r="4218" spans="1:14" x14ac:dyDescent="0.25">
      <c r="A4218">
        <v>6</v>
      </c>
      <c r="B4218">
        <v>24</v>
      </c>
      <c r="C4218">
        <v>23</v>
      </c>
      <c r="D4218">
        <v>0</v>
      </c>
      <c r="E4218">
        <v>0</v>
      </c>
      <c r="F4218">
        <v>15</v>
      </c>
      <c r="G4218">
        <v>1.6</v>
      </c>
      <c r="H4218">
        <v>0.16</v>
      </c>
      <c r="I4218">
        <v>0</v>
      </c>
      <c r="J4218">
        <v>15</v>
      </c>
      <c r="K4218">
        <v>0</v>
      </c>
      <c r="L4218">
        <v>0</v>
      </c>
      <c r="M4218" s="4">
        <f t="shared" si="130"/>
        <v>0</v>
      </c>
      <c r="N4218" s="3">
        <f t="shared" si="131"/>
        <v>0</v>
      </c>
    </row>
    <row r="4219" spans="1:14" x14ac:dyDescent="0.25">
      <c r="A4219">
        <v>6</v>
      </c>
      <c r="B4219">
        <v>25</v>
      </c>
      <c r="C4219">
        <v>0</v>
      </c>
      <c r="D4219">
        <v>0</v>
      </c>
      <c r="E4219">
        <v>0</v>
      </c>
      <c r="F4219">
        <v>15</v>
      </c>
      <c r="G4219">
        <v>2</v>
      </c>
      <c r="H4219">
        <v>0.16</v>
      </c>
      <c r="I4219">
        <v>0</v>
      </c>
      <c r="J4219">
        <v>15</v>
      </c>
      <c r="K4219">
        <v>0</v>
      </c>
      <c r="L4219">
        <v>0</v>
      </c>
      <c r="M4219" s="4">
        <f t="shared" si="130"/>
        <v>0</v>
      </c>
      <c r="N4219" s="3">
        <f t="shared" si="131"/>
        <v>0</v>
      </c>
    </row>
    <row r="4220" spans="1:14" x14ac:dyDescent="0.25">
      <c r="A4220">
        <v>6</v>
      </c>
      <c r="B4220">
        <v>25</v>
      </c>
      <c r="C4220">
        <v>1</v>
      </c>
      <c r="D4220">
        <v>0</v>
      </c>
      <c r="E4220">
        <v>0</v>
      </c>
      <c r="F4220">
        <v>15</v>
      </c>
      <c r="G4220">
        <v>2.2000000000000002</v>
      </c>
      <c r="H4220">
        <v>0.16</v>
      </c>
      <c r="I4220">
        <v>0</v>
      </c>
      <c r="J4220">
        <v>15</v>
      </c>
      <c r="K4220">
        <v>0</v>
      </c>
      <c r="L4220">
        <v>0</v>
      </c>
      <c r="M4220" s="4">
        <f t="shared" si="130"/>
        <v>0</v>
      </c>
      <c r="N4220" s="3">
        <f t="shared" si="131"/>
        <v>0</v>
      </c>
    </row>
    <row r="4221" spans="1:14" x14ac:dyDescent="0.25">
      <c r="A4221">
        <v>6</v>
      </c>
      <c r="B4221">
        <v>25</v>
      </c>
      <c r="C4221">
        <v>2</v>
      </c>
      <c r="D4221">
        <v>0</v>
      </c>
      <c r="E4221">
        <v>0</v>
      </c>
      <c r="F4221">
        <v>14</v>
      </c>
      <c r="G4221">
        <v>1.7</v>
      </c>
      <c r="H4221">
        <v>0.16</v>
      </c>
      <c r="I4221">
        <v>0</v>
      </c>
      <c r="J4221">
        <v>14</v>
      </c>
      <c r="K4221">
        <v>0</v>
      </c>
      <c r="L4221">
        <v>0</v>
      </c>
      <c r="M4221" s="4">
        <f t="shared" si="130"/>
        <v>0</v>
      </c>
      <c r="N4221" s="3">
        <f t="shared" si="131"/>
        <v>0</v>
      </c>
    </row>
    <row r="4222" spans="1:14" x14ac:dyDescent="0.25">
      <c r="A4222">
        <v>6</v>
      </c>
      <c r="B4222">
        <v>25</v>
      </c>
      <c r="C4222">
        <v>3</v>
      </c>
      <c r="D4222">
        <v>0</v>
      </c>
      <c r="E4222">
        <v>0</v>
      </c>
      <c r="F4222">
        <v>14</v>
      </c>
      <c r="G4222">
        <v>1.2</v>
      </c>
      <c r="H4222">
        <v>0.16</v>
      </c>
      <c r="I4222">
        <v>0</v>
      </c>
      <c r="J4222">
        <v>14</v>
      </c>
      <c r="K4222">
        <v>0</v>
      </c>
      <c r="L4222">
        <v>0</v>
      </c>
      <c r="M4222" s="4">
        <f t="shared" si="130"/>
        <v>0</v>
      </c>
      <c r="N4222" s="3">
        <f t="shared" si="131"/>
        <v>0</v>
      </c>
    </row>
    <row r="4223" spans="1:14" x14ac:dyDescent="0.25">
      <c r="A4223">
        <v>6</v>
      </c>
      <c r="B4223">
        <v>25</v>
      </c>
      <c r="C4223">
        <v>4</v>
      </c>
      <c r="D4223">
        <v>0</v>
      </c>
      <c r="E4223">
        <v>0</v>
      </c>
      <c r="F4223">
        <v>14</v>
      </c>
      <c r="G4223">
        <v>1.2</v>
      </c>
      <c r="H4223">
        <v>0.16</v>
      </c>
      <c r="I4223">
        <v>0</v>
      </c>
      <c r="J4223">
        <v>14</v>
      </c>
      <c r="K4223">
        <v>0</v>
      </c>
      <c r="L4223">
        <v>0</v>
      </c>
      <c r="M4223" s="4">
        <f t="shared" si="130"/>
        <v>0</v>
      </c>
      <c r="N4223" s="3">
        <f t="shared" si="131"/>
        <v>0</v>
      </c>
    </row>
    <row r="4224" spans="1:14" x14ac:dyDescent="0.25">
      <c r="A4224">
        <v>6</v>
      </c>
      <c r="B4224">
        <v>25</v>
      </c>
      <c r="C4224">
        <v>5</v>
      </c>
      <c r="D4224">
        <v>153</v>
      </c>
      <c r="E4224">
        <v>34</v>
      </c>
      <c r="F4224">
        <v>15</v>
      </c>
      <c r="G4224">
        <v>1.9</v>
      </c>
      <c r="H4224">
        <v>0.16</v>
      </c>
      <c r="I4224">
        <v>25.652999999999999</v>
      </c>
      <c r="J4224">
        <v>15.63</v>
      </c>
      <c r="K4224">
        <v>156.34200000000001</v>
      </c>
      <c r="L4224">
        <v>119.09399999999999</v>
      </c>
      <c r="M4224" s="4">
        <f t="shared" si="130"/>
        <v>1.0335000465332771E-5</v>
      </c>
      <c r="N4224" s="3">
        <f t="shared" si="131"/>
        <v>8.4213121531051161E-5</v>
      </c>
    </row>
    <row r="4225" spans="1:14" x14ac:dyDescent="0.25">
      <c r="A4225">
        <v>6</v>
      </c>
      <c r="B4225">
        <v>25</v>
      </c>
      <c r="C4225">
        <v>6</v>
      </c>
      <c r="D4225">
        <v>302</v>
      </c>
      <c r="E4225">
        <v>92</v>
      </c>
      <c r="F4225">
        <v>18</v>
      </c>
      <c r="G4225">
        <v>2.7</v>
      </c>
      <c r="H4225">
        <v>0.16</v>
      </c>
      <c r="I4225">
        <v>127.08499999999999</v>
      </c>
      <c r="J4225">
        <v>20.611999999999998</v>
      </c>
      <c r="K4225">
        <v>746.42700000000002</v>
      </c>
      <c r="L4225">
        <v>688.27</v>
      </c>
      <c r="M4225" s="4">
        <f t="shared" si="130"/>
        <v>5.9728204361887135E-5</v>
      </c>
      <c r="N4225" s="3">
        <f t="shared" si="131"/>
        <v>4.8668585450296897E-4</v>
      </c>
    </row>
    <row r="4226" spans="1:14" x14ac:dyDescent="0.25">
      <c r="A4226">
        <v>6</v>
      </c>
      <c r="B4226">
        <v>25</v>
      </c>
      <c r="C4226">
        <v>7</v>
      </c>
      <c r="D4226">
        <v>703</v>
      </c>
      <c r="E4226">
        <v>83</v>
      </c>
      <c r="F4226">
        <v>21</v>
      </c>
      <c r="G4226">
        <v>3</v>
      </c>
      <c r="H4226">
        <v>0.16</v>
      </c>
      <c r="I4226">
        <v>342.83800000000002</v>
      </c>
      <c r="J4226">
        <v>27.88</v>
      </c>
      <c r="K4226">
        <v>2221.6799999999998</v>
      </c>
      <c r="L4226">
        <v>2111.248</v>
      </c>
      <c r="M4226" s="4">
        <f t="shared" si="130"/>
        <v>1.8321451175065816E-4</v>
      </c>
      <c r="N4226" s="3">
        <f t="shared" si="131"/>
        <v>1.4928945572924642E-3</v>
      </c>
    </row>
    <row r="4227" spans="1:14" x14ac:dyDescent="0.25">
      <c r="A4227">
        <v>6</v>
      </c>
      <c r="B4227">
        <v>25</v>
      </c>
      <c r="C4227">
        <v>8</v>
      </c>
      <c r="D4227">
        <v>805</v>
      </c>
      <c r="E4227">
        <v>97</v>
      </c>
      <c r="F4227">
        <v>23</v>
      </c>
      <c r="G4227">
        <v>3.2</v>
      </c>
      <c r="H4227">
        <v>0.16</v>
      </c>
      <c r="I4227">
        <v>564.08199999999999</v>
      </c>
      <c r="J4227">
        <v>34.058999999999997</v>
      </c>
      <c r="K4227">
        <v>3729.6320000000001</v>
      </c>
      <c r="L4227">
        <v>3565.7669999999998</v>
      </c>
      <c r="M4227" s="4">
        <f t="shared" si="130"/>
        <v>3.0943795324926731E-4</v>
      </c>
      <c r="N4227" s="3">
        <f t="shared" si="131"/>
        <v>2.521406365748163E-3</v>
      </c>
    </row>
    <row r="4228" spans="1:14" x14ac:dyDescent="0.25">
      <c r="A4228">
        <v>6</v>
      </c>
      <c r="B4228">
        <v>25</v>
      </c>
      <c r="C4228">
        <v>9</v>
      </c>
      <c r="D4228">
        <v>858</v>
      </c>
      <c r="E4228">
        <v>107</v>
      </c>
      <c r="F4228">
        <v>24</v>
      </c>
      <c r="G4228">
        <v>3</v>
      </c>
      <c r="H4228">
        <v>0.16</v>
      </c>
      <c r="I4228">
        <v>755.95</v>
      </c>
      <c r="J4228">
        <v>39.283000000000001</v>
      </c>
      <c r="K4228">
        <v>4857.9319999999998</v>
      </c>
      <c r="L4228">
        <v>4654.0870000000004</v>
      </c>
      <c r="M4228" s="4">
        <f t="shared" si="130"/>
        <v>4.038825743589031E-4</v>
      </c>
      <c r="N4228" s="3">
        <f t="shared" si="131"/>
        <v>3.290973467572551E-3</v>
      </c>
    </row>
    <row r="4229" spans="1:14" x14ac:dyDescent="0.25">
      <c r="A4229">
        <v>6</v>
      </c>
      <c r="B4229">
        <v>25</v>
      </c>
      <c r="C4229">
        <v>10</v>
      </c>
      <c r="D4229">
        <v>897</v>
      </c>
      <c r="E4229">
        <v>108</v>
      </c>
      <c r="F4229">
        <v>25</v>
      </c>
      <c r="G4229">
        <v>2.7</v>
      </c>
      <c r="H4229">
        <v>0.16</v>
      </c>
      <c r="I4229">
        <v>908.00900000000001</v>
      </c>
      <c r="J4229">
        <v>44.302999999999997</v>
      </c>
      <c r="K4229">
        <v>5678.6490000000003</v>
      </c>
      <c r="L4229">
        <v>5445.7240000000002</v>
      </c>
      <c r="M4229" s="4">
        <f t="shared" si="130"/>
        <v>4.7258098706965795E-4</v>
      </c>
      <c r="N4229" s="3">
        <f t="shared" si="131"/>
        <v>3.8507516502641788E-3</v>
      </c>
    </row>
    <row r="4230" spans="1:14" x14ac:dyDescent="0.25">
      <c r="A4230">
        <v>6</v>
      </c>
      <c r="B4230">
        <v>25</v>
      </c>
      <c r="C4230">
        <v>11</v>
      </c>
      <c r="D4230">
        <v>937</v>
      </c>
      <c r="E4230">
        <v>96</v>
      </c>
      <c r="F4230">
        <v>27</v>
      </c>
      <c r="G4230">
        <v>2.6</v>
      </c>
      <c r="H4230">
        <v>0.16</v>
      </c>
      <c r="I4230">
        <v>1011.335</v>
      </c>
      <c r="J4230">
        <v>48.871000000000002</v>
      </c>
      <c r="K4230">
        <v>6179.4359999999997</v>
      </c>
      <c r="L4230">
        <v>5928.7659999999996</v>
      </c>
      <c r="M4230" s="4">
        <f t="shared" si="130"/>
        <v>5.144994657064933E-4</v>
      </c>
      <c r="N4230" s="3">
        <f t="shared" si="131"/>
        <v>4.1923177631716466E-3</v>
      </c>
    </row>
    <row r="4231" spans="1:14" x14ac:dyDescent="0.25">
      <c r="A4231">
        <v>6</v>
      </c>
      <c r="B4231">
        <v>25</v>
      </c>
      <c r="C4231">
        <v>12</v>
      </c>
      <c r="D4231">
        <v>942</v>
      </c>
      <c r="E4231">
        <v>96</v>
      </c>
      <c r="F4231">
        <v>28</v>
      </c>
      <c r="G4231">
        <v>2.8</v>
      </c>
      <c r="H4231">
        <v>0.16</v>
      </c>
      <c r="I4231">
        <v>1044.18</v>
      </c>
      <c r="J4231">
        <v>49.787999999999997</v>
      </c>
      <c r="K4231">
        <v>6345.1559999999999</v>
      </c>
      <c r="L4231">
        <v>6088.6130000000003</v>
      </c>
      <c r="M4231" s="4">
        <f t="shared" si="130"/>
        <v>5.2837101943197114E-4</v>
      </c>
      <c r="N4231" s="3">
        <f t="shared" si="131"/>
        <v>4.3053479312521042E-3</v>
      </c>
    </row>
    <row r="4232" spans="1:14" x14ac:dyDescent="0.25">
      <c r="A4232">
        <v>6</v>
      </c>
      <c r="B4232">
        <v>25</v>
      </c>
      <c r="C4232">
        <v>13</v>
      </c>
      <c r="D4232">
        <v>386</v>
      </c>
      <c r="E4232">
        <v>424</v>
      </c>
      <c r="F4232">
        <v>29</v>
      </c>
      <c r="G4232">
        <v>3.3</v>
      </c>
      <c r="H4232">
        <v>0.16</v>
      </c>
      <c r="I4232">
        <v>806.245</v>
      </c>
      <c r="J4232">
        <v>44.430999999999997</v>
      </c>
      <c r="K4232">
        <v>4973.8879999999999</v>
      </c>
      <c r="L4232">
        <v>4765.9350000000004</v>
      </c>
      <c r="M4232" s="4">
        <f t="shared" si="130"/>
        <v>4.1358876553601143E-4</v>
      </c>
      <c r="N4232" s="3">
        <f t="shared" si="131"/>
        <v>3.3700628357775401E-3</v>
      </c>
    </row>
    <row r="4233" spans="1:14" x14ac:dyDescent="0.25">
      <c r="A4233">
        <v>6</v>
      </c>
      <c r="B4233">
        <v>25</v>
      </c>
      <c r="C4233">
        <v>14</v>
      </c>
      <c r="D4233">
        <v>197</v>
      </c>
      <c r="E4233">
        <v>434</v>
      </c>
      <c r="F4233">
        <v>28</v>
      </c>
      <c r="G4233">
        <v>3.7</v>
      </c>
      <c r="H4233">
        <v>0.16</v>
      </c>
      <c r="I4233">
        <v>603.69500000000005</v>
      </c>
      <c r="J4233">
        <v>38.853999999999999</v>
      </c>
      <c r="K4233">
        <v>3801.8330000000001</v>
      </c>
      <c r="L4233">
        <v>3635.41</v>
      </c>
      <c r="M4233" s="4">
        <f t="shared" si="130"/>
        <v>3.1548158632404162E-4</v>
      </c>
      <c r="N4233" s="3">
        <f t="shared" si="131"/>
        <v>2.5706519568172931E-3</v>
      </c>
    </row>
    <row r="4234" spans="1:14" x14ac:dyDescent="0.25">
      <c r="A4234">
        <v>6</v>
      </c>
      <c r="B4234">
        <v>25</v>
      </c>
      <c r="C4234">
        <v>15</v>
      </c>
      <c r="D4234">
        <v>115</v>
      </c>
      <c r="E4234">
        <v>363</v>
      </c>
      <c r="F4234">
        <v>27</v>
      </c>
      <c r="G4234">
        <v>3.6</v>
      </c>
      <c r="H4234">
        <v>0.16</v>
      </c>
      <c r="I4234">
        <v>434.95699999999999</v>
      </c>
      <c r="J4234">
        <v>34.948</v>
      </c>
      <c r="K4234">
        <v>2779.7310000000002</v>
      </c>
      <c r="L4234">
        <v>2649.5250000000001</v>
      </c>
      <c r="M4234" s="4">
        <f t="shared" si="130"/>
        <v>2.2992629442214395E-4</v>
      </c>
      <c r="N4234" s="3">
        <f t="shared" si="131"/>
        <v>1.873518152254172E-3</v>
      </c>
    </row>
    <row r="4235" spans="1:14" x14ac:dyDescent="0.25">
      <c r="A4235">
        <v>6</v>
      </c>
      <c r="B4235">
        <v>25</v>
      </c>
      <c r="C4235">
        <v>16</v>
      </c>
      <c r="D4235">
        <v>75</v>
      </c>
      <c r="E4235">
        <v>270</v>
      </c>
      <c r="F4235">
        <v>26</v>
      </c>
      <c r="G4235">
        <v>3</v>
      </c>
      <c r="H4235">
        <v>0.16</v>
      </c>
      <c r="I4235">
        <v>298.07100000000003</v>
      </c>
      <c r="J4235">
        <v>32.011000000000003</v>
      </c>
      <c r="K4235">
        <v>1925.885</v>
      </c>
      <c r="L4235">
        <v>1825.9349999999999</v>
      </c>
      <c r="M4235" s="4">
        <f t="shared" si="130"/>
        <v>1.584549941614808E-4</v>
      </c>
      <c r="N4235" s="3">
        <f t="shared" si="131"/>
        <v>1.2911455326280073E-3</v>
      </c>
    </row>
    <row r="4236" spans="1:14" x14ac:dyDescent="0.25">
      <c r="A4236">
        <v>6</v>
      </c>
      <c r="B4236">
        <v>25</v>
      </c>
      <c r="C4236">
        <v>17</v>
      </c>
      <c r="D4236">
        <v>19</v>
      </c>
      <c r="E4236">
        <v>159</v>
      </c>
      <c r="F4236">
        <v>24</v>
      </c>
      <c r="G4236">
        <v>2.2000000000000002</v>
      </c>
      <c r="H4236">
        <v>0.16</v>
      </c>
      <c r="I4236">
        <v>153.78700000000001</v>
      </c>
      <c r="J4236">
        <v>27.591000000000001</v>
      </c>
      <c r="K4236">
        <v>997.69399999999996</v>
      </c>
      <c r="L4236">
        <v>930.63400000000001</v>
      </c>
      <c r="M4236" s="4">
        <f t="shared" si="130"/>
        <v>8.0760599384137734E-5</v>
      </c>
      <c r="N4236" s="3">
        <f t="shared" si="131"/>
        <v>6.5806500867321839E-4</v>
      </c>
    </row>
    <row r="4237" spans="1:14" x14ac:dyDescent="0.25">
      <c r="A4237">
        <v>6</v>
      </c>
      <c r="B4237">
        <v>25</v>
      </c>
      <c r="C4237">
        <v>18</v>
      </c>
      <c r="D4237">
        <v>0</v>
      </c>
      <c r="E4237">
        <v>4</v>
      </c>
      <c r="F4237">
        <v>22</v>
      </c>
      <c r="G4237">
        <v>1.9</v>
      </c>
      <c r="H4237">
        <v>0.16</v>
      </c>
      <c r="I4237">
        <v>3.6930000000000001</v>
      </c>
      <c r="J4237">
        <v>22.091999999999999</v>
      </c>
      <c r="K4237">
        <v>20.802</v>
      </c>
      <c r="L4237">
        <v>0</v>
      </c>
      <c r="M4237" s="4">
        <f t="shared" si="130"/>
        <v>0</v>
      </c>
      <c r="N4237" s="3">
        <f t="shared" si="131"/>
        <v>0</v>
      </c>
    </row>
    <row r="4238" spans="1:14" x14ac:dyDescent="0.25">
      <c r="A4238">
        <v>6</v>
      </c>
      <c r="B4238">
        <v>25</v>
      </c>
      <c r="C4238">
        <v>19</v>
      </c>
      <c r="D4238">
        <v>0</v>
      </c>
      <c r="E4238">
        <v>2</v>
      </c>
      <c r="F4238">
        <v>19</v>
      </c>
      <c r="G4238">
        <v>1.9</v>
      </c>
      <c r="H4238">
        <v>0.16</v>
      </c>
      <c r="I4238">
        <v>1.8440000000000001</v>
      </c>
      <c r="J4238">
        <v>19.045000000000002</v>
      </c>
      <c r="K4238">
        <v>9.7309999999999999</v>
      </c>
      <c r="L4238">
        <v>0</v>
      </c>
      <c r="M4238" s="4">
        <f t="shared" si="130"/>
        <v>0</v>
      </c>
      <c r="N4238" s="3">
        <f t="shared" si="131"/>
        <v>0</v>
      </c>
    </row>
    <row r="4239" spans="1:14" x14ac:dyDescent="0.25">
      <c r="A4239">
        <v>6</v>
      </c>
      <c r="B4239">
        <v>25</v>
      </c>
      <c r="C4239">
        <v>20</v>
      </c>
      <c r="D4239">
        <v>0</v>
      </c>
      <c r="E4239">
        <v>0</v>
      </c>
      <c r="F4239">
        <v>17</v>
      </c>
      <c r="G4239">
        <v>1.9</v>
      </c>
      <c r="H4239">
        <v>0.16</v>
      </c>
      <c r="I4239">
        <v>0</v>
      </c>
      <c r="J4239">
        <v>17</v>
      </c>
      <c r="K4239">
        <v>0</v>
      </c>
      <c r="L4239">
        <v>0</v>
      </c>
      <c r="M4239" s="4">
        <f t="shared" si="130"/>
        <v>0</v>
      </c>
      <c r="N4239" s="3">
        <f t="shared" si="131"/>
        <v>0</v>
      </c>
    </row>
    <row r="4240" spans="1:14" x14ac:dyDescent="0.25">
      <c r="A4240">
        <v>6</v>
      </c>
      <c r="B4240">
        <v>25</v>
      </c>
      <c r="C4240">
        <v>21</v>
      </c>
      <c r="D4240">
        <v>0</v>
      </c>
      <c r="E4240">
        <v>0</v>
      </c>
      <c r="F4240">
        <v>16</v>
      </c>
      <c r="G4240">
        <v>1.8</v>
      </c>
      <c r="H4240">
        <v>0.16</v>
      </c>
      <c r="I4240">
        <v>0</v>
      </c>
      <c r="J4240">
        <v>16</v>
      </c>
      <c r="K4240">
        <v>0</v>
      </c>
      <c r="L4240">
        <v>0</v>
      </c>
      <c r="M4240" s="4">
        <f t="shared" si="130"/>
        <v>0</v>
      </c>
      <c r="N4240" s="3">
        <f t="shared" si="131"/>
        <v>0</v>
      </c>
    </row>
    <row r="4241" spans="1:14" x14ac:dyDescent="0.25">
      <c r="A4241">
        <v>6</v>
      </c>
      <c r="B4241">
        <v>25</v>
      </c>
      <c r="C4241">
        <v>22</v>
      </c>
      <c r="D4241">
        <v>0</v>
      </c>
      <c r="E4241">
        <v>0</v>
      </c>
      <c r="F4241">
        <v>16</v>
      </c>
      <c r="G4241">
        <v>1.5</v>
      </c>
      <c r="H4241">
        <v>0.16</v>
      </c>
      <c r="I4241">
        <v>0</v>
      </c>
      <c r="J4241">
        <v>16</v>
      </c>
      <c r="K4241">
        <v>0</v>
      </c>
      <c r="L4241">
        <v>0</v>
      </c>
      <c r="M4241" s="4">
        <f t="shared" si="130"/>
        <v>0</v>
      </c>
      <c r="N4241" s="3">
        <f t="shared" si="131"/>
        <v>0</v>
      </c>
    </row>
    <row r="4242" spans="1:14" x14ac:dyDescent="0.25">
      <c r="A4242">
        <v>6</v>
      </c>
      <c r="B4242">
        <v>25</v>
      </c>
      <c r="C4242">
        <v>23</v>
      </c>
      <c r="D4242">
        <v>0</v>
      </c>
      <c r="E4242">
        <v>0</v>
      </c>
      <c r="F4242">
        <v>15</v>
      </c>
      <c r="G4242">
        <v>1.4</v>
      </c>
      <c r="H4242">
        <v>0.16</v>
      </c>
      <c r="I4242">
        <v>0</v>
      </c>
      <c r="J4242">
        <v>15</v>
      </c>
      <c r="K4242">
        <v>0</v>
      </c>
      <c r="L4242">
        <v>0</v>
      </c>
      <c r="M4242" s="4">
        <f t="shared" si="130"/>
        <v>0</v>
      </c>
      <c r="N4242" s="3">
        <f t="shared" si="131"/>
        <v>0</v>
      </c>
    </row>
    <row r="4243" spans="1:14" x14ac:dyDescent="0.25">
      <c r="A4243">
        <v>6</v>
      </c>
      <c r="B4243">
        <v>26</v>
      </c>
      <c r="C4243">
        <v>0</v>
      </c>
      <c r="D4243">
        <v>0</v>
      </c>
      <c r="E4243">
        <v>0</v>
      </c>
      <c r="F4243">
        <v>15</v>
      </c>
      <c r="G4243">
        <v>1.5</v>
      </c>
      <c r="H4243">
        <v>0.16</v>
      </c>
      <c r="I4243">
        <v>0</v>
      </c>
      <c r="J4243">
        <v>15</v>
      </c>
      <c r="K4243">
        <v>0</v>
      </c>
      <c r="L4243">
        <v>0</v>
      </c>
      <c r="M4243" s="4">
        <f t="shared" si="130"/>
        <v>0</v>
      </c>
      <c r="N4243" s="3">
        <f t="shared" si="131"/>
        <v>0</v>
      </c>
    </row>
    <row r="4244" spans="1:14" x14ac:dyDescent="0.25">
      <c r="A4244">
        <v>6</v>
      </c>
      <c r="B4244">
        <v>26</v>
      </c>
      <c r="C4244">
        <v>1</v>
      </c>
      <c r="D4244">
        <v>0</v>
      </c>
      <c r="E4244">
        <v>0</v>
      </c>
      <c r="F4244">
        <v>15</v>
      </c>
      <c r="G4244">
        <v>1.7</v>
      </c>
      <c r="H4244">
        <v>0.16</v>
      </c>
      <c r="I4244">
        <v>0</v>
      </c>
      <c r="J4244">
        <v>15</v>
      </c>
      <c r="K4244">
        <v>0</v>
      </c>
      <c r="L4244">
        <v>0</v>
      </c>
      <c r="M4244" s="4">
        <f t="shared" ref="M4244:M4307" si="132">L4244/SUM($L$19:$L$8778)</f>
        <v>0</v>
      </c>
      <c r="N4244" s="3">
        <f t="shared" ref="N4244:N4307" si="133">L4244/SUMIF($A$19:$A$8778,$A4244,$L$19:$L$8778)</f>
        <v>0</v>
      </c>
    </row>
    <row r="4245" spans="1:14" x14ac:dyDescent="0.25">
      <c r="A4245">
        <v>6</v>
      </c>
      <c r="B4245">
        <v>26</v>
      </c>
      <c r="C4245">
        <v>2</v>
      </c>
      <c r="D4245">
        <v>0</v>
      </c>
      <c r="E4245">
        <v>0</v>
      </c>
      <c r="F4245">
        <v>15</v>
      </c>
      <c r="G4245">
        <v>1.6</v>
      </c>
      <c r="H4245">
        <v>0.16</v>
      </c>
      <c r="I4245">
        <v>0</v>
      </c>
      <c r="J4245">
        <v>15</v>
      </c>
      <c r="K4245">
        <v>0</v>
      </c>
      <c r="L4245">
        <v>0</v>
      </c>
      <c r="M4245" s="4">
        <f t="shared" si="132"/>
        <v>0</v>
      </c>
      <c r="N4245" s="3">
        <f t="shared" si="133"/>
        <v>0</v>
      </c>
    </row>
    <row r="4246" spans="1:14" x14ac:dyDescent="0.25">
      <c r="A4246">
        <v>6</v>
      </c>
      <c r="B4246">
        <v>26</v>
      </c>
      <c r="C4246">
        <v>3</v>
      </c>
      <c r="D4246">
        <v>0</v>
      </c>
      <c r="E4246">
        <v>0</v>
      </c>
      <c r="F4246">
        <v>15</v>
      </c>
      <c r="G4246">
        <v>1.7</v>
      </c>
      <c r="H4246">
        <v>0.16</v>
      </c>
      <c r="I4246">
        <v>0</v>
      </c>
      <c r="J4246">
        <v>15</v>
      </c>
      <c r="K4246">
        <v>0</v>
      </c>
      <c r="L4246">
        <v>0</v>
      </c>
      <c r="M4246" s="4">
        <f t="shared" si="132"/>
        <v>0</v>
      </c>
      <c r="N4246" s="3">
        <f t="shared" si="133"/>
        <v>0</v>
      </c>
    </row>
    <row r="4247" spans="1:14" x14ac:dyDescent="0.25">
      <c r="A4247">
        <v>6</v>
      </c>
      <c r="B4247">
        <v>26</v>
      </c>
      <c r="C4247">
        <v>4</v>
      </c>
      <c r="D4247">
        <v>0</v>
      </c>
      <c r="E4247">
        <v>0</v>
      </c>
      <c r="F4247">
        <v>15</v>
      </c>
      <c r="G4247">
        <v>2.1</v>
      </c>
      <c r="H4247">
        <v>0.16</v>
      </c>
      <c r="I4247">
        <v>0</v>
      </c>
      <c r="J4247">
        <v>15</v>
      </c>
      <c r="K4247">
        <v>0</v>
      </c>
      <c r="L4247">
        <v>0</v>
      </c>
      <c r="M4247" s="4">
        <f t="shared" si="132"/>
        <v>0</v>
      </c>
      <c r="N4247" s="3">
        <f t="shared" si="133"/>
        <v>0</v>
      </c>
    </row>
    <row r="4248" spans="1:14" x14ac:dyDescent="0.25">
      <c r="A4248">
        <v>6</v>
      </c>
      <c r="B4248">
        <v>26</v>
      </c>
      <c r="C4248">
        <v>5</v>
      </c>
      <c r="D4248">
        <v>0</v>
      </c>
      <c r="E4248">
        <v>10</v>
      </c>
      <c r="F4248">
        <v>15</v>
      </c>
      <c r="G4248">
        <v>2.1</v>
      </c>
      <c r="H4248">
        <v>0.16</v>
      </c>
      <c r="I4248">
        <v>9.234</v>
      </c>
      <c r="J4248">
        <v>15.218</v>
      </c>
      <c r="K4248">
        <v>53.651000000000003</v>
      </c>
      <c r="L4248">
        <v>20.042000000000002</v>
      </c>
      <c r="M4248" s="4">
        <f t="shared" si="132"/>
        <v>1.7392486550640622E-6</v>
      </c>
      <c r="N4248" s="3">
        <f t="shared" si="133"/>
        <v>1.4171993397864943E-5</v>
      </c>
    </row>
    <row r="4249" spans="1:14" x14ac:dyDescent="0.25">
      <c r="A4249">
        <v>6</v>
      </c>
      <c r="B4249">
        <v>26</v>
      </c>
      <c r="C4249">
        <v>6</v>
      </c>
      <c r="D4249">
        <v>433</v>
      </c>
      <c r="E4249">
        <v>77</v>
      </c>
      <c r="F4249">
        <v>15</v>
      </c>
      <c r="G4249">
        <v>1.8</v>
      </c>
      <c r="H4249">
        <v>0.16</v>
      </c>
      <c r="I4249">
        <v>133.94800000000001</v>
      </c>
      <c r="J4249">
        <v>18.221</v>
      </c>
      <c r="K4249">
        <v>754.74699999999996</v>
      </c>
      <c r="L4249">
        <v>696.29499999999996</v>
      </c>
      <c r="M4249" s="4">
        <f t="shared" si="132"/>
        <v>6.0424615421506388E-5</v>
      </c>
      <c r="N4249" s="3">
        <f t="shared" si="133"/>
        <v>4.9236045020289239E-4</v>
      </c>
    </row>
    <row r="4250" spans="1:14" x14ac:dyDescent="0.25">
      <c r="A4250">
        <v>6</v>
      </c>
      <c r="B4250">
        <v>26</v>
      </c>
      <c r="C4250">
        <v>7</v>
      </c>
      <c r="D4250">
        <v>2</v>
      </c>
      <c r="E4250">
        <v>133</v>
      </c>
      <c r="F4250">
        <v>17</v>
      </c>
      <c r="G4250">
        <v>2.4</v>
      </c>
      <c r="H4250">
        <v>0.16</v>
      </c>
      <c r="I4250">
        <v>123.53</v>
      </c>
      <c r="J4250">
        <v>19.777999999999999</v>
      </c>
      <c r="K4250">
        <v>822.39499999999998</v>
      </c>
      <c r="L4250">
        <v>761.54600000000005</v>
      </c>
      <c r="M4250" s="4">
        <f t="shared" si="132"/>
        <v>6.6087109882717108E-5</v>
      </c>
      <c r="N4250" s="3">
        <f t="shared" si="133"/>
        <v>5.3850039338241976E-4</v>
      </c>
    </row>
    <row r="4251" spans="1:14" x14ac:dyDescent="0.25">
      <c r="A4251">
        <v>6</v>
      </c>
      <c r="B4251">
        <v>26</v>
      </c>
      <c r="C4251">
        <v>8</v>
      </c>
      <c r="D4251">
        <v>282</v>
      </c>
      <c r="E4251">
        <v>267</v>
      </c>
      <c r="F4251">
        <v>20</v>
      </c>
      <c r="G4251">
        <v>3.6</v>
      </c>
      <c r="H4251">
        <v>0.16</v>
      </c>
      <c r="I4251">
        <v>419.49700000000001</v>
      </c>
      <c r="J4251">
        <v>27.698</v>
      </c>
      <c r="K4251">
        <v>2799.2950000000001</v>
      </c>
      <c r="L4251">
        <v>2668.3960000000002</v>
      </c>
      <c r="M4251" s="4">
        <f t="shared" si="132"/>
        <v>2.3156392346962995E-4</v>
      </c>
      <c r="N4251" s="3">
        <f t="shared" si="133"/>
        <v>1.8868621143044218E-3</v>
      </c>
    </row>
    <row r="4252" spans="1:14" x14ac:dyDescent="0.25">
      <c r="A4252">
        <v>6</v>
      </c>
      <c r="B4252">
        <v>26</v>
      </c>
      <c r="C4252">
        <v>9</v>
      </c>
      <c r="D4252">
        <v>359</v>
      </c>
      <c r="E4252">
        <v>329</v>
      </c>
      <c r="F4252">
        <v>22</v>
      </c>
      <c r="G4252">
        <v>4.4000000000000004</v>
      </c>
      <c r="H4252">
        <v>0.16</v>
      </c>
      <c r="I4252">
        <v>594.12</v>
      </c>
      <c r="J4252">
        <v>31.693000000000001</v>
      </c>
      <c r="K4252">
        <v>3890.6489999999999</v>
      </c>
      <c r="L4252">
        <v>3721.08</v>
      </c>
      <c r="M4252" s="4">
        <f t="shared" si="132"/>
        <v>3.2291604557358448E-4</v>
      </c>
      <c r="N4252" s="3">
        <f t="shared" si="133"/>
        <v>2.631230475647504E-3</v>
      </c>
    </row>
    <row r="4253" spans="1:14" x14ac:dyDescent="0.25">
      <c r="A4253">
        <v>6</v>
      </c>
      <c r="B4253">
        <v>26</v>
      </c>
      <c r="C4253">
        <v>10</v>
      </c>
      <c r="D4253">
        <v>611</v>
      </c>
      <c r="E4253">
        <v>304</v>
      </c>
      <c r="F4253">
        <v>23</v>
      </c>
      <c r="G4253">
        <v>4.9000000000000004</v>
      </c>
      <c r="H4253">
        <v>0.16</v>
      </c>
      <c r="I4253">
        <v>854.17100000000005</v>
      </c>
      <c r="J4253">
        <v>36.040999999999997</v>
      </c>
      <c r="K4253">
        <v>5490.8310000000001</v>
      </c>
      <c r="L4253">
        <v>5264.5609999999997</v>
      </c>
      <c r="M4253" s="4">
        <f t="shared" si="132"/>
        <v>4.5685962672152049E-4</v>
      </c>
      <c r="N4253" s="3">
        <f t="shared" si="133"/>
        <v>3.7226486246211585E-3</v>
      </c>
    </row>
    <row r="4254" spans="1:14" x14ac:dyDescent="0.25">
      <c r="A4254">
        <v>6</v>
      </c>
      <c r="B4254">
        <v>26</v>
      </c>
      <c r="C4254">
        <v>11</v>
      </c>
      <c r="D4254">
        <v>408</v>
      </c>
      <c r="E4254">
        <v>440</v>
      </c>
      <c r="F4254">
        <v>24</v>
      </c>
      <c r="G4254">
        <v>5.4</v>
      </c>
      <c r="H4254">
        <v>0.16</v>
      </c>
      <c r="I4254">
        <v>842.67499999999995</v>
      </c>
      <c r="J4254">
        <v>36.067999999999998</v>
      </c>
      <c r="K4254">
        <v>5375.5039999999999</v>
      </c>
      <c r="L4254">
        <v>5153.32</v>
      </c>
      <c r="M4254" s="4">
        <f t="shared" si="132"/>
        <v>4.472061111223796E-4</v>
      </c>
      <c r="N4254" s="3">
        <f t="shared" si="133"/>
        <v>3.6439884750566493E-3</v>
      </c>
    </row>
    <row r="4255" spans="1:14" x14ac:dyDescent="0.25">
      <c r="A4255">
        <v>6</v>
      </c>
      <c r="B4255">
        <v>26</v>
      </c>
      <c r="C4255">
        <v>12</v>
      </c>
      <c r="D4255">
        <v>305</v>
      </c>
      <c r="E4255">
        <v>468</v>
      </c>
      <c r="F4255">
        <v>23</v>
      </c>
      <c r="G4255">
        <v>5.5</v>
      </c>
      <c r="H4255">
        <v>0.16</v>
      </c>
      <c r="I4255">
        <v>782.13599999999997</v>
      </c>
      <c r="J4255">
        <v>34.058</v>
      </c>
      <c r="K4255">
        <v>5014.7550000000001</v>
      </c>
      <c r="L4255">
        <v>4805.3540000000003</v>
      </c>
      <c r="M4255" s="4">
        <f t="shared" si="132"/>
        <v>4.170095540169001E-4</v>
      </c>
      <c r="N4255" s="3">
        <f t="shared" si="133"/>
        <v>3.3979365912785099E-3</v>
      </c>
    </row>
    <row r="4256" spans="1:14" x14ac:dyDescent="0.25">
      <c r="A4256">
        <v>6</v>
      </c>
      <c r="B4256">
        <v>26</v>
      </c>
      <c r="C4256">
        <v>13</v>
      </c>
      <c r="D4256">
        <v>473</v>
      </c>
      <c r="E4256">
        <v>427</v>
      </c>
      <c r="F4256">
        <v>21</v>
      </c>
      <c r="G4256">
        <v>5.3</v>
      </c>
      <c r="H4256">
        <v>0.16</v>
      </c>
      <c r="I4256">
        <v>899.64099999999996</v>
      </c>
      <c r="J4256">
        <v>34.043999999999997</v>
      </c>
      <c r="K4256">
        <v>5786.3890000000001</v>
      </c>
      <c r="L4256">
        <v>5549.6450000000004</v>
      </c>
      <c r="M4256" s="4">
        <f t="shared" si="132"/>
        <v>4.8159927164619288E-4</v>
      </c>
      <c r="N4256" s="3">
        <f t="shared" si="133"/>
        <v>3.924235720012683E-3</v>
      </c>
    </row>
    <row r="4257" spans="1:14" x14ac:dyDescent="0.25">
      <c r="A4257">
        <v>6</v>
      </c>
      <c r="B4257">
        <v>26</v>
      </c>
      <c r="C4257">
        <v>14</v>
      </c>
      <c r="D4257">
        <v>415</v>
      </c>
      <c r="E4257">
        <v>374</v>
      </c>
      <c r="F4257">
        <v>21</v>
      </c>
      <c r="G4257">
        <v>5</v>
      </c>
      <c r="H4257">
        <v>0.16</v>
      </c>
      <c r="I4257">
        <v>745.28800000000001</v>
      </c>
      <c r="J4257">
        <v>32.223999999999997</v>
      </c>
      <c r="K4257">
        <v>4847.9970000000003</v>
      </c>
      <c r="L4257">
        <v>4644.5050000000001</v>
      </c>
      <c r="M4257" s="4">
        <f t="shared" si="132"/>
        <v>4.0305104653668854E-4</v>
      </c>
      <c r="N4257" s="3">
        <f t="shared" si="133"/>
        <v>3.2841978942396324E-3</v>
      </c>
    </row>
    <row r="4258" spans="1:14" x14ac:dyDescent="0.25">
      <c r="A4258">
        <v>6</v>
      </c>
      <c r="B4258">
        <v>26</v>
      </c>
      <c r="C4258">
        <v>15</v>
      </c>
      <c r="D4258">
        <v>508</v>
      </c>
      <c r="E4258">
        <v>285</v>
      </c>
      <c r="F4258">
        <v>20</v>
      </c>
      <c r="G4258">
        <v>4.7</v>
      </c>
      <c r="H4258">
        <v>0.16</v>
      </c>
      <c r="I4258">
        <v>671.95699999999999</v>
      </c>
      <c r="J4258">
        <v>30.54</v>
      </c>
      <c r="K4258">
        <v>4435.2960000000003</v>
      </c>
      <c r="L4258">
        <v>4246.4269999999997</v>
      </c>
      <c r="M4258" s="4">
        <f t="shared" si="132"/>
        <v>3.6850576033218836E-4</v>
      </c>
      <c r="N4258" s="3">
        <f t="shared" si="133"/>
        <v>3.0027110771637276E-3</v>
      </c>
    </row>
    <row r="4259" spans="1:14" x14ac:dyDescent="0.25">
      <c r="A4259">
        <v>6</v>
      </c>
      <c r="B4259">
        <v>26</v>
      </c>
      <c r="C4259">
        <v>16</v>
      </c>
      <c r="D4259">
        <v>352</v>
      </c>
      <c r="E4259">
        <v>255</v>
      </c>
      <c r="F4259">
        <v>20</v>
      </c>
      <c r="G4259">
        <v>4.2</v>
      </c>
      <c r="H4259">
        <v>0.16</v>
      </c>
      <c r="I4259">
        <v>451.67399999999998</v>
      </c>
      <c r="J4259">
        <v>27.594999999999999</v>
      </c>
      <c r="K4259">
        <v>3023.1410000000001</v>
      </c>
      <c r="L4259">
        <v>2884.3110000000001</v>
      </c>
      <c r="M4259" s="4">
        <f t="shared" si="132"/>
        <v>2.5030106913164754E-4</v>
      </c>
      <c r="N4259" s="3">
        <f t="shared" si="133"/>
        <v>2.0395387910083439E-3</v>
      </c>
    </row>
    <row r="4260" spans="1:14" x14ac:dyDescent="0.25">
      <c r="A4260">
        <v>6</v>
      </c>
      <c r="B4260">
        <v>26</v>
      </c>
      <c r="C4260">
        <v>17</v>
      </c>
      <c r="D4260">
        <v>60</v>
      </c>
      <c r="E4260">
        <v>183</v>
      </c>
      <c r="F4260">
        <v>19</v>
      </c>
      <c r="G4260">
        <v>3.6</v>
      </c>
      <c r="H4260">
        <v>0.16</v>
      </c>
      <c r="I4260">
        <v>191.68700000000001</v>
      </c>
      <c r="J4260">
        <v>22.515999999999998</v>
      </c>
      <c r="K4260">
        <v>1276.8510000000001</v>
      </c>
      <c r="L4260">
        <v>1199.8989999999999</v>
      </c>
      <c r="M4260" s="4">
        <f t="shared" si="132"/>
        <v>1.0412746841446527E-4</v>
      </c>
      <c r="N4260" s="3">
        <f t="shared" si="133"/>
        <v>8.4846625616728593E-4</v>
      </c>
    </row>
    <row r="4261" spans="1:14" x14ac:dyDescent="0.25">
      <c r="A4261">
        <v>6</v>
      </c>
      <c r="B4261">
        <v>26</v>
      </c>
      <c r="C4261">
        <v>18</v>
      </c>
      <c r="D4261">
        <v>0</v>
      </c>
      <c r="E4261">
        <v>46</v>
      </c>
      <c r="F4261">
        <v>18</v>
      </c>
      <c r="G4261">
        <v>2.7</v>
      </c>
      <c r="H4261">
        <v>0.16</v>
      </c>
      <c r="I4261">
        <v>42.594000000000001</v>
      </c>
      <c r="J4261">
        <v>18.91</v>
      </c>
      <c r="K4261">
        <v>275.48500000000001</v>
      </c>
      <c r="L4261">
        <v>234.01499999999999</v>
      </c>
      <c r="M4261" s="4">
        <f t="shared" si="132"/>
        <v>2.0307867179663531E-5</v>
      </c>
      <c r="N4261" s="3">
        <f t="shared" si="133"/>
        <v>1.6547545329814213E-4</v>
      </c>
    </row>
    <row r="4262" spans="1:14" x14ac:dyDescent="0.25">
      <c r="A4262">
        <v>6</v>
      </c>
      <c r="B4262">
        <v>26</v>
      </c>
      <c r="C4262">
        <v>19</v>
      </c>
      <c r="D4262">
        <v>0</v>
      </c>
      <c r="E4262">
        <v>9</v>
      </c>
      <c r="F4262">
        <v>16</v>
      </c>
      <c r="G4262">
        <v>2.2000000000000002</v>
      </c>
      <c r="H4262">
        <v>0.16</v>
      </c>
      <c r="I4262">
        <v>8.3079999999999998</v>
      </c>
      <c r="J4262">
        <v>16.192</v>
      </c>
      <c r="K4262">
        <v>48.207999999999998</v>
      </c>
      <c r="L4262">
        <v>14.792</v>
      </c>
      <c r="M4262" s="4">
        <f t="shared" si="132"/>
        <v>1.2836526347524003E-6</v>
      </c>
      <c r="N4262" s="3">
        <f t="shared" si="133"/>
        <v>1.0459641070812206E-5</v>
      </c>
    </row>
    <row r="4263" spans="1:14" x14ac:dyDescent="0.25">
      <c r="A4263">
        <v>6</v>
      </c>
      <c r="B4263">
        <v>26</v>
      </c>
      <c r="C4263">
        <v>20</v>
      </c>
      <c r="D4263">
        <v>0</v>
      </c>
      <c r="E4263">
        <v>0</v>
      </c>
      <c r="F4263">
        <v>15</v>
      </c>
      <c r="G4263">
        <v>2.2000000000000002</v>
      </c>
      <c r="H4263">
        <v>0.16</v>
      </c>
      <c r="I4263">
        <v>0</v>
      </c>
      <c r="J4263">
        <v>15</v>
      </c>
      <c r="K4263">
        <v>0</v>
      </c>
      <c r="L4263">
        <v>0</v>
      </c>
      <c r="M4263" s="4">
        <f t="shared" si="132"/>
        <v>0</v>
      </c>
      <c r="N4263" s="3">
        <f t="shared" si="133"/>
        <v>0</v>
      </c>
    </row>
    <row r="4264" spans="1:14" x14ac:dyDescent="0.25">
      <c r="A4264">
        <v>6</v>
      </c>
      <c r="B4264">
        <v>26</v>
      </c>
      <c r="C4264">
        <v>21</v>
      </c>
      <c r="D4264">
        <v>0</v>
      </c>
      <c r="E4264">
        <v>0</v>
      </c>
      <c r="F4264">
        <v>14</v>
      </c>
      <c r="G4264">
        <v>2.4</v>
      </c>
      <c r="H4264">
        <v>0.16</v>
      </c>
      <c r="I4264">
        <v>0</v>
      </c>
      <c r="J4264">
        <v>14</v>
      </c>
      <c r="K4264">
        <v>0</v>
      </c>
      <c r="L4264">
        <v>0</v>
      </c>
      <c r="M4264" s="4">
        <f t="shared" si="132"/>
        <v>0</v>
      </c>
      <c r="N4264" s="3">
        <f t="shared" si="133"/>
        <v>0</v>
      </c>
    </row>
    <row r="4265" spans="1:14" x14ac:dyDescent="0.25">
      <c r="A4265">
        <v>6</v>
      </c>
      <c r="B4265">
        <v>26</v>
      </c>
      <c r="C4265">
        <v>22</v>
      </c>
      <c r="D4265">
        <v>0</v>
      </c>
      <c r="E4265">
        <v>0</v>
      </c>
      <c r="F4265">
        <v>13</v>
      </c>
      <c r="G4265">
        <v>2.5</v>
      </c>
      <c r="H4265">
        <v>0.16</v>
      </c>
      <c r="I4265">
        <v>0</v>
      </c>
      <c r="J4265">
        <v>13</v>
      </c>
      <c r="K4265">
        <v>0</v>
      </c>
      <c r="L4265">
        <v>0</v>
      </c>
      <c r="M4265" s="4">
        <f t="shared" si="132"/>
        <v>0</v>
      </c>
      <c r="N4265" s="3">
        <f t="shared" si="133"/>
        <v>0</v>
      </c>
    </row>
    <row r="4266" spans="1:14" x14ac:dyDescent="0.25">
      <c r="A4266">
        <v>6</v>
      </c>
      <c r="B4266">
        <v>26</v>
      </c>
      <c r="C4266">
        <v>23</v>
      </c>
      <c r="D4266">
        <v>0</v>
      </c>
      <c r="E4266">
        <v>0</v>
      </c>
      <c r="F4266">
        <v>12</v>
      </c>
      <c r="G4266">
        <v>2.5</v>
      </c>
      <c r="H4266">
        <v>0.16</v>
      </c>
      <c r="I4266">
        <v>0</v>
      </c>
      <c r="J4266">
        <v>12</v>
      </c>
      <c r="K4266">
        <v>0</v>
      </c>
      <c r="L4266">
        <v>0</v>
      </c>
      <c r="M4266" s="4">
        <f t="shared" si="132"/>
        <v>0</v>
      </c>
      <c r="N4266" s="3">
        <f t="shared" si="133"/>
        <v>0</v>
      </c>
    </row>
    <row r="4267" spans="1:14" x14ac:dyDescent="0.25">
      <c r="A4267">
        <v>6</v>
      </c>
      <c r="B4267">
        <v>27</v>
      </c>
      <c r="C4267">
        <v>0</v>
      </c>
      <c r="D4267">
        <v>0</v>
      </c>
      <c r="E4267">
        <v>0</v>
      </c>
      <c r="F4267">
        <v>12</v>
      </c>
      <c r="G4267">
        <v>2.2999999999999998</v>
      </c>
      <c r="H4267">
        <v>0.16</v>
      </c>
      <c r="I4267">
        <v>0</v>
      </c>
      <c r="J4267">
        <v>12</v>
      </c>
      <c r="K4267">
        <v>0</v>
      </c>
      <c r="L4267">
        <v>0</v>
      </c>
      <c r="M4267" s="4">
        <f t="shared" si="132"/>
        <v>0</v>
      </c>
      <c r="N4267" s="3">
        <f t="shared" si="133"/>
        <v>0</v>
      </c>
    </row>
    <row r="4268" spans="1:14" x14ac:dyDescent="0.25">
      <c r="A4268">
        <v>6</v>
      </c>
      <c r="B4268">
        <v>27</v>
      </c>
      <c r="C4268">
        <v>1</v>
      </c>
      <c r="D4268">
        <v>0</v>
      </c>
      <c r="E4268">
        <v>0</v>
      </c>
      <c r="F4268">
        <v>11</v>
      </c>
      <c r="G4268">
        <v>2</v>
      </c>
      <c r="H4268">
        <v>0.16</v>
      </c>
      <c r="I4268">
        <v>0</v>
      </c>
      <c r="J4268">
        <v>11</v>
      </c>
      <c r="K4268">
        <v>0</v>
      </c>
      <c r="L4268">
        <v>0</v>
      </c>
      <c r="M4268" s="4">
        <f t="shared" si="132"/>
        <v>0</v>
      </c>
      <c r="N4268" s="3">
        <f t="shared" si="133"/>
        <v>0</v>
      </c>
    </row>
    <row r="4269" spans="1:14" x14ac:dyDescent="0.25">
      <c r="A4269">
        <v>6</v>
      </c>
      <c r="B4269">
        <v>27</v>
      </c>
      <c r="C4269">
        <v>2</v>
      </c>
      <c r="D4269">
        <v>0</v>
      </c>
      <c r="E4269">
        <v>0</v>
      </c>
      <c r="F4269">
        <v>11</v>
      </c>
      <c r="G4269">
        <v>1.7</v>
      </c>
      <c r="H4269">
        <v>0.16</v>
      </c>
      <c r="I4269">
        <v>0</v>
      </c>
      <c r="J4269">
        <v>11</v>
      </c>
      <c r="K4269">
        <v>0</v>
      </c>
      <c r="L4269">
        <v>0</v>
      </c>
      <c r="M4269" s="4">
        <f t="shared" si="132"/>
        <v>0</v>
      </c>
      <c r="N4269" s="3">
        <f t="shared" si="133"/>
        <v>0</v>
      </c>
    </row>
    <row r="4270" spans="1:14" x14ac:dyDescent="0.25">
      <c r="A4270">
        <v>6</v>
      </c>
      <c r="B4270">
        <v>27</v>
      </c>
      <c r="C4270">
        <v>3</v>
      </c>
      <c r="D4270">
        <v>0</v>
      </c>
      <c r="E4270">
        <v>0</v>
      </c>
      <c r="F4270">
        <v>11</v>
      </c>
      <c r="G4270">
        <v>1.7</v>
      </c>
      <c r="H4270">
        <v>0.16</v>
      </c>
      <c r="I4270">
        <v>0</v>
      </c>
      <c r="J4270">
        <v>11</v>
      </c>
      <c r="K4270">
        <v>0</v>
      </c>
      <c r="L4270">
        <v>0</v>
      </c>
      <c r="M4270" s="4">
        <f t="shared" si="132"/>
        <v>0</v>
      </c>
      <c r="N4270" s="3">
        <f t="shared" si="133"/>
        <v>0</v>
      </c>
    </row>
    <row r="4271" spans="1:14" x14ac:dyDescent="0.25">
      <c r="A4271">
        <v>6</v>
      </c>
      <c r="B4271">
        <v>27</v>
      </c>
      <c r="C4271">
        <v>4</v>
      </c>
      <c r="D4271">
        <v>0</v>
      </c>
      <c r="E4271">
        <v>0</v>
      </c>
      <c r="F4271">
        <v>11</v>
      </c>
      <c r="G4271">
        <v>2.2000000000000002</v>
      </c>
      <c r="H4271">
        <v>0.16</v>
      </c>
      <c r="I4271">
        <v>0</v>
      </c>
      <c r="J4271">
        <v>11</v>
      </c>
      <c r="K4271">
        <v>0</v>
      </c>
      <c r="L4271">
        <v>0</v>
      </c>
      <c r="M4271" s="4">
        <f t="shared" si="132"/>
        <v>0</v>
      </c>
      <c r="N4271" s="3">
        <f t="shared" si="133"/>
        <v>0</v>
      </c>
    </row>
    <row r="4272" spans="1:14" x14ac:dyDescent="0.25">
      <c r="A4272">
        <v>6</v>
      </c>
      <c r="B4272">
        <v>27</v>
      </c>
      <c r="C4272">
        <v>5</v>
      </c>
      <c r="D4272">
        <v>293</v>
      </c>
      <c r="E4272">
        <v>29</v>
      </c>
      <c r="F4272">
        <v>12</v>
      </c>
      <c r="G4272">
        <v>2.9</v>
      </c>
      <c r="H4272">
        <v>0.16</v>
      </c>
      <c r="I4272">
        <v>21.92</v>
      </c>
      <c r="J4272">
        <v>12.446</v>
      </c>
      <c r="K4272">
        <v>134.12899999999999</v>
      </c>
      <c r="L4272">
        <v>97.667000000000002</v>
      </c>
      <c r="M4272" s="4">
        <f t="shared" si="132"/>
        <v>8.4755612411007767E-6</v>
      </c>
      <c r="N4272" s="3">
        <f t="shared" si="133"/>
        <v>6.9061774233573271E-5</v>
      </c>
    </row>
    <row r="4273" spans="1:14" x14ac:dyDescent="0.25">
      <c r="A4273">
        <v>6</v>
      </c>
      <c r="B4273">
        <v>27</v>
      </c>
      <c r="C4273">
        <v>6</v>
      </c>
      <c r="D4273">
        <v>289</v>
      </c>
      <c r="E4273">
        <v>93</v>
      </c>
      <c r="F4273">
        <v>13</v>
      </c>
      <c r="G4273">
        <v>3.1</v>
      </c>
      <c r="H4273">
        <v>0.16</v>
      </c>
      <c r="I4273">
        <v>126.14400000000001</v>
      </c>
      <c r="J4273">
        <v>15.425000000000001</v>
      </c>
      <c r="K4273">
        <v>760.24</v>
      </c>
      <c r="L4273">
        <v>701.59299999999996</v>
      </c>
      <c r="M4273" s="4">
        <f t="shared" si="132"/>
        <v>6.0884376891146617E-5</v>
      </c>
      <c r="N4273" s="3">
        <f t="shared" si="133"/>
        <v>4.9610674403693532E-4</v>
      </c>
    </row>
    <row r="4274" spans="1:14" x14ac:dyDescent="0.25">
      <c r="A4274">
        <v>6</v>
      </c>
      <c r="B4274">
        <v>27</v>
      </c>
      <c r="C4274">
        <v>7</v>
      </c>
      <c r="D4274">
        <v>262</v>
      </c>
      <c r="E4274">
        <v>180</v>
      </c>
      <c r="F4274">
        <v>14</v>
      </c>
      <c r="G4274">
        <v>3.1</v>
      </c>
      <c r="H4274">
        <v>0.16</v>
      </c>
      <c r="I4274">
        <v>264.99200000000002</v>
      </c>
      <c r="J4274">
        <v>19.25</v>
      </c>
      <c r="K4274">
        <v>1789.133</v>
      </c>
      <c r="L4274">
        <v>1694.028</v>
      </c>
      <c r="M4274" s="4">
        <f t="shared" si="132"/>
        <v>1.4700807906600454E-4</v>
      </c>
      <c r="N4274" s="3">
        <f t="shared" si="133"/>
        <v>1.1978721500747608E-3</v>
      </c>
    </row>
    <row r="4275" spans="1:14" x14ac:dyDescent="0.25">
      <c r="A4275">
        <v>6</v>
      </c>
      <c r="B4275">
        <v>27</v>
      </c>
      <c r="C4275">
        <v>8</v>
      </c>
      <c r="D4275">
        <v>0</v>
      </c>
      <c r="E4275">
        <v>36</v>
      </c>
      <c r="F4275">
        <v>16</v>
      </c>
      <c r="G4275">
        <v>3.2</v>
      </c>
      <c r="H4275">
        <v>0.16</v>
      </c>
      <c r="I4275">
        <v>33.365000000000002</v>
      </c>
      <c r="J4275">
        <v>16.649999999999999</v>
      </c>
      <c r="K4275">
        <v>210.22499999999999</v>
      </c>
      <c r="L4275">
        <v>171.06800000000001</v>
      </c>
      <c r="M4275" s="4">
        <f t="shared" si="132"/>
        <v>1.484531428622388E-5</v>
      </c>
      <c r="N4275" s="3">
        <f t="shared" si="133"/>
        <v>1.2096470245414431E-4</v>
      </c>
    </row>
    <row r="4276" spans="1:14" x14ac:dyDescent="0.25">
      <c r="A4276">
        <v>6</v>
      </c>
      <c r="B4276">
        <v>27</v>
      </c>
      <c r="C4276">
        <v>9</v>
      </c>
      <c r="D4276">
        <v>13</v>
      </c>
      <c r="E4276">
        <v>215</v>
      </c>
      <c r="F4276">
        <v>17</v>
      </c>
      <c r="G4276">
        <v>3.4</v>
      </c>
      <c r="H4276">
        <v>0.16</v>
      </c>
      <c r="I4276">
        <v>210.82900000000001</v>
      </c>
      <c r="J4276">
        <v>20.97</v>
      </c>
      <c r="K4276">
        <v>1392.0129999999999</v>
      </c>
      <c r="L4276">
        <v>1310.98</v>
      </c>
      <c r="M4276" s="4">
        <f t="shared" si="132"/>
        <v>1.1376709918251093E-4</v>
      </c>
      <c r="N4276" s="3">
        <f t="shared" si="133"/>
        <v>9.2701326737516126E-4</v>
      </c>
    </row>
    <row r="4277" spans="1:14" x14ac:dyDescent="0.25">
      <c r="A4277">
        <v>6</v>
      </c>
      <c r="B4277">
        <v>27</v>
      </c>
      <c r="C4277">
        <v>10</v>
      </c>
      <c r="D4277">
        <v>82</v>
      </c>
      <c r="E4277">
        <v>413</v>
      </c>
      <c r="F4277">
        <v>18</v>
      </c>
      <c r="G4277">
        <v>3.6</v>
      </c>
      <c r="H4277">
        <v>0.16</v>
      </c>
      <c r="I4277">
        <v>473.101</v>
      </c>
      <c r="J4277">
        <v>26.628</v>
      </c>
      <c r="K4277">
        <v>3106.38</v>
      </c>
      <c r="L4277">
        <v>2964.6</v>
      </c>
      <c r="M4277" s="4">
        <f t="shared" si="132"/>
        <v>2.5726856415541954E-4</v>
      </c>
      <c r="N4277" s="3">
        <f t="shared" si="133"/>
        <v>2.096312325482008E-3</v>
      </c>
    </row>
    <row r="4278" spans="1:14" x14ac:dyDescent="0.25">
      <c r="A4278">
        <v>6</v>
      </c>
      <c r="B4278">
        <v>27</v>
      </c>
      <c r="C4278">
        <v>11</v>
      </c>
      <c r="D4278">
        <v>897</v>
      </c>
      <c r="E4278">
        <v>126</v>
      </c>
      <c r="F4278">
        <v>19</v>
      </c>
      <c r="G4278">
        <v>3.9</v>
      </c>
      <c r="H4278">
        <v>0.16</v>
      </c>
      <c r="I4278">
        <v>1002.242</v>
      </c>
      <c r="J4278">
        <v>36.552</v>
      </c>
      <c r="K4278">
        <v>6432.098</v>
      </c>
      <c r="L4278">
        <v>6172.4740000000002</v>
      </c>
      <c r="M4278" s="4">
        <f t="shared" si="132"/>
        <v>5.3564849330994368E-4</v>
      </c>
      <c r="N4278" s="3">
        <f t="shared" si="133"/>
        <v>4.3646472795376215E-3</v>
      </c>
    </row>
    <row r="4279" spans="1:14" x14ac:dyDescent="0.25">
      <c r="A4279">
        <v>6</v>
      </c>
      <c r="B4279">
        <v>27</v>
      </c>
      <c r="C4279">
        <v>12</v>
      </c>
      <c r="D4279">
        <v>444</v>
      </c>
      <c r="E4279">
        <v>458</v>
      </c>
      <c r="F4279">
        <v>20</v>
      </c>
      <c r="G4279">
        <v>4.3</v>
      </c>
      <c r="H4279">
        <v>0.16</v>
      </c>
      <c r="I4279">
        <v>911.28599999999994</v>
      </c>
      <c r="J4279">
        <v>35.03</v>
      </c>
      <c r="K4279">
        <v>5828.2780000000002</v>
      </c>
      <c r="L4279">
        <v>5590.05</v>
      </c>
      <c r="M4279" s="4">
        <f t="shared" si="132"/>
        <v>4.8510562539870575E-4</v>
      </c>
      <c r="N4279" s="3">
        <f t="shared" si="133"/>
        <v>3.9528066906364097E-3</v>
      </c>
    </row>
    <row r="4280" spans="1:14" x14ac:dyDescent="0.25">
      <c r="A4280">
        <v>6</v>
      </c>
      <c r="B4280">
        <v>27</v>
      </c>
      <c r="C4280">
        <v>13</v>
      </c>
      <c r="D4280">
        <v>0</v>
      </c>
      <c r="E4280">
        <v>103</v>
      </c>
      <c r="F4280">
        <v>19</v>
      </c>
      <c r="G4280">
        <v>4.9000000000000004</v>
      </c>
      <c r="H4280">
        <v>0.16</v>
      </c>
      <c r="I4280">
        <v>96.081999999999994</v>
      </c>
      <c r="J4280">
        <v>20.459</v>
      </c>
      <c r="K4280">
        <v>610.66200000000003</v>
      </c>
      <c r="L4280">
        <v>557.31600000000003</v>
      </c>
      <c r="M4280" s="4">
        <f t="shared" si="132"/>
        <v>4.8363990791621738E-5</v>
      </c>
      <c r="N4280" s="3">
        <f t="shared" si="133"/>
        <v>3.9408635228642343E-4</v>
      </c>
    </row>
    <row r="4281" spans="1:14" x14ac:dyDescent="0.25">
      <c r="A4281">
        <v>6</v>
      </c>
      <c r="B4281">
        <v>27</v>
      </c>
      <c r="C4281">
        <v>14</v>
      </c>
      <c r="D4281">
        <v>8</v>
      </c>
      <c r="E4281">
        <v>152</v>
      </c>
      <c r="F4281">
        <v>18</v>
      </c>
      <c r="G4281">
        <v>5.3</v>
      </c>
      <c r="H4281">
        <v>0.16</v>
      </c>
      <c r="I4281">
        <v>149.125</v>
      </c>
      <c r="J4281">
        <v>20.157</v>
      </c>
      <c r="K4281">
        <v>969.75699999999995</v>
      </c>
      <c r="L4281">
        <v>903.68600000000004</v>
      </c>
      <c r="M4281" s="4">
        <f t="shared" si="132"/>
        <v>7.8422046706926564E-5</v>
      </c>
      <c r="N4281" s="3">
        <f t="shared" si="133"/>
        <v>6.3900968095713894E-4</v>
      </c>
    </row>
    <row r="4282" spans="1:14" x14ac:dyDescent="0.25">
      <c r="A4282">
        <v>6</v>
      </c>
      <c r="B4282">
        <v>27</v>
      </c>
      <c r="C4282">
        <v>15</v>
      </c>
      <c r="D4282">
        <v>19</v>
      </c>
      <c r="E4282">
        <v>260</v>
      </c>
      <c r="F4282">
        <v>18</v>
      </c>
      <c r="G4282">
        <v>5.0999999999999996</v>
      </c>
      <c r="H4282">
        <v>0.16</v>
      </c>
      <c r="I4282">
        <v>258.17700000000002</v>
      </c>
      <c r="J4282">
        <v>21.834</v>
      </c>
      <c r="K4282">
        <v>1709.078</v>
      </c>
      <c r="L4282">
        <v>1616.81</v>
      </c>
      <c r="M4282" s="4">
        <f t="shared" si="132"/>
        <v>1.4030708601906627E-4</v>
      </c>
      <c r="N4282" s="3">
        <f t="shared" si="133"/>
        <v>1.1432701649337401E-3</v>
      </c>
    </row>
    <row r="4283" spans="1:14" x14ac:dyDescent="0.25">
      <c r="A4283">
        <v>6</v>
      </c>
      <c r="B4283">
        <v>27</v>
      </c>
      <c r="C4283">
        <v>16</v>
      </c>
      <c r="D4283">
        <v>25</v>
      </c>
      <c r="E4283">
        <v>227</v>
      </c>
      <c r="F4283">
        <v>17</v>
      </c>
      <c r="G4283">
        <v>4.4000000000000004</v>
      </c>
      <c r="H4283">
        <v>0.16</v>
      </c>
      <c r="I4283">
        <v>226.02799999999999</v>
      </c>
      <c r="J4283">
        <v>20.686</v>
      </c>
      <c r="K4283">
        <v>1512.1510000000001</v>
      </c>
      <c r="L4283">
        <v>1426.8610000000001</v>
      </c>
      <c r="M4283" s="4">
        <f t="shared" si="132"/>
        <v>1.2382327488341297E-4</v>
      </c>
      <c r="N4283" s="3">
        <f t="shared" si="133"/>
        <v>1.0089544292820564E-3</v>
      </c>
    </row>
    <row r="4284" spans="1:14" x14ac:dyDescent="0.25">
      <c r="A4284">
        <v>6</v>
      </c>
      <c r="B4284">
        <v>27</v>
      </c>
      <c r="C4284">
        <v>17</v>
      </c>
      <c r="D4284">
        <v>0</v>
      </c>
      <c r="E4284">
        <v>91</v>
      </c>
      <c r="F4284">
        <v>17</v>
      </c>
      <c r="G4284">
        <v>3.4</v>
      </c>
      <c r="H4284">
        <v>0.16</v>
      </c>
      <c r="I4284">
        <v>84.341999999999999</v>
      </c>
      <c r="J4284">
        <v>18.597999999999999</v>
      </c>
      <c r="K4284">
        <v>555.65300000000002</v>
      </c>
      <c r="L4284">
        <v>504.255</v>
      </c>
      <c r="M4284" s="4">
        <f t="shared" si="132"/>
        <v>4.3759346899477526E-5</v>
      </c>
      <c r="N4284" s="3">
        <f t="shared" si="133"/>
        <v>3.5656613765294812E-4</v>
      </c>
    </row>
    <row r="4285" spans="1:14" x14ac:dyDescent="0.25">
      <c r="A4285">
        <v>6</v>
      </c>
      <c r="B4285">
        <v>27</v>
      </c>
      <c r="C4285">
        <v>18</v>
      </c>
      <c r="D4285">
        <v>52</v>
      </c>
      <c r="E4285">
        <v>104</v>
      </c>
      <c r="F4285">
        <v>16</v>
      </c>
      <c r="G4285">
        <v>2.2000000000000002</v>
      </c>
      <c r="H4285">
        <v>0.16</v>
      </c>
      <c r="I4285">
        <v>101.658</v>
      </c>
      <c r="J4285">
        <v>18.364999999999998</v>
      </c>
      <c r="K4285">
        <v>665.17700000000002</v>
      </c>
      <c r="L4285">
        <v>609.899</v>
      </c>
      <c r="M4285" s="4">
        <f t="shared" si="132"/>
        <v>5.2927153750868994E-5</v>
      </c>
      <c r="N4285" s="3">
        <f t="shared" si="133"/>
        <v>4.3126856607945469E-4</v>
      </c>
    </row>
    <row r="4286" spans="1:14" x14ac:dyDescent="0.25">
      <c r="A4286">
        <v>6</v>
      </c>
      <c r="B4286">
        <v>27</v>
      </c>
      <c r="C4286">
        <v>19</v>
      </c>
      <c r="D4286">
        <v>1</v>
      </c>
      <c r="E4286">
        <v>33</v>
      </c>
      <c r="F4286">
        <v>14</v>
      </c>
      <c r="G4286">
        <v>1.5</v>
      </c>
      <c r="H4286">
        <v>0.16</v>
      </c>
      <c r="I4286">
        <v>29.808</v>
      </c>
      <c r="J4286">
        <v>14.798999999999999</v>
      </c>
      <c r="K4286">
        <v>184.99199999999999</v>
      </c>
      <c r="L4286">
        <v>146.72900000000001</v>
      </c>
      <c r="M4286" s="4">
        <f t="shared" si="132"/>
        <v>1.2733171136059015E-5</v>
      </c>
      <c r="N4286" s="3">
        <f t="shared" si="133"/>
        <v>1.0375423706592782E-4</v>
      </c>
    </row>
    <row r="4287" spans="1:14" x14ac:dyDescent="0.25">
      <c r="A4287">
        <v>6</v>
      </c>
      <c r="B4287">
        <v>27</v>
      </c>
      <c r="C4287">
        <v>20</v>
      </c>
      <c r="D4287">
        <v>0</v>
      </c>
      <c r="E4287">
        <v>0</v>
      </c>
      <c r="F4287">
        <v>13</v>
      </c>
      <c r="G4287">
        <v>1.6</v>
      </c>
      <c r="H4287">
        <v>0.16</v>
      </c>
      <c r="I4287">
        <v>0</v>
      </c>
      <c r="J4287">
        <v>13</v>
      </c>
      <c r="K4287">
        <v>0</v>
      </c>
      <c r="L4287">
        <v>0</v>
      </c>
      <c r="M4287" s="4">
        <f t="shared" si="132"/>
        <v>0</v>
      </c>
      <c r="N4287" s="3">
        <f t="shared" si="133"/>
        <v>0</v>
      </c>
    </row>
    <row r="4288" spans="1:14" x14ac:dyDescent="0.25">
      <c r="A4288">
        <v>6</v>
      </c>
      <c r="B4288">
        <v>27</v>
      </c>
      <c r="C4288">
        <v>21</v>
      </c>
      <c r="D4288">
        <v>0</v>
      </c>
      <c r="E4288">
        <v>0</v>
      </c>
      <c r="F4288">
        <v>12</v>
      </c>
      <c r="G4288">
        <v>1.8</v>
      </c>
      <c r="H4288">
        <v>0.16</v>
      </c>
      <c r="I4288">
        <v>0</v>
      </c>
      <c r="J4288">
        <v>12</v>
      </c>
      <c r="K4288">
        <v>0</v>
      </c>
      <c r="L4288">
        <v>0</v>
      </c>
      <c r="M4288" s="4">
        <f t="shared" si="132"/>
        <v>0</v>
      </c>
      <c r="N4288" s="3">
        <f t="shared" si="133"/>
        <v>0</v>
      </c>
    </row>
    <row r="4289" spans="1:14" x14ac:dyDescent="0.25">
      <c r="A4289">
        <v>6</v>
      </c>
      <c r="B4289">
        <v>27</v>
      </c>
      <c r="C4289">
        <v>22</v>
      </c>
      <c r="D4289">
        <v>0</v>
      </c>
      <c r="E4289">
        <v>0</v>
      </c>
      <c r="F4289">
        <v>11</v>
      </c>
      <c r="G4289">
        <v>1.8</v>
      </c>
      <c r="H4289">
        <v>0.16</v>
      </c>
      <c r="I4289">
        <v>0</v>
      </c>
      <c r="J4289">
        <v>11</v>
      </c>
      <c r="K4289">
        <v>0</v>
      </c>
      <c r="L4289">
        <v>0</v>
      </c>
      <c r="M4289" s="4">
        <f t="shared" si="132"/>
        <v>0</v>
      </c>
      <c r="N4289" s="3">
        <f t="shared" si="133"/>
        <v>0</v>
      </c>
    </row>
    <row r="4290" spans="1:14" x14ac:dyDescent="0.25">
      <c r="A4290">
        <v>6</v>
      </c>
      <c r="B4290">
        <v>27</v>
      </c>
      <c r="C4290">
        <v>23</v>
      </c>
      <c r="D4290">
        <v>0</v>
      </c>
      <c r="E4290">
        <v>0</v>
      </c>
      <c r="F4290">
        <v>10</v>
      </c>
      <c r="G4290">
        <v>1.6</v>
      </c>
      <c r="H4290">
        <v>0.16</v>
      </c>
      <c r="I4290">
        <v>0</v>
      </c>
      <c r="J4290">
        <v>10</v>
      </c>
      <c r="K4290">
        <v>0</v>
      </c>
      <c r="L4290">
        <v>0</v>
      </c>
      <c r="M4290" s="4">
        <f t="shared" si="132"/>
        <v>0</v>
      </c>
      <c r="N4290" s="3">
        <f t="shared" si="133"/>
        <v>0</v>
      </c>
    </row>
    <row r="4291" spans="1:14" x14ac:dyDescent="0.25">
      <c r="A4291">
        <v>6</v>
      </c>
      <c r="B4291">
        <v>28</v>
      </c>
      <c r="C4291">
        <v>0</v>
      </c>
      <c r="D4291">
        <v>0</v>
      </c>
      <c r="E4291">
        <v>0</v>
      </c>
      <c r="F4291">
        <v>9</v>
      </c>
      <c r="G4291">
        <v>1.6</v>
      </c>
      <c r="H4291">
        <v>0.16</v>
      </c>
      <c r="I4291">
        <v>0</v>
      </c>
      <c r="J4291">
        <v>9</v>
      </c>
      <c r="K4291">
        <v>0</v>
      </c>
      <c r="L4291">
        <v>0</v>
      </c>
      <c r="M4291" s="4">
        <f t="shared" si="132"/>
        <v>0</v>
      </c>
      <c r="N4291" s="3">
        <f t="shared" si="133"/>
        <v>0</v>
      </c>
    </row>
    <row r="4292" spans="1:14" x14ac:dyDescent="0.25">
      <c r="A4292">
        <v>6</v>
      </c>
      <c r="B4292">
        <v>28</v>
      </c>
      <c r="C4292">
        <v>1</v>
      </c>
      <c r="D4292">
        <v>0</v>
      </c>
      <c r="E4292">
        <v>0</v>
      </c>
      <c r="F4292">
        <v>9</v>
      </c>
      <c r="G4292">
        <v>1.7</v>
      </c>
      <c r="H4292">
        <v>0.16</v>
      </c>
      <c r="I4292">
        <v>0</v>
      </c>
      <c r="J4292">
        <v>9</v>
      </c>
      <c r="K4292">
        <v>0</v>
      </c>
      <c r="L4292">
        <v>0</v>
      </c>
      <c r="M4292" s="4">
        <f t="shared" si="132"/>
        <v>0</v>
      </c>
      <c r="N4292" s="3">
        <f t="shared" si="133"/>
        <v>0</v>
      </c>
    </row>
    <row r="4293" spans="1:14" x14ac:dyDescent="0.25">
      <c r="A4293">
        <v>6</v>
      </c>
      <c r="B4293">
        <v>28</v>
      </c>
      <c r="C4293">
        <v>2</v>
      </c>
      <c r="D4293">
        <v>0</v>
      </c>
      <c r="E4293">
        <v>0</v>
      </c>
      <c r="F4293">
        <v>8</v>
      </c>
      <c r="G4293">
        <v>1.7</v>
      </c>
      <c r="H4293">
        <v>0.16</v>
      </c>
      <c r="I4293">
        <v>0</v>
      </c>
      <c r="J4293">
        <v>8</v>
      </c>
      <c r="K4293">
        <v>0</v>
      </c>
      <c r="L4293">
        <v>0</v>
      </c>
      <c r="M4293" s="4">
        <f t="shared" si="132"/>
        <v>0</v>
      </c>
      <c r="N4293" s="3">
        <f t="shared" si="133"/>
        <v>0</v>
      </c>
    </row>
    <row r="4294" spans="1:14" x14ac:dyDescent="0.25">
      <c r="A4294">
        <v>6</v>
      </c>
      <c r="B4294">
        <v>28</v>
      </c>
      <c r="C4294">
        <v>3</v>
      </c>
      <c r="D4294">
        <v>0</v>
      </c>
      <c r="E4294">
        <v>0</v>
      </c>
      <c r="F4294">
        <v>8</v>
      </c>
      <c r="G4294">
        <v>1.7</v>
      </c>
      <c r="H4294">
        <v>0.16</v>
      </c>
      <c r="I4294">
        <v>0</v>
      </c>
      <c r="J4294">
        <v>8</v>
      </c>
      <c r="K4294">
        <v>0</v>
      </c>
      <c r="L4294">
        <v>0</v>
      </c>
      <c r="M4294" s="4">
        <f t="shared" si="132"/>
        <v>0</v>
      </c>
      <c r="N4294" s="3">
        <f t="shared" si="133"/>
        <v>0</v>
      </c>
    </row>
    <row r="4295" spans="1:14" x14ac:dyDescent="0.25">
      <c r="A4295">
        <v>6</v>
      </c>
      <c r="B4295">
        <v>28</v>
      </c>
      <c r="C4295">
        <v>4</v>
      </c>
      <c r="D4295">
        <v>0</v>
      </c>
      <c r="E4295">
        <v>0</v>
      </c>
      <c r="F4295">
        <v>8</v>
      </c>
      <c r="G4295">
        <v>1.8</v>
      </c>
      <c r="H4295">
        <v>0.16</v>
      </c>
      <c r="I4295">
        <v>0</v>
      </c>
      <c r="J4295">
        <v>8</v>
      </c>
      <c r="K4295">
        <v>0</v>
      </c>
      <c r="L4295">
        <v>0</v>
      </c>
      <c r="M4295" s="4">
        <f t="shared" si="132"/>
        <v>0</v>
      </c>
      <c r="N4295" s="3">
        <f t="shared" si="133"/>
        <v>0</v>
      </c>
    </row>
    <row r="4296" spans="1:14" x14ac:dyDescent="0.25">
      <c r="A4296">
        <v>6</v>
      </c>
      <c r="B4296">
        <v>28</v>
      </c>
      <c r="C4296">
        <v>5</v>
      </c>
      <c r="D4296">
        <v>369</v>
      </c>
      <c r="E4296">
        <v>27</v>
      </c>
      <c r="F4296">
        <v>10</v>
      </c>
      <c r="G4296">
        <v>2.5</v>
      </c>
      <c r="H4296">
        <v>0.16</v>
      </c>
      <c r="I4296">
        <v>20.143999999999998</v>
      </c>
      <c r="J4296">
        <v>10.439</v>
      </c>
      <c r="K4296">
        <v>123.669</v>
      </c>
      <c r="L4296">
        <v>87.578999999999994</v>
      </c>
      <c r="M4296" s="4">
        <f t="shared" si="132"/>
        <v>7.600122640547624E-6</v>
      </c>
      <c r="N4296" s="3">
        <f t="shared" si="133"/>
        <v>6.19284008478003E-5</v>
      </c>
    </row>
    <row r="4297" spans="1:14" x14ac:dyDescent="0.25">
      <c r="A4297">
        <v>6</v>
      </c>
      <c r="B4297">
        <v>28</v>
      </c>
      <c r="C4297">
        <v>6</v>
      </c>
      <c r="D4297">
        <v>654</v>
      </c>
      <c r="E4297">
        <v>52</v>
      </c>
      <c r="F4297">
        <v>13</v>
      </c>
      <c r="G4297">
        <v>3.4</v>
      </c>
      <c r="H4297">
        <v>0.16</v>
      </c>
      <c r="I4297">
        <v>146.49299999999999</v>
      </c>
      <c r="J4297">
        <v>15.558999999999999</v>
      </c>
      <c r="K4297">
        <v>771.11300000000006</v>
      </c>
      <c r="L4297">
        <v>712.08100000000002</v>
      </c>
      <c r="M4297" s="4">
        <f t="shared" si="132"/>
        <v>6.1794527569437801E-5</v>
      </c>
      <c r="N4297" s="3">
        <f t="shared" si="133"/>
        <v>5.0352296331429331E-4</v>
      </c>
    </row>
    <row r="4298" spans="1:14" x14ac:dyDescent="0.25">
      <c r="A4298">
        <v>6</v>
      </c>
      <c r="B4298">
        <v>28</v>
      </c>
      <c r="C4298">
        <v>7</v>
      </c>
      <c r="D4298">
        <v>401</v>
      </c>
      <c r="E4298">
        <v>156</v>
      </c>
      <c r="F4298">
        <v>16</v>
      </c>
      <c r="G4298">
        <v>4.3</v>
      </c>
      <c r="H4298">
        <v>0.16</v>
      </c>
      <c r="I4298">
        <v>295.54399999999998</v>
      </c>
      <c r="J4298">
        <v>20.878</v>
      </c>
      <c r="K4298">
        <v>1978.2560000000001</v>
      </c>
      <c r="L4298">
        <v>1876.45</v>
      </c>
      <c r="M4298" s="4">
        <f t="shared" si="132"/>
        <v>1.6283869567882244E-4</v>
      </c>
      <c r="N4298" s="3">
        <f t="shared" si="133"/>
        <v>1.3268654331615444E-3</v>
      </c>
    </row>
    <row r="4299" spans="1:14" x14ac:dyDescent="0.25">
      <c r="A4299">
        <v>6</v>
      </c>
      <c r="B4299">
        <v>28</v>
      </c>
      <c r="C4299">
        <v>8</v>
      </c>
      <c r="D4299">
        <v>880</v>
      </c>
      <c r="E4299">
        <v>74</v>
      </c>
      <c r="F4299">
        <v>18</v>
      </c>
      <c r="G4299">
        <v>5.0999999999999996</v>
      </c>
      <c r="H4299">
        <v>0.16</v>
      </c>
      <c r="I4299">
        <v>581.99199999999996</v>
      </c>
      <c r="J4299">
        <v>26.718</v>
      </c>
      <c r="K4299">
        <v>3965.7719999999999</v>
      </c>
      <c r="L4299">
        <v>3793.5410000000002</v>
      </c>
      <c r="M4299" s="4">
        <f t="shared" si="132"/>
        <v>3.2920422523602323E-4</v>
      </c>
      <c r="N4299" s="3">
        <f t="shared" si="133"/>
        <v>2.6824687160228507E-3</v>
      </c>
    </row>
    <row r="4300" spans="1:14" x14ac:dyDescent="0.25">
      <c r="A4300">
        <v>6</v>
      </c>
      <c r="B4300">
        <v>28</v>
      </c>
      <c r="C4300">
        <v>9</v>
      </c>
      <c r="D4300">
        <v>194</v>
      </c>
      <c r="E4300">
        <v>362</v>
      </c>
      <c r="F4300">
        <v>19</v>
      </c>
      <c r="G4300">
        <v>5.6</v>
      </c>
      <c r="H4300">
        <v>0.16</v>
      </c>
      <c r="I4300">
        <v>497.09800000000001</v>
      </c>
      <c r="J4300">
        <v>25.962</v>
      </c>
      <c r="K4300">
        <v>3307.9490000000001</v>
      </c>
      <c r="L4300">
        <v>3159.027</v>
      </c>
      <c r="M4300" s="4">
        <f t="shared" si="132"/>
        <v>2.7414097700135013E-4</v>
      </c>
      <c r="N4300" s="3">
        <f t="shared" si="133"/>
        <v>2.233794520889986E-3</v>
      </c>
    </row>
    <row r="4301" spans="1:14" x14ac:dyDescent="0.25">
      <c r="A4301">
        <v>6</v>
      </c>
      <c r="B4301">
        <v>28</v>
      </c>
      <c r="C4301">
        <v>10</v>
      </c>
      <c r="D4301">
        <v>951</v>
      </c>
      <c r="E4301">
        <v>88</v>
      </c>
      <c r="F4301">
        <v>20</v>
      </c>
      <c r="G4301">
        <v>6.1</v>
      </c>
      <c r="H4301">
        <v>0.16</v>
      </c>
      <c r="I4301">
        <v>934.53</v>
      </c>
      <c r="J4301">
        <v>32.398000000000003</v>
      </c>
      <c r="K4301">
        <v>6128.5630000000001</v>
      </c>
      <c r="L4301">
        <v>5879.6959999999999</v>
      </c>
      <c r="M4301" s="4">
        <f t="shared" si="132"/>
        <v>5.102411615699803E-4</v>
      </c>
      <c r="N4301" s="3">
        <f t="shared" si="133"/>
        <v>4.1576196434214606E-3</v>
      </c>
    </row>
    <row r="4302" spans="1:14" x14ac:dyDescent="0.25">
      <c r="A4302">
        <v>6</v>
      </c>
      <c r="B4302">
        <v>28</v>
      </c>
      <c r="C4302">
        <v>11</v>
      </c>
      <c r="D4302">
        <v>969</v>
      </c>
      <c r="E4302">
        <v>90</v>
      </c>
      <c r="F4302">
        <v>21</v>
      </c>
      <c r="G4302">
        <v>6.6</v>
      </c>
      <c r="H4302">
        <v>0.16</v>
      </c>
      <c r="I4302">
        <v>1035.7470000000001</v>
      </c>
      <c r="J4302">
        <v>34.009</v>
      </c>
      <c r="K4302">
        <v>6715.48</v>
      </c>
      <c r="L4302">
        <v>6445.8149999999996</v>
      </c>
      <c r="M4302" s="4">
        <f t="shared" si="132"/>
        <v>5.5936907841242173E-4</v>
      </c>
      <c r="N4302" s="3">
        <f t="shared" si="133"/>
        <v>4.5579307266669401E-3</v>
      </c>
    </row>
    <row r="4303" spans="1:14" x14ac:dyDescent="0.25">
      <c r="A4303">
        <v>6</v>
      </c>
      <c r="B4303">
        <v>28</v>
      </c>
      <c r="C4303">
        <v>12</v>
      </c>
      <c r="D4303">
        <v>421</v>
      </c>
      <c r="E4303">
        <v>464</v>
      </c>
      <c r="F4303">
        <v>22</v>
      </c>
      <c r="G4303">
        <v>7.1</v>
      </c>
      <c r="H4303">
        <v>0.16</v>
      </c>
      <c r="I4303">
        <v>894.36500000000001</v>
      </c>
      <c r="J4303">
        <v>32.637</v>
      </c>
      <c r="K4303">
        <v>5772.3519999999999</v>
      </c>
      <c r="L4303">
        <v>5536.1059999999998</v>
      </c>
      <c r="M4303" s="4">
        <f t="shared" si="132"/>
        <v>4.8042435459495482E-4</v>
      </c>
      <c r="N4303" s="3">
        <f t="shared" si="133"/>
        <v>3.9146620936972602E-3</v>
      </c>
    </row>
    <row r="4304" spans="1:14" x14ac:dyDescent="0.25">
      <c r="A4304">
        <v>6</v>
      </c>
      <c r="B4304">
        <v>28</v>
      </c>
      <c r="C4304">
        <v>13</v>
      </c>
      <c r="D4304">
        <v>549</v>
      </c>
      <c r="E4304">
        <v>359</v>
      </c>
      <c r="F4304">
        <v>23</v>
      </c>
      <c r="G4304">
        <v>7.4</v>
      </c>
      <c r="H4304">
        <v>0.16</v>
      </c>
      <c r="I4304">
        <v>907.74800000000005</v>
      </c>
      <c r="J4304">
        <v>33.494999999999997</v>
      </c>
      <c r="K4304">
        <v>5862.0789999999997</v>
      </c>
      <c r="L4304">
        <v>5622.6540000000005</v>
      </c>
      <c r="M4304" s="4">
        <f t="shared" si="132"/>
        <v>4.8793500685513272E-4</v>
      </c>
      <c r="N4304" s="3">
        <f t="shared" si="133"/>
        <v>3.9758614592595009E-3</v>
      </c>
    </row>
    <row r="4305" spans="1:14" x14ac:dyDescent="0.25">
      <c r="A4305">
        <v>6</v>
      </c>
      <c r="B4305">
        <v>28</v>
      </c>
      <c r="C4305">
        <v>14</v>
      </c>
      <c r="D4305">
        <v>954</v>
      </c>
      <c r="E4305">
        <v>91</v>
      </c>
      <c r="F4305">
        <v>23</v>
      </c>
      <c r="G4305">
        <v>7.6</v>
      </c>
      <c r="H4305">
        <v>0.16</v>
      </c>
      <c r="I4305">
        <v>946.20799999999997</v>
      </c>
      <c r="J4305">
        <v>33.765999999999998</v>
      </c>
      <c r="K4305">
        <v>6169.3519999999999</v>
      </c>
      <c r="L4305">
        <v>5919.0379999999996</v>
      </c>
      <c r="M4305" s="4">
        <f t="shared" si="132"/>
        <v>5.1365526797590439E-4</v>
      </c>
      <c r="N4305" s="3">
        <f t="shared" si="133"/>
        <v>4.1854389510882998E-3</v>
      </c>
    </row>
    <row r="4306" spans="1:14" x14ac:dyDescent="0.25">
      <c r="A4306">
        <v>6</v>
      </c>
      <c r="B4306">
        <v>28</v>
      </c>
      <c r="C4306">
        <v>15</v>
      </c>
      <c r="D4306">
        <v>926</v>
      </c>
      <c r="E4306">
        <v>87</v>
      </c>
      <c r="F4306">
        <v>23</v>
      </c>
      <c r="G4306">
        <v>7.4</v>
      </c>
      <c r="H4306">
        <v>0.16</v>
      </c>
      <c r="I4306">
        <v>793.654</v>
      </c>
      <c r="J4306">
        <v>32.22</v>
      </c>
      <c r="K4306">
        <v>5245.482</v>
      </c>
      <c r="L4306">
        <v>5027.9049999999997</v>
      </c>
      <c r="M4306" s="4">
        <f t="shared" si="132"/>
        <v>4.363225730485916E-4</v>
      </c>
      <c r="N4306" s="3">
        <f t="shared" si="133"/>
        <v>3.5553056813238267E-3</v>
      </c>
    </row>
    <row r="4307" spans="1:14" x14ac:dyDescent="0.25">
      <c r="A4307">
        <v>6</v>
      </c>
      <c r="B4307">
        <v>28</v>
      </c>
      <c r="C4307">
        <v>16</v>
      </c>
      <c r="D4307">
        <v>886</v>
      </c>
      <c r="E4307">
        <v>79</v>
      </c>
      <c r="F4307">
        <v>22</v>
      </c>
      <c r="G4307">
        <v>7</v>
      </c>
      <c r="H4307">
        <v>0.16</v>
      </c>
      <c r="I4307">
        <v>600.03700000000003</v>
      </c>
      <c r="J4307">
        <v>29.268999999999998</v>
      </c>
      <c r="K4307">
        <v>4046.7159999999999</v>
      </c>
      <c r="L4307">
        <v>3871.6170000000002</v>
      </c>
      <c r="M4307" s="4">
        <f t="shared" si="132"/>
        <v>3.3597967568970956E-4</v>
      </c>
      <c r="N4307" s="3">
        <f t="shared" si="133"/>
        <v>2.7376774056013212E-3</v>
      </c>
    </row>
    <row r="4308" spans="1:14" x14ac:dyDescent="0.25">
      <c r="A4308">
        <v>6</v>
      </c>
      <c r="B4308">
        <v>28</v>
      </c>
      <c r="C4308">
        <v>17</v>
      </c>
      <c r="D4308">
        <v>820</v>
      </c>
      <c r="E4308">
        <v>66</v>
      </c>
      <c r="F4308">
        <v>21</v>
      </c>
      <c r="G4308">
        <v>6.3</v>
      </c>
      <c r="H4308">
        <v>0.16</v>
      </c>
      <c r="I4308">
        <v>379.03800000000001</v>
      </c>
      <c r="J4308">
        <v>25.893999999999998</v>
      </c>
      <c r="K4308">
        <v>2486.6179999999999</v>
      </c>
      <c r="L4308">
        <v>2366.7979999999998</v>
      </c>
      <c r="M4308" s="4">
        <f t="shared" ref="M4308:M4371" si="134">L4308/SUM($L$19:$L$8778)</f>
        <v>2.0539119041554295E-4</v>
      </c>
      <c r="N4308" s="3">
        <f t="shared" ref="N4308:N4371" si="135">L4308/SUMIF($A$19:$A$8778,$A4308,$L$19:$L$8778)</f>
        <v>1.6735977262788118E-3</v>
      </c>
    </row>
    <row r="4309" spans="1:14" x14ac:dyDescent="0.25">
      <c r="A4309">
        <v>6</v>
      </c>
      <c r="B4309">
        <v>28</v>
      </c>
      <c r="C4309">
        <v>18</v>
      </c>
      <c r="D4309">
        <v>694</v>
      </c>
      <c r="E4309">
        <v>51</v>
      </c>
      <c r="F4309">
        <v>19</v>
      </c>
      <c r="G4309">
        <v>5.0999999999999996</v>
      </c>
      <c r="H4309">
        <v>0.16</v>
      </c>
      <c r="I4309">
        <v>160.49</v>
      </c>
      <c r="J4309">
        <v>21.222000000000001</v>
      </c>
      <c r="K4309">
        <v>840.10599999999999</v>
      </c>
      <c r="L4309">
        <v>778.62900000000002</v>
      </c>
      <c r="M4309" s="4">
        <f t="shared" si="134"/>
        <v>6.7569575942714083E-5</v>
      </c>
      <c r="N4309" s="3">
        <f t="shared" si="135"/>
        <v>5.505800342972848E-4</v>
      </c>
    </row>
    <row r="4310" spans="1:14" x14ac:dyDescent="0.25">
      <c r="A4310">
        <v>6</v>
      </c>
      <c r="B4310">
        <v>28</v>
      </c>
      <c r="C4310">
        <v>19</v>
      </c>
      <c r="D4310">
        <v>420</v>
      </c>
      <c r="E4310">
        <v>28</v>
      </c>
      <c r="F4310">
        <v>16</v>
      </c>
      <c r="G4310">
        <v>3.8</v>
      </c>
      <c r="H4310">
        <v>0.16</v>
      </c>
      <c r="I4310">
        <v>22.513999999999999</v>
      </c>
      <c r="J4310">
        <v>16.398</v>
      </c>
      <c r="K4310">
        <v>136.81100000000001</v>
      </c>
      <c r="L4310">
        <v>100.255</v>
      </c>
      <c r="M4310" s="4">
        <f t="shared" si="134"/>
        <v>8.7001483840658391E-6</v>
      </c>
      <c r="N4310" s="3">
        <f t="shared" si="135"/>
        <v>7.0891787152128021E-5</v>
      </c>
    </row>
    <row r="4311" spans="1:14" x14ac:dyDescent="0.25">
      <c r="A4311">
        <v>6</v>
      </c>
      <c r="B4311">
        <v>28</v>
      </c>
      <c r="C4311">
        <v>20</v>
      </c>
      <c r="D4311">
        <v>0</v>
      </c>
      <c r="E4311">
        <v>0</v>
      </c>
      <c r="F4311">
        <v>14</v>
      </c>
      <c r="G4311">
        <v>3</v>
      </c>
      <c r="H4311">
        <v>0.16</v>
      </c>
      <c r="I4311">
        <v>0</v>
      </c>
      <c r="J4311">
        <v>14</v>
      </c>
      <c r="K4311">
        <v>0</v>
      </c>
      <c r="L4311">
        <v>0</v>
      </c>
      <c r="M4311" s="4">
        <f t="shared" si="134"/>
        <v>0</v>
      </c>
      <c r="N4311" s="3">
        <f t="shared" si="135"/>
        <v>0</v>
      </c>
    </row>
    <row r="4312" spans="1:14" x14ac:dyDescent="0.25">
      <c r="A4312">
        <v>6</v>
      </c>
      <c r="B4312">
        <v>28</v>
      </c>
      <c r="C4312">
        <v>21</v>
      </c>
      <c r="D4312">
        <v>0</v>
      </c>
      <c r="E4312">
        <v>0</v>
      </c>
      <c r="F4312">
        <v>12</v>
      </c>
      <c r="G4312">
        <v>2.5</v>
      </c>
      <c r="H4312">
        <v>0.16</v>
      </c>
      <c r="I4312">
        <v>0</v>
      </c>
      <c r="J4312">
        <v>12</v>
      </c>
      <c r="K4312">
        <v>0</v>
      </c>
      <c r="L4312">
        <v>0</v>
      </c>
      <c r="M4312" s="4">
        <f t="shared" si="134"/>
        <v>0</v>
      </c>
      <c r="N4312" s="3">
        <f t="shared" si="135"/>
        <v>0</v>
      </c>
    </row>
    <row r="4313" spans="1:14" x14ac:dyDescent="0.25">
      <c r="A4313">
        <v>6</v>
      </c>
      <c r="B4313">
        <v>28</v>
      </c>
      <c r="C4313">
        <v>22</v>
      </c>
      <c r="D4313">
        <v>0</v>
      </c>
      <c r="E4313">
        <v>0</v>
      </c>
      <c r="F4313">
        <v>11</v>
      </c>
      <c r="G4313">
        <v>2</v>
      </c>
      <c r="H4313">
        <v>0.16</v>
      </c>
      <c r="I4313">
        <v>0</v>
      </c>
      <c r="J4313">
        <v>11</v>
      </c>
      <c r="K4313">
        <v>0</v>
      </c>
      <c r="L4313">
        <v>0</v>
      </c>
      <c r="M4313" s="4">
        <f t="shared" si="134"/>
        <v>0</v>
      </c>
      <c r="N4313" s="3">
        <f t="shared" si="135"/>
        <v>0</v>
      </c>
    </row>
    <row r="4314" spans="1:14" x14ac:dyDescent="0.25">
      <c r="A4314">
        <v>6</v>
      </c>
      <c r="B4314">
        <v>28</v>
      </c>
      <c r="C4314">
        <v>23</v>
      </c>
      <c r="D4314">
        <v>0</v>
      </c>
      <c r="E4314">
        <v>0</v>
      </c>
      <c r="F4314">
        <v>10</v>
      </c>
      <c r="G4314">
        <v>1.5</v>
      </c>
      <c r="H4314">
        <v>0.16</v>
      </c>
      <c r="I4314">
        <v>0</v>
      </c>
      <c r="J4314">
        <v>10</v>
      </c>
      <c r="K4314">
        <v>0</v>
      </c>
      <c r="L4314">
        <v>0</v>
      </c>
      <c r="M4314" s="4">
        <f t="shared" si="134"/>
        <v>0</v>
      </c>
      <c r="N4314" s="3">
        <f t="shared" si="135"/>
        <v>0</v>
      </c>
    </row>
    <row r="4315" spans="1:14" x14ac:dyDescent="0.25">
      <c r="A4315">
        <v>6</v>
      </c>
      <c r="B4315">
        <v>29</v>
      </c>
      <c r="C4315">
        <v>0</v>
      </c>
      <c r="D4315">
        <v>0</v>
      </c>
      <c r="E4315">
        <v>0</v>
      </c>
      <c r="F4315">
        <v>9</v>
      </c>
      <c r="G4315">
        <v>1.2</v>
      </c>
      <c r="H4315">
        <v>0.16</v>
      </c>
      <c r="I4315">
        <v>0</v>
      </c>
      <c r="J4315">
        <v>9</v>
      </c>
      <c r="K4315">
        <v>0</v>
      </c>
      <c r="L4315">
        <v>0</v>
      </c>
      <c r="M4315" s="4">
        <f t="shared" si="134"/>
        <v>0</v>
      </c>
      <c r="N4315" s="3">
        <f t="shared" si="135"/>
        <v>0</v>
      </c>
    </row>
    <row r="4316" spans="1:14" x14ac:dyDescent="0.25">
      <c r="A4316">
        <v>6</v>
      </c>
      <c r="B4316">
        <v>29</v>
      </c>
      <c r="C4316">
        <v>1</v>
      </c>
      <c r="D4316">
        <v>0</v>
      </c>
      <c r="E4316">
        <v>0</v>
      </c>
      <c r="F4316">
        <v>9</v>
      </c>
      <c r="G4316">
        <v>1</v>
      </c>
      <c r="H4316">
        <v>0.16</v>
      </c>
      <c r="I4316">
        <v>0</v>
      </c>
      <c r="J4316">
        <v>9</v>
      </c>
      <c r="K4316">
        <v>0</v>
      </c>
      <c r="L4316">
        <v>0</v>
      </c>
      <c r="M4316" s="4">
        <f t="shared" si="134"/>
        <v>0</v>
      </c>
      <c r="N4316" s="3">
        <f t="shared" si="135"/>
        <v>0</v>
      </c>
    </row>
    <row r="4317" spans="1:14" x14ac:dyDescent="0.25">
      <c r="A4317">
        <v>6</v>
      </c>
      <c r="B4317">
        <v>29</v>
      </c>
      <c r="C4317">
        <v>2</v>
      </c>
      <c r="D4317">
        <v>0</v>
      </c>
      <c r="E4317">
        <v>0</v>
      </c>
      <c r="F4317">
        <v>9</v>
      </c>
      <c r="G4317">
        <v>0.8</v>
      </c>
      <c r="H4317">
        <v>0.16</v>
      </c>
      <c r="I4317">
        <v>0</v>
      </c>
      <c r="J4317">
        <v>9</v>
      </c>
      <c r="K4317">
        <v>0</v>
      </c>
      <c r="L4317">
        <v>0</v>
      </c>
      <c r="M4317" s="4">
        <f t="shared" si="134"/>
        <v>0</v>
      </c>
      <c r="N4317" s="3">
        <f t="shared" si="135"/>
        <v>0</v>
      </c>
    </row>
    <row r="4318" spans="1:14" x14ac:dyDescent="0.25">
      <c r="A4318">
        <v>6</v>
      </c>
      <c r="B4318">
        <v>29</v>
      </c>
      <c r="C4318">
        <v>3</v>
      </c>
      <c r="D4318">
        <v>0</v>
      </c>
      <c r="E4318">
        <v>0</v>
      </c>
      <c r="F4318">
        <v>9</v>
      </c>
      <c r="G4318">
        <v>0.9</v>
      </c>
      <c r="H4318">
        <v>0.16</v>
      </c>
      <c r="I4318">
        <v>0</v>
      </c>
      <c r="J4318">
        <v>9</v>
      </c>
      <c r="K4318">
        <v>0</v>
      </c>
      <c r="L4318">
        <v>0</v>
      </c>
      <c r="M4318" s="4">
        <f t="shared" si="134"/>
        <v>0</v>
      </c>
      <c r="N4318" s="3">
        <f t="shared" si="135"/>
        <v>0</v>
      </c>
    </row>
    <row r="4319" spans="1:14" x14ac:dyDescent="0.25">
      <c r="A4319">
        <v>6</v>
      </c>
      <c r="B4319">
        <v>29</v>
      </c>
      <c r="C4319">
        <v>4</v>
      </c>
      <c r="D4319">
        <v>0</v>
      </c>
      <c r="E4319">
        <v>0</v>
      </c>
      <c r="F4319">
        <v>9</v>
      </c>
      <c r="G4319">
        <v>1</v>
      </c>
      <c r="H4319">
        <v>0.16</v>
      </c>
      <c r="I4319">
        <v>0</v>
      </c>
      <c r="J4319">
        <v>9</v>
      </c>
      <c r="K4319">
        <v>0</v>
      </c>
      <c r="L4319">
        <v>0</v>
      </c>
      <c r="M4319" s="4">
        <f t="shared" si="134"/>
        <v>0</v>
      </c>
      <c r="N4319" s="3">
        <f t="shared" si="135"/>
        <v>0</v>
      </c>
    </row>
    <row r="4320" spans="1:14" x14ac:dyDescent="0.25">
      <c r="A4320">
        <v>6</v>
      </c>
      <c r="B4320">
        <v>29</v>
      </c>
      <c r="C4320">
        <v>5</v>
      </c>
      <c r="D4320">
        <v>411</v>
      </c>
      <c r="E4320">
        <v>25</v>
      </c>
      <c r="F4320">
        <v>11</v>
      </c>
      <c r="G4320">
        <v>1.6</v>
      </c>
      <c r="H4320">
        <v>0.16</v>
      </c>
      <c r="I4320">
        <v>20.065000000000001</v>
      </c>
      <c r="J4320">
        <v>11.523999999999999</v>
      </c>
      <c r="K4320">
        <v>122.295</v>
      </c>
      <c r="L4320">
        <v>86.253</v>
      </c>
      <c r="M4320" s="4">
        <f t="shared" si="134"/>
        <v>7.485052102846051E-6</v>
      </c>
      <c r="N4320" s="3">
        <f t="shared" si="135"/>
        <v>6.0990766717196131E-5</v>
      </c>
    </row>
    <row r="4321" spans="1:14" x14ac:dyDescent="0.25">
      <c r="A4321">
        <v>6</v>
      </c>
      <c r="B4321">
        <v>29</v>
      </c>
      <c r="C4321">
        <v>6</v>
      </c>
      <c r="D4321">
        <v>699</v>
      </c>
      <c r="E4321">
        <v>46</v>
      </c>
      <c r="F4321">
        <v>14</v>
      </c>
      <c r="G4321">
        <v>2.2999999999999998</v>
      </c>
      <c r="H4321">
        <v>0.16</v>
      </c>
      <c r="I4321">
        <v>146.99</v>
      </c>
      <c r="J4321">
        <v>17.082999999999998</v>
      </c>
      <c r="K4321">
        <v>753.35400000000004</v>
      </c>
      <c r="L4321">
        <v>694.952</v>
      </c>
      <c r="M4321" s="4">
        <f t="shared" si="134"/>
        <v>6.0308069620500953E-5</v>
      </c>
      <c r="N4321" s="3">
        <f t="shared" si="135"/>
        <v>4.9141079512189591E-4</v>
      </c>
    </row>
    <row r="4322" spans="1:14" x14ac:dyDescent="0.25">
      <c r="A4322">
        <v>6</v>
      </c>
      <c r="B4322">
        <v>29</v>
      </c>
      <c r="C4322">
        <v>7</v>
      </c>
      <c r="D4322">
        <v>829</v>
      </c>
      <c r="E4322">
        <v>60</v>
      </c>
      <c r="F4322">
        <v>17</v>
      </c>
      <c r="G4322">
        <v>2.7</v>
      </c>
      <c r="H4322">
        <v>0.16</v>
      </c>
      <c r="I4322">
        <v>366.72699999999998</v>
      </c>
      <c r="J4322">
        <v>24.742000000000001</v>
      </c>
      <c r="K4322">
        <v>2399.3020000000001</v>
      </c>
      <c r="L4322">
        <v>2282.5770000000002</v>
      </c>
      <c r="M4322" s="4">
        <f t="shared" si="134"/>
        <v>1.9808247566760614E-4</v>
      </c>
      <c r="N4322" s="3">
        <f t="shared" si="135"/>
        <v>1.6140438166908676E-3</v>
      </c>
    </row>
    <row r="4323" spans="1:14" x14ac:dyDescent="0.25">
      <c r="A4323">
        <v>6</v>
      </c>
      <c r="B4323">
        <v>29</v>
      </c>
      <c r="C4323">
        <v>8</v>
      </c>
      <c r="D4323">
        <v>903</v>
      </c>
      <c r="E4323">
        <v>69</v>
      </c>
      <c r="F4323">
        <v>20</v>
      </c>
      <c r="G4323">
        <v>3.5</v>
      </c>
      <c r="H4323">
        <v>0.16</v>
      </c>
      <c r="I4323">
        <v>589.48</v>
      </c>
      <c r="J4323">
        <v>31.024000000000001</v>
      </c>
      <c r="K4323">
        <v>3952.4830000000002</v>
      </c>
      <c r="L4323">
        <v>3780.7220000000002</v>
      </c>
      <c r="M4323" s="4">
        <f t="shared" si="134"/>
        <v>3.2809178992471367E-4</v>
      </c>
      <c r="N4323" s="3">
        <f t="shared" si="135"/>
        <v>2.6734042123122814E-3</v>
      </c>
    </row>
    <row r="4324" spans="1:14" x14ac:dyDescent="0.25">
      <c r="A4324">
        <v>6</v>
      </c>
      <c r="B4324">
        <v>29</v>
      </c>
      <c r="C4324">
        <v>9</v>
      </c>
      <c r="D4324">
        <v>949</v>
      </c>
      <c r="E4324">
        <v>75</v>
      </c>
      <c r="F4324">
        <v>22</v>
      </c>
      <c r="G4324">
        <v>4.2</v>
      </c>
      <c r="H4324">
        <v>0.16</v>
      </c>
      <c r="I4324">
        <v>789.95699999999999</v>
      </c>
      <c r="J4324">
        <v>35.292000000000002</v>
      </c>
      <c r="K4324">
        <v>5163.6289999999999</v>
      </c>
      <c r="L4324">
        <v>4948.9520000000002</v>
      </c>
      <c r="M4324" s="4">
        <f t="shared" si="134"/>
        <v>4.2947101636446464E-4</v>
      </c>
      <c r="N4324" s="3">
        <f t="shared" si="135"/>
        <v>3.4994768521280565E-3</v>
      </c>
    </row>
    <row r="4325" spans="1:14" x14ac:dyDescent="0.25">
      <c r="A4325">
        <v>6</v>
      </c>
      <c r="B4325">
        <v>29</v>
      </c>
      <c r="C4325">
        <v>10</v>
      </c>
      <c r="D4325">
        <v>976</v>
      </c>
      <c r="E4325">
        <v>79</v>
      </c>
      <c r="F4325">
        <v>23</v>
      </c>
      <c r="G4325">
        <v>4.9000000000000004</v>
      </c>
      <c r="H4325">
        <v>0.16</v>
      </c>
      <c r="I4325">
        <v>947.06500000000005</v>
      </c>
      <c r="J4325">
        <v>37.488999999999997</v>
      </c>
      <c r="K4325">
        <v>6089.5529999999999</v>
      </c>
      <c r="L4325">
        <v>5842.0680000000002</v>
      </c>
      <c r="M4325" s="4">
        <f t="shared" si="134"/>
        <v>5.0697579641716378E-4</v>
      </c>
      <c r="N4325" s="3">
        <f t="shared" si="135"/>
        <v>4.1310123304000622E-3</v>
      </c>
    </row>
    <row r="4326" spans="1:14" x14ac:dyDescent="0.25">
      <c r="A4326">
        <v>6</v>
      </c>
      <c r="B4326">
        <v>29</v>
      </c>
      <c r="C4326">
        <v>11</v>
      </c>
      <c r="D4326">
        <v>994</v>
      </c>
      <c r="E4326">
        <v>79</v>
      </c>
      <c r="F4326">
        <v>24</v>
      </c>
      <c r="G4326">
        <v>5.5</v>
      </c>
      <c r="H4326">
        <v>0.16</v>
      </c>
      <c r="I4326">
        <v>1048.5519999999999</v>
      </c>
      <c r="J4326">
        <v>38.887999999999998</v>
      </c>
      <c r="K4326">
        <v>6670.3029999999999</v>
      </c>
      <c r="L4326">
        <v>6402.2389999999996</v>
      </c>
      <c r="M4326" s="4">
        <f t="shared" si="134"/>
        <v>5.5558754466364065E-4</v>
      </c>
      <c r="N4326" s="3">
        <f t="shared" si="135"/>
        <v>4.5271174952376736E-3</v>
      </c>
    </row>
    <row r="4327" spans="1:14" x14ac:dyDescent="0.25">
      <c r="A4327">
        <v>6</v>
      </c>
      <c r="B4327">
        <v>29</v>
      </c>
      <c r="C4327">
        <v>12</v>
      </c>
      <c r="D4327">
        <v>992</v>
      </c>
      <c r="E4327">
        <v>85</v>
      </c>
      <c r="F4327">
        <v>25</v>
      </c>
      <c r="G4327">
        <v>6.1</v>
      </c>
      <c r="H4327">
        <v>0.16</v>
      </c>
      <c r="I4327">
        <v>1083.058</v>
      </c>
      <c r="J4327">
        <v>39.351999999999997</v>
      </c>
      <c r="K4327">
        <v>6863.4740000000002</v>
      </c>
      <c r="L4327">
        <v>6588.5649999999996</v>
      </c>
      <c r="M4327" s="4">
        <f t="shared" si="134"/>
        <v>5.7175695115518172E-4</v>
      </c>
      <c r="N4327" s="3">
        <f t="shared" si="135"/>
        <v>4.6588713542263264E-3</v>
      </c>
    </row>
    <row r="4328" spans="1:14" x14ac:dyDescent="0.25">
      <c r="A4328">
        <v>6</v>
      </c>
      <c r="B4328">
        <v>29</v>
      </c>
      <c r="C4328">
        <v>13</v>
      </c>
      <c r="D4328">
        <v>983</v>
      </c>
      <c r="E4328">
        <v>87</v>
      </c>
      <c r="F4328">
        <v>26</v>
      </c>
      <c r="G4328">
        <v>6.6</v>
      </c>
      <c r="H4328">
        <v>0.16</v>
      </c>
      <c r="I4328">
        <v>1049.6369999999999</v>
      </c>
      <c r="J4328">
        <v>39.183999999999997</v>
      </c>
      <c r="K4328">
        <v>6667.018</v>
      </c>
      <c r="L4328">
        <v>6399.0709999999999</v>
      </c>
      <c r="M4328" s="4">
        <f t="shared" si="134"/>
        <v>5.5531262500795541E-4</v>
      </c>
      <c r="N4328" s="3">
        <f t="shared" si="135"/>
        <v>4.5248773557763208E-3</v>
      </c>
    </row>
    <row r="4329" spans="1:14" x14ac:dyDescent="0.25">
      <c r="A4329">
        <v>6</v>
      </c>
      <c r="B4329">
        <v>29</v>
      </c>
      <c r="C4329">
        <v>14</v>
      </c>
      <c r="D4329">
        <v>967</v>
      </c>
      <c r="E4329">
        <v>85</v>
      </c>
      <c r="F4329">
        <v>26</v>
      </c>
      <c r="G4329">
        <v>6.9</v>
      </c>
      <c r="H4329">
        <v>0.16</v>
      </c>
      <c r="I4329">
        <v>952.00400000000002</v>
      </c>
      <c r="J4329">
        <v>37.603000000000002</v>
      </c>
      <c r="K4329">
        <v>6115.3379999999997</v>
      </c>
      <c r="L4329">
        <v>5866.9390000000003</v>
      </c>
      <c r="M4329" s="4">
        <f t="shared" si="134"/>
        <v>5.0913410663072016E-4</v>
      </c>
      <c r="N4329" s="3">
        <f t="shared" si="135"/>
        <v>4.1485989808240867E-3</v>
      </c>
    </row>
    <row r="4330" spans="1:14" x14ac:dyDescent="0.25">
      <c r="A4330">
        <v>6</v>
      </c>
      <c r="B4330">
        <v>29</v>
      </c>
      <c r="C4330">
        <v>15</v>
      </c>
      <c r="D4330">
        <v>942</v>
      </c>
      <c r="E4330">
        <v>79</v>
      </c>
      <c r="F4330">
        <v>25</v>
      </c>
      <c r="G4330">
        <v>7</v>
      </c>
      <c r="H4330">
        <v>0.16</v>
      </c>
      <c r="I4330">
        <v>798.10299999999995</v>
      </c>
      <c r="J4330">
        <v>34.645000000000003</v>
      </c>
      <c r="K4330">
        <v>5226.7110000000002</v>
      </c>
      <c r="L4330">
        <v>5009.8</v>
      </c>
      <c r="M4330" s="4">
        <f t="shared" si="134"/>
        <v>4.3475141762997399E-4</v>
      </c>
      <c r="N4330" s="3">
        <f t="shared" si="135"/>
        <v>3.5425033691559621E-3</v>
      </c>
    </row>
    <row r="4331" spans="1:14" x14ac:dyDescent="0.25">
      <c r="A4331">
        <v>6</v>
      </c>
      <c r="B4331">
        <v>29</v>
      </c>
      <c r="C4331">
        <v>16</v>
      </c>
      <c r="D4331">
        <v>903</v>
      </c>
      <c r="E4331">
        <v>71</v>
      </c>
      <c r="F4331">
        <v>24</v>
      </c>
      <c r="G4331">
        <v>7</v>
      </c>
      <c r="H4331">
        <v>0.16</v>
      </c>
      <c r="I4331">
        <v>602.44100000000003</v>
      </c>
      <c r="J4331">
        <v>31.297999999999998</v>
      </c>
      <c r="K4331">
        <v>4032.6950000000002</v>
      </c>
      <c r="L4331">
        <v>3858.0920000000001</v>
      </c>
      <c r="M4331" s="4">
        <f t="shared" si="134"/>
        <v>3.3480597356119236E-4</v>
      </c>
      <c r="N4331" s="3">
        <f t="shared" si="135"/>
        <v>2.7281136788921043E-3</v>
      </c>
    </row>
    <row r="4332" spans="1:14" x14ac:dyDescent="0.25">
      <c r="A4332">
        <v>6</v>
      </c>
      <c r="B4332">
        <v>29</v>
      </c>
      <c r="C4332">
        <v>17</v>
      </c>
      <c r="D4332">
        <v>835</v>
      </c>
      <c r="E4332">
        <v>62</v>
      </c>
      <c r="F4332">
        <v>23</v>
      </c>
      <c r="G4332">
        <v>6.6</v>
      </c>
      <c r="H4332">
        <v>0.16</v>
      </c>
      <c r="I4332">
        <v>382.21600000000001</v>
      </c>
      <c r="J4332">
        <v>27.779</v>
      </c>
      <c r="K4332">
        <v>2489.3789999999999</v>
      </c>
      <c r="L4332">
        <v>2369.462</v>
      </c>
      <c r="M4332" s="4">
        <f t="shared" si="134"/>
        <v>2.0562237285327826E-4</v>
      </c>
      <c r="N4332" s="3">
        <f t="shared" si="135"/>
        <v>1.6754814799167679E-3</v>
      </c>
    </row>
    <row r="4333" spans="1:14" x14ac:dyDescent="0.25">
      <c r="A4333">
        <v>6</v>
      </c>
      <c r="B4333">
        <v>29</v>
      </c>
      <c r="C4333">
        <v>18</v>
      </c>
      <c r="D4333">
        <v>709</v>
      </c>
      <c r="E4333">
        <v>48</v>
      </c>
      <c r="F4333">
        <v>21</v>
      </c>
      <c r="G4333">
        <v>5.5</v>
      </c>
      <c r="H4333">
        <v>0.16</v>
      </c>
      <c r="I4333">
        <v>160.43700000000001</v>
      </c>
      <c r="J4333">
        <v>23.111000000000001</v>
      </c>
      <c r="K4333">
        <v>828.11</v>
      </c>
      <c r="L4333">
        <v>767.05899999999997</v>
      </c>
      <c r="M4333" s="4">
        <f t="shared" si="134"/>
        <v>6.6565529094141516E-5</v>
      </c>
      <c r="N4333" s="3">
        <f t="shared" si="135"/>
        <v>5.4239871688318956E-4</v>
      </c>
    </row>
    <row r="4334" spans="1:14" x14ac:dyDescent="0.25">
      <c r="A4334">
        <v>6</v>
      </c>
      <c r="B4334">
        <v>29</v>
      </c>
      <c r="C4334">
        <v>19</v>
      </c>
      <c r="D4334">
        <v>439</v>
      </c>
      <c r="E4334">
        <v>27</v>
      </c>
      <c r="F4334">
        <v>18</v>
      </c>
      <c r="G4334">
        <v>4.0999999999999996</v>
      </c>
      <c r="H4334">
        <v>0.16</v>
      </c>
      <c r="I4334">
        <v>21.527000000000001</v>
      </c>
      <c r="J4334">
        <v>18.364000000000001</v>
      </c>
      <c r="K4334">
        <v>129.30699999999999</v>
      </c>
      <c r="L4334">
        <v>93.016999999999996</v>
      </c>
      <c r="M4334" s="4">
        <f t="shared" si="134"/>
        <v>8.0720333373961608E-6</v>
      </c>
      <c r="N4334" s="3">
        <f t="shared" si="135"/>
        <v>6.5773690743897974E-5</v>
      </c>
    </row>
    <row r="4335" spans="1:14" x14ac:dyDescent="0.25">
      <c r="A4335">
        <v>6</v>
      </c>
      <c r="B4335">
        <v>29</v>
      </c>
      <c r="C4335">
        <v>20</v>
      </c>
      <c r="D4335">
        <v>0</v>
      </c>
      <c r="E4335">
        <v>0</v>
      </c>
      <c r="F4335">
        <v>15</v>
      </c>
      <c r="G4335">
        <v>2.8</v>
      </c>
      <c r="H4335">
        <v>0.16</v>
      </c>
      <c r="I4335">
        <v>0</v>
      </c>
      <c r="J4335">
        <v>15</v>
      </c>
      <c r="K4335">
        <v>0</v>
      </c>
      <c r="L4335">
        <v>0</v>
      </c>
      <c r="M4335" s="4">
        <f t="shared" si="134"/>
        <v>0</v>
      </c>
      <c r="N4335" s="3">
        <f t="shared" si="135"/>
        <v>0</v>
      </c>
    </row>
    <row r="4336" spans="1:14" x14ac:dyDescent="0.25">
      <c r="A4336">
        <v>6</v>
      </c>
      <c r="B4336">
        <v>29</v>
      </c>
      <c r="C4336">
        <v>21</v>
      </c>
      <c r="D4336">
        <v>0</v>
      </c>
      <c r="E4336">
        <v>0</v>
      </c>
      <c r="F4336">
        <v>13</v>
      </c>
      <c r="G4336">
        <v>1.8</v>
      </c>
      <c r="H4336">
        <v>0.16</v>
      </c>
      <c r="I4336">
        <v>0</v>
      </c>
      <c r="J4336">
        <v>13</v>
      </c>
      <c r="K4336">
        <v>0</v>
      </c>
      <c r="L4336">
        <v>0</v>
      </c>
      <c r="M4336" s="4">
        <f t="shared" si="134"/>
        <v>0</v>
      </c>
      <c r="N4336" s="3">
        <f t="shared" si="135"/>
        <v>0</v>
      </c>
    </row>
    <row r="4337" spans="1:14" x14ac:dyDescent="0.25">
      <c r="A4337">
        <v>6</v>
      </c>
      <c r="B4337">
        <v>29</v>
      </c>
      <c r="C4337">
        <v>22</v>
      </c>
      <c r="D4337">
        <v>0</v>
      </c>
      <c r="E4337">
        <v>0</v>
      </c>
      <c r="F4337">
        <v>11</v>
      </c>
      <c r="G4337">
        <v>1.4</v>
      </c>
      <c r="H4337">
        <v>0.16</v>
      </c>
      <c r="I4337">
        <v>0</v>
      </c>
      <c r="J4337">
        <v>11</v>
      </c>
      <c r="K4337">
        <v>0</v>
      </c>
      <c r="L4337">
        <v>0</v>
      </c>
      <c r="M4337" s="4">
        <f t="shared" si="134"/>
        <v>0</v>
      </c>
      <c r="N4337" s="3">
        <f t="shared" si="135"/>
        <v>0</v>
      </c>
    </row>
    <row r="4338" spans="1:14" x14ac:dyDescent="0.25">
      <c r="A4338">
        <v>6</v>
      </c>
      <c r="B4338">
        <v>29</v>
      </c>
      <c r="C4338">
        <v>23</v>
      </c>
      <c r="D4338">
        <v>0</v>
      </c>
      <c r="E4338">
        <v>0</v>
      </c>
      <c r="F4338">
        <v>11</v>
      </c>
      <c r="G4338">
        <v>1.5</v>
      </c>
      <c r="H4338">
        <v>0.16</v>
      </c>
      <c r="I4338">
        <v>0</v>
      </c>
      <c r="J4338">
        <v>11</v>
      </c>
      <c r="K4338">
        <v>0</v>
      </c>
      <c r="L4338">
        <v>0</v>
      </c>
      <c r="M4338" s="4">
        <f t="shared" si="134"/>
        <v>0</v>
      </c>
      <c r="N4338" s="3">
        <f t="shared" si="135"/>
        <v>0</v>
      </c>
    </row>
    <row r="4339" spans="1:14" x14ac:dyDescent="0.25">
      <c r="A4339">
        <v>6</v>
      </c>
      <c r="B4339">
        <v>30</v>
      </c>
      <c r="C4339">
        <v>0</v>
      </c>
      <c r="D4339">
        <v>0</v>
      </c>
      <c r="E4339">
        <v>0</v>
      </c>
      <c r="F4339">
        <v>10</v>
      </c>
      <c r="G4339">
        <v>1.7</v>
      </c>
      <c r="H4339">
        <v>0.16</v>
      </c>
      <c r="I4339">
        <v>0</v>
      </c>
      <c r="J4339">
        <v>10</v>
      </c>
      <c r="K4339">
        <v>0</v>
      </c>
      <c r="L4339">
        <v>0</v>
      </c>
      <c r="M4339" s="4">
        <f t="shared" si="134"/>
        <v>0</v>
      </c>
      <c r="N4339" s="3">
        <f t="shared" si="135"/>
        <v>0</v>
      </c>
    </row>
    <row r="4340" spans="1:14" x14ac:dyDescent="0.25">
      <c r="A4340">
        <v>6</v>
      </c>
      <c r="B4340">
        <v>30</v>
      </c>
      <c r="C4340">
        <v>1</v>
      </c>
      <c r="D4340">
        <v>0</v>
      </c>
      <c r="E4340">
        <v>0</v>
      </c>
      <c r="F4340">
        <v>9</v>
      </c>
      <c r="G4340">
        <v>1.8</v>
      </c>
      <c r="H4340">
        <v>0.16</v>
      </c>
      <c r="I4340">
        <v>0</v>
      </c>
      <c r="J4340">
        <v>9</v>
      </c>
      <c r="K4340">
        <v>0</v>
      </c>
      <c r="L4340">
        <v>0</v>
      </c>
      <c r="M4340" s="4">
        <f t="shared" si="134"/>
        <v>0</v>
      </c>
      <c r="N4340" s="3">
        <f t="shared" si="135"/>
        <v>0</v>
      </c>
    </row>
    <row r="4341" spans="1:14" x14ac:dyDescent="0.25">
      <c r="A4341">
        <v>6</v>
      </c>
      <c r="B4341">
        <v>30</v>
      </c>
      <c r="C4341">
        <v>2</v>
      </c>
      <c r="D4341">
        <v>0</v>
      </c>
      <c r="E4341">
        <v>0</v>
      </c>
      <c r="F4341">
        <v>8</v>
      </c>
      <c r="G4341">
        <v>1.8</v>
      </c>
      <c r="H4341">
        <v>0.16</v>
      </c>
      <c r="I4341">
        <v>0</v>
      </c>
      <c r="J4341">
        <v>8</v>
      </c>
      <c r="K4341">
        <v>0</v>
      </c>
      <c r="L4341">
        <v>0</v>
      </c>
      <c r="M4341" s="4">
        <f t="shared" si="134"/>
        <v>0</v>
      </c>
      <c r="N4341" s="3">
        <f t="shared" si="135"/>
        <v>0</v>
      </c>
    </row>
    <row r="4342" spans="1:14" x14ac:dyDescent="0.25">
      <c r="A4342">
        <v>6</v>
      </c>
      <c r="B4342">
        <v>30</v>
      </c>
      <c r="C4342">
        <v>3</v>
      </c>
      <c r="D4342">
        <v>0</v>
      </c>
      <c r="E4342">
        <v>0</v>
      </c>
      <c r="F4342">
        <v>7</v>
      </c>
      <c r="G4342">
        <v>1.5</v>
      </c>
      <c r="H4342">
        <v>0.16</v>
      </c>
      <c r="I4342">
        <v>0</v>
      </c>
      <c r="J4342">
        <v>7</v>
      </c>
      <c r="K4342">
        <v>0</v>
      </c>
      <c r="L4342">
        <v>0</v>
      </c>
      <c r="M4342" s="4">
        <f t="shared" si="134"/>
        <v>0</v>
      </c>
      <c r="N4342" s="3">
        <f t="shared" si="135"/>
        <v>0</v>
      </c>
    </row>
    <row r="4343" spans="1:14" x14ac:dyDescent="0.25">
      <c r="A4343">
        <v>6</v>
      </c>
      <c r="B4343">
        <v>30</v>
      </c>
      <c r="C4343">
        <v>4</v>
      </c>
      <c r="D4343">
        <v>0</v>
      </c>
      <c r="E4343">
        <v>0</v>
      </c>
      <c r="F4343">
        <v>7</v>
      </c>
      <c r="G4343">
        <v>1.5</v>
      </c>
      <c r="H4343">
        <v>0.16</v>
      </c>
      <c r="I4343">
        <v>0</v>
      </c>
      <c r="J4343">
        <v>7</v>
      </c>
      <c r="K4343">
        <v>0</v>
      </c>
      <c r="L4343">
        <v>0</v>
      </c>
      <c r="M4343" s="4">
        <f t="shared" si="134"/>
        <v>0</v>
      </c>
      <c r="N4343" s="3">
        <f t="shared" si="135"/>
        <v>0</v>
      </c>
    </row>
    <row r="4344" spans="1:14" x14ac:dyDescent="0.25">
      <c r="A4344">
        <v>6</v>
      </c>
      <c r="B4344">
        <v>30</v>
      </c>
      <c r="C4344">
        <v>5</v>
      </c>
      <c r="D4344">
        <v>427</v>
      </c>
      <c r="E4344">
        <v>25</v>
      </c>
      <c r="F4344">
        <v>9</v>
      </c>
      <c r="G4344">
        <v>2.1</v>
      </c>
      <c r="H4344">
        <v>0.16</v>
      </c>
      <c r="I4344">
        <v>20.135000000000002</v>
      </c>
      <c r="J4344">
        <v>9.4730000000000008</v>
      </c>
      <c r="K4344">
        <v>123.604</v>
      </c>
      <c r="L4344">
        <v>87.515000000000001</v>
      </c>
      <c r="M4344" s="4">
        <f t="shared" si="134"/>
        <v>7.5945687081095397E-6</v>
      </c>
      <c r="N4344" s="3">
        <f t="shared" si="135"/>
        <v>6.1883145505146713E-5</v>
      </c>
    </row>
    <row r="4345" spans="1:14" x14ac:dyDescent="0.25">
      <c r="A4345">
        <v>6</v>
      </c>
      <c r="B4345">
        <v>30</v>
      </c>
      <c r="C4345">
        <v>6</v>
      </c>
      <c r="D4345">
        <v>719</v>
      </c>
      <c r="E4345">
        <v>46</v>
      </c>
      <c r="F4345">
        <v>12</v>
      </c>
      <c r="G4345">
        <v>2.8</v>
      </c>
      <c r="H4345">
        <v>0.16</v>
      </c>
      <c r="I4345">
        <v>149.20699999999999</v>
      </c>
      <c r="J4345">
        <v>14.851000000000001</v>
      </c>
      <c r="K4345">
        <v>768.37300000000005</v>
      </c>
      <c r="L4345">
        <v>709.43799999999999</v>
      </c>
      <c r="M4345" s="4">
        <f t="shared" si="134"/>
        <v>6.1565167515783753E-5</v>
      </c>
      <c r="N4345" s="3">
        <f t="shared" si="135"/>
        <v>5.0165405908564559E-4</v>
      </c>
    </row>
    <row r="4346" spans="1:14" x14ac:dyDescent="0.25">
      <c r="A4346">
        <v>6</v>
      </c>
      <c r="B4346">
        <v>30</v>
      </c>
      <c r="C4346">
        <v>7</v>
      </c>
      <c r="D4346">
        <v>852</v>
      </c>
      <c r="E4346">
        <v>59</v>
      </c>
      <c r="F4346">
        <v>15</v>
      </c>
      <c r="G4346">
        <v>2.7</v>
      </c>
      <c r="H4346">
        <v>0.16</v>
      </c>
      <c r="I4346">
        <v>373.41399999999999</v>
      </c>
      <c r="J4346">
        <v>22.882000000000001</v>
      </c>
      <c r="K4346">
        <v>2459.9409999999998</v>
      </c>
      <c r="L4346">
        <v>2341.067</v>
      </c>
      <c r="M4346" s="4">
        <f t="shared" si="134"/>
        <v>2.0315824923484974E-4</v>
      </c>
      <c r="N4346" s="3">
        <f t="shared" si="135"/>
        <v>1.6554029571878798E-3</v>
      </c>
    </row>
    <row r="4347" spans="1:14" x14ac:dyDescent="0.25">
      <c r="A4347">
        <v>6</v>
      </c>
      <c r="B4347">
        <v>30</v>
      </c>
      <c r="C4347">
        <v>8</v>
      </c>
      <c r="D4347">
        <v>925</v>
      </c>
      <c r="E4347">
        <v>67</v>
      </c>
      <c r="F4347">
        <v>17</v>
      </c>
      <c r="G4347">
        <v>2.4</v>
      </c>
      <c r="H4347">
        <v>0.16</v>
      </c>
      <c r="I4347">
        <v>599.33799999999997</v>
      </c>
      <c r="J4347">
        <v>30.518000000000001</v>
      </c>
      <c r="K4347">
        <v>4027.817</v>
      </c>
      <c r="L4347">
        <v>3853.3870000000002</v>
      </c>
      <c r="M4347" s="4">
        <f t="shared" si="134"/>
        <v>3.3439767274679881E-4</v>
      </c>
      <c r="N4347" s="3">
        <f t="shared" si="135"/>
        <v>2.724786704092336E-3</v>
      </c>
    </row>
    <row r="4348" spans="1:14" x14ac:dyDescent="0.25">
      <c r="A4348">
        <v>6</v>
      </c>
      <c r="B4348">
        <v>30</v>
      </c>
      <c r="C4348">
        <v>9</v>
      </c>
      <c r="D4348">
        <v>969</v>
      </c>
      <c r="E4348">
        <v>73</v>
      </c>
      <c r="F4348">
        <v>19</v>
      </c>
      <c r="G4348">
        <v>2.4</v>
      </c>
      <c r="H4348">
        <v>0.16</v>
      </c>
      <c r="I4348">
        <v>802.303</v>
      </c>
      <c r="J4348">
        <v>37.049999999999997</v>
      </c>
      <c r="K4348">
        <v>5208.55</v>
      </c>
      <c r="L4348">
        <v>4992.2820000000002</v>
      </c>
      <c r="M4348" s="4">
        <f t="shared" si="134"/>
        <v>4.3323120218543692E-4</v>
      </c>
      <c r="N4348" s="3">
        <f t="shared" si="135"/>
        <v>3.5301161333339982E-3</v>
      </c>
    </row>
    <row r="4349" spans="1:14" x14ac:dyDescent="0.25">
      <c r="A4349">
        <v>6</v>
      </c>
      <c r="B4349">
        <v>30</v>
      </c>
      <c r="C4349">
        <v>10</v>
      </c>
      <c r="D4349">
        <v>993</v>
      </c>
      <c r="E4349">
        <v>77</v>
      </c>
      <c r="F4349">
        <v>21</v>
      </c>
      <c r="G4349">
        <v>2.4</v>
      </c>
      <c r="H4349">
        <v>0.16</v>
      </c>
      <c r="I4349">
        <v>959.649</v>
      </c>
      <c r="J4349">
        <v>42.554000000000002</v>
      </c>
      <c r="K4349">
        <v>6046.6040000000003</v>
      </c>
      <c r="L4349">
        <v>5800.64</v>
      </c>
      <c r="M4349" s="4">
        <f t="shared" si="134"/>
        <v>5.0338066652583582E-4</v>
      </c>
      <c r="N4349" s="3">
        <f t="shared" si="135"/>
        <v>4.1017179814086075E-3</v>
      </c>
    </row>
    <row r="4350" spans="1:14" x14ac:dyDescent="0.25">
      <c r="A4350">
        <v>6</v>
      </c>
      <c r="B4350">
        <v>30</v>
      </c>
      <c r="C4350">
        <v>11</v>
      </c>
      <c r="D4350">
        <v>1001</v>
      </c>
      <c r="E4350">
        <v>83</v>
      </c>
      <c r="F4350">
        <v>22</v>
      </c>
      <c r="G4350">
        <v>2.2999999999999998</v>
      </c>
      <c r="H4350">
        <v>0.16</v>
      </c>
      <c r="I4350">
        <v>1059.268</v>
      </c>
      <c r="J4350">
        <v>46.222000000000001</v>
      </c>
      <c r="K4350">
        <v>6540.5680000000002</v>
      </c>
      <c r="L4350">
        <v>6277.1009999999997</v>
      </c>
      <c r="M4350" s="4">
        <f t="shared" si="134"/>
        <v>5.4472804470368614E-4</v>
      </c>
      <c r="N4350" s="3">
        <f t="shared" si="135"/>
        <v>4.4386305722847732E-3</v>
      </c>
    </row>
    <row r="4351" spans="1:14" x14ac:dyDescent="0.25">
      <c r="A4351">
        <v>6</v>
      </c>
      <c r="B4351">
        <v>30</v>
      </c>
      <c r="C4351">
        <v>12</v>
      </c>
      <c r="D4351">
        <v>1005</v>
      </c>
      <c r="E4351">
        <v>84</v>
      </c>
      <c r="F4351">
        <v>23</v>
      </c>
      <c r="G4351">
        <v>2.1</v>
      </c>
      <c r="H4351">
        <v>0.16</v>
      </c>
      <c r="I4351">
        <v>1095.058</v>
      </c>
      <c r="J4351">
        <v>49.026000000000003</v>
      </c>
      <c r="K4351">
        <v>6671.1570000000002</v>
      </c>
      <c r="L4351">
        <v>6403.0630000000001</v>
      </c>
      <c r="M4351" s="4">
        <f t="shared" si="134"/>
        <v>5.5565905154378098E-4</v>
      </c>
      <c r="N4351" s="3">
        <f t="shared" si="135"/>
        <v>4.5277001577743387E-3</v>
      </c>
    </row>
    <row r="4352" spans="1:14" x14ac:dyDescent="0.25">
      <c r="A4352">
        <v>6</v>
      </c>
      <c r="B4352">
        <v>30</v>
      </c>
      <c r="C4352">
        <v>13</v>
      </c>
      <c r="D4352">
        <v>1001</v>
      </c>
      <c r="E4352">
        <v>82</v>
      </c>
      <c r="F4352">
        <v>24</v>
      </c>
      <c r="G4352">
        <v>1.7</v>
      </c>
      <c r="H4352">
        <v>0.16</v>
      </c>
      <c r="I4352">
        <v>1062.23</v>
      </c>
      <c r="J4352">
        <v>51.429000000000002</v>
      </c>
      <c r="K4352">
        <v>6417.5709999999999</v>
      </c>
      <c r="L4352">
        <v>6158.4620000000004</v>
      </c>
      <c r="M4352" s="4">
        <f t="shared" si="134"/>
        <v>5.344325292267805E-4</v>
      </c>
      <c r="N4352" s="3">
        <f t="shared" si="135"/>
        <v>4.3547391879554002E-3</v>
      </c>
    </row>
    <row r="4353" spans="1:14" x14ac:dyDescent="0.25">
      <c r="A4353">
        <v>6</v>
      </c>
      <c r="B4353">
        <v>30</v>
      </c>
      <c r="C4353">
        <v>14</v>
      </c>
      <c r="D4353">
        <v>984</v>
      </c>
      <c r="E4353">
        <v>82</v>
      </c>
      <c r="F4353">
        <v>24</v>
      </c>
      <c r="G4353">
        <v>1.2</v>
      </c>
      <c r="H4353">
        <v>0.16</v>
      </c>
      <c r="I4353">
        <v>964.40599999999995</v>
      </c>
      <c r="J4353">
        <v>51.933999999999997</v>
      </c>
      <c r="K4353">
        <v>5842.9369999999999</v>
      </c>
      <c r="L4353">
        <v>5604.19</v>
      </c>
      <c r="M4353" s="4">
        <f t="shared" si="134"/>
        <v>4.8633269734674509E-4</v>
      </c>
      <c r="N4353" s="3">
        <f t="shared" si="135"/>
        <v>3.9628052929039379E-3</v>
      </c>
    </row>
    <row r="4354" spans="1:14" x14ac:dyDescent="0.25">
      <c r="A4354">
        <v>6</v>
      </c>
      <c r="B4354">
        <v>30</v>
      </c>
      <c r="C4354">
        <v>15</v>
      </c>
      <c r="D4354">
        <v>958</v>
      </c>
      <c r="E4354">
        <v>78</v>
      </c>
      <c r="F4354">
        <v>24</v>
      </c>
      <c r="G4354">
        <v>0.6</v>
      </c>
      <c r="H4354">
        <v>0.16</v>
      </c>
      <c r="I4354">
        <v>809.61599999999999</v>
      </c>
      <c r="J4354">
        <v>51.468000000000004</v>
      </c>
      <c r="K4354">
        <v>4951.71</v>
      </c>
      <c r="L4354">
        <v>4744.5429999999997</v>
      </c>
      <c r="M4354" s="4">
        <f t="shared" si="134"/>
        <v>4.1173236361858147E-4</v>
      </c>
      <c r="N4354" s="3">
        <f t="shared" si="135"/>
        <v>3.3549362374955755E-3</v>
      </c>
    </row>
    <row r="4355" spans="1:14" x14ac:dyDescent="0.25">
      <c r="A4355">
        <v>6</v>
      </c>
      <c r="B4355">
        <v>30</v>
      </c>
      <c r="C4355">
        <v>16</v>
      </c>
      <c r="D4355">
        <v>918</v>
      </c>
      <c r="E4355">
        <v>70</v>
      </c>
      <c r="F4355">
        <v>24</v>
      </c>
      <c r="G4355">
        <v>0.5</v>
      </c>
      <c r="H4355">
        <v>0.16</v>
      </c>
      <c r="I4355">
        <v>610.61699999999996</v>
      </c>
      <c r="J4355">
        <v>45.371000000000002</v>
      </c>
      <c r="K4355">
        <v>3863.4609999999998</v>
      </c>
      <c r="L4355">
        <v>3694.855</v>
      </c>
      <c r="M4355" s="4">
        <f t="shared" si="134"/>
        <v>3.2064023497688481E-4</v>
      </c>
      <c r="N4355" s="3">
        <f t="shared" si="135"/>
        <v>2.6126863918804646E-3</v>
      </c>
    </row>
    <row r="4356" spans="1:14" x14ac:dyDescent="0.25">
      <c r="A4356">
        <v>6</v>
      </c>
      <c r="B4356">
        <v>30</v>
      </c>
      <c r="C4356">
        <v>17</v>
      </c>
      <c r="D4356">
        <v>848</v>
      </c>
      <c r="E4356">
        <v>61</v>
      </c>
      <c r="F4356">
        <v>23</v>
      </c>
      <c r="G4356">
        <v>0.8</v>
      </c>
      <c r="H4356">
        <v>0.16</v>
      </c>
      <c r="I4356">
        <v>386.56799999999998</v>
      </c>
      <c r="J4356">
        <v>35.328000000000003</v>
      </c>
      <c r="K4356">
        <v>2443.7199999999998</v>
      </c>
      <c r="L4356">
        <v>2325.4209999999998</v>
      </c>
      <c r="M4356" s="4">
        <f t="shared" si="134"/>
        <v>2.0180048631412664E-4</v>
      </c>
      <c r="N4356" s="3">
        <f t="shared" si="135"/>
        <v>1.6443394401385336E-3</v>
      </c>
    </row>
    <row r="4357" spans="1:14" x14ac:dyDescent="0.25">
      <c r="A4357">
        <v>6</v>
      </c>
      <c r="B4357">
        <v>30</v>
      </c>
      <c r="C4357">
        <v>18</v>
      </c>
      <c r="D4357">
        <v>718</v>
      </c>
      <c r="E4357">
        <v>48</v>
      </c>
      <c r="F4357">
        <v>20</v>
      </c>
      <c r="G4357">
        <v>1</v>
      </c>
      <c r="H4357">
        <v>0.16</v>
      </c>
      <c r="I4357">
        <v>162.16300000000001</v>
      </c>
      <c r="J4357">
        <v>24.57</v>
      </c>
      <c r="K4357">
        <v>831.94299999999998</v>
      </c>
      <c r="L4357">
        <v>770.75599999999997</v>
      </c>
      <c r="M4357" s="4">
        <f t="shared" si="134"/>
        <v>6.6886355472635278E-5</v>
      </c>
      <c r="N4357" s="3">
        <f t="shared" si="135"/>
        <v>5.4501292003616367E-4</v>
      </c>
    </row>
    <row r="4358" spans="1:14" x14ac:dyDescent="0.25">
      <c r="A4358">
        <v>6</v>
      </c>
      <c r="B4358">
        <v>30</v>
      </c>
      <c r="C4358">
        <v>19</v>
      </c>
      <c r="D4358">
        <v>440</v>
      </c>
      <c r="E4358">
        <v>27</v>
      </c>
      <c r="F4358">
        <v>16</v>
      </c>
      <c r="G4358">
        <v>1.1000000000000001</v>
      </c>
      <c r="H4358">
        <v>0.16</v>
      </c>
      <c r="I4358">
        <v>21.541</v>
      </c>
      <c r="J4358">
        <v>16.635000000000002</v>
      </c>
      <c r="K4358">
        <v>130.40700000000001</v>
      </c>
      <c r="L4358">
        <v>94.078000000000003</v>
      </c>
      <c r="M4358" s="4">
        <f t="shared" si="134"/>
        <v>8.1641071235962892E-6</v>
      </c>
      <c r="N4358" s="3">
        <f t="shared" si="135"/>
        <v>6.6523939471327121E-5</v>
      </c>
    </row>
    <row r="4359" spans="1:14" x14ac:dyDescent="0.25">
      <c r="A4359">
        <v>6</v>
      </c>
      <c r="B4359">
        <v>30</v>
      </c>
      <c r="C4359">
        <v>20</v>
      </c>
      <c r="D4359">
        <v>0</v>
      </c>
      <c r="E4359">
        <v>0</v>
      </c>
      <c r="F4359">
        <v>13</v>
      </c>
      <c r="G4359">
        <v>1.3</v>
      </c>
      <c r="H4359">
        <v>0.16</v>
      </c>
      <c r="I4359">
        <v>0</v>
      </c>
      <c r="J4359">
        <v>13</v>
      </c>
      <c r="K4359">
        <v>0</v>
      </c>
      <c r="L4359">
        <v>0</v>
      </c>
      <c r="M4359" s="4">
        <f t="shared" si="134"/>
        <v>0</v>
      </c>
      <c r="N4359" s="3">
        <f t="shared" si="135"/>
        <v>0</v>
      </c>
    </row>
    <row r="4360" spans="1:14" x14ac:dyDescent="0.25">
      <c r="A4360">
        <v>6</v>
      </c>
      <c r="B4360">
        <v>30</v>
      </c>
      <c r="C4360">
        <v>21</v>
      </c>
      <c r="D4360">
        <v>0</v>
      </c>
      <c r="E4360">
        <v>0</v>
      </c>
      <c r="F4360">
        <v>12</v>
      </c>
      <c r="G4360">
        <v>1.5</v>
      </c>
      <c r="H4360">
        <v>0.16</v>
      </c>
      <c r="I4360">
        <v>0</v>
      </c>
      <c r="J4360">
        <v>12</v>
      </c>
      <c r="K4360">
        <v>0</v>
      </c>
      <c r="L4360">
        <v>0</v>
      </c>
      <c r="M4360" s="4">
        <f t="shared" si="134"/>
        <v>0</v>
      </c>
      <c r="N4360" s="3">
        <f t="shared" si="135"/>
        <v>0</v>
      </c>
    </row>
    <row r="4361" spans="1:14" x14ac:dyDescent="0.25">
      <c r="A4361">
        <v>6</v>
      </c>
      <c r="B4361">
        <v>30</v>
      </c>
      <c r="C4361">
        <v>22</v>
      </c>
      <c r="D4361">
        <v>0</v>
      </c>
      <c r="E4361">
        <v>0</v>
      </c>
      <c r="F4361">
        <v>11</v>
      </c>
      <c r="G4361">
        <v>1.6</v>
      </c>
      <c r="H4361">
        <v>0.16</v>
      </c>
      <c r="I4361">
        <v>0</v>
      </c>
      <c r="J4361">
        <v>11</v>
      </c>
      <c r="K4361">
        <v>0</v>
      </c>
      <c r="L4361">
        <v>0</v>
      </c>
      <c r="M4361" s="4">
        <f t="shared" si="134"/>
        <v>0</v>
      </c>
      <c r="N4361" s="3">
        <f t="shared" si="135"/>
        <v>0</v>
      </c>
    </row>
    <row r="4362" spans="1:14" x14ac:dyDescent="0.25">
      <c r="A4362">
        <v>6</v>
      </c>
      <c r="B4362">
        <v>30</v>
      </c>
      <c r="C4362">
        <v>23</v>
      </c>
      <c r="D4362">
        <v>0</v>
      </c>
      <c r="E4362">
        <v>0</v>
      </c>
      <c r="F4362">
        <v>11</v>
      </c>
      <c r="G4362">
        <v>1.7</v>
      </c>
      <c r="H4362">
        <v>0.16</v>
      </c>
      <c r="I4362">
        <v>0</v>
      </c>
      <c r="J4362">
        <v>11</v>
      </c>
      <c r="K4362">
        <v>0</v>
      </c>
      <c r="L4362">
        <v>0</v>
      </c>
      <c r="M4362" s="4">
        <f t="shared" si="134"/>
        <v>0</v>
      </c>
      <c r="N4362" s="3">
        <f t="shared" si="135"/>
        <v>0</v>
      </c>
    </row>
    <row r="4363" spans="1:14" x14ac:dyDescent="0.25">
      <c r="A4363">
        <v>7</v>
      </c>
      <c r="B4363">
        <v>1</v>
      </c>
      <c r="C4363">
        <v>0</v>
      </c>
      <c r="D4363">
        <v>0</v>
      </c>
      <c r="E4363">
        <v>0</v>
      </c>
      <c r="F4363">
        <v>10</v>
      </c>
      <c r="G4363">
        <v>1.8</v>
      </c>
      <c r="H4363">
        <v>0.16</v>
      </c>
      <c r="I4363">
        <v>0</v>
      </c>
      <c r="J4363">
        <v>10</v>
      </c>
      <c r="K4363">
        <v>0</v>
      </c>
      <c r="L4363">
        <v>0</v>
      </c>
      <c r="M4363" s="4">
        <f t="shared" si="134"/>
        <v>0</v>
      </c>
      <c r="N4363" s="3">
        <f t="shared" si="135"/>
        <v>0</v>
      </c>
    </row>
    <row r="4364" spans="1:14" x14ac:dyDescent="0.25">
      <c r="A4364">
        <v>7</v>
      </c>
      <c r="B4364">
        <v>1</v>
      </c>
      <c r="C4364">
        <v>1</v>
      </c>
      <c r="D4364">
        <v>0</v>
      </c>
      <c r="E4364">
        <v>0</v>
      </c>
      <c r="F4364">
        <v>10</v>
      </c>
      <c r="G4364">
        <v>1.8</v>
      </c>
      <c r="H4364">
        <v>0.16</v>
      </c>
      <c r="I4364">
        <v>0</v>
      </c>
      <c r="J4364">
        <v>10</v>
      </c>
      <c r="K4364">
        <v>0</v>
      </c>
      <c r="L4364">
        <v>0</v>
      </c>
      <c r="M4364" s="4">
        <f t="shared" si="134"/>
        <v>0</v>
      </c>
      <c r="N4364" s="3">
        <f t="shared" si="135"/>
        <v>0</v>
      </c>
    </row>
    <row r="4365" spans="1:14" x14ac:dyDescent="0.25">
      <c r="A4365">
        <v>7</v>
      </c>
      <c r="B4365">
        <v>1</v>
      </c>
      <c r="C4365">
        <v>2</v>
      </c>
      <c r="D4365">
        <v>0</v>
      </c>
      <c r="E4365">
        <v>0</v>
      </c>
      <c r="F4365">
        <v>9</v>
      </c>
      <c r="G4365">
        <v>1.9</v>
      </c>
      <c r="H4365">
        <v>0.16</v>
      </c>
      <c r="I4365">
        <v>0</v>
      </c>
      <c r="J4365">
        <v>9</v>
      </c>
      <c r="K4365">
        <v>0</v>
      </c>
      <c r="L4365">
        <v>0</v>
      </c>
      <c r="M4365" s="4">
        <f t="shared" si="134"/>
        <v>0</v>
      </c>
      <c r="N4365" s="3">
        <f t="shared" si="135"/>
        <v>0</v>
      </c>
    </row>
    <row r="4366" spans="1:14" x14ac:dyDescent="0.25">
      <c r="A4366">
        <v>7</v>
      </c>
      <c r="B4366">
        <v>1</v>
      </c>
      <c r="C4366">
        <v>3</v>
      </c>
      <c r="D4366">
        <v>0</v>
      </c>
      <c r="E4366">
        <v>0</v>
      </c>
      <c r="F4366">
        <v>8</v>
      </c>
      <c r="G4366">
        <v>1.9</v>
      </c>
      <c r="H4366">
        <v>0.16</v>
      </c>
      <c r="I4366">
        <v>0</v>
      </c>
      <c r="J4366">
        <v>8</v>
      </c>
      <c r="K4366">
        <v>0</v>
      </c>
      <c r="L4366">
        <v>0</v>
      </c>
      <c r="M4366" s="4">
        <f t="shared" si="134"/>
        <v>0</v>
      </c>
      <c r="N4366" s="3">
        <f t="shared" si="135"/>
        <v>0</v>
      </c>
    </row>
    <row r="4367" spans="1:14" x14ac:dyDescent="0.25">
      <c r="A4367">
        <v>7</v>
      </c>
      <c r="B4367">
        <v>1</v>
      </c>
      <c r="C4367">
        <v>4</v>
      </c>
      <c r="D4367">
        <v>0</v>
      </c>
      <c r="E4367">
        <v>0</v>
      </c>
      <c r="F4367">
        <v>8</v>
      </c>
      <c r="G4367">
        <v>2</v>
      </c>
      <c r="H4367">
        <v>0.16</v>
      </c>
      <c r="I4367">
        <v>0</v>
      </c>
      <c r="J4367">
        <v>8</v>
      </c>
      <c r="K4367">
        <v>0</v>
      </c>
      <c r="L4367">
        <v>0</v>
      </c>
      <c r="M4367" s="4">
        <f t="shared" si="134"/>
        <v>0</v>
      </c>
      <c r="N4367" s="3">
        <f t="shared" si="135"/>
        <v>0</v>
      </c>
    </row>
    <row r="4368" spans="1:14" x14ac:dyDescent="0.25">
      <c r="A4368">
        <v>7</v>
      </c>
      <c r="B4368">
        <v>1</v>
      </c>
      <c r="C4368">
        <v>5</v>
      </c>
      <c r="D4368">
        <v>420</v>
      </c>
      <c r="E4368">
        <v>24</v>
      </c>
      <c r="F4368">
        <v>10</v>
      </c>
      <c r="G4368">
        <v>2.5</v>
      </c>
      <c r="H4368">
        <v>0.16</v>
      </c>
      <c r="I4368">
        <v>19.207000000000001</v>
      </c>
      <c r="J4368">
        <v>10.417999999999999</v>
      </c>
      <c r="K4368">
        <v>116.842</v>
      </c>
      <c r="L4368">
        <v>80.992999999999995</v>
      </c>
      <c r="M4368" s="4">
        <f t="shared" si="134"/>
        <v>7.0285882805909374E-6</v>
      </c>
      <c r="N4368" s="3">
        <f t="shared" si="135"/>
        <v>5.666355588574499E-5</v>
      </c>
    </row>
    <row r="4369" spans="1:14" x14ac:dyDescent="0.25">
      <c r="A4369">
        <v>7</v>
      </c>
      <c r="B4369">
        <v>1</v>
      </c>
      <c r="C4369">
        <v>6</v>
      </c>
      <c r="D4369">
        <v>710</v>
      </c>
      <c r="E4369">
        <v>46</v>
      </c>
      <c r="F4369">
        <v>14</v>
      </c>
      <c r="G4369">
        <v>2.5</v>
      </c>
      <c r="H4369">
        <v>0.16</v>
      </c>
      <c r="I4369">
        <v>147.02699999999999</v>
      </c>
      <c r="J4369">
        <v>16.963999999999999</v>
      </c>
      <c r="K4369">
        <v>749.51800000000003</v>
      </c>
      <c r="L4369">
        <v>691.25099999999998</v>
      </c>
      <c r="M4369" s="4">
        <f t="shared" si="134"/>
        <v>5.9986896121229818E-5</v>
      </c>
      <c r="N4369" s="3">
        <f t="shared" si="135"/>
        <v>4.8360648043135966E-4</v>
      </c>
    </row>
    <row r="4370" spans="1:14" x14ac:dyDescent="0.25">
      <c r="A4370">
        <v>7</v>
      </c>
      <c r="B4370">
        <v>1</v>
      </c>
      <c r="C4370">
        <v>7</v>
      </c>
      <c r="D4370">
        <v>842</v>
      </c>
      <c r="E4370">
        <v>58</v>
      </c>
      <c r="F4370">
        <v>18</v>
      </c>
      <c r="G4370">
        <v>1.9</v>
      </c>
      <c r="H4370">
        <v>0.16</v>
      </c>
      <c r="I4370">
        <v>367.90499999999997</v>
      </c>
      <c r="J4370">
        <v>27.047000000000001</v>
      </c>
      <c r="K4370">
        <v>2382.7629999999999</v>
      </c>
      <c r="L4370">
        <v>2266.6239999999998</v>
      </c>
      <c r="M4370" s="4">
        <f t="shared" si="134"/>
        <v>1.9669807122721906E-4</v>
      </c>
      <c r="N4370" s="3">
        <f t="shared" si="135"/>
        <v>1.5857540243721167E-3</v>
      </c>
    </row>
    <row r="4371" spans="1:14" x14ac:dyDescent="0.25">
      <c r="A4371">
        <v>7</v>
      </c>
      <c r="B4371">
        <v>1</v>
      </c>
      <c r="C4371">
        <v>8</v>
      </c>
      <c r="D4371">
        <v>915</v>
      </c>
      <c r="E4371">
        <v>66</v>
      </c>
      <c r="F4371">
        <v>21</v>
      </c>
      <c r="G4371">
        <v>1.4</v>
      </c>
      <c r="H4371">
        <v>0.16</v>
      </c>
      <c r="I4371">
        <v>591.846</v>
      </c>
      <c r="J4371">
        <v>37.423999999999999</v>
      </c>
      <c r="K4371">
        <v>3870.7359999999999</v>
      </c>
      <c r="L4371">
        <v>3701.8719999999998</v>
      </c>
      <c r="M4371" s="4">
        <f t="shared" si="134"/>
        <v>3.2124917160060418E-4</v>
      </c>
      <c r="N4371" s="3">
        <f t="shared" si="135"/>
        <v>2.5898686423996469E-3</v>
      </c>
    </row>
    <row r="4372" spans="1:14" x14ac:dyDescent="0.25">
      <c r="A4372">
        <v>7</v>
      </c>
      <c r="B4372">
        <v>1</v>
      </c>
      <c r="C4372">
        <v>9</v>
      </c>
      <c r="D4372">
        <v>959</v>
      </c>
      <c r="E4372">
        <v>72</v>
      </c>
      <c r="F4372">
        <v>23</v>
      </c>
      <c r="G4372">
        <v>1.2</v>
      </c>
      <c r="H4372">
        <v>0.16</v>
      </c>
      <c r="I4372">
        <v>793.197</v>
      </c>
      <c r="J4372">
        <v>46.015999999999998</v>
      </c>
      <c r="K4372">
        <v>4967.0959999999995</v>
      </c>
      <c r="L4372">
        <v>4759.3829999999998</v>
      </c>
      <c r="M4372" s="4">
        <f t="shared" ref="M4372:M4435" si="136">L4372/SUM($L$19:$L$8778)</f>
        <v>4.1302018170266246E-4</v>
      </c>
      <c r="N4372" s="3">
        <f t="shared" ref="N4372:N4435" si="137">L4372/SUMIF($A$19:$A$8778,$A4372,$L$19:$L$8778)</f>
        <v>3.3297144765864293E-3</v>
      </c>
    </row>
    <row r="4373" spans="1:14" x14ac:dyDescent="0.25">
      <c r="A4373">
        <v>7</v>
      </c>
      <c r="B4373">
        <v>1</v>
      </c>
      <c r="C4373">
        <v>10</v>
      </c>
      <c r="D4373">
        <v>986</v>
      </c>
      <c r="E4373">
        <v>75</v>
      </c>
      <c r="F4373">
        <v>24</v>
      </c>
      <c r="G4373">
        <v>1.2</v>
      </c>
      <c r="H4373">
        <v>0.16</v>
      </c>
      <c r="I4373">
        <v>951.00199999999995</v>
      </c>
      <c r="J4373">
        <v>51.55</v>
      </c>
      <c r="K4373">
        <v>5775.3059999999996</v>
      </c>
      <c r="L4373">
        <v>5538.9560000000001</v>
      </c>
      <c r="M4373" s="4">
        <f t="shared" si="136"/>
        <v>4.8067167814883831E-4</v>
      </c>
      <c r="N4373" s="3">
        <f t="shared" si="137"/>
        <v>3.8751119584986672E-3</v>
      </c>
    </row>
    <row r="4374" spans="1:14" x14ac:dyDescent="0.25">
      <c r="A4374">
        <v>7</v>
      </c>
      <c r="B4374">
        <v>1</v>
      </c>
      <c r="C4374">
        <v>11</v>
      </c>
      <c r="D4374">
        <v>999</v>
      </c>
      <c r="E4374">
        <v>77</v>
      </c>
      <c r="F4374">
        <v>26</v>
      </c>
      <c r="G4374">
        <v>1.4</v>
      </c>
      <c r="H4374">
        <v>0.16</v>
      </c>
      <c r="I4374">
        <v>1050.9649999999999</v>
      </c>
      <c r="J4374">
        <v>55.015999999999998</v>
      </c>
      <c r="K4374">
        <v>6256.9889999999996</v>
      </c>
      <c r="L4374">
        <v>6003.57</v>
      </c>
      <c r="M4374" s="4">
        <f t="shared" si="136"/>
        <v>5.2099097136428256E-4</v>
      </c>
      <c r="N4374" s="3">
        <f t="shared" si="137"/>
        <v>4.2001608066003487E-3</v>
      </c>
    </row>
    <row r="4375" spans="1:14" x14ac:dyDescent="0.25">
      <c r="A4375">
        <v>7</v>
      </c>
      <c r="B4375">
        <v>1</v>
      </c>
      <c r="C4375">
        <v>12</v>
      </c>
      <c r="D4375">
        <v>1003</v>
      </c>
      <c r="E4375">
        <v>79</v>
      </c>
      <c r="F4375">
        <v>27</v>
      </c>
      <c r="G4375">
        <v>1.5</v>
      </c>
      <c r="H4375">
        <v>0.16</v>
      </c>
      <c r="I4375">
        <v>1087.925</v>
      </c>
      <c r="J4375">
        <v>56.35</v>
      </c>
      <c r="K4375">
        <v>6427.6549999999997</v>
      </c>
      <c r="L4375">
        <v>6168.1890000000003</v>
      </c>
      <c r="M4375" s="4">
        <f t="shared" si="136"/>
        <v>5.3527664017717505E-4</v>
      </c>
      <c r="N4375" s="3">
        <f t="shared" si="137"/>
        <v>4.3153299929047885E-3</v>
      </c>
    </row>
    <row r="4376" spans="1:14" x14ac:dyDescent="0.25">
      <c r="A4376">
        <v>7</v>
      </c>
      <c r="B4376">
        <v>1</v>
      </c>
      <c r="C4376">
        <v>13</v>
      </c>
      <c r="D4376">
        <v>998</v>
      </c>
      <c r="E4376">
        <v>78</v>
      </c>
      <c r="F4376">
        <v>27</v>
      </c>
      <c r="G4376">
        <v>1.6</v>
      </c>
      <c r="H4376">
        <v>0.16</v>
      </c>
      <c r="I4376">
        <v>1055.366</v>
      </c>
      <c r="J4376">
        <v>54.853000000000002</v>
      </c>
      <c r="K4376">
        <v>6285.8670000000002</v>
      </c>
      <c r="L4376">
        <v>6031.4250000000002</v>
      </c>
      <c r="M4376" s="4">
        <f t="shared" si="136"/>
        <v>5.2340823367776469E-4</v>
      </c>
      <c r="N4376" s="3">
        <f t="shared" si="137"/>
        <v>4.2196484579924134E-3</v>
      </c>
    </row>
    <row r="4377" spans="1:14" x14ac:dyDescent="0.25">
      <c r="A4377">
        <v>7</v>
      </c>
      <c r="B4377">
        <v>1</v>
      </c>
      <c r="C4377">
        <v>14</v>
      </c>
      <c r="D4377">
        <v>979</v>
      </c>
      <c r="E4377">
        <v>79</v>
      </c>
      <c r="F4377">
        <v>28</v>
      </c>
      <c r="G4377">
        <v>1.6</v>
      </c>
      <c r="H4377">
        <v>0.16</v>
      </c>
      <c r="I4377">
        <v>957.16499999999996</v>
      </c>
      <c r="J4377">
        <v>53.283000000000001</v>
      </c>
      <c r="K4377">
        <v>5767.1629999999996</v>
      </c>
      <c r="L4377">
        <v>5531.1009999999997</v>
      </c>
      <c r="M4377" s="4">
        <f t="shared" si="136"/>
        <v>4.799900197222577E-4</v>
      </c>
      <c r="N4377" s="3">
        <f t="shared" si="137"/>
        <v>3.8696165177632635E-3</v>
      </c>
    </row>
    <row r="4378" spans="1:14" x14ac:dyDescent="0.25">
      <c r="A4378">
        <v>7</v>
      </c>
      <c r="B4378">
        <v>1</v>
      </c>
      <c r="C4378">
        <v>15</v>
      </c>
      <c r="D4378">
        <v>955</v>
      </c>
      <c r="E4378">
        <v>74</v>
      </c>
      <c r="F4378">
        <v>27</v>
      </c>
      <c r="G4378">
        <v>1.7</v>
      </c>
      <c r="H4378">
        <v>0.16</v>
      </c>
      <c r="I4378">
        <v>803.62199999999996</v>
      </c>
      <c r="J4378">
        <v>47.802999999999997</v>
      </c>
      <c r="K4378">
        <v>4991.9279999999999</v>
      </c>
      <c r="L4378">
        <v>4783.335</v>
      </c>
      <c r="M4378" s="4">
        <f t="shared" si="136"/>
        <v>4.1509874091761581E-4</v>
      </c>
      <c r="N4378" s="3">
        <f t="shared" si="137"/>
        <v>3.3464715480688457E-3</v>
      </c>
    </row>
    <row r="4379" spans="1:14" x14ac:dyDescent="0.25">
      <c r="A4379">
        <v>7</v>
      </c>
      <c r="B4379">
        <v>1</v>
      </c>
      <c r="C4379">
        <v>16</v>
      </c>
      <c r="D4379">
        <v>914</v>
      </c>
      <c r="E4379">
        <v>67</v>
      </c>
      <c r="F4379">
        <v>26</v>
      </c>
      <c r="G4379">
        <v>1.9</v>
      </c>
      <c r="H4379">
        <v>0.16</v>
      </c>
      <c r="I4379">
        <v>605.62300000000005</v>
      </c>
      <c r="J4379">
        <v>41.067</v>
      </c>
      <c r="K4379">
        <v>3900.4549999999999</v>
      </c>
      <c r="L4379">
        <v>3730.5369999999998</v>
      </c>
      <c r="M4379" s="4">
        <f t="shared" si="136"/>
        <v>3.2373672587150589E-4</v>
      </c>
      <c r="N4379" s="3">
        <f t="shared" si="137"/>
        <v>2.6099229783233054E-3</v>
      </c>
    </row>
    <row r="4380" spans="1:14" x14ac:dyDescent="0.25">
      <c r="A4380">
        <v>7</v>
      </c>
      <c r="B4380">
        <v>1</v>
      </c>
      <c r="C4380">
        <v>17</v>
      </c>
      <c r="D4380">
        <v>845</v>
      </c>
      <c r="E4380">
        <v>58</v>
      </c>
      <c r="F4380">
        <v>25</v>
      </c>
      <c r="G4380">
        <v>1.9</v>
      </c>
      <c r="H4380">
        <v>0.16</v>
      </c>
      <c r="I4380">
        <v>382.80599999999998</v>
      </c>
      <c r="J4380">
        <v>34.433999999999997</v>
      </c>
      <c r="K4380">
        <v>2428.2109999999998</v>
      </c>
      <c r="L4380">
        <v>2310.4609999999998</v>
      </c>
      <c r="M4380" s="4">
        <f t="shared" si="136"/>
        <v>2.0050225460672427E-4</v>
      </c>
      <c r="N4380" s="3">
        <f t="shared" si="137"/>
        <v>1.6164228512999179E-3</v>
      </c>
    </row>
    <row r="4381" spans="1:14" x14ac:dyDescent="0.25">
      <c r="A4381">
        <v>7</v>
      </c>
      <c r="B4381">
        <v>1</v>
      </c>
      <c r="C4381">
        <v>18</v>
      </c>
      <c r="D4381">
        <v>720</v>
      </c>
      <c r="E4381">
        <v>46</v>
      </c>
      <c r="F4381">
        <v>22</v>
      </c>
      <c r="G4381">
        <v>1.5</v>
      </c>
      <c r="H4381">
        <v>0.16</v>
      </c>
      <c r="I4381">
        <v>160.82599999999999</v>
      </c>
      <c r="J4381">
        <v>26.018000000000001</v>
      </c>
      <c r="K4381">
        <v>817.18899999999996</v>
      </c>
      <c r="L4381">
        <v>756.52499999999998</v>
      </c>
      <c r="M4381" s="4">
        <f t="shared" si="136"/>
        <v>6.5651386526910466E-5</v>
      </c>
      <c r="N4381" s="3">
        <f t="shared" si="137"/>
        <v>5.292728583515023E-4</v>
      </c>
    </row>
    <row r="4382" spans="1:14" x14ac:dyDescent="0.25">
      <c r="A4382">
        <v>7</v>
      </c>
      <c r="B4382">
        <v>1</v>
      </c>
      <c r="C4382">
        <v>19</v>
      </c>
      <c r="D4382">
        <v>452</v>
      </c>
      <c r="E4382">
        <v>26</v>
      </c>
      <c r="F4382">
        <v>18</v>
      </c>
      <c r="G4382">
        <v>1.2</v>
      </c>
      <c r="H4382">
        <v>0.16</v>
      </c>
      <c r="I4382">
        <v>20.574999999999999</v>
      </c>
      <c r="J4382">
        <v>18.591000000000001</v>
      </c>
      <c r="K4382">
        <v>123.092</v>
      </c>
      <c r="L4382">
        <v>87.021000000000001</v>
      </c>
      <c r="M4382" s="4">
        <f t="shared" si="136"/>
        <v>7.5516992921030708E-6</v>
      </c>
      <c r="N4382" s="3">
        <f t="shared" si="137"/>
        <v>6.0880808177662454E-5</v>
      </c>
    </row>
    <row r="4383" spans="1:14" x14ac:dyDescent="0.25">
      <c r="A4383">
        <v>7</v>
      </c>
      <c r="B4383">
        <v>1</v>
      </c>
      <c r="C4383">
        <v>20</v>
      </c>
      <c r="D4383">
        <v>0</v>
      </c>
      <c r="E4383">
        <v>0</v>
      </c>
      <c r="F4383">
        <v>16</v>
      </c>
      <c r="G4383">
        <v>1.4</v>
      </c>
      <c r="H4383">
        <v>0.16</v>
      </c>
      <c r="I4383">
        <v>0</v>
      </c>
      <c r="J4383">
        <v>16</v>
      </c>
      <c r="K4383">
        <v>0</v>
      </c>
      <c r="L4383">
        <v>0</v>
      </c>
      <c r="M4383" s="4">
        <f t="shared" si="136"/>
        <v>0</v>
      </c>
      <c r="N4383" s="3">
        <f t="shared" si="137"/>
        <v>0</v>
      </c>
    </row>
    <row r="4384" spans="1:14" x14ac:dyDescent="0.25">
      <c r="A4384">
        <v>7</v>
      </c>
      <c r="B4384">
        <v>1</v>
      </c>
      <c r="C4384">
        <v>21</v>
      </c>
      <c r="D4384">
        <v>0</v>
      </c>
      <c r="E4384">
        <v>0</v>
      </c>
      <c r="F4384">
        <v>15</v>
      </c>
      <c r="G4384">
        <v>1.5</v>
      </c>
      <c r="H4384">
        <v>0.16</v>
      </c>
      <c r="I4384">
        <v>0</v>
      </c>
      <c r="J4384">
        <v>15</v>
      </c>
      <c r="K4384">
        <v>0</v>
      </c>
      <c r="L4384">
        <v>0</v>
      </c>
      <c r="M4384" s="4">
        <f t="shared" si="136"/>
        <v>0</v>
      </c>
      <c r="N4384" s="3">
        <f t="shared" si="137"/>
        <v>0</v>
      </c>
    </row>
    <row r="4385" spans="1:14" x14ac:dyDescent="0.25">
      <c r="A4385">
        <v>7</v>
      </c>
      <c r="B4385">
        <v>1</v>
      </c>
      <c r="C4385">
        <v>22</v>
      </c>
      <c r="D4385">
        <v>0</v>
      </c>
      <c r="E4385">
        <v>0</v>
      </c>
      <c r="F4385">
        <v>14</v>
      </c>
      <c r="G4385">
        <v>1.6</v>
      </c>
      <c r="H4385">
        <v>0.16</v>
      </c>
      <c r="I4385">
        <v>0</v>
      </c>
      <c r="J4385">
        <v>14</v>
      </c>
      <c r="K4385">
        <v>0</v>
      </c>
      <c r="L4385">
        <v>0</v>
      </c>
      <c r="M4385" s="4">
        <f t="shared" si="136"/>
        <v>0</v>
      </c>
      <c r="N4385" s="3">
        <f t="shared" si="137"/>
        <v>0</v>
      </c>
    </row>
    <row r="4386" spans="1:14" x14ac:dyDescent="0.25">
      <c r="A4386">
        <v>7</v>
      </c>
      <c r="B4386">
        <v>1</v>
      </c>
      <c r="C4386">
        <v>23</v>
      </c>
      <c r="D4386">
        <v>0</v>
      </c>
      <c r="E4386">
        <v>0</v>
      </c>
      <c r="F4386">
        <v>14</v>
      </c>
      <c r="G4386">
        <v>1.8</v>
      </c>
      <c r="H4386">
        <v>0.16</v>
      </c>
      <c r="I4386">
        <v>0</v>
      </c>
      <c r="J4386">
        <v>14</v>
      </c>
      <c r="K4386">
        <v>0</v>
      </c>
      <c r="L4386">
        <v>0</v>
      </c>
      <c r="M4386" s="4">
        <f t="shared" si="136"/>
        <v>0</v>
      </c>
      <c r="N4386" s="3">
        <f t="shared" si="137"/>
        <v>0</v>
      </c>
    </row>
    <row r="4387" spans="1:14" x14ac:dyDescent="0.25">
      <c r="A4387">
        <v>7</v>
      </c>
      <c r="B4387">
        <v>2</v>
      </c>
      <c r="C4387">
        <v>0</v>
      </c>
      <c r="D4387">
        <v>0</v>
      </c>
      <c r="E4387">
        <v>0</v>
      </c>
      <c r="F4387">
        <v>13</v>
      </c>
      <c r="G4387">
        <v>2.2000000000000002</v>
      </c>
      <c r="H4387">
        <v>0.16</v>
      </c>
      <c r="I4387">
        <v>0</v>
      </c>
      <c r="J4387">
        <v>13</v>
      </c>
      <c r="K4387">
        <v>0</v>
      </c>
      <c r="L4387">
        <v>0</v>
      </c>
      <c r="M4387" s="4">
        <f t="shared" si="136"/>
        <v>0</v>
      </c>
      <c r="N4387" s="3">
        <f t="shared" si="137"/>
        <v>0</v>
      </c>
    </row>
    <row r="4388" spans="1:14" x14ac:dyDescent="0.25">
      <c r="A4388">
        <v>7</v>
      </c>
      <c r="B4388">
        <v>2</v>
      </c>
      <c r="C4388">
        <v>1</v>
      </c>
      <c r="D4388">
        <v>0</v>
      </c>
      <c r="E4388">
        <v>0</v>
      </c>
      <c r="F4388">
        <v>12</v>
      </c>
      <c r="G4388">
        <v>2.9</v>
      </c>
      <c r="H4388">
        <v>0.16</v>
      </c>
      <c r="I4388">
        <v>0</v>
      </c>
      <c r="J4388">
        <v>12</v>
      </c>
      <c r="K4388">
        <v>0</v>
      </c>
      <c r="L4388">
        <v>0</v>
      </c>
      <c r="M4388" s="4">
        <f t="shared" si="136"/>
        <v>0</v>
      </c>
      <c r="N4388" s="3">
        <f t="shared" si="137"/>
        <v>0</v>
      </c>
    </row>
    <row r="4389" spans="1:14" x14ac:dyDescent="0.25">
      <c r="A4389">
        <v>7</v>
      </c>
      <c r="B4389">
        <v>2</v>
      </c>
      <c r="C4389">
        <v>2</v>
      </c>
      <c r="D4389">
        <v>0</v>
      </c>
      <c r="E4389">
        <v>0</v>
      </c>
      <c r="F4389">
        <v>11</v>
      </c>
      <c r="G4389">
        <v>3.3</v>
      </c>
      <c r="H4389">
        <v>0.16</v>
      </c>
      <c r="I4389">
        <v>0</v>
      </c>
      <c r="J4389">
        <v>11</v>
      </c>
      <c r="K4389">
        <v>0</v>
      </c>
      <c r="L4389">
        <v>0</v>
      </c>
      <c r="M4389" s="4">
        <f t="shared" si="136"/>
        <v>0</v>
      </c>
      <c r="N4389" s="3">
        <f t="shared" si="137"/>
        <v>0</v>
      </c>
    </row>
    <row r="4390" spans="1:14" x14ac:dyDescent="0.25">
      <c r="A4390">
        <v>7</v>
      </c>
      <c r="B4390">
        <v>2</v>
      </c>
      <c r="C4390">
        <v>3</v>
      </c>
      <c r="D4390">
        <v>0</v>
      </c>
      <c r="E4390">
        <v>0</v>
      </c>
      <c r="F4390">
        <v>10</v>
      </c>
      <c r="G4390">
        <v>3.4</v>
      </c>
      <c r="H4390">
        <v>0.16</v>
      </c>
      <c r="I4390">
        <v>0</v>
      </c>
      <c r="J4390">
        <v>10</v>
      </c>
      <c r="K4390">
        <v>0</v>
      </c>
      <c r="L4390">
        <v>0</v>
      </c>
      <c r="M4390" s="4">
        <f t="shared" si="136"/>
        <v>0</v>
      </c>
      <c r="N4390" s="3">
        <f t="shared" si="137"/>
        <v>0</v>
      </c>
    </row>
    <row r="4391" spans="1:14" x14ac:dyDescent="0.25">
      <c r="A4391">
        <v>7</v>
      </c>
      <c r="B4391">
        <v>2</v>
      </c>
      <c r="C4391">
        <v>4</v>
      </c>
      <c r="D4391">
        <v>0</v>
      </c>
      <c r="E4391">
        <v>0</v>
      </c>
      <c r="F4391">
        <v>10</v>
      </c>
      <c r="G4391">
        <v>3.5</v>
      </c>
      <c r="H4391">
        <v>0.16</v>
      </c>
      <c r="I4391">
        <v>0</v>
      </c>
      <c r="J4391">
        <v>10</v>
      </c>
      <c r="K4391">
        <v>0</v>
      </c>
      <c r="L4391">
        <v>0</v>
      </c>
      <c r="M4391" s="4">
        <f t="shared" si="136"/>
        <v>0</v>
      </c>
      <c r="N4391" s="3">
        <f t="shared" si="137"/>
        <v>0</v>
      </c>
    </row>
    <row r="4392" spans="1:14" x14ac:dyDescent="0.25">
      <c r="A4392">
        <v>7</v>
      </c>
      <c r="B4392">
        <v>2</v>
      </c>
      <c r="C4392">
        <v>5</v>
      </c>
      <c r="D4392">
        <v>381</v>
      </c>
      <c r="E4392">
        <v>25</v>
      </c>
      <c r="F4392">
        <v>12</v>
      </c>
      <c r="G4392">
        <v>3.6</v>
      </c>
      <c r="H4392">
        <v>0.16</v>
      </c>
      <c r="I4392">
        <v>18.588000000000001</v>
      </c>
      <c r="J4392">
        <v>12.336</v>
      </c>
      <c r="K4392">
        <v>111.58499999999999</v>
      </c>
      <c r="L4392">
        <v>75.923000000000002</v>
      </c>
      <c r="M4392" s="4">
        <f t="shared" si="136"/>
        <v>6.5886126952613909E-6</v>
      </c>
      <c r="N4392" s="3">
        <f t="shared" si="137"/>
        <v>5.3116530484281568E-5</v>
      </c>
    </row>
    <row r="4393" spans="1:14" x14ac:dyDescent="0.25">
      <c r="A4393">
        <v>7</v>
      </c>
      <c r="B4393">
        <v>2</v>
      </c>
      <c r="C4393">
        <v>6</v>
      </c>
      <c r="D4393">
        <v>670</v>
      </c>
      <c r="E4393">
        <v>49</v>
      </c>
      <c r="F4393">
        <v>15</v>
      </c>
      <c r="G4393">
        <v>3.2</v>
      </c>
      <c r="H4393">
        <v>0.16</v>
      </c>
      <c r="I4393">
        <v>143.059</v>
      </c>
      <c r="J4393">
        <v>17.565000000000001</v>
      </c>
      <c r="K4393">
        <v>734.07399999999996</v>
      </c>
      <c r="L4393">
        <v>676.35500000000002</v>
      </c>
      <c r="M4393" s="4">
        <f t="shared" si="136"/>
        <v>5.8694218346265531E-5</v>
      </c>
      <c r="N4393" s="3">
        <f t="shared" si="137"/>
        <v>4.7318508193427896E-4</v>
      </c>
    </row>
    <row r="4394" spans="1:14" x14ac:dyDescent="0.25">
      <c r="A4394">
        <v>7</v>
      </c>
      <c r="B4394">
        <v>2</v>
      </c>
      <c r="C4394">
        <v>7</v>
      </c>
      <c r="D4394">
        <v>805</v>
      </c>
      <c r="E4394">
        <v>63</v>
      </c>
      <c r="F4394">
        <v>19</v>
      </c>
      <c r="G4394">
        <v>2.4</v>
      </c>
      <c r="H4394">
        <v>0.16</v>
      </c>
      <c r="I4394">
        <v>357.298</v>
      </c>
      <c r="J4394">
        <v>26.963999999999999</v>
      </c>
      <c r="K4394">
        <v>2313.5540000000001</v>
      </c>
      <c r="L4394">
        <v>2199.8670000000002</v>
      </c>
      <c r="M4394" s="4">
        <f t="shared" si="136"/>
        <v>1.9090488579332469E-4</v>
      </c>
      <c r="N4394" s="3">
        <f t="shared" si="137"/>
        <v>1.5390501240317828E-3</v>
      </c>
    </row>
    <row r="4395" spans="1:14" x14ac:dyDescent="0.25">
      <c r="A4395">
        <v>7</v>
      </c>
      <c r="B4395">
        <v>2</v>
      </c>
      <c r="C4395">
        <v>8</v>
      </c>
      <c r="D4395">
        <v>880</v>
      </c>
      <c r="E4395">
        <v>73</v>
      </c>
      <c r="F4395">
        <v>23</v>
      </c>
      <c r="G4395">
        <v>1.6</v>
      </c>
      <c r="H4395">
        <v>0.16</v>
      </c>
      <c r="I4395">
        <v>578.09100000000001</v>
      </c>
      <c r="J4395">
        <v>38.334000000000003</v>
      </c>
      <c r="K4395">
        <v>3765.067</v>
      </c>
      <c r="L4395">
        <v>3599.9470000000001</v>
      </c>
      <c r="M4395" s="4">
        <f t="shared" si="136"/>
        <v>3.1240410029198209E-4</v>
      </c>
      <c r="N4395" s="3">
        <f t="shared" si="137"/>
        <v>2.518560838840641E-3</v>
      </c>
    </row>
    <row r="4396" spans="1:14" x14ac:dyDescent="0.25">
      <c r="A4396">
        <v>7</v>
      </c>
      <c r="B4396">
        <v>2</v>
      </c>
      <c r="C4396">
        <v>9</v>
      </c>
      <c r="D4396">
        <v>925</v>
      </c>
      <c r="E4396">
        <v>81</v>
      </c>
      <c r="F4396">
        <v>26</v>
      </c>
      <c r="G4396">
        <v>1.1000000000000001</v>
      </c>
      <c r="H4396">
        <v>0.16</v>
      </c>
      <c r="I4396">
        <v>776.33900000000006</v>
      </c>
      <c r="J4396">
        <v>49.082999999999998</v>
      </c>
      <c r="K4396">
        <v>4798.9170000000004</v>
      </c>
      <c r="L4396">
        <v>4597.1639999999998</v>
      </c>
      <c r="M4396" s="4">
        <f t="shared" si="136"/>
        <v>3.9894278535619815E-4</v>
      </c>
      <c r="N4396" s="3">
        <f t="shared" si="137"/>
        <v>3.2162243555607889E-3</v>
      </c>
    </row>
    <row r="4397" spans="1:14" x14ac:dyDescent="0.25">
      <c r="A4397">
        <v>7</v>
      </c>
      <c r="B4397">
        <v>2</v>
      </c>
      <c r="C4397">
        <v>10</v>
      </c>
      <c r="D4397">
        <v>951</v>
      </c>
      <c r="E4397">
        <v>86</v>
      </c>
      <c r="F4397">
        <v>28</v>
      </c>
      <c r="G4397">
        <v>1.1000000000000001</v>
      </c>
      <c r="H4397">
        <v>0.16</v>
      </c>
      <c r="I4397">
        <v>930.95899999999995</v>
      </c>
      <c r="J4397">
        <v>55.634</v>
      </c>
      <c r="K4397">
        <v>5556.085</v>
      </c>
      <c r="L4397">
        <v>5327.5029999999997</v>
      </c>
      <c r="M4397" s="4">
        <f t="shared" si="136"/>
        <v>4.6232174571398841E-4</v>
      </c>
      <c r="N4397" s="3">
        <f t="shared" si="137"/>
        <v>3.7271772124995257E-3</v>
      </c>
    </row>
    <row r="4398" spans="1:14" x14ac:dyDescent="0.25">
      <c r="A4398">
        <v>7</v>
      </c>
      <c r="B4398">
        <v>2</v>
      </c>
      <c r="C4398">
        <v>11</v>
      </c>
      <c r="D4398">
        <v>967</v>
      </c>
      <c r="E4398">
        <v>88</v>
      </c>
      <c r="F4398">
        <v>29</v>
      </c>
      <c r="G4398">
        <v>1.2</v>
      </c>
      <c r="H4398">
        <v>0.16</v>
      </c>
      <c r="I4398">
        <v>1031.0409999999999</v>
      </c>
      <c r="J4398">
        <v>58.838000000000001</v>
      </c>
      <c r="K4398">
        <v>6038.6289999999999</v>
      </c>
      <c r="L4398">
        <v>5792.9480000000003</v>
      </c>
      <c r="M4398" s="4">
        <f t="shared" si="136"/>
        <v>5.027131532709335E-4</v>
      </c>
      <c r="N4398" s="3">
        <f t="shared" si="137"/>
        <v>4.0528074369539924E-3</v>
      </c>
    </row>
    <row r="4399" spans="1:14" x14ac:dyDescent="0.25">
      <c r="A4399">
        <v>7</v>
      </c>
      <c r="B4399">
        <v>2</v>
      </c>
      <c r="C4399">
        <v>12</v>
      </c>
      <c r="D4399">
        <v>968</v>
      </c>
      <c r="E4399">
        <v>91</v>
      </c>
      <c r="F4399">
        <v>30</v>
      </c>
      <c r="G4399">
        <v>1.5</v>
      </c>
      <c r="H4399">
        <v>0.16</v>
      </c>
      <c r="I4399">
        <v>1065.2090000000001</v>
      </c>
      <c r="J4399">
        <v>58.734999999999999</v>
      </c>
      <c r="K4399">
        <v>6229.982</v>
      </c>
      <c r="L4399">
        <v>5977.52</v>
      </c>
      <c r="M4399" s="4">
        <f t="shared" si="136"/>
        <v>5.1873034730159332E-4</v>
      </c>
      <c r="N4399" s="3">
        <f t="shared" si="137"/>
        <v>4.1819359522200488E-3</v>
      </c>
    </row>
    <row r="4400" spans="1:14" x14ac:dyDescent="0.25">
      <c r="A4400">
        <v>7</v>
      </c>
      <c r="B4400">
        <v>2</v>
      </c>
      <c r="C4400">
        <v>13</v>
      </c>
      <c r="D4400">
        <v>958</v>
      </c>
      <c r="E4400">
        <v>94</v>
      </c>
      <c r="F4400">
        <v>31</v>
      </c>
      <c r="G4400">
        <v>1.6</v>
      </c>
      <c r="H4400">
        <v>0.16</v>
      </c>
      <c r="I4400">
        <v>1032.9459999999999</v>
      </c>
      <c r="J4400">
        <v>58.258000000000003</v>
      </c>
      <c r="K4400">
        <v>6062.8940000000002</v>
      </c>
      <c r="L4400">
        <v>5816.3530000000001</v>
      </c>
      <c r="M4400" s="4">
        <f t="shared" si="136"/>
        <v>5.0474424371958E-4</v>
      </c>
      <c r="N4400" s="3">
        <f t="shared" si="137"/>
        <v>4.0691818214749495E-3</v>
      </c>
    </row>
    <row r="4401" spans="1:14" x14ac:dyDescent="0.25">
      <c r="A4401">
        <v>7</v>
      </c>
      <c r="B4401">
        <v>2</v>
      </c>
      <c r="C4401">
        <v>14</v>
      </c>
      <c r="D4401">
        <v>941</v>
      </c>
      <c r="E4401">
        <v>92</v>
      </c>
      <c r="F4401">
        <v>32</v>
      </c>
      <c r="G4401">
        <v>1.5</v>
      </c>
      <c r="H4401">
        <v>0.16</v>
      </c>
      <c r="I4401">
        <v>936.80799999999999</v>
      </c>
      <c r="J4401">
        <v>57.3</v>
      </c>
      <c r="K4401">
        <v>5547.5540000000001</v>
      </c>
      <c r="L4401">
        <v>5319.2740000000003</v>
      </c>
      <c r="M4401" s="4">
        <f t="shared" si="136"/>
        <v>4.6160763149472278E-4</v>
      </c>
      <c r="N4401" s="3">
        <f t="shared" si="137"/>
        <v>3.7214201174248433E-3</v>
      </c>
    </row>
    <row r="4402" spans="1:14" x14ac:dyDescent="0.25">
      <c r="A4402">
        <v>7</v>
      </c>
      <c r="B4402">
        <v>2</v>
      </c>
      <c r="C4402">
        <v>15</v>
      </c>
      <c r="D4402">
        <v>906</v>
      </c>
      <c r="E4402">
        <v>90</v>
      </c>
      <c r="F4402">
        <v>32</v>
      </c>
      <c r="G4402">
        <v>1.3</v>
      </c>
      <c r="H4402">
        <v>0.16</v>
      </c>
      <c r="I4402">
        <v>782.91499999999996</v>
      </c>
      <c r="J4402">
        <v>54.174999999999997</v>
      </c>
      <c r="K4402">
        <v>4731.826</v>
      </c>
      <c r="L4402">
        <v>4532.45</v>
      </c>
      <c r="M4402" s="4">
        <f t="shared" si="136"/>
        <v>3.9332689185935074E-4</v>
      </c>
      <c r="N4402" s="3">
        <f t="shared" si="137"/>
        <v>3.170949759539033E-3</v>
      </c>
    </row>
    <row r="4403" spans="1:14" x14ac:dyDescent="0.25">
      <c r="A4403">
        <v>7</v>
      </c>
      <c r="B4403">
        <v>2</v>
      </c>
      <c r="C4403">
        <v>16</v>
      </c>
      <c r="D4403">
        <v>854</v>
      </c>
      <c r="E4403">
        <v>84</v>
      </c>
      <c r="F4403">
        <v>31</v>
      </c>
      <c r="G4403">
        <v>1.3</v>
      </c>
      <c r="H4403">
        <v>0.16</v>
      </c>
      <c r="I4403">
        <v>587.673</v>
      </c>
      <c r="J4403">
        <v>47.685000000000002</v>
      </c>
      <c r="K4403">
        <v>3678.502</v>
      </c>
      <c r="L4403">
        <v>3516.45</v>
      </c>
      <c r="M4403" s="4">
        <f t="shared" si="136"/>
        <v>3.0515821440475104E-4</v>
      </c>
      <c r="N4403" s="3">
        <f t="shared" si="137"/>
        <v>2.4601454581806822E-3</v>
      </c>
    </row>
    <row r="4404" spans="1:14" x14ac:dyDescent="0.25">
      <c r="A4404">
        <v>7</v>
      </c>
      <c r="B4404">
        <v>2</v>
      </c>
      <c r="C4404">
        <v>17</v>
      </c>
      <c r="D4404">
        <v>768</v>
      </c>
      <c r="E4404">
        <v>74</v>
      </c>
      <c r="F4404">
        <v>30</v>
      </c>
      <c r="G4404">
        <v>1.1000000000000001</v>
      </c>
      <c r="H4404">
        <v>0.16</v>
      </c>
      <c r="I4404">
        <v>368.11399999999998</v>
      </c>
      <c r="J4404">
        <v>40.872</v>
      </c>
      <c r="K4404">
        <v>2275.076</v>
      </c>
      <c r="L4404">
        <v>2162.752</v>
      </c>
      <c r="M4404" s="4">
        <f t="shared" si="136"/>
        <v>1.8768403888020708E-4</v>
      </c>
      <c r="N4404" s="3">
        <f t="shared" si="137"/>
        <v>1.5130840791056852E-3</v>
      </c>
    </row>
    <row r="4405" spans="1:14" x14ac:dyDescent="0.25">
      <c r="A4405">
        <v>7</v>
      </c>
      <c r="B4405">
        <v>2</v>
      </c>
      <c r="C4405">
        <v>18</v>
      </c>
      <c r="D4405">
        <v>629</v>
      </c>
      <c r="E4405">
        <v>57</v>
      </c>
      <c r="F4405">
        <v>26</v>
      </c>
      <c r="G4405">
        <v>1</v>
      </c>
      <c r="H4405">
        <v>0.16</v>
      </c>
      <c r="I4405">
        <v>154.43299999999999</v>
      </c>
      <c r="J4405">
        <v>30.39</v>
      </c>
      <c r="K4405">
        <v>790.11400000000003</v>
      </c>
      <c r="L4405">
        <v>730.40899999999999</v>
      </c>
      <c r="M4405" s="4">
        <f t="shared" si="136"/>
        <v>6.3385034971394396E-5</v>
      </c>
      <c r="N4405" s="3">
        <f t="shared" si="137"/>
        <v>5.110018296760352E-4</v>
      </c>
    </row>
    <row r="4406" spans="1:14" x14ac:dyDescent="0.25">
      <c r="A4406">
        <v>7</v>
      </c>
      <c r="B4406">
        <v>2</v>
      </c>
      <c r="C4406">
        <v>19</v>
      </c>
      <c r="D4406">
        <v>359</v>
      </c>
      <c r="E4406">
        <v>29</v>
      </c>
      <c r="F4406">
        <v>22</v>
      </c>
      <c r="G4406">
        <v>1.2</v>
      </c>
      <c r="H4406">
        <v>0.16</v>
      </c>
      <c r="I4406">
        <v>21.576000000000001</v>
      </c>
      <c r="J4406">
        <v>22.62</v>
      </c>
      <c r="K4406">
        <v>126.873</v>
      </c>
      <c r="L4406">
        <v>90.668999999999997</v>
      </c>
      <c r="M4406" s="4">
        <f t="shared" si="136"/>
        <v>7.8682734410739166E-6</v>
      </c>
      <c r="N4406" s="3">
        <f t="shared" si="137"/>
        <v>6.3432987401437318E-5</v>
      </c>
    </row>
    <row r="4407" spans="1:14" x14ac:dyDescent="0.25">
      <c r="A4407">
        <v>7</v>
      </c>
      <c r="B4407">
        <v>2</v>
      </c>
      <c r="C4407">
        <v>20</v>
      </c>
      <c r="D4407">
        <v>0</v>
      </c>
      <c r="E4407">
        <v>0</v>
      </c>
      <c r="F4407">
        <v>20</v>
      </c>
      <c r="G4407">
        <v>1.5</v>
      </c>
      <c r="H4407">
        <v>0.16</v>
      </c>
      <c r="I4407">
        <v>0</v>
      </c>
      <c r="J4407">
        <v>20</v>
      </c>
      <c r="K4407">
        <v>0</v>
      </c>
      <c r="L4407">
        <v>0</v>
      </c>
      <c r="M4407" s="4">
        <f t="shared" si="136"/>
        <v>0</v>
      </c>
      <c r="N4407" s="3">
        <f t="shared" si="137"/>
        <v>0</v>
      </c>
    </row>
    <row r="4408" spans="1:14" x14ac:dyDescent="0.25">
      <c r="A4408">
        <v>7</v>
      </c>
      <c r="B4408">
        <v>2</v>
      </c>
      <c r="C4408">
        <v>21</v>
      </c>
      <c r="D4408">
        <v>0</v>
      </c>
      <c r="E4408">
        <v>0</v>
      </c>
      <c r="F4408">
        <v>18</v>
      </c>
      <c r="G4408">
        <v>1.6</v>
      </c>
      <c r="H4408">
        <v>0.16</v>
      </c>
      <c r="I4408">
        <v>0</v>
      </c>
      <c r="J4408">
        <v>18</v>
      </c>
      <c r="K4408">
        <v>0</v>
      </c>
      <c r="L4408">
        <v>0</v>
      </c>
      <c r="M4408" s="4">
        <f t="shared" si="136"/>
        <v>0</v>
      </c>
      <c r="N4408" s="3">
        <f t="shared" si="137"/>
        <v>0</v>
      </c>
    </row>
    <row r="4409" spans="1:14" x14ac:dyDescent="0.25">
      <c r="A4409">
        <v>7</v>
      </c>
      <c r="B4409">
        <v>2</v>
      </c>
      <c r="C4409">
        <v>22</v>
      </c>
      <c r="D4409">
        <v>0</v>
      </c>
      <c r="E4409">
        <v>0</v>
      </c>
      <c r="F4409">
        <v>18</v>
      </c>
      <c r="G4409">
        <v>1.8</v>
      </c>
      <c r="H4409">
        <v>0.16</v>
      </c>
      <c r="I4409">
        <v>0</v>
      </c>
      <c r="J4409">
        <v>18</v>
      </c>
      <c r="K4409">
        <v>0</v>
      </c>
      <c r="L4409">
        <v>0</v>
      </c>
      <c r="M4409" s="4">
        <f t="shared" si="136"/>
        <v>0</v>
      </c>
      <c r="N4409" s="3">
        <f t="shared" si="137"/>
        <v>0</v>
      </c>
    </row>
    <row r="4410" spans="1:14" x14ac:dyDescent="0.25">
      <c r="A4410">
        <v>7</v>
      </c>
      <c r="B4410">
        <v>2</v>
      </c>
      <c r="C4410">
        <v>23</v>
      </c>
      <c r="D4410">
        <v>0</v>
      </c>
      <c r="E4410">
        <v>0</v>
      </c>
      <c r="F4410">
        <v>17</v>
      </c>
      <c r="G4410">
        <v>1.9</v>
      </c>
      <c r="H4410">
        <v>0.16</v>
      </c>
      <c r="I4410">
        <v>0</v>
      </c>
      <c r="J4410">
        <v>17</v>
      </c>
      <c r="K4410">
        <v>0</v>
      </c>
      <c r="L4410">
        <v>0</v>
      </c>
      <c r="M4410" s="4">
        <f t="shared" si="136"/>
        <v>0</v>
      </c>
      <c r="N4410" s="3">
        <f t="shared" si="137"/>
        <v>0</v>
      </c>
    </row>
    <row r="4411" spans="1:14" x14ac:dyDescent="0.25">
      <c r="A4411">
        <v>7</v>
      </c>
      <c r="B4411">
        <v>3</v>
      </c>
      <c r="C4411">
        <v>0</v>
      </c>
      <c r="D4411">
        <v>0</v>
      </c>
      <c r="E4411">
        <v>0</v>
      </c>
      <c r="F4411">
        <v>16</v>
      </c>
      <c r="G4411">
        <v>2</v>
      </c>
      <c r="H4411">
        <v>0.16</v>
      </c>
      <c r="I4411">
        <v>0</v>
      </c>
      <c r="J4411">
        <v>16</v>
      </c>
      <c r="K4411">
        <v>0</v>
      </c>
      <c r="L4411">
        <v>0</v>
      </c>
      <c r="M4411" s="4">
        <f t="shared" si="136"/>
        <v>0</v>
      </c>
      <c r="N4411" s="3">
        <f t="shared" si="137"/>
        <v>0</v>
      </c>
    </row>
    <row r="4412" spans="1:14" x14ac:dyDescent="0.25">
      <c r="A4412">
        <v>7</v>
      </c>
      <c r="B4412">
        <v>3</v>
      </c>
      <c r="C4412">
        <v>1</v>
      </c>
      <c r="D4412">
        <v>0</v>
      </c>
      <c r="E4412">
        <v>0</v>
      </c>
      <c r="F4412">
        <v>16</v>
      </c>
      <c r="G4412">
        <v>1.9</v>
      </c>
      <c r="H4412">
        <v>0.16</v>
      </c>
      <c r="I4412">
        <v>0</v>
      </c>
      <c r="J4412">
        <v>16</v>
      </c>
      <c r="K4412">
        <v>0</v>
      </c>
      <c r="L4412">
        <v>0</v>
      </c>
      <c r="M4412" s="4">
        <f t="shared" si="136"/>
        <v>0</v>
      </c>
      <c r="N4412" s="3">
        <f t="shared" si="137"/>
        <v>0</v>
      </c>
    </row>
    <row r="4413" spans="1:14" x14ac:dyDescent="0.25">
      <c r="A4413">
        <v>7</v>
      </c>
      <c r="B4413">
        <v>3</v>
      </c>
      <c r="C4413">
        <v>2</v>
      </c>
      <c r="D4413">
        <v>0</v>
      </c>
      <c r="E4413">
        <v>0</v>
      </c>
      <c r="F4413">
        <v>15</v>
      </c>
      <c r="G4413">
        <v>1.8</v>
      </c>
      <c r="H4413">
        <v>0.16</v>
      </c>
      <c r="I4413">
        <v>0</v>
      </c>
      <c r="J4413">
        <v>15</v>
      </c>
      <c r="K4413">
        <v>0</v>
      </c>
      <c r="L4413">
        <v>0</v>
      </c>
      <c r="M4413" s="4">
        <f t="shared" si="136"/>
        <v>0</v>
      </c>
      <c r="N4413" s="3">
        <f t="shared" si="137"/>
        <v>0</v>
      </c>
    </row>
    <row r="4414" spans="1:14" x14ac:dyDescent="0.25">
      <c r="A4414">
        <v>7</v>
      </c>
      <c r="B4414">
        <v>3</v>
      </c>
      <c r="C4414">
        <v>3</v>
      </c>
      <c r="D4414">
        <v>0</v>
      </c>
      <c r="E4414">
        <v>0</v>
      </c>
      <c r="F4414">
        <v>15</v>
      </c>
      <c r="G4414">
        <v>1.6</v>
      </c>
      <c r="H4414">
        <v>0.16</v>
      </c>
      <c r="I4414">
        <v>0</v>
      </c>
      <c r="J4414">
        <v>15</v>
      </c>
      <c r="K4414">
        <v>0</v>
      </c>
      <c r="L4414">
        <v>0</v>
      </c>
      <c r="M4414" s="4">
        <f t="shared" si="136"/>
        <v>0</v>
      </c>
      <c r="N4414" s="3">
        <f t="shared" si="137"/>
        <v>0</v>
      </c>
    </row>
    <row r="4415" spans="1:14" x14ac:dyDescent="0.25">
      <c r="A4415">
        <v>7</v>
      </c>
      <c r="B4415">
        <v>3</v>
      </c>
      <c r="C4415">
        <v>4</v>
      </c>
      <c r="D4415">
        <v>0</v>
      </c>
      <c r="E4415">
        <v>0</v>
      </c>
      <c r="F4415">
        <v>15</v>
      </c>
      <c r="G4415">
        <v>1.6</v>
      </c>
      <c r="H4415">
        <v>0.16</v>
      </c>
      <c r="I4415">
        <v>0</v>
      </c>
      <c r="J4415">
        <v>15</v>
      </c>
      <c r="K4415">
        <v>0</v>
      </c>
      <c r="L4415">
        <v>0</v>
      </c>
      <c r="M4415" s="4">
        <f t="shared" si="136"/>
        <v>0</v>
      </c>
      <c r="N4415" s="3">
        <f t="shared" si="137"/>
        <v>0</v>
      </c>
    </row>
    <row r="4416" spans="1:14" x14ac:dyDescent="0.25">
      <c r="A4416">
        <v>7</v>
      </c>
      <c r="B4416">
        <v>3</v>
      </c>
      <c r="C4416">
        <v>5</v>
      </c>
      <c r="D4416">
        <v>264</v>
      </c>
      <c r="E4416">
        <v>29</v>
      </c>
      <c r="F4416">
        <v>17</v>
      </c>
      <c r="G4416">
        <v>2.2999999999999998</v>
      </c>
      <c r="H4416">
        <v>0.16</v>
      </c>
      <c r="I4416">
        <v>22.395</v>
      </c>
      <c r="J4416">
        <v>17.504999999999999</v>
      </c>
      <c r="K4416">
        <v>131.976</v>
      </c>
      <c r="L4416">
        <v>95.590999999999994</v>
      </c>
      <c r="M4416" s="4">
        <f t="shared" si="136"/>
        <v>8.2954055576403924E-6</v>
      </c>
      <c r="N4416" s="3">
        <f t="shared" si="137"/>
        <v>6.6876470444041458E-5</v>
      </c>
    </row>
    <row r="4417" spans="1:14" x14ac:dyDescent="0.25">
      <c r="A4417">
        <v>7</v>
      </c>
      <c r="B4417">
        <v>3</v>
      </c>
      <c r="C4417">
        <v>6</v>
      </c>
      <c r="D4417">
        <v>544</v>
      </c>
      <c r="E4417">
        <v>67</v>
      </c>
      <c r="F4417">
        <v>20</v>
      </c>
      <c r="G4417">
        <v>3</v>
      </c>
      <c r="H4417">
        <v>0.16</v>
      </c>
      <c r="I4417">
        <v>138.477</v>
      </c>
      <c r="J4417">
        <v>22.614999999999998</v>
      </c>
      <c r="K4417">
        <v>731.91399999999999</v>
      </c>
      <c r="L4417">
        <v>674.27099999999996</v>
      </c>
      <c r="M4417" s="4">
        <f t="shared" si="136"/>
        <v>5.8513368421250383E-5</v>
      </c>
      <c r="N4417" s="3">
        <f t="shared" si="137"/>
        <v>4.7172709358385493E-4</v>
      </c>
    </row>
    <row r="4418" spans="1:14" x14ac:dyDescent="0.25">
      <c r="A4418">
        <v>7</v>
      </c>
      <c r="B4418">
        <v>3</v>
      </c>
      <c r="C4418">
        <v>7</v>
      </c>
      <c r="D4418">
        <v>679</v>
      </c>
      <c r="E4418">
        <v>96</v>
      </c>
      <c r="F4418">
        <v>23</v>
      </c>
      <c r="G4418">
        <v>2.9</v>
      </c>
      <c r="H4418">
        <v>0.16</v>
      </c>
      <c r="I4418">
        <v>340.86700000000002</v>
      </c>
      <c r="J4418">
        <v>29.954999999999998</v>
      </c>
      <c r="K4418">
        <v>2186.4670000000001</v>
      </c>
      <c r="L4418">
        <v>2077.2840000000001</v>
      </c>
      <c r="M4418" s="4">
        <f t="shared" si="136"/>
        <v>1.8026710922992194E-4</v>
      </c>
      <c r="N4418" s="3">
        <f t="shared" si="137"/>
        <v>1.4532897660855125E-3</v>
      </c>
    </row>
    <row r="4419" spans="1:14" x14ac:dyDescent="0.25">
      <c r="A4419">
        <v>7</v>
      </c>
      <c r="B4419">
        <v>3</v>
      </c>
      <c r="C4419">
        <v>8</v>
      </c>
      <c r="D4419">
        <v>760</v>
      </c>
      <c r="E4419">
        <v>119</v>
      </c>
      <c r="F4419">
        <v>26</v>
      </c>
      <c r="G4419">
        <v>3</v>
      </c>
      <c r="H4419">
        <v>0.16</v>
      </c>
      <c r="I4419">
        <v>554.49900000000002</v>
      </c>
      <c r="J4419">
        <v>37.235999999999997</v>
      </c>
      <c r="K4419">
        <v>3617.8629999999998</v>
      </c>
      <c r="L4419">
        <v>3457.96</v>
      </c>
      <c r="M4419" s="4">
        <f t="shared" si="136"/>
        <v>3.0008244083750747E-4</v>
      </c>
      <c r="N4419" s="3">
        <f t="shared" si="137"/>
        <v>2.4192252381152785E-3</v>
      </c>
    </row>
    <row r="4420" spans="1:14" x14ac:dyDescent="0.25">
      <c r="A4420">
        <v>7</v>
      </c>
      <c r="B4420">
        <v>3</v>
      </c>
      <c r="C4420">
        <v>9</v>
      </c>
      <c r="D4420">
        <v>336</v>
      </c>
      <c r="E4420">
        <v>332</v>
      </c>
      <c r="F4420">
        <v>29</v>
      </c>
      <c r="G4420">
        <v>4</v>
      </c>
      <c r="H4420">
        <v>0.16</v>
      </c>
      <c r="I4420">
        <v>578.49699999999996</v>
      </c>
      <c r="J4420">
        <v>38.981000000000002</v>
      </c>
      <c r="K4420">
        <v>3678.875</v>
      </c>
      <c r="L4420">
        <v>3516.81</v>
      </c>
      <c r="M4420" s="4">
        <f t="shared" si="136"/>
        <v>3.0518945527471532E-4</v>
      </c>
      <c r="N4420" s="3">
        <f t="shared" si="137"/>
        <v>2.4603973179725021E-3</v>
      </c>
    </row>
    <row r="4421" spans="1:14" x14ac:dyDescent="0.25">
      <c r="A4421">
        <v>7</v>
      </c>
      <c r="B4421">
        <v>3</v>
      </c>
      <c r="C4421">
        <v>10</v>
      </c>
      <c r="D4421">
        <v>389</v>
      </c>
      <c r="E4421">
        <v>370</v>
      </c>
      <c r="F4421">
        <v>30</v>
      </c>
      <c r="G4421">
        <v>5.0999999999999996</v>
      </c>
      <c r="H4421">
        <v>0.16</v>
      </c>
      <c r="I4421">
        <v>715.23400000000004</v>
      </c>
      <c r="J4421">
        <v>40.637</v>
      </c>
      <c r="K4421">
        <v>4500.6229999999996</v>
      </c>
      <c r="L4421">
        <v>4309.4399999999996</v>
      </c>
      <c r="M4421" s="4">
        <f t="shared" si="136"/>
        <v>3.7397404071845482E-4</v>
      </c>
      <c r="N4421" s="3">
        <f t="shared" si="137"/>
        <v>3.0149296146119403E-3</v>
      </c>
    </row>
    <row r="4422" spans="1:14" x14ac:dyDescent="0.25">
      <c r="A4422">
        <v>7</v>
      </c>
      <c r="B4422">
        <v>3</v>
      </c>
      <c r="C4422">
        <v>11</v>
      </c>
      <c r="D4422">
        <v>196</v>
      </c>
      <c r="E4422">
        <v>473</v>
      </c>
      <c r="F4422">
        <v>29</v>
      </c>
      <c r="G4422">
        <v>5.2</v>
      </c>
      <c r="H4422">
        <v>0.16</v>
      </c>
      <c r="I4422">
        <v>662.00800000000004</v>
      </c>
      <c r="J4422">
        <v>38.701000000000001</v>
      </c>
      <c r="K4422">
        <v>4161.0280000000002</v>
      </c>
      <c r="L4422">
        <v>3981.8780000000002</v>
      </c>
      <c r="M4422" s="4">
        <f t="shared" si="136"/>
        <v>3.4554814669839225E-4</v>
      </c>
      <c r="N4422" s="3">
        <f t="shared" si="137"/>
        <v>2.7857637892560903E-3</v>
      </c>
    </row>
    <row r="4423" spans="1:14" x14ac:dyDescent="0.25">
      <c r="A4423">
        <v>7</v>
      </c>
      <c r="B4423">
        <v>3</v>
      </c>
      <c r="C4423">
        <v>12</v>
      </c>
      <c r="D4423">
        <v>22</v>
      </c>
      <c r="E4423">
        <v>342</v>
      </c>
      <c r="F4423">
        <v>27</v>
      </c>
      <c r="G4423">
        <v>4.5</v>
      </c>
      <c r="H4423">
        <v>0.16</v>
      </c>
      <c r="I4423">
        <v>346.44499999999999</v>
      </c>
      <c r="J4423">
        <v>32.542999999999999</v>
      </c>
      <c r="K4423">
        <v>2192.3820000000001</v>
      </c>
      <c r="L4423">
        <v>2082.989</v>
      </c>
      <c r="M4423" s="4">
        <f t="shared" si="136"/>
        <v>1.807621902386606E-4</v>
      </c>
      <c r="N4423" s="3">
        <f t="shared" si="137"/>
        <v>1.4572810441753248E-3</v>
      </c>
    </row>
    <row r="4424" spans="1:14" x14ac:dyDescent="0.25">
      <c r="A4424">
        <v>7</v>
      </c>
      <c r="B4424">
        <v>3</v>
      </c>
      <c r="C4424">
        <v>13</v>
      </c>
      <c r="D4424">
        <v>405</v>
      </c>
      <c r="E4424">
        <v>430</v>
      </c>
      <c r="F4424">
        <v>25</v>
      </c>
      <c r="G4424">
        <v>3.9</v>
      </c>
      <c r="H4424">
        <v>0.16</v>
      </c>
      <c r="I4424">
        <v>831.99</v>
      </c>
      <c r="J4424">
        <v>39.527999999999999</v>
      </c>
      <c r="K4424">
        <v>5236.1760000000004</v>
      </c>
      <c r="L4424">
        <v>5018.9290000000001</v>
      </c>
      <c r="M4424" s="4">
        <f t="shared" si="136"/>
        <v>4.3554363402415017E-4</v>
      </c>
      <c r="N4424" s="3">
        <f t="shared" si="137"/>
        <v>3.5112955919411092E-3</v>
      </c>
    </row>
    <row r="4425" spans="1:14" x14ac:dyDescent="0.25">
      <c r="A4425">
        <v>7</v>
      </c>
      <c r="B4425">
        <v>3</v>
      </c>
      <c r="C4425">
        <v>14</v>
      </c>
      <c r="D4425">
        <v>135</v>
      </c>
      <c r="E4425">
        <v>431</v>
      </c>
      <c r="F4425">
        <v>25</v>
      </c>
      <c r="G4425">
        <v>4</v>
      </c>
      <c r="H4425">
        <v>0.16</v>
      </c>
      <c r="I4425">
        <v>546.49199999999996</v>
      </c>
      <c r="J4425">
        <v>34.396000000000001</v>
      </c>
      <c r="K4425">
        <v>3493.509</v>
      </c>
      <c r="L4425">
        <v>3338.011</v>
      </c>
      <c r="M4425" s="4">
        <f t="shared" si="136"/>
        <v>2.8967324330600962E-4</v>
      </c>
      <c r="N4425" s="3">
        <f t="shared" si="137"/>
        <v>2.3353076543124905E-3</v>
      </c>
    </row>
    <row r="4426" spans="1:14" x14ac:dyDescent="0.25">
      <c r="A4426">
        <v>7</v>
      </c>
      <c r="B4426">
        <v>3</v>
      </c>
      <c r="C4426">
        <v>15</v>
      </c>
      <c r="D4426">
        <v>844</v>
      </c>
      <c r="E4426">
        <v>115</v>
      </c>
      <c r="F4426">
        <v>25</v>
      </c>
      <c r="G4426">
        <v>4</v>
      </c>
      <c r="H4426">
        <v>0.16</v>
      </c>
      <c r="I4426">
        <v>760.92399999999998</v>
      </c>
      <c r="J4426">
        <v>38.164999999999999</v>
      </c>
      <c r="K4426">
        <v>4909.2280000000001</v>
      </c>
      <c r="L4426">
        <v>4703.5659999999998</v>
      </c>
      <c r="M4426" s="4">
        <f t="shared" si="136"/>
        <v>4.0817637159490318E-4</v>
      </c>
      <c r="N4426" s="3">
        <f t="shared" si="137"/>
        <v>3.2906643154752883E-3</v>
      </c>
    </row>
    <row r="4427" spans="1:14" x14ac:dyDescent="0.25">
      <c r="A4427">
        <v>7</v>
      </c>
      <c r="B4427">
        <v>3</v>
      </c>
      <c r="C4427">
        <v>16</v>
      </c>
      <c r="D4427">
        <v>544</v>
      </c>
      <c r="E4427">
        <v>193</v>
      </c>
      <c r="F4427">
        <v>26</v>
      </c>
      <c r="G4427">
        <v>3.5</v>
      </c>
      <c r="H4427">
        <v>0.16</v>
      </c>
      <c r="I4427">
        <v>510.29899999999998</v>
      </c>
      <c r="J4427">
        <v>35.524000000000001</v>
      </c>
      <c r="K4427">
        <v>3331.8319999999999</v>
      </c>
      <c r="L4427">
        <v>3182.0639999999999</v>
      </c>
      <c r="M4427" s="4">
        <f t="shared" si="136"/>
        <v>2.7614013233847766E-4</v>
      </c>
      <c r="N4427" s="3">
        <f t="shared" si="137"/>
        <v>2.2262054905487789E-3</v>
      </c>
    </row>
    <row r="4428" spans="1:14" x14ac:dyDescent="0.25">
      <c r="A4428">
        <v>7</v>
      </c>
      <c r="B4428">
        <v>3</v>
      </c>
      <c r="C4428">
        <v>17</v>
      </c>
      <c r="D4428">
        <v>302</v>
      </c>
      <c r="E4428">
        <v>177</v>
      </c>
      <c r="F4428">
        <v>25</v>
      </c>
      <c r="G4428">
        <v>2.7</v>
      </c>
      <c r="H4428">
        <v>0.17</v>
      </c>
      <c r="I4428">
        <v>281.7</v>
      </c>
      <c r="J4428">
        <v>30.978999999999999</v>
      </c>
      <c r="K4428">
        <v>1820.66</v>
      </c>
      <c r="L4428">
        <v>1724.4390000000001</v>
      </c>
      <c r="M4428" s="4">
        <f t="shared" si="136"/>
        <v>1.4964715155623272E-4</v>
      </c>
      <c r="N4428" s="3">
        <f t="shared" si="137"/>
        <v>1.2064356876280446E-3</v>
      </c>
    </row>
    <row r="4429" spans="1:14" x14ac:dyDescent="0.25">
      <c r="A4429">
        <v>7</v>
      </c>
      <c r="B4429">
        <v>3</v>
      </c>
      <c r="C4429">
        <v>18</v>
      </c>
      <c r="D4429">
        <v>191</v>
      </c>
      <c r="E4429">
        <v>104</v>
      </c>
      <c r="F4429">
        <v>23</v>
      </c>
      <c r="G4429">
        <v>1.8</v>
      </c>
      <c r="H4429">
        <v>0.17</v>
      </c>
      <c r="I4429">
        <v>123.498</v>
      </c>
      <c r="J4429">
        <v>26.065999999999999</v>
      </c>
      <c r="K4429">
        <v>744.66200000000003</v>
      </c>
      <c r="L4429">
        <v>686.56700000000001</v>
      </c>
      <c r="M4429" s="4">
        <f t="shared" si="136"/>
        <v>5.9580417690917473E-5</v>
      </c>
      <c r="N4429" s="3">
        <f t="shared" si="137"/>
        <v>4.8032950469556978E-4</v>
      </c>
    </row>
    <row r="4430" spans="1:14" x14ac:dyDescent="0.25">
      <c r="A4430">
        <v>7</v>
      </c>
      <c r="B4430">
        <v>3</v>
      </c>
      <c r="C4430">
        <v>19</v>
      </c>
      <c r="D4430">
        <v>0</v>
      </c>
      <c r="E4430">
        <v>29</v>
      </c>
      <c r="F4430">
        <v>20</v>
      </c>
      <c r="G4430">
        <v>1.6</v>
      </c>
      <c r="H4430">
        <v>0.17</v>
      </c>
      <c r="I4430">
        <v>26.550999999999998</v>
      </c>
      <c r="J4430">
        <v>20.696000000000002</v>
      </c>
      <c r="K4430">
        <v>159.17599999999999</v>
      </c>
      <c r="L4430">
        <v>121.828</v>
      </c>
      <c r="M4430" s="4">
        <f t="shared" si="136"/>
        <v>1.0572257516672216E-5</v>
      </c>
      <c r="N4430" s="3">
        <f t="shared" si="137"/>
        <v>8.5232151993981474E-5</v>
      </c>
    </row>
    <row r="4431" spans="1:14" x14ac:dyDescent="0.25">
      <c r="A4431">
        <v>7</v>
      </c>
      <c r="B4431">
        <v>3</v>
      </c>
      <c r="C4431">
        <v>20</v>
      </c>
      <c r="D4431">
        <v>0</v>
      </c>
      <c r="E4431">
        <v>0</v>
      </c>
      <c r="F4431">
        <v>18</v>
      </c>
      <c r="G4431">
        <v>2</v>
      </c>
      <c r="H4431">
        <v>0.17</v>
      </c>
      <c r="I4431">
        <v>0</v>
      </c>
      <c r="J4431">
        <v>18</v>
      </c>
      <c r="K4431">
        <v>0</v>
      </c>
      <c r="L4431">
        <v>0</v>
      </c>
      <c r="M4431" s="4">
        <f t="shared" si="136"/>
        <v>0</v>
      </c>
      <c r="N4431" s="3">
        <f t="shared" si="137"/>
        <v>0</v>
      </c>
    </row>
    <row r="4432" spans="1:14" x14ac:dyDescent="0.25">
      <c r="A4432">
        <v>7</v>
      </c>
      <c r="B4432">
        <v>3</v>
      </c>
      <c r="C4432">
        <v>21</v>
      </c>
      <c r="D4432">
        <v>0</v>
      </c>
      <c r="E4432">
        <v>0</v>
      </c>
      <c r="F4432">
        <v>17</v>
      </c>
      <c r="G4432">
        <v>2.2000000000000002</v>
      </c>
      <c r="H4432">
        <v>0.17</v>
      </c>
      <c r="I4432">
        <v>0</v>
      </c>
      <c r="J4432">
        <v>17</v>
      </c>
      <c r="K4432">
        <v>0</v>
      </c>
      <c r="L4432">
        <v>0</v>
      </c>
      <c r="M4432" s="4">
        <f t="shared" si="136"/>
        <v>0</v>
      </c>
      <c r="N4432" s="3">
        <f t="shared" si="137"/>
        <v>0</v>
      </c>
    </row>
    <row r="4433" spans="1:14" x14ac:dyDescent="0.25">
      <c r="A4433">
        <v>7</v>
      </c>
      <c r="B4433">
        <v>3</v>
      </c>
      <c r="C4433">
        <v>22</v>
      </c>
      <c r="D4433">
        <v>0</v>
      </c>
      <c r="E4433">
        <v>0</v>
      </c>
      <c r="F4433">
        <v>17</v>
      </c>
      <c r="G4433">
        <v>2.2999999999999998</v>
      </c>
      <c r="H4433">
        <v>0.17</v>
      </c>
      <c r="I4433">
        <v>0</v>
      </c>
      <c r="J4433">
        <v>17</v>
      </c>
      <c r="K4433">
        <v>0</v>
      </c>
      <c r="L4433">
        <v>0</v>
      </c>
      <c r="M4433" s="4">
        <f t="shared" si="136"/>
        <v>0</v>
      </c>
      <c r="N4433" s="3">
        <f t="shared" si="137"/>
        <v>0</v>
      </c>
    </row>
    <row r="4434" spans="1:14" x14ac:dyDescent="0.25">
      <c r="A4434">
        <v>7</v>
      </c>
      <c r="B4434">
        <v>3</v>
      </c>
      <c r="C4434">
        <v>23</v>
      </c>
      <c r="D4434">
        <v>0</v>
      </c>
      <c r="E4434">
        <v>0</v>
      </c>
      <c r="F4434">
        <v>16</v>
      </c>
      <c r="G4434">
        <v>2.2999999999999998</v>
      </c>
      <c r="H4434">
        <v>0.17</v>
      </c>
      <c r="I4434">
        <v>0</v>
      </c>
      <c r="J4434">
        <v>16</v>
      </c>
      <c r="K4434">
        <v>0</v>
      </c>
      <c r="L4434">
        <v>0</v>
      </c>
      <c r="M4434" s="4">
        <f t="shared" si="136"/>
        <v>0</v>
      </c>
      <c r="N4434" s="3">
        <f t="shared" si="137"/>
        <v>0</v>
      </c>
    </row>
    <row r="4435" spans="1:14" x14ac:dyDescent="0.25">
      <c r="A4435">
        <v>7</v>
      </c>
      <c r="B4435">
        <v>4</v>
      </c>
      <c r="C4435">
        <v>0</v>
      </c>
      <c r="D4435">
        <v>0</v>
      </c>
      <c r="E4435">
        <v>0</v>
      </c>
      <c r="F4435">
        <v>15</v>
      </c>
      <c r="G4435">
        <v>2.2000000000000002</v>
      </c>
      <c r="H4435">
        <v>0.17</v>
      </c>
      <c r="I4435">
        <v>0</v>
      </c>
      <c r="J4435">
        <v>15</v>
      </c>
      <c r="K4435">
        <v>0</v>
      </c>
      <c r="L4435">
        <v>0</v>
      </c>
      <c r="M4435" s="4">
        <f t="shared" si="136"/>
        <v>0</v>
      </c>
      <c r="N4435" s="3">
        <f t="shared" si="137"/>
        <v>0</v>
      </c>
    </row>
    <row r="4436" spans="1:14" x14ac:dyDescent="0.25">
      <c r="A4436">
        <v>7</v>
      </c>
      <c r="B4436">
        <v>4</v>
      </c>
      <c r="C4436">
        <v>1</v>
      </c>
      <c r="D4436">
        <v>0</v>
      </c>
      <c r="E4436">
        <v>0</v>
      </c>
      <c r="F4436">
        <v>15</v>
      </c>
      <c r="G4436">
        <v>2.2000000000000002</v>
      </c>
      <c r="H4436">
        <v>0.17</v>
      </c>
      <c r="I4436">
        <v>0</v>
      </c>
      <c r="J4436">
        <v>15</v>
      </c>
      <c r="K4436">
        <v>0</v>
      </c>
      <c r="L4436">
        <v>0</v>
      </c>
      <c r="M4436" s="4">
        <f t="shared" ref="M4436:M4499" si="138">L4436/SUM($L$19:$L$8778)</f>
        <v>0</v>
      </c>
      <c r="N4436" s="3">
        <f t="shared" ref="N4436:N4499" si="139">L4436/SUMIF($A$19:$A$8778,$A4436,$L$19:$L$8778)</f>
        <v>0</v>
      </c>
    </row>
    <row r="4437" spans="1:14" x14ac:dyDescent="0.25">
      <c r="A4437">
        <v>7</v>
      </c>
      <c r="B4437">
        <v>4</v>
      </c>
      <c r="C4437">
        <v>2</v>
      </c>
      <c r="D4437">
        <v>0</v>
      </c>
      <c r="E4437">
        <v>0</v>
      </c>
      <c r="F4437">
        <v>15</v>
      </c>
      <c r="G4437">
        <v>2.2000000000000002</v>
      </c>
      <c r="H4437">
        <v>0.17</v>
      </c>
      <c r="I4437">
        <v>0</v>
      </c>
      <c r="J4437">
        <v>15</v>
      </c>
      <c r="K4437">
        <v>0</v>
      </c>
      <c r="L4437">
        <v>0</v>
      </c>
      <c r="M4437" s="4">
        <f t="shared" si="138"/>
        <v>0</v>
      </c>
      <c r="N4437" s="3">
        <f t="shared" si="139"/>
        <v>0</v>
      </c>
    </row>
    <row r="4438" spans="1:14" x14ac:dyDescent="0.25">
      <c r="A4438">
        <v>7</v>
      </c>
      <c r="B4438">
        <v>4</v>
      </c>
      <c r="C4438">
        <v>3</v>
      </c>
      <c r="D4438">
        <v>0</v>
      </c>
      <c r="E4438">
        <v>0</v>
      </c>
      <c r="F4438">
        <v>14</v>
      </c>
      <c r="G4438">
        <v>2.1</v>
      </c>
      <c r="H4438">
        <v>0.17</v>
      </c>
      <c r="I4438">
        <v>0</v>
      </c>
      <c r="J4438">
        <v>14</v>
      </c>
      <c r="K4438">
        <v>0</v>
      </c>
      <c r="L4438">
        <v>0</v>
      </c>
      <c r="M4438" s="4">
        <f t="shared" si="138"/>
        <v>0</v>
      </c>
      <c r="N4438" s="3">
        <f t="shared" si="139"/>
        <v>0</v>
      </c>
    </row>
    <row r="4439" spans="1:14" x14ac:dyDescent="0.25">
      <c r="A4439">
        <v>7</v>
      </c>
      <c r="B4439">
        <v>4</v>
      </c>
      <c r="C4439">
        <v>4</v>
      </c>
      <c r="D4439">
        <v>0</v>
      </c>
      <c r="E4439">
        <v>0</v>
      </c>
      <c r="F4439">
        <v>14</v>
      </c>
      <c r="G4439">
        <v>1.9</v>
      </c>
      <c r="H4439">
        <v>0.17</v>
      </c>
      <c r="I4439">
        <v>0</v>
      </c>
      <c r="J4439">
        <v>14</v>
      </c>
      <c r="K4439">
        <v>0</v>
      </c>
      <c r="L4439">
        <v>0</v>
      </c>
      <c r="M4439" s="4">
        <f t="shared" si="138"/>
        <v>0</v>
      </c>
      <c r="N4439" s="3">
        <f t="shared" si="139"/>
        <v>0</v>
      </c>
    </row>
    <row r="4440" spans="1:14" x14ac:dyDescent="0.25">
      <c r="A4440">
        <v>7</v>
      </c>
      <c r="B4440">
        <v>4</v>
      </c>
      <c r="C4440">
        <v>5</v>
      </c>
      <c r="D4440">
        <v>241</v>
      </c>
      <c r="E4440">
        <v>29</v>
      </c>
      <c r="F4440">
        <v>16</v>
      </c>
      <c r="G4440">
        <v>2.4</v>
      </c>
      <c r="H4440">
        <v>0.17</v>
      </c>
      <c r="I4440">
        <v>22.495999999999999</v>
      </c>
      <c r="J4440">
        <v>16.497</v>
      </c>
      <c r="K4440">
        <v>132.703</v>
      </c>
      <c r="L4440">
        <v>96.293000000000006</v>
      </c>
      <c r="M4440" s="4">
        <f t="shared" si="138"/>
        <v>8.3563252540706394E-6</v>
      </c>
      <c r="N4440" s="3">
        <f t="shared" si="139"/>
        <v>6.7367597038090239E-5</v>
      </c>
    </row>
    <row r="4441" spans="1:14" x14ac:dyDescent="0.25">
      <c r="A4441">
        <v>7</v>
      </c>
      <c r="B4441">
        <v>4</v>
      </c>
      <c r="C4441">
        <v>6</v>
      </c>
      <c r="D4441">
        <v>546</v>
      </c>
      <c r="E4441">
        <v>64</v>
      </c>
      <c r="F4441">
        <v>19</v>
      </c>
      <c r="G4441">
        <v>2.9</v>
      </c>
      <c r="H4441">
        <v>0.17</v>
      </c>
      <c r="I4441">
        <v>135.374</v>
      </c>
      <c r="J4441">
        <v>21.593</v>
      </c>
      <c r="K4441">
        <v>712.68100000000004</v>
      </c>
      <c r="L4441">
        <v>655.71900000000005</v>
      </c>
      <c r="M4441" s="4">
        <f t="shared" si="138"/>
        <v>5.6903422255760495E-5</v>
      </c>
      <c r="N4441" s="3">
        <f t="shared" si="139"/>
        <v>4.5874791897873671E-4</v>
      </c>
    </row>
    <row r="4442" spans="1:14" x14ac:dyDescent="0.25">
      <c r="A4442">
        <v>7</v>
      </c>
      <c r="B4442">
        <v>4</v>
      </c>
      <c r="C4442">
        <v>7</v>
      </c>
      <c r="D4442">
        <v>707</v>
      </c>
      <c r="E4442">
        <v>84</v>
      </c>
      <c r="F4442">
        <v>23</v>
      </c>
      <c r="G4442">
        <v>2.7</v>
      </c>
      <c r="H4442">
        <v>0.17</v>
      </c>
      <c r="I4442">
        <v>339</v>
      </c>
      <c r="J4442">
        <v>30.158000000000001</v>
      </c>
      <c r="K4442">
        <v>2168.4630000000002</v>
      </c>
      <c r="L4442">
        <v>2059.9169999999999</v>
      </c>
      <c r="M4442" s="4">
        <f t="shared" si="138"/>
        <v>1.7875999759473093E-4</v>
      </c>
      <c r="N4442" s="3">
        <f t="shared" si="139"/>
        <v>1.4411396299618012E-3</v>
      </c>
    </row>
    <row r="4443" spans="1:14" x14ac:dyDescent="0.25">
      <c r="A4443">
        <v>7</v>
      </c>
      <c r="B4443">
        <v>4</v>
      </c>
      <c r="C4443">
        <v>8</v>
      </c>
      <c r="D4443">
        <v>800</v>
      </c>
      <c r="E4443">
        <v>97</v>
      </c>
      <c r="F4443">
        <v>27</v>
      </c>
      <c r="G4443">
        <v>2.5</v>
      </c>
      <c r="H4443">
        <v>0.17</v>
      </c>
      <c r="I4443">
        <v>555.37099999999998</v>
      </c>
      <c r="J4443">
        <v>39.290999999999997</v>
      </c>
      <c r="K4443">
        <v>3597.5949999999998</v>
      </c>
      <c r="L4443">
        <v>3438.41</v>
      </c>
      <c r="M4443" s="4">
        <f t="shared" si="138"/>
        <v>2.9838588803806113E-4</v>
      </c>
      <c r="N4443" s="3">
        <f t="shared" si="139"/>
        <v>2.4055478521983931E-3</v>
      </c>
    </row>
    <row r="4444" spans="1:14" x14ac:dyDescent="0.25">
      <c r="A4444">
        <v>7</v>
      </c>
      <c r="B4444">
        <v>4</v>
      </c>
      <c r="C4444">
        <v>9</v>
      </c>
      <c r="D4444">
        <v>856</v>
      </c>
      <c r="E4444">
        <v>107</v>
      </c>
      <c r="F4444">
        <v>29</v>
      </c>
      <c r="G4444">
        <v>2.6</v>
      </c>
      <c r="H4444">
        <v>0.17</v>
      </c>
      <c r="I4444">
        <v>749.78499999999997</v>
      </c>
      <c r="J4444">
        <v>45.253999999999998</v>
      </c>
      <c r="K4444">
        <v>4705.1260000000002</v>
      </c>
      <c r="L4444">
        <v>4506.6959999999999</v>
      </c>
      <c r="M4444" s="4">
        <f t="shared" si="138"/>
        <v>3.9109195473418764E-4</v>
      </c>
      <c r="N4444" s="3">
        <f t="shared" si="139"/>
        <v>3.1529319898764511E-3</v>
      </c>
    </row>
    <row r="4445" spans="1:14" x14ac:dyDescent="0.25">
      <c r="A4445">
        <v>7</v>
      </c>
      <c r="B4445">
        <v>4</v>
      </c>
      <c r="C4445">
        <v>10</v>
      </c>
      <c r="D4445">
        <v>892</v>
      </c>
      <c r="E4445">
        <v>113</v>
      </c>
      <c r="F4445">
        <v>31</v>
      </c>
      <c r="G4445">
        <v>2.8</v>
      </c>
      <c r="H4445">
        <v>0.17</v>
      </c>
      <c r="I4445">
        <v>905.46100000000001</v>
      </c>
      <c r="J4445">
        <v>49.914999999999999</v>
      </c>
      <c r="K4445">
        <v>5534.1689999999999</v>
      </c>
      <c r="L4445">
        <v>5306.3630000000003</v>
      </c>
      <c r="M4445" s="4">
        <f t="shared" si="138"/>
        <v>4.6048721240553347E-4</v>
      </c>
      <c r="N4445" s="3">
        <f t="shared" si="139"/>
        <v>3.712387445835436E-3</v>
      </c>
    </row>
    <row r="4446" spans="1:14" x14ac:dyDescent="0.25">
      <c r="A4446">
        <v>7</v>
      </c>
      <c r="B4446">
        <v>4</v>
      </c>
      <c r="C4446">
        <v>11</v>
      </c>
      <c r="D4446">
        <v>933</v>
      </c>
      <c r="E4446">
        <v>103</v>
      </c>
      <c r="F4446">
        <v>32</v>
      </c>
      <c r="G4446">
        <v>3.2</v>
      </c>
      <c r="H4446">
        <v>0.17</v>
      </c>
      <c r="I4446">
        <v>1013.076</v>
      </c>
      <c r="J4446">
        <v>51.768000000000001</v>
      </c>
      <c r="K4446">
        <v>6115.57</v>
      </c>
      <c r="L4446">
        <v>5867.1620000000003</v>
      </c>
      <c r="M4446" s="4">
        <f t="shared" si="138"/>
        <v>5.0915345861405909E-4</v>
      </c>
      <c r="N4446" s="3">
        <f t="shared" si="139"/>
        <v>4.1047283330376619E-3</v>
      </c>
    </row>
    <row r="4447" spans="1:14" x14ac:dyDescent="0.25">
      <c r="A4447">
        <v>7</v>
      </c>
      <c r="B4447">
        <v>4</v>
      </c>
      <c r="C4447">
        <v>12</v>
      </c>
      <c r="D4447">
        <v>944</v>
      </c>
      <c r="E4447">
        <v>103</v>
      </c>
      <c r="F4447">
        <v>33</v>
      </c>
      <c r="G4447">
        <v>3.5</v>
      </c>
      <c r="H4447">
        <v>0.17</v>
      </c>
      <c r="I4447">
        <v>1053.499</v>
      </c>
      <c r="J4447">
        <v>52.593000000000004</v>
      </c>
      <c r="K4447">
        <v>6325.5789999999997</v>
      </c>
      <c r="L4447">
        <v>6069.73</v>
      </c>
      <c r="M4447" s="4">
        <f t="shared" si="138"/>
        <v>5.2673234902215289E-4</v>
      </c>
      <c r="N4447" s="3">
        <f t="shared" si="139"/>
        <v>4.2464470394525814E-3</v>
      </c>
    </row>
    <row r="4448" spans="1:14" x14ac:dyDescent="0.25">
      <c r="A4448">
        <v>7</v>
      </c>
      <c r="B4448">
        <v>4</v>
      </c>
      <c r="C4448">
        <v>13</v>
      </c>
      <c r="D4448">
        <v>944</v>
      </c>
      <c r="E4448">
        <v>100</v>
      </c>
      <c r="F4448">
        <v>34</v>
      </c>
      <c r="G4448">
        <v>3.9</v>
      </c>
      <c r="H4448">
        <v>0.17</v>
      </c>
      <c r="I4448">
        <v>1025.7919999999999</v>
      </c>
      <c r="J4448">
        <v>51.968000000000004</v>
      </c>
      <c r="K4448">
        <v>6185.0370000000003</v>
      </c>
      <c r="L4448">
        <v>5934.1679999999997</v>
      </c>
      <c r="M4448" s="4">
        <f t="shared" si="138"/>
        <v>5.1496825231634542E-4</v>
      </c>
      <c r="N4448" s="3">
        <f t="shared" si="139"/>
        <v>4.1516064364006712E-3</v>
      </c>
    </row>
    <row r="4449" spans="1:14" x14ac:dyDescent="0.25">
      <c r="A4449">
        <v>7</v>
      </c>
      <c r="B4449">
        <v>4</v>
      </c>
      <c r="C4449">
        <v>14</v>
      </c>
      <c r="D4449">
        <v>933</v>
      </c>
      <c r="E4449">
        <v>95</v>
      </c>
      <c r="F4449">
        <v>34</v>
      </c>
      <c r="G4449">
        <v>4.2</v>
      </c>
      <c r="H4449">
        <v>0.17</v>
      </c>
      <c r="I4449">
        <v>933.28499999999997</v>
      </c>
      <c r="J4449">
        <v>49.674999999999997</v>
      </c>
      <c r="K4449">
        <v>5708.6989999999996</v>
      </c>
      <c r="L4449">
        <v>5474.7089999999998</v>
      </c>
      <c r="M4449" s="4">
        <f t="shared" si="138"/>
        <v>4.7509631100275002E-4</v>
      </c>
      <c r="N4449" s="3">
        <f t="shared" si="139"/>
        <v>3.8301640805957437E-3</v>
      </c>
    </row>
    <row r="4450" spans="1:14" x14ac:dyDescent="0.25">
      <c r="A4450">
        <v>7</v>
      </c>
      <c r="B4450">
        <v>4</v>
      </c>
      <c r="C4450">
        <v>15</v>
      </c>
      <c r="D4450">
        <v>906</v>
      </c>
      <c r="E4450">
        <v>90</v>
      </c>
      <c r="F4450">
        <v>34</v>
      </c>
      <c r="G4450">
        <v>4.4000000000000004</v>
      </c>
      <c r="H4450">
        <v>0.17</v>
      </c>
      <c r="I4450">
        <v>783.55100000000004</v>
      </c>
      <c r="J4450">
        <v>46.822000000000003</v>
      </c>
      <c r="K4450">
        <v>4884.8119999999999</v>
      </c>
      <c r="L4450">
        <v>4680.0159999999996</v>
      </c>
      <c r="M4450" s="4">
        <f t="shared" si="138"/>
        <v>4.0613269801807657E-4</v>
      </c>
      <c r="N4450" s="3">
        <f t="shared" si="139"/>
        <v>3.2741884874270704E-3</v>
      </c>
    </row>
    <row r="4451" spans="1:14" x14ac:dyDescent="0.25">
      <c r="A4451">
        <v>7</v>
      </c>
      <c r="B4451">
        <v>4</v>
      </c>
      <c r="C4451">
        <v>16</v>
      </c>
      <c r="D4451">
        <v>859</v>
      </c>
      <c r="E4451">
        <v>82</v>
      </c>
      <c r="F4451">
        <v>33</v>
      </c>
      <c r="G4451">
        <v>4.0999999999999996</v>
      </c>
      <c r="H4451">
        <v>0.17</v>
      </c>
      <c r="I4451">
        <v>589.20699999999999</v>
      </c>
      <c r="J4451">
        <v>43.076999999999998</v>
      </c>
      <c r="K4451">
        <v>3760.0610000000001</v>
      </c>
      <c r="L4451">
        <v>3595.1190000000001</v>
      </c>
      <c r="M4451" s="4">
        <f t="shared" si="138"/>
        <v>3.1198512551368406E-4</v>
      </c>
      <c r="N4451" s="3">
        <f t="shared" si="139"/>
        <v>2.5151831191881232E-3</v>
      </c>
    </row>
    <row r="4452" spans="1:14" x14ac:dyDescent="0.25">
      <c r="A4452">
        <v>7</v>
      </c>
      <c r="B4452">
        <v>4</v>
      </c>
      <c r="C4452">
        <v>17</v>
      </c>
      <c r="D4452">
        <v>776</v>
      </c>
      <c r="E4452">
        <v>72</v>
      </c>
      <c r="F4452">
        <v>31</v>
      </c>
      <c r="G4452">
        <v>2.8</v>
      </c>
      <c r="H4452">
        <v>0.17</v>
      </c>
      <c r="I4452">
        <v>369.67500000000001</v>
      </c>
      <c r="J4452">
        <v>38.686</v>
      </c>
      <c r="K4452">
        <v>2306.076</v>
      </c>
      <c r="L4452">
        <v>2192.654</v>
      </c>
      <c r="M4452" s="4">
        <f t="shared" si="138"/>
        <v>1.9027894025151363E-4</v>
      </c>
      <c r="N4452" s="3">
        <f t="shared" si="139"/>
        <v>1.5340038332584583E-3</v>
      </c>
    </row>
    <row r="4453" spans="1:14" x14ac:dyDescent="0.25">
      <c r="A4453">
        <v>7</v>
      </c>
      <c r="B4453">
        <v>4</v>
      </c>
      <c r="C4453">
        <v>18</v>
      </c>
      <c r="D4453">
        <v>625</v>
      </c>
      <c r="E4453">
        <v>57</v>
      </c>
      <c r="F4453">
        <v>27</v>
      </c>
      <c r="G4453">
        <v>1.5</v>
      </c>
      <c r="H4453">
        <v>0.17</v>
      </c>
      <c r="I4453">
        <v>153.964</v>
      </c>
      <c r="J4453">
        <v>30.885000000000002</v>
      </c>
      <c r="K4453">
        <v>786.673</v>
      </c>
      <c r="L4453">
        <v>727.08900000000006</v>
      </c>
      <c r="M4453" s="4">
        <f t="shared" si="138"/>
        <v>6.3096924726168747E-5</v>
      </c>
      <c r="N4453" s="3">
        <f t="shared" si="139"/>
        <v>5.086791227070296E-4</v>
      </c>
    </row>
    <row r="4454" spans="1:14" x14ac:dyDescent="0.25">
      <c r="A4454">
        <v>7</v>
      </c>
      <c r="B4454">
        <v>4</v>
      </c>
      <c r="C4454">
        <v>19</v>
      </c>
      <c r="D4454">
        <v>320</v>
      </c>
      <c r="E4454">
        <v>31</v>
      </c>
      <c r="F4454">
        <v>23</v>
      </c>
      <c r="G4454">
        <v>1.2</v>
      </c>
      <c r="H4454">
        <v>0.17</v>
      </c>
      <c r="I4454">
        <v>23.492999999999999</v>
      </c>
      <c r="J4454">
        <v>23.675000000000001</v>
      </c>
      <c r="K4454">
        <v>137.839</v>
      </c>
      <c r="L4454">
        <v>101.246</v>
      </c>
      <c r="M4454" s="4">
        <f t="shared" si="138"/>
        <v>8.786147556661812E-6</v>
      </c>
      <c r="N4454" s="3">
        <f t="shared" si="139"/>
        <v>7.083276800721219E-5</v>
      </c>
    </row>
    <row r="4455" spans="1:14" x14ac:dyDescent="0.25">
      <c r="A4455">
        <v>7</v>
      </c>
      <c r="B4455">
        <v>4</v>
      </c>
      <c r="C4455">
        <v>20</v>
      </c>
      <c r="D4455">
        <v>0</v>
      </c>
      <c r="E4455">
        <v>0</v>
      </c>
      <c r="F4455">
        <v>22</v>
      </c>
      <c r="G4455">
        <v>1.6</v>
      </c>
      <c r="H4455">
        <v>0.17</v>
      </c>
      <c r="I4455">
        <v>0</v>
      </c>
      <c r="J4455">
        <v>22</v>
      </c>
      <c r="K4455">
        <v>0</v>
      </c>
      <c r="L4455">
        <v>0</v>
      </c>
      <c r="M4455" s="4">
        <f t="shared" si="138"/>
        <v>0</v>
      </c>
      <c r="N4455" s="3">
        <f t="shared" si="139"/>
        <v>0</v>
      </c>
    </row>
    <row r="4456" spans="1:14" x14ac:dyDescent="0.25">
      <c r="A4456">
        <v>7</v>
      </c>
      <c r="B4456">
        <v>4</v>
      </c>
      <c r="C4456">
        <v>21</v>
      </c>
      <c r="D4456">
        <v>0</v>
      </c>
      <c r="E4456">
        <v>0</v>
      </c>
      <c r="F4456">
        <v>21</v>
      </c>
      <c r="G4456">
        <v>2</v>
      </c>
      <c r="H4456">
        <v>0.17</v>
      </c>
      <c r="I4456">
        <v>0</v>
      </c>
      <c r="J4456">
        <v>21</v>
      </c>
      <c r="K4456">
        <v>0</v>
      </c>
      <c r="L4456">
        <v>0</v>
      </c>
      <c r="M4456" s="4">
        <f t="shared" si="138"/>
        <v>0</v>
      </c>
      <c r="N4456" s="3">
        <f t="shared" si="139"/>
        <v>0</v>
      </c>
    </row>
    <row r="4457" spans="1:14" x14ac:dyDescent="0.25">
      <c r="A4457">
        <v>7</v>
      </c>
      <c r="B4457">
        <v>4</v>
      </c>
      <c r="C4457">
        <v>22</v>
      </c>
      <c r="D4457">
        <v>0</v>
      </c>
      <c r="E4457">
        <v>0</v>
      </c>
      <c r="F4457">
        <v>20</v>
      </c>
      <c r="G4457">
        <v>2.2999999999999998</v>
      </c>
      <c r="H4457">
        <v>0.17</v>
      </c>
      <c r="I4457">
        <v>0</v>
      </c>
      <c r="J4457">
        <v>20</v>
      </c>
      <c r="K4457">
        <v>0</v>
      </c>
      <c r="L4457">
        <v>0</v>
      </c>
      <c r="M4457" s="4">
        <f t="shared" si="138"/>
        <v>0</v>
      </c>
      <c r="N4457" s="3">
        <f t="shared" si="139"/>
        <v>0</v>
      </c>
    </row>
    <row r="4458" spans="1:14" x14ac:dyDescent="0.25">
      <c r="A4458">
        <v>7</v>
      </c>
      <c r="B4458">
        <v>4</v>
      </c>
      <c r="C4458">
        <v>23</v>
      </c>
      <c r="D4458">
        <v>0</v>
      </c>
      <c r="E4458">
        <v>0</v>
      </c>
      <c r="F4458">
        <v>19</v>
      </c>
      <c r="G4458">
        <v>2.2999999999999998</v>
      </c>
      <c r="H4458">
        <v>0.17</v>
      </c>
      <c r="I4458">
        <v>0</v>
      </c>
      <c r="J4458">
        <v>19</v>
      </c>
      <c r="K4458">
        <v>0</v>
      </c>
      <c r="L4458">
        <v>0</v>
      </c>
      <c r="M4458" s="4">
        <f t="shared" si="138"/>
        <v>0</v>
      </c>
      <c r="N4458" s="3">
        <f t="shared" si="139"/>
        <v>0</v>
      </c>
    </row>
    <row r="4459" spans="1:14" x14ac:dyDescent="0.25">
      <c r="A4459">
        <v>7</v>
      </c>
      <c r="B4459">
        <v>5</v>
      </c>
      <c r="C4459">
        <v>0</v>
      </c>
      <c r="D4459">
        <v>0</v>
      </c>
      <c r="E4459">
        <v>0</v>
      </c>
      <c r="F4459">
        <v>19</v>
      </c>
      <c r="G4459">
        <v>2</v>
      </c>
      <c r="H4459">
        <v>0.17</v>
      </c>
      <c r="I4459">
        <v>0</v>
      </c>
      <c r="J4459">
        <v>19</v>
      </c>
      <c r="K4459">
        <v>0</v>
      </c>
      <c r="L4459">
        <v>0</v>
      </c>
      <c r="M4459" s="4">
        <f t="shared" si="138"/>
        <v>0</v>
      </c>
      <c r="N4459" s="3">
        <f t="shared" si="139"/>
        <v>0</v>
      </c>
    </row>
    <row r="4460" spans="1:14" x14ac:dyDescent="0.25">
      <c r="A4460">
        <v>7</v>
      </c>
      <c r="B4460">
        <v>5</v>
      </c>
      <c r="C4460">
        <v>1</v>
      </c>
      <c r="D4460">
        <v>0</v>
      </c>
      <c r="E4460">
        <v>0</v>
      </c>
      <c r="F4460">
        <v>18</v>
      </c>
      <c r="G4460">
        <v>1.8</v>
      </c>
      <c r="H4460">
        <v>0.17</v>
      </c>
      <c r="I4460">
        <v>0</v>
      </c>
      <c r="J4460">
        <v>18</v>
      </c>
      <c r="K4460">
        <v>0</v>
      </c>
      <c r="L4460">
        <v>0</v>
      </c>
      <c r="M4460" s="4">
        <f t="shared" si="138"/>
        <v>0</v>
      </c>
      <c r="N4460" s="3">
        <f t="shared" si="139"/>
        <v>0</v>
      </c>
    </row>
    <row r="4461" spans="1:14" x14ac:dyDescent="0.25">
      <c r="A4461">
        <v>7</v>
      </c>
      <c r="B4461">
        <v>5</v>
      </c>
      <c r="C4461">
        <v>2</v>
      </c>
      <c r="D4461">
        <v>0</v>
      </c>
      <c r="E4461">
        <v>0</v>
      </c>
      <c r="F4461">
        <v>17</v>
      </c>
      <c r="G4461">
        <v>1.7</v>
      </c>
      <c r="H4461">
        <v>0.17</v>
      </c>
      <c r="I4461">
        <v>0</v>
      </c>
      <c r="J4461">
        <v>17</v>
      </c>
      <c r="K4461">
        <v>0</v>
      </c>
      <c r="L4461">
        <v>0</v>
      </c>
      <c r="M4461" s="4">
        <f t="shared" si="138"/>
        <v>0</v>
      </c>
      <c r="N4461" s="3">
        <f t="shared" si="139"/>
        <v>0</v>
      </c>
    </row>
    <row r="4462" spans="1:14" x14ac:dyDescent="0.25">
      <c r="A4462">
        <v>7</v>
      </c>
      <c r="B4462">
        <v>5</v>
      </c>
      <c r="C4462">
        <v>3</v>
      </c>
      <c r="D4462">
        <v>0</v>
      </c>
      <c r="E4462">
        <v>0</v>
      </c>
      <c r="F4462">
        <v>17</v>
      </c>
      <c r="G4462">
        <v>1.7</v>
      </c>
      <c r="H4462">
        <v>0.17</v>
      </c>
      <c r="I4462">
        <v>0</v>
      </c>
      <c r="J4462">
        <v>17</v>
      </c>
      <c r="K4462">
        <v>0</v>
      </c>
      <c r="L4462">
        <v>0</v>
      </c>
      <c r="M4462" s="4">
        <f t="shared" si="138"/>
        <v>0</v>
      </c>
      <c r="N4462" s="3">
        <f t="shared" si="139"/>
        <v>0</v>
      </c>
    </row>
    <row r="4463" spans="1:14" x14ac:dyDescent="0.25">
      <c r="A4463">
        <v>7</v>
      </c>
      <c r="B4463">
        <v>5</v>
      </c>
      <c r="C4463">
        <v>4</v>
      </c>
      <c r="D4463">
        <v>0</v>
      </c>
      <c r="E4463">
        <v>0</v>
      </c>
      <c r="F4463">
        <v>17</v>
      </c>
      <c r="G4463">
        <v>1.7</v>
      </c>
      <c r="H4463">
        <v>0.17</v>
      </c>
      <c r="I4463">
        <v>0</v>
      </c>
      <c r="J4463">
        <v>17</v>
      </c>
      <c r="K4463">
        <v>0</v>
      </c>
      <c r="L4463">
        <v>0</v>
      </c>
      <c r="M4463" s="4">
        <f t="shared" si="138"/>
        <v>0</v>
      </c>
      <c r="N4463" s="3">
        <f t="shared" si="139"/>
        <v>0</v>
      </c>
    </row>
    <row r="4464" spans="1:14" x14ac:dyDescent="0.25">
      <c r="A4464">
        <v>7</v>
      </c>
      <c r="B4464">
        <v>5</v>
      </c>
      <c r="C4464">
        <v>5</v>
      </c>
      <c r="D4464">
        <v>286</v>
      </c>
      <c r="E4464">
        <v>26</v>
      </c>
      <c r="F4464">
        <v>19</v>
      </c>
      <c r="G4464">
        <v>2.2999999999999998</v>
      </c>
      <c r="H4464">
        <v>0.17</v>
      </c>
      <c r="I4464">
        <v>19.742000000000001</v>
      </c>
      <c r="J4464">
        <v>19.443999999999999</v>
      </c>
      <c r="K4464">
        <v>113.605</v>
      </c>
      <c r="L4464">
        <v>77.870999999999995</v>
      </c>
      <c r="M4464" s="4">
        <f t="shared" si="138"/>
        <v>6.7576605138456031E-6</v>
      </c>
      <c r="N4464" s="3">
        <f t="shared" si="139"/>
        <v>5.4479371802240293E-5</v>
      </c>
    </row>
    <row r="4465" spans="1:14" x14ac:dyDescent="0.25">
      <c r="A4465">
        <v>7</v>
      </c>
      <c r="B4465">
        <v>5</v>
      </c>
      <c r="C4465">
        <v>6</v>
      </c>
      <c r="D4465">
        <v>602</v>
      </c>
      <c r="E4465">
        <v>56</v>
      </c>
      <c r="F4465">
        <v>22</v>
      </c>
      <c r="G4465">
        <v>3</v>
      </c>
      <c r="H4465">
        <v>0.17</v>
      </c>
      <c r="I4465">
        <v>135.49199999999999</v>
      </c>
      <c r="J4465">
        <v>24.526</v>
      </c>
      <c r="K4465">
        <v>684.86699999999996</v>
      </c>
      <c r="L4465">
        <v>628.89099999999996</v>
      </c>
      <c r="M4465" s="4">
        <f t="shared" si="138"/>
        <v>5.4575283201870719E-5</v>
      </c>
      <c r="N4465" s="3">
        <f t="shared" si="139"/>
        <v>4.3997876760389234E-4</v>
      </c>
    </row>
    <row r="4466" spans="1:14" x14ac:dyDescent="0.25">
      <c r="A4466">
        <v>7</v>
      </c>
      <c r="B4466">
        <v>5</v>
      </c>
      <c r="C4466">
        <v>7</v>
      </c>
      <c r="D4466">
        <v>753</v>
      </c>
      <c r="E4466">
        <v>75</v>
      </c>
      <c r="F4466">
        <v>25</v>
      </c>
      <c r="G4466">
        <v>3.2</v>
      </c>
      <c r="H4466">
        <v>0.17</v>
      </c>
      <c r="I4466">
        <v>347.50200000000001</v>
      </c>
      <c r="J4466">
        <v>31.736999999999998</v>
      </c>
      <c r="K4466">
        <v>2206.5540000000001</v>
      </c>
      <c r="L4466">
        <v>2096.6579999999999</v>
      </c>
      <c r="M4466" s="4">
        <f t="shared" si="138"/>
        <v>1.8194838871516346E-4</v>
      </c>
      <c r="N4466" s="3">
        <f t="shared" si="139"/>
        <v>1.4668440205486194E-3</v>
      </c>
    </row>
    <row r="4467" spans="1:14" x14ac:dyDescent="0.25">
      <c r="A4467">
        <v>7</v>
      </c>
      <c r="B4467">
        <v>5</v>
      </c>
      <c r="C4467">
        <v>8</v>
      </c>
      <c r="D4467">
        <v>607</v>
      </c>
      <c r="E4467">
        <v>166</v>
      </c>
      <c r="F4467">
        <v>28</v>
      </c>
      <c r="G4467">
        <v>3.4</v>
      </c>
      <c r="H4467">
        <v>0.17</v>
      </c>
      <c r="I4467">
        <v>511.721</v>
      </c>
      <c r="J4467">
        <v>37.707999999999998</v>
      </c>
      <c r="K4467">
        <v>3320.2220000000002</v>
      </c>
      <c r="L4467">
        <v>3170.8649999999998</v>
      </c>
      <c r="M4467" s="4">
        <f t="shared" si="138"/>
        <v>2.7516828094200713E-4</v>
      </c>
      <c r="N4467" s="3">
        <f t="shared" si="139"/>
        <v>2.2183705521915818E-3</v>
      </c>
    </row>
    <row r="4468" spans="1:14" x14ac:dyDescent="0.25">
      <c r="A4468">
        <v>7</v>
      </c>
      <c r="B4468">
        <v>5</v>
      </c>
      <c r="C4468">
        <v>9</v>
      </c>
      <c r="D4468">
        <v>567</v>
      </c>
      <c r="E4468">
        <v>254</v>
      </c>
      <c r="F4468">
        <v>31</v>
      </c>
      <c r="G4468">
        <v>3.7</v>
      </c>
      <c r="H4468">
        <v>0.17</v>
      </c>
      <c r="I4468">
        <v>679.71799999999996</v>
      </c>
      <c r="J4468">
        <v>43.274999999999999</v>
      </c>
      <c r="K4468">
        <v>4274.3019999999997</v>
      </c>
      <c r="L4468">
        <v>4091.1379999999999</v>
      </c>
      <c r="M4468" s="4">
        <f t="shared" si="138"/>
        <v>3.5502975073253552E-4</v>
      </c>
      <c r="N4468" s="3">
        <f t="shared" si="139"/>
        <v>2.8622032360734262E-3</v>
      </c>
    </row>
    <row r="4469" spans="1:14" x14ac:dyDescent="0.25">
      <c r="A4469">
        <v>7</v>
      </c>
      <c r="B4469">
        <v>5</v>
      </c>
      <c r="C4469">
        <v>10</v>
      </c>
      <c r="D4469">
        <v>925</v>
      </c>
      <c r="E4469">
        <v>100</v>
      </c>
      <c r="F4469">
        <v>32</v>
      </c>
      <c r="G4469">
        <v>3.9</v>
      </c>
      <c r="H4469">
        <v>0.17</v>
      </c>
      <c r="I4469">
        <v>921.18399999999997</v>
      </c>
      <c r="J4469">
        <v>48.151000000000003</v>
      </c>
      <c r="K4469">
        <v>5673.2359999999999</v>
      </c>
      <c r="L4469">
        <v>5440.5020000000004</v>
      </c>
      <c r="M4469" s="4">
        <f t="shared" si="138"/>
        <v>4.7212782089478799E-4</v>
      </c>
      <c r="N4469" s="3">
        <f t="shared" si="139"/>
        <v>3.806232503099125E-3</v>
      </c>
    </row>
    <row r="4470" spans="1:14" x14ac:dyDescent="0.25">
      <c r="A4470">
        <v>7</v>
      </c>
      <c r="B4470">
        <v>5</v>
      </c>
      <c r="C4470">
        <v>11</v>
      </c>
      <c r="D4470">
        <v>377</v>
      </c>
      <c r="E4470">
        <v>416</v>
      </c>
      <c r="F4470">
        <v>33</v>
      </c>
      <c r="G4470">
        <v>4.3</v>
      </c>
      <c r="H4470">
        <v>0.17</v>
      </c>
      <c r="I4470">
        <v>788.476</v>
      </c>
      <c r="J4470">
        <v>46.008000000000003</v>
      </c>
      <c r="K4470">
        <v>4834.5259999999998</v>
      </c>
      <c r="L4470">
        <v>4631.5110000000004</v>
      </c>
      <c r="M4470" s="4">
        <f t="shared" si="138"/>
        <v>4.0192342469136865E-4</v>
      </c>
      <c r="N4470" s="3">
        <f t="shared" si="139"/>
        <v>3.2402538785320052E-3</v>
      </c>
    </row>
    <row r="4471" spans="1:14" x14ac:dyDescent="0.25">
      <c r="A4471">
        <v>7</v>
      </c>
      <c r="B4471">
        <v>5</v>
      </c>
      <c r="C4471">
        <v>12</v>
      </c>
      <c r="D4471">
        <v>537</v>
      </c>
      <c r="E4471">
        <v>401</v>
      </c>
      <c r="F4471">
        <v>34</v>
      </c>
      <c r="G4471">
        <v>4.9000000000000004</v>
      </c>
      <c r="H4471">
        <v>0.17</v>
      </c>
      <c r="I4471">
        <v>954.80499999999995</v>
      </c>
      <c r="J4471">
        <v>48.552</v>
      </c>
      <c r="K4471">
        <v>5791.75</v>
      </c>
      <c r="L4471">
        <v>5554.817</v>
      </c>
      <c r="M4471" s="4">
        <f t="shared" si="138"/>
        <v>4.8204809881134561E-4</v>
      </c>
      <c r="N4471" s="3">
        <f t="shared" si="139"/>
        <v>3.8862084811599317E-3</v>
      </c>
    </row>
    <row r="4472" spans="1:14" x14ac:dyDescent="0.25">
      <c r="A4472">
        <v>7</v>
      </c>
      <c r="B4472">
        <v>5</v>
      </c>
      <c r="C4472">
        <v>13</v>
      </c>
      <c r="D4472">
        <v>629</v>
      </c>
      <c r="E4472">
        <v>305</v>
      </c>
      <c r="F4472">
        <v>35</v>
      </c>
      <c r="G4472">
        <v>5.4</v>
      </c>
      <c r="H4472">
        <v>0.17</v>
      </c>
      <c r="I4472">
        <v>934.02</v>
      </c>
      <c r="J4472">
        <v>48.395000000000003</v>
      </c>
      <c r="K4472">
        <v>5690.3739999999998</v>
      </c>
      <c r="L4472">
        <v>5457.0330000000004</v>
      </c>
      <c r="M4472" s="4">
        <f t="shared" si="138"/>
        <v>4.7356238428750646E-4</v>
      </c>
      <c r="N4472" s="3">
        <f t="shared" si="139"/>
        <v>3.8177977648173878E-3</v>
      </c>
    </row>
    <row r="4473" spans="1:14" x14ac:dyDescent="0.25">
      <c r="A4473">
        <v>7</v>
      </c>
      <c r="B4473">
        <v>5</v>
      </c>
      <c r="C4473">
        <v>14</v>
      </c>
      <c r="D4473">
        <v>463</v>
      </c>
      <c r="E4473">
        <v>371</v>
      </c>
      <c r="F4473">
        <v>35</v>
      </c>
      <c r="G4473">
        <v>5.9</v>
      </c>
      <c r="H4473">
        <v>0.17</v>
      </c>
      <c r="I4473">
        <v>792.779</v>
      </c>
      <c r="J4473">
        <v>45.725999999999999</v>
      </c>
      <c r="K4473">
        <v>4889.0569999999998</v>
      </c>
      <c r="L4473">
        <v>4684.1099999999997</v>
      </c>
      <c r="M4473" s="4">
        <f t="shared" si="138"/>
        <v>4.0648797613372536E-4</v>
      </c>
      <c r="N4473" s="3">
        <f t="shared" si="139"/>
        <v>3.2770526929484889E-3</v>
      </c>
    </row>
    <row r="4474" spans="1:14" x14ac:dyDescent="0.25">
      <c r="A4474">
        <v>7</v>
      </c>
      <c r="B4474">
        <v>5</v>
      </c>
      <c r="C4474">
        <v>15</v>
      </c>
      <c r="D4474">
        <v>621</v>
      </c>
      <c r="E4474">
        <v>237</v>
      </c>
      <c r="F4474">
        <v>34</v>
      </c>
      <c r="G4474">
        <v>6</v>
      </c>
      <c r="H4474">
        <v>0.17</v>
      </c>
      <c r="I4474">
        <v>715.61699999999996</v>
      </c>
      <c r="J4474">
        <v>43.598999999999997</v>
      </c>
      <c r="K4474">
        <v>4495.7380000000003</v>
      </c>
      <c r="L4474">
        <v>4304.7280000000001</v>
      </c>
      <c r="M4474" s="4">
        <f t="shared" si="138"/>
        <v>3.7356513244270081E-4</v>
      </c>
      <c r="N4474" s="3">
        <f t="shared" si="139"/>
        <v>3.0116330497812313E-3</v>
      </c>
    </row>
    <row r="4475" spans="1:14" x14ac:dyDescent="0.25">
      <c r="A4475">
        <v>7</v>
      </c>
      <c r="B4475">
        <v>5</v>
      </c>
      <c r="C4475">
        <v>16</v>
      </c>
      <c r="D4475">
        <v>391</v>
      </c>
      <c r="E4475">
        <v>243</v>
      </c>
      <c r="F4475">
        <v>33</v>
      </c>
      <c r="G4475">
        <v>5.6</v>
      </c>
      <c r="H4475">
        <v>0.17</v>
      </c>
      <c r="I4475">
        <v>464.988</v>
      </c>
      <c r="J4475">
        <v>39.539000000000001</v>
      </c>
      <c r="K4475">
        <v>2972.2629999999999</v>
      </c>
      <c r="L4475">
        <v>2835.2359999999999</v>
      </c>
      <c r="M4475" s="4">
        <f t="shared" si="138"/>
        <v>2.460423310941628E-4</v>
      </c>
      <c r="N4475" s="3">
        <f t="shared" si="139"/>
        <v>1.9835609686673673E-3</v>
      </c>
    </row>
    <row r="4476" spans="1:14" x14ac:dyDescent="0.25">
      <c r="A4476">
        <v>7</v>
      </c>
      <c r="B4476">
        <v>5</v>
      </c>
      <c r="C4476">
        <v>17</v>
      </c>
      <c r="D4476">
        <v>386</v>
      </c>
      <c r="E4476">
        <v>161</v>
      </c>
      <c r="F4476">
        <v>32</v>
      </c>
      <c r="G4476">
        <v>4.5</v>
      </c>
      <c r="H4476">
        <v>0.17</v>
      </c>
      <c r="I4476">
        <v>300.92899999999997</v>
      </c>
      <c r="J4476">
        <v>36.838999999999999</v>
      </c>
      <c r="K4476">
        <v>1898.19</v>
      </c>
      <c r="L4476">
        <v>1799.221</v>
      </c>
      <c r="M4476" s="4">
        <f t="shared" si="138"/>
        <v>1.5613674804974638E-4</v>
      </c>
      <c r="N4476" s="3">
        <f t="shared" si="139"/>
        <v>1.2587539624943635E-3</v>
      </c>
    </row>
    <row r="4477" spans="1:14" x14ac:dyDescent="0.25">
      <c r="A4477">
        <v>7</v>
      </c>
      <c r="B4477">
        <v>5</v>
      </c>
      <c r="C4477">
        <v>18</v>
      </c>
      <c r="D4477">
        <v>127</v>
      </c>
      <c r="E4477">
        <v>106</v>
      </c>
      <c r="F4477">
        <v>28</v>
      </c>
      <c r="G4477">
        <v>2.9</v>
      </c>
      <c r="H4477">
        <v>0.17</v>
      </c>
      <c r="I4477">
        <v>115.33199999999999</v>
      </c>
      <c r="J4477">
        <v>30.341000000000001</v>
      </c>
      <c r="K4477">
        <v>698.15599999999995</v>
      </c>
      <c r="L4477">
        <v>641.70899999999995</v>
      </c>
      <c r="M4477" s="4">
        <f t="shared" si="138"/>
        <v>5.5687631732985934E-5</v>
      </c>
      <c r="N4477" s="3">
        <f t="shared" si="139"/>
        <v>4.4894637541374602E-4</v>
      </c>
    </row>
    <row r="4478" spans="1:14" x14ac:dyDescent="0.25">
      <c r="A4478">
        <v>7</v>
      </c>
      <c r="B4478">
        <v>5</v>
      </c>
      <c r="C4478">
        <v>19</v>
      </c>
      <c r="D4478">
        <v>123</v>
      </c>
      <c r="E4478">
        <v>34</v>
      </c>
      <c r="F4478">
        <v>24</v>
      </c>
      <c r="G4478">
        <v>2</v>
      </c>
      <c r="H4478">
        <v>0.17</v>
      </c>
      <c r="I4478">
        <v>27.306000000000001</v>
      </c>
      <c r="J4478">
        <v>24.657</v>
      </c>
      <c r="K4478">
        <v>160.572</v>
      </c>
      <c r="L4478">
        <v>123.17400000000001</v>
      </c>
      <c r="M4478" s="4">
        <f t="shared" si="138"/>
        <v>1.0689063658260692E-5</v>
      </c>
      <c r="N4478" s="3">
        <f t="shared" si="139"/>
        <v>8.6173827771174715E-5</v>
      </c>
    </row>
    <row r="4479" spans="1:14" x14ac:dyDescent="0.25">
      <c r="A4479">
        <v>7</v>
      </c>
      <c r="B4479">
        <v>5</v>
      </c>
      <c r="C4479">
        <v>20</v>
      </c>
      <c r="D4479">
        <v>0</v>
      </c>
      <c r="E4479">
        <v>0</v>
      </c>
      <c r="F4479">
        <v>21</v>
      </c>
      <c r="G4479">
        <v>1.8</v>
      </c>
      <c r="H4479">
        <v>0.17</v>
      </c>
      <c r="I4479">
        <v>0</v>
      </c>
      <c r="J4479">
        <v>21</v>
      </c>
      <c r="K4479">
        <v>0</v>
      </c>
      <c r="L4479">
        <v>0</v>
      </c>
      <c r="M4479" s="4">
        <f t="shared" si="138"/>
        <v>0</v>
      </c>
      <c r="N4479" s="3">
        <f t="shared" si="139"/>
        <v>0</v>
      </c>
    </row>
    <row r="4480" spans="1:14" x14ac:dyDescent="0.25">
      <c r="A4480">
        <v>7</v>
      </c>
      <c r="B4480">
        <v>5</v>
      </c>
      <c r="C4480">
        <v>21</v>
      </c>
      <c r="D4480">
        <v>0</v>
      </c>
      <c r="E4480">
        <v>0</v>
      </c>
      <c r="F4480">
        <v>20</v>
      </c>
      <c r="G4480">
        <v>1.5</v>
      </c>
      <c r="H4480">
        <v>0.17</v>
      </c>
      <c r="I4480">
        <v>0</v>
      </c>
      <c r="J4480">
        <v>20</v>
      </c>
      <c r="K4480">
        <v>0</v>
      </c>
      <c r="L4480">
        <v>0</v>
      </c>
      <c r="M4480" s="4">
        <f t="shared" si="138"/>
        <v>0</v>
      </c>
      <c r="N4480" s="3">
        <f t="shared" si="139"/>
        <v>0</v>
      </c>
    </row>
    <row r="4481" spans="1:14" x14ac:dyDescent="0.25">
      <c r="A4481">
        <v>7</v>
      </c>
      <c r="B4481">
        <v>5</v>
      </c>
      <c r="C4481">
        <v>22</v>
      </c>
      <c r="D4481">
        <v>0</v>
      </c>
      <c r="E4481">
        <v>0</v>
      </c>
      <c r="F4481">
        <v>19</v>
      </c>
      <c r="G4481">
        <v>1.2</v>
      </c>
      <c r="H4481">
        <v>0.17</v>
      </c>
      <c r="I4481">
        <v>0</v>
      </c>
      <c r="J4481">
        <v>19</v>
      </c>
      <c r="K4481">
        <v>0</v>
      </c>
      <c r="L4481">
        <v>0</v>
      </c>
      <c r="M4481" s="4">
        <f t="shared" si="138"/>
        <v>0</v>
      </c>
      <c r="N4481" s="3">
        <f t="shared" si="139"/>
        <v>0</v>
      </c>
    </row>
    <row r="4482" spans="1:14" x14ac:dyDescent="0.25">
      <c r="A4482">
        <v>7</v>
      </c>
      <c r="B4482">
        <v>5</v>
      </c>
      <c r="C4482">
        <v>23</v>
      </c>
      <c r="D4482">
        <v>0</v>
      </c>
      <c r="E4482">
        <v>0</v>
      </c>
      <c r="F4482">
        <v>18</v>
      </c>
      <c r="G4482">
        <v>1.1000000000000001</v>
      </c>
      <c r="H4482">
        <v>0.17</v>
      </c>
      <c r="I4482">
        <v>0</v>
      </c>
      <c r="J4482">
        <v>18</v>
      </c>
      <c r="K4482">
        <v>0</v>
      </c>
      <c r="L4482">
        <v>0</v>
      </c>
      <c r="M4482" s="4">
        <f t="shared" si="138"/>
        <v>0</v>
      </c>
      <c r="N4482" s="3">
        <f t="shared" si="139"/>
        <v>0</v>
      </c>
    </row>
    <row r="4483" spans="1:14" x14ac:dyDescent="0.25">
      <c r="A4483">
        <v>7</v>
      </c>
      <c r="B4483">
        <v>6</v>
      </c>
      <c r="C4483">
        <v>0</v>
      </c>
      <c r="D4483">
        <v>0</v>
      </c>
      <c r="E4483">
        <v>0</v>
      </c>
      <c r="F4483">
        <v>18</v>
      </c>
      <c r="G4483">
        <v>0.9</v>
      </c>
      <c r="H4483">
        <v>0.17</v>
      </c>
      <c r="I4483">
        <v>0</v>
      </c>
      <c r="J4483">
        <v>18</v>
      </c>
      <c r="K4483">
        <v>0</v>
      </c>
      <c r="L4483">
        <v>0</v>
      </c>
      <c r="M4483" s="4">
        <f t="shared" si="138"/>
        <v>0</v>
      </c>
      <c r="N4483" s="3">
        <f t="shared" si="139"/>
        <v>0</v>
      </c>
    </row>
    <row r="4484" spans="1:14" x14ac:dyDescent="0.25">
      <c r="A4484">
        <v>7</v>
      </c>
      <c r="B4484">
        <v>6</v>
      </c>
      <c r="C4484">
        <v>1</v>
      </c>
      <c r="D4484">
        <v>0</v>
      </c>
      <c r="E4484">
        <v>0</v>
      </c>
      <c r="F4484">
        <v>17</v>
      </c>
      <c r="G4484">
        <v>0.6</v>
      </c>
      <c r="H4484">
        <v>0.17</v>
      </c>
      <c r="I4484">
        <v>0</v>
      </c>
      <c r="J4484">
        <v>17</v>
      </c>
      <c r="K4484">
        <v>0</v>
      </c>
      <c r="L4484">
        <v>0</v>
      </c>
      <c r="M4484" s="4">
        <f t="shared" si="138"/>
        <v>0</v>
      </c>
      <c r="N4484" s="3">
        <f t="shared" si="139"/>
        <v>0</v>
      </c>
    </row>
    <row r="4485" spans="1:14" x14ac:dyDescent="0.25">
      <c r="A4485">
        <v>7</v>
      </c>
      <c r="B4485">
        <v>6</v>
      </c>
      <c r="C4485">
        <v>2</v>
      </c>
      <c r="D4485">
        <v>0</v>
      </c>
      <c r="E4485">
        <v>0</v>
      </c>
      <c r="F4485">
        <v>16</v>
      </c>
      <c r="G4485">
        <v>0.4</v>
      </c>
      <c r="H4485">
        <v>0.17</v>
      </c>
      <c r="I4485">
        <v>0</v>
      </c>
      <c r="J4485">
        <v>16</v>
      </c>
      <c r="K4485">
        <v>0</v>
      </c>
      <c r="L4485">
        <v>0</v>
      </c>
      <c r="M4485" s="4">
        <f t="shared" si="138"/>
        <v>0</v>
      </c>
      <c r="N4485" s="3">
        <f t="shared" si="139"/>
        <v>0</v>
      </c>
    </row>
    <row r="4486" spans="1:14" x14ac:dyDescent="0.25">
      <c r="A4486">
        <v>7</v>
      </c>
      <c r="B4486">
        <v>6</v>
      </c>
      <c r="C4486">
        <v>3</v>
      </c>
      <c r="D4486">
        <v>0</v>
      </c>
      <c r="E4486">
        <v>0</v>
      </c>
      <c r="F4486">
        <v>15</v>
      </c>
      <c r="G4486">
        <v>0.4</v>
      </c>
      <c r="H4486">
        <v>0.17</v>
      </c>
      <c r="I4486">
        <v>0</v>
      </c>
      <c r="J4486">
        <v>15</v>
      </c>
      <c r="K4486">
        <v>0</v>
      </c>
      <c r="L4486">
        <v>0</v>
      </c>
      <c r="M4486" s="4">
        <f t="shared" si="138"/>
        <v>0</v>
      </c>
      <c r="N4486" s="3">
        <f t="shared" si="139"/>
        <v>0</v>
      </c>
    </row>
    <row r="4487" spans="1:14" x14ac:dyDescent="0.25">
      <c r="A4487">
        <v>7</v>
      </c>
      <c r="B4487">
        <v>6</v>
      </c>
      <c r="C4487">
        <v>4</v>
      </c>
      <c r="D4487">
        <v>0</v>
      </c>
      <c r="E4487">
        <v>0</v>
      </c>
      <c r="F4487">
        <v>15</v>
      </c>
      <c r="G4487">
        <v>0.4</v>
      </c>
      <c r="H4487">
        <v>0.17</v>
      </c>
      <c r="I4487">
        <v>0</v>
      </c>
      <c r="J4487">
        <v>15</v>
      </c>
      <c r="K4487">
        <v>0</v>
      </c>
      <c r="L4487">
        <v>0</v>
      </c>
      <c r="M4487" s="4">
        <f t="shared" si="138"/>
        <v>0</v>
      </c>
      <c r="N4487" s="3">
        <f t="shared" si="139"/>
        <v>0</v>
      </c>
    </row>
    <row r="4488" spans="1:14" x14ac:dyDescent="0.25">
      <c r="A4488">
        <v>7</v>
      </c>
      <c r="B4488">
        <v>6</v>
      </c>
      <c r="C4488">
        <v>5</v>
      </c>
      <c r="D4488">
        <v>316</v>
      </c>
      <c r="E4488">
        <v>25</v>
      </c>
      <c r="F4488">
        <v>16</v>
      </c>
      <c r="G4488">
        <v>0.8</v>
      </c>
      <c r="H4488">
        <v>0.17</v>
      </c>
      <c r="I4488">
        <v>18.902000000000001</v>
      </c>
      <c r="J4488">
        <v>16.594999999999999</v>
      </c>
      <c r="K4488">
        <v>109.45399999999999</v>
      </c>
      <c r="L4488">
        <v>73.867000000000004</v>
      </c>
      <c r="M4488" s="4">
        <f t="shared" si="138"/>
        <v>6.4101926156879094E-6</v>
      </c>
      <c r="N4488" s="3">
        <f t="shared" si="139"/>
        <v>5.1678131228776878E-5</v>
      </c>
    </row>
    <row r="4489" spans="1:14" x14ac:dyDescent="0.25">
      <c r="A4489">
        <v>7</v>
      </c>
      <c r="B4489">
        <v>6</v>
      </c>
      <c r="C4489">
        <v>6</v>
      </c>
      <c r="D4489">
        <v>623</v>
      </c>
      <c r="E4489">
        <v>52</v>
      </c>
      <c r="F4489">
        <v>19</v>
      </c>
      <c r="G4489">
        <v>1.2</v>
      </c>
      <c r="H4489">
        <v>0.17</v>
      </c>
      <c r="I4489">
        <v>135.845</v>
      </c>
      <c r="J4489">
        <v>22.619</v>
      </c>
      <c r="K4489">
        <v>685.22500000000002</v>
      </c>
      <c r="L4489">
        <v>629.23599999999999</v>
      </c>
      <c r="M4489" s="4">
        <f t="shared" si="138"/>
        <v>5.4605222368919776E-5</v>
      </c>
      <c r="N4489" s="3">
        <f t="shared" si="139"/>
        <v>4.4022013323771975E-4</v>
      </c>
    </row>
    <row r="4490" spans="1:14" x14ac:dyDescent="0.25">
      <c r="A4490">
        <v>7</v>
      </c>
      <c r="B4490">
        <v>6</v>
      </c>
      <c r="C4490">
        <v>7</v>
      </c>
      <c r="D4490">
        <v>765</v>
      </c>
      <c r="E4490">
        <v>69</v>
      </c>
      <c r="F4490">
        <v>23</v>
      </c>
      <c r="G4490">
        <v>1</v>
      </c>
      <c r="H4490">
        <v>0.17</v>
      </c>
      <c r="I4490">
        <v>345.255</v>
      </c>
      <c r="J4490">
        <v>33.426000000000002</v>
      </c>
      <c r="K4490">
        <v>2174.4490000000001</v>
      </c>
      <c r="L4490">
        <v>2065.6909999999998</v>
      </c>
      <c r="M4490" s="4">
        <f t="shared" si="138"/>
        <v>1.7926106643687941E-4</v>
      </c>
      <c r="N4490" s="3">
        <f t="shared" si="139"/>
        <v>1.4451791811783789E-3</v>
      </c>
    </row>
    <row r="4491" spans="1:14" x14ac:dyDescent="0.25">
      <c r="A4491">
        <v>7</v>
      </c>
      <c r="B4491">
        <v>6</v>
      </c>
      <c r="C4491">
        <v>8</v>
      </c>
      <c r="D4491">
        <v>844</v>
      </c>
      <c r="E4491">
        <v>81</v>
      </c>
      <c r="F4491">
        <v>26</v>
      </c>
      <c r="G4491">
        <v>0.9</v>
      </c>
      <c r="H4491">
        <v>0.17</v>
      </c>
      <c r="I4491">
        <v>562.65599999999995</v>
      </c>
      <c r="J4491">
        <v>43.643999999999998</v>
      </c>
      <c r="K4491">
        <v>3584.5990000000002</v>
      </c>
      <c r="L4491">
        <v>3425.8739999999998</v>
      </c>
      <c r="M4491" s="4">
        <f t="shared" si="138"/>
        <v>2.9729801152175126E-4</v>
      </c>
      <c r="N4491" s="3">
        <f t="shared" si="139"/>
        <v>2.3967775345587979E-3</v>
      </c>
    </row>
    <row r="4492" spans="1:14" x14ac:dyDescent="0.25">
      <c r="A4492">
        <v>7</v>
      </c>
      <c r="B4492">
        <v>6</v>
      </c>
      <c r="C4492">
        <v>9</v>
      </c>
      <c r="D4492">
        <v>891</v>
      </c>
      <c r="E4492">
        <v>90</v>
      </c>
      <c r="F4492">
        <v>28</v>
      </c>
      <c r="G4492">
        <v>1.2</v>
      </c>
      <c r="H4492">
        <v>0.17</v>
      </c>
      <c r="I4492">
        <v>757.86199999999997</v>
      </c>
      <c r="J4492">
        <v>49.988999999999997</v>
      </c>
      <c r="K4492">
        <v>4666.5069999999996</v>
      </c>
      <c r="L4492">
        <v>4469.4449999999997</v>
      </c>
      <c r="M4492" s="4">
        <f t="shared" si="138"/>
        <v>3.878593057146391E-4</v>
      </c>
      <c r="N4492" s="3">
        <f t="shared" si="139"/>
        <v>3.1268707979178884E-3</v>
      </c>
    </row>
    <row r="4493" spans="1:14" x14ac:dyDescent="0.25">
      <c r="A4493">
        <v>7</v>
      </c>
      <c r="B4493">
        <v>6</v>
      </c>
      <c r="C4493">
        <v>10</v>
      </c>
      <c r="D4493">
        <v>920</v>
      </c>
      <c r="E4493">
        <v>95</v>
      </c>
      <c r="F4493">
        <v>29</v>
      </c>
      <c r="G4493">
        <v>1.5</v>
      </c>
      <c r="H4493">
        <v>0.17</v>
      </c>
      <c r="I4493">
        <v>911.36300000000006</v>
      </c>
      <c r="J4493">
        <v>53.615000000000002</v>
      </c>
      <c r="K4493">
        <v>5486.9610000000002</v>
      </c>
      <c r="L4493">
        <v>5260.8270000000002</v>
      </c>
      <c r="M4493" s="4">
        <f t="shared" si="138"/>
        <v>4.5653558947583597E-4</v>
      </c>
      <c r="N4493" s="3">
        <f t="shared" si="139"/>
        <v>3.6805299806123514E-3</v>
      </c>
    </row>
    <row r="4494" spans="1:14" x14ac:dyDescent="0.25">
      <c r="A4494">
        <v>7</v>
      </c>
      <c r="B4494">
        <v>6</v>
      </c>
      <c r="C4494">
        <v>11</v>
      </c>
      <c r="D4494">
        <v>955</v>
      </c>
      <c r="E4494">
        <v>86</v>
      </c>
      <c r="F4494">
        <v>30</v>
      </c>
      <c r="G4494">
        <v>1.6</v>
      </c>
      <c r="H4494">
        <v>0.17</v>
      </c>
      <c r="I4494">
        <v>1016.754</v>
      </c>
      <c r="J4494">
        <v>56.834000000000003</v>
      </c>
      <c r="K4494">
        <v>6009.3549999999996</v>
      </c>
      <c r="L4494">
        <v>5764.7110000000002</v>
      </c>
      <c r="M4494" s="4">
        <f t="shared" si="138"/>
        <v>5.0026274092321147E-4</v>
      </c>
      <c r="N4494" s="3">
        <f t="shared" si="139"/>
        <v>4.0330525343383865E-3</v>
      </c>
    </row>
    <row r="4495" spans="1:14" x14ac:dyDescent="0.25">
      <c r="A4495">
        <v>7</v>
      </c>
      <c r="B4495">
        <v>6</v>
      </c>
      <c r="C4495">
        <v>12</v>
      </c>
      <c r="D4495">
        <v>959</v>
      </c>
      <c r="E4495">
        <v>88</v>
      </c>
      <c r="F4495">
        <v>31</v>
      </c>
      <c r="G4495">
        <v>1.6</v>
      </c>
      <c r="H4495">
        <v>0.17</v>
      </c>
      <c r="I4495">
        <v>1053.25</v>
      </c>
      <c r="J4495">
        <v>58.787999999999997</v>
      </c>
      <c r="K4495">
        <v>6160.9480000000003</v>
      </c>
      <c r="L4495">
        <v>5910.933</v>
      </c>
      <c r="M4495" s="4">
        <f t="shared" si="138"/>
        <v>5.129519145007375E-4</v>
      </c>
      <c r="N4495" s="3">
        <f t="shared" si="139"/>
        <v>4.1353509856702966E-3</v>
      </c>
    </row>
    <row r="4496" spans="1:14" x14ac:dyDescent="0.25">
      <c r="A4496">
        <v>7</v>
      </c>
      <c r="B4496">
        <v>6</v>
      </c>
      <c r="C4496">
        <v>13</v>
      </c>
      <c r="D4496">
        <v>955</v>
      </c>
      <c r="E4496">
        <v>88</v>
      </c>
      <c r="F4496">
        <v>31</v>
      </c>
      <c r="G4496">
        <v>1.5</v>
      </c>
      <c r="H4496">
        <v>0.17</v>
      </c>
      <c r="I4496">
        <v>1024.5640000000001</v>
      </c>
      <c r="J4496">
        <v>58.646999999999998</v>
      </c>
      <c r="K4496">
        <v>6005.6710000000003</v>
      </c>
      <c r="L4496">
        <v>5761.1570000000002</v>
      </c>
      <c r="M4496" s="4">
        <f t="shared" si="138"/>
        <v>4.9995432411250912E-4</v>
      </c>
      <c r="N4496" s="3">
        <f t="shared" si="139"/>
        <v>4.0305661185046976E-3</v>
      </c>
    </row>
    <row r="4497" spans="1:14" x14ac:dyDescent="0.25">
      <c r="A4497">
        <v>7</v>
      </c>
      <c r="B4497">
        <v>6</v>
      </c>
      <c r="C4497">
        <v>14</v>
      </c>
      <c r="D4497">
        <v>940</v>
      </c>
      <c r="E4497">
        <v>86</v>
      </c>
      <c r="F4497">
        <v>32</v>
      </c>
      <c r="G4497">
        <v>1.3</v>
      </c>
      <c r="H4497">
        <v>0.17</v>
      </c>
      <c r="I4497">
        <v>930.81100000000004</v>
      </c>
      <c r="J4497">
        <v>58.325000000000003</v>
      </c>
      <c r="K4497">
        <v>5489.1440000000002</v>
      </c>
      <c r="L4497">
        <v>5262.933</v>
      </c>
      <c r="M4497" s="4">
        <f t="shared" si="138"/>
        <v>4.5671834856512669E-4</v>
      </c>
      <c r="N4497" s="3">
        <f t="shared" si="139"/>
        <v>3.6820033603944978E-3</v>
      </c>
    </row>
    <row r="4498" spans="1:14" x14ac:dyDescent="0.25">
      <c r="A4498">
        <v>7</v>
      </c>
      <c r="B4498">
        <v>6</v>
      </c>
      <c r="C4498">
        <v>15</v>
      </c>
      <c r="D4498">
        <v>912</v>
      </c>
      <c r="E4498">
        <v>82</v>
      </c>
      <c r="F4498">
        <v>32</v>
      </c>
      <c r="G4498">
        <v>1.2</v>
      </c>
      <c r="H4498">
        <v>0.17</v>
      </c>
      <c r="I4498">
        <v>780.51</v>
      </c>
      <c r="J4498">
        <v>54.643000000000001</v>
      </c>
      <c r="K4498">
        <v>4709.3680000000004</v>
      </c>
      <c r="L4498">
        <v>4510.7879999999996</v>
      </c>
      <c r="M4498" s="4">
        <f t="shared" si="138"/>
        <v>3.9144705928944765E-4</v>
      </c>
      <c r="N4498" s="3">
        <f t="shared" si="139"/>
        <v>3.1557947961768037E-3</v>
      </c>
    </row>
    <row r="4499" spans="1:14" x14ac:dyDescent="0.25">
      <c r="A4499">
        <v>7</v>
      </c>
      <c r="B4499">
        <v>6</v>
      </c>
      <c r="C4499">
        <v>16</v>
      </c>
      <c r="D4499">
        <v>868</v>
      </c>
      <c r="E4499">
        <v>74</v>
      </c>
      <c r="F4499">
        <v>31</v>
      </c>
      <c r="G4499">
        <v>1</v>
      </c>
      <c r="H4499">
        <v>0.17</v>
      </c>
      <c r="I4499">
        <v>586.93899999999996</v>
      </c>
      <c r="J4499">
        <v>48.935000000000002</v>
      </c>
      <c r="K4499">
        <v>3656.442</v>
      </c>
      <c r="L4499">
        <v>3495.1709999999998</v>
      </c>
      <c r="M4499" s="4">
        <f t="shared" si="138"/>
        <v>3.0331161864928215E-4</v>
      </c>
      <c r="N4499" s="3">
        <f t="shared" si="139"/>
        <v>2.445258445652528E-3</v>
      </c>
    </row>
    <row r="4500" spans="1:14" x14ac:dyDescent="0.25">
      <c r="A4500">
        <v>7</v>
      </c>
      <c r="B4500">
        <v>6</v>
      </c>
      <c r="C4500">
        <v>17</v>
      </c>
      <c r="D4500">
        <v>797</v>
      </c>
      <c r="E4500">
        <v>64</v>
      </c>
      <c r="F4500">
        <v>30</v>
      </c>
      <c r="G4500">
        <v>1</v>
      </c>
      <c r="H4500">
        <v>0.17</v>
      </c>
      <c r="I4500">
        <v>370.20800000000003</v>
      </c>
      <c r="J4500">
        <v>41.210999999999999</v>
      </c>
      <c r="K4500">
        <v>2284.3449999999998</v>
      </c>
      <c r="L4500">
        <v>2171.6930000000002</v>
      </c>
      <c r="M4500" s="4">
        <f t="shared" ref="M4500:M4563" si="140">L4500/SUM($L$19:$L$8778)</f>
        <v>1.8845994059784644E-4</v>
      </c>
      <c r="N4500" s="3">
        <f t="shared" ref="N4500:N4563" si="141">L4500/SUMIF($A$19:$A$8778,$A4500,$L$19:$L$8778)</f>
        <v>1.5193392968797454E-3</v>
      </c>
    </row>
    <row r="4501" spans="1:14" x14ac:dyDescent="0.25">
      <c r="A4501">
        <v>7</v>
      </c>
      <c r="B4501">
        <v>6</v>
      </c>
      <c r="C4501">
        <v>18</v>
      </c>
      <c r="D4501">
        <v>670</v>
      </c>
      <c r="E4501">
        <v>50</v>
      </c>
      <c r="F4501">
        <v>28</v>
      </c>
      <c r="G4501">
        <v>1</v>
      </c>
      <c r="H4501">
        <v>0.17</v>
      </c>
      <c r="I4501">
        <v>156.607</v>
      </c>
      <c r="J4501">
        <v>32.43</v>
      </c>
      <c r="K4501">
        <v>783.88499999999999</v>
      </c>
      <c r="L4501">
        <v>724.4</v>
      </c>
      <c r="M4501" s="4">
        <f t="shared" si="140"/>
        <v>6.2863572783574813E-5</v>
      </c>
      <c r="N4501" s="3">
        <f t="shared" si="141"/>
        <v>5.0679786998424146E-4</v>
      </c>
    </row>
    <row r="4502" spans="1:14" x14ac:dyDescent="0.25">
      <c r="A4502">
        <v>7</v>
      </c>
      <c r="B4502">
        <v>6</v>
      </c>
      <c r="C4502">
        <v>19</v>
      </c>
      <c r="D4502">
        <v>396</v>
      </c>
      <c r="E4502">
        <v>27</v>
      </c>
      <c r="F4502">
        <v>24</v>
      </c>
      <c r="G4502">
        <v>1.3</v>
      </c>
      <c r="H4502">
        <v>0.17</v>
      </c>
      <c r="I4502">
        <v>19.916</v>
      </c>
      <c r="J4502">
        <v>24.558</v>
      </c>
      <c r="K4502">
        <v>115.133</v>
      </c>
      <c r="L4502">
        <v>79.344999999999999</v>
      </c>
      <c r="M4502" s="4">
        <f t="shared" si="140"/>
        <v>6.8855745203102484E-6</v>
      </c>
      <c r="N4502" s="3">
        <f t="shared" si="141"/>
        <v>5.5510597727636174E-5</v>
      </c>
    </row>
    <row r="4503" spans="1:14" x14ac:dyDescent="0.25">
      <c r="A4503">
        <v>7</v>
      </c>
      <c r="B4503">
        <v>6</v>
      </c>
      <c r="C4503">
        <v>20</v>
      </c>
      <c r="D4503">
        <v>0</v>
      </c>
      <c r="E4503">
        <v>0</v>
      </c>
      <c r="F4503">
        <v>21</v>
      </c>
      <c r="G4503">
        <v>1.5</v>
      </c>
      <c r="H4503">
        <v>0.17</v>
      </c>
      <c r="I4503">
        <v>0</v>
      </c>
      <c r="J4503">
        <v>21</v>
      </c>
      <c r="K4503">
        <v>0</v>
      </c>
      <c r="L4503">
        <v>0</v>
      </c>
      <c r="M4503" s="4">
        <f t="shared" si="140"/>
        <v>0</v>
      </c>
      <c r="N4503" s="3">
        <f t="shared" si="141"/>
        <v>0</v>
      </c>
    </row>
    <row r="4504" spans="1:14" x14ac:dyDescent="0.25">
      <c r="A4504">
        <v>7</v>
      </c>
      <c r="B4504">
        <v>6</v>
      </c>
      <c r="C4504">
        <v>21</v>
      </c>
      <c r="D4504">
        <v>0</v>
      </c>
      <c r="E4504">
        <v>0</v>
      </c>
      <c r="F4504">
        <v>20</v>
      </c>
      <c r="G4504">
        <v>1.6</v>
      </c>
      <c r="H4504">
        <v>0.17</v>
      </c>
      <c r="I4504">
        <v>0</v>
      </c>
      <c r="J4504">
        <v>20</v>
      </c>
      <c r="K4504">
        <v>0</v>
      </c>
      <c r="L4504">
        <v>0</v>
      </c>
      <c r="M4504" s="4">
        <f t="shared" si="140"/>
        <v>0</v>
      </c>
      <c r="N4504" s="3">
        <f t="shared" si="141"/>
        <v>0</v>
      </c>
    </row>
    <row r="4505" spans="1:14" x14ac:dyDescent="0.25">
      <c r="A4505">
        <v>7</v>
      </c>
      <c r="B4505">
        <v>6</v>
      </c>
      <c r="C4505">
        <v>22</v>
      </c>
      <c r="D4505">
        <v>0</v>
      </c>
      <c r="E4505">
        <v>0</v>
      </c>
      <c r="F4505">
        <v>19</v>
      </c>
      <c r="G4505">
        <v>1.7</v>
      </c>
      <c r="H4505">
        <v>0.17</v>
      </c>
      <c r="I4505">
        <v>0</v>
      </c>
      <c r="J4505">
        <v>19</v>
      </c>
      <c r="K4505">
        <v>0</v>
      </c>
      <c r="L4505">
        <v>0</v>
      </c>
      <c r="M4505" s="4">
        <f t="shared" si="140"/>
        <v>0</v>
      </c>
      <c r="N4505" s="3">
        <f t="shared" si="141"/>
        <v>0</v>
      </c>
    </row>
    <row r="4506" spans="1:14" x14ac:dyDescent="0.25">
      <c r="A4506">
        <v>7</v>
      </c>
      <c r="B4506">
        <v>6</v>
      </c>
      <c r="C4506">
        <v>23</v>
      </c>
      <c r="D4506">
        <v>0</v>
      </c>
      <c r="E4506">
        <v>0</v>
      </c>
      <c r="F4506">
        <v>18</v>
      </c>
      <c r="G4506">
        <v>1.6</v>
      </c>
      <c r="H4506">
        <v>0.17</v>
      </c>
      <c r="I4506">
        <v>0</v>
      </c>
      <c r="J4506">
        <v>18</v>
      </c>
      <c r="K4506">
        <v>0</v>
      </c>
      <c r="L4506">
        <v>0</v>
      </c>
      <c r="M4506" s="4">
        <f t="shared" si="140"/>
        <v>0</v>
      </c>
      <c r="N4506" s="3">
        <f t="shared" si="141"/>
        <v>0</v>
      </c>
    </row>
    <row r="4507" spans="1:14" x14ac:dyDescent="0.25">
      <c r="A4507">
        <v>7</v>
      </c>
      <c r="B4507">
        <v>7</v>
      </c>
      <c r="C4507">
        <v>0</v>
      </c>
      <c r="D4507">
        <v>0</v>
      </c>
      <c r="E4507">
        <v>0</v>
      </c>
      <c r="F4507">
        <v>18</v>
      </c>
      <c r="G4507">
        <v>1.4</v>
      </c>
      <c r="H4507">
        <v>0.17</v>
      </c>
      <c r="I4507">
        <v>0</v>
      </c>
      <c r="J4507">
        <v>18</v>
      </c>
      <c r="K4507">
        <v>0</v>
      </c>
      <c r="L4507">
        <v>0</v>
      </c>
      <c r="M4507" s="4">
        <f t="shared" si="140"/>
        <v>0</v>
      </c>
      <c r="N4507" s="3">
        <f t="shared" si="141"/>
        <v>0</v>
      </c>
    </row>
    <row r="4508" spans="1:14" x14ac:dyDescent="0.25">
      <c r="A4508">
        <v>7</v>
      </c>
      <c r="B4508">
        <v>7</v>
      </c>
      <c r="C4508">
        <v>1</v>
      </c>
      <c r="D4508">
        <v>0</v>
      </c>
      <c r="E4508">
        <v>0</v>
      </c>
      <c r="F4508">
        <v>17</v>
      </c>
      <c r="G4508">
        <v>1.1000000000000001</v>
      </c>
      <c r="H4508">
        <v>0.17</v>
      </c>
      <c r="I4508">
        <v>0</v>
      </c>
      <c r="J4508">
        <v>17</v>
      </c>
      <c r="K4508">
        <v>0</v>
      </c>
      <c r="L4508">
        <v>0</v>
      </c>
      <c r="M4508" s="4">
        <f t="shared" si="140"/>
        <v>0</v>
      </c>
      <c r="N4508" s="3">
        <f t="shared" si="141"/>
        <v>0</v>
      </c>
    </row>
    <row r="4509" spans="1:14" x14ac:dyDescent="0.25">
      <c r="A4509">
        <v>7</v>
      </c>
      <c r="B4509">
        <v>7</v>
      </c>
      <c r="C4509">
        <v>2</v>
      </c>
      <c r="D4509">
        <v>0</v>
      </c>
      <c r="E4509">
        <v>0</v>
      </c>
      <c r="F4509">
        <v>15</v>
      </c>
      <c r="G4509">
        <v>0.9</v>
      </c>
      <c r="H4509">
        <v>0.17</v>
      </c>
      <c r="I4509">
        <v>0</v>
      </c>
      <c r="J4509">
        <v>15</v>
      </c>
      <c r="K4509">
        <v>0</v>
      </c>
      <c r="L4509">
        <v>0</v>
      </c>
      <c r="M4509" s="4">
        <f t="shared" si="140"/>
        <v>0</v>
      </c>
      <c r="N4509" s="3">
        <f t="shared" si="141"/>
        <v>0</v>
      </c>
    </row>
    <row r="4510" spans="1:14" x14ac:dyDescent="0.25">
      <c r="A4510">
        <v>7</v>
      </c>
      <c r="B4510">
        <v>7</v>
      </c>
      <c r="C4510">
        <v>3</v>
      </c>
      <c r="D4510">
        <v>0</v>
      </c>
      <c r="E4510">
        <v>0</v>
      </c>
      <c r="F4510">
        <v>14</v>
      </c>
      <c r="G4510">
        <v>0.9</v>
      </c>
      <c r="H4510">
        <v>0.17</v>
      </c>
      <c r="I4510">
        <v>0</v>
      </c>
      <c r="J4510">
        <v>14</v>
      </c>
      <c r="K4510">
        <v>0</v>
      </c>
      <c r="L4510">
        <v>0</v>
      </c>
      <c r="M4510" s="4">
        <f t="shared" si="140"/>
        <v>0</v>
      </c>
      <c r="N4510" s="3">
        <f t="shared" si="141"/>
        <v>0</v>
      </c>
    </row>
    <row r="4511" spans="1:14" x14ac:dyDescent="0.25">
      <c r="A4511">
        <v>7</v>
      </c>
      <c r="B4511">
        <v>7</v>
      </c>
      <c r="C4511">
        <v>4</v>
      </c>
      <c r="D4511">
        <v>0</v>
      </c>
      <c r="E4511">
        <v>0</v>
      </c>
      <c r="F4511">
        <v>14</v>
      </c>
      <c r="G4511">
        <v>0.9</v>
      </c>
      <c r="H4511">
        <v>0.17</v>
      </c>
      <c r="I4511">
        <v>0</v>
      </c>
      <c r="J4511">
        <v>14</v>
      </c>
      <c r="K4511">
        <v>0</v>
      </c>
      <c r="L4511">
        <v>0</v>
      </c>
      <c r="M4511" s="4">
        <f t="shared" si="140"/>
        <v>0</v>
      </c>
      <c r="N4511" s="3">
        <f t="shared" si="141"/>
        <v>0</v>
      </c>
    </row>
    <row r="4512" spans="1:14" x14ac:dyDescent="0.25">
      <c r="A4512">
        <v>7</v>
      </c>
      <c r="B4512">
        <v>7</v>
      </c>
      <c r="C4512">
        <v>5</v>
      </c>
      <c r="D4512">
        <v>311</v>
      </c>
      <c r="E4512">
        <v>24</v>
      </c>
      <c r="F4512">
        <v>16</v>
      </c>
      <c r="G4512">
        <v>1.3</v>
      </c>
      <c r="H4512">
        <v>0.17</v>
      </c>
      <c r="I4512">
        <v>18.065000000000001</v>
      </c>
      <c r="J4512">
        <v>16.501000000000001</v>
      </c>
      <c r="K4512">
        <v>103.80800000000001</v>
      </c>
      <c r="L4512">
        <v>68.421000000000006</v>
      </c>
      <c r="M4512" s="4">
        <f t="shared" si="140"/>
        <v>5.9375876772846122E-6</v>
      </c>
      <c r="N4512" s="3">
        <f t="shared" si="141"/>
        <v>4.7868052266968236E-5</v>
      </c>
    </row>
    <row r="4513" spans="1:14" x14ac:dyDescent="0.25">
      <c r="A4513">
        <v>7</v>
      </c>
      <c r="B4513">
        <v>7</v>
      </c>
      <c r="C4513">
        <v>6</v>
      </c>
      <c r="D4513">
        <v>623</v>
      </c>
      <c r="E4513">
        <v>51</v>
      </c>
      <c r="F4513">
        <v>19</v>
      </c>
      <c r="G4513">
        <v>1.8</v>
      </c>
      <c r="H4513">
        <v>0.17</v>
      </c>
      <c r="I4513">
        <v>134.107</v>
      </c>
      <c r="J4513">
        <v>22.116</v>
      </c>
      <c r="K4513">
        <v>674.577</v>
      </c>
      <c r="L4513">
        <v>618.96600000000001</v>
      </c>
      <c r="M4513" s="4">
        <f t="shared" si="140"/>
        <v>5.3713989772995821E-5</v>
      </c>
      <c r="N4513" s="3">
        <f t="shared" si="141"/>
        <v>4.3303513306552465E-4</v>
      </c>
    </row>
    <row r="4514" spans="1:14" x14ac:dyDescent="0.25">
      <c r="A4514">
        <v>7</v>
      </c>
      <c r="B4514">
        <v>7</v>
      </c>
      <c r="C4514">
        <v>7</v>
      </c>
      <c r="D4514">
        <v>773</v>
      </c>
      <c r="E4514">
        <v>67</v>
      </c>
      <c r="F4514">
        <v>22</v>
      </c>
      <c r="G4514">
        <v>2.1</v>
      </c>
      <c r="H4514">
        <v>0.17</v>
      </c>
      <c r="I4514">
        <v>345.38499999999999</v>
      </c>
      <c r="J4514">
        <v>30.152999999999999</v>
      </c>
      <c r="K4514">
        <v>2202.5010000000002</v>
      </c>
      <c r="L4514">
        <v>2092.7489999999998</v>
      </c>
      <c r="M4514" s="4">
        <f t="shared" si="140"/>
        <v>1.8160916493546855E-4</v>
      </c>
      <c r="N4514" s="3">
        <f t="shared" si="141"/>
        <v>1.464109242975775E-3</v>
      </c>
    </row>
    <row r="4515" spans="1:14" x14ac:dyDescent="0.25">
      <c r="A4515">
        <v>7</v>
      </c>
      <c r="B4515">
        <v>7</v>
      </c>
      <c r="C4515">
        <v>8</v>
      </c>
      <c r="D4515">
        <v>857</v>
      </c>
      <c r="E4515">
        <v>77</v>
      </c>
      <c r="F4515">
        <v>25</v>
      </c>
      <c r="G4515">
        <v>2.5</v>
      </c>
      <c r="H4515">
        <v>0.17</v>
      </c>
      <c r="I4515">
        <v>565.34400000000005</v>
      </c>
      <c r="J4515">
        <v>37.515999999999998</v>
      </c>
      <c r="K4515">
        <v>3694.114</v>
      </c>
      <c r="L4515">
        <v>3531.509</v>
      </c>
      <c r="M4515" s="4">
        <f t="shared" si="140"/>
        <v>3.0646503735139364E-4</v>
      </c>
      <c r="N4515" s="3">
        <f t="shared" si="141"/>
        <v>2.4706808931946145E-3</v>
      </c>
    </row>
    <row r="4516" spans="1:14" x14ac:dyDescent="0.25">
      <c r="A4516">
        <v>7</v>
      </c>
      <c r="B4516">
        <v>7</v>
      </c>
      <c r="C4516">
        <v>9</v>
      </c>
      <c r="D4516">
        <v>908</v>
      </c>
      <c r="E4516">
        <v>83</v>
      </c>
      <c r="F4516">
        <v>28</v>
      </c>
      <c r="G4516">
        <v>2.6</v>
      </c>
      <c r="H4516">
        <v>0.17</v>
      </c>
      <c r="I4516">
        <v>762.90499999999997</v>
      </c>
      <c r="J4516">
        <v>44.543999999999997</v>
      </c>
      <c r="K4516">
        <v>4806.5640000000003</v>
      </c>
      <c r="L4516">
        <v>4604.54</v>
      </c>
      <c r="M4516" s="4">
        <f t="shared" si="140"/>
        <v>3.9958287606968749E-4</v>
      </c>
      <c r="N4516" s="3">
        <f t="shared" si="141"/>
        <v>3.2213846828509653E-3</v>
      </c>
    </row>
    <row r="4517" spans="1:14" x14ac:dyDescent="0.25">
      <c r="A4517">
        <v>7</v>
      </c>
      <c r="B4517">
        <v>7</v>
      </c>
      <c r="C4517">
        <v>10</v>
      </c>
      <c r="D4517">
        <v>940</v>
      </c>
      <c r="E4517">
        <v>87</v>
      </c>
      <c r="F4517">
        <v>29</v>
      </c>
      <c r="G4517">
        <v>2.7</v>
      </c>
      <c r="H4517">
        <v>0.17</v>
      </c>
      <c r="I4517">
        <v>920.49800000000005</v>
      </c>
      <c r="J4517">
        <v>48.575000000000003</v>
      </c>
      <c r="K4517">
        <v>5661.759</v>
      </c>
      <c r="L4517">
        <v>5429.4319999999998</v>
      </c>
      <c r="M4517" s="4">
        <f t="shared" si="140"/>
        <v>4.7116716414338788E-4</v>
      </c>
      <c r="N4517" s="3">
        <f t="shared" si="141"/>
        <v>3.7984878145006632E-3</v>
      </c>
    </row>
    <row r="4518" spans="1:14" x14ac:dyDescent="0.25">
      <c r="A4518">
        <v>7</v>
      </c>
      <c r="B4518">
        <v>7</v>
      </c>
      <c r="C4518">
        <v>11</v>
      </c>
      <c r="D4518">
        <v>962</v>
      </c>
      <c r="E4518">
        <v>87</v>
      </c>
      <c r="F4518">
        <v>30</v>
      </c>
      <c r="G4518">
        <v>2.8</v>
      </c>
      <c r="H4518">
        <v>0.17</v>
      </c>
      <c r="I4518">
        <v>1024.3979999999999</v>
      </c>
      <c r="J4518">
        <v>51.384999999999998</v>
      </c>
      <c r="K4518">
        <v>6195.9359999999997</v>
      </c>
      <c r="L4518">
        <v>5944.6809999999996</v>
      </c>
      <c r="M4518" s="4">
        <f t="shared" si="140"/>
        <v>5.1588057249949521E-4</v>
      </c>
      <c r="N4518" s="3">
        <f t="shared" si="141"/>
        <v>4.158961441932345E-3</v>
      </c>
    </row>
    <row r="4519" spans="1:14" x14ac:dyDescent="0.25">
      <c r="A4519">
        <v>7</v>
      </c>
      <c r="B4519">
        <v>7</v>
      </c>
      <c r="C4519">
        <v>12</v>
      </c>
      <c r="D4519">
        <v>969</v>
      </c>
      <c r="E4519">
        <v>87</v>
      </c>
      <c r="F4519">
        <v>31</v>
      </c>
      <c r="G4519">
        <v>2.9</v>
      </c>
      <c r="H4519">
        <v>0.17</v>
      </c>
      <c r="I4519">
        <v>1062.2380000000001</v>
      </c>
      <c r="J4519">
        <v>52.787999999999997</v>
      </c>
      <c r="K4519">
        <v>6374.8159999999998</v>
      </c>
      <c r="L4519">
        <v>6117.223</v>
      </c>
      <c r="M4519" s="4">
        <f t="shared" si="140"/>
        <v>5.3085380079218372E-4</v>
      </c>
      <c r="N4519" s="3">
        <f t="shared" si="141"/>
        <v>4.2796736424884204E-3</v>
      </c>
    </row>
    <row r="4520" spans="1:14" x14ac:dyDescent="0.25">
      <c r="A4520">
        <v>7</v>
      </c>
      <c r="B4520">
        <v>7</v>
      </c>
      <c r="C4520">
        <v>13</v>
      </c>
      <c r="D4520">
        <v>967</v>
      </c>
      <c r="E4520">
        <v>86</v>
      </c>
      <c r="F4520">
        <v>31</v>
      </c>
      <c r="G4520">
        <v>2.8</v>
      </c>
      <c r="H4520">
        <v>0.17</v>
      </c>
      <c r="I4520">
        <v>1034.3420000000001</v>
      </c>
      <c r="J4520">
        <v>52.591000000000001</v>
      </c>
      <c r="K4520">
        <v>6221.9470000000001</v>
      </c>
      <c r="L4520">
        <v>5969.77</v>
      </c>
      <c r="M4520" s="4">
        <f t="shared" si="140"/>
        <v>5.1805780079541895E-4</v>
      </c>
      <c r="N4520" s="3">
        <f t="shared" si="141"/>
        <v>4.1765139705905929E-3</v>
      </c>
    </row>
    <row r="4521" spans="1:14" x14ac:dyDescent="0.25">
      <c r="A4521">
        <v>7</v>
      </c>
      <c r="B4521">
        <v>7</v>
      </c>
      <c r="C4521">
        <v>14</v>
      </c>
      <c r="D4521">
        <v>953</v>
      </c>
      <c r="E4521">
        <v>83</v>
      </c>
      <c r="F4521">
        <v>32</v>
      </c>
      <c r="G4521">
        <v>2.8</v>
      </c>
      <c r="H4521">
        <v>0.17</v>
      </c>
      <c r="I4521">
        <v>939.54700000000003</v>
      </c>
      <c r="J4521">
        <v>51.63</v>
      </c>
      <c r="K4521">
        <v>5701.9560000000001</v>
      </c>
      <c r="L4521">
        <v>5468.2049999999999</v>
      </c>
      <c r="M4521" s="4">
        <f t="shared" si="140"/>
        <v>4.7453189261872962E-4</v>
      </c>
      <c r="N4521" s="3">
        <f t="shared" si="141"/>
        <v>3.825613813690198E-3</v>
      </c>
    </row>
    <row r="4522" spans="1:14" x14ac:dyDescent="0.25">
      <c r="A4522">
        <v>7</v>
      </c>
      <c r="B4522">
        <v>7</v>
      </c>
      <c r="C4522">
        <v>15</v>
      </c>
      <c r="D4522">
        <v>925</v>
      </c>
      <c r="E4522">
        <v>79</v>
      </c>
      <c r="F4522">
        <v>31</v>
      </c>
      <c r="G4522">
        <v>2.8</v>
      </c>
      <c r="H4522">
        <v>0.17</v>
      </c>
      <c r="I4522">
        <v>787.55600000000004</v>
      </c>
      <c r="J4522">
        <v>47.481000000000002</v>
      </c>
      <c r="K4522">
        <v>4898.5770000000002</v>
      </c>
      <c r="L4522">
        <v>4693.2929999999997</v>
      </c>
      <c r="M4522" s="4">
        <f t="shared" si="140"/>
        <v>4.072848786583962E-4</v>
      </c>
      <c r="N4522" s="3">
        <f t="shared" si="141"/>
        <v>3.2834772164714947E-3</v>
      </c>
    </row>
    <row r="4523" spans="1:14" x14ac:dyDescent="0.25">
      <c r="A4523">
        <v>7</v>
      </c>
      <c r="B4523">
        <v>7</v>
      </c>
      <c r="C4523">
        <v>16</v>
      </c>
      <c r="D4523">
        <v>880</v>
      </c>
      <c r="E4523">
        <v>73</v>
      </c>
      <c r="F4523">
        <v>30</v>
      </c>
      <c r="G4523">
        <v>2.7</v>
      </c>
      <c r="H4523">
        <v>0.17</v>
      </c>
      <c r="I4523">
        <v>593.13699999999994</v>
      </c>
      <c r="J4523">
        <v>42.662999999999997</v>
      </c>
      <c r="K4523">
        <v>3793.8270000000002</v>
      </c>
      <c r="L4523">
        <v>3627.6880000000001</v>
      </c>
      <c r="M4523" s="4">
        <f t="shared" si="140"/>
        <v>3.1481146966330891E-4</v>
      </c>
      <c r="N4523" s="3">
        <f t="shared" si="141"/>
        <v>2.5379687346319619E-3</v>
      </c>
    </row>
    <row r="4524" spans="1:14" x14ac:dyDescent="0.25">
      <c r="A4524">
        <v>7</v>
      </c>
      <c r="B4524">
        <v>7</v>
      </c>
      <c r="C4524">
        <v>17</v>
      </c>
      <c r="D4524">
        <v>805</v>
      </c>
      <c r="E4524">
        <v>63</v>
      </c>
      <c r="F4524">
        <v>29</v>
      </c>
      <c r="G4524">
        <v>2.4</v>
      </c>
      <c r="H4524">
        <v>0.17</v>
      </c>
      <c r="I4524">
        <v>373.22800000000001</v>
      </c>
      <c r="J4524">
        <v>37.340000000000003</v>
      </c>
      <c r="K4524">
        <v>2340.8850000000002</v>
      </c>
      <c r="L4524">
        <v>2226.23</v>
      </c>
      <c r="M4524" s="4">
        <f t="shared" si="140"/>
        <v>1.9319267205684398E-4</v>
      </c>
      <c r="N4524" s="3">
        <f t="shared" si="141"/>
        <v>1.5574939565088598E-3</v>
      </c>
    </row>
    <row r="4525" spans="1:14" x14ac:dyDescent="0.25">
      <c r="A4525">
        <v>7</v>
      </c>
      <c r="B4525">
        <v>7</v>
      </c>
      <c r="C4525">
        <v>18</v>
      </c>
      <c r="D4525">
        <v>669</v>
      </c>
      <c r="E4525">
        <v>49</v>
      </c>
      <c r="F4525">
        <v>26</v>
      </c>
      <c r="G4525">
        <v>1.6</v>
      </c>
      <c r="H4525">
        <v>0.17</v>
      </c>
      <c r="I4525">
        <v>155.45099999999999</v>
      </c>
      <c r="J4525">
        <v>29.814</v>
      </c>
      <c r="K4525">
        <v>785.33600000000001</v>
      </c>
      <c r="L4525">
        <v>725.8</v>
      </c>
      <c r="M4525" s="4">
        <f t="shared" si="140"/>
        <v>6.2985065055657931E-5</v>
      </c>
      <c r="N4525" s="3">
        <f t="shared" si="141"/>
        <v>5.0777732473020773E-4</v>
      </c>
    </row>
    <row r="4526" spans="1:14" x14ac:dyDescent="0.25">
      <c r="A4526">
        <v>7</v>
      </c>
      <c r="B4526">
        <v>7</v>
      </c>
      <c r="C4526">
        <v>19</v>
      </c>
      <c r="D4526">
        <v>383</v>
      </c>
      <c r="E4526">
        <v>27</v>
      </c>
      <c r="F4526">
        <v>22</v>
      </c>
      <c r="G4526">
        <v>1.1000000000000001</v>
      </c>
      <c r="H4526">
        <v>0.17</v>
      </c>
      <c r="I4526">
        <v>19.957000000000001</v>
      </c>
      <c r="J4526">
        <v>22.587</v>
      </c>
      <c r="K4526">
        <v>116.361</v>
      </c>
      <c r="L4526">
        <v>80.53</v>
      </c>
      <c r="M4526" s="4">
        <f t="shared" si="140"/>
        <v>6.9884090506091669E-6</v>
      </c>
      <c r="N4526" s="3">
        <f t="shared" si="141"/>
        <v>5.6339636209043303E-5</v>
      </c>
    </row>
    <row r="4527" spans="1:14" x14ac:dyDescent="0.25">
      <c r="A4527">
        <v>7</v>
      </c>
      <c r="B4527">
        <v>7</v>
      </c>
      <c r="C4527">
        <v>20</v>
      </c>
      <c r="D4527">
        <v>0</v>
      </c>
      <c r="E4527">
        <v>0</v>
      </c>
      <c r="F4527">
        <v>20</v>
      </c>
      <c r="G4527">
        <v>1.2</v>
      </c>
      <c r="H4527">
        <v>0.17</v>
      </c>
      <c r="I4527">
        <v>0</v>
      </c>
      <c r="J4527">
        <v>20</v>
      </c>
      <c r="K4527">
        <v>0</v>
      </c>
      <c r="L4527">
        <v>0</v>
      </c>
      <c r="M4527" s="4">
        <f t="shared" si="140"/>
        <v>0</v>
      </c>
      <c r="N4527" s="3">
        <f t="shared" si="141"/>
        <v>0</v>
      </c>
    </row>
    <row r="4528" spans="1:14" x14ac:dyDescent="0.25">
      <c r="A4528">
        <v>7</v>
      </c>
      <c r="B4528">
        <v>7</v>
      </c>
      <c r="C4528">
        <v>21</v>
      </c>
      <c r="D4528">
        <v>0</v>
      </c>
      <c r="E4528">
        <v>0</v>
      </c>
      <c r="F4528">
        <v>20</v>
      </c>
      <c r="G4528">
        <v>1.3</v>
      </c>
      <c r="H4528">
        <v>0.17</v>
      </c>
      <c r="I4528">
        <v>0</v>
      </c>
      <c r="J4528">
        <v>20</v>
      </c>
      <c r="K4528">
        <v>0</v>
      </c>
      <c r="L4528">
        <v>0</v>
      </c>
      <c r="M4528" s="4">
        <f t="shared" si="140"/>
        <v>0</v>
      </c>
      <c r="N4528" s="3">
        <f t="shared" si="141"/>
        <v>0</v>
      </c>
    </row>
    <row r="4529" spans="1:14" x14ac:dyDescent="0.25">
      <c r="A4529">
        <v>7</v>
      </c>
      <c r="B4529">
        <v>7</v>
      </c>
      <c r="C4529">
        <v>22</v>
      </c>
      <c r="D4529">
        <v>0</v>
      </c>
      <c r="E4529">
        <v>0</v>
      </c>
      <c r="F4529">
        <v>19</v>
      </c>
      <c r="G4529">
        <v>1.3</v>
      </c>
      <c r="H4529">
        <v>0.17</v>
      </c>
      <c r="I4529">
        <v>0</v>
      </c>
      <c r="J4529">
        <v>19</v>
      </c>
      <c r="K4529">
        <v>0</v>
      </c>
      <c r="L4529">
        <v>0</v>
      </c>
      <c r="M4529" s="4">
        <f t="shared" si="140"/>
        <v>0</v>
      </c>
      <c r="N4529" s="3">
        <f t="shared" si="141"/>
        <v>0</v>
      </c>
    </row>
    <row r="4530" spans="1:14" x14ac:dyDescent="0.25">
      <c r="A4530">
        <v>7</v>
      </c>
      <c r="B4530">
        <v>7</v>
      </c>
      <c r="C4530">
        <v>23</v>
      </c>
      <c r="D4530">
        <v>0</v>
      </c>
      <c r="E4530">
        <v>0</v>
      </c>
      <c r="F4530">
        <v>18</v>
      </c>
      <c r="G4530">
        <v>1.3</v>
      </c>
      <c r="H4530">
        <v>0.17</v>
      </c>
      <c r="I4530">
        <v>0</v>
      </c>
      <c r="J4530">
        <v>18</v>
      </c>
      <c r="K4530">
        <v>0</v>
      </c>
      <c r="L4530">
        <v>0</v>
      </c>
      <c r="M4530" s="4">
        <f t="shared" si="140"/>
        <v>0</v>
      </c>
      <c r="N4530" s="3">
        <f t="shared" si="141"/>
        <v>0</v>
      </c>
    </row>
    <row r="4531" spans="1:14" x14ac:dyDescent="0.25">
      <c r="A4531">
        <v>7</v>
      </c>
      <c r="B4531">
        <v>8</v>
      </c>
      <c r="C4531">
        <v>0</v>
      </c>
      <c r="D4531">
        <v>0</v>
      </c>
      <c r="E4531">
        <v>0</v>
      </c>
      <c r="F4531">
        <v>17</v>
      </c>
      <c r="G4531">
        <v>1.4</v>
      </c>
      <c r="H4531">
        <v>0.17</v>
      </c>
      <c r="I4531">
        <v>0</v>
      </c>
      <c r="J4531">
        <v>17</v>
      </c>
      <c r="K4531">
        <v>0</v>
      </c>
      <c r="L4531">
        <v>0</v>
      </c>
      <c r="M4531" s="4">
        <f t="shared" si="140"/>
        <v>0</v>
      </c>
      <c r="N4531" s="3">
        <f t="shared" si="141"/>
        <v>0</v>
      </c>
    </row>
    <row r="4532" spans="1:14" x14ac:dyDescent="0.25">
      <c r="A4532">
        <v>7</v>
      </c>
      <c r="B4532">
        <v>8</v>
      </c>
      <c r="C4532">
        <v>1</v>
      </c>
      <c r="D4532">
        <v>0</v>
      </c>
      <c r="E4532">
        <v>0</v>
      </c>
      <c r="F4532">
        <v>17</v>
      </c>
      <c r="G4532">
        <v>1.6</v>
      </c>
      <c r="H4532">
        <v>0.17</v>
      </c>
      <c r="I4532">
        <v>0</v>
      </c>
      <c r="J4532">
        <v>17</v>
      </c>
      <c r="K4532">
        <v>0</v>
      </c>
      <c r="L4532">
        <v>0</v>
      </c>
      <c r="M4532" s="4">
        <f t="shared" si="140"/>
        <v>0</v>
      </c>
      <c r="N4532" s="3">
        <f t="shared" si="141"/>
        <v>0</v>
      </c>
    </row>
    <row r="4533" spans="1:14" x14ac:dyDescent="0.25">
      <c r="A4533">
        <v>7</v>
      </c>
      <c r="B4533">
        <v>8</v>
      </c>
      <c r="C4533">
        <v>2</v>
      </c>
      <c r="D4533">
        <v>0</v>
      </c>
      <c r="E4533">
        <v>0</v>
      </c>
      <c r="F4533">
        <v>16</v>
      </c>
      <c r="G4533">
        <v>2.1</v>
      </c>
      <c r="H4533">
        <v>0.17</v>
      </c>
      <c r="I4533">
        <v>0</v>
      </c>
      <c r="J4533">
        <v>16</v>
      </c>
      <c r="K4533">
        <v>0</v>
      </c>
      <c r="L4533">
        <v>0</v>
      </c>
      <c r="M4533" s="4">
        <f t="shared" si="140"/>
        <v>0</v>
      </c>
      <c r="N4533" s="3">
        <f t="shared" si="141"/>
        <v>0</v>
      </c>
    </row>
    <row r="4534" spans="1:14" x14ac:dyDescent="0.25">
      <c r="A4534">
        <v>7</v>
      </c>
      <c r="B4534">
        <v>8</v>
      </c>
      <c r="C4534">
        <v>3</v>
      </c>
      <c r="D4534">
        <v>0</v>
      </c>
      <c r="E4534">
        <v>0</v>
      </c>
      <c r="F4534">
        <v>15</v>
      </c>
      <c r="G4534">
        <v>2.7</v>
      </c>
      <c r="H4534">
        <v>0.17</v>
      </c>
      <c r="I4534">
        <v>0</v>
      </c>
      <c r="J4534">
        <v>15</v>
      </c>
      <c r="K4534">
        <v>0</v>
      </c>
      <c r="L4534">
        <v>0</v>
      </c>
      <c r="M4534" s="4">
        <f t="shared" si="140"/>
        <v>0</v>
      </c>
      <c r="N4534" s="3">
        <f t="shared" si="141"/>
        <v>0</v>
      </c>
    </row>
    <row r="4535" spans="1:14" x14ac:dyDescent="0.25">
      <c r="A4535">
        <v>7</v>
      </c>
      <c r="B4535">
        <v>8</v>
      </c>
      <c r="C4535">
        <v>4</v>
      </c>
      <c r="D4535">
        <v>0</v>
      </c>
      <c r="E4535">
        <v>0</v>
      </c>
      <c r="F4535">
        <v>15</v>
      </c>
      <c r="G4535">
        <v>3.1</v>
      </c>
      <c r="H4535">
        <v>0.17</v>
      </c>
      <c r="I4535">
        <v>0</v>
      </c>
      <c r="J4535">
        <v>15</v>
      </c>
      <c r="K4535">
        <v>0</v>
      </c>
      <c r="L4535">
        <v>0</v>
      </c>
      <c r="M4535" s="4">
        <f t="shared" si="140"/>
        <v>0</v>
      </c>
      <c r="N4535" s="3">
        <f t="shared" si="141"/>
        <v>0</v>
      </c>
    </row>
    <row r="4536" spans="1:14" x14ac:dyDescent="0.25">
      <c r="A4536">
        <v>7</v>
      </c>
      <c r="B4536">
        <v>8</v>
      </c>
      <c r="C4536">
        <v>5</v>
      </c>
      <c r="D4536">
        <v>332</v>
      </c>
      <c r="E4536">
        <v>23</v>
      </c>
      <c r="F4536">
        <v>16</v>
      </c>
      <c r="G4536">
        <v>3.4</v>
      </c>
      <c r="H4536">
        <v>0.17</v>
      </c>
      <c r="I4536">
        <v>17.238</v>
      </c>
      <c r="J4536">
        <v>16.318999999999999</v>
      </c>
      <c r="K4536">
        <v>98.222999999999999</v>
      </c>
      <c r="L4536">
        <v>63.033999999999999</v>
      </c>
      <c r="M4536" s="4">
        <f t="shared" si="140"/>
        <v>5.470102770347674E-6</v>
      </c>
      <c r="N4536" s="3">
        <f t="shared" si="141"/>
        <v>4.4099250326596744E-5</v>
      </c>
    </row>
    <row r="4537" spans="1:14" x14ac:dyDescent="0.25">
      <c r="A4537">
        <v>7</v>
      </c>
      <c r="B4537">
        <v>8</v>
      </c>
      <c r="C4537">
        <v>6</v>
      </c>
      <c r="D4537">
        <v>648</v>
      </c>
      <c r="E4537">
        <v>48</v>
      </c>
      <c r="F4537">
        <v>19</v>
      </c>
      <c r="G4537">
        <v>3.3</v>
      </c>
      <c r="H4537">
        <v>0.17</v>
      </c>
      <c r="I4537">
        <v>133.99799999999999</v>
      </c>
      <c r="J4537">
        <v>21.353000000000002</v>
      </c>
      <c r="K4537">
        <v>666.93200000000002</v>
      </c>
      <c r="L4537">
        <v>611.59199999999998</v>
      </c>
      <c r="M4537" s="4">
        <f t="shared" si="140"/>
        <v>5.3074072619895212E-5</v>
      </c>
      <c r="N4537" s="3">
        <f t="shared" si="141"/>
        <v>4.2787620499641388E-4</v>
      </c>
    </row>
    <row r="4538" spans="1:14" x14ac:dyDescent="0.25">
      <c r="A4538">
        <v>7</v>
      </c>
      <c r="B4538">
        <v>8</v>
      </c>
      <c r="C4538">
        <v>7</v>
      </c>
      <c r="D4538">
        <v>796</v>
      </c>
      <c r="E4538">
        <v>62</v>
      </c>
      <c r="F4538">
        <v>23</v>
      </c>
      <c r="G4538">
        <v>3.3</v>
      </c>
      <c r="H4538">
        <v>0.17</v>
      </c>
      <c r="I4538">
        <v>347.97300000000001</v>
      </c>
      <c r="J4538">
        <v>29.632000000000001</v>
      </c>
      <c r="K4538">
        <v>2221.306</v>
      </c>
      <c r="L4538">
        <v>2110.8870000000002</v>
      </c>
      <c r="M4538" s="4">
        <f t="shared" si="140"/>
        <v>1.8318318410049961E-4</v>
      </c>
      <c r="N4538" s="3">
        <f t="shared" si="141"/>
        <v>1.4767987788203007E-3</v>
      </c>
    </row>
    <row r="4539" spans="1:14" x14ac:dyDescent="0.25">
      <c r="A4539">
        <v>7</v>
      </c>
      <c r="B4539">
        <v>8</v>
      </c>
      <c r="C4539">
        <v>8</v>
      </c>
      <c r="D4539">
        <v>879</v>
      </c>
      <c r="E4539">
        <v>71</v>
      </c>
      <c r="F4539">
        <v>26</v>
      </c>
      <c r="G4539">
        <v>3.3</v>
      </c>
      <c r="H4539">
        <v>0.17</v>
      </c>
      <c r="I4539">
        <v>571.08100000000002</v>
      </c>
      <c r="J4539">
        <v>37.024000000000001</v>
      </c>
      <c r="K4539">
        <v>3740.92</v>
      </c>
      <c r="L4539">
        <v>3576.6559999999999</v>
      </c>
      <c r="M4539" s="4">
        <f t="shared" si="140"/>
        <v>3.1038290278549089E-4</v>
      </c>
      <c r="N4539" s="3">
        <f t="shared" si="141"/>
        <v>2.5022662099204269E-3</v>
      </c>
    </row>
    <row r="4540" spans="1:14" x14ac:dyDescent="0.25">
      <c r="A4540">
        <v>7</v>
      </c>
      <c r="B4540">
        <v>8</v>
      </c>
      <c r="C4540">
        <v>9</v>
      </c>
      <c r="D4540">
        <v>928</v>
      </c>
      <c r="E4540">
        <v>77</v>
      </c>
      <c r="F4540">
        <v>29</v>
      </c>
      <c r="G4540">
        <v>3.1</v>
      </c>
      <c r="H4540">
        <v>0.17</v>
      </c>
      <c r="I4540">
        <v>771.12400000000002</v>
      </c>
      <c r="J4540">
        <v>44.338999999999999</v>
      </c>
      <c r="K4540">
        <v>4863.799</v>
      </c>
      <c r="L4540">
        <v>4659.7470000000003</v>
      </c>
      <c r="M4540" s="4">
        <f t="shared" si="140"/>
        <v>4.0437375025889627E-4</v>
      </c>
      <c r="N4540" s="3">
        <f t="shared" si="141"/>
        <v>3.2600080815370783E-3</v>
      </c>
    </row>
    <row r="4541" spans="1:14" x14ac:dyDescent="0.25">
      <c r="A4541">
        <v>7</v>
      </c>
      <c r="B4541">
        <v>8</v>
      </c>
      <c r="C4541">
        <v>10</v>
      </c>
      <c r="D4541">
        <v>956</v>
      </c>
      <c r="E4541">
        <v>81</v>
      </c>
      <c r="F4541">
        <v>30</v>
      </c>
      <c r="G4541">
        <v>3</v>
      </c>
      <c r="H4541">
        <v>0.17</v>
      </c>
      <c r="I4541">
        <v>928.08900000000006</v>
      </c>
      <c r="J4541">
        <v>48.741</v>
      </c>
      <c r="K4541">
        <v>5705.2939999999999</v>
      </c>
      <c r="L4541">
        <v>5471.424</v>
      </c>
      <c r="M4541" s="4">
        <f t="shared" si="140"/>
        <v>4.7481123806432645E-4</v>
      </c>
      <c r="N4541" s="3">
        <f t="shared" si="141"/>
        <v>3.8278658599953876E-3</v>
      </c>
    </row>
    <row r="4542" spans="1:14" x14ac:dyDescent="0.25">
      <c r="A4542">
        <v>7</v>
      </c>
      <c r="B4542">
        <v>8</v>
      </c>
      <c r="C4542">
        <v>11</v>
      </c>
      <c r="D4542">
        <v>979</v>
      </c>
      <c r="E4542">
        <v>79</v>
      </c>
      <c r="F4542">
        <v>31</v>
      </c>
      <c r="G4542">
        <v>2.9</v>
      </c>
      <c r="H4542">
        <v>0.17</v>
      </c>
      <c r="I4542">
        <v>1032.4649999999999</v>
      </c>
      <c r="J4542">
        <v>52.186</v>
      </c>
      <c r="K4542">
        <v>6224.3519999999999</v>
      </c>
      <c r="L4542">
        <v>5972.09</v>
      </c>
      <c r="M4542" s="4">
        <f t="shared" si="140"/>
        <v>5.1825913084629948E-4</v>
      </c>
      <c r="N4542" s="3">
        <f t="shared" si="141"/>
        <v>4.1781370670267654E-3</v>
      </c>
    </row>
    <row r="4543" spans="1:14" x14ac:dyDescent="0.25">
      <c r="A4543">
        <v>7</v>
      </c>
      <c r="B4543">
        <v>8</v>
      </c>
      <c r="C4543">
        <v>12</v>
      </c>
      <c r="D4543">
        <v>984</v>
      </c>
      <c r="E4543">
        <v>81</v>
      </c>
      <c r="F4543">
        <v>32</v>
      </c>
      <c r="G4543">
        <v>2.7</v>
      </c>
      <c r="H4543">
        <v>0.17</v>
      </c>
      <c r="I4543">
        <v>1071.076</v>
      </c>
      <c r="J4543">
        <v>54.75</v>
      </c>
      <c r="K4543">
        <v>6374.585</v>
      </c>
      <c r="L4543">
        <v>6117</v>
      </c>
      <c r="M4543" s="4">
        <f t="shared" si="140"/>
        <v>5.3083444880884479E-4</v>
      </c>
      <c r="N4543" s="3">
        <f t="shared" si="141"/>
        <v>4.2795176293395987E-3</v>
      </c>
    </row>
    <row r="4544" spans="1:14" x14ac:dyDescent="0.25">
      <c r="A4544">
        <v>7</v>
      </c>
      <c r="B4544">
        <v>8</v>
      </c>
      <c r="C4544">
        <v>13</v>
      </c>
      <c r="D4544">
        <v>980</v>
      </c>
      <c r="E4544">
        <v>80</v>
      </c>
      <c r="F4544">
        <v>33</v>
      </c>
      <c r="G4544">
        <v>2.5</v>
      </c>
      <c r="H4544">
        <v>0.17</v>
      </c>
      <c r="I4544">
        <v>1040.9590000000001</v>
      </c>
      <c r="J4544">
        <v>55.929000000000002</v>
      </c>
      <c r="K4544">
        <v>6173.7579999999998</v>
      </c>
      <c r="L4544">
        <v>5923.2879999999996</v>
      </c>
      <c r="M4544" s="4">
        <f t="shared" si="140"/>
        <v>5.140240838018709E-4</v>
      </c>
      <c r="N4544" s="3">
        <f t="shared" si="141"/>
        <v>4.1439946738034477E-3</v>
      </c>
    </row>
    <row r="4545" spans="1:14" x14ac:dyDescent="0.25">
      <c r="A4545">
        <v>7</v>
      </c>
      <c r="B4545">
        <v>8</v>
      </c>
      <c r="C4545">
        <v>14</v>
      </c>
      <c r="D4545">
        <v>958</v>
      </c>
      <c r="E4545">
        <v>84</v>
      </c>
      <c r="F4545">
        <v>34</v>
      </c>
      <c r="G4545">
        <v>2.2000000000000002</v>
      </c>
      <c r="H4545">
        <v>0.17</v>
      </c>
      <c r="I4545">
        <v>945.21400000000006</v>
      </c>
      <c r="J4545">
        <v>56.052999999999997</v>
      </c>
      <c r="K4545">
        <v>5628.9059999999999</v>
      </c>
      <c r="L4545">
        <v>5397.7430000000004</v>
      </c>
      <c r="M4545" s="4">
        <f t="shared" si="140"/>
        <v>4.6841718656478678E-4</v>
      </c>
      <c r="N4545" s="3">
        <f t="shared" si="141"/>
        <v>3.7763178563257178E-3</v>
      </c>
    </row>
    <row r="4546" spans="1:14" x14ac:dyDescent="0.25">
      <c r="A4546">
        <v>7</v>
      </c>
      <c r="B4546">
        <v>8</v>
      </c>
      <c r="C4546">
        <v>15</v>
      </c>
      <c r="D4546">
        <v>928</v>
      </c>
      <c r="E4546">
        <v>81</v>
      </c>
      <c r="F4546">
        <v>33</v>
      </c>
      <c r="G4546">
        <v>1.9</v>
      </c>
      <c r="H4546">
        <v>0.17</v>
      </c>
      <c r="I4546">
        <v>792.04399999999998</v>
      </c>
      <c r="J4546">
        <v>52.655999999999999</v>
      </c>
      <c r="K4546">
        <v>4820.2849999999999</v>
      </c>
      <c r="L4546">
        <v>4617.7749999999996</v>
      </c>
      <c r="M4546" s="4">
        <f t="shared" si="140"/>
        <v>4.0073141194184455E-4</v>
      </c>
      <c r="N4546" s="3">
        <f t="shared" si="141"/>
        <v>3.2306440282530101E-3</v>
      </c>
    </row>
    <row r="4547" spans="1:14" x14ac:dyDescent="0.25">
      <c r="A4547">
        <v>7</v>
      </c>
      <c r="B4547">
        <v>8</v>
      </c>
      <c r="C4547">
        <v>16</v>
      </c>
      <c r="D4547">
        <v>880</v>
      </c>
      <c r="E4547">
        <v>76</v>
      </c>
      <c r="F4547">
        <v>32</v>
      </c>
      <c r="G4547">
        <v>1.4</v>
      </c>
      <c r="H4547">
        <v>0.17</v>
      </c>
      <c r="I4547">
        <v>596.24099999999999</v>
      </c>
      <c r="J4547">
        <v>48.540999999999997</v>
      </c>
      <c r="K4547">
        <v>3721.4209999999998</v>
      </c>
      <c r="L4547">
        <v>3557.848</v>
      </c>
      <c r="M4547" s="4">
        <f t="shared" si="140"/>
        <v>3.0875074089024862E-4</v>
      </c>
      <c r="N4547" s="3">
        <f t="shared" si="141"/>
        <v>2.4891079350189034E-3</v>
      </c>
    </row>
    <row r="4548" spans="1:14" x14ac:dyDescent="0.25">
      <c r="A4548">
        <v>7</v>
      </c>
      <c r="B4548">
        <v>8</v>
      </c>
      <c r="C4548">
        <v>17</v>
      </c>
      <c r="D4548">
        <v>342</v>
      </c>
      <c r="E4548">
        <v>169</v>
      </c>
      <c r="F4548">
        <v>31</v>
      </c>
      <c r="G4548">
        <v>0.8</v>
      </c>
      <c r="H4548">
        <v>0.17</v>
      </c>
      <c r="I4548">
        <v>290.15300000000002</v>
      </c>
      <c r="J4548">
        <v>40.283999999999999</v>
      </c>
      <c r="K4548">
        <v>1804.2940000000001</v>
      </c>
      <c r="L4548">
        <v>1708.652</v>
      </c>
      <c r="M4548" s="4">
        <f t="shared" si="140"/>
        <v>1.4827715262810697E-4</v>
      </c>
      <c r="N4548" s="3">
        <f t="shared" si="141"/>
        <v>1.1953909361462095E-3</v>
      </c>
    </row>
    <row r="4549" spans="1:14" x14ac:dyDescent="0.25">
      <c r="A4549">
        <v>7</v>
      </c>
      <c r="B4549">
        <v>8</v>
      </c>
      <c r="C4549">
        <v>18</v>
      </c>
      <c r="D4549">
        <v>671</v>
      </c>
      <c r="E4549">
        <v>51</v>
      </c>
      <c r="F4549">
        <v>28</v>
      </c>
      <c r="G4549">
        <v>0.6</v>
      </c>
      <c r="H4549">
        <v>0.17</v>
      </c>
      <c r="I4549">
        <v>157.54900000000001</v>
      </c>
      <c r="J4549">
        <v>32.962000000000003</v>
      </c>
      <c r="K4549">
        <v>787.88900000000001</v>
      </c>
      <c r="L4549">
        <v>728.26300000000003</v>
      </c>
      <c r="M4549" s="4">
        <f t="shared" si="140"/>
        <v>6.3198804674329868E-5</v>
      </c>
      <c r="N4549" s="3">
        <f t="shared" si="141"/>
        <v>5.0950046547257549E-4</v>
      </c>
    </row>
    <row r="4550" spans="1:14" x14ac:dyDescent="0.25">
      <c r="A4550">
        <v>7</v>
      </c>
      <c r="B4550">
        <v>8</v>
      </c>
      <c r="C4550">
        <v>19</v>
      </c>
      <c r="D4550">
        <v>296</v>
      </c>
      <c r="E4550">
        <v>29</v>
      </c>
      <c r="F4550">
        <v>25</v>
      </c>
      <c r="G4550">
        <v>1</v>
      </c>
      <c r="H4550">
        <v>0.17</v>
      </c>
      <c r="I4550">
        <v>21.827000000000002</v>
      </c>
      <c r="J4550">
        <v>25.658000000000001</v>
      </c>
      <c r="K4550">
        <v>125.786</v>
      </c>
      <c r="L4550">
        <v>89.62</v>
      </c>
      <c r="M4550" s="4">
        <f t="shared" si="140"/>
        <v>7.7772410172059305E-6</v>
      </c>
      <c r="N4550" s="3">
        <f t="shared" si="141"/>
        <v>6.2699095952495478E-5</v>
      </c>
    </row>
    <row r="4551" spans="1:14" x14ac:dyDescent="0.25">
      <c r="A4551">
        <v>7</v>
      </c>
      <c r="B4551">
        <v>8</v>
      </c>
      <c r="C4551">
        <v>20</v>
      </c>
      <c r="D4551">
        <v>0</v>
      </c>
      <c r="E4551">
        <v>0</v>
      </c>
      <c r="F4551">
        <v>23</v>
      </c>
      <c r="G4551">
        <v>1.2</v>
      </c>
      <c r="H4551">
        <v>0.17</v>
      </c>
      <c r="I4551">
        <v>0</v>
      </c>
      <c r="J4551">
        <v>23</v>
      </c>
      <c r="K4551">
        <v>0</v>
      </c>
      <c r="L4551">
        <v>0</v>
      </c>
      <c r="M4551" s="4">
        <f t="shared" si="140"/>
        <v>0</v>
      </c>
      <c r="N4551" s="3">
        <f t="shared" si="141"/>
        <v>0</v>
      </c>
    </row>
    <row r="4552" spans="1:14" x14ac:dyDescent="0.25">
      <c r="A4552">
        <v>7</v>
      </c>
      <c r="B4552">
        <v>8</v>
      </c>
      <c r="C4552">
        <v>21</v>
      </c>
      <c r="D4552">
        <v>0</v>
      </c>
      <c r="E4552">
        <v>0</v>
      </c>
      <c r="F4552">
        <v>21</v>
      </c>
      <c r="G4552">
        <v>1.3</v>
      </c>
      <c r="H4552">
        <v>0.17</v>
      </c>
      <c r="I4552">
        <v>0</v>
      </c>
      <c r="J4552">
        <v>21</v>
      </c>
      <c r="K4552">
        <v>0</v>
      </c>
      <c r="L4552">
        <v>0</v>
      </c>
      <c r="M4552" s="4">
        <f t="shared" si="140"/>
        <v>0</v>
      </c>
      <c r="N4552" s="3">
        <f t="shared" si="141"/>
        <v>0</v>
      </c>
    </row>
    <row r="4553" spans="1:14" x14ac:dyDescent="0.25">
      <c r="A4553">
        <v>7</v>
      </c>
      <c r="B4553">
        <v>8</v>
      </c>
      <c r="C4553">
        <v>22</v>
      </c>
      <c r="D4553">
        <v>0</v>
      </c>
      <c r="E4553">
        <v>0</v>
      </c>
      <c r="F4553">
        <v>20</v>
      </c>
      <c r="G4553">
        <v>1.4</v>
      </c>
      <c r="H4553">
        <v>0.17</v>
      </c>
      <c r="I4553">
        <v>0</v>
      </c>
      <c r="J4553">
        <v>20</v>
      </c>
      <c r="K4553">
        <v>0</v>
      </c>
      <c r="L4553">
        <v>0</v>
      </c>
      <c r="M4553" s="4">
        <f t="shared" si="140"/>
        <v>0</v>
      </c>
      <c r="N4553" s="3">
        <f t="shared" si="141"/>
        <v>0</v>
      </c>
    </row>
    <row r="4554" spans="1:14" x14ac:dyDescent="0.25">
      <c r="A4554">
        <v>7</v>
      </c>
      <c r="B4554">
        <v>8</v>
      </c>
      <c r="C4554">
        <v>23</v>
      </c>
      <c r="D4554">
        <v>0</v>
      </c>
      <c r="E4554">
        <v>0</v>
      </c>
      <c r="F4554">
        <v>19</v>
      </c>
      <c r="G4554">
        <v>1.6</v>
      </c>
      <c r="H4554">
        <v>0.17</v>
      </c>
      <c r="I4554">
        <v>0</v>
      </c>
      <c r="J4554">
        <v>19</v>
      </c>
      <c r="K4554">
        <v>0</v>
      </c>
      <c r="L4554">
        <v>0</v>
      </c>
      <c r="M4554" s="4">
        <f t="shared" si="140"/>
        <v>0</v>
      </c>
      <c r="N4554" s="3">
        <f t="shared" si="141"/>
        <v>0</v>
      </c>
    </row>
    <row r="4555" spans="1:14" x14ac:dyDescent="0.25">
      <c r="A4555">
        <v>7</v>
      </c>
      <c r="B4555">
        <v>9</v>
      </c>
      <c r="C4555">
        <v>0</v>
      </c>
      <c r="D4555">
        <v>0</v>
      </c>
      <c r="E4555">
        <v>0</v>
      </c>
      <c r="F4555">
        <v>18</v>
      </c>
      <c r="G4555">
        <v>1.7</v>
      </c>
      <c r="H4555">
        <v>0.17</v>
      </c>
      <c r="I4555">
        <v>0</v>
      </c>
      <c r="J4555">
        <v>18</v>
      </c>
      <c r="K4555">
        <v>0</v>
      </c>
      <c r="L4555">
        <v>0</v>
      </c>
      <c r="M4555" s="4">
        <f t="shared" si="140"/>
        <v>0</v>
      </c>
      <c r="N4555" s="3">
        <f t="shared" si="141"/>
        <v>0</v>
      </c>
    </row>
    <row r="4556" spans="1:14" x14ac:dyDescent="0.25">
      <c r="A4556">
        <v>7</v>
      </c>
      <c r="B4556">
        <v>9</v>
      </c>
      <c r="C4556">
        <v>1</v>
      </c>
      <c r="D4556">
        <v>0</v>
      </c>
      <c r="E4556">
        <v>0</v>
      </c>
      <c r="F4556">
        <v>17</v>
      </c>
      <c r="G4556">
        <v>1.8</v>
      </c>
      <c r="H4556">
        <v>0.17</v>
      </c>
      <c r="I4556">
        <v>0</v>
      </c>
      <c r="J4556">
        <v>17</v>
      </c>
      <c r="K4556">
        <v>0</v>
      </c>
      <c r="L4556">
        <v>0</v>
      </c>
      <c r="M4556" s="4">
        <f t="shared" si="140"/>
        <v>0</v>
      </c>
      <c r="N4556" s="3">
        <f t="shared" si="141"/>
        <v>0</v>
      </c>
    </row>
    <row r="4557" spans="1:14" x14ac:dyDescent="0.25">
      <c r="A4557">
        <v>7</v>
      </c>
      <c r="B4557">
        <v>9</v>
      </c>
      <c r="C4557">
        <v>2</v>
      </c>
      <c r="D4557">
        <v>0</v>
      </c>
      <c r="E4557">
        <v>0</v>
      </c>
      <c r="F4557">
        <v>17</v>
      </c>
      <c r="G4557">
        <v>1.9</v>
      </c>
      <c r="H4557">
        <v>0.17</v>
      </c>
      <c r="I4557">
        <v>0</v>
      </c>
      <c r="J4557">
        <v>17</v>
      </c>
      <c r="K4557">
        <v>0</v>
      </c>
      <c r="L4557">
        <v>0</v>
      </c>
      <c r="M4557" s="4">
        <f t="shared" si="140"/>
        <v>0</v>
      </c>
      <c r="N4557" s="3">
        <f t="shared" si="141"/>
        <v>0</v>
      </c>
    </row>
    <row r="4558" spans="1:14" x14ac:dyDescent="0.25">
      <c r="A4558">
        <v>7</v>
      </c>
      <c r="B4558">
        <v>9</v>
      </c>
      <c r="C4558">
        <v>3</v>
      </c>
      <c r="D4558">
        <v>0</v>
      </c>
      <c r="E4558">
        <v>0</v>
      </c>
      <c r="F4558">
        <v>16</v>
      </c>
      <c r="G4558">
        <v>1.9</v>
      </c>
      <c r="H4558">
        <v>0.17</v>
      </c>
      <c r="I4558">
        <v>0</v>
      </c>
      <c r="J4558">
        <v>16</v>
      </c>
      <c r="K4558">
        <v>0</v>
      </c>
      <c r="L4558">
        <v>0</v>
      </c>
      <c r="M4558" s="4">
        <f t="shared" si="140"/>
        <v>0</v>
      </c>
      <c r="N4558" s="3">
        <f t="shared" si="141"/>
        <v>0</v>
      </c>
    </row>
    <row r="4559" spans="1:14" x14ac:dyDescent="0.25">
      <c r="A4559">
        <v>7</v>
      </c>
      <c r="B4559">
        <v>9</v>
      </c>
      <c r="C4559">
        <v>4</v>
      </c>
      <c r="D4559">
        <v>0</v>
      </c>
      <c r="E4559">
        <v>0</v>
      </c>
      <c r="F4559">
        <v>16</v>
      </c>
      <c r="G4559">
        <v>1.8</v>
      </c>
      <c r="H4559">
        <v>0.17</v>
      </c>
      <c r="I4559">
        <v>0</v>
      </c>
      <c r="J4559">
        <v>16</v>
      </c>
      <c r="K4559">
        <v>0</v>
      </c>
      <c r="L4559">
        <v>0</v>
      </c>
      <c r="M4559" s="4">
        <f t="shared" si="140"/>
        <v>0</v>
      </c>
      <c r="N4559" s="3">
        <f t="shared" si="141"/>
        <v>0</v>
      </c>
    </row>
    <row r="4560" spans="1:14" x14ac:dyDescent="0.25">
      <c r="A4560">
        <v>7</v>
      </c>
      <c r="B4560">
        <v>9</v>
      </c>
      <c r="C4560">
        <v>5</v>
      </c>
      <c r="D4560">
        <v>303</v>
      </c>
      <c r="E4560">
        <v>25</v>
      </c>
      <c r="F4560">
        <v>18</v>
      </c>
      <c r="G4560">
        <v>2</v>
      </c>
      <c r="H4560">
        <v>0.17</v>
      </c>
      <c r="I4560">
        <v>19.193999999999999</v>
      </c>
      <c r="J4560">
        <v>18.454999999999998</v>
      </c>
      <c r="K4560">
        <v>107.93899999999999</v>
      </c>
      <c r="L4560">
        <v>72.406000000000006</v>
      </c>
      <c r="M4560" s="4">
        <f t="shared" si="140"/>
        <v>6.2834067517497498E-6</v>
      </c>
      <c r="N4560" s="3">
        <f t="shared" si="141"/>
        <v>5.0656000240307832E-5</v>
      </c>
    </row>
    <row r="4561" spans="1:14" x14ac:dyDescent="0.25">
      <c r="A4561">
        <v>7</v>
      </c>
      <c r="B4561">
        <v>9</v>
      </c>
      <c r="C4561">
        <v>6</v>
      </c>
      <c r="D4561">
        <v>618</v>
      </c>
      <c r="E4561">
        <v>53</v>
      </c>
      <c r="F4561">
        <v>21</v>
      </c>
      <c r="G4561">
        <v>2.2999999999999998</v>
      </c>
      <c r="H4561">
        <v>0.17</v>
      </c>
      <c r="I4561">
        <v>131.88300000000001</v>
      </c>
      <c r="J4561">
        <v>23.768000000000001</v>
      </c>
      <c r="K4561">
        <v>656.24300000000005</v>
      </c>
      <c r="L4561">
        <v>601.28099999999995</v>
      </c>
      <c r="M4561" s="4">
        <f t="shared" si="140"/>
        <v>5.2179282036003103E-5</v>
      </c>
      <c r="N4561" s="3">
        <f t="shared" si="141"/>
        <v>4.2066252079237258E-4</v>
      </c>
    </row>
    <row r="4562" spans="1:14" x14ac:dyDescent="0.25">
      <c r="A4562">
        <v>7</v>
      </c>
      <c r="B4562">
        <v>9</v>
      </c>
      <c r="C4562">
        <v>7</v>
      </c>
      <c r="D4562">
        <v>767</v>
      </c>
      <c r="E4562">
        <v>70</v>
      </c>
      <c r="F4562">
        <v>24</v>
      </c>
      <c r="G4562">
        <v>2.2999999999999998</v>
      </c>
      <c r="H4562">
        <v>0.17</v>
      </c>
      <c r="I4562">
        <v>344.447</v>
      </c>
      <c r="J4562">
        <v>31.818999999999999</v>
      </c>
      <c r="K4562">
        <v>2180.3380000000002</v>
      </c>
      <c r="L4562">
        <v>2071.3719999999998</v>
      </c>
      <c r="M4562" s="4">
        <f t="shared" si="140"/>
        <v>1.7975406472095382E-4</v>
      </c>
      <c r="N4562" s="3">
        <f t="shared" si="141"/>
        <v>1.4491536686154034E-3</v>
      </c>
    </row>
    <row r="4563" spans="1:14" x14ac:dyDescent="0.25">
      <c r="A4563">
        <v>7</v>
      </c>
      <c r="B4563">
        <v>9</v>
      </c>
      <c r="C4563">
        <v>8</v>
      </c>
      <c r="D4563">
        <v>852</v>
      </c>
      <c r="E4563">
        <v>80</v>
      </c>
      <c r="F4563">
        <v>27</v>
      </c>
      <c r="G4563">
        <v>2.5</v>
      </c>
      <c r="H4563">
        <v>0.17</v>
      </c>
      <c r="I4563">
        <v>564.01900000000001</v>
      </c>
      <c r="J4563">
        <v>39.487000000000002</v>
      </c>
      <c r="K4563">
        <v>3656.4549999999999</v>
      </c>
      <c r="L4563">
        <v>3495.1840000000002</v>
      </c>
      <c r="M4563" s="4">
        <f t="shared" si="140"/>
        <v>3.0331274679180865E-4</v>
      </c>
      <c r="N4563" s="3">
        <f t="shared" si="141"/>
        <v>2.4452675405894552E-3</v>
      </c>
    </row>
    <row r="4564" spans="1:14" x14ac:dyDescent="0.25">
      <c r="A4564">
        <v>7</v>
      </c>
      <c r="B4564">
        <v>9</v>
      </c>
      <c r="C4564">
        <v>9</v>
      </c>
      <c r="D4564">
        <v>899</v>
      </c>
      <c r="E4564">
        <v>88</v>
      </c>
      <c r="F4564">
        <v>29</v>
      </c>
      <c r="G4564">
        <v>2.7</v>
      </c>
      <c r="H4564">
        <v>0.17</v>
      </c>
      <c r="I4564">
        <v>760.154</v>
      </c>
      <c r="J4564">
        <v>45.192</v>
      </c>
      <c r="K4564">
        <v>4776.4229999999998</v>
      </c>
      <c r="L4564">
        <v>4575.4669999999996</v>
      </c>
      <c r="M4564" s="4">
        <f t="shared" ref="M4564:M4627" si="142">L4564/SUM($L$19:$L$8778)</f>
        <v>3.97059915479493E-4</v>
      </c>
      <c r="N4564" s="3">
        <f t="shared" ref="N4564:N4627" si="143">L4564/SUMIF($A$19:$A$8778,$A4564,$L$19:$L$8778)</f>
        <v>3.2010449058299108E-3</v>
      </c>
    </row>
    <row r="4565" spans="1:14" x14ac:dyDescent="0.25">
      <c r="A4565">
        <v>7</v>
      </c>
      <c r="B4565">
        <v>9</v>
      </c>
      <c r="C4565">
        <v>10</v>
      </c>
      <c r="D4565">
        <v>925</v>
      </c>
      <c r="E4565">
        <v>94</v>
      </c>
      <c r="F4565">
        <v>31</v>
      </c>
      <c r="G4565">
        <v>2.9</v>
      </c>
      <c r="H4565">
        <v>0.17</v>
      </c>
      <c r="I4565">
        <v>913.70899999999995</v>
      </c>
      <c r="J4565">
        <v>49.765000000000001</v>
      </c>
      <c r="K4565">
        <v>5592.134</v>
      </c>
      <c r="L4565">
        <v>5362.2740000000003</v>
      </c>
      <c r="M4565" s="4">
        <f t="shared" si="142"/>
        <v>4.6533917985156116E-4</v>
      </c>
      <c r="N4565" s="3">
        <f t="shared" si="143"/>
        <v>3.7515033703366635E-3</v>
      </c>
    </row>
    <row r="4566" spans="1:14" x14ac:dyDescent="0.25">
      <c r="A4566">
        <v>7</v>
      </c>
      <c r="B4566">
        <v>9</v>
      </c>
      <c r="C4566">
        <v>11</v>
      </c>
      <c r="D4566">
        <v>938</v>
      </c>
      <c r="E4566">
        <v>97</v>
      </c>
      <c r="F4566">
        <v>32</v>
      </c>
      <c r="G4566">
        <v>3.1</v>
      </c>
      <c r="H4566">
        <v>0.17</v>
      </c>
      <c r="I4566">
        <v>1011.053</v>
      </c>
      <c r="J4566">
        <v>52.057000000000002</v>
      </c>
      <c r="K4566">
        <v>6098.2730000000001</v>
      </c>
      <c r="L4566">
        <v>5850.4790000000003</v>
      </c>
      <c r="M4566" s="4">
        <f t="shared" si="142"/>
        <v>5.0770570463180018E-4</v>
      </c>
      <c r="N4566" s="3">
        <f t="shared" si="143"/>
        <v>4.0930567305184091E-3</v>
      </c>
    </row>
    <row r="4567" spans="1:14" x14ac:dyDescent="0.25">
      <c r="A4567">
        <v>7</v>
      </c>
      <c r="B4567">
        <v>9</v>
      </c>
      <c r="C4567">
        <v>12</v>
      </c>
      <c r="D4567">
        <v>937</v>
      </c>
      <c r="E4567">
        <v>101</v>
      </c>
      <c r="F4567">
        <v>33</v>
      </c>
      <c r="G4567">
        <v>3.2</v>
      </c>
      <c r="H4567">
        <v>0.17</v>
      </c>
      <c r="I4567">
        <v>1044.519</v>
      </c>
      <c r="J4567">
        <v>53.375999999999998</v>
      </c>
      <c r="K4567">
        <v>6253.223</v>
      </c>
      <c r="L4567">
        <v>5999.9380000000001</v>
      </c>
      <c r="M4567" s="4">
        <f t="shared" si="142"/>
        <v>5.2067578569842121E-4</v>
      </c>
      <c r="N4567" s="3">
        <f t="shared" si="143"/>
        <v>4.1976198211450995E-3</v>
      </c>
    </row>
    <row r="4568" spans="1:14" x14ac:dyDescent="0.25">
      <c r="A4568">
        <v>7</v>
      </c>
      <c r="B4568">
        <v>9</v>
      </c>
      <c r="C4568">
        <v>13</v>
      </c>
      <c r="D4568">
        <v>398</v>
      </c>
      <c r="E4568">
        <v>424</v>
      </c>
      <c r="F4568">
        <v>34</v>
      </c>
      <c r="G4568">
        <v>3.1</v>
      </c>
      <c r="H4568">
        <v>0.17</v>
      </c>
      <c r="I4568">
        <v>820.26</v>
      </c>
      <c r="J4568">
        <v>50.220999999999997</v>
      </c>
      <c r="K4568">
        <v>4942.01</v>
      </c>
      <c r="L4568">
        <v>4735.1869999999999</v>
      </c>
      <c r="M4568" s="4">
        <f t="shared" si="142"/>
        <v>4.1092044812028893E-4</v>
      </c>
      <c r="N4568" s="3">
        <f t="shared" si="143"/>
        <v>3.3127867001340014E-3</v>
      </c>
    </row>
    <row r="4569" spans="1:14" x14ac:dyDescent="0.25">
      <c r="A4569">
        <v>7</v>
      </c>
      <c r="B4569">
        <v>9</v>
      </c>
      <c r="C4569">
        <v>14</v>
      </c>
      <c r="D4569">
        <v>18</v>
      </c>
      <c r="E4569">
        <v>282</v>
      </c>
      <c r="F4569">
        <v>35</v>
      </c>
      <c r="G4569">
        <v>3.1</v>
      </c>
      <c r="H4569">
        <v>0.17</v>
      </c>
      <c r="I4569">
        <v>281.911</v>
      </c>
      <c r="J4569">
        <v>40.563000000000002</v>
      </c>
      <c r="K4569">
        <v>1722.8630000000001</v>
      </c>
      <c r="L4569">
        <v>1630.107</v>
      </c>
      <c r="M4569" s="4">
        <f t="shared" si="142"/>
        <v>1.4146100226327277E-4</v>
      </c>
      <c r="N4569" s="3">
        <f t="shared" si="143"/>
        <v>1.1404400268448399E-3</v>
      </c>
    </row>
    <row r="4570" spans="1:14" x14ac:dyDescent="0.25">
      <c r="A4570">
        <v>7</v>
      </c>
      <c r="B4570">
        <v>9</v>
      </c>
      <c r="C4570">
        <v>15</v>
      </c>
      <c r="D4570">
        <v>878</v>
      </c>
      <c r="E4570">
        <v>93</v>
      </c>
      <c r="F4570">
        <v>34</v>
      </c>
      <c r="G4570">
        <v>3.1</v>
      </c>
      <c r="H4570">
        <v>0.17</v>
      </c>
      <c r="I4570">
        <v>766.23900000000003</v>
      </c>
      <c r="J4570">
        <v>49.235999999999997</v>
      </c>
      <c r="K4570">
        <v>4729.299</v>
      </c>
      <c r="L4570">
        <v>4530.0129999999999</v>
      </c>
      <c r="M4570" s="4">
        <f t="shared" si="142"/>
        <v>3.9311540852573183E-4</v>
      </c>
      <c r="N4570" s="3">
        <f t="shared" si="143"/>
        <v>3.1692448086705189E-3</v>
      </c>
    </row>
    <row r="4571" spans="1:14" x14ac:dyDescent="0.25">
      <c r="A4571">
        <v>7</v>
      </c>
      <c r="B4571">
        <v>9</v>
      </c>
      <c r="C4571">
        <v>16</v>
      </c>
      <c r="D4571">
        <v>818</v>
      </c>
      <c r="E4571">
        <v>89</v>
      </c>
      <c r="F4571">
        <v>33</v>
      </c>
      <c r="G4571">
        <v>3</v>
      </c>
      <c r="H4571">
        <v>0.17</v>
      </c>
      <c r="I4571">
        <v>573.48299999999995</v>
      </c>
      <c r="J4571">
        <v>44.622999999999998</v>
      </c>
      <c r="K4571">
        <v>3634.5169999999998</v>
      </c>
      <c r="L4571">
        <v>3474.0230000000001</v>
      </c>
      <c r="M4571" s="4">
        <f t="shared" si="142"/>
        <v>3.0147639109927245E-4</v>
      </c>
      <c r="N4571" s="3">
        <f t="shared" si="143"/>
        <v>2.4304630821041753E-3</v>
      </c>
    </row>
    <row r="4572" spans="1:14" x14ac:dyDescent="0.25">
      <c r="A4572">
        <v>7</v>
      </c>
      <c r="B4572">
        <v>9</v>
      </c>
      <c r="C4572">
        <v>17</v>
      </c>
      <c r="D4572">
        <v>725</v>
      </c>
      <c r="E4572">
        <v>79</v>
      </c>
      <c r="F4572">
        <v>32</v>
      </c>
      <c r="G4572">
        <v>2.5</v>
      </c>
      <c r="H4572">
        <v>0.17</v>
      </c>
      <c r="I4572">
        <v>357.15</v>
      </c>
      <c r="J4572">
        <v>39.837000000000003</v>
      </c>
      <c r="K4572">
        <v>2217.741</v>
      </c>
      <c r="L4572">
        <v>2107.4490000000001</v>
      </c>
      <c r="M4572" s="4">
        <f t="shared" si="142"/>
        <v>1.8288483379234121E-4</v>
      </c>
      <c r="N4572" s="3">
        <f t="shared" si="143"/>
        <v>1.4743935178084205E-3</v>
      </c>
    </row>
    <row r="4573" spans="1:14" x14ac:dyDescent="0.25">
      <c r="A4573">
        <v>7</v>
      </c>
      <c r="B4573">
        <v>9</v>
      </c>
      <c r="C4573">
        <v>18</v>
      </c>
      <c r="D4573">
        <v>562</v>
      </c>
      <c r="E4573">
        <v>63</v>
      </c>
      <c r="F4573">
        <v>29</v>
      </c>
      <c r="G4573">
        <v>1.7</v>
      </c>
      <c r="H4573">
        <v>0.17</v>
      </c>
      <c r="I4573">
        <v>148.79400000000001</v>
      </c>
      <c r="J4573">
        <v>32.616</v>
      </c>
      <c r="K4573">
        <v>767.40300000000002</v>
      </c>
      <c r="L4573">
        <v>708.50199999999995</v>
      </c>
      <c r="M4573" s="4">
        <f t="shared" si="142"/>
        <v>6.1483941253876755E-5</v>
      </c>
      <c r="N4573" s="3">
        <f t="shared" si="143"/>
        <v>4.9567546173326209E-4</v>
      </c>
    </row>
    <row r="4574" spans="1:14" x14ac:dyDescent="0.25">
      <c r="A4574">
        <v>7</v>
      </c>
      <c r="B4574">
        <v>9</v>
      </c>
      <c r="C4574">
        <v>19</v>
      </c>
      <c r="D4574">
        <v>117</v>
      </c>
      <c r="E4574">
        <v>33</v>
      </c>
      <c r="F4574">
        <v>25</v>
      </c>
      <c r="G4574">
        <v>1.2</v>
      </c>
      <c r="H4574">
        <v>0.17</v>
      </c>
      <c r="I4574">
        <v>26.532</v>
      </c>
      <c r="J4574">
        <v>25.760999999999999</v>
      </c>
      <c r="K4574">
        <v>154.14400000000001</v>
      </c>
      <c r="L4574">
        <v>116.973</v>
      </c>
      <c r="M4574" s="4">
        <f t="shared" si="142"/>
        <v>1.0150939673126861E-5</v>
      </c>
      <c r="N4574" s="3">
        <f t="shared" si="143"/>
        <v>8.1835542857077139E-5</v>
      </c>
    </row>
    <row r="4575" spans="1:14" x14ac:dyDescent="0.25">
      <c r="A4575">
        <v>7</v>
      </c>
      <c r="B4575">
        <v>9</v>
      </c>
      <c r="C4575">
        <v>20</v>
      </c>
      <c r="D4575">
        <v>0</v>
      </c>
      <c r="E4575">
        <v>0</v>
      </c>
      <c r="F4575">
        <v>23</v>
      </c>
      <c r="G4575">
        <v>1</v>
      </c>
      <c r="H4575">
        <v>0.17</v>
      </c>
      <c r="I4575">
        <v>0</v>
      </c>
      <c r="J4575">
        <v>23</v>
      </c>
      <c r="K4575">
        <v>0</v>
      </c>
      <c r="L4575">
        <v>0</v>
      </c>
      <c r="M4575" s="4">
        <f t="shared" si="142"/>
        <v>0</v>
      </c>
      <c r="N4575" s="3">
        <f t="shared" si="143"/>
        <v>0</v>
      </c>
    </row>
    <row r="4576" spans="1:14" x14ac:dyDescent="0.25">
      <c r="A4576">
        <v>7</v>
      </c>
      <c r="B4576">
        <v>9</v>
      </c>
      <c r="C4576">
        <v>21</v>
      </c>
      <c r="D4576">
        <v>0</v>
      </c>
      <c r="E4576">
        <v>0</v>
      </c>
      <c r="F4576">
        <v>21</v>
      </c>
      <c r="G4576">
        <v>0.7</v>
      </c>
      <c r="H4576">
        <v>0.17</v>
      </c>
      <c r="I4576">
        <v>0</v>
      </c>
      <c r="J4576">
        <v>21</v>
      </c>
      <c r="K4576">
        <v>0</v>
      </c>
      <c r="L4576">
        <v>0</v>
      </c>
      <c r="M4576" s="4">
        <f t="shared" si="142"/>
        <v>0</v>
      </c>
      <c r="N4576" s="3">
        <f t="shared" si="143"/>
        <v>0</v>
      </c>
    </row>
    <row r="4577" spans="1:14" x14ac:dyDescent="0.25">
      <c r="A4577">
        <v>7</v>
      </c>
      <c r="B4577">
        <v>9</v>
      </c>
      <c r="C4577">
        <v>22</v>
      </c>
      <c r="D4577">
        <v>0</v>
      </c>
      <c r="E4577">
        <v>0</v>
      </c>
      <c r="F4577">
        <v>20</v>
      </c>
      <c r="G4577">
        <v>0.4</v>
      </c>
      <c r="H4577">
        <v>0.17</v>
      </c>
      <c r="I4577">
        <v>0</v>
      </c>
      <c r="J4577">
        <v>20</v>
      </c>
      <c r="K4577">
        <v>0</v>
      </c>
      <c r="L4577">
        <v>0</v>
      </c>
      <c r="M4577" s="4">
        <f t="shared" si="142"/>
        <v>0</v>
      </c>
      <c r="N4577" s="3">
        <f t="shared" si="143"/>
        <v>0</v>
      </c>
    </row>
    <row r="4578" spans="1:14" x14ac:dyDescent="0.25">
      <c r="A4578">
        <v>7</v>
      </c>
      <c r="B4578">
        <v>9</v>
      </c>
      <c r="C4578">
        <v>23</v>
      </c>
      <c r="D4578">
        <v>0</v>
      </c>
      <c r="E4578">
        <v>0</v>
      </c>
      <c r="F4578">
        <v>19</v>
      </c>
      <c r="G4578">
        <v>0.5</v>
      </c>
      <c r="H4578">
        <v>0.17</v>
      </c>
      <c r="I4578">
        <v>0</v>
      </c>
      <c r="J4578">
        <v>19</v>
      </c>
      <c r="K4578">
        <v>0</v>
      </c>
      <c r="L4578">
        <v>0</v>
      </c>
      <c r="M4578" s="4">
        <f t="shared" si="142"/>
        <v>0</v>
      </c>
      <c r="N4578" s="3">
        <f t="shared" si="143"/>
        <v>0</v>
      </c>
    </row>
    <row r="4579" spans="1:14" x14ac:dyDescent="0.25">
      <c r="A4579">
        <v>7</v>
      </c>
      <c r="B4579">
        <v>10</v>
      </c>
      <c r="C4579">
        <v>0</v>
      </c>
      <c r="D4579">
        <v>0</v>
      </c>
      <c r="E4579">
        <v>0</v>
      </c>
      <c r="F4579">
        <v>19</v>
      </c>
      <c r="G4579">
        <v>0.8</v>
      </c>
      <c r="H4579">
        <v>0.17</v>
      </c>
      <c r="I4579">
        <v>0</v>
      </c>
      <c r="J4579">
        <v>19</v>
      </c>
      <c r="K4579">
        <v>0</v>
      </c>
      <c r="L4579">
        <v>0</v>
      </c>
      <c r="M4579" s="4">
        <f t="shared" si="142"/>
        <v>0</v>
      </c>
      <c r="N4579" s="3">
        <f t="shared" si="143"/>
        <v>0</v>
      </c>
    </row>
    <row r="4580" spans="1:14" x14ac:dyDescent="0.25">
      <c r="A4580">
        <v>7</v>
      </c>
      <c r="B4580">
        <v>10</v>
      </c>
      <c r="C4580">
        <v>1</v>
      </c>
      <c r="D4580">
        <v>0</v>
      </c>
      <c r="E4580">
        <v>0</v>
      </c>
      <c r="F4580">
        <v>19</v>
      </c>
      <c r="G4580">
        <v>0.8</v>
      </c>
      <c r="H4580">
        <v>0.17</v>
      </c>
      <c r="I4580">
        <v>0</v>
      </c>
      <c r="J4580">
        <v>19</v>
      </c>
      <c r="K4580">
        <v>0</v>
      </c>
      <c r="L4580">
        <v>0</v>
      </c>
      <c r="M4580" s="4">
        <f t="shared" si="142"/>
        <v>0</v>
      </c>
      <c r="N4580" s="3">
        <f t="shared" si="143"/>
        <v>0</v>
      </c>
    </row>
    <row r="4581" spans="1:14" x14ac:dyDescent="0.25">
      <c r="A4581">
        <v>7</v>
      </c>
      <c r="B4581">
        <v>10</v>
      </c>
      <c r="C4581">
        <v>2</v>
      </c>
      <c r="D4581">
        <v>0</v>
      </c>
      <c r="E4581">
        <v>0</v>
      </c>
      <c r="F4581">
        <v>19</v>
      </c>
      <c r="G4581">
        <v>0.7</v>
      </c>
      <c r="H4581">
        <v>0.17</v>
      </c>
      <c r="I4581">
        <v>0</v>
      </c>
      <c r="J4581">
        <v>19</v>
      </c>
      <c r="K4581">
        <v>0</v>
      </c>
      <c r="L4581">
        <v>0</v>
      </c>
      <c r="M4581" s="4">
        <f t="shared" si="142"/>
        <v>0</v>
      </c>
      <c r="N4581" s="3">
        <f t="shared" si="143"/>
        <v>0</v>
      </c>
    </row>
    <row r="4582" spans="1:14" x14ac:dyDescent="0.25">
      <c r="A4582">
        <v>7</v>
      </c>
      <c r="B4582">
        <v>10</v>
      </c>
      <c r="C4582">
        <v>3</v>
      </c>
      <c r="D4582">
        <v>0</v>
      </c>
      <c r="E4582">
        <v>0</v>
      </c>
      <c r="F4582">
        <v>19</v>
      </c>
      <c r="G4582">
        <v>0.6</v>
      </c>
      <c r="H4582">
        <v>0.17</v>
      </c>
      <c r="I4582">
        <v>0</v>
      </c>
      <c r="J4582">
        <v>19</v>
      </c>
      <c r="K4582">
        <v>0</v>
      </c>
      <c r="L4582">
        <v>0</v>
      </c>
      <c r="M4582" s="4">
        <f t="shared" si="142"/>
        <v>0</v>
      </c>
      <c r="N4582" s="3">
        <f t="shared" si="143"/>
        <v>0</v>
      </c>
    </row>
    <row r="4583" spans="1:14" x14ac:dyDescent="0.25">
      <c r="A4583">
        <v>7</v>
      </c>
      <c r="B4583">
        <v>10</v>
      </c>
      <c r="C4583">
        <v>4</v>
      </c>
      <c r="D4583">
        <v>0</v>
      </c>
      <c r="E4583">
        <v>0</v>
      </c>
      <c r="F4583">
        <v>19</v>
      </c>
      <c r="G4583">
        <v>0.5</v>
      </c>
      <c r="H4583">
        <v>0.17</v>
      </c>
      <c r="I4583">
        <v>0</v>
      </c>
      <c r="J4583">
        <v>19</v>
      </c>
      <c r="K4583">
        <v>0</v>
      </c>
      <c r="L4583">
        <v>0</v>
      </c>
      <c r="M4583" s="4">
        <f t="shared" si="142"/>
        <v>0</v>
      </c>
      <c r="N4583" s="3">
        <f t="shared" si="143"/>
        <v>0</v>
      </c>
    </row>
    <row r="4584" spans="1:14" x14ac:dyDescent="0.25">
      <c r="A4584">
        <v>7</v>
      </c>
      <c r="B4584">
        <v>10</v>
      </c>
      <c r="C4584">
        <v>5</v>
      </c>
      <c r="D4584">
        <v>113</v>
      </c>
      <c r="E4584">
        <v>26</v>
      </c>
      <c r="F4584">
        <v>20</v>
      </c>
      <c r="G4584">
        <v>0.9</v>
      </c>
      <c r="H4584">
        <v>0.17</v>
      </c>
      <c r="I4584">
        <v>19.742999999999999</v>
      </c>
      <c r="J4584">
        <v>20.6</v>
      </c>
      <c r="K4584">
        <v>109.005</v>
      </c>
      <c r="L4584">
        <v>73.433999999999997</v>
      </c>
      <c r="M4584" s="4">
        <f t="shared" si="142"/>
        <v>6.3726167915364897E-6</v>
      </c>
      <c r="N4584" s="3">
        <f t="shared" si="143"/>
        <v>5.1375199868060174E-5</v>
      </c>
    </row>
    <row r="4585" spans="1:14" x14ac:dyDescent="0.25">
      <c r="A4585">
        <v>7</v>
      </c>
      <c r="B4585">
        <v>10</v>
      </c>
      <c r="C4585">
        <v>6</v>
      </c>
      <c r="D4585">
        <v>183</v>
      </c>
      <c r="E4585">
        <v>92</v>
      </c>
      <c r="F4585">
        <v>22</v>
      </c>
      <c r="G4585">
        <v>1.6</v>
      </c>
      <c r="H4585">
        <v>0.17</v>
      </c>
      <c r="I4585">
        <v>105.73699999999999</v>
      </c>
      <c r="J4585">
        <v>24.731000000000002</v>
      </c>
      <c r="K4585">
        <v>628.81399999999996</v>
      </c>
      <c r="L4585">
        <v>574.82399999999996</v>
      </c>
      <c r="M4585" s="4">
        <f t="shared" si="142"/>
        <v>4.9883338434215368E-5</v>
      </c>
      <c r="N4585" s="3">
        <f t="shared" si="143"/>
        <v>4.0215292492520931E-4</v>
      </c>
    </row>
    <row r="4586" spans="1:14" x14ac:dyDescent="0.25">
      <c r="A4586">
        <v>7</v>
      </c>
      <c r="B4586">
        <v>10</v>
      </c>
      <c r="C4586">
        <v>7</v>
      </c>
      <c r="D4586">
        <v>102</v>
      </c>
      <c r="E4586">
        <v>178</v>
      </c>
      <c r="F4586">
        <v>24</v>
      </c>
      <c r="G4586">
        <v>2.2000000000000002</v>
      </c>
      <c r="H4586">
        <v>0.17</v>
      </c>
      <c r="I4586">
        <v>200.51400000000001</v>
      </c>
      <c r="J4586">
        <v>28.677</v>
      </c>
      <c r="K4586">
        <v>1301.2380000000001</v>
      </c>
      <c r="L4586">
        <v>1223.421</v>
      </c>
      <c r="M4586" s="4">
        <f t="shared" si="142"/>
        <v>1.0616871214585022E-4</v>
      </c>
      <c r="N4586" s="3">
        <f t="shared" si="143"/>
        <v>8.5591821768910925E-4</v>
      </c>
    </row>
    <row r="4587" spans="1:14" x14ac:dyDescent="0.25">
      <c r="A4587">
        <v>7</v>
      </c>
      <c r="B4587">
        <v>10</v>
      </c>
      <c r="C4587">
        <v>8</v>
      </c>
      <c r="D4587">
        <v>157</v>
      </c>
      <c r="E4587">
        <v>270</v>
      </c>
      <c r="F4587">
        <v>26</v>
      </c>
      <c r="G4587">
        <v>2.5</v>
      </c>
      <c r="H4587">
        <v>0.17</v>
      </c>
      <c r="I4587">
        <v>345.94400000000002</v>
      </c>
      <c r="J4587">
        <v>33.627000000000002</v>
      </c>
      <c r="K4587">
        <v>2240.087</v>
      </c>
      <c r="L4587">
        <v>2129.0030000000002</v>
      </c>
      <c r="M4587" s="4">
        <f t="shared" si="142"/>
        <v>1.8475529410125506E-4</v>
      </c>
      <c r="N4587" s="3">
        <f t="shared" si="143"/>
        <v>1.4894729232331036E-3</v>
      </c>
    </row>
    <row r="4588" spans="1:14" x14ac:dyDescent="0.25">
      <c r="A4588">
        <v>7</v>
      </c>
      <c r="B4588">
        <v>10</v>
      </c>
      <c r="C4588">
        <v>9</v>
      </c>
      <c r="D4588">
        <v>869</v>
      </c>
      <c r="E4588">
        <v>90</v>
      </c>
      <c r="F4588">
        <v>28</v>
      </c>
      <c r="G4588">
        <v>2.6</v>
      </c>
      <c r="H4588">
        <v>0.17</v>
      </c>
      <c r="I4588">
        <v>739.35799999999995</v>
      </c>
      <c r="J4588">
        <v>44.033000000000001</v>
      </c>
      <c r="K4588">
        <v>4667.7139999999999</v>
      </c>
      <c r="L4588">
        <v>4470.6090000000004</v>
      </c>
      <c r="M4588" s="4">
        <f t="shared" si="142"/>
        <v>3.879603178608568E-4</v>
      </c>
      <c r="N4588" s="3">
        <f t="shared" si="143"/>
        <v>3.1276851445781063E-3</v>
      </c>
    </row>
    <row r="4589" spans="1:14" x14ac:dyDescent="0.25">
      <c r="A4589">
        <v>7</v>
      </c>
      <c r="B4589">
        <v>10</v>
      </c>
      <c r="C4589">
        <v>10</v>
      </c>
      <c r="D4589">
        <v>900</v>
      </c>
      <c r="E4589">
        <v>97</v>
      </c>
      <c r="F4589">
        <v>29</v>
      </c>
      <c r="G4589">
        <v>2.7</v>
      </c>
      <c r="H4589">
        <v>0.17</v>
      </c>
      <c r="I4589">
        <v>894.41</v>
      </c>
      <c r="J4589">
        <v>48.018999999999998</v>
      </c>
      <c r="K4589">
        <v>5514.8270000000002</v>
      </c>
      <c r="L4589">
        <v>5287.7060000000001</v>
      </c>
      <c r="M4589" s="4">
        <f t="shared" si="142"/>
        <v>4.5886815431963734E-4</v>
      </c>
      <c r="N4589" s="3">
        <f t="shared" si="143"/>
        <v>3.6993348121243702E-3</v>
      </c>
    </row>
    <row r="4590" spans="1:14" x14ac:dyDescent="0.25">
      <c r="A4590">
        <v>7</v>
      </c>
      <c r="B4590">
        <v>10</v>
      </c>
      <c r="C4590">
        <v>11</v>
      </c>
      <c r="D4590">
        <v>926</v>
      </c>
      <c r="E4590">
        <v>95</v>
      </c>
      <c r="F4590">
        <v>30</v>
      </c>
      <c r="G4590">
        <v>2.7</v>
      </c>
      <c r="H4590">
        <v>0.17</v>
      </c>
      <c r="I4590">
        <v>997.23900000000003</v>
      </c>
      <c r="J4590">
        <v>51.186</v>
      </c>
      <c r="K4590">
        <v>6038.9440000000004</v>
      </c>
      <c r="L4590">
        <v>5793.2520000000004</v>
      </c>
      <c r="M4590" s="4">
        <f t="shared" si="142"/>
        <v>5.0273953445001439E-4</v>
      </c>
      <c r="N4590" s="3">
        <f t="shared" si="143"/>
        <v>4.0530201185559741E-3</v>
      </c>
    </row>
    <row r="4591" spans="1:14" x14ac:dyDescent="0.25">
      <c r="A4591">
        <v>7</v>
      </c>
      <c r="B4591">
        <v>10</v>
      </c>
      <c r="C4591">
        <v>12</v>
      </c>
      <c r="D4591">
        <v>925</v>
      </c>
      <c r="E4591">
        <v>101</v>
      </c>
      <c r="F4591">
        <v>31</v>
      </c>
      <c r="G4591">
        <v>2.5</v>
      </c>
      <c r="H4591">
        <v>0.17</v>
      </c>
      <c r="I4591">
        <v>1032.51</v>
      </c>
      <c r="J4591">
        <v>53.732999999999997</v>
      </c>
      <c r="K4591">
        <v>6173.4979999999996</v>
      </c>
      <c r="L4591">
        <v>5923.0379999999996</v>
      </c>
      <c r="M4591" s="4">
        <f t="shared" si="142"/>
        <v>5.1400238875328472E-4</v>
      </c>
      <c r="N4591" s="3">
        <f t="shared" si="143"/>
        <v>4.1438197711702396E-3</v>
      </c>
    </row>
    <row r="4592" spans="1:14" x14ac:dyDescent="0.25">
      <c r="A4592">
        <v>7</v>
      </c>
      <c r="B4592">
        <v>10</v>
      </c>
      <c r="C4592">
        <v>13</v>
      </c>
      <c r="D4592">
        <v>916</v>
      </c>
      <c r="E4592">
        <v>103</v>
      </c>
      <c r="F4592">
        <v>31</v>
      </c>
      <c r="G4592">
        <v>2.2000000000000002</v>
      </c>
      <c r="H4592">
        <v>0.17</v>
      </c>
      <c r="I4592">
        <v>1002.278</v>
      </c>
      <c r="J4592">
        <v>54.360999999999997</v>
      </c>
      <c r="K4592">
        <v>5985.1210000000001</v>
      </c>
      <c r="L4592">
        <v>5741.3360000000002</v>
      </c>
      <c r="M4592" s="4">
        <f t="shared" si="142"/>
        <v>4.9823425388039529E-4</v>
      </c>
      <c r="N4592" s="3">
        <f t="shared" si="143"/>
        <v>4.0166991381334147E-3</v>
      </c>
    </row>
    <row r="4593" spans="1:14" x14ac:dyDescent="0.25">
      <c r="A4593">
        <v>7</v>
      </c>
      <c r="B4593">
        <v>10</v>
      </c>
      <c r="C4593">
        <v>14</v>
      </c>
      <c r="D4593">
        <v>904</v>
      </c>
      <c r="E4593">
        <v>97</v>
      </c>
      <c r="F4593">
        <v>31</v>
      </c>
      <c r="G4593">
        <v>1.9</v>
      </c>
      <c r="H4593">
        <v>0.17</v>
      </c>
      <c r="I4593">
        <v>910.50099999999998</v>
      </c>
      <c r="J4593">
        <v>53.557000000000002</v>
      </c>
      <c r="K4593">
        <v>5480.8850000000002</v>
      </c>
      <c r="L4593">
        <v>5254.9669999999996</v>
      </c>
      <c r="M4593" s="4">
        <f t="shared" si="142"/>
        <v>4.5602705753697379E-4</v>
      </c>
      <c r="N4593" s="3">
        <f t="shared" si="143"/>
        <v>3.6764302628899495E-3</v>
      </c>
    </row>
    <row r="4594" spans="1:14" x14ac:dyDescent="0.25">
      <c r="A4594">
        <v>7</v>
      </c>
      <c r="B4594">
        <v>10</v>
      </c>
      <c r="C4594">
        <v>15</v>
      </c>
      <c r="D4594">
        <v>877</v>
      </c>
      <c r="E4594">
        <v>91</v>
      </c>
      <c r="F4594">
        <v>32</v>
      </c>
      <c r="G4594">
        <v>1.7</v>
      </c>
      <c r="H4594">
        <v>0.17</v>
      </c>
      <c r="I4594">
        <v>763.57899999999995</v>
      </c>
      <c r="J4594">
        <v>51.764000000000003</v>
      </c>
      <c r="K4594">
        <v>4663.3850000000002</v>
      </c>
      <c r="L4594">
        <v>4466.4340000000002</v>
      </c>
      <c r="M4594" s="4">
        <f t="shared" si="142"/>
        <v>3.875980105494661E-4</v>
      </c>
      <c r="N4594" s="3">
        <f t="shared" si="143"/>
        <v>3.1247642706035282E-3</v>
      </c>
    </row>
    <row r="4595" spans="1:14" x14ac:dyDescent="0.25">
      <c r="A4595">
        <v>7</v>
      </c>
      <c r="B4595">
        <v>10</v>
      </c>
      <c r="C4595">
        <v>16</v>
      </c>
      <c r="D4595">
        <v>832</v>
      </c>
      <c r="E4595">
        <v>83</v>
      </c>
      <c r="F4595">
        <v>31</v>
      </c>
      <c r="G4595">
        <v>1.6</v>
      </c>
      <c r="H4595">
        <v>0.17</v>
      </c>
      <c r="I4595">
        <v>575.09299999999996</v>
      </c>
      <c r="J4595">
        <v>46.25</v>
      </c>
      <c r="K4595">
        <v>3621.5529999999999</v>
      </c>
      <c r="L4595">
        <v>3461.5189999999998</v>
      </c>
      <c r="M4595" s="4">
        <f t="shared" si="142"/>
        <v>3.0039129154918156E-4</v>
      </c>
      <c r="N4595" s="3">
        <f t="shared" si="143"/>
        <v>2.421715152001631E-3</v>
      </c>
    </row>
    <row r="4596" spans="1:14" x14ac:dyDescent="0.25">
      <c r="A4596">
        <v>7</v>
      </c>
      <c r="B4596">
        <v>10</v>
      </c>
      <c r="C4596">
        <v>17</v>
      </c>
      <c r="D4596">
        <v>756</v>
      </c>
      <c r="E4596">
        <v>71</v>
      </c>
      <c r="F4596">
        <v>30</v>
      </c>
      <c r="G4596">
        <v>1.3</v>
      </c>
      <c r="H4596">
        <v>0.17</v>
      </c>
      <c r="I4596">
        <v>361.25200000000001</v>
      </c>
      <c r="J4596">
        <v>40.167999999999999</v>
      </c>
      <c r="K4596">
        <v>2239.2669999999998</v>
      </c>
      <c r="L4596">
        <v>2128.212</v>
      </c>
      <c r="M4596" s="4">
        <f t="shared" si="142"/>
        <v>1.8468665096752808E-4</v>
      </c>
      <c r="N4596" s="3">
        <f t="shared" si="143"/>
        <v>1.4889195313016325E-3</v>
      </c>
    </row>
    <row r="4597" spans="1:14" x14ac:dyDescent="0.25">
      <c r="A4597">
        <v>7</v>
      </c>
      <c r="B4597">
        <v>10</v>
      </c>
      <c r="C4597">
        <v>18</v>
      </c>
      <c r="D4597">
        <v>69</v>
      </c>
      <c r="E4597">
        <v>103</v>
      </c>
      <c r="F4597">
        <v>28</v>
      </c>
      <c r="G4597">
        <v>0.9</v>
      </c>
      <c r="H4597">
        <v>0.17</v>
      </c>
      <c r="I4597">
        <v>103.751</v>
      </c>
      <c r="J4597">
        <v>31.224</v>
      </c>
      <c r="K4597">
        <v>637.947</v>
      </c>
      <c r="L4597">
        <v>583.63300000000004</v>
      </c>
      <c r="M4597" s="4">
        <f t="shared" si="142"/>
        <v>5.0647785166201172E-5</v>
      </c>
      <c r="N4597" s="3">
        <f t="shared" si="143"/>
        <v>4.0831579410893548E-4</v>
      </c>
    </row>
    <row r="4598" spans="1:14" x14ac:dyDescent="0.25">
      <c r="A4598">
        <v>7</v>
      </c>
      <c r="B4598">
        <v>10</v>
      </c>
      <c r="C4598">
        <v>19</v>
      </c>
      <c r="D4598">
        <v>0</v>
      </c>
      <c r="E4598">
        <v>2</v>
      </c>
      <c r="F4598">
        <v>25</v>
      </c>
      <c r="G4598">
        <v>0.8</v>
      </c>
      <c r="H4598">
        <v>0.17</v>
      </c>
      <c r="I4598">
        <v>1.8440000000000001</v>
      </c>
      <c r="J4598">
        <v>25.059000000000001</v>
      </c>
      <c r="K4598">
        <v>9.2850000000000001</v>
      </c>
      <c r="L4598">
        <v>0</v>
      </c>
      <c r="M4598" s="4">
        <f t="shared" si="142"/>
        <v>0</v>
      </c>
      <c r="N4598" s="3">
        <f t="shared" si="143"/>
        <v>0</v>
      </c>
    </row>
    <row r="4599" spans="1:14" x14ac:dyDescent="0.25">
      <c r="A4599">
        <v>7</v>
      </c>
      <c r="B4599">
        <v>10</v>
      </c>
      <c r="C4599">
        <v>20</v>
      </c>
      <c r="D4599">
        <v>0</v>
      </c>
      <c r="E4599">
        <v>0</v>
      </c>
      <c r="F4599">
        <v>23</v>
      </c>
      <c r="G4599">
        <v>1.2</v>
      </c>
      <c r="H4599">
        <v>0.17</v>
      </c>
      <c r="I4599">
        <v>0</v>
      </c>
      <c r="J4599">
        <v>23</v>
      </c>
      <c r="K4599">
        <v>0</v>
      </c>
      <c r="L4599">
        <v>0</v>
      </c>
      <c r="M4599" s="4">
        <f t="shared" si="142"/>
        <v>0</v>
      </c>
      <c r="N4599" s="3">
        <f t="shared" si="143"/>
        <v>0</v>
      </c>
    </row>
    <row r="4600" spans="1:14" x14ac:dyDescent="0.25">
      <c r="A4600">
        <v>7</v>
      </c>
      <c r="B4600">
        <v>10</v>
      </c>
      <c r="C4600">
        <v>21</v>
      </c>
      <c r="D4600">
        <v>0</v>
      </c>
      <c r="E4600">
        <v>0</v>
      </c>
      <c r="F4600">
        <v>22</v>
      </c>
      <c r="G4600">
        <v>1.7</v>
      </c>
      <c r="H4600">
        <v>0.17</v>
      </c>
      <c r="I4600">
        <v>0</v>
      </c>
      <c r="J4600">
        <v>22</v>
      </c>
      <c r="K4600">
        <v>0</v>
      </c>
      <c r="L4600">
        <v>0</v>
      </c>
      <c r="M4600" s="4">
        <f t="shared" si="142"/>
        <v>0</v>
      </c>
      <c r="N4600" s="3">
        <f t="shared" si="143"/>
        <v>0</v>
      </c>
    </row>
    <row r="4601" spans="1:14" x14ac:dyDescent="0.25">
      <c r="A4601">
        <v>7</v>
      </c>
      <c r="B4601">
        <v>10</v>
      </c>
      <c r="C4601">
        <v>22</v>
      </c>
      <c r="D4601">
        <v>0</v>
      </c>
      <c r="E4601">
        <v>0</v>
      </c>
      <c r="F4601">
        <v>21</v>
      </c>
      <c r="G4601">
        <v>2</v>
      </c>
      <c r="H4601">
        <v>0.17</v>
      </c>
      <c r="I4601">
        <v>0</v>
      </c>
      <c r="J4601">
        <v>21</v>
      </c>
      <c r="K4601">
        <v>0</v>
      </c>
      <c r="L4601">
        <v>0</v>
      </c>
      <c r="M4601" s="4">
        <f t="shared" si="142"/>
        <v>0</v>
      </c>
      <c r="N4601" s="3">
        <f t="shared" si="143"/>
        <v>0</v>
      </c>
    </row>
    <row r="4602" spans="1:14" x14ac:dyDescent="0.25">
      <c r="A4602">
        <v>7</v>
      </c>
      <c r="B4602">
        <v>10</v>
      </c>
      <c r="C4602">
        <v>23</v>
      </c>
      <c r="D4602">
        <v>0</v>
      </c>
      <c r="E4602">
        <v>0</v>
      </c>
      <c r="F4602">
        <v>20</v>
      </c>
      <c r="G4602">
        <v>2.2999999999999998</v>
      </c>
      <c r="H4602">
        <v>0.17</v>
      </c>
      <c r="I4602">
        <v>0</v>
      </c>
      <c r="J4602">
        <v>20</v>
      </c>
      <c r="K4602">
        <v>0</v>
      </c>
      <c r="L4602">
        <v>0</v>
      </c>
      <c r="M4602" s="4">
        <f t="shared" si="142"/>
        <v>0</v>
      </c>
      <c r="N4602" s="3">
        <f t="shared" si="143"/>
        <v>0</v>
      </c>
    </row>
    <row r="4603" spans="1:14" x14ac:dyDescent="0.25">
      <c r="A4603">
        <v>7</v>
      </c>
      <c r="B4603">
        <v>11</v>
      </c>
      <c r="C4603">
        <v>0</v>
      </c>
      <c r="D4603">
        <v>0</v>
      </c>
      <c r="E4603">
        <v>0</v>
      </c>
      <c r="F4603">
        <v>19</v>
      </c>
      <c r="G4603">
        <v>2.7</v>
      </c>
      <c r="H4603">
        <v>0.17</v>
      </c>
      <c r="I4603">
        <v>0</v>
      </c>
      <c r="J4603">
        <v>19</v>
      </c>
      <c r="K4603">
        <v>0</v>
      </c>
      <c r="L4603">
        <v>0</v>
      </c>
      <c r="M4603" s="4">
        <f t="shared" si="142"/>
        <v>0</v>
      </c>
      <c r="N4603" s="3">
        <f t="shared" si="143"/>
        <v>0</v>
      </c>
    </row>
    <row r="4604" spans="1:14" x14ac:dyDescent="0.25">
      <c r="A4604">
        <v>7</v>
      </c>
      <c r="B4604">
        <v>11</v>
      </c>
      <c r="C4604">
        <v>1</v>
      </c>
      <c r="D4604">
        <v>0</v>
      </c>
      <c r="E4604">
        <v>0</v>
      </c>
      <c r="F4604">
        <v>18</v>
      </c>
      <c r="G4604">
        <v>2.8</v>
      </c>
      <c r="H4604">
        <v>0.17</v>
      </c>
      <c r="I4604">
        <v>0</v>
      </c>
      <c r="J4604">
        <v>18</v>
      </c>
      <c r="K4604">
        <v>0</v>
      </c>
      <c r="L4604">
        <v>0</v>
      </c>
      <c r="M4604" s="4">
        <f t="shared" si="142"/>
        <v>0</v>
      </c>
      <c r="N4604" s="3">
        <f t="shared" si="143"/>
        <v>0</v>
      </c>
    </row>
    <row r="4605" spans="1:14" x14ac:dyDescent="0.25">
      <c r="A4605">
        <v>7</v>
      </c>
      <c r="B4605">
        <v>11</v>
      </c>
      <c r="C4605">
        <v>2</v>
      </c>
      <c r="D4605">
        <v>0</v>
      </c>
      <c r="E4605">
        <v>0</v>
      </c>
      <c r="F4605">
        <v>18</v>
      </c>
      <c r="G4605">
        <v>2.8</v>
      </c>
      <c r="H4605">
        <v>0.17</v>
      </c>
      <c r="I4605">
        <v>0</v>
      </c>
      <c r="J4605">
        <v>18</v>
      </c>
      <c r="K4605">
        <v>0</v>
      </c>
      <c r="L4605">
        <v>0</v>
      </c>
      <c r="M4605" s="4">
        <f t="shared" si="142"/>
        <v>0</v>
      </c>
      <c r="N4605" s="3">
        <f t="shared" si="143"/>
        <v>0</v>
      </c>
    </row>
    <row r="4606" spans="1:14" x14ac:dyDescent="0.25">
      <c r="A4606">
        <v>7</v>
      </c>
      <c r="B4606">
        <v>11</v>
      </c>
      <c r="C4606">
        <v>3</v>
      </c>
      <c r="D4606">
        <v>0</v>
      </c>
      <c r="E4606">
        <v>0</v>
      </c>
      <c r="F4606">
        <v>17</v>
      </c>
      <c r="G4606">
        <v>2.9</v>
      </c>
      <c r="H4606">
        <v>0.17</v>
      </c>
      <c r="I4606">
        <v>0</v>
      </c>
      <c r="J4606">
        <v>17</v>
      </c>
      <c r="K4606">
        <v>0</v>
      </c>
      <c r="L4606">
        <v>0</v>
      </c>
      <c r="M4606" s="4">
        <f t="shared" si="142"/>
        <v>0</v>
      </c>
      <c r="N4606" s="3">
        <f t="shared" si="143"/>
        <v>0</v>
      </c>
    </row>
    <row r="4607" spans="1:14" x14ac:dyDescent="0.25">
      <c r="A4607">
        <v>7</v>
      </c>
      <c r="B4607">
        <v>11</v>
      </c>
      <c r="C4607">
        <v>4</v>
      </c>
      <c r="D4607">
        <v>0</v>
      </c>
      <c r="E4607">
        <v>0</v>
      </c>
      <c r="F4607">
        <v>17</v>
      </c>
      <c r="G4607">
        <v>3.1</v>
      </c>
      <c r="H4607">
        <v>0.17</v>
      </c>
      <c r="I4607">
        <v>0</v>
      </c>
      <c r="J4607">
        <v>17</v>
      </c>
      <c r="K4607">
        <v>0</v>
      </c>
      <c r="L4607">
        <v>0</v>
      </c>
      <c r="M4607" s="4">
        <f t="shared" si="142"/>
        <v>0</v>
      </c>
      <c r="N4607" s="3">
        <f t="shared" si="143"/>
        <v>0</v>
      </c>
    </row>
    <row r="4608" spans="1:14" x14ac:dyDescent="0.25">
      <c r="A4608">
        <v>7</v>
      </c>
      <c r="B4608">
        <v>11</v>
      </c>
      <c r="C4608">
        <v>5</v>
      </c>
      <c r="D4608">
        <v>194</v>
      </c>
      <c r="E4608">
        <v>24</v>
      </c>
      <c r="F4608">
        <v>18</v>
      </c>
      <c r="G4608">
        <v>3.3</v>
      </c>
      <c r="H4608">
        <v>0.17</v>
      </c>
      <c r="I4608">
        <v>18.451000000000001</v>
      </c>
      <c r="J4608">
        <v>18.344000000000001</v>
      </c>
      <c r="K4608">
        <v>101.464</v>
      </c>
      <c r="L4608">
        <v>66.16</v>
      </c>
      <c r="M4608" s="4">
        <f t="shared" si="142"/>
        <v>5.7413776578703894E-6</v>
      </c>
      <c r="N4608" s="3">
        <f t="shared" si="143"/>
        <v>4.6286232852232766E-5</v>
      </c>
    </row>
    <row r="4609" spans="1:14" x14ac:dyDescent="0.25">
      <c r="A4609">
        <v>7</v>
      </c>
      <c r="B4609">
        <v>11</v>
      </c>
      <c r="C4609">
        <v>6</v>
      </c>
      <c r="D4609">
        <v>587</v>
      </c>
      <c r="E4609">
        <v>50</v>
      </c>
      <c r="F4609">
        <v>20</v>
      </c>
      <c r="G4609">
        <v>2.9</v>
      </c>
      <c r="H4609">
        <v>0.17</v>
      </c>
      <c r="I4609">
        <v>123.29300000000001</v>
      </c>
      <c r="J4609">
        <v>22.317</v>
      </c>
      <c r="K4609">
        <v>612.16899999999998</v>
      </c>
      <c r="L4609">
        <v>558.76900000000001</v>
      </c>
      <c r="M4609" s="4">
        <f t="shared" si="142"/>
        <v>4.8490082414005136E-5</v>
      </c>
      <c r="N4609" s="3">
        <f t="shared" si="143"/>
        <v>3.9092067782057517E-4</v>
      </c>
    </row>
    <row r="4610" spans="1:14" x14ac:dyDescent="0.25">
      <c r="A4610">
        <v>7</v>
      </c>
      <c r="B4610">
        <v>11</v>
      </c>
      <c r="C4610">
        <v>7</v>
      </c>
      <c r="D4610">
        <v>667</v>
      </c>
      <c r="E4610">
        <v>85</v>
      </c>
      <c r="F4610">
        <v>23</v>
      </c>
      <c r="G4610">
        <v>2.4</v>
      </c>
      <c r="H4610">
        <v>0.17</v>
      </c>
      <c r="I4610">
        <v>320.36200000000002</v>
      </c>
      <c r="J4610">
        <v>30.138999999999999</v>
      </c>
      <c r="K4610">
        <v>2041.1790000000001</v>
      </c>
      <c r="L4610">
        <v>1937.143</v>
      </c>
      <c r="M4610" s="4">
        <f t="shared" si="142"/>
        <v>1.6810564601420829E-4</v>
      </c>
      <c r="N4610" s="3">
        <f t="shared" si="143"/>
        <v>1.3552456464037599E-3</v>
      </c>
    </row>
    <row r="4611" spans="1:14" x14ac:dyDescent="0.25">
      <c r="A4611">
        <v>7</v>
      </c>
      <c r="B4611">
        <v>11</v>
      </c>
      <c r="C4611">
        <v>8</v>
      </c>
      <c r="D4611">
        <v>532</v>
      </c>
      <c r="E4611">
        <v>185</v>
      </c>
      <c r="F4611">
        <v>26</v>
      </c>
      <c r="G4611">
        <v>2.2000000000000002</v>
      </c>
      <c r="H4611">
        <v>0.17</v>
      </c>
      <c r="I4611">
        <v>482.61599999999999</v>
      </c>
      <c r="J4611">
        <v>37.290999999999997</v>
      </c>
      <c r="K4611">
        <v>3131.54</v>
      </c>
      <c r="L4611">
        <v>2988.8690000000001</v>
      </c>
      <c r="M4611" s="4">
        <f t="shared" si="142"/>
        <v>2.5937463269198028E-4</v>
      </c>
      <c r="N4611" s="3">
        <f t="shared" si="143"/>
        <v>2.0910442336581035E-3</v>
      </c>
    </row>
    <row r="4612" spans="1:14" x14ac:dyDescent="0.25">
      <c r="A4612">
        <v>7</v>
      </c>
      <c r="B4612">
        <v>11</v>
      </c>
      <c r="C4612">
        <v>9</v>
      </c>
      <c r="D4612">
        <v>403</v>
      </c>
      <c r="E4612">
        <v>300</v>
      </c>
      <c r="F4612">
        <v>28</v>
      </c>
      <c r="G4612">
        <v>2.2999999999999998</v>
      </c>
      <c r="H4612">
        <v>0.17</v>
      </c>
      <c r="I4612">
        <v>595.89800000000002</v>
      </c>
      <c r="J4612">
        <v>41.625</v>
      </c>
      <c r="K4612">
        <v>3759.098</v>
      </c>
      <c r="L4612">
        <v>3594.19</v>
      </c>
      <c r="M4612" s="4">
        <f t="shared" si="142"/>
        <v>3.1190450671313749E-4</v>
      </c>
      <c r="N4612" s="3">
        <f t="shared" si="143"/>
        <v>2.5145331810031211E-3</v>
      </c>
    </row>
    <row r="4613" spans="1:14" x14ac:dyDescent="0.25">
      <c r="A4613">
        <v>7</v>
      </c>
      <c r="B4613">
        <v>11</v>
      </c>
      <c r="C4613">
        <v>10</v>
      </c>
      <c r="D4613">
        <v>898</v>
      </c>
      <c r="E4613">
        <v>100</v>
      </c>
      <c r="F4613">
        <v>29</v>
      </c>
      <c r="G4613">
        <v>2.6</v>
      </c>
      <c r="H4613">
        <v>0.17</v>
      </c>
      <c r="I4613">
        <v>895.36</v>
      </c>
      <c r="J4613">
        <v>48.383000000000003</v>
      </c>
      <c r="K4613">
        <v>5512.174</v>
      </c>
      <c r="L4613">
        <v>5285.1480000000001</v>
      </c>
      <c r="M4613" s="4">
        <f t="shared" si="142"/>
        <v>4.5864617058250266E-4</v>
      </c>
      <c r="N4613" s="3">
        <f t="shared" si="143"/>
        <v>3.6975452083813833E-3</v>
      </c>
    </row>
    <row r="4614" spans="1:14" x14ac:dyDescent="0.25">
      <c r="A4614">
        <v>7</v>
      </c>
      <c r="B4614">
        <v>11</v>
      </c>
      <c r="C4614">
        <v>11</v>
      </c>
      <c r="D4614">
        <v>933</v>
      </c>
      <c r="E4614">
        <v>92</v>
      </c>
      <c r="F4614">
        <v>30</v>
      </c>
      <c r="G4614">
        <v>2.8</v>
      </c>
      <c r="H4614">
        <v>0.17</v>
      </c>
      <c r="I4614">
        <v>1000.795</v>
      </c>
      <c r="J4614">
        <v>50.892000000000003</v>
      </c>
      <c r="K4614">
        <v>6068.3890000000001</v>
      </c>
      <c r="L4614">
        <v>5821.6530000000002</v>
      </c>
      <c r="M4614" s="4">
        <f t="shared" si="142"/>
        <v>5.0520417874960896E-4</v>
      </c>
      <c r="N4614" s="3">
        <f t="shared" si="143"/>
        <v>4.0728897572989645E-3</v>
      </c>
    </row>
    <row r="4615" spans="1:14" x14ac:dyDescent="0.25">
      <c r="A4615">
        <v>7</v>
      </c>
      <c r="B4615">
        <v>11</v>
      </c>
      <c r="C4615">
        <v>12</v>
      </c>
      <c r="D4615">
        <v>538</v>
      </c>
      <c r="E4615">
        <v>398</v>
      </c>
      <c r="F4615">
        <v>30</v>
      </c>
      <c r="G4615">
        <v>2.9</v>
      </c>
      <c r="H4615">
        <v>0.17</v>
      </c>
      <c r="I4615">
        <v>953.58900000000006</v>
      </c>
      <c r="J4615">
        <v>49.511000000000003</v>
      </c>
      <c r="K4615">
        <v>5762.9369999999999</v>
      </c>
      <c r="L4615">
        <v>5527.0249999999996</v>
      </c>
      <c r="M4615" s="4">
        <f t="shared" si="142"/>
        <v>4.7963630365010715E-4</v>
      </c>
      <c r="N4615" s="3">
        <f t="shared" si="143"/>
        <v>3.8667649052314362E-3</v>
      </c>
    </row>
    <row r="4616" spans="1:14" x14ac:dyDescent="0.25">
      <c r="A4616">
        <v>7</v>
      </c>
      <c r="B4616">
        <v>11</v>
      </c>
      <c r="C4616">
        <v>13</v>
      </c>
      <c r="D4616">
        <v>931</v>
      </c>
      <c r="E4616">
        <v>94</v>
      </c>
      <c r="F4616">
        <v>31</v>
      </c>
      <c r="G4616">
        <v>3.1</v>
      </c>
      <c r="H4616">
        <v>0.17</v>
      </c>
      <c r="I4616">
        <v>1007.827</v>
      </c>
      <c r="J4616">
        <v>50.991999999999997</v>
      </c>
      <c r="K4616">
        <v>6105.73</v>
      </c>
      <c r="L4616">
        <v>5857.6710000000003</v>
      </c>
      <c r="M4616" s="4">
        <f t="shared" si="142"/>
        <v>5.0832982778953003E-4</v>
      </c>
      <c r="N4616" s="3">
        <f t="shared" si="143"/>
        <v>4.0980883294705443E-3</v>
      </c>
    </row>
    <row r="4617" spans="1:14" x14ac:dyDescent="0.25">
      <c r="A4617">
        <v>7</v>
      </c>
      <c r="B4617">
        <v>11</v>
      </c>
      <c r="C4617">
        <v>14</v>
      </c>
      <c r="D4617">
        <v>594</v>
      </c>
      <c r="E4617">
        <v>281</v>
      </c>
      <c r="F4617">
        <v>30</v>
      </c>
      <c r="G4617">
        <v>3.4</v>
      </c>
      <c r="H4617">
        <v>0.17</v>
      </c>
      <c r="I4617">
        <v>823.053</v>
      </c>
      <c r="J4617">
        <v>45.54</v>
      </c>
      <c r="K4617">
        <v>5096.1499999999996</v>
      </c>
      <c r="L4617">
        <v>4883.8639999999996</v>
      </c>
      <c r="M4617" s="4">
        <f t="shared" si="142"/>
        <v>4.2382266707493215E-4</v>
      </c>
      <c r="N4617" s="3">
        <f t="shared" si="143"/>
        <v>3.4168026953240163E-3</v>
      </c>
    </row>
    <row r="4618" spans="1:14" x14ac:dyDescent="0.25">
      <c r="A4618">
        <v>7</v>
      </c>
      <c r="B4618">
        <v>11</v>
      </c>
      <c r="C4618">
        <v>15</v>
      </c>
      <c r="D4618">
        <v>863</v>
      </c>
      <c r="E4618">
        <v>99</v>
      </c>
      <c r="F4618">
        <v>29</v>
      </c>
      <c r="G4618">
        <v>3.6</v>
      </c>
      <c r="H4618">
        <v>0.17</v>
      </c>
      <c r="I4618">
        <v>761.03499999999997</v>
      </c>
      <c r="J4618">
        <v>42.975999999999999</v>
      </c>
      <c r="K4618">
        <v>4819.6459999999997</v>
      </c>
      <c r="L4618">
        <v>4617.1580000000004</v>
      </c>
      <c r="M4618" s="4">
        <f t="shared" si="142"/>
        <v>4.0067786856193369E-4</v>
      </c>
      <c r="N4618" s="3">
        <f t="shared" si="143"/>
        <v>3.2302123685542528E-3</v>
      </c>
    </row>
    <row r="4619" spans="1:14" x14ac:dyDescent="0.25">
      <c r="A4619">
        <v>7</v>
      </c>
      <c r="B4619">
        <v>11</v>
      </c>
      <c r="C4619">
        <v>16</v>
      </c>
      <c r="D4619">
        <v>809</v>
      </c>
      <c r="E4619">
        <v>91</v>
      </c>
      <c r="F4619">
        <v>28</v>
      </c>
      <c r="G4619">
        <v>3.8</v>
      </c>
      <c r="H4619">
        <v>0.17</v>
      </c>
      <c r="I4619">
        <v>570.26900000000001</v>
      </c>
      <c r="J4619">
        <v>38.186</v>
      </c>
      <c r="K4619">
        <v>3710.3240000000001</v>
      </c>
      <c r="L4619">
        <v>3547.1439999999998</v>
      </c>
      <c r="M4619" s="4">
        <f t="shared" si="142"/>
        <v>3.0782184568997888E-4</v>
      </c>
      <c r="N4619" s="3">
        <f t="shared" si="143"/>
        <v>2.4816193038754587E-3</v>
      </c>
    </row>
    <row r="4620" spans="1:14" x14ac:dyDescent="0.25">
      <c r="A4620">
        <v>7</v>
      </c>
      <c r="B4620">
        <v>11</v>
      </c>
      <c r="C4620">
        <v>17</v>
      </c>
      <c r="D4620">
        <v>359</v>
      </c>
      <c r="E4620">
        <v>164</v>
      </c>
      <c r="F4620">
        <v>27</v>
      </c>
      <c r="G4620">
        <v>3.8</v>
      </c>
      <c r="H4620">
        <v>0.17</v>
      </c>
      <c r="I4620">
        <v>292.12700000000001</v>
      </c>
      <c r="J4620">
        <v>32.186999999999998</v>
      </c>
      <c r="K4620">
        <v>1878.414</v>
      </c>
      <c r="L4620">
        <v>1780.146</v>
      </c>
      <c r="M4620" s="4">
        <f t="shared" si="142"/>
        <v>1.5448141584261399E-4</v>
      </c>
      <c r="N4620" s="3">
        <f t="shared" si="143"/>
        <v>1.2454088915805736E-3</v>
      </c>
    </row>
    <row r="4621" spans="1:14" x14ac:dyDescent="0.25">
      <c r="A4621">
        <v>7</v>
      </c>
      <c r="B4621">
        <v>11</v>
      </c>
      <c r="C4621">
        <v>18</v>
      </c>
      <c r="D4621">
        <v>83</v>
      </c>
      <c r="E4621">
        <v>103</v>
      </c>
      <c r="F4621">
        <v>25</v>
      </c>
      <c r="G4621">
        <v>3.3</v>
      </c>
      <c r="H4621">
        <v>0.17</v>
      </c>
      <c r="I4621">
        <v>105.467</v>
      </c>
      <c r="J4621">
        <v>27.013000000000002</v>
      </c>
      <c r="K4621">
        <v>656.54399999999998</v>
      </c>
      <c r="L4621">
        <v>601.572</v>
      </c>
      <c r="M4621" s="4">
        <f t="shared" si="142"/>
        <v>5.2204535072557527E-5</v>
      </c>
      <c r="N4621" s="3">
        <f t="shared" si="143"/>
        <v>4.2086610745742701E-4</v>
      </c>
    </row>
    <row r="4622" spans="1:14" x14ac:dyDescent="0.25">
      <c r="A4622">
        <v>7</v>
      </c>
      <c r="B4622">
        <v>11</v>
      </c>
      <c r="C4622">
        <v>19</v>
      </c>
      <c r="D4622">
        <v>0</v>
      </c>
      <c r="E4622">
        <v>3</v>
      </c>
      <c r="F4622">
        <v>22</v>
      </c>
      <c r="G4622">
        <v>2.7</v>
      </c>
      <c r="H4622">
        <v>0.17</v>
      </c>
      <c r="I4622">
        <v>2.7669999999999999</v>
      </c>
      <c r="J4622">
        <v>22.058</v>
      </c>
      <c r="K4622">
        <v>14.481999999999999</v>
      </c>
      <c r="L4622">
        <v>0</v>
      </c>
      <c r="M4622" s="4">
        <f t="shared" si="142"/>
        <v>0</v>
      </c>
      <c r="N4622" s="3">
        <f t="shared" si="143"/>
        <v>0</v>
      </c>
    </row>
    <row r="4623" spans="1:14" x14ac:dyDescent="0.25">
      <c r="A4623">
        <v>7</v>
      </c>
      <c r="B4623">
        <v>11</v>
      </c>
      <c r="C4623">
        <v>20</v>
      </c>
      <c r="D4623">
        <v>0</v>
      </c>
      <c r="E4623">
        <v>0</v>
      </c>
      <c r="F4623">
        <v>20</v>
      </c>
      <c r="G4623">
        <v>2.5</v>
      </c>
      <c r="H4623">
        <v>0.17</v>
      </c>
      <c r="I4623">
        <v>0</v>
      </c>
      <c r="J4623">
        <v>20</v>
      </c>
      <c r="K4623">
        <v>0</v>
      </c>
      <c r="L4623">
        <v>0</v>
      </c>
      <c r="M4623" s="4">
        <f t="shared" si="142"/>
        <v>0</v>
      </c>
      <c r="N4623" s="3">
        <f t="shared" si="143"/>
        <v>0</v>
      </c>
    </row>
    <row r="4624" spans="1:14" x14ac:dyDescent="0.25">
      <c r="A4624">
        <v>7</v>
      </c>
      <c r="B4624">
        <v>11</v>
      </c>
      <c r="C4624">
        <v>21</v>
      </c>
      <c r="D4624">
        <v>0</v>
      </c>
      <c r="E4624">
        <v>0</v>
      </c>
      <c r="F4624">
        <v>19</v>
      </c>
      <c r="G4624">
        <v>2.6</v>
      </c>
      <c r="H4624">
        <v>0.17</v>
      </c>
      <c r="I4624">
        <v>0</v>
      </c>
      <c r="J4624">
        <v>19</v>
      </c>
      <c r="K4624">
        <v>0</v>
      </c>
      <c r="L4624">
        <v>0</v>
      </c>
      <c r="M4624" s="4">
        <f t="shared" si="142"/>
        <v>0</v>
      </c>
      <c r="N4624" s="3">
        <f t="shared" si="143"/>
        <v>0</v>
      </c>
    </row>
    <row r="4625" spans="1:14" x14ac:dyDescent="0.25">
      <c r="A4625">
        <v>7</v>
      </c>
      <c r="B4625">
        <v>11</v>
      </c>
      <c r="C4625">
        <v>22</v>
      </c>
      <c r="D4625">
        <v>0</v>
      </c>
      <c r="E4625">
        <v>0</v>
      </c>
      <c r="F4625">
        <v>18</v>
      </c>
      <c r="G4625">
        <v>2.6</v>
      </c>
      <c r="H4625">
        <v>0.17</v>
      </c>
      <c r="I4625">
        <v>0</v>
      </c>
      <c r="J4625">
        <v>18</v>
      </c>
      <c r="K4625">
        <v>0</v>
      </c>
      <c r="L4625">
        <v>0</v>
      </c>
      <c r="M4625" s="4">
        <f t="shared" si="142"/>
        <v>0</v>
      </c>
      <c r="N4625" s="3">
        <f t="shared" si="143"/>
        <v>0</v>
      </c>
    </row>
    <row r="4626" spans="1:14" x14ac:dyDescent="0.25">
      <c r="A4626">
        <v>7</v>
      </c>
      <c r="B4626">
        <v>11</v>
      </c>
      <c r="C4626">
        <v>23</v>
      </c>
      <c r="D4626">
        <v>0</v>
      </c>
      <c r="E4626">
        <v>0</v>
      </c>
      <c r="F4626">
        <v>18</v>
      </c>
      <c r="G4626">
        <v>2.7</v>
      </c>
      <c r="H4626">
        <v>0.17</v>
      </c>
      <c r="I4626">
        <v>0</v>
      </c>
      <c r="J4626">
        <v>18</v>
      </c>
      <c r="K4626">
        <v>0</v>
      </c>
      <c r="L4626">
        <v>0</v>
      </c>
      <c r="M4626" s="4">
        <f t="shared" si="142"/>
        <v>0</v>
      </c>
      <c r="N4626" s="3">
        <f t="shared" si="143"/>
        <v>0</v>
      </c>
    </row>
    <row r="4627" spans="1:14" x14ac:dyDescent="0.25">
      <c r="A4627">
        <v>7</v>
      </c>
      <c r="B4627">
        <v>12</v>
      </c>
      <c r="C4627">
        <v>0</v>
      </c>
      <c r="D4627">
        <v>0</v>
      </c>
      <c r="E4627">
        <v>0</v>
      </c>
      <c r="F4627">
        <v>17</v>
      </c>
      <c r="G4627">
        <v>2.8</v>
      </c>
      <c r="H4627">
        <v>0.17</v>
      </c>
      <c r="I4627">
        <v>0</v>
      </c>
      <c r="J4627">
        <v>17</v>
      </c>
      <c r="K4627">
        <v>0</v>
      </c>
      <c r="L4627">
        <v>0</v>
      </c>
      <c r="M4627" s="4">
        <f t="shared" si="142"/>
        <v>0</v>
      </c>
      <c r="N4627" s="3">
        <f t="shared" si="143"/>
        <v>0</v>
      </c>
    </row>
    <row r="4628" spans="1:14" x14ac:dyDescent="0.25">
      <c r="A4628">
        <v>7</v>
      </c>
      <c r="B4628">
        <v>12</v>
      </c>
      <c r="C4628">
        <v>1</v>
      </c>
      <c r="D4628">
        <v>0</v>
      </c>
      <c r="E4628">
        <v>0</v>
      </c>
      <c r="F4628">
        <v>16</v>
      </c>
      <c r="G4628">
        <v>2.9</v>
      </c>
      <c r="H4628">
        <v>0.17</v>
      </c>
      <c r="I4628">
        <v>0</v>
      </c>
      <c r="J4628">
        <v>16</v>
      </c>
      <c r="K4628">
        <v>0</v>
      </c>
      <c r="L4628">
        <v>0</v>
      </c>
      <c r="M4628" s="4">
        <f t="shared" ref="M4628:M4691" si="144">L4628/SUM($L$19:$L$8778)</f>
        <v>0</v>
      </c>
      <c r="N4628" s="3">
        <f t="shared" ref="N4628:N4691" si="145">L4628/SUMIF($A$19:$A$8778,$A4628,$L$19:$L$8778)</f>
        <v>0</v>
      </c>
    </row>
    <row r="4629" spans="1:14" x14ac:dyDescent="0.25">
      <c r="A4629">
        <v>7</v>
      </c>
      <c r="B4629">
        <v>12</v>
      </c>
      <c r="C4629">
        <v>2</v>
      </c>
      <c r="D4629">
        <v>0</v>
      </c>
      <c r="E4629">
        <v>0</v>
      </c>
      <c r="F4629">
        <v>15</v>
      </c>
      <c r="G4629">
        <v>2.8</v>
      </c>
      <c r="H4629">
        <v>0.17</v>
      </c>
      <c r="I4629">
        <v>0</v>
      </c>
      <c r="J4629">
        <v>15</v>
      </c>
      <c r="K4629">
        <v>0</v>
      </c>
      <c r="L4629">
        <v>0</v>
      </c>
      <c r="M4629" s="4">
        <f t="shared" si="144"/>
        <v>0</v>
      </c>
      <c r="N4629" s="3">
        <f t="shared" si="145"/>
        <v>0</v>
      </c>
    </row>
    <row r="4630" spans="1:14" x14ac:dyDescent="0.25">
      <c r="A4630">
        <v>7</v>
      </c>
      <c r="B4630">
        <v>12</v>
      </c>
      <c r="C4630">
        <v>3</v>
      </c>
      <c r="D4630">
        <v>0</v>
      </c>
      <c r="E4630">
        <v>0</v>
      </c>
      <c r="F4630">
        <v>15</v>
      </c>
      <c r="G4630">
        <v>2.7</v>
      </c>
      <c r="H4630">
        <v>0.17</v>
      </c>
      <c r="I4630">
        <v>0</v>
      </c>
      <c r="J4630">
        <v>15</v>
      </c>
      <c r="K4630">
        <v>0</v>
      </c>
      <c r="L4630">
        <v>0</v>
      </c>
      <c r="M4630" s="4">
        <f t="shared" si="144"/>
        <v>0</v>
      </c>
      <c r="N4630" s="3">
        <f t="shared" si="145"/>
        <v>0</v>
      </c>
    </row>
    <row r="4631" spans="1:14" x14ac:dyDescent="0.25">
      <c r="A4631">
        <v>7</v>
      </c>
      <c r="B4631">
        <v>12</v>
      </c>
      <c r="C4631">
        <v>4</v>
      </c>
      <c r="D4631">
        <v>0</v>
      </c>
      <c r="E4631">
        <v>0</v>
      </c>
      <c r="F4631">
        <v>15</v>
      </c>
      <c r="G4631">
        <v>2.7</v>
      </c>
      <c r="H4631">
        <v>0.17</v>
      </c>
      <c r="I4631">
        <v>0</v>
      </c>
      <c r="J4631">
        <v>15</v>
      </c>
      <c r="K4631">
        <v>0</v>
      </c>
      <c r="L4631">
        <v>0</v>
      </c>
      <c r="M4631" s="4">
        <f t="shared" si="144"/>
        <v>0</v>
      </c>
      <c r="N4631" s="3">
        <f t="shared" si="145"/>
        <v>0</v>
      </c>
    </row>
    <row r="4632" spans="1:14" x14ac:dyDescent="0.25">
      <c r="A4632">
        <v>7</v>
      </c>
      <c r="B4632">
        <v>12</v>
      </c>
      <c r="C4632">
        <v>5</v>
      </c>
      <c r="D4632">
        <v>178</v>
      </c>
      <c r="E4632">
        <v>25</v>
      </c>
      <c r="F4632">
        <v>16</v>
      </c>
      <c r="G4632">
        <v>3</v>
      </c>
      <c r="H4632">
        <v>0.17</v>
      </c>
      <c r="I4632">
        <v>19.027000000000001</v>
      </c>
      <c r="J4632">
        <v>16.370999999999999</v>
      </c>
      <c r="K4632">
        <v>104.34099999999999</v>
      </c>
      <c r="L4632">
        <v>68.935000000000002</v>
      </c>
      <c r="M4632" s="4">
        <f t="shared" si="144"/>
        <v>5.9821926971779821E-6</v>
      </c>
      <c r="N4632" s="3">
        <f t="shared" si="145"/>
        <v>4.822765208084441E-5</v>
      </c>
    </row>
    <row r="4633" spans="1:14" x14ac:dyDescent="0.25">
      <c r="A4633">
        <v>7</v>
      </c>
      <c r="B4633">
        <v>12</v>
      </c>
      <c r="C4633">
        <v>6</v>
      </c>
      <c r="D4633">
        <v>510</v>
      </c>
      <c r="E4633">
        <v>62</v>
      </c>
      <c r="F4633">
        <v>19</v>
      </c>
      <c r="G4633">
        <v>2.7</v>
      </c>
      <c r="H4633">
        <v>0.17</v>
      </c>
      <c r="I4633">
        <v>122.999</v>
      </c>
      <c r="J4633">
        <v>21.431999999999999</v>
      </c>
      <c r="K4633">
        <v>639.86500000000001</v>
      </c>
      <c r="L4633">
        <v>585.48400000000004</v>
      </c>
      <c r="M4633" s="4">
        <f t="shared" si="144"/>
        <v>5.0808415305933908E-5</v>
      </c>
      <c r="N4633" s="3">
        <f t="shared" si="145"/>
        <v>4.0961077320520936E-4</v>
      </c>
    </row>
    <row r="4634" spans="1:14" x14ac:dyDescent="0.25">
      <c r="A4634">
        <v>7</v>
      </c>
      <c r="B4634">
        <v>12</v>
      </c>
      <c r="C4634">
        <v>7</v>
      </c>
      <c r="D4634">
        <v>685</v>
      </c>
      <c r="E4634">
        <v>82</v>
      </c>
      <c r="F4634">
        <v>23</v>
      </c>
      <c r="G4634">
        <v>2.1</v>
      </c>
      <c r="H4634">
        <v>0.17</v>
      </c>
      <c r="I4634">
        <v>323.16899999999998</v>
      </c>
      <c r="J4634">
        <v>30.628</v>
      </c>
      <c r="K4634">
        <v>2053.377</v>
      </c>
      <c r="L4634">
        <v>1948.91</v>
      </c>
      <c r="M4634" s="4">
        <f t="shared" si="144"/>
        <v>1.6912678856106683E-4</v>
      </c>
      <c r="N4634" s="3">
        <f t="shared" si="145"/>
        <v>1.3634779635436059E-3</v>
      </c>
    </row>
    <row r="4635" spans="1:14" x14ac:dyDescent="0.25">
      <c r="A4635">
        <v>7</v>
      </c>
      <c r="B4635">
        <v>12</v>
      </c>
      <c r="C4635">
        <v>8</v>
      </c>
      <c r="D4635">
        <v>549</v>
      </c>
      <c r="E4635">
        <v>179</v>
      </c>
      <c r="F4635">
        <v>26</v>
      </c>
      <c r="G4635">
        <v>1.8</v>
      </c>
      <c r="H4635">
        <v>0.17</v>
      </c>
      <c r="I4635">
        <v>486.024</v>
      </c>
      <c r="J4635">
        <v>38.331000000000003</v>
      </c>
      <c r="K4635">
        <v>3142.3159999999998</v>
      </c>
      <c r="L4635">
        <v>2999.2629999999999</v>
      </c>
      <c r="M4635" s="4">
        <f t="shared" si="144"/>
        <v>2.6027662603200297E-4</v>
      </c>
      <c r="N4635" s="3">
        <f t="shared" si="145"/>
        <v>2.0983159855363694E-3</v>
      </c>
    </row>
    <row r="4636" spans="1:14" x14ac:dyDescent="0.25">
      <c r="A4636">
        <v>7</v>
      </c>
      <c r="B4636">
        <v>12</v>
      </c>
      <c r="C4636">
        <v>9</v>
      </c>
      <c r="D4636">
        <v>108</v>
      </c>
      <c r="E4636">
        <v>347</v>
      </c>
      <c r="F4636">
        <v>28</v>
      </c>
      <c r="G4636">
        <v>1.7</v>
      </c>
      <c r="H4636">
        <v>0.17</v>
      </c>
      <c r="I4636">
        <v>413.00200000000001</v>
      </c>
      <c r="J4636">
        <v>38.64</v>
      </c>
      <c r="K4636">
        <v>2600.442</v>
      </c>
      <c r="L4636">
        <v>2476.59</v>
      </c>
      <c r="M4636" s="4">
        <f t="shared" si="144"/>
        <v>2.1491896151307782E-4</v>
      </c>
      <c r="N4636" s="3">
        <f t="shared" si="145"/>
        <v>1.7326484495089353E-3</v>
      </c>
    </row>
    <row r="4637" spans="1:14" x14ac:dyDescent="0.25">
      <c r="A4637">
        <v>7</v>
      </c>
      <c r="B4637">
        <v>12</v>
      </c>
      <c r="C4637">
        <v>10</v>
      </c>
      <c r="D4637">
        <v>100</v>
      </c>
      <c r="E4637">
        <v>411</v>
      </c>
      <c r="F4637">
        <v>30</v>
      </c>
      <c r="G4637">
        <v>1.9</v>
      </c>
      <c r="H4637">
        <v>0.17</v>
      </c>
      <c r="I4637">
        <v>487.51799999999997</v>
      </c>
      <c r="J4637">
        <v>42.018000000000001</v>
      </c>
      <c r="K4637">
        <v>3015.9679999999998</v>
      </c>
      <c r="L4637">
        <v>2877.3910000000001</v>
      </c>
      <c r="M4637" s="4">
        <f t="shared" si="144"/>
        <v>2.497005501867796E-4</v>
      </c>
      <c r="N4637" s="3">
        <f t="shared" si="145"/>
        <v>2.0130530506789436E-3</v>
      </c>
    </row>
    <row r="4638" spans="1:14" x14ac:dyDescent="0.25">
      <c r="A4638">
        <v>7</v>
      </c>
      <c r="B4638">
        <v>12</v>
      </c>
      <c r="C4638">
        <v>11</v>
      </c>
      <c r="D4638">
        <v>414</v>
      </c>
      <c r="E4638">
        <v>420</v>
      </c>
      <c r="F4638">
        <v>31</v>
      </c>
      <c r="G4638">
        <v>1.9</v>
      </c>
      <c r="H4638">
        <v>0.17</v>
      </c>
      <c r="I4638">
        <v>828.69500000000005</v>
      </c>
      <c r="J4638">
        <v>51.453000000000003</v>
      </c>
      <c r="K4638">
        <v>4970.098</v>
      </c>
      <c r="L4638">
        <v>4762.2790000000005</v>
      </c>
      <c r="M4638" s="4">
        <f t="shared" si="144"/>
        <v>4.1327149714548585E-4</v>
      </c>
      <c r="N4638" s="3">
        <f t="shared" si="145"/>
        <v>3.3317405486895141E-3</v>
      </c>
    </row>
    <row r="4639" spans="1:14" x14ac:dyDescent="0.25">
      <c r="A4639">
        <v>7</v>
      </c>
      <c r="B4639">
        <v>12</v>
      </c>
      <c r="C4639">
        <v>12</v>
      </c>
      <c r="D4639">
        <v>921</v>
      </c>
      <c r="E4639">
        <v>104</v>
      </c>
      <c r="F4639">
        <v>32</v>
      </c>
      <c r="G4639">
        <v>1.6</v>
      </c>
      <c r="H4639">
        <v>0.17</v>
      </c>
      <c r="I4639">
        <v>1031.549</v>
      </c>
      <c r="J4639">
        <v>59.213999999999999</v>
      </c>
      <c r="K4639">
        <v>6024.0379999999996</v>
      </c>
      <c r="L4639">
        <v>5778.8739999999998</v>
      </c>
      <c r="M4639" s="4">
        <f t="shared" si="144"/>
        <v>5.0149180881572085E-4</v>
      </c>
      <c r="N4639" s="3">
        <f t="shared" si="145"/>
        <v>4.0429611183148998E-3</v>
      </c>
    </row>
    <row r="4640" spans="1:14" x14ac:dyDescent="0.25">
      <c r="A4640">
        <v>7</v>
      </c>
      <c r="B4640">
        <v>12</v>
      </c>
      <c r="C4640">
        <v>13</v>
      </c>
      <c r="D4640">
        <v>918</v>
      </c>
      <c r="E4640">
        <v>102</v>
      </c>
      <c r="F4640">
        <v>33</v>
      </c>
      <c r="G4640">
        <v>1.2</v>
      </c>
      <c r="H4640">
        <v>0.17</v>
      </c>
      <c r="I4640">
        <v>1003.378</v>
      </c>
      <c r="J4640">
        <v>62.034999999999997</v>
      </c>
      <c r="K4640">
        <v>5795.6549999999997</v>
      </c>
      <c r="L4640">
        <v>5558.5829999999996</v>
      </c>
      <c r="M4640" s="4">
        <f t="shared" si="144"/>
        <v>4.8237491302324911E-4</v>
      </c>
      <c r="N4640" s="3">
        <f t="shared" si="145"/>
        <v>3.8888432144265806E-3</v>
      </c>
    </row>
    <row r="4641" spans="1:14" x14ac:dyDescent="0.25">
      <c r="A4641">
        <v>7</v>
      </c>
      <c r="B4641">
        <v>12</v>
      </c>
      <c r="C4641">
        <v>14</v>
      </c>
      <c r="D4641">
        <v>893</v>
      </c>
      <c r="E4641">
        <v>105</v>
      </c>
      <c r="F4641">
        <v>33</v>
      </c>
      <c r="G4641">
        <v>0.6</v>
      </c>
      <c r="H4641">
        <v>0.17</v>
      </c>
      <c r="I4641">
        <v>908.97799999999995</v>
      </c>
      <c r="J4641">
        <v>63.784999999999997</v>
      </c>
      <c r="K4641">
        <v>5231.9780000000001</v>
      </c>
      <c r="L4641">
        <v>5014.88</v>
      </c>
      <c r="M4641" s="4">
        <f t="shared" si="144"/>
        <v>4.3519226101724698E-4</v>
      </c>
      <c r="N4641" s="3">
        <f t="shared" si="145"/>
        <v>3.5084628688936679E-3</v>
      </c>
    </row>
    <row r="4642" spans="1:14" x14ac:dyDescent="0.25">
      <c r="A4642">
        <v>7</v>
      </c>
      <c r="B4642">
        <v>12</v>
      </c>
      <c r="C4642">
        <v>15</v>
      </c>
      <c r="D4642">
        <v>861</v>
      </c>
      <c r="E4642">
        <v>100</v>
      </c>
      <c r="F4642">
        <v>32</v>
      </c>
      <c r="G4642">
        <v>0.3</v>
      </c>
      <c r="H4642">
        <v>0.17</v>
      </c>
      <c r="I4642">
        <v>760.56899999999996</v>
      </c>
      <c r="J4642">
        <v>60.188000000000002</v>
      </c>
      <c r="K4642">
        <v>4477.4679999999998</v>
      </c>
      <c r="L4642">
        <v>4287.1049999999996</v>
      </c>
      <c r="M4642" s="4">
        <f t="shared" si="144"/>
        <v>3.7203580507775744E-4</v>
      </c>
      <c r="N4642" s="3">
        <f t="shared" si="145"/>
        <v>2.9993038133611146E-3</v>
      </c>
    </row>
    <row r="4643" spans="1:14" x14ac:dyDescent="0.25">
      <c r="A4643">
        <v>7</v>
      </c>
      <c r="B4643">
        <v>12</v>
      </c>
      <c r="C4643">
        <v>16</v>
      </c>
      <c r="D4643">
        <v>367</v>
      </c>
      <c r="E4643">
        <v>247</v>
      </c>
      <c r="F4643">
        <v>31</v>
      </c>
      <c r="G4643">
        <v>0.7</v>
      </c>
      <c r="H4643">
        <v>0.17</v>
      </c>
      <c r="I4643">
        <v>455.48</v>
      </c>
      <c r="J4643">
        <v>46.024000000000001</v>
      </c>
      <c r="K4643">
        <v>2832.2979999999998</v>
      </c>
      <c r="L4643">
        <v>2700.23</v>
      </c>
      <c r="M4643" s="4">
        <f t="shared" si="144"/>
        <v>2.3432648417641116E-4</v>
      </c>
      <c r="N4643" s="3">
        <f t="shared" si="145"/>
        <v>1.8891093490717124E-3</v>
      </c>
    </row>
    <row r="4644" spans="1:14" x14ac:dyDescent="0.25">
      <c r="A4644">
        <v>7</v>
      </c>
      <c r="B4644">
        <v>12</v>
      </c>
      <c r="C4644">
        <v>17</v>
      </c>
      <c r="D4644">
        <v>680</v>
      </c>
      <c r="E4644">
        <v>88</v>
      </c>
      <c r="F4644">
        <v>30</v>
      </c>
      <c r="G4644">
        <v>1.3</v>
      </c>
      <c r="H4644">
        <v>0.17</v>
      </c>
      <c r="I4644">
        <v>347.21899999999999</v>
      </c>
      <c r="J4644">
        <v>39.777000000000001</v>
      </c>
      <c r="K4644">
        <v>2156.6970000000001</v>
      </c>
      <c r="L4644">
        <v>2048.569</v>
      </c>
      <c r="M4644" s="4">
        <f t="shared" si="144"/>
        <v>1.7777521594930298E-4</v>
      </c>
      <c r="N4644" s="3">
        <f t="shared" si="145"/>
        <v>1.433200449635212E-3</v>
      </c>
    </row>
    <row r="4645" spans="1:14" x14ac:dyDescent="0.25">
      <c r="A4645">
        <v>7</v>
      </c>
      <c r="B4645">
        <v>12</v>
      </c>
      <c r="C4645">
        <v>18</v>
      </c>
      <c r="D4645">
        <v>568</v>
      </c>
      <c r="E4645">
        <v>61</v>
      </c>
      <c r="F4645">
        <v>28</v>
      </c>
      <c r="G4645">
        <v>1.4</v>
      </c>
      <c r="H4645">
        <v>0.17</v>
      </c>
      <c r="I4645">
        <v>147.41</v>
      </c>
      <c r="J4645">
        <v>31.823</v>
      </c>
      <c r="K4645">
        <v>758.49300000000005</v>
      </c>
      <c r="L4645">
        <v>699.90800000000002</v>
      </c>
      <c r="M4645" s="4">
        <f t="shared" si="144"/>
        <v>6.0738152263675159E-5</v>
      </c>
      <c r="N4645" s="3">
        <f t="shared" si="145"/>
        <v>4.8966300881409517E-4</v>
      </c>
    </row>
    <row r="4646" spans="1:14" x14ac:dyDescent="0.25">
      <c r="A4646">
        <v>7</v>
      </c>
      <c r="B4646">
        <v>12</v>
      </c>
      <c r="C4646">
        <v>19</v>
      </c>
      <c r="D4646">
        <v>264</v>
      </c>
      <c r="E4646">
        <v>30</v>
      </c>
      <c r="F4646">
        <v>24</v>
      </c>
      <c r="G4646">
        <v>1.5</v>
      </c>
      <c r="H4646">
        <v>0.17</v>
      </c>
      <c r="I4646">
        <v>23.062000000000001</v>
      </c>
      <c r="J4646">
        <v>24.616</v>
      </c>
      <c r="K4646">
        <v>132.87700000000001</v>
      </c>
      <c r="L4646">
        <v>96.46</v>
      </c>
      <c r="M4646" s="4">
        <f t="shared" si="144"/>
        <v>8.3708175465262653E-6</v>
      </c>
      <c r="N4646" s="3">
        <f t="shared" si="145"/>
        <v>6.7484431997073347E-5</v>
      </c>
    </row>
    <row r="4647" spans="1:14" x14ac:dyDescent="0.25">
      <c r="A4647">
        <v>7</v>
      </c>
      <c r="B4647">
        <v>12</v>
      </c>
      <c r="C4647">
        <v>20</v>
      </c>
      <c r="D4647">
        <v>0</v>
      </c>
      <c r="E4647">
        <v>0</v>
      </c>
      <c r="F4647">
        <v>22</v>
      </c>
      <c r="G4647">
        <v>2</v>
      </c>
      <c r="H4647">
        <v>0.17</v>
      </c>
      <c r="I4647">
        <v>0</v>
      </c>
      <c r="J4647">
        <v>22</v>
      </c>
      <c r="K4647">
        <v>0</v>
      </c>
      <c r="L4647">
        <v>0</v>
      </c>
      <c r="M4647" s="4">
        <f t="shared" si="144"/>
        <v>0</v>
      </c>
      <c r="N4647" s="3">
        <f t="shared" si="145"/>
        <v>0</v>
      </c>
    </row>
    <row r="4648" spans="1:14" x14ac:dyDescent="0.25">
      <c r="A4648">
        <v>7</v>
      </c>
      <c r="B4648">
        <v>12</v>
      </c>
      <c r="C4648">
        <v>21</v>
      </c>
      <c r="D4648">
        <v>0</v>
      </c>
      <c r="E4648">
        <v>0</v>
      </c>
      <c r="F4648">
        <v>21</v>
      </c>
      <c r="G4648">
        <v>2.2999999999999998</v>
      </c>
      <c r="H4648">
        <v>0.17</v>
      </c>
      <c r="I4648">
        <v>0</v>
      </c>
      <c r="J4648">
        <v>21</v>
      </c>
      <c r="K4648">
        <v>0</v>
      </c>
      <c r="L4648">
        <v>0</v>
      </c>
      <c r="M4648" s="4">
        <f t="shared" si="144"/>
        <v>0</v>
      </c>
      <c r="N4648" s="3">
        <f t="shared" si="145"/>
        <v>0</v>
      </c>
    </row>
    <row r="4649" spans="1:14" x14ac:dyDescent="0.25">
      <c r="A4649">
        <v>7</v>
      </c>
      <c r="B4649">
        <v>12</v>
      </c>
      <c r="C4649">
        <v>22</v>
      </c>
      <c r="D4649">
        <v>0</v>
      </c>
      <c r="E4649">
        <v>0</v>
      </c>
      <c r="F4649">
        <v>20</v>
      </c>
      <c r="G4649">
        <v>2.2000000000000002</v>
      </c>
      <c r="H4649">
        <v>0.17</v>
      </c>
      <c r="I4649">
        <v>0</v>
      </c>
      <c r="J4649">
        <v>20</v>
      </c>
      <c r="K4649">
        <v>0</v>
      </c>
      <c r="L4649">
        <v>0</v>
      </c>
      <c r="M4649" s="4">
        <f t="shared" si="144"/>
        <v>0</v>
      </c>
      <c r="N4649" s="3">
        <f t="shared" si="145"/>
        <v>0</v>
      </c>
    </row>
    <row r="4650" spans="1:14" x14ac:dyDescent="0.25">
      <c r="A4650">
        <v>7</v>
      </c>
      <c r="B4650">
        <v>12</v>
      </c>
      <c r="C4650">
        <v>23</v>
      </c>
      <c r="D4650">
        <v>0</v>
      </c>
      <c r="E4650">
        <v>0</v>
      </c>
      <c r="F4650">
        <v>19</v>
      </c>
      <c r="G4650">
        <v>1.9</v>
      </c>
      <c r="H4650">
        <v>0.17</v>
      </c>
      <c r="I4650">
        <v>0</v>
      </c>
      <c r="J4650">
        <v>19</v>
      </c>
      <c r="K4650">
        <v>0</v>
      </c>
      <c r="L4650">
        <v>0</v>
      </c>
      <c r="M4650" s="4">
        <f t="shared" si="144"/>
        <v>0</v>
      </c>
      <c r="N4650" s="3">
        <f t="shared" si="145"/>
        <v>0</v>
      </c>
    </row>
    <row r="4651" spans="1:14" x14ac:dyDescent="0.25">
      <c r="A4651">
        <v>7</v>
      </c>
      <c r="B4651">
        <v>13</v>
      </c>
      <c r="C4651">
        <v>0</v>
      </c>
      <c r="D4651">
        <v>0</v>
      </c>
      <c r="E4651">
        <v>0</v>
      </c>
      <c r="F4651">
        <v>18</v>
      </c>
      <c r="G4651">
        <v>1.5</v>
      </c>
      <c r="H4651">
        <v>0.17</v>
      </c>
      <c r="I4651">
        <v>0</v>
      </c>
      <c r="J4651">
        <v>18</v>
      </c>
      <c r="K4651">
        <v>0</v>
      </c>
      <c r="L4651">
        <v>0</v>
      </c>
      <c r="M4651" s="4">
        <f t="shared" si="144"/>
        <v>0</v>
      </c>
      <c r="N4651" s="3">
        <f t="shared" si="145"/>
        <v>0</v>
      </c>
    </row>
    <row r="4652" spans="1:14" x14ac:dyDescent="0.25">
      <c r="A4652">
        <v>7</v>
      </c>
      <c r="B4652">
        <v>13</v>
      </c>
      <c r="C4652">
        <v>1</v>
      </c>
      <c r="D4652">
        <v>0</v>
      </c>
      <c r="E4652">
        <v>0</v>
      </c>
      <c r="F4652">
        <v>18</v>
      </c>
      <c r="G4652">
        <v>1.2</v>
      </c>
      <c r="H4652">
        <v>0.17</v>
      </c>
      <c r="I4652">
        <v>0</v>
      </c>
      <c r="J4652">
        <v>18</v>
      </c>
      <c r="K4652">
        <v>0</v>
      </c>
      <c r="L4652">
        <v>0</v>
      </c>
      <c r="M4652" s="4">
        <f t="shared" si="144"/>
        <v>0</v>
      </c>
      <c r="N4652" s="3">
        <f t="shared" si="145"/>
        <v>0</v>
      </c>
    </row>
    <row r="4653" spans="1:14" x14ac:dyDescent="0.25">
      <c r="A4653">
        <v>7</v>
      </c>
      <c r="B4653">
        <v>13</v>
      </c>
      <c r="C4653">
        <v>2</v>
      </c>
      <c r="D4653">
        <v>0</v>
      </c>
      <c r="E4653">
        <v>0</v>
      </c>
      <c r="F4653">
        <v>17</v>
      </c>
      <c r="G4653">
        <v>1.1000000000000001</v>
      </c>
      <c r="H4653">
        <v>0.17</v>
      </c>
      <c r="I4653">
        <v>0</v>
      </c>
      <c r="J4653">
        <v>17</v>
      </c>
      <c r="K4653">
        <v>0</v>
      </c>
      <c r="L4653">
        <v>0</v>
      </c>
      <c r="M4653" s="4">
        <f t="shared" si="144"/>
        <v>0</v>
      </c>
      <c r="N4653" s="3">
        <f t="shared" si="145"/>
        <v>0</v>
      </c>
    </row>
    <row r="4654" spans="1:14" x14ac:dyDescent="0.25">
      <c r="A4654">
        <v>7</v>
      </c>
      <c r="B4654">
        <v>13</v>
      </c>
      <c r="C4654">
        <v>3</v>
      </c>
      <c r="D4654">
        <v>0</v>
      </c>
      <c r="E4654">
        <v>0</v>
      </c>
      <c r="F4654">
        <v>16</v>
      </c>
      <c r="G4654">
        <v>1.1000000000000001</v>
      </c>
      <c r="H4654">
        <v>0.17</v>
      </c>
      <c r="I4654">
        <v>0</v>
      </c>
      <c r="J4654">
        <v>16</v>
      </c>
      <c r="K4654">
        <v>0</v>
      </c>
      <c r="L4654">
        <v>0</v>
      </c>
      <c r="M4654" s="4">
        <f t="shared" si="144"/>
        <v>0</v>
      </c>
      <c r="N4654" s="3">
        <f t="shared" si="145"/>
        <v>0</v>
      </c>
    </row>
    <row r="4655" spans="1:14" x14ac:dyDescent="0.25">
      <c r="A4655">
        <v>7</v>
      </c>
      <c r="B4655">
        <v>13</v>
      </c>
      <c r="C4655">
        <v>4</v>
      </c>
      <c r="D4655">
        <v>0</v>
      </c>
      <c r="E4655">
        <v>0</v>
      </c>
      <c r="F4655">
        <v>16</v>
      </c>
      <c r="G4655">
        <v>1.4</v>
      </c>
      <c r="H4655">
        <v>0.17</v>
      </c>
      <c r="I4655">
        <v>0</v>
      </c>
      <c r="J4655">
        <v>16</v>
      </c>
      <c r="K4655">
        <v>0</v>
      </c>
      <c r="L4655">
        <v>0</v>
      </c>
      <c r="M4655" s="4">
        <f t="shared" si="144"/>
        <v>0</v>
      </c>
      <c r="N4655" s="3">
        <f t="shared" si="145"/>
        <v>0</v>
      </c>
    </row>
    <row r="4656" spans="1:14" x14ac:dyDescent="0.25">
      <c r="A4656">
        <v>7</v>
      </c>
      <c r="B4656">
        <v>13</v>
      </c>
      <c r="C4656">
        <v>5</v>
      </c>
      <c r="D4656">
        <v>235</v>
      </c>
      <c r="E4656">
        <v>23</v>
      </c>
      <c r="F4656">
        <v>17</v>
      </c>
      <c r="G4656">
        <v>1.9</v>
      </c>
      <c r="H4656">
        <v>0.17</v>
      </c>
      <c r="I4656">
        <v>17.73</v>
      </c>
      <c r="J4656">
        <v>17.422000000000001</v>
      </c>
      <c r="K4656">
        <v>94.808000000000007</v>
      </c>
      <c r="L4656">
        <v>59.74</v>
      </c>
      <c r="M4656" s="4">
        <f t="shared" si="144"/>
        <v>5.1842488101749861E-6</v>
      </c>
      <c r="N4656" s="3">
        <f t="shared" si="145"/>
        <v>4.1794733231444765E-5</v>
      </c>
    </row>
    <row r="4657" spans="1:14" x14ac:dyDescent="0.25">
      <c r="A4657">
        <v>7</v>
      </c>
      <c r="B4657">
        <v>13</v>
      </c>
      <c r="C4657">
        <v>6</v>
      </c>
      <c r="D4657">
        <v>571</v>
      </c>
      <c r="E4657">
        <v>53</v>
      </c>
      <c r="F4657">
        <v>20</v>
      </c>
      <c r="G4657">
        <v>2</v>
      </c>
      <c r="H4657">
        <v>0.17</v>
      </c>
      <c r="I4657">
        <v>122.253</v>
      </c>
      <c r="J4657">
        <v>22.722999999999999</v>
      </c>
      <c r="K4657">
        <v>609.62400000000002</v>
      </c>
      <c r="L4657">
        <v>556.31399999999996</v>
      </c>
      <c r="M4657" s="4">
        <f t="shared" si="144"/>
        <v>4.8277037036887966E-5</v>
      </c>
      <c r="N4657" s="3">
        <f t="shared" si="145"/>
        <v>3.8920313396247004E-4</v>
      </c>
    </row>
    <row r="4658" spans="1:14" x14ac:dyDescent="0.25">
      <c r="A4658">
        <v>7</v>
      </c>
      <c r="B4658">
        <v>13</v>
      </c>
      <c r="C4658">
        <v>7</v>
      </c>
      <c r="D4658">
        <v>736</v>
      </c>
      <c r="E4658">
        <v>70</v>
      </c>
      <c r="F4658">
        <v>23</v>
      </c>
      <c r="G4658">
        <v>1.7</v>
      </c>
      <c r="H4658">
        <v>0.17</v>
      </c>
      <c r="I4658">
        <v>330.06700000000001</v>
      </c>
      <c r="J4658">
        <v>31.457000000000001</v>
      </c>
      <c r="K4658">
        <v>2086.4810000000002</v>
      </c>
      <c r="L4658">
        <v>1980.84</v>
      </c>
      <c r="M4658" s="4">
        <f t="shared" si="144"/>
        <v>1.7189768016650516E-4</v>
      </c>
      <c r="N4658" s="3">
        <f t="shared" si="145"/>
        <v>1.3858165278569643E-3</v>
      </c>
    </row>
    <row r="4659" spans="1:14" x14ac:dyDescent="0.25">
      <c r="A4659">
        <v>7</v>
      </c>
      <c r="B4659">
        <v>13</v>
      </c>
      <c r="C4659">
        <v>8</v>
      </c>
      <c r="D4659">
        <v>828</v>
      </c>
      <c r="E4659">
        <v>80</v>
      </c>
      <c r="F4659">
        <v>26</v>
      </c>
      <c r="G4659">
        <v>1.4</v>
      </c>
      <c r="H4659">
        <v>0.17</v>
      </c>
      <c r="I4659">
        <v>547.61900000000003</v>
      </c>
      <c r="J4659">
        <v>41.198</v>
      </c>
      <c r="K4659">
        <v>3525.6019999999999</v>
      </c>
      <c r="L4659">
        <v>3368.9670000000001</v>
      </c>
      <c r="M4659" s="4">
        <f t="shared" si="144"/>
        <v>2.9235961100215589E-4</v>
      </c>
      <c r="N4659" s="3">
        <f t="shared" si="145"/>
        <v>2.3569647979668697E-3</v>
      </c>
    </row>
    <row r="4660" spans="1:14" x14ac:dyDescent="0.25">
      <c r="A4660">
        <v>7</v>
      </c>
      <c r="B4660">
        <v>13</v>
      </c>
      <c r="C4660">
        <v>9</v>
      </c>
      <c r="D4660">
        <v>884</v>
      </c>
      <c r="E4660">
        <v>86</v>
      </c>
      <c r="F4660">
        <v>29</v>
      </c>
      <c r="G4660">
        <v>1.3</v>
      </c>
      <c r="H4660">
        <v>0.17</v>
      </c>
      <c r="I4660">
        <v>744.85500000000002</v>
      </c>
      <c r="J4660">
        <v>50.104999999999997</v>
      </c>
      <c r="K4660">
        <v>4587.2340000000004</v>
      </c>
      <c r="L4660">
        <v>4392.982</v>
      </c>
      <c r="M4660" s="4">
        <f t="shared" si="144"/>
        <v>3.8122383171443135E-4</v>
      </c>
      <c r="N4660" s="3">
        <f t="shared" si="145"/>
        <v>3.0733764777458768E-3</v>
      </c>
    </row>
    <row r="4661" spans="1:14" x14ac:dyDescent="0.25">
      <c r="A4661">
        <v>7</v>
      </c>
      <c r="B4661">
        <v>13</v>
      </c>
      <c r="C4661">
        <v>10</v>
      </c>
      <c r="D4661">
        <v>918</v>
      </c>
      <c r="E4661">
        <v>90</v>
      </c>
      <c r="F4661">
        <v>30</v>
      </c>
      <c r="G4661">
        <v>1.4</v>
      </c>
      <c r="H4661">
        <v>0.17</v>
      </c>
      <c r="I4661">
        <v>902.11800000000005</v>
      </c>
      <c r="J4661">
        <v>54.93</v>
      </c>
      <c r="K4661">
        <v>5404.3530000000001</v>
      </c>
      <c r="L4661">
        <v>5181.1469999999999</v>
      </c>
      <c r="M4661" s="4">
        <f t="shared" si="144"/>
        <v>4.4962094359042012E-4</v>
      </c>
      <c r="N4661" s="3">
        <f t="shared" si="145"/>
        <v>3.624785013356216E-3</v>
      </c>
    </row>
    <row r="4662" spans="1:14" x14ac:dyDescent="0.25">
      <c r="A4662">
        <v>7</v>
      </c>
      <c r="B4662">
        <v>13</v>
      </c>
      <c r="C4662">
        <v>11</v>
      </c>
      <c r="D4662">
        <v>953</v>
      </c>
      <c r="E4662">
        <v>82</v>
      </c>
      <c r="F4662">
        <v>31</v>
      </c>
      <c r="G4662">
        <v>1.5</v>
      </c>
      <c r="H4662">
        <v>0.17</v>
      </c>
      <c r="I4662">
        <v>1009.545</v>
      </c>
      <c r="J4662">
        <v>58.247</v>
      </c>
      <c r="K4662">
        <v>5933.567</v>
      </c>
      <c r="L4662">
        <v>5691.6080000000002</v>
      </c>
      <c r="M4662" s="4">
        <f t="shared" si="144"/>
        <v>4.9391884837600322E-4</v>
      </c>
      <c r="N4662" s="3">
        <f t="shared" si="145"/>
        <v>3.981908905556694E-3</v>
      </c>
    </row>
    <row r="4663" spans="1:14" x14ac:dyDescent="0.25">
      <c r="A4663">
        <v>7</v>
      </c>
      <c r="B4663">
        <v>13</v>
      </c>
      <c r="C4663">
        <v>12</v>
      </c>
      <c r="D4663">
        <v>960</v>
      </c>
      <c r="E4663">
        <v>83</v>
      </c>
      <c r="F4663">
        <v>32</v>
      </c>
      <c r="G4663">
        <v>1.6</v>
      </c>
      <c r="H4663">
        <v>0.17</v>
      </c>
      <c r="I4663">
        <v>1049.0360000000001</v>
      </c>
      <c r="J4663">
        <v>59.68</v>
      </c>
      <c r="K4663">
        <v>6115.3310000000001</v>
      </c>
      <c r="L4663">
        <v>5866.9319999999998</v>
      </c>
      <c r="M4663" s="4">
        <f t="shared" si="144"/>
        <v>5.0913349916935976E-4</v>
      </c>
      <c r="N4663" s="3">
        <f t="shared" si="145"/>
        <v>4.1045674226151104E-3</v>
      </c>
    </row>
    <row r="4664" spans="1:14" x14ac:dyDescent="0.25">
      <c r="A4664">
        <v>7</v>
      </c>
      <c r="B4664">
        <v>13</v>
      </c>
      <c r="C4664">
        <v>13</v>
      </c>
      <c r="D4664">
        <v>960</v>
      </c>
      <c r="E4664">
        <v>81</v>
      </c>
      <c r="F4664">
        <v>33</v>
      </c>
      <c r="G4664">
        <v>1.5</v>
      </c>
      <c r="H4664">
        <v>0.17</v>
      </c>
      <c r="I4664">
        <v>1022.8680000000001</v>
      </c>
      <c r="J4664">
        <v>60.603999999999999</v>
      </c>
      <c r="K4664">
        <v>5947.3140000000003</v>
      </c>
      <c r="L4664">
        <v>5704.8680000000004</v>
      </c>
      <c r="M4664" s="4">
        <f t="shared" si="144"/>
        <v>4.9506955375301902E-4</v>
      </c>
      <c r="N4664" s="3">
        <f t="shared" si="145"/>
        <v>3.9911857412220598E-3</v>
      </c>
    </row>
    <row r="4665" spans="1:14" x14ac:dyDescent="0.25">
      <c r="A4665">
        <v>7</v>
      </c>
      <c r="B4665">
        <v>13</v>
      </c>
      <c r="C4665">
        <v>14</v>
      </c>
      <c r="D4665">
        <v>923</v>
      </c>
      <c r="E4665">
        <v>93</v>
      </c>
      <c r="F4665">
        <v>33</v>
      </c>
      <c r="G4665">
        <v>1.4</v>
      </c>
      <c r="H4665">
        <v>0.17</v>
      </c>
      <c r="I4665">
        <v>923.69500000000005</v>
      </c>
      <c r="J4665">
        <v>58.521999999999998</v>
      </c>
      <c r="K4665">
        <v>5443.2449999999999</v>
      </c>
      <c r="L4665">
        <v>5218.66</v>
      </c>
      <c r="M4665" s="4">
        <f t="shared" si="144"/>
        <v>4.5287632902088704E-4</v>
      </c>
      <c r="N4665" s="3">
        <f t="shared" si="145"/>
        <v>3.6510295032743815E-3</v>
      </c>
    </row>
    <row r="4666" spans="1:14" x14ac:dyDescent="0.25">
      <c r="A4666">
        <v>7</v>
      </c>
      <c r="B4666">
        <v>13</v>
      </c>
      <c r="C4666">
        <v>15</v>
      </c>
      <c r="D4666">
        <v>898</v>
      </c>
      <c r="E4666">
        <v>86</v>
      </c>
      <c r="F4666">
        <v>33</v>
      </c>
      <c r="G4666">
        <v>1.4</v>
      </c>
      <c r="H4666">
        <v>0.17</v>
      </c>
      <c r="I4666">
        <v>774.67399999999998</v>
      </c>
      <c r="J4666">
        <v>54.439</v>
      </c>
      <c r="K4666">
        <v>4679.0540000000001</v>
      </c>
      <c r="L4666">
        <v>4481.5479999999998</v>
      </c>
      <c r="M4666" s="4">
        <f t="shared" si="144"/>
        <v>3.8890960640679755E-4</v>
      </c>
      <c r="N4666" s="3">
        <f t="shared" si="145"/>
        <v>3.1353381841967664E-3</v>
      </c>
    </row>
    <row r="4667" spans="1:14" x14ac:dyDescent="0.25">
      <c r="A4667">
        <v>7</v>
      </c>
      <c r="B4667">
        <v>13</v>
      </c>
      <c r="C4667">
        <v>16</v>
      </c>
      <c r="D4667">
        <v>853</v>
      </c>
      <c r="E4667">
        <v>78</v>
      </c>
      <c r="F4667">
        <v>32</v>
      </c>
      <c r="G4667">
        <v>1.5</v>
      </c>
      <c r="H4667">
        <v>0.17</v>
      </c>
      <c r="I4667">
        <v>582.34199999999998</v>
      </c>
      <c r="J4667">
        <v>47.792000000000002</v>
      </c>
      <c r="K4667">
        <v>3645.8220000000001</v>
      </c>
      <c r="L4667">
        <v>3484.9270000000001</v>
      </c>
      <c r="M4667" s="4">
        <f t="shared" si="144"/>
        <v>3.0242264233841119E-4</v>
      </c>
      <c r="N4667" s="3">
        <f t="shared" si="145"/>
        <v>2.4380916353541867E-3</v>
      </c>
    </row>
    <row r="4668" spans="1:14" x14ac:dyDescent="0.25">
      <c r="A4668">
        <v>7</v>
      </c>
      <c r="B4668">
        <v>13</v>
      </c>
      <c r="C4668">
        <v>17</v>
      </c>
      <c r="D4668">
        <v>774</v>
      </c>
      <c r="E4668">
        <v>68</v>
      </c>
      <c r="F4668">
        <v>31</v>
      </c>
      <c r="G4668">
        <v>1.5</v>
      </c>
      <c r="H4668">
        <v>0.17</v>
      </c>
      <c r="I4668">
        <v>364.78800000000001</v>
      </c>
      <c r="J4668">
        <v>40.804000000000002</v>
      </c>
      <c r="K4668">
        <v>2254.8580000000002</v>
      </c>
      <c r="L4668">
        <v>2143.2510000000002</v>
      </c>
      <c r="M4668" s="4">
        <f t="shared" si="144"/>
        <v>1.8599173831028372E-4</v>
      </c>
      <c r="N4668" s="3">
        <f t="shared" si="145"/>
        <v>1.4994409741049086E-3</v>
      </c>
    </row>
    <row r="4669" spans="1:14" x14ac:dyDescent="0.25">
      <c r="A4669">
        <v>7</v>
      </c>
      <c r="B4669">
        <v>13</v>
      </c>
      <c r="C4669">
        <v>18</v>
      </c>
      <c r="D4669">
        <v>634</v>
      </c>
      <c r="E4669">
        <v>52</v>
      </c>
      <c r="F4669">
        <v>28</v>
      </c>
      <c r="G4669">
        <v>1.2</v>
      </c>
      <c r="H4669">
        <v>0.17</v>
      </c>
      <c r="I4669">
        <v>151.279</v>
      </c>
      <c r="J4669">
        <v>32.08</v>
      </c>
      <c r="K4669">
        <v>761.00099999999998</v>
      </c>
      <c r="L4669">
        <v>702.327</v>
      </c>
      <c r="M4669" s="4">
        <f t="shared" si="144"/>
        <v>6.0948073553795907E-5</v>
      </c>
      <c r="N4669" s="3">
        <f t="shared" si="145"/>
        <v>4.9135536669301825E-4</v>
      </c>
    </row>
    <row r="4670" spans="1:14" x14ac:dyDescent="0.25">
      <c r="A4670">
        <v>7</v>
      </c>
      <c r="B4670">
        <v>13</v>
      </c>
      <c r="C4670">
        <v>19</v>
      </c>
      <c r="D4670">
        <v>338</v>
      </c>
      <c r="E4670">
        <v>26</v>
      </c>
      <c r="F4670">
        <v>24</v>
      </c>
      <c r="G4670">
        <v>1.1000000000000001</v>
      </c>
      <c r="H4670">
        <v>0.17</v>
      </c>
      <c r="I4670">
        <v>19.414999999999999</v>
      </c>
      <c r="J4670">
        <v>24.568999999999999</v>
      </c>
      <c r="K4670">
        <v>110.57899999999999</v>
      </c>
      <c r="L4670">
        <v>74.953000000000003</v>
      </c>
      <c r="M4670" s="4">
        <f t="shared" si="144"/>
        <v>6.504435906746665E-6</v>
      </c>
      <c r="N4670" s="3">
        <f t="shared" si="145"/>
        <v>5.243790826743354E-5</v>
      </c>
    </row>
    <row r="4671" spans="1:14" x14ac:dyDescent="0.25">
      <c r="A4671">
        <v>7</v>
      </c>
      <c r="B4671">
        <v>13</v>
      </c>
      <c r="C4671">
        <v>20</v>
      </c>
      <c r="D4671">
        <v>0</v>
      </c>
      <c r="E4671">
        <v>0</v>
      </c>
      <c r="F4671">
        <v>22</v>
      </c>
      <c r="G4671">
        <v>1.4</v>
      </c>
      <c r="H4671">
        <v>0.17</v>
      </c>
      <c r="I4671">
        <v>0</v>
      </c>
      <c r="J4671">
        <v>22</v>
      </c>
      <c r="K4671">
        <v>0</v>
      </c>
      <c r="L4671">
        <v>0</v>
      </c>
      <c r="M4671" s="4">
        <f t="shared" si="144"/>
        <v>0</v>
      </c>
      <c r="N4671" s="3">
        <f t="shared" si="145"/>
        <v>0</v>
      </c>
    </row>
    <row r="4672" spans="1:14" x14ac:dyDescent="0.25">
      <c r="A4672">
        <v>7</v>
      </c>
      <c r="B4672">
        <v>13</v>
      </c>
      <c r="C4672">
        <v>21</v>
      </c>
      <c r="D4672">
        <v>0</v>
      </c>
      <c r="E4672">
        <v>0</v>
      </c>
      <c r="F4672">
        <v>22</v>
      </c>
      <c r="G4672">
        <v>1.5</v>
      </c>
      <c r="H4672">
        <v>0.17</v>
      </c>
      <c r="I4672">
        <v>0</v>
      </c>
      <c r="J4672">
        <v>22</v>
      </c>
      <c r="K4672">
        <v>0</v>
      </c>
      <c r="L4672">
        <v>0</v>
      </c>
      <c r="M4672" s="4">
        <f t="shared" si="144"/>
        <v>0</v>
      </c>
      <c r="N4672" s="3">
        <f t="shared" si="145"/>
        <v>0</v>
      </c>
    </row>
    <row r="4673" spans="1:14" x14ac:dyDescent="0.25">
      <c r="A4673">
        <v>7</v>
      </c>
      <c r="B4673">
        <v>13</v>
      </c>
      <c r="C4673">
        <v>22</v>
      </c>
      <c r="D4673">
        <v>0</v>
      </c>
      <c r="E4673">
        <v>0</v>
      </c>
      <c r="F4673">
        <v>21</v>
      </c>
      <c r="G4673">
        <v>1.6</v>
      </c>
      <c r="H4673">
        <v>0.17</v>
      </c>
      <c r="I4673">
        <v>0</v>
      </c>
      <c r="J4673">
        <v>21</v>
      </c>
      <c r="K4673">
        <v>0</v>
      </c>
      <c r="L4673">
        <v>0</v>
      </c>
      <c r="M4673" s="4">
        <f t="shared" si="144"/>
        <v>0</v>
      </c>
      <c r="N4673" s="3">
        <f t="shared" si="145"/>
        <v>0</v>
      </c>
    </row>
    <row r="4674" spans="1:14" x14ac:dyDescent="0.25">
      <c r="A4674">
        <v>7</v>
      </c>
      <c r="B4674">
        <v>13</v>
      </c>
      <c r="C4674">
        <v>23</v>
      </c>
      <c r="D4674">
        <v>0</v>
      </c>
      <c r="E4674">
        <v>0</v>
      </c>
      <c r="F4674">
        <v>20</v>
      </c>
      <c r="G4674">
        <v>1.7</v>
      </c>
      <c r="H4674">
        <v>0.17</v>
      </c>
      <c r="I4674">
        <v>0</v>
      </c>
      <c r="J4674">
        <v>20</v>
      </c>
      <c r="K4674">
        <v>0</v>
      </c>
      <c r="L4674">
        <v>0</v>
      </c>
      <c r="M4674" s="4">
        <f t="shared" si="144"/>
        <v>0</v>
      </c>
      <c r="N4674" s="3">
        <f t="shared" si="145"/>
        <v>0</v>
      </c>
    </row>
    <row r="4675" spans="1:14" x14ac:dyDescent="0.25">
      <c r="A4675">
        <v>7</v>
      </c>
      <c r="B4675">
        <v>14</v>
      </c>
      <c r="C4675">
        <v>0</v>
      </c>
      <c r="D4675">
        <v>0</v>
      </c>
      <c r="E4675">
        <v>0</v>
      </c>
      <c r="F4675">
        <v>20</v>
      </c>
      <c r="G4675">
        <v>1.9</v>
      </c>
      <c r="H4675">
        <v>0.17</v>
      </c>
      <c r="I4675">
        <v>0</v>
      </c>
      <c r="J4675">
        <v>20</v>
      </c>
      <c r="K4675">
        <v>0</v>
      </c>
      <c r="L4675">
        <v>0</v>
      </c>
      <c r="M4675" s="4">
        <f t="shared" si="144"/>
        <v>0</v>
      </c>
      <c r="N4675" s="3">
        <f t="shared" si="145"/>
        <v>0</v>
      </c>
    </row>
    <row r="4676" spans="1:14" x14ac:dyDescent="0.25">
      <c r="A4676">
        <v>7</v>
      </c>
      <c r="B4676">
        <v>14</v>
      </c>
      <c r="C4676">
        <v>1</v>
      </c>
      <c r="D4676">
        <v>0</v>
      </c>
      <c r="E4676">
        <v>0</v>
      </c>
      <c r="F4676">
        <v>19</v>
      </c>
      <c r="G4676">
        <v>2.2999999999999998</v>
      </c>
      <c r="H4676">
        <v>0.17</v>
      </c>
      <c r="I4676">
        <v>0</v>
      </c>
      <c r="J4676">
        <v>19</v>
      </c>
      <c r="K4676">
        <v>0</v>
      </c>
      <c r="L4676">
        <v>0</v>
      </c>
      <c r="M4676" s="4">
        <f t="shared" si="144"/>
        <v>0</v>
      </c>
      <c r="N4676" s="3">
        <f t="shared" si="145"/>
        <v>0</v>
      </c>
    </row>
    <row r="4677" spans="1:14" x14ac:dyDescent="0.25">
      <c r="A4677">
        <v>7</v>
      </c>
      <c r="B4677">
        <v>14</v>
      </c>
      <c r="C4677">
        <v>2</v>
      </c>
      <c r="D4677">
        <v>0</v>
      </c>
      <c r="E4677">
        <v>0</v>
      </c>
      <c r="F4677">
        <v>18</v>
      </c>
      <c r="G4677">
        <v>2.9</v>
      </c>
      <c r="H4677">
        <v>0.17</v>
      </c>
      <c r="I4677">
        <v>0</v>
      </c>
      <c r="J4677">
        <v>18</v>
      </c>
      <c r="K4677">
        <v>0</v>
      </c>
      <c r="L4677">
        <v>0</v>
      </c>
      <c r="M4677" s="4">
        <f t="shared" si="144"/>
        <v>0</v>
      </c>
      <c r="N4677" s="3">
        <f t="shared" si="145"/>
        <v>0</v>
      </c>
    </row>
    <row r="4678" spans="1:14" x14ac:dyDescent="0.25">
      <c r="A4678">
        <v>7</v>
      </c>
      <c r="B4678">
        <v>14</v>
      </c>
      <c r="C4678">
        <v>3</v>
      </c>
      <c r="D4678">
        <v>0</v>
      </c>
      <c r="E4678">
        <v>0</v>
      </c>
      <c r="F4678">
        <v>17</v>
      </c>
      <c r="G4678">
        <v>3.5</v>
      </c>
      <c r="H4678">
        <v>0.17</v>
      </c>
      <c r="I4678">
        <v>0</v>
      </c>
      <c r="J4678">
        <v>17</v>
      </c>
      <c r="K4678">
        <v>0</v>
      </c>
      <c r="L4678">
        <v>0</v>
      </c>
      <c r="M4678" s="4">
        <f t="shared" si="144"/>
        <v>0</v>
      </c>
      <c r="N4678" s="3">
        <f t="shared" si="145"/>
        <v>0</v>
      </c>
    </row>
    <row r="4679" spans="1:14" x14ac:dyDescent="0.25">
      <c r="A4679">
        <v>7</v>
      </c>
      <c r="B4679">
        <v>14</v>
      </c>
      <c r="C4679">
        <v>4</v>
      </c>
      <c r="D4679">
        <v>0</v>
      </c>
      <c r="E4679">
        <v>0</v>
      </c>
      <c r="F4679">
        <v>17</v>
      </c>
      <c r="G4679">
        <v>3.9</v>
      </c>
      <c r="H4679">
        <v>0.17</v>
      </c>
      <c r="I4679">
        <v>0</v>
      </c>
      <c r="J4679">
        <v>17</v>
      </c>
      <c r="K4679">
        <v>0</v>
      </c>
      <c r="L4679">
        <v>0</v>
      </c>
      <c r="M4679" s="4">
        <f t="shared" si="144"/>
        <v>0</v>
      </c>
      <c r="N4679" s="3">
        <f t="shared" si="145"/>
        <v>0</v>
      </c>
    </row>
    <row r="4680" spans="1:14" x14ac:dyDescent="0.25">
      <c r="A4680">
        <v>7</v>
      </c>
      <c r="B4680">
        <v>14</v>
      </c>
      <c r="C4680">
        <v>5</v>
      </c>
      <c r="D4680">
        <v>180</v>
      </c>
      <c r="E4680">
        <v>22</v>
      </c>
      <c r="F4680">
        <v>18</v>
      </c>
      <c r="G4680">
        <v>4.0999999999999996</v>
      </c>
      <c r="H4680">
        <v>0.17</v>
      </c>
      <c r="I4680">
        <v>16.891999999999999</v>
      </c>
      <c r="J4680">
        <v>18.274999999999999</v>
      </c>
      <c r="K4680">
        <v>88.016999999999996</v>
      </c>
      <c r="L4680">
        <v>53.189</v>
      </c>
      <c r="M4680" s="4">
        <f t="shared" si="144"/>
        <v>4.6157517570203772E-6</v>
      </c>
      <c r="N4680" s="3">
        <f t="shared" si="145"/>
        <v>3.7211584630855635E-5</v>
      </c>
    </row>
    <row r="4681" spans="1:14" x14ac:dyDescent="0.25">
      <c r="A4681">
        <v>7</v>
      </c>
      <c r="B4681">
        <v>14</v>
      </c>
      <c r="C4681">
        <v>6</v>
      </c>
      <c r="D4681">
        <v>593</v>
      </c>
      <c r="E4681">
        <v>48</v>
      </c>
      <c r="F4681">
        <v>21</v>
      </c>
      <c r="G4681">
        <v>3.8</v>
      </c>
      <c r="H4681">
        <v>0.17</v>
      </c>
      <c r="I4681">
        <v>121.467</v>
      </c>
      <c r="J4681">
        <v>22.972000000000001</v>
      </c>
      <c r="K4681">
        <v>595.827</v>
      </c>
      <c r="L4681">
        <v>543.00599999999997</v>
      </c>
      <c r="M4681" s="4">
        <f t="shared" si="144"/>
        <v>4.7122166210543661E-5</v>
      </c>
      <c r="N4681" s="3">
        <f t="shared" si="145"/>
        <v>3.7989271699152822E-4</v>
      </c>
    </row>
    <row r="4682" spans="1:14" x14ac:dyDescent="0.25">
      <c r="A4682">
        <v>7</v>
      </c>
      <c r="B4682">
        <v>14</v>
      </c>
      <c r="C4682">
        <v>7</v>
      </c>
      <c r="D4682">
        <v>524</v>
      </c>
      <c r="E4682">
        <v>118</v>
      </c>
      <c r="F4682">
        <v>25</v>
      </c>
      <c r="G4682">
        <v>3.7</v>
      </c>
      <c r="H4682">
        <v>0.17</v>
      </c>
      <c r="I4682">
        <v>297.29199999999997</v>
      </c>
      <c r="J4682">
        <v>30.335000000000001</v>
      </c>
      <c r="K4682">
        <v>1897.57</v>
      </c>
      <c r="L4682">
        <v>1798.623</v>
      </c>
      <c r="M4682" s="4">
        <f t="shared" si="144"/>
        <v>1.5608485349352801E-4</v>
      </c>
      <c r="N4682" s="3">
        <f t="shared" si="145"/>
        <v>1.2583355953957294E-3</v>
      </c>
    </row>
    <row r="4683" spans="1:14" x14ac:dyDescent="0.25">
      <c r="A4683">
        <v>7</v>
      </c>
      <c r="B4683">
        <v>14</v>
      </c>
      <c r="C4683">
        <v>8</v>
      </c>
      <c r="D4683">
        <v>513</v>
      </c>
      <c r="E4683">
        <v>188</v>
      </c>
      <c r="F4683">
        <v>29</v>
      </c>
      <c r="G4683">
        <v>4</v>
      </c>
      <c r="H4683">
        <v>0.17</v>
      </c>
      <c r="I4683">
        <v>473.601</v>
      </c>
      <c r="J4683">
        <v>37.207000000000001</v>
      </c>
      <c r="K4683">
        <v>3073.1950000000002</v>
      </c>
      <c r="L4683">
        <v>2932.5909999999999</v>
      </c>
      <c r="M4683" s="4">
        <f t="shared" si="144"/>
        <v>2.5449081691462791E-4</v>
      </c>
      <c r="N4683" s="3">
        <f t="shared" si="145"/>
        <v>2.0516715520913264E-3</v>
      </c>
    </row>
    <row r="4684" spans="1:14" x14ac:dyDescent="0.25">
      <c r="A4684">
        <v>7</v>
      </c>
      <c r="B4684">
        <v>14</v>
      </c>
      <c r="C4684">
        <v>9</v>
      </c>
      <c r="D4684">
        <v>882</v>
      </c>
      <c r="E4684">
        <v>88</v>
      </c>
      <c r="F4684">
        <v>31</v>
      </c>
      <c r="G4684">
        <v>3.7</v>
      </c>
      <c r="H4684">
        <v>0.17</v>
      </c>
      <c r="I4684">
        <v>744.86900000000003</v>
      </c>
      <c r="J4684">
        <v>44.478999999999999</v>
      </c>
      <c r="K4684">
        <v>4696.0020000000004</v>
      </c>
      <c r="L4684">
        <v>4497.8959999999997</v>
      </c>
      <c r="M4684" s="4">
        <f t="shared" si="144"/>
        <v>3.9032828902395094E-4</v>
      </c>
      <c r="N4684" s="3">
        <f t="shared" si="145"/>
        <v>3.1467754171875203E-3</v>
      </c>
    </row>
    <row r="4685" spans="1:14" x14ac:dyDescent="0.25">
      <c r="A4685">
        <v>7</v>
      </c>
      <c r="B4685">
        <v>14</v>
      </c>
      <c r="C4685">
        <v>10</v>
      </c>
      <c r="D4685">
        <v>904</v>
      </c>
      <c r="E4685">
        <v>98</v>
      </c>
      <c r="F4685">
        <v>32</v>
      </c>
      <c r="G4685">
        <v>3.3</v>
      </c>
      <c r="H4685">
        <v>0.17</v>
      </c>
      <c r="I4685">
        <v>897.63400000000001</v>
      </c>
      <c r="J4685">
        <v>49.253999999999998</v>
      </c>
      <c r="K4685">
        <v>5507.473</v>
      </c>
      <c r="L4685">
        <v>5280.6130000000003</v>
      </c>
      <c r="M4685" s="4">
        <f t="shared" si="144"/>
        <v>4.5825262240114774E-4</v>
      </c>
      <c r="N4685" s="3">
        <f t="shared" si="145"/>
        <v>3.6943724746149858E-3</v>
      </c>
    </row>
    <row r="4686" spans="1:14" x14ac:dyDescent="0.25">
      <c r="A4686">
        <v>7</v>
      </c>
      <c r="B4686">
        <v>14</v>
      </c>
      <c r="C4686">
        <v>11</v>
      </c>
      <c r="D4686">
        <v>918</v>
      </c>
      <c r="E4686">
        <v>102</v>
      </c>
      <c r="F4686">
        <v>33</v>
      </c>
      <c r="G4686">
        <v>2.9</v>
      </c>
      <c r="H4686">
        <v>0.17</v>
      </c>
      <c r="I4686">
        <v>996.03200000000004</v>
      </c>
      <c r="J4686">
        <v>53.436</v>
      </c>
      <c r="K4686">
        <v>5974.8410000000003</v>
      </c>
      <c r="L4686">
        <v>5731.42</v>
      </c>
      <c r="M4686" s="4">
        <f t="shared" si="144"/>
        <v>4.9737374147326946E-4</v>
      </c>
      <c r="N4686" s="3">
        <f t="shared" si="145"/>
        <v>4.0097618000898422E-3</v>
      </c>
    </row>
    <row r="4687" spans="1:14" x14ac:dyDescent="0.25">
      <c r="A4687">
        <v>7</v>
      </c>
      <c r="B4687">
        <v>14</v>
      </c>
      <c r="C4687">
        <v>12</v>
      </c>
      <c r="D4687">
        <v>919</v>
      </c>
      <c r="E4687">
        <v>106</v>
      </c>
      <c r="F4687">
        <v>34</v>
      </c>
      <c r="G4687">
        <v>2.8</v>
      </c>
      <c r="H4687">
        <v>0.17</v>
      </c>
      <c r="I4687">
        <v>1031.5519999999999</v>
      </c>
      <c r="J4687">
        <v>55.526000000000003</v>
      </c>
      <c r="K4687">
        <v>6121.1689999999999</v>
      </c>
      <c r="L4687">
        <v>5872.5640000000003</v>
      </c>
      <c r="M4687" s="4">
        <f t="shared" si="144"/>
        <v>5.0962224522391121E-4</v>
      </c>
      <c r="N4687" s="3">
        <f t="shared" si="145"/>
        <v>4.1085076291360262E-3</v>
      </c>
    </row>
    <row r="4688" spans="1:14" x14ac:dyDescent="0.25">
      <c r="A4688">
        <v>7</v>
      </c>
      <c r="B4688">
        <v>14</v>
      </c>
      <c r="C4688">
        <v>13</v>
      </c>
      <c r="D4688">
        <v>302</v>
      </c>
      <c r="E4688">
        <v>451</v>
      </c>
      <c r="F4688">
        <v>35</v>
      </c>
      <c r="G4688">
        <v>2.9</v>
      </c>
      <c r="H4688">
        <v>0.17</v>
      </c>
      <c r="I4688">
        <v>754.79399999999998</v>
      </c>
      <c r="J4688">
        <v>50.427999999999997</v>
      </c>
      <c r="K4688">
        <v>4535.4340000000002</v>
      </c>
      <c r="L4688">
        <v>4343.018</v>
      </c>
      <c r="M4688" s="4">
        <f t="shared" si="144"/>
        <v>3.7688794608417391E-4</v>
      </c>
      <c r="N4688" s="3">
        <f t="shared" si="145"/>
        <v>3.0384211370834079E-3</v>
      </c>
    </row>
    <row r="4689" spans="1:14" x14ac:dyDescent="0.25">
      <c r="A4689">
        <v>7</v>
      </c>
      <c r="B4689">
        <v>14</v>
      </c>
      <c r="C4689">
        <v>14</v>
      </c>
      <c r="D4689">
        <v>893</v>
      </c>
      <c r="E4689">
        <v>106</v>
      </c>
      <c r="F4689">
        <v>35</v>
      </c>
      <c r="G4689">
        <v>2.9</v>
      </c>
      <c r="H4689">
        <v>0.17</v>
      </c>
      <c r="I4689">
        <v>910.11800000000005</v>
      </c>
      <c r="J4689">
        <v>53.686999999999998</v>
      </c>
      <c r="K4689">
        <v>5475.1469999999999</v>
      </c>
      <c r="L4689">
        <v>5249.433</v>
      </c>
      <c r="M4689" s="4">
        <f t="shared" si="144"/>
        <v>4.5554681594146818E-4</v>
      </c>
      <c r="N4689" s="3">
        <f t="shared" si="145"/>
        <v>3.6725586182012522E-3</v>
      </c>
    </row>
    <row r="4690" spans="1:14" x14ac:dyDescent="0.25">
      <c r="A4690">
        <v>7</v>
      </c>
      <c r="B4690">
        <v>14</v>
      </c>
      <c r="C4690">
        <v>15</v>
      </c>
      <c r="D4690">
        <v>855</v>
      </c>
      <c r="E4690">
        <v>103</v>
      </c>
      <c r="F4690">
        <v>34</v>
      </c>
      <c r="G4690">
        <v>3</v>
      </c>
      <c r="H4690">
        <v>0.17</v>
      </c>
      <c r="I4690">
        <v>759.02200000000005</v>
      </c>
      <c r="J4690">
        <v>49.345999999999997</v>
      </c>
      <c r="K4690">
        <v>4682.1530000000002</v>
      </c>
      <c r="L4690">
        <v>4484.5370000000003</v>
      </c>
      <c r="M4690" s="4">
        <f t="shared" si="144"/>
        <v>3.8916899240769504E-4</v>
      </c>
      <c r="N4690" s="3">
        <f t="shared" si="145"/>
        <v>3.1374293200794046E-3</v>
      </c>
    </row>
    <row r="4691" spans="1:14" x14ac:dyDescent="0.25">
      <c r="A4691">
        <v>7</v>
      </c>
      <c r="B4691">
        <v>14</v>
      </c>
      <c r="C4691">
        <v>16</v>
      </c>
      <c r="D4691">
        <v>554</v>
      </c>
      <c r="E4691">
        <v>186</v>
      </c>
      <c r="F4691">
        <v>33</v>
      </c>
      <c r="G4691">
        <v>3.2</v>
      </c>
      <c r="H4691">
        <v>0.17</v>
      </c>
      <c r="I4691">
        <v>510.726</v>
      </c>
      <c r="J4691">
        <v>43.000999999999998</v>
      </c>
      <c r="K4691">
        <v>3237.5749999999998</v>
      </c>
      <c r="L4691">
        <v>3091.1469999999999</v>
      </c>
      <c r="M4691" s="4">
        <f t="shared" si="144"/>
        <v>2.6825033740920619E-4</v>
      </c>
      <c r="N4691" s="3">
        <f t="shared" si="145"/>
        <v>2.1625989997351991E-3</v>
      </c>
    </row>
    <row r="4692" spans="1:14" x14ac:dyDescent="0.25">
      <c r="A4692">
        <v>7</v>
      </c>
      <c r="B4692">
        <v>14</v>
      </c>
      <c r="C4692">
        <v>17</v>
      </c>
      <c r="D4692">
        <v>0</v>
      </c>
      <c r="E4692">
        <v>124</v>
      </c>
      <c r="F4692">
        <v>31</v>
      </c>
      <c r="G4692">
        <v>3.4</v>
      </c>
      <c r="H4692">
        <v>0.17</v>
      </c>
      <c r="I4692">
        <v>114.72499999999999</v>
      </c>
      <c r="J4692">
        <v>33.173999999999999</v>
      </c>
      <c r="K4692">
        <v>719.76900000000001</v>
      </c>
      <c r="L4692">
        <v>662.55600000000004</v>
      </c>
      <c r="M4692" s="4">
        <f t="shared" ref="M4692:M4755" si="146">L4692/SUM($L$19:$L$8778)</f>
        <v>5.7496738444497797E-5</v>
      </c>
      <c r="N4692" s="3">
        <f t="shared" ref="N4692:N4755" si="147">L4692/SUMIF($A$19:$A$8778,$A4692,$L$19:$L$8778)</f>
        <v>4.6353115619171613E-4</v>
      </c>
    </row>
    <row r="4693" spans="1:14" x14ac:dyDescent="0.25">
      <c r="A4693">
        <v>7</v>
      </c>
      <c r="B4693">
        <v>14</v>
      </c>
      <c r="C4693">
        <v>18</v>
      </c>
      <c r="D4693">
        <v>0</v>
      </c>
      <c r="E4693">
        <v>19</v>
      </c>
      <c r="F4693">
        <v>28</v>
      </c>
      <c r="G4693">
        <v>3.9</v>
      </c>
      <c r="H4693">
        <v>0.17</v>
      </c>
      <c r="I4693">
        <v>17.562000000000001</v>
      </c>
      <c r="J4693">
        <v>28.309000000000001</v>
      </c>
      <c r="K4693">
        <v>104.08799999999999</v>
      </c>
      <c r="L4693">
        <v>68.691000000000003</v>
      </c>
      <c r="M4693" s="4">
        <f t="shared" si="146"/>
        <v>5.9610183297577837E-6</v>
      </c>
      <c r="N4693" s="3">
        <f t="shared" si="147"/>
        <v>4.8056947110833149E-5</v>
      </c>
    </row>
    <row r="4694" spans="1:14" x14ac:dyDescent="0.25">
      <c r="A4694">
        <v>7</v>
      </c>
      <c r="B4694">
        <v>14</v>
      </c>
      <c r="C4694">
        <v>19</v>
      </c>
      <c r="D4694">
        <v>0</v>
      </c>
      <c r="E4694">
        <v>2</v>
      </c>
      <c r="F4694">
        <v>25</v>
      </c>
      <c r="G4694">
        <v>4.4000000000000004</v>
      </c>
      <c r="H4694">
        <v>0.17</v>
      </c>
      <c r="I4694">
        <v>1.8440000000000001</v>
      </c>
      <c r="J4694">
        <v>25.03</v>
      </c>
      <c r="K4694">
        <v>9.1850000000000005</v>
      </c>
      <c r="L4694">
        <v>0</v>
      </c>
      <c r="M4694" s="4">
        <f t="shared" si="146"/>
        <v>0</v>
      </c>
      <c r="N4694" s="3">
        <f t="shared" si="147"/>
        <v>0</v>
      </c>
    </row>
    <row r="4695" spans="1:14" x14ac:dyDescent="0.25">
      <c r="A4695">
        <v>7</v>
      </c>
      <c r="B4695">
        <v>14</v>
      </c>
      <c r="C4695">
        <v>20</v>
      </c>
      <c r="D4695">
        <v>0</v>
      </c>
      <c r="E4695">
        <v>0</v>
      </c>
      <c r="F4695">
        <v>23</v>
      </c>
      <c r="G4695">
        <v>4.4000000000000004</v>
      </c>
      <c r="H4695">
        <v>0.17</v>
      </c>
      <c r="I4695">
        <v>0</v>
      </c>
      <c r="J4695">
        <v>23</v>
      </c>
      <c r="K4695">
        <v>0</v>
      </c>
      <c r="L4695">
        <v>0</v>
      </c>
      <c r="M4695" s="4">
        <f t="shared" si="146"/>
        <v>0</v>
      </c>
      <c r="N4695" s="3">
        <f t="shared" si="147"/>
        <v>0</v>
      </c>
    </row>
    <row r="4696" spans="1:14" x14ac:dyDescent="0.25">
      <c r="A4696">
        <v>7</v>
      </c>
      <c r="B4696">
        <v>14</v>
      </c>
      <c r="C4696">
        <v>21</v>
      </c>
      <c r="D4696">
        <v>0</v>
      </c>
      <c r="E4696">
        <v>0</v>
      </c>
      <c r="F4696">
        <v>22</v>
      </c>
      <c r="G4696">
        <v>4.0999999999999996</v>
      </c>
      <c r="H4696">
        <v>0.17</v>
      </c>
      <c r="I4696">
        <v>0</v>
      </c>
      <c r="J4696">
        <v>22</v>
      </c>
      <c r="K4696">
        <v>0</v>
      </c>
      <c r="L4696">
        <v>0</v>
      </c>
      <c r="M4696" s="4">
        <f t="shared" si="146"/>
        <v>0</v>
      </c>
      <c r="N4696" s="3">
        <f t="shared" si="147"/>
        <v>0</v>
      </c>
    </row>
    <row r="4697" spans="1:14" x14ac:dyDescent="0.25">
      <c r="A4697">
        <v>7</v>
      </c>
      <c r="B4697">
        <v>14</v>
      </c>
      <c r="C4697">
        <v>22</v>
      </c>
      <c r="D4697">
        <v>0</v>
      </c>
      <c r="E4697">
        <v>0</v>
      </c>
      <c r="F4697">
        <v>21</v>
      </c>
      <c r="G4697">
        <v>4.0999999999999996</v>
      </c>
      <c r="H4697">
        <v>0.17</v>
      </c>
      <c r="I4697">
        <v>0</v>
      </c>
      <c r="J4697">
        <v>21</v>
      </c>
      <c r="K4697">
        <v>0</v>
      </c>
      <c r="L4697">
        <v>0</v>
      </c>
      <c r="M4697" s="4">
        <f t="shared" si="146"/>
        <v>0</v>
      </c>
      <c r="N4697" s="3">
        <f t="shared" si="147"/>
        <v>0</v>
      </c>
    </row>
    <row r="4698" spans="1:14" x14ac:dyDescent="0.25">
      <c r="A4698">
        <v>7</v>
      </c>
      <c r="B4698">
        <v>14</v>
      </c>
      <c r="C4698">
        <v>23</v>
      </c>
      <c r="D4698">
        <v>0</v>
      </c>
      <c r="E4698">
        <v>0</v>
      </c>
      <c r="F4698">
        <v>20</v>
      </c>
      <c r="G4698">
        <v>4.0999999999999996</v>
      </c>
      <c r="H4698">
        <v>0.17</v>
      </c>
      <c r="I4698">
        <v>0</v>
      </c>
      <c r="J4698">
        <v>20</v>
      </c>
      <c r="K4698">
        <v>0</v>
      </c>
      <c r="L4698">
        <v>0</v>
      </c>
      <c r="M4698" s="4">
        <f t="shared" si="146"/>
        <v>0</v>
      </c>
      <c r="N4698" s="3">
        <f t="shared" si="147"/>
        <v>0</v>
      </c>
    </row>
    <row r="4699" spans="1:14" x14ac:dyDescent="0.25">
      <c r="A4699">
        <v>7</v>
      </c>
      <c r="B4699">
        <v>15</v>
      </c>
      <c r="C4699">
        <v>0</v>
      </c>
      <c r="D4699">
        <v>0</v>
      </c>
      <c r="E4699">
        <v>0</v>
      </c>
      <c r="F4699">
        <v>19</v>
      </c>
      <c r="G4699">
        <v>3.9</v>
      </c>
      <c r="H4699">
        <v>0.17</v>
      </c>
      <c r="I4699">
        <v>0</v>
      </c>
      <c r="J4699">
        <v>19</v>
      </c>
      <c r="K4699">
        <v>0</v>
      </c>
      <c r="L4699">
        <v>0</v>
      </c>
      <c r="M4699" s="4">
        <f t="shared" si="146"/>
        <v>0</v>
      </c>
      <c r="N4699" s="3">
        <f t="shared" si="147"/>
        <v>0</v>
      </c>
    </row>
    <row r="4700" spans="1:14" x14ac:dyDescent="0.25">
      <c r="A4700">
        <v>7</v>
      </c>
      <c r="B4700">
        <v>15</v>
      </c>
      <c r="C4700">
        <v>1</v>
      </c>
      <c r="D4700">
        <v>0</v>
      </c>
      <c r="E4700">
        <v>0</v>
      </c>
      <c r="F4700">
        <v>18</v>
      </c>
      <c r="G4700">
        <v>3.5</v>
      </c>
      <c r="H4700">
        <v>0.17</v>
      </c>
      <c r="I4700">
        <v>0</v>
      </c>
      <c r="J4700">
        <v>18</v>
      </c>
      <c r="K4700">
        <v>0</v>
      </c>
      <c r="L4700">
        <v>0</v>
      </c>
      <c r="M4700" s="4">
        <f t="shared" si="146"/>
        <v>0</v>
      </c>
      <c r="N4700" s="3">
        <f t="shared" si="147"/>
        <v>0</v>
      </c>
    </row>
    <row r="4701" spans="1:14" x14ac:dyDescent="0.25">
      <c r="A4701">
        <v>7</v>
      </c>
      <c r="B4701">
        <v>15</v>
      </c>
      <c r="C4701">
        <v>2</v>
      </c>
      <c r="D4701">
        <v>0</v>
      </c>
      <c r="E4701">
        <v>0</v>
      </c>
      <c r="F4701">
        <v>17</v>
      </c>
      <c r="G4701">
        <v>3.2</v>
      </c>
      <c r="H4701">
        <v>0.17</v>
      </c>
      <c r="I4701">
        <v>0</v>
      </c>
      <c r="J4701">
        <v>17</v>
      </c>
      <c r="K4701">
        <v>0</v>
      </c>
      <c r="L4701">
        <v>0</v>
      </c>
      <c r="M4701" s="4">
        <f t="shared" si="146"/>
        <v>0</v>
      </c>
      <c r="N4701" s="3">
        <f t="shared" si="147"/>
        <v>0</v>
      </c>
    </row>
    <row r="4702" spans="1:14" x14ac:dyDescent="0.25">
      <c r="A4702">
        <v>7</v>
      </c>
      <c r="B4702">
        <v>15</v>
      </c>
      <c r="C4702">
        <v>3</v>
      </c>
      <c r="D4702">
        <v>0</v>
      </c>
      <c r="E4702">
        <v>0</v>
      </c>
      <c r="F4702">
        <v>16</v>
      </c>
      <c r="G4702">
        <v>2.9</v>
      </c>
      <c r="H4702">
        <v>0.17</v>
      </c>
      <c r="I4702">
        <v>0</v>
      </c>
      <c r="J4702">
        <v>16</v>
      </c>
      <c r="K4702">
        <v>0</v>
      </c>
      <c r="L4702">
        <v>0</v>
      </c>
      <c r="M4702" s="4">
        <f t="shared" si="146"/>
        <v>0</v>
      </c>
      <c r="N4702" s="3">
        <f t="shared" si="147"/>
        <v>0</v>
      </c>
    </row>
    <row r="4703" spans="1:14" x14ac:dyDescent="0.25">
      <c r="A4703">
        <v>7</v>
      </c>
      <c r="B4703">
        <v>15</v>
      </c>
      <c r="C4703">
        <v>4</v>
      </c>
      <c r="D4703">
        <v>0</v>
      </c>
      <c r="E4703">
        <v>0</v>
      </c>
      <c r="F4703">
        <v>16</v>
      </c>
      <c r="G4703">
        <v>2.6</v>
      </c>
      <c r="H4703">
        <v>0.17</v>
      </c>
      <c r="I4703">
        <v>0</v>
      </c>
      <c r="J4703">
        <v>16</v>
      </c>
      <c r="K4703">
        <v>0</v>
      </c>
      <c r="L4703">
        <v>0</v>
      </c>
      <c r="M4703" s="4">
        <f t="shared" si="146"/>
        <v>0</v>
      </c>
      <c r="N4703" s="3">
        <f t="shared" si="147"/>
        <v>0</v>
      </c>
    </row>
    <row r="4704" spans="1:14" x14ac:dyDescent="0.25">
      <c r="A4704">
        <v>7</v>
      </c>
      <c r="B4704">
        <v>15</v>
      </c>
      <c r="C4704">
        <v>5</v>
      </c>
      <c r="D4704">
        <v>219</v>
      </c>
      <c r="E4704">
        <v>21</v>
      </c>
      <c r="F4704">
        <v>18</v>
      </c>
      <c r="G4704">
        <v>2.5</v>
      </c>
      <c r="H4704">
        <v>0.17</v>
      </c>
      <c r="I4704">
        <v>16.064</v>
      </c>
      <c r="J4704">
        <v>18.338000000000001</v>
      </c>
      <c r="K4704">
        <v>83.47</v>
      </c>
      <c r="L4704">
        <v>48.802999999999997</v>
      </c>
      <c r="M4704" s="4">
        <f t="shared" si="146"/>
        <v>4.2351338246228625E-6</v>
      </c>
      <c r="N4704" s="3">
        <f t="shared" si="147"/>
        <v>3.4143092833849997E-5</v>
      </c>
    </row>
    <row r="4705" spans="1:14" x14ac:dyDescent="0.25">
      <c r="A4705">
        <v>7</v>
      </c>
      <c r="B4705">
        <v>15</v>
      </c>
      <c r="C4705">
        <v>6</v>
      </c>
      <c r="D4705">
        <v>548</v>
      </c>
      <c r="E4705">
        <v>56</v>
      </c>
      <c r="F4705">
        <v>21</v>
      </c>
      <c r="G4705">
        <v>2.4</v>
      </c>
      <c r="H4705">
        <v>0.17</v>
      </c>
      <c r="I4705">
        <v>120.387</v>
      </c>
      <c r="J4705">
        <v>23.488</v>
      </c>
      <c r="K4705">
        <v>603.05399999999997</v>
      </c>
      <c r="L4705">
        <v>549.97699999999998</v>
      </c>
      <c r="M4705" s="4">
        <f t="shared" si="146"/>
        <v>4.7727110945323206E-5</v>
      </c>
      <c r="N4705" s="3">
        <f t="shared" si="147"/>
        <v>3.8476970201590724E-4</v>
      </c>
    </row>
    <row r="4706" spans="1:14" x14ac:dyDescent="0.25">
      <c r="A4706">
        <v>7</v>
      </c>
      <c r="B4706">
        <v>15</v>
      </c>
      <c r="C4706">
        <v>7</v>
      </c>
      <c r="D4706">
        <v>716</v>
      </c>
      <c r="E4706">
        <v>76</v>
      </c>
      <c r="F4706">
        <v>24</v>
      </c>
      <c r="G4706">
        <v>2.2000000000000002</v>
      </c>
      <c r="H4706">
        <v>0.17</v>
      </c>
      <c r="I4706">
        <v>327.18099999999998</v>
      </c>
      <c r="J4706">
        <v>31.568000000000001</v>
      </c>
      <c r="K4706">
        <v>2066.6869999999999</v>
      </c>
      <c r="L4706">
        <v>1961.7470000000001</v>
      </c>
      <c r="M4706" s="4">
        <f t="shared" si="146"/>
        <v>1.7024078591587461E-4</v>
      </c>
      <c r="N4706" s="3">
        <f t="shared" si="147"/>
        <v>1.3724588639535836E-3</v>
      </c>
    </row>
    <row r="4707" spans="1:14" x14ac:dyDescent="0.25">
      <c r="A4707">
        <v>7</v>
      </c>
      <c r="B4707">
        <v>15</v>
      </c>
      <c r="C4707">
        <v>8</v>
      </c>
      <c r="D4707">
        <v>811</v>
      </c>
      <c r="E4707">
        <v>90</v>
      </c>
      <c r="F4707">
        <v>27</v>
      </c>
      <c r="G4707">
        <v>2.2999999999999998</v>
      </c>
      <c r="H4707">
        <v>0.17</v>
      </c>
      <c r="I4707">
        <v>547.17499999999995</v>
      </c>
      <c r="J4707">
        <v>39.576999999999998</v>
      </c>
      <c r="K4707">
        <v>3545.1970000000001</v>
      </c>
      <c r="L4707">
        <v>3387.8679999999999</v>
      </c>
      <c r="M4707" s="4">
        <f t="shared" si="146"/>
        <v>2.9399984345547222E-4</v>
      </c>
      <c r="N4707" s="3">
        <f t="shared" si="147"/>
        <v>2.3701881366479465E-3</v>
      </c>
    </row>
    <row r="4708" spans="1:14" x14ac:dyDescent="0.25">
      <c r="A4708">
        <v>7</v>
      </c>
      <c r="B4708">
        <v>15</v>
      </c>
      <c r="C4708">
        <v>9</v>
      </c>
      <c r="D4708">
        <v>866</v>
      </c>
      <c r="E4708">
        <v>100</v>
      </c>
      <c r="F4708">
        <v>28</v>
      </c>
      <c r="G4708">
        <v>2.5</v>
      </c>
      <c r="H4708">
        <v>0.17</v>
      </c>
      <c r="I4708">
        <v>744.57899999999995</v>
      </c>
      <c r="J4708">
        <v>44.442999999999998</v>
      </c>
      <c r="K4708">
        <v>4693.33</v>
      </c>
      <c r="L4708">
        <v>4495.3180000000002</v>
      </c>
      <c r="M4708" s="4">
        <f t="shared" si="146"/>
        <v>3.9010456968292936E-4</v>
      </c>
      <c r="N4708" s="3">
        <f t="shared" si="147"/>
        <v>3.1449718212338772E-3</v>
      </c>
    </row>
    <row r="4709" spans="1:14" x14ac:dyDescent="0.25">
      <c r="A4709">
        <v>7</v>
      </c>
      <c r="B4709">
        <v>15</v>
      </c>
      <c r="C4709">
        <v>10</v>
      </c>
      <c r="D4709">
        <v>899</v>
      </c>
      <c r="E4709">
        <v>106</v>
      </c>
      <c r="F4709">
        <v>29</v>
      </c>
      <c r="G4709">
        <v>2.7</v>
      </c>
      <c r="H4709">
        <v>0.17</v>
      </c>
      <c r="I4709">
        <v>901.02099999999996</v>
      </c>
      <c r="J4709">
        <v>48.16</v>
      </c>
      <c r="K4709">
        <v>5552.3980000000001</v>
      </c>
      <c r="L4709">
        <v>5323.9459999999999</v>
      </c>
      <c r="M4709" s="4">
        <f t="shared" si="146"/>
        <v>4.6201306856270298E-4</v>
      </c>
      <c r="N4709" s="3">
        <f t="shared" si="147"/>
        <v>3.724688697834239E-3</v>
      </c>
    </row>
    <row r="4710" spans="1:14" x14ac:dyDescent="0.25">
      <c r="A4710">
        <v>7</v>
      </c>
      <c r="B4710">
        <v>15</v>
      </c>
      <c r="C4710">
        <v>11</v>
      </c>
      <c r="D4710">
        <v>914</v>
      </c>
      <c r="E4710">
        <v>111</v>
      </c>
      <c r="F4710">
        <v>30</v>
      </c>
      <c r="G4710">
        <v>2.8</v>
      </c>
      <c r="H4710">
        <v>0.17</v>
      </c>
      <c r="I4710">
        <v>1001.147</v>
      </c>
      <c r="J4710">
        <v>50.898000000000003</v>
      </c>
      <c r="K4710">
        <v>6068.643</v>
      </c>
      <c r="L4710">
        <v>5821.8980000000001</v>
      </c>
      <c r="M4710" s="4">
        <f t="shared" si="146"/>
        <v>5.0522543989722345E-4</v>
      </c>
      <c r="N4710" s="3">
        <f t="shared" si="147"/>
        <v>4.0730611618795083E-3</v>
      </c>
    </row>
    <row r="4711" spans="1:14" x14ac:dyDescent="0.25">
      <c r="A4711">
        <v>7</v>
      </c>
      <c r="B4711">
        <v>15</v>
      </c>
      <c r="C4711">
        <v>12</v>
      </c>
      <c r="D4711">
        <v>917</v>
      </c>
      <c r="E4711">
        <v>114</v>
      </c>
      <c r="F4711">
        <v>31</v>
      </c>
      <c r="G4711">
        <v>2.7</v>
      </c>
      <c r="H4711">
        <v>0.17</v>
      </c>
      <c r="I4711">
        <v>1037.635</v>
      </c>
      <c r="J4711">
        <v>53.036000000000001</v>
      </c>
      <c r="K4711">
        <v>6221.3519999999999</v>
      </c>
      <c r="L4711">
        <v>5969.1959999999999</v>
      </c>
      <c r="M4711" s="4">
        <f t="shared" si="146"/>
        <v>5.1800798896386481E-4</v>
      </c>
      <c r="N4711" s="3">
        <f t="shared" si="147"/>
        <v>4.1761123941447464E-3</v>
      </c>
    </row>
    <row r="4712" spans="1:14" x14ac:dyDescent="0.25">
      <c r="A4712">
        <v>7</v>
      </c>
      <c r="B4712">
        <v>15</v>
      </c>
      <c r="C4712">
        <v>13</v>
      </c>
      <c r="D4712">
        <v>909</v>
      </c>
      <c r="E4712">
        <v>113</v>
      </c>
      <c r="F4712">
        <v>31</v>
      </c>
      <c r="G4712">
        <v>2.6</v>
      </c>
      <c r="H4712">
        <v>0.17</v>
      </c>
      <c r="I4712">
        <v>1005.9</v>
      </c>
      <c r="J4712">
        <v>52.753</v>
      </c>
      <c r="K4712">
        <v>6047.326</v>
      </c>
      <c r="L4712">
        <v>5801.3370000000004</v>
      </c>
      <c r="M4712" s="4">
        <f t="shared" si="146"/>
        <v>5.0344115232129434E-4</v>
      </c>
      <c r="N4712" s="3">
        <f t="shared" si="147"/>
        <v>4.058676469713929E-3</v>
      </c>
    </row>
    <row r="4713" spans="1:14" x14ac:dyDescent="0.25">
      <c r="A4713">
        <v>7</v>
      </c>
      <c r="B4713">
        <v>15</v>
      </c>
      <c r="C4713">
        <v>14</v>
      </c>
      <c r="D4713">
        <v>878</v>
      </c>
      <c r="E4713">
        <v>117</v>
      </c>
      <c r="F4713">
        <v>31</v>
      </c>
      <c r="G4713">
        <v>2.5</v>
      </c>
      <c r="H4713">
        <v>0.17</v>
      </c>
      <c r="I4713">
        <v>907.8</v>
      </c>
      <c r="J4713">
        <v>51.008000000000003</v>
      </c>
      <c r="K4713">
        <v>5522.17</v>
      </c>
      <c r="L4713">
        <v>5294.7889999999998</v>
      </c>
      <c r="M4713" s="4">
        <f t="shared" si="146"/>
        <v>4.5948281843618351E-4</v>
      </c>
      <c r="N4713" s="3">
        <f t="shared" si="147"/>
        <v>3.7042901535284264E-3</v>
      </c>
    </row>
    <row r="4714" spans="1:14" x14ac:dyDescent="0.25">
      <c r="A4714">
        <v>7</v>
      </c>
      <c r="B4714">
        <v>15</v>
      </c>
      <c r="C4714">
        <v>15</v>
      </c>
      <c r="D4714">
        <v>841</v>
      </c>
      <c r="E4714">
        <v>112</v>
      </c>
      <c r="F4714">
        <v>31</v>
      </c>
      <c r="G4714">
        <v>2.5</v>
      </c>
      <c r="H4714">
        <v>0.17</v>
      </c>
      <c r="I4714">
        <v>757.28</v>
      </c>
      <c r="J4714">
        <v>47.716999999999999</v>
      </c>
      <c r="K4714">
        <v>4702.1760000000004</v>
      </c>
      <c r="L4714">
        <v>4503.8500000000004</v>
      </c>
      <c r="M4714" s="4">
        <f t="shared" si="146"/>
        <v>3.9084497830108158E-4</v>
      </c>
      <c r="N4714" s="3">
        <f t="shared" si="147"/>
        <v>3.1509408983000087E-3</v>
      </c>
    </row>
    <row r="4715" spans="1:14" x14ac:dyDescent="0.25">
      <c r="A4715">
        <v>7</v>
      </c>
      <c r="B4715">
        <v>15</v>
      </c>
      <c r="C4715">
        <v>16</v>
      </c>
      <c r="D4715">
        <v>777</v>
      </c>
      <c r="E4715">
        <v>105</v>
      </c>
      <c r="F4715">
        <v>30</v>
      </c>
      <c r="G4715">
        <v>2.8</v>
      </c>
      <c r="H4715">
        <v>0.17</v>
      </c>
      <c r="I4715">
        <v>565.10699999999997</v>
      </c>
      <c r="J4715">
        <v>41.850999999999999</v>
      </c>
      <c r="K4715">
        <v>3620.7280000000001</v>
      </c>
      <c r="L4715">
        <v>3460.723</v>
      </c>
      <c r="M4715" s="4">
        <f t="shared" si="146"/>
        <v>3.0032221451448289E-4</v>
      </c>
      <c r="N4715" s="3">
        <f t="shared" si="147"/>
        <v>2.4211582620174963E-3</v>
      </c>
    </row>
    <row r="4716" spans="1:14" x14ac:dyDescent="0.25">
      <c r="A4716">
        <v>7</v>
      </c>
      <c r="B4716">
        <v>15</v>
      </c>
      <c r="C4716">
        <v>17</v>
      </c>
      <c r="D4716">
        <v>202</v>
      </c>
      <c r="E4716">
        <v>186</v>
      </c>
      <c r="F4716">
        <v>27</v>
      </c>
      <c r="G4716">
        <v>2.9</v>
      </c>
      <c r="H4716">
        <v>0.17</v>
      </c>
      <c r="I4716">
        <v>250.74199999999999</v>
      </c>
      <c r="J4716">
        <v>32.145000000000003</v>
      </c>
      <c r="K4716">
        <v>1612.934</v>
      </c>
      <c r="L4716">
        <v>1524.0719999999999</v>
      </c>
      <c r="M4716" s="4">
        <f t="shared" si="146"/>
        <v>1.3225926435589237E-4</v>
      </c>
      <c r="N4716" s="3">
        <f t="shared" si="147"/>
        <v>1.0662568239958902E-3</v>
      </c>
    </row>
    <row r="4717" spans="1:14" x14ac:dyDescent="0.25">
      <c r="A4717">
        <v>7</v>
      </c>
      <c r="B4717">
        <v>15</v>
      </c>
      <c r="C4717">
        <v>18</v>
      </c>
      <c r="D4717">
        <v>162</v>
      </c>
      <c r="E4717">
        <v>102</v>
      </c>
      <c r="F4717">
        <v>24</v>
      </c>
      <c r="G4717">
        <v>2.7</v>
      </c>
      <c r="H4717">
        <v>0.17</v>
      </c>
      <c r="I4717">
        <v>117.258</v>
      </c>
      <c r="J4717">
        <v>26.452999999999999</v>
      </c>
      <c r="K4717">
        <v>710.79600000000005</v>
      </c>
      <c r="L4717">
        <v>653.90099999999995</v>
      </c>
      <c r="M4717" s="4">
        <f t="shared" si="146"/>
        <v>5.6745655862441132E-5</v>
      </c>
      <c r="N4717" s="3">
        <f t="shared" si="147"/>
        <v>4.5747602703004623E-4</v>
      </c>
    </row>
    <row r="4718" spans="1:14" x14ac:dyDescent="0.25">
      <c r="A4718">
        <v>7</v>
      </c>
      <c r="B4718">
        <v>15</v>
      </c>
      <c r="C4718">
        <v>19</v>
      </c>
      <c r="D4718">
        <v>59</v>
      </c>
      <c r="E4718">
        <v>30</v>
      </c>
      <c r="F4718">
        <v>21</v>
      </c>
      <c r="G4718">
        <v>2.7</v>
      </c>
      <c r="H4718">
        <v>0.17</v>
      </c>
      <c r="I4718">
        <v>25.484999999999999</v>
      </c>
      <c r="J4718">
        <v>21.533999999999999</v>
      </c>
      <c r="K4718">
        <v>148.31899999999999</v>
      </c>
      <c r="L4718">
        <v>111.355</v>
      </c>
      <c r="M4718" s="4">
        <f t="shared" si="146"/>
        <v>9.66340854129621E-6</v>
      </c>
      <c r="N4718" s="3">
        <f t="shared" si="147"/>
        <v>7.7905130883621222E-5</v>
      </c>
    </row>
    <row r="4719" spans="1:14" x14ac:dyDescent="0.25">
      <c r="A4719">
        <v>7</v>
      </c>
      <c r="B4719">
        <v>15</v>
      </c>
      <c r="C4719">
        <v>20</v>
      </c>
      <c r="D4719">
        <v>0</v>
      </c>
      <c r="E4719">
        <v>0</v>
      </c>
      <c r="F4719">
        <v>19</v>
      </c>
      <c r="G4719">
        <v>3</v>
      </c>
      <c r="H4719">
        <v>0.17</v>
      </c>
      <c r="I4719">
        <v>0</v>
      </c>
      <c r="J4719">
        <v>19</v>
      </c>
      <c r="K4719">
        <v>0</v>
      </c>
      <c r="L4719">
        <v>0</v>
      </c>
      <c r="M4719" s="4">
        <f t="shared" si="146"/>
        <v>0</v>
      </c>
      <c r="N4719" s="3">
        <f t="shared" si="147"/>
        <v>0</v>
      </c>
    </row>
    <row r="4720" spans="1:14" x14ac:dyDescent="0.25">
      <c r="A4720">
        <v>7</v>
      </c>
      <c r="B4720">
        <v>15</v>
      </c>
      <c r="C4720">
        <v>21</v>
      </c>
      <c r="D4720">
        <v>0</v>
      </c>
      <c r="E4720">
        <v>0</v>
      </c>
      <c r="F4720">
        <v>18</v>
      </c>
      <c r="G4720">
        <v>3</v>
      </c>
      <c r="H4720">
        <v>0.17</v>
      </c>
      <c r="I4720">
        <v>0</v>
      </c>
      <c r="J4720">
        <v>18</v>
      </c>
      <c r="K4720">
        <v>0</v>
      </c>
      <c r="L4720">
        <v>0</v>
      </c>
      <c r="M4720" s="4">
        <f t="shared" si="146"/>
        <v>0</v>
      </c>
      <c r="N4720" s="3">
        <f t="shared" si="147"/>
        <v>0</v>
      </c>
    </row>
    <row r="4721" spans="1:14" x14ac:dyDescent="0.25">
      <c r="A4721">
        <v>7</v>
      </c>
      <c r="B4721">
        <v>15</v>
      </c>
      <c r="C4721">
        <v>22</v>
      </c>
      <c r="D4721">
        <v>0</v>
      </c>
      <c r="E4721">
        <v>0</v>
      </c>
      <c r="F4721">
        <v>17</v>
      </c>
      <c r="G4721">
        <v>2.6</v>
      </c>
      <c r="H4721">
        <v>0.17</v>
      </c>
      <c r="I4721">
        <v>0</v>
      </c>
      <c r="J4721">
        <v>17</v>
      </c>
      <c r="K4721">
        <v>0</v>
      </c>
      <c r="L4721">
        <v>0</v>
      </c>
      <c r="M4721" s="4">
        <f t="shared" si="146"/>
        <v>0</v>
      </c>
      <c r="N4721" s="3">
        <f t="shared" si="147"/>
        <v>0</v>
      </c>
    </row>
    <row r="4722" spans="1:14" x14ac:dyDescent="0.25">
      <c r="A4722">
        <v>7</v>
      </c>
      <c r="B4722">
        <v>15</v>
      </c>
      <c r="C4722">
        <v>23</v>
      </c>
      <c r="D4722">
        <v>0</v>
      </c>
      <c r="E4722">
        <v>0</v>
      </c>
      <c r="F4722">
        <v>16</v>
      </c>
      <c r="G4722">
        <v>2.2999999999999998</v>
      </c>
      <c r="H4722">
        <v>0.17</v>
      </c>
      <c r="I4722">
        <v>0</v>
      </c>
      <c r="J4722">
        <v>16</v>
      </c>
      <c r="K4722">
        <v>0</v>
      </c>
      <c r="L4722">
        <v>0</v>
      </c>
      <c r="M4722" s="4">
        <f t="shared" si="146"/>
        <v>0</v>
      </c>
      <c r="N4722" s="3">
        <f t="shared" si="147"/>
        <v>0</v>
      </c>
    </row>
    <row r="4723" spans="1:14" x14ac:dyDescent="0.25">
      <c r="A4723">
        <v>7</v>
      </c>
      <c r="B4723">
        <v>16</v>
      </c>
      <c r="C4723">
        <v>0</v>
      </c>
      <c r="D4723">
        <v>0</v>
      </c>
      <c r="E4723">
        <v>0</v>
      </c>
      <c r="F4723">
        <v>16</v>
      </c>
      <c r="G4723">
        <v>2.2000000000000002</v>
      </c>
      <c r="H4723">
        <v>0.17</v>
      </c>
      <c r="I4723">
        <v>0</v>
      </c>
      <c r="J4723">
        <v>16</v>
      </c>
      <c r="K4723">
        <v>0</v>
      </c>
      <c r="L4723">
        <v>0</v>
      </c>
      <c r="M4723" s="4">
        <f t="shared" si="146"/>
        <v>0</v>
      </c>
      <c r="N4723" s="3">
        <f t="shared" si="147"/>
        <v>0</v>
      </c>
    </row>
    <row r="4724" spans="1:14" x14ac:dyDescent="0.25">
      <c r="A4724">
        <v>7</v>
      </c>
      <c r="B4724">
        <v>16</v>
      </c>
      <c r="C4724">
        <v>1</v>
      </c>
      <c r="D4724">
        <v>0</v>
      </c>
      <c r="E4724">
        <v>0</v>
      </c>
      <c r="F4724">
        <v>15</v>
      </c>
      <c r="G4724">
        <v>2.2000000000000002</v>
      </c>
      <c r="H4724">
        <v>0.17</v>
      </c>
      <c r="I4724">
        <v>0</v>
      </c>
      <c r="J4724">
        <v>15</v>
      </c>
      <c r="K4724">
        <v>0</v>
      </c>
      <c r="L4724">
        <v>0</v>
      </c>
      <c r="M4724" s="4">
        <f t="shared" si="146"/>
        <v>0</v>
      </c>
      <c r="N4724" s="3">
        <f t="shared" si="147"/>
        <v>0</v>
      </c>
    </row>
    <row r="4725" spans="1:14" x14ac:dyDescent="0.25">
      <c r="A4725">
        <v>7</v>
      </c>
      <c r="B4725">
        <v>16</v>
      </c>
      <c r="C4725">
        <v>2</v>
      </c>
      <c r="D4725">
        <v>0</v>
      </c>
      <c r="E4725">
        <v>0</v>
      </c>
      <c r="F4725">
        <v>14</v>
      </c>
      <c r="G4725">
        <v>2.2000000000000002</v>
      </c>
      <c r="H4725">
        <v>0.17</v>
      </c>
      <c r="I4725">
        <v>0</v>
      </c>
      <c r="J4725">
        <v>14</v>
      </c>
      <c r="K4725">
        <v>0</v>
      </c>
      <c r="L4725">
        <v>0</v>
      </c>
      <c r="M4725" s="4">
        <f t="shared" si="146"/>
        <v>0</v>
      </c>
      <c r="N4725" s="3">
        <f t="shared" si="147"/>
        <v>0</v>
      </c>
    </row>
    <row r="4726" spans="1:14" x14ac:dyDescent="0.25">
      <c r="A4726">
        <v>7</v>
      </c>
      <c r="B4726">
        <v>16</v>
      </c>
      <c r="C4726">
        <v>3</v>
      </c>
      <c r="D4726">
        <v>0</v>
      </c>
      <c r="E4726">
        <v>0</v>
      </c>
      <c r="F4726">
        <v>13</v>
      </c>
      <c r="G4726">
        <v>2</v>
      </c>
      <c r="H4726">
        <v>0.17</v>
      </c>
      <c r="I4726">
        <v>0</v>
      </c>
      <c r="J4726">
        <v>13</v>
      </c>
      <c r="K4726">
        <v>0</v>
      </c>
      <c r="L4726">
        <v>0</v>
      </c>
      <c r="M4726" s="4">
        <f t="shared" si="146"/>
        <v>0</v>
      </c>
      <c r="N4726" s="3">
        <f t="shared" si="147"/>
        <v>0</v>
      </c>
    </row>
    <row r="4727" spans="1:14" x14ac:dyDescent="0.25">
      <c r="A4727">
        <v>7</v>
      </c>
      <c r="B4727">
        <v>16</v>
      </c>
      <c r="C4727">
        <v>4</v>
      </c>
      <c r="D4727">
        <v>0</v>
      </c>
      <c r="E4727">
        <v>0</v>
      </c>
      <c r="F4727">
        <v>13</v>
      </c>
      <c r="G4727">
        <v>1.9</v>
      </c>
      <c r="H4727">
        <v>0.17</v>
      </c>
      <c r="I4727">
        <v>0</v>
      </c>
      <c r="J4727">
        <v>13</v>
      </c>
      <c r="K4727">
        <v>0</v>
      </c>
      <c r="L4727">
        <v>0</v>
      </c>
      <c r="M4727" s="4">
        <f t="shared" si="146"/>
        <v>0</v>
      </c>
      <c r="N4727" s="3">
        <f t="shared" si="147"/>
        <v>0</v>
      </c>
    </row>
    <row r="4728" spans="1:14" x14ac:dyDescent="0.25">
      <c r="A4728">
        <v>7</v>
      </c>
      <c r="B4728">
        <v>16</v>
      </c>
      <c r="C4728">
        <v>5</v>
      </c>
      <c r="D4728">
        <v>295</v>
      </c>
      <c r="E4728">
        <v>19</v>
      </c>
      <c r="F4728">
        <v>14</v>
      </c>
      <c r="G4728">
        <v>2.4</v>
      </c>
      <c r="H4728">
        <v>0.17</v>
      </c>
      <c r="I4728">
        <v>14.319000000000001</v>
      </c>
      <c r="J4728">
        <v>14.307</v>
      </c>
      <c r="K4728">
        <v>75.427000000000007</v>
      </c>
      <c r="L4728">
        <v>41.045999999999999</v>
      </c>
      <c r="M4728" s="4">
        <f t="shared" si="146"/>
        <v>3.5619798570880898E-6</v>
      </c>
      <c r="N4728" s="3">
        <f t="shared" si="147"/>
        <v>2.8716213930664241E-5</v>
      </c>
    </row>
    <row r="4729" spans="1:14" x14ac:dyDescent="0.25">
      <c r="A4729">
        <v>7</v>
      </c>
      <c r="B4729">
        <v>16</v>
      </c>
      <c r="C4729">
        <v>6</v>
      </c>
      <c r="D4729">
        <v>642</v>
      </c>
      <c r="E4729">
        <v>45</v>
      </c>
      <c r="F4729">
        <v>16</v>
      </c>
      <c r="G4729">
        <v>3.2</v>
      </c>
      <c r="H4729">
        <v>0.17</v>
      </c>
      <c r="I4729">
        <v>123.351</v>
      </c>
      <c r="J4729">
        <v>18.178000000000001</v>
      </c>
      <c r="K4729">
        <v>603.5</v>
      </c>
      <c r="L4729">
        <v>550.40700000000004</v>
      </c>
      <c r="M4729" s="4">
        <f t="shared" si="146"/>
        <v>4.7764426428891593E-5</v>
      </c>
      <c r="N4729" s="3">
        <f t="shared" si="147"/>
        <v>3.8507053454502548E-4</v>
      </c>
    </row>
    <row r="4730" spans="1:14" x14ac:dyDescent="0.25">
      <c r="A4730">
        <v>7</v>
      </c>
      <c r="B4730">
        <v>16</v>
      </c>
      <c r="C4730">
        <v>7</v>
      </c>
      <c r="D4730">
        <v>796</v>
      </c>
      <c r="E4730">
        <v>59</v>
      </c>
      <c r="F4730">
        <v>19</v>
      </c>
      <c r="G4730">
        <v>3.7</v>
      </c>
      <c r="H4730">
        <v>0.17</v>
      </c>
      <c r="I4730">
        <v>338.892</v>
      </c>
      <c r="J4730">
        <v>25.062000000000001</v>
      </c>
      <c r="K4730">
        <v>2191.2800000000002</v>
      </c>
      <c r="L4730">
        <v>2081.9250000000002</v>
      </c>
      <c r="M4730" s="4">
        <f t="shared" si="146"/>
        <v>1.8066985611187744E-4</v>
      </c>
      <c r="N4730" s="3">
        <f t="shared" si="147"/>
        <v>1.4565366585683906E-3</v>
      </c>
    </row>
    <row r="4731" spans="1:14" x14ac:dyDescent="0.25">
      <c r="A4731">
        <v>7</v>
      </c>
      <c r="B4731">
        <v>16</v>
      </c>
      <c r="C4731">
        <v>8</v>
      </c>
      <c r="D4731">
        <v>877</v>
      </c>
      <c r="E4731">
        <v>70</v>
      </c>
      <c r="F4731">
        <v>21</v>
      </c>
      <c r="G4731">
        <v>3.6</v>
      </c>
      <c r="H4731">
        <v>0.17</v>
      </c>
      <c r="I4731">
        <v>562.89499999999998</v>
      </c>
      <c r="J4731">
        <v>31.37</v>
      </c>
      <c r="K4731">
        <v>3773.82</v>
      </c>
      <c r="L4731">
        <v>3608.39</v>
      </c>
      <c r="M4731" s="4">
        <f t="shared" si="146"/>
        <v>3.1313678547283759E-4</v>
      </c>
      <c r="N4731" s="3">
        <f t="shared" si="147"/>
        <v>2.52446765056935E-3</v>
      </c>
    </row>
    <row r="4732" spans="1:14" x14ac:dyDescent="0.25">
      <c r="A4732">
        <v>7</v>
      </c>
      <c r="B4732">
        <v>16</v>
      </c>
      <c r="C4732">
        <v>9</v>
      </c>
      <c r="D4732">
        <v>925</v>
      </c>
      <c r="E4732">
        <v>79</v>
      </c>
      <c r="F4732">
        <v>23</v>
      </c>
      <c r="G4732">
        <v>3.4</v>
      </c>
      <c r="H4732">
        <v>0.17</v>
      </c>
      <c r="I4732">
        <v>766.43399999999997</v>
      </c>
      <c r="J4732">
        <v>37.527000000000001</v>
      </c>
      <c r="K4732">
        <v>4971.9030000000002</v>
      </c>
      <c r="L4732">
        <v>4764.0200000000004</v>
      </c>
      <c r="M4732" s="4">
        <f t="shared" si="146"/>
        <v>4.134225814638406E-4</v>
      </c>
      <c r="N4732" s="3">
        <f t="shared" si="147"/>
        <v>3.3329585706271762E-3</v>
      </c>
    </row>
    <row r="4733" spans="1:14" x14ac:dyDescent="0.25">
      <c r="A4733">
        <v>7</v>
      </c>
      <c r="B4733">
        <v>16</v>
      </c>
      <c r="C4733">
        <v>10</v>
      </c>
      <c r="D4733">
        <v>951</v>
      </c>
      <c r="E4733">
        <v>86</v>
      </c>
      <c r="F4733">
        <v>24</v>
      </c>
      <c r="G4733">
        <v>3.4</v>
      </c>
      <c r="H4733">
        <v>0.17</v>
      </c>
      <c r="I4733">
        <v>925.98099999999999</v>
      </c>
      <c r="J4733">
        <v>41.521000000000001</v>
      </c>
      <c r="K4733">
        <v>5865.1530000000002</v>
      </c>
      <c r="L4733">
        <v>5625.6189999999997</v>
      </c>
      <c r="M4733" s="4">
        <f t="shared" si="146"/>
        <v>4.8819231013136582E-4</v>
      </c>
      <c r="N4733" s="3">
        <f t="shared" si="147"/>
        <v>3.9357423061055748E-3</v>
      </c>
    </row>
    <row r="4734" spans="1:14" x14ac:dyDescent="0.25">
      <c r="A4734">
        <v>7</v>
      </c>
      <c r="B4734">
        <v>16</v>
      </c>
      <c r="C4734">
        <v>11</v>
      </c>
      <c r="D4734">
        <v>963</v>
      </c>
      <c r="E4734">
        <v>91</v>
      </c>
      <c r="F4734">
        <v>26</v>
      </c>
      <c r="G4734">
        <v>3.3</v>
      </c>
      <c r="H4734">
        <v>0.17</v>
      </c>
      <c r="I4734">
        <v>1027.9860000000001</v>
      </c>
      <c r="J4734">
        <v>45.743000000000002</v>
      </c>
      <c r="K4734">
        <v>6366.558</v>
      </c>
      <c r="L4734">
        <v>6109.2569999999996</v>
      </c>
      <c r="M4734" s="4">
        <f t="shared" si="146"/>
        <v>5.3016250976403083E-4</v>
      </c>
      <c r="N4734" s="3">
        <f t="shared" si="147"/>
        <v>4.2741005449838726E-3</v>
      </c>
    </row>
    <row r="4735" spans="1:14" x14ac:dyDescent="0.25">
      <c r="A4735">
        <v>7</v>
      </c>
      <c r="B4735">
        <v>16</v>
      </c>
      <c r="C4735">
        <v>12</v>
      </c>
      <c r="D4735">
        <v>963</v>
      </c>
      <c r="E4735">
        <v>94</v>
      </c>
      <c r="F4735">
        <v>27</v>
      </c>
      <c r="G4735">
        <v>3.2</v>
      </c>
      <c r="H4735">
        <v>0.17</v>
      </c>
      <c r="I4735">
        <v>1063.2460000000001</v>
      </c>
      <c r="J4735">
        <v>47.744999999999997</v>
      </c>
      <c r="K4735">
        <v>6517.93</v>
      </c>
      <c r="L4735">
        <v>6255.2650000000003</v>
      </c>
      <c r="M4735" s="4">
        <f t="shared" si="146"/>
        <v>5.4283311237996715E-4</v>
      </c>
      <c r="N4735" s="3">
        <f t="shared" si="147"/>
        <v>4.3762492796617569E-3</v>
      </c>
    </row>
    <row r="4736" spans="1:14" x14ac:dyDescent="0.25">
      <c r="A4736">
        <v>7</v>
      </c>
      <c r="B4736">
        <v>16</v>
      </c>
      <c r="C4736">
        <v>13</v>
      </c>
      <c r="D4736">
        <v>955</v>
      </c>
      <c r="E4736">
        <v>94</v>
      </c>
      <c r="F4736">
        <v>28</v>
      </c>
      <c r="G4736">
        <v>3.1</v>
      </c>
      <c r="H4736">
        <v>0.17</v>
      </c>
      <c r="I4736">
        <v>1031.4459999999999</v>
      </c>
      <c r="J4736">
        <v>48.463000000000001</v>
      </c>
      <c r="K4736">
        <v>6313.97</v>
      </c>
      <c r="L4736">
        <v>6058.5330000000004</v>
      </c>
      <c r="M4736" s="4">
        <f t="shared" si="146"/>
        <v>5.2576067118607114E-4</v>
      </c>
      <c r="N4736" s="3">
        <f t="shared" si="147"/>
        <v>4.238613500316451E-3</v>
      </c>
    </row>
    <row r="4737" spans="1:14" x14ac:dyDescent="0.25">
      <c r="A4737">
        <v>7</v>
      </c>
      <c r="B4737">
        <v>16</v>
      </c>
      <c r="C4737">
        <v>14</v>
      </c>
      <c r="D4737">
        <v>940</v>
      </c>
      <c r="E4737">
        <v>90</v>
      </c>
      <c r="F4737">
        <v>28</v>
      </c>
      <c r="G4737">
        <v>2.9</v>
      </c>
      <c r="H4737">
        <v>0.17</v>
      </c>
      <c r="I4737">
        <v>935.88499999999999</v>
      </c>
      <c r="J4737">
        <v>47.22</v>
      </c>
      <c r="K4737">
        <v>5786.56</v>
      </c>
      <c r="L4737">
        <v>5549.81</v>
      </c>
      <c r="M4737" s="4">
        <f t="shared" si="146"/>
        <v>4.8161359037825983E-4</v>
      </c>
      <c r="N4737" s="3">
        <f t="shared" si="147"/>
        <v>3.882705531222037E-3</v>
      </c>
    </row>
    <row r="4738" spans="1:14" x14ac:dyDescent="0.25">
      <c r="A4738">
        <v>7</v>
      </c>
      <c r="B4738">
        <v>16</v>
      </c>
      <c r="C4738">
        <v>15</v>
      </c>
      <c r="D4738">
        <v>910</v>
      </c>
      <c r="E4738">
        <v>85</v>
      </c>
      <c r="F4738">
        <v>29</v>
      </c>
      <c r="G4738">
        <v>2.7</v>
      </c>
      <c r="H4738">
        <v>0.17</v>
      </c>
      <c r="I4738">
        <v>782.649</v>
      </c>
      <c r="J4738">
        <v>45.67</v>
      </c>
      <c r="K4738">
        <v>4906.0519999999997</v>
      </c>
      <c r="L4738">
        <v>4700.5029999999997</v>
      </c>
      <c r="M4738" s="4">
        <f t="shared" si="146"/>
        <v>4.0791056385962424E-4</v>
      </c>
      <c r="N4738" s="3">
        <f t="shared" si="147"/>
        <v>3.2885214084132208E-3</v>
      </c>
    </row>
    <row r="4739" spans="1:14" x14ac:dyDescent="0.25">
      <c r="A4739">
        <v>7</v>
      </c>
      <c r="B4739">
        <v>16</v>
      </c>
      <c r="C4739">
        <v>16</v>
      </c>
      <c r="D4739">
        <v>861</v>
      </c>
      <c r="E4739">
        <v>78</v>
      </c>
      <c r="F4739">
        <v>28</v>
      </c>
      <c r="G4739">
        <v>2.6</v>
      </c>
      <c r="H4739">
        <v>0.17</v>
      </c>
      <c r="I4739">
        <v>586.54100000000005</v>
      </c>
      <c r="J4739">
        <v>40.75</v>
      </c>
      <c r="K4739">
        <v>3782.1680000000001</v>
      </c>
      <c r="L4739">
        <v>3616.442</v>
      </c>
      <c r="M4739" s="4">
        <f t="shared" si="146"/>
        <v>3.1383553959770419E-4</v>
      </c>
      <c r="N4739" s="3">
        <f t="shared" si="147"/>
        <v>2.5301009145797218E-3</v>
      </c>
    </row>
    <row r="4740" spans="1:14" x14ac:dyDescent="0.25">
      <c r="A4740">
        <v>7</v>
      </c>
      <c r="B4740">
        <v>16</v>
      </c>
      <c r="C4740">
        <v>17</v>
      </c>
      <c r="D4740">
        <v>779</v>
      </c>
      <c r="E4740">
        <v>67</v>
      </c>
      <c r="F4740">
        <v>27</v>
      </c>
      <c r="G4740">
        <v>2</v>
      </c>
      <c r="H4740">
        <v>0.17</v>
      </c>
      <c r="I4740">
        <v>364.86</v>
      </c>
      <c r="J4740">
        <v>35.813000000000002</v>
      </c>
      <c r="K4740">
        <v>2301.518</v>
      </c>
      <c r="L4740">
        <v>2188.2579999999998</v>
      </c>
      <c r="M4740" s="4">
        <f t="shared" si="146"/>
        <v>1.8989745451717264E-4</v>
      </c>
      <c r="N4740" s="3">
        <f t="shared" si="147"/>
        <v>1.5309283453561241E-3</v>
      </c>
    </row>
    <row r="4741" spans="1:14" x14ac:dyDescent="0.25">
      <c r="A4741">
        <v>7</v>
      </c>
      <c r="B4741">
        <v>16</v>
      </c>
      <c r="C4741">
        <v>18</v>
      </c>
      <c r="D4741">
        <v>631</v>
      </c>
      <c r="E4741">
        <v>52</v>
      </c>
      <c r="F4741">
        <v>25</v>
      </c>
      <c r="G4741">
        <v>1.2</v>
      </c>
      <c r="H4741">
        <v>0.17</v>
      </c>
      <c r="I4741">
        <v>149.636</v>
      </c>
      <c r="J4741">
        <v>29.032</v>
      </c>
      <c r="K4741">
        <v>760.44</v>
      </c>
      <c r="L4741">
        <v>701.78599999999994</v>
      </c>
      <c r="M4741" s="4">
        <f t="shared" si="146"/>
        <v>6.0901125468655212E-5</v>
      </c>
      <c r="N4741" s="3">
        <f t="shared" si="147"/>
        <v>4.9097687739475555E-4</v>
      </c>
    </row>
    <row r="4742" spans="1:14" x14ac:dyDescent="0.25">
      <c r="A4742">
        <v>7</v>
      </c>
      <c r="B4742">
        <v>16</v>
      </c>
      <c r="C4742">
        <v>19</v>
      </c>
      <c r="D4742">
        <v>321</v>
      </c>
      <c r="E4742">
        <v>25</v>
      </c>
      <c r="F4742">
        <v>22</v>
      </c>
      <c r="G4742">
        <v>1</v>
      </c>
      <c r="H4742">
        <v>0.17</v>
      </c>
      <c r="I4742">
        <v>18.748999999999999</v>
      </c>
      <c r="J4742">
        <v>22.562000000000001</v>
      </c>
      <c r="K4742">
        <v>106.404</v>
      </c>
      <c r="L4742">
        <v>70.924999999999997</v>
      </c>
      <c r="M4742" s="4">
        <f t="shared" si="146"/>
        <v>6.1548852839246883E-6</v>
      </c>
      <c r="N4742" s="3">
        <f t="shared" si="147"/>
        <v>4.9619877041182118E-5</v>
      </c>
    </row>
    <row r="4743" spans="1:14" x14ac:dyDescent="0.25">
      <c r="A4743">
        <v>7</v>
      </c>
      <c r="B4743">
        <v>16</v>
      </c>
      <c r="C4743">
        <v>20</v>
      </c>
      <c r="D4743">
        <v>0</v>
      </c>
      <c r="E4743">
        <v>0</v>
      </c>
      <c r="F4743">
        <v>20</v>
      </c>
      <c r="G4743">
        <v>1.1000000000000001</v>
      </c>
      <c r="H4743">
        <v>0.17</v>
      </c>
      <c r="I4743">
        <v>0</v>
      </c>
      <c r="J4743">
        <v>20</v>
      </c>
      <c r="K4743">
        <v>0</v>
      </c>
      <c r="L4743">
        <v>0</v>
      </c>
      <c r="M4743" s="4">
        <f t="shared" si="146"/>
        <v>0</v>
      </c>
      <c r="N4743" s="3">
        <f t="shared" si="147"/>
        <v>0</v>
      </c>
    </row>
    <row r="4744" spans="1:14" x14ac:dyDescent="0.25">
      <c r="A4744">
        <v>7</v>
      </c>
      <c r="B4744">
        <v>16</v>
      </c>
      <c r="C4744">
        <v>21</v>
      </c>
      <c r="D4744">
        <v>0</v>
      </c>
      <c r="E4744">
        <v>0</v>
      </c>
      <c r="F4744">
        <v>19</v>
      </c>
      <c r="G4744">
        <v>1.1000000000000001</v>
      </c>
      <c r="H4744">
        <v>0.17</v>
      </c>
      <c r="I4744">
        <v>0</v>
      </c>
      <c r="J4744">
        <v>19</v>
      </c>
      <c r="K4744">
        <v>0</v>
      </c>
      <c r="L4744">
        <v>0</v>
      </c>
      <c r="M4744" s="4">
        <f t="shared" si="146"/>
        <v>0</v>
      </c>
      <c r="N4744" s="3">
        <f t="shared" si="147"/>
        <v>0</v>
      </c>
    </row>
    <row r="4745" spans="1:14" x14ac:dyDescent="0.25">
      <c r="A4745">
        <v>7</v>
      </c>
      <c r="B4745">
        <v>16</v>
      </c>
      <c r="C4745">
        <v>22</v>
      </c>
      <c r="D4745">
        <v>0</v>
      </c>
      <c r="E4745">
        <v>0</v>
      </c>
      <c r="F4745">
        <v>18</v>
      </c>
      <c r="G4745">
        <v>1.2</v>
      </c>
      <c r="H4745">
        <v>0.17</v>
      </c>
      <c r="I4745">
        <v>0</v>
      </c>
      <c r="J4745">
        <v>18</v>
      </c>
      <c r="K4745">
        <v>0</v>
      </c>
      <c r="L4745">
        <v>0</v>
      </c>
      <c r="M4745" s="4">
        <f t="shared" si="146"/>
        <v>0</v>
      </c>
      <c r="N4745" s="3">
        <f t="shared" si="147"/>
        <v>0</v>
      </c>
    </row>
    <row r="4746" spans="1:14" x14ac:dyDescent="0.25">
      <c r="A4746">
        <v>7</v>
      </c>
      <c r="B4746">
        <v>16</v>
      </c>
      <c r="C4746">
        <v>23</v>
      </c>
      <c r="D4746">
        <v>0</v>
      </c>
      <c r="E4746">
        <v>0</v>
      </c>
      <c r="F4746">
        <v>17</v>
      </c>
      <c r="G4746">
        <v>1.2</v>
      </c>
      <c r="H4746">
        <v>0.17</v>
      </c>
      <c r="I4746">
        <v>0</v>
      </c>
      <c r="J4746">
        <v>17</v>
      </c>
      <c r="K4746">
        <v>0</v>
      </c>
      <c r="L4746">
        <v>0</v>
      </c>
      <c r="M4746" s="4">
        <f t="shared" si="146"/>
        <v>0</v>
      </c>
      <c r="N4746" s="3">
        <f t="shared" si="147"/>
        <v>0</v>
      </c>
    </row>
    <row r="4747" spans="1:14" x14ac:dyDescent="0.25">
      <c r="A4747">
        <v>7</v>
      </c>
      <c r="B4747">
        <v>17</v>
      </c>
      <c r="C4747">
        <v>0</v>
      </c>
      <c r="D4747">
        <v>0</v>
      </c>
      <c r="E4747">
        <v>0</v>
      </c>
      <c r="F4747">
        <v>17</v>
      </c>
      <c r="G4747">
        <v>1.2</v>
      </c>
      <c r="H4747">
        <v>0.17</v>
      </c>
      <c r="I4747">
        <v>0</v>
      </c>
      <c r="J4747">
        <v>17</v>
      </c>
      <c r="K4747">
        <v>0</v>
      </c>
      <c r="L4747">
        <v>0</v>
      </c>
      <c r="M4747" s="4">
        <f t="shared" si="146"/>
        <v>0</v>
      </c>
      <c r="N4747" s="3">
        <f t="shared" si="147"/>
        <v>0</v>
      </c>
    </row>
    <row r="4748" spans="1:14" x14ac:dyDescent="0.25">
      <c r="A4748">
        <v>7</v>
      </c>
      <c r="B4748">
        <v>17</v>
      </c>
      <c r="C4748">
        <v>1</v>
      </c>
      <c r="D4748">
        <v>0</v>
      </c>
      <c r="E4748">
        <v>0</v>
      </c>
      <c r="F4748">
        <v>17</v>
      </c>
      <c r="G4748">
        <v>1.1000000000000001</v>
      </c>
      <c r="H4748">
        <v>0.17</v>
      </c>
      <c r="I4748">
        <v>0</v>
      </c>
      <c r="J4748">
        <v>17</v>
      </c>
      <c r="K4748">
        <v>0</v>
      </c>
      <c r="L4748">
        <v>0</v>
      </c>
      <c r="M4748" s="4">
        <f t="shared" si="146"/>
        <v>0</v>
      </c>
      <c r="N4748" s="3">
        <f t="shared" si="147"/>
        <v>0</v>
      </c>
    </row>
    <row r="4749" spans="1:14" x14ac:dyDescent="0.25">
      <c r="A4749">
        <v>7</v>
      </c>
      <c r="B4749">
        <v>17</v>
      </c>
      <c r="C4749">
        <v>2</v>
      </c>
      <c r="D4749">
        <v>0</v>
      </c>
      <c r="E4749">
        <v>0</v>
      </c>
      <c r="F4749">
        <v>16</v>
      </c>
      <c r="G4749">
        <v>1.1000000000000001</v>
      </c>
      <c r="H4749">
        <v>0.17</v>
      </c>
      <c r="I4749">
        <v>0</v>
      </c>
      <c r="J4749">
        <v>16</v>
      </c>
      <c r="K4749">
        <v>0</v>
      </c>
      <c r="L4749">
        <v>0</v>
      </c>
      <c r="M4749" s="4">
        <f t="shared" si="146"/>
        <v>0</v>
      </c>
      <c r="N4749" s="3">
        <f t="shared" si="147"/>
        <v>0</v>
      </c>
    </row>
    <row r="4750" spans="1:14" x14ac:dyDescent="0.25">
      <c r="A4750">
        <v>7</v>
      </c>
      <c r="B4750">
        <v>17</v>
      </c>
      <c r="C4750">
        <v>3</v>
      </c>
      <c r="D4750">
        <v>0</v>
      </c>
      <c r="E4750">
        <v>0</v>
      </c>
      <c r="F4750">
        <v>15</v>
      </c>
      <c r="G4750">
        <v>1.1000000000000001</v>
      </c>
      <c r="H4750">
        <v>0.17</v>
      </c>
      <c r="I4750">
        <v>0</v>
      </c>
      <c r="J4750">
        <v>15</v>
      </c>
      <c r="K4750">
        <v>0</v>
      </c>
      <c r="L4750">
        <v>0</v>
      </c>
      <c r="M4750" s="4">
        <f t="shared" si="146"/>
        <v>0</v>
      </c>
      <c r="N4750" s="3">
        <f t="shared" si="147"/>
        <v>0</v>
      </c>
    </row>
    <row r="4751" spans="1:14" x14ac:dyDescent="0.25">
      <c r="A4751">
        <v>7</v>
      </c>
      <c r="B4751">
        <v>17</v>
      </c>
      <c r="C4751">
        <v>4</v>
      </c>
      <c r="D4751">
        <v>0</v>
      </c>
      <c r="E4751">
        <v>0</v>
      </c>
      <c r="F4751">
        <v>15</v>
      </c>
      <c r="G4751">
        <v>1.1000000000000001</v>
      </c>
      <c r="H4751">
        <v>0.17</v>
      </c>
      <c r="I4751">
        <v>0</v>
      </c>
      <c r="J4751">
        <v>15</v>
      </c>
      <c r="K4751">
        <v>0</v>
      </c>
      <c r="L4751">
        <v>0</v>
      </c>
      <c r="M4751" s="4">
        <f t="shared" si="146"/>
        <v>0</v>
      </c>
      <c r="N4751" s="3">
        <f t="shared" si="147"/>
        <v>0</v>
      </c>
    </row>
    <row r="4752" spans="1:14" x14ac:dyDescent="0.25">
      <c r="A4752">
        <v>7</v>
      </c>
      <c r="B4752">
        <v>17</v>
      </c>
      <c r="C4752">
        <v>5</v>
      </c>
      <c r="D4752">
        <v>137</v>
      </c>
      <c r="E4752">
        <v>21</v>
      </c>
      <c r="F4752">
        <v>16</v>
      </c>
      <c r="G4752">
        <v>1.7</v>
      </c>
      <c r="H4752">
        <v>0.17</v>
      </c>
      <c r="I4752">
        <v>16.009</v>
      </c>
      <c r="J4752">
        <v>16.395</v>
      </c>
      <c r="K4752">
        <v>83.965999999999994</v>
      </c>
      <c r="L4752">
        <v>49.283000000000001</v>
      </c>
      <c r="M4752" s="4">
        <f t="shared" si="146"/>
        <v>4.2767883179085006E-6</v>
      </c>
      <c r="N4752" s="3">
        <f t="shared" si="147"/>
        <v>3.4478905889609851E-5</v>
      </c>
    </row>
    <row r="4753" spans="1:14" x14ac:dyDescent="0.25">
      <c r="A4753">
        <v>7</v>
      </c>
      <c r="B4753">
        <v>17</v>
      </c>
      <c r="C4753">
        <v>6</v>
      </c>
      <c r="D4753">
        <v>438</v>
      </c>
      <c r="E4753">
        <v>72</v>
      </c>
      <c r="F4753">
        <v>19</v>
      </c>
      <c r="G4753">
        <v>2.2999999999999998</v>
      </c>
      <c r="H4753">
        <v>0.17</v>
      </c>
      <c r="I4753">
        <v>118.446</v>
      </c>
      <c r="J4753">
        <v>21.547999999999998</v>
      </c>
      <c r="K4753">
        <v>633.90200000000004</v>
      </c>
      <c r="L4753">
        <v>579.73199999999997</v>
      </c>
      <c r="M4753" s="4">
        <f t="shared" si="146"/>
        <v>5.0309255628061012E-5</v>
      </c>
      <c r="N4753" s="3">
        <f t="shared" si="147"/>
        <v>4.0558661342035378E-4</v>
      </c>
    </row>
    <row r="4754" spans="1:14" x14ac:dyDescent="0.25">
      <c r="A4754">
        <v>7</v>
      </c>
      <c r="B4754">
        <v>17</v>
      </c>
      <c r="C4754">
        <v>7</v>
      </c>
      <c r="D4754">
        <v>606</v>
      </c>
      <c r="E4754">
        <v>106</v>
      </c>
      <c r="F4754">
        <v>23</v>
      </c>
      <c r="G4754">
        <v>1.5</v>
      </c>
      <c r="H4754">
        <v>0.17</v>
      </c>
      <c r="I4754">
        <v>314.57400000000001</v>
      </c>
      <c r="J4754">
        <v>31.433</v>
      </c>
      <c r="K4754">
        <v>1994.26</v>
      </c>
      <c r="L4754">
        <v>1891.8869999999999</v>
      </c>
      <c r="M4754" s="4">
        <f t="shared" si="146"/>
        <v>1.6417832153892741E-4</v>
      </c>
      <c r="N4754" s="3">
        <f t="shared" si="147"/>
        <v>1.3235840721298685E-3</v>
      </c>
    </row>
    <row r="4755" spans="1:14" x14ac:dyDescent="0.25">
      <c r="A4755">
        <v>7</v>
      </c>
      <c r="B4755">
        <v>17</v>
      </c>
      <c r="C4755">
        <v>8</v>
      </c>
      <c r="D4755">
        <v>698</v>
      </c>
      <c r="E4755">
        <v>133</v>
      </c>
      <c r="F4755">
        <v>26</v>
      </c>
      <c r="G4755">
        <v>0.8</v>
      </c>
      <c r="H4755">
        <v>0.17</v>
      </c>
      <c r="I4755">
        <v>524.91399999999999</v>
      </c>
      <c r="J4755">
        <v>42.893999999999998</v>
      </c>
      <c r="K4755">
        <v>3346.4360000000001</v>
      </c>
      <c r="L4755">
        <v>3196.15</v>
      </c>
      <c r="M4755" s="4">
        <f t="shared" si="146"/>
        <v>2.7736251815602245E-4</v>
      </c>
      <c r="N4755" s="3">
        <f t="shared" si="147"/>
        <v>2.2360602045142651E-3</v>
      </c>
    </row>
    <row r="4756" spans="1:14" x14ac:dyDescent="0.25">
      <c r="A4756">
        <v>7</v>
      </c>
      <c r="B4756">
        <v>17</v>
      </c>
      <c r="C4756">
        <v>9</v>
      </c>
      <c r="D4756">
        <v>758</v>
      </c>
      <c r="E4756">
        <v>152</v>
      </c>
      <c r="F4756">
        <v>28</v>
      </c>
      <c r="G4756">
        <v>1.1000000000000001</v>
      </c>
      <c r="H4756">
        <v>0.17</v>
      </c>
      <c r="I4756">
        <v>719.63400000000001</v>
      </c>
      <c r="J4756">
        <v>49.387</v>
      </c>
      <c r="K4756">
        <v>4435.2669999999998</v>
      </c>
      <c r="L4756">
        <v>4246.3990000000003</v>
      </c>
      <c r="M4756" s="4">
        <f t="shared" ref="M4756:M4819" si="148">L4756/SUM($L$19:$L$8778)</f>
        <v>3.6850333048674675E-4</v>
      </c>
      <c r="N4756" s="3">
        <f t="shared" ref="N4756:N4819" si="149">L4756/SUMIF($A$19:$A$8778,$A4756,$L$19:$L$8778)</f>
        <v>2.9708254670116141E-3</v>
      </c>
    </row>
    <row r="4757" spans="1:14" x14ac:dyDescent="0.25">
      <c r="A4757">
        <v>7</v>
      </c>
      <c r="B4757">
        <v>17</v>
      </c>
      <c r="C4757">
        <v>10</v>
      </c>
      <c r="D4757">
        <v>810</v>
      </c>
      <c r="E4757">
        <v>157</v>
      </c>
      <c r="F4757">
        <v>29</v>
      </c>
      <c r="G4757">
        <v>1.7</v>
      </c>
      <c r="H4757">
        <v>0.17</v>
      </c>
      <c r="I4757">
        <v>878.40899999999999</v>
      </c>
      <c r="J4757">
        <v>51.694000000000003</v>
      </c>
      <c r="K4757">
        <v>5326.6</v>
      </c>
      <c r="L4757">
        <v>5106.1490000000003</v>
      </c>
      <c r="M4757" s="4">
        <f t="shared" si="148"/>
        <v>4.4311260257492795E-4</v>
      </c>
      <c r="N4757" s="3">
        <f t="shared" si="149"/>
        <v>3.5723156226148056E-3</v>
      </c>
    </row>
    <row r="4758" spans="1:14" x14ac:dyDescent="0.25">
      <c r="A4758">
        <v>7</v>
      </c>
      <c r="B4758">
        <v>17</v>
      </c>
      <c r="C4758">
        <v>11</v>
      </c>
      <c r="D4758">
        <v>23</v>
      </c>
      <c r="E4758">
        <v>332</v>
      </c>
      <c r="F4758">
        <v>30</v>
      </c>
      <c r="G4758">
        <v>2.1</v>
      </c>
      <c r="H4758">
        <v>0.17</v>
      </c>
      <c r="I4758">
        <v>337.14499999999998</v>
      </c>
      <c r="J4758">
        <v>37.966999999999999</v>
      </c>
      <c r="K4758">
        <v>2089.1970000000001</v>
      </c>
      <c r="L4758">
        <v>1983.46</v>
      </c>
      <c r="M4758" s="4">
        <f t="shared" si="148"/>
        <v>1.7212504427568929E-4</v>
      </c>
      <c r="N4758" s="3">
        <f t="shared" si="149"/>
        <v>1.3876495074529869E-3</v>
      </c>
    </row>
    <row r="4759" spans="1:14" x14ac:dyDescent="0.25">
      <c r="A4759">
        <v>7</v>
      </c>
      <c r="B4759">
        <v>17</v>
      </c>
      <c r="C4759">
        <v>12</v>
      </c>
      <c r="D4759">
        <v>502</v>
      </c>
      <c r="E4759">
        <v>415</v>
      </c>
      <c r="F4759">
        <v>31</v>
      </c>
      <c r="G4759">
        <v>2.2000000000000002</v>
      </c>
      <c r="H4759">
        <v>0.17</v>
      </c>
      <c r="I4759">
        <v>935.077</v>
      </c>
      <c r="J4759">
        <v>52.734999999999999</v>
      </c>
      <c r="K4759">
        <v>5574.1239999999998</v>
      </c>
      <c r="L4759">
        <v>5344.902</v>
      </c>
      <c r="M4759" s="4">
        <f t="shared" si="148"/>
        <v>4.6383163431539844E-4</v>
      </c>
      <c r="N4759" s="3">
        <f t="shared" si="149"/>
        <v>3.739349736160288E-3</v>
      </c>
    </row>
    <row r="4760" spans="1:14" x14ac:dyDescent="0.25">
      <c r="A4760">
        <v>7</v>
      </c>
      <c r="B4760">
        <v>17</v>
      </c>
      <c r="C4760">
        <v>13</v>
      </c>
      <c r="D4760">
        <v>165</v>
      </c>
      <c r="E4760">
        <v>471</v>
      </c>
      <c r="F4760">
        <v>31</v>
      </c>
      <c r="G4760">
        <v>2.2000000000000002</v>
      </c>
      <c r="H4760">
        <v>0.17</v>
      </c>
      <c r="I4760">
        <v>633.43499999999995</v>
      </c>
      <c r="J4760">
        <v>45.695999999999998</v>
      </c>
      <c r="K4760">
        <v>3865.9470000000001</v>
      </c>
      <c r="L4760">
        <v>3697.252</v>
      </c>
      <c r="M4760" s="4">
        <f t="shared" si="148"/>
        <v>3.2084824710272992E-4</v>
      </c>
      <c r="N4760" s="3">
        <f t="shared" si="149"/>
        <v>2.5866364417379581E-3</v>
      </c>
    </row>
    <row r="4761" spans="1:14" x14ac:dyDescent="0.25">
      <c r="A4761">
        <v>7</v>
      </c>
      <c r="B4761">
        <v>17</v>
      </c>
      <c r="C4761">
        <v>14</v>
      </c>
      <c r="D4761">
        <v>367</v>
      </c>
      <c r="E4761">
        <v>379</v>
      </c>
      <c r="F4761">
        <v>32</v>
      </c>
      <c r="G4761">
        <v>2.1</v>
      </c>
      <c r="H4761">
        <v>0.17</v>
      </c>
      <c r="I4761">
        <v>711.46199999999999</v>
      </c>
      <c r="J4761">
        <v>48.875999999999998</v>
      </c>
      <c r="K4761">
        <v>4325.9250000000002</v>
      </c>
      <c r="L4761">
        <v>4140.9319999999998</v>
      </c>
      <c r="M4761" s="4">
        <f t="shared" si="148"/>
        <v>3.5935088372975434E-4</v>
      </c>
      <c r="N4761" s="3">
        <f t="shared" si="149"/>
        <v>2.8970396429453134E-3</v>
      </c>
    </row>
    <row r="4762" spans="1:14" x14ac:dyDescent="0.25">
      <c r="A4762">
        <v>7</v>
      </c>
      <c r="B4762">
        <v>17</v>
      </c>
      <c r="C4762">
        <v>15</v>
      </c>
      <c r="D4762">
        <v>317</v>
      </c>
      <c r="E4762">
        <v>337</v>
      </c>
      <c r="F4762">
        <v>31</v>
      </c>
      <c r="G4762">
        <v>2.2999999999999998</v>
      </c>
      <c r="H4762">
        <v>0.17</v>
      </c>
      <c r="I4762">
        <v>576.45000000000005</v>
      </c>
      <c r="J4762">
        <v>44.170999999999999</v>
      </c>
      <c r="K4762">
        <v>3587.1529999999998</v>
      </c>
      <c r="L4762">
        <v>3428.3380000000002</v>
      </c>
      <c r="M4762" s="4">
        <f t="shared" si="148"/>
        <v>2.9751183792061753E-4</v>
      </c>
      <c r="N4762" s="3">
        <f t="shared" si="149"/>
        <v>2.3985013749116988E-3</v>
      </c>
    </row>
    <row r="4763" spans="1:14" x14ac:dyDescent="0.25">
      <c r="A4763">
        <v>7</v>
      </c>
      <c r="B4763">
        <v>17</v>
      </c>
      <c r="C4763">
        <v>16</v>
      </c>
      <c r="D4763">
        <v>72</v>
      </c>
      <c r="E4763">
        <v>263</v>
      </c>
      <c r="F4763">
        <v>30</v>
      </c>
      <c r="G4763">
        <v>2.7</v>
      </c>
      <c r="H4763">
        <v>0.17</v>
      </c>
      <c r="I4763">
        <v>291.20699999999999</v>
      </c>
      <c r="J4763">
        <v>36.186</v>
      </c>
      <c r="K4763">
        <v>1849.8409999999999</v>
      </c>
      <c r="L4763">
        <v>1752.585</v>
      </c>
      <c r="M4763" s="4">
        <f t="shared" si="148"/>
        <v>1.520896669062693E-4</v>
      </c>
      <c r="N4763" s="3">
        <f t="shared" si="149"/>
        <v>1.2261269256851628E-3</v>
      </c>
    </row>
    <row r="4764" spans="1:14" x14ac:dyDescent="0.25">
      <c r="A4764">
        <v>7</v>
      </c>
      <c r="B4764">
        <v>17</v>
      </c>
      <c r="C4764">
        <v>17</v>
      </c>
      <c r="D4764">
        <v>35</v>
      </c>
      <c r="E4764">
        <v>167</v>
      </c>
      <c r="F4764">
        <v>28</v>
      </c>
      <c r="G4764">
        <v>2.8</v>
      </c>
      <c r="H4764">
        <v>0.17</v>
      </c>
      <c r="I4764">
        <v>168.28100000000001</v>
      </c>
      <c r="J4764">
        <v>31.518999999999998</v>
      </c>
      <c r="K4764">
        <v>1077.7670000000001</v>
      </c>
      <c r="L4764">
        <v>1007.869</v>
      </c>
      <c r="M4764" s="4">
        <f t="shared" si="148"/>
        <v>8.7463067694379859E-5</v>
      </c>
      <c r="N4764" s="3">
        <f t="shared" si="149"/>
        <v>7.0511576811588565E-4</v>
      </c>
    </row>
    <row r="4765" spans="1:14" x14ac:dyDescent="0.25">
      <c r="A4765">
        <v>7</v>
      </c>
      <c r="B4765">
        <v>17</v>
      </c>
      <c r="C4765">
        <v>18</v>
      </c>
      <c r="D4765">
        <v>0</v>
      </c>
      <c r="E4765">
        <v>59</v>
      </c>
      <c r="F4765">
        <v>25</v>
      </c>
      <c r="G4765">
        <v>2.9</v>
      </c>
      <c r="H4765">
        <v>0.17</v>
      </c>
      <c r="I4765">
        <v>54.555999999999997</v>
      </c>
      <c r="J4765">
        <v>26.125</v>
      </c>
      <c r="K4765">
        <v>345.55</v>
      </c>
      <c r="L4765">
        <v>301.59699999999998</v>
      </c>
      <c r="M4765" s="4">
        <f t="shared" si="148"/>
        <v>2.617264627389262E-5</v>
      </c>
      <c r="N4765" s="3">
        <f t="shared" si="149"/>
        <v>2.1100043787084107E-4</v>
      </c>
    </row>
    <row r="4766" spans="1:14" x14ac:dyDescent="0.25">
      <c r="A4766">
        <v>7</v>
      </c>
      <c r="B4766">
        <v>17</v>
      </c>
      <c r="C4766">
        <v>19</v>
      </c>
      <c r="D4766">
        <v>0</v>
      </c>
      <c r="E4766">
        <v>7</v>
      </c>
      <c r="F4766">
        <v>22</v>
      </c>
      <c r="G4766">
        <v>2.2000000000000002</v>
      </c>
      <c r="H4766">
        <v>0.17</v>
      </c>
      <c r="I4766">
        <v>6.4610000000000003</v>
      </c>
      <c r="J4766">
        <v>22.148</v>
      </c>
      <c r="K4766">
        <v>34.618000000000002</v>
      </c>
      <c r="L4766">
        <v>1.6819999999999999</v>
      </c>
      <c r="M4766" s="4">
        <f t="shared" si="148"/>
        <v>1.4596428688842194E-7</v>
      </c>
      <c r="N4766" s="3">
        <f t="shared" si="149"/>
        <v>1.1767449162251439E-6</v>
      </c>
    </row>
    <row r="4767" spans="1:14" x14ac:dyDescent="0.25">
      <c r="A4767">
        <v>7</v>
      </c>
      <c r="B4767">
        <v>17</v>
      </c>
      <c r="C4767">
        <v>20</v>
      </c>
      <c r="D4767">
        <v>0</v>
      </c>
      <c r="E4767">
        <v>0</v>
      </c>
      <c r="F4767">
        <v>19</v>
      </c>
      <c r="G4767">
        <v>1.7</v>
      </c>
      <c r="H4767">
        <v>0.17</v>
      </c>
      <c r="I4767">
        <v>0</v>
      </c>
      <c r="J4767">
        <v>19</v>
      </c>
      <c r="K4767">
        <v>0</v>
      </c>
      <c r="L4767">
        <v>0</v>
      </c>
      <c r="M4767" s="4">
        <f t="shared" si="148"/>
        <v>0</v>
      </c>
      <c r="N4767" s="3">
        <f t="shared" si="149"/>
        <v>0</v>
      </c>
    </row>
    <row r="4768" spans="1:14" x14ac:dyDescent="0.25">
      <c r="A4768">
        <v>7</v>
      </c>
      <c r="B4768">
        <v>17</v>
      </c>
      <c r="C4768">
        <v>21</v>
      </c>
      <c r="D4768">
        <v>0</v>
      </c>
      <c r="E4768">
        <v>0</v>
      </c>
      <c r="F4768">
        <v>19</v>
      </c>
      <c r="G4768">
        <v>2.6</v>
      </c>
      <c r="H4768">
        <v>0.17</v>
      </c>
      <c r="I4768">
        <v>0</v>
      </c>
      <c r="J4768">
        <v>19</v>
      </c>
      <c r="K4768">
        <v>0</v>
      </c>
      <c r="L4768">
        <v>0</v>
      </c>
      <c r="M4768" s="4">
        <f t="shared" si="148"/>
        <v>0</v>
      </c>
      <c r="N4768" s="3">
        <f t="shared" si="149"/>
        <v>0</v>
      </c>
    </row>
    <row r="4769" spans="1:14" x14ac:dyDescent="0.25">
      <c r="A4769">
        <v>7</v>
      </c>
      <c r="B4769">
        <v>17</v>
      </c>
      <c r="C4769">
        <v>22</v>
      </c>
      <c r="D4769">
        <v>0</v>
      </c>
      <c r="E4769">
        <v>0</v>
      </c>
      <c r="F4769">
        <v>18</v>
      </c>
      <c r="G4769">
        <v>2.6</v>
      </c>
      <c r="H4769">
        <v>0.17</v>
      </c>
      <c r="I4769">
        <v>0</v>
      </c>
      <c r="J4769">
        <v>18</v>
      </c>
      <c r="K4769">
        <v>0</v>
      </c>
      <c r="L4769">
        <v>0</v>
      </c>
      <c r="M4769" s="4">
        <f t="shared" si="148"/>
        <v>0</v>
      </c>
      <c r="N4769" s="3">
        <f t="shared" si="149"/>
        <v>0</v>
      </c>
    </row>
    <row r="4770" spans="1:14" x14ac:dyDescent="0.25">
      <c r="A4770">
        <v>7</v>
      </c>
      <c r="B4770">
        <v>17</v>
      </c>
      <c r="C4770">
        <v>23</v>
      </c>
      <c r="D4770">
        <v>0</v>
      </c>
      <c r="E4770">
        <v>0</v>
      </c>
      <c r="F4770">
        <v>17</v>
      </c>
      <c r="G4770">
        <v>1.6</v>
      </c>
      <c r="H4770">
        <v>0.17</v>
      </c>
      <c r="I4770">
        <v>0</v>
      </c>
      <c r="J4770">
        <v>17</v>
      </c>
      <c r="K4770">
        <v>0</v>
      </c>
      <c r="L4770">
        <v>0</v>
      </c>
      <c r="M4770" s="4">
        <f t="shared" si="148"/>
        <v>0</v>
      </c>
      <c r="N4770" s="3">
        <f t="shared" si="149"/>
        <v>0</v>
      </c>
    </row>
    <row r="4771" spans="1:14" x14ac:dyDescent="0.25">
      <c r="A4771">
        <v>7</v>
      </c>
      <c r="B4771">
        <v>18</v>
      </c>
      <c r="C4771">
        <v>0</v>
      </c>
      <c r="D4771">
        <v>0</v>
      </c>
      <c r="E4771">
        <v>0</v>
      </c>
      <c r="F4771">
        <v>17</v>
      </c>
      <c r="G4771">
        <v>1.1000000000000001</v>
      </c>
      <c r="H4771">
        <v>0.17</v>
      </c>
      <c r="I4771">
        <v>0</v>
      </c>
      <c r="J4771">
        <v>17</v>
      </c>
      <c r="K4771">
        <v>0</v>
      </c>
      <c r="L4771">
        <v>0</v>
      </c>
      <c r="M4771" s="4">
        <f t="shared" si="148"/>
        <v>0</v>
      </c>
      <c r="N4771" s="3">
        <f t="shared" si="149"/>
        <v>0</v>
      </c>
    </row>
    <row r="4772" spans="1:14" x14ac:dyDescent="0.25">
      <c r="A4772">
        <v>7</v>
      </c>
      <c r="B4772">
        <v>18</v>
      </c>
      <c r="C4772">
        <v>1</v>
      </c>
      <c r="D4772">
        <v>0</v>
      </c>
      <c r="E4772">
        <v>0</v>
      </c>
      <c r="F4772">
        <v>17</v>
      </c>
      <c r="G4772">
        <v>0.9</v>
      </c>
      <c r="H4772">
        <v>0.17</v>
      </c>
      <c r="I4772">
        <v>0</v>
      </c>
      <c r="J4772">
        <v>17</v>
      </c>
      <c r="K4772">
        <v>0</v>
      </c>
      <c r="L4772">
        <v>0</v>
      </c>
      <c r="M4772" s="4">
        <f t="shared" si="148"/>
        <v>0</v>
      </c>
      <c r="N4772" s="3">
        <f t="shared" si="149"/>
        <v>0</v>
      </c>
    </row>
    <row r="4773" spans="1:14" x14ac:dyDescent="0.25">
      <c r="A4773">
        <v>7</v>
      </c>
      <c r="B4773">
        <v>18</v>
      </c>
      <c r="C4773">
        <v>2</v>
      </c>
      <c r="D4773">
        <v>0</v>
      </c>
      <c r="E4773">
        <v>0</v>
      </c>
      <c r="F4773">
        <v>17</v>
      </c>
      <c r="G4773">
        <v>0.9</v>
      </c>
      <c r="H4773">
        <v>0.17</v>
      </c>
      <c r="I4773">
        <v>0</v>
      </c>
      <c r="J4773">
        <v>17</v>
      </c>
      <c r="K4773">
        <v>0</v>
      </c>
      <c r="L4773">
        <v>0</v>
      </c>
      <c r="M4773" s="4">
        <f t="shared" si="148"/>
        <v>0</v>
      </c>
      <c r="N4773" s="3">
        <f t="shared" si="149"/>
        <v>0</v>
      </c>
    </row>
    <row r="4774" spans="1:14" x14ac:dyDescent="0.25">
      <c r="A4774">
        <v>7</v>
      </c>
      <c r="B4774">
        <v>18</v>
      </c>
      <c r="C4774">
        <v>3</v>
      </c>
      <c r="D4774">
        <v>0</v>
      </c>
      <c r="E4774">
        <v>0</v>
      </c>
      <c r="F4774">
        <v>16</v>
      </c>
      <c r="G4774">
        <v>0.9</v>
      </c>
      <c r="H4774">
        <v>0.17</v>
      </c>
      <c r="I4774">
        <v>0</v>
      </c>
      <c r="J4774">
        <v>16</v>
      </c>
      <c r="K4774">
        <v>0</v>
      </c>
      <c r="L4774">
        <v>0</v>
      </c>
      <c r="M4774" s="4">
        <f t="shared" si="148"/>
        <v>0</v>
      </c>
      <c r="N4774" s="3">
        <f t="shared" si="149"/>
        <v>0</v>
      </c>
    </row>
    <row r="4775" spans="1:14" x14ac:dyDescent="0.25">
      <c r="A4775">
        <v>7</v>
      </c>
      <c r="B4775">
        <v>18</v>
      </c>
      <c r="C4775">
        <v>4</v>
      </c>
      <c r="D4775">
        <v>0</v>
      </c>
      <c r="E4775">
        <v>0</v>
      </c>
      <c r="F4775">
        <v>16</v>
      </c>
      <c r="G4775">
        <v>0.9</v>
      </c>
      <c r="H4775">
        <v>0.17</v>
      </c>
      <c r="I4775">
        <v>0</v>
      </c>
      <c r="J4775">
        <v>16</v>
      </c>
      <c r="K4775">
        <v>0</v>
      </c>
      <c r="L4775">
        <v>0</v>
      </c>
      <c r="M4775" s="4">
        <f t="shared" si="148"/>
        <v>0</v>
      </c>
      <c r="N4775" s="3">
        <f t="shared" si="149"/>
        <v>0</v>
      </c>
    </row>
    <row r="4776" spans="1:14" x14ac:dyDescent="0.25">
      <c r="A4776">
        <v>7</v>
      </c>
      <c r="B4776">
        <v>18</v>
      </c>
      <c r="C4776">
        <v>5</v>
      </c>
      <c r="D4776">
        <v>53</v>
      </c>
      <c r="E4776">
        <v>13</v>
      </c>
      <c r="F4776">
        <v>18</v>
      </c>
      <c r="G4776">
        <v>1</v>
      </c>
      <c r="H4776">
        <v>0.17</v>
      </c>
      <c r="I4776">
        <v>10.867000000000001</v>
      </c>
      <c r="J4776">
        <v>18.315999999999999</v>
      </c>
      <c r="K4776">
        <v>55.404000000000003</v>
      </c>
      <c r="L4776">
        <v>21.733000000000001</v>
      </c>
      <c r="M4776" s="4">
        <f t="shared" si="148"/>
        <v>1.8859939637015898E-6</v>
      </c>
      <c r="N4776" s="3">
        <f t="shared" si="149"/>
        <v>1.5204635710060079E-5</v>
      </c>
    </row>
    <row r="4777" spans="1:14" x14ac:dyDescent="0.25">
      <c r="A4777">
        <v>7</v>
      </c>
      <c r="B4777">
        <v>18</v>
      </c>
      <c r="C4777">
        <v>6</v>
      </c>
      <c r="D4777">
        <v>252</v>
      </c>
      <c r="E4777">
        <v>83</v>
      </c>
      <c r="F4777">
        <v>20</v>
      </c>
      <c r="G4777">
        <v>1.4</v>
      </c>
      <c r="H4777">
        <v>0.17</v>
      </c>
      <c r="I4777">
        <v>104.62</v>
      </c>
      <c r="J4777">
        <v>22.791</v>
      </c>
      <c r="K4777">
        <v>601.74900000000002</v>
      </c>
      <c r="L4777">
        <v>548.71799999999996</v>
      </c>
      <c r="M4777" s="4">
        <f t="shared" si="148"/>
        <v>4.7617854680642748E-5</v>
      </c>
      <c r="N4777" s="3">
        <f t="shared" si="149"/>
        <v>3.8388889235507041E-4</v>
      </c>
    </row>
    <row r="4778" spans="1:14" x14ac:dyDescent="0.25">
      <c r="A4778">
        <v>7</v>
      </c>
      <c r="B4778">
        <v>18</v>
      </c>
      <c r="C4778">
        <v>7</v>
      </c>
      <c r="D4778">
        <v>411</v>
      </c>
      <c r="E4778">
        <v>143</v>
      </c>
      <c r="F4778">
        <v>23</v>
      </c>
      <c r="G4778">
        <v>1.9</v>
      </c>
      <c r="H4778">
        <v>0.17</v>
      </c>
      <c r="I4778">
        <v>278.78500000000003</v>
      </c>
      <c r="J4778">
        <v>29.872</v>
      </c>
      <c r="K4778">
        <v>1787.201</v>
      </c>
      <c r="L4778">
        <v>1692.165</v>
      </c>
      <c r="M4778" s="4">
        <f t="shared" si="148"/>
        <v>1.4684640756393967E-4</v>
      </c>
      <c r="N4778" s="3">
        <f t="shared" si="149"/>
        <v>1.1838564572913914E-3</v>
      </c>
    </row>
    <row r="4779" spans="1:14" x14ac:dyDescent="0.25">
      <c r="A4779">
        <v>7</v>
      </c>
      <c r="B4779">
        <v>18</v>
      </c>
      <c r="C4779">
        <v>8</v>
      </c>
      <c r="D4779">
        <v>531</v>
      </c>
      <c r="E4779">
        <v>184</v>
      </c>
      <c r="F4779">
        <v>26</v>
      </c>
      <c r="G4779">
        <v>2.6</v>
      </c>
      <c r="H4779">
        <v>0.17</v>
      </c>
      <c r="I4779">
        <v>478.29</v>
      </c>
      <c r="J4779">
        <v>36.384</v>
      </c>
      <c r="K4779">
        <v>3117.1190000000001</v>
      </c>
      <c r="L4779">
        <v>2974.9589999999998</v>
      </c>
      <c r="M4779" s="4">
        <f t="shared" si="148"/>
        <v>2.5816752018864022E-4</v>
      </c>
      <c r="N4779" s="3">
        <f t="shared" si="149"/>
        <v>2.0813126511463956E-3</v>
      </c>
    </row>
    <row r="4780" spans="1:14" x14ac:dyDescent="0.25">
      <c r="A4780">
        <v>7</v>
      </c>
      <c r="B4780">
        <v>18</v>
      </c>
      <c r="C4780">
        <v>9</v>
      </c>
      <c r="D4780">
        <v>633</v>
      </c>
      <c r="E4780">
        <v>203</v>
      </c>
      <c r="F4780">
        <v>28</v>
      </c>
      <c r="G4780">
        <v>3.5</v>
      </c>
      <c r="H4780">
        <v>0.17</v>
      </c>
      <c r="I4780">
        <v>677.36699999999996</v>
      </c>
      <c r="J4780">
        <v>40.622</v>
      </c>
      <c r="K4780">
        <v>4318.241</v>
      </c>
      <c r="L4780">
        <v>4133.5200000000004</v>
      </c>
      <c r="M4780" s="4">
        <f t="shared" si="148"/>
        <v>3.5870766892926869E-4</v>
      </c>
      <c r="N4780" s="3">
        <f t="shared" si="149"/>
        <v>2.8918541296759554E-3</v>
      </c>
    </row>
    <row r="4781" spans="1:14" x14ac:dyDescent="0.25">
      <c r="A4781">
        <v>7</v>
      </c>
      <c r="B4781">
        <v>18</v>
      </c>
      <c r="C4781">
        <v>10</v>
      </c>
      <c r="D4781">
        <v>731</v>
      </c>
      <c r="E4781">
        <v>197</v>
      </c>
      <c r="F4781">
        <v>30</v>
      </c>
      <c r="G4781">
        <v>4.0999999999999996</v>
      </c>
      <c r="H4781">
        <v>0.17</v>
      </c>
      <c r="I4781">
        <v>852.02099999999996</v>
      </c>
      <c r="J4781">
        <v>44.503999999999998</v>
      </c>
      <c r="K4781">
        <v>5317.2860000000001</v>
      </c>
      <c r="L4781">
        <v>5097.165</v>
      </c>
      <c r="M4781" s="4">
        <f t="shared" si="148"/>
        <v>4.4233296930893176E-4</v>
      </c>
      <c r="N4781" s="3">
        <f t="shared" si="149"/>
        <v>3.5660303215878332E-3</v>
      </c>
    </row>
    <row r="4782" spans="1:14" x14ac:dyDescent="0.25">
      <c r="A4782">
        <v>7</v>
      </c>
      <c r="B4782">
        <v>18</v>
      </c>
      <c r="C4782">
        <v>11</v>
      </c>
      <c r="D4782">
        <v>868</v>
      </c>
      <c r="E4782">
        <v>144</v>
      </c>
      <c r="F4782">
        <v>32</v>
      </c>
      <c r="G4782">
        <v>4.5999999999999996</v>
      </c>
      <c r="H4782">
        <v>0.17</v>
      </c>
      <c r="I4782">
        <v>989.23900000000003</v>
      </c>
      <c r="J4782">
        <v>47.716999999999999</v>
      </c>
      <c r="K4782">
        <v>6073.3860000000004</v>
      </c>
      <c r="L4782">
        <v>5826.4740000000002</v>
      </c>
      <c r="M4782" s="4">
        <f t="shared" si="148"/>
        <v>5.0562254606654653E-4</v>
      </c>
      <c r="N4782" s="3">
        <f t="shared" si="149"/>
        <v>4.0762625796777526E-3</v>
      </c>
    </row>
    <row r="4783" spans="1:14" x14ac:dyDescent="0.25">
      <c r="A4783">
        <v>7</v>
      </c>
      <c r="B4783">
        <v>18</v>
      </c>
      <c r="C4783">
        <v>12</v>
      </c>
      <c r="D4783">
        <v>900</v>
      </c>
      <c r="E4783">
        <v>135</v>
      </c>
      <c r="F4783">
        <v>33</v>
      </c>
      <c r="G4783">
        <v>5.0999999999999996</v>
      </c>
      <c r="H4783">
        <v>0.17</v>
      </c>
      <c r="I4783">
        <v>1041.6130000000001</v>
      </c>
      <c r="J4783">
        <v>48.517000000000003</v>
      </c>
      <c r="K4783">
        <v>6361.8320000000003</v>
      </c>
      <c r="L4783">
        <v>6104.6980000000003</v>
      </c>
      <c r="M4783" s="4">
        <f t="shared" si="148"/>
        <v>5.2976687885801174E-4</v>
      </c>
      <c r="N4783" s="3">
        <f t="shared" si="149"/>
        <v>4.2709110205646876E-3</v>
      </c>
    </row>
    <row r="4784" spans="1:14" x14ac:dyDescent="0.25">
      <c r="A4784">
        <v>7</v>
      </c>
      <c r="B4784">
        <v>18</v>
      </c>
      <c r="C4784">
        <v>13</v>
      </c>
      <c r="D4784">
        <v>920</v>
      </c>
      <c r="E4784">
        <v>122</v>
      </c>
      <c r="F4784">
        <v>34</v>
      </c>
      <c r="G4784">
        <v>5.8</v>
      </c>
      <c r="H4784">
        <v>0.17</v>
      </c>
      <c r="I4784">
        <v>1025.723</v>
      </c>
      <c r="J4784">
        <v>48.061</v>
      </c>
      <c r="K4784">
        <v>6286.2719999999999</v>
      </c>
      <c r="L4784">
        <v>6031.8159999999998</v>
      </c>
      <c r="M4784" s="4">
        <f t="shared" si="148"/>
        <v>5.234421647337536E-4</v>
      </c>
      <c r="N4784" s="3">
        <f t="shared" si="149"/>
        <v>4.2199220057107505E-3</v>
      </c>
    </row>
    <row r="4785" spans="1:14" x14ac:dyDescent="0.25">
      <c r="A4785">
        <v>7</v>
      </c>
      <c r="B4785">
        <v>18</v>
      </c>
      <c r="C4785">
        <v>14</v>
      </c>
      <c r="D4785">
        <v>912</v>
      </c>
      <c r="E4785">
        <v>115</v>
      </c>
      <c r="F4785">
        <v>33</v>
      </c>
      <c r="G4785">
        <v>6.5</v>
      </c>
      <c r="H4785">
        <v>0.17</v>
      </c>
      <c r="I4785">
        <v>936.13900000000001</v>
      </c>
      <c r="J4785">
        <v>44.892000000000003</v>
      </c>
      <c r="K4785">
        <v>5840.3209999999999</v>
      </c>
      <c r="L4785">
        <v>5601.6670000000004</v>
      </c>
      <c r="M4785" s="4">
        <f t="shared" si="148"/>
        <v>4.8611375091641253E-4</v>
      </c>
      <c r="N4785" s="3">
        <f t="shared" si="149"/>
        <v>3.9189852346231593E-3</v>
      </c>
    </row>
    <row r="4786" spans="1:14" x14ac:dyDescent="0.25">
      <c r="A4786">
        <v>7</v>
      </c>
      <c r="B4786">
        <v>18</v>
      </c>
      <c r="C4786">
        <v>15</v>
      </c>
      <c r="D4786">
        <v>877</v>
      </c>
      <c r="E4786">
        <v>110</v>
      </c>
      <c r="F4786">
        <v>32</v>
      </c>
      <c r="G4786">
        <v>6.7</v>
      </c>
      <c r="H4786">
        <v>0.17</v>
      </c>
      <c r="I4786">
        <v>782.40200000000004</v>
      </c>
      <c r="J4786">
        <v>41.749000000000002</v>
      </c>
      <c r="K4786">
        <v>4980.2169999999996</v>
      </c>
      <c r="L4786">
        <v>4772.0389999999998</v>
      </c>
      <c r="M4786" s="4">
        <f t="shared" si="148"/>
        <v>4.1411847184229375E-4</v>
      </c>
      <c r="N4786" s="3">
        <f t="shared" si="149"/>
        <v>3.3385687474899637E-3</v>
      </c>
    </row>
    <row r="4787" spans="1:14" x14ac:dyDescent="0.25">
      <c r="A4787">
        <v>7</v>
      </c>
      <c r="B4787">
        <v>18</v>
      </c>
      <c r="C4787">
        <v>16</v>
      </c>
      <c r="D4787">
        <v>516</v>
      </c>
      <c r="E4787">
        <v>196</v>
      </c>
      <c r="F4787">
        <v>31</v>
      </c>
      <c r="G4787">
        <v>6.4</v>
      </c>
      <c r="H4787">
        <v>0.17</v>
      </c>
      <c r="I4787">
        <v>497.78399999999999</v>
      </c>
      <c r="J4787">
        <v>37.406999999999996</v>
      </c>
      <c r="K4787">
        <v>3226.1129999999998</v>
      </c>
      <c r="L4787">
        <v>3080.0909999999999</v>
      </c>
      <c r="M4787" s="4">
        <f t="shared" si="148"/>
        <v>2.67290895580527E-4</v>
      </c>
      <c r="N4787" s="3">
        <f t="shared" si="149"/>
        <v>2.1548641056841973E-3</v>
      </c>
    </row>
    <row r="4788" spans="1:14" x14ac:dyDescent="0.25">
      <c r="A4788">
        <v>7</v>
      </c>
      <c r="B4788">
        <v>18</v>
      </c>
      <c r="C4788">
        <v>17</v>
      </c>
      <c r="D4788">
        <v>340</v>
      </c>
      <c r="E4788">
        <v>170</v>
      </c>
      <c r="F4788">
        <v>30</v>
      </c>
      <c r="G4788">
        <v>5.5</v>
      </c>
      <c r="H4788">
        <v>0.17</v>
      </c>
      <c r="I4788">
        <v>289.82600000000002</v>
      </c>
      <c r="J4788">
        <v>34.11</v>
      </c>
      <c r="K4788">
        <v>1849.788</v>
      </c>
      <c r="L4788">
        <v>1752.5340000000001</v>
      </c>
      <c r="M4788" s="4">
        <f t="shared" si="148"/>
        <v>1.5208524111635772E-4</v>
      </c>
      <c r="N4788" s="3">
        <f t="shared" si="149"/>
        <v>1.2260912455479883E-3</v>
      </c>
    </row>
    <row r="4789" spans="1:14" x14ac:dyDescent="0.25">
      <c r="A4789">
        <v>7</v>
      </c>
      <c r="B4789">
        <v>18</v>
      </c>
      <c r="C4789">
        <v>18</v>
      </c>
      <c r="D4789">
        <v>595</v>
      </c>
      <c r="E4789">
        <v>60</v>
      </c>
      <c r="F4789">
        <v>27</v>
      </c>
      <c r="G4789">
        <v>4.3</v>
      </c>
      <c r="H4789">
        <v>0.17</v>
      </c>
      <c r="I4789">
        <v>148.66999999999999</v>
      </c>
      <c r="J4789">
        <v>29.302</v>
      </c>
      <c r="K4789">
        <v>764.87900000000002</v>
      </c>
      <c r="L4789">
        <v>706.06700000000001</v>
      </c>
      <c r="M4789" s="4">
        <f t="shared" si="148"/>
        <v>6.1272631480646506E-5</v>
      </c>
      <c r="N4789" s="3">
        <f t="shared" si="149"/>
        <v>4.9397191008581373E-4</v>
      </c>
    </row>
    <row r="4790" spans="1:14" x14ac:dyDescent="0.25">
      <c r="A4790">
        <v>7</v>
      </c>
      <c r="B4790">
        <v>18</v>
      </c>
      <c r="C4790">
        <v>19</v>
      </c>
      <c r="D4790">
        <v>284</v>
      </c>
      <c r="E4790">
        <v>26</v>
      </c>
      <c r="F4790">
        <v>23</v>
      </c>
      <c r="G4790">
        <v>3.3</v>
      </c>
      <c r="H4790">
        <v>0.17</v>
      </c>
      <c r="I4790">
        <v>19.879000000000001</v>
      </c>
      <c r="J4790">
        <v>23.375</v>
      </c>
      <c r="K4790">
        <v>111.40900000000001</v>
      </c>
      <c r="L4790">
        <v>75.751999999999995</v>
      </c>
      <c r="M4790" s="4">
        <f t="shared" si="148"/>
        <v>6.5737732820283814E-6</v>
      </c>
      <c r="N4790" s="3">
        <f t="shared" si="149"/>
        <v>5.2996897083167122E-5</v>
      </c>
    </row>
    <row r="4791" spans="1:14" x14ac:dyDescent="0.25">
      <c r="A4791">
        <v>7</v>
      </c>
      <c r="B4791">
        <v>18</v>
      </c>
      <c r="C4791">
        <v>20</v>
      </c>
      <c r="D4791">
        <v>0</v>
      </c>
      <c r="E4791">
        <v>0</v>
      </c>
      <c r="F4791">
        <v>20</v>
      </c>
      <c r="G4791">
        <v>2.5</v>
      </c>
      <c r="H4791">
        <v>0.17</v>
      </c>
      <c r="I4791">
        <v>0</v>
      </c>
      <c r="J4791">
        <v>20</v>
      </c>
      <c r="K4791">
        <v>0</v>
      </c>
      <c r="L4791">
        <v>0</v>
      </c>
      <c r="M4791" s="4">
        <f t="shared" si="148"/>
        <v>0</v>
      </c>
      <c r="N4791" s="3">
        <f t="shared" si="149"/>
        <v>0</v>
      </c>
    </row>
    <row r="4792" spans="1:14" x14ac:dyDescent="0.25">
      <c r="A4792">
        <v>7</v>
      </c>
      <c r="B4792">
        <v>18</v>
      </c>
      <c r="C4792">
        <v>21</v>
      </c>
      <c r="D4792">
        <v>0</v>
      </c>
      <c r="E4792">
        <v>0</v>
      </c>
      <c r="F4792">
        <v>18</v>
      </c>
      <c r="G4792">
        <v>2</v>
      </c>
      <c r="H4792">
        <v>0.17</v>
      </c>
      <c r="I4792">
        <v>0</v>
      </c>
      <c r="J4792">
        <v>18</v>
      </c>
      <c r="K4792">
        <v>0</v>
      </c>
      <c r="L4792">
        <v>0</v>
      </c>
      <c r="M4792" s="4">
        <f t="shared" si="148"/>
        <v>0</v>
      </c>
      <c r="N4792" s="3">
        <f t="shared" si="149"/>
        <v>0</v>
      </c>
    </row>
    <row r="4793" spans="1:14" x14ac:dyDescent="0.25">
      <c r="A4793">
        <v>7</v>
      </c>
      <c r="B4793">
        <v>18</v>
      </c>
      <c r="C4793">
        <v>22</v>
      </c>
      <c r="D4793">
        <v>0</v>
      </c>
      <c r="E4793">
        <v>0</v>
      </c>
      <c r="F4793">
        <v>17</v>
      </c>
      <c r="G4793">
        <v>1.7</v>
      </c>
      <c r="H4793">
        <v>0.17</v>
      </c>
      <c r="I4793">
        <v>0</v>
      </c>
      <c r="J4793">
        <v>17</v>
      </c>
      <c r="K4793">
        <v>0</v>
      </c>
      <c r="L4793">
        <v>0</v>
      </c>
      <c r="M4793" s="4">
        <f t="shared" si="148"/>
        <v>0</v>
      </c>
      <c r="N4793" s="3">
        <f t="shared" si="149"/>
        <v>0</v>
      </c>
    </row>
    <row r="4794" spans="1:14" x14ac:dyDescent="0.25">
      <c r="A4794">
        <v>7</v>
      </c>
      <c r="B4794">
        <v>18</v>
      </c>
      <c r="C4794">
        <v>23</v>
      </c>
      <c r="D4794">
        <v>0</v>
      </c>
      <c r="E4794">
        <v>0</v>
      </c>
      <c r="F4794">
        <v>16</v>
      </c>
      <c r="G4794">
        <v>1.4</v>
      </c>
      <c r="H4794">
        <v>0.17</v>
      </c>
      <c r="I4794">
        <v>0</v>
      </c>
      <c r="J4794">
        <v>16</v>
      </c>
      <c r="K4794">
        <v>0</v>
      </c>
      <c r="L4794">
        <v>0</v>
      </c>
      <c r="M4794" s="4">
        <f t="shared" si="148"/>
        <v>0</v>
      </c>
      <c r="N4794" s="3">
        <f t="shared" si="149"/>
        <v>0</v>
      </c>
    </row>
    <row r="4795" spans="1:14" x14ac:dyDescent="0.25">
      <c r="A4795">
        <v>7</v>
      </c>
      <c r="B4795">
        <v>19</v>
      </c>
      <c r="C4795">
        <v>0</v>
      </c>
      <c r="D4795">
        <v>0</v>
      </c>
      <c r="E4795">
        <v>0</v>
      </c>
      <c r="F4795">
        <v>16</v>
      </c>
      <c r="G4795">
        <v>1.2</v>
      </c>
      <c r="H4795">
        <v>0.17</v>
      </c>
      <c r="I4795">
        <v>0</v>
      </c>
      <c r="J4795">
        <v>16</v>
      </c>
      <c r="K4795">
        <v>0</v>
      </c>
      <c r="L4795">
        <v>0</v>
      </c>
      <c r="M4795" s="4">
        <f t="shared" si="148"/>
        <v>0</v>
      </c>
      <c r="N4795" s="3">
        <f t="shared" si="149"/>
        <v>0</v>
      </c>
    </row>
    <row r="4796" spans="1:14" x14ac:dyDescent="0.25">
      <c r="A4796">
        <v>7</v>
      </c>
      <c r="B4796">
        <v>19</v>
      </c>
      <c r="C4796">
        <v>1</v>
      </c>
      <c r="D4796">
        <v>0</v>
      </c>
      <c r="E4796">
        <v>0</v>
      </c>
      <c r="F4796">
        <v>15</v>
      </c>
      <c r="G4796">
        <v>0.9</v>
      </c>
      <c r="H4796">
        <v>0.17</v>
      </c>
      <c r="I4796">
        <v>0</v>
      </c>
      <c r="J4796">
        <v>15</v>
      </c>
      <c r="K4796">
        <v>0</v>
      </c>
      <c r="L4796">
        <v>0</v>
      </c>
      <c r="M4796" s="4">
        <f t="shared" si="148"/>
        <v>0</v>
      </c>
      <c r="N4796" s="3">
        <f t="shared" si="149"/>
        <v>0</v>
      </c>
    </row>
    <row r="4797" spans="1:14" x14ac:dyDescent="0.25">
      <c r="A4797">
        <v>7</v>
      </c>
      <c r="B4797">
        <v>19</v>
      </c>
      <c r="C4797">
        <v>2</v>
      </c>
      <c r="D4797">
        <v>0</v>
      </c>
      <c r="E4797">
        <v>0</v>
      </c>
      <c r="F4797">
        <v>15</v>
      </c>
      <c r="G4797">
        <v>0.6</v>
      </c>
      <c r="H4797">
        <v>0.17</v>
      </c>
      <c r="I4797">
        <v>0</v>
      </c>
      <c r="J4797">
        <v>15</v>
      </c>
      <c r="K4797">
        <v>0</v>
      </c>
      <c r="L4797">
        <v>0</v>
      </c>
      <c r="M4797" s="4">
        <f t="shared" si="148"/>
        <v>0</v>
      </c>
      <c r="N4797" s="3">
        <f t="shared" si="149"/>
        <v>0</v>
      </c>
    </row>
    <row r="4798" spans="1:14" x14ac:dyDescent="0.25">
      <c r="A4798">
        <v>7</v>
      </c>
      <c r="B4798">
        <v>19</v>
      </c>
      <c r="C4798">
        <v>3</v>
      </c>
      <c r="D4798">
        <v>0</v>
      </c>
      <c r="E4798">
        <v>0</v>
      </c>
      <c r="F4798">
        <v>14</v>
      </c>
      <c r="G4798">
        <v>0.6</v>
      </c>
      <c r="H4798">
        <v>0.17</v>
      </c>
      <c r="I4798">
        <v>0</v>
      </c>
      <c r="J4798">
        <v>14</v>
      </c>
      <c r="K4798">
        <v>0</v>
      </c>
      <c r="L4798">
        <v>0</v>
      </c>
      <c r="M4798" s="4">
        <f t="shared" si="148"/>
        <v>0</v>
      </c>
      <c r="N4798" s="3">
        <f t="shared" si="149"/>
        <v>0</v>
      </c>
    </row>
    <row r="4799" spans="1:14" x14ac:dyDescent="0.25">
      <c r="A4799">
        <v>7</v>
      </c>
      <c r="B4799">
        <v>19</v>
      </c>
      <c r="C4799">
        <v>4</v>
      </c>
      <c r="D4799">
        <v>0</v>
      </c>
      <c r="E4799">
        <v>0</v>
      </c>
      <c r="F4799">
        <v>14</v>
      </c>
      <c r="G4799">
        <v>0.7</v>
      </c>
      <c r="H4799">
        <v>0.17</v>
      </c>
      <c r="I4799">
        <v>0</v>
      </c>
      <c r="J4799">
        <v>14</v>
      </c>
      <c r="K4799">
        <v>0</v>
      </c>
      <c r="L4799">
        <v>0</v>
      </c>
      <c r="M4799" s="4">
        <f t="shared" si="148"/>
        <v>0</v>
      </c>
      <c r="N4799" s="3">
        <f t="shared" si="149"/>
        <v>0</v>
      </c>
    </row>
    <row r="4800" spans="1:14" x14ac:dyDescent="0.25">
      <c r="A4800">
        <v>7</v>
      </c>
      <c r="B4800">
        <v>19</v>
      </c>
      <c r="C4800">
        <v>5</v>
      </c>
      <c r="D4800">
        <v>225</v>
      </c>
      <c r="E4800">
        <v>18</v>
      </c>
      <c r="F4800">
        <v>16</v>
      </c>
      <c r="G4800">
        <v>1.2</v>
      </c>
      <c r="H4800">
        <v>0.17</v>
      </c>
      <c r="I4800">
        <v>13.698</v>
      </c>
      <c r="J4800">
        <v>16.379000000000001</v>
      </c>
      <c r="K4800">
        <v>71.299000000000007</v>
      </c>
      <c r="L4800">
        <v>37.064</v>
      </c>
      <c r="M4800" s="4">
        <f t="shared" si="148"/>
        <v>3.2164211232059873E-6</v>
      </c>
      <c r="N4800" s="3">
        <f t="shared" si="149"/>
        <v>2.5930364788923146E-5</v>
      </c>
    </row>
    <row r="4801" spans="1:14" x14ac:dyDescent="0.25">
      <c r="A4801">
        <v>7</v>
      </c>
      <c r="B4801">
        <v>19</v>
      </c>
      <c r="C4801">
        <v>6</v>
      </c>
      <c r="D4801">
        <v>354</v>
      </c>
      <c r="E4801">
        <v>71</v>
      </c>
      <c r="F4801">
        <v>19</v>
      </c>
      <c r="G4801">
        <v>1.7</v>
      </c>
      <c r="H4801">
        <v>0.17</v>
      </c>
      <c r="I4801">
        <v>105.82</v>
      </c>
      <c r="J4801">
        <v>21.591000000000001</v>
      </c>
      <c r="K4801">
        <v>576.92200000000003</v>
      </c>
      <c r="L4801">
        <v>524.77099999999996</v>
      </c>
      <c r="M4801" s="4">
        <f t="shared" si="148"/>
        <v>4.5539729366661155E-5</v>
      </c>
      <c r="N4801" s="3">
        <f t="shared" si="149"/>
        <v>3.6713531892531805E-4</v>
      </c>
    </row>
    <row r="4802" spans="1:14" x14ac:dyDescent="0.25">
      <c r="A4802">
        <v>7</v>
      </c>
      <c r="B4802">
        <v>19</v>
      </c>
      <c r="C4802">
        <v>7</v>
      </c>
      <c r="D4802">
        <v>585</v>
      </c>
      <c r="E4802">
        <v>100</v>
      </c>
      <c r="F4802">
        <v>22</v>
      </c>
      <c r="G4802">
        <v>2.1</v>
      </c>
      <c r="H4802">
        <v>0.17</v>
      </c>
      <c r="I4802">
        <v>300.30099999999999</v>
      </c>
      <c r="J4802">
        <v>29.09</v>
      </c>
      <c r="K4802">
        <v>1917.3019999999999</v>
      </c>
      <c r="L4802">
        <v>1817.655</v>
      </c>
      <c r="M4802" s="4">
        <f t="shared" si="148"/>
        <v>1.5773645415230356E-4</v>
      </c>
      <c r="N4802" s="3">
        <f t="shared" si="149"/>
        <v>1.2716505830566076E-3</v>
      </c>
    </row>
    <row r="4803" spans="1:14" x14ac:dyDescent="0.25">
      <c r="A4803">
        <v>7</v>
      </c>
      <c r="B4803">
        <v>19</v>
      </c>
      <c r="C4803">
        <v>8</v>
      </c>
      <c r="D4803">
        <v>829</v>
      </c>
      <c r="E4803">
        <v>84</v>
      </c>
      <c r="F4803">
        <v>25</v>
      </c>
      <c r="G4803">
        <v>2.8</v>
      </c>
      <c r="H4803">
        <v>0.17</v>
      </c>
      <c r="I4803">
        <v>548.49</v>
      </c>
      <c r="J4803">
        <v>36.512</v>
      </c>
      <c r="K4803">
        <v>3601.0810000000001</v>
      </c>
      <c r="L4803">
        <v>3441.7719999999999</v>
      </c>
      <c r="M4803" s="4">
        <f t="shared" si="148"/>
        <v>2.9867764305144929E-4</v>
      </c>
      <c r="N4803" s="3">
        <f t="shared" si="149"/>
        <v>2.4078999428097775E-3</v>
      </c>
    </row>
    <row r="4804" spans="1:14" x14ac:dyDescent="0.25">
      <c r="A4804">
        <v>7</v>
      </c>
      <c r="B4804">
        <v>19</v>
      </c>
      <c r="C4804">
        <v>9</v>
      </c>
      <c r="D4804">
        <v>883</v>
      </c>
      <c r="E4804">
        <v>94</v>
      </c>
      <c r="F4804">
        <v>28</v>
      </c>
      <c r="G4804">
        <v>3.4</v>
      </c>
      <c r="H4804">
        <v>0.17</v>
      </c>
      <c r="I4804">
        <v>749.07799999999997</v>
      </c>
      <c r="J4804">
        <v>42.197000000000003</v>
      </c>
      <c r="K4804">
        <v>4768.1289999999999</v>
      </c>
      <c r="L4804">
        <v>4567.4669999999996</v>
      </c>
      <c r="M4804" s="4">
        <f t="shared" si="148"/>
        <v>3.9636567392473235E-4</v>
      </c>
      <c r="N4804" s="3">
        <f t="shared" si="149"/>
        <v>3.1954480215672467E-3</v>
      </c>
    </row>
    <row r="4805" spans="1:14" x14ac:dyDescent="0.25">
      <c r="A4805">
        <v>7</v>
      </c>
      <c r="B4805">
        <v>19</v>
      </c>
      <c r="C4805">
        <v>10</v>
      </c>
      <c r="D4805">
        <v>914</v>
      </c>
      <c r="E4805">
        <v>102</v>
      </c>
      <c r="F4805">
        <v>29</v>
      </c>
      <c r="G4805">
        <v>3.9</v>
      </c>
      <c r="H4805">
        <v>0.17</v>
      </c>
      <c r="I4805">
        <v>908.87099999999998</v>
      </c>
      <c r="J4805">
        <v>44.939</v>
      </c>
      <c r="K4805">
        <v>5677.4709999999995</v>
      </c>
      <c r="L4805">
        <v>5444.5870000000004</v>
      </c>
      <c r="M4805" s="4">
        <f t="shared" si="148"/>
        <v>4.7248231798868761E-4</v>
      </c>
      <c r="N4805" s="3">
        <f t="shared" si="149"/>
        <v>3.8090904121257478E-3</v>
      </c>
    </row>
    <row r="4806" spans="1:14" x14ac:dyDescent="0.25">
      <c r="A4806">
        <v>7</v>
      </c>
      <c r="B4806">
        <v>19</v>
      </c>
      <c r="C4806">
        <v>11</v>
      </c>
      <c r="D4806">
        <v>922</v>
      </c>
      <c r="E4806">
        <v>112</v>
      </c>
      <c r="F4806">
        <v>30</v>
      </c>
      <c r="G4806">
        <v>4.3</v>
      </c>
      <c r="H4806">
        <v>0.17</v>
      </c>
      <c r="I4806">
        <v>1009.295</v>
      </c>
      <c r="J4806">
        <v>46.704999999999998</v>
      </c>
      <c r="K4806">
        <v>6226.0110000000004</v>
      </c>
      <c r="L4806">
        <v>5973.69</v>
      </c>
      <c r="M4806" s="4">
        <f t="shared" si="148"/>
        <v>5.1839797915725157E-4</v>
      </c>
      <c r="N4806" s="3">
        <f t="shared" si="149"/>
        <v>4.179256443879298E-3</v>
      </c>
    </row>
    <row r="4807" spans="1:14" x14ac:dyDescent="0.25">
      <c r="A4807">
        <v>7</v>
      </c>
      <c r="B4807">
        <v>19</v>
      </c>
      <c r="C4807">
        <v>12</v>
      </c>
      <c r="D4807">
        <v>927</v>
      </c>
      <c r="E4807">
        <v>115</v>
      </c>
      <c r="F4807">
        <v>31</v>
      </c>
      <c r="G4807">
        <v>4.7</v>
      </c>
      <c r="H4807">
        <v>0.17</v>
      </c>
      <c r="I4807">
        <v>1048.4860000000001</v>
      </c>
      <c r="J4807">
        <v>47.439</v>
      </c>
      <c r="K4807">
        <v>6435.1009999999997</v>
      </c>
      <c r="L4807">
        <v>6175.3710000000001</v>
      </c>
      <c r="M4807" s="4">
        <f t="shared" si="148"/>
        <v>5.3589989553296143E-4</v>
      </c>
      <c r="N4807" s="3">
        <f t="shared" si="149"/>
        <v>4.320354595751595E-3</v>
      </c>
    </row>
    <row r="4808" spans="1:14" x14ac:dyDescent="0.25">
      <c r="A4808">
        <v>7</v>
      </c>
      <c r="B4808">
        <v>19</v>
      </c>
      <c r="C4808">
        <v>13</v>
      </c>
      <c r="D4808">
        <v>923</v>
      </c>
      <c r="E4808">
        <v>114</v>
      </c>
      <c r="F4808">
        <v>32</v>
      </c>
      <c r="G4808">
        <v>5.3</v>
      </c>
      <c r="H4808">
        <v>0.17</v>
      </c>
      <c r="I4808">
        <v>1020.556</v>
      </c>
      <c r="J4808">
        <v>46.84</v>
      </c>
      <c r="K4808">
        <v>6288.335</v>
      </c>
      <c r="L4808">
        <v>6033.8050000000003</v>
      </c>
      <c r="M4808" s="4">
        <f t="shared" si="148"/>
        <v>5.2361477054030609E-4</v>
      </c>
      <c r="N4808" s="3">
        <f t="shared" si="149"/>
        <v>4.2213135310605557E-3</v>
      </c>
    </row>
    <row r="4809" spans="1:14" x14ac:dyDescent="0.25">
      <c r="A4809">
        <v>7</v>
      </c>
      <c r="B4809">
        <v>19</v>
      </c>
      <c r="C4809">
        <v>14</v>
      </c>
      <c r="D4809">
        <v>900</v>
      </c>
      <c r="E4809">
        <v>115</v>
      </c>
      <c r="F4809">
        <v>33</v>
      </c>
      <c r="G4809">
        <v>6</v>
      </c>
      <c r="H4809">
        <v>0.17</v>
      </c>
      <c r="I4809">
        <v>925.34500000000003</v>
      </c>
      <c r="J4809">
        <v>45.412999999999997</v>
      </c>
      <c r="K4809">
        <v>5761.8130000000001</v>
      </c>
      <c r="L4809">
        <v>5525.94</v>
      </c>
      <c r="M4809" s="4">
        <f t="shared" si="148"/>
        <v>4.795421471392427E-4</v>
      </c>
      <c r="N4809" s="3">
        <f t="shared" si="149"/>
        <v>3.8660058278033121E-3</v>
      </c>
    </row>
    <row r="4810" spans="1:14" x14ac:dyDescent="0.25">
      <c r="A4810">
        <v>7</v>
      </c>
      <c r="B4810">
        <v>19</v>
      </c>
      <c r="C4810">
        <v>15</v>
      </c>
      <c r="D4810">
        <v>639</v>
      </c>
      <c r="E4810">
        <v>224</v>
      </c>
      <c r="F4810">
        <v>32</v>
      </c>
      <c r="G4810">
        <v>6.5</v>
      </c>
      <c r="H4810">
        <v>0.17</v>
      </c>
      <c r="I4810">
        <v>718.46500000000003</v>
      </c>
      <c r="J4810">
        <v>41.13</v>
      </c>
      <c r="K4810">
        <v>4564.8100000000004</v>
      </c>
      <c r="L4810">
        <v>4371.3519999999999</v>
      </c>
      <c r="M4810" s="4">
        <f t="shared" si="148"/>
        <v>3.7934677611074731E-4</v>
      </c>
      <c r="N4810" s="3">
        <f t="shared" si="149"/>
        <v>3.0582439019206987E-3</v>
      </c>
    </row>
    <row r="4811" spans="1:14" x14ac:dyDescent="0.25">
      <c r="A4811">
        <v>7</v>
      </c>
      <c r="B4811">
        <v>19</v>
      </c>
      <c r="C4811">
        <v>16</v>
      </c>
      <c r="D4811">
        <v>369</v>
      </c>
      <c r="E4811">
        <v>243</v>
      </c>
      <c r="F4811">
        <v>31</v>
      </c>
      <c r="G4811">
        <v>6.5</v>
      </c>
      <c r="H4811">
        <v>0.17</v>
      </c>
      <c r="I4811">
        <v>452.87</v>
      </c>
      <c r="J4811">
        <v>36.762</v>
      </c>
      <c r="K4811">
        <v>2928.1979999999999</v>
      </c>
      <c r="L4811">
        <v>2792.732</v>
      </c>
      <c r="M4811" s="4">
        <f t="shared" si="148"/>
        <v>2.423538257137196E-4</v>
      </c>
      <c r="N4811" s="3">
        <f t="shared" si="149"/>
        <v>1.9538247225798326E-3</v>
      </c>
    </row>
    <row r="4812" spans="1:14" x14ac:dyDescent="0.25">
      <c r="A4812">
        <v>7</v>
      </c>
      <c r="B4812">
        <v>19</v>
      </c>
      <c r="C4812">
        <v>17</v>
      </c>
      <c r="D4812">
        <v>346</v>
      </c>
      <c r="E4812">
        <v>162</v>
      </c>
      <c r="F4812">
        <v>30</v>
      </c>
      <c r="G4812">
        <v>6</v>
      </c>
      <c r="H4812">
        <v>0.18</v>
      </c>
      <c r="I4812">
        <v>284.57499999999999</v>
      </c>
      <c r="J4812">
        <v>33.81</v>
      </c>
      <c r="K4812">
        <v>1816.5139999999999</v>
      </c>
      <c r="L4812">
        <v>1720.4390000000001</v>
      </c>
      <c r="M4812" s="4">
        <f t="shared" si="148"/>
        <v>1.4930003077885242E-4</v>
      </c>
      <c r="N4812" s="3">
        <f t="shared" si="149"/>
        <v>1.2036372454967126E-3</v>
      </c>
    </row>
    <row r="4813" spans="1:14" x14ac:dyDescent="0.25">
      <c r="A4813">
        <v>7</v>
      </c>
      <c r="B4813">
        <v>19</v>
      </c>
      <c r="C4813">
        <v>18</v>
      </c>
      <c r="D4813">
        <v>554</v>
      </c>
      <c r="E4813">
        <v>57</v>
      </c>
      <c r="F4813">
        <v>27</v>
      </c>
      <c r="G4813">
        <v>5</v>
      </c>
      <c r="H4813">
        <v>0.18</v>
      </c>
      <c r="I4813">
        <v>138.89699999999999</v>
      </c>
      <c r="J4813">
        <v>28.962</v>
      </c>
      <c r="K4813">
        <v>714.00199999999995</v>
      </c>
      <c r="L4813">
        <v>656.99400000000003</v>
      </c>
      <c r="M4813" s="4">
        <f t="shared" si="148"/>
        <v>5.7014067003550467E-5</v>
      </c>
      <c r="N4813" s="3">
        <f t="shared" si="149"/>
        <v>4.5963992240809882E-4</v>
      </c>
    </row>
    <row r="4814" spans="1:14" x14ac:dyDescent="0.25">
      <c r="A4814">
        <v>7</v>
      </c>
      <c r="B4814">
        <v>19</v>
      </c>
      <c r="C4814">
        <v>19</v>
      </c>
      <c r="D4814">
        <v>190</v>
      </c>
      <c r="E4814">
        <v>26</v>
      </c>
      <c r="F4814">
        <v>24</v>
      </c>
      <c r="G4814">
        <v>4.3</v>
      </c>
      <c r="H4814">
        <v>0.18</v>
      </c>
      <c r="I4814">
        <v>19.66</v>
      </c>
      <c r="J4814">
        <v>24.318999999999999</v>
      </c>
      <c r="K4814">
        <v>108.79300000000001</v>
      </c>
      <c r="L4814">
        <v>73.23</v>
      </c>
      <c r="M4814" s="4">
        <f t="shared" si="148"/>
        <v>6.3549136318900943E-6</v>
      </c>
      <c r="N4814" s="3">
        <f t="shared" si="149"/>
        <v>5.1232479319362243E-5</v>
      </c>
    </row>
    <row r="4815" spans="1:14" x14ac:dyDescent="0.25">
      <c r="A4815">
        <v>7</v>
      </c>
      <c r="B4815">
        <v>19</v>
      </c>
      <c r="C4815">
        <v>20</v>
      </c>
      <c r="D4815">
        <v>0</v>
      </c>
      <c r="E4815">
        <v>0</v>
      </c>
      <c r="F4815">
        <v>22</v>
      </c>
      <c r="G4815">
        <v>4</v>
      </c>
      <c r="H4815">
        <v>0.18</v>
      </c>
      <c r="I4815">
        <v>0</v>
      </c>
      <c r="J4815">
        <v>22</v>
      </c>
      <c r="K4815">
        <v>0</v>
      </c>
      <c r="L4815">
        <v>0</v>
      </c>
      <c r="M4815" s="4">
        <f t="shared" si="148"/>
        <v>0</v>
      </c>
      <c r="N4815" s="3">
        <f t="shared" si="149"/>
        <v>0</v>
      </c>
    </row>
    <row r="4816" spans="1:14" x14ac:dyDescent="0.25">
      <c r="A4816">
        <v>7</v>
      </c>
      <c r="B4816">
        <v>19</v>
      </c>
      <c r="C4816">
        <v>21</v>
      </c>
      <c r="D4816">
        <v>0</v>
      </c>
      <c r="E4816">
        <v>0</v>
      </c>
      <c r="F4816">
        <v>21</v>
      </c>
      <c r="G4816">
        <v>3.5</v>
      </c>
      <c r="H4816">
        <v>0.18</v>
      </c>
      <c r="I4816">
        <v>0</v>
      </c>
      <c r="J4816">
        <v>21</v>
      </c>
      <c r="K4816">
        <v>0</v>
      </c>
      <c r="L4816">
        <v>0</v>
      </c>
      <c r="M4816" s="4">
        <f t="shared" si="148"/>
        <v>0</v>
      </c>
      <c r="N4816" s="3">
        <f t="shared" si="149"/>
        <v>0</v>
      </c>
    </row>
    <row r="4817" spans="1:14" x14ac:dyDescent="0.25">
      <c r="A4817">
        <v>7</v>
      </c>
      <c r="B4817">
        <v>19</v>
      </c>
      <c r="C4817">
        <v>22</v>
      </c>
      <c r="D4817">
        <v>0</v>
      </c>
      <c r="E4817">
        <v>0</v>
      </c>
      <c r="F4817">
        <v>20</v>
      </c>
      <c r="G4817">
        <v>2.7</v>
      </c>
      <c r="H4817">
        <v>0.18</v>
      </c>
      <c r="I4817">
        <v>0</v>
      </c>
      <c r="J4817">
        <v>20</v>
      </c>
      <c r="K4817">
        <v>0</v>
      </c>
      <c r="L4817">
        <v>0</v>
      </c>
      <c r="M4817" s="4">
        <f t="shared" si="148"/>
        <v>0</v>
      </c>
      <c r="N4817" s="3">
        <f t="shared" si="149"/>
        <v>0</v>
      </c>
    </row>
    <row r="4818" spans="1:14" x14ac:dyDescent="0.25">
      <c r="A4818">
        <v>7</v>
      </c>
      <c r="B4818">
        <v>19</v>
      </c>
      <c r="C4818">
        <v>23</v>
      </c>
      <c r="D4818">
        <v>0</v>
      </c>
      <c r="E4818">
        <v>0</v>
      </c>
      <c r="F4818">
        <v>19</v>
      </c>
      <c r="G4818">
        <v>2.2000000000000002</v>
      </c>
      <c r="H4818">
        <v>0.18</v>
      </c>
      <c r="I4818">
        <v>0</v>
      </c>
      <c r="J4818">
        <v>19</v>
      </c>
      <c r="K4818">
        <v>0</v>
      </c>
      <c r="L4818">
        <v>0</v>
      </c>
      <c r="M4818" s="4">
        <f t="shared" si="148"/>
        <v>0</v>
      </c>
      <c r="N4818" s="3">
        <f t="shared" si="149"/>
        <v>0</v>
      </c>
    </row>
    <row r="4819" spans="1:14" x14ac:dyDescent="0.25">
      <c r="A4819">
        <v>7</v>
      </c>
      <c r="B4819">
        <v>20</v>
      </c>
      <c r="C4819">
        <v>0</v>
      </c>
      <c r="D4819">
        <v>0</v>
      </c>
      <c r="E4819">
        <v>0</v>
      </c>
      <c r="F4819">
        <v>18</v>
      </c>
      <c r="G4819">
        <v>1.9</v>
      </c>
      <c r="H4819">
        <v>0.18</v>
      </c>
      <c r="I4819">
        <v>0</v>
      </c>
      <c r="J4819">
        <v>18</v>
      </c>
      <c r="K4819">
        <v>0</v>
      </c>
      <c r="L4819">
        <v>0</v>
      </c>
      <c r="M4819" s="4">
        <f t="shared" si="148"/>
        <v>0</v>
      </c>
      <c r="N4819" s="3">
        <f t="shared" si="149"/>
        <v>0</v>
      </c>
    </row>
    <row r="4820" spans="1:14" x14ac:dyDescent="0.25">
      <c r="A4820">
        <v>7</v>
      </c>
      <c r="B4820">
        <v>20</v>
      </c>
      <c r="C4820">
        <v>1</v>
      </c>
      <c r="D4820">
        <v>0</v>
      </c>
      <c r="E4820">
        <v>0</v>
      </c>
      <c r="F4820">
        <v>17</v>
      </c>
      <c r="G4820">
        <v>1.6</v>
      </c>
      <c r="H4820">
        <v>0.18</v>
      </c>
      <c r="I4820">
        <v>0</v>
      </c>
      <c r="J4820">
        <v>17</v>
      </c>
      <c r="K4820">
        <v>0</v>
      </c>
      <c r="L4820">
        <v>0</v>
      </c>
      <c r="M4820" s="4">
        <f t="shared" ref="M4820:M4883" si="150">L4820/SUM($L$19:$L$8778)</f>
        <v>0</v>
      </c>
      <c r="N4820" s="3">
        <f t="shared" ref="N4820:N4883" si="151">L4820/SUMIF($A$19:$A$8778,$A4820,$L$19:$L$8778)</f>
        <v>0</v>
      </c>
    </row>
    <row r="4821" spans="1:14" x14ac:dyDescent="0.25">
      <c r="A4821">
        <v>7</v>
      </c>
      <c r="B4821">
        <v>20</v>
      </c>
      <c r="C4821">
        <v>2</v>
      </c>
      <c r="D4821">
        <v>0</v>
      </c>
      <c r="E4821">
        <v>0</v>
      </c>
      <c r="F4821">
        <v>17</v>
      </c>
      <c r="G4821">
        <v>1.4</v>
      </c>
      <c r="H4821">
        <v>0.18</v>
      </c>
      <c r="I4821">
        <v>0</v>
      </c>
      <c r="J4821">
        <v>17</v>
      </c>
      <c r="K4821">
        <v>0</v>
      </c>
      <c r="L4821">
        <v>0</v>
      </c>
      <c r="M4821" s="4">
        <f t="shared" si="150"/>
        <v>0</v>
      </c>
      <c r="N4821" s="3">
        <f t="shared" si="151"/>
        <v>0</v>
      </c>
    </row>
    <row r="4822" spans="1:14" x14ac:dyDescent="0.25">
      <c r="A4822">
        <v>7</v>
      </c>
      <c r="B4822">
        <v>20</v>
      </c>
      <c r="C4822">
        <v>3</v>
      </c>
      <c r="D4822">
        <v>0</v>
      </c>
      <c r="E4822">
        <v>0</v>
      </c>
      <c r="F4822">
        <v>16</v>
      </c>
      <c r="G4822">
        <v>1.2</v>
      </c>
      <c r="H4822">
        <v>0.18</v>
      </c>
      <c r="I4822">
        <v>0</v>
      </c>
      <c r="J4822">
        <v>16</v>
      </c>
      <c r="K4822">
        <v>0</v>
      </c>
      <c r="L4822">
        <v>0</v>
      </c>
      <c r="M4822" s="4">
        <f t="shared" si="150"/>
        <v>0</v>
      </c>
      <c r="N4822" s="3">
        <f t="shared" si="151"/>
        <v>0</v>
      </c>
    </row>
    <row r="4823" spans="1:14" x14ac:dyDescent="0.25">
      <c r="A4823">
        <v>7</v>
      </c>
      <c r="B4823">
        <v>20</v>
      </c>
      <c r="C4823">
        <v>4</v>
      </c>
      <c r="D4823">
        <v>0</v>
      </c>
      <c r="E4823">
        <v>0</v>
      </c>
      <c r="F4823">
        <v>16</v>
      </c>
      <c r="G4823">
        <v>1.2</v>
      </c>
      <c r="H4823">
        <v>0.18</v>
      </c>
      <c r="I4823">
        <v>0</v>
      </c>
      <c r="J4823">
        <v>16</v>
      </c>
      <c r="K4823">
        <v>0</v>
      </c>
      <c r="L4823">
        <v>0</v>
      </c>
      <c r="M4823" s="4">
        <f t="shared" si="150"/>
        <v>0</v>
      </c>
      <c r="N4823" s="3">
        <f t="shared" si="151"/>
        <v>0</v>
      </c>
    </row>
    <row r="4824" spans="1:14" x14ac:dyDescent="0.25">
      <c r="A4824">
        <v>7</v>
      </c>
      <c r="B4824">
        <v>20</v>
      </c>
      <c r="C4824">
        <v>5</v>
      </c>
      <c r="D4824">
        <v>59</v>
      </c>
      <c r="E4824">
        <v>18</v>
      </c>
      <c r="F4824">
        <v>17</v>
      </c>
      <c r="G4824">
        <v>1.4</v>
      </c>
      <c r="H4824">
        <v>0.18</v>
      </c>
      <c r="I4824">
        <v>14.819000000000001</v>
      </c>
      <c r="J4824">
        <v>17.390999999999998</v>
      </c>
      <c r="K4824">
        <v>77.070999999999998</v>
      </c>
      <c r="L4824">
        <v>42.631999999999998</v>
      </c>
      <c r="M4824" s="4">
        <f t="shared" si="150"/>
        <v>3.6996132453193837E-6</v>
      </c>
      <c r="N4824" s="3">
        <f t="shared" si="151"/>
        <v>2.9825796235737415E-5</v>
      </c>
    </row>
    <row r="4825" spans="1:14" x14ac:dyDescent="0.25">
      <c r="A4825">
        <v>7</v>
      </c>
      <c r="B4825">
        <v>20</v>
      </c>
      <c r="C4825">
        <v>6</v>
      </c>
      <c r="D4825">
        <v>343</v>
      </c>
      <c r="E4825">
        <v>71</v>
      </c>
      <c r="F4825">
        <v>20</v>
      </c>
      <c r="G4825">
        <v>1.9</v>
      </c>
      <c r="H4825">
        <v>0.18</v>
      </c>
      <c r="I4825">
        <v>103.96299999999999</v>
      </c>
      <c r="J4825">
        <v>22.443000000000001</v>
      </c>
      <c r="K4825">
        <v>566.053</v>
      </c>
      <c r="L4825">
        <v>514.28700000000003</v>
      </c>
      <c r="M4825" s="4">
        <f t="shared" si="150"/>
        <v>4.4629925809147358E-5</v>
      </c>
      <c r="N4825" s="3">
        <f t="shared" si="151"/>
        <v>3.5980060209909667E-4</v>
      </c>
    </row>
    <row r="4826" spans="1:14" x14ac:dyDescent="0.25">
      <c r="A4826">
        <v>7</v>
      </c>
      <c r="B4826">
        <v>20</v>
      </c>
      <c r="C4826">
        <v>7</v>
      </c>
      <c r="D4826">
        <v>715</v>
      </c>
      <c r="E4826">
        <v>70</v>
      </c>
      <c r="F4826">
        <v>24</v>
      </c>
      <c r="G4826">
        <v>2.2000000000000002</v>
      </c>
      <c r="H4826">
        <v>0.18</v>
      </c>
      <c r="I4826">
        <v>317.07299999999998</v>
      </c>
      <c r="J4826">
        <v>31.327000000000002</v>
      </c>
      <c r="K4826">
        <v>1996.3789999999999</v>
      </c>
      <c r="L4826">
        <v>1893.931</v>
      </c>
      <c r="M4826" s="4">
        <f t="shared" si="150"/>
        <v>1.6435570025616876E-4</v>
      </c>
      <c r="N4826" s="3">
        <f t="shared" si="151"/>
        <v>1.3250140760589792E-3</v>
      </c>
    </row>
    <row r="4827" spans="1:14" x14ac:dyDescent="0.25">
      <c r="A4827">
        <v>7</v>
      </c>
      <c r="B4827">
        <v>20</v>
      </c>
      <c r="C4827">
        <v>8</v>
      </c>
      <c r="D4827">
        <v>857</v>
      </c>
      <c r="E4827">
        <v>76</v>
      </c>
      <c r="F4827">
        <v>27</v>
      </c>
      <c r="G4827">
        <v>2.4</v>
      </c>
      <c r="H4827">
        <v>0.18</v>
      </c>
      <c r="I4827">
        <v>554.84799999999996</v>
      </c>
      <c r="J4827">
        <v>39.520000000000003</v>
      </c>
      <c r="K4827">
        <v>3601.471</v>
      </c>
      <c r="L4827">
        <v>3442.1480000000001</v>
      </c>
      <c r="M4827" s="4">
        <f t="shared" si="150"/>
        <v>2.9871027240452308E-4</v>
      </c>
      <c r="N4827" s="3">
        <f t="shared" si="151"/>
        <v>2.4081629963701228E-3</v>
      </c>
    </row>
    <row r="4828" spans="1:14" x14ac:dyDescent="0.25">
      <c r="A4828">
        <v>7</v>
      </c>
      <c r="B4828">
        <v>20</v>
      </c>
      <c r="C4828">
        <v>9</v>
      </c>
      <c r="D4828">
        <v>908</v>
      </c>
      <c r="E4828">
        <v>84</v>
      </c>
      <c r="F4828">
        <v>29</v>
      </c>
      <c r="G4828">
        <v>2.9</v>
      </c>
      <c r="H4828">
        <v>0.18</v>
      </c>
      <c r="I4828">
        <v>756.90099999999995</v>
      </c>
      <c r="J4828">
        <v>44.575000000000003</v>
      </c>
      <c r="K4828">
        <v>4773.54</v>
      </c>
      <c r="L4828">
        <v>4572.6859999999997</v>
      </c>
      <c r="M4828" s="4">
        <f t="shared" si="150"/>
        <v>3.9681857975901934E-4</v>
      </c>
      <c r="N4828" s="3">
        <f t="shared" si="151"/>
        <v>3.1990992889381021E-3</v>
      </c>
    </row>
    <row r="4829" spans="1:14" x14ac:dyDescent="0.25">
      <c r="A4829">
        <v>7</v>
      </c>
      <c r="B4829">
        <v>20</v>
      </c>
      <c r="C4829">
        <v>10</v>
      </c>
      <c r="D4829">
        <v>461</v>
      </c>
      <c r="E4829">
        <v>351</v>
      </c>
      <c r="F4829">
        <v>30</v>
      </c>
      <c r="G4829">
        <v>3.5</v>
      </c>
      <c r="H4829">
        <v>0.18</v>
      </c>
      <c r="I4829">
        <v>765.02700000000004</v>
      </c>
      <c r="J4829">
        <v>44.213000000000001</v>
      </c>
      <c r="K4829">
        <v>4755.46</v>
      </c>
      <c r="L4829">
        <v>4555.2470000000003</v>
      </c>
      <c r="M4829" s="4">
        <f t="shared" si="150"/>
        <v>3.9530521994983556E-4</v>
      </c>
      <c r="N4829" s="3">
        <f t="shared" si="151"/>
        <v>3.1868987808560275E-3</v>
      </c>
    </row>
    <row r="4830" spans="1:14" x14ac:dyDescent="0.25">
      <c r="A4830">
        <v>7</v>
      </c>
      <c r="B4830">
        <v>20</v>
      </c>
      <c r="C4830">
        <v>11</v>
      </c>
      <c r="D4830">
        <v>414</v>
      </c>
      <c r="E4830">
        <v>413</v>
      </c>
      <c r="F4830">
        <v>31</v>
      </c>
      <c r="G4830">
        <v>4.3</v>
      </c>
      <c r="H4830">
        <v>0.18</v>
      </c>
      <c r="I4830">
        <v>822.42200000000003</v>
      </c>
      <c r="J4830">
        <v>44.573</v>
      </c>
      <c r="K4830">
        <v>5078.62</v>
      </c>
      <c r="L4830">
        <v>4866.9560000000001</v>
      </c>
      <c r="M4830" s="4">
        <f t="shared" si="150"/>
        <v>4.2235538754894559E-4</v>
      </c>
      <c r="N4830" s="3">
        <f t="shared" si="151"/>
        <v>3.4049736804348759E-3</v>
      </c>
    </row>
    <row r="4831" spans="1:14" x14ac:dyDescent="0.25">
      <c r="A4831">
        <v>7</v>
      </c>
      <c r="B4831">
        <v>20</v>
      </c>
      <c r="C4831">
        <v>12</v>
      </c>
      <c r="D4831">
        <v>599</v>
      </c>
      <c r="E4831">
        <v>355</v>
      </c>
      <c r="F4831">
        <v>32</v>
      </c>
      <c r="G4831">
        <v>5</v>
      </c>
      <c r="H4831">
        <v>0.18</v>
      </c>
      <c r="I4831">
        <v>973.22500000000002</v>
      </c>
      <c r="J4831">
        <v>46.654000000000003</v>
      </c>
      <c r="K4831">
        <v>5960.2460000000001</v>
      </c>
      <c r="L4831">
        <v>5717.3419999999996</v>
      </c>
      <c r="M4831" s="4">
        <f t="shared" si="150"/>
        <v>4.9615204989727948E-4</v>
      </c>
      <c r="N4831" s="3">
        <f t="shared" si="151"/>
        <v>3.9999126830086188E-3</v>
      </c>
    </row>
    <row r="4832" spans="1:14" x14ac:dyDescent="0.25">
      <c r="A4832">
        <v>7</v>
      </c>
      <c r="B4832">
        <v>20</v>
      </c>
      <c r="C4832">
        <v>13</v>
      </c>
      <c r="D4832">
        <v>519</v>
      </c>
      <c r="E4832">
        <v>390</v>
      </c>
      <c r="F4832">
        <v>33</v>
      </c>
      <c r="G4832">
        <v>5.4</v>
      </c>
      <c r="H4832">
        <v>0.18</v>
      </c>
      <c r="I4832">
        <v>913.00800000000004</v>
      </c>
      <c r="J4832">
        <v>46.085999999999999</v>
      </c>
      <c r="K4832">
        <v>5606.0590000000002</v>
      </c>
      <c r="L4832">
        <v>5375.7060000000001</v>
      </c>
      <c r="M4832" s="4">
        <f t="shared" si="150"/>
        <v>4.6650481142200426E-4</v>
      </c>
      <c r="N4832" s="3">
        <f t="shared" si="151"/>
        <v>3.7609005390136763E-3</v>
      </c>
    </row>
    <row r="4833" spans="1:14" x14ac:dyDescent="0.25">
      <c r="A4833">
        <v>7</v>
      </c>
      <c r="B4833">
        <v>20</v>
      </c>
      <c r="C4833">
        <v>14</v>
      </c>
      <c r="D4833">
        <v>403</v>
      </c>
      <c r="E4833">
        <v>364</v>
      </c>
      <c r="F4833">
        <v>33</v>
      </c>
      <c r="G4833">
        <v>5.6</v>
      </c>
      <c r="H4833">
        <v>0.18</v>
      </c>
      <c r="I4833">
        <v>729.053</v>
      </c>
      <c r="J4833">
        <v>43.21</v>
      </c>
      <c r="K4833">
        <v>4543.085</v>
      </c>
      <c r="L4833">
        <v>4350.3969999999999</v>
      </c>
      <c r="M4833" s="4">
        <f t="shared" si="150"/>
        <v>3.7752829713824621E-4</v>
      </c>
      <c r="N4833" s="3">
        <f t="shared" si="151"/>
        <v>3.0435835632051825E-3</v>
      </c>
    </row>
    <row r="4834" spans="1:14" x14ac:dyDescent="0.25">
      <c r="A4834">
        <v>7</v>
      </c>
      <c r="B4834">
        <v>20</v>
      </c>
      <c r="C4834">
        <v>15</v>
      </c>
      <c r="D4834">
        <v>92</v>
      </c>
      <c r="E4834">
        <v>347</v>
      </c>
      <c r="F4834">
        <v>32</v>
      </c>
      <c r="G4834">
        <v>5.5</v>
      </c>
      <c r="H4834">
        <v>0.18</v>
      </c>
      <c r="I4834">
        <v>404.42599999999999</v>
      </c>
      <c r="J4834">
        <v>37.726999999999997</v>
      </c>
      <c r="K4834">
        <v>2552.1709999999998</v>
      </c>
      <c r="L4834">
        <v>2430.029</v>
      </c>
      <c r="M4834" s="4">
        <f t="shared" si="150"/>
        <v>2.1087838888417661E-4</v>
      </c>
      <c r="N4834" s="3">
        <f t="shared" si="151"/>
        <v>1.7000738834896968E-3</v>
      </c>
    </row>
    <row r="4835" spans="1:14" x14ac:dyDescent="0.25">
      <c r="A4835">
        <v>7</v>
      </c>
      <c r="B4835">
        <v>20</v>
      </c>
      <c r="C4835">
        <v>16</v>
      </c>
      <c r="D4835">
        <v>693</v>
      </c>
      <c r="E4835">
        <v>139</v>
      </c>
      <c r="F4835">
        <v>31</v>
      </c>
      <c r="G4835">
        <v>5.0999999999999996</v>
      </c>
      <c r="H4835">
        <v>0.18</v>
      </c>
      <c r="I4835">
        <v>548.32600000000002</v>
      </c>
      <c r="J4835">
        <v>39.207000000000001</v>
      </c>
      <c r="K4835">
        <v>3545.6109999999999</v>
      </c>
      <c r="L4835">
        <v>3388.268</v>
      </c>
      <c r="M4835" s="4">
        <f t="shared" si="150"/>
        <v>2.9403455553321024E-4</v>
      </c>
      <c r="N4835" s="3">
        <f t="shared" si="151"/>
        <v>2.3704679808610797E-3</v>
      </c>
    </row>
    <row r="4836" spans="1:14" x14ac:dyDescent="0.25">
      <c r="A4836">
        <v>7</v>
      </c>
      <c r="B4836">
        <v>20</v>
      </c>
      <c r="C4836">
        <v>17</v>
      </c>
      <c r="D4836">
        <v>551</v>
      </c>
      <c r="E4836">
        <v>126</v>
      </c>
      <c r="F4836">
        <v>30</v>
      </c>
      <c r="G4836">
        <v>4.2</v>
      </c>
      <c r="H4836">
        <v>0.18</v>
      </c>
      <c r="I4836">
        <v>330.37099999999998</v>
      </c>
      <c r="J4836">
        <v>35.529000000000003</v>
      </c>
      <c r="K4836">
        <v>2091.404</v>
      </c>
      <c r="L4836">
        <v>1985.5889999999999</v>
      </c>
      <c r="M4836" s="4">
        <f t="shared" si="150"/>
        <v>1.7230979930944995E-4</v>
      </c>
      <c r="N4836" s="3">
        <f t="shared" si="151"/>
        <v>1.3891389782773884E-3</v>
      </c>
    </row>
    <row r="4837" spans="1:14" x14ac:dyDescent="0.25">
      <c r="A4837">
        <v>7</v>
      </c>
      <c r="B4837">
        <v>20</v>
      </c>
      <c r="C4837">
        <v>18</v>
      </c>
      <c r="D4837">
        <v>13</v>
      </c>
      <c r="E4837">
        <v>88</v>
      </c>
      <c r="F4837">
        <v>27</v>
      </c>
      <c r="G4837">
        <v>3.5</v>
      </c>
      <c r="H4837">
        <v>0.18</v>
      </c>
      <c r="I4837">
        <v>82.093999999999994</v>
      </c>
      <c r="J4837">
        <v>28.532</v>
      </c>
      <c r="K4837">
        <v>519.52700000000004</v>
      </c>
      <c r="L4837">
        <v>469.41</v>
      </c>
      <c r="M4837" s="4">
        <f t="shared" si="150"/>
        <v>4.073549102752327E-5</v>
      </c>
      <c r="N4837" s="3">
        <f t="shared" si="151"/>
        <v>3.2840418021714911E-4</v>
      </c>
    </row>
    <row r="4838" spans="1:14" x14ac:dyDescent="0.25">
      <c r="A4838">
        <v>7</v>
      </c>
      <c r="B4838">
        <v>20</v>
      </c>
      <c r="C4838">
        <v>19</v>
      </c>
      <c r="D4838">
        <v>0</v>
      </c>
      <c r="E4838">
        <v>12</v>
      </c>
      <c r="F4838">
        <v>25</v>
      </c>
      <c r="G4838">
        <v>3.4</v>
      </c>
      <c r="H4838">
        <v>0.18</v>
      </c>
      <c r="I4838">
        <v>11.089</v>
      </c>
      <c r="J4838">
        <v>25.204999999999998</v>
      </c>
      <c r="K4838">
        <v>58.786000000000001</v>
      </c>
      <c r="L4838">
        <v>24.994</v>
      </c>
      <c r="M4838" s="4">
        <f t="shared" si="150"/>
        <v>2.1689841774608905E-6</v>
      </c>
      <c r="N4838" s="3">
        <f t="shared" si="151"/>
        <v>1.7486065657628563E-5</v>
      </c>
    </row>
    <row r="4839" spans="1:14" x14ac:dyDescent="0.25">
      <c r="A4839">
        <v>7</v>
      </c>
      <c r="B4839">
        <v>20</v>
      </c>
      <c r="C4839">
        <v>20</v>
      </c>
      <c r="D4839">
        <v>0</v>
      </c>
      <c r="E4839">
        <v>0</v>
      </c>
      <c r="F4839">
        <v>23</v>
      </c>
      <c r="G4839">
        <v>2.8</v>
      </c>
      <c r="H4839">
        <v>0.18</v>
      </c>
      <c r="I4839">
        <v>0</v>
      </c>
      <c r="J4839">
        <v>23</v>
      </c>
      <c r="K4839">
        <v>0</v>
      </c>
      <c r="L4839">
        <v>0</v>
      </c>
      <c r="M4839" s="4">
        <f t="shared" si="150"/>
        <v>0</v>
      </c>
      <c r="N4839" s="3">
        <f t="shared" si="151"/>
        <v>0</v>
      </c>
    </row>
    <row r="4840" spans="1:14" x14ac:dyDescent="0.25">
      <c r="A4840">
        <v>7</v>
      </c>
      <c r="B4840">
        <v>20</v>
      </c>
      <c r="C4840">
        <v>21</v>
      </c>
      <c r="D4840">
        <v>0</v>
      </c>
      <c r="E4840">
        <v>0</v>
      </c>
      <c r="F4840">
        <v>22</v>
      </c>
      <c r="G4840">
        <v>1.8</v>
      </c>
      <c r="H4840">
        <v>0.18</v>
      </c>
      <c r="I4840">
        <v>0</v>
      </c>
      <c r="J4840">
        <v>22</v>
      </c>
      <c r="K4840">
        <v>0</v>
      </c>
      <c r="L4840">
        <v>0</v>
      </c>
      <c r="M4840" s="4">
        <f t="shared" si="150"/>
        <v>0</v>
      </c>
      <c r="N4840" s="3">
        <f t="shared" si="151"/>
        <v>0</v>
      </c>
    </row>
    <row r="4841" spans="1:14" x14ac:dyDescent="0.25">
      <c r="A4841">
        <v>7</v>
      </c>
      <c r="B4841">
        <v>20</v>
      </c>
      <c r="C4841">
        <v>22</v>
      </c>
      <c r="D4841">
        <v>0</v>
      </c>
      <c r="E4841">
        <v>0</v>
      </c>
      <c r="F4841">
        <v>21</v>
      </c>
      <c r="G4841">
        <v>1.6</v>
      </c>
      <c r="H4841">
        <v>0.18</v>
      </c>
      <c r="I4841">
        <v>0</v>
      </c>
      <c r="J4841">
        <v>21</v>
      </c>
      <c r="K4841">
        <v>0</v>
      </c>
      <c r="L4841">
        <v>0</v>
      </c>
      <c r="M4841" s="4">
        <f t="shared" si="150"/>
        <v>0</v>
      </c>
      <c r="N4841" s="3">
        <f t="shared" si="151"/>
        <v>0</v>
      </c>
    </row>
    <row r="4842" spans="1:14" x14ac:dyDescent="0.25">
      <c r="A4842">
        <v>7</v>
      </c>
      <c r="B4842">
        <v>20</v>
      </c>
      <c r="C4842">
        <v>23</v>
      </c>
      <c r="D4842">
        <v>0</v>
      </c>
      <c r="E4842">
        <v>0</v>
      </c>
      <c r="F4842">
        <v>21</v>
      </c>
      <c r="G4842">
        <v>2.4</v>
      </c>
      <c r="H4842">
        <v>0.18</v>
      </c>
      <c r="I4842">
        <v>0</v>
      </c>
      <c r="J4842">
        <v>21</v>
      </c>
      <c r="K4842">
        <v>0</v>
      </c>
      <c r="L4842">
        <v>0</v>
      </c>
      <c r="M4842" s="4">
        <f t="shared" si="150"/>
        <v>0</v>
      </c>
      <c r="N4842" s="3">
        <f t="shared" si="151"/>
        <v>0</v>
      </c>
    </row>
    <row r="4843" spans="1:14" x14ac:dyDescent="0.25">
      <c r="A4843">
        <v>7</v>
      </c>
      <c r="B4843">
        <v>21</v>
      </c>
      <c r="C4843">
        <v>0</v>
      </c>
      <c r="D4843">
        <v>0</v>
      </c>
      <c r="E4843">
        <v>0</v>
      </c>
      <c r="F4843">
        <v>20</v>
      </c>
      <c r="G4843">
        <v>3.6</v>
      </c>
      <c r="H4843">
        <v>0.18</v>
      </c>
      <c r="I4843">
        <v>0</v>
      </c>
      <c r="J4843">
        <v>20</v>
      </c>
      <c r="K4843">
        <v>0</v>
      </c>
      <c r="L4843">
        <v>0</v>
      </c>
      <c r="M4843" s="4">
        <f t="shared" si="150"/>
        <v>0</v>
      </c>
      <c r="N4843" s="3">
        <f t="shared" si="151"/>
        <v>0</v>
      </c>
    </row>
    <row r="4844" spans="1:14" x14ac:dyDescent="0.25">
      <c r="A4844">
        <v>7</v>
      </c>
      <c r="B4844">
        <v>21</v>
      </c>
      <c r="C4844">
        <v>1</v>
      </c>
      <c r="D4844">
        <v>0</v>
      </c>
      <c r="E4844">
        <v>0</v>
      </c>
      <c r="F4844">
        <v>19</v>
      </c>
      <c r="G4844">
        <v>3.6</v>
      </c>
      <c r="H4844">
        <v>0.18</v>
      </c>
      <c r="I4844">
        <v>0</v>
      </c>
      <c r="J4844">
        <v>19</v>
      </c>
      <c r="K4844">
        <v>0</v>
      </c>
      <c r="L4844">
        <v>0</v>
      </c>
      <c r="M4844" s="4">
        <f t="shared" si="150"/>
        <v>0</v>
      </c>
      <c r="N4844" s="3">
        <f t="shared" si="151"/>
        <v>0</v>
      </c>
    </row>
    <row r="4845" spans="1:14" x14ac:dyDescent="0.25">
      <c r="A4845">
        <v>7</v>
      </c>
      <c r="B4845">
        <v>21</v>
      </c>
      <c r="C4845">
        <v>2</v>
      </c>
      <c r="D4845">
        <v>0</v>
      </c>
      <c r="E4845">
        <v>0</v>
      </c>
      <c r="F4845">
        <v>18</v>
      </c>
      <c r="G4845">
        <v>2.2000000000000002</v>
      </c>
      <c r="H4845">
        <v>0.18</v>
      </c>
      <c r="I4845">
        <v>0</v>
      </c>
      <c r="J4845">
        <v>18</v>
      </c>
      <c r="K4845">
        <v>0</v>
      </c>
      <c r="L4845">
        <v>0</v>
      </c>
      <c r="M4845" s="4">
        <f t="shared" si="150"/>
        <v>0</v>
      </c>
      <c r="N4845" s="3">
        <f t="shared" si="151"/>
        <v>0</v>
      </c>
    </row>
    <row r="4846" spans="1:14" x14ac:dyDescent="0.25">
      <c r="A4846">
        <v>7</v>
      </c>
      <c r="B4846">
        <v>21</v>
      </c>
      <c r="C4846">
        <v>3</v>
      </c>
      <c r="D4846">
        <v>0</v>
      </c>
      <c r="E4846">
        <v>0</v>
      </c>
      <c r="F4846">
        <v>17</v>
      </c>
      <c r="G4846">
        <v>1.1000000000000001</v>
      </c>
      <c r="H4846">
        <v>0.18</v>
      </c>
      <c r="I4846">
        <v>0</v>
      </c>
      <c r="J4846">
        <v>17</v>
      </c>
      <c r="K4846">
        <v>0</v>
      </c>
      <c r="L4846">
        <v>0</v>
      </c>
      <c r="M4846" s="4">
        <f t="shared" si="150"/>
        <v>0</v>
      </c>
      <c r="N4846" s="3">
        <f t="shared" si="151"/>
        <v>0</v>
      </c>
    </row>
    <row r="4847" spans="1:14" x14ac:dyDescent="0.25">
      <c r="A4847">
        <v>7</v>
      </c>
      <c r="B4847">
        <v>21</v>
      </c>
      <c r="C4847">
        <v>4</v>
      </c>
      <c r="D4847">
        <v>0</v>
      </c>
      <c r="E4847">
        <v>0</v>
      </c>
      <c r="F4847">
        <v>17</v>
      </c>
      <c r="G4847">
        <v>1</v>
      </c>
      <c r="H4847">
        <v>0.18</v>
      </c>
      <c r="I4847">
        <v>0</v>
      </c>
      <c r="J4847">
        <v>17</v>
      </c>
      <c r="K4847">
        <v>0</v>
      </c>
      <c r="L4847">
        <v>0</v>
      </c>
      <c r="M4847" s="4">
        <f t="shared" si="150"/>
        <v>0</v>
      </c>
      <c r="N4847" s="3">
        <f t="shared" si="151"/>
        <v>0</v>
      </c>
    </row>
    <row r="4848" spans="1:14" x14ac:dyDescent="0.25">
      <c r="A4848">
        <v>7</v>
      </c>
      <c r="B4848">
        <v>21</v>
      </c>
      <c r="C4848">
        <v>5</v>
      </c>
      <c r="D4848">
        <v>0</v>
      </c>
      <c r="E4848">
        <v>23</v>
      </c>
      <c r="F4848">
        <v>18</v>
      </c>
      <c r="G4848">
        <v>1.5</v>
      </c>
      <c r="H4848">
        <v>0.18</v>
      </c>
      <c r="I4848">
        <v>20.329000000000001</v>
      </c>
      <c r="J4848">
        <v>18.524000000000001</v>
      </c>
      <c r="K4848">
        <v>106.795</v>
      </c>
      <c r="L4848">
        <v>71.302000000000007</v>
      </c>
      <c r="M4848" s="4">
        <f t="shared" si="150"/>
        <v>6.1876014171927832E-6</v>
      </c>
      <c r="N4848" s="3">
        <f t="shared" si="151"/>
        <v>4.988363021206018E-5</v>
      </c>
    </row>
    <row r="4849" spans="1:14" x14ac:dyDescent="0.25">
      <c r="A4849">
        <v>7</v>
      </c>
      <c r="B4849">
        <v>21</v>
      </c>
      <c r="C4849">
        <v>6</v>
      </c>
      <c r="D4849">
        <v>461</v>
      </c>
      <c r="E4849">
        <v>63</v>
      </c>
      <c r="F4849">
        <v>20</v>
      </c>
      <c r="G4849">
        <v>2.2000000000000002</v>
      </c>
      <c r="H4849">
        <v>0.18</v>
      </c>
      <c r="I4849">
        <v>111.642</v>
      </c>
      <c r="J4849">
        <v>22.423999999999999</v>
      </c>
      <c r="K4849">
        <v>577.12300000000005</v>
      </c>
      <c r="L4849">
        <v>524.96400000000006</v>
      </c>
      <c r="M4849" s="4">
        <f t="shared" si="150"/>
        <v>4.5556477944169764E-5</v>
      </c>
      <c r="N4849" s="3">
        <f t="shared" si="151"/>
        <v>3.6727034375815486E-4</v>
      </c>
    </row>
    <row r="4850" spans="1:14" x14ac:dyDescent="0.25">
      <c r="A4850">
        <v>7</v>
      </c>
      <c r="B4850">
        <v>21</v>
      </c>
      <c r="C4850">
        <v>7</v>
      </c>
      <c r="D4850">
        <v>591</v>
      </c>
      <c r="E4850">
        <v>97</v>
      </c>
      <c r="F4850">
        <v>22</v>
      </c>
      <c r="G4850">
        <v>3.1</v>
      </c>
      <c r="H4850">
        <v>0.18</v>
      </c>
      <c r="I4850">
        <v>298.303</v>
      </c>
      <c r="J4850">
        <v>27.875</v>
      </c>
      <c r="K4850">
        <v>1910.896</v>
      </c>
      <c r="L4850">
        <v>1811.4770000000001</v>
      </c>
      <c r="M4850" s="4">
        <f t="shared" si="150"/>
        <v>1.5720032611163967E-4</v>
      </c>
      <c r="N4850" s="3">
        <f t="shared" si="151"/>
        <v>1.2673283891847652E-3</v>
      </c>
    </row>
    <row r="4851" spans="1:14" x14ac:dyDescent="0.25">
      <c r="A4851">
        <v>7</v>
      </c>
      <c r="B4851">
        <v>21</v>
      </c>
      <c r="C4851">
        <v>8</v>
      </c>
      <c r="D4851">
        <v>184</v>
      </c>
      <c r="E4851">
        <v>258</v>
      </c>
      <c r="F4851">
        <v>24</v>
      </c>
      <c r="G4851">
        <v>4</v>
      </c>
      <c r="H4851">
        <v>0.18</v>
      </c>
      <c r="I4851">
        <v>348.935</v>
      </c>
      <c r="J4851">
        <v>30.033999999999999</v>
      </c>
      <c r="K4851">
        <v>2298.527</v>
      </c>
      <c r="L4851">
        <v>2185.373</v>
      </c>
      <c r="M4851" s="4">
        <f t="shared" si="150"/>
        <v>1.8964709365648712E-4</v>
      </c>
      <c r="N4851" s="3">
        <f t="shared" si="151"/>
        <v>1.5289099689689009E-3</v>
      </c>
    </row>
    <row r="4852" spans="1:14" x14ac:dyDescent="0.25">
      <c r="A4852">
        <v>7</v>
      </c>
      <c r="B4852">
        <v>21</v>
      </c>
      <c r="C4852">
        <v>9</v>
      </c>
      <c r="D4852">
        <v>833</v>
      </c>
      <c r="E4852">
        <v>110</v>
      </c>
      <c r="F4852">
        <v>26</v>
      </c>
      <c r="G4852">
        <v>4.5999999999999996</v>
      </c>
      <c r="H4852">
        <v>0.18</v>
      </c>
      <c r="I4852">
        <v>730.02200000000005</v>
      </c>
      <c r="J4852">
        <v>37.633000000000003</v>
      </c>
      <c r="K4852">
        <v>4730.3</v>
      </c>
      <c r="L4852">
        <v>4530.9780000000001</v>
      </c>
      <c r="M4852" s="4">
        <f t="shared" si="150"/>
        <v>3.9319915141327482E-4</v>
      </c>
      <c r="N4852" s="3">
        <f t="shared" si="151"/>
        <v>3.1699199328347029E-3</v>
      </c>
    </row>
    <row r="4853" spans="1:14" x14ac:dyDescent="0.25">
      <c r="A4853">
        <v>7</v>
      </c>
      <c r="B4853">
        <v>21</v>
      </c>
      <c r="C4853">
        <v>10</v>
      </c>
      <c r="D4853">
        <v>877</v>
      </c>
      <c r="E4853">
        <v>114</v>
      </c>
      <c r="F4853">
        <v>27</v>
      </c>
      <c r="G4853">
        <v>5</v>
      </c>
      <c r="H4853">
        <v>0.18</v>
      </c>
      <c r="I4853">
        <v>888.04600000000005</v>
      </c>
      <c r="J4853">
        <v>40.414999999999999</v>
      </c>
      <c r="K4853">
        <v>5649.7129999999997</v>
      </c>
      <c r="L4853">
        <v>5417.8130000000001</v>
      </c>
      <c r="M4853" s="4">
        <f t="shared" si="150"/>
        <v>4.7015886506529249E-4</v>
      </c>
      <c r="N4853" s="3">
        <f t="shared" si="151"/>
        <v>3.7903590397196764E-3</v>
      </c>
    </row>
    <row r="4854" spans="1:14" x14ac:dyDescent="0.25">
      <c r="A4854">
        <v>7</v>
      </c>
      <c r="B4854">
        <v>21</v>
      </c>
      <c r="C4854">
        <v>11</v>
      </c>
      <c r="D4854">
        <v>905</v>
      </c>
      <c r="E4854">
        <v>114</v>
      </c>
      <c r="F4854">
        <v>28</v>
      </c>
      <c r="G4854">
        <v>5.2</v>
      </c>
      <c r="H4854">
        <v>0.18</v>
      </c>
      <c r="I4854">
        <v>994.65899999999999</v>
      </c>
      <c r="J4854">
        <v>42.643000000000001</v>
      </c>
      <c r="K4854">
        <v>6239.8249999999998</v>
      </c>
      <c r="L4854">
        <v>5987.0150000000003</v>
      </c>
      <c r="M4854" s="4">
        <f t="shared" si="150"/>
        <v>5.1955432524689981E-4</v>
      </c>
      <c r="N4854" s="3">
        <f t="shared" si="151"/>
        <v>4.1885787542292989E-3</v>
      </c>
    </row>
    <row r="4855" spans="1:14" x14ac:dyDescent="0.25">
      <c r="A4855">
        <v>7</v>
      </c>
      <c r="B4855">
        <v>21</v>
      </c>
      <c r="C4855">
        <v>12</v>
      </c>
      <c r="D4855">
        <v>899</v>
      </c>
      <c r="E4855">
        <v>124</v>
      </c>
      <c r="F4855">
        <v>29</v>
      </c>
      <c r="G4855">
        <v>5.5</v>
      </c>
      <c r="H4855">
        <v>0.18</v>
      </c>
      <c r="I4855">
        <v>1029.5219999999999</v>
      </c>
      <c r="J4855">
        <v>43.610999999999997</v>
      </c>
      <c r="K4855">
        <v>6419.6130000000003</v>
      </c>
      <c r="L4855">
        <v>6160.4319999999998</v>
      </c>
      <c r="M4855" s="4">
        <f t="shared" si="150"/>
        <v>5.3460348620964029E-4</v>
      </c>
      <c r="N4855" s="3">
        <f t="shared" si="151"/>
        <v>4.3099031140016028E-3</v>
      </c>
    </row>
    <row r="4856" spans="1:14" x14ac:dyDescent="0.25">
      <c r="A4856">
        <v>7</v>
      </c>
      <c r="B4856">
        <v>21</v>
      </c>
      <c r="C4856">
        <v>13</v>
      </c>
      <c r="D4856">
        <v>892</v>
      </c>
      <c r="E4856">
        <v>124</v>
      </c>
      <c r="F4856">
        <v>30</v>
      </c>
      <c r="G4856">
        <v>5.6</v>
      </c>
      <c r="H4856">
        <v>0.18</v>
      </c>
      <c r="I4856">
        <v>1000.385</v>
      </c>
      <c r="J4856">
        <v>44.034999999999997</v>
      </c>
      <c r="K4856">
        <v>6236.14</v>
      </c>
      <c r="L4856">
        <v>5983.46</v>
      </c>
      <c r="M4856" s="4">
        <f t="shared" si="150"/>
        <v>5.1924582165600299E-4</v>
      </c>
      <c r="N4856" s="3">
        <f t="shared" si="151"/>
        <v>4.1860916387850772E-3</v>
      </c>
    </row>
    <row r="4857" spans="1:14" x14ac:dyDescent="0.25">
      <c r="A4857">
        <v>7</v>
      </c>
      <c r="B4857">
        <v>21</v>
      </c>
      <c r="C4857">
        <v>14</v>
      </c>
      <c r="D4857">
        <v>162</v>
      </c>
      <c r="E4857">
        <v>424</v>
      </c>
      <c r="F4857">
        <v>30</v>
      </c>
      <c r="G4857">
        <v>5.5</v>
      </c>
      <c r="H4857">
        <v>0.18</v>
      </c>
      <c r="I4857">
        <v>566.654</v>
      </c>
      <c r="J4857">
        <v>38.015999999999998</v>
      </c>
      <c r="K4857">
        <v>3578.1010000000001</v>
      </c>
      <c r="L4857">
        <v>3419.6060000000002</v>
      </c>
      <c r="M4857" s="4">
        <f t="shared" si="150"/>
        <v>2.9675407326359635E-4</v>
      </c>
      <c r="N4857" s="3">
        <f t="shared" si="151"/>
        <v>2.3923923757390008E-3</v>
      </c>
    </row>
    <row r="4858" spans="1:14" x14ac:dyDescent="0.25">
      <c r="A4858">
        <v>7</v>
      </c>
      <c r="B4858">
        <v>21</v>
      </c>
      <c r="C4858">
        <v>15</v>
      </c>
      <c r="D4858">
        <v>343</v>
      </c>
      <c r="E4858">
        <v>327</v>
      </c>
      <c r="F4858">
        <v>29</v>
      </c>
      <c r="G4858">
        <v>5.2</v>
      </c>
      <c r="H4858">
        <v>0.18</v>
      </c>
      <c r="I4858">
        <v>586.75099999999998</v>
      </c>
      <c r="J4858">
        <v>37.633000000000003</v>
      </c>
      <c r="K4858">
        <v>3754.4540000000002</v>
      </c>
      <c r="L4858">
        <v>3589.7109999999998</v>
      </c>
      <c r="M4858" s="4">
        <f t="shared" si="150"/>
        <v>3.1151581822266584E-4</v>
      </c>
      <c r="N4858" s="3">
        <f t="shared" si="151"/>
        <v>2.5113996254265622E-3</v>
      </c>
    </row>
    <row r="4859" spans="1:14" x14ac:dyDescent="0.25">
      <c r="A4859">
        <v>7</v>
      </c>
      <c r="B4859">
        <v>21</v>
      </c>
      <c r="C4859">
        <v>16</v>
      </c>
      <c r="D4859">
        <v>587</v>
      </c>
      <c r="E4859">
        <v>172</v>
      </c>
      <c r="F4859">
        <v>28</v>
      </c>
      <c r="G4859">
        <v>4.7</v>
      </c>
      <c r="H4859">
        <v>0.18</v>
      </c>
      <c r="I4859">
        <v>517.95600000000002</v>
      </c>
      <c r="J4859">
        <v>36.154000000000003</v>
      </c>
      <c r="K4859">
        <v>3381.8229999999999</v>
      </c>
      <c r="L4859">
        <v>3230.2829999999999</v>
      </c>
      <c r="M4859" s="4">
        <f t="shared" si="150"/>
        <v>2.8032458652960302E-4</v>
      </c>
      <c r="N4859" s="3">
        <f t="shared" si="151"/>
        <v>2.2599400108314544E-3</v>
      </c>
    </row>
    <row r="4860" spans="1:14" x14ac:dyDescent="0.25">
      <c r="A4860">
        <v>7</v>
      </c>
      <c r="B4860">
        <v>21</v>
      </c>
      <c r="C4860">
        <v>17</v>
      </c>
      <c r="D4860">
        <v>89</v>
      </c>
      <c r="E4860">
        <v>179</v>
      </c>
      <c r="F4860">
        <v>26</v>
      </c>
      <c r="G4860">
        <v>3.7</v>
      </c>
      <c r="H4860">
        <v>0.18</v>
      </c>
      <c r="I4860">
        <v>199.81200000000001</v>
      </c>
      <c r="J4860">
        <v>29.61</v>
      </c>
      <c r="K4860">
        <v>1294.894</v>
      </c>
      <c r="L4860">
        <v>1217.3019999999999</v>
      </c>
      <c r="M4860" s="4">
        <f t="shared" si="150"/>
        <v>1.0563770413665266E-4</v>
      </c>
      <c r="N4860" s="3">
        <f t="shared" si="151"/>
        <v>8.5163730083870392E-4</v>
      </c>
    </row>
    <row r="4861" spans="1:14" x14ac:dyDescent="0.25">
      <c r="A4861">
        <v>7</v>
      </c>
      <c r="B4861">
        <v>21</v>
      </c>
      <c r="C4861">
        <v>18</v>
      </c>
      <c r="D4861">
        <v>391</v>
      </c>
      <c r="E4861">
        <v>76</v>
      </c>
      <c r="F4861">
        <v>24</v>
      </c>
      <c r="G4861">
        <v>2.2000000000000002</v>
      </c>
      <c r="H4861">
        <v>0.18</v>
      </c>
      <c r="I4861">
        <v>128.738</v>
      </c>
      <c r="J4861">
        <v>26.867000000000001</v>
      </c>
      <c r="K4861">
        <v>707.53700000000003</v>
      </c>
      <c r="L4861">
        <v>650.75699999999995</v>
      </c>
      <c r="M4861" s="4">
        <f t="shared" si="150"/>
        <v>5.6472818931420206E-5</v>
      </c>
      <c r="N4861" s="3">
        <f t="shared" si="151"/>
        <v>4.552764515148192E-4</v>
      </c>
    </row>
    <row r="4862" spans="1:14" x14ac:dyDescent="0.25">
      <c r="A4862">
        <v>7</v>
      </c>
      <c r="B4862">
        <v>21</v>
      </c>
      <c r="C4862">
        <v>19</v>
      </c>
      <c r="D4862">
        <v>9</v>
      </c>
      <c r="E4862">
        <v>24</v>
      </c>
      <c r="F4862">
        <v>22</v>
      </c>
      <c r="G4862">
        <v>1.2</v>
      </c>
      <c r="H4862">
        <v>0.18</v>
      </c>
      <c r="I4862">
        <v>21.571000000000002</v>
      </c>
      <c r="J4862">
        <v>22.608000000000001</v>
      </c>
      <c r="K4862">
        <v>118.556</v>
      </c>
      <c r="L4862">
        <v>82.647000000000006</v>
      </c>
      <c r="M4862" s="4">
        <f t="shared" si="150"/>
        <v>7.1721227220376984E-6</v>
      </c>
      <c r="N4862" s="3">
        <f t="shared" si="151"/>
        <v>5.7820711707050816E-5</v>
      </c>
    </row>
    <row r="4863" spans="1:14" x14ac:dyDescent="0.25">
      <c r="A4863">
        <v>7</v>
      </c>
      <c r="B4863">
        <v>21</v>
      </c>
      <c r="C4863">
        <v>20</v>
      </c>
      <c r="D4863">
        <v>0</v>
      </c>
      <c r="E4863">
        <v>0</v>
      </c>
      <c r="F4863">
        <v>20</v>
      </c>
      <c r="G4863">
        <v>1.1000000000000001</v>
      </c>
      <c r="H4863">
        <v>0.18</v>
      </c>
      <c r="I4863">
        <v>0</v>
      </c>
      <c r="J4863">
        <v>20</v>
      </c>
      <c r="K4863">
        <v>0</v>
      </c>
      <c r="L4863">
        <v>0</v>
      </c>
      <c r="M4863" s="4">
        <f t="shared" si="150"/>
        <v>0</v>
      </c>
      <c r="N4863" s="3">
        <f t="shared" si="151"/>
        <v>0</v>
      </c>
    </row>
    <row r="4864" spans="1:14" x14ac:dyDescent="0.25">
      <c r="A4864">
        <v>7</v>
      </c>
      <c r="B4864">
        <v>21</v>
      </c>
      <c r="C4864">
        <v>21</v>
      </c>
      <c r="D4864">
        <v>0</v>
      </c>
      <c r="E4864">
        <v>0</v>
      </c>
      <c r="F4864">
        <v>20</v>
      </c>
      <c r="G4864">
        <v>1</v>
      </c>
      <c r="H4864">
        <v>0.18</v>
      </c>
      <c r="I4864">
        <v>0</v>
      </c>
      <c r="J4864">
        <v>20</v>
      </c>
      <c r="K4864">
        <v>0</v>
      </c>
      <c r="L4864">
        <v>0</v>
      </c>
      <c r="M4864" s="4">
        <f t="shared" si="150"/>
        <v>0</v>
      </c>
      <c r="N4864" s="3">
        <f t="shared" si="151"/>
        <v>0</v>
      </c>
    </row>
    <row r="4865" spans="1:14" x14ac:dyDescent="0.25">
      <c r="A4865">
        <v>7</v>
      </c>
      <c r="B4865">
        <v>21</v>
      </c>
      <c r="C4865">
        <v>22</v>
      </c>
      <c r="D4865">
        <v>0</v>
      </c>
      <c r="E4865">
        <v>0</v>
      </c>
      <c r="F4865">
        <v>19</v>
      </c>
      <c r="G4865">
        <v>0.9</v>
      </c>
      <c r="H4865">
        <v>0.18</v>
      </c>
      <c r="I4865">
        <v>0</v>
      </c>
      <c r="J4865">
        <v>19</v>
      </c>
      <c r="K4865">
        <v>0</v>
      </c>
      <c r="L4865">
        <v>0</v>
      </c>
      <c r="M4865" s="4">
        <f t="shared" si="150"/>
        <v>0</v>
      </c>
      <c r="N4865" s="3">
        <f t="shared" si="151"/>
        <v>0</v>
      </c>
    </row>
    <row r="4866" spans="1:14" x14ac:dyDescent="0.25">
      <c r="A4866">
        <v>7</v>
      </c>
      <c r="B4866">
        <v>21</v>
      </c>
      <c r="C4866">
        <v>23</v>
      </c>
      <c r="D4866">
        <v>0</v>
      </c>
      <c r="E4866">
        <v>0</v>
      </c>
      <c r="F4866">
        <v>19</v>
      </c>
      <c r="G4866">
        <v>0.9</v>
      </c>
      <c r="H4866">
        <v>0.18</v>
      </c>
      <c r="I4866">
        <v>0</v>
      </c>
      <c r="J4866">
        <v>19</v>
      </c>
      <c r="K4866">
        <v>0</v>
      </c>
      <c r="L4866">
        <v>0</v>
      </c>
      <c r="M4866" s="4">
        <f t="shared" si="150"/>
        <v>0</v>
      </c>
      <c r="N4866" s="3">
        <f t="shared" si="151"/>
        <v>0</v>
      </c>
    </row>
    <row r="4867" spans="1:14" x14ac:dyDescent="0.25">
      <c r="A4867">
        <v>7</v>
      </c>
      <c r="B4867">
        <v>22</v>
      </c>
      <c r="C4867">
        <v>0</v>
      </c>
      <c r="D4867">
        <v>0</v>
      </c>
      <c r="E4867">
        <v>0</v>
      </c>
      <c r="F4867">
        <v>18</v>
      </c>
      <c r="G4867">
        <v>0.9</v>
      </c>
      <c r="H4867">
        <v>0.18</v>
      </c>
      <c r="I4867">
        <v>0</v>
      </c>
      <c r="J4867">
        <v>18</v>
      </c>
      <c r="K4867">
        <v>0</v>
      </c>
      <c r="L4867">
        <v>0</v>
      </c>
      <c r="M4867" s="4">
        <f t="shared" si="150"/>
        <v>0</v>
      </c>
      <c r="N4867" s="3">
        <f t="shared" si="151"/>
        <v>0</v>
      </c>
    </row>
    <row r="4868" spans="1:14" x14ac:dyDescent="0.25">
      <c r="A4868">
        <v>7</v>
      </c>
      <c r="B4868">
        <v>22</v>
      </c>
      <c r="C4868">
        <v>1</v>
      </c>
      <c r="D4868">
        <v>0</v>
      </c>
      <c r="E4868">
        <v>0</v>
      </c>
      <c r="F4868">
        <v>17</v>
      </c>
      <c r="G4868">
        <v>1</v>
      </c>
      <c r="H4868">
        <v>0.18</v>
      </c>
      <c r="I4868">
        <v>0</v>
      </c>
      <c r="J4868">
        <v>17</v>
      </c>
      <c r="K4868">
        <v>0</v>
      </c>
      <c r="L4868">
        <v>0</v>
      </c>
      <c r="M4868" s="4">
        <f t="shared" si="150"/>
        <v>0</v>
      </c>
      <c r="N4868" s="3">
        <f t="shared" si="151"/>
        <v>0</v>
      </c>
    </row>
    <row r="4869" spans="1:14" x14ac:dyDescent="0.25">
      <c r="A4869">
        <v>7</v>
      </c>
      <c r="B4869">
        <v>22</v>
      </c>
      <c r="C4869">
        <v>2</v>
      </c>
      <c r="D4869">
        <v>0</v>
      </c>
      <c r="E4869">
        <v>0</v>
      </c>
      <c r="F4869">
        <v>16</v>
      </c>
      <c r="G4869">
        <v>1</v>
      </c>
      <c r="H4869">
        <v>0.18</v>
      </c>
      <c r="I4869">
        <v>0</v>
      </c>
      <c r="J4869">
        <v>16</v>
      </c>
      <c r="K4869">
        <v>0</v>
      </c>
      <c r="L4869">
        <v>0</v>
      </c>
      <c r="M4869" s="4">
        <f t="shared" si="150"/>
        <v>0</v>
      </c>
      <c r="N4869" s="3">
        <f t="shared" si="151"/>
        <v>0</v>
      </c>
    </row>
    <row r="4870" spans="1:14" x14ac:dyDescent="0.25">
      <c r="A4870">
        <v>7</v>
      </c>
      <c r="B4870">
        <v>22</v>
      </c>
      <c r="C4870">
        <v>3</v>
      </c>
      <c r="D4870">
        <v>0</v>
      </c>
      <c r="E4870">
        <v>0</v>
      </c>
      <c r="F4870">
        <v>16</v>
      </c>
      <c r="G4870">
        <v>1.1000000000000001</v>
      </c>
      <c r="H4870">
        <v>0.18</v>
      </c>
      <c r="I4870">
        <v>0</v>
      </c>
      <c r="J4870">
        <v>16</v>
      </c>
      <c r="K4870">
        <v>0</v>
      </c>
      <c r="L4870">
        <v>0</v>
      </c>
      <c r="M4870" s="4">
        <f t="shared" si="150"/>
        <v>0</v>
      </c>
      <c r="N4870" s="3">
        <f t="shared" si="151"/>
        <v>0</v>
      </c>
    </row>
    <row r="4871" spans="1:14" x14ac:dyDescent="0.25">
      <c r="A4871">
        <v>7</v>
      </c>
      <c r="B4871">
        <v>22</v>
      </c>
      <c r="C4871">
        <v>4</v>
      </c>
      <c r="D4871">
        <v>0</v>
      </c>
      <c r="E4871">
        <v>0</v>
      </c>
      <c r="F4871">
        <v>16</v>
      </c>
      <c r="G4871">
        <v>1.1000000000000001</v>
      </c>
      <c r="H4871">
        <v>0.18</v>
      </c>
      <c r="I4871">
        <v>0</v>
      </c>
      <c r="J4871">
        <v>16</v>
      </c>
      <c r="K4871">
        <v>0</v>
      </c>
      <c r="L4871">
        <v>0</v>
      </c>
      <c r="M4871" s="4">
        <f t="shared" si="150"/>
        <v>0</v>
      </c>
      <c r="N4871" s="3">
        <f t="shared" si="151"/>
        <v>0</v>
      </c>
    </row>
    <row r="4872" spans="1:14" x14ac:dyDescent="0.25">
      <c r="A4872">
        <v>7</v>
      </c>
      <c r="B4872">
        <v>22</v>
      </c>
      <c r="C4872">
        <v>5</v>
      </c>
      <c r="D4872">
        <v>161</v>
      </c>
      <c r="E4872">
        <v>18</v>
      </c>
      <c r="F4872">
        <v>17</v>
      </c>
      <c r="G4872">
        <v>1.6</v>
      </c>
      <c r="H4872">
        <v>0.18</v>
      </c>
      <c r="I4872">
        <v>14.047000000000001</v>
      </c>
      <c r="J4872">
        <v>17.353999999999999</v>
      </c>
      <c r="K4872">
        <v>72.863</v>
      </c>
      <c r="L4872">
        <v>38.572000000000003</v>
      </c>
      <c r="M4872" s="4">
        <f t="shared" si="150"/>
        <v>3.3472856562783657E-6</v>
      </c>
      <c r="N4872" s="3">
        <f t="shared" si="151"/>
        <v>2.6985377472435348E-5</v>
      </c>
    </row>
    <row r="4873" spans="1:14" x14ac:dyDescent="0.25">
      <c r="A4873">
        <v>7</v>
      </c>
      <c r="B4873">
        <v>22</v>
      </c>
      <c r="C4873">
        <v>6</v>
      </c>
      <c r="D4873">
        <v>522</v>
      </c>
      <c r="E4873">
        <v>55</v>
      </c>
      <c r="F4873">
        <v>20</v>
      </c>
      <c r="G4873">
        <v>2</v>
      </c>
      <c r="H4873">
        <v>0.18</v>
      </c>
      <c r="I4873">
        <v>110.983</v>
      </c>
      <c r="J4873">
        <v>22.471</v>
      </c>
      <c r="K4873">
        <v>551.21900000000005</v>
      </c>
      <c r="L4873">
        <v>499.97800000000001</v>
      </c>
      <c r="M4873" s="4">
        <f t="shared" si="150"/>
        <v>4.3388188008263626E-5</v>
      </c>
      <c r="N4873" s="3">
        <f t="shared" si="151"/>
        <v>3.4978987498478892E-4</v>
      </c>
    </row>
    <row r="4874" spans="1:14" x14ac:dyDescent="0.25">
      <c r="A4874">
        <v>7</v>
      </c>
      <c r="B4874">
        <v>22</v>
      </c>
      <c r="C4874">
        <v>7</v>
      </c>
      <c r="D4874">
        <v>707</v>
      </c>
      <c r="E4874">
        <v>75</v>
      </c>
      <c r="F4874">
        <v>23</v>
      </c>
      <c r="G4874">
        <v>2</v>
      </c>
      <c r="H4874">
        <v>0.18</v>
      </c>
      <c r="I4874">
        <v>317.58499999999998</v>
      </c>
      <c r="J4874">
        <v>30.635000000000002</v>
      </c>
      <c r="K4874">
        <v>2004.809</v>
      </c>
      <c r="L4874">
        <v>1902.0619999999999</v>
      </c>
      <c r="M4874" s="4">
        <f t="shared" si="150"/>
        <v>1.6506131001638858E-4</v>
      </c>
      <c r="N4874" s="3">
        <f t="shared" si="151"/>
        <v>1.3307026093014444E-3</v>
      </c>
    </row>
    <row r="4875" spans="1:14" x14ac:dyDescent="0.25">
      <c r="A4875">
        <v>7</v>
      </c>
      <c r="B4875">
        <v>22</v>
      </c>
      <c r="C4875">
        <v>8</v>
      </c>
      <c r="D4875">
        <v>810</v>
      </c>
      <c r="E4875">
        <v>86</v>
      </c>
      <c r="F4875">
        <v>26</v>
      </c>
      <c r="G4875">
        <v>2.2000000000000002</v>
      </c>
      <c r="H4875">
        <v>0.18</v>
      </c>
      <c r="I4875">
        <v>538.00300000000004</v>
      </c>
      <c r="J4875">
        <v>38.610999999999997</v>
      </c>
      <c r="K4875">
        <v>3502.5940000000001</v>
      </c>
      <c r="L4875">
        <v>3346.7739999999999</v>
      </c>
      <c r="M4875" s="4">
        <f t="shared" si="150"/>
        <v>2.9043369814905554E-4</v>
      </c>
      <c r="N4875" s="3">
        <f t="shared" si="151"/>
        <v>2.3414383414117061E-3</v>
      </c>
    </row>
    <row r="4876" spans="1:14" x14ac:dyDescent="0.25">
      <c r="A4876">
        <v>7</v>
      </c>
      <c r="B4876">
        <v>22</v>
      </c>
      <c r="C4876">
        <v>9</v>
      </c>
      <c r="D4876">
        <v>869</v>
      </c>
      <c r="E4876">
        <v>93</v>
      </c>
      <c r="F4876">
        <v>28</v>
      </c>
      <c r="G4876">
        <v>2.5</v>
      </c>
      <c r="H4876">
        <v>0.18</v>
      </c>
      <c r="I4876">
        <v>736.34500000000003</v>
      </c>
      <c r="J4876">
        <v>44.265999999999998</v>
      </c>
      <c r="K4876">
        <v>4649.1139999999996</v>
      </c>
      <c r="L4876">
        <v>4452.6689999999999</v>
      </c>
      <c r="M4876" s="4">
        <f t="shared" si="150"/>
        <v>3.8640348117430608E-4</v>
      </c>
      <c r="N4876" s="3">
        <f t="shared" si="151"/>
        <v>3.1151341316190814E-3</v>
      </c>
    </row>
    <row r="4877" spans="1:14" x14ac:dyDescent="0.25">
      <c r="A4877">
        <v>7</v>
      </c>
      <c r="B4877">
        <v>22</v>
      </c>
      <c r="C4877">
        <v>10</v>
      </c>
      <c r="D4877">
        <v>904</v>
      </c>
      <c r="E4877">
        <v>98</v>
      </c>
      <c r="F4877">
        <v>30</v>
      </c>
      <c r="G4877">
        <v>2.7</v>
      </c>
      <c r="H4877">
        <v>0.18</v>
      </c>
      <c r="I4877">
        <v>895.17</v>
      </c>
      <c r="J4877">
        <v>49.04</v>
      </c>
      <c r="K4877">
        <v>5500.6859999999997</v>
      </c>
      <c r="L4877">
        <v>5274.0659999999998</v>
      </c>
      <c r="M4877" s="4">
        <f t="shared" si="150"/>
        <v>4.5768447246877046E-4</v>
      </c>
      <c r="N4877" s="3">
        <f t="shared" si="151"/>
        <v>3.6897921244565274E-3</v>
      </c>
    </row>
    <row r="4878" spans="1:14" x14ac:dyDescent="0.25">
      <c r="A4878">
        <v>7</v>
      </c>
      <c r="B4878">
        <v>22</v>
      </c>
      <c r="C4878">
        <v>11</v>
      </c>
      <c r="D4878">
        <v>944</v>
      </c>
      <c r="E4878">
        <v>87</v>
      </c>
      <c r="F4878">
        <v>31</v>
      </c>
      <c r="G4878">
        <v>2.7</v>
      </c>
      <c r="H4878">
        <v>0.18</v>
      </c>
      <c r="I4878">
        <v>1004.484</v>
      </c>
      <c r="J4878">
        <v>52.345999999999997</v>
      </c>
      <c r="K4878">
        <v>6057.9380000000001</v>
      </c>
      <c r="L4878">
        <v>5811.5730000000003</v>
      </c>
      <c r="M4878" s="4">
        <f t="shared" si="150"/>
        <v>5.0432943439061059E-4</v>
      </c>
      <c r="N4878" s="3">
        <f t="shared" si="151"/>
        <v>4.0658376831280074E-3</v>
      </c>
    </row>
    <row r="4879" spans="1:14" x14ac:dyDescent="0.25">
      <c r="A4879">
        <v>7</v>
      </c>
      <c r="B4879">
        <v>22</v>
      </c>
      <c r="C4879">
        <v>12</v>
      </c>
      <c r="D4879">
        <v>950</v>
      </c>
      <c r="E4879">
        <v>89</v>
      </c>
      <c r="F4879">
        <v>31</v>
      </c>
      <c r="G4879">
        <v>2.5</v>
      </c>
      <c r="H4879">
        <v>0.18</v>
      </c>
      <c r="I4879">
        <v>1044.662</v>
      </c>
      <c r="J4879">
        <v>54.006999999999998</v>
      </c>
      <c r="K4879">
        <v>6243.2290000000003</v>
      </c>
      <c r="L4879">
        <v>5990.2979999999998</v>
      </c>
      <c r="M4879" s="4">
        <f t="shared" si="150"/>
        <v>5.1983922462493467E-4</v>
      </c>
      <c r="N4879" s="3">
        <f t="shared" si="151"/>
        <v>4.1908755756085887E-3</v>
      </c>
    </row>
    <row r="4880" spans="1:14" x14ac:dyDescent="0.25">
      <c r="A4880">
        <v>7</v>
      </c>
      <c r="B4880">
        <v>22</v>
      </c>
      <c r="C4880">
        <v>13</v>
      </c>
      <c r="D4880">
        <v>511</v>
      </c>
      <c r="E4880">
        <v>390</v>
      </c>
      <c r="F4880">
        <v>32</v>
      </c>
      <c r="G4880">
        <v>2.2999999999999998</v>
      </c>
      <c r="H4880">
        <v>0.18</v>
      </c>
      <c r="I4880">
        <v>905.48</v>
      </c>
      <c r="J4880">
        <v>52.654000000000003</v>
      </c>
      <c r="K4880">
        <v>5410.1310000000003</v>
      </c>
      <c r="L4880">
        <v>5186.72</v>
      </c>
      <c r="M4880" s="4">
        <f t="shared" si="150"/>
        <v>4.5010456961350529E-4</v>
      </c>
      <c r="N4880" s="3">
        <f t="shared" si="151"/>
        <v>3.6286839428556947E-3</v>
      </c>
    </row>
    <row r="4881" spans="1:14" x14ac:dyDescent="0.25">
      <c r="A4881">
        <v>7</v>
      </c>
      <c r="B4881">
        <v>22</v>
      </c>
      <c r="C4881">
        <v>14</v>
      </c>
      <c r="D4881">
        <v>562</v>
      </c>
      <c r="E4881">
        <v>319</v>
      </c>
      <c r="F4881">
        <v>33</v>
      </c>
      <c r="G4881">
        <v>2.2999999999999998</v>
      </c>
      <c r="H4881">
        <v>0.18</v>
      </c>
      <c r="I4881">
        <v>833.351</v>
      </c>
      <c r="J4881">
        <v>52.034999999999997</v>
      </c>
      <c r="K4881">
        <v>5019.2969999999996</v>
      </c>
      <c r="L4881">
        <v>4809.7349999999997</v>
      </c>
      <c r="M4881" s="4">
        <f t="shared" si="150"/>
        <v>4.1738973804832585E-4</v>
      </c>
      <c r="N4881" s="3">
        <f t="shared" si="151"/>
        <v>3.3649412661356376E-3</v>
      </c>
    </row>
    <row r="4882" spans="1:14" x14ac:dyDescent="0.25">
      <c r="A4882">
        <v>7</v>
      </c>
      <c r="B4882">
        <v>22</v>
      </c>
      <c r="C4882">
        <v>15</v>
      </c>
      <c r="D4882">
        <v>903</v>
      </c>
      <c r="E4882">
        <v>84</v>
      </c>
      <c r="F4882">
        <v>32</v>
      </c>
      <c r="G4882">
        <v>2.2000000000000002</v>
      </c>
      <c r="H4882">
        <v>0.18</v>
      </c>
      <c r="I4882">
        <v>775.04300000000001</v>
      </c>
      <c r="J4882">
        <v>50.115000000000002</v>
      </c>
      <c r="K4882">
        <v>4771.8270000000002</v>
      </c>
      <c r="L4882">
        <v>4571.0339999999997</v>
      </c>
      <c r="M4882" s="4">
        <f t="shared" si="150"/>
        <v>3.9667521887796125E-4</v>
      </c>
      <c r="N4882" s="3">
        <f t="shared" si="151"/>
        <v>3.1979435323378621E-3</v>
      </c>
    </row>
    <row r="4883" spans="1:14" x14ac:dyDescent="0.25">
      <c r="A4883">
        <v>7</v>
      </c>
      <c r="B4883">
        <v>22</v>
      </c>
      <c r="C4883">
        <v>16</v>
      </c>
      <c r="D4883">
        <v>857</v>
      </c>
      <c r="E4883">
        <v>76</v>
      </c>
      <c r="F4883">
        <v>32</v>
      </c>
      <c r="G4883">
        <v>2</v>
      </c>
      <c r="H4883">
        <v>0.18</v>
      </c>
      <c r="I4883">
        <v>580.01499999999999</v>
      </c>
      <c r="J4883">
        <v>46.140999999999998</v>
      </c>
      <c r="K4883">
        <v>3660.0990000000002</v>
      </c>
      <c r="L4883">
        <v>3498.6979999999999</v>
      </c>
      <c r="M4883" s="4">
        <f t="shared" si="150"/>
        <v>3.0361769239473725E-4</v>
      </c>
      <c r="N4883" s="3">
        <f t="shared" si="151"/>
        <v>2.4477259720018301E-3</v>
      </c>
    </row>
    <row r="4884" spans="1:14" x14ac:dyDescent="0.25">
      <c r="A4884">
        <v>7</v>
      </c>
      <c r="B4884">
        <v>22</v>
      </c>
      <c r="C4884">
        <v>17</v>
      </c>
      <c r="D4884">
        <v>327</v>
      </c>
      <c r="E4884">
        <v>162</v>
      </c>
      <c r="F4884">
        <v>31</v>
      </c>
      <c r="G4884">
        <v>1.4</v>
      </c>
      <c r="H4884">
        <v>0.18</v>
      </c>
      <c r="I4884">
        <v>276.779</v>
      </c>
      <c r="J4884">
        <v>38.631999999999998</v>
      </c>
      <c r="K4884">
        <v>1730.5429999999999</v>
      </c>
      <c r="L4884">
        <v>1637.5139999999999</v>
      </c>
      <c r="M4884" s="4">
        <f t="shared" ref="M4884:M4947" si="152">L4884/SUM($L$19:$L$8778)</f>
        <v>1.4210378316278677E-4</v>
      </c>
      <c r="N4884" s="3">
        <f t="shared" ref="N4884:N4947" si="153">L4884/SUMIF($A$19:$A$8778,$A4884,$L$19:$L$8778)</f>
        <v>1.1456220420615339E-3</v>
      </c>
    </row>
    <row r="4885" spans="1:14" x14ac:dyDescent="0.25">
      <c r="A4885">
        <v>7</v>
      </c>
      <c r="B4885">
        <v>22</v>
      </c>
      <c r="C4885">
        <v>18</v>
      </c>
      <c r="D4885">
        <v>637</v>
      </c>
      <c r="E4885">
        <v>49</v>
      </c>
      <c r="F4885">
        <v>28</v>
      </c>
      <c r="G4885">
        <v>0.9</v>
      </c>
      <c r="H4885">
        <v>0.18</v>
      </c>
      <c r="I4885">
        <v>144.21799999999999</v>
      </c>
      <c r="J4885">
        <v>32.164999999999999</v>
      </c>
      <c r="K4885">
        <v>710.44600000000003</v>
      </c>
      <c r="L4885">
        <v>653.56399999999996</v>
      </c>
      <c r="M4885" s="4">
        <f t="shared" si="152"/>
        <v>5.6716410936946842E-5</v>
      </c>
      <c r="N4885" s="3">
        <f t="shared" si="153"/>
        <v>4.5724025828048151E-4</v>
      </c>
    </row>
    <row r="4886" spans="1:14" x14ac:dyDescent="0.25">
      <c r="A4886">
        <v>7</v>
      </c>
      <c r="B4886">
        <v>22</v>
      </c>
      <c r="C4886">
        <v>19</v>
      </c>
      <c r="D4886">
        <v>311</v>
      </c>
      <c r="E4886">
        <v>22</v>
      </c>
      <c r="F4886">
        <v>24</v>
      </c>
      <c r="G4886">
        <v>1</v>
      </c>
      <c r="H4886">
        <v>0.18</v>
      </c>
      <c r="I4886">
        <v>16.61</v>
      </c>
      <c r="J4886">
        <v>24.49</v>
      </c>
      <c r="K4886">
        <v>87.962999999999994</v>
      </c>
      <c r="L4886">
        <v>53.137999999999998</v>
      </c>
      <c r="M4886" s="4">
        <f t="shared" si="152"/>
        <v>4.6113259671087777E-6</v>
      </c>
      <c r="N4886" s="3">
        <f t="shared" si="153"/>
        <v>3.7175904493681148E-5</v>
      </c>
    </row>
    <row r="4887" spans="1:14" x14ac:dyDescent="0.25">
      <c r="A4887">
        <v>7</v>
      </c>
      <c r="B4887">
        <v>22</v>
      </c>
      <c r="C4887">
        <v>20</v>
      </c>
      <c r="D4887">
        <v>0</v>
      </c>
      <c r="E4887">
        <v>0</v>
      </c>
      <c r="F4887">
        <v>22</v>
      </c>
      <c r="G4887">
        <v>1.4</v>
      </c>
      <c r="H4887">
        <v>0.18</v>
      </c>
      <c r="I4887">
        <v>0</v>
      </c>
      <c r="J4887">
        <v>22</v>
      </c>
      <c r="K4887">
        <v>0</v>
      </c>
      <c r="L4887">
        <v>0</v>
      </c>
      <c r="M4887" s="4">
        <f t="shared" si="152"/>
        <v>0</v>
      </c>
      <c r="N4887" s="3">
        <f t="shared" si="153"/>
        <v>0</v>
      </c>
    </row>
    <row r="4888" spans="1:14" x14ac:dyDescent="0.25">
      <c r="A4888">
        <v>7</v>
      </c>
      <c r="B4888">
        <v>22</v>
      </c>
      <c r="C4888">
        <v>21</v>
      </c>
      <c r="D4888">
        <v>0</v>
      </c>
      <c r="E4888">
        <v>0</v>
      </c>
      <c r="F4888">
        <v>21</v>
      </c>
      <c r="G4888">
        <v>1.8</v>
      </c>
      <c r="H4888">
        <v>0.18</v>
      </c>
      <c r="I4888">
        <v>0</v>
      </c>
      <c r="J4888">
        <v>21</v>
      </c>
      <c r="K4888">
        <v>0</v>
      </c>
      <c r="L4888">
        <v>0</v>
      </c>
      <c r="M4888" s="4">
        <f t="shared" si="152"/>
        <v>0</v>
      </c>
      <c r="N4888" s="3">
        <f t="shared" si="153"/>
        <v>0</v>
      </c>
    </row>
    <row r="4889" spans="1:14" x14ac:dyDescent="0.25">
      <c r="A4889">
        <v>7</v>
      </c>
      <c r="B4889">
        <v>22</v>
      </c>
      <c r="C4889">
        <v>22</v>
      </c>
      <c r="D4889">
        <v>0</v>
      </c>
      <c r="E4889">
        <v>0</v>
      </c>
      <c r="F4889">
        <v>21</v>
      </c>
      <c r="G4889">
        <v>2.2999999999999998</v>
      </c>
      <c r="H4889">
        <v>0.18</v>
      </c>
      <c r="I4889">
        <v>0</v>
      </c>
      <c r="J4889">
        <v>21</v>
      </c>
      <c r="K4889">
        <v>0</v>
      </c>
      <c r="L4889">
        <v>0</v>
      </c>
      <c r="M4889" s="4">
        <f t="shared" si="152"/>
        <v>0</v>
      </c>
      <c r="N4889" s="3">
        <f t="shared" si="153"/>
        <v>0</v>
      </c>
    </row>
    <row r="4890" spans="1:14" x14ac:dyDescent="0.25">
      <c r="A4890">
        <v>7</v>
      </c>
      <c r="B4890">
        <v>22</v>
      </c>
      <c r="C4890">
        <v>23</v>
      </c>
      <c r="D4890">
        <v>0</v>
      </c>
      <c r="E4890">
        <v>0</v>
      </c>
      <c r="F4890">
        <v>20</v>
      </c>
      <c r="G4890">
        <v>2.7</v>
      </c>
      <c r="H4890">
        <v>0.18</v>
      </c>
      <c r="I4890">
        <v>0</v>
      </c>
      <c r="J4890">
        <v>20</v>
      </c>
      <c r="K4890">
        <v>0</v>
      </c>
      <c r="L4890">
        <v>0</v>
      </c>
      <c r="M4890" s="4">
        <f t="shared" si="152"/>
        <v>0</v>
      </c>
      <c r="N4890" s="3">
        <f t="shared" si="153"/>
        <v>0</v>
      </c>
    </row>
    <row r="4891" spans="1:14" x14ac:dyDescent="0.25">
      <c r="A4891">
        <v>7</v>
      </c>
      <c r="B4891">
        <v>23</v>
      </c>
      <c r="C4891">
        <v>0</v>
      </c>
      <c r="D4891">
        <v>0</v>
      </c>
      <c r="E4891">
        <v>0</v>
      </c>
      <c r="F4891">
        <v>20</v>
      </c>
      <c r="G4891">
        <v>3</v>
      </c>
      <c r="H4891">
        <v>0.18</v>
      </c>
      <c r="I4891">
        <v>0</v>
      </c>
      <c r="J4891">
        <v>20</v>
      </c>
      <c r="K4891">
        <v>0</v>
      </c>
      <c r="L4891">
        <v>0</v>
      </c>
      <c r="M4891" s="4">
        <f t="shared" si="152"/>
        <v>0</v>
      </c>
      <c r="N4891" s="3">
        <f t="shared" si="153"/>
        <v>0</v>
      </c>
    </row>
    <row r="4892" spans="1:14" x14ac:dyDescent="0.25">
      <c r="A4892">
        <v>7</v>
      </c>
      <c r="B4892">
        <v>23</v>
      </c>
      <c r="C4892">
        <v>1</v>
      </c>
      <c r="D4892">
        <v>0</v>
      </c>
      <c r="E4892">
        <v>0</v>
      </c>
      <c r="F4892">
        <v>19</v>
      </c>
      <c r="G4892">
        <v>3.3</v>
      </c>
      <c r="H4892">
        <v>0.18</v>
      </c>
      <c r="I4892">
        <v>0</v>
      </c>
      <c r="J4892">
        <v>19</v>
      </c>
      <c r="K4892">
        <v>0</v>
      </c>
      <c r="L4892">
        <v>0</v>
      </c>
      <c r="M4892" s="4">
        <f t="shared" si="152"/>
        <v>0</v>
      </c>
      <c r="N4892" s="3">
        <f t="shared" si="153"/>
        <v>0</v>
      </c>
    </row>
    <row r="4893" spans="1:14" x14ac:dyDescent="0.25">
      <c r="A4893">
        <v>7</v>
      </c>
      <c r="B4893">
        <v>23</v>
      </c>
      <c r="C4893">
        <v>2</v>
      </c>
      <c r="D4893">
        <v>0</v>
      </c>
      <c r="E4893">
        <v>0</v>
      </c>
      <c r="F4893">
        <v>19</v>
      </c>
      <c r="G4893">
        <v>3.6</v>
      </c>
      <c r="H4893">
        <v>0.18</v>
      </c>
      <c r="I4893">
        <v>0</v>
      </c>
      <c r="J4893">
        <v>19</v>
      </c>
      <c r="K4893">
        <v>0</v>
      </c>
      <c r="L4893">
        <v>0</v>
      </c>
      <c r="M4893" s="4">
        <f t="shared" si="152"/>
        <v>0</v>
      </c>
      <c r="N4893" s="3">
        <f t="shared" si="153"/>
        <v>0</v>
      </c>
    </row>
    <row r="4894" spans="1:14" x14ac:dyDescent="0.25">
      <c r="A4894">
        <v>7</v>
      </c>
      <c r="B4894">
        <v>23</v>
      </c>
      <c r="C4894">
        <v>3</v>
      </c>
      <c r="D4894">
        <v>0</v>
      </c>
      <c r="E4894">
        <v>0</v>
      </c>
      <c r="F4894">
        <v>18</v>
      </c>
      <c r="G4894">
        <v>3.6</v>
      </c>
      <c r="H4894">
        <v>0.18</v>
      </c>
      <c r="I4894">
        <v>0</v>
      </c>
      <c r="J4894">
        <v>18</v>
      </c>
      <c r="K4894">
        <v>0</v>
      </c>
      <c r="L4894">
        <v>0</v>
      </c>
      <c r="M4894" s="4">
        <f t="shared" si="152"/>
        <v>0</v>
      </c>
      <c r="N4894" s="3">
        <f t="shared" si="153"/>
        <v>0</v>
      </c>
    </row>
    <row r="4895" spans="1:14" x14ac:dyDescent="0.25">
      <c r="A4895">
        <v>7</v>
      </c>
      <c r="B4895">
        <v>23</v>
      </c>
      <c r="C4895">
        <v>4</v>
      </c>
      <c r="D4895">
        <v>0</v>
      </c>
      <c r="E4895">
        <v>0</v>
      </c>
      <c r="F4895">
        <v>18</v>
      </c>
      <c r="G4895">
        <v>3.3</v>
      </c>
      <c r="H4895">
        <v>0.18</v>
      </c>
      <c r="I4895">
        <v>0</v>
      </c>
      <c r="J4895">
        <v>18</v>
      </c>
      <c r="K4895">
        <v>0</v>
      </c>
      <c r="L4895">
        <v>0</v>
      </c>
      <c r="M4895" s="4">
        <f t="shared" si="152"/>
        <v>0</v>
      </c>
      <c r="N4895" s="3">
        <f t="shared" si="153"/>
        <v>0</v>
      </c>
    </row>
    <row r="4896" spans="1:14" x14ac:dyDescent="0.25">
      <c r="A4896">
        <v>7</v>
      </c>
      <c r="B4896">
        <v>23</v>
      </c>
      <c r="C4896">
        <v>5</v>
      </c>
      <c r="D4896">
        <v>148</v>
      </c>
      <c r="E4896">
        <v>16</v>
      </c>
      <c r="F4896">
        <v>18</v>
      </c>
      <c r="G4896">
        <v>3.3</v>
      </c>
      <c r="H4896">
        <v>0.18</v>
      </c>
      <c r="I4896">
        <v>12.266</v>
      </c>
      <c r="J4896">
        <v>18.225000000000001</v>
      </c>
      <c r="K4896">
        <v>62.93</v>
      </c>
      <c r="L4896">
        <v>28.992000000000001</v>
      </c>
      <c r="M4896" s="4">
        <f t="shared" si="152"/>
        <v>2.5159313944525143E-6</v>
      </c>
      <c r="N4896" s="3">
        <f t="shared" si="153"/>
        <v>2.0283108567894989E-5</v>
      </c>
    </row>
    <row r="4897" spans="1:14" x14ac:dyDescent="0.25">
      <c r="A4897">
        <v>7</v>
      </c>
      <c r="B4897">
        <v>23</v>
      </c>
      <c r="C4897">
        <v>6</v>
      </c>
      <c r="D4897">
        <v>371</v>
      </c>
      <c r="E4897">
        <v>66</v>
      </c>
      <c r="F4897">
        <v>20</v>
      </c>
      <c r="G4897">
        <v>3.1</v>
      </c>
      <c r="H4897">
        <v>0.18</v>
      </c>
      <c r="I4897">
        <v>101.47499999999999</v>
      </c>
      <c r="J4897">
        <v>21.896000000000001</v>
      </c>
      <c r="K4897">
        <v>540.74</v>
      </c>
      <c r="L4897">
        <v>489.87099999999998</v>
      </c>
      <c r="M4897" s="4">
        <f t="shared" si="152"/>
        <v>4.2511100584017921E-5</v>
      </c>
      <c r="N4897" s="3">
        <f t="shared" si="153"/>
        <v>3.4271891132944555E-4</v>
      </c>
    </row>
    <row r="4898" spans="1:14" x14ac:dyDescent="0.25">
      <c r="A4898">
        <v>7</v>
      </c>
      <c r="B4898">
        <v>23</v>
      </c>
      <c r="C4898">
        <v>7</v>
      </c>
      <c r="D4898">
        <v>743</v>
      </c>
      <c r="E4898">
        <v>71</v>
      </c>
      <c r="F4898">
        <v>24</v>
      </c>
      <c r="G4898">
        <v>2.9</v>
      </c>
      <c r="H4898">
        <v>0.18</v>
      </c>
      <c r="I4898">
        <v>325.26799999999997</v>
      </c>
      <c r="J4898">
        <v>30.611999999999998</v>
      </c>
      <c r="K4898">
        <v>2051.5479999999998</v>
      </c>
      <c r="L4898">
        <v>1947.145</v>
      </c>
      <c r="M4898" s="4">
        <f t="shared" si="152"/>
        <v>1.6897362151804774E-4</v>
      </c>
      <c r="N4898" s="3">
        <f t="shared" si="153"/>
        <v>1.3622431509531555E-3</v>
      </c>
    </row>
    <row r="4899" spans="1:14" x14ac:dyDescent="0.25">
      <c r="A4899">
        <v>7</v>
      </c>
      <c r="B4899">
        <v>23</v>
      </c>
      <c r="C4899">
        <v>8</v>
      </c>
      <c r="D4899">
        <v>853</v>
      </c>
      <c r="E4899">
        <v>79</v>
      </c>
      <c r="F4899">
        <v>27</v>
      </c>
      <c r="G4899">
        <v>3.2</v>
      </c>
      <c r="H4899">
        <v>0.18</v>
      </c>
      <c r="I4899">
        <v>553.48900000000003</v>
      </c>
      <c r="J4899">
        <v>37.863</v>
      </c>
      <c r="K4899">
        <v>3617.806</v>
      </c>
      <c r="L4899">
        <v>3457.9050000000002</v>
      </c>
      <c r="M4899" s="4">
        <f t="shared" si="152"/>
        <v>3.000776679268185E-4</v>
      </c>
      <c r="N4899" s="3">
        <f t="shared" si="153"/>
        <v>2.419186759535973E-3</v>
      </c>
    </row>
    <row r="4900" spans="1:14" x14ac:dyDescent="0.25">
      <c r="A4900">
        <v>7</v>
      </c>
      <c r="B4900">
        <v>23</v>
      </c>
      <c r="C4900">
        <v>9</v>
      </c>
      <c r="D4900">
        <v>911</v>
      </c>
      <c r="E4900">
        <v>85</v>
      </c>
      <c r="F4900">
        <v>30</v>
      </c>
      <c r="G4900">
        <v>3.6</v>
      </c>
      <c r="H4900">
        <v>0.18</v>
      </c>
      <c r="I4900">
        <v>758.56399999999996</v>
      </c>
      <c r="J4900">
        <v>43.94</v>
      </c>
      <c r="K4900">
        <v>4797.9549999999999</v>
      </c>
      <c r="L4900">
        <v>4596.2359999999999</v>
      </c>
      <c r="M4900" s="4">
        <f t="shared" si="152"/>
        <v>3.9886225333584594E-4</v>
      </c>
      <c r="N4900" s="3">
        <f t="shared" si="153"/>
        <v>3.21557511698632E-3</v>
      </c>
    </row>
    <row r="4901" spans="1:14" x14ac:dyDescent="0.25">
      <c r="A4901">
        <v>7</v>
      </c>
      <c r="B4901">
        <v>23</v>
      </c>
      <c r="C4901">
        <v>10</v>
      </c>
      <c r="D4901">
        <v>945</v>
      </c>
      <c r="E4901">
        <v>88</v>
      </c>
      <c r="F4901">
        <v>31</v>
      </c>
      <c r="G4901">
        <v>3.7</v>
      </c>
      <c r="H4901">
        <v>0.18</v>
      </c>
      <c r="I4901">
        <v>920.46100000000001</v>
      </c>
      <c r="J4901">
        <v>47.631999999999998</v>
      </c>
      <c r="K4901">
        <v>5689.933</v>
      </c>
      <c r="L4901">
        <v>5456.607</v>
      </c>
      <c r="M4901" s="4">
        <f t="shared" si="152"/>
        <v>4.7352541592471544E-4</v>
      </c>
      <c r="N4901" s="3">
        <f t="shared" si="153"/>
        <v>3.8174997307304005E-3</v>
      </c>
    </row>
    <row r="4902" spans="1:14" x14ac:dyDescent="0.25">
      <c r="A4902">
        <v>7</v>
      </c>
      <c r="B4902">
        <v>23</v>
      </c>
      <c r="C4902">
        <v>11</v>
      </c>
      <c r="D4902">
        <v>968</v>
      </c>
      <c r="E4902">
        <v>87</v>
      </c>
      <c r="F4902">
        <v>32</v>
      </c>
      <c r="G4902">
        <v>3.9</v>
      </c>
      <c r="H4902">
        <v>0.18</v>
      </c>
      <c r="I4902">
        <v>1027.4449999999999</v>
      </c>
      <c r="J4902">
        <v>50.003999999999998</v>
      </c>
      <c r="K4902">
        <v>6255.6530000000002</v>
      </c>
      <c r="L4902">
        <v>6002.2820000000002</v>
      </c>
      <c r="M4902" s="4">
        <f t="shared" si="152"/>
        <v>5.2087919847396613E-4</v>
      </c>
      <c r="N4902" s="3">
        <f t="shared" si="153"/>
        <v>4.1992597082340603E-3</v>
      </c>
    </row>
    <row r="4903" spans="1:14" x14ac:dyDescent="0.25">
      <c r="A4903">
        <v>7</v>
      </c>
      <c r="B4903">
        <v>23</v>
      </c>
      <c r="C4903">
        <v>12</v>
      </c>
      <c r="D4903">
        <v>973</v>
      </c>
      <c r="E4903">
        <v>89</v>
      </c>
      <c r="F4903">
        <v>33</v>
      </c>
      <c r="G4903">
        <v>4.0999999999999996</v>
      </c>
      <c r="H4903">
        <v>0.18</v>
      </c>
      <c r="I4903">
        <v>1067.509</v>
      </c>
      <c r="J4903">
        <v>51.168999999999997</v>
      </c>
      <c r="K4903">
        <v>6454.375</v>
      </c>
      <c r="L4903">
        <v>6193.9620000000004</v>
      </c>
      <c r="M4903" s="4">
        <f t="shared" si="152"/>
        <v>5.3751322612603076E-4</v>
      </c>
      <c r="N4903" s="3">
        <f t="shared" si="153"/>
        <v>4.3333610551674938E-3</v>
      </c>
    </row>
    <row r="4904" spans="1:14" x14ac:dyDescent="0.25">
      <c r="A4904">
        <v>7</v>
      </c>
      <c r="B4904">
        <v>23</v>
      </c>
      <c r="C4904">
        <v>13</v>
      </c>
      <c r="D4904">
        <v>584</v>
      </c>
      <c r="E4904">
        <v>348</v>
      </c>
      <c r="F4904">
        <v>34</v>
      </c>
      <c r="G4904">
        <v>4.0999999999999996</v>
      </c>
      <c r="H4904">
        <v>0.18</v>
      </c>
      <c r="I4904">
        <v>935.19899999999996</v>
      </c>
      <c r="J4904">
        <v>49.886000000000003</v>
      </c>
      <c r="K4904">
        <v>5660.018</v>
      </c>
      <c r="L4904">
        <v>5427.7520000000004</v>
      </c>
      <c r="M4904" s="4">
        <f t="shared" si="152"/>
        <v>4.7102137341688825E-4</v>
      </c>
      <c r="N4904" s="3">
        <f t="shared" si="153"/>
        <v>3.7973124688055041E-3</v>
      </c>
    </row>
    <row r="4905" spans="1:14" x14ac:dyDescent="0.25">
      <c r="A4905">
        <v>7</v>
      </c>
      <c r="B4905">
        <v>23</v>
      </c>
      <c r="C4905">
        <v>14</v>
      </c>
      <c r="D4905">
        <v>953</v>
      </c>
      <c r="E4905">
        <v>85</v>
      </c>
      <c r="F4905">
        <v>34</v>
      </c>
      <c r="G4905">
        <v>4.0999999999999996</v>
      </c>
      <c r="H4905">
        <v>0.18</v>
      </c>
      <c r="I4905">
        <v>941.50599999999997</v>
      </c>
      <c r="J4905">
        <v>50.042999999999999</v>
      </c>
      <c r="K4905">
        <v>5756.5649999999996</v>
      </c>
      <c r="L4905">
        <v>5520.8779999999997</v>
      </c>
      <c r="M4905" s="4">
        <f t="shared" si="152"/>
        <v>4.7910286579546795E-4</v>
      </c>
      <c r="N4905" s="3">
        <f t="shared" si="153"/>
        <v>3.8624643992861115E-3</v>
      </c>
    </row>
    <row r="4906" spans="1:14" x14ac:dyDescent="0.25">
      <c r="A4906">
        <v>7</v>
      </c>
      <c r="B4906">
        <v>23</v>
      </c>
      <c r="C4906">
        <v>15</v>
      </c>
      <c r="D4906">
        <v>922</v>
      </c>
      <c r="E4906">
        <v>82</v>
      </c>
      <c r="F4906">
        <v>34</v>
      </c>
      <c r="G4906">
        <v>4</v>
      </c>
      <c r="H4906">
        <v>0.18</v>
      </c>
      <c r="I4906">
        <v>787.05200000000002</v>
      </c>
      <c r="J4906">
        <v>47.625999999999998</v>
      </c>
      <c r="K4906">
        <v>4897.3059999999996</v>
      </c>
      <c r="L4906">
        <v>4692.067</v>
      </c>
      <c r="M4906" s="4">
        <f t="shared" si="152"/>
        <v>4.0717848614012914E-4</v>
      </c>
      <c r="N4906" s="3">
        <f t="shared" si="153"/>
        <v>3.2826194939582416E-3</v>
      </c>
    </row>
    <row r="4907" spans="1:14" x14ac:dyDescent="0.25">
      <c r="A4907">
        <v>7</v>
      </c>
      <c r="B4907">
        <v>23</v>
      </c>
      <c r="C4907">
        <v>16</v>
      </c>
      <c r="D4907">
        <v>579</v>
      </c>
      <c r="E4907">
        <v>173</v>
      </c>
      <c r="F4907">
        <v>33</v>
      </c>
      <c r="G4907">
        <v>3.8</v>
      </c>
      <c r="H4907">
        <v>0.18</v>
      </c>
      <c r="I4907">
        <v>511.48899999999998</v>
      </c>
      <c r="J4907">
        <v>42.128</v>
      </c>
      <c r="K4907">
        <v>3259.5709999999999</v>
      </c>
      <c r="L4907">
        <v>3112.3629999999998</v>
      </c>
      <c r="M4907" s="4">
        <f t="shared" si="152"/>
        <v>2.7009146601243136E-4</v>
      </c>
      <c r="N4907" s="3">
        <f t="shared" si="153"/>
        <v>2.1774419367997845E-3</v>
      </c>
    </row>
    <row r="4908" spans="1:14" x14ac:dyDescent="0.25">
      <c r="A4908">
        <v>7</v>
      </c>
      <c r="B4908">
        <v>23</v>
      </c>
      <c r="C4908">
        <v>17</v>
      </c>
      <c r="D4908">
        <v>775</v>
      </c>
      <c r="E4908">
        <v>68</v>
      </c>
      <c r="F4908">
        <v>32</v>
      </c>
      <c r="G4908">
        <v>2.7</v>
      </c>
      <c r="H4908">
        <v>0.18</v>
      </c>
      <c r="I4908">
        <v>360.61399999999998</v>
      </c>
      <c r="J4908">
        <v>39.625999999999998</v>
      </c>
      <c r="K4908">
        <v>2234.9899999999998</v>
      </c>
      <c r="L4908">
        <v>2124.087</v>
      </c>
      <c r="M4908" s="4">
        <f t="shared" si="152"/>
        <v>1.8432868266585463E-4</v>
      </c>
      <c r="N4908" s="3">
        <f t="shared" si="153"/>
        <v>1.4860336378536964E-3</v>
      </c>
    </row>
    <row r="4909" spans="1:14" x14ac:dyDescent="0.25">
      <c r="A4909">
        <v>7</v>
      </c>
      <c r="B4909">
        <v>23</v>
      </c>
      <c r="C4909">
        <v>18</v>
      </c>
      <c r="D4909">
        <v>592</v>
      </c>
      <c r="E4909">
        <v>56</v>
      </c>
      <c r="F4909">
        <v>28</v>
      </c>
      <c r="G4909">
        <v>1.6</v>
      </c>
      <c r="H4909">
        <v>0.18</v>
      </c>
      <c r="I4909">
        <v>141.49299999999999</v>
      </c>
      <c r="J4909">
        <v>31.475999999999999</v>
      </c>
      <c r="K4909">
        <v>709.47400000000005</v>
      </c>
      <c r="L4909">
        <v>652.62599999999998</v>
      </c>
      <c r="M4909" s="4">
        <f t="shared" si="152"/>
        <v>5.663501111465116E-5</v>
      </c>
      <c r="N4909" s="3">
        <f t="shared" si="153"/>
        <v>4.5658402360068413E-4</v>
      </c>
    </row>
    <row r="4910" spans="1:14" x14ac:dyDescent="0.25">
      <c r="A4910">
        <v>7</v>
      </c>
      <c r="B4910">
        <v>23</v>
      </c>
      <c r="C4910">
        <v>19</v>
      </c>
      <c r="D4910">
        <v>206</v>
      </c>
      <c r="E4910">
        <v>24</v>
      </c>
      <c r="F4910">
        <v>24</v>
      </c>
      <c r="G4910">
        <v>1.5</v>
      </c>
      <c r="H4910">
        <v>0.18</v>
      </c>
      <c r="I4910">
        <v>18.611999999999998</v>
      </c>
      <c r="J4910">
        <v>24.484999999999999</v>
      </c>
      <c r="K4910">
        <v>97.47</v>
      </c>
      <c r="L4910">
        <v>62.308</v>
      </c>
      <c r="M4910" s="4">
        <f t="shared" si="152"/>
        <v>5.4071003492531474E-6</v>
      </c>
      <c r="N4910" s="3">
        <f t="shared" si="153"/>
        <v>4.3591333079759971E-5</v>
      </c>
    </row>
    <row r="4911" spans="1:14" x14ac:dyDescent="0.25">
      <c r="A4911">
        <v>7</v>
      </c>
      <c r="B4911">
        <v>23</v>
      </c>
      <c r="C4911">
        <v>20</v>
      </c>
      <c r="D4911">
        <v>0</v>
      </c>
      <c r="E4911">
        <v>0</v>
      </c>
      <c r="F4911">
        <v>23</v>
      </c>
      <c r="G4911">
        <v>1.6</v>
      </c>
      <c r="H4911">
        <v>0.18</v>
      </c>
      <c r="I4911">
        <v>0</v>
      </c>
      <c r="J4911">
        <v>23</v>
      </c>
      <c r="K4911">
        <v>0</v>
      </c>
      <c r="L4911">
        <v>0</v>
      </c>
      <c r="M4911" s="4">
        <f t="shared" si="152"/>
        <v>0</v>
      </c>
      <c r="N4911" s="3">
        <f t="shared" si="153"/>
        <v>0</v>
      </c>
    </row>
    <row r="4912" spans="1:14" x14ac:dyDescent="0.25">
      <c r="A4912">
        <v>7</v>
      </c>
      <c r="B4912">
        <v>23</v>
      </c>
      <c r="C4912">
        <v>21</v>
      </c>
      <c r="D4912">
        <v>0</v>
      </c>
      <c r="E4912">
        <v>0</v>
      </c>
      <c r="F4912">
        <v>22</v>
      </c>
      <c r="G4912">
        <v>1.6</v>
      </c>
      <c r="H4912">
        <v>0.18</v>
      </c>
      <c r="I4912">
        <v>0</v>
      </c>
      <c r="J4912">
        <v>22</v>
      </c>
      <c r="K4912">
        <v>0</v>
      </c>
      <c r="L4912">
        <v>0</v>
      </c>
      <c r="M4912" s="4">
        <f t="shared" si="152"/>
        <v>0</v>
      </c>
      <c r="N4912" s="3">
        <f t="shared" si="153"/>
        <v>0</v>
      </c>
    </row>
    <row r="4913" spans="1:14" x14ac:dyDescent="0.25">
      <c r="A4913">
        <v>7</v>
      </c>
      <c r="B4913">
        <v>23</v>
      </c>
      <c r="C4913">
        <v>22</v>
      </c>
      <c r="D4913">
        <v>0</v>
      </c>
      <c r="E4913">
        <v>0</v>
      </c>
      <c r="F4913">
        <v>21</v>
      </c>
      <c r="G4913">
        <v>1.4</v>
      </c>
      <c r="H4913">
        <v>0.18</v>
      </c>
      <c r="I4913">
        <v>0</v>
      </c>
      <c r="J4913">
        <v>21</v>
      </c>
      <c r="K4913">
        <v>0</v>
      </c>
      <c r="L4913">
        <v>0</v>
      </c>
      <c r="M4913" s="4">
        <f t="shared" si="152"/>
        <v>0</v>
      </c>
      <c r="N4913" s="3">
        <f t="shared" si="153"/>
        <v>0</v>
      </c>
    </row>
    <row r="4914" spans="1:14" x14ac:dyDescent="0.25">
      <c r="A4914">
        <v>7</v>
      </c>
      <c r="B4914">
        <v>23</v>
      </c>
      <c r="C4914">
        <v>23</v>
      </c>
      <c r="D4914">
        <v>0</v>
      </c>
      <c r="E4914">
        <v>0</v>
      </c>
      <c r="F4914">
        <v>20</v>
      </c>
      <c r="G4914">
        <v>1.4</v>
      </c>
      <c r="H4914">
        <v>0.18</v>
      </c>
      <c r="I4914">
        <v>0</v>
      </c>
      <c r="J4914">
        <v>20</v>
      </c>
      <c r="K4914">
        <v>0</v>
      </c>
      <c r="L4914">
        <v>0</v>
      </c>
      <c r="M4914" s="4">
        <f t="shared" si="152"/>
        <v>0</v>
      </c>
      <c r="N4914" s="3">
        <f t="shared" si="153"/>
        <v>0</v>
      </c>
    </row>
    <row r="4915" spans="1:14" x14ac:dyDescent="0.25">
      <c r="A4915">
        <v>7</v>
      </c>
      <c r="B4915">
        <v>24</v>
      </c>
      <c r="C4915">
        <v>0</v>
      </c>
      <c r="D4915">
        <v>0</v>
      </c>
      <c r="E4915">
        <v>0</v>
      </c>
      <c r="F4915">
        <v>19</v>
      </c>
      <c r="G4915">
        <v>1.4</v>
      </c>
      <c r="H4915">
        <v>0.18</v>
      </c>
      <c r="I4915">
        <v>0</v>
      </c>
      <c r="J4915">
        <v>19</v>
      </c>
      <c r="K4915">
        <v>0</v>
      </c>
      <c r="L4915">
        <v>0</v>
      </c>
      <c r="M4915" s="4">
        <f t="shared" si="152"/>
        <v>0</v>
      </c>
      <c r="N4915" s="3">
        <f t="shared" si="153"/>
        <v>0</v>
      </c>
    </row>
    <row r="4916" spans="1:14" x14ac:dyDescent="0.25">
      <c r="A4916">
        <v>7</v>
      </c>
      <c r="B4916">
        <v>24</v>
      </c>
      <c r="C4916">
        <v>1</v>
      </c>
      <c r="D4916">
        <v>0</v>
      </c>
      <c r="E4916">
        <v>0</v>
      </c>
      <c r="F4916">
        <v>19</v>
      </c>
      <c r="G4916">
        <v>1.4</v>
      </c>
      <c r="H4916">
        <v>0.18</v>
      </c>
      <c r="I4916">
        <v>0</v>
      </c>
      <c r="J4916">
        <v>19</v>
      </c>
      <c r="K4916">
        <v>0</v>
      </c>
      <c r="L4916">
        <v>0</v>
      </c>
      <c r="M4916" s="4">
        <f t="shared" si="152"/>
        <v>0</v>
      </c>
      <c r="N4916" s="3">
        <f t="shared" si="153"/>
        <v>0</v>
      </c>
    </row>
    <row r="4917" spans="1:14" x14ac:dyDescent="0.25">
      <c r="A4917">
        <v>7</v>
      </c>
      <c r="B4917">
        <v>24</v>
      </c>
      <c r="C4917">
        <v>2</v>
      </c>
      <c r="D4917">
        <v>0</v>
      </c>
      <c r="E4917">
        <v>0</v>
      </c>
      <c r="F4917">
        <v>18</v>
      </c>
      <c r="G4917">
        <v>1.3</v>
      </c>
      <c r="H4917">
        <v>0.18</v>
      </c>
      <c r="I4917">
        <v>0</v>
      </c>
      <c r="J4917">
        <v>18</v>
      </c>
      <c r="K4917">
        <v>0</v>
      </c>
      <c r="L4917">
        <v>0</v>
      </c>
      <c r="M4917" s="4">
        <f t="shared" si="152"/>
        <v>0</v>
      </c>
      <c r="N4917" s="3">
        <f t="shared" si="153"/>
        <v>0</v>
      </c>
    </row>
    <row r="4918" spans="1:14" x14ac:dyDescent="0.25">
      <c r="A4918">
        <v>7</v>
      </c>
      <c r="B4918">
        <v>24</v>
      </c>
      <c r="C4918">
        <v>3</v>
      </c>
      <c r="D4918">
        <v>0</v>
      </c>
      <c r="E4918">
        <v>0</v>
      </c>
      <c r="F4918">
        <v>16</v>
      </c>
      <c r="G4918">
        <v>1.4</v>
      </c>
      <c r="H4918">
        <v>0.18</v>
      </c>
      <c r="I4918">
        <v>0</v>
      </c>
      <c r="J4918">
        <v>16</v>
      </c>
      <c r="K4918">
        <v>0</v>
      </c>
      <c r="L4918">
        <v>0</v>
      </c>
      <c r="M4918" s="4">
        <f t="shared" si="152"/>
        <v>0</v>
      </c>
      <c r="N4918" s="3">
        <f t="shared" si="153"/>
        <v>0</v>
      </c>
    </row>
    <row r="4919" spans="1:14" x14ac:dyDescent="0.25">
      <c r="A4919">
        <v>7</v>
      </c>
      <c r="B4919">
        <v>24</v>
      </c>
      <c r="C4919">
        <v>4</v>
      </c>
      <c r="D4919">
        <v>0</v>
      </c>
      <c r="E4919">
        <v>0</v>
      </c>
      <c r="F4919">
        <v>16</v>
      </c>
      <c r="G4919">
        <v>1.7</v>
      </c>
      <c r="H4919">
        <v>0.18</v>
      </c>
      <c r="I4919">
        <v>0</v>
      </c>
      <c r="J4919">
        <v>16</v>
      </c>
      <c r="K4919">
        <v>0</v>
      </c>
      <c r="L4919">
        <v>0</v>
      </c>
      <c r="M4919" s="4">
        <f t="shared" si="152"/>
        <v>0</v>
      </c>
      <c r="N4919" s="3">
        <f t="shared" si="153"/>
        <v>0</v>
      </c>
    </row>
    <row r="4920" spans="1:14" x14ac:dyDescent="0.25">
      <c r="A4920">
        <v>7</v>
      </c>
      <c r="B4920">
        <v>24</v>
      </c>
      <c r="C4920">
        <v>5</v>
      </c>
      <c r="D4920">
        <v>212</v>
      </c>
      <c r="E4920">
        <v>15</v>
      </c>
      <c r="F4920">
        <v>17</v>
      </c>
      <c r="G4920">
        <v>2.5</v>
      </c>
      <c r="H4920">
        <v>0.18</v>
      </c>
      <c r="I4920">
        <v>11.445</v>
      </c>
      <c r="J4920">
        <v>17.241</v>
      </c>
      <c r="K4920">
        <v>58.798000000000002</v>
      </c>
      <c r="L4920">
        <v>25.006</v>
      </c>
      <c r="M4920" s="4">
        <f t="shared" si="152"/>
        <v>2.1700255397930316E-6</v>
      </c>
      <c r="N4920" s="3">
        <f t="shared" si="153"/>
        <v>1.7494460984022563E-5</v>
      </c>
    </row>
    <row r="4921" spans="1:14" x14ac:dyDescent="0.25">
      <c r="A4921">
        <v>7</v>
      </c>
      <c r="B4921">
        <v>24</v>
      </c>
      <c r="C4921">
        <v>6</v>
      </c>
      <c r="D4921">
        <v>603</v>
      </c>
      <c r="E4921">
        <v>46</v>
      </c>
      <c r="F4921">
        <v>20</v>
      </c>
      <c r="G4921">
        <v>3.5</v>
      </c>
      <c r="H4921">
        <v>0.18</v>
      </c>
      <c r="I4921">
        <v>112.437</v>
      </c>
      <c r="J4921">
        <v>21.885999999999999</v>
      </c>
      <c r="K4921">
        <v>534.55499999999995</v>
      </c>
      <c r="L4921">
        <v>483.90499999999997</v>
      </c>
      <c r="M4921" s="4">
        <f t="shared" si="152"/>
        <v>4.1993369944555183E-5</v>
      </c>
      <c r="N4921" s="3">
        <f t="shared" si="153"/>
        <v>3.3854503489056374E-4</v>
      </c>
    </row>
    <row r="4922" spans="1:14" x14ac:dyDescent="0.25">
      <c r="A4922">
        <v>7</v>
      </c>
      <c r="B4922">
        <v>24</v>
      </c>
      <c r="C4922">
        <v>7</v>
      </c>
      <c r="D4922">
        <v>775</v>
      </c>
      <c r="E4922">
        <v>62</v>
      </c>
      <c r="F4922">
        <v>23</v>
      </c>
      <c r="G4922">
        <v>4.5</v>
      </c>
      <c r="H4922">
        <v>0.18</v>
      </c>
      <c r="I4922">
        <v>326.61799999999999</v>
      </c>
      <c r="J4922">
        <v>28.209</v>
      </c>
      <c r="K4922">
        <v>2075.5039999999999</v>
      </c>
      <c r="L4922">
        <v>1970.2529999999999</v>
      </c>
      <c r="M4922" s="4">
        <f t="shared" si="152"/>
        <v>1.7097893824897384E-4</v>
      </c>
      <c r="N4922" s="3">
        <f t="shared" si="153"/>
        <v>1.3784097511458612E-3</v>
      </c>
    </row>
    <row r="4923" spans="1:14" x14ac:dyDescent="0.25">
      <c r="A4923">
        <v>7</v>
      </c>
      <c r="B4923">
        <v>24</v>
      </c>
      <c r="C4923">
        <v>8</v>
      </c>
      <c r="D4923">
        <v>866</v>
      </c>
      <c r="E4923">
        <v>72</v>
      </c>
      <c r="F4923">
        <v>25</v>
      </c>
      <c r="G4923">
        <v>5.4</v>
      </c>
      <c r="H4923">
        <v>0.18</v>
      </c>
      <c r="I4923">
        <v>552.95500000000004</v>
      </c>
      <c r="J4923">
        <v>32.991</v>
      </c>
      <c r="K4923">
        <v>3686.826</v>
      </c>
      <c r="L4923">
        <v>3524.4780000000001</v>
      </c>
      <c r="M4923" s="4">
        <f t="shared" si="152"/>
        <v>3.0585488580495336E-4</v>
      </c>
      <c r="N4923" s="3">
        <f t="shared" si="153"/>
        <v>2.4657619315382657E-3</v>
      </c>
    </row>
    <row r="4924" spans="1:14" x14ac:dyDescent="0.25">
      <c r="A4924">
        <v>7</v>
      </c>
      <c r="B4924">
        <v>24</v>
      </c>
      <c r="C4924">
        <v>9</v>
      </c>
      <c r="D4924">
        <v>920</v>
      </c>
      <c r="E4924">
        <v>79</v>
      </c>
      <c r="F4924">
        <v>26</v>
      </c>
      <c r="G4924">
        <v>6</v>
      </c>
      <c r="H4924">
        <v>0.18</v>
      </c>
      <c r="I4924">
        <v>758.52099999999996</v>
      </c>
      <c r="J4924">
        <v>36.198999999999998</v>
      </c>
      <c r="K4924">
        <v>4950.7030000000004</v>
      </c>
      <c r="L4924">
        <v>4743.5720000000001</v>
      </c>
      <c r="M4924" s="4">
        <f t="shared" si="152"/>
        <v>4.1164810004987244E-4</v>
      </c>
      <c r="N4924" s="3">
        <f t="shared" si="153"/>
        <v>3.3186529344518064E-3</v>
      </c>
    </row>
    <row r="4925" spans="1:14" x14ac:dyDescent="0.25">
      <c r="A4925">
        <v>7</v>
      </c>
      <c r="B4925">
        <v>24</v>
      </c>
      <c r="C4925">
        <v>10</v>
      </c>
      <c r="D4925">
        <v>954</v>
      </c>
      <c r="E4925">
        <v>82</v>
      </c>
      <c r="F4925">
        <v>27</v>
      </c>
      <c r="G4925">
        <v>6.5</v>
      </c>
      <c r="H4925">
        <v>0.18</v>
      </c>
      <c r="I4925">
        <v>921.79200000000003</v>
      </c>
      <c r="J4925">
        <v>38.716999999999999</v>
      </c>
      <c r="K4925">
        <v>5909.049</v>
      </c>
      <c r="L4925">
        <v>5667.9589999999998</v>
      </c>
      <c r="M4925" s="4">
        <f t="shared" si="152"/>
        <v>4.9186658355993647E-4</v>
      </c>
      <c r="N4925" s="3">
        <f t="shared" si="153"/>
        <v>3.9653638160657258E-3</v>
      </c>
    </row>
    <row r="4926" spans="1:14" x14ac:dyDescent="0.25">
      <c r="A4926">
        <v>7</v>
      </c>
      <c r="B4926">
        <v>24</v>
      </c>
      <c r="C4926">
        <v>11</v>
      </c>
      <c r="D4926">
        <v>979</v>
      </c>
      <c r="E4926">
        <v>82</v>
      </c>
      <c r="F4926">
        <v>28</v>
      </c>
      <c r="G4926">
        <v>6.9</v>
      </c>
      <c r="H4926">
        <v>0.18</v>
      </c>
      <c r="I4926">
        <v>1032.6469999999999</v>
      </c>
      <c r="J4926">
        <v>40.58</v>
      </c>
      <c r="K4926">
        <v>6534.5039999999999</v>
      </c>
      <c r="L4926">
        <v>6271.2520000000004</v>
      </c>
      <c r="M4926" s="4">
        <f t="shared" si="152"/>
        <v>5.442204673469619E-4</v>
      </c>
      <c r="N4926" s="3">
        <f t="shared" si="153"/>
        <v>4.3874339532501581E-3</v>
      </c>
    </row>
    <row r="4927" spans="1:14" x14ac:dyDescent="0.25">
      <c r="A4927">
        <v>7</v>
      </c>
      <c r="B4927">
        <v>24</v>
      </c>
      <c r="C4927">
        <v>12</v>
      </c>
      <c r="D4927">
        <v>987</v>
      </c>
      <c r="E4927">
        <v>85</v>
      </c>
      <c r="F4927">
        <v>29</v>
      </c>
      <c r="G4927">
        <v>7.1</v>
      </c>
      <c r="H4927">
        <v>0.18</v>
      </c>
      <c r="I4927">
        <v>1077.1849999999999</v>
      </c>
      <c r="J4927">
        <v>41.856000000000002</v>
      </c>
      <c r="K4927">
        <v>6766.2309999999998</v>
      </c>
      <c r="L4927">
        <v>6494.768</v>
      </c>
      <c r="M4927" s="4">
        <f t="shared" si="152"/>
        <v>5.6361722926619639E-4</v>
      </c>
      <c r="N4927" s="3">
        <f t="shared" si="153"/>
        <v>4.5438081011068641E-3</v>
      </c>
    </row>
    <row r="4928" spans="1:14" x14ac:dyDescent="0.25">
      <c r="A4928">
        <v>7</v>
      </c>
      <c r="B4928">
        <v>24</v>
      </c>
      <c r="C4928">
        <v>13</v>
      </c>
      <c r="D4928">
        <v>986</v>
      </c>
      <c r="E4928">
        <v>87</v>
      </c>
      <c r="F4928">
        <v>29</v>
      </c>
      <c r="G4928">
        <v>7.1</v>
      </c>
      <c r="H4928">
        <v>0.18</v>
      </c>
      <c r="I4928">
        <v>1053.806</v>
      </c>
      <c r="J4928">
        <v>41.581000000000003</v>
      </c>
      <c r="K4928">
        <v>6635.8509999999997</v>
      </c>
      <c r="L4928">
        <v>6369.0079999999998</v>
      </c>
      <c r="M4928" s="4">
        <f t="shared" si="152"/>
        <v>5.5270375202535929E-4</v>
      </c>
      <c r="N4928" s="3">
        <f t="shared" si="153"/>
        <v>4.455825080497783E-3</v>
      </c>
    </row>
    <row r="4929" spans="1:14" x14ac:dyDescent="0.25">
      <c r="A4929">
        <v>7</v>
      </c>
      <c r="B4929">
        <v>24</v>
      </c>
      <c r="C4929">
        <v>14</v>
      </c>
      <c r="D4929">
        <v>976</v>
      </c>
      <c r="E4929">
        <v>86</v>
      </c>
      <c r="F4929">
        <v>28</v>
      </c>
      <c r="G4929">
        <v>6.9</v>
      </c>
      <c r="H4929">
        <v>0.18</v>
      </c>
      <c r="I4929">
        <v>962.78899999999999</v>
      </c>
      <c r="J4929">
        <v>39.738</v>
      </c>
      <c r="K4929">
        <v>6137.9589999999998</v>
      </c>
      <c r="L4929">
        <v>5888.7579999999998</v>
      </c>
      <c r="M4929" s="4">
        <f t="shared" si="152"/>
        <v>5.1102756369113538E-4</v>
      </c>
      <c r="N4929" s="3">
        <f t="shared" si="153"/>
        <v>4.1198371221047242E-3</v>
      </c>
    </row>
    <row r="4930" spans="1:14" x14ac:dyDescent="0.25">
      <c r="A4930">
        <v>7</v>
      </c>
      <c r="B4930">
        <v>24</v>
      </c>
      <c r="C4930">
        <v>15</v>
      </c>
      <c r="D4930">
        <v>953</v>
      </c>
      <c r="E4930">
        <v>82</v>
      </c>
      <c r="F4930">
        <v>27</v>
      </c>
      <c r="G4930">
        <v>6.6</v>
      </c>
      <c r="H4930">
        <v>0.18</v>
      </c>
      <c r="I4930">
        <v>810.14700000000005</v>
      </c>
      <c r="J4930">
        <v>37.204999999999998</v>
      </c>
      <c r="K4930">
        <v>5258.6289999999999</v>
      </c>
      <c r="L4930">
        <v>5040.5870000000004</v>
      </c>
      <c r="M4930" s="4">
        <f t="shared" si="152"/>
        <v>4.3742311947327593E-4</v>
      </c>
      <c r="N4930" s="3">
        <f t="shared" si="153"/>
        <v>3.5264477568612068E-3</v>
      </c>
    </row>
    <row r="4931" spans="1:14" x14ac:dyDescent="0.25">
      <c r="A4931">
        <v>7</v>
      </c>
      <c r="B4931">
        <v>24</v>
      </c>
      <c r="C4931">
        <v>16</v>
      </c>
      <c r="D4931">
        <v>912</v>
      </c>
      <c r="E4931">
        <v>74</v>
      </c>
      <c r="F4931">
        <v>26</v>
      </c>
      <c r="G4931">
        <v>6.1</v>
      </c>
      <c r="H4931">
        <v>0.18</v>
      </c>
      <c r="I4931">
        <v>608.904</v>
      </c>
      <c r="J4931">
        <v>34.115000000000002</v>
      </c>
      <c r="K4931">
        <v>4038.3710000000001</v>
      </c>
      <c r="L4931">
        <v>3863.567</v>
      </c>
      <c r="M4931" s="4">
        <f t="shared" si="152"/>
        <v>3.3528109512523168E-4</v>
      </c>
      <c r="N4931" s="3">
        <f t="shared" si="153"/>
        <v>2.7029921675060823E-3</v>
      </c>
    </row>
    <row r="4932" spans="1:14" x14ac:dyDescent="0.25">
      <c r="A4932">
        <v>7</v>
      </c>
      <c r="B4932">
        <v>24</v>
      </c>
      <c r="C4932">
        <v>17</v>
      </c>
      <c r="D4932">
        <v>839</v>
      </c>
      <c r="E4932">
        <v>63</v>
      </c>
      <c r="F4932">
        <v>25</v>
      </c>
      <c r="G4932">
        <v>5.3</v>
      </c>
      <c r="H4932">
        <v>0.18</v>
      </c>
      <c r="I4932">
        <v>379.63499999999999</v>
      </c>
      <c r="J4932">
        <v>30.494</v>
      </c>
      <c r="K4932">
        <v>2442.5479999999998</v>
      </c>
      <c r="L4932">
        <v>2324.29</v>
      </c>
      <c r="M4932" s="4">
        <f t="shared" si="152"/>
        <v>2.0170233791432237E-4</v>
      </c>
      <c r="N4932" s="3">
        <f t="shared" si="153"/>
        <v>1.626097765358466E-3</v>
      </c>
    </row>
    <row r="4933" spans="1:14" x14ac:dyDescent="0.25">
      <c r="A4933">
        <v>7</v>
      </c>
      <c r="B4933">
        <v>24</v>
      </c>
      <c r="C4933">
        <v>18</v>
      </c>
      <c r="D4933">
        <v>698</v>
      </c>
      <c r="E4933">
        <v>47</v>
      </c>
      <c r="F4933">
        <v>22</v>
      </c>
      <c r="G4933">
        <v>3.7</v>
      </c>
      <c r="H4933">
        <v>0.18</v>
      </c>
      <c r="I4933">
        <v>150.10499999999999</v>
      </c>
      <c r="J4933">
        <v>24.492000000000001</v>
      </c>
      <c r="K4933">
        <v>752.45899999999995</v>
      </c>
      <c r="L4933">
        <v>694.08799999999997</v>
      </c>
      <c r="M4933" s="4">
        <f t="shared" si="152"/>
        <v>6.0233091532586799E-5</v>
      </c>
      <c r="N4933" s="3">
        <f t="shared" si="153"/>
        <v>4.8559127551300689E-4</v>
      </c>
    </row>
    <row r="4934" spans="1:14" x14ac:dyDescent="0.25">
      <c r="A4934">
        <v>7</v>
      </c>
      <c r="B4934">
        <v>24</v>
      </c>
      <c r="C4934">
        <v>19</v>
      </c>
      <c r="D4934">
        <v>361</v>
      </c>
      <c r="E4934">
        <v>21</v>
      </c>
      <c r="F4934">
        <v>18</v>
      </c>
      <c r="G4934">
        <v>2.2999999999999998</v>
      </c>
      <c r="H4934">
        <v>0.18</v>
      </c>
      <c r="I4934">
        <v>17.372</v>
      </c>
      <c r="J4934">
        <v>18.381</v>
      </c>
      <c r="K4934">
        <v>91.433000000000007</v>
      </c>
      <c r="L4934">
        <v>56.484000000000002</v>
      </c>
      <c r="M4934" s="4">
        <f t="shared" si="152"/>
        <v>4.9016924973874111E-6</v>
      </c>
      <c r="N4934" s="3">
        <f t="shared" si="153"/>
        <v>3.9516801336540444E-5</v>
      </c>
    </row>
    <row r="4935" spans="1:14" x14ac:dyDescent="0.25">
      <c r="A4935">
        <v>7</v>
      </c>
      <c r="B4935">
        <v>24</v>
      </c>
      <c r="C4935">
        <v>20</v>
      </c>
      <c r="D4935">
        <v>0</v>
      </c>
      <c r="E4935">
        <v>0</v>
      </c>
      <c r="F4935">
        <v>16</v>
      </c>
      <c r="G4935">
        <v>1.8</v>
      </c>
      <c r="H4935">
        <v>0.18</v>
      </c>
      <c r="I4935">
        <v>0</v>
      </c>
      <c r="J4935">
        <v>16</v>
      </c>
      <c r="K4935">
        <v>0</v>
      </c>
      <c r="L4935">
        <v>0</v>
      </c>
      <c r="M4935" s="4">
        <f t="shared" si="152"/>
        <v>0</v>
      </c>
      <c r="N4935" s="3">
        <f t="shared" si="153"/>
        <v>0</v>
      </c>
    </row>
    <row r="4936" spans="1:14" x14ac:dyDescent="0.25">
      <c r="A4936">
        <v>7</v>
      </c>
      <c r="B4936">
        <v>24</v>
      </c>
      <c r="C4936">
        <v>21</v>
      </c>
      <c r="D4936">
        <v>0</v>
      </c>
      <c r="E4936">
        <v>0</v>
      </c>
      <c r="F4936">
        <v>14</v>
      </c>
      <c r="G4936">
        <v>1.7</v>
      </c>
      <c r="H4936">
        <v>0.18</v>
      </c>
      <c r="I4936">
        <v>0</v>
      </c>
      <c r="J4936">
        <v>14</v>
      </c>
      <c r="K4936">
        <v>0</v>
      </c>
      <c r="L4936">
        <v>0</v>
      </c>
      <c r="M4936" s="4">
        <f t="shared" si="152"/>
        <v>0</v>
      </c>
      <c r="N4936" s="3">
        <f t="shared" si="153"/>
        <v>0</v>
      </c>
    </row>
    <row r="4937" spans="1:14" x14ac:dyDescent="0.25">
      <c r="A4937">
        <v>7</v>
      </c>
      <c r="B4937">
        <v>24</v>
      </c>
      <c r="C4937">
        <v>22</v>
      </c>
      <c r="D4937">
        <v>0</v>
      </c>
      <c r="E4937">
        <v>0</v>
      </c>
      <c r="F4937">
        <v>13</v>
      </c>
      <c r="G4937">
        <v>1.6</v>
      </c>
      <c r="H4937">
        <v>0.18</v>
      </c>
      <c r="I4937">
        <v>0</v>
      </c>
      <c r="J4937">
        <v>13</v>
      </c>
      <c r="K4937">
        <v>0</v>
      </c>
      <c r="L4937">
        <v>0</v>
      </c>
      <c r="M4937" s="4">
        <f t="shared" si="152"/>
        <v>0</v>
      </c>
      <c r="N4937" s="3">
        <f t="shared" si="153"/>
        <v>0</v>
      </c>
    </row>
    <row r="4938" spans="1:14" x14ac:dyDescent="0.25">
      <c r="A4938">
        <v>7</v>
      </c>
      <c r="B4938">
        <v>24</v>
      </c>
      <c r="C4938">
        <v>23</v>
      </c>
      <c r="D4938">
        <v>0</v>
      </c>
      <c r="E4938">
        <v>0</v>
      </c>
      <c r="F4938">
        <v>13</v>
      </c>
      <c r="G4938">
        <v>1.4</v>
      </c>
      <c r="H4938">
        <v>0.18</v>
      </c>
      <c r="I4938">
        <v>0</v>
      </c>
      <c r="J4938">
        <v>13</v>
      </c>
      <c r="K4938">
        <v>0</v>
      </c>
      <c r="L4938">
        <v>0</v>
      </c>
      <c r="M4938" s="4">
        <f t="shared" si="152"/>
        <v>0</v>
      </c>
      <c r="N4938" s="3">
        <f t="shared" si="153"/>
        <v>0</v>
      </c>
    </row>
    <row r="4939" spans="1:14" x14ac:dyDescent="0.25">
      <c r="A4939">
        <v>7</v>
      </c>
      <c r="B4939">
        <v>25</v>
      </c>
      <c r="C4939">
        <v>0</v>
      </c>
      <c r="D4939">
        <v>0</v>
      </c>
      <c r="E4939">
        <v>0</v>
      </c>
      <c r="F4939">
        <v>12</v>
      </c>
      <c r="G4939">
        <v>1.3</v>
      </c>
      <c r="H4939">
        <v>0.18</v>
      </c>
      <c r="I4939">
        <v>0</v>
      </c>
      <c r="J4939">
        <v>12</v>
      </c>
      <c r="K4939">
        <v>0</v>
      </c>
      <c r="L4939">
        <v>0</v>
      </c>
      <c r="M4939" s="4">
        <f t="shared" si="152"/>
        <v>0</v>
      </c>
      <c r="N4939" s="3">
        <f t="shared" si="153"/>
        <v>0</v>
      </c>
    </row>
    <row r="4940" spans="1:14" x14ac:dyDescent="0.25">
      <c r="A4940">
        <v>7</v>
      </c>
      <c r="B4940">
        <v>25</v>
      </c>
      <c r="C4940">
        <v>1</v>
      </c>
      <c r="D4940">
        <v>0</v>
      </c>
      <c r="E4940">
        <v>0</v>
      </c>
      <c r="F4940">
        <v>11</v>
      </c>
      <c r="G4940">
        <v>1.3</v>
      </c>
      <c r="H4940">
        <v>0.18</v>
      </c>
      <c r="I4940">
        <v>0</v>
      </c>
      <c r="J4940">
        <v>11</v>
      </c>
      <c r="K4940">
        <v>0</v>
      </c>
      <c r="L4940">
        <v>0</v>
      </c>
      <c r="M4940" s="4">
        <f t="shared" si="152"/>
        <v>0</v>
      </c>
      <c r="N4940" s="3">
        <f t="shared" si="153"/>
        <v>0</v>
      </c>
    </row>
    <row r="4941" spans="1:14" x14ac:dyDescent="0.25">
      <c r="A4941">
        <v>7</v>
      </c>
      <c r="B4941">
        <v>25</v>
      </c>
      <c r="C4941">
        <v>2</v>
      </c>
      <c r="D4941">
        <v>0</v>
      </c>
      <c r="E4941">
        <v>0</v>
      </c>
      <c r="F4941">
        <v>11</v>
      </c>
      <c r="G4941">
        <v>1.2</v>
      </c>
      <c r="H4941">
        <v>0.18</v>
      </c>
      <c r="I4941">
        <v>0</v>
      </c>
      <c r="J4941">
        <v>11</v>
      </c>
      <c r="K4941">
        <v>0</v>
      </c>
      <c r="L4941">
        <v>0</v>
      </c>
      <c r="M4941" s="4">
        <f t="shared" si="152"/>
        <v>0</v>
      </c>
      <c r="N4941" s="3">
        <f t="shared" si="153"/>
        <v>0</v>
      </c>
    </row>
    <row r="4942" spans="1:14" x14ac:dyDescent="0.25">
      <c r="A4942">
        <v>7</v>
      </c>
      <c r="B4942">
        <v>25</v>
      </c>
      <c r="C4942">
        <v>3</v>
      </c>
      <c r="D4942">
        <v>0</v>
      </c>
      <c r="E4942">
        <v>0</v>
      </c>
      <c r="F4942">
        <v>10</v>
      </c>
      <c r="G4942">
        <v>1.2</v>
      </c>
      <c r="H4942">
        <v>0.18</v>
      </c>
      <c r="I4942">
        <v>0</v>
      </c>
      <c r="J4942">
        <v>10</v>
      </c>
      <c r="K4942">
        <v>0</v>
      </c>
      <c r="L4942">
        <v>0</v>
      </c>
      <c r="M4942" s="4">
        <f t="shared" si="152"/>
        <v>0</v>
      </c>
      <c r="N4942" s="3">
        <f t="shared" si="153"/>
        <v>0</v>
      </c>
    </row>
    <row r="4943" spans="1:14" x14ac:dyDescent="0.25">
      <c r="A4943">
        <v>7</v>
      </c>
      <c r="B4943">
        <v>25</v>
      </c>
      <c r="C4943">
        <v>4</v>
      </c>
      <c r="D4943">
        <v>0</v>
      </c>
      <c r="E4943">
        <v>0</v>
      </c>
      <c r="F4943">
        <v>10</v>
      </c>
      <c r="G4943">
        <v>1.2</v>
      </c>
      <c r="H4943">
        <v>0.18</v>
      </c>
      <c r="I4943">
        <v>0</v>
      </c>
      <c r="J4943">
        <v>10</v>
      </c>
      <c r="K4943">
        <v>0</v>
      </c>
      <c r="L4943">
        <v>0</v>
      </c>
      <c r="M4943" s="4">
        <f t="shared" si="152"/>
        <v>0</v>
      </c>
      <c r="N4943" s="3">
        <f t="shared" si="153"/>
        <v>0</v>
      </c>
    </row>
    <row r="4944" spans="1:14" x14ac:dyDescent="0.25">
      <c r="A4944">
        <v>7</v>
      </c>
      <c r="B4944">
        <v>25</v>
      </c>
      <c r="C4944">
        <v>5</v>
      </c>
      <c r="D4944">
        <v>225</v>
      </c>
      <c r="E4944">
        <v>14</v>
      </c>
      <c r="F4944">
        <v>12</v>
      </c>
      <c r="G4944">
        <v>1.7</v>
      </c>
      <c r="H4944">
        <v>0.18</v>
      </c>
      <c r="I4944">
        <v>13.318</v>
      </c>
      <c r="J4944">
        <v>12.329000000000001</v>
      </c>
      <c r="K4944">
        <v>70.667000000000002</v>
      </c>
      <c r="L4944">
        <v>36.454000000000001</v>
      </c>
      <c r="M4944" s="4">
        <f t="shared" si="152"/>
        <v>3.1634852046554896E-6</v>
      </c>
      <c r="N4944" s="3">
        <f t="shared" si="153"/>
        <v>2.5503602363895003E-5</v>
      </c>
    </row>
    <row r="4945" spans="1:14" x14ac:dyDescent="0.25">
      <c r="A4945">
        <v>7</v>
      </c>
      <c r="B4945">
        <v>25</v>
      </c>
      <c r="C4945">
        <v>6</v>
      </c>
      <c r="D4945">
        <v>613</v>
      </c>
      <c r="E4945">
        <v>46</v>
      </c>
      <c r="F4945">
        <v>15</v>
      </c>
      <c r="G4945">
        <v>2.4</v>
      </c>
      <c r="H4945">
        <v>0.18</v>
      </c>
      <c r="I4945">
        <v>112.765</v>
      </c>
      <c r="J4945">
        <v>17.276</v>
      </c>
      <c r="K4945">
        <v>544.04999999999995</v>
      </c>
      <c r="L4945">
        <v>493.06299999999999</v>
      </c>
      <c r="M4945" s="4">
        <f t="shared" si="152"/>
        <v>4.278810296436741E-5</v>
      </c>
      <c r="N4945" s="3">
        <f t="shared" si="153"/>
        <v>3.4495206815024856E-4</v>
      </c>
    </row>
    <row r="4946" spans="1:14" x14ac:dyDescent="0.25">
      <c r="A4946">
        <v>7</v>
      </c>
      <c r="B4946">
        <v>25</v>
      </c>
      <c r="C4946">
        <v>7</v>
      </c>
      <c r="D4946">
        <v>782</v>
      </c>
      <c r="E4946">
        <v>63</v>
      </c>
      <c r="F4946">
        <v>18</v>
      </c>
      <c r="G4946">
        <v>2.8</v>
      </c>
      <c r="H4946">
        <v>0.18</v>
      </c>
      <c r="I4946">
        <v>329.13499999999999</v>
      </c>
      <c r="J4946">
        <v>24.802</v>
      </c>
      <c r="K4946">
        <v>2119.1770000000001</v>
      </c>
      <c r="L4946">
        <v>2012.3779999999999</v>
      </c>
      <c r="M4946" s="4">
        <f t="shared" si="152"/>
        <v>1.7463455393576025E-4</v>
      </c>
      <c r="N4946" s="3">
        <f t="shared" si="153"/>
        <v>1.4078808448414522E-3</v>
      </c>
    </row>
    <row r="4947" spans="1:14" x14ac:dyDescent="0.25">
      <c r="A4947">
        <v>7</v>
      </c>
      <c r="B4947">
        <v>25</v>
      </c>
      <c r="C4947">
        <v>8</v>
      </c>
      <c r="D4947">
        <v>872</v>
      </c>
      <c r="E4947">
        <v>74</v>
      </c>
      <c r="F4947">
        <v>21</v>
      </c>
      <c r="G4947">
        <v>3.1</v>
      </c>
      <c r="H4947">
        <v>0.18</v>
      </c>
      <c r="I4947">
        <v>557.56100000000004</v>
      </c>
      <c r="J4947">
        <v>32.125999999999998</v>
      </c>
      <c r="K4947">
        <v>3730.8510000000001</v>
      </c>
      <c r="L4947">
        <v>3566.9430000000002</v>
      </c>
      <c r="M4947" s="4">
        <f t="shared" si="152"/>
        <v>3.0954000675781715E-4</v>
      </c>
      <c r="N4947" s="3">
        <f t="shared" si="153"/>
        <v>2.4954708928150199E-3</v>
      </c>
    </row>
    <row r="4948" spans="1:14" x14ac:dyDescent="0.25">
      <c r="A4948">
        <v>7</v>
      </c>
      <c r="B4948">
        <v>25</v>
      </c>
      <c r="C4948">
        <v>9</v>
      </c>
      <c r="D4948">
        <v>926</v>
      </c>
      <c r="E4948">
        <v>81</v>
      </c>
      <c r="F4948">
        <v>24</v>
      </c>
      <c r="G4948">
        <v>3.4</v>
      </c>
      <c r="H4948">
        <v>0.18</v>
      </c>
      <c r="I4948">
        <v>764.447</v>
      </c>
      <c r="J4948">
        <v>38.493000000000002</v>
      </c>
      <c r="K4948">
        <v>4944.4750000000004</v>
      </c>
      <c r="L4948">
        <v>4737.5640000000003</v>
      </c>
      <c r="M4948" s="4">
        <f t="shared" ref="M4948:M5011" si="154">L4948/SUM($L$19:$L$8778)</f>
        <v>4.1112672464224724E-4</v>
      </c>
      <c r="N4948" s="3">
        <f t="shared" ref="N4948:N5011" si="155">L4948/SUMIF($A$19:$A$8778,$A4948,$L$19:$L$8778)</f>
        <v>3.3144496743705456E-3</v>
      </c>
    </row>
    <row r="4949" spans="1:14" x14ac:dyDescent="0.25">
      <c r="A4949">
        <v>7</v>
      </c>
      <c r="B4949">
        <v>25</v>
      </c>
      <c r="C4949">
        <v>10</v>
      </c>
      <c r="D4949">
        <v>961</v>
      </c>
      <c r="E4949">
        <v>85</v>
      </c>
      <c r="F4949">
        <v>26</v>
      </c>
      <c r="G4949">
        <v>3.7</v>
      </c>
      <c r="H4949">
        <v>0.18</v>
      </c>
      <c r="I4949">
        <v>930.66499999999996</v>
      </c>
      <c r="J4949">
        <v>42.817999999999998</v>
      </c>
      <c r="K4949">
        <v>5868.2079999999996</v>
      </c>
      <c r="L4949">
        <v>5628.5649999999996</v>
      </c>
      <c r="M4949" s="4">
        <f t="shared" si="154"/>
        <v>4.8844796458390638E-4</v>
      </c>
      <c r="N4949" s="3">
        <f t="shared" si="155"/>
        <v>3.9378033587353011E-3</v>
      </c>
    </row>
    <row r="4950" spans="1:14" x14ac:dyDescent="0.25">
      <c r="A4950">
        <v>7</v>
      </c>
      <c r="B4950">
        <v>25</v>
      </c>
      <c r="C4950">
        <v>11</v>
      </c>
      <c r="D4950">
        <v>986</v>
      </c>
      <c r="E4950">
        <v>84</v>
      </c>
      <c r="F4950">
        <v>28</v>
      </c>
      <c r="G4950">
        <v>4.0999999999999996</v>
      </c>
      <c r="H4950">
        <v>0.18</v>
      </c>
      <c r="I4950">
        <v>1041.25</v>
      </c>
      <c r="J4950">
        <v>45.728999999999999</v>
      </c>
      <c r="K4950">
        <v>6452.4920000000002</v>
      </c>
      <c r="L4950">
        <v>6192.1459999999997</v>
      </c>
      <c r="M4950" s="4">
        <f t="shared" si="154"/>
        <v>5.3735563329310003E-4</v>
      </c>
      <c r="N4950" s="3">
        <f t="shared" si="155"/>
        <v>4.3320905624398692E-3</v>
      </c>
    </row>
    <row r="4951" spans="1:14" x14ac:dyDescent="0.25">
      <c r="A4951">
        <v>7</v>
      </c>
      <c r="B4951">
        <v>25</v>
      </c>
      <c r="C4951">
        <v>12</v>
      </c>
      <c r="D4951">
        <v>996</v>
      </c>
      <c r="E4951">
        <v>84</v>
      </c>
      <c r="F4951">
        <v>29</v>
      </c>
      <c r="G4951">
        <v>4.5999999999999996</v>
      </c>
      <c r="H4951">
        <v>0.18</v>
      </c>
      <c r="I4951">
        <v>1084.953</v>
      </c>
      <c r="J4951">
        <v>46.243000000000002</v>
      </c>
      <c r="K4951">
        <v>6694.5320000000002</v>
      </c>
      <c r="L4951">
        <v>6425.61</v>
      </c>
      <c r="M4951" s="4">
        <f t="shared" si="154"/>
        <v>5.576156845856794E-4</v>
      </c>
      <c r="N4951" s="3">
        <f t="shared" si="155"/>
        <v>4.4954244358771977E-3</v>
      </c>
    </row>
    <row r="4952" spans="1:14" x14ac:dyDescent="0.25">
      <c r="A4952">
        <v>7</v>
      </c>
      <c r="B4952">
        <v>25</v>
      </c>
      <c r="C4952">
        <v>13</v>
      </c>
      <c r="D4952">
        <v>996</v>
      </c>
      <c r="E4952">
        <v>82</v>
      </c>
      <c r="F4952">
        <v>30</v>
      </c>
      <c r="G4952">
        <v>5.0999999999999996</v>
      </c>
      <c r="H4952">
        <v>0.18</v>
      </c>
      <c r="I4952">
        <v>1058.133</v>
      </c>
      <c r="J4952">
        <v>45.774999999999999</v>
      </c>
      <c r="K4952">
        <v>6551.7169999999996</v>
      </c>
      <c r="L4952">
        <v>6287.8549999999996</v>
      </c>
      <c r="M4952" s="4">
        <f t="shared" si="154"/>
        <v>5.4566127891367321E-4</v>
      </c>
      <c r="N4952" s="3">
        <f t="shared" si="155"/>
        <v>4.3990495869267844E-3</v>
      </c>
    </row>
    <row r="4953" spans="1:14" x14ac:dyDescent="0.25">
      <c r="A4953">
        <v>7</v>
      </c>
      <c r="B4953">
        <v>25</v>
      </c>
      <c r="C4953">
        <v>14</v>
      </c>
      <c r="D4953">
        <v>982</v>
      </c>
      <c r="E4953">
        <v>80</v>
      </c>
      <c r="F4953">
        <v>30</v>
      </c>
      <c r="G4953">
        <v>5.5</v>
      </c>
      <c r="H4953">
        <v>0.18</v>
      </c>
      <c r="I4953">
        <v>961.6</v>
      </c>
      <c r="J4953">
        <v>43.668999999999997</v>
      </c>
      <c r="K4953">
        <v>6036</v>
      </c>
      <c r="L4953">
        <v>5790.4120000000003</v>
      </c>
      <c r="M4953" s="4">
        <f t="shared" si="154"/>
        <v>5.0249307869807433E-4</v>
      </c>
      <c r="N4953" s="3">
        <f t="shared" si="155"/>
        <v>4.0510332246427279E-3</v>
      </c>
    </row>
    <row r="4954" spans="1:14" x14ac:dyDescent="0.25">
      <c r="A4954">
        <v>7</v>
      </c>
      <c r="B4954">
        <v>25</v>
      </c>
      <c r="C4954">
        <v>15</v>
      </c>
      <c r="D4954">
        <v>952</v>
      </c>
      <c r="E4954">
        <v>78</v>
      </c>
      <c r="F4954">
        <v>29</v>
      </c>
      <c r="G4954">
        <v>5.5</v>
      </c>
      <c r="H4954">
        <v>0.18</v>
      </c>
      <c r="I4954">
        <v>804.79300000000001</v>
      </c>
      <c r="J4954">
        <v>40.459000000000003</v>
      </c>
      <c r="K4954">
        <v>5158.0280000000002</v>
      </c>
      <c r="L4954">
        <v>4943.55</v>
      </c>
      <c r="M4954" s="4">
        <f t="shared" si="154"/>
        <v>4.2900222975461252E-4</v>
      </c>
      <c r="N4954" s="3">
        <f t="shared" si="155"/>
        <v>3.4585596495866886E-3</v>
      </c>
    </row>
    <row r="4955" spans="1:14" x14ac:dyDescent="0.25">
      <c r="A4955">
        <v>7</v>
      </c>
      <c r="B4955">
        <v>25</v>
      </c>
      <c r="C4955">
        <v>16</v>
      </c>
      <c r="D4955">
        <v>903</v>
      </c>
      <c r="E4955">
        <v>72</v>
      </c>
      <c r="F4955">
        <v>28</v>
      </c>
      <c r="G4955">
        <v>5.2</v>
      </c>
      <c r="H4955">
        <v>0.18</v>
      </c>
      <c r="I4955">
        <v>600.96</v>
      </c>
      <c r="J4955">
        <v>36.895000000000003</v>
      </c>
      <c r="K4955">
        <v>3942.4380000000001</v>
      </c>
      <c r="L4955">
        <v>3771.0340000000001</v>
      </c>
      <c r="M4955" s="4">
        <f t="shared" si="154"/>
        <v>3.2725106340189856E-4</v>
      </c>
      <c r="N4955" s="3">
        <f t="shared" si="155"/>
        <v>2.6382551060714445E-3</v>
      </c>
    </row>
    <row r="4956" spans="1:14" x14ac:dyDescent="0.25">
      <c r="A4956">
        <v>7</v>
      </c>
      <c r="B4956">
        <v>25</v>
      </c>
      <c r="C4956">
        <v>17</v>
      </c>
      <c r="D4956">
        <v>825</v>
      </c>
      <c r="E4956">
        <v>62</v>
      </c>
      <c r="F4956">
        <v>27</v>
      </c>
      <c r="G4956">
        <v>4.0999999999999996</v>
      </c>
      <c r="H4956">
        <v>0.18</v>
      </c>
      <c r="I4956">
        <v>372.53199999999998</v>
      </c>
      <c r="J4956">
        <v>33.308999999999997</v>
      </c>
      <c r="K4956">
        <v>2367.971</v>
      </c>
      <c r="L4956">
        <v>2252.3560000000002</v>
      </c>
      <c r="M4956" s="4">
        <f t="shared" si="154"/>
        <v>1.9545989141430352E-4</v>
      </c>
      <c r="N4956" s="3">
        <f t="shared" si="155"/>
        <v>1.5757719812896556E-3</v>
      </c>
    </row>
    <row r="4957" spans="1:14" x14ac:dyDescent="0.25">
      <c r="A4957">
        <v>7</v>
      </c>
      <c r="B4957">
        <v>25</v>
      </c>
      <c r="C4957">
        <v>18</v>
      </c>
      <c r="D4957">
        <v>677</v>
      </c>
      <c r="E4957">
        <v>47</v>
      </c>
      <c r="F4957">
        <v>23</v>
      </c>
      <c r="G4957">
        <v>2.2999999999999998</v>
      </c>
      <c r="H4957">
        <v>0.18</v>
      </c>
      <c r="I4957">
        <v>145.98099999999999</v>
      </c>
      <c r="J4957">
        <v>26.071000000000002</v>
      </c>
      <c r="K4957">
        <v>726.36800000000005</v>
      </c>
      <c r="L4957">
        <v>668.92100000000005</v>
      </c>
      <c r="M4957" s="4">
        <f t="shared" si="154"/>
        <v>5.8049094381504219E-5</v>
      </c>
      <c r="N4957" s="3">
        <f t="shared" si="155"/>
        <v>4.6798417723319829E-4</v>
      </c>
    </row>
    <row r="4958" spans="1:14" x14ac:dyDescent="0.25">
      <c r="A4958">
        <v>7</v>
      </c>
      <c r="B4958">
        <v>25</v>
      </c>
      <c r="C4958">
        <v>19</v>
      </c>
      <c r="D4958">
        <v>331</v>
      </c>
      <c r="E4958">
        <v>20</v>
      </c>
      <c r="F4958">
        <v>19</v>
      </c>
      <c r="G4958">
        <v>1.5</v>
      </c>
      <c r="H4958">
        <v>0.18</v>
      </c>
      <c r="I4958">
        <v>16.48</v>
      </c>
      <c r="J4958">
        <v>19.425000000000001</v>
      </c>
      <c r="K4958">
        <v>85.263999999999996</v>
      </c>
      <c r="L4958">
        <v>50.533999999999999</v>
      </c>
      <c r="M4958" s="4">
        <f t="shared" si="154"/>
        <v>4.3853503410341936E-6</v>
      </c>
      <c r="N4958" s="3">
        <f t="shared" si="155"/>
        <v>3.5354118666183963E-5</v>
      </c>
    </row>
    <row r="4959" spans="1:14" x14ac:dyDescent="0.25">
      <c r="A4959">
        <v>7</v>
      </c>
      <c r="B4959">
        <v>25</v>
      </c>
      <c r="C4959">
        <v>20</v>
      </c>
      <c r="D4959">
        <v>0</v>
      </c>
      <c r="E4959">
        <v>0</v>
      </c>
      <c r="F4959">
        <v>17</v>
      </c>
      <c r="G4959">
        <v>1.6</v>
      </c>
      <c r="H4959">
        <v>0.18</v>
      </c>
      <c r="I4959">
        <v>0</v>
      </c>
      <c r="J4959">
        <v>17</v>
      </c>
      <c r="K4959">
        <v>0</v>
      </c>
      <c r="L4959">
        <v>0</v>
      </c>
      <c r="M4959" s="4">
        <f t="shared" si="154"/>
        <v>0</v>
      </c>
      <c r="N4959" s="3">
        <f t="shared" si="155"/>
        <v>0</v>
      </c>
    </row>
    <row r="4960" spans="1:14" x14ac:dyDescent="0.25">
      <c r="A4960">
        <v>7</v>
      </c>
      <c r="B4960">
        <v>25</v>
      </c>
      <c r="C4960">
        <v>21</v>
      </c>
      <c r="D4960">
        <v>0</v>
      </c>
      <c r="E4960">
        <v>0</v>
      </c>
      <c r="F4960">
        <v>16</v>
      </c>
      <c r="G4960">
        <v>1.7</v>
      </c>
      <c r="H4960">
        <v>0.18</v>
      </c>
      <c r="I4960">
        <v>0</v>
      </c>
      <c r="J4960">
        <v>16</v>
      </c>
      <c r="K4960">
        <v>0</v>
      </c>
      <c r="L4960">
        <v>0</v>
      </c>
      <c r="M4960" s="4">
        <f t="shared" si="154"/>
        <v>0</v>
      </c>
      <c r="N4960" s="3">
        <f t="shared" si="155"/>
        <v>0</v>
      </c>
    </row>
    <row r="4961" spans="1:14" x14ac:dyDescent="0.25">
      <c r="A4961">
        <v>7</v>
      </c>
      <c r="B4961">
        <v>25</v>
      </c>
      <c r="C4961">
        <v>22</v>
      </c>
      <c r="D4961">
        <v>0</v>
      </c>
      <c r="E4961">
        <v>0</v>
      </c>
      <c r="F4961">
        <v>15</v>
      </c>
      <c r="G4961">
        <v>1.6</v>
      </c>
      <c r="H4961">
        <v>0.18</v>
      </c>
      <c r="I4961">
        <v>0</v>
      </c>
      <c r="J4961">
        <v>15</v>
      </c>
      <c r="K4961">
        <v>0</v>
      </c>
      <c r="L4961">
        <v>0</v>
      </c>
      <c r="M4961" s="4">
        <f t="shared" si="154"/>
        <v>0</v>
      </c>
      <c r="N4961" s="3">
        <f t="shared" si="155"/>
        <v>0</v>
      </c>
    </row>
    <row r="4962" spans="1:14" x14ac:dyDescent="0.25">
      <c r="A4962">
        <v>7</v>
      </c>
      <c r="B4962">
        <v>25</v>
      </c>
      <c r="C4962">
        <v>23</v>
      </c>
      <c r="D4962">
        <v>0</v>
      </c>
      <c r="E4962">
        <v>0</v>
      </c>
      <c r="F4962">
        <v>14</v>
      </c>
      <c r="G4962">
        <v>1.4</v>
      </c>
      <c r="H4962">
        <v>0.18</v>
      </c>
      <c r="I4962">
        <v>0</v>
      </c>
      <c r="J4962">
        <v>14</v>
      </c>
      <c r="K4962">
        <v>0</v>
      </c>
      <c r="L4962">
        <v>0</v>
      </c>
      <c r="M4962" s="4">
        <f t="shared" si="154"/>
        <v>0</v>
      </c>
      <c r="N4962" s="3">
        <f t="shared" si="155"/>
        <v>0</v>
      </c>
    </row>
    <row r="4963" spans="1:14" x14ac:dyDescent="0.25">
      <c r="A4963">
        <v>7</v>
      </c>
      <c r="B4963">
        <v>26</v>
      </c>
      <c r="C4963">
        <v>0</v>
      </c>
      <c r="D4963">
        <v>0</v>
      </c>
      <c r="E4963">
        <v>0</v>
      </c>
      <c r="F4963">
        <v>13</v>
      </c>
      <c r="G4963">
        <v>1.2</v>
      </c>
      <c r="H4963">
        <v>0.18</v>
      </c>
      <c r="I4963">
        <v>0</v>
      </c>
      <c r="J4963">
        <v>13</v>
      </c>
      <c r="K4963">
        <v>0</v>
      </c>
      <c r="L4963">
        <v>0</v>
      </c>
      <c r="M4963" s="4">
        <f t="shared" si="154"/>
        <v>0</v>
      </c>
      <c r="N4963" s="3">
        <f t="shared" si="155"/>
        <v>0</v>
      </c>
    </row>
    <row r="4964" spans="1:14" x14ac:dyDescent="0.25">
      <c r="A4964">
        <v>7</v>
      </c>
      <c r="B4964">
        <v>26</v>
      </c>
      <c r="C4964">
        <v>1</v>
      </c>
      <c r="D4964">
        <v>0</v>
      </c>
      <c r="E4964">
        <v>0</v>
      </c>
      <c r="F4964">
        <v>13</v>
      </c>
      <c r="G4964">
        <v>1</v>
      </c>
      <c r="H4964">
        <v>0.18</v>
      </c>
      <c r="I4964">
        <v>0</v>
      </c>
      <c r="J4964">
        <v>13</v>
      </c>
      <c r="K4964">
        <v>0</v>
      </c>
      <c r="L4964">
        <v>0</v>
      </c>
      <c r="M4964" s="4">
        <f t="shared" si="154"/>
        <v>0</v>
      </c>
      <c r="N4964" s="3">
        <f t="shared" si="155"/>
        <v>0</v>
      </c>
    </row>
    <row r="4965" spans="1:14" x14ac:dyDescent="0.25">
      <c r="A4965">
        <v>7</v>
      </c>
      <c r="B4965">
        <v>26</v>
      </c>
      <c r="C4965">
        <v>2</v>
      </c>
      <c r="D4965">
        <v>0</v>
      </c>
      <c r="E4965">
        <v>0</v>
      </c>
      <c r="F4965">
        <v>12</v>
      </c>
      <c r="G4965">
        <v>0.8</v>
      </c>
      <c r="H4965">
        <v>0.18</v>
      </c>
      <c r="I4965">
        <v>0</v>
      </c>
      <c r="J4965">
        <v>12</v>
      </c>
      <c r="K4965">
        <v>0</v>
      </c>
      <c r="L4965">
        <v>0</v>
      </c>
      <c r="M4965" s="4">
        <f t="shared" si="154"/>
        <v>0</v>
      </c>
      <c r="N4965" s="3">
        <f t="shared" si="155"/>
        <v>0</v>
      </c>
    </row>
    <row r="4966" spans="1:14" x14ac:dyDescent="0.25">
      <c r="A4966">
        <v>7</v>
      </c>
      <c r="B4966">
        <v>26</v>
      </c>
      <c r="C4966">
        <v>3</v>
      </c>
      <c r="D4966">
        <v>0</v>
      </c>
      <c r="E4966">
        <v>0</v>
      </c>
      <c r="F4966">
        <v>11</v>
      </c>
      <c r="G4966">
        <v>0.7</v>
      </c>
      <c r="H4966">
        <v>0.18</v>
      </c>
      <c r="I4966">
        <v>0</v>
      </c>
      <c r="J4966">
        <v>11</v>
      </c>
      <c r="K4966">
        <v>0</v>
      </c>
      <c r="L4966">
        <v>0</v>
      </c>
      <c r="M4966" s="4">
        <f t="shared" si="154"/>
        <v>0</v>
      </c>
      <c r="N4966" s="3">
        <f t="shared" si="155"/>
        <v>0</v>
      </c>
    </row>
    <row r="4967" spans="1:14" x14ac:dyDescent="0.25">
      <c r="A4967">
        <v>7</v>
      </c>
      <c r="B4967">
        <v>26</v>
      </c>
      <c r="C4967">
        <v>4</v>
      </c>
      <c r="D4967">
        <v>0</v>
      </c>
      <c r="E4967">
        <v>0</v>
      </c>
      <c r="F4967">
        <v>11</v>
      </c>
      <c r="G4967">
        <v>0.6</v>
      </c>
      <c r="H4967">
        <v>0.18</v>
      </c>
      <c r="I4967">
        <v>0</v>
      </c>
      <c r="J4967">
        <v>11</v>
      </c>
      <c r="K4967">
        <v>0</v>
      </c>
      <c r="L4967">
        <v>0</v>
      </c>
      <c r="M4967" s="4">
        <f t="shared" si="154"/>
        <v>0</v>
      </c>
      <c r="N4967" s="3">
        <f t="shared" si="155"/>
        <v>0</v>
      </c>
    </row>
    <row r="4968" spans="1:14" x14ac:dyDescent="0.25">
      <c r="A4968">
        <v>7</v>
      </c>
      <c r="B4968">
        <v>26</v>
      </c>
      <c r="C4968">
        <v>5</v>
      </c>
      <c r="D4968">
        <v>242</v>
      </c>
      <c r="E4968">
        <v>14</v>
      </c>
      <c r="F4968">
        <v>12</v>
      </c>
      <c r="G4968">
        <v>0.6</v>
      </c>
      <c r="H4968">
        <v>0.18</v>
      </c>
      <c r="I4968">
        <v>13.318</v>
      </c>
      <c r="J4968">
        <v>12.430999999999999</v>
      </c>
      <c r="K4968">
        <v>70.632000000000005</v>
      </c>
      <c r="L4968">
        <v>36.420999999999999</v>
      </c>
      <c r="M4968" s="4">
        <f t="shared" si="154"/>
        <v>3.1606214582421019E-6</v>
      </c>
      <c r="N4968" s="3">
        <f t="shared" si="155"/>
        <v>2.5480515216311512E-5</v>
      </c>
    </row>
    <row r="4969" spans="1:14" x14ac:dyDescent="0.25">
      <c r="A4969">
        <v>7</v>
      </c>
      <c r="B4969">
        <v>26</v>
      </c>
      <c r="C4969">
        <v>6</v>
      </c>
      <c r="D4969">
        <v>647</v>
      </c>
      <c r="E4969">
        <v>42</v>
      </c>
      <c r="F4969">
        <v>15</v>
      </c>
      <c r="G4969">
        <v>0.8</v>
      </c>
      <c r="H4969">
        <v>0.18</v>
      </c>
      <c r="I4969">
        <v>112.02500000000001</v>
      </c>
      <c r="J4969">
        <v>18.196000000000002</v>
      </c>
      <c r="K4969">
        <v>525.13900000000001</v>
      </c>
      <c r="L4969">
        <v>474.82299999999998</v>
      </c>
      <c r="M4969" s="4">
        <f t="shared" si="154"/>
        <v>4.120523221951318E-5</v>
      </c>
      <c r="N4969" s="3">
        <f t="shared" si="155"/>
        <v>3.3219117203137424E-4</v>
      </c>
    </row>
    <row r="4970" spans="1:14" x14ac:dyDescent="0.25">
      <c r="A4970">
        <v>7</v>
      </c>
      <c r="B4970">
        <v>26</v>
      </c>
      <c r="C4970">
        <v>7</v>
      </c>
      <c r="D4970">
        <v>814</v>
      </c>
      <c r="E4970">
        <v>57</v>
      </c>
      <c r="F4970">
        <v>19</v>
      </c>
      <c r="G4970">
        <v>1.2</v>
      </c>
      <c r="H4970">
        <v>0.18</v>
      </c>
      <c r="I4970">
        <v>334.05399999999997</v>
      </c>
      <c r="J4970">
        <v>28.565999999999999</v>
      </c>
      <c r="K4970">
        <v>2116.25</v>
      </c>
      <c r="L4970">
        <v>2009.5550000000001</v>
      </c>
      <c r="M4970" s="4">
        <f t="shared" si="154"/>
        <v>1.7438957344712412E-4</v>
      </c>
      <c r="N4970" s="3">
        <f t="shared" si="155"/>
        <v>1.4059058443072646E-3</v>
      </c>
    </row>
    <row r="4971" spans="1:14" x14ac:dyDescent="0.25">
      <c r="A4971">
        <v>7</v>
      </c>
      <c r="B4971">
        <v>26</v>
      </c>
      <c r="C4971">
        <v>8</v>
      </c>
      <c r="D4971">
        <v>900</v>
      </c>
      <c r="E4971">
        <v>67</v>
      </c>
      <c r="F4971">
        <v>22</v>
      </c>
      <c r="G4971">
        <v>1.9</v>
      </c>
      <c r="H4971">
        <v>0.18</v>
      </c>
      <c r="I4971">
        <v>565.18600000000004</v>
      </c>
      <c r="J4971">
        <v>36.075000000000003</v>
      </c>
      <c r="K4971">
        <v>3725.8180000000002</v>
      </c>
      <c r="L4971">
        <v>3562.0889999999999</v>
      </c>
      <c r="M4971" s="4">
        <f t="shared" si="154"/>
        <v>3.0911877569446612E-4</v>
      </c>
      <c r="N4971" s="3">
        <f t="shared" si="155"/>
        <v>2.4920749832886484E-3</v>
      </c>
    </row>
    <row r="4972" spans="1:14" x14ac:dyDescent="0.25">
      <c r="A4972">
        <v>7</v>
      </c>
      <c r="B4972">
        <v>26</v>
      </c>
      <c r="C4972">
        <v>9</v>
      </c>
      <c r="D4972">
        <v>950</v>
      </c>
      <c r="E4972">
        <v>74</v>
      </c>
      <c r="F4972">
        <v>25</v>
      </c>
      <c r="G4972">
        <v>2.2999999999999998</v>
      </c>
      <c r="H4972">
        <v>0.18</v>
      </c>
      <c r="I4972">
        <v>774.29899999999998</v>
      </c>
      <c r="J4972">
        <v>42.762999999999998</v>
      </c>
      <c r="K4972">
        <v>4924.6819999999998</v>
      </c>
      <c r="L4972">
        <v>4718.473</v>
      </c>
      <c r="M4972" s="4">
        <f t="shared" si="154"/>
        <v>4.0947000395200528E-4</v>
      </c>
      <c r="N4972" s="3">
        <f t="shared" si="155"/>
        <v>3.3010934096882301E-3</v>
      </c>
    </row>
    <row r="4973" spans="1:14" x14ac:dyDescent="0.25">
      <c r="A4973">
        <v>7</v>
      </c>
      <c r="B4973">
        <v>26</v>
      </c>
      <c r="C4973">
        <v>10</v>
      </c>
      <c r="D4973">
        <v>980</v>
      </c>
      <c r="E4973">
        <v>79</v>
      </c>
      <c r="F4973">
        <v>27</v>
      </c>
      <c r="G4973">
        <v>2.5</v>
      </c>
      <c r="H4973">
        <v>0.18</v>
      </c>
      <c r="I4973">
        <v>940.68100000000004</v>
      </c>
      <c r="J4973">
        <v>47.749000000000002</v>
      </c>
      <c r="K4973">
        <v>5813.7830000000004</v>
      </c>
      <c r="L4973">
        <v>5576.0690000000004</v>
      </c>
      <c r="M4973" s="4">
        <f t="shared" si="154"/>
        <v>4.8389235150156725E-4</v>
      </c>
      <c r="N4973" s="3">
        <f t="shared" si="155"/>
        <v>3.9010766042036995E-3</v>
      </c>
    </row>
    <row r="4974" spans="1:14" x14ac:dyDescent="0.25">
      <c r="A4974">
        <v>7</v>
      </c>
      <c r="B4974">
        <v>26</v>
      </c>
      <c r="C4974">
        <v>11</v>
      </c>
      <c r="D4974">
        <v>995</v>
      </c>
      <c r="E4974">
        <v>82</v>
      </c>
      <c r="F4974">
        <v>28</v>
      </c>
      <c r="G4974">
        <v>2.2999999999999998</v>
      </c>
      <c r="H4974">
        <v>0.18</v>
      </c>
      <c r="I4974">
        <v>1047.6020000000001</v>
      </c>
      <c r="J4974">
        <v>51.963999999999999</v>
      </c>
      <c r="K4974">
        <v>6326.1580000000004</v>
      </c>
      <c r="L4974">
        <v>6070.2879999999996</v>
      </c>
      <c r="M4974" s="4">
        <f t="shared" si="154"/>
        <v>5.2678077237059751E-4</v>
      </c>
      <c r="N4974" s="3">
        <f t="shared" si="155"/>
        <v>4.246837422129902E-3</v>
      </c>
    </row>
    <row r="4975" spans="1:14" x14ac:dyDescent="0.25">
      <c r="A4975">
        <v>7</v>
      </c>
      <c r="B4975">
        <v>26</v>
      </c>
      <c r="C4975">
        <v>12</v>
      </c>
      <c r="D4975">
        <v>998</v>
      </c>
      <c r="E4975">
        <v>85</v>
      </c>
      <c r="F4975">
        <v>29</v>
      </c>
      <c r="G4975">
        <v>2</v>
      </c>
      <c r="H4975">
        <v>0.18</v>
      </c>
      <c r="I4975">
        <v>1087.7919999999999</v>
      </c>
      <c r="J4975">
        <v>55.384999999999998</v>
      </c>
      <c r="K4975">
        <v>6460.0050000000001</v>
      </c>
      <c r="L4975">
        <v>6199.393</v>
      </c>
      <c r="M4975" s="4">
        <f t="shared" si="154"/>
        <v>5.3798452936151884E-4</v>
      </c>
      <c r="N4975" s="3">
        <f t="shared" si="155"/>
        <v>4.3371606399713099E-3</v>
      </c>
    </row>
    <row r="4976" spans="1:14" x14ac:dyDescent="0.25">
      <c r="A4976">
        <v>7</v>
      </c>
      <c r="B4976">
        <v>26</v>
      </c>
      <c r="C4976">
        <v>13</v>
      </c>
      <c r="D4976">
        <v>994</v>
      </c>
      <c r="E4976">
        <v>85</v>
      </c>
      <c r="F4976">
        <v>30</v>
      </c>
      <c r="G4976">
        <v>1.5</v>
      </c>
      <c r="H4976">
        <v>0.18</v>
      </c>
      <c r="I4976">
        <v>1059.069</v>
      </c>
      <c r="J4976">
        <v>58.587000000000003</v>
      </c>
      <c r="K4976">
        <v>6212.6210000000001</v>
      </c>
      <c r="L4976">
        <v>5960.7749999999996</v>
      </c>
      <c r="M4976" s="4">
        <f t="shared" si="154"/>
        <v>5.1727721294728493E-4</v>
      </c>
      <c r="N4976" s="3">
        <f t="shared" si="155"/>
        <v>4.1702209738477599E-3</v>
      </c>
    </row>
    <row r="4977" spans="1:14" x14ac:dyDescent="0.25">
      <c r="A4977">
        <v>7</v>
      </c>
      <c r="B4977">
        <v>26</v>
      </c>
      <c r="C4977">
        <v>14</v>
      </c>
      <c r="D4977">
        <v>981</v>
      </c>
      <c r="E4977">
        <v>81</v>
      </c>
      <c r="F4977">
        <v>30</v>
      </c>
      <c r="G4977">
        <v>1</v>
      </c>
      <c r="H4977">
        <v>0.18</v>
      </c>
      <c r="I4977">
        <v>961.38699999999994</v>
      </c>
      <c r="J4977">
        <v>59.27</v>
      </c>
      <c r="K4977">
        <v>5651.415</v>
      </c>
      <c r="L4977">
        <v>5419.4549999999999</v>
      </c>
      <c r="M4977" s="4">
        <f t="shared" si="154"/>
        <v>4.703013581444071E-4</v>
      </c>
      <c r="N4977" s="3">
        <f t="shared" si="155"/>
        <v>3.7915078002145881E-3</v>
      </c>
    </row>
    <row r="4978" spans="1:14" x14ac:dyDescent="0.25">
      <c r="A4978">
        <v>7</v>
      </c>
      <c r="B4978">
        <v>26</v>
      </c>
      <c r="C4978">
        <v>15</v>
      </c>
      <c r="D4978">
        <v>953</v>
      </c>
      <c r="E4978">
        <v>76</v>
      </c>
      <c r="F4978">
        <v>31</v>
      </c>
      <c r="G4978">
        <v>0.6</v>
      </c>
      <c r="H4978">
        <v>0.18</v>
      </c>
      <c r="I4978">
        <v>802.952</v>
      </c>
      <c r="J4978">
        <v>58.253999999999998</v>
      </c>
      <c r="K4978">
        <v>4777.4449999999997</v>
      </c>
      <c r="L4978">
        <v>4576.4530000000004</v>
      </c>
      <c r="M4978" s="4">
        <f t="shared" si="154"/>
        <v>3.9714548075111731E-4</v>
      </c>
      <c r="N4978" s="3">
        <f t="shared" si="155"/>
        <v>3.2017347218152845E-3</v>
      </c>
    </row>
    <row r="4979" spans="1:14" x14ac:dyDescent="0.25">
      <c r="A4979">
        <v>7</v>
      </c>
      <c r="B4979">
        <v>26</v>
      </c>
      <c r="C4979">
        <v>16</v>
      </c>
      <c r="D4979">
        <v>905</v>
      </c>
      <c r="E4979">
        <v>70</v>
      </c>
      <c r="F4979">
        <v>30</v>
      </c>
      <c r="G4979">
        <v>0.7</v>
      </c>
      <c r="H4979">
        <v>0.18</v>
      </c>
      <c r="I4979">
        <v>599.35699999999997</v>
      </c>
      <c r="J4979">
        <v>49.835999999999999</v>
      </c>
      <c r="K4979">
        <v>3728.7040000000002</v>
      </c>
      <c r="L4979">
        <v>3564.8719999999998</v>
      </c>
      <c r="M4979" s="4">
        <f t="shared" si="154"/>
        <v>3.0936028497532844E-4</v>
      </c>
      <c r="N4979" s="3">
        <f t="shared" si="155"/>
        <v>2.4940219994015224E-3</v>
      </c>
    </row>
    <row r="4980" spans="1:14" x14ac:dyDescent="0.25">
      <c r="A4980">
        <v>7</v>
      </c>
      <c r="B4980">
        <v>26</v>
      </c>
      <c r="C4980">
        <v>17</v>
      </c>
      <c r="D4980">
        <v>826</v>
      </c>
      <c r="E4980">
        <v>60</v>
      </c>
      <c r="F4980">
        <v>29</v>
      </c>
      <c r="G4980">
        <v>0.9</v>
      </c>
      <c r="H4980">
        <v>0.18</v>
      </c>
      <c r="I4980">
        <v>370.02300000000002</v>
      </c>
      <c r="J4980">
        <v>40.484999999999999</v>
      </c>
      <c r="K4980">
        <v>2281.9009999999998</v>
      </c>
      <c r="L4980">
        <v>2169.3359999999998</v>
      </c>
      <c r="M4980" s="4">
        <f t="shared" si="154"/>
        <v>1.8825539967977505E-4</v>
      </c>
      <c r="N4980" s="3">
        <f t="shared" si="155"/>
        <v>1.5176903148538575E-3</v>
      </c>
    </row>
    <row r="4981" spans="1:14" x14ac:dyDescent="0.25">
      <c r="A4981">
        <v>7</v>
      </c>
      <c r="B4981">
        <v>26</v>
      </c>
      <c r="C4981">
        <v>18</v>
      </c>
      <c r="D4981">
        <v>307</v>
      </c>
      <c r="E4981">
        <v>79</v>
      </c>
      <c r="F4981">
        <v>25</v>
      </c>
      <c r="G4981">
        <v>1.1000000000000001</v>
      </c>
      <c r="H4981">
        <v>0.18</v>
      </c>
      <c r="I4981">
        <v>116.355</v>
      </c>
      <c r="J4981">
        <v>28.321000000000002</v>
      </c>
      <c r="K4981">
        <v>647.82399999999996</v>
      </c>
      <c r="L4981">
        <v>593.16</v>
      </c>
      <c r="M4981" s="4">
        <f t="shared" si="154"/>
        <v>5.1474540077726724E-5</v>
      </c>
      <c r="N4981" s="3">
        <f t="shared" si="155"/>
        <v>4.1498098365523562E-4</v>
      </c>
    </row>
    <row r="4982" spans="1:14" x14ac:dyDescent="0.25">
      <c r="A4982">
        <v>7</v>
      </c>
      <c r="B4982">
        <v>26</v>
      </c>
      <c r="C4982">
        <v>19</v>
      </c>
      <c r="D4982">
        <v>314</v>
      </c>
      <c r="E4982">
        <v>20</v>
      </c>
      <c r="F4982">
        <v>22</v>
      </c>
      <c r="G4982">
        <v>1.4</v>
      </c>
      <c r="H4982">
        <v>0.18</v>
      </c>
      <c r="I4982">
        <v>15.244</v>
      </c>
      <c r="J4982">
        <v>22.402000000000001</v>
      </c>
      <c r="K4982">
        <v>77.409000000000006</v>
      </c>
      <c r="L4982">
        <v>42.957999999999998</v>
      </c>
      <c r="M4982" s="4">
        <f t="shared" si="154"/>
        <v>3.7279035886758796E-6</v>
      </c>
      <c r="N4982" s="3">
        <f t="shared" si="155"/>
        <v>3.0053869269440979E-5</v>
      </c>
    </row>
    <row r="4983" spans="1:14" x14ac:dyDescent="0.25">
      <c r="A4983">
        <v>7</v>
      </c>
      <c r="B4983">
        <v>26</v>
      </c>
      <c r="C4983">
        <v>20</v>
      </c>
      <c r="D4983">
        <v>0</v>
      </c>
      <c r="E4983">
        <v>0</v>
      </c>
      <c r="F4983">
        <v>20</v>
      </c>
      <c r="G4983">
        <v>1.5</v>
      </c>
      <c r="H4983">
        <v>0.18</v>
      </c>
      <c r="I4983">
        <v>0</v>
      </c>
      <c r="J4983">
        <v>20</v>
      </c>
      <c r="K4983">
        <v>0</v>
      </c>
      <c r="L4983">
        <v>0</v>
      </c>
      <c r="M4983" s="4">
        <f t="shared" si="154"/>
        <v>0</v>
      </c>
      <c r="N4983" s="3">
        <f t="shared" si="155"/>
        <v>0</v>
      </c>
    </row>
    <row r="4984" spans="1:14" x14ac:dyDescent="0.25">
      <c r="A4984">
        <v>7</v>
      </c>
      <c r="B4984">
        <v>26</v>
      </c>
      <c r="C4984">
        <v>21</v>
      </c>
      <c r="D4984">
        <v>0</v>
      </c>
      <c r="E4984">
        <v>0</v>
      </c>
      <c r="F4984">
        <v>18</v>
      </c>
      <c r="G4984">
        <v>1.5</v>
      </c>
      <c r="H4984">
        <v>0.18</v>
      </c>
      <c r="I4984">
        <v>0</v>
      </c>
      <c r="J4984">
        <v>18</v>
      </c>
      <c r="K4984">
        <v>0</v>
      </c>
      <c r="L4984">
        <v>0</v>
      </c>
      <c r="M4984" s="4">
        <f t="shared" si="154"/>
        <v>0</v>
      </c>
      <c r="N4984" s="3">
        <f t="shared" si="155"/>
        <v>0</v>
      </c>
    </row>
    <row r="4985" spans="1:14" x14ac:dyDescent="0.25">
      <c r="A4985">
        <v>7</v>
      </c>
      <c r="B4985">
        <v>26</v>
      </c>
      <c r="C4985">
        <v>22</v>
      </c>
      <c r="D4985">
        <v>0</v>
      </c>
      <c r="E4985">
        <v>0</v>
      </c>
      <c r="F4985">
        <v>18</v>
      </c>
      <c r="G4985">
        <v>1.5</v>
      </c>
      <c r="H4985">
        <v>0.18</v>
      </c>
      <c r="I4985">
        <v>0</v>
      </c>
      <c r="J4985">
        <v>18</v>
      </c>
      <c r="K4985">
        <v>0</v>
      </c>
      <c r="L4985">
        <v>0</v>
      </c>
      <c r="M4985" s="4">
        <f t="shared" si="154"/>
        <v>0</v>
      </c>
      <c r="N4985" s="3">
        <f t="shared" si="155"/>
        <v>0</v>
      </c>
    </row>
    <row r="4986" spans="1:14" x14ac:dyDescent="0.25">
      <c r="A4986">
        <v>7</v>
      </c>
      <c r="B4986">
        <v>26</v>
      </c>
      <c r="C4986">
        <v>23</v>
      </c>
      <c r="D4986">
        <v>0</v>
      </c>
      <c r="E4986">
        <v>0</v>
      </c>
      <c r="F4986">
        <v>17</v>
      </c>
      <c r="G4986">
        <v>1.7</v>
      </c>
      <c r="H4986">
        <v>0.18</v>
      </c>
      <c r="I4986">
        <v>0</v>
      </c>
      <c r="J4986">
        <v>17</v>
      </c>
      <c r="K4986">
        <v>0</v>
      </c>
      <c r="L4986">
        <v>0</v>
      </c>
      <c r="M4986" s="4">
        <f t="shared" si="154"/>
        <v>0</v>
      </c>
      <c r="N4986" s="3">
        <f t="shared" si="155"/>
        <v>0</v>
      </c>
    </row>
    <row r="4987" spans="1:14" x14ac:dyDescent="0.25">
      <c r="A4987">
        <v>7</v>
      </c>
      <c r="B4987">
        <v>27</v>
      </c>
      <c r="C4987">
        <v>0</v>
      </c>
      <c r="D4987">
        <v>0</v>
      </c>
      <c r="E4987">
        <v>0</v>
      </c>
      <c r="F4987">
        <v>16</v>
      </c>
      <c r="G4987">
        <v>2</v>
      </c>
      <c r="H4987">
        <v>0.18</v>
      </c>
      <c r="I4987">
        <v>0</v>
      </c>
      <c r="J4987">
        <v>16</v>
      </c>
      <c r="K4987">
        <v>0</v>
      </c>
      <c r="L4987">
        <v>0</v>
      </c>
      <c r="M4987" s="4">
        <f t="shared" si="154"/>
        <v>0</v>
      </c>
      <c r="N4987" s="3">
        <f t="shared" si="155"/>
        <v>0</v>
      </c>
    </row>
    <row r="4988" spans="1:14" x14ac:dyDescent="0.25">
      <c r="A4988">
        <v>7</v>
      </c>
      <c r="B4988">
        <v>27</v>
      </c>
      <c r="C4988">
        <v>1</v>
      </c>
      <c r="D4988">
        <v>0</v>
      </c>
      <c r="E4988">
        <v>0</v>
      </c>
      <c r="F4988">
        <v>15</v>
      </c>
      <c r="G4988">
        <v>2.1</v>
      </c>
      <c r="H4988">
        <v>0.18</v>
      </c>
      <c r="I4988">
        <v>0</v>
      </c>
      <c r="J4988">
        <v>15</v>
      </c>
      <c r="K4988">
        <v>0</v>
      </c>
      <c r="L4988">
        <v>0</v>
      </c>
      <c r="M4988" s="4">
        <f t="shared" si="154"/>
        <v>0</v>
      </c>
      <c r="N4988" s="3">
        <f t="shared" si="155"/>
        <v>0</v>
      </c>
    </row>
    <row r="4989" spans="1:14" x14ac:dyDescent="0.25">
      <c r="A4989">
        <v>7</v>
      </c>
      <c r="B4989">
        <v>27</v>
      </c>
      <c r="C4989">
        <v>2</v>
      </c>
      <c r="D4989">
        <v>0</v>
      </c>
      <c r="E4989">
        <v>0</v>
      </c>
      <c r="F4989">
        <v>14</v>
      </c>
      <c r="G4989">
        <v>2.1</v>
      </c>
      <c r="H4989">
        <v>0.18</v>
      </c>
      <c r="I4989">
        <v>0</v>
      </c>
      <c r="J4989">
        <v>14</v>
      </c>
      <c r="K4989">
        <v>0</v>
      </c>
      <c r="L4989">
        <v>0</v>
      </c>
      <c r="M4989" s="4">
        <f t="shared" si="154"/>
        <v>0</v>
      </c>
      <c r="N4989" s="3">
        <f t="shared" si="155"/>
        <v>0</v>
      </c>
    </row>
    <row r="4990" spans="1:14" x14ac:dyDescent="0.25">
      <c r="A4990">
        <v>7</v>
      </c>
      <c r="B4990">
        <v>27</v>
      </c>
      <c r="C4990">
        <v>3</v>
      </c>
      <c r="D4990">
        <v>0</v>
      </c>
      <c r="E4990">
        <v>0</v>
      </c>
      <c r="F4990">
        <v>13</v>
      </c>
      <c r="G4990">
        <v>2.2999999999999998</v>
      </c>
      <c r="H4990">
        <v>0.18</v>
      </c>
      <c r="I4990">
        <v>0</v>
      </c>
      <c r="J4990">
        <v>13</v>
      </c>
      <c r="K4990">
        <v>0</v>
      </c>
      <c r="L4990">
        <v>0</v>
      </c>
      <c r="M4990" s="4">
        <f t="shared" si="154"/>
        <v>0</v>
      </c>
      <c r="N4990" s="3">
        <f t="shared" si="155"/>
        <v>0</v>
      </c>
    </row>
    <row r="4991" spans="1:14" x14ac:dyDescent="0.25">
      <c r="A4991">
        <v>7</v>
      </c>
      <c r="B4991">
        <v>27</v>
      </c>
      <c r="C4991">
        <v>4</v>
      </c>
      <c r="D4991">
        <v>0</v>
      </c>
      <c r="E4991">
        <v>0</v>
      </c>
      <c r="F4991">
        <v>13</v>
      </c>
      <c r="G4991">
        <v>2.7</v>
      </c>
      <c r="H4991">
        <v>0.18</v>
      </c>
      <c r="I4991">
        <v>0</v>
      </c>
      <c r="J4991">
        <v>13</v>
      </c>
      <c r="K4991">
        <v>0</v>
      </c>
      <c r="L4991">
        <v>0</v>
      </c>
      <c r="M4991" s="4">
        <f t="shared" si="154"/>
        <v>0</v>
      </c>
      <c r="N4991" s="3">
        <f t="shared" si="155"/>
        <v>0</v>
      </c>
    </row>
    <row r="4992" spans="1:14" x14ac:dyDescent="0.25">
      <c r="A4992">
        <v>7</v>
      </c>
      <c r="B4992">
        <v>27</v>
      </c>
      <c r="C4992">
        <v>5</v>
      </c>
      <c r="D4992">
        <v>193</v>
      </c>
      <c r="E4992">
        <v>14</v>
      </c>
      <c r="F4992">
        <v>14</v>
      </c>
      <c r="G4992">
        <v>3.1</v>
      </c>
      <c r="H4992">
        <v>0.18</v>
      </c>
      <c r="I4992">
        <v>13.318</v>
      </c>
      <c r="J4992">
        <v>14.253</v>
      </c>
      <c r="K4992">
        <v>70.016000000000005</v>
      </c>
      <c r="L4992">
        <v>35.826999999999998</v>
      </c>
      <c r="M4992" s="4">
        <f t="shared" si="154"/>
        <v>3.109074022801125E-6</v>
      </c>
      <c r="N4992" s="3">
        <f t="shared" si="155"/>
        <v>2.5064946559808697E-5</v>
      </c>
    </row>
    <row r="4993" spans="1:14" x14ac:dyDescent="0.25">
      <c r="A4993">
        <v>7</v>
      </c>
      <c r="B4993">
        <v>27</v>
      </c>
      <c r="C4993">
        <v>6</v>
      </c>
      <c r="D4993">
        <v>599</v>
      </c>
      <c r="E4993">
        <v>46</v>
      </c>
      <c r="F4993">
        <v>16</v>
      </c>
      <c r="G4993">
        <v>3</v>
      </c>
      <c r="H4993">
        <v>0.18</v>
      </c>
      <c r="I4993">
        <v>109.464</v>
      </c>
      <c r="J4993">
        <v>17.984999999999999</v>
      </c>
      <c r="K4993">
        <v>525.16800000000001</v>
      </c>
      <c r="L4993">
        <v>474.851</v>
      </c>
      <c r="M4993" s="4">
        <f t="shared" si="154"/>
        <v>4.1207662064954841E-5</v>
      </c>
      <c r="N4993" s="3">
        <f t="shared" si="155"/>
        <v>3.322107611262936E-4</v>
      </c>
    </row>
    <row r="4994" spans="1:14" x14ac:dyDescent="0.25">
      <c r="A4994">
        <v>7</v>
      </c>
      <c r="B4994">
        <v>27</v>
      </c>
      <c r="C4994">
        <v>7</v>
      </c>
      <c r="D4994">
        <v>770</v>
      </c>
      <c r="E4994">
        <v>65</v>
      </c>
      <c r="F4994">
        <v>20</v>
      </c>
      <c r="G4994">
        <v>2.2999999999999998</v>
      </c>
      <c r="H4994">
        <v>0.18</v>
      </c>
      <c r="I4994">
        <v>325.33499999999998</v>
      </c>
      <c r="J4994">
        <v>27.363</v>
      </c>
      <c r="K4994">
        <v>2071.6909999999998</v>
      </c>
      <c r="L4994">
        <v>1966.575</v>
      </c>
      <c r="M4994" s="4">
        <f t="shared" si="154"/>
        <v>1.7065976069417264E-4</v>
      </c>
      <c r="N4994" s="3">
        <f t="shared" si="155"/>
        <v>1.3758365836061012E-3</v>
      </c>
    </row>
    <row r="4995" spans="1:14" x14ac:dyDescent="0.25">
      <c r="A4995">
        <v>7</v>
      </c>
      <c r="B4995">
        <v>27</v>
      </c>
      <c r="C4995">
        <v>8</v>
      </c>
      <c r="D4995">
        <v>857</v>
      </c>
      <c r="E4995">
        <v>79</v>
      </c>
      <c r="F4995">
        <v>25</v>
      </c>
      <c r="G4995">
        <v>1.2</v>
      </c>
      <c r="H4995">
        <v>0.18</v>
      </c>
      <c r="I4995">
        <v>552.92399999999998</v>
      </c>
      <c r="J4995">
        <v>41.095999999999997</v>
      </c>
      <c r="K4995">
        <v>3569.3180000000002</v>
      </c>
      <c r="L4995">
        <v>3411.134</v>
      </c>
      <c r="M4995" s="4">
        <f t="shared" si="154"/>
        <v>2.9601887145710483E-4</v>
      </c>
      <c r="N4995" s="3">
        <f t="shared" si="155"/>
        <v>2.3864652753048396E-3</v>
      </c>
    </row>
    <row r="4996" spans="1:14" x14ac:dyDescent="0.25">
      <c r="A4996">
        <v>7</v>
      </c>
      <c r="B4996">
        <v>27</v>
      </c>
      <c r="C4996">
        <v>9</v>
      </c>
      <c r="D4996">
        <v>910</v>
      </c>
      <c r="E4996">
        <v>89</v>
      </c>
      <c r="F4996">
        <v>28</v>
      </c>
      <c r="G4996">
        <v>0.4</v>
      </c>
      <c r="H4996">
        <v>0.18</v>
      </c>
      <c r="I4996">
        <v>759.88199999999995</v>
      </c>
      <c r="J4996">
        <v>55.341999999999999</v>
      </c>
      <c r="K4996">
        <v>4583.0370000000003</v>
      </c>
      <c r="L4996">
        <v>4388.933</v>
      </c>
      <c r="M4996" s="4">
        <f t="shared" si="154"/>
        <v>3.8087245870752816E-4</v>
      </c>
      <c r="N4996" s="3">
        <f t="shared" si="155"/>
        <v>3.0705437546984359E-3</v>
      </c>
    </row>
    <row r="4997" spans="1:14" x14ac:dyDescent="0.25">
      <c r="A4997">
        <v>7</v>
      </c>
      <c r="B4997">
        <v>27</v>
      </c>
      <c r="C4997">
        <v>10</v>
      </c>
      <c r="D4997">
        <v>943</v>
      </c>
      <c r="E4997">
        <v>94</v>
      </c>
      <c r="F4997">
        <v>30</v>
      </c>
      <c r="G4997">
        <v>0.5</v>
      </c>
      <c r="H4997">
        <v>0.18</v>
      </c>
      <c r="I4997">
        <v>923.53499999999997</v>
      </c>
      <c r="J4997">
        <v>62.207000000000001</v>
      </c>
      <c r="K4997">
        <v>5364.1329999999998</v>
      </c>
      <c r="L4997">
        <v>5142.3519999999999</v>
      </c>
      <c r="M4997" s="4">
        <f t="shared" si="154"/>
        <v>4.4625430595080282E-4</v>
      </c>
      <c r="N4997" s="3">
        <f t="shared" si="155"/>
        <v>3.5976436227349588E-3</v>
      </c>
    </row>
    <row r="4998" spans="1:14" x14ac:dyDescent="0.25">
      <c r="A4998">
        <v>7</v>
      </c>
      <c r="B4998">
        <v>27</v>
      </c>
      <c r="C4998">
        <v>11</v>
      </c>
      <c r="D4998">
        <v>971</v>
      </c>
      <c r="E4998">
        <v>91</v>
      </c>
      <c r="F4998">
        <v>31</v>
      </c>
      <c r="G4998">
        <v>1</v>
      </c>
      <c r="H4998">
        <v>0.18</v>
      </c>
      <c r="I4998">
        <v>1033.578</v>
      </c>
      <c r="J4998">
        <v>62.441000000000003</v>
      </c>
      <c r="K4998">
        <v>5965.8090000000002</v>
      </c>
      <c r="L4998">
        <v>5722.7079999999996</v>
      </c>
      <c r="M4998" s="4">
        <f t="shared" si="154"/>
        <v>4.9661771242013512E-4</v>
      </c>
      <c r="N4998" s="3">
        <f t="shared" si="155"/>
        <v>4.0036667931278008E-3</v>
      </c>
    </row>
    <row r="4999" spans="1:14" x14ac:dyDescent="0.25">
      <c r="A4999">
        <v>7</v>
      </c>
      <c r="B4999">
        <v>27</v>
      </c>
      <c r="C4999">
        <v>12</v>
      </c>
      <c r="D4999">
        <v>975</v>
      </c>
      <c r="E4999">
        <v>93</v>
      </c>
      <c r="F4999">
        <v>32</v>
      </c>
      <c r="G4999">
        <v>1.2</v>
      </c>
      <c r="H4999">
        <v>0.18</v>
      </c>
      <c r="I4999">
        <v>1072.9359999999999</v>
      </c>
      <c r="J4999">
        <v>63.051000000000002</v>
      </c>
      <c r="K4999">
        <v>6163.3519999999999</v>
      </c>
      <c r="L4999">
        <v>5913.2510000000002</v>
      </c>
      <c r="M4999" s="4">
        <f t="shared" si="154"/>
        <v>5.1315307099122941E-4</v>
      </c>
      <c r="N4999" s="3">
        <f t="shared" si="155"/>
        <v>4.1369726828854037E-3</v>
      </c>
    </row>
    <row r="5000" spans="1:14" x14ac:dyDescent="0.25">
      <c r="A5000">
        <v>7</v>
      </c>
      <c r="B5000">
        <v>27</v>
      </c>
      <c r="C5000">
        <v>13</v>
      </c>
      <c r="D5000">
        <v>972</v>
      </c>
      <c r="E5000">
        <v>91</v>
      </c>
      <c r="F5000">
        <v>33</v>
      </c>
      <c r="G5000">
        <v>1.4</v>
      </c>
      <c r="H5000">
        <v>0.18</v>
      </c>
      <c r="I5000">
        <v>1043.626</v>
      </c>
      <c r="J5000">
        <v>61.819000000000003</v>
      </c>
      <c r="K5000">
        <v>6037.1909999999998</v>
      </c>
      <c r="L5000">
        <v>5791.5609999999997</v>
      </c>
      <c r="M5000" s="4">
        <f t="shared" si="154"/>
        <v>5.0259278914137676E-4</v>
      </c>
      <c r="N5000" s="3">
        <f t="shared" si="155"/>
        <v>4.0518370771449527E-3</v>
      </c>
    </row>
    <row r="5001" spans="1:14" x14ac:dyDescent="0.25">
      <c r="A5001">
        <v>7</v>
      </c>
      <c r="B5001">
        <v>27</v>
      </c>
      <c r="C5001">
        <v>14</v>
      </c>
      <c r="D5001">
        <v>954</v>
      </c>
      <c r="E5001">
        <v>89</v>
      </c>
      <c r="F5001">
        <v>33</v>
      </c>
      <c r="G5001">
        <v>1.5</v>
      </c>
      <c r="H5001">
        <v>0.18</v>
      </c>
      <c r="I5001">
        <v>945.23</v>
      </c>
      <c r="J5001">
        <v>58.536999999999999</v>
      </c>
      <c r="K5001">
        <v>5574.67</v>
      </c>
      <c r="L5001">
        <v>5345.4279999999999</v>
      </c>
      <c r="M5001" s="4">
        <f t="shared" si="154"/>
        <v>4.6387728069762396E-4</v>
      </c>
      <c r="N5001" s="3">
        <f t="shared" si="155"/>
        <v>3.7397177313005579E-3</v>
      </c>
    </row>
    <row r="5002" spans="1:14" x14ac:dyDescent="0.25">
      <c r="A5002">
        <v>7</v>
      </c>
      <c r="B5002">
        <v>27</v>
      </c>
      <c r="C5002">
        <v>15</v>
      </c>
      <c r="D5002">
        <v>590</v>
      </c>
      <c r="E5002">
        <v>238</v>
      </c>
      <c r="F5002">
        <v>33</v>
      </c>
      <c r="G5002">
        <v>1.4</v>
      </c>
      <c r="H5002">
        <v>0.18</v>
      </c>
      <c r="I5002">
        <v>691.77499999999998</v>
      </c>
      <c r="J5002">
        <v>52.119</v>
      </c>
      <c r="K5002">
        <v>4198.8230000000003</v>
      </c>
      <c r="L5002">
        <v>4018.3339999999998</v>
      </c>
      <c r="M5002" s="4">
        <f t="shared" si="154"/>
        <v>3.4871180546343643E-4</v>
      </c>
      <c r="N5002" s="3">
        <f t="shared" si="155"/>
        <v>2.8112687908410506E-3</v>
      </c>
    </row>
    <row r="5003" spans="1:14" x14ac:dyDescent="0.25">
      <c r="A5003">
        <v>7</v>
      </c>
      <c r="B5003">
        <v>27</v>
      </c>
      <c r="C5003">
        <v>16</v>
      </c>
      <c r="D5003">
        <v>513</v>
      </c>
      <c r="E5003">
        <v>189</v>
      </c>
      <c r="F5003">
        <v>32</v>
      </c>
      <c r="G5003">
        <v>1.2</v>
      </c>
      <c r="H5003">
        <v>0.18</v>
      </c>
      <c r="I5003">
        <v>487.255</v>
      </c>
      <c r="J5003">
        <v>46.152999999999999</v>
      </c>
      <c r="K5003">
        <v>3048.915</v>
      </c>
      <c r="L5003">
        <v>2909.172</v>
      </c>
      <c r="M5003" s="4">
        <f t="shared" si="154"/>
        <v>2.5245851154326055E-4</v>
      </c>
      <c r="N5003" s="3">
        <f t="shared" si="155"/>
        <v>2.0352873730229096E-3</v>
      </c>
    </row>
    <row r="5004" spans="1:14" x14ac:dyDescent="0.25">
      <c r="A5004">
        <v>7</v>
      </c>
      <c r="B5004">
        <v>27</v>
      </c>
      <c r="C5004">
        <v>17</v>
      </c>
      <c r="D5004">
        <v>682</v>
      </c>
      <c r="E5004">
        <v>85</v>
      </c>
      <c r="F5004">
        <v>31</v>
      </c>
      <c r="G5004">
        <v>0.9</v>
      </c>
      <c r="H5004">
        <v>0.17</v>
      </c>
      <c r="I5004">
        <v>338.36900000000003</v>
      </c>
      <c r="J5004">
        <v>41.51</v>
      </c>
      <c r="K5004">
        <v>2078.08</v>
      </c>
      <c r="L5004">
        <v>1972.7370000000001</v>
      </c>
      <c r="M5004" s="4">
        <f t="shared" si="154"/>
        <v>1.7119450025172701E-4</v>
      </c>
      <c r="N5004" s="3">
        <f t="shared" si="155"/>
        <v>1.3801475837094184E-3</v>
      </c>
    </row>
    <row r="5005" spans="1:14" x14ac:dyDescent="0.25">
      <c r="A5005">
        <v>7</v>
      </c>
      <c r="B5005">
        <v>27</v>
      </c>
      <c r="C5005">
        <v>18</v>
      </c>
      <c r="D5005">
        <v>647</v>
      </c>
      <c r="E5005">
        <v>48</v>
      </c>
      <c r="F5005">
        <v>28</v>
      </c>
      <c r="G5005">
        <v>0.8</v>
      </c>
      <c r="H5005">
        <v>0.17</v>
      </c>
      <c r="I5005">
        <v>140.47499999999999</v>
      </c>
      <c r="J5005">
        <v>32.142000000000003</v>
      </c>
      <c r="K5005">
        <v>680.63900000000001</v>
      </c>
      <c r="L5005">
        <v>624.81299999999999</v>
      </c>
      <c r="M5005" s="4">
        <f t="shared" si="154"/>
        <v>5.4221393569331491E-5</v>
      </c>
      <c r="N5005" s="3">
        <f t="shared" si="155"/>
        <v>4.3712575585099932E-4</v>
      </c>
    </row>
    <row r="5006" spans="1:14" x14ac:dyDescent="0.25">
      <c r="A5006">
        <v>7</v>
      </c>
      <c r="B5006">
        <v>27</v>
      </c>
      <c r="C5006">
        <v>19</v>
      </c>
      <c r="D5006">
        <v>301</v>
      </c>
      <c r="E5006">
        <v>19</v>
      </c>
      <c r="F5006">
        <v>25</v>
      </c>
      <c r="G5006">
        <v>1.1000000000000001</v>
      </c>
      <c r="H5006">
        <v>0.17</v>
      </c>
      <c r="I5006">
        <v>14.441000000000001</v>
      </c>
      <c r="J5006">
        <v>25.408999999999999</v>
      </c>
      <c r="K5006">
        <v>72.031999999999996</v>
      </c>
      <c r="L5006">
        <v>37.771000000000001</v>
      </c>
      <c r="M5006" s="4">
        <f t="shared" si="154"/>
        <v>3.2777747206079579E-6</v>
      </c>
      <c r="N5006" s="3">
        <f t="shared" si="155"/>
        <v>2.6424989435636094E-5</v>
      </c>
    </row>
    <row r="5007" spans="1:14" x14ac:dyDescent="0.25">
      <c r="A5007">
        <v>7</v>
      </c>
      <c r="B5007">
        <v>27</v>
      </c>
      <c r="C5007">
        <v>20</v>
      </c>
      <c r="D5007">
        <v>0</v>
      </c>
      <c r="E5007">
        <v>0</v>
      </c>
      <c r="F5007">
        <v>23</v>
      </c>
      <c r="G5007">
        <v>1.3</v>
      </c>
      <c r="H5007">
        <v>0.17</v>
      </c>
      <c r="I5007">
        <v>0</v>
      </c>
      <c r="J5007">
        <v>23</v>
      </c>
      <c r="K5007">
        <v>0</v>
      </c>
      <c r="L5007">
        <v>0</v>
      </c>
      <c r="M5007" s="4">
        <f t="shared" si="154"/>
        <v>0</v>
      </c>
      <c r="N5007" s="3">
        <f t="shared" si="155"/>
        <v>0</v>
      </c>
    </row>
    <row r="5008" spans="1:14" x14ac:dyDescent="0.25">
      <c r="A5008">
        <v>7</v>
      </c>
      <c r="B5008">
        <v>27</v>
      </c>
      <c r="C5008">
        <v>21</v>
      </c>
      <c r="D5008">
        <v>0</v>
      </c>
      <c r="E5008">
        <v>0</v>
      </c>
      <c r="F5008">
        <v>21</v>
      </c>
      <c r="G5008">
        <v>1.3</v>
      </c>
      <c r="H5008">
        <v>0.17</v>
      </c>
      <c r="I5008">
        <v>0</v>
      </c>
      <c r="J5008">
        <v>21</v>
      </c>
      <c r="K5008">
        <v>0</v>
      </c>
      <c r="L5008">
        <v>0</v>
      </c>
      <c r="M5008" s="4">
        <f t="shared" si="154"/>
        <v>0</v>
      </c>
      <c r="N5008" s="3">
        <f t="shared" si="155"/>
        <v>0</v>
      </c>
    </row>
    <row r="5009" spans="1:14" x14ac:dyDescent="0.25">
      <c r="A5009">
        <v>7</v>
      </c>
      <c r="B5009">
        <v>27</v>
      </c>
      <c r="C5009">
        <v>22</v>
      </c>
      <c r="D5009">
        <v>0</v>
      </c>
      <c r="E5009">
        <v>0</v>
      </c>
      <c r="F5009">
        <v>19</v>
      </c>
      <c r="G5009">
        <v>1.4</v>
      </c>
      <c r="H5009">
        <v>0.17</v>
      </c>
      <c r="I5009">
        <v>0</v>
      </c>
      <c r="J5009">
        <v>19</v>
      </c>
      <c r="K5009">
        <v>0</v>
      </c>
      <c r="L5009">
        <v>0</v>
      </c>
      <c r="M5009" s="4">
        <f t="shared" si="154"/>
        <v>0</v>
      </c>
      <c r="N5009" s="3">
        <f t="shared" si="155"/>
        <v>0</v>
      </c>
    </row>
    <row r="5010" spans="1:14" x14ac:dyDescent="0.25">
      <c r="A5010">
        <v>7</v>
      </c>
      <c r="B5010">
        <v>27</v>
      </c>
      <c r="C5010">
        <v>23</v>
      </c>
      <c r="D5010">
        <v>0</v>
      </c>
      <c r="E5010">
        <v>0</v>
      </c>
      <c r="F5010">
        <v>18</v>
      </c>
      <c r="G5010">
        <v>1.5</v>
      </c>
      <c r="H5010">
        <v>0.17</v>
      </c>
      <c r="I5010">
        <v>0</v>
      </c>
      <c r="J5010">
        <v>18</v>
      </c>
      <c r="K5010">
        <v>0</v>
      </c>
      <c r="L5010">
        <v>0</v>
      </c>
      <c r="M5010" s="4">
        <f t="shared" si="154"/>
        <v>0</v>
      </c>
      <c r="N5010" s="3">
        <f t="shared" si="155"/>
        <v>0</v>
      </c>
    </row>
    <row r="5011" spans="1:14" x14ac:dyDescent="0.25">
      <c r="A5011">
        <v>7</v>
      </c>
      <c r="B5011">
        <v>28</v>
      </c>
      <c r="C5011">
        <v>0</v>
      </c>
      <c r="D5011">
        <v>0</v>
      </c>
      <c r="E5011">
        <v>0</v>
      </c>
      <c r="F5011">
        <v>18</v>
      </c>
      <c r="G5011">
        <v>1.7</v>
      </c>
      <c r="H5011">
        <v>0.17</v>
      </c>
      <c r="I5011">
        <v>0</v>
      </c>
      <c r="J5011">
        <v>18</v>
      </c>
      <c r="K5011">
        <v>0</v>
      </c>
      <c r="L5011">
        <v>0</v>
      </c>
      <c r="M5011" s="4">
        <f t="shared" si="154"/>
        <v>0</v>
      </c>
      <c r="N5011" s="3">
        <f t="shared" si="155"/>
        <v>0</v>
      </c>
    </row>
    <row r="5012" spans="1:14" x14ac:dyDescent="0.25">
      <c r="A5012">
        <v>7</v>
      </c>
      <c r="B5012">
        <v>28</v>
      </c>
      <c r="C5012">
        <v>1</v>
      </c>
      <c r="D5012">
        <v>0</v>
      </c>
      <c r="E5012">
        <v>0</v>
      </c>
      <c r="F5012">
        <v>17</v>
      </c>
      <c r="G5012">
        <v>1.9</v>
      </c>
      <c r="H5012">
        <v>0.17</v>
      </c>
      <c r="I5012">
        <v>0</v>
      </c>
      <c r="J5012">
        <v>17</v>
      </c>
      <c r="K5012">
        <v>0</v>
      </c>
      <c r="L5012">
        <v>0</v>
      </c>
      <c r="M5012" s="4">
        <f t="shared" ref="M5012:M5075" si="156">L5012/SUM($L$19:$L$8778)</f>
        <v>0</v>
      </c>
      <c r="N5012" s="3">
        <f t="shared" ref="N5012:N5075" si="157">L5012/SUMIF($A$19:$A$8778,$A5012,$L$19:$L$8778)</f>
        <v>0</v>
      </c>
    </row>
    <row r="5013" spans="1:14" x14ac:dyDescent="0.25">
      <c r="A5013">
        <v>7</v>
      </c>
      <c r="B5013">
        <v>28</v>
      </c>
      <c r="C5013">
        <v>2</v>
      </c>
      <c r="D5013">
        <v>0</v>
      </c>
      <c r="E5013">
        <v>0</v>
      </c>
      <c r="F5013">
        <v>17</v>
      </c>
      <c r="G5013">
        <v>2.2999999999999998</v>
      </c>
      <c r="H5013">
        <v>0.17</v>
      </c>
      <c r="I5013">
        <v>0</v>
      </c>
      <c r="J5013">
        <v>17</v>
      </c>
      <c r="K5013">
        <v>0</v>
      </c>
      <c r="L5013">
        <v>0</v>
      </c>
      <c r="M5013" s="4">
        <f t="shared" si="156"/>
        <v>0</v>
      </c>
      <c r="N5013" s="3">
        <f t="shared" si="157"/>
        <v>0</v>
      </c>
    </row>
    <row r="5014" spans="1:14" x14ac:dyDescent="0.25">
      <c r="A5014">
        <v>7</v>
      </c>
      <c r="B5014">
        <v>28</v>
      </c>
      <c r="C5014">
        <v>3</v>
      </c>
      <c r="D5014">
        <v>0</v>
      </c>
      <c r="E5014">
        <v>0</v>
      </c>
      <c r="F5014">
        <v>17</v>
      </c>
      <c r="G5014">
        <v>2.5</v>
      </c>
      <c r="H5014">
        <v>0.17</v>
      </c>
      <c r="I5014">
        <v>0</v>
      </c>
      <c r="J5014">
        <v>17</v>
      </c>
      <c r="K5014">
        <v>0</v>
      </c>
      <c r="L5014">
        <v>0</v>
      </c>
      <c r="M5014" s="4">
        <f t="shared" si="156"/>
        <v>0</v>
      </c>
      <c r="N5014" s="3">
        <f t="shared" si="157"/>
        <v>0</v>
      </c>
    </row>
    <row r="5015" spans="1:14" x14ac:dyDescent="0.25">
      <c r="A5015">
        <v>7</v>
      </c>
      <c r="B5015">
        <v>28</v>
      </c>
      <c r="C5015">
        <v>4</v>
      </c>
      <c r="D5015">
        <v>0</v>
      </c>
      <c r="E5015">
        <v>0</v>
      </c>
      <c r="F5015">
        <v>17</v>
      </c>
      <c r="G5015">
        <v>2.4</v>
      </c>
      <c r="H5015">
        <v>0.17</v>
      </c>
      <c r="I5015">
        <v>0</v>
      </c>
      <c r="J5015">
        <v>17</v>
      </c>
      <c r="K5015">
        <v>0</v>
      </c>
      <c r="L5015">
        <v>0</v>
      </c>
      <c r="M5015" s="4">
        <f t="shared" si="156"/>
        <v>0</v>
      </c>
      <c r="N5015" s="3">
        <f t="shared" si="157"/>
        <v>0</v>
      </c>
    </row>
    <row r="5016" spans="1:14" x14ac:dyDescent="0.25">
      <c r="A5016">
        <v>7</v>
      </c>
      <c r="B5016">
        <v>28</v>
      </c>
      <c r="C5016">
        <v>5</v>
      </c>
      <c r="D5016">
        <v>0</v>
      </c>
      <c r="E5016">
        <v>9</v>
      </c>
      <c r="F5016">
        <v>18</v>
      </c>
      <c r="G5016">
        <v>2.8</v>
      </c>
      <c r="H5016">
        <v>0.17</v>
      </c>
      <c r="I5016">
        <v>8.5619999999999994</v>
      </c>
      <c r="J5016">
        <v>18.170999999999999</v>
      </c>
      <c r="K5016">
        <v>43.186999999999998</v>
      </c>
      <c r="L5016">
        <v>9.9480000000000004</v>
      </c>
      <c r="M5016" s="4">
        <f t="shared" si="156"/>
        <v>8.632893733448404E-7</v>
      </c>
      <c r="N5016" s="3">
        <f t="shared" si="157"/>
        <v>6.9597255806229085E-6</v>
      </c>
    </row>
    <row r="5017" spans="1:14" x14ac:dyDescent="0.25">
      <c r="A5017">
        <v>7</v>
      </c>
      <c r="B5017">
        <v>28</v>
      </c>
      <c r="C5017">
        <v>6</v>
      </c>
      <c r="D5017">
        <v>48</v>
      </c>
      <c r="E5017">
        <v>76</v>
      </c>
      <c r="F5017">
        <v>21</v>
      </c>
      <c r="G5017">
        <v>3.1</v>
      </c>
      <c r="H5017">
        <v>0.17</v>
      </c>
      <c r="I5017">
        <v>73.417000000000002</v>
      </c>
      <c r="J5017">
        <v>22.45</v>
      </c>
      <c r="K5017">
        <v>461.01600000000002</v>
      </c>
      <c r="L5017">
        <v>412.97199999999998</v>
      </c>
      <c r="M5017" s="4">
        <f t="shared" si="156"/>
        <v>3.5837790419075734E-5</v>
      </c>
      <c r="N5017" s="3">
        <f t="shared" si="157"/>
        <v>2.8891956096511898E-4</v>
      </c>
    </row>
    <row r="5018" spans="1:14" x14ac:dyDescent="0.25">
      <c r="A5018">
        <v>7</v>
      </c>
      <c r="B5018">
        <v>28</v>
      </c>
      <c r="C5018">
        <v>7</v>
      </c>
      <c r="D5018">
        <v>170</v>
      </c>
      <c r="E5018">
        <v>160</v>
      </c>
      <c r="F5018">
        <v>23</v>
      </c>
      <c r="G5018">
        <v>2.8</v>
      </c>
      <c r="H5018">
        <v>0.17</v>
      </c>
      <c r="I5018">
        <v>206.58600000000001</v>
      </c>
      <c r="J5018">
        <v>27.308</v>
      </c>
      <c r="K5018">
        <v>1341.662</v>
      </c>
      <c r="L5018">
        <v>1262.413</v>
      </c>
      <c r="M5018" s="4">
        <f t="shared" si="156"/>
        <v>1.0955244548375351E-4</v>
      </c>
      <c r="N5018" s="3">
        <f t="shared" si="157"/>
        <v>8.8319743158533448E-4</v>
      </c>
    </row>
    <row r="5019" spans="1:14" x14ac:dyDescent="0.25">
      <c r="A5019">
        <v>7</v>
      </c>
      <c r="B5019">
        <v>28</v>
      </c>
      <c r="C5019">
        <v>8</v>
      </c>
      <c r="D5019">
        <v>361</v>
      </c>
      <c r="E5019">
        <v>222</v>
      </c>
      <c r="F5019">
        <v>26</v>
      </c>
      <c r="G5019">
        <v>2.9</v>
      </c>
      <c r="H5019">
        <v>0.17</v>
      </c>
      <c r="I5019">
        <v>414.43900000000002</v>
      </c>
      <c r="J5019">
        <v>34.530999999999999</v>
      </c>
      <c r="K5019">
        <v>2708.2640000000001</v>
      </c>
      <c r="L5019">
        <v>2580.5909999999999</v>
      </c>
      <c r="M5019" s="4">
        <f t="shared" si="156"/>
        <v>2.239441885051603E-4</v>
      </c>
      <c r="N5019" s="3">
        <f t="shared" si="157"/>
        <v>1.8054086445341024E-3</v>
      </c>
    </row>
    <row r="5020" spans="1:14" x14ac:dyDescent="0.25">
      <c r="A5020">
        <v>7</v>
      </c>
      <c r="B5020">
        <v>28</v>
      </c>
      <c r="C5020">
        <v>9</v>
      </c>
      <c r="D5020">
        <v>243</v>
      </c>
      <c r="E5020">
        <v>330</v>
      </c>
      <c r="F5020">
        <v>28</v>
      </c>
      <c r="G5020">
        <v>3.5</v>
      </c>
      <c r="H5020">
        <v>0.17</v>
      </c>
      <c r="I5020">
        <v>501.24400000000003</v>
      </c>
      <c r="J5020">
        <v>37.320999999999998</v>
      </c>
      <c r="K5020">
        <v>3204.2809999999999</v>
      </c>
      <c r="L5020">
        <v>3059.0320000000002</v>
      </c>
      <c r="M5020" s="4">
        <f t="shared" si="156"/>
        <v>2.6546339146781402E-4</v>
      </c>
      <c r="N5020" s="3">
        <f t="shared" si="157"/>
        <v>2.1401310074732668E-3</v>
      </c>
    </row>
    <row r="5021" spans="1:14" x14ac:dyDescent="0.25">
      <c r="A5021">
        <v>7</v>
      </c>
      <c r="B5021">
        <v>28</v>
      </c>
      <c r="C5021">
        <v>10</v>
      </c>
      <c r="D5021">
        <v>445</v>
      </c>
      <c r="E5021">
        <v>338</v>
      </c>
      <c r="F5021">
        <v>29</v>
      </c>
      <c r="G5021">
        <v>4</v>
      </c>
      <c r="H5021">
        <v>0.17</v>
      </c>
      <c r="I5021">
        <v>738.46900000000005</v>
      </c>
      <c r="J5021">
        <v>41.734000000000002</v>
      </c>
      <c r="K5021">
        <v>4640.5020000000004</v>
      </c>
      <c r="L5021">
        <v>4444.3620000000001</v>
      </c>
      <c r="M5021" s="4">
        <f t="shared" si="156"/>
        <v>3.8568259809988151E-4</v>
      </c>
      <c r="N5021" s="3">
        <f t="shared" si="157"/>
        <v>3.1093224669228379E-3</v>
      </c>
    </row>
    <row r="5022" spans="1:14" x14ac:dyDescent="0.25">
      <c r="A5022">
        <v>7</v>
      </c>
      <c r="B5022">
        <v>28</v>
      </c>
      <c r="C5022">
        <v>11</v>
      </c>
      <c r="D5022">
        <v>133</v>
      </c>
      <c r="E5022">
        <v>452</v>
      </c>
      <c r="F5022">
        <v>29</v>
      </c>
      <c r="G5022">
        <v>4.2</v>
      </c>
      <c r="H5022">
        <v>0.17</v>
      </c>
      <c r="I5022">
        <v>583.41999999999996</v>
      </c>
      <c r="J5022">
        <v>38.746000000000002</v>
      </c>
      <c r="K5022">
        <v>3661.748</v>
      </c>
      <c r="L5022">
        <v>3500.2890000000002</v>
      </c>
      <c r="M5022" s="4">
        <f t="shared" si="156"/>
        <v>3.0375575968394027E-4</v>
      </c>
      <c r="N5022" s="3">
        <f t="shared" si="157"/>
        <v>2.4488390523595676E-3</v>
      </c>
    </row>
    <row r="5023" spans="1:14" x14ac:dyDescent="0.25">
      <c r="A5023">
        <v>7</v>
      </c>
      <c r="B5023">
        <v>28</v>
      </c>
      <c r="C5023">
        <v>12</v>
      </c>
      <c r="D5023">
        <v>184</v>
      </c>
      <c r="E5023">
        <v>473</v>
      </c>
      <c r="F5023">
        <v>29</v>
      </c>
      <c r="G5023">
        <v>3.9</v>
      </c>
      <c r="H5023">
        <v>0.17</v>
      </c>
      <c r="I5023">
        <v>662.12900000000002</v>
      </c>
      <c r="J5023">
        <v>40.545999999999999</v>
      </c>
      <c r="K5023">
        <v>4130.451</v>
      </c>
      <c r="L5023">
        <v>3952.384</v>
      </c>
      <c r="M5023" s="4">
        <f t="shared" si="156"/>
        <v>3.4298865164637853E-4</v>
      </c>
      <c r="N5023" s="3">
        <f t="shared" si="157"/>
        <v>2.7651294762007128E-3</v>
      </c>
    </row>
    <row r="5024" spans="1:14" x14ac:dyDescent="0.25">
      <c r="A5024">
        <v>7</v>
      </c>
      <c r="B5024">
        <v>28</v>
      </c>
      <c r="C5024">
        <v>13</v>
      </c>
      <c r="D5024">
        <v>292</v>
      </c>
      <c r="E5024">
        <v>441</v>
      </c>
      <c r="F5024">
        <v>30</v>
      </c>
      <c r="G5024">
        <v>3.1</v>
      </c>
      <c r="H5024">
        <v>0.17</v>
      </c>
      <c r="I5024">
        <v>737.64</v>
      </c>
      <c r="J5024">
        <v>44.582000000000001</v>
      </c>
      <c r="K5024">
        <v>4545.37</v>
      </c>
      <c r="L5024">
        <v>4352.6009999999997</v>
      </c>
      <c r="M5024" s="4">
        <f t="shared" si="156"/>
        <v>3.7771956068658271E-4</v>
      </c>
      <c r="N5024" s="3">
        <f t="shared" si="157"/>
        <v>3.0451255048195465E-3</v>
      </c>
    </row>
    <row r="5025" spans="1:14" x14ac:dyDescent="0.25">
      <c r="A5025">
        <v>7</v>
      </c>
      <c r="B5025">
        <v>28</v>
      </c>
      <c r="C5025">
        <v>14</v>
      </c>
      <c r="D5025">
        <v>115</v>
      </c>
      <c r="E5025">
        <v>411</v>
      </c>
      <c r="F5025">
        <v>30</v>
      </c>
      <c r="G5025">
        <v>2.2000000000000002</v>
      </c>
      <c r="H5025">
        <v>0.17</v>
      </c>
      <c r="I5025">
        <v>505.02199999999999</v>
      </c>
      <c r="J5025">
        <v>41.726999999999997</v>
      </c>
      <c r="K5025">
        <v>3133.6559999999999</v>
      </c>
      <c r="L5025">
        <v>2990.91</v>
      </c>
      <c r="M5025" s="4">
        <f t="shared" si="156"/>
        <v>2.5955175106863855E-4</v>
      </c>
      <c r="N5025" s="3">
        <f t="shared" si="157"/>
        <v>2.0924721387556152E-3</v>
      </c>
    </row>
    <row r="5026" spans="1:14" x14ac:dyDescent="0.25">
      <c r="A5026">
        <v>7</v>
      </c>
      <c r="B5026">
        <v>28</v>
      </c>
      <c r="C5026">
        <v>15</v>
      </c>
      <c r="D5026">
        <v>399</v>
      </c>
      <c r="E5026">
        <v>298</v>
      </c>
      <c r="F5026">
        <v>31</v>
      </c>
      <c r="G5026">
        <v>1.4</v>
      </c>
      <c r="H5026">
        <v>0.17</v>
      </c>
      <c r="I5026">
        <v>600.30100000000004</v>
      </c>
      <c r="J5026">
        <v>47.575000000000003</v>
      </c>
      <c r="K5026">
        <v>3697.1129999999998</v>
      </c>
      <c r="L5026">
        <v>3534.4009999999998</v>
      </c>
      <c r="M5026" s="4">
        <f t="shared" si="156"/>
        <v>3.0671600567343959E-4</v>
      </c>
      <c r="N5026" s="3">
        <f t="shared" si="157"/>
        <v>2.4727041668555676E-3</v>
      </c>
    </row>
    <row r="5027" spans="1:14" x14ac:dyDescent="0.25">
      <c r="A5027">
        <v>7</v>
      </c>
      <c r="B5027">
        <v>28</v>
      </c>
      <c r="C5027">
        <v>16</v>
      </c>
      <c r="D5027">
        <v>15</v>
      </c>
      <c r="E5027">
        <v>196</v>
      </c>
      <c r="F5027">
        <v>30</v>
      </c>
      <c r="G5027">
        <v>0.9</v>
      </c>
      <c r="H5027">
        <v>0.17</v>
      </c>
      <c r="I5027">
        <v>191.75700000000001</v>
      </c>
      <c r="J5027">
        <v>35.979999999999997</v>
      </c>
      <c r="K5027">
        <v>1200.57</v>
      </c>
      <c r="L5027">
        <v>1126.32</v>
      </c>
      <c r="M5027" s="4">
        <f t="shared" si="156"/>
        <v>9.7742268494748746E-5</v>
      </c>
      <c r="N5027" s="3">
        <f t="shared" si="157"/>
        <v>7.8798533534048991E-4</v>
      </c>
    </row>
    <row r="5028" spans="1:14" x14ac:dyDescent="0.25">
      <c r="A5028">
        <v>7</v>
      </c>
      <c r="B5028">
        <v>28</v>
      </c>
      <c r="C5028">
        <v>17</v>
      </c>
      <c r="D5028">
        <v>0</v>
      </c>
      <c r="E5028">
        <v>106</v>
      </c>
      <c r="F5028">
        <v>29</v>
      </c>
      <c r="G5028">
        <v>0.6</v>
      </c>
      <c r="H5028">
        <v>0.17</v>
      </c>
      <c r="I5028">
        <v>98.216999999999999</v>
      </c>
      <c r="J5028">
        <v>32.334000000000003</v>
      </c>
      <c r="K5028">
        <v>615.77700000000004</v>
      </c>
      <c r="L5028">
        <v>562.24900000000002</v>
      </c>
      <c r="M5028" s="4">
        <f t="shared" si="156"/>
        <v>4.8792077490326008E-5</v>
      </c>
      <c r="N5028" s="3">
        <f t="shared" si="157"/>
        <v>3.9335532247483413E-4</v>
      </c>
    </row>
    <row r="5029" spans="1:14" x14ac:dyDescent="0.25">
      <c r="A5029">
        <v>7</v>
      </c>
      <c r="B5029">
        <v>28</v>
      </c>
      <c r="C5029">
        <v>18</v>
      </c>
      <c r="D5029">
        <v>0</v>
      </c>
      <c r="E5029">
        <v>6</v>
      </c>
      <c r="F5029">
        <v>26</v>
      </c>
      <c r="G5029">
        <v>0.5</v>
      </c>
      <c r="H5029">
        <v>0.17</v>
      </c>
      <c r="I5029">
        <v>5.54</v>
      </c>
      <c r="J5029">
        <v>26.193999999999999</v>
      </c>
      <c r="K5029">
        <v>31.175000000000001</v>
      </c>
      <c r="L5029">
        <v>0</v>
      </c>
      <c r="M5029" s="4">
        <f t="shared" si="156"/>
        <v>0</v>
      </c>
      <c r="N5029" s="3">
        <f t="shared" si="157"/>
        <v>0</v>
      </c>
    </row>
    <row r="5030" spans="1:14" x14ac:dyDescent="0.25">
      <c r="A5030">
        <v>7</v>
      </c>
      <c r="B5030">
        <v>28</v>
      </c>
      <c r="C5030">
        <v>19</v>
      </c>
      <c r="D5030">
        <v>0</v>
      </c>
      <c r="E5030">
        <v>2</v>
      </c>
      <c r="F5030">
        <v>24</v>
      </c>
      <c r="G5030">
        <v>0.4</v>
      </c>
      <c r="H5030">
        <v>0.17</v>
      </c>
      <c r="I5030">
        <v>1.8440000000000001</v>
      </c>
      <c r="J5030">
        <v>24.062999999999999</v>
      </c>
      <c r="K5030">
        <v>8.27</v>
      </c>
      <c r="L5030">
        <v>0</v>
      </c>
      <c r="M5030" s="4">
        <f t="shared" si="156"/>
        <v>0</v>
      </c>
      <c r="N5030" s="3">
        <f t="shared" si="157"/>
        <v>0</v>
      </c>
    </row>
    <row r="5031" spans="1:14" x14ac:dyDescent="0.25">
      <c r="A5031">
        <v>7</v>
      </c>
      <c r="B5031">
        <v>28</v>
      </c>
      <c r="C5031">
        <v>20</v>
      </c>
      <c r="D5031">
        <v>0</v>
      </c>
      <c r="E5031">
        <v>0</v>
      </c>
      <c r="F5031">
        <v>23</v>
      </c>
      <c r="G5031">
        <v>0.5</v>
      </c>
      <c r="H5031">
        <v>0.17</v>
      </c>
      <c r="I5031">
        <v>0</v>
      </c>
      <c r="J5031">
        <v>23</v>
      </c>
      <c r="K5031">
        <v>0</v>
      </c>
      <c r="L5031">
        <v>0</v>
      </c>
      <c r="M5031" s="4">
        <f t="shared" si="156"/>
        <v>0</v>
      </c>
      <c r="N5031" s="3">
        <f t="shared" si="157"/>
        <v>0</v>
      </c>
    </row>
    <row r="5032" spans="1:14" x14ac:dyDescent="0.25">
      <c r="A5032">
        <v>7</v>
      </c>
      <c r="B5032">
        <v>28</v>
      </c>
      <c r="C5032">
        <v>21</v>
      </c>
      <c r="D5032">
        <v>0</v>
      </c>
      <c r="E5032">
        <v>0</v>
      </c>
      <c r="F5032">
        <v>21</v>
      </c>
      <c r="G5032">
        <v>0.9</v>
      </c>
      <c r="H5032">
        <v>0.17</v>
      </c>
      <c r="I5032">
        <v>0</v>
      </c>
      <c r="J5032">
        <v>21</v>
      </c>
      <c r="K5032">
        <v>0</v>
      </c>
      <c r="L5032">
        <v>0</v>
      </c>
      <c r="M5032" s="4">
        <f t="shared" si="156"/>
        <v>0</v>
      </c>
      <c r="N5032" s="3">
        <f t="shared" si="157"/>
        <v>0</v>
      </c>
    </row>
    <row r="5033" spans="1:14" x14ac:dyDescent="0.25">
      <c r="A5033">
        <v>7</v>
      </c>
      <c r="B5033">
        <v>28</v>
      </c>
      <c r="C5033">
        <v>22</v>
      </c>
      <c r="D5033">
        <v>0</v>
      </c>
      <c r="E5033">
        <v>0</v>
      </c>
      <c r="F5033">
        <v>19</v>
      </c>
      <c r="G5033">
        <v>1.5</v>
      </c>
      <c r="H5033">
        <v>0.17</v>
      </c>
      <c r="I5033">
        <v>0</v>
      </c>
      <c r="J5033">
        <v>19</v>
      </c>
      <c r="K5033">
        <v>0</v>
      </c>
      <c r="L5033">
        <v>0</v>
      </c>
      <c r="M5033" s="4">
        <f t="shared" si="156"/>
        <v>0</v>
      </c>
      <c r="N5033" s="3">
        <f t="shared" si="157"/>
        <v>0</v>
      </c>
    </row>
    <row r="5034" spans="1:14" x14ac:dyDescent="0.25">
      <c r="A5034">
        <v>7</v>
      </c>
      <c r="B5034">
        <v>28</v>
      </c>
      <c r="C5034">
        <v>23</v>
      </c>
      <c r="D5034">
        <v>0</v>
      </c>
      <c r="E5034">
        <v>0</v>
      </c>
      <c r="F5034">
        <v>18</v>
      </c>
      <c r="G5034">
        <v>2.2000000000000002</v>
      </c>
      <c r="H5034">
        <v>0.17</v>
      </c>
      <c r="I5034">
        <v>0</v>
      </c>
      <c r="J5034">
        <v>18</v>
      </c>
      <c r="K5034">
        <v>0</v>
      </c>
      <c r="L5034">
        <v>0</v>
      </c>
      <c r="M5034" s="4">
        <f t="shared" si="156"/>
        <v>0</v>
      </c>
      <c r="N5034" s="3">
        <f t="shared" si="157"/>
        <v>0</v>
      </c>
    </row>
    <row r="5035" spans="1:14" x14ac:dyDescent="0.25">
      <c r="A5035">
        <v>7</v>
      </c>
      <c r="B5035">
        <v>29</v>
      </c>
      <c r="C5035">
        <v>0</v>
      </c>
      <c r="D5035">
        <v>0</v>
      </c>
      <c r="E5035">
        <v>0</v>
      </c>
      <c r="F5035">
        <v>17</v>
      </c>
      <c r="G5035">
        <v>2.8</v>
      </c>
      <c r="H5035">
        <v>0.17</v>
      </c>
      <c r="I5035">
        <v>0</v>
      </c>
      <c r="J5035">
        <v>17</v>
      </c>
      <c r="K5035">
        <v>0</v>
      </c>
      <c r="L5035">
        <v>0</v>
      </c>
      <c r="M5035" s="4">
        <f t="shared" si="156"/>
        <v>0</v>
      </c>
      <c r="N5035" s="3">
        <f t="shared" si="157"/>
        <v>0</v>
      </c>
    </row>
    <row r="5036" spans="1:14" x14ac:dyDescent="0.25">
      <c r="A5036">
        <v>7</v>
      </c>
      <c r="B5036">
        <v>29</v>
      </c>
      <c r="C5036">
        <v>1</v>
      </c>
      <c r="D5036">
        <v>0</v>
      </c>
      <c r="E5036">
        <v>0</v>
      </c>
      <c r="F5036">
        <v>17</v>
      </c>
      <c r="G5036">
        <v>3.2</v>
      </c>
      <c r="H5036">
        <v>0.17</v>
      </c>
      <c r="I5036">
        <v>0</v>
      </c>
      <c r="J5036">
        <v>17</v>
      </c>
      <c r="K5036">
        <v>0</v>
      </c>
      <c r="L5036">
        <v>0</v>
      </c>
      <c r="M5036" s="4">
        <f t="shared" si="156"/>
        <v>0</v>
      </c>
      <c r="N5036" s="3">
        <f t="shared" si="157"/>
        <v>0</v>
      </c>
    </row>
    <row r="5037" spans="1:14" x14ac:dyDescent="0.25">
      <c r="A5037">
        <v>7</v>
      </c>
      <c r="B5037">
        <v>29</v>
      </c>
      <c r="C5037">
        <v>2</v>
      </c>
      <c r="D5037">
        <v>0</v>
      </c>
      <c r="E5037">
        <v>0</v>
      </c>
      <c r="F5037">
        <v>16</v>
      </c>
      <c r="G5037">
        <v>3.2</v>
      </c>
      <c r="H5037">
        <v>0.17</v>
      </c>
      <c r="I5037">
        <v>0</v>
      </c>
      <c r="J5037">
        <v>16</v>
      </c>
      <c r="K5037">
        <v>0</v>
      </c>
      <c r="L5037">
        <v>0</v>
      </c>
      <c r="M5037" s="4">
        <f t="shared" si="156"/>
        <v>0</v>
      </c>
      <c r="N5037" s="3">
        <f t="shared" si="157"/>
        <v>0</v>
      </c>
    </row>
    <row r="5038" spans="1:14" x14ac:dyDescent="0.25">
      <c r="A5038">
        <v>7</v>
      </c>
      <c r="B5038">
        <v>29</v>
      </c>
      <c r="C5038">
        <v>3</v>
      </c>
      <c r="D5038">
        <v>0</v>
      </c>
      <c r="E5038">
        <v>0</v>
      </c>
      <c r="F5038">
        <v>16</v>
      </c>
      <c r="G5038">
        <v>3</v>
      </c>
      <c r="H5038">
        <v>0.17</v>
      </c>
      <c r="I5038">
        <v>0</v>
      </c>
      <c r="J5038">
        <v>16</v>
      </c>
      <c r="K5038">
        <v>0</v>
      </c>
      <c r="L5038">
        <v>0</v>
      </c>
      <c r="M5038" s="4">
        <f t="shared" si="156"/>
        <v>0</v>
      </c>
      <c r="N5038" s="3">
        <f t="shared" si="157"/>
        <v>0</v>
      </c>
    </row>
    <row r="5039" spans="1:14" x14ac:dyDescent="0.25">
      <c r="A5039">
        <v>7</v>
      </c>
      <c r="B5039">
        <v>29</v>
      </c>
      <c r="C5039">
        <v>4</v>
      </c>
      <c r="D5039">
        <v>0</v>
      </c>
      <c r="E5039">
        <v>0</v>
      </c>
      <c r="F5039">
        <v>16</v>
      </c>
      <c r="G5039">
        <v>2.7</v>
      </c>
      <c r="H5039">
        <v>0.17</v>
      </c>
      <c r="I5039">
        <v>0</v>
      </c>
      <c r="J5039">
        <v>16</v>
      </c>
      <c r="K5039">
        <v>0</v>
      </c>
      <c r="L5039">
        <v>0</v>
      </c>
      <c r="M5039" s="4">
        <f t="shared" si="156"/>
        <v>0</v>
      </c>
      <c r="N5039" s="3">
        <f t="shared" si="157"/>
        <v>0</v>
      </c>
    </row>
    <row r="5040" spans="1:14" x14ac:dyDescent="0.25">
      <c r="A5040">
        <v>7</v>
      </c>
      <c r="B5040">
        <v>29</v>
      </c>
      <c r="C5040">
        <v>5</v>
      </c>
      <c r="D5040">
        <v>0</v>
      </c>
      <c r="E5040">
        <v>5</v>
      </c>
      <c r="F5040">
        <v>16</v>
      </c>
      <c r="G5040">
        <v>2.4</v>
      </c>
      <c r="H5040">
        <v>0.17</v>
      </c>
      <c r="I5040">
        <v>4.7560000000000002</v>
      </c>
      <c r="J5040">
        <v>16.102</v>
      </c>
      <c r="K5040">
        <v>23.532</v>
      </c>
      <c r="L5040">
        <v>0</v>
      </c>
      <c r="M5040" s="4">
        <f t="shared" si="156"/>
        <v>0</v>
      </c>
      <c r="N5040" s="3">
        <f t="shared" si="157"/>
        <v>0</v>
      </c>
    </row>
    <row r="5041" spans="1:14" x14ac:dyDescent="0.25">
      <c r="A5041">
        <v>7</v>
      </c>
      <c r="B5041">
        <v>29</v>
      </c>
      <c r="C5041">
        <v>6</v>
      </c>
      <c r="D5041">
        <v>0</v>
      </c>
      <c r="E5041">
        <v>54</v>
      </c>
      <c r="F5041">
        <v>17</v>
      </c>
      <c r="G5041">
        <v>2.2999999999999998</v>
      </c>
      <c r="H5041">
        <v>0.17</v>
      </c>
      <c r="I5041">
        <v>49.667999999999999</v>
      </c>
      <c r="J5041">
        <v>18.140999999999998</v>
      </c>
      <c r="K5041">
        <v>323.54599999999999</v>
      </c>
      <c r="L5041">
        <v>280.37299999999999</v>
      </c>
      <c r="M5041" s="4">
        <f t="shared" si="156"/>
        <v>2.4330823429112675E-5</v>
      </c>
      <c r="N5041" s="3">
        <f t="shared" si="157"/>
        <v>1.9615190392199301E-4</v>
      </c>
    </row>
    <row r="5042" spans="1:14" x14ac:dyDescent="0.25">
      <c r="A5042">
        <v>7</v>
      </c>
      <c r="B5042">
        <v>29</v>
      </c>
      <c r="C5042">
        <v>7</v>
      </c>
      <c r="D5042">
        <v>97</v>
      </c>
      <c r="E5042">
        <v>158</v>
      </c>
      <c r="F5042">
        <v>18</v>
      </c>
      <c r="G5042">
        <v>2.2000000000000002</v>
      </c>
      <c r="H5042">
        <v>0.17</v>
      </c>
      <c r="I5042">
        <v>178.96899999999999</v>
      </c>
      <c r="J5042">
        <v>22.173999999999999</v>
      </c>
      <c r="K5042">
        <v>1188.1489999999999</v>
      </c>
      <c r="L5042">
        <v>1114.3389999999999</v>
      </c>
      <c r="M5042" s="4">
        <f t="shared" si="156"/>
        <v>9.6702554986300362E-5</v>
      </c>
      <c r="N5042" s="3">
        <f t="shared" si="157"/>
        <v>7.7960330154661745E-4</v>
      </c>
    </row>
    <row r="5043" spans="1:14" x14ac:dyDescent="0.25">
      <c r="A5043">
        <v>7</v>
      </c>
      <c r="B5043">
        <v>29</v>
      </c>
      <c r="C5043">
        <v>8</v>
      </c>
      <c r="D5043">
        <v>5</v>
      </c>
      <c r="E5043">
        <v>161</v>
      </c>
      <c r="F5043">
        <v>19</v>
      </c>
      <c r="G5043">
        <v>2.1</v>
      </c>
      <c r="H5043">
        <v>0.17</v>
      </c>
      <c r="I5043">
        <v>152.744</v>
      </c>
      <c r="J5043">
        <v>22.631</v>
      </c>
      <c r="K5043">
        <v>1004.151</v>
      </c>
      <c r="L5043">
        <v>936.86099999999999</v>
      </c>
      <c r="M5043" s="4">
        <f t="shared" si="156"/>
        <v>8.1300979654324538E-5</v>
      </c>
      <c r="N5043" s="3">
        <f t="shared" si="157"/>
        <v>6.5543782340047826E-4</v>
      </c>
    </row>
    <row r="5044" spans="1:14" x14ac:dyDescent="0.25">
      <c r="A5044">
        <v>7</v>
      </c>
      <c r="B5044">
        <v>29</v>
      </c>
      <c r="C5044">
        <v>9</v>
      </c>
      <c r="D5044">
        <v>54</v>
      </c>
      <c r="E5044">
        <v>305</v>
      </c>
      <c r="F5044">
        <v>20</v>
      </c>
      <c r="G5044">
        <v>2.2999999999999998</v>
      </c>
      <c r="H5044">
        <v>0.17</v>
      </c>
      <c r="I5044">
        <v>333.185</v>
      </c>
      <c r="J5044">
        <v>27.600999999999999</v>
      </c>
      <c r="K5044">
        <v>2182.0990000000002</v>
      </c>
      <c r="L5044">
        <v>2073.0709999999999</v>
      </c>
      <c r="M5044" s="4">
        <f t="shared" si="156"/>
        <v>1.799015042711461E-4</v>
      </c>
      <c r="N5044" s="3">
        <f t="shared" si="157"/>
        <v>1.4503423069106868E-3</v>
      </c>
    </row>
    <row r="5045" spans="1:14" x14ac:dyDescent="0.25">
      <c r="A5045">
        <v>7</v>
      </c>
      <c r="B5045">
        <v>29</v>
      </c>
      <c r="C5045">
        <v>10</v>
      </c>
      <c r="D5045">
        <v>26</v>
      </c>
      <c r="E5045">
        <v>310</v>
      </c>
      <c r="F5045">
        <v>21</v>
      </c>
      <c r="G5045">
        <v>2.6</v>
      </c>
      <c r="H5045">
        <v>0.17</v>
      </c>
      <c r="I5045">
        <v>323.52699999999999</v>
      </c>
      <c r="J5045">
        <v>27.965</v>
      </c>
      <c r="K5045">
        <v>2096.384</v>
      </c>
      <c r="L5045">
        <v>1990.3920000000001</v>
      </c>
      <c r="M5045" s="4">
        <f t="shared" si="156"/>
        <v>1.7272660458288937E-4</v>
      </c>
      <c r="N5045" s="3">
        <f t="shared" si="157"/>
        <v>1.3924992076665855E-3</v>
      </c>
    </row>
    <row r="5046" spans="1:14" x14ac:dyDescent="0.25">
      <c r="A5046">
        <v>7</v>
      </c>
      <c r="B5046">
        <v>29</v>
      </c>
      <c r="C5046">
        <v>11</v>
      </c>
      <c r="D5046">
        <v>36</v>
      </c>
      <c r="E5046">
        <v>375</v>
      </c>
      <c r="F5046">
        <v>22</v>
      </c>
      <c r="G5046">
        <v>2.6</v>
      </c>
      <c r="H5046">
        <v>0.17</v>
      </c>
      <c r="I5046">
        <v>402.53100000000001</v>
      </c>
      <c r="J5046">
        <v>30.657</v>
      </c>
      <c r="K5046">
        <v>2584.6990000000001</v>
      </c>
      <c r="L5046">
        <v>2461.4050000000002</v>
      </c>
      <c r="M5046" s="4">
        <f t="shared" si="156"/>
        <v>2.1360120426194783E-4</v>
      </c>
      <c r="N5046" s="3">
        <f t="shared" si="157"/>
        <v>1.722024863567866E-3</v>
      </c>
    </row>
    <row r="5047" spans="1:14" x14ac:dyDescent="0.25">
      <c r="A5047">
        <v>7</v>
      </c>
      <c r="B5047">
        <v>29</v>
      </c>
      <c r="C5047">
        <v>12</v>
      </c>
      <c r="D5047">
        <v>26</v>
      </c>
      <c r="E5047">
        <v>350</v>
      </c>
      <c r="F5047">
        <v>22</v>
      </c>
      <c r="G5047">
        <v>2.6</v>
      </c>
      <c r="H5047">
        <v>0.17</v>
      </c>
      <c r="I5047">
        <v>369.22899999999998</v>
      </c>
      <c r="J5047">
        <v>29.937000000000001</v>
      </c>
      <c r="K5047">
        <v>2368.7260000000001</v>
      </c>
      <c r="L5047">
        <v>2253.0839999999998</v>
      </c>
      <c r="M5047" s="4">
        <f t="shared" si="156"/>
        <v>1.955230673957867E-4</v>
      </c>
      <c r="N5047" s="3">
        <f t="shared" si="157"/>
        <v>1.5762812977575577E-3</v>
      </c>
    </row>
    <row r="5048" spans="1:14" x14ac:dyDescent="0.25">
      <c r="A5048">
        <v>7</v>
      </c>
      <c r="B5048">
        <v>29</v>
      </c>
      <c r="C5048">
        <v>13</v>
      </c>
      <c r="D5048">
        <v>16</v>
      </c>
      <c r="E5048">
        <v>264</v>
      </c>
      <c r="F5048">
        <v>22</v>
      </c>
      <c r="G5048">
        <v>2.6</v>
      </c>
      <c r="H5048">
        <v>0.17</v>
      </c>
      <c r="I5048">
        <v>265.15199999999999</v>
      </c>
      <c r="J5048">
        <v>27.701000000000001</v>
      </c>
      <c r="K5048">
        <v>1702.296</v>
      </c>
      <c r="L5048">
        <v>1610.269</v>
      </c>
      <c r="M5048" s="4">
        <f t="shared" si="156"/>
        <v>1.3973945676785512E-4</v>
      </c>
      <c r="N5048" s="3">
        <f t="shared" si="157"/>
        <v>1.1265611530944983E-3</v>
      </c>
    </row>
    <row r="5049" spans="1:14" x14ac:dyDescent="0.25">
      <c r="A5049">
        <v>7</v>
      </c>
      <c r="B5049">
        <v>29</v>
      </c>
      <c r="C5049">
        <v>14</v>
      </c>
      <c r="D5049">
        <v>13</v>
      </c>
      <c r="E5049">
        <v>222</v>
      </c>
      <c r="F5049">
        <v>22</v>
      </c>
      <c r="G5049">
        <v>2.7</v>
      </c>
      <c r="H5049">
        <v>0.17</v>
      </c>
      <c r="I5049">
        <v>220.39599999999999</v>
      </c>
      <c r="J5049">
        <v>26.658999999999999</v>
      </c>
      <c r="K5049">
        <v>1417.5740000000001</v>
      </c>
      <c r="L5049">
        <v>1335.635</v>
      </c>
      <c r="M5049" s="4">
        <f t="shared" si="156"/>
        <v>1.1590666487408885E-4</v>
      </c>
      <c r="N5049" s="3">
        <f t="shared" si="157"/>
        <v>9.34424314020434E-4</v>
      </c>
    </row>
    <row r="5050" spans="1:14" x14ac:dyDescent="0.25">
      <c r="A5050">
        <v>7</v>
      </c>
      <c r="B5050">
        <v>29</v>
      </c>
      <c r="C5050">
        <v>15</v>
      </c>
      <c r="D5050">
        <v>24</v>
      </c>
      <c r="E5050">
        <v>267</v>
      </c>
      <c r="F5050">
        <v>21</v>
      </c>
      <c r="G5050">
        <v>2.9</v>
      </c>
      <c r="H5050">
        <v>0.17</v>
      </c>
      <c r="I5050">
        <v>269.69900000000001</v>
      </c>
      <c r="J5050">
        <v>26.516999999999999</v>
      </c>
      <c r="K5050">
        <v>1758.998</v>
      </c>
      <c r="L5050">
        <v>1664.961</v>
      </c>
      <c r="M5050" s="4">
        <f t="shared" si="156"/>
        <v>1.4448563915697615E-4</v>
      </c>
      <c r="N5050" s="3">
        <f t="shared" si="157"/>
        <v>1.164824252356202E-3</v>
      </c>
    </row>
    <row r="5051" spans="1:14" x14ac:dyDescent="0.25">
      <c r="A5051">
        <v>7</v>
      </c>
      <c r="B5051">
        <v>29</v>
      </c>
      <c r="C5051">
        <v>16</v>
      </c>
      <c r="D5051">
        <v>28</v>
      </c>
      <c r="E5051">
        <v>219</v>
      </c>
      <c r="F5051">
        <v>21</v>
      </c>
      <c r="G5051">
        <v>2.9</v>
      </c>
      <c r="H5051">
        <v>0.17</v>
      </c>
      <c r="I5051">
        <v>224.017</v>
      </c>
      <c r="J5051">
        <v>25.594999999999999</v>
      </c>
      <c r="K5051">
        <v>1473.674</v>
      </c>
      <c r="L5051">
        <v>1389.748</v>
      </c>
      <c r="M5051" s="4">
        <f t="shared" si="156"/>
        <v>1.2060260153068408E-4</v>
      </c>
      <c r="N5051" s="3">
        <f t="shared" si="157"/>
        <v>9.7228233878362744E-4</v>
      </c>
    </row>
    <row r="5052" spans="1:14" x14ac:dyDescent="0.25">
      <c r="A5052">
        <v>7</v>
      </c>
      <c r="B5052">
        <v>29</v>
      </c>
      <c r="C5052">
        <v>17</v>
      </c>
      <c r="D5052">
        <v>120</v>
      </c>
      <c r="E5052">
        <v>173</v>
      </c>
      <c r="F5052">
        <v>20</v>
      </c>
      <c r="G5052">
        <v>2.5</v>
      </c>
      <c r="H5052">
        <v>0.17</v>
      </c>
      <c r="I5052">
        <v>206.82</v>
      </c>
      <c r="J5052">
        <v>24.56</v>
      </c>
      <c r="K5052">
        <v>1368.241</v>
      </c>
      <c r="L5052">
        <v>1288.05</v>
      </c>
      <c r="M5052" s="4">
        <f t="shared" si="156"/>
        <v>1.1177722932617828E-4</v>
      </c>
      <c r="N5052" s="3">
        <f t="shared" si="157"/>
        <v>9.0113334681557467E-4</v>
      </c>
    </row>
    <row r="5053" spans="1:14" x14ac:dyDescent="0.25">
      <c r="A5053">
        <v>7</v>
      </c>
      <c r="B5053">
        <v>29</v>
      </c>
      <c r="C5053">
        <v>18</v>
      </c>
      <c r="D5053">
        <v>32</v>
      </c>
      <c r="E5053">
        <v>84</v>
      </c>
      <c r="F5053">
        <v>19</v>
      </c>
      <c r="G5053">
        <v>1.5</v>
      </c>
      <c r="H5053">
        <v>0.17</v>
      </c>
      <c r="I5053">
        <v>80.533000000000001</v>
      </c>
      <c r="J5053">
        <v>21.172000000000001</v>
      </c>
      <c r="K5053">
        <v>518.52300000000002</v>
      </c>
      <c r="L5053">
        <v>468.44099999999997</v>
      </c>
      <c r="M5053" s="4">
        <f t="shared" si="156"/>
        <v>4.0651401019202885E-5</v>
      </c>
      <c r="N5053" s="3">
        <f t="shared" si="157"/>
        <v>3.277262576108339E-4</v>
      </c>
    </row>
    <row r="5054" spans="1:14" x14ac:dyDescent="0.25">
      <c r="A5054">
        <v>7</v>
      </c>
      <c r="B5054">
        <v>29</v>
      </c>
      <c r="C5054">
        <v>19</v>
      </c>
      <c r="D5054">
        <v>0</v>
      </c>
      <c r="E5054">
        <v>13</v>
      </c>
      <c r="F5054">
        <v>17</v>
      </c>
      <c r="G5054">
        <v>0.9</v>
      </c>
      <c r="H5054">
        <v>0.17</v>
      </c>
      <c r="I5054">
        <v>12.022</v>
      </c>
      <c r="J5054">
        <v>17.358000000000001</v>
      </c>
      <c r="K5054">
        <v>61.908999999999999</v>
      </c>
      <c r="L5054">
        <v>28.007000000000001</v>
      </c>
      <c r="M5054" s="4">
        <f t="shared" si="156"/>
        <v>2.4304529030226122E-6</v>
      </c>
      <c r="N5054" s="3">
        <f t="shared" si="157"/>
        <v>1.9593992193054462E-5</v>
      </c>
    </row>
    <row r="5055" spans="1:14" x14ac:dyDescent="0.25">
      <c r="A5055">
        <v>7</v>
      </c>
      <c r="B5055">
        <v>29</v>
      </c>
      <c r="C5055">
        <v>20</v>
      </c>
      <c r="D5055">
        <v>0</v>
      </c>
      <c r="E5055">
        <v>0</v>
      </c>
      <c r="F5055">
        <v>17</v>
      </c>
      <c r="G5055">
        <v>0.9</v>
      </c>
      <c r="H5055">
        <v>0.17</v>
      </c>
      <c r="I5055">
        <v>0</v>
      </c>
      <c r="J5055">
        <v>17</v>
      </c>
      <c r="K5055">
        <v>0</v>
      </c>
      <c r="L5055">
        <v>0</v>
      </c>
      <c r="M5055" s="4">
        <f t="shared" si="156"/>
        <v>0</v>
      </c>
      <c r="N5055" s="3">
        <f t="shared" si="157"/>
        <v>0</v>
      </c>
    </row>
    <row r="5056" spans="1:14" x14ac:dyDescent="0.25">
      <c r="A5056">
        <v>7</v>
      </c>
      <c r="B5056">
        <v>29</v>
      </c>
      <c r="C5056">
        <v>21</v>
      </c>
      <c r="D5056">
        <v>0</v>
      </c>
      <c r="E5056">
        <v>0</v>
      </c>
      <c r="F5056">
        <v>16</v>
      </c>
      <c r="G5056">
        <v>0.9</v>
      </c>
      <c r="H5056">
        <v>0.17</v>
      </c>
      <c r="I5056">
        <v>0</v>
      </c>
      <c r="J5056">
        <v>16</v>
      </c>
      <c r="K5056">
        <v>0</v>
      </c>
      <c r="L5056">
        <v>0</v>
      </c>
      <c r="M5056" s="4">
        <f t="shared" si="156"/>
        <v>0</v>
      </c>
      <c r="N5056" s="3">
        <f t="shared" si="157"/>
        <v>0</v>
      </c>
    </row>
    <row r="5057" spans="1:14" x14ac:dyDescent="0.25">
      <c r="A5057">
        <v>7</v>
      </c>
      <c r="B5057">
        <v>29</v>
      </c>
      <c r="C5057">
        <v>22</v>
      </c>
      <c r="D5057">
        <v>0</v>
      </c>
      <c r="E5057">
        <v>0</v>
      </c>
      <c r="F5057">
        <v>16</v>
      </c>
      <c r="G5057">
        <v>0.8</v>
      </c>
      <c r="H5057">
        <v>0.17</v>
      </c>
      <c r="I5057">
        <v>0</v>
      </c>
      <c r="J5057">
        <v>16</v>
      </c>
      <c r="K5057">
        <v>0</v>
      </c>
      <c r="L5057">
        <v>0</v>
      </c>
      <c r="M5057" s="4">
        <f t="shared" si="156"/>
        <v>0</v>
      </c>
      <c r="N5057" s="3">
        <f t="shared" si="157"/>
        <v>0</v>
      </c>
    </row>
    <row r="5058" spans="1:14" x14ac:dyDescent="0.25">
      <c r="A5058">
        <v>7</v>
      </c>
      <c r="B5058">
        <v>29</v>
      </c>
      <c r="C5058">
        <v>23</v>
      </c>
      <c r="D5058">
        <v>0</v>
      </c>
      <c r="E5058">
        <v>0</v>
      </c>
      <c r="F5058">
        <v>16</v>
      </c>
      <c r="G5058">
        <v>0.8</v>
      </c>
      <c r="H5058">
        <v>0.17</v>
      </c>
      <c r="I5058">
        <v>0</v>
      </c>
      <c r="J5058">
        <v>16</v>
      </c>
      <c r="K5058">
        <v>0</v>
      </c>
      <c r="L5058">
        <v>0</v>
      </c>
      <c r="M5058" s="4">
        <f t="shared" si="156"/>
        <v>0</v>
      </c>
      <c r="N5058" s="3">
        <f t="shared" si="157"/>
        <v>0</v>
      </c>
    </row>
    <row r="5059" spans="1:14" x14ac:dyDescent="0.25">
      <c r="A5059">
        <v>7</v>
      </c>
      <c r="B5059">
        <v>30</v>
      </c>
      <c r="C5059">
        <v>0</v>
      </c>
      <c r="D5059">
        <v>0</v>
      </c>
      <c r="E5059">
        <v>0</v>
      </c>
      <c r="F5059">
        <v>15</v>
      </c>
      <c r="G5059">
        <v>0.8</v>
      </c>
      <c r="H5059">
        <v>0.17</v>
      </c>
      <c r="I5059">
        <v>0</v>
      </c>
      <c r="J5059">
        <v>15</v>
      </c>
      <c r="K5059">
        <v>0</v>
      </c>
      <c r="L5059">
        <v>0</v>
      </c>
      <c r="M5059" s="4">
        <f t="shared" si="156"/>
        <v>0</v>
      </c>
      <c r="N5059" s="3">
        <f t="shared" si="157"/>
        <v>0</v>
      </c>
    </row>
    <row r="5060" spans="1:14" x14ac:dyDescent="0.25">
      <c r="A5060">
        <v>7</v>
      </c>
      <c r="B5060">
        <v>30</v>
      </c>
      <c r="C5060">
        <v>1</v>
      </c>
      <c r="D5060">
        <v>0</v>
      </c>
      <c r="E5060">
        <v>0</v>
      </c>
      <c r="F5060">
        <v>15</v>
      </c>
      <c r="G5060">
        <v>0.8</v>
      </c>
      <c r="H5060">
        <v>0.17</v>
      </c>
      <c r="I5060">
        <v>0</v>
      </c>
      <c r="J5060">
        <v>15</v>
      </c>
      <c r="K5060">
        <v>0</v>
      </c>
      <c r="L5060">
        <v>0</v>
      </c>
      <c r="M5060" s="4">
        <f t="shared" si="156"/>
        <v>0</v>
      </c>
      <c r="N5060" s="3">
        <f t="shared" si="157"/>
        <v>0</v>
      </c>
    </row>
    <row r="5061" spans="1:14" x14ac:dyDescent="0.25">
      <c r="A5061">
        <v>7</v>
      </c>
      <c r="B5061">
        <v>30</v>
      </c>
      <c r="C5061">
        <v>2</v>
      </c>
      <c r="D5061">
        <v>0</v>
      </c>
      <c r="E5061">
        <v>0</v>
      </c>
      <c r="F5061">
        <v>15</v>
      </c>
      <c r="G5061">
        <v>0.9</v>
      </c>
      <c r="H5061">
        <v>0.17</v>
      </c>
      <c r="I5061">
        <v>0</v>
      </c>
      <c r="J5061">
        <v>15</v>
      </c>
      <c r="K5061">
        <v>0</v>
      </c>
      <c r="L5061">
        <v>0</v>
      </c>
      <c r="M5061" s="4">
        <f t="shared" si="156"/>
        <v>0</v>
      </c>
      <c r="N5061" s="3">
        <f t="shared" si="157"/>
        <v>0</v>
      </c>
    </row>
    <row r="5062" spans="1:14" x14ac:dyDescent="0.25">
      <c r="A5062">
        <v>7</v>
      </c>
      <c r="B5062">
        <v>30</v>
      </c>
      <c r="C5062">
        <v>3</v>
      </c>
      <c r="D5062">
        <v>0</v>
      </c>
      <c r="E5062">
        <v>0</v>
      </c>
      <c r="F5062">
        <v>15</v>
      </c>
      <c r="G5062">
        <v>1</v>
      </c>
      <c r="H5062">
        <v>0.17</v>
      </c>
      <c r="I5062">
        <v>0</v>
      </c>
      <c r="J5062">
        <v>15</v>
      </c>
      <c r="K5062">
        <v>0</v>
      </c>
      <c r="L5062">
        <v>0</v>
      </c>
      <c r="M5062" s="4">
        <f t="shared" si="156"/>
        <v>0</v>
      </c>
      <c r="N5062" s="3">
        <f t="shared" si="157"/>
        <v>0</v>
      </c>
    </row>
    <row r="5063" spans="1:14" x14ac:dyDescent="0.25">
      <c r="A5063">
        <v>7</v>
      </c>
      <c r="B5063">
        <v>30</v>
      </c>
      <c r="C5063">
        <v>4</v>
      </c>
      <c r="D5063">
        <v>0</v>
      </c>
      <c r="E5063">
        <v>0</v>
      </c>
      <c r="F5063">
        <v>15</v>
      </c>
      <c r="G5063">
        <v>0.9</v>
      </c>
      <c r="H5063">
        <v>0.17</v>
      </c>
      <c r="I5063">
        <v>0</v>
      </c>
      <c r="J5063">
        <v>15</v>
      </c>
      <c r="K5063">
        <v>0</v>
      </c>
      <c r="L5063">
        <v>0</v>
      </c>
      <c r="M5063" s="4">
        <f t="shared" si="156"/>
        <v>0</v>
      </c>
      <c r="N5063" s="3">
        <f t="shared" si="157"/>
        <v>0</v>
      </c>
    </row>
    <row r="5064" spans="1:14" x14ac:dyDescent="0.25">
      <c r="A5064">
        <v>7</v>
      </c>
      <c r="B5064">
        <v>30</v>
      </c>
      <c r="C5064">
        <v>5</v>
      </c>
      <c r="D5064">
        <v>0</v>
      </c>
      <c r="E5064">
        <v>9</v>
      </c>
      <c r="F5064">
        <v>15</v>
      </c>
      <c r="G5064">
        <v>1</v>
      </c>
      <c r="H5064">
        <v>0.17</v>
      </c>
      <c r="I5064">
        <v>8.5619999999999994</v>
      </c>
      <c r="J5064">
        <v>15.249000000000001</v>
      </c>
      <c r="K5064">
        <v>43.834000000000003</v>
      </c>
      <c r="L5064">
        <v>10.571999999999999</v>
      </c>
      <c r="M5064" s="4">
        <f t="shared" si="156"/>
        <v>9.1744021461616922E-7</v>
      </c>
      <c r="N5064" s="3">
        <f t="shared" si="157"/>
        <v>7.3962825531107135E-6</v>
      </c>
    </row>
    <row r="5065" spans="1:14" x14ac:dyDescent="0.25">
      <c r="A5065">
        <v>7</v>
      </c>
      <c r="B5065">
        <v>30</v>
      </c>
      <c r="C5065">
        <v>6</v>
      </c>
      <c r="D5065">
        <v>162</v>
      </c>
      <c r="E5065">
        <v>73</v>
      </c>
      <c r="F5065">
        <v>17</v>
      </c>
      <c r="G5065">
        <v>1.3</v>
      </c>
      <c r="H5065">
        <v>0.17</v>
      </c>
      <c r="I5065">
        <v>81.784999999999997</v>
      </c>
      <c r="J5065">
        <v>19.251000000000001</v>
      </c>
      <c r="K5065">
        <v>485.05900000000003</v>
      </c>
      <c r="L5065">
        <v>436.16300000000001</v>
      </c>
      <c r="M5065" s="4">
        <f t="shared" si="156"/>
        <v>3.7850309906132446E-5</v>
      </c>
      <c r="N5065" s="3">
        <f t="shared" si="157"/>
        <v>3.0514422883204959E-4</v>
      </c>
    </row>
    <row r="5066" spans="1:14" x14ac:dyDescent="0.25">
      <c r="A5066">
        <v>7</v>
      </c>
      <c r="B5066">
        <v>30</v>
      </c>
      <c r="C5066">
        <v>7</v>
      </c>
      <c r="D5066">
        <v>232</v>
      </c>
      <c r="E5066">
        <v>152</v>
      </c>
      <c r="F5066">
        <v>19</v>
      </c>
      <c r="G5066">
        <v>1.5</v>
      </c>
      <c r="H5066">
        <v>0.17</v>
      </c>
      <c r="I5066">
        <v>220.99299999999999</v>
      </c>
      <c r="J5066">
        <v>24.949000000000002</v>
      </c>
      <c r="K5066">
        <v>1444.972</v>
      </c>
      <c r="L5066">
        <v>1362.0619999999999</v>
      </c>
      <c r="M5066" s="4">
        <f t="shared" si="156"/>
        <v>1.1820000507004622E-4</v>
      </c>
      <c r="N5066" s="3">
        <f t="shared" si="157"/>
        <v>9.529129215716123E-4</v>
      </c>
    </row>
    <row r="5067" spans="1:14" x14ac:dyDescent="0.25">
      <c r="A5067">
        <v>7</v>
      </c>
      <c r="B5067">
        <v>30</v>
      </c>
      <c r="C5067">
        <v>8</v>
      </c>
      <c r="D5067">
        <v>466</v>
      </c>
      <c r="E5067">
        <v>191</v>
      </c>
      <c r="F5067">
        <v>21</v>
      </c>
      <c r="G5067">
        <v>1.5</v>
      </c>
      <c r="H5067">
        <v>0.17</v>
      </c>
      <c r="I5067">
        <v>445.33499999999998</v>
      </c>
      <c r="J5067">
        <v>33.066000000000003</v>
      </c>
      <c r="K5067">
        <v>2939.7689999999998</v>
      </c>
      <c r="L5067">
        <v>2803.893</v>
      </c>
      <c r="M5067" s="4">
        <f t="shared" si="156"/>
        <v>2.4332237946280504E-4</v>
      </c>
      <c r="N5067" s="3">
        <f t="shared" si="157"/>
        <v>1.9616330757367823E-3</v>
      </c>
    </row>
    <row r="5068" spans="1:14" x14ac:dyDescent="0.25">
      <c r="A5068">
        <v>7</v>
      </c>
      <c r="B5068">
        <v>30</v>
      </c>
      <c r="C5068">
        <v>9</v>
      </c>
      <c r="D5068">
        <v>783</v>
      </c>
      <c r="E5068">
        <v>130</v>
      </c>
      <c r="F5068">
        <v>23</v>
      </c>
      <c r="G5068">
        <v>1.6</v>
      </c>
      <c r="H5068">
        <v>0.17</v>
      </c>
      <c r="I5068">
        <v>709.91</v>
      </c>
      <c r="J5068">
        <v>41.786999999999999</v>
      </c>
      <c r="K5068">
        <v>4525.1049999999996</v>
      </c>
      <c r="L5068">
        <v>4333.0540000000001</v>
      </c>
      <c r="M5068" s="4">
        <f t="shared" si="156"/>
        <v>3.7602326822771951E-4</v>
      </c>
      <c r="N5068" s="3">
        <f t="shared" si="157"/>
        <v>3.0314502177342596E-3</v>
      </c>
    </row>
    <row r="5069" spans="1:14" x14ac:dyDescent="0.25">
      <c r="A5069">
        <v>7</v>
      </c>
      <c r="B5069">
        <v>30</v>
      </c>
      <c r="C5069">
        <v>10</v>
      </c>
      <c r="D5069">
        <v>484</v>
      </c>
      <c r="E5069">
        <v>331</v>
      </c>
      <c r="F5069">
        <v>24</v>
      </c>
      <c r="G5069">
        <v>1.5</v>
      </c>
      <c r="H5069">
        <v>0.17</v>
      </c>
      <c r="I5069">
        <v>765.67700000000002</v>
      </c>
      <c r="J5069">
        <v>44.640999999999998</v>
      </c>
      <c r="K5069">
        <v>4758.7669999999998</v>
      </c>
      <c r="L5069">
        <v>4558.4359999999997</v>
      </c>
      <c r="M5069" s="4">
        <f t="shared" si="156"/>
        <v>3.9558196198960196E-4</v>
      </c>
      <c r="N5069" s="3">
        <f t="shared" si="157"/>
        <v>3.1891298388452317E-3</v>
      </c>
    </row>
    <row r="5070" spans="1:14" x14ac:dyDescent="0.25">
      <c r="A5070">
        <v>7</v>
      </c>
      <c r="B5070">
        <v>30</v>
      </c>
      <c r="C5070">
        <v>11</v>
      </c>
      <c r="D5070">
        <v>172</v>
      </c>
      <c r="E5070">
        <v>453</v>
      </c>
      <c r="F5070">
        <v>25</v>
      </c>
      <c r="G5070">
        <v>1.4</v>
      </c>
      <c r="H5070">
        <v>0.17</v>
      </c>
      <c r="I5070">
        <v>622.43299999999999</v>
      </c>
      <c r="J5070">
        <v>42.110999999999997</v>
      </c>
      <c r="K5070">
        <v>3861.404</v>
      </c>
      <c r="L5070">
        <v>3692.87</v>
      </c>
      <c r="M5070" s="4">
        <f t="shared" si="156"/>
        <v>3.2046797629110981E-4</v>
      </c>
      <c r="N5070" s="3">
        <f t="shared" si="157"/>
        <v>2.5835707483830837E-3</v>
      </c>
    </row>
    <row r="5071" spans="1:14" x14ac:dyDescent="0.25">
      <c r="A5071">
        <v>7</v>
      </c>
      <c r="B5071">
        <v>30</v>
      </c>
      <c r="C5071">
        <v>12</v>
      </c>
      <c r="D5071">
        <v>257</v>
      </c>
      <c r="E5071">
        <v>460</v>
      </c>
      <c r="F5071">
        <v>26</v>
      </c>
      <c r="G5071">
        <v>1.5</v>
      </c>
      <c r="H5071">
        <v>0.17</v>
      </c>
      <c r="I5071">
        <v>731.577</v>
      </c>
      <c r="J5071">
        <v>45.662999999999997</v>
      </c>
      <c r="K5071">
        <v>4480.1610000000001</v>
      </c>
      <c r="L5071">
        <v>4289.7030000000004</v>
      </c>
      <c r="M5071" s="4">
        <f t="shared" si="156"/>
        <v>3.7226126002266608E-4</v>
      </c>
      <c r="N5071" s="3">
        <f t="shared" si="157"/>
        <v>3.0011214015254156E-3</v>
      </c>
    </row>
    <row r="5072" spans="1:14" x14ac:dyDescent="0.25">
      <c r="A5072">
        <v>7</v>
      </c>
      <c r="B5072">
        <v>30</v>
      </c>
      <c r="C5072">
        <v>13</v>
      </c>
      <c r="D5072">
        <v>572</v>
      </c>
      <c r="E5072">
        <v>319</v>
      </c>
      <c r="F5072">
        <v>27</v>
      </c>
      <c r="G5072">
        <v>1.6</v>
      </c>
      <c r="H5072">
        <v>0.17</v>
      </c>
      <c r="I5072">
        <v>894.6</v>
      </c>
      <c r="J5072">
        <v>50.569000000000003</v>
      </c>
      <c r="K5072">
        <v>5406.7910000000002</v>
      </c>
      <c r="L5072">
        <v>5183.4979999999996</v>
      </c>
      <c r="M5072" s="4">
        <f t="shared" si="156"/>
        <v>4.4982496382732539E-4</v>
      </c>
      <c r="N5072" s="3">
        <f t="shared" si="157"/>
        <v>3.6264297977189061E-3</v>
      </c>
    </row>
    <row r="5073" spans="1:14" x14ac:dyDescent="0.25">
      <c r="A5073">
        <v>7</v>
      </c>
      <c r="B5073">
        <v>30</v>
      </c>
      <c r="C5073">
        <v>14</v>
      </c>
      <c r="D5073">
        <v>878</v>
      </c>
      <c r="E5073">
        <v>115</v>
      </c>
      <c r="F5073">
        <v>26</v>
      </c>
      <c r="G5073">
        <v>1.7</v>
      </c>
      <c r="H5073">
        <v>0.17</v>
      </c>
      <c r="I5073">
        <v>902.84799999999996</v>
      </c>
      <c r="J5073">
        <v>49.338000000000001</v>
      </c>
      <c r="K5073">
        <v>5537.9830000000002</v>
      </c>
      <c r="L5073">
        <v>5310.0420000000004</v>
      </c>
      <c r="M5073" s="4">
        <f t="shared" si="156"/>
        <v>4.6080647674052902E-4</v>
      </c>
      <c r="N5073" s="3">
        <f t="shared" si="157"/>
        <v>3.714961312985729E-3</v>
      </c>
    </row>
    <row r="5074" spans="1:14" x14ac:dyDescent="0.25">
      <c r="A5074">
        <v>7</v>
      </c>
      <c r="B5074">
        <v>30</v>
      </c>
      <c r="C5074">
        <v>15</v>
      </c>
      <c r="D5074">
        <v>845</v>
      </c>
      <c r="E5074">
        <v>108</v>
      </c>
      <c r="F5074">
        <v>25</v>
      </c>
      <c r="G5074">
        <v>1.7</v>
      </c>
      <c r="H5074">
        <v>0.17</v>
      </c>
      <c r="I5074">
        <v>751.41899999999998</v>
      </c>
      <c r="J5074">
        <v>44.456000000000003</v>
      </c>
      <c r="K5074">
        <v>4737.0619999999999</v>
      </c>
      <c r="L5074">
        <v>4537.5</v>
      </c>
      <c r="M5074" s="4">
        <f t="shared" si="156"/>
        <v>3.937651318407934E-4</v>
      </c>
      <c r="N5074" s="3">
        <f t="shared" si="157"/>
        <v>3.1744827927298398E-3</v>
      </c>
    </row>
    <row r="5075" spans="1:14" x14ac:dyDescent="0.25">
      <c r="A5075">
        <v>7</v>
      </c>
      <c r="B5075">
        <v>30</v>
      </c>
      <c r="C5075">
        <v>16</v>
      </c>
      <c r="D5075">
        <v>793</v>
      </c>
      <c r="E5075">
        <v>96</v>
      </c>
      <c r="F5075">
        <v>24</v>
      </c>
      <c r="G5075">
        <v>1.5</v>
      </c>
      <c r="H5075">
        <v>0.17</v>
      </c>
      <c r="I5075">
        <v>558.45100000000002</v>
      </c>
      <c r="J5075">
        <v>39.149000000000001</v>
      </c>
      <c r="K5075">
        <v>3626.1590000000001</v>
      </c>
      <c r="L5075">
        <v>3465.962</v>
      </c>
      <c r="M5075" s="4">
        <f t="shared" si="156"/>
        <v>3.0077685595265678E-4</v>
      </c>
      <c r="N5075" s="3">
        <f t="shared" si="157"/>
        <v>2.4248235215990083E-3</v>
      </c>
    </row>
    <row r="5076" spans="1:14" x14ac:dyDescent="0.25">
      <c r="A5076">
        <v>7</v>
      </c>
      <c r="B5076">
        <v>30</v>
      </c>
      <c r="C5076">
        <v>17</v>
      </c>
      <c r="D5076">
        <v>709</v>
      </c>
      <c r="E5076">
        <v>78</v>
      </c>
      <c r="F5076">
        <v>23</v>
      </c>
      <c r="G5076">
        <v>1.1000000000000001</v>
      </c>
      <c r="H5076">
        <v>0.17</v>
      </c>
      <c r="I5076">
        <v>339.80500000000001</v>
      </c>
      <c r="J5076">
        <v>33.027000000000001</v>
      </c>
      <c r="K5076">
        <v>2157.0889999999999</v>
      </c>
      <c r="L5076">
        <v>2048.9459999999999</v>
      </c>
      <c r="M5076" s="4">
        <f t="shared" ref="M5076:M5139" si="158">L5076/SUM($L$19:$L$8778)</f>
        <v>1.7780793208257108E-4</v>
      </c>
      <c r="N5076" s="3">
        <f t="shared" ref="N5076:N5139" si="159">L5076/SUMIF($A$19:$A$8778,$A5076,$L$19:$L$8778)</f>
        <v>1.43346420280609E-3</v>
      </c>
    </row>
    <row r="5077" spans="1:14" x14ac:dyDescent="0.25">
      <c r="A5077">
        <v>7</v>
      </c>
      <c r="B5077">
        <v>30</v>
      </c>
      <c r="C5077">
        <v>18</v>
      </c>
      <c r="D5077">
        <v>120</v>
      </c>
      <c r="E5077">
        <v>86</v>
      </c>
      <c r="F5077">
        <v>21</v>
      </c>
      <c r="G5077">
        <v>0.7</v>
      </c>
      <c r="H5077">
        <v>0.17</v>
      </c>
      <c r="I5077">
        <v>94.414000000000001</v>
      </c>
      <c r="J5077">
        <v>24.064</v>
      </c>
      <c r="K5077">
        <v>575.33299999999997</v>
      </c>
      <c r="L5077">
        <v>523.23800000000006</v>
      </c>
      <c r="M5077" s="4">
        <f t="shared" si="158"/>
        <v>4.5406695328730159E-5</v>
      </c>
      <c r="N5077" s="3">
        <f t="shared" si="159"/>
        <v>3.6606281597848509E-4</v>
      </c>
    </row>
    <row r="5078" spans="1:14" x14ac:dyDescent="0.25">
      <c r="A5078">
        <v>7</v>
      </c>
      <c r="B5078">
        <v>30</v>
      </c>
      <c r="C5078">
        <v>19</v>
      </c>
      <c r="D5078">
        <v>0</v>
      </c>
      <c r="E5078">
        <v>17</v>
      </c>
      <c r="F5078">
        <v>19</v>
      </c>
      <c r="G5078">
        <v>0.7</v>
      </c>
      <c r="H5078">
        <v>0.17</v>
      </c>
      <c r="I5078">
        <v>15.63</v>
      </c>
      <c r="J5078">
        <v>19.492000000000001</v>
      </c>
      <c r="K5078">
        <v>80.688000000000002</v>
      </c>
      <c r="L5078">
        <v>46.121000000000002</v>
      </c>
      <c r="M5078" s="4">
        <f t="shared" si="158"/>
        <v>4.0023893433893632E-6</v>
      </c>
      <c r="N5078" s="3">
        <f t="shared" si="159"/>
        <v>3.2266737384791837E-5</v>
      </c>
    </row>
    <row r="5079" spans="1:14" x14ac:dyDescent="0.25">
      <c r="A5079">
        <v>7</v>
      </c>
      <c r="B5079">
        <v>30</v>
      </c>
      <c r="C5079">
        <v>20</v>
      </c>
      <c r="D5079">
        <v>0</v>
      </c>
      <c r="E5079">
        <v>0</v>
      </c>
      <c r="F5079">
        <v>18</v>
      </c>
      <c r="G5079">
        <v>0.8</v>
      </c>
      <c r="H5079">
        <v>0.17</v>
      </c>
      <c r="I5079">
        <v>0</v>
      </c>
      <c r="J5079">
        <v>18</v>
      </c>
      <c r="K5079">
        <v>0</v>
      </c>
      <c r="L5079">
        <v>0</v>
      </c>
      <c r="M5079" s="4">
        <f t="shared" si="158"/>
        <v>0</v>
      </c>
      <c r="N5079" s="3">
        <f t="shared" si="159"/>
        <v>0</v>
      </c>
    </row>
    <row r="5080" spans="1:14" x14ac:dyDescent="0.25">
      <c r="A5080">
        <v>7</v>
      </c>
      <c r="B5080">
        <v>30</v>
      </c>
      <c r="C5080">
        <v>21</v>
      </c>
      <c r="D5080">
        <v>0</v>
      </c>
      <c r="E5080">
        <v>0</v>
      </c>
      <c r="F5080">
        <v>17</v>
      </c>
      <c r="G5080">
        <v>0.8</v>
      </c>
      <c r="H5080">
        <v>0.17</v>
      </c>
      <c r="I5080">
        <v>0</v>
      </c>
      <c r="J5080">
        <v>17</v>
      </c>
      <c r="K5080">
        <v>0</v>
      </c>
      <c r="L5080">
        <v>0</v>
      </c>
      <c r="M5080" s="4">
        <f t="shared" si="158"/>
        <v>0</v>
      </c>
      <c r="N5080" s="3">
        <f t="shared" si="159"/>
        <v>0</v>
      </c>
    </row>
    <row r="5081" spans="1:14" x14ac:dyDescent="0.25">
      <c r="A5081">
        <v>7</v>
      </c>
      <c r="B5081">
        <v>30</v>
      </c>
      <c r="C5081">
        <v>22</v>
      </c>
      <c r="D5081">
        <v>0</v>
      </c>
      <c r="E5081">
        <v>0</v>
      </c>
      <c r="F5081">
        <v>16</v>
      </c>
      <c r="G5081">
        <v>0.8</v>
      </c>
      <c r="H5081">
        <v>0.17</v>
      </c>
      <c r="I5081">
        <v>0</v>
      </c>
      <c r="J5081">
        <v>16</v>
      </c>
      <c r="K5081">
        <v>0</v>
      </c>
      <c r="L5081">
        <v>0</v>
      </c>
      <c r="M5081" s="4">
        <f t="shared" si="158"/>
        <v>0</v>
      </c>
      <c r="N5081" s="3">
        <f t="shared" si="159"/>
        <v>0</v>
      </c>
    </row>
    <row r="5082" spans="1:14" x14ac:dyDescent="0.25">
      <c r="A5082">
        <v>7</v>
      </c>
      <c r="B5082">
        <v>30</v>
      </c>
      <c r="C5082">
        <v>23</v>
      </c>
      <c r="D5082">
        <v>0</v>
      </c>
      <c r="E5082">
        <v>0</v>
      </c>
      <c r="F5082">
        <v>15</v>
      </c>
      <c r="G5082">
        <v>0.9</v>
      </c>
      <c r="H5082">
        <v>0.17</v>
      </c>
      <c r="I5082">
        <v>0</v>
      </c>
      <c r="J5082">
        <v>15</v>
      </c>
      <c r="K5082">
        <v>0</v>
      </c>
      <c r="L5082">
        <v>0</v>
      </c>
      <c r="M5082" s="4">
        <f t="shared" si="158"/>
        <v>0</v>
      </c>
      <c r="N5082" s="3">
        <f t="shared" si="159"/>
        <v>0</v>
      </c>
    </row>
    <row r="5083" spans="1:14" x14ac:dyDescent="0.25">
      <c r="A5083">
        <v>7</v>
      </c>
      <c r="B5083">
        <v>31</v>
      </c>
      <c r="C5083">
        <v>0</v>
      </c>
      <c r="D5083">
        <v>0</v>
      </c>
      <c r="E5083">
        <v>0</v>
      </c>
      <c r="F5083">
        <v>15</v>
      </c>
      <c r="G5083">
        <v>1</v>
      </c>
      <c r="H5083">
        <v>0.17</v>
      </c>
      <c r="I5083">
        <v>0</v>
      </c>
      <c r="J5083">
        <v>15</v>
      </c>
      <c r="K5083">
        <v>0</v>
      </c>
      <c r="L5083">
        <v>0</v>
      </c>
      <c r="M5083" s="4">
        <f t="shared" si="158"/>
        <v>0</v>
      </c>
      <c r="N5083" s="3">
        <f t="shared" si="159"/>
        <v>0</v>
      </c>
    </row>
    <row r="5084" spans="1:14" x14ac:dyDescent="0.25">
      <c r="A5084">
        <v>7</v>
      </c>
      <c r="B5084">
        <v>31</v>
      </c>
      <c r="C5084">
        <v>1</v>
      </c>
      <c r="D5084">
        <v>0</v>
      </c>
      <c r="E5084">
        <v>0</v>
      </c>
      <c r="F5084">
        <v>14</v>
      </c>
      <c r="G5084">
        <v>1.1000000000000001</v>
      </c>
      <c r="H5084">
        <v>0.17</v>
      </c>
      <c r="I5084">
        <v>0</v>
      </c>
      <c r="J5084">
        <v>14</v>
      </c>
      <c r="K5084">
        <v>0</v>
      </c>
      <c r="L5084">
        <v>0</v>
      </c>
      <c r="M5084" s="4">
        <f t="shared" si="158"/>
        <v>0</v>
      </c>
      <c r="N5084" s="3">
        <f t="shared" si="159"/>
        <v>0</v>
      </c>
    </row>
    <row r="5085" spans="1:14" x14ac:dyDescent="0.25">
      <c r="A5085">
        <v>7</v>
      </c>
      <c r="B5085">
        <v>31</v>
      </c>
      <c r="C5085">
        <v>2</v>
      </c>
      <c r="D5085">
        <v>0</v>
      </c>
      <c r="E5085">
        <v>0</v>
      </c>
      <c r="F5085">
        <v>13</v>
      </c>
      <c r="G5085">
        <v>1.1000000000000001</v>
      </c>
      <c r="H5085">
        <v>0.17</v>
      </c>
      <c r="I5085">
        <v>0</v>
      </c>
      <c r="J5085">
        <v>13</v>
      </c>
      <c r="K5085">
        <v>0</v>
      </c>
      <c r="L5085">
        <v>0</v>
      </c>
      <c r="M5085" s="4">
        <f t="shared" si="158"/>
        <v>0</v>
      </c>
      <c r="N5085" s="3">
        <f t="shared" si="159"/>
        <v>0</v>
      </c>
    </row>
    <row r="5086" spans="1:14" x14ac:dyDescent="0.25">
      <c r="A5086">
        <v>7</v>
      </c>
      <c r="B5086">
        <v>31</v>
      </c>
      <c r="C5086">
        <v>3</v>
      </c>
      <c r="D5086">
        <v>0</v>
      </c>
      <c r="E5086">
        <v>0</v>
      </c>
      <c r="F5086">
        <v>13</v>
      </c>
      <c r="G5086">
        <v>1.2</v>
      </c>
      <c r="H5086">
        <v>0.17</v>
      </c>
      <c r="I5086">
        <v>0</v>
      </c>
      <c r="J5086">
        <v>13</v>
      </c>
      <c r="K5086">
        <v>0</v>
      </c>
      <c r="L5086">
        <v>0</v>
      </c>
      <c r="M5086" s="4">
        <f t="shared" si="158"/>
        <v>0</v>
      </c>
      <c r="N5086" s="3">
        <f t="shared" si="159"/>
        <v>0</v>
      </c>
    </row>
    <row r="5087" spans="1:14" x14ac:dyDescent="0.25">
      <c r="A5087">
        <v>7</v>
      </c>
      <c r="B5087">
        <v>31</v>
      </c>
      <c r="C5087">
        <v>4</v>
      </c>
      <c r="D5087">
        <v>0</v>
      </c>
      <c r="E5087">
        <v>0</v>
      </c>
      <c r="F5087">
        <v>12</v>
      </c>
      <c r="G5087">
        <v>1.2</v>
      </c>
      <c r="H5087">
        <v>0.17</v>
      </c>
      <c r="I5087">
        <v>0</v>
      </c>
      <c r="J5087">
        <v>12</v>
      </c>
      <c r="K5087">
        <v>0</v>
      </c>
      <c r="L5087">
        <v>0</v>
      </c>
      <c r="M5087" s="4">
        <f t="shared" si="158"/>
        <v>0</v>
      </c>
      <c r="N5087" s="3">
        <f t="shared" si="159"/>
        <v>0</v>
      </c>
    </row>
    <row r="5088" spans="1:14" x14ac:dyDescent="0.25">
      <c r="A5088">
        <v>7</v>
      </c>
      <c r="B5088">
        <v>31</v>
      </c>
      <c r="C5088">
        <v>5</v>
      </c>
      <c r="D5088">
        <v>152</v>
      </c>
      <c r="E5088">
        <v>11</v>
      </c>
      <c r="F5088">
        <v>13</v>
      </c>
      <c r="G5088">
        <v>1.8</v>
      </c>
      <c r="H5088">
        <v>0.17</v>
      </c>
      <c r="I5088">
        <v>10.464</v>
      </c>
      <c r="J5088">
        <v>13.253</v>
      </c>
      <c r="K5088">
        <v>54.643999999999998</v>
      </c>
      <c r="L5088">
        <v>20.998999999999999</v>
      </c>
      <c r="M5088" s="4">
        <f t="shared" si="158"/>
        <v>1.8222973010523021E-6</v>
      </c>
      <c r="N5088" s="3">
        <f t="shared" si="159"/>
        <v>1.469112157896064E-5</v>
      </c>
    </row>
    <row r="5089" spans="1:14" x14ac:dyDescent="0.25">
      <c r="A5089">
        <v>7</v>
      </c>
      <c r="B5089">
        <v>31</v>
      </c>
      <c r="C5089">
        <v>6</v>
      </c>
      <c r="D5089">
        <v>575</v>
      </c>
      <c r="E5089">
        <v>43</v>
      </c>
      <c r="F5089">
        <v>16</v>
      </c>
      <c r="G5089">
        <v>2.2000000000000002</v>
      </c>
      <c r="H5089">
        <v>0.17</v>
      </c>
      <c r="I5089">
        <v>100.723</v>
      </c>
      <c r="J5089">
        <v>18.099</v>
      </c>
      <c r="K5089">
        <v>474.52600000000001</v>
      </c>
      <c r="L5089">
        <v>426.00299999999999</v>
      </c>
      <c r="M5089" s="4">
        <f t="shared" si="158"/>
        <v>3.6968623131586446E-5</v>
      </c>
      <c r="N5089" s="3">
        <f t="shared" si="159"/>
        <v>2.9803618581846609E-4</v>
      </c>
    </row>
    <row r="5090" spans="1:14" x14ac:dyDescent="0.25">
      <c r="A5090">
        <v>7</v>
      </c>
      <c r="B5090">
        <v>31</v>
      </c>
      <c r="C5090">
        <v>7</v>
      </c>
      <c r="D5090">
        <v>750</v>
      </c>
      <c r="E5090">
        <v>61</v>
      </c>
      <c r="F5090">
        <v>20</v>
      </c>
      <c r="G5090">
        <v>1.4</v>
      </c>
      <c r="H5090">
        <v>0.17</v>
      </c>
      <c r="I5090">
        <v>311.47000000000003</v>
      </c>
      <c r="J5090">
        <v>28.504999999999999</v>
      </c>
      <c r="K5090">
        <v>1967.0429999999999</v>
      </c>
      <c r="L5090">
        <v>1865.634</v>
      </c>
      <c r="M5090" s="4">
        <f t="shared" si="158"/>
        <v>1.6190008109678608E-4</v>
      </c>
      <c r="N5090" s="3">
        <f t="shared" si="159"/>
        <v>1.3052171968114031E-3</v>
      </c>
    </row>
    <row r="5091" spans="1:14" x14ac:dyDescent="0.25">
      <c r="A5091">
        <v>7</v>
      </c>
      <c r="B5091">
        <v>31</v>
      </c>
      <c r="C5091">
        <v>8</v>
      </c>
      <c r="D5091">
        <v>843</v>
      </c>
      <c r="E5091">
        <v>72</v>
      </c>
      <c r="F5091">
        <v>23</v>
      </c>
      <c r="G5091">
        <v>0.6</v>
      </c>
      <c r="H5091">
        <v>0.17</v>
      </c>
      <c r="I5091">
        <v>535.53399999999999</v>
      </c>
      <c r="J5091">
        <v>41.234999999999999</v>
      </c>
      <c r="K5091">
        <v>3456.9940000000001</v>
      </c>
      <c r="L5091">
        <v>3302.79</v>
      </c>
      <c r="M5091" s="4">
        <f t="shared" si="158"/>
        <v>2.8661675808098162E-4</v>
      </c>
      <c r="N5091" s="3">
        <f t="shared" si="159"/>
        <v>2.3106666717355785E-3</v>
      </c>
    </row>
    <row r="5092" spans="1:14" x14ac:dyDescent="0.25">
      <c r="A5092">
        <v>7</v>
      </c>
      <c r="B5092">
        <v>31</v>
      </c>
      <c r="C5092">
        <v>9</v>
      </c>
      <c r="D5092">
        <v>899</v>
      </c>
      <c r="E5092">
        <v>79</v>
      </c>
      <c r="F5092">
        <v>26</v>
      </c>
      <c r="G5092">
        <v>0.2</v>
      </c>
      <c r="H5092">
        <v>0.17</v>
      </c>
      <c r="I5092">
        <v>739.601</v>
      </c>
      <c r="J5092">
        <v>54.313000000000002</v>
      </c>
      <c r="K5092">
        <v>4484.2160000000003</v>
      </c>
      <c r="L5092">
        <v>4293.6139999999996</v>
      </c>
      <c r="M5092" s="4">
        <f t="shared" si="158"/>
        <v>3.7260065736274958E-4</v>
      </c>
      <c r="N5092" s="3">
        <f t="shared" si="159"/>
        <v>3.0038575783193247E-3</v>
      </c>
    </row>
    <row r="5093" spans="1:14" x14ac:dyDescent="0.25">
      <c r="A5093">
        <v>7</v>
      </c>
      <c r="B5093">
        <v>31</v>
      </c>
      <c r="C5093">
        <v>10</v>
      </c>
      <c r="D5093">
        <v>933</v>
      </c>
      <c r="E5093">
        <v>84</v>
      </c>
      <c r="F5093">
        <v>27</v>
      </c>
      <c r="G5093">
        <v>0.2</v>
      </c>
      <c r="H5093">
        <v>0.17</v>
      </c>
      <c r="I5093">
        <v>903.03</v>
      </c>
      <c r="J5093">
        <v>61.506</v>
      </c>
      <c r="K5093">
        <v>5266.1670000000004</v>
      </c>
      <c r="L5093">
        <v>5047.857</v>
      </c>
      <c r="M5093" s="4">
        <f t="shared" si="158"/>
        <v>4.3805401148616462E-4</v>
      </c>
      <c r="N5093" s="3">
        <f t="shared" si="159"/>
        <v>3.5315339254349026E-3</v>
      </c>
    </row>
    <row r="5094" spans="1:14" x14ac:dyDescent="0.25">
      <c r="A5094">
        <v>7</v>
      </c>
      <c r="B5094">
        <v>31</v>
      </c>
      <c r="C5094">
        <v>11</v>
      </c>
      <c r="D5094">
        <v>959</v>
      </c>
      <c r="E5094">
        <v>81</v>
      </c>
      <c r="F5094">
        <v>28</v>
      </c>
      <c r="G5094">
        <v>0.4</v>
      </c>
      <c r="H5094">
        <v>0.17</v>
      </c>
      <c r="I5094">
        <v>1010.444</v>
      </c>
      <c r="J5094">
        <v>64.263000000000005</v>
      </c>
      <c r="K5094">
        <v>5790.9769999999999</v>
      </c>
      <c r="L5094">
        <v>5554.0709999999999</v>
      </c>
      <c r="M5094" s="4">
        <f t="shared" si="158"/>
        <v>4.8198336078636417E-4</v>
      </c>
      <c r="N5094" s="3">
        <f t="shared" si="159"/>
        <v>3.8856865717024382E-3</v>
      </c>
    </row>
    <row r="5095" spans="1:14" x14ac:dyDescent="0.25">
      <c r="A5095">
        <v>7</v>
      </c>
      <c r="B5095">
        <v>31</v>
      </c>
      <c r="C5095">
        <v>12</v>
      </c>
      <c r="D5095">
        <v>699</v>
      </c>
      <c r="E5095">
        <v>254</v>
      </c>
      <c r="F5095">
        <v>29</v>
      </c>
      <c r="G5095">
        <v>0.8</v>
      </c>
      <c r="H5095">
        <v>0.17</v>
      </c>
      <c r="I5095">
        <v>973.71900000000005</v>
      </c>
      <c r="J5095">
        <v>60.152000000000001</v>
      </c>
      <c r="K5095">
        <v>5650.308</v>
      </c>
      <c r="L5095">
        <v>5418.3869999999997</v>
      </c>
      <c r="M5095" s="4">
        <f t="shared" si="158"/>
        <v>4.7020867689684653E-4</v>
      </c>
      <c r="N5095" s="3">
        <f t="shared" si="159"/>
        <v>3.790760616165522E-3</v>
      </c>
    </row>
    <row r="5096" spans="1:14" x14ac:dyDescent="0.25">
      <c r="A5096">
        <v>7</v>
      </c>
      <c r="B5096">
        <v>31</v>
      </c>
      <c r="C5096">
        <v>13</v>
      </c>
      <c r="D5096">
        <v>957</v>
      </c>
      <c r="E5096">
        <v>84</v>
      </c>
      <c r="F5096">
        <v>30</v>
      </c>
      <c r="G5096">
        <v>1.2</v>
      </c>
      <c r="H5096">
        <v>0.17</v>
      </c>
      <c r="I5096">
        <v>1020.331</v>
      </c>
      <c r="J5096">
        <v>59.54</v>
      </c>
      <c r="K5096">
        <v>5967.5910000000003</v>
      </c>
      <c r="L5096">
        <v>5724.4269999999997</v>
      </c>
      <c r="M5096" s="4">
        <f t="shared" si="158"/>
        <v>4.9676688757421426E-4</v>
      </c>
      <c r="N5096" s="3">
        <f t="shared" si="159"/>
        <v>4.0048694236337404E-3</v>
      </c>
    </row>
    <row r="5097" spans="1:14" x14ac:dyDescent="0.25">
      <c r="A5097">
        <v>7</v>
      </c>
      <c r="B5097">
        <v>31</v>
      </c>
      <c r="C5097">
        <v>14</v>
      </c>
      <c r="D5097">
        <v>922</v>
      </c>
      <c r="E5097">
        <v>93</v>
      </c>
      <c r="F5097">
        <v>30</v>
      </c>
      <c r="G5097">
        <v>1.6</v>
      </c>
      <c r="H5097">
        <v>0.17</v>
      </c>
      <c r="I5097">
        <v>918.93700000000001</v>
      </c>
      <c r="J5097">
        <v>54.281999999999996</v>
      </c>
      <c r="K5097">
        <v>5523.509</v>
      </c>
      <c r="L5097">
        <v>5296.0810000000001</v>
      </c>
      <c r="M5097" s="4">
        <f t="shared" si="158"/>
        <v>4.5959493844727737E-4</v>
      </c>
      <c r="N5097" s="3">
        <f t="shared" si="159"/>
        <v>3.7051940503368469E-3</v>
      </c>
    </row>
    <row r="5098" spans="1:14" x14ac:dyDescent="0.25">
      <c r="A5098">
        <v>7</v>
      </c>
      <c r="B5098">
        <v>31</v>
      </c>
      <c r="C5098">
        <v>15</v>
      </c>
      <c r="D5098">
        <v>889</v>
      </c>
      <c r="E5098">
        <v>88</v>
      </c>
      <c r="F5098">
        <v>29</v>
      </c>
      <c r="G5098">
        <v>1.8</v>
      </c>
      <c r="H5098">
        <v>0.17</v>
      </c>
      <c r="I5098">
        <v>763.60299999999995</v>
      </c>
      <c r="J5098">
        <v>48.359000000000002</v>
      </c>
      <c r="K5098">
        <v>4740.8890000000001</v>
      </c>
      <c r="L5098">
        <v>4541.192</v>
      </c>
      <c r="M5098" s="4">
        <f t="shared" si="158"/>
        <v>3.9408552431831545E-4</v>
      </c>
      <c r="N5098" s="3">
        <f t="shared" si="159"/>
        <v>3.1770657548170593E-3</v>
      </c>
    </row>
    <row r="5099" spans="1:14" x14ac:dyDescent="0.25">
      <c r="A5099">
        <v>7</v>
      </c>
      <c r="B5099">
        <v>31</v>
      </c>
      <c r="C5099">
        <v>16</v>
      </c>
      <c r="D5099">
        <v>833</v>
      </c>
      <c r="E5099">
        <v>81</v>
      </c>
      <c r="F5099">
        <v>28</v>
      </c>
      <c r="G5099">
        <v>1.8</v>
      </c>
      <c r="H5099">
        <v>0.17</v>
      </c>
      <c r="I5099">
        <v>564.47199999999998</v>
      </c>
      <c r="J5099">
        <v>42.347999999999999</v>
      </c>
      <c r="K5099">
        <v>3621.79</v>
      </c>
      <c r="L5099">
        <v>3461.7469999999998</v>
      </c>
      <c r="M5099" s="4">
        <f t="shared" si="158"/>
        <v>3.0041107743349223E-4</v>
      </c>
      <c r="N5099" s="3">
        <f t="shared" si="159"/>
        <v>2.4218746632031171E-3</v>
      </c>
    </row>
    <row r="5100" spans="1:14" x14ac:dyDescent="0.25">
      <c r="A5100">
        <v>7</v>
      </c>
      <c r="B5100">
        <v>31</v>
      </c>
      <c r="C5100">
        <v>17</v>
      </c>
      <c r="D5100">
        <v>0</v>
      </c>
      <c r="E5100">
        <v>19</v>
      </c>
      <c r="F5100">
        <v>23</v>
      </c>
      <c r="G5100">
        <v>0.8</v>
      </c>
      <c r="H5100">
        <v>0.16</v>
      </c>
      <c r="I5100">
        <v>17.573</v>
      </c>
      <c r="J5100">
        <v>23.565000000000001</v>
      </c>
      <c r="K5100">
        <v>105.758</v>
      </c>
      <c r="L5100">
        <v>70.302000000000007</v>
      </c>
      <c r="M5100" s="4">
        <f t="shared" si="158"/>
        <v>6.1008212228477049E-6</v>
      </c>
      <c r="N5100" s="3">
        <f t="shared" si="159"/>
        <v>4.9184019679227156E-5</v>
      </c>
    </row>
    <row r="5101" spans="1:14" x14ac:dyDescent="0.25">
      <c r="A5101">
        <v>7</v>
      </c>
      <c r="B5101">
        <v>31</v>
      </c>
      <c r="C5101">
        <v>18</v>
      </c>
      <c r="D5101">
        <v>135</v>
      </c>
      <c r="E5101">
        <v>85</v>
      </c>
      <c r="F5101">
        <v>22</v>
      </c>
      <c r="G5101">
        <v>0.4</v>
      </c>
      <c r="H5101">
        <v>0.16</v>
      </c>
      <c r="I5101">
        <v>95.421999999999997</v>
      </c>
      <c r="J5101">
        <v>25.366</v>
      </c>
      <c r="K5101">
        <v>573.56700000000001</v>
      </c>
      <c r="L5101">
        <v>521.53499999999997</v>
      </c>
      <c r="M5101" s="4">
        <f t="shared" si="158"/>
        <v>4.5258908657760484E-5</v>
      </c>
      <c r="N5101" s="3">
        <f t="shared" si="159"/>
        <v>3.6487137924107036E-4</v>
      </c>
    </row>
    <row r="5102" spans="1:14" x14ac:dyDescent="0.25">
      <c r="A5102">
        <v>7</v>
      </c>
      <c r="B5102">
        <v>31</v>
      </c>
      <c r="C5102">
        <v>19</v>
      </c>
      <c r="D5102">
        <v>0</v>
      </c>
      <c r="E5102">
        <v>3</v>
      </c>
      <c r="F5102">
        <v>20</v>
      </c>
      <c r="G5102">
        <v>0.1</v>
      </c>
      <c r="H5102">
        <v>0.16</v>
      </c>
      <c r="I5102">
        <v>2.7669999999999999</v>
      </c>
      <c r="J5102">
        <v>20.103999999999999</v>
      </c>
      <c r="K5102">
        <v>12.999000000000001</v>
      </c>
      <c r="L5102">
        <v>0</v>
      </c>
      <c r="M5102" s="4">
        <f t="shared" si="158"/>
        <v>0</v>
      </c>
      <c r="N5102" s="3">
        <f t="shared" si="159"/>
        <v>0</v>
      </c>
    </row>
    <row r="5103" spans="1:14" x14ac:dyDescent="0.25">
      <c r="A5103">
        <v>7</v>
      </c>
      <c r="B5103">
        <v>31</v>
      </c>
      <c r="C5103">
        <v>20</v>
      </c>
      <c r="D5103">
        <v>0</v>
      </c>
      <c r="E5103">
        <v>0</v>
      </c>
      <c r="F5103">
        <v>20</v>
      </c>
      <c r="G5103">
        <v>0.2</v>
      </c>
      <c r="H5103">
        <v>0.16</v>
      </c>
      <c r="I5103">
        <v>0</v>
      </c>
      <c r="J5103">
        <v>20</v>
      </c>
      <c r="K5103">
        <v>0</v>
      </c>
      <c r="L5103">
        <v>0</v>
      </c>
      <c r="M5103" s="4">
        <f t="shared" si="158"/>
        <v>0</v>
      </c>
      <c r="N5103" s="3">
        <f t="shared" si="159"/>
        <v>0</v>
      </c>
    </row>
    <row r="5104" spans="1:14" x14ac:dyDescent="0.25">
      <c r="A5104">
        <v>7</v>
      </c>
      <c r="B5104">
        <v>31</v>
      </c>
      <c r="C5104">
        <v>21</v>
      </c>
      <c r="D5104">
        <v>0</v>
      </c>
      <c r="E5104">
        <v>0</v>
      </c>
      <c r="F5104">
        <v>19</v>
      </c>
      <c r="G5104">
        <v>0.4</v>
      </c>
      <c r="H5104">
        <v>0.16</v>
      </c>
      <c r="I5104">
        <v>0</v>
      </c>
      <c r="J5104">
        <v>19</v>
      </c>
      <c r="K5104">
        <v>0</v>
      </c>
      <c r="L5104">
        <v>0</v>
      </c>
      <c r="M5104" s="4">
        <f t="shared" si="158"/>
        <v>0</v>
      </c>
      <c r="N5104" s="3">
        <f t="shared" si="159"/>
        <v>0</v>
      </c>
    </row>
    <row r="5105" spans="1:14" x14ac:dyDescent="0.25">
      <c r="A5105">
        <v>7</v>
      </c>
      <c r="B5105">
        <v>31</v>
      </c>
      <c r="C5105">
        <v>22</v>
      </c>
      <c r="D5105">
        <v>0</v>
      </c>
      <c r="E5105">
        <v>0</v>
      </c>
      <c r="F5105">
        <v>19</v>
      </c>
      <c r="G5105">
        <v>0.5</v>
      </c>
      <c r="H5105">
        <v>0.16</v>
      </c>
      <c r="I5105">
        <v>0</v>
      </c>
      <c r="J5105">
        <v>19</v>
      </c>
      <c r="K5105">
        <v>0</v>
      </c>
      <c r="L5105">
        <v>0</v>
      </c>
      <c r="M5105" s="4">
        <f t="shared" si="158"/>
        <v>0</v>
      </c>
      <c r="N5105" s="3">
        <f t="shared" si="159"/>
        <v>0</v>
      </c>
    </row>
    <row r="5106" spans="1:14" x14ac:dyDescent="0.25">
      <c r="A5106">
        <v>7</v>
      </c>
      <c r="B5106">
        <v>31</v>
      </c>
      <c r="C5106">
        <v>23</v>
      </c>
      <c r="D5106">
        <v>0</v>
      </c>
      <c r="E5106">
        <v>0</v>
      </c>
      <c r="F5106">
        <v>18</v>
      </c>
      <c r="G5106">
        <v>0.5</v>
      </c>
      <c r="H5106">
        <v>0.16</v>
      </c>
      <c r="I5106">
        <v>0</v>
      </c>
      <c r="J5106">
        <v>18</v>
      </c>
      <c r="K5106">
        <v>0</v>
      </c>
      <c r="L5106">
        <v>0</v>
      </c>
      <c r="M5106" s="4">
        <f t="shared" si="158"/>
        <v>0</v>
      </c>
      <c r="N5106" s="3">
        <f t="shared" si="159"/>
        <v>0</v>
      </c>
    </row>
    <row r="5107" spans="1:14" x14ac:dyDescent="0.25">
      <c r="A5107">
        <v>8</v>
      </c>
      <c r="B5107">
        <v>1</v>
      </c>
      <c r="C5107">
        <v>0</v>
      </c>
      <c r="D5107">
        <v>0</v>
      </c>
      <c r="E5107">
        <v>0</v>
      </c>
      <c r="F5107">
        <v>17</v>
      </c>
      <c r="G5107">
        <v>0.6</v>
      </c>
      <c r="H5107">
        <v>0.16</v>
      </c>
      <c r="I5107">
        <v>0</v>
      </c>
      <c r="J5107">
        <v>17</v>
      </c>
      <c r="K5107">
        <v>0</v>
      </c>
      <c r="L5107">
        <v>0</v>
      </c>
      <c r="M5107" s="4">
        <f t="shared" si="158"/>
        <v>0</v>
      </c>
      <c r="N5107" s="3">
        <f t="shared" si="159"/>
        <v>0</v>
      </c>
    </row>
    <row r="5108" spans="1:14" x14ac:dyDescent="0.25">
      <c r="A5108">
        <v>8</v>
      </c>
      <c r="B5108">
        <v>1</v>
      </c>
      <c r="C5108">
        <v>1</v>
      </c>
      <c r="D5108">
        <v>0</v>
      </c>
      <c r="E5108">
        <v>0</v>
      </c>
      <c r="F5108">
        <v>17</v>
      </c>
      <c r="G5108">
        <v>0.7</v>
      </c>
      <c r="H5108">
        <v>0.16</v>
      </c>
      <c r="I5108">
        <v>0</v>
      </c>
      <c r="J5108">
        <v>17</v>
      </c>
      <c r="K5108">
        <v>0</v>
      </c>
      <c r="L5108">
        <v>0</v>
      </c>
      <c r="M5108" s="4">
        <f t="shared" si="158"/>
        <v>0</v>
      </c>
      <c r="N5108" s="3">
        <f t="shared" si="159"/>
        <v>0</v>
      </c>
    </row>
    <row r="5109" spans="1:14" x14ac:dyDescent="0.25">
      <c r="A5109">
        <v>8</v>
      </c>
      <c r="B5109">
        <v>1</v>
      </c>
      <c r="C5109">
        <v>2</v>
      </c>
      <c r="D5109">
        <v>0</v>
      </c>
      <c r="E5109">
        <v>0</v>
      </c>
      <c r="F5109">
        <v>17</v>
      </c>
      <c r="G5109">
        <v>0.7</v>
      </c>
      <c r="H5109">
        <v>0.16</v>
      </c>
      <c r="I5109">
        <v>0</v>
      </c>
      <c r="J5109">
        <v>17</v>
      </c>
      <c r="K5109">
        <v>0</v>
      </c>
      <c r="L5109">
        <v>0</v>
      </c>
      <c r="M5109" s="4">
        <f t="shared" si="158"/>
        <v>0</v>
      </c>
      <c r="N5109" s="3">
        <f t="shared" si="159"/>
        <v>0</v>
      </c>
    </row>
    <row r="5110" spans="1:14" x14ac:dyDescent="0.25">
      <c r="A5110">
        <v>8</v>
      </c>
      <c r="B5110">
        <v>1</v>
      </c>
      <c r="C5110">
        <v>3</v>
      </c>
      <c r="D5110">
        <v>0</v>
      </c>
      <c r="E5110">
        <v>0</v>
      </c>
      <c r="F5110">
        <v>16</v>
      </c>
      <c r="G5110">
        <v>0.7</v>
      </c>
      <c r="H5110">
        <v>0.16</v>
      </c>
      <c r="I5110">
        <v>0</v>
      </c>
      <c r="J5110">
        <v>16</v>
      </c>
      <c r="K5110">
        <v>0</v>
      </c>
      <c r="L5110">
        <v>0</v>
      </c>
      <c r="M5110" s="4">
        <f t="shared" si="158"/>
        <v>0</v>
      </c>
      <c r="N5110" s="3">
        <f t="shared" si="159"/>
        <v>0</v>
      </c>
    </row>
    <row r="5111" spans="1:14" x14ac:dyDescent="0.25">
      <c r="A5111">
        <v>8</v>
      </c>
      <c r="B5111">
        <v>1</v>
      </c>
      <c r="C5111">
        <v>4</v>
      </c>
      <c r="D5111">
        <v>0</v>
      </c>
      <c r="E5111">
        <v>0</v>
      </c>
      <c r="F5111">
        <v>16</v>
      </c>
      <c r="G5111">
        <v>0.8</v>
      </c>
      <c r="H5111">
        <v>0.16</v>
      </c>
      <c r="I5111">
        <v>0</v>
      </c>
      <c r="J5111">
        <v>16</v>
      </c>
      <c r="K5111">
        <v>0</v>
      </c>
      <c r="L5111">
        <v>0</v>
      </c>
      <c r="M5111" s="4">
        <f t="shared" si="158"/>
        <v>0</v>
      </c>
      <c r="N5111" s="3">
        <f t="shared" si="159"/>
        <v>0</v>
      </c>
    </row>
    <row r="5112" spans="1:14" x14ac:dyDescent="0.25">
      <c r="A5112">
        <v>8</v>
      </c>
      <c r="B5112">
        <v>1</v>
      </c>
      <c r="C5112">
        <v>5</v>
      </c>
      <c r="D5112">
        <v>0</v>
      </c>
      <c r="E5112">
        <v>0</v>
      </c>
      <c r="F5112">
        <v>16</v>
      </c>
      <c r="G5112">
        <v>1.1000000000000001</v>
      </c>
      <c r="H5112">
        <v>0.16</v>
      </c>
      <c r="I5112">
        <v>0</v>
      </c>
      <c r="J5112">
        <v>0</v>
      </c>
      <c r="K5112">
        <v>0</v>
      </c>
      <c r="L5112">
        <v>0</v>
      </c>
      <c r="M5112" s="4">
        <f t="shared" si="158"/>
        <v>0</v>
      </c>
      <c r="N5112" s="3">
        <f t="shared" si="159"/>
        <v>0</v>
      </c>
    </row>
    <row r="5113" spans="1:14" x14ac:dyDescent="0.25">
      <c r="A5113">
        <v>8</v>
      </c>
      <c r="B5113">
        <v>1</v>
      </c>
      <c r="C5113">
        <v>6</v>
      </c>
      <c r="D5113">
        <v>0</v>
      </c>
      <c r="E5113">
        <v>3</v>
      </c>
      <c r="F5113">
        <v>17</v>
      </c>
      <c r="G5113">
        <v>1.3</v>
      </c>
      <c r="H5113">
        <v>0.16</v>
      </c>
      <c r="I5113">
        <v>2.7679999999999998</v>
      </c>
      <c r="J5113">
        <v>17.079000000000001</v>
      </c>
      <c r="K5113">
        <v>15.718999999999999</v>
      </c>
      <c r="L5113">
        <v>0</v>
      </c>
      <c r="M5113" s="4">
        <f t="shared" si="158"/>
        <v>0</v>
      </c>
      <c r="N5113" s="3">
        <f t="shared" si="159"/>
        <v>0</v>
      </c>
    </row>
    <row r="5114" spans="1:14" x14ac:dyDescent="0.25">
      <c r="A5114">
        <v>8</v>
      </c>
      <c r="B5114">
        <v>1</v>
      </c>
      <c r="C5114">
        <v>7</v>
      </c>
      <c r="D5114">
        <v>0</v>
      </c>
      <c r="E5114">
        <v>88</v>
      </c>
      <c r="F5114">
        <v>17</v>
      </c>
      <c r="G5114">
        <v>1.3</v>
      </c>
      <c r="H5114">
        <v>0.16</v>
      </c>
      <c r="I5114">
        <v>81.521000000000001</v>
      </c>
      <c r="J5114">
        <v>19.312999999999999</v>
      </c>
      <c r="K5114">
        <v>538.09299999999996</v>
      </c>
      <c r="L5114">
        <v>487.31700000000001</v>
      </c>
      <c r="M5114" s="4">
        <f t="shared" si="158"/>
        <v>4.2289463967660591E-5</v>
      </c>
      <c r="N5114" s="3">
        <f t="shared" si="159"/>
        <v>3.7066678189262721E-4</v>
      </c>
    </row>
    <row r="5115" spans="1:14" x14ac:dyDescent="0.25">
      <c r="A5115">
        <v>8</v>
      </c>
      <c r="B5115">
        <v>1</v>
      </c>
      <c r="C5115">
        <v>8</v>
      </c>
      <c r="D5115">
        <v>9</v>
      </c>
      <c r="E5115">
        <v>171</v>
      </c>
      <c r="F5115">
        <v>18</v>
      </c>
      <c r="G5115">
        <v>1.6</v>
      </c>
      <c r="H5115">
        <v>0.16</v>
      </c>
      <c r="I5115">
        <v>164.381</v>
      </c>
      <c r="J5115">
        <v>22.338999999999999</v>
      </c>
      <c r="K5115">
        <v>1085.7819999999999</v>
      </c>
      <c r="L5115">
        <v>1015.6</v>
      </c>
      <c r="M5115" s="4">
        <f t="shared" si="158"/>
        <v>8.8133965376861666E-5</v>
      </c>
      <c r="N5115" s="3">
        <f t="shared" si="159"/>
        <v>7.7249343587470207E-4</v>
      </c>
    </row>
    <row r="5116" spans="1:14" x14ac:dyDescent="0.25">
      <c r="A5116">
        <v>8</v>
      </c>
      <c r="B5116">
        <v>1</v>
      </c>
      <c r="C5116">
        <v>9</v>
      </c>
      <c r="D5116">
        <v>7</v>
      </c>
      <c r="E5116">
        <v>173</v>
      </c>
      <c r="F5116">
        <v>19</v>
      </c>
      <c r="G5116">
        <v>1.7</v>
      </c>
      <c r="H5116">
        <v>0.16</v>
      </c>
      <c r="I5116">
        <v>166.876</v>
      </c>
      <c r="J5116">
        <v>23.297000000000001</v>
      </c>
      <c r="K5116">
        <v>1086.3009999999999</v>
      </c>
      <c r="L5116">
        <v>1016.101</v>
      </c>
      <c r="M5116" s="4">
        <f t="shared" si="158"/>
        <v>8.8177442254228552E-5</v>
      </c>
      <c r="N5116" s="3">
        <f t="shared" si="159"/>
        <v>7.7287451032465601E-4</v>
      </c>
    </row>
    <row r="5117" spans="1:14" x14ac:dyDescent="0.25">
      <c r="A5117">
        <v>8</v>
      </c>
      <c r="B5117">
        <v>1</v>
      </c>
      <c r="C5117">
        <v>10</v>
      </c>
      <c r="D5117">
        <v>2</v>
      </c>
      <c r="E5117">
        <v>125</v>
      </c>
      <c r="F5117">
        <v>21</v>
      </c>
      <c r="G5117">
        <v>1.5</v>
      </c>
      <c r="H5117">
        <v>0.16</v>
      </c>
      <c r="I5117">
        <v>118.333</v>
      </c>
      <c r="J5117">
        <v>24.177</v>
      </c>
      <c r="K5117">
        <v>751.74</v>
      </c>
      <c r="L5117">
        <v>693.39400000000001</v>
      </c>
      <c r="M5117" s="4">
        <f t="shared" si="158"/>
        <v>6.0172866077711317E-5</v>
      </c>
      <c r="N5117" s="3">
        <f t="shared" si="159"/>
        <v>5.2741464501270495E-4</v>
      </c>
    </row>
    <row r="5118" spans="1:14" x14ac:dyDescent="0.25">
      <c r="A5118">
        <v>8</v>
      </c>
      <c r="B5118">
        <v>1</v>
      </c>
      <c r="C5118">
        <v>11</v>
      </c>
      <c r="D5118">
        <v>6</v>
      </c>
      <c r="E5118">
        <v>144</v>
      </c>
      <c r="F5118">
        <v>22</v>
      </c>
      <c r="G5118">
        <v>1.8</v>
      </c>
      <c r="H5118">
        <v>0.16</v>
      </c>
      <c r="I5118">
        <v>140.50899999999999</v>
      </c>
      <c r="J5118">
        <v>25.530999999999999</v>
      </c>
      <c r="K5118">
        <v>890.53200000000004</v>
      </c>
      <c r="L5118">
        <v>827.26900000000001</v>
      </c>
      <c r="M5118" s="4">
        <f t="shared" si="158"/>
        <v>7.1790564595658693E-5</v>
      </c>
      <c r="N5118" s="3">
        <f t="shared" si="159"/>
        <v>6.2924367093602693E-4</v>
      </c>
    </row>
    <row r="5119" spans="1:14" x14ac:dyDescent="0.25">
      <c r="A5119">
        <v>8</v>
      </c>
      <c r="B5119">
        <v>1</v>
      </c>
      <c r="C5119">
        <v>12</v>
      </c>
      <c r="D5119">
        <v>14</v>
      </c>
      <c r="E5119">
        <v>221</v>
      </c>
      <c r="F5119">
        <v>23</v>
      </c>
      <c r="G5119">
        <v>2.2999999999999998</v>
      </c>
      <c r="H5119">
        <v>0.16</v>
      </c>
      <c r="I5119">
        <v>222.292</v>
      </c>
      <c r="J5119">
        <v>28.052</v>
      </c>
      <c r="K5119">
        <v>1416.3150000000001</v>
      </c>
      <c r="L5119">
        <v>1334.421</v>
      </c>
      <c r="M5119" s="4">
        <f t="shared" si="158"/>
        <v>1.1580131371815392E-4</v>
      </c>
      <c r="N5119" s="3">
        <f t="shared" si="159"/>
        <v>1.0149975021596651E-3</v>
      </c>
    </row>
    <row r="5120" spans="1:14" x14ac:dyDescent="0.25">
      <c r="A5120">
        <v>8</v>
      </c>
      <c r="B5120">
        <v>1</v>
      </c>
      <c r="C5120">
        <v>13</v>
      </c>
      <c r="D5120">
        <v>20</v>
      </c>
      <c r="E5120">
        <v>309</v>
      </c>
      <c r="F5120">
        <v>24</v>
      </c>
      <c r="G5120">
        <v>2.2000000000000002</v>
      </c>
      <c r="H5120">
        <v>0.16</v>
      </c>
      <c r="I5120">
        <v>312.81799999999998</v>
      </c>
      <c r="J5120">
        <v>31.25</v>
      </c>
      <c r="K5120">
        <v>1990.086</v>
      </c>
      <c r="L5120">
        <v>1887.86</v>
      </c>
      <c r="M5120" s="4">
        <f t="shared" si="158"/>
        <v>1.6382885769629978E-4</v>
      </c>
      <c r="N5120" s="3">
        <f t="shared" si="159"/>
        <v>1.4359585051697667E-3</v>
      </c>
    </row>
    <row r="5121" spans="1:14" x14ac:dyDescent="0.25">
      <c r="A5121">
        <v>8</v>
      </c>
      <c r="B5121">
        <v>1</v>
      </c>
      <c r="C5121">
        <v>14</v>
      </c>
      <c r="D5121">
        <v>44</v>
      </c>
      <c r="E5121">
        <v>356</v>
      </c>
      <c r="F5121">
        <v>25</v>
      </c>
      <c r="G5121">
        <v>1.9</v>
      </c>
      <c r="H5121">
        <v>0.16</v>
      </c>
      <c r="I5121">
        <v>386.77699999999999</v>
      </c>
      <c r="J5121">
        <v>34.531999999999996</v>
      </c>
      <c r="K5121">
        <v>2452.8679999999999</v>
      </c>
      <c r="L5121">
        <v>2334.2440000000001</v>
      </c>
      <c r="M5121" s="4">
        <f t="shared" si="158"/>
        <v>2.0256614796883328E-4</v>
      </c>
      <c r="N5121" s="3">
        <f t="shared" si="159"/>
        <v>1.7754905156852187E-3</v>
      </c>
    </row>
    <row r="5122" spans="1:14" x14ac:dyDescent="0.25">
      <c r="A5122">
        <v>8</v>
      </c>
      <c r="B5122">
        <v>1</v>
      </c>
      <c r="C5122">
        <v>15</v>
      </c>
      <c r="D5122">
        <v>872</v>
      </c>
      <c r="E5122">
        <v>89</v>
      </c>
      <c r="F5122">
        <v>25</v>
      </c>
      <c r="G5122">
        <v>1.5</v>
      </c>
      <c r="H5122">
        <v>0.16</v>
      </c>
      <c r="I5122">
        <v>751.01199999999994</v>
      </c>
      <c r="J5122">
        <v>45.326000000000001</v>
      </c>
      <c r="K5122">
        <v>4722.2489999999998</v>
      </c>
      <c r="L5122">
        <v>4523.2129999999997</v>
      </c>
      <c r="M5122" s="4">
        <f t="shared" si="158"/>
        <v>3.9252530320418524E-4</v>
      </c>
      <c r="N5122" s="3">
        <f t="shared" si="159"/>
        <v>3.4404808502984624E-3</v>
      </c>
    </row>
    <row r="5123" spans="1:14" x14ac:dyDescent="0.25">
      <c r="A5123">
        <v>8</v>
      </c>
      <c r="B5123">
        <v>1</v>
      </c>
      <c r="C5123">
        <v>16</v>
      </c>
      <c r="D5123">
        <v>811</v>
      </c>
      <c r="E5123">
        <v>84</v>
      </c>
      <c r="F5123">
        <v>25</v>
      </c>
      <c r="G5123">
        <v>1</v>
      </c>
      <c r="H5123">
        <v>0.16</v>
      </c>
      <c r="I5123">
        <v>554.851</v>
      </c>
      <c r="J5123">
        <v>41.966000000000001</v>
      </c>
      <c r="K5123">
        <v>3564.8490000000002</v>
      </c>
      <c r="L5123">
        <v>3406.8240000000001</v>
      </c>
      <c r="M5123" s="4">
        <f t="shared" si="158"/>
        <v>2.9564484881947751E-4</v>
      </c>
      <c r="N5123" s="3">
        <f t="shared" si="159"/>
        <v>2.5913245147502913E-3</v>
      </c>
    </row>
    <row r="5124" spans="1:14" x14ac:dyDescent="0.25">
      <c r="A5124">
        <v>8</v>
      </c>
      <c r="B5124">
        <v>1</v>
      </c>
      <c r="C5124">
        <v>17</v>
      </c>
      <c r="D5124">
        <v>0</v>
      </c>
      <c r="E5124">
        <v>65</v>
      </c>
      <c r="F5124">
        <v>24</v>
      </c>
      <c r="G5124">
        <v>0.6</v>
      </c>
      <c r="H5124">
        <v>0.16</v>
      </c>
      <c r="I5124">
        <v>60.247999999999998</v>
      </c>
      <c r="J5124">
        <v>26.045999999999999</v>
      </c>
      <c r="K5124">
        <v>380.399</v>
      </c>
      <c r="L5124">
        <v>335.21199999999999</v>
      </c>
      <c r="M5124" s="4">
        <f t="shared" si="158"/>
        <v>2.9089762506802431E-5</v>
      </c>
      <c r="N5124" s="3">
        <f t="shared" si="159"/>
        <v>2.5497151400790725E-4</v>
      </c>
    </row>
    <row r="5125" spans="1:14" x14ac:dyDescent="0.25">
      <c r="A5125">
        <v>8</v>
      </c>
      <c r="B5125">
        <v>1</v>
      </c>
      <c r="C5125">
        <v>18</v>
      </c>
      <c r="D5125">
        <v>27</v>
      </c>
      <c r="E5125">
        <v>80</v>
      </c>
      <c r="F5125">
        <v>22</v>
      </c>
      <c r="G5125">
        <v>0.5</v>
      </c>
      <c r="H5125">
        <v>0.16</v>
      </c>
      <c r="I5125">
        <v>76.116</v>
      </c>
      <c r="J5125">
        <v>24.651</v>
      </c>
      <c r="K5125">
        <v>482.471</v>
      </c>
      <c r="L5125">
        <v>433.66699999999997</v>
      </c>
      <c r="M5125" s="4">
        <f t="shared" si="158"/>
        <v>3.7633706541047128E-5</v>
      </c>
      <c r="N5125" s="3">
        <f t="shared" si="159"/>
        <v>3.2985910875883652E-4</v>
      </c>
    </row>
    <row r="5126" spans="1:14" x14ac:dyDescent="0.25">
      <c r="A5126">
        <v>8</v>
      </c>
      <c r="B5126">
        <v>1</v>
      </c>
      <c r="C5126">
        <v>19</v>
      </c>
      <c r="D5126">
        <v>0</v>
      </c>
      <c r="E5126">
        <v>12</v>
      </c>
      <c r="F5126">
        <v>20</v>
      </c>
      <c r="G5126">
        <v>0.8</v>
      </c>
      <c r="H5126">
        <v>0.16</v>
      </c>
      <c r="I5126">
        <v>11.098000000000001</v>
      </c>
      <c r="J5126">
        <v>20.34</v>
      </c>
      <c r="K5126">
        <v>56.073</v>
      </c>
      <c r="L5126">
        <v>22.376999999999999</v>
      </c>
      <c r="M5126" s="4">
        <f t="shared" si="158"/>
        <v>1.9418804088598203E-6</v>
      </c>
      <c r="N5126" s="3">
        <f t="shared" si="159"/>
        <v>1.7020564803631554E-5</v>
      </c>
    </row>
    <row r="5127" spans="1:14" x14ac:dyDescent="0.25">
      <c r="A5127">
        <v>8</v>
      </c>
      <c r="B5127">
        <v>1</v>
      </c>
      <c r="C5127">
        <v>20</v>
      </c>
      <c r="D5127">
        <v>0</v>
      </c>
      <c r="E5127">
        <v>0</v>
      </c>
      <c r="F5127">
        <v>18</v>
      </c>
      <c r="G5127">
        <v>1.1000000000000001</v>
      </c>
      <c r="H5127">
        <v>0.16</v>
      </c>
      <c r="I5127">
        <v>0</v>
      </c>
      <c r="J5127">
        <v>18</v>
      </c>
      <c r="K5127">
        <v>0</v>
      </c>
      <c r="L5127">
        <v>0</v>
      </c>
      <c r="M5127" s="4">
        <f t="shared" si="158"/>
        <v>0</v>
      </c>
      <c r="N5127" s="3">
        <f t="shared" si="159"/>
        <v>0</v>
      </c>
    </row>
    <row r="5128" spans="1:14" x14ac:dyDescent="0.25">
      <c r="A5128">
        <v>8</v>
      </c>
      <c r="B5128">
        <v>1</v>
      </c>
      <c r="C5128">
        <v>21</v>
      </c>
      <c r="D5128">
        <v>0</v>
      </c>
      <c r="E5128">
        <v>0</v>
      </c>
      <c r="F5128">
        <v>17</v>
      </c>
      <c r="G5128">
        <v>1.2</v>
      </c>
      <c r="H5128">
        <v>0.16</v>
      </c>
      <c r="I5128">
        <v>0</v>
      </c>
      <c r="J5128">
        <v>17</v>
      </c>
      <c r="K5128">
        <v>0</v>
      </c>
      <c r="L5128">
        <v>0</v>
      </c>
      <c r="M5128" s="4">
        <f t="shared" si="158"/>
        <v>0</v>
      </c>
      <c r="N5128" s="3">
        <f t="shared" si="159"/>
        <v>0</v>
      </c>
    </row>
    <row r="5129" spans="1:14" x14ac:dyDescent="0.25">
      <c r="A5129">
        <v>8</v>
      </c>
      <c r="B5129">
        <v>1</v>
      </c>
      <c r="C5129">
        <v>22</v>
      </c>
      <c r="D5129">
        <v>0</v>
      </c>
      <c r="E5129">
        <v>0</v>
      </c>
      <c r="F5129">
        <v>16</v>
      </c>
      <c r="G5129">
        <v>1.4</v>
      </c>
      <c r="H5129">
        <v>0.16</v>
      </c>
      <c r="I5129">
        <v>0</v>
      </c>
      <c r="J5129">
        <v>16</v>
      </c>
      <c r="K5129">
        <v>0</v>
      </c>
      <c r="L5129">
        <v>0</v>
      </c>
      <c r="M5129" s="4">
        <f t="shared" si="158"/>
        <v>0</v>
      </c>
      <c r="N5129" s="3">
        <f t="shared" si="159"/>
        <v>0</v>
      </c>
    </row>
    <row r="5130" spans="1:14" x14ac:dyDescent="0.25">
      <c r="A5130">
        <v>8</v>
      </c>
      <c r="B5130">
        <v>1</v>
      </c>
      <c r="C5130">
        <v>23</v>
      </c>
      <c r="D5130">
        <v>0</v>
      </c>
      <c r="E5130">
        <v>0</v>
      </c>
      <c r="F5130">
        <v>16</v>
      </c>
      <c r="G5130">
        <v>1.5</v>
      </c>
      <c r="H5130">
        <v>0.16</v>
      </c>
      <c r="I5130">
        <v>0</v>
      </c>
      <c r="J5130">
        <v>16</v>
      </c>
      <c r="K5130">
        <v>0</v>
      </c>
      <c r="L5130">
        <v>0</v>
      </c>
      <c r="M5130" s="4">
        <f t="shared" si="158"/>
        <v>0</v>
      </c>
      <c r="N5130" s="3">
        <f t="shared" si="159"/>
        <v>0</v>
      </c>
    </row>
    <row r="5131" spans="1:14" x14ac:dyDescent="0.25">
      <c r="A5131">
        <v>8</v>
      </c>
      <c r="B5131">
        <v>2</v>
      </c>
      <c r="C5131">
        <v>0</v>
      </c>
      <c r="D5131">
        <v>0</v>
      </c>
      <c r="E5131">
        <v>0</v>
      </c>
      <c r="F5131">
        <v>15</v>
      </c>
      <c r="G5131">
        <v>1.5</v>
      </c>
      <c r="H5131">
        <v>0.16</v>
      </c>
      <c r="I5131">
        <v>0</v>
      </c>
      <c r="J5131">
        <v>15</v>
      </c>
      <c r="K5131">
        <v>0</v>
      </c>
      <c r="L5131">
        <v>0</v>
      </c>
      <c r="M5131" s="4">
        <f t="shared" si="158"/>
        <v>0</v>
      </c>
      <c r="N5131" s="3">
        <f t="shared" si="159"/>
        <v>0</v>
      </c>
    </row>
    <row r="5132" spans="1:14" x14ac:dyDescent="0.25">
      <c r="A5132">
        <v>8</v>
      </c>
      <c r="B5132">
        <v>2</v>
      </c>
      <c r="C5132">
        <v>1</v>
      </c>
      <c r="D5132">
        <v>0</v>
      </c>
      <c r="E5132">
        <v>0</v>
      </c>
      <c r="F5132">
        <v>15</v>
      </c>
      <c r="G5132">
        <v>1.5</v>
      </c>
      <c r="H5132">
        <v>0.16</v>
      </c>
      <c r="I5132">
        <v>0</v>
      </c>
      <c r="J5132">
        <v>15</v>
      </c>
      <c r="K5132">
        <v>0</v>
      </c>
      <c r="L5132">
        <v>0</v>
      </c>
      <c r="M5132" s="4">
        <f t="shared" si="158"/>
        <v>0</v>
      </c>
      <c r="N5132" s="3">
        <f t="shared" si="159"/>
        <v>0</v>
      </c>
    </row>
    <row r="5133" spans="1:14" x14ac:dyDescent="0.25">
      <c r="A5133">
        <v>8</v>
      </c>
      <c r="B5133">
        <v>2</v>
      </c>
      <c r="C5133">
        <v>2</v>
      </c>
      <c r="D5133">
        <v>0</v>
      </c>
      <c r="E5133">
        <v>0</v>
      </c>
      <c r="F5133">
        <v>14</v>
      </c>
      <c r="G5133">
        <v>1.7</v>
      </c>
      <c r="H5133">
        <v>0.16</v>
      </c>
      <c r="I5133">
        <v>0</v>
      </c>
      <c r="J5133">
        <v>14</v>
      </c>
      <c r="K5133">
        <v>0</v>
      </c>
      <c r="L5133">
        <v>0</v>
      </c>
      <c r="M5133" s="4">
        <f t="shared" si="158"/>
        <v>0</v>
      </c>
      <c r="N5133" s="3">
        <f t="shared" si="159"/>
        <v>0</v>
      </c>
    </row>
    <row r="5134" spans="1:14" x14ac:dyDescent="0.25">
      <c r="A5134">
        <v>8</v>
      </c>
      <c r="B5134">
        <v>2</v>
      </c>
      <c r="C5134">
        <v>3</v>
      </c>
      <c r="D5134">
        <v>0</v>
      </c>
      <c r="E5134">
        <v>0</v>
      </c>
      <c r="F5134">
        <v>14</v>
      </c>
      <c r="G5134">
        <v>1.7</v>
      </c>
      <c r="H5134">
        <v>0.16</v>
      </c>
      <c r="I5134">
        <v>0</v>
      </c>
      <c r="J5134">
        <v>14</v>
      </c>
      <c r="K5134">
        <v>0</v>
      </c>
      <c r="L5134">
        <v>0</v>
      </c>
      <c r="M5134" s="4">
        <f t="shared" si="158"/>
        <v>0</v>
      </c>
      <c r="N5134" s="3">
        <f t="shared" si="159"/>
        <v>0</v>
      </c>
    </row>
    <row r="5135" spans="1:14" x14ac:dyDescent="0.25">
      <c r="A5135">
        <v>8</v>
      </c>
      <c r="B5135">
        <v>2</v>
      </c>
      <c r="C5135">
        <v>4</v>
      </c>
      <c r="D5135">
        <v>0</v>
      </c>
      <c r="E5135">
        <v>0</v>
      </c>
      <c r="F5135">
        <v>13</v>
      </c>
      <c r="G5135">
        <v>1.8</v>
      </c>
      <c r="H5135">
        <v>0.16</v>
      </c>
      <c r="I5135">
        <v>0</v>
      </c>
      <c r="J5135">
        <v>13</v>
      </c>
      <c r="K5135">
        <v>0</v>
      </c>
      <c r="L5135">
        <v>0</v>
      </c>
      <c r="M5135" s="4">
        <f t="shared" si="158"/>
        <v>0</v>
      </c>
      <c r="N5135" s="3">
        <f t="shared" si="159"/>
        <v>0</v>
      </c>
    </row>
    <row r="5136" spans="1:14" x14ac:dyDescent="0.25">
      <c r="A5136">
        <v>8</v>
      </c>
      <c r="B5136">
        <v>2</v>
      </c>
      <c r="C5136">
        <v>5</v>
      </c>
      <c r="D5136">
        <v>85</v>
      </c>
      <c r="E5136">
        <v>9</v>
      </c>
      <c r="F5136">
        <v>14</v>
      </c>
      <c r="G5136">
        <v>2.4</v>
      </c>
      <c r="H5136">
        <v>0.16</v>
      </c>
      <c r="I5136">
        <v>8.5619999999999994</v>
      </c>
      <c r="J5136">
        <v>14.183999999999999</v>
      </c>
      <c r="K5136">
        <v>44.069000000000003</v>
      </c>
      <c r="L5136">
        <v>10.798999999999999</v>
      </c>
      <c r="M5136" s="4">
        <f t="shared" si="158"/>
        <v>9.3713931873250202E-7</v>
      </c>
      <c r="N5136" s="3">
        <f t="shared" si="159"/>
        <v>8.2140179342368131E-6</v>
      </c>
    </row>
    <row r="5137" spans="1:14" x14ac:dyDescent="0.25">
      <c r="A5137">
        <v>8</v>
      </c>
      <c r="B5137">
        <v>2</v>
      </c>
      <c r="C5137">
        <v>6</v>
      </c>
      <c r="D5137">
        <v>501</v>
      </c>
      <c r="E5137">
        <v>49</v>
      </c>
      <c r="F5137">
        <v>17</v>
      </c>
      <c r="G5137">
        <v>2.7</v>
      </c>
      <c r="H5137">
        <v>0.16</v>
      </c>
      <c r="I5137">
        <v>95.421000000000006</v>
      </c>
      <c r="J5137">
        <v>18.838000000000001</v>
      </c>
      <c r="K5137">
        <v>462.99</v>
      </c>
      <c r="L5137">
        <v>414.87599999999998</v>
      </c>
      <c r="M5137" s="4">
        <f t="shared" si="158"/>
        <v>3.6003019909108759E-5</v>
      </c>
      <c r="N5137" s="3">
        <f t="shared" si="159"/>
        <v>3.1556615468880748E-4</v>
      </c>
    </row>
    <row r="5138" spans="1:14" x14ac:dyDescent="0.25">
      <c r="A5138">
        <v>8</v>
      </c>
      <c r="B5138">
        <v>2</v>
      </c>
      <c r="C5138">
        <v>7</v>
      </c>
      <c r="D5138">
        <v>510</v>
      </c>
      <c r="E5138">
        <v>106</v>
      </c>
      <c r="F5138">
        <v>20</v>
      </c>
      <c r="G5138">
        <v>2.2000000000000002</v>
      </c>
      <c r="H5138">
        <v>0.16</v>
      </c>
      <c r="I5138">
        <v>271.20699999999999</v>
      </c>
      <c r="J5138">
        <v>26.273</v>
      </c>
      <c r="K5138">
        <v>1741.2080000000001</v>
      </c>
      <c r="L5138">
        <v>1647.8019999999999</v>
      </c>
      <c r="M5138" s="4">
        <f t="shared" si="158"/>
        <v>1.4299657780220894E-4</v>
      </c>
      <c r="N5138" s="3">
        <f t="shared" si="159"/>
        <v>1.2533637540579025E-3</v>
      </c>
    </row>
    <row r="5139" spans="1:14" x14ac:dyDescent="0.25">
      <c r="A5139">
        <v>8</v>
      </c>
      <c r="B5139">
        <v>2</v>
      </c>
      <c r="C5139">
        <v>8</v>
      </c>
      <c r="D5139">
        <v>486</v>
      </c>
      <c r="E5139">
        <v>182</v>
      </c>
      <c r="F5139">
        <v>23</v>
      </c>
      <c r="G5139">
        <v>1.6</v>
      </c>
      <c r="H5139">
        <v>0.16</v>
      </c>
      <c r="I5139">
        <v>446.8</v>
      </c>
      <c r="J5139">
        <v>34.843000000000004</v>
      </c>
      <c r="K5139">
        <v>2931.9940000000001</v>
      </c>
      <c r="L5139">
        <v>2796.393</v>
      </c>
      <c r="M5139" s="4">
        <f t="shared" si="158"/>
        <v>2.4267152800521694E-4</v>
      </c>
      <c r="N5139" s="3">
        <f t="shared" si="159"/>
        <v>2.1270138210180835E-3</v>
      </c>
    </row>
    <row r="5140" spans="1:14" x14ac:dyDescent="0.25">
      <c r="A5140">
        <v>8</v>
      </c>
      <c r="B5140">
        <v>2</v>
      </c>
      <c r="C5140">
        <v>9</v>
      </c>
      <c r="D5140">
        <v>220</v>
      </c>
      <c r="E5140">
        <v>328</v>
      </c>
      <c r="F5140">
        <v>25</v>
      </c>
      <c r="G5140">
        <v>1.3</v>
      </c>
      <c r="H5140">
        <v>0.16</v>
      </c>
      <c r="I5140">
        <v>482.767</v>
      </c>
      <c r="J5140">
        <v>38.634</v>
      </c>
      <c r="K5140">
        <v>3068.261</v>
      </c>
      <c r="L5140">
        <v>2927.8319999999999</v>
      </c>
      <c r="M5140" s="4">
        <f t="shared" ref="M5140:M5203" si="160">L5140/SUM($L$19:$L$8778)</f>
        <v>2.540778299697397E-4</v>
      </c>
      <c r="N5140" s="3">
        <f t="shared" ref="N5140:N5203" si="161">L5140/SUMIF($A$19:$A$8778,$A5140,$L$19:$L$8778)</f>
        <v>2.2269899579991145E-3</v>
      </c>
    </row>
    <row r="5141" spans="1:14" x14ac:dyDescent="0.25">
      <c r="A5141">
        <v>8</v>
      </c>
      <c r="B5141">
        <v>2</v>
      </c>
      <c r="C5141">
        <v>10</v>
      </c>
      <c r="D5141">
        <v>19</v>
      </c>
      <c r="E5141">
        <v>278</v>
      </c>
      <c r="F5141">
        <v>26</v>
      </c>
      <c r="G5141">
        <v>1.4</v>
      </c>
      <c r="H5141">
        <v>0.16</v>
      </c>
      <c r="I5141">
        <v>279.39100000000002</v>
      </c>
      <c r="J5141">
        <v>33.677999999999997</v>
      </c>
      <c r="K5141">
        <v>1762.001</v>
      </c>
      <c r="L5141">
        <v>1667.857</v>
      </c>
      <c r="M5141" s="4">
        <f t="shared" si="160"/>
        <v>1.4473695459979948E-4</v>
      </c>
      <c r="N5141" s="3">
        <f t="shared" si="161"/>
        <v>1.2686181414707294E-3</v>
      </c>
    </row>
    <row r="5142" spans="1:14" x14ac:dyDescent="0.25">
      <c r="A5142">
        <v>8</v>
      </c>
      <c r="B5142">
        <v>2</v>
      </c>
      <c r="C5142">
        <v>11</v>
      </c>
      <c r="D5142">
        <v>265</v>
      </c>
      <c r="E5142">
        <v>438</v>
      </c>
      <c r="F5142">
        <v>27</v>
      </c>
      <c r="G5142">
        <v>1.6</v>
      </c>
      <c r="H5142">
        <v>0.16</v>
      </c>
      <c r="I5142">
        <v>706.20699999999999</v>
      </c>
      <c r="J5142">
        <v>45.573</v>
      </c>
      <c r="K5142">
        <v>4334.6229999999996</v>
      </c>
      <c r="L5142">
        <v>4149.3220000000001</v>
      </c>
      <c r="M5142" s="4">
        <f t="shared" si="160"/>
        <v>3.6007896956030959E-4</v>
      </c>
      <c r="N5142" s="3">
        <f t="shared" si="161"/>
        <v>3.1560890196243507E-3</v>
      </c>
    </row>
    <row r="5143" spans="1:14" x14ac:dyDescent="0.25">
      <c r="A5143">
        <v>8</v>
      </c>
      <c r="B5143">
        <v>2</v>
      </c>
      <c r="C5143">
        <v>12</v>
      </c>
      <c r="D5143">
        <v>255</v>
      </c>
      <c r="E5143">
        <v>458</v>
      </c>
      <c r="F5143">
        <v>28</v>
      </c>
      <c r="G5143">
        <v>1.7</v>
      </c>
      <c r="H5143">
        <v>0.16</v>
      </c>
      <c r="I5143">
        <v>728.13099999999997</v>
      </c>
      <c r="J5143">
        <v>46.728000000000002</v>
      </c>
      <c r="K5143">
        <v>4440.6000000000004</v>
      </c>
      <c r="L5143">
        <v>4251.5429999999997</v>
      </c>
      <c r="M5143" s="4">
        <f t="shared" si="160"/>
        <v>3.6894972780645782E-4</v>
      </c>
      <c r="N5143" s="3">
        <f t="shared" si="161"/>
        <v>3.2338411380849136E-3</v>
      </c>
    </row>
    <row r="5144" spans="1:14" x14ac:dyDescent="0.25">
      <c r="A5144">
        <v>8</v>
      </c>
      <c r="B5144">
        <v>2</v>
      </c>
      <c r="C5144">
        <v>13</v>
      </c>
      <c r="D5144">
        <v>14</v>
      </c>
      <c r="E5144">
        <v>221</v>
      </c>
      <c r="F5144">
        <v>28</v>
      </c>
      <c r="G5144">
        <v>1.9</v>
      </c>
      <c r="H5144">
        <v>0.16</v>
      </c>
      <c r="I5144">
        <v>221.839</v>
      </c>
      <c r="J5144">
        <v>33.46</v>
      </c>
      <c r="K5144">
        <v>1383.6310000000001</v>
      </c>
      <c r="L5144">
        <v>1302.895</v>
      </c>
      <c r="M5144" s="4">
        <f t="shared" si="160"/>
        <v>1.1306548131123097E-4</v>
      </c>
      <c r="N5144" s="3">
        <f t="shared" si="161"/>
        <v>9.9101795503541736E-4</v>
      </c>
    </row>
    <row r="5145" spans="1:14" x14ac:dyDescent="0.25">
      <c r="A5145">
        <v>8</v>
      </c>
      <c r="B5145">
        <v>2</v>
      </c>
      <c r="C5145">
        <v>14</v>
      </c>
      <c r="D5145">
        <v>182</v>
      </c>
      <c r="E5145">
        <v>411</v>
      </c>
      <c r="F5145">
        <v>28</v>
      </c>
      <c r="G5145">
        <v>2</v>
      </c>
      <c r="H5145">
        <v>0.16</v>
      </c>
      <c r="I5145">
        <v>573.05799999999999</v>
      </c>
      <c r="J5145">
        <v>41.856000000000002</v>
      </c>
      <c r="K5145">
        <v>3570.09</v>
      </c>
      <c r="L5145">
        <v>3411.8789999999999</v>
      </c>
      <c r="M5145" s="4">
        <f t="shared" si="160"/>
        <v>2.9608352270189185E-4</v>
      </c>
      <c r="N5145" s="3">
        <f t="shared" si="161"/>
        <v>2.5951694874938387E-3</v>
      </c>
    </row>
    <row r="5146" spans="1:14" x14ac:dyDescent="0.25">
      <c r="A5146">
        <v>8</v>
      </c>
      <c r="B5146">
        <v>2</v>
      </c>
      <c r="C5146">
        <v>15</v>
      </c>
      <c r="D5146">
        <v>255</v>
      </c>
      <c r="E5146">
        <v>334</v>
      </c>
      <c r="F5146">
        <v>27</v>
      </c>
      <c r="G5146">
        <v>2.1</v>
      </c>
      <c r="H5146">
        <v>0.16</v>
      </c>
      <c r="I5146">
        <v>527.077</v>
      </c>
      <c r="J5146">
        <v>39.521999999999998</v>
      </c>
      <c r="K5146">
        <v>3341.0210000000002</v>
      </c>
      <c r="L5146">
        <v>3190.9270000000001</v>
      </c>
      <c r="M5146" s="4">
        <f t="shared" si="160"/>
        <v>2.7690926520095813E-4</v>
      </c>
      <c r="N5146" s="3">
        <f t="shared" si="161"/>
        <v>2.4271072881600587E-3</v>
      </c>
    </row>
    <row r="5147" spans="1:14" x14ac:dyDescent="0.25">
      <c r="A5147">
        <v>8</v>
      </c>
      <c r="B5147">
        <v>2</v>
      </c>
      <c r="C5147">
        <v>16</v>
      </c>
      <c r="D5147">
        <v>606</v>
      </c>
      <c r="E5147">
        <v>156</v>
      </c>
      <c r="F5147">
        <v>26</v>
      </c>
      <c r="G5147">
        <v>2</v>
      </c>
      <c r="H5147">
        <v>0.16</v>
      </c>
      <c r="I5147">
        <v>508.00200000000001</v>
      </c>
      <c r="J5147">
        <v>38.377000000000002</v>
      </c>
      <c r="K5147">
        <v>3295.3049999999998</v>
      </c>
      <c r="L5147">
        <v>3146.8310000000001</v>
      </c>
      <c r="M5147" s="4">
        <f t="shared" si="160"/>
        <v>2.7308260575111752E-4</v>
      </c>
      <c r="N5147" s="3">
        <f t="shared" si="161"/>
        <v>2.3935666515429548E-3</v>
      </c>
    </row>
    <row r="5148" spans="1:14" x14ac:dyDescent="0.25">
      <c r="A5148">
        <v>8</v>
      </c>
      <c r="B5148">
        <v>2</v>
      </c>
      <c r="C5148">
        <v>17</v>
      </c>
      <c r="D5148">
        <v>346</v>
      </c>
      <c r="E5148">
        <v>147</v>
      </c>
      <c r="F5148">
        <v>25</v>
      </c>
      <c r="G5148">
        <v>1.6</v>
      </c>
      <c r="H5148">
        <v>0.16</v>
      </c>
      <c r="I5148">
        <v>265.86099999999999</v>
      </c>
      <c r="J5148">
        <v>32.002000000000002</v>
      </c>
      <c r="K5148">
        <v>1701.3320000000001</v>
      </c>
      <c r="L5148">
        <v>1609.3389999999999</v>
      </c>
      <c r="M5148" s="4">
        <f t="shared" si="160"/>
        <v>1.3965875118711419E-4</v>
      </c>
      <c r="N5148" s="3">
        <f t="shared" si="161"/>
        <v>1.2241077329629352E-3</v>
      </c>
    </row>
    <row r="5149" spans="1:14" x14ac:dyDescent="0.25">
      <c r="A5149">
        <v>8</v>
      </c>
      <c r="B5149">
        <v>2</v>
      </c>
      <c r="C5149">
        <v>18</v>
      </c>
      <c r="D5149">
        <v>268</v>
      </c>
      <c r="E5149">
        <v>75</v>
      </c>
      <c r="F5149">
        <v>22</v>
      </c>
      <c r="G5149">
        <v>1.2</v>
      </c>
      <c r="H5149">
        <v>0.16</v>
      </c>
      <c r="I5149">
        <v>103.80200000000001</v>
      </c>
      <c r="J5149">
        <v>24.891999999999999</v>
      </c>
      <c r="K5149">
        <v>584.55100000000004</v>
      </c>
      <c r="L5149">
        <v>532.13</v>
      </c>
      <c r="M5149" s="4">
        <f t="shared" si="160"/>
        <v>4.6178344816846589E-5</v>
      </c>
      <c r="N5149" s="3">
        <f t="shared" si="161"/>
        <v>4.0475278853092283E-4</v>
      </c>
    </row>
    <row r="5150" spans="1:14" x14ac:dyDescent="0.25">
      <c r="A5150">
        <v>8</v>
      </c>
      <c r="B5150">
        <v>2</v>
      </c>
      <c r="C5150">
        <v>19</v>
      </c>
      <c r="D5150">
        <v>0</v>
      </c>
      <c r="E5150">
        <v>17</v>
      </c>
      <c r="F5150">
        <v>20</v>
      </c>
      <c r="G5150">
        <v>1.2</v>
      </c>
      <c r="H5150">
        <v>0.16</v>
      </c>
      <c r="I5150">
        <v>15.401999999999999</v>
      </c>
      <c r="J5150">
        <v>20.425999999999998</v>
      </c>
      <c r="K5150">
        <v>79.087000000000003</v>
      </c>
      <c r="L5150">
        <v>44.576000000000001</v>
      </c>
      <c r="M5150" s="4">
        <f t="shared" si="160"/>
        <v>3.8683139431262165E-6</v>
      </c>
      <c r="N5150" s="3">
        <f t="shared" si="161"/>
        <v>3.3905737886520991E-5</v>
      </c>
    </row>
    <row r="5151" spans="1:14" x14ac:dyDescent="0.25">
      <c r="A5151">
        <v>8</v>
      </c>
      <c r="B5151">
        <v>2</v>
      </c>
      <c r="C5151">
        <v>20</v>
      </c>
      <c r="D5151">
        <v>0</v>
      </c>
      <c r="E5151">
        <v>0</v>
      </c>
      <c r="F5151">
        <v>18</v>
      </c>
      <c r="G5151">
        <v>1</v>
      </c>
      <c r="H5151">
        <v>0.16</v>
      </c>
      <c r="I5151">
        <v>0</v>
      </c>
      <c r="J5151">
        <v>18</v>
      </c>
      <c r="K5151">
        <v>0</v>
      </c>
      <c r="L5151">
        <v>0</v>
      </c>
      <c r="M5151" s="4">
        <f t="shared" si="160"/>
        <v>0</v>
      </c>
      <c r="N5151" s="3">
        <f t="shared" si="161"/>
        <v>0</v>
      </c>
    </row>
    <row r="5152" spans="1:14" x14ac:dyDescent="0.25">
      <c r="A5152">
        <v>8</v>
      </c>
      <c r="B5152">
        <v>2</v>
      </c>
      <c r="C5152">
        <v>21</v>
      </c>
      <c r="D5152">
        <v>0</v>
      </c>
      <c r="E5152">
        <v>0</v>
      </c>
      <c r="F5152">
        <v>18</v>
      </c>
      <c r="G5152">
        <v>0.8</v>
      </c>
      <c r="H5152">
        <v>0.16</v>
      </c>
      <c r="I5152">
        <v>0</v>
      </c>
      <c r="J5152">
        <v>18</v>
      </c>
      <c r="K5152">
        <v>0</v>
      </c>
      <c r="L5152">
        <v>0</v>
      </c>
      <c r="M5152" s="4">
        <f t="shared" si="160"/>
        <v>0</v>
      </c>
      <c r="N5152" s="3">
        <f t="shared" si="161"/>
        <v>0</v>
      </c>
    </row>
    <row r="5153" spans="1:14" x14ac:dyDescent="0.25">
      <c r="A5153">
        <v>8</v>
      </c>
      <c r="B5153">
        <v>2</v>
      </c>
      <c r="C5153">
        <v>22</v>
      </c>
      <c r="D5153">
        <v>0</v>
      </c>
      <c r="E5153">
        <v>0</v>
      </c>
      <c r="F5153">
        <v>18</v>
      </c>
      <c r="G5153">
        <v>0.7</v>
      </c>
      <c r="H5153">
        <v>0.16</v>
      </c>
      <c r="I5153">
        <v>0</v>
      </c>
      <c r="J5153">
        <v>18</v>
      </c>
      <c r="K5153">
        <v>0</v>
      </c>
      <c r="L5153">
        <v>0</v>
      </c>
      <c r="M5153" s="4">
        <f t="shared" si="160"/>
        <v>0</v>
      </c>
      <c r="N5153" s="3">
        <f t="shared" si="161"/>
        <v>0</v>
      </c>
    </row>
    <row r="5154" spans="1:14" x14ac:dyDescent="0.25">
      <c r="A5154">
        <v>8</v>
      </c>
      <c r="B5154">
        <v>2</v>
      </c>
      <c r="C5154">
        <v>23</v>
      </c>
      <c r="D5154">
        <v>0</v>
      </c>
      <c r="E5154">
        <v>0</v>
      </c>
      <c r="F5154">
        <v>18</v>
      </c>
      <c r="G5154">
        <v>0.6</v>
      </c>
      <c r="H5154">
        <v>0.16</v>
      </c>
      <c r="I5154">
        <v>0</v>
      </c>
      <c r="J5154">
        <v>18</v>
      </c>
      <c r="K5154">
        <v>0</v>
      </c>
      <c r="L5154">
        <v>0</v>
      </c>
      <c r="M5154" s="4">
        <f t="shared" si="160"/>
        <v>0</v>
      </c>
      <c r="N5154" s="3">
        <f t="shared" si="161"/>
        <v>0</v>
      </c>
    </row>
    <row r="5155" spans="1:14" x14ac:dyDescent="0.25">
      <c r="A5155">
        <v>8</v>
      </c>
      <c r="B5155">
        <v>3</v>
      </c>
      <c r="C5155">
        <v>0</v>
      </c>
      <c r="D5155">
        <v>0</v>
      </c>
      <c r="E5155">
        <v>0</v>
      </c>
      <c r="F5155">
        <v>18</v>
      </c>
      <c r="G5155">
        <v>0.5</v>
      </c>
      <c r="H5155">
        <v>0.16</v>
      </c>
      <c r="I5155">
        <v>0</v>
      </c>
      <c r="J5155">
        <v>18</v>
      </c>
      <c r="K5155">
        <v>0</v>
      </c>
      <c r="L5155">
        <v>0</v>
      </c>
      <c r="M5155" s="4">
        <f t="shared" si="160"/>
        <v>0</v>
      </c>
      <c r="N5155" s="3">
        <f t="shared" si="161"/>
        <v>0</v>
      </c>
    </row>
    <row r="5156" spans="1:14" x14ac:dyDescent="0.25">
      <c r="A5156">
        <v>8</v>
      </c>
      <c r="B5156">
        <v>3</v>
      </c>
      <c r="C5156">
        <v>1</v>
      </c>
      <c r="D5156">
        <v>0</v>
      </c>
      <c r="E5156">
        <v>0</v>
      </c>
      <c r="F5156">
        <v>17</v>
      </c>
      <c r="G5156">
        <v>0.5</v>
      </c>
      <c r="H5156">
        <v>0.16</v>
      </c>
      <c r="I5156">
        <v>0</v>
      </c>
      <c r="J5156">
        <v>17</v>
      </c>
      <c r="K5156">
        <v>0</v>
      </c>
      <c r="L5156">
        <v>0</v>
      </c>
      <c r="M5156" s="4">
        <f t="shared" si="160"/>
        <v>0</v>
      </c>
      <c r="N5156" s="3">
        <f t="shared" si="161"/>
        <v>0</v>
      </c>
    </row>
    <row r="5157" spans="1:14" x14ac:dyDescent="0.25">
      <c r="A5157">
        <v>8</v>
      </c>
      <c r="B5157">
        <v>3</v>
      </c>
      <c r="C5157">
        <v>2</v>
      </c>
      <c r="D5157">
        <v>0</v>
      </c>
      <c r="E5157">
        <v>0</v>
      </c>
      <c r="F5157">
        <v>16</v>
      </c>
      <c r="G5157">
        <v>0.7</v>
      </c>
      <c r="H5157">
        <v>0.16</v>
      </c>
      <c r="I5157">
        <v>0</v>
      </c>
      <c r="J5157">
        <v>16</v>
      </c>
      <c r="K5157">
        <v>0</v>
      </c>
      <c r="L5157">
        <v>0</v>
      </c>
      <c r="M5157" s="4">
        <f t="shared" si="160"/>
        <v>0</v>
      </c>
      <c r="N5157" s="3">
        <f t="shared" si="161"/>
        <v>0</v>
      </c>
    </row>
    <row r="5158" spans="1:14" x14ac:dyDescent="0.25">
      <c r="A5158">
        <v>8</v>
      </c>
      <c r="B5158">
        <v>3</v>
      </c>
      <c r="C5158">
        <v>3</v>
      </c>
      <c r="D5158">
        <v>0</v>
      </c>
      <c r="E5158">
        <v>0</v>
      </c>
      <c r="F5158">
        <v>16</v>
      </c>
      <c r="G5158">
        <v>0.8</v>
      </c>
      <c r="H5158">
        <v>0.16</v>
      </c>
      <c r="I5158">
        <v>0</v>
      </c>
      <c r="J5158">
        <v>16</v>
      </c>
      <c r="K5158">
        <v>0</v>
      </c>
      <c r="L5158">
        <v>0</v>
      </c>
      <c r="M5158" s="4">
        <f t="shared" si="160"/>
        <v>0</v>
      </c>
      <c r="N5158" s="3">
        <f t="shared" si="161"/>
        <v>0</v>
      </c>
    </row>
    <row r="5159" spans="1:14" x14ac:dyDescent="0.25">
      <c r="A5159">
        <v>8</v>
      </c>
      <c r="B5159">
        <v>3</v>
      </c>
      <c r="C5159">
        <v>4</v>
      </c>
      <c r="D5159">
        <v>0</v>
      </c>
      <c r="E5159">
        <v>0</v>
      </c>
      <c r="F5159">
        <v>15</v>
      </c>
      <c r="G5159">
        <v>0.9</v>
      </c>
      <c r="H5159">
        <v>0.16</v>
      </c>
      <c r="I5159">
        <v>0</v>
      </c>
      <c r="J5159">
        <v>15</v>
      </c>
      <c r="K5159">
        <v>0</v>
      </c>
      <c r="L5159">
        <v>0</v>
      </c>
      <c r="M5159" s="4">
        <f t="shared" si="160"/>
        <v>0</v>
      </c>
      <c r="N5159" s="3">
        <f t="shared" si="161"/>
        <v>0</v>
      </c>
    </row>
    <row r="5160" spans="1:14" x14ac:dyDescent="0.25">
      <c r="A5160">
        <v>8</v>
      </c>
      <c r="B5160">
        <v>3</v>
      </c>
      <c r="C5160">
        <v>5</v>
      </c>
      <c r="D5160">
        <v>0</v>
      </c>
      <c r="E5160">
        <v>0</v>
      </c>
      <c r="F5160">
        <v>16</v>
      </c>
      <c r="G5160">
        <v>1.1000000000000001</v>
      </c>
      <c r="H5160">
        <v>0.16</v>
      </c>
      <c r="I5160">
        <v>0</v>
      </c>
      <c r="J5160">
        <v>0</v>
      </c>
      <c r="K5160">
        <v>0</v>
      </c>
      <c r="L5160">
        <v>0</v>
      </c>
      <c r="M5160" s="4">
        <f t="shared" si="160"/>
        <v>0</v>
      </c>
      <c r="N5160" s="3">
        <f t="shared" si="161"/>
        <v>0</v>
      </c>
    </row>
    <row r="5161" spans="1:14" x14ac:dyDescent="0.25">
      <c r="A5161">
        <v>8</v>
      </c>
      <c r="B5161">
        <v>3</v>
      </c>
      <c r="C5161">
        <v>6</v>
      </c>
      <c r="D5161">
        <v>482</v>
      </c>
      <c r="E5161">
        <v>50</v>
      </c>
      <c r="F5161">
        <v>18</v>
      </c>
      <c r="G5161">
        <v>1.2</v>
      </c>
      <c r="H5161">
        <v>0.16</v>
      </c>
      <c r="I5161">
        <v>93.730999999999995</v>
      </c>
      <c r="J5161">
        <v>20.466999999999999</v>
      </c>
      <c r="K5161">
        <v>455.108</v>
      </c>
      <c r="L5161">
        <v>407.27300000000002</v>
      </c>
      <c r="M5161" s="4">
        <f t="shared" si="160"/>
        <v>3.5343230091503132E-5</v>
      </c>
      <c r="N5161" s="3">
        <f t="shared" si="161"/>
        <v>3.0978310270677191E-4</v>
      </c>
    </row>
    <row r="5162" spans="1:14" x14ac:dyDescent="0.25">
      <c r="A5162">
        <v>8</v>
      </c>
      <c r="B5162">
        <v>3</v>
      </c>
      <c r="C5162">
        <v>7</v>
      </c>
      <c r="D5162">
        <v>684</v>
      </c>
      <c r="E5162">
        <v>73</v>
      </c>
      <c r="F5162">
        <v>21</v>
      </c>
      <c r="G5162">
        <v>0.7</v>
      </c>
      <c r="H5162">
        <v>0.16</v>
      </c>
      <c r="I5162">
        <v>298.17399999999998</v>
      </c>
      <c r="J5162">
        <v>30.710999999999999</v>
      </c>
      <c r="K5162">
        <v>1866.8969999999999</v>
      </c>
      <c r="L5162">
        <v>1769.037</v>
      </c>
      <c r="M5162" s="4">
        <f t="shared" si="160"/>
        <v>1.5351737466363452E-4</v>
      </c>
      <c r="N5162" s="3">
        <f t="shared" si="161"/>
        <v>1.3455784465532447E-3</v>
      </c>
    </row>
    <row r="5163" spans="1:14" x14ac:dyDescent="0.25">
      <c r="A5163">
        <v>8</v>
      </c>
      <c r="B5163">
        <v>3</v>
      </c>
      <c r="C5163">
        <v>8</v>
      </c>
      <c r="D5163">
        <v>792</v>
      </c>
      <c r="E5163">
        <v>87</v>
      </c>
      <c r="F5163">
        <v>24</v>
      </c>
      <c r="G5163">
        <v>0.6</v>
      </c>
      <c r="H5163">
        <v>0.16</v>
      </c>
      <c r="I5163">
        <v>521.80200000000002</v>
      </c>
      <c r="J5163">
        <v>41.765999999999998</v>
      </c>
      <c r="K5163">
        <v>3358.7739999999999</v>
      </c>
      <c r="L5163">
        <v>3208.0509999999999</v>
      </c>
      <c r="M5163" s="4">
        <f t="shared" si="160"/>
        <v>2.7839528924892323E-4</v>
      </c>
      <c r="N5163" s="3">
        <f t="shared" si="161"/>
        <v>2.4401322759465081E-3</v>
      </c>
    </row>
    <row r="5164" spans="1:14" x14ac:dyDescent="0.25">
      <c r="A5164">
        <v>8</v>
      </c>
      <c r="B5164">
        <v>3</v>
      </c>
      <c r="C5164">
        <v>9</v>
      </c>
      <c r="D5164">
        <v>855</v>
      </c>
      <c r="E5164">
        <v>96</v>
      </c>
      <c r="F5164">
        <v>25</v>
      </c>
      <c r="G5164">
        <v>0.7</v>
      </c>
      <c r="H5164">
        <v>0.16</v>
      </c>
      <c r="I5164">
        <v>723.52</v>
      </c>
      <c r="J5164">
        <v>48.892000000000003</v>
      </c>
      <c r="K5164">
        <v>4487.7330000000002</v>
      </c>
      <c r="L5164">
        <v>4297.0069999999996</v>
      </c>
      <c r="M5164" s="4">
        <f t="shared" si="160"/>
        <v>3.7289510256216242E-4</v>
      </c>
      <c r="N5164" s="3">
        <f t="shared" si="161"/>
        <v>3.2684223133198557E-3</v>
      </c>
    </row>
    <row r="5165" spans="1:14" x14ac:dyDescent="0.25">
      <c r="A5165">
        <v>8</v>
      </c>
      <c r="B5165">
        <v>3</v>
      </c>
      <c r="C5165">
        <v>10</v>
      </c>
      <c r="D5165">
        <v>895</v>
      </c>
      <c r="E5165">
        <v>101</v>
      </c>
      <c r="F5165">
        <v>26</v>
      </c>
      <c r="G5165">
        <v>0.6</v>
      </c>
      <c r="H5165">
        <v>0.16</v>
      </c>
      <c r="I5165">
        <v>886.42499999999995</v>
      </c>
      <c r="J5165">
        <v>56.043999999999997</v>
      </c>
      <c r="K5165">
        <v>5294.1660000000002</v>
      </c>
      <c r="L5165">
        <v>5074.8639999999996</v>
      </c>
      <c r="M5165" s="4">
        <f t="shared" si="160"/>
        <v>4.4039768419484209E-4</v>
      </c>
      <c r="N5165" s="3">
        <f t="shared" si="161"/>
        <v>3.860081851079986E-3</v>
      </c>
    </row>
    <row r="5166" spans="1:14" x14ac:dyDescent="0.25">
      <c r="A5166">
        <v>8</v>
      </c>
      <c r="B5166">
        <v>3</v>
      </c>
      <c r="C5166">
        <v>11</v>
      </c>
      <c r="D5166">
        <v>934</v>
      </c>
      <c r="E5166">
        <v>93</v>
      </c>
      <c r="F5166">
        <v>27</v>
      </c>
      <c r="G5166">
        <v>0.5</v>
      </c>
      <c r="H5166">
        <v>0.16</v>
      </c>
      <c r="I5166">
        <v>997.94600000000003</v>
      </c>
      <c r="J5166">
        <v>61.773000000000003</v>
      </c>
      <c r="K5166">
        <v>5784.1670000000004</v>
      </c>
      <c r="L5166">
        <v>5547.5020000000004</v>
      </c>
      <c r="M5166" s="4">
        <f t="shared" si="160"/>
        <v>4.8141330168971139E-4</v>
      </c>
      <c r="N5166" s="3">
        <f t="shared" si="161"/>
        <v>4.2195833797772564E-3</v>
      </c>
    </row>
    <row r="5167" spans="1:14" x14ac:dyDescent="0.25">
      <c r="A5167">
        <v>8</v>
      </c>
      <c r="B5167">
        <v>3</v>
      </c>
      <c r="C5167">
        <v>12</v>
      </c>
      <c r="D5167">
        <v>943</v>
      </c>
      <c r="E5167">
        <v>94</v>
      </c>
      <c r="F5167">
        <v>28</v>
      </c>
      <c r="G5167">
        <v>0.3</v>
      </c>
      <c r="H5167">
        <v>0.16</v>
      </c>
      <c r="I5167">
        <v>1039.931</v>
      </c>
      <c r="J5167">
        <v>66.457999999999998</v>
      </c>
      <c r="K5167">
        <v>5890.4229999999998</v>
      </c>
      <c r="L5167">
        <v>5649.9930000000004</v>
      </c>
      <c r="M5167" s="4">
        <f t="shared" si="160"/>
        <v>4.9030749058833281E-4</v>
      </c>
      <c r="N5167" s="3">
        <f t="shared" si="161"/>
        <v>4.2975408677018668E-3</v>
      </c>
    </row>
    <row r="5168" spans="1:14" x14ac:dyDescent="0.25">
      <c r="A5168">
        <v>8</v>
      </c>
      <c r="B5168">
        <v>3</v>
      </c>
      <c r="C5168">
        <v>13</v>
      </c>
      <c r="D5168">
        <v>939</v>
      </c>
      <c r="E5168">
        <v>93</v>
      </c>
      <c r="F5168">
        <v>29</v>
      </c>
      <c r="G5168">
        <v>0.3</v>
      </c>
      <c r="H5168">
        <v>0.16</v>
      </c>
      <c r="I5168">
        <v>1010.857</v>
      </c>
      <c r="J5168">
        <v>66.394000000000005</v>
      </c>
      <c r="K5168">
        <v>5736.0529999999999</v>
      </c>
      <c r="L5168">
        <v>5501.0929999999998</v>
      </c>
      <c r="M5168" s="4">
        <f t="shared" si="160"/>
        <v>4.7738591965035059E-4</v>
      </c>
      <c r="N5168" s="3">
        <f t="shared" si="161"/>
        <v>4.1842834114181491E-3</v>
      </c>
    </row>
    <row r="5169" spans="1:14" x14ac:dyDescent="0.25">
      <c r="A5169">
        <v>8</v>
      </c>
      <c r="B5169">
        <v>3</v>
      </c>
      <c r="C5169">
        <v>14</v>
      </c>
      <c r="D5169">
        <v>899</v>
      </c>
      <c r="E5169">
        <v>105</v>
      </c>
      <c r="F5169">
        <v>29</v>
      </c>
      <c r="G5169">
        <v>0.5</v>
      </c>
      <c r="H5169">
        <v>0.16</v>
      </c>
      <c r="I5169">
        <v>909.03499999999997</v>
      </c>
      <c r="J5169">
        <v>60.698999999999998</v>
      </c>
      <c r="K5169">
        <v>5314.625</v>
      </c>
      <c r="L5169">
        <v>5094.598</v>
      </c>
      <c r="M5169" s="4">
        <f t="shared" si="160"/>
        <v>4.4211020455004791E-4</v>
      </c>
      <c r="N5169" s="3">
        <f t="shared" si="161"/>
        <v>3.8750920770188905E-3</v>
      </c>
    </row>
    <row r="5170" spans="1:14" x14ac:dyDescent="0.25">
      <c r="A5170">
        <v>8</v>
      </c>
      <c r="B5170">
        <v>3</v>
      </c>
      <c r="C5170">
        <v>15</v>
      </c>
      <c r="D5170">
        <v>872</v>
      </c>
      <c r="E5170">
        <v>96</v>
      </c>
      <c r="F5170">
        <v>28</v>
      </c>
      <c r="G5170">
        <v>0.7</v>
      </c>
      <c r="H5170">
        <v>0.16</v>
      </c>
      <c r="I5170">
        <v>756.50300000000004</v>
      </c>
      <c r="J5170">
        <v>52.973999999999997</v>
      </c>
      <c r="K5170">
        <v>4607.08</v>
      </c>
      <c r="L5170">
        <v>4412.1239999999998</v>
      </c>
      <c r="M5170" s="4">
        <f t="shared" si="160"/>
        <v>3.8288497819458485E-4</v>
      </c>
      <c r="N5170" s="3">
        <f t="shared" si="161"/>
        <v>3.3559834858854212E-3</v>
      </c>
    </row>
    <row r="5171" spans="1:14" x14ac:dyDescent="0.25">
      <c r="A5171">
        <v>8</v>
      </c>
      <c r="B5171">
        <v>3</v>
      </c>
      <c r="C5171">
        <v>16</v>
      </c>
      <c r="D5171">
        <v>826</v>
      </c>
      <c r="E5171">
        <v>84</v>
      </c>
      <c r="F5171">
        <v>27</v>
      </c>
      <c r="G5171">
        <v>0.9</v>
      </c>
      <c r="H5171">
        <v>0.16</v>
      </c>
      <c r="I5171">
        <v>561.38900000000001</v>
      </c>
      <c r="J5171">
        <v>44.615000000000002</v>
      </c>
      <c r="K5171">
        <v>3569.819</v>
      </c>
      <c r="L5171">
        <v>3411.6170000000002</v>
      </c>
      <c r="M5171" s="4">
        <f t="shared" si="160"/>
        <v>2.9606078629097347E-4</v>
      </c>
      <c r="N5171" s="3">
        <f t="shared" si="161"/>
        <v>2.5949702030509487E-3</v>
      </c>
    </row>
    <row r="5172" spans="1:14" x14ac:dyDescent="0.25">
      <c r="A5172">
        <v>8</v>
      </c>
      <c r="B5172">
        <v>3</v>
      </c>
      <c r="C5172">
        <v>17</v>
      </c>
      <c r="D5172">
        <v>738</v>
      </c>
      <c r="E5172">
        <v>69</v>
      </c>
      <c r="F5172">
        <v>26</v>
      </c>
      <c r="G5172">
        <v>0.9</v>
      </c>
      <c r="H5172">
        <v>0.16</v>
      </c>
      <c r="I5172">
        <v>337.10899999999998</v>
      </c>
      <c r="J5172">
        <v>36.454000000000001</v>
      </c>
      <c r="K5172">
        <v>2102.0749999999998</v>
      </c>
      <c r="L5172">
        <v>1995.8810000000001</v>
      </c>
      <c r="M5172" s="4">
        <f t="shared" si="160"/>
        <v>1.7320294106964952E-4</v>
      </c>
      <c r="N5172" s="3">
        <f t="shared" si="161"/>
        <v>1.5181222639691181E-3</v>
      </c>
    </row>
    <row r="5173" spans="1:14" x14ac:dyDescent="0.25">
      <c r="A5173">
        <v>8</v>
      </c>
      <c r="B5173">
        <v>3</v>
      </c>
      <c r="C5173">
        <v>18</v>
      </c>
      <c r="D5173">
        <v>507</v>
      </c>
      <c r="E5173">
        <v>52</v>
      </c>
      <c r="F5173">
        <v>24</v>
      </c>
      <c r="G5173">
        <v>0.8</v>
      </c>
      <c r="H5173">
        <v>0.16</v>
      </c>
      <c r="I5173">
        <v>115.676</v>
      </c>
      <c r="J5173">
        <v>27.427</v>
      </c>
      <c r="K5173">
        <v>574.66300000000001</v>
      </c>
      <c r="L5173">
        <v>522.59199999999998</v>
      </c>
      <c r="M5173" s="4">
        <f t="shared" si="160"/>
        <v>4.5350635323183234E-5</v>
      </c>
      <c r="N5173" s="3">
        <f t="shared" si="161"/>
        <v>3.9749792205655011E-4</v>
      </c>
    </row>
    <row r="5174" spans="1:14" x14ac:dyDescent="0.25">
      <c r="A5174">
        <v>8</v>
      </c>
      <c r="B5174">
        <v>3</v>
      </c>
      <c r="C5174">
        <v>19</v>
      </c>
      <c r="D5174">
        <v>0</v>
      </c>
      <c r="E5174">
        <v>20</v>
      </c>
      <c r="F5174">
        <v>21</v>
      </c>
      <c r="G5174">
        <v>0.8</v>
      </c>
      <c r="H5174">
        <v>0.16</v>
      </c>
      <c r="I5174">
        <v>19.026</v>
      </c>
      <c r="J5174">
        <v>21.582999999999998</v>
      </c>
      <c r="K5174">
        <v>98.22</v>
      </c>
      <c r="L5174">
        <v>63.031999999999996</v>
      </c>
      <c r="M5174" s="4">
        <f t="shared" si="160"/>
        <v>5.4699292099589839E-6</v>
      </c>
      <c r="N5174" s="3">
        <f t="shared" si="161"/>
        <v>4.7943881695602811E-5</v>
      </c>
    </row>
    <row r="5175" spans="1:14" x14ac:dyDescent="0.25">
      <c r="A5175">
        <v>8</v>
      </c>
      <c r="B5175">
        <v>3</v>
      </c>
      <c r="C5175">
        <v>20</v>
      </c>
      <c r="D5175">
        <v>0</v>
      </c>
      <c r="E5175">
        <v>0</v>
      </c>
      <c r="F5175">
        <v>19</v>
      </c>
      <c r="G5175">
        <v>0.5</v>
      </c>
      <c r="H5175">
        <v>0.16</v>
      </c>
      <c r="I5175">
        <v>0</v>
      </c>
      <c r="J5175">
        <v>19</v>
      </c>
      <c r="K5175">
        <v>0</v>
      </c>
      <c r="L5175">
        <v>0</v>
      </c>
      <c r="M5175" s="4">
        <f t="shared" si="160"/>
        <v>0</v>
      </c>
      <c r="N5175" s="3">
        <f t="shared" si="161"/>
        <v>0</v>
      </c>
    </row>
    <row r="5176" spans="1:14" x14ac:dyDescent="0.25">
      <c r="A5176">
        <v>8</v>
      </c>
      <c r="B5176">
        <v>3</v>
      </c>
      <c r="C5176">
        <v>21</v>
      </c>
      <c r="D5176">
        <v>0</v>
      </c>
      <c r="E5176">
        <v>0</v>
      </c>
      <c r="F5176">
        <v>18</v>
      </c>
      <c r="G5176">
        <v>0.2</v>
      </c>
      <c r="H5176">
        <v>0.16</v>
      </c>
      <c r="I5176">
        <v>0</v>
      </c>
      <c r="J5176">
        <v>18</v>
      </c>
      <c r="K5176">
        <v>0</v>
      </c>
      <c r="L5176">
        <v>0</v>
      </c>
      <c r="M5176" s="4">
        <f t="shared" si="160"/>
        <v>0</v>
      </c>
      <c r="N5176" s="3">
        <f t="shared" si="161"/>
        <v>0</v>
      </c>
    </row>
    <row r="5177" spans="1:14" x14ac:dyDescent="0.25">
      <c r="A5177">
        <v>8</v>
      </c>
      <c r="B5177">
        <v>3</v>
      </c>
      <c r="C5177">
        <v>22</v>
      </c>
      <c r="D5177">
        <v>0</v>
      </c>
      <c r="E5177">
        <v>0</v>
      </c>
      <c r="F5177">
        <v>18</v>
      </c>
      <c r="G5177">
        <v>0.3</v>
      </c>
      <c r="H5177">
        <v>0.16</v>
      </c>
      <c r="I5177">
        <v>0</v>
      </c>
      <c r="J5177">
        <v>18</v>
      </c>
      <c r="K5177">
        <v>0</v>
      </c>
      <c r="L5177">
        <v>0</v>
      </c>
      <c r="M5177" s="4">
        <f t="shared" si="160"/>
        <v>0</v>
      </c>
      <c r="N5177" s="3">
        <f t="shared" si="161"/>
        <v>0</v>
      </c>
    </row>
    <row r="5178" spans="1:14" x14ac:dyDescent="0.25">
      <c r="A5178">
        <v>8</v>
      </c>
      <c r="B5178">
        <v>3</v>
      </c>
      <c r="C5178">
        <v>23</v>
      </c>
      <c r="D5178">
        <v>0</v>
      </c>
      <c r="E5178">
        <v>0</v>
      </c>
      <c r="F5178">
        <v>17</v>
      </c>
      <c r="G5178">
        <v>0.5</v>
      </c>
      <c r="H5178">
        <v>0.16</v>
      </c>
      <c r="I5178">
        <v>0</v>
      </c>
      <c r="J5178">
        <v>17</v>
      </c>
      <c r="K5178">
        <v>0</v>
      </c>
      <c r="L5178">
        <v>0</v>
      </c>
      <c r="M5178" s="4">
        <f t="shared" si="160"/>
        <v>0</v>
      </c>
      <c r="N5178" s="3">
        <f t="shared" si="161"/>
        <v>0</v>
      </c>
    </row>
    <row r="5179" spans="1:14" x14ac:dyDescent="0.25">
      <c r="A5179">
        <v>8</v>
      </c>
      <c r="B5179">
        <v>4</v>
      </c>
      <c r="C5179">
        <v>0</v>
      </c>
      <c r="D5179">
        <v>0</v>
      </c>
      <c r="E5179">
        <v>0</v>
      </c>
      <c r="F5179">
        <v>16</v>
      </c>
      <c r="G5179">
        <v>0.7</v>
      </c>
      <c r="H5179">
        <v>0.16</v>
      </c>
      <c r="I5179">
        <v>0</v>
      </c>
      <c r="J5179">
        <v>16</v>
      </c>
      <c r="K5179">
        <v>0</v>
      </c>
      <c r="L5179">
        <v>0</v>
      </c>
      <c r="M5179" s="4">
        <f t="shared" si="160"/>
        <v>0</v>
      </c>
      <c r="N5179" s="3">
        <f t="shared" si="161"/>
        <v>0</v>
      </c>
    </row>
    <row r="5180" spans="1:14" x14ac:dyDescent="0.25">
      <c r="A5180">
        <v>8</v>
      </c>
      <c r="B5180">
        <v>4</v>
      </c>
      <c r="C5180">
        <v>1</v>
      </c>
      <c r="D5180">
        <v>0</v>
      </c>
      <c r="E5180">
        <v>0</v>
      </c>
      <c r="F5180">
        <v>16</v>
      </c>
      <c r="G5180">
        <v>0.8</v>
      </c>
      <c r="H5180">
        <v>0.16</v>
      </c>
      <c r="I5180">
        <v>0</v>
      </c>
      <c r="J5180">
        <v>16</v>
      </c>
      <c r="K5180">
        <v>0</v>
      </c>
      <c r="L5180">
        <v>0</v>
      </c>
      <c r="M5180" s="4">
        <f t="shared" si="160"/>
        <v>0</v>
      </c>
      <c r="N5180" s="3">
        <f t="shared" si="161"/>
        <v>0</v>
      </c>
    </row>
    <row r="5181" spans="1:14" x14ac:dyDescent="0.25">
      <c r="A5181">
        <v>8</v>
      </c>
      <c r="B5181">
        <v>4</v>
      </c>
      <c r="C5181">
        <v>2</v>
      </c>
      <c r="D5181">
        <v>0</v>
      </c>
      <c r="E5181">
        <v>0</v>
      </c>
      <c r="F5181">
        <v>15</v>
      </c>
      <c r="G5181">
        <v>0.9</v>
      </c>
      <c r="H5181">
        <v>0.16</v>
      </c>
      <c r="I5181">
        <v>0</v>
      </c>
      <c r="J5181">
        <v>15</v>
      </c>
      <c r="K5181">
        <v>0</v>
      </c>
      <c r="L5181">
        <v>0</v>
      </c>
      <c r="M5181" s="4">
        <f t="shared" si="160"/>
        <v>0</v>
      </c>
      <c r="N5181" s="3">
        <f t="shared" si="161"/>
        <v>0</v>
      </c>
    </row>
    <row r="5182" spans="1:14" x14ac:dyDescent="0.25">
      <c r="A5182">
        <v>8</v>
      </c>
      <c r="B5182">
        <v>4</v>
      </c>
      <c r="C5182">
        <v>3</v>
      </c>
      <c r="D5182">
        <v>0</v>
      </c>
      <c r="E5182">
        <v>0</v>
      </c>
      <c r="F5182">
        <v>14</v>
      </c>
      <c r="G5182">
        <v>1.1000000000000001</v>
      </c>
      <c r="H5182">
        <v>0.16</v>
      </c>
      <c r="I5182">
        <v>0</v>
      </c>
      <c r="J5182">
        <v>14</v>
      </c>
      <c r="K5182">
        <v>0</v>
      </c>
      <c r="L5182">
        <v>0</v>
      </c>
      <c r="M5182" s="4">
        <f t="shared" si="160"/>
        <v>0</v>
      </c>
      <c r="N5182" s="3">
        <f t="shared" si="161"/>
        <v>0</v>
      </c>
    </row>
    <row r="5183" spans="1:14" x14ac:dyDescent="0.25">
      <c r="A5183">
        <v>8</v>
      </c>
      <c r="B5183">
        <v>4</v>
      </c>
      <c r="C5183">
        <v>4</v>
      </c>
      <c r="D5183">
        <v>0</v>
      </c>
      <c r="E5183">
        <v>0</v>
      </c>
      <c r="F5183">
        <v>14</v>
      </c>
      <c r="G5183">
        <v>1.3</v>
      </c>
      <c r="H5183">
        <v>0.16</v>
      </c>
      <c r="I5183">
        <v>0</v>
      </c>
      <c r="J5183">
        <v>14</v>
      </c>
      <c r="K5183">
        <v>0</v>
      </c>
      <c r="L5183">
        <v>0</v>
      </c>
      <c r="M5183" s="4">
        <f t="shared" si="160"/>
        <v>0</v>
      </c>
      <c r="N5183" s="3">
        <f t="shared" si="161"/>
        <v>0</v>
      </c>
    </row>
    <row r="5184" spans="1:14" x14ac:dyDescent="0.25">
      <c r="A5184">
        <v>8</v>
      </c>
      <c r="B5184">
        <v>4</v>
      </c>
      <c r="C5184">
        <v>5</v>
      </c>
      <c r="D5184">
        <v>0</v>
      </c>
      <c r="E5184">
        <v>0</v>
      </c>
      <c r="F5184">
        <v>15</v>
      </c>
      <c r="G5184">
        <v>2</v>
      </c>
      <c r="H5184">
        <v>0.16</v>
      </c>
      <c r="I5184">
        <v>0</v>
      </c>
      <c r="J5184">
        <v>0</v>
      </c>
      <c r="K5184">
        <v>0</v>
      </c>
      <c r="L5184">
        <v>0</v>
      </c>
      <c r="M5184" s="4">
        <f t="shared" si="160"/>
        <v>0</v>
      </c>
      <c r="N5184" s="3">
        <f t="shared" si="161"/>
        <v>0</v>
      </c>
    </row>
    <row r="5185" spans="1:14" x14ac:dyDescent="0.25">
      <c r="A5185">
        <v>8</v>
      </c>
      <c r="B5185">
        <v>4</v>
      </c>
      <c r="C5185">
        <v>6</v>
      </c>
      <c r="D5185">
        <v>347</v>
      </c>
      <c r="E5185">
        <v>57</v>
      </c>
      <c r="F5185">
        <v>18</v>
      </c>
      <c r="G5185">
        <v>2.5</v>
      </c>
      <c r="H5185">
        <v>0.16</v>
      </c>
      <c r="I5185">
        <v>85.001000000000005</v>
      </c>
      <c r="J5185">
        <v>19.748999999999999</v>
      </c>
      <c r="K5185">
        <v>443.11399999999998</v>
      </c>
      <c r="L5185">
        <v>395.70499999999998</v>
      </c>
      <c r="M5185" s="4">
        <f t="shared" si="160"/>
        <v>3.4339356803319262E-5</v>
      </c>
      <c r="N5185" s="3">
        <f t="shared" si="161"/>
        <v>3.009841621138233E-4</v>
      </c>
    </row>
    <row r="5186" spans="1:14" x14ac:dyDescent="0.25">
      <c r="A5186">
        <v>8</v>
      </c>
      <c r="B5186">
        <v>4</v>
      </c>
      <c r="C5186">
        <v>7</v>
      </c>
      <c r="D5186">
        <v>517</v>
      </c>
      <c r="E5186">
        <v>103</v>
      </c>
      <c r="F5186">
        <v>21</v>
      </c>
      <c r="G5186">
        <v>2.4</v>
      </c>
      <c r="H5186">
        <v>0.16</v>
      </c>
      <c r="I5186">
        <v>271.38799999999998</v>
      </c>
      <c r="J5186">
        <v>27.041</v>
      </c>
      <c r="K5186">
        <v>1735.1210000000001</v>
      </c>
      <c r="L5186">
        <v>1641.93</v>
      </c>
      <c r="M5186" s="4">
        <f t="shared" si="160"/>
        <v>1.4248700450101464E-4</v>
      </c>
      <c r="N5186" s="3">
        <f t="shared" si="161"/>
        <v>1.2488973485287019E-3</v>
      </c>
    </row>
    <row r="5187" spans="1:14" x14ac:dyDescent="0.25">
      <c r="A5187">
        <v>8</v>
      </c>
      <c r="B5187">
        <v>4</v>
      </c>
      <c r="C5187">
        <v>8</v>
      </c>
      <c r="D5187">
        <v>309</v>
      </c>
      <c r="E5187">
        <v>226</v>
      </c>
      <c r="F5187">
        <v>24</v>
      </c>
      <c r="G5187">
        <v>2.2999999999999998</v>
      </c>
      <c r="H5187">
        <v>0.16</v>
      </c>
      <c r="I5187">
        <v>389.08100000000002</v>
      </c>
      <c r="J5187">
        <v>32.926000000000002</v>
      </c>
      <c r="K5187">
        <v>2555.808</v>
      </c>
      <c r="L5187">
        <v>2433.5369999999998</v>
      </c>
      <c r="M5187" s="4">
        <f t="shared" si="160"/>
        <v>2.1118281380593914E-4</v>
      </c>
      <c r="N5187" s="3">
        <f t="shared" si="161"/>
        <v>1.8510155164023381E-3</v>
      </c>
    </row>
    <row r="5188" spans="1:14" x14ac:dyDescent="0.25">
      <c r="A5188">
        <v>8</v>
      </c>
      <c r="B5188">
        <v>4</v>
      </c>
      <c r="C5188">
        <v>9</v>
      </c>
      <c r="D5188">
        <v>865</v>
      </c>
      <c r="E5188">
        <v>92</v>
      </c>
      <c r="F5188">
        <v>26</v>
      </c>
      <c r="G5188">
        <v>2</v>
      </c>
      <c r="H5188">
        <v>0.16</v>
      </c>
      <c r="I5188">
        <v>726.26400000000001</v>
      </c>
      <c r="J5188">
        <v>43.674999999999997</v>
      </c>
      <c r="K5188">
        <v>4604.5709999999999</v>
      </c>
      <c r="L5188">
        <v>4409.7039999999997</v>
      </c>
      <c r="M5188" s="4">
        <f t="shared" si="160"/>
        <v>3.8267497012426976E-4</v>
      </c>
      <c r="N5188" s="3">
        <f t="shared" si="161"/>
        <v>3.354142766985444E-3</v>
      </c>
    </row>
    <row r="5189" spans="1:14" x14ac:dyDescent="0.25">
      <c r="A5189">
        <v>8</v>
      </c>
      <c r="B5189">
        <v>4</v>
      </c>
      <c r="C5189">
        <v>10</v>
      </c>
      <c r="D5189">
        <v>892</v>
      </c>
      <c r="E5189">
        <v>103</v>
      </c>
      <c r="F5189">
        <v>27</v>
      </c>
      <c r="G5189">
        <v>1.6</v>
      </c>
      <c r="H5189">
        <v>0.16</v>
      </c>
      <c r="I5189">
        <v>885.52700000000004</v>
      </c>
      <c r="J5189">
        <v>50.405000000000001</v>
      </c>
      <c r="K5189">
        <v>5417.5709999999999</v>
      </c>
      <c r="L5189">
        <v>5193.8959999999997</v>
      </c>
      <c r="M5189" s="4">
        <f t="shared" si="160"/>
        <v>4.5072730428812551E-4</v>
      </c>
      <c r="N5189" s="3">
        <f t="shared" si="161"/>
        <v>3.9506208808742331E-3</v>
      </c>
    </row>
    <row r="5190" spans="1:14" x14ac:dyDescent="0.25">
      <c r="A5190">
        <v>8</v>
      </c>
      <c r="B5190">
        <v>4</v>
      </c>
      <c r="C5190">
        <v>11</v>
      </c>
      <c r="D5190">
        <v>922</v>
      </c>
      <c r="E5190">
        <v>100</v>
      </c>
      <c r="F5190">
        <v>28</v>
      </c>
      <c r="G5190">
        <v>1.4</v>
      </c>
      <c r="H5190">
        <v>0.16</v>
      </c>
      <c r="I5190">
        <v>993.36800000000005</v>
      </c>
      <c r="J5190">
        <v>55.436999999999998</v>
      </c>
      <c r="K5190">
        <v>5918.643</v>
      </c>
      <c r="L5190">
        <v>5677.2129999999997</v>
      </c>
      <c r="M5190" s="4">
        <f t="shared" si="160"/>
        <v>4.9266964747840579E-4</v>
      </c>
      <c r="N5190" s="3">
        <f t="shared" si="161"/>
        <v>4.3182451521883861E-3</v>
      </c>
    </row>
    <row r="5191" spans="1:14" x14ac:dyDescent="0.25">
      <c r="A5191">
        <v>8</v>
      </c>
      <c r="B5191">
        <v>4</v>
      </c>
      <c r="C5191">
        <v>12</v>
      </c>
      <c r="D5191">
        <v>929</v>
      </c>
      <c r="E5191">
        <v>101</v>
      </c>
      <c r="F5191">
        <v>29</v>
      </c>
      <c r="G5191">
        <v>1.2</v>
      </c>
      <c r="H5191">
        <v>0.16</v>
      </c>
      <c r="I5191">
        <v>1032.9159999999999</v>
      </c>
      <c r="J5191">
        <v>58.896000000000001</v>
      </c>
      <c r="K5191">
        <v>6050.7430000000004</v>
      </c>
      <c r="L5191">
        <v>5804.6319999999996</v>
      </c>
      <c r="M5191" s="4">
        <f t="shared" si="160"/>
        <v>5.0372709306166128E-4</v>
      </c>
      <c r="N5191" s="3">
        <f t="shared" si="161"/>
        <v>4.4151635660380495E-3</v>
      </c>
    </row>
    <row r="5192" spans="1:14" x14ac:dyDescent="0.25">
      <c r="A5192">
        <v>8</v>
      </c>
      <c r="B5192">
        <v>4</v>
      </c>
      <c r="C5192">
        <v>13</v>
      </c>
      <c r="D5192">
        <v>98</v>
      </c>
      <c r="E5192">
        <v>440</v>
      </c>
      <c r="F5192">
        <v>30</v>
      </c>
      <c r="G5192">
        <v>1.2</v>
      </c>
      <c r="H5192">
        <v>0.16</v>
      </c>
      <c r="I5192">
        <v>530.71100000000001</v>
      </c>
      <c r="J5192">
        <v>45.284999999999997</v>
      </c>
      <c r="K5192">
        <v>3236.19</v>
      </c>
      <c r="L5192">
        <v>3089.8110000000001</v>
      </c>
      <c r="M5192" s="4">
        <f t="shared" si="160"/>
        <v>2.6813439906956115E-4</v>
      </c>
      <c r="N5192" s="3">
        <f t="shared" si="161"/>
        <v>2.3501956632467989E-3</v>
      </c>
    </row>
    <row r="5193" spans="1:14" x14ac:dyDescent="0.25">
      <c r="A5193">
        <v>8</v>
      </c>
      <c r="B5193">
        <v>4</v>
      </c>
      <c r="C5193">
        <v>14</v>
      </c>
      <c r="D5193">
        <v>0</v>
      </c>
      <c r="E5193">
        <v>24</v>
      </c>
      <c r="F5193">
        <v>30</v>
      </c>
      <c r="G5193">
        <v>1.5</v>
      </c>
      <c r="H5193">
        <v>0.16</v>
      </c>
      <c r="I5193">
        <v>22.283000000000001</v>
      </c>
      <c r="J5193">
        <v>30.597999999999999</v>
      </c>
      <c r="K5193">
        <v>127.02</v>
      </c>
      <c r="L5193">
        <v>90.81</v>
      </c>
      <c r="M5193" s="4">
        <f t="shared" si="160"/>
        <v>7.8805094484765727E-6</v>
      </c>
      <c r="N5193" s="3">
        <f t="shared" si="161"/>
        <v>6.9072596407819702E-5</v>
      </c>
    </row>
    <row r="5194" spans="1:14" x14ac:dyDescent="0.25">
      <c r="A5194">
        <v>8</v>
      </c>
      <c r="B5194">
        <v>4</v>
      </c>
      <c r="C5194">
        <v>15</v>
      </c>
      <c r="D5194">
        <v>0</v>
      </c>
      <c r="E5194">
        <v>29</v>
      </c>
      <c r="F5194">
        <v>29</v>
      </c>
      <c r="G5194">
        <v>1.8</v>
      </c>
      <c r="H5194">
        <v>0.16</v>
      </c>
      <c r="I5194">
        <v>26.896000000000001</v>
      </c>
      <c r="J5194">
        <v>29.678000000000001</v>
      </c>
      <c r="K5194">
        <v>156.625</v>
      </c>
      <c r="L5194">
        <v>119.367</v>
      </c>
      <c r="M5194" s="4">
        <f t="shared" si="160"/>
        <v>1.0358691458388979E-5</v>
      </c>
      <c r="N5194" s="3">
        <f t="shared" si="161"/>
        <v>9.0793840055194524E-5</v>
      </c>
    </row>
    <row r="5195" spans="1:14" x14ac:dyDescent="0.25">
      <c r="A5195">
        <v>8</v>
      </c>
      <c r="B5195">
        <v>4</v>
      </c>
      <c r="C5195">
        <v>16</v>
      </c>
      <c r="D5195">
        <v>0</v>
      </c>
      <c r="E5195">
        <v>30</v>
      </c>
      <c r="F5195">
        <v>28</v>
      </c>
      <c r="G5195">
        <v>2.1</v>
      </c>
      <c r="H5195">
        <v>0.16</v>
      </c>
      <c r="I5195">
        <v>27.789000000000001</v>
      </c>
      <c r="J5195">
        <v>28.66</v>
      </c>
      <c r="K5195">
        <v>164.70099999999999</v>
      </c>
      <c r="L5195">
        <v>127.157</v>
      </c>
      <c r="M5195" s="4">
        <f t="shared" si="160"/>
        <v>1.103470917233714E-5</v>
      </c>
      <c r="N5195" s="3">
        <f t="shared" si="161"/>
        <v>9.671912940677381E-5</v>
      </c>
    </row>
    <row r="5196" spans="1:14" x14ac:dyDescent="0.25">
      <c r="A5196">
        <v>8</v>
      </c>
      <c r="B5196">
        <v>4</v>
      </c>
      <c r="C5196">
        <v>17</v>
      </c>
      <c r="D5196">
        <v>0</v>
      </c>
      <c r="E5196">
        <v>91</v>
      </c>
      <c r="F5196">
        <v>27</v>
      </c>
      <c r="G5196">
        <v>1.8</v>
      </c>
      <c r="H5196">
        <v>0.16</v>
      </c>
      <c r="I5196">
        <v>84.361999999999995</v>
      </c>
      <c r="J5196">
        <v>29.14</v>
      </c>
      <c r="K5196">
        <v>533.78700000000003</v>
      </c>
      <c r="L5196">
        <v>483.16500000000002</v>
      </c>
      <c r="M5196" s="4">
        <f t="shared" si="160"/>
        <v>4.1929152600739829E-5</v>
      </c>
      <c r="N5196" s="3">
        <f t="shared" si="161"/>
        <v>3.6750865591217056E-4</v>
      </c>
    </row>
    <row r="5197" spans="1:14" x14ac:dyDescent="0.25">
      <c r="A5197">
        <v>8</v>
      </c>
      <c r="B5197">
        <v>4</v>
      </c>
      <c r="C5197">
        <v>18</v>
      </c>
      <c r="D5197">
        <v>0</v>
      </c>
      <c r="E5197">
        <v>4</v>
      </c>
      <c r="F5197">
        <v>24</v>
      </c>
      <c r="G5197">
        <v>1.4</v>
      </c>
      <c r="H5197">
        <v>0.16</v>
      </c>
      <c r="I5197">
        <v>3.6920000000000002</v>
      </c>
      <c r="J5197">
        <v>24.102</v>
      </c>
      <c r="K5197">
        <v>20.515999999999998</v>
      </c>
      <c r="L5197">
        <v>0</v>
      </c>
      <c r="M5197" s="4">
        <f t="shared" si="160"/>
        <v>0</v>
      </c>
      <c r="N5197" s="3">
        <f t="shared" si="161"/>
        <v>0</v>
      </c>
    </row>
    <row r="5198" spans="1:14" x14ac:dyDescent="0.25">
      <c r="A5198">
        <v>8</v>
      </c>
      <c r="B5198">
        <v>4</v>
      </c>
      <c r="C5198">
        <v>19</v>
      </c>
      <c r="D5198">
        <v>0</v>
      </c>
      <c r="E5198">
        <v>0</v>
      </c>
      <c r="F5198">
        <v>21</v>
      </c>
      <c r="G5198">
        <v>1.4</v>
      </c>
      <c r="H5198">
        <v>0.16</v>
      </c>
      <c r="I5198">
        <v>0</v>
      </c>
      <c r="J5198">
        <v>0</v>
      </c>
      <c r="K5198">
        <v>0</v>
      </c>
      <c r="L5198">
        <v>0</v>
      </c>
      <c r="M5198" s="4">
        <f t="shared" si="160"/>
        <v>0</v>
      </c>
      <c r="N5198" s="3">
        <f t="shared" si="161"/>
        <v>0</v>
      </c>
    </row>
    <row r="5199" spans="1:14" x14ac:dyDescent="0.25">
      <c r="A5199">
        <v>8</v>
      </c>
      <c r="B5199">
        <v>4</v>
      </c>
      <c r="C5199">
        <v>20</v>
      </c>
      <c r="D5199">
        <v>0</v>
      </c>
      <c r="E5199">
        <v>0</v>
      </c>
      <c r="F5199">
        <v>19</v>
      </c>
      <c r="G5199">
        <v>1.7</v>
      </c>
      <c r="H5199">
        <v>0.16</v>
      </c>
      <c r="I5199">
        <v>0</v>
      </c>
      <c r="J5199">
        <v>19</v>
      </c>
      <c r="K5199">
        <v>0</v>
      </c>
      <c r="L5199">
        <v>0</v>
      </c>
      <c r="M5199" s="4">
        <f t="shared" si="160"/>
        <v>0</v>
      </c>
      <c r="N5199" s="3">
        <f t="shared" si="161"/>
        <v>0</v>
      </c>
    </row>
    <row r="5200" spans="1:14" x14ac:dyDescent="0.25">
      <c r="A5200">
        <v>8</v>
      </c>
      <c r="B5200">
        <v>4</v>
      </c>
      <c r="C5200">
        <v>21</v>
      </c>
      <c r="D5200">
        <v>0</v>
      </c>
      <c r="E5200">
        <v>0</v>
      </c>
      <c r="F5200">
        <v>18</v>
      </c>
      <c r="G5200">
        <v>2</v>
      </c>
      <c r="H5200">
        <v>0.16</v>
      </c>
      <c r="I5200">
        <v>0</v>
      </c>
      <c r="J5200">
        <v>18</v>
      </c>
      <c r="K5200">
        <v>0</v>
      </c>
      <c r="L5200">
        <v>0</v>
      </c>
      <c r="M5200" s="4">
        <f t="shared" si="160"/>
        <v>0</v>
      </c>
      <c r="N5200" s="3">
        <f t="shared" si="161"/>
        <v>0</v>
      </c>
    </row>
    <row r="5201" spans="1:14" x14ac:dyDescent="0.25">
      <c r="A5201">
        <v>8</v>
      </c>
      <c r="B5201">
        <v>4</v>
      </c>
      <c r="C5201">
        <v>22</v>
      </c>
      <c r="D5201">
        <v>0</v>
      </c>
      <c r="E5201">
        <v>0</v>
      </c>
      <c r="F5201">
        <v>17</v>
      </c>
      <c r="G5201">
        <v>2.2000000000000002</v>
      </c>
      <c r="H5201">
        <v>0.16</v>
      </c>
      <c r="I5201">
        <v>0</v>
      </c>
      <c r="J5201">
        <v>17</v>
      </c>
      <c r="K5201">
        <v>0</v>
      </c>
      <c r="L5201">
        <v>0</v>
      </c>
      <c r="M5201" s="4">
        <f t="shared" si="160"/>
        <v>0</v>
      </c>
      <c r="N5201" s="3">
        <f t="shared" si="161"/>
        <v>0</v>
      </c>
    </row>
    <row r="5202" spans="1:14" x14ac:dyDescent="0.25">
      <c r="A5202">
        <v>8</v>
      </c>
      <c r="B5202">
        <v>4</v>
      </c>
      <c r="C5202">
        <v>23</v>
      </c>
      <c r="D5202">
        <v>0</v>
      </c>
      <c r="E5202">
        <v>0</v>
      </c>
      <c r="F5202">
        <v>17</v>
      </c>
      <c r="G5202">
        <v>2.2000000000000002</v>
      </c>
      <c r="H5202">
        <v>0.16</v>
      </c>
      <c r="I5202">
        <v>0</v>
      </c>
      <c r="J5202">
        <v>17</v>
      </c>
      <c r="K5202">
        <v>0</v>
      </c>
      <c r="L5202">
        <v>0</v>
      </c>
      <c r="M5202" s="4">
        <f t="shared" si="160"/>
        <v>0</v>
      </c>
      <c r="N5202" s="3">
        <f t="shared" si="161"/>
        <v>0</v>
      </c>
    </row>
    <row r="5203" spans="1:14" x14ac:dyDescent="0.25">
      <c r="A5203">
        <v>8</v>
      </c>
      <c r="B5203">
        <v>5</v>
      </c>
      <c r="C5203">
        <v>0</v>
      </c>
      <c r="D5203">
        <v>0</v>
      </c>
      <c r="E5203">
        <v>0</v>
      </c>
      <c r="F5203">
        <v>16</v>
      </c>
      <c r="G5203">
        <v>2</v>
      </c>
      <c r="H5203">
        <v>0.16</v>
      </c>
      <c r="I5203">
        <v>0</v>
      </c>
      <c r="J5203">
        <v>16</v>
      </c>
      <c r="K5203">
        <v>0</v>
      </c>
      <c r="L5203">
        <v>0</v>
      </c>
      <c r="M5203" s="4">
        <f t="shared" si="160"/>
        <v>0</v>
      </c>
      <c r="N5203" s="3">
        <f t="shared" si="161"/>
        <v>0</v>
      </c>
    </row>
    <row r="5204" spans="1:14" x14ac:dyDescent="0.25">
      <c r="A5204">
        <v>8</v>
      </c>
      <c r="B5204">
        <v>5</v>
      </c>
      <c r="C5204">
        <v>1</v>
      </c>
      <c r="D5204">
        <v>0</v>
      </c>
      <c r="E5204">
        <v>0</v>
      </c>
      <c r="F5204">
        <v>15</v>
      </c>
      <c r="G5204">
        <v>1.8</v>
      </c>
      <c r="H5204">
        <v>0.16</v>
      </c>
      <c r="I5204">
        <v>0</v>
      </c>
      <c r="J5204">
        <v>15</v>
      </c>
      <c r="K5204">
        <v>0</v>
      </c>
      <c r="L5204">
        <v>0</v>
      </c>
      <c r="M5204" s="4">
        <f t="shared" ref="M5204:M5267" si="162">L5204/SUM($L$19:$L$8778)</f>
        <v>0</v>
      </c>
      <c r="N5204" s="3">
        <f t="shared" ref="N5204:N5267" si="163">L5204/SUMIF($A$19:$A$8778,$A5204,$L$19:$L$8778)</f>
        <v>0</v>
      </c>
    </row>
    <row r="5205" spans="1:14" x14ac:dyDescent="0.25">
      <c r="A5205">
        <v>8</v>
      </c>
      <c r="B5205">
        <v>5</v>
      </c>
      <c r="C5205">
        <v>2</v>
      </c>
      <c r="D5205">
        <v>0</v>
      </c>
      <c r="E5205">
        <v>0</v>
      </c>
      <c r="F5205">
        <v>14</v>
      </c>
      <c r="G5205">
        <v>1.8</v>
      </c>
      <c r="H5205">
        <v>0.16</v>
      </c>
      <c r="I5205">
        <v>0</v>
      </c>
      <c r="J5205">
        <v>14</v>
      </c>
      <c r="K5205">
        <v>0</v>
      </c>
      <c r="L5205">
        <v>0</v>
      </c>
      <c r="M5205" s="4">
        <f t="shared" si="162"/>
        <v>0</v>
      </c>
      <c r="N5205" s="3">
        <f t="shared" si="163"/>
        <v>0</v>
      </c>
    </row>
    <row r="5206" spans="1:14" x14ac:dyDescent="0.25">
      <c r="A5206">
        <v>8</v>
      </c>
      <c r="B5206">
        <v>5</v>
      </c>
      <c r="C5206">
        <v>3</v>
      </c>
      <c r="D5206">
        <v>0</v>
      </c>
      <c r="E5206">
        <v>0</v>
      </c>
      <c r="F5206">
        <v>14</v>
      </c>
      <c r="G5206">
        <v>1.8</v>
      </c>
      <c r="H5206">
        <v>0.16</v>
      </c>
      <c r="I5206">
        <v>0</v>
      </c>
      <c r="J5206">
        <v>14</v>
      </c>
      <c r="K5206">
        <v>0</v>
      </c>
      <c r="L5206">
        <v>0</v>
      </c>
      <c r="M5206" s="4">
        <f t="shared" si="162"/>
        <v>0</v>
      </c>
      <c r="N5206" s="3">
        <f t="shared" si="163"/>
        <v>0</v>
      </c>
    </row>
    <row r="5207" spans="1:14" x14ac:dyDescent="0.25">
      <c r="A5207">
        <v>8</v>
      </c>
      <c r="B5207">
        <v>5</v>
      </c>
      <c r="C5207">
        <v>4</v>
      </c>
      <c r="D5207">
        <v>0</v>
      </c>
      <c r="E5207">
        <v>0</v>
      </c>
      <c r="F5207">
        <v>13</v>
      </c>
      <c r="G5207">
        <v>1.9</v>
      </c>
      <c r="H5207">
        <v>0.16</v>
      </c>
      <c r="I5207">
        <v>0</v>
      </c>
      <c r="J5207">
        <v>13</v>
      </c>
      <c r="K5207">
        <v>0</v>
      </c>
      <c r="L5207">
        <v>0</v>
      </c>
      <c r="M5207" s="4">
        <f t="shared" si="162"/>
        <v>0</v>
      </c>
      <c r="N5207" s="3">
        <f t="shared" si="163"/>
        <v>0</v>
      </c>
    </row>
    <row r="5208" spans="1:14" x14ac:dyDescent="0.25">
      <c r="A5208">
        <v>8</v>
      </c>
      <c r="B5208">
        <v>5</v>
      </c>
      <c r="C5208">
        <v>5</v>
      </c>
      <c r="D5208">
        <v>0</v>
      </c>
      <c r="E5208">
        <v>0</v>
      </c>
      <c r="F5208">
        <v>14</v>
      </c>
      <c r="G5208">
        <v>2.4</v>
      </c>
      <c r="H5208">
        <v>0.16</v>
      </c>
      <c r="I5208">
        <v>0</v>
      </c>
      <c r="J5208">
        <v>0</v>
      </c>
      <c r="K5208">
        <v>0</v>
      </c>
      <c r="L5208">
        <v>0</v>
      </c>
      <c r="M5208" s="4">
        <f t="shared" si="162"/>
        <v>0</v>
      </c>
      <c r="N5208" s="3">
        <f t="shared" si="163"/>
        <v>0</v>
      </c>
    </row>
    <row r="5209" spans="1:14" x14ac:dyDescent="0.25">
      <c r="A5209">
        <v>8</v>
      </c>
      <c r="B5209">
        <v>5</v>
      </c>
      <c r="C5209">
        <v>6</v>
      </c>
      <c r="D5209">
        <v>434</v>
      </c>
      <c r="E5209">
        <v>53</v>
      </c>
      <c r="F5209">
        <v>16</v>
      </c>
      <c r="G5209">
        <v>2.6</v>
      </c>
      <c r="H5209">
        <v>0.16</v>
      </c>
      <c r="I5209">
        <v>90.489000000000004</v>
      </c>
      <c r="J5209">
        <v>17.797000000000001</v>
      </c>
      <c r="K5209">
        <v>455.14100000000002</v>
      </c>
      <c r="L5209">
        <v>407.30500000000001</v>
      </c>
      <c r="M5209" s="4">
        <f t="shared" si="162"/>
        <v>3.5346007057722174E-5</v>
      </c>
      <c r="N5209" s="3">
        <f t="shared" si="163"/>
        <v>3.0980744279139968E-4</v>
      </c>
    </row>
    <row r="5210" spans="1:14" x14ac:dyDescent="0.25">
      <c r="A5210">
        <v>8</v>
      </c>
      <c r="B5210">
        <v>5</v>
      </c>
      <c r="C5210">
        <v>7</v>
      </c>
      <c r="D5210">
        <v>646</v>
      </c>
      <c r="E5210">
        <v>81</v>
      </c>
      <c r="F5210">
        <v>18</v>
      </c>
      <c r="G5210">
        <v>2.4</v>
      </c>
      <c r="H5210">
        <v>0.16</v>
      </c>
      <c r="I5210">
        <v>292.14999999999998</v>
      </c>
      <c r="J5210">
        <v>24.489000000000001</v>
      </c>
      <c r="K5210">
        <v>1876.492</v>
      </c>
      <c r="L5210">
        <v>1778.2919999999999</v>
      </c>
      <c r="M5210" s="4">
        <f t="shared" si="162"/>
        <v>1.5432052536229823E-4</v>
      </c>
      <c r="N5210" s="3">
        <f t="shared" si="163"/>
        <v>1.3526180554041902E-3</v>
      </c>
    </row>
    <row r="5211" spans="1:14" x14ac:dyDescent="0.25">
      <c r="A5211">
        <v>8</v>
      </c>
      <c r="B5211">
        <v>5</v>
      </c>
      <c r="C5211">
        <v>8</v>
      </c>
      <c r="D5211">
        <v>774</v>
      </c>
      <c r="E5211">
        <v>94</v>
      </c>
      <c r="F5211">
        <v>21</v>
      </c>
      <c r="G5211">
        <v>2.2999999999999998</v>
      </c>
      <c r="H5211">
        <v>0.16</v>
      </c>
      <c r="I5211">
        <v>517.98</v>
      </c>
      <c r="J5211">
        <v>32.915999999999997</v>
      </c>
      <c r="K5211">
        <v>3454.826</v>
      </c>
      <c r="L5211">
        <v>3300.6990000000001</v>
      </c>
      <c r="M5211" s="4">
        <f t="shared" si="162"/>
        <v>2.8643530069460607E-4</v>
      </c>
      <c r="N5211" s="3">
        <f t="shared" si="163"/>
        <v>2.5106029059651369E-3</v>
      </c>
    </row>
    <row r="5212" spans="1:14" x14ac:dyDescent="0.25">
      <c r="A5212">
        <v>8</v>
      </c>
      <c r="B5212">
        <v>5</v>
      </c>
      <c r="C5212">
        <v>9</v>
      </c>
      <c r="D5212">
        <v>843</v>
      </c>
      <c r="E5212">
        <v>104</v>
      </c>
      <c r="F5212">
        <v>23</v>
      </c>
      <c r="G5212">
        <v>2.2999999999999998</v>
      </c>
      <c r="H5212">
        <v>0.16</v>
      </c>
      <c r="I5212">
        <v>724.80100000000004</v>
      </c>
      <c r="J5212">
        <v>39.628</v>
      </c>
      <c r="K5212">
        <v>4669.4139999999998</v>
      </c>
      <c r="L5212">
        <v>4472.2489999999998</v>
      </c>
      <c r="M5212" s="4">
        <f t="shared" si="162"/>
        <v>3.8810263737958269E-4</v>
      </c>
      <c r="N5212" s="3">
        <f t="shared" si="163"/>
        <v>3.4017162230181174E-3</v>
      </c>
    </row>
    <row r="5213" spans="1:14" x14ac:dyDescent="0.25">
      <c r="A5213">
        <v>8</v>
      </c>
      <c r="B5213">
        <v>5</v>
      </c>
      <c r="C5213">
        <v>10</v>
      </c>
      <c r="D5213">
        <v>884</v>
      </c>
      <c r="E5213">
        <v>111</v>
      </c>
      <c r="F5213">
        <v>25</v>
      </c>
      <c r="G5213">
        <v>2.4</v>
      </c>
      <c r="H5213">
        <v>0.16</v>
      </c>
      <c r="I5213">
        <v>886.41899999999998</v>
      </c>
      <c r="J5213">
        <v>44.917999999999999</v>
      </c>
      <c r="K5213">
        <v>5546.9390000000003</v>
      </c>
      <c r="L5213">
        <v>5318.68</v>
      </c>
      <c r="M5213" s="4">
        <f t="shared" si="162"/>
        <v>4.6155608405928184E-4</v>
      </c>
      <c r="N5213" s="3">
        <f t="shared" si="163"/>
        <v>4.0455350408803272E-3</v>
      </c>
    </row>
    <row r="5214" spans="1:14" x14ac:dyDescent="0.25">
      <c r="A5214">
        <v>8</v>
      </c>
      <c r="B5214">
        <v>5</v>
      </c>
      <c r="C5214">
        <v>11</v>
      </c>
      <c r="D5214">
        <v>920</v>
      </c>
      <c r="E5214">
        <v>106</v>
      </c>
      <c r="F5214">
        <v>26</v>
      </c>
      <c r="G5214">
        <v>2.4</v>
      </c>
      <c r="H5214">
        <v>0.16</v>
      </c>
      <c r="I5214">
        <v>997.32399999999996</v>
      </c>
      <c r="J5214">
        <v>48.389000000000003</v>
      </c>
      <c r="K5214">
        <v>6120.6959999999999</v>
      </c>
      <c r="L5214">
        <v>5872.107</v>
      </c>
      <c r="M5214" s="4">
        <f t="shared" si="162"/>
        <v>5.0958258667509551E-4</v>
      </c>
      <c r="N5214" s="3">
        <f t="shared" si="163"/>
        <v>4.4664869163586933E-3</v>
      </c>
    </row>
    <row r="5215" spans="1:14" x14ac:dyDescent="0.25">
      <c r="A5215">
        <v>8</v>
      </c>
      <c r="B5215">
        <v>5</v>
      </c>
      <c r="C5215">
        <v>12</v>
      </c>
      <c r="D5215">
        <v>924</v>
      </c>
      <c r="E5215">
        <v>110</v>
      </c>
      <c r="F5215">
        <v>27</v>
      </c>
      <c r="G5215">
        <v>2.5</v>
      </c>
      <c r="H5215">
        <v>0.16</v>
      </c>
      <c r="I5215">
        <v>1036.874</v>
      </c>
      <c r="J5215">
        <v>49.84</v>
      </c>
      <c r="K5215">
        <v>6311.7539999999999</v>
      </c>
      <c r="L5215">
        <v>6056.3950000000004</v>
      </c>
      <c r="M5215" s="4">
        <f t="shared" si="162"/>
        <v>5.2557513513056139E-4</v>
      </c>
      <c r="N5215" s="3">
        <f t="shared" si="163"/>
        <v>4.6066614637301755E-3</v>
      </c>
    </row>
    <row r="5216" spans="1:14" x14ac:dyDescent="0.25">
      <c r="A5216">
        <v>8</v>
      </c>
      <c r="B5216">
        <v>5</v>
      </c>
      <c r="C5216">
        <v>13</v>
      </c>
      <c r="D5216">
        <v>914</v>
      </c>
      <c r="E5216">
        <v>111</v>
      </c>
      <c r="F5216">
        <v>28</v>
      </c>
      <c r="G5216">
        <v>2.4</v>
      </c>
      <c r="H5216">
        <v>0.16</v>
      </c>
      <c r="I5216">
        <v>1004.264</v>
      </c>
      <c r="J5216">
        <v>50.542000000000002</v>
      </c>
      <c r="K5216">
        <v>6104.8130000000001</v>
      </c>
      <c r="L5216">
        <v>5856.7870000000003</v>
      </c>
      <c r="M5216" s="4">
        <f t="shared" si="162"/>
        <v>5.0825311409772895E-4</v>
      </c>
      <c r="N5216" s="3">
        <f t="shared" si="163"/>
        <v>4.4548341008431355E-3</v>
      </c>
    </row>
    <row r="5217" spans="1:14" x14ac:dyDescent="0.25">
      <c r="A5217">
        <v>8</v>
      </c>
      <c r="B5217">
        <v>5</v>
      </c>
      <c r="C5217">
        <v>14</v>
      </c>
      <c r="D5217">
        <v>899</v>
      </c>
      <c r="E5217">
        <v>106</v>
      </c>
      <c r="F5217">
        <v>28</v>
      </c>
      <c r="G5217">
        <v>2.2999999999999998</v>
      </c>
      <c r="H5217">
        <v>0.16</v>
      </c>
      <c r="I5217">
        <v>908.68700000000001</v>
      </c>
      <c r="J5217">
        <v>48.805999999999997</v>
      </c>
      <c r="K5217">
        <v>5591.6149999999998</v>
      </c>
      <c r="L5217">
        <v>5361.7730000000001</v>
      </c>
      <c r="M5217" s="4">
        <f t="shared" si="162"/>
        <v>4.6529570297419427E-4</v>
      </c>
      <c r="N5217" s="3">
        <f t="shared" si="163"/>
        <v>4.0783127679698793E-3</v>
      </c>
    </row>
    <row r="5218" spans="1:14" x14ac:dyDescent="0.25">
      <c r="A5218">
        <v>8</v>
      </c>
      <c r="B5218">
        <v>5</v>
      </c>
      <c r="C5218">
        <v>15</v>
      </c>
      <c r="D5218">
        <v>859</v>
      </c>
      <c r="E5218">
        <v>102</v>
      </c>
      <c r="F5218">
        <v>28</v>
      </c>
      <c r="G5218">
        <v>2</v>
      </c>
      <c r="H5218">
        <v>0.16</v>
      </c>
      <c r="I5218">
        <v>751.03700000000003</v>
      </c>
      <c r="J5218">
        <v>46.271000000000001</v>
      </c>
      <c r="K5218">
        <v>4705.0200000000004</v>
      </c>
      <c r="L5218">
        <v>4506.5940000000001</v>
      </c>
      <c r="M5218" s="4">
        <f t="shared" si="162"/>
        <v>3.9108310315436441E-4</v>
      </c>
      <c r="N5218" s="3">
        <f t="shared" si="163"/>
        <v>3.4278399794725454E-3</v>
      </c>
    </row>
    <row r="5219" spans="1:14" x14ac:dyDescent="0.25">
      <c r="A5219">
        <v>8</v>
      </c>
      <c r="B5219">
        <v>5</v>
      </c>
      <c r="C5219">
        <v>16</v>
      </c>
      <c r="D5219">
        <v>0</v>
      </c>
      <c r="E5219">
        <v>46</v>
      </c>
      <c r="F5219">
        <v>27</v>
      </c>
      <c r="G5219">
        <v>1.7</v>
      </c>
      <c r="H5219">
        <v>0.16</v>
      </c>
      <c r="I5219">
        <v>42.633000000000003</v>
      </c>
      <c r="J5219">
        <v>28.100999999999999</v>
      </c>
      <c r="K5219">
        <v>258.839</v>
      </c>
      <c r="L5219">
        <v>217.959</v>
      </c>
      <c r="M5219" s="4">
        <f t="shared" si="162"/>
        <v>1.8914524379258954E-5</v>
      </c>
      <c r="N5219" s="3">
        <f t="shared" si="163"/>
        <v>1.6578564079343657E-4</v>
      </c>
    </row>
    <row r="5220" spans="1:14" x14ac:dyDescent="0.25">
      <c r="A5220">
        <v>8</v>
      </c>
      <c r="B5220">
        <v>5</v>
      </c>
      <c r="C5220">
        <v>17</v>
      </c>
      <c r="D5220">
        <v>690</v>
      </c>
      <c r="E5220">
        <v>79</v>
      </c>
      <c r="F5220">
        <v>26</v>
      </c>
      <c r="G5220">
        <v>1</v>
      </c>
      <c r="H5220">
        <v>0.16</v>
      </c>
      <c r="I5220">
        <v>326.35899999999998</v>
      </c>
      <c r="J5220">
        <v>35.863999999999997</v>
      </c>
      <c r="K5220">
        <v>2038.2360000000001</v>
      </c>
      <c r="L5220">
        <v>1934.3040000000001</v>
      </c>
      <c r="M5220" s="4">
        <f t="shared" si="162"/>
        <v>1.6785927704246261E-4</v>
      </c>
      <c r="N5220" s="3">
        <f t="shared" si="163"/>
        <v>1.4712850954964353E-3</v>
      </c>
    </row>
    <row r="5221" spans="1:14" x14ac:dyDescent="0.25">
      <c r="A5221">
        <v>8</v>
      </c>
      <c r="B5221">
        <v>5</v>
      </c>
      <c r="C5221">
        <v>18</v>
      </c>
      <c r="D5221">
        <v>496</v>
      </c>
      <c r="E5221">
        <v>55</v>
      </c>
      <c r="F5221">
        <v>23</v>
      </c>
      <c r="G5221">
        <v>0.3</v>
      </c>
      <c r="H5221">
        <v>0.16</v>
      </c>
      <c r="I5221">
        <v>114.914</v>
      </c>
      <c r="J5221">
        <v>26.934999999999999</v>
      </c>
      <c r="K5221">
        <v>574.29499999999996</v>
      </c>
      <c r="L5221">
        <v>522.23699999999997</v>
      </c>
      <c r="M5221" s="4">
        <f t="shared" si="162"/>
        <v>4.5319828354190726E-5</v>
      </c>
      <c r="N5221" s="3">
        <f t="shared" si="163"/>
        <v>3.9722789924271046E-4</v>
      </c>
    </row>
    <row r="5222" spans="1:14" x14ac:dyDescent="0.25">
      <c r="A5222">
        <v>8</v>
      </c>
      <c r="B5222">
        <v>5</v>
      </c>
      <c r="C5222">
        <v>19</v>
      </c>
      <c r="D5222">
        <v>101</v>
      </c>
      <c r="E5222">
        <v>12</v>
      </c>
      <c r="F5222">
        <v>21</v>
      </c>
      <c r="G5222">
        <v>0.4</v>
      </c>
      <c r="H5222">
        <v>0.16</v>
      </c>
      <c r="I5222">
        <v>11.416</v>
      </c>
      <c r="J5222">
        <v>21.390999999999998</v>
      </c>
      <c r="K5222">
        <v>57.481999999999999</v>
      </c>
      <c r="L5222">
        <v>23.736999999999998</v>
      </c>
      <c r="M5222" s="4">
        <f t="shared" si="162"/>
        <v>2.0599014731691268E-6</v>
      </c>
      <c r="N5222" s="3">
        <f t="shared" si="163"/>
        <v>1.8055018400312919E-5</v>
      </c>
    </row>
    <row r="5223" spans="1:14" x14ac:dyDescent="0.25">
      <c r="A5223">
        <v>8</v>
      </c>
      <c r="B5223">
        <v>5</v>
      </c>
      <c r="C5223">
        <v>20</v>
      </c>
      <c r="D5223">
        <v>0</v>
      </c>
      <c r="E5223">
        <v>0</v>
      </c>
      <c r="F5223">
        <v>19</v>
      </c>
      <c r="G5223">
        <v>0.8</v>
      </c>
      <c r="H5223">
        <v>0.16</v>
      </c>
      <c r="I5223">
        <v>0</v>
      </c>
      <c r="J5223">
        <v>19</v>
      </c>
      <c r="K5223">
        <v>0</v>
      </c>
      <c r="L5223">
        <v>0</v>
      </c>
      <c r="M5223" s="4">
        <f t="shared" si="162"/>
        <v>0</v>
      </c>
      <c r="N5223" s="3">
        <f t="shared" si="163"/>
        <v>0</v>
      </c>
    </row>
    <row r="5224" spans="1:14" x14ac:dyDescent="0.25">
      <c r="A5224">
        <v>8</v>
      </c>
      <c r="B5224">
        <v>5</v>
      </c>
      <c r="C5224">
        <v>21</v>
      </c>
      <c r="D5224">
        <v>0</v>
      </c>
      <c r="E5224">
        <v>0</v>
      </c>
      <c r="F5224">
        <v>18</v>
      </c>
      <c r="G5224">
        <v>1.2</v>
      </c>
      <c r="H5224">
        <v>0.16</v>
      </c>
      <c r="I5224">
        <v>0</v>
      </c>
      <c r="J5224">
        <v>18</v>
      </c>
      <c r="K5224">
        <v>0</v>
      </c>
      <c r="L5224">
        <v>0</v>
      </c>
      <c r="M5224" s="4">
        <f t="shared" si="162"/>
        <v>0</v>
      </c>
      <c r="N5224" s="3">
        <f t="shared" si="163"/>
        <v>0</v>
      </c>
    </row>
    <row r="5225" spans="1:14" x14ac:dyDescent="0.25">
      <c r="A5225">
        <v>8</v>
      </c>
      <c r="B5225">
        <v>5</v>
      </c>
      <c r="C5225">
        <v>22</v>
      </c>
      <c r="D5225">
        <v>0</v>
      </c>
      <c r="E5225">
        <v>0</v>
      </c>
      <c r="F5225">
        <v>16</v>
      </c>
      <c r="G5225">
        <v>1.3</v>
      </c>
      <c r="H5225">
        <v>0.16</v>
      </c>
      <c r="I5225">
        <v>0</v>
      </c>
      <c r="J5225">
        <v>16</v>
      </c>
      <c r="K5225">
        <v>0</v>
      </c>
      <c r="L5225">
        <v>0</v>
      </c>
      <c r="M5225" s="4">
        <f t="shared" si="162"/>
        <v>0</v>
      </c>
      <c r="N5225" s="3">
        <f t="shared" si="163"/>
        <v>0</v>
      </c>
    </row>
    <row r="5226" spans="1:14" x14ac:dyDescent="0.25">
      <c r="A5226">
        <v>8</v>
      </c>
      <c r="B5226">
        <v>5</v>
      </c>
      <c r="C5226">
        <v>23</v>
      </c>
      <c r="D5226">
        <v>0</v>
      </c>
      <c r="E5226">
        <v>0</v>
      </c>
      <c r="F5226">
        <v>15</v>
      </c>
      <c r="G5226">
        <v>1.4</v>
      </c>
      <c r="H5226">
        <v>0.16</v>
      </c>
      <c r="I5226">
        <v>0</v>
      </c>
      <c r="J5226">
        <v>15</v>
      </c>
      <c r="K5226">
        <v>0</v>
      </c>
      <c r="L5226">
        <v>0</v>
      </c>
      <c r="M5226" s="4">
        <f t="shared" si="162"/>
        <v>0</v>
      </c>
      <c r="N5226" s="3">
        <f t="shared" si="163"/>
        <v>0</v>
      </c>
    </row>
    <row r="5227" spans="1:14" x14ac:dyDescent="0.25">
      <c r="A5227">
        <v>8</v>
      </c>
      <c r="B5227">
        <v>6</v>
      </c>
      <c r="C5227">
        <v>0</v>
      </c>
      <c r="D5227">
        <v>0</v>
      </c>
      <c r="E5227">
        <v>0</v>
      </c>
      <c r="F5227">
        <v>15</v>
      </c>
      <c r="G5227">
        <v>1.4</v>
      </c>
      <c r="H5227">
        <v>0.16</v>
      </c>
      <c r="I5227">
        <v>0</v>
      </c>
      <c r="J5227">
        <v>15</v>
      </c>
      <c r="K5227">
        <v>0</v>
      </c>
      <c r="L5227">
        <v>0</v>
      </c>
      <c r="M5227" s="4">
        <f t="shared" si="162"/>
        <v>0</v>
      </c>
      <c r="N5227" s="3">
        <f t="shared" si="163"/>
        <v>0</v>
      </c>
    </row>
    <row r="5228" spans="1:14" x14ac:dyDescent="0.25">
      <c r="A5228">
        <v>8</v>
      </c>
      <c r="B5228">
        <v>6</v>
      </c>
      <c r="C5228">
        <v>1</v>
      </c>
      <c r="D5228">
        <v>0</v>
      </c>
      <c r="E5228">
        <v>0</v>
      </c>
      <c r="F5228">
        <v>14</v>
      </c>
      <c r="G5228">
        <v>1.4</v>
      </c>
      <c r="H5228">
        <v>0.16</v>
      </c>
      <c r="I5228">
        <v>0</v>
      </c>
      <c r="J5228">
        <v>14</v>
      </c>
      <c r="K5228">
        <v>0</v>
      </c>
      <c r="L5228">
        <v>0</v>
      </c>
      <c r="M5228" s="4">
        <f t="shared" si="162"/>
        <v>0</v>
      </c>
      <c r="N5228" s="3">
        <f t="shared" si="163"/>
        <v>0</v>
      </c>
    </row>
    <row r="5229" spans="1:14" x14ac:dyDescent="0.25">
      <c r="A5229">
        <v>8</v>
      </c>
      <c r="B5229">
        <v>6</v>
      </c>
      <c r="C5229">
        <v>2</v>
      </c>
      <c r="D5229">
        <v>0</v>
      </c>
      <c r="E5229">
        <v>0</v>
      </c>
      <c r="F5229">
        <v>13</v>
      </c>
      <c r="G5229">
        <v>1.3</v>
      </c>
      <c r="H5229">
        <v>0.16</v>
      </c>
      <c r="I5229">
        <v>0</v>
      </c>
      <c r="J5229">
        <v>13</v>
      </c>
      <c r="K5229">
        <v>0</v>
      </c>
      <c r="L5229">
        <v>0</v>
      </c>
      <c r="M5229" s="4">
        <f t="shared" si="162"/>
        <v>0</v>
      </c>
      <c r="N5229" s="3">
        <f t="shared" si="163"/>
        <v>0</v>
      </c>
    </row>
    <row r="5230" spans="1:14" x14ac:dyDescent="0.25">
      <c r="A5230">
        <v>8</v>
      </c>
      <c r="B5230">
        <v>6</v>
      </c>
      <c r="C5230">
        <v>3</v>
      </c>
      <c r="D5230">
        <v>0</v>
      </c>
      <c r="E5230">
        <v>0</v>
      </c>
      <c r="F5230">
        <v>12</v>
      </c>
      <c r="G5230">
        <v>1.3</v>
      </c>
      <c r="H5230">
        <v>0.16</v>
      </c>
      <c r="I5230">
        <v>0</v>
      </c>
      <c r="J5230">
        <v>12</v>
      </c>
      <c r="K5230">
        <v>0</v>
      </c>
      <c r="L5230">
        <v>0</v>
      </c>
      <c r="M5230" s="4">
        <f t="shared" si="162"/>
        <v>0</v>
      </c>
      <c r="N5230" s="3">
        <f t="shared" si="163"/>
        <v>0</v>
      </c>
    </row>
    <row r="5231" spans="1:14" x14ac:dyDescent="0.25">
      <c r="A5231">
        <v>8</v>
      </c>
      <c r="B5231">
        <v>6</v>
      </c>
      <c r="C5231">
        <v>4</v>
      </c>
      <c r="D5231">
        <v>0</v>
      </c>
      <c r="E5231">
        <v>0</v>
      </c>
      <c r="F5231">
        <v>12</v>
      </c>
      <c r="G5231">
        <v>1.3</v>
      </c>
      <c r="H5231">
        <v>0.16</v>
      </c>
      <c r="I5231">
        <v>0</v>
      </c>
      <c r="J5231">
        <v>12</v>
      </c>
      <c r="K5231">
        <v>0</v>
      </c>
      <c r="L5231">
        <v>0</v>
      </c>
      <c r="M5231" s="4">
        <f t="shared" si="162"/>
        <v>0</v>
      </c>
      <c r="N5231" s="3">
        <f t="shared" si="163"/>
        <v>0</v>
      </c>
    </row>
    <row r="5232" spans="1:14" x14ac:dyDescent="0.25">
      <c r="A5232">
        <v>8</v>
      </c>
      <c r="B5232">
        <v>6</v>
      </c>
      <c r="C5232">
        <v>5</v>
      </c>
      <c r="D5232">
        <v>0</v>
      </c>
      <c r="E5232">
        <v>0</v>
      </c>
      <c r="F5232">
        <v>13</v>
      </c>
      <c r="G5232">
        <v>1.8</v>
      </c>
      <c r="H5232">
        <v>0.16</v>
      </c>
      <c r="I5232">
        <v>0</v>
      </c>
      <c r="J5232">
        <v>0</v>
      </c>
      <c r="K5232">
        <v>0</v>
      </c>
      <c r="L5232">
        <v>0</v>
      </c>
      <c r="M5232" s="4">
        <f t="shared" si="162"/>
        <v>0</v>
      </c>
      <c r="N5232" s="3">
        <f t="shared" si="163"/>
        <v>0</v>
      </c>
    </row>
    <row r="5233" spans="1:14" x14ac:dyDescent="0.25">
      <c r="A5233">
        <v>8</v>
      </c>
      <c r="B5233">
        <v>6</v>
      </c>
      <c r="C5233">
        <v>6</v>
      </c>
      <c r="D5233">
        <v>471</v>
      </c>
      <c r="E5233">
        <v>49</v>
      </c>
      <c r="F5233">
        <v>16</v>
      </c>
      <c r="G5233">
        <v>2.2999999999999998</v>
      </c>
      <c r="H5233">
        <v>0.16</v>
      </c>
      <c r="I5233">
        <v>89.879000000000005</v>
      </c>
      <c r="J5233">
        <v>17.866</v>
      </c>
      <c r="K5233">
        <v>438.64800000000002</v>
      </c>
      <c r="L5233">
        <v>391.39699999999999</v>
      </c>
      <c r="M5233" s="4">
        <f t="shared" si="162"/>
        <v>3.3965507726080665E-5</v>
      </c>
      <c r="N5233" s="3">
        <f t="shared" si="163"/>
        <v>2.9770737822080616E-4</v>
      </c>
    </row>
    <row r="5234" spans="1:14" x14ac:dyDescent="0.25">
      <c r="A5234">
        <v>8</v>
      </c>
      <c r="B5234">
        <v>6</v>
      </c>
      <c r="C5234">
        <v>7</v>
      </c>
      <c r="D5234">
        <v>685</v>
      </c>
      <c r="E5234">
        <v>74</v>
      </c>
      <c r="F5234">
        <v>19</v>
      </c>
      <c r="G5234">
        <v>1.5</v>
      </c>
      <c r="H5234">
        <v>0.16</v>
      </c>
      <c r="I5234">
        <v>297.505</v>
      </c>
      <c r="J5234">
        <v>26.940999999999999</v>
      </c>
      <c r="K5234">
        <v>1888.5</v>
      </c>
      <c r="L5234">
        <v>1789.874</v>
      </c>
      <c r="M5234" s="4">
        <f t="shared" si="162"/>
        <v>1.5532561357320293E-4</v>
      </c>
      <c r="N5234" s="3">
        <f t="shared" si="163"/>
        <v>1.3614276447841635E-3</v>
      </c>
    </row>
    <row r="5235" spans="1:14" x14ac:dyDescent="0.25">
      <c r="A5235">
        <v>8</v>
      </c>
      <c r="B5235">
        <v>6</v>
      </c>
      <c r="C5235">
        <v>8</v>
      </c>
      <c r="D5235">
        <v>799</v>
      </c>
      <c r="E5235">
        <v>90</v>
      </c>
      <c r="F5235">
        <v>23</v>
      </c>
      <c r="G5235">
        <v>0.9</v>
      </c>
      <c r="H5235">
        <v>0.16</v>
      </c>
      <c r="I5235">
        <v>526.93399999999997</v>
      </c>
      <c r="J5235">
        <v>39.542000000000002</v>
      </c>
      <c r="K5235">
        <v>3424.8829999999998</v>
      </c>
      <c r="L5235">
        <v>3271.817</v>
      </c>
      <c r="M5235" s="4">
        <f t="shared" si="162"/>
        <v>2.8392891512153153E-4</v>
      </c>
      <c r="N5235" s="3">
        <f t="shared" si="163"/>
        <v>2.4886344583332611E-3</v>
      </c>
    </row>
    <row r="5236" spans="1:14" x14ac:dyDescent="0.25">
      <c r="A5236">
        <v>8</v>
      </c>
      <c r="B5236">
        <v>6</v>
      </c>
      <c r="C5236">
        <v>9</v>
      </c>
      <c r="D5236">
        <v>863</v>
      </c>
      <c r="E5236">
        <v>100</v>
      </c>
      <c r="F5236">
        <v>26</v>
      </c>
      <c r="G5236">
        <v>1.3</v>
      </c>
      <c r="H5236">
        <v>0.16</v>
      </c>
      <c r="I5236">
        <v>732.04200000000003</v>
      </c>
      <c r="J5236">
        <v>46.756</v>
      </c>
      <c r="K5236">
        <v>4582.8580000000002</v>
      </c>
      <c r="L5236">
        <v>4388.7610000000004</v>
      </c>
      <c r="M5236" s="4">
        <f t="shared" si="162"/>
        <v>3.8085753251410081E-4</v>
      </c>
      <c r="N5236" s="3">
        <f t="shared" si="163"/>
        <v>3.3382129422241959E-3</v>
      </c>
    </row>
    <row r="5237" spans="1:14" x14ac:dyDescent="0.25">
      <c r="A5237">
        <v>8</v>
      </c>
      <c r="B5237">
        <v>6</v>
      </c>
      <c r="C5237">
        <v>10</v>
      </c>
      <c r="D5237">
        <v>901</v>
      </c>
      <c r="E5237">
        <v>106</v>
      </c>
      <c r="F5237">
        <v>27</v>
      </c>
      <c r="G5237">
        <v>1.6</v>
      </c>
      <c r="H5237">
        <v>0.16</v>
      </c>
      <c r="I5237">
        <v>895.70799999999997</v>
      </c>
      <c r="J5237">
        <v>50.674999999999997</v>
      </c>
      <c r="K5237">
        <v>5474.0169999999998</v>
      </c>
      <c r="L5237">
        <v>5248.3429999999998</v>
      </c>
      <c r="M5237" s="4">
        <f t="shared" si="162"/>
        <v>4.5545222552963199E-4</v>
      </c>
      <c r="N5237" s="3">
        <f t="shared" si="163"/>
        <v>3.9920347742407854E-3</v>
      </c>
    </row>
    <row r="5238" spans="1:14" x14ac:dyDescent="0.25">
      <c r="A5238">
        <v>8</v>
      </c>
      <c r="B5238">
        <v>6</v>
      </c>
      <c r="C5238">
        <v>11</v>
      </c>
      <c r="D5238">
        <v>941</v>
      </c>
      <c r="E5238">
        <v>98</v>
      </c>
      <c r="F5238">
        <v>28</v>
      </c>
      <c r="G5238">
        <v>1.7</v>
      </c>
      <c r="H5238">
        <v>0.16</v>
      </c>
      <c r="I5238">
        <v>1008.831</v>
      </c>
      <c r="J5238">
        <v>54.064999999999998</v>
      </c>
      <c r="K5238">
        <v>6046.2889999999998</v>
      </c>
      <c r="L5238">
        <v>5800.3370000000004</v>
      </c>
      <c r="M5238" s="4">
        <f t="shared" si="162"/>
        <v>5.0335437212694928E-4</v>
      </c>
      <c r="N5238" s="3">
        <f t="shared" si="163"/>
        <v>4.4118966703044129E-3</v>
      </c>
    </row>
    <row r="5239" spans="1:14" x14ac:dyDescent="0.25">
      <c r="A5239">
        <v>8</v>
      </c>
      <c r="B5239">
        <v>6</v>
      </c>
      <c r="C5239">
        <v>12</v>
      </c>
      <c r="D5239">
        <v>946</v>
      </c>
      <c r="E5239">
        <v>100</v>
      </c>
      <c r="F5239">
        <v>29</v>
      </c>
      <c r="G5239">
        <v>1.8</v>
      </c>
      <c r="H5239">
        <v>0.16</v>
      </c>
      <c r="I5239">
        <v>1047.96</v>
      </c>
      <c r="J5239">
        <v>55.494999999999997</v>
      </c>
      <c r="K5239">
        <v>6229.5870000000004</v>
      </c>
      <c r="L5239">
        <v>5977.1390000000001</v>
      </c>
      <c r="M5239" s="4">
        <f t="shared" si="162"/>
        <v>5.1869728404754778E-4</v>
      </c>
      <c r="N5239" s="3">
        <f t="shared" si="163"/>
        <v>4.5463771591282799E-3</v>
      </c>
    </row>
    <row r="5240" spans="1:14" x14ac:dyDescent="0.25">
      <c r="A5240">
        <v>8</v>
      </c>
      <c r="B5240">
        <v>6</v>
      </c>
      <c r="C5240">
        <v>13</v>
      </c>
      <c r="D5240">
        <v>940</v>
      </c>
      <c r="E5240">
        <v>99</v>
      </c>
      <c r="F5240">
        <v>29</v>
      </c>
      <c r="G5240">
        <v>1.8</v>
      </c>
      <c r="H5240">
        <v>0.16</v>
      </c>
      <c r="I5240">
        <v>1016.454</v>
      </c>
      <c r="J5240">
        <v>54.706000000000003</v>
      </c>
      <c r="K5240">
        <v>6072.5119999999997</v>
      </c>
      <c r="L5240">
        <v>5825.63</v>
      </c>
      <c r="M5240" s="4">
        <f t="shared" si="162"/>
        <v>5.0554930358251936E-4</v>
      </c>
      <c r="N5240" s="3">
        <f t="shared" si="163"/>
        <v>4.4311352253197525E-3</v>
      </c>
    </row>
    <row r="5241" spans="1:14" x14ac:dyDescent="0.25">
      <c r="A5241">
        <v>8</v>
      </c>
      <c r="B5241">
        <v>6</v>
      </c>
      <c r="C5241">
        <v>14</v>
      </c>
      <c r="D5241">
        <v>925</v>
      </c>
      <c r="E5241">
        <v>94</v>
      </c>
      <c r="F5241">
        <v>29</v>
      </c>
      <c r="G5241">
        <v>1.7</v>
      </c>
      <c r="H5241">
        <v>0.16</v>
      </c>
      <c r="I5241">
        <v>918.50599999999997</v>
      </c>
      <c r="J5241">
        <v>52.753</v>
      </c>
      <c r="K5241">
        <v>5561.27</v>
      </c>
      <c r="L5241">
        <v>5332.5039999999999</v>
      </c>
      <c r="M5241" s="4">
        <f t="shared" si="162"/>
        <v>4.6275573346590815E-4</v>
      </c>
      <c r="N5241" s="3">
        <f t="shared" si="163"/>
        <v>4.0560499574395356E-3</v>
      </c>
    </row>
    <row r="5242" spans="1:14" x14ac:dyDescent="0.25">
      <c r="A5242">
        <v>8</v>
      </c>
      <c r="B5242">
        <v>6</v>
      </c>
      <c r="C5242">
        <v>15</v>
      </c>
      <c r="D5242">
        <v>892</v>
      </c>
      <c r="E5242">
        <v>89</v>
      </c>
      <c r="F5242">
        <v>29</v>
      </c>
      <c r="G5242">
        <v>1.4</v>
      </c>
      <c r="H5242">
        <v>0.16</v>
      </c>
      <c r="I5242">
        <v>761.41300000000001</v>
      </c>
      <c r="J5242">
        <v>50.088000000000001</v>
      </c>
      <c r="K5242">
        <v>4697.7830000000004</v>
      </c>
      <c r="L5242">
        <v>4499.6139999999996</v>
      </c>
      <c r="M5242" s="4">
        <f t="shared" si="162"/>
        <v>3.9047737739783577E-4</v>
      </c>
      <c r="N5242" s="3">
        <f t="shared" si="163"/>
        <v>3.4225307985131068E-3</v>
      </c>
    </row>
    <row r="5243" spans="1:14" x14ac:dyDescent="0.25">
      <c r="A5243">
        <v>8</v>
      </c>
      <c r="B5243">
        <v>6</v>
      </c>
      <c r="C5243">
        <v>16</v>
      </c>
      <c r="D5243">
        <v>834</v>
      </c>
      <c r="E5243">
        <v>81</v>
      </c>
      <c r="F5243">
        <v>28</v>
      </c>
      <c r="G5243">
        <v>1.1000000000000001</v>
      </c>
      <c r="H5243">
        <v>0.16</v>
      </c>
      <c r="I5243">
        <v>559.35799999999995</v>
      </c>
      <c r="J5243">
        <v>44.686</v>
      </c>
      <c r="K5243">
        <v>3558.643</v>
      </c>
      <c r="L5243">
        <v>3400.8380000000002</v>
      </c>
      <c r="M5243" s="4">
        <f t="shared" si="162"/>
        <v>2.9512538257612787E-4</v>
      </c>
      <c r="N5243" s="3">
        <f t="shared" si="163"/>
        <v>2.5867713976696041E-3</v>
      </c>
    </row>
    <row r="5244" spans="1:14" x14ac:dyDescent="0.25">
      <c r="A5244">
        <v>8</v>
      </c>
      <c r="B5244">
        <v>6</v>
      </c>
      <c r="C5244">
        <v>17</v>
      </c>
      <c r="D5244">
        <v>446</v>
      </c>
      <c r="E5244">
        <v>124</v>
      </c>
      <c r="F5244">
        <v>27</v>
      </c>
      <c r="G5244">
        <v>0.6</v>
      </c>
      <c r="H5244">
        <v>0.16</v>
      </c>
      <c r="I5244">
        <v>279.61799999999999</v>
      </c>
      <c r="J5244">
        <v>36.427999999999997</v>
      </c>
      <c r="K5244">
        <v>1748.9010000000001</v>
      </c>
      <c r="L5244">
        <v>1655.222</v>
      </c>
      <c r="M5244" s="4">
        <f t="shared" si="162"/>
        <v>1.4364048684424943E-4</v>
      </c>
      <c r="N5244" s="3">
        <f t="shared" si="163"/>
        <v>1.2590076111809729E-3</v>
      </c>
    </row>
    <row r="5245" spans="1:14" x14ac:dyDescent="0.25">
      <c r="A5245">
        <v>8</v>
      </c>
      <c r="B5245">
        <v>6</v>
      </c>
      <c r="C5245">
        <v>18</v>
      </c>
      <c r="D5245">
        <v>0</v>
      </c>
      <c r="E5245">
        <v>13</v>
      </c>
      <c r="F5245">
        <v>25</v>
      </c>
      <c r="G5245">
        <v>0.4</v>
      </c>
      <c r="H5245">
        <v>0.16</v>
      </c>
      <c r="I5245">
        <v>12.007</v>
      </c>
      <c r="J5245">
        <v>25.433</v>
      </c>
      <c r="K5245">
        <v>70.575000000000003</v>
      </c>
      <c r="L5245">
        <v>36.365000000000002</v>
      </c>
      <c r="M5245" s="4">
        <f t="shared" si="162"/>
        <v>3.1557617673587776E-6</v>
      </c>
      <c r="N5245" s="3">
        <f t="shared" si="163"/>
        <v>2.7660224296557249E-5</v>
      </c>
    </row>
    <row r="5246" spans="1:14" x14ac:dyDescent="0.25">
      <c r="A5246">
        <v>8</v>
      </c>
      <c r="B5246">
        <v>6</v>
      </c>
      <c r="C5246">
        <v>19</v>
      </c>
      <c r="D5246">
        <v>0</v>
      </c>
      <c r="E5246">
        <v>1</v>
      </c>
      <c r="F5246">
        <v>23</v>
      </c>
      <c r="G5246">
        <v>0.7</v>
      </c>
      <c r="H5246">
        <v>0.16</v>
      </c>
      <c r="I5246">
        <v>0.95099999999999996</v>
      </c>
      <c r="J5246">
        <v>23.03</v>
      </c>
      <c r="K5246">
        <v>0</v>
      </c>
      <c r="L5246">
        <v>0</v>
      </c>
      <c r="M5246" s="4">
        <f t="shared" si="162"/>
        <v>0</v>
      </c>
      <c r="N5246" s="3">
        <f t="shared" si="163"/>
        <v>0</v>
      </c>
    </row>
    <row r="5247" spans="1:14" x14ac:dyDescent="0.25">
      <c r="A5247">
        <v>8</v>
      </c>
      <c r="B5247">
        <v>6</v>
      </c>
      <c r="C5247">
        <v>20</v>
      </c>
      <c r="D5247">
        <v>0</v>
      </c>
      <c r="E5247">
        <v>0</v>
      </c>
      <c r="F5247">
        <v>21</v>
      </c>
      <c r="G5247">
        <v>0.9</v>
      </c>
      <c r="H5247">
        <v>0.16</v>
      </c>
      <c r="I5247">
        <v>0</v>
      </c>
      <c r="J5247">
        <v>21</v>
      </c>
      <c r="K5247">
        <v>0</v>
      </c>
      <c r="L5247">
        <v>0</v>
      </c>
      <c r="M5247" s="4">
        <f t="shared" si="162"/>
        <v>0</v>
      </c>
      <c r="N5247" s="3">
        <f t="shared" si="163"/>
        <v>0</v>
      </c>
    </row>
    <row r="5248" spans="1:14" x14ac:dyDescent="0.25">
      <c r="A5248">
        <v>8</v>
      </c>
      <c r="B5248">
        <v>6</v>
      </c>
      <c r="C5248">
        <v>21</v>
      </c>
      <c r="D5248">
        <v>0</v>
      </c>
      <c r="E5248">
        <v>0</v>
      </c>
      <c r="F5248">
        <v>20</v>
      </c>
      <c r="G5248">
        <v>0.8</v>
      </c>
      <c r="H5248">
        <v>0.16</v>
      </c>
      <c r="I5248">
        <v>0</v>
      </c>
      <c r="J5248">
        <v>20</v>
      </c>
      <c r="K5248">
        <v>0</v>
      </c>
      <c r="L5248">
        <v>0</v>
      </c>
      <c r="M5248" s="4">
        <f t="shared" si="162"/>
        <v>0</v>
      </c>
      <c r="N5248" s="3">
        <f t="shared" si="163"/>
        <v>0</v>
      </c>
    </row>
    <row r="5249" spans="1:14" x14ac:dyDescent="0.25">
      <c r="A5249">
        <v>8</v>
      </c>
      <c r="B5249">
        <v>6</v>
      </c>
      <c r="C5249">
        <v>22</v>
      </c>
      <c r="D5249">
        <v>0</v>
      </c>
      <c r="E5249">
        <v>0</v>
      </c>
      <c r="F5249">
        <v>19</v>
      </c>
      <c r="G5249">
        <v>0.6</v>
      </c>
      <c r="H5249">
        <v>0.16</v>
      </c>
      <c r="I5249">
        <v>0</v>
      </c>
      <c r="J5249">
        <v>19</v>
      </c>
      <c r="K5249">
        <v>0</v>
      </c>
      <c r="L5249">
        <v>0</v>
      </c>
      <c r="M5249" s="4">
        <f t="shared" si="162"/>
        <v>0</v>
      </c>
      <c r="N5249" s="3">
        <f t="shared" si="163"/>
        <v>0</v>
      </c>
    </row>
    <row r="5250" spans="1:14" x14ac:dyDescent="0.25">
      <c r="A5250">
        <v>8</v>
      </c>
      <c r="B5250">
        <v>6</v>
      </c>
      <c r="C5250">
        <v>23</v>
      </c>
      <c r="D5250">
        <v>0</v>
      </c>
      <c r="E5250">
        <v>0</v>
      </c>
      <c r="F5250">
        <v>18</v>
      </c>
      <c r="G5250">
        <v>0.6</v>
      </c>
      <c r="H5250">
        <v>0.16</v>
      </c>
      <c r="I5250">
        <v>0</v>
      </c>
      <c r="J5250">
        <v>18</v>
      </c>
      <c r="K5250">
        <v>0</v>
      </c>
      <c r="L5250">
        <v>0</v>
      </c>
      <c r="M5250" s="4">
        <f t="shared" si="162"/>
        <v>0</v>
      </c>
      <c r="N5250" s="3">
        <f t="shared" si="163"/>
        <v>0</v>
      </c>
    </row>
    <row r="5251" spans="1:14" x14ac:dyDescent="0.25">
      <c r="A5251">
        <v>8</v>
      </c>
      <c r="B5251">
        <v>7</v>
      </c>
      <c r="C5251">
        <v>0</v>
      </c>
      <c r="D5251">
        <v>0</v>
      </c>
      <c r="E5251">
        <v>0</v>
      </c>
      <c r="F5251">
        <v>17</v>
      </c>
      <c r="G5251">
        <v>0.7</v>
      </c>
      <c r="H5251">
        <v>0.16</v>
      </c>
      <c r="I5251">
        <v>0</v>
      </c>
      <c r="J5251">
        <v>17</v>
      </c>
      <c r="K5251">
        <v>0</v>
      </c>
      <c r="L5251">
        <v>0</v>
      </c>
      <c r="M5251" s="4">
        <f t="shared" si="162"/>
        <v>0</v>
      </c>
      <c r="N5251" s="3">
        <f t="shared" si="163"/>
        <v>0</v>
      </c>
    </row>
    <row r="5252" spans="1:14" x14ac:dyDescent="0.25">
      <c r="A5252">
        <v>8</v>
      </c>
      <c r="B5252">
        <v>7</v>
      </c>
      <c r="C5252">
        <v>1</v>
      </c>
      <c r="D5252">
        <v>0</v>
      </c>
      <c r="E5252">
        <v>0</v>
      </c>
      <c r="F5252">
        <v>16</v>
      </c>
      <c r="G5252">
        <v>0.8</v>
      </c>
      <c r="H5252">
        <v>0.16</v>
      </c>
      <c r="I5252">
        <v>0</v>
      </c>
      <c r="J5252">
        <v>16</v>
      </c>
      <c r="K5252">
        <v>0</v>
      </c>
      <c r="L5252">
        <v>0</v>
      </c>
      <c r="M5252" s="4">
        <f t="shared" si="162"/>
        <v>0</v>
      </c>
      <c r="N5252" s="3">
        <f t="shared" si="163"/>
        <v>0</v>
      </c>
    </row>
    <row r="5253" spans="1:14" x14ac:dyDescent="0.25">
      <c r="A5253">
        <v>8</v>
      </c>
      <c r="B5253">
        <v>7</v>
      </c>
      <c r="C5253">
        <v>2</v>
      </c>
      <c r="D5253">
        <v>0</v>
      </c>
      <c r="E5253">
        <v>0</v>
      </c>
      <c r="F5253">
        <v>15</v>
      </c>
      <c r="G5253">
        <v>0.9</v>
      </c>
      <c r="H5253">
        <v>0.16</v>
      </c>
      <c r="I5253">
        <v>0</v>
      </c>
      <c r="J5253">
        <v>15</v>
      </c>
      <c r="K5253">
        <v>0</v>
      </c>
      <c r="L5253">
        <v>0</v>
      </c>
      <c r="M5253" s="4">
        <f t="shared" si="162"/>
        <v>0</v>
      </c>
      <c r="N5253" s="3">
        <f t="shared" si="163"/>
        <v>0</v>
      </c>
    </row>
    <row r="5254" spans="1:14" x14ac:dyDescent="0.25">
      <c r="A5254">
        <v>8</v>
      </c>
      <c r="B5254">
        <v>7</v>
      </c>
      <c r="C5254">
        <v>3</v>
      </c>
      <c r="D5254">
        <v>0</v>
      </c>
      <c r="E5254">
        <v>0</v>
      </c>
      <c r="F5254">
        <v>14</v>
      </c>
      <c r="G5254">
        <v>1</v>
      </c>
      <c r="H5254">
        <v>0.16</v>
      </c>
      <c r="I5254">
        <v>0</v>
      </c>
      <c r="J5254">
        <v>14</v>
      </c>
      <c r="K5254">
        <v>0</v>
      </c>
      <c r="L5254">
        <v>0</v>
      </c>
      <c r="M5254" s="4">
        <f t="shared" si="162"/>
        <v>0</v>
      </c>
      <c r="N5254" s="3">
        <f t="shared" si="163"/>
        <v>0</v>
      </c>
    </row>
    <row r="5255" spans="1:14" x14ac:dyDescent="0.25">
      <c r="A5255">
        <v>8</v>
      </c>
      <c r="B5255">
        <v>7</v>
      </c>
      <c r="C5255">
        <v>4</v>
      </c>
      <c r="D5255">
        <v>0</v>
      </c>
      <c r="E5255">
        <v>0</v>
      </c>
      <c r="F5255">
        <v>14</v>
      </c>
      <c r="G5255">
        <v>1</v>
      </c>
      <c r="H5255">
        <v>0.16</v>
      </c>
      <c r="I5255">
        <v>0</v>
      </c>
      <c r="J5255">
        <v>14</v>
      </c>
      <c r="K5255">
        <v>0</v>
      </c>
      <c r="L5255">
        <v>0</v>
      </c>
      <c r="M5255" s="4">
        <f t="shared" si="162"/>
        <v>0</v>
      </c>
      <c r="N5255" s="3">
        <f t="shared" si="163"/>
        <v>0</v>
      </c>
    </row>
    <row r="5256" spans="1:14" x14ac:dyDescent="0.25">
      <c r="A5256">
        <v>8</v>
      </c>
      <c r="B5256">
        <v>7</v>
      </c>
      <c r="C5256">
        <v>5</v>
      </c>
      <c r="D5256">
        <v>0</v>
      </c>
      <c r="E5256">
        <v>0</v>
      </c>
      <c r="F5256">
        <v>15</v>
      </c>
      <c r="G5256">
        <v>1.1000000000000001</v>
      </c>
      <c r="H5256">
        <v>0.16</v>
      </c>
      <c r="I5256">
        <v>0</v>
      </c>
      <c r="J5256">
        <v>0</v>
      </c>
      <c r="K5256">
        <v>0</v>
      </c>
      <c r="L5256">
        <v>0</v>
      </c>
      <c r="M5256" s="4">
        <f t="shared" si="162"/>
        <v>0</v>
      </c>
      <c r="N5256" s="3">
        <f t="shared" si="163"/>
        <v>0</v>
      </c>
    </row>
    <row r="5257" spans="1:14" x14ac:dyDescent="0.25">
      <c r="A5257">
        <v>8</v>
      </c>
      <c r="B5257">
        <v>7</v>
      </c>
      <c r="C5257">
        <v>6</v>
      </c>
      <c r="D5257">
        <v>361</v>
      </c>
      <c r="E5257">
        <v>53</v>
      </c>
      <c r="F5257">
        <v>17</v>
      </c>
      <c r="G5257">
        <v>1.5</v>
      </c>
      <c r="H5257">
        <v>0.16</v>
      </c>
      <c r="I5257">
        <v>81.510999999999996</v>
      </c>
      <c r="J5257">
        <v>19.039000000000001</v>
      </c>
      <c r="K5257">
        <v>416.65199999999999</v>
      </c>
      <c r="L5257">
        <v>370.18</v>
      </c>
      <c r="M5257" s="4">
        <f t="shared" si="162"/>
        <v>3.2124292342661139E-5</v>
      </c>
      <c r="N5257" s="3">
        <f t="shared" si="163"/>
        <v>2.8156914148493229E-4</v>
      </c>
    </row>
    <row r="5258" spans="1:14" x14ac:dyDescent="0.25">
      <c r="A5258">
        <v>8</v>
      </c>
      <c r="B5258">
        <v>7</v>
      </c>
      <c r="C5258">
        <v>7</v>
      </c>
      <c r="D5258">
        <v>319</v>
      </c>
      <c r="E5258">
        <v>142</v>
      </c>
      <c r="F5258">
        <v>19</v>
      </c>
      <c r="G5258">
        <v>1.9</v>
      </c>
      <c r="H5258">
        <v>0.16</v>
      </c>
      <c r="I5258">
        <v>238.78800000000001</v>
      </c>
      <c r="J5258">
        <v>24.885000000000002</v>
      </c>
      <c r="K5258">
        <v>1554.0909999999999</v>
      </c>
      <c r="L5258">
        <v>1467.3150000000001</v>
      </c>
      <c r="M5258" s="4">
        <f t="shared" si="162"/>
        <v>1.2733388086544879E-4</v>
      </c>
      <c r="N5258" s="3">
        <f t="shared" si="163"/>
        <v>1.1160803523636161E-3</v>
      </c>
    </row>
    <row r="5259" spans="1:14" x14ac:dyDescent="0.25">
      <c r="A5259">
        <v>8</v>
      </c>
      <c r="B5259">
        <v>7</v>
      </c>
      <c r="C5259">
        <v>8</v>
      </c>
      <c r="D5259">
        <v>37</v>
      </c>
      <c r="E5259">
        <v>210</v>
      </c>
      <c r="F5259">
        <v>22</v>
      </c>
      <c r="G5259">
        <v>1.9</v>
      </c>
      <c r="H5259">
        <v>0.16</v>
      </c>
      <c r="I5259">
        <v>219.60599999999999</v>
      </c>
      <c r="J5259">
        <v>27.442</v>
      </c>
      <c r="K5259">
        <v>1439.087</v>
      </c>
      <c r="L5259">
        <v>1356.386</v>
      </c>
      <c r="M5259" s="4">
        <f t="shared" si="162"/>
        <v>1.1770744068694356E-4</v>
      </c>
      <c r="N5259" s="3">
        <f t="shared" si="163"/>
        <v>1.0317046883737138E-3</v>
      </c>
    </row>
    <row r="5260" spans="1:14" x14ac:dyDescent="0.25">
      <c r="A5260">
        <v>8</v>
      </c>
      <c r="B5260">
        <v>7</v>
      </c>
      <c r="C5260">
        <v>9</v>
      </c>
      <c r="D5260">
        <v>436</v>
      </c>
      <c r="E5260">
        <v>264</v>
      </c>
      <c r="F5260">
        <v>25</v>
      </c>
      <c r="G5260">
        <v>2.2000000000000002</v>
      </c>
      <c r="H5260">
        <v>0.16</v>
      </c>
      <c r="I5260">
        <v>587.52800000000002</v>
      </c>
      <c r="J5260">
        <v>38.712000000000003</v>
      </c>
      <c r="K5260">
        <v>3766.1840000000002</v>
      </c>
      <c r="L5260">
        <v>3601.0250000000001</v>
      </c>
      <c r="M5260" s="4">
        <f t="shared" si="162"/>
        <v>3.1249764934148608E-4</v>
      </c>
      <c r="N5260" s="3">
        <f t="shared" si="163"/>
        <v>2.739039163962878E-3</v>
      </c>
    </row>
    <row r="5261" spans="1:14" x14ac:dyDescent="0.25">
      <c r="A5261">
        <v>8</v>
      </c>
      <c r="B5261">
        <v>7</v>
      </c>
      <c r="C5261">
        <v>10</v>
      </c>
      <c r="D5261">
        <v>517</v>
      </c>
      <c r="E5261">
        <v>313</v>
      </c>
      <c r="F5261">
        <v>27</v>
      </c>
      <c r="G5261">
        <v>2.7</v>
      </c>
      <c r="H5261">
        <v>0.16</v>
      </c>
      <c r="I5261">
        <v>776.65</v>
      </c>
      <c r="J5261">
        <v>43.491</v>
      </c>
      <c r="K5261">
        <v>4857.6899999999996</v>
      </c>
      <c r="L5261">
        <v>4653.8540000000003</v>
      </c>
      <c r="M5261" s="4">
        <f t="shared" si="162"/>
        <v>4.0386235457362069E-4</v>
      </c>
      <c r="N5261" s="3">
        <f t="shared" si="163"/>
        <v>3.5398500064190881E-3</v>
      </c>
    </row>
    <row r="5262" spans="1:14" x14ac:dyDescent="0.25">
      <c r="A5262">
        <v>8</v>
      </c>
      <c r="B5262">
        <v>7</v>
      </c>
      <c r="C5262">
        <v>11</v>
      </c>
      <c r="D5262">
        <v>893</v>
      </c>
      <c r="E5262">
        <v>120</v>
      </c>
      <c r="F5262">
        <v>28</v>
      </c>
      <c r="G5262">
        <v>3.2</v>
      </c>
      <c r="H5262">
        <v>0.16</v>
      </c>
      <c r="I5262">
        <v>985.12400000000002</v>
      </c>
      <c r="J5262">
        <v>47.232999999999997</v>
      </c>
      <c r="K5262">
        <v>6074.96</v>
      </c>
      <c r="L5262">
        <v>5827.9920000000002</v>
      </c>
      <c r="M5262" s="4">
        <f t="shared" si="162"/>
        <v>5.0575427840156241E-4</v>
      </c>
      <c r="N5262" s="3">
        <f t="shared" si="163"/>
        <v>4.4329318278163417E-3</v>
      </c>
    </row>
    <row r="5263" spans="1:14" x14ac:dyDescent="0.25">
      <c r="A5263">
        <v>8</v>
      </c>
      <c r="B5263">
        <v>7</v>
      </c>
      <c r="C5263">
        <v>12</v>
      </c>
      <c r="D5263">
        <v>898</v>
      </c>
      <c r="E5263">
        <v>122</v>
      </c>
      <c r="F5263">
        <v>29</v>
      </c>
      <c r="G5263">
        <v>3.8</v>
      </c>
      <c r="H5263">
        <v>0.16</v>
      </c>
      <c r="I5263">
        <v>1022.568</v>
      </c>
      <c r="J5263">
        <v>47.18</v>
      </c>
      <c r="K5263">
        <v>6294.6120000000001</v>
      </c>
      <c r="L5263">
        <v>6039.86</v>
      </c>
      <c r="M5263" s="4">
        <f t="shared" si="162"/>
        <v>5.2414022461706549E-4</v>
      </c>
      <c r="N5263" s="3">
        <f t="shared" si="163"/>
        <v>4.5940844856264054E-3</v>
      </c>
    </row>
    <row r="5264" spans="1:14" x14ac:dyDescent="0.25">
      <c r="A5264">
        <v>8</v>
      </c>
      <c r="B5264">
        <v>7</v>
      </c>
      <c r="C5264">
        <v>13</v>
      </c>
      <c r="D5264">
        <v>893</v>
      </c>
      <c r="E5264">
        <v>121</v>
      </c>
      <c r="F5264">
        <v>29</v>
      </c>
      <c r="G5264">
        <v>4.3</v>
      </c>
      <c r="H5264">
        <v>0.16</v>
      </c>
      <c r="I5264">
        <v>993.10799999999995</v>
      </c>
      <c r="J5264">
        <v>45.442</v>
      </c>
      <c r="K5264">
        <v>6166.5609999999997</v>
      </c>
      <c r="L5264">
        <v>5916.3469999999998</v>
      </c>
      <c r="M5264" s="4">
        <f t="shared" si="162"/>
        <v>5.1342174247292181E-4</v>
      </c>
      <c r="N5264" s="3">
        <f t="shared" si="163"/>
        <v>4.5001370833566224E-3</v>
      </c>
    </row>
    <row r="5265" spans="1:14" x14ac:dyDescent="0.25">
      <c r="A5265">
        <v>8</v>
      </c>
      <c r="B5265">
        <v>7</v>
      </c>
      <c r="C5265">
        <v>14</v>
      </c>
      <c r="D5265">
        <v>887</v>
      </c>
      <c r="E5265">
        <v>110</v>
      </c>
      <c r="F5265">
        <v>29</v>
      </c>
      <c r="G5265">
        <v>4.7</v>
      </c>
      <c r="H5265">
        <v>0.16</v>
      </c>
      <c r="I5265">
        <v>900.65599999999995</v>
      </c>
      <c r="J5265">
        <v>43.145000000000003</v>
      </c>
      <c r="K5265">
        <v>5673.8770000000004</v>
      </c>
      <c r="L5265">
        <v>5441.1210000000001</v>
      </c>
      <c r="M5265" s="4">
        <f t="shared" si="162"/>
        <v>4.7218153783508757E-4</v>
      </c>
      <c r="N5265" s="3">
        <f t="shared" si="163"/>
        <v>4.1386670503150797E-3</v>
      </c>
    </row>
    <row r="5266" spans="1:14" x14ac:dyDescent="0.25">
      <c r="A5266">
        <v>8</v>
      </c>
      <c r="B5266">
        <v>7</v>
      </c>
      <c r="C5266">
        <v>15</v>
      </c>
      <c r="D5266">
        <v>112</v>
      </c>
      <c r="E5266">
        <v>332</v>
      </c>
      <c r="F5266">
        <v>28</v>
      </c>
      <c r="G5266">
        <v>4.8</v>
      </c>
      <c r="H5266">
        <v>0.16</v>
      </c>
      <c r="I5266">
        <v>406.06400000000002</v>
      </c>
      <c r="J5266">
        <v>34.277000000000001</v>
      </c>
      <c r="K5266">
        <v>2608.1930000000002</v>
      </c>
      <c r="L5266">
        <v>2484.0659999999998</v>
      </c>
      <c r="M5266" s="4">
        <f t="shared" si="162"/>
        <v>2.1556773024600161E-4</v>
      </c>
      <c r="N5266" s="3">
        <f t="shared" si="163"/>
        <v>1.889449270657274E-3</v>
      </c>
    </row>
    <row r="5267" spans="1:14" x14ac:dyDescent="0.25">
      <c r="A5267">
        <v>8</v>
      </c>
      <c r="B5267">
        <v>7</v>
      </c>
      <c r="C5267">
        <v>16</v>
      </c>
      <c r="D5267">
        <v>0</v>
      </c>
      <c r="E5267">
        <v>28</v>
      </c>
      <c r="F5267">
        <v>27</v>
      </c>
      <c r="G5267">
        <v>4.3</v>
      </c>
      <c r="H5267">
        <v>0.16</v>
      </c>
      <c r="I5267">
        <v>25.933</v>
      </c>
      <c r="J5267">
        <v>27.428999999999998</v>
      </c>
      <c r="K5267">
        <v>154.19800000000001</v>
      </c>
      <c r="L5267">
        <v>117.026</v>
      </c>
      <c r="M5267" s="4">
        <f t="shared" si="162"/>
        <v>1.0155539023427149E-5</v>
      </c>
      <c r="N5267" s="3">
        <f t="shared" si="163"/>
        <v>8.9013210739142265E-5</v>
      </c>
    </row>
    <row r="5268" spans="1:14" x14ac:dyDescent="0.25">
      <c r="A5268">
        <v>8</v>
      </c>
      <c r="B5268">
        <v>7</v>
      </c>
      <c r="C5268">
        <v>17</v>
      </c>
      <c r="D5268">
        <v>0</v>
      </c>
      <c r="E5268">
        <v>53</v>
      </c>
      <c r="F5268">
        <v>25</v>
      </c>
      <c r="G5268">
        <v>2.8</v>
      </c>
      <c r="H5268">
        <v>0.16</v>
      </c>
      <c r="I5268">
        <v>49.094999999999999</v>
      </c>
      <c r="J5268">
        <v>26.029</v>
      </c>
      <c r="K5268">
        <v>307.58999999999997</v>
      </c>
      <c r="L5268">
        <v>264.983</v>
      </c>
      <c r="M5268" s="4">
        <f t="shared" ref="M5268:M5331" si="164">L5268/SUM($L$19:$L$8778)</f>
        <v>2.2995276238141922E-5</v>
      </c>
      <c r="N5268" s="3">
        <f t="shared" ref="N5268:N5331" si="165">L5268/SUMIF($A$19:$A$8778,$A5268,$L$19:$L$8778)</f>
        <v>2.0155339515398404E-4</v>
      </c>
    </row>
    <row r="5269" spans="1:14" x14ac:dyDescent="0.25">
      <c r="A5269">
        <v>8</v>
      </c>
      <c r="B5269">
        <v>7</v>
      </c>
      <c r="C5269">
        <v>18</v>
      </c>
      <c r="D5269">
        <v>93</v>
      </c>
      <c r="E5269">
        <v>76</v>
      </c>
      <c r="F5269">
        <v>22</v>
      </c>
      <c r="G5269">
        <v>1.1000000000000001</v>
      </c>
      <c r="H5269">
        <v>0.16</v>
      </c>
      <c r="I5269">
        <v>80.135000000000005</v>
      </c>
      <c r="J5269">
        <v>24.346</v>
      </c>
      <c r="K5269">
        <v>486.226</v>
      </c>
      <c r="L5269">
        <v>437.28899999999999</v>
      </c>
      <c r="M5269" s="4">
        <f t="shared" si="164"/>
        <v>3.7948024404965004E-5</v>
      </c>
      <c r="N5269" s="3">
        <f t="shared" si="165"/>
        <v>3.3261410208764531E-4</v>
      </c>
    </row>
    <row r="5270" spans="1:14" x14ac:dyDescent="0.25">
      <c r="A5270">
        <v>8</v>
      </c>
      <c r="B5270">
        <v>7</v>
      </c>
      <c r="C5270">
        <v>19</v>
      </c>
      <c r="D5270">
        <v>0</v>
      </c>
      <c r="E5270">
        <v>8</v>
      </c>
      <c r="F5270">
        <v>19</v>
      </c>
      <c r="G5270">
        <v>0.5</v>
      </c>
      <c r="H5270">
        <v>0.16</v>
      </c>
      <c r="I5270">
        <v>7.61</v>
      </c>
      <c r="J5270">
        <v>19.253</v>
      </c>
      <c r="K5270">
        <v>37.944000000000003</v>
      </c>
      <c r="L5270">
        <v>4.891</v>
      </c>
      <c r="M5270" s="4">
        <f t="shared" si="164"/>
        <v>4.2444193054177865E-7</v>
      </c>
      <c r="N5270" s="3">
        <f t="shared" si="165"/>
        <v>3.7202298098298225E-6</v>
      </c>
    </row>
    <row r="5271" spans="1:14" x14ac:dyDescent="0.25">
      <c r="A5271">
        <v>8</v>
      </c>
      <c r="B5271">
        <v>7</v>
      </c>
      <c r="C5271">
        <v>20</v>
      </c>
      <c r="D5271">
        <v>0</v>
      </c>
      <c r="E5271">
        <v>0</v>
      </c>
      <c r="F5271">
        <v>18</v>
      </c>
      <c r="G5271">
        <v>0.7</v>
      </c>
      <c r="H5271">
        <v>0.16</v>
      </c>
      <c r="I5271">
        <v>0</v>
      </c>
      <c r="J5271">
        <v>18</v>
      </c>
      <c r="K5271">
        <v>0</v>
      </c>
      <c r="L5271">
        <v>0</v>
      </c>
      <c r="M5271" s="4">
        <f t="shared" si="164"/>
        <v>0</v>
      </c>
      <c r="N5271" s="3">
        <f t="shared" si="165"/>
        <v>0</v>
      </c>
    </row>
    <row r="5272" spans="1:14" x14ac:dyDescent="0.25">
      <c r="A5272">
        <v>8</v>
      </c>
      <c r="B5272">
        <v>7</v>
      </c>
      <c r="C5272">
        <v>21</v>
      </c>
      <c r="D5272">
        <v>0</v>
      </c>
      <c r="E5272">
        <v>0</v>
      </c>
      <c r="F5272">
        <v>17</v>
      </c>
      <c r="G5272">
        <v>1.2</v>
      </c>
      <c r="H5272">
        <v>0.16</v>
      </c>
      <c r="I5272">
        <v>0</v>
      </c>
      <c r="J5272">
        <v>17</v>
      </c>
      <c r="K5272">
        <v>0</v>
      </c>
      <c r="L5272">
        <v>0</v>
      </c>
      <c r="M5272" s="4">
        <f t="shared" si="164"/>
        <v>0</v>
      </c>
      <c r="N5272" s="3">
        <f t="shared" si="165"/>
        <v>0</v>
      </c>
    </row>
    <row r="5273" spans="1:14" x14ac:dyDescent="0.25">
      <c r="A5273">
        <v>8</v>
      </c>
      <c r="B5273">
        <v>7</v>
      </c>
      <c r="C5273">
        <v>22</v>
      </c>
      <c r="D5273">
        <v>0</v>
      </c>
      <c r="E5273">
        <v>0</v>
      </c>
      <c r="F5273">
        <v>16</v>
      </c>
      <c r="G5273">
        <v>1.3</v>
      </c>
      <c r="H5273">
        <v>0.16</v>
      </c>
      <c r="I5273">
        <v>0</v>
      </c>
      <c r="J5273">
        <v>16</v>
      </c>
      <c r="K5273">
        <v>0</v>
      </c>
      <c r="L5273">
        <v>0</v>
      </c>
      <c r="M5273" s="4">
        <f t="shared" si="164"/>
        <v>0</v>
      </c>
      <c r="N5273" s="3">
        <f t="shared" si="165"/>
        <v>0</v>
      </c>
    </row>
    <row r="5274" spans="1:14" x14ac:dyDescent="0.25">
      <c r="A5274">
        <v>8</v>
      </c>
      <c r="B5274">
        <v>7</v>
      </c>
      <c r="C5274">
        <v>23</v>
      </c>
      <c r="D5274">
        <v>0</v>
      </c>
      <c r="E5274">
        <v>0</v>
      </c>
      <c r="F5274">
        <v>15</v>
      </c>
      <c r="G5274">
        <v>1.3</v>
      </c>
      <c r="H5274">
        <v>0.16</v>
      </c>
      <c r="I5274">
        <v>0</v>
      </c>
      <c r="J5274">
        <v>15</v>
      </c>
      <c r="K5274">
        <v>0</v>
      </c>
      <c r="L5274">
        <v>0</v>
      </c>
      <c r="M5274" s="4">
        <f t="shared" si="164"/>
        <v>0</v>
      </c>
      <c r="N5274" s="3">
        <f t="shared" si="165"/>
        <v>0</v>
      </c>
    </row>
    <row r="5275" spans="1:14" x14ac:dyDescent="0.25">
      <c r="A5275">
        <v>8</v>
      </c>
      <c r="B5275">
        <v>8</v>
      </c>
      <c r="C5275">
        <v>0</v>
      </c>
      <c r="D5275">
        <v>0</v>
      </c>
      <c r="E5275">
        <v>0</v>
      </c>
      <c r="F5275">
        <v>14</v>
      </c>
      <c r="G5275">
        <v>1.3</v>
      </c>
      <c r="H5275">
        <v>0.16</v>
      </c>
      <c r="I5275">
        <v>0</v>
      </c>
      <c r="J5275">
        <v>14</v>
      </c>
      <c r="K5275">
        <v>0</v>
      </c>
      <c r="L5275">
        <v>0</v>
      </c>
      <c r="M5275" s="4">
        <f t="shared" si="164"/>
        <v>0</v>
      </c>
      <c r="N5275" s="3">
        <f t="shared" si="165"/>
        <v>0</v>
      </c>
    </row>
    <row r="5276" spans="1:14" x14ac:dyDescent="0.25">
      <c r="A5276">
        <v>8</v>
      </c>
      <c r="B5276">
        <v>8</v>
      </c>
      <c r="C5276">
        <v>1</v>
      </c>
      <c r="D5276">
        <v>0</v>
      </c>
      <c r="E5276">
        <v>0</v>
      </c>
      <c r="F5276">
        <v>14</v>
      </c>
      <c r="G5276">
        <v>1.3</v>
      </c>
      <c r="H5276">
        <v>0.16</v>
      </c>
      <c r="I5276">
        <v>0</v>
      </c>
      <c r="J5276">
        <v>14</v>
      </c>
      <c r="K5276">
        <v>0</v>
      </c>
      <c r="L5276">
        <v>0</v>
      </c>
      <c r="M5276" s="4">
        <f t="shared" si="164"/>
        <v>0</v>
      </c>
      <c r="N5276" s="3">
        <f t="shared" si="165"/>
        <v>0</v>
      </c>
    </row>
    <row r="5277" spans="1:14" x14ac:dyDescent="0.25">
      <c r="A5277">
        <v>8</v>
      </c>
      <c r="B5277">
        <v>8</v>
      </c>
      <c r="C5277">
        <v>2</v>
      </c>
      <c r="D5277">
        <v>0</v>
      </c>
      <c r="E5277">
        <v>0</v>
      </c>
      <c r="F5277">
        <v>13</v>
      </c>
      <c r="G5277">
        <v>1.2</v>
      </c>
      <c r="H5277">
        <v>0.16</v>
      </c>
      <c r="I5277">
        <v>0</v>
      </c>
      <c r="J5277">
        <v>13</v>
      </c>
      <c r="K5277">
        <v>0</v>
      </c>
      <c r="L5277">
        <v>0</v>
      </c>
      <c r="M5277" s="4">
        <f t="shared" si="164"/>
        <v>0</v>
      </c>
      <c r="N5277" s="3">
        <f t="shared" si="165"/>
        <v>0</v>
      </c>
    </row>
    <row r="5278" spans="1:14" x14ac:dyDescent="0.25">
      <c r="A5278">
        <v>8</v>
      </c>
      <c r="B5278">
        <v>8</v>
      </c>
      <c r="C5278">
        <v>3</v>
      </c>
      <c r="D5278">
        <v>0</v>
      </c>
      <c r="E5278">
        <v>0</v>
      </c>
      <c r="F5278">
        <v>13</v>
      </c>
      <c r="G5278">
        <v>1.1000000000000001</v>
      </c>
      <c r="H5278">
        <v>0.16</v>
      </c>
      <c r="I5278">
        <v>0</v>
      </c>
      <c r="J5278">
        <v>13</v>
      </c>
      <c r="K5278">
        <v>0</v>
      </c>
      <c r="L5278">
        <v>0</v>
      </c>
      <c r="M5278" s="4">
        <f t="shared" si="164"/>
        <v>0</v>
      </c>
      <c r="N5278" s="3">
        <f t="shared" si="165"/>
        <v>0</v>
      </c>
    </row>
    <row r="5279" spans="1:14" x14ac:dyDescent="0.25">
      <c r="A5279">
        <v>8</v>
      </c>
      <c r="B5279">
        <v>8</v>
      </c>
      <c r="C5279">
        <v>4</v>
      </c>
      <c r="D5279">
        <v>0</v>
      </c>
      <c r="E5279">
        <v>0</v>
      </c>
      <c r="F5279">
        <v>12</v>
      </c>
      <c r="G5279">
        <v>1</v>
      </c>
      <c r="H5279">
        <v>0.16</v>
      </c>
      <c r="I5279">
        <v>0</v>
      </c>
      <c r="J5279">
        <v>12</v>
      </c>
      <c r="K5279">
        <v>0</v>
      </c>
      <c r="L5279">
        <v>0</v>
      </c>
      <c r="M5279" s="4">
        <f t="shared" si="164"/>
        <v>0</v>
      </c>
      <c r="N5279" s="3">
        <f t="shared" si="165"/>
        <v>0</v>
      </c>
    </row>
    <row r="5280" spans="1:14" x14ac:dyDescent="0.25">
      <c r="A5280">
        <v>8</v>
      </c>
      <c r="B5280">
        <v>8</v>
      </c>
      <c r="C5280">
        <v>5</v>
      </c>
      <c r="D5280">
        <v>0</v>
      </c>
      <c r="E5280">
        <v>0</v>
      </c>
      <c r="F5280">
        <v>13</v>
      </c>
      <c r="G5280">
        <v>1.2</v>
      </c>
      <c r="H5280">
        <v>0.16</v>
      </c>
      <c r="I5280">
        <v>0</v>
      </c>
      <c r="J5280">
        <v>0</v>
      </c>
      <c r="K5280">
        <v>0</v>
      </c>
      <c r="L5280">
        <v>0</v>
      </c>
      <c r="M5280" s="4">
        <f t="shared" si="164"/>
        <v>0</v>
      </c>
      <c r="N5280" s="3">
        <f t="shared" si="165"/>
        <v>0</v>
      </c>
    </row>
    <row r="5281" spans="1:14" x14ac:dyDescent="0.25">
      <c r="A5281">
        <v>8</v>
      </c>
      <c r="B5281">
        <v>8</v>
      </c>
      <c r="C5281">
        <v>6</v>
      </c>
      <c r="D5281">
        <v>460</v>
      </c>
      <c r="E5281">
        <v>48</v>
      </c>
      <c r="F5281">
        <v>16</v>
      </c>
      <c r="G5281">
        <v>1.5</v>
      </c>
      <c r="H5281">
        <v>0.16</v>
      </c>
      <c r="I5281">
        <v>86.722999999999999</v>
      </c>
      <c r="J5281">
        <v>18.123000000000001</v>
      </c>
      <c r="K5281">
        <v>421.1</v>
      </c>
      <c r="L5281">
        <v>374.47</v>
      </c>
      <c r="M5281" s="4">
        <f t="shared" si="164"/>
        <v>3.2496579376401525E-5</v>
      </c>
      <c r="N5281" s="3">
        <f t="shared" si="165"/>
        <v>2.8483223408034631E-4</v>
      </c>
    </row>
    <row r="5282" spans="1:14" x14ac:dyDescent="0.25">
      <c r="A5282">
        <v>8</v>
      </c>
      <c r="B5282">
        <v>8</v>
      </c>
      <c r="C5282">
        <v>7</v>
      </c>
      <c r="D5282">
        <v>670</v>
      </c>
      <c r="E5282">
        <v>74</v>
      </c>
      <c r="F5282">
        <v>19</v>
      </c>
      <c r="G5282">
        <v>1.1000000000000001</v>
      </c>
      <c r="H5282">
        <v>0.16</v>
      </c>
      <c r="I5282">
        <v>291.358</v>
      </c>
      <c r="J5282">
        <v>27.545000000000002</v>
      </c>
      <c r="K5282">
        <v>1842.7070000000001</v>
      </c>
      <c r="L5282">
        <v>1745.704</v>
      </c>
      <c r="M5282" s="4">
        <f t="shared" si="164"/>
        <v>1.5149253238898081E-4</v>
      </c>
      <c r="N5282" s="3">
        <f t="shared" si="165"/>
        <v>1.3278307217213577E-3</v>
      </c>
    </row>
    <row r="5283" spans="1:14" x14ac:dyDescent="0.25">
      <c r="A5283">
        <v>8</v>
      </c>
      <c r="B5283">
        <v>8</v>
      </c>
      <c r="C5283">
        <v>8</v>
      </c>
      <c r="D5283">
        <v>779</v>
      </c>
      <c r="E5283">
        <v>91</v>
      </c>
      <c r="F5283">
        <v>23</v>
      </c>
      <c r="G5283">
        <v>0.8</v>
      </c>
      <c r="H5283">
        <v>0.16</v>
      </c>
      <c r="I5283">
        <v>516.06700000000001</v>
      </c>
      <c r="J5283">
        <v>39.634999999999998</v>
      </c>
      <c r="K5283">
        <v>3352.8530000000001</v>
      </c>
      <c r="L5283">
        <v>3202.34</v>
      </c>
      <c r="M5283" s="4">
        <f t="shared" si="164"/>
        <v>2.7789968755901853E-4</v>
      </c>
      <c r="N5283" s="3">
        <f t="shared" si="165"/>
        <v>2.4357883314680912E-3</v>
      </c>
    </row>
    <row r="5284" spans="1:14" x14ac:dyDescent="0.25">
      <c r="A5284">
        <v>8</v>
      </c>
      <c r="B5284">
        <v>8</v>
      </c>
      <c r="C5284">
        <v>9</v>
      </c>
      <c r="D5284">
        <v>843</v>
      </c>
      <c r="E5284">
        <v>103</v>
      </c>
      <c r="F5284">
        <v>26</v>
      </c>
      <c r="G5284">
        <v>1.4</v>
      </c>
      <c r="H5284">
        <v>0.16</v>
      </c>
      <c r="I5284">
        <v>722.52800000000002</v>
      </c>
      <c r="J5284">
        <v>46.015000000000001</v>
      </c>
      <c r="K5284">
        <v>4537.4250000000002</v>
      </c>
      <c r="L5284">
        <v>4344.9380000000001</v>
      </c>
      <c r="M5284" s="4">
        <f t="shared" si="164"/>
        <v>3.7705456405731641E-4</v>
      </c>
      <c r="N5284" s="3">
        <f t="shared" si="165"/>
        <v>3.3048799569540726E-3</v>
      </c>
    </row>
    <row r="5285" spans="1:14" x14ac:dyDescent="0.25">
      <c r="A5285">
        <v>8</v>
      </c>
      <c r="B5285">
        <v>8</v>
      </c>
      <c r="C5285">
        <v>10</v>
      </c>
      <c r="D5285">
        <v>882</v>
      </c>
      <c r="E5285">
        <v>110</v>
      </c>
      <c r="F5285">
        <v>27</v>
      </c>
      <c r="G5285">
        <v>1.9</v>
      </c>
      <c r="H5285">
        <v>0.16</v>
      </c>
      <c r="I5285">
        <v>882.59100000000001</v>
      </c>
      <c r="J5285">
        <v>48.883000000000003</v>
      </c>
      <c r="K5285">
        <v>5435.7380000000003</v>
      </c>
      <c r="L5285">
        <v>5211.4189999999999</v>
      </c>
      <c r="M5285" s="4">
        <f t="shared" si="164"/>
        <v>4.5224795363363432E-4</v>
      </c>
      <c r="N5285" s="3">
        <f t="shared" si="165"/>
        <v>3.963949359090886E-3</v>
      </c>
    </row>
    <row r="5286" spans="1:14" x14ac:dyDescent="0.25">
      <c r="A5286">
        <v>8</v>
      </c>
      <c r="B5286">
        <v>8</v>
      </c>
      <c r="C5286">
        <v>11</v>
      </c>
      <c r="D5286">
        <v>928</v>
      </c>
      <c r="E5286">
        <v>99</v>
      </c>
      <c r="F5286">
        <v>28</v>
      </c>
      <c r="G5286">
        <v>2</v>
      </c>
      <c r="H5286">
        <v>0.16</v>
      </c>
      <c r="I5286">
        <v>996.62900000000002</v>
      </c>
      <c r="J5286">
        <v>52.188000000000002</v>
      </c>
      <c r="K5286">
        <v>6023.2259999999997</v>
      </c>
      <c r="L5286">
        <v>5778.09</v>
      </c>
      <c r="M5286" s="4">
        <f t="shared" si="164"/>
        <v>5.0142377314335432E-4</v>
      </c>
      <c r="N5286" s="3">
        <f t="shared" si="165"/>
        <v>4.3949749870945817E-3</v>
      </c>
    </row>
    <row r="5287" spans="1:14" x14ac:dyDescent="0.25">
      <c r="A5287">
        <v>8</v>
      </c>
      <c r="B5287">
        <v>8</v>
      </c>
      <c r="C5287">
        <v>12</v>
      </c>
      <c r="D5287">
        <v>935</v>
      </c>
      <c r="E5287">
        <v>101</v>
      </c>
      <c r="F5287">
        <v>29</v>
      </c>
      <c r="G5287">
        <v>1.8</v>
      </c>
      <c r="H5287">
        <v>0.16</v>
      </c>
      <c r="I5287">
        <v>1037.1469999999999</v>
      </c>
      <c r="J5287">
        <v>55.222999999999999</v>
      </c>
      <c r="K5287">
        <v>6174.8969999999999</v>
      </c>
      <c r="L5287">
        <v>5924.3879999999999</v>
      </c>
      <c r="M5287" s="4">
        <f t="shared" si="164"/>
        <v>5.1411954201565052E-4</v>
      </c>
      <c r="N5287" s="3">
        <f t="shared" si="165"/>
        <v>4.5062532902470009E-3</v>
      </c>
    </row>
    <row r="5288" spans="1:14" x14ac:dyDescent="0.25">
      <c r="A5288">
        <v>8</v>
      </c>
      <c r="B5288">
        <v>8</v>
      </c>
      <c r="C5288">
        <v>13</v>
      </c>
      <c r="D5288">
        <v>930</v>
      </c>
      <c r="E5288">
        <v>100</v>
      </c>
      <c r="F5288">
        <v>29</v>
      </c>
      <c r="G5288">
        <v>1.5</v>
      </c>
      <c r="H5288">
        <v>0.16</v>
      </c>
      <c r="I5288">
        <v>1006.575</v>
      </c>
      <c r="J5288">
        <v>56.177</v>
      </c>
      <c r="K5288">
        <v>5977.933</v>
      </c>
      <c r="L5288">
        <v>5734.4030000000002</v>
      </c>
      <c r="M5288" s="4">
        <f t="shared" si="164"/>
        <v>4.9763260679300085E-4</v>
      </c>
      <c r="N5288" s="3">
        <f t="shared" si="165"/>
        <v>4.3617454471841267E-3</v>
      </c>
    </row>
    <row r="5289" spans="1:14" x14ac:dyDescent="0.25">
      <c r="A5289">
        <v>8</v>
      </c>
      <c r="B5289">
        <v>8</v>
      </c>
      <c r="C5289">
        <v>14</v>
      </c>
      <c r="D5289">
        <v>911</v>
      </c>
      <c r="E5289">
        <v>98</v>
      </c>
      <c r="F5289">
        <v>29</v>
      </c>
      <c r="G5289">
        <v>1.3</v>
      </c>
      <c r="H5289">
        <v>0.16</v>
      </c>
      <c r="I5289">
        <v>908.60599999999999</v>
      </c>
      <c r="J5289">
        <v>54.713999999999999</v>
      </c>
      <c r="K5289">
        <v>5457.05</v>
      </c>
      <c r="L5289">
        <v>5231.9759999999997</v>
      </c>
      <c r="M5289" s="4">
        <f t="shared" si="164"/>
        <v>4.5403189408878611E-4</v>
      </c>
      <c r="N5289" s="3">
        <f t="shared" si="165"/>
        <v>3.9795855815813116E-3</v>
      </c>
    </row>
    <row r="5290" spans="1:14" x14ac:dyDescent="0.25">
      <c r="A5290">
        <v>8</v>
      </c>
      <c r="B5290">
        <v>8</v>
      </c>
      <c r="C5290">
        <v>15</v>
      </c>
      <c r="D5290">
        <v>876</v>
      </c>
      <c r="E5290">
        <v>92</v>
      </c>
      <c r="F5290">
        <v>29</v>
      </c>
      <c r="G5290">
        <v>1.4</v>
      </c>
      <c r="H5290">
        <v>0.16</v>
      </c>
      <c r="I5290">
        <v>750.38199999999995</v>
      </c>
      <c r="J5290">
        <v>49.783999999999999</v>
      </c>
      <c r="K5290">
        <v>4636.777</v>
      </c>
      <c r="L5290">
        <v>4440.7690000000002</v>
      </c>
      <c r="M5290" s="4">
        <f t="shared" si="164"/>
        <v>3.8537079686159966E-4</v>
      </c>
      <c r="N5290" s="3">
        <f t="shared" si="165"/>
        <v>3.3777716647655229E-3</v>
      </c>
    </row>
    <row r="5291" spans="1:14" x14ac:dyDescent="0.25">
      <c r="A5291">
        <v>8</v>
      </c>
      <c r="B5291">
        <v>8</v>
      </c>
      <c r="C5291">
        <v>16</v>
      </c>
      <c r="D5291">
        <v>817</v>
      </c>
      <c r="E5291">
        <v>83</v>
      </c>
      <c r="F5291">
        <v>28</v>
      </c>
      <c r="G5291">
        <v>1.5</v>
      </c>
      <c r="H5291">
        <v>0.16</v>
      </c>
      <c r="I5291">
        <v>549.20100000000002</v>
      </c>
      <c r="J5291">
        <v>42.908999999999999</v>
      </c>
      <c r="K5291">
        <v>3520.2179999999998</v>
      </c>
      <c r="L5291">
        <v>3363.7739999999999</v>
      </c>
      <c r="M5291" s="4">
        <f t="shared" si="164"/>
        <v>2.919089614529219E-4</v>
      </c>
      <c r="N5291" s="3">
        <f t="shared" si="165"/>
        <v>2.5585794946494582E-3</v>
      </c>
    </row>
    <row r="5292" spans="1:14" x14ac:dyDescent="0.25">
      <c r="A5292">
        <v>8</v>
      </c>
      <c r="B5292">
        <v>8</v>
      </c>
      <c r="C5292">
        <v>17</v>
      </c>
      <c r="D5292">
        <v>713</v>
      </c>
      <c r="E5292">
        <v>71</v>
      </c>
      <c r="F5292">
        <v>27</v>
      </c>
      <c r="G5292">
        <v>1.2</v>
      </c>
      <c r="H5292">
        <v>0.16</v>
      </c>
      <c r="I5292">
        <v>323.45600000000002</v>
      </c>
      <c r="J5292">
        <v>36.295000000000002</v>
      </c>
      <c r="K5292">
        <v>2008.646</v>
      </c>
      <c r="L5292">
        <v>1905.7629999999999</v>
      </c>
      <c r="M5292" s="4">
        <f t="shared" si="164"/>
        <v>1.6538248351565972E-4</v>
      </c>
      <c r="N5292" s="3">
        <f t="shared" si="165"/>
        <v>1.4495760218913743E-3</v>
      </c>
    </row>
    <row r="5293" spans="1:14" x14ac:dyDescent="0.25">
      <c r="A5293">
        <v>8</v>
      </c>
      <c r="B5293">
        <v>8</v>
      </c>
      <c r="C5293">
        <v>18</v>
      </c>
      <c r="D5293">
        <v>513</v>
      </c>
      <c r="E5293">
        <v>50</v>
      </c>
      <c r="F5293">
        <v>24</v>
      </c>
      <c r="G5293">
        <v>1.2</v>
      </c>
      <c r="H5293">
        <v>0.16</v>
      </c>
      <c r="I5293">
        <v>108.995</v>
      </c>
      <c r="J5293">
        <v>26.890999999999998</v>
      </c>
      <c r="K5293">
        <v>528.73699999999997</v>
      </c>
      <c r="L5293">
        <v>478.29300000000001</v>
      </c>
      <c r="M5293" s="4">
        <f t="shared" si="164"/>
        <v>4.1506359493890601E-5</v>
      </c>
      <c r="N5293" s="3">
        <f t="shared" si="165"/>
        <v>3.638028780275885E-4</v>
      </c>
    </row>
    <row r="5294" spans="1:14" x14ac:dyDescent="0.25">
      <c r="A5294">
        <v>8</v>
      </c>
      <c r="B5294">
        <v>8</v>
      </c>
      <c r="C5294">
        <v>19</v>
      </c>
      <c r="D5294">
        <v>75</v>
      </c>
      <c r="E5294">
        <v>10</v>
      </c>
      <c r="F5294">
        <v>20</v>
      </c>
      <c r="G5294">
        <v>2.2000000000000002</v>
      </c>
      <c r="H5294">
        <v>0.16</v>
      </c>
      <c r="I5294">
        <v>9.5129999999999999</v>
      </c>
      <c r="J5294">
        <v>20.212</v>
      </c>
      <c r="K5294">
        <v>47.741999999999997</v>
      </c>
      <c r="L5294">
        <v>14.340999999999999</v>
      </c>
      <c r="M5294" s="4">
        <f t="shared" si="164"/>
        <v>1.2445147671027699E-6</v>
      </c>
      <c r="N5294" s="3">
        <f t="shared" si="165"/>
        <v>1.0908161051476074E-5</v>
      </c>
    </row>
    <row r="5295" spans="1:14" x14ac:dyDescent="0.25">
      <c r="A5295">
        <v>8</v>
      </c>
      <c r="B5295">
        <v>8</v>
      </c>
      <c r="C5295">
        <v>20</v>
      </c>
      <c r="D5295">
        <v>0</v>
      </c>
      <c r="E5295">
        <v>0</v>
      </c>
      <c r="F5295">
        <v>18</v>
      </c>
      <c r="G5295">
        <v>3</v>
      </c>
      <c r="H5295">
        <v>0.16</v>
      </c>
      <c r="I5295">
        <v>0</v>
      </c>
      <c r="J5295">
        <v>18</v>
      </c>
      <c r="K5295">
        <v>0</v>
      </c>
      <c r="L5295">
        <v>0</v>
      </c>
      <c r="M5295" s="4">
        <f t="shared" si="164"/>
        <v>0</v>
      </c>
      <c r="N5295" s="3">
        <f t="shared" si="165"/>
        <v>0</v>
      </c>
    </row>
    <row r="5296" spans="1:14" x14ac:dyDescent="0.25">
      <c r="A5296">
        <v>8</v>
      </c>
      <c r="B5296">
        <v>8</v>
      </c>
      <c r="C5296">
        <v>21</v>
      </c>
      <c r="D5296">
        <v>0</v>
      </c>
      <c r="E5296">
        <v>0</v>
      </c>
      <c r="F5296">
        <v>16</v>
      </c>
      <c r="G5296">
        <v>3.1</v>
      </c>
      <c r="H5296">
        <v>0.16</v>
      </c>
      <c r="I5296">
        <v>0</v>
      </c>
      <c r="J5296">
        <v>16</v>
      </c>
      <c r="K5296">
        <v>0</v>
      </c>
      <c r="L5296">
        <v>0</v>
      </c>
      <c r="M5296" s="4">
        <f t="shared" si="164"/>
        <v>0</v>
      </c>
      <c r="N5296" s="3">
        <f t="shared" si="165"/>
        <v>0</v>
      </c>
    </row>
    <row r="5297" spans="1:14" x14ac:dyDescent="0.25">
      <c r="A5297">
        <v>8</v>
      </c>
      <c r="B5297">
        <v>8</v>
      </c>
      <c r="C5297">
        <v>22</v>
      </c>
      <c r="D5297">
        <v>0</v>
      </c>
      <c r="E5297">
        <v>0</v>
      </c>
      <c r="F5297">
        <v>16</v>
      </c>
      <c r="G5297">
        <v>2.8</v>
      </c>
      <c r="H5297">
        <v>0.16</v>
      </c>
      <c r="I5297">
        <v>0</v>
      </c>
      <c r="J5297">
        <v>16</v>
      </c>
      <c r="K5297">
        <v>0</v>
      </c>
      <c r="L5297">
        <v>0</v>
      </c>
      <c r="M5297" s="4">
        <f t="shared" si="164"/>
        <v>0</v>
      </c>
      <c r="N5297" s="3">
        <f t="shared" si="165"/>
        <v>0</v>
      </c>
    </row>
    <row r="5298" spans="1:14" x14ac:dyDescent="0.25">
      <c r="A5298">
        <v>8</v>
      </c>
      <c r="B5298">
        <v>8</v>
      </c>
      <c r="C5298">
        <v>23</v>
      </c>
      <c r="D5298">
        <v>0</v>
      </c>
      <c r="E5298">
        <v>0</v>
      </c>
      <c r="F5298">
        <v>15</v>
      </c>
      <c r="G5298">
        <v>2.5</v>
      </c>
      <c r="H5298">
        <v>0.16</v>
      </c>
      <c r="I5298">
        <v>0</v>
      </c>
      <c r="J5298">
        <v>15</v>
      </c>
      <c r="K5298">
        <v>0</v>
      </c>
      <c r="L5298">
        <v>0</v>
      </c>
      <c r="M5298" s="4">
        <f t="shared" si="164"/>
        <v>0</v>
      </c>
      <c r="N5298" s="3">
        <f t="shared" si="165"/>
        <v>0</v>
      </c>
    </row>
    <row r="5299" spans="1:14" x14ac:dyDescent="0.25">
      <c r="A5299">
        <v>8</v>
      </c>
      <c r="B5299">
        <v>9</v>
      </c>
      <c r="C5299">
        <v>0</v>
      </c>
      <c r="D5299">
        <v>0</v>
      </c>
      <c r="E5299">
        <v>0</v>
      </c>
      <c r="F5299">
        <v>14</v>
      </c>
      <c r="G5299">
        <v>2.2000000000000002</v>
      </c>
      <c r="H5299">
        <v>0.16</v>
      </c>
      <c r="I5299">
        <v>0</v>
      </c>
      <c r="J5299">
        <v>14</v>
      </c>
      <c r="K5299">
        <v>0</v>
      </c>
      <c r="L5299">
        <v>0</v>
      </c>
      <c r="M5299" s="4">
        <f t="shared" si="164"/>
        <v>0</v>
      </c>
      <c r="N5299" s="3">
        <f t="shared" si="165"/>
        <v>0</v>
      </c>
    </row>
    <row r="5300" spans="1:14" x14ac:dyDescent="0.25">
      <c r="A5300">
        <v>8</v>
      </c>
      <c r="B5300">
        <v>9</v>
      </c>
      <c r="C5300">
        <v>1</v>
      </c>
      <c r="D5300">
        <v>0</v>
      </c>
      <c r="E5300">
        <v>0</v>
      </c>
      <c r="F5300">
        <v>13</v>
      </c>
      <c r="G5300">
        <v>2</v>
      </c>
      <c r="H5300">
        <v>0.16</v>
      </c>
      <c r="I5300">
        <v>0</v>
      </c>
      <c r="J5300">
        <v>13</v>
      </c>
      <c r="K5300">
        <v>0</v>
      </c>
      <c r="L5300">
        <v>0</v>
      </c>
      <c r="M5300" s="4">
        <f t="shared" si="164"/>
        <v>0</v>
      </c>
      <c r="N5300" s="3">
        <f t="shared" si="165"/>
        <v>0</v>
      </c>
    </row>
    <row r="5301" spans="1:14" x14ac:dyDescent="0.25">
      <c r="A5301">
        <v>8</v>
      </c>
      <c r="B5301">
        <v>9</v>
      </c>
      <c r="C5301">
        <v>2</v>
      </c>
      <c r="D5301">
        <v>0</v>
      </c>
      <c r="E5301">
        <v>0</v>
      </c>
      <c r="F5301">
        <v>13</v>
      </c>
      <c r="G5301">
        <v>1.8</v>
      </c>
      <c r="H5301">
        <v>0.16</v>
      </c>
      <c r="I5301">
        <v>0</v>
      </c>
      <c r="J5301">
        <v>13</v>
      </c>
      <c r="K5301">
        <v>0</v>
      </c>
      <c r="L5301">
        <v>0</v>
      </c>
      <c r="M5301" s="4">
        <f t="shared" si="164"/>
        <v>0</v>
      </c>
      <c r="N5301" s="3">
        <f t="shared" si="165"/>
        <v>0</v>
      </c>
    </row>
    <row r="5302" spans="1:14" x14ac:dyDescent="0.25">
      <c r="A5302">
        <v>8</v>
      </c>
      <c r="B5302">
        <v>9</v>
      </c>
      <c r="C5302">
        <v>3</v>
      </c>
      <c r="D5302">
        <v>0</v>
      </c>
      <c r="E5302">
        <v>0</v>
      </c>
      <c r="F5302">
        <v>12</v>
      </c>
      <c r="G5302">
        <v>1.8</v>
      </c>
      <c r="H5302">
        <v>0.16</v>
      </c>
      <c r="I5302">
        <v>0</v>
      </c>
      <c r="J5302">
        <v>12</v>
      </c>
      <c r="K5302">
        <v>0</v>
      </c>
      <c r="L5302">
        <v>0</v>
      </c>
      <c r="M5302" s="4">
        <f t="shared" si="164"/>
        <v>0</v>
      </c>
      <c r="N5302" s="3">
        <f t="shared" si="165"/>
        <v>0</v>
      </c>
    </row>
    <row r="5303" spans="1:14" x14ac:dyDescent="0.25">
      <c r="A5303">
        <v>8</v>
      </c>
      <c r="B5303">
        <v>9</v>
      </c>
      <c r="C5303">
        <v>4</v>
      </c>
      <c r="D5303">
        <v>0</v>
      </c>
      <c r="E5303">
        <v>0</v>
      </c>
      <c r="F5303">
        <v>12</v>
      </c>
      <c r="G5303">
        <v>1.7</v>
      </c>
      <c r="H5303">
        <v>0.16</v>
      </c>
      <c r="I5303">
        <v>0</v>
      </c>
      <c r="J5303">
        <v>12</v>
      </c>
      <c r="K5303">
        <v>0</v>
      </c>
      <c r="L5303">
        <v>0</v>
      </c>
      <c r="M5303" s="4">
        <f t="shared" si="164"/>
        <v>0</v>
      </c>
      <c r="N5303" s="3">
        <f t="shared" si="165"/>
        <v>0</v>
      </c>
    </row>
    <row r="5304" spans="1:14" x14ac:dyDescent="0.25">
      <c r="A5304">
        <v>8</v>
      </c>
      <c r="B5304">
        <v>9</v>
      </c>
      <c r="C5304">
        <v>5</v>
      </c>
      <c r="D5304">
        <v>0</v>
      </c>
      <c r="E5304">
        <v>0</v>
      </c>
      <c r="F5304">
        <v>13</v>
      </c>
      <c r="G5304">
        <v>1.9</v>
      </c>
      <c r="H5304">
        <v>0.16</v>
      </c>
      <c r="I5304">
        <v>0</v>
      </c>
      <c r="J5304">
        <v>0</v>
      </c>
      <c r="K5304">
        <v>0</v>
      </c>
      <c r="L5304">
        <v>0</v>
      </c>
      <c r="M5304" s="4">
        <f t="shared" si="164"/>
        <v>0</v>
      </c>
      <c r="N5304" s="3">
        <f t="shared" si="165"/>
        <v>0</v>
      </c>
    </row>
    <row r="5305" spans="1:14" x14ac:dyDescent="0.25">
      <c r="A5305">
        <v>8</v>
      </c>
      <c r="B5305">
        <v>9</v>
      </c>
      <c r="C5305">
        <v>6</v>
      </c>
      <c r="D5305">
        <v>399</v>
      </c>
      <c r="E5305">
        <v>48</v>
      </c>
      <c r="F5305">
        <v>15</v>
      </c>
      <c r="G5305">
        <v>2.2000000000000002</v>
      </c>
      <c r="H5305">
        <v>0.16</v>
      </c>
      <c r="I5305">
        <v>80.385999999999996</v>
      </c>
      <c r="J5305">
        <v>16.716000000000001</v>
      </c>
      <c r="K5305">
        <v>400.94799999999998</v>
      </c>
      <c r="L5305">
        <v>355.03199999999998</v>
      </c>
      <c r="M5305" s="4">
        <f t="shared" si="164"/>
        <v>3.0809745958721886E-5</v>
      </c>
      <c r="N5305" s="3">
        <f t="shared" si="165"/>
        <v>2.7004715392424893E-4</v>
      </c>
    </row>
    <row r="5306" spans="1:14" x14ac:dyDescent="0.25">
      <c r="A5306">
        <v>8</v>
      </c>
      <c r="B5306">
        <v>9</v>
      </c>
      <c r="C5306">
        <v>7</v>
      </c>
      <c r="D5306">
        <v>370</v>
      </c>
      <c r="E5306">
        <v>123</v>
      </c>
      <c r="F5306">
        <v>18</v>
      </c>
      <c r="G5306">
        <v>2.6</v>
      </c>
      <c r="H5306">
        <v>0.16</v>
      </c>
      <c r="I5306">
        <v>238.78899999999999</v>
      </c>
      <c r="J5306">
        <v>23.134</v>
      </c>
      <c r="K5306">
        <v>1556.347</v>
      </c>
      <c r="L5306">
        <v>1469.491</v>
      </c>
      <c r="M5306" s="4">
        <f t="shared" si="164"/>
        <v>1.2752271456834365E-4</v>
      </c>
      <c r="N5306" s="3">
        <f t="shared" si="165"/>
        <v>1.1177354781183061E-3</v>
      </c>
    </row>
    <row r="5307" spans="1:14" x14ac:dyDescent="0.25">
      <c r="A5307">
        <v>8</v>
      </c>
      <c r="B5307">
        <v>9</v>
      </c>
      <c r="C5307">
        <v>8</v>
      </c>
      <c r="D5307">
        <v>113</v>
      </c>
      <c r="E5307">
        <v>235</v>
      </c>
      <c r="F5307">
        <v>21</v>
      </c>
      <c r="G5307">
        <v>3.2</v>
      </c>
      <c r="H5307">
        <v>0.16</v>
      </c>
      <c r="I5307">
        <v>284.90100000000001</v>
      </c>
      <c r="J5307">
        <v>26.571000000000002</v>
      </c>
      <c r="K5307">
        <v>1895.4649999999999</v>
      </c>
      <c r="L5307">
        <v>1796.5920000000001</v>
      </c>
      <c r="M5307" s="4">
        <f t="shared" si="164"/>
        <v>1.5590860291881317E-4</v>
      </c>
      <c r="N5307" s="3">
        <f t="shared" si="165"/>
        <v>1.3665375413007116E-3</v>
      </c>
    </row>
    <row r="5308" spans="1:14" x14ac:dyDescent="0.25">
      <c r="A5308">
        <v>8</v>
      </c>
      <c r="B5308">
        <v>9</v>
      </c>
      <c r="C5308">
        <v>9</v>
      </c>
      <c r="D5308">
        <v>854</v>
      </c>
      <c r="E5308">
        <v>99</v>
      </c>
      <c r="F5308">
        <v>23</v>
      </c>
      <c r="G5308">
        <v>3.4</v>
      </c>
      <c r="H5308">
        <v>0.16</v>
      </c>
      <c r="I5308">
        <v>723.15899999999999</v>
      </c>
      <c r="J5308">
        <v>36.716000000000001</v>
      </c>
      <c r="K5308">
        <v>4717.415</v>
      </c>
      <c r="L5308">
        <v>4518.549</v>
      </c>
      <c r="M5308" s="4">
        <f t="shared" si="164"/>
        <v>3.9212056037775985E-4</v>
      </c>
      <c r="N5308" s="3">
        <f t="shared" si="165"/>
        <v>3.4369332829639614E-3</v>
      </c>
    </row>
    <row r="5309" spans="1:14" x14ac:dyDescent="0.25">
      <c r="A5309">
        <v>8</v>
      </c>
      <c r="B5309">
        <v>9</v>
      </c>
      <c r="C5309">
        <v>10</v>
      </c>
      <c r="D5309">
        <v>890</v>
      </c>
      <c r="E5309">
        <v>106</v>
      </c>
      <c r="F5309">
        <v>25</v>
      </c>
      <c r="G5309">
        <v>3.5</v>
      </c>
      <c r="H5309">
        <v>0.16</v>
      </c>
      <c r="I5309">
        <v>885.03599999999994</v>
      </c>
      <c r="J5309">
        <v>41.494</v>
      </c>
      <c r="K5309">
        <v>5619.4269999999997</v>
      </c>
      <c r="L5309">
        <v>5388.6</v>
      </c>
      <c r="M5309" s="4">
        <f t="shared" si="164"/>
        <v>4.6762375524788969E-4</v>
      </c>
      <c r="N5309" s="3">
        <f t="shared" si="165"/>
        <v>4.0987181257920637E-3</v>
      </c>
    </row>
    <row r="5310" spans="1:14" x14ac:dyDescent="0.25">
      <c r="A5310">
        <v>8</v>
      </c>
      <c r="B5310">
        <v>9</v>
      </c>
      <c r="C5310">
        <v>11</v>
      </c>
      <c r="D5310">
        <v>919</v>
      </c>
      <c r="E5310">
        <v>105</v>
      </c>
      <c r="F5310">
        <v>26</v>
      </c>
      <c r="G5310">
        <v>3.4</v>
      </c>
      <c r="H5310">
        <v>0.16</v>
      </c>
      <c r="I5310">
        <v>993.83299999999997</v>
      </c>
      <c r="J5310">
        <v>44.795000000000002</v>
      </c>
      <c r="K5310">
        <v>6193.2749999999996</v>
      </c>
      <c r="L5310">
        <v>5942.1139999999996</v>
      </c>
      <c r="M5310" s="4">
        <f t="shared" si="164"/>
        <v>5.1565780774061136E-4</v>
      </c>
      <c r="N5310" s="3">
        <f t="shared" si="165"/>
        <v>4.5197361758755111E-3</v>
      </c>
    </row>
    <row r="5311" spans="1:14" x14ac:dyDescent="0.25">
      <c r="A5311">
        <v>8</v>
      </c>
      <c r="B5311">
        <v>9</v>
      </c>
      <c r="C5311">
        <v>12</v>
      </c>
      <c r="D5311">
        <v>926</v>
      </c>
      <c r="E5311">
        <v>107</v>
      </c>
      <c r="F5311">
        <v>26</v>
      </c>
      <c r="G5311">
        <v>3.2</v>
      </c>
      <c r="H5311">
        <v>0.16</v>
      </c>
      <c r="I5311">
        <v>1033.96</v>
      </c>
      <c r="J5311">
        <v>46.183</v>
      </c>
      <c r="K5311">
        <v>6393.5230000000001</v>
      </c>
      <c r="L5311">
        <v>6135.2659999999996</v>
      </c>
      <c r="M5311" s="4">
        <f t="shared" si="164"/>
        <v>5.3241957583875202E-4</v>
      </c>
      <c r="N5311" s="3">
        <f t="shared" si="165"/>
        <v>4.6666529266888926E-3</v>
      </c>
    </row>
    <row r="5312" spans="1:14" x14ac:dyDescent="0.25">
      <c r="A5312">
        <v>8</v>
      </c>
      <c r="B5312">
        <v>9</v>
      </c>
      <c r="C5312">
        <v>13</v>
      </c>
      <c r="D5312">
        <v>919</v>
      </c>
      <c r="E5312">
        <v>107</v>
      </c>
      <c r="F5312">
        <v>27</v>
      </c>
      <c r="G5312">
        <v>2.9</v>
      </c>
      <c r="H5312">
        <v>0.16</v>
      </c>
      <c r="I5312">
        <v>1002.554</v>
      </c>
      <c r="J5312">
        <v>47.581000000000003</v>
      </c>
      <c r="K5312">
        <v>6173.7110000000002</v>
      </c>
      <c r="L5312">
        <v>5923.2430000000004</v>
      </c>
      <c r="M5312" s="4">
        <f t="shared" si="164"/>
        <v>5.1402017869312552E-4</v>
      </c>
      <c r="N5312" s="3">
        <f t="shared" si="165"/>
        <v>4.5053823715939132E-3</v>
      </c>
    </row>
    <row r="5313" spans="1:14" x14ac:dyDescent="0.25">
      <c r="A5313">
        <v>8</v>
      </c>
      <c r="B5313">
        <v>9</v>
      </c>
      <c r="C5313">
        <v>14</v>
      </c>
      <c r="D5313">
        <v>1</v>
      </c>
      <c r="E5313">
        <v>120</v>
      </c>
      <c r="F5313">
        <v>27</v>
      </c>
      <c r="G5313">
        <v>2.5</v>
      </c>
      <c r="H5313">
        <v>0.16</v>
      </c>
      <c r="I5313">
        <v>112.789</v>
      </c>
      <c r="J5313">
        <v>29.472000000000001</v>
      </c>
      <c r="K5313">
        <v>699.28800000000001</v>
      </c>
      <c r="L5313">
        <v>642.80100000000004</v>
      </c>
      <c r="M5313" s="4">
        <f t="shared" si="164"/>
        <v>5.5782395705210768E-5</v>
      </c>
      <c r="N5313" s="3">
        <f t="shared" si="165"/>
        <v>4.8893221058851361E-4</v>
      </c>
    </row>
    <row r="5314" spans="1:14" x14ac:dyDescent="0.25">
      <c r="A5314">
        <v>8</v>
      </c>
      <c r="B5314">
        <v>9</v>
      </c>
      <c r="C5314">
        <v>15</v>
      </c>
      <c r="D5314">
        <v>0</v>
      </c>
      <c r="E5314">
        <v>16</v>
      </c>
      <c r="F5314">
        <v>27</v>
      </c>
      <c r="G5314">
        <v>2</v>
      </c>
      <c r="H5314">
        <v>0.16</v>
      </c>
      <c r="I5314">
        <v>14.832000000000001</v>
      </c>
      <c r="J5314">
        <v>27.359000000000002</v>
      </c>
      <c r="K5314">
        <v>84.796000000000006</v>
      </c>
      <c r="L5314">
        <v>50.082999999999998</v>
      </c>
      <c r="M5314" s="4">
        <f t="shared" si="164"/>
        <v>4.3462124733845638E-6</v>
      </c>
      <c r="N5314" s="3">
        <f t="shared" si="165"/>
        <v>3.8094514325435904E-5</v>
      </c>
    </row>
    <row r="5315" spans="1:14" x14ac:dyDescent="0.25">
      <c r="A5315">
        <v>8</v>
      </c>
      <c r="B5315">
        <v>9</v>
      </c>
      <c r="C5315">
        <v>16</v>
      </c>
      <c r="D5315">
        <v>572</v>
      </c>
      <c r="E5315">
        <v>157</v>
      </c>
      <c r="F5315">
        <v>26</v>
      </c>
      <c r="G5315">
        <v>1.7</v>
      </c>
      <c r="H5315">
        <v>0.16</v>
      </c>
      <c r="I5315">
        <v>481.58600000000001</v>
      </c>
      <c r="J5315">
        <v>38.496000000000002</v>
      </c>
      <c r="K5315">
        <v>3123.8989999999999</v>
      </c>
      <c r="L5315">
        <v>2981.498</v>
      </c>
      <c r="M5315" s="4">
        <f t="shared" si="164"/>
        <v>2.5873497587946268E-4</v>
      </c>
      <c r="N5315" s="3">
        <f t="shared" si="165"/>
        <v>2.267809801175219E-3</v>
      </c>
    </row>
    <row r="5316" spans="1:14" x14ac:dyDescent="0.25">
      <c r="A5316">
        <v>8</v>
      </c>
      <c r="B5316">
        <v>9</v>
      </c>
      <c r="C5316">
        <v>17</v>
      </c>
      <c r="D5316">
        <v>609</v>
      </c>
      <c r="E5316">
        <v>86</v>
      </c>
      <c r="F5316">
        <v>25</v>
      </c>
      <c r="G5316">
        <v>1.2</v>
      </c>
      <c r="H5316">
        <v>0.16</v>
      </c>
      <c r="I5316">
        <v>299.55500000000001</v>
      </c>
      <c r="J5316">
        <v>33.613999999999997</v>
      </c>
      <c r="K5316">
        <v>1881.376</v>
      </c>
      <c r="L5316">
        <v>1783.0029999999999</v>
      </c>
      <c r="M5316" s="4">
        <f t="shared" si="164"/>
        <v>1.5472934685785788E-4</v>
      </c>
      <c r="N5316" s="3">
        <f t="shared" si="165"/>
        <v>1.3562013722379887E-3</v>
      </c>
    </row>
    <row r="5317" spans="1:14" x14ac:dyDescent="0.25">
      <c r="A5317">
        <v>8</v>
      </c>
      <c r="B5317">
        <v>9</v>
      </c>
      <c r="C5317">
        <v>18</v>
      </c>
      <c r="D5317">
        <v>487</v>
      </c>
      <c r="E5317">
        <v>51</v>
      </c>
      <c r="F5317">
        <v>22</v>
      </c>
      <c r="G5317">
        <v>0.9</v>
      </c>
      <c r="H5317">
        <v>0.16</v>
      </c>
      <c r="I5317">
        <v>105.54</v>
      </c>
      <c r="J5317">
        <v>25.026</v>
      </c>
      <c r="K5317">
        <v>518.86300000000006</v>
      </c>
      <c r="L5317">
        <v>468.76900000000001</v>
      </c>
      <c r="M5317" s="4">
        <f t="shared" si="164"/>
        <v>4.0679864922948077E-5</v>
      </c>
      <c r="N5317" s="3">
        <f t="shared" si="165"/>
        <v>3.5655866034024048E-4</v>
      </c>
    </row>
    <row r="5318" spans="1:14" x14ac:dyDescent="0.25">
      <c r="A5318">
        <v>8</v>
      </c>
      <c r="B5318">
        <v>9</v>
      </c>
      <c r="C5318">
        <v>19</v>
      </c>
      <c r="D5318">
        <v>0</v>
      </c>
      <c r="E5318">
        <v>0</v>
      </c>
      <c r="F5318">
        <v>19</v>
      </c>
      <c r="G5318">
        <v>1</v>
      </c>
      <c r="H5318">
        <v>0.16</v>
      </c>
      <c r="I5318">
        <v>0</v>
      </c>
      <c r="J5318">
        <v>0</v>
      </c>
      <c r="K5318">
        <v>0</v>
      </c>
      <c r="L5318">
        <v>0</v>
      </c>
      <c r="M5318" s="4">
        <f t="shared" si="164"/>
        <v>0</v>
      </c>
      <c r="N5318" s="3">
        <f t="shared" si="165"/>
        <v>0</v>
      </c>
    </row>
    <row r="5319" spans="1:14" x14ac:dyDescent="0.25">
      <c r="A5319">
        <v>8</v>
      </c>
      <c r="B5319">
        <v>9</v>
      </c>
      <c r="C5319">
        <v>20</v>
      </c>
      <c r="D5319">
        <v>0</v>
      </c>
      <c r="E5319">
        <v>0</v>
      </c>
      <c r="F5319">
        <v>17</v>
      </c>
      <c r="G5319">
        <v>1.2</v>
      </c>
      <c r="H5319">
        <v>0.16</v>
      </c>
      <c r="I5319">
        <v>0</v>
      </c>
      <c r="J5319">
        <v>17</v>
      </c>
      <c r="K5319">
        <v>0</v>
      </c>
      <c r="L5319">
        <v>0</v>
      </c>
      <c r="M5319" s="4">
        <f t="shared" si="164"/>
        <v>0</v>
      </c>
      <c r="N5319" s="3">
        <f t="shared" si="165"/>
        <v>0</v>
      </c>
    </row>
    <row r="5320" spans="1:14" x14ac:dyDescent="0.25">
      <c r="A5320">
        <v>8</v>
      </c>
      <c r="B5320">
        <v>9</v>
      </c>
      <c r="C5320">
        <v>21</v>
      </c>
      <c r="D5320">
        <v>0</v>
      </c>
      <c r="E5320">
        <v>0</v>
      </c>
      <c r="F5320">
        <v>16</v>
      </c>
      <c r="G5320">
        <v>1.1000000000000001</v>
      </c>
      <c r="H5320">
        <v>0.16</v>
      </c>
      <c r="I5320">
        <v>0</v>
      </c>
      <c r="J5320">
        <v>16</v>
      </c>
      <c r="K5320">
        <v>0</v>
      </c>
      <c r="L5320">
        <v>0</v>
      </c>
      <c r="M5320" s="4">
        <f t="shared" si="164"/>
        <v>0</v>
      </c>
      <c r="N5320" s="3">
        <f t="shared" si="165"/>
        <v>0</v>
      </c>
    </row>
    <row r="5321" spans="1:14" x14ac:dyDescent="0.25">
      <c r="A5321">
        <v>8</v>
      </c>
      <c r="B5321">
        <v>9</v>
      </c>
      <c r="C5321">
        <v>22</v>
      </c>
      <c r="D5321">
        <v>0</v>
      </c>
      <c r="E5321">
        <v>0</v>
      </c>
      <c r="F5321">
        <v>15</v>
      </c>
      <c r="G5321">
        <v>1.1000000000000001</v>
      </c>
      <c r="H5321">
        <v>0.16</v>
      </c>
      <c r="I5321">
        <v>0</v>
      </c>
      <c r="J5321">
        <v>15</v>
      </c>
      <c r="K5321">
        <v>0</v>
      </c>
      <c r="L5321">
        <v>0</v>
      </c>
      <c r="M5321" s="4">
        <f t="shared" si="164"/>
        <v>0</v>
      </c>
      <c r="N5321" s="3">
        <f t="shared" si="165"/>
        <v>0</v>
      </c>
    </row>
    <row r="5322" spans="1:14" x14ac:dyDescent="0.25">
      <c r="A5322">
        <v>8</v>
      </c>
      <c r="B5322">
        <v>9</v>
      </c>
      <c r="C5322">
        <v>23</v>
      </c>
      <c r="D5322">
        <v>0</v>
      </c>
      <c r="E5322">
        <v>0</v>
      </c>
      <c r="F5322">
        <v>14</v>
      </c>
      <c r="G5322">
        <v>1.6</v>
      </c>
      <c r="H5322">
        <v>0.16</v>
      </c>
      <c r="I5322">
        <v>0</v>
      </c>
      <c r="J5322">
        <v>14</v>
      </c>
      <c r="K5322">
        <v>0</v>
      </c>
      <c r="L5322">
        <v>0</v>
      </c>
      <c r="M5322" s="4">
        <f t="shared" si="164"/>
        <v>0</v>
      </c>
      <c r="N5322" s="3">
        <f t="shared" si="165"/>
        <v>0</v>
      </c>
    </row>
    <row r="5323" spans="1:14" x14ac:dyDescent="0.25">
      <c r="A5323">
        <v>8</v>
      </c>
      <c r="B5323">
        <v>10</v>
      </c>
      <c r="C5323">
        <v>0</v>
      </c>
      <c r="D5323">
        <v>0</v>
      </c>
      <c r="E5323">
        <v>0</v>
      </c>
      <c r="F5323">
        <v>13</v>
      </c>
      <c r="G5323">
        <v>1.8</v>
      </c>
      <c r="H5323">
        <v>0.16</v>
      </c>
      <c r="I5323">
        <v>0</v>
      </c>
      <c r="J5323">
        <v>13</v>
      </c>
      <c r="K5323">
        <v>0</v>
      </c>
      <c r="L5323">
        <v>0</v>
      </c>
      <c r="M5323" s="4">
        <f t="shared" si="164"/>
        <v>0</v>
      </c>
      <c r="N5323" s="3">
        <f t="shared" si="165"/>
        <v>0</v>
      </c>
    </row>
    <row r="5324" spans="1:14" x14ac:dyDescent="0.25">
      <c r="A5324">
        <v>8</v>
      </c>
      <c r="B5324">
        <v>10</v>
      </c>
      <c r="C5324">
        <v>1</v>
      </c>
      <c r="D5324">
        <v>0</v>
      </c>
      <c r="E5324">
        <v>0</v>
      </c>
      <c r="F5324">
        <v>12</v>
      </c>
      <c r="G5324">
        <v>1.5</v>
      </c>
      <c r="H5324">
        <v>0.16</v>
      </c>
      <c r="I5324">
        <v>0</v>
      </c>
      <c r="J5324">
        <v>12</v>
      </c>
      <c r="K5324">
        <v>0</v>
      </c>
      <c r="L5324">
        <v>0</v>
      </c>
      <c r="M5324" s="4">
        <f t="shared" si="164"/>
        <v>0</v>
      </c>
      <c r="N5324" s="3">
        <f t="shared" si="165"/>
        <v>0</v>
      </c>
    </row>
    <row r="5325" spans="1:14" x14ac:dyDescent="0.25">
      <c r="A5325">
        <v>8</v>
      </c>
      <c r="B5325">
        <v>10</v>
      </c>
      <c r="C5325">
        <v>2</v>
      </c>
      <c r="D5325">
        <v>0</v>
      </c>
      <c r="E5325">
        <v>0</v>
      </c>
      <c r="F5325">
        <v>12</v>
      </c>
      <c r="G5325">
        <v>1.2</v>
      </c>
      <c r="H5325">
        <v>0.16</v>
      </c>
      <c r="I5325">
        <v>0</v>
      </c>
      <c r="J5325">
        <v>12</v>
      </c>
      <c r="K5325">
        <v>0</v>
      </c>
      <c r="L5325">
        <v>0</v>
      </c>
      <c r="M5325" s="4">
        <f t="shared" si="164"/>
        <v>0</v>
      </c>
      <c r="N5325" s="3">
        <f t="shared" si="165"/>
        <v>0</v>
      </c>
    </row>
    <row r="5326" spans="1:14" x14ac:dyDescent="0.25">
      <c r="A5326">
        <v>8</v>
      </c>
      <c r="B5326">
        <v>10</v>
      </c>
      <c r="C5326">
        <v>3</v>
      </c>
      <c r="D5326">
        <v>0</v>
      </c>
      <c r="E5326">
        <v>0</v>
      </c>
      <c r="F5326">
        <v>11</v>
      </c>
      <c r="G5326">
        <v>1</v>
      </c>
      <c r="H5326">
        <v>0.16</v>
      </c>
      <c r="I5326">
        <v>0</v>
      </c>
      <c r="J5326">
        <v>11</v>
      </c>
      <c r="K5326">
        <v>0</v>
      </c>
      <c r="L5326">
        <v>0</v>
      </c>
      <c r="M5326" s="4">
        <f t="shared" si="164"/>
        <v>0</v>
      </c>
      <c r="N5326" s="3">
        <f t="shared" si="165"/>
        <v>0</v>
      </c>
    </row>
    <row r="5327" spans="1:14" x14ac:dyDescent="0.25">
      <c r="A5327">
        <v>8</v>
      </c>
      <c r="B5327">
        <v>10</v>
      </c>
      <c r="C5327">
        <v>4</v>
      </c>
      <c r="D5327">
        <v>0</v>
      </c>
      <c r="E5327">
        <v>0</v>
      </c>
      <c r="F5327">
        <v>11</v>
      </c>
      <c r="G5327">
        <v>0.8</v>
      </c>
      <c r="H5327">
        <v>0.16</v>
      </c>
      <c r="I5327">
        <v>0</v>
      </c>
      <c r="J5327">
        <v>11</v>
      </c>
      <c r="K5327">
        <v>0</v>
      </c>
      <c r="L5327">
        <v>0</v>
      </c>
      <c r="M5327" s="4">
        <f t="shared" si="164"/>
        <v>0</v>
      </c>
      <c r="N5327" s="3">
        <f t="shared" si="165"/>
        <v>0</v>
      </c>
    </row>
    <row r="5328" spans="1:14" x14ac:dyDescent="0.25">
      <c r="A5328">
        <v>8</v>
      </c>
      <c r="B5328">
        <v>10</v>
      </c>
      <c r="C5328">
        <v>5</v>
      </c>
      <c r="D5328">
        <v>0</v>
      </c>
      <c r="E5328">
        <v>0</v>
      </c>
      <c r="F5328">
        <v>12</v>
      </c>
      <c r="G5328">
        <v>1</v>
      </c>
      <c r="H5328">
        <v>0.16</v>
      </c>
      <c r="I5328">
        <v>0</v>
      </c>
      <c r="J5328">
        <v>0</v>
      </c>
      <c r="K5328">
        <v>0</v>
      </c>
      <c r="L5328">
        <v>0</v>
      </c>
      <c r="M5328" s="4">
        <f t="shared" si="164"/>
        <v>0</v>
      </c>
      <c r="N5328" s="3">
        <f t="shared" si="165"/>
        <v>0</v>
      </c>
    </row>
    <row r="5329" spans="1:14" x14ac:dyDescent="0.25">
      <c r="A5329">
        <v>8</v>
      </c>
      <c r="B5329">
        <v>10</v>
      </c>
      <c r="C5329">
        <v>6</v>
      </c>
      <c r="D5329">
        <v>468</v>
      </c>
      <c r="E5329">
        <v>46</v>
      </c>
      <c r="F5329">
        <v>14</v>
      </c>
      <c r="G5329">
        <v>0.9</v>
      </c>
      <c r="H5329">
        <v>0.16</v>
      </c>
      <c r="I5329">
        <v>84.494</v>
      </c>
      <c r="J5329">
        <v>16.378</v>
      </c>
      <c r="K5329">
        <v>407.12299999999999</v>
      </c>
      <c r="L5329">
        <v>360.98899999999998</v>
      </c>
      <c r="M5329" s="4">
        <f t="shared" si="164"/>
        <v>3.1326695576435518E-5</v>
      </c>
      <c r="N5329" s="3">
        <f t="shared" si="165"/>
        <v>2.7457821280324224E-4</v>
      </c>
    </row>
    <row r="5330" spans="1:14" x14ac:dyDescent="0.25">
      <c r="A5330">
        <v>8</v>
      </c>
      <c r="B5330">
        <v>10</v>
      </c>
      <c r="C5330">
        <v>7</v>
      </c>
      <c r="D5330">
        <v>691</v>
      </c>
      <c r="E5330">
        <v>70</v>
      </c>
      <c r="F5330">
        <v>18</v>
      </c>
      <c r="G5330">
        <v>0.7</v>
      </c>
      <c r="H5330">
        <v>0.16</v>
      </c>
      <c r="I5330">
        <v>293</v>
      </c>
      <c r="J5330">
        <v>27.530999999999999</v>
      </c>
      <c r="K5330">
        <v>1849.3579999999999</v>
      </c>
      <c r="L5330">
        <v>1752.1189999999999</v>
      </c>
      <c r="M5330" s="4">
        <f t="shared" si="164"/>
        <v>1.5204922733570448E-4</v>
      </c>
      <c r="N5330" s="3">
        <f t="shared" si="165"/>
        <v>1.3327101480615862E-3</v>
      </c>
    </row>
    <row r="5331" spans="1:14" x14ac:dyDescent="0.25">
      <c r="A5331">
        <v>8</v>
      </c>
      <c r="B5331">
        <v>10</v>
      </c>
      <c r="C5331">
        <v>8</v>
      </c>
      <c r="D5331">
        <v>808</v>
      </c>
      <c r="E5331">
        <v>84</v>
      </c>
      <c r="F5331">
        <v>21</v>
      </c>
      <c r="G5331">
        <v>1</v>
      </c>
      <c r="H5331">
        <v>0.16</v>
      </c>
      <c r="I5331">
        <v>523.49699999999996</v>
      </c>
      <c r="J5331">
        <v>37.021999999999998</v>
      </c>
      <c r="K5331">
        <v>3440.819</v>
      </c>
      <c r="L5331">
        <v>3287.1880000000001</v>
      </c>
      <c r="M5331" s="4">
        <f t="shared" si="164"/>
        <v>2.8526281348880973E-4</v>
      </c>
      <c r="N5331" s="3">
        <f t="shared" si="165"/>
        <v>2.5003260658586946E-3</v>
      </c>
    </row>
    <row r="5332" spans="1:14" x14ac:dyDescent="0.25">
      <c r="A5332">
        <v>8</v>
      </c>
      <c r="B5332">
        <v>10</v>
      </c>
      <c r="C5332">
        <v>9</v>
      </c>
      <c r="D5332">
        <v>875</v>
      </c>
      <c r="E5332">
        <v>93</v>
      </c>
      <c r="F5332">
        <v>24</v>
      </c>
      <c r="G5332">
        <v>1.6</v>
      </c>
      <c r="H5332">
        <v>0.16</v>
      </c>
      <c r="I5332">
        <v>731.73800000000006</v>
      </c>
      <c r="J5332">
        <v>43.381</v>
      </c>
      <c r="K5332">
        <v>4649.1279999999997</v>
      </c>
      <c r="L5332">
        <v>4452.683</v>
      </c>
      <c r="M5332" s="4">
        <f t="shared" ref="M5332:M5395" si="166">L5332/SUM($L$19:$L$8778)</f>
        <v>3.8640469609702688E-4</v>
      </c>
      <c r="N5332" s="3">
        <f t="shared" ref="N5332:N5395" si="167">L5332/SUMIF($A$19:$A$8778,$A5332,$L$19:$L$8778)</f>
        <v>3.3868337825235092E-3</v>
      </c>
    </row>
    <row r="5333" spans="1:14" x14ac:dyDescent="0.25">
      <c r="A5333">
        <v>8</v>
      </c>
      <c r="B5333">
        <v>10</v>
      </c>
      <c r="C5333">
        <v>10</v>
      </c>
      <c r="D5333">
        <v>916</v>
      </c>
      <c r="E5333">
        <v>97</v>
      </c>
      <c r="F5333">
        <v>26</v>
      </c>
      <c r="G5333">
        <v>1.9</v>
      </c>
      <c r="H5333">
        <v>0.16</v>
      </c>
      <c r="I5333">
        <v>897.83799999999997</v>
      </c>
      <c r="J5333">
        <v>48.265999999999998</v>
      </c>
      <c r="K5333">
        <v>5546.74</v>
      </c>
      <c r="L5333">
        <v>5318.4880000000003</v>
      </c>
      <c r="M5333" s="4">
        <f t="shared" si="166"/>
        <v>4.6153942226196759E-4</v>
      </c>
      <c r="N5333" s="3">
        <f t="shared" si="167"/>
        <v>4.0453890003725604E-3</v>
      </c>
    </row>
    <row r="5334" spans="1:14" x14ac:dyDescent="0.25">
      <c r="A5334">
        <v>8</v>
      </c>
      <c r="B5334">
        <v>10</v>
      </c>
      <c r="C5334">
        <v>11</v>
      </c>
      <c r="D5334">
        <v>945</v>
      </c>
      <c r="E5334">
        <v>96</v>
      </c>
      <c r="F5334">
        <v>27</v>
      </c>
      <c r="G5334">
        <v>2.1</v>
      </c>
      <c r="H5334">
        <v>0.16</v>
      </c>
      <c r="I5334">
        <v>1008.909</v>
      </c>
      <c r="J5334">
        <v>51.003</v>
      </c>
      <c r="K5334">
        <v>6128.6760000000004</v>
      </c>
      <c r="L5334">
        <v>5879.8040000000001</v>
      </c>
      <c r="M5334" s="4">
        <f t="shared" si="166"/>
        <v>5.1025053383096962E-4</v>
      </c>
      <c r="N5334" s="3">
        <f t="shared" si="167"/>
        <v>4.472341467339323E-3</v>
      </c>
    </row>
    <row r="5335" spans="1:14" x14ac:dyDescent="0.25">
      <c r="A5335">
        <v>8</v>
      </c>
      <c r="B5335">
        <v>10</v>
      </c>
      <c r="C5335">
        <v>12</v>
      </c>
      <c r="D5335">
        <v>952</v>
      </c>
      <c r="E5335">
        <v>97</v>
      </c>
      <c r="F5335">
        <v>28</v>
      </c>
      <c r="G5335">
        <v>2.4</v>
      </c>
      <c r="H5335">
        <v>0.16</v>
      </c>
      <c r="I5335">
        <v>1048.7570000000001</v>
      </c>
      <c r="J5335">
        <v>51.540999999999997</v>
      </c>
      <c r="K5335">
        <v>6343.1229999999996</v>
      </c>
      <c r="L5335">
        <v>6086.6530000000002</v>
      </c>
      <c r="M5335" s="4">
        <f t="shared" si="166"/>
        <v>5.2820093025105473E-4</v>
      </c>
      <c r="N5335" s="3">
        <f t="shared" si="167"/>
        <v>4.629676535001047E-3</v>
      </c>
    </row>
    <row r="5336" spans="1:14" x14ac:dyDescent="0.25">
      <c r="A5336">
        <v>8</v>
      </c>
      <c r="B5336">
        <v>10</v>
      </c>
      <c r="C5336">
        <v>13</v>
      </c>
      <c r="D5336">
        <v>947</v>
      </c>
      <c r="E5336">
        <v>96</v>
      </c>
      <c r="F5336">
        <v>28</v>
      </c>
      <c r="G5336">
        <v>2.5</v>
      </c>
      <c r="H5336">
        <v>0.16</v>
      </c>
      <c r="I5336">
        <v>1017.378</v>
      </c>
      <c r="J5336">
        <v>50.423000000000002</v>
      </c>
      <c r="K5336">
        <v>6192.5510000000004</v>
      </c>
      <c r="L5336">
        <v>5941.4160000000002</v>
      </c>
      <c r="M5336" s="4">
        <f t="shared" si="166"/>
        <v>5.155972351649586E-4</v>
      </c>
      <c r="N5336" s="3">
        <f t="shared" si="167"/>
        <v>4.5192052577795678E-3</v>
      </c>
    </row>
    <row r="5337" spans="1:14" x14ac:dyDescent="0.25">
      <c r="A5337">
        <v>8</v>
      </c>
      <c r="B5337">
        <v>10</v>
      </c>
      <c r="C5337">
        <v>14</v>
      </c>
      <c r="D5337">
        <v>932</v>
      </c>
      <c r="E5337">
        <v>91</v>
      </c>
      <c r="F5337">
        <v>29</v>
      </c>
      <c r="G5337">
        <v>2.5</v>
      </c>
      <c r="H5337">
        <v>0.16</v>
      </c>
      <c r="I5337">
        <v>917.90200000000004</v>
      </c>
      <c r="J5337">
        <v>49.250999999999998</v>
      </c>
      <c r="K5337">
        <v>5643.973</v>
      </c>
      <c r="L5337">
        <v>5412.277</v>
      </c>
      <c r="M5337" s="4">
        <f t="shared" si="166"/>
        <v>4.6967844990939811E-4</v>
      </c>
      <c r="N5337" s="3">
        <f t="shared" si="167"/>
        <v>4.1167275065336992E-3</v>
      </c>
    </row>
    <row r="5338" spans="1:14" x14ac:dyDescent="0.25">
      <c r="A5338">
        <v>8</v>
      </c>
      <c r="B5338">
        <v>10</v>
      </c>
      <c r="C5338">
        <v>15</v>
      </c>
      <c r="D5338">
        <v>897</v>
      </c>
      <c r="E5338">
        <v>86</v>
      </c>
      <c r="F5338">
        <v>28</v>
      </c>
      <c r="G5338">
        <v>2.4</v>
      </c>
      <c r="H5338">
        <v>0.16</v>
      </c>
      <c r="I5338">
        <v>757.37599999999998</v>
      </c>
      <c r="J5338">
        <v>45.052999999999997</v>
      </c>
      <c r="K5338">
        <v>4775.9849999999997</v>
      </c>
      <c r="L5338">
        <v>4575.0450000000001</v>
      </c>
      <c r="M5338" s="4">
        <f t="shared" si="166"/>
        <v>3.9702329423747942E-4</v>
      </c>
      <c r="N5338" s="3">
        <f t="shared" si="167"/>
        <v>3.4799057023743368E-3</v>
      </c>
    </row>
    <row r="5339" spans="1:14" x14ac:dyDescent="0.25">
      <c r="A5339">
        <v>8</v>
      </c>
      <c r="B5339">
        <v>10</v>
      </c>
      <c r="C5339">
        <v>16</v>
      </c>
      <c r="D5339">
        <v>837</v>
      </c>
      <c r="E5339">
        <v>79</v>
      </c>
      <c r="F5339">
        <v>27</v>
      </c>
      <c r="G5339">
        <v>2.2000000000000002</v>
      </c>
      <c r="H5339">
        <v>0.16</v>
      </c>
      <c r="I5339">
        <v>553.51199999999994</v>
      </c>
      <c r="J5339">
        <v>39.982999999999997</v>
      </c>
      <c r="K5339">
        <v>3593.692</v>
      </c>
      <c r="L5339">
        <v>3434.645</v>
      </c>
      <c r="M5339" s="4">
        <f t="shared" si="166"/>
        <v>2.9805916060635193E-4</v>
      </c>
      <c r="N5339" s="3">
        <f t="shared" si="167"/>
        <v>2.6124859364512268E-3</v>
      </c>
    </row>
    <row r="5340" spans="1:14" x14ac:dyDescent="0.25">
      <c r="A5340">
        <v>8</v>
      </c>
      <c r="B5340">
        <v>10</v>
      </c>
      <c r="C5340">
        <v>17</v>
      </c>
      <c r="D5340">
        <v>729</v>
      </c>
      <c r="E5340">
        <v>67</v>
      </c>
      <c r="F5340">
        <v>26</v>
      </c>
      <c r="G5340">
        <v>1.5</v>
      </c>
      <c r="H5340">
        <v>0.16</v>
      </c>
      <c r="I5340">
        <v>322.10500000000002</v>
      </c>
      <c r="J5340">
        <v>34.624000000000002</v>
      </c>
      <c r="K5340">
        <v>2008.3720000000001</v>
      </c>
      <c r="L5340">
        <v>1905.499</v>
      </c>
      <c r="M5340" s="4">
        <f t="shared" si="166"/>
        <v>1.6535957354435262E-4</v>
      </c>
      <c r="N5340" s="3">
        <f t="shared" si="167"/>
        <v>1.449375216193195E-3</v>
      </c>
    </row>
    <row r="5341" spans="1:14" x14ac:dyDescent="0.25">
      <c r="A5341">
        <v>8</v>
      </c>
      <c r="B5341">
        <v>10</v>
      </c>
      <c r="C5341">
        <v>18</v>
      </c>
      <c r="D5341">
        <v>522</v>
      </c>
      <c r="E5341">
        <v>48</v>
      </c>
      <c r="F5341">
        <v>23</v>
      </c>
      <c r="G5341">
        <v>0.9</v>
      </c>
      <c r="H5341">
        <v>0.16</v>
      </c>
      <c r="I5341">
        <v>105.70099999999999</v>
      </c>
      <c r="J5341">
        <v>26.004000000000001</v>
      </c>
      <c r="K5341">
        <v>505.82799999999997</v>
      </c>
      <c r="L5341">
        <v>456.19600000000003</v>
      </c>
      <c r="M5341" s="4">
        <f t="shared" si="166"/>
        <v>3.9588777539447406E-5</v>
      </c>
      <c r="N5341" s="3">
        <f t="shared" si="167"/>
        <v>3.4699528896445019E-4</v>
      </c>
    </row>
    <row r="5342" spans="1:14" x14ac:dyDescent="0.25">
      <c r="A5342">
        <v>8</v>
      </c>
      <c r="B5342">
        <v>10</v>
      </c>
      <c r="C5342">
        <v>19</v>
      </c>
      <c r="D5342">
        <v>0</v>
      </c>
      <c r="E5342">
        <v>0</v>
      </c>
      <c r="F5342">
        <v>21</v>
      </c>
      <c r="G5342">
        <v>1</v>
      </c>
      <c r="H5342">
        <v>0.16</v>
      </c>
      <c r="I5342">
        <v>0</v>
      </c>
      <c r="J5342">
        <v>0</v>
      </c>
      <c r="K5342">
        <v>0</v>
      </c>
      <c r="L5342">
        <v>0</v>
      </c>
      <c r="M5342" s="4">
        <f t="shared" si="166"/>
        <v>0</v>
      </c>
      <c r="N5342" s="3">
        <f t="shared" si="167"/>
        <v>0</v>
      </c>
    </row>
    <row r="5343" spans="1:14" x14ac:dyDescent="0.25">
      <c r="A5343">
        <v>8</v>
      </c>
      <c r="B5343">
        <v>10</v>
      </c>
      <c r="C5343">
        <v>20</v>
      </c>
      <c r="D5343">
        <v>0</v>
      </c>
      <c r="E5343">
        <v>0</v>
      </c>
      <c r="F5343">
        <v>19</v>
      </c>
      <c r="G5343">
        <v>1.2</v>
      </c>
      <c r="H5343">
        <v>0.16</v>
      </c>
      <c r="I5343">
        <v>0</v>
      </c>
      <c r="J5343">
        <v>19</v>
      </c>
      <c r="K5343">
        <v>0</v>
      </c>
      <c r="L5343">
        <v>0</v>
      </c>
      <c r="M5343" s="4">
        <f t="shared" si="166"/>
        <v>0</v>
      </c>
      <c r="N5343" s="3">
        <f t="shared" si="167"/>
        <v>0</v>
      </c>
    </row>
    <row r="5344" spans="1:14" x14ac:dyDescent="0.25">
      <c r="A5344">
        <v>8</v>
      </c>
      <c r="B5344">
        <v>10</v>
      </c>
      <c r="C5344">
        <v>21</v>
      </c>
      <c r="D5344">
        <v>0</v>
      </c>
      <c r="E5344">
        <v>0</v>
      </c>
      <c r="F5344">
        <v>17</v>
      </c>
      <c r="G5344">
        <v>1.3</v>
      </c>
      <c r="H5344">
        <v>0.16</v>
      </c>
      <c r="I5344">
        <v>0</v>
      </c>
      <c r="J5344">
        <v>17</v>
      </c>
      <c r="K5344">
        <v>0</v>
      </c>
      <c r="L5344">
        <v>0</v>
      </c>
      <c r="M5344" s="4">
        <f t="shared" si="166"/>
        <v>0</v>
      </c>
      <c r="N5344" s="3">
        <f t="shared" si="167"/>
        <v>0</v>
      </c>
    </row>
    <row r="5345" spans="1:14" x14ac:dyDescent="0.25">
      <c r="A5345">
        <v>8</v>
      </c>
      <c r="B5345">
        <v>10</v>
      </c>
      <c r="C5345">
        <v>22</v>
      </c>
      <c r="D5345">
        <v>0</v>
      </c>
      <c r="E5345">
        <v>0</v>
      </c>
      <c r="F5345">
        <v>16</v>
      </c>
      <c r="G5345">
        <v>1.4</v>
      </c>
      <c r="H5345">
        <v>0.16</v>
      </c>
      <c r="I5345">
        <v>0</v>
      </c>
      <c r="J5345">
        <v>16</v>
      </c>
      <c r="K5345">
        <v>0</v>
      </c>
      <c r="L5345">
        <v>0</v>
      </c>
      <c r="M5345" s="4">
        <f t="shared" si="166"/>
        <v>0</v>
      </c>
      <c r="N5345" s="3">
        <f t="shared" si="167"/>
        <v>0</v>
      </c>
    </row>
    <row r="5346" spans="1:14" x14ac:dyDescent="0.25">
      <c r="A5346">
        <v>8</v>
      </c>
      <c r="B5346">
        <v>10</v>
      </c>
      <c r="C5346">
        <v>23</v>
      </c>
      <c r="D5346">
        <v>0</v>
      </c>
      <c r="E5346">
        <v>0</v>
      </c>
      <c r="F5346">
        <v>16</v>
      </c>
      <c r="G5346">
        <v>1.5</v>
      </c>
      <c r="H5346">
        <v>0.16</v>
      </c>
      <c r="I5346">
        <v>0</v>
      </c>
      <c r="J5346">
        <v>16</v>
      </c>
      <c r="K5346">
        <v>0</v>
      </c>
      <c r="L5346">
        <v>0</v>
      </c>
      <c r="M5346" s="4">
        <f t="shared" si="166"/>
        <v>0</v>
      </c>
      <c r="N5346" s="3">
        <f t="shared" si="167"/>
        <v>0</v>
      </c>
    </row>
    <row r="5347" spans="1:14" x14ac:dyDescent="0.25">
      <c r="A5347">
        <v>8</v>
      </c>
      <c r="B5347">
        <v>11</v>
      </c>
      <c r="C5347">
        <v>0</v>
      </c>
      <c r="D5347">
        <v>0</v>
      </c>
      <c r="E5347">
        <v>0</v>
      </c>
      <c r="F5347">
        <v>15</v>
      </c>
      <c r="G5347">
        <v>1.6</v>
      </c>
      <c r="H5347">
        <v>0.16</v>
      </c>
      <c r="I5347">
        <v>0</v>
      </c>
      <c r="J5347">
        <v>15</v>
      </c>
      <c r="K5347">
        <v>0</v>
      </c>
      <c r="L5347">
        <v>0</v>
      </c>
      <c r="M5347" s="4">
        <f t="shared" si="166"/>
        <v>0</v>
      </c>
      <c r="N5347" s="3">
        <f t="shared" si="167"/>
        <v>0</v>
      </c>
    </row>
    <row r="5348" spans="1:14" x14ac:dyDescent="0.25">
      <c r="A5348">
        <v>8</v>
      </c>
      <c r="B5348">
        <v>11</v>
      </c>
      <c r="C5348">
        <v>1</v>
      </c>
      <c r="D5348">
        <v>0</v>
      </c>
      <c r="E5348">
        <v>0</v>
      </c>
      <c r="F5348">
        <v>15</v>
      </c>
      <c r="G5348">
        <v>1.5</v>
      </c>
      <c r="H5348">
        <v>0.16</v>
      </c>
      <c r="I5348">
        <v>0</v>
      </c>
      <c r="J5348">
        <v>15</v>
      </c>
      <c r="K5348">
        <v>0</v>
      </c>
      <c r="L5348">
        <v>0</v>
      </c>
      <c r="M5348" s="4">
        <f t="shared" si="166"/>
        <v>0</v>
      </c>
      <c r="N5348" s="3">
        <f t="shared" si="167"/>
        <v>0</v>
      </c>
    </row>
    <row r="5349" spans="1:14" x14ac:dyDescent="0.25">
      <c r="A5349">
        <v>8</v>
      </c>
      <c r="B5349">
        <v>11</v>
      </c>
      <c r="C5349">
        <v>2</v>
      </c>
      <c r="D5349">
        <v>0</v>
      </c>
      <c r="E5349">
        <v>0</v>
      </c>
      <c r="F5349">
        <v>14</v>
      </c>
      <c r="G5349">
        <v>1.5</v>
      </c>
      <c r="H5349">
        <v>0.16</v>
      </c>
      <c r="I5349">
        <v>0</v>
      </c>
      <c r="J5349">
        <v>14</v>
      </c>
      <c r="K5349">
        <v>0</v>
      </c>
      <c r="L5349">
        <v>0</v>
      </c>
      <c r="M5349" s="4">
        <f t="shared" si="166"/>
        <v>0</v>
      </c>
      <c r="N5349" s="3">
        <f t="shared" si="167"/>
        <v>0</v>
      </c>
    </row>
    <row r="5350" spans="1:14" x14ac:dyDescent="0.25">
      <c r="A5350">
        <v>8</v>
      </c>
      <c r="B5350">
        <v>11</v>
      </c>
      <c r="C5350">
        <v>3</v>
      </c>
      <c r="D5350">
        <v>0</v>
      </c>
      <c r="E5350">
        <v>0</v>
      </c>
      <c r="F5350">
        <v>13</v>
      </c>
      <c r="G5350">
        <v>1.4</v>
      </c>
      <c r="H5350">
        <v>0.16</v>
      </c>
      <c r="I5350">
        <v>0</v>
      </c>
      <c r="J5350">
        <v>13</v>
      </c>
      <c r="K5350">
        <v>0</v>
      </c>
      <c r="L5350">
        <v>0</v>
      </c>
      <c r="M5350" s="4">
        <f t="shared" si="166"/>
        <v>0</v>
      </c>
      <c r="N5350" s="3">
        <f t="shared" si="167"/>
        <v>0</v>
      </c>
    </row>
    <row r="5351" spans="1:14" x14ac:dyDescent="0.25">
      <c r="A5351">
        <v>8</v>
      </c>
      <c r="B5351">
        <v>11</v>
      </c>
      <c r="C5351">
        <v>4</v>
      </c>
      <c r="D5351">
        <v>0</v>
      </c>
      <c r="E5351">
        <v>0</v>
      </c>
      <c r="F5351">
        <v>13</v>
      </c>
      <c r="G5351">
        <v>1.4</v>
      </c>
      <c r="H5351">
        <v>0.16</v>
      </c>
      <c r="I5351">
        <v>0</v>
      </c>
      <c r="J5351">
        <v>13</v>
      </c>
      <c r="K5351">
        <v>0</v>
      </c>
      <c r="L5351">
        <v>0</v>
      </c>
      <c r="M5351" s="4">
        <f t="shared" si="166"/>
        <v>0</v>
      </c>
      <c r="N5351" s="3">
        <f t="shared" si="167"/>
        <v>0</v>
      </c>
    </row>
    <row r="5352" spans="1:14" x14ac:dyDescent="0.25">
      <c r="A5352">
        <v>8</v>
      </c>
      <c r="B5352">
        <v>11</v>
      </c>
      <c r="C5352">
        <v>5</v>
      </c>
      <c r="D5352">
        <v>0</v>
      </c>
      <c r="E5352">
        <v>0</v>
      </c>
      <c r="F5352">
        <v>14</v>
      </c>
      <c r="G5352">
        <v>1.7</v>
      </c>
      <c r="H5352">
        <v>0.16</v>
      </c>
      <c r="I5352">
        <v>0</v>
      </c>
      <c r="J5352">
        <v>0</v>
      </c>
      <c r="K5352">
        <v>0</v>
      </c>
      <c r="L5352">
        <v>0</v>
      </c>
      <c r="M5352" s="4">
        <f t="shared" si="166"/>
        <v>0</v>
      </c>
      <c r="N5352" s="3">
        <f t="shared" si="167"/>
        <v>0</v>
      </c>
    </row>
    <row r="5353" spans="1:14" x14ac:dyDescent="0.25">
      <c r="A5353">
        <v>8</v>
      </c>
      <c r="B5353">
        <v>11</v>
      </c>
      <c r="C5353">
        <v>6</v>
      </c>
      <c r="D5353">
        <v>398</v>
      </c>
      <c r="E5353">
        <v>52</v>
      </c>
      <c r="F5353">
        <v>17</v>
      </c>
      <c r="G5353">
        <v>2.2999999999999998</v>
      </c>
      <c r="H5353">
        <v>0.16</v>
      </c>
      <c r="I5353">
        <v>83.134</v>
      </c>
      <c r="J5353">
        <v>18.748999999999999</v>
      </c>
      <c r="K5353">
        <v>417.17</v>
      </c>
      <c r="L5353">
        <v>370.68</v>
      </c>
      <c r="M5353" s="4">
        <f t="shared" si="166"/>
        <v>3.2167682439833673E-5</v>
      </c>
      <c r="N5353" s="3">
        <f t="shared" si="167"/>
        <v>2.819494553072416E-4</v>
      </c>
    </row>
    <row r="5354" spans="1:14" x14ac:dyDescent="0.25">
      <c r="A5354">
        <v>8</v>
      </c>
      <c r="B5354">
        <v>11</v>
      </c>
      <c r="C5354">
        <v>7</v>
      </c>
      <c r="D5354">
        <v>631</v>
      </c>
      <c r="E5354">
        <v>82</v>
      </c>
      <c r="F5354">
        <v>20</v>
      </c>
      <c r="G5354">
        <v>2.6</v>
      </c>
      <c r="H5354">
        <v>0.16</v>
      </c>
      <c r="I5354">
        <v>284.76499999999999</v>
      </c>
      <c r="J5354">
        <v>26.093</v>
      </c>
      <c r="K5354">
        <v>1812.1969999999999</v>
      </c>
      <c r="L5354">
        <v>1716.2750000000001</v>
      </c>
      <c r="M5354" s="4">
        <f t="shared" si="166"/>
        <v>1.489386780495995E-4</v>
      </c>
      <c r="N5354" s="3">
        <f t="shared" si="167"/>
        <v>1.3054462107678754E-3</v>
      </c>
    </row>
    <row r="5355" spans="1:14" x14ac:dyDescent="0.25">
      <c r="A5355">
        <v>8</v>
      </c>
      <c r="B5355">
        <v>11</v>
      </c>
      <c r="C5355">
        <v>8</v>
      </c>
      <c r="D5355">
        <v>773</v>
      </c>
      <c r="E5355">
        <v>94</v>
      </c>
      <c r="F5355">
        <v>23</v>
      </c>
      <c r="G5355">
        <v>2.7</v>
      </c>
      <c r="H5355">
        <v>0.16</v>
      </c>
      <c r="I5355">
        <v>514.27300000000002</v>
      </c>
      <c r="J5355">
        <v>33.994999999999997</v>
      </c>
      <c r="K5355">
        <v>3419.181</v>
      </c>
      <c r="L5355">
        <v>3266.317</v>
      </c>
      <c r="M5355" s="4">
        <f t="shared" si="166"/>
        <v>2.8345162405263356E-4</v>
      </c>
      <c r="N5355" s="3">
        <f t="shared" si="167"/>
        <v>2.4844510062878586E-3</v>
      </c>
    </row>
    <row r="5356" spans="1:14" x14ac:dyDescent="0.25">
      <c r="A5356">
        <v>8</v>
      </c>
      <c r="B5356">
        <v>11</v>
      </c>
      <c r="C5356">
        <v>9</v>
      </c>
      <c r="D5356">
        <v>850</v>
      </c>
      <c r="E5356">
        <v>102</v>
      </c>
      <c r="F5356">
        <v>26</v>
      </c>
      <c r="G5356">
        <v>3.3</v>
      </c>
      <c r="H5356">
        <v>0.16</v>
      </c>
      <c r="I5356">
        <v>725.27099999999996</v>
      </c>
      <c r="J5356">
        <v>39.975999999999999</v>
      </c>
      <c r="K5356">
        <v>4670.6660000000002</v>
      </c>
      <c r="L5356">
        <v>4473.4579999999996</v>
      </c>
      <c r="M5356" s="4">
        <f t="shared" si="166"/>
        <v>3.8820755463454587E-4</v>
      </c>
      <c r="N5356" s="3">
        <f t="shared" si="167"/>
        <v>3.4026358218404613E-3</v>
      </c>
    </row>
    <row r="5357" spans="1:14" x14ac:dyDescent="0.25">
      <c r="A5357">
        <v>8</v>
      </c>
      <c r="B5357">
        <v>11</v>
      </c>
      <c r="C5357">
        <v>10</v>
      </c>
      <c r="D5357">
        <v>900</v>
      </c>
      <c r="E5357">
        <v>105</v>
      </c>
      <c r="F5357">
        <v>27</v>
      </c>
      <c r="G5357">
        <v>4.0999999999999996</v>
      </c>
      <c r="H5357">
        <v>0.16</v>
      </c>
      <c r="I5357">
        <v>891.84100000000001</v>
      </c>
      <c r="J5357">
        <v>42.206000000000003</v>
      </c>
      <c r="K5357">
        <v>5647.7579999999998</v>
      </c>
      <c r="L5357">
        <v>5415.9269999999997</v>
      </c>
      <c r="M5357" s="4">
        <f t="shared" si="166"/>
        <v>4.6999519761875764E-4</v>
      </c>
      <c r="N5357" s="3">
        <f t="shared" si="167"/>
        <v>4.1195037974365569E-3</v>
      </c>
    </row>
    <row r="5358" spans="1:14" x14ac:dyDescent="0.25">
      <c r="A5358">
        <v>8</v>
      </c>
      <c r="B5358">
        <v>11</v>
      </c>
      <c r="C5358">
        <v>11</v>
      </c>
      <c r="D5358">
        <v>950</v>
      </c>
      <c r="E5358">
        <v>94</v>
      </c>
      <c r="F5358">
        <v>28</v>
      </c>
      <c r="G5358">
        <v>5.0999999999999996</v>
      </c>
      <c r="H5358">
        <v>0.16</v>
      </c>
      <c r="I5358">
        <v>1011.119</v>
      </c>
      <c r="J5358">
        <v>43.081000000000003</v>
      </c>
      <c r="K5358">
        <v>6346.5110000000004</v>
      </c>
      <c r="L5358">
        <v>6089.9210000000003</v>
      </c>
      <c r="M5358" s="4">
        <f t="shared" si="166"/>
        <v>5.2848452792617442E-4</v>
      </c>
      <c r="N5358" s="3">
        <f t="shared" si="167"/>
        <v>4.6321622661436605E-3</v>
      </c>
    </row>
    <row r="5359" spans="1:14" x14ac:dyDescent="0.25">
      <c r="A5359">
        <v>8</v>
      </c>
      <c r="B5359">
        <v>11</v>
      </c>
      <c r="C5359">
        <v>12</v>
      </c>
      <c r="D5359">
        <v>964</v>
      </c>
      <c r="E5359">
        <v>93</v>
      </c>
      <c r="F5359">
        <v>29</v>
      </c>
      <c r="G5359">
        <v>6.1</v>
      </c>
      <c r="H5359">
        <v>0.16</v>
      </c>
      <c r="I5359">
        <v>1055.8440000000001</v>
      </c>
      <c r="J5359">
        <v>43.002000000000002</v>
      </c>
      <c r="K5359">
        <v>6615.0720000000001</v>
      </c>
      <c r="L5359">
        <v>6348.9650000000001</v>
      </c>
      <c r="M5359" s="4">
        <f t="shared" si="166"/>
        <v>5.5096441659010099E-4</v>
      </c>
      <c r="N5359" s="3">
        <f t="shared" si="167"/>
        <v>4.8291982937162543E-3</v>
      </c>
    </row>
    <row r="5360" spans="1:14" x14ac:dyDescent="0.25">
      <c r="A5360">
        <v>8</v>
      </c>
      <c r="B5360">
        <v>11</v>
      </c>
      <c r="C5360">
        <v>13</v>
      </c>
      <c r="D5360">
        <v>968</v>
      </c>
      <c r="E5360">
        <v>89</v>
      </c>
      <c r="F5360">
        <v>29</v>
      </c>
      <c r="G5360">
        <v>6.8</v>
      </c>
      <c r="H5360">
        <v>0.16</v>
      </c>
      <c r="I5360">
        <v>1029.461</v>
      </c>
      <c r="J5360">
        <v>41.674999999999997</v>
      </c>
      <c r="K5360">
        <v>6495.3270000000002</v>
      </c>
      <c r="L5360">
        <v>6233.4629999999997</v>
      </c>
      <c r="M5360" s="4">
        <f t="shared" si="166"/>
        <v>5.409411305828557E-4</v>
      </c>
      <c r="N5360" s="3">
        <f t="shared" si="167"/>
        <v>4.7413442795075107E-3</v>
      </c>
    </row>
    <row r="5361" spans="1:14" x14ac:dyDescent="0.25">
      <c r="A5361">
        <v>8</v>
      </c>
      <c r="B5361">
        <v>11</v>
      </c>
      <c r="C5361">
        <v>14</v>
      </c>
      <c r="D5361">
        <v>959</v>
      </c>
      <c r="E5361">
        <v>84</v>
      </c>
      <c r="F5361">
        <v>28</v>
      </c>
      <c r="G5361">
        <v>7</v>
      </c>
      <c r="H5361">
        <v>0.16</v>
      </c>
      <c r="I5361">
        <v>933.21199999999999</v>
      </c>
      <c r="J5361">
        <v>39.270000000000003</v>
      </c>
      <c r="K5361">
        <v>5977.0439999999999</v>
      </c>
      <c r="L5361">
        <v>5733.5450000000001</v>
      </c>
      <c r="M5361" s="4">
        <f t="shared" si="166"/>
        <v>4.9755814938625277E-4</v>
      </c>
      <c r="N5361" s="3">
        <f t="shared" si="167"/>
        <v>4.3610928286650441E-3</v>
      </c>
    </row>
    <row r="5362" spans="1:14" x14ac:dyDescent="0.25">
      <c r="A5362">
        <v>8</v>
      </c>
      <c r="B5362">
        <v>11</v>
      </c>
      <c r="C5362">
        <v>15</v>
      </c>
      <c r="D5362">
        <v>929</v>
      </c>
      <c r="E5362">
        <v>80</v>
      </c>
      <c r="F5362">
        <v>27</v>
      </c>
      <c r="G5362">
        <v>6.7</v>
      </c>
      <c r="H5362">
        <v>0.16</v>
      </c>
      <c r="I5362">
        <v>773.495</v>
      </c>
      <c r="J5362">
        <v>36.65</v>
      </c>
      <c r="K5362">
        <v>5047.6109999999999</v>
      </c>
      <c r="L5362">
        <v>4837.0460000000003</v>
      </c>
      <c r="M5362" s="4">
        <f t="shared" si="166"/>
        <v>4.1975979193608433E-4</v>
      </c>
      <c r="N5362" s="3">
        <f t="shared" si="167"/>
        <v>3.6791909058920681E-3</v>
      </c>
    </row>
    <row r="5363" spans="1:14" x14ac:dyDescent="0.25">
      <c r="A5363">
        <v>8</v>
      </c>
      <c r="B5363">
        <v>11</v>
      </c>
      <c r="C5363">
        <v>16</v>
      </c>
      <c r="D5363">
        <v>878</v>
      </c>
      <c r="E5363">
        <v>72</v>
      </c>
      <c r="F5363">
        <v>26</v>
      </c>
      <c r="G5363">
        <v>6.1</v>
      </c>
      <c r="H5363">
        <v>0.16</v>
      </c>
      <c r="I5363">
        <v>566.61900000000003</v>
      </c>
      <c r="J5363">
        <v>33.558999999999997</v>
      </c>
      <c r="K5363">
        <v>3778.3330000000001</v>
      </c>
      <c r="L5363">
        <v>3612.7429999999999</v>
      </c>
      <c r="M5363" s="4">
        <f t="shared" si="166"/>
        <v>3.1351453965882173E-4</v>
      </c>
      <c r="N5363" s="3">
        <f t="shared" si="167"/>
        <v>2.7479521987025194E-3</v>
      </c>
    </row>
    <row r="5364" spans="1:14" x14ac:dyDescent="0.25">
      <c r="A5364">
        <v>8</v>
      </c>
      <c r="B5364">
        <v>11</v>
      </c>
      <c r="C5364">
        <v>17</v>
      </c>
      <c r="D5364">
        <v>787</v>
      </c>
      <c r="E5364">
        <v>60</v>
      </c>
      <c r="F5364">
        <v>24</v>
      </c>
      <c r="G5364">
        <v>4.9000000000000004</v>
      </c>
      <c r="H5364">
        <v>0.16</v>
      </c>
      <c r="I5364">
        <v>333.58800000000002</v>
      </c>
      <c r="J5364">
        <v>29.055</v>
      </c>
      <c r="K5364">
        <v>2123.4740000000002</v>
      </c>
      <c r="L5364">
        <v>2016.5219999999999</v>
      </c>
      <c r="M5364" s="4">
        <f t="shared" si="166"/>
        <v>1.7499417106112627E-4</v>
      </c>
      <c r="N5364" s="3">
        <f t="shared" si="167"/>
        <v>1.5338223791816915E-3</v>
      </c>
    </row>
    <row r="5365" spans="1:14" x14ac:dyDescent="0.25">
      <c r="A5365">
        <v>8</v>
      </c>
      <c r="B5365">
        <v>11</v>
      </c>
      <c r="C5365">
        <v>18</v>
      </c>
      <c r="D5365">
        <v>605</v>
      </c>
      <c r="E5365">
        <v>41</v>
      </c>
      <c r="F5365">
        <v>21</v>
      </c>
      <c r="G5365">
        <v>3.5</v>
      </c>
      <c r="H5365">
        <v>0.16</v>
      </c>
      <c r="I5365">
        <v>108.77</v>
      </c>
      <c r="J5365">
        <v>22.811</v>
      </c>
      <c r="K5365">
        <v>505.13499999999999</v>
      </c>
      <c r="L5365">
        <v>455.52699999999999</v>
      </c>
      <c r="M5365" s="4">
        <f t="shared" si="166"/>
        <v>3.9530721589430545E-5</v>
      </c>
      <c r="N5365" s="3">
        <f t="shared" si="167"/>
        <v>3.4648642907020028E-4</v>
      </c>
    </row>
    <row r="5366" spans="1:14" x14ac:dyDescent="0.25">
      <c r="A5366">
        <v>8</v>
      </c>
      <c r="B5366">
        <v>11</v>
      </c>
      <c r="C5366">
        <v>19</v>
      </c>
      <c r="D5366">
        <v>0</v>
      </c>
      <c r="E5366">
        <v>0</v>
      </c>
      <c r="F5366">
        <v>17</v>
      </c>
      <c r="G5366">
        <v>2.5</v>
      </c>
      <c r="H5366">
        <v>0.16</v>
      </c>
      <c r="I5366">
        <v>0</v>
      </c>
      <c r="J5366">
        <v>0</v>
      </c>
      <c r="K5366">
        <v>0</v>
      </c>
      <c r="L5366">
        <v>0</v>
      </c>
      <c r="M5366" s="4">
        <f t="shared" si="166"/>
        <v>0</v>
      </c>
      <c r="N5366" s="3">
        <f t="shared" si="167"/>
        <v>0</v>
      </c>
    </row>
    <row r="5367" spans="1:14" x14ac:dyDescent="0.25">
      <c r="A5367">
        <v>8</v>
      </c>
      <c r="B5367">
        <v>11</v>
      </c>
      <c r="C5367">
        <v>20</v>
      </c>
      <c r="D5367">
        <v>0</v>
      </c>
      <c r="E5367">
        <v>0</v>
      </c>
      <c r="F5367">
        <v>15</v>
      </c>
      <c r="G5367">
        <v>2</v>
      </c>
      <c r="H5367">
        <v>0.16</v>
      </c>
      <c r="I5367">
        <v>0</v>
      </c>
      <c r="J5367">
        <v>15</v>
      </c>
      <c r="K5367">
        <v>0</v>
      </c>
      <c r="L5367">
        <v>0</v>
      </c>
      <c r="M5367" s="4">
        <f t="shared" si="166"/>
        <v>0</v>
      </c>
      <c r="N5367" s="3">
        <f t="shared" si="167"/>
        <v>0</v>
      </c>
    </row>
    <row r="5368" spans="1:14" x14ac:dyDescent="0.25">
      <c r="A5368">
        <v>8</v>
      </c>
      <c r="B5368">
        <v>11</v>
      </c>
      <c r="C5368">
        <v>21</v>
      </c>
      <c r="D5368">
        <v>0</v>
      </c>
      <c r="E5368">
        <v>0</v>
      </c>
      <c r="F5368">
        <v>14</v>
      </c>
      <c r="G5368">
        <v>1.7</v>
      </c>
      <c r="H5368">
        <v>0.16</v>
      </c>
      <c r="I5368">
        <v>0</v>
      </c>
      <c r="J5368">
        <v>14</v>
      </c>
      <c r="K5368">
        <v>0</v>
      </c>
      <c r="L5368">
        <v>0</v>
      </c>
      <c r="M5368" s="4">
        <f t="shared" si="166"/>
        <v>0</v>
      </c>
      <c r="N5368" s="3">
        <f t="shared" si="167"/>
        <v>0</v>
      </c>
    </row>
    <row r="5369" spans="1:14" x14ac:dyDescent="0.25">
      <c r="A5369">
        <v>8</v>
      </c>
      <c r="B5369">
        <v>11</v>
      </c>
      <c r="C5369">
        <v>22</v>
      </c>
      <c r="D5369">
        <v>0</v>
      </c>
      <c r="E5369">
        <v>0</v>
      </c>
      <c r="F5369">
        <v>13</v>
      </c>
      <c r="G5369">
        <v>1.4</v>
      </c>
      <c r="H5369">
        <v>0.16</v>
      </c>
      <c r="I5369">
        <v>0</v>
      </c>
      <c r="J5369">
        <v>13</v>
      </c>
      <c r="K5369">
        <v>0</v>
      </c>
      <c r="L5369">
        <v>0</v>
      </c>
      <c r="M5369" s="4">
        <f t="shared" si="166"/>
        <v>0</v>
      </c>
      <c r="N5369" s="3">
        <f t="shared" si="167"/>
        <v>0</v>
      </c>
    </row>
    <row r="5370" spans="1:14" x14ac:dyDescent="0.25">
      <c r="A5370">
        <v>8</v>
      </c>
      <c r="B5370">
        <v>11</v>
      </c>
      <c r="C5370">
        <v>23</v>
      </c>
      <c r="D5370">
        <v>0</v>
      </c>
      <c r="E5370">
        <v>0</v>
      </c>
      <c r="F5370">
        <v>13</v>
      </c>
      <c r="G5370">
        <v>1.2</v>
      </c>
      <c r="H5370">
        <v>0.16</v>
      </c>
      <c r="I5370">
        <v>0</v>
      </c>
      <c r="J5370">
        <v>13</v>
      </c>
      <c r="K5370">
        <v>0</v>
      </c>
      <c r="L5370">
        <v>0</v>
      </c>
      <c r="M5370" s="4">
        <f t="shared" si="166"/>
        <v>0</v>
      </c>
      <c r="N5370" s="3">
        <f t="shared" si="167"/>
        <v>0</v>
      </c>
    </row>
    <row r="5371" spans="1:14" x14ac:dyDescent="0.25">
      <c r="A5371">
        <v>8</v>
      </c>
      <c r="B5371">
        <v>12</v>
      </c>
      <c r="C5371">
        <v>0</v>
      </c>
      <c r="D5371">
        <v>0</v>
      </c>
      <c r="E5371">
        <v>0</v>
      </c>
      <c r="F5371">
        <v>12</v>
      </c>
      <c r="G5371">
        <v>0.9</v>
      </c>
      <c r="H5371">
        <v>0.16</v>
      </c>
      <c r="I5371">
        <v>0</v>
      </c>
      <c r="J5371">
        <v>12</v>
      </c>
      <c r="K5371">
        <v>0</v>
      </c>
      <c r="L5371">
        <v>0</v>
      </c>
      <c r="M5371" s="4">
        <f t="shared" si="166"/>
        <v>0</v>
      </c>
      <c r="N5371" s="3">
        <f t="shared" si="167"/>
        <v>0</v>
      </c>
    </row>
    <row r="5372" spans="1:14" x14ac:dyDescent="0.25">
      <c r="A5372">
        <v>8</v>
      </c>
      <c r="B5372">
        <v>12</v>
      </c>
      <c r="C5372">
        <v>1</v>
      </c>
      <c r="D5372">
        <v>0</v>
      </c>
      <c r="E5372">
        <v>0</v>
      </c>
      <c r="F5372">
        <v>11</v>
      </c>
      <c r="G5372">
        <v>0.7</v>
      </c>
      <c r="H5372">
        <v>0.16</v>
      </c>
      <c r="I5372">
        <v>0</v>
      </c>
      <c r="J5372">
        <v>11</v>
      </c>
      <c r="K5372">
        <v>0</v>
      </c>
      <c r="L5372">
        <v>0</v>
      </c>
      <c r="M5372" s="4">
        <f t="shared" si="166"/>
        <v>0</v>
      </c>
      <c r="N5372" s="3">
        <f t="shared" si="167"/>
        <v>0</v>
      </c>
    </row>
    <row r="5373" spans="1:14" x14ac:dyDescent="0.25">
      <c r="A5373">
        <v>8</v>
      </c>
      <c r="B5373">
        <v>12</v>
      </c>
      <c r="C5373">
        <v>2</v>
      </c>
      <c r="D5373">
        <v>0</v>
      </c>
      <c r="E5373">
        <v>0</v>
      </c>
      <c r="F5373">
        <v>11</v>
      </c>
      <c r="G5373">
        <v>0.7</v>
      </c>
      <c r="H5373">
        <v>0.16</v>
      </c>
      <c r="I5373">
        <v>0</v>
      </c>
      <c r="J5373">
        <v>11</v>
      </c>
      <c r="K5373">
        <v>0</v>
      </c>
      <c r="L5373">
        <v>0</v>
      </c>
      <c r="M5373" s="4">
        <f t="shared" si="166"/>
        <v>0</v>
      </c>
      <c r="N5373" s="3">
        <f t="shared" si="167"/>
        <v>0</v>
      </c>
    </row>
    <row r="5374" spans="1:14" x14ac:dyDescent="0.25">
      <c r="A5374">
        <v>8</v>
      </c>
      <c r="B5374">
        <v>12</v>
      </c>
      <c r="C5374">
        <v>3</v>
      </c>
      <c r="D5374">
        <v>0</v>
      </c>
      <c r="E5374">
        <v>0</v>
      </c>
      <c r="F5374">
        <v>10</v>
      </c>
      <c r="G5374">
        <v>0.7</v>
      </c>
      <c r="H5374">
        <v>0.16</v>
      </c>
      <c r="I5374">
        <v>0</v>
      </c>
      <c r="J5374">
        <v>10</v>
      </c>
      <c r="K5374">
        <v>0</v>
      </c>
      <c r="L5374">
        <v>0</v>
      </c>
      <c r="M5374" s="4">
        <f t="shared" si="166"/>
        <v>0</v>
      </c>
      <c r="N5374" s="3">
        <f t="shared" si="167"/>
        <v>0</v>
      </c>
    </row>
    <row r="5375" spans="1:14" x14ac:dyDescent="0.25">
      <c r="A5375">
        <v>8</v>
      </c>
      <c r="B5375">
        <v>12</v>
      </c>
      <c r="C5375">
        <v>4</v>
      </c>
      <c r="D5375">
        <v>0</v>
      </c>
      <c r="E5375">
        <v>0</v>
      </c>
      <c r="F5375">
        <v>9</v>
      </c>
      <c r="G5375">
        <v>0.8</v>
      </c>
      <c r="H5375">
        <v>0.16</v>
      </c>
      <c r="I5375">
        <v>0</v>
      </c>
      <c r="J5375">
        <v>9</v>
      </c>
      <c r="K5375">
        <v>0</v>
      </c>
      <c r="L5375">
        <v>0</v>
      </c>
      <c r="M5375" s="4">
        <f t="shared" si="166"/>
        <v>0</v>
      </c>
      <c r="N5375" s="3">
        <f t="shared" si="167"/>
        <v>0</v>
      </c>
    </row>
    <row r="5376" spans="1:14" x14ac:dyDescent="0.25">
      <c r="A5376">
        <v>8</v>
      </c>
      <c r="B5376">
        <v>12</v>
      </c>
      <c r="C5376">
        <v>5</v>
      </c>
      <c r="D5376">
        <v>0</v>
      </c>
      <c r="E5376">
        <v>0</v>
      </c>
      <c r="F5376">
        <v>10</v>
      </c>
      <c r="G5376">
        <v>1.2</v>
      </c>
      <c r="H5376">
        <v>0.16</v>
      </c>
      <c r="I5376">
        <v>0</v>
      </c>
      <c r="J5376">
        <v>10</v>
      </c>
      <c r="K5376">
        <v>0</v>
      </c>
      <c r="L5376">
        <v>0</v>
      </c>
      <c r="M5376" s="4">
        <f t="shared" si="166"/>
        <v>0</v>
      </c>
      <c r="N5376" s="3">
        <f t="shared" si="167"/>
        <v>0</v>
      </c>
    </row>
    <row r="5377" spans="1:14" x14ac:dyDescent="0.25">
      <c r="A5377">
        <v>8</v>
      </c>
      <c r="B5377">
        <v>12</v>
      </c>
      <c r="C5377">
        <v>6</v>
      </c>
      <c r="D5377">
        <v>558</v>
      </c>
      <c r="E5377">
        <v>38</v>
      </c>
      <c r="F5377">
        <v>13</v>
      </c>
      <c r="G5377">
        <v>1.7</v>
      </c>
      <c r="H5377">
        <v>0.16</v>
      </c>
      <c r="I5377">
        <v>85.430999999999997</v>
      </c>
      <c r="J5377">
        <v>14.933999999999999</v>
      </c>
      <c r="K5377">
        <v>387.31</v>
      </c>
      <c r="L5377">
        <v>341.87799999999999</v>
      </c>
      <c r="M5377" s="4">
        <f t="shared" si="166"/>
        <v>2.9668239282306725E-5</v>
      </c>
      <c r="N5377" s="3">
        <f t="shared" si="167"/>
        <v>2.6004185788693518E-4</v>
      </c>
    </row>
    <row r="5378" spans="1:14" x14ac:dyDescent="0.25">
      <c r="A5378">
        <v>8</v>
      </c>
      <c r="B5378">
        <v>12</v>
      </c>
      <c r="C5378">
        <v>7</v>
      </c>
      <c r="D5378">
        <v>768</v>
      </c>
      <c r="E5378">
        <v>57</v>
      </c>
      <c r="F5378">
        <v>17</v>
      </c>
      <c r="G5378">
        <v>1.9</v>
      </c>
      <c r="H5378">
        <v>0.16</v>
      </c>
      <c r="I5378">
        <v>304.34899999999999</v>
      </c>
      <c r="J5378">
        <v>24.436</v>
      </c>
      <c r="K5378">
        <v>1936.921</v>
      </c>
      <c r="L5378">
        <v>1836.58</v>
      </c>
      <c r="M5378" s="4">
        <f t="shared" si="166"/>
        <v>1.5937876933028416E-4</v>
      </c>
      <c r="N5378" s="3">
        <f t="shared" si="167"/>
        <v>1.3969535195537221E-3</v>
      </c>
    </row>
    <row r="5379" spans="1:14" x14ac:dyDescent="0.25">
      <c r="A5379">
        <v>8</v>
      </c>
      <c r="B5379">
        <v>12</v>
      </c>
      <c r="C5379">
        <v>8</v>
      </c>
      <c r="D5379">
        <v>870</v>
      </c>
      <c r="E5379">
        <v>69</v>
      </c>
      <c r="F5379">
        <v>20</v>
      </c>
      <c r="G5379">
        <v>1.7</v>
      </c>
      <c r="H5379">
        <v>0.16</v>
      </c>
      <c r="I5379">
        <v>539.31399999999996</v>
      </c>
      <c r="J5379">
        <v>34.021000000000001</v>
      </c>
      <c r="K5379">
        <v>3593.549</v>
      </c>
      <c r="L5379">
        <v>3434.5070000000001</v>
      </c>
      <c r="M5379" s="4">
        <f t="shared" si="166"/>
        <v>2.9804718493953234E-4</v>
      </c>
      <c r="N5379" s="3">
        <f t="shared" si="167"/>
        <v>2.6123809698362695E-3</v>
      </c>
    </row>
    <row r="5380" spans="1:14" x14ac:dyDescent="0.25">
      <c r="A5380">
        <v>8</v>
      </c>
      <c r="B5380">
        <v>12</v>
      </c>
      <c r="C5380">
        <v>9</v>
      </c>
      <c r="D5380">
        <v>927</v>
      </c>
      <c r="E5380">
        <v>77</v>
      </c>
      <c r="F5380">
        <v>23</v>
      </c>
      <c r="G5380">
        <v>1.7</v>
      </c>
      <c r="H5380">
        <v>0.16</v>
      </c>
      <c r="I5380">
        <v>751.68200000000002</v>
      </c>
      <c r="J5380">
        <v>42.485999999999997</v>
      </c>
      <c r="K5380">
        <v>4797.9089999999997</v>
      </c>
      <c r="L5380">
        <v>4596.192</v>
      </c>
      <c r="M5380" s="4">
        <f t="shared" si="166"/>
        <v>3.9885843500729476E-4</v>
      </c>
      <c r="N5380" s="3">
        <f t="shared" si="167"/>
        <v>3.4959906951750872E-3</v>
      </c>
    </row>
    <row r="5381" spans="1:14" x14ac:dyDescent="0.25">
      <c r="A5381">
        <v>8</v>
      </c>
      <c r="B5381">
        <v>12</v>
      </c>
      <c r="C5381">
        <v>10</v>
      </c>
      <c r="D5381">
        <v>961</v>
      </c>
      <c r="E5381">
        <v>82</v>
      </c>
      <c r="F5381">
        <v>25</v>
      </c>
      <c r="G5381">
        <v>2</v>
      </c>
      <c r="H5381">
        <v>0.16</v>
      </c>
      <c r="I5381">
        <v>920.13400000000001</v>
      </c>
      <c r="J5381">
        <v>47.362000000000002</v>
      </c>
      <c r="K5381">
        <v>5708.5529999999999</v>
      </c>
      <c r="L5381">
        <v>5474.5680000000002</v>
      </c>
      <c r="M5381" s="4">
        <f t="shared" si="166"/>
        <v>4.7508407499534741E-4</v>
      </c>
      <c r="N5381" s="3">
        <f t="shared" si="167"/>
        <v>4.1641077631446397E-3</v>
      </c>
    </row>
    <row r="5382" spans="1:14" x14ac:dyDescent="0.25">
      <c r="A5382">
        <v>8</v>
      </c>
      <c r="B5382">
        <v>12</v>
      </c>
      <c r="C5382">
        <v>11</v>
      </c>
      <c r="D5382">
        <v>978</v>
      </c>
      <c r="E5382">
        <v>85</v>
      </c>
      <c r="F5382">
        <v>26</v>
      </c>
      <c r="G5382">
        <v>2.2999999999999998</v>
      </c>
      <c r="H5382">
        <v>0.16</v>
      </c>
      <c r="I5382">
        <v>1027.8869999999999</v>
      </c>
      <c r="J5382">
        <v>49.524999999999999</v>
      </c>
      <c r="K5382">
        <v>6283.9790000000003</v>
      </c>
      <c r="L5382">
        <v>6029.6040000000003</v>
      </c>
      <c r="M5382" s="4">
        <f t="shared" si="166"/>
        <v>5.2325020694386239E-4</v>
      </c>
      <c r="N5382" s="3">
        <f t="shared" si="167"/>
        <v>4.5862834885031971E-3</v>
      </c>
    </row>
    <row r="5383" spans="1:14" x14ac:dyDescent="0.25">
      <c r="A5383">
        <v>8</v>
      </c>
      <c r="B5383">
        <v>12</v>
      </c>
      <c r="C5383">
        <v>12</v>
      </c>
      <c r="D5383">
        <v>983</v>
      </c>
      <c r="E5383">
        <v>87</v>
      </c>
      <c r="F5383">
        <v>27</v>
      </c>
      <c r="G5383">
        <v>2.4</v>
      </c>
      <c r="H5383">
        <v>0.16</v>
      </c>
      <c r="I5383">
        <v>1067.665</v>
      </c>
      <c r="J5383">
        <v>50.969000000000001</v>
      </c>
      <c r="K5383">
        <v>6473.9030000000002</v>
      </c>
      <c r="L5383">
        <v>6212.799</v>
      </c>
      <c r="M5383" s="4">
        <f t="shared" si="166"/>
        <v>5.3914790464690894E-4</v>
      </c>
      <c r="N5383" s="3">
        <f t="shared" si="167"/>
        <v>4.725626669859111E-3</v>
      </c>
    </row>
    <row r="5384" spans="1:14" x14ac:dyDescent="0.25">
      <c r="A5384">
        <v>8</v>
      </c>
      <c r="B5384">
        <v>12</v>
      </c>
      <c r="C5384">
        <v>13</v>
      </c>
      <c r="D5384">
        <v>978</v>
      </c>
      <c r="E5384">
        <v>87</v>
      </c>
      <c r="F5384">
        <v>27</v>
      </c>
      <c r="G5384">
        <v>2.4</v>
      </c>
      <c r="H5384">
        <v>0.16</v>
      </c>
      <c r="I5384">
        <v>1036.1130000000001</v>
      </c>
      <c r="J5384">
        <v>50.267000000000003</v>
      </c>
      <c r="K5384">
        <v>6311.84</v>
      </c>
      <c r="L5384">
        <v>6056.4780000000001</v>
      </c>
      <c r="M5384" s="4">
        <f t="shared" si="166"/>
        <v>5.2558233788669196E-4</v>
      </c>
      <c r="N5384" s="3">
        <f t="shared" si="167"/>
        <v>4.6067245958246791E-3</v>
      </c>
    </row>
    <row r="5385" spans="1:14" x14ac:dyDescent="0.25">
      <c r="A5385">
        <v>8</v>
      </c>
      <c r="B5385">
        <v>12</v>
      </c>
      <c r="C5385">
        <v>14</v>
      </c>
      <c r="D5385">
        <v>957</v>
      </c>
      <c r="E5385">
        <v>86</v>
      </c>
      <c r="F5385">
        <v>28</v>
      </c>
      <c r="G5385">
        <v>2.2999999999999998</v>
      </c>
      <c r="H5385">
        <v>0.16</v>
      </c>
      <c r="I5385">
        <v>932.43399999999997</v>
      </c>
      <c r="J5385">
        <v>49.36</v>
      </c>
      <c r="K5385">
        <v>5732.5039999999999</v>
      </c>
      <c r="L5385">
        <v>5497.67</v>
      </c>
      <c r="M5385" s="4">
        <f t="shared" si="166"/>
        <v>4.7708887104510738E-4</v>
      </c>
      <c r="N5385" s="3">
        <f t="shared" si="167"/>
        <v>4.18167978299062E-3</v>
      </c>
    </row>
    <row r="5386" spans="1:14" x14ac:dyDescent="0.25">
      <c r="A5386">
        <v>8</v>
      </c>
      <c r="B5386">
        <v>12</v>
      </c>
      <c r="C5386">
        <v>15</v>
      </c>
      <c r="D5386">
        <v>923</v>
      </c>
      <c r="E5386">
        <v>82</v>
      </c>
      <c r="F5386">
        <v>28</v>
      </c>
      <c r="G5386">
        <v>2</v>
      </c>
      <c r="H5386">
        <v>0.16</v>
      </c>
      <c r="I5386">
        <v>769.73900000000003</v>
      </c>
      <c r="J5386">
        <v>46.737000000000002</v>
      </c>
      <c r="K5386">
        <v>4823.1310000000003</v>
      </c>
      <c r="L5386">
        <v>4620.5200000000004</v>
      </c>
      <c r="M5386" s="4">
        <f t="shared" si="166"/>
        <v>4.0096962357532185E-4</v>
      </c>
      <c r="N5386" s="3">
        <f t="shared" si="167"/>
        <v>3.5144952445133699E-3</v>
      </c>
    </row>
    <row r="5387" spans="1:14" x14ac:dyDescent="0.25">
      <c r="A5387">
        <v>8</v>
      </c>
      <c r="B5387">
        <v>12</v>
      </c>
      <c r="C5387">
        <v>16</v>
      </c>
      <c r="D5387">
        <v>866</v>
      </c>
      <c r="E5387">
        <v>75</v>
      </c>
      <c r="F5387">
        <v>27</v>
      </c>
      <c r="G5387">
        <v>1.5</v>
      </c>
      <c r="H5387">
        <v>0.16</v>
      </c>
      <c r="I5387">
        <v>561.351</v>
      </c>
      <c r="J5387">
        <v>42.244999999999997</v>
      </c>
      <c r="K5387">
        <v>3614.7359999999999</v>
      </c>
      <c r="L5387">
        <v>3454.9430000000002</v>
      </c>
      <c r="M5387" s="4">
        <f t="shared" si="166"/>
        <v>2.9982062499116837E-4</v>
      </c>
      <c r="N5387" s="3">
        <f t="shared" si="167"/>
        <v>2.6279251563816964E-3</v>
      </c>
    </row>
    <row r="5388" spans="1:14" x14ac:dyDescent="0.25">
      <c r="A5388">
        <v>8</v>
      </c>
      <c r="B5388">
        <v>12</v>
      </c>
      <c r="C5388">
        <v>17</v>
      </c>
      <c r="D5388">
        <v>766</v>
      </c>
      <c r="E5388">
        <v>63</v>
      </c>
      <c r="F5388">
        <v>25</v>
      </c>
      <c r="G5388">
        <v>0.7</v>
      </c>
      <c r="H5388">
        <v>0.16</v>
      </c>
      <c r="I5388">
        <v>327.589</v>
      </c>
      <c r="J5388">
        <v>35.688000000000002</v>
      </c>
      <c r="K5388">
        <v>2027.8810000000001</v>
      </c>
      <c r="L5388">
        <v>1924.316</v>
      </c>
      <c r="M5388" s="4">
        <f t="shared" si="166"/>
        <v>1.6699251646134396E-4</v>
      </c>
      <c r="N5388" s="3">
        <f t="shared" si="167"/>
        <v>1.4636879465819842E-3</v>
      </c>
    </row>
    <row r="5389" spans="1:14" x14ac:dyDescent="0.25">
      <c r="A5389">
        <v>8</v>
      </c>
      <c r="B5389">
        <v>12</v>
      </c>
      <c r="C5389">
        <v>18</v>
      </c>
      <c r="D5389">
        <v>566</v>
      </c>
      <c r="E5389">
        <v>43</v>
      </c>
      <c r="F5389">
        <v>23</v>
      </c>
      <c r="G5389">
        <v>0.4</v>
      </c>
      <c r="H5389">
        <v>0.16</v>
      </c>
      <c r="I5389">
        <v>103.351</v>
      </c>
      <c r="J5389">
        <v>26.327000000000002</v>
      </c>
      <c r="K5389">
        <v>475.01799999999997</v>
      </c>
      <c r="L5389">
        <v>426.47800000000001</v>
      </c>
      <c r="M5389" s="4">
        <f t="shared" si="166"/>
        <v>3.7009843723900361E-5</v>
      </c>
      <c r="N5389" s="3">
        <f t="shared" si="167"/>
        <v>3.2439095662167307E-4</v>
      </c>
    </row>
    <row r="5390" spans="1:14" x14ac:dyDescent="0.25">
      <c r="A5390">
        <v>8</v>
      </c>
      <c r="B5390">
        <v>12</v>
      </c>
      <c r="C5390">
        <v>19</v>
      </c>
      <c r="D5390">
        <v>0</v>
      </c>
      <c r="E5390">
        <v>0</v>
      </c>
      <c r="F5390">
        <v>21</v>
      </c>
      <c r="G5390">
        <v>0.8</v>
      </c>
      <c r="H5390">
        <v>0.16</v>
      </c>
      <c r="I5390">
        <v>0</v>
      </c>
      <c r="J5390">
        <v>0</v>
      </c>
      <c r="K5390">
        <v>0</v>
      </c>
      <c r="L5390">
        <v>0</v>
      </c>
      <c r="M5390" s="4">
        <f t="shared" si="166"/>
        <v>0</v>
      </c>
      <c r="N5390" s="3">
        <f t="shared" si="167"/>
        <v>0</v>
      </c>
    </row>
    <row r="5391" spans="1:14" x14ac:dyDescent="0.25">
      <c r="A5391">
        <v>8</v>
      </c>
      <c r="B5391">
        <v>12</v>
      </c>
      <c r="C5391">
        <v>20</v>
      </c>
      <c r="D5391">
        <v>0</v>
      </c>
      <c r="E5391">
        <v>0</v>
      </c>
      <c r="F5391">
        <v>19</v>
      </c>
      <c r="G5391">
        <v>1.2</v>
      </c>
      <c r="H5391">
        <v>0.16</v>
      </c>
      <c r="I5391">
        <v>0</v>
      </c>
      <c r="J5391">
        <v>19</v>
      </c>
      <c r="K5391">
        <v>0</v>
      </c>
      <c r="L5391">
        <v>0</v>
      </c>
      <c r="M5391" s="4">
        <f t="shared" si="166"/>
        <v>0</v>
      </c>
      <c r="N5391" s="3">
        <f t="shared" si="167"/>
        <v>0</v>
      </c>
    </row>
    <row r="5392" spans="1:14" x14ac:dyDescent="0.25">
      <c r="A5392">
        <v>8</v>
      </c>
      <c r="B5392">
        <v>12</v>
      </c>
      <c r="C5392">
        <v>21</v>
      </c>
      <c r="D5392">
        <v>0</v>
      </c>
      <c r="E5392">
        <v>0</v>
      </c>
      <c r="F5392">
        <v>17</v>
      </c>
      <c r="G5392">
        <v>1.4</v>
      </c>
      <c r="H5392">
        <v>0.16</v>
      </c>
      <c r="I5392">
        <v>0</v>
      </c>
      <c r="J5392">
        <v>17</v>
      </c>
      <c r="K5392">
        <v>0</v>
      </c>
      <c r="L5392">
        <v>0</v>
      </c>
      <c r="M5392" s="4">
        <f t="shared" si="166"/>
        <v>0</v>
      </c>
      <c r="N5392" s="3">
        <f t="shared" si="167"/>
        <v>0</v>
      </c>
    </row>
    <row r="5393" spans="1:14" x14ac:dyDescent="0.25">
      <c r="A5393">
        <v>8</v>
      </c>
      <c r="B5393">
        <v>12</v>
      </c>
      <c r="C5393">
        <v>22</v>
      </c>
      <c r="D5393">
        <v>0</v>
      </c>
      <c r="E5393">
        <v>0</v>
      </c>
      <c r="F5393">
        <v>15</v>
      </c>
      <c r="G5393">
        <v>1.5</v>
      </c>
      <c r="H5393">
        <v>0.16</v>
      </c>
      <c r="I5393">
        <v>0</v>
      </c>
      <c r="J5393">
        <v>15</v>
      </c>
      <c r="K5393">
        <v>0</v>
      </c>
      <c r="L5393">
        <v>0</v>
      </c>
      <c r="M5393" s="4">
        <f t="shared" si="166"/>
        <v>0</v>
      </c>
      <c r="N5393" s="3">
        <f t="shared" si="167"/>
        <v>0</v>
      </c>
    </row>
    <row r="5394" spans="1:14" x14ac:dyDescent="0.25">
      <c r="A5394">
        <v>8</v>
      </c>
      <c r="B5394">
        <v>12</v>
      </c>
      <c r="C5394">
        <v>23</v>
      </c>
      <c r="D5394">
        <v>0</v>
      </c>
      <c r="E5394">
        <v>0</v>
      </c>
      <c r="F5394">
        <v>14</v>
      </c>
      <c r="G5394">
        <v>1.7</v>
      </c>
      <c r="H5394">
        <v>0.16</v>
      </c>
      <c r="I5394">
        <v>0</v>
      </c>
      <c r="J5394">
        <v>14</v>
      </c>
      <c r="K5394">
        <v>0</v>
      </c>
      <c r="L5394">
        <v>0</v>
      </c>
      <c r="M5394" s="4">
        <f t="shared" si="166"/>
        <v>0</v>
      </c>
      <c r="N5394" s="3">
        <f t="shared" si="167"/>
        <v>0</v>
      </c>
    </row>
    <row r="5395" spans="1:14" x14ac:dyDescent="0.25">
      <c r="A5395">
        <v>8</v>
      </c>
      <c r="B5395">
        <v>13</v>
      </c>
      <c r="C5395">
        <v>0</v>
      </c>
      <c r="D5395">
        <v>0</v>
      </c>
      <c r="E5395">
        <v>0</v>
      </c>
      <c r="F5395">
        <v>14</v>
      </c>
      <c r="G5395">
        <v>2.1</v>
      </c>
      <c r="H5395">
        <v>0.16</v>
      </c>
      <c r="I5395">
        <v>0</v>
      </c>
      <c r="J5395">
        <v>14</v>
      </c>
      <c r="K5395">
        <v>0</v>
      </c>
      <c r="L5395">
        <v>0</v>
      </c>
      <c r="M5395" s="4">
        <f t="shared" si="166"/>
        <v>0</v>
      </c>
      <c r="N5395" s="3">
        <f t="shared" si="167"/>
        <v>0</v>
      </c>
    </row>
    <row r="5396" spans="1:14" x14ac:dyDescent="0.25">
      <c r="A5396">
        <v>8</v>
      </c>
      <c r="B5396">
        <v>13</v>
      </c>
      <c r="C5396">
        <v>1</v>
      </c>
      <c r="D5396">
        <v>0</v>
      </c>
      <c r="E5396">
        <v>0</v>
      </c>
      <c r="F5396">
        <v>13</v>
      </c>
      <c r="G5396">
        <v>2.5</v>
      </c>
      <c r="H5396">
        <v>0.16</v>
      </c>
      <c r="I5396">
        <v>0</v>
      </c>
      <c r="J5396">
        <v>13</v>
      </c>
      <c r="K5396">
        <v>0</v>
      </c>
      <c r="L5396">
        <v>0</v>
      </c>
      <c r="M5396" s="4">
        <f t="shared" ref="M5396:M5459" si="168">L5396/SUM($L$19:$L$8778)</f>
        <v>0</v>
      </c>
      <c r="N5396" s="3">
        <f t="shared" ref="N5396:N5459" si="169">L5396/SUMIF($A$19:$A$8778,$A5396,$L$19:$L$8778)</f>
        <v>0</v>
      </c>
    </row>
    <row r="5397" spans="1:14" x14ac:dyDescent="0.25">
      <c r="A5397">
        <v>8</v>
      </c>
      <c r="B5397">
        <v>13</v>
      </c>
      <c r="C5397">
        <v>2</v>
      </c>
      <c r="D5397">
        <v>0</v>
      </c>
      <c r="E5397">
        <v>0</v>
      </c>
      <c r="F5397">
        <v>12</v>
      </c>
      <c r="G5397">
        <v>2.8</v>
      </c>
      <c r="H5397">
        <v>0.16</v>
      </c>
      <c r="I5397">
        <v>0</v>
      </c>
      <c r="J5397">
        <v>12</v>
      </c>
      <c r="K5397">
        <v>0</v>
      </c>
      <c r="L5397">
        <v>0</v>
      </c>
      <c r="M5397" s="4">
        <f t="shared" si="168"/>
        <v>0</v>
      </c>
      <c r="N5397" s="3">
        <f t="shared" si="169"/>
        <v>0</v>
      </c>
    </row>
    <row r="5398" spans="1:14" x14ac:dyDescent="0.25">
      <c r="A5398">
        <v>8</v>
      </c>
      <c r="B5398">
        <v>13</v>
      </c>
      <c r="C5398">
        <v>3</v>
      </c>
      <c r="D5398">
        <v>0</v>
      </c>
      <c r="E5398">
        <v>0</v>
      </c>
      <c r="F5398">
        <v>11</v>
      </c>
      <c r="G5398">
        <v>3</v>
      </c>
      <c r="H5398">
        <v>0.16</v>
      </c>
      <c r="I5398">
        <v>0</v>
      </c>
      <c r="J5398">
        <v>11</v>
      </c>
      <c r="K5398">
        <v>0</v>
      </c>
      <c r="L5398">
        <v>0</v>
      </c>
      <c r="M5398" s="4">
        <f t="shared" si="168"/>
        <v>0</v>
      </c>
      <c r="N5398" s="3">
        <f t="shared" si="169"/>
        <v>0</v>
      </c>
    </row>
    <row r="5399" spans="1:14" x14ac:dyDescent="0.25">
      <c r="A5399">
        <v>8</v>
      </c>
      <c r="B5399">
        <v>13</v>
      </c>
      <c r="C5399">
        <v>4</v>
      </c>
      <c r="D5399">
        <v>0</v>
      </c>
      <c r="E5399">
        <v>0</v>
      </c>
      <c r="F5399">
        <v>11</v>
      </c>
      <c r="G5399">
        <v>3.4</v>
      </c>
      <c r="H5399">
        <v>0.16</v>
      </c>
      <c r="I5399">
        <v>0</v>
      </c>
      <c r="J5399">
        <v>11</v>
      </c>
      <c r="K5399">
        <v>0</v>
      </c>
      <c r="L5399">
        <v>0</v>
      </c>
      <c r="M5399" s="4">
        <f t="shared" si="168"/>
        <v>0</v>
      </c>
      <c r="N5399" s="3">
        <f t="shared" si="169"/>
        <v>0</v>
      </c>
    </row>
    <row r="5400" spans="1:14" x14ac:dyDescent="0.25">
      <c r="A5400">
        <v>8</v>
      </c>
      <c r="B5400">
        <v>13</v>
      </c>
      <c r="C5400">
        <v>5</v>
      </c>
      <c r="D5400">
        <v>0</v>
      </c>
      <c r="E5400">
        <v>0</v>
      </c>
      <c r="F5400">
        <v>11</v>
      </c>
      <c r="G5400">
        <v>4</v>
      </c>
      <c r="H5400">
        <v>0.16</v>
      </c>
      <c r="I5400">
        <v>0</v>
      </c>
      <c r="J5400">
        <v>11</v>
      </c>
      <c r="K5400">
        <v>0</v>
      </c>
      <c r="L5400">
        <v>0</v>
      </c>
      <c r="M5400" s="4">
        <f t="shared" si="168"/>
        <v>0</v>
      </c>
      <c r="N5400" s="3">
        <f t="shared" si="169"/>
        <v>0</v>
      </c>
    </row>
    <row r="5401" spans="1:14" x14ac:dyDescent="0.25">
      <c r="A5401">
        <v>8</v>
      </c>
      <c r="B5401">
        <v>13</v>
      </c>
      <c r="C5401">
        <v>6</v>
      </c>
      <c r="D5401">
        <v>341</v>
      </c>
      <c r="E5401">
        <v>48</v>
      </c>
      <c r="F5401">
        <v>13</v>
      </c>
      <c r="G5401">
        <v>4</v>
      </c>
      <c r="H5401">
        <v>0.16</v>
      </c>
      <c r="I5401">
        <v>73.376999999999995</v>
      </c>
      <c r="J5401">
        <v>14.17</v>
      </c>
      <c r="K5401">
        <v>377.47199999999998</v>
      </c>
      <c r="L5401">
        <v>332.38799999999998</v>
      </c>
      <c r="M5401" s="4">
        <f t="shared" si="168"/>
        <v>2.8844695237971929E-5</v>
      </c>
      <c r="N5401" s="3">
        <f t="shared" si="169"/>
        <v>2.5282350153950416E-4</v>
      </c>
    </row>
    <row r="5402" spans="1:14" x14ac:dyDescent="0.25">
      <c r="A5402">
        <v>8</v>
      </c>
      <c r="B5402">
        <v>13</v>
      </c>
      <c r="C5402">
        <v>7</v>
      </c>
      <c r="D5402">
        <v>350</v>
      </c>
      <c r="E5402">
        <v>127</v>
      </c>
      <c r="F5402">
        <v>17</v>
      </c>
      <c r="G5402">
        <v>3.4</v>
      </c>
      <c r="H5402">
        <v>0.16</v>
      </c>
      <c r="I5402">
        <v>235.11699999999999</v>
      </c>
      <c r="J5402">
        <v>21.417999999999999</v>
      </c>
      <c r="K5402">
        <v>1543.454</v>
      </c>
      <c r="L5402">
        <v>1457.0550000000001</v>
      </c>
      <c r="M5402" s="4">
        <f t="shared" si="168"/>
        <v>1.2644351607146828E-4</v>
      </c>
      <c r="N5402" s="3">
        <f t="shared" si="169"/>
        <v>1.1082763127298286E-3</v>
      </c>
    </row>
    <row r="5403" spans="1:14" x14ac:dyDescent="0.25">
      <c r="A5403">
        <v>8</v>
      </c>
      <c r="B5403">
        <v>13</v>
      </c>
      <c r="C5403">
        <v>8</v>
      </c>
      <c r="D5403">
        <v>649</v>
      </c>
      <c r="E5403">
        <v>129</v>
      </c>
      <c r="F5403">
        <v>21</v>
      </c>
      <c r="G5403">
        <v>3</v>
      </c>
      <c r="H5403">
        <v>0.16</v>
      </c>
      <c r="I5403">
        <v>482.048</v>
      </c>
      <c r="J5403">
        <v>30.780999999999999</v>
      </c>
      <c r="K5403">
        <v>3236.9830000000002</v>
      </c>
      <c r="L5403">
        <v>3090.576</v>
      </c>
      <c r="M5403" s="4">
        <f t="shared" si="168"/>
        <v>2.6820078591823513E-4</v>
      </c>
      <c r="N5403" s="3">
        <f t="shared" si="169"/>
        <v>2.3507775433949324E-3</v>
      </c>
    </row>
    <row r="5404" spans="1:14" x14ac:dyDescent="0.25">
      <c r="A5404">
        <v>8</v>
      </c>
      <c r="B5404">
        <v>13</v>
      </c>
      <c r="C5404">
        <v>9</v>
      </c>
      <c r="D5404">
        <v>856</v>
      </c>
      <c r="E5404">
        <v>103</v>
      </c>
      <c r="F5404">
        <v>24</v>
      </c>
      <c r="G5404">
        <v>2.6</v>
      </c>
      <c r="H5404">
        <v>0.16</v>
      </c>
      <c r="I5404">
        <v>729.74599999999998</v>
      </c>
      <c r="J5404">
        <v>39.841000000000001</v>
      </c>
      <c r="K5404">
        <v>4703.5609999999997</v>
      </c>
      <c r="L5404">
        <v>4505.1859999999997</v>
      </c>
      <c r="M5404" s="4">
        <f t="shared" si="168"/>
        <v>3.9096091664072652E-4</v>
      </c>
      <c r="N5404" s="3">
        <f t="shared" si="169"/>
        <v>3.4267690157489222E-3</v>
      </c>
    </row>
    <row r="5405" spans="1:14" x14ac:dyDescent="0.25">
      <c r="A5405">
        <v>8</v>
      </c>
      <c r="B5405">
        <v>13</v>
      </c>
      <c r="C5405">
        <v>10</v>
      </c>
      <c r="D5405">
        <v>549</v>
      </c>
      <c r="E5405">
        <v>292</v>
      </c>
      <c r="F5405">
        <v>27</v>
      </c>
      <c r="G5405">
        <v>2.2000000000000002</v>
      </c>
      <c r="H5405">
        <v>0.16</v>
      </c>
      <c r="I5405">
        <v>783.21</v>
      </c>
      <c r="J5405">
        <v>45.255000000000003</v>
      </c>
      <c r="K5405">
        <v>4870.9679999999998</v>
      </c>
      <c r="L5405">
        <v>4666.6620000000003</v>
      </c>
      <c r="M5405" s="4">
        <f t="shared" si="168"/>
        <v>4.0497383530279247E-4</v>
      </c>
      <c r="N5405" s="3">
        <f t="shared" si="169"/>
        <v>3.5495921252913639E-3</v>
      </c>
    </row>
    <row r="5406" spans="1:14" x14ac:dyDescent="0.25">
      <c r="A5406">
        <v>8</v>
      </c>
      <c r="B5406">
        <v>13</v>
      </c>
      <c r="C5406">
        <v>11</v>
      </c>
      <c r="D5406">
        <v>922</v>
      </c>
      <c r="E5406">
        <v>108</v>
      </c>
      <c r="F5406">
        <v>28</v>
      </c>
      <c r="G5406">
        <v>2</v>
      </c>
      <c r="H5406">
        <v>0.16</v>
      </c>
      <c r="I5406">
        <v>997.97199999999998</v>
      </c>
      <c r="J5406">
        <v>52.222999999999999</v>
      </c>
      <c r="K5406">
        <v>6032.5860000000002</v>
      </c>
      <c r="L5406">
        <v>5787.1189999999997</v>
      </c>
      <c r="M5406" s="4">
        <f t="shared" si="168"/>
        <v>5.02207311518096E-4</v>
      </c>
      <c r="N5406" s="3">
        <f t="shared" si="169"/>
        <v>4.401842694097843E-3</v>
      </c>
    </row>
    <row r="5407" spans="1:14" x14ac:dyDescent="0.25">
      <c r="A5407">
        <v>8</v>
      </c>
      <c r="B5407">
        <v>13</v>
      </c>
      <c r="C5407">
        <v>12</v>
      </c>
      <c r="D5407">
        <v>644</v>
      </c>
      <c r="E5407">
        <v>303</v>
      </c>
      <c r="F5407">
        <v>30</v>
      </c>
      <c r="G5407">
        <v>2.2000000000000002</v>
      </c>
      <c r="H5407">
        <v>0.16</v>
      </c>
      <c r="I5407">
        <v>965.12599999999998</v>
      </c>
      <c r="J5407">
        <v>52.469000000000001</v>
      </c>
      <c r="K5407">
        <v>5790.1570000000002</v>
      </c>
      <c r="L5407">
        <v>5553.28</v>
      </c>
      <c r="M5407" s="4">
        <f t="shared" si="168"/>
        <v>4.8191471765263719E-4</v>
      </c>
      <c r="N5407" s="3">
        <f t="shared" si="169"/>
        <v>4.2239782863078626E-3</v>
      </c>
    </row>
    <row r="5408" spans="1:14" x14ac:dyDescent="0.25">
      <c r="A5408">
        <v>8</v>
      </c>
      <c r="B5408">
        <v>13</v>
      </c>
      <c r="C5408">
        <v>13</v>
      </c>
      <c r="D5408">
        <v>632</v>
      </c>
      <c r="E5408">
        <v>298</v>
      </c>
      <c r="F5408">
        <v>31</v>
      </c>
      <c r="G5408">
        <v>2.5</v>
      </c>
      <c r="H5408">
        <v>0.16</v>
      </c>
      <c r="I5408">
        <v>929.08699999999999</v>
      </c>
      <c r="J5408">
        <v>51.444000000000003</v>
      </c>
      <c r="K5408">
        <v>5606.6220000000003</v>
      </c>
      <c r="L5408">
        <v>5376.2489999999998</v>
      </c>
      <c r="M5408" s="4">
        <f t="shared" si="168"/>
        <v>4.6655193306753361E-4</v>
      </c>
      <c r="N5408" s="3">
        <f t="shared" si="169"/>
        <v>4.0893236137533786E-3</v>
      </c>
    </row>
    <row r="5409" spans="1:14" x14ac:dyDescent="0.25">
      <c r="A5409">
        <v>8</v>
      </c>
      <c r="B5409">
        <v>13</v>
      </c>
      <c r="C5409">
        <v>14</v>
      </c>
      <c r="D5409">
        <v>632</v>
      </c>
      <c r="E5409">
        <v>259</v>
      </c>
      <c r="F5409">
        <v>31</v>
      </c>
      <c r="G5409">
        <v>2.6</v>
      </c>
      <c r="H5409">
        <v>0.16</v>
      </c>
      <c r="I5409">
        <v>831.22500000000002</v>
      </c>
      <c r="J5409">
        <v>48.981000000000002</v>
      </c>
      <c r="K5409">
        <v>5094.3209999999999</v>
      </c>
      <c r="L5409">
        <v>4882.1009999999997</v>
      </c>
      <c r="M5409" s="4">
        <f t="shared" si="168"/>
        <v>4.2366967359230178E-4</v>
      </c>
      <c r="N5409" s="3">
        <f t="shared" si="169"/>
        <v>3.7134609844203608E-3</v>
      </c>
    </row>
    <row r="5410" spans="1:14" x14ac:dyDescent="0.25">
      <c r="A5410">
        <v>8</v>
      </c>
      <c r="B5410">
        <v>13</v>
      </c>
      <c r="C5410">
        <v>15</v>
      </c>
      <c r="D5410">
        <v>555</v>
      </c>
      <c r="E5410">
        <v>229</v>
      </c>
      <c r="F5410">
        <v>31</v>
      </c>
      <c r="G5410">
        <v>2.7</v>
      </c>
      <c r="H5410">
        <v>0.16</v>
      </c>
      <c r="I5410">
        <v>648.08699999999999</v>
      </c>
      <c r="J5410">
        <v>44.793999999999997</v>
      </c>
      <c r="K5410">
        <v>4066.221</v>
      </c>
      <c r="L5410">
        <v>3890.43</v>
      </c>
      <c r="M5410" s="4">
        <f t="shared" si="168"/>
        <v>3.3761227148592352E-4</v>
      </c>
      <c r="N5410" s="3">
        <f t="shared" si="169"/>
        <v>2.9591686074537387E-3</v>
      </c>
    </row>
    <row r="5411" spans="1:14" x14ac:dyDescent="0.25">
      <c r="A5411">
        <v>8</v>
      </c>
      <c r="B5411">
        <v>13</v>
      </c>
      <c r="C5411">
        <v>16</v>
      </c>
      <c r="D5411">
        <v>124</v>
      </c>
      <c r="E5411">
        <v>239</v>
      </c>
      <c r="F5411">
        <v>30</v>
      </c>
      <c r="G5411">
        <v>2.4</v>
      </c>
      <c r="H5411">
        <v>0.16</v>
      </c>
      <c r="I5411">
        <v>301.577</v>
      </c>
      <c r="J5411">
        <v>36.78</v>
      </c>
      <c r="K5411">
        <v>1928.0139999999999</v>
      </c>
      <c r="L5411">
        <v>1827.9880000000001</v>
      </c>
      <c r="M5411" s="4">
        <f t="shared" si="168"/>
        <v>1.5863315390047126E-4</v>
      </c>
      <c r="N5411" s="3">
        <f t="shared" si="169"/>
        <v>1.3904182068311588E-3</v>
      </c>
    </row>
    <row r="5412" spans="1:14" x14ac:dyDescent="0.25">
      <c r="A5412">
        <v>8</v>
      </c>
      <c r="B5412">
        <v>13</v>
      </c>
      <c r="C5412">
        <v>17</v>
      </c>
      <c r="D5412">
        <v>357</v>
      </c>
      <c r="E5412">
        <v>128</v>
      </c>
      <c r="F5412">
        <v>28</v>
      </c>
      <c r="G5412">
        <v>1.7</v>
      </c>
      <c r="H5412">
        <v>0.16</v>
      </c>
      <c r="I5412">
        <v>246.845</v>
      </c>
      <c r="J5412">
        <v>34.35</v>
      </c>
      <c r="K5412">
        <v>1550.576</v>
      </c>
      <c r="L5412">
        <v>1463.924</v>
      </c>
      <c r="M5412" s="4">
        <f t="shared" si="168"/>
        <v>1.2703960922642461E-4</v>
      </c>
      <c r="N5412" s="3">
        <f t="shared" si="169"/>
        <v>1.1135010640207141E-3</v>
      </c>
    </row>
    <row r="5413" spans="1:14" x14ac:dyDescent="0.25">
      <c r="A5413">
        <v>8</v>
      </c>
      <c r="B5413">
        <v>13</v>
      </c>
      <c r="C5413">
        <v>18</v>
      </c>
      <c r="D5413">
        <v>243</v>
      </c>
      <c r="E5413">
        <v>61</v>
      </c>
      <c r="F5413">
        <v>24</v>
      </c>
      <c r="G5413">
        <v>1.5</v>
      </c>
      <c r="H5413">
        <v>0.16</v>
      </c>
      <c r="I5413">
        <v>81.617000000000004</v>
      </c>
      <c r="J5413">
        <v>26.102</v>
      </c>
      <c r="K5413">
        <v>440.36900000000003</v>
      </c>
      <c r="L5413">
        <v>393.05700000000002</v>
      </c>
      <c r="M5413" s="4">
        <f t="shared" si="168"/>
        <v>3.4109562848693497E-5</v>
      </c>
      <c r="N5413" s="3">
        <f t="shared" si="169"/>
        <v>2.9897002011087316E-4</v>
      </c>
    </row>
    <row r="5414" spans="1:14" x14ac:dyDescent="0.25">
      <c r="A5414">
        <v>8</v>
      </c>
      <c r="B5414">
        <v>13</v>
      </c>
      <c r="C5414">
        <v>19</v>
      </c>
      <c r="D5414">
        <v>0</v>
      </c>
      <c r="E5414">
        <v>0</v>
      </c>
      <c r="F5414">
        <v>22</v>
      </c>
      <c r="G5414">
        <v>1.9</v>
      </c>
      <c r="H5414">
        <v>0.16</v>
      </c>
      <c r="I5414">
        <v>0</v>
      </c>
      <c r="J5414">
        <v>0</v>
      </c>
      <c r="K5414">
        <v>0</v>
      </c>
      <c r="L5414">
        <v>0</v>
      </c>
      <c r="M5414" s="4">
        <f t="shared" si="168"/>
        <v>0</v>
      </c>
      <c r="N5414" s="3">
        <f t="shared" si="169"/>
        <v>0</v>
      </c>
    </row>
    <row r="5415" spans="1:14" x14ac:dyDescent="0.25">
      <c r="A5415">
        <v>8</v>
      </c>
      <c r="B5415">
        <v>13</v>
      </c>
      <c r="C5415">
        <v>20</v>
      </c>
      <c r="D5415">
        <v>0</v>
      </c>
      <c r="E5415">
        <v>0</v>
      </c>
      <c r="F5415">
        <v>21</v>
      </c>
      <c r="G5415">
        <v>2.2999999999999998</v>
      </c>
      <c r="H5415">
        <v>0.16</v>
      </c>
      <c r="I5415">
        <v>0</v>
      </c>
      <c r="J5415">
        <v>21</v>
      </c>
      <c r="K5415">
        <v>0</v>
      </c>
      <c r="L5415">
        <v>0</v>
      </c>
      <c r="M5415" s="4">
        <f t="shared" si="168"/>
        <v>0</v>
      </c>
      <c r="N5415" s="3">
        <f t="shared" si="169"/>
        <v>0</v>
      </c>
    </row>
    <row r="5416" spans="1:14" x14ac:dyDescent="0.25">
      <c r="A5416">
        <v>8</v>
      </c>
      <c r="B5416">
        <v>13</v>
      </c>
      <c r="C5416">
        <v>21</v>
      </c>
      <c r="D5416">
        <v>0</v>
      </c>
      <c r="E5416">
        <v>0</v>
      </c>
      <c r="F5416">
        <v>20</v>
      </c>
      <c r="G5416">
        <v>2.4</v>
      </c>
      <c r="H5416">
        <v>0.16</v>
      </c>
      <c r="I5416">
        <v>0</v>
      </c>
      <c r="J5416">
        <v>20</v>
      </c>
      <c r="K5416">
        <v>0</v>
      </c>
      <c r="L5416">
        <v>0</v>
      </c>
      <c r="M5416" s="4">
        <f t="shared" si="168"/>
        <v>0</v>
      </c>
      <c r="N5416" s="3">
        <f t="shared" si="169"/>
        <v>0</v>
      </c>
    </row>
    <row r="5417" spans="1:14" x14ac:dyDescent="0.25">
      <c r="A5417">
        <v>8</v>
      </c>
      <c r="B5417">
        <v>13</v>
      </c>
      <c r="C5417">
        <v>22</v>
      </c>
      <c r="D5417">
        <v>0</v>
      </c>
      <c r="E5417">
        <v>0</v>
      </c>
      <c r="F5417">
        <v>19</v>
      </c>
      <c r="G5417">
        <v>2.2999999999999998</v>
      </c>
      <c r="H5417">
        <v>0.16</v>
      </c>
      <c r="I5417">
        <v>0</v>
      </c>
      <c r="J5417">
        <v>19</v>
      </c>
      <c r="K5417">
        <v>0</v>
      </c>
      <c r="L5417">
        <v>0</v>
      </c>
      <c r="M5417" s="4">
        <f t="shared" si="168"/>
        <v>0</v>
      </c>
      <c r="N5417" s="3">
        <f t="shared" si="169"/>
        <v>0</v>
      </c>
    </row>
    <row r="5418" spans="1:14" x14ac:dyDescent="0.25">
      <c r="A5418">
        <v>8</v>
      </c>
      <c r="B5418">
        <v>13</v>
      </c>
      <c r="C5418">
        <v>23</v>
      </c>
      <c r="D5418">
        <v>0</v>
      </c>
      <c r="E5418">
        <v>0</v>
      </c>
      <c r="F5418">
        <v>17</v>
      </c>
      <c r="G5418">
        <v>2.1</v>
      </c>
      <c r="H5418">
        <v>0.16</v>
      </c>
      <c r="I5418">
        <v>0</v>
      </c>
      <c r="J5418">
        <v>17</v>
      </c>
      <c r="K5418">
        <v>0</v>
      </c>
      <c r="L5418">
        <v>0</v>
      </c>
      <c r="M5418" s="4">
        <f t="shared" si="168"/>
        <v>0</v>
      </c>
      <c r="N5418" s="3">
        <f t="shared" si="169"/>
        <v>0</v>
      </c>
    </row>
    <row r="5419" spans="1:14" x14ac:dyDescent="0.25">
      <c r="A5419">
        <v>8</v>
      </c>
      <c r="B5419">
        <v>14</v>
      </c>
      <c r="C5419">
        <v>0</v>
      </c>
      <c r="D5419">
        <v>0</v>
      </c>
      <c r="E5419">
        <v>0</v>
      </c>
      <c r="F5419">
        <v>16</v>
      </c>
      <c r="G5419">
        <v>1.9</v>
      </c>
      <c r="H5419">
        <v>0.16</v>
      </c>
      <c r="I5419">
        <v>0</v>
      </c>
      <c r="J5419">
        <v>16</v>
      </c>
      <c r="K5419">
        <v>0</v>
      </c>
      <c r="L5419">
        <v>0</v>
      </c>
      <c r="M5419" s="4">
        <f t="shared" si="168"/>
        <v>0</v>
      </c>
      <c r="N5419" s="3">
        <f t="shared" si="169"/>
        <v>0</v>
      </c>
    </row>
    <row r="5420" spans="1:14" x14ac:dyDescent="0.25">
      <c r="A5420">
        <v>8</v>
      </c>
      <c r="B5420">
        <v>14</v>
      </c>
      <c r="C5420">
        <v>1</v>
      </c>
      <c r="D5420">
        <v>0</v>
      </c>
      <c r="E5420">
        <v>0</v>
      </c>
      <c r="F5420">
        <v>16</v>
      </c>
      <c r="G5420">
        <v>1.9</v>
      </c>
      <c r="H5420">
        <v>0.16</v>
      </c>
      <c r="I5420">
        <v>0</v>
      </c>
      <c r="J5420">
        <v>16</v>
      </c>
      <c r="K5420">
        <v>0</v>
      </c>
      <c r="L5420">
        <v>0</v>
      </c>
      <c r="M5420" s="4">
        <f t="shared" si="168"/>
        <v>0</v>
      </c>
      <c r="N5420" s="3">
        <f t="shared" si="169"/>
        <v>0</v>
      </c>
    </row>
    <row r="5421" spans="1:14" x14ac:dyDescent="0.25">
      <c r="A5421">
        <v>8</v>
      </c>
      <c r="B5421">
        <v>14</v>
      </c>
      <c r="C5421">
        <v>2</v>
      </c>
      <c r="D5421">
        <v>0</v>
      </c>
      <c r="E5421">
        <v>0</v>
      </c>
      <c r="F5421">
        <v>15</v>
      </c>
      <c r="G5421">
        <v>2</v>
      </c>
      <c r="H5421">
        <v>0.16</v>
      </c>
      <c r="I5421">
        <v>0</v>
      </c>
      <c r="J5421">
        <v>15</v>
      </c>
      <c r="K5421">
        <v>0</v>
      </c>
      <c r="L5421">
        <v>0</v>
      </c>
      <c r="M5421" s="4">
        <f t="shared" si="168"/>
        <v>0</v>
      </c>
      <c r="N5421" s="3">
        <f t="shared" si="169"/>
        <v>0</v>
      </c>
    </row>
    <row r="5422" spans="1:14" x14ac:dyDescent="0.25">
      <c r="A5422">
        <v>8</v>
      </c>
      <c r="B5422">
        <v>14</v>
      </c>
      <c r="C5422">
        <v>3</v>
      </c>
      <c r="D5422">
        <v>0</v>
      </c>
      <c r="E5422">
        <v>0</v>
      </c>
      <c r="F5422">
        <v>14</v>
      </c>
      <c r="G5422">
        <v>2</v>
      </c>
      <c r="H5422">
        <v>0.16</v>
      </c>
      <c r="I5422">
        <v>0</v>
      </c>
      <c r="J5422">
        <v>14</v>
      </c>
      <c r="K5422">
        <v>0</v>
      </c>
      <c r="L5422">
        <v>0</v>
      </c>
      <c r="M5422" s="4">
        <f t="shared" si="168"/>
        <v>0</v>
      </c>
      <c r="N5422" s="3">
        <f t="shared" si="169"/>
        <v>0</v>
      </c>
    </row>
    <row r="5423" spans="1:14" x14ac:dyDescent="0.25">
      <c r="A5423">
        <v>8</v>
      </c>
      <c r="B5423">
        <v>14</v>
      </c>
      <c r="C5423">
        <v>4</v>
      </c>
      <c r="D5423">
        <v>0</v>
      </c>
      <c r="E5423">
        <v>0</v>
      </c>
      <c r="F5423">
        <v>14</v>
      </c>
      <c r="G5423">
        <v>1.9</v>
      </c>
      <c r="H5423">
        <v>0.16</v>
      </c>
      <c r="I5423">
        <v>0</v>
      </c>
      <c r="J5423">
        <v>14</v>
      </c>
      <c r="K5423">
        <v>0</v>
      </c>
      <c r="L5423">
        <v>0</v>
      </c>
      <c r="M5423" s="4">
        <f t="shared" si="168"/>
        <v>0</v>
      </c>
      <c r="N5423" s="3">
        <f t="shared" si="169"/>
        <v>0</v>
      </c>
    </row>
    <row r="5424" spans="1:14" x14ac:dyDescent="0.25">
      <c r="A5424">
        <v>8</v>
      </c>
      <c r="B5424">
        <v>14</v>
      </c>
      <c r="C5424">
        <v>5</v>
      </c>
      <c r="D5424">
        <v>0</v>
      </c>
      <c r="E5424">
        <v>0</v>
      </c>
      <c r="F5424">
        <v>15</v>
      </c>
      <c r="G5424">
        <v>2</v>
      </c>
      <c r="H5424">
        <v>0.16</v>
      </c>
      <c r="I5424">
        <v>0</v>
      </c>
      <c r="J5424">
        <v>15</v>
      </c>
      <c r="K5424">
        <v>0</v>
      </c>
      <c r="L5424">
        <v>0</v>
      </c>
      <c r="M5424" s="4">
        <f t="shared" si="168"/>
        <v>0</v>
      </c>
      <c r="N5424" s="3">
        <f t="shared" si="169"/>
        <v>0</v>
      </c>
    </row>
    <row r="5425" spans="1:14" x14ac:dyDescent="0.25">
      <c r="A5425">
        <v>8</v>
      </c>
      <c r="B5425">
        <v>14</v>
      </c>
      <c r="C5425">
        <v>6</v>
      </c>
      <c r="D5425">
        <v>411</v>
      </c>
      <c r="E5425">
        <v>43</v>
      </c>
      <c r="F5425">
        <v>18</v>
      </c>
      <c r="G5425">
        <v>2.7</v>
      </c>
      <c r="H5425">
        <v>0.16</v>
      </c>
      <c r="I5425">
        <v>74.453999999999994</v>
      </c>
      <c r="J5425">
        <v>19.43</v>
      </c>
      <c r="K5425">
        <v>354.25200000000001</v>
      </c>
      <c r="L5425">
        <v>309.99099999999999</v>
      </c>
      <c r="M5425" s="4">
        <f t="shared" si="168"/>
        <v>2.6901079225225208E-5</v>
      </c>
      <c r="N5425" s="3">
        <f t="shared" si="169"/>
        <v>2.3578772418298026E-4</v>
      </c>
    </row>
    <row r="5426" spans="1:14" x14ac:dyDescent="0.25">
      <c r="A5426">
        <v>8</v>
      </c>
      <c r="B5426">
        <v>14</v>
      </c>
      <c r="C5426">
        <v>7</v>
      </c>
      <c r="D5426">
        <v>703</v>
      </c>
      <c r="E5426">
        <v>68</v>
      </c>
      <c r="F5426">
        <v>21</v>
      </c>
      <c r="G5426">
        <v>3.3</v>
      </c>
      <c r="H5426">
        <v>0.16</v>
      </c>
      <c r="I5426">
        <v>293.084</v>
      </c>
      <c r="J5426">
        <v>26.558</v>
      </c>
      <c r="K5426">
        <v>1852.2929999999999</v>
      </c>
      <c r="L5426">
        <v>1754.95</v>
      </c>
      <c r="M5426" s="4">
        <f t="shared" si="168"/>
        <v>1.522949020658954E-4</v>
      </c>
      <c r="N5426" s="3">
        <f t="shared" si="169"/>
        <v>1.3348634849235017E-3</v>
      </c>
    </row>
    <row r="5427" spans="1:14" x14ac:dyDescent="0.25">
      <c r="A5427">
        <v>8</v>
      </c>
      <c r="B5427">
        <v>14</v>
      </c>
      <c r="C5427">
        <v>8</v>
      </c>
      <c r="D5427">
        <v>815</v>
      </c>
      <c r="E5427">
        <v>83</v>
      </c>
      <c r="F5427">
        <v>24</v>
      </c>
      <c r="G5427">
        <v>3.6</v>
      </c>
      <c r="H5427">
        <v>0.16</v>
      </c>
      <c r="I5427">
        <v>523.98400000000004</v>
      </c>
      <c r="J5427">
        <v>33.664999999999999</v>
      </c>
      <c r="K5427">
        <v>3493.6439999999998</v>
      </c>
      <c r="L5427">
        <v>3338.1419999999998</v>
      </c>
      <c r="M5427" s="4">
        <f t="shared" si="168"/>
        <v>2.8968461151146881E-4</v>
      </c>
      <c r="N5427" s="3">
        <f t="shared" si="169"/>
        <v>2.5390830868625932E-3</v>
      </c>
    </row>
    <row r="5428" spans="1:14" x14ac:dyDescent="0.25">
      <c r="A5428">
        <v>8</v>
      </c>
      <c r="B5428">
        <v>14</v>
      </c>
      <c r="C5428">
        <v>9</v>
      </c>
      <c r="D5428">
        <v>876</v>
      </c>
      <c r="E5428">
        <v>95</v>
      </c>
      <c r="F5428">
        <v>27</v>
      </c>
      <c r="G5428">
        <v>3.5</v>
      </c>
      <c r="H5428">
        <v>0.16</v>
      </c>
      <c r="I5428">
        <v>732.54</v>
      </c>
      <c r="J5428">
        <v>40.682000000000002</v>
      </c>
      <c r="K5428">
        <v>4708.3459999999995</v>
      </c>
      <c r="L5428">
        <v>4509.8019999999997</v>
      </c>
      <c r="M5428" s="4">
        <f t="shared" si="168"/>
        <v>3.913614940178234E-4</v>
      </c>
      <c r="N5428" s="3">
        <f t="shared" si="169"/>
        <v>3.4302800729564815E-3</v>
      </c>
    </row>
    <row r="5429" spans="1:14" x14ac:dyDescent="0.25">
      <c r="A5429">
        <v>8</v>
      </c>
      <c r="B5429">
        <v>14</v>
      </c>
      <c r="C5429">
        <v>10</v>
      </c>
      <c r="D5429">
        <v>912</v>
      </c>
      <c r="E5429">
        <v>102</v>
      </c>
      <c r="F5429">
        <v>28</v>
      </c>
      <c r="G5429">
        <v>3.3</v>
      </c>
      <c r="H5429">
        <v>0.16</v>
      </c>
      <c r="I5429">
        <v>897.73900000000003</v>
      </c>
      <c r="J5429">
        <v>45.271000000000001</v>
      </c>
      <c r="K5429">
        <v>5617.3329999999996</v>
      </c>
      <c r="L5429">
        <v>5386.58</v>
      </c>
      <c r="M5429" s="4">
        <f t="shared" si="168"/>
        <v>4.6744845925531263E-4</v>
      </c>
      <c r="N5429" s="3">
        <f t="shared" si="169"/>
        <v>4.0971816579499333E-3</v>
      </c>
    </row>
    <row r="5430" spans="1:14" x14ac:dyDescent="0.25">
      <c r="A5430">
        <v>8</v>
      </c>
      <c r="B5430">
        <v>14</v>
      </c>
      <c r="C5430">
        <v>11</v>
      </c>
      <c r="D5430">
        <v>946</v>
      </c>
      <c r="E5430">
        <v>97</v>
      </c>
      <c r="F5430">
        <v>29</v>
      </c>
      <c r="G5430">
        <v>3.1</v>
      </c>
      <c r="H5430">
        <v>0.16</v>
      </c>
      <c r="I5430">
        <v>1008.859</v>
      </c>
      <c r="J5430">
        <v>49.030999999999999</v>
      </c>
      <c r="K5430">
        <v>6182.0069999999996</v>
      </c>
      <c r="L5430">
        <v>5931.2449999999999</v>
      </c>
      <c r="M5430" s="4">
        <f t="shared" si="168"/>
        <v>5.1471459380827479E-4</v>
      </c>
      <c r="N5430" s="3">
        <f t="shared" si="169"/>
        <v>4.5114689140061514E-3</v>
      </c>
    </row>
    <row r="5431" spans="1:14" x14ac:dyDescent="0.25">
      <c r="A5431">
        <v>8</v>
      </c>
      <c r="B5431">
        <v>14</v>
      </c>
      <c r="C5431">
        <v>12</v>
      </c>
      <c r="D5431">
        <v>950</v>
      </c>
      <c r="E5431">
        <v>99</v>
      </c>
      <c r="F5431">
        <v>30</v>
      </c>
      <c r="G5431">
        <v>3</v>
      </c>
      <c r="H5431">
        <v>0.16</v>
      </c>
      <c r="I5431">
        <v>1046.316</v>
      </c>
      <c r="J5431">
        <v>51.116999999999997</v>
      </c>
      <c r="K5431">
        <v>6342.8320000000003</v>
      </c>
      <c r="L5431">
        <v>6086.3720000000003</v>
      </c>
      <c r="M5431" s="4">
        <f t="shared" si="168"/>
        <v>5.2817654501644375E-4</v>
      </c>
      <c r="N5431" s="3">
        <f t="shared" si="169"/>
        <v>4.6294627986329089E-3</v>
      </c>
    </row>
    <row r="5432" spans="1:14" x14ac:dyDescent="0.25">
      <c r="A5432">
        <v>8</v>
      </c>
      <c r="B5432">
        <v>14</v>
      </c>
      <c r="C5432">
        <v>13</v>
      </c>
      <c r="D5432">
        <v>942</v>
      </c>
      <c r="E5432">
        <v>99</v>
      </c>
      <c r="F5432">
        <v>30</v>
      </c>
      <c r="G5432">
        <v>2.9</v>
      </c>
      <c r="H5432">
        <v>0.16</v>
      </c>
      <c r="I5432">
        <v>1012.333</v>
      </c>
      <c r="J5432">
        <v>50.786999999999999</v>
      </c>
      <c r="K5432">
        <v>6155.9759999999997</v>
      </c>
      <c r="L5432">
        <v>5906.1369999999997</v>
      </c>
      <c r="M5432" s="4">
        <f t="shared" si="168"/>
        <v>5.1253571668865856E-4</v>
      </c>
      <c r="N5432" s="3">
        <f t="shared" si="169"/>
        <v>4.4923710751050656E-3</v>
      </c>
    </row>
    <row r="5433" spans="1:14" x14ac:dyDescent="0.25">
      <c r="A5433">
        <v>8</v>
      </c>
      <c r="B5433">
        <v>14</v>
      </c>
      <c r="C5433">
        <v>14</v>
      </c>
      <c r="D5433">
        <v>931</v>
      </c>
      <c r="E5433">
        <v>92</v>
      </c>
      <c r="F5433">
        <v>30</v>
      </c>
      <c r="G5433">
        <v>2.7</v>
      </c>
      <c r="H5433">
        <v>0.16</v>
      </c>
      <c r="I5433">
        <v>913.62099999999998</v>
      </c>
      <c r="J5433">
        <v>49.445</v>
      </c>
      <c r="K5433">
        <v>5617.0230000000001</v>
      </c>
      <c r="L5433">
        <v>5386.2809999999999</v>
      </c>
      <c r="M5433" s="4">
        <f t="shared" si="168"/>
        <v>4.6742251197720341E-4</v>
      </c>
      <c r="N5433" s="3">
        <f t="shared" si="169"/>
        <v>4.0969542302841926E-3</v>
      </c>
    </row>
    <row r="5434" spans="1:14" x14ac:dyDescent="0.25">
      <c r="A5434">
        <v>8</v>
      </c>
      <c r="B5434">
        <v>14</v>
      </c>
      <c r="C5434">
        <v>15</v>
      </c>
      <c r="D5434">
        <v>894</v>
      </c>
      <c r="E5434">
        <v>87</v>
      </c>
      <c r="F5434">
        <v>30</v>
      </c>
      <c r="G5434">
        <v>2.4</v>
      </c>
      <c r="H5434">
        <v>0.16</v>
      </c>
      <c r="I5434">
        <v>750.67600000000004</v>
      </c>
      <c r="J5434">
        <v>46.905999999999999</v>
      </c>
      <c r="K5434">
        <v>4701.57</v>
      </c>
      <c r="L5434">
        <v>4503.2659999999996</v>
      </c>
      <c r="M5434" s="4">
        <f t="shared" si="168"/>
        <v>3.9079429866758396E-4</v>
      </c>
      <c r="N5434" s="3">
        <f t="shared" si="169"/>
        <v>3.4253086106712542E-3</v>
      </c>
    </row>
    <row r="5435" spans="1:14" x14ac:dyDescent="0.25">
      <c r="A5435">
        <v>8</v>
      </c>
      <c r="B5435">
        <v>14</v>
      </c>
      <c r="C5435">
        <v>16</v>
      </c>
      <c r="D5435">
        <v>831</v>
      </c>
      <c r="E5435">
        <v>79</v>
      </c>
      <c r="F5435">
        <v>29</v>
      </c>
      <c r="G5435">
        <v>1.7</v>
      </c>
      <c r="H5435">
        <v>0.16</v>
      </c>
      <c r="I5435">
        <v>543.84100000000001</v>
      </c>
      <c r="J5435">
        <v>43.134</v>
      </c>
      <c r="K5435">
        <v>3488.6379999999999</v>
      </c>
      <c r="L5435">
        <v>3333.3130000000001</v>
      </c>
      <c r="M5435" s="4">
        <f t="shared" si="168"/>
        <v>2.8926554995297647E-4</v>
      </c>
      <c r="N5435" s="3">
        <f t="shared" si="169"/>
        <v>2.5354100159667298E-3</v>
      </c>
    </row>
    <row r="5436" spans="1:14" x14ac:dyDescent="0.25">
      <c r="A5436">
        <v>8</v>
      </c>
      <c r="B5436">
        <v>14</v>
      </c>
      <c r="C5436">
        <v>17</v>
      </c>
      <c r="D5436">
        <v>713</v>
      </c>
      <c r="E5436">
        <v>68</v>
      </c>
      <c r="F5436">
        <v>26</v>
      </c>
      <c r="G5436">
        <v>1</v>
      </c>
      <c r="H5436">
        <v>0.16</v>
      </c>
      <c r="I5436">
        <v>311.012</v>
      </c>
      <c r="J5436">
        <v>35.372</v>
      </c>
      <c r="K5436">
        <v>1923</v>
      </c>
      <c r="L5436">
        <v>1823.152</v>
      </c>
      <c r="M5436" s="4">
        <f t="shared" si="168"/>
        <v>1.5821348488061844E-4</v>
      </c>
      <c r="N5436" s="3">
        <f t="shared" si="169"/>
        <v>1.3867398115417831E-3</v>
      </c>
    </row>
    <row r="5437" spans="1:14" x14ac:dyDescent="0.25">
      <c r="A5437">
        <v>8</v>
      </c>
      <c r="B5437">
        <v>14</v>
      </c>
      <c r="C5437">
        <v>18</v>
      </c>
      <c r="D5437">
        <v>494</v>
      </c>
      <c r="E5437">
        <v>46</v>
      </c>
      <c r="F5437">
        <v>23</v>
      </c>
      <c r="G5437">
        <v>1.1000000000000001</v>
      </c>
      <c r="H5437">
        <v>0.16</v>
      </c>
      <c r="I5437">
        <v>95.292000000000002</v>
      </c>
      <c r="J5437">
        <v>25.56</v>
      </c>
      <c r="K5437">
        <v>448.17099999999999</v>
      </c>
      <c r="L5437">
        <v>400.58199999999999</v>
      </c>
      <c r="M5437" s="4">
        <f t="shared" si="168"/>
        <v>3.4762583811140209E-5</v>
      </c>
      <c r="N5437" s="3">
        <f t="shared" si="169"/>
        <v>3.0469374313662849E-4</v>
      </c>
    </row>
    <row r="5438" spans="1:14" x14ac:dyDescent="0.25">
      <c r="A5438">
        <v>8</v>
      </c>
      <c r="B5438">
        <v>14</v>
      </c>
      <c r="C5438">
        <v>19</v>
      </c>
      <c r="D5438">
        <v>0</v>
      </c>
      <c r="E5438">
        <v>0</v>
      </c>
      <c r="F5438">
        <v>20</v>
      </c>
      <c r="G5438">
        <v>1.4</v>
      </c>
      <c r="H5438">
        <v>0.16</v>
      </c>
      <c r="I5438">
        <v>0</v>
      </c>
      <c r="J5438">
        <v>0</v>
      </c>
      <c r="K5438">
        <v>0</v>
      </c>
      <c r="L5438">
        <v>0</v>
      </c>
      <c r="M5438" s="4">
        <f t="shared" si="168"/>
        <v>0</v>
      </c>
      <c r="N5438" s="3">
        <f t="shared" si="169"/>
        <v>0</v>
      </c>
    </row>
    <row r="5439" spans="1:14" x14ac:dyDescent="0.25">
      <c r="A5439">
        <v>8</v>
      </c>
      <c r="B5439">
        <v>14</v>
      </c>
      <c r="C5439">
        <v>20</v>
      </c>
      <c r="D5439">
        <v>0</v>
      </c>
      <c r="E5439">
        <v>0</v>
      </c>
      <c r="F5439">
        <v>18</v>
      </c>
      <c r="G5439">
        <v>1.8</v>
      </c>
      <c r="H5439">
        <v>0.16</v>
      </c>
      <c r="I5439">
        <v>0</v>
      </c>
      <c r="J5439">
        <v>18</v>
      </c>
      <c r="K5439">
        <v>0</v>
      </c>
      <c r="L5439">
        <v>0</v>
      </c>
      <c r="M5439" s="4">
        <f t="shared" si="168"/>
        <v>0</v>
      </c>
      <c r="N5439" s="3">
        <f t="shared" si="169"/>
        <v>0</v>
      </c>
    </row>
    <row r="5440" spans="1:14" x14ac:dyDescent="0.25">
      <c r="A5440">
        <v>8</v>
      </c>
      <c r="B5440">
        <v>14</v>
      </c>
      <c r="C5440">
        <v>21</v>
      </c>
      <c r="D5440">
        <v>0</v>
      </c>
      <c r="E5440">
        <v>0</v>
      </c>
      <c r="F5440">
        <v>18</v>
      </c>
      <c r="G5440">
        <v>2.2999999999999998</v>
      </c>
      <c r="H5440">
        <v>0.16</v>
      </c>
      <c r="I5440">
        <v>0</v>
      </c>
      <c r="J5440">
        <v>18</v>
      </c>
      <c r="K5440">
        <v>0</v>
      </c>
      <c r="L5440">
        <v>0</v>
      </c>
      <c r="M5440" s="4">
        <f t="shared" si="168"/>
        <v>0</v>
      </c>
      <c r="N5440" s="3">
        <f t="shared" si="169"/>
        <v>0</v>
      </c>
    </row>
    <row r="5441" spans="1:14" x14ac:dyDescent="0.25">
      <c r="A5441">
        <v>8</v>
      </c>
      <c r="B5441">
        <v>14</v>
      </c>
      <c r="C5441">
        <v>22</v>
      </c>
      <c r="D5441">
        <v>0</v>
      </c>
      <c r="E5441">
        <v>0</v>
      </c>
      <c r="F5441">
        <v>19</v>
      </c>
      <c r="G5441">
        <v>2.7</v>
      </c>
      <c r="H5441">
        <v>0.16</v>
      </c>
      <c r="I5441">
        <v>0</v>
      </c>
      <c r="J5441">
        <v>19</v>
      </c>
      <c r="K5441">
        <v>0</v>
      </c>
      <c r="L5441">
        <v>0</v>
      </c>
      <c r="M5441" s="4">
        <f t="shared" si="168"/>
        <v>0</v>
      </c>
      <c r="N5441" s="3">
        <f t="shared" si="169"/>
        <v>0</v>
      </c>
    </row>
    <row r="5442" spans="1:14" x14ac:dyDescent="0.25">
      <c r="A5442">
        <v>8</v>
      </c>
      <c r="B5442">
        <v>14</v>
      </c>
      <c r="C5442">
        <v>23</v>
      </c>
      <c r="D5442">
        <v>0</v>
      </c>
      <c r="E5442">
        <v>0</v>
      </c>
      <c r="F5442">
        <v>18</v>
      </c>
      <c r="G5442">
        <v>2.8</v>
      </c>
      <c r="H5442">
        <v>0.16</v>
      </c>
      <c r="I5442">
        <v>0</v>
      </c>
      <c r="J5442">
        <v>18</v>
      </c>
      <c r="K5442">
        <v>0</v>
      </c>
      <c r="L5442">
        <v>0</v>
      </c>
      <c r="M5442" s="4">
        <f t="shared" si="168"/>
        <v>0</v>
      </c>
      <c r="N5442" s="3">
        <f t="shared" si="169"/>
        <v>0</v>
      </c>
    </row>
    <row r="5443" spans="1:14" x14ac:dyDescent="0.25">
      <c r="A5443">
        <v>8</v>
      </c>
      <c r="B5443">
        <v>15</v>
      </c>
      <c r="C5443">
        <v>0</v>
      </c>
      <c r="D5443">
        <v>0</v>
      </c>
      <c r="E5443">
        <v>0</v>
      </c>
      <c r="F5443">
        <v>17</v>
      </c>
      <c r="G5443">
        <v>2.5</v>
      </c>
      <c r="H5443">
        <v>0.16</v>
      </c>
      <c r="I5443">
        <v>0</v>
      </c>
      <c r="J5443">
        <v>17</v>
      </c>
      <c r="K5443">
        <v>0</v>
      </c>
      <c r="L5443">
        <v>0</v>
      </c>
      <c r="M5443" s="4">
        <f t="shared" si="168"/>
        <v>0</v>
      </c>
      <c r="N5443" s="3">
        <f t="shared" si="169"/>
        <v>0</v>
      </c>
    </row>
    <row r="5444" spans="1:14" x14ac:dyDescent="0.25">
      <c r="A5444">
        <v>8</v>
      </c>
      <c r="B5444">
        <v>15</v>
      </c>
      <c r="C5444">
        <v>1</v>
      </c>
      <c r="D5444">
        <v>0</v>
      </c>
      <c r="E5444">
        <v>0</v>
      </c>
      <c r="F5444">
        <v>16</v>
      </c>
      <c r="G5444">
        <v>1.7</v>
      </c>
      <c r="H5444">
        <v>0.16</v>
      </c>
      <c r="I5444">
        <v>0</v>
      </c>
      <c r="J5444">
        <v>16</v>
      </c>
      <c r="K5444">
        <v>0</v>
      </c>
      <c r="L5444">
        <v>0</v>
      </c>
      <c r="M5444" s="4">
        <f t="shared" si="168"/>
        <v>0</v>
      </c>
      <c r="N5444" s="3">
        <f t="shared" si="169"/>
        <v>0</v>
      </c>
    </row>
    <row r="5445" spans="1:14" x14ac:dyDescent="0.25">
      <c r="A5445">
        <v>8</v>
      </c>
      <c r="B5445">
        <v>15</v>
      </c>
      <c r="C5445">
        <v>2</v>
      </c>
      <c r="D5445">
        <v>0</v>
      </c>
      <c r="E5445">
        <v>0</v>
      </c>
      <c r="F5445">
        <v>15</v>
      </c>
      <c r="G5445">
        <v>1.3</v>
      </c>
      <c r="H5445">
        <v>0.16</v>
      </c>
      <c r="I5445">
        <v>0</v>
      </c>
      <c r="J5445">
        <v>15</v>
      </c>
      <c r="K5445">
        <v>0</v>
      </c>
      <c r="L5445">
        <v>0</v>
      </c>
      <c r="M5445" s="4">
        <f t="shared" si="168"/>
        <v>0</v>
      </c>
      <c r="N5445" s="3">
        <f t="shared" si="169"/>
        <v>0</v>
      </c>
    </row>
    <row r="5446" spans="1:14" x14ac:dyDescent="0.25">
      <c r="A5446">
        <v>8</v>
      </c>
      <c r="B5446">
        <v>15</v>
      </c>
      <c r="C5446">
        <v>3</v>
      </c>
      <c r="D5446">
        <v>0</v>
      </c>
      <c r="E5446">
        <v>0</v>
      </c>
      <c r="F5446">
        <v>14</v>
      </c>
      <c r="G5446">
        <v>1.4</v>
      </c>
      <c r="H5446">
        <v>0.16</v>
      </c>
      <c r="I5446">
        <v>0</v>
      </c>
      <c r="J5446">
        <v>14</v>
      </c>
      <c r="K5446">
        <v>0</v>
      </c>
      <c r="L5446">
        <v>0</v>
      </c>
      <c r="M5446" s="4">
        <f t="shared" si="168"/>
        <v>0</v>
      </c>
      <c r="N5446" s="3">
        <f t="shared" si="169"/>
        <v>0</v>
      </c>
    </row>
    <row r="5447" spans="1:14" x14ac:dyDescent="0.25">
      <c r="A5447">
        <v>8</v>
      </c>
      <c r="B5447">
        <v>15</v>
      </c>
      <c r="C5447">
        <v>4</v>
      </c>
      <c r="D5447">
        <v>0</v>
      </c>
      <c r="E5447">
        <v>0</v>
      </c>
      <c r="F5447">
        <v>14</v>
      </c>
      <c r="G5447">
        <v>1.6</v>
      </c>
      <c r="H5447">
        <v>0.16</v>
      </c>
      <c r="I5447">
        <v>0</v>
      </c>
      <c r="J5447">
        <v>14</v>
      </c>
      <c r="K5447">
        <v>0</v>
      </c>
      <c r="L5447">
        <v>0</v>
      </c>
      <c r="M5447" s="4">
        <f t="shared" si="168"/>
        <v>0</v>
      </c>
      <c r="N5447" s="3">
        <f t="shared" si="169"/>
        <v>0</v>
      </c>
    </row>
    <row r="5448" spans="1:14" x14ac:dyDescent="0.25">
      <c r="A5448">
        <v>8</v>
      </c>
      <c r="B5448">
        <v>15</v>
      </c>
      <c r="C5448">
        <v>5</v>
      </c>
      <c r="D5448">
        <v>0</v>
      </c>
      <c r="E5448">
        <v>0</v>
      </c>
      <c r="F5448">
        <v>15</v>
      </c>
      <c r="G5448">
        <v>2.2999999999999998</v>
      </c>
      <c r="H5448">
        <v>0.16</v>
      </c>
      <c r="I5448">
        <v>0</v>
      </c>
      <c r="J5448">
        <v>15</v>
      </c>
      <c r="K5448">
        <v>0</v>
      </c>
      <c r="L5448">
        <v>0</v>
      </c>
      <c r="M5448" s="4">
        <f t="shared" si="168"/>
        <v>0</v>
      </c>
      <c r="N5448" s="3">
        <f t="shared" si="169"/>
        <v>0</v>
      </c>
    </row>
    <row r="5449" spans="1:14" x14ac:dyDescent="0.25">
      <c r="A5449">
        <v>8</v>
      </c>
      <c r="B5449">
        <v>15</v>
      </c>
      <c r="C5449">
        <v>6</v>
      </c>
      <c r="D5449">
        <v>25</v>
      </c>
      <c r="E5449">
        <v>54</v>
      </c>
      <c r="F5449">
        <v>17</v>
      </c>
      <c r="G5449">
        <v>3.2</v>
      </c>
      <c r="H5449">
        <v>0.16</v>
      </c>
      <c r="I5449">
        <v>51.006</v>
      </c>
      <c r="J5449">
        <v>17.991</v>
      </c>
      <c r="K5449">
        <v>321.46899999999999</v>
      </c>
      <c r="L5449">
        <v>278.36900000000003</v>
      </c>
      <c r="M5449" s="4">
        <f t="shared" si="168"/>
        <v>2.4156915919645142E-5</v>
      </c>
      <c r="N5449" s="3">
        <f t="shared" si="169"/>
        <v>2.117351568048493E-4</v>
      </c>
    </row>
    <row r="5450" spans="1:14" x14ac:dyDescent="0.25">
      <c r="A5450">
        <v>8</v>
      </c>
      <c r="B5450">
        <v>15</v>
      </c>
      <c r="C5450">
        <v>7</v>
      </c>
      <c r="D5450">
        <v>455</v>
      </c>
      <c r="E5450">
        <v>103</v>
      </c>
      <c r="F5450">
        <v>19</v>
      </c>
      <c r="G5450">
        <v>4.0999999999999996</v>
      </c>
      <c r="H5450">
        <v>0.16</v>
      </c>
      <c r="I5450">
        <v>245.27500000000001</v>
      </c>
      <c r="J5450">
        <v>23.138999999999999</v>
      </c>
      <c r="K5450">
        <v>1585.3630000000001</v>
      </c>
      <c r="L5450">
        <v>1497.479</v>
      </c>
      <c r="M5450" s="4">
        <f t="shared" si="168"/>
        <v>1.2995151864767372E-4</v>
      </c>
      <c r="N5450" s="3">
        <f t="shared" si="169"/>
        <v>1.1390239246358931E-3</v>
      </c>
    </row>
    <row r="5451" spans="1:14" x14ac:dyDescent="0.25">
      <c r="A5451">
        <v>8</v>
      </c>
      <c r="B5451">
        <v>15</v>
      </c>
      <c r="C5451">
        <v>8</v>
      </c>
      <c r="D5451">
        <v>0</v>
      </c>
      <c r="E5451">
        <v>42</v>
      </c>
      <c r="F5451">
        <v>21</v>
      </c>
      <c r="G5451">
        <v>4.9000000000000004</v>
      </c>
      <c r="H5451">
        <v>0.16</v>
      </c>
      <c r="I5451">
        <v>38.908000000000001</v>
      </c>
      <c r="J5451">
        <v>21.594999999999999</v>
      </c>
      <c r="K5451">
        <v>243.31700000000001</v>
      </c>
      <c r="L5451">
        <v>202.98699999999999</v>
      </c>
      <c r="M5451" s="4">
        <f t="shared" si="168"/>
        <v>1.7615251309524436E-5</v>
      </c>
      <c r="N5451" s="3">
        <f t="shared" si="169"/>
        <v>1.5439752369820613E-4</v>
      </c>
    </row>
    <row r="5452" spans="1:14" x14ac:dyDescent="0.25">
      <c r="A5452">
        <v>8</v>
      </c>
      <c r="B5452">
        <v>15</v>
      </c>
      <c r="C5452">
        <v>9</v>
      </c>
      <c r="D5452">
        <v>575</v>
      </c>
      <c r="E5452">
        <v>213</v>
      </c>
      <c r="F5452">
        <v>23</v>
      </c>
      <c r="G5452">
        <v>5.0999999999999996</v>
      </c>
      <c r="H5452">
        <v>0.16</v>
      </c>
      <c r="I5452">
        <v>636.577</v>
      </c>
      <c r="J5452">
        <v>32.51</v>
      </c>
      <c r="K5452">
        <v>4202.6959999999999</v>
      </c>
      <c r="L5452">
        <v>4022.069</v>
      </c>
      <c r="M5452" s="4">
        <f t="shared" si="168"/>
        <v>3.490359294893153E-4</v>
      </c>
      <c r="N5452" s="3">
        <f t="shared" si="169"/>
        <v>3.0592968699636935E-3</v>
      </c>
    </row>
    <row r="5453" spans="1:14" x14ac:dyDescent="0.25">
      <c r="A5453">
        <v>8</v>
      </c>
      <c r="B5453">
        <v>15</v>
      </c>
      <c r="C5453">
        <v>10</v>
      </c>
      <c r="D5453">
        <v>478</v>
      </c>
      <c r="E5453">
        <v>311</v>
      </c>
      <c r="F5453">
        <v>25</v>
      </c>
      <c r="G5453">
        <v>5.3</v>
      </c>
      <c r="H5453">
        <v>0.16</v>
      </c>
      <c r="I5453">
        <v>740.79399999999998</v>
      </c>
      <c r="J5453">
        <v>35.768999999999998</v>
      </c>
      <c r="K5453">
        <v>4782.3530000000001</v>
      </c>
      <c r="L5453">
        <v>4581.1869999999999</v>
      </c>
      <c r="M5453" s="4">
        <f t="shared" si="168"/>
        <v>3.9755629819114688E-4</v>
      </c>
      <c r="N5453" s="3">
        <f t="shared" si="169"/>
        <v>3.4845774773675843E-3</v>
      </c>
    </row>
    <row r="5454" spans="1:14" x14ac:dyDescent="0.25">
      <c r="A5454">
        <v>8</v>
      </c>
      <c r="B5454">
        <v>15</v>
      </c>
      <c r="C5454">
        <v>11</v>
      </c>
      <c r="D5454">
        <v>326</v>
      </c>
      <c r="E5454">
        <v>387</v>
      </c>
      <c r="F5454">
        <v>26</v>
      </c>
      <c r="G5454">
        <v>5.6</v>
      </c>
      <c r="H5454">
        <v>0.16</v>
      </c>
      <c r="I5454">
        <v>714.37099999999998</v>
      </c>
      <c r="J5454">
        <v>35.999000000000002</v>
      </c>
      <c r="K5454">
        <v>4574.0249999999996</v>
      </c>
      <c r="L5454">
        <v>4380.241</v>
      </c>
      <c r="M5454" s="4">
        <f t="shared" si="168"/>
        <v>3.8011816525828073E-4</v>
      </c>
      <c r="N5454" s="3">
        <f t="shared" si="169"/>
        <v>3.3317323946920447E-3</v>
      </c>
    </row>
    <row r="5455" spans="1:14" x14ac:dyDescent="0.25">
      <c r="A5455">
        <v>8</v>
      </c>
      <c r="B5455">
        <v>15</v>
      </c>
      <c r="C5455">
        <v>12</v>
      </c>
      <c r="D5455">
        <v>563</v>
      </c>
      <c r="E5455">
        <v>326</v>
      </c>
      <c r="F5455">
        <v>27</v>
      </c>
      <c r="G5455">
        <v>6</v>
      </c>
      <c r="H5455">
        <v>0.16</v>
      </c>
      <c r="I5455">
        <v>907.39499999999998</v>
      </c>
      <c r="J5455">
        <v>39.143999999999998</v>
      </c>
      <c r="K5455">
        <v>5748.9549999999999</v>
      </c>
      <c r="L5455">
        <v>5513.5379999999996</v>
      </c>
      <c r="M5455" s="4">
        <f t="shared" si="168"/>
        <v>4.7846589916897503E-4</v>
      </c>
      <c r="N5455" s="3">
        <f t="shared" si="169"/>
        <v>4.1937494224554284E-3</v>
      </c>
    </row>
    <row r="5456" spans="1:14" x14ac:dyDescent="0.25">
      <c r="A5456">
        <v>8</v>
      </c>
      <c r="B5456">
        <v>15</v>
      </c>
      <c r="C5456">
        <v>13</v>
      </c>
      <c r="D5456">
        <v>29</v>
      </c>
      <c r="E5456">
        <v>329</v>
      </c>
      <c r="F5456">
        <v>28</v>
      </c>
      <c r="G5456">
        <v>6.5</v>
      </c>
      <c r="H5456">
        <v>0.16</v>
      </c>
      <c r="I5456">
        <v>351.89100000000002</v>
      </c>
      <c r="J5456">
        <v>32.444000000000003</v>
      </c>
      <c r="K5456">
        <v>2240.11</v>
      </c>
      <c r="L5456">
        <v>2129.0259999999998</v>
      </c>
      <c r="M5456" s="4">
        <f t="shared" si="168"/>
        <v>1.8475729004572495E-4</v>
      </c>
      <c r="N5456" s="3">
        <f t="shared" si="169"/>
        <v>1.6193960317118681E-3</v>
      </c>
    </row>
    <row r="5457" spans="1:14" x14ac:dyDescent="0.25">
      <c r="A5457">
        <v>8</v>
      </c>
      <c r="B5457">
        <v>15</v>
      </c>
      <c r="C5457">
        <v>14</v>
      </c>
      <c r="D5457">
        <v>881</v>
      </c>
      <c r="E5457">
        <v>118</v>
      </c>
      <c r="F5457">
        <v>27</v>
      </c>
      <c r="G5457">
        <v>6.8</v>
      </c>
      <c r="H5457">
        <v>0.16</v>
      </c>
      <c r="I5457">
        <v>895.73199999999997</v>
      </c>
      <c r="J5457">
        <v>38.037999999999997</v>
      </c>
      <c r="K5457">
        <v>5765.9139999999998</v>
      </c>
      <c r="L5457">
        <v>5529.8959999999997</v>
      </c>
      <c r="M5457" s="4">
        <f t="shared" si="168"/>
        <v>4.7988544958807184E-4</v>
      </c>
      <c r="N5457" s="3">
        <f t="shared" si="169"/>
        <v>4.2061917694661E-3</v>
      </c>
    </row>
    <row r="5458" spans="1:14" x14ac:dyDescent="0.25">
      <c r="A5458">
        <v>8</v>
      </c>
      <c r="B5458">
        <v>15</v>
      </c>
      <c r="C5458">
        <v>15</v>
      </c>
      <c r="D5458">
        <v>858</v>
      </c>
      <c r="E5458">
        <v>104</v>
      </c>
      <c r="F5458">
        <v>26</v>
      </c>
      <c r="G5458">
        <v>6.8</v>
      </c>
      <c r="H5458">
        <v>0.16</v>
      </c>
      <c r="I5458">
        <v>743.44100000000003</v>
      </c>
      <c r="J5458">
        <v>35.179000000000002</v>
      </c>
      <c r="K5458">
        <v>4879.4309999999996</v>
      </c>
      <c r="L5458">
        <v>4674.8249999999998</v>
      </c>
      <c r="M5458" s="4">
        <f t="shared" si="168"/>
        <v>4.056822220292313E-4</v>
      </c>
      <c r="N5458" s="3">
        <f t="shared" si="169"/>
        <v>3.5558011287543856E-3</v>
      </c>
    </row>
    <row r="5459" spans="1:14" x14ac:dyDescent="0.25">
      <c r="A5459">
        <v>8</v>
      </c>
      <c r="B5459">
        <v>15</v>
      </c>
      <c r="C5459">
        <v>16</v>
      </c>
      <c r="D5459">
        <v>817</v>
      </c>
      <c r="E5459">
        <v>87</v>
      </c>
      <c r="F5459">
        <v>25</v>
      </c>
      <c r="G5459">
        <v>6.3</v>
      </c>
      <c r="H5459">
        <v>0.16</v>
      </c>
      <c r="I5459">
        <v>542.63699999999994</v>
      </c>
      <c r="J5459">
        <v>32.082999999999998</v>
      </c>
      <c r="K5459">
        <v>3638.7730000000001</v>
      </c>
      <c r="L5459">
        <v>3478.1280000000002</v>
      </c>
      <c r="M5459" s="4">
        <f t="shared" si="168"/>
        <v>3.0183262379705902E-4</v>
      </c>
      <c r="N5459" s="3">
        <f t="shared" si="169"/>
        <v>2.6455603083221798E-3</v>
      </c>
    </row>
    <row r="5460" spans="1:14" x14ac:dyDescent="0.25">
      <c r="A5460">
        <v>8</v>
      </c>
      <c r="B5460">
        <v>15</v>
      </c>
      <c r="C5460">
        <v>17</v>
      </c>
      <c r="D5460">
        <v>728</v>
      </c>
      <c r="E5460">
        <v>68</v>
      </c>
      <c r="F5460">
        <v>23</v>
      </c>
      <c r="G5460">
        <v>5.0999999999999996</v>
      </c>
      <c r="H5460">
        <v>0.16</v>
      </c>
      <c r="I5460">
        <v>314.29700000000003</v>
      </c>
      <c r="J5460">
        <v>27.64</v>
      </c>
      <c r="K5460">
        <v>2002.6890000000001</v>
      </c>
      <c r="L5460">
        <v>1900.0170000000001</v>
      </c>
      <c r="M5460" s="4">
        <f t="shared" ref="M5460:M5523" si="170">L5460/SUM($L$19:$L$8778)</f>
        <v>1.648838445189529E-4</v>
      </c>
      <c r="N5460" s="3">
        <f t="shared" ref="N5460:N5523" si="171">L5460/SUMIF($A$19:$A$8778,$A5460,$L$19:$L$8778)</f>
        <v>1.4452054554453956E-3</v>
      </c>
    </row>
    <row r="5461" spans="1:14" x14ac:dyDescent="0.25">
      <c r="A5461">
        <v>8</v>
      </c>
      <c r="B5461">
        <v>15</v>
      </c>
      <c r="C5461">
        <v>18</v>
      </c>
      <c r="D5461">
        <v>532</v>
      </c>
      <c r="E5461">
        <v>43</v>
      </c>
      <c r="F5461">
        <v>20</v>
      </c>
      <c r="G5461">
        <v>3.6</v>
      </c>
      <c r="H5461">
        <v>0.16</v>
      </c>
      <c r="I5461">
        <v>95.111000000000004</v>
      </c>
      <c r="J5461">
        <v>21.561</v>
      </c>
      <c r="K5461">
        <v>442.52300000000002</v>
      </c>
      <c r="L5461">
        <v>395.13400000000001</v>
      </c>
      <c r="M5461" s="4">
        <f t="shared" si="170"/>
        <v>3.4289805312348223E-5</v>
      </c>
      <c r="N5461" s="3">
        <f t="shared" si="171"/>
        <v>3.005498437287461E-4</v>
      </c>
    </row>
    <row r="5462" spans="1:14" x14ac:dyDescent="0.25">
      <c r="A5462">
        <v>8</v>
      </c>
      <c r="B5462">
        <v>15</v>
      </c>
      <c r="C5462">
        <v>19</v>
      </c>
      <c r="D5462">
        <v>0</v>
      </c>
      <c r="E5462">
        <v>0</v>
      </c>
      <c r="F5462">
        <v>17</v>
      </c>
      <c r="G5462">
        <v>2.7</v>
      </c>
      <c r="H5462">
        <v>0.16</v>
      </c>
      <c r="I5462">
        <v>0</v>
      </c>
      <c r="J5462">
        <v>0</v>
      </c>
      <c r="K5462">
        <v>0</v>
      </c>
      <c r="L5462">
        <v>0</v>
      </c>
      <c r="M5462" s="4">
        <f t="shared" si="170"/>
        <v>0</v>
      </c>
      <c r="N5462" s="3">
        <f t="shared" si="171"/>
        <v>0</v>
      </c>
    </row>
    <row r="5463" spans="1:14" x14ac:dyDescent="0.25">
      <c r="A5463">
        <v>8</v>
      </c>
      <c r="B5463">
        <v>15</v>
      </c>
      <c r="C5463">
        <v>20</v>
      </c>
      <c r="D5463">
        <v>0</v>
      </c>
      <c r="E5463">
        <v>0</v>
      </c>
      <c r="F5463">
        <v>15</v>
      </c>
      <c r="G5463">
        <v>2.2000000000000002</v>
      </c>
      <c r="H5463">
        <v>0.16</v>
      </c>
      <c r="I5463">
        <v>0</v>
      </c>
      <c r="J5463">
        <v>15</v>
      </c>
      <c r="K5463">
        <v>0</v>
      </c>
      <c r="L5463">
        <v>0</v>
      </c>
      <c r="M5463" s="4">
        <f t="shared" si="170"/>
        <v>0</v>
      </c>
      <c r="N5463" s="3">
        <f t="shared" si="171"/>
        <v>0</v>
      </c>
    </row>
    <row r="5464" spans="1:14" x14ac:dyDescent="0.25">
      <c r="A5464">
        <v>8</v>
      </c>
      <c r="B5464">
        <v>15</v>
      </c>
      <c r="C5464">
        <v>21</v>
      </c>
      <c r="D5464">
        <v>0</v>
      </c>
      <c r="E5464">
        <v>0</v>
      </c>
      <c r="F5464">
        <v>13</v>
      </c>
      <c r="G5464">
        <v>1.6</v>
      </c>
      <c r="H5464">
        <v>0.16</v>
      </c>
      <c r="I5464">
        <v>0</v>
      </c>
      <c r="J5464">
        <v>13</v>
      </c>
      <c r="K5464">
        <v>0</v>
      </c>
      <c r="L5464">
        <v>0</v>
      </c>
      <c r="M5464" s="4">
        <f t="shared" si="170"/>
        <v>0</v>
      </c>
      <c r="N5464" s="3">
        <f t="shared" si="171"/>
        <v>0</v>
      </c>
    </row>
    <row r="5465" spans="1:14" x14ac:dyDescent="0.25">
      <c r="A5465">
        <v>8</v>
      </c>
      <c r="B5465">
        <v>15</v>
      </c>
      <c r="C5465">
        <v>22</v>
      </c>
      <c r="D5465">
        <v>0</v>
      </c>
      <c r="E5465">
        <v>0</v>
      </c>
      <c r="F5465">
        <v>12</v>
      </c>
      <c r="G5465">
        <v>1.2</v>
      </c>
      <c r="H5465">
        <v>0.16</v>
      </c>
      <c r="I5465">
        <v>0</v>
      </c>
      <c r="J5465">
        <v>12</v>
      </c>
      <c r="K5465">
        <v>0</v>
      </c>
      <c r="L5465">
        <v>0</v>
      </c>
      <c r="M5465" s="4">
        <f t="shared" si="170"/>
        <v>0</v>
      </c>
      <c r="N5465" s="3">
        <f t="shared" si="171"/>
        <v>0</v>
      </c>
    </row>
    <row r="5466" spans="1:14" x14ac:dyDescent="0.25">
      <c r="A5466">
        <v>8</v>
      </c>
      <c r="B5466">
        <v>15</v>
      </c>
      <c r="C5466">
        <v>23</v>
      </c>
      <c r="D5466">
        <v>0</v>
      </c>
      <c r="E5466">
        <v>0</v>
      </c>
      <c r="F5466">
        <v>12</v>
      </c>
      <c r="G5466">
        <v>1</v>
      </c>
      <c r="H5466">
        <v>0.16</v>
      </c>
      <c r="I5466">
        <v>0</v>
      </c>
      <c r="J5466">
        <v>12</v>
      </c>
      <c r="K5466">
        <v>0</v>
      </c>
      <c r="L5466">
        <v>0</v>
      </c>
      <c r="M5466" s="4">
        <f t="shared" si="170"/>
        <v>0</v>
      </c>
      <c r="N5466" s="3">
        <f t="shared" si="171"/>
        <v>0</v>
      </c>
    </row>
    <row r="5467" spans="1:14" x14ac:dyDescent="0.25">
      <c r="A5467">
        <v>8</v>
      </c>
      <c r="B5467">
        <v>16</v>
      </c>
      <c r="C5467">
        <v>0</v>
      </c>
      <c r="D5467">
        <v>0</v>
      </c>
      <c r="E5467">
        <v>0</v>
      </c>
      <c r="F5467">
        <v>11</v>
      </c>
      <c r="G5467">
        <v>0.9</v>
      </c>
      <c r="H5467">
        <v>0.16</v>
      </c>
      <c r="I5467">
        <v>0</v>
      </c>
      <c r="J5467">
        <v>11</v>
      </c>
      <c r="K5467">
        <v>0</v>
      </c>
      <c r="L5467">
        <v>0</v>
      </c>
      <c r="M5467" s="4">
        <f t="shared" si="170"/>
        <v>0</v>
      </c>
      <c r="N5467" s="3">
        <f t="shared" si="171"/>
        <v>0</v>
      </c>
    </row>
    <row r="5468" spans="1:14" x14ac:dyDescent="0.25">
      <c r="A5468">
        <v>8</v>
      </c>
      <c r="B5468">
        <v>16</v>
      </c>
      <c r="C5468">
        <v>1</v>
      </c>
      <c r="D5468">
        <v>0</v>
      </c>
      <c r="E5468">
        <v>0</v>
      </c>
      <c r="F5468">
        <v>10</v>
      </c>
      <c r="G5468">
        <v>1</v>
      </c>
      <c r="H5468">
        <v>0.16</v>
      </c>
      <c r="I5468">
        <v>0</v>
      </c>
      <c r="J5468">
        <v>10</v>
      </c>
      <c r="K5468">
        <v>0</v>
      </c>
      <c r="L5468">
        <v>0</v>
      </c>
      <c r="M5468" s="4">
        <f t="shared" si="170"/>
        <v>0</v>
      </c>
      <c r="N5468" s="3">
        <f t="shared" si="171"/>
        <v>0</v>
      </c>
    </row>
    <row r="5469" spans="1:14" x14ac:dyDescent="0.25">
      <c r="A5469">
        <v>8</v>
      </c>
      <c r="B5469">
        <v>16</v>
      </c>
      <c r="C5469">
        <v>2</v>
      </c>
      <c r="D5469">
        <v>0</v>
      </c>
      <c r="E5469">
        <v>0</v>
      </c>
      <c r="F5469">
        <v>10</v>
      </c>
      <c r="G5469">
        <v>1</v>
      </c>
      <c r="H5469">
        <v>0.16</v>
      </c>
      <c r="I5469">
        <v>0</v>
      </c>
      <c r="J5469">
        <v>10</v>
      </c>
      <c r="K5469">
        <v>0</v>
      </c>
      <c r="L5469">
        <v>0</v>
      </c>
      <c r="M5469" s="4">
        <f t="shared" si="170"/>
        <v>0</v>
      </c>
      <c r="N5469" s="3">
        <f t="shared" si="171"/>
        <v>0</v>
      </c>
    </row>
    <row r="5470" spans="1:14" x14ac:dyDescent="0.25">
      <c r="A5470">
        <v>8</v>
      </c>
      <c r="B5470">
        <v>16</v>
      </c>
      <c r="C5470">
        <v>3</v>
      </c>
      <c r="D5470">
        <v>0</v>
      </c>
      <c r="E5470">
        <v>0</v>
      </c>
      <c r="F5470">
        <v>10</v>
      </c>
      <c r="G5470">
        <v>0.9</v>
      </c>
      <c r="H5470">
        <v>0.16</v>
      </c>
      <c r="I5470">
        <v>0</v>
      </c>
      <c r="J5470">
        <v>10</v>
      </c>
      <c r="K5470">
        <v>0</v>
      </c>
      <c r="L5470">
        <v>0</v>
      </c>
      <c r="M5470" s="4">
        <f t="shared" si="170"/>
        <v>0</v>
      </c>
      <c r="N5470" s="3">
        <f t="shared" si="171"/>
        <v>0</v>
      </c>
    </row>
    <row r="5471" spans="1:14" x14ac:dyDescent="0.25">
      <c r="A5471">
        <v>8</v>
      </c>
      <c r="B5471">
        <v>16</v>
      </c>
      <c r="C5471">
        <v>4</v>
      </c>
      <c r="D5471">
        <v>0</v>
      </c>
      <c r="E5471">
        <v>0</v>
      </c>
      <c r="F5471">
        <v>10</v>
      </c>
      <c r="G5471">
        <v>0.8</v>
      </c>
      <c r="H5471">
        <v>0.16</v>
      </c>
      <c r="I5471">
        <v>0</v>
      </c>
      <c r="J5471">
        <v>10</v>
      </c>
      <c r="K5471">
        <v>0</v>
      </c>
      <c r="L5471">
        <v>0</v>
      </c>
      <c r="M5471" s="4">
        <f t="shared" si="170"/>
        <v>0</v>
      </c>
      <c r="N5471" s="3">
        <f t="shared" si="171"/>
        <v>0</v>
      </c>
    </row>
    <row r="5472" spans="1:14" x14ac:dyDescent="0.25">
      <c r="A5472">
        <v>8</v>
      </c>
      <c r="B5472">
        <v>16</v>
      </c>
      <c r="C5472">
        <v>5</v>
      </c>
      <c r="D5472">
        <v>0</v>
      </c>
      <c r="E5472">
        <v>0</v>
      </c>
      <c r="F5472">
        <v>10</v>
      </c>
      <c r="G5472">
        <v>0.7</v>
      </c>
      <c r="H5472">
        <v>0.16</v>
      </c>
      <c r="I5472">
        <v>0</v>
      </c>
      <c r="J5472">
        <v>10</v>
      </c>
      <c r="K5472">
        <v>0</v>
      </c>
      <c r="L5472">
        <v>0</v>
      </c>
      <c r="M5472" s="4">
        <f t="shared" si="170"/>
        <v>0</v>
      </c>
      <c r="N5472" s="3">
        <f t="shared" si="171"/>
        <v>0</v>
      </c>
    </row>
    <row r="5473" spans="1:14" x14ac:dyDescent="0.25">
      <c r="A5473">
        <v>8</v>
      </c>
      <c r="B5473">
        <v>16</v>
      </c>
      <c r="C5473">
        <v>6</v>
      </c>
      <c r="D5473">
        <v>514</v>
      </c>
      <c r="E5473">
        <v>38</v>
      </c>
      <c r="F5473">
        <v>12</v>
      </c>
      <c r="G5473">
        <v>0.8</v>
      </c>
      <c r="H5473">
        <v>0.16</v>
      </c>
      <c r="I5473">
        <v>77.661000000000001</v>
      </c>
      <c r="J5473">
        <v>14.182</v>
      </c>
      <c r="K5473">
        <v>352.05500000000001</v>
      </c>
      <c r="L5473">
        <v>307.87200000000001</v>
      </c>
      <c r="M5473" s="4">
        <f t="shared" si="170"/>
        <v>2.671719199340799E-5</v>
      </c>
      <c r="N5473" s="3">
        <f t="shared" si="171"/>
        <v>2.3417595420403337E-4</v>
      </c>
    </row>
    <row r="5474" spans="1:14" x14ac:dyDescent="0.25">
      <c r="A5474">
        <v>8</v>
      </c>
      <c r="B5474">
        <v>16</v>
      </c>
      <c r="C5474">
        <v>7</v>
      </c>
      <c r="D5474">
        <v>741</v>
      </c>
      <c r="E5474">
        <v>60</v>
      </c>
      <c r="F5474">
        <v>16</v>
      </c>
      <c r="G5474">
        <v>0.6</v>
      </c>
      <c r="H5474">
        <v>0.16</v>
      </c>
      <c r="I5474">
        <v>295.92099999999999</v>
      </c>
      <c r="J5474">
        <v>25.88</v>
      </c>
      <c r="K5474">
        <v>1868.97</v>
      </c>
      <c r="L5474">
        <v>1771.037</v>
      </c>
      <c r="M5474" s="4">
        <f t="shared" si="170"/>
        <v>1.5369093505232469E-4</v>
      </c>
      <c r="N5474" s="3">
        <f t="shared" si="171"/>
        <v>1.347099701842482E-3</v>
      </c>
    </row>
    <row r="5475" spans="1:14" x14ac:dyDescent="0.25">
      <c r="A5475">
        <v>8</v>
      </c>
      <c r="B5475">
        <v>16</v>
      </c>
      <c r="C5475">
        <v>8</v>
      </c>
      <c r="D5475">
        <v>850</v>
      </c>
      <c r="E5475">
        <v>74</v>
      </c>
      <c r="F5475">
        <v>19</v>
      </c>
      <c r="G5475">
        <v>0.8</v>
      </c>
      <c r="H5475">
        <v>0.16</v>
      </c>
      <c r="I5475">
        <v>531.21600000000001</v>
      </c>
      <c r="J5475">
        <v>36.136000000000003</v>
      </c>
      <c r="K5475">
        <v>3511.34</v>
      </c>
      <c r="L5475">
        <v>3355.2109999999998</v>
      </c>
      <c r="M5475" s="4">
        <f t="shared" si="170"/>
        <v>2.9116586264874494E-4</v>
      </c>
      <c r="N5475" s="3">
        <f t="shared" si="171"/>
        <v>2.5520662401285889E-3</v>
      </c>
    </row>
    <row r="5476" spans="1:14" x14ac:dyDescent="0.25">
      <c r="A5476">
        <v>8</v>
      </c>
      <c r="B5476">
        <v>16</v>
      </c>
      <c r="C5476">
        <v>9</v>
      </c>
      <c r="D5476">
        <v>911</v>
      </c>
      <c r="E5476">
        <v>84</v>
      </c>
      <c r="F5476">
        <v>22</v>
      </c>
      <c r="G5476">
        <v>1.4</v>
      </c>
      <c r="H5476">
        <v>0.16</v>
      </c>
      <c r="I5476">
        <v>745.26099999999997</v>
      </c>
      <c r="J5476">
        <v>42.656999999999996</v>
      </c>
      <c r="K5476">
        <v>4755.7370000000001</v>
      </c>
      <c r="L5476">
        <v>4555.5140000000001</v>
      </c>
      <c r="M5476" s="4">
        <f t="shared" si="170"/>
        <v>3.9532839026172568E-4</v>
      </c>
      <c r="N5476" s="3">
        <f t="shared" si="171"/>
        <v>3.4650498838472896E-3</v>
      </c>
    </row>
    <row r="5477" spans="1:14" x14ac:dyDescent="0.25">
      <c r="A5477">
        <v>8</v>
      </c>
      <c r="B5477">
        <v>16</v>
      </c>
      <c r="C5477">
        <v>10</v>
      </c>
      <c r="D5477">
        <v>946</v>
      </c>
      <c r="E5477">
        <v>90</v>
      </c>
      <c r="F5477">
        <v>24</v>
      </c>
      <c r="G5477">
        <v>1.8</v>
      </c>
      <c r="H5477">
        <v>0.16</v>
      </c>
      <c r="I5477">
        <v>913.48500000000001</v>
      </c>
      <c r="J5477">
        <v>47.139000000000003</v>
      </c>
      <c r="K5477">
        <v>5674.9520000000002</v>
      </c>
      <c r="L5477">
        <v>5442.1570000000002</v>
      </c>
      <c r="M5477" s="4">
        <f t="shared" si="170"/>
        <v>4.7227144211642904E-4</v>
      </c>
      <c r="N5477" s="3">
        <f t="shared" si="171"/>
        <v>4.1394550605549042E-3</v>
      </c>
    </row>
    <row r="5478" spans="1:14" x14ac:dyDescent="0.25">
      <c r="A5478">
        <v>8</v>
      </c>
      <c r="B5478">
        <v>16</v>
      </c>
      <c r="C5478">
        <v>11</v>
      </c>
      <c r="D5478">
        <v>968</v>
      </c>
      <c r="E5478">
        <v>91</v>
      </c>
      <c r="F5478">
        <v>25</v>
      </c>
      <c r="G5478">
        <v>1.9</v>
      </c>
      <c r="H5478">
        <v>0.16</v>
      </c>
      <c r="I5478">
        <v>1022.3049999999999</v>
      </c>
      <c r="J5478">
        <v>50.332999999999998</v>
      </c>
      <c r="K5478">
        <v>6231.7910000000002</v>
      </c>
      <c r="L5478">
        <v>5979.2650000000003</v>
      </c>
      <c r="M5478" s="4">
        <f t="shared" si="170"/>
        <v>5.1888177874072545E-4</v>
      </c>
      <c r="N5478" s="3">
        <f t="shared" si="171"/>
        <v>4.5479942535007391E-3</v>
      </c>
    </row>
    <row r="5479" spans="1:14" x14ac:dyDescent="0.25">
      <c r="A5479">
        <v>8</v>
      </c>
      <c r="B5479">
        <v>16</v>
      </c>
      <c r="C5479">
        <v>12</v>
      </c>
      <c r="D5479">
        <v>973</v>
      </c>
      <c r="E5479">
        <v>93</v>
      </c>
      <c r="F5479">
        <v>26</v>
      </c>
      <c r="G5479">
        <v>2</v>
      </c>
      <c r="H5479">
        <v>0.16</v>
      </c>
      <c r="I5479">
        <v>1061.1579999999999</v>
      </c>
      <c r="J5479">
        <v>51.753999999999998</v>
      </c>
      <c r="K5479">
        <v>6416.5789999999997</v>
      </c>
      <c r="L5479">
        <v>6157.5050000000001</v>
      </c>
      <c r="M5479" s="4">
        <f t="shared" si="170"/>
        <v>5.3434948058079222E-4</v>
      </c>
      <c r="N5479" s="3">
        <f t="shared" si="171"/>
        <v>4.6835685248775676E-3</v>
      </c>
    </row>
    <row r="5480" spans="1:14" x14ac:dyDescent="0.25">
      <c r="A5480">
        <v>8</v>
      </c>
      <c r="B5480">
        <v>16</v>
      </c>
      <c r="C5480">
        <v>13</v>
      </c>
      <c r="D5480">
        <v>967</v>
      </c>
      <c r="E5480">
        <v>92</v>
      </c>
      <c r="F5480">
        <v>27</v>
      </c>
      <c r="G5480">
        <v>1.9</v>
      </c>
      <c r="H5480">
        <v>0.16</v>
      </c>
      <c r="I5480">
        <v>1026.9449999999999</v>
      </c>
      <c r="J5480">
        <v>52.445999999999998</v>
      </c>
      <c r="K5480">
        <v>6202.9070000000002</v>
      </c>
      <c r="L5480">
        <v>5951.4040000000005</v>
      </c>
      <c r="M5480" s="4">
        <f t="shared" si="170"/>
        <v>5.1646399574607727E-4</v>
      </c>
      <c r="N5480" s="3">
        <f t="shared" si="171"/>
        <v>4.5268024066940186E-3</v>
      </c>
    </row>
    <row r="5481" spans="1:14" x14ac:dyDescent="0.25">
      <c r="A5481">
        <v>8</v>
      </c>
      <c r="B5481">
        <v>16</v>
      </c>
      <c r="C5481">
        <v>14</v>
      </c>
      <c r="D5481">
        <v>950</v>
      </c>
      <c r="E5481">
        <v>88</v>
      </c>
      <c r="F5481">
        <v>27</v>
      </c>
      <c r="G5481">
        <v>1.8</v>
      </c>
      <c r="H5481">
        <v>0.16</v>
      </c>
      <c r="I5481">
        <v>923.42399999999998</v>
      </c>
      <c r="J5481">
        <v>50.387999999999998</v>
      </c>
      <c r="K5481">
        <v>5657.1090000000004</v>
      </c>
      <c r="L5481">
        <v>5424.9470000000001</v>
      </c>
      <c r="M5481" s="4">
        <f t="shared" si="170"/>
        <v>4.7077795497175025E-4</v>
      </c>
      <c r="N5481" s="3">
        <f t="shared" si="171"/>
        <v>4.1263646587910178E-3</v>
      </c>
    </row>
    <row r="5482" spans="1:14" x14ac:dyDescent="0.25">
      <c r="A5482">
        <v>8</v>
      </c>
      <c r="B5482">
        <v>16</v>
      </c>
      <c r="C5482">
        <v>15</v>
      </c>
      <c r="D5482">
        <v>916</v>
      </c>
      <c r="E5482">
        <v>83</v>
      </c>
      <c r="F5482">
        <v>27</v>
      </c>
      <c r="G5482">
        <v>1.7</v>
      </c>
      <c r="H5482">
        <v>0.16</v>
      </c>
      <c r="I5482">
        <v>759.50300000000004</v>
      </c>
      <c r="J5482">
        <v>46.688000000000002</v>
      </c>
      <c r="K5482">
        <v>4764.1959999999999</v>
      </c>
      <c r="L5482">
        <v>4563.6729999999998</v>
      </c>
      <c r="M5482" s="4">
        <f t="shared" si="170"/>
        <v>3.9603642986738713E-4</v>
      </c>
      <c r="N5482" s="3">
        <f t="shared" si="171"/>
        <v>3.4712558447997331E-3</v>
      </c>
    </row>
    <row r="5483" spans="1:14" x14ac:dyDescent="0.25">
      <c r="A5483">
        <v>8</v>
      </c>
      <c r="B5483">
        <v>16</v>
      </c>
      <c r="C5483">
        <v>16</v>
      </c>
      <c r="D5483">
        <v>856</v>
      </c>
      <c r="E5483">
        <v>74</v>
      </c>
      <c r="F5483">
        <v>26</v>
      </c>
      <c r="G5483">
        <v>1.5</v>
      </c>
      <c r="H5483">
        <v>0.16</v>
      </c>
      <c r="I5483">
        <v>547.74400000000003</v>
      </c>
      <c r="J5483">
        <v>40.881</v>
      </c>
      <c r="K5483">
        <v>3550.0590000000002</v>
      </c>
      <c r="L5483">
        <v>3392.558</v>
      </c>
      <c r="M5483" s="4">
        <f t="shared" si="170"/>
        <v>2.944068425669506E-4</v>
      </c>
      <c r="N5483" s="3">
        <f t="shared" si="171"/>
        <v>2.5804734007721618E-3</v>
      </c>
    </row>
    <row r="5484" spans="1:14" x14ac:dyDescent="0.25">
      <c r="A5484">
        <v>8</v>
      </c>
      <c r="B5484">
        <v>16</v>
      </c>
      <c r="C5484">
        <v>17</v>
      </c>
      <c r="D5484">
        <v>753</v>
      </c>
      <c r="E5484">
        <v>61</v>
      </c>
      <c r="F5484">
        <v>24</v>
      </c>
      <c r="G5484">
        <v>0.9</v>
      </c>
      <c r="H5484">
        <v>0.16</v>
      </c>
      <c r="I5484">
        <v>313.84899999999999</v>
      </c>
      <c r="J5484">
        <v>33.692</v>
      </c>
      <c r="K5484">
        <v>1945.674</v>
      </c>
      <c r="L5484">
        <v>1845.0219999999999</v>
      </c>
      <c r="M5484" s="4">
        <f t="shared" si="170"/>
        <v>1.601113677309453E-4</v>
      </c>
      <c r="N5484" s="3">
        <f t="shared" si="171"/>
        <v>1.4033747381295928E-3</v>
      </c>
    </row>
    <row r="5485" spans="1:14" x14ac:dyDescent="0.25">
      <c r="A5485">
        <v>8</v>
      </c>
      <c r="B5485">
        <v>16</v>
      </c>
      <c r="C5485">
        <v>18</v>
      </c>
      <c r="D5485">
        <v>539</v>
      </c>
      <c r="E5485">
        <v>40</v>
      </c>
      <c r="F5485">
        <v>21</v>
      </c>
      <c r="G5485">
        <v>0.6</v>
      </c>
      <c r="H5485">
        <v>0.16</v>
      </c>
      <c r="I5485">
        <v>91.492999999999995</v>
      </c>
      <c r="J5485">
        <v>23.75</v>
      </c>
      <c r="K5485">
        <v>412.62799999999999</v>
      </c>
      <c r="L5485">
        <v>366.298</v>
      </c>
      <c r="M5485" s="4">
        <f t="shared" si="170"/>
        <v>3.1787411628213542E-5</v>
      </c>
      <c r="N5485" s="3">
        <f t="shared" si="171"/>
        <v>2.7861638496852264E-4</v>
      </c>
    </row>
    <row r="5486" spans="1:14" x14ac:dyDescent="0.25">
      <c r="A5486">
        <v>8</v>
      </c>
      <c r="B5486">
        <v>16</v>
      </c>
      <c r="C5486">
        <v>19</v>
      </c>
      <c r="D5486">
        <v>0</v>
      </c>
      <c r="E5486">
        <v>0</v>
      </c>
      <c r="F5486">
        <v>19</v>
      </c>
      <c r="G5486">
        <v>0.9</v>
      </c>
      <c r="H5486">
        <v>0.16</v>
      </c>
      <c r="I5486">
        <v>0</v>
      </c>
      <c r="J5486">
        <v>19</v>
      </c>
      <c r="K5486">
        <v>0</v>
      </c>
      <c r="L5486">
        <v>0</v>
      </c>
      <c r="M5486" s="4">
        <f t="shared" si="170"/>
        <v>0</v>
      </c>
      <c r="N5486" s="3">
        <f t="shared" si="171"/>
        <v>0</v>
      </c>
    </row>
    <row r="5487" spans="1:14" x14ac:dyDescent="0.25">
      <c r="A5487">
        <v>8</v>
      </c>
      <c r="B5487">
        <v>16</v>
      </c>
      <c r="C5487">
        <v>20</v>
      </c>
      <c r="D5487">
        <v>0</v>
      </c>
      <c r="E5487">
        <v>0</v>
      </c>
      <c r="F5487">
        <v>17</v>
      </c>
      <c r="G5487">
        <v>1.2</v>
      </c>
      <c r="H5487">
        <v>0.16</v>
      </c>
      <c r="I5487">
        <v>0</v>
      </c>
      <c r="J5487">
        <v>17</v>
      </c>
      <c r="K5487">
        <v>0</v>
      </c>
      <c r="L5487">
        <v>0</v>
      </c>
      <c r="M5487" s="4">
        <f t="shared" si="170"/>
        <v>0</v>
      </c>
      <c r="N5487" s="3">
        <f t="shared" si="171"/>
        <v>0</v>
      </c>
    </row>
    <row r="5488" spans="1:14" x14ac:dyDescent="0.25">
      <c r="A5488">
        <v>8</v>
      </c>
      <c r="B5488">
        <v>16</v>
      </c>
      <c r="C5488">
        <v>21</v>
      </c>
      <c r="D5488">
        <v>0</v>
      </c>
      <c r="E5488">
        <v>0</v>
      </c>
      <c r="F5488">
        <v>16</v>
      </c>
      <c r="G5488">
        <v>1.3</v>
      </c>
      <c r="H5488">
        <v>0.16</v>
      </c>
      <c r="I5488">
        <v>0</v>
      </c>
      <c r="J5488">
        <v>16</v>
      </c>
      <c r="K5488">
        <v>0</v>
      </c>
      <c r="L5488">
        <v>0</v>
      </c>
      <c r="M5488" s="4">
        <f t="shared" si="170"/>
        <v>0</v>
      </c>
      <c r="N5488" s="3">
        <f t="shared" si="171"/>
        <v>0</v>
      </c>
    </row>
    <row r="5489" spans="1:14" x14ac:dyDescent="0.25">
      <c r="A5489">
        <v>8</v>
      </c>
      <c r="B5489">
        <v>16</v>
      </c>
      <c r="C5489">
        <v>22</v>
      </c>
      <c r="D5489">
        <v>0</v>
      </c>
      <c r="E5489">
        <v>0</v>
      </c>
      <c r="F5489">
        <v>15</v>
      </c>
      <c r="G5489">
        <v>1.4</v>
      </c>
      <c r="H5489">
        <v>0.16</v>
      </c>
      <c r="I5489">
        <v>0</v>
      </c>
      <c r="J5489">
        <v>15</v>
      </c>
      <c r="K5489">
        <v>0</v>
      </c>
      <c r="L5489">
        <v>0</v>
      </c>
      <c r="M5489" s="4">
        <f t="shared" si="170"/>
        <v>0</v>
      </c>
      <c r="N5489" s="3">
        <f t="shared" si="171"/>
        <v>0</v>
      </c>
    </row>
    <row r="5490" spans="1:14" x14ac:dyDescent="0.25">
      <c r="A5490">
        <v>8</v>
      </c>
      <c r="B5490">
        <v>16</v>
      </c>
      <c r="C5490">
        <v>23</v>
      </c>
      <c r="D5490">
        <v>0</v>
      </c>
      <c r="E5490">
        <v>0</v>
      </c>
      <c r="F5490">
        <v>14</v>
      </c>
      <c r="G5490">
        <v>1.4</v>
      </c>
      <c r="H5490">
        <v>0.16</v>
      </c>
      <c r="I5490">
        <v>0</v>
      </c>
      <c r="J5490">
        <v>14</v>
      </c>
      <c r="K5490">
        <v>0</v>
      </c>
      <c r="L5490">
        <v>0</v>
      </c>
      <c r="M5490" s="4">
        <f t="shared" si="170"/>
        <v>0</v>
      </c>
      <c r="N5490" s="3">
        <f t="shared" si="171"/>
        <v>0</v>
      </c>
    </row>
    <row r="5491" spans="1:14" x14ac:dyDescent="0.25">
      <c r="A5491">
        <v>8</v>
      </c>
      <c r="B5491">
        <v>17</v>
      </c>
      <c r="C5491">
        <v>0</v>
      </c>
      <c r="D5491">
        <v>0</v>
      </c>
      <c r="E5491">
        <v>0</v>
      </c>
      <c r="F5491">
        <v>14</v>
      </c>
      <c r="G5491">
        <v>1.4</v>
      </c>
      <c r="H5491">
        <v>0.16</v>
      </c>
      <c r="I5491">
        <v>0</v>
      </c>
      <c r="J5491">
        <v>14</v>
      </c>
      <c r="K5491">
        <v>0</v>
      </c>
      <c r="L5491">
        <v>0</v>
      </c>
      <c r="M5491" s="4">
        <f t="shared" si="170"/>
        <v>0</v>
      </c>
      <c r="N5491" s="3">
        <f t="shared" si="171"/>
        <v>0</v>
      </c>
    </row>
    <row r="5492" spans="1:14" x14ac:dyDescent="0.25">
      <c r="A5492">
        <v>8</v>
      </c>
      <c r="B5492">
        <v>17</v>
      </c>
      <c r="C5492">
        <v>1</v>
      </c>
      <c r="D5492">
        <v>0</v>
      </c>
      <c r="E5492">
        <v>0</v>
      </c>
      <c r="F5492">
        <v>13</v>
      </c>
      <c r="G5492">
        <v>1.4</v>
      </c>
      <c r="H5492">
        <v>0.16</v>
      </c>
      <c r="I5492">
        <v>0</v>
      </c>
      <c r="J5492">
        <v>13</v>
      </c>
      <c r="K5492">
        <v>0</v>
      </c>
      <c r="L5492">
        <v>0</v>
      </c>
      <c r="M5492" s="4">
        <f t="shared" si="170"/>
        <v>0</v>
      </c>
      <c r="N5492" s="3">
        <f t="shared" si="171"/>
        <v>0</v>
      </c>
    </row>
    <row r="5493" spans="1:14" x14ac:dyDescent="0.25">
      <c r="A5493">
        <v>8</v>
      </c>
      <c r="B5493">
        <v>17</v>
      </c>
      <c r="C5493">
        <v>2</v>
      </c>
      <c r="D5493">
        <v>0</v>
      </c>
      <c r="E5493">
        <v>0</v>
      </c>
      <c r="F5493">
        <v>12</v>
      </c>
      <c r="G5493">
        <v>1.4</v>
      </c>
      <c r="H5493">
        <v>0.16</v>
      </c>
      <c r="I5493">
        <v>0</v>
      </c>
      <c r="J5493">
        <v>12</v>
      </c>
      <c r="K5493">
        <v>0</v>
      </c>
      <c r="L5493">
        <v>0</v>
      </c>
      <c r="M5493" s="4">
        <f t="shared" si="170"/>
        <v>0</v>
      </c>
      <c r="N5493" s="3">
        <f t="shared" si="171"/>
        <v>0</v>
      </c>
    </row>
    <row r="5494" spans="1:14" x14ac:dyDescent="0.25">
      <c r="A5494">
        <v>8</v>
      </c>
      <c r="B5494">
        <v>17</v>
      </c>
      <c r="C5494">
        <v>3</v>
      </c>
      <c r="D5494">
        <v>0</v>
      </c>
      <c r="E5494">
        <v>0</v>
      </c>
      <c r="F5494">
        <v>12</v>
      </c>
      <c r="G5494">
        <v>1.4</v>
      </c>
      <c r="H5494">
        <v>0.16</v>
      </c>
      <c r="I5494">
        <v>0</v>
      </c>
      <c r="J5494">
        <v>12</v>
      </c>
      <c r="K5494">
        <v>0</v>
      </c>
      <c r="L5494">
        <v>0</v>
      </c>
      <c r="M5494" s="4">
        <f t="shared" si="170"/>
        <v>0</v>
      </c>
      <c r="N5494" s="3">
        <f t="shared" si="171"/>
        <v>0</v>
      </c>
    </row>
    <row r="5495" spans="1:14" x14ac:dyDescent="0.25">
      <c r="A5495">
        <v>8</v>
      </c>
      <c r="B5495">
        <v>17</v>
      </c>
      <c r="C5495">
        <v>4</v>
      </c>
      <c r="D5495">
        <v>0</v>
      </c>
      <c r="E5495">
        <v>0</v>
      </c>
      <c r="F5495">
        <v>11</v>
      </c>
      <c r="G5495">
        <v>1.4</v>
      </c>
      <c r="H5495">
        <v>0.16</v>
      </c>
      <c r="I5495">
        <v>0</v>
      </c>
      <c r="J5495">
        <v>11</v>
      </c>
      <c r="K5495">
        <v>0</v>
      </c>
      <c r="L5495">
        <v>0</v>
      </c>
      <c r="M5495" s="4">
        <f t="shared" si="170"/>
        <v>0</v>
      </c>
      <c r="N5495" s="3">
        <f t="shared" si="171"/>
        <v>0</v>
      </c>
    </row>
    <row r="5496" spans="1:14" x14ac:dyDescent="0.25">
      <c r="A5496">
        <v>8</v>
      </c>
      <c r="B5496">
        <v>17</v>
      </c>
      <c r="C5496">
        <v>5</v>
      </c>
      <c r="D5496">
        <v>0</v>
      </c>
      <c r="E5496">
        <v>0</v>
      </c>
      <c r="F5496">
        <v>12</v>
      </c>
      <c r="G5496">
        <v>1.4</v>
      </c>
      <c r="H5496">
        <v>0.16</v>
      </c>
      <c r="I5496">
        <v>0</v>
      </c>
      <c r="J5496">
        <v>12</v>
      </c>
      <c r="K5496">
        <v>0</v>
      </c>
      <c r="L5496">
        <v>0</v>
      </c>
      <c r="M5496" s="4">
        <f t="shared" si="170"/>
        <v>0</v>
      </c>
      <c r="N5496" s="3">
        <f t="shared" si="171"/>
        <v>0</v>
      </c>
    </row>
    <row r="5497" spans="1:14" x14ac:dyDescent="0.25">
      <c r="A5497">
        <v>8</v>
      </c>
      <c r="B5497">
        <v>17</v>
      </c>
      <c r="C5497">
        <v>6</v>
      </c>
      <c r="D5497">
        <v>433</v>
      </c>
      <c r="E5497">
        <v>43</v>
      </c>
      <c r="F5497">
        <v>15</v>
      </c>
      <c r="G5497">
        <v>1.9</v>
      </c>
      <c r="H5497">
        <v>0.16</v>
      </c>
      <c r="I5497">
        <v>74.941000000000003</v>
      </c>
      <c r="J5497">
        <v>16.667999999999999</v>
      </c>
      <c r="K5497">
        <v>356.10899999999998</v>
      </c>
      <c r="L5497">
        <v>311.78199999999998</v>
      </c>
      <c r="M5497" s="4">
        <f t="shared" si="170"/>
        <v>2.7056502553297245E-5</v>
      </c>
      <c r="N5497" s="3">
        <f t="shared" si="171"/>
        <v>2.3715000829449225E-4</v>
      </c>
    </row>
    <row r="5498" spans="1:14" x14ac:dyDescent="0.25">
      <c r="A5498">
        <v>8</v>
      </c>
      <c r="B5498">
        <v>17</v>
      </c>
      <c r="C5498">
        <v>7</v>
      </c>
      <c r="D5498">
        <v>676</v>
      </c>
      <c r="E5498">
        <v>70</v>
      </c>
      <c r="F5498">
        <v>18</v>
      </c>
      <c r="G5498">
        <v>1.9</v>
      </c>
      <c r="H5498">
        <v>0.16</v>
      </c>
      <c r="I5498">
        <v>283.97300000000001</v>
      </c>
      <c r="J5498">
        <v>24.940999999999999</v>
      </c>
      <c r="K5498">
        <v>1803.44</v>
      </c>
      <c r="L5498">
        <v>1707.829</v>
      </c>
      <c r="M5498" s="4">
        <f t="shared" si="170"/>
        <v>1.4820573252816095E-4</v>
      </c>
      <c r="N5498" s="3">
        <f t="shared" si="171"/>
        <v>1.2990219496814262E-3</v>
      </c>
    </row>
    <row r="5499" spans="1:14" x14ac:dyDescent="0.25">
      <c r="A5499">
        <v>8</v>
      </c>
      <c r="B5499">
        <v>17</v>
      </c>
      <c r="C5499">
        <v>8</v>
      </c>
      <c r="D5499">
        <v>796</v>
      </c>
      <c r="E5499">
        <v>87</v>
      </c>
      <c r="F5499">
        <v>22</v>
      </c>
      <c r="G5499">
        <v>1</v>
      </c>
      <c r="H5499">
        <v>0.16</v>
      </c>
      <c r="I5499">
        <v>516.279</v>
      </c>
      <c r="J5499">
        <v>37.805999999999997</v>
      </c>
      <c r="K5499">
        <v>3386.451</v>
      </c>
      <c r="L5499">
        <v>3234.7469999999998</v>
      </c>
      <c r="M5499" s="4">
        <f t="shared" si="170"/>
        <v>2.8071197331715946E-4</v>
      </c>
      <c r="N5499" s="3">
        <f t="shared" si="171"/>
        <v>2.4604379915472477E-3</v>
      </c>
    </row>
    <row r="5500" spans="1:14" x14ac:dyDescent="0.25">
      <c r="A5500">
        <v>8</v>
      </c>
      <c r="B5500">
        <v>17</v>
      </c>
      <c r="C5500">
        <v>9</v>
      </c>
      <c r="D5500">
        <v>865</v>
      </c>
      <c r="E5500">
        <v>97</v>
      </c>
      <c r="F5500">
        <v>26</v>
      </c>
      <c r="G5500">
        <v>0.7</v>
      </c>
      <c r="H5500">
        <v>0.16</v>
      </c>
      <c r="I5500">
        <v>725.15200000000004</v>
      </c>
      <c r="J5500">
        <v>49.960999999999999</v>
      </c>
      <c r="K5500">
        <v>4487.9070000000002</v>
      </c>
      <c r="L5500">
        <v>4297.174</v>
      </c>
      <c r="M5500" s="4">
        <f t="shared" si="170"/>
        <v>3.7290959485461808E-4</v>
      </c>
      <c r="N5500" s="3">
        <f t="shared" si="171"/>
        <v>3.2685493381365074E-3</v>
      </c>
    </row>
    <row r="5501" spans="1:14" x14ac:dyDescent="0.25">
      <c r="A5501">
        <v>8</v>
      </c>
      <c r="B5501">
        <v>17</v>
      </c>
      <c r="C5501">
        <v>10</v>
      </c>
      <c r="D5501">
        <v>905</v>
      </c>
      <c r="E5501">
        <v>104</v>
      </c>
      <c r="F5501">
        <v>28</v>
      </c>
      <c r="G5501">
        <v>1.3</v>
      </c>
      <c r="H5501">
        <v>0.16</v>
      </c>
      <c r="I5501">
        <v>892.25699999999995</v>
      </c>
      <c r="J5501">
        <v>53.262999999999998</v>
      </c>
      <c r="K5501">
        <v>5402.34</v>
      </c>
      <c r="L5501">
        <v>5179.2049999999999</v>
      </c>
      <c r="M5501" s="4">
        <f t="shared" si="170"/>
        <v>4.49452416453002E-4</v>
      </c>
      <c r="N5501" s="3">
        <f t="shared" si="171"/>
        <v>3.9394465001471408E-3</v>
      </c>
    </row>
    <row r="5502" spans="1:14" x14ac:dyDescent="0.25">
      <c r="A5502">
        <v>8</v>
      </c>
      <c r="B5502">
        <v>17</v>
      </c>
      <c r="C5502">
        <v>11</v>
      </c>
      <c r="D5502">
        <v>943</v>
      </c>
      <c r="E5502">
        <v>99</v>
      </c>
      <c r="F5502">
        <v>29</v>
      </c>
      <c r="G5502">
        <v>1.7</v>
      </c>
      <c r="H5502">
        <v>0.16</v>
      </c>
      <c r="I5502">
        <v>1006.284</v>
      </c>
      <c r="J5502">
        <v>55.01</v>
      </c>
      <c r="K5502">
        <v>6015.1949999999997</v>
      </c>
      <c r="L5502">
        <v>5770.3440000000001</v>
      </c>
      <c r="M5502" s="4">
        <f t="shared" si="170"/>
        <v>5.0075157375795729E-4</v>
      </c>
      <c r="N5502" s="3">
        <f t="shared" si="171"/>
        <v>4.3890831653593653E-3</v>
      </c>
    </row>
    <row r="5503" spans="1:14" x14ac:dyDescent="0.25">
      <c r="A5503">
        <v>8</v>
      </c>
      <c r="B5503">
        <v>17</v>
      </c>
      <c r="C5503">
        <v>12</v>
      </c>
      <c r="D5503">
        <v>948</v>
      </c>
      <c r="E5503">
        <v>101</v>
      </c>
      <c r="F5503">
        <v>30</v>
      </c>
      <c r="G5503">
        <v>2</v>
      </c>
      <c r="H5503">
        <v>0.16</v>
      </c>
      <c r="I5503">
        <v>1044.155</v>
      </c>
      <c r="J5503">
        <v>55.34</v>
      </c>
      <c r="K5503">
        <v>6219.9889999999996</v>
      </c>
      <c r="L5503">
        <v>5967.8819999999996</v>
      </c>
      <c r="M5503" s="4">
        <f t="shared" si="170"/>
        <v>5.1789395978849538E-4</v>
      </c>
      <c r="N5503" s="3">
        <f t="shared" si="171"/>
        <v>4.539336029022044E-3</v>
      </c>
    </row>
    <row r="5504" spans="1:14" x14ac:dyDescent="0.25">
      <c r="A5504">
        <v>8</v>
      </c>
      <c r="B5504">
        <v>17</v>
      </c>
      <c r="C5504">
        <v>13</v>
      </c>
      <c r="D5504">
        <v>943</v>
      </c>
      <c r="E5504">
        <v>100</v>
      </c>
      <c r="F5504">
        <v>31</v>
      </c>
      <c r="G5504">
        <v>2.2000000000000002</v>
      </c>
      <c r="H5504">
        <v>0.16</v>
      </c>
      <c r="I5504">
        <v>1011.351</v>
      </c>
      <c r="J5504">
        <v>54.597000000000001</v>
      </c>
      <c r="K5504">
        <v>6054.4639999999999</v>
      </c>
      <c r="L5504">
        <v>5808.2219999999998</v>
      </c>
      <c r="M5504" s="4">
        <f t="shared" si="170"/>
        <v>5.0403863395936022E-4</v>
      </c>
      <c r="N5504" s="3">
        <f t="shared" si="171"/>
        <v>4.4178942192822307E-3</v>
      </c>
    </row>
    <row r="5505" spans="1:14" x14ac:dyDescent="0.25">
      <c r="A5505">
        <v>8</v>
      </c>
      <c r="B5505">
        <v>17</v>
      </c>
      <c r="C5505">
        <v>14</v>
      </c>
      <c r="D5505">
        <v>925</v>
      </c>
      <c r="E5505">
        <v>97</v>
      </c>
      <c r="F5505">
        <v>31</v>
      </c>
      <c r="G5505">
        <v>2.2999999999999998</v>
      </c>
      <c r="H5505">
        <v>0.16</v>
      </c>
      <c r="I5505">
        <v>909.78</v>
      </c>
      <c r="J5505">
        <v>51.844000000000001</v>
      </c>
      <c r="K5505">
        <v>5539.9080000000004</v>
      </c>
      <c r="L5505">
        <v>5311.8980000000001</v>
      </c>
      <c r="M5505" s="4">
        <f t="shared" si="170"/>
        <v>4.6096754078123349E-4</v>
      </c>
      <c r="N5505" s="3">
        <f t="shared" si="171"/>
        <v>4.040376464194524E-3</v>
      </c>
    </row>
    <row r="5506" spans="1:14" x14ac:dyDescent="0.25">
      <c r="A5506">
        <v>8</v>
      </c>
      <c r="B5506">
        <v>17</v>
      </c>
      <c r="C5506">
        <v>15</v>
      </c>
      <c r="D5506">
        <v>888</v>
      </c>
      <c r="E5506">
        <v>91</v>
      </c>
      <c r="F5506">
        <v>30</v>
      </c>
      <c r="G5506">
        <v>2.4</v>
      </c>
      <c r="H5506">
        <v>0.16</v>
      </c>
      <c r="I5506">
        <v>745.75599999999997</v>
      </c>
      <c r="J5506">
        <v>46.798000000000002</v>
      </c>
      <c r="K5506">
        <v>4675.5110000000004</v>
      </c>
      <c r="L5506">
        <v>4478.1310000000003</v>
      </c>
      <c r="M5506" s="4">
        <f t="shared" si="170"/>
        <v>3.8861307848272049E-4</v>
      </c>
      <c r="N5506" s="3">
        <f t="shared" si="171"/>
        <v>3.4061902348237649E-3</v>
      </c>
    </row>
    <row r="5507" spans="1:14" x14ac:dyDescent="0.25">
      <c r="A5507">
        <v>8</v>
      </c>
      <c r="B5507">
        <v>17</v>
      </c>
      <c r="C5507">
        <v>16</v>
      </c>
      <c r="D5507">
        <v>824</v>
      </c>
      <c r="E5507">
        <v>81</v>
      </c>
      <c r="F5507">
        <v>29</v>
      </c>
      <c r="G5507">
        <v>2.1</v>
      </c>
      <c r="H5507">
        <v>0.16</v>
      </c>
      <c r="I5507">
        <v>536.79300000000001</v>
      </c>
      <c r="J5507">
        <v>41.847000000000001</v>
      </c>
      <c r="K5507">
        <v>3463.9050000000002</v>
      </c>
      <c r="L5507">
        <v>3309.4569999999999</v>
      </c>
      <c r="M5507" s="4">
        <f t="shared" si="170"/>
        <v>2.8719532163668025E-4</v>
      </c>
      <c r="N5507" s="3">
        <f t="shared" si="171"/>
        <v>2.5172644828767069E-3</v>
      </c>
    </row>
    <row r="5508" spans="1:14" x14ac:dyDescent="0.25">
      <c r="A5508">
        <v>8</v>
      </c>
      <c r="B5508">
        <v>17</v>
      </c>
      <c r="C5508">
        <v>17</v>
      </c>
      <c r="D5508">
        <v>709</v>
      </c>
      <c r="E5508">
        <v>67</v>
      </c>
      <c r="F5508">
        <v>27</v>
      </c>
      <c r="G5508">
        <v>1.3</v>
      </c>
      <c r="H5508">
        <v>0.16</v>
      </c>
      <c r="I5508">
        <v>303.322</v>
      </c>
      <c r="J5508">
        <v>35.484000000000002</v>
      </c>
      <c r="K5508">
        <v>1865.27</v>
      </c>
      <c r="L5508">
        <v>1767.4670000000001</v>
      </c>
      <c r="M5508" s="4">
        <f t="shared" si="170"/>
        <v>1.5338112975851276E-4</v>
      </c>
      <c r="N5508" s="3">
        <f t="shared" si="171"/>
        <v>1.3443842611511935E-3</v>
      </c>
    </row>
    <row r="5509" spans="1:14" x14ac:dyDescent="0.25">
      <c r="A5509">
        <v>8</v>
      </c>
      <c r="B5509">
        <v>17</v>
      </c>
      <c r="C5509">
        <v>18</v>
      </c>
      <c r="D5509">
        <v>471</v>
      </c>
      <c r="E5509">
        <v>44</v>
      </c>
      <c r="F5509">
        <v>24</v>
      </c>
      <c r="G5509">
        <v>0.9</v>
      </c>
      <c r="H5509">
        <v>0.16</v>
      </c>
      <c r="I5509">
        <v>86.897999999999996</v>
      </c>
      <c r="J5509">
        <v>26.443999999999999</v>
      </c>
      <c r="K5509">
        <v>400.52300000000002</v>
      </c>
      <c r="L5509">
        <v>354.62299999999999</v>
      </c>
      <c r="M5509" s="4">
        <f t="shared" si="170"/>
        <v>3.0774252859234751E-5</v>
      </c>
      <c r="N5509" s="3">
        <f t="shared" si="171"/>
        <v>2.6973605721759987E-4</v>
      </c>
    </row>
    <row r="5510" spans="1:14" x14ac:dyDescent="0.25">
      <c r="A5510">
        <v>8</v>
      </c>
      <c r="B5510">
        <v>17</v>
      </c>
      <c r="C5510">
        <v>19</v>
      </c>
      <c r="D5510">
        <v>0</v>
      </c>
      <c r="E5510">
        <v>0</v>
      </c>
      <c r="F5510">
        <v>22</v>
      </c>
      <c r="G5510">
        <v>1.1000000000000001</v>
      </c>
      <c r="H5510">
        <v>0.16</v>
      </c>
      <c r="I5510">
        <v>0</v>
      </c>
      <c r="J5510">
        <v>22</v>
      </c>
      <c r="K5510">
        <v>0</v>
      </c>
      <c r="L5510">
        <v>0</v>
      </c>
      <c r="M5510" s="4">
        <f t="shared" si="170"/>
        <v>0</v>
      </c>
      <c r="N5510" s="3">
        <f t="shared" si="171"/>
        <v>0</v>
      </c>
    </row>
    <row r="5511" spans="1:14" x14ac:dyDescent="0.25">
      <c r="A5511">
        <v>8</v>
      </c>
      <c r="B5511">
        <v>17</v>
      </c>
      <c r="C5511">
        <v>20</v>
      </c>
      <c r="D5511">
        <v>0</v>
      </c>
      <c r="E5511">
        <v>0</v>
      </c>
      <c r="F5511">
        <v>20</v>
      </c>
      <c r="G5511">
        <v>1.2</v>
      </c>
      <c r="H5511">
        <v>0.16</v>
      </c>
      <c r="I5511">
        <v>0</v>
      </c>
      <c r="J5511">
        <v>20</v>
      </c>
      <c r="K5511">
        <v>0</v>
      </c>
      <c r="L5511">
        <v>0</v>
      </c>
      <c r="M5511" s="4">
        <f t="shared" si="170"/>
        <v>0</v>
      </c>
      <c r="N5511" s="3">
        <f t="shared" si="171"/>
        <v>0</v>
      </c>
    </row>
    <row r="5512" spans="1:14" x14ac:dyDescent="0.25">
      <c r="A5512">
        <v>8</v>
      </c>
      <c r="B5512">
        <v>17</v>
      </c>
      <c r="C5512">
        <v>21</v>
      </c>
      <c r="D5512">
        <v>0</v>
      </c>
      <c r="E5512">
        <v>0</v>
      </c>
      <c r="F5512">
        <v>19</v>
      </c>
      <c r="G5512">
        <v>1.3</v>
      </c>
      <c r="H5512">
        <v>0.16</v>
      </c>
      <c r="I5512">
        <v>0</v>
      </c>
      <c r="J5512">
        <v>19</v>
      </c>
      <c r="K5512">
        <v>0</v>
      </c>
      <c r="L5512">
        <v>0</v>
      </c>
      <c r="M5512" s="4">
        <f t="shared" si="170"/>
        <v>0</v>
      </c>
      <c r="N5512" s="3">
        <f t="shared" si="171"/>
        <v>0</v>
      </c>
    </row>
    <row r="5513" spans="1:14" x14ac:dyDescent="0.25">
      <c r="A5513">
        <v>8</v>
      </c>
      <c r="B5513">
        <v>17</v>
      </c>
      <c r="C5513">
        <v>22</v>
      </c>
      <c r="D5513">
        <v>0</v>
      </c>
      <c r="E5513">
        <v>0</v>
      </c>
      <c r="F5513">
        <v>17</v>
      </c>
      <c r="G5513">
        <v>1.3</v>
      </c>
      <c r="H5513">
        <v>0.16</v>
      </c>
      <c r="I5513">
        <v>0</v>
      </c>
      <c r="J5513">
        <v>17</v>
      </c>
      <c r="K5513">
        <v>0</v>
      </c>
      <c r="L5513">
        <v>0</v>
      </c>
      <c r="M5513" s="4">
        <f t="shared" si="170"/>
        <v>0</v>
      </c>
      <c r="N5513" s="3">
        <f t="shared" si="171"/>
        <v>0</v>
      </c>
    </row>
    <row r="5514" spans="1:14" x14ac:dyDescent="0.25">
      <c r="A5514">
        <v>8</v>
      </c>
      <c r="B5514">
        <v>17</v>
      </c>
      <c r="C5514">
        <v>23</v>
      </c>
      <c r="D5514">
        <v>0</v>
      </c>
      <c r="E5514">
        <v>0</v>
      </c>
      <c r="F5514">
        <v>17</v>
      </c>
      <c r="G5514">
        <v>1.3</v>
      </c>
      <c r="H5514">
        <v>0.16</v>
      </c>
      <c r="I5514">
        <v>0</v>
      </c>
      <c r="J5514">
        <v>17</v>
      </c>
      <c r="K5514">
        <v>0</v>
      </c>
      <c r="L5514">
        <v>0</v>
      </c>
      <c r="M5514" s="4">
        <f t="shared" si="170"/>
        <v>0</v>
      </c>
      <c r="N5514" s="3">
        <f t="shared" si="171"/>
        <v>0</v>
      </c>
    </row>
    <row r="5515" spans="1:14" x14ac:dyDescent="0.25">
      <c r="A5515">
        <v>8</v>
      </c>
      <c r="B5515">
        <v>18</v>
      </c>
      <c r="C5515">
        <v>0</v>
      </c>
      <c r="D5515">
        <v>0</v>
      </c>
      <c r="E5515">
        <v>0</v>
      </c>
      <c r="F5515">
        <v>16</v>
      </c>
      <c r="G5515">
        <v>1.2</v>
      </c>
      <c r="H5515">
        <v>0.16</v>
      </c>
      <c r="I5515">
        <v>0</v>
      </c>
      <c r="J5515">
        <v>16</v>
      </c>
      <c r="K5515">
        <v>0</v>
      </c>
      <c r="L5515">
        <v>0</v>
      </c>
      <c r="M5515" s="4">
        <f t="shared" si="170"/>
        <v>0</v>
      </c>
      <c r="N5515" s="3">
        <f t="shared" si="171"/>
        <v>0</v>
      </c>
    </row>
    <row r="5516" spans="1:14" x14ac:dyDescent="0.25">
      <c r="A5516">
        <v>8</v>
      </c>
      <c r="B5516">
        <v>18</v>
      </c>
      <c r="C5516">
        <v>1</v>
      </c>
      <c r="D5516">
        <v>0</v>
      </c>
      <c r="E5516">
        <v>0</v>
      </c>
      <c r="F5516">
        <v>16</v>
      </c>
      <c r="G5516">
        <v>0.9</v>
      </c>
      <c r="H5516">
        <v>0.16</v>
      </c>
      <c r="I5516">
        <v>0</v>
      </c>
      <c r="J5516">
        <v>16</v>
      </c>
      <c r="K5516">
        <v>0</v>
      </c>
      <c r="L5516">
        <v>0</v>
      </c>
      <c r="M5516" s="4">
        <f t="shared" si="170"/>
        <v>0</v>
      </c>
      <c r="N5516" s="3">
        <f t="shared" si="171"/>
        <v>0</v>
      </c>
    </row>
    <row r="5517" spans="1:14" x14ac:dyDescent="0.25">
      <c r="A5517">
        <v>8</v>
      </c>
      <c r="B5517">
        <v>18</v>
      </c>
      <c r="C5517">
        <v>2</v>
      </c>
      <c r="D5517">
        <v>0</v>
      </c>
      <c r="E5517">
        <v>0</v>
      </c>
      <c r="F5517">
        <v>15</v>
      </c>
      <c r="G5517">
        <v>0.6</v>
      </c>
      <c r="H5517">
        <v>0.16</v>
      </c>
      <c r="I5517">
        <v>0</v>
      </c>
      <c r="J5517">
        <v>15</v>
      </c>
      <c r="K5517">
        <v>0</v>
      </c>
      <c r="L5517">
        <v>0</v>
      </c>
      <c r="M5517" s="4">
        <f t="shared" si="170"/>
        <v>0</v>
      </c>
      <c r="N5517" s="3">
        <f t="shared" si="171"/>
        <v>0</v>
      </c>
    </row>
    <row r="5518" spans="1:14" x14ac:dyDescent="0.25">
      <c r="A5518">
        <v>8</v>
      </c>
      <c r="B5518">
        <v>18</v>
      </c>
      <c r="C5518">
        <v>3</v>
      </c>
      <c r="D5518">
        <v>0</v>
      </c>
      <c r="E5518">
        <v>0</v>
      </c>
      <c r="F5518">
        <v>14</v>
      </c>
      <c r="G5518">
        <v>0.6</v>
      </c>
      <c r="H5518">
        <v>0.16</v>
      </c>
      <c r="I5518">
        <v>0</v>
      </c>
      <c r="J5518">
        <v>14</v>
      </c>
      <c r="K5518">
        <v>0</v>
      </c>
      <c r="L5518">
        <v>0</v>
      </c>
      <c r="M5518" s="4">
        <f t="shared" si="170"/>
        <v>0</v>
      </c>
      <c r="N5518" s="3">
        <f t="shared" si="171"/>
        <v>0</v>
      </c>
    </row>
    <row r="5519" spans="1:14" x14ac:dyDescent="0.25">
      <c r="A5519">
        <v>8</v>
      </c>
      <c r="B5519">
        <v>18</v>
      </c>
      <c r="C5519">
        <v>4</v>
      </c>
      <c r="D5519">
        <v>0</v>
      </c>
      <c r="E5519">
        <v>0</v>
      </c>
      <c r="F5519">
        <v>14</v>
      </c>
      <c r="G5519">
        <v>0.5</v>
      </c>
      <c r="H5519">
        <v>0.16</v>
      </c>
      <c r="I5519">
        <v>0</v>
      </c>
      <c r="J5519">
        <v>14</v>
      </c>
      <c r="K5519">
        <v>0</v>
      </c>
      <c r="L5519">
        <v>0</v>
      </c>
      <c r="M5519" s="4">
        <f t="shared" si="170"/>
        <v>0</v>
      </c>
      <c r="N5519" s="3">
        <f t="shared" si="171"/>
        <v>0</v>
      </c>
    </row>
    <row r="5520" spans="1:14" x14ac:dyDescent="0.25">
      <c r="A5520">
        <v>8</v>
      </c>
      <c r="B5520">
        <v>18</v>
      </c>
      <c r="C5520">
        <v>5</v>
      </c>
      <c r="D5520">
        <v>0</v>
      </c>
      <c r="E5520">
        <v>0</v>
      </c>
      <c r="F5520">
        <v>15</v>
      </c>
      <c r="G5520">
        <v>0.3</v>
      </c>
      <c r="H5520">
        <v>0.16</v>
      </c>
      <c r="I5520">
        <v>0</v>
      </c>
      <c r="J5520">
        <v>15</v>
      </c>
      <c r="K5520">
        <v>0</v>
      </c>
      <c r="L5520">
        <v>0</v>
      </c>
      <c r="M5520" s="4">
        <f t="shared" si="170"/>
        <v>0</v>
      </c>
      <c r="N5520" s="3">
        <f t="shared" si="171"/>
        <v>0</v>
      </c>
    </row>
    <row r="5521" spans="1:14" x14ac:dyDescent="0.25">
      <c r="A5521">
        <v>8</v>
      </c>
      <c r="B5521">
        <v>18</v>
      </c>
      <c r="C5521">
        <v>6</v>
      </c>
      <c r="D5521">
        <v>424</v>
      </c>
      <c r="E5521">
        <v>42</v>
      </c>
      <c r="F5521">
        <v>17</v>
      </c>
      <c r="G5521">
        <v>0.2</v>
      </c>
      <c r="H5521">
        <v>0.16</v>
      </c>
      <c r="I5521">
        <v>72.777000000000001</v>
      </c>
      <c r="J5521">
        <v>19.495000000000001</v>
      </c>
      <c r="K5521">
        <v>340.54700000000003</v>
      </c>
      <c r="L5521">
        <v>296.77199999999999</v>
      </c>
      <c r="M5521" s="4">
        <f t="shared" si="170"/>
        <v>2.5753931836177619E-5</v>
      </c>
      <c r="N5521" s="3">
        <f t="shared" si="171"/>
        <v>2.257329873487663E-4</v>
      </c>
    </row>
    <row r="5522" spans="1:14" x14ac:dyDescent="0.25">
      <c r="A5522">
        <v>8</v>
      </c>
      <c r="B5522">
        <v>18</v>
      </c>
      <c r="C5522">
        <v>7</v>
      </c>
      <c r="D5522">
        <v>671</v>
      </c>
      <c r="E5522">
        <v>70</v>
      </c>
      <c r="F5522">
        <v>20</v>
      </c>
      <c r="G5522">
        <v>0.4</v>
      </c>
      <c r="H5522">
        <v>0.16</v>
      </c>
      <c r="I5522">
        <v>281.82100000000003</v>
      </c>
      <c r="J5522">
        <v>29.98</v>
      </c>
      <c r="K5522">
        <v>1752.902</v>
      </c>
      <c r="L5522">
        <v>1659.0809999999999</v>
      </c>
      <c r="M5522" s="4">
        <f t="shared" si="170"/>
        <v>1.4397537161422706E-4</v>
      </c>
      <c r="N5522" s="3">
        <f t="shared" si="171"/>
        <v>1.2619428732615562E-3</v>
      </c>
    </row>
    <row r="5523" spans="1:14" x14ac:dyDescent="0.25">
      <c r="A5523">
        <v>8</v>
      </c>
      <c r="B5523">
        <v>18</v>
      </c>
      <c r="C5523">
        <v>8</v>
      </c>
      <c r="D5523">
        <v>796</v>
      </c>
      <c r="E5523">
        <v>85</v>
      </c>
      <c r="F5523">
        <v>23</v>
      </c>
      <c r="G5523">
        <v>1.1000000000000001</v>
      </c>
      <c r="H5523">
        <v>0.16</v>
      </c>
      <c r="I5523">
        <v>513.69600000000003</v>
      </c>
      <c r="J5523">
        <v>38.338999999999999</v>
      </c>
      <c r="K5523">
        <v>3363.0590000000002</v>
      </c>
      <c r="L5523">
        <v>3212.1840000000002</v>
      </c>
      <c r="M5523" s="4">
        <f t="shared" si="170"/>
        <v>2.7875395179215146E-4</v>
      </c>
      <c r="N5523" s="3">
        <f t="shared" si="171"/>
        <v>2.4432759500017174E-3</v>
      </c>
    </row>
    <row r="5524" spans="1:14" x14ac:dyDescent="0.25">
      <c r="A5524">
        <v>8</v>
      </c>
      <c r="B5524">
        <v>18</v>
      </c>
      <c r="C5524">
        <v>9</v>
      </c>
      <c r="D5524">
        <v>867</v>
      </c>
      <c r="E5524">
        <v>95</v>
      </c>
      <c r="F5524">
        <v>26</v>
      </c>
      <c r="G5524">
        <v>1.8</v>
      </c>
      <c r="H5524">
        <v>0.16</v>
      </c>
      <c r="I5524">
        <v>723.99900000000002</v>
      </c>
      <c r="J5524">
        <v>44.374000000000002</v>
      </c>
      <c r="K5524">
        <v>4587.2759999999998</v>
      </c>
      <c r="L5524">
        <v>4393.0219999999999</v>
      </c>
      <c r="M5524" s="4">
        <f t="shared" ref="M5524:M5587" si="172">L5524/SUM($L$19:$L$8778)</f>
        <v>3.8122730292220516E-4</v>
      </c>
      <c r="N5524" s="3">
        <f t="shared" ref="N5524:N5587" si="173">L5524/SUMIF($A$19:$A$8778,$A5524,$L$19:$L$8778)</f>
        <v>3.3414539766179157E-3</v>
      </c>
    </row>
    <row r="5525" spans="1:14" x14ac:dyDescent="0.25">
      <c r="A5525">
        <v>8</v>
      </c>
      <c r="B5525">
        <v>18</v>
      </c>
      <c r="C5525">
        <v>10</v>
      </c>
      <c r="D5525">
        <v>909</v>
      </c>
      <c r="E5525">
        <v>101</v>
      </c>
      <c r="F5525">
        <v>28</v>
      </c>
      <c r="G5525">
        <v>2.2000000000000002</v>
      </c>
      <c r="H5525">
        <v>0.16</v>
      </c>
      <c r="I5525">
        <v>892.03099999999995</v>
      </c>
      <c r="J5525">
        <v>48.837000000000003</v>
      </c>
      <c r="K5525">
        <v>5503.8919999999998</v>
      </c>
      <c r="L5525">
        <v>5277.1589999999997</v>
      </c>
      <c r="M5525" s="4">
        <f t="shared" si="172"/>
        <v>4.5795288360987979E-4</v>
      </c>
      <c r="N5525" s="3">
        <f t="shared" si="173"/>
        <v>4.0139530204481161E-3</v>
      </c>
    </row>
    <row r="5526" spans="1:14" x14ac:dyDescent="0.25">
      <c r="A5526">
        <v>8</v>
      </c>
      <c r="B5526">
        <v>18</v>
      </c>
      <c r="C5526">
        <v>11</v>
      </c>
      <c r="D5526">
        <v>943</v>
      </c>
      <c r="E5526">
        <v>98</v>
      </c>
      <c r="F5526">
        <v>29</v>
      </c>
      <c r="G5526">
        <v>2.5</v>
      </c>
      <c r="H5526">
        <v>0.16</v>
      </c>
      <c r="I5526">
        <v>1004.569</v>
      </c>
      <c r="J5526">
        <v>51.149000000000001</v>
      </c>
      <c r="K5526">
        <v>6105.2049999999999</v>
      </c>
      <c r="L5526">
        <v>5857.165</v>
      </c>
      <c r="M5526" s="4">
        <f t="shared" si="172"/>
        <v>5.082859170111914E-4</v>
      </c>
      <c r="N5526" s="3">
        <f t="shared" si="173"/>
        <v>4.4551216180928012E-3</v>
      </c>
    </row>
    <row r="5527" spans="1:14" x14ac:dyDescent="0.25">
      <c r="A5527">
        <v>8</v>
      </c>
      <c r="B5527">
        <v>18</v>
      </c>
      <c r="C5527">
        <v>12</v>
      </c>
      <c r="D5527">
        <v>951</v>
      </c>
      <c r="E5527">
        <v>99</v>
      </c>
      <c r="F5527">
        <v>30</v>
      </c>
      <c r="G5527">
        <v>2.7</v>
      </c>
      <c r="H5527">
        <v>0.16</v>
      </c>
      <c r="I5527">
        <v>1044.1579999999999</v>
      </c>
      <c r="J5527">
        <v>52.197000000000003</v>
      </c>
      <c r="K5527">
        <v>6304.8720000000003</v>
      </c>
      <c r="L5527">
        <v>6049.7569999999996</v>
      </c>
      <c r="M5527" s="4">
        <f t="shared" si="172"/>
        <v>5.2499908820049872E-4</v>
      </c>
      <c r="N5527" s="3">
        <f t="shared" si="173"/>
        <v>4.6016124174251966E-3</v>
      </c>
    </row>
    <row r="5528" spans="1:14" x14ac:dyDescent="0.25">
      <c r="A5528">
        <v>8</v>
      </c>
      <c r="B5528">
        <v>18</v>
      </c>
      <c r="C5528">
        <v>13</v>
      </c>
      <c r="D5528">
        <v>946</v>
      </c>
      <c r="E5528">
        <v>98</v>
      </c>
      <c r="F5528">
        <v>30</v>
      </c>
      <c r="G5528">
        <v>2.9</v>
      </c>
      <c r="H5528">
        <v>0.16</v>
      </c>
      <c r="I5528">
        <v>1011.02</v>
      </c>
      <c r="J5528">
        <v>50.764000000000003</v>
      </c>
      <c r="K5528">
        <v>6152.759</v>
      </c>
      <c r="L5528">
        <v>5903.0339999999997</v>
      </c>
      <c r="M5528" s="4">
        <f t="shared" si="172"/>
        <v>5.1226643774560576E-4</v>
      </c>
      <c r="N5528" s="3">
        <f t="shared" si="173"/>
        <v>4.4900108475238142E-3</v>
      </c>
    </row>
    <row r="5529" spans="1:14" x14ac:dyDescent="0.25">
      <c r="A5529">
        <v>8</v>
      </c>
      <c r="B5529">
        <v>18</v>
      </c>
      <c r="C5529">
        <v>14</v>
      </c>
      <c r="D5529">
        <v>935</v>
      </c>
      <c r="E5529">
        <v>90</v>
      </c>
      <c r="F5529">
        <v>31</v>
      </c>
      <c r="G5529">
        <v>3.3</v>
      </c>
      <c r="H5529">
        <v>0.16</v>
      </c>
      <c r="I5529">
        <v>909.71799999999996</v>
      </c>
      <c r="J5529">
        <v>48.505000000000003</v>
      </c>
      <c r="K5529">
        <v>5619.8159999999998</v>
      </c>
      <c r="L5529">
        <v>5388.9750000000004</v>
      </c>
      <c r="M5529" s="4">
        <f t="shared" si="172"/>
        <v>4.6765629782076913E-4</v>
      </c>
      <c r="N5529" s="3">
        <f t="shared" si="173"/>
        <v>4.0990033611587959E-3</v>
      </c>
    </row>
    <row r="5530" spans="1:14" x14ac:dyDescent="0.25">
      <c r="A5530">
        <v>8</v>
      </c>
      <c r="B5530">
        <v>18</v>
      </c>
      <c r="C5530">
        <v>15</v>
      </c>
      <c r="D5530">
        <v>725</v>
      </c>
      <c r="E5530">
        <v>156</v>
      </c>
      <c r="F5530">
        <v>31</v>
      </c>
      <c r="G5530">
        <v>3.8</v>
      </c>
      <c r="H5530">
        <v>0.16</v>
      </c>
      <c r="I5530">
        <v>697.17700000000002</v>
      </c>
      <c r="J5530">
        <v>43.433</v>
      </c>
      <c r="K5530">
        <v>4420.0389999999998</v>
      </c>
      <c r="L5530">
        <v>4231.7110000000002</v>
      </c>
      <c r="M5530" s="4">
        <f t="shared" si="172"/>
        <v>3.6722870299220626E-4</v>
      </c>
      <c r="N5530" s="3">
        <f t="shared" si="173"/>
        <v>3.2187563706368369E-3</v>
      </c>
    </row>
    <row r="5531" spans="1:14" x14ac:dyDescent="0.25">
      <c r="A5531">
        <v>8</v>
      </c>
      <c r="B5531">
        <v>18</v>
      </c>
      <c r="C5531">
        <v>16</v>
      </c>
      <c r="D5531">
        <v>641</v>
      </c>
      <c r="E5531">
        <v>129</v>
      </c>
      <c r="F5531">
        <v>30</v>
      </c>
      <c r="G5531">
        <v>4</v>
      </c>
      <c r="H5531">
        <v>0.16</v>
      </c>
      <c r="I5531">
        <v>484.37400000000002</v>
      </c>
      <c r="J5531">
        <v>38.412999999999997</v>
      </c>
      <c r="K5531">
        <v>3156.2860000000001</v>
      </c>
      <c r="L5531">
        <v>3012.7370000000001</v>
      </c>
      <c r="M5531" s="4">
        <f t="shared" si="172"/>
        <v>2.6144590237060859E-4</v>
      </c>
      <c r="N5531" s="3">
        <f t="shared" si="173"/>
        <v>2.2915710481654613E-3</v>
      </c>
    </row>
    <row r="5532" spans="1:14" x14ac:dyDescent="0.25">
      <c r="A5532">
        <v>8</v>
      </c>
      <c r="B5532">
        <v>18</v>
      </c>
      <c r="C5532">
        <v>17</v>
      </c>
      <c r="D5532">
        <v>722</v>
      </c>
      <c r="E5532">
        <v>64</v>
      </c>
      <c r="F5532">
        <v>27</v>
      </c>
      <c r="G5532">
        <v>3.3</v>
      </c>
      <c r="H5532">
        <v>0.16</v>
      </c>
      <c r="I5532">
        <v>302.73700000000002</v>
      </c>
      <c r="J5532">
        <v>32.75</v>
      </c>
      <c r="K5532">
        <v>1878.27</v>
      </c>
      <c r="L5532">
        <v>1780.0070000000001</v>
      </c>
      <c r="M5532" s="4">
        <f t="shared" si="172"/>
        <v>1.5446935339560004E-4</v>
      </c>
      <c r="N5532" s="3">
        <f t="shared" si="173"/>
        <v>1.3539225318147114E-3</v>
      </c>
    </row>
    <row r="5533" spans="1:14" x14ac:dyDescent="0.25">
      <c r="A5533">
        <v>8</v>
      </c>
      <c r="B5533">
        <v>18</v>
      </c>
      <c r="C5533">
        <v>18</v>
      </c>
      <c r="D5533">
        <v>218</v>
      </c>
      <c r="E5533">
        <v>54</v>
      </c>
      <c r="F5533">
        <v>23</v>
      </c>
      <c r="G5533">
        <v>2.4</v>
      </c>
      <c r="H5533">
        <v>0.16</v>
      </c>
      <c r="I5533">
        <v>69.406999999999996</v>
      </c>
      <c r="J5533">
        <v>24.481999999999999</v>
      </c>
      <c r="K5533">
        <v>371.06799999999998</v>
      </c>
      <c r="L5533">
        <v>326.21100000000001</v>
      </c>
      <c r="M5533" s="4">
        <f t="shared" si="172"/>
        <v>2.8308653977502384E-5</v>
      </c>
      <c r="N5533" s="3">
        <f t="shared" si="173"/>
        <v>2.481251045786948E-4</v>
      </c>
    </row>
    <row r="5534" spans="1:14" x14ac:dyDescent="0.25">
      <c r="A5534">
        <v>8</v>
      </c>
      <c r="B5534">
        <v>18</v>
      </c>
      <c r="C5534">
        <v>19</v>
      </c>
      <c r="D5534">
        <v>0</v>
      </c>
      <c r="E5534">
        <v>0</v>
      </c>
      <c r="F5534">
        <v>20</v>
      </c>
      <c r="G5534">
        <v>2.1</v>
      </c>
      <c r="H5534">
        <v>0.16</v>
      </c>
      <c r="I5534">
        <v>0</v>
      </c>
      <c r="J5534">
        <v>20</v>
      </c>
      <c r="K5534">
        <v>0</v>
      </c>
      <c r="L5534">
        <v>0</v>
      </c>
      <c r="M5534" s="4">
        <f t="shared" si="172"/>
        <v>0</v>
      </c>
      <c r="N5534" s="3">
        <f t="shared" si="173"/>
        <v>0</v>
      </c>
    </row>
    <row r="5535" spans="1:14" x14ac:dyDescent="0.25">
      <c r="A5535">
        <v>8</v>
      </c>
      <c r="B5535">
        <v>18</v>
      </c>
      <c r="C5535">
        <v>20</v>
      </c>
      <c r="D5535">
        <v>0</v>
      </c>
      <c r="E5535">
        <v>0</v>
      </c>
      <c r="F5535">
        <v>19</v>
      </c>
      <c r="G5535">
        <v>1.9</v>
      </c>
      <c r="H5535">
        <v>0.16</v>
      </c>
      <c r="I5535">
        <v>0</v>
      </c>
      <c r="J5535">
        <v>19</v>
      </c>
      <c r="K5535">
        <v>0</v>
      </c>
      <c r="L5535">
        <v>0</v>
      </c>
      <c r="M5535" s="4">
        <f t="shared" si="172"/>
        <v>0</v>
      </c>
      <c r="N5535" s="3">
        <f t="shared" si="173"/>
        <v>0</v>
      </c>
    </row>
    <row r="5536" spans="1:14" x14ac:dyDescent="0.25">
      <c r="A5536">
        <v>8</v>
      </c>
      <c r="B5536">
        <v>18</v>
      </c>
      <c r="C5536">
        <v>21</v>
      </c>
      <c r="D5536">
        <v>0</v>
      </c>
      <c r="E5536">
        <v>0</v>
      </c>
      <c r="F5536">
        <v>18</v>
      </c>
      <c r="G5536">
        <v>1.7</v>
      </c>
      <c r="H5536">
        <v>0.16</v>
      </c>
      <c r="I5536">
        <v>0</v>
      </c>
      <c r="J5536">
        <v>18</v>
      </c>
      <c r="K5536">
        <v>0</v>
      </c>
      <c r="L5536">
        <v>0</v>
      </c>
      <c r="M5536" s="4">
        <f t="shared" si="172"/>
        <v>0</v>
      </c>
      <c r="N5536" s="3">
        <f t="shared" si="173"/>
        <v>0</v>
      </c>
    </row>
    <row r="5537" spans="1:14" x14ac:dyDescent="0.25">
      <c r="A5537">
        <v>8</v>
      </c>
      <c r="B5537">
        <v>18</v>
      </c>
      <c r="C5537">
        <v>22</v>
      </c>
      <c r="D5537">
        <v>0</v>
      </c>
      <c r="E5537">
        <v>0</v>
      </c>
      <c r="F5537">
        <v>16</v>
      </c>
      <c r="G5537">
        <v>1.3</v>
      </c>
      <c r="H5537">
        <v>0.16</v>
      </c>
      <c r="I5537">
        <v>0</v>
      </c>
      <c r="J5537">
        <v>16</v>
      </c>
      <c r="K5537">
        <v>0</v>
      </c>
      <c r="L5537">
        <v>0</v>
      </c>
      <c r="M5537" s="4">
        <f t="shared" si="172"/>
        <v>0</v>
      </c>
      <c r="N5537" s="3">
        <f t="shared" si="173"/>
        <v>0</v>
      </c>
    </row>
    <row r="5538" spans="1:14" x14ac:dyDescent="0.25">
      <c r="A5538">
        <v>8</v>
      </c>
      <c r="B5538">
        <v>18</v>
      </c>
      <c r="C5538">
        <v>23</v>
      </c>
      <c r="D5538">
        <v>0</v>
      </c>
      <c r="E5538">
        <v>0</v>
      </c>
      <c r="F5538">
        <v>15</v>
      </c>
      <c r="G5538">
        <v>1</v>
      </c>
      <c r="H5538">
        <v>0.16</v>
      </c>
      <c r="I5538">
        <v>0</v>
      </c>
      <c r="J5538">
        <v>15</v>
      </c>
      <c r="K5538">
        <v>0</v>
      </c>
      <c r="L5538">
        <v>0</v>
      </c>
      <c r="M5538" s="4">
        <f t="shared" si="172"/>
        <v>0</v>
      </c>
      <c r="N5538" s="3">
        <f t="shared" si="173"/>
        <v>0</v>
      </c>
    </row>
    <row r="5539" spans="1:14" x14ac:dyDescent="0.25">
      <c r="A5539">
        <v>8</v>
      </c>
      <c r="B5539">
        <v>19</v>
      </c>
      <c r="C5539">
        <v>0</v>
      </c>
      <c r="D5539">
        <v>0</v>
      </c>
      <c r="E5539">
        <v>0</v>
      </c>
      <c r="F5539">
        <v>15</v>
      </c>
      <c r="G5539">
        <v>0.8</v>
      </c>
      <c r="H5539">
        <v>0.16</v>
      </c>
      <c r="I5539">
        <v>0</v>
      </c>
      <c r="J5539">
        <v>15</v>
      </c>
      <c r="K5539">
        <v>0</v>
      </c>
      <c r="L5539">
        <v>0</v>
      </c>
      <c r="M5539" s="4">
        <f t="shared" si="172"/>
        <v>0</v>
      </c>
      <c r="N5539" s="3">
        <f t="shared" si="173"/>
        <v>0</v>
      </c>
    </row>
    <row r="5540" spans="1:14" x14ac:dyDescent="0.25">
      <c r="A5540">
        <v>8</v>
      </c>
      <c r="B5540">
        <v>19</v>
      </c>
      <c r="C5540">
        <v>1</v>
      </c>
      <c r="D5540">
        <v>0</v>
      </c>
      <c r="E5540">
        <v>0</v>
      </c>
      <c r="F5540">
        <v>14</v>
      </c>
      <c r="G5540">
        <v>0.7</v>
      </c>
      <c r="H5540">
        <v>0.16</v>
      </c>
      <c r="I5540">
        <v>0</v>
      </c>
      <c r="J5540">
        <v>14</v>
      </c>
      <c r="K5540">
        <v>0</v>
      </c>
      <c r="L5540">
        <v>0</v>
      </c>
      <c r="M5540" s="4">
        <f t="shared" si="172"/>
        <v>0</v>
      </c>
      <c r="N5540" s="3">
        <f t="shared" si="173"/>
        <v>0</v>
      </c>
    </row>
    <row r="5541" spans="1:14" x14ac:dyDescent="0.25">
      <c r="A5541">
        <v>8</v>
      </c>
      <c r="B5541">
        <v>19</v>
      </c>
      <c r="C5541">
        <v>2</v>
      </c>
      <c r="D5541">
        <v>0</v>
      </c>
      <c r="E5541">
        <v>0</v>
      </c>
      <c r="F5541">
        <v>13</v>
      </c>
      <c r="G5541">
        <v>0.7</v>
      </c>
      <c r="H5541">
        <v>0.16</v>
      </c>
      <c r="I5541">
        <v>0</v>
      </c>
      <c r="J5541">
        <v>13</v>
      </c>
      <c r="K5541">
        <v>0</v>
      </c>
      <c r="L5541">
        <v>0</v>
      </c>
      <c r="M5541" s="4">
        <f t="shared" si="172"/>
        <v>0</v>
      </c>
      <c r="N5541" s="3">
        <f t="shared" si="173"/>
        <v>0</v>
      </c>
    </row>
    <row r="5542" spans="1:14" x14ac:dyDescent="0.25">
      <c r="A5542">
        <v>8</v>
      </c>
      <c r="B5542">
        <v>19</v>
      </c>
      <c r="C5542">
        <v>3</v>
      </c>
      <c r="D5542">
        <v>0</v>
      </c>
      <c r="E5542">
        <v>0</v>
      </c>
      <c r="F5542">
        <v>13</v>
      </c>
      <c r="G5542">
        <v>0.6</v>
      </c>
      <c r="H5542">
        <v>0.16</v>
      </c>
      <c r="I5542">
        <v>0</v>
      </c>
      <c r="J5542">
        <v>13</v>
      </c>
      <c r="K5542">
        <v>0</v>
      </c>
      <c r="L5542">
        <v>0</v>
      </c>
      <c r="M5542" s="4">
        <f t="shared" si="172"/>
        <v>0</v>
      </c>
      <c r="N5542" s="3">
        <f t="shared" si="173"/>
        <v>0</v>
      </c>
    </row>
    <row r="5543" spans="1:14" x14ac:dyDescent="0.25">
      <c r="A5543">
        <v>8</v>
      </c>
      <c r="B5543">
        <v>19</v>
      </c>
      <c r="C5543">
        <v>4</v>
      </c>
      <c r="D5543">
        <v>0</v>
      </c>
      <c r="E5543">
        <v>0</v>
      </c>
      <c r="F5543">
        <v>12</v>
      </c>
      <c r="G5543">
        <v>0.5</v>
      </c>
      <c r="H5543">
        <v>0.16</v>
      </c>
      <c r="I5543">
        <v>0</v>
      </c>
      <c r="J5543">
        <v>12</v>
      </c>
      <c r="K5543">
        <v>0</v>
      </c>
      <c r="L5543">
        <v>0</v>
      </c>
      <c r="M5543" s="4">
        <f t="shared" si="172"/>
        <v>0</v>
      </c>
      <c r="N5543" s="3">
        <f t="shared" si="173"/>
        <v>0</v>
      </c>
    </row>
    <row r="5544" spans="1:14" x14ac:dyDescent="0.25">
      <c r="A5544">
        <v>8</v>
      </c>
      <c r="B5544">
        <v>19</v>
      </c>
      <c r="C5544">
        <v>5</v>
      </c>
      <c r="D5544">
        <v>0</v>
      </c>
      <c r="E5544">
        <v>0</v>
      </c>
      <c r="F5544">
        <v>13</v>
      </c>
      <c r="G5544">
        <v>0.5</v>
      </c>
      <c r="H5544">
        <v>0.16</v>
      </c>
      <c r="I5544">
        <v>0</v>
      </c>
      <c r="J5544">
        <v>13</v>
      </c>
      <c r="K5544">
        <v>0</v>
      </c>
      <c r="L5544">
        <v>0</v>
      </c>
      <c r="M5544" s="4">
        <f t="shared" si="172"/>
        <v>0</v>
      </c>
      <c r="N5544" s="3">
        <f t="shared" si="173"/>
        <v>0</v>
      </c>
    </row>
    <row r="5545" spans="1:14" x14ac:dyDescent="0.25">
      <c r="A5545">
        <v>8</v>
      </c>
      <c r="B5545">
        <v>19</v>
      </c>
      <c r="C5545">
        <v>6</v>
      </c>
      <c r="D5545">
        <v>468</v>
      </c>
      <c r="E5545">
        <v>38</v>
      </c>
      <c r="F5545">
        <v>15</v>
      </c>
      <c r="G5545">
        <v>0.5</v>
      </c>
      <c r="H5545">
        <v>0.16</v>
      </c>
      <c r="I5545">
        <v>72.143000000000001</v>
      </c>
      <c r="J5545">
        <v>17.218</v>
      </c>
      <c r="K5545">
        <v>326.483</v>
      </c>
      <c r="L5545">
        <v>283.20600000000002</v>
      </c>
      <c r="M5545" s="4">
        <f t="shared" si="172"/>
        <v>2.4576671719692286E-5</v>
      </c>
      <c r="N5545" s="3">
        <f t="shared" si="173"/>
        <v>2.154143127218697E-4</v>
      </c>
    </row>
    <row r="5546" spans="1:14" x14ac:dyDescent="0.25">
      <c r="A5546">
        <v>8</v>
      </c>
      <c r="B5546">
        <v>19</v>
      </c>
      <c r="C5546">
        <v>7</v>
      </c>
      <c r="D5546">
        <v>710</v>
      </c>
      <c r="E5546">
        <v>62</v>
      </c>
      <c r="F5546">
        <v>18</v>
      </c>
      <c r="G5546">
        <v>0.6</v>
      </c>
      <c r="H5546">
        <v>0.16</v>
      </c>
      <c r="I5546">
        <v>286.18099999999998</v>
      </c>
      <c r="J5546">
        <v>27.553999999999998</v>
      </c>
      <c r="K5546">
        <v>1792.6289999999999</v>
      </c>
      <c r="L5546">
        <v>1697.4</v>
      </c>
      <c r="M5546" s="4">
        <f t="shared" si="172"/>
        <v>1.4730070188133615E-4</v>
      </c>
      <c r="N5546" s="3">
        <f t="shared" si="173"/>
        <v>1.2910893639756984E-3</v>
      </c>
    </row>
    <row r="5547" spans="1:14" x14ac:dyDescent="0.25">
      <c r="A5547">
        <v>8</v>
      </c>
      <c r="B5547">
        <v>19</v>
      </c>
      <c r="C5547">
        <v>8</v>
      </c>
      <c r="D5547">
        <v>830</v>
      </c>
      <c r="E5547">
        <v>75</v>
      </c>
      <c r="F5547">
        <v>21</v>
      </c>
      <c r="G5547">
        <v>1</v>
      </c>
      <c r="H5547">
        <v>0.16</v>
      </c>
      <c r="I5547">
        <v>520.87</v>
      </c>
      <c r="J5547">
        <v>36.951000000000001</v>
      </c>
      <c r="K5547">
        <v>3432.5990000000002</v>
      </c>
      <c r="L5547">
        <v>3279.26</v>
      </c>
      <c r="M5547" s="4">
        <f t="shared" si="172"/>
        <v>2.8457482010804192E-4</v>
      </c>
      <c r="N5547" s="3">
        <f t="shared" si="173"/>
        <v>2.4942958098921578E-3</v>
      </c>
    </row>
    <row r="5548" spans="1:14" x14ac:dyDescent="0.25">
      <c r="A5548">
        <v>8</v>
      </c>
      <c r="B5548">
        <v>19</v>
      </c>
      <c r="C5548">
        <v>9</v>
      </c>
      <c r="D5548">
        <v>895</v>
      </c>
      <c r="E5548">
        <v>85</v>
      </c>
      <c r="F5548">
        <v>24</v>
      </c>
      <c r="G5548">
        <v>1.7</v>
      </c>
      <c r="H5548">
        <v>0.16</v>
      </c>
      <c r="I5548">
        <v>733.125</v>
      </c>
      <c r="J5548">
        <v>43.01</v>
      </c>
      <c r="K5548">
        <v>4673.8850000000002</v>
      </c>
      <c r="L5548">
        <v>4476.5619999999999</v>
      </c>
      <c r="M5548" s="4">
        <f t="shared" si="172"/>
        <v>3.8847692035779303E-4</v>
      </c>
      <c r="N5548" s="3">
        <f t="shared" si="173"/>
        <v>3.4049968100493579E-3</v>
      </c>
    </row>
    <row r="5549" spans="1:14" x14ac:dyDescent="0.25">
      <c r="A5549">
        <v>8</v>
      </c>
      <c r="B5549">
        <v>19</v>
      </c>
      <c r="C5549">
        <v>10</v>
      </c>
      <c r="D5549">
        <v>932</v>
      </c>
      <c r="E5549">
        <v>91</v>
      </c>
      <c r="F5549">
        <v>26</v>
      </c>
      <c r="G5549">
        <v>2.2000000000000002</v>
      </c>
      <c r="H5549">
        <v>0.16</v>
      </c>
      <c r="I5549">
        <v>900.74099999999999</v>
      </c>
      <c r="J5549">
        <v>47.042999999999999</v>
      </c>
      <c r="K5549">
        <v>5601.2179999999998</v>
      </c>
      <c r="L5549">
        <v>5371.0360000000001</v>
      </c>
      <c r="M5549" s="4">
        <f t="shared" si="172"/>
        <v>4.6609954791441272E-4</v>
      </c>
      <c r="N5549" s="3">
        <f t="shared" si="173"/>
        <v>4.0853584618419812E-3</v>
      </c>
    </row>
    <row r="5550" spans="1:14" x14ac:dyDescent="0.25">
      <c r="A5550">
        <v>8</v>
      </c>
      <c r="B5550">
        <v>19</v>
      </c>
      <c r="C5550">
        <v>11</v>
      </c>
      <c r="D5550">
        <v>955</v>
      </c>
      <c r="E5550">
        <v>93</v>
      </c>
      <c r="F5550">
        <v>27</v>
      </c>
      <c r="G5550">
        <v>2.4</v>
      </c>
      <c r="H5550">
        <v>0.16</v>
      </c>
      <c r="I5550">
        <v>1009.9930000000001</v>
      </c>
      <c r="J5550">
        <v>49.686999999999998</v>
      </c>
      <c r="K5550">
        <v>6177.0039999999999</v>
      </c>
      <c r="L5550">
        <v>5926.42</v>
      </c>
      <c r="M5550" s="4">
        <f t="shared" si="172"/>
        <v>5.1429587937055978E-4</v>
      </c>
      <c r="N5550" s="3">
        <f t="shared" si="173"/>
        <v>4.5077988856208661E-3</v>
      </c>
    </row>
    <row r="5551" spans="1:14" x14ac:dyDescent="0.25">
      <c r="A5551">
        <v>8</v>
      </c>
      <c r="B5551">
        <v>19</v>
      </c>
      <c r="C5551">
        <v>12</v>
      </c>
      <c r="D5551">
        <v>959</v>
      </c>
      <c r="E5551">
        <v>96</v>
      </c>
      <c r="F5551">
        <v>28</v>
      </c>
      <c r="G5551">
        <v>2.2999999999999998</v>
      </c>
      <c r="H5551">
        <v>0.16</v>
      </c>
      <c r="I5551">
        <v>1047.96</v>
      </c>
      <c r="J5551">
        <v>51.98</v>
      </c>
      <c r="K5551">
        <v>6334.63</v>
      </c>
      <c r="L5551">
        <v>6078.46</v>
      </c>
      <c r="M5551" s="4">
        <f t="shared" si="172"/>
        <v>5.2748994011878546E-4</v>
      </c>
      <c r="N5551" s="3">
        <f t="shared" si="173"/>
        <v>4.6234447127086863E-3</v>
      </c>
    </row>
    <row r="5552" spans="1:14" x14ac:dyDescent="0.25">
      <c r="A5552">
        <v>8</v>
      </c>
      <c r="B5552">
        <v>19</v>
      </c>
      <c r="C5552">
        <v>13</v>
      </c>
      <c r="D5552">
        <v>952</v>
      </c>
      <c r="E5552">
        <v>95</v>
      </c>
      <c r="F5552">
        <v>29</v>
      </c>
      <c r="G5552">
        <v>2</v>
      </c>
      <c r="H5552">
        <v>0.16</v>
      </c>
      <c r="I5552">
        <v>1012.428</v>
      </c>
      <c r="J5552">
        <v>53.582000000000001</v>
      </c>
      <c r="K5552">
        <v>6089.8969999999999</v>
      </c>
      <c r="L5552">
        <v>5842.3990000000003</v>
      </c>
      <c r="M5552" s="4">
        <f t="shared" si="172"/>
        <v>5.0700452066149192E-4</v>
      </c>
      <c r="N5552" s="3">
        <f t="shared" si="173"/>
        <v>4.4438901902923624E-3</v>
      </c>
    </row>
    <row r="5553" spans="1:14" x14ac:dyDescent="0.25">
      <c r="A5553">
        <v>8</v>
      </c>
      <c r="B5553">
        <v>19</v>
      </c>
      <c r="C5553">
        <v>14</v>
      </c>
      <c r="D5553">
        <v>938</v>
      </c>
      <c r="E5553">
        <v>90</v>
      </c>
      <c r="F5553">
        <v>30</v>
      </c>
      <c r="G5553">
        <v>1.7</v>
      </c>
      <c r="H5553">
        <v>0.16</v>
      </c>
      <c r="I5553">
        <v>910.85799999999995</v>
      </c>
      <c r="J5553">
        <v>53.57</v>
      </c>
      <c r="K5553">
        <v>5509.3159999999998</v>
      </c>
      <c r="L5553">
        <v>5282.39</v>
      </c>
      <c r="M5553" s="4">
        <f t="shared" si="172"/>
        <v>4.5840683080649892E-4</v>
      </c>
      <c r="N5553" s="3">
        <f t="shared" si="173"/>
        <v>4.0179318636571169E-3</v>
      </c>
    </row>
    <row r="5554" spans="1:14" x14ac:dyDescent="0.25">
      <c r="A5554">
        <v>8</v>
      </c>
      <c r="B5554">
        <v>19</v>
      </c>
      <c r="C5554">
        <v>15</v>
      </c>
      <c r="D5554">
        <v>905</v>
      </c>
      <c r="E5554">
        <v>83</v>
      </c>
      <c r="F5554">
        <v>29</v>
      </c>
      <c r="G5554">
        <v>1.4</v>
      </c>
      <c r="H5554">
        <v>0.16</v>
      </c>
      <c r="I5554">
        <v>746.36300000000006</v>
      </c>
      <c r="J5554">
        <v>49.688000000000002</v>
      </c>
      <c r="K5554">
        <v>4626.9139999999998</v>
      </c>
      <c r="L5554">
        <v>4431.2560000000003</v>
      </c>
      <c r="M5554" s="4">
        <f t="shared" si="172"/>
        <v>3.8454525687279492E-4</v>
      </c>
      <c r="N5554" s="3">
        <f t="shared" si="173"/>
        <v>3.3705358139822657E-3</v>
      </c>
    </row>
    <row r="5555" spans="1:14" x14ac:dyDescent="0.25">
      <c r="A5555">
        <v>8</v>
      </c>
      <c r="B5555">
        <v>19</v>
      </c>
      <c r="C5555">
        <v>16</v>
      </c>
      <c r="D5555">
        <v>847</v>
      </c>
      <c r="E5555">
        <v>74</v>
      </c>
      <c r="F5555">
        <v>28</v>
      </c>
      <c r="G5555">
        <v>1.2</v>
      </c>
      <c r="H5555">
        <v>0.16</v>
      </c>
      <c r="I5555">
        <v>537.04</v>
      </c>
      <c r="J5555">
        <v>43.65</v>
      </c>
      <c r="K5555">
        <v>3443.5430000000001</v>
      </c>
      <c r="L5555">
        <v>3289.817</v>
      </c>
      <c r="M5555" s="4">
        <f t="shared" si="172"/>
        <v>2.8549095861974294E-4</v>
      </c>
      <c r="N5555" s="3">
        <f t="shared" si="173"/>
        <v>2.5023257559363969E-3</v>
      </c>
    </row>
    <row r="5556" spans="1:14" x14ac:dyDescent="0.25">
      <c r="A5556">
        <v>8</v>
      </c>
      <c r="B5556">
        <v>19</v>
      </c>
      <c r="C5556">
        <v>17</v>
      </c>
      <c r="D5556">
        <v>737</v>
      </c>
      <c r="E5556">
        <v>60</v>
      </c>
      <c r="F5556">
        <v>26</v>
      </c>
      <c r="G5556">
        <v>0.9</v>
      </c>
      <c r="H5556">
        <v>0.16</v>
      </c>
      <c r="I5556">
        <v>301.67599999999999</v>
      </c>
      <c r="J5556">
        <v>35.302999999999997</v>
      </c>
      <c r="K5556">
        <v>1846.961</v>
      </c>
      <c r="L5556">
        <v>1749.807</v>
      </c>
      <c r="M5556" s="4">
        <f t="shared" si="172"/>
        <v>1.5184859152637866E-4</v>
      </c>
      <c r="N5556" s="3">
        <f t="shared" si="173"/>
        <v>1.330951576947228E-3</v>
      </c>
    </row>
    <row r="5557" spans="1:14" x14ac:dyDescent="0.25">
      <c r="A5557">
        <v>8</v>
      </c>
      <c r="B5557">
        <v>19</v>
      </c>
      <c r="C5557">
        <v>18</v>
      </c>
      <c r="D5557">
        <v>508</v>
      </c>
      <c r="E5557">
        <v>38</v>
      </c>
      <c r="F5557">
        <v>23</v>
      </c>
      <c r="G5557">
        <v>1</v>
      </c>
      <c r="H5557">
        <v>0.16</v>
      </c>
      <c r="I5557">
        <v>81.882999999999996</v>
      </c>
      <c r="J5557">
        <v>25.198</v>
      </c>
      <c r="K5557">
        <v>359.79500000000002</v>
      </c>
      <c r="L5557">
        <v>315.33699999999999</v>
      </c>
      <c r="M5557" s="4">
        <f t="shared" si="172"/>
        <v>2.7365006144193999E-5</v>
      </c>
      <c r="N5557" s="3">
        <f t="shared" si="173"/>
        <v>2.3985403957111156E-4</v>
      </c>
    </row>
    <row r="5558" spans="1:14" x14ac:dyDescent="0.25">
      <c r="A5558">
        <v>8</v>
      </c>
      <c r="B5558">
        <v>19</v>
      </c>
      <c r="C5558">
        <v>19</v>
      </c>
      <c r="D5558">
        <v>0</v>
      </c>
      <c r="E5558">
        <v>0</v>
      </c>
      <c r="F5558">
        <v>20</v>
      </c>
      <c r="G5558">
        <v>1.2</v>
      </c>
      <c r="H5558">
        <v>0.16</v>
      </c>
      <c r="I5558">
        <v>0</v>
      </c>
      <c r="J5558">
        <v>20</v>
      </c>
      <c r="K5558">
        <v>0</v>
      </c>
      <c r="L5558">
        <v>0</v>
      </c>
      <c r="M5558" s="4">
        <f t="shared" si="172"/>
        <v>0</v>
      </c>
      <c r="N5558" s="3">
        <f t="shared" si="173"/>
        <v>0</v>
      </c>
    </row>
    <row r="5559" spans="1:14" x14ac:dyDescent="0.25">
      <c r="A5559">
        <v>8</v>
      </c>
      <c r="B5559">
        <v>19</v>
      </c>
      <c r="C5559">
        <v>20</v>
      </c>
      <c r="D5559">
        <v>0</v>
      </c>
      <c r="E5559">
        <v>0</v>
      </c>
      <c r="F5559">
        <v>19</v>
      </c>
      <c r="G5559">
        <v>1.3</v>
      </c>
      <c r="H5559">
        <v>0.16</v>
      </c>
      <c r="I5559">
        <v>0</v>
      </c>
      <c r="J5559">
        <v>19</v>
      </c>
      <c r="K5559">
        <v>0</v>
      </c>
      <c r="L5559">
        <v>0</v>
      </c>
      <c r="M5559" s="4">
        <f t="shared" si="172"/>
        <v>0</v>
      </c>
      <c r="N5559" s="3">
        <f t="shared" si="173"/>
        <v>0</v>
      </c>
    </row>
    <row r="5560" spans="1:14" x14ac:dyDescent="0.25">
      <c r="A5560">
        <v>8</v>
      </c>
      <c r="B5560">
        <v>19</v>
      </c>
      <c r="C5560">
        <v>21</v>
      </c>
      <c r="D5560">
        <v>0</v>
      </c>
      <c r="E5560">
        <v>0</v>
      </c>
      <c r="F5560">
        <v>18</v>
      </c>
      <c r="G5560">
        <v>1.3</v>
      </c>
      <c r="H5560">
        <v>0.16</v>
      </c>
      <c r="I5560">
        <v>0</v>
      </c>
      <c r="J5560">
        <v>18</v>
      </c>
      <c r="K5560">
        <v>0</v>
      </c>
      <c r="L5560">
        <v>0</v>
      </c>
      <c r="M5560" s="4">
        <f t="shared" si="172"/>
        <v>0</v>
      </c>
      <c r="N5560" s="3">
        <f t="shared" si="173"/>
        <v>0</v>
      </c>
    </row>
    <row r="5561" spans="1:14" x14ac:dyDescent="0.25">
      <c r="A5561">
        <v>8</v>
      </c>
      <c r="B5561">
        <v>19</v>
      </c>
      <c r="C5561">
        <v>22</v>
      </c>
      <c r="D5561">
        <v>0</v>
      </c>
      <c r="E5561">
        <v>0</v>
      </c>
      <c r="F5561">
        <v>17</v>
      </c>
      <c r="G5561">
        <v>1.3</v>
      </c>
      <c r="H5561">
        <v>0.16</v>
      </c>
      <c r="I5561">
        <v>0</v>
      </c>
      <c r="J5561">
        <v>17</v>
      </c>
      <c r="K5561">
        <v>0</v>
      </c>
      <c r="L5561">
        <v>0</v>
      </c>
      <c r="M5561" s="4">
        <f t="shared" si="172"/>
        <v>0</v>
      </c>
      <c r="N5561" s="3">
        <f t="shared" si="173"/>
        <v>0</v>
      </c>
    </row>
    <row r="5562" spans="1:14" x14ac:dyDescent="0.25">
      <c r="A5562">
        <v>8</v>
      </c>
      <c r="B5562">
        <v>19</v>
      </c>
      <c r="C5562">
        <v>23</v>
      </c>
      <c r="D5562">
        <v>0</v>
      </c>
      <c r="E5562">
        <v>0</v>
      </c>
      <c r="F5562">
        <v>16</v>
      </c>
      <c r="G5562">
        <v>1.3</v>
      </c>
      <c r="H5562">
        <v>0.16</v>
      </c>
      <c r="I5562">
        <v>0</v>
      </c>
      <c r="J5562">
        <v>16</v>
      </c>
      <c r="K5562">
        <v>0</v>
      </c>
      <c r="L5562">
        <v>0</v>
      </c>
      <c r="M5562" s="4">
        <f t="shared" si="172"/>
        <v>0</v>
      </c>
      <c r="N5562" s="3">
        <f t="shared" si="173"/>
        <v>0</v>
      </c>
    </row>
    <row r="5563" spans="1:14" x14ac:dyDescent="0.25">
      <c r="A5563">
        <v>8</v>
      </c>
      <c r="B5563">
        <v>20</v>
      </c>
      <c r="C5563">
        <v>0</v>
      </c>
      <c r="D5563">
        <v>0</v>
      </c>
      <c r="E5563">
        <v>0</v>
      </c>
      <c r="F5563">
        <v>15</v>
      </c>
      <c r="G5563">
        <v>1.3</v>
      </c>
      <c r="H5563">
        <v>0.16</v>
      </c>
      <c r="I5563">
        <v>0</v>
      </c>
      <c r="J5563">
        <v>15</v>
      </c>
      <c r="K5563">
        <v>0</v>
      </c>
      <c r="L5563">
        <v>0</v>
      </c>
      <c r="M5563" s="4">
        <f t="shared" si="172"/>
        <v>0</v>
      </c>
      <c r="N5563" s="3">
        <f t="shared" si="173"/>
        <v>0</v>
      </c>
    </row>
    <row r="5564" spans="1:14" x14ac:dyDescent="0.25">
      <c r="A5564">
        <v>8</v>
      </c>
      <c r="B5564">
        <v>20</v>
      </c>
      <c r="C5564">
        <v>1</v>
      </c>
      <c r="D5564">
        <v>0</v>
      </c>
      <c r="E5564">
        <v>0</v>
      </c>
      <c r="F5564">
        <v>14</v>
      </c>
      <c r="G5564">
        <v>1.3</v>
      </c>
      <c r="H5564">
        <v>0.16</v>
      </c>
      <c r="I5564">
        <v>0</v>
      </c>
      <c r="J5564">
        <v>14</v>
      </c>
      <c r="K5564">
        <v>0</v>
      </c>
      <c r="L5564">
        <v>0</v>
      </c>
      <c r="M5564" s="4">
        <f t="shared" si="172"/>
        <v>0</v>
      </c>
      <c r="N5564" s="3">
        <f t="shared" si="173"/>
        <v>0</v>
      </c>
    </row>
    <row r="5565" spans="1:14" x14ac:dyDescent="0.25">
      <c r="A5565">
        <v>8</v>
      </c>
      <c r="B5565">
        <v>20</v>
      </c>
      <c r="C5565">
        <v>2</v>
      </c>
      <c r="D5565">
        <v>0</v>
      </c>
      <c r="E5565">
        <v>0</v>
      </c>
      <c r="F5565">
        <v>13</v>
      </c>
      <c r="G5565">
        <v>1.3</v>
      </c>
      <c r="H5565">
        <v>0.16</v>
      </c>
      <c r="I5565">
        <v>0</v>
      </c>
      <c r="J5565">
        <v>13</v>
      </c>
      <c r="K5565">
        <v>0</v>
      </c>
      <c r="L5565">
        <v>0</v>
      </c>
      <c r="M5565" s="4">
        <f t="shared" si="172"/>
        <v>0</v>
      </c>
      <c r="N5565" s="3">
        <f t="shared" si="173"/>
        <v>0</v>
      </c>
    </row>
    <row r="5566" spans="1:14" x14ac:dyDescent="0.25">
      <c r="A5566">
        <v>8</v>
      </c>
      <c r="B5566">
        <v>20</v>
      </c>
      <c r="C5566">
        <v>3</v>
      </c>
      <c r="D5566">
        <v>0</v>
      </c>
      <c r="E5566">
        <v>0</v>
      </c>
      <c r="F5566">
        <v>12</v>
      </c>
      <c r="G5566">
        <v>1.4</v>
      </c>
      <c r="H5566">
        <v>0.16</v>
      </c>
      <c r="I5566">
        <v>0</v>
      </c>
      <c r="J5566">
        <v>12</v>
      </c>
      <c r="K5566">
        <v>0</v>
      </c>
      <c r="L5566">
        <v>0</v>
      </c>
      <c r="M5566" s="4">
        <f t="shared" si="172"/>
        <v>0</v>
      </c>
      <c r="N5566" s="3">
        <f t="shared" si="173"/>
        <v>0</v>
      </c>
    </row>
    <row r="5567" spans="1:14" x14ac:dyDescent="0.25">
      <c r="A5567">
        <v>8</v>
      </c>
      <c r="B5567">
        <v>20</v>
      </c>
      <c r="C5567">
        <v>4</v>
      </c>
      <c r="D5567">
        <v>0</v>
      </c>
      <c r="E5567">
        <v>0</v>
      </c>
      <c r="F5567">
        <v>12</v>
      </c>
      <c r="G5567">
        <v>1.6</v>
      </c>
      <c r="H5567">
        <v>0.16</v>
      </c>
      <c r="I5567">
        <v>0</v>
      </c>
      <c r="J5567">
        <v>12</v>
      </c>
      <c r="K5567">
        <v>0</v>
      </c>
      <c r="L5567">
        <v>0</v>
      </c>
      <c r="M5567" s="4">
        <f t="shared" si="172"/>
        <v>0</v>
      </c>
      <c r="N5567" s="3">
        <f t="shared" si="173"/>
        <v>0</v>
      </c>
    </row>
    <row r="5568" spans="1:14" x14ac:dyDescent="0.25">
      <c r="A5568">
        <v>8</v>
      </c>
      <c r="B5568">
        <v>20</v>
      </c>
      <c r="C5568">
        <v>5</v>
      </c>
      <c r="D5568">
        <v>0</v>
      </c>
      <c r="E5568">
        <v>0</v>
      </c>
      <c r="F5568">
        <v>13</v>
      </c>
      <c r="G5568">
        <v>2.2000000000000002</v>
      </c>
      <c r="H5568">
        <v>0.16</v>
      </c>
      <c r="I5568">
        <v>0</v>
      </c>
      <c r="J5568">
        <v>13</v>
      </c>
      <c r="K5568">
        <v>0</v>
      </c>
      <c r="L5568">
        <v>0</v>
      </c>
      <c r="M5568" s="4">
        <f t="shared" si="172"/>
        <v>0</v>
      </c>
      <c r="N5568" s="3">
        <f t="shared" si="173"/>
        <v>0</v>
      </c>
    </row>
    <row r="5569" spans="1:14" x14ac:dyDescent="0.25">
      <c r="A5569">
        <v>8</v>
      </c>
      <c r="B5569">
        <v>20</v>
      </c>
      <c r="C5569">
        <v>6</v>
      </c>
      <c r="D5569">
        <v>345</v>
      </c>
      <c r="E5569">
        <v>41</v>
      </c>
      <c r="F5569">
        <v>15</v>
      </c>
      <c r="G5569">
        <v>2.8</v>
      </c>
      <c r="H5569">
        <v>0.16</v>
      </c>
      <c r="I5569">
        <v>64.608000000000004</v>
      </c>
      <c r="J5569">
        <v>16.228000000000002</v>
      </c>
      <c r="K5569">
        <v>315.51499999999999</v>
      </c>
      <c r="L5569">
        <v>272.62700000000001</v>
      </c>
      <c r="M5569" s="4">
        <f t="shared" si="172"/>
        <v>2.3658624043715702E-5</v>
      </c>
      <c r="N5569" s="3">
        <f t="shared" si="173"/>
        <v>2.0736763286944901E-4</v>
      </c>
    </row>
    <row r="5570" spans="1:14" x14ac:dyDescent="0.25">
      <c r="A5570">
        <v>8</v>
      </c>
      <c r="B5570">
        <v>20</v>
      </c>
      <c r="C5570">
        <v>7</v>
      </c>
      <c r="D5570">
        <v>657</v>
      </c>
      <c r="E5570">
        <v>70</v>
      </c>
      <c r="F5570">
        <v>18</v>
      </c>
      <c r="G5570">
        <v>2.5</v>
      </c>
      <c r="H5570">
        <v>0.16</v>
      </c>
      <c r="I5570">
        <v>276.32499999999999</v>
      </c>
      <c r="J5570">
        <v>24.007999999999999</v>
      </c>
      <c r="K5570">
        <v>1758.0730000000001</v>
      </c>
      <c r="L5570">
        <v>1664.069</v>
      </c>
      <c r="M5570" s="4">
        <f t="shared" si="172"/>
        <v>1.4440823122362033E-4</v>
      </c>
      <c r="N5570" s="3">
        <f t="shared" si="173"/>
        <v>1.2657368839529141E-3</v>
      </c>
    </row>
    <row r="5571" spans="1:14" x14ac:dyDescent="0.25">
      <c r="A5571">
        <v>8</v>
      </c>
      <c r="B5571">
        <v>20</v>
      </c>
      <c r="C5571">
        <v>8</v>
      </c>
      <c r="D5571">
        <v>774</v>
      </c>
      <c r="E5571">
        <v>88</v>
      </c>
      <c r="F5571">
        <v>22</v>
      </c>
      <c r="G5571">
        <v>2.2999999999999998</v>
      </c>
      <c r="H5571">
        <v>0.16</v>
      </c>
      <c r="I5571">
        <v>504.02100000000002</v>
      </c>
      <c r="J5571">
        <v>33.604999999999997</v>
      </c>
      <c r="K5571">
        <v>3362.7440000000001</v>
      </c>
      <c r="L5571">
        <v>3211.88</v>
      </c>
      <c r="M5571" s="4">
        <f t="shared" si="172"/>
        <v>2.7872757061307056E-4</v>
      </c>
      <c r="N5571" s="3">
        <f t="shared" si="173"/>
        <v>2.4430447191977531E-3</v>
      </c>
    </row>
    <row r="5572" spans="1:14" x14ac:dyDescent="0.25">
      <c r="A5572">
        <v>8</v>
      </c>
      <c r="B5572">
        <v>20</v>
      </c>
      <c r="C5572">
        <v>9</v>
      </c>
      <c r="D5572">
        <v>738</v>
      </c>
      <c r="E5572">
        <v>145</v>
      </c>
      <c r="F5572">
        <v>26</v>
      </c>
      <c r="G5572">
        <v>2.5</v>
      </c>
      <c r="H5572">
        <v>0.16</v>
      </c>
      <c r="I5572">
        <v>686.72299999999996</v>
      </c>
      <c r="J5572">
        <v>41.177999999999997</v>
      </c>
      <c r="K5572">
        <v>4399.3130000000001</v>
      </c>
      <c r="L5572">
        <v>4211.72</v>
      </c>
      <c r="M5572" s="4">
        <f t="shared" si="172"/>
        <v>3.654938801270538E-4</v>
      </c>
      <c r="N5572" s="3">
        <f t="shared" si="173"/>
        <v>3.2035506633932656E-3</v>
      </c>
    </row>
    <row r="5573" spans="1:14" x14ac:dyDescent="0.25">
      <c r="A5573">
        <v>8</v>
      </c>
      <c r="B5573">
        <v>20</v>
      </c>
      <c r="C5573">
        <v>10</v>
      </c>
      <c r="D5573">
        <v>851</v>
      </c>
      <c r="E5573">
        <v>123</v>
      </c>
      <c r="F5573">
        <v>28</v>
      </c>
      <c r="G5573">
        <v>2.5</v>
      </c>
      <c r="H5573">
        <v>0.16</v>
      </c>
      <c r="I5573">
        <v>869.02599999999995</v>
      </c>
      <c r="J5573">
        <v>47.177</v>
      </c>
      <c r="K5573">
        <v>5397.2879999999996</v>
      </c>
      <c r="L5573">
        <v>5174.3320000000003</v>
      </c>
      <c r="M5573" s="4">
        <f t="shared" si="172"/>
        <v>4.4902953656595843E-4</v>
      </c>
      <c r="N5573" s="3">
        <f t="shared" si="173"/>
        <v>3.9357399616349147E-3</v>
      </c>
    </row>
    <row r="5574" spans="1:14" x14ac:dyDescent="0.25">
      <c r="A5574">
        <v>8</v>
      </c>
      <c r="B5574">
        <v>20</v>
      </c>
      <c r="C5574">
        <v>11</v>
      </c>
      <c r="D5574">
        <v>902</v>
      </c>
      <c r="E5574">
        <v>111</v>
      </c>
      <c r="F5574">
        <v>30</v>
      </c>
      <c r="G5574">
        <v>2.2999999999999998</v>
      </c>
      <c r="H5574">
        <v>0.16</v>
      </c>
      <c r="I5574">
        <v>977.87800000000004</v>
      </c>
      <c r="J5574">
        <v>52.381999999999998</v>
      </c>
      <c r="K5574">
        <v>5914.2569999999996</v>
      </c>
      <c r="L5574">
        <v>5672.9830000000002</v>
      </c>
      <c r="M5574" s="4">
        <f t="shared" si="172"/>
        <v>4.9230256725632613E-4</v>
      </c>
      <c r="N5574" s="3">
        <f t="shared" si="173"/>
        <v>4.3150276972516496E-3</v>
      </c>
    </row>
    <row r="5575" spans="1:14" x14ac:dyDescent="0.25">
      <c r="A5575">
        <v>8</v>
      </c>
      <c r="B5575">
        <v>20</v>
      </c>
      <c r="C5575">
        <v>12</v>
      </c>
      <c r="D5575">
        <v>910</v>
      </c>
      <c r="E5575">
        <v>111</v>
      </c>
      <c r="F5575">
        <v>31</v>
      </c>
      <c r="G5575">
        <v>1.8</v>
      </c>
      <c r="H5575">
        <v>0.16</v>
      </c>
      <c r="I5575">
        <v>1014.74</v>
      </c>
      <c r="J5575">
        <v>56.665999999999997</v>
      </c>
      <c r="K5575">
        <v>6014.5569999999998</v>
      </c>
      <c r="L5575">
        <v>5769.7280000000001</v>
      </c>
      <c r="M5575" s="4">
        <f t="shared" si="172"/>
        <v>5.0069811715824073E-4</v>
      </c>
      <c r="N5575" s="3">
        <f t="shared" si="173"/>
        <v>4.3886146187302804E-3</v>
      </c>
    </row>
    <row r="5576" spans="1:14" x14ac:dyDescent="0.25">
      <c r="A5576">
        <v>8</v>
      </c>
      <c r="B5576">
        <v>20</v>
      </c>
      <c r="C5576">
        <v>13</v>
      </c>
      <c r="D5576">
        <v>652</v>
      </c>
      <c r="E5576">
        <v>277</v>
      </c>
      <c r="F5576">
        <v>32</v>
      </c>
      <c r="G5576">
        <v>1.3</v>
      </c>
      <c r="H5576">
        <v>0.16</v>
      </c>
      <c r="I5576">
        <v>923.88599999999997</v>
      </c>
      <c r="J5576">
        <v>58.093000000000004</v>
      </c>
      <c r="K5576">
        <v>5427.8829999999998</v>
      </c>
      <c r="L5576">
        <v>5203.8429999999998</v>
      </c>
      <c r="M5576" s="4">
        <f t="shared" si="172"/>
        <v>4.5159050688127602E-4</v>
      </c>
      <c r="N5576" s="3">
        <f t="shared" si="173"/>
        <v>3.9581868440552552E-3</v>
      </c>
    </row>
    <row r="5577" spans="1:14" x14ac:dyDescent="0.25">
      <c r="A5577">
        <v>8</v>
      </c>
      <c r="B5577">
        <v>20</v>
      </c>
      <c r="C5577">
        <v>14</v>
      </c>
      <c r="D5577">
        <v>14</v>
      </c>
      <c r="E5577">
        <v>222</v>
      </c>
      <c r="F5577">
        <v>32</v>
      </c>
      <c r="G5577">
        <v>1</v>
      </c>
      <c r="H5577">
        <v>0.16</v>
      </c>
      <c r="I5577">
        <v>221.738</v>
      </c>
      <c r="J5577">
        <v>38.716000000000001</v>
      </c>
      <c r="K5577">
        <v>1361.5709999999999</v>
      </c>
      <c r="L5577">
        <v>1281.617</v>
      </c>
      <c r="M5577" s="4">
        <f t="shared" si="172"/>
        <v>1.112189723359564E-4</v>
      </c>
      <c r="N5577" s="3">
        <f t="shared" si="173"/>
        <v>9.7483332001322169E-4</v>
      </c>
    </row>
    <row r="5578" spans="1:14" x14ac:dyDescent="0.25">
      <c r="A5578">
        <v>8</v>
      </c>
      <c r="B5578">
        <v>20</v>
      </c>
      <c r="C5578">
        <v>15</v>
      </c>
      <c r="D5578">
        <v>865</v>
      </c>
      <c r="E5578">
        <v>90</v>
      </c>
      <c r="F5578">
        <v>31</v>
      </c>
      <c r="G5578">
        <v>1</v>
      </c>
      <c r="H5578">
        <v>0.16</v>
      </c>
      <c r="I5578">
        <v>722.96</v>
      </c>
      <c r="J5578">
        <v>53.073</v>
      </c>
      <c r="K5578">
        <v>4417.4319999999998</v>
      </c>
      <c r="L5578">
        <v>4229.1959999999999</v>
      </c>
      <c r="M5578" s="4">
        <f t="shared" si="172"/>
        <v>3.6701045080342836E-4</v>
      </c>
      <c r="N5578" s="3">
        <f t="shared" si="173"/>
        <v>3.2168433921106205E-3</v>
      </c>
    </row>
    <row r="5579" spans="1:14" x14ac:dyDescent="0.25">
      <c r="A5579">
        <v>8</v>
      </c>
      <c r="B5579">
        <v>20</v>
      </c>
      <c r="C5579">
        <v>16</v>
      </c>
      <c r="D5579">
        <v>800</v>
      </c>
      <c r="E5579">
        <v>80</v>
      </c>
      <c r="F5579">
        <v>30</v>
      </c>
      <c r="G5579">
        <v>1.2</v>
      </c>
      <c r="H5579">
        <v>0.16</v>
      </c>
      <c r="I5579">
        <v>517.15099999999995</v>
      </c>
      <c r="J5579">
        <v>45.07</v>
      </c>
      <c r="K5579">
        <v>3294.125</v>
      </c>
      <c r="L5579">
        <v>3145.6930000000002</v>
      </c>
      <c r="M5579" s="4">
        <f t="shared" si="172"/>
        <v>2.7298384988995287E-4</v>
      </c>
      <c r="N5579" s="3">
        <f t="shared" si="173"/>
        <v>2.3927010572833787E-3</v>
      </c>
    </row>
    <row r="5580" spans="1:14" x14ac:dyDescent="0.25">
      <c r="A5580">
        <v>8</v>
      </c>
      <c r="B5580">
        <v>20</v>
      </c>
      <c r="C5580">
        <v>17</v>
      </c>
      <c r="D5580">
        <v>285</v>
      </c>
      <c r="E5580">
        <v>125</v>
      </c>
      <c r="F5580">
        <v>28</v>
      </c>
      <c r="G5580">
        <v>1.1000000000000001</v>
      </c>
      <c r="H5580">
        <v>0.16</v>
      </c>
      <c r="I5580">
        <v>212.727</v>
      </c>
      <c r="J5580">
        <v>34.281999999999996</v>
      </c>
      <c r="K5580">
        <v>1328.069</v>
      </c>
      <c r="L5580">
        <v>1249.3009999999999</v>
      </c>
      <c r="M5580" s="4">
        <f t="shared" si="172"/>
        <v>1.0841458357550084E-4</v>
      </c>
      <c r="N5580" s="3">
        <f t="shared" si="173"/>
        <v>9.5025287704972533E-4</v>
      </c>
    </row>
    <row r="5581" spans="1:14" x14ac:dyDescent="0.25">
      <c r="A5581">
        <v>8</v>
      </c>
      <c r="B5581">
        <v>20</v>
      </c>
      <c r="C5581">
        <v>18</v>
      </c>
      <c r="D5581">
        <v>0</v>
      </c>
      <c r="E5581">
        <v>11</v>
      </c>
      <c r="F5581">
        <v>24</v>
      </c>
      <c r="G5581">
        <v>1</v>
      </c>
      <c r="H5581">
        <v>0.16</v>
      </c>
      <c r="I5581">
        <v>10.157</v>
      </c>
      <c r="J5581">
        <v>24.309000000000001</v>
      </c>
      <c r="K5581">
        <v>58.709000000000003</v>
      </c>
      <c r="L5581">
        <v>24.92</v>
      </c>
      <c r="M5581" s="4">
        <f t="shared" si="172"/>
        <v>2.1625624430793548E-6</v>
      </c>
      <c r="N5581" s="3">
        <f t="shared" si="173"/>
        <v>1.8954840903896786E-5</v>
      </c>
    </row>
    <row r="5582" spans="1:14" x14ac:dyDescent="0.25">
      <c r="A5582">
        <v>8</v>
      </c>
      <c r="B5582">
        <v>20</v>
      </c>
      <c r="C5582">
        <v>19</v>
      </c>
      <c r="D5582">
        <v>0</v>
      </c>
      <c r="E5582">
        <v>0</v>
      </c>
      <c r="F5582">
        <v>21</v>
      </c>
      <c r="G5582">
        <v>1.2</v>
      </c>
      <c r="H5582">
        <v>0.16</v>
      </c>
      <c r="I5582">
        <v>0</v>
      </c>
      <c r="J5582">
        <v>21</v>
      </c>
      <c r="K5582">
        <v>0</v>
      </c>
      <c r="L5582">
        <v>0</v>
      </c>
      <c r="M5582" s="4">
        <f t="shared" si="172"/>
        <v>0</v>
      </c>
      <c r="N5582" s="3">
        <f t="shared" si="173"/>
        <v>0</v>
      </c>
    </row>
    <row r="5583" spans="1:14" x14ac:dyDescent="0.25">
      <c r="A5583">
        <v>8</v>
      </c>
      <c r="B5583">
        <v>20</v>
      </c>
      <c r="C5583">
        <v>20</v>
      </c>
      <c r="D5583">
        <v>0</v>
      </c>
      <c r="E5583">
        <v>0</v>
      </c>
      <c r="F5583">
        <v>20</v>
      </c>
      <c r="G5583">
        <v>1.3</v>
      </c>
      <c r="H5583">
        <v>0.16</v>
      </c>
      <c r="I5583">
        <v>0</v>
      </c>
      <c r="J5583">
        <v>20</v>
      </c>
      <c r="K5583">
        <v>0</v>
      </c>
      <c r="L5583">
        <v>0</v>
      </c>
      <c r="M5583" s="4">
        <f t="shared" si="172"/>
        <v>0</v>
      </c>
      <c r="N5583" s="3">
        <f t="shared" si="173"/>
        <v>0</v>
      </c>
    </row>
    <row r="5584" spans="1:14" x14ac:dyDescent="0.25">
      <c r="A5584">
        <v>8</v>
      </c>
      <c r="B5584">
        <v>20</v>
      </c>
      <c r="C5584">
        <v>21</v>
      </c>
      <c r="D5584">
        <v>0</v>
      </c>
      <c r="E5584">
        <v>0</v>
      </c>
      <c r="F5584">
        <v>19</v>
      </c>
      <c r="G5584">
        <v>1.4</v>
      </c>
      <c r="H5584">
        <v>0.16</v>
      </c>
      <c r="I5584">
        <v>0</v>
      </c>
      <c r="J5584">
        <v>19</v>
      </c>
      <c r="K5584">
        <v>0</v>
      </c>
      <c r="L5584">
        <v>0</v>
      </c>
      <c r="M5584" s="4">
        <f t="shared" si="172"/>
        <v>0</v>
      </c>
      <c r="N5584" s="3">
        <f t="shared" si="173"/>
        <v>0</v>
      </c>
    </row>
    <row r="5585" spans="1:14" x14ac:dyDescent="0.25">
      <c r="A5585">
        <v>8</v>
      </c>
      <c r="B5585">
        <v>20</v>
      </c>
      <c r="C5585">
        <v>22</v>
      </c>
      <c r="D5585">
        <v>0</v>
      </c>
      <c r="E5585">
        <v>0</v>
      </c>
      <c r="F5585">
        <v>18</v>
      </c>
      <c r="G5585">
        <v>1.3</v>
      </c>
      <c r="H5585">
        <v>0.16</v>
      </c>
      <c r="I5585">
        <v>0</v>
      </c>
      <c r="J5585">
        <v>18</v>
      </c>
      <c r="K5585">
        <v>0</v>
      </c>
      <c r="L5585">
        <v>0</v>
      </c>
      <c r="M5585" s="4">
        <f t="shared" si="172"/>
        <v>0</v>
      </c>
      <c r="N5585" s="3">
        <f t="shared" si="173"/>
        <v>0</v>
      </c>
    </row>
    <row r="5586" spans="1:14" x14ac:dyDescent="0.25">
      <c r="A5586">
        <v>8</v>
      </c>
      <c r="B5586">
        <v>20</v>
      </c>
      <c r="C5586">
        <v>23</v>
      </c>
      <c r="D5586">
        <v>0</v>
      </c>
      <c r="E5586">
        <v>0</v>
      </c>
      <c r="F5586">
        <v>18</v>
      </c>
      <c r="G5586">
        <v>1.3</v>
      </c>
      <c r="H5586">
        <v>0.16</v>
      </c>
      <c r="I5586">
        <v>0</v>
      </c>
      <c r="J5586">
        <v>18</v>
      </c>
      <c r="K5586">
        <v>0</v>
      </c>
      <c r="L5586">
        <v>0</v>
      </c>
      <c r="M5586" s="4">
        <f t="shared" si="172"/>
        <v>0</v>
      </c>
      <c r="N5586" s="3">
        <f t="shared" si="173"/>
        <v>0</v>
      </c>
    </row>
    <row r="5587" spans="1:14" x14ac:dyDescent="0.25">
      <c r="A5587">
        <v>8</v>
      </c>
      <c r="B5587">
        <v>21</v>
      </c>
      <c r="C5587">
        <v>0</v>
      </c>
      <c r="D5587">
        <v>0</v>
      </c>
      <c r="E5587">
        <v>0</v>
      </c>
      <c r="F5587">
        <v>17</v>
      </c>
      <c r="G5587">
        <v>1.3</v>
      </c>
      <c r="H5587">
        <v>0.16</v>
      </c>
      <c r="I5587">
        <v>0</v>
      </c>
      <c r="J5587">
        <v>17</v>
      </c>
      <c r="K5587">
        <v>0</v>
      </c>
      <c r="L5587">
        <v>0</v>
      </c>
      <c r="M5587" s="4">
        <f t="shared" si="172"/>
        <v>0</v>
      </c>
      <c r="N5587" s="3">
        <f t="shared" si="173"/>
        <v>0</v>
      </c>
    </row>
    <row r="5588" spans="1:14" x14ac:dyDescent="0.25">
      <c r="A5588">
        <v>8</v>
      </c>
      <c r="B5588">
        <v>21</v>
      </c>
      <c r="C5588">
        <v>1</v>
      </c>
      <c r="D5588">
        <v>0</v>
      </c>
      <c r="E5588">
        <v>0</v>
      </c>
      <c r="F5588">
        <v>17</v>
      </c>
      <c r="G5588">
        <v>1.3</v>
      </c>
      <c r="H5588">
        <v>0.16</v>
      </c>
      <c r="I5588">
        <v>0</v>
      </c>
      <c r="J5588">
        <v>17</v>
      </c>
      <c r="K5588">
        <v>0</v>
      </c>
      <c r="L5588">
        <v>0</v>
      </c>
      <c r="M5588" s="4">
        <f t="shared" ref="M5588:M5651" si="174">L5588/SUM($L$19:$L$8778)</f>
        <v>0</v>
      </c>
      <c r="N5588" s="3">
        <f t="shared" ref="N5588:N5651" si="175">L5588/SUMIF($A$19:$A$8778,$A5588,$L$19:$L$8778)</f>
        <v>0</v>
      </c>
    </row>
    <row r="5589" spans="1:14" x14ac:dyDescent="0.25">
      <c r="A5589">
        <v>8</v>
      </c>
      <c r="B5589">
        <v>21</v>
      </c>
      <c r="C5589">
        <v>2</v>
      </c>
      <c r="D5589">
        <v>0</v>
      </c>
      <c r="E5589">
        <v>0</v>
      </c>
      <c r="F5589">
        <v>16</v>
      </c>
      <c r="G5589">
        <v>1.3</v>
      </c>
      <c r="H5589">
        <v>0.16</v>
      </c>
      <c r="I5589">
        <v>0</v>
      </c>
      <c r="J5589">
        <v>16</v>
      </c>
      <c r="K5589">
        <v>0</v>
      </c>
      <c r="L5589">
        <v>0</v>
      </c>
      <c r="M5589" s="4">
        <f t="shared" si="174"/>
        <v>0</v>
      </c>
      <c r="N5589" s="3">
        <f t="shared" si="175"/>
        <v>0</v>
      </c>
    </row>
    <row r="5590" spans="1:14" x14ac:dyDescent="0.25">
      <c r="A5590">
        <v>8</v>
      </c>
      <c r="B5590">
        <v>21</v>
      </c>
      <c r="C5590">
        <v>3</v>
      </c>
      <c r="D5590">
        <v>0</v>
      </c>
      <c r="E5590">
        <v>0</v>
      </c>
      <c r="F5590">
        <v>16</v>
      </c>
      <c r="G5590">
        <v>1.3</v>
      </c>
      <c r="H5590">
        <v>0.16</v>
      </c>
      <c r="I5590">
        <v>0</v>
      </c>
      <c r="J5590">
        <v>16</v>
      </c>
      <c r="K5590">
        <v>0</v>
      </c>
      <c r="L5590">
        <v>0</v>
      </c>
      <c r="M5590" s="4">
        <f t="shared" si="174"/>
        <v>0</v>
      </c>
      <c r="N5590" s="3">
        <f t="shared" si="175"/>
        <v>0</v>
      </c>
    </row>
    <row r="5591" spans="1:14" x14ac:dyDescent="0.25">
      <c r="A5591">
        <v>8</v>
      </c>
      <c r="B5591">
        <v>21</v>
      </c>
      <c r="C5591">
        <v>4</v>
      </c>
      <c r="D5591">
        <v>0</v>
      </c>
      <c r="E5591">
        <v>0</v>
      </c>
      <c r="F5591">
        <v>15</v>
      </c>
      <c r="G5591">
        <v>1.3</v>
      </c>
      <c r="H5591">
        <v>0.16</v>
      </c>
      <c r="I5591">
        <v>0</v>
      </c>
      <c r="J5591">
        <v>15</v>
      </c>
      <c r="K5591">
        <v>0</v>
      </c>
      <c r="L5591">
        <v>0</v>
      </c>
      <c r="M5591" s="4">
        <f t="shared" si="174"/>
        <v>0</v>
      </c>
      <c r="N5591" s="3">
        <f t="shared" si="175"/>
        <v>0</v>
      </c>
    </row>
    <row r="5592" spans="1:14" x14ac:dyDescent="0.25">
      <c r="A5592">
        <v>8</v>
      </c>
      <c r="B5592">
        <v>21</v>
      </c>
      <c r="C5592">
        <v>5</v>
      </c>
      <c r="D5592">
        <v>0</v>
      </c>
      <c r="E5592">
        <v>0</v>
      </c>
      <c r="F5592">
        <v>16</v>
      </c>
      <c r="G5592">
        <v>1.5</v>
      </c>
      <c r="H5592">
        <v>0.16</v>
      </c>
      <c r="I5592">
        <v>0</v>
      </c>
      <c r="J5592">
        <v>16</v>
      </c>
      <c r="K5592">
        <v>0</v>
      </c>
      <c r="L5592">
        <v>0</v>
      </c>
      <c r="M5592" s="4">
        <f t="shared" si="174"/>
        <v>0</v>
      </c>
      <c r="N5592" s="3">
        <f t="shared" si="175"/>
        <v>0</v>
      </c>
    </row>
    <row r="5593" spans="1:14" x14ac:dyDescent="0.25">
      <c r="A5593">
        <v>8</v>
      </c>
      <c r="B5593">
        <v>21</v>
      </c>
      <c r="C5593">
        <v>6</v>
      </c>
      <c r="D5593">
        <v>187</v>
      </c>
      <c r="E5593">
        <v>47</v>
      </c>
      <c r="F5593">
        <v>18</v>
      </c>
      <c r="G5593">
        <v>2.2000000000000002</v>
      </c>
      <c r="H5593">
        <v>0.16</v>
      </c>
      <c r="I5593">
        <v>56.46</v>
      </c>
      <c r="J5593">
        <v>19.251000000000001</v>
      </c>
      <c r="K5593">
        <v>305.14400000000001</v>
      </c>
      <c r="L5593">
        <v>262.62299999999999</v>
      </c>
      <c r="M5593" s="4">
        <f t="shared" si="174"/>
        <v>2.2790474979487535E-5</v>
      </c>
      <c r="N5593" s="3">
        <f t="shared" si="175"/>
        <v>1.9975831391268401E-4</v>
      </c>
    </row>
    <row r="5594" spans="1:14" x14ac:dyDescent="0.25">
      <c r="A5594">
        <v>8</v>
      </c>
      <c r="B5594">
        <v>21</v>
      </c>
      <c r="C5594">
        <v>7</v>
      </c>
      <c r="D5594">
        <v>493</v>
      </c>
      <c r="E5594">
        <v>90</v>
      </c>
      <c r="F5594">
        <v>22</v>
      </c>
      <c r="G5594">
        <v>2.7</v>
      </c>
      <c r="H5594">
        <v>0.16</v>
      </c>
      <c r="I5594">
        <v>244.298</v>
      </c>
      <c r="J5594">
        <v>27.137</v>
      </c>
      <c r="K5594">
        <v>1544.329</v>
      </c>
      <c r="L5594">
        <v>1457.8989999999999</v>
      </c>
      <c r="M5594" s="4">
        <f t="shared" si="174"/>
        <v>1.2651675855549551E-4</v>
      </c>
      <c r="N5594" s="3">
        <f t="shared" si="175"/>
        <v>1.1089182824618867E-3</v>
      </c>
    </row>
    <row r="5595" spans="1:14" x14ac:dyDescent="0.25">
      <c r="A5595">
        <v>8</v>
      </c>
      <c r="B5595">
        <v>21</v>
      </c>
      <c r="C5595">
        <v>8</v>
      </c>
      <c r="D5595">
        <v>605</v>
      </c>
      <c r="E5595">
        <v>129</v>
      </c>
      <c r="F5595">
        <v>26</v>
      </c>
      <c r="G5595">
        <v>2.7</v>
      </c>
      <c r="H5595">
        <v>0.16</v>
      </c>
      <c r="I5595">
        <v>455.82400000000001</v>
      </c>
      <c r="J5595">
        <v>35.744</v>
      </c>
      <c r="K5595">
        <v>3002.52</v>
      </c>
      <c r="L5595">
        <v>2864.42</v>
      </c>
      <c r="M5595" s="4">
        <f t="shared" si="174"/>
        <v>2.4857492428592958E-4</v>
      </c>
      <c r="N5595" s="3">
        <f t="shared" si="175"/>
        <v>2.1787570377985567E-3</v>
      </c>
    </row>
    <row r="5596" spans="1:14" x14ac:dyDescent="0.25">
      <c r="A5596">
        <v>8</v>
      </c>
      <c r="B5596">
        <v>21</v>
      </c>
      <c r="C5596">
        <v>9</v>
      </c>
      <c r="D5596">
        <v>833</v>
      </c>
      <c r="E5596">
        <v>102</v>
      </c>
      <c r="F5596">
        <v>29</v>
      </c>
      <c r="G5596">
        <v>3</v>
      </c>
      <c r="H5596">
        <v>0.16</v>
      </c>
      <c r="I5596">
        <v>708.38099999999997</v>
      </c>
      <c r="J5596">
        <v>43.347000000000001</v>
      </c>
      <c r="K5596">
        <v>4507.72</v>
      </c>
      <c r="L5596">
        <v>4316.2849999999999</v>
      </c>
      <c r="M5596" s="4">
        <f t="shared" si="174"/>
        <v>3.745680511487469E-4</v>
      </c>
      <c r="N5596" s="3">
        <f t="shared" si="175"/>
        <v>3.2830856930528142E-3</v>
      </c>
    </row>
    <row r="5597" spans="1:14" x14ac:dyDescent="0.25">
      <c r="A5597">
        <v>8</v>
      </c>
      <c r="B5597">
        <v>21</v>
      </c>
      <c r="C5597">
        <v>10</v>
      </c>
      <c r="D5597">
        <v>887</v>
      </c>
      <c r="E5597">
        <v>106</v>
      </c>
      <c r="F5597">
        <v>30</v>
      </c>
      <c r="G5597">
        <v>3.4</v>
      </c>
      <c r="H5597">
        <v>0.16</v>
      </c>
      <c r="I5597">
        <v>876.60900000000004</v>
      </c>
      <c r="J5597">
        <v>46.603000000000002</v>
      </c>
      <c r="K5597">
        <v>5461.5680000000002</v>
      </c>
      <c r="L5597">
        <v>5236.3339999999998</v>
      </c>
      <c r="M5597" s="4">
        <f t="shared" si="174"/>
        <v>4.5441008217574194E-4</v>
      </c>
      <c r="N5597" s="3">
        <f t="shared" si="175"/>
        <v>3.9829003968565599E-3</v>
      </c>
    </row>
    <row r="5598" spans="1:14" x14ac:dyDescent="0.25">
      <c r="A5598">
        <v>8</v>
      </c>
      <c r="B5598">
        <v>21</v>
      </c>
      <c r="C5598">
        <v>11</v>
      </c>
      <c r="D5598">
        <v>934</v>
      </c>
      <c r="E5598">
        <v>99</v>
      </c>
      <c r="F5598">
        <v>31</v>
      </c>
      <c r="G5598">
        <v>3.8</v>
      </c>
      <c r="H5598">
        <v>0.16</v>
      </c>
      <c r="I5598">
        <v>994.91399999999999</v>
      </c>
      <c r="J5598">
        <v>48.707999999999998</v>
      </c>
      <c r="K5598">
        <v>6111.991</v>
      </c>
      <c r="L5598">
        <v>5863.7110000000002</v>
      </c>
      <c r="M5598" s="4">
        <f t="shared" si="174"/>
        <v>5.0885398016337427E-4</v>
      </c>
      <c r="N5598" s="3">
        <f t="shared" si="175"/>
        <v>4.4601006866544753E-3</v>
      </c>
    </row>
    <row r="5599" spans="1:14" x14ac:dyDescent="0.25">
      <c r="A5599">
        <v>8</v>
      </c>
      <c r="B5599">
        <v>21</v>
      </c>
      <c r="C5599">
        <v>12</v>
      </c>
      <c r="D5599">
        <v>940</v>
      </c>
      <c r="E5599">
        <v>102</v>
      </c>
      <c r="F5599">
        <v>32</v>
      </c>
      <c r="G5599">
        <v>4.0999999999999996</v>
      </c>
      <c r="H5599">
        <v>0.16</v>
      </c>
      <c r="I5599">
        <v>1033.7719999999999</v>
      </c>
      <c r="J5599">
        <v>49.609000000000002</v>
      </c>
      <c r="K5599">
        <v>6313.84</v>
      </c>
      <c r="L5599">
        <v>6058.4070000000002</v>
      </c>
      <c r="M5599" s="4">
        <f t="shared" si="174"/>
        <v>5.2574973688158369E-4</v>
      </c>
      <c r="N5599" s="3">
        <f t="shared" si="175"/>
        <v>4.608191846551148E-3</v>
      </c>
    </row>
    <row r="5600" spans="1:14" x14ac:dyDescent="0.25">
      <c r="A5600">
        <v>8</v>
      </c>
      <c r="B5600">
        <v>21</v>
      </c>
      <c r="C5600">
        <v>13</v>
      </c>
      <c r="D5600">
        <v>923</v>
      </c>
      <c r="E5600">
        <v>107</v>
      </c>
      <c r="F5600">
        <v>33</v>
      </c>
      <c r="G5600">
        <v>4.2</v>
      </c>
      <c r="H5600">
        <v>0.16</v>
      </c>
      <c r="I5600">
        <v>995.05899999999997</v>
      </c>
      <c r="J5600">
        <v>49.716999999999999</v>
      </c>
      <c r="K5600">
        <v>6085.402</v>
      </c>
      <c r="L5600">
        <v>5838.0630000000001</v>
      </c>
      <c r="M5600" s="4">
        <f t="shared" si="174"/>
        <v>5.0662824173881166E-4</v>
      </c>
      <c r="N5600" s="3">
        <f t="shared" si="175"/>
        <v>4.4405921088252961E-3</v>
      </c>
    </row>
    <row r="5601" spans="1:14" x14ac:dyDescent="0.25">
      <c r="A5601">
        <v>8</v>
      </c>
      <c r="B5601">
        <v>21</v>
      </c>
      <c r="C5601">
        <v>14</v>
      </c>
      <c r="D5601">
        <v>907</v>
      </c>
      <c r="E5601">
        <v>100</v>
      </c>
      <c r="F5601">
        <v>32</v>
      </c>
      <c r="G5601">
        <v>4.2</v>
      </c>
      <c r="H5601">
        <v>0.16</v>
      </c>
      <c r="I5601">
        <v>891.57399999999996</v>
      </c>
      <c r="J5601">
        <v>46.994999999999997</v>
      </c>
      <c r="K5601">
        <v>5545.0709999999999</v>
      </c>
      <c r="L5601">
        <v>5316.8789999999999</v>
      </c>
      <c r="M5601" s="4">
        <f t="shared" si="174"/>
        <v>4.6139979292926628E-4</v>
      </c>
      <c r="N5601" s="3">
        <f t="shared" si="175"/>
        <v>4.0441651504923692E-3</v>
      </c>
    </row>
    <row r="5602" spans="1:14" x14ac:dyDescent="0.25">
      <c r="A5602">
        <v>8</v>
      </c>
      <c r="B5602">
        <v>21</v>
      </c>
      <c r="C5602">
        <v>15</v>
      </c>
      <c r="D5602">
        <v>860</v>
      </c>
      <c r="E5602">
        <v>95</v>
      </c>
      <c r="F5602">
        <v>32</v>
      </c>
      <c r="G5602">
        <v>4.0999999999999996</v>
      </c>
      <c r="H5602">
        <v>0.16</v>
      </c>
      <c r="I5602">
        <v>722.77200000000005</v>
      </c>
      <c r="J5602">
        <v>44.351999999999997</v>
      </c>
      <c r="K5602">
        <v>4581.0810000000001</v>
      </c>
      <c r="L5602">
        <v>4387.0460000000003</v>
      </c>
      <c r="M5602" s="4">
        <f t="shared" si="174"/>
        <v>3.80708704480799E-4</v>
      </c>
      <c r="N5602" s="3">
        <f t="shared" si="175"/>
        <v>3.3369084658136749E-3</v>
      </c>
    </row>
    <row r="5603" spans="1:14" x14ac:dyDescent="0.25">
      <c r="A5603">
        <v>8</v>
      </c>
      <c r="B5603">
        <v>21</v>
      </c>
      <c r="C5603">
        <v>16</v>
      </c>
      <c r="D5603">
        <v>779</v>
      </c>
      <c r="E5603">
        <v>87</v>
      </c>
      <c r="F5603">
        <v>31</v>
      </c>
      <c r="G5603">
        <v>3.6</v>
      </c>
      <c r="H5603">
        <v>0.16</v>
      </c>
      <c r="I5603">
        <v>511.14299999999997</v>
      </c>
      <c r="J5603">
        <v>40.43</v>
      </c>
      <c r="K5603">
        <v>3318.1489999999999</v>
      </c>
      <c r="L5603">
        <v>3168.8649999999998</v>
      </c>
      <c r="M5603" s="4">
        <f t="shared" si="174"/>
        <v>2.7499472055331697E-4</v>
      </c>
      <c r="N5603" s="3">
        <f t="shared" si="175"/>
        <v>2.4103263210644818E-3</v>
      </c>
    </row>
    <row r="5604" spans="1:14" x14ac:dyDescent="0.25">
      <c r="A5604">
        <v>8</v>
      </c>
      <c r="B5604">
        <v>21</v>
      </c>
      <c r="C5604">
        <v>17</v>
      </c>
      <c r="D5604">
        <v>638</v>
      </c>
      <c r="E5604">
        <v>72</v>
      </c>
      <c r="F5604">
        <v>28</v>
      </c>
      <c r="G5604">
        <v>2.5</v>
      </c>
      <c r="H5604">
        <v>0.16</v>
      </c>
      <c r="I5604">
        <v>277.33100000000002</v>
      </c>
      <c r="J5604">
        <v>34.039000000000001</v>
      </c>
      <c r="K5604">
        <v>1704.2729999999999</v>
      </c>
      <c r="L5604">
        <v>1612.175</v>
      </c>
      <c r="M5604" s="4">
        <f t="shared" si="174"/>
        <v>1.3990485981827682E-4</v>
      </c>
      <c r="N5604" s="3">
        <f t="shared" si="175"/>
        <v>1.2262648729630737E-3</v>
      </c>
    </row>
    <row r="5605" spans="1:14" x14ac:dyDescent="0.25">
      <c r="A5605">
        <v>8</v>
      </c>
      <c r="B5605">
        <v>21</v>
      </c>
      <c r="C5605">
        <v>18</v>
      </c>
      <c r="D5605">
        <v>375</v>
      </c>
      <c r="E5605">
        <v>42</v>
      </c>
      <c r="F5605">
        <v>24</v>
      </c>
      <c r="G5605">
        <v>1.8</v>
      </c>
      <c r="H5605">
        <v>0.16</v>
      </c>
      <c r="I5605">
        <v>70.926000000000002</v>
      </c>
      <c r="J5605">
        <v>25.628</v>
      </c>
      <c r="K5605">
        <v>331.327</v>
      </c>
      <c r="L5605">
        <v>287.87799999999999</v>
      </c>
      <c r="M5605" s="4">
        <f t="shared" si="174"/>
        <v>2.498210878767249E-5</v>
      </c>
      <c r="N5605" s="3">
        <f t="shared" si="175"/>
        <v>2.1896796507752802E-4</v>
      </c>
    </row>
    <row r="5606" spans="1:14" x14ac:dyDescent="0.25">
      <c r="A5606">
        <v>8</v>
      </c>
      <c r="B5606">
        <v>21</v>
      </c>
      <c r="C5606">
        <v>19</v>
      </c>
      <c r="D5606">
        <v>0</v>
      </c>
      <c r="E5606">
        <v>0</v>
      </c>
      <c r="F5606">
        <v>21</v>
      </c>
      <c r="G5606">
        <v>1.8</v>
      </c>
      <c r="H5606">
        <v>0.16</v>
      </c>
      <c r="I5606">
        <v>0</v>
      </c>
      <c r="J5606">
        <v>21</v>
      </c>
      <c r="K5606">
        <v>0</v>
      </c>
      <c r="L5606">
        <v>0</v>
      </c>
      <c r="M5606" s="4">
        <f t="shared" si="174"/>
        <v>0</v>
      </c>
      <c r="N5606" s="3">
        <f t="shared" si="175"/>
        <v>0</v>
      </c>
    </row>
    <row r="5607" spans="1:14" x14ac:dyDescent="0.25">
      <c r="A5607">
        <v>8</v>
      </c>
      <c r="B5607">
        <v>21</v>
      </c>
      <c r="C5607">
        <v>20</v>
      </c>
      <c r="D5607">
        <v>0</v>
      </c>
      <c r="E5607">
        <v>0</v>
      </c>
      <c r="F5607">
        <v>20</v>
      </c>
      <c r="G5607">
        <v>1.9</v>
      </c>
      <c r="H5607">
        <v>0.16</v>
      </c>
      <c r="I5607">
        <v>0</v>
      </c>
      <c r="J5607">
        <v>20</v>
      </c>
      <c r="K5607">
        <v>0</v>
      </c>
      <c r="L5607">
        <v>0</v>
      </c>
      <c r="M5607" s="4">
        <f t="shared" si="174"/>
        <v>0</v>
      </c>
      <c r="N5607" s="3">
        <f t="shared" si="175"/>
        <v>0</v>
      </c>
    </row>
    <row r="5608" spans="1:14" x14ac:dyDescent="0.25">
      <c r="A5608">
        <v>8</v>
      </c>
      <c r="B5608">
        <v>21</v>
      </c>
      <c r="C5608">
        <v>21</v>
      </c>
      <c r="D5608">
        <v>0</v>
      </c>
      <c r="E5608">
        <v>0</v>
      </c>
      <c r="F5608">
        <v>19</v>
      </c>
      <c r="G5608">
        <v>1.8</v>
      </c>
      <c r="H5608">
        <v>0.16</v>
      </c>
      <c r="I5608">
        <v>0</v>
      </c>
      <c r="J5608">
        <v>19</v>
      </c>
      <c r="K5608">
        <v>0</v>
      </c>
      <c r="L5608">
        <v>0</v>
      </c>
      <c r="M5608" s="4">
        <f t="shared" si="174"/>
        <v>0</v>
      </c>
      <c r="N5608" s="3">
        <f t="shared" si="175"/>
        <v>0</v>
      </c>
    </row>
    <row r="5609" spans="1:14" x14ac:dyDescent="0.25">
      <c r="A5609">
        <v>8</v>
      </c>
      <c r="B5609">
        <v>21</v>
      </c>
      <c r="C5609">
        <v>22</v>
      </c>
      <c r="D5609">
        <v>0</v>
      </c>
      <c r="E5609">
        <v>0</v>
      </c>
      <c r="F5609">
        <v>18</v>
      </c>
      <c r="G5609">
        <v>1.7</v>
      </c>
      <c r="H5609">
        <v>0.16</v>
      </c>
      <c r="I5609">
        <v>0</v>
      </c>
      <c r="J5609">
        <v>18</v>
      </c>
      <c r="K5609">
        <v>0</v>
      </c>
      <c r="L5609">
        <v>0</v>
      </c>
      <c r="M5609" s="4">
        <f t="shared" si="174"/>
        <v>0</v>
      </c>
      <c r="N5609" s="3">
        <f t="shared" si="175"/>
        <v>0</v>
      </c>
    </row>
    <row r="5610" spans="1:14" x14ac:dyDescent="0.25">
      <c r="A5610">
        <v>8</v>
      </c>
      <c r="B5610">
        <v>21</v>
      </c>
      <c r="C5610">
        <v>23</v>
      </c>
      <c r="D5610">
        <v>0</v>
      </c>
      <c r="E5610">
        <v>0</v>
      </c>
      <c r="F5610">
        <v>17</v>
      </c>
      <c r="G5610">
        <v>1.6</v>
      </c>
      <c r="H5610">
        <v>0.16</v>
      </c>
      <c r="I5610">
        <v>0</v>
      </c>
      <c r="J5610">
        <v>17</v>
      </c>
      <c r="K5610">
        <v>0</v>
      </c>
      <c r="L5610">
        <v>0</v>
      </c>
      <c r="M5610" s="4">
        <f t="shared" si="174"/>
        <v>0</v>
      </c>
      <c r="N5610" s="3">
        <f t="shared" si="175"/>
        <v>0</v>
      </c>
    </row>
    <row r="5611" spans="1:14" x14ac:dyDescent="0.25">
      <c r="A5611">
        <v>8</v>
      </c>
      <c r="B5611">
        <v>22</v>
      </c>
      <c r="C5611">
        <v>0</v>
      </c>
      <c r="D5611">
        <v>0</v>
      </c>
      <c r="E5611">
        <v>0</v>
      </c>
      <c r="F5611">
        <v>17</v>
      </c>
      <c r="G5611">
        <v>1.4</v>
      </c>
      <c r="H5611">
        <v>0.16</v>
      </c>
      <c r="I5611">
        <v>0</v>
      </c>
      <c r="J5611">
        <v>17</v>
      </c>
      <c r="K5611">
        <v>0</v>
      </c>
      <c r="L5611">
        <v>0</v>
      </c>
      <c r="M5611" s="4">
        <f t="shared" si="174"/>
        <v>0</v>
      </c>
      <c r="N5611" s="3">
        <f t="shared" si="175"/>
        <v>0</v>
      </c>
    </row>
    <row r="5612" spans="1:14" x14ac:dyDescent="0.25">
      <c r="A5612">
        <v>8</v>
      </c>
      <c r="B5612">
        <v>22</v>
      </c>
      <c r="C5612">
        <v>1</v>
      </c>
      <c r="D5612">
        <v>0</v>
      </c>
      <c r="E5612">
        <v>0</v>
      </c>
      <c r="F5612">
        <v>17</v>
      </c>
      <c r="G5612">
        <v>1.3</v>
      </c>
      <c r="H5612">
        <v>0.16</v>
      </c>
      <c r="I5612">
        <v>0</v>
      </c>
      <c r="J5612">
        <v>17</v>
      </c>
      <c r="K5612">
        <v>0</v>
      </c>
      <c r="L5612">
        <v>0</v>
      </c>
      <c r="M5612" s="4">
        <f t="shared" si="174"/>
        <v>0</v>
      </c>
      <c r="N5612" s="3">
        <f t="shared" si="175"/>
        <v>0</v>
      </c>
    </row>
    <row r="5613" spans="1:14" x14ac:dyDescent="0.25">
      <c r="A5613">
        <v>8</v>
      </c>
      <c r="B5613">
        <v>22</v>
      </c>
      <c r="C5613">
        <v>2</v>
      </c>
      <c r="D5613">
        <v>0</v>
      </c>
      <c r="E5613">
        <v>0</v>
      </c>
      <c r="F5613">
        <v>16</v>
      </c>
      <c r="G5613">
        <v>1.3</v>
      </c>
      <c r="H5613">
        <v>0.16</v>
      </c>
      <c r="I5613">
        <v>0</v>
      </c>
      <c r="J5613">
        <v>16</v>
      </c>
      <c r="K5613">
        <v>0</v>
      </c>
      <c r="L5613">
        <v>0</v>
      </c>
      <c r="M5613" s="4">
        <f t="shared" si="174"/>
        <v>0</v>
      </c>
      <c r="N5613" s="3">
        <f t="shared" si="175"/>
        <v>0</v>
      </c>
    </row>
    <row r="5614" spans="1:14" x14ac:dyDescent="0.25">
      <c r="A5614">
        <v>8</v>
      </c>
      <c r="B5614">
        <v>22</v>
      </c>
      <c r="C5614">
        <v>3</v>
      </c>
      <c r="D5614">
        <v>0</v>
      </c>
      <c r="E5614">
        <v>0</v>
      </c>
      <c r="F5614">
        <v>16</v>
      </c>
      <c r="G5614">
        <v>1.3</v>
      </c>
      <c r="H5614">
        <v>0.16</v>
      </c>
      <c r="I5614">
        <v>0</v>
      </c>
      <c r="J5614">
        <v>16</v>
      </c>
      <c r="K5614">
        <v>0</v>
      </c>
      <c r="L5614">
        <v>0</v>
      </c>
      <c r="M5614" s="4">
        <f t="shared" si="174"/>
        <v>0</v>
      </c>
      <c r="N5614" s="3">
        <f t="shared" si="175"/>
        <v>0</v>
      </c>
    </row>
    <row r="5615" spans="1:14" x14ac:dyDescent="0.25">
      <c r="A5615">
        <v>8</v>
      </c>
      <c r="B5615">
        <v>22</v>
      </c>
      <c r="C5615">
        <v>4</v>
      </c>
      <c r="D5615">
        <v>0</v>
      </c>
      <c r="E5615">
        <v>0</v>
      </c>
      <c r="F5615">
        <v>15</v>
      </c>
      <c r="G5615">
        <v>1.3</v>
      </c>
      <c r="H5615">
        <v>0.16</v>
      </c>
      <c r="I5615">
        <v>0</v>
      </c>
      <c r="J5615">
        <v>15</v>
      </c>
      <c r="K5615">
        <v>0</v>
      </c>
      <c r="L5615">
        <v>0</v>
      </c>
      <c r="M5615" s="4">
        <f t="shared" si="174"/>
        <v>0</v>
      </c>
      <c r="N5615" s="3">
        <f t="shared" si="175"/>
        <v>0</v>
      </c>
    </row>
    <row r="5616" spans="1:14" x14ac:dyDescent="0.25">
      <c r="A5616">
        <v>8</v>
      </c>
      <c r="B5616">
        <v>22</v>
      </c>
      <c r="C5616">
        <v>5</v>
      </c>
      <c r="D5616">
        <v>0</v>
      </c>
      <c r="E5616">
        <v>0</v>
      </c>
      <c r="F5616">
        <v>16</v>
      </c>
      <c r="G5616">
        <v>1.2</v>
      </c>
      <c r="H5616">
        <v>0.16</v>
      </c>
      <c r="I5616">
        <v>0</v>
      </c>
      <c r="J5616">
        <v>16</v>
      </c>
      <c r="K5616">
        <v>0</v>
      </c>
      <c r="L5616">
        <v>0</v>
      </c>
      <c r="M5616" s="4">
        <f t="shared" si="174"/>
        <v>0</v>
      </c>
      <c r="N5616" s="3">
        <f t="shared" si="175"/>
        <v>0</v>
      </c>
    </row>
    <row r="5617" spans="1:14" x14ac:dyDescent="0.25">
      <c r="A5617">
        <v>8</v>
      </c>
      <c r="B5617">
        <v>22</v>
      </c>
      <c r="C5617">
        <v>6</v>
      </c>
      <c r="D5617">
        <v>265</v>
      </c>
      <c r="E5617">
        <v>43</v>
      </c>
      <c r="F5617">
        <v>19</v>
      </c>
      <c r="G5617">
        <v>1.7</v>
      </c>
      <c r="H5617">
        <v>0.16</v>
      </c>
      <c r="I5617">
        <v>58.777000000000001</v>
      </c>
      <c r="J5617">
        <v>20.408999999999999</v>
      </c>
      <c r="K5617">
        <v>295.66899999999998</v>
      </c>
      <c r="L5617">
        <v>253.48400000000001</v>
      </c>
      <c r="M5617" s="4">
        <f t="shared" si="174"/>
        <v>2.1997390783367864E-5</v>
      </c>
      <c r="N5617" s="3">
        <f t="shared" si="175"/>
        <v>1.9280693786851417E-4</v>
      </c>
    </row>
    <row r="5618" spans="1:14" x14ac:dyDescent="0.25">
      <c r="A5618">
        <v>8</v>
      </c>
      <c r="B5618">
        <v>22</v>
      </c>
      <c r="C5618">
        <v>7</v>
      </c>
      <c r="D5618">
        <v>658</v>
      </c>
      <c r="E5618">
        <v>67</v>
      </c>
      <c r="F5618">
        <v>22</v>
      </c>
      <c r="G5618">
        <v>2.2000000000000002</v>
      </c>
      <c r="H5618">
        <v>0.16</v>
      </c>
      <c r="I5618">
        <v>272.57400000000001</v>
      </c>
      <c r="J5618">
        <v>28.268999999999998</v>
      </c>
      <c r="K5618">
        <v>1701.1590000000001</v>
      </c>
      <c r="L5618">
        <v>1609.171</v>
      </c>
      <c r="M5618" s="4">
        <f t="shared" si="174"/>
        <v>1.3964417211446422E-4</v>
      </c>
      <c r="N5618" s="3">
        <f t="shared" si="175"/>
        <v>1.2239799475186395E-3</v>
      </c>
    </row>
    <row r="5619" spans="1:14" x14ac:dyDescent="0.25">
      <c r="A5619">
        <v>8</v>
      </c>
      <c r="B5619">
        <v>22</v>
      </c>
      <c r="C5619">
        <v>8</v>
      </c>
      <c r="D5619">
        <v>782</v>
      </c>
      <c r="E5619">
        <v>83</v>
      </c>
      <c r="F5619">
        <v>26</v>
      </c>
      <c r="G5619">
        <v>2.2000000000000002</v>
      </c>
      <c r="H5619">
        <v>0.16</v>
      </c>
      <c r="I5619">
        <v>502.05399999999997</v>
      </c>
      <c r="J5619">
        <v>37.786999999999999</v>
      </c>
      <c r="K5619">
        <v>3296.221</v>
      </c>
      <c r="L5619">
        <v>3147.7139999999999</v>
      </c>
      <c r="M5619" s="4">
        <f t="shared" si="174"/>
        <v>2.7315923266272424E-4</v>
      </c>
      <c r="N5619" s="3">
        <f t="shared" si="175"/>
        <v>2.3942382857531528E-3</v>
      </c>
    </row>
    <row r="5620" spans="1:14" x14ac:dyDescent="0.25">
      <c r="A5620">
        <v>8</v>
      </c>
      <c r="B5620">
        <v>22</v>
      </c>
      <c r="C5620">
        <v>9</v>
      </c>
      <c r="D5620">
        <v>850</v>
      </c>
      <c r="E5620">
        <v>95</v>
      </c>
      <c r="F5620">
        <v>29</v>
      </c>
      <c r="G5620">
        <v>2.5</v>
      </c>
      <c r="H5620">
        <v>0.16</v>
      </c>
      <c r="I5620">
        <v>709.64</v>
      </c>
      <c r="J5620">
        <v>44.695999999999998</v>
      </c>
      <c r="K5620">
        <v>4493.4610000000002</v>
      </c>
      <c r="L5620">
        <v>4302.5320000000002</v>
      </c>
      <c r="M5620" s="4">
        <f t="shared" si="174"/>
        <v>3.7337456313591902E-4</v>
      </c>
      <c r="N5620" s="3">
        <f t="shared" si="175"/>
        <v>3.2726247810563741E-3</v>
      </c>
    </row>
    <row r="5621" spans="1:14" x14ac:dyDescent="0.25">
      <c r="A5621">
        <v>8</v>
      </c>
      <c r="B5621">
        <v>22</v>
      </c>
      <c r="C5621">
        <v>10</v>
      </c>
      <c r="D5621">
        <v>892</v>
      </c>
      <c r="E5621">
        <v>101</v>
      </c>
      <c r="F5621">
        <v>30</v>
      </c>
      <c r="G5621">
        <v>2.9</v>
      </c>
      <c r="H5621">
        <v>0.16</v>
      </c>
      <c r="I5621">
        <v>875.06200000000001</v>
      </c>
      <c r="J5621">
        <v>47.994</v>
      </c>
      <c r="K5621">
        <v>5422.4790000000003</v>
      </c>
      <c r="L5621">
        <v>5198.6310000000003</v>
      </c>
      <c r="M5621" s="4">
        <f t="shared" si="174"/>
        <v>4.5113820850834949E-4</v>
      </c>
      <c r="N5621" s="3">
        <f t="shared" si="175"/>
        <v>3.9542224527715029E-3</v>
      </c>
    </row>
    <row r="5622" spans="1:14" x14ac:dyDescent="0.25">
      <c r="A5622">
        <v>8</v>
      </c>
      <c r="B5622">
        <v>22</v>
      </c>
      <c r="C5622">
        <v>11</v>
      </c>
      <c r="D5622">
        <v>930</v>
      </c>
      <c r="E5622">
        <v>96</v>
      </c>
      <c r="F5622">
        <v>31</v>
      </c>
      <c r="G5622">
        <v>3.5</v>
      </c>
      <c r="H5622">
        <v>0.16</v>
      </c>
      <c r="I5622">
        <v>987.16700000000003</v>
      </c>
      <c r="J5622">
        <v>49.389000000000003</v>
      </c>
      <c r="K5622">
        <v>6049.4179999999997</v>
      </c>
      <c r="L5622">
        <v>5803.3540000000003</v>
      </c>
      <c r="M5622" s="4">
        <f t="shared" si="174"/>
        <v>5.0361618797328833E-4</v>
      </c>
      <c r="N5622" s="3">
        <f t="shared" si="175"/>
        <v>4.4141914839082273E-3</v>
      </c>
    </row>
    <row r="5623" spans="1:14" x14ac:dyDescent="0.25">
      <c r="A5623">
        <v>8</v>
      </c>
      <c r="B5623">
        <v>22</v>
      </c>
      <c r="C5623">
        <v>12</v>
      </c>
      <c r="D5623">
        <v>943</v>
      </c>
      <c r="E5623">
        <v>95</v>
      </c>
      <c r="F5623">
        <v>32</v>
      </c>
      <c r="G5623">
        <v>4</v>
      </c>
      <c r="H5623">
        <v>0.16</v>
      </c>
      <c r="I5623">
        <v>1028.2919999999999</v>
      </c>
      <c r="J5623">
        <v>49.768999999999998</v>
      </c>
      <c r="K5623">
        <v>6278.9409999999998</v>
      </c>
      <c r="L5623">
        <v>6024.7439999999997</v>
      </c>
      <c r="M5623" s="4">
        <f t="shared" si="174"/>
        <v>5.2282845519934526E-4</v>
      </c>
      <c r="N5623" s="3">
        <f t="shared" si="175"/>
        <v>4.5825868381503499E-3</v>
      </c>
    </row>
    <row r="5624" spans="1:14" x14ac:dyDescent="0.25">
      <c r="A5624">
        <v>8</v>
      </c>
      <c r="B5624">
        <v>22</v>
      </c>
      <c r="C5624">
        <v>13</v>
      </c>
      <c r="D5624">
        <v>943</v>
      </c>
      <c r="E5624">
        <v>92</v>
      </c>
      <c r="F5624">
        <v>33</v>
      </c>
      <c r="G5624">
        <v>4.5</v>
      </c>
      <c r="H5624">
        <v>0.16</v>
      </c>
      <c r="I5624">
        <v>996.93700000000001</v>
      </c>
      <c r="J5624">
        <v>49.076000000000001</v>
      </c>
      <c r="K5624">
        <v>6116.585</v>
      </c>
      <c r="L5624">
        <v>5868.1419999999998</v>
      </c>
      <c r="M5624" s="4">
        <f t="shared" si="174"/>
        <v>5.092385032045173E-4</v>
      </c>
      <c r="N5624" s="3">
        <f t="shared" si="175"/>
        <v>4.4634710277477807E-3</v>
      </c>
    </row>
    <row r="5625" spans="1:14" x14ac:dyDescent="0.25">
      <c r="A5625">
        <v>8</v>
      </c>
      <c r="B5625">
        <v>22</v>
      </c>
      <c r="C5625">
        <v>14</v>
      </c>
      <c r="D5625">
        <v>694</v>
      </c>
      <c r="E5625">
        <v>202</v>
      </c>
      <c r="F5625">
        <v>33</v>
      </c>
      <c r="G5625">
        <v>4.7</v>
      </c>
      <c r="H5625">
        <v>0.16</v>
      </c>
      <c r="I5625">
        <v>820.774</v>
      </c>
      <c r="J5625">
        <v>45.887999999999998</v>
      </c>
      <c r="K5625">
        <v>5113.1239999999998</v>
      </c>
      <c r="L5625">
        <v>4900.2380000000003</v>
      </c>
      <c r="M5625" s="4">
        <f t="shared" si="174"/>
        <v>4.2524360597713848E-4</v>
      </c>
      <c r="N5625" s="3">
        <f t="shared" si="175"/>
        <v>3.7272564880108097E-3</v>
      </c>
    </row>
    <row r="5626" spans="1:14" x14ac:dyDescent="0.25">
      <c r="A5626">
        <v>8</v>
      </c>
      <c r="B5626">
        <v>22</v>
      </c>
      <c r="C5626">
        <v>15</v>
      </c>
      <c r="D5626">
        <v>705</v>
      </c>
      <c r="E5626">
        <v>158</v>
      </c>
      <c r="F5626">
        <v>32</v>
      </c>
      <c r="G5626">
        <v>4.5999999999999996</v>
      </c>
      <c r="H5626">
        <v>0.16</v>
      </c>
      <c r="I5626">
        <v>679.29700000000003</v>
      </c>
      <c r="J5626">
        <v>42.832000000000001</v>
      </c>
      <c r="K5626">
        <v>4320.5780000000004</v>
      </c>
      <c r="L5626">
        <v>4135.7740000000003</v>
      </c>
      <c r="M5626" s="4">
        <f t="shared" si="174"/>
        <v>3.5890327148732247E-4</v>
      </c>
      <c r="N5626" s="3">
        <f t="shared" si="175"/>
        <v>3.1457840362950572E-3</v>
      </c>
    </row>
    <row r="5627" spans="1:14" x14ac:dyDescent="0.25">
      <c r="A5627">
        <v>8</v>
      </c>
      <c r="B5627">
        <v>22</v>
      </c>
      <c r="C5627">
        <v>16</v>
      </c>
      <c r="D5627">
        <v>499</v>
      </c>
      <c r="E5627">
        <v>160</v>
      </c>
      <c r="F5627">
        <v>31</v>
      </c>
      <c r="G5627">
        <v>4.0999999999999996</v>
      </c>
      <c r="H5627">
        <v>0.16</v>
      </c>
      <c r="I5627">
        <v>430.89</v>
      </c>
      <c r="J5627">
        <v>38.375</v>
      </c>
      <c r="K5627">
        <v>2798.723</v>
      </c>
      <c r="L5627">
        <v>2667.8440000000001</v>
      </c>
      <c r="M5627" s="4">
        <f t="shared" si="174"/>
        <v>2.3151602080235146E-4</v>
      </c>
      <c r="N5627" s="3">
        <f t="shared" si="175"/>
        <v>2.0292358979300006E-3</v>
      </c>
    </row>
    <row r="5628" spans="1:14" x14ac:dyDescent="0.25">
      <c r="A5628">
        <v>8</v>
      </c>
      <c r="B5628">
        <v>22</v>
      </c>
      <c r="C5628">
        <v>17</v>
      </c>
      <c r="D5628">
        <v>722</v>
      </c>
      <c r="E5628">
        <v>59</v>
      </c>
      <c r="F5628">
        <v>28</v>
      </c>
      <c r="G5628">
        <v>3.3</v>
      </c>
      <c r="H5628">
        <v>0.16</v>
      </c>
      <c r="I5628">
        <v>289.67700000000002</v>
      </c>
      <c r="J5628">
        <v>33.49</v>
      </c>
      <c r="K5628">
        <v>1774.99</v>
      </c>
      <c r="L5628">
        <v>1680.386</v>
      </c>
      <c r="M5628" s="4">
        <f t="shared" si="174"/>
        <v>1.4582422365474898E-4</v>
      </c>
      <c r="N5628" s="3">
        <f t="shared" si="175"/>
        <v>1.2781480452301566E-3</v>
      </c>
    </row>
    <row r="5629" spans="1:14" x14ac:dyDescent="0.25">
      <c r="A5629">
        <v>8</v>
      </c>
      <c r="B5629">
        <v>22</v>
      </c>
      <c r="C5629">
        <v>18</v>
      </c>
      <c r="D5629">
        <v>465</v>
      </c>
      <c r="E5629">
        <v>37</v>
      </c>
      <c r="F5629">
        <v>24</v>
      </c>
      <c r="G5629">
        <v>2.9</v>
      </c>
      <c r="H5629">
        <v>0.16</v>
      </c>
      <c r="I5629">
        <v>72.531999999999996</v>
      </c>
      <c r="J5629">
        <v>25.312000000000001</v>
      </c>
      <c r="K5629">
        <v>316.084</v>
      </c>
      <c r="L5629">
        <v>273.17599999999999</v>
      </c>
      <c r="M5629" s="4">
        <f t="shared" si="174"/>
        <v>2.3706266370411147E-5</v>
      </c>
      <c r="N5629" s="3">
        <f t="shared" si="175"/>
        <v>2.0778521744634461E-4</v>
      </c>
    </row>
    <row r="5630" spans="1:14" x14ac:dyDescent="0.25">
      <c r="A5630">
        <v>8</v>
      </c>
      <c r="B5630">
        <v>22</v>
      </c>
      <c r="C5630">
        <v>19</v>
      </c>
      <c r="D5630">
        <v>0</v>
      </c>
      <c r="E5630">
        <v>0</v>
      </c>
      <c r="F5630">
        <v>22</v>
      </c>
      <c r="G5630">
        <v>2.9</v>
      </c>
      <c r="H5630">
        <v>0.16</v>
      </c>
      <c r="I5630">
        <v>0</v>
      </c>
      <c r="J5630">
        <v>22</v>
      </c>
      <c r="K5630">
        <v>0</v>
      </c>
      <c r="L5630">
        <v>0</v>
      </c>
      <c r="M5630" s="4">
        <f t="shared" si="174"/>
        <v>0</v>
      </c>
      <c r="N5630" s="3">
        <f t="shared" si="175"/>
        <v>0</v>
      </c>
    </row>
    <row r="5631" spans="1:14" x14ac:dyDescent="0.25">
      <c r="A5631">
        <v>8</v>
      </c>
      <c r="B5631">
        <v>22</v>
      </c>
      <c r="C5631">
        <v>20</v>
      </c>
      <c r="D5631">
        <v>0</v>
      </c>
      <c r="E5631">
        <v>0</v>
      </c>
      <c r="F5631">
        <v>20</v>
      </c>
      <c r="G5631">
        <v>2.5</v>
      </c>
      <c r="H5631">
        <v>0.16</v>
      </c>
      <c r="I5631">
        <v>0</v>
      </c>
      <c r="J5631">
        <v>20</v>
      </c>
      <c r="K5631">
        <v>0</v>
      </c>
      <c r="L5631">
        <v>0</v>
      </c>
      <c r="M5631" s="4">
        <f t="shared" si="174"/>
        <v>0</v>
      </c>
      <c r="N5631" s="3">
        <f t="shared" si="175"/>
        <v>0</v>
      </c>
    </row>
    <row r="5632" spans="1:14" x14ac:dyDescent="0.25">
      <c r="A5632">
        <v>8</v>
      </c>
      <c r="B5632">
        <v>22</v>
      </c>
      <c r="C5632">
        <v>21</v>
      </c>
      <c r="D5632">
        <v>0</v>
      </c>
      <c r="E5632">
        <v>0</v>
      </c>
      <c r="F5632">
        <v>19</v>
      </c>
      <c r="G5632">
        <v>2</v>
      </c>
      <c r="H5632">
        <v>0.16</v>
      </c>
      <c r="I5632">
        <v>0</v>
      </c>
      <c r="J5632">
        <v>19</v>
      </c>
      <c r="K5632">
        <v>0</v>
      </c>
      <c r="L5632">
        <v>0</v>
      </c>
      <c r="M5632" s="4">
        <f t="shared" si="174"/>
        <v>0</v>
      </c>
      <c r="N5632" s="3">
        <f t="shared" si="175"/>
        <v>0</v>
      </c>
    </row>
    <row r="5633" spans="1:14" x14ac:dyDescent="0.25">
      <c r="A5633">
        <v>8</v>
      </c>
      <c r="B5633">
        <v>22</v>
      </c>
      <c r="C5633">
        <v>22</v>
      </c>
      <c r="D5633">
        <v>0</v>
      </c>
      <c r="E5633">
        <v>0</v>
      </c>
      <c r="F5633">
        <v>17</v>
      </c>
      <c r="G5633">
        <v>1.7</v>
      </c>
      <c r="H5633">
        <v>0.16</v>
      </c>
      <c r="I5633">
        <v>0</v>
      </c>
      <c r="J5633">
        <v>17</v>
      </c>
      <c r="K5633">
        <v>0</v>
      </c>
      <c r="L5633">
        <v>0</v>
      </c>
      <c r="M5633" s="4">
        <f t="shared" si="174"/>
        <v>0</v>
      </c>
      <c r="N5633" s="3">
        <f t="shared" si="175"/>
        <v>0</v>
      </c>
    </row>
    <row r="5634" spans="1:14" x14ac:dyDescent="0.25">
      <c r="A5634">
        <v>8</v>
      </c>
      <c r="B5634">
        <v>22</v>
      </c>
      <c r="C5634">
        <v>23</v>
      </c>
      <c r="D5634">
        <v>0</v>
      </c>
      <c r="E5634">
        <v>0</v>
      </c>
      <c r="F5634">
        <v>17</v>
      </c>
      <c r="G5634">
        <v>1.4</v>
      </c>
      <c r="H5634">
        <v>0.16</v>
      </c>
      <c r="I5634">
        <v>0</v>
      </c>
      <c r="J5634">
        <v>17</v>
      </c>
      <c r="K5634">
        <v>0</v>
      </c>
      <c r="L5634">
        <v>0</v>
      </c>
      <c r="M5634" s="4">
        <f t="shared" si="174"/>
        <v>0</v>
      </c>
      <c r="N5634" s="3">
        <f t="shared" si="175"/>
        <v>0</v>
      </c>
    </row>
    <row r="5635" spans="1:14" x14ac:dyDescent="0.25">
      <c r="A5635">
        <v>8</v>
      </c>
      <c r="B5635">
        <v>23</v>
      </c>
      <c r="C5635">
        <v>0</v>
      </c>
      <c r="D5635">
        <v>0</v>
      </c>
      <c r="E5635">
        <v>0</v>
      </c>
      <c r="F5635">
        <v>16</v>
      </c>
      <c r="G5635">
        <v>1.2</v>
      </c>
      <c r="H5635">
        <v>0.16</v>
      </c>
      <c r="I5635">
        <v>0</v>
      </c>
      <c r="J5635">
        <v>16</v>
      </c>
      <c r="K5635">
        <v>0</v>
      </c>
      <c r="L5635">
        <v>0</v>
      </c>
      <c r="M5635" s="4">
        <f t="shared" si="174"/>
        <v>0</v>
      </c>
      <c r="N5635" s="3">
        <f t="shared" si="175"/>
        <v>0</v>
      </c>
    </row>
    <row r="5636" spans="1:14" x14ac:dyDescent="0.25">
      <c r="A5636">
        <v>8</v>
      </c>
      <c r="B5636">
        <v>23</v>
      </c>
      <c r="C5636">
        <v>1</v>
      </c>
      <c r="D5636">
        <v>0</v>
      </c>
      <c r="E5636">
        <v>0</v>
      </c>
      <c r="F5636">
        <v>16</v>
      </c>
      <c r="G5636">
        <v>1.1000000000000001</v>
      </c>
      <c r="H5636">
        <v>0.16</v>
      </c>
      <c r="I5636">
        <v>0</v>
      </c>
      <c r="J5636">
        <v>16</v>
      </c>
      <c r="K5636">
        <v>0</v>
      </c>
      <c r="L5636">
        <v>0</v>
      </c>
      <c r="M5636" s="4">
        <f t="shared" si="174"/>
        <v>0</v>
      </c>
      <c r="N5636" s="3">
        <f t="shared" si="175"/>
        <v>0</v>
      </c>
    </row>
    <row r="5637" spans="1:14" x14ac:dyDescent="0.25">
      <c r="A5637">
        <v>8</v>
      </c>
      <c r="B5637">
        <v>23</v>
      </c>
      <c r="C5637">
        <v>2</v>
      </c>
      <c r="D5637">
        <v>0</v>
      </c>
      <c r="E5637">
        <v>0</v>
      </c>
      <c r="F5637">
        <v>15</v>
      </c>
      <c r="G5637">
        <v>1.1000000000000001</v>
      </c>
      <c r="H5637">
        <v>0.16</v>
      </c>
      <c r="I5637">
        <v>0</v>
      </c>
      <c r="J5637">
        <v>15</v>
      </c>
      <c r="K5637">
        <v>0</v>
      </c>
      <c r="L5637">
        <v>0</v>
      </c>
      <c r="M5637" s="4">
        <f t="shared" si="174"/>
        <v>0</v>
      </c>
      <c r="N5637" s="3">
        <f t="shared" si="175"/>
        <v>0</v>
      </c>
    </row>
    <row r="5638" spans="1:14" x14ac:dyDescent="0.25">
      <c r="A5638">
        <v>8</v>
      </c>
      <c r="B5638">
        <v>23</v>
      </c>
      <c r="C5638">
        <v>3</v>
      </c>
      <c r="D5638">
        <v>0</v>
      </c>
      <c r="E5638">
        <v>0</v>
      </c>
      <c r="F5638">
        <v>14</v>
      </c>
      <c r="G5638">
        <v>1.2</v>
      </c>
      <c r="H5638">
        <v>0.16</v>
      </c>
      <c r="I5638">
        <v>0</v>
      </c>
      <c r="J5638">
        <v>14</v>
      </c>
      <c r="K5638">
        <v>0</v>
      </c>
      <c r="L5638">
        <v>0</v>
      </c>
      <c r="M5638" s="4">
        <f t="shared" si="174"/>
        <v>0</v>
      </c>
      <c r="N5638" s="3">
        <f t="shared" si="175"/>
        <v>0</v>
      </c>
    </row>
    <row r="5639" spans="1:14" x14ac:dyDescent="0.25">
      <c r="A5639">
        <v>8</v>
      </c>
      <c r="B5639">
        <v>23</v>
      </c>
      <c r="C5639">
        <v>4</v>
      </c>
      <c r="D5639">
        <v>0</v>
      </c>
      <c r="E5639">
        <v>0</v>
      </c>
      <c r="F5639">
        <v>14</v>
      </c>
      <c r="G5639">
        <v>1.2</v>
      </c>
      <c r="H5639">
        <v>0.16</v>
      </c>
      <c r="I5639">
        <v>0</v>
      </c>
      <c r="J5639">
        <v>14</v>
      </c>
      <c r="K5639">
        <v>0</v>
      </c>
      <c r="L5639">
        <v>0</v>
      </c>
      <c r="M5639" s="4">
        <f t="shared" si="174"/>
        <v>0</v>
      </c>
      <c r="N5639" s="3">
        <f t="shared" si="175"/>
        <v>0</v>
      </c>
    </row>
    <row r="5640" spans="1:14" x14ac:dyDescent="0.25">
      <c r="A5640">
        <v>8</v>
      </c>
      <c r="B5640">
        <v>23</v>
      </c>
      <c r="C5640">
        <v>5</v>
      </c>
      <c r="D5640">
        <v>0</v>
      </c>
      <c r="E5640">
        <v>0</v>
      </c>
      <c r="F5640">
        <v>15</v>
      </c>
      <c r="G5640">
        <v>1.1000000000000001</v>
      </c>
      <c r="H5640">
        <v>0.16</v>
      </c>
      <c r="I5640">
        <v>0</v>
      </c>
      <c r="J5640">
        <v>15</v>
      </c>
      <c r="K5640">
        <v>0</v>
      </c>
      <c r="L5640">
        <v>0</v>
      </c>
      <c r="M5640" s="4">
        <f t="shared" si="174"/>
        <v>0</v>
      </c>
      <c r="N5640" s="3">
        <f t="shared" si="175"/>
        <v>0</v>
      </c>
    </row>
    <row r="5641" spans="1:14" x14ac:dyDescent="0.25">
      <c r="A5641">
        <v>8</v>
      </c>
      <c r="B5641">
        <v>23</v>
      </c>
      <c r="C5641">
        <v>6</v>
      </c>
      <c r="D5641">
        <v>400</v>
      </c>
      <c r="E5641">
        <v>38</v>
      </c>
      <c r="F5641">
        <v>18</v>
      </c>
      <c r="G5641">
        <v>1.4</v>
      </c>
      <c r="H5641">
        <v>0.16</v>
      </c>
      <c r="I5641">
        <v>64.944000000000003</v>
      </c>
      <c r="J5641">
        <v>19.600999999999999</v>
      </c>
      <c r="K5641">
        <v>297.74299999999999</v>
      </c>
      <c r="L5641">
        <v>255.48400000000001</v>
      </c>
      <c r="M5641" s="4">
        <f t="shared" si="174"/>
        <v>2.217095117205802E-5</v>
      </c>
      <c r="N5641" s="3">
        <f t="shared" si="175"/>
        <v>1.9432819315775147E-4</v>
      </c>
    </row>
    <row r="5642" spans="1:14" x14ac:dyDescent="0.25">
      <c r="A5642">
        <v>8</v>
      </c>
      <c r="B5642">
        <v>23</v>
      </c>
      <c r="C5642">
        <v>7</v>
      </c>
      <c r="D5642">
        <v>662</v>
      </c>
      <c r="E5642">
        <v>68</v>
      </c>
      <c r="F5642">
        <v>21</v>
      </c>
      <c r="G5642">
        <v>1.5</v>
      </c>
      <c r="H5642">
        <v>0.16</v>
      </c>
      <c r="I5642">
        <v>274.25299999999999</v>
      </c>
      <c r="J5642">
        <v>28.300999999999998</v>
      </c>
      <c r="K5642">
        <v>1711.04</v>
      </c>
      <c r="L5642">
        <v>1618.703</v>
      </c>
      <c r="M5642" s="4">
        <f t="shared" si="174"/>
        <v>1.404713609269615E-4</v>
      </c>
      <c r="N5642" s="3">
        <f t="shared" si="175"/>
        <v>1.2312302502271444E-3</v>
      </c>
    </row>
    <row r="5643" spans="1:14" x14ac:dyDescent="0.25">
      <c r="A5643">
        <v>8</v>
      </c>
      <c r="B5643">
        <v>23</v>
      </c>
      <c r="C5643">
        <v>8</v>
      </c>
      <c r="D5643">
        <v>781</v>
      </c>
      <c r="E5643">
        <v>87</v>
      </c>
      <c r="F5643">
        <v>25</v>
      </c>
      <c r="G5643">
        <v>1.4</v>
      </c>
      <c r="H5643">
        <v>0.16</v>
      </c>
      <c r="I5643">
        <v>505.05700000000002</v>
      </c>
      <c r="J5643">
        <v>39.042999999999999</v>
      </c>
      <c r="K5643">
        <v>3299.5709999999999</v>
      </c>
      <c r="L5643">
        <v>3150.9459999999999</v>
      </c>
      <c r="M5643" s="4">
        <f t="shared" si="174"/>
        <v>2.7343970625084751E-4</v>
      </c>
      <c r="N5643" s="3">
        <f t="shared" si="175"/>
        <v>2.3966966343005602E-3</v>
      </c>
    </row>
    <row r="5644" spans="1:14" x14ac:dyDescent="0.25">
      <c r="A5644">
        <v>8</v>
      </c>
      <c r="B5644">
        <v>23</v>
      </c>
      <c r="C5644">
        <v>9</v>
      </c>
      <c r="D5644">
        <v>855</v>
      </c>
      <c r="E5644">
        <v>99</v>
      </c>
      <c r="F5644">
        <v>28</v>
      </c>
      <c r="G5644">
        <v>1.9</v>
      </c>
      <c r="H5644">
        <v>0.16</v>
      </c>
      <c r="I5644">
        <v>719.86099999999999</v>
      </c>
      <c r="J5644">
        <v>45.895000000000003</v>
      </c>
      <c r="K5644">
        <v>4535.75</v>
      </c>
      <c r="L5644">
        <v>4343.3209999999999</v>
      </c>
      <c r="M5644" s="4">
        <f t="shared" si="174"/>
        <v>3.7691424048306044E-4</v>
      </c>
      <c r="N5644" s="3">
        <f t="shared" si="175"/>
        <v>3.3036500220527242E-3</v>
      </c>
    </row>
    <row r="5645" spans="1:14" x14ac:dyDescent="0.25">
      <c r="A5645">
        <v>8</v>
      </c>
      <c r="B5645">
        <v>23</v>
      </c>
      <c r="C5645">
        <v>10</v>
      </c>
      <c r="D5645">
        <v>899</v>
      </c>
      <c r="E5645">
        <v>105</v>
      </c>
      <c r="F5645">
        <v>29</v>
      </c>
      <c r="G5645">
        <v>2.4</v>
      </c>
      <c r="H5645">
        <v>0.16</v>
      </c>
      <c r="I5645">
        <v>884.59500000000003</v>
      </c>
      <c r="J5645">
        <v>48.893000000000001</v>
      </c>
      <c r="K5645">
        <v>5460.9740000000002</v>
      </c>
      <c r="L5645">
        <v>5235.7619999999997</v>
      </c>
      <c r="M5645" s="4">
        <f t="shared" si="174"/>
        <v>4.5436044390457657E-4</v>
      </c>
      <c r="N5645" s="3">
        <f t="shared" si="175"/>
        <v>3.9824653178438373E-3</v>
      </c>
    </row>
    <row r="5646" spans="1:14" x14ac:dyDescent="0.25">
      <c r="A5646">
        <v>8</v>
      </c>
      <c r="B5646">
        <v>23</v>
      </c>
      <c r="C5646">
        <v>11</v>
      </c>
      <c r="D5646">
        <v>940</v>
      </c>
      <c r="E5646">
        <v>100</v>
      </c>
      <c r="F5646">
        <v>31</v>
      </c>
      <c r="G5646">
        <v>2.7</v>
      </c>
      <c r="H5646">
        <v>0.16</v>
      </c>
      <c r="I5646">
        <v>1000.057</v>
      </c>
      <c r="J5646">
        <v>52.271999999999998</v>
      </c>
      <c r="K5646">
        <v>6053.9189999999999</v>
      </c>
      <c r="L5646">
        <v>5807.6959999999999</v>
      </c>
      <c r="M5646" s="4">
        <f t="shared" si="174"/>
        <v>5.0399298757713464E-4</v>
      </c>
      <c r="N5646" s="3">
        <f t="shared" si="175"/>
        <v>4.4174941291411614E-3</v>
      </c>
    </row>
    <row r="5647" spans="1:14" x14ac:dyDescent="0.25">
      <c r="A5647">
        <v>8</v>
      </c>
      <c r="B5647">
        <v>23</v>
      </c>
      <c r="C5647">
        <v>12</v>
      </c>
      <c r="D5647">
        <v>950</v>
      </c>
      <c r="E5647">
        <v>100</v>
      </c>
      <c r="F5647">
        <v>32</v>
      </c>
      <c r="G5647">
        <v>3</v>
      </c>
      <c r="H5647">
        <v>0.16</v>
      </c>
      <c r="I5647">
        <v>1039.403</v>
      </c>
      <c r="J5647">
        <v>52.984999999999999</v>
      </c>
      <c r="K5647">
        <v>6260.6390000000001</v>
      </c>
      <c r="L5647">
        <v>6007.0910000000003</v>
      </c>
      <c r="M5647" s="4">
        <f t="shared" si="174"/>
        <v>5.2129652442857162E-4</v>
      </c>
      <c r="N5647" s="3">
        <f t="shared" si="175"/>
        <v>4.5691594783398978E-3</v>
      </c>
    </row>
    <row r="5648" spans="1:14" x14ac:dyDescent="0.25">
      <c r="A5648">
        <v>8</v>
      </c>
      <c r="B5648">
        <v>23</v>
      </c>
      <c r="C5648">
        <v>13</v>
      </c>
      <c r="D5648">
        <v>948</v>
      </c>
      <c r="E5648">
        <v>97</v>
      </c>
      <c r="F5648">
        <v>32</v>
      </c>
      <c r="G5648">
        <v>3.4</v>
      </c>
      <c r="H5648">
        <v>0.16</v>
      </c>
      <c r="I5648">
        <v>1005.65</v>
      </c>
      <c r="J5648">
        <v>51.03</v>
      </c>
      <c r="K5648">
        <v>6119.357</v>
      </c>
      <c r="L5648">
        <v>5870.8159999999998</v>
      </c>
      <c r="M5648" s="4">
        <f t="shared" si="174"/>
        <v>5.09470553444196E-4</v>
      </c>
      <c r="N5648" s="3">
        <f t="shared" si="175"/>
        <v>4.4655049460694905E-3</v>
      </c>
    </row>
    <row r="5649" spans="1:14" x14ac:dyDescent="0.25">
      <c r="A5649">
        <v>8</v>
      </c>
      <c r="B5649">
        <v>23</v>
      </c>
      <c r="C5649">
        <v>14</v>
      </c>
      <c r="D5649">
        <v>941</v>
      </c>
      <c r="E5649">
        <v>87</v>
      </c>
      <c r="F5649">
        <v>33</v>
      </c>
      <c r="G5649">
        <v>3.7</v>
      </c>
      <c r="H5649">
        <v>0.16</v>
      </c>
      <c r="I5649">
        <v>903.86199999999997</v>
      </c>
      <c r="J5649">
        <v>49.35</v>
      </c>
      <c r="K5649">
        <v>5570.8270000000002</v>
      </c>
      <c r="L5649">
        <v>5341.7219999999998</v>
      </c>
      <c r="M5649" s="4">
        <f t="shared" si="174"/>
        <v>4.6355567329738105E-4</v>
      </c>
      <c r="N5649" s="3">
        <f t="shared" si="175"/>
        <v>4.0630614230676302E-3</v>
      </c>
    </row>
    <row r="5650" spans="1:14" x14ac:dyDescent="0.25">
      <c r="A5650">
        <v>8</v>
      </c>
      <c r="B5650">
        <v>23</v>
      </c>
      <c r="C5650">
        <v>15</v>
      </c>
      <c r="D5650">
        <v>903</v>
      </c>
      <c r="E5650">
        <v>82</v>
      </c>
      <c r="F5650">
        <v>32</v>
      </c>
      <c r="G5650">
        <v>3.8</v>
      </c>
      <c r="H5650">
        <v>0.16</v>
      </c>
      <c r="I5650">
        <v>736.29899999999998</v>
      </c>
      <c r="J5650">
        <v>45.146999999999998</v>
      </c>
      <c r="K5650">
        <v>4656.768</v>
      </c>
      <c r="L5650">
        <v>4460.0510000000004</v>
      </c>
      <c r="M5650" s="4">
        <f t="shared" si="174"/>
        <v>3.8704409256896146E-4</v>
      </c>
      <c r="N5650" s="3">
        <f t="shared" si="175"/>
        <v>3.3924380870090599E-3</v>
      </c>
    </row>
    <row r="5651" spans="1:14" x14ac:dyDescent="0.25">
      <c r="A5651">
        <v>8</v>
      </c>
      <c r="B5651">
        <v>23</v>
      </c>
      <c r="C5651">
        <v>16</v>
      </c>
      <c r="D5651">
        <v>837</v>
      </c>
      <c r="E5651">
        <v>73</v>
      </c>
      <c r="F5651">
        <v>31</v>
      </c>
      <c r="G5651">
        <v>3.4</v>
      </c>
      <c r="H5651">
        <v>0.16</v>
      </c>
      <c r="I5651">
        <v>523.49300000000005</v>
      </c>
      <c r="J5651">
        <v>40.966000000000001</v>
      </c>
      <c r="K5651">
        <v>3397.3130000000001</v>
      </c>
      <c r="L5651">
        <v>3245.2240000000002</v>
      </c>
      <c r="M5651" s="4">
        <f t="shared" si="174"/>
        <v>2.8162116941331283E-4</v>
      </c>
      <c r="N5651" s="3">
        <f t="shared" si="175"/>
        <v>2.4684070873799177E-3</v>
      </c>
    </row>
    <row r="5652" spans="1:14" x14ac:dyDescent="0.25">
      <c r="A5652">
        <v>8</v>
      </c>
      <c r="B5652">
        <v>23</v>
      </c>
      <c r="C5652">
        <v>17</v>
      </c>
      <c r="D5652">
        <v>715</v>
      </c>
      <c r="E5652">
        <v>60</v>
      </c>
      <c r="F5652">
        <v>28</v>
      </c>
      <c r="G5652">
        <v>2.4</v>
      </c>
      <c r="H5652">
        <v>0.16</v>
      </c>
      <c r="I5652">
        <v>286.35199999999998</v>
      </c>
      <c r="J5652">
        <v>34.338000000000001</v>
      </c>
      <c r="K5652">
        <v>1745.0530000000001</v>
      </c>
      <c r="L5652">
        <v>1651.51</v>
      </c>
      <c r="M5652" s="4">
        <f t="shared" ref="M5652:M5715" si="176">L5652/SUM($L$19:$L$8778)</f>
        <v>1.4331835876284051E-4</v>
      </c>
      <c r="N5652" s="3">
        <f t="shared" ref="N5652:N5715" si="177">L5652/SUMIF($A$19:$A$8778,$A5652,$L$19:$L$8778)</f>
        <v>1.2561841613641484E-3</v>
      </c>
    </row>
    <row r="5653" spans="1:14" x14ac:dyDescent="0.25">
      <c r="A5653">
        <v>8</v>
      </c>
      <c r="B5653">
        <v>23</v>
      </c>
      <c r="C5653">
        <v>18</v>
      </c>
      <c r="D5653">
        <v>466</v>
      </c>
      <c r="E5653">
        <v>35</v>
      </c>
      <c r="F5653">
        <v>24</v>
      </c>
      <c r="G5653">
        <v>1.8</v>
      </c>
      <c r="H5653">
        <v>0.16</v>
      </c>
      <c r="I5653">
        <v>69.212000000000003</v>
      </c>
      <c r="J5653">
        <v>25.532</v>
      </c>
      <c r="K5653">
        <v>295.64100000000002</v>
      </c>
      <c r="L5653">
        <v>253.45699999999999</v>
      </c>
      <c r="M5653" s="4">
        <f t="shared" si="176"/>
        <v>2.1995047718120547E-5</v>
      </c>
      <c r="N5653" s="3">
        <f t="shared" si="177"/>
        <v>1.9278640092210944E-4</v>
      </c>
    </row>
    <row r="5654" spans="1:14" x14ac:dyDescent="0.25">
      <c r="A5654">
        <v>8</v>
      </c>
      <c r="B5654">
        <v>23</v>
      </c>
      <c r="C5654">
        <v>19</v>
      </c>
      <c r="D5654">
        <v>0</v>
      </c>
      <c r="E5654">
        <v>0</v>
      </c>
      <c r="F5654">
        <v>21</v>
      </c>
      <c r="G5654">
        <v>1.8</v>
      </c>
      <c r="H5654">
        <v>0.16</v>
      </c>
      <c r="I5654">
        <v>0</v>
      </c>
      <c r="J5654">
        <v>21</v>
      </c>
      <c r="K5654">
        <v>0</v>
      </c>
      <c r="L5654">
        <v>0</v>
      </c>
      <c r="M5654" s="4">
        <f t="shared" si="176"/>
        <v>0</v>
      </c>
      <c r="N5654" s="3">
        <f t="shared" si="177"/>
        <v>0</v>
      </c>
    </row>
    <row r="5655" spans="1:14" x14ac:dyDescent="0.25">
      <c r="A5655">
        <v>8</v>
      </c>
      <c r="B5655">
        <v>23</v>
      </c>
      <c r="C5655">
        <v>20</v>
      </c>
      <c r="D5655">
        <v>0</v>
      </c>
      <c r="E5655">
        <v>0</v>
      </c>
      <c r="F5655">
        <v>19</v>
      </c>
      <c r="G5655">
        <v>1.7</v>
      </c>
      <c r="H5655">
        <v>0.16</v>
      </c>
      <c r="I5655">
        <v>0</v>
      </c>
      <c r="J5655">
        <v>19</v>
      </c>
      <c r="K5655">
        <v>0</v>
      </c>
      <c r="L5655">
        <v>0</v>
      </c>
      <c r="M5655" s="4">
        <f t="shared" si="176"/>
        <v>0</v>
      </c>
      <c r="N5655" s="3">
        <f t="shared" si="177"/>
        <v>0</v>
      </c>
    </row>
    <row r="5656" spans="1:14" x14ac:dyDescent="0.25">
      <c r="A5656">
        <v>8</v>
      </c>
      <c r="B5656">
        <v>23</v>
      </c>
      <c r="C5656">
        <v>21</v>
      </c>
      <c r="D5656">
        <v>0</v>
      </c>
      <c r="E5656">
        <v>0</v>
      </c>
      <c r="F5656">
        <v>19</v>
      </c>
      <c r="G5656">
        <v>1.5</v>
      </c>
      <c r="H5656">
        <v>0.16</v>
      </c>
      <c r="I5656">
        <v>0</v>
      </c>
      <c r="J5656">
        <v>19</v>
      </c>
      <c r="K5656">
        <v>0</v>
      </c>
      <c r="L5656">
        <v>0</v>
      </c>
      <c r="M5656" s="4">
        <f t="shared" si="176"/>
        <v>0</v>
      </c>
      <c r="N5656" s="3">
        <f t="shared" si="177"/>
        <v>0</v>
      </c>
    </row>
    <row r="5657" spans="1:14" x14ac:dyDescent="0.25">
      <c r="A5657">
        <v>8</v>
      </c>
      <c r="B5657">
        <v>23</v>
      </c>
      <c r="C5657">
        <v>22</v>
      </c>
      <c r="D5657">
        <v>0</v>
      </c>
      <c r="E5657">
        <v>0</v>
      </c>
      <c r="F5657">
        <v>18</v>
      </c>
      <c r="G5657">
        <v>1.3</v>
      </c>
      <c r="H5657">
        <v>0.16</v>
      </c>
      <c r="I5657">
        <v>0</v>
      </c>
      <c r="J5657">
        <v>18</v>
      </c>
      <c r="K5657">
        <v>0</v>
      </c>
      <c r="L5657">
        <v>0</v>
      </c>
      <c r="M5657" s="4">
        <f t="shared" si="176"/>
        <v>0</v>
      </c>
      <c r="N5657" s="3">
        <f t="shared" si="177"/>
        <v>0</v>
      </c>
    </row>
    <row r="5658" spans="1:14" x14ac:dyDescent="0.25">
      <c r="A5658">
        <v>8</v>
      </c>
      <c r="B5658">
        <v>23</v>
      </c>
      <c r="C5658">
        <v>23</v>
      </c>
      <c r="D5658">
        <v>0</v>
      </c>
      <c r="E5658">
        <v>0</v>
      </c>
      <c r="F5658">
        <v>18</v>
      </c>
      <c r="G5658">
        <v>1.2</v>
      </c>
      <c r="H5658">
        <v>0.16</v>
      </c>
      <c r="I5658">
        <v>0</v>
      </c>
      <c r="J5658">
        <v>18</v>
      </c>
      <c r="K5658">
        <v>0</v>
      </c>
      <c r="L5658">
        <v>0</v>
      </c>
      <c r="M5658" s="4">
        <f t="shared" si="176"/>
        <v>0</v>
      </c>
      <c r="N5658" s="3">
        <f t="shared" si="177"/>
        <v>0</v>
      </c>
    </row>
    <row r="5659" spans="1:14" x14ac:dyDescent="0.25">
      <c r="A5659">
        <v>8</v>
      </c>
      <c r="B5659">
        <v>24</v>
      </c>
      <c r="C5659">
        <v>0</v>
      </c>
      <c r="D5659">
        <v>0</v>
      </c>
      <c r="E5659">
        <v>0</v>
      </c>
      <c r="F5659">
        <v>17</v>
      </c>
      <c r="G5659">
        <v>1.1000000000000001</v>
      </c>
      <c r="H5659">
        <v>0.16</v>
      </c>
      <c r="I5659">
        <v>0</v>
      </c>
      <c r="J5659">
        <v>17</v>
      </c>
      <c r="K5659">
        <v>0</v>
      </c>
      <c r="L5659">
        <v>0</v>
      </c>
      <c r="M5659" s="4">
        <f t="shared" si="176"/>
        <v>0</v>
      </c>
      <c r="N5659" s="3">
        <f t="shared" si="177"/>
        <v>0</v>
      </c>
    </row>
    <row r="5660" spans="1:14" x14ac:dyDescent="0.25">
      <c r="A5660">
        <v>8</v>
      </c>
      <c r="B5660">
        <v>24</v>
      </c>
      <c r="C5660">
        <v>1</v>
      </c>
      <c r="D5660">
        <v>0</v>
      </c>
      <c r="E5660">
        <v>0</v>
      </c>
      <c r="F5660">
        <v>17</v>
      </c>
      <c r="G5660">
        <v>1.1000000000000001</v>
      </c>
      <c r="H5660">
        <v>0.16</v>
      </c>
      <c r="I5660">
        <v>0</v>
      </c>
      <c r="J5660">
        <v>17</v>
      </c>
      <c r="K5660">
        <v>0</v>
      </c>
      <c r="L5660">
        <v>0</v>
      </c>
      <c r="M5660" s="4">
        <f t="shared" si="176"/>
        <v>0</v>
      </c>
      <c r="N5660" s="3">
        <f t="shared" si="177"/>
        <v>0</v>
      </c>
    </row>
    <row r="5661" spans="1:14" x14ac:dyDescent="0.25">
      <c r="A5661">
        <v>8</v>
      </c>
      <c r="B5661">
        <v>24</v>
      </c>
      <c r="C5661">
        <v>2</v>
      </c>
      <c r="D5661">
        <v>0</v>
      </c>
      <c r="E5661">
        <v>0</v>
      </c>
      <c r="F5661">
        <v>16</v>
      </c>
      <c r="G5661">
        <v>1.1000000000000001</v>
      </c>
      <c r="H5661">
        <v>0.16</v>
      </c>
      <c r="I5661">
        <v>0</v>
      </c>
      <c r="J5661">
        <v>16</v>
      </c>
      <c r="K5661">
        <v>0</v>
      </c>
      <c r="L5661">
        <v>0</v>
      </c>
      <c r="M5661" s="4">
        <f t="shared" si="176"/>
        <v>0</v>
      </c>
      <c r="N5661" s="3">
        <f t="shared" si="177"/>
        <v>0</v>
      </c>
    </row>
    <row r="5662" spans="1:14" x14ac:dyDescent="0.25">
      <c r="A5662">
        <v>8</v>
      </c>
      <c r="B5662">
        <v>24</v>
      </c>
      <c r="C5662">
        <v>3</v>
      </c>
      <c r="D5662">
        <v>0</v>
      </c>
      <c r="E5662">
        <v>0</v>
      </c>
      <c r="F5662">
        <v>15</v>
      </c>
      <c r="G5662">
        <v>1.1000000000000001</v>
      </c>
      <c r="H5662">
        <v>0.16</v>
      </c>
      <c r="I5662">
        <v>0</v>
      </c>
      <c r="J5662">
        <v>15</v>
      </c>
      <c r="K5662">
        <v>0</v>
      </c>
      <c r="L5662">
        <v>0</v>
      </c>
      <c r="M5662" s="4">
        <f t="shared" si="176"/>
        <v>0</v>
      </c>
      <c r="N5662" s="3">
        <f t="shared" si="177"/>
        <v>0</v>
      </c>
    </row>
    <row r="5663" spans="1:14" x14ac:dyDescent="0.25">
      <c r="A5663">
        <v>8</v>
      </c>
      <c r="B5663">
        <v>24</v>
      </c>
      <c r="C5663">
        <v>4</v>
      </c>
      <c r="D5663">
        <v>0</v>
      </c>
      <c r="E5663">
        <v>0</v>
      </c>
      <c r="F5663">
        <v>15</v>
      </c>
      <c r="G5663">
        <v>1.1000000000000001</v>
      </c>
      <c r="H5663">
        <v>0.16</v>
      </c>
      <c r="I5663">
        <v>0</v>
      </c>
      <c r="J5663">
        <v>15</v>
      </c>
      <c r="K5663">
        <v>0</v>
      </c>
      <c r="L5663">
        <v>0</v>
      </c>
      <c r="M5663" s="4">
        <f t="shared" si="176"/>
        <v>0</v>
      </c>
      <c r="N5663" s="3">
        <f t="shared" si="177"/>
        <v>0</v>
      </c>
    </row>
    <row r="5664" spans="1:14" x14ac:dyDescent="0.25">
      <c r="A5664">
        <v>8</v>
      </c>
      <c r="B5664">
        <v>24</v>
      </c>
      <c r="C5664">
        <v>5</v>
      </c>
      <c r="D5664">
        <v>0</v>
      </c>
      <c r="E5664">
        <v>0</v>
      </c>
      <c r="F5664">
        <v>15</v>
      </c>
      <c r="G5664">
        <v>1.2</v>
      </c>
      <c r="H5664">
        <v>0.16</v>
      </c>
      <c r="I5664">
        <v>0</v>
      </c>
      <c r="J5664">
        <v>15</v>
      </c>
      <c r="K5664">
        <v>0</v>
      </c>
      <c r="L5664">
        <v>0</v>
      </c>
      <c r="M5664" s="4">
        <f t="shared" si="176"/>
        <v>0</v>
      </c>
      <c r="N5664" s="3">
        <f t="shared" si="177"/>
        <v>0</v>
      </c>
    </row>
    <row r="5665" spans="1:14" x14ac:dyDescent="0.25">
      <c r="A5665">
        <v>8</v>
      </c>
      <c r="B5665">
        <v>24</v>
      </c>
      <c r="C5665">
        <v>6</v>
      </c>
      <c r="D5665">
        <v>276</v>
      </c>
      <c r="E5665">
        <v>43</v>
      </c>
      <c r="F5665">
        <v>17</v>
      </c>
      <c r="G5665">
        <v>1.6</v>
      </c>
      <c r="H5665">
        <v>0.16</v>
      </c>
      <c r="I5665">
        <v>59.073999999999998</v>
      </c>
      <c r="J5665">
        <v>18.443000000000001</v>
      </c>
      <c r="K5665">
        <v>297.19099999999997</v>
      </c>
      <c r="L5665">
        <v>254.952</v>
      </c>
      <c r="M5665" s="4">
        <f t="shared" si="176"/>
        <v>2.2124784108666438E-5</v>
      </c>
      <c r="N5665" s="3">
        <f t="shared" si="177"/>
        <v>1.9392353925081434E-4</v>
      </c>
    </row>
    <row r="5666" spans="1:14" x14ac:dyDescent="0.25">
      <c r="A5666">
        <v>8</v>
      </c>
      <c r="B5666">
        <v>24</v>
      </c>
      <c r="C5666">
        <v>7</v>
      </c>
      <c r="D5666">
        <v>485</v>
      </c>
      <c r="E5666">
        <v>88</v>
      </c>
      <c r="F5666">
        <v>21</v>
      </c>
      <c r="G5666">
        <v>1.4</v>
      </c>
      <c r="H5666">
        <v>0.16</v>
      </c>
      <c r="I5666">
        <v>238.81399999999999</v>
      </c>
      <c r="J5666">
        <v>27.524000000000001</v>
      </c>
      <c r="K5666">
        <v>1504.258</v>
      </c>
      <c r="L5666">
        <v>1419.2470000000001</v>
      </c>
      <c r="M5666" s="4">
        <f t="shared" si="176"/>
        <v>1.2316253048366954E-4</v>
      </c>
      <c r="N5666" s="3">
        <f t="shared" si="177"/>
        <v>1.0795185027420867E-3</v>
      </c>
    </row>
    <row r="5667" spans="1:14" x14ac:dyDescent="0.25">
      <c r="A5667">
        <v>8</v>
      </c>
      <c r="B5667">
        <v>24</v>
      </c>
      <c r="C5667">
        <v>8</v>
      </c>
      <c r="D5667">
        <v>578</v>
      </c>
      <c r="E5667">
        <v>133</v>
      </c>
      <c r="F5667">
        <v>24</v>
      </c>
      <c r="G5667">
        <v>0.6</v>
      </c>
      <c r="H5667">
        <v>0.16</v>
      </c>
      <c r="I5667">
        <v>444.54700000000003</v>
      </c>
      <c r="J5667">
        <v>39.14</v>
      </c>
      <c r="K5667">
        <v>2887.6089999999999</v>
      </c>
      <c r="L5667">
        <v>2753.5810000000001</v>
      </c>
      <c r="M5667" s="4">
        <f t="shared" si="176"/>
        <v>2.3895629432491545E-4</v>
      </c>
      <c r="N5667" s="3">
        <f t="shared" si="177"/>
        <v>2.0944498302966699E-3</v>
      </c>
    </row>
    <row r="5668" spans="1:14" x14ac:dyDescent="0.25">
      <c r="A5668">
        <v>8</v>
      </c>
      <c r="B5668">
        <v>24</v>
      </c>
      <c r="C5668">
        <v>9</v>
      </c>
      <c r="D5668">
        <v>0</v>
      </c>
      <c r="E5668">
        <v>104</v>
      </c>
      <c r="F5668">
        <v>27</v>
      </c>
      <c r="G5668">
        <v>0.5</v>
      </c>
      <c r="H5668">
        <v>0.16</v>
      </c>
      <c r="I5668">
        <v>96.724999999999994</v>
      </c>
      <c r="J5668">
        <v>30.361999999999998</v>
      </c>
      <c r="K5668">
        <v>599.99400000000003</v>
      </c>
      <c r="L5668">
        <v>547.02599999999995</v>
      </c>
      <c r="M5668" s="4">
        <f t="shared" si="176"/>
        <v>4.7471022591810875E-5</v>
      </c>
      <c r="N5668" s="3">
        <f t="shared" si="177"/>
        <v>4.1608309792516221E-4</v>
      </c>
    </row>
    <row r="5669" spans="1:14" x14ac:dyDescent="0.25">
      <c r="A5669">
        <v>8</v>
      </c>
      <c r="B5669">
        <v>24</v>
      </c>
      <c r="C5669">
        <v>10</v>
      </c>
      <c r="D5669">
        <v>267</v>
      </c>
      <c r="E5669">
        <v>360</v>
      </c>
      <c r="F5669">
        <v>30</v>
      </c>
      <c r="G5669">
        <v>0.7</v>
      </c>
      <c r="H5669">
        <v>0.16</v>
      </c>
      <c r="I5669">
        <v>602.68499999999995</v>
      </c>
      <c r="J5669">
        <v>49.811999999999998</v>
      </c>
      <c r="K5669">
        <v>3658.3789999999999</v>
      </c>
      <c r="L5669">
        <v>3497.04</v>
      </c>
      <c r="M5669" s="4">
        <f t="shared" si="176"/>
        <v>3.0347381083251312E-4</v>
      </c>
      <c r="N5669" s="3">
        <f t="shared" si="177"/>
        <v>2.6599452983372077E-3</v>
      </c>
    </row>
    <row r="5670" spans="1:14" x14ac:dyDescent="0.25">
      <c r="A5670">
        <v>8</v>
      </c>
      <c r="B5670">
        <v>24</v>
      </c>
      <c r="C5670">
        <v>11</v>
      </c>
      <c r="D5670">
        <v>919</v>
      </c>
      <c r="E5670">
        <v>101</v>
      </c>
      <c r="F5670">
        <v>31</v>
      </c>
      <c r="G5670">
        <v>0.5</v>
      </c>
      <c r="H5670">
        <v>0.16</v>
      </c>
      <c r="I5670">
        <v>980.41</v>
      </c>
      <c r="J5670">
        <v>65.186999999999998</v>
      </c>
      <c r="K5670">
        <v>5612.4369999999999</v>
      </c>
      <c r="L5670">
        <v>5381.857</v>
      </c>
      <c r="M5670" s="4">
        <f t="shared" si="176"/>
        <v>4.6703859639742084E-4</v>
      </c>
      <c r="N5670" s="3">
        <f t="shared" si="177"/>
        <v>4.0935892135844001E-3</v>
      </c>
    </row>
    <row r="5671" spans="1:14" x14ac:dyDescent="0.25">
      <c r="A5671">
        <v>8</v>
      </c>
      <c r="B5671">
        <v>24</v>
      </c>
      <c r="C5671">
        <v>12</v>
      </c>
      <c r="D5671">
        <v>446</v>
      </c>
      <c r="E5671">
        <v>371</v>
      </c>
      <c r="F5671">
        <v>32</v>
      </c>
      <c r="G5671">
        <v>0.5</v>
      </c>
      <c r="H5671">
        <v>0.16</v>
      </c>
      <c r="I5671">
        <v>835.81600000000003</v>
      </c>
      <c r="J5671">
        <v>61.057000000000002</v>
      </c>
      <c r="K5671">
        <v>4829.05</v>
      </c>
      <c r="L5671">
        <v>4626.2290000000003</v>
      </c>
      <c r="M5671" s="4">
        <f t="shared" si="176"/>
        <v>4.0146505170483789E-4</v>
      </c>
      <c r="N5671" s="3">
        <f t="shared" si="177"/>
        <v>3.518837667736498E-3</v>
      </c>
    </row>
    <row r="5672" spans="1:14" x14ac:dyDescent="0.25">
      <c r="A5672">
        <v>8</v>
      </c>
      <c r="B5672">
        <v>24</v>
      </c>
      <c r="C5672">
        <v>13</v>
      </c>
      <c r="D5672">
        <v>924</v>
      </c>
      <c r="E5672">
        <v>97</v>
      </c>
      <c r="F5672">
        <v>33</v>
      </c>
      <c r="G5672">
        <v>1</v>
      </c>
      <c r="H5672">
        <v>0.16</v>
      </c>
      <c r="I5672">
        <v>981.55100000000004</v>
      </c>
      <c r="J5672">
        <v>62.884999999999998</v>
      </c>
      <c r="K5672">
        <v>5677.5789999999997</v>
      </c>
      <c r="L5672">
        <v>5444.692</v>
      </c>
      <c r="M5672" s="4">
        <f t="shared" si="176"/>
        <v>4.724914299090938E-4</v>
      </c>
      <c r="N5672" s="3">
        <f t="shared" si="177"/>
        <v>4.1413832516340125E-3</v>
      </c>
    </row>
    <row r="5673" spans="1:14" x14ac:dyDescent="0.25">
      <c r="A5673">
        <v>8</v>
      </c>
      <c r="B5673">
        <v>24</v>
      </c>
      <c r="C5673">
        <v>14</v>
      </c>
      <c r="D5673">
        <v>913</v>
      </c>
      <c r="E5673">
        <v>89</v>
      </c>
      <c r="F5673">
        <v>33</v>
      </c>
      <c r="G5673">
        <v>1.4</v>
      </c>
      <c r="H5673">
        <v>0.16</v>
      </c>
      <c r="I5673">
        <v>880.27099999999996</v>
      </c>
      <c r="J5673">
        <v>57.36</v>
      </c>
      <c r="K5673">
        <v>5245.5420000000004</v>
      </c>
      <c r="L5673">
        <v>5027.9629999999997</v>
      </c>
      <c r="M5673" s="4">
        <f t="shared" si="176"/>
        <v>4.3632760629986358E-4</v>
      </c>
      <c r="N5673" s="3">
        <f t="shared" si="177"/>
        <v>3.8244076539197267E-3</v>
      </c>
    </row>
    <row r="5674" spans="1:14" x14ac:dyDescent="0.25">
      <c r="A5674">
        <v>8</v>
      </c>
      <c r="B5674">
        <v>24</v>
      </c>
      <c r="C5674">
        <v>15</v>
      </c>
      <c r="D5674">
        <v>882</v>
      </c>
      <c r="E5674">
        <v>80</v>
      </c>
      <c r="F5674">
        <v>33</v>
      </c>
      <c r="G5674">
        <v>1.5</v>
      </c>
      <c r="H5674">
        <v>0.16</v>
      </c>
      <c r="I5674">
        <v>717.18499999999995</v>
      </c>
      <c r="J5674">
        <v>52.439</v>
      </c>
      <c r="K5674">
        <v>4400.5290000000005</v>
      </c>
      <c r="L5674">
        <v>4212.893</v>
      </c>
      <c r="M5674" s="4">
        <f t="shared" si="176"/>
        <v>3.6559567329502057E-4</v>
      </c>
      <c r="N5674" s="3">
        <f t="shared" si="177"/>
        <v>3.204442879620403E-3</v>
      </c>
    </row>
    <row r="5675" spans="1:14" x14ac:dyDescent="0.25">
      <c r="A5675">
        <v>8</v>
      </c>
      <c r="B5675">
        <v>24</v>
      </c>
      <c r="C5675">
        <v>16</v>
      </c>
      <c r="D5675">
        <v>824</v>
      </c>
      <c r="E5675">
        <v>69</v>
      </c>
      <c r="F5675">
        <v>32</v>
      </c>
      <c r="G5675">
        <v>1.3</v>
      </c>
      <c r="H5675">
        <v>0.16</v>
      </c>
      <c r="I5675">
        <v>509.06700000000001</v>
      </c>
      <c r="J5675">
        <v>46.493000000000002</v>
      </c>
      <c r="K5675">
        <v>3229.107</v>
      </c>
      <c r="L5675">
        <v>3082.9780000000001</v>
      </c>
      <c r="M5675" s="4">
        <f t="shared" si="176"/>
        <v>2.6754143000160127E-4</v>
      </c>
      <c r="N5675" s="3">
        <f t="shared" si="177"/>
        <v>2.3449982945511197E-3</v>
      </c>
    </row>
    <row r="5676" spans="1:14" x14ac:dyDescent="0.25">
      <c r="A5676">
        <v>8</v>
      </c>
      <c r="B5676">
        <v>24</v>
      </c>
      <c r="C5676">
        <v>17</v>
      </c>
      <c r="D5676">
        <v>703</v>
      </c>
      <c r="E5676">
        <v>57</v>
      </c>
      <c r="F5676">
        <v>30</v>
      </c>
      <c r="G5676">
        <v>0.8</v>
      </c>
      <c r="H5676">
        <v>0.16</v>
      </c>
      <c r="I5676">
        <v>277.49099999999999</v>
      </c>
      <c r="J5676">
        <v>38.762</v>
      </c>
      <c r="K5676">
        <v>1654.0409999999999</v>
      </c>
      <c r="L5676">
        <v>1563.723</v>
      </c>
      <c r="M5676" s="4">
        <f t="shared" si="176"/>
        <v>1.3570018584186909E-4</v>
      </c>
      <c r="N5676" s="3">
        <f t="shared" si="177"/>
        <v>1.189410942326011E-3</v>
      </c>
    </row>
    <row r="5677" spans="1:14" x14ac:dyDescent="0.25">
      <c r="A5677">
        <v>8</v>
      </c>
      <c r="B5677">
        <v>24</v>
      </c>
      <c r="C5677">
        <v>18</v>
      </c>
      <c r="D5677">
        <v>455</v>
      </c>
      <c r="E5677">
        <v>34</v>
      </c>
      <c r="F5677">
        <v>27</v>
      </c>
      <c r="G5677">
        <v>0.8</v>
      </c>
      <c r="H5677">
        <v>0.16</v>
      </c>
      <c r="I5677">
        <v>65.87</v>
      </c>
      <c r="J5677">
        <v>28.843</v>
      </c>
      <c r="K5677">
        <v>274.92399999999998</v>
      </c>
      <c r="L5677">
        <v>233.47300000000001</v>
      </c>
      <c r="M5677" s="4">
        <f t="shared" si="176"/>
        <v>2.0260832314328501E-5</v>
      </c>
      <c r="N5677" s="3">
        <f t="shared" si="177"/>
        <v>1.7758601807205034E-4</v>
      </c>
    </row>
    <row r="5678" spans="1:14" x14ac:dyDescent="0.25">
      <c r="A5678">
        <v>8</v>
      </c>
      <c r="B5678">
        <v>24</v>
      </c>
      <c r="C5678">
        <v>19</v>
      </c>
      <c r="D5678">
        <v>0</v>
      </c>
      <c r="E5678">
        <v>0</v>
      </c>
      <c r="F5678">
        <v>24</v>
      </c>
      <c r="G5678">
        <v>1.2</v>
      </c>
      <c r="H5678">
        <v>0.16</v>
      </c>
      <c r="I5678">
        <v>0</v>
      </c>
      <c r="J5678">
        <v>24</v>
      </c>
      <c r="K5678">
        <v>0</v>
      </c>
      <c r="L5678">
        <v>0</v>
      </c>
      <c r="M5678" s="4">
        <f t="shared" si="176"/>
        <v>0</v>
      </c>
      <c r="N5678" s="3">
        <f t="shared" si="177"/>
        <v>0</v>
      </c>
    </row>
    <row r="5679" spans="1:14" x14ac:dyDescent="0.25">
      <c r="A5679">
        <v>8</v>
      </c>
      <c r="B5679">
        <v>24</v>
      </c>
      <c r="C5679">
        <v>20</v>
      </c>
      <c r="D5679">
        <v>0</v>
      </c>
      <c r="E5679">
        <v>0</v>
      </c>
      <c r="F5679">
        <v>22</v>
      </c>
      <c r="G5679">
        <v>1.3</v>
      </c>
      <c r="H5679">
        <v>0.16</v>
      </c>
      <c r="I5679">
        <v>0</v>
      </c>
      <c r="J5679">
        <v>22</v>
      </c>
      <c r="K5679">
        <v>0</v>
      </c>
      <c r="L5679">
        <v>0</v>
      </c>
      <c r="M5679" s="4">
        <f t="shared" si="176"/>
        <v>0</v>
      </c>
      <c r="N5679" s="3">
        <f t="shared" si="177"/>
        <v>0</v>
      </c>
    </row>
    <row r="5680" spans="1:14" x14ac:dyDescent="0.25">
      <c r="A5680">
        <v>8</v>
      </c>
      <c r="B5680">
        <v>24</v>
      </c>
      <c r="C5680">
        <v>21</v>
      </c>
      <c r="D5680">
        <v>0</v>
      </c>
      <c r="E5680">
        <v>0</v>
      </c>
      <c r="F5680">
        <v>20</v>
      </c>
      <c r="G5680">
        <v>1.5</v>
      </c>
      <c r="H5680">
        <v>0.16</v>
      </c>
      <c r="I5680">
        <v>0</v>
      </c>
      <c r="J5680">
        <v>20</v>
      </c>
      <c r="K5680">
        <v>0</v>
      </c>
      <c r="L5680">
        <v>0</v>
      </c>
      <c r="M5680" s="4">
        <f t="shared" si="176"/>
        <v>0</v>
      </c>
      <c r="N5680" s="3">
        <f t="shared" si="177"/>
        <v>0</v>
      </c>
    </row>
    <row r="5681" spans="1:14" x14ac:dyDescent="0.25">
      <c r="A5681">
        <v>8</v>
      </c>
      <c r="B5681">
        <v>24</v>
      </c>
      <c r="C5681">
        <v>22</v>
      </c>
      <c r="D5681">
        <v>0</v>
      </c>
      <c r="E5681">
        <v>0</v>
      </c>
      <c r="F5681">
        <v>20</v>
      </c>
      <c r="G5681">
        <v>1.8</v>
      </c>
      <c r="H5681">
        <v>0.16</v>
      </c>
      <c r="I5681">
        <v>0</v>
      </c>
      <c r="J5681">
        <v>20</v>
      </c>
      <c r="K5681">
        <v>0</v>
      </c>
      <c r="L5681">
        <v>0</v>
      </c>
      <c r="M5681" s="4">
        <f t="shared" si="176"/>
        <v>0</v>
      </c>
      <c r="N5681" s="3">
        <f t="shared" si="177"/>
        <v>0</v>
      </c>
    </row>
    <row r="5682" spans="1:14" x14ac:dyDescent="0.25">
      <c r="A5682">
        <v>8</v>
      </c>
      <c r="B5682">
        <v>24</v>
      </c>
      <c r="C5682">
        <v>23</v>
      </c>
      <c r="D5682">
        <v>0</v>
      </c>
      <c r="E5682">
        <v>0</v>
      </c>
      <c r="F5682">
        <v>19</v>
      </c>
      <c r="G5682">
        <v>2</v>
      </c>
      <c r="H5682">
        <v>0.16</v>
      </c>
      <c r="I5682">
        <v>0</v>
      </c>
      <c r="J5682">
        <v>19</v>
      </c>
      <c r="K5682">
        <v>0</v>
      </c>
      <c r="L5682">
        <v>0</v>
      </c>
      <c r="M5682" s="4">
        <f t="shared" si="176"/>
        <v>0</v>
      </c>
      <c r="N5682" s="3">
        <f t="shared" si="177"/>
        <v>0</v>
      </c>
    </row>
    <row r="5683" spans="1:14" x14ac:dyDescent="0.25">
      <c r="A5683">
        <v>8</v>
      </c>
      <c r="B5683">
        <v>25</v>
      </c>
      <c r="C5683">
        <v>0</v>
      </c>
      <c r="D5683">
        <v>0</v>
      </c>
      <c r="E5683">
        <v>0</v>
      </c>
      <c r="F5683">
        <v>19</v>
      </c>
      <c r="G5683">
        <v>2.1</v>
      </c>
      <c r="H5683">
        <v>0.16</v>
      </c>
      <c r="I5683">
        <v>0</v>
      </c>
      <c r="J5683">
        <v>19</v>
      </c>
      <c r="K5683">
        <v>0</v>
      </c>
      <c r="L5683">
        <v>0</v>
      </c>
      <c r="M5683" s="4">
        <f t="shared" si="176"/>
        <v>0</v>
      </c>
      <c r="N5683" s="3">
        <f t="shared" si="177"/>
        <v>0</v>
      </c>
    </row>
    <row r="5684" spans="1:14" x14ac:dyDescent="0.25">
      <c r="A5684">
        <v>8</v>
      </c>
      <c r="B5684">
        <v>25</v>
      </c>
      <c r="C5684">
        <v>1</v>
      </c>
      <c r="D5684">
        <v>0</v>
      </c>
      <c r="E5684">
        <v>0</v>
      </c>
      <c r="F5684">
        <v>19</v>
      </c>
      <c r="G5684">
        <v>1.9</v>
      </c>
      <c r="H5684">
        <v>0.16</v>
      </c>
      <c r="I5684">
        <v>0</v>
      </c>
      <c r="J5684">
        <v>19</v>
      </c>
      <c r="K5684">
        <v>0</v>
      </c>
      <c r="L5684">
        <v>0</v>
      </c>
      <c r="M5684" s="4">
        <f t="shared" si="176"/>
        <v>0</v>
      </c>
      <c r="N5684" s="3">
        <f t="shared" si="177"/>
        <v>0</v>
      </c>
    </row>
    <row r="5685" spans="1:14" x14ac:dyDescent="0.25">
      <c r="A5685">
        <v>8</v>
      </c>
      <c r="B5685">
        <v>25</v>
      </c>
      <c r="C5685">
        <v>2</v>
      </c>
      <c r="D5685">
        <v>0</v>
      </c>
      <c r="E5685">
        <v>0</v>
      </c>
      <c r="F5685">
        <v>18</v>
      </c>
      <c r="G5685">
        <v>1.7</v>
      </c>
      <c r="H5685">
        <v>0.16</v>
      </c>
      <c r="I5685">
        <v>0</v>
      </c>
      <c r="J5685">
        <v>18</v>
      </c>
      <c r="K5685">
        <v>0</v>
      </c>
      <c r="L5685">
        <v>0</v>
      </c>
      <c r="M5685" s="4">
        <f t="shared" si="176"/>
        <v>0</v>
      </c>
      <c r="N5685" s="3">
        <f t="shared" si="177"/>
        <v>0</v>
      </c>
    </row>
    <row r="5686" spans="1:14" x14ac:dyDescent="0.25">
      <c r="A5686">
        <v>8</v>
      </c>
      <c r="B5686">
        <v>25</v>
      </c>
      <c r="C5686">
        <v>3</v>
      </c>
      <c r="D5686">
        <v>0</v>
      </c>
      <c r="E5686">
        <v>0</v>
      </c>
      <c r="F5686">
        <v>17</v>
      </c>
      <c r="G5686">
        <v>1.5</v>
      </c>
      <c r="H5686">
        <v>0.16</v>
      </c>
      <c r="I5686">
        <v>0</v>
      </c>
      <c r="J5686">
        <v>17</v>
      </c>
      <c r="K5686">
        <v>0</v>
      </c>
      <c r="L5686">
        <v>0</v>
      </c>
      <c r="M5686" s="4">
        <f t="shared" si="176"/>
        <v>0</v>
      </c>
      <c r="N5686" s="3">
        <f t="shared" si="177"/>
        <v>0</v>
      </c>
    </row>
    <row r="5687" spans="1:14" x14ac:dyDescent="0.25">
      <c r="A5687">
        <v>8</v>
      </c>
      <c r="B5687">
        <v>25</v>
      </c>
      <c r="C5687">
        <v>4</v>
      </c>
      <c r="D5687">
        <v>0</v>
      </c>
      <c r="E5687">
        <v>0</v>
      </c>
      <c r="F5687">
        <v>16</v>
      </c>
      <c r="G5687">
        <v>1.4</v>
      </c>
      <c r="H5687">
        <v>0.16</v>
      </c>
      <c r="I5687">
        <v>0</v>
      </c>
      <c r="J5687">
        <v>16</v>
      </c>
      <c r="K5687">
        <v>0</v>
      </c>
      <c r="L5687">
        <v>0</v>
      </c>
      <c r="M5687" s="4">
        <f t="shared" si="176"/>
        <v>0</v>
      </c>
      <c r="N5687" s="3">
        <f t="shared" si="177"/>
        <v>0</v>
      </c>
    </row>
    <row r="5688" spans="1:14" x14ac:dyDescent="0.25">
      <c r="A5688">
        <v>8</v>
      </c>
      <c r="B5688">
        <v>25</v>
      </c>
      <c r="C5688">
        <v>5</v>
      </c>
      <c r="D5688">
        <v>0</v>
      </c>
      <c r="E5688">
        <v>0</v>
      </c>
      <c r="F5688">
        <v>16</v>
      </c>
      <c r="G5688">
        <v>1.5</v>
      </c>
      <c r="H5688">
        <v>0.16</v>
      </c>
      <c r="I5688">
        <v>0</v>
      </c>
      <c r="J5688">
        <v>16</v>
      </c>
      <c r="K5688">
        <v>0</v>
      </c>
      <c r="L5688">
        <v>0</v>
      </c>
      <c r="M5688" s="4">
        <f t="shared" si="176"/>
        <v>0</v>
      </c>
      <c r="N5688" s="3">
        <f t="shared" si="177"/>
        <v>0</v>
      </c>
    </row>
    <row r="5689" spans="1:14" x14ac:dyDescent="0.25">
      <c r="A5689">
        <v>8</v>
      </c>
      <c r="B5689">
        <v>25</v>
      </c>
      <c r="C5689">
        <v>6</v>
      </c>
      <c r="D5689">
        <v>235</v>
      </c>
      <c r="E5689">
        <v>44</v>
      </c>
      <c r="F5689">
        <v>18</v>
      </c>
      <c r="G5689">
        <v>1.8</v>
      </c>
      <c r="H5689">
        <v>0.16</v>
      </c>
      <c r="I5689">
        <v>56.667999999999999</v>
      </c>
      <c r="J5689">
        <v>19.34</v>
      </c>
      <c r="K5689">
        <v>292.14999999999998</v>
      </c>
      <c r="L5689">
        <v>250.089</v>
      </c>
      <c r="M5689" s="4">
        <f t="shared" si="176"/>
        <v>2.1702772023566322E-5</v>
      </c>
      <c r="N5689" s="3">
        <f t="shared" si="177"/>
        <v>1.9022460701503382E-4</v>
      </c>
    </row>
    <row r="5690" spans="1:14" x14ac:dyDescent="0.25">
      <c r="A5690">
        <v>8</v>
      </c>
      <c r="B5690">
        <v>25</v>
      </c>
      <c r="C5690">
        <v>7</v>
      </c>
      <c r="D5690">
        <v>464</v>
      </c>
      <c r="E5690">
        <v>94</v>
      </c>
      <c r="F5690">
        <v>22</v>
      </c>
      <c r="G5690">
        <v>1.7</v>
      </c>
      <c r="H5690">
        <v>0.16</v>
      </c>
      <c r="I5690">
        <v>236.124</v>
      </c>
      <c r="J5690">
        <v>28.036000000000001</v>
      </c>
      <c r="K5690">
        <v>1486.046</v>
      </c>
      <c r="L5690">
        <v>1401.681</v>
      </c>
      <c r="M5690" s="4">
        <f t="shared" si="176"/>
        <v>1.216381495898039E-4</v>
      </c>
      <c r="N5690" s="3">
        <f t="shared" si="177"/>
        <v>1.0661573175367155E-3</v>
      </c>
    </row>
    <row r="5691" spans="1:14" x14ac:dyDescent="0.25">
      <c r="A5691">
        <v>8</v>
      </c>
      <c r="B5691">
        <v>25</v>
      </c>
      <c r="C5691">
        <v>8</v>
      </c>
      <c r="D5691">
        <v>0</v>
      </c>
      <c r="E5691">
        <v>137</v>
      </c>
      <c r="F5691">
        <v>26</v>
      </c>
      <c r="G5691">
        <v>1.4</v>
      </c>
      <c r="H5691">
        <v>0.16</v>
      </c>
      <c r="I5691">
        <v>128.11000000000001</v>
      </c>
      <c r="J5691">
        <v>29.542000000000002</v>
      </c>
      <c r="K5691">
        <v>817.21900000000005</v>
      </c>
      <c r="L5691">
        <v>756.553</v>
      </c>
      <c r="M5691" s="4">
        <f t="shared" si="176"/>
        <v>6.5653816372352128E-5</v>
      </c>
      <c r="N5691" s="3">
        <f t="shared" si="177"/>
        <v>5.7545512641917439E-4</v>
      </c>
    </row>
    <row r="5692" spans="1:14" x14ac:dyDescent="0.25">
      <c r="A5692">
        <v>8</v>
      </c>
      <c r="B5692">
        <v>25</v>
      </c>
      <c r="C5692">
        <v>9</v>
      </c>
      <c r="D5692">
        <v>770</v>
      </c>
      <c r="E5692">
        <v>120</v>
      </c>
      <c r="F5692">
        <v>29</v>
      </c>
      <c r="G5692">
        <v>1.7</v>
      </c>
      <c r="H5692">
        <v>0.16</v>
      </c>
      <c r="I5692">
        <v>680.08399999999995</v>
      </c>
      <c r="J5692">
        <v>46.631999999999998</v>
      </c>
      <c r="K5692">
        <v>4268.7169999999996</v>
      </c>
      <c r="L5692">
        <v>4085.75</v>
      </c>
      <c r="M5692" s="4">
        <f t="shared" si="176"/>
        <v>3.5456217904540426E-4</v>
      </c>
      <c r="N5692" s="3">
        <f t="shared" si="177"/>
        <v>3.1077343990006537E-3</v>
      </c>
    </row>
    <row r="5693" spans="1:14" x14ac:dyDescent="0.25">
      <c r="A5693">
        <v>8</v>
      </c>
      <c r="B5693">
        <v>25</v>
      </c>
      <c r="C5693">
        <v>10</v>
      </c>
      <c r="D5693">
        <v>8</v>
      </c>
      <c r="E5693">
        <v>177</v>
      </c>
      <c r="F5693">
        <v>30</v>
      </c>
      <c r="G5693">
        <v>2</v>
      </c>
      <c r="H5693">
        <v>0.16</v>
      </c>
      <c r="I5693">
        <v>173.196</v>
      </c>
      <c r="J5693">
        <v>34.185000000000002</v>
      </c>
      <c r="K5693">
        <v>1075.1769999999999</v>
      </c>
      <c r="L5693">
        <v>1005.371</v>
      </c>
      <c r="M5693" s="4">
        <f t="shared" si="176"/>
        <v>8.7246290768905858E-5</v>
      </c>
      <c r="N5693" s="3">
        <f t="shared" si="177"/>
        <v>7.6471297569789788E-4</v>
      </c>
    </row>
    <row r="5694" spans="1:14" x14ac:dyDescent="0.25">
      <c r="A5694">
        <v>8</v>
      </c>
      <c r="B5694">
        <v>25</v>
      </c>
      <c r="C5694">
        <v>11</v>
      </c>
      <c r="D5694">
        <v>187</v>
      </c>
      <c r="E5694">
        <v>416</v>
      </c>
      <c r="F5694">
        <v>32</v>
      </c>
      <c r="G5694">
        <v>2.2999999999999998</v>
      </c>
      <c r="H5694">
        <v>0.16</v>
      </c>
      <c r="I5694">
        <v>603.95100000000002</v>
      </c>
      <c r="J5694">
        <v>45.768000000000001</v>
      </c>
      <c r="K5694">
        <v>3705.2220000000002</v>
      </c>
      <c r="L5694">
        <v>3542.2220000000002</v>
      </c>
      <c r="M5694" s="4">
        <f t="shared" si="176"/>
        <v>3.0739471357341244E-4</v>
      </c>
      <c r="N5694" s="3">
        <f t="shared" si="177"/>
        <v>2.6943119765763675E-3</v>
      </c>
    </row>
    <row r="5695" spans="1:14" x14ac:dyDescent="0.25">
      <c r="A5695">
        <v>8</v>
      </c>
      <c r="B5695">
        <v>25</v>
      </c>
      <c r="C5695">
        <v>12</v>
      </c>
      <c r="D5695">
        <v>904</v>
      </c>
      <c r="E5695">
        <v>106</v>
      </c>
      <c r="F5695">
        <v>33</v>
      </c>
      <c r="G5695">
        <v>2.6</v>
      </c>
      <c r="H5695">
        <v>0.16</v>
      </c>
      <c r="I5695">
        <v>998.68200000000002</v>
      </c>
      <c r="J5695">
        <v>54.619</v>
      </c>
      <c r="K5695">
        <v>5978.8320000000003</v>
      </c>
      <c r="L5695">
        <v>5735.27</v>
      </c>
      <c r="M5695" s="4">
        <f t="shared" si="176"/>
        <v>4.9770784522149805E-4</v>
      </c>
      <c r="N5695" s="3">
        <f t="shared" si="177"/>
        <v>4.3624049113520115E-3</v>
      </c>
    </row>
    <row r="5696" spans="1:14" x14ac:dyDescent="0.25">
      <c r="A5696">
        <v>8</v>
      </c>
      <c r="B5696">
        <v>25</v>
      </c>
      <c r="C5696">
        <v>13</v>
      </c>
      <c r="D5696">
        <v>893</v>
      </c>
      <c r="E5696">
        <v>108</v>
      </c>
      <c r="F5696">
        <v>33</v>
      </c>
      <c r="G5696">
        <v>2.8</v>
      </c>
      <c r="H5696">
        <v>0.16</v>
      </c>
      <c r="I5696">
        <v>962.51099999999997</v>
      </c>
      <c r="J5696">
        <v>53.116999999999997</v>
      </c>
      <c r="K5696">
        <v>5809.6450000000004</v>
      </c>
      <c r="L5696">
        <v>5572.0780000000004</v>
      </c>
      <c r="M5696" s="4">
        <f t="shared" si="176"/>
        <v>4.8354601174593605E-4</v>
      </c>
      <c r="N5696" s="3">
        <f t="shared" si="177"/>
        <v>4.2382765647714041E-3</v>
      </c>
    </row>
    <row r="5697" spans="1:14" x14ac:dyDescent="0.25">
      <c r="A5697">
        <v>8</v>
      </c>
      <c r="B5697">
        <v>25</v>
      </c>
      <c r="C5697">
        <v>14</v>
      </c>
      <c r="D5697">
        <v>895</v>
      </c>
      <c r="E5697">
        <v>93</v>
      </c>
      <c r="F5697">
        <v>34</v>
      </c>
      <c r="G5697">
        <v>3</v>
      </c>
      <c r="H5697">
        <v>0.16</v>
      </c>
      <c r="I5697">
        <v>867.40099999999995</v>
      </c>
      <c r="J5697">
        <v>51.54</v>
      </c>
      <c r="K5697">
        <v>5300.3289999999997</v>
      </c>
      <c r="L5697">
        <v>5080.8090000000002</v>
      </c>
      <c r="M5697" s="4">
        <f t="shared" si="176"/>
        <v>4.4091359245022367E-4</v>
      </c>
      <c r="N5697" s="3">
        <f t="shared" si="177"/>
        <v>3.8646037824272444E-3</v>
      </c>
    </row>
    <row r="5698" spans="1:14" x14ac:dyDescent="0.25">
      <c r="A5698">
        <v>8</v>
      </c>
      <c r="B5698">
        <v>25</v>
      </c>
      <c r="C5698">
        <v>15</v>
      </c>
      <c r="D5698">
        <v>851</v>
      </c>
      <c r="E5698">
        <v>89</v>
      </c>
      <c r="F5698">
        <v>33</v>
      </c>
      <c r="G5698">
        <v>3</v>
      </c>
      <c r="H5698">
        <v>0.16</v>
      </c>
      <c r="I5698">
        <v>702.57</v>
      </c>
      <c r="J5698">
        <v>47.234999999999999</v>
      </c>
      <c r="K5698">
        <v>4405.8119999999999</v>
      </c>
      <c r="L5698">
        <v>4217.9880000000003</v>
      </c>
      <c r="M5698" s="4">
        <f t="shared" si="176"/>
        <v>3.6603781838520877E-4</v>
      </c>
      <c r="N5698" s="3">
        <f t="shared" si="177"/>
        <v>3.2083182774697351E-3</v>
      </c>
    </row>
    <row r="5699" spans="1:14" x14ac:dyDescent="0.25">
      <c r="A5699">
        <v>8</v>
      </c>
      <c r="B5699">
        <v>25</v>
      </c>
      <c r="C5699">
        <v>16</v>
      </c>
      <c r="D5699">
        <v>773</v>
      </c>
      <c r="E5699">
        <v>81</v>
      </c>
      <c r="F5699">
        <v>32</v>
      </c>
      <c r="G5699">
        <v>2.5</v>
      </c>
      <c r="H5699">
        <v>0.16</v>
      </c>
      <c r="I5699">
        <v>493.79700000000003</v>
      </c>
      <c r="J5699">
        <v>42.956000000000003</v>
      </c>
      <c r="K5699">
        <v>3175.87</v>
      </c>
      <c r="L5699">
        <v>3031.6280000000002</v>
      </c>
      <c r="M5699" s="4">
        <f t="shared" si="176"/>
        <v>2.6308526702198149E-4</v>
      </c>
      <c r="N5699" s="3">
        <f t="shared" si="177"/>
        <v>2.3059400649999523E-3</v>
      </c>
    </row>
    <row r="5700" spans="1:14" x14ac:dyDescent="0.25">
      <c r="A5700">
        <v>8</v>
      </c>
      <c r="B5700">
        <v>25</v>
      </c>
      <c r="C5700">
        <v>17</v>
      </c>
      <c r="D5700">
        <v>635</v>
      </c>
      <c r="E5700">
        <v>66</v>
      </c>
      <c r="F5700">
        <v>30</v>
      </c>
      <c r="G5700">
        <v>1.5</v>
      </c>
      <c r="H5700">
        <v>0.16</v>
      </c>
      <c r="I5700">
        <v>262.97800000000001</v>
      </c>
      <c r="J5700">
        <v>36.999000000000002</v>
      </c>
      <c r="K5700">
        <v>1579.4670000000001</v>
      </c>
      <c r="L5700">
        <v>1491.7909999999999</v>
      </c>
      <c r="M5700" s="4">
        <f t="shared" si="176"/>
        <v>1.2945791290223891E-4</v>
      </c>
      <c r="N5700" s="3">
        <f t="shared" si="177"/>
        <v>1.134697474593302E-3</v>
      </c>
    </row>
    <row r="5701" spans="1:14" x14ac:dyDescent="0.25">
      <c r="A5701">
        <v>8</v>
      </c>
      <c r="B5701">
        <v>25</v>
      </c>
      <c r="C5701">
        <v>18</v>
      </c>
      <c r="D5701">
        <v>365</v>
      </c>
      <c r="E5701">
        <v>36</v>
      </c>
      <c r="F5701">
        <v>26</v>
      </c>
      <c r="G5701">
        <v>1.2</v>
      </c>
      <c r="H5701">
        <v>0.16</v>
      </c>
      <c r="I5701">
        <v>59.625999999999998</v>
      </c>
      <c r="J5701">
        <v>27.544</v>
      </c>
      <c r="K5701">
        <v>263.96100000000001</v>
      </c>
      <c r="L5701">
        <v>222.899</v>
      </c>
      <c r="M5701" s="4">
        <f t="shared" si="176"/>
        <v>1.9343218539323639E-5</v>
      </c>
      <c r="N5701" s="3">
        <f t="shared" si="177"/>
        <v>1.6954314135785272E-4</v>
      </c>
    </row>
    <row r="5702" spans="1:14" x14ac:dyDescent="0.25">
      <c r="A5702">
        <v>8</v>
      </c>
      <c r="B5702">
        <v>25</v>
      </c>
      <c r="C5702">
        <v>19</v>
      </c>
      <c r="D5702">
        <v>0</v>
      </c>
      <c r="E5702">
        <v>0</v>
      </c>
      <c r="F5702">
        <v>23</v>
      </c>
      <c r="G5702">
        <v>1.4</v>
      </c>
      <c r="H5702">
        <v>0.16</v>
      </c>
      <c r="I5702">
        <v>0</v>
      </c>
      <c r="J5702">
        <v>23</v>
      </c>
      <c r="K5702">
        <v>0</v>
      </c>
      <c r="L5702">
        <v>0</v>
      </c>
      <c r="M5702" s="4">
        <f t="shared" si="176"/>
        <v>0</v>
      </c>
      <c r="N5702" s="3">
        <f t="shared" si="177"/>
        <v>0</v>
      </c>
    </row>
    <row r="5703" spans="1:14" x14ac:dyDescent="0.25">
      <c r="A5703">
        <v>8</v>
      </c>
      <c r="B5703">
        <v>25</v>
      </c>
      <c r="C5703">
        <v>20</v>
      </c>
      <c r="D5703">
        <v>0</v>
      </c>
      <c r="E5703">
        <v>0</v>
      </c>
      <c r="F5703">
        <v>21</v>
      </c>
      <c r="G5703">
        <v>1.7</v>
      </c>
      <c r="H5703">
        <v>0.16</v>
      </c>
      <c r="I5703">
        <v>0</v>
      </c>
      <c r="J5703">
        <v>21</v>
      </c>
      <c r="K5703">
        <v>0</v>
      </c>
      <c r="L5703">
        <v>0</v>
      </c>
      <c r="M5703" s="4">
        <f t="shared" si="176"/>
        <v>0</v>
      </c>
      <c r="N5703" s="3">
        <f t="shared" si="177"/>
        <v>0</v>
      </c>
    </row>
    <row r="5704" spans="1:14" x14ac:dyDescent="0.25">
      <c r="A5704">
        <v>8</v>
      </c>
      <c r="B5704">
        <v>25</v>
      </c>
      <c r="C5704">
        <v>21</v>
      </c>
      <c r="D5704">
        <v>0</v>
      </c>
      <c r="E5704">
        <v>0</v>
      </c>
      <c r="F5704">
        <v>21</v>
      </c>
      <c r="G5704">
        <v>2</v>
      </c>
      <c r="H5704">
        <v>0.16</v>
      </c>
      <c r="I5704">
        <v>0</v>
      </c>
      <c r="J5704">
        <v>21</v>
      </c>
      <c r="K5704">
        <v>0</v>
      </c>
      <c r="L5704">
        <v>0</v>
      </c>
      <c r="M5704" s="4">
        <f t="shared" si="176"/>
        <v>0</v>
      </c>
      <c r="N5704" s="3">
        <f t="shared" si="177"/>
        <v>0</v>
      </c>
    </row>
    <row r="5705" spans="1:14" x14ac:dyDescent="0.25">
      <c r="A5705">
        <v>8</v>
      </c>
      <c r="B5705">
        <v>25</v>
      </c>
      <c r="C5705">
        <v>22</v>
      </c>
      <c r="D5705">
        <v>0</v>
      </c>
      <c r="E5705">
        <v>0</v>
      </c>
      <c r="F5705">
        <v>20</v>
      </c>
      <c r="G5705">
        <v>2.5</v>
      </c>
      <c r="H5705">
        <v>0.16</v>
      </c>
      <c r="I5705">
        <v>0</v>
      </c>
      <c r="J5705">
        <v>20</v>
      </c>
      <c r="K5705">
        <v>0</v>
      </c>
      <c r="L5705">
        <v>0</v>
      </c>
      <c r="M5705" s="4">
        <f t="shared" si="176"/>
        <v>0</v>
      </c>
      <c r="N5705" s="3">
        <f t="shared" si="177"/>
        <v>0</v>
      </c>
    </row>
    <row r="5706" spans="1:14" x14ac:dyDescent="0.25">
      <c r="A5706">
        <v>8</v>
      </c>
      <c r="B5706">
        <v>25</v>
      </c>
      <c r="C5706">
        <v>23</v>
      </c>
      <c r="D5706">
        <v>0</v>
      </c>
      <c r="E5706">
        <v>0</v>
      </c>
      <c r="F5706">
        <v>20</v>
      </c>
      <c r="G5706">
        <v>2.8</v>
      </c>
      <c r="H5706">
        <v>0.16</v>
      </c>
      <c r="I5706">
        <v>0</v>
      </c>
      <c r="J5706">
        <v>20</v>
      </c>
      <c r="K5706">
        <v>0</v>
      </c>
      <c r="L5706">
        <v>0</v>
      </c>
      <c r="M5706" s="4">
        <f t="shared" si="176"/>
        <v>0</v>
      </c>
      <c r="N5706" s="3">
        <f t="shared" si="177"/>
        <v>0</v>
      </c>
    </row>
    <row r="5707" spans="1:14" x14ac:dyDescent="0.25">
      <c r="A5707">
        <v>8</v>
      </c>
      <c r="B5707">
        <v>26</v>
      </c>
      <c r="C5707">
        <v>0</v>
      </c>
      <c r="D5707">
        <v>0</v>
      </c>
      <c r="E5707">
        <v>0</v>
      </c>
      <c r="F5707">
        <v>19</v>
      </c>
      <c r="G5707">
        <v>2.9</v>
      </c>
      <c r="H5707">
        <v>0.16</v>
      </c>
      <c r="I5707">
        <v>0</v>
      </c>
      <c r="J5707">
        <v>19</v>
      </c>
      <c r="K5707">
        <v>0</v>
      </c>
      <c r="L5707">
        <v>0</v>
      </c>
      <c r="M5707" s="4">
        <f t="shared" si="176"/>
        <v>0</v>
      </c>
      <c r="N5707" s="3">
        <f t="shared" si="177"/>
        <v>0</v>
      </c>
    </row>
    <row r="5708" spans="1:14" x14ac:dyDescent="0.25">
      <c r="A5708">
        <v>8</v>
      </c>
      <c r="B5708">
        <v>26</v>
      </c>
      <c r="C5708">
        <v>1</v>
      </c>
      <c r="D5708">
        <v>0</v>
      </c>
      <c r="E5708">
        <v>0</v>
      </c>
      <c r="F5708">
        <v>19</v>
      </c>
      <c r="G5708">
        <v>3</v>
      </c>
      <c r="H5708">
        <v>0.16</v>
      </c>
      <c r="I5708">
        <v>0</v>
      </c>
      <c r="J5708">
        <v>19</v>
      </c>
      <c r="K5708">
        <v>0</v>
      </c>
      <c r="L5708">
        <v>0</v>
      </c>
      <c r="M5708" s="4">
        <f t="shared" si="176"/>
        <v>0</v>
      </c>
      <c r="N5708" s="3">
        <f t="shared" si="177"/>
        <v>0</v>
      </c>
    </row>
    <row r="5709" spans="1:14" x14ac:dyDescent="0.25">
      <c r="A5709">
        <v>8</v>
      </c>
      <c r="B5709">
        <v>26</v>
      </c>
      <c r="C5709">
        <v>2</v>
      </c>
      <c r="D5709">
        <v>0</v>
      </c>
      <c r="E5709">
        <v>0</v>
      </c>
      <c r="F5709">
        <v>18</v>
      </c>
      <c r="G5709">
        <v>2.8</v>
      </c>
      <c r="H5709">
        <v>0.16</v>
      </c>
      <c r="I5709">
        <v>0</v>
      </c>
      <c r="J5709">
        <v>18</v>
      </c>
      <c r="K5709">
        <v>0</v>
      </c>
      <c r="L5709">
        <v>0</v>
      </c>
      <c r="M5709" s="4">
        <f t="shared" si="176"/>
        <v>0</v>
      </c>
      <c r="N5709" s="3">
        <f t="shared" si="177"/>
        <v>0</v>
      </c>
    </row>
    <row r="5710" spans="1:14" x14ac:dyDescent="0.25">
      <c r="A5710">
        <v>8</v>
      </c>
      <c r="B5710">
        <v>26</v>
      </c>
      <c r="C5710">
        <v>3</v>
      </c>
      <c r="D5710">
        <v>0</v>
      </c>
      <c r="E5710">
        <v>0</v>
      </c>
      <c r="F5710">
        <v>17</v>
      </c>
      <c r="G5710">
        <v>2.5</v>
      </c>
      <c r="H5710">
        <v>0.16</v>
      </c>
      <c r="I5710">
        <v>0</v>
      </c>
      <c r="J5710">
        <v>17</v>
      </c>
      <c r="K5710">
        <v>0</v>
      </c>
      <c r="L5710">
        <v>0</v>
      </c>
      <c r="M5710" s="4">
        <f t="shared" si="176"/>
        <v>0</v>
      </c>
      <c r="N5710" s="3">
        <f t="shared" si="177"/>
        <v>0</v>
      </c>
    </row>
    <row r="5711" spans="1:14" x14ac:dyDescent="0.25">
      <c r="A5711">
        <v>8</v>
      </c>
      <c r="B5711">
        <v>26</v>
      </c>
      <c r="C5711">
        <v>4</v>
      </c>
      <c r="D5711">
        <v>0</v>
      </c>
      <c r="E5711">
        <v>0</v>
      </c>
      <c r="F5711">
        <v>16</v>
      </c>
      <c r="G5711">
        <v>2.2000000000000002</v>
      </c>
      <c r="H5711">
        <v>0.16</v>
      </c>
      <c r="I5711">
        <v>0</v>
      </c>
      <c r="J5711">
        <v>16</v>
      </c>
      <c r="K5711">
        <v>0</v>
      </c>
      <c r="L5711">
        <v>0</v>
      </c>
      <c r="M5711" s="4">
        <f t="shared" si="176"/>
        <v>0</v>
      </c>
      <c r="N5711" s="3">
        <f t="shared" si="177"/>
        <v>0</v>
      </c>
    </row>
    <row r="5712" spans="1:14" x14ac:dyDescent="0.25">
      <c r="A5712">
        <v>8</v>
      </c>
      <c r="B5712">
        <v>26</v>
      </c>
      <c r="C5712">
        <v>5</v>
      </c>
      <c r="D5712">
        <v>0</v>
      </c>
      <c r="E5712">
        <v>0</v>
      </c>
      <c r="F5712">
        <v>17</v>
      </c>
      <c r="G5712">
        <v>2.2999999999999998</v>
      </c>
      <c r="H5712">
        <v>0.16</v>
      </c>
      <c r="I5712">
        <v>0</v>
      </c>
      <c r="J5712">
        <v>17</v>
      </c>
      <c r="K5712">
        <v>0</v>
      </c>
      <c r="L5712">
        <v>0</v>
      </c>
      <c r="M5712" s="4">
        <f t="shared" si="176"/>
        <v>0</v>
      </c>
      <c r="N5712" s="3">
        <f t="shared" si="177"/>
        <v>0</v>
      </c>
    </row>
    <row r="5713" spans="1:14" x14ac:dyDescent="0.25">
      <c r="A5713">
        <v>8</v>
      </c>
      <c r="B5713">
        <v>26</v>
      </c>
      <c r="C5713">
        <v>6</v>
      </c>
      <c r="D5713">
        <v>284</v>
      </c>
      <c r="E5713">
        <v>42</v>
      </c>
      <c r="F5713">
        <v>19</v>
      </c>
      <c r="G5713">
        <v>2.7</v>
      </c>
      <c r="H5713">
        <v>0.16</v>
      </c>
      <c r="I5713">
        <v>58.219000000000001</v>
      </c>
      <c r="J5713">
        <v>20.14</v>
      </c>
      <c r="K5713">
        <v>287.24599999999998</v>
      </c>
      <c r="L5713">
        <v>245.36</v>
      </c>
      <c r="M5713" s="4">
        <f t="shared" si="176"/>
        <v>2.1292388484508447E-5</v>
      </c>
      <c r="N5713" s="3">
        <f t="shared" si="177"/>
        <v>1.8662759888363225E-4</v>
      </c>
    </row>
    <row r="5714" spans="1:14" x14ac:dyDescent="0.25">
      <c r="A5714">
        <v>8</v>
      </c>
      <c r="B5714">
        <v>26</v>
      </c>
      <c r="C5714">
        <v>7</v>
      </c>
      <c r="D5714">
        <v>0</v>
      </c>
      <c r="E5714">
        <v>13</v>
      </c>
      <c r="F5714">
        <v>22</v>
      </c>
      <c r="G5714">
        <v>2.5</v>
      </c>
      <c r="H5714">
        <v>0.16</v>
      </c>
      <c r="I5714">
        <v>12.012</v>
      </c>
      <c r="J5714">
        <v>22.265999999999998</v>
      </c>
      <c r="K5714">
        <v>71.884</v>
      </c>
      <c r="L5714">
        <v>37.628</v>
      </c>
      <c r="M5714" s="4">
        <f t="shared" si="176"/>
        <v>3.2653651528166117E-6</v>
      </c>
      <c r="N5714" s="3">
        <f t="shared" si="177"/>
        <v>2.8620897011710604E-5</v>
      </c>
    </row>
    <row r="5715" spans="1:14" x14ac:dyDescent="0.25">
      <c r="A5715">
        <v>8</v>
      </c>
      <c r="B5715">
        <v>26</v>
      </c>
      <c r="C5715">
        <v>8</v>
      </c>
      <c r="D5715">
        <v>710</v>
      </c>
      <c r="E5715">
        <v>99</v>
      </c>
      <c r="F5715">
        <v>26</v>
      </c>
      <c r="G5715">
        <v>2.2000000000000002</v>
      </c>
      <c r="H5715">
        <v>0.16</v>
      </c>
      <c r="I5715">
        <v>478.81099999999998</v>
      </c>
      <c r="J5715">
        <v>37.241</v>
      </c>
      <c r="K5715">
        <v>3147.7739999999999</v>
      </c>
      <c r="L5715">
        <v>3004.527</v>
      </c>
      <c r="M5715" s="4">
        <f t="shared" si="176"/>
        <v>2.607334369750355E-4</v>
      </c>
      <c r="N5715" s="3">
        <f t="shared" si="177"/>
        <v>2.2853262952031422E-3</v>
      </c>
    </row>
    <row r="5716" spans="1:14" x14ac:dyDescent="0.25">
      <c r="A5716">
        <v>8</v>
      </c>
      <c r="B5716">
        <v>26</v>
      </c>
      <c r="C5716">
        <v>9</v>
      </c>
      <c r="D5716">
        <v>488</v>
      </c>
      <c r="E5716">
        <v>224</v>
      </c>
      <c r="F5716">
        <v>29</v>
      </c>
      <c r="G5716">
        <v>2.4</v>
      </c>
      <c r="H5716">
        <v>0.16</v>
      </c>
      <c r="I5716">
        <v>583.596</v>
      </c>
      <c r="J5716">
        <v>42.128</v>
      </c>
      <c r="K5716">
        <v>3707.9969999999998</v>
      </c>
      <c r="L5716">
        <v>3544.8989999999999</v>
      </c>
      <c r="M5716" s="4">
        <f t="shared" ref="M5716:M5779" si="178">L5716/SUM($L$19:$L$8778)</f>
        <v>3.0762702415367422E-4</v>
      </c>
      <c r="N5716" s="3">
        <f t="shared" ref="N5716:N5779" si="179">L5716/SUMIF($A$19:$A$8778,$A5716,$L$19:$L$8778)</f>
        <v>2.6963481767810116E-3</v>
      </c>
    </row>
    <row r="5717" spans="1:14" x14ac:dyDescent="0.25">
      <c r="A5717">
        <v>8</v>
      </c>
      <c r="B5717">
        <v>26</v>
      </c>
      <c r="C5717">
        <v>10</v>
      </c>
      <c r="D5717">
        <v>723</v>
      </c>
      <c r="E5717">
        <v>177</v>
      </c>
      <c r="F5717">
        <v>31</v>
      </c>
      <c r="G5717">
        <v>2.7</v>
      </c>
      <c r="H5717">
        <v>0.16</v>
      </c>
      <c r="I5717">
        <v>815.755</v>
      </c>
      <c r="J5717">
        <v>48.357999999999997</v>
      </c>
      <c r="K5717">
        <v>5038.4989999999998</v>
      </c>
      <c r="L5717">
        <v>4828.2569999999996</v>
      </c>
      <c r="M5717" s="4">
        <f t="shared" si="178"/>
        <v>4.1899708080798536E-4</v>
      </c>
      <c r="N5717" s="3">
        <f t="shared" si="179"/>
        <v>3.6725057495235144E-3</v>
      </c>
    </row>
    <row r="5718" spans="1:14" x14ac:dyDescent="0.25">
      <c r="A5718">
        <v>8</v>
      </c>
      <c r="B5718">
        <v>26</v>
      </c>
      <c r="C5718">
        <v>11</v>
      </c>
      <c r="D5718">
        <v>919</v>
      </c>
      <c r="E5718">
        <v>92</v>
      </c>
      <c r="F5718">
        <v>33</v>
      </c>
      <c r="G5718">
        <v>2.9</v>
      </c>
      <c r="H5718">
        <v>0.16</v>
      </c>
      <c r="I5718">
        <v>969.06299999999999</v>
      </c>
      <c r="J5718">
        <v>52.91</v>
      </c>
      <c r="K5718">
        <v>5857.4110000000001</v>
      </c>
      <c r="L5718">
        <v>5618.1509999999998</v>
      </c>
      <c r="M5718" s="4">
        <f t="shared" si="178"/>
        <v>4.8754423563999679E-4</v>
      </c>
      <c r="N5718" s="3">
        <f t="shared" si="179"/>
        <v>4.2733209622419195E-3</v>
      </c>
    </row>
    <row r="5719" spans="1:14" x14ac:dyDescent="0.25">
      <c r="A5719">
        <v>8</v>
      </c>
      <c r="B5719">
        <v>26</v>
      </c>
      <c r="C5719">
        <v>12</v>
      </c>
      <c r="D5719">
        <v>919</v>
      </c>
      <c r="E5719">
        <v>97</v>
      </c>
      <c r="F5719">
        <v>34</v>
      </c>
      <c r="G5719">
        <v>3</v>
      </c>
      <c r="H5719">
        <v>0.16</v>
      </c>
      <c r="I5719">
        <v>1002.612</v>
      </c>
      <c r="J5719">
        <v>54.244999999999997</v>
      </c>
      <c r="K5719">
        <v>6014.1049999999996</v>
      </c>
      <c r="L5719">
        <v>5769.2929999999997</v>
      </c>
      <c r="M5719" s="4">
        <f t="shared" si="178"/>
        <v>5.0066036777370059E-4</v>
      </c>
      <c r="N5719" s="3">
        <f t="shared" si="179"/>
        <v>4.3882837457048709E-3</v>
      </c>
    </row>
    <row r="5720" spans="1:14" x14ac:dyDescent="0.25">
      <c r="A5720">
        <v>8</v>
      </c>
      <c r="B5720">
        <v>26</v>
      </c>
      <c r="C5720">
        <v>13</v>
      </c>
      <c r="D5720">
        <v>518</v>
      </c>
      <c r="E5720">
        <v>332</v>
      </c>
      <c r="F5720">
        <v>34</v>
      </c>
      <c r="G5720">
        <v>3</v>
      </c>
      <c r="H5720">
        <v>0.16</v>
      </c>
      <c r="I5720">
        <v>847.55200000000002</v>
      </c>
      <c r="J5720">
        <v>51.081000000000003</v>
      </c>
      <c r="K5720">
        <v>5128.5159999999996</v>
      </c>
      <c r="L5720">
        <v>4915.0839999999998</v>
      </c>
      <c r="M5720" s="4">
        <f t="shared" si="178"/>
        <v>4.2653194474238552E-4</v>
      </c>
      <c r="N5720" s="3">
        <f t="shared" si="179"/>
        <v>3.7385487660228181E-3</v>
      </c>
    </row>
    <row r="5721" spans="1:14" x14ac:dyDescent="0.25">
      <c r="A5721">
        <v>8</v>
      </c>
      <c r="B5721">
        <v>26</v>
      </c>
      <c r="C5721">
        <v>14</v>
      </c>
      <c r="D5721">
        <v>889</v>
      </c>
      <c r="E5721">
        <v>94</v>
      </c>
      <c r="F5721">
        <v>35</v>
      </c>
      <c r="G5721">
        <v>3</v>
      </c>
      <c r="H5721">
        <v>0.16</v>
      </c>
      <c r="I5721">
        <v>861.59900000000005</v>
      </c>
      <c r="J5721">
        <v>52.423000000000002</v>
      </c>
      <c r="K5721">
        <v>5246.5290000000005</v>
      </c>
      <c r="L5721">
        <v>5028.915</v>
      </c>
      <c r="M5721" s="4">
        <f t="shared" si="178"/>
        <v>4.3641022104488013E-4</v>
      </c>
      <c r="N5721" s="3">
        <f t="shared" si="179"/>
        <v>3.8251317714374038E-3</v>
      </c>
    </row>
    <row r="5722" spans="1:14" x14ac:dyDescent="0.25">
      <c r="A5722">
        <v>8</v>
      </c>
      <c r="B5722">
        <v>26</v>
      </c>
      <c r="C5722">
        <v>15</v>
      </c>
      <c r="D5722">
        <v>845</v>
      </c>
      <c r="E5722">
        <v>89</v>
      </c>
      <c r="F5722">
        <v>34</v>
      </c>
      <c r="G5722">
        <v>2.9</v>
      </c>
      <c r="H5722">
        <v>0.16</v>
      </c>
      <c r="I5722">
        <v>696.31799999999998</v>
      </c>
      <c r="J5722">
        <v>48.350999999999999</v>
      </c>
      <c r="K5722">
        <v>4347.4059999999999</v>
      </c>
      <c r="L5722">
        <v>4161.6509999999998</v>
      </c>
      <c r="M5722" s="4">
        <f t="shared" si="178"/>
        <v>3.6114888257639E-4</v>
      </c>
      <c r="N5722" s="3">
        <f t="shared" si="179"/>
        <v>3.1654667978548538E-3</v>
      </c>
    </row>
    <row r="5723" spans="1:14" x14ac:dyDescent="0.25">
      <c r="A5723">
        <v>8</v>
      </c>
      <c r="B5723">
        <v>26</v>
      </c>
      <c r="C5723">
        <v>16</v>
      </c>
      <c r="D5723">
        <v>767</v>
      </c>
      <c r="E5723">
        <v>81</v>
      </c>
      <c r="F5723">
        <v>33</v>
      </c>
      <c r="G5723">
        <v>2.5</v>
      </c>
      <c r="H5723">
        <v>0.16</v>
      </c>
      <c r="I5723">
        <v>488.55399999999997</v>
      </c>
      <c r="J5723">
        <v>43.841000000000001</v>
      </c>
      <c r="K5723">
        <v>3131.11</v>
      </c>
      <c r="L5723">
        <v>2988.453</v>
      </c>
      <c r="M5723" s="4">
        <f t="shared" si="178"/>
        <v>2.5933853213113269E-4</v>
      </c>
      <c r="N5723" s="3">
        <f t="shared" si="179"/>
        <v>2.2730999664435417E-3</v>
      </c>
    </row>
    <row r="5724" spans="1:14" x14ac:dyDescent="0.25">
      <c r="A5724">
        <v>8</v>
      </c>
      <c r="B5724">
        <v>26</v>
      </c>
      <c r="C5724">
        <v>17</v>
      </c>
      <c r="D5724">
        <v>630</v>
      </c>
      <c r="E5724">
        <v>66</v>
      </c>
      <c r="F5724">
        <v>30</v>
      </c>
      <c r="G5724">
        <v>1.8</v>
      </c>
      <c r="H5724">
        <v>0.16</v>
      </c>
      <c r="I5724">
        <v>259.50599999999997</v>
      </c>
      <c r="J5724">
        <v>36.466000000000001</v>
      </c>
      <c r="K5724">
        <v>1558.3720000000001</v>
      </c>
      <c r="L5724">
        <v>1471.444</v>
      </c>
      <c r="M5724" s="4">
        <f t="shared" si="178"/>
        <v>1.2769219628789959E-4</v>
      </c>
      <c r="N5724" s="3">
        <f t="shared" si="179"/>
        <v>1.1192209839082463E-3</v>
      </c>
    </row>
    <row r="5725" spans="1:14" x14ac:dyDescent="0.25">
      <c r="A5725">
        <v>8</v>
      </c>
      <c r="B5725">
        <v>26</v>
      </c>
      <c r="C5725">
        <v>18</v>
      </c>
      <c r="D5725">
        <v>351</v>
      </c>
      <c r="E5725">
        <v>36</v>
      </c>
      <c r="F5725">
        <v>26</v>
      </c>
      <c r="G5725">
        <v>1.4</v>
      </c>
      <c r="H5725">
        <v>0.16</v>
      </c>
      <c r="I5725">
        <v>57.417000000000002</v>
      </c>
      <c r="J5725">
        <v>27.422000000000001</v>
      </c>
      <c r="K5725">
        <v>255.465</v>
      </c>
      <c r="L5725">
        <v>214.70500000000001</v>
      </c>
      <c r="M5725" s="4">
        <f t="shared" si="178"/>
        <v>1.8632141626860068E-5</v>
      </c>
      <c r="N5725" s="3">
        <f t="shared" si="179"/>
        <v>1.6331055843784748E-4</v>
      </c>
    </row>
    <row r="5726" spans="1:14" x14ac:dyDescent="0.25">
      <c r="A5726">
        <v>8</v>
      </c>
      <c r="B5726">
        <v>26</v>
      </c>
      <c r="C5726">
        <v>19</v>
      </c>
      <c r="D5726">
        <v>0</v>
      </c>
      <c r="E5726">
        <v>0</v>
      </c>
      <c r="F5726">
        <v>24</v>
      </c>
      <c r="G5726">
        <v>1.8</v>
      </c>
      <c r="H5726">
        <v>0.16</v>
      </c>
      <c r="I5726">
        <v>0</v>
      </c>
      <c r="J5726">
        <v>24</v>
      </c>
      <c r="K5726">
        <v>0</v>
      </c>
      <c r="L5726">
        <v>0</v>
      </c>
      <c r="M5726" s="4">
        <f t="shared" si="178"/>
        <v>0</v>
      </c>
      <c r="N5726" s="3">
        <f t="shared" si="179"/>
        <v>0</v>
      </c>
    </row>
    <row r="5727" spans="1:14" x14ac:dyDescent="0.25">
      <c r="A5727">
        <v>8</v>
      </c>
      <c r="B5727">
        <v>26</v>
      </c>
      <c r="C5727">
        <v>20</v>
      </c>
      <c r="D5727">
        <v>0</v>
      </c>
      <c r="E5727">
        <v>0</v>
      </c>
      <c r="F5727">
        <v>23</v>
      </c>
      <c r="G5727">
        <v>2.1</v>
      </c>
      <c r="H5727">
        <v>0.16</v>
      </c>
      <c r="I5727">
        <v>0</v>
      </c>
      <c r="J5727">
        <v>23</v>
      </c>
      <c r="K5727">
        <v>0</v>
      </c>
      <c r="L5727">
        <v>0</v>
      </c>
      <c r="M5727" s="4">
        <f t="shared" si="178"/>
        <v>0</v>
      </c>
      <c r="N5727" s="3">
        <f t="shared" si="179"/>
        <v>0</v>
      </c>
    </row>
    <row r="5728" spans="1:14" x14ac:dyDescent="0.25">
      <c r="A5728">
        <v>8</v>
      </c>
      <c r="B5728">
        <v>26</v>
      </c>
      <c r="C5728">
        <v>21</v>
      </c>
      <c r="D5728">
        <v>0</v>
      </c>
      <c r="E5728">
        <v>0</v>
      </c>
      <c r="F5728">
        <v>22</v>
      </c>
      <c r="G5728">
        <v>2.2999999999999998</v>
      </c>
      <c r="H5728">
        <v>0.16</v>
      </c>
      <c r="I5728">
        <v>0</v>
      </c>
      <c r="J5728">
        <v>22</v>
      </c>
      <c r="K5728">
        <v>0</v>
      </c>
      <c r="L5728">
        <v>0</v>
      </c>
      <c r="M5728" s="4">
        <f t="shared" si="178"/>
        <v>0</v>
      </c>
      <c r="N5728" s="3">
        <f t="shared" si="179"/>
        <v>0</v>
      </c>
    </row>
    <row r="5729" spans="1:14" x14ac:dyDescent="0.25">
      <c r="A5729">
        <v>8</v>
      </c>
      <c r="B5729">
        <v>26</v>
      </c>
      <c r="C5729">
        <v>22</v>
      </c>
      <c r="D5729">
        <v>0</v>
      </c>
      <c r="E5729">
        <v>0</v>
      </c>
      <c r="F5729">
        <v>21</v>
      </c>
      <c r="G5729">
        <v>2.2000000000000002</v>
      </c>
      <c r="H5729">
        <v>0.16</v>
      </c>
      <c r="I5729">
        <v>0</v>
      </c>
      <c r="J5729">
        <v>21</v>
      </c>
      <c r="K5729">
        <v>0</v>
      </c>
      <c r="L5729">
        <v>0</v>
      </c>
      <c r="M5729" s="4">
        <f t="shared" si="178"/>
        <v>0</v>
      </c>
      <c r="N5729" s="3">
        <f t="shared" si="179"/>
        <v>0</v>
      </c>
    </row>
    <row r="5730" spans="1:14" x14ac:dyDescent="0.25">
      <c r="A5730">
        <v>8</v>
      </c>
      <c r="B5730">
        <v>26</v>
      </c>
      <c r="C5730">
        <v>23</v>
      </c>
      <c r="D5730">
        <v>0</v>
      </c>
      <c r="E5730">
        <v>0</v>
      </c>
      <c r="F5730">
        <v>20</v>
      </c>
      <c r="G5730">
        <v>2.1</v>
      </c>
      <c r="H5730">
        <v>0.16</v>
      </c>
      <c r="I5730">
        <v>0</v>
      </c>
      <c r="J5730">
        <v>20</v>
      </c>
      <c r="K5730">
        <v>0</v>
      </c>
      <c r="L5730">
        <v>0</v>
      </c>
      <c r="M5730" s="4">
        <f t="shared" si="178"/>
        <v>0</v>
      </c>
      <c r="N5730" s="3">
        <f t="shared" si="179"/>
        <v>0</v>
      </c>
    </row>
    <row r="5731" spans="1:14" x14ac:dyDescent="0.25">
      <c r="A5731">
        <v>8</v>
      </c>
      <c r="B5731">
        <v>27</v>
      </c>
      <c r="C5731">
        <v>0</v>
      </c>
      <c r="D5731">
        <v>0</v>
      </c>
      <c r="E5731">
        <v>0</v>
      </c>
      <c r="F5731">
        <v>19</v>
      </c>
      <c r="G5731">
        <v>2</v>
      </c>
      <c r="H5731">
        <v>0.16</v>
      </c>
      <c r="I5731">
        <v>0</v>
      </c>
      <c r="J5731">
        <v>19</v>
      </c>
      <c r="K5731">
        <v>0</v>
      </c>
      <c r="L5731">
        <v>0</v>
      </c>
      <c r="M5731" s="4">
        <f t="shared" si="178"/>
        <v>0</v>
      </c>
      <c r="N5731" s="3">
        <f t="shared" si="179"/>
        <v>0</v>
      </c>
    </row>
    <row r="5732" spans="1:14" x14ac:dyDescent="0.25">
      <c r="A5732">
        <v>8</v>
      </c>
      <c r="B5732">
        <v>27</v>
      </c>
      <c r="C5732">
        <v>1</v>
      </c>
      <c r="D5732">
        <v>0</v>
      </c>
      <c r="E5732">
        <v>0</v>
      </c>
      <c r="F5732">
        <v>18</v>
      </c>
      <c r="G5732">
        <v>2</v>
      </c>
      <c r="H5732">
        <v>0.16</v>
      </c>
      <c r="I5732">
        <v>0</v>
      </c>
      <c r="J5732">
        <v>18</v>
      </c>
      <c r="K5732">
        <v>0</v>
      </c>
      <c r="L5732">
        <v>0</v>
      </c>
      <c r="M5732" s="4">
        <f t="shared" si="178"/>
        <v>0</v>
      </c>
      <c r="N5732" s="3">
        <f t="shared" si="179"/>
        <v>0</v>
      </c>
    </row>
    <row r="5733" spans="1:14" x14ac:dyDescent="0.25">
      <c r="A5733">
        <v>8</v>
      </c>
      <c r="B5733">
        <v>27</v>
      </c>
      <c r="C5733">
        <v>2</v>
      </c>
      <c r="D5733">
        <v>0</v>
      </c>
      <c r="E5733">
        <v>0</v>
      </c>
      <c r="F5733">
        <v>17</v>
      </c>
      <c r="G5733">
        <v>1.9</v>
      </c>
      <c r="H5733">
        <v>0.16</v>
      </c>
      <c r="I5733">
        <v>0</v>
      </c>
      <c r="J5733">
        <v>17</v>
      </c>
      <c r="K5733">
        <v>0</v>
      </c>
      <c r="L5733">
        <v>0</v>
      </c>
      <c r="M5733" s="4">
        <f t="shared" si="178"/>
        <v>0</v>
      </c>
      <c r="N5733" s="3">
        <f t="shared" si="179"/>
        <v>0</v>
      </c>
    </row>
    <row r="5734" spans="1:14" x14ac:dyDescent="0.25">
      <c r="A5734">
        <v>8</v>
      </c>
      <c r="B5734">
        <v>27</v>
      </c>
      <c r="C5734">
        <v>3</v>
      </c>
      <c r="D5734">
        <v>0</v>
      </c>
      <c r="E5734">
        <v>0</v>
      </c>
      <c r="F5734">
        <v>17</v>
      </c>
      <c r="G5734">
        <v>1.7</v>
      </c>
      <c r="H5734">
        <v>0.16</v>
      </c>
      <c r="I5734">
        <v>0</v>
      </c>
      <c r="J5734">
        <v>17</v>
      </c>
      <c r="K5734">
        <v>0</v>
      </c>
      <c r="L5734">
        <v>0</v>
      </c>
      <c r="M5734" s="4">
        <f t="shared" si="178"/>
        <v>0</v>
      </c>
      <c r="N5734" s="3">
        <f t="shared" si="179"/>
        <v>0</v>
      </c>
    </row>
    <row r="5735" spans="1:14" x14ac:dyDescent="0.25">
      <c r="A5735">
        <v>8</v>
      </c>
      <c r="B5735">
        <v>27</v>
      </c>
      <c r="C5735">
        <v>4</v>
      </c>
      <c r="D5735">
        <v>0</v>
      </c>
      <c r="E5735">
        <v>0</v>
      </c>
      <c r="F5735">
        <v>17</v>
      </c>
      <c r="G5735">
        <v>1.7</v>
      </c>
      <c r="H5735">
        <v>0.16</v>
      </c>
      <c r="I5735">
        <v>0</v>
      </c>
      <c r="J5735">
        <v>17</v>
      </c>
      <c r="K5735">
        <v>0</v>
      </c>
      <c r="L5735">
        <v>0</v>
      </c>
      <c r="M5735" s="4">
        <f t="shared" si="178"/>
        <v>0</v>
      </c>
      <c r="N5735" s="3">
        <f t="shared" si="179"/>
        <v>0</v>
      </c>
    </row>
    <row r="5736" spans="1:14" x14ac:dyDescent="0.25">
      <c r="A5736">
        <v>8</v>
      </c>
      <c r="B5736">
        <v>27</v>
      </c>
      <c r="C5736">
        <v>5</v>
      </c>
      <c r="D5736">
        <v>0</v>
      </c>
      <c r="E5736">
        <v>0</v>
      </c>
      <c r="F5736">
        <v>17</v>
      </c>
      <c r="G5736">
        <v>1.8</v>
      </c>
      <c r="H5736">
        <v>0.16</v>
      </c>
      <c r="I5736">
        <v>0</v>
      </c>
      <c r="J5736">
        <v>17</v>
      </c>
      <c r="K5736">
        <v>0</v>
      </c>
      <c r="L5736">
        <v>0</v>
      </c>
      <c r="M5736" s="4">
        <f t="shared" si="178"/>
        <v>0</v>
      </c>
      <c r="N5736" s="3">
        <f t="shared" si="179"/>
        <v>0</v>
      </c>
    </row>
    <row r="5737" spans="1:14" x14ac:dyDescent="0.25">
      <c r="A5737">
        <v>8</v>
      </c>
      <c r="B5737">
        <v>27</v>
      </c>
      <c r="C5737">
        <v>6</v>
      </c>
      <c r="D5737">
        <v>328</v>
      </c>
      <c r="E5737">
        <v>38</v>
      </c>
      <c r="F5737">
        <v>19</v>
      </c>
      <c r="G5737">
        <v>2.4</v>
      </c>
      <c r="H5737">
        <v>0.16</v>
      </c>
      <c r="I5737">
        <v>58.265000000000001</v>
      </c>
      <c r="J5737">
        <v>20.184999999999999</v>
      </c>
      <c r="K5737">
        <v>275.12200000000001</v>
      </c>
      <c r="L5737">
        <v>233.66499999999999</v>
      </c>
      <c r="M5737" s="4">
        <f t="shared" si="178"/>
        <v>2.0277494111642755E-5</v>
      </c>
      <c r="N5737" s="3">
        <f t="shared" si="179"/>
        <v>1.777320585798171E-4</v>
      </c>
    </row>
    <row r="5738" spans="1:14" x14ac:dyDescent="0.25">
      <c r="A5738">
        <v>8</v>
      </c>
      <c r="B5738">
        <v>27</v>
      </c>
      <c r="C5738">
        <v>7</v>
      </c>
      <c r="D5738">
        <v>396</v>
      </c>
      <c r="E5738">
        <v>98</v>
      </c>
      <c r="F5738">
        <v>22</v>
      </c>
      <c r="G5738">
        <v>2.7</v>
      </c>
      <c r="H5738">
        <v>0.16</v>
      </c>
      <c r="I5738">
        <v>218.661</v>
      </c>
      <c r="J5738">
        <v>26.603999999999999</v>
      </c>
      <c r="K5738">
        <v>1386.1310000000001</v>
      </c>
      <c r="L5738">
        <v>1305.307</v>
      </c>
      <c r="M5738" s="4">
        <f t="shared" si="178"/>
        <v>1.132747951399913E-4</v>
      </c>
      <c r="N5738" s="3">
        <f t="shared" si="179"/>
        <v>9.928525889142377E-4</v>
      </c>
    </row>
    <row r="5739" spans="1:14" x14ac:dyDescent="0.25">
      <c r="A5739">
        <v>8</v>
      </c>
      <c r="B5739">
        <v>27</v>
      </c>
      <c r="C5739">
        <v>8</v>
      </c>
      <c r="D5739">
        <v>559</v>
      </c>
      <c r="E5739">
        <v>135</v>
      </c>
      <c r="F5739">
        <v>25</v>
      </c>
      <c r="G5739">
        <v>2.4</v>
      </c>
      <c r="H5739">
        <v>0.16</v>
      </c>
      <c r="I5739">
        <v>435.57900000000001</v>
      </c>
      <c r="J5739">
        <v>34.835999999999999</v>
      </c>
      <c r="K5739">
        <v>2879.3919999999998</v>
      </c>
      <c r="L5739">
        <v>2745.6550000000002</v>
      </c>
      <c r="M5739" s="4">
        <f t="shared" si="178"/>
        <v>2.3826847450453636E-4</v>
      </c>
      <c r="N5739" s="3">
        <f t="shared" si="179"/>
        <v>2.0884210955854224E-3</v>
      </c>
    </row>
    <row r="5740" spans="1:14" x14ac:dyDescent="0.25">
      <c r="A5740">
        <v>8</v>
      </c>
      <c r="B5740">
        <v>27</v>
      </c>
      <c r="C5740">
        <v>9</v>
      </c>
      <c r="D5740">
        <v>779</v>
      </c>
      <c r="E5740">
        <v>118</v>
      </c>
      <c r="F5740">
        <v>27</v>
      </c>
      <c r="G5740">
        <v>2.1</v>
      </c>
      <c r="H5740">
        <v>0.16</v>
      </c>
      <c r="I5740">
        <v>683.39</v>
      </c>
      <c r="J5740">
        <v>43.314</v>
      </c>
      <c r="K5740">
        <v>4350.9549999999999</v>
      </c>
      <c r="L5740">
        <v>4165.0739999999996</v>
      </c>
      <c r="M5740" s="4">
        <f t="shared" si="178"/>
        <v>3.6144593118163322E-4</v>
      </c>
      <c r="N5740" s="3">
        <f t="shared" si="179"/>
        <v>3.1680704262823834E-3</v>
      </c>
    </row>
    <row r="5741" spans="1:14" x14ac:dyDescent="0.25">
      <c r="A5741">
        <v>8</v>
      </c>
      <c r="B5741">
        <v>27</v>
      </c>
      <c r="C5741">
        <v>10</v>
      </c>
      <c r="D5741">
        <v>712</v>
      </c>
      <c r="E5741">
        <v>198</v>
      </c>
      <c r="F5741">
        <v>29</v>
      </c>
      <c r="G5741">
        <v>2.2999999999999998</v>
      </c>
      <c r="H5741">
        <v>0.16</v>
      </c>
      <c r="I5741">
        <v>827.48500000000001</v>
      </c>
      <c r="J5741">
        <v>47.948999999999998</v>
      </c>
      <c r="K5741">
        <v>5117.174</v>
      </c>
      <c r="L5741">
        <v>4904.1440000000002</v>
      </c>
      <c r="M5741" s="4">
        <f t="shared" si="178"/>
        <v>4.255825694162504E-4</v>
      </c>
      <c r="N5741" s="3">
        <f t="shared" si="179"/>
        <v>3.73022749959069E-3</v>
      </c>
    </row>
    <row r="5742" spans="1:14" x14ac:dyDescent="0.25">
      <c r="A5742">
        <v>8</v>
      </c>
      <c r="B5742">
        <v>27</v>
      </c>
      <c r="C5742">
        <v>11</v>
      </c>
      <c r="D5742">
        <v>328</v>
      </c>
      <c r="E5742">
        <v>385</v>
      </c>
      <c r="F5742">
        <v>30</v>
      </c>
      <c r="G5742">
        <v>2.8</v>
      </c>
      <c r="H5742">
        <v>0.16</v>
      </c>
      <c r="I5742">
        <v>714.83699999999999</v>
      </c>
      <c r="J5742">
        <v>44.893000000000001</v>
      </c>
      <c r="K5742">
        <v>4424.0780000000004</v>
      </c>
      <c r="L5742">
        <v>4235.607</v>
      </c>
      <c r="M5742" s="4">
        <f t="shared" si="178"/>
        <v>3.6756679862937465E-4</v>
      </c>
      <c r="N5742" s="3">
        <f t="shared" si="179"/>
        <v>3.2217197759402709E-3</v>
      </c>
    </row>
    <row r="5743" spans="1:14" x14ac:dyDescent="0.25">
      <c r="A5743">
        <v>8</v>
      </c>
      <c r="B5743">
        <v>27</v>
      </c>
      <c r="C5743">
        <v>12</v>
      </c>
      <c r="D5743">
        <v>54</v>
      </c>
      <c r="E5743">
        <v>383</v>
      </c>
      <c r="F5743">
        <v>31</v>
      </c>
      <c r="G5743">
        <v>3</v>
      </c>
      <c r="H5743">
        <v>0.16</v>
      </c>
      <c r="I5743">
        <v>435.774</v>
      </c>
      <c r="J5743">
        <v>39.75</v>
      </c>
      <c r="K5743">
        <v>2711.3710000000001</v>
      </c>
      <c r="L5743">
        <v>2583.5880000000002</v>
      </c>
      <c r="M5743" s="4">
        <f t="shared" si="178"/>
        <v>2.2420426874761253E-4</v>
      </c>
      <c r="N5743" s="3">
        <f t="shared" si="179"/>
        <v>1.9651484551050117E-3</v>
      </c>
    </row>
    <row r="5744" spans="1:14" x14ac:dyDescent="0.25">
      <c r="A5744">
        <v>8</v>
      </c>
      <c r="B5744">
        <v>27</v>
      </c>
      <c r="C5744">
        <v>13</v>
      </c>
      <c r="D5744">
        <v>14</v>
      </c>
      <c r="E5744">
        <v>237</v>
      </c>
      <c r="F5744">
        <v>31</v>
      </c>
      <c r="G5744">
        <v>2.6</v>
      </c>
      <c r="H5744">
        <v>0.16</v>
      </c>
      <c r="I5744">
        <v>237.90100000000001</v>
      </c>
      <c r="J5744">
        <v>36.121000000000002</v>
      </c>
      <c r="K5744">
        <v>1476.6369999999999</v>
      </c>
      <c r="L5744">
        <v>1392.606</v>
      </c>
      <c r="M5744" s="4">
        <f t="shared" si="178"/>
        <v>1.2085061932612231E-4</v>
      </c>
      <c r="N5744" s="3">
        <f t="shared" si="179"/>
        <v>1.0592546216618012E-3</v>
      </c>
    </row>
    <row r="5745" spans="1:14" x14ac:dyDescent="0.25">
      <c r="A5745">
        <v>8</v>
      </c>
      <c r="B5745">
        <v>27</v>
      </c>
      <c r="C5745">
        <v>14</v>
      </c>
      <c r="D5745">
        <v>0</v>
      </c>
      <c r="E5745">
        <v>98</v>
      </c>
      <c r="F5745">
        <v>31</v>
      </c>
      <c r="G5745">
        <v>2.2999999999999998</v>
      </c>
      <c r="H5745">
        <v>0.16</v>
      </c>
      <c r="I5745">
        <v>91.132999999999996</v>
      </c>
      <c r="J5745">
        <v>33.076000000000001</v>
      </c>
      <c r="K5745">
        <v>552.98099999999999</v>
      </c>
      <c r="L5745">
        <v>501.67899999999997</v>
      </c>
      <c r="M5745" s="4">
        <f t="shared" si="178"/>
        <v>4.3535801118844605E-5</v>
      </c>
      <c r="N5745" s="3">
        <f t="shared" si="179"/>
        <v>3.8159091612464024E-4</v>
      </c>
    </row>
    <row r="5746" spans="1:14" x14ac:dyDescent="0.25">
      <c r="A5746">
        <v>8</v>
      </c>
      <c r="B5746">
        <v>27</v>
      </c>
      <c r="C5746">
        <v>15</v>
      </c>
      <c r="D5746">
        <v>298</v>
      </c>
      <c r="E5746">
        <v>271</v>
      </c>
      <c r="F5746">
        <v>30</v>
      </c>
      <c r="G5746">
        <v>2.1</v>
      </c>
      <c r="H5746">
        <v>0.16</v>
      </c>
      <c r="I5746">
        <v>488.839</v>
      </c>
      <c r="J5746">
        <v>41.639000000000003</v>
      </c>
      <c r="K5746">
        <v>3092.5889999999999</v>
      </c>
      <c r="L5746">
        <v>2951.2979999999998</v>
      </c>
      <c r="M5746" s="4">
        <f t="shared" si="178"/>
        <v>2.5611421401024127E-4</v>
      </c>
      <c r="N5746" s="3">
        <f t="shared" si="179"/>
        <v>2.2448388463077356E-3</v>
      </c>
    </row>
    <row r="5747" spans="1:14" x14ac:dyDescent="0.25">
      <c r="A5747">
        <v>8</v>
      </c>
      <c r="B5747">
        <v>27</v>
      </c>
      <c r="C5747">
        <v>16</v>
      </c>
      <c r="D5747">
        <v>717</v>
      </c>
      <c r="E5747">
        <v>92</v>
      </c>
      <c r="F5747">
        <v>29</v>
      </c>
      <c r="G5747">
        <v>1.7</v>
      </c>
      <c r="H5747">
        <v>0.16</v>
      </c>
      <c r="I5747">
        <v>472.036</v>
      </c>
      <c r="J5747">
        <v>41.277999999999999</v>
      </c>
      <c r="K5747">
        <v>3054.482</v>
      </c>
      <c r="L5747">
        <v>2914.5419999999999</v>
      </c>
      <c r="M5747" s="4">
        <f t="shared" si="178"/>
        <v>2.5292452118689358E-4</v>
      </c>
      <c r="N5747" s="3">
        <f t="shared" si="179"/>
        <v>2.2168812166021325E-3</v>
      </c>
    </row>
    <row r="5748" spans="1:14" x14ac:dyDescent="0.25">
      <c r="A5748">
        <v>8</v>
      </c>
      <c r="B5748">
        <v>27</v>
      </c>
      <c r="C5748">
        <v>17</v>
      </c>
      <c r="D5748">
        <v>579</v>
      </c>
      <c r="E5748">
        <v>72</v>
      </c>
      <c r="F5748">
        <v>27</v>
      </c>
      <c r="G5748">
        <v>1.4</v>
      </c>
      <c r="H5748">
        <v>0.16</v>
      </c>
      <c r="I5748">
        <v>248.16900000000001</v>
      </c>
      <c r="J5748">
        <v>33.756</v>
      </c>
      <c r="K5748">
        <v>1507.075</v>
      </c>
      <c r="L5748">
        <v>1421.9649999999999</v>
      </c>
      <c r="M5748" s="4">
        <f t="shared" si="178"/>
        <v>1.2339839905189945E-4</v>
      </c>
      <c r="N5748" s="3">
        <f t="shared" si="179"/>
        <v>1.0815858886801602E-3</v>
      </c>
    </row>
    <row r="5749" spans="1:14" x14ac:dyDescent="0.25">
      <c r="A5749">
        <v>8</v>
      </c>
      <c r="B5749">
        <v>27</v>
      </c>
      <c r="C5749">
        <v>18</v>
      </c>
      <c r="D5749">
        <v>299</v>
      </c>
      <c r="E5749">
        <v>37</v>
      </c>
      <c r="F5749">
        <v>24</v>
      </c>
      <c r="G5749">
        <v>1.5</v>
      </c>
      <c r="H5749">
        <v>0.16</v>
      </c>
      <c r="I5749">
        <v>53.728999999999999</v>
      </c>
      <c r="J5749">
        <v>25.32</v>
      </c>
      <c r="K5749">
        <v>249.87200000000001</v>
      </c>
      <c r="L5749">
        <v>209.31</v>
      </c>
      <c r="M5749" s="4">
        <f t="shared" si="178"/>
        <v>1.8163962478368369E-5</v>
      </c>
      <c r="N5749" s="3">
        <f t="shared" si="179"/>
        <v>1.5920697229512986E-4</v>
      </c>
    </row>
    <row r="5750" spans="1:14" x14ac:dyDescent="0.25">
      <c r="A5750">
        <v>8</v>
      </c>
      <c r="B5750">
        <v>27</v>
      </c>
      <c r="C5750">
        <v>19</v>
      </c>
      <c r="D5750">
        <v>0</v>
      </c>
      <c r="E5750">
        <v>0</v>
      </c>
      <c r="F5750">
        <v>22</v>
      </c>
      <c r="G5750">
        <v>1.8</v>
      </c>
      <c r="H5750">
        <v>0.16</v>
      </c>
      <c r="I5750">
        <v>0</v>
      </c>
      <c r="J5750">
        <v>22</v>
      </c>
      <c r="K5750">
        <v>0</v>
      </c>
      <c r="L5750">
        <v>0</v>
      </c>
      <c r="M5750" s="4">
        <f t="shared" si="178"/>
        <v>0</v>
      </c>
      <c r="N5750" s="3">
        <f t="shared" si="179"/>
        <v>0</v>
      </c>
    </row>
    <row r="5751" spans="1:14" x14ac:dyDescent="0.25">
      <c r="A5751">
        <v>8</v>
      </c>
      <c r="B5751">
        <v>27</v>
      </c>
      <c r="C5751">
        <v>20</v>
      </c>
      <c r="D5751">
        <v>0</v>
      </c>
      <c r="E5751">
        <v>0</v>
      </c>
      <c r="F5751">
        <v>22</v>
      </c>
      <c r="G5751">
        <v>1.9</v>
      </c>
      <c r="H5751">
        <v>0.16</v>
      </c>
      <c r="I5751">
        <v>0</v>
      </c>
      <c r="J5751">
        <v>22</v>
      </c>
      <c r="K5751">
        <v>0</v>
      </c>
      <c r="L5751">
        <v>0</v>
      </c>
      <c r="M5751" s="4">
        <f t="shared" si="178"/>
        <v>0</v>
      </c>
      <c r="N5751" s="3">
        <f t="shared" si="179"/>
        <v>0</v>
      </c>
    </row>
    <row r="5752" spans="1:14" x14ac:dyDescent="0.25">
      <c r="A5752">
        <v>8</v>
      </c>
      <c r="B5752">
        <v>27</v>
      </c>
      <c r="C5752">
        <v>21</v>
      </c>
      <c r="D5752">
        <v>0</v>
      </c>
      <c r="E5752">
        <v>0</v>
      </c>
      <c r="F5752">
        <v>21</v>
      </c>
      <c r="G5752">
        <v>1.8</v>
      </c>
      <c r="H5752">
        <v>0.16</v>
      </c>
      <c r="I5752">
        <v>0</v>
      </c>
      <c r="J5752">
        <v>21</v>
      </c>
      <c r="K5752">
        <v>0</v>
      </c>
      <c r="L5752">
        <v>0</v>
      </c>
      <c r="M5752" s="4">
        <f t="shared" si="178"/>
        <v>0</v>
      </c>
      <c r="N5752" s="3">
        <f t="shared" si="179"/>
        <v>0</v>
      </c>
    </row>
    <row r="5753" spans="1:14" x14ac:dyDescent="0.25">
      <c r="A5753">
        <v>8</v>
      </c>
      <c r="B5753">
        <v>27</v>
      </c>
      <c r="C5753">
        <v>22</v>
      </c>
      <c r="D5753">
        <v>0</v>
      </c>
      <c r="E5753">
        <v>0</v>
      </c>
      <c r="F5753">
        <v>21</v>
      </c>
      <c r="G5753">
        <v>1.6</v>
      </c>
      <c r="H5753">
        <v>0.16</v>
      </c>
      <c r="I5753">
        <v>0</v>
      </c>
      <c r="J5753">
        <v>21</v>
      </c>
      <c r="K5753">
        <v>0</v>
      </c>
      <c r="L5753">
        <v>0</v>
      </c>
      <c r="M5753" s="4">
        <f t="shared" si="178"/>
        <v>0</v>
      </c>
      <c r="N5753" s="3">
        <f t="shared" si="179"/>
        <v>0</v>
      </c>
    </row>
    <row r="5754" spans="1:14" x14ac:dyDescent="0.25">
      <c r="A5754">
        <v>8</v>
      </c>
      <c r="B5754">
        <v>27</v>
      </c>
      <c r="C5754">
        <v>23</v>
      </c>
      <c r="D5754">
        <v>0</v>
      </c>
      <c r="E5754">
        <v>0</v>
      </c>
      <c r="F5754">
        <v>20</v>
      </c>
      <c r="G5754">
        <v>1.4</v>
      </c>
      <c r="H5754">
        <v>0.16</v>
      </c>
      <c r="I5754">
        <v>0</v>
      </c>
      <c r="J5754">
        <v>20</v>
      </c>
      <c r="K5754">
        <v>0</v>
      </c>
      <c r="L5754">
        <v>0</v>
      </c>
      <c r="M5754" s="4">
        <f t="shared" si="178"/>
        <v>0</v>
      </c>
      <c r="N5754" s="3">
        <f t="shared" si="179"/>
        <v>0</v>
      </c>
    </row>
    <row r="5755" spans="1:14" x14ac:dyDescent="0.25">
      <c r="A5755">
        <v>8</v>
      </c>
      <c r="B5755">
        <v>28</v>
      </c>
      <c r="C5755">
        <v>0</v>
      </c>
      <c r="D5755">
        <v>0</v>
      </c>
      <c r="E5755">
        <v>0</v>
      </c>
      <c r="F5755">
        <v>19</v>
      </c>
      <c r="G5755">
        <v>1.2</v>
      </c>
      <c r="H5755">
        <v>0.16</v>
      </c>
      <c r="I5755">
        <v>0</v>
      </c>
      <c r="J5755">
        <v>19</v>
      </c>
      <c r="K5755">
        <v>0</v>
      </c>
      <c r="L5755">
        <v>0</v>
      </c>
      <c r="M5755" s="4">
        <f t="shared" si="178"/>
        <v>0</v>
      </c>
      <c r="N5755" s="3">
        <f t="shared" si="179"/>
        <v>0</v>
      </c>
    </row>
    <row r="5756" spans="1:14" x14ac:dyDescent="0.25">
      <c r="A5756">
        <v>8</v>
      </c>
      <c r="B5756">
        <v>28</v>
      </c>
      <c r="C5756">
        <v>1</v>
      </c>
      <c r="D5756">
        <v>0</v>
      </c>
      <c r="E5756">
        <v>0</v>
      </c>
      <c r="F5756">
        <v>19</v>
      </c>
      <c r="G5756">
        <v>1.1000000000000001</v>
      </c>
      <c r="H5756">
        <v>0.16</v>
      </c>
      <c r="I5756">
        <v>0</v>
      </c>
      <c r="J5756">
        <v>19</v>
      </c>
      <c r="K5756">
        <v>0</v>
      </c>
      <c r="L5756">
        <v>0</v>
      </c>
      <c r="M5756" s="4">
        <f t="shared" si="178"/>
        <v>0</v>
      </c>
      <c r="N5756" s="3">
        <f t="shared" si="179"/>
        <v>0</v>
      </c>
    </row>
    <row r="5757" spans="1:14" x14ac:dyDescent="0.25">
      <c r="A5757">
        <v>8</v>
      </c>
      <c r="B5757">
        <v>28</v>
      </c>
      <c r="C5757">
        <v>2</v>
      </c>
      <c r="D5757">
        <v>0</v>
      </c>
      <c r="E5757">
        <v>0</v>
      </c>
      <c r="F5757">
        <v>18</v>
      </c>
      <c r="G5757">
        <v>1.1000000000000001</v>
      </c>
      <c r="H5757">
        <v>0.16</v>
      </c>
      <c r="I5757">
        <v>0</v>
      </c>
      <c r="J5757">
        <v>18</v>
      </c>
      <c r="K5757">
        <v>0</v>
      </c>
      <c r="L5757">
        <v>0</v>
      </c>
      <c r="M5757" s="4">
        <f t="shared" si="178"/>
        <v>0</v>
      </c>
      <c r="N5757" s="3">
        <f t="shared" si="179"/>
        <v>0</v>
      </c>
    </row>
    <row r="5758" spans="1:14" x14ac:dyDescent="0.25">
      <c r="A5758">
        <v>8</v>
      </c>
      <c r="B5758">
        <v>28</v>
      </c>
      <c r="C5758">
        <v>3</v>
      </c>
      <c r="D5758">
        <v>0</v>
      </c>
      <c r="E5758">
        <v>0</v>
      </c>
      <c r="F5758">
        <v>18</v>
      </c>
      <c r="G5758">
        <v>1.2</v>
      </c>
      <c r="H5758">
        <v>0.16</v>
      </c>
      <c r="I5758">
        <v>0</v>
      </c>
      <c r="J5758">
        <v>18</v>
      </c>
      <c r="K5758">
        <v>0</v>
      </c>
      <c r="L5758">
        <v>0</v>
      </c>
      <c r="M5758" s="4">
        <f t="shared" si="178"/>
        <v>0</v>
      </c>
      <c r="N5758" s="3">
        <f t="shared" si="179"/>
        <v>0</v>
      </c>
    </row>
    <row r="5759" spans="1:14" x14ac:dyDescent="0.25">
      <c r="A5759">
        <v>8</v>
      </c>
      <c r="B5759">
        <v>28</v>
      </c>
      <c r="C5759">
        <v>4</v>
      </c>
      <c r="D5759">
        <v>0</v>
      </c>
      <c r="E5759">
        <v>0</v>
      </c>
      <c r="F5759">
        <v>17</v>
      </c>
      <c r="G5759">
        <v>1.5</v>
      </c>
      <c r="H5759">
        <v>0.16</v>
      </c>
      <c r="I5759">
        <v>0</v>
      </c>
      <c r="J5759">
        <v>17</v>
      </c>
      <c r="K5759">
        <v>0</v>
      </c>
      <c r="L5759">
        <v>0</v>
      </c>
      <c r="M5759" s="4">
        <f t="shared" si="178"/>
        <v>0</v>
      </c>
      <c r="N5759" s="3">
        <f t="shared" si="179"/>
        <v>0</v>
      </c>
    </row>
    <row r="5760" spans="1:14" x14ac:dyDescent="0.25">
      <c r="A5760">
        <v>8</v>
      </c>
      <c r="B5760">
        <v>28</v>
      </c>
      <c r="C5760">
        <v>5</v>
      </c>
      <c r="D5760">
        <v>0</v>
      </c>
      <c r="E5760">
        <v>0</v>
      </c>
      <c r="F5760">
        <v>17</v>
      </c>
      <c r="G5760">
        <v>1.8</v>
      </c>
      <c r="H5760">
        <v>0.16</v>
      </c>
      <c r="I5760">
        <v>0</v>
      </c>
      <c r="J5760">
        <v>17</v>
      </c>
      <c r="K5760">
        <v>0</v>
      </c>
      <c r="L5760">
        <v>0</v>
      </c>
      <c r="M5760" s="4">
        <f t="shared" si="178"/>
        <v>0</v>
      </c>
      <c r="N5760" s="3">
        <f t="shared" si="179"/>
        <v>0</v>
      </c>
    </row>
    <row r="5761" spans="1:14" x14ac:dyDescent="0.25">
      <c r="A5761">
        <v>8</v>
      </c>
      <c r="B5761">
        <v>28</v>
      </c>
      <c r="C5761">
        <v>6</v>
      </c>
      <c r="D5761">
        <v>176</v>
      </c>
      <c r="E5761">
        <v>42</v>
      </c>
      <c r="F5761">
        <v>19</v>
      </c>
      <c r="G5761">
        <v>2.2999999999999998</v>
      </c>
      <c r="H5761">
        <v>0.16</v>
      </c>
      <c r="I5761">
        <v>50.11</v>
      </c>
      <c r="J5761">
        <v>20.084</v>
      </c>
      <c r="K5761">
        <v>264.755</v>
      </c>
      <c r="L5761">
        <v>223.66499999999999</v>
      </c>
      <c r="M5761" s="4">
        <f t="shared" si="178"/>
        <v>1.9409692168191968E-5</v>
      </c>
      <c r="N5761" s="3">
        <f t="shared" si="179"/>
        <v>1.701257821336306E-4</v>
      </c>
    </row>
    <row r="5762" spans="1:14" x14ac:dyDescent="0.25">
      <c r="A5762">
        <v>8</v>
      </c>
      <c r="B5762">
        <v>28</v>
      </c>
      <c r="C5762">
        <v>7</v>
      </c>
      <c r="D5762">
        <v>568</v>
      </c>
      <c r="E5762">
        <v>75</v>
      </c>
      <c r="F5762">
        <v>21</v>
      </c>
      <c r="G5762">
        <v>2.5</v>
      </c>
      <c r="H5762">
        <v>0.16</v>
      </c>
      <c r="I5762">
        <v>249.94900000000001</v>
      </c>
      <c r="J5762">
        <v>26.434000000000001</v>
      </c>
      <c r="K5762">
        <v>1570.085</v>
      </c>
      <c r="L5762">
        <v>1482.742</v>
      </c>
      <c r="M5762" s="4">
        <f t="shared" si="178"/>
        <v>1.2867263892361028E-4</v>
      </c>
      <c r="N5762" s="3">
        <f t="shared" si="179"/>
        <v>1.127814555037148E-3</v>
      </c>
    </row>
    <row r="5763" spans="1:14" x14ac:dyDescent="0.25">
      <c r="A5763">
        <v>8</v>
      </c>
      <c r="B5763">
        <v>28</v>
      </c>
      <c r="C5763">
        <v>8</v>
      </c>
      <c r="D5763">
        <v>537</v>
      </c>
      <c r="E5763">
        <v>141</v>
      </c>
      <c r="F5763">
        <v>23</v>
      </c>
      <c r="G5763">
        <v>2.2999999999999998</v>
      </c>
      <c r="H5763">
        <v>0.16</v>
      </c>
      <c r="I5763">
        <v>427.21499999999997</v>
      </c>
      <c r="J5763">
        <v>32.831000000000003</v>
      </c>
      <c r="K5763">
        <v>2845.4380000000001</v>
      </c>
      <c r="L5763">
        <v>2712.904</v>
      </c>
      <c r="M5763" s="4">
        <f t="shared" si="178"/>
        <v>2.3542633635954068E-4</v>
      </c>
      <c r="N5763" s="3">
        <f t="shared" si="179"/>
        <v>2.0635097795965169E-3</v>
      </c>
    </row>
    <row r="5764" spans="1:14" x14ac:dyDescent="0.25">
      <c r="A5764">
        <v>8</v>
      </c>
      <c r="B5764">
        <v>28</v>
      </c>
      <c r="C5764">
        <v>9</v>
      </c>
      <c r="D5764">
        <v>95</v>
      </c>
      <c r="E5764">
        <v>287</v>
      </c>
      <c r="F5764">
        <v>26</v>
      </c>
      <c r="G5764">
        <v>2.2000000000000002</v>
      </c>
      <c r="H5764">
        <v>0.16</v>
      </c>
      <c r="I5764">
        <v>349.18299999999999</v>
      </c>
      <c r="J5764">
        <v>34.137999999999998</v>
      </c>
      <c r="K5764">
        <v>2247.152</v>
      </c>
      <c r="L5764">
        <v>2135.8180000000002</v>
      </c>
      <c r="M5764" s="4">
        <f t="shared" si="178"/>
        <v>1.8534670112571675E-4</v>
      </c>
      <c r="N5764" s="3">
        <f t="shared" si="179"/>
        <v>1.6245622146741183E-3</v>
      </c>
    </row>
    <row r="5765" spans="1:14" x14ac:dyDescent="0.25">
      <c r="A5765">
        <v>8</v>
      </c>
      <c r="B5765">
        <v>28</v>
      </c>
      <c r="C5765">
        <v>10</v>
      </c>
      <c r="D5765">
        <v>153</v>
      </c>
      <c r="E5765">
        <v>365</v>
      </c>
      <c r="F5765">
        <v>29</v>
      </c>
      <c r="G5765">
        <v>2.2000000000000002</v>
      </c>
      <c r="H5765">
        <v>0.16</v>
      </c>
      <c r="I5765">
        <v>502.62</v>
      </c>
      <c r="J5765">
        <v>40.694000000000003</v>
      </c>
      <c r="K5765">
        <v>3153.8870000000002</v>
      </c>
      <c r="L5765">
        <v>3010.4229999999998</v>
      </c>
      <c r="M5765" s="4">
        <f t="shared" si="178"/>
        <v>2.6124509300089405E-4</v>
      </c>
      <c r="N5765" s="3">
        <f t="shared" si="179"/>
        <v>2.2898109557958134E-3</v>
      </c>
    </row>
    <row r="5766" spans="1:14" x14ac:dyDescent="0.25">
      <c r="A5766">
        <v>8</v>
      </c>
      <c r="B5766">
        <v>28</v>
      </c>
      <c r="C5766">
        <v>11</v>
      </c>
      <c r="D5766">
        <v>186</v>
      </c>
      <c r="E5766">
        <v>410</v>
      </c>
      <c r="F5766">
        <v>30</v>
      </c>
      <c r="G5766">
        <v>2.2999999999999998</v>
      </c>
      <c r="H5766">
        <v>0.16</v>
      </c>
      <c r="I5766">
        <v>597.21900000000005</v>
      </c>
      <c r="J5766">
        <v>43.616999999999997</v>
      </c>
      <c r="K5766">
        <v>3698.4560000000001</v>
      </c>
      <c r="L5766">
        <v>3535.6959999999999</v>
      </c>
      <c r="M5766" s="4">
        <f t="shared" si="178"/>
        <v>3.0682838602511648E-4</v>
      </c>
      <c r="N5766" s="3">
        <f t="shared" si="179"/>
        <v>2.6893481205675861E-3</v>
      </c>
    </row>
    <row r="5767" spans="1:14" x14ac:dyDescent="0.25">
      <c r="A5767">
        <v>8</v>
      </c>
      <c r="B5767">
        <v>28</v>
      </c>
      <c r="C5767">
        <v>12</v>
      </c>
      <c r="D5767">
        <v>469</v>
      </c>
      <c r="E5767">
        <v>360</v>
      </c>
      <c r="F5767">
        <v>31</v>
      </c>
      <c r="G5767">
        <v>2.4</v>
      </c>
      <c r="H5767">
        <v>0.16</v>
      </c>
      <c r="I5767">
        <v>845.76599999999996</v>
      </c>
      <c r="J5767">
        <v>49.95</v>
      </c>
      <c r="K5767">
        <v>5132.0389999999998</v>
      </c>
      <c r="L5767">
        <v>4918.482</v>
      </c>
      <c r="M5767" s="4">
        <f t="shared" si="178"/>
        <v>4.268268238427701E-4</v>
      </c>
      <c r="N5767" s="3">
        <f t="shared" si="179"/>
        <v>3.7411333787592321E-3</v>
      </c>
    </row>
    <row r="5768" spans="1:14" x14ac:dyDescent="0.25">
      <c r="A5768">
        <v>8</v>
      </c>
      <c r="B5768">
        <v>28</v>
      </c>
      <c r="C5768">
        <v>13</v>
      </c>
      <c r="D5768">
        <v>562</v>
      </c>
      <c r="E5768">
        <v>309</v>
      </c>
      <c r="F5768">
        <v>32</v>
      </c>
      <c r="G5768">
        <v>2.4</v>
      </c>
      <c r="H5768">
        <v>0.16</v>
      </c>
      <c r="I5768">
        <v>864.12599999999998</v>
      </c>
      <c r="J5768">
        <v>51.378999999999998</v>
      </c>
      <c r="K5768">
        <v>5228.3990000000003</v>
      </c>
      <c r="L5768">
        <v>5011.4269999999997</v>
      </c>
      <c r="M5768" s="4">
        <f t="shared" si="178"/>
        <v>4.3489260900617338E-4</v>
      </c>
      <c r="N5768" s="3">
        <f t="shared" si="179"/>
        <v>3.8118299151883124E-3</v>
      </c>
    </row>
    <row r="5769" spans="1:14" x14ac:dyDescent="0.25">
      <c r="A5769">
        <v>8</v>
      </c>
      <c r="B5769">
        <v>28</v>
      </c>
      <c r="C5769">
        <v>14</v>
      </c>
      <c r="D5769">
        <v>542</v>
      </c>
      <c r="E5769">
        <v>245</v>
      </c>
      <c r="F5769">
        <v>32</v>
      </c>
      <c r="G5769">
        <v>2.4</v>
      </c>
      <c r="H5769">
        <v>0.16</v>
      </c>
      <c r="I5769">
        <v>725.18899999999996</v>
      </c>
      <c r="J5769">
        <v>48.286000000000001</v>
      </c>
      <c r="K5769">
        <v>4469.826</v>
      </c>
      <c r="L5769">
        <v>4279.7340000000004</v>
      </c>
      <c r="M5769" s="4">
        <f t="shared" si="178"/>
        <v>3.7139614826523995E-4</v>
      </c>
      <c r="N5769" s="3">
        <f t="shared" si="179"/>
        <v>3.2552839920143586E-3</v>
      </c>
    </row>
    <row r="5770" spans="1:14" x14ac:dyDescent="0.25">
      <c r="A5770">
        <v>8</v>
      </c>
      <c r="B5770">
        <v>28</v>
      </c>
      <c r="C5770">
        <v>15</v>
      </c>
      <c r="D5770">
        <v>199</v>
      </c>
      <c r="E5770">
        <v>285</v>
      </c>
      <c r="F5770">
        <v>31</v>
      </c>
      <c r="G5770">
        <v>2.2999999999999998</v>
      </c>
      <c r="H5770">
        <v>0.16</v>
      </c>
      <c r="I5770">
        <v>426.37</v>
      </c>
      <c r="J5770">
        <v>40.758000000000003</v>
      </c>
      <c r="K5770">
        <v>2693.6089999999999</v>
      </c>
      <c r="L5770">
        <v>2566.4549999999999</v>
      </c>
      <c r="M5770" s="4">
        <f t="shared" si="178"/>
        <v>2.2271746367789828E-4</v>
      </c>
      <c r="N5770" s="3">
        <f t="shared" si="179"/>
        <v>1.9521166216697602E-3</v>
      </c>
    </row>
    <row r="5771" spans="1:14" x14ac:dyDescent="0.25">
      <c r="A5771">
        <v>8</v>
      </c>
      <c r="B5771">
        <v>28</v>
      </c>
      <c r="C5771">
        <v>16</v>
      </c>
      <c r="D5771">
        <v>676</v>
      </c>
      <c r="E5771">
        <v>102</v>
      </c>
      <c r="F5771">
        <v>30</v>
      </c>
      <c r="G5771">
        <v>2</v>
      </c>
      <c r="H5771">
        <v>0.16</v>
      </c>
      <c r="I5771">
        <v>459.16699999999997</v>
      </c>
      <c r="J5771">
        <v>41.216999999999999</v>
      </c>
      <c r="K5771">
        <v>2969.444</v>
      </c>
      <c r="L5771">
        <v>2832.5160000000001</v>
      </c>
      <c r="M5771" s="4">
        <f t="shared" si="178"/>
        <v>2.458062889655442E-4</v>
      </c>
      <c r="N5771" s="3">
        <f t="shared" si="179"/>
        <v>2.1544899734246433E-3</v>
      </c>
    </row>
    <row r="5772" spans="1:14" x14ac:dyDescent="0.25">
      <c r="A5772">
        <v>8</v>
      </c>
      <c r="B5772">
        <v>28</v>
      </c>
      <c r="C5772">
        <v>17</v>
      </c>
      <c r="D5772">
        <v>41</v>
      </c>
      <c r="E5772">
        <v>112</v>
      </c>
      <c r="F5772">
        <v>28</v>
      </c>
      <c r="G5772">
        <v>1.4</v>
      </c>
      <c r="H5772">
        <v>0.17</v>
      </c>
      <c r="I5772">
        <v>117.934</v>
      </c>
      <c r="J5772">
        <v>31.263999999999999</v>
      </c>
      <c r="K5772">
        <v>747.14800000000002</v>
      </c>
      <c r="L5772">
        <v>688.96500000000003</v>
      </c>
      <c r="M5772" s="4">
        <f t="shared" si="178"/>
        <v>5.9788516596956968E-5</v>
      </c>
      <c r="N5772" s="3">
        <f t="shared" si="179"/>
        <v>5.24045825174689E-4</v>
      </c>
    </row>
    <row r="5773" spans="1:14" x14ac:dyDescent="0.25">
      <c r="A5773">
        <v>8</v>
      </c>
      <c r="B5773">
        <v>28</v>
      </c>
      <c r="C5773">
        <v>18</v>
      </c>
      <c r="D5773">
        <v>0</v>
      </c>
      <c r="E5773">
        <v>10</v>
      </c>
      <c r="F5773">
        <v>24</v>
      </c>
      <c r="G5773">
        <v>1</v>
      </c>
      <c r="H5773">
        <v>0.17</v>
      </c>
      <c r="I5773">
        <v>9.234</v>
      </c>
      <c r="J5773">
        <v>24.279</v>
      </c>
      <c r="K5773">
        <v>51.901000000000003</v>
      </c>
      <c r="L5773">
        <v>18.353000000000002</v>
      </c>
      <c r="M5773" s="4">
        <f t="shared" si="178"/>
        <v>1.5926769068152248E-6</v>
      </c>
      <c r="N5773" s="3">
        <f t="shared" si="179"/>
        <v>1.3959799161686105E-5</v>
      </c>
    </row>
    <row r="5774" spans="1:14" x14ac:dyDescent="0.25">
      <c r="A5774">
        <v>8</v>
      </c>
      <c r="B5774">
        <v>28</v>
      </c>
      <c r="C5774">
        <v>19</v>
      </c>
      <c r="D5774">
        <v>0</v>
      </c>
      <c r="E5774">
        <v>0</v>
      </c>
      <c r="F5774">
        <v>22</v>
      </c>
      <c r="G5774">
        <v>1.1000000000000001</v>
      </c>
      <c r="H5774">
        <v>0.17</v>
      </c>
      <c r="I5774">
        <v>0</v>
      </c>
      <c r="J5774">
        <v>22</v>
      </c>
      <c r="K5774">
        <v>0</v>
      </c>
      <c r="L5774">
        <v>0</v>
      </c>
      <c r="M5774" s="4">
        <f t="shared" si="178"/>
        <v>0</v>
      </c>
      <c r="N5774" s="3">
        <f t="shared" si="179"/>
        <v>0</v>
      </c>
    </row>
    <row r="5775" spans="1:14" x14ac:dyDescent="0.25">
      <c r="A5775">
        <v>8</v>
      </c>
      <c r="B5775">
        <v>28</v>
      </c>
      <c r="C5775">
        <v>20</v>
      </c>
      <c r="D5775">
        <v>0</v>
      </c>
      <c r="E5775">
        <v>0</v>
      </c>
      <c r="F5775">
        <v>20</v>
      </c>
      <c r="G5775">
        <v>1.2</v>
      </c>
      <c r="H5775">
        <v>0.17</v>
      </c>
      <c r="I5775">
        <v>0</v>
      </c>
      <c r="J5775">
        <v>20</v>
      </c>
      <c r="K5775">
        <v>0</v>
      </c>
      <c r="L5775">
        <v>0</v>
      </c>
      <c r="M5775" s="4">
        <f t="shared" si="178"/>
        <v>0</v>
      </c>
      <c r="N5775" s="3">
        <f t="shared" si="179"/>
        <v>0</v>
      </c>
    </row>
    <row r="5776" spans="1:14" x14ac:dyDescent="0.25">
      <c r="A5776">
        <v>8</v>
      </c>
      <c r="B5776">
        <v>28</v>
      </c>
      <c r="C5776">
        <v>21</v>
      </c>
      <c r="D5776">
        <v>0</v>
      </c>
      <c r="E5776">
        <v>0</v>
      </c>
      <c r="F5776">
        <v>20</v>
      </c>
      <c r="G5776">
        <v>1.4</v>
      </c>
      <c r="H5776">
        <v>0.17</v>
      </c>
      <c r="I5776">
        <v>0</v>
      </c>
      <c r="J5776">
        <v>20</v>
      </c>
      <c r="K5776">
        <v>0</v>
      </c>
      <c r="L5776">
        <v>0</v>
      </c>
      <c r="M5776" s="4">
        <f t="shared" si="178"/>
        <v>0</v>
      </c>
      <c r="N5776" s="3">
        <f t="shared" si="179"/>
        <v>0</v>
      </c>
    </row>
    <row r="5777" spans="1:14" x14ac:dyDescent="0.25">
      <c r="A5777">
        <v>8</v>
      </c>
      <c r="B5777">
        <v>28</v>
      </c>
      <c r="C5777">
        <v>22</v>
      </c>
      <c r="D5777">
        <v>0</v>
      </c>
      <c r="E5777">
        <v>0</v>
      </c>
      <c r="F5777">
        <v>19</v>
      </c>
      <c r="G5777">
        <v>1.6</v>
      </c>
      <c r="H5777">
        <v>0.17</v>
      </c>
      <c r="I5777">
        <v>0</v>
      </c>
      <c r="J5777">
        <v>19</v>
      </c>
      <c r="K5777">
        <v>0</v>
      </c>
      <c r="L5777">
        <v>0</v>
      </c>
      <c r="M5777" s="4">
        <f t="shared" si="178"/>
        <v>0</v>
      </c>
      <c r="N5777" s="3">
        <f t="shared" si="179"/>
        <v>0</v>
      </c>
    </row>
    <row r="5778" spans="1:14" x14ac:dyDescent="0.25">
      <c r="A5778">
        <v>8</v>
      </c>
      <c r="B5778">
        <v>28</v>
      </c>
      <c r="C5778">
        <v>23</v>
      </c>
      <c r="D5778">
        <v>0</v>
      </c>
      <c r="E5778">
        <v>0</v>
      </c>
      <c r="F5778">
        <v>18</v>
      </c>
      <c r="G5778">
        <v>1.9</v>
      </c>
      <c r="H5778">
        <v>0.17</v>
      </c>
      <c r="I5778">
        <v>0</v>
      </c>
      <c r="J5778">
        <v>18</v>
      </c>
      <c r="K5778">
        <v>0</v>
      </c>
      <c r="L5778">
        <v>0</v>
      </c>
      <c r="M5778" s="4">
        <f t="shared" si="178"/>
        <v>0</v>
      </c>
      <c r="N5778" s="3">
        <f t="shared" si="179"/>
        <v>0</v>
      </c>
    </row>
    <row r="5779" spans="1:14" x14ac:dyDescent="0.25">
      <c r="A5779">
        <v>8</v>
      </c>
      <c r="B5779">
        <v>29</v>
      </c>
      <c r="C5779">
        <v>0</v>
      </c>
      <c r="D5779">
        <v>0</v>
      </c>
      <c r="E5779">
        <v>0</v>
      </c>
      <c r="F5779">
        <v>18</v>
      </c>
      <c r="G5779">
        <v>2</v>
      </c>
      <c r="H5779">
        <v>0.17</v>
      </c>
      <c r="I5779">
        <v>0</v>
      </c>
      <c r="J5779">
        <v>18</v>
      </c>
      <c r="K5779">
        <v>0</v>
      </c>
      <c r="L5779">
        <v>0</v>
      </c>
      <c r="M5779" s="4">
        <f t="shared" si="178"/>
        <v>0</v>
      </c>
      <c r="N5779" s="3">
        <f t="shared" si="179"/>
        <v>0</v>
      </c>
    </row>
    <row r="5780" spans="1:14" x14ac:dyDescent="0.25">
      <c r="A5780">
        <v>8</v>
      </c>
      <c r="B5780">
        <v>29</v>
      </c>
      <c r="C5780">
        <v>1</v>
      </c>
      <c r="D5780">
        <v>0</v>
      </c>
      <c r="E5780">
        <v>0</v>
      </c>
      <c r="F5780">
        <v>17</v>
      </c>
      <c r="G5780">
        <v>2</v>
      </c>
      <c r="H5780">
        <v>0.17</v>
      </c>
      <c r="I5780">
        <v>0</v>
      </c>
      <c r="J5780">
        <v>17</v>
      </c>
      <c r="K5780">
        <v>0</v>
      </c>
      <c r="L5780">
        <v>0</v>
      </c>
      <c r="M5780" s="4">
        <f t="shared" ref="M5780:M5843" si="180">L5780/SUM($L$19:$L$8778)</f>
        <v>0</v>
      </c>
      <c r="N5780" s="3">
        <f t="shared" ref="N5780:N5843" si="181">L5780/SUMIF($A$19:$A$8778,$A5780,$L$19:$L$8778)</f>
        <v>0</v>
      </c>
    </row>
    <row r="5781" spans="1:14" x14ac:dyDescent="0.25">
      <c r="A5781">
        <v>8</v>
      </c>
      <c r="B5781">
        <v>29</v>
      </c>
      <c r="C5781">
        <v>2</v>
      </c>
      <c r="D5781">
        <v>0</v>
      </c>
      <c r="E5781">
        <v>0</v>
      </c>
      <c r="F5781">
        <v>16</v>
      </c>
      <c r="G5781">
        <v>2</v>
      </c>
      <c r="H5781">
        <v>0.17</v>
      </c>
      <c r="I5781">
        <v>0</v>
      </c>
      <c r="J5781">
        <v>16</v>
      </c>
      <c r="K5781">
        <v>0</v>
      </c>
      <c r="L5781">
        <v>0</v>
      </c>
      <c r="M5781" s="4">
        <f t="shared" si="180"/>
        <v>0</v>
      </c>
      <c r="N5781" s="3">
        <f t="shared" si="181"/>
        <v>0</v>
      </c>
    </row>
    <row r="5782" spans="1:14" x14ac:dyDescent="0.25">
      <c r="A5782">
        <v>8</v>
      </c>
      <c r="B5782">
        <v>29</v>
      </c>
      <c r="C5782">
        <v>3</v>
      </c>
      <c r="D5782">
        <v>0</v>
      </c>
      <c r="E5782">
        <v>0</v>
      </c>
      <c r="F5782">
        <v>16</v>
      </c>
      <c r="G5782">
        <v>2</v>
      </c>
      <c r="H5782">
        <v>0.17</v>
      </c>
      <c r="I5782">
        <v>0</v>
      </c>
      <c r="J5782">
        <v>16</v>
      </c>
      <c r="K5782">
        <v>0</v>
      </c>
      <c r="L5782">
        <v>0</v>
      </c>
      <c r="M5782" s="4">
        <f t="shared" si="180"/>
        <v>0</v>
      </c>
      <c r="N5782" s="3">
        <f t="shared" si="181"/>
        <v>0</v>
      </c>
    </row>
    <row r="5783" spans="1:14" x14ac:dyDescent="0.25">
      <c r="A5783">
        <v>8</v>
      </c>
      <c r="B5783">
        <v>29</v>
      </c>
      <c r="C5783">
        <v>4</v>
      </c>
      <c r="D5783">
        <v>0</v>
      </c>
      <c r="E5783">
        <v>0</v>
      </c>
      <c r="F5783">
        <v>16</v>
      </c>
      <c r="G5783">
        <v>2.2000000000000002</v>
      </c>
      <c r="H5783">
        <v>0.17</v>
      </c>
      <c r="I5783">
        <v>0</v>
      </c>
      <c r="J5783">
        <v>16</v>
      </c>
      <c r="K5783">
        <v>0</v>
      </c>
      <c r="L5783">
        <v>0</v>
      </c>
      <c r="M5783" s="4">
        <f t="shared" si="180"/>
        <v>0</v>
      </c>
      <c r="N5783" s="3">
        <f t="shared" si="181"/>
        <v>0</v>
      </c>
    </row>
    <row r="5784" spans="1:14" x14ac:dyDescent="0.25">
      <c r="A5784">
        <v>8</v>
      </c>
      <c r="B5784">
        <v>29</v>
      </c>
      <c r="C5784">
        <v>5</v>
      </c>
      <c r="D5784">
        <v>0</v>
      </c>
      <c r="E5784">
        <v>0</v>
      </c>
      <c r="F5784">
        <v>16</v>
      </c>
      <c r="G5784">
        <v>2.5</v>
      </c>
      <c r="H5784">
        <v>0.17</v>
      </c>
      <c r="I5784">
        <v>0</v>
      </c>
      <c r="J5784">
        <v>16</v>
      </c>
      <c r="K5784">
        <v>0</v>
      </c>
      <c r="L5784">
        <v>0</v>
      </c>
      <c r="M5784" s="4">
        <f t="shared" si="180"/>
        <v>0</v>
      </c>
      <c r="N5784" s="3">
        <f t="shared" si="181"/>
        <v>0</v>
      </c>
    </row>
    <row r="5785" spans="1:14" x14ac:dyDescent="0.25">
      <c r="A5785">
        <v>8</v>
      </c>
      <c r="B5785">
        <v>29</v>
      </c>
      <c r="C5785">
        <v>6</v>
      </c>
      <c r="D5785">
        <v>339</v>
      </c>
      <c r="E5785">
        <v>35</v>
      </c>
      <c r="F5785">
        <v>17</v>
      </c>
      <c r="G5785">
        <v>3</v>
      </c>
      <c r="H5785">
        <v>0.17</v>
      </c>
      <c r="I5785">
        <v>55.600999999999999</v>
      </c>
      <c r="J5785">
        <v>18.006</v>
      </c>
      <c r="K5785">
        <v>257.52800000000002</v>
      </c>
      <c r="L5785">
        <v>216.69399999999999</v>
      </c>
      <c r="M5785" s="4">
        <f t="shared" si="180"/>
        <v>1.8804747433412426E-5</v>
      </c>
      <c r="N5785" s="3">
        <f t="shared" si="181"/>
        <v>1.6482344682299397E-4</v>
      </c>
    </row>
    <row r="5786" spans="1:14" x14ac:dyDescent="0.25">
      <c r="A5786">
        <v>8</v>
      </c>
      <c r="B5786">
        <v>29</v>
      </c>
      <c r="C5786">
        <v>7</v>
      </c>
      <c r="D5786">
        <v>623</v>
      </c>
      <c r="E5786">
        <v>65</v>
      </c>
      <c r="F5786">
        <v>20</v>
      </c>
      <c r="G5786">
        <v>3.2</v>
      </c>
      <c r="H5786">
        <v>0.17</v>
      </c>
      <c r="I5786">
        <v>256.27499999999998</v>
      </c>
      <c r="J5786">
        <v>24.928999999999998</v>
      </c>
      <c r="K5786">
        <v>1612.298</v>
      </c>
      <c r="L5786">
        <v>1523.4590000000001</v>
      </c>
      <c r="M5786" s="4">
        <f t="shared" si="180"/>
        <v>1.3220606809675886E-4</v>
      </c>
      <c r="N5786" s="3">
        <f t="shared" si="181"/>
        <v>1.1587850308430855E-3</v>
      </c>
    </row>
    <row r="5787" spans="1:14" x14ac:dyDescent="0.25">
      <c r="A5787">
        <v>8</v>
      </c>
      <c r="B5787">
        <v>29</v>
      </c>
      <c r="C5787">
        <v>8</v>
      </c>
      <c r="D5787">
        <v>757</v>
      </c>
      <c r="E5787">
        <v>83</v>
      </c>
      <c r="F5787">
        <v>23</v>
      </c>
      <c r="G5787">
        <v>3.4</v>
      </c>
      <c r="H5787">
        <v>0.17</v>
      </c>
      <c r="I5787">
        <v>485.10300000000001</v>
      </c>
      <c r="J5787">
        <v>32.238</v>
      </c>
      <c r="K5787">
        <v>3259.7579999999998</v>
      </c>
      <c r="L5787">
        <v>3112.5430000000001</v>
      </c>
      <c r="M5787" s="4">
        <f t="shared" si="180"/>
        <v>2.7010708644741347E-4</v>
      </c>
      <c r="N5787" s="3">
        <f t="shared" si="181"/>
        <v>2.3674862508642701E-3</v>
      </c>
    </row>
    <row r="5788" spans="1:14" x14ac:dyDescent="0.25">
      <c r="A5788">
        <v>8</v>
      </c>
      <c r="B5788">
        <v>29</v>
      </c>
      <c r="C5788">
        <v>9</v>
      </c>
      <c r="D5788">
        <v>831</v>
      </c>
      <c r="E5788">
        <v>96</v>
      </c>
      <c r="F5788">
        <v>26</v>
      </c>
      <c r="G5788">
        <v>3.9</v>
      </c>
      <c r="H5788">
        <v>0.17</v>
      </c>
      <c r="I5788">
        <v>696.16600000000005</v>
      </c>
      <c r="J5788">
        <v>38.250999999999998</v>
      </c>
      <c r="K5788">
        <v>4530.2780000000002</v>
      </c>
      <c r="L5788">
        <v>4338.0439999999999</v>
      </c>
      <c r="M5788" s="4">
        <f t="shared" si="180"/>
        <v>3.7645630139750147E-4</v>
      </c>
      <c r="N5788" s="3">
        <f t="shared" si="181"/>
        <v>3.2996361899720714E-3</v>
      </c>
    </row>
    <row r="5789" spans="1:14" x14ac:dyDescent="0.25">
      <c r="A5789">
        <v>8</v>
      </c>
      <c r="B5789">
        <v>29</v>
      </c>
      <c r="C5789">
        <v>10</v>
      </c>
      <c r="D5789">
        <v>877</v>
      </c>
      <c r="E5789">
        <v>102</v>
      </c>
      <c r="F5789">
        <v>27</v>
      </c>
      <c r="G5789">
        <v>4.3</v>
      </c>
      <c r="H5789">
        <v>0.17</v>
      </c>
      <c r="I5789">
        <v>858.41200000000003</v>
      </c>
      <c r="J5789">
        <v>41.243000000000002</v>
      </c>
      <c r="K5789">
        <v>5475.4030000000002</v>
      </c>
      <c r="L5789">
        <v>5249.6790000000001</v>
      </c>
      <c r="M5789" s="4">
        <f t="shared" si="180"/>
        <v>4.5556816386927703E-4</v>
      </c>
      <c r="N5789" s="3">
        <f t="shared" si="181"/>
        <v>3.9930509727739956E-3</v>
      </c>
    </row>
    <row r="5790" spans="1:14" x14ac:dyDescent="0.25">
      <c r="A5790">
        <v>8</v>
      </c>
      <c r="B5790">
        <v>29</v>
      </c>
      <c r="C5790">
        <v>11</v>
      </c>
      <c r="D5790">
        <v>919</v>
      </c>
      <c r="E5790">
        <v>98</v>
      </c>
      <c r="F5790">
        <v>29</v>
      </c>
      <c r="G5790">
        <v>4.8</v>
      </c>
      <c r="H5790">
        <v>0.17</v>
      </c>
      <c r="I5790">
        <v>972.60400000000004</v>
      </c>
      <c r="J5790">
        <v>44.08</v>
      </c>
      <c r="K5790">
        <v>6099.9530000000004</v>
      </c>
      <c r="L5790">
        <v>5852.0990000000002</v>
      </c>
      <c r="M5790" s="4">
        <f t="shared" si="180"/>
        <v>5.0784628854663922E-4</v>
      </c>
      <c r="N5790" s="3">
        <f t="shared" si="181"/>
        <v>4.4512682784451632E-3</v>
      </c>
    </row>
    <row r="5791" spans="1:14" x14ac:dyDescent="0.25">
      <c r="A5791">
        <v>8</v>
      </c>
      <c r="B5791">
        <v>29</v>
      </c>
      <c r="C5791">
        <v>12</v>
      </c>
      <c r="D5791">
        <v>943</v>
      </c>
      <c r="E5791">
        <v>94</v>
      </c>
      <c r="F5791">
        <v>30</v>
      </c>
      <c r="G5791">
        <v>5.3</v>
      </c>
      <c r="H5791">
        <v>0.17</v>
      </c>
      <c r="I5791">
        <v>1019.037</v>
      </c>
      <c r="J5791">
        <v>44.837000000000003</v>
      </c>
      <c r="K5791">
        <v>6359.1130000000003</v>
      </c>
      <c r="L5791">
        <v>6102.076</v>
      </c>
      <c r="M5791" s="4">
        <f t="shared" si="180"/>
        <v>5.2953934118843882E-4</v>
      </c>
      <c r="N5791" s="3">
        <f t="shared" si="181"/>
        <v>4.6414076951640003E-3</v>
      </c>
    </row>
    <row r="5792" spans="1:14" x14ac:dyDescent="0.25">
      <c r="A5792">
        <v>8</v>
      </c>
      <c r="B5792">
        <v>29</v>
      </c>
      <c r="C5792">
        <v>13</v>
      </c>
      <c r="D5792">
        <v>955</v>
      </c>
      <c r="E5792">
        <v>88</v>
      </c>
      <c r="F5792">
        <v>30</v>
      </c>
      <c r="G5792">
        <v>5.8</v>
      </c>
      <c r="H5792">
        <v>0.17</v>
      </c>
      <c r="I5792">
        <v>993.49699999999996</v>
      </c>
      <c r="J5792">
        <v>43.643000000000001</v>
      </c>
      <c r="K5792">
        <v>6242.4489999999996</v>
      </c>
      <c r="L5792">
        <v>5989.5460000000003</v>
      </c>
      <c r="M5792" s="4">
        <f t="shared" si="180"/>
        <v>5.1977396591878719E-4</v>
      </c>
      <c r="N5792" s="3">
        <f t="shared" si="181"/>
        <v>4.5558142663150638E-3</v>
      </c>
    </row>
    <row r="5793" spans="1:14" x14ac:dyDescent="0.25">
      <c r="A5793">
        <v>8</v>
      </c>
      <c r="B5793">
        <v>29</v>
      </c>
      <c r="C5793">
        <v>14</v>
      </c>
      <c r="D5793">
        <v>944</v>
      </c>
      <c r="E5793">
        <v>83</v>
      </c>
      <c r="F5793">
        <v>30</v>
      </c>
      <c r="G5793">
        <v>6.3</v>
      </c>
      <c r="H5793">
        <v>0.17</v>
      </c>
      <c r="I5793">
        <v>890.90300000000002</v>
      </c>
      <c r="J5793">
        <v>41.585999999999999</v>
      </c>
      <c r="K5793">
        <v>5677.9719999999998</v>
      </c>
      <c r="L5793">
        <v>5445.0709999999999</v>
      </c>
      <c r="M5793" s="4">
        <f t="shared" si="180"/>
        <v>4.7252431960275061E-4</v>
      </c>
      <c r="N5793" s="3">
        <f t="shared" si="181"/>
        <v>4.1416715295113232E-3</v>
      </c>
    </row>
    <row r="5794" spans="1:14" x14ac:dyDescent="0.25">
      <c r="A5794">
        <v>8</v>
      </c>
      <c r="B5794">
        <v>29</v>
      </c>
      <c r="C5794">
        <v>15</v>
      </c>
      <c r="D5794">
        <v>910</v>
      </c>
      <c r="E5794">
        <v>76</v>
      </c>
      <c r="F5794">
        <v>29</v>
      </c>
      <c r="G5794">
        <v>6.5</v>
      </c>
      <c r="H5794">
        <v>0.17</v>
      </c>
      <c r="I5794">
        <v>721.90499999999997</v>
      </c>
      <c r="J5794">
        <v>38.209000000000003</v>
      </c>
      <c r="K5794">
        <v>4705.3530000000001</v>
      </c>
      <c r="L5794">
        <v>4506.9160000000002</v>
      </c>
      <c r="M5794" s="4">
        <f t="shared" si="180"/>
        <v>3.9111104637694355E-4</v>
      </c>
      <c r="N5794" s="3">
        <f t="shared" si="181"/>
        <v>3.4280849015741128E-3</v>
      </c>
    </row>
    <row r="5795" spans="1:14" x14ac:dyDescent="0.25">
      <c r="A5795">
        <v>8</v>
      </c>
      <c r="B5795">
        <v>29</v>
      </c>
      <c r="C5795">
        <v>16</v>
      </c>
      <c r="D5795">
        <v>847</v>
      </c>
      <c r="E5795">
        <v>66</v>
      </c>
      <c r="F5795">
        <v>28</v>
      </c>
      <c r="G5795">
        <v>6.1</v>
      </c>
      <c r="H5795">
        <v>0.17</v>
      </c>
      <c r="I5795">
        <v>506.12099999999998</v>
      </c>
      <c r="J5795">
        <v>34.762</v>
      </c>
      <c r="K5795">
        <v>3372.922</v>
      </c>
      <c r="L5795">
        <v>3221.6970000000001</v>
      </c>
      <c r="M5795" s="4">
        <f t="shared" si="180"/>
        <v>2.795794917809562E-4</v>
      </c>
      <c r="N5795" s="3">
        <f t="shared" si="181"/>
        <v>2.4505118007849746E-3</v>
      </c>
    </row>
    <row r="5796" spans="1:14" x14ac:dyDescent="0.25">
      <c r="A5796">
        <v>8</v>
      </c>
      <c r="B5796">
        <v>29</v>
      </c>
      <c r="C5796">
        <v>17</v>
      </c>
      <c r="D5796">
        <v>727</v>
      </c>
      <c r="E5796">
        <v>51</v>
      </c>
      <c r="F5796">
        <v>26</v>
      </c>
      <c r="G5796">
        <v>4.9000000000000004</v>
      </c>
      <c r="H5796">
        <v>0.17</v>
      </c>
      <c r="I5796">
        <v>267.36099999999999</v>
      </c>
      <c r="J5796">
        <v>30.010999999999999</v>
      </c>
      <c r="K5796">
        <v>1626.741</v>
      </c>
      <c r="L5796">
        <v>1537.39</v>
      </c>
      <c r="M5796" s="4">
        <f t="shared" si="180"/>
        <v>1.3341500298418016E-4</v>
      </c>
      <c r="N5796" s="3">
        <f t="shared" si="181"/>
        <v>1.1693813345602681E-3</v>
      </c>
    </row>
    <row r="5797" spans="1:14" x14ac:dyDescent="0.25">
      <c r="A5797">
        <v>8</v>
      </c>
      <c r="B5797">
        <v>29</v>
      </c>
      <c r="C5797">
        <v>18</v>
      </c>
      <c r="D5797">
        <v>443</v>
      </c>
      <c r="E5797">
        <v>28</v>
      </c>
      <c r="F5797">
        <v>23</v>
      </c>
      <c r="G5797">
        <v>3.5</v>
      </c>
      <c r="H5797">
        <v>0.17</v>
      </c>
      <c r="I5797">
        <v>52.616999999999997</v>
      </c>
      <c r="J5797">
        <v>23.835000000000001</v>
      </c>
      <c r="K5797">
        <v>211.39500000000001</v>
      </c>
      <c r="L5797">
        <v>172.196</v>
      </c>
      <c r="M5797" s="4">
        <f t="shared" si="180"/>
        <v>1.4943202345445127E-5</v>
      </c>
      <c r="N5797" s="3">
        <f t="shared" si="181"/>
        <v>1.3097703789275326E-4</v>
      </c>
    </row>
    <row r="5798" spans="1:14" x14ac:dyDescent="0.25">
      <c r="A5798">
        <v>8</v>
      </c>
      <c r="B5798">
        <v>29</v>
      </c>
      <c r="C5798">
        <v>19</v>
      </c>
      <c r="D5798">
        <v>0</v>
      </c>
      <c r="E5798">
        <v>0</v>
      </c>
      <c r="F5798">
        <v>20</v>
      </c>
      <c r="G5798">
        <v>2.7</v>
      </c>
      <c r="H5798">
        <v>0.17</v>
      </c>
      <c r="I5798">
        <v>0</v>
      </c>
      <c r="J5798">
        <v>20</v>
      </c>
      <c r="K5798">
        <v>0</v>
      </c>
      <c r="L5798">
        <v>0</v>
      </c>
      <c r="M5798" s="4">
        <f t="shared" si="180"/>
        <v>0</v>
      </c>
      <c r="N5798" s="3">
        <f t="shared" si="181"/>
        <v>0</v>
      </c>
    </row>
    <row r="5799" spans="1:14" x14ac:dyDescent="0.25">
      <c r="A5799">
        <v>8</v>
      </c>
      <c r="B5799">
        <v>29</v>
      </c>
      <c r="C5799">
        <v>20</v>
      </c>
      <c r="D5799">
        <v>0</v>
      </c>
      <c r="E5799">
        <v>0</v>
      </c>
      <c r="F5799">
        <v>18</v>
      </c>
      <c r="G5799">
        <v>2.2000000000000002</v>
      </c>
      <c r="H5799">
        <v>0.17</v>
      </c>
      <c r="I5799">
        <v>0</v>
      </c>
      <c r="J5799">
        <v>18</v>
      </c>
      <c r="K5799">
        <v>0</v>
      </c>
      <c r="L5799">
        <v>0</v>
      </c>
      <c r="M5799" s="4">
        <f t="shared" si="180"/>
        <v>0</v>
      </c>
      <c r="N5799" s="3">
        <f t="shared" si="181"/>
        <v>0</v>
      </c>
    </row>
    <row r="5800" spans="1:14" x14ac:dyDescent="0.25">
      <c r="A5800">
        <v>8</v>
      </c>
      <c r="B5800">
        <v>29</v>
      </c>
      <c r="C5800">
        <v>21</v>
      </c>
      <c r="D5800">
        <v>0</v>
      </c>
      <c r="E5800">
        <v>0</v>
      </c>
      <c r="F5800">
        <v>17</v>
      </c>
      <c r="G5800">
        <v>1.9</v>
      </c>
      <c r="H5800">
        <v>0.17</v>
      </c>
      <c r="I5800">
        <v>0</v>
      </c>
      <c r="J5800">
        <v>17</v>
      </c>
      <c r="K5800">
        <v>0</v>
      </c>
      <c r="L5800">
        <v>0</v>
      </c>
      <c r="M5800" s="4">
        <f t="shared" si="180"/>
        <v>0</v>
      </c>
      <c r="N5800" s="3">
        <f t="shared" si="181"/>
        <v>0</v>
      </c>
    </row>
    <row r="5801" spans="1:14" x14ac:dyDescent="0.25">
      <c r="A5801">
        <v>8</v>
      </c>
      <c r="B5801">
        <v>29</v>
      </c>
      <c r="C5801">
        <v>22</v>
      </c>
      <c r="D5801">
        <v>0</v>
      </c>
      <c r="E5801">
        <v>0</v>
      </c>
      <c r="F5801">
        <v>15</v>
      </c>
      <c r="G5801">
        <v>1.6</v>
      </c>
      <c r="H5801">
        <v>0.17</v>
      </c>
      <c r="I5801">
        <v>0</v>
      </c>
      <c r="J5801">
        <v>15</v>
      </c>
      <c r="K5801">
        <v>0</v>
      </c>
      <c r="L5801">
        <v>0</v>
      </c>
      <c r="M5801" s="4">
        <f t="shared" si="180"/>
        <v>0</v>
      </c>
      <c r="N5801" s="3">
        <f t="shared" si="181"/>
        <v>0</v>
      </c>
    </row>
    <row r="5802" spans="1:14" x14ac:dyDescent="0.25">
      <c r="A5802">
        <v>8</v>
      </c>
      <c r="B5802">
        <v>29</v>
      </c>
      <c r="C5802">
        <v>23</v>
      </c>
      <c r="D5802">
        <v>0</v>
      </c>
      <c r="E5802">
        <v>0</v>
      </c>
      <c r="F5802">
        <v>15</v>
      </c>
      <c r="G5802">
        <v>1.2</v>
      </c>
      <c r="H5802">
        <v>0.17</v>
      </c>
      <c r="I5802">
        <v>0</v>
      </c>
      <c r="J5802">
        <v>15</v>
      </c>
      <c r="K5802">
        <v>0</v>
      </c>
      <c r="L5802">
        <v>0</v>
      </c>
      <c r="M5802" s="4">
        <f t="shared" si="180"/>
        <v>0</v>
      </c>
      <c r="N5802" s="3">
        <f t="shared" si="181"/>
        <v>0</v>
      </c>
    </row>
    <row r="5803" spans="1:14" x14ac:dyDescent="0.25">
      <c r="A5803">
        <v>8</v>
      </c>
      <c r="B5803">
        <v>30</v>
      </c>
      <c r="C5803">
        <v>0</v>
      </c>
      <c r="D5803">
        <v>0</v>
      </c>
      <c r="E5803">
        <v>0</v>
      </c>
      <c r="F5803">
        <v>14</v>
      </c>
      <c r="G5803">
        <v>1.1000000000000001</v>
      </c>
      <c r="H5803">
        <v>0.17</v>
      </c>
      <c r="I5803">
        <v>0</v>
      </c>
      <c r="J5803">
        <v>14</v>
      </c>
      <c r="K5803">
        <v>0</v>
      </c>
      <c r="L5803">
        <v>0</v>
      </c>
      <c r="M5803" s="4">
        <f t="shared" si="180"/>
        <v>0</v>
      </c>
      <c r="N5803" s="3">
        <f t="shared" si="181"/>
        <v>0</v>
      </c>
    </row>
    <row r="5804" spans="1:14" x14ac:dyDescent="0.25">
      <c r="A5804">
        <v>8</v>
      </c>
      <c r="B5804">
        <v>30</v>
      </c>
      <c r="C5804">
        <v>1</v>
      </c>
      <c r="D5804">
        <v>0</v>
      </c>
      <c r="E5804">
        <v>0</v>
      </c>
      <c r="F5804">
        <v>14</v>
      </c>
      <c r="G5804">
        <v>1</v>
      </c>
      <c r="H5804">
        <v>0.17</v>
      </c>
      <c r="I5804">
        <v>0</v>
      </c>
      <c r="J5804">
        <v>14</v>
      </c>
      <c r="K5804">
        <v>0</v>
      </c>
      <c r="L5804">
        <v>0</v>
      </c>
      <c r="M5804" s="4">
        <f t="shared" si="180"/>
        <v>0</v>
      </c>
      <c r="N5804" s="3">
        <f t="shared" si="181"/>
        <v>0</v>
      </c>
    </row>
    <row r="5805" spans="1:14" x14ac:dyDescent="0.25">
      <c r="A5805">
        <v>8</v>
      </c>
      <c r="B5805">
        <v>30</v>
      </c>
      <c r="C5805">
        <v>2</v>
      </c>
      <c r="D5805">
        <v>0</v>
      </c>
      <c r="E5805">
        <v>0</v>
      </c>
      <c r="F5805">
        <v>14</v>
      </c>
      <c r="G5805">
        <v>0.9</v>
      </c>
      <c r="H5805">
        <v>0.17</v>
      </c>
      <c r="I5805">
        <v>0</v>
      </c>
      <c r="J5805">
        <v>14</v>
      </c>
      <c r="K5805">
        <v>0</v>
      </c>
      <c r="L5805">
        <v>0</v>
      </c>
      <c r="M5805" s="4">
        <f t="shared" si="180"/>
        <v>0</v>
      </c>
      <c r="N5805" s="3">
        <f t="shared" si="181"/>
        <v>0</v>
      </c>
    </row>
    <row r="5806" spans="1:14" x14ac:dyDescent="0.25">
      <c r="A5806">
        <v>8</v>
      </c>
      <c r="B5806">
        <v>30</v>
      </c>
      <c r="C5806">
        <v>3</v>
      </c>
      <c r="D5806">
        <v>0</v>
      </c>
      <c r="E5806">
        <v>0</v>
      </c>
      <c r="F5806">
        <v>13</v>
      </c>
      <c r="G5806">
        <v>0.9</v>
      </c>
      <c r="H5806">
        <v>0.17</v>
      </c>
      <c r="I5806">
        <v>0</v>
      </c>
      <c r="J5806">
        <v>13</v>
      </c>
      <c r="K5806">
        <v>0</v>
      </c>
      <c r="L5806">
        <v>0</v>
      </c>
      <c r="M5806" s="4">
        <f t="shared" si="180"/>
        <v>0</v>
      </c>
      <c r="N5806" s="3">
        <f t="shared" si="181"/>
        <v>0</v>
      </c>
    </row>
    <row r="5807" spans="1:14" x14ac:dyDescent="0.25">
      <c r="A5807">
        <v>8</v>
      </c>
      <c r="B5807">
        <v>30</v>
      </c>
      <c r="C5807">
        <v>4</v>
      </c>
      <c r="D5807">
        <v>0</v>
      </c>
      <c r="E5807">
        <v>0</v>
      </c>
      <c r="F5807">
        <v>12</v>
      </c>
      <c r="G5807">
        <v>1</v>
      </c>
      <c r="H5807">
        <v>0.17</v>
      </c>
      <c r="I5807">
        <v>0</v>
      </c>
      <c r="J5807">
        <v>12</v>
      </c>
      <c r="K5807">
        <v>0</v>
      </c>
      <c r="L5807">
        <v>0</v>
      </c>
      <c r="M5807" s="4">
        <f t="shared" si="180"/>
        <v>0</v>
      </c>
      <c r="N5807" s="3">
        <f t="shared" si="181"/>
        <v>0</v>
      </c>
    </row>
    <row r="5808" spans="1:14" x14ac:dyDescent="0.25">
      <c r="A5808">
        <v>8</v>
      </c>
      <c r="B5808">
        <v>30</v>
      </c>
      <c r="C5808">
        <v>5</v>
      </c>
      <c r="D5808">
        <v>0</v>
      </c>
      <c r="E5808">
        <v>0</v>
      </c>
      <c r="F5808">
        <v>12</v>
      </c>
      <c r="G5808">
        <v>1.2</v>
      </c>
      <c r="H5808">
        <v>0.17</v>
      </c>
      <c r="I5808">
        <v>0</v>
      </c>
      <c r="J5808">
        <v>12</v>
      </c>
      <c r="K5808">
        <v>0</v>
      </c>
      <c r="L5808">
        <v>0</v>
      </c>
      <c r="M5808" s="4">
        <f t="shared" si="180"/>
        <v>0</v>
      </c>
      <c r="N5808" s="3">
        <f t="shared" si="181"/>
        <v>0</v>
      </c>
    </row>
    <row r="5809" spans="1:14" x14ac:dyDescent="0.25">
      <c r="A5809">
        <v>8</v>
      </c>
      <c r="B5809">
        <v>30</v>
      </c>
      <c r="C5809">
        <v>6</v>
      </c>
      <c r="D5809">
        <v>354</v>
      </c>
      <c r="E5809">
        <v>33</v>
      </c>
      <c r="F5809">
        <v>15</v>
      </c>
      <c r="G5809">
        <v>1.9</v>
      </c>
      <c r="H5809">
        <v>0.17</v>
      </c>
      <c r="I5809">
        <v>54.420999999999999</v>
      </c>
      <c r="J5809">
        <v>16.196000000000002</v>
      </c>
      <c r="K5809">
        <v>247.81100000000001</v>
      </c>
      <c r="L5809">
        <v>207.321</v>
      </c>
      <c r="M5809" s="4">
        <f t="shared" si="180"/>
        <v>1.7991356671816008E-5</v>
      </c>
      <c r="N5809" s="3">
        <f t="shared" si="181"/>
        <v>1.5769408390998337E-4</v>
      </c>
    </row>
    <row r="5810" spans="1:14" x14ac:dyDescent="0.25">
      <c r="A5810">
        <v>8</v>
      </c>
      <c r="B5810">
        <v>30</v>
      </c>
      <c r="C5810">
        <v>7</v>
      </c>
      <c r="D5810">
        <v>646</v>
      </c>
      <c r="E5810">
        <v>65</v>
      </c>
      <c r="F5810">
        <v>19</v>
      </c>
      <c r="G5810">
        <v>2.5</v>
      </c>
      <c r="H5810">
        <v>0.17</v>
      </c>
      <c r="I5810">
        <v>262.70299999999997</v>
      </c>
      <c r="J5810">
        <v>24.701000000000001</v>
      </c>
      <c r="K5810">
        <v>1653.2950000000001</v>
      </c>
      <c r="L5810">
        <v>1563.0039999999999</v>
      </c>
      <c r="M5810" s="4">
        <f t="shared" si="180"/>
        <v>1.3563779088213499E-4</v>
      </c>
      <c r="N5810" s="3">
        <f t="shared" si="181"/>
        <v>1.18886405104953E-3</v>
      </c>
    </row>
    <row r="5811" spans="1:14" x14ac:dyDescent="0.25">
      <c r="A5811">
        <v>8</v>
      </c>
      <c r="B5811">
        <v>30</v>
      </c>
      <c r="C5811">
        <v>8</v>
      </c>
      <c r="D5811">
        <v>780</v>
      </c>
      <c r="E5811">
        <v>84</v>
      </c>
      <c r="F5811">
        <v>22</v>
      </c>
      <c r="G5811">
        <v>2.5</v>
      </c>
      <c r="H5811">
        <v>0.17</v>
      </c>
      <c r="I5811">
        <v>497.49200000000002</v>
      </c>
      <c r="J5811">
        <v>33.040999999999997</v>
      </c>
      <c r="K5811">
        <v>3334.6869999999999</v>
      </c>
      <c r="L5811">
        <v>3184.817</v>
      </c>
      <c r="M5811" s="4">
        <f t="shared" si="180"/>
        <v>2.7637903821350966E-4</v>
      </c>
      <c r="N5811" s="3">
        <f t="shared" si="181"/>
        <v>2.4224598532514383E-3</v>
      </c>
    </row>
    <row r="5812" spans="1:14" x14ac:dyDescent="0.25">
      <c r="A5812">
        <v>8</v>
      </c>
      <c r="B5812">
        <v>30</v>
      </c>
      <c r="C5812">
        <v>9</v>
      </c>
      <c r="D5812">
        <v>855</v>
      </c>
      <c r="E5812">
        <v>95</v>
      </c>
      <c r="F5812">
        <v>25</v>
      </c>
      <c r="G5812">
        <v>2.7</v>
      </c>
      <c r="H5812">
        <v>0.17</v>
      </c>
      <c r="I5812">
        <v>711.40800000000002</v>
      </c>
      <c r="J5812">
        <v>40.183999999999997</v>
      </c>
      <c r="K5812">
        <v>4595.4290000000001</v>
      </c>
      <c r="L5812">
        <v>4400.8860000000004</v>
      </c>
      <c r="M5812" s="4">
        <f t="shared" si="180"/>
        <v>3.8190974237053494E-4</v>
      </c>
      <c r="N5812" s="3">
        <f t="shared" si="181"/>
        <v>3.3474355524151971E-3</v>
      </c>
    </row>
    <row r="5813" spans="1:14" x14ac:dyDescent="0.25">
      <c r="A5813">
        <v>8</v>
      </c>
      <c r="B5813">
        <v>30</v>
      </c>
      <c r="C5813">
        <v>10</v>
      </c>
      <c r="D5813">
        <v>900</v>
      </c>
      <c r="E5813">
        <v>102</v>
      </c>
      <c r="F5813">
        <v>27</v>
      </c>
      <c r="G5813">
        <v>3</v>
      </c>
      <c r="H5813">
        <v>0.17</v>
      </c>
      <c r="I5813">
        <v>877.13099999999997</v>
      </c>
      <c r="J5813">
        <v>44.74</v>
      </c>
      <c r="K5813">
        <v>5516.4030000000002</v>
      </c>
      <c r="L5813">
        <v>5289.2269999999999</v>
      </c>
      <c r="M5813" s="4">
        <f t="shared" si="180"/>
        <v>4.5900014699523618E-4</v>
      </c>
      <c r="N5813" s="3">
        <f t="shared" si="181"/>
        <v>4.0231322748633738E-3</v>
      </c>
    </row>
    <row r="5814" spans="1:14" x14ac:dyDescent="0.25">
      <c r="A5814">
        <v>8</v>
      </c>
      <c r="B5814">
        <v>30</v>
      </c>
      <c r="C5814">
        <v>11</v>
      </c>
      <c r="D5814">
        <v>933</v>
      </c>
      <c r="E5814">
        <v>100</v>
      </c>
      <c r="F5814">
        <v>29</v>
      </c>
      <c r="G5814">
        <v>3.3</v>
      </c>
      <c r="H5814">
        <v>0.17</v>
      </c>
      <c r="I5814">
        <v>986.82299999999998</v>
      </c>
      <c r="J5814">
        <v>47.978999999999999</v>
      </c>
      <c r="K5814">
        <v>6090.55</v>
      </c>
      <c r="L5814">
        <v>5843.0290000000005</v>
      </c>
      <c r="M5814" s="4">
        <f t="shared" si="180"/>
        <v>5.0705919218392939E-4</v>
      </c>
      <c r="N5814" s="3">
        <f t="shared" si="181"/>
        <v>4.4443693857084722E-3</v>
      </c>
    </row>
    <row r="5815" spans="1:14" x14ac:dyDescent="0.25">
      <c r="A5815">
        <v>8</v>
      </c>
      <c r="B5815">
        <v>30</v>
      </c>
      <c r="C5815">
        <v>12</v>
      </c>
      <c r="D5815">
        <v>939</v>
      </c>
      <c r="E5815">
        <v>102</v>
      </c>
      <c r="F5815">
        <v>30</v>
      </c>
      <c r="G5815">
        <v>3.5</v>
      </c>
      <c r="H5815">
        <v>0.17</v>
      </c>
      <c r="I5815">
        <v>1022.375</v>
      </c>
      <c r="J5815">
        <v>49.045000000000002</v>
      </c>
      <c r="K5815">
        <v>6269.9989999999998</v>
      </c>
      <c r="L5815">
        <v>6016.12</v>
      </c>
      <c r="M5815" s="4">
        <f t="shared" si="180"/>
        <v>5.2208006280331329E-4</v>
      </c>
      <c r="N5815" s="3">
        <f t="shared" si="181"/>
        <v>4.5760271853431591E-3</v>
      </c>
    </row>
    <row r="5816" spans="1:14" x14ac:dyDescent="0.25">
      <c r="A5816">
        <v>8</v>
      </c>
      <c r="B5816">
        <v>30</v>
      </c>
      <c r="C5816">
        <v>13</v>
      </c>
      <c r="D5816">
        <v>933</v>
      </c>
      <c r="E5816">
        <v>100</v>
      </c>
      <c r="F5816">
        <v>30</v>
      </c>
      <c r="G5816">
        <v>3.7</v>
      </c>
      <c r="H5816">
        <v>0.17</v>
      </c>
      <c r="I5816">
        <v>984.06399999999996</v>
      </c>
      <c r="J5816">
        <v>47.786000000000001</v>
      </c>
      <c r="K5816">
        <v>6079.4849999999997</v>
      </c>
      <c r="L5816">
        <v>5832.3559999999998</v>
      </c>
      <c r="M5816" s="4">
        <f t="shared" si="180"/>
        <v>5.0613298716968428E-4</v>
      </c>
      <c r="N5816" s="3">
        <f t="shared" si="181"/>
        <v>4.4362512068574569E-3</v>
      </c>
    </row>
    <row r="5817" spans="1:14" x14ac:dyDescent="0.25">
      <c r="A5817">
        <v>8</v>
      </c>
      <c r="B5817">
        <v>30</v>
      </c>
      <c r="C5817">
        <v>14</v>
      </c>
      <c r="D5817">
        <v>926</v>
      </c>
      <c r="E5817">
        <v>90</v>
      </c>
      <c r="F5817">
        <v>31</v>
      </c>
      <c r="G5817">
        <v>4</v>
      </c>
      <c r="H5817">
        <v>0.17</v>
      </c>
      <c r="I5817">
        <v>881.14499999999998</v>
      </c>
      <c r="J5817">
        <v>46.256999999999998</v>
      </c>
      <c r="K5817">
        <v>5510.9009999999998</v>
      </c>
      <c r="L5817">
        <v>5283.9189999999999</v>
      </c>
      <c r="M5817" s="4">
        <f t="shared" si="180"/>
        <v>4.5853951772365252E-4</v>
      </c>
      <c r="N5817" s="3">
        <f t="shared" si="181"/>
        <v>4.0190948633257381E-3</v>
      </c>
    </row>
    <row r="5818" spans="1:14" x14ac:dyDescent="0.25">
      <c r="A5818">
        <v>8</v>
      </c>
      <c r="B5818">
        <v>30</v>
      </c>
      <c r="C5818">
        <v>15</v>
      </c>
      <c r="D5818">
        <v>886</v>
      </c>
      <c r="E5818">
        <v>83</v>
      </c>
      <c r="F5818">
        <v>30</v>
      </c>
      <c r="G5818">
        <v>4</v>
      </c>
      <c r="H5818">
        <v>0.17</v>
      </c>
      <c r="I5818">
        <v>710.21500000000003</v>
      </c>
      <c r="J5818">
        <v>42.323</v>
      </c>
      <c r="K5818">
        <v>4553.2110000000002</v>
      </c>
      <c r="L5818">
        <v>4360.1639999999998</v>
      </c>
      <c r="M5818" s="4">
        <f t="shared" si="180"/>
        <v>3.7837587929641456E-4</v>
      </c>
      <c r="N5818" s="3">
        <f t="shared" si="181"/>
        <v>3.3164612734710359E-3</v>
      </c>
    </row>
    <row r="5819" spans="1:14" x14ac:dyDescent="0.25">
      <c r="A5819">
        <v>8</v>
      </c>
      <c r="B5819">
        <v>30</v>
      </c>
      <c r="C5819">
        <v>16</v>
      </c>
      <c r="D5819">
        <v>815</v>
      </c>
      <c r="E5819">
        <v>72</v>
      </c>
      <c r="F5819">
        <v>29</v>
      </c>
      <c r="G5819">
        <v>3.2</v>
      </c>
      <c r="H5819">
        <v>0.17</v>
      </c>
      <c r="I5819">
        <v>494.85300000000001</v>
      </c>
      <c r="J5819">
        <v>38.731000000000002</v>
      </c>
      <c r="K5819">
        <v>3242.01</v>
      </c>
      <c r="L5819">
        <v>3095.424</v>
      </c>
      <c r="M5819" s="4">
        <f t="shared" si="180"/>
        <v>2.6862149630042006E-4</v>
      </c>
      <c r="N5819" s="3">
        <f t="shared" si="181"/>
        <v>2.3544650662160435E-3</v>
      </c>
    </row>
    <row r="5820" spans="1:14" x14ac:dyDescent="0.25">
      <c r="A5820">
        <v>8</v>
      </c>
      <c r="B5820">
        <v>30</v>
      </c>
      <c r="C5820">
        <v>17</v>
      </c>
      <c r="D5820">
        <v>685</v>
      </c>
      <c r="E5820">
        <v>56</v>
      </c>
      <c r="F5820">
        <v>26</v>
      </c>
      <c r="G5820">
        <v>1.9</v>
      </c>
      <c r="H5820">
        <v>0.17</v>
      </c>
      <c r="I5820">
        <v>257.786</v>
      </c>
      <c r="J5820">
        <v>32.264000000000003</v>
      </c>
      <c r="K5820">
        <v>1552.37</v>
      </c>
      <c r="L5820">
        <v>1465.655</v>
      </c>
      <c r="M5820" s="4">
        <f t="shared" si="180"/>
        <v>1.2718982574283594E-4</v>
      </c>
      <c r="N5820" s="3">
        <f t="shared" si="181"/>
        <v>1.1148177104735491E-3</v>
      </c>
    </row>
    <row r="5821" spans="1:14" x14ac:dyDescent="0.25">
      <c r="A5821">
        <v>8</v>
      </c>
      <c r="B5821">
        <v>30</v>
      </c>
      <c r="C5821">
        <v>18</v>
      </c>
      <c r="D5821">
        <v>377</v>
      </c>
      <c r="E5821">
        <v>29</v>
      </c>
      <c r="F5821">
        <v>22</v>
      </c>
      <c r="G5821">
        <v>1.3</v>
      </c>
      <c r="H5821">
        <v>0.17</v>
      </c>
      <c r="I5821">
        <v>47.33</v>
      </c>
      <c r="J5821">
        <v>23.161999999999999</v>
      </c>
      <c r="K5821">
        <v>197.17699999999999</v>
      </c>
      <c r="L5821">
        <v>158.482</v>
      </c>
      <c r="M5821" s="4">
        <f t="shared" si="180"/>
        <v>1.3753098760196722E-5</v>
      </c>
      <c r="N5821" s="3">
        <f t="shared" si="181"/>
        <v>1.2054579037445307E-4</v>
      </c>
    </row>
    <row r="5822" spans="1:14" x14ac:dyDescent="0.25">
      <c r="A5822">
        <v>8</v>
      </c>
      <c r="B5822">
        <v>30</v>
      </c>
      <c r="C5822">
        <v>19</v>
      </c>
      <c r="D5822">
        <v>0</v>
      </c>
      <c r="E5822">
        <v>0</v>
      </c>
      <c r="F5822">
        <v>19</v>
      </c>
      <c r="G5822">
        <v>1.4</v>
      </c>
      <c r="H5822">
        <v>0.17</v>
      </c>
      <c r="I5822">
        <v>0</v>
      </c>
      <c r="J5822">
        <v>19</v>
      </c>
      <c r="K5822">
        <v>0</v>
      </c>
      <c r="L5822">
        <v>0</v>
      </c>
      <c r="M5822" s="4">
        <f t="shared" si="180"/>
        <v>0</v>
      </c>
      <c r="N5822" s="3">
        <f t="shared" si="181"/>
        <v>0</v>
      </c>
    </row>
    <row r="5823" spans="1:14" x14ac:dyDescent="0.25">
      <c r="A5823">
        <v>8</v>
      </c>
      <c r="B5823">
        <v>30</v>
      </c>
      <c r="C5823">
        <v>20</v>
      </c>
      <c r="D5823">
        <v>0</v>
      </c>
      <c r="E5823">
        <v>0</v>
      </c>
      <c r="F5823">
        <v>19</v>
      </c>
      <c r="G5823">
        <v>1.6</v>
      </c>
      <c r="H5823">
        <v>0.17</v>
      </c>
      <c r="I5823">
        <v>0</v>
      </c>
      <c r="J5823">
        <v>19</v>
      </c>
      <c r="K5823">
        <v>0</v>
      </c>
      <c r="L5823">
        <v>0</v>
      </c>
      <c r="M5823" s="4">
        <f t="shared" si="180"/>
        <v>0</v>
      </c>
      <c r="N5823" s="3">
        <f t="shared" si="181"/>
        <v>0</v>
      </c>
    </row>
    <row r="5824" spans="1:14" x14ac:dyDescent="0.25">
      <c r="A5824">
        <v>8</v>
      </c>
      <c r="B5824">
        <v>30</v>
      </c>
      <c r="C5824">
        <v>21</v>
      </c>
      <c r="D5824">
        <v>0</v>
      </c>
      <c r="E5824">
        <v>0</v>
      </c>
      <c r="F5824">
        <v>18</v>
      </c>
      <c r="G5824">
        <v>1.9</v>
      </c>
      <c r="H5824">
        <v>0.17</v>
      </c>
      <c r="I5824">
        <v>0</v>
      </c>
      <c r="J5824">
        <v>18</v>
      </c>
      <c r="K5824">
        <v>0</v>
      </c>
      <c r="L5824">
        <v>0</v>
      </c>
      <c r="M5824" s="4">
        <f t="shared" si="180"/>
        <v>0</v>
      </c>
      <c r="N5824" s="3">
        <f t="shared" si="181"/>
        <v>0</v>
      </c>
    </row>
    <row r="5825" spans="1:14" x14ac:dyDescent="0.25">
      <c r="A5825">
        <v>8</v>
      </c>
      <c r="B5825">
        <v>30</v>
      </c>
      <c r="C5825">
        <v>22</v>
      </c>
      <c r="D5825">
        <v>0</v>
      </c>
      <c r="E5825">
        <v>0</v>
      </c>
      <c r="F5825">
        <v>18</v>
      </c>
      <c r="G5825">
        <v>2.2000000000000002</v>
      </c>
      <c r="H5825">
        <v>0.17</v>
      </c>
      <c r="I5825">
        <v>0</v>
      </c>
      <c r="J5825">
        <v>18</v>
      </c>
      <c r="K5825">
        <v>0</v>
      </c>
      <c r="L5825">
        <v>0</v>
      </c>
      <c r="M5825" s="4">
        <f t="shared" si="180"/>
        <v>0</v>
      </c>
      <c r="N5825" s="3">
        <f t="shared" si="181"/>
        <v>0</v>
      </c>
    </row>
    <row r="5826" spans="1:14" x14ac:dyDescent="0.25">
      <c r="A5826">
        <v>8</v>
      </c>
      <c r="B5826">
        <v>30</v>
      </c>
      <c r="C5826">
        <v>23</v>
      </c>
      <c r="D5826">
        <v>0</v>
      </c>
      <c r="E5826">
        <v>0</v>
      </c>
      <c r="F5826">
        <v>17</v>
      </c>
      <c r="G5826">
        <v>2.2999999999999998</v>
      </c>
      <c r="H5826">
        <v>0.17</v>
      </c>
      <c r="I5826">
        <v>0</v>
      </c>
      <c r="J5826">
        <v>17</v>
      </c>
      <c r="K5826">
        <v>0</v>
      </c>
      <c r="L5826">
        <v>0</v>
      </c>
      <c r="M5826" s="4">
        <f t="shared" si="180"/>
        <v>0</v>
      </c>
      <c r="N5826" s="3">
        <f t="shared" si="181"/>
        <v>0</v>
      </c>
    </row>
    <row r="5827" spans="1:14" x14ac:dyDescent="0.25">
      <c r="A5827">
        <v>8</v>
      </c>
      <c r="B5827">
        <v>31</v>
      </c>
      <c r="C5827">
        <v>0</v>
      </c>
      <c r="D5827">
        <v>0</v>
      </c>
      <c r="E5827">
        <v>0</v>
      </c>
      <c r="F5827">
        <v>17</v>
      </c>
      <c r="G5827">
        <v>2.4</v>
      </c>
      <c r="H5827">
        <v>0.17</v>
      </c>
      <c r="I5827">
        <v>0</v>
      </c>
      <c r="J5827">
        <v>17</v>
      </c>
      <c r="K5827">
        <v>0</v>
      </c>
      <c r="L5827">
        <v>0</v>
      </c>
      <c r="M5827" s="4">
        <f t="shared" si="180"/>
        <v>0</v>
      </c>
      <c r="N5827" s="3">
        <f t="shared" si="181"/>
        <v>0</v>
      </c>
    </row>
    <row r="5828" spans="1:14" x14ac:dyDescent="0.25">
      <c r="A5828">
        <v>8</v>
      </c>
      <c r="B5828">
        <v>31</v>
      </c>
      <c r="C5828">
        <v>1</v>
      </c>
      <c r="D5828">
        <v>0</v>
      </c>
      <c r="E5828">
        <v>0</v>
      </c>
      <c r="F5828">
        <v>17</v>
      </c>
      <c r="G5828">
        <v>2.2000000000000002</v>
      </c>
      <c r="H5828">
        <v>0.17</v>
      </c>
      <c r="I5828">
        <v>0</v>
      </c>
      <c r="J5828">
        <v>17</v>
      </c>
      <c r="K5828">
        <v>0</v>
      </c>
      <c r="L5828">
        <v>0</v>
      </c>
      <c r="M5828" s="4">
        <f t="shared" si="180"/>
        <v>0</v>
      </c>
      <c r="N5828" s="3">
        <f t="shared" si="181"/>
        <v>0</v>
      </c>
    </row>
    <row r="5829" spans="1:14" x14ac:dyDescent="0.25">
      <c r="A5829">
        <v>8</v>
      </c>
      <c r="B5829">
        <v>31</v>
      </c>
      <c r="C5829">
        <v>2</v>
      </c>
      <c r="D5829">
        <v>0</v>
      </c>
      <c r="E5829">
        <v>0</v>
      </c>
      <c r="F5829">
        <v>16</v>
      </c>
      <c r="G5829">
        <v>1.8</v>
      </c>
      <c r="H5829">
        <v>0.17</v>
      </c>
      <c r="I5829">
        <v>0</v>
      </c>
      <c r="J5829">
        <v>16</v>
      </c>
      <c r="K5829">
        <v>0</v>
      </c>
      <c r="L5829">
        <v>0</v>
      </c>
      <c r="M5829" s="4">
        <f t="shared" si="180"/>
        <v>0</v>
      </c>
      <c r="N5829" s="3">
        <f t="shared" si="181"/>
        <v>0</v>
      </c>
    </row>
    <row r="5830" spans="1:14" x14ac:dyDescent="0.25">
      <c r="A5830">
        <v>8</v>
      </c>
      <c r="B5830">
        <v>31</v>
      </c>
      <c r="C5830">
        <v>3</v>
      </c>
      <c r="D5830">
        <v>0</v>
      </c>
      <c r="E5830">
        <v>0</v>
      </c>
      <c r="F5830">
        <v>16</v>
      </c>
      <c r="G5830">
        <v>1.7</v>
      </c>
      <c r="H5830">
        <v>0.17</v>
      </c>
      <c r="I5830">
        <v>0</v>
      </c>
      <c r="J5830">
        <v>16</v>
      </c>
      <c r="K5830">
        <v>0</v>
      </c>
      <c r="L5830">
        <v>0</v>
      </c>
      <c r="M5830" s="4">
        <f t="shared" si="180"/>
        <v>0</v>
      </c>
      <c r="N5830" s="3">
        <f t="shared" si="181"/>
        <v>0</v>
      </c>
    </row>
    <row r="5831" spans="1:14" x14ac:dyDescent="0.25">
      <c r="A5831">
        <v>8</v>
      </c>
      <c r="B5831">
        <v>31</v>
      </c>
      <c r="C5831">
        <v>4</v>
      </c>
      <c r="D5831">
        <v>0</v>
      </c>
      <c r="E5831">
        <v>0</v>
      </c>
      <c r="F5831">
        <v>15</v>
      </c>
      <c r="G5831">
        <v>2.2999999999999998</v>
      </c>
      <c r="H5831">
        <v>0.17</v>
      </c>
      <c r="I5831">
        <v>0</v>
      </c>
      <c r="J5831">
        <v>15</v>
      </c>
      <c r="K5831">
        <v>0</v>
      </c>
      <c r="L5831">
        <v>0</v>
      </c>
      <c r="M5831" s="4">
        <f t="shared" si="180"/>
        <v>0</v>
      </c>
      <c r="N5831" s="3">
        <f t="shared" si="181"/>
        <v>0</v>
      </c>
    </row>
    <row r="5832" spans="1:14" x14ac:dyDescent="0.25">
      <c r="A5832">
        <v>8</v>
      </c>
      <c r="B5832">
        <v>31</v>
      </c>
      <c r="C5832">
        <v>5</v>
      </c>
      <c r="D5832">
        <v>0</v>
      </c>
      <c r="E5832">
        <v>0</v>
      </c>
      <c r="F5832">
        <v>15</v>
      </c>
      <c r="G5832">
        <v>3.2</v>
      </c>
      <c r="H5832">
        <v>0.17</v>
      </c>
      <c r="I5832">
        <v>0</v>
      </c>
      <c r="J5832">
        <v>15</v>
      </c>
      <c r="K5832">
        <v>0</v>
      </c>
      <c r="L5832">
        <v>0</v>
      </c>
      <c r="M5832" s="4">
        <f t="shared" si="180"/>
        <v>0</v>
      </c>
      <c r="N5832" s="3">
        <f t="shared" si="181"/>
        <v>0</v>
      </c>
    </row>
    <row r="5833" spans="1:14" x14ac:dyDescent="0.25">
      <c r="A5833">
        <v>8</v>
      </c>
      <c r="B5833">
        <v>31</v>
      </c>
      <c r="C5833">
        <v>6</v>
      </c>
      <c r="D5833">
        <v>187</v>
      </c>
      <c r="E5833">
        <v>39</v>
      </c>
      <c r="F5833">
        <v>17</v>
      </c>
      <c r="G5833">
        <v>3.8</v>
      </c>
      <c r="H5833">
        <v>0.17</v>
      </c>
      <c r="I5833">
        <v>47.771000000000001</v>
      </c>
      <c r="J5833">
        <v>17.797000000000001</v>
      </c>
      <c r="K5833">
        <v>248.28100000000001</v>
      </c>
      <c r="L5833">
        <v>207.77500000000001</v>
      </c>
      <c r="M5833" s="4">
        <f t="shared" si="180"/>
        <v>1.8030754880048673E-5</v>
      </c>
      <c r="N5833" s="3">
        <f t="shared" si="181"/>
        <v>1.5803940886064023E-4</v>
      </c>
    </row>
    <row r="5834" spans="1:14" x14ac:dyDescent="0.25">
      <c r="A5834">
        <v>8</v>
      </c>
      <c r="B5834">
        <v>31</v>
      </c>
      <c r="C5834">
        <v>7</v>
      </c>
      <c r="D5834">
        <v>312</v>
      </c>
      <c r="E5834">
        <v>103</v>
      </c>
      <c r="F5834">
        <v>20</v>
      </c>
      <c r="G5834">
        <v>4.0999999999999996</v>
      </c>
      <c r="H5834">
        <v>0.17</v>
      </c>
      <c r="I5834">
        <v>197.339</v>
      </c>
      <c r="J5834">
        <v>23.334</v>
      </c>
      <c r="K5834">
        <v>1270.597</v>
      </c>
      <c r="L5834">
        <v>1193.866</v>
      </c>
      <c r="M5834" s="4">
        <f t="shared" si="180"/>
        <v>1.0360392350198142E-4</v>
      </c>
      <c r="N5834" s="3">
        <f t="shared" si="181"/>
        <v>9.0808748357029049E-4</v>
      </c>
    </row>
    <row r="5835" spans="1:14" x14ac:dyDescent="0.25">
      <c r="A5835">
        <v>8</v>
      </c>
      <c r="B5835">
        <v>31</v>
      </c>
      <c r="C5835">
        <v>8</v>
      </c>
      <c r="D5835">
        <v>723</v>
      </c>
      <c r="E5835">
        <v>96</v>
      </c>
      <c r="F5835">
        <v>23</v>
      </c>
      <c r="G5835">
        <v>4.8</v>
      </c>
      <c r="H5835">
        <v>0.17</v>
      </c>
      <c r="I5835">
        <v>480.08</v>
      </c>
      <c r="J5835">
        <v>30.488</v>
      </c>
      <c r="K5835">
        <v>3246.8449999999998</v>
      </c>
      <c r="L5835">
        <v>3100.0880000000002</v>
      </c>
      <c r="M5835" s="4">
        <f t="shared" si="180"/>
        <v>2.6902623912684556E-4</v>
      </c>
      <c r="N5835" s="3">
        <f t="shared" si="181"/>
        <v>2.358012633550545E-3</v>
      </c>
    </row>
    <row r="5836" spans="1:14" x14ac:dyDescent="0.25">
      <c r="A5836">
        <v>8</v>
      </c>
      <c r="B5836">
        <v>31</v>
      </c>
      <c r="C5836">
        <v>9</v>
      </c>
      <c r="D5836">
        <v>828</v>
      </c>
      <c r="E5836">
        <v>103</v>
      </c>
      <c r="F5836">
        <v>26</v>
      </c>
      <c r="G5836">
        <v>5.5</v>
      </c>
      <c r="H5836">
        <v>0.17</v>
      </c>
      <c r="I5836">
        <v>700.13400000000001</v>
      </c>
      <c r="J5836">
        <v>35.985999999999997</v>
      </c>
      <c r="K5836">
        <v>4598.2060000000001</v>
      </c>
      <c r="L5836">
        <v>4403.5649999999996</v>
      </c>
      <c r="M5836" s="4">
        <f t="shared" si="180"/>
        <v>3.8214222651118533E-4</v>
      </c>
      <c r="N5836" s="3">
        <f t="shared" si="181"/>
        <v>3.34947327387513E-3</v>
      </c>
    </row>
    <row r="5837" spans="1:14" x14ac:dyDescent="0.25">
      <c r="A5837">
        <v>8</v>
      </c>
      <c r="B5837">
        <v>31</v>
      </c>
      <c r="C5837">
        <v>10</v>
      </c>
      <c r="D5837">
        <v>880</v>
      </c>
      <c r="E5837">
        <v>110</v>
      </c>
      <c r="F5837">
        <v>27</v>
      </c>
      <c r="G5837">
        <v>5.8</v>
      </c>
      <c r="H5837">
        <v>0.17</v>
      </c>
      <c r="I5837">
        <v>867.73299999999995</v>
      </c>
      <c r="J5837">
        <v>38.927999999999997</v>
      </c>
      <c r="K5837">
        <v>5586.7479999999996</v>
      </c>
      <c r="L5837">
        <v>5357.0789999999997</v>
      </c>
      <c r="M5837" s="4">
        <f t="shared" si="180"/>
        <v>4.6488835674193845E-4</v>
      </c>
      <c r="N5837" s="3">
        <f t="shared" si="181"/>
        <v>4.0747423818060383E-3</v>
      </c>
    </row>
    <row r="5838" spans="1:14" x14ac:dyDescent="0.25">
      <c r="A5838">
        <v>8</v>
      </c>
      <c r="B5838">
        <v>31</v>
      </c>
      <c r="C5838">
        <v>11</v>
      </c>
      <c r="D5838">
        <v>937</v>
      </c>
      <c r="E5838">
        <v>97</v>
      </c>
      <c r="F5838">
        <v>28</v>
      </c>
      <c r="G5838">
        <v>6.2</v>
      </c>
      <c r="H5838">
        <v>0.17</v>
      </c>
      <c r="I5838">
        <v>986.25800000000004</v>
      </c>
      <c r="J5838">
        <v>40.951000000000001</v>
      </c>
      <c r="K5838">
        <v>6265.3069999999998</v>
      </c>
      <c r="L5838">
        <v>6011.5940000000001</v>
      </c>
      <c r="M5838" s="4">
        <f t="shared" si="180"/>
        <v>5.2168729564370749E-4</v>
      </c>
      <c r="N5838" s="3">
        <f t="shared" si="181"/>
        <v>4.5725845846236153E-3</v>
      </c>
    </row>
    <row r="5839" spans="1:14" x14ac:dyDescent="0.25">
      <c r="A5839">
        <v>8</v>
      </c>
      <c r="B5839">
        <v>31</v>
      </c>
      <c r="C5839">
        <v>12</v>
      </c>
      <c r="D5839">
        <v>943</v>
      </c>
      <c r="E5839">
        <v>99</v>
      </c>
      <c r="F5839">
        <v>29</v>
      </c>
      <c r="G5839">
        <v>6.5</v>
      </c>
      <c r="H5839">
        <v>0.17</v>
      </c>
      <c r="I5839">
        <v>1021.638</v>
      </c>
      <c r="J5839">
        <v>41.984999999999999</v>
      </c>
      <c r="K5839">
        <v>6450.6580000000004</v>
      </c>
      <c r="L5839">
        <v>6190.3770000000004</v>
      </c>
      <c r="M5839" s="4">
        <f t="shared" si="180"/>
        <v>5.3720211912930372E-4</v>
      </c>
      <c r="N5839" s="3">
        <f t="shared" si="181"/>
        <v>4.7085718768114715E-3</v>
      </c>
    </row>
    <row r="5840" spans="1:14" x14ac:dyDescent="0.25">
      <c r="A5840">
        <v>8</v>
      </c>
      <c r="B5840">
        <v>31</v>
      </c>
      <c r="C5840">
        <v>13</v>
      </c>
      <c r="D5840">
        <v>933</v>
      </c>
      <c r="E5840">
        <v>99</v>
      </c>
      <c r="F5840">
        <v>30</v>
      </c>
      <c r="G5840">
        <v>6.5</v>
      </c>
      <c r="H5840">
        <v>0.17</v>
      </c>
      <c r="I5840">
        <v>981.27700000000004</v>
      </c>
      <c r="J5840">
        <v>42.476999999999997</v>
      </c>
      <c r="K5840">
        <v>6196.84</v>
      </c>
      <c r="L5840">
        <v>5945.5519999999997</v>
      </c>
      <c r="M5840" s="4">
        <f t="shared" si="180"/>
        <v>5.1595615804876974E-4</v>
      </c>
      <c r="N5840" s="3">
        <f t="shared" si="181"/>
        <v>4.5223512137177102E-3</v>
      </c>
    </row>
    <row r="5841" spans="1:14" x14ac:dyDescent="0.25">
      <c r="A5841">
        <v>8</v>
      </c>
      <c r="B5841">
        <v>31</v>
      </c>
      <c r="C5841">
        <v>14</v>
      </c>
      <c r="D5841">
        <v>907</v>
      </c>
      <c r="E5841">
        <v>96</v>
      </c>
      <c r="F5841">
        <v>29</v>
      </c>
      <c r="G5841">
        <v>6.4</v>
      </c>
      <c r="H5841">
        <v>0.17</v>
      </c>
      <c r="I5841">
        <v>869.48099999999999</v>
      </c>
      <c r="J5841">
        <v>40.186999999999998</v>
      </c>
      <c r="K5841">
        <v>5574.4669999999996</v>
      </c>
      <c r="L5841">
        <v>5345.2330000000002</v>
      </c>
      <c r="M5841" s="4">
        <f t="shared" si="180"/>
        <v>4.6386035855972669E-4</v>
      </c>
      <c r="N5841" s="3">
        <f t="shared" si="181"/>
        <v>4.0657319867278864E-3</v>
      </c>
    </row>
    <row r="5842" spans="1:14" x14ac:dyDescent="0.25">
      <c r="A5842">
        <v>8</v>
      </c>
      <c r="B5842">
        <v>31</v>
      </c>
      <c r="C5842">
        <v>15</v>
      </c>
      <c r="D5842">
        <v>853</v>
      </c>
      <c r="E5842">
        <v>94</v>
      </c>
      <c r="F5842">
        <v>28</v>
      </c>
      <c r="G5842">
        <v>6.3</v>
      </c>
      <c r="H5842">
        <v>0.17</v>
      </c>
      <c r="I5842">
        <v>699.62</v>
      </c>
      <c r="J5842">
        <v>37.116999999999997</v>
      </c>
      <c r="K5842">
        <v>4578.8639999999996</v>
      </c>
      <c r="L5842">
        <v>4384.9089999999997</v>
      </c>
      <c r="M5842" s="4">
        <f t="shared" si="180"/>
        <v>3.8052325520548355E-4</v>
      </c>
      <c r="N5842" s="3">
        <f t="shared" si="181"/>
        <v>3.3352830045371247E-3</v>
      </c>
    </row>
    <row r="5843" spans="1:14" x14ac:dyDescent="0.25">
      <c r="A5843">
        <v>8</v>
      </c>
      <c r="B5843">
        <v>31</v>
      </c>
      <c r="C5843">
        <v>16</v>
      </c>
      <c r="D5843">
        <v>764</v>
      </c>
      <c r="E5843">
        <v>85</v>
      </c>
      <c r="F5843">
        <v>27</v>
      </c>
      <c r="G5843">
        <v>5.9</v>
      </c>
      <c r="H5843">
        <v>0.17</v>
      </c>
      <c r="I5843">
        <v>480.00599999999997</v>
      </c>
      <c r="J5843">
        <v>33.554000000000002</v>
      </c>
      <c r="K5843">
        <v>3205.7750000000001</v>
      </c>
      <c r="L5843">
        <v>3060.473</v>
      </c>
      <c r="M5843" s="4">
        <f t="shared" si="180"/>
        <v>2.6558844172786526E-4</v>
      </c>
      <c r="N5843" s="3">
        <f t="shared" si="181"/>
        <v>2.327880369408977E-3</v>
      </c>
    </row>
    <row r="5844" spans="1:14" x14ac:dyDescent="0.25">
      <c r="A5844">
        <v>8</v>
      </c>
      <c r="B5844">
        <v>31</v>
      </c>
      <c r="C5844">
        <v>17</v>
      </c>
      <c r="D5844">
        <v>346</v>
      </c>
      <c r="E5844">
        <v>95</v>
      </c>
      <c r="F5844">
        <v>25</v>
      </c>
      <c r="G5844">
        <v>1.7</v>
      </c>
      <c r="H5844">
        <v>0.17</v>
      </c>
      <c r="I5844">
        <v>194.65700000000001</v>
      </c>
      <c r="J5844">
        <v>29.974</v>
      </c>
      <c r="K5844">
        <v>1205.5409999999999</v>
      </c>
      <c r="L5844">
        <v>1131.115</v>
      </c>
      <c r="M5844" s="4">
        <f t="shared" ref="M5844:M5907" si="182">L5844/SUM($L$19:$L$8778)</f>
        <v>9.8158379526633405E-5</v>
      </c>
      <c r="N5844" s="3">
        <f t="shared" ref="N5844:N5907" si="183">L5844/SUMIF($A$19:$A$8778,$A5844,$L$19:$L$8778)</f>
        <v>8.6035733824282553E-4</v>
      </c>
    </row>
    <row r="5845" spans="1:14" x14ac:dyDescent="0.25">
      <c r="A5845">
        <v>8</v>
      </c>
      <c r="B5845">
        <v>31</v>
      </c>
      <c r="C5845">
        <v>18</v>
      </c>
      <c r="D5845">
        <v>359</v>
      </c>
      <c r="E5845">
        <v>28</v>
      </c>
      <c r="F5845">
        <v>22</v>
      </c>
      <c r="G5845">
        <v>1</v>
      </c>
      <c r="H5845">
        <v>0.17</v>
      </c>
      <c r="I5845">
        <v>44.085000000000001</v>
      </c>
      <c r="J5845">
        <v>23.164999999999999</v>
      </c>
      <c r="K5845">
        <v>183.11699999999999</v>
      </c>
      <c r="L5845">
        <v>144.91999999999999</v>
      </c>
      <c r="M5845" s="4">
        <f t="shared" si="182"/>
        <v>1.2576185764488767E-5</v>
      </c>
      <c r="N5845" s="3">
        <f t="shared" si="183"/>
        <v>1.102301582581349E-4</v>
      </c>
    </row>
    <row r="5846" spans="1:14" x14ac:dyDescent="0.25">
      <c r="A5846">
        <v>8</v>
      </c>
      <c r="B5846">
        <v>31</v>
      </c>
      <c r="C5846">
        <v>19</v>
      </c>
      <c r="D5846">
        <v>0</v>
      </c>
      <c r="E5846">
        <v>0</v>
      </c>
      <c r="F5846">
        <v>20</v>
      </c>
      <c r="G5846">
        <v>1.2</v>
      </c>
      <c r="H5846">
        <v>0.17</v>
      </c>
      <c r="I5846">
        <v>0</v>
      </c>
      <c r="J5846">
        <v>20</v>
      </c>
      <c r="K5846">
        <v>0</v>
      </c>
      <c r="L5846">
        <v>0</v>
      </c>
      <c r="M5846" s="4">
        <f t="shared" si="182"/>
        <v>0</v>
      </c>
      <c r="N5846" s="3">
        <f t="shared" si="183"/>
        <v>0</v>
      </c>
    </row>
    <row r="5847" spans="1:14" x14ac:dyDescent="0.25">
      <c r="A5847">
        <v>8</v>
      </c>
      <c r="B5847">
        <v>31</v>
      </c>
      <c r="C5847">
        <v>20</v>
      </c>
      <c r="D5847">
        <v>0</v>
      </c>
      <c r="E5847">
        <v>0</v>
      </c>
      <c r="F5847">
        <v>19</v>
      </c>
      <c r="G5847">
        <v>1.5</v>
      </c>
      <c r="H5847">
        <v>0.17</v>
      </c>
      <c r="I5847">
        <v>0</v>
      </c>
      <c r="J5847">
        <v>19</v>
      </c>
      <c r="K5847">
        <v>0</v>
      </c>
      <c r="L5847">
        <v>0</v>
      </c>
      <c r="M5847" s="4">
        <f t="shared" si="182"/>
        <v>0</v>
      </c>
      <c r="N5847" s="3">
        <f t="shared" si="183"/>
        <v>0</v>
      </c>
    </row>
    <row r="5848" spans="1:14" x14ac:dyDescent="0.25">
      <c r="A5848">
        <v>8</v>
      </c>
      <c r="B5848">
        <v>31</v>
      </c>
      <c r="C5848">
        <v>21</v>
      </c>
      <c r="D5848">
        <v>0</v>
      </c>
      <c r="E5848">
        <v>0</v>
      </c>
      <c r="F5848">
        <v>18</v>
      </c>
      <c r="G5848">
        <v>1.5</v>
      </c>
      <c r="H5848">
        <v>0.17</v>
      </c>
      <c r="I5848">
        <v>0</v>
      </c>
      <c r="J5848">
        <v>18</v>
      </c>
      <c r="K5848">
        <v>0</v>
      </c>
      <c r="L5848">
        <v>0</v>
      </c>
      <c r="M5848" s="4">
        <f t="shared" si="182"/>
        <v>0</v>
      </c>
      <c r="N5848" s="3">
        <f t="shared" si="183"/>
        <v>0</v>
      </c>
    </row>
    <row r="5849" spans="1:14" x14ac:dyDescent="0.25">
      <c r="A5849">
        <v>8</v>
      </c>
      <c r="B5849">
        <v>31</v>
      </c>
      <c r="C5849">
        <v>22</v>
      </c>
      <c r="D5849">
        <v>0</v>
      </c>
      <c r="E5849">
        <v>0</v>
      </c>
      <c r="F5849">
        <v>17</v>
      </c>
      <c r="G5849">
        <v>1.4</v>
      </c>
      <c r="H5849">
        <v>0.17</v>
      </c>
      <c r="I5849">
        <v>0</v>
      </c>
      <c r="J5849">
        <v>17</v>
      </c>
      <c r="K5849">
        <v>0</v>
      </c>
      <c r="L5849">
        <v>0</v>
      </c>
      <c r="M5849" s="4">
        <f t="shared" si="182"/>
        <v>0</v>
      </c>
      <c r="N5849" s="3">
        <f t="shared" si="183"/>
        <v>0</v>
      </c>
    </row>
    <row r="5850" spans="1:14" x14ac:dyDescent="0.25">
      <c r="A5850">
        <v>8</v>
      </c>
      <c r="B5850">
        <v>31</v>
      </c>
      <c r="C5850">
        <v>23</v>
      </c>
      <c r="D5850">
        <v>0</v>
      </c>
      <c r="E5850">
        <v>0</v>
      </c>
      <c r="F5850">
        <v>17</v>
      </c>
      <c r="G5850">
        <v>1.2</v>
      </c>
      <c r="H5850">
        <v>0.17</v>
      </c>
      <c r="I5850">
        <v>0</v>
      </c>
      <c r="J5850">
        <v>17</v>
      </c>
      <c r="K5850">
        <v>0</v>
      </c>
      <c r="L5850">
        <v>0</v>
      </c>
      <c r="M5850" s="4">
        <f t="shared" si="182"/>
        <v>0</v>
      </c>
      <c r="N5850" s="3">
        <f t="shared" si="183"/>
        <v>0</v>
      </c>
    </row>
    <row r="5851" spans="1:14" x14ac:dyDescent="0.25">
      <c r="A5851">
        <v>9</v>
      </c>
      <c r="B5851">
        <v>1</v>
      </c>
      <c r="C5851">
        <v>0</v>
      </c>
      <c r="D5851">
        <v>0</v>
      </c>
      <c r="E5851">
        <v>0</v>
      </c>
      <c r="F5851">
        <v>17</v>
      </c>
      <c r="G5851">
        <v>1.1000000000000001</v>
      </c>
      <c r="H5851">
        <v>0.17</v>
      </c>
      <c r="I5851">
        <v>0</v>
      </c>
      <c r="J5851">
        <v>17</v>
      </c>
      <c r="K5851">
        <v>0</v>
      </c>
      <c r="L5851">
        <v>0</v>
      </c>
      <c r="M5851" s="4">
        <f t="shared" si="182"/>
        <v>0</v>
      </c>
      <c r="N5851" s="3">
        <f t="shared" si="183"/>
        <v>0</v>
      </c>
    </row>
    <row r="5852" spans="1:14" x14ac:dyDescent="0.25">
      <c r="A5852">
        <v>9</v>
      </c>
      <c r="B5852">
        <v>1</v>
      </c>
      <c r="C5852">
        <v>1</v>
      </c>
      <c r="D5852">
        <v>0</v>
      </c>
      <c r="E5852">
        <v>0</v>
      </c>
      <c r="F5852">
        <v>17</v>
      </c>
      <c r="G5852">
        <v>1.1000000000000001</v>
      </c>
      <c r="H5852">
        <v>0.17</v>
      </c>
      <c r="I5852">
        <v>0</v>
      </c>
      <c r="J5852">
        <v>17</v>
      </c>
      <c r="K5852">
        <v>0</v>
      </c>
      <c r="L5852">
        <v>0</v>
      </c>
      <c r="M5852" s="4">
        <f t="shared" si="182"/>
        <v>0</v>
      </c>
      <c r="N5852" s="3">
        <f t="shared" si="183"/>
        <v>0</v>
      </c>
    </row>
    <row r="5853" spans="1:14" x14ac:dyDescent="0.25">
      <c r="A5853">
        <v>9</v>
      </c>
      <c r="B5853">
        <v>1</v>
      </c>
      <c r="C5853">
        <v>2</v>
      </c>
      <c r="D5853">
        <v>0</v>
      </c>
      <c r="E5853">
        <v>0</v>
      </c>
      <c r="F5853">
        <v>17</v>
      </c>
      <c r="G5853">
        <v>1.1000000000000001</v>
      </c>
      <c r="H5853">
        <v>0.17</v>
      </c>
      <c r="I5853">
        <v>0</v>
      </c>
      <c r="J5853">
        <v>17</v>
      </c>
      <c r="K5853">
        <v>0</v>
      </c>
      <c r="L5853">
        <v>0</v>
      </c>
      <c r="M5853" s="4">
        <f t="shared" si="182"/>
        <v>0</v>
      </c>
      <c r="N5853" s="3">
        <f t="shared" si="183"/>
        <v>0</v>
      </c>
    </row>
    <row r="5854" spans="1:14" x14ac:dyDescent="0.25">
      <c r="A5854">
        <v>9</v>
      </c>
      <c r="B5854">
        <v>1</v>
      </c>
      <c r="C5854">
        <v>3</v>
      </c>
      <c r="D5854">
        <v>0</v>
      </c>
      <c r="E5854">
        <v>0</v>
      </c>
      <c r="F5854">
        <v>16</v>
      </c>
      <c r="G5854">
        <v>1.1000000000000001</v>
      </c>
      <c r="H5854">
        <v>0.17</v>
      </c>
      <c r="I5854">
        <v>0</v>
      </c>
      <c r="J5854">
        <v>16</v>
      </c>
      <c r="K5854">
        <v>0</v>
      </c>
      <c r="L5854">
        <v>0</v>
      </c>
      <c r="M5854" s="4">
        <f t="shared" si="182"/>
        <v>0</v>
      </c>
      <c r="N5854" s="3">
        <f t="shared" si="183"/>
        <v>0</v>
      </c>
    </row>
    <row r="5855" spans="1:14" x14ac:dyDescent="0.25">
      <c r="A5855">
        <v>9</v>
      </c>
      <c r="B5855">
        <v>1</v>
      </c>
      <c r="C5855">
        <v>4</v>
      </c>
      <c r="D5855">
        <v>0</v>
      </c>
      <c r="E5855">
        <v>0</v>
      </c>
      <c r="F5855">
        <v>16</v>
      </c>
      <c r="G5855">
        <v>1.1000000000000001</v>
      </c>
      <c r="H5855">
        <v>0.17</v>
      </c>
      <c r="I5855">
        <v>0</v>
      </c>
      <c r="J5855">
        <v>16</v>
      </c>
      <c r="K5855">
        <v>0</v>
      </c>
      <c r="L5855">
        <v>0</v>
      </c>
      <c r="M5855" s="4">
        <f t="shared" si="182"/>
        <v>0</v>
      </c>
      <c r="N5855" s="3">
        <f t="shared" si="183"/>
        <v>0</v>
      </c>
    </row>
    <row r="5856" spans="1:14" x14ac:dyDescent="0.25">
      <c r="A5856">
        <v>9</v>
      </c>
      <c r="B5856">
        <v>1</v>
      </c>
      <c r="C5856">
        <v>5</v>
      </c>
      <c r="D5856">
        <v>0</v>
      </c>
      <c r="E5856">
        <v>0</v>
      </c>
      <c r="F5856">
        <v>16</v>
      </c>
      <c r="G5856">
        <v>1</v>
      </c>
      <c r="H5856">
        <v>0.17</v>
      </c>
      <c r="I5856">
        <v>0</v>
      </c>
      <c r="J5856">
        <v>16</v>
      </c>
      <c r="K5856">
        <v>0</v>
      </c>
      <c r="L5856">
        <v>0</v>
      </c>
      <c r="M5856" s="4">
        <f t="shared" si="182"/>
        <v>0</v>
      </c>
      <c r="N5856" s="3">
        <f t="shared" si="183"/>
        <v>0</v>
      </c>
    </row>
    <row r="5857" spans="1:14" x14ac:dyDescent="0.25">
      <c r="A5857">
        <v>9</v>
      </c>
      <c r="B5857">
        <v>1</v>
      </c>
      <c r="C5857">
        <v>6</v>
      </c>
      <c r="D5857">
        <v>342</v>
      </c>
      <c r="E5857">
        <v>31</v>
      </c>
      <c r="F5857">
        <v>19</v>
      </c>
      <c r="G5857">
        <v>1.3</v>
      </c>
      <c r="H5857">
        <v>0.17</v>
      </c>
      <c r="I5857">
        <v>51.103000000000002</v>
      </c>
      <c r="J5857">
        <v>20.277000000000001</v>
      </c>
      <c r="K5857">
        <v>225.446</v>
      </c>
      <c r="L5857">
        <v>185.749</v>
      </c>
      <c r="M5857" s="4">
        <f t="shared" si="182"/>
        <v>1.6119334319403974E-5</v>
      </c>
      <c r="N5857" s="3">
        <f t="shared" si="183"/>
        <v>1.6821524599337732E-4</v>
      </c>
    </row>
    <row r="5858" spans="1:14" x14ac:dyDescent="0.25">
      <c r="A5858">
        <v>9</v>
      </c>
      <c r="B5858">
        <v>1</v>
      </c>
      <c r="C5858">
        <v>7</v>
      </c>
      <c r="D5858">
        <v>646</v>
      </c>
      <c r="E5858">
        <v>60</v>
      </c>
      <c r="F5858">
        <v>22</v>
      </c>
      <c r="G5858">
        <v>2</v>
      </c>
      <c r="H5858">
        <v>0.17</v>
      </c>
      <c r="I5858">
        <v>256.64800000000002</v>
      </c>
      <c r="J5858">
        <v>28.128</v>
      </c>
      <c r="K5858">
        <v>1587.557</v>
      </c>
      <c r="L5858">
        <v>1499.595</v>
      </c>
      <c r="M5858" s="4">
        <f t="shared" si="182"/>
        <v>1.3013514553890791E-4</v>
      </c>
      <c r="N5858" s="3">
        <f t="shared" si="183"/>
        <v>1.3580409144352793E-3</v>
      </c>
    </row>
    <row r="5859" spans="1:14" x14ac:dyDescent="0.25">
      <c r="A5859">
        <v>9</v>
      </c>
      <c r="B5859">
        <v>1</v>
      </c>
      <c r="C5859">
        <v>8</v>
      </c>
      <c r="D5859">
        <v>787</v>
      </c>
      <c r="E5859">
        <v>76</v>
      </c>
      <c r="F5859">
        <v>25</v>
      </c>
      <c r="G5859">
        <v>2.5</v>
      </c>
      <c r="H5859">
        <v>0.17</v>
      </c>
      <c r="I5859">
        <v>491.62</v>
      </c>
      <c r="J5859">
        <v>35.914000000000001</v>
      </c>
      <c r="K5859">
        <v>3260.268</v>
      </c>
      <c r="L5859">
        <v>3113.0349999999999</v>
      </c>
      <c r="M5859" s="4">
        <f t="shared" si="182"/>
        <v>2.7014978230303124E-4</v>
      </c>
      <c r="N5859" s="3">
        <f t="shared" si="183"/>
        <v>2.8191804440992597E-3</v>
      </c>
    </row>
    <row r="5860" spans="1:14" x14ac:dyDescent="0.25">
      <c r="A5860">
        <v>9</v>
      </c>
      <c r="B5860">
        <v>1</v>
      </c>
      <c r="C5860">
        <v>9</v>
      </c>
      <c r="D5860">
        <v>862</v>
      </c>
      <c r="E5860">
        <v>86</v>
      </c>
      <c r="F5860">
        <v>27</v>
      </c>
      <c r="G5860">
        <v>3.1</v>
      </c>
      <c r="H5860">
        <v>0.17</v>
      </c>
      <c r="I5860">
        <v>702.23199999999997</v>
      </c>
      <c r="J5860">
        <v>40.999000000000002</v>
      </c>
      <c r="K5860">
        <v>4525.2120000000004</v>
      </c>
      <c r="L5860">
        <v>4333.1570000000002</v>
      </c>
      <c r="M5860" s="4">
        <f t="shared" si="182"/>
        <v>3.7603220658773709E-4</v>
      </c>
      <c r="N5860" s="3">
        <f t="shared" si="183"/>
        <v>3.9241291779924786E-3</v>
      </c>
    </row>
    <row r="5861" spans="1:14" x14ac:dyDescent="0.25">
      <c r="A5861">
        <v>9</v>
      </c>
      <c r="B5861">
        <v>1</v>
      </c>
      <c r="C5861">
        <v>10</v>
      </c>
      <c r="D5861">
        <v>905</v>
      </c>
      <c r="E5861">
        <v>92</v>
      </c>
      <c r="F5861">
        <v>28</v>
      </c>
      <c r="G5861">
        <v>3.6</v>
      </c>
      <c r="H5861">
        <v>0.17</v>
      </c>
      <c r="I5861">
        <v>868.98199999999997</v>
      </c>
      <c r="J5861">
        <v>43.966000000000001</v>
      </c>
      <c r="K5861">
        <v>5486.741</v>
      </c>
      <c r="L5861">
        <v>5260.6149999999998</v>
      </c>
      <c r="M5861" s="4">
        <f t="shared" si="182"/>
        <v>4.5651719207463482E-4</v>
      </c>
      <c r="N5861" s="3">
        <f t="shared" si="183"/>
        <v>4.7640398941660549E-3</v>
      </c>
    </row>
    <row r="5862" spans="1:14" x14ac:dyDescent="0.25">
      <c r="A5862">
        <v>9</v>
      </c>
      <c r="B5862">
        <v>1</v>
      </c>
      <c r="C5862">
        <v>11</v>
      </c>
      <c r="D5862">
        <v>941</v>
      </c>
      <c r="E5862">
        <v>89</v>
      </c>
      <c r="F5862">
        <v>29</v>
      </c>
      <c r="G5862">
        <v>4</v>
      </c>
      <c r="H5862">
        <v>0.17</v>
      </c>
      <c r="I5862">
        <v>980.23699999999997</v>
      </c>
      <c r="J5862">
        <v>45.954000000000001</v>
      </c>
      <c r="K5862">
        <v>6105.3649999999998</v>
      </c>
      <c r="L5862">
        <v>5857.32</v>
      </c>
      <c r="M5862" s="4">
        <f t="shared" si="182"/>
        <v>5.0829936794131482E-4</v>
      </c>
      <c r="N5862" s="3">
        <f t="shared" si="183"/>
        <v>5.3044189990897866E-3</v>
      </c>
    </row>
    <row r="5863" spans="1:14" x14ac:dyDescent="0.25">
      <c r="A5863">
        <v>9</v>
      </c>
      <c r="B5863">
        <v>1</v>
      </c>
      <c r="C5863">
        <v>12</v>
      </c>
      <c r="D5863">
        <v>949</v>
      </c>
      <c r="E5863">
        <v>89</v>
      </c>
      <c r="F5863">
        <v>30</v>
      </c>
      <c r="G5863">
        <v>4.0999999999999996</v>
      </c>
      <c r="H5863">
        <v>0.17</v>
      </c>
      <c r="I5863">
        <v>1015.2</v>
      </c>
      <c r="J5863">
        <v>47.302999999999997</v>
      </c>
      <c r="K5863">
        <v>6276.4830000000002</v>
      </c>
      <c r="L5863">
        <v>6022.3739999999998</v>
      </c>
      <c r="M5863" s="4">
        <f t="shared" si="182"/>
        <v>5.2262278613874745E-4</v>
      </c>
      <c r="N5863" s="3">
        <f t="shared" si="183"/>
        <v>5.4538927470625395E-3</v>
      </c>
    </row>
    <row r="5864" spans="1:14" x14ac:dyDescent="0.25">
      <c r="A5864">
        <v>9</v>
      </c>
      <c r="B5864">
        <v>1</v>
      </c>
      <c r="C5864">
        <v>13</v>
      </c>
      <c r="D5864">
        <v>943</v>
      </c>
      <c r="E5864">
        <v>88</v>
      </c>
      <c r="F5864">
        <v>30</v>
      </c>
      <c r="G5864">
        <v>4.0999999999999996</v>
      </c>
      <c r="H5864">
        <v>0.17</v>
      </c>
      <c r="I5864">
        <v>976.98900000000003</v>
      </c>
      <c r="J5864">
        <v>46.658999999999999</v>
      </c>
      <c r="K5864">
        <v>6069.2950000000001</v>
      </c>
      <c r="L5864">
        <v>5822.527</v>
      </c>
      <c r="M5864" s="4">
        <f t="shared" si="182"/>
        <v>5.0528002463946656E-4</v>
      </c>
      <c r="N5864" s="3">
        <f t="shared" si="183"/>
        <v>5.2729102800450137E-3</v>
      </c>
    </row>
    <row r="5865" spans="1:14" x14ac:dyDescent="0.25">
      <c r="A5865">
        <v>9</v>
      </c>
      <c r="B5865">
        <v>1</v>
      </c>
      <c r="C5865">
        <v>14</v>
      </c>
      <c r="D5865">
        <v>930</v>
      </c>
      <c r="E5865">
        <v>81</v>
      </c>
      <c r="F5865">
        <v>31</v>
      </c>
      <c r="G5865">
        <v>4</v>
      </c>
      <c r="H5865">
        <v>0.17</v>
      </c>
      <c r="I5865">
        <v>870.61</v>
      </c>
      <c r="J5865">
        <v>46.076999999999998</v>
      </c>
      <c r="K5865">
        <v>5454.027</v>
      </c>
      <c r="L5865">
        <v>5229.0600000000004</v>
      </c>
      <c r="M5865" s="4">
        <f t="shared" si="182"/>
        <v>4.5377884304207588E-4</v>
      </c>
      <c r="N5865" s="3">
        <f t="shared" si="183"/>
        <v>4.7354635245095787E-3</v>
      </c>
    </row>
    <row r="5866" spans="1:14" x14ac:dyDescent="0.25">
      <c r="A5866">
        <v>9</v>
      </c>
      <c r="B5866">
        <v>1</v>
      </c>
      <c r="C5866">
        <v>15</v>
      </c>
      <c r="D5866">
        <v>894</v>
      </c>
      <c r="E5866">
        <v>75</v>
      </c>
      <c r="F5866">
        <v>30</v>
      </c>
      <c r="G5866">
        <v>3.8</v>
      </c>
      <c r="H5866">
        <v>0.17</v>
      </c>
      <c r="I5866">
        <v>702.49</v>
      </c>
      <c r="J5866">
        <v>42.554000000000002</v>
      </c>
      <c r="K5866">
        <v>4503.768</v>
      </c>
      <c r="L5866">
        <v>4312.473</v>
      </c>
      <c r="M5866" s="4">
        <f t="shared" si="182"/>
        <v>3.7423724504790344E-4</v>
      </c>
      <c r="N5866" s="3">
        <f t="shared" si="183"/>
        <v>3.9053976416282073E-3</v>
      </c>
    </row>
    <row r="5867" spans="1:14" x14ac:dyDescent="0.25">
      <c r="A5867">
        <v>9</v>
      </c>
      <c r="B5867">
        <v>1</v>
      </c>
      <c r="C5867">
        <v>16</v>
      </c>
      <c r="D5867">
        <v>828</v>
      </c>
      <c r="E5867">
        <v>65</v>
      </c>
      <c r="F5867">
        <v>29</v>
      </c>
      <c r="G5867">
        <v>3.3</v>
      </c>
      <c r="H5867">
        <v>0.17</v>
      </c>
      <c r="I5867">
        <v>487.77499999999998</v>
      </c>
      <c r="J5867">
        <v>38.436999999999998</v>
      </c>
      <c r="K5867">
        <v>3197.683</v>
      </c>
      <c r="L5867">
        <v>3052.6680000000001</v>
      </c>
      <c r="M5867" s="4">
        <f t="shared" si="182"/>
        <v>2.6491112231100193E-4</v>
      </c>
      <c r="N5867" s="3">
        <f t="shared" si="183"/>
        <v>2.7645117796387124E-3</v>
      </c>
    </row>
    <row r="5868" spans="1:14" x14ac:dyDescent="0.25">
      <c r="A5868">
        <v>9</v>
      </c>
      <c r="B5868">
        <v>1</v>
      </c>
      <c r="C5868">
        <v>17</v>
      </c>
      <c r="D5868">
        <v>698</v>
      </c>
      <c r="E5868">
        <v>51</v>
      </c>
      <c r="F5868">
        <v>26</v>
      </c>
      <c r="G5868">
        <v>2.1</v>
      </c>
      <c r="H5868">
        <v>0.17</v>
      </c>
      <c r="I5868">
        <v>251.785</v>
      </c>
      <c r="J5868">
        <v>31.861000000000001</v>
      </c>
      <c r="K5868">
        <v>1505.229</v>
      </c>
      <c r="L5868">
        <v>1420.184</v>
      </c>
      <c r="M5868" s="4">
        <f t="shared" si="182"/>
        <v>1.2324384352577087E-4</v>
      </c>
      <c r="N5868" s="3">
        <f t="shared" si="183"/>
        <v>1.2861259060121916E-3</v>
      </c>
    </row>
    <row r="5869" spans="1:14" x14ac:dyDescent="0.25">
      <c r="A5869">
        <v>9</v>
      </c>
      <c r="B5869">
        <v>1</v>
      </c>
      <c r="C5869">
        <v>18</v>
      </c>
      <c r="D5869">
        <v>387</v>
      </c>
      <c r="E5869">
        <v>25</v>
      </c>
      <c r="F5869">
        <v>23</v>
      </c>
      <c r="G5869">
        <v>1.2</v>
      </c>
      <c r="H5869">
        <v>0.17</v>
      </c>
      <c r="I5869">
        <v>42.192</v>
      </c>
      <c r="J5869">
        <v>24.039000000000001</v>
      </c>
      <c r="K5869">
        <v>166.64099999999999</v>
      </c>
      <c r="L5869">
        <v>129.02699999999999</v>
      </c>
      <c r="M5869" s="4">
        <f t="shared" si="182"/>
        <v>1.1196988135762434E-5</v>
      </c>
      <c r="N5869" s="3">
        <f t="shared" si="183"/>
        <v>1.1684751220618951E-4</v>
      </c>
    </row>
    <row r="5870" spans="1:14" x14ac:dyDescent="0.25">
      <c r="A5870">
        <v>9</v>
      </c>
      <c r="B5870">
        <v>1</v>
      </c>
      <c r="C5870">
        <v>19</v>
      </c>
      <c r="D5870">
        <v>0</v>
      </c>
      <c r="E5870">
        <v>0</v>
      </c>
      <c r="F5870">
        <v>22</v>
      </c>
      <c r="G5870">
        <v>1.2</v>
      </c>
      <c r="H5870">
        <v>0.17</v>
      </c>
      <c r="I5870">
        <v>0</v>
      </c>
      <c r="J5870">
        <v>22</v>
      </c>
      <c r="K5870">
        <v>0</v>
      </c>
      <c r="L5870">
        <v>0</v>
      </c>
      <c r="M5870" s="4">
        <f t="shared" si="182"/>
        <v>0</v>
      </c>
      <c r="N5870" s="3">
        <f t="shared" si="183"/>
        <v>0</v>
      </c>
    </row>
    <row r="5871" spans="1:14" x14ac:dyDescent="0.25">
      <c r="A5871">
        <v>9</v>
      </c>
      <c r="B5871">
        <v>1</v>
      </c>
      <c r="C5871">
        <v>20</v>
      </c>
      <c r="D5871">
        <v>0</v>
      </c>
      <c r="E5871">
        <v>0</v>
      </c>
      <c r="F5871">
        <v>21</v>
      </c>
      <c r="G5871">
        <v>1.1000000000000001</v>
      </c>
      <c r="H5871">
        <v>0.17</v>
      </c>
      <c r="I5871">
        <v>0</v>
      </c>
      <c r="J5871">
        <v>21</v>
      </c>
      <c r="K5871">
        <v>0</v>
      </c>
      <c r="L5871">
        <v>0</v>
      </c>
      <c r="M5871" s="4">
        <f t="shared" si="182"/>
        <v>0</v>
      </c>
      <c r="N5871" s="3">
        <f t="shared" si="183"/>
        <v>0</v>
      </c>
    </row>
    <row r="5872" spans="1:14" x14ac:dyDescent="0.25">
      <c r="A5872">
        <v>9</v>
      </c>
      <c r="B5872">
        <v>1</v>
      </c>
      <c r="C5872">
        <v>21</v>
      </c>
      <c r="D5872">
        <v>0</v>
      </c>
      <c r="E5872">
        <v>0</v>
      </c>
      <c r="F5872">
        <v>21</v>
      </c>
      <c r="G5872">
        <v>1</v>
      </c>
      <c r="H5872">
        <v>0.17</v>
      </c>
      <c r="I5872">
        <v>0</v>
      </c>
      <c r="J5872">
        <v>21</v>
      </c>
      <c r="K5872">
        <v>0</v>
      </c>
      <c r="L5872">
        <v>0</v>
      </c>
      <c r="M5872" s="4">
        <f t="shared" si="182"/>
        <v>0</v>
      </c>
      <c r="N5872" s="3">
        <f t="shared" si="183"/>
        <v>0</v>
      </c>
    </row>
    <row r="5873" spans="1:14" x14ac:dyDescent="0.25">
      <c r="A5873">
        <v>9</v>
      </c>
      <c r="B5873">
        <v>1</v>
      </c>
      <c r="C5873">
        <v>22</v>
      </c>
      <c r="D5873">
        <v>0</v>
      </c>
      <c r="E5873">
        <v>0</v>
      </c>
      <c r="F5873">
        <v>20</v>
      </c>
      <c r="G5873">
        <v>1</v>
      </c>
      <c r="H5873">
        <v>0.17</v>
      </c>
      <c r="I5873">
        <v>0</v>
      </c>
      <c r="J5873">
        <v>20</v>
      </c>
      <c r="K5873">
        <v>0</v>
      </c>
      <c r="L5873">
        <v>0</v>
      </c>
      <c r="M5873" s="4">
        <f t="shared" si="182"/>
        <v>0</v>
      </c>
      <c r="N5873" s="3">
        <f t="shared" si="183"/>
        <v>0</v>
      </c>
    </row>
    <row r="5874" spans="1:14" x14ac:dyDescent="0.25">
      <c r="A5874">
        <v>9</v>
      </c>
      <c r="B5874">
        <v>1</v>
      </c>
      <c r="C5874">
        <v>23</v>
      </c>
      <c r="D5874">
        <v>0</v>
      </c>
      <c r="E5874">
        <v>0</v>
      </c>
      <c r="F5874">
        <v>20</v>
      </c>
      <c r="G5874">
        <v>1.1000000000000001</v>
      </c>
      <c r="H5874">
        <v>0.17</v>
      </c>
      <c r="I5874">
        <v>0</v>
      </c>
      <c r="J5874">
        <v>20</v>
      </c>
      <c r="K5874">
        <v>0</v>
      </c>
      <c r="L5874">
        <v>0</v>
      </c>
      <c r="M5874" s="4">
        <f t="shared" si="182"/>
        <v>0</v>
      </c>
      <c r="N5874" s="3">
        <f t="shared" si="183"/>
        <v>0</v>
      </c>
    </row>
    <row r="5875" spans="1:14" x14ac:dyDescent="0.25">
      <c r="A5875">
        <v>9</v>
      </c>
      <c r="B5875">
        <v>2</v>
      </c>
      <c r="C5875">
        <v>0</v>
      </c>
      <c r="D5875">
        <v>0</v>
      </c>
      <c r="E5875">
        <v>0</v>
      </c>
      <c r="F5875">
        <v>19</v>
      </c>
      <c r="G5875">
        <v>1.1000000000000001</v>
      </c>
      <c r="H5875">
        <v>0.17</v>
      </c>
      <c r="I5875">
        <v>0</v>
      </c>
      <c r="J5875">
        <v>19</v>
      </c>
      <c r="K5875">
        <v>0</v>
      </c>
      <c r="L5875">
        <v>0</v>
      </c>
      <c r="M5875" s="4">
        <f t="shared" si="182"/>
        <v>0</v>
      </c>
      <c r="N5875" s="3">
        <f t="shared" si="183"/>
        <v>0</v>
      </c>
    </row>
    <row r="5876" spans="1:14" x14ac:dyDescent="0.25">
      <c r="A5876">
        <v>9</v>
      </c>
      <c r="B5876">
        <v>2</v>
      </c>
      <c r="C5876">
        <v>1</v>
      </c>
      <c r="D5876">
        <v>0</v>
      </c>
      <c r="E5876">
        <v>0</v>
      </c>
      <c r="F5876">
        <v>19</v>
      </c>
      <c r="G5876">
        <v>1.1000000000000001</v>
      </c>
      <c r="H5876">
        <v>0.17</v>
      </c>
      <c r="I5876">
        <v>0</v>
      </c>
      <c r="J5876">
        <v>19</v>
      </c>
      <c r="K5876">
        <v>0</v>
      </c>
      <c r="L5876">
        <v>0</v>
      </c>
      <c r="M5876" s="4">
        <f t="shared" si="182"/>
        <v>0</v>
      </c>
      <c r="N5876" s="3">
        <f t="shared" si="183"/>
        <v>0</v>
      </c>
    </row>
    <row r="5877" spans="1:14" x14ac:dyDescent="0.25">
      <c r="A5877">
        <v>9</v>
      </c>
      <c r="B5877">
        <v>2</v>
      </c>
      <c r="C5877">
        <v>2</v>
      </c>
      <c r="D5877">
        <v>0</v>
      </c>
      <c r="E5877">
        <v>0</v>
      </c>
      <c r="F5877">
        <v>18</v>
      </c>
      <c r="G5877">
        <v>1.1000000000000001</v>
      </c>
      <c r="H5877">
        <v>0.17</v>
      </c>
      <c r="I5877">
        <v>0</v>
      </c>
      <c r="J5877">
        <v>18</v>
      </c>
      <c r="K5877">
        <v>0</v>
      </c>
      <c r="L5877">
        <v>0</v>
      </c>
      <c r="M5877" s="4">
        <f t="shared" si="182"/>
        <v>0</v>
      </c>
      <c r="N5877" s="3">
        <f t="shared" si="183"/>
        <v>0</v>
      </c>
    </row>
    <row r="5878" spans="1:14" x14ac:dyDescent="0.25">
      <c r="A5878">
        <v>9</v>
      </c>
      <c r="B5878">
        <v>2</v>
      </c>
      <c r="C5878">
        <v>3</v>
      </c>
      <c r="D5878">
        <v>0</v>
      </c>
      <c r="E5878">
        <v>0</v>
      </c>
      <c r="F5878">
        <v>17</v>
      </c>
      <c r="G5878">
        <v>1.2</v>
      </c>
      <c r="H5878">
        <v>0.17</v>
      </c>
      <c r="I5878">
        <v>0</v>
      </c>
      <c r="J5878">
        <v>17</v>
      </c>
      <c r="K5878">
        <v>0</v>
      </c>
      <c r="L5878">
        <v>0</v>
      </c>
      <c r="M5878" s="4">
        <f t="shared" si="182"/>
        <v>0</v>
      </c>
      <c r="N5878" s="3">
        <f t="shared" si="183"/>
        <v>0</v>
      </c>
    </row>
    <row r="5879" spans="1:14" x14ac:dyDescent="0.25">
      <c r="A5879">
        <v>9</v>
      </c>
      <c r="B5879">
        <v>2</v>
      </c>
      <c r="C5879">
        <v>4</v>
      </c>
      <c r="D5879">
        <v>0</v>
      </c>
      <c r="E5879">
        <v>0</v>
      </c>
      <c r="F5879">
        <v>16</v>
      </c>
      <c r="G5879">
        <v>1.2</v>
      </c>
      <c r="H5879">
        <v>0.17</v>
      </c>
      <c r="I5879">
        <v>0</v>
      </c>
      <c r="J5879">
        <v>16</v>
      </c>
      <c r="K5879">
        <v>0</v>
      </c>
      <c r="L5879">
        <v>0</v>
      </c>
      <c r="M5879" s="4">
        <f t="shared" si="182"/>
        <v>0</v>
      </c>
      <c r="N5879" s="3">
        <f t="shared" si="183"/>
        <v>0</v>
      </c>
    </row>
    <row r="5880" spans="1:14" x14ac:dyDescent="0.25">
      <c r="A5880">
        <v>9</v>
      </c>
      <c r="B5880">
        <v>2</v>
      </c>
      <c r="C5880">
        <v>5</v>
      </c>
      <c r="D5880">
        <v>0</v>
      </c>
      <c r="E5880">
        <v>0</v>
      </c>
      <c r="F5880">
        <v>16</v>
      </c>
      <c r="G5880">
        <v>1.3</v>
      </c>
      <c r="H5880">
        <v>0.17</v>
      </c>
      <c r="I5880">
        <v>0</v>
      </c>
      <c r="J5880">
        <v>16</v>
      </c>
      <c r="K5880">
        <v>0</v>
      </c>
      <c r="L5880">
        <v>0</v>
      </c>
      <c r="M5880" s="4">
        <f t="shared" si="182"/>
        <v>0</v>
      </c>
      <c r="N5880" s="3">
        <f t="shared" si="183"/>
        <v>0</v>
      </c>
    </row>
    <row r="5881" spans="1:14" x14ac:dyDescent="0.25">
      <c r="A5881">
        <v>9</v>
      </c>
      <c r="B5881">
        <v>2</v>
      </c>
      <c r="C5881">
        <v>6</v>
      </c>
      <c r="D5881">
        <v>341</v>
      </c>
      <c r="E5881">
        <v>31</v>
      </c>
      <c r="F5881">
        <v>19</v>
      </c>
      <c r="G5881">
        <v>1.8</v>
      </c>
      <c r="H5881">
        <v>0.17</v>
      </c>
      <c r="I5881">
        <v>50.752000000000002</v>
      </c>
      <c r="J5881">
        <v>20.132999999999999</v>
      </c>
      <c r="K5881">
        <v>223.55799999999999</v>
      </c>
      <c r="L5881">
        <v>183.928</v>
      </c>
      <c r="M5881" s="4">
        <f t="shared" si="182"/>
        <v>1.5961307585501586E-5</v>
      </c>
      <c r="N5881" s="3">
        <f t="shared" si="183"/>
        <v>1.6656613906438207E-4</v>
      </c>
    </row>
    <row r="5882" spans="1:14" x14ac:dyDescent="0.25">
      <c r="A5882">
        <v>9</v>
      </c>
      <c r="B5882">
        <v>2</v>
      </c>
      <c r="C5882">
        <v>7</v>
      </c>
      <c r="D5882">
        <v>396</v>
      </c>
      <c r="E5882">
        <v>90</v>
      </c>
      <c r="F5882">
        <v>23</v>
      </c>
      <c r="G5882">
        <v>2.2999999999999998</v>
      </c>
      <c r="H5882">
        <v>0.17</v>
      </c>
      <c r="I5882">
        <v>209.47</v>
      </c>
      <c r="J5882">
        <v>27.741</v>
      </c>
      <c r="K5882">
        <v>1314.0730000000001</v>
      </c>
      <c r="L5882">
        <v>1235.8019999999999</v>
      </c>
      <c r="M5882" s="4">
        <f t="shared" si="182"/>
        <v>1.0724313773203662E-4</v>
      </c>
      <c r="N5882" s="3">
        <f t="shared" si="183"/>
        <v>1.1191486222219644E-3</v>
      </c>
    </row>
    <row r="5883" spans="1:14" x14ac:dyDescent="0.25">
      <c r="A5883">
        <v>9</v>
      </c>
      <c r="B5883">
        <v>2</v>
      </c>
      <c r="C5883">
        <v>8</v>
      </c>
      <c r="D5883">
        <v>785</v>
      </c>
      <c r="E5883">
        <v>75</v>
      </c>
      <c r="F5883">
        <v>26</v>
      </c>
      <c r="G5883">
        <v>2.4</v>
      </c>
      <c r="H5883">
        <v>0.17</v>
      </c>
      <c r="I5883">
        <v>488.90600000000001</v>
      </c>
      <c r="J5883">
        <v>37.057000000000002</v>
      </c>
      <c r="K5883">
        <v>3228.0810000000001</v>
      </c>
      <c r="L5883">
        <v>3081.989</v>
      </c>
      <c r="M5883" s="4">
        <f t="shared" si="182"/>
        <v>2.6745560438939394E-4</v>
      </c>
      <c r="N5883" s="3">
        <f t="shared" si="183"/>
        <v>2.7910650274503928E-3</v>
      </c>
    </row>
    <row r="5884" spans="1:14" x14ac:dyDescent="0.25">
      <c r="A5884">
        <v>9</v>
      </c>
      <c r="B5884">
        <v>2</v>
      </c>
      <c r="C5884">
        <v>9</v>
      </c>
      <c r="D5884">
        <v>856</v>
      </c>
      <c r="E5884">
        <v>86</v>
      </c>
      <c r="F5884">
        <v>29</v>
      </c>
      <c r="G5884">
        <v>3</v>
      </c>
      <c r="H5884">
        <v>0.17</v>
      </c>
      <c r="I5884">
        <v>697.24599999999998</v>
      </c>
      <c r="J5884">
        <v>43.134</v>
      </c>
      <c r="K5884">
        <v>4455.17</v>
      </c>
      <c r="L5884">
        <v>4265.5969999999998</v>
      </c>
      <c r="M5884" s="4">
        <f t="shared" si="182"/>
        <v>3.7016933665778352E-4</v>
      </c>
      <c r="N5884" s="3">
        <f t="shared" si="183"/>
        <v>3.8629464958821434E-3</v>
      </c>
    </row>
    <row r="5885" spans="1:14" x14ac:dyDescent="0.25">
      <c r="A5885">
        <v>9</v>
      </c>
      <c r="B5885">
        <v>2</v>
      </c>
      <c r="C5885">
        <v>10</v>
      </c>
      <c r="D5885">
        <v>892</v>
      </c>
      <c r="E5885">
        <v>94</v>
      </c>
      <c r="F5885">
        <v>31</v>
      </c>
      <c r="G5885">
        <v>3.7</v>
      </c>
      <c r="H5885">
        <v>0.17</v>
      </c>
      <c r="I5885">
        <v>859.18700000000001</v>
      </c>
      <c r="J5885">
        <v>46.548999999999999</v>
      </c>
      <c r="K5885">
        <v>5368.9949999999999</v>
      </c>
      <c r="L5885">
        <v>5147.0420000000004</v>
      </c>
      <c r="M5885" s="4">
        <f t="shared" si="182"/>
        <v>4.4666130506228126E-4</v>
      </c>
      <c r="N5885" s="3">
        <f t="shared" si="183"/>
        <v>4.6611876035308119E-3</v>
      </c>
    </row>
    <row r="5886" spans="1:14" x14ac:dyDescent="0.25">
      <c r="A5886">
        <v>9</v>
      </c>
      <c r="B5886">
        <v>2</v>
      </c>
      <c r="C5886">
        <v>11</v>
      </c>
      <c r="D5886">
        <v>932</v>
      </c>
      <c r="E5886">
        <v>86</v>
      </c>
      <c r="F5886">
        <v>32</v>
      </c>
      <c r="G5886">
        <v>4.2</v>
      </c>
      <c r="H5886">
        <v>0.17</v>
      </c>
      <c r="I5886">
        <v>967.37099999999998</v>
      </c>
      <c r="J5886">
        <v>48.264000000000003</v>
      </c>
      <c r="K5886">
        <v>5971.0119999999997</v>
      </c>
      <c r="L5886">
        <v>5727.7259999999997</v>
      </c>
      <c r="M5886" s="4">
        <f t="shared" si="182"/>
        <v>4.9705317543535874E-4</v>
      </c>
      <c r="N5886" s="3">
        <f t="shared" si="183"/>
        <v>5.1870580087788522E-3</v>
      </c>
    </row>
    <row r="5887" spans="1:14" x14ac:dyDescent="0.25">
      <c r="A5887">
        <v>9</v>
      </c>
      <c r="B5887">
        <v>2</v>
      </c>
      <c r="C5887">
        <v>12</v>
      </c>
      <c r="D5887">
        <v>575</v>
      </c>
      <c r="E5887">
        <v>308</v>
      </c>
      <c r="F5887">
        <v>33</v>
      </c>
      <c r="G5887">
        <v>4.5</v>
      </c>
      <c r="H5887">
        <v>0.17</v>
      </c>
      <c r="I5887">
        <v>892.34500000000003</v>
      </c>
      <c r="J5887">
        <v>47.363999999999997</v>
      </c>
      <c r="K5887">
        <v>5487.8770000000004</v>
      </c>
      <c r="L5887">
        <v>5261.7110000000002</v>
      </c>
      <c r="M5887" s="4">
        <f t="shared" si="182"/>
        <v>4.5661230316763706E-4</v>
      </c>
      <c r="N5887" s="3">
        <f t="shared" si="183"/>
        <v>4.7650324373808709E-3</v>
      </c>
    </row>
    <row r="5888" spans="1:14" x14ac:dyDescent="0.25">
      <c r="A5888">
        <v>9</v>
      </c>
      <c r="B5888">
        <v>2</v>
      </c>
      <c r="C5888">
        <v>13</v>
      </c>
      <c r="D5888">
        <v>3</v>
      </c>
      <c r="E5888">
        <v>130</v>
      </c>
      <c r="F5888">
        <v>33</v>
      </c>
      <c r="G5888">
        <v>4.7</v>
      </c>
      <c r="H5888">
        <v>0.17</v>
      </c>
      <c r="I5888">
        <v>124.357</v>
      </c>
      <c r="J5888">
        <v>34.941000000000003</v>
      </c>
      <c r="K5888">
        <v>756.75699999999995</v>
      </c>
      <c r="L5888">
        <v>698.23299999999995</v>
      </c>
      <c r="M5888" s="4">
        <f t="shared" si="182"/>
        <v>6.0592795438147152E-5</v>
      </c>
      <c r="N5888" s="3">
        <f t="shared" si="183"/>
        <v>6.3232338185235893E-4</v>
      </c>
    </row>
    <row r="5889" spans="1:14" x14ac:dyDescent="0.25">
      <c r="A5889">
        <v>9</v>
      </c>
      <c r="B5889">
        <v>2</v>
      </c>
      <c r="C5889">
        <v>14</v>
      </c>
      <c r="D5889">
        <v>507</v>
      </c>
      <c r="E5889">
        <v>267</v>
      </c>
      <c r="F5889">
        <v>32</v>
      </c>
      <c r="G5889">
        <v>4.9000000000000004</v>
      </c>
      <c r="H5889">
        <v>0.17</v>
      </c>
      <c r="I5889">
        <v>713.22299999999996</v>
      </c>
      <c r="J5889">
        <v>42.911000000000001</v>
      </c>
      <c r="K5889">
        <v>4496.1120000000001</v>
      </c>
      <c r="L5889">
        <v>4305.0879999999997</v>
      </c>
      <c r="M5889" s="4">
        <f t="shared" si="182"/>
        <v>3.7359637331266503E-4</v>
      </c>
      <c r="N5889" s="3">
        <f t="shared" si="183"/>
        <v>3.8987097477948024E-3</v>
      </c>
    </row>
    <row r="5890" spans="1:14" x14ac:dyDescent="0.25">
      <c r="A5890">
        <v>9</v>
      </c>
      <c r="B5890">
        <v>2</v>
      </c>
      <c r="C5890">
        <v>15</v>
      </c>
      <c r="D5890">
        <v>833</v>
      </c>
      <c r="E5890">
        <v>88</v>
      </c>
      <c r="F5890">
        <v>31</v>
      </c>
      <c r="G5890">
        <v>4.8</v>
      </c>
      <c r="H5890">
        <v>0.17</v>
      </c>
      <c r="I5890">
        <v>674.81299999999999</v>
      </c>
      <c r="J5890">
        <v>41.5</v>
      </c>
      <c r="K5890">
        <v>4342.7</v>
      </c>
      <c r="L5890">
        <v>4157.1120000000001</v>
      </c>
      <c r="M5890" s="4">
        <f t="shared" si="182"/>
        <v>3.6075498727425776E-4</v>
      </c>
      <c r="N5890" s="3">
        <f t="shared" si="183"/>
        <v>3.7647019241127586E-3</v>
      </c>
    </row>
    <row r="5891" spans="1:14" x14ac:dyDescent="0.25">
      <c r="A5891">
        <v>9</v>
      </c>
      <c r="B5891">
        <v>2</v>
      </c>
      <c r="C5891">
        <v>16</v>
      </c>
      <c r="D5891">
        <v>229</v>
      </c>
      <c r="E5891">
        <v>189</v>
      </c>
      <c r="F5891">
        <v>30</v>
      </c>
      <c r="G5891">
        <v>4.4000000000000004</v>
      </c>
      <c r="H5891">
        <v>0.17</v>
      </c>
      <c r="I5891">
        <v>301.577</v>
      </c>
      <c r="J5891">
        <v>34.945999999999998</v>
      </c>
      <c r="K5891">
        <v>1962.0640000000001</v>
      </c>
      <c r="L5891">
        <v>1860.8320000000001</v>
      </c>
      <c r="M5891" s="4">
        <f t="shared" si="182"/>
        <v>1.6148336260354102E-4</v>
      </c>
      <c r="N5891" s="3">
        <f t="shared" si="183"/>
        <v>1.6851789922548619E-3</v>
      </c>
    </row>
    <row r="5892" spans="1:14" x14ac:dyDescent="0.25">
      <c r="A5892">
        <v>9</v>
      </c>
      <c r="B5892">
        <v>2</v>
      </c>
      <c r="C5892">
        <v>17</v>
      </c>
      <c r="D5892">
        <v>342</v>
      </c>
      <c r="E5892">
        <v>91</v>
      </c>
      <c r="F5892">
        <v>28</v>
      </c>
      <c r="G5892">
        <v>3</v>
      </c>
      <c r="H5892">
        <v>0.17</v>
      </c>
      <c r="I5892">
        <v>187.41200000000001</v>
      </c>
      <c r="J5892">
        <v>31.736000000000001</v>
      </c>
      <c r="K5892">
        <v>1145.538</v>
      </c>
      <c r="L5892">
        <v>1073.2380000000001</v>
      </c>
      <c r="M5892" s="4">
        <f t="shared" si="182"/>
        <v>9.3135802218523295E-5</v>
      </c>
      <c r="N5892" s="3">
        <f t="shared" si="183"/>
        <v>9.7192983100549831E-4</v>
      </c>
    </row>
    <row r="5893" spans="1:14" x14ac:dyDescent="0.25">
      <c r="A5893">
        <v>9</v>
      </c>
      <c r="B5893">
        <v>2</v>
      </c>
      <c r="C5893">
        <v>18</v>
      </c>
      <c r="D5893">
        <v>13</v>
      </c>
      <c r="E5893">
        <v>28</v>
      </c>
      <c r="F5893">
        <v>25</v>
      </c>
      <c r="G5893">
        <v>2</v>
      </c>
      <c r="H5893">
        <v>0.17</v>
      </c>
      <c r="I5893">
        <v>26.135999999999999</v>
      </c>
      <c r="J5893">
        <v>25.619</v>
      </c>
      <c r="K5893">
        <v>144.351</v>
      </c>
      <c r="L5893">
        <v>107.52800000000001</v>
      </c>
      <c r="M5893" s="4">
        <f t="shared" si="182"/>
        <v>9.3313007375375944E-6</v>
      </c>
      <c r="N5893" s="3">
        <f t="shared" si="183"/>
        <v>9.7377907666667805E-5</v>
      </c>
    </row>
    <row r="5894" spans="1:14" x14ac:dyDescent="0.25">
      <c r="A5894">
        <v>9</v>
      </c>
      <c r="B5894">
        <v>2</v>
      </c>
      <c r="C5894">
        <v>19</v>
      </c>
      <c r="D5894">
        <v>0</v>
      </c>
      <c r="E5894">
        <v>0</v>
      </c>
      <c r="F5894">
        <v>23</v>
      </c>
      <c r="G5894">
        <v>2.1</v>
      </c>
      <c r="H5894">
        <v>0.17</v>
      </c>
      <c r="I5894">
        <v>0</v>
      </c>
      <c r="J5894">
        <v>23</v>
      </c>
      <c r="K5894">
        <v>0</v>
      </c>
      <c r="L5894">
        <v>0</v>
      </c>
      <c r="M5894" s="4">
        <f t="shared" si="182"/>
        <v>0</v>
      </c>
      <c r="N5894" s="3">
        <f t="shared" si="183"/>
        <v>0</v>
      </c>
    </row>
    <row r="5895" spans="1:14" x14ac:dyDescent="0.25">
      <c r="A5895">
        <v>9</v>
      </c>
      <c r="B5895">
        <v>2</v>
      </c>
      <c r="C5895">
        <v>20</v>
      </c>
      <c r="D5895">
        <v>0</v>
      </c>
      <c r="E5895">
        <v>0</v>
      </c>
      <c r="F5895">
        <v>22</v>
      </c>
      <c r="G5895">
        <v>2.4</v>
      </c>
      <c r="H5895">
        <v>0.17</v>
      </c>
      <c r="I5895">
        <v>0</v>
      </c>
      <c r="J5895">
        <v>22</v>
      </c>
      <c r="K5895">
        <v>0</v>
      </c>
      <c r="L5895">
        <v>0</v>
      </c>
      <c r="M5895" s="4">
        <f t="shared" si="182"/>
        <v>0</v>
      </c>
      <c r="N5895" s="3">
        <f t="shared" si="183"/>
        <v>0</v>
      </c>
    </row>
    <row r="5896" spans="1:14" x14ac:dyDescent="0.25">
      <c r="A5896">
        <v>9</v>
      </c>
      <c r="B5896">
        <v>2</v>
      </c>
      <c r="C5896">
        <v>21</v>
      </c>
      <c r="D5896">
        <v>0</v>
      </c>
      <c r="E5896">
        <v>0</v>
      </c>
      <c r="F5896">
        <v>21</v>
      </c>
      <c r="G5896">
        <v>2.5</v>
      </c>
      <c r="H5896">
        <v>0.17</v>
      </c>
      <c r="I5896">
        <v>0</v>
      </c>
      <c r="J5896">
        <v>21</v>
      </c>
      <c r="K5896">
        <v>0</v>
      </c>
      <c r="L5896">
        <v>0</v>
      </c>
      <c r="M5896" s="4">
        <f t="shared" si="182"/>
        <v>0</v>
      </c>
      <c r="N5896" s="3">
        <f t="shared" si="183"/>
        <v>0</v>
      </c>
    </row>
    <row r="5897" spans="1:14" x14ac:dyDescent="0.25">
      <c r="A5897">
        <v>9</v>
      </c>
      <c r="B5897">
        <v>2</v>
      </c>
      <c r="C5897">
        <v>22</v>
      </c>
      <c r="D5897">
        <v>0</v>
      </c>
      <c r="E5897">
        <v>0</v>
      </c>
      <c r="F5897">
        <v>20</v>
      </c>
      <c r="G5897">
        <v>2.5</v>
      </c>
      <c r="H5897">
        <v>0.17</v>
      </c>
      <c r="I5897">
        <v>0</v>
      </c>
      <c r="J5897">
        <v>20</v>
      </c>
      <c r="K5897">
        <v>0</v>
      </c>
      <c r="L5897">
        <v>0</v>
      </c>
      <c r="M5897" s="4">
        <f t="shared" si="182"/>
        <v>0</v>
      </c>
      <c r="N5897" s="3">
        <f t="shared" si="183"/>
        <v>0</v>
      </c>
    </row>
    <row r="5898" spans="1:14" x14ac:dyDescent="0.25">
      <c r="A5898">
        <v>9</v>
      </c>
      <c r="B5898">
        <v>2</v>
      </c>
      <c r="C5898">
        <v>23</v>
      </c>
      <c r="D5898">
        <v>0</v>
      </c>
      <c r="E5898">
        <v>0</v>
      </c>
      <c r="F5898">
        <v>19</v>
      </c>
      <c r="G5898">
        <v>2.2000000000000002</v>
      </c>
      <c r="H5898">
        <v>0.17</v>
      </c>
      <c r="I5898">
        <v>0</v>
      </c>
      <c r="J5898">
        <v>19</v>
      </c>
      <c r="K5898">
        <v>0</v>
      </c>
      <c r="L5898">
        <v>0</v>
      </c>
      <c r="M5898" s="4">
        <f t="shared" si="182"/>
        <v>0</v>
      </c>
      <c r="N5898" s="3">
        <f t="shared" si="183"/>
        <v>0</v>
      </c>
    </row>
    <row r="5899" spans="1:14" x14ac:dyDescent="0.25">
      <c r="A5899">
        <v>9</v>
      </c>
      <c r="B5899">
        <v>3</v>
      </c>
      <c r="C5899">
        <v>0</v>
      </c>
      <c r="D5899">
        <v>0</v>
      </c>
      <c r="E5899">
        <v>0</v>
      </c>
      <c r="F5899">
        <v>18</v>
      </c>
      <c r="G5899">
        <v>1.8</v>
      </c>
      <c r="H5899">
        <v>0.17</v>
      </c>
      <c r="I5899">
        <v>0</v>
      </c>
      <c r="J5899">
        <v>18</v>
      </c>
      <c r="K5899">
        <v>0</v>
      </c>
      <c r="L5899">
        <v>0</v>
      </c>
      <c r="M5899" s="4">
        <f t="shared" si="182"/>
        <v>0</v>
      </c>
      <c r="N5899" s="3">
        <f t="shared" si="183"/>
        <v>0</v>
      </c>
    </row>
    <row r="5900" spans="1:14" x14ac:dyDescent="0.25">
      <c r="A5900">
        <v>9</v>
      </c>
      <c r="B5900">
        <v>3</v>
      </c>
      <c r="C5900">
        <v>1</v>
      </c>
      <c r="D5900">
        <v>0</v>
      </c>
      <c r="E5900">
        <v>0</v>
      </c>
      <c r="F5900">
        <v>17</v>
      </c>
      <c r="G5900">
        <v>1.5</v>
      </c>
      <c r="H5900">
        <v>0.17</v>
      </c>
      <c r="I5900">
        <v>0</v>
      </c>
      <c r="J5900">
        <v>17</v>
      </c>
      <c r="K5900">
        <v>0</v>
      </c>
      <c r="L5900">
        <v>0</v>
      </c>
      <c r="M5900" s="4">
        <f t="shared" si="182"/>
        <v>0</v>
      </c>
      <c r="N5900" s="3">
        <f t="shared" si="183"/>
        <v>0</v>
      </c>
    </row>
    <row r="5901" spans="1:14" x14ac:dyDescent="0.25">
      <c r="A5901">
        <v>9</v>
      </c>
      <c r="B5901">
        <v>3</v>
      </c>
      <c r="C5901">
        <v>2</v>
      </c>
      <c r="D5901">
        <v>0</v>
      </c>
      <c r="E5901">
        <v>0</v>
      </c>
      <c r="F5901">
        <v>16</v>
      </c>
      <c r="G5901">
        <v>1.3</v>
      </c>
      <c r="H5901">
        <v>0.17</v>
      </c>
      <c r="I5901">
        <v>0</v>
      </c>
      <c r="J5901">
        <v>16</v>
      </c>
      <c r="K5901">
        <v>0</v>
      </c>
      <c r="L5901">
        <v>0</v>
      </c>
      <c r="M5901" s="4">
        <f t="shared" si="182"/>
        <v>0</v>
      </c>
      <c r="N5901" s="3">
        <f t="shared" si="183"/>
        <v>0</v>
      </c>
    </row>
    <row r="5902" spans="1:14" x14ac:dyDescent="0.25">
      <c r="A5902">
        <v>9</v>
      </c>
      <c r="B5902">
        <v>3</v>
      </c>
      <c r="C5902">
        <v>3</v>
      </c>
      <c r="D5902">
        <v>0</v>
      </c>
      <c r="E5902">
        <v>0</v>
      </c>
      <c r="F5902">
        <v>16</v>
      </c>
      <c r="G5902">
        <v>1.3</v>
      </c>
      <c r="H5902">
        <v>0.17</v>
      </c>
      <c r="I5902">
        <v>0</v>
      </c>
      <c r="J5902">
        <v>16</v>
      </c>
      <c r="K5902">
        <v>0</v>
      </c>
      <c r="L5902">
        <v>0</v>
      </c>
      <c r="M5902" s="4">
        <f t="shared" si="182"/>
        <v>0</v>
      </c>
      <c r="N5902" s="3">
        <f t="shared" si="183"/>
        <v>0</v>
      </c>
    </row>
    <row r="5903" spans="1:14" x14ac:dyDescent="0.25">
      <c r="A5903">
        <v>9</v>
      </c>
      <c r="B5903">
        <v>3</v>
      </c>
      <c r="C5903">
        <v>4</v>
      </c>
      <c r="D5903">
        <v>0</v>
      </c>
      <c r="E5903">
        <v>0</v>
      </c>
      <c r="F5903">
        <v>15</v>
      </c>
      <c r="G5903">
        <v>1.3</v>
      </c>
      <c r="H5903">
        <v>0.17</v>
      </c>
      <c r="I5903">
        <v>0</v>
      </c>
      <c r="J5903">
        <v>15</v>
      </c>
      <c r="K5903">
        <v>0</v>
      </c>
      <c r="L5903">
        <v>0</v>
      </c>
      <c r="M5903" s="4">
        <f t="shared" si="182"/>
        <v>0</v>
      </c>
      <c r="N5903" s="3">
        <f t="shared" si="183"/>
        <v>0</v>
      </c>
    </row>
    <row r="5904" spans="1:14" x14ac:dyDescent="0.25">
      <c r="A5904">
        <v>9</v>
      </c>
      <c r="B5904">
        <v>3</v>
      </c>
      <c r="C5904">
        <v>5</v>
      </c>
      <c r="D5904">
        <v>0</v>
      </c>
      <c r="E5904">
        <v>0</v>
      </c>
      <c r="F5904">
        <v>16</v>
      </c>
      <c r="G5904">
        <v>1.2</v>
      </c>
      <c r="H5904">
        <v>0.17</v>
      </c>
      <c r="I5904">
        <v>0</v>
      </c>
      <c r="J5904">
        <v>16</v>
      </c>
      <c r="K5904">
        <v>0</v>
      </c>
      <c r="L5904">
        <v>0</v>
      </c>
      <c r="M5904" s="4">
        <f t="shared" si="182"/>
        <v>0</v>
      </c>
      <c r="N5904" s="3">
        <f t="shared" si="183"/>
        <v>0</v>
      </c>
    </row>
    <row r="5905" spans="1:14" x14ac:dyDescent="0.25">
      <c r="A5905">
        <v>9</v>
      </c>
      <c r="B5905">
        <v>3</v>
      </c>
      <c r="C5905">
        <v>6</v>
      </c>
      <c r="D5905">
        <v>367</v>
      </c>
      <c r="E5905">
        <v>28</v>
      </c>
      <c r="F5905">
        <v>19</v>
      </c>
      <c r="G5905">
        <v>1.7</v>
      </c>
      <c r="H5905">
        <v>0.17</v>
      </c>
      <c r="I5905">
        <v>49.238999999999997</v>
      </c>
      <c r="J5905">
        <v>20.100999999999999</v>
      </c>
      <c r="K5905">
        <v>207.17099999999999</v>
      </c>
      <c r="L5905">
        <v>168.12100000000001</v>
      </c>
      <c r="M5905" s="4">
        <f t="shared" si="182"/>
        <v>1.4589573053488932E-5</v>
      </c>
      <c r="N5905" s="3">
        <f t="shared" si="183"/>
        <v>1.5225123888501466E-4</v>
      </c>
    </row>
    <row r="5906" spans="1:14" x14ac:dyDescent="0.25">
      <c r="A5906">
        <v>9</v>
      </c>
      <c r="B5906">
        <v>3</v>
      </c>
      <c r="C5906">
        <v>7</v>
      </c>
      <c r="D5906">
        <v>676</v>
      </c>
      <c r="E5906">
        <v>55</v>
      </c>
      <c r="F5906">
        <v>22</v>
      </c>
      <c r="G5906">
        <v>2</v>
      </c>
      <c r="H5906">
        <v>0.17</v>
      </c>
      <c r="I5906">
        <v>259.74599999999998</v>
      </c>
      <c r="J5906">
        <v>28.195</v>
      </c>
      <c r="K5906">
        <v>1600.8340000000001</v>
      </c>
      <c r="L5906">
        <v>1512.402</v>
      </c>
      <c r="M5906" s="4">
        <f t="shared" si="182"/>
        <v>1.3124653948788534E-4</v>
      </c>
      <c r="N5906" s="3">
        <f t="shared" si="183"/>
        <v>1.3696389992456264E-3</v>
      </c>
    </row>
    <row r="5907" spans="1:14" x14ac:dyDescent="0.25">
      <c r="A5907">
        <v>9</v>
      </c>
      <c r="B5907">
        <v>3</v>
      </c>
      <c r="C5907">
        <v>8</v>
      </c>
      <c r="D5907">
        <v>811</v>
      </c>
      <c r="E5907">
        <v>69</v>
      </c>
      <c r="F5907">
        <v>25</v>
      </c>
      <c r="G5907">
        <v>1.8</v>
      </c>
      <c r="H5907">
        <v>0.17</v>
      </c>
      <c r="I5907">
        <v>495.34899999999999</v>
      </c>
      <c r="J5907">
        <v>37.622999999999998</v>
      </c>
      <c r="K5907">
        <v>3265.9639999999999</v>
      </c>
      <c r="L5907">
        <v>3118.529</v>
      </c>
      <c r="M5907" s="4">
        <f t="shared" si="182"/>
        <v>2.706265526907631E-4</v>
      </c>
      <c r="N5907" s="3">
        <f t="shared" si="183"/>
        <v>2.8241558386450584E-3</v>
      </c>
    </row>
    <row r="5908" spans="1:14" x14ac:dyDescent="0.25">
      <c r="A5908">
        <v>9</v>
      </c>
      <c r="B5908">
        <v>3</v>
      </c>
      <c r="C5908">
        <v>9</v>
      </c>
      <c r="D5908">
        <v>883</v>
      </c>
      <c r="E5908">
        <v>78</v>
      </c>
      <c r="F5908">
        <v>28</v>
      </c>
      <c r="G5908">
        <v>1.9</v>
      </c>
      <c r="H5908">
        <v>0.17</v>
      </c>
      <c r="I5908">
        <v>706.89599999999996</v>
      </c>
      <c r="J5908">
        <v>45.588999999999999</v>
      </c>
      <c r="K5908">
        <v>4474.3230000000003</v>
      </c>
      <c r="L5908">
        <v>4284.0720000000001</v>
      </c>
      <c r="M5908" s="4">
        <f t="shared" ref="M5908:M5971" si="184">L5908/SUM($L$19:$L$8778)</f>
        <v>3.7177260074830888E-4</v>
      </c>
      <c r="N5908" s="3">
        <f t="shared" ref="N5908:N5971" si="185">L5908/SUMIF($A$19:$A$8778,$A5908,$L$19:$L$8778)</f>
        <v>3.8796775505296932E-3</v>
      </c>
    </row>
    <row r="5909" spans="1:14" x14ac:dyDescent="0.25">
      <c r="A5909">
        <v>9</v>
      </c>
      <c r="B5909">
        <v>3</v>
      </c>
      <c r="C5909">
        <v>10</v>
      </c>
      <c r="D5909">
        <v>924</v>
      </c>
      <c r="E5909">
        <v>83</v>
      </c>
      <c r="F5909">
        <v>30</v>
      </c>
      <c r="G5909">
        <v>2.2999999999999998</v>
      </c>
      <c r="H5909">
        <v>0.17</v>
      </c>
      <c r="I5909">
        <v>873.42499999999995</v>
      </c>
      <c r="J5909">
        <v>50.031999999999996</v>
      </c>
      <c r="K5909">
        <v>5382.0020000000004</v>
      </c>
      <c r="L5909">
        <v>5159.5879999999997</v>
      </c>
      <c r="M5909" s="4">
        <f t="shared" si="184"/>
        <v>4.4775004938053456E-4</v>
      </c>
      <c r="N5909" s="3">
        <f t="shared" si="185"/>
        <v>4.6725493254040542E-3</v>
      </c>
    </row>
    <row r="5910" spans="1:14" x14ac:dyDescent="0.25">
      <c r="A5910">
        <v>9</v>
      </c>
      <c r="B5910">
        <v>3</v>
      </c>
      <c r="C5910">
        <v>11</v>
      </c>
      <c r="D5910">
        <v>956</v>
      </c>
      <c r="E5910">
        <v>81</v>
      </c>
      <c r="F5910">
        <v>31</v>
      </c>
      <c r="G5910">
        <v>2.7</v>
      </c>
      <c r="H5910">
        <v>0.17</v>
      </c>
      <c r="I5910">
        <v>983.06700000000001</v>
      </c>
      <c r="J5910">
        <v>51.924999999999997</v>
      </c>
      <c r="K5910">
        <v>5976.4449999999997</v>
      </c>
      <c r="L5910">
        <v>5732.9669999999996</v>
      </c>
      <c r="M5910" s="4">
        <f t="shared" si="184"/>
        <v>4.975079904339213E-4</v>
      </c>
      <c r="N5910" s="3">
        <f t="shared" si="185"/>
        <v>5.1918042852285304E-3</v>
      </c>
    </row>
    <row r="5911" spans="1:14" x14ac:dyDescent="0.25">
      <c r="A5911">
        <v>9</v>
      </c>
      <c r="B5911">
        <v>3</v>
      </c>
      <c r="C5911">
        <v>12</v>
      </c>
      <c r="D5911">
        <v>966</v>
      </c>
      <c r="E5911">
        <v>81</v>
      </c>
      <c r="F5911">
        <v>32</v>
      </c>
      <c r="G5911">
        <v>2.8</v>
      </c>
      <c r="H5911">
        <v>0.17</v>
      </c>
      <c r="I5911">
        <v>1019.736</v>
      </c>
      <c r="J5911">
        <v>53.32</v>
      </c>
      <c r="K5911">
        <v>6151.375</v>
      </c>
      <c r="L5911">
        <v>5901.6989999999996</v>
      </c>
      <c r="M5911" s="4">
        <f t="shared" si="184"/>
        <v>5.1215058618615502E-4</v>
      </c>
      <c r="N5911" s="3">
        <f t="shared" si="185"/>
        <v>5.3446088488437026E-3</v>
      </c>
    </row>
    <row r="5912" spans="1:14" x14ac:dyDescent="0.25">
      <c r="A5912">
        <v>9</v>
      </c>
      <c r="B5912">
        <v>3</v>
      </c>
      <c r="C5912">
        <v>13</v>
      </c>
      <c r="D5912">
        <v>965</v>
      </c>
      <c r="E5912">
        <v>79</v>
      </c>
      <c r="F5912">
        <v>33</v>
      </c>
      <c r="G5912">
        <v>2.8</v>
      </c>
      <c r="H5912">
        <v>0.17</v>
      </c>
      <c r="I5912">
        <v>983.827</v>
      </c>
      <c r="J5912">
        <v>53.578000000000003</v>
      </c>
      <c r="K5912">
        <v>5941.2470000000003</v>
      </c>
      <c r="L5912">
        <v>5699.0159999999996</v>
      </c>
      <c r="M5912" s="4">
        <f t="shared" si="184"/>
        <v>4.9456171605571149E-4</v>
      </c>
      <c r="N5912" s="3">
        <f t="shared" si="185"/>
        <v>5.1610580856973291E-3</v>
      </c>
    </row>
    <row r="5913" spans="1:14" x14ac:dyDescent="0.25">
      <c r="A5913">
        <v>9</v>
      </c>
      <c r="B5913">
        <v>3</v>
      </c>
      <c r="C5913">
        <v>14</v>
      </c>
      <c r="D5913">
        <v>952</v>
      </c>
      <c r="E5913">
        <v>74</v>
      </c>
      <c r="F5913">
        <v>33</v>
      </c>
      <c r="G5913">
        <v>2.8</v>
      </c>
      <c r="H5913">
        <v>0.17</v>
      </c>
      <c r="I5913">
        <v>876.87699999999995</v>
      </c>
      <c r="J5913">
        <v>51.363999999999997</v>
      </c>
      <c r="K5913">
        <v>5377.6679999999997</v>
      </c>
      <c r="L5913">
        <v>5155.4080000000004</v>
      </c>
      <c r="M5913" s="4">
        <f t="shared" si="184"/>
        <v>4.4738730816817218E-4</v>
      </c>
      <c r="N5913" s="3">
        <f t="shared" si="185"/>
        <v>4.6687638959898867E-3</v>
      </c>
    </row>
    <row r="5914" spans="1:14" x14ac:dyDescent="0.25">
      <c r="A5914">
        <v>9</v>
      </c>
      <c r="B5914">
        <v>3</v>
      </c>
      <c r="C5914">
        <v>15</v>
      </c>
      <c r="D5914">
        <v>918</v>
      </c>
      <c r="E5914">
        <v>68</v>
      </c>
      <c r="F5914">
        <v>32</v>
      </c>
      <c r="G5914">
        <v>2.6</v>
      </c>
      <c r="H5914">
        <v>0.17</v>
      </c>
      <c r="I5914">
        <v>706.423</v>
      </c>
      <c r="J5914">
        <v>47.362000000000002</v>
      </c>
      <c r="K5914">
        <v>4444.7089999999998</v>
      </c>
      <c r="L5914">
        <v>4255.5069999999996</v>
      </c>
      <c r="M5914" s="4">
        <f t="shared" si="184"/>
        <v>3.6929372449684167E-4</v>
      </c>
      <c r="N5914" s="3">
        <f t="shared" si="185"/>
        <v>3.8538089401910056E-3</v>
      </c>
    </row>
    <row r="5915" spans="1:14" x14ac:dyDescent="0.25">
      <c r="A5915">
        <v>9</v>
      </c>
      <c r="B5915">
        <v>3</v>
      </c>
      <c r="C5915">
        <v>16</v>
      </c>
      <c r="D5915">
        <v>855</v>
      </c>
      <c r="E5915">
        <v>59</v>
      </c>
      <c r="F5915">
        <v>31</v>
      </c>
      <c r="G5915">
        <v>2</v>
      </c>
      <c r="H5915">
        <v>0.17</v>
      </c>
      <c r="I5915">
        <v>489.57</v>
      </c>
      <c r="J5915">
        <v>42.962000000000003</v>
      </c>
      <c r="K5915">
        <v>3148.9009999999998</v>
      </c>
      <c r="L5915">
        <v>3005.6149999999998</v>
      </c>
      <c r="M5915" s="4">
        <f t="shared" si="184"/>
        <v>2.6082785382648292E-4</v>
      </c>
      <c r="N5915" s="3">
        <f t="shared" si="185"/>
        <v>2.7219003417858763E-3</v>
      </c>
    </row>
    <row r="5916" spans="1:14" x14ac:dyDescent="0.25">
      <c r="A5916">
        <v>9</v>
      </c>
      <c r="B5916">
        <v>3</v>
      </c>
      <c r="C5916">
        <v>17</v>
      </c>
      <c r="D5916">
        <v>729</v>
      </c>
      <c r="E5916">
        <v>46</v>
      </c>
      <c r="F5916">
        <v>29</v>
      </c>
      <c r="G5916">
        <v>1.2</v>
      </c>
      <c r="H5916">
        <v>0.17</v>
      </c>
      <c r="I5916">
        <v>250.381</v>
      </c>
      <c r="J5916">
        <v>36.075000000000003</v>
      </c>
      <c r="K5916">
        <v>1456.1420000000001</v>
      </c>
      <c r="L5916">
        <v>1372.837</v>
      </c>
      <c r="M5916" s="4">
        <f t="shared" si="184"/>
        <v>1.1913506166411445E-4</v>
      </c>
      <c r="N5916" s="3">
        <f t="shared" si="185"/>
        <v>1.243248220253192E-3</v>
      </c>
    </row>
    <row r="5917" spans="1:14" x14ac:dyDescent="0.25">
      <c r="A5917">
        <v>9</v>
      </c>
      <c r="B5917">
        <v>3</v>
      </c>
      <c r="C5917">
        <v>18</v>
      </c>
      <c r="D5917">
        <v>415</v>
      </c>
      <c r="E5917">
        <v>22</v>
      </c>
      <c r="F5917">
        <v>26</v>
      </c>
      <c r="G5917">
        <v>0.9</v>
      </c>
      <c r="H5917">
        <v>0.17</v>
      </c>
      <c r="I5917">
        <v>37.284999999999997</v>
      </c>
      <c r="J5917">
        <v>26.952000000000002</v>
      </c>
      <c r="K5917">
        <v>133.495</v>
      </c>
      <c r="L5917">
        <v>97.055999999999997</v>
      </c>
      <c r="M5917" s="4">
        <f t="shared" si="184"/>
        <v>8.4225385423559331E-6</v>
      </c>
      <c r="N5917" s="3">
        <f t="shared" si="185"/>
        <v>8.7894410818541304E-5</v>
      </c>
    </row>
    <row r="5918" spans="1:14" x14ac:dyDescent="0.25">
      <c r="A5918">
        <v>9</v>
      </c>
      <c r="B5918">
        <v>3</v>
      </c>
      <c r="C5918">
        <v>19</v>
      </c>
      <c r="D5918">
        <v>0</v>
      </c>
      <c r="E5918">
        <v>0</v>
      </c>
      <c r="F5918">
        <v>25</v>
      </c>
      <c r="G5918">
        <v>1.1000000000000001</v>
      </c>
      <c r="H5918">
        <v>0.17</v>
      </c>
      <c r="I5918">
        <v>0</v>
      </c>
      <c r="J5918">
        <v>25</v>
      </c>
      <c r="K5918">
        <v>0</v>
      </c>
      <c r="L5918">
        <v>0</v>
      </c>
      <c r="M5918" s="4">
        <f t="shared" si="184"/>
        <v>0</v>
      </c>
      <c r="N5918" s="3">
        <f t="shared" si="185"/>
        <v>0</v>
      </c>
    </row>
    <row r="5919" spans="1:14" x14ac:dyDescent="0.25">
      <c r="A5919">
        <v>9</v>
      </c>
      <c r="B5919">
        <v>3</v>
      </c>
      <c r="C5919">
        <v>20</v>
      </c>
      <c r="D5919">
        <v>0</v>
      </c>
      <c r="E5919">
        <v>0</v>
      </c>
      <c r="F5919">
        <v>23</v>
      </c>
      <c r="G5919">
        <v>1.2</v>
      </c>
      <c r="H5919">
        <v>0.17</v>
      </c>
      <c r="I5919">
        <v>0</v>
      </c>
      <c r="J5919">
        <v>23</v>
      </c>
      <c r="K5919">
        <v>0</v>
      </c>
      <c r="L5919">
        <v>0</v>
      </c>
      <c r="M5919" s="4">
        <f t="shared" si="184"/>
        <v>0</v>
      </c>
      <c r="N5919" s="3">
        <f t="shared" si="185"/>
        <v>0</v>
      </c>
    </row>
    <row r="5920" spans="1:14" x14ac:dyDescent="0.25">
      <c r="A5920">
        <v>9</v>
      </c>
      <c r="B5920">
        <v>3</v>
      </c>
      <c r="C5920">
        <v>21</v>
      </c>
      <c r="D5920">
        <v>0</v>
      </c>
      <c r="E5920">
        <v>0</v>
      </c>
      <c r="F5920">
        <v>21</v>
      </c>
      <c r="G5920">
        <v>1.4</v>
      </c>
      <c r="H5920">
        <v>0.17</v>
      </c>
      <c r="I5920">
        <v>0</v>
      </c>
      <c r="J5920">
        <v>21</v>
      </c>
      <c r="K5920">
        <v>0</v>
      </c>
      <c r="L5920">
        <v>0</v>
      </c>
      <c r="M5920" s="4">
        <f t="shared" si="184"/>
        <v>0</v>
      </c>
      <c r="N5920" s="3">
        <f t="shared" si="185"/>
        <v>0</v>
      </c>
    </row>
    <row r="5921" spans="1:14" x14ac:dyDescent="0.25">
      <c r="A5921">
        <v>9</v>
      </c>
      <c r="B5921">
        <v>3</v>
      </c>
      <c r="C5921">
        <v>22</v>
      </c>
      <c r="D5921">
        <v>0</v>
      </c>
      <c r="E5921">
        <v>0</v>
      </c>
      <c r="F5921">
        <v>19</v>
      </c>
      <c r="G5921">
        <v>1.5</v>
      </c>
      <c r="H5921">
        <v>0.17</v>
      </c>
      <c r="I5921">
        <v>0</v>
      </c>
      <c r="J5921">
        <v>19</v>
      </c>
      <c r="K5921">
        <v>0</v>
      </c>
      <c r="L5921">
        <v>0</v>
      </c>
      <c r="M5921" s="4">
        <f t="shared" si="184"/>
        <v>0</v>
      </c>
      <c r="N5921" s="3">
        <f t="shared" si="185"/>
        <v>0</v>
      </c>
    </row>
    <row r="5922" spans="1:14" x14ac:dyDescent="0.25">
      <c r="A5922">
        <v>9</v>
      </c>
      <c r="B5922">
        <v>3</v>
      </c>
      <c r="C5922">
        <v>23</v>
      </c>
      <c r="D5922">
        <v>0</v>
      </c>
      <c r="E5922">
        <v>0</v>
      </c>
      <c r="F5922">
        <v>19</v>
      </c>
      <c r="G5922">
        <v>1.7</v>
      </c>
      <c r="H5922">
        <v>0.17</v>
      </c>
      <c r="I5922">
        <v>0</v>
      </c>
      <c r="J5922">
        <v>19</v>
      </c>
      <c r="K5922">
        <v>0</v>
      </c>
      <c r="L5922">
        <v>0</v>
      </c>
      <c r="M5922" s="4">
        <f t="shared" si="184"/>
        <v>0</v>
      </c>
      <c r="N5922" s="3">
        <f t="shared" si="185"/>
        <v>0</v>
      </c>
    </row>
    <row r="5923" spans="1:14" x14ac:dyDescent="0.25">
      <c r="A5923">
        <v>9</v>
      </c>
      <c r="B5923">
        <v>4</v>
      </c>
      <c r="C5923">
        <v>0</v>
      </c>
      <c r="D5923">
        <v>0</v>
      </c>
      <c r="E5923">
        <v>0</v>
      </c>
      <c r="F5923">
        <v>18</v>
      </c>
      <c r="G5923">
        <v>1.9</v>
      </c>
      <c r="H5923">
        <v>0.17</v>
      </c>
      <c r="I5923">
        <v>0</v>
      </c>
      <c r="J5923">
        <v>18</v>
      </c>
      <c r="K5923">
        <v>0</v>
      </c>
      <c r="L5923">
        <v>0</v>
      </c>
      <c r="M5923" s="4">
        <f t="shared" si="184"/>
        <v>0</v>
      </c>
      <c r="N5923" s="3">
        <f t="shared" si="185"/>
        <v>0</v>
      </c>
    </row>
    <row r="5924" spans="1:14" x14ac:dyDescent="0.25">
      <c r="A5924">
        <v>9</v>
      </c>
      <c r="B5924">
        <v>4</v>
      </c>
      <c r="C5924">
        <v>1</v>
      </c>
      <c r="D5924">
        <v>0</v>
      </c>
      <c r="E5924">
        <v>0</v>
      </c>
      <c r="F5924">
        <v>18</v>
      </c>
      <c r="G5924">
        <v>2.2999999999999998</v>
      </c>
      <c r="H5924">
        <v>0.17</v>
      </c>
      <c r="I5924">
        <v>0</v>
      </c>
      <c r="J5924">
        <v>18</v>
      </c>
      <c r="K5924">
        <v>0</v>
      </c>
      <c r="L5924">
        <v>0</v>
      </c>
      <c r="M5924" s="4">
        <f t="shared" si="184"/>
        <v>0</v>
      </c>
      <c r="N5924" s="3">
        <f t="shared" si="185"/>
        <v>0</v>
      </c>
    </row>
    <row r="5925" spans="1:14" x14ac:dyDescent="0.25">
      <c r="A5925">
        <v>9</v>
      </c>
      <c r="B5925">
        <v>4</v>
      </c>
      <c r="C5925">
        <v>2</v>
      </c>
      <c r="D5925">
        <v>0</v>
      </c>
      <c r="E5925">
        <v>0</v>
      </c>
      <c r="F5925">
        <v>18</v>
      </c>
      <c r="G5925">
        <v>2.6</v>
      </c>
      <c r="H5925">
        <v>0.17</v>
      </c>
      <c r="I5925">
        <v>0</v>
      </c>
      <c r="J5925">
        <v>18</v>
      </c>
      <c r="K5925">
        <v>0</v>
      </c>
      <c r="L5925">
        <v>0</v>
      </c>
      <c r="M5925" s="4">
        <f t="shared" si="184"/>
        <v>0</v>
      </c>
      <c r="N5925" s="3">
        <f t="shared" si="185"/>
        <v>0</v>
      </c>
    </row>
    <row r="5926" spans="1:14" x14ac:dyDescent="0.25">
      <c r="A5926">
        <v>9</v>
      </c>
      <c r="B5926">
        <v>4</v>
      </c>
      <c r="C5926">
        <v>3</v>
      </c>
      <c r="D5926">
        <v>0</v>
      </c>
      <c r="E5926">
        <v>0</v>
      </c>
      <c r="F5926">
        <v>18</v>
      </c>
      <c r="G5926">
        <v>2.4</v>
      </c>
      <c r="H5926">
        <v>0.17</v>
      </c>
      <c r="I5926">
        <v>0</v>
      </c>
      <c r="J5926">
        <v>18</v>
      </c>
      <c r="K5926">
        <v>0</v>
      </c>
      <c r="L5926">
        <v>0</v>
      </c>
      <c r="M5926" s="4">
        <f t="shared" si="184"/>
        <v>0</v>
      </c>
      <c r="N5926" s="3">
        <f t="shared" si="185"/>
        <v>0</v>
      </c>
    </row>
    <row r="5927" spans="1:14" x14ac:dyDescent="0.25">
      <c r="A5927">
        <v>9</v>
      </c>
      <c r="B5927">
        <v>4</v>
      </c>
      <c r="C5927">
        <v>4</v>
      </c>
      <c r="D5927">
        <v>0</v>
      </c>
      <c r="E5927">
        <v>0</v>
      </c>
      <c r="F5927">
        <v>17</v>
      </c>
      <c r="G5927">
        <v>2.1</v>
      </c>
      <c r="H5927">
        <v>0.17</v>
      </c>
      <c r="I5927">
        <v>0</v>
      </c>
      <c r="J5927">
        <v>17</v>
      </c>
      <c r="K5927">
        <v>0</v>
      </c>
      <c r="L5927">
        <v>0</v>
      </c>
      <c r="M5927" s="4">
        <f t="shared" si="184"/>
        <v>0</v>
      </c>
      <c r="N5927" s="3">
        <f t="shared" si="185"/>
        <v>0</v>
      </c>
    </row>
    <row r="5928" spans="1:14" x14ac:dyDescent="0.25">
      <c r="A5928">
        <v>9</v>
      </c>
      <c r="B5928">
        <v>4</v>
      </c>
      <c r="C5928">
        <v>5</v>
      </c>
      <c r="D5928">
        <v>0</v>
      </c>
      <c r="E5928">
        <v>0</v>
      </c>
      <c r="F5928">
        <v>17</v>
      </c>
      <c r="G5928">
        <v>2.1</v>
      </c>
      <c r="H5928">
        <v>0.17</v>
      </c>
      <c r="I5928">
        <v>0</v>
      </c>
      <c r="J5928">
        <v>17</v>
      </c>
      <c r="K5928">
        <v>0</v>
      </c>
      <c r="L5928">
        <v>0</v>
      </c>
      <c r="M5928" s="4">
        <f t="shared" si="184"/>
        <v>0</v>
      </c>
      <c r="N5928" s="3">
        <f t="shared" si="185"/>
        <v>0</v>
      </c>
    </row>
    <row r="5929" spans="1:14" x14ac:dyDescent="0.25">
      <c r="A5929">
        <v>9</v>
      </c>
      <c r="B5929">
        <v>4</v>
      </c>
      <c r="C5929">
        <v>6</v>
      </c>
      <c r="D5929">
        <v>265</v>
      </c>
      <c r="E5929">
        <v>31</v>
      </c>
      <c r="F5929">
        <v>19</v>
      </c>
      <c r="G5929">
        <v>2.7</v>
      </c>
      <c r="H5929">
        <v>0.17</v>
      </c>
      <c r="I5929">
        <v>45.49</v>
      </c>
      <c r="J5929">
        <v>19.870999999999999</v>
      </c>
      <c r="K5929">
        <v>209.33199999999999</v>
      </c>
      <c r="L5929">
        <v>170.20599999999999</v>
      </c>
      <c r="M5929" s="4">
        <f t="shared" si="184"/>
        <v>1.477050975869842E-5</v>
      </c>
      <c r="N5929" s="3">
        <f t="shared" si="185"/>
        <v>1.5413942556648369E-4</v>
      </c>
    </row>
    <row r="5930" spans="1:14" x14ac:dyDescent="0.25">
      <c r="A5930">
        <v>9</v>
      </c>
      <c r="B5930">
        <v>4</v>
      </c>
      <c r="C5930">
        <v>7</v>
      </c>
      <c r="D5930">
        <v>582</v>
      </c>
      <c r="E5930">
        <v>63</v>
      </c>
      <c r="F5930">
        <v>21</v>
      </c>
      <c r="G5930">
        <v>3.1</v>
      </c>
      <c r="H5930">
        <v>0.17</v>
      </c>
      <c r="I5930">
        <v>239.14</v>
      </c>
      <c r="J5930">
        <v>25.672000000000001</v>
      </c>
      <c r="K5930">
        <v>1492.3019999999999</v>
      </c>
      <c r="L5930">
        <v>1407.7149999999999</v>
      </c>
      <c r="M5930" s="4">
        <f t="shared" si="184"/>
        <v>1.2216178128248209E-4</v>
      </c>
      <c r="N5930" s="3">
        <f t="shared" si="185"/>
        <v>1.2748339157334207E-3</v>
      </c>
    </row>
    <row r="5931" spans="1:14" x14ac:dyDescent="0.25">
      <c r="A5931">
        <v>9</v>
      </c>
      <c r="B5931">
        <v>4</v>
      </c>
      <c r="C5931">
        <v>8</v>
      </c>
      <c r="D5931">
        <v>44</v>
      </c>
      <c r="E5931">
        <v>182</v>
      </c>
      <c r="F5931">
        <v>24</v>
      </c>
      <c r="G5931">
        <v>2.9</v>
      </c>
      <c r="H5931">
        <v>0.17</v>
      </c>
      <c r="I5931">
        <v>199.024</v>
      </c>
      <c r="J5931">
        <v>28.096</v>
      </c>
      <c r="K5931">
        <v>1306.2239999999999</v>
      </c>
      <c r="L5931">
        <v>1228.231</v>
      </c>
      <c r="M5931" s="4">
        <f t="shared" si="184"/>
        <v>1.0658612488065004E-4</v>
      </c>
      <c r="N5931" s="3">
        <f t="shared" si="185"/>
        <v>1.1122922858356806E-3</v>
      </c>
    </row>
    <row r="5932" spans="1:14" x14ac:dyDescent="0.25">
      <c r="A5932">
        <v>9</v>
      </c>
      <c r="B5932">
        <v>4</v>
      </c>
      <c r="C5932">
        <v>9</v>
      </c>
      <c r="D5932">
        <v>518</v>
      </c>
      <c r="E5932">
        <v>203</v>
      </c>
      <c r="F5932">
        <v>27</v>
      </c>
      <c r="G5932">
        <v>2.8</v>
      </c>
      <c r="H5932">
        <v>0.17</v>
      </c>
      <c r="I5932">
        <v>581.49400000000003</v>
      </c>
      <c r="J5932">
        <v>39.179000000000002</v>
      </c>
      <c r="K5932">
        <v>3750.1120000000001</v>
      </c>
      <c r="L5932">
        <v>3585.5219999999999</v>
      </c>
      <c r="M5932" s="4">
        <f t="shared" si="184"/>
        <v>3.1115229598855434E-4</v>
      </c>
      <c r="N5932" s="3">
        <f t="shared" si="185"/>
        <v>3.2470670918533411E-3</v>
      </c>
    </row>
    <row r="5933" spans="1:14" x14ac:dyDescent="0.25">
      <c r="A5933">
        <v>9</v>
      </c>
      <c r="B5933">
        <v>4</v>
      </c>
      <c r="C5933">
        <v>10</v>
      </c>
      <c r="D5933">
        <v>9</v>
      </c>
      <c r="E5933">
        <v>184</v>
      </c>
      <c r="F5933">
        <v>28</v>
      </c>
      <c r="G5933">
        <v>3.4</v>
      </c>
      <c r="H5933">
        <v>0.17</v>
      </c>
      <c r="I5933">
        <v>181.09299999999999</v>
      </c>
      <c r="J5933">
        <v>31.411999999999999</v>
      </c>
      <c r="K5933">
        <v>1141.934</v>
      </c>
      <c r="L5933">
        <v>1069.7619999999999</v>
      </c>
      <c r="M5933" s="4">
        <f t="shared" si="184"/>
        <v>9.2834154262979804E-5</v>
      </c>
      <c r="N5933" s="3">
        <f t="shared" si="185"/>
        <v>9.6878194759792682E-4</v>
      </c>
    </row>
    <row r="5934" spans="1:14" x14ac:dyDescent="0.25">
      <c r="A5934">
        <v>9</v>
      </c>
      <c r="B5934">
        <v>4</v>
      </c>
      <c r="C5934">
        <v>11</v>
      </c>
      <c r="D5934">
        <v>19</v>
      </c>
      <c r="E5934">
        <v>273</v>
      </c>
      <c r="F5934">
        <v>27</v>
      </c>
      <c r="G5934">
        <v>4.4000000000000004</v>
      </c>
      <c r="H5934">
        <v>0.17</v>
      </c>
      <c r="I5934">
        <v>278.59399999999999</v>
      </c>
      <c r="J5934">
        <v>31.529</v>
      </c>
      <c r="K5934">
        <v>1774.672</v>
      </c>
      <c r="L5934">
        <v>1680.08</v>
      </c>
      <c r="M5934" s="4">
        <f t="shared" si="184"/>
        <v>1.4579766891527937E-4</v>
      </c>
      <c r="N5934" s="3">
        <f t="shared" si="185"/>
        <v>1.521489055061149E-3</v>
      </c>
    </row>
    <row r="5935" spans="1:14" x14ac:dyDescent="0.25">
      <c r="A5935">
        <v>9</v>
      </c>
      <c r="B5935">
        <v>4</v>
      </c>
      <c r="C5935">
        <v>12</v>
      </c>
      <c r="D5935">
        <v>0</v>
      </c>
      <c r="E5935">
        <v>72</v>
      </c>
      <c r="F5935">
        <v>24</v>
      </c>
      <c r="G5935">
        <v>4.8</v>
      </c>
      <c r="H5935">
        <v>0.17</v>
      </c>
      <c r="I5935">
        <v>66.926000000000002</v>
      </c>
      <c r="J5935">
        <v>25.030999999999999</v>
      </c>
      <c r="K5935">
        <v>413.327</v>
      </c>
      <c r="L5935">
        <v>366.97199999999998</v>
      </c>
      <c r="M5935" s="4">
        <f t="shared" si="184"/>
        <v>3.1845901479202123E-5</v>
      </c>
      <c r="N5935" s="3">
        <f t="shared" si="185"/>
        <v>3.3233172320002618E-4</v>
      </c>
    </row>
    <row r="5936" spans="1:14" x14ac:dyDescent="0.25">
      <c r="A5936">
        <v>9</v>
      </c>
      <c r="B5936">
        <v>4</v>
      </c>
      <c r="C5936">
        <v>13</v>
      </c>
      <c r="D5936">
        <v>44</v>
      </c>
      <c r="E5936">
        <v>341</v>
      </c>
      <c r="F5936">
        <v>21</v>
      </c>
      <c r="G5936">
        <v>4.4000000000000004</v>
      </c>
      <c r="H5936">
        <v>0.17</v>
      </c>
      <c r="I5936">
        <v>381.83100000000002</v>
      </c>
      <c r="J5936">
        <v>27.21</v>
      </c>
      <c r="K5936">
        <v>2498.7829999999999</v>
      </c>
      <c r="L5936">
        <v>2378.5329999999999</v>
      </c>
      <c r="M5936" s="4">
        <f t="shared" si="184"/>
        <v>2.0640955599618245E-4</v>
      </c>
      <c r="N5936" s="3">
        <f t="shared" si="185"/>
        <v>2.1540116700405694E-3</v>
      </c>
    </row>
    <row r="5937" spans="1:14" x14ac:dyDescent="0.25">
      <c r="A5937">
        <v>9</v>
      </c>
      <c r="B5937">
        <v>4</v>
      </c>
      <c r="C5937">
        <v>14</v>
      </c>
      <c r="D5937">
        <v>483</v>
      </c>
      <c r="E5937">
        <v>268</v>
      </c>
      <c r="F5937">
        <v>19</v>
      </c>
      <c r="G5937">
        <v>2.7</v>
      </c>
      <c r="H5937">
        <v>0.17</v>
      </c>
      <c r="I5937">
        <v>692.15700000000004</v>
      </c>
      <c r="J5937">
        <v>33.72</v>
      </c>
      <c r="K5937">
        <v>4527.2259999999997</v>
      </c>
      <c r="L5937">
        <v>4335.1000000000004</v>
      </c>
      <c r="M5937" s="4">
        <f t="shared" si="184"/>
        <v>3.7620082050534957E-4</v>
      </c>
      <c r="N5937" s="3">
        <f t="shared" si="185"/>
        <v>3.9258887687464812E-3</v>
      </c>
    </row>
    <row r="5938" spans="1:14" x14ac:dyDescent="0.25">
      <c r="A5938">
        <v>9</v>
      </c>
      <c r="B5938">
        <v>4</v>
      </c>
      <c r="C5938">
        <v>15</v>
      </c>
      <c r="D5938">
        <v>4</v>
      </c>
      <c r="E5938">
        <v>155</v>
      </c>
      <c r="F5938">
        <v>19</v>
      </c>
      <c r="G5938">
        <v>1.3</v>
      </c>
      <c r="H5938">
        <v>0.17</v>
      </c>
      <c r="I5938">
        <v>148.35499999999999</v>
      </c>
      <c r="J5938">
        <v>23.189</v>
      </c>
      <c r="K5938">
        <v>969.404</v>
      </c>
      <c r="L5938">
        <v>903.346</v>
      </c>
      <c r="M5938" s="4">
        <f t="shared" si="184"/>
        <v>7.8392541440849232E-5</v>
      </c>
      <c r="N5938" s="3">
        <f t="shared" si="185"/>
        <v>8.1807476544763866E-4</v>
      </c>
    </row>
    <row r="5939" spans="1:14" x14ac:dyDescent="0.25">
      <c r="A5939">
        <v>9</v>
      </c>
      <c r="B5939">
        <v>4</v>
      </c>
      <c r="C5939">
        <v>16</v>
      </c>
      <c r="D5939">
        <v>0</v>
      </c>
      <c r="E5939">
        <v>73</v>
      </c>
      <c r="F5939">
        <v>19</v>
      </c>
      <c r="G5939">
        <v>0.8</v>
      </c>
      <c r="H5939">
        <v>0.17</v>
      </c>
      <c r="I5939">
        <v>67.695999999999998</v>
      </c>
      <c r="J5939">
        <v>21.173999999999999</v>
      </c>
      <c r="K5939">
        <v>437.71300000000002</v>
      </c>
      <c r="L5939">
        <v>390.495</v>
      </c>
      <c r="M5939" s="4">
        <f t="shared" si="184"/>
        <v>3.3887231990781406E-5</v>
      </c>
      <c r="N5939" s="3">
        <f t="shared" si="185"/>
        <v>3.536342725085135E-4</v>
      </c>
    </row>
    <row r="5940" spans="1:14" x14ac:dyDescent="0.25">
      <c r="A5940">
        <v>9</v>
      </c>
      <c r="B5940">
        <v>4</v>
      </c>
      <c r="C5940">
        <v>17</v>
      </c>
      <c r="D5940">
        <v>0</v>
      </c>
      <c r="E5940">
        <v>15</v>
      </c>
      <c r="F5940">
        <v>18</v>
      </c>
      <c r="G5940">
        <v>0.5</v>
      </c>
      <c r="H5940">
        <v>0.17</v>
      </c>
      <c r="I5940">
        <v>13.86</v>
      </c>
      <c r="J5940">
        <v>18.484999999999999</v>
      </c>
      <c r="K5940">
        <v>85.210999999999999</v>
      </c>
      <c r="L5940">
        <v>50.482999999999997</v>
      </c>
      <c r="M5940" s="4">
        <f t="shared" si="184"/>
        <v>4.380924551122595E-6</v>
      </c>
      <c r="N5940" s="3">
        <f t="shared" si="185"/>
        <v>4.5717663424748808E-5</v>
      </c>
    </row>
    <row r="5941" spans="1:14" x14ac:dyDescent="0.25">
      <c r="A5941">
        <v>9</v>
      </c>
      <c r="B5941">
        <v>4</v>
      </c>
      <c r="C5941">
        <v>18</v>
      </c>
      <c r="D5941">
        <v>0</v>
      </c>
      <c r="E5941">
        <v>2</v>
      </c>
      <c r="F5941">
        <v>17</v>
      </c>
      <c r="G5941">
        <v>1.2</v>
      </c>
      <c r="H5941">
        <v>0.17</v>
      </c>
      <c r="I5941">
        <v>1.8440000000000001</v>
      </c>
      <c r="J5941">
        <v>17.052</v>
      </c>
      <c r="K5941">
        <v>8.93</v>
      </c>
      <c r="L5941">
        <v>0</v>
      </c>
      <c r="M5941" s="4">
        <f t="shared" si="184"/>
        <v>0</v>
      </c>
      <c r="N5941" s="3">
        <f t="shared" si="185"/>
        <v>0</v>
      </c>
    </row>
    <row r="5942" spans="1:14" x14ac:dyDescent="0.25">
      <c r="A5942">
        <v>9</v>
      </c>
      <c r="B5942">
        <v>4</v>
      </c>
      <c r="C5942">
        <v>19</v>
      </c>
      <c r="D5942">
        <v>0</v>
      </c>
      <c r="E5942">
        <v>0</v>
      </c>
      <c r="F5942">
        <v>16</v>
      </c>
      <c r="G5942">
        <v>1.6</v>
      </c>
      <c r="H5942">
        <v>0.17</v>
      </c>
      <c r="I5942">
        <v>0</v>
      </c>
      <c r="J5942">
        <v>16</v>
      </c>
      <c r="K5942">
        <v>0</v>
      </c>
      <c r="L5942">
        <v>0</v>
      </c>
      <c r="M5942" s="4">
        <f t="shared" si="184"/>
        <v>0</v>
      </c>
      <c r="N5942" s="3">
        <f t="shared" si="185"/>
        <v>0</v>
      </c>
    </row>
    <row r="5943" spans="1:14" x14ac:dyDescent="0.25">
      <c r="A5943">
        <v>9</v>
      </c>
      <c r="B5943">
        <v>4</v>
      </c>
      <c r="C5943">
        <v>20</v>
      </c>
      <c r="D5943">
        <v>0</v>
      </c>
      <c r="E5943">
        <v>0</v>
      </c>
      <c r="F5943">
        <v>15</v>
      </c>
      <c r="G5943">
        <v>1.4</v>
      </c>
      <c r="H5943">
        <v>0.17</v>
      </c>
      <c r="I5943">
        <v>0</v>
      </c>
      <c r="J5943">
        <v>15</v>
      </c>
      <c r="K5943">
        <v>0</v>
      </c>
      <c r="L5943">
        <v>0</v>
      </c>
      <c r="M5943" s="4">
        <f t="shared" si="184"/>
        <v>0</v>
      </c>
      <c r="N5943" s="3">
        <f t="shared" si="185"/>
        <v>0</v>
      </c>
    </row>
    <row r="5944" spans="1:14" x14ac:dyDescent="0.25">
      <c r="A5944">
        <v>9</v>
      </c>
      <c r="B5944">
        <v>4</v>
      </c>
      <c r="C5944">
        <v>21</v>
      </c>
      <c r="D5944">
        <v>0</v>
      </c>
      <c r="E5944">
        <v>0</v>
      </c>
      <c r="F5944">
        <v>15</v>
      </c>
      <c r="G5944">
        <v>1.5</v>
      </c>
      <c r="H5944">
        <v>0.17</v>
      </c>
      <c r="I5944">
        <v>0</v>
      </c>
      <c r="J5944">
        <v>15</v>
      </c>
      <c r="K5944">
        <v>0</v>
      </c>
      <c r="L5944">
        <v>0</v>
      </c>
      <c r="M5944" s="4">
        <f t="shared" si="184"/>
        <v>0</v>
      </c>
      <c r="N5944" s="3">
        <f t="shared" si="185"/>
        <v>0</v>
      </c>
    </row>
    <row r="5945" spans="1:14" x14ac:dyDescent="0.25">
      <c r="A5945">
        <v>9</v>
      </c>
      <c r="B5945">
        <v>4</v>
      </c>
      <c r="C5945">
        <v>22</v>
      </c>
      <c r="D5945">
        <v>0</v>
      </c>
      <c r="E5945">
        <v>0</v>
      </c>
      <c r="F5945">
        <v>15</v>
      </c>
      <c r="G5945">
        <v>1.1000000000000001</v>
      </c>
      <c r="H5945">
        <v>0.17</v>
      </c>
      <c r="I5945">
        <v>0</v>
      </c>
      <c r="J5945">
        <v>15</v>
      </c>
      <c r="K5945">
        <v>0</v>
      </c>
      <c r="L5945">
        <v>0</v>
      </c>
      <c r="M5945" s="4">
        <f t="shared" si="184"/>
        <v>0</v>
      </c>
      <c r="N5945" s="3">
        <f t="shared" si="185"/>
        <v>0</v>
      </c>
    </row>
    <row r="5946" spans="1:14" x14ac:dyDescent="0.25">
      <c r="A5946">
        <v>9</v>
      </c>
      <c r="B5946">
        <v>4</v>
      </c>
      <c r="C5946">
        <v>23</v>
      </c>
      <c r="D5946">
        <v>0</v>
      </c>
      <c r="E5946">
        <v>0</v>
      </c>
      <c r="F5946">
        <v>14</v>
      </c>
      <c r="G5946">
        <v>0.6</v>
      </c>
      <c r="H5946">
        <v>0.17</v>
      </c>
      <c r="I5946">
        <v>0</v>
      </c>
      <c r="J5946">
        <v>14</v>
      </c>
      <c r="K5946">
        <v>0</v>
      </c>
      <c r="L5946">
        <v>0</v>
      </c>
      <c r="M5946" s="4">
        <f t="shared" si="184"/>
        <v>0</v>
      </c>
      <c r="N5946" s="3">
        <f t="shared" si="185"/>
        <v>0</v>
      </c>
    </row>
    <row r="5947" spans="1:14" x14ac:dyDescent="0.25">
      <c r="A5947">
        <v>9</v>
      </c>
      <c r="B5947">
        <v>5</v>
      </c>
      <c r="C5947">
        <v>0</v>
      </c>
      <c r="D5947">
        <v>0</v>
      </c>
      <c r="E5947">
        <v>0</v>
      </c>
      <c r="F5947">
        <v>14</v>
      </c>
      <c r="G5947">
        <v>0.7</v>
      </c>
      <c r="H5947">
        <v>0.17</v>
      </c>
      <c r="I5947">
        <v>0</v>
      </c>
      <c r="J5947">
        <v>14</v>
      </c>
      <c r="K5947">
        <v>0</v>
      </c>
      <c r="L5947">
        <v>0</v>
      </c>
      <c r="M5947" s="4">
        <f t="shared" si="184"/>
        <v>0</v>
      </c>
      <c r="N5947" s="3">
        <f t="shared" si="185"/>
        <v>0</v>
      </c>
    </row>
    <row r="5948" spans="1:14" x14ac:dyDescent="0.25">
      <c r="A5948">
        <v>9</v>
      </c>
      <c r="B5948">
        <v>5</v>
      </c>
      <c r="C5948">
        <v>1</v>
      </c>
      <c r="D5948">
        <v>0</v>
      </c>
      <c r="E5948">
        <v>0</v>
      </c>
      <c r="F5948">
        <v>14</v>
      </c>
      <c r="G5948">
        <v>0.9</v>
      </c>
      <c r="H5948">
        <v>0.17</v>
      </c>
      <c r="I5948">
        <v>0</v>
      </c>
      <c r="J5948">
        <v>14</v>
      </c>
      <c r="K5948">
        <v>0</v>
      </c>
      <c r="L5948">
        <v>0</v>
      </c>
      <c r="M5948" s="4">
        <f t="shared" si="184"/>
        <v>0</v>
      </c>
      <c r="N5948" s="3">
        <f t="shared" si="185"/>
        <v>0</v>
      </c>
    </row>
    <row r="5949" spans="1:14" x14ac:dyDescent="0.25">
      <c r="A5949">
        <v>9</v>
      </c>
      <c r="B5949">
        <v>5</v>
      </c>
      <c r="C5949">
        <v>2</v>
      </c>
      <c r="D5949">
        <v>0</v>
      </c>
      <c r="E5949">
        <v>0</v>
      </c>
      <c r="F5949">
        <v>13</v>
      </c>
      <c r="G5949">
        <v>1</v>
      </c>
      <c r="H5949">
        <v>0.17</v>
      </c>
      <c r="I5949">
        <v>0</v>
      </c>
      <c r="J5949">
        <v>13</v>
      </c>
      <c r="K5949">
        <v>0</v>
      </c>
      <c r="L5949">
        <v>0</v>
      </c>
      <c r="M5949" s="4">
        <f t="shared" si="184"/>
        <v>0</v>
      </c>
      <c r="N5949" s="3">
        <f t="shared" si="185"/>
        <v>0</v>
      </c>
    </row>
    <row r="5950" spans="1:14" x14ac:dyDescent="0.25">
      <c r="A5950">
        <v>9</v>
      </c>
      <c r="B5950">
        <v>5</v>
      </c>
      <c r="C5950">
        <v>3</v>
      </c>
      <c r="D5950">
        <v>0</v>
      </c>
      <c r="E5950">
        <v>0</v>
      </c>
      <c r="F5950">
        <v>13</v>
      </c>
      <c r="G5950">
        <v>1</v>
      </c>
      <c r="H5950">
        <v>0.17</v>
      </c>
      <c r="I5950">
        <v>0</v>
      </c>
      <c r="J5950">
        <v>13</v>
      </c>
      <c r="K5950">
        <v>0</v>
      </c>
      <c r="L5950">
        <v>0</v>
      </c>
      <c r="M5950" s="4">
        <f t="shared" si="184"/>
        <v>0</v>
      </c>
      <c r="N5950" s="3">
        <f t="shared" si="185"/>
        <v>0</v>
      </c>
    </row>
    <row r="5951" spans="1:14" x14ac:dyDescent="0.25">
      <c r="A5951">
        <v>9</v>
      </c>
      <c r="B5951">
        <v>5</v>
      </c>
      <c r="C5951">
        <v>4</v>
      </c>
      <c r="D5951">
        <v>0</v>
      </c>
      <c r="E5951">
        <v>0</v>
      </c>
      <c r="F5951">
        <v>13</v>
      </c>
      <c r="G5951">
        <v>1.2</v>
      </c>
      <c r="H5951">
        <v>0.17</v>
      </c>
      <c r="I5951">
        <v>0</v>
      </c>
      <c r="J5951">
        <v>13</v>
      </c>
      <c r="K5951">
        <v>0</v>
      </c>
      <c r="L5951">
        <v>0</v>
      </c>
      <c r="M5951" s="4">
        <f t="shared" si="184"/>
        <v>0</v>
      </c>
      <c r="N5951" s="3">
        <f t="shared" si="185"/>
        <v>0</v>
      </c>
    </row>
    <row r="5952" spans="1:14" x14ac:dyDescent="0.25">
      <c r="A5952">
        <v>9</v>
      </c>
      <c r="B5952">
        <v>5</v>
      </c>
      <c r="C5952">
        <v>5</v>
      </c>
      <c r="D5952">
        <v>0</v>
      </c>
      <c r="E5952">
        <v>0</v>
      </c>
      <c r="F5952">
        <v>13</v>
      </c>
      <c r="G5952">
        <v>1.6</v>
      </c>
      <c r="H5952">
        <v>0.17</v>
      </c>
      <c r="I5952">
        <v>0</v>
      </c>
      <c r="J5952">
        <v>13</v>
      </c>
      <c r="K5952">
        <v>0</v>
      </c>
      <c r="L5952">
        <v>0</v>
      </c>
      <c r="M5952" s="4">
        <f t="shared" si="184"/>
        <v>0</v>
      </c>
      <c r="N5952" s="3">
        <f t="shared" si="185"/>
        <v>0</v>
      </c>
    </row>
    <row r="5953" spans="1:14" x14ac:dyDescent="0.25">
      <c r="A5953">
        <v>9</v>
      </c>
      <c r="B5953">
        <v>5</v>
      </c>
      <c r="C5953">
        <v>6</v>
      </c>
      <c r="D5953">
        <v>42</v>
      </c>
      <c r="E5953">
        <v>32</v>
      </c>
      <c r="F5953">
        <v>13</v>
      </c>
      <c r="G5953">
        <v>1.8</v>
      </c>
      <c r="H5953">
        <v>0.17</v>
      </c>
      <c r="I5953">
        <v>31.957000000000001</v>
      </c>
      <c r="J5953">
        <v>13.785</v>
      </c>
      <c r="K5953">
        <v>184.52799999999999</v>
      </c>
      <c r="L5953">
        <v>146.28100000000001</v>
      </c>
      <c r="M5953" s="4">
        <f t="shared" si="184"/>
        <v>1.269429360899242E-5</v>
      </c>
      <c r="N5953" s="3">
        <f t="shared" si="185"/>
        <v>1.3247282299854766E-4</v>
      </c>
    </row>
    <row r="5954" spans="1:14" x14ac:dyDescent="0.25">
      <c r="A5954">
        <v>9</v>
      </c>
      <c r="B5954">
        <v>5</v>
      </c>
      <c r="C5954">
        <v>7</v>
      </c>
      <c r="D5954">
        <v>0</v>
      </c>
      <c r="E5954">
        <v>20</v>
      </c>
      <c r="F5954">
        <v>15</v>
      </c>
      <c r="G5954">
        <v>1.8</v>
      </c>
      <c r="H5954">
        <v>0.17</v>
      </c>
      <c r="I5954">
        <v>18.488</v>
      </c>
      <c r="J5954">
        <v>15.47</v>
      </c>
      <c r="K5954">
        <v>116.899</v>
      </c>
      <c r="L5954">
        <v>81.048000000000002</v>
      </c>
      <c r="M5954" s="4">
        <f t="shared" si="184"/>
        <v>7.0333611912799179E-6</v>
      </c>
      <c r="N5954" s="3">
        <f t="shared" si="185"/>
        <v>7.339748400944956E-5</v>
      </c>
    </row>
    <row r="5955" spans="1:14" x14ac:dyDescent="0.25">
      <c r="A5955">
        <v>9</v>
      </c>
      <c r="B5955">
        <v>5</v>
      </c>
      <c r="C5955">
        <v>8</v>
      </c>
      <c r="D5955">
        <v>0</v>
      </c>
      <c r="E5955">
        <v>23</v>
      </c>
      <c r="F5955">
        <v>18</v>
      </c>
      <c r="G5955">
        <v>1.7</v>
      </c>
      <c r="H5955">
        <v>0.17</v>
      </c>
      <c r="I5955">
        <v>21.283999999999999</v>
      </c>
      <c r="J5955">
        <v>18.550999999999998</v>
      </c>
      <c r="K5955">
        <v>131.94</v>
      </c>
      <c r="L5955">
        <v>95.557000000000002</v>
      </c>
      <c r="M5955" s="4">
        <f t="shared" si="184"/>
        <v>8.2924550310326606E-6</v>
      </c>
      <c r="N5955" s="3">
        <f t="shared" si="185"/>
        <v>8.6536908739154225E-5</v>
      </c>
    </row>
    <row r="5956" spans="1:14" x14ac:dyDescent="0.25">
      <c r="A5956">
        <v>9</v>
      </c>
      <c r="B5956">
        <v>5</v>
      </c>
      <c r="C5956">
        <v>9</v>
      </c>
      <c r="D5956">
        <v>23</v>
      </c>
      <c r="E5956">
        <v>223</v>
      </c>
      <c r="F5956">
        <v>19</v>
      </c>
      <c r="G5956">
        <v>1.4</v>
      </c>
      <c r="H5956">
        <v>0.17</v>
      </c>
      <c r="I5956">
        <v>228.24799999999999</v>
      </c>
      <c r="J5956">
        <v>25.297000000000001</v>
      </c>
      <c r="K5956">
        <v>1501.672</v>
      </c>
      <c r="L5956">
        <v>1416.7529999999999</v>
      </c>
      <c r="M5956" s="4">
        <f t="shared" si="184"/>
        <v>1.2294610067897292E-4</v>
      </c>
      <c r="N5956" s="3">
        <f t="shared" si="185"/>
        <v>1.2830187748351554E-3</v>
      </c>
    </row>
    <row r="5957" spans="1:14" x14ac:dyDescent="0.25">
      <c r="A5957">
        <v>9</v>
      </c>
      <c r="B5957">
        <v>5</v>
      </c>
      <c r="C5957">
        <v>10</v>
      </c>
      <c r="D5957">
        <v>0</v>
      </c>
      <c r="E5957">
        <v>46</v>
      </c>
      <c r="F5957">
        <v>20</v>
      </c>
      <c r="G5957">
        <v>1.5</v>
      </c>
      <c r="H5957">
        <v>0.17</v>
      </c>
      <c r="I5957">
        <v>42.689</v>
      </c>
      <c r="J5957">
        <v>21.148</v>
      </c>
      <c r="K5957">
        <v>264.471</v>
      </c>
      <c r="L5957">
        <v>223.39099999999999</v>
      </c>
      <c r="M5957" s="4">
        <f t="shared" si="184"/>
        <v>1.9385914394941416E-5</v>
      </c>
      <c r="N5957" s="3">
        <f t="shared" si="185"/>
        <v>2.0230403403359668E-4</v>
      </c>
    </row>
    <row r="5958" spans="1:14" x14ac:dyDescent="0.25">
      <c r="A5958">
        <v>9</v>
      </c>
      <c r="B5958">
        <v>5</v>
      </c>
      <c r="C5958">
        <v>11</v>
      </c>
      <c r="D5958">
        <v>4</v>
      </c>
      <c r="E5958">
        <v>136</v>
      </c>
      <c r="F5958">
        <v>20</v>
      </c>
      <c r="G5958">
        <v>1.6</v>
      </c>
      <c r="H5958">
        <v>0.17</v>
      </c>
      <c r="I5958">
        <v>131.03800000000001</v>
      </c>
      <c r="J5958">
        <v>23.443000000000001</v>
      </c>
      <c r="K5958">
        <v>839.94299999999998</v>
      </c>
      <c r="L5958">
        <v>778.47199999999998</v>
      </c>
      <c r="M5958" s="4">
        <f t="shared" si="184"/>
        <v>6.7555951452201896E-5</v>
      </c>
      <c r="N5958" s="3">
        <f t="shared" si="185"/>
        <v>7.0498823131729608E-4</v>
      </c>
    </row>
    <row r="5959" spans="1:14" x14ac:dyDescent="0.25">
      <c r="A5959">
        <v>9</v>
      </c>
      <c r="B5959">
        <v>5</v>
      </c>
      <c r="C5959">
        <v>12</v>
      </c>
      <c r="D5959">
        <v>0</v>
      </c>
      <c r="E5959">
        <v>57</v>
      </c>
      <c r="F5959">
        <v>21</v>
      </c>
      <c r="G5959">
        <v>1</v>
      </c>
      <c r="H5959">
        <v>0.17</v>
      </c>
      <c r="I5959">
        <v>52.962000000000003</v>
      </c>
      <c r="J5959">
        <v>22.602</v>
      </c>
      <c r="K5959">
        <v>327.25400000000002</v>
      </c>
      <c r="L5959">
        <v>283.94900000000001</v>
      </c>
      <c r="M5959" s="4">
        <f t="shared" si="184"/>
        <v>2.4641149404090679E-5</v>
      </c>
      <c r="N5959" s="3">
        <f t="shared" si="185"/>
        <v>2.5714566907263835E-4</v>
      </c>
    </row>
    <row r="5960" spans="1:14" x14ac:dyDescent="0.25">
      <c r="A5960">
        <v>9</v>
      </c>
      <c r="B5960">
        <v>5</v>
      </c>
      <c r="C5960">
        <v>13</v>
      </c>
      <c r="D5960">
        <v>36</v>
      </c>
      <c r="E5960">
        <v>324</v>
      </c>
      <c r="F5960">
        <v>20</v>
      </c>
      <c r="G5960">
        <v>1.2</v>
      </c>
      <c r="H5960">
        <v>0.17</v>
      </c>
      <c r="I5960">
        <v>356.721</v>
      </c>
      <c r="J5960">
        <v>30.283999999999999</v>
      </c>
      <c r="K5960">
        <v>2302.424</v>
      </c>
      <c r="L5960">
        <v>2189.1320000000001</v>
      </c>
      <c r="M5960" s="4">
        <f t="shared" si="184"/>
        <v>1.8997330040703027E-4</v>
      </c>
      <c r="N5960" s="3">
        <f t="shared" si="185"/>
        <v>1.9824891541379715E-3</v>
      </c>
    </row>
    <row r="5961" spans="1:14" x14ac:dyDescent="0.25">
      <c r="A5961">
        <v>9</v>
      </c>
      <c r="B5961">
        <v>5</v>
      </c>
      <c r="C5961">
        <v>14</v>
      </c>
      <c r="D5961">
        <v>13</v>
      </c>
      <c r="E5961">
        <v>220</v>
      </c>
      <c r="F5961">
        <v>19</v>
      </c>
      <c r="G5961">
        <v>2.9</v>
      </c>
      <c r="H5961">
        <v>0.17</v>
      </c>
      <c r="I5961">
        <v>219.54499999999999</v>
      </c>
      <c r="J5961">
        <v>23.492000000000001</v>
      </c>
      <c r="K5961">
        <v>1441.354</v>
      </c>
      <c r="L5961">
        <v>1358.5730000000001</v>
      </c>
      <c r="M5961" s="4">
        <f t="shared" si="184"/>
        <v>1.1789722897197625E-4</v>
      </c>
      <c r="N5961" s="3">
        <f t="shared" si="185"/>
        <v>1.230330668778624E-3</v>
      </c>
    </row>
    <row r="5962" spans="1:14" x14ac:dyDescent="0.25">
      <c r="A5962">
        <v>9</v>
      </c>
      <c r="B5962">
        <v>5</v>
      </c>
      <c r="C5962">
        <v>15</v>
      </c>
      <c r="D5962">
        <v>604</v>
      </c>
      <c r="E5962">
        <v>170</v>
      </c>
      <c r="F5962">
        <v>17</v>
      </c>
      <c r="G5962">
        <v>5</v>
      </c>
      <c r="H5962">
        <v>0.17</v>
      </c>
      <c r="I5962">
        <v>598.30499999999995</v>
      </c>
      <c r="J5962">
        <v>26.067</v>
      </c>
      <c r="K5962">
        <v>4075.558</v>
      </c>
      <c r="L5962">
        <v>3899.4360000000001</v>
      </c>
      <c r="M5962" s="4">
        <f t="shared" si="184"/>
        <v>3.3839381391619533E-4</v>
      </c>
      <c r="N5962" s="3">
        <f t="shared" si="185"/>
        <v>3.5313492184368763E-3</v>
      </c>
    </row>
    <row r="5963" spans="1:14" x14ac:dyDescent="0.25">
      <c r="A5963">
        <v>9</v>
      </c>
      <c r="B5963">
        <v>5</v>
      </c>
      <c r="C5963">
        <v>16</v>
      </c>
      <c r="D5963">
        <v>460</v>
      </c>
      <c r="E5963">
        <v>144</v>
      </c>
      <c r="F5963">
        <v>15</v>
      </c>
      <c r="G5963">
        <v>5.9</v>
      </c>
      <c r="H5963">
        <v>0.17</v>
      </c>
      <c r="I5963">
        <v>376.64699999999999</v>
      </c>
      <c r="J5963">
        <v>20.135000000000002</v>
      </c>
      <c r="K5963">
        <v>2623.3429999999998</v>
      </c>
      <c r="L5963">
        <v>2498.6790000000001</v>
      </c>
      <c r="M5963" s="4">
        <f t="shared" si="184"/>
        <v>2.1683584922596626E-4</v>
      </c>
      <c r="N5963" s="3">
        <f t="shared" si="185"/>
        <v>2.2628165031493364E-3</v>
      </c>
    </row>
    <row r="5964" spans="1:14" x14ac:dyDescent="0.25">
      <c r="A5964">
        <v>9</v>
      </c>
      <c r="B5964">
        <v>5</v>
      </c>
      <c r="C5964">
        <v>17</v>
      </c>
      <c r="D5964">
        <v>0</v>
      </c>
      <c r="E5964">
        <v>7</v>
      </c>
      <c r="F5964">
        <v>13</v>
      </c>
      <c r="G5964">
        <v>5.0999999999999996</v>
      </c>
      <c r="H5964">
        <v>0.16</v>
      </c>
      <c r="I5964">
        <v>6.4640000000000004</v>
      </c>
      <c r="J5964">
        <v>13.097</v>
      </c>
      <c r="K5964">
        <v>39.31</v>
      </c>
      <c r="L5964">
        <v>6.2089999999999996</v>
      </c>
      <c r="M5964" s="4">
        <f t="shared" si="184"/>
        <v>5.3881822668859202E-7</v>
      </c>
      <c r="N5964" s="3">
        <f t="shared" si="185"/>
        <v>5.6229022087487936E-6</v>
      </c>
    </row>
    <row r="5965" spans="1:14" x14ac:dyDescent="0.25">
      <c r="A5965">
        <v>9</v>
      </c>
      <c r="B5965">
        <v>5</v>
      </c>
      <c r="C5965">
        <v>18</v>
      </c>
      <c r="D5965">
        <v>0</v>
      </c>
      <c r="E5965">
        <v>1</v>
      </c>
      <c r="F5965">
        <v>12</v>
      </c>
      <c r="G5965">
        <v>3.3</v>
      </c>
      <c r="H5965">
        <v>0.16</v>
      </c>
      <c r="I5965">
        <v>0.92200000000000004</v>
      </c>
      <c r="J5965">
        <v>12.016999999999999</v>
      </c>
      <c r="K5965">
        <v>0</v>
      </c>
      <c r="L5965">
        <v>0</v>
      </c>
      <c r="M5965" s="4">
        <f t="shared" si="184"/>
        <v>0</v>
      </c>
      <c r="N5965" s="3">
        <f t="shared" si="185"/>
        <v>0</v>
      </c>
    </row>
    <row r="5966" spans="1:14" x14ac:dyDescent="0.25">
      <c r="A5966">
        <v>9</v>
      </c>
      <c r="B5966">
        <v>5</v>
      </c>
      <c r="C5966">
        <v>19</v>
      </c>
      <c r="D5966">
        <v>0</v>
      </c>
      <c r="E5966">
        <v>0</v>
      </c>
      <c r="F5966">
        <v>11</v>
      </c>
      <c r="G5966">
        <v>2</v>
      </c>
      <c r="H5966">
        <v>0.16</v>
      </c>
      <c r="I5966">
        <v>0</v>
      </c>
      <c r="J5966">
        <v>11</v>
      </c>
      <c r="K5966">
        <v>0</v>
      </c>
      <c r="L5966">
        <v>0</v>
      </c>
      <c r="M5966" s="4">
        <f t="shared" si="184"/>
        <v>0</v>
      </c>
      <c r="N5966" s="3">
        <f t="shared" si="185"/>
        <v>0</v>
      </c>
    </row>
    <row r="5967" spans="1:14" x14ac:dyDescent="0.25">
      <c r="A5967">
        <v>9</v>
      </c>
      <c r="B5967">
        <v>5</v>
      </c>
      <c r="C5967">
        <v>20</v>
      </c>
      <c r="D5967">
        <v>0</v>
      </c>
      <c r="E5967">
        <v>0</v>
      </c>
      <c r="F5967">
        <v>11</v>
      </c>
      <c r="G5967">
        <v>1.7</v>
      </c>
      <c r="H5967">
        <v>0.16</v>
      </c>
      <c r="I5967">
        <v>0</v>
      </c>
      <c r="J5967">
        <v>11</v>
      </c>
      <c r="K5967">
        <v>0</v>
      </c>
      <c r="L5967">
        <v>0</v>
      </c>
      <c r="M5967" s="4">
        <f t="shared" si="184"/>
        <v>0</v>
      </c>
      <c r="N5967" s="3">
        <f t="shared" si="185"/>
        <v>0</v>
      </c>
    </row>
    <row r="5968" spans="1:14" x14ac:dyDescent="0.25">
      <c r="A5968">
        <v>9</v>
      </c>
      <c r="B5968">
        <v>5</v>
      </c>
      <c r="C5968">
        <v>21</v>
      </c>
      <c r="D5968">
        <v>0</v>
      </c>
      <c r="E5968">
        <v>0</v>
      </c>
      <c r="F5968">
        <v>11</v>
      </c>
      <c r="G5968">
        <v>1.8</v>
      </c>
      <c r="H5968">
        <v>0.16</v>
      </c>
      <c r="I5968">
        <v>0</v>
      </c>
      <c r="J5968">
        <v>11</v>
      </c>
      <c r="K5968">
        <v>0</v>
      </c>
      <c r="L5968">
        <v>0</v>
      </c>
      <c r="M5968" s="4">
        <f t="shared" si="184"/>
        <v>0</v>
      </c>
      <c r="N5968" s="3">
        <f t="shared" si="185"/>
        <v>0</v>
      </c>
    </row>
    <row r="5969" spans="1:14" x14ac:dyDescent="0.25">
      <c r="A5969">
        <v>9</v>
      </c>
      <c r="B5969">
        <v>5</v>
      </c>
      <c r="C5969">
        <v>22</v>
      </c>
      <c r="D5969">
        <v>0</v>
      </c>
      <c r="E5969">
        <v>0</v>
      </c>
      <c r="F5969">
        <v>11</v>
      </c>
      <c r="G5969">
        <v>2</v>
      </c>
      <c r="H5969">
        <v>0.16</v>
      </c>
      <c r="I5969">
        <v>0</v>
      </c>
      <c r="J5969">
        <v>11</v>
      </c>
      <c r="K5969">
        <v>0</v>
      </c>
      <c r="L5969">
        <v>0</v>
      </c>
      <c r="M5969" s="4">
        <f t="shared" si="184"/>
        <v>0</v>
      </c>
      <c r="N5969" s="3">
        <f t="shared" si="185"/>
        <v>0</v>
      </c>
    </row>
    <row r="5970" spans="1:14" x14ac:dyDescent="0.25">
      <c r="A5970">
        <v>9</v>
      </c>
      <c r="B5970">
        <v>5</v>
      </c>
      <c r="C5970">
        <v>23</v>
      </c>
      <c r="D5970">
        <v>0</v>
      </c>
      <c r="E5970">
        <v>0</v>
      </c>
      <c r="F5970">
        <v>12</v>
      </c>
      <c r="G5970">
        <v>1.9</v>
      </c>
      <c r="H5970">
        <v>0.16</v>
      </c>
      <c r="I5970">
        <v>0</v>
      </c>
      <c r="J5970">
        <v>12</v>
      </c>
      <c r="K5970">
        <v>0</v>
      </c>
      <c r="L5970">
        <v>0</v>
      </c>
      <c r="M5970" s="4">
        <f t="shared" si="184"/>
        <v>0</v>
      </c>
      <c r="N5970" s="3">
        <f t="shared" si="185"/>
        <v>0</v>
      </c>
    </row>
    <row r="5971" spans="1:14" x14ac:dyDescent="0.25">
      <c r="A5971">
        <v>9</v>
      </c>
      <c r="B5971">
        <v>6</v>
      </c>
      <c r="C5971">
        <v>0</v>
      </c>
      <c r="D5971">
        <v>0</v>
      </c>
      <c r="E5971">
        <v>0</v>
      </c>
      <c r="F5971">
        <v>11</v>
      </c>
      <c r="G5971">
        <v>1.6</v>
      </c>
      <c r="H5971">
        <v>0.16</v>
      </c>
      <c r="I5971">
        <v>0</v>
      </c>
      <c r="J5971">
        <v>11</v>
      </c>
      <c r="K5971">
        <v>0</v>
      </c>
      <c r="L5971">
        <v>0</v>
      </c>
      <c r="M5971" s="4">
        <f t="shared" si="184"/>
        <v>0</v>
      </c>
      <c r="N5971" s="3">
        <f t="shared" si="185"/>
        <v>0</v>
      </c>
    </row>
    <row r="5972" spans="1:14" x14ac:dyDescent="0.25">
      <c r="A5972">
        <v>9</v>
      </c>
      <c r="B5972">
        <v>6</v>
      </c>
      <c r="C5972">
        <v>1</v>
      </c>
      <c r="D5972">
        <v>0</v>
      </c>
      <c r="E5972">
        <v>0</v>
      </c>
      <c r="F5972">
        <v>11</v>
      </c>
      <c r="G5972">
        <v>1.4</v>
      </c>
      <c r="H5972">
        <v>0.16</v>
      </c>
      <c r="I5972">
        <v>0</v>
      </c>
      <c r="J5972">
        <v>11</v>
      </c>
      <c r="K5972">
        <v>0</v>
      </c>
      <c r="L5972">
        <v>0</v>
      </c>
      <c r="M5972" s="4">
        <f t="shared" ref="M5972:M6035" si="186">L5972/SUM($L$19:$L$8778)</f>
        <v>0</v>
      </c>
      <c r="N5972" s="3">
        <f t="shared" ref="N5972:N6035" si="187">L5972/SUMIF($A$19:$A$8778,$A5972,$L$19:$L$8778)</f>
        <v>0</v>
      </c>
    </row>
    <row r="5973" spans="1:14" x14ac:dyDescent="0.25">
      <c r="A5973">
        <v>9</v>
      </c>
      <c r="B5973">
        <v>6</v>
      </c>
      <c r="C5973">
        <v>2</v>
      </c>
      <c r="D5973">
        <v>0</v>
      </c>
      <c r="E5973">
        <v>0</v>
      </c>
      <c r="F5973">
        <v>11</v>
      </c>
      <c r="G5973">
        <v>1.2</v>
      </c>
      <c r="H5973">
        <v>0.16</v>
      </c>
      <c r="I5973">
        <v>0</v>
      </c>
      <c r="J5973">
        <v>11</v>
      </c>
      <c r="K5973">
        <v>0</v>
      </c>
      <c r="L5973">
        <v>0</v>
      </c>
      <c r="M5973" s="4">
        <f t="shared" si="186"/>
        <v>0</v>
      </c>
      <c r="N5973" s="3">
        <f t="shared" si="187"/>
        <v>0</v>
      </c>
    </row>
    <row r="5974" spans="1:14" x14ac:dyDescent="0.25">
      <c r="A5974">
        <v>9</v>
      </c>
      <c r="B5974">
        <v>6</v>
      </c>
      <c r="C5974">
        <v>3</v>
      </c>
      <c r="D5974">
        <v>0</v>
      </c>
      <c r="E5974">
        <v>0</v>
      </c>
      <c r="F5974">
        <v>11</v>
      </c>
      <c r="G5974">
        <v>1.1000000000000001</v>
      </c>
      <c r="H5974">
        <v>0.16</v>
      </c>
      <c r="I5974">
        <v>0</v>
      </c>
      <c r="J5974">
        <v>11</v>
      </c>
      <c r="K5974">
        <v>0</v>
      </c>
      <c r="L5974">
        <v>0</v>
      </c>
      <c r="M5974" s="4">
        <f t="shared" si="186"/>
        <v>0</v>
      </c>
      <c r="N5974" s="3">
        <f t="shared" si="187"/>
        <v>0</v>
      </c>
    </row>
    <row r="5975" spans="1:14" x14ac:dyDescent="0.25">
      <c r="A5975">
        <v>9</v>
      </c>
      <c r="B5975">
        <v>6</v>
      </c>
      <c r="C5975">
        <v>4</v>
      </c>
      <c r="D5975">
        <v>0</v>
      </c>
      <c r="E5975">
        <v>0</v>
      </c>
      <c r="F5975">
        <v>11</v>
      </c>
      <c r="G5975">
        <v>1</v>
      </c>
      <c r="H5975">
        <v>0.16</v>
      </c>
      <c r="I5975">
        <v>0</v>
      </c>
      <c r="J5975">
        <v>11</v>
      </c>
      <c r="K5975">
        <v>0</v>
      </c>
      <c r="L5975">
        <v>0</v>
      </c>
      <c r="M5975" s="4">
        <f t="shared" si="186"/>
        <v>0</v>
      </c>
      <c r="N5975" s="3">
        <f t="shared" si="187"/>
        <v>0</v>
      </c>
    </row>
    <row r="5976" spans="1:14" x14ac:dyDescent="0.25">
      <c r="A5976">
        <v>9</v>
      </c>
      <c r="B5976">
        <v>6</v>
      </c>
      <c r="C5976">
        <v>5</v>
      </c>
      <c r="D5976">
        <v>0</v>
      </c>
      <c r="E5976">
        <v>0</v>
      </c>
      <c r="F5976">
        <v>11</v>
      </c>
      <c r="G5976">
        <v>1.1000000000000001</v>
      </c>
      <c r="H5976">
        <v>0.16</v>
      </c>
      <c r="I5976">
        <v>0</v>
      </c>
      <c r="J5976">
        <v>11</v>
      </c>
      <c r="K5976">
        <v>0</v>
      </c>
      <c r="L5976">
        <v>0</v>
      </c>
      <c r="M5976" s="4">
        <f t="shared" si="186"/>
        <v>0</v>
      </c>
      <c r="N5976" s="3">
        <f t="shared" si="187"/>
        <v>0</v>
      </c>
    </row>
    <row r="5977" spans="1:14" x14ac:dyDescent="0.25">
      <c r="A5977">
        <v>9</v>
      </c>
      <c r="B5977">
        <v>6</v>
      </c>
      <c r="C5977">
        <v>6</v>
      </c>
      <c r="D5977">
        <v>0</v>
      </c>
      <c r="E5977">
        <v>13</v>
      </c>
      <c r="F5977">
        <v>11</v>
      </c>
      <c r="G5977">
        <v>1.4</v>
      </c>
      <c r="H5977">
        <v>0.16</v>
      </c>
      <c r="I5977">
        <v>12.012</v>
      </c>
      <c r="J5977">
        <v>11.327</v>
      </c>
      <c r="K5977">
        <v>70.37</v>
      </c>
      <c r="L5977">
        <v>36.167999999999999</v>
      </c>
      <c r="M5977" s="4">
        <f t="shared" si="186"/>
        <v>3.1386660690727971E-6</v>
      </c>
      <c r="N5977" s="3">
        <f t="shared" si="187"/>
        <v>3.2753926088907454E-5</v>
      </c>
    </row>
    <row r="5978" spans="1:14" x14ac:dyDescent="0.25">
      <c r="A5978">
        <v>9</v>
      </c>
      <c r="B5978">
        <v>6</v>
      </c>
      <c r="C5978">
        <v>7</v>
      </c>
      <c r="D5978">
        <v>0</v>
      </c>
      <c r="E5978">
        <v>59</v>
      </c>
      <c r="F5978">
        <v>13</v>
      </c>
      <c r="G5978">
        <v>1.5</v>
      </c>
      <c r="H5978">
        <v>0.16</v>
      </c>
      <c r="I5978">
        <v>54.703000000000003</v>
      </c>
      <c r="J5978">
        <v>14.484</v>
      </c>
      <c r="K5978">
        <v>364.61099999999999</v>
      </c>
      <c r="L5978">
        <v>319.983</v>
      </c>
      <c r="M5978" s="4">
        <f t="shared" si="186"/>
        <v>2.7768186927121235E-5</v>
      </c>
      <c r="N5978" s="3">
        <f t="shared" si="187"/>
        <v>2.8977824407506287E-4</v>
      </c>
    </row>
    <row r="5979" spans="1:14" x14ac:dyDescent="0.25">
      <c r="A5979">
        <v>9</v>
      </c>
      <c r="B5979">
        <v>6</v>
      </c>
      <c r="C5979">
        <v>8</v>
      </c>
      <c r="D5979">
        <v>0</v>
      </c>
      <c r="E5979">
        <v>121</v>
      </c>
      <c r="F5979">
        <v>15</v>
      </c>
      <c r="G5979">
        <v>1.4</v>
      </c>
      <c r="H5979">
        <v>0.16</v>
      </c>
      <c r="I5979">
        <v>113.276</v>
      </c>
      <c r="J5979">
        <v>18.134</v>
      </c>
      <c r="K5979">
        <v>756.74900000000002</v>
      </c>
      <c r="L5979">
        <v>698.226</v>
      </c>
      <c r="M5979" s="4">
        <f t="shared" si="186"/>
        <v>6.0592187976786736E-5</v>
      </c>
      <c r="N5979" s="3">
        <f t="shared" si="187"/>
        <v>6.3231704261649797E-4</v>
      </c>
    </row>
    <row r="5980" spans="1:14" x14ac:dyDescent="0.25">
      <c r="A5980">
        <v>9</v>
      </c>
      <c r="B5980">
        <v>6</v>
      </c>
      <c r="C5980">
        <v>9</v>
      </c>
      <c r="D5980">
        <v>640</v>
      </c>
      <c r="E5980">
        <v>175</v>
      </c>
      <c r="F5980">
        <v>17</v>
      </c>
      <c r="G5980">
        <v>1.6</v>
      </c>
      <c r="H5980">
        <v>0.16</v>
      </c>
      <c r="I5980">
        <v>640.37099999999998</v>
      </c>
      <c r="J5980">
        <v>33.968000000000004</v>
      </c>
      <c r="K5980">
        <v>4229.7659999999996</v>
      </c>
      <c r="L5980">
        <v>4048.18</v>
      </c>
      <c r="M5980" s="4">
        <f t="shared" si="186"/>
        <v>3.5130184714385961E-4</v>
      </c>
      <c r="N5980" s="3">
        <f t="shared" si="187"/>
        <v>3.6660525468533893E-3</v>
      </c>
    </row>
    <row r="5981" spans="1:14" x14ac:dyDescent="0.25">
      <c r="A5981">
        <v>9</v>
      </c>
      <c r="B5981">
        <v>6</v>
      </c>
      <c r="C5981">
        <v>10</v>
      </c>
      <c r="D5981">
        <v>713</v>
      </c>
      <c r="E5981">
        <v>187</v>
      </c>
      <c r="F5981">
        <v>19</v>
      </c>
      <c r="G5981">
        <v>2</v>
      </c>
      <c r="H5981">
        <v>0.16</v>
      </c>
      <c r="I5981">
        <v>811.18</v>
      </c>
      <c r="J5981">
        <v>38.716000000000001</v>
      </c>
      <c r="K5981">
        <v>5220.7560000000003</v>
      </c>
      <c r="L5981">
        <v>5004.0559999999996</v>
      </c>
      <c r="M5981" s="4">
        <f t="shared" si="186"/>
        <v>4.3425295219365578E-4</v>
      </c>
      <c r="N5981" s="3">
        <f t="shared" si="187"/>
        <v>4.5316987494125709E-3</v>
      </c>
    </row>
    <row r="5982" spans="1:14" x14ac:dyDescent="0.25">
      <c r="A5982">
        <v>9</v>
      </c>
      <c r="B5982">
        <v>6</v>
      </c>
      <c r="C5982">
        <v>11</v>
      </c>
      <c r="D5982">
        <v>725</v>
      </c>
      <c r="E5982">
        <v>207</v>
      </c>
      <c r="F5982">
        <v>20</v>
      </c>
      <c r="G5982">
        <v>2.4</v>
      </c>
      <c r="H5982">
        <v>0.16</v>
      </c>
      <c r="I5982">
        <v>909.57</v>
      </c>
      <c r="J5982">
        <v>40.427</v>
      </c>
      <c r="K5982">
        <v>5782.759</v>
      </c>
      <c r="L5982">
        <v>5546.1440000000002</v>
      </c>
      <c r="M5982" s="4">
        <f t="shared" si="186"/>
        <v>4.8129545418579072E-4</v>
      </c>
      <c r="N5982" s="3">
        <f t="shared" si="187"/>
        <v>5.0226164193330446E-3</v>
      </c>
    </row>
    <row r="5983" spans="1:14" x14ac:dyDescent="0.25">
      <c r="A5983">
        <v>9</v>
      </c>
      <c r="B5983">
        <v>6</v>
      </c>
      <c r="C5983">
        <v>12</v>
      </c>
      <c r="D5983">
        <v>801</v>
      </c>
      <c r="E5983">
        <v>171</v>
      </c>
      <c r="F5983">
        <v>21</v>
      </c>
      <c r="G5983">
        <v>2.7</v>
      </c>
      <c r="H5983">
        <v>0.16</v>
      </c>
      <c r="I5983">
        <v>959.99300000000005</v>
      </c>
      <c r="J5983">
        <v>41.414000000000001</v>
      </c>
      <c r="K5983">
        <v>6075.7439999999997</v>
      </c>
      <c r="L5983">
        <v>5828.7479999999996</v>
      </c>
      <c r="M5983" s="4">
        <f t="shared" si="186"/>
        <v>5.0581988422848721E-4</v>
      </c>
      <c r="N5983" s="3">
        <f t="shared" si="187"/>
        <v>5.2785440495152387E-3</v>
      </c>
    </row>
    <row r="5984" spans="1:14" x14ac:dyDescent="0.25">
      <c r="A5984">
        <v>9</v>
      </c>
      <c r="B5984">
        <v>6</v>
      </c>
      <c r="C5984">
        <v>13</v>
      </c>
      <c r="D5984">
        <v>856</v>
      </c>
      <c r="E5984">
        <v>133</v>
      </c>
      <c r="F5984">
        <v>22</v>
      </c>
      <c r="G5984">
        <v>2.9</v>
      </c>
      <c r="H5984">
        <v>0.16</v>
      </c>
      <c r="I5984">
        <v>941.84799999999996</v>
      </c>
      <c r="J5984">
        <v>41.356999999999999</v>
      </c>
      <c r="K5984">
        <v>5979.8220000000001</v>
      </c>
      <c r="L5984">
        <v>5736.2240000000002</v>
      </c>
      <c r="M5984" s="4">
        <f t="shared" si="186"/>
        <v>4.9779063352690326E-4</v>
      </c>
      <c r="N5984" s="3">
        <f t="shared" si="187"/>
        <v>5.1947538411141643E-3</v>
      </c>
    </row>
    <row r="5985" spans="1:14" x14ac:dyDescent="0.25">
      <c r="A5985">
        <v>9</v>
      </c>
      <c r="B5985">
        <v>6</v>
      </c>
      <c r="C5985">
        <v>14</v>
      </c>
      <c r="D5985">
        <v>824</v>
      </c>
      <c r="E5985">
        <v>129</v>
      </c>
      <c r="F5985">
        <v>23</v>
      </c>
      <c r="G5985">
        <v>3</v>
      </c>
      <c r="H5985">
        <v>0.16</v>
      </c>
      <c r="I5985">
        <v>827.74599999999998</v>
      </c>
      <c r="J5985">
        <v>39.746000000000002</v>
      </c>
      <c r="K5985">
        <v>5320.5</v>
      </c>
      <c r="L5985">
        <v>5100.2650000000003</v>
      </c>
      <c r="M5985" s="4">
        <f t="shared" si="186"/>
        <v>4.4260198791140154E-4</v>
      </c>
      <c r="N5985" s="3">
        <f t="shared" si="187"/>
        <v>4.6188261126919265E-3</v>
      </c>
    </row>
    <row r="5986" spans="1:14" x14ac:dyDescent="0.25">
      <c r="A5986">
        <v>9</v>
      </c>
      <c r="B5986">
        <v>6</v>
      </c>
      <c r="C5986">
        <v>15</v>
      </c>
      <c r="D5986">
        <v>788</v>
      </c>
      <c r="E5986">
        <v>110</v>
      </c>
      <c r="F5986">
        <v>23</v>
      </c>
      <c r="G5986">
        <v>3.1</v>
      </c>
      <c r="H5986">
        <v>0.16</v>
      </c>
      <c r="I5986">
        <v>657.90200000000004</v>
      </c>
      <c r="J5986">
        <v>36.119</v>
      </c>
      <c r="K5986">
        <v>4327.9539999999997</v>
      </c>
      <c r="L5986">
        <v>4142.8890000000001</v>
      </c>
      <c r="M5986" s="4">
        <f t="shared" si="186"/>
        <v>3.5952071257008768E-4</v>
      </c>
      <c r="N5986" s="3">
        <f t="shared" si="187"/>
        <v>3.7518215024482339E-3</v>
      </c>
    </row>
    <row r="5987" spans="1:14" x14ac:dyDescent="0.25">
      <c r="A5987">
        <v>9</v>
      </c>
      <c r="B5987">
        <v>6</v>
      </c>
      <c r="C5987">
        <v>16</v>
      </c>
      <c r="D5987">
        <v>713</v>
      </c>
      <c r="E5987">
        <v>90</v>
      </c>
      <c r="F5987">
        <v>22</v>
      </c>
      <c r="G5987">
        <v>3.1</v>
      </c>
      <c r="H5987">
        <v>0.16</v>
      </c>
      <c r="I5987">
        <v>446.18200000000002</v>
      </c>
      <c r="J5987">
        <v>30.91</v>
      </c>
      <c r="K5987">
        <v>2999.3679999999999</v>
      </c>
      <c r="L5987">
        <v>2861.38</v>
      </c>
      <c r="M5987" s="4">
        <f t="shared" si="186"/>
        <v>2.4831111249512056E-4</v>
      </c>
      <c r="N5987" s="3">
        <f t="shared" si="187"/>
        <v>2.5912803868690009E-3</v>
      </c>
    </row>
    <row r="5988" spans="1:14" x14ac:dyDescent="0.25">
      <c r="A5988">
        <v>9</v>
      </c>
      <c r="B5988">
        <v>6</v>
      </c>
      <c r="C5988">
        <v>17</v>
      </c>
      <c r="D5988">
        <v>563</v>
      </c>
      <c r="E5988">
        <v>63</v>
      </c>
      <c r="F5988">
        <v>20</v>
      </c>
      <c r="G5988">
        <v>2.4</v>
      </c>
      <c r="H5988">
        <v>0.16</v>
      </c>
      <c r="I5988">
        <v>215.40600000000001</v>
      </c>
      <c r="J5988">
        <v>24.725000000000001</v>
      </c>
      <c r="K5988">
        <v>1312.13</v>
      </c>
      <c r="L5988">
        <v>1233.9280000000001</v>
      </c>
      <c r="M5988" s="4">
        <f t="shared" si="186"/>
        <v>1.0708051164783396E-4</v>
      </c>
      <c r="N5988" s="3">
        <f t="shared" si="187"/>
        <v>1.1174515182214499E-3</v>
      </c>
    </row>
    <row r="5989" spans="1:14" x14ac:dyDescent="0.25">
      <c r="A5989">
        <v>9</v>
      </c>
      <c r="B5989">
        <v>6</v>
      </c>
      <c r="C5989">
        <v>18</v>
      </c>
      <c r="D5989">
        <v>221</v>
      </c>
      <c r="E5989">
        <v>22</v>
      </c>
      <c r="F5989">
        <v>17</v>
      </c>
      <c r="G5989">
        <v>1.9</v>
      </c>
      <c r="H5989">
        <v>0.16</v>
      </c>
      <c r="I5989">
        <v>25.626000000000001</v>
      </c>
      <c r="J5989">
        <v>17.552</v>
      </c>
      <c r="K5989">
        <v>107.08199999999999</v>
      </c>
      <c r="L5989">
        <v>71.578999999999994</v>
      </c>
      <c r="M5989" s="4">
        <f t="shared" si="186"/>
        <v>6.2116395310263693E-6</v>
      </c>
      <c r="N5989" s="3">
        <f t="shared" si="187"/>
        <v>6.4822309099698809E-5</v>
      </c>
    </row>
    <row r="5990" spans="1:14" x14ac:dyDescent="0.25">
      <c r="A5990">
        <v>9</v>
      </c>
      <c r="B5990">
        <v>6</v>
      </c>
      <c r="C5990">
        <v>19</v>
      </c>
      <c r="D5990">
        <v>0</v>
      </c>
      <c r="E5990">
        <v>0</v>
      </c>
      <c r="F5990">
        <v>15</v>
      </c>
      <c r="G5990">
        <v>2</v>
      </c>
      <c r="H5990">
        <v>0.16</v>
      </c>
      <c r="I5990">
        <v>0</v>
      </c>
      <c r="J5990">
        <v>15</v>
      </c>
      <c r="K5990">
        <v>0</v>
      </c>
      <c r="L5990">
        <v>0</v>
      </c>
      <c r="M5990" s="4">
        <f t="shared" si="186"/>
        <v>0</v>
      </c>
      <c r="N5990" s="3">
        <f t="shared" si="187"/>
        <v>0</v>
      </c>
    </row>
    <row r="5991" spans="1:14" x14ac:dyDescent="0.25">
      <c r="A5991">
        <v>9</v>
      </c>
      <c r="B5991">
        <v>6</v>
      </c>
      <c r="C5991">
        <v>20</v>
      </c>
      <c r="D5991">
        <v>0</v>
      </c>
      <c r="E5991">
        <v>0</v>
      </c>
      <c r="F5991">
        <v>14</v>
      </c>
      <c r="G5991">
        <v>1.8</v>
      </c>
      <c r="H5991">
        <v>0.16</v>
      </c>
      <c r="I5991">
        <v>0</v>
      </c>
      <c r="J5991">
        <v>14</v>
      </c>
      <c r="K5991">
        <v>0</v>
      </c>
      <c r="L5991">
        <v>0</v>
      </c>
      <c r="M5991" s="4">
        <f t="shared" si="186"/>
        <v>0</v>
      </c>
      <c r="N5991" s="3">
        <f t="shared" si="187"/>
        <v>0</v>
      </c>
    </row>
    <row r="5992" spans="1:14" x14ac:dyDescent="0.25">
      <c r="A5992">
        <v>9</v>
      </c>
      <c r="B5992">
        <v>6</v>
      </c>
      <c r="C5992">
        <v>21</v>
      </c>
      <c r="D5992">
        <v>0</v>
      </c>
      <c r="E5992">
        <v>0</v>
      </c>
      <c r="F5992">
        <v>13</v>
      </c>
      <c r="G5992">
        <v>1.6</v>
      </c>
      <c r="H5992">
        <v>0.16</v>
      </c>
      <c r="I5992">
        <v>0</v>
      </c>
      <c r="J5992">
        <v>13</v>
      </c>
      <c r="K5992">
        <v>0</v>
      </c>
      <c r="L5992">
        <v>0</v>
      </c>
      <c r="M5992" s="4">
        <f t="shared" si="186"/>
        <v>0</v>
      </c>
      <c r="N5992" s="3">
        <f t="shared" si="187"/>
        <v>0</v>
      </c>
    </row>
    <row r="5993" spans="1:14" x14ac:dyDescent="0.25">
      <c r="A5993">
        <v>9</v>
      </c>
      <c r="B5993">
        <v>6</v>
      </c>
      <c r="C5993">
        <v>22</v>
      </c>
      <c r="D5993">
        <v>0</v>
      </c>
      <c r="E5993">
        <v>0</v>
      </c>
      <c r="F5993">
        <v>12</v>
      </c>
      <c r="G5993">
        <v>1.6</v>
      </c>
      <c r="H5993">
        <v>0.16</v>
      </c>
      <c r="I5993">
        <v>0</v>
      </c>
      <c r="J5993">
        <v>12</v>
      </c>
      <c r="K5993">
        <v>0</v>
      </c>
      <c r="L5993">
        <v>0</v>
      </c>
      <c r="M5993" s="4">
        <f t="shared" si="186"/>
        <v>0</v>
      </c>
      <c r="N5993" s="3">
        <f t="shared" si="187"/>
        <v>0</v>
      </c>
    </row>
    <row r="5994" spans="1:14" x14ac:dyDescent="0.25">
      <c r="A5994">
        <v>9</v>
      </c>
      <c r="B5994">
        <v>6</v>
      </c>
      <c r="C5994">
        <v>23</v>
      </c>
      <c r="D5994">
        <v>0</v>
      </c>
      <c r="E5994">
        <v>0</v>
      </c>
      <c r="F5994">
        <v>12</v>
      </c>
      <c r="G5994">
        <v>1.6</v>
      </c>
      <c r="H5994">
        <v>0.16</v>
      </c>
      <c r="I5994">
        <v>0</v>
      </c>
      <c r="J5994">
        <v>12</v>
      </c>
      <c r="K5994">
        <v>0</v>
      </c>
      <c r="L5994">
        <v>0</v>
      </c>
      <c r="M5994" s="4">
        <f t="shared" si="186"/>
        <v>0</v>
      </c>
      <c r="N5994" s="3">
        <f t="shared" si="187"/>
        <v>0</v>
      </c>
    </row>
    <row r="5995" spans="1:14" x14ac:dyDescent="0.25">
      <c r="A5995">
        <v>9</v>
      </c>
      <c r="B5995">
        <v>7</v>
      </c>
      <c r="C5995">
        <v>0</v>
      </c>
      <c r="D5995">
        <v>0</v>
      </c>
      <c r="E5995">
        <v>0</v>
      </c>
      <c r="F5995">
        <v>11</v>
      </c>
      <c r="G5995">
        <v>1.6</v>
      </c>
      <c r="H5995">
        <v>0.16</v>
      </c>
      <c r="I5995">
        <v>0</v>
      </c>
      <c r="J5995">
        <v>11</v>
      </c>
      <c r="K5995">
        <v>0</v>
      </c>
      <c r="L5995">
        <v>0</v>
      </c>
      <c r="M5995" s="4">
        <f t="shared" si="186"/>
        <v>0</v>
      </c>
      <c r="N5995" s="3">
        <f t="shared" si="187"/>
        <v>0</v>
      </c>
    </row>
    <row r="5996" spans="1:14" x14ac:dyDescent="0.25">
      <c r="A5996">
        <v>9</v>
      </c>
      <c r="B5996">
        <v>7</v>
      </c>
      <c r="C5996">
        <v>1</v>
      </c>
      <c r="D5996">
        <v>0</v>
      </c>
      <c r="E5996">
        <v>0</v>
      </c>
      <c r="F5996">
        <v>11</v>
      </c>
      <c r="G5996">
        <v>1.5</v>
      </c>
      <c r="H5996">
        <v>0.16</v>
      </c>
      <c r="I5996">
        <v>0</v>
      </c>
      <c r="J5996">
        <v>11</v>
      </c>
      <c r="K5996">
        <v>0</v>
      </c>
      <c r="L5996">
        <v>0</v>
      </c>
      <c r="M5996" s="4">
        <f t="shared" si="186"/>
        <v>0</v>
      </c>
      <c r="N5996" s="3">
        <f t="shared" si="187"/>
        <v>0</v>
      </c>
    </row>
    <row r="5997" spans="1:14" x14ac:dyDescent="0.25">
      <c r="A5997">
        <v>9</v>
      </c>
      <c r="B5997">
        <v>7</v>
      </c>
      <c r="C5997">
        <v>2</v>
      </c>
      <c r="D5997">
        <v>0</v>
      </c>
      <c r="E5997">
        <v>0</v>
      </c>
      <c r="F5997">
        <v>10</v>
      </c>
      <c r="G5997">
        <v>1.5</v>
      </c>
      <c r="H5997">
        <v>0.16</v>
      </c>
      <c r="I5997">
        <v>0</v>
      </c>
      <c r="J5997">
        <v>10</v>
      </c>
      <c r="K5997">
        <v>0</v>
      </c>
      <c r="L5997">
        <v>0</v>
      </c>
      <c r="M5997" s="4">
        <f t="shared" si="186"/>
        <v>0</v>
      </c>
      <c r="N5997" s="3">
        <f t="shared" si="187"/>
        <v>0</v>
      </c>
    </row>
    <row r="5998" spans="1:14" x14ac:dyDescent="0.25">
      <c r="A5998">
        <v>9</v>
      </c>
      <c r="B5998">
        <v>7</v>
      </c>
      <c r="C5998">
        <v>3</v>
      </c>
      <c r="D5998">
        <v>0</v>
      </c>
      <c r="E5998">
        <v>0</v>
      </c>
      <c r="F5998">
        <v>10</v>
      </c>
      <c r="G5998">
        <v>1.6</v>
      </c>
      <c r="H5998">
        <v>0.16</v>
      </c>
      <c r="I5998">
        <v>0</v>
      </c>
      <c r="J5998">
        <v>10</v>
      </c>
      <c r="K5998">
        <v>0</v>
      </c>
      <c r="L5998">
        <v>0</v>
      </c>
      <c r="M5998" s="4">
        <f t="shared" si="186"/>
        <v>0</v>
      </c>
      <c r="N5998" s="3">
        <f t="shared" si="187"/>
        <v>0</v>
      </c>
    </row>
    <row r="5999" spans="1:14" x14ac:dyDescent="0.25">
      <c r="A5999">
        <v>9</v>
      </c>
      <c r="B5999">
        <v>7</v>
      </c>
      <c r="C5999">
        <v>4</v>
      </c>
      <c r="D5999">
        <v>0</v>
      </c>
      <c r="E5999">
        <v>0</v>
      </c>
      <c r="F5999">
        <v>9</v>
      </c>
      <c r="G5999">
        <v>1.7</v>
      </c>
      <c r="H5999">
        <v>0.16</v>
      </c>
      <c r="I5999">
        <v>0</v>
      </c>
      <c r="J5999">
        <v>9</v>
      </c>
      <c r="K5999">
        <v>0</v>
      </c>
      <c r="L5999">
        <v>0</v>
      </c>
      <c r="M5999" s="4">
        <f t="shared" si="186"/>
        <v>0</v>
      </c>
      <c r="N5999" s="3">
        <f t="shared" si="187"/>
        <v>0</v>
      </c>
    </row>
    <row r="6000" spans="1:14" x14ac:dyDescent="0.25">
      <c r="A6000">
        <v>9</v>
      </c>
      <c r="B6000">
        <v>7</v>
      </c>
      <c r="C6000">
        <v>5</v>
      </c>
      <c r="D6000">
        <v>0</v>
      </c>
      <c r="E6000">
        <v>0</v>
      </c>
      <c r="F6000">
        <v>9</v>
      </c>
      <c r="G6000">
        <v>1.8</v>
      </c>
      <c r="H6000">
        <v>0.16</v>
      </c>
      <c r="I6000">
        <v>0</v>
      </c>
      <c r="J6000">
        <v>9</v>
      </c>
      <c r="K6000">
        <v>0</v>
      </c>
      <c r="L6000">
        <v>0</v>
      </c>
      <c r="M6000" s="4">
        <f t="shared" si="186"/>
        <v>0</v>
      </c>
      <c r="N6000" s="3">
        <f t="shared" si="187"/>
        <v>0</v>
      </c>
    </row>
    <row r="6001" spans="1:14" x14ac:dyDescent="0.25">
      <c r="A6001">
        <v>9</v>
      </c>
      <c r="B6001">
        <v>7</v>
      </c>
      <c r="C6001">
        <v>6</v>
      </c>
      <c r="D6001">
        <v>320</v>
      </c>
      <c r="E6001">
        <v>26</v>
      </c>
      <c r="F6001">
        <v>12</v>
      </c>
      <c r="G6001">
        <v>2.4</v>
      </c>
      <c r="H6001">
        <v>0.16</v>
      </c>
      <c r="I6001">
        <v>43.210999999999999</v>
      </c>
      <c r="J6001">
        <v>12.836</v>
      </c>
      <c r="K6001">
        <v>185.01</v>
      </c>
      <c r="L6001">
        <v>146.74600000000001</v>
      </c>
      <c r="M6001" s="4">
        <f t="shared" si="186"/>
        <v>1.2734646399362881E-5</v>
      </c>
      <c r="N6001" s="3">
        <f t="shared" si="187"/>
        <v>1.3289392938074579E-4</v>
      </c>
    </row>
    <row r="6002" spans="1:14" x14ac:dyDescent="0.25">
      <c r="A6002">
        <v>9</v>
      </c>
      <c r="B6002">
        <v>7</v>
      </c>
      <c r="C6002">
        <v>7</v>
      </c>
      <c r="D6002">
        <v>648</v>
      </c>
      <c r="E6002">
        <v>58</v>
      </c>
      <c r="F6002">
        <v>15</v>
      </c>
      <c r="G6002">
        <v>3.3</v>
      </c>
      <c r="H6002">
        <v>0.16</v>
      </c>
      <c r="I6002">
        <v>251.98400000000001</v>
      </c>
      <c r="J6002">
        <v>19.756</v>
      </c>
      <c r="K6002">
        <v>1602.3710000000001</v>
      </c>
      <c r="L6002">
        <v>1513.884</v>
      </c>
      <c r="M6002" s="4">
        <f t="shared" si="186"/>
        <v>1.3137514773590474E-4</v>
      </c>
      <c r="N6002" s="3">
        <f t="shared" si="187"/>
        <v>1.3709811060379224E-3</v>
      </c>
    </row>
    <row r="6003" spans="1:14" x14ac:dyDescent="0.25">
      <c r="A6003">
        <v>9</v>
      </c>
      <c r="B6003">
        <v>7</v>
      </c>
      <c r="C6003">
        <v>8</v>
      </c>
      <c r="D6003">
        <v>794</v>
      </c>
      <c r="E6003">
        <v>74</v>
      </c>
      <c r="F6003">
        <v>18</v>
      </c>
      <c r="G6003">
        <v>4.0999999999999996</v>
      </c>
      <c r="H6003">
        <v>0.16</v>
      </c>
      <c r="I6003">
        <v>489.041</v>
      </c>
      <c r="J6003">
        <v>26.390999999999998</v>
      </c>
      <c r="K6003">
        <v>3369.08</v>
      </c>
      <c r="L6003">
        <v>3217.9920000000002</v>
      </c>
      <c r="M6003" s="4">
        <f t="shared" si="186"/>
        <v>2.792579711609077E-4</v>
      </c>
      <c r="N6003" s="3">
        <f t="shared" si="187"/>
        <v>2.9142300409946771E-3</v>
      </c>
    </row>
    <row r="6004" spans="1:14" x14ac:dyDescent="0.25">
      <c r="A6004">
        <v>9</v>
      </c>
      <c r="B6004">
        <v>7</v>
      </c>
      <c r="C6004">
        <v>9</v>
      </c>
      <c r="D6004">
        <v>874</v>
      </c>
      <c r="E6004">
        <v>84</v>
      </c>
      <c r="F6004">
        <v>20</v>
      </c>
      <c r="G6004">
        <v>4.8</v>
      </c>
      <c r="H6004">
        <v>0.16</v>
      </c>
      <c r="I6004">
        <v>703.46100000000001</v>
      </c>
      <c r="J6004">
        <v>30.948</v>
      </c>
      <c r="K6004">
        <v>4724.1019999999999</v>
      </c>
      <c r="L6004">
        <v>4525</v>
      </c>
      <c r="M6004" s="4">
        <f t="shared" si="186"/>
        <v>3.9268037941147995E-4</v>
      </c>
      <c r="N6004" s="3">
        <f t="shared" si="187"/>
        <v>4.0978631816054592E-3</v>
      </c>
    </row>
    <row r="6005" spans="1:14" x14ac:dyDescent="0.25">
      <c r="A6005">
        <v>9</v>
      </c>
      <c r="B6005">
        <v>7</v>
      </c>
      <c r="C6005">
        <v>10</v>
      </c>
      <c r="D6005">
        <v>920</v>
      </c>
      <c r="E6005">
        <v>89</v>
      </c>
      <c r="F6005">
        <v>22</v>
      </c>
      <c r="G6005">
        <v>5.0999999999999996</v>
      </c>
      <c r="H6005">
        <v>0.16</v>
      </c>
      <c r="I6005">
        <v>872.13199999999995</v>
      </c>
      <c r="J6005">
        <v>35.04</v>
      </c>
      <c r="K6005">
        <v>5714.0450000000001</v>
      </c>
      <c r="L6005">
        <v>5479.866</v>
      </c>
      <c r="M6005" s="4">
        <f t="shared" si="186"/>
        <v>4.7554383646498759E-4</v>
      </c>
      <c r="N6005" s="3">
        <f t="shared" si="187"/>
        <v>4.9625947229904044E-3</v>
      </c>
    </row>
    <row r="6006" spans="1:14" x14ac:dyDescent="0.25">
      <c r="A6006">
        <v>9</v>
      </c>
      <c r="B6006">
        <v>7</v>
      </c>
      <c r="C6006">
        <v>11</v>
      </c>
      <c r="D6006">
        <v>953</v>
      </c>
      <c r="E6006">
        <v>87</v>
      </c>
      <c r="F6006">
        <v>23</v>
      </c>
      <c r="G6006">
        <v>5.3</v>
      </c>
      <c r="H6006">
        <v>0.16</v>
      </c>
      <c r="I6006">
        <v>981.20899999999995</v>
      </c>
      <c r="J6006">
        <v>37.298999999999999</v>
      </c>
      <c r="K6006">
        <v>6335.78</v>
      </c>
      <c r="L6006">
        <v>6079.57</v>
      </c>
      <c r="M6006" s="4">
        <f t="shared" si="186"/>
        <v>5.2758626613450856E-4</v>
      </c>
      <c r="N6006" s="3">
        <f t="shared" si="187"/>
        <v>5.5056897376780326E-3</v>
      </c>
    </row>
    <row r="6007" spans="1:14" x14ac:dyDescent="0.25">
      <c r="A6007">
        <v>9</v>
      </c>
      <c r="B6007">
        <v>7</v>
      </c>
      <c r="C6007">
        <v>12</v>
      </c>
      <c r="D6007">
        <v>959</v>
      </c>
      <c r="E6007">
        <v>88</v>
      </c>
      <c r="F6007">
        <v>24</v>
      </c>
      <c r="G6007">
        <v>5.5</v>
      </c>
      <c r="H6007">
        <v>0.16</v>
      </c>
      <c r="I6007">
        <v>1013.74</v>
      </c>
      <c r="J6007">
        <v>38.417999999999999</v>
      </c>
      <c r="K6007">
        <v>6505.1350000000002</v>
      </c>
      <c r="L6007">
        <v>6242.9229999999998</v>
      </c>
      <c r="M6007" s="4">
        <f t="shared" si="186"/>
        <v>5.4176207122136008E-4</v>
      </c>
      <c r="N6007" s="3">
        <f t="shared" si="187"/>
        <v>5.6536230513365513E-3</v>
      </c>
    </row>
    <row r="6008" spans="1:14" x14ac:dyDescent="0.25">
      <c r="A6008">
        <v>9</v>
      </c>
      <c r="B6008">
        <v>7</v>
      </c>
      <c r="C6008">
        <v>13</v>
      </c>
      <c r="D6008">
        <v>953</v>
      </c>
      <c r="E6008">
        <v>86</v>
      </c>
      <c r="F6008">
        <v>25</v>
      </c>
      <c r="G6008">
        <v>5.7</v>
      </c>
      <c r="H6008">
        <v>0.16</v>
      </c>
      <c r="I6008">
        <v>972.02800000000002</v>
      </c>
      <c r="J6008">
        <v>38.511000000000003</v>
      </c>
      <c r="K6008">
        <v>6250.2520000000004</v>
      </c>
      <c r="L6008">
        <v>5997.0720000000001</v>
      </c>
      <c r="M6008" s="4">
        <f t="shared" si="186"/>
        <v>5.2042707366142826E-4</v>
      </c>
      <c r="N6008" s="3">
        <f t="shared" si="187"/>
        <v>5.4309791262402238E-3</v>
      </c>
    </row>
    <row r="6009" spans="1:14" x14ac:dyDescent="0.25">
      <c r="A6009">
        <v>9</v>
      </c>
      <c r="B6009">
        <v>7</v>
      </c>
      <c r="C6009">
        <v>14</v>
      </c>
      <c r="D6009">
        <v>942</v>
      </c>
      <c r="E6009">
        <v>77</v>
      </c>
      <c r="F6009">
        <v>25</v>
      </c>
      <c r="G6009">
        <v>6</v>
      </c>
      <c r="H6009">
        <v>0.16</v>
      </c>
      <c r="I6009">
        <v>862.07799999999997</v>
      </c>
      <c r="J6009">
        <v>36.595999999999997</v>
      </c>
      <c r="K6009">
        <v>5621.58</v>
      </c>
      <c r="L6009">
        <v>5390.6769999999997</v>
      </c>
      <c r="M6009" s="4">
        <f t="shared" si="186"/>
        <v>4.6780399771154438E-4</v>
      </c>
      <c r="N6009" s="3">
        <f t="shared" si="187"/>
        <v>4.8818247076745569E-3</v>
      </c>
    </row>
    <row r="6010" spans="1:14" x14ac:dyDescent="0.25">
      <c r="A6010">
        <v>9</v>
      </c>
      <c r="B6010">
        <v>7</v>
      </c>
      <c r="C6010">
        <v>15</v>
      </c>
      <c r="D6010">
        <v>899</v>
      </c>
      <c r="E6010">
        <v>72</v>
      </c>
      <c r="F6010">
        <v>24</v>
      </c>
      <c r="G6010">
        <v>6.1</v>
      </c>
      <c r="H6010">
        <v>0.16</v>
      </c>
      <c r="I6010">
        <v>687.02300000000002</v>
      </c>
      <c r="J6010">
        <v>33.159999999999997</v>
      </c>
      <c r="K6010">
        <v>4583.0169999999998</v>
      </c>
      <c r="L6010">
        <v>4388.9139999999998</v>
      </c>
      <c r="M6010" s="4">
        <f t="shared" si="186"/>
        <v>3.8087080988383556E-4</v>
      </c>
      <c r="N6010" s="3">
        <f t="shared" si="187"/>
        <v>3.974623002835965E-3</v>
      </c>
    </row>
    <row r="6011" spans="1:14" x14ac:dyDescent="0.25">
      <c r="A6011">
        <v>9</v>
      </c>
      <c r="B6011">
        <v>7</v>
      </c>
      <c r="C6011">
        <v>16</v>
      </c>
      <c r="D6011">
        <v>825</v>
      </c>
      <c r="E6011">
        <v>62</v>
      </c>
      <c r="F6011">
        <v>23</v>
      </c>
      <c r="G6011">
        <v>5.7</v>
      </c>
      <c r="H6011">
        <v>0.16</v>
      </c>
      <c r="I6011">
        <v>466.911</v>
      </c>
      <c r="J6011">
        <v>29.52</v>
      </c>
      <c r="K6011">
        <v>3160.8049999999998</v>
      </c>
      <c r="L6011">
        <v>3017.0970000000002</v>
      </c>
      <c r="M6011" s="4">
        <f t="shared" si="186"/>
        <v>2.6182426401795314E-4</v>
      </c>
      <c r="N6011" s="3">
        <f t="shared" si="187"/>
        <v>2.7322984998082401E-3</v>
      </c>
    </row>
    <row r="6012" spans="1:14" x14ac:dyDescent="0.25">
      <c r="A6012">
        <v>9</v>
      </c>
      <c r="B6012">
        <v>7</v>
      </c>
      <c r="C6012">
        <v>17</v>
      </c>
      <c r="D6012">
        <v>682</v>
      </c>
      <c r="E6012">
        <v>46</v>
      </c>
      <c r="F6012">
        <v>21</v>
      </c>
      <c r="G6012">
        <v>4.5</v>
      </c>
      <c r="H6012">
        <v>0.16</v>
      </c>
      <c r="I6012">
        <v>227.59399999999999</v>
      </c>
      <c r="J6012">
        <v>24.564</v>
      </c>
      <c r="K6012">
        <v>1364.731</v>
      </c>
      <c r="L6012">
        <v>1284.665</v>
      </c>
      <c r="M6012" s="4">
        <f t="shared" si="186"/>
        <v>1.1148347836832019E-4</v>
      </c>
      <c r="N6012" s="3">
        <f t="shared" si="187"/>
        <v>1.1633992053474425E-3</v>
      </c>
    </row>
    <row r="6013" spans="1:14" x14ac:dyDescent="0.25">
      <c r="A6013">
        <v>9</v>
      </c>
      <c r="B6013">
        <v>7</v>
      </c>
      <c r="C6013">
        <v>18</v>
      </c>
      <c r="D6013">
        <v>314</v>
      </c>
      <c r="E6013">
        <v>19</v>
      </c>
      <c r="F6013">
        <v>18</v>
      </c>
      <c r="G6013">
        <v>3.5</v>
      </c>
      <c r="H6013">
        <v>0.16</v>
      </c>
      <c r="I6013">
        <v>25.26</v>
      </c>
      <c r="J6013">
        <v>18.393000000000001</v>
      </c>
      <c r="K6013">
        <v>96.63</v>
      </c>
      <c r="L6013">
        <v>61.497999999999998</v>
      </c>
      <c r="M6013" s="4">
        <f t="shared" si="186"/>
        <v>5.3368083918336337E-6</v>
      </c>
      <c r="N6013" s="3">
        <f t="shared" si="187"/>
        <v>5.5692903854667958E-5</v>
      </c>
    </row>
    <row r="6014" spans="1:14" x14ac:dyDescent="0.25">
      <c r="A6014">
        <v>9</v>
      </c>
      <c r="B6014">
        <v>7</v>
      </c>
      <c r="C6014">
        <v>19</v>
      </c>
      <c r="D6014">
        <v>0</v>
      </c>
      <c r="E6014">
        <v>0</v>
      </c>
      <c r="F6014">
        <v>16</v>
      </c>
      <c r="G6014">
        <v>3.2</v>
      </c>
      <c r="H6014">
        <v>0.16</v>
      </c>
      <c r="I6014">
        <v>0</v>
      </c>
      <c r="J6014">
        <v>16</v>
      </c>
      <c r="K6014">
        <v>0</v>
      </c>
      <c r="L6014">
        <v>0</v>
      </c>
      <c r="M6014" s="4">
        <f t="shared" si="186"/>
        <v>0</v>
      </c>
      <c r="N6014" s="3">
        <f t="shared" si="187"/>
        <v>0</v>
      </c>
    </row>
    <row r="6015" spans="1:14" x14ac:dyDescent="0.25">
      <c r="A6015">
        <v>9</v>
      </c>
      <c r="B6015">
        <v>7</v>
      </c>
      <c r="C6015">
        <v>20</v>
      </c>
      <c r="D6015">
        <v>0</v>
      </c>
      <c r="E6015">
        <v>0</v>
      </c>
      <c r="F6015">
        <v>15</v>
      </c>
      <c r="G6015">
        <v>2.8</v>
      </c>
      <c r="H6015">
        <v>0.16</v>
      </c>
      <c r="I6015">
        <v>0</v>
      </c>
      <c r="J6015">
        <v>15</v>
      </c>
      <c r="K6015">
        <v>0</v>
      </c>
      <c r="L6015">
        <v>0</v>
      </c>
      <c r="M6015" s="4">
        <f t="shared" si="186"/>
        <v>0</v>
      </c>
      <c r="N6015" s="3">
        <f t="shared" si="187"/>
        <v>0</v>
      </c>
    </row>
    <row r="6016" spans="1:14" x14ac:dyDescent="0.25">
      <c r="A6016">
        <v>9</v>
      </c>
      <c r="B6016">
        <v>7</v>
      </c>
      <c r="C6016">
        <v>21</v>
      </c>
      <c r="D6016">
        <v>0</v>
      </c>
      <c r="E6016">
        <v>0</v>
      </c>
      <c r="F6016">
        <v>14</v>
      </c>
      <c r="G6016">
        <v>2.1</v>
      </c>
      <c r="H6016">
        <v>0.16</v>
      </c>
      <c r="I6016">
        <v>0</v>
      </c>
      <c r="J6016">
        <v>14</v>
      </c>
      <c r="K6016">
        <v>0</v>
      </c>
      <c r="L6016">
        <v>0</v>
      </c>
      <c r="M6016" s="4">
        <f t="shared" si="186"/>
        <v>0</v>
      </c>
      <c r="N6016" s="3">
        <f t="shared" si="187"/>
        <v>0</v>
      </c>
    </row>
    <row r="6017" spans="1:14" x14ac:dyDescent="0.25">
      <c r="A6017">
        <v>9</v>
      </c>
      <c r="B6017">
        <v>7</v>
      </c>
      <c r="C6017">
        <v>22</v>
      </c>
      <c r="D6017">
        <v>0</v>
      </c>
      <c r="E6017">
        <v>0</v>
      </c>
      <c r="F6017">
        <v>12</v>
      </c>
      <c r="G6017">
        <v>1.5</v>
      </c>
      <c r="H6017">
        <v>0.16</v>
      </c>
      <c r="I6017">
        <v>0</v>
      </c>
      <c r="J6017">
        <v>12</v>
      </c>
      <c r="K6017">
        <v>0</v>
      </c>
      <c r="L6017">
        <v>0</v>
      </c>
      <c r="M6017" s="4">
        <f t="shared" si="186"/>
        <v>0</v>
      </c>
      <c r="N6017" s="3">
        <f t="shared" si="187"/>
        <v>0</v>
      </c>
    </row>
    <row r="6018" spans="1:14" x14ac:dyDescent="0.25">
      <c r="A6018">
        <v>9</v>
      </c>
      <c r="B6018">
        <v>7</v>
      </c>
      <c r="C6018">
        <v>23</v>
      </c>
      <c r="D6018">
        <v>0</v>
      </c>
      <c r="E6018">
        <v>0</v>
      </c>
      <c r="F6018">
        <v>12</v>
      </c>
      <c r="G6018">
        <v>1.2</v>
      </c>
      <c r="H6018">
        <v>0.16</v>
      </c>
      <c r="I6018">
        <v>0</v>
      </c>
      <c r="J6018">
        <v>12</v>
      </c>
      <c r="K6018">
        <v>0</v>
      </c>
      <c r="L6018">
        <v>0</v>
      </c>
      <c r="M6018" s="4">
        <f t="shared" si="186"/>
        <v>0</v>
      </c>
      <c r="N6018" s="3">
        <f t="shared" si="187"/>
        <v>0</v>
      </c>
    </row>
    <row r="6019" spans="1:14" x14ac:dyDescent="0.25">
      <c r="A6019">
        <v>9</v>
      </c>
      <c r="B6019">
        <v>8</v>
      </c>
      <c r="C6019">
        <v>0</v>
      </c>
      <c r="D6019">
        <v>0</v>
      </c>
      <c r="E6019">
        <v>0</v>
      </c>
      <c r="F6019">
        <v>11</v>
      </c>
      <c r="G6019">
        <v>1.2</v>
      </c>
      <c r="H6019">
        <v>0.16</v>
      </c>
      <c r="I6019">
        <v>0</v>
      </c>
      <c r="J6019">
        <v>11</v>
      </c>
      <c r="K6019">
        <v>0</v>
      </c>
      <c r="L6019">
        <v>0</v>
      </c>
      <c r="M6019" s="4">
        <f t="shared" si="186"/>
        <v>0</v>
      </c>
      <c r="N6019" s="3">
        <f t="shared" si="187"/>
        <v>0</v>
      </c>
    </row>
    <row r="6020" spans="1:14" x14ac:dyDescent="0.25">
      <c r="A6020">
        <v>9</v>
      </c>
      <c r="B6020">
        <v>8</v>
      </c>
      <c r="C6020">
        <v>1</v>
      </c>
      <c r="D6020">
        <v>0</v>
      </c>
      <c r="E6020">
        <v>0</v>
      </c>
      <c r="F6020">
        <v>9</v>
      </c>
      <c r="G6020">
        <v>1.4</v>
      </c>
      <c r="H6020">
        <v>0.16</v>
      </c>
      <c r="I6020">
        <v>0</v>
      </c>
      <c r="J6020">
        <v>9</v>
      </c>
      <c r="K6020">
        <v>0</v>
      </c>
      <c r="L6020">
        <v>0</v>
      </c>
      <c r="M6020" s="4">
        <f t="shared" si="186"/>
        <v>0</v>
      </c>
      <c r="N6020" s="3">
        <f t="shared" si="187"/>
        <v>0</v>
      </c>
    </row>
    <row r="6021" spans="1:14" x14ac:dyDescent="0.25">
      <c r="A6021">
        <v>9</v>
      </c>
      <c r="B6021">
        <v>8</v>
      </c>
      <c r="C6021">
        <v>2</v>
      </c>
      <c r="D6021">
        <v>0</v>
      </c>
      <c r="E6021">
        <v>0</v>
      </c>
      <c r="F6021">
        <v>8</v>
      </c>
      <c r="G6021">
        <v>1.5</v>
      </c>
      <c r="H6021">
        <v>0.16</v>
      </c>
      <c r="I6021">
        <v>0</v>
      </c>
      <c r="J6021">
        <v>8</v>
      </c>
      <c r="K6021">
        <v>0</v>
      </c>
      <c r="L6021">
        <v>0</v>
      </c>
      <c r="M6021" s="4">
        <f t="shared" si="186"/>
        <v>0</v>
      </c>
      <c r="N6021" s="3">
        <f t="shared" si="187"/>
        <v>0</v>
      </c>
    </row>
    <row r="6022" spans="1:14" x14ac:dyDescent="0.25">
      <c r="A6022">
        <v>9</v>
      </c>
      <c r="B6022">
        <v>8</v>
      </c>
      <c r="C6022">
        <v>3</v>
      </c>
      <c r="D6022">
        <v>0</v>
      </c>
      <c r="E6022">
        <v>0</v>
      </c>
      <c r="F6022">
        <v>8</v>
      </c>
      <c r="G6022">
        <v>1.5</v>
      </c>
      <c r="H6022">
        <v>0.16</v>
      </c>
      <c r="I6022">
        <v>0</v>
      </c>
      <c r="J6022">
        <v>8</v>
      </c>
      <c r="K6022">
        <v>0</v>
      </c>
      <c r="L6022">
        <v>0</v>
      </c>
      <c r="M6022" s="4">
        <f t="shared" si="186"/>
        <v>0</v>
      </c>
      <c r="N6022" s="3">
        <f t="shared" si="187"/>
        <v>0</v>
      </c>
    </row>
    <row r="6023" spans="1:14" x14ac:dyDescent="0.25">
      <c r="A6023">
        <v>9</v>
      </c>
      <c r="B6023">
        <v>8</v>
      </c>
      <c r="C6023">
        <v>4</v>
      </c>
      <c r="D6023">
        <v>0</v>
      </c>
      <c r="E6023">
        <v>0</v>
      </c>
      <c r="F6023">
        <v>7</v>
      </c>
      <c r="G6023">
        <v>1.5</v>
      </c>
      <c r="H6023">
        <v>0.16</v>
      </c>
      <c r="I6023">
        <v>0</v>
      </c>
      <c r="J6023">
        <v>7</v>
      </c>
      <c r="K6023">
        <v>0</v>
      </c>
      <c r="L6023">
        <v>0</v>
      </c>
      <c r="M6023" s="4">
        <f t="shared" si="186"/>
        <v>0</v>
      </c>
      <c r="N6023" s="3">
        <f t="shared" si="187"/>
        <v>0</v>
      </c>
    </row>
    <row r="6024" spans="1:14" x14ac:dyDescent="0.25">
      <c r="A6024">
        <v>9</v>
      </c>
      <c r="B6024">
        <v>8</v>
      </c>
      <c r="C6024">
        <v>5</v>
      </c>
      <c r="D6024">
        <v>0</v>
      </c>
      <c r="E6024">
        <v>0</v>
      </c>
      <c r="F6024">
        <v>7</v>
      </c>
      <c r="G6024">
        <v>1.5</v>
      </c>
      <c r="H6024">
        <v>0.16</v>
      </c>
      <c r="I6024">
        <v>0</v>
      </c>
      <c r="J6024">
        <v>7</v>
      </c>
      <c r="K6024">
        <v>0</v>
      </c>
      <c r="L6024">
        <v>0</v>
      </c>
      <c r="M6024" s="4">
        <f t="shared" si="186"/>
        <v>0</v>
      </c>
      <c r="N6024" s="3">
        <f t="shared" si="187"/>
        <v>0</v>
      </c>
    </row>
    <row r="6025" spans="1:14" x14ac:dyDescent="0.25">
      <c r="A6025">
        <v>9</v>
      </c>
      <c r="B6025">
        <v>8</v>
      </c>
      <c r="C6025">
        <v>6</v>
      </c>
      <c r="D6025">
        <v>331</v>
      </c>
      <c r="E6025">
        <v>26</v>
      </c>
      <c r="F6025">
        <v>8</v>
      </c>
      <c r="G6025">
        <v>1.9</v>
      </c>
      <c r="H6025">
        <v>0.16</v>
      </c>
      <c r="I6025">
        <v>43.436</v>
      </c>
      <c r="J6025">
        <v>8.9190000000000005</v>
      </c>
      <c r="K6025">
        <v>185.524</v>
      </c>
      <c r="L6025">
        <v>147.24100000000001</v>
      </c>
      <c r="M6025" s="4">
        <f t="shared" si="186"/>
        <v>1.2777602595563695E-5</v>
      </c>
      <c r="N6025" s="3">
        <f t="shared" si="187"/>
        <v>1.3334220391663412E-4</v>
      </c>
    </row>
    <row r="6026" spans="1:14" x14ac:dyDescent="0.25">
      <c r="A6026">
        <v>9</v>
      </c>
      <c r="B6026">
        <v>8</v>
      </c>
      <c r="C6026">
        <v>7</v>
      </c>
      <c r="D6026">
        <v>675</v>
      </c>
      <c r="E6026">
        <v>56</v>
      </c>
      <c r="F6026">
        <v>12</v>
      </c>
      <c r="G6026">
        <v>2.1</v>
      </c>
      <c r="H6026">
        <v>0.16</v>
      </c>
      <c r="I6026">
        <v>257.387</v>
      </c>
      <c r="J6026">
        <v>18.010999999999999</v>
      </c>
      <c r="K6026">
        <v>1645.0440000000001</v>
      </c>
      <c r="L6026">
        <v>1555.0450000000001</v>
      </c>
      <c r="M6026" s="4">
        <f t="shared" si="186"/>
        <v>1.3494710731534252E-4</v>
      </c>
      <c r="N6026" s="3">
        <f t="shared" si="187"/>
        <v>1.4082567185060024E-3</v>
      </c>
    </row>
    <row r="6027" spans="1:14" x14ac:dyDescent="0.25">
      <c r="A6027">
        <v>9</v>
      </c>
      <c r="B6027">
        <v>8</v>
      </c>
      <c r="C6027">
        <v>8</v>
      </c>
      <c r="D6027">
        <v>823</v>
      </c>
      <c r="E6027">
        <v>71</v>
      </c>
      <c r="F6027">
        <v>15</v>
      </c>
      <c r="G6027">
        <v>1.9</v>
      </c>
      <c r="H6027">
        <v>0.16</v>
      </c>
      <c r="I6027">
        <v>499.93400000000003</v>
      </c>
      <c r="J6027">
        <v>27.477</v>
      </c>
      <c r="K6027">
        <v>3431.6689999999999</v>
      </c>
      <c r="L6027">
        <v>3278.3629999999998</v>
      </c>
      <c r="M6027" s="4">
        <f t="shared" si="186"/>
        <v>2.8449697827371439E-4</v>
      </c>
      <c r="N6027" s="3">
        <f t="shared" si="187"/>
        <v>2.9689023278757164E-3</v>
      </c>
    </row>
    <row r="6028" spans="1:14" x14ac:dyDescent="0.25">
      <c r="A6028">
        <v>9</v>
      </c>
      <c r="B6028">
        <v>8</v>
      </c>
      <c r="C6028">
        <v>9</v>
      </c>
      <c r="D6028">
        <v>900</v>
      </c>
      <c r="E6028">
        <v>80</v>
      </c>
      <c r="F6028">
        <v>18</v>
      </c>
      <c r="G6028">
        <v>2.2000000000000002</v>
      </c>
      <c r="H6028">
        <v>0.16</v>
      </c>
      <c r="I6028">
        <v>716.34</v>
      </c>
      <c r="J6028">
        <v>34.789000000000001</v>
      </c>
      <c r="K6028">
        <v>4741.4840000000004</v>
      </c>
      <c r="L6028">
        <v>4541.7659999999996</v>
      </c>
      <c r="M6028" s="4">
        <f t="shared" si="186"/>
        <v>3.9413533614986949E-4</v>
      </c>
      <c r="N6028" s="3">
        <f t="shared" si="187"/>
        <v>4.1130465570977893E-3</v>
      </c>
    </row>
    <row r="6029" spans="1:14" x14ac:dyDescent="0.25">
      <c r="A6029">
        <v>9</v>
      </c>
      <c r="B6029">
        <v>8</v>
      </c>
      <c r="C6029">
        <v>10</v>
      </c>
      <c r="D6029">
        <v>943</v>
      </c>
      <c r="E6029">
        <v>85</v>
      </c>
      <c r="F6029">
        <v>19</v>
      </c>
      <c r="G6029">
        <v>2.7</v>
      </c>
      <c r="H6029">
        <v>0.16</v>
      </c>
      <c r="I6029">
        <v>885.89</v>
      </c>
      <c r="J6029">
        <v>37.883000000000003</v>
      </c>
      <c r="K6029">
        <v>5741.0129999999999</v>
      </c>
      <c r="L6029">
        <v>5505.8779999999997</v>
      </c>
      <c r="M6029" s="4">
        <f t="shared" si="186"/>
        <v>4.7780116288029175E-4</v>
      </c>
      <c r="N6029" s="3">
        <f t="shared" si="187"/>
        <v>4.9861513234500552E-3</v>
      </c>
    </row>
    <row r="6030" spans="1:14" x14ac:dyDescent="0.25">
      <c r="A6030">
        <v>9</v>
      </c>
      <c r="B6030">
        <v>8</v>
      </c>
      <c r="C6030">
        <v>11</v>
      </c>
      <c r="D6030">
        <v>974</v>
      </c>
      <c r="E6030">
        <v>84</v>
      </c>
      <c r="F6030">
        <v>20</v>
      </c>
      <c r="G6030">
        <v>3</v>
      </c>
      <c r="H6030">
        <v>0.16</v>
      </c>
      <c r="I6030">
        <v>995.851</v>
      </c>
      <c r="J6030">
        <v>40.133000000000003</v>
      </c>
      <c r="K6030">
        <v>6359.0290000000005</v>
      </c>
      <c r="L6030">
        <v>6101.9949999999999</v>
      </c>
      <c r="M6030" s="4">
        <f t="shared" si="186"/>
        <v>5.2953231199269685E-4</v>
      </c>
      <c r="N6030" s="3">
        <f t="shared" si="187"/>
        <v>5.525997932561459E-3</v>
      </c>
    </row>
    <row r="6031" spans="1:14" x14ac:dyDescent="0.25">
      <c r="A6031">
        <v>9</v>
      </c>
      <c r="B6031">
        <v>8</v>
      </c>
      <c r="C6031">
        <v>12</v>
      </c>
      <c r="D6031">
        <v>978</v>
      </c>
      <c r="E6031">
        <v>85</v>
      </c>
      <c r="F6031">
        <v>21</v>
      </c>
      <c r="G6031">
        <v>3.2</v>
      </c>
      <c r="H6031">
        <v>0.16</v>
      </c>
      <c r="I6031">
        <v>1026.6959999999999</v>
      </c>
      <c r="J6031">
        <v>41.073999999999998</v>
      </c>
      <c r="K6031">
        <v>6519.6170000000002</v>
      </c>
      <c r="L6031">
        <v>6256.8919999999998</v>
      </c>
      <c r="M6031" s="4">
        <f t="shared" si="186"/>
        <v>5.4297430375616648E-4</v>
      </c>
      <c r="N6031" s="3">
        <f t="shared" si="187"/>
        <v>5.6662734492998329E-3</v>
      </c>
    </row>
    <row r="6032" spans="1:14" x14ac:dyDescent="0.25">
      <c r="A6032">
        <v>9</v>
      </c>
      <c r="B6032">
        <v>8</v>
      </c>
      <c r="C6032">
        <v>13</v>
      </c>
      <c r="D6032">
        <v>968</v>
      </c>
      <c r="E6032">
        <v>84</v>
      </c>
      <c r="F6032">
        <v>21</v>
      </c>
      <c r="G6032">
        <v>3.2</v>
      </c>
      <c r="H6032">
        <v>0.16</v>
      </c>
      <c r="I6032">
        <v>981.38599999999997</v>
      </c>
      <c r="J6032">
        <v>40.195999999999998</v>
      </c>
      <c r="K6032">
        <v>6269.4009999999998</v>
      </c>
      <c r="L6032">
        <v>6015.5429999999997</v>
      </c>
      <c r="M6032" s="4">
        <f t="shared" si="186"/>
        <v>5.2202999063117618E-4</v>
      </c>
      <c r="N6032" s="3">
        <f t="shared" si="187"/>
        <v>5.4477065584672812E-3</v>
      </c>
    </row>
    <row r="6033" spans="1:14" x14ac:dyDescent="0.25">
      <c r="A6033">
        <v>9</v>
      </c>
      <c r="B6033">
        <v>8</v>
      </c>
      <c r="C6033">
        <v>14</v>
      </c>
      <c r="D6033">
        <v>640</v>
      </c>
      <c r="E6033">
        <v>207</v>
      </c>
      <c r="F6033">
        <v>21</v>
      </c>
      <c r="G6033">
        <v>3</v>
      </c>
      <c r="H6033">
        <v>0.16</v>
      </c>
      <c r="I6033">
        <v>756.58399999999995</v>
      </c>
      <c r="J6033">
        <v>36.295000000000002</v>
      </c>
      <c r="K6033">
        <v>4919.2879999999996</v>
      </c>
      <c r="L6033">
        <v>4713.2700000000004</v>
      </c>
      <c r="M6033" s="4">
        <f t="shared" si="186"/>
        <v>4.0901848660082792E-4</v>
      </c>
      <c r="N6033" s="3">
        <f t="shared" si="187"/>
        <v>4.2683614581139366E-3</v>
      </c>
    </row>
    <row r="6034" spans="1:14" x14ac:dyDescent="0.25">
      <c r="A6034">
        <v>9</v>
      </c>
      <c r="B6034">
        <v>8</v>
      </c>
      <c r="C6034">
        <v>15</v>
      </c>
      <c r="D6034">
        <v>900</v>
      </c>
      <c r="E6034">
        <v>74</v>
      </c>
      <c r="F6034">
        <v>21</v>
      </c>
      <c r="G6034">
        <v>2.5</v>
      </c>
      <c r="H6034">
        <v>0.16</v>
      </c>
      <c r="I6034">
        <v>687.08799999999997</v>
      </c>
      <c r="J6034">
        <v>36.222999999999999</v>
      </c>
      <c r="K6034">
        <v>4530.07</v>
      </c>
      <c r="L6034">
        <v>4337.8440000000001</v>
      </c>
      <c r="M6034" s="4">
        <f t="shared" si="186"/>
        <v>3.7643894535863246E-4</v>
      </c>
      <c r="N6034" s="3">
        <f t="shared" si="187"/>
        <v>3.9283737492040111E-3</v>
      </c>
    </row>
    <row r="6035" spans="1:14" x14ac:dyDescent="0.25">
      <c r="A6035">
        <v>9</v>
      </c>
      <c r="B6035">
        <v>8</v>
      </c>
      <c r="C6035">
        <v>16</v>
      </c>
      <c r="D6035">
        <v>817</v>
      </c>
      <c r="E6035">
        <v>65</v>
      </c>
      <c r="F6035">
        <v>20</v>
      </c>
      <c r="G6035">
        <v>1.8</v>
      </c>
      <c r="H6035">
        <v>0.16</v>
      </c>
      <c r="I6035">
        <v>464.786</v>
      </c>
      <c r="J6035">
        <v>31.827000000000002</v>
      </c>
      <c r="K6035">
        <v>3115.5810000000001</v>
      </c>
      <c r="L6035">
        <v>2973.4749999999999</v>
      </c>
      <c r="M6035" s="4">
        <f t="shared" si="186"/>
        <v>2.580387383802321E-4</v>
      </c>
      <c r="N6035" s="3">
        <f t="shared" si="187"/>
        <v>2.6927941931324403E-3</v>
      </c>
    </row>
    <row r="6036" spans="1:14" x14ac:dyDescent="0.25">
      <c r="A6036">
        <v>9</v>
      </c>
      <c r="B6036">
        <v>8</v>
      </c>
      <c r="C6036">
        <v>17</v>
      </c>
      <c r="D6036">
        <v>654</v>
      </c>
      <c r="E6036">
        <v>50</v>
      </c>
      <c r="F6036">
        <v>18</v>
      </c>
      <c r="G6036">
        <v>0.9</v>
      </c>
      <c r="H6036">
        <v>0.16</v>
      </c>
      <c r="I6036">
        <v>221.899</v>
      </c>
      <c r="J6036">
        <v>24.73</v>
      </c>
      <c r="K6036">
        <v>1327.682</v>
      </c>
      <c r="L6036">
        <v>1248.9280000000001</v>
      </c>
      <c r="M6036" s="4">
        <f t="shared" ref="M6036:M6099" si="188">L6036/SUM($L$19:$L$8778)</f>
        <v>1.0838221456301013E-4</v>
      </c>
      <c r="N6036" s="3">
        <f t="shared" ref="N6036:N6099" si="189">L6036/SUMIF($A$19:$A$8778,$A6036,$L$19:$L$8778)</f>
        <v>1.131035595066551E-3</v>
      </c>
    </row>
    <row r="6037" spans="1:14" x14ac:dyDescent="0.25">
      <c r="A6037">
        <v>9</v>
      </c>
      <c r="B6037">
        <v>8</v>
      </c>
      <c r="C6037">
        <v>18</v>
      </c>
      <c r="D6037">
        <v>258</v>
      </c>
      <c r="E6037">
        <v>18</v>
      </c>
      <c r="F6037">
        <v>16</v>
      </c>
      <c r="G6037">
        <v>0.6</v>
      </c>
      <c r="H6037">
        <v>0.16</v>
      </c>
      <c r="I6037">
        <v>20.855</v>
      </c>
      <c r="J6037">
        <v>16.605</v>
      </c>
      <c r="K6037">
        <v>83.596999999999994</v>
      </c>
      <c r="L6037">
        <v>48.927</v>
      </c>
      <c r="M6037" s="4">
        <f t="shared" si="188"/>
        <v>4.2458945687216527E-6</v>
      </c>
      <c r="N6037" s="3">
        <f t="shared" si="189"/>
        <v>4.4308541853350339E-5</v>
      </c>
    </row>
    <row r="6038" spans="1:14" x14ac:dyDescent="0.25">
      <c r="A6038">
        <v>9</v>
      </c>
      <c r="B6038">
        <v>8</v>
      </c>
      <c r="C6038">
        <v>19</v>
      </c>
      <c r="D6038">
        <v>0</v>
      </c>
      <c r="E6038">
        <v>0</v>
      </c>
      <c r="F6038">
        <v>15</v>
      </c>
      <c r="G6038">
        <v>0.7</v>
      </c>
      <c r="H6038">
        <v>0.16</v>
      </c>
      <c r="I6038">
        <v>0</v>
      </c>
      <c r="J6038">
        <v>15</v>
      </c>
      <c r="K6038">
        <v>0</v>
      </c>
      <c r="L6038">
        <v>0</v>
      </c>
      <c r="M6038" s="4">
        <f t="shared" si="188"/>
        <v>0</v>
      </c>
      <c r="N6038" s="3">
        <f t="shared" si="189"/>
        <v>0</v>
      </c>
    </row>
    <row r="6039" spans="1:14" x14ac:dyDescent="0.25">
      <c r="A6039">
        <v>9</v>
      </c>
      <c r="B6039">
        <v>8</v>
      </c>
      <c r="C6039">
        <v>20</v>
      </c>
      <c r="D6039">
        <v>0</v>
      </c>
      <c r="E6039">
        <v>0</v>
      </c>
      <c r="F6039">
        <v>14</v>
      </c>
      <c r="G6039">
        <v>0.7</v>
      </c>
      <c r="H6039">
        <v>0.16</v>
      </c>
      <c r="I6039">
        <v>0</v>
      </c>
      <c r="J6039">
        <v>14</v>
      </c>
      <c r="K6039">
        <v>0</v>
      </c>
      <c r="L6039">
        <v>0</v>
      </c>
      <c r="M6039" s="4">
        <f t="shared" si="188"/>
        <v>0</v>
      </c>
      <c r="N6039" s="3">
        <f t="shared" si="189"/>
        <v>0</v>
      </c>
    </row>
    <row r="6040" spans="1:14" x14ac:dyDescent="0.25">
      <c r="A6040">
        <v>9</v>
      </c>
      <c r="B6040">
        <v>8</v>
      </c>
      <c r="C6040">
        <v>21</v>
      </c>
      <c r="D6040">
        <v>0</v>
      </c>
      <c r="E6040">
        <v>0</v>
      </c>
      <c r="F6040">
        <v>13</v>
      </c>
      <c r="G6040">
        <v>0.5</v>
      </c>
      <c r="H6040">
        <v>0.16</v>
      </c>
      <c r="I6040">
        <v>0</v>
      </c>
      <c r="J6040">
        <v>13</v>
      </c>
      <c r="K6040">
        <v>0</v>
      </c>
      <c r="L6040">
        <v>0</v>
      </c>
      <c r="M6040" s="4">
        <f t="shared" si="188"/>
        <v>0</v>
      </c>
      <c r="N6040" s="3">
        <f t="shared" si="189"/>
        <v>0</v>
      </c>
    </row>
    <row r="6041" spans="1:14" x14ac:dyDescent="0.25">
      <c r="A6041">
        <v>9</v>
      </c>
      <c r="B6041">
        <v>8</v>
      </c>
      <c r="C6041">
        <v>22</v>
      </c>
      <c r="D6041">
        <v>0</v>
      </c>
      <c r="E6041">
        <v>0</v>
      </c>
      <c r="F6041">
        <v>12</v>
      </c>
      <c r="G6041">
        <v>0.4</v>
      </c>
      <c r="H6041">
        <v>0.16</v>
      </c>
      <c r="I6041">
        <v>0</v>
      </c>
      <c r="J6041">
        <v>12</v>
      </c>
      <c r="K6041">
        <v>0</v>
      </c>
      <c r="L6041">
        <v>0</v>
      </c>
      <c r="M6041" s="4">
        <f t="shared" si="188"/>
        <v>0</v>
      </c>
      <c r="N6041" s="3">
        <f t="shared" si="189"/>
        <v>0</v>
      </c>
    </row>
    <row r="6042" spans="1:14" x14ac:dyDescent="0.25">
      <c r="A6042">
        <v>9</v>
      </c>
      <c r="B6042">
        <v>8</v>
      </c>
      <c r="C6042">
        <v>23</v>
      </c>
      <c r="D6042">
        <v>0</v>
      </c>
      <c r="E6042">
        <v>0</v>
      </c>
      <c r="F6042">
        <v>11</v>
      </c>
      <c r="G6042">
        <v>0.5</v>
      </c>
      <c r="H6042">
        <v>0.16</v>
      </c>
      <c r="I6042">
        <v>0</v>
      </c>
      <c r="J6042">
        <v>11</v>
      </c>
      <c r="K6042">
        <v>0</v>
      </c>
      <c r="L6042">
        <v>0</v>
      </c>
      <c r="M6042" s="4">
        <f t="shared" si="188"/>
        <v>0</v>
      </c>
      <c r="N6042" s="3">
        <f t="shared" si="189"/>
        <v>0</v>
      </c>
    </row>
    <row r="6043" spans="1:14" x14ac:dyDescent="0.25">
      <c r="A6043">
        <v>9</v>
      </c>
      <c r="B6043">
        <v>9</v>
      </c>
      <c r="C6043">
        <v>0</v>
      </c>
      <c r="D6043">
        <v>0</v>
      </c>
      <c r="E6043">
        <v>0</v>
      </c>
      <c r="F6043">
        <v>10</v>
      </c>
      <c r="G6043">
        <v>0.6</v>
      </c>
      <c r="H6043">
        <v>0.16</v>
      </c>
      <c r="I6043">
        <v>0</v>
      </c>
      <c r="J6043">
        <v>10</v>
      </c>
      <c r="K6043">
        <v>0</v>
      </c>
      <c r="L6043">
        <v>0</v>
      </c>
      <c r="M6043" s="4">
        <f t="shared" si="188"/>
        <v>0</v>
      </c>
      <c r="N6043" s="3">
        <f t="shared" si="189"/>
        <v>0</v>
      </c>
    </row>
    <row r="6044" spans="1:14" x14ac:dyDescent="0.25">
      <c r="A6044">
        <v>9</v>
      </c>
      <c r="B6044">
        <v>9</v>
      </c>
      <c r="C6044">
        <v>1</v>
      </c>
      <c r="D6044">
        <v>0</v>
      </c>
      <c r="E6044">
        <v>0</v>
      </c>
      <c r="F6044">
        <v>9</v>
      </c>
      <c r="G6044">
        <v>0.7</v>
      </c>
      <c r="H6044">
        <v>0.16</v>
      </c>
      <c r="I6044">
        <v>0</v>
      </c>
      <c r="J6044">
        <v>9</v>
      </c>
      <c r="K6044">
        <v>0</v>
      </c>
      <c r="L6044">
        <v>0</v>
      </c>
      <c r="M6044" s="4">
        <f t="shared" si="188"/>
        <v>0</v>
      </c>
      <c r="N6044" s="3">
        <f t="shared" si="189"/>
        <v>0</v>
      </c>
    </row>
    <row r="6045" spans="1:14" x14ac:dyDescent="0.25">
      <c r="A6045">
        <v>9</v>
      </c>
      <c r="B6045">
        <v>9</v>
      </c>
      <c r="C6045">
        <v>2</v>
      </c>
      <c r="D6045">
        <v>0</v>
      </c>
      <c r="E6045">
        <v>0</v>
      </c>
      <c r="F6045">
        <v>9</v>
      </c>
      <c r="G6045">
        <v>0.6</v>
      </c>
      <c r="H6045">
        <v>0.16</v>
      </c>
      <c r="I6045">
        <v>0</v>
      </c>
      <c r="J6045">
        <v>9</v>
      </c>
      <c r="K6045">
        <v>0</v>
      </c>
      <c r="L6045">
        <v>0</v>
      </c>
      <c r="M6045" s="4">
        <f t="shared" si="188"/>
        <v>0</v>
      </c>
      <c r="N6045" s="3">
        <f t="shared" si="189"/>
        <v>0</v>
      </c>
    </row>
    <row r="6046" spans="1:14" x14ac:dyDescent="0.25">
      <c r="A6046">
        <v>9</v>
      </c>
      <c r="B6046">
        <v>9</v>
      </c>
      <c r="C6046">
        <v>3</v>
      </c>
      <c r="D6046">
        <v>0</v>
      </c>
      <c r="E6046">
        <v>0</v>
      </c>
      <c r="F6046">
        <v>9</v>
      </c>
      <c r="G6046">
        <v>0.5</v>
      </c>
      <c r="H6046">
        <v>0.16</v>
      </c>
      <c r="I6046">
        <v>0</v>
      </c>
      <c r="J6046">
        <v>9</v>
      </c>
      <c r="K6046">
        <v>0</v>
      </c>
      <c r="L6046">
        <v>0</v>
      </c>
      <c r="M6046" s="4">
        <f t="shared" si="188"/>
        <v>0</v>
      </c>
      <c r="N6046" s="3">
        <f t="shared" si="189"/>
        <v>0</v>
      </c>
    </row>
    <row r="6047" spans="1:14" x14ac:dyDescent="0.25">
      <c r="A6047">
        <v>9</v>
      </c>
      <c r="B6047">
        <v>9</v>
      </c>
      <c r="C6047">
        <v>4</v>
      </c>
      <c r="D6047">
        <v>0</v>
      </c>
      <c r="E6047">
        <v>0</v>
      </c>
      <c r="F6047">
        <v>8</v>
      </c>
      <c r="G6047">
        <v>0.4</v>
      </c>
      <c r="H6047">
        <v>0.16</v>
      </c>
      <c r="I6047">
        <v>0</v>
      </c>
      <c r="J6047">
        <v>8</v>
      </c>
      <c r="K6047">
        <v>0</v>
      </c>
      <c r="L6047">
        <v>0</v>
      </c>
      <c r="M6047" s="4">
        <f t="shared" si="188"/>
        <v>0</v>
      </c>
      <c r="N6047" s="3">
        <f t="shared" si="189"/>
        <v>0</v>
      </c>
    </row>
    <row r="6048" spans="1:14" x14ac:dyDescent="0.25">
      <c r="A6048">
        <v>9</v>
      </c>
      <c r="B6048">
        <v>9</v>
      </c>
      <c r="C6048">
        <v>5</v>
      </c>
      <c r="D6048">
        <v>0</v>
      </c>
      <c r="E6048">
        <v>0</v>
      </c>
      <c r="F6048">
        <v>8</v>
      </c>
      <c r="G6048">
        <v>0.4</v>
      </c>
      <c r="H6048">
        <v>0.16</v>
      </c>
      <c r="I6048">
        <v>0</v>
      </c>
      <c r="J6048">
        <v>8</v>
      </c>
      <c r="K6048">
        <v>0</v>
      </c>
      <c r="L6048">
        <v>0</v>
      </c>
      <c r="M6048" s="4">
        <f t="shared" si="188"/>
        <v>0</v>
      </c>
      <c r="N6048" s="3">
        <f t="shared" si="189"/>
        <v>0</v>
      </c>
    </row>
    <row r="6049" spans="1:14" x14ac:dyDescent="0.25">
      <c r="A6049">
        <v>9</v>
      </c>
      <c r="B6049">
        <v>9</v>
      </c>
      <c r="C6049">
        <v>6</v>
      </c>
      <c r="D6049">
        <v>0</v>
      </c>
      <c r="E6049">
        <v>23</v>
      </c>
      <c r="F6049">
        <v>9</v>
      </c>
      <c r="G6049">
        <v>0.5</v>
      </c>
      <c r="H6049">
        <v>0.16</v>
      </c>
      <c r="I6049">
        <v>21.221</v>
      </c>
      <c r="J6049">
        <v>9.7200000000000006</v>
      </c>
      <c r="K6049">
        <v>123.67100000000001</v>
      </c>
      <c r="L6049">
        <v>87.581000000000003</v>
      </c>
      <c r="M6049" s="4">
        <f t="shared" si="188"/>
        <v>7.600296200936315E-6</v>
      </c>
      <c r="N6049" s="3">
        <f t="shared" si="189"/>
        <v>7.9313802278052536E-5</v>
      </c>
    </row>
    <row r="6050" spans="1:14" x14ac:dyDescent="0.25">
      <c r="A6050">
        <v>9</v>
      </c>
      <c r="B6050">
        <v>9</v>
      </c>
      <c r="C6050">
        <v>7</v>
      </c>
      <c r="D6050">
        <v>42</v>
      </c>
      <c r="E6050">
        <v>101</v>
      </c>
      <c r="F6050">
        <v>11</v>
      </c>
      <c r="G6050">
        <v>0.4</v>
      </c>
      <c r="H6050">
        <v>0.16</v>
      </c>
      <c r="I6050">
        <v>108.754</v>
      </c>
      <c r="J6050">
        <v>14.91</v>
      </c>
      <c r="K6050">
        <v>734.71400000000006</v>
      </c>
      <c r="L6050">
        <v>676.97199999999998</v>
      </c>
      <c r="M6050" s="4">
        <f t="shared" si="188"/>
        <v>5.8747761726176443E-5</v>
      </c>
      <c r="N6050" s="3">
        <f t="shared" si="189"/>
        <v>6.1306931133211281E-4</v>
      </c>
    </row>
    <row r="6051" spans="1:14" x14ac:dyDescent="0.25">
      <c r="A6051">
        <v>9</v>
      </c>
      <c r="B6051">
        <v>9</v>
      </c>
      <c r="C6051">
        <v>8</v>
      </c>
      <c r="D6051">
        <v>746</v>
      </c>
      <c r="E6051">
        <v>90</v>
      </c>
      <c r="F6051">
        <v>13</v>
      </c>
      <c r="G6051">
        <v>0.7</v>
      </c>
      <c r="H6051">
        <v>0.16</v>
      </c>
      <c r="I6051">
        <v>480.37</v>
      </c>
      <c r="J6051">
        <v>28.934999999999999</v>
      </c>
      <c r="K6051">
        <v>3273.22</v>
      </c>
      <c r="L6051">
        <v>3125.529</v>
      </c>
      <c r="M6051" s="4">
        <f t="shared" si="188"/>
        <v>2.7123401405117865E-4</v>
      </c>
      <c r="N6051" s="3">
        <f t="shared" si="189"/>
        <v>2.8304950745061059E-3</v>
      </c>
    </row>
    <row r="6052" spans="1:14" x14ac:dyDescent="0.25">
      <c r="A6052">
        <v>9</v>
      </c>
      <c r="B6052">
        <v>9</v>
      </c>
      <c r="C6052">
        <v>9</v>
      </c>
      <c r="D6052">
        <v>834</v>
      </c>
      <c r="E6052">
        <v>103</v>
      </c>
      <c r="F6052">
        <v>16</v>
      </c>
      <c r="G6052">
        <v>1.5</v>
      </c>
      <c r="H6052">
        <v>0.16</v>
      </c>
      <c r="I6052">
        <v>697.37199999999996</v>
      </c>
      <c r="J6052">
        <v>34.915999999999997</v>
      </c>
      <c r="K6052">
        <v>4609.7120000000004</v>
      </c>
      <c r="L6052">
        <v>4414.6629999999996</v>
      </c>
      <c r="M6052" s="4">
        <f t="shared" si="188"/>
        <v>3.8310531310802699E-4</v>
      </c>
      <c r="N6052" s="3">
        <f t="shared" si="189"/>
        <v>3.9979414291482652E-3</v>
      </c>
    </row>
    <row r="6053" spans="1:14" x14ac:dyDescent="0.25">
      <c r="A6053">
        <v>9</v>
      </c>
      <c r="B6053">
        <v>9</v>
      </c>
      <c r="C6053">
        <v>10</v>
      </c>
      <c r="D6053">
        <v>886</v>
      </c>
      <c r="E6053">
        <v>110</v>
      </c>
      <c r="F6053">
        <v>18</v>
      </c>
      <c r="G6053">
        <v>2.2999999999999998</v>
      </c>
      <c r="H6053">
        <v>0.16</v>
      </c>
      <c r="I6053">
        <v>863.803</v>
      </c>
      <c r="J6053">
        <v>37.814</v>
      </c>
      <c r="K6053">
        <v>5597.4849999999997</v>
      </c>
      <c r="L6053">
        <v>5367.4350000000004</v>
      </c>
      <c r="M6053" s="4">
        <f t="shared" si="188"/>
        <v>4.6578705243457611E-4</v>
      </c>
      <c r="N6053" s="3">
        <f t="shared" si="189"/>
        <v>4.860776633405635E-3</v>
      </c>
    </row>
    <row r="6054" spans="1:14" x14ac:dyDescent="0.25">
      <c r="A6054">
        <v>9</v>
      </c>
      <c r="B6054">
        <v>9</v>
      </c>
      <c r="C6054">
        <v>11</v>
      </c>
      <c r="D6054">
        <v>919</v>
      </c>
      <c r="E6054">
        <v>110</v>
      </c>
      <c r="F6054">
        <v>19</v>
      </c>
      <c r="G6054">
        <v>3.1</v>
      </c>
      <c r="H6054">
        <v>0.16</v>
      </c>
      <c r="I6054">
        <v>971.67399999999998</v>
      </c>
      <c r="J6054">
        <v>38.316000000000003</v>
      </c>
      <c r="K6054">
        <v>6248.8310000000001</v>
      </c>
      <c r="L6054">
        <v>5995.7020000000002</v>
      </c>
      <c r="M6054" s="4">
        <f t="shared" si="188"/>
        <v>5.2030818479517551E-4</v>
      </c>
      <c r="N6054" s="3">
        <f t="shared" si="189"/>
        <v>5.4297384472217049E-3</v>
      </c>
    </row>
    <row r="6055" spans="1:14" x14ac:dyDescent="0.25">
      <c r="A6055">
        <v>9</v>
      </c>
      <c r="B6055">
        <v>9</v>
      </c>
      <c r="C6055">
        <v>12</v>
      </c>
      <c r="D6055">
        <v>927</v>
      </c>
      <c r="E6055">
        <v>110</v>
      </c>
      <c r="F6055">
        <v>20</v>
      </c>
      <c r="G6055">
        <v>3.8</v>
      </c>
      <c r="H6055">
        <v>0.16</v>
      </c>
      <c r="I6055">
        <v>1003.495</v>
      </c>
      <c r="J6055">
        <v>37.871000000000002</v>
      </c>
      <c r="K6055">
        <v>6453.6139999999996</v>
      </c>
      <c r="L6055">
        <v>6193.2280000000001</v>
      </c>
      <c r="M6055" s="4">
        <f t="shared" si="188"/>
        <v>5.3744952946338151E-4</v>
      </c>
      <c r="N6055" s="3">
        <f t="shared" si="189"/>
        <v>5.6086190047487322E-3</v>
      </c>
    </row>
    <row r="6056" spans="1:14" x14ac:dyDescent="0.25">
      <c r="A6056">
        <v>9</v>
      </c>
      <c r="B6056">
        <v>9</v>
      </c>
      <c r="C6056">
        <v>13</v>
      </c>
      <c r="D6056">
        <v>923</v>
      </c>
      <c r="E6056">
        <v>105</v>
      </c>
      <c r="F6056">
        <v>20</v>
      </c>
      <c r="G6056">
        <v>4.4000000000000004</v>
      </c>
      <c r="H6056">
        <v>0.16</v>
      </c>
      <c r="I6056">
        <v>960.80899999999997</v>
      </c>
      <c r="J6056">
        <v>35.72</v>
      </c>
      <c r="K6056">
        <v>6247.2190000000001</v>
      </c>
      <c r="L6056">
        <v>5994.1469999999999</v>
      </c>
      <c r="M6056" s="4">
        <f t="shared" si="188"/>
        <v>5.2017324159296891E-4</v>
      </c>
      <c r="N6056" s="3">
        <f t="shared" si="189"/>
        <v>5.4283302312554292E-3</v>
      </c>
    </row>
    <row r="6057" spans="1:14" x14ac:dyDescent="0.25">
      <c r="A6057">
        <v>9</v>
      </c>
      <c r="B6057">
        <v>9</v>
      </c>
      <c r="C6057">
        <v>14</v>
      </c>
      <c r="D6057">
        <v>172</v>
      </c>
      <c r="E6057">
        <v>332</v>
      </c>
      <c r="F6057">
        <v>19</v>
      </c>
      <c r="G6057">
        <v>4.8</v>
      </c>
      <c r="H6057">
        <v>0.16</v>
      </c>
      <c r="I6057">
        <v>482.51400000000001</v>
      </c>
      <c r="J6057">
        <v>26.465</v>
      </c>
      <c r="K6057">
        <v>3216.8119999999999</v>
      </c>
      <c r="L6057">
        <v>3071.1190000000001</v>
      </c>
      <c r="M6057" s="4">
        <f t="shared" si="188"/>
        <v>2.6651230367686295E-4</v>
      </c>
      <c r="N6057" s="3">
        <f t="shared" si="189"/>
        <v>2.7812210997633095E-3</v>
      </c>
    </row>
    <row r="6058" spans="1:14" x14ac:dyDescent="0.25">
      <c r="A6058">
        <v>9</v>
      </c>
      <c r="B6058">
        <v>9</v>
      </c>
      <c r="C6058">
        <v>15</v>
      </c>
      <c r="D6058">
        <v>862</v>
      </c>
      <c r="E6058">
        <v>88</v>
      </c>
      <c r="F6058">
        <v>18</v>
      </c>
      <c r="G6058">
        <v>5</v>
      </c>
      <c r="H6058">
        <v>0.16</v>
      </c>
      <c r="I6058">
        <v>676.97299999999996</v>
      </c>
      <c r="J6058">
        <v>28.276</v>
      </c>
      <c r="K6058">
        <v>4601.6379999999999</v>
      </c>
      <c r="L6058">
        <v>4406.875</v>
      </c>
      <c r="M6058" s="4">
        <f t="shared" si="188"/>
        <v>3.8242946895446754E-4</v>
      </c>
      <c r="N6058" s="3">
        <f t="shared" si="189"/>
        <v>3.9908885764502891E-3</v>
      </c>
    </row>
    <row r="6059" spans="1:14" x14ac:dyDescent="0.25">
      <c r="A6059">
        <v>9</v>
      </c>
      <c r="B6059">
        <v>9</v>
      </c>
      <c r="C6059">
        <v>16</v>
      </c>
      <c r="D6059">
        <v>801</v>
      </c>
      <c r="E6059">
        <v>69</v>
      </c>
      <c r="F6059">
        <v>17</v>
      </c>
      <c r="G6059">
        <v>4.9000000000000004</v>
      </c>
      <c r="H6059">
        <v>0.16</v>
      </c>
      <c r="I6059">
        <v>458.58199999999999</v>
      </c>
      <c r="J6059">
        <v>24.053999999999998</v>
      </c>
      <c r="K6059">
        <v>3165.0479999999998</v>
      </c>
      <c r="L6059">
        <v>3021.1889999999999</v>
      </c>
      <c r="M6059" s="4">
        <f t="shared" si="188"/>
        <v>2.6217936857321315E-4</v>
      </c>
      <c r="N6059" s="3">
        <f t="shared" si="189"/>
        <v>2.7360042359715832E-3</v>
      </c>
    </row>
    <row r="6060" spans="1:14" x14ac:dyDescent="0.25">
      <c r="A6060">
        <v>9</v>
      </c>
      <c r="B6060">
        <v>9</v>
      </c>
      <c r="C6060">
        <v>17</v>
      </c>
      <c r="D6060">
        <v>666</v>
      </c>
      <c r="E6060">
        <v>48</v>
      </c>
      <c r="F6060">
        <v>15</v>
      </c>
      <c r="G6060">
        <v>3.9</v>
      </c>
      <c r="H6060">
        <v>0.16</v>
      </c>
      <c r="I6060">
        <v>220.49799999999999</v>
      </c>
      <c r="J6060">
        <v>18.748000000000001</v>
      </c>
      <c r="K6060">
        <v>1342.788</v>
      </c>
      <c r="L6060">
        <v>1263.499</v>
      </c>
      <c r="M6060" s="4">
        <f t="shared" si="188"/>
        <v>1.0964668877481226E-4</v>
      </c>
      <c r="N6060" s="3">
        <f t="shared" si="189"/>
        <v>1.144231167313882E-3</v>
      </c>
    </row>
    <row r="6061" spans="1:14" x14ac:dyDescent="0.25">
      <c r="A6061">
        <v>9</v>
      </c>
      <c r="B6061">
        <v>9</v>
      </c>
      <c r="C6061">
        <v>18</v>
      </c>
      <c r="D6061">
        <v>281</v>
      </c>
      <c r="E6061">
        <v>16</v>
      </c>
      <c r="F6061">
        <v>12</v>
      </c>
      <c r="G6061">
        <v>3</v>
      </c>
      <c r="H6061">
        <v>0.16</v>
      </c>
      <c r="I6061">
        <v>19.311</v>
      </c>
      <c r="J6061">
        <v>12.333</v>
      </c>
      <c r="K6061">
        <v>78.58</v>
      </c>
      <c r="L6061">
        <v>44.087000000000003</v>
      </c>
      <c r="M6061" s="4">
        <f t="shared" si="188"/>
        <v>3.8258784280914738E-6</v>
      </c>
      <c r="N6061" s="3">
        <f t="shared" si="189"/>
        <v>3.992541305799776E-5</v>
      </c>
    </row>
    <row r="6062" spans="1:14" x14ac:dyDescent="0.25">
      <c r="A6062">
        <v>9</v>
      </c>
      <c r="B6062">
        <v>9</v>
      </c>
      <c r="C6062">
        <v>19</v>
      </c>
      <c r="D6062">
        <v>0</v>
      </c>
      <c r="E6062">
        <v>0</v>
      </c>
      <c r="F6062">
        <v>10</v>
      </c>
      <c r="G6062">
        <v>2.9</v>
      </c>
      <c r="H6062">
        <v>0.16</v>
      </c>
      <c r="I6062">
        <v>0</v>
      </c>
      <c r="J6062">
        <v>10</v>
      </c>
      <c r="K6062">
        <v>0</v>
      </c>
      <c r="L6062">
        <v>0</v>
      </c>
      <c r="M6062" s="4">
        <f t="shared" si="188"/>
        <v>0</v>
      </c>
      <c r="N6062" s="3">
        <f t="shared" si="189"/>
        <v>0</v>
      </c>
    </row>
    <row r="6063" spans="1:14" x14ac:dyDescent="0.25">
      <c r="A6063">
        <v>9</v>
      </c>
      <c r="B6063">
        <v>9</v>
      </c>
      <c r="C6063">
        <v>20</v>
      </c>
      <c r="D6063">
        <v>0</v>
      </c>
      <c r="E6063">
        <v>0</v>
      </c>
      <c r="F6063">
        <v>9</v>
      </c>
      <c r="G6063">
        <v>3</v>
      </c>
      <c r="H6063">
        <v>0.16</v>
      </c>
      <c r="I6063">
        <v>0</v>
      </c>
      <c r="J6063">
        <v>9</v>
      </c>
      <c r="K6063">
        <v>0</v>
      </c>
      <c r="L6063">
        <v>0</v>
      </c>
      <c r="M6063" s="4">
        <f t="shared" si="188"/>
        <v>0</v>
      </c>
      <c r="N6063" s="3">
        <f t="shared" si="189"/>
        <v>0</v>
      </c>
    </row>
    <row r="6064" spans="1:14" x14ac:dyDescent="0.25">
      <c r="A6064">
        <v>9</v>
      </c>
      <c r="B6064">
        <v>9</v>
      </c>
      <c r="C6064">
        <v>21</v>
      </c>
      <c r="D6064">
        <v>0</v>
      </c>
      <c r="E6064">
        <v>0</v>
      </c>
      <c r="F6064">
        <v>8</v>
      </c>
      <c r="G6064">
        <v>2.6</v>
      </c>
      <c r="H6064">
        <v>0.16</v>
      </c>
      <c r="I6064">
        <v>0</v>
      </c>
      <c r="J6064">
        <v>8</v>
      </c>
      <c r="K6064">
        <v>0</v>
      </c>
      <c r="L6064">
        <v>0</v>
      </c>
      <c r="M6064" s="4">
        <f t="shared" si="188"/>
        <v>0</v>
      </c>
      <c r="N6064" s="3">
        <f t="shared" si="189"/>
        <v>0</v>
      </c>
    </row>
    <row r="6065" spans="1:14" x14ac:dyDescent="0.25">
      <c r="A6065">
        <v>9</v>
      </c>
      <c r="B6065">
        <v>9</v>
      </c>
      <c r="C6065">
        <v>22</v>
      </c>
      <c r="D6065">
        <v>0</v>
      </c>
      <c r="E6065">
        <v>0</v>
      </c>
      <c r="F6065">
        <v>7</v>
      </c>
      <c r="G6065">
        <v>2.2000000000000002</v>
      </c>
      <c r="H6065">
        <v>0.16</v>
      </c>
      <c r="I6065">
        <v>0</v>
      </c>
      <c r="J6065">
        <v>7</v>
      </c>
      <c r="K6065">
        <v>0</v>
      </c>
      <c r="L6065">
        <v>0</v>
      </c>
      <c r="M6065" s="4">
        <f t="shared" si="188"/>
        <v>0</v>
      </c>
      <c r="N6065" s="3">
        <f t="shared" si="189"/>
        <v>0</v>
      </c>
    </row>
    <row r="6066" spans="1:14" x14ac:dyDescent="0.25">
      <c r="A6066">
        <v>9</v>
      </c>
      <c r="B6066">
        <v>9</v>
      </c>
      <c r="C6066">
        <v>23</v>
      </c>
      <c r="D6066">
        <v>0</v>
      </c>
      <c r="E6066">
        <v>0</v>
      </c>
      <c r="F6066">
        <v>6</v>
      </c>
      <c r="G6066">
        <v>1.8</v>
      </c>
      <c r="H6066">
        <v>0.16</v>
      </c>
      <c r="I6066">
        <v>0</v>
      </c>
      <c r="J6066">
        <v>6</v>
      </c>
      <c r="K6066">
        <v>0</v>
      </c>
      <c r="L6066">
        <v>0</v>
      </c>
      <c r="M6066" s="4">
        <f t="shared" si="188"/>
        <v>0</v>
      </c>
      <c r="N6066" s="3">
        <f t="shared" si="189"/>
        <v>0</v>
      </c>
    </row>
    <row r="6067" spans="1:14" x14ac:dyDescent="0.25">
      <c r="A6067">
        <v>9</v>
      </c>
      <c r="B6067">
        <v>10</v>
      </c>
      <c r="C6067">
        <v>0</v>
      </c>
      <c r="D6067">
        <v>0</v>
      </c>
      <c r="E6067">
        <v>0</v>
      </c>
      <c r="F6067">
        <v>5</v>
      </c>
      <c r="G6067">
        <v>1.6</v>
      </c>
      <c r="H6067">
        <v>0.16</v>
      </c>
      <c r="I6067">
        <v>0</v>
      </c>
      <c r="J6067">
        <v>5</v>
      </c>
      <c r="K6067">
        <v>0</v>
      </c>
      <c r="L6067">
        <v>0</v>
      </c>
      <c r="M6067" s="4">
        <f t="shared" si="188"/>
        <v>0</v>
      </c>
      <c r="N6067" s="3">
        <f t="shared" si="189"/>
        <v>0</v>
      </c>
    </row>
    <row r="6068" spans="1:14" x14ac:dyDescent="0.25">
      <c r="A6068">
        <v>9</v>
      </c>
      <c r="B6068">
        <v>10</v>
      </c>
      <c r="C6068">
        <v>1</v>
      </c>
      <c r="D6068">
        <v>0</v>
      </c>
      <c r="E6068">
        <v>0</v>
      </c>
      <c r="F6068">
        <v>4</v>
      </c>
      <c r="G6068">
        <v>1.5</v>
      </c>
      <c r="H6068">
        <v>0.16</v>
      </c>
      <c r="I6068">
        <v>0</v>
      </c>
      <c r="J6068">
        <v>4</v>
      </c>
      <c r="K6068">
        <v>0</v>
      </c>
      <c r="L6068">
        <v>0</v>
      </c>
      <c r="M6068" s="4">
        <f t="shared" si="188"/>
        <v>0</v>
      </c>
      <c r="N6068" s="3">
        <f t="shared" si="189"/>
        <v>0</v>
      </c>
    </row>
    <row r="6069" spans="1:14" x14ac:dyDescent="0.25">
      <c r="A6069">
        <v>9</v>
      </c>
      <c r="B6069">
        <v>10</v>
      </c>
      <c r="C6069">
        <v>2</v>
      </c>
      <c r="D6069">
        <v>0</v>
      </c>
      <c r="E6069">
        <v>0</v>
      </c>
      <c r="F6069">
        <v>4</v>
      </c>
      <c r="G6069">
        <v>1.5</v>
      </c>
      <c r="H6069">
        <v>0.16</v>
      </c>
      <c r="I6069">
        <v>0</v>
      </c>
      <c r="J6069">
        <v>4</v>
      </c>
      <c r="K6069">
        <v>0</v>
      </c>
      <c r="L6069">
        <v>0</v>
      </c>
      <c r="M6069" s="4">
        <f t="shared" si="188"/>
        <v>0</v>
      </c>
      <c r="N6069" s="3">
        <f t="shared" si="189"/>
        <v>0</v>
      </c>
    </row>
    <row r="6070" spans="1:14" x14ac:dyDescent="0.25">
      <c r="A6070">
        <v>9</v>
      </c>
      <c r="B6070">
        <v>10</v>
      </c>
      <c r="C6070">
        <v>3</v>
      </c>
      <c r="D6070">
        <v>0</v>
      </c>
      <c r="E6070">
        <v>0</v>
      </c>
      <c r="F6070">
        <v>3</v>
      </c>
      <c r="G6070">
        <v>1.5</v>
      </c>
      <c r="H6070">
        <v>0.16</v>
      </c>
      <c r="I6070">
        <v>0</v>
      </c>
      <c r="J6070">
        <v>3</v>
      </c>
      <c r="K6070">
        <v>0</v>
      </c>
      <c r="L6070">
        <v>0</v>
      </c>
      <c r="M6070" s="4">
        <f t="shared" si="188"/>
        <v>0</v>
      </c>
      <c r="N6070" s="3">
        <f t="shared" si="189"/>
        <v>0</v>
      </c>
    </row>
    <row r="6071" spans="1:14" x14ac:dyDescent="0.25">
      <c r="A6071">
        <v>9</v>
      </c>
      <c r="B6071">
        <v>10</v>
      </c>
      <c r="C6071">
        <v>4</v>
      </c>
      <c r="D6071">
        <v>0</v>
      </c>
      <c r="E6071">
        <v>0</v>
      </c>
      <c r="F6071">
        <v>2</v>
      </c>
      <c r="G6071">
        <v>1.6</v>
      </c>
      <c r="H6071">
        <v>0.16</v>
      </c>
      <c r="I6071">
        <v>0</v>
      </c>
      <c r="J6071">
        <v>2</v>
      </c>
      <c r="K6071">
        <v>0</v>
      </c>
      <c r="L6071">
        <v>0</v>
      </c>
      <c r="M6071" s="4">
        <f t="shared" si="188"/>
        <v>0</v>
      </c>
      <c r="N6071" s="3">
        <f t="shared" si="189"/>
        <v>0</v>
      </c>
    </row>
    <row r="6072" spans="1:14" x14ac:dyDescent="0.25">
      <c r="A6072">
        <v>9</v>
      </c>
      <c r="B6072">
        <v>10</v>
      </c>
      <c r="C6072">
        <v>5</v>
      </c>
      <c r="D6072">
        <v>0</v>
      </c>
      <c r="E6072">
        <v>0</v>
      </c>
      <c r="F6072">
        <v>2</v>
      </c>
      <c r="G6072">
        <v>1.9</v>
      </c>
      <c r="H6072">
        <v>0.16</v>
      </c>
      <c r="I6072">
        <v>0</v>
      </c>
      <c r="J6072">
        <v>2</v>
      </c>
      <c r="K6072">
        <v>0</v>
      </c>
      <c r="L6072">
        <v>0</v>
      </c>
      <c r="M6072" s="4">
        <f t="shared" si="188"/>
        <v>0</v>
      </c>
      <c r="N6072" s="3">
        <f t="shared" si="189"/>
        <v>0</v>
      </c>
    </row>
    <row r="6073" spans="1:14" x14ac:dyDescent="0.25">
      <c r="A6073">
        <v>9</v>
      </c>
      <c r="B6073">
        <v>10</v>
      </c>
      <c r="C6073">
        <v>6</v>
      </c>
      <c r="D6073">
        <v>396</v>
      </c>
      <c r="E6073">
        <v>22</v>
      </c>
      <c r="F6073">
        <v>4</v>
      </c>
      <c r="G6073">
        <v>2.2999999999999998</v>
      </c>
      <c r="H6073">
        <v>0.16</v>
      </c>
      <c r="I6073">
        <v>43.042000000000002</v>
      </c>
      <c r="J6073">
        <v>4.7919999999999998</v>
      </c>
      <c r="K6073">
        <v>166.54900000000001</v>
      </c>
      <c r="L6073">
        <v>128.93899999999999</v>
      </c>
      <c r="M6073" s="4">
        <f t="shared" si="188"/>
        <v>1.1189351478660068E-5</v>
      </c>
      <c r="N6073" s="3">
        <f t="shared" si="189"/>
        <v>1.1676781895536491E-4</v>
      </c>
    </row>
    <row r="6074" spans="1:14" x14ac:dyDescent="0.25">
      <c r="A6074">
        <v>9</v>
      </c>
      <c r="B6074">
        <v>10</v>
      </c>
      <c r="C6074">
        <v>7</v>
      </c>
      <c r="D6074">
        <v>731</v>
      </c>
      <c r="E6074">
        <v>48</v>
      </c>
      <c r="F6074">
        <v>7</v>
      </c>
      <c r="G6074">
        <v>2</v>
      </c>
      <c r="H6074">
        <v>0.16</v>
      </c>
      <c r="I6074">
        <v>264.24700000000001</v>
      </c>
      <c r="J6074">
        <v>13.284000000000001</v>
      </c>
      <c r="K6074">
        <v>1710.2059999999999</v>
      </c>
      <c r="L6074">
        <v>1617.8989999999999</v>
      </c>
      <c r="M6074" s="4">
        <f t="shared" si="188"/>
        <v>1.4040158965070805E-4</v>
      </c>
      <c r="N6074" s="3">
        <f t="shared" si="189"/>
        <v>1.4651776229074674E-3</v>
      </c>
    </row>
    <row r="6075" spans="1:14" x14ac:dyDescent="0.25">
      <c r="A6075">
        <v>9</v>
      </c>
      <c r="B6075">
        <v>10</v>
      </c>
      <c r="C6075">
        <v>8</v>
      </c>
      <c r="D6075">
        <v>864</v>
      </c>
      <c r="E6075">
        <v>62</v>
      </c>
      <c r="F6075">
        <v>12</v>
      </c>
      <c r="G6075">
        <v>1</v>
      </c>
      <c r="H6075">
        <v>0.16</v>
      </c>
      <c r="I6075">
        <v>507.96300000000002</v>
      </c>
      <c r="J6075">
        <v>27.574999999999999</v>
      </c>
      <c r="K6075">
        <v>3488.3119999999999</v>
      </c>
      <c r="L6075">
        <v>3332.9989999999998</v>
      </c>
      <c r="M6075" s="4">
        <f t="shared" si="188"/>
        <v>2.892383009719521E-4</v>
      </c>
      <c r="N6075" s="3">
        <f t="shared" si="189"/>
        <v>3.0183809693763121E-3</v>
      </c>
    </row>
    <row r="6076" spans="1:14" x14ac:dyDescent="0.25">
      <c r="A6076">
        <v>9</v>
      </c>
      <c r="B6076">
        <v>10</v>
      </c>
      <c r="C6076">
        <v>9</v>
      </c>
      <c r="D6076">
        <v>931</v>
      </c>
      <c r="E6076">
        <v>71</v>
      </c>
      <c r="F6076">
        <v>15</v>
      </c>
      <c r="G6076">
        <v>0.5</v>
      </c>
      <c r="H6076">
        <v>0.16</v>
      </c>
      <c r="I6076">
        <v>726.07299999999998</v>
      </c>
      <c r="J6076">
        <v>40.430999999999997</v>
      </c>
      <c r="K6076">
        <v>4703.683</v>
      </c>
      <c r="L6076">
        <v>4505.3040000000001</v>
      </c>
      <c r="M6076" s="4">
        <f t="shared" si="188"/>
        <v>3.9097115670365927E-4</v>
      </c>
      <c r="N6076" s="3">
        <f t="shared" si="189"/>
        <v>4.0800263831027184E-3</v>
      </c>
    </row>
    <row r="6077" spans="1:14" x14ac:dyDescent="0.25">
      <c r="A6077">
        <v>9</v>
      </c>
      <c r="B6077">
        <v>10</v>
      </c>
      <c r="C6077">
        <v>10</v>
      </c>
      <c r="D6077">
        <v>967</v>
      </c>
      <c r="E6077">
        <v>77</v>
      </c>
      <c r="F6077">
        <v>17</v>
      </c>
      <c r="G6077">
        <v>0.6</v>
      </c>
      <c r="H6077">
        <v>0.16</v>
      </c>
      <c r="I6077">
        <v>894.64300000000003</v>
      </c>
      <c r="J6077">
        <v>47.384999999999998</v>
      </c>
      <c r="K6077">
        <v>5582.8950000000004</v>
      </c>
      <c r="L6077">
        <v>5353.3620000000001</v>
      </c>
      <c r="M6077" s="4">
        <f t="shared" si="188"/>
        <v>4.6456579475955782E-4</v>
      </c>
      <c r="N6077" s="3">
        <f t="shared" si="189"/>
        <v>4.8480320525095605E-3</v>
      </c>
    </row>
    <row r="6078" spans="1:14" x14ac:dyDescent="0.25">
      <c r="A6078">
        <v>9</v>
      </c>
      <c r="B6078">
        <v>10</v>
      </c>
      <c r="C6078">
        <v>11</v>
      </c>
      <c r="D6078">
        <v>990</v>
      </c>
      <c r="E6078">
        <v>77</v>
      </c>
      <c r="F6078">
        <v>19</v>
      </c>
      <c r="G6078">
        <v>0.8</v>
      </c>
      <c r="H6078">
        <v>0.16</v>
      </c>
      <c r="I6078">
        <v>999.67899999999997</v>
      </c>
      <c r="J6078">
        <v>51.100999999999999</v>
      </c>
      <c r="K6078">
        <v>6107.1559999999999</v>
      </c>
      <c r="L6078">
        <v>5859.0469999999996</v>
      </c>
      <c r="M6078" s="4">
        <f t="shared" si="188"/>
        <v>5.0844923733694872E-4</v>
      </c>
      <c r="N6078" s="3">
        <f t="shared" si="189"/>
        <v>5.3059829791372191E-3</v>
      </c>
    </row>
    <row r="6079" spans="1:14" x14ac:dyDescent="0.25">
      <c r="A6079">
        <v>9</v>
      </c>
      <c r="B6079">
        <v>10</v>
      </c>
      <c r="C6079">
        <v>12</v>
      </c>
      <c r="D6079">
        <v>994</v>
      </c>
      <c r="E6079">
        <v>78</v>
      </c>
      <c r="F6079">
        <v>20</v>
      </c>
      <c r="G6079">
        <v>1.1000000000000001</v>
      </c>
      <c r="H6079">
        <v>0.16</v>
      </c>
      <c r="I6079">
        <v>1030.2329999999999</v>
      </c>
      <c r="J6079">
        <v>50.616</v>
      </c>
      <c r="K6079">
        <v>6295.4440000000004</v>
      </c>
      <c r="L6079">
        <v>6040.6629999999996</v>
      </c>
      <c r="M6079" s="4">
        <f t="shared" si="188"/>
        <v>5.242099091131245E-4</v>
      </c>
      <c r="N6079" s="3">
        <f t="shared" si="189"/>
        <v>5.47045535915721E-3</v>
      </c>
    </row>
    <row r="6080" spans="1:14" x14ac:dyDescent="0.25">
      <c r="A6080">
        <v>9</v>
      </c>
      <c r="B6080">
        <v>10</v>
      </c>
      <c r="C6080">
        <v>13</v>
      </c>
      <c r="D6080">
        <v>986</v>
      </c>
      <c r="E6080">
        <v>77</v>
      </c>
      <c r="F6080">
        <v>21</v>
      </c>
      <c r="G6080">
        <v>1.4</v>
      </c>
      <c r="H6080">
        <v>0.16</v>
      </c>
      <c r="I6080">
        <v>985.46799999999996</v>
      </c>
      <c r="J6080">
        <v>48.274000000000001</v>
      </c>
      <c r="K6080">
        <v>6096.3109999999997</v>
      </c>
      <c r="L6080">
        <v>5848.5860000000002</v>
      </c>
      <c r="M6080" s="4">
        <f t="shared" si="188"/>
        <v>5.0754142972390492E-4</v>
      </c>
      <c r="N6080" s="3">
        <f t="shared" si="189"/>
        <v>5.2965094439454468E-3</v>
      </c>
    </row>
    <row r="6081" spans="1:14" x14ac:dyDescent="0.25">
      <c r="A6081">
        <v>9</v>
      </c>
      <c r="B6081">
        <v>10</v>
      </c>
      <c r="C6081">
        <v>14</v>
      </c>
      <c r="D6081">
        <v>968</v>
      </c>
      <c r="E6081">
        <v>71</v>
      </c>
      <c r="F6081">
        <v>22</v>
      </c>
      <c r="G6081">
        <v>1.7</v>
      </c>
      <c r="H6081">
        <v>0.16</v>
      </c>
      <c r="I6081">
        <v>868.87900000000002</v>
      </c>
      <c r="J6081">
        <v>44.524000000000001</v>
      </c>
      <c r="K6081">
        <v>5494.8710000000001</v>
      </c>
      <c r="L6081">
        <v>5268.4570000000003</v>
      </c>
      <c r="M6081" s="4">
        <f t="shared" si="188"/>
        <v>4.5719772235868893E-4</v>
      </c>
      <c r="N6081" s="3">
        <f t="shared" si="189"/>
        <v>4.7711416495406743E-3</v>
      </c>
    </row>
    <row r="6082" spans="1:14" x14ac:dyDescent="0.25">
      <c r="A6082">
        <v>9</v>
      </c>
      <c r="B6082">
        <v>10</v>
      </c>
      <c r="C6082">
        <v>15</v>
      </c>
      <c r="D6082">
        <v>927</v>
      </c>
      <c r="E6082">
        <v>65</v>
      </c>
      <c r="F6082">
        <v>22</v>
      </c>
      <c r="G6082">
        <v>1.7</v>
      </c>
      <c r="H6082">
        <v>0.16</v>
      </c>
      <c r="I6082">
        <v>689.58399999999995</v>
      </c>
      <c r="J6082">
        <v>39.917000000000002</v>
      </c>
      <c r="K6082">
        <v>4485.3540000000003</v>
      </c>
      <c r="L6082">
        <v>4294.7110000000002</v>
      </c>
      <c r="M6082" s="4">
        <f t="shared" si="188"/>
        <v>3.7269585523594617E-4</v>
      </c>
      <c r="N6082" s="3">
        <f t="shared" si="189"/>
        <v>3.8893122834333621E-3</v>
      </c>
    </row>
    <row r="6083" spans="1:14" x14ac:dyDescent="0.25">
      <c r="A6083">
        <v>9</v>
      </c>
      <c r="B6083">
        <v>10</v>
      </c>
      <c r="C6083">
        <v>16</v>
      </c>
      <c r="D6083">
        <v>855</v>
      </c>
      <c r="E6083">
        <v>56</v>
      </c>
      <c r="F6083">
        <v>21</v>
      </c>
      <c r="G6083">
        <v>1.4</v>
      </c>
      <c r="H6083">
        <v>0.16</v>
      </c>
      <c r="I6083">
        <v>466.1</v>
      </c>
      <c r="J6083">
        <v>33.950000000000003</v>
      </c>
      <c r="K6083">
        <v>3095.5740000000001</v>
      </c>
      <c r="L6083">
        <v>2954.1770000000001</v>
      </c>
      <c r="M6083" s="4">
        <f t="shared" si="188"/>
        <v>2.5636405418976078E-4</v>
      </c>
      <c r="N6083" s="3">
        <f t="shared" si="189"/>
        <v>2.6753178254686565E-3</v>
      </c>
    </row>
    <row r="6084" spans="1:14" x14ac:dyDescent="0.25">
      <c r="A6084">
        <v>9</v>
      </c>
      <c r="B6084">
        <v>10</v>
      </c>
      <c r="C6084">
        <v>17</v>
      </c>
      <c r="D6084">
        <v>708</v>
      </c>
      <c r="E6084">
        <v>41</v>
      </c>
      <c r="F6084">
        <v>18</v>
      </c>
      <c r="G6084">
        <v>1</v>
      </c>
      <c r="H6084">
        <v>0.16</v>
      </c>
      <c r="I6084">
        <v>221.37</v>
      </c>
      <c r="J6084">
        <v>24.51</v>
      </c>
      <c r="K6084">
        <v>1303.394</v>
      </c>
      <c r="L6084">
        <v>1225.501</v>
      </c>
      <c r="M6084" s="4">
        <f t="shared" si="188"/>
        <v>1.0634921495008797E-4</v>
      </c>
      <c r="N6084" s="3">
        <f t="shared" si="189"/>
        <v>1.1098199838498722E-3</v>
      </c>
    </row>
    <row r="6085" spans="1:14" x14ac:dyDescent="0.25">
      <c r="A6085">
        <v>9</v>
      </c>
      <c r="B6085">
        <v>10</v>
      </c>
      <c r="C6085">
        <v>18</v>
      </c>
      <c r="D6085">
        <v>303</v>
      </c>
      <c r="E6085">
        <v>14</v>
      </c>
      <c r="F6085">
        <v>15</v>
      </c>
      <c r="G6085">
        <v>0.8</v>
      </c>
      <c r="H6085">
        <v>0.16</v>
      </c>
      <c r="I6085">
        <v>17.763999999999999</v>
      </c>
      <c r="J6085">
        <v>15.492000000000001</v>
      </c>
      <c r="K6085">
        <v>72.385999999999996</v>
      </c>
      <c r="L6085">
        <v>38.113</v>
      </c>
      <c r="M6085" s="4">
        <f t="shared" si="188"/>
        <v>3.3074535470739746E-6</v>
      </c>
      <c r="N6085" s="3">
        <f t="shared" si="189"/>
        <v>3.4515328053155547E-5</v>
      </c>
    </row>
    <row r="6086" spans="1:14" x14ac:dyDescent="0.25">
      <c r="A6086">
        <v>9</v>
      </c>
      <c r="B6086">
        <v>10</v>
      </c>
      <c r="C6086">
        <v>19</v>
      </c>
      <c r="D6086">
        <v>0</v>
      </c>
      <c r="E6086">
        <v>0</v>
      </c>
      <c r="F6086">
        <v>15</v>
      </c>
      <c r="G6086">
        <v>0.8</v>
      </c>
      <c r="H6086">
        <v>0.16</v>
      </c>
      <c r="I6086">
        <v>0</v>
      </c>
      <c r="J6086">
        <v>15</v>
      </c>
      <c r="K6086">
        <v>0</v>
      </c>
      <c r="L6086">
        <v>0</v>
      </c>
      <c r="M6086" s="4">
        <f t="shared" si="188"/>
        <v>0</v>
      </c>
      <c r="N6086" s="3">
        <f t="shared" si="189"/>
        <v>0</v>
      </c>
    </row>
    <row r="6087" spans="1:14" x14ac:dyDescent="0.25">
      <c r="A6087">
        <v>9</v>
      </c>
      <c r="B6087">
        <v>10</v>
      </c>
      <c r="C6087">
        <v>20</v>
      </c>
      <c r="D6087">
        <v>0</v>
      </c>
      <c r="E6087">
        <v>0</v>
      </c>
      <c r="F6087">
        <v>14</v>
      </c>
      <c r="G6087">
        <v>0.6</v>
      </c>
      <c r="H6087">
        <v>0.16</v>
      </c>
      <c r="I6087">
        <v>0</v>
      </c>
      <c r="J6087">
        <v>14</v>
      </c>
      <c r="K6087">
        <v>0</v>
      </c>
      <c r="L6087">
        <v>0</v>
      </c>
      <c r="M6087" s="4">
        <f t="shared" si="188"/>
        <v>0</v>
      </c>
      <c r="N6087" s="3">
        <f t="shared" si="189"/>
        <v>0</v>
      </c>
    </row>
    <row r="6088" spans="1:14" x14ac:dyDescent="0.25">
      <c r="A6088">
        <v>9</v>
      </c>
      <c r="B6088">
        <v>10</v>
      </c>
      <c r="C6088">
        <v>21</v>
      </c>
      <c r="D6088">
        <v>0</v>
      </c>
      <c r="E6088">
        <v>0</v>
      </c>
      <c r="F6088">
        <v>14</v>
      </c>
      <c r="G6088">
        <v>0.6</v>
      </c>
      <c r="H6088">
        <v>0.16</v>
      </c>
      <c r="I6088">
        <v>0</v>
      </c>
      <c r="J6088">
        <v>14</v>
      </c>
      <c r="K6088">
        <v>0</v>
      </c>
      <c r="L6088">
        <v>0</v>
      </c>
      <c r="M6088" s="4">
        <f t="shared" si="188"/>
        <v>0</v>
      </c>
      <c r="N6088" s="3">
        <f t="shared" si="189"/>
        <v>0</v>
      </c>
    </row>
    <row r="6089" spans="1:14" x14ac:dyDescent="0.25">
      <c r="A6089">
        <v>9</v>
      </c>
      <c r="B6089">
        <v>10</v>
      </c>
      <c r="C6089">
        <v>22</v>
      </c>
      <c r="D6089">
        <v>0</v>
      </c>
      <c r="E6089">
        <v>0</v>
      </c>
      <c r="F6089">
        <v>13</v>
      </c>
      <c r="G6089">
        <v>0.9</v>
      </c>
      <c r="H6089">
        <v>0.16</v>
      </c>
      <c r="I6089">
        <v>0</v>
      </c>
      <c r="J6089">
        <v>13</v>
      </c>
      <c r="K6089">
        <v>0</v>
      </c>
      <c r="L6089">
        <v>0</v>
      </c>
      <c r="M6089" s="4">
        <f t="shared" si="188"/>
        <v>0</v>
      </c>
      <c r="N6089" s="3">
        <f t="shared" si="189"/>
        <v>0</v>
      </c>
    </row>
    <row r="6090" spans="1:14" x14ac:dyDescent="0.25">
      <c r="A6090">
        <v>9</v>
      </c>
      <c r="B6090">
        <v>10</v>
      </c>
      <c r="C6090">
        <v>23</v>
      </c>
      <c r="D6090">
        <v>0</v>
      </c>
      <c r="E6090">
        <v>0</v>
      </c>
      <c r="F6090">
        <v>11</v>
      </c>
      <c r="G6090">
        <v>1.2</v>
      </c>
      <c r="H6090">
        <v>0.16</v>
      </c>
      <c r="I6090">
        <v>0</v>
      </c>
      <c r="J6090">
        <v>11</v>
      </c>
      <c r="K6090">
        <v>0</v>
      </c>
      <c r="L6090">
        <v>0</v>
      </c>
      <c r="M6090" s="4">
        <f t="shared" si="188"/>
        <v>0</v>
      </c>
      <c r="N6090" s="3">
        <f t="shared" si="189"/>
        <v>0</v>
      </c>
    </row>
    <row r="6091" spans="1:14" x14ac:dyDescent="0.25">
      <c r="A6091">
        <v>9</v>
      </c>
      <c r="B6091">
        <v>11</v>
      </c>
      <c r="C6091">
        <v>0</v>
      </c>
      <c r="D6091">
        <v>0</v>
      </c>
      <c r="E6091">
        <v>0</v>
      </c>
      <c r="F6091">
        <v>10</v>
      </c>
      <c r="G6091">
        <v>1.3</v>
      </c>
      <c r="H6091">
        <v>0.16</v>
      </c>
      <c r="I6091">
        <v>0</v>
      </c>
      <c r="J6091">
        <v>10</v>
      </c>
      <c r="K6091">
        <v>0</v>
      </c>
      <c r="L6091">
        <v>0</v>
      </c>
      <c r="M6091" s="4">
        <f t="shared" si="188"/>
        <v>0</v>
      </c>
      <c r="N6091" s="3">
        <f t="shared" si="189"/>
        <v>0</v>
      </c>
    </row>
    <row r="6092" spans="1:14" x14ac:dyDescent="0.25">
      <c r="A6092">
        <v>9</v>
      </c>
      <c r="B6092">
        <v>11</v>
      </c>
      <c r="C6092">
        <v>1</v>
      </c>
      <c r="D6092">
        <v>0</v>
      </c>
      <c r="E6092">
        <v>0</v>
      </c>
      <c r="F6092">
        <v>9</v>
      </c>
      <c r="G6092">
        <v>1.4</v>
      </c>
      <c r="H6092">
        <v>0.16</v>
      </c>
      <c r="I6092">
        <v>0</v>
      </c>
      <c r="J6092">
        <v>9</v>
      </c>
      <c r="K6092">
        <v>0</v>
      </c>
      <c r="L6092">
        <v>0</v>
      </c>
      <c r="M6092" s="4">
        <f t="shared" si="188"/>
        <v>0</v>
      </c>
      <c r="N6092" s="3">
        <f t="shared" si="189"/>
        <v>0</v>
      </c>
    </row>
    <row r="6093" spans="1:14" x14ac:dyDescent="0.25">
      <c r="A6093">
        <v>9</v>
      </c>
      <c r="B6093">
        <v>11</v>
      </c>
      <c r="C6093">
        <v>2</v>
      </c>
      <c r="D6093">
        <v>0</v>
      </c>
      <c r="E6093">
        <v>0</v>
      </c>
      <c r="F6093">
        <v>8</v>
      </c>
      <c r="G6093">
        <v>1.4</v>
      </c>
      <c r="H6093">
        <v>0.16</v>
      </c>
      <c r="I6093">
        <v>0</v>
      </c>
      <c r="J6093">
        <v>8</v>
      </c>
      <c r="K6093">
        <v>0</v>
      </c>
      <c r="L6093">
        <v>0</v>
      </c>
      <c r="M6093" s="4">
        <f t="shared" si="188"/>
        <v>0</v>
      </c>
      <c r="N6093" s="3">
        <f t="shared" si="189"/>
        <v>0</v>
      </c>
    </row>
    <row r="6094" spans="1:14" x14ac:dyDescent="0.25">
      <c r="A6094">
        <v>9</v>
      </c>
      <c r="B6094">
        <v>11</v>
      </c>
      <c r="C6094">
        <v>3</v>
      </c>
      <c r="D6094">
        <v>0</v>
      </c>
      <c r="E6094">
        <v>0</v>
      </c>
      <c r="F6094">
        <v>7</v>
      </c>
      <c r="G6094">
        <v>1.4</v>
      </c>
      <c r="H6094">
        <v>0.16</v>
      </c>
      <c r="I6094">
        <v>0</v>
      </c>
      <c r="J6094">
        <v>7</v>
      </c>
      <c r="K6094">
        <v>0</v>
      </c>
      <c r="L6094">
        <v>0</v>
      </c>
      <c r="M6094" s="4">
        <f t="shared" si="188"/>
        <v>0</v>
      </c>
      <c r="N6094" s="3">
        <f t="shared" si="189"/>
        <v>0</v>
      </c>
    </row>
    <row r="6095" spans="1:14" x14ac:dyDescent="0.25">
      <c r="A6095">
        <v>9</v>
      </c>
      <c r="B6095">
        <v>11</v>
      </c>
      <c r="C6095">
        <v>4</v>
      </c>
      <c r="D6095">
        <v>0</v>
      </c>
      <c r="E6095">
        <v>0</v>
      </c>
      <c r="F6095">
        <v>7</v>
      </c>
      <c r="G6095">
        <v>1.5</v>
      </c>
      <c r="H6095">
        <v>0.16</v>
      </c>
      <c r="I6095">
        <v>0</v>
      </c>
      <c r="J6095">
        <v>7</v>
      </c>
      <c r="K6095">
        <v>0</v>
      </c>
      <c r="L6095">
        <v>0</v>
      </c>
      <c r="M6095" s="4">
        <f t="shared" si="188"/>
        <v>0</v>
      </c>
      <c r="N6095" s="3">
        <f t="shared" si="189"/>
        <v>0</v>
      </c>
    </row>
    <row r="6096" spans="1:14" x14ac:dyDescent="0.25">
      <c r="A6096">
        <v>9</v>
      </c>
      <c r="B6096">
        <v>11</v>
      </c>
      <c r="C6096">
        <v>5</v>
      </c>
      <c r="D6096">
        <v>0</v>
      </c>
      <c r="E6096">
        <v>0</v>
      </c>
      <c r="F6096">
        <v>7</v>
      </c>
      <c r="G6096">
        <v>1.5</v>
      </c>
      <c r="H6096">
        <v>0.16</v>
      </c>
      <c r="I6096">
        <v>0</v>
      </c>
      <c r="J6096">
        <v>7</v>
      </c>
      <c r="K6096">
        <v>0</v>
      </c>
      <c r="L6096">
        <v>0</v>
      </c>
      <c r="M6096" s="4">
        <f t="shared" si="188"/>
        <v>0</v>
      </c>
      <c r="N6096" s="3">
        <f t="shared" si="189"/>
        <v>0</v>
      </c>
    </row>
    <row r="6097" spans="1:14" x14ac:dyDescent="0.25">
      <c r="A6097">
        <v>9</v>
      </c>
      <c r="B6097">
        <v>11</v>
      </c>
      <c r="C6097">
        <v>6</v>
      </c>
      <c r="D6097">
        <v>391</v>
      </c>
      <c r="E6097">
        <v>20</v>
      </c>
      <c r="F6097">
        <v>9</v>
      </c>
      <c r="G6097">
        <v>1.9</v>
      </c>
      <c r="H6097">
        <v>0.16</v>
      </c>
      <c r="I6097">
        <v>40.295999999999999</v>
      </c>
      <c r="J6097">
        <v>9.7789999999999999</v>
      </c>
      <c r="K6097">
        <v>144.75700000000001</v>
      </c>
      <c r="L6097">
        <v>107.919</v>
      </c>
      <c r="M6097" s="4">
        <f t="shared" si="188"/>
        <v>9.3652317935265192E-6</v>
      </c>
      <c r="N6097" s="3">
        <f t="shared" si="189"/>
        <v>9.7731999269763428E-5</v>
      </c>
    </row>
    <row r="6098" spans="1:14" x14ac:dyDescent="0.25">
      <c r="A6098">
        <v>9</v>
      </c>
      <c r="B6098">
        <v>11</v>
      </c>
      <c r="C6098">
        <v>7</v>
      </c>
      <c r="D6098">
        <v>440</v>
      </c>
      <c r="E6098">
        <v>74</v>
      </c>
      <c r="F6098">
        <v>13</v>
      </c>
      <c r="G6098">
        <v>2.2000000000000002</v>
      </c>
      <c r="H6098">
        <v>0.16</v>
      </c>
      <c r="I6098">
        <v>204.02799999999999</v>
      </c>
      <c r="J6098">
        <v>17.690000000000001</v>
      </c>
      <c r="K6098">
        <v>1314.3920000000001</v>
      </c>
      <c r="L6098">
        <v>1236.1089999999999</v>
      </c>
      <c r="M6098" s="4">
        <f t="shared" si="188"/>
        <v>1.0726977925170055E-4</v>
      </c>
      <c r="N6098" s="3">
        <f t="shared" si="189"/>
        <v>1.1194266429947275E-3</v>
      </c>
    </row>
    <row r="6099" spans="1:14" x14ac:dyDescent="0.25">
      <c r="A6099">
        <v>9</v>
      </c>
      <c r="B6099">
        <v>11</v>
      </c>
      <c r="C6099">
        <v>8</v>
      </c>
      <c r="D6099">
        <v>866</v>
      </c>
      <c r="E6099">
        <v>59</v>
      </c>
      <c r="F6099">
        <v>17</v>
      </c>
      <c r="G6099">
        <v>1.9</v>
      </c>
      <c r="H6099">
        <v>0.16</v>
      </c>
      <c r="I6099">
        <v>504.84</v>
      </c>
      <c r="J6099">
        <v>29.602</v>
      </c>
      <c r="K6099">
        <v>3439.9839999999999</v>
      </c>
      <c r="L6099">
        <v>3286.3829999999998</v>
      </c>
      <c r="M6099" s="4">
        <f t="shared" si="188"/>
        <v>2.8519295543236189E-4</v>
      </c>
      <c r="N6099" s="3">
        <f t="shared" si="189"/>
        <v>2.9761652809622303E-3</v>
      </c>
    </row>
    <row r="6100" spans="1:14" x14ac:dyDescent="0.25">
      <c r="A6100">
        <v>9</v>
      </c>
      <c r="B6100">
        <v>11</v>
      </c>
      <c r="C6100">
        <v>9</v>
      </c>
      <c r="D6100">
        <v>935</v>
      </c>
      <c r="E6100">
        <v>67</v>
      </c>
      <c r="F6100">
        <v>20</v>
      </c>
      <c r="G6100">
        <v>2.2000000000000002</v>
      </c>
      <c r="H6100">
        <v>0.16</v>
      </c>
      <c r="I6100">
        <v>723.35799999999995</v>
      </c>
      <c r="J6100">
        <v>36.96</v>
      </c>
      <c r="K6100">
        <v>4753.4939999999997</v>
      </c>
      <c r="L6100">
        <v>4553.3500000000004</v>
      </c>
      <c r="M6100" s="4">
        <f t="shared" ref="M6100:M6163" si="190">L6100/SUM($L$19:$L$8778)</f>
        <v>3.9514059792116293E-4</v>
      </c>
      <c r="N6100" s="3">
        <f t="shared" ref="N6100:N6163" si="191">L6100/SUMIF($A$19:$A$8778,$A6100,$L$19:$L$8778)</f>
        <v>4.1235370868426997E-3</v>
      </c>
    </row>
    <row r="6101" spans="1:14" x14ac:dyDescent="0.25">
      <c r="A6101">
        <v>9</v>
      </c>
      <c r="B6101">
        <v>11</v>
      </c>
      <c r="C6101">
        <v>10</v>
      </c>
      <c r="D6101">
        <v>972</v>
      </c>
      <c r="E6101">
        <v>73</v>
      </c>
      <c r="F6101">
        <v>22</v>
      </c>
      <c r="G6101">
        <v>2.7</v>
      </c>
      <c r="H6101">
        <v>0.16</v>
      </c>
      <c r="I6101">
        <v>893.029</v>
      </c>
      <c r="J6101">
        <v>41.040999999999997</v>
      </c>
      <c r="K6101">
        <v>5720.85</v>
      </c>
      <c r="L6101">
        <v>5486.4290000000001</v>
      </c>
      <c r="M6101" s="4">
        <f t="shared" si="190"/>
        <v>4.7611337488047439E-4</v>
      </c>
      <c r="N6101" s="3">
        <f t="shared" si="191"/>
        <v>4.9685382094126979E-3</v>
      </c>
    </row>
    <row r="6102" spans="1:14" x14ac:dyDescent="0.25">
      <c r="A6102">
        <v>9</v>
      </c>
      <c r="B6102">
        <v>11</v>
      </c>
      <c r="C6102">
        <v>11</v>
      </c>
      <c r="D6102">
        <v>995</v>
      </c>
      <c r="E6102">
        <v>74</v>
      </c>
      <c r="F6102">
        <v>24</v>
      </c>
      <c r="G6102">
        <v>3.1</v>
      </c>
      <c r="H6102">
        <v>0.16</v>
      </c>
      <c r="I6102">
        <v>999.24</v>
      </c>
      <c r="J6102">
        <v>43.872</v>
      </c>
      <c r="K6102">
        <v>6291.2879999999996</v>
      </c>
      <c r="L6102">
        <v>6036.6540000000005</v>
      </c>
      <c r="M6102" s="4">
        <f t="shared" si="190"/>
        <v>5.2386200731399516E-4</v>
      </c>
      <c r="N6102" s="3">
        <f t="shared" si="191"/>
        <v>5.4668247882190763E-3</v>
      </c>
    </row>
    <row r="6103" spans="1:14" x14ac:dyDescent="0.25">
      <c r="A6103">
        <v>9</v>
      </c>
      <c r="B6103">
        <v>11</v>
      </c>
      <c r="C6103">
        <v>12</v>
      </c>
      <c r="D6103">
        <v>998</v>
      </c>
      <c r="E6103">
        <v>76</v>
      </c>
      <c r="F6103">
        <v>25</v>
      </c>
      <c r="G6103">
        <v>3.3</v>
      </c>
      <c r="H6103">
        <v>0.16</v>
      </c>
      <c r="I6103">
        <v>1029.7260000000001</v>
      </c>
      <c r="J6103">
        <v>44.816000000000003</v>
      </c>
      <c r="K6103">
        <v>6446.7709999999997</v>
      </c>
      <c r="L6103">
        <v>6186.6270000000004</v>
      </c>
      <c r="M6103" s="4">
        <f t="shared" si="190"/>
        <v>5.3687669340050958E-4</v>
      </c>
      <c r="N6103" s="3">
        <f t="shared" si="191"/>
        <v>5.6026411053317652E-3</v>
      </c>
    </row>
    <row r="6104" spans="1:14" x14ac:dyDescent="0.25">
      <c r="A6104">
        <v>9</v>
      </c>
      <c r="B6104">
        <v>11</v>
      </c>
      <c r="C6104">
        <v>13</v>
      </c>
      <c r="D6104">
        <v>989</v>
      </c>
      <c r="E6104">
        <v>76</v>
      </c>
      <c r="F6104">
        <v>26</v>
      </c>
      <c r="G6104">
        <v>3.4</v>
      </c>
      <c r="H6104">
        <v>0.16</v>
      </c>
      <c r="I6104">
        <v>984.65300000000002</v>
      </c>
      <c r="J6104">
        <v>44.658000000000001</v>
      </c>
      <c r="K6104">
        <v>6184.3410000000003</v>
      </c>
      <c r="L6104">
        <v>5933.4960000000001</v>
      </c>
      <c r="M6104" s="4">
        <f t="shared" si="190"/>
        <v>5.1490993602574555E-4</v>
      </c>
      <c r="N6104" s="3">
        <f t="shared" si="191"/>
        <v>5.373404374939948E-3</v>
      </c>
    </row>
    <row r="6105" spans="1:14" x14ac:dyDescent="0.25">
      <c r="A6105">
        <v>9</v>
      </c>
      <c r="B6105">
        <v>11</v>
      </c>
      <c r="C6105">
        <v>14</v>
      </c>
      <c r="D6105">
        <v>976</v>
      </c>
      <c r="E6105">
        <v>69</v>
      </c>
      <c r="F6105">
        <v>26</v>
      </c>
      <c r="G6105">
        <v>3.4</v>
      </c>
      <c r="H6105">
        <v>0.16</v>
      </c>
      <c r="I6105">
        <v>870.38699999999994</v>
      </c>
      <c r="J6105">
        <v>42.515999999999998</v>
      </c>
      <c r="K6105">
        <v>5551.5910000000003</v>
      </c>
      <c r="L6105">
        <v>5323.1679999999997</v>
      </c>
      <c r="M6105" s="4">
        <f t="shared" si="190"/>
        <v>4.619455535715025E-4</v>
      </c>
      <c r="N6105" s="3">
        <f t="shared" si="191"/>
        <v>4.8206882114254952E-3</v>
      </c>
    </row>
    <row r="6106" spans="1:14" x14ac:dyDescent="0.25">
      <c r="A6106">
        <v>9</v>
      </c>
      <c r="B6106">
        <v>11</v>
      </c>
      <c r="C6106">
        <v>15</v>
      </c>
      <c r="D6106">
        <v>933</v>
      </c>
      <c r="E6106">
        <v>64</v>
      </c>
      <c r="F6106">
        <v>25</v>
      </c>
      <c r="G6106">
        <v>3.2</v>
      </c>
      <c r="H6106">
        <v>0.16</v>
      </c>
      <c r="I6106">
        <v>689.46299999999997</v>
      </c>
      <c r="J6106">
        <v>38.54</v>
      </c>
      <c r="K6106">
        <v>4511.4399999999996</v>
      </c>
      <c r="L6106">
        <v>4319.8729999999996</v>
      </c>
      <c r="M6106" s="4">
        <f t="shared" si="190"/>
        <v>3.7487941848605701E-4</v>
      </c>
      <c r="N6106" s="3">
        <f t="shared" si="191"/>
        <v>3.9120991195384569E-3</v>
      </c>
    </row>
    <row r="6107" spans="1:14" x14ac:dyDescent="0.25">
      <c r="A6107">
        <v>9</v>
      </c>
      <c r="B6107">
        <v>11</v>
      </c>
      <c r="C6107">
        <v>16</v>
      </c>
      <c r="D6107">
        <v>855</v>
      </c>
      <c r="E6107">
        <v>56</v>
      </c>
      <c r="F6107">
        <v>24</v>
      </c>
      <c r="G6107">
        <v>2.4</v>
      </c>
      <c r="H6107">
        <v>0.16</v>
      </c>
      <c r="I6107">
        <v>463.06799999999998</v>
      </c>
      <c r="J6107">
        <v>34.454999999999998</v>
      </c>
      <c r="K6107">
        <v>3066.7809999999999</v>
      </c>
      <c r="L6107">
        <v>2926.404</v>
      </c>
      <c r="M6107" s="4">
        <f t="shared" si="190"/>
        <v>2.5395390785221491E-4</v>
      </c>
      <c r="N6107" s="3">
        <f t="shared" si="191"/>
        <v>2.6501664543873904E-3</v>
      </c>
    </row>
    <row r="6108" spans="1:14" x14ac:dyDescent="0.25">
      <c r="A6108">
        <v>9</v>
      </c>
      <c r="B6108">
        <v>11</v>
      </c>
      <c r="C6108">
        <v>17</v>
      </c>
      <c r="D6108">
        <v>695</v>
      </c>
      <c r="E6108">
        <v>42</v>
      </c>
      <c r="F6108">
        <v>20</v>
      </c>
      <c r="G6108">
        <v>1.5</v>
      </c>
      <c r="H6108">
        <v>0.16</v>
      </c>
      <c r="I6108">
        <v>216.517</v>
      </c>
      <c r="J6108">
        <v>25.643999999999998</v>
      </c>
      <c r="K6108">
        <v>1263.3230000000001</v>
      </c>
      <c r="L6108">
        <v>1186.8499999999999</v>
      </c>
      <c r="M6108" s="4">
        <f t="shared" si="190"/>
        <v>1.0299507365845634E-4</v>
      </c>
      <c r="N6108" s="3">
        <f t="shared" si="191"/>
        <v>1.0748174402405389E-3</v>
      </c>
    </row>
    <row r="6109" spans="1:14" x14ac:dyDescent="0.25">
      <c r="A6109">
        <v>9</v>
      </c>
      <c r="B6109">
        <v>11</v>
      </c>
      <c r="C6109">
        <v>18</v>
      </c>
      <c r="D6109">
        <v>260</v>
      </c>
      <c r="E6109">
        <v>14</v>
      </c>
      <c r="F6109">
        <v>16</v>
      </c>
      <c r="G6109">
        <v>1.2</v>
      </c>
      <c r="H6109">
        <v>0.16</v>
      </c>
      <c r="I6109">
        <v>16.164000000000001</v>
      </c>
      <c r="J6109">
        <v>16.419</v>
      </c>
      <c r="K6109">
        <v>71.06</v>
      </c>
      <c r="L6109">
        <v>36.834000000000003</v>
      </c>
      <c r="M6109" s="4">
        <f t="shared" si="190"/>
        <v>3.1964616785066196E-6</v>
      </c>
      <c r="N6109" s="3">
        <f t="shared" si="191"/>
        <v>3.3357059100829942E-5</v>
      </c>
    </row>
    <row r="6110" spans="1:14" x14ac:dyDescent="0.25">
      <c r="A6110">
        <v>9</v>
      </c>
      <c r="B6110">
        <v>11</v>
      </c>
      <c r="C6110">
        <v>19</v>
      </c>
      <c r="D6110">
        <v>0</v>
      </c>
      <c r="E6110">
        <v>0</v>
      </c>
      <c r="F6110">
        <v>14</v>
      </c>
      <c r="G6110">
        <v>1.4</v>
      </c>
      <c r="H6110">
        <v>0.16</v>
      </c>
      <c r="I6110">
        <v>0</v>
      </c>
      <c r="J6110">
        <v>14</v>
      </c>
      <c r="K6110">
        <v>0</v>
      </c>
      <c r="L6110">
        <v>0</v>
      </c>
      <c r="M6110" s="4">
        <f t="shared" si="190"/>
        <v>0</v>
      </c>
      <c r="N6110" s="3">
        <f t="shared" si="191"/>
        <v>0</v>
      </c>
    </row>
    <row r="6111" spans="1:14" x14ac:dyDescent="0.25">
      <c r="A6111">
        <v>9</v>
      </c>
      <c r="B6111">
        <v>11</v>
      </c>
      <c r="C6111">
        <v>20</v>
      </c>
      <c r="D6111">
        <v>0</v>
      </c>
      <c r="E6111">
        <v>0</v>
      </c>
      <c r="F6111">
        <v>13</v>
      </c>
      <c r="G6111">
        <v>1.5</v>
      </c>
      <c r="H6111">
        <v>0.16</v>
      </c>
      <c r="I6111">
        <v>0</v>
      </c>
      <c r="J6111">
        <v>13</v>
      </c>
      <c r="K6111">
        <v>0</v>
      </c>
      <c r="L6111">
        <v>0</v>
      </c>
      <c r="M6111" s="4">
        <f t="shared" si="190"/>
        <v>0</v>
      </c>
      <c r="N6111" s="3">
        <f t="shared" si="191"/>
        <v>0</v>
      </c>
    </row>
    <row r="6112" spans="1:14" x14ac:dyDescent="0.25">
      <c r="A6112">
        <v>9</v>
      </c>
      <c r="B6112">
        <v>11</v>
      </c>
      <c r="C6112">
        <v>21</v>
      </c>
      <c r="D6112">
        <v>0</v>
      </c>
      <c r="E6112">
        <v>0</v>
      </c>
      <c r="F6112">
        <v>12</v>
      </c>
      <c r="G6112">
        <v>1.6</v>
      </c>
      <c r="H6112">
        <v>0.16</v>
      </c>
      <c r="I6112">
        <v>0</v>
      </c>
      <c r="J6112">
        <v>12</v>
      </c>
      <c r="K6112">
        <v>0</v>
      </c>
      <c r="L6112">
        <v>0</v>
      </c>
      <c r="M6112" s="4">
        <f t="shared" si="190"/>
        <v>0</v>
      </c>
      <c r="N6112" s="3">
        <f t="shared" si="191"/>
        <v>0</v>
      </c>
    </row>
    <row r="6113" spans="1:14" x14ac:dyDescent="0.25">
      <c r="A6113">
        <v>9</v>
      </c>
      <c r="B6113">
        <v>11</v>
      </c>
      <c r="C6113">
        <v>22</v>
      </c>
      <c r="D6113">
        <v>0</v>
      </c>
      <c r="E6113">
        <v>0</v>
      </c>
      <c r="F6113">
        <v>11</v>
      </c>
      <c r="G6113">
        <v>1.8</v>
      </c>
      <c r="H6113">
        <v>0.16</v>
      </c>
      <c r="I6113">
        <v>0</v>
      </c>
      <c r="J6113">
        <v>11</v>
      </c>
      <c r="K6113">
        <v>0</v>
      </c>
      <c r="L6113">
        <v>0</v>
      </c>
      <c r="M6113" s="4">
        <f t="shared" si="190"/>
        <v>0</v>
      </c>
      <c r="N6113" s="3">
        <f t="shared" si="191"/>
        <v>0</v>
      </c>
    </row>
    <row r="6114" spans="1:14" x14ac:dyDescent="0.25">
      <c r="A6114">
        <v>9</v>
      </c>
      <c r="B6114">
        <v>11</v>
      </c>
      <c r="C6114">
        <v>23</v>
      </c>
      <c r="D6114">
        <v>0</v>
      </c>
      <c r="E6114">
        <v>0</v>
      </c>
      <c r="F6114">
        <v>10</v>
      </c>
      <c r="G6114">
        <v>1.9</v>
      </c>
      <c r="H6114">
        <v>0.16</v>
      </c>
      <c r="I6114">
        <v>0</v>
      </c>
      <c r="J6114">
        <v>10</v>
      </c>
      <c r="K6114">
        <v>0</v>
      </c>
      <c r="L6114">
        <v>0</v>
      </c>
      <c r="M6114" s="4">
        <f t="shared" si="190"/>
        <v>0</v>
      </c>
      <c r="N6114" s="3">
        <f t="shared" si="191"/>
        <v>0</v>
      </c>
    </row>
    <row r="6115" spans="1:14" x14ac:dyDescent="0.25">
      <c r="A6115">
        <v>9</v>
      </c>
      <c r="B6115">
        <v>12</v>
      </c>
      <c r="C6115">
        <v>0</v>
      </c>
      <c r="D6115">
        <v>0</v>
      </c>
      <c r="E6115">
        <v>0</v>
      </c>
      <c r="F6115">
        <v>10</v>
      </c>
      <c r="G6115">
        <v>1.9</v>
      </c>
      <c r="H6115">
        <v>0.16</v>
      </c>
      <c r="I6115">
        <v>0</v>
      </c>
      <c r="J6115">
        <v>10</v>
      </c>
      <c r="K6115">
        <v>0</v>
      </c>
      <c r="L6115">
        <v>0</v>
      </c>
      <c r="M6115" s="4">
        <f t="shared" si="190"/>
        <v>0</v>
      </c>
      <c r="N6115" s="3">
        <f t="shared" si="191"/>
        <v>0</v>
      </c>
    </row>
    <row r="6116" spans="1:14" x14ac:dyDescent="0.25">
      <c r="A6116">
        <v>9</v>
      </c>
      <c r="B6116">
        <v>12</v>
      </c>
      <c r="C6116">
        <v>1</v>
      </c>
      <c r="D6116">
        <v>0</v>
      </c>
      <c r="E6116">
        <v>0</v>
      </c>
      <c r="F6116">
        <v>9</v>
      </c>
      <c r="G6116">
        <v>1.8</v>
      </c>
      <c r="H6116">
        <v>0.16</v>
      </c>
      <c r="I6116">
        <v>0</v>
      </c>
      <c r="J6116">
        <v>9</v>
      </c>
      <c r="K6116">
        <v>0</v>
      </c>
      <c r="L6116">
        <v>0</v>
      </c>
      <c r="M6116" s="4">
        <f t="shared" si="190"/>
        <v>0</v>
      </c>
      <c r="N6116" s="3">
        <f t="shared" si="191"/>
        <v>0</v>
      </c>
    </row>
    <row r="6117" spans="1:14" x14ac:dyDescent="0.25">
      <c r="A6117">
        <v>9</v>
      </c>
      <c r="B6117">
        <v>12</v>
      </c>
      <c r="C6117">
        <v>2</v>
      </c>
      <c r="D6117">
        <v>0</v>
      </c>
      <c r="E6117">
        <v>0</v>
      </c>
      <c r="F6117">
        <v>9</v>
      </c>
      <c r="G6117">
        <v>1.7</v>
      </c>
      <c r="H6117">
        <v>0.16</v>
      </c>
      <c r="I6117">
        <v>0</v>
      </c>
      <c r="J6117">
        <v>9</v>
      </c>
      <c r="K6117">
        <v>0</v>
      </c>
      <c r="L6117">
        <v>0</v>
      </c>
      <c r="M6117" s="4">
        <f t="shared" si="190"/>
        <v>0</v>
      </c>
      <c r="N6117" s="3">
        <f t="shared" si="191"/>
        <v>0</v>
      </c>
    </row>
    <row r="6118" spans="1:14" x14ac:dyDescent="0.25">
      <c r="A6118">
        <v>9</v>
      </c>
      <c r="B6118">
        <v>12</v>
      </c>
      <c r="C6118">
        <v>3</v>
      </c>
      <c r="D6118">
        <v>0</v>
      </c>
      <c r="E6118">
        <v>0</v>
      </c>
      <c r="F6118">
        <v>8</v>
      </c>
      <c r="G6118">
        <v>1.6</v>
      </c>
      <c r="H6118">
        <v>0.16</v>
      </c>
      <c r="I6118">
        <v>0</v>
      </c>
      <c r="J6118">
        <v>8</v>
      </c>
      <c r="K6118">
        <v>0</v>
      </c>
      <c r="L6118">
        <v>0</v>
      </c>
      <c r="M6118" s="4">
        <f t="shared" si="190"/>
        <v>0</v>
      </c>
      <c r="N6118" s="3">
        <f t="shared" si="191"/>
        <v>0</v>
      </c>
    </row>
    <row r="6119" spans="1:14" x14ac:dyDescent="0.25">
      <c r="A6119">
        <v>9</v>
      </c>
      <c r="B6119">
        <v>12</v>
      </c>
      <c r="C6119">
        <v>4</v>
      </c>
      <c r="D6119">
        <v>0</v>
      </c>
      <c r="E6119">
        <v>0</v>
      </c>
      <c r="F6119">
        <v>8</v>
      </c>
      <c r="G6119">
        <v>1.6</v>
      </c>
      <c r="H6119">
        <v>0.16</v>
      </c>
      <c r="I6119">
        <v>0</v>
      </c>
      <c r="J6119">
        <v>8</v>
      </c>
      <c r="K6119">
        <v>0</v>
      </c>
      <c r="L6119">
        <v>0</v>
      </c>
      <c r="M6119" s="4">
        <f t="shared" si="190"/>
        <v>0</v>
      </c>
      <c r="N6119" s="3">
        <f t="shared" si="191"/>
        <v>0</v>
      </c>
    </row>
    <row r="6120" spans="1:14" x14ac:dyDescent="0.25">
      <c r="A6120">
        <v>9</v>
      </c>
      <c r="B6120">
        <v>12</v>
      </c>
      <c r="C6120">
        <v>5</v>
      </c>
      <c r="D6120">
        <v>0</v>
      </c>
      <c r="E6120">
        <v>0</v>
      </c>
      <c r="F6120">
        <v>8</v>
      </c>
      <c r="G6120">
        <v>1.5</v>
      </c>
      <c r="H6120">
        <v>0.16</v>
      </c>
      <c r="I6120">
        <v>0</v>
      </c>
      <c r="J6120">
        <v>8</v>
      </c>
      <c r="K6120">
        <v>0</v>
      </c>
      <c r="L6120">
        <v>0</v>
      </c>
      <c r="M6120" s="4">
        <f t="shared" si="190"/>
        <v>0</v>
      </c>
      <c r="N6120" s="3">
        <f t="shared" si="191"/>
        <v>0</v>
      </c>
    </row>
    <row r="6121" spans="1:14" x14ac:dyDescent="0.25">
      <c r="A6121">
        <v>9</v>
      </c>
      <c r="B6121">
        <v>12</v>
      </c>
      <c r="C6121">
        <v>6</v>
      </c>
      <c r="D6121">
        <v>261</v>
      </c>
      <c r="E6121">
        <v>23</v>
      </c>
      <c r="F6121">
        <v>10</v>
      </c>
      <c r="G6121">
        <v>1.7</v>
      </c>
      <c r="H6121">
        <v>0.16</v>
      </c>
      <c r="I6121">
        <v>35.179000000000002</v>
      </c>
      <c r="J6121">
        <v>10.759</v>
      </c>
      <c r="K6121">
        <v>141.15799999999999</v>
      </c>
      <c r="L6121">
        <v>104.44799999999999</v>
      </c>
      <c r="M6121" s="4">
        <f t="shared" si="190"/>
        <v>9.0640177389547515E-6</v>
      </c>
      <c r="N6121" s="3">
        <f t="shared" si="191"/>
        <v>9.4588643887807055E-5</v>
      </c>
    </row>
    <row r="6122" spans="1:14" x14ac:dyDescent="0.25">
      <c r="A6122">
        <v>9</v>
      </c>
      <c r="B6122">
        <v>12</v>
      </c>
      <c r="C6122">
        <v>7</v>
      </c>
      <c r="D6122">
        <v>637</v>
      </c>
      <c r="E6122">
        <v>59</v>
      </c>
      <c r="F6122">
        <v>14</v>
      </c>
      <c r="G6122">
        <v>2.2000000000000002</v>
      </c>
      <c r="H6122">
        <v>0.16</v>
      </c>
      <c r="I6122">
        <v>246.97399999999999</v>
      </c>
      <c r="J6122">
        <v>19.652999999999999</v>
      </c>
      <c r="K6122">
        <v>1564.479</v>
      </c>
      <c r="L6122">
        <v>1477.335</v>
      </c>
      <c r="M6122" s="4">
        <f t="shared" si="190"/>
        <v>1.2820341841278645E-4</v>
      </c>
      <c r="N6122" s="3">
        <f t="shared" si="191"/>
        <v>1.3378821443971493E-3</v>
      </c>
    </row>
    <row r="6123" spans="1:14" x14ac:dyDescent="0.25">
      <c r="A6123">
        <v>9</v>
      </c>
      <c r="B6123">
        <v>12</v>
      </c>
      <c r="C6123">
        <v>8</v>
      </c>
      <c r="D6123">
        <v>807</v>
      </c>
      <c r="E6123">
        <v>75</v>
      </c>
      <c r="F6123">
        <v>17</v>
      </c>
      <c r="G6123">
        <v>2.5</v>
      </c>
      <c r="H6123">
        <v>0.16</v>
      </c>
      <c r="I6123">
        <v>492.78699999999998</v>
      </c>
      <c r="J6123">
        <v>27.942</v>
      </c>
      <c r="K6123">
        <v>3375.1909999999998</v>
      </c>
      <c r="L6123">
        <v>3223.886</v>
      </c>
      <c r="M6123" s="4">
        <f t="shared" si="190"/>
        <v>2.7976945362637753E-4</v>
      </c>
      <c r="N6123" s="3">
        <f t="shared" si="191"/>
        <v>2.9195676775896789E-3</v>
      </c>
    </row>
    <row r="6124" spans="1:14" x14ac:dyDescent="0.25">
      <c r="A6124">
        <v>9</v>
      </c>
      <c r="B6124">
        <v>12</v>
      </c>
      <c r="C6124">
        <v>9</v>
      </c>
      <c r="D6124">
        <v>894</v>
      </c>
      <c r="E6124">
        <v>84</v>
      </c>
      <c r="F6124">
        <v>20</v>
      </c>
      <c r="G6124">
        <v>2.6</v>
      </c>
      <c r="H6124">
        <v>0.16</v>
      </c>
      <c r="I6124">
        <v>712.32500000000005</v>
      </c>
      <c r="J6124">
        <v>35.494</v>
      </c>
      <c r="K6124">
        <v>4706.1819999999998</v>
      </c>
      <c r="L6124">
        <v>4507.7150000000001</v>
      </c>
      <c r="M6124" s="4">
        <f t="shared" si="190"/>
        <v>3.9118038375222529E-4</v>
      </c>
      <c r="N6124" s="3">
        <f t="shared" si="191"/>
        <v>4.0822097970542879E-3</v>
      </c>
    </row>
    <row r="6125" spans="1:14" x14ac:dyDescent="0.25">
      <c r="A6125">
        <v>9</v>
      </c>
      <c r="B6125">
        <v>12</v>
      </c>
      <c r="C6125">
        <v>10</v>
      </c>
      <c r="D6125">
        <v>942</v>
      </c>
      <c r="E6125">
        <v>88</v>
      </c>
      <c r="F6125">
        <v>23</v>
      </c>
      <c r="G6125">
        <v>2.9</v>
      </c>
      <c r="H6125">
        <v>0.16</v>
      </c>
      <c r="I6125">
        <v>883.09799999999996</v>
      </c>
      <c r="J6125">
        <v>41.183999999999997</v>
      </c>
      <c r="K6125">
        <v>5653.3339999999998</v>
      </c>
      <c r="L6125">
        <v>5421.3059999999996</v>
      </c>
      <c r="M6125" s="4">
        <f t="shared" si="190"/>
        <v>4.7046198828413978E-4</v>
      </c>
      <c r="N6125" s="3">
        <f t="shared" si="191"/>
        <v>4.9095624869871296E-3</v>
      </c>
    </row>
    <row r="6126" spans="1:14" x14ac:dyDescent="0.25">
      <c r="A6126">
        <v>9</v>
      </c>
      <c r="B6126">
        <v>12</v>
      </c>
      <c r="C6126">
        <v>11</v>
      </c>
      <c r="D6126">
        <v>980</v>
      </c>
      <c r="E6126">
        <v>83</v>
      </c>
      <c r="F6126">
        <v>25</v>
      </c>
      <c r="G6126">
        <v>3.4</v>
      </c>
      <c r="H6126">
        <v>0.16</v>
      </c>
      <c r="I6126">
        <v>993.66700000000003</v>
      </c>
      <c r="J6126">
        <v>43.826000000000001</v>
      </c>
      <c r="K6126">
        <v>6257.8739999999998</v>
      </c>
      <c r="L6126">
        <v>6004.424</v>
      </c>
      <c r="M6126" s="4">
        <f t="shared" si="190"/>
        <v>5.2106508165025332E-4</v>
      </c>
      <c r="N6126" s="3">
        <f t="shared" si="191"/>
        <v>5.4376371351045694E-3</v>
      </c>
    </row>
    <row r="6127" spans="1:14" x14ac:dyDescent="0.25">
      <c r="A6127">
        <v>9</v>
      </c>
      <c r="B6127">
        <v>12</v>
      </c>
      <c r="C6127">
        <v>12</v>
      </c>
      <c r="D6127">
        <v>983</v>
      </c>
      <c r="E6127">
        <v>85</v>
      </c>
      <c r="F6127">
        <v>26</v>
      </c>
      <c r="G6127">
        <v>3.9</v>
      </c>
      <c r="H6127">
        <v>0.16</v>
      </c>
      <c r="I6127">
        <v>1023.415</v>
      </c>
      <c r="J6127">
        <v>43.966999999999999</v>
      </c>
      <c r="K6127">
        <v>6430.1689999999999</v>
      </c>
      <c r="L6127">
        <v>6170.6139999999996</v>
      </c>
      <c r="M6127" s="4">
        <f t="shared" si="190"/>
        <v>5.3548708214846182E-4</v>
      </c>
      <c r="N6127" s="3">
        <f t="shared" si="191"/>
        <v>5.5881396504970579E-3</v>
      </c>
    </row>
    <row r="6128" spans="1:14" x14ac:dyDescent="0.25">
      <c r="A6128">
        <v>9</v>
      </c>
      <c r="B6128">
        <v>12</v>
      </c>
      <c r="C6128">
        <v>13</v>
      </c>
      <c r="D6128">
        <v>971</v>
      </c>
      <c r="E6128">
        <v>86</v>
      </c>
      <c r="F6128">
        <v>27</v>
      </c>
      <c r="G6128">
        <v>4.2</v>
      </c>
      <c r="H6128">
        <v>0.16</v>
      </c>
      <c r="I6128">
        <v>976.89700000000005</v>
      </c>
      <c r="J6128">
        <v>43.436999999999998</v>
      </c>
      <c r="K6128">
        <v>6166.8429999999998</v>
      </c>
      <c r="L6128">
        <v>5916.6189999999997</v>
      </c>
      <c r="M6128" s="4">
        <f t="shared" si="190"/>
        <v>5.1344534668578367E-4</v>
      </c>
      <c r="N6128" s="3">
        <f t="shared" si="191"/>
        <v>5.3581204772789629E-3</v>
      </c>
    </row>
    <row r="6129" spans="1:14" x14ac:dyDescent="0.25">
      <c r="A6129">
        <v>9</v>
      </c>
      <c r="B6129">
        <v>12</v>
      </c>
      <c r="C6129">
        <v>14</v>
      </c>
      <c r="D6129">
        <v>959</v>
      </c>
      <c r="E6129">
        <v>77</v>
      </c>
      <c r="F6129">
        <v>28</v>
      </c>
      <c r="G6129">
        <v>4.5</v>
      </c>
      <c r="H6129">
        <v>0.16</v>
      </c>
      <c r="I6129">
        <v>862.63199999999995</v>
      </c>
      <c r="J6129">
        <v>41.948999999999998</v>
      </c>
      <c r="K6129">
        <v>5515.5389999999998</v>
      </c>
      <c r="L6129">
        <v>5288.393</v>
      </c>
      <c r="M6129" s="4">
        <f t="shared" si="190"/>
        <v>4.5892777231315243E-4</v>
      </c>
      <c r="N6129" s="3">
        <f t="shared" si="191"/>
        <v>4.7891957932729365E-3</v>
      </c>
    </row>
    <row r="6130" spans="1:14" x14ac:dyDescent="0.25">
      <c r="A6130">
        <v>9</v>
      </c>
      <c r="B6130">
        <v>12</v>
      </c>
      <c r="C6130">
        <v>15</v>
      </c>
      <c r="D6130">
        <v>907</v>
      </c>
      <c r="E6130">
        <v>73</v>
      </c>
      <c r="F6130">
        <v>27</v>
      </c>
      <c r="G6130">
        <v>4.5999999999999996</v>
      </c>
      <c r="H6130">
        <v>0.16</v>
      </c>
      <c r="I6130">
        <v>679.12900000000002</v>
      </c>
      <c r="J6130">
        <v>37.860999999999997</v>
      </c>
      <c r="K6130">
        <v>4455.7730000000001</v>
      </c>
      <c r="L6130">
        <v>4266.1790000000001</v>
      </c>
      <c r="M6130" s="4">
        <f t="shared" si="190"/>
        <v>3.7021984273089242E-4</v>
      </c>
      <c r="N6130" s="3">
        <f t="shared" si="191"/>
        <v>3.8634735580637338E-3</v>
      </c>
    </row>
    <row r="6131" spans="1:14" x14ac:dyDescent="0.25">
      <c r="A6131">
        <v>9</v>
      </c>
      <c r="B6131">
        <v>12</v>
      </c>
      <c r="C6131">
        <v>16</v>
      </c>
      <c r="D6131">
        <v>817</v>
      </c>
      <c r="E6131">
        <v>65</v>
      </c>
      <c r="F6131">
        <v>26</v>
      </c>
      <c r="G6131">
        <v>3.8</v>
      </c>
      <c r="H6131">
        <v>0.16</v>
      </c>
      <c r="I6131">
        <v>453.32900000000001</v>
      </c>
      <c r="J6131">
        <v>34.106999999999999</v>
      </c>
      <c r="K6131">
        <v>3002.3449999999998</v>
      </c>
      <c r="L6131">
        <v>2864.2510000000002</v>
      </c>
      <c r="M6131" s="4">
        <f t="shared" si="190"/>
        <v>2.4856025843308531E-4</v>
      </c>
      <c r="N6131" s="3">
        <f t="shared" si="191"/>
        <v>2.593880379177153E-3</v>
      </c>
    </row>
    <row r="6132" spans="1:14" x14ac:dyDescent="0.25">
      <c r="A6132">
        <v>9</v>
      </c>
      <c r="B6132">
        <v>12</v>
      </c>
      <c r="C6132">
        <v>17</v>
      </c>
      <c r="D6132">
        <v>639</v>
      </c>
      <c r="E6132">
        <v>48</v>
      </c>
      <c r="F6132">
        <v>22</v>
      </c>
      <c r="G6132">
        <v>2.5</v>
      </c>
      <c r="H6132">
        <v>0.16</v>
      </c>
      <c r="I6132">
        <v>206.36</v>
      </c>
      <c r="J6132">
        <v>26.393000000000001</v>
      </c>
      <c r="K6132">
        <v>1200.854</v>
      </c>
      <c r="L6132">
        <v>1126.5940000000001</v>
      </c>
      <c r="M6132" s="4">
        <f t="shared" si="190"/>
        <v>9.7766046267999305E-5</v>
      </c>
      <c r="N6132" s="3">
        <f t="shared" si="191"/>
        <v>1.0202492979486453E-3</v>
      </c>
    </row>
    <row r="6133" spans="1:14" x14ac:dyDescent="0.25">
      <c r="A6133">
        <v>9</v>
      </c>
      <c r="B6133">
        <v>12</v>
      </c>
      <c r="C6133">
        <v>18</v>
      </c>
      <c r="D6133">
        <v>169</v>
      </c>
      <c r="E6133">
        <v>13</v>
      </c>
      <c r="F6133">
        <v>17</v>
      </c>
      <c r="G6133">
        <v>2</v>
      </c>
      <c r="H6133">
        <v>0.16</v>
      </c>
      <c r="I6133">
        <v>13.592000000000001</v>
      </c>
      <c r="J6133">
        <v>17.306000000000001</v>
      </c>
      <c r="K6133">
        <v>64.58</v>
      </c>
      <c r="L6133">
        <v>30.582999999999998</v>
      </c>
      <c r="M6133" s="4">
        <f t="shared" si="190"/>
        <v>2.6539986836555339E-6</v>
      </c>
      <c r="N6133" s="3">
        <f t="shared" si="191"/>
        <v>2.7696121476914858E-5</v>
      </c>
    </row>
    <row r="6134" spans="1:14" x14ac:dyDescent="0.25">
      <c r="A6134">
        <v>9</v>
      </c>
      <c r="B6134">
        <v>12</v>
      </c>
      <c r="C6134">
        <v>19</v>
      </c>
      <c r="D6134">
        <v>0</v>
      </c>
      <c r="E6134">
        <v>0</v>
      </c>
      <c r="F6134">
        <v>16</v>
      </c>
      <c r="G6134">
        <v>2.1</v>
      </c>
      <c r="H6134">
        <v>0.16</v>
      </c>
      <c r="I6134">
        <v>0</v>
      </c>
      <c r="J6134">
        <v>16</v>
      </c>
      <c r="K6134">
        <v>0</v>
      </c>
      <c r="L6134">
        <v>0</v>
      </c>
      <c r="M6134" s="4">
        <f t="shared" si="190"/>
        <v>0</v>
      </c>
      <c r="N6134" s="3">
        <f t="shared" si="191"/>
        <v>0</v>
      </c>
    </row>
    <row r="6135" spans="1:14" x14ac:dyDescent="0.25">
      <c r="A6135">
        <v>9</v>
      </c>
      <c r="B6135">
        <v>12</v>
      </c>
      <c r="C6135">
        <v>20</v>
      </c>
      <c r="D6135">
        <v>0</v>
      </c>
      <c r="E6135">
        <v>0</v>
      </c>
      <c r="F6135">
        <v>15</v>
      </c>
      <c r="G6135">
        <v>2.1</v>
      </c>
      <c r="H6135">
        <v>0.16</v>
      </c>
      <c r="I6135">
        <v>0</v>
      </c>
      <c r="J6135">
        <v>15</v>
      </c>
      <c r="K6135">
        <v>0</v>
      </c>
      <c r="L6135">
        <v>0</v>
      </c>
      <c r="M6135" s="4">
        <f t="shared" si="190"/>
        <v>0</v>
      </c>
      <c r="N6135" s="3">
        <f t="shared" si="191"/>
        <v>0</v>
      </c>
    </row>
    <row r="6136" spans="1:14" x14ac:dyDescent="0.25">
      <c r="A6136">
        <v>9</v>
      </c>
      <c r="B6136">
        <v>12</v>
      </c>
      <c r="C6136">
        <v>21</v>
      </c>
      <c r="D6136">
        <v>0</v>
      </c>
      <c r="E6136">
        <v>0</v>
      </c>
      <c r="F6136">
        <v>14</v>
      </c>
      <c r="G6136">
        <v>1.9</v>
      </c>
      <c r="H6136">
        <v>0.16</v>
      </c>
      <c r="I6136">
        <v>0</v>
      </c>
      <c r="J6136">
        <v>14</v>
      </c>
      <c r="K6136">
        <v>0</v>
      </c>
      <c r="L6136">
        <v>0</v>
      </c>
      <c r="M6136" s="4">
        <f t="shared" si="190"/>
        <v>0</v>
      </c>
      <c r="N6136" s="3">
        <f t="shared" si="191"/>
        <v>0</v>
      </c>
    </row>
    <row r="6137" spans="1:14" x14ac:dyDescent="0.25">
      <c r="A6137">
        <v>9</v>
      </c>
      <c r="B6137">
        <v>12</v>
      </c>
      <c r="C6137">
        <v>22</v>
      </c>
      <c r="D6137">
        <v>0</v>
      </c>
      <c r="E6137">
        <v>0</v>
      </c>
      <c r="F6137">
        <v>13</v>
      </c>
      <c r="G6137">
        <v>1.6</v>
      </c>
      <c r="H6137">
        <v>0.16</v>
      </c>
      <c r="I6137">
        <v>0</v>
      </c>
      <c r="J6137">
        <v>13</v>
      </c>
      <c r="K6137">
        <v>0</v>
      </c>
      <c r="L6137">
        <v>0</v>
      </c>
      <c r="M6137" s="4">
        <f t="shared" si="190"/>
        <v>0</v>
      </c>
      <c r="N6137" s="3">
        <f t="shared" si="191"/>
        <v>0</v>
      </c>
    </row>
    <row r="6138" spans="1:14" x14ac:dyDescent="0.25">
      <c r="A6138">
        <v>9</v>
      </c>
      <c r="B6138">
        <v>12</v>
      </c>
      <c r="C6138">
        <v>23</v>
      </c>
      <c r="D6138">
        <v>0</v>
      </c>
      <c r="E6138">
        <v>0</v>
      </c>
      <c r="F6138">
        <v>12</v>
      </c>
      <c r="G6138">
        <v>1.1000000000000001</v>
      </c>
      <c r="H6138">
        <v>0.16</v>
      </c>
      <c r="I6138">
        <v>0</v>
      </c>
      <c r="J6138">
        <v>12</v>
      </c>
      <c r="K6138">
        <v>0</v>
      </c>
      <c r="L6138">
        <v>0</v>
      </c>
      <c r="M6138" s="4">
        <f t="shared" si="190"/>
        <v>0</v>
      </c>
      <c r="N6138" s="3">
        <f t="shared" si="191"/>
        <v>0</v>
      </c>
    </row>
    <row r="6139" spans="1:14" x14ac:dyDescent="0.25">
      <c r="A6139">
        <v>9</v>
      </c>
      <c r="B6139">
        <v>13</v>
      </c>
      <c r="C6139">
        <v>0</v>
      </c>
      <c r="D6139">
        <v>0</v>
      </c>
      <c r="E6139">
        <v>0</v>
      </c>
      <c r="F6139">
        <v>12</v>
      </c>
      <c r="G6139">
        <v>0.6</v>
      </c>
      <c r="H6139">
        <v>0.16</v>
      </c>
      <c r="I6139">
        <v>0</v>
      </c>
      <c r="J6139">
        <v>12</v>
      </c>
      <c r="K6139">
        <v>0</v>
      </c>
      <c r="L6139">
        <v>0</v>
      </c>
      <c r="M6139" s="4">
        <f t="shared" si="190"/>
        <v>0</v>
      </c>
      <c r="N6139" s="3">
        <f t="shared" si="191"/>
        <v>0</v>
      </c>
    </row>
    <row r="6140" spans="1:14" x14ac:dyDescent="0.25">
      <c r="A6140">
        <v>9</v>
      </c>
      <c r="B6140">
        <v>13</v>
      </c>
      <c r="C6140">
        <v>1</v>
      </c>
      <c r="D6140">
        <v>0</v>
      </c>
      <c r="E6140">
        <v>0</v>
      </c>
      <c r="F6140">
        <v>11</v>
      </c>
      <c r="G6140">
        <v>0.2</v>
      </c>
      <c r="H6140">
        <v>0.16</v>
      </c>
      <c r="I6140">
        <v>0</v>
      </c>
      <c r="J6140">
        <v>11</v>
      </c>
      <c r="K6140">
        <v>0</v>
      </c>
      <c r="L6140">
        <v>0</v>
      </c>
      <c r="M6140" s="4">
        <f t="shared" si="190"/>
        <v>0</v>
      </c>
      <c r="N6140" s="3">
        <f t="shared" si="191"/>
        <v>0</v>
      </c>
    </row>
    <row r="6141" spans="1:14" x14ac:dyDescent="0.25">
      <c r="A6141">
        <v>9</v>
      </c>
      <c r="B6141">
        <v>13</v>
      </c>
      <c r="C6141">
        <v>2</v>
      </c>
      <c r="D6141">
        <v>0</v>
      </c>
      <c r="E6141">
        <v>0</v>
      </c>
      <c r="F6141">
        <v>11</v>
      </c>
      <c r="G6141">
        <v>0.3</v>
      </c>
      <c r="H6141">
        <v>0.16</v>
      </c>
      <c r="I6141">
        <v>0</v>
      </c>
      <c r="J6141">
        <v>11</v>
      </c>
      <c r="K6141">
        <v>0</v>
      </c>
      <c r="L6141">
        <v>0</v>
      </c>
      <c r="M6141" s="4">
        <f t="shared" si="190"/>
        <v>0</v>
      </c>
      <c r="N6141" s="3">
        <f t="shared" si="191"/>
        <v>0</v>
      </c>
    </row>
    <row r="6142" spans="1:14" x14ac:dyDescent="0.25">
      <c r="A6142">
        <v>9</v>
      </c>
      <c r="B6142">
        <v>13</v>
      </c>
      <c r="C6142">
        <v>3</v>
      </c>
      <c r="D6142">
        <v>0</v>
      </c>
      <c r="E6142">
        <v>0</v>
      </c>
      <c r="F6142">
        <v>10</v>
      </c>
      <c r="G6142">
        <v>0.6</v>
      </c>
      <c r="H6142">
        <v>0.16</v>
      </c>
      <c r="I6142">
        <v>0</v>
      </c>
      <c r="J6142">
        <v>10</v>
      </c>
      <c r="K6142">
        <v>0</v>
      </c>
      <c r="L6142">
        <v>0</v>
      </c>
      <c r="M6142" s="4">
        <f t="shared" si="190"/>
        <v>0</v>
      </c>
      <c r="N6142" s="3">
        <f t="shared" si="191"/>
        <v>0</v>
      </c>
    </row>
    <row r="6143" spans="1:14" x14ac:dyDescent="0.25">
      <c r="A6143">
        <v>9</v>
      </c>
      <c r="B6143">
        <v>13</v>
      </c>
      <c r="C6143">
        <v>4</v>
      </c>
      <c r="D6143">
        <v>0</v>
      </c>
      <c r="E6143">
        <v>0</v>
      </c>
      <c r="F6143">
        <v>9</v>
      </c>
      <c r="G6143">
        <v>0.8</v>
      </c>
      <c r="H6143">
        <v>0.16</v>
      </c>
      <c r="I6143">
        <v>0</v>
      </c>
      <c r="J6143">
        <v>9</v>
      </c>
      <c r="K6143">
        <v>0</v>
      </c>
      <c r="L6143">
        <v>0</v>
      </c>
      <c r="M6143" s="4">
        <f t="shared" si="190"/>
        <v>0</v>
      </c>
      <c r="N6143" s="3">
        <f t="shared" si="191"/>
        <v>0</v>
      </c>
    </row>
    <row r="6144" spans="1:14" x14ac:dyDescent="0.25">
      <c r="A6144">
        <v>9</v>
      </c>
      <c r="B6144">
        <v>13</v>
      </c>
      <c r="C6144">
        <v>5</v>
      </c>
      <c r="D6144">
        <v>0</v>
      </c>
      <c r="E6144">
        <v>0</v>
      </c>
      <c r="F6144">
        <v>9</v>
      </c>
      <c r="G6144">
        <v>0.9</v>
      </c>
      <c r="H6144">
        <v>0.16</v>
      </c>
      <c r="I6144">
        <v>0</v>
      </c>
      <c r="J6144">
        <v>9</v>
      </c>
      <c r="K6144">
        <v>0</v>
      </c>
      <c r="L6144">
        <v>0</v>
      </c>
      <c r="M6144" s="4">
        <f t="shared" si="190"/>
        <v>0</v>
      </c>
      <c r="N6144" s="3">
        <f t="shared" si="191"/>
        <v>0</v>
      </c>
    </row>
    <row r="6145" spans="1:14" x14ac:dyDescent="0.25">
      <c r="A6145">
        <v>9</v>
      </c>
      <c r="B6145">
        <v>13</v>
      </c>
      <c r="C6145">
        <v>6</v>
      </c>
      <c r="D6145">
        <v>160</v>
      </c>
      <c r="E6145">
        <v>24</v>
      </c>
      <c r="F6145">
        <v>11</v>
      </c>
      <c r="G6145">
        <v>1.1000000000000001</v>
      </c>
      <c r="H6145">
        <v>0.16</v>
      </c>
      <c r="I6145">
        <v>30.012</v>
      </c>
      <c r="J6145">
        <v>11.782</v>
      </c>
      <c r="K6145">
        <v>132.51499999999999</v>
      </c>
      <c r="L6145">
        <v>96.111000000000004</v>
      </c>
      <c r="M6145" s="4">
        <f t="shared" si="190"/>
        <v>8.3405312586998344E-6</v>
      </c>
      <c r="N6145" s="3">
        <f t="shared" si="191"/>
        <v>8.7038613977299953E-5</v>
      </c>
    </row>
    <row r="6146" spans="1:14" x14ac:dyDescent="0.25">
      <c r="A6146">
        <v>9</v>
      </c>
      <c r="B6146">
        <v>13</v>
      </c>
      <c r="C6146">
        <v>7</v>
      </c>
      <c r="D6146">
        <v>517</v>
      </c>
      <c r="E6146">
        <v>73</v>
      </c>
      <c r="F6146">
        <v>14</v>
      </c>
      <c r="G6146">
        <v>1.3</v>
      </c>
      <c r="H6146">
        <v>0.16</v>
      </c>
      <c r="I6146">
        <v>225.95500000000001</v>
      </c>
      <c r="J6146">
        <v>20.286000000000001</v>
      </c>
      <c r="K6146">
        <v>1437.2170000000001</v>
      </c>
      <c r="L6146">
        <v>1354.5820000000001</v>
      </c>
      <c r="M6146" s="4">
        <f t="shared" si="190"/>
        <v>1.1755088921634506E-4</v>
      </c>
      <c r="N6146" s="3">
        <f t="shared" si="191"/>
        <v>1.2267163987327041E-3</v>
      </c>
    </row>
    <row r="6147" spans="1:14" x14ac:dyDescent="0.25">
      <c r="A6147">
        <v>9</v>
      </c>
      <c r="B6147">
        <v>13</v>
      </c>
      <c r="C6147">
        <v>8</v>
      </c>
      <c r="D6147">
        <v>693</v>
      </c>
      <c r="E6147">
        <v>100</v>
      </c>
      <c r="F6147">
        <v>18</v>
      </c>
      <c r="G6147">
        <v>0.8</v>
      </c>
      <c r="H6147">
        <v>0.16</v>
      </c>
      <c r="I6147">
        <v>461.23500000000001</v>
      </c>
      <c r="J6147">
        <v>32.889000000000003</v>
      </c>
      <c r="K6147">
        <v>3090.462</v>
      </c>
      <c r="L6147">
        <v>2949.2460000000001</v>
      </c>
      <c r="M6147" s="4">
        <f t="shared" si="190"/>
        <v>2.5593614105144522E-4</v>
      </c>
      <c r="N6147" s="3">
        <f t="shared" si="191"/>
        <v>2.67085228660711E-3</v>
      </c>
    </row>
    <row r="6148" spans="1:14" x14ac:dyDescent="0.25">
      <c r="A6148">
        <v>9</v>
      </c>
      <c r="B6148">
        <v>13</v>
      </c>
      <c r="C6148">
        <v>9</v>
      </c>
      <c r="D6148">
        <v>788</v>
      </c>
      <c r="E6148">
        <v>116</v>
      </c>
      <c r="F6148">
        <v>21</v>
      </c>
      <c r="G6148">
        <v>0.9</v>
      </c>
      <c r="H6148">
        <v>0.16</v>
      </c>
      <c r="I6148">
        <v>677.34799999999996</v>
      </c>
      <c r="J6148">
        <v>42.244999999999997</v>
      </c>
      <c r="K6148">
        <v>4349.4350000000004</v>
      </c>
      <c r="L6148">
        <v>4163.6090000000004</v>
      </c>
      <c r="M6148" s="4">
        <f t="shared" si="190"/>
        <v>3.6131879819691775E-4</v>
      </c>
      <c r="N6148" s="3">
        <f t="shared" si="191"/>
        <v>3.7705856405969335E-3</v>
      </c>
    </row>
    <row r="6149" spans="1:14" x14ac:dyDescent="0.25">
      <c r="A6149">
        <v>9</v>
      </c>
      <c r="B6149">
        <v>13</v>
      </c>
      <c r="C6149">
        <v>10</v>
      </c>
      <c r="D6149">
        <v>840</v>
      </c>
      <c r="E6149">
        <v>127</v>
      </c>
      <c r="F6149">
        <v>24</v>
      </c>
      <c r="G6149">
        <v>1.8</v>
      </c>
      <c r="H6149">
        <v>0.16</v>
      </c>
      <c r="I6149">
        <v>844.22199999999998</v>
      </c>
      <c r="J6149">
        <v>45.408000000000001</v>
      </c>
      <c r="K6149">
        <v>5308.01</v>
      </c>
      <c r="L6149">
        <v>5088.2169999999996</v>
      </c>
      <c r="M6149" s="4">
        <f t="shared" si="190"/>
        <v>4.4155646012993194E-4</v>
      </c>
      <c r="N6149" s="3">
        <f t="shared" si="191"/>
        <v>4.6079153821699404E-3</v>
      </c>
    </row>
    <row r="6150" spans="1:14" x14ac:dyDescent="0.25">
      <c r="A6150">
        <v>9</v>
      </c>
      <c r="B6150">
        <v>13</v>
      </c>
      <c r="C6150">
        <v>11</v>
      </c>
      <c r="D6150">
        <v>799</v>
      </c>
      <c r="E6150">
        <v>166</v>
      </c>
      <c r="F6150">
        <v>25</v>
      </c>
      <c r="G6150">
        <v>2.2999999999999998</v>
      </c>
      <c r="H6150">
        <v>0.16</v>
      </c>
      <c r="I6150">
        <v>926.42700000000002</v>
      </c>
      <c r="J6150">
        <v>46.22</v>
      </c>
      <c r="K6150">
        <v>5768.7960000000003</v>
      </c>
      <c r="L6150">
        <v>5532.6760000000004</v>
      </c>
      <c r="M6150" s="4">
        <f t="shared" si="190"/>
        <v>4.8012669852835125E-4</v>
      </c>
      <c r="N6150" s="3">
        <f t="shared" si="191"/>
        <v>5.01041972953639E-3</v>
      </c>
    </row>
    <row r="6151" spans="1:14" x14ac:dyDescent="0.25">
      <c r="A6151">
        <v>9</v>
      </c>
      <c r="B6151">
        <v>13</v>
      </c>
      <c r="C6151">
        <v>12</v>
      </c>
      <c r="D6151">
        <v>809</v>
      </c>
      <c r="E6151">
        <v>167</v>
      </c>
      <c r="F6151">
        <v>26</v>
      </c>
      <c r="G6151">
        <v>2.5</v>
      </c>
      <c r="H6151">
        <v>0.16</v>
      </c>
      <c r="I6151">
        <v>952.61900000000003</v>
      </c>
      <c r="J6151">
        <v>47.012999999999998</v>
      </c>
      <c r="K6151">
        <v>5904.5140000000001</v>
      </c>
      <c r="L6151">
        <v>5663.585</v>
      </c>
      <c r="M6151" s="4">
        <f t="shared" si="190"/>
        <v>4.9148700698987112E-4</v>
      </c>
      <c r="N6151" s="3">
        <f t="shared" si="191"/>
        <v>5.1289715905840777E-3</v>
      </c>
    </row>
    <row r="6152" spans="1:14" x14ac:dyDescent="0.25">
      <c r="A6152">
        <v>9</v>
      </c>
      <c r="B6152">
        <v>13</v>
      </c>
      <c r="C6152">
        <v>13</v>
      </c>
      <c r="D6152">
        <v>811</v>
      </c>
      <c r="E6152">
        <v>157</v>
      </c>
      <c r="F6152">
        <v>27</v>
      </c>
      <c r="G6152">
        <v>2.5</v>
      </c>
      <c r="H6152">
        <v>0.16</v>
      </c>
      <c r="I6152">
        <v>912.43299999999999</v>
      </c>
      <c r="J6152">
        <v>47.137</v>
      </c>
      <c r="K6152">
        <v>5666.8990000000003</v>
      </c>
      <c r="L6152">
        <v>5434.3890000000001</v>
      </c>
      <c r="M6152" s="4">
        <f t="shared" si="190"/>
        <v>4.715973335667565E-4</v>
      </c>
      <c r="N6152" s="3">
        <f t="shared" si="191"/>
        <v>4.9214105188114272E-3</v>
      </c>
    </row>
    <row r="6153" spans="1:14" x14ac:dyDescent="0.25">
      <c r="A6153">
        <v>9</v>
      </c>
      <c r="B6153">
        <v>13</v>
      </c>
      <c r="C6153">
        <v>14</v>
      </c>
      <c r="D6153">
        <v>880</v>
      </c>
      <c r="E6153">
        <v>104</v>
      </c>
      <c r="F6153">
        <v>27</v>
      </c>
      <c r="G6153">
        <v>2.2999999999999998</v>
      </c>
      <c r="H6153">
        <v>0.16</v>
      </c>
      <c r="I6153">
        <v>830.36500000000001</v>
      </c>
      <c r="J6153">
        <v>46.058999999999997</v>
      </c>
      <c r="K6153">
        <v>5218.558</v>
      </c>
      <c r="L6153">
        <v>5001.9350000000004</v>
      </c>
      <c r="M6153" s="4">
        <f t="shared" si="190"/>
        <v>4.3406889140144996E-4</v>
      </c>
      <c r="N6153" s="3">
        <f t="shared" si="191"/>
        <v>4.5297779609466743E-3</v>
      </c>
    </row>
    <row r="6154" spans="1:14" x14ac:dyDescent="0.25">
      <c r="A6154">
        <v>9</v>
      </c>
      <c r="B6154">
        <v>13</v>
      </c>
      <c r="C6154">
        <v>15</v>
      </c>
      <c r="D6154">
        <v>830</v>
      </c>
      <c r="E6154">
        <v>94</v>
      </c>
      <c r="F6154">
        <v>27</v>
      </c>
      <c r="G6154">
        <v>1.8</v>
      </c>
      <c r="H6154">
        <v>0.16</v>
      </c>
      <c r="I6154">
        <v>651.37099999999998</v>
      </c>
      <c r="J6154">
        <v>43.566000000000003</v>
      </c>
      <c r="K6154">
        <v>4172.5</v>
      </c>
      <c r="L6154">
        <v>3992.9430000000002</v>
      </c>
      <c r="M6154" s="4">
        <f t="shared" si="190"/>
        <v>3.4650836954882056E-4</v>
      </c>
      <c r="N6154" s="3">
        <f t="shared" si="191"/>
        <v>3.6160296366738666E-3</v>
      </c>
    </row>
    <row r="6155" spans="1:14" x14ac:dyDescent="0.25">
      <c r="A6155">
        <v>9</v>
      </c>
      <c r="B6155">
        <v>13</v>
      </c>
      <c r="C6155">
        <v>16</v>
      </c>
      <c r="D6155">
        <v>735</v>
      </c>
      <c r="E6155">
        <v>79</v>
      </c>
      <c r="F6155">
        <v>26</v>
      </c>
      <c r="G6155">
        <v>0.9</v>
      </c>
      <c r="H6155">
        <v>0.16</v>
      </c>
      <c r="I6155">
        <v>427.73</v>
      </c>
      <c r="J6155">
        <v>39.420999999999999</v>
      </c>
      <c r="K6155">
        <v>2766.2269999999999</v>
      </c>
      <c r="L6155">
        <v>2636.5010000000002</v>
      </c>
      <c r="M6155" s="4">
        <f t="shared" si="190"/>
        <v>2.2879606917099366E-4</v>
      </c>
      <c r="N6155" s="3">
        <f t="shared" si="191"/>
        <v>2.3876288124123702E-3</v>
      </c>
    </row>
    <row r="6156" spans="1:14" x14ac:dyDescent="0.25">
      <c r="A6156">
        <v>9</v>
      </c>
      <c r="B6156">
        <v>13</v>
      </c>
      <c r="C6156">
        <v>17</v>
      </c>
      <c r="D6156">
        <v>545</v>
      </c>
      <c r="E6156">
        <v>55</v>
      </c>
      <c r="F6156">
        <v>22</v>
      </c>
      <c r="G6156">
        <v>0.6</v>
      </c>
      <c r="H6156">
        <v>0.16</v>
      </c>
      <c r="I6156">
        <v>188.571</v>
      </c>
      <c r="J6156">
        <v>28.181000000000001</v>
      </c>
      <c r="K6156">
        <v>1092.9380000000001</v>
      </c>
      <c r="L6156">
        <v>1022.503</v>
      </c>
      <c r="M6156" s="4">
        <f t="shared" si="190"/>
        <v>8.8733009058425741E-5</v>
      </c>
      <c r="N6156" s="3">
        <f t="shared" si="191"/>
        <v>9.2598395508975177E-4</v>
      </c>
    </row>
    <row r="6157" spans="1:14" x14ac:dyDescent="0.25">
      <c r="A6157">
        <v>9</v>
      </c>
      <c r="B6157">
        <v>13</v>
      </c>
      <c r="C6157">
        <v>18</v>
      </c>
      <c r="D6157">
        <v>96</v>
      </c>
      <c r="E6157">
        <v>11</v>
      </c>
      <c r="F6157">
        <v>18</v>
      </c>
      <c r="G6157">
        <v>1.1000000000000001</v>
      </c>
      <c r="H6157">
        <v>0.16</v>
      </c>
      <c r="I6157">
        <v>10.81</v>
      </c>
      <c r="J6157">
        <v>18.303000000000001</v>
      </c>
      <c r="K6157">
        <v>53.499000000000002</v>
      </c>
      <c r="L6157">
        <v>19.895</v>
      </c>
      <c r="M6157" s="4">
        <f t="shared" si="190"/>
        <v>1.7264919664953355E-6</v>
      </c>
      <c r="N6157" s="3">
        <f t="shared" si="191"/>
        <v>1.8017013922218918E-5</v>
      </c>
    </row>
    <row r="6158" spans="1:14" x14ac:dyDescent="0.25">
      <c r="A6158">
        <v>9</v>
      </c>
      <c r="B6158">
        <v>13</v>
      </c>
      <c r="C6158">
        <v>19</v>
      </c>
      <c r="D6158">
        <v>0</v>
      </c>
      <c r="E6158">
        <v>0</v>
      </c>
      <c r="F6158">
        <v>16</v>
      </c>
      <c r="G6158">
        <v>1.4</v>
      </c>
      <c r="H6158">
        <v>0.16</v>
      </c>
      <c r="I6158">
        <v>0</v>
      </c>
      <c r="J6158">
        <v>16</v>
      </c>
      <c r="K6158">
        <v>0</v>
      </c>
      <c r="L6158">
        <v>0</v>
      </c>
      <c r="M6158" s="4">
        <f t="shared" si="190"/>
        <v>0</v>
      </c>
      <c r="N6158" s="3">
        <f t="shared" si="191"/>
        <v>0</v>
      </c>
    </row>
    <row r="6159" spans="1:14" x14ac:dyDescent="0.25">
      <c r="A6159">
        <v>9</v>
      </c>
      <c r="B6159">
        <v>13</v>
      </c>
      <c r="C6159">
        <v>20</v>
      </c>
      <c r="D6159">
        <v>0</v>
      </c>
      <c r="E6159">
        <v>0</v>
      </c>
      <c r="F6159">
        <v>15</v>
      </c>
      <c r="G6159">
        <v>1.5</v>
      </c>
      <c r="H6159">
        <v>0.16</v>
      </c>
      <c r="I6159">
        <v>0</v>
      </c>
      <c r="J6159">
        <v>15</v>
      </c>
      <c r="K6159">
        <v>0</v>
      </c>
      <c r="L6159">
        <v>0</v>
      </c>
      <c r="M6159" s="4">
        <f t="shared" si="190"/>
        <v>0</v>
      </c>
      <c r="N6159" s="3">
        <f t="shared" si="191"/>
        <v>0</v>
      </c>
    </row>
    <row r="6160" spans="1:14" x14ac:dyDescent="0.25">
      <c r="A6160">
        <v>9</v>
      </c>
      <c r="B6160">
        <v>13</v>
      </c>
      <c r="C6160">
        <v>21</v>
      </c>
      <c r="D6160">
        <v>0</v>
      </c>
      <c r="E6160">
        <v>0</v>
      </c>
      <c r="F6160">
        <v>14</v>
      </c>
      <c r="G6160">
        <v>1.6</v>
      </c>
      <c r="H6160">
        <v>0.16</v>
      </c>
      <c r="I6160">
        <v>0</v>
      </c>
      <c r="J6160">
        <v>14</v>
      </c>
      <c r="K6160">
        <v>0</v>
      </c>
      <c r="L6160">
        <v>0</v>
      </c>
      <c r="M6160" s="4">
        <f t="shared" si="190"/>
        <v>0</v>
      </c>
      <c r="N6160" s="3">
        <f t="shared" si="191"/>
        <v>0</v>
      </c>
    </row>
    <row r="6161" spans="1:14" x14ac:dyDescent="0.25">
      <c r="A6161">
        <v>9</v>
      </c>
      <c r="B6161">
        <v>13</v>
      </c>
      <c r="C6161">
        <v>22</v>
      </c>
      <c r="D6161">
        <v>0</v>
      </c>
      <c r="E6161">
        <v>0</v>
      </c>
      <c r="F6161">
        <v>13</v>
      </c>
      <c r="G6161">
        <v>1.6</v>
      </c>
      <c r="H6161">
        <v>0.16</v>
      </c>
      <c r="I6161">
        <v>0</v>
      </c>
      <c r="J6161">
        <v>13</v>
      </c>
      <c r="K6161">
        <v>0</v>
      </c>
      <c r="L6161">
        <v>0</v>
      </c>
      <c r="M6161" s="4">
        <f t="shared" si="190"/>
        <v>0</v>
      </c>
      <c r="N6161" s="3">
        <f t="shared" si="191"/>
        <v>0</v>
      </c>
    </row>
    <row r="6162" spans="1:14" x14ac:dyDescent="0.25">
      <c r="A6162">
        <v>9</v>
      </c>
      <c r="B6162">
        <v>13</v>
      </c>
      <c r="C6162">
        <v>23</v>
      </c>
      <c r="D6162">
        <v>0</v>
      </c>
      <c r="E6162">
        <v>0</v>
      </c>
      <c r="F6162">
        <v>12</v>
      </c>
      <c r="G6162">
        <v>1.6</v>
      </c>
      <c r="H6162">
        <v>0.16</v>
      </c>
      <c r="I6162">
        <v>0</v>
      </c>
      <c r="J6162">
        <v>12</v>
      </c>
      <c r="K6162">
        <v>0</v>
      </c>
      <c r="L6162">
        <v>0</v>
      </c>
      <c r="M6162" s="4">
        <f t="shared" si="190"/>
        <v>0</v>
      </c>
      <c r="N6162" s="3">
        <f t="shared" si="191"/>
        <v>0</v>
      </c>
    </row>
    <row r="6163" spans="1:14" x14ac:dyDescent="0.25">
      <c r="A6163">
        <v>9</v>
      </c>
      <c r="B6163">
        <v>14</v>
      </c>
      <c r="C6163">
        <v>0</v>
      </c>
      <c r="D6163">
        <v>0</v>
      </c>
      <c r="E6163">
        <v>0</v>
      </c>
      <c r="F6163">
        <v>12</v>
      </c>
      <c r="G6163">
        <v>1.6</v>
      </c>
      <c r="H6163">
        <v>0.16</v>
      </c>
      <c r="I6163">
        <v>0</v>
      </c>
      <c r="J6163">
        <v>12</v>
      </c>
      <c r="K6163">
        <v>0</v>
      </c>
      <c r="L6163">
        <v>0</v>
      </c>
      <c r="M6163" s="4">
        <f t="shared" si="190"/>
        <v>0</v>
      </c>
      <c r="N6163" s="3">
        <f t="shared" si="191"/>
        <v>0</v>
      </c>
    </row>
    <row r="6164" spans="1:14" x14ac:dyDescent="0.25">
      <c r="A6164">
        <v>9</v>
      </c>
      <c r="B6164">
        <v>14</v>
      </c>
      <c r="C6164">
        <v>1</v>
      </c>
      <c r="D6164">
        <v>0</v>
      </c>
      <c r="E6164">
        <v>0</v>
      </c>
      <c r="F6164">
        <v>11</v>
      </c>
      <c r="G6164">
        <v>1.5</v>
      </c>
      <c r="H6164">
        <v>0.16</v>
      </c>
      <c r="I6164">
        <v>0</v>
      </c>
      <c r="J6164">
        <v>11</v>
      </c>
      <c r="K6164">
        <v>0</v>
      </c>
      <c r="L6164">
        <v>0</v>
      </c>
      <c r="M6164" s="4">
        <f t="shared" ref="M6164:M6227" si="192">L6164/SUM($L$19:$L$8778)</f>
        <v>0</v>
      </c>
      <c r="N6164" s="3">
        <f t="shared" ref="N6164:N6227" si="193">L6164/SUMIF($A$19:$A$8778,$A6164,$L$19:$L$8778)</f>
        <v>0</v>
      </c>
    </row>
    <row r="6165" spans="1:14" x14ac:dyDescent="0.25">
      <c r="A6165">
        <v>9</v>
      </c>
      <c r="B6165">
        <v>14</v>
      </c>
      <c r="C6165">
        <v>2</v>
      </c>
      <c r="D6165">
        <v>0</v>
      </c>
      <c r="E6165">
        <v>0</v>
      </c>
      <c r="F6165">
        <v>10</v>
      </c>
      <c r="G6165">
        <v>1.5</v>
      </c>
      <c r="H6165">
        <v>0.16</v>
      </c>
      <c r="I6165">
        <v>0</v>
      </c>
      <c r="J6165">
        <v>10</v>
      </c>
      <c r="K6165">
        <v>0</v>
      </c>
      <c r="L6165">
        <v>0</v>
      </c>
      <c r="M6165" s="4">
        <f t="shared" si="192"/>
        <v>0</v>
      </c>
      <c r="N6165" s="3">
        <f t="shared" si="193"/>
        <v>0</v>
      </c>
    </row>
    <row r="6166" spans="1:14" x14ac:dyDescent="0.25">
      <c r="A6166">
        <v>9</v>
      </c>
      <c r="B6166">
        <v>14</v>
      </c>
      <c r="C6166">
        <v>3</v>
      </c>
      <c r="D6166">
        <v>0</v>
      </c>
      <c r="E6166">
        <v>0</v>
      </c>
      <c r="F6166">
        <v>10</v>
      </c>
      <c r="G6166">
        <v>1.7</v>
      </c>
      <c r="H6166">
        <v>0.16</v>
      </c>
      <c r="I6166">
        <v>0</v>
      </c>
      <c r="J6166">
        <v>10</v>
      </c>
      <c r="K6166">
        <v>0</v>
      </c>
      <c r="L6166">
        <v>0</v>
      </c>
      <c r="M6166" s="4">
        <f t="shared" si="192"/>
        <v>0</v>
      </c>
      <c r="N6166" s="3">
        <f t="shared" si="193"/>
        <v>0</v>
      </c>
    </row>
    <row r="6167" spans="1:14" x14ac:dyDescent="0.25">
      <c r="A6167">
        <v>9</v>
      </c>
      <c r="B6167">
        <v>14</v>
      </c>
      <c r="C6167">
        <v>4</v>
      </c>
      <c r="D6167">
        <v>0</v>
      </c>
      <c r="E6167">
        <v>0</v>
      </c>
      <c r="F6167">
        <v>9</v>
      </c>
      <c r="G6167">
        <v>2.1</v>
      </c>
      <c r="H6167">
        <v>0.16</v>
      </c>
      <c r="I6167">
        <v>0</v>
      </c>
      <c r="J6167">
        <v>9</v>
      </c>
      <c r="K6167">
        <v>0</v>
      </c>
      <c r="L6167">
        <v>0</v>
      </c>
      <c r="M6167" s="4">
        <f t="shared" si="192"/>
        <v>0</v>
      </c>
      <c r="N6167" s="3">
        <f t="shared" si="193"/>
        <v>0</v>
      </c>
    </row>
    <row r="6168" spans="1:14" x14ac:dyDescent="0.25">
      <c r="A6168">
        <v>9</v>
      </c>
      <c r="B6168">
        <v>14</v>
      </c>
      <c r="C6168">
        <v>5</v>
      </c>
      <c r="D6168">
        <v>0</v>
      </c>
      <c r="E6168">
        <v>0</v>
      </c>
      <c r="F6168">
        <v>9</v>
      </c>
      <c r="G6168">
        <v>2.7</v>
      </c>
      <c r="H6168">
        <v>0.16</v>
      </c>
      <c r="I6168">
        <v>0</v>
      </c>
      <c r="J6168">
        <v>9</v>
      </c>
      <c r="K6168">
        <v>0</v>
      </c>
      <c r="L6168">
        <v>0</v>
      </c>
      <c r="M6168" s="4">
        <f t="shared" si="192"/>
        <v>0</v>
      </c>
      <c r="N6168" s="3">
        <f t="shared" si="193"/>
        <v>0</v>
      </c>
    </row>
    <row r="6169" spans="1:14" x14ac:dyDescent="0.25">
      <c r="A6169">
        <v>9</v>
      </c>
      <c r="B6169">
        <v>14</v>
      </c>
      <c r="C6169">
        <v>6</v>
      </c>
      <c r="D6169">
        <v>249</v>
      </c>
      <c r="E6169">
        <v>21</v>
      </c>
      <c r="F6169">
        <v>10</v>
      </c>
      <c r="G6169">
        <v>3.5</v>
      </c>
      <c r="H6169">
        <v>0.16</v>
      </c>
      <c r="I6169">
        <v>32.012</v>
      </c>
      <c r="J6169">
        <v>10.496</v>
      </c>
      <c r="K6169">
        <v>127.063</v>
      </c>
      <c r="L6169">
        <v>90.852000000000004</v>
      </c>
      <c r="M6169" s="4">
        <f t="shared" si="192"/>
        <v>7.8841542166390666E-6</v>
      </c>
      <c r="N6169" s="3">
        <f t="shared" si="193"/>
        <v>8.2276036635407554E-5</v>
      </c>
    </row>
    <row r="6170" spans="1:14" x14ac:dyDescent="0.25">
      <c r="A6170">
        <v>9</v>
      </c>
      <c r="B6170">
        <v>14</v>
      </c>
      <c r="C6170">
        <v>7</v>
      </c>
      <c r="D6170">
        <v>620</v>
      </c>
      <c r="E6170">
        <v>56</v>
      </c>
      <c r="F6170">
        <v>14</v>
      </c>
      <c r="G6170">
        <v>3.8</v>
      </c>
      <c r="H6170">
        <v>0.16</v>
      </c>
      <c r="I6170">
        <v>237.916</v>
      </c>
      <c r="J6170">
        <v>18.149999999999999</v>
      </c>
      <c r="K6170">
        <v>1510.4929999999999</v>
      </c>
      <c r="L6170">
        <v>1425.2619999999999</v>
      </c>
      <c r="M6170" s="4">
        <f t="shared" si="192"/>
        <v>1.2368451335265519E-4</v>
      </c>
      <c r="N6170" s="3">
        <f t="shared" si="193"/>
        <v>1.2907245688268197E-3</v>
      </c>
    </row>
    <row r="6171" spans="1:14" x14ac:dyDescent="0.25">
      <c r="A6171">
        <v>9</v>
      </c>
      <c r="B6171">
        <v>14</v>
      </c>
      <c r="C6171">
        <v>8</v>
      </c>
      <c r="D6171">
        <v>297</v>
      </c>
      <c r="E6171">
        <v>168</v>
      </c>
      <c r="F6171">
        <v>18</v>
      </c>
      <c r="G6171">
        <v>3.5</v>
      </c>
      <c r="H6171">
        <v>0.16</v>
      </c>
      <c r="I6171">
        <v>322.95699999999999</v>
      </c>
      <c r="J6171">
        <v>24.044</v>
      </c>
      <c r="K6171">
        <v>2209.0210000000002</v>
      </c>
      <c r="L6171">
        <v>2099.038</v>
      </c>
      <c r="M6171" s="4">
        <f t="shared" si="192"/>
        <v>1.8215492557770475E-4</v>
      </c>
      <c r="N6171" s="3">
        <f t="shared" si="193"/>
        <v>1.9008995661858031E-3</v>
      </c>
    </row>
    <row r="6172" spans="1:14" x14ac:dyDescent="0.25">
      <c r="A6172">
        <v>9</v>
      </c>
      <c r="B6172">
        <v>14</v>
      </c>
      <c r="C6172">
        <v>9</v>
      </c>
      <c r="D6172">
        <v>0</v>
      </c>
      <c r="E6172">
        <v>130</v>
      </c>
      <c r="F6172">
        <v>22</v>
      </c>
      <c r="G6172">
        <v>3.4</v>
      </c>
      <c r="H6172">
        <v>0.16</v>
      </c>
      <c r="I6172">
        <v>121.795</v>
      </c>
      <c r="J6172">
        <v>24.300999999999998</v>
      </c>
      <c r="K6172">
        <v>787.18799999999999</v>
      </c>
      <c r="L6172">
        <v>727.58699999999999</v>
      </c>
      <c r="M6172" s="4">
        <f t="shared" si="192"/>
        <v>6.3140141262952584E-5</v>
      </c>
      <c r="N6172" s="3">
        <f t="shared" si="193"/>
        <v>6.5890651463309852E-4</v>
      </c>
    </row>
    <row r="6173" spans="1:14" x14ac:dyDescent="0.25">
      <c r="A6173">
        <v>9</v>
      </c>
      <c r="B6173">
        <v>14</v>
      </c>
      <c r="C6173">
        <v>10</v>
      </c>
      <c r="D6173">
        <v>888</v>
      </c>
      <c r="E6173">
        <v>98</v>
      </c>
      <c r="F6173">
        <v>25</v>
      </c>
      <c r="G6173">
        <v>3.4</v>
      </c>
      <c r="H6173">
        <v>0.16</v>
      </c>
      <c r="I6173">
        <v>846.39099999999996</v>
      </c>
      <c r="J6173">
        <v>41.054000000000002</v>
      </c>
      <c r="K6173">
        <v>5423.8559999999998</v>
      </c>
      <c r="L6173">
        <v>5199.9579999999996</v>
      </c>
      <c r="M6173" s="4">
        <f t="shared" si="192"/>
        <v>4.5125336582624537E-4</v>
      </c>
      <c r="N6173" s="3">
        <f t="shared" si="193"/>
        <v>4.7091086042198357E-3</v>
      </c>
    </row>
    <row r="6174" spans="1:14" x14ac:dyDescent="0.25">
      <c r="A6174">
        <v>9</v>
      </c>
      <c r="B6174">
        <v>14</v>
      </c>
      <c r="C6174">
        <v>11</v>
      </c>
      <c r="D6174">
        <v>938</v>
      </c>
      <c r="E6174">
        <v>88</v>
      </c>
      <c r="F6174">
        <v>26</v>
      </c>
      <c r="G6174">
        <v>3.7</v>
      </c>
      <c r="H6174">
        <v>0.16</v>
      </c>
      <c r="I6174">
        <v>957.22699999999998</v>
      </c>
      <c r="J6174">
        <v>43.317999999999998</v>
      </c>
      <c r="K6174">
        <v>6046.36</v>
      </c>
      <c r="L6174">
        <v>5800.4049999999997</v>
      </c>
      <c r="M6174" s="4">
        <f t="shared" si="192"/>
        <v>5.0336027318016469E-4</v>
      </c>
      <c r="N6174" s="3">
        <f t="shared" si="193"/>
        <v>5.2528764835138584E-3</v>
      </c>
    </row>
    <row r="6175" spans="1:14" x14ac:dyDescent="0.25">
      <c r="A6175">
        <v>9</v>
      </c>
      <c r="B6175">
        <v>14</v>
      </c>
      <c r="C6175">
        <v>12</v>
      </c>
      <c r="D6175">
        <v>679</v>
      </c>
      <c r="E6175">
        <v>233</v>
      </c>
      <c r="F6175">
        <v>27</v>
      </c>
      <c r="G6175">
        <v>4.0999999999999996</v>
      </c>
      <c r="H6175">
        <v>0.16</v>
      </c>
      <c r="I6175">
        <v>903.41399999999999</v>
      </c>
      <c r="J6175">
        <v>42.39</v>
      </c>
      <c r="K6175">
        <v>5698.0940000000001</v>
      </c>
      <c r="L6175">
        <v>5464.4790000000003</v>
      </c>
      <c r="M6175" s="4">
        <f t="shared" si="192"/>
        <v>4.7420854961459992E-4</v>
      </c>
      <c r="N6175" s="3">
        <f t="shared" si="193"/>
        <v>4.9486601769627003E-3</v>
      </c>
    </row>
    <row r="6176" spans="1:14" x14ac:dyDescent="0.25">
      <c r="A6176">
        <v>9</v>
      </c>
      <c r="B6176">
        <v>14</v>
      </c>
      <c r="C6176">
        <v>13</v>
      </c>
      <c r="D6176">
        <v>0</v>
      </c>
      <c r="E6176">
        <v>117</v>
      </c>
      <c r="F6176">
        <v>28</v>
      </c>
      <c r="G6176">
        <v>4.5</v>
      </c>
      <c r="H6176">
        <v>0.16</v>
      </c>
      <c r="I6176">
        <v>109.206</v>
      </c>
      <c r="J6176">
        <v>29.751999999999999</v>
      </c>
      <c r="K6176">
        <v>677.98599999999999</v>
      </c>
      <c r="L6176">
        <v>622.25400000000002</v>
      </c>
      <c r="M6176" s="4">
        <f t="shared" si="192"/>
        <v>5.3999323052002442E-5</v>
      </c>
      <c r="N6176" s="3">
        <f t="shared" si="193"/>
        <v>5.635164102114306E-4</v>
      </c>
    </row>
    <row r="6177" spans="1:14" x14ac:dyDescent="0.25">
      <c r="A6177">
        <v>9</v>
      </c>
      <c r="B6177">
        <v>14</v>
      </c>
      <c r="C6177">
        <v>14</v>
      </c>
      <c r="D6177">
        <v>262</v>
      </c>
      <c r="E6177">
        <v>309</v>
      </c>
      <c r="F6177">
        <v>28</v>
      </c>
      <c r="G6177">
        <v>4.7</v>
      </c>
      <c r="H6177">
        <v>0.16</v>
      </c>
      <c r="I6177">
        <v>538.44899999999996</v>
      </c>
      <c r="J6177">
        <v>36.450000000000003</v>
      </c>
      <c r="K6177">
        <v>3472.0160000000001</v>
      </c>
      <c r="L6177">
        <v>3317.2809999999999</v>
      </c>
      <c r="M6177" s="4">
        <f t="shared" si="192"/>
        <v>2.8787428987723612E-4</v>
      </c>
      <c r="N6177" s="3">
        <f t="shared" si="193"/>
        <v>3.0041466680528926E-3</v>
      </c>
    </row>
    <row r="6178" spans="1:14" x14ac:dyDescent="0.25">
      <c r="A6178">
        <v>9</v>
      </c>
      <c r="B6178">
        <v>14</v>
      </c>
      <c r="C6178">
        <v>15</v>
      </c>
      <c r="D6178">
        <v>900</v>
      </c>
      <c r="E6178">
        <v>66</v>
      </c>
      <c r="F6178">
        <v>27</v>
      </c>
      <c r="G6178">
        <v>4.5999999999999996</v>
      </c>
      <c r="H6178">
        <v>0.16</v>
      </c>
      <c r="I6178">
        <v>660.93200000000002</v>
      </c>
      <c r="J6178">
        <v>37.573</v>
      </c>
      <c r="K6178">
        <v>4345.6859999999997</v>
      </c>
      <c r="L6178">
        <v>4159.9930000000004</v>
      </c>
      <c r="M6178" s="4">
        <f t="shared" si="192"/>
        <v>3.6100500101416593E-4</v>
      </c>
      <c r="N6178" s="3">
        <f t="shared" si="193"/>
        <v>3.7673109724721413E-3</v>
      </c>
    </row>
    <row r="6179" spans="1:14" x14ac:dyDescent="0.25">
      <c r="A6179">
        <v>9</v>
      </c>
      <c r="B6179">
        <v>14</v>
      </c>
      <c r="C6179">
        <v>16</v>
      </c>
      <c r="D6179">
        <v>822</v>
      </c>
      <c r="E6179">
        <v>57</v>
      </c>
      <c r="F6179">
        <v>26</v>
      </c>
      <c r="G6179">
        <v>3.6</v>
      </c>
      <c r="H6179">
        <v>0.16</v>
      </c>
      <c r="I6179">
        <v>439.827</v>
      </c>
      <c r="J6179">
        <v>34.103000000000002</v>
      </c>
      <c r="K6179">
        <v>2907.442</v>
      </c>
      <c r="L6179">
        <v>2772.712</v>
      </c>
      <c r="M6179" s="4">
        <f t="shared" si="192"/>
        <v>2.4061648622293114E-4</v>
      </c>
      <c r="N6179" s="3">
        <f t="shared" si="193"/>
        <v>2.5109821918222397E-3</v>
      </c>
    </row>
    <row r="6180" spans="1:14" x14ac:dyDescent="0.25">
      <c r="A6180">
        <v>9</v>
      </c>
      <c r="B6180">
        <v>14</v>
      </c>
      <c r="C6180">
        <v>17</v>
      </c>
      <c r="D6180">
        <v>651</v>
      </c>
      <c r="E6180">
        <v>42</v>
      </c>
      <c r="F6180">
        <v>22</v>
      </c>
      <c r="G6180">
        <v>2.1</v>
      </c>
      <c r="H6180">
        <v>0.16</v>
      </c>
      <c r="I6180">
        <v>198.24</v>
      </c>
      <c r="J6180">
        <v>26.533000000000001</v>
      </c>
      <c r="K6180">
        <v>1133.3869999999999</v>
      </c>
      <c r="L6180">
        <v>1061.518</v>
      </c>
      <c r="M6180" s="4">
        <f t="shared" si="192"/>
        <v>9.2118738340798983E-5</v>
      </c>
      <c r="N6180" s="3">
        <f t="shared" si="193"/>
        <v>9.6131613896385934E-4</v>
      </c>
    </row>
    <row r="6181" spans="1:14" x14ac:dyDescent="0.25">
      <c r="A6181">
        <v>9</v>
      </c>
      <c r="B6181">
        <v>14</v>
      </c>
      <c r="C6181">
        <v>18</v>
      </c>
      <c r="D6181">
        <v>0</v>
      </c>
      <c r="E6181">
        <v>13</v>
      </c>
      <c r="F6181">
        <v>18</v>
      </c>
      <c r="G6181">
        <v>1.5</v>
      </c>
      <c r="H6181">
        <v>0.16</v>
      </c>
      <c r="I6181">
        <v>12.367000000000001</v>
      </c>
      <c r="J6181">
        <v>18.318999999999999</v>
      </c>
      <c r="K6181">
        <v>63.500999999999998</v>
      </c>
      <c r="L6181">
        <v>29.542000000000002</v>
      </c>
      <c r="M6181" s="4">
        <f t="shared" si="192"/>
        <v>2.5636605013423075E-6</v>
      </c>
      <c r="N6181" s="3">
        <f t="shared" si="193"/>
        <v>2.6753386543864855E-5</v>
      </c>
    </row>
    <row r="6182" spans="1:14" x14ac:dyDescent="0.25">
      <c r="A6182">
        <v>9</v>
      </c>
      <c r="B6182">
        <v>14</v>
      </c>
      <c r="C6182">
        <v>19</v>
      </c>
      <c r="D6182">
        <v>0</v>
      </c>
      <c r="E6182">
        <v>0</v>
      </c>
      <c r="F6182">
        <v>16</v>
      </c>
      <c r="G6182">
        <v>1.5</v>
      </c>
      <c r="H6182">
        <v>0.16</v>
      </c>
      <c r="I6182">
        <v>0</v>
      </c>
      <c r="J6182">
        <v>16</v>
      </c>
      <c r="K6182">
        <v>0</v>
      </c>
      <c r="L6182">
        <v>0</v>
      </c>
      <c r="M6182" s="4">
        <f t="shared" si="192"/>
        <v>0</v>
      </c>
      <c r="N6182" s="3">
        <f t="shared" si="193"/>
        <v>0</v>
      </c>
    </row>
    <row r="6183" spans="1:14" x14ac:dyDescent="0.25">
      <c r="A6183">
        <v>9</v>
      </c>
      <c r="B6183">
        <v>14</v>
      </c>
      <c r="C6183">
        <v>20</v>
      </c>
      <c r="D6183">
        <v>0</v>
      </c>
      <c r="E6183">
        <v>0</v>
      </c>
      <c r="F6183">
        <v>15</v>
      </c>
      <c r="G6183">
        <v>1.5</v>
      </c>
      <c r="H6183">
        <v>0.16</v>
      </c>
      <c r="I6183">
        <v>0</v>
      </c>
      <c r="J6183">
        <v>15</v>
      </c>
      <c r="K6183">
        <v>0</v>
      </c>
      <c r="L6183">
        <v>0</v>
      </c>
      <c r="M6183" s="4">
        <f t="shared" si="192"/>
        <v>0</v>
      </c>
      <c r="N6183" s="3">
        <f t="shared" si="193"/>
        <v>0</v>
      </c>
    </row>
    <row r="6184" spans="1:14" x14ac:dyDescent="0.25">
      <c r="A6184">
        <v>9</v>
      </c>
      <c r="B6184">
        <v>14</v>
      </c>
      <c r="C6184">
        <v>21</v>
      </c>
      <c r="D6184">
        <v>0</v>
      </c>
      <c r="E6184">
        <v>0</v>
      </c>
      <c r="F6184">
        <v>14</v>
      </c>
      <c r="G6184">
        <v>1.7</v>
      </c>
      <c r="H6184">
        <v>0.16</v>
      </c>
      <c r="I6184">
        <v>0</v>
      </c>
      <c r="J6184">
        <v>14</v>
      </c>
      <c r="K6184">
        <v>0</v>
      </c>
      <c r="L6184">
        <v>0</v>
      </c>
      <c r="M6184" s="4">
        <f t="shared" si="192"/>
        <v>0</v>
      </c>
      <c r="N6184" s="3">
        <f t="shared" si="193"/>
        <v>0</v>
      </c>
    </row>
    <row r="6185" spans="1:14" x14ac:dyDescent="0.25">
      <c r="A6185">
        <v>9</v>
      </c>
      <c r="B6185">
        <v>14</v>
      </c>
      <c r="C6185">
        <v>22</v>
      </c>
      <c r="D6185">
        <v>0</v>
      </c>
      <c r="E6185">
        <v>0</v>
      </c>
      <c r="F6185">
        <v>13</v>
      </c>
      <c r="G6185">
        <v>1.8</v>
      </c>
      <c r="H6185">
        <v>0.16</v>
      </c>
      <c r="I6185">
        <v>0</v>
      </c>
      <c r="J6185">
        <v>13</v>
      </c>
      <c r="K6185">
        <v>0</v>
      </c>
      <c r="L6185">
        <v>0</v>
      </c>
      <c r="M6185" s="4">
        <f t="shared" si="192"/>
        <v>0</v>
      </c>
      <c r="N6185" s="3">
        <f t="shared" si="193"/>
        <v>0</v>
      </c>
    </row>
    <row r="6186" spans="1:14" x14ac:dyDescent="0.25">
      <c r="A6186">
        <v>9</v>
      </c>
      <c r="B6186">
        <v>14</v>
      </c>
      <c r="C6186">
        <v>23</v>
      </c>
      <c r="D6186">
        <v>0</v>
      </c>
      <c r="E6186">
        <v>0</v>
      </c>
      <c r="F6186">
        <v>12</v>
      </c>
      <c r="G6186">
        <v>1.9</v>
      </c>
      <c r="H6186">
        <v>0.16</v>
      </c>
      <c r="I6186">
        <v>0</v>
      </c>
      <c r="J6186">
        <v>12</v>
      </c>
      <c r="K6186">
        <v>0</v>
      </c>
      <c r="L6186">
        <v>0</v>
      </c>
      <c r="M6186" s="4">
        <f t="shared" si="192"/>
        <v>0</v>
      </c>
      <c r="N6186" s="3">
        <f t="shared" si="193"/>
        <v>0</v>
      </c>
    </row>
    <row r="6187" spans="1:14" x14ac:dyDescent="0.25">
      <c r="A6187">
        <v>9</v>
      </c>
      <c r="B6187">
        <v>15</v>
      </c>
      <c r="C6187">
        <v>0</v>
      </c>
      <c r="D6187">
        <v>0</v>
      </c>
      <c r="E6187">
        <v>0</v>
      </c>
      <c r="F6187">
        <v>12</v>
      </c>
      <c r="G6187">
        <v>1.9</v>
      </c>
      <c r="H6187">
        <v>0.16</v>
      </c>
      <c r="I6187">
        <v>0</v>
      </c>
      <c r="J6187">
        <v>12</v>
      </c>
      <c r="K6187">
        <v>0</v>
      </c>
      <c r="L6187">
        <v>0</v>
      </c>
      <c r="M6187" s="4">
        <f t="shared" si="192"/>
        <v>0</v>
      </c>
      <c r="N6187" s="3">
        <f t="shared" si="193"/>
        <v>0</v>
      </c>
    </row>
    <row r="6188" spans="1:14" x14ac:dyDescent="0.25">
      <c r="A6188">
        <v>9</v>
      </c>
      <c r="B6188">
        <v>15</v>
      </c>
      <c r="C6188">
        <v>1</v>
      </c>
      <c r="D6188">
        <v>0</v>
      </c>
      <c r="E6188">
        <v>0</v>
      </c>
      <c r="F6188">
        <v>11</v>
      </c>
      <c r="G6188">
        <v>1.8</v>
      </c>
      <c r="H6188">
        <v>0.16</v>
      </c>
      <c r="I6188">
        <v>0</v>
      </c>
      <c r="J6188">
        <v>11</v>
      </c>
      <c r="K6188">
        <v>0</v>
      </c>
      <c r="L6188">
        <v>0</v>
      </c>
      <c r="M6188" s="4">
        <f t="shared" si="192"/>
        <v>0</v>
      </c>
      <c r="N6188" s="3">
        <f t="shared" si="193"/>
        <v>0</v>
      </c>
    </row>
    <row r="6189" spans="1:14" x14ac:dyDescent="0.25">
      <c r="A6189">
        <v>9</v>
      </c>
      <c r="B6189">
        <v>15</v>
      </c>
      <c r="C6189">
        <v>2</v>
      </c>
      <c r="D6189">
        <v>0</v>
      </c>
      <c r="E6189">
        <v>0</v>
      </c>
      <c r="F6189">
        <v>10</v>
      </c>
      <c r="G6189">
        <v>1.7</v>
      </c>
      <c r="H6189">
        <v>0.16</v>
      </c>
      <c r="I6189">
        <v>0</v>
      </c>
      <c r="J6189">
        <v>10</v>
      </c>
      <c r="K6189">
        <v>0</v>
      </c>
      <c r="L6189">
        <v>0</v>
      </c>
      <c r="M6189" s="4">
        <f t="shared" si="192"/>
        <v>0</v>
      </c>
      <c r="N6189" s="3">
        <f t="shared" si="193"/>
        <v>0</v>
      </c>
    </row>
    <row r="6190" spans="1:14" x14ac:dyDescent="0.25">
      <c r="A6190">
        <v>9</v>
      </c>
      <c r="B6190">
        <v>15</v>
      </c>
      <c r="C6190">
        <v>3</v>
      </c>
      <c r="D6190">
        <v>0</v>
      </c>
      <c r="E6190">
        <v>0</v>
      </c>
      <c r="F6190">
        <v>10</v>
      </c>
      <c r="G6190">
        <v>1.6</v>
      </c>
      <c r="H6190">
        <v>0.16</v>
      </c>
      <c r="I6190">
        <v>0</v>
      </c>
      <c r="J6190">
        <v>10</v>
      </c>
      <c r="K6190">
        <v>0</v>
      </c>
      <c r="L6190">
        <v>0</v>
      </c>
      <c r="M6190" s="4">
        <f t="shared" si="192"/>
        <v>0</v>
      </c>
      <c r="N6190" s="3">
        <f t="shared" si="193"/>
        <v>0</v>
      </c>
    </row>
    <row r="6191" spans="1:14" x14ac:dyDescent="0.25">
      <c r="A6191">
        <v>9</v>
      </c>
      <c r="B6191">
        <v>15</v>
      </c>
      <c r="C6191">
        <v>4</v>
      </c>
      <c r="D6191">
        <v>0</v>
      </c>
      <c r="E6191">
        <v>0</v>
      </c>
      <c r="F6191">
        <v>9</v>
      </c>
      <c r="G6191">
        <v>1.5</v>
      </c>
      <c r="H6191">
        <v>0.16</v>
      </c>
      <c r="I6191">
        <v>0</v>
      </c>
      <c r="J6191">
        <v>9</v>
      </c>
      <c r="K6191">
        <v>0</v>
      </c>
      <c r="L6191">
        <v>0</v>
      </c>
      <c r="M6191" s="4">
        <f t="shared" si="192"/>
        <v>0</v>
      </c>
      <c r="N6191" s="3">
        <f t="shared" si="193"/>
        <v>0</v>
      </c>
    </row>
    <row r="6192" spans="1:14" x14ac:dyDescent="0.25">
      <c r="A6192">
        <v>9</v>
      </c>
      <c r="B6192">
        <v>15</v>
      </c>
      <c r="C6192">
        <v>5</v>
      </c>
      <c r="D6192">
        <v>0</v>
      </c>
      <c r="E6192">
        <v>0</v>
      </c>
      <c r="F6192">
        <v>9</v>
      </c>
      <c r="G6192">
        <v>1.5</v>
      </c>
      <c r="H6192">
        <v>0.16</v>
      </c>
      <c r="I6192">
        <v>0</v>
      </c>
      <c r="J6192">
        <v>9</v>
      </c>
      <c r="K6192">
        <v>0</v>
      </c>
      <c r="L6192">
        <v>0</v>
      </c>
      <c r="M6192" s="4">
        <f t="shared" si="192"/>
        <v>0</v>
      </c>
      <c r="N6192" s="3">
        <f t="shared" si="193"/>
        <v>0</v>
      </c>
    </row>
    <row r="6193" spans="1:14" x14ac:dyDescent="0.25">
      <c r="A6193">
        <v>9</v>
      </c>
      <c r="B6193">
        <v>15</v>
      </c>
      <c r="C6193">
        <v>6</v>
      </c>
      <c r="D6193">
        <v>262</v>
      </c>
      <c r="E6193">
        <v>20</v>
      </c>
      <c r="F6193">
        <v>11</v>
      </c>
      <c r="G6193">
        <v>1.9</v>
      </c>
      <c r="H6193">
        <v>0.16</v>
      </c>
      <c r="I6193">
        <v>31.395</v>
      </c>
      <c r="J6193">
        <v>11.638999999999999</v>
      </c>
      <c r="K6193">
        <v>121.02</v>
      </c>
      <c r="L6193">
        <v>85.022999999999996</v>
      </c>
      <c r="M6193" s="4">
        <f t="shared" si="192"/>
        <v>7.3783124638016042E-6</v>
      </c>
      <c r="N6193" s="3">
        <f t="shared" si="193"/>
        <v>7.6997264373401312E-5</v>
      </c>
    </row>
    <row r="6194" spans="1:14" x14ac:dyDescent="0.25">
      <c r="A6194">
        <v>9</v>
      </c>
      <c r="B6194">
        <v>15</v>
      </c>
      <c r="C6194">
        <v>7</v>
      </c>
      <c r="D6194">
        <v>656</v>
      </c>
      <c r="E6194">
        <v>52</v>
      </c>
      <c r="F6194">
        <v>15</v>
      </c>
      <c r="G6194">
        <v>2.5</v>
      </c>
      <c r="H6194">
        <v>0.16</v>
      </c>
      <c r="I6194">
        <v>243.34100000000001</v>
      </c>
      <c r="J6194">
        <v>20.253</v>
      </c>
      <c r="K6194">
        <v>1527.2049999999999</v>
      </c>
      <c r="L6194">
        <v>1441.3810000000001</v>
      </c>
      <c r="M6194" s="4">
        <f t="shared" si="192"/>
        <v>1.2508332330530352E-4</v>
      </c>
      <c r="N6194" s="3">
        <f t="shared" si="193"/>
        <v>1.3053220178045654E-3</v>
      </c>
    </row>
    <row r="6195" spans="1:14" x14ac:dyDescent="0.25">
      <c r="A6195">
        <v>9</v>
      </c>
      <c r="B6195">
        <v>15</v>
      </c>
      <c r="C6195">
        <v>8</v>
      </c>
      <c r="D6195">
        <v>809</v>
      </c>
      <c r="E6195">
        <v>69</v>
      </c>
      <c r="F6195">
        <v>18</v>
      </c>
      <c r="G6195">
        <v>2.7</v>
      </c>
      <c r="H6195">
        <v>0.16</v>
      </c>
      <c r="I6195">
        <v>484.85399999999998</v>
      </c>
      <c r="J6195">
        <v>28.385000000000002</v>
      </c>
      <c r="K6195">
        <v>3315.1210000000001</v>
      </c>
      <c r="L6195">
        <v>3165.944</v>
      </c>
      <c r="M6195" s="4">
        <f t="shared" si="192"/>
        <v>2.74741235605635E-4</v>
      </c>
      <c r="N6195" s="3">
        <f t="shared" si="193"/>
        <v>2.8670951055524228E-3</v>
      </c>
    </row>
    <row r="6196" spans="1:14" x14ac:dyDescent="0.25">
      <c r="A6196">
        <v>9</v>
      </c>
      <c r="B6196">
        <v>15</v>
      </c>
      <c r="C6196">
        <v>9</v>
      </c>
      <c r="D6196">
        <v>885</v>
      </c>
      <c r="E6196">
        <v>81</v>
      </c>
      <c r="F6196">
        <v>21</v>
      </c>
      <c r="G6196">
        <v>2.9</v>
      </c>
      <c r="H6196">
        <v>0.16</v>
      </c>
      <c r="I6196">
        <v>699.49900000000002</v>
      </c>
      <c r="J6196">
        <v>35.436999999999998</v>
      </c>
      <c r="K6196">
        <v>4626.7240000000002</v>
      </c>
      <c r="L6196">
        <v>4431.0720000000001</v>
      </c>
      <c r="M6196" s="4">
        <f t="shared" si="192"/>
        <v>3.8452928931703543E-4</v>
      </c>
      <c r="N6196" s="3">
        <f t="shared" si="193"/>
        <v>4.0128015036116826E-3</v>
      </c>
    </row>
    <row r="6197" spans="1:14" x14ac:dyDescent="0.25">
      <c r="A6197">
        <v>9</v>
      </c>
      <c r="B6197">
        <v>15</v>
      </c>
      <c r="C6197">
        <v>10</v>
      </c>
      <c r="D6197">
        <v>925</v>
      </c>
      <c r="E6197">
        <v>88</v>
      </c>
      <c r="F6197">
        <v>24</v>
      </c>
      <c r="G6197">
        <v>3.2</v>
      </c>
      <c r="H6197">
        <v>0.16</v>
      </c>
      <c r="I6197">
        <v>864.73400000000004</v>
      </c>
      <c r="J6197">
        <v>40.939</v>
      </c>
      <c r="K6197">
        <v>5546.4520000000002</v>
      </c>
      <c r="L6197">
        <v>5318.2110000000002</v>
      </c>
      <c r="M6197" s="4">
        <f t="shared" si="192"/>
        <v>4.61515384148134E-4</v>
      </c>
      <c r="N6197" s="3">
        <f t="shared" si="193"/>
        <v>4.8161991268307518E-3</v>
      </c>
    </row>
    <row r="6198" spans="1:14" x14ac:dyDescent="0.25">
      <c r="A6198">
        <v>9</v>
      </c>
      <c r="B6198">
        <v>15</v>
      </c>
      <c r="C6198">
        <v>11</v>
      </c>
      <c r="D6198">
        <v>962</v>
      </c>
      <c r="E6198">
        <v>84</v>
      </c>
      <c r="F6198">
        <v>25</v>
      </c>
      <c r="G6198">
        <v>3.5</v>
      </c>
      <c r="H6198">
        <v>0.16</v>
      </c>
      <c r="I6198">
        <v>972.90700000000004</v>
      </c>
      <c r="J6198">
        <v>43.15</v>
      </c>
      <c r="K6198">
        <v>6150.4040000000005</v>
      </c>
      <c r="L6198">
        <v>5900.7619999999997</v>
      </c>
      <c r="M6198" s="4">
        <f t="shared" si="192"/>
        <v>5.1206927314405369E-4</v>
      </c>
      <c r="N6198" s="3">
        <f t="shared" si="193"/>
        <v>5.3437602968434451E-3</v>
      </c>
    </row>
    <row r="6199" spans="1:14" x14ac:dyDescent="0.25">
      <c r="A6199">
        <v>9</v>
      </c>
      <c r="B6199">
        <v>15</v>
      </c>
      <c r="C6199">
        <v>12</v>
      </c>
      <c r="D6199">
        <v>966</v>
      </c>
      <c r="E6199">
        <v>86</v>
      </c>
      <c r="F6199">
        <v>26</v>
      </c>
      <c r="G6199">
        <v>3.5</v>
      </c>
      <c r="H6199">
        <v>0.16</v>
      </c>
      <c r="I6199">
        <v>1002.078</v>
      </c>
      <c r="J6199">
        <v>44.688000000000002</v>
      </c>
      <c r="K6199">
        <v>6284.7529999999997</v>
      </c>
      <c r="L6199">
        <v>6030.35</v>
      </c>
      <c r="M6199" s="4">
        <f t="shared" si="192"/>
        <v>5.2331494496884383E-4</v>
      </c>
      <c r="N6199" s="3">
        <f t="shared" si="193"/>
        <v>5.4611158535236423E-3</v>
      </c>
    </row>
    <row r="6200" spans="1:14" x14ac:dyDescent="0.25">
      <c r="A6200">
        <v>9</v>
      </c>
      <c r="B6200">
        <v>15</v>
      </c>
      <c r="C6200">
        <v>13</v>
      </c>
      <c r="D6200">
        <v>957</v>
      </c>
      <c r="E6200">
        <v>84</v>
      </c>
      <c r="F6200">
        <v>26</v>
      </c>
      <c r="G6200">
        <v>3.4</v>
      </c>
      <c r="H6200">
        <v>0.16</v>
      </c>
      <c r="I6200">
        <v>954.56600000000003</v>
      </c>
      <c r="J6200">
        <v>44.091999999999999</v>
      </c>
      <c r="K6200">
        <v>6017.4989999999998</v>
      </c>
      <c r="L6200">
        <v>5772.567</v>
      </c>
      <c r="M6200" s="4">
        <f t="shared" si="192"/>
        <v>5.0094448612998644E-4</v>
      </c>
      <c r="N6200" s="3">
        <f t="shared" si="193"/>
        <v>5.2276662480995979E-3</v>
      </c>
    </row>
    <row r="6201" spans="1:14" x14ac:dyDescent="0.25">
      <c r="A6201">
        <v>9</v>
      </c>
      <c r="B6201">
        <v>15</v>
      </c>
      <c r="C6201">
        <v>14</v>
      </c>
      <c r="D6201">
        <v>934</v>
      </c>
      <c r="E6201">
        <v>80</v>
      </c>
      <c r="F6201">
        <v>27</v>
      </c>
      <c r="G6201">
        <v>3.2</v>
      </c>
      <c r="H6201">
        <v>0.16</v>
      </c>
      <c r="I6201">
        <v>837.37400000000002</v>
      </c>
      <c r="J6201">
        <v>43.411000000000001</v>
      </c>
      <c r="K6201">
        <v>5328.5050000000001</v>
      </c>
      <c r="L6201">
        <v>5107.9859999999999</v>
      </c>
      <c r="M6201" s="4">
        <f t="shared" si="192"/>
        <v>4.4327201779193983E-4</v>
      </c>
      <c r="N6201" s="3">
        <f t="shared" si="193"/>
        <v>4.6258182898466609E-3</v>
      </c>
    </row>
    <row r="6202" spans="1:14" x14ac:dyDescent="0.25">
      <c r="A6202">
        <v>9</v>
      </c>
      <c r="B6202">
        <v>15</v>
      </c>
      <c r="C6202">
        <v>15</v>
      </c>
      <c r="D6202">
        <v>886</v>
      </c>
      <c r="E6202">
        <v>73</v>
      </c>
      <c r="F6202">
        <v>26</v>
      </c>
      <c r="G6202">
        <v>3.1</v>
      </c>
      <c r="H6202">
        <v>0.16</v>
      </c>
      <c r="I6202">
        <v>656.47699999999998</v>
      </c>
      <c r="J6202">
        <v>39.11</v>
      </c>
      <c r="K6202">
        <v>4290.3100000000004</v>
      </c>
      <c r="L6202">
        <v>4106.5780000000004</v>
      </c>
      <c r="M6202" s="4">
        <f t="shared" si="192"/>
        <v>3.5636963693322355E-4</v>
      </c>
      <c r="N6202" s="3">
        <f t="shared" si="193"/>
        <v>3.7189380748267366E-3</v>
      </c>
    </row>
    <row r="6203" spans="1:14" x14ac:dyDescent="0.25">
      <c r="A6203">
        <v>9</v>
      </c>
      <c r="B6203">
        <v>15</v>
      </c>
      <c r="C6203">
        <v>16</v>
      </c>
      <c r="D6203">
        <v>796</v>
      </c>
      <c r="E6203">
        <v>62</v>
      </c>
      <c r="F6203">
        <v>25</v>
      </c>
      <c r="G6203">
        <v>2.2999999999999998</v>
      </c>
      <c r="H6203">
        <v>0.16</v>
      </c>
      <c r="I6203">
        <v>431.77</v>
      </c>
      <c r="J6203">
        <v>34.926000000000002</v>
      </c>
      <c r="K6203">
        <v>2841.0949999999998</v>
      </c>
      <c r="L6203">
        <v>2708.7159999999999</v>
      </c>
      <c r="M6203" s="4">
        <f t="shared" si="192"/>
        <v>2.3506290090562348E-4</v>
      </c>
      <c r="N6203" s="3">
        <f t="shared" si="193"/>
        <v>2.4530270863703011E-3</v>
      </c>
    </row>
    <row r="6204" spans="1:14" x14ac:dyDescent="0.25">
      <c r="A6204">
        <v>9</v>
      </c>
      <c r="B6204">
        <v>15</v>
      </c>
      <c r="C6204">
        <v>17</v>
      </c>
      <c r="D6204">
        <v>611</v>
      </c>
      <c r="E6204">
        <v>44</v>
      </c>
      <c r="F6204">
        <v>21</v>
      </c>
      <c r="G6204">
        <v>1.4</v>
      </c>
      <c r="H6204">
        <v>0.16</v>
      </c>
      <c r="I6204">
        <v>188.53299999999999</v>
      </c>
      <c r="J6204">
        <v>26.004000000000001</v>
      </c>
      <c r="K6204">
        <v>1076.8019999999999</v>
      </c>
      <c r="L6204">
        <v>1006.938</v>
      </c>
      <c r="M6204" s="4">
        <f t="shared" si="192"/>
        <v>8.73822753334446E-5</v>
      </c>
      <c r="N6204" s="3">
        <f t="shared" si="193"/>
        <v>9.1188821135015192E-4</v>
      </c>
    </row>
    <row r="6205" spans="1:14" x14ac:dyDescent="0.25">
      <c r="A6205">
        <v>9</v>
      </c>
      <c r="B6205">
        <v>15</v>
      </c>
      <c r="C6205">
        <v>18</v>
      </c>
      <c r="D6205">
        <v>0</v>
      </c>
      <c r="E6205">
        <v>0</v>
      </c>
      <c r="F6205">
        <v>17</v>
      </c>
      <c r="G6205">
        <v>1.2</v>
      </c>
      <c r="H6205">
        <v>0.16</v>
      </c>
      <c r="I6205">
        <v>0</v>
      </c>
      <c r="J6205">
        <v>0</v>
      </c>
      <c r="K6205">
        <v>0</v>
      </c>
      <c r="L6205">
        <v>0</v>
      </c>
      <c r="M6205" s="4">
        <f t="shared" si="192"/>
        <v>0</v>
      </c>
      <c r="N6205" s="3">
        <f t="shared" si="193"/>
        <v>0</v>
      </c>
    </row>
    <row r="6206" spans="1:14" x14ac:dyDescent="0.25">
      <c r="A6206">
        <v>9</v>
      </c>
      <c r="B6206">
        <v>15</v>
      </c>
      <c r="C6206">
        <v>19</v>
      </c>
      <c r="D6206">
        <v>0</v>
      </c>
      <c r="E6206">
        <v>0</v>
      </c>
      <c r="F6206">
        <v>15</v>
      </c>
      <c r="G6206">
        <v>1.3</v>
      </c>
      <c r="H6206">
        <v>0.16</v>
      </c>
      <c r="I6206">
        <v>0</v>
      </c>
      <c r="J6206">
        <v>15</v>
      </c>
      <c r="K6206">
        <v>0</v>
      </c>
      <c r="L6206">
        <v>0</v>
      </c>
      <c r="M6206" s="4">
        <f t="shared" si="192"/>
        <v>0</v>
      </c>
      <c r="N6206" s="3">
        <f t="shared" si="193"/>
        <v>0</v>
      </c>
    </row>
    <row r="6207" spans="1:14" x14ac:dyDescent="0.25">
      <c r="A6207">
        <v>9</v>
      </c>
      <c r="B6207">
        <v>15</v>
      </c>
      <c r="C6207">
        <v>20</v>
      </c>
      <c r="D6207">
        <v>0</v>
      </c>
      <c r="E6207">
        <v>0</v>
      </c>
      <c r="F6207">
        <v>14</v>
      </c>
      <c r="G6207">
        <v>1.3</v>
      </c>
      <c r="H6207">
        <v>0.16</v>
      </c>
      <c r="I6207">
        <v>0</v>
      </c>
      <c r="J6207">
        <v>14</v>
      </c>
      <c r="K6207">
        <v>0</v>
      </c>
      <c r="L6207">
        <v>0</v>
      </c>
      <c r="M6207" s="4">
        <f t="shared" si="192"/>
        <v>0</v>
      </c>
      <c r="N6207" s="3">
        <f t="shared" si="193"/>
        <v>0</v>
      </c>
    </row>
    <row r="6208" spans="1:14" x14ac:dyDescent="0.25">
      <c r="A6208">
        <v>9</v>
      </c>
      <c r="B6208">
        <v>15</v>
      </c>
      <c r="C6208">
        <v>21</v>
      </c>
      <c r="D6208">
        <v>0</v>
      </c>
      <c r="E6208">
        <v>0</v>
      </c>
      <c r="F6208">
        <v>13</v>
      </c>
      <c r="G6208">
        <v>1.3</v>
      </c>
      <c r="H6208">
        <v>0.16</v>
      </c>
      <c r="I6208">
        <v>0</v>
      </c>
      <c r="J6208">
        <v>13</v>
      </c>
      <c r="K6208">
        <v>0</v>
      </c>
      <c r="L6208">
        <v>0</v>
      </c>
      <c r="M6208" s="4">
        <f t="shared" si="192"/>
        <v>0</v>
      </c>
      <c r="N6208" s="3">
        <f t="shared" si="193"/>
        <v>0</v>
      </c>
    </row>
    <row r="6209" spans="1:14" x14ac:dyDescent="0.25">
      <c r="A6209">
        <v>9</v>
      </c>
      <c r="B6209">
        <v>15</v>
      </c>
      <c r="C6209">
        <v>22</v>
      </c>
      <c r="D6209">
        <v>0</v>
      </c>
      <c r="E6209">
        <v>0</v>
      </c>
      <c r="F6209">
        <v>13</v>
      </c>
      <c r="G6209">
        <v>1.4</v>
      </c>
      <c r="H6209">
        <v>0.16</v>
      </c>
      <c r="I6209">
        <v>0</v>
      </c>
      <c r="J6209">
        <v>13</v>
      </c>
      <c r="K6209">
        <v>0</v>
      </c>
      <c r="L6209">
        <v>0</v>
      </c>
      <c r="M6209" s="4">
        <f t="shared" si="192"/>
        <v>0</v>
      </c>
      <c r="N6209" s="3">
        <f t="shared" si="193"/>
        <v>0</v>
      </c>
    </row>
    <row r="6210" spans="1:14" x14ac:dyDescent="0.25">
      <c r="A6210">
        <v>9</v>
      </c>
      <c r="B6210">
        <v>15</v>
      </c>
      <c r="C6210">
        <v>23</v>
      </c>
      <c r="D6210">
        <v>0</v>
      </c>
      <c r="E6210">
        <v>0</v>
      </c>
      <c r="F6210">
        <v>12</v>
      </c>
      <c r="G6210">
        <v>1.4</v>
      </c>
      <c r="H6210">
        <v>0.16</v>
      </c>
      <c r="I6210">
        <v>0</v>
      </c>
      <c r="J6210">
        <v>12</v>
      </c>
      <c r="K6210">
        <v>0</v>
      </c>
      <c r="L6210">
        <v>0</v>
      </c>
      <c r="M6210" s="4">
        <f t="shared" si="192"/>
        <v>0</v>
      </c>
      <c r="N6210" s="3">
        <f t="shared" si="193"/>
        <v>0</v>
      </c>
    </row>
    <row r="6211" spans="1:14" x14ac:dyDescent="0.25">
      <c r="A6211">
        <v>9</v>
      </c>
      <c r="B6211">
        <v>16</v>
      </c>
      <c r="C6211">
        <v>0</v>
      </c>
      <c r="D6211">
        <v>0</v>
      </c>
      <c r="E6211">
        <v>0</v>
      </c>
      <c r="F6211">
        <v>11</v>
      </c>
      <c r="G6211">
        <v>1.4</v>
      </c>
      <c r="H6211">
        <v>0.16</v>
      </c>
      <c r="I6211">
        <v>0</v>
      </c>
      <c r="J6211">
        <v>11</v>
      </c>
      <c r="K6211">
        <v>0</v>
      </c>
      <c r="L6211">
        <v>0</v>
      </c>
      <c r="M6211" s="4">
        <f t="shared" si="192"/>
        <v>0</v>
      </c>
      <c r="N6211" s="3">
        <f t="shared" si="193"/>
        <v>0</v>
      </c>
    </row>
    <row r="6212" spans="1:14" x14ac:dyDescent="0.25">
      <c r="A6212">
        <v>9</v>
      </c>
      <c r="B6212">
        <v>16</v>
      </c>
      <c r="C6212">
        <v>1</v>
      </c>
      <c r="D6212">
        <v>0</v>
      </c>
      <c r="E6212">
        <v>0</v>
      </c>
      <c r="F6212">
        <v>11</v>
      </c>
      <c r="G6212">
        <v>1.5</v>
      </c>
      <c r="H6212">
        <v>0.16</v>
      </c>
      <c r="I6212">
        <v>0</v>
      </c>
      <c r="J6212">
        <v>11</v>
      </c>
      <c r="K6212">
        <v>0</v>
      </c>
      <c r="L6212">
        <v>0</v>
      </c>
      <c r="M6212" s="4">
        <f t="shared" si="192"/>
        <v>0</v>
      </c>
      <c r="N6212" s="3">
        <f t="shared" si="193"/>
        <v>0</v>
      </c>
    </row>
    <row r="6213" spans="1:14" x14ac:dyDescent="0.25">
      <c r="A6213">
        <v>9</v>
      </c>
      <c r="B6213">
        <v>16</v>
      </c>
      <c r="C6213">
        <v>2</v>
      </c>
      <c r="D6213">
        <v>0</v>
      </c>
      <c r="E6213">
        <v>0</v>
      </c>
      <c r="F6213">
        <v>10</v>
      </c>
      <c r="G6213">
        <v>1.5</v>
      </c>
      <c r="H6213">
        <v>0.16</v>
      </c>
      <c r="I6213">
        <v>0</v>
      </c>
      <c r="J6213">
        <v>10</v>
      </c>
      <c r="K6213">
        <v>0</v>
      </c>
      <c r="L6213">
        <v>0</v>
      </c>
      <c r="M6213" s="4">
        <f t="shared" si="192"/>
        <v>0</v>
      </c>
      <c r="N6213" s="3">
        <f t="shared" si="193"/>
        <v>0</v>
      </c>
    </row>
    <row r="6214" spans="1:14" x14ac:dyDescent="0.25">
      <c r="A6214">
        <v>9</v>
      </c>
      <c r="B6214">
        <v>16</v>
      </c>
      <c r="C6214">
        <v>3</v>
      </c>
      <c r="D6214">
        <v>0</v>
      </c>
      <c r="E6214">
        <v>0</v>
      </c>
      <c r="F6214">
        <v>9</v>
      </c>
      <c r="G6214">
        <v>1.5</v>
      </c>
      <c r="H6214">
        <v>0.16</v>
      </c>
      <c r="I6214">
        <v>0</v>
      </c>
      <c r="J6214">
        <v>9</v>
      </c>
      <c r="K6214">
        <v>0</v>
      </c>
      <c r="L6214">
        <v>0</v>
      </c>
      <c r="M6214" s="4">
        <f t="shared" si="192"/>
        <v>0</v>
      </c>
      <c r="N6214" s="3">
        <f t="shared" si="193"/>
        <v>0</v>
      </c>
    </row>
    <row r="6215" spans="1:14" x14ac:dyDescent="0.25">
      <c r="A6215">
        <v>9</v>
      </c>
      <c r="B6215">
        <v>16</v>
      </c>
      <c r="C6215">
        <v>4</v>
      </c>
      <c r="D6215">
        <v>0</v>
      </c>
      <c r="E6215">
        <v>0</v>
      </c>
      <c r="F6215">
        <v>8</v>
      </c>
      <c r="G6215">
        <v>1.5</v>
      </c>
      <c r="H6215">
        <v>0.16</v>
      </c>
      <c r="I6215">
        <v>0</v>
      </c>
      <c r="J6215">
        <v>8</v>
      </c>
      <c r="K6215">
        <v>0</v>
      </c>
      <c r="L6215">
        <v>0</v>
      </c>
      <c r="M6215" s="4">
        <f t="shared" si="192"/>
        <v>0</v>
      </c>
      <c r="N6215" s="3">
        <f t="shared" si="193"/>
        <v>0</v>
      </c>
    </row>
    <row r="6216" spans="1:14" x14ac:dyDescent="0.25">
      <c r="A6216">
        <v>9</v>
      </c>
      <c r="B6216">
        <v>16</v>
      </c>
      <c r="C6216">
        <v>5</v>
      </c>
      <c r="D6216">
        <v>0</v>
      </c>
      <c r="E6216">
        <v>0</v>
      </c>
      <c r="F6216">
        <v>8</v>
      </c>
      <c r="G6216">
        <v>1.5</v>
      </c>
      <c r="H6216">
        <v>0.16</v>
      </c>
      <c r="I6216">
        <v>0</v>
      </c>
      <c r="J6216">
        <v>8</v>
      </c>
      <c r="K6216">
        <v>0</v>
      </c>
      <c r="L6216">
        <v>0</v>
      </c>
      <c r="M6216" s="4">
        <f t="shared" si="192"/>
        <v>0</v>
      </c>
      <c r="N6216" s="3">
        <f t="shared" si="193"/>
        <v>0</v>
      </c>
    </row>
    <row r="6217" spans="1:14" x14ac:dyDescent="0.25">
      <c r="A6217">
        <v>9</v>
      </c>
      <c r="B6217">
        <v>16</v>
      </c>
      <c r="C6217">
        <v>6</v>
      </c>
      <c r="D6217">
        <v>216</v>
      </c>
      <c r="E6217">
        <v>20</v>
      </c>
      <c r="F6217">
        <v>10</v>
      </c>
      <c r="G6217">
        <v>2.1</v>
      </c>
      <c r="H6217">
        <v>0.16</v>
      </c>
      <c r="I6217">
        <v>28.87</v>
      </c>
      <c r="J6217">
        <v>10.579000000000001</v>
      </c>
      <c r="K6217">
        <v>117.01600000000001</v>
      </c>
      <c r="L6217">
        <v>81.161000000000001</v>
      </c>
      <c r="M6217" s="4">
        <f t="shared" si="192"/>
        <v>7.0431673532409116E-6</v>
      </c>
      <c r="N6217" s="3">
        <f t="shared" si="193"/>
        <v>7.3499817388349316E-5</v>
      </c>
    </row>
    <row r="6218" spans="1:14" x14ac:dyDescent="0.25">
      <c r="A6218">
        <v>9</v>
      </c>
      <c r="B6218">
        <v>16</v>
      </c>
      <c r="C6218">
        <v>7</v>
      </c>
      <c r="D6218">
        <v>622</v>
      </c>
      <c r="E6218">
        <v>57</v>
      </c>
      <c r="F6218">
        <v>14</v>
      </c>
      <c r="G6218">
        <v>2.8</v>
      </c>
      <c r="H6218">
        <v>0.16</v>
      </c>
      <c r="I6218">
        <v>238.309</v>
      </c>
      <c r="J6218">
        <v>18.878</v>
      </c>
      <c r="K6218">
        <v>1506.002</v>
      </c>
      <c r="L6218">
        <v>1420.93</v>
      </c>
      <c r="M6218" s="4">
        <f t="shared" si="192"/>
        <v>1.233085815507523E-4</v>
      </c>
      <c r="N6218" s="3">
        <f t="shared" si="193"/>
        <v>1.2868014874339547E-3</v>
      </c>
    </row>
    <row r="6219" spans="1:14" x14ac:dyDescent="0.25">
      <c r="A6219">
        <v>9</v>
      </c>
      <c r="B6219">
        <v>16</v>
      </c>
      <c r="C6219">
        <v>8</v>
      </c>
      <c r="D6219">
        <v>780</v>
      </c>
      <c r="E6219">
        <v>78</v>
      </c>
      <c r="F6219">
        <v>18</v>
      </c>
      <c r="G6219">
        <v>3.2</v>
      </c>
      <c r="H6219">
        <v>0.16</v>
      </c>
      <c r="I6219">
        <v>478.887</v>
      </c>
      <c r="J6219">
        <v>27.420999999999999</v>
      </c>
      <c r="K6219">
        <v>3284.3150000000001</v>
      </c>
      <c r="L6219">
        <v>3136.23</v>
      </c>
      <c r="M6219" s="4">
        <f t="shared" si="192"/>
        <v>2.7216264891086536E-4</v>
      </c>
      <c r="N6219" s="3">
        <f t="shared" si="193"/>
        <v>2.8401859549274009E-3</v>
      </c>
    </row>
    <row r="6220" spans="1:14" x14ac:dyDescent="0.25">
      <c r="A6220">
        <v>9</v>
      </c>
      <c r="B6220">
        <v>16</v>
      </c>
      <c r="C6220">
        <v>9</v>
      </c>
      <c r="D6220">
        <v>856</v>
      </c>
      <c r="E6220">
        <v>92</v>
      </c>
      <c r="F6220">
        <v>21</v>
      </c>
      <c r="G6220">
        <v>3.7</v>
      </c>
      <c r="H6220">
        <v>0.16</v>
      </c>
      <c r="I6220">
        <v>693.78300000000002</v>
      </c>
      <c r="J6220">
        <v>33.593000000000004</v>
      </c>
      <c r="K6220">
        <v>4620.7809999999999</v>
      </c>
      <c r="L6220">
        <v>4425.34</v>
      </c>
      <c r="M6220" s="4">
        <f t="shared" si="192"/>
        <v>3.8403186524304942E-4</v>
      </c>
      <c r="N6220" s="3">
        <f t="shared" si="193"/>
        <v>4.0076105750466084E-3</v>
      </c>
    </row>
    <row r="6221" spans="1:14" x14ac:dyDescent="0.25">
      <c r="A6221">
        <v>9</v>
      </c>
      <c r="B6221">
        <v>16</v>
      </c>
      <c r="C6221">
        <v>10</v>
      </c>
      <c r="D6221">
        <v>895</v>
      </c>
      <c r="E6221">
        <v>102</v>
      </c>
      <c r="F6221">
        <v>23</v>
      </c>
      <c r="G6221">
        <v>4</v>
      </c>
      <c r="H6221">
        <v>0.16</v>
      </c>
      <c r="I6221">
        <v>853.68499999999995</v>
      </c>
      <c r="J6221">
        <v>37.793999999999997</v>
      </c>
      <c r="K6221">
        <v>5544.0619999999999</v>
      </c>
      <c r="L6221">
        <v>5315.9049999999997</v>
      </c>
      <c r="M6221" s="4">
        <f t="shared" si="192"/>
        <v>4.6131526901997417E-4</v>
      </c>
      <c r="N6221" s="3">
        <f t="shared" si="193"/>
        <v>4.8141108014170975E-3</v>
      </c>
    </row>
    <row r="6222" spans="1:14" x14ac:dyDescent="0.25">
      <c r="A6222">
        <v>9</v>
      </c>
      <c r="B6222">
        <v>16</v>
      </c>
      <c r="C6222">
        <v>11</v>
      </c>
      <c r="D6222">
        <v>941</v>
      </c>
      <c r="E6222">
        <v>95</v>
      </c>
      <c r="F6222">
        <v>24</v>
      </c>
      <c r="G6222">
        <v>4.2</v>
      </c>
      <c r="H6222">
        <v>0.16</v>
      </c>
      <c r="I6222">
        <v>964.03800000000001</v>
      </c>
      <c r="J6222">
        <v>40.222000000000001</v>
      </c>
      <c r="K6222">
        <v>6166.8819999999996</v>
      </c>
      <c r="L6222">
        <v>5916.6559999999999</v>
      </c>
      <c r="M6222" s="4">
        <f t="shared" si="192"/>
        <v>5.1344855755297439E-4</v>
      </c>
      <c r="N6222" s="3">
        <f t="shared" si="193"/>
        <v>5.3581539846685143E-3</v>
      </c>
    </row>
    <row r="6223" spans="1:14" x14ac:dyDescent="0.25">
      <c r="A6223">
        <v>9</v>
      </c>
      <c r="B6223">
        <v>16</v>
      </c>
      <c r="C6223">
        <v>12</v>
      </c>
      <c r="D6223">
        <v>946</v>
      </c>
      <c r="E6223">
        <v>96</v>
      </c>
      <c r="F6223">
        <v>25</v>
      </c>
      <c r="G6223">
        <v>4.4000000000000004</v>
      </c>
      <c r="H6223">
        <v>0.16</v>
      </c>
      <c r="I6223">
        <v>992.19200000000001</v>
      </c>
      <c r="J6223">
        <v>41.234999999999999</v>
      </c>
      <c r="K6223">
        <v>6311.06</v>
      </c>
      <c r="L6223">
        <v>6055.7250000000004</v>
      </c>
      <c r="M6223" s="4">
        <f t="shared" si="192"/>
        <v>5.2551699240035012E-4</v>
      </c>
      <c r="N6223" s="3">
        <f t="shared" si="193"/>
        <v>5.4840955835199377E-3</v>
      </c>
    </row>
    <row r="6224" spans="1:14" x14ac:dyDescent="0.25">
      <c r="A6224">
        <v>9</v>
      </c>
      <c r="B6224">
        <v>16</v>
      </c>
      <c r="C6224">
        <v>13</v>
      </c>
      <c r="D6224">
        <v>937</v>
      </c>
      <c r="E6224">
        <v>94</v>
      </c>
      <c r="F6224">
        <v>26</v>
      </c>
      <c r="G6224">
        <v>4.5999999999999996</v>
      </c>
      <c r="H6224">
        <v>0.16</v>
      </c>
      <c r="I6224">
        <v>945.09500000000003</v>
      </c>
      <c r="J6224">
        <v>41.061999999999998</v>
      </c>
      <c r="K6224">
        <v>6031.8919999999998</v>
      </c>
      <c r="L6224">
        <v>5786.45</v>
      </c>
      <c r="M6224" s="4">
        <f t="shared" si="192"/>
        <v>5.0214925556807909E-4</v>
      </c>
      <c r="N6224" s="3">
        <f t="shared" si="193"/>
        <v>5.2402387640222998E-3</v>
      </c>
    </row>
    <row r="6225" spans="1:14" x14ac:dyDescent="0.25">
      <c r="A6225">
        <v>9</v>
      </c>
      <c r="B6225">
        <v>16</v>
      </c>
      <c r="C6225">
        <v>14</v>
      </c>
      <c r="D6225">
        <v>912</v>
      </c>
      <c r="E6225">
        <v>89</v>
      </c>
      <c r="F6225">
        <v>26</v>
      </c>
      <c r="G6225">
        <v>4.7</v>
      </c>
      <c r="H6225">
        <v>0.16</v>
      </c>
      <c r="I6225">
        <v>826.85199999999998</v>
      </c>
      <c r="J6225">
        <v>39.024000000000001</v>
      </c>
      <c r="K6225">
        <v>5355.8509999999997</v>
      </c>
      <c r="L6225">
        <v>5134.3639999999996</v>
      </c>
      <c r="M6225" s="4">
        <f t="shared" si="192"/>
        <v>4.4556110575837431E-4</v>
      </c>
      <c r="N6225" s="3">
        <f t="shared" si="193"/>
        <v>4.6497063417813324E-3</v>
      </c>
    </row>
    <row r="6226" spans="1:14" x14ac:dyDescent="0.25">
      <c r="A6226">
        <v>9</v>
      </c>
      <c r="B6226">
        <v>16</v>
      </c>
      <c r="C6226">
        <v>15</v>
      </c>
      <c r="D6226">
        <v>862</v>
      </c>
      <c r="E6226">
        <v>81</v>
      </c>
      <c r="F6226">
        <v>25</v>
      </c>
      <c r="G6226">
        <v>4.8</v>
      </c>
      <c r="H6226">
        <v>0.16</v>
      </c>
      <c r="I6226">
        <v>649.69500000000005</v>
      </c>
      <c r="J6226">
        <v>35.125</v>
      </c>
      <c r="K6226">
        <v>4313.4219999999996</v>
      </c>
      <c r="L6226">
        <v>4128.8710000000001</v>
      </c>
      <c r="M6226" s="4">
        <f t="shared" si="192"/>
        <v>3.5830422780575835E-4</v>
      </c>
      <c r="N6226" s="3">
        <f t="shared" si="193"/>
        <v>3.7391267298339257E-3</v>
      </c>
    </row>
    <row r="6227" spans="1:14" x14ac:dyDescent="0.25">
      <c r="A6227">
        <v>9</v>
      </c>
      <c r="B6227">
        <v>16</v>
      </c>
      <c r="C6227">
        <v>16</v>
      </c>
      <c r="D6227">
        <v>766</v>
      </c>
      <c r="E6227">
        <v>69</v>
      </c>
      <c r="F6227">
        <v>24</v>
      </c>
      <c r="G6227">
        <v>4.3</v>
      </c>
      <c r="H6227">
        <v>0.16</v>
      </c>
      <c r="I6227">
        <v>422.71800000000002</v>
      </c>
      <c r="J6227">
        <v>31.032</v>
      </c>
      <c r="K6227">
        <v>2821.2539999999999</v>
      </c>
      <c r="L6227">
        <v>2689.578</v>
      </c>
      <c r="M6227" s="4">
        <f t="shared" si="192"/>
        <v>2.3340210154624739E-4</v>
      </c>
      <c r="N6227" s="3">
        <f t="shared" si="193"/>
        <v>2.435695615526198E-3</v>
      </c>
    </row>
    <row r="6228" spans="1:14" x14ac:dyDescent="0.25">
      <c r="A6228">
        <v>9</v>
      </c>
      <c r="B6228">
        <v>16</v>
      </c>
      <c r="C6228">
        <v>17</v>
      </c>
      <c r="D6228">
        <v>263</v>
      </c>
      <c r="E6228">
        <v>67</v>
      </c>
      <c r="F6228">
        <v>20</v>
      </c>
      <c r="G6228">
        <v>3</v>
      </c>
      <c r="H6228">
        <v>0.16</v>
      </c>
      <c r="I6228">
        <v>129.29499999999999</v>
      </c>
      <c r="J6228">
        <v>22.550999999999998</v>
      </c>
      <c r="K6228">
        <v>781.34500000000003</v>
      </c>
      <c r="L6228">
        <v>721.95100000000002</v>
      </c>
      <c r="M6228" s="4">
        <f t="shared" ref="M6228:M6291" si="194">L6228/SUM($L$19:$L$8778)</f>
        <v>6.265104808762372E-5</v>
      </c>
      <c r="N6228" s="3">
        <f t="shared" ref="N6228:N6291" si="195">L6228/SUMIF($A$19:$A$8778,$A6228,$L$19:$L$8778)</f>
        <v>6.538025241598326E-4</v>
      </c>
    </row>
    <row r="6229" spans="1:14" x14ac:dyDescent="0.25">
      <c r="A6229">
        <v>9</v>
      </c>
      <c r="B6229">
        <v>16</v>
      </c>
      <c r="C6229">
        <v>18</v>
      </c>
      <c r="D6229">
        <v>0</v>
      </c>
      <c r="E6229">
        <v>0</v>
      </c>
      <c r="F6229">
        <v>17</v>
      </c>
      <c r="G6229">
        <v>2.2999999999999998</v>
      </c>
      <c r="H6229">
        <v>0.16</v>
      </c>
      <c r="I6229">
        <v>0</v>
      </c>
      <c r="J6229">
        <v>0</v>
      </c>
      <c r="K6229">
        <v>0</v>
      </c>
      <c r="L6229">
        <v>0</v>
      </c>
      <c r="M6229" s="4">
        <f t="shared" si="194"/>
        <v>0</v>
      </c>
      <c r="N6229" s="3">
        <f t="shared" si="195"/>
        <v>0</v>
      </c>
    </row>
    <row r="6230" spans="1:14" x14ac:dyDescent="0.25">
      <c r="A6230">
        <v>9</v>
      </c>
      <c r="B6230">
        <v>16</v>
      </c>
      <c r="C6230">
        <v>19</v>
      </c>
      <c r="D6230">
        <v>0</v>
      </c>
      <c r="E6230">
        <v>0</v>
      </c>
      <c r="F6230">
        <v>15</v>
      </c>
      <c r="G6230">
        <v>2.2000000000000002</v>
      </c>
      <c r="H6230">
        <v>0.16</v>
      </c>
      <c r="I6230">
        <v>0</v>
      </c>
      <c r="J6230">
        <v>15</v>
      </c>
      <c r="K6230">
        <v>0</v>
      </c>
      <c r="L6230">
        <v>0</v>
      </c>
      <c r="M6230" s="4">
        <f t="shared" si="194"/>
        <v>0</v>
      </c>
      <c r="N6230" s="3">
        <f t="shared" si="195"/>
        <v>0</v>
      </c>
    </row>
    <row r="6231" spans="1:14" x14ac:dyDescent="0.25">
      <c r="A6231">
        <v>9</v>
      </c>
      <c r="B6231">
        <v>16</v>
      </c>
      <c r="C6231">
        <v>20</v>
      </c>
      <c r="D6231">
        <v>0</v>
      </c>
      <c r="E6231">
        <v>0</v>
      </c>
      <c r="F6231">
        <v>13</v>
      </c>
      <c r="G6231">
        <v>1.9</v>
      </c>
      <c r="H6231">
        <v>0.16</v>
      </c>
      <c r="I6231">
        <v>0</v>
      </c>
      <c r="J6231">
        <v>13</v>
      </c>
      <c r="K6231">
        <v>0</v>
      </c>
      <c r="L6231">
        <v>0</v>
      </c>
      <c r="M6231" s="4">
        <f t="shared" si="194"/>
        <v>0</v>
      </c>
      <c r="N6231" s="3">
        <f t="shared" si="195"/>
        <v>0</v>
      </c>
    </row>
    <row r="6232" spans="1:14" x14ac:dyDescent="0.25">
      <c r="A6232">
        <v>9</v>
      </c>
      <c r="B6232">
        <v>16</v>
      </c>
      <c r="C6232">
        <v>21</v>
      </c>
      <c r="D6232">
        <v>0</v>
      </c>
      <c r="E6232">
        <v>0</v>
      </c>
      <c r="F6232">
        <v>12</v>
      </c>
      <c r="G6232">
        <v>1.5</v>
      </c>
      <c r="H6232">
        <v>0.16</v>
      </c>
      <c r="I6232">
        <v>0</v>
      </c>
      <c r="J6232">
        <v>12</v>
      </c>
      <c r="K6232">
        <v>0</v>
      </c>
      <c r="L6232">
        <v>0</v>
      </c>
      <c r="M6232" s="4">
        <f t="shared" si="194"/>
        <v>0</v>
      </c>
      <c r="N6232" s="3">
        <f t="shared" si="195"/>
        <v>0</v>
      </c>
    </row>
    <row r="6233" spans="1:14" x14ac:dyDescent="0.25">
      <c r="A6233">
        <v>9</v>
      </c>
      <c r="B6233">
        <v>16</v>
      </c>
      <c r="C6233">
        <v>22</v>
      </c>
      <c r="D6233">
        <v>0</v>
      </c>
      <c r="E6233">
        <v>0</v>
      </c>
      <c r="F6233">
        <v>12</v>
      </c>
      <c r="G6233">
        <v>1.2</v>
      </c>
      <c r="H6233">
        <v>0.16</v>
      </c>
      <c r="I6233">
        <v>0</v>
      </c>
      <c r="J6233">
        <v>12</v>
      </c>
      <c r="K6233">
        <v>0</v>
      </c>
      <c r="L6233">
        <v>0</v>
      </c>
      <c r="M6233" s="4">
        <f t="shared" si="194"/>
        <v>0</v>
      </c>
      <c r="N6233" s="3">
        <f t="shared" si="195"/>
        <v>0</v>
      </c>
    </row>
    <row r="6234" spans="1:14" x14ac:dyDescent="0.25">
      <c r="A6234">
        <v>9</v>
      </c>
      <c r="B6234">
        <v>16</v>
      </c>
      <c r="C6234">
        <v>23</v>
      </c>
      <c r="D6234">
        <v>0</v>
      </c>
      <c r="E6234">
        <v>0</v>
      </c>
      <c r="F6234">
        <v>12</v>
      </c>
      <c r="G6234">
        <v>1</v>
      </c>
      <c r="H6234">
        <v>0.16</v>
      </c>
      <c r="I6234">
        <v>0</v>
      </c>
      <c r="J6234">
        <v>12</v>
      </c>
      <c r="K6234">
        <v>0</v>
      </c>
      <c r="L6234">
        <v>0</v>
      </c>
      <c r="M6234" s="4">
        <f t="shared" si="194"/>
        <v>0</v>
      </c>
      <c r="N6234" s="3">
        <f t="shared" si="195"/>
        <v>0</v>
      </c>
    </row>
    <row r="6235" spans="1:14" x14ac:dyDescent="0.25">
      <c r="A6235">
        <v>9</v>
      </c>
      <c r="B6235">
        <v>17</v>
      </c>
      <c r="C6235">
        <v>0</v>
      </c>
      <c r="D6235">
        <v>0</v>
      </c>
      <c r="E6235">
        <v>0</v>
      </c>
      <c r="F6235">
        <v>12</v>
      </c>
      <c r="G6235">
        <v>0.7</v>
      </c>
      <c r="H6235">
        <v>0.16</v>
      </c>
      <c r="I6235">
        <v>0</v>
      </c>
      <c r="J6235">
        <v>12</v>
      </c>
      <c r="K6235">
        <v>0</v>
      </c>
      <c r="L6235">
        <v>0</v>
      </c>
      <c r="M6235" s="4">
        <f t="shared" si="194"/>
        <v>0</v>
      </c>
      <c r="N6235" s="3">
        <f t="shared" si="195"/>
        <v>0</v>
      </c>
    </row>
    <row r="6236" spans="1:14" x14ac:dyDescent="0.25">
      <c r="A6236">
        <v>9</v>
      </c>
      <c r="B6236">
        <v>17</v>
      </c>
      <c r="C6236">
        <v>1</v>
      </c>
      <c r="D6236">
        <v>0</v>
      </c>
      <c r="E6236">
        <v>0</v>
      </c>
      <c r="F6236">
        <v>11</v>
      </c>
      <c r="G6236">
        <v>0.6</v>
      </c>
      <c r="H6236">
        <v>0.16</v>
      </c>
      <c r="I6236">
        <v>0</v>
      </c>
      <c r="J6236">
        <v>11</v>
      </c>
      <c r="K6236">
        <v>0</v>
      </c>
      <c r="L6236">
        <v>0</v>
      </c>
      <c r="M6236" s="4">
        <f t="shared" si="194"/>
        <v>0</v>
      </c>
      <c r="N6236" s="3">
        <f t="shared" si="195"/>
        <v>0</v>
      </c>
    </row>
    <row r="6237" spans="1:14" x14ac:dyDescent="0.25">
      <c r="A6237">
        <v>9</v>
      </c>
      <c r="B6237">
        <v>17</v>
      </c>
      <c r="C6237">
        <v>2</v>
      </c>
      <c r="D6237">
        <v>0</v>
      </c>
      <c r="E6237">
        <v>0</v>
      </c>
      <c r="F6237">
        <v>10</v>
      </c>
      <c r="G6237">
        <v>0.6</v>
      </c>
      <c r="H6237">
        <v>0.16</v>
      </c>
      <c r="I6237">
        <v>0</v>
      </c>
      <c r="J6237">
        <v>10</v>
      </c>
      <c r="K6237">
        <v>0</v>
      </c>
      <c r="L6237">
        <v>0</v>
      </c>
      <c r="M6237" s="4">
        <f t="shared" si="194"/>
        <v>0</v>
      </c>
      <c r="N6237" s="3">
        <f t="shared" si="195"/>
        <v>0</v>
      </c>
    </row>
    <row r="6238" spans="1:14" x14ac:dyDescent="0.25">
      <c r="A6238">
        <v>9</v>
      </c>
      <c r="B6238">
        <v>17</v>
      </c>
      <c r="C6238">
        <v>3</v>
      </c>
      <c r="D6238">
        <v>0</v>
      </c>
      <c r="E6238">
        <v>0</v>
      </c>
      <c r="F6238">
        <v>10</v>
      </c>
      <c r="G6238">
        <v>0.7</v>
      </c>
      <c r="H6238">
        <v>0.16</v>
      </c>
      <c r="I6238">
        <v>0</v>
      </c>
      <c r="J6238">
        <v>10</v>
      </c>
      <c r="K6238">
        <v>0</v>
      </c>
      <c r="L6238">
        <v>0</v>
      </c>
      <c r="M6238" s="4">
        <f t="shared" si="194"/>
        <v>0</v>
      </c>
      <c r="N6238" s="3">
        <f t="shared" si="195"/>
        <v>0</v>
      </c>
    </row>
    <row r="6239" spans="1:14" x14ac:dyDescent="0.25">
      <c r="A6239">
        <v>9</v>
      </c>
      <c r="B6239">
        <v>17</v>
      </c>
      <c r="C6239">
        <v>4</v>
      </c>
      <c r="D6239">
        <v>0</v>
      </c>
      <c r="E6239">
        <v>0</v>
      </c>
      <c r="F6239">
        <v>10</v>
      </c>
      <c r="G6239">
        <v>0.8</v>
      </c>
      <c r="H6239">
        <v>0.16</v>
      </c>
      <c r="I6239">
        <v>0</v>
      </c>
      <c r="J6239">
        <v>10</v>
      </c>
      <c r="K6239">
        <v>0</v>
      </c>
      <c r="L6239">
        <v>0</v>
      </c>
      <c r="M6239" s="4">
        <f t="shared" si="194"/>
        <v>0</v>
      </c>
      <c r="N6239" s="3">
        <f t="shared" si="195"/>
        <v>0</v>
      </c>
    </row>
    <row r="6240" spans="1:14" x14ac:dyDescent="0.25">
      <c r="A6240">
        <v>9</v>
      </c>
      <c r="B6240">
        <v>17</v>
      </c>
      <c r="C6240">
        <v>5</v>
      </c>
      <c r="D6240">
        <v>0</v>
      </c>
      <c r="E6240">
        <v>0</v>
      </c>
      <c r="F6240">
        <v>10</v>
      </c>
      <c r="G6240">
        <v>0.9</v>
      </c>
      <c r="H6240">
        <v>0.16</v>
      </c>
      <c r="I6240">
        <v>0</v>
      </c>
      <c r="J6240">
        <v>10</v>
      </c>
      <c r="K6240">
        <v>0</v>
      </c>
      <c r="L6240">
        <v>0</v>
      </c>
      <c r="M6240" s="4">
        <f t="shared" si="194"/>
        <v>0</v>
      </c>
      <c r="N6240" s="3">
        <f t="shared" si="195"/>
        <v>0</v>
      </c>
    </row>
    <row r="6241" spans="1:14" x14ac:dyDescent="0.25">
      <c r="A6241">
        <v>9</v>
      </c>
      <c r="B6241">
        <v>17</v>
      </c>
      <c r="C6241">
        <v>6</v>
      </c>
      <c r="D6241">
        <v>0</v>
      </c>
      <c r="E6241">
        <v>26</v>
      </c>
      <c r="F6241">
        <v>11</v>
      </c>
      <c r="G6241">
        <v>0.8</v>
      </c>
      <c r="H6241">
        <v>0.16</v>
      </c>
      <c r="I6241">
        <v>23.373999999999999</v>
      </c>
      <c r="J6241">
        <v>11.715999999999999</v>
      </c>
      <c r="K6241">
        <v>127.59</v>
      </c>
      <c r="L6241">
        <v>91.361000000000004</v>
      </c>
      <c r="M6241" s="4">
        <f t="shared" si="194"/>
        <v>7.9283253355607113E-6</v>
      </c>
      <c r="N6241" s="3">
        <f t="shared" si="195"/>
        <v>8.2736989643017981E-5</v>
      </c>
    </row>
    <row r="6242" spans="1:14" x14ac:dyDescent="0.25">
      <c r="A6242">
        <v>9</v>
      </c>
      <c r="B6242">
        <v>17</v>
      </c>
      <c r="C6242">
        <v>7</v>
      </c>
      <c r="D6242">
        <v>516</v>
      </c>
      <c r="E6242">
        <v>68</v>
      </c>
      <c r="F6242">
        <v>13</v>
      </c>
      <c r="G6242">
        <v>0.8</v>
      </c>
      <c r="H6242">
        <v>0.16</v>
      </c>
      <c r="I6242">
        <v>218.863</v>
      </c>
      <c r="J6242">
        <v>19.891999999999999</v>
      </c>
      <c r="K6242">
        <v>1385.2449999999999</v>
      </c>
      <c r="L6242">
        <v>1304.452</v>
      </c>
      <c r="M6242" s="4">
        <f t="shared" si="194"/>
        <v>1.1320059807382626E-4</v>
      </c>
      <c r="N6242" s="3">
        <f t="shared" si="195"/>
        <v>1.1813184139163766E-3</v>
      </c>
    </row>
    <row r="6243" spans="1:14" x14ac:dyDescent="0.25">
      <c r="A6243">
        <v>9</v>
      </c>
      <c r="B6243">
        <v>17</v>
      </c>
      <c r="C6243">
        <v>8</v>
      </c>
      <c r="D6243">
        <v>702</v>
      </c>
      <c r="E6243">
        <v>93</v>
      </c>
      <c r="F6243">
        <v>16</v>
      </c>
      <c r="G6243">
        <v>1.5</v>
      </c>
      <c r="H6243">
        <v>0.16</v>
      </c>
      <c r="I6243">
        <v>455.63299999999998</v>
      </c>
      <c r="J6243">
        <v>28.390999999999998</v>
      </c>
      <c r="K6243">
        <v>3107.6439999999998</v>
      </c>
      <c r="L6243">
        <v>2965.819</v>
      </c>
      <c r="M6243" s="4">
        <f t="shared" si="194"/>
        <v>2.573743492123262E-4</v>
      </c>
      <c r="N6243" s="3">
        <f t="shared" si="195"/>
        <v>2.6858608803107006E-3</v>
      </c>
    </row>
    <row r="6244" spans="1:14" x14ac:dyDescent="0.25">
      <c r="A6244">
        <v>9</v>
      </c>
      <c r="B6244">
        <v>17</v>
      </c>
      <c r="C6244">
        <v>9</v>
      </c>
      <c r="D6244">
        <v>800</v>
      </c>
      <c r="E6244">
        <v>107</v>
      </c>
      <c r="F6244">
        <v>19</v>
      </c>
      <c r="G6244">
        <v>2.4</v>
      </c>
      <c r="H6244">
        <v>0.16</v>
      </c>
      <c r="I6244">
        <v>670.27099999999996</v>
      </c>
      <c r="J6244">
        <v>34.125999999999998</v>
      </c>
      <c r="K6244">
        <v>4452.6559999999999</v>
      </c>
      <c r="L6244">
        <v>4263.1719999999996</v>
      </c>
      <c r="M6244" s="4">
        <f t="shared" si="194"/>
        <v>3.6995889468649669E-4</v>
      </c>
      <c r="N6244" s="3">
        <f t="shared" si="195"/>
        <v>3.8607504034588519E-3</v>
      </c>
    </row>
    <row r="6245" spans="1:14" x14ac:dyDescent="0.25">
      <c r="A6245">
        <v>9</v>
      </c>
      <c r="B6245">
        <v>17</v>
      </c>
      <c r="C6245">
        <v>10</v>
      </c>
      <c r="D6245">
        <v>516</v>
      </c>
      <c r="E6245">
        <v>240</v>
      </c>
      <c r="F6245">
        <v>20</v>
      </c>
      <c r="G6245">
        <v>2.9</v>
      </c>
      <c r="H6245">
        <v>0.16</v>
      </c>
      <c r="I6245">
        <v>690.95</v>
      </c>
      <c r="J6245">
        <v>34.204999999999998</v>
      </c>
      <c r="K6245">
        <v>4526.8239999999996</v>
      </c>
      <c r="L6245">
        <v>4334.7120000000004</v>
      </c>
      <c r="M6245" s="4">
        <f t="shared" si="194"/>
        <v>3.7616714978994369E-4</v>
      </c>
      <c r="N6245" s="3">
        <f t="shared" si="195"/>
        <v>3.9255373939587543E-3</v>
      </c>
    </row>
    <row r="6246" spans="1:14" x14ac:dyDescent="0.25">
      <c r="A6246">
        <v>9</v>
      </c>
      <c r="B6246">
        <v>17</v>
      </c>
      <c r="C6246">
        <v>11</v>
      </c>
      <c r="D6246">
        <v>733</v>
      </c>
      <c r="E6246">
        <v>192</v>
      </c>
      <c r="F6246">
        <v>21</v>
      </c>
      <c r="G6246">
        <v>3.2</v>
      </c>
      <c r="H6246">
        <v>0.16</v>
      </c>
      <c r="I6246">
        <v>888.59400000000005</v>
      </c>
      <c r="J6246">
        <v>38.371000000000002</v>
      </c>
      <c r="K6246">
        <v>5714.1629999999996</v>
      </c>
      <c r="L6246">
        <v>5479.9790000000003</v>
      </c>
      <c r="M6246" s="4">
        <f t="shared" si="194"/>
        <v>4.7555364262694865E-4</v>
      </c>
      <c r="N6246" s="3">
        <f t="shared" si="195"/>
        <v>4.9626970563693045E-3</v>
      </c>
    </row>
    <row r="6247" spans="1:14" x14ac:dyDescent="0.25">
      <c r="A6247">
        <v>9</v>
      </c>
      <c r="B6247">
        <v>17</v>
      </c>
      <c r="C6247">
        <v>12</v>
      </c>
      <c r="D6247">
        <v>560</v>
      </c>
      <c r="E6247">
        <v>281</v>
      </c>
      <c r="F6247">
        <v>21</v>
      </c>
      <c r="G6247">
        <v>3.7</v>
      </c>
      <c r="H6247">
        <v>0.16</v>
      </c>
      <c r="I6247">
        <v>835.78300000000002</v>
      </c>
      <c r="J6247">
        <v>36.090000000000003</v>
      </c>
      <c r="K6247">
        <v>5402.7640000000001</v>
      </c>
      <c r="L6247">
        <v>5179.6139999999996</v>
      </c>
      <c r="M6247" s="4">
        <f t="shared" si="194"/>
        <v>4.4948790955248909E-4</v>
      </c>
      <c r="N6247" s="3">
        <f t="shared" si="195"/>
        <v>4.6906849735973873E-3</v>
      </c>
    </row>
    <row r="6248" spans="1:14" x14ac:dyDescent="0.25">
      <c r="A6248">
        <v>9</v>
      </c>
      <c r="B6248">
        <v>17</v>
      </c>
      <c r="C6248">
        <v>13</v>
      </c>
      <c r="D6248">
        <v>343</v>
      </c>
      <c r="E6248">
        <v>331</v>
      </c>
      <c r="F6248">
        <v>21</v>
      </c>
      <c r="G6248">
        <v>4.2</v>
      </c>
      <c r="H6248">
        <v>0.16</v>
      </c>
      <c r="I6248">
        <v>661.83399999999995</v>
      </c>
      <c r="J6248">
        <v>32.106000000000002</v>
      </c>
      <c r="K6248">
        <v>4337.9229999999998</v>
      </c>
      <c r="L6248">
        <v>4152.5050000000001</v>
      </c>
      <c r="M6248" s="4">
        <f t="shared" si="194"/>
        <v>3.6035519091890994E-4</v>
      </c>
      <c r="N6248" s="3">
        <f t="shared" si="195"/>
        <v>3.7605298013110664E-3</v>
      </c>
    </row>
    <row r="6249" spans="1:14" x14ac:dyDescent="0.25">
      <c r="A6249">
        <v>9</v>
      </c>
      <c r="B6249">
        <v>17</v>
      </c>
      <c r="C6249">
        <v>14</v>
      </c>
      <c r="D6249">
        <v>501</v>
      </c>
      <c r="E6249">
        <v>232</v>
      </c>
      <c r="F6249">
        <v>20</v>
      </c>
      <c r="G6249">
        <v>4.5999999999999996</v>
      </c>
      <c r="H6249">
        <v>0.16</v>
      </c>
      <c r="I6249">
        <v>653.58699999999999</v>
      </c>
      <c r="J6249">
        <v>30.411999999999999</v>
      </c>
      <c r="K6249">
        <v>4351.9960000000001</v>
      </c>
      <c r="L6249">
        <v>4166.0789999999997</v>
      </c>
      <c r="M6249" s="4">
        <f t="shared" si="194"/>
        <v>3.6153314527695001E-4</v>
      </c>
      <c r="N6249" s="3">
        <f t="shared" si="195"/>
        <v>3.7728224852507596E-3</v>
      </c>
    </row>
    <row r="6250" spans="1:14" x14ac:dyDescent="0.25">
      <c r="A6250">
        <v>9</v>
      </c>
      <c r="B6250">
        <v>17</v>
      </c>
      <c r="C6250">
        <v>15</v>
      </c>
      <c r="D6250">
        <v>284</v>
      </c>
      <c r="E6250">
        <v>226</v>
      </c>
      <c r="F6250">
        <v>19</v>
      </c>
      <c r="G6250">
        <v>4.8</v>
      </c>
      <c r="H6250">
        <v>0.16</v>
      </c>
      <c r="I6250">
        <v>419.59899999999999</v>
      </c>
      <c r="J6250">
        <v>25.521000000000001</v>
      </c>
      <c r="K6250">
        <v>2847.1129999999998</v>
      </c>
      <c r="L6250">
        <v>2714.52</v>
      </c>
      <c r="M6250" s="4">
        <f t="shared" si="194"/>
        <v>2.3556657315360234E-4</v>
      </c>
      <c r="N6250" s="3">
        <f t="shared" si="195"/>
        <v>2.458283218504232E-3</v>
      </c>
    </row>
    <row r="6251" spans="1:14" x14ac:dyDescent="0.25">
      <c r="A6251">
        <v>9</v>
      </c>
      <c r="B6251">
        <v>17</v>
      </c>
      <c r="C6251">
        <v>16</v>
      </c>
      <c r="D6251">
        <v>309</v>
      </c>
      <c r="E6251">
        <v>140</v>
      </c>
      <c r="F6251">
        <v>18</v>
      </c>
      <c r="G6251">
        <v>4.5</v>
      </c>
      <c r="H6251">
        <v>0.16</v>
      </c>
      <c r="I6251">
        <v>282.52499999999998</v>
      </c>
      <c r="J6251">
        <v>22.571000000000002</v>
      </c>
      <c r="K6251">
        <v>1927.527</v>
      </c>
      <c r="L6251">
        <v>1827.518</v>
      </c>
      <c r="M6251" s="4">
        <f t="shared" si="194"/>
        <v>1.5859236720912906E-4</v>
      </c>
      <c r="N6251" s="3">
        <f t="shared" si="195"/>
        <v>1.6550096631870155E-3</v>
      </c>
    </row>
    <row r="6252" spans="1:14" x14ac:dyDescent="0.25">
      <c r="A6252">
        <v>9</v>
      </c>
      <c r="B6252">
        <v>17</v>
      </c>
      <c r="C6252">
        <v>17</v>
      </c>
      <c r="D6252">
        <v>0</v>
      </c>
      <c r="E6252">
        <v>63</v>
      </c>
      <c r="F6252">
        <v>17</v>
      </c>
      <c r="G6252">
        <v>3.7</v>
      </c>
      <c r="H6252">
        <v>0.16</v>
      </c>
      <c r="I6252">
        <v>59.095999999999997</v>
      </c>
      <c r="J6252">
        <v>18.071000000000002</v>
      </c>
      <c r="K6252">
        <v>386.83100000000002</v>
      </c>
      <c r="L6252">
        <v>341.416</v>
      </c>
      <c r="M6252" s="4">
        <f t="shared" si="194"/>
        <v>2.96281468325193E-5</v>
      </c>
      <c r="N6252" s="3">
        <f t="shared" si="195"/>
        <v>3.0918807867646618E-4</v>
      </c>
    </row>
    <row r="6253" spans="1:14" x14ac:dyDescent="0.25">
      <c r="A6253">
        <v>9</v>
      </c>
      <c r="B6253">
        <v>17</v>
      </c>
      <c r="C6253">
        <v>18</v>
      </c>
      <c r="D6253">
        <v>0</v>
      </c>
      <c r="E6253">
        <v>0</v>
      </c>
      <c r="F6253">
        <v>15</v>
      </c>
      <c r="G6253">
        <v>2.9</v>
      </c>
      <c r="H6253">
        <v>0.16</v>
      </c>
      <c r="I6253">
        <v>0</v>
      </c>
      <c r="J6253">
        <v>0</v>
      </c>
      <c r="K6253">
        <v>0</v>
      </c>
      <c r="L6253">
        <v>0</v>
      </c>
      <c r="M6253" s="4">
        <f t="shared" si="194"/>
        <v>0</v>
      </c>
      <c r="N6253" s="3">
        <f t="shared" si="195"/>
        <v>0</v>
      </c>
    </row>
    <row r="6254" spans="1:14" x14ac:dyDescent="0.25">
      <c r="A6254">
        <v>9</v>
      </c>
      <c r="B6254">
        <v>17</v>
      </c>
      <c r="C6254">
        <v>19</v>
      </c>
      <c r="D6254">
        <v>0</v>
      </c>
      <c r="E6254">
        <v>0</v>
      </c>
      <c r="F6254">
        <v>13</v>
      </c>
      <c r="G6254">
        <v>2.4</v>
      </c>
      <c r="H6254">
        <v>0.16</v>
      </c>
      <c r="I6254">
        <v>0</v>
      </c>
      <c r="J6254">
        <v>13</v>
      </c>
      <c r="K6254">
        <v>0</v>
      </c>
      <c r="L6254">
        <v>0</v>
      </c>
      <c r="M6254" s="4">
        <f t="shared" si="194"/>
        <v>0</v>
      </c>
      <c r="N6254" s="3">
        <f t="shared" si="195"/>
        <v>0</v>
      </c>
    </row>
    <row r="6255" spans="1:14" x14ac:dyDescent="0.25">
      <c r="A6255">
        <v>9</v>
      </c>
      <c r="B6255">
        <v>17</v>
      </c>
      <c r="C6255">
        <v>20</v>
      </c>
      <c r="D6255">
        <v>0</v>
      </c>
      <c r="E6255">
        <v>0</v>
      </c>
      <c r="F6255">
        <v>12</v>
      </c>
      <c r="G6255">
        <v>1.8</v>
      </c>
      <c r="H6255">
        <v>0.16</v>
      </c>
      <c r="I6255">
        <v>0</v>
      </c>
      <c r="J6255">
        <v>12</v>
      </c>
      <c r="K6255">
        <v>0</v>
      </c>
      <c r="L6255">
        <v>0</v>
      </c>
      <c r="M6255" s="4">
        <f t="shared" si="194"/>
        <v>0</v>
      </c>
      <c r="N6255" s="3">
        <f t="shared" si="195"/>
        <v>0</v>
      </c>
    </row>
    <row r="6256" spans="1:14" x14ac:dyDescent="0.25">
      <c r="A6256">
        <v>9</v>
      </c>
      <c r="B6256">
        <v>17</v>
      </c>
      <c r="C6256">
        <v>21</v>
      </c>
      <c r="D6256">
        <v>0</v>
      </c>
      <c r="E6256">
        <v>0</v>
      </c>
      <c r="F6256">
        <v>10</v>
      </c>
      <c r="G6256">
        <v>1.2</v>
      </c>
      <c r="H6256">
        <v>0.16</v>
      </c>
      <c r="I6256">
        <v>0</v>
      </c>
      <c r="J6256">
        <v>10</v>
      </c>
      <c r="K6256">
        <v>0</v>
      </c>
      <c r="L6256">
        <v>0</v>
      </c>
      <c r="M6256" s="4">
        <f t="shared" si="194"/>
        <v>0</v>
      </c>
      <c r="N6256" s="3">
        <f t="shared" si="195"/>
        <v>0</v>
      </c>
    </row>
    <row r="6257" spans="1:14" x14ac:dyDescent="0.25">
      <c r="A6257">
        <v>9</v>
      </c>
      <c r="B6257">
        <v>17</v>
      </c>
      <c r="C6257">
        <v>22</v>
      </c>
      <c r="D6257">
        <v>0</v>
      </c>
      <c r="E6257">
        <v>0</v>
      </c>
      <c r="F6257">
        <v>9</v>
      </c>
      <c r="G6257">
        <v>0.9</v>
      </c>
      <c r="H6257">
        <v>0.16</v>
      </c>
      <c r="I6257">
        <v>0</v>
      </c>
      <c r="J6257">
        <v>9</v>
      </c>
      <c r="K6257">
        <v>0</v>
      </c>
      <c r="L6257">
        <v>0</v>
      </c>
      <c r="M6257" s="4">
        <f t="shared" si="194"/>
        <v>0</v>
      </c>
      <c r="N6257" s="3">
        <f t="shared" si="195"/>
        <v>0</v>
      </c>
    </row>
    <row r="6258" spans="1:14" x14ac:dyDescent="0.25">
      <c r="A6258">
        <v>9</v>
      </c>
      <c r="B6258">
        <v>17</v>
      </c>
      <c r="C6258">
        <v>23</v>
      </c>
      <c r="D6258">
        <v>0</v>
      </c>
      <c r="E6258">
        <v>0</v>
      </c>
      <c r="F6258">
        <v>9</v>
      </c>
      <c r="G6258">
        <v>0.8</v>
      </c>
      <c r="H6258">
        <v>0.16</v>
      </c>
      <c r="I6258">
        <v>0</v>
      </c>
      <c r="J6258">
        <v>9</v>
      </c>
      <c r="K6258">
        <v>0</v>
      </c>
      <c r="L6258">
        <v>0</v>
      </c>
      <c r="M6258" s="4">
        <f t="shared" si="194"/>
        <v>0</v>
      </c>
      <c r="N6258" s="3">
        <f t="shared" si="195"/>
        <v>0</v>
      </c>
    </row>
    <row r="6259" spans="1:14" x14ac:dyDescent="0.25">
      <c r="A6259">
        <v>9</v>
      </c>
      <c r="B6259">
        <v>18</v>
      </c>
      <c r="C6259">
        <v>0</v>
      </c>
      <c r="D6259">
        <v>0</v>
      </c>
      <c r="E6259">
        <v>0</v>
      </c>
      <c r="F6259">
        <v>8</v>
      </c>
      <c r="G6259">
        <v>0.7</v>
      </c>
      <c r="H6259">
        <v>0.16</v>
      </c>
      <c r="I6259">
        <v>0</v>
      </c>
      <c r="J6259">
        <v>8</v>
      </c>
      <c r="K6259">
        <v>0</v>
      </c>
      <c r="L6259">
        <v>0</v>
      </c>
      <c r="M6259" s="4">
        <f t="shared" si="194"/>
        <v>0</v>
      </c>
      <c r="N6259" s="3">
        <f t="shared" si="195"/>
        <v>0</v>
      </c>
    </row>
    <row r="6260" spans="1:14" x14ac:dyDescent="0.25">
      <c r="A6260">
        <v>9</v>
      </c>
      <c r="B6260">
        <v>18</v>
      </c>
      <c r="C6260">
        <v>1</v>
      </c>
      <c r="D6260">
        <v>0</v>
      </c>
      <c r="E6260">
        <v>0</v>
      </c>
      <c r="F6260">
        <v>7</v>
      </c>
      <c r="G6260">
        <v>0.6</v>
      </c>
      <c r="H6260">
        <v>0.16</v>
      </c>
      <c r="I6260">
        <v>0</v>
      </c>
      <c r="J6260">
        <v>7</v>
      </c>
      <c r="K6260">
        <v>0</v>
      </c>
      <c r="L6260">
        <v>0</v>
      </c>
      <c r="M6260" s="4">
        <f t="shared" si="194"/>
        <v>0</v>
      </c>
      <c r="N6260" s="3">
        <f t="shared" si="195"/>
        <v>0</v>
      </c>
    </row>
    <row r="6261" spans="1:14" x14ac:dyDescent="0.25">
      <c r="A6261">
        <v>9</v>
      </c>
      <c r="B6261">
        <v>18</v>
      </c>
      <c r="C6261">
        <v>2</v>
      </c>
      <c r="D6261">
        <v>0</v>
      </c>
      <c r="E6261">
        <v>0</v>
      </c>
      <c r="F6261">
        <v>7</v>
      </c>
      <c r="G6261">
        <v>0.4</v>
      </c>
      <c r="H6261">
        <v>0.16</v>
      </c>
      <c r="I6261">
        <v>0</v>
      </c>
      <c r="J6261">
        <v>7</v>
      </c>
      <c r="K6261">
        <v>0</v>
      </c>
      <c r="L6261">
        <v>0</v>
      </c>
      <c r="M6261" s="4">
        <f t="shared" si="194"/>
        <v>0</v>
      </c>
      <c r="N6261" s="3">
        <f t="shared" si="195"/>
        <v>0</v>
      </c>
    </row>
    <row r="6262" spans="1:14" x14ac:dyDescent="0.25">
      <c r="A6262">
        <v>9</v>
      </c>
      <c r="B6262">
        <v>18</v>
      </c>
      <c r="C6262">
        <v>3</v>
      </c>
      <c r="D6262">
        <v>0</v>
      </c>
      <c r="E6262">
        <v>0</v>
      </c>
      <c r="F6262">
        <v>7</v>
      </c>
      <c r="G6262">
        <v>0.3</v>
      </c>
      <c r="H6262">
        <v>0.16</v>
      </c>
      <c r="I6262">
        <v>0</v>
      </c>
      <c r="J6262">
        <v>7</v>
      </c>
      <c r="K6262">
        <v>0</v>
      </c>
      <c r="L6262">
        <v>0</v>
      </c>
      <c r="M6262" s="4">
        <f t="shared" si="194"/>
        <v>0</v>
      </c>
      <c r="N6262" s="3">
        <f t="shared" si="195"/>
        <v>0</v>
      </c>
    </row>
    <row r="6263" spans="1:14" x14ac:dyDescent="0.25">
      <c r="A6263">
        <v>9</v>
      </c>
      <c r="B6263">
        <v>18</v>
      </c>
      <c r="C6263">
        <v>4</v>
      </c>
      <c r="D6263">
        <v>0</v>
      </c>
      <c r="E6263">
        <v>0</v>
      </c>
      <c r="F6263">
        <v>6</v>
      </c>
      <c r="G6263">
        <v>0.2</v>
      </c>
      <c r="H6263">
        <v>0.16</v>
      </c>
      <c r="I6263">
        <v>0</v>
      </c>
      <c r="J6263">
        <v>6</v>
      </c>
      <c r="K6263">
        <v>0</v>
      </c>
      <c r="L6263">
        <v>0</v>
      </c>
      <c r="M6263" s="4">
        <f t="shared" si="194"/>
        <v>0</v>
      </c>
      <c r="N6263" s="3">
        <f t="shared" si="195"/>
        <v>0</v>
      </c>
    </row>
    <row r="6264" spans="1:14" x14ac:dyDescent="0.25">
      <c r="A6264">
        <v>9</v>
      </c>
      <c r="B6264">
        <v>18</v>
      </c>
      <c r="C6264">
        <v>5</v>
      </c>
      <c r="D6264">
        <v>0</v>
      </c>
      <c r="E6264">
        <v>0</v>
      </c>
      <c r="F6264">
        <v>6</v>
      </c>
      <c r="G6264">
        <v>0.3</v>
      </c>
      <c r="H6264">
        <v>0.16</v>
      </c>
      <c r="I6264">
        <v>0</v>
      </c>
      <c r="J6264">
        <v>6</v>
      </c>
      <c r="K6264">
        <v>0</v>
      </c>
      <c r="L6264">
        <v>0</v>
      </c>
      <c r="M6264" s="4">
        <f t="shared" si="194"/>
        <v>0</v>
      </c>
      <c r="N6264" s="3">
        <f t="shared" si="195"/>
        <v>0</v>
      </c>
    </row>
    <row r="6265" spans="1:14" x14ac:dyDescent="0.25">
      <c r="A6265">
        <v>9</v>
      </c>
      <c r="B6265">
        <v>18</v>
      </c>
      <c r="C6265">
        <v>6</v>
      </c>
      <c r="D6265">
        <v>132</v>
      </c>
      <c r="E6265">
        <v>19</v>
      </c>
      <c r="F6265">
        <v>7</v>
      </c>
      <c r="G6265">
        <v>0.7</v>
      </c>
      <c r="H6265">
        <v>0.16</v>
      </c>
      <c r="I6265">
        <v>23.084</v>
      </c>
      <c r="J6265">
        <v>7.6680000000000001</v>
      </c>
      <c r="K6265">
        <v>102.714</v>
      </c>
      <c r="L6265">
        <v>67.366</v>
      </c>
      <c r="M6265" s="4">
        <f t="shared" si="194"/>
        <v>5.8460345722505541E-6</v>
      </c>
      <c r="N6265" s="3">
        <f t="shared" si="195"/>
        <v>6.1006994716471456E-5</v>
      </c>
    </row>
    <row r="6266" spans="1:14" x14ac:dyDescent="0.25">
      <c r="A6266">
        <v>9</v>
      </c>
      <c r="B6266">
        <v>18</v>
      </c>
      <c r="C6266">
        <v>7</v>
      </c>
      <c r="D6266">
        <v>517</v>
      </c>
      <c r="E6266">
        <v>67</v>
      </c>
      <c r="F6266">
        <v>9</v>
      </c>
      <c r="G6266">
        <v>1.1000000000000001</v>
      </c>
      <c r="H6266">
        <v>0.16</v>
      </c>
      <c r="I6266">
        <v>217.66399999999999</v>
      </c>
      <c r="J6266">
        <v>15.343</v>
      </c>
      <c r="K6266">
        <v>1399.9839999999999</v>
      </c>
      <c r="L6266">
        <v>1318.6690000000001</v>
      </c>
      <c r="M6266" s="4">
        <f t="shared" si="194"/>
        <v>1.1443435209683024E-4</v>
      </c>
      <c r="N6266" s="3">
        <f t="shared" si="195"/>
        <v>1.1941934019501633E-3</v>
      </c>
    </row>
    <row r="6267" spans="1:14" x14ac:dyDescent="0.25">
      <c r="A6267">
        <v>9</v>
      </c>
      <c r="B6267">
        <v>18</v>
      </c>
      <c r="C6267">
        <v>8</v>
      </c>
      <c r="D6267">
        <v>699</v>
      </c>
      <c r="E6267">
        <v>93</v>
      </c>
      <c r="F6267">
        <v>12</v>
      </c>
      <c r="G6267">
        <v>1.6</v>
      </c>
      <c r="H6267">
        <v>0.16</v>
      </c>
      <c r="I6267">
        <v>453.37200000000001</v>
      </c>
      <c r="J6267">
        <v>24.058</v>
      </c>
      <c r="K6267">
        <v>3143.8420000000001</v>
      </c>
      <c r="L6267">
        <v>3000.7350000000001</v>
      </c>
      <c r="M6267" s="4">
        <f t="shared" si="194"/>
        <v>2.6040436647807894E-4</v>
      </c>
      <c r="N6267" s="3">
        <f t="shared" si="195"/>
        <v>2.7174809887856037E-3</v>
      </c>
    </row>
    <row r="6268" spans="1:14" x14ac:dyDescent="0.25">
      <c r="A6268">
        <v>9</v>
      </c>
      <c r="B6268">
        <v>18</v>
      </c>
      <c r="C6268">
        <v>9</v>
      </c>
      <c r="D6268">
        <v>798</v>
      </c>
      <c r="E6268">
        <v>97</v>
      </c>
      <c r="F6268">
        <v>13</v>
      </c>
      <c r="G6268">
        <v>2.4</v>
      </c>
      <c r="H6268">
        <v>0.16</v>
      </c>
      <c r="I6268">
        <v>657.27200000000005</v>
      </c>
      <c r="J6268">
        <v>27.835000000000001</v>
      </c>
      <c r="K6268">
        <v>4476.3680000000004</v>
      </c>
      <c r="L6268">
        <v>4286.0439999999999</v>
      </c>
      <c r="M6268" s="4">
        <f t="shared" si="194"/>
        <v>3.7194373129155738E-4</v>
      </c>
      <c r="N6268" s="3">
        <f t="shared" si="195"/>
        <v>3.8814634038322623E-3</v>
      </c>
    </row>
    <row r="6269" spans="1:14" x14ac:dyDescent="0.25">
      <c r="A6269">
        <v>9</v>
      </c>
      <c r="B6269">
        <v>18</v>
      </c>
      <c r="C6269">
        <v>10</v>
      </c>
      <c r="D6269">
        <v>406</v>
      </c>
      <c r="E6269">
        <v>276</v>
      </c>
      <c r="F6269">
        <v>14</v>
      </c>
      <c r="G6269">
        <v>3</v>
      </c>
      <c r="H6269">
        <v>0.16</v>
      </c>
      <c r="I6269">
        <v>628.66</v>
      </c>
      <c r="J6269">
        <v>26.7</v>
      </c>
      <c r="K6269">
        <v>4230.41</v>
      </c>
      <c r="L6269">
        <v>4048.8009999999999</v>
      </c>
      <c r="M6269" s="4">
        <f t="shared" si="194"/>
        <v>3.513557376445479E-4</v>
      </c>
      <c r="N6269" s="3">
        <f t="shared" si="195"/>
        <v>3.6666149276347762E-3</v>
      </c>
    </row>
    <row r="6270" spans="1:14" x14ac:dyDescent="0.25">
      <c r="A6270">
        <v>9</v>
      </c>
      <c r="B6270">
        <v>18</v>
      </c>
      <c r="C6270">
        <v>11</v>
      </c>
      <c r="D6270">
        <v>158</v>
      </c>
      <c r="E6270">
        <v>364</v>
      </c>
      <c r="F6270">
        <v>15</v>
      </c>
      <c r="G6270">
        <v>3.3</v>
      </c>
      <c r="H6270">
        <v>0.16</v>
      </c>
      <c r="I6270">
        <v>524.83000000000004</v>
      </c>
      <c r="J6270">
        <v>25.061</v>
      </c>
      <c r="K6270">
        <v>3508.5929999999998</v>
      </c>
      <c r="L6270">
        <v>3352.5619999999999</v>
      </c>
      <c r="M6270" s="4">
        <f t="shared" si="194"/>
        <v>2.9093598191392488E-4</v>
      </c>
      <c r="N6270" s="3">
        <f t="shared" si="195"/>
        <v>3.0360973223976929E-3</v>
      </c>
    </row>
    <row r="6271" spans="1:14" x14ac:dyDescent="0.25">
      <c r="A6271">
        <v>9</v>
      </c>
      <c r="B6271">
        <v>18</v>
      </c>
      <c r="C6271">
        <v>12</v>
      </c>
      <c r="D6271">
        <v>247</v>
      </c>
      <c r="E6271">
        <v>369</v>
      </c>
      <c r="F6271">
        <v>15</v>
      </c>
      <c r="G6271">
        <v>3.4</v>
      </c>
      <c r="H6271">
        <v>0.16</v>
      </c>
      <c r="I6271">
        <v>616.83199999999999</v>
      </c>
      <c r="J6271">
        <v>26.643000000000001</v>
      </c>
      <c r="K6271">
        <v>4110.62</v>
      </c>
      <c r="L6271">
        <v>3933.2559999999999</v>
      </c>
      <c r="M6271" s="4">
        <f t="shared" si="194"/>
        <v>3.4132872008894584E-4</v>
      </c>
      <c r="N6271" s="3">
        <f t="shared" si="195"/>
        <v>3.5619767836969638E-3</v>
      </c>
    </row>
    <row r="6272" spans="1:14" x14ac:dyDescent="0.25">
      <c r="A6272">
        <v>9</v>
      </c>
      <c r="B6272">
        <v>18</v>
      </c>
      <c r="C6272">
        <v>13</v>
      </c>
      <c r="D6272">
        <v>199</v>
      </c>
      <c r="E6272">
        <v>355</v>
      </c>
      <c r="F6272">
        <v>15</v>
      </c>
      <c r="G6272">
        <v>3.4</v>
      </c>
      <c r="H6272">
        <v>0.16</v>
      </c>
      <c r="I6272">
        <v>548.61300000000006</v>
      </c>
      <c r="J6272">
        <v>25.356999999999999</v>
      </c>
      <c r="K6272">
        <v>3673.2669999999998</v>
      </c>
      <c r="L6272">
        <v>3511.4</v>
      </c>
      <c r="M6272" s="4">
        <f t="shared" si="194"/>
        <v>3.0471997442330843E-4</v>
      </c>
      <c r="N6272" s="3">
        <f t="shared" si="195"/>
        <v>3.1799418289258363E-3</v>
      </c>
    </row>
    <row r="6273" spans="1:14" x14ac:dyDescent="0.25">
      <c r="A6273">
        <v>9</v>
      </c>
      <c r="B6273">
        <v>18</v>
      </c>
      <c r="C6273">
        <v>14</v>
      </c>
      <c r="D6273">
        <v>450</v>
      </c>
      <c r="E6273">
        <v>246</v>
      </c>
      <c r="F6273">
        <v>15</v>
      </c>
      <c r="G6273">
        <v>3.2</v>
      </c>
      <c r="H6273">
        <v>0.16</v>
      </c>
      <c r="I6273">
        <v>626.41300000000001</v>
      </c>
      <c r="J6273">
        <v>27.251999999999999</v>
      </c>
      <c r="K6273">
        <v>4218.3149999999996</v>
      </c>
      <c r="L6273">
        <v>4037.1350000000002</v>
      </c>
      <c r="M6273" s="4">
        <f t="shared" si="194"/>
        <v>3.5034335989731825E-4</v>
      </c>
      <c r="N6273" s="3">
        <f t="shared" si="195"/>
        <v>3.6560501382697803E-3</v>
      </c>
    </row>
    <row r="6274" spans="1:14" x14ac:dyDescent="0.25">
      <c r="A6274">
        <v>9</v>
      </c>
      <c r="B6274">
        <v>18</v>
      </c>
      <c r="C6274">
        <v>15</v>
      </c>
      <c r="D6274">
        <v>281</v>
      </c>
      <c r="E6274">
        <v>223</v>
      </c>
      <c r="F6274">
        <v>15</v>
      </c>
      <c r="G6274">
        <v>2.9</v>
      </c>
      <c r="H6274">
        <v>0.16</v>
      </c>
      <c r="I6274">
        <v>413.81</v>
      </c>
      <c r="J6274">
        <v>23.523</v>
      </c>
      <c r="K6274">
        <v>2829.9720000000002</v>
      </c>
      <c r="L6274">
        <v>2697.9859999999999</v>
      </c>
      <c r="M6274" s="4">
        <f t="shared" si="194"/>
        <v>2.341317494203008E-4</v>
      </c>
      <c r="N6274" s="3">
        <f t="shared" si="195"/>
        <v>2.4433099434004388E-3</v>
      </c>
    </row>
    <row r="6275" spans="1:14" x14ac:dyDescent="0.25">
      <c r="A6275">
        <v>9</v>
      </c>
      <c r="B6275">
        <v>18</v>
      </c>
      <c r="C6275">
        <v>16</v>
      </c>
      <c r="D6275">
        <v>653</v>
      </c>
      <c r="E6275">
        <v>76</v>
      </c>
      <c r="F6275">
        <v>14</v>
      </c>
      <c r="G6275">
        <v>2.2000000000000002</v>
      </c>
      <c r="H6275">
        <v>0.16</v>
      </c>
      <c r="I6275">
        <v>375.06799999999998</v>
      </c>
      <c r="J6275">
        <v>22.783000000000001</v>
      </c>
      <c r="K6275">
        <v>2574.1190000000001</v>
      </c>
      <c r="L6275">
        <v>2451.1999999999998</v>
      </c>
      <c r="M6275" s="4">
        <f t="shared" si="194"/>
        <v>2.1271561237865626E-4</v>
      </c>
      <c r="N6275" s="3">
        <f t="shared" si="195"/>
        <v>2.2198192775140994E-3</v>
      </c>
    </row>
    <row r="6276" spans="1:14" x14ac:dyDescent="0.25">
      <c r="A6276">
        <v>9</v>
      </c>
      <c r="B6276">
        <v>18</v>
      </c>
      <c r="C6276">
        <v>17</v>
      </c>
      <c r="D6276">
        <v>169</v>
      </c>
      <c r="E6276">
        <v>67</v>
      </c>
      <c r="F6276">
        <v>12</v>
      </c>
      <c r="G6276">
        <v>1.3</v>
      </c>
      <c r="H6276">
        <v>0.16</v>
      </c>
      <c r="I6276">
        <v>104.81399999999999</v>
      </c>
      <c r="J6276">
        <v>14.91</v>
      </c>
      <c r="K6276">
        <v>658.55799999999999</v>
      </c>
      <c r="L6276">
        <v>603.51400000000001</v>
      </c>
      <c r="M6276" s="4">
        <f t="shared" si="194"/>
        <v>5.2373062209975671E-5</v>
      </c>
      <c r="N6276" s="3">
        <f t="shared" si="195"/>
        <v>5.4654537020628442E-4</v>
      </c>
    </row>
    <row r="6277" spans="1:14" x14ac:dyDescent="0.25">
      <c r="A6277">
        <v>9</v>
      </c>
      <c r="B6277">
        <v>18</v>
      </c>
      <c r="C6277">
        <v>18</v>
      </c>
      <c r="D6277">
        <v>0</v>
      </c>
      <c r="E6277">
        <v>0</v>
      </c>
      <c r="F6277">
        <v>10</v>
      </c>
      <c r="G6277">
        <v>0.9</v>
      </c>
      <c r="H6277">
        <v>0.16</v>
      </c>
      <c r="I6277">
        <v>0</v>
      </c>
      <c r="J6277">
        <v>0</v>
      </c>
      <c r="K6277">
        <v>0</v>
      </c>
      <c r="L6277">
        <v>0</v>
      </c>
      <c r="M6277" s="4">
        <f t="shared" si="194"/>
        <v>0</v>
      </c>
      <c r="N6277" s="3">
        <f t="shared" si="195"/>
        <v>0</v>
      </c>
    </row>
    <row r="6278" spans="1:14" x14ac:dyDescent="0.25">
      <c r="A6278">
        <v>9</v>
      </c>
      <c r="B6278">
        <v>18</v>
      </c>
      <c r="C6278">
        <v>19</v>
      </c>
      <c r="D6278">
        <v>0</v>
      </c>
      <c r="E6278">
        <v>0</v>
      </c>
      <c r="F6278">
        <v>9</v>
      </c>
      <c r="G6278">
        <v>0.8</v>
      </c>
      <c r="H6278">
        <v>0.16</v>
      </c>
      <c r="I6278">
        <v>0</v>
      </c>
      <c r="J6278">
        <v>9</v>
      </c>
      <c r="K6278">
        <v>0</v>
      </c>
      <c r="L6278">
        <v>0</v>
      </c>
      <c r="M6278" s="4">
        <f t="shared" si="194"/>
        <v>0</v>
      </c>
      <c r="N6278" s="3">
        <f t="shared" si="195"/>
        <v>0</v>
      </c>
    </row>
    <row r="6279" spans="1:14" x14ac:dyDescent="0.25">
      <c r="A6279">
        <v>9</v>
      </c>
      <c r="B6279">
        <v>18</v>
      </c>
      <c r="C6279">
        <v>20</v>
      </c>
      <c r="D6279">
        <v>0</v>
      </c>
      <c r="E6279">
        <v>0</v>
      </c>
      <c r="F6279">
        <v>9</v>
      </c>
      <c r="G6279">
        <v>0.8</v>
      </c>
      <c r="H6279">
        <v>0.16</v>
      </c>
      <c r="I6279">
        <v>0</v>
      </c>
      <c r="J6279">
        <v>9</v>
      </c>
      <c r="K6279">
        <v>0</v>
      </c>
      <c r="L6279">
        <v>0</v>
      </c>
      <c r="M6279" s="4">
        <f t="shared" si="194"/>
        <v>0</v>
      </c>
      <c r="N6279" s="3">
        <f t="shared" si="195"/>
        <v>0</v>
      </c>
    </row>
    <row r="6280" spans="1:14" x14ac:dyDescent="0.25">
      <c r="A6280">
        <v>9</v>
      </c>
      <c r="B6280">
        <v>18</v>
      </c>
      <c r="C6280">
        <v>21</v>
      </c>
      <c r="D6280">
        <v>0</v>
      </c>
      <c r="E6280">
        <v>0</v>
      </c>
      <c r="F6280">
        <v>9</v>
      </c>
      <c r="G6280">
        <v>0.8</v>
      </c>
      <c r="H6280">
        <v>0.16</v>
      </c>
      <c r="I6280">
        <v>0</v>
      </c>
      <c r="J6280">
        <v>9</v>
      </c>
      <c r="K6280">
        <v>0</v>
      </c>
      <c r="L6280">
        <v>0</v>
      </c>
      <c r="M6280" s="4">
        <f t="shared" si="194"/>
        <v>0</v>
      </c>
      <c r="N6280" s="3">
        <f t="shared" si="195"/>
        <v>0</v>
      </c>
    </row>
    <row r="6281" spans="1:14" x14ac:dyDescent="0.25">
      <c r="A6281">
        <v>9</v>
      </c>
      <c r="B6281">
        <v>18</v>
      </c>
      <c r="C6281">
        <v>22</v>
      </c>
      <c r="D6281">
        <v>0</v>
      </c>
      <c r="E6281">
        <v>0</v>
      </c>
      <c r="F6281">
        <v>9</v>
      </c>
      <c r="G6281">
        <v>0.6</v>
      </c>
      <c r="H6281">
        <v>0.16</v>
      </c>
      <c r="I6281">
        <v>0</v>
      </c>
      <c r="J6281">
        <v>9</v>
      </c>
      <c r="K6281">
        <v>0</v>
      </c>
      <c r="L6281">
        <v>0</v>
      </c>
      <c r="M6281" s="4">
        <f t="shared" si="194"/>
        <v>0</v>
      </c>
      <c r="N6281" s="3">
        <f t="shared" si="195"/>
        <v>0</v>
      </c>
    </row>
    <row r="6282" spans="1:14" x14ac:dyDescent="0.25">
      <c r="A6282">
        <v>9</v>
      </c>
      <c r="B6282">
        <v>18</v>
      </c>
      <c r="C6282">
        <v>23</v>
      </c>
      <c r="D6282">
        <v>0</v>
      </c>
      <c r="E6282">
        <v>0</v>
      </c>
      <c r="F6282">
        <v>9</v>
      </c>
      <c r="G6282">
        <v>0.4</v>
      </c>
      <c r="H6282">
        <v>0.16</v>
      </c>
      <c r="I6282">
        <v>0</v>
      </c>
      <c r="J6282">
        <v>9</v>
      </c>
      <c r="K6282">
        <v>0</v>
      </c>
      <c r="L6282">
        <v>0</v>
      </c>
      <c r="M6282" s="4">
        <f t="shared" si="194"/>
        <v>0</v>
      </c>
      <c r="N6282" s="3">
        <f t="shared" si="195"/>
        <v>0</v>
      </c>
    </row>
    <row r="6283" spans="1:14" x14ac:dyDescent="0.25">
      <c r="A6283">
        <v>9</v>
      </c>
      <c r="B6283">
        <v>19</v>
      </c>
      <c r="C6283">
        <v>0</v>
      </c>
      <c r="D6283">
        <v>0</v>
      </c>
      <c r="E6283">
        <v>0</v>
      </c>
      <c r="F6283">
        <v>8</v>
      </c>
      <c r="G6283">
        <v>0.4</v>
      </c>
      <c r="H6283">
        <v>0.16</v>
      </c>
      <c r="I6283">
        <v>0</v>
      </c>
      <c r="J6283">
        <v>8</v>
      </c>
      <c r="K6283">
        <v>0</v>
      </c>
      <c r="L6283">
        <v>0</v>
      </c>
      <c r="M6283" s="4">
        <f t="shared" si="194"/>
        <v>0</v>
      </c>
      <c r="N6283" s="3">
        <f t="shared" si="195"/>
        <v>0</v>
      </c>
    </row>
    <row r="6284" spans="1:14" x14ac:dyDescent="0.25">
      <c r="A6284">
        <v>9</v>
      </c>
      <c r="B6284">
        <v>19</v>
      </c>
      <c r="C6284">
        <v>1</v>
      </c>
      <c r="D6284">
        <v>0</v>
      </c>
      <c r="E6284">
        <v>0</v>
      </c>
      <c r="F6284">
        <v>8</v>
      </c>
      <c r="G6284">
        <v>0.6</v>
      </c>
      <c r="H6284">
        <v>0.16</v>
      </c>
      <c r="I6284">
        <v>0</v>
      </c>
      <c r="J6284">
        <v>8</v>
      </c>
      <c r="K6284">
        <v>0</v>
      </c>
      <c r="L6284">
        <v>0</v>
      </c>
      <c r="M6284" s="4">
        <f t="shared" si="194"/>
        <v>0</v>
      </c>
      <c r="N6284" s="3">
        <f t="shared" si="195"/>
        <v>0</v>
      </c>
    </row>
    <row r="6285" spans="1:14" x14ac:dyDescent="0.25">
      <c r="A6285">
        <v>9</v>
      </c>
      <c r="B6285">
        <v>19</v>
      </c>
      <c r="C6285">
        <v>2</v>
      </c>
      <c r="D6285">
        <v>0</v>
      </c>
      <c r="E6285">
        <v>0</v>
      </c>
      <c r="F6285">
        <v>7</v>
      </c>
      <c r="G6285">
        <v>0.8</v>
      </c>
      <c r="H6285">
        <v>0.16</v>
      </c>
      <c r="I6285">
        <v>0</v>
      </c>
      <c r="J6285">
        <v>7</v>
      </c>
      <c r="K6285">
        <v>0</v>
      </c>
      <c r="L6285">
        <v>0</v>
      </c>
      <c r="M6285" s="4">
        <f t="shared" si="194"/>
        <v>0</v>
      </c>
      <c r="N6285" s="3">
        <f t="shared" si="195"/>
        <v>0</v>
      </c>
    </row>
    <row r="6286" spans="1:14" x14ac:dyDescent="0.25">
      <c r="A6286">
        <v>9</v>
      </c>
      <c r="B6286">
        <v>19</v>
      </c>
      <c r="C6286">
        <v>3</v>
      </c>
      <c r="D6286">
        <v>0</v>
      </c>
      <c r="E6286">
        <v>0</v>
      </c>
      <c r="F6286">
        <v>7</v>
      </c>
      <c r="G6286">
        <v>1</v>
      </c>
      <c r="H6286">
        <v>0.16</v>
      </c>
      <c r="I6286">
        <v>0</v>
      </c>
      <c r="J6286">
        <v>7</v>
      </c>
      <c r="K6286">
        <v>0</v>
      </c>
      <c r="L6286">
        <v>0</v>
      </c>
      <c r="M6286" s="4">
        <f t="shared" si="194"/>
        <v>0</v>
      </c>
      <c r="N6286" s="3">
        <f t="shared" si="195"/>
        <v>0</v>
      </c>
    </row>
    <row r="6287" spans="1:14" x14ac:dyDescent="0.25">
      <c r="A6287">
        <v>9</v>
      </c>
      <c r="B6287">
        <v>19</v>
      </c>
      <c r="C6287">
        <v>4</v>
      </c>
      <c r="D6287">
        <v>0</v>
      </c>
      <c r="E6287">
        <v>0</v>
      </c>
      <c r="F6287">
        <v>7</v>
      </c>
      <c r="G6287">
        <v>1.2</v>
      </c>
      <c r="H6287">
        <v>0.16</v>
      </c>
      <c r="I6287">
        <v>0</v>
      </c>
      <c r="J6287">
        <v>7</v>
      </c>
      <c r="K6287">
        <v>0</v>
      </c>
      <c r="L6287">
        <v>0</v>
      </c>
      <c r="M6287" s="4">
        <f t="shared" si="194"/>
        <v>0</v>
      </c>
      <c r="N6287" s="3">
        <f t="shared" si="195"/>
        <v>0</v>
      </c>
    </row>
    <row r="6288" spans="1:14" x14ac:dyDescent="0.25">
      <c r="A6288">
        <v>9</v>
      </c>
      <c r="B6288">
        <v>19</v>
      </c>
      <c r="C6288">
        <v>5</v>
      </c>
      <c r="D6288">
        <v>0</v>
      </c>
      <c r="E6288">
        <v>0</v>
      </c>
      <c r="F6288">
        <v>7</v>
      </c>
      <c r="G6288">
        <v>1.5</v>
      </c>
      <c r="H6288">
        <v>0.16</v>
      </c>
      <c r="I6288">
        <v>0</v>
      </c>
      <c r="J6288">
        <v>7</v>
      </c>
      <c r="K6288">
        <v>0</v>
      </c>
      <c r="L6288">
        <v>0</v>
      </c>
      <c r="M6288" s="4">
        <f t="shared" si="194"/>
        <v>0</v>
      </c>
      <c r="N6288" s="3">
        <f t="shared" si="195"/>
        <v>0</v>
      </c>
    </row>
    <row r="6289" spans="1:14" x14ac:dyDescent="0.25">
      <c r="A6289">
        <v>9</v>
      </c>
      <c r="B6289">
        <v>19</v>
      </c>
      <c r="C6289">
        <v>6</v>
      </c>
      <c r="D6289">
        <v>0</v>
      </c>
      <c r="E6289">
        <v>12</v>
      </c>
      <c r="F6289">
        <v>9</v>
      </c>
      <c r="G6289">
        <v>2.2000000000000002</v>
      </c>
      <c r="H6289">
        <v>0.16</v>
      </c>
      <c r="I6289">
        <v>11.099</v>
      </c>
      <c r="J6289">
        <v>9.2469999999999999</v>
      </c>
      <c r="K6289">
        <v>59.228999999999999</v>
      </c>
      <c r="L6289">
        <v>25.422000000000001</v>
      </c>
      <c r="M6289" s="4">
        <f t="shared" si="194"/>
        <v>2.2061261006405841E-6</v>
      </c>
      <c r="N6289" s="3">
        <f t="shared" si="195"/>
        <v>2.3022293437077121E-5</v>
      </c>
    </row>
    <row r="6290" spans="1:14" x14ac:dyDescent="0.25">
      <c r="A6290">
        <v>9</v>
      </c>
      <c r="B6290">
        <v>19</v>
      </c>
      <c r="C6290">
        <v>7</v>
      </c>
      <c r="D6290">
        <v>124</v>
      </c>
      <c r="E6290">
        <v>88</v>
      </c>
      <c r="F6290">
        <v>11</v>
      </c>
      <c r="G6290">
        <v>3.1</v>
      </c>
      <c r="H6290">
        <v>0.16</v>
      </c>
      <c r="I6290">
        <v>122.04600000000001</v>
      </c>
      <c r="J6290">
        <v>13.411</v>
      </c>
      <c r="K6290">
        <v>813.43399999999997</v>
      </c>
      <c r="L6290">
        <v>752.90200000000004</v>
      </c>
      <c r="M6290" s="4">
        <f t="shared" si="194"/>
        <v>6.5336981882798252E-5</v>
      </c>
      <c r="N6290" s="3">
        <f t="shared" si="195"/>
        <v>6.81831908322014E-4</v>
      </c>
    </row>
    <row r="6291" spans="1:14" x14ac:dyDescent="0.25">
      <c r="A6291">
        <v>9</v>
      </c>
      <c r="B6291">
        <v>19</v>
      </c>
      <c r="C6291">
        <v>8</v>
      </c>
      <c r="D6291">
        <v>419</v>
      </c>
      <c r="E6291">
        <v>139</v>
      </c>
      <c r="F6291">
        <v>13</v>
      </c>
      <c r="G6291">
        <v>3.3</v>
      </c>
      <c r="H6291">
        <v>0.16</v>
      </c>
      <c r="I6291">
        <v>358.21</v>
      </c>
      <c r="J6291">
        <v>19.925000000000001</v>
      </c>
      <c r="K6291">
        <v>2502.739</v>
      </c>
      <c r="L6291">
        <v>2382.348</v>
      </c>
      <c r="M6291" s="4">
        <f t="shared" si="194"/>
        <v>2.0674062243760893E-4</v>
      </c>
      <c r="N6291" s="3">
        <f t="shared" si="195"/>
        <v>2.1574665535848401E-3</v>
      </c>
    </row>
    <row r="6292" spans="1:14" x14ac:dyDescent="0.25">
      <c r="A6292">
        <v>9</v>
      </c>
      <c r="B6292">
        <v>19</v>
      </c>
      <c r="C6292">
        <v>9</v>
      </c>
      <c r="D6292">
        <v>566</v>
      </c>
      <c r="E6292">
        <v>167</v>
      </c>
      <c r="F6292">
        <v>16</v>
      </c>
      <c r="G6292">
        <v>2.2999999999999998</v>
      </c>
      <c r="H6292">
        <v>0.16</v>
      </c>
      <c r="I6292">
        <v>570.18100000000004</v>
      </c>
      <c r="J6292">
        <v>29.102</v>
      </c>
      <c r="K6292">
        <v>3847.4070000000002</v>
      </c>
      <c r="L6292">
        <v>3679.37</v>
      </c>
      <c r="M6292" s="4">
        <f t="shared" ref="M6292:M6355" si="196">L6292/SUM($L$19:$L$8778)</f>
        <v>3.1929644366745125E-4</v>
      </c>
      <c r="N6292" s="3">
        <f t="shared" ref="N6292:N6355" si="197">L6292/SUMIF($A$19:$A$8778,$A6292,$L$19:$L$8778)</f>
        <v>3.3320563214372764E-3</v>
      </c>
    </row>
    <row r="6293" spans="1:14" x14ac:dyDescent="0.25">
      <c r="A6293">
        <v>9</v>
      </c>
      <c r="B6293">
        <v>19</v>
      </c>
      <c r="C6293">
        <v>10</v>
      </c>
      <c r="D6293">
        <v>115</v>
      </c>
      <c r="E6293">
        <v>316</v>
      </c>
      <c r="F6293">
        <v>19</v>
      </c>
      <c r="G6293">
        <v>1.6</v>
      </c>
      <c r="H6293">
        <v>0.16</v>
      </c>
      <c r="I6293">
        <v>413.923</v>
      </c>
      <c r="J6293">
        <v>29.916</v>
      </c>
      <c r="K6293">
        <v>2715.335</v>
      </c>
      <c r="L6293">
        <v>2587.4110000000001</v>
      </c>
      <c r="M6293" s="4">
        <f t="shared" si="196"/>
        <v>2.2453602943059376E-4</v>
      </c>
      <c r="N6293" s="3">
        <f t="shared" si="197"/>
        <v>2.3431726569239694E-3</v>
      </c>
    </row>
    <row r="6294" spans="1:14" x14ac:dyDescent="0.25">
      <c r="A6294">
        <v>9</v>
      </c>
      <c r="B6294">
        <v>19</v>
      </c>
      <c r="C6294">
        <v>11</v>
      </c>
      <c r="D6294">
        <v>504</v>
      </c>
      <c r="E6294">
        <v>280</v>
      </c>
      <c r="F6294">
        <v>21</v>
      </c>
      <c r="G6294">
        <v>2.2000000000000002</v>
      </c>
      <c r="H6294">
        <v>0.16</v>
      </c>
      <c r="I6294">
        <v>767.89599999999996</v>
      </c>
      <c r="J6294">
        <v>38.914000000000001</v>
      </c>
      <c r="K6294">
        <v>4915.5330000000004</v>
      </c>
      <c r="L6294">
        <v>4709.6480000000001</v>
      </c>
      <c r="M6294" s="4">
        <f t="shared" si="196"/>
        <v>4.0870416873690999E-4</v>
      </c>
      <c r="N6294" s="3">
        <f t="shared" si="197"/>
        <v>4.2650813563584059E-3</v>
      </c>
    </row>
    <row r="6295" spans="1:14" x14ac:dyDescent="0.25">
      <c r="A6295">
        <v>9</v>
      </c>
      <c r="B6295">
        <v>19</v>
      </c>
      <c r="C6295">
        <v>12</v>
      </c>
      <c r="D6295">
        <v>906</v>
      </c>
      <c r="E6295">
        <v>108</v>
      </c>
      <c r="F6295">
        <v>22</v>
      </c>
      <c r="G6295">
        <v>3</v>
      </c>
      <c r="H6295">
        <v>0.16</v>
      </c>
      <c r="I6295">
        <v>961.50400000000002</v>
      </c>
      <c r="J6295">
        <v>41.442999999999998</v>
      </c>
      <c r="K6295">
        <v>6116.6490000000003</v>
      </c>
      <c r="L6295">
        <v>5868.2030000000004</v>
      </c>
      <c r="M6295" s="4">
        <f t="shared" si="196"/>
        <v>5.0924379679637242E-4</v>
      </c>
      <c r="N6295" s="3">
        <f t="shared" si="197"/>
        <v>5.3142746996434698E-3</v>
      </c>
    </row>
    <row r="6296" spans="1:14" x14ac:dyDescent="0.25">
      <c r="A6296">
        <v>9</v>
      </c>
      <c r="B6296">
        <v>19</v>
      </c>
      <c r="C6296">
        <v>13</v>
      </c>
      <c r="D6296">
        <v>591</v>
      </c>
      <c r="E6296">
        <v>245</v>
      </c>
      <c r="F6296">
        <v>23</v>
      </c>
      <c r="G6296">
        <v>3.4</v>
      </c>
      <c r="H6296">
        <v>0.16</v>
      </c>
      <c r="I6296">
        <v>798.50699999999995</v>
      </c>
      <c r="J6296">
        <v>38.113</v>
      </c>
      <c r="K6296">
        <v>5139.9750000000004</v>
      </c>
      <c r="L6296">
        <v>4926.1369999999997</v>
      </c>
      <c r="M6296" s="4">
        <f t="shared" si="196"/>
        <v>4.2749112623048164E-4</v>
      </c>
      <c r="N6296" s="3">
        <f t="shared" si="197"/>
        <v>4.4611349038330096E-3</v>
      </c>
    </row>
    <row r="6297" spans="1:14" x14ac:dyDescent="0.25">
      <c r="A6297">
        <v>9</v>
      </c>
      <c r="B6297">
        <v>19</v>
      </c>
      <c r="C6297">
        <v>14</v>
      </c>
      <c r="D6297">
        <v>535</v>
      </c>
      <c r="E6297">
        <v>217</v>
      </c>
      <c r="F6297">
        <v>24</v>
      </c>
      <c r="G6297">
        <v>3.4</v>
      </c>
      <c r="H6297">
        <v>0.16</v>
      </c>
      <c r="I6297">
        <v>661.74800000000005</v>
      </c>
      <c r="J6297">
        <v>36.542000000000002</v>
      </c>
      <c r="K6297">
        <v>4308.4930000000004</v>
      </c>
      <c r="L6297">
        <v>4124.1180000000004</v>
      </c>
      <c r="M6297" s="4">
        <f t="shared" si="196"/>
        <v>3.5789176154203624E-4</v>
      </c>
      <c r="N6297" s="3">
        <f t="shared" si="197"/>
        <v>3.7348223886842749E-3</v>
      </c>
    </row>
    <row r="6298" spans="1:14" x14ac:dyDescent="0.25">
      <c r="A6298">
        <v>9</v>
      </c>
      <c r="B6298">
        <v>19</v>
      </c>
      <c r="C6298">
        <v>15</v>
      </c>
      <c r="D6298">
        <v>482</v>
      </c>
      <c r="E6298">
        <v>176</v>
      </c>
      <c r="F6298">
        <v>23</v>
      </c>
      <c r="G6298">
        <v>3</v>
      </c>
      <c r="H6298">
        <v>0.16</v>
      </c>
      <c r="I6298">
        <v>498.07600000000002</v>
      </c>
      <c r="J6298">
        <v>33.1</v>
      </c>
      <c r="K6298">
        <v>3308.8490000000002</v>
      </c>
      <c r="L6298">
        <v>3159.895</v>
      </c>
      <c r="M6298" s="4">
        <f t="shared" si="196"/>
        <v>2.7421630221004164E-4</v>
      </c>
      <c r="N6298" s="3">
        <f t="shared" si="197"/>
        <v>2.8616171001633549E-3</v>
      </c>
    </row>
    <row r="6299" spans="1:14" x14ac:dyDescent="0.25">
      <c r="A6299">
        <v>9</v>
      </c>
      <c r="B6299">
        <v>19</v>
      </c>
      <c r="C6299">
        <v>16</v>
      </c>
      <c r="D6299">
        <v>8</v>
      </c>
      <c r="E6299">
        <v>122</v>
      </c>
      <c r="F6299">
        <v>21</v>
      </c>
      <c r="G6299">
        <v>2</v>
      </c>
      <c r="H6299">
        <v>0.16</v>
      </c>
      <c r="I6299">
        <v>119.003</v>
      </c>
      <c r="J6299">
        <v>23.899000000000001</v>
      </c>
      <c r="K6299">
        <v>783.79700000000003</v>
      </c>
      <c r="L6299">
        <v>724.31500000000005</v>
      </c>
      <c r="M6299" s="4">
        <f t="shared" si="196"/>
        <v>6.2856196467055497E-5</v>
      </c>
      <c r="N6299" s="3">
        <f t="shared" si="197"/>
        <v>6.5594337467062057E-4</v>
      </c>
    </row>
    <row r="6300" spans="1:14" x14ac:dyDescent="0.25">
      <c r="A6300">
        <v>9</v>
      </c>
      <c r="B6300">
        <v>19</v>
      </c>
      <c r="C6300">
        <v>17</v>
      </c>
      <c r="D6300">
        <v>0</v>
      </c>
      <c r="E6300">
        <v>3</v>
      </c>
      <c r="F6300">
        <v>19</v>
      </c>
      <c r="G6300">
        <v>1</v>
      </c>
      <c r="H6300">
        <v>0.16</v>
      </c>
      <c r="I6300">
        <v>2.7679999999999998</v>
      </c>
      <c r="J6300">
        <v>19.084</v>
      </c>
      <c r="K6300">
        <v>15.474</v>
      </c>
      <c r="L6300">
        <v>0</v>
      </c>
      <c r="M6300" s="4">
        <f t="shared" si="196"/>
        <v>0</v>
      </c>
      <c r="N6300" s="3">
        <f t="shared" si="197"/>
        <v>0</v>
      </c>
    </row>
    <row r="6301" spans="1:14" x14ac:dyDescent="0.25">
      <c r="A6301">
        <v>9</v>
      </c>
      <c r="B6301">
        <v>19</v>
      </c>
      <c r="C6301">
        <v>18</v>
      </c>
      <c r="D6301">
        <v>0</v>
      </c>
      <c r="E6301">
        <v>0</v>
      </c>
      <c r="F6301">
        <v>18</v>
      </c>
      <c r="G6301">
        <v>0.8</v>
      </c>
      <c r="H6301">
        <v>0.16</v>
      </c>
      <c r="I6301">
        <v>0</v>
      </c>
      <c r="J6301">
        <v>18</v>
      </c>
      <c r="K6301">
        <v>0</v>
      </c>
      <c r="L6301">
        <v>0</v>
      </c>
      <c r="M6301" s="4">
        <f t="shared" si="196"/>
        <v>0</v>
      </c>
      <c r="N6301" s="3">
        <f t="shared" si="197"/>
        <v>0</v>
      </c>
    </row>
    <row r="6302" spans="1:14" x14ac:dyDescent="0.25">
      <c r="A6302">
        <v>9</v>
      </c>
      <c r="B6302">
        <v>19</v>
      </c>
      <c r="C6302">
        <v>19</v>
      </c>
      <c r="D6302">
        <v>0</v>
      </c>
      <c r="E6302">
        <v>0</v>
      </c>
      <c r="F6302">
        <v>17</v>
      </c>
      <c r="G6302">
        <v>0.7</v>
      </c>
      <c r="H6302">
        <v>0.16</v>
      </c>
      <c r="I6302">
        <v>0</v>
      </c>
      <c r="J6302">
        <v>17</v>
      </c>
      <c r="K6302">
        <v>0</v>
      </c>
      <c r="L6302">
        <v>0</v>
      </c>
      <c r="M6302" s="4">
        <f t="shared" si="196"/>
        <v>0</v>
      </c>
      <c r="N6302" s="3">
        <f t="shared" si="197"/>
        <v>0</v>
      </c>
    </row>
    <row r="6303" spans="1:14" x14ac:dyDescent="0.25">
      <c r="A6303">
        <v>9</v>
      </c>
      <c r="B6303">
        <v>19</v>
      </c>
      <c r="C6303">
        <v>20</v>
      </c>
      <c r="D6303">
        <v>0</v>
      </c>
      <c r="E6303">
        <v>0</v>
      </c>
      <c r="F6303">
        <v>16</v>
      </c>
      <c r="G6303">
        <v>0.7</v>
      </c>
      <c r="H6303">
        <v>0.16</v>
      </c>
      <c r="I6303">
        <v>0</v>
      </c>
      <c r="J6303">
        <v>16</v>
      </c>
      <c r="K6303">
        <v>0</v>
      </c>
      <c r="L6303">
        <v>0</v>
      </c>
      <c r="M6303" s="4">
        <f t="shared" si="196"/>
        <v>0</v>
      </c>
      <c r="N6303" s="3">
        <f t="shared" si="197"/>
        <v>0</v>
      </c>
    </row>
    <row r="6304" spans="1:14" x14ac:dyDescent="0.25">
      <c r="A6304">
        <v>9</v>
      </c>
      <c r="B6304">
        <v>19</v>
      </c>
      <c r="C6304">
        <v>21</v>
      </c>
      <c r="D6304">
        <v>0</v>
      </c>
      <c r="E6304">
        <v>0</v>
      </c>
      <c r="F6304">
        <v>15</v>
      </c>
      <c r="G6304">
        <v>0.6</v>
      </c>
      <c r="H6304">
        <v>0.16</v>
      </c>
      <c r="I6304">
        <v>0</v>
      </c>
      <c r="J6304">
        <v>15</v>
      </c>
      <c r="K6304">
        <v>0</v>
      </c>
      <c r="L6304">
        <v>0</v>
      </c>
      <c r="M6304" s="4">
        <f t="shared" si="196"/>
        <v>0</v>
      </c>
      <c r="N6304" s="3">
        <f t="shared" si="197"/>
        <v>0</v>
      </c>
    </row>
    <row r="6305" spans="1:14" x14ac:dyDescent="0.25">
      <c r="A6305">
        <v>9</v>
      </c>
      <c r="B6305">
        <v>19</v>
      </c>
      <c r="C6305">
        <v>22</v>
      </c>
      <c r="D6305">
        <v>0</v>
      </c>
      <c r="E6305">
        <v>0</v>
      </c>
      <c r="F6305">
        <v>14</v>
      </c>
      <c r="G6305">
        <v>0.7</v>
      </c>
      <c r="H6305">
        <v>0.16</v>
      </c>
      <c r="I6305">
        <v>0</v>
      </c>
      <c r="J6305">
        <v>14</v>
      </c>
      <c r="K6305">
        <v>0</v>
      </c>
      <c r="L6305">
        <v>0</v>
      </c>
      <c r="M6305" s="4">
        <f t="shared" si="196"/>
        <v>0</v>
      </c>
      <c r="N6305" s="3">
        <f t="shared" si="197"/>
        <v>0</v>
      </c>
    </row>
    <row r="6306" spans="1:14" x14ac:dyDescent="0.25">
      <c r="A6306">
        <v>9</v>
      </c>
      <c r="B6306">
        <v>19</v>
      </c>
      <c r="C6306">
        <v>23</v>
      </c>
      <c r="D6306">
        <v>0</v>
      </c>
      <c r="E6306">
        <v>0</v>
      </c>
      <c r="F6306">
        <v>13</v>
      </c>
      <c r="G6306">
        <v>0.9</v>
      </c>
      <c r="H6306">
        <v>0.16</v>
      </c>
      <c r="I6306">
        <v>0</v>
      </c>
      <c r="J6306">
        <v>13</v>
      </c>
      <c r="K6306">
        <v>0</v>
      </c>
      <c r="L6306">
        <v>0</v>
      </c>
      <c r="M6306" s="4">
        <f t="shared" si="196"/>
        <v>0</v>
      </c>
      <c r="N6306" s="3">
        <f t="shared" si="197"/>
        <v>0</v>
      </c>
    </row>
    <row r="6307" spans="1:14" x14ac:dyDescent="0.25">
      <c r="A6307">
        <v>9</v>
      </c>
      <c r="B6307">
        <v>20</v>
      </c>
      <c r="C6307">
        <v>0</v>
      </c>
      <c r="D6307">
        <v>0</v>
      </c>
      <c r="E6307">
        <v>0</v>
      </c>
      <c r="F6307">
        <v>12</v>
      </c>
      <c r="G6307">
        <v>0.8</v>
      </c>
      <c r="H6307">
        <v>0.16</v>
      </c>
      <c r="I6307">
        <v>0</v>
      </c>
      <c r="J6307">
        <v>12</v>
      </c>
      <c r="K6307">
        <v>0</v>
      </c>
      <c r="L6307">
        <v>0</v>
      </c>
      <c r="M6307" s="4">
        <f t="shared" si="196"/>
        <v>0</v>
      </c>
      <c r="N6307" s="3">
        <f t="shared" si="197"/>
        <v>0</v>
      </c>
    </row>
    <row r="6308" spans="1:14" x14ac:dyDescent="0.25">
      <c r="A6308">
        <v>9</v>
      </c>
      <c r="B6308">
        <v>20</v>
      </c>
      <c r="C6308">
        <v>1</v>
      </c>
      <c r="D6308">
        <v>0</v>
      </c>
      <c r="E6308">
        <v>0</v>
      </c>
      <c r="F6308">
        <v>11</v>
      </c>
      <c r="G6308">
        <v>0.4</v>
      </c>
      <c r="H6308">
        <v>0.16</v>
      </c>
      <c r="I6308">
        <v>0</v>
      </c>
      <c r="J6308">
        <v>11</v>
      </c>
      <c r="K6308">
        <v>0</v>
      </c>
      <c r="L6308">
        <v>0</v>
      </c>
      <c r="M6308" s="4">
        <f t="shared" si="196"/>
        <v>0</v>
      </c>
      <c r="N6308" s="3">
        <f t="shared" si="197"/>
        <v>0</v>
      </c>
    </row>
    <row r="6309" spans="1:14" x14ac:dyDescent="0.25">
      <c r="A6309">
        <v>9</v>
      </c>
      <c r="B6309">
        <v>20</v>
      </c>
      <c r="C6309">
        <v>2</v>
      </c>
      <c r="D6309">
        <v>0</v>
      </c>
      <c r="E6309">
        <v>0</v>
      </c>
      <c r="F6309">
        <v>10</v>
      </c>
      <c r="G6309">
        <v>0.4</v>
      </c>
      <c r="H6309">
        <v>0.16</v>
      </c>
      <c r="I6309">
        <v>0</v>
      </c>
      <c r="J6309">
        <v>10</v>
      </c>
      <c r="K6309">
        <v>0</v>
      </c>
      <c r="L6309">
        <v>0</v>
      </c>
      <c r="M6309" s="4">
        <f t="shared" si="196"/>
        <v>0</v>
      </c>
      <c r="N6309" s="3">
        <f t="shared" si="197"/>
        <v>0</v>
      </c>
    </row>
    <row r="6310" spans="1:14" x14ac:dyDescent="0.25">
      <c r="A6310">
        <v>9</v>
      </c>
      <c r="B6310">
        <v>20</v>
      </c>
      <c r="C6310">
        <v>3</v>
      </c>
      <c r="D6310">
        <v>0</v>
      </c>
      <c r="E6310">
        <v>0</v>
      </c>
      <c r="F6310">
        <v>9</v>
      </c>
      <c r="G6310">
        <v>0.7</v>
      </c>
      <c r="H6310">
        <v>0.16</v>
      </c>
      <c r="I6310">
        <v>0</v>
      </c>
      <c r="J6310">
        <v>9</v>
      </c>
      <c r="K6310">
        <v>0</v>
      </c>
      <c r="L6310">
        <v>0</v>
      </c>
      <c r="M6310" s="4">
        <f t="shared" si="196"/>
        <v>0</v>
      </c>
      <c r="N6310" s="3">
        <f t="shared" si="197"/>
        <v>0</v>
      </c>
    </row>
    <row r="6311" spans="1:14" x14ac:dyDescent="0.25">
      <c r="A6311">
        <v>9</v>
      </c>
      <c r="B6311">
        <v>20</v>
      </c>
      <c r="C6311">
        <v>4</v>
      </c>
      <c r="D6311">
        <v>0</v>
      </c>
      <c r="E6311">
        <v>0</v>
      </c>
      <c r="F6311">
        <v>9</v>
      </c>
      <c r="G6311">
        <v>1</v>
      </c>
      <c r="H6311">
        <v>0.16</v>
      </c>
      <c r="I6311">
        <v>0</v>
      </c>
      <c r="J6311">
        <v>9</v>
      </c>
      <c r="K6311">
        <v>0</v>
      </c>
      <c r="L6311">
        <v>0</v>
      </c>
      <c r="M6311" s="4">
        <f t="shared" si="196"/>
        <v>0</v>
      </c>
      <c r="N6311" s="3">
        <f t="shared" si="197"/>
        <v>0</v>
      </c>
    </row>
    <row r="6312" spans="1:14" x14ac:dyDescent="0.25">
      <c r="A6312">
        <v>9</v>
      </c>
      <c r="B6312">
        <v>20</v>
      </c>
      <c r="C6312">
        <v>5</v>
      </c>
      <c r="D6312">
        <v>0</v>
      </c>
      <c r="E6312">
        <v>0</v>
      </c>
      <c r="F6312">
        <v>9</v>
      </c>
      <c r="G6312">
        <v>1.3</v>
      </c>
      <c r="H6312">
        <v>0.16</v>
      </c>
      <c r="I6312">
        <v>0</v>
      </c>
      <c r="J6312">
        <v>9</v>
      </c>
      <c r="K6312">
        <v>0</v>
      </c>
      <c r="L6312">
        <v>0</v>
      </c>
      <c r="M6312" s="4">
        <f t="shared" si="196"/>
        <v>0</v>
      </c>
      <c r="N6312" s="3">
        <f t="shared" si="197"/>
        <v>0</v>
      </c>
    </row>
    <row r="6313" spans="1:14" x14ac:dyDescent="0.25">
      <c r="A6313">
        <v>9</v>
      </c>
      <c r="B6313">
        <v>20</v>
      </c>
      <c r="C6313">
        <v>6</v>
      </c>
      <c r="D6313">
        <v>139</v>
      </c>
      <c r="E6313">
        <v>16</v>
      </c>
      <c r="F6313">
        <v>10</v>
      </c>
      <c r="G6313">
        <v>1.9</v>
      </c>
      <c r="H6313">
        <v>0.16</v>
      </c>
      <c r="I6313">
        <v>21.344000000000001</v>
      </c>
      <c r="J6313">
        <v>10.459</v>
      </c>
      <c r="K6313">
        <v>91.138000000000005</v>
      </c>
      <c r="L6313">
        <v>56.2</v>
      </c>
      <c r="M6313" s="4">
        <f t="shared" si="196"/>
        <v>4.8770469221934088E-6</v>
      </c>
      <c r="N6313" s="3">
        <f t="shared" si="197"/>
        <v>5.0895007912978296E-5</v>
      </c>
    </row>
    <row r="6314" spans="1:14" x14ac:dyDescent="0.25">
      <c r="A6314">
        <v>9</v>
      </c>
      <c r="B6314">
        <v>20</v>
      </c>
      <c r="C6314">
        <v>7</v>
      </c>
      <c r="D6314">
        <v>582</v>
      </c>
      <c r="E6314">
        <v>55</v>
      </c>
      <c r="F6314">
        <v>14</v>
      </c>
      <c r="G6314">
        <v>2.4</v>
      </c>
      <c r="H6314">
        <v>0.16</v>
      </c>
      <c r="I6314">
        <v>222.68600000000001</v>
      </c>
      <c r="J6314">
        <v>18.893999999999998</v>
      </c>
      <c r="K6314">
        <v>1398.704</v>
      </c>
      <c r="L6314">
        <v>1317.434</v>
      </c>
      <c r="M6314" s="4">
        <f t="shared" si="196"/>
        <v>1.1432717855681406E-4</v>
      </c>
      <c r="N6314" s="3">
        <f t="shared" si="197"/>
        <v>1.1930749796232498E-3</v>
      </c>
    </row>
    <row r="6315" spans="1:14" x14ac:dyDescent="0.25">
      <c r="A6315">
        <v>9</v>
      </c>
      <c r="B6315">
        <v>20</v>
      </c>
      <c r="C6315">
        <v>8</v>
      </c>
      <c r="D6315">
        <v>758</v>
      </c>
      <c r="E6315">
        <v>76</v>
      </c>
      <c r="F6315">
        <v>17</v>
      </c>
      <c r="G6315">
        <v>3.2</v>
      </c>
      <c r="H6315">
        <v>0.16</v>
      </c>
      <c r="I6315">
        <v>462.18200000000002</v>
      </c>
      <c r="J6315">
        <v>26.091000000000001</v>
      </c>
      <c r="K6315">
        <v>3183.7080000000001</v>
      </c>
      <c r="L6315">
        <v>3039.1880000000001</v>
      </c>
      <c r="M6315" s="4">
        <f t="shared" si="196"/>
        <v>2.6374132529123027E-4</v>
      </c>
      <c r="N6315" s="3">
        <f t="shared" si="197"/>
        <v>2.7523042225805817E-3</v>
      </c>
    </row>
    <row r="6316" spans="1:14" x14ac:dyDescent="0.25">
      <c r="A6316">
        <v>9</v>
      </c>
      <c r="B6316">
        <v>20</v>
      </c>
      <c r="C6316">
        <v>9</v>
      </c>
      <c r="D6316">
        <v>846</v>
      </c>
      <c r="E6316">
        <v>89</v>
      </c>
      <c r="F6316">
        <v>20</v>
      </c>
      <c r="G6316">
        <v>4.2</v>
      </c>
      <c r="H6316">
        <v>0.16</v>
      </c>
      <c r="I6316">
        <v>678.95799999999997</v>
      </c>
      <c r="J6316">
        <v>31.465</v>
      </c>
      <c r="K6316">
        <v>4565.2299999999996</v>
      </c>
      <c r="L6316">
        <v>4371.7569999999996</v>
      </c>
      <c r="M6316" s="4">
        <f t="shared" si="196"/>
        <v>3.7938192208945707E-4</v>
      </c>
      <c r="N6316" s="3">
        <f t="shared" si="197"/>
        <v>3.9590855357405381E-3</v>
      </c>
    </row>
    <row r="6317" spans="1:14" x14ac:dyDescent="0.25">
      <c r="A6317">
        <v>9</v>
      </c>
      <c r="B6317">
        <v>20</v>
      </c>
      <c r="C6317">
        <v>10</v>
      </c>
      <c r="D6317">
        <v>896</v>
      </c>
      <c r="E6317">
        <v>95</v>
      </c>
      <c r="F6317">
        <v>22</v>
      </c>
      <c r="G6317">
        <v>4.8</v>
      </c>
      <c r="H6317">
        <v>0.16</v>
      </c>
      <c r="I6317">
        <v>840.84100000000001</v>
      </c>
      <c r="J6317">
        <v>35.07</v>
      </c>
      <c r="K6317">
        <v>5527.3540000000003</v>
      </c>
      <c r="L6317">
        <v>5299.79</v>
      </c>
      <c r="M6317" s="4">
        <f t="shared" si="196"/>
        <v>4.5991680618810325E-4</v>
      </c>
      <c r="N6317" s="3">
        <f t="shared" si="197"/>
        <v>4.7995169748598441E-3</v>
      </c>
    </row>
    <row r="6318" spans="1:14" x14ac:dyDescent="0.25">
      <c r="A6318">
        <v>9</v>
      </c>
      <c r="B6318">
        <v>20</v>
      </c>
      <c r="C6318">
        <v>11</v>
      </c>
      <c r="D6318">
        <v>935</v>
      </c>
      <c r="E6318">
        <v>93</v>
      </c>
      <c r="F6318">
        <v>23</v>
      </c>
      <c r="G6318">
        <v>5.2</v>
      </c>
      <c r="H6318">
        <v>0.16</v>
      </c>
      <c r="I6318">
        <v>948.71900000000005</v>
      </c>
      <c r="J6318">
        <v>37.006999999999998</v>
      </c>
      <c r="K6318">
        <v>6154.9489999999996</v>
      </c>
      <c r="L6318">
        <v>5905.1459999999997</v>
      </c>
      <c r="M6318" s="4">
        <f t="shared" si="196"/>
        <v>5.1244971751606251E-4</v>
      </c>
      <c r="N6318" s="3">
        <f t="shared" si="197"/>
        <v>5.3477304697027066E-3</v>
      </c>
    </row>
    <row r="6319" spans="1:14" x14ac:dyDescent="0.25">
      <c r="A6319">
        <v>9</v>
      </c>
      <c r="B6319">
        <v>20</v>
      </c>
      <c r="C6319">
        <v>12</v>
      </c>
      <c r="D6319">
        <v>940</v>
      </c>
      <c r="E6319">
        <v>94</v>
      </c>
      <c r="F6319">
        <v>24</v>
      </c>
      <c r="G6319">
        <v>5.5</v>
      </c>
      <c r="H6319">
        <v>0.16</v>
      </c>
      <c r="I6319">
        <v>975.30200000000002</v>
      </c>
      <c r="J6319">
        <v>37.884</v>
      </c>
      <c r="K6319">
        <v>6295.902</v>
      </c>
      <c r="L6319">
        <v>6041.1049999999996</v>
      </c>
      <c r="M6319" s="4">
        <f t="shared" si="196"/>
        <v>5.2424826595902504E-4</v>
      </c>
      <c r="N6319" s="3">
        <f t="shared" si="197"/>
        <v>5.4708556366215785E-3</v>
      </c>
    </row>
    <row r="6320" spans="1:14" x14ac:dyDescent="0.25">
      <c r="A6320">
        <v>9</v>
      </c>
      <c r="B6320">
        <v>20</v>
      </c>
      <c r="C6320">
        <v>13</v>
      </c>
      <c r="D6320">
        <v>929</v>
      </c>
      <c r="E6320">
        <v>93</v>
      </c>
      <c r="F6320">
        <v>25</v>
      </c>
      <c r="G6320">
        <v>5.8</v>
      </c>
      <c r="H6320">
        <v>0.16</v>
      </c>
      <c r="I6320">
        <v>926.45899999999995</v>
      </c>
      <c r="J6320">
        <v>37.743000000000002</v>
      </c>
      <c r="K6320">
        <v>6000.652</v>
      </c>
      <c r="L6320">
        <v>5756.3159999999998</v>
      </c>
      <c r="M6320" s="4">
        <f t="shared" si="196"/>
        <v>4.9953422119168448E-4</v>
      </c>
      <c r="N6320" s="3">
        <f t="shared" si="197"/>
        <v>5.2129492592456151E-3</v>
      </c>
    </row>
    <row r="6321" spans="1:14" x14ac:dyDescent="0.25">
      <c r="A6321">
        <v>9</v>
      </c>
      <c r="B6321">
        <v>20</v>
      </c>
      <c r="C6321">
        <v>14</v>
      </c>
      <c r="D6321">
        <v>909</v>
      </c>
      <c r="E6321">
        <v>85</v>
      </c>
      <c r="F6321">
        <v>24</v>
      </c>
      <c r="G6321">
        <v>6</v>
      </c>
      <c r="H6321">
        <v>0.16</v>
      </c>
      <c r="I6321">
        <v>808.61199999999997</v>
      </c>
      <c r="J6321">
        <v>34.889000000000003</v>
      </c>
      <c r="K6321">
        <v>5332.9970000000003</v>
      </c>
      <c r="L6321">
        <v>5112.3190000000004</v>
      </c>
      <c r="M6321" s="4">
        <f t="shared" si="196"/>
        <v>4.4364803637403713E-4</v>
      </c>
      <c r="N6321" s="3">
        <f t="shared" si="197"/>
        <v>4.6297422768446497E-3</v>
      </c>
    </row>
    <row r="6322" spans="1:14" x14ac:dyDescent="0.25">
      <c r="A6322">
        <v>9</v>
      </c>
      <c r="B6322">
        <v>20</v>
      </c>
      <c r="C6322">
        <v>15</v>
      </c>
      <c r="D6322">
        <v>857</v>
      </c>
      <c r="E6322">
        <v>76</v>
      </c>
      <c r="F6322">
        <v>24</v>
      </c>
      <c r="G6322">
        <v>6.2</v>
      </c>
      <c r="H6322">
        <v>0.16</v>
      </c>
      <c r="I6322">
        <v>629.11900000000003</v>
      </c>
      <c r="J6322">
        <v>32.307000000000002</v>
      </c>
      <c r="K6322">
        <v>4230.6949999999997</v>
      </c>
      <c r="L6322">
        <v>4049.076</v>
      </c>
      <c r="M6322" s="4">
        <f t="shared" si="196"/>
        <v>3.5137960219799283E-4</v>
      </c>
      <c r="N6322" s="3">
        <f t="shared" si="197"/>
        <v>3.6668639690436034E-3</v>
      </c>
    </row>
    <row r="6323" spans="1:14" x14ac:dyDescent="0.25">
      <c r="A6323">
        <v>9</v>
      </c>
      <c r="B6323">
        <v>20</v>
      </c>
      <c r="C6323">
        <v>16</v>
      </c>
      <c r="D6323">
        <v>755</v>
      </c>
      <c r="E6323">
        <v>64</v>
      </c>
      <c r="F6323">
        <v>23</v>
      </c>
      <c r="G6323">
        <v>5.7</v>
      </c>
      <c r="H6323">
        <v>0.16</v>
      </c>
      <c r="I6323">
        <v>401.255</v>
      </c>
      <c r="J6323">
        <v>28.588000000000001</v>
      </c>
      <c r="K6323">
        <v>2691.0219999999999</v>
      </c>
      <c r="L6323">
        <v>2563.9589999999998</v>
      </c>
      <c r="M6323" s="4">
        <f t="shared" si="196"/>
        <v>2.2250086031281295E-4</v>
      </c>
      <c r="N6323" s="3">
        <f t="shared" si="197"/>
        <v>2.3219344055792155E-3</v>
      </c>
    </row>
    <row r="6324" spans="1:14" x14ac:dyDescent="0.25">
      <c r="A6324">
        <v>9</v>
      </c>
      <c r="B6324">
        <v>20</v>
      </c>
      <c r="C6324">
        <v>17</v>
      </c>
      <c r="D6324">
        <v>443</v>
      </c>
      <c r="E6324">
        <v>45</v>
      </c>
      <c r="F6324">
        <v>20</v>
      </c>
      <c r="G6324">
        <v>4.2</v>
      </c>
      <c r="H6324">
        <v>0.16</v>
      </c>
      <c r="I6324">
        <v>142.565</v>
      </c>
      <c r="J6324">
        <v>22.292000000000002</v>
      </c>
      <c r="K6324">
        <v>808.96299999999997</v>
      </c>
      <c r="L6324">
        <v>748.58900000000006</v>
      </c>
      <c r="M6324" s="4">
        <f t="shared" si="196"/>
        <v>6.4962698904587923E-5</v>
      </c>
      <c r="N6324" s="3">
        <f t="shared" si="197"/>
        <v>6.77926033426486E-4</v>
      </c>
    </row>
    <row r="6325" spans="1:14" x14ac:dyDescent="0.25">
      <c r="A6325">
        <v>9</v>
      </c>
      <c r="B6325">
        <v>20</v>
      </c>
      <c r="C6325">
        <v>18</v>
      </c>
      <c r="D6325">
        <v>0</v>
      </c>
      <c r="E6325">
        <v>0</v>
      </c>
      <c r="F6325">
        <v>16</v>
      </c>
      <c r="G6325">
        <v>2.9</v>
      </c>
      <c r="H6325">
        <v>0.16</v>
      </c>
      <c r="I6325">
        <v>0</v>
      </c>
      <c r="J6325">
        <v>16</v>
      </c>
      <c r="K6325">
        <v>0</v>
      </c>
      <c r="L6325">
        <v>0</v>
      </c>
      <c r="M6325" s="4">
        <f t="shared" si="196"/>
        <v>0</v>
      </c>
      <c r="N6325" s="3">
        <f t="shared" si="197"/>
        <v>0</v>
      </c>
    </row>
    <row r="6326" spans="1:14" x14ac:dyDescent="0.25">
      <c r="A6326">
        <v>9</v>
      </c>
      <c r="B6326">
        <v>20</v>
      </c>
      <c r="C6326">
        <v>19</v>
      </c>
      <c r="D6326">
        <v>0</v>
      </c>
      <c r="E6326">
        <v>0</v>
      </c>
      <c r="F6326">
        <v>14</v>
      </c>
      <c r="G6326">
        <v>2.5</v>
      </c>
      <c r="H6326">
        <v>0.16</v>
      </c>
      <c r="I6326">
        <v>0</v>
      </c>
      <c r="J6326">
        <v>14</v>
      </c>
      <c r="K6326">
        <v>0</v>
      </c>
      <c r="L6326">
        <v>0</v>
      </c>
      <c r="M6326" s="4">
        <f t="shared" si="196"/>
        <v>0</v>
      </c>
      <c r="N6326" s="3">
        <f t="shared" si="197"/>
        <v>0</v>
      </c>
    </row>
    <row r="6327" spans="1:14" x14ac:dyDescent="0.25">
      <c r="A6327">
        <v>9</v>
      </c>
      <c r="B6327">
        <v>20</v>
      </c>
      <c r="C6327">
        <v>20</v>
      </c>
      <c r="D6327">
        <v>0</v>
      </c>
      <c r="E6327">
        <v>0</v>
      </c>
      <c r="F6327">
        <v>13</v>
      </c>
      <c r="G6327">
        <v>2.4</v>
      </c>
      <c r="H6327">
        <v>0.16</v>
      </c>
      <c r="I6327">
        <v>0</v>
      </c>
      <c r="J6327">
        <v>13</v>
      </c>
      <c r="K6327">
        <v>0</v>
      </c>
      <c r="L6327">
        <v>0</v>
      </c>
      <c r="M6327" s="4">
        <f t="shared" si="196"/>
        <v>0</v>
      </c>
      <c r="N6327" s="3">
        <f t="shared" si="197"/>
        <v>0</v>
      </c>
    </row>
    <row r="6328" spans="1:14" x14ac:dyDescent="0.25">
      <c r="A6328">
        <v>9</v>
      </c>
      <c r="B6328">
        <v>20</v>
      </c>
      <c r="C6328">
        <v>21</v>
      </c>
      <c r="D6328">
        <v>0</v>
      </c>
      <c r="E6328">
        <v>0</v>
      </c>
      <c r="F6328">
        <v>12</v>
      </c>
      <c r="G6328">
        <v>2.4</v>
      </c>
      <c r="H6328">
        <v>0.16</v>
      </c>
      <c r="I6328">
        <v>0</v>
      </c>
      <c r="J6328">
        <v>12</v>
      </c>
      <c r="K6328">
        <v>0</v>
      </c>
      <c r="L6328">
        <v>0</v>
      </c>
      <c r="M6328" s="4">
        <f t="shared" si="196"/>
        <v>0</v>
      </c>
      <c r="N6328" s="3">
        <f t="shared" si="197"/>
        <v>0</v>
      </c>
    </row>
    <row r="6329" spans="1:14" x14ac:dyDescent="0.25">
      <c r="A6329">
        <v>9</v>
      </c>
      <c r="B6329">
        <v>20</v>
      </c>
      <c r="C6329">
        <v>22</v>
      </c>
      <c r="D6329">
        <v>0</v>
      </c>
      <c r="E6329">
        <v>0</v>
      </c>
      <c r="F6329">
        <v>11</v>
      </c>
      <c r="G6329">
        <v>2.2999999999999998</v>
      </c>
      <c r="H6329">
        <v>0.16</v>
      </c>
      <c r="I6329">
        <v>0</v>
      </c>
      <c r="J6329">
        <v>11</v>
      </c>
      <c r="K6329">
        <v>0</v>
      </c>
      <c r="L6329">
        <v>0</v>
      </c>
      <c r="M6329" s="4">
        <f t="shared" si="196"/>
        <v>0</v>
      </c>
      <c r="N6329" s="3">
        <f t="shared" si="197"/>
        <v>0</v>
      </c>
    </row>
    <row r="6330" spans="1:14" x14ac:dyDescent="0.25">
      <c r="A6330">
        <v>9</v>
      </c>
      <c r="B6330">
        <v>20</v>
      </c>
      <c r="C6330">
        <v>23</v>
      </c>
      <c r="D6330">
        <v>0</v>
      </c>
      <c r="E6330">
        <v>0</v>
      </c>
      <c r="F6330">
        <v>10</v>
      </c>
      <c r="G6330">
        <v>2.1</v>
      </c>
      <c r="H6330">
        <v>0.16</v>
      </c>
      <c r="I6330">
        <v>0</v>
      </c>
      <c r="J6330">
        <v>10</v>
      </c>
      <c r="K6330">
        <v>0</v>
      </c>
      <c r="L6330">
        <v>0</v>
      </c>
      <c r="M6330" s="4">
        <f t="shared" si="196"/>
        <v>0</v>
      </c>
      <c r="N6330" s="3">
        <f t="shared" si="197"/>
        <v>0</v>
      </c>
    </row>
    <row r="6331" spans="1:14" x14ac:dyDescent="0.25">
      <c r="A6331">
        <v>9</v>
      </c>
      <c r="B6331">
        <v>21</v>
      </c>
      <c r="C6331">
        <v>0</v>
      </c>
      <c r="D6331">
        <v>0</v>
      </c>
      <c r="E6331">
        <v>0</v>
      </c>
      <c r="F6331">
        <v>9</v>
      </c>
      <c r="G6331">
        <v>1.8</v>
      </c>
      <c r="H6331">
        <v>0.16</v>
      </c>
      <c r="I6331">
        <v>0</v>
      </c>
      <c r="J6331">
        <v>9</v>
      </c>
      <c r="K6331">
        <v>0</v>
      </c>
      <c r="L6331">
        <v>0</v>
      </c>
      <c r="M6331" s="4">
        <f t="shared" si="196"/>
        <v>0</v>
      </c>
      <c r="N6331" s="3">
        <f t="shared" si="197"/>
        <v>0</v>
      </c>
    </row>
    <row r="6332" spans="1:14" x14ac:dyDescent="0.25">
      <c r="A6332">
        <v>9</v>
      </c>
      <c r="B6332">
        <v>21</v>
      </c>
      <c r="C6332">
        <v>1</v>
      </c>
      <c r="D6332">
        <v>0</v>
      </c>
      <c r="E6332">
        <v>0</v>
      </c>
      <c r="F6332">
        <v>8</v>
      </c>
      <c r="G6332">
        <v>1.3</v>
      </c>
      <c r="H6332">
        <v>0.16</v>
      </c>
      <c r="I6332">
        <v>0</v>
      </c>
      <c r="J6332">
        <v>8</v>
      </c>
      <c r="K6332">
        <v>0</v>
      </c>
      <c r="L6332">
        <v>0</v>
      </c>
      <c r="M6332" s="4">
        <f t="shared" si="196"/>
        <v>0</v>
      </c>
      <c r="N6332" s="3">
        <f t="shared" si="197"/>
        <v>0</v>
      </c>
    </row>
    <row r="6333" spans="1:14" x14ac:dyDescent="0.25">
      <c r="A6333">
        <v>9</v>
      </c>
      <c r="B6333">
        <v>21</v>
      </c>
      <c r="C6333">
        <v>2</v>
      </c>
      <c r="D6333">
        <v>0</v>
      </c>
      <c r="E6333">
        <v>0</v>
      </c>
      <c r="F6333">
        <v>8</v>
      </c>
      <c r="G6333">
        <v>1.1000000000000001</v>
      </c>
      <c r="H6333">
        <v>0.16</v>
      </c>
      <c r="I6333">
        <v>0</v>
      </c>
      <c r="J6333">
        <v>8</v>
      </c>
      <c r="K6333">
        <v>0</v>
      </c>
      <c r="L6333">
        <v>0</v>
      </c>
      <c r="M6333" s="4">
        <f t="shared" si="196"/>
        <v>0</v>
      </c>
      <c r="N6333" s="3">
        <f t="shared" si="197"/>
        <v>0</v>
      </c>
    </row>
    <row r="6334" spans="1:14" x14ac:dyDescent="0.25">
      <c r="A6334">
        <v>9</v>
      </c>
      <c r="B6334">
        <v>21</v>
      </c>
      <c r="C6334">
        <v>3</v>
      </c>
      <c r="D6334">
        <v>0</v>
      </c>
      <c r="E6334">
        <v>0</v>
      </c>
      <c r="F6334">
        <v>7</v>
      </c>
      <c r="G6334">
        <v>1.2</v>
      </c>
      <c r="H6334">
        <v>0.16</v>
      </c>
      <c r="I6334">
        <v>0</v>
      </c>
      <c r="J6334">
        <v>7</v>
      </c>
      <c r="K6334">
        <v>0</v>
      </c>
      <c r="L6334">
        <v>0</v>
      </c>
      <c r="M6334" s="4">
        <f t="shared" si="196"/>
        <v>0</v>
      </c>
      <c r="N6334" s="3">
        <f t="shared" si="197"/>
        <v>0</v>
      </c>
    </row>
    <row r="6335" spans="1:14" x14ac:dyDescent="0.25">
      <c r="A6335">
        <v>9</v>
      </c>
      <c r="B6335">
        <v>21</v>
      </c>
      <c r="C6335">
        <v>4</v>
      </c>
      <c r="D6335">
        <v>0</v>
      </c>
      <c r="E6335">
        <v>0</v>
      </c>
      <c r="F6335">
        <v>6</v>
      </c>
      <c r="G6335">
        <v>1.3</v>
      </c>
      <c r="H6335">
        <v>0.16</v>
      </c>
      <c r="I6335">
        <v>0</v>
      </c>
      <c r="J6335">
        <v>6</v>
      </c>
      <c r="K6335">
        <v>0</v>
      </c>
      <c r="L6335">
        <v>0</v>
      </c>
      <c r="M6335" s="4">
        <f t="shared" si="196"/>
        <v>0</v>
      </c>
      <c r="N6335" s="3">
        <f t="shared" si="197"/>
        <v>0</v>
      </c>
    </row>
    <row r="6336" spans="1:14" x14ac:dyDescent="0.25">
      <c r="A6336">
        <v>9</v>
      </c>
      <c r="B6336">
        <v>21</v>
      </c>
      <c r="C6336">
        <v>5</v>
      </c>
      <c r="D6336">
        <v>0</v>
      </c>
      <c r="E6336">
        <v>0</v>
      </c>
      <c r="F6336">
        <v>6</v>
      </c>
      <c r="G6336">
        <v>1.2</v>
      </c>
      <c r="H6336">
        <v>0.16</v>
      </c>
      <c r="I6336">
        <v>0</v>
      </c>
      <c r="J6336">
        <v>6</v>
      </c>
      <c r="K6336">
        <v>0</v>
      </c>
      <c r="L6336">
        <v>0</v>
      </c>
      <c r="M6336" s="4">
        <f t="shared" si="196"/>
        <v>0</v>
      </c>
      <c r="N6336" s="3">
        <f t="shared" si="197"/>
        <v>0</v>
      </c>
    </row>
    <row r="6337" spans="1:14" x14ac:dyDescent="0.25">
      <c r="A6337">
        <v>9</v>
      </c>
      <c r="B6337">
        <v>21</v>
      </c>
      <c r="C6337">
        <v>6</v>
      </c>
      <c r="D6337">
        <v>190</v>
      </c>
      <c r="E6337">
        <v>15</v>
      </c>
      <c r="F6337">
        <v>7</v>
      </c>
      <c r="G6337">
        <v>1.5</v>
      </c>
      <c r="H6337">
        <v>0.16</v>
      </c>
      <c r="I6337">
        <v>22.445</v>
      </c>
      <c r="J6337">
        <v>7.5069999999999997</v>
      </c>
      <c r="K6337">
        <v>89.802000000000007</v>
      </c>
      <c r="L6337">
        <v>54.911999999999999</v>
      </c>
      <c r="M6337" s="4">
        <f t="shared" si="196"/>
        <v>4.765274031876947E-6</v>
      </c>
      <c r="N6337" s="3">
        <f t="shared" si="197"/>
        <v>4.9728588514545625E-5</v>
      </c>
    </row>
    <row r="6338" spans="1:14" x14ac:dyDescent="0.25">
      <c r="A6338">
        <v>9</v>
      </c>
      <c r="B6338">
        <v>21</v>
      </c>
      <c r="C6338">
        <v>7</v>
      </c>
      <c r="D6338">
        <v>641</v>
      </c>
      <c r="E6338">
        <v>49</v>
      </c>
      <c r="F6338">
        <v>11</v>
      </c>
      <c r="G6338">
        <v>1.8</v>
      </c>
      <c r="H6338">
        <v>0.16</v>
      </c>
      <c r="I6338">
        <v>231.887</v>
      </c>
      <c r="J6338">
        <v>16.73</v>
      </c>
      <c r="K6338">
        <v>1460.8489999999999</v>
      </c>
      <c r="L6338">
        <v>1377.377</v>
      </c>
      <c r="M6338" s="4">
        <f t="shared" si="196"/>
        <v>1.1952904374644111E-4</v>
      </c>
      <c r="N6338" s="3">
        <f t="shared" si="197"/>
        <v>1.2473596675116425E-3</v>
      </c>
    </row>
    <row r="6339" spans="1:14" x14ac:dyDescent="0.25">
      <c r="A6339">
        <v>9</v>
      </c>
      <c r="B6339">
        <v>21</v>
      </c>
      <c r="C6339">
        <v>8</v>
      </c>
      <c r="D6339">
        <v>812</v>
      </c>
      <c r="E6339">
        <v>65</v>
      </c>
      <c r="F6339">
        <v>14</v>
      </c>
      <c r="G6339">
        <v>1.2</v>
      </c>
      <c r="H6339">
        <v>0.16</v>
      </c>
      <c r="I6339">
        <v>476.20100000000002</v>
      </c>
      <c r="J6339">
        <v>27.893000000000001</v>
      </c>
      <c r="K6339">
        <v>3260.7220000000002</v>
      </c>
      <c r="L6339">
        <v>3113.473</v>
      </c>
      <c r="M6339" s="4">
        <f t="shared" si="196"/>
        <v>2.701877920281544E-4</v>
      </c>
      <c r="N6339" s="3">
        <f t="shared" si="197"/>
        <v>2.8195770991431366E-3</v>
      </c>
    </row>
    <row r="6340" spans="1:14" x14ac:dyDescent="0.25">
      <c r="A6340">
        <v>9</v>
      </c>
      <c r="B6340">
        <v>21</v>
      </c>
      <c r="C6340">
        <v>9</v>
      </c>
      <c r="D6340">
        <v>894</v>
      </c>
      <c r="E6340">
        <v>75</v>
      </c>
      <c r="F6340">
        <v>16</v>
      </c>
      <c r="G6340">
        <v>1.5</v>
      </c>
      <c r="H6340">
        <v>0.16</v>
      </c>
      <c r="I6340">
        <v>691.39700000000005</v>
      </c>
      <c r="J6340">
        <v>34.777999999999999</v>
      </c>
      <c r="K6340">
        <v>4594.277</v>
      </c>
      <c r="L6340">
        <v>4399.7749999999996</v>
      </c>
      <c r="M6340" s="4">
        <f t="shared" si="196"/>
        <v>3.8181332957461749E-4</v>
      </c>
      <c r="N6340" s="3">
        <f t="shared" si="197"/>
        <v>3.9844587800769403E-3</v>
      </c>
    </row>
    <row r="6341" spans="1:14" x14ac:dyDescent="0.25">
      <c r="A6341">
        <v>9</v>
      </c>
      <c r="B6341">
        <v>21</v>
      </c>
      <c r="C6341">
        <v>10</v>
      </c>
      <c r="D6341">
        <v>935</v>
      </c>
      <c r="E6341">
        <v>82</v>
      </c>
      <c r="F6341">
        <v>19</v>
      </c>
      <c r="G6341">
        <v>2.9</v>
      </c>
      <c r="H6341">
        <v>0.16</v>
      </c>
      <c r="I6341">
        <v>856.72</v>
      </c>
      <c r="J6341">
        <v>36.652999999999999</v>
      </c>
      <c r="K6341">
        <v>5600.2380000000003</v>
      </c>
      <c r="L6341">
        <v>5370.0910000000003</v>
      </c>
      <c r="M6341" s="4">
        <f t="shared" si="196"/>
        <v>4.6601754063075668E-4</v>
      </c>
      <c r="N6341" s="3">
        <f t="shared" si="197"/>
        <v>4.863181920612341E-3</v>
      </c>
    </row>
    <row r="6342" spans="1:14" x14ac:dyDescent="0.25">
      <c r="A6342">
        <v>9</v>
      </c>
      <c r="B6342">
        <v>21</v>
      </c>
      <c r="C6342">
        <v>11</v>
      </c>
      <c r="D6342">
        <v>961</v>
      </c>
      <c r="E6342">
        <v>83</v>
      </c>
      <c r="F6342">
        <v>21</v>
      </c>
      <c r="G6342">
        <v>3.7</v>
      </c>
      <c r="H6342">
        <v>0.16</v>
      </c>
      <c r="I6342">
        <v>958.95100000000002</v>
      </c>
      <c r="J6342">
        <v>38.359000000000002</v>
      </c>
      <c r="K6342">
        <v>6190.902</v>
      </c>
      <c r="L6342">
        <v>5939.8249999999998</v>
      </c>
      <c r="M6342" s="4">
        <f t="shared" si="196"/>
        <v>5.1545916787575552E-4</v>
      </c>
      <c r="N6342" s="3">
        <f t="shared" si="197"/>
        <v>5.3791359497634573E-3</v>
      </c>
    </row>
    <row r="6343" spans="1:14" x14ac:dyDescent="0.25">
      <c r="A6343">
        <v>9</v>
      </c>
      <c r="B6343">
        <v>21</v>
      </c>
      <c r="C6343">
        <v>12</v>
      </c>
      <c r="D6343">
        <v>964</v>
      </c>
      <c r="E6343">
        <v>84</v>
      </c>
      <c r="F6343">
        <v>22</v>
      </c>
      <c r="G6343">
        <v>4.2</v>
      </c>
      <c r="H6343">
        <v>0.16</v>
      </c>
      <c r="I6343">
        <v>983.89499999999998</v>
      </c>
      <c r="J6343">
        <v>38.558999999999997</v>
      </c>
      <c r="K6343">
        <v>6337.2560000000003</v>
      </c>
      <c r="L6343">
        <v>6080.9939999999997</v>
      </c>
      <c r="M6343" s="4">
        <f t="shared" si="196"/>
        <v>5.2770984113125591E-4</v>
      </c>
      <c r="N6343" s="3">
        <f t="shared" si="197"/>
        <v>5.5069793193731941E-3</v>
      </c>
    </row>
    <row r="6344" spans="1:14" x14ac:dyDescent="0.25">
      <c r="A6344">
        <v>9</v>
      </c>
      <c r="B6344">
        <v>21</v>
      </c>
      <c r="C6344">
        <v>13</v>
      </c>
      <c r="D6344">
        <v>954</v>
      </c>
      <c r="E6344">
        <v>82</v>
      </c>
      <c r="F6344">
        <v>23</v>
      </c>
      <c r="G6344">
        <v>4.5</v>
      </c>
      <c r="H6344">
        <v>0.16</v>
      </c>
      <c r="I6344">
        <v>933.55600000000004</v>
      </c>
      <c r="J6344">
        <v>38.085999999999999</v>
      </c>
      <c r="K6344">
        <v>6041.8280000000004</v>
      </c>
      <c r="L6344">
        <v>5796.0339999999997</v>
      </c>
      <c r="M6344" s="4">
        <f t="shared" si="196"/>
        <v>5.0298095695068231E-4</v>
      </c>
      <c r="N6344" s="3">
        <f t="shared" si="197"/>
        <v>5.248918083521196E-3</v>
      </c>
    </row>
    <row r="6345" spans="1:14" x14ac:dyDescent="0.25">
      <c r="A6345">
        <v>9</v>
      </c>
      <c r="B6345">
        <v>21</v>
      </c>
      <c r="C6345">
        <v>14</v>
      </c>
      <c r="D6345">
        <v>934</v>
      </c>
      <c r="E6345">
        <v>74</v>
      </c>
      <c r="F6345">
        <v>24</v>
      </c>
      <c r="G6345">
        <v>4.5</v>
      </c>
      <c r="H6345">
        <v>0.16</v>
      </c>
      <c r="I6345">
        <v>812.95299999999997</v>
      </c>
      <c r="J6345">
        <v>37.156999999999996</v>
      </c>
      <c r="K6345">
        <v>5318.049</v>
      </c>
      <c r="L6345">
        <v>5097.9009999999998</v>
      </c>
      <c r="M6345" s="4">
        <f t="shared" si="196"/>
        <v>4.4239683953196972E-4</v>
      </c>
      <c r="N6345" s="3">
        <f t="shared" si="197"/>
        <v>4.6166852621811385E-3</v>
      </c>
    </row>
    <row r="6346" spans="1:14" x14ac:dyDescent="0.25">
      <c r="A6346">
        <v>9</v>
      </c>
      <c r="B6346">
        <v>21</v>
      </c>
      <c r="C6346">
        <v>15</v>
      </c>
      <c r="D6346">
        <v>884</v>
      </c>
      <c r="E6346">
        <v>66</v>
      </c>
      <c r="F6346">
        <v>23</v>
      </c>
      <c r="G6346">
        <v>4.2</v>
      </c>
      <c r="H6346">
        <v>0.16</v>
      </c>
      <c r="I6346">
        <v>629.01800000000003</v>
      </c>
      <c r="J6346">
        <v>33.634999999999998</v>
      </c>
      <c r="K6346">
        <v>4212.4750000000004</v>
      </c>
      <c r="L6346">
        <v>4031.5010000000002</v>
      </c>
      <c r="M6346" s="4">
        <f t="shared" si="196"/>
        <v>3.4985444028237808E-4</v>
      </c>
      <c r="N6346" s="3">
        <f t="shared" si="197"/>
        <v>3.6509479590067602E-3</v>
      </c>
    </row>
    <row r="6347" spans="1:14" x14ac:dyDescent="0.25">
      <c r="A6347">
        <v>9</v>
      </c>
      <c r="B6347">
        <v>21</v>
      </c>
      <c r="C6347">
        <v>16</v>
      </c>
      <c r="D6347">
        <v>788</v>
      </c>
      <c r="E6347">
        <v>55</v>
      </c>
      <c r="F6347">
        <v>22</v>
      </c>
      <c r="G6347">
        <v>3.1</v>
      </c>
      <c r="H6347">
        <v>0.16</v>
      </c>
      <c r="I6347">
        <v>403.01900000000001</v>
      </c>
      <c r="J6347">
        <v>30.024999999999999</v>
      </c>
      <c r="K6347">
        <v>2684.7040000000002</v>
      </c>
      <c r="L6347">
        <v>2557.8649999999998</v>
      </c>
      <c r="M6347" s="4">
        <f t="shared" si="196"/>
        <v>2.2197202180847405E-4</v>
      </c>
      <c r="N6347" s="3">
        <f t="shared" si="197"/>
        <v>2.3164156479596122E-3</v>
      </c>
    </row>
    <row r="6348" spans="1:14" x14ac:dyDescent="0.25">
      <c r="A6348">
        <v>9</v>
      </c>
      <c r="B6348">
        <v>21</v>
      </c>
      <c r="C6348">
        <v>17</v>
      </c>
      <c r="D6348">
        <v>576</v>
      </c>
      <c r="E6348">
        <v>38</v>
      </c>
      <c r="F6348">
        <v>19</v>
      </c>
      <c r="G6348">
        <v>1.7</v>
      </c>
      <c r="H6348">
        <v>0.16</v>
      </c>
      <c r="I6348">
        <v>160.91999999999999</v>
      </c>
      <c r="J6348">
        <v>22.940999999999999</v>
      </c>
      <c r="K6348">
        <v>887.56600000000003</v>
      </c>
      <c r="L6348">
        <v>824.40800000000002</v>
      </c>
      <c r="M6348" s="4">
        <f t="shared" si="196"/>
        <v>7.1542286459637424E-5</v>
      </c>
      <c r="N6348" s="3">
        <f t="shared" si="197"/>
        <v>7.4658810824773333E-4</v>
      </c>
    </row>
    <row r="6349" spans="1:14" x14ac:dyDescent="0.25">
      <c r="A6349">
        <v>9</v>
      </c>
      <c r="B6349">
        <v>21</v>
      </c>
      <c r="C6349">
        <v>18</v>
      </c>
      <c r="D6349">
        <v>0</v>
      </c>
      <c r="E6349">
        <v>0</v>
      </c>
      <c r="F6349">
        <v>16</v>
      </c>
      <c r="G6349">
        <v>1.2</v>
      </c>
      <c r="H6349">
        <v>0.16</v>
      </c>
      <c r="I6349">
        <v>0</v>
      </c>
      <c r="J6349">
        <v>16</v>
      </c>
      <c r="K6349">
        <v>0</v>
      </c>
      <c r="L6349">
        <v>0</v>
      </c>
      <c r="M6349" s="4">
        <f t="shared" si="196"/>
        <v>0</v>
      </c>
      <c r="N6349" s="3">
        <f t="shared" si="197"/>
        <v>0</v>
      </c>
    </row>
    <row r="6350" spans="1:14" x14ac:dyDescent="0.25">
      <c r="A6350">
        <v>9</v>
      </c>
      <c r="B6350">
        <v>21</v>
      </c>
      <c r="C6350">
        <v>19</v>
      </c>
      <c r="D6350">
        <v>0</v>
      </c>
      <c r="E6350">
        <v>0</v>
      </c>
      <c r="F6350">
        <v>14</v>
      </c>
      <c r="G6350">
        <v>1.6</v>
      </c>
      <c r="H6350">
        <v>0.16</v>
      </c>
      <c r="I6350">
        <v>0</v>
      </c>
      <c r="J6350">
        <v>14</v>
      </c>
      <c r="K6350">
        <v>0</v>
      </c>
      <c r="L6350">
        <v>0</v>
      </c>
      <c r="M6350" s="4">
        <f t="shared" si="196"/>
        <v>0</v>
      </c>
      <c r="N6350" s="3">
        <f t="shared" si="197"/>
        <v>0</v>
      </c>
    </row>
    <row r="6351" spans="1:14" x14ac:dyDescent="0.25">
      <c r="A6351">
        <v>9</v>
      </c>
      <c r="B6351">
        <v>21</v>
      </c>
      <c r="C6351">
        <v>20</v>
      </c>
      <c r="D6351">
        <v>0</v>
      </c>
      <c r="E6351">
        <v>0</v>
      </c>
      <c r="F6351">
        <v>14</v>
      </c>
      <c r="G6351">
        <v>2.1</v>
      </c>
      <c r="H6351">
        <v>0.16</v>
      </c>
      <c r="I6351">
        <v>0</v>
      </c>
      <c r="J6351">
        <v>14</v>
      </c>
      <c r="K6351">
        <v>0</v>
      </c>
      <c r="L6351">
        <v>0</v>
      </c>
      <c r="M6351" s="4">
        <f t="shared" si="196"/>
        <v>0</v>
      </c>
      <c r="N6351" s="3">
        <f t="shared" si="197"/>
        <v>0</v>
      </c>
    </row>
    <row r="6352" spans="1:14" x14ac:dyDescent="0.25">
      <c r="A6352">
        <v>9</v>
      </c>
      <c r="B6352">
        <v>21</v>
      </c>
      <c r="C6352">
        <v>21</v>
      </c>
      <c r="D6352">
        <v>0</v>
      </c>
      <c r="E6352">
        <v>0</v>
      </c>
      <c r="F6352">
        <v>14</v>
      </c>
      <c r="G6352">
        <v>2.5</v>
      </c>
      <c r="H6352">
        <v>0.16</v>
      </c>
      <c r="I6352">
        <v>0</v>
      </c>
      <c r="J6352">
        <v>14</v>
      </c>
      <c r="K6352">
        <v>0</v>
      </c>
      <c r="L6352">
        <v>0</v>
      </c>
      <c r="M6352" s="4">
        <f t="shared" si="196"/>
        <v>0</v>
      </c>
      <c r="N6352" s="3">
        <f t="shared" si="197"/>
        <v>0</v>
      </c>
    </row>
    <row r="6353" spans="1:14" x14ac:dyDescent="0.25">
      <c r="A6353">
        <v>9</v>
      </c>
      <c r="B6353">
        <v>21</v>
      </c>
      <c r="C6353">
        <v>22</v>
      </c>
      <c r="D6353">
        <v>0</v>
      </c>
      <c r="E6353">
        <v>0</v>
      </c>
      <c r="F6353">
        <v>13</v>
      </c>
      <c r="G6353">
        <v>2.6</v>
      </c>
      <c r="H6353">
        <v>0.16</v>
      </c>
      <c r="I6353">
        <v>0</v>
      </c>
      <c r="J6353">
        <v>13</v>
      </c>
      <c r="K6353">
        <v>0</v>
      </c>
      <c r="L6353">
        <v>0</v>
      </c>
      <c r="M6353" s="4">
        <f t="shared" si="196"/>
        <v>0</v>
      </c>
      <c r="N6353" s="3">
        <f t="shared" si="197"/>
        <v>0</v>
      </c>
    </row>
    <row r="6354" spans="1:14" x14ac:dyDescent="0.25">
      <c r="A6354">
        <v>9</v>
      </c>
      <c r="B6354">
        <v>21</v>
      </c>
      <c r="C6354">
        <v>23</v>
      </c>
      <c r="D6354">
        <v>0</v>
      </c>
      <c r="E6354">
        <v>0</v>
      </c>
      <c r="F6354">
        <v>12</v>
      </c>
      <c r="G6354">
        <v>2.5</v>
      </c>
      <c r="H6354">
        <v>0.16</v>
      </c>
      <c r="I6354">
        <v>0</v>
      </c>
      <c r="J6354">
        <v>12</v>
      </c>
      <c r="K6354">
        <v>0</v>
      </c>
      <c r="L6354">
        <v>0</v>
      </c>
      <c r="M6354" s="4">
        <f t="shared" si="196"/>
        <v>0</v>
      </c>
      <c r="N6354" s="3">
        <f t="shared" si="197"/>
        <v>0</v>
      </c>
    </row>
    <row r="6355" spans="1:14" x14ac:dyDescent="0.25">
      <c r="A6355">
        <v>9</v>
      </c>
      <c r="B6355">
        <v>22</v>
      </c>
      <c r="C6355">
        <v>0</v>
      </c>
      <c r="D6355">
        <v>0</v>
      </c>
      <c r="E6355">
        <v>0</v>
      </c>
      <c r="F6355">
        <v>12</v>
      </c>
      <c r="G6355">
        <v>2.4</v>
      </c>
      <c r="H6355">
        <v>0.16</v>
      </c>
      <c r="I6355">
        <v>0</v>
      </c>
      <c r="J6355">
        <v>12</v>
      </c>
      <c r="K6355">
        <v>0</v>
      </c>
      <c r="L6355">
        <v>0</v>
      </c>
      <c r="M6355" s="4">
        <f t="shared" si="196"/>
        <v>0</v>
      </c>
      <c r="N6355" s="3">
        <f t="shared" si="197"/>
        <v>0</v>
      </c>
    </row>
    <row r="6356" spans="1:14" x14ac:dyDescent="0.25">
      <c r="A6356">
        <v>9</v>
      </c>
      <c r="B6356">
        <v>22</v>
      </c>
      <c r="C6356">
        <v>1</v>
      </c>
      <c r="D6356">
        <v>0</v>
      </c>
      <c r="E6356">
        <v>0</v>
      </c>
      <c r="F6356">
        <v>11</v>
      </c>
      <c r="G6356">
        <v>2.2999999999999998</v>
      </c>
      <c r="H6356">
        <v>0.16</v>
      </c>
      <c r="I6356">
        <v>0</v>
      </c>
      <c r="J6356">
        <v>11</v>
      </c>
      <c r="K6356">
        <v>0</v>
      </c>
      <c r="L6356">
        <v>0</v>
      </c>
      <c r="M6356" s="4">
        <f t="shared" ref="M6356:M6419" si="198">L6356/SUM($L$19:$L$8778)</f>
        <v>0</v>
      </c>
      <c r="N6356" s="3">
        <f t="shared" ref="N6356:N6419" si="199">L6356/SUMIF($A$19:$A$8778,$A6356,$L$19:$L$8778)</f>
        <v>0</v>
      </c>
    </row>
    <row r="6357" spans="1:14" x14ac:dyDescent="0.25">
      <c r="A6357">
        <v>9</v>
      </c>
      <c r="B6357">
        <v>22</v>
      </c>
      <c r="C6357">
        <v>2</v>
      </c>
      <c r="D6357">
        <v>0</v>
      </c>
      <c r="E6357">
        <v>0</v>
      </c>
      <c r="F6357">
        <v>11</v>
      </c>
      <c r="G6357">
        <v>2.1</v>
      </c>
      <c r="H6357">
        <v>0.16</v>
      </c>
      <c r="I6357">
        <v>0</v>
      </c>
      <c r="J6357">
        <v>11</v>
      </c>
      <c r="K6357">
        <v>0</v>
      </c>
      <c r="L6357">
        <v>0</v>
      </c>
      <c r="M6357" s="4">
        <f t="shared" si="198"/>
        <v>0</v>
      </c>
      <c r="N6357" s="3">
        <f t="shared" si="199"/>
        <v>0</v>
      </c>
    </row>
    <row r="6358" spans="1:14" x14ac:dyDescent="0.25">
      <c r="A6358">
        <v>9</v>
      </c>
      <c r="B6358">
        <v>22</v>
      </c>
      <c r="C6358">
        <v>3</v>
      </c>
      <c r="D6358">
        <v>0</v>
      </c>
      <c r="E6358">
        <v>0</v>
      </c>
      <c r="F6358">
        <v>11</v>
      </c>
      <c r="G6358">
        <v>1.9</v>
      </c>
      <c r="H6358">
        <v>0.16</v>
      </c>
      <c r="I6358">
        <v>0</v>
      </c>
      <c r="J6358">
        <v>11</v>
      </c>
      <c r="K6358">
        <v>0</v>
      </c>
      <c r="L6358">
        <v>0</v>
      </c>
      <c r="M6358" s="4">
        <f t="shared" si="198"/>
        <v>0</v>
      </c>
      <c r="N6358" s="3">
        <f t="shared" si="199"/>
        <v>0</v>
      </c>
    </row>
    <row r="6359" spans="1:14" x14ac:dyDescent="0.25">
      <c r="A6359">
        <v>9</v>
      </c>
      <c r="B6359">
        <v>22</v>
      </c>
      <c r="C6359">
        <v>4</v>
      </c>
      <c r="D6359">
        <v>0</v>
      </c>
      <c r="E6359">
        <v>0</v>
      </c>
      <c r="F6359">
        <v>11</v>
      </c>
      <c r="G6359">
        <v>1.8</v>
      </c>
      <c r="H6359">
        <v>0.16</v>
      </c>
      <c r="I6359">
        <v>0</v>
      </c>
      <c r="J6359">
        <v>11</v>
      </c>
      <c r="K6359">
        <v>0</v>
      </c>
      <c r="L6359">
        <v>0</v>
      </c>
      <c r="M6359" s="4">
        <f t="shared" si="198"/>
        <v>0</v>
      </c>
      <c r="N6359" s="3">
        <f t="shared" si="199"/>
        <v>0</v>
      </c>
    </row>
    <row r="6360" spans="1:14" x14ac:dyDescent="0.25">
      <c r="A6360">
        <v>9</v>
      </c>
      <c r="B6360">
        <v>22</v>
      </c>
      <c r="C6360">
        <v>5</v>
      </c>
      <c r="D6360">
        <v>0</v>
      </c>
      <c r="E6360">
        <v>0</v>
      </c>
      <c r="F6360">
        <v>11</v>
      </c>
      <c r="G6360">
        <v>1.7</v>
      </c>
      <c r="H6360">
        <v>0.16</v>
      </c>
      <c r="I6360">
        <v>0</v>
      </c>
      <c r="J6360">
        <v>11</v>
      </c>
      <c r="K6360">
        <v>0</v>
      </c>
      <c r="L6360">
        <v>0</v>
      </c>
      <c r="M6360" s="4">
        <f t="shared" si="198"/>
        <v>0</v>
      </c>
      <c r="N6360" s="3">
        <f t="shared" si="199"/>
        <v>0</v>
      </c>
    </row>
    <row r="6361" spans="1:14" x14ac:dyDescent="0.25">
      <c r="A6361">
        <v>9</v>
      </c>
      <c r="B6361">
        <v>22</v>
      </c>
      <c r="C6361">
        <v>6</v>
      </c>
      <c r="D6361">
        <v>161</v>
      </c>
      <c r="E6361">
        <v>14</v>
      </c>
      <c r="F6361">
        <v>13</v>
      </c>
      <c r="G6361">
        <v>1.8</v>
      </c>
      <c r="H6361">
        <v>0.16</v>
      </c>
      <c r="I6361">
        <v>20.059000000000001</v>
      </c>
      <c r="J6361">
        <v>13.43</v>
      </c>
      <c r="K6361">
        <v>79.760999999999996</v>
      </c>
      <c r="L6361">
        <v>45.225999999999999</v>
      </c>
      <c r="M6361" s="4">
        <f t="shared" si="198"/>
        <v>3.9247210694505173E-6</v>
      </c>
      <c r="N6361" s="3">
        <f t="shared" si="199"/>
        <v>4.0956897293102429E-5</v>
      </c>
    </row>
    <row r="6362" spans="1:14" x14ac:dyDescent="0.25">
      <c r="A6362">
        <v>9</v>
      </c>
      <c r="B6362">
        <v>22</v>
      </c>
      <c r="C6362">
        <v>7</v>
      </c>
      <c r="D6362">
        <v>590</v>
      </c>
      <c r="E6362">
        <v>49</v>
      </c>
      <c r="F6362">
        <v>17</v>
      </c>
      <c r="G6362">
        <v>2.4</v>
      </c>
      <c r="H6362">
        <v>0.16</v>
      </c>
      <c r="I6362">
        <v>217.50299999999999</v>
      </c>
      <c r="J6362">
        <v>21.771999999999998</v>
      </c>
      <c r="K6362">
        <v>1341.7339999999999</v>
      </c>
      <c r="L6362">
        <v>1262.4829999999999</v>
      </c>
      <c r="M6362" s="4">
        <f t="shared" si="198"/>
        <v>1.0955852009735766E-4</v>
      </c>
      <c r="N6362" s="3">
        <f t="shared" si="199"/>
        <v>1.143311072508907E-3</v>
      </c>
    </row>
    <row r="6363" spans="1:14" x14ac:dyDescent="0.25">
      <c r="A6363">
        <v>9</v>
      </c>
      <c r="B6363">
        <v>22</v>
      </c>
      <c r="C6363">
        <v>8</v>
      </c>
      <c r="D6363">
        <v>381</v>
      </c>
      <c r="E6363">
        <v>144</v>
      </c>
      <c r="F6363">
        <v>20</v>
      </c>
      <c r="G6363">
        <v>3.3</v>
      </c>
      <c r="H6363">
        <v>0.16</v>
      </c>
      <c r="I6363">
        <v>343.49099999999999</v>
      </c>
      <c r="J6363">
        <v>26.638999999999999</v>
      </c>
      <c r="K6363">
        <v>2335.085</v>
      </c>
      <c r="L6363">
        <v>2220.6350000000002</v>
      </c>
      <c r="M6363" s="4">
        <f t="shared" si="198"/>
        <v>1.9270713686948327E-4</v>
      </c>
      <c r="N6363" s="3">
        <f t="shared" si="199"/>
        <v>2.011018432328053E-3</v>
      </c>
    </row>
    <row r="6364" spans="1:14" x14ac:dyDescent="0.25">
      <c r="A6364">
        <v>9</v>
      </c>
      <c r="B6364">
        <v>22</v>
      </c>
      <c r="C6364">
        <v>9</v>
      </c>
      <c r="D6364">
        <v>644</v>
      </c>
      <c r="E6364">
        <v>140</v>
      </c>
      <c r="F6364">
        <v>23</v>
      </c>
      <c r="G6364">
        <v>4.4000000000000004</v>
      </c>
      <c r="H6364">
        <v>0.16</v>
      </c>
      <c r="I6364">
        <v>596.16499999999996</v>
      </c>
      <c r="J6364">
        <v>32.786000000000001</v>
      </c>
      <c r="K6364">
        <v>3976.3679999999999</v>
      </c>
      <c r="L6364">
        <v>3803.761</v>
      </c>
      <c r="M6364" s="4">
        <f t="shared" si="198"/>
        <v>3.3009111882222991E-4</v>
      </c>
      <c r="N6364" s="3">
        <f t="shared" si="199"/>
        <v>3.444705448293207E-3</v>
      </c>
    </row>
    <row r="6365" spans="1:14" x14ac:dyDescent="0.25">
      <c r="A6365">
        <v>9</v>
      </c>
      <c r="B6365">
        <v>22</v>
      </c>
      <c r="C6365">
        <v>10</v>
      </c>
      <c r="D6365">
        <v>80</v>
      </c>
      <c r="E6365">
        <v>299</v>
      </c>
      <c r="F6365">
        <v>25</v>
      </c>
      <c r="G6365">
        <v>5.7</v>
      </c>
      <c r="H6365">
        <v>0.16</v>
      </c>
      <c r="I6365">
        <v>367.536</v>
      </c>
      <c r="J6365">
        <v>30.093</v>
      </c>
      <c r="K6365">
        <v>2402.1</v>
      </c>
      <c r="L6365">
        <v>2285.2750000000001</v>
      </c>
      <c r="M6365" s="4">
        <f t="shared" si="198"/>
        <v>1.9831660863194915E-4</v>
      </c>
      <c r="N6365" s="3">
        <f t="shared" si="199"/>
        <v>2.0695567474792076E-3</v>
      </c>
    </row>
    <row r="6366" spans="1:14" x14ac:dyDescent="0.25">
      <c r="A6366">
        <v>9</v>
      </c>
      <c r="B6366">
        <v>22</v>
      </c>
      <c r="C6366">
        <v>11</v>
      </c>
      <c r="D6366">
        <v>54</v>
      </c>
      <c r="E6366">
        <v>319</v>
      </c>
      <c r="F6366">
        <v>26</v>
      </c>
      <c r="G6366">
        <v>6.8</v>
      </c>
      <c r="H6366">
        <v>0.16</v>
      </c>
      <c r="I6366">
        <v>371.87599999999998</v>
      </c>
      <c r="J6366">
        <v>30.564</v>
      </c>
      <c r="K6366">
        <v>2412.3159999999998</v>
      </c>
      <c r="L6366">
        <v>2295.13</v>
      </c>
      <c r="M6366" s="4">
        <f t="shared" si="198"/>
        <v>1.9917182744721989E-4</v>
      </c>
      <c r="N6366" s="3">
        <f t="shared" si="199"/>
        <v>2.078481485966439E-3</v>
      </c>
    </row>
    <row r="6367" spans="1:14" x14ac:dyDescent="0.25">
      <c r="A6367">
        <v>9</v>
      </c>
      <c r="B6367">
        <v>22</v>
      </c>
      <c r="C6367">
        <v>12</v>
      </c>
      <c r="D6367">
        <v>11</v>
      </c>
      <c r="E6367">
        <v>202</v>
      </c>
      <c r="F6367">
        <v>27</v>
      </c>
      <c r="G6367">
        <v>7.3</v>
      </c>
      <c r="H6367">
        <v>0.16</v>
      </c>
      <c r="I6367">
        <v>202.084</v>
      </c>
      <c r="J6367">
        <v>29.356999999999999</v>
      </c>
      <c r="K6367">
        <v>1289.498</v>
      </c>
      <c r="L6367">
        <v>1212.097</v>
      </c>
      <c r="M6367" s="4">
        <f t="shared" si="198"/>
        <v>1.0518601322508655E-4</v>
      </c>
      <c r="N6367" s="3">
        <f t="shared" si="199"/>
        <v>1.09768125278109E-3</v>
      </c>
    </row>
    <row r="6368" spans="1:14" x14ac:dyDescent="0.25">
      <c r="A6368">
        <v>9</v>
      </c>
      <c r="B6368">
        <v>22</v>
      </c>
      <c r="C6368">
        <v>13</v>
      </c>
      <c r="D6368">
        <v>3</v>
      </c>
      <c r="E6368">
        <v>136</v>
      </c>
      <c r="F6368">
        <v>26</v>
      </c>
      <c r="G6368">
        <v>7.4</v>
      </c>
      <c r="H6368">
        <v>0.16</v>
      </c>
      <c r="I6368">
        <v>130.14599999999999</v>
      </c>
      <c r="J6368">
        <v>27.504000000000001</v>
      </c>
      <c r="K6368">
        <v>824.38300000000004</v>
      </c>
      <c r="L6368">
        <v>763.46299999999997</v>
      </c>
      <c r="M6368" s="4">
        <f t="shared" si="198"/>
        <v>6.6253467515276618E-5</v>
      </c>
      <c r="N6368" s="3">
        <f t="shared" si="199"/>
        <v>6.9139600402608799E-4</v>
      </c>
    </row>
    <row r="6369" spans="1:14" x14ac:dyDescent="0.25">
      <c r="A6369">
        <v>9</v>
      </c>
      <c r="B6369">
        <v>22</v>
      </c>
      <c r="C6369">
        <v>14</v>
      </c>
      <c r="D6369">
        <v>8</v>
      </c>
      <c r="E6369">
        <v>182</v>
      </c>
      <c r="F6369">
        <v>24</v>
      </c>
      <c r="G6369">
        <v>7.1</v>
      </c>
      <c r="H6369">
        <v>0.16</v>
      </c>
      <c r="I6369">
        <v>178.97</v>
      </c>
      <c r="J6369">
        <v>26.132999999999999</v>
      </c>
      <c r="K6369">
        <v>1161.2650000000001</v>
      </c>
      <c r="L6369">
        <v>1088.4079999999999</v>
      </c>
      <c r="M6369" s="4">
        <f t="shared" si="198"/>
        <v>9.4452257766738126E-5</v>
      </c>
      <c r="N6369" s="3">
        <f t="shared" si="199"/>
        <v>9.8566786072151031E-4</v>
      </c>
    </row>
    <row r="6370" spans="1:14" x14ac:dyDescent="0.25">
      <c r="A6370">
        <v>9</v>
      </c>
      <c r="B6370">
        <v>22</v>
      </c>
      <c r="C6370">
        <v>15</v>
      </c>
      <c r="D6370">
        <v>0</v>
      </c>
      <c r="E6370">
        <v>104</v>
      </c>
      <c r="F6370">
        <v>23</v>
      </c>
      <c r="G6370">
        <v>6.5</v>
      </c>
      <c r="H6370">
        <v>0.16</v>
      </c>
      <c r="I6370">
        <v>97.075000000000003</v>
      </c>
      <c r="J6370">
        <v>24.234000000000002</v>
      </c>
      <c r="K6370">
        <v>625.79700000000003</v>
      </c>
      <c r="L6370">
        <v>571.91399999999999</v>
      </c>
      <c r="M6370" s="4">
        <f t="shared" si="198"/>
        <v>4.9630808068671192E-5</v>
      </c>
      <c r="N6370" s="3">
        <f t="shared" si="199"/>
        <v>5.1792824831927169E-4</v>
      </c>
    </row>
    <row r="6371" spans="1:14" x14ac:dyDescent="0.25">
      <c r="A6371">
        <v>9</v>
      </c>
      <c r="B6371">
        <v>22</v>
      </c>
      <c r="C6371">
        <v>16</v>
      </c>
      <c r="D6371">
        <v>0</v>
      </c>
      <c r="E6371">
        <v>65</v>
      </c>
      <c r="F6371">
        <v>21</v>
      </c>
      <c r="G6371">
        <v>5.7</v>
      </c>
      <c r="H6371">
        <v>0.16</v>
      </c>
      <c r="I6371">
        <v>60.249000000000002</v>
      </c>
      <c r="J6371">
        <v>21.84</v>
      </c>
      <c r="K6371">
        <v>389.57400000000001</v>
      </c>
      <c r="L6371">
        <v>344.06200000000001</v>
      </c>
      <c r="M6371" s="4">
        <f t="shared" si="198"/>
        <v>2.9857767226756379E-5</v>
      </c>
      <c r="N6371" s="3">
        <f t="shared" si="199"/>
        <v>3.1158430983194195E-4</v>
      </c>
    </row>
    <row r="6372" spans="1:14" x14ac:dyDescent="0.25">
      <c r="A6372">
        <v>9</v>
      </c>
      <c r="B6372">
        <v>22</v>
      </c>
      <c r="C6372">
        <v>17</v>
      </c>
      <c r="D6372">
        <v>0</v>
      </c>
      <c r="E6372">
        <v>8</v>
      </c>
      <c r="F6372">
        <v>20</v>
      </c>
      <c r="G6372">
        <v>5.4</v>
      </c>
      <c r="H6372">
        <v>0.16</v>
      </c>
      <c r="I6372">
        <v>7.3840000000000003</v>
      </c>
      <c r="J6372">
        <v>20.106000000000002</v>
      </c>
      <c r="K6372">
        <v>43.042000000000002</v>
      </c>
      <c r="L6372">
        <v>9.8089999999999993</v>
      </c>
      <c r="M6372" s="4">
        <f t="shared" si="198"/>
        <v>8.5122692633087431E-7</v>
      </c>
      <c r="N6372" s="3">
        <f t="shared" si="199"/>
        <v>8.8830806515730253E-6</v>
      </c>
    </row>
    <row r="6373" spans="1:14" x14ac:dyDescent="0.25">
      <c r="A6373">
        <v>9</v>
      </c>
      <c r="B6373">
        <v>22</v>
      </c>
      <c r="C6373">
        <v>18</v>
      </c>
      <c r="D6373">
        <v>0</v>
      </c>
      <c r="E6373">
        <v>0</v>
      </c>
      <c r="F6373">
        <v>18</v>
      </c>
      <c r="G6373">
        <v>5.7</v>
      </c>
      <c r="H6373">
        <v>0.16</v>
      </c>
      <c r="I6373">
        <v>0</v>
      </c>
      <c r="J6373">
        <v>18</v>
      </c>
      <c r="K6373">
        <v>0</v>
      </c>
      <c r="L6373">
        <v>0</v>
      </c>
      <c r="M6373" s="4">
        <f t="shared" si="198"/>
        <v>0</v>
      </c>
      <c r="N6373" s="3">
        <f t="shared" si="199"/>
        <v>0</v>
      </c>
    </row>
    <row r="6374" spans="1:14" x14ac:dyDescent="0.25">
      <c r="A6374">
        <v>9</v>
      </c>
      <c r="B6374">
        <v>22</v>
      </c>
      <c r="C6374">
        <v>19</v>
      </c>
      <c r="D6374">
        <v>0</v>
      </c>
      <c r="E6374">
        <v>0</v>
      </c>
      <c r="F6374">
        <v>16</v>
      </c>
      <c r="G6374">
        <v>5.5</v>
      </c>
      <c r="H6374">
        <v>0.16</v>
      </c>
      <c r="I6374">
        <v>0</v>
      </c>
      <c r="J6374">
        <v>16</v>
      </c>
      <c r="K6374">
        <v>0</v>
      </c>
      <c r="L6374">
        <v>0</v>
      </c>
      <c r="M6374" s="4">
        <f t="shared" si="198"/>
        <v>0</v>
      </c>
      <c r="N6374" s="3">
        <f t="shared" si="199"/>
        <v>0</v>
      </c>
    </row>
    <row r="6375" spans="1:14" x14ac:dyDescent="0.25">
      <c r="A6375">
        <v>9</v>
      </c>
      <c r="B6375">
        <v>22</v>
      </c>
      <c r="C6375">
        <v>20</v>
      </c>
      <c r="D6375">
        <v>0</v>
      </c>
      <c r="E6375">
        <v>0</v>
      </c>
      <c r="F6375">
        <v>14</v>
      </c>
      <c r="G6375">
        <v>4.7</v>
      </c>
      <c r="H6375">
        <v>0.16</v>
      </c>
      <c r="I6375">
        <v>0</v>
      </c>
      <c r="J6375">
        <v>14</v>
      </c>
      <c r="K6375">
        <v>0</v>
      </c>
      <c r="L6375">
        <v>0</v>
      </c>
      <c r="M6375" s="4">
        <f t="shared" si="198"/>
        <v>0</v>
      </c>
      <c r="N6375" s="3">
        <f t="shared" si="199"/>
        <v>0</v>
      </c>
    </row>
    <row r="6376" spans="1:14" x14ac:dyDescent="0.25">
      <c r="A6376">
        <v>9</v>
      </c>
      <c r="B6376">
        <v>22</v>
      </c>
      <c r="C6376">
        <v>21</v>
      </c>
      <c r="D6376">
        <v>0</v>
      </c>
      <c r="E6376">
        <v>0</v>
      </c>
      <c r="F6376">
        <v>14</v>
      </c>
      <c r="G6376">
        <v>5</v>
      </c>
      <c r="H6376">
        <v>0.16</v>
      </c>
      <c r="I6376">
        <v>0</v>
      </c>
      <c r="J6376">
        <v>14</v>
      </c>
      <c r="K6376">
        <v>0</v>
      </c>
      <c r="L6376">
        <v>0</v>
      </c>
      <c r="M6376" s="4">
        <f t="shared" si="198"/>
        <v>0</v>
      </c>
      <c r="N6376" s="3">
        <f t="shared" si="199"/>
        <v>0</v>
      </c>
    </row>
    <row r="6377" spans="1:14" x14ac:dyDescent="0.25">
      <c r="A6377">
        <v>9</v>
      </c>
      <c r="B6377">
        <v>22</v>
      </c>
      <c r="C6377">
        <v>22</v>
      </c>
      <c r="D6377">
        <v>0</v>
      </c>
      <c r="E6377">
        <v>0</v>
      </c>
      <c r="F6377">
        <v>14</v>
      </c>
      <c r="G6377">
        <v>5.6</v>
      </c>
      <c r="H6377">
        <v>0.16</v>
      </c>
      <c r="I6377">
        <v>0</v>
      </c>
      <c r="J6377">
        <v>14</v>
      </c>
      <c r="K6377">
        <v>0</v>
      </c>
      <c r="L6377">
        <v>0</v>
      </c>
      <c r="M6377" s="4">
        <f t="shared" si="198"/>
        <v>0</v>
      </c>
      <c r="N6377" s="3">
        <f t="shared" si="199"/>
        <v>0</v>
      </c>
    </row>
    <row r="6378" spans="1:14" x14ac:dyDescent="0.25">
      <c r="A6378">
        <v>9</v>
      </c>
      <c r="B6378">
        <v>22</v>
      </c>
      <c r="C6378">
        <v>23</v>
      </c>
      <c r="D6378">
        <v>0</v>
      </c>
      <c r="E6378">
        <v>0</v>
      </c>
      <c r="F6378">
        <v>13</v>
      </c>
      <c r="G6378">
        <v>5.6</v>
      </c>
      <c r="H6378">
        <v>0.16</v>
      </c>
      <c r="I6378">
        <v>0</v>
      </c>
      <c r="J6378">
        <v>13</v>
      </c>
      <c r="K6378">
        <v>0</v>
      </c>
      <c r="L6378">
        <v>0</v>
      </c>
      <c r="M6378" s="4">
        <f t="shared" si="198"/>
        <v>0</v>
      </c>
      <c r="N6378" s="3">
        <f t="shared" si="199"/>
        <v>0</v>
      </c>
    </row>
    <row r="6379" spans="1:14" x14ac:dyDescent="0.25">
      <c r="A6379">
        <v>9</v>
      </c>
      <c r="B6379">
        <v>23</v>
      </c>
      <c r="C6379">
        <v>0</v>
      </c>
      <c r="D6379">
        <v>0</v>
      </c>
      <c r="E6379">
        <v>0</v>
      </c>
      <c r="F6379">
        <v>12</v>
      </c>
      <c r="G6379">
        <v>5.0999999999999996</v>
      </c>
      <c r="H6379">
        <v>0.16</v>
      </c>
      <c r="I6379">
        <v>0</v>
      </c>
      <c r="J6379">
        <v>12</v>
      </c>
      <c r="K6379">
        <v>0</v>
      </c>
      <c r="L6379">
        <v>0</v>
      </c>
      <c r="M6379" s="4">
        <f t="shared" si="198"/>
        <v>0</v>
      </c>
      <c r="N6379" s="3">
        <f t="shared" si="199"/>
        <v>0</v>
      </c>
    </row>
    <row r="6380" spans="1:14" x14ac:dyDescent="0.25">
      <c r="A6380">
        <v>9</v>
      </c>
      <c r="B6380">
        <v>23</v>
      </c>
      <c r="C6380">
        <v>1</v>
      </c>
      <c r="D6380">
        <v>0</v>
      </c>
      <c r="E6380">
        <v>0</v>
      </c>
      <c r="F6380">
        <v>11</v>
      </c>
      <c r="G6380">
        <v>4.7</v>
      </c>
      <c r="H6380">
        <v>0.16</v>
      </c>
      <c r="I6380">
        <v>0</v>
      </c>
      <c r="J6380">
        <v>11</v>
      </c>
      <c r="K6380">
        <v>0</v>
      </c>
      <c r="L6380">
        <v>0</v>
      </c>
      <c r="M6380" s="4">
        <f t="shared" si="198"/>
        <v>0</v>
      </c>
      <c r="N6380" s="3">
        <f t="shared" si="199"/>
        <v>0</v>
      </c>
    </row>
    <row r="6381" spans="1:14" x14ac:dyDescent="0.25">
      <c r="A6381">
        <v>9</v>
      </c>
      <c r="B6381">
        <v>23</v>
      </c>
      <c r="C6381">
        <v>2</v>
      </c>
      <c r="D6381">
        <v>0</v>
      </c>
      <c r="E6381">
        <v>0</v>
      </c>
      <c r="F6381">
        <v>11</v>
      </c>
      <c r="G6381">
        <v>4.7</v>
      </c>
      <c r="H6381">
        <v>0.16</v>
      </c>
      <c r="I6381">
        <v>0</v>
      </c>
      <c r="J6381">
        <v>11</v>
      </c>
      <c r="K6381">
        <v>0</v>
      </c>
      <c r="L6381">
        <v>0</v>
      </c>
      <c r="M6381" s="4">
        <f t="shared" si="198"/>
        <v>0</v>
      </c>
      <c r="N6381" s="3">
        <f t="shared" si="199"/>
        <v>0</v>
      </c>
    </row>
    <row r="6382" spans="1:14" x14ac:dyDescent="0.25">
      <c r="A6382">
        <v>9</v>
      </c>
      <c r="B6382">
        <v>23</v>
      </c>
      <c r="C6382">
        <v>3</v>
      </c>
      <c r="D6382">
        <v>0</v>
      </c>
      <c r="E6382">
        <v>0</v>
      </c>
      <c r="F6382">
        <v>11</v>
      </c>
      <c r="G6382">
        <v>4.8</v>
      </c>
      <c r="H6382">
        <v>0.16</v>
      </c>
      <c r="I6382">
        <v>0</v>
      </c>
      <c r="J6382">
        <v>11</v>
      </c>
      <c r="K6382">
        <v>0</v>
      </c>
      <c r="L6382">
        <v>0</v>
      </c>
      <c r="M6382" s="4">
        <f t="shared" si="198"/>
        <v>0</v>
      </c>
      <c r="N6382" s="3">
        <f t="shared" si="199"/>
        <v>0</v>
      </c>
    </row>
    <row r="6383" spans="1:14" x14ac:dyDescent="0.25">
      <c r="A6383">
        <v>9</v>
      </c>
      <c r="B6383">
        <v>23</v>
      </c>
      <c r="C6383">
        <v>4</v>
      </c>
      <c r="D6383">
        <v>0</v>
      </c>
      <c r="E6383">
        <v>0</v>
      </c>
      <c r="F6383">
        <v>11</v>
      </c>
      <c r="G6383">
        <v>4.7</v>
      </c>
      <c r="H6383">
        <v>0.16</v>
      </c>
      <c r="I6383">
        <v>0</v>
      </c>
      <c r="J6383">
        <v>11</v>
      </c>
      <c r="K6383">
        <v>0</v>
      </c>
      <c r="L6383">
        <v>0</v>
      </c>
      <c r="M6383" s="4">
        <f t="shared" si="198"/>
        <v>0</v>
      </c>
      <c r="N6383" s="3">
        <f t="shared" si="199"/>
        <v>0</v>
      </c>
    </row>
    <row r="6384" spans="1:14" x14ac:dyDescent="0.25">
      <c r="A6384">
        <v>9</v>
      </c>
      <c r="B6384">
        <v>23</v>
      </c>
      <c r="C6384">
        <v>5</v>
      </c>
      <c r="D6384">
        <v>0</v>
      </c>
      <c r="E6384">
        <v>0</v>
      </c>
      <c r="F6384">
        <v>10</v>
      </c>
      <c r="G6384">
        <v>4.5</v>
      </c>
      <c r="H6384">
        <v>0.16</v>
      </c>
      <c r="I6384">
        <v>0</v>
      </c>
      <c r="J6384">
        <v>10</v>
      </c>
      <c r="K6384">
        <v>0</v>
      </c>
      <c r="L6384">
        <v>0</v>
      </c>
      <c r="M6384" s="4">
        <f t="shared" si="198"/>
        <v>0</v>
      </c>
      <c r="N6384" s="3">
        <f t="shared" si="199"/>
        <v>0</v>
      </c>
    </row>
    <row r="6385" spans="1:14" x14ac:dyDescent="0.25">
      <c r="A6385">
        <v>9</v>
      </c>
      <c r="B6385">
        <v>23</v>
      </c>
      <c r="C6385">
        <v>6</v>
      </c>
      <c r="D6385">
        <v>0</v>
      </c>
      <c r="E6385">
        <v>11</v>
      </c>
      <c r="F6385">
        <v>10</v>
      </c>
      <c r="G6385">
        <v>4.3</v>
      </c>
      <c r="H6385">
        <v>0.16</v>
      </c>
      <c r="I6385">
        <v>10.464</v>
      </c>
      <c r="J6385">
        <v>10.166</v>
      </c>
      <c r="K6385">
        <v>55.47</v>
      </c>
      <c r="L6385">
        <v>21.795999999999999</v>
      </c>
      <c r="M6385" s="4">
        <f t="shared" si="198"/>
        <v>1.8914611159453295E-6</v>
      </c>
      <c r="N6385" s="3">
        <f t="shared" si="199"/>
        <v>1.9738569261054714E-5</v>
      </c>
    </row>
    <row r="6386" spans="1:14" x14ac:dyDescent="0.25">
      <c r="A6386">
        <v>9</v>
      </c>
      <c r="B6386">
        <v>23</v>
      </c>
      <c r="C6386">
        <v>7</v>
      </c>
      <c r="D6386">
        <v>169</v>
      </c>
      <c r="E6386">
        <v>80</v>
      </c>
      <c r="F6386">
        <v>12</v>
      </c>
      <c r="G6386">
        <v>4.8</v>
      </c>
      <c r="H6386">
        <v>0.16</v>
      </c>
      <c r="I6386">
        <v>128.91</v>
      </c>
      <c r="J6386">
        <v>13.98</v>
      </c>
      <c r="K6386">
        <v>847.80899999999997</v>
      </c>
      <c r="L6386">
        <v>786.05899999999997</v>
      </c>
      <c r="M6386" s="4">
        <f t="shared" si="198"/>
        <v>6.8214352786698015E-5</v>
      </c>
      <c r="N6386" s="3">
        <f t="shared" si="199"/>
        <v>7.1185905738554815E-4</v>
      </c>
    </row>
    <row r="6387" spans="1:14" x14ac:dyDescent="0.25">
      <c r="A6387">
        <v>9</v>
      </c>
      <c r="B6387">
        <v>23</v>
      </c>
      <c r="C6387">
        <v>8</v>
      </c>
      <c r="D6387">
        <v>0</v>
      </c>
      <c r="E6387">
        <v>14</v>
      </c>
      <c r="F6387">
        <v>13</v>
      </c>
      <c r="G6387">
        <v>5.6</v>
      </c>
      <c r="H6387">
        <v>0.16</v>
      </c>
      <c r="I6387">
        <v>12.944000000000001</v>
      </c>
      <c r="J6387">
        <v>13.182</v>
      </c>
      <c r="K6387">
        <v>80.83</v>
      </c>
      <c r="L6387">
        <v>46.258000000000003</v>
      </c>
      <c r="M6387" s="4">
        <f t="shared" si="198"/>
        <v>4.0142782300146391E-6</v>
      </c>
      <c r="N6387" s="3">
        <f t="shared" si="199"/>
        <v>4.1891481780045379E-5</v>
      </c>
    </row>
    <row r="6388" spans="1:14" x14ac:dyDescent="0.25">
      <c r="A6388">
        <v>9</v>
      </c>
      <c r="B6388">
        <v>23</v>
      </c>
      <c r="C6388">
        <v>9</v>
      </c>
      <c r="D6388">
        <v>18</v>
      </c>
      <c r="E6388">
        <v>191</v>
      </c>
      <c r="F6388">
        <v>14</v>
      </c>
      <c r="G6388">
        <v>6</v>
      </c>
      <c r="H6388">
        <v>0.16</v>
      </c>
      <c r="I6388">
        <v>194.732</v>
      </c>
      <c r="J6388">
        <v>16.611999999999998</v>
      </c>
      <c r="K6388">
        <v>1326.192</v>
      </c>
      <c r="L6388">
        <v>1247.491</v>
      </c>
      <c r="M6388" s="4">
        <f t="shared" si="198"/>
        <v>1.0825751142373625E-4</v>
      </c>
      <c r="N6388" s="3">
        <f t="shared" si="199"/>
        <v>1.1297342405047902E-3</v>
      </c>
    </row>
    <row r="6389" spans="1:14" x14ac:dyDescent="0.25">
      <c r="A6389">
        <v>9</v>
      </c>
      <c r="B6389">
        <v>23</v>
      </c>
      <c r="C6389">
        <v>10</v>
      </c>
      <c r="D6389">
        <v>269</v>
      </c>
      <c r="E6389">
        <v>301</v>
      </c>
      <c r="F6389">
        <v>14</v>
      </c>
      <c r="G6389">
        <v>6.1</v>
      </c>
      <c r="H6389">
        <v>0.16</v>
      </c>
      <c r="I6389">
        <v>542.31600000000003</v>
      </c>
      <c r="J6389">
        <v>21.195</v>
      </c>
      <c r="K6389">
        <v>3715.0079999999998</v>
      </c>
      <c r="L6389">
        <v>3551.6619999999998</v>
      </c>
      <c r="M6389" s="4">
        <f t="shared" si="198"/>
        <v>3.0821391860802997E-4</v>
      </c>
      <c r="N6389" s="3">
        <f t="shared" si="199"/>
        <v>3.2164033023883327E-3</v>
      </c>
    </row>
    <row r="6390" spans="1:14" x14ac:dyDescent="0.25">
      <c r="A6390">
        <v>9</v>
      </c>
      <c r="B6390">
        <v>23</v>
      </c>
      <c r="C6390">
        <v>11</v>
      </c>
      <c r="D6390">
        <v>137</v>
      </c>
      <c r="E6390">
        <v>351</v>
      </c>
      <c r="F6390">
        <v>14</v>
      </c>
      <c r="G6390">
        <v>6</v>
      </c>
      <c r="H6390">
        <v>0.16</v>
      </c>
      <c r="I6390">
        <v>492.29599999999999</v>
      </c>
      <c r="J6390">
        <v>20.588999999999999</v>
      </c>
      <c r="K6390">
        <v>3347.27</v>
      </c>
      <c r="L6390">
        <v>3196.9540000000002</v>
      </c>
      <c r="M6390" s="4">
        <f t="shared" si="198"/>
        <v>2.7743228943227593E-4</v>
      </c>
      <c r="N6390" s="3">
        <f t="shared" si="199"/>
        <v>2.8951779204168617E-3</v>
      </c>
    </row>
    <row r="6391" spans="1:14" x14ac:dyDescent="0.25">
      <c r="A6391">
        <v>9</v>
      </c>
      <c r="B6391">
        <v>23</v>
      </c>
      <c r="C6391">
        <v>12</v>
      </c>
      <c r="D6391">
        <v>257</v>
      </c>
      <c r="E6391">
        <v>354</v>
      </c>
      <c r="F6391">
        <v>13</v>
      </c>
      <c r="G6391">
        <v>5.8</v>
      </c>
      <c r="H6391">
        <v>0.16</v>
      </c>
      <c r="I6391">
        <v>608.41300000000001</v>
      </c>
      <c r="J6391">
        <v>21.335000000000001</v>
      </c>
      <c r="K6391">
        <v>4143.7550000000001</v>
      </c>
      <c r="L6391">
        <v>3965.2170000000001</v>
      </c>
      <c r="M6391" s="4">
        <f t="shared" si="198"/>
        <v>3.441023018804089E-4</v>
      </c>
      <c r="N6391" s="3">
        <f t="shared" si="199"/>
        <v>3.5909208290333819E-3</v>
      </c>
    </row>
    <row r="6392" spans="1:14" x14ac:dyDescent="0.25">
      <c r="A6392">
        <v>9</v>
      </c>
      <c r="B6392">
        <v>23</v>
      </c>
      <c r="C6392">
        <v>13</v>
      </c>
      <c r="D6392">
        <v>0</v>
      </c>
      <c r="E6392">
        <v>105</v>
      </c>
      <c r="F6392">
        <v>12</v>
      </c>
      <c r="G6392">
        <v>5.6</v>
      </c>
      <c r="H6392">
        <v>0.16</v>
      </c>
      <c r="I6392">
        <v>97.784000000000006</v>
      </c>
      <c r="J6392">
        <v>13.368</v>
      </c>
      <c r="K6392">
        <v>649.31700000000001</v>
      </c>
      <c r="L6392">
        <v>594.601</v>
      </c>
      <c r="M6392" s="4">
        <f t="shared" si="198"/>
        <v>5.1599590337777988E-5</v>
      </c>
      <c r="N6392" s="3">
        <f t="shared" si="199"/>
        <v>5.384737117449254E-4</v>
      </c>
    </row>
    <row r="6393" spans="1:14" x14ac:dyDescent="0.25">
      <c r="A6393">
        <v>9</v>
      </c>
      <c r="B6393">
        <v>23</v>
      </c>
      <c r="C6393">
        <v>14</v>
      </c>
      <c r="D6393">
        <v>0</v>
      </c>
      <c r="E6393">
        <v>127</v>
      </c>
      <c r="F6393">
        <v>11</v>
      </c>
      <c r="G6393">
        <v>5.4</v>
      </c>
      <c r="H6393">
        <v>0.16</v>
      </c>
      <c r="I6393">
        <v>118.964</v>
      </c>
      <c r="J6393">
        <v>12.707000000000001</v>
      </c>
      <c r="K6393">
        <v>802.58600000000001</v>
      </c>
      <c r="L6393">
        <v>742.43899999999996</v>
      </c>
      <c r="M6393" s="4">
        <f t="shared" si="198"/>
        <v>6.4429000709365688E-5</v>
      </c>
      <c r="N6393" s="3">
        <f t="shared" si="199"/>
        <v>6.7235656191999451E-4</v>
      </c>
    </row>
    <row r="6394" spans="1:14" x14ac:dyDescent="0.25">
      <c r="A6394">
        <v>9</v>
      </c>
      <c r="B6394">
        <v>23</v>
      </c>
      <c r="C6394">
        <v>15</v>
      </c>
      <c r="D6394">
        <v>0</v>
      </c>
      <c r="E6394">
        <v>58</v>
      </c>
      <c r="F6394">
        <v>10</v>
      </c>
      <c r="G6394">
        <v>5.2</v>
      </c>
      <c r="H6394">
        <v>0.16</v>
      </c>
      <c r="I6394">
        <v>53.756</v>
      </c>
      <c r="J6394">
        <v>10.792</v>
      </c>
      <c r="K6394">
        <v>358.12099999999998</v>
      </c>
      <c r="L6394">
        <v>313.72300000000001</v>
      </c>
      <c r="M6394" s="4">
        <f t="shared" si="198"/>
        <v>2.7224942910521044E-5</v>
      </c>
      <c r="N6394" s="3">
        <f t="shared" si="199"/>
        <v>2.8410915600504075E-4</v>
      </c>
    </row>
    <row r="6395" spans="1:14" x14ac:dyDescent="0.25">
      <c r="A6395">
        <v>9</v>
      </c>
      <c r="B6395">
        <v>23</v>
      </c>
      <c r="C6395">
        <v>16</v>
      </c>
      <c r="D6395">
        <v>0</v>
      </c>
      <c r="E6395">
        <v>7</v>
      </c>
      <c r="F6395">
        <v>9</v>
      </c>
      <c r="G6395">
        <v>5</v>
      </c>
      <c r="H6395">
        <v>0.16</v>
      </c>
      <c r="I6395">
        <v>6.4669999999999996</v>
      </c>
      <c r="J6395">
        <v>9.0980000000000008</v>
      </c>
      <c r="K6395">
        <v>40.024999999999999</v>
      </c>
      <c r="L6395">
        <v>6.8979999999999997</v>
      </c>
      <c r="M6395" s="4">
        <f t="shared" si="198"/>
        <v>5.9860978059235109E-7</v>
      </c>
      <c r="N6395" s="3">
        <f t="shared" si="199"/>
        <v>6.2468641385004317E-6</v>
      </c>
    </row>
    <row r="6396" spans="1:14" x14ac:dyDescent="0.25">
      <c r="A6396">
        <v>9</v>
      </c>
      <c r="B6396">
        <v>23</v>
      </c>
      <c r="C6396">
        <v>17</v>
      </c>
      <c r="D6396">
        <v>0</v>
      </c>
      <c r="E6396">
        <v>3</v>
      </c>
      <c r="F6396">
        <v>8</v>
      </c>
      <c r="G6396">
        <v>4.4000000000000004</v>
      </c>
      <c r="H6396">
        <v>0.16</v>
      </c>
      <c r="I6396">
        <v>2.7669999999999999</v>
      </c>
      <c r="J6396">
        <v>8.0449999999999999</v>
      </c>
      <c r="K6396">
        <v>16.317</v>
      </c>
      <c r="L6396">
        <v>0</v>
      </c>
      <c r="M6396" s="4">
        <f t="shared" si="198"/>
        <v>0</v>
      </c>
      <c r="N6396" s="3">
        <f t="shared" si="199"/>
        <v>0</v>
      </c>
    </row>
    <row r="6397" spans="1:14" x14ac:dyDescent="0.25">
      <c r="A6397">
        <v>9</v>
      </c>
      <c r="B6397">
        <v>23</v>
      </c>
      <c r="C6397">
        <v>18</v>
      </c>
      <c r="D6397">
        <v>0</v>
      </c>
      <c r="E6397">
        <v>0</v>
      </c>
      <c r="F6397">
        <v>7</v>
      </c>
      <c r="G6397">
        <v>3.7</v>
      </c>
      <c r="H6397">
        <v>0.16</v>
      </c>
      <c r="I6397">
        <v>0</v>
      </c>
      <c r="J6397">
        <v>7</v>
      </c>
      <c r="K6397">
        <v>0</v>
      </c>
      <c r="L6397">
        <v>0</v>
      </c>
      <c r="M6397" s="4">
        <f t="shared" si="198"/>
        <v>0</v>
      </c>
      <c r="N6397" s="3">
        <f t="shared" si="199"/>
        <v>0</v>
      </c>
    </row>
    <row r="6398" spans="1:14" x14ac:dyDescent="0.25">
      <c r="A6398">
        <v>9</v>
      </c>
      <c r="B6398">
        <v>23</v>
      </c>
      <c r="C6398">
        <v>19</v>
      </c>
      <c r="D6398">
        <v>0</v>
      </c>
      <c r="E6398">
        <v>0</v>
      </c>
      <c r="F6398">
        <v>6</v>
      </c>
      <c r="G6398">
        <v>3.2</v>
      </c>
      <c r="H6398">
        <v>0.16</v>
      </c>
      <c r="I6398">
        <v>0</v>
      </c>
      <c r="J6398">
        <v>6</v>
      </c>
      <c r="K6398">
        <v>0</v>
      </c>
      <c r="L6398">
        <v>0</v>
      </c>
      <c r="M6398" s="4">
        <f t="shared" si="198"/>
        <v>0</v>
      </c>
      <c r="N6398" s="3">
        <f t="shared" si="199"/>
        <v>0</v>
      </c>
    </row>
    <row r="6399" spans="1:14" x14ac:dyDescent="0.25">
      <c r="A6399">
        <v>9</v>
      </c>
      <c r="B6399">
        <v>23</v>
      </c>
      <c r="C6399">
        <v>20</v>
      </c>
      <c r="D6399">
        <v>0</v>
      </c>
      <c r="E6399">
        <v>0</v>
      </c>
      <c r="F6399">
        <v>6</v>
      </c>
      <c r="G6399">
        <v>2.8</v>
      </c>
      <c r="H6399">
        <v>0.16</v>
      </c>
      <c r="I6399">
        <v>0</v>
      </c>
      <c r="J6399">
        <v>6</v>
      </c>
      <c r="K6399">
        <v>0</v>
      </c>
      <c r="L6399">
        <v>0</v>
      </c>
      <c r="M6399" s="4">
        <f t="shared" si="198"/>
        <v>0</v>
      </c>
      <c r="N6399" s="3">
        <f t="shared" si="199"/>
        <v>0</v>
      </c>
    </row>
    <row r="6400" spans="1:14" x14ac:dyDescent="0.25">
      <c r="A6400">
        <v>9</v>
      </c>
      <c r="B6400">
        <v>23</v>
      </c>
      <c r="C6400">
        <v>21</v>
      </c>
      <c r="D6400">
        <v>0</v>
      </c>
      <c r="E6400">
        <v>0</v>
      </c>
      <c r="F6400">
        <v>5</v>
      </c>
      <c r="G6400">
        <v>2.5</v>
      </c>
      <c r="H6400">
        <v>0.16</v>
      </c>
      <c r="I6400">
        <v>0</v>
      </c>
      <c r="J6400">
        <v>5</v>
      </c>
      <c r="K6400">
        <v>0</v>
      </c>
      <c r="L6400">
        <v>0</v>
      </c>
      <c r="M6400" s="4">
        <f t="shared" si="198"/>
        <v>0</v>
      </c>
      <c r="N6400" s="3">
        <f t="shared" si="199"/>
        <v>0</v>
      </c>
    </row>
    <row r="6401" spans="1:14" x14ac:dyDescent="0.25">
      <c r="A6401">
        <v>9</v>
      </c>
      <c r="B6401">
        <v>23</v>
      </c>
      <c r="C6401">
        <v>22</v>
      </c>
      <c r="D6401">
        <v>0</v>
      </c>
      <c r="E6401">
        <v>0</v>
      </c>
      <c r="F6401">
        <v>5</v>
      </c>
      <c r="G6401">
        <v>2.1</v>
      </c>
      <c r="H6401">
        <v>0.16</v>
      </c>
      <c r="I6401">
        <v>0</v>
      </c>
      <c r="J6401">
        <v>5</v>
      </c>
      <c r="K6401">
        <v>0</v>
      </c>
      <c r="L6401">
        <v>0</v>
      </c>
      <c r="M6401" s="4">
        <f t="shared" si="198"/>
        <v>0</v>
      </c>
      <c r="N6401" s="3">
        <f t="shared" si="199"/>
        <v>0</v>
      </c>
    </row>
    <row r="6402" spans="1:14" x14ac:dyDescent="0.25">
      <c r="A6402">
        <v>9</v>
      </c>
      <c r="B6402">
        <v>23</v>
      </c>
      <c r="C6402">
        <v>23</v>
      </c>
      <c r="D6402">
        <v>0</v>
      </c>
      <c r="E6402">
        <v>0</v>
      </c>
      <c r="F6402">
        <v>4</v>
      </c>
      <c r="G6402">
        <v>1.7</v>
      </c>
      <c r="H6402">
        <v>0.16</v>
      </c>
      <c r="I6402">
        <v>0</v>
      </c>
      <c r="J6402">
        <v>4</v>
      </c>
      <c r="K6402">
        <v>0</v>
      </c>
      <c r="L6402">
        <v>0</v>
      </c>
      <c r="M6402" s="4">
        <f t="shared" si="198"/>
        <v>0</v>
      </c>
      <c r="N6402" s="3">
        <f t="shared" si="199"/>
        <v>0</v>
      </c>
    </row>
    <row r="6403" spans="1:14" x14ac:dyDescent="0.25">
      <c r="A6403">
        <v>9</v>
      </c>
      <c r="B6403">
        <v>24</v>
      </c>
      <c r="C6403">
        <v>0</v>
      </c>
      <c r="D6403">
        <v>0</v>
      </c>
      <c r="E6403">
        <v>0</v>
      </c>
      <c r="F6403">
        <v>4</v>
      </c>
      <c r="G6403">
        <v>1.2</v>
      </c>
      <c r="H6403">
        <v>0.16</v>
      </c>
      <c r="I6403">
        <v>0</v>
      </c>
      <c r="J6403">
        <v>4</v>
      </c>
      <c r="K6403">
        <v>0</v>
      </c>
      <c r="L6403">
        <v>0</v>
      </c>
      <c r="M6403" s="4">
        <f t="shared" si="198"/>
        <v>0</v>
      </c>
      <c r="N6403" s="3">
        <f t="shared" si="199"/>
        <v>0</v>
      </c>
    </row>
    <row r="6404" spans="1:14" x14ac:dyDescent="0.25">
      <c r="A6404">
        <v>9</v>
      </c>
      <c r="B6404">
        <v>24</v>
      </c>
      <c r="C6404">
        <v>1</v>
      </c>
      <c r="D6404">
        <v>0</v>
      </c>
      <c r="E6404">
        <v>0</v>
      </c>
      <c r="F6404">
        <v>4</v>
      </c>
      <c r="G6404">
        <v>0.7</v>
      </c>
      <c r="H6404">
        <v>0.16</v>
      </c>
      <c r="I6404">
        <v>0</v>
      </c>
      <c r="J6404">
        <v>4</v>
      </c>
      <c r="K6404">
        <v>0</v>
      </c>
      <c r="L6404">
        <v>0</v>
      </c>
      <c r="M6404" s="4">
        <f t="shared" si="198"/>
        <v>0</v>
      </c>
      <c r="N6404" s="3">
        <f t="shared" si="199"/>
        <v>0</v>
      </c>
    </row>
    <row r="6405" spans="1:14" x14ac:dyDescent="0.25">
      <c r="A6405">
        <v>9</v>
      </c>
      <c r="B6405">
        <v>24</v>
      </c>
      <c r="C6405">
        <v>2</v>
      </c>
      <c r="D6405">
        <v>0</v>
      </c>
      <c r="E6405">
        <v>0</v>
      </c>
      <c r="F6405">
        <v>4</v>
      </c>
      <c r="G6405">
        <v>0.4</v>
      </c>
      <c r="H6405">
        <v>0.16</v>
      </c>
      <c r="I6405">
        <v>0</v>
      </c>
      <c r="J6405">
        <v>4</v>
      </c>
      <c r="K6405">
        <v>0</v>
      </c>
      <c r="L6405">
        <v>0</v>
      </c>
      <c r="M6405" s="4">
        <f t="shared" si="198"/>
        <v>0</v>
      </c>
      <c r="N6405" s="3">
        <f t="shared" si="199"/>
        <v>0</v>
      </c>
    </row>
    <row r="6406" spans="1:14" x14ac:dyDescent="0.25">
      <c r="A6406">
        <v>9</v>
      </c>
      <c r="B6406">
        <v>24</v>
      </c>
      <c r="C6406">
        <v>3</v>
      </c>
      <c r="D6406">
        <v>0</v>
      </c>
      <c r="E6406">
        <v>0</v>
      </c>
      <c r="F6406">
        <v>4</v>
      </c>
      <c r="G6406">
        <v>0.3</v>
      </c>
      <c r="H6406">
        <v>0.16</v>
      </c>
      <c r="I6406">
        <v>0</v>
      </c>
      <c r="J6406">
        <v>4</v>
      </c>
      <c r="K6406">
        <v>0</v>
      </c>
      <c r="L6406">
        <v>0</v>
      </c>
      <c r="M6406" s="4">
        <f t="shared" si="198"/>
        <v>0</v>
      </c>
      <c r="N6406" s="3">
        <f t="shared" si="199"/>
        <v>0</v>
      </c>
    </row>
    <row r="6407" spans="1:14" x14ac:dyDescent="0.25">
      <c r="A6407">
        <v>9</v>
      </c>
      <c r="B6407">
        <v>24</v>
      </c>
      <c r="C6407">
        <v>4</v>
      </c>
      <c r="D6407">
        <v>0</v>
      </c>
      <c r="E6407">
        <v>0</v>
      </c>
      <c r="F6407">
        <v>4</v>
      </c>
      <c r="G6407">
        <v>0.5</v>
      </c>
      <c r="H6407">
        <v>0.16</v>
      </c>
      <c r="I6407">
        <v>0</v>
      </c>
      <c r="J6407">
        <v>4</v>
      </c>
      <c r="K6407">
        <v>0</v>
      </c>
      <c r="L6407">
        <v>0</v>
      </c>
      <c r="M6407" s="4">
        <f t="shared" si="198"/>
        <v>0</v>
      </c>
      <c r="N6407" s="3">
        <f t="shared" si="199"/>
        <v>0</v>
      </c>
    </row>
    <row r="6408" spans="1:14" x14ac:dyDescent="0.25">
      <c r="A6408">
        <v>9</v>
      </c>
      <c r="B6408">
        <v>24</v>
      </c>
      <c r="C6408">
        <v>5</v>
      </c>
      <c r="D6408">
        <v>0</v>
      </c>
      <c r="E6408">
        <v>0</v>
      </c>
      <c r="F6408">
        <v>4</v>
      </c>
      <c r="G6408">
        <v>0.6</v>
      </c>
      <c r="H6408">
        <v>0.16</v>
      </c>
      <c r="I6408">
        <v>0</v>
      </c>
      <c r="J6408">
        <v>4</v>
      </c>
      <c r="K6408">
        <v>0</v>
      </c>
      <c r="L6408">
        <v>0</v>
      </c>
      <c r="M6408" s="4">
        <f t="shared" si="198"/>
        <v>0</v>
      </c>
      <c r="N6408" s="3">
        <f t="shared" si="199"/>
        <v>0</v>
      </c>
    </row>
    <row r="6409" spans="1:14" x14ac:dyDescent="0.25">
      <c r="A6409">
        <v>9</v>
      </c>
      <c r="B6409">
        <v>24</v>
      </c>
      <c r="C6409">
        <v>6</v>
      </c>
      <c r="D6409">
        <v>0</v>
      </c>
      <c r="E6409">
        <v>2</v>
      </c>
      <c r="F6409">
        <v>4</v>
      </c>
      <c r="G6409">
        <v>0.8</v>
      </c>
      <c r="H6409">
        <v>0.16</v>
      </c>
      <c r="I6409">
        <v>1.903</v>
      </c>
      <c r="J6409">
        <v>4.0579999999999998</v>
      </c>
      <c r="K6409">
        <v>9.5879999999999992</v>
      </c>
      <c r="L6409">
        <v>0</v>
      </c>
      <c r="M6409" s="4">
        <f t="shared" si="198"/>
        <v>0</v>
      </c>
      <c r="N6409" s="3">
        <f t="shared" si="199"/>
        <v>0</v>
      </c>
    </row>
    <row r="6410" spans="1:14" x14ac:dyDescent="0.25">
      <c r="A6410">
        <v>9</v>
      </c>
      <c r="B6410">
        <v>24</v>
      </c>
      <c r="C6410">
        <v>7</v>
      </c>
      <c r="D6410">
        <v>0</v>
      </c>
      <c r="E6410">
        <v>32</v>
      </c>
      <c r="F6410">
        <v>5</v>
      </c>
      <c r="G6410">
        <v>1.2</v>
      </c>
      <c r="H6410">
        <v>0.16</v>
      </c>
      <c r="I6410">
        <v>29.606000000000002</v>
      </c>
      <c r="J6410">
        <v>5.8609999999999998</v>
      </c>
      <c r="K6410">
        <v>199.00700000000001</v>
      </c>
      <c r="L6410">
        <v>160.24700000000001</v>
      </c>
      <c r="M6410" s="4">
        <f t="shared" si="198"/>
        <v>1.3906265803215786E-5</v>
      </c>
      <c r="N6410" s="3">
        <f t="shared" si="199"/>
        <v>1.4512050414645968E-4</v>
      </c>
    </row>
    <row r="6411" spans="1:14" x14ac:dyDescent="0.25">
      <c r="A6411">
        <v>9</v>
      </c>
      <c r="B6411">
        <v>24</v>
      </c>
      <c r="C6411">
        <v>8</v>
      </c>
      <c r="D6411">
        <v>0</v>
      </c>
      <c r="E6411">
        <v>56</v>
      </c>
      <c r="F6411">
        <v>7</v>
      </c>
      <c r="G6411">
        <v>1.6</v>
      </c>
      <c r="H6411">
        <v>0.16</v>
      </c>
      <c r="I6411">
        <v>51.881999999999998</v>
      </c>
      <c r="J6411">
        <v>8.3740000000000006</v>
      </c>
      <c r="K6411">
        <v>351.82100000000003</v>
      </c>
      <c r="L6411">
        <v>307.64600000000002</v>
      </c>
      <c r="M6411" s="4">
        <f t="shared" si="198"/>
        <v>2.6697579669486004E-5</v>
      </c>
      <c r="N6411" s="3">
        <f t="shared" si="199"/>
        <v>2.7860579367252887E-4</v>
      </c>
    </row>
    <row r="6412" spans="1:14" x14ac:dyDescent="0.25">
      <c r="A6412">
        <v>9</v>
      </c>
      <c r="B6412">
        <v>24</v>
      </c>
      <c r="C6412">
        <v>9</v>
      </c>
      <c r="D6412">
        <v>0</v>
      </c>
      <c r="E6412">
        <v>71</v>
      </c>
      <c r="F6412">
        <v>8</v>
      </c>
      <c r="G6412">
        <v>2</v>
      </c>
      <c r="H6412">
        <v>0.16</v>
      </c>
      <c r="I6412">
        <v>65.849000000000004</v>
      </c>
      <c r="J6412">
        <v>9.5980000000000008</v>
      </c>
      <c r="K6412">
        <v>442.875</v>
      </c>
      <c r="L6412">
        <v>395.47399999999999</v>
      </c>
      <c r="M6412" s="4">
        <f t="shared" si="198"/>
        <v>3.4319310578425548E-5</v>
      </c>
      <c r="N6412" s="3">
        <f t="shared" si="199"/>
        <v>3.58143280415964E-4</v>
      </c>
    </row>
    <row r="6413" spans="1:14" x14ac:dyDescent="0.25">
      <c r="A6413">
        <v>9</v>
      </c>
      <c r="B6413">
        <v>24</v>
      </c>
      <c r="C6413">
        <v>10</v>
      </c>
      <c r="D6413">
        <v>0</v>
      </c>
      <c r="E6413">
        <v>73</v>
      </c>
      <c r="F6413">
        <v>9</v>
      </c>
      <c r="G6413">
        <v>2.2999999999999998</v>
      </c>
      <c r="H6413">
        <v>0.16</v>
      </c>
      <c r="I6413">
        <v>67.75</v>
      </c>
      <c r="J6413">
        <v>10.545999999999999</v>
      </c>
      <c r="K6413">
        <v>450.41199999999998</v>
      </c>
      <c r="L6413">
        <v>402.74299999999999</v>
      </c>
      <c r="M6413" s="4">
        <f t="shared" si="198"/>
        <v>3.4950115811119926E-5</v>
      </c>
      <c r="N6413" s="3">
        <f t="shared" si="199"/>
        <v>3.6472612405509996E-4</v>
      </c>
    </row>
    <row r="6414" spans="1:14" x14ac:dyDescent="0.25">
      <c r="A6414">
        <v>9</v>
      </c>
      <c r="B6414">
        <v>24</v>
      </c>
      <c r="C6414">
        <v>11</v>
      </c>
      <c r="D6414">
        <v>126</v>
      </c>
      <c r="E6414">
        <v>346</v>
      </c>
      <c r="F6414">
        <v>11</v>
      </c>
      <c r="G6414">
        <v>2.6</v>
      </c>
      <c r="H6414">
        <v>0.16</v>
      </c>
      <c r="I6414">
        <v>477.12700000000001</v>
      </c>
      <c r="J6414">
        <v>21.303999999999998</v>
      </c>
      <c r="K6414">
        <v>3233.9360000000001</v>
      </c>
      <c r="L6414">
        <v>3087.636</v>
      </c>
      <c r="M6414" s="4">
        <f t="shared" si="198"/>
        <v>2.6794565214686061E-4</v>
      </c>
      <c r="N6414" s="3">
        <f t="shared" si="199"/>
        <v>2.7961789795800116E-3</v>
      </c>
    </row>
    <row r="6415" spans="1:14" x14ac:dyDescent="0.25">
      <c r="A6415">
        <v>9</v>
      </c>
      <c r="B6415">
        <v>24</v>
      </c>
      <c r="C6415">
        <v>12</v>
      </c>
      <c r="D6415">
        <v>265</v>
      </c>
      <c r="E6415">
        <v>349</v>
      </c>
      <c r="F6415">
        <v>12</v>
      </c>
      <c r="G6415">
        <v>2.7</v>
      </c>
      <c r="H6415">
        <v>0.16</v>
      </c>
      <c r="I6415">
        <v>621.33199999999999</v>
      </c>
      <c r="J6415">
        <v>25.192</v>
      </c>
      <c r="K6415">
        <v>4173.1260000000002</v>
      </c>
      <c r="L6415">
        <v>3993.547</v>
      </c>
      <c r="M6415" s="4">
        <f t="shared" si="198"/>
        <v>3.4656078478620498E-4</v>
      </c>
      <c r="N6415" s="3">
        <f t="shared" si="199"/>
        <v>3.6165766221681627E-3</v>
      </c>
    </row>
    <row r="6416" spans="1:14" x14ac:dyDescent="0.25">
      <c r="A6416">
        <v>9</v>
      </c>
      <c r="B6416">
        <v>24</v>
      </c>
      <c r="C6416">
        <v>13</v>
      </c>
      <c r="D6416">
        <v>934</v>
      </c>
      <c r="E6416">
        <v>84</v>
      </c>
      <c r="F6416">
        <v>12</v>
      </c>
      <c r="G6416">
        <v>2.7</v>
      </c>
      <c r="H6416">
        <v>0.16</v>
      </c>
      <c r="I6416">
        <v>909.79399999999998</v>
      </c>
      <c r="J6416">
        <v>31.398</v>
      </c>
      <c r="K6416">
        <v>6050.8670000000002</v>
      </c>
      <c r="L6416">
        <v>5804.7520000000004</v>
      </c>
      <c r="M6416" s="4">
        <f t="shared" si="198"/>
        <v>5.0373750668498279E-4</v>
      </c>
      <c r="N6416" s="3">
        <f t="shared" si="199"/>
        <v>5.2568131489835693E-3</v>
      </c>
    </row>
    <row r="6417" spans="1:14" x14ac:dyDescent="0.25">
      <c r="A6417">
        <v>9</v>
      </c>
      <c r="B6417">
        <v>24</v>
      </c>
      <c r="C6417">
        <v>14</v>
      </c>
      <c r="D6417">
        <v>902</v>
      </c>
      <c r="E6417">
        <v>81</v>
      </c>
      <c r="F6417">
        <v>12</v>
      </c>
      <c r="G6417">
        <v>2.6</v>
      </c>
      <c r="H6417">
        <v>0.16</v>
      </c>
      <c r="I6417">
        <v>786.79499999999996</v>
      </c>
      <c r="J6417">
        <v>29.103999999999999</v>
      </c>
      <c r="K6417">
        <v>5315.8159999999998</v>
      </c>
      <c r="L6417">
        <v>5095.7470000000003</v>
      </c>
      <c r="M6417" s="4">
        <f t="shared" si="198"/>
        <v>4.4220991499335045E-4</v>
      </c>
      <c r="N6417" s="3">
        <f t="shared" si="199"/>
        <v>4.6147345887461817E-3</v>
      </c>
    </row>
    <row r="6418" spans="1:14" x14ac:dyDescent="0.25">
      <c r="A6418">
        <v>9</v>
      </c>
      <c r="B6418">
        <v>24</v>
      </c>
      <c r="C6418">
        <v>15</v>
      </c>
      <c r="D6418">
        <v>15</v>
      </c>
      <c r="E6418">
        <v>171</v>
      </c>
      <c r="F6418">
        <v>12</v>
      </c>
      <c r="G6418">
        <v>2.4</v>
      </c>
      <c r="H6418">
        <v>0.16</v>
      </c>
      <c r="I6418">
        <v>172.45699999999999</v>
      </c>
      <c r="J6418">
        <v>15.877000000000001</v>
      </c>
      <c r="K6418">
        <v>1178.098</v>
      </c>
      <c r="L6418">
        <v>1104.645</v>
      </c>
      <c r="M6418" s="4">
        <f t="shared" si="198"/>
        <v>9.5861307782319172E-5</v>
      </c>
      <c r="N6418" s="3">
        <f t="shared" si="199"/>
        <v>1.0003721711037707E-3</v>
      </c>
    </row>
    <row r="6419" spans="1:14" x14ac:dyDescent="0.25">
      <c r="A6419">
        <v>9</v>
      </c>
      <c r="B6419">
        <v>24</v>
      </c>
      <c r="C6419">
        <v>16</v>
      </c>
      <c r="D6419">
        <v>27</v>
      </c>
      <c r="E6419">
        <v>123</v>
      </c>
      <c r="F6419">
        <v>11</v>
      </c>
      <c r="G6419">
        <v>2</v>
      </c>
      <c r="H6419">
        <v>0.16</v>
      </c>
      <c r="I6419">
        <v>131.90700000000001</v>
      </c>
      <c r="J6419">
        <v>14.214</v>
      </c>
      <c r="K6419">
        <v>908.17100000000005</v>
      </c>
      <c r="L6419">
        <v>844.28200000000004</v>
      </c>
      <c r="M6419" s="4">
        <f t="shared" si="198"/>
        <v>7.3266956042051514E-5</v>
      </c>
      <c r="N6419" s="3">
        <f t="shared" si="199"/>
        <v>7.6458610446236914E-4</v>
      </c>
    </row>
    <row r="6420" spans="1:14" x14ac:dyDescent="0.25">
      <c r="A6420">
        <v>9</v>
      </c>
      <c r="B6420">
        <v>24</v>
      </c>
      <c r="C6420">
        <v>17</v>
      </c>
      <c r="D6420">
        <v>156</v>
      </c>
      <c r="E6420">
        <v>53</v>
      </c>
      <c r="F6420">
        <v>9</v>
      </c>
      <c r="G6420">
        <v>1.3</v>
      </c>
      <c r="H6420">
        <v>0.16</v>
      </c>
      <c r="I6420">
        <v>85.037999999999997</v>
      </c>
      <c r="J6420">
        <v>11.342000000000001</v>
      </c>
      <c r="K6420">
        <v>522.66800000000001</v>
      </c>
      <c r="L6420">
        <v>472.44</v>
      </c>
      <c r="M6420" s="4">
        <f t="shared" ref="M6420:M6483" si="200">L6420/SUM($L$19:$L$8778)</f>
        <v>4.099843501638886E-5</v>
      </c>
      <c r="N6420" s="3">
        <f t="shared" ref="N6420:N6483" si="201">L6420/SUMIF($A$19:$A$8778,$A6420,$L$19:$L$8778)</f>
        <v>4.2784408431330008E-4</v>
      </c>
    </row>
    <row r="6421" spans="1:14" x14ac:dyDescent="0.25">
      <c r="A6421">
        <v>9</v>
      </c>
      <c r="B6421">
        <v>24</v>
      </c>
      <c r="C6421">
        <v>18</v>
      </c>
      <c r="D6421">
        <v>0</v>
      </c>
      <c r="E6421">
        <v>0</v>
      </c>
      <c r="F6421">
        <v>7</v>
      </c>
      <c r="G6421">
        <v>1</v>
      </c>
      <c r="H6421">
        <v>0.16</v>
      </c>
      <c r="I6421">
        <v>0</v>
      </c>
      <c r="J6421">
        <v>7</v>
      </c>
      <c r="K6421">
        <v>0</v>
      </c>
      <c r="L6421">
        <v>0</v>
      </c>
      <c r="M6421" s="4">
        <f t="shared" si="200"/>
        <v>0</v>
      </c>
      <c r="N6421" s="3">
        <f t="shared" si="201"/>
        <v>0</v>
      </c>
    </row>
    <row r="6422" spans="1:14" x14ac:dyDescent="0.25">
      <c r="A6422">
        <v>9</v>
      </c>
      <c r="B6422">
        <v>24</v>
      </c>
      <c r="C6422">
        <v>19</v>
      </c>
      <c r="D6422">
        <v>0</v>
      </c>
      <c r="E6422">
        <v>0</v>
      </c>
      <c r="F6422">
        <v>6</v>
      </c>
      <c r="G6422">
        <v>1.2</v>
      </c>
      <c r="H6422">
        <v>0.16</v>
      </c>
      <c r="I6422">
        <v>0</v>
      </c>
      <c r="J6422">
        <v>6</v>
      </c>
      <c r="K6422">
        <v>0</v>
      </c>
      <c r="L6422">
        <v>0</v>
      </c>
      <c r="M6422" s="4">
        <f t="shared" si="200"/>
        <v>0</v>
      </c>
      <c r="N6422" s="3">
        <f t="shared" si="201"/>
        <v>0</v>
      </c>
    </row>
    <row r="6423" spans="1:14" x14ac:dyDescent="0.25">
      <c r="A6423">
        <v>9</v>
      </c>
      <c r="B6423">
        <v>24</v>
      </c>
      <c r="C6423">
        <v>20</v>
      </c>
      <c r="D6423">
        <v>0</v>
      </c>
      <c r="E6423">
        <v>0</v>
      </c>
      <c r="F6423">
        <v>5</v>
      </c>
      <c r="G6423">
        <v>1.4</v>
      </c>
      <c r="H6423">
        <v>0.16</v>
      </c>
      <c r="I6423">
        <v>0</v>
      </c>
      <c r="J6423">
        <v>5</v>
      </c>
      <c r="K6423">
        <v>0</v>
      </c>
      <c r="L6423">
        <v>0</v>
      </c>
      <c r="M6423" s="4">
        <f t="shared" si="200"/>
        <v>0</v>
      </c>
      <c r="N6423" s="3">
        <f t="shared" si="201"/>
        <v>0</v>
      </c>
    </row>
    <row r="6424" spans="1:14" x14ac:dyDescent="0.25">
      <c r="A6424">
        <v>9</v>
      </c>
      <c r="B6424">
        <v>24</v>
      </c>
      <c r="C6424">
        <v>21</v>
      </c>
      <c r="D6424">
        <v>0</v>
      </c>
      <c r="E6424">
        <v>0</v>
      </c>
      <c r="F6424">
        <v>5</v>
      </c>
      <c r="G6424">
        <v>1.5</v>
      </c>
      <c r="H6424">
        <v>0.16</v>
      </c>
      <c r="I6424">
        <v>0</v>
      </c>
      <c r="J6424">
        <v>5</v>
      </c>
      <c r="K6424">
        <v>0</v>
      </c>
      <c r="L6424">
        <v>0</v>
      </c>
      <c r="M6424" s="4">
        <f t="shared" si="200"/>
        <v>0</v>
      </c>
      <c r="N6424" s="3">
        <f t="shared" si="201"/>
        <v>0</v>
      </c>
    </row>
    <row r="6425" spans="1:14" x14ac:dyDescent="0.25">
      <c r="A6425">
        <v>9</v>
      </c>
      <c r="B6425">
        <v>24</v>
      </c>
      <c r="C6425">
        <v>22</v>
      </c>
      <c r="D6425">
        <v>0</v>
      </c>
      <c r="E6425">
        <v>0</v>
      </c>
      <c r="F6425">
        <v>4</v>
      </c>
      <c r="G6425">
        <v>1.6</v>
      </c>
      <c r="H6425">
        <v>0.16</v>
      </c>
      <c r="I6425">
        <v>0</v>
      </c>
      <c r="J6425">
        <v>4</v>
      </c>
      <c r="K6425">
        <v>0</v>
      </c>
      <c r="L6425">
        <v>0</v>
      </c>
      <c r="M6425" s="4">
        <f t="shared" si="200"/>
        <v>0</v>
      </c>
      <c r="N6425" s="3">
        <f t="shared" si="201"/>
        <v>0</v>
      </c>
    </row>
    <row r="6426" spans="1:14" x14ac:dyDescent="0.25">
      <c r="A6426">
        <v>9</v>
      </c>
      <c r="B6426">
        <v>24</v>
      </c>
      <c r="C6426">
        <v>23</v>
      </c>
      <c r="D6426">
        <v>0</v>
      </c>
      <c r="E6426">
        <v>0</v>
      </c>
      <c r="F6426">
        <v>4</v>
      </c>
      <c r="G6426">
        <v>1.5</v>
      </c>
      <c r="H6426">
        <v>0.16</v>
      </c>
      <c r="I6426">
        <v>0</v>
      </c>
      <c r="J6426">
        <v>4</v>
      </c>
      <c r="K6426">
        <v>0</v>
      </c>
      <c r="L6426">
        <v>0</v>
      </c>
      <c r="M6426" s="4">
        <f t="shared" si="200"/>
        <v>0</v>
      </c>
      <c r="N6426" s="3">
        <f t="shared" si="201"/>
        <v>0</v>
      </c>
    </row>
    <row r="6427" spans="1:14" x14ac:dyDescent="0.25">
      <c r="A6427">
        <v>9</v>
      </c>
      <c r="B6427">
        <v>25</v>
      </c>
      <c r="C6427">
        <v>0</v>
      </c>
      <c r="D6427">
        <v>0</v>
      </c>
      <c r="E6427">
        <v>0</v>
      </c>
      <c r="F6427">
        <v>3</v>
      </c>
      <c r="G6427">
        <v>1.4</v>
      </c>
      <c r="H6427">
        <v>0.16</v>
      </c>
      <c r="I6427">
        <v>0</v>
      </c>
      <c r="J6427">
        <v>3</v>
      </c>
      <c r="K6427">
        <v>0</v>
      </c>
      <c r="L6427">
        <v>0</v>
      </c>
      <c r="M6427" s="4">
        <f t="shared" si="200"/>
        <v>0</v>
      </c>
      <c r="N6427" s="3">
        <f t="shared" si="201"/>
        <v>0</v>
      </c>
    </row>
    <row r="6428" spans="1:14" x14ac:dyDescent="0.25">
      <c r="A6428">
        <v>9</v>
      </c>
      <c r="B6428">
        <v>25</v>
      </c>
      <c r="C6428">
        <v>1</v>
      </c>
      <c r="D6428">
        <v>0</v>
      </c>
      <c r="E6428">
        <v>0</v>
      </c>
      <c r="F6428">
        <v>3</v>
      </c>
      <c r="G6428">
        <v>1.3</v>
      </c>
      <c r="H6428">
        <v>0.16</v>
      </c>
      <c r="I6428">
        <v>0</v>
      </c>
      <c r="J6428">
        <v>3</v>
      </c>
      <c r="K6428">
        <v>0</v>
      </c>
      <c r="L6428">
        <v>0</v>
      </c>
      <c r="M6428" s="4">
        <f t="shared" si="200"/>
        <v>0</v>
      </c>
      <c r="N6428" s="3">
        <f t="shared" si="201"/>
        <v>0</v>
      </c>
    </row>
    <row r="6429" spans="1:14" x14ac:dyDescent="0.25">
      <c r="A6429">
        <v>9</v>
      </c>
      <c r="B6429">
        <v>25</v>
      </c>
      <c r="C6429">
        <v>2</v>
      </c>
      <c r="D6429">
        <v>0</v>
      </c>
      <c r="E6429">
        <v>0</v>
      </c>
      <c r="F6429">
        <v>2</v>
      </c>
      <c r="G6429">
        <v>1.3</v>
      </c>
      <c r="H6429">
        <v>0.16</v>
      </c>
      <c r="I6429">
        <v>0</v>
      </c>
      <c r="J6429">
        <v>2</v>
      </c>
      <c r="K6429">
        <v>0</v>
      </c>
      <c r="L6429">
        <v>0</v>
      </c>
      <c r="M6429" s="4">
        <f t="shared" si="200"/>
        <v>0</v>
      </c>
      <c r="N6429" s="3">
        <f t="shared" si="201"/>
        <v>0</v>
      </c>
    </row>
    <row r="6430" spans="1:14" x14ac:dyDescent="0.25">
      <c r="A6430">
        <v>9</v>
      </c>
      <c r="B6430">
        <v>25</v>
      </c>
      <c r="C6430">
        <v>3</v>
      </c>
      <c r="D6430">
        <v>0</v>
      </c>
      <c r="E6430">
        <v>0</v>
      </c>
      <c r="F6430">
        <v>2</v>
      </c>
      <c r="G6430">
        <v>1.3</v>
      </c>
      <c r="H6430">
        <v>0.16</v>
      </c>
      <c r="I6430">
        <v>0</v>
      </c>
      <c r="J6430">
        <v>2</v>
      </c>
      <c r="K6430">
        <v>0</v>
      </c>
      <c r="L6430">
        <v>0</v>
      </c>
      <c r="M6430" s="4">
        <f t="shared" si="200"/>
        <v>0</v>
      </c>
      <c r="N6430" s="3">
        <f t="shared" si="201"/>
        <v>0</v>
      </c>
    </row>
    <row r="6431" spans="1:14" x14ac:dyDescent="0.25">
      <c r="A6431">
        <v>9</v>
      </c>
      <c r="B6431">
        <v>25</v>
      </c>
      <c r="C6431">
        <v>4</v>
      </c>
      <c r="D6431">
        <v>0</v>
      </c>
      <c r="E6431">
        <v>0</v>
      </c>
      <c r="F6431">
        <v>2</v>
      </c>
      <c r="G6431">
        <v>1.3</v>
      </c>
      <c r="H6431">
        <v>0.16</v>
      </c>
      <c r="I6431">
        <v>0</v>
      </c>
      <c r="J6431">
        <v>2</v>
      </c>
      <c r="K6431">
        <v>0</v>
      </c>
      <c r="L6431">
        <v>0</v>
      </c>
      <c r="M6431" s="4">
        <f t="shared" si="200"/>
        <v>0</v>
      </c>
      <c r="N6431" s="3">
        <f t="shared" si="201"/>
        <v>0</v>
      </c>
    </row>
    <row r="6432" spans="1:14" x14ac:dyDescent="0.25">
      <c r="A6432">
        <v>9</v>
      </c>
      <c r="B6432">
        <v>25</v>
      </c>
      <c r="C6432">
        <v>5</v>
      </c>
      <c r="D6432">
        <v>0</v>
      </c>
      <c r="E6432">
        <v>0</v>
      </c>
      <c r="F6432">
        <v>2</v>
      </c>
      <c r="G6432">
        <v>1.3</v>
      </c>
      <c r="H6432">
        <v>0.16</v>
      </c>
      <c r="I6432">
        <v>0</v>
      </c>
      <c r="J6432">
        <v>2</v>
      </c>
      <c r="K6432">
        <v>0</v>
      </c>
      <c r="L6432">
        <v>0</v>
      </c>
      <c r="M6432" s="4">
        <f t="shared" si="200"/>
        <v>0</v>
      </c>
      <c r="N6432" s="3">
        <f t="shared" si="201"/>
        <v>0</v>
      </c>
    </row>
    <row r="6433" spans="1:14" x14ac:dyDescent="0.25">
      <c r="A6433">
        <v>9</v>
      </c>
      <c r="B6433">
        <v>25</v>
      </c>
      <c r="C6433">
        <v>6</v>
      </c>
      <c r="D6433">
        <v>125</v>
      </c>
      <c r="E6433">
        <v>11</v>
      </c>
      <c r="F6433">
        <v>3</v>
      </c>
      <c r="G6433">
        <v>1.7</v>
      </c>
      <c r="H6433">
        <v>0.16</v>
      </c>
      <c r="I6433">
        <v>15.334</v>
      </c>
      <c r="J6433">
        <v>3.3380000000000001</v>
      </c>
      <c r="K6433">
        <v>63.933</v>
      </c>
      <c r="L6433">
        <v>29.959</v>
      </c>
      <c r="M6433" s="4">
        <f t="shared" si="200"/>
        <v>2.599847842384205E-6</v>
      </c>
      <c r="N6433" s="3">
        <f t="shared" si="201"/>
        <v>2.7131023880158662E-5</v>
      </c>
    </row>
    <row r="6434" spans="1:14" x14ac:dyDescent="0.25">
      <c r="A6434">
        <v>9</v>
      </c>
      <c r="B6434">
        <v>25</v>
      </c>
      <c r="C6434">
        <v>7</v>
      </c>
      <c r="D6434">
        <v>580</v>
      </c>
      <c r="E6434">
        <v>51</v>
      </c>
      <c r="F6434">
        <v>6</v>
      </c>
      <c r="G6434">
        <v>2.5</v>
      </c>
      <c r="H6434">
        <v>0.16</v>
      </c>
      <c r="I6434">
        <v>214.93</v>
      </c>
      <c r="J6434">
        <v>10.625</v>
      </c>
      <c r="K6434">
        <v>1379.626</v>
      </c>
      <c r="L6434">
        <v>1299.0319999999999</v>
      </c>
      <c r="M6434" s="4">
        <f t="shared" si="200"/>
        <v>1.1273024942047593E-4</v>
      </c>
      <c r="N6434" s="3">
        <f t="shared" si="201"/>
        <v>1.17641003414968E-3</v>
      </c>
    </row>
    <row r="6435" spans="1:14" x14ac:dyDescent="0.25">
      <c r="A6435">
        <v>9</v>
      </c>
      <c r="B6435">
        <v>25</v>
      </c>
      <c r="C6435">
        <v>8</v>
      </c>
      <c r="D6435">
        <v>759</v>
      </c>
      <c r="E6435">
        <v>73</v>
      </c>
      <c r="F6435">
        <v>9</v>
      </c>
      <c r="G6435">
        <v>3.1</v>
      </c>
      <c r="H6435">
        <v>0.16</v>
      </c>
      <c r="I6435">
        <v>454.47199999999998</v>
      </c>
      <c r="J6435">
        <v>18.087</v>
      </c>
      <c r="K6435">
        <v>3224.6289999999999</v>
      </c>
      <c r="L6435">
        <v>3078.6590000000001</v>
      </c>
      <c r="M6435" s="4">
        <f t="shared" si="200"/>
        <v>2.6716662634222488E-4</v>
      </c>
      <c r="N6435" s="3">
        <f t="shared" si="201"/>
        <v>2.7880493623907805E-3</v>
      </c>
    </row>
    <row r="6436" spans="1:14" x14ac:dyDescent="0.25">
      <c r="A6436">
        <v>9</v>
      </c>
      <c r="B6436">
        <v>25</v>
      </c>
      <c r="C6436">
        <v>9</v>
      </c>
      <c r="D6436">
        <v>851</v>
      </c>
      <c r="E6436">
        <v>85</v>
      </c>
      <c r="F6436">
        <v>11</v>
      </c>
      <c r="G6436">
        <v>3.3</v>
      </c>
      <c r="H6436">
        <v>0.16</v>
      </c>
      <c r="I6436">
        <v>671.29100000000005</v>
      </c>
      <c r="J6436">
        <v>23.975999999999999</v>
      </c>
      <c r="K6436">
        <v>4652.0630000000001</v>
      </c>
      <c r="L6436">
        <v>4455.5129999999999</v>
      </c>
      <c r="M6436" s="4">
        <f t="shared" si="200"/>
        <v>3.8665028404702347E-4</v>
      </c>
      <c r="N6436" s="3">
        <f t="shared" si="201"/>
        <v>4.0349353984230904E-3</v>
      </c>
    </row>
    <row r="6437" spans="1:14" x14ac:dyDescent="0.25">
      <c r="A6437">
        <v>9</v>
      </c>
      <c r="B6437">
        <v>25</v>
      </c>
      <c r="C6437">
        <v>10</v>
      </c>
      <c r="D6437">
        <v>903</v>
      </c>
      <c r="E6437">
        <v>91</v>
      </c>
      <c r="F6437">
        <v>13</v>
      </c>
      <c r="G6437">
        <v>3.2</v>
      </c>
      <c r="H6437">
        <v>0.16</v>
      </c>
      <c r="I6437">
        <v>833.58500000000004</v>
      </c>
      <c r="J6437">
        <v>29.341000000000001</v>
      </c>
      <c r="K6437">
        <v>5611.4260000000004</v>
      </c>
      <c r="L6437">
        <v>5380.8819999999996</v>
      </c>
      <c r="M6437" s="4">
        <f t="shared" si="200"/>
        <v>4.6695398570793432E-4</v>
      </c>
      <c r="N6437" s="3">
        <f t="shared" si="201"/>
        <v>4.8729543054947056E-3</v>
      </c>
    </row>
    <row r="6438" spans="1:14" x14ac:dyDescent="0.25">
      <c r="A6438">
        <v>9</v>
      </c>
      <c r="B6438">
        <v>25</v>
      </c>
      <c r="C6438">
        <v>11</v>
      </c>
      <c r="D6438">
        <v>940</v>
      </c>
      <c r="E6438">
        <v>89</v>
      </c>
      <c r="F6438">
        <v>14</v>
      </c>
      <c r="G6438">
        <v>3.2</v>
      </c>
      <c r="H6438">
        <v>0.16</v>
      </c>
      <c r="I6438">
        <v>938.15099999999995</v>
      </c>
      <c r="J6438">
        <v>32.369999999999997</v>
      </c>
      <c r="K6438">
        <v>6207.7309999999998</v>
      </c>
      <c r="L6438">
        <v>5956.058</v>
      </c>
      <c r="M6438" s="4">
        <f t="shared" si="200"/>
        <v>5.1686787077055924E-4</v>
      </c>
      <c r="N6438" s="3">
        <f t="shared" si="201"/>
        <v>5.3938366377252259E-3</v>
      </c>
    </row>
    <row r="6439" spans="1:14" x14ac:dyDescent="0.25">
      <c r="A6439">
        <v>9</v>
      </c>
      <c r="B6439">
        <v>25</v>
      </c>
      <c r="C6439">
        <v>12</v>
      </c>
      <c r="D6439">
        <v>951</v>
      </c>
      <c r="E6439">
        <v>88</v>
      </c>
      <c r="F6439">
        <v>15</v>
      </c>
      <c r="G6439">
        <v>3.3</v>
      </c>
      <c r="H6439">
        <v>0.16</v>
      </c>
      <c r="I6439">
        <v>966.26900000000001</v>
      </c>
      <c r="J6439">
        <v>33.612000000000002</v>
      </c>
      <c r="K6439">
        <v>6354.0119999999997</v>
      </c>
      <c r="L6439">
        <v>6097.1559999999999</v>
      </c>
      <c r="M6439" s="4">
        <f t="shared" si="200"/>
        <v>5.2911238263226104E-4</v>
      </c>
      <c r="N6439" s="3">
        <f t="shared" si="201"/>
        <v>5.521615709371229E-3</v>
      </c>
    </row>
    <row r="6440" spans="1:14" x14ac:dyDescent="0.25">
      <c r="A6440">
        <v>9</v>
      </c>
      <c r="B6440">
        <v>25</v>
      </c>
      <c r="C6440">
        <v>13</v>
      </c>
      <c r="D6440">
        <v>416</v>
      </c>
      <c r="E6440">
        <v>283</v>
      </c>
      <c r="F6440">
        <v>15</v>
      </c>
      <c r="G6440">
        <v>3.4</v>
      </c>
      <c r="H6440">
        <v>0.16</v>
      </c>
      <c r="I6440">
        <v>667.46100000000001</v>
      </c>
      <c r="J6440">
        <v>27.63</v>
      </c>
      <c r="K6440">
        <v>4472.0609999999997</v>
      </c>
      <c r="L6440">
        <v>4281.8890000000001</v>
      </c>
      <c r="M6440" s="4">
        <f t="shared" si="200"/>
        <v>3.7158315958405358E-4</v>
      </c>
      <c r="N6440" s="3">
        <f t="shared" si="201"/>
        <v>3.8777006145461696E-3</v>
      </c>
    </row>
    <row r="6441" spans="1:14" x14ac:dyDescent="0.25">
      <c r="A6441">
        <v>9</v>
      </c>
      <c r="B6441">
        <v>25</v>
      </c>
      <c r="C6441">
        <v>14</v>
      </c>
      <c r="D6441">
        <v>910</v>
      </c>
      <c r="E6441">
        <v>82</v>
      </c>
      <c r="F6441">
        <v>15</v>
      </c>
      <c r="G6441">
        <v>3.4</v>
      </c>
      <c r="H6441">
        <v>0.16</v>
      </c>
      <c r="I6441">
        <v>790.95299999999997</v>
      </c>
      <c r="J6441">
        <v>30.027000000000001</v>
      </c>
      <c r="K6441">
        <v>5326.9920000000002</v>
      </c>
      <c r="L6441">
        <v>5106.527</v>
      </c>
      <c r="M6441" s="4">
        <f t="shared" si="200"/>
        <v>4.4314540548839036E-4</v>
      </c>
      <c r="N6441" s="3">
        <f t="shared" si="201"/>
        <v>4.6244970119721941E-3</v>
      </c>
    </row>
    <row r="6442" spans="1:14" x14ac:dyDescent="0.25">
      <c r="A6442">
        <v>9</v>
      </c>
      <c r="B6442">
        <v>25</v>
      </c>
      <c r="C6442">
        <v>15</v>
      </c>
      <c r="D6442">
        <v>856</v>
      </c>
      <c r="E6442">
        <v>72</v>
      </c>
      <c r="F6442">
        <v>15</v>
      </c>
      <c r="G6442">
        <v>3.3</v>
      </c>
      <c r="H6442">
        <v>0.16</v>
      </c>
      <c r="I6442">
        <v>608.67899999999997</v>
      </c>
      <c r="J6442">
        <v>26.779</v>
      </c>
      <c r="K6442">
        <v>4190.6409999999996</v>
      </c>
      <c r="L6442">
        <v>4010.4409999999998</v>
      </c>
      <c r="M6442" s="4">
        <f t="shared" si="200"/>
        <v>3.4802684938947068E-4</v>
      </c>
      <c r="N6442" s="3">
        <f t="shared" si="201"/>
        <v>3.6318759151162381E-3</v>
      </c>
    </row>
    <row r="6443" spans="1:14" x14ac:dyDescent="0.25">
      <c r="A6443">
        <v>9</v>
      </c>
      <c r="B6443">
        <v>25</v>
      </c>
      <c r="C6443">
        <v>16</v>
      </c>
      <c r="D6443">
        <v>755</v>
      </c>
      <c r="E6443">
        <v>58</v>
      </c>
      <c r="F6443">
        <v>14</v>
      </c>
      <c r="G6443">
        <v>2.8</v>
      </c>
      <c r="H6443">
        <v>0.16</v>
      </c>
      <c r="I6443">
        <v>380.51400000000001</v>
      </c>
      <c r="J6443">
        <v>21.962</v>
      </c>
      <c r="K6443">
        <v>2599.6750000000002</v>
      </c>
      <c r="L6443">
        <v>2475.85</v>
      </c>
      <c r="M6443" s="4">
        <f t="shared" si="200"/>
        <v>2.1485474416926245E-4</v>
      </c>
      <c r="N6443" s="3">
        <f t="shared" si="201"/>
        <v>2.2421424437962154E-3</v>
      </c>
    </row>
    <row r="6444" spans="1:14" x14ac:dyDescent="0.25">
      <c r="A6444">
        <v>9</v>
      </c>
      <c r="B6444">
        <v>25</v>
      </c>
      <c r="C6444">
        <v>17</v>
      </c>
      <c r="D6444">
        <v>520</v>
      </c>
      <c r="E6444">
        <v>36</v>
      </c>
      <c r="F6444">
        <v>11</v>
      </c>
      <c r="G6444">
        <v>1.8</v>
      </c>
      <c r="H6444">
        <v>0.16</v>
      </c>
      <c r="I6444">
        <v>139.161</v>
      </c>
      <c r="J6444">
        <v>14.305</v>
      </c>
      <c r="K6444">
        <v>769.23</v>
      </c>
      <c r="L6444">
        <v>710.26499999999999</v>
      </c>
      <c r="M6444" s="4">
        <f t="shared" si="200"/>
        <v>6.1636934736507141E-5</v>
      </c>
      <c r="N6444" s="3">
        <f t="shared" si="201"/>
        <v>6.4321962269237596E-4</v>
      </c>
    </row>
    <row r="6445" spans="1:14" x14ac:dyDescent="0.25">
      <c r="A6445">
        <v>9</v>
      </c>
      <c r="B6445">
        <v>25</v>
      </c>
      <c r="C6445">
        <v>18</v>
      </c>
      <c r="D6445">
        <v>0</v>
      </c>
      <c r="E6445">
        <v>0</v>
      </c>
      <c r="F6445">
        <v>8</v>
      </c>
      <c r="G6445">
        <v>1.3</v>
      </c>
      <c r="H6445">
        <v>0.16</v>
      </c>
      <c r="I6445">
        <v>0</v>
      </c>
      <c r="J6445">
        <v>8</v>
      </c>
      <c r="K6445">
        <v>0</v>
      </c>
      <c r="L6445">
        <v>0</v>
      </c>
      <c r="M6445" s="4">
        <f t="shared" si="200"/>
        <v>0</v>
      </c>
      <c r="N6445" s="3">
        <f t="shared" si="201"/>
        <v>0</v>
      </c>
    </row>
    <row r="6446" spans="1:14" x14ac:dyDescent="0.25">
      <c r="A6446">
        <v>9</v>
      </c>
      <c r="B6446">
        <v>25</v>
      </c>
      <c r="C6446">
        <v>19</v>
      </c>
      <c r="D6446">
        <v>0</v>
      </c>
      <c r="E6446">
        <v>0</v>
      </c>
      <c r="F6446">
        <v>7</v>
      </c>
      <c r="G6446">
        <v>1.4</v>
      </c>
      <c r="H6446">
        <v>0.16</v>
      </c>
      <c r="I6446">
        <v>0</v>
      </c>
      <c r="J6446">
        <v>7</v>
      </c>
      <c r="K6446">
        <v>0</v>
      </c>
      <c r="L6446">
        <v>0</v>
      </c>
      <c r="M6446" s="4">
        <f t="shared" si="200"/>
        <v>0</v>
      </c>
      <c r="N6446" s="3">
        <f t="shared" si="201"/>
        <v>0</v>
      </c>
    </row>
    <row r="6447" spans="1:14" x14ac:dyDescent="0.25">
      <c r="A6447">
        <v>9</v>
      </c>
      <c r="B6447">
        <v>25</v>
      </c>
      <c r="C6447">
        <v>20</v>
      </c>
      <c r="D6447">
        <v>0</v>
      </c>
      <c r="E6447">
        <v>0</v>
      </c>
      <c r="F6447">
        <v>6</v>
      </c>
      <c r="G6447">
        <v>1.5</v>
      </c>
      <c r="H6447">
        <v>0.16</v>
      </c>
      <c r="I6447">
        <v>0</v>
      </c>
      <c r="J6447">
        <v>6</v>
      </c>
      <c r="K6447">
        <v>0</v>
      </c>
      <c r="L6447">
        <v>0</v>
      </c>
      <c r="M6447" s="4">
        <f t="shared" si="200"/>
        <v>0</v>
      </c>
      <c r="N6447" s="3">
        <f t="shared" si="201"/>
        <v>0</v>
      </c>
    </row>
    <row r="6448" spans="1:14" x14ac:dyDescent="0.25">
      <c r="A6448">
        <v>9</v>
      </c>
      <c r="B6448">
        <v>25</v>
      </c>
      <c r="C6448">
        <v>21</v>
      </c>
      <c r="D6448">
        <v>0</v>
      </c>
      <c r="E6448">
        <v>0</v>
      </c>
      <c r="F6448">
        <v>5</v>
      </c>
      <c r="G6448">
        <v>1.5</v>
      </c>
      <c r="H6448">
        <v>0.16</v>
      </c>
      <c r="I6448">
        <v>0</v>
      </c>
      <c r="J6448">
        <v>5</v>
      </c>
      <c r="K6448">
        <v>0</v>
      </c>
      <c r="L6448">
        <v>0</v>
      </c>
      <c r="M6448" s="4">
        <f t="shared" si="200"/>
        <v>0</v>
      </c>
      <c r="N6448" s="3">
        <f t="shared" si="201"/>
        <v>0</v>
      </c>
    </row>
    <row r="6449" spans="1:14" x14ac:dyDescent="0.25">
      <c r="A6449">
        <v>9</v>
      </c>
      <c r="B6449">
        <v>25</v>
      </c>
      <c r="C6449">
        <v>22</v>
      </c>
      <c r="D6449">
        <v>0</v>
      </c>
      <c r="E6449">
        <v>0</v>
      </c>
      <c r="F6449">
        <v>5</v>
      </c>
      <c r="G6449">
        <v>1.5</v>
      </c>
      <c r="H6449">
        <v>0.16</v>
      </c>
      <c r="I6449">
        <v>0</v>
      </c>
      <c r="J6449">
        <v>5</v>
      </c>
      <c r="K6449">
        <v>0</v>
      </c>
      <c r="L6449">
        <v>0</v>
      </c>
      <c r="M6449" s="4">
        <f t="shared" si="200"/>
        <v>0</v>
      </c>
      <c r="N6449" s="3">
        <f t="shared" si="201"/>
        <v>0</v>
      </c>
    </row>
    <row r="6450" spans="1:14" x14ac:dyDescent="0.25">
      <c r="A6450">
        <v>9</v>
      </c>
      <c r="B6450">
        <v>25</v>
      </c>
      <c r="C6450">
        <v>23</v>
      </c>
      <c r="D6450">
        <v>0</v>
      </c>
      <c r="E6450">
        <v>0</v>
      </c>
      <c r="F6450">
        <v>4</v>
      </c>
      <c r="G6450">
        <v>1.5</v>
      </c>
      <c r="H6450">
        <v>0.16</v>
      </c>
      <c r="I6450">
        <v>0</v>
      </c>
      <c r="J6450">
        <v>4</v>
      </c>
      <c r="K6450">
        <v>0</v>
      </c>
      <c r="L6450">
        <v>0</v>
      </c>
      <c r="M6450" s="4">
        <f t="shared" si="200"/>
        <v>0</v>
      </c>
      <c r="N6450" s="3">
        <f t="shared" si="201"/>
        <v>0</v>
      </c>
    </row>
    <row r="6451" spans="1:14" x14ac:dyDescent="0.25">
      <c r="A6451">
        <v>9</v>
      </c>
      <c r="B6451">
        <v>26</v>
      </c>
      <c r="C6451">
        <v>0</v>
      </c>
      <c r="D6451">
        <v>0</v>
      </c>
      <c r="E6451">
        <v>0</v>
      </c>
      <c r="F6451">
        <v>4</v>
      </c>
      <c r="G6451">
        <v>1.6</v>
      </c>
      <c r="H6451">
        <v>0.16</v>
      </c>
      <c r="I6451">
        <v>0</v>
      </c>
      <c r="J6451">
        <v>4</v>
      </c>
      <c r="K6451">
        <v>0</v>
      </c>
      <c r="L6451">
        <v>0</v>
      </c>
      <c r="M6451" s="4">
        <f t="shared" si="200"/>
        <v>0</v>
      </c>
      <c r="N6451" s="3">
        <f t="shared" si="201"/>
        <v>0</v>
      </c>
    </row>
    <row r="6452" spans="1:14" x14ac:dyDescent="0.25">
      <c r="A6452">
        <v>9</v>
      </c>
      <c r="B6452">
        <v>26</v>
      </c>
      <c r="C6452">
        <v>1</v>
      </c>
      <c r="D6452">
        <v>0</v>
      </c>
      <c r="E6452">
        <v>0</v>
      </c>
      <c r="F6452">
        <v>3</v>
      </c>
      <c r="G6452">
        <v>1.5</v>
      </c>
      <c r="H6452">
        <v>0.16</v>
      </c>
      <c r="I6452">
        <v>0</v>
      </c>
      <c r="J6452">
        <v>3</v>
      </c>
      <c r="K6452">
        <v>0</v>
      </c>
      <c r="L6452">
        <v>0</v>
      </c>
      <c r="M6452" s="4">
        <f t="shared" si="200"/>
        <v>0</v>
      </c>
      <c r="N6452" s="3">
        <f t="shared" si="201"/>
        <v>0</v>
      </c>
    </row>
    <row r="6453" spans="1:14" x14ac:dyDescent="0.25">
      <c r="A6453">
        <v>9</v>
      </c>
      <c r="B6453">
        <v>26</v>
      </c>
      <c r="C6453">
        <v>2</v>
      </c>
      <c r="D6453">
        <v>0</v>
      </c>
      <c r="E6453">
        <v>0</v>
      </c>
      <c r="F6453">
        <v>3</v>
      </c>
      <c r="G6453">
        <v>1.4</v>
      </c>
      <c r="H6453">
        <v>0.16</v>
      </c>
      <c r="I6453">
        <v>0</v>
      </c>
      <c r="J6453">
        <v>3</v>
      </c>
      <c r="K6453">
        <v>0</v>
      </c>
      <c r="L6453">
        <v>0</v>
      </c>
      <c r="M6453" s="4">
        <f t="shared" si="200"/>
        <v>0</v>
      </c>
      <c r="N6453" s="3">
        <f t="shared" si="201"/>
        <v>0</v>
      </c>
    </row>
    <row r="6454" spans="1:14" x14ac:dyDescent="0.25">
      <c r="A6454">
        <v>9</v>
      </c>
      <c r="B6454">
        <v>26</v>
      </c>
      <c r="C6454">
        <v>3</v>
      </c>
      <c r="D6454">
        <v>0</v>
      </c>
      <c r="E6454">
        <v>0</v>
      </c>
      <c r="F6454">
        <v>3</v>
      </c>
      <c r="G6454">
        <v>1.2</v>
      </c>
      <c r="H6454">
        <v>0.16</v>
      </c>
      <c r="I6454">
        <v>0</v>
      </c>
      <c r="J6454">
        <v>3</v>
      </c>
      <c r="K6454">
        <v>0</v>
      </c>
      <c r="L6454">
        <v>0</v>
      </c>
      <c r="M6454" s="4">
        <f t="shared" si="200"/>
        <v>0</v>
      </c>
      <c r="N6454" s="3">
        <f t="shared" si="201"/>
        <v>0</v>
      </c>
    </row>
    <row r="6455" spans="1:14" x14ac:dyDescent="0.25">
      <c r="A6455">
        <v>9</v>
      </c>
      <c r="B6455">
        <v>26</v>
      </c>
      <c r="C6455">
        <v>4</v>
      </c>
      <c r="D6455">
        <v>0</v>
      </c>
      <c r="E6455">
        <v>0</v>
      </c>
      <c r="F6455">
        <v>2</v>
      </c>
      <c r="G6455">
        <v>1.2</v>
      </c>
      <c r="H6455">
        <v>0.16</v>
      </c>
      <c r="I6455">
        <v>0</v>
      </c>
      <c r="J6455">
        <v>2</v>
      </c>
      <c r="K6455">
        <v>0</v>
      </c>
      <c r="L6455">
        <v>0</v>
      </c>
      <c r="M6455" s="4">
        <f t="shared" si="200"/>
        <v>0</v>
      </c>
      <c r="N6455" s="3">
        <f t="shared" si="201"/>
        <v>0</v>
      </c>
    </row>
    <row r="6456" spans="1:14" x14ac:dyDescent="0.25">
      <c r="A6456">
        <v>9</v>
      </c>
      <c r="B6456">
        <v>26</v>
      </c>
      <c r="C6456">
        <v>5</v>
      </c>
      <c r="D6456">
        <v>0</v>
      </c>
      <c r="E6456">
        <v>0</v>
      </c>
      <c r="F6456">
        <v>2</v>
      </c>
      <c r="G6456">
        <v>1.2</v>
      </c>
      <c r="H6456">
        <v>0.16</v>
      </c>
      <c r="I6456">
        <v>0</v>
      </c>
      <c r="J6456">
        <v>2</v>
      </c>
      <c r="K6456">
        <v>0</v>
      </c>
      <c r="L6456">
        <v>0</v>
      </c>
      <c r="M6456" s="4">
        <f t="shared" si="200"/>
        <v>0</v>
      </c>
      <c r="N6456" s="3">
        <f t="shared" si="201"/>
        <v>0</v>
      </c>
    </row>
    <row r="6457" spans="1:14" x14ac:dyDescent="0.25">
      <c r="A6457">
        <v>9</v>
      </c>
      <c r="B6457">
        <v>26</v>
      </c>
      <c r="C6457">
        <v>6</v>
      </c>
      <c r="D6457">
        <v>110</v>
      </c>
      <c r="E6457">
        <v>10</v>
      </c>
      <c r="F6457">
        <v>3</v>
      </c>
      <c r="G6457">
        <v>1.6</v>
      </c>
      <c r="H6457">
        <v>0.16</v>
      </c>
      <c r="I6457">
        <v>13.689</v>
      </c>
      <c r="J6457">
        <v>3.31</v>
      </c>
      <c r="K6457">
        <v>57.414000000000001</v>
      </c>
      <c r="L6457">
        <v>23.672000000000001</v>
      </c>
      <c r="M6457" s="4">
        <f t="shared" si="200"/>
        <v>2.0542607605366969E-6</v>
      </c>
      <c r="N6457" s="3">
        <f t="shared" si="201"/>
        <v>2.1437484471815341E-5</v>
      </c>
    </row>
    <row r="6458" spans="1:14" x14ac:dyDescent="0.25">
      <c r="A6458">
        <v>9</v>
      </c>
      <c r="B6458">
        <v>26</v>
      </c>
      <c r="C6458">
        <v>7</v>
      </c>
      <c r="D6458">
        <v>595</v>
      </c>
      <c r="E6458">
        <v>47</v>
      </c>
      <c r="F6458">
        <v>6</v>
      </c>
      <c r="G6458">
        <v>2.4</v>
      </c>
      <c r="H6458">
        <v>0.16</v>
      </c>
      <c r="I6458">
        <v>214.17500000000001</v>
      </c>
      <c r="J6458">
        <v>10.688000000000001</v>
      </c>
      <c r="K6458">
        <v>1368.2049999999999</v>
      </c>
      <c r="L6458">
        <v>1288.0150000000001</v>
      </c>
      <c r="M6458" s="4">
        <f t="shared" si="200"/>
        <v>1.1177419201937622E-4</v>
      </c>
      <c r="N6458" s="3">
        <f t="shared" si="201"/>
        <v>1.166432982509515E-3</v>
      </c>
    </row>
    <row r="6459" spans="1:14" x14ac:dyDescent="0.25">
      <c r="A6459">
        <v>9</v>
      </c>
      <c r="B6459">
        <v>26</v>
      </c>
      <c r="C6459">
        <v>8</v>
      </c>
      <c r="D6459">
        <v>786</v>
      </c>
      <c r="E6459">
        <v>64</v>
      </c>
      <c r="F6459">
        <v>10</v>
      </c>
      <c r="G6459">
        <v>3</v>
      </c>
      <c r="H6459">
        <v>0.16</v>
      </c>
      <c r="I6459">
        <v>456.93200000000002</v>
      </c>
      <c r="J6459">
        <v>19.29</v>
      </c>
      <c r="K6459">
        <v>3228.6819999999998</v>
      </c>
      <c r="L6459">
        <v>3082.569</v>
      </c>
      <c r="M6459" s="4">
        <f t="shared" si="200"/>
        <v>2.6750593690211407E-4</v>
      </c>
      <c r="N6459" s="3">
        <f t="shared" si="201"/>
        <v>2.7915902784217367E-3</v>
      </c>
    </row>
    <row r="6460" spans="1:14" x14ac:dyDescent="0.25">
      <c r="A6460">
        <v>9</v>
      </c>
      <c r="B6460">
        <v>26</v>
      </c>
      <c r="C6460">
        <v>9</v>
      </c>
      <c r="D6460">
        <v>877</v>
      </c>
      <c r="E6460">
        <v>74</v>
      </c>
      <c r="F6460">
        <v>13</v>
      </c>
      <c r="G6460">
        <v>3.4</v>
      </c>
      <c r="H6460">
        <v>0.16</v>
      </c>
      <c r="I6460">
        <v>671.548</v>
      </c>
      <c r="J6460">
        <v>25.78</v>
      </c>
      <c r="K6460">
        <v>4626.7650000000003</v>
      </c>
      <c r="L6460">
        <v>4431.1120000000001</v>
      </c>
      <c r="M6460" s="4">
        <f t="shared" si="200"/>
        <v>3.8453276052480924E-4</v>
      </c>
      <c r="N6460" s="3">
        <f t="shared" si="201"/>
        <v>4.012837727816603E-3</v>
      </c>
    </row>
    <row r="6461" spans="1:14" x14ac:dyDescent="0.25">
      <c r="A6461">
        <v>9</v>
      </c>
      <c r="B6461">
        <v>26</v>
      </c>
      <c r="C6461">
        <v>10</v>
      </c>
      <c r="D6461">
        <v>923</v>
      </c>
      <c r="E6461">
        <v>80</v>
      </c>
      <c r="F6461">
        <v>15</v>
      </c>
      <c r="G6461">
        <v>4</v>
      </c>
      <c r="H6461">
        <v>0.16</v>
      </c>
      <c r="I6461">
        <v>835.63699999999994</v>
      </c>
      <c r="J6461">
        <v>29.495999999999999</v>
      </c>
      <c r="K6461">
        <v>5625.6840000000002</v>
      </c>
      <c r="L6461">
        <v>5394.6350000000002</v>
      </c>
      <c r="M6461" s="4">
        <f t="shared" si="200"/>
        <v>4.6814747372076225E-4</v>
      </c>
      <c r="N6461" s="3">
        <f t="shared" si="201"/>
        <v>4.8854090927514179E-3</v>
      </c>
    </row>
    <row r="6462" spans="1:14" x14ac:dyDescent="0.25">
      <c r="A6462">
        <v>9</v>
      </c>
      <c r="B6462">
        <v>26</v>
      </c>
      <c r="C6462">
        <v>11</v>
      </c>
      <c r="D6462">
        <v>946</v>
      </c>
      <c r="E6462">
        <v>83</v>
      </c>
      <c r="F6462">
        <v>17</v>
      </c>
      <c r="G6462">
        <v>4.4000000000000004</v>
      </c>
      <c r="H6462">
        <v>0.16</v>
      </c>
      <c r="I6462">
        <v>934.50199999999995</v>
      </c>
      <c r="J6462">
        <v>32.308999999999997</v>
      </c>
      <c r="K6462">
        <v>6188.3469999999998</v>
      </c>
      <c r="L6462">
        <v>5937.3609999999999</v>
      </c>
      <c r="M6462" s="4">
        <f t="shared" si="200"/>
        <v>5.152453414768893E-4</v>
      </c>
      <c r="N6462" s="3">
        <f t="shared" si="201"/>
        <v>5.3769045387403683E-3</v>
      </c>
    </row>
    <row r="6463" spans="1:14" x14ac:dyDescent="0.25">
      <c r="A6463">
        <v>9</v>
      </c>
      <c r="B6463">
        <v>26</v>
      </c>
      <c r="C6463">
        <v>12</v>
      </c>
      <c r="D6463">
        <v>954</v>
      </c>
      <c r="E6463">
        <v>83</v>
      </c>
      <c r="F6463">
        <v>18</v>
      </c>
      <c r="G6463">
        <v>4.5</v>
      </c>
      <c r="H6463">
        <v>0.16</v>
      </c>
      <c r="I6463">
        <v>960.75400000000002</v>
      </c>
      <c r="J6463">
        <v>33.524000000000001</v>
      </c>
      <c r="K6463">
        <v>6323.3760000000002</v>
      </c>
      <c r="L6463">
        <v>6067.6049999999996</v>
      </c>
      <c r="M6463" s="4">
        <f t="shared" si="200"/>
        <v>5.2654794110916958E-4</v>
      </c>
      <c r="N6463" s="3">
        <f t="shared" si="201"/>
        <v>5.4948541723812572E-3</v>
      </c>
    </row>
    <row r="6464" spans="1:14" x14ac:dyDescent="0.25">
      <c r="A6464">
        <v>9</v>
      </c>
      <c r="B6464">
        <v>26</v>
      </c>
      <c r="C6464">
        <v>13</v>
      </c>
      <c r="D6464">
        <v>947</v>
      </c>
      <c r="E6464">
        <v>80</v>
      </c>
      <c r="F6464">
        <v>18</v>
      </c>
      <c r="G6464">
        <v>4.5</v>
      </c>
      <c r="H6464">
        <v>0.16</v>
      </c>
      <c r="I6464">
        <v>910.73900000000003</v>
      </c>
      <c r="J6464">
        <v>32.725000000000001</v>
      </c>
      <c r="K6464">
        <v>6031.2089999999998</v>
      </c>
      <c r="L6464">
        <v>5785.79</v>
      </c>
      <c r="M6464" s="4">
        <f t="shared" si="200"/>
        <v>5.0209198063981141E-4</v>
      </c>
      <c r="N6464" s="3">
        <f t="shared" si="201"/>
        <v>5.2396410646411151E-3</v>
      </c>
    </row>
    <row r="6465" spans="1:14" x14ac:dyDescent="0.25">
      <c r="A6465">
        <v>9</v>
      </c>
      <c r="B6465">
        <v>26</v>
      </c>
      <c r="C6465">
        <v>14</v>
      </c>
      <c r="D6465">
        <v>925</v>
      </c>
      <c r="E6465">
        <v>73</v>
      </c>
      <c r="F6465">
        <v>19</v>
      </c>
      <c r="G6465">
        <v>4.4000000000000004</v>
      </c>
      <c r="H6465">
        <v>0.16</v>
      </c>
      <c r="I6465">
        <v>789.22299999999996</v>
      </c>
      <c r="J6465">
        <v>31.954000000000001</v>
      </c>
      <c r="K6465">
        <v>5280.0770000000002</v>
      </c>
      <c r="L6465">
        <v>5061.2740000000003</v>
      </c>
      <c r="M6465" s="4">
        <f t="shared" si="200"/>
        <v>4.3921834135369255E-4</v>
      </c>
      <c r="N6465" s="3">
        <f t="shared" si="201"/>
        <v>4.583515663340771E-3</v>
      </c>
    </row>
    <row r="6466" spans="1:14" x14ac:dyDescent="0.25">
      <c r="A6466">
        <v>9</v>
      </c>
      <c r="B6466">
        <v>26</v>
      </c>
      <c r="C6466">
        <v>15</v>
      </c>
      <c r="D6466">
        <v>878</v>
      </c>
      <c r="E6466">
        <v>64</v>
      </c>
      <c r="F6466">
        <v>18</v>
      </c>
      <c r="G6466">
        <v>4.2</v>
      </c>
      <c r="H6466">
        <v>0.16</v>
      </c>
      <c r="I6466">
        <v>607.07399999999996</v>
      </c>
      <c r="J6466">
        <v>28.27</v>
      </c>
      <c r="K6466">
        <v>4159.857</v>
      </c>
      <c r="L6466">
        <v>3980.7489999999998</v>
      </c>
      <c r="M6466" s="4">
        <f t="shared" si="200"/>
        <v>3.4545017185897662E-4</v>
      </c>
      <c r="N6466" s="3">
        <f t="shared" si="201"/>
        <v>3.604986687803922E-3</v>
      </c>
    </row>
    <row r="6467" spans="1:14" x14ac:dyDescent="0.25">
      <c r="A6467">
        <v>9</v>
      </c>
      <c r="B6467">
        <v>26</v>
      </c>
      <c r="C6467">
        <v>16</v>
      </c>
      <c r="D6467">
        <v>564</v>
      </c>
      <c r="E6467">
        <v>79</v>
      </c>
      <c r="F6467">
        <v>17</v>
      </c>
      <c r="G6467">
        <v>3.5</v>
      </c>
      <c r="H6467">
        <v>0.16</v>
      </c>
      <c r="I6467">
        <v>322.06799999999998</v>
      </c>
      <c r="J6467">
        <v>23.007000000000001</v>
      </c>
      <c r="K6467">
        <v>2183.502</v>
      </c>
      <c r="L6467">
        <v>2074.424</v>
      </c>
      <c r="M6467" s="4">
        <f t="shared" si="200"/>
        <v>1.80018917874095E-4</v>
      </c>
      <c r="N6467" s="3">
        <f t="shared" si="201"/>
        <v>1.8786090016881154E-3</v>
      </c>
    </row>
    <row r="6468" spans="1:14" x14ac:dyDescent="0.25">
      <c r="A6468">
        <v>9</v>
      </c>
      <c r="B6468">
        <v>26</v>
      </c>
      <c r="C6468">
        <v>17</v>
      </c>
      <c r="D6468">
        <v>377</v>
      </c>
      <c r="E6468">
        <v>41</v>
      </c>
      <c r="F6468">
        <v>14</v>
      </c>
      <c r="G6468">
        <v>2.5</v>
      </c>
      <c r="H6468">
        <v>0.16</v>
      </c>
      <c r="I6468">
        <v>116.039</v>
      </c>
      <c r="J6468">
        <v>16.422000000000001</v>
      </c>
      <c r="K6468">
        <v>647.28800000000001</v>
      </c>
      <c r="L6468">
        <v>592.64300000000003</v>
      </c>
      <c r="M6468" s="4">
        <f t="shared" si="200"/>
        <v>5.1429674717250324E-5</v>
      </c>
      <c r="N6468" s="3">
        <f t="shared" si="201"/>
        <v>5.3670053691407828E-4</v>
      </c>
    </row>
    <row r="6469" spans="1:14" x14ac:dyDescent="0.25">
      <c r="A6469">
        <v>9</v>
      </c>
      <c r="B6469">
        <v>26</v>
      </c>
      <c r="C6469">
        <v>18</v>
      </c>
      <c r="D6469">
        <v>0</v>
      </c>
      <c r="E6469">
        <v>0</v>
      </c>
      <c r="F6469">
        <v>11</v>
      </c>
      <c r="G6469">
        <v>2.1</v>
      </c>
      <c r="H6469">
        <v>0.16</v>
      </c>
      <c r="I6469">
        <v>0</v>
      </c>
      <c r="J6469">
        <v>11</v>
      </c>
      <c r="K6469">
        <v>0</v>
      </c>
      <c r="L6469">
        <v>0</v>
      </c>
      <c r="M6469" s="4">
        <f t="shared" si="200"/>
        <v>0</v>
      </c>
      <c r="N6469" s="3">
        <f t="shared" si="201"/>
        <v>0</v>
      </c>
    </row>
    <row r="6470" spans="1:14" x14ac:dyDescent="0.25">
      <c r="A6470">
        <v>9</v>
      </c>
      <c r="B6470">
        <v>26</v>
      </c>
      <c r="C6470">
        <v>19</v>
      </c>
      <c r="D6470">
        <v>0</v>
      </c>
      <c r="E6470">
        <v>0</v>
      </c>
      <c r="F6470">
        <v>9</v>
      </c>
      <c r="G6470">
        <v>2</v>
      </c>
      <c r="H6470">
        <v>0.16</v>
      </c>
      <c r="I6470">
        <v>0</v>
      </c>
      <c r="J6470">
        <v>9</v>
      </c>
      <c r="K6470">
        <v>0</v>
      </c>
      <c r="L6470">
        <v>0</v>
      </c>
      <c r="M6470" s="4">
        <f t="shared" si="200"/>
        <v>0</v>
      </c>
      <c r="N6470" s="3">
        <f t="shared" si="201"/>
        <v>0</v>
      </c>
    </row>
    <row r="6471" spans="1:14" x14ac:dyDescent="0.25">
      <c r="A6471">
        <v>9</v>
      </c>
      <c r="B6471">
        <v>26</v>
      </c>
      <c r="C6471">
        <v>20</v>
      </c>
      <c r="D6471">
        <v>0</v>
      </c>
      <c r="E6471">
        <v>0</v>
      </c>
      <c r="F6471">
        <v>8</v>
      </c>
      <c r="G6471">
        <v>1.7</v>
      </c>
      <c r="H6471">
        <v>0.16</v>
      </c>
      <c r="I6471">
        <v>0</v>
      </c>
      <c r="J6471">
        <v>8</v>
      </c>
      <c r="K6471">
        <v>0</v>
      </c>
      <c r="L6471">
        <v>0</v>
      </c>
      <c r="M6471" s="4">
        <f t="shared" si="200"/>
        <v>0</v>
      </c>
      <c r="N6471" s="3">
        <f t="shared" si="201"/>
        <v>0</v>
      </c>
    </row>
    <row r="6472" spans="1:14" x14ac:dyDescent="0.25">
      <c r="A6472">
        <v>9</v>
      </c>
      <c r="B6472">
        <v>26</v>
      </c>
      <c r="C6472">
        <v>21</v>
      </c>
      <c r="D6472">
        <v>0</v>
      </c>
      <c r="E6472">
        <v>0</v>
      </c>
      <c r="F6472">
        <v>7</v>
      </c>
      <c r="G6472">
        <v>1.5</v>
      </c>
      <c r="H6472">
        <v>0.16</v>
      </c>
      <c r="I6472">
        <v>0</v>
      </c>
      <c r="J6472">
        <v>7</v>
      </c>
      <c r="K6472">
        <v>0</v>
      </c>
      <c r="L6472">
        <v>0</v>
      </c>
      <c r="M6472" s="4">
        <f t="shared" si="200"/>
        <v>0</v>
      </c>
      <c r="N6472" s="3">
        <f t="shared" si="201"/>
        <v>0</v>
      </c>
    </row>
    <row r="6473" spans="1:14" x14ac:dyDescent="0.25">
      <c r="A6473">
        <v>9</v>
      </c>
      <c r="B6473">
        <v>26</v>
      </c>
      <c r="C6473">
        <v>22</v>
      </c>
      <c r="D6473">
        <v>0</v>
      </c>
      <c r="E6473">
        <v>0</v>
      </c>
      <c r="F6473">
        <v>7</v>
      </c>
      <c r="G6473">
        <v>1.4</v>
      </c>
      <c r="H6473">
        <v>0.16</v>
      </c>
      <c r="I6473">
        <v>0</v>
      </c>
      <c r="J6473">
        <v>7</v>
      </c>
      <c r="K6473">
        <v>0</v>
      </c>
      <c r="L6473">
        <v>0</v>
      </c>
      <c r="M6473" s="4">
        <f t="shared" si="200"/>
        <v>0</v>
      </c>
      <c r="N6473" s="3">
        <f t="shared" si="201"/>
        <v>0</v>
      </c>
    </row>
    <row r="6474" spans="1:14" x14ac:dyDescent="0.25">
      <c r="A6474">
        <v>9</v>
      </c>
      <c r="B6474">
        <v>26</v>
      </c>
      <c r="C6474">
        <v>23</v>
      </c>
      <c r="D6474">
        <v>0</v>
      </c>
      <c r="E6474">
        <v>0</v>
      </c>
      <c r="F6474">
        <v>7</v>
      </c>
      <c r="G6474">
        <v>1.4</v>
      </c>
      <c r="H6474">
        <v>0.16</v>
      </c>
      <c r="I6474">
        <v>0</v>
      </c>
      <c r="J6474">
        <v>7</v>
      </c>
      <c r="K6474">
        <v>0</v>
      </c>
      <c r="L6474">
        <v>0</v>
      </c>
      <c r="M6474" s="4">
        <f t="shared" si="200"/>
        <v>0</v>
      </c>
      <c r="N6474" s="3">
        <f t="shared" si="201"/>
        <v>0</v>
      </c>
    </row>
    <row r="6475" spans="1:14" x14ac:dyDescent="0.25">
      <c r="A6475">
        <v>9</v>
      </c>
      <c r="B6475">
        <v>27</v>
      </c>
      <c r="C6475">
        <v>0</v>
      </c>
      <c r="D6475">
        <v>0</v>
      </c>
      <c r="E6475">
        <v>0</v>
      </c>
      <c r="F6475">
        <v>7</v>
      </c>
      <c r="G6475">
        <v>1.4</v>
      </c>
      <c r="H6475">
        <v>0.16</v>
      </c>
      <c r="I6475">
        <v>0</v>
      </c>
      <c r="J6475">
        <v>7</v>
      </c>
      <c r="K6475">
        <v>0</v>
      </c>
      <c r="L6475">
        <v>0</v>
      </c>
      <c r="M6475" s="4">
        <f t="shared" si="200"/>
        <v>0</v>
      </c>
      <c r="N6475" s="3">
        <f t="shared" si="201"/>
        <v>0</v>
      </c>
    </row>
    <row r="6476" spans="1:14" x14ac:dyDescent="0.25">
      <c r="A6476">
        <v>9</v>
      </c>
      <c r="B6476">
        <v>27</v>
      </c>
      <c r="C6476">
        <v>1</v>
      </c>
      <c r="D6476">
        <v>0</v>
      </c>
      <c r="E6476">
        <v>0</v>
      </c>
      <c r="F6476">
        <v>7</v>
      </c>
      <c r="G6476">
        <v>1.4</v>
      </c>
      <c r="H6476">
        <v>0.16</v>
      </c>
      <c r="I6476">
        <v>0</v>
      </c>
      <c r="J6476">
        <v>7</v>
      </c>
      <c r="K6476">
        <v>0</v>
      </c>
      <c r="L6476">
        <v>0</v>
      </c>
      <c r="M6476" s="4">
        <f t="shared" si="200"/>
        <v>0</v>
      </c>
      <c r="N6476" s="3">
        <f t="shared" si="201"/>
        <v>0</v>
      </c>
    </row>
    <row r="6477" spans="1:14" x14ac:dyDescent="0.25">
      <c r="A6477">
        <v>9</v>
      </c>
      <c r="B6477">
        <v>27</v>
      </c>
      <c r="C6477">
        <v>2</v>
      </c>
      <c r="D6477">
        <v>0</v>
      </c>
      <c r="E6477">
        <v>0</v>
      </c>
      <c r="F6477">
        <v>6</v>
      </c>
      <c r="G6477">
        <v>1.4</v>
      </c>
      <c r="H6477">
        <v>0.16</v>
      </c>
      <c r="I6477">
        <v>0</v>
      </c>
      <c r="J6477">
        <v>6</v>
      </c>
      <c r="K6477">
        <v>0</v>
      </c>
      <c r="L6477">
        <v>0</v>
      </c>
      <c r="M6477" s="4">
        <f t="shared" si="200"/>
        <v>0</v>
      </c>
      <c r="N6477" s="3">
        <f t="shared" si="201"/>
        <v>0</v>
      </c>
    </row>
    <row r="6478" spans="1:14" x14ac:dyDescent="0.25">
      <c r="A6478">
        <v>9</v>
      </c>
      <c r="B6478">
        <v>27</v>
      </c>
      <c r="C6478">
        <v>3</v>
      </c>
      <c r="D6478">
        <v>0</v>
      </c>
      <c r="E6478">
        <v>0</v>
      </c>
      <c r="F6478">
        <v>6</v>
      </c>
      <c r="G6478">
        <v>1.3</v>
      </c>
      <c r="H6478">
        <v>0.16</v>
      </c>
      <c r="I6478">
        <v>0</v>
      </c>
      <c r="J6478">
        <v>6</v>
      </c>
      <c r="K6478">
        <v>0</v>
      </c>
      <c r="L6478">
        <v>0</v>
      </c>
      <c r="M6478" s="4">
        <f t="shared" si="200"/>
        <v>0</v>
      </c>
      <c r="N6478" s="3">
        <f t="shared" si="201"/>
        <v>0</v>
      </c>
    </row>
    <row r="6479" spans="1:14" x14ac:dyDescent="0.25">
      <c r="A6479">
        <v>9</v>
      </c>
      <c r="B6479">
        <v>27</v>
      </c>
      <c r="C6479">
        <v>4</v>
      </c>
      <c r="D6479">
        <v>0</v>
      </c>
      <c r="E6479">
        <v>0</v>
      </c>
      <c r="F6479">
        <v>5</v>
      </c>
      <c r="G6479">
        <v>1.3</v>
      </c>
      <c r="H6479">
        <v>0.16</v>
      </c>
      <c r="I6479">
        <v>0</v>
      </c>
      <c r="J6479">
        <v>5</v>
      </c>
      <c r="K6479">
        <v>0</v>
      </c>
      <c r="L6479">
        <v>0</v>
      </c>
      <c r="M6479" s="4">
        <f t="shared" si="200"/>
        <v>0</v>
      </c>
      <c r="N6479" s="3">
        <f t="shared" si="201"/>
        <v>0</v>
      </c>
    </row>
    <row r="6480" spans="1:14" x14ac:dyDescent="0.25">
      <c r="A6480">
        <v>9</v>
      </c>
      <c r="B6480">
        <v>27</v>
      </c>
      <c r="C6480">
        <v>5</v>
      </c>
      <c r="D6480">
        <v>0</v>
      </c>
      <c r="E6480">
        <v>0</v>
      </c>
      <c r="F6480">
        <v>5</v>
      </c>
      <c r="G6480">
        <v>1.4</v>
      </c>
      <c r="H6480">
        <v>0.16</v>
      </c>
      <c r="I6480">
        <v>0</v>
      </c>
      <c r="J6480">
        <v>5</v>
      </c>
      <c r="K6480">
        <v>0</v>
      </c>
      <c r="L6480">
        <v>0</v>
      </c>
      <c r="M6480" s="4">
        <f t="shared" si="200"/>
        <v>0</v>
      </c>
      <c r="N6480" s="3">
        <f t="shared" si="201"/>
        <v>0</v>
      </c>
    </row>
    <row r="6481" spans="1:14" x14ac:dyDescent="0.25">
      <c r="A6481">
        <v>9</v>
      </c>
      <c r="B6481">
        <v>27</v>
      </c>
      <c r="C6481">
        <v>6</v>
      </c>
      <c r="D6481">
        <v>0</v>
      </c>
      <c r="E6481">
        <v>0</v>
      </c>
      <c r="F6481">
        <v>6</v>
      </c>
      <c r="G6481">
        <v>1.8</v>
      </c>
      <c r="H6481">
        <v>0.16</v>
      </c>
      <c r="I6481">
        <v>0</v>
      </c>
      <c r="J6481">
        <v>0</v>
      </c>
      <c r="K6481">
        <v>0</v>
      </c>
      <c r="L6481">
        <v>0</v>
      </c>
      <c r="M6481" s="4">
        <f t="shared" si="200"/>
        <v>0</v>
      </c>
      <c r="N6481" s="3">
        <f t="shared" si="201"/>
        <v>0</v>
      </c>
    </row>
    <row r="6482" spans="1:14" x14ac:dyDescent="0.25">
      <c r="A6482">
        <v>9</v>
      </c>
      <c r="B6482">
        <v>27</v>
      </c>
      <c r="C6482">
        <v>7</v>
      </c>
      <c r="D6482">
        <v>623</v>
      </c>
      <c r="E6482">
        <v>43</v>
      </c>
      <c r="F6482">
        <v>9</v>
      </c>
      <c r="G6482">
        <v>2.6</v>
      </c>
      <c r="H6482">
        <v>0.16</v>
      </c>
      <c r="I6482">
        <v>216.34899999999999</v>
      </c>
      <c r="J6482">
        <v>13.557</v>
      </c>
      <c r="K6482">
        <v>1360.0409999999999</v>
      </c>
      <c r="L6482">
        <v>1280.1410000000001</v>
      </c>
      <c r="M6482" s="4">
        <f t="shared" si="200"/>
        <v>1.1109088476910307E-4</v>
      </c>
      <c r="N6482" s="3">
        <f t="shared" si="201"/>
        <v>1.1593022477709601E-3</v>
      </c>
    </row>
    <row r="6483" spans="1:14" x14ac:dyDescent="0.25">
      <c r="A6483">
        <v>9</v>
      </c>
      <c r="B6483">
        <v>27</v>
      </c>
      <c r="C6483">
        <v>8</v>
      </c>
      <c r="D6483">
        <v>801</v>
      </c>
      <c r="E6483">
        <v>61</v>
      </c>
      <c r="F6483">
        <v>13</v>
      </c>
      <c r="G6483">
        <v>3</v>
      </c>
      <c r="H6483">
        <v>0.16</v>
      </c>
      <c r="I6483">
        <v>459.77800000000002</v>
      </c>
      <c r="J6483">
        <v>22.347999999999999</v>
      </c>
      <c r="K6483">
        <v>3211.9430000000002</v>
      </c>
      <c r="L6483">
        <v>3066.422</v>
      </c>
      <c r="M6483" s="4">
        <f t="shared" si="200"/>
        <v>2.6610469710402411E-4</v>
      </c>
      <c r="N6483" s="3">
        <f t="shared" si="201"/>
        <v>2.7769674725005469E-3</v>
      </c>
    </row>
    <row r="6484" spans="1:14" x14ac:dyDescent="0.25">
      <c r="A6484">
        <v>9</v>
      </c>
      <c r="B6484">
        <v>27</v>
      </c>
      <c r="C6484">
        <v>9</v>
      </c>
      <c r="D6484">
        <v>886</v>
      </c>
      <c r="E6484">
        <v>72</v>
      </c>
      <c r="F6484">
        <v>16</v>
      </c>
      <c r="G6484">
        <v>3</v>
      </c>
      <c r="H6484">
        <v>0.16</v>
      </c>
      <c r="I6484">
        <v>673.76700000000005</v>
      </c>
      <c r="J6484">
        <v>29.687000000000001</v>
      </c>
      <c r="K6484">
        <v>4575.5590000000002</v>
      </c>
      <c r="L6484">
        <v>4381.72</v>
      </c>
      <c r="M6484" s="4">
        <f t="shared" ref="M6484:M6547" si="202">L6484/SUM($L$19:$L$8778)</f>
        <v>3.802465131657171E-4</v>
      </c>
      <c r="N6484" s="3">
        <f t="shared" ref="N6484:N6547" si="203">L6484/SUMIF($A$19:$A$8778,$A6484,$L$19:$L$8778)</f>
        <v>3.968108079581055E-3</v>
      </c>
    </row>
    <row r="6485" spans="1:14" x14ac:dyDescent="0.25">
      <c r="A6485">
        <v>9</v>
      </c>
      <c r="B6485">
        <v>27</v>
      </c>
      <c r="C6485">
        <v>10</v>
      </c>
      <c r="D6485">
        <v>930</v>
      </c>
      <c r="E6485">
        <v>78</v>
      </c>
      <c r="F6485">
        <v>18</v>
      </c>
      <c r="G6485">
        <v>3.4</v>
      </c>
      <c r="H6485">
        <v>0.16</v>
      </c>
      <c r="I6485">
        <v>837.07500000000005</v>
      </c>
      <c r="J6485">
        <v>33.896000000000001</v>
      </c>
      <c r="K6485">
        <v>5542.8559999999998</v>
      </c>
      <c r="L6485">
        <v>5314.7420000000002</v>
      </c>
      <c r="M6485" s="4">
        <f t="shared" si="202"/>
        <v>4.6121434365395088E-4</v>
      </c>
      <c r="N6485" s="3">
        <f t="shared" si="203"/>
        <v>4.8130575826590407E-3</v>
      </c>
    </row>
    <row r="6486" spans="1:14" x14ac:dyDescent="0.25">
      <c r="A6486">
        <v>9</v>
      </c>
      <c r="B6486">
        <v>27</v>
      </c>
      <c r="C6486">
        <v>11</v>
      </c>
      <c r="D6486">
        <v>966</v>
      </c>
      <c r="E6486">
        <v>76</v>
      </c>
      <c r="F6486">
        <v>20</v>
      </c>
      <c r="G6486">
        <v>3.6</v>
      </c>
      <c r="H6486">
        <v>0.16</v>
      </c>
      <c r="I6486">
        <v>941.95</v>
      </c>
      <c r="J6486">
        <v>37.320999999999998</v>
      </c>
      <c r="K6486">
        <v>6119.7439999999997</v>
      </c>
      <c r="L6486">
        <v>5871.1890000000003</v>
      </c>
      <c r="M6486" s="4">
        <f t="shared" si="202"/>
        <v>5.0950292245668678E-4</v>
      </c>
      <c r="N6486" s="3">
        <f t="shared" si="203"/>
        <v>5.3169788365407681E-3</v>
      </c>
    </row>
    <row r="6487" spans="1:14" x14ac:dyDescent="0.25">
      <c r="A6487">
        <v>9</v>
      </c>
      <c r="B6487">
        <v>27</v>
      </c>
      <c r="C6487">
        <v>12</v>
      </c>
      <c r="D6487">
        <v>975</v>
      </c>
      <c r="E6487">
        <v>75</v>
      </c>
      <c r="F6487">
        <v>21</v>
      </c>
      <c r="G6487">
        <v>3.7</v>
      </c>
      <c r="H6487">
        <v>0.16</v>
      </c>
      <c r="I6487">
        <v>967.98699999999997</v>
      </c>
      <c r="J6487">
        <v>38.527000000000001</v>
      </c>
      <c r="K6487">
        <v>6250.3019999999997</v>
      </c>
      <c r="L6487">
        <v>5997.1210000000001</v>
      </c>
      <c r="M6487" s="4">
        <f t="shared" si="202"/>
        <v>5.2043132589095118E-4</v>
      </c>
      <c r="N6487" s="3">
        <f t="shared" si="203"/>
        <v>5.4310235008912513E-3</v>
      </c>
    </row>
    <row r="6488" spans="1:14" x14ac:dyDescent="0.25">
      <c r="A6488">
        <v>9</v>
      </c>
      <c r="B6488">
        <v>27</v>
      </c>
      <c r="C6488">
        <v>13</v>
      </c>
      <c r="D6488">
        <v>965</v>
      </c>
      <c r="E6488">
        <v>73</v>
      </c>
      <c r="F6488">
        <v>21</v>
      </c>
      <c r="G6488">
        <v>3.6</v>
      </c>
      <c r="H6488">
        <v>0.16</v>
      </c>
      <c r="I6488">
        <v>915.322</v>
      </c>
      <c r="J6488">
        <v>37.838000000000001</v>
      </c>
      <c r="K6488">
        <v>5944.9059999999999</v>
      </c>
      <c r="L6488">
        <v>5702.5460000000003</v>
      </c>
      <c r="M6488" s="4">
        <f t="shared" si="202"/>
        <v>4.9486805014174967E-4</v>
      </c>
      <c r="N6488" s="3">
        <f t="shared" si="203"/>
        <v>5.1642548717815437E-3</v>
      </c>
    </row>
    <row r="6489" spans="1:14" x14ac:dyDescent="0.25">
      <c r="A6489">
        <v>9</v>
      </c>
      <c r="B6489">
        <v>27</v>
      </c>
      <c r="C6489">
        <v>14</v>
      </c>
      <c r="D6489">
        <v>948</v>
      </c>
      <c r="E6489">
        <v>65</v>
      </c>
      <c r="F6489">
        <v>22</v>
      </c>
      <c r="G6489">
        <v>3.5</v>
      </c>
      <c r="H6489">
        <v>0.16</v>
      </c>
      <c r="I6489">
        <v>794.41600000000005</v>
      </c>
      <c r="J6489">
        <v>36.863999999999997</v>
      </c>
      <c r="K6489">
        <v>5217.5510000000004</v>
      </c>
      <c r="L6489">
        <v>5000.9639999999999</v>
      </c>
      <c r="M6489" s="4">
        <f t="shared" si="202"/>
        <v>4.3398462783274087E-4</v>
      </c>
      <c r="N6489" s="3">
        <f t="shared" si="203"/>
        <v>4.5288986183722344E-3</v>
      </c>
    </row>
    <row r="6490" spans="1:14" x14ac:dyDescent="0.25">
      <c r="A6490">
        <v>9</v>
      </c>
      <c r="B6490">
        <v>27</v>
      </c>
      <c r="C6490">
        <v>15</v>
      </c>
      <c r="D6490">
        <v>898</v>
      </c>
      <c r="E6490">
        <v>58</v>
      </c>
      <c r="F6490">
        <v>21</v>
      </c>
      <c r="G6490">
        <v>3.4</v>
      </c>
      <c r="H6490">
        <v>0.16</v>
      </c>
      <c r="I6490">
        <v>609.15700000000004</v>
      </c>
      <c r="J6490">
        <v>32.607999999999997</v>
      </c>
      <c r="K6490">
        <v>4107.9390000000003</v>
      </c>
      <c r="L6490">
        <v>3930.67</v>
      </c>
      <c r="M6490" s="4">
        <f t="shared" si="202"/>
        <v>3.411043065063695E-4</v>
      </c>
      <c r="N6490" s="3">
        <f t="shared" si="203"/>
        <v>3.5596348888488685E-3</v>
      </c>
    </row>
    <row r="6491" spans="1:14" x14ac:dyDescent="0.25">
      <c r="A6491">
        <v>9</v>
      </c>
      <c r="B6491">
        <v>27</v>
      </c>
      <c r="C6491">
        <v>16</v>
      </c>
      <c r="D6491">
        <v>799</v>
      </c>
      <c r="E6491">
        <v>48</v>
      </c>
      <c r="F6491">
        <v>19</v>
      </c>
      <c r="G6491">
        <v>2.4</v>
      </c>
      <c r="H6491">
        <v>0.16</v>
      </c>
      <c r="I6491">
        <v>380.334</v>
      </c>
      <c r="J6491">
        <v>27.547000000000001</v>
      </c>
      <c r="K6491">
        <v>2534.34</v>
      </c>
      <c r="L6491">
        <v>2412.83</v>
      </c>
      <c r="M6491" s="4">
        <f t="shared" si="202"/>
        <v>2.0938585632163562E-4</v>
      </c>
      <c r="N6491" s="3">
        <f t="shared" si="203"/>
        <v>2.1850712089443313E-3</v>
      </c>
    </row>
    <row r="6492" spans="1:14" x14ac:dyDescent="0.25">
      <c r="A6492">
        <v>9</v>
      </c>
      <c r="B6492">
        <v>27</v>
      </c>
      <c r="C6492">
        <v>17</v>
      </c>
      <c r="D6492">
        <v>566</v>
      </c>
      <c r="E6492">
        <v>30</v>
      </c>
      <c r="F6492">
        <v>15</v>
      </c>
      <c r="G6492">
        <v>1.5</v>
      </c>
      <c r="H6492">
        <v>0.16</v>
      </c>
      <c r="I6492">
        <v>137.47399999999999</v>
      </c>
      <c r="J6492">
        <v>18.443999999999999</v>
      </c>
      <c r="K6492">
        <v>721.96299999999997</v>
      </c>
      <c r="L6492">
        <v>664.67200000000003</v>
      </c>
      <c r="M6492" s="4">
        <f t="shared" si="202"/>
        <v>5.768036533573198E-5</v>
      </c>
      <c r="N6492" s="3">
        <f t="shared" si="203"/>
        <v>6.0193036831913006E-4</v>
      </c>
    </row>
    <row r="6493" spans="1:14" x14ac:dyDescent="0.25">
      <c r="A6493">
        <v>9</v>
      </c>
      <c r="B6493">
        <v>27</v>
      </c>
      <c r="C6493">
        <v>18</v>
      </c>
      <c r="D6493">
        <v>0</v>
      </c>
      <c r="E6493">
        <v>0</v>
      </c>
      <c r="F6493">
        <v>12</v>
      </c>
      <c r="G6493">
        <v>1.5</v>
      </c>
      <c r="H6493">
        <v>0.16</v>
      </c>
      <c r="I6493">
        <v>0</v>
      </c>
      <c r="J6493">
        <v>12</v>
      </c>
      <c r="K6493">
        <v>0</v>
      </c>
      <c r="L6493">
        <v>0</v>
      </c>
      <c r="M6493" s="4">
        <f t="shared" si="202"/>
        <v>0</v>
      </c>
      <c r="N6493" s="3">
        <f t="shared" si="203"/>
        <v>0</v>
      </c>
    </row>
    <row r="6494" spans="1:14" x14ac:dyDescent="0.25">
      <c r="A6494">
        <v>9</v>
      </c>
      <c r="B6494">
        <v>27</v>
      </c>
      <c r="C6494">
        <v>19</v>
      </c>
      <c r="D6494">
        <v>0</v>
      </c>
      <c r="E6494">
        <v>0</v>
      </c>
      <c r="F6494">
        <v>10</v>
      </c>
      <c r="G6494">
        <v>1.7</v>
      </c>
      <c r="H6494">
        <v>0.16</v>
      </c>
      <c r="I6494">
        <v>0</v>
      </c>
      <c r="J6494">
        <v>10</v>
      </c>
      <c r="K6494">
        <v>0</v>
      </c>
      <c r="L6494">
        <v>0</v>
      </c>
      <c r="M6494" s="4">
        <f t="shared" si="202"/>
        <v>0</v>
      </c>
      <c r="N6494" s="3">
        <f t="shared" si="203"/>
        <v>0</v>
      </c>
    </row>
    <row r="6495" spans="1:14" x14ac:dyDescent="0.25">
      <c r="A6495">
        <v>9</v>
      </c>
      <c r="B6495">
        <v>27</v>
      </c>
      <c r="C6495">
        <v>20</v>
      </c>
      <c r="D6495">
        <v>0</v>
      </c>
      <c r="E6495">
        <v>0</v>
      </c>
      <c r="F6495">
        <v>10</v>
      </c>
      <c r="G6495">
        <v>1.8</v>
      </c>
      <c r="H6495">
        <v>0.16</v>
      </c>
      <c r="I6495">
        <v>0</v>
      </c>
      <c r="J6495">
        <v>10</v>
      </c>
      <c r="K6495">
        <v>0</v>
      </c>
      <c r="L6495">
        <v>0</v>
      </c>
      <c r="M6495" s="4">
        <f t="shared" si="202"/>
        <v>0</v>
      </c>
      <c r="N6495" s="3">
        <f t="shared" si="203"/>
        <v>0</v>
      </c>
    </row>
    <row r="6496" spans="1:14" x14ac:dyDescent="0.25">
      <c r="A6496">
        <v>9</v>
      </c>
      <c r="B6496">
        <v>27</v>
      </c>
      <c r="C6496">
        <v>21</v>
      </c>
      <c r="D6496">
        <v>0</v>
      </c>
      <c r="E6496">
        <v>0</v>
      </c>
      <c r="F6496">
        <v>9</v>
      </c>
      <c r="G6496">
        <v>1.9</v>
      </c>
      <c r="H6496">
        <v>0.16</v>
      </c>
      <c r="I6496">
        <v>0</v>
      </c>
      <c r="J6496">
        <v>9</v>
      </c>
      <c r="K6496">
        <v>0</v>
      </c>
      <c r="L6496">
        <v>0</v>
      </c>
      <c r="M6496" s="4">
        <f t="shared" si="202"/>
        <v>0</v>
      </c>
      <c r="N6496" s="3">
        <f t="shared" si="203"/>
        <v>0</v>
      </c>
    </row>
    <row r="6497" spans="1:14" x14ac:dyDescent="0.25">
      <c r="A6497">
        <v>9</v>
      </c>
      <c r="B6497">
        <v>27</v>
      </c>
      <c r="C6497">
        <v>22</v>
      </c>
      <c r="D6497">
        <v>0</v>
      </c>
      <c r="E6497">
        <v>0</v>
      </c>
      <c r="F6497">
        <v>9</v>
      </c>
      <c r="G6497">
        <v>2</v>
      </c>
      <c r="H6497">
        <v>0.16</v>
      </c>
      <c r="I6497">
        <v>0</v>
      </c>
      <c r="J6497">
        <v>9</v>
      </c>
      <c r="K6497">
        <v>0</v>
      </c>
      <c r="L6497">
        <v>0</v>
      </c>
      <c r="M6497" s="4">
        <f t="shared" si="202"/>
        <v>0</v>
      </c>
      <c r="N6497" s="3">
        <f t="shared" si="203"/>
        <v>0</v>
      </c>
    </row>
    <row r="6498" spans="1:14" x14ac:dyDescent="0.25">
      <c r="A6498">
        <v>9</v>
      </c>
      <c r="B6498">
        <v>27</v>
      </c>
      <c r="C6498">
        <v>23</v>
      </c>
      <c r="D6498">
        <v>0</v>
      </c>
      <c r="E6498">
        <v>0</v>
      </c>
      <c r="F6498">
        <v>9</v>
      </c>
      <c r="G6498">
        <v>2</v>
      </c>
      <c r="H6498">
        <v>0.16</v>
      </c>
      <c r="I6498">
        <v>0</v>
      </c>
      <c r="J6498">
        <v>9</v>
      </c>
      <c r="K6498">
        <v>0</v>
      </c>
      <c r="L6498">
        <v>0</v>
      </c>
      <c r="M6498" s="4">
        <f t="shared" si="202"/>
        <v>0</v>
      </c>
      <c r="N6498" s="3">
        <f t="shared" si="203"/>
        <v>0</v>
      </c>
    </row>
    <row r="6499" spans="1:14" x14ac:dyDescent="0.25">
      <c r="A6499">
        <v>9</v>
      </c>
      <c r="B6499">
        <v>28</v>
      </c>
      <c r="C6499">
        <v>0</v>
      </c>
      <c r="D6499">
        <v>0</v>
      </c>
      <c r="E6499">
        <v>0</v>
      </c>
      <c r="F6499">
        <v>9</v>
      </c>
      <c r="G6499">
        <v>2</v>
      </c>
      <c r="H6499">
        <v>0.16</v>
      </c>
      <c r="I6499">
        <v>0</v>
      </c>
      <c r="J6499">
        <v>9</v>
      </c>
      <c r="K6499">
        <v>0</v>
      </c>
      <c r="L6499">
        <v>0</v>
      </c>
      <c r="M6499" s="4">
        <f t="shared" si="202"/>
        <v>0</v>
      </c>
      <c r="N6499" s="3">
        <f t="shared" si="203"/>
        <v>0</v>
      </c>
    </row>
    <row r="6500" spans="1:14" x14ac:dyDescent="0.25">
      <c r="A6500">
        <v>9</v>
      </c>
      <c r="B6500">
        <v>28</v>
      </c>
      <c r="C6500">
        <v>1</v>
      </c>
      <c r="D6500">
        <v>0</v>
      </c>
      <c r="E6500">
        <v>0</v>
      </c>
      <c r="F6500">
        <v>9</v>
      </c>
      <c r="G6500">
        <v>2</v>
      </c>
      <c r="H6500">
        <v>0.16</v>
      </c>
      <c r="I6500">
        <v>0</v>
      </c>
      <c r="J6500">
        <v>9</v>
      </c>
      <c r="K6500">
        <v>0</v>
      </c>
      <c r="L6500">
        <v>0</v>
      </c>
      <c r="M6500" s="4">
        <f t="shared" si="202"/>
        <v>0</v>
      </c>
      <c r="N6500" s="3">
        <f t="shared" si="203"/>
        <v>0</v>
      </c>
    </row>
    <row r="6501" spans="1:14" x14ac:dyDescent="0.25">
      <c r="A6501">
        <v>9</v>
      </c>
      <c r="B6501">
        <v>28</v>
      </c>
      <c r="C6501">
        <v>2</v>
      </c>
      <c r="D6501">
        <v>0</v>
      </c>
      <c r="E6501">
        <v>0</v>
      </c>
      <c r="F6501">
        <v>9</v>
      </c>
      <c r="G6501">
        <v>2</v>
      </c>
      <c r="H6501">
        <v>0.16</v>
      </c>
      <c r="I6501">
        <v>0</v>
      </c>
      <c r="J6501">
        <v>9</v>
      </c>
      <c r="K6501">
        <v>0</v>
      </c>
      <c r="L6501">
        <v>0</v>
      </c>
      <c r="M6501" s="4">
        <f t="shared" si="202"/>
        <v>0</v>
      </c>
      <c r="N6501" s="3">
        <f t="shared" si="203"/>
        <v>0</v>
      </c>
    </row>
    <row r="6502" spans="1:14" x14ac:dyDescent="0.25">
      <c r="A6502">
        <v>9</v>
      </c>
      <c r="B6502">
        <v>28</v>
      </c>
      <c r="C6502">
        <v>3</v>
      </c>
      <c r="D6502">
        <v>0</v>
      </c>
      <c r="E6502">
        <v>0</v>
      </c>
      <c r="F6502">
        <v>9</v>
      </c>
      <c r="G6502">
        <v>2.1</v>
      </c>
      <c r="H6502">
        <v>0.16</v>
      </c>
      <c r="I6502">
        <v>0</v>
      </c>
      <c r="J6502">
        <v>9</v>
      </c>
      <c r="K6502">
        <v>0</v>
      </c>
      <c r="L6502">
        <v>0</v>
      </c>
      <c r="M6502" s="4">
        <f t="shared" si="202"/>
        <v>0</v>
      </c>
      <c r="N6502" s="3">
        <f t="shared" si="203"/>
        <v>0</v>
      </c>
    </row>
    <row r="6503" spans="1:14" x14ac:dyDescent="0.25">
      <c r="A6503">
        <v>9</v>
      </c>
      <c r="B6503">
        <v>28</v>
      </c>
      <c r="C6503">
        <v>4</v>
      </c>
      <c r="D6503">
        <v>0</v>
      </c>
      <c r="E6503">
        <v>0</v>
      </c>
      <c r="F6503">
        <v>8</v>
      </c>
      <c r="G6503">
        <v>2.2999999999999998</v>
      </c>
      <c r="H6503">
        <v>0.16</v>
      </c>
      <c r="I6503">
        <v>0</v>
      </c>
      <c r="J6503">
        <v>8</v>
      </c>
      <c r="K6503">
        <v>0</v>
      </c>
      <c r="L6503">
        <v>0</v>
      </c>
      <c r="M6503" s="4">
        <f t="shared" si="202"/>
        <v>0</v>
      </c>
      <c r="N6503" s="3">
        <f t="shared" si="203"/>
        <v>0</v>
      </c>
    </row>
    <row r="6504" spans="1:14" x14ac:dyDescent="0.25">
      <c r="A6504">
        <v>9</v>
      </c>
      <c r="B6504">
        <v>28</v>
      </c>
      <c r="C6504">
        <v>5</v>
      </c>
      <c r="D6504">
        <v>0</v>
      </c>
      <c r="E6504">
        <v>0</v>
      </c>
      <c r="F6504">
        <v>8</v>
      </c>
      <c r="G6504">
        <v>2.5</v>
      </c>
      <c r="H6504">
        <v>0.16</v>
      </c>
      <c r="I6504">
        <v>0</v>
      </c>
      <c r="J6504">
        <v>8</v>
      </c>
      <c r="K6504">
        <v>0</v>
      </c>
      <c r="L6504">
        <v>0</v>
      </c>
      <c r="M6504" s="4">
        <f t="shared" si="202"/>
        <v>0</v>
      </c>
      <c r="N6504" s="3">
        <f t="shared" si="203"/>
        <v>0</v>
      </c>
    </row>
    <row r="6505" spans="1:14" x14ac:dyDescent="0.25">
      <c r="A6505">
        <v>9</v>
      </c>
      <c r="B6505">
        <v>28</v>
      </c>
      <c r="C6505">
        <v>6</v>
      </c>
      <c r="D6505">
        <v>0</v>
      </c>
      <c r="E6505">
        <v>0</v>
      </c>
      <c r="F6505">
        <v>10</v>
      </c>
      <c r="G6505">
        <v>3</v>
      </c>
      <c r="H6505">
        <v>0.16</v>
      </c>
      <c r="I6505">
        <v>0</v>
      </c>
      <c r="J6505">
        <v>0</v>
      </c>
      <c r="K6505">
        <v>0</v>
      </c>
      <c r="L6505">
        <v>0</v>
      </c>
      <c r="M6505" s="4">
        <f t="shared" si="202"/>
        <v>0</v>
      </c>
      <c r="N6505" s="3">
        <f t="shared" si="203"/>
        <v>0</v>
      </c>
    </row>
    <row r="6506" spans="1:14" x14ac:dyDescent="0.25">
      <c r="A6506">
        <v>9</v>
      </c>
      <c r="B6506">
        <v>28</v>
      </c>
      <c r="C6506">
        <v>7</v>
      </c>
      <c r="D6506">
        <v>579</v>
      </c>
      <c r="E6506">
        <v>41</v>
      </c>
      <c r="F6506">
        <v>12</v>
      </c>
      <c r="G6506">
        <v>3.6</v>
      </c>
      <c r="H6506">
        <v>0.16</v>
      </c>
      <c r="I6506">
        <v>201.81100000000001</v>
      </c>
      <c r="J6506">
        <v>15.6</v>
      </c>
      <c r="K6506">
        <v>1254.56</v>
      </c>
      <c r="L6506">
        <v>1178.3969999999999</v>
      </c>
      <c r="M6506" s="4">
        <f t="shared" si="202"/>
        <v>1.0226152067565739E-4</v>
      </c>
      <c r="N6506" s="3">
        <f t="shared" si="203"/>
        <v>1.067162360135763E-3</v>
      </c>
    </row>
    <row r="6507" spans="1:14" x14ac:dyDescent="0.25">
      <c r="A6507">
        <v>9</v>
      </c>
      <c r="B6507">
        <v>28</v>
      </c>
      <c r="C6507">
        <v>8</v>
      </c>
      <c r="D6507">
        <v>403</v>
      </c>
      <c r="E6507">
        <v>128</v>
      </c>
      <c r="F6507">
        <v>14</v>
      </c>
      <c r="G6507">
        <v>4.0999999999999996</v>
      </c>
      <c r="H6507">
        <v>0.16</v>
      </c>
      <c r="I6507">
        <v>335.452</v>
      </c>
      <c r="J6507">
        <v>19.748000000000001</v>
      </c>
      <c r="K6507">
        <v>2342.2820000000002</v>
      </c>
      <c r="L6507">
        <v>2227.5770000000002</v>
      </c>
      <c r="M6507" s="4">
        <f t="shared" si="202"/>
        <v>1.933095649786268E-4</v>
      </c>
      <c r="N6507" s="3">
        <f t="shared" si="203"/>
        <v>2.0173051430919654E-3</v>
      </c>
    </row>
    <row r="6508" spans="1:14" x14ac:dyDescent="0.25">
      <c r="A6508">
        <v>9</v>
      </c>
      <c r="B6508">
        <v>28</v>
      </c>
      <c r="C6508">
        <v>9</v>
      </c>
      <c r="D6508">
        <v>121</v>
      </c>
      <c r="E6508">
        <v>233</v>
      </c>
      <c r="F6508">
        <v>17</v>
      </c>
      <c r="G6508">
        <v>4.9000000000000004</v>
      </c>
      <c r="H6508">
        <v>0.16</v>
      </c>
      <c r="I6508">
        <v>322.77600000000001</v>
      </c>
      <c r="J6508">
        <v>21.946000000000002</v>
      </c>
      <c r="K6508">
        <v>2198.9650000000001</v>
      </c>
      <c r="L6508">
        <v>2089.3389999999999</v>
      </c>
      <c r="M6508" s="4">
        <f t="shared" si="202"/>
        <v>1.8131324447275183E-4</v>
      </c>
      <c r="N6508" s="3">
        <f t="shared" si="203"/>
        <v>1.8921161020977607E-3</v>
      </c>
    </row>
    <row r="6509" spans="1:14" x14ac:dyDescent="0.25">
      <c r="A6509">
        <v>9</v>
      </c>
      <c r="B6509">
        <v>28</v>
      </c>
      <c r="C6509">
        <v>10</v>
      </c>
      <c r="D6509">
        <v>497</v>
      </c>
      <c r="E6509">
        <v>224</v>
      </c>
      <c r="F6509">
        <v>18</v>
      </c>
      <c r="G6509">
        <v>5.8</v>
      </c>
      <c r="H6509">
        <v>0.16</v>
      </c>
      <c r="I6509">
        <v>650.19000000000005</v>
      </c>
      <c r="J6509">
        <v>26.94</v>
      </c>
      <c r="K6509">
        <v>4394.7060000000001</v>
      </c>
      <c r="L6509">
        <v>4207.2749999999996</v>
      </c>
      <c r="M6509" s="4">
        <f t="shared" si="202"/>
        <v>3.6510814216318986E-4</v>
      </c>
      <c r="N6509" s="3">
        <f t="shared" si="203"/>
        <v>3.8101297938981449E-3</v>
      </c>
    </row>
    <row r="6510" spans="1:14" x14ac:dyDescent="0.25">
      <c r="A6510">
        <v>9</v>
      </c>
      <c r="B6510">
        <v>28</v>
      </c>
      <c r="C6510">
        <v>11</v>
      </c>
      <c r="D6510">
        <v>568</v>
      </c>
      <c r="E6510">
        <v>234</v>
      </c>
      <c r="F6510">
        <v>19</v>
      </c>
      <c r="G6510">
        <v>6.1</v>
      </c>
      <c r="H6510">
        <v>0.16</v>
      </c>
      <c r="I6510">
        <v>766.76700000000005</v>
      </c>
      <c r="J6510">
        <v>29.184000000000001</v>
      </c>
      <c r="K6510">
        <v>5119.9579999999996</v>
      </c>
      <c r="L6510">
        <v>4906.8289999999997</v>
      </c>
      <c r="M6510" s="4">
        <f t="shared" si="202"/>
        <v>4.2581557423806689E-4</v>
      </c>
      <c r="N6510" s="3">
        <f t="shared" si="203"/>
        <v>4.4436494801179957E-3</v>
      </c>
    </row>
    <row r="6511" spans="1:14" x14ac:dyDescent="0.25">
      <c r="A6511">
        <v>9</v>
      </c>
      <c r="B6511">
        <v>28</v>
      </c>
      <c r="C6511">
        <v>12</v>
      </c>
      <c r="D6511">
        <v>561</v>
      </c>
      <c r="E6511">
        <v>252</v>
      </c>
      <c r="F6511">
        <v>20</v>
      </c>
      <c r="G6511">
        <v>6.4</v>
      </c>
      <c r="H6511">
        <v>0.16</v>
      </c>
      <c r="I6511">
        <v>791.57500000000005</v>
      </c>
      <c r="J6511">
        <v>30.170999999999999</v>
      </c>
      <c r="K6511">
        <v>5257.4070000000002</v>
      </c>
      <c r="L6511">
        <v>5039.4070000000002</v>
      </c>
      <c r="M6511" s="4">
        <f t="shared" si="202"/>
        <v>4.3732071884394872E-4</v>
      </c>
      <c r="N6511" s="3">
        <f t="shared" si="203"/>
        <v>4.5637127961159823E-3</v>
      </c>
    </row>
    <row r="6512" spans="1:14" x14ac:dyDescent="0.25">
      <c r="A6512">
        <v>9</v>
      </c>
      <c r="B6512">
        <v>28</v>
      </c>
      <c r="C6512">
        <v>13</v>
      </c>
      <c r="D6512">
        <v>909</v>
      </c>
      <c r="E6512">
        <v>93</v>
      </c>
      <c r="F6512">
        <v>21</v>
      </c>
      <c r="G6512">
        <v>6.6</v>
      </c>
      <c r="H6512">
        <v>0.16</v>
      </c>
      <c r="I6512">
        <v>886.69500000000005</v>
      </c>
      <c r="J6512">
        <v>32.180999999999997</v>
      </c>
      <c r="K6512">
        <v>5887.7269999999999</v>
      </c>
      <c r="L6512">
        <v>5647.393</v>
      </c>
      <c r="M6512" s="4">
        <f t="shared" si="202"/>
        <v>4.9008186208303556E-4</v>
      </c>
      <c r="N6512" s="3">
        <f t="shared" si="203"/>
        <v>5.1143080324323534E-3</v>
      </c>
    </row>
    <row r="6513" spans="1:14" x14ac:dyDescent="0.25">
      <c r="A6513">
        <v>9</v>
      </c>
      <c r="B6513">
        <v>28</v>
      </c>
      <c r="C6513">
        <v>14</v>
      </c>
      <c r="D6513">
        <v>590</v>
      </c>
      <c r="E6513">
        <v>179</v>
      </c>
      <c r="F6513">
        <v>22</v>
      </c>
      <c r="G6513">
        <v>6.6</v>
      </c>
      <c r="H6513">
        <v>0.16</v>
      </c>
      <c r="I6513">
        <v>647.90599999999995</v>
      </c>
      <c r="J6513">
        <v>30.172999999999998</v>
      </c>
      <c r="K6513">
        <v>4346.1980000000003</v>
      </c>
      <c r="L6513">
        <v>4160.4859999999999</v>
      </c>
      <c r="M6513" s="4">
        <f t="shared" si="202"/>
        <v>3.61047783649978E-4</v>
      </c>
      <c r="N6513" s="3">
        <f t="shared" si="203"/>
        <v>3.7677574357977833E-3</v>
      </c>
    </row>
    <row r="6514" spans="1:14" x14ac:dyDescent="0.25">
      <c r="A6514">
        <v>9</v>
      </c>
      <c r="B6514">
        <v>28</v>
      </c>
      <c r="C6514">
        <v>15</v>
      </c>
      <c r="D6514">
        <v>487</v>
      </c>
      <c r="E6514">
        <v>155</v>
      </c>
      <c r="F6514">
        <v>21</v>
      </c>
      <c r="G6514">
        <v>6.3</v>
      </c>
      <c r="H6514">
        <v>0.16</v>
      </c>
      <c r="I6514">
        <v>464.54399999999998</v>
      </c>
      <c r="J6514">
        <v>27.064</v>
      </c>
      <c r="K6514">
        <v>3171.47</v>
      </c>
      <c r="L6514">
        <v>3027.384</v>
      </c>
      <c r="M6514" s="4">
        <f t="shared" si="202"/>
        <v>2.6271697187718097E-4</v>
      </c>
      <c r="N6514" s="3">
        <f t="shared" si="203"/>
        <v>2.74161445970861E-3</v>
      </c>
    </row>
    <row r="6515" spans="1:14" x14ac:dyDescent="0.25">
      <c r="A6515">
        <v>9</v>
      </c>
      <c r="B6515">
        <v>28</v>
      </c>
      <c r="C6515">
        <v>16</v>
      </c>
      <c r="D6515">
        <v>519</v>
      </c>
      <c r="E6515">
        <v>83</v>
      </c>
      <c r="F6515">
        <v>20</v>
      </c>
      <c r="G6515">
        <v>5.3</v>
      </c>
      <c r="H6515">
        <v>0.16</v>
      </c>
      <c r="I6515">
        <v>303.71699999999998</v>
      </c>
      <c r="J6515">
        <v>24.425000000000001</v>
      </c>
      <c r="K6515">
        <v>2040.626</v>
      </c>
      <c r="L6515">
        <v>1936.61</v>
      </c>
      <c r="M6515" s="4">
        <f t="shared" si="202"/>
        <v>1.6805939217062234E-4</v>
      </c>
      <c r="N6515" s="3">
        <f t="shared" si="203"/>
        <v>1.7538039372660657E-3</v>
      </c>
    </row>
    <row r="6516" spans="1:14" x14ac:dyDescent="0.25">
      <c r="A6516">
        <v>9</v>
      </c>
      <c r="B6516">
        <v>28</v>
      </c>
      <c r="C6516">
        <v>17</v>
      </c>
      <c r="D6516">
        <v>0</v>
      </c>
      <c r="E6516">
        <v>8</v>
      </c>
      <c r="F6516">
        <v>17</v>
      </c>
      <c r="G6516">
        <v>4</v>
      </c>
      <c r="H6516">
        <v>0.16</v>
      </c>
      <c r="I6516">
        <v>7.3840000000000003</v>
      </c>
      <c r="J6516">
        <v>17.126999999999999</v>
      </c>
      <c r="K6516">
        <v>43.033999999999999</v>
      </c>
      <c r="L6516">
        <v>9.8010000000000002</v>
      </c>
      <c r="M6516" s="4">
        <f t="shared" si="202"/>
        <v>8.5053268477611377E-7</v>
      </c>
      <c r="N6516" s="3">
        <f t="shared" si="203"/>
        <v>8.8758358105889732E-6</v>
      </c>
    </row>
    <row r="6517" spans="1:14" x14ac:dyDescent="0.25">
      <c r="A6517">
        <v>9</v>
      </c>
      <c r="B6517">
        <v>28</v>
      </c>
      <c r="C6517">
        <v>18</v>
      </c>
      <c r="D6517">
        <v>0</v>
      </c>
      <c r="E6517">
        <v>0</v>
      </c>
      <c r="F6517">
        <v>15</v>
      </c>
      <c r="G6517">
        <v>2.7</v>
      </c>
      <c r="H6517">
        <v>0.16</v>
      </c>
      <c r="I6517">
        <v>0</v>
      </c>
      <c r="J6517">
        <v>15</v>
      </c>
      <c r="K6517">
        <v>0</v>
      </c>
      <c r="L6517">
        <v>0</v>
      </c>
      <c r="M6517" s="4">
        <f t="shared" si="202"/>
        <v>0</v>
      </c>
      <c r="N6517" s="3">
        <f t="shared" si="203"/>
        <v>0</v>
      </c>
    </row>
    <row r="6518" spans="1:14" x14ac:dyDescent="0.25">
      <c r="A6518">
        <v>9</v>
      </c>
      <c r="B6518">
        <v>28</v>
      </c>
      <c r="C6518">
        <v>19</v>
      </c>
      <c r="D6518">
        <v>0</v>
      </c>
      <c r="E6518">
        <v>0</v>
      </c>
      <c r="F6518">
        <v>13</v>
      </c>
      <c r="G6518">
        <v>2</v>
      </c>
      <c r="H6518">
        <v>0.16</v>
      </c>
      <c r="I6518">
        <v>0</v>
      </c>
      <c r="J6518">
        <v>13</v>
      </c>
      <c r="K6518">
        <v>0</v>
      </c>
      <c r="L6518">
        <v>0</v>
      </c>
      <c r="M6518" s="4">
        <f t="shared" si="202"/>
        <v>0</v>
      </c>
      <c r="N6518" s="3">
        <f t="shared" si="203"/>
        <v>0</v>
      </c>
    </row>
    <row r="6519" spans="1:14" x14ac:dyDescent="0.25">
      <c r="A6519">
        <v>9</v>
      </c>
      <c r="B6519">
        <v>28</v>
      </c>
      <c r="C6519">
        <v>20</v>
      </c>
      <c r="D6519">
        <v>0</v>
      </c>
      <c r="E6519">
        <v>0</v>
      </c>
      <c r="F6519">
        <v>12</v>
      </c>
      <c r="G6519">
        <v>2.2000000000000002</v>
      </c>
      <c r="H6519">
        <v>0.16</v>
      </c>
      <c r="I6519">
        <v>0</v>
      </c>
      <c r="J6519">
        <v>12</v>
      </c>
      <c r="K6519">
        <v>0</v>
      </c>
      <c r="L6519">
        <v>0</v>
      </c>
      <c r="M6519" s="4">
        <f t="shared" si="202"/>
        <v>0</v>
      </c>
      <c r="N6519" s="3">
        <f t="shared" si="203"/>
        <v>0</v>
      </c>
    </row>
    <row r="6520" spans="1:14" x14ac:dyDescent="0.25">
      <c r="A6520">
        <v>9</v>
      </c>
      <c r="B6520">
        <v>28</v>
      </c>
      <c r="C6520">
        <v>21</v>
      </c>
      <c r="D6520">
        <v>0</v>
      </c>
      <c r="E6520">
        <v>0</v>
      </c>
      <c r="F6520">
        <v>11</v>
      </c>
      <c r="G6520">
        <v>2.4</v>
      </c>
      <c r="H6520">
        <v>0.16</v>
      </c>
      <c r="I6520">
        <v>0</v>
      </c>
      <c r="J6520">
        <v>11</v>
      </c>
      <c r="K6520">
        <v>0</v>
      </c>
      <c r="L6520">
        <v>0</v>
      </c>
      <c r="M6520" s="4">
        <f t="shared" si="202"/>
        <v>0</v>
      </c>
      <c r="N6520" s="3">
        <f t="shared" si="203"/>
        <v>0</v>
      </c>
    </row>
    <row r="6521" spans="1:14" x14ac:dyDescent="0.25">
      <c r="A6521">
        <v>9</v>
      </c>
      <c r="B6521">
        <v>28</v>
      </c>
      <c r="C6521">
        <v>22</v>
      </c>
      <c r="D6521">
        <v>0</v>
      </c>
      <c r="E6521">
        <v>0</v>
      </c>
      <c r="F6521">
        <v>9</v>
      </c>
      <c r="G6521">
        <v>2.2999999999999998</v>
      </c>
      <c r="H6521">
        <v>0.16</v>
      </c>
      <c r="I6521">
        <v>0</v>
      </c>
      <c r="J6521">
        <v>9</v>
      </c>
      <c r="K6521">
        <v>0</v>
      </c>
      <c r="L6521">
        <v>0</v>
      </c>
      <c r="M6521" s="4">
        <f t="shared" si="202"/>
        <v>0</v>
      </c>
      <c r="N6521" s="3">
        <f t="shared" si="203"/>
        <v>0</v>
      </c>
    </row>
    <row r="6522" spans="1:14" x14ac:dyDescent="0.25">
      <c r="A6522">
        <v>9</v>
      </c>
      <c r="B6522">
        <v>28</v>
      </c>
      <c r="C6522">
        <v>23</v>
      </c>
      <c r="D6522">
        <v>0</v>
      </c>
      <c r="E6522">
        <v>0</v>
      </c>
      <c r="F6522">
        <v>8</v>
      </c>
      <c r="G6522">
        <v>2.4</v>
      </c>
      <c r="H6522">
        <v>0.16</v>
      </c>
      <c r="I6522">
        <v>0</v>
      </c>
      <c r="J6522">
        <v>8</v>
      </c>
      <c r="K6522">
        <v>0</v>
      </c>
      <c r="L6522">
        <v>0</v>
      </c>
      <c r="M6522" s="4">
        <f t="shared" si="202"/>
        <v>0</v>
      </c>
      <c r="N6522" s="3">
        <f t="shared" si="203"/>
        <v>0</v>
      </c>
    </row>
    <row r="6523" spans="1:14" x14ac:dyDescent="0.25">
      <c r="A6523">
        <v>9</v>
      </c>
      <c r="B6523">
        <v>29</v>
      </c>
      <c r="C6523">
        <v>0</v>
      </c>
      <c r="D6523">
        <v>0</v>
      </c>
      <c r="E6523">
        <v>0</v>
      </c>
      <c r="F6523">
        <v>7</v>
      </c>
      <c r="G6523">
        <v>2.8</v>
      </c>
      <c r="H6523">
        <v>0.16</v>
      </c>
      <c r="I6523">
        <v>0</v>
      </c>
      <c r="J6523">
        <v>7</v>
      </c>
      <c r="K6523">
        <v>0</v>
      </c>
      <c r="L6523">
        <v>0</v>
      </c>
      <c r="M6523" s="4">
        <f t="shared" si="202"/>
        <v>0</v>
      </c>
      <c r="N6523" s="3">
        <f t="shared" si="203"/>
        <v>0</v>
      </c>
    </row>
    <row r="6524" spans="1:14" x14ac:dyDescent="0.25">
      <c r="A6524">
        <v>9</v>
      </c>
      <c r="B6524">
        <v>29</v>
      </c>
      <c r="C6524">
        <v>1</v>
      </c>
      <c r="D6524">
        <v>0</v>
      </c>
      <c r="E6524">
        <v>0</v>
      </c>
      <c r="F6524">
        <v>7</v>
      </c>
      <c r="G6524">
        <v>3</v>
      </c>
      <c r="H6524">
        <v>0.16</v>
      </c>
      <c r="I6524">
        <v>0</v>
      </c>
      <c r="J6524">
        <v>7</v>
      </c>
      <c r="K6524">
        <v>0</v>
      </c>
      <c r="L6524">
        <v>0</v>
      </c>
      <c r="M6524" s="4">
        <f t="shared" si="202"/>
        <v>0</v>
      </c>
      <c r="N6524" s="3">
        <f t="shared" si="203"/>
        <v>0</v>
      </c>
    </row>
    <row r="6525" spans="1:14" x14ac:dyDescent="0.25">
      <c r="A6525">
        <v>9</v>
      </c>
      <c r="B6525">
        <v>29</v>
      </c>
      <c r="C6525">
        <v>2</v>
      </c>
      <c r="D6525">
        <v>0</v>
      </c>
      <c r="E6525">
        <v>0</v>
      </c>
      <c r="F6525">
        <v>7</v>
      </c>
      <c r="G6525">
        <v>2.9</v>
      </c>
      <c r="H6525">
        <v>0.16</v>
      </c>
      <c r="I6525">
        <v>0</v>
      </c>
      <c r="J6525">
        <v>7</v>
      </c>
      <c r="K6525">
        <v>0</v>
      </c>
      <c r="L6525">
        <v>0</v>
      </c>
      <c r="M6525" s="4">
        <f t="shared" si="202"/>
        <v>0</v>
      </c>
      <c r="N6525" s="3">
        <f t="shared" si="203"/>
        <v>0</v>
      </c>
    </row>
    <row r="6526" spans="1:14" x14ac:dyDescent="0.25">
      <c r="A6526">
        <v>9</v>
      </c>
      <c r="B6526">
        <v>29</v>
      </c>
      <c r="C6526">
        <v>3</v>
      </c>
      <c r="D6526">
        <v>0</v>
      </c>
      <c r="E6526">
        <v>0</v>
      </c>
      <c r="F6526">
        <v>6</v>
      </c>
      <c r="G6526">
        <v>3.1</v>
      </c>
      <c r="H6526">
        <v>0.16</v>
      </c>
      <c r="I6526">
        <v>0</v>
      </c>
      <c r="J6526">
        <v>6</v>
      </c>
      <c r="K6526">
        <v>0</v>
      </c>
      <c r="L6526">
        <v>0</v>
      </c>
      <c r="M6526" s="4">
        <f t="shared" si="202"/>
        <v>0</v>
      </c>
      <c r="N6526" s="3">
        <f t="shared" si="203"/>
        <v>0</v>
      </c>
    </row>
    <row r="6527" spans="1:14" x14ac:dyDescent="0.25">
      <c r="A6527">
        <v>9</v>
      </c>
      <c r="B6527">
        <v>29</v>
      </c>
      <c r="C6527">
        <v>4</v>
      </c>
      <c r="D6527">
        <v>0</v>
      </c>
      <c r="E6527">
        <v>0</v>
      </c>
      <c r="F6527">
        <v>5</v>
      </c>
      <c r="G6527">
        <v>3.7</v>
      </c>
      <c r="H6527">
        <v>0.16</v>
      </c>
      <c r="I6527">
        <v>0</v>
      </c>
      <c r="J6527">
        <v>5</v>
      </c>
      <c r="K6527">
        <v>0</v>
      </c>
      <c r="L6527">
        <v>0</v>
      </c>
      <c r="M6527" s="4">
        <f t="shared" si="202"/>
        <v>0</v>
      </c>
      <c r="N6527" s="3">
        <f t="shared" si="203"/>
        <v>0</v>
      </c>
    </row>
    <row r="6528" spans="1:14" x14ac:dyDescent="0.25">
      <c r="A6528">
        <v>9</v>
      </c>
      <c r="B6528">
        <v>29</v>
      </c>
      <c r="C6528">
        <v>5</v>
      </c>
      <c r="D6528">
        <v>0</v>
      </c>
      <c r="E6528">
        <v>0</v>
      </c>
      <c r="F6528">
        <v>4</v>
      </c>
      <c r="G6528">
        <v>4.3</v>
      </c>
      <c r="H6528">
        <v>0.16</v>
      </c>
      <c r="I6528">
        <v>0</v>
      </c>
      <c r="J6528">
        <v>4</v>
      </c>
      <c r="K6528">
        <v>0</v>
      </c>
      <c r="L6528">
        <v>0</v>
      </c>
      <c r="M6528" s="4">
        <f t="shared" si="202"/>
        <v>0</v>
      </c>
      <c r="N6528" s="3">
        <f t="shared" si="203"/>
        <v>0</v>
      </c>
    </row>
    <row r="6529" spans="1:14" x14ac:dyDescent="0.25">
      <c r="A6529">
        <v>9</v>
      </c>
      <c r="B6529">
        <v>29</v>
      </c>
      <c r="C6529">
        <v>6</v>
      </c>
      <c r="D6529">
        <v>0</v>
      </c>
      <c r="E6529">
        <v>0</v>
      </c>
      <c r="F6529">
        <v>3</v>
      </c>
      <c r="G6529">
        <v>4.5</v>
      </c>
      <c r="H6529">
        <v>0.16</v>
      </c>
      <c r="I6529">
        <v>0</v>
      </c>
      <c r="J6529">
        <v>0</v>
      </c>
      <c r="K6529">
        <v>0</v>
      </c>
      <c r="L6529">
        <v>0</v>
      </c>
      <c r="M6529" s="4">
        <f t="shared" si="202"/>
        <v>0</v>
      </c>
      <c r="N6529" s="3">
        <f t="shared" si="203"/>
        <v>0</v>
      </c>
    </row>
    <row r="6530" spans="1:14" x14ac:dyDescent="0.25">
      <c r="A6530">
        <v>9</v>
      </c>
      <c r="B6530">
        <v>29</v>
      </c>
      <c r="C6530">
        <v>7</v>
      </c>
      <c r="D6530">
        <v>0</v>
      </c>
      <c r="E6530">
        <v>10</v>
      </c>
      <c r="F6530">
        <v>3</v>
      </c>
      <c r="G6530">
        <v>4</v>
      </c>
      <c r="H6530">
        <v>0.16</v>
      </c>
      <c r="I6530">
        <v>9.2330000000000005</v>
      </c>
      <c r="J6530">
        <v>3.16</v>
      </c>
      <c r="K6530">
        <v>59.585999999999999</v>
      </c>
      <c r="L6530">
        <v>25.765999999999998</v>
      </c>
      <c r="M6530" s="4">
        <f t="shared" si="202"/>
        <v>2.2359784874952909E-6</v>
      </c>
      <c r="N6530" s="3">
        <f t="shared" si="203"/>
        <v>2.3333821599391434E-5</v>
      </c>
    </row>
    <row r="6531" spans="1:14" x14ac:dyDescent="0.25">
      <c r="A6531">
        <v>9</v>
      </c>
      <c r="B6531">
        <v>29</v>
      </c>
      <c r="C6531">
        <v>8</v>
      </c>
      <c r="D6531">
        <v>0</v>
      </c>
      <c r="E6531">
        <v>58</v>
      </c>
      <c r="F6531">
        <v>4</v>
      </c>
      <c r="G6531">
        <v>3.2</v>
      </c>
      <c r="H6531">
        <v>0.16</v>
      </c>
      <c r="I6531">
        <v>53.738999999999997</v>
      </c>
      <c r="J6531">
        <v>5.0529999999999999</v>
      </c>
      <c r="K6531">
        <v>370.48899999999998</v>
      </c>
      <c r="L6531">
        <v>325.65300000000002</v>
      </c>
      <c r="M6531" s="4">
        <f t="shared" si="202"/>
        <v>2.826023062905783E-5</v>
      </c>
      <c r="N6531" s="3">
        <f t="shared" si="203"/>
        <v>2.9491302512251106E-4</v>
      </c>
    </row>
    <row r="6532" spans="1:14" x14ac:dyDescent="0.25">
      <c r="A6532">
        <v>9</v>
      </c>
      <c r="B6532">
        <v>29</v>
      </c>
      <c r="C6532">
        <v>9</v>
      </c>
      <c r="D6532">
        <v>0</v>
      </c>
      <c r="E6532">
        <v>52</v>
      </c>
      <c r="F6532">
        <v>5</v>
      </c>
      <c r="G6532">
        <v>2.7</v>
      </c>
      <c r="H6532">
        <v>0.16</v>
      </c>
      <c r="I6532">
        <v>48.189</v>
      </c>
      <c r="J6532">
        <v>6.0250000000000004</v>
      </c>
      <c r="K6532">
        <v>325.42599999999999</v>
      </c>
      <c r="L6532">
        <v>282.18700000000001</v>
      </c>
      <c r="M6532" s="4">
        <f t="shared" si="202"/>
        <v>2.4488242701654652E-5</v>
      </c>
      <c r="N6532" s="3">
        <f t="shared" si="203"/>
        <v>2.5554999284590048E-4</v>
      </c>
    </row>
    <row r="6533" spans="1:14" x14ac:dyDescent="0.25">
      <c r="A6533">
        <v>9</v>
      </c>
      <c r="B6533">
        <v>29</v>
      </c>
      <c r="C6533">
        <v>10</v>
      </c>
      <c r="D6533">
        <v>0</v>
      </c>
      <c r="E6533">
        <v>47</v>
      </c>
      <c r="F6533">
        <v>7</v>
      </c>
      <c r="G6533">
        <v>2.7</v>
      </c>
      <c r="H6533">
        <v>0.16</v>
      </c>
      <c r="I6533">
        <v>43.579000000000001</v>
      </c>
      <c r="J6533">
        <v>7.9240000000000004</v>
      </c>
      <c r="K6533">
        <v>288.214</v>
      </c>
      <c r="L6533">
        <v>246.29300000000001</v>
      </c>
      <c r="M6533" s="4">
        <f t="shared" si="202"/>
        <v>2.1373354405832406E-5</v>
      </c>
      <c r="N6533" s="3">
        <f t="shared" si="203"/>
        <v>2.2304420256069685E-4</v>
      </c>
    </row>
    <row r="6534" spans="1:14" x14ac:dyDescent="0.25">
      <c r="A6534">
        <v>9</v>
      </c>
      <c r="B6534">
        <v>29</v>
      </c>
      <c r="C6534">
        <v>11</v>
      </c>
      <c r="D6534">
        <v>18</v>
      </c>
      <c r="E6534">
        <v>241</v>
      </c>
      <c r="F6534">
        <v>8</v>
      </c>
      <c r="G6534">
        <v>3</v>
      </c>
      <c r="H6534">
        <v>0.16</v>
      </c>
      <c r="I6534">
        <v>247.83500000000001</v>
      </c>
      <c r="J6534">
        <v>12.988</v>
      </c>
      <c r="K6534">
        <v>1704</v>
      </c>
      <c r="L6534">
        <v>1611.912</v>
      </c>
      <c r="M6534" s="4">
        <f t="shared" si="202"/>
        <v>1.3988203662716408E-4</v>
      </c>
      <c r="N6534" s="3">
        <f t="shared" si="203"/>
        <v>1.4597557650360261E-3</v>
      </c>
    </row>
    <row r="6535" spans="1:14" x14ac:dyDescent="0.25">
      <c r="A6535">
        <v>9</v>
      </c>
      <c r="B6535">
        <v>29</v>
      </c>
      <c r="C6535">
        <v>12</v>
      </c>
      <c r="D6535">
        <v>45</v>
      </c>
      <c r="E6535">
        <v>301</v>
      </c>
      <c r="F6535">
        <v>8</v>
      </c>
      <c r="G6535">
        <v>3.5</v>
      </c>
      <c r="H6535">
        <v>0.16</v>
      </c>
      <c r="I6535">
        <v>346.66800000000001</v>
      </c>
      <c r="J6535">
        <v>14.436</v>
      </c>
      <c r="K6535">
        <v>2390.893</v>
      </c>
      <c r="L6535">
        <v>2274.4659999999999</v>
      </c>
      <c r="M6535" s="4">
        <f t="shared" si="202"/>
        <v>1.9737860151127317E-4</v>
      </c>
      <c r="N6535" s="3">
        <f t="shared" si="203"/>
        <v>2.059768061704628E-3</v>
      </c>
    </row>
    <row r="6536" spans="1:14" x14ac:dyDescent="0.25">
      <c r="A6536">
        <v>9</v>
      </c>
      <c r="B6536">
        <v>29</v>
      </c>
      <c r="C6536">
        <v>13</v>
      </c>
      <c r="D6536">
        <v>8</v>
      </c>
      <c r="E6536">
        <v>178</v>
      </c>
      <c r="F6536">
        <v>8</v>
      </c>
      <c r="G6536">
        <v>3.9</v>
      </c>
      <c r="H6536">
        <v>0.16</v>
      </c>
      <c r="I6536">
        <v>175.72200000000001</v>
      </c>
      <c r="J6536">
        <v>11.071999999999999</v>
      </c>
      <c r="K6536">
        <v>1205.6679999999999</v>
      </c>
      <c r="L6536">
        <v>1131.2380000000001</v>
      </c>
      <c r="M6536" s="4">
        <f t="shared" si="202"/>
        <v>9.8169053490537847E-5</v>
      </c>
      <c r="N6536" s="3">
        <f t="shared" si="203"/>
        <v>1.0244549281398887E-3</v>
      </c>
    </row>
    <row r="6537" spans="1:14" x14ac:dyDescent="0.25">
      <c r="A6537">
        <v>9</v>
      </c>
      <c r="B6537">
        <v>29</v>
      </c>
      <c r="C6537">
        <v>14</v>
      </c>
      <c r="D6537">
        <v>122</v>
      </c>
      <c r="E6537">
        <v>272</v>
      </c>
      <c r="F6537">
        <v>7</v>
      </c>
      <c r="G6537">
        <v>3.8</v>
      </c>
      <c r="H6537">
        <v>0.16</v>
      </c>
      <c r="I6537">
        <v>376.89499999999998</v>
      </c>
      <c r="J6537">
        <v>13.708</v>
      </c>
      <c r="K6537">
        <v>2642.433</v>
      </c>
      <c r="L6537">
        <v>2517.0920000000001</v>
      </c>
      <c r="M6537" s="4">
        <f t="shared" si="202"/>
        <v>2.184337329444422E-4</v>
      </c>
      <c r="N6537" s="3">
        <f t="shared" si="203"/>
        <v>2.2794914102792592E-3</v>
      </c>
    </row>
    <row r="6538" spans="1:14" x14ac:dyDescent="0.25">
      <c r="A6538">
        <v>9</v>
      </c>
      <c r="B6538">
        <v>29</v>
      </c>
      <c r="C6538">
        <v>15</v>
      </c>
      <c r="D6538">
        <v>0</v>
      </c>
      <c r="E6538">
        <v>76</v>
      </c>
      <c r="F6538">
        <v>7</v>
      </c>
      <c r="G6538">
        <v>3.4</v>
      </c>
      <c r="H6538">
        <v>0.16</v>
      </c>
      <c r="I6538">
        <v>70.483000000000004</v>
      </c>
      <c r="J6538">
        <v>8.3350000000000009</v>
      </c>
      <c r="K6538">
        <v>480.85500000000002</v>
      </c>
      <c r="L6538">
        <v>432.108</v>
      </c>
      <c r="M6538" s="4">
        <f t="shared" si="202"/>
        <v>3.7498416218063154E-5</v>
      </c>
      <c r="N6538" s="3">
        <f t="shared" si="203"/>
        <v>3.9131921849219265E-4</v>
      </c>
    </row>
    <row r="6539" spans="1:14" x14ac:dyDescent="0.25">
      <c r="A6539">
        <v>9</v>
      </c>
      <c r="B6539">
        <v>29</v>
      </c>
      <c r="C6539">
        <v>16</v>
      </c>
      <c r="D6539">
        <v>0</v>
      </c>
      <c r="E6539">
        <v>28</v>
      </c>
      <c r="F6539">
        <v>7</v>
      </c>
      <c r="G6539">
        <v>2.9</v>
      </c>
      <c r="H6539">
        <v>0.16</v>
      </c>
      <c r="I6539">
        <v>25.896000000000001</v>
      </c>
      <c r="J6539">
        <v>7.5339999999999998</v>
      </c>
      <c r="K6539">
        <v>172.184</v>
      </c>
      <c r="L6539">
        <v>134.374</v>
      </c>
      <c r="M6539" s="4">
        <f t="shared" si="202"/>
        <v>1.166100183492557E-5</v>
      </c>
      <c r="N6539" s="3">
        <f t="shared" si="203"/>
        <v>1.216897827989065E-4</v>
      </c>
    </row>
    <row r="6540" spans="1:14" x14ac:dyDescent="0.25">
      <c r="A6540">
        <v>9</v>
      </c>
      <c r="B6540">
        <v>29</v>
      </c>
      <c r="C6540">
        <v>17</v>
      </c>
      <c r="D6540">
        <v>0</v>
      </c>
      <c r="E6540">
        <v>11</v>
      </c>
      <c r="F6540">
        <v>6</v>
      </c>
      <c r="G6540">
        <v>1.8</v>
      </c>
      <c r="H6540">
        <v>0.16</v>
      </c>
      <c r="I6540">
        <v>10.157</v>
      </c>
      <c r="J6540">
        <v>6.2560000000000002</v>
      </c>
      <c r="K6540">
        <v>63.15</v>
      </c>
      <c r="L6540">
        <v>29.204000000000001</v>
      </c>
      <c r="M6540" s="4">
        <f t="shared" si="202"/>
        <v>2.534328795653671E-6</v>
      </c>
      <c r="N6540" s="3">
        <f t="shared" si="203"/>
        <v>2.6447292012288579E-5</v>
      </c>
    </row>
    <row r="6541" spans="1:14" x14ac:dyDescent="0.25">
      <c r="A6541">
        <v>9</v>
      </c>
      <c r="B6541">
        <v>29</v>
      </c>
      <c r="C6541">
        <v>18</v>
      </c>
      <c r="D6541">
        <v>0</v>
      </c>
      <c r="E6541">
        <v>0</v>
      </c>
      <c r="F6541">
        <v>4</v>
      </c>
      <c r="G6541">
        <v>0.9</v>
      </c>
      <c r="H6541">
        <v>0.16</v>
      </c>
      <c r="I6541">
        <v>0</v>
      </c>
      <c r="J6541">
        <v>4</v>
      </c>
      <c r="K6541">
        <v>0</v>
      </c>
      <c r="L6541">
        <v>0</v>
      </c>
      <c r="M6541" s="4">
        <f t="shared" si="202"/>
        <v>0</v>
      </c>
      <c r="N6541" s="3">
        <f t="shared" si="203"/>
        <v>0</v>
      </c>
    </row>
    <row r="6542" spans="1:14" x14ac:dyDescent="0.25">
      <c r="A6542">
        <v>9</v>
      </c>
      <c r="B6542">
        <v>29</v>
      </c>
      <c r="C6542">
        <v>19</v>
      </c>
      <c r="D6542">
        <v>0</v>
      </c>
      <c r="E6542">
        <v>0</v>
      </c>
      <c r="F6542">
        <v>2</v>
      </c>
      <c r="G6542">
        <v>0.9</v>
      </c>
      <c r="H6542">
        <v>0.16</v>
      </c>
      <c r="I6542">
        <v>0</v>
      </c>
      <c r="J6542">
        <v>2</v>
      </c>
      <c r="K6542">
        <v>0</v>
      </c>
      <c r="L6542">
        <v>0</v>
      </c>
      <c r="M6542" s="4">
        <f t="shared" si="202"/>
        <v>0</v>
      </c>
      <c r="N6542" s="3">
        <f t="shared" si="203"/>
        <v>0</v>
      </c>
    </row>
    <row r="6543" spans="1:14" x14ac:dyDescent="0.25">
      <c r="A6543">
        <v>9</v>
      </c>
      <c r="B6543">
        <v>29</v>
      </c>
      <c r="C6543">
        <v>20</v>
      </c>
      <c r="D6543">
        <v>0</v>
      </c>
      <c r="E6543">
        <v>0</v>
      </c>
      <c r="F6543">
        <v>1</v>
      </c>
      <c r="G6543">
        <v>1</v>
      </c>
      <c r="H6543">
        <v>0.16</v>
      </c>
      <c r="I6543">
        <v>0</v>
      </c>
      <c r="J6543">
        <v>1</v>
      </c>
      <c r="K6543">
        <v>0</v>
      </c>
      <c r="L6543">
        <v>0</v>
      </c>
      <c r="M6543" s="4">
        <f t="shared" si="202"/>
        <v>0</v>
      </c>
      <c r="N6543" s="3">
        <f t="shared" si="203"/>
        <v>0</v>
      </c>
    </row>
    <row r="6544" spans="1:14" x14ac:dyDescent="0.25">
      <c r="A6544">
        <v>9</v>
      </c>
      <c r="B6544">
        <v>29</v>
      </c>
      <c r="C6544">
        <v>21</v>
      </c>
      <c r="D6544">
        <v>0</v>
      </c>
      <c r="E6544">
        <v>0</v>
      </c>
      <c r="F6544">
        <v>1</v>
      </c>
      <c r="G6544">
        <v>1.2</v>
      </c>
      <c r="H6544">
        <v>0.16</v>
      </c>
      <c r="I6544">
        <v>0</v>
      </c>
      <c r="J6544">
        <v>1</v>
      </c>
      <c r="K6544">
        <v>0</v>
      </c>
      <c r="L6544">
        <v>0</v>
      </c>
      <c r="M6544" s="4">
        <f t="shared" si="202"/>
        <v>0</v>
      </c>
      <c r="N6544" s="3">
        <f t="shared" si="203"/>
        <v>0</v>
      </c>
    </row>
    <row r="6545" spans="1:14" x14ac:dyDescent="0.25">
      <c r="A6545">
        <v>9</v>
      </c>
      <c r="B6545">
        <v>29</v>
      </c>
      <c r="C6545">
        <v>22</v>
      </c>
      <c r="D6545">
        <v>0</v>
      </c>
      <c r="E6545">
        <v>0</v>
      </c>
      <c r="F6545">
        <v>0</v>
      </c>
      <c r="G6545">
        <v>1.5</v>
      </c>
      <c r="H6545">
        <v>0.16</v>
      </c>
      <c r="I6545">
        <v>0</v>
      </c>
      <c r="J6545">
        <v>0</v>
      </c>
      <c r="K6545">
        <v>0</v>
      </c>
      <c r="L6545">
        <v>0</v>
      </c>
      <c r="M6545" s="4">
        <f t="shared" si="202"/>
        <v>0</v>
      </c>
      <c r="N6545" s="3">
        <f t="shared" si="203"/>
        <v>0</v>
      </c>
    </row>
    <row r="6546" spans="1:14" x14ac:dyDescent="0.25">
      <c r="A6546">
        <v>9</v>
      </c>
      <c r="B6546">
        <v>29</v>
      </c>
      <c r="C6546">
        <v>23</v>
      </c>
      <c r="D6546">
        <v>0</v>
      </c>
      <c r="E6546">
        <v>0</v>
      </c>
      <c r="F6546">
        <v>0</v>
      </c>
      <c r="G6546">
        <v>1.6</v>
      </c>
      <c r="H6546">
        <v>0.16</v>
      </c>
      <c r="I6546">
        <v>0</v>
      </c>
      <c r="J6546">
        <v>0</v>
      </c>
      <c r="K6546">
        <v>0</v>
      </c>
      <c r="L6546">
        <v>0</v>
      </c>
      <c r="M6546" s="4">
        <f t="shared" si="202"/>
        <v>0</v>
      </c>
      <c r="N6546" s="3">
        <f t="shared" si="203"/>
        <v>0</v>
      </c>
    </row>
    <row r="6547" spans="1:14" x14ac:dyDescent="0.25">
      <c r="A6547">
        <v>9</v>
      </c>
      <c r="B6547">
        <v>30</v>
      </c>
      <c r="C6547">
        <v>0</v>
      </c>
      <c r="D6547">
        <v>0</v>
      </c>
      <c r="E6547">
        <v>0</v>
      </c>
      <c r="F6547">
        <v>0</v>
      </c>
      <c r="G6547">
        <v>1.7</v>
      </c>
      <c r="H6547">
        <v>0.16</v>
      </c>
      <c r="I6547">
        <v>0</v>
      </c>
      <c r="J6547">
        <v>0</v>
      </c>
      <c r="K6547">
        <v>0</v>
      </c>
      <c r="L6547">
        <v>0</v>
      </c>
      <c r="M6547" s="4">
        <f t="shared" si="202"/>
        <v>0</v>
      </c>
      <c r="N6547" s="3">
        <f t="shared" si="203"/>
        <v>0</v>
      </c>
    </row>
    <row r="6548" spans="1:14" x14ac:dyDescent="0.25">
      <c r="A6548">
        <v>9</v>
      </c>
      <c r="B6548">
        <v>30</v>
      </c>
      <c r="C6548">
        <v>1</v>
      </c>
      <c r="D6548">
        <v>0</v>
      </c>
      <c r="E6548">
        <v>0</v>
      </c>
      <c r="F6548">
        <v>0</v>
      </c>
      <c r="G6548">
        <v>1.7</v>
      </c>
      <c r="H6548">
        <v>0.16</v>
      </c>
      <c r="I6548">
        <v>0</v>
      </c>
      <c r="J6548">
        <v>0</v>
      </c>
      <c r="K6548">
        <v>0</v>
      </c>
      <c r="L6548">
        <v>0</v>
      </c>
      <c r="M6548" s="4">
        <f t="shared" ref="M6548:M6611" si="204">L6548/SUM($L$19:$L$8778)</f>
        <v>0</v>
      </c>
      <c r="N6548" s="3">
        <f t="shared" ref="N6548:N6611" si="205">L6548/SUMIF($A$19:$A$8778,$A6548,$L$19:$L$8778)</f>
        <v>0</v>
      </c>
    </row>
    <row r="6549" spans="1:14" x14ac:dyDescent="0.25">
      <c r="A6549">
        <v>9</v>
      </c>
      <c r="B6549">
        <v>30</v>
      </c>
      <c r="C6549">
        <v>2</v>
      </c>
      <c r="D6549">
        <v>0</v>
      </c>
      <c r="E6549">
        <v>0</v>
      </c>
      <c r="F6549">
        <v>0</v>
      </c>
      <c r="G6549">
        <v>1.6</v>
      </c>
      <c r="H6549">
        <v>0.16</v>
      </c>
      <c r="I6549">
        <v>0</v>
      </c>
      <c r="J6549">
        <v>0</v>
      </c>
      <c r="K6549">
        <v>0</v>
      </c>
      <c r="L6549">
        <v>0</v>
      </c>
      <c r="M6549" s="4">
        <f t="shared" si="204"/>
        <v>0</v>
      </c>
      <c r="N6549" s="3">
        <f t="shared" si="205"/>
        <v>0</v>
      </c>
    </row>
    <row r="6550" spans="1:14" x14ac:dyDescent="0.25">
      <c r="A6550">
        <v>9</v>
      </c>
      <c r="B6550">
        <v>30</v>
      </c>
      <c r="C6550">
        <v>3</v>
      </c>
      <c r="D6550">
        <v>0</v>
      </c>
      <c r="E6550">
        <v>0</v>
      </c>
      <c r="F6550">
        <v>-1</v>
      </c>
      <c r="G6550">
        <v>1.5</v>
      </c>
      <c r="H6550">
        <v>0.16</v>
      </c>
      <c r="I6550">
        <v>0</v>
      </c>
      <c r="J6550">
        <v>-1</v>
      </c>
      <c r="K6550">
        <v>0</v>
      </c>
      <c r="L6550">
        <v>0</v>
      </c>
      <c r="M6550" s="4">
        <f t="shared" si="204"/>
        <v>0</v>
      </c>
      <c r="N6550" s="3">
        <f t="shared" si="205"/>
        <v>0</v>
      </c>
    </row>
    <row r="6551" spans="1:14" x14ac:dyDescent="0.25">
      <c r="A6551">
        <v>9</v>
      </c>
      <c r="B6551">
        <v>30</v>
      </c>
      <c r="C6551">
        <v>4</v>
      </c>
      <c r="D6551">
        <v>0</v>
      </c>
      <c r="E6551">
        <v>0</v>
      </c>
      <c r="F6551">
        <v>-1</v>
      </c>
      <c r="G6551">
        <v>1.4</v>
      </c>
      <c r="H6551">
        <v>0.16</v>
      </c>
      <c r="I6551">
        <v>0</v>
      </c>
      <c r="J6551">
        <v>-1</v>
      </c>
      <c r="K6551">
        <v>0</v>
      </c>
      <c r="L6551">
        <v>0</v>
      </c>
      <c r="M6551" s="4">
        <f t="shared" si="204"/>
        <v>0</v>
      </c>
      <c r="N6551" s="3">
        <f t="shared" si="205"/>
        <v>0</v>
      </c>
    </row>
    <row r="6552" spans="1:14" x14ac:dyDescent="0.25">
      <c r="A6552">
        <v>9</v>
      </c>
      <c r="B6552">
        <v>30</v>
      </c>
      <c r="C6552">
        <v>5</v>
      </c>
      <c r="D6552">
        <v>0</v>
      </c>
      <c r="E6552">
        <v>0</v>
      </c>
      <c r="F6552">
        <v>-1</v>
      </c>
      <c r="G6552">
        <v>1.4</v>
      </c>
      <c r="H6552">
        <v>0.16</v>
      </c>
      <c r="I6552">
        <v>0</v>
      </c>
      <c r="J6552">
        <v>-1</v>
      </c>
      <c r="K6552">
        <v>0</v>
      </c>
      <c r="L6552">
        <v>0</v>
      </c>
      <c r="M6552" s="4">
        <f t="shared" si="204"/>
        <v>0</v>
      </c>
      <c r="N6552" s="3">
        <f t="shared" si="205"/>
        <v>0</v>
      </c>
    </row>
    <row r="6553" spans="1:14" x14ac:dyDescent="0.25">
      <c r="A6553">
        <v>9</v>
      </c>
      <c r="B6553">
        <v>30</v>
      </c>
      <c r="C6553">
        <v>6</v>
      </c>
      <c r="D6553">
        <v>0</v>
      </c>
      <c r="E6553">
        <v>0</v>
      </c>
      <c r="F6553">
        <v>0</v>
      </c>
      <c r="G6553">
        <v>1.8</v>
      </c>
      <c r="H6553">
        <v>0.16</v>
      </c>
      <c r="I6553">
        <v>0</v>
      </c>
      <c r="J6553">
        <v>0</v>
      </c>
      <c r="K6553">
        <v>0</v>
      </c>
      <c r="L6553">
        <v>0</v>
      </c>
      <c r="M6553" s="4">
        <f t="shared" si="204"/>
        <v>0</v>
      </c>
      <c r="N6553" s="3">
        <f t="shared" si="205"/>
        <v>0</v>
      </c>
    </row>
    <row r="6554" spans="1:14" x14ac:dyDescent="0.25">
      <c r="A6554">
        <v>9</v>
      </c>
      <c r="B6554">
        <v>30</v>
      </c>
      <c r="C6554">
        <v>7</v>
      </c>
      <c r="D6554">
        <v>572</v>
      </c>
      <c r="E6554">
        <v>46</v>
      </c>
      <c r="F6554">
        <v>3</v>
      </c>
      <c r="G6554">
        <v>2.8</v>
      </c>
      <c r="H6554">
        <v>0.16</v>
      </c>
      <c r="I6554">
        <v>204.22</v>
      </c>
      <c r="J6554">
        <v>7.15</v>
      </c>
      <c r="K6554">
        <v>1311.0409999999999</v>
      </c>
      <c r="L6554">
        <v>1232.877</v>
      </c>
      <c r="M6554" s="4">
        <f t="shared" si="204"/>
        <v>1.0698930566357727E-4</v>
      </c>
      <c r="N6554" s="3">
        <f t="shared" si="205"/>
        <v>1.1164997272371698E-3</v>
      </c>
    </row>
    <row r="6555" spans="1:14" x14ac:dyDescent="0.25">
      <c r="A6555">
        <v>9</v>
      </c>
      <c r="B6555">
        <v>30</v>
      </c>
      <c r="C6555">
        <v>8</v>
      </c>
      <c r="D6555">
        <v>774</v>
      </c>
      <c r="E6555">
        <v>65</v>
      </c>
      <c r="F6555">
        <v>6</v>
      </c>
      <c r="G6555">
        <v>3.5</v>
      </c>
      <c r="H6555">
        <v>0.16</v>
      </c>
      <c r="I6555">
        <v>447.48099999999999</v>
      </c>
      <c r="J6555">
        <v>14.39</v>
      </c>
      <c r="K6555">
        <v>3216.0219999999999</v>
      </c>
      <c r="L6555">
        <v>3070.357</v>
      </c>
      <c r="M6555" s="4">
        <f t="shared" si="204"/>
        <v>2.6644617716877199E-4</v>
      </c>
      <c r="N6555" s="3">
        <f t="shared" si="205"/>
        <v>2.7805310286595783E-3</v>
      </c>
    </row>
    <row r="6556" spans="1:14" x14ac:dyDescent="0.25">
      <c r="A6556">
        <v>9</v>
      </c>
      <c r="B6556">
        <v>30</v>
      </c>
      <c r="C6556">
        <v>9</v>
      </c>
      <c r="D6556">
        <v>873</v>
      </c>
      <c r="E6556">
        <v>75</v>
      </c>
      <c r="F6556">
        <v>8</v>
      </c>
      <c r="G6556">
        <v>3.5</v>
      </c>
      <c r="H6556">
        <v>0.16</v>
      </c>
      <c r="I6556">
        <v>663.61199999999997</v>
      </c>
      <c r="J6556">
        <v>20.437000000000001</v>
      </c>
      <c r="K6556">
        <v>4669.9449999999997</v>
      </c>
      <c r="L6556">
        <v>4472.7610000000004</v>
      </c>
      <c r="M6556" s="4">
        <f t="shared" si="204"/>
        <v>3.8814706883908741E-4</v>
      </c>
      <c r="N6556" s="3">
        <f t="shared" si="205"/>
        <v>4.0505552755847104E-3</v>
      </c>
    </row>
    <row r="6557" spans="1:14" x14ac:dyDescent="0.25">
      <c r="A6557">
        <v>9</v>
      </c>
      <c r="B6557">
        <v>30</v>
      </c>
      <c r="C6557">
        <v>10</v>
      </c>
      <c r="D6557">
        <v>926</v>
      </c>
      <c r="E6557">
        <v>80</v>
      </c>
      <c r="F6557">
        <v>10</v>
      </c>
      <c r="G6557">
        <v>3.3</v>
      </c>
      <c r="H6557">
        <v>0.16</v>
      </c>
      <c r="I6557">
        <v>830.03800000000001</v>
      </c>
      <c r="J6557">
        <v>26.018999999999998</v>
      </c>
      <c r="K6557">
        <v>5669.3810000000003</v>
      </c>
      <c r="L6557">
        <v>5436.7830000000004</v>
      </c>
      <c r="M6557" s="4">
        <f t="shared" si="204"/>
        <v>4.7180508535201864E-4</v>
      </c>
      <c r="N6557" s="3">
        <f t="shared" si="205"/>
        <v>4.9235785374759054E-3</v>
      </c>
    </row>
    <row r="6558" spans="1:14" x14ac:dyDescent="0.25">
      <c r="A6558">
        <v>9</v>
      </c>
      <c r="B6558">
        <v>30</v>
      </c>
      <c r="C6558">
        <v>11</v>
      </c>
      <c r="D6558">
        <v>956</v>
      </c>
      <c r="E6558">
        <v>80</v>
      </c>
      <c r="F6558">
        <v>11</v>
      </c>
      <c r="G6558">
        <v>3.3</v>
      </c>
      <c r="H6558">
        <v>0.16</v>
      </c>
      <c r="I6558">
        <v>930.33399999999995</v>
      </c>
      <c r="J6558">
        <v>28.934000000000001</v>
      </c>
      <c r="K6558">
        <v>6249.3490000000002</v>
      </c>
      <c r="L6558">
        <v>5996.201</v>
      </c>
      <c r="M6558" s="4">
        <f t="shared" si="204"/>
        <v>5.2035148811215373E-4</v>
      </c>
      <c r="N6558" s="3">
        <f t="shared" si="205"/>
        <v>5.430190344178085E-3</v>
      </c>
    </row>
    <row r="6559" spans="1:14" x14ac:dyDescent="0.25">
      <c r="A6559">
        <v>9</v>
      </c>
      <c r="B6559">
        <v>30</v>
      </c>
      <c r="C6559">
        <v>12</v>
      </c>
      <c r="D6559">
        <v>962</v>
      </c>
      <c r="E6559">
        <v>81</v>
      </c>
      <c r="F6559">
        <v>13</v>
      </c>
      <c r="G6559">
        <v>3.5</v>
      </c>
      <c r="H6559">
        <v>0.16</v>
      </c>
      <c r="I6559">
        <v>954.66600000000005</v>
      </c>
      <c r="J6559">
        <v>30.827000000000002</v>
      </c>
      <c r="K6559">
        <v>6357.9430000000002</v>
      </c>
      <c r="L6559">
        <v>6100.9470000000001</v>
      </c>
      <c r="M6559" s="4">
        <f t="shared" si="204"/>
        <v>5.2944136634902324E-4</v>
      </c>
      <c r="N6559" s="3">
        <f t="shared" si="205"/>
        <v>5.5250488583925483E-3</v>
      </c>
    </row>
    <row r="6560" spans="1:14" x14ac:dyDescent="0.25">
      <c r="A6560">
        <v>9</v>
      </c>
      <c r="B6560">
        <v>30</v>
      </c>
      <c r="C6560">
        <v>13</v>
      </c>
      <c r="D6560">
        <v>948</v>
      </c>
      <c r="E6560">
        <v>80</v>
      </c>
      <c r="F6560">
        <v>14</v>
      </c>
      <c r="G6560">
        <v>3.7</v>
      </c>
      <c r="H6560">
        <v>0.16</v>
      </c>
      <c r="I6560">
        <v>899.42700000000002</v>
      </c>
      <c r="J6560">
        <v>30.3</v>
      </c>
      <c r="K6560">
        <v>6021.433</v>
      </c>
      <c r="L6560">
        <v>5776.3609999999999</v>
      </c>
      <c r="M6560" s="4">
        <f t="shared" si="204"/>
        <v>5.012737301873316E-4</v>
      </c>
      <c r="N6560" s="3">
        <f t="shared" si="205"/>
        <v>5.2311021139362854E-3</v>
      </c>
    </row>
    <row r="6561" spans="1:14" x14ac:dyDescent="0.25">
      <c r="A6561">
        <v>9</v>
      </c>
      <c r="B6561">
        <v>30</v>
      </c>
      <c r="C6561">
        <v>14</v>
      </c>
      <c r="D6561">
        <v>924</v>
      </c>
      <c r="E6561">
        <v>73</v>
      </c>
      <c r="F6561">
        <v>15</v>
      </c>
      <c r="G6561">
        <v>3.8</v>
      </c>
      <c r="H6561">
        <v>0.16</v>
      </c>
      <c r="I6561">
        <v>775.53</v>
      </c>
      <c r="J6561">
        <v>28.869</v>
      </c>
      <c r="K6561">
        <v>5259.2629999999999</v>
      </c>
      <c r="L6561">
        <v>5041.1980000000003</v>
      </c>
      <c r="M6561" s="4">
        <f t="shared" si="204"/>
        <v>4.3747614217202075E-4</v>
      </c>
      <c r="N6561" s="3">
        <f t="shared" si="205"/>
        <v>4.5653347348912875E-3</v>
      </c>
    </row>
    <row r="6562" spans="1:14" x14ac:dyDescent="0.25">
      <c r="A6562">
        <v>9</v>
      </c>
      <c r="B6562">
        <v>30</v>
      </c>
      <c r="C6562">
        <v>15</v>
      </c>
      <c r="D6562">
        <v>866</v>
      </c>
      <c r="E6562">
        <v>66</v>
      </c>
      <c r="F6562">
        <v>15</v>
      </c>
      <c r="G6562">
        <v>3.7</v>
      </c>
      <c r="H6562">
        <v>0.16</v>
      </c>
      <c r="I6562">
        <v>589.16200000000003</v>
      </c>
      <c r="J6562">
        <v>25.722999999999999</v>
      </c>
      <c r="K6562">
        <v>4082.797</v>
      </c>
      <c r="L6562">
        <v>3906.4189999999999</v>
      </c>
      <c r="M6562" s="4">
        <f t="shared" si="204"/>
        <v>3.3899980001330694E-4</v>
      </c>
      <c r="N6562" s="3">
        <f t="shared" si="205"/>
        <v>3.5376730590108321E-3</v>
      </c>
    </row>
    <row r="6563" spans="1:14" x14ac:dyDescent="0.25">
      <c r="A6563">
        <v>9</v>
      </c>
      <c r="B6563">
        <v>30</v>
      </c>
      <c r="C6563">
        <v>16</v>
      </c>
      <c r="D6563">
        <v>750</v>
      </c>
      <c r="E6563">
        <v>53</v>
      </c>
      <c r="F6563">
        <v>13</v>
      </c>
      <c r="G6563">
        <v>2.7</v>
      </c>
      <c r="H6563">
        <v>0.16</v>
      </c>
      <c r="I6563">
        <v>358.65300000000002</v>
      </c>
      <c r="J6563">
        <v>20.622</v>
      </c>
      <c r="K6563">
        <v>2440.8090000000002</v>
      </c>
      <c r="L6563">
        <v>2322.6129999999998</v>
      </c>
      <c r="M6563" s="4">
        <f t="shared" si="204"/>
        <v>2.0155680752840567E-4</v>
      </c>
      <c r="N6563" s="3">
        <f t="shared" si="205"/>
        <v>2.1033702315620328E-3</v>
      </c>
    </row>
    <row r="6564" spans="1:14" x14ac:dyDescent="0.25">
      <c r="A6564">
        <v>9</v>
      </c>
      <c r="B6564">
        <v>30</v>
      </c>
      <c r="C6564">
        <v>17</v>
      </c>
      <c r="D6564">
        <v>169</v>
      </c>
      <c r="E6564">
        <v>42</v>
      </c>
      <c r="F6564">
        <v>19</v>
      </c>
      <c r="G6564">
        <v>0.8</v>
      </c>
      <c r="H6564">
        <v>0.16</v>
      </c>
      <c r="I6564">
        <v>75.516999999999996</v>
      </c>
      <c r="J6564">
        <v>21.321999999999999</v>
      </c>
      <c r="K6564">
        <v>421.971</v>
      </c>
      <c r="L6564">
        <v>375.31</v>
      </c>
      <c r="M6564" s="4">
        <f t="shared" si="204"/>
        <v>3.2569474739651392E-5</v>
      </c>
      <c r="N6564" s="3">
        <f t="shared" si="205"/>
        <v>3.398826587156563E-4</v>
      </c>
    </row>
    <row r="6565" spans="1:14" x14ac:dyDescent="0.25">
      <c r="A6565">
        <v>9</v>
      </c>
      <c r="B6565">
        <v>30</v>
      </c>
      <c r="C6565">
        <v>18</v>
      </c>
      <c r="D6565">
        <v>0</v>
      </c>
      <c r="E6565">
        <v>0</v>
      </c>
      <c r="F6565">
        <v>17</v>
      </c>
      <c r="G6565">
        <v>0.8</v>
      </c>
      <c r="H6565">
        <v>0.16</v>
      </c>
      <c r="I6565">
        <v>0</v>
      </c>
      <c r="J6565">
        <v>17</v>
      </c>
      <c r="K6565">
        <v>0</v>
      </c>
      <c r="L6565">
        <v>0</v>
      </c>
      <c r="M6565" s="4">
        <f t="shared" si="204"/>
        <v>0</v>
      </c>
      <c r="N6565" s="3">
        <f t="shared" si="205"/>
        <v>0</v>
      </c>
    </row>
    <row r="6566" spans="1:14" x14ac:dyDescent="0.25">
      <c r="A6566">
        <v>9</v>
      </c>
      <c r="B6566">
        <v>30</v>
      </c>
      <c r="C6566">
        <v>19</v>
      </c>
      <c r="D6566">
        <v>0</v>
      </c>
      <c r="E6566">
        <v>0</v>
      </c>
      <c r="F6566">
        <v>16</v>
      </c>
      <c r="G6566">
        <v>0.6</v>
      </c>
      <c r="H6566">
        <v>0.16</v>
      </c>
      <c r="I6566">
        <v>0</v>
      </c>
      <c r="J6566">
        <v>16</v>
      </c>
      <c r="K6566">
        <v>0</v>
      </c>
      <c r="L6566">
        <v>0</v>
      </c>
      <c r="M6566" s="4">
        <f t="shared" si="204"/>
        <v>0</v>
      </c>
      <c r="N6566" s="3">
        <f t="shared" si="205"/>
        <v>0</v>
      </c>
    </row>
    <row r="6567" spans="1:14" x14ac:dyDescent="0.25">
      <c r="A6567">
        <v>9</v>
      </c>
      <c r="B6567">
        <v>30</v>
      </c>
      <c r="C6567">
        <v>20</v>
      </c>
      <c r="D6567">
        <v>0</v>
      </c>
      <c r="E6567">
        <v>0</v>
      </c>
      <c r="F6567">
        <v>16</v>
      </c>
      <c r="G6567">
        <v>0.4</v>
      </c>
      <c r="H6567">
        <v>0.16</v>
      </c>
      <c r="I6567">
        <v>0</v>
      </c>
      <c r="J6567">
        <v>16</v>
      </c>
      <c r="K6567">
        <v>0</v>
      </c>
      <c r="L6567">
        <v>0</v>
      </c>
      <c r="M6567" s="4">
        <f t="shared" si="204"/>
        <v>0</v>
      </c>
      <c r="N6567" s="3">
        <f t="shared" si="205"/>
        <v>0</v>
      </c>
    </row>
    <row r="6568" spans="1:14" x14ac:dyDescent="0.25">
      <c r="A6568">
        <v>9</v>
      </c>
      <c r="B6568">
        <v>30</v>
      </c>
      <c r="C6568">
        <v>21</v>
      </c>
      <c r="D6568">
        <v>0</v>
      </c>
      <c r="E6568">
        <v>0</v>
      </c>
      <c r="F6568">
        <v>15</v>
      </c>
      <c r="G6568">
        <v>0.6</v>
      </c>
      <c r="H6568">
        <v>0.16</v>
      </c>
      <c r="I6568">
        <v>0</v>
      </c>
      <c r="J6568">
        <v>15</v>
      </c>
      <c r="K6568">
        <v>0</v>
      </c>
      <c r="L6568">
        <v>0</v>
      </c>
      <c r="M6568" s="4">
        <f t="shared" si="204"/>
        <v>0</v>
      </c>
      <c r="N6568" s="3">
        <f t="shared" si="205"/>
        <v>0</v>
      </c>
    </row>
    <row r="6569" spans="1:14" x14ac:dyDescent="0.25">
      <c r="A6569">
        <v>9</v>
      </c>
      <c r="B6569">
        <v>30</v>
      </c>
      <c r="C6569">
        <v>22</v>
      </c>
      <c r="D6569">
        <v>0</v>
      </c>
      <c r="E6569">
        <v>0</v>
      </c>
      <c r="F6569">
        <v>13</v>
      </c>
      <c r="G6569">
        <v>0.8</v>
      </c>
      <c r="H6569">
        <v>0.16</v>
      </c>
      <c r="I6569">
        <v>0</v>
      </c>
      <c r="J6569">
        <v>13</v>
      </c>
      <c r="K6569">
        <v>0</v>
      </c>
      <c r="L6569">
        <v>0</v>
      </c>
      <c r="M6569" s="4">
        <f t="shared" si="204"/>
        <v>0</v>
      </c>
      <c r="N6569" s="3">
        <f t="shared" si="205"/>
        <v>0</v>
      </c>
    </row>
    <row r="6570" spans="1:14" x14ac:dyDescent="0.25">
      <c r="A6570">
        <v>9</v>
      </c>
      <c r="B6570">
        <v>30</v>
      </c>
      <c r="C6570">
        <v>23</v>
      </c>
      <c r="D6570">
        <v>0</v>
      </c>
      <c r="E6570">
        <v>0</v>
      </c>
      <c r="F6570">
        <v>12</v>
      </c>
      <c r="G6570">
        <v>1</v>
      </c>
      <c r="H6570">
        <v>0.16</v>
      </c>
      <c r="I6570">
        <v>0</v>
      </c>
      <c r="J6570">
        <v>12</v>
      </c>
      <c r="K6570">
        <v>0</v>
      </c>
      <c r="L6570">
        <v>0</v>
      </c>
      <c r="M6570" s="4">
        <f t="shared" si="204"/>
        <v>0</v>
      </c>
      <c r="N6570" s="3">
        <f t="shared" si="205"/>
        <v>0</v>
      </c>
    </row>
    <row r="6571" spans="1:14" x14ac:dyDescent="0.25">
      <c r="A6571">
        <v>10</v>
      </c>
      <c r="B6571">
        <v>1</v>
      </c>
      <c r="C6571">
        <v>0</v>
      </c>
      <c r="D6571">
        <v>0</v>
      </c>
      <c r="E6571">
        <v>0</v>
      </c>
      <c r="F6571">
        <v>11</v>
      </c>
      <c r="G6571">
        <v>1.4</v>
      </c>
      <c r="H6571">
        <v>0.16</v>
      </c>
      <c r="I6571">
        <v>0</v>
      </c>
      <c r="J6571">
        <v>11</v>
      </c>
      <c r="K6571">
        <v>0</v>
      </c>
      <c r="L6571">
        <v>0</v>
      </c>
      <c r="M6571" s="4">
        <f t="shared" si="204"/>
        <v>0</v>
      </c>
      <c r="N6571" s="3">
        <f t="shared" si="205"/>
        <v>0</v>
      </c>
    </row>
    <row r="6572" spans="1:14" x14ac:dyDescent="0.25">
      <c r="A6572">
        <v>10</v>
      </c>
      <c r="B6572">
        <v>1</v>
      </c>
      <c r="C6572">
        <v>1</v>
      </c>
      <c r="D6572">
        <v>0</v>
      </c>
      <c r="E6572">
        <v>0</v>
      </c>
      <c r="F6572">
        <v>9</v>
      </c>
      <c r="G6572">
        <v>1.8</v>
      </c>
      <c r="H6572">
        <v>0.16</v>
      </c>
      <c r="I6572">
        <v>0</v>
      </c>
      <c r="J6572">
        <v>9</v>
      </c>
      <c r="K6572">
        <v>0</v>
      </c>
      <c r="L6572">
        <v>0</v>
      </c>
      <c r="M6572" s="4">
        <f t="shared" si="204"/>
        <v>0</v>
      </c>
      <c r="N6572" s="3">
        <f t="shared" si="205"/>
        <v>0</v>
      </c>
    </row>
    <row r="6573" spans="1:14" x14ac:dyDescent="0.25">
      <c r="A6573">
        <v>10</v>
      </c>
      <c r="B6573">
        <v>1</v>
      </c>
      <c r="C6573">
        <v>2</v>
      </c>
      <c r="D6573">
        <v>0</v>
      </c>
      <c r="E6573">
        <v>0</v>
      </c>
      <c r="F6573">
        <v>8</v>
      </c>
      <c r="G6573">
        <v>2</v>
      </c>
      <c r="H6573">
        <v>0.16</v>
      </c>
      <c r="I6573">
        <v>0</v>
      </c>
      <c r="J6573">
        <v>8</v>
      </c>
      <c r="K6573">
        <v>0</v>
      </c>
      <c r="L6573">
        <v>0</v>
      </c>
      <c r="M6573" s="4">
        <f t="shared" si="204"/>
        <v>0</v>
      </c>
      <c r="N6573" s="3">
        <f t="shared" si="205"/>
        <v>0</v>
      </c>
    </row>
    <row r="6574" spans="1:14" x14ac:dyDescent="0.25">
      <c r="A6574">
        <v>10</v>
      </c>
      <c r="B6574">
        <v>1</v>
      </c>
      <c r="C6574">
        <v>3</v>
      </c>
      <c r="D6574">
        <v>0</v>
      </c>
      <c r="E6574">
        <v>0</v>
      </c>
      <c r="F6574">
        <v>8</v>
      </c>
      <c r="G6574">
        <v>2.1</v>
      </c>
      <c r="H6574">
        <v>0.16</v>
      </c>
      <c r="I6574">
        <v>0</v>
      </c>
      <c r="J6574">
        <v>8</v>
      </c>
      <c r="K6574">
        <v>0</v>
      </c>
      <c r="L6574">
        <v>0</v>
      </c>
      <c r="M6574" s="4">
        <f t="shared" si="204"/>
        <v>0</v>
      </c>
      <c r="N6574" s="3">
        <f t="shared" si="205"/>
        <v>0</v>
      </c>
    </row>
    <row r="6575" spans="1:14" x14ac:dyDescent="0.25">
      <c r="A6575">
        <v>10</v>
      </c>
      <c r="B6575">
        <v>1</v>
      </c>
      <c r="C6575">
        <v>4</v>
      </c>
      <c r="D6575">
        <v>0</v>
      </c>
      <c r="E6575">
        <v>0</v>
      </c>
      <c r="F6575">
        <v>7</v>
      </c>
      <c r="G6575">
        <v>2.1</v>
      </c>
      <c r="H6575">
        <v>0.16</v>
      </c>
      <c r="I6575">
        <v>0</v>
      </c>
      <c r="J6575">
        <v>7</v>
      </c>
      <c r="K6575">
        <v>0</v>
      </c>
      <c r="L6575">
        <v>0</v>
      </c>
      <c r="M6575" s="4">
        <f t="shared" si="204"/>
        <v>0</v>
      </c>
      <c r="N6575" s="3">
        <f t="shared" si="205"/>
        <v>0</v>
      </c>
    </row>
    <row r="6576" spans="1:14" x14ac:dyDescent="0.25">
      <c r="A6576">
        <v>10</v>
      </c>
      <c r="B6576">
        <v>1</v>
      </c>
      <c r="C6576">
        <v>5</v>
      </c>
      <c r="D6576">
        <v>0</v>
      </c>
      <c r="E6576">
        <v>0</v>
      </c>
      <c r="F6576">
        <v>7</v>
      </c>
      <c r="G6576">
        <v>1.9</v>
      </c>
      <c r="H6576">
        <v>0.16</v>
      </c>
      <c r="I6576">
        <v>0</v>
      </c>
      <c r="J6576">
        <v>7</v>
      </c>
      <c r="K6576">
        <v>0</v>
      </c>
      <c r="L6576">
        <v>0</v>
      </c>
      <c r="M6576" s="4">
        <f t="shared" si="204"/>
        <v>0</v>
      </c>
      <c r="N6576" s="3">
        <f t="shared" si="205"/>
        <v>0</v>
      </c>
    </row>
    <row r="6577" spans="1:14" x14ac:dyDescent="0.25">
      <c r="A6577">
        <v>10</v>
      </c>
      <c r="B6577">
        <v>1</v>
      </c>
      <c r="C6577">
        <v>6</v>
      </c>
      <c r="D6577">
        <v>0</v>
      </c>
      <c r="E6577">
        <v>0</v>
      </c>
      <c r="F6577">
        <v>8</v>
      </c>
      <c r="G6577">
        <v>2</v>
      </c>
      <c r="H6577">
        <v>0.16</v>
      </c>
      <c r="I6577">
        <v>0</v>
      </c>
      <c r="J6577">
        <v>0</v>
      </c>
      <c r="K6577">
        <v>0</v>
      </c>
      <c r="L6577">
        <v>0</v>
      </c>
      <c r="M6577" s="4">
        <f t="shared" si="204"/>
        <v>0</v>
      </c>
      <c r="N6577" s="3">
        <f t="shared" si="205"/>
        <v>0</v>
      </c>
    </row>
    <row r="6578" spans="1:14" x14ac:dyDescent="0.25">
      <c r="A6578">
        <v>10</v>
      </c>
      <c r="B6578">
        <v>1</v>
      </c>
      <c r="C6578">
        <v>7</v>
      </c>
      <c r="D6578">
        <v>522</v>
      </c>
      <c r="E6578">
        <v>49</v>
      </c>
      <c r="F6578">
        <v>10</v>
      </c>
      <c r="G6578">
        <v>2</v>
      </c>
      <c r="H6578">
        <v>0.16</v>
      </c>
      <c r="I6578">
        <v>193.47900000000001</v>
      </c>
      <c r="J6578">
        <v>14.571999999999999</v>
      </c>
      <c r="K6578">
        <v>1208.472</v>
      </c>
      <c r="L6578">
        <v>1133.942</v>
      </c>
      <c r="M6578" s="4">
        <f t="shared" si="204"/>
        <v>9.8403707136046942E-5</v>
      </c>
      <c r="N6578" s="3">
        <f t="shared" si="205"/>
        <v>1.2114470340076548E-3</v>
      </c>
    </row>
    <row r="6579" spans="1:14" x14ac:dyDescent="0.25">
      <c r="A6579">
        <v>10</v>
      </c>
      <c r="B6579">
        <v>1</v>
      </c>
      <c r="C6579">
        <v>8</v>
      </c>
      <c r="D6579">
        <v>714</v>
      </c>
      <c r="E6579">
        <v>73</v>
      </c>
      <c r="F6579">
        <v>13</v>
      </c>
      <c r="G6579">
        <v>1.4</v>
      </c>
      <c r="H6579">
        <v>0.16</v>
      </c>
      <c r="I6579">
        <v>427.21899999999999</v>
      </c>
      <c r="J6579">
        <v>24.882999999999999</v>
      </c>
      <c r="K6579">
        <v>2948.1149999999998</v>
      </c>
      <c r="L6579">
        <v>2811.9430000000002</v>
      </c>
      <c r="M6579" s="4">
        <f t="shared" si="204"/>
        <v>2.4402096002728292E-4</v>
      </c>
      <c r="N6579" s="3">
        <f t="shared" si="205"/>
        <v>3.0041395478327703E-3</v>
      </c>
    </row>
    <row r="6580" spans="1:14" x14ac:dyDescent="0.25">
      <c r="A6580">
        <v>10</v>
      </c>
      <c r="B6580">
        <v>1</v>
      </c>
      <c r="C6580">
        <v>9</v>
      </c>
      <c r="D6580">
        <v>607</v>
      </c>
      <c r="E6580">
        <v>136</v>
      </c>
      <c r="F6580">
        <v>16</v>
      </c>
      <c r="G6580">
        <v>1.3</v>
      </c>
      <c r="H6580">
        <v>0.16</v>
      </c>
      <c r="I6580">
        <v>558.21600000000001</v>
      </c>
      <c r="J6580">
        <v>31.873000000000001</v>
      </c>
      <c r="K6580">
        <v>3744.7310000000002</v>
      </c>
      <c r="L6580">
        <v>3580.3319999999999</v>
      </c>
      <c r="M6580" s="4">
        <f t="shared" si="204"/>
        <v>3.1070190677990337E-4</v>
      </c>
      <c r="N6580" s="3">
        <f t="shared" si="205"/>
        <v>3.8250480025986294E-3</v>
      </c>
    </row>
    <row r="6581" spans="1:14" x14ac:dyDescent="0.25">
      <c r="A6581">
        <v>10</v>
      </c>
      <c r="B6581">
        <v>1</v>
      </c>
      <c r="C6581">
        <v>10</v>
      </c>
      <c r="D6581">
        <v>744</v>
      </c>
      <c r="E6581">
        <v>137</v>
      </c>
      <c r="F6581">
        <v>18</v>
      </c>
      <c r="G6581">
        <v>1.7</v>
      </c>
      <c r="H6581">
        <v>0.16</v>
      </c>
      <c r="I6581">
        <v>754.56299999999999</v>
      </c>
      <c r="J6581">
        <v>37.57</v>
      </c>
      <c r="K6581">
        <v>4920.7510000000002</v>
      </c>
      <c r="L6581">
        <v>4714.6809999999996</v>
      </c>
      <c r="M6581" s="4">
        <f t="shared" si="204"/>
        <v>4.0914093345504872E-4</v>
      </c>
      <c r="N6581" s="3">
        <f t="shared" si="205"/>
        <v>5.0369298550915686E-3</v>
      </c>
    </row>
    <row r="6582" spans="1:14" x14ac:dyDescent="0.25">
      <c r="A6582">
        <v>10</v>
      </c>
      <c r="B6582">
        <v>1</v>
      </c>
      <c r="C6582">
        <v>11</v>
      </c>
      <c r="D6582">
        <v>33</v>
      </c>
      <c r="E6582">
        <v>272</v>
      </c>
      <c r="F6582">
        <v>19</v>
      </c>
      <c r="G6582">
        <v>1.9</v>
      </c>
      <c r="H6582">
        <v>0.16</v>
      </c>
      <c r="I6582">
        <v>304.31900000000002</v>
      </c>
      <c r="J6582">
        <v>26.518999999999998</v>
      </c>
      <c r="K6582">
        <v>1999.895</v>
      </c>
      <c r="L6582">
        <v>1897.3219999999999</v>
      </c>
      <c r="M6582" s="4">
        <f t="shared" si="204"/>
        <v>1.6464997189519291E-4</v>
      </c>
      <c r="N6582" s="3">
        <f t="shared" si="205"/>
        <v>2.0270041231892563E-3</v>
      </c>
    </row>
    <row r="6583" spans="1:14" x14ac:dyDescent="0.25">
      <c r="A6583">
        <v>10</v>
      </c>
      <c r="B6583">
        <v>1</v>
      </c>
      <c r="C6583">
        <v>12</v>
      </c>
      <c r="D6583">
        <v>562</v>
      </c>
      <c r="E6583">
        <v>242</v>
      </c>
      <c r="F6583">
        <v>20</v>
      </c>
      <c r="G6583">
        <v>2</v>
      </c>
      <c r="H6583">
        <v>0.16</v>
      </c>
      <c r="I6583">
        <v>777.29</v>
      </c>
      <c r="J6583">
        <v>38.887999999999998</v>
      </c>
      <c r="K6583">
        <v>4996.0259999999998</v>
      </c>
      <c r="L6583">
        <v>4787.2879999999996</v>
      </c>
      <c r="M6583" s="4">
        <f t="shared" si="204"/>
        <v>4.1544178302586182E-4</v>
      </c>
      <c r="N6583" s="3">
        <f t="shared" si="205"/>
        <v>5.1144995498362683E-3</v>
      </c>
    </row>
    <row r="6584" spans="1:14" x14ac:dyDescent="0.25">
      <c r="A6584">
        <v>10</v>
      </c>
      <c r="B6584">
        <v>1</v>
      </c>
      <c r="C6584">
        <v>13</v>
      </c>
      <c r="D6584">
        <v>547</v>
      </c>
      <c r="E6584">
        <v>225</v>
      </c>
      <c r="F6584">
        <v>20</v>
      </c>
      <c r="G6584">
        <v>1.9</v>
      </c>
      <c r="H6584">
        <v>0.16</v>
      </c>
      <c r="I6584">
        <v>719.70500000000004</v>
      </c>
      <c r="J6584">
        <v>37.862000000000002</v>
      </c>
      <c r="K6584">
        <v>4656.973</v>
      </c>
      <c r="L6584">
        <v>4460.25</v>
      </c>
      <c r="M6584" s="4">
        <f t="shared" si="204"/>
        <v>3.8706136182763612E-4</v>
      </c>
      <c r="N6584" s="3">
        <f t="shared" si="205"/>
        <v>4.7651084741835497E-3</v>
      </c>
    </row>
    <row r="6585" spans="1:14" x14ac:dyDescent="0.25">
      <c r="A6585">
        <v>10</v>
      </c>
      <c r="B6585">
        <v>1</v>
      </c>
      <c r="C6585">
        <v>14</v>
      </c>
      <c r="D6585">
        <v>828</v>
      </c>
      <c r="E6585">
        <v>99</v>
      </c>
      <c r="F6585">
        <v>19</v>
      </c>
      <c r="G6585">
        <v>1.9</v>
      </c>
      <c r="H6585">
        <v>0.16</v>
      </c>
      <c r="I6585">
        <v>734.36300000000006</v>
      </c>
      <c r="J6585">
        <v>37.281999999999996</v>
      </c>
      <c r="K6585">
        <v>4816.7060000000001</v>
      </c>
      <c r="L6585">
        <v>4614.3220000000001</v>
      </c>
      <c r="M6585" s="4">
        <f t="shared" si="204"/>
        <v>4.0043175993077106E-4</v>
      </c>
      <c r="N6585" s="3">
        <f t="shared" si="205"/>
        <v>4.9297113087408972E-3</v>
      </c>
    </row>
    <row r="6586" spans="1:14" x14ac:dyDescent="0.25">
      <c r="A6586">
        <v>10</v>
      </c>
      <c r="B6586">
        <v>1</v>
      </c>
      <c r="C6586">
        <v>15</v>
      </c>
      <c r="D6586">
        <v>459</v>
      </c>
      <c r="E6586">
        <v>153</v>
      </c>
      <c r="F6586">
        <v>18</v>
      </c>
      <c r="G6586">
        <v>2</v>
      </c>
      <c r="H6586">
        <v>0.16</v>
      </c>
      <c r="I6586">
        <v>440.90199999999999</v>
      </c>
      <c r="J6586">
        <v>28.766999999999999</v>
      </c>
      <c r="K6586">
        <v>2990.817</v>
      </c>
      <c r="L6586">
        <v>2853.1320000000001</v>
      </c>
      <c r="M6586" s="4">
        <f t="shared" si="204"/>
        <v>2.4759534945216233E-4</v>
      </c>
      <c r="N6586" s="3">
        <f t="shared" si="205"/>
        <v>3.0481438195536707E-3</v>
      </c>
    </row>
    <row r="6587" spans="1:14" x14ac:dyDescent="0.25">
      <c r="A6587">
        <v>10</v>
      </c>
      <c r="B6587">
        <v>1</v>
      </c>
      <c r="C6587">
        <v>16</v>
      </c>
      <c r="D6587">
        <v>595</v>
      </c>
      <c r="E6587">
        <v>66</v>
      </c>
      <c r="F6587">
        <v>17</v>
      </c>
      <c r="G6587">
        <v>1.6</v>
      </c>
      <c r="H6587">
        <v>0.16</v>
      </c>
      <c r="I6587">
        <v>309.92</v>
      </c>
      <c r="J6587">
        <v>25.181999999999999</v>
      </c>
      <c r="K6587">
        <v>2065.3809999999999</v>
      </c>
      <c r="L6587">
        <v>1960.4880000000001</v>
      </c>
      <c r="M6587" s="4">
        <f t="shared" si="204"/>
        <v>1.7013152965119415E-4</v>
      </c>
      <c r="N6587" s="3">
        <f t="shared" si="205"/>
        <v>2.0944875247654636E-3</v>
      </c>
    </row>
    <row r="6588" spans="1:14" x14ac:dyDescent="0.25">
      <c r="A6588">
        <v>10</v>
      </c>
      <c r="B6588">
        <v>1</v>
      </c>
      <c r="C6588">
        <v>17</v>
      </c>
      <c r="D6588">
        <v>339</v>
      </c>
      <c r="E6588">
        <v>36</v>
      </c>
      <c r="F6588">
        <v>15</v>
      </c>
      <c r="G6588">
        <v>1.1000000000000001</v>
      </c>
      <c r="H6588">
        <v>0.16</v>
      </c>
      <c r="I6588">
        <v>97.543999999999997</v>
      </c>
      <c r="J6588">
        <v>17.701000000000001</v>
      </c>
      <c r="K6588">
        <v>515.41099999999994</v>
      </c>
      <c r="L6588">
        <v>465.43900000000002</v>
      </c>
      <c r="M6588" s="4">
        <f t="shared" si="204"/>
        <v>4.0390886875778963E-5</v>
      </c>
      <c r="N6588" s="3">
        <f t="shared" si="205"/>
        <v>4.9725179600146124E-4</v>
      </c>
    </row>
    <row r="6589" spans="1:14" x14ac:dyDescent="0.25">
      <c r="A6589">
        <v>10</v>
      </c>
      <c r="B6589">
        <v>1</v>
      </c>
      <c r="C6589">
        <v>18</v>
      </c>
      <c r="D6589">
        <v>0</v>
      </c>
      <c r="E6589">
        <v>0</v>
      </c>
      <c r="F6589">
        <v>12</v>
      </c>
      <c r="G6589">
        <v>1.2</v>
      </c>
      <c r="H6589">
        <v>0.16</v>
      </c>
      <c r="I6589">
        <v>0</v>
      </c>
      <c r="J6589">
        <v>12</v>
      </c>
      <c r="K6589">
        <v>0</v>
      </c>
      <c r="L6589">
        <v>0</v>
      </c>
      <c r="M6589" s="4">
        <f t="shared" si="204"/>
        <v>0</v>
      </c>
      <c r="N6589" s="3">
        <f t="shared" si="205"/>
        <v>0</v>
      </c>
    </row>
    <row r="6590" spans="1:14" x14ac:dyDescent="0.25">
      <c r="A6590">
        <v>10</v>
      </c>
      <c r="B6590">
        <v>1</v>
      </c>
      <c r="C6590">
        <v>19</v>
      </c>
      <c r="D6590">
        <v>0</v>
      </c>
      <c r="E6590">
        <v>0</v>
      </c>
      <c r="F6590">
        <v>11</v>
      </c>
      <c r="G6590">
        <v>1.3</v>
      </c>
      <c r="H6590">
        <v>0.16</v>
      </c>
      <c r="I6590">
        <v>0</v>
      </c>
      <c r="J6590">
        <v>11</v>
      </c>
      <c r="K6590">
        <v>0</v>
      </c>
      <c r="L6590">
        <v>0</v>
      </c>
      <c r="M6590" s="4">
        <f t="shared" si="204"/>
        <v>0</v>
      </c>
      <c r="N6590" s="3">
        <f t="shared" si="205"/>
        <v>0</v>
      </c>
    </row>
    <row r="6591" spans="1:14" x14ac:dyDescent="0.25">
      <c r="A6591">
        <v>10</v>
      </c>
      <c r="B6591">
        <v>1</v>
      </c>
      <c r="C6591">
        <v>20</v>
      </c>
      <c r="D6591">
        <v>0</v>
      </c>
      <c r="E6591">
        <v>0</v>
      </c>
      <c r="F6591">
        <v>10</v>
      </c>
      <c r="G6591">
        <v>1.4</v>
      </c>
      <c r="H6591">
        <v>0.16</v>
      </c>
      <c r="I6591">
        <v>0</v>
      </c>
      <c r="J6591">
        <v>10</v>
      </c>
      <c r="K6591">
        <v>0</v>
      </c>
      <c r="L6591">
        <v>0</v>
      </c>
      <c r="M6591" s="4">
        <f t="shared" si="204"/>
        <v>0</v>
      </c>
      <c r="N6591" s="3">
        <f t="shared" si="205"/>
        <v>0</v>
      </c>
    </row>
    <row r="6592" spans="1:14" x14ac:dyDescent="0.25">
      <c r="A6592">
        <v>10</v>
      </c>
      <c r="B6592">
        <v>1</v>
      </c>
      <c r="C6592">
        <v>21</v>
      </c>
      <c r="D6592">
        <v>0</v>
      </c>
      <c r="E6592">
        <v>0</v>
      </c>
      <c r="F6592">
        <v>10</v>
      </c>
      <c r="G6592">
        <v>1.4</v>
      </c>
      <c r="H6592">
        <v>0.16</v>
      </c>
      <c r="I6592">
        <v>0</v>
      </c>
      <c r="J6592">
        <v>10</v>
      </c>
      <c r="K6592">
        <v>0</v>
      </c>
      <c r="L6592">
        <v>0</v>
      </c>
      <c r="M6592" s="4">
        <f t="shared" si="204"/>
        <v>0</v>
      </c>
      <c r="N6592" s="3">
        <f t="shared" si="205"/>
        <v>0</v>
      </c>
    </row>
    <row r="6593" spans="1:14" x14ac:dyDescent="0.25">
      <c r="A6593">
        <v>10</v>
      </c>
      <c r="B6593">
        <v>1</v>
      </c>
      <c r="C6593">
        <v>22</v>
      </c>
      <c r="D6593">
        <v>0</v>
      </c>
      <c r="E6593">
        <v>0</v>
      </c>
      <c r="F6593">
        <v>9</v>
      </c>
      <c r="G6593">
        <v>1.5</v>
      </c>
      <c r="H6593">
        <v>0.16</v>
      </c>
      <c r="I6593">
        <v>0</v>
      </c>
      <c r="J6593">
        <v>9</v>
      </c>
      <c r="K6593">
        <v>0</v>
      </c>
      <c r="L6593">
        <v>0</v>
      </c>
      <c r="M6593" s="4">
        <f t="shared" si="204"/>
        <v>0</v>
      </c>
      <c r="N6593" s="3">
        <f t="shared" si="205"/>
        <v>0</v>
      </c>
    </row>
    <row r="6594" spans="1:14" x14ac:dyDescent="0.25">
      <c r="A6594">
        <v>10</v>
      </c>
      <c r="B6594">
        <v>1</v>
      </c>
      <c r="C6594">
        <v>23</v>
      </c>
      <c r="D6594">
        <v>0</v>
      </c>
      <c r="E6594">
        <v>0</v>
      </c>
      <c r="F6594">
        <v>9</v>
      </c>
      <c r="G6594">
        <v>1.7</v>
      </c>
      <c r="H6594">
        <v>0.16</v>
      </c>
      <c r="I6594">
        <v>0</v>
      </c>
      <c r="J6594">
        <v>9</v>
      </c>
      <c r="K6594">
        <v>0</v>
      </c>
      <c r="L6594">
        <v>0</v>
      </c>
      <c r="M6594" s="4">
        <f t="shared" si="204"/>
        <v>0</v>
      </c>
      <c r="N6594" s="3">
        <f t="shared" si="205"/>
        <v>0</v>
      </c>
    </row>
    <row r="6595" spans="1:14" x14ac:dyDescent="0.25">
      <c r="A6595">
        <v>10</v>
      </c>
      <c r="B6595">
        <v>2</v>
      </c>
      <c r="C6595">
        <v>0</v>
      </c>
      <c r="D6595">
        <v>0</v>
      </c>
      <c r="E6595">
        <v>0</v>
      </c>
      <c r="F6595">
        <v>9</v>
      </c>
      <c r="G6595">
        <v>1.9</v>
      </c>
      <c r="H6595">
        <v>0.16</v>
      </c>
      <c r="I6595">
        <v>0</v>
      </c>
      <c r="J6595">
        <v>9</v>
      </c>
      <c r="K6595">
        <v>0</v>
      </c>
      <c r="L6595">
        <v>0</v>
      </c>
      <c r="M6595" s="4">
        <f t="shared" si="204"/>
        <v>0</v>
      </c>
      <c r="N6595" s="3">
        <f t="shared" si="205"/>
        <v>0</v>
      </c>
    </row>
    <row r="6596" spans="1:14" x14ac:dyDescent="0.25">
      <c r="A6596">
        <v>10</v>
      </c>
      <c r="B6596">
        <v>2</v>
      </c>
      <c r="C6596">
        <v>1</v>
      </c>
      <c r="D6596">
        <v>0</v>
      </c>
      <c r="E6596">
        <v>0</v>
      </c>
      <c r="F6596">
        <v>9</v>
      </c>
      <c r="G6596">
        <v>2.1</v>
      </c>
      <c r="H6596">
        <v>0.16</v>
      </c>
      <c r="I6596">
        <v>0</v>
      </c>
      <c r="J6596">
        <v>9</v>
      </c>
      <c r="K6596">
        <v>0</v>
      </c>
      <c r="L6596">
        <v>0</v>
      </c>
      <c r="M6596" s="4">
        <f t="shared" si="204"/>
        <v>0</v>
      </c>
      <c r="N6596" s="3">
        <f t="shared" si="205"/>
        <v>0</v>
      </c>
    </row>
    <row r="6597" spans="1:14" x14ac:dyDescent="0.25">
      <c r="A6597">
        <v>10</v>
      </c>
      <c r="B6597">
        <v>2</v>
      </c>
      <c r="C6597">
        <v>2</v>
      </c>
      <c r="D6597">
        <v>0</v>
      </c>
      <c r="E6597">
        <v>0</v>
      </c>
      <c r="F6597">
        <v>9</v>
      </c>
      <c r="G6597">
        <v>2.2999999999999998</v>
      </c>
      <c r="H6597">
        <v>0.16</v>
      </c>
      <c r="I6597">
        <v>0</v>
      </c>
      <c r="J6597">
        <v>9</v>
      </c>
      <c r="K6597">
        <v>0</v>
      </c>
      <c r="L6597">
        <v>0</v>
      </c>
      <c r="M6597" s="4">
        <f t="shared" si="204"/>
        <v>0</v>
      </c>
      <c r="N6597" s="3">
        <f t="shared" si="205"/>
        <v>0</v>
      </c>
    </row>
    <row r="6598" spans="1:14" x14ac:dyDescent="0.25">
      <c r="A6598">
        <v>10</v>
      </c>
      <c r="B6598">
        <v>2</v>
      </c>
      <c r="C6598">
        <v>3</v>
      </c>
      <c r="D6598">
        <v>0</v>
      </c>
      <c r="E6598">
        <v>0</v>
      </c>
      <c r="F6598">
        <v>9</v>
      </c>
      <c r="G6598">
        <v>2.4</v>
      </c>
      <c r="H6598">
        <v>0.16</v>
      </c>
      <c r="I6598">
        <v>0</v>
      </c>
      <c r="J6598">
        <v>9</v>
      </c>
      <c r="K6598">
        <v>0</v>
      </c>
      <c r="L6598">
        <v>0</v>
      </c>
      <c r="M6598" s="4">
        <f t="shared" si="204"/>
        <v>0</v>
      </c>
      <c r="N6598" s="3">
        <f t="shared" si="205"/>
        <v>0</v>
      </c>
    </row>
    <row r="6599" spans="1:14" x14ac:dyDescent="0.25">
      <c r="A6599">
        <v>10</v>
      </c>
      <c r="B6599">
        <v>2</v>
      </c>
      <c r="C6599">
        <v>4</v>
      </c>
      <c r="D6599">
        <v>0</v>
      </c>
      <c r="E6599">
        <v>0</v>
      </c>
      <c r="F6599">
        <v>9</v>
      </c>
      <c r="G6599">
        <v>2.6</v>
      </c>
      <c r="H6599">
        <v>0.16</v>
      </c>
      <c r="I6599">
        <v>0</v>
      </c>
      <c r="J6599">
        <v>9</v>
      </c>
      <c r="K6599">
        <v>0</v>
      </c>
      <c r="L6599">
        <v>0</v>
      </c>
      <c r="M6599" s="4">
        <f t="shared" si="204"/>
        <v>0</v>
      </c>
      <c r="N6599" s="3">
        <f t="shared" si="205"/>
        <v>0</v>
      </c>
    </row>
    <row r="6600" spans="1:14" x14ac:dyDescent="0.25">
      <c r="A6600">
        <v>10</v>
      </c>
      <c r="B6600">
        <v>2</v>
      </c>
      <c r="C6600">
        <v>5</v>
      </c>
      <c r="D6600">
        <v>0</v>
      </c>
      <c r="E6600">
        <v>0</v>
      </c>
      <c r="F6600">
        <v>9</v>
      </c>
      <c r="G6600">
        <v>3.2</v>
      </c>
      <c r="H6600">
        <v>0.16</v>
      </c>
      <c r="I6600">
        <v>0</v>
      </c>
      <c r="J6600">
        <v>9</v>
      </c>
      <c r="K6600">
        <v>0</v>
      </c>
      <c r="L6600">
        <v>0</v>
      </c>
      <c r="M6600" s="4">
        <f t="shared" si="204"/>
        <v>0</v>
      </c>
      <c r="N6600" s="3">
        <f t="shared" si="205"/>
        <v>0</v>
      </c>
    </row>
    <row r="6601" spans="1:14" x14ac:dyDescent="0.25">
      <c r="A6601">
        <v>10</v>
      </c>
      <c r="B6601">
        <v>2</v>
      </c>
      <c r="C6601">
        <v>6</v>
      </c>
      <c r="D6601">
        <v>0</v>
      </c>
      <c r="E6601">
        <v>0</v>
      </c>
      <c r="F6601">
        <v>10</v>
      </c>
      <c r="G6601">
        <v>4</v>
      </c>
      <c r="H6601">
        <v>0.16</v>
      </c>
      <c r="I6601">
        <v>0</v>
      </c>
      <c r="J6601">
        <v>0</v>
      </c>
      <c r="K6601">
        <v>0</v>
      </c>
      <c r="L6601">
        <v>0</v>
      </c>
      <c r="M6601" s="4">
        <f t="shared" si="204"/>
        <v>0</v>
      </c>
      <c r="N6601" s="3">
        <f t="shared" si="205"/>
        <v>0</v>
      </c>
    </row>
    <row r="6602" spans="1:14" x14ac:dyDescent="0.25">
      <c r="A6602">
        <v>10</v>
      </c>
      <c r="B6602">
        <v>2</v>
      </c>
      <c r="C6602">
        <v>7</v>
      </c>
      <c r="D6602">
        <v>300</v>
      </c>
      <c r="E6602">
        <v>59</v>
      </c>
      <c r="F6602">
        <v>11</v>
      </c>
      <c r="G6602">
        <v>4.8</v>
      </c>
      <c r="H6602">
        <v>0.16</v>
      </c>
      <c r="I6602">
        <v>144.02099999999999</v>
      </c>
      <c r="J6602">
        <v>13.186999999999999</v>
      </c>
      <c r="K6602">
        <v>916.77099999999996</v>
      </c>
      <c r="L6602">
        <v>852.57799999999997</v>
      </c>
      <c r="M6602" s="4">
        <f t="shared" si="204"/>
        <v>7.3986884534338278E-5</v>
      </c>
      <c r="N6602" s="3">
        <f t="shared" si="205"/>
        <v>9.1085178021466562E-4</v>
      </c>
    </row>
    <row r="6603" spans="1:14" x14ac:dyDescent="0.25">
      <c r="A6603">
        <v>10</v>
      </c>
      <c r="B6603">
        <v>2</v>
      </c>
      <c r="C6603">
        <v>8</v>
      </c>
      <c r="D6603">
        <v>580</v>
      </c>
      <c r="E6603">
        <v>90</v>
      </c>
      <c r="F6603">
        <v>12</v>
      </c>
      <c r="G6603">
        <v>5.6</v>
      </c>
      <c r="H6603">
        <v>0.16</v>
      </c>
      <c r="I6603">
        <v>380.56</v>
      </c>
      <c r="J6603">
        <v>17.378</v>
      </c>
      <c r="K6603">
        <v>2692.8829999999998</v>
      </c>
      <c r="L6603">
        <v>2565.7550000000001</v>
      </c>
      <c r="M6603" s="4">
        <f t="shared" si="204"/>
        <v>2.2265671754185675E-4</v>
      </c>
      <c r="N6603" s="3">
        <f t="shared" si="205"/>
        <v>2.7411245766893817E-3</v>
      </c>
    </row>
    <row r="6604" spans="1:14" x14ac:dyDescent="0.25">
      <c r="A6604">
        <v>10</v>
      </c>
      <c r="B6604">
        <v>2</v>
      </c>
      <c r="C6604">
        <v>9</v>
      </c>
      <c r="D6604">
        <v>0</v>
      </c>
      <c r="E6604">
        <v>87</v>
      </c>
      <c r="F6604">
        <v>14</v>
      </c>
      <c r="G6604">
        <v>6.2</v>
      </c>
      <c r="H6604">
        <v>0.16</v>
      </c>
      <c r="I6604">
        <v>80.784000000000006</v>
      </c>
      <c r="J6604">
        <v>15.06</v>
      </c>
      <c r="K6604">
        <v>537.09699999999998</v>
      </c>
      <c r="L6604">
        <v>486.35700000000003</v>
      </c>
      <c r="M6604" s="4">
        <f t="shared" si="204"/>
        <v>4.2206154981089318E-5</v>
      </c>
      <c r="N6604" s="3">
        <f t="shared" si="205"/>
        <v>5.1959954311495745E-4</v>
      </c>
    </row>
    <row r="6605" spans="1:14" x14ac:dyDescent="0.25">
      <c r="A6605">
        <v>10</v>
      </c>
      <c r="B6605">
        <v>2</v>
      </c>
      <c r="C6605">
        <v>10</v>
      </c>
      <c r="D6605">
        <v>193</v>
      </c>
      <c r="E6605">
        <v>287</v>
      </c>
      <c r="F6605">
        <v>15</v>
      </c>
      <c r="G6605">
        <v>6.4</v>
      </c>
      <c r="H6605">
        <v>0.16</v>
      </c>
      <c r="I6605">
        <v>455.584</v>
      </c>
      <c r="J6605">
        <v>20.852</v>
      </c>
      <c r="K6605">
        <v>3121.942</v>
      </c>
      <c r="L6605">
        <v>2979.6109999999999</v>
      </c>
      <c r="M6605" s="4">
        <f t="shared" si="204"/>
        <v>2.5857122165273352E-4</v>
      </c>
      <c r="N6605" s="3">
        <f t="shared" si="205"/>
        <v>3.1832676701688293E-3</v>
      </c>
    </row>
    <row r="6606" spans="1:14" x14ac:dyDescent="0.25">
      <c r="A6606">
        <v>10</v>
      </c>
      <c r="B6606">
        <v>2</v>
      </c>
      <c r="C6606">
        <v>11</v>
      </c>
      <c r="D6606">
        <v>199</v>
      </c>
      <c r="E6606">
        <v>326</v>
      </c>
      <c r="F6606">
        <v>15</v>
      </c>
      <c r="G6606">
        <v>6.5</v>
      </c>
      <c r="H6606">
        <v>0.16</v>
      </c>
      <c r="I6606">
        <v>519.42999999999995</v>
      </c>
      <c r="J6606">
        <v>21.593</v>
      </c>
      <c r="K6606">
        <v>3538.9140000000002</v>
      </c>
      <c r="L6606">
        <v>3381.8069999999998</v>
      </c>
      <c r="M6606" s="4">
        <f t="shared" si="204"/>
        <v>2.9347386869754666E-4</v>
      </c>
      <c r="N6606" s="3">
        <f t="shared" si="205"/>
        <v>3.6129538016374074E-3</v>
      </c>
    </row>
    <row r="6607" spans="1:14" x14ac:dyDescent="0.25">
      <c r="A6607">
        <v>10</v>
      </c>
      <c r="B6607">
        <v>2</v>
      </c>
      <c r="C6607">
        <v>12</v>
      </c>
      <c r="D6607">
        <v>422</v>
      </c>
      <c r="E6607">
        <v>282</v>
      </c>
      <c r="F6607">
        <v>16</v>
      </c>
      <c r="G6607">
        <v>6.4</v>
      </c>
      <c r="H6607">
        <v>0.16</v>
      </c>
      <c r="I6607">
        <v>683.74199999999996</v>
      </c>
      <c r="J6607">
        <v>24.783000000000001</v>
      </c>
      <c r="K6607">
        <v>4632.1469999999999</v>
      </c>
      <c r="L6607">
        <v>4436.3029999999999</v>
      </c>
      <c r="M6607" s="4">
        <f t="shared" si="204"/>
        <v>3.8498323651365451E-4</v>
      </c>
      <c r="N6607" s="3">
        <f t="shared" si="205"/>
        <v>4.7395246946574524E-3</v>
      </c>
    </row>
    <row r="6608" spans="1:14" x14ac:dyDescent="0.25">
      <c r="A6608">
        <v>10</v>
      </c>
      <c r="B6608">
        <v>2</v>
      </c>
      <c r="C6608">
        <v>13</v>
      </c>
      <c r="D6608">
        <v>520</v>
      </c>
      <c r="E6608">
        <v>230</v>
      </c>
      <c r="F6608">
        <v>15</v>
      </c>
      <c r="G6608">
        <v>6.2</v>
      </c>
      <c r="H6608">
        <v>0.16</v>
      </c>
      <c r="I6608">
        <v>700.61800000000005</v>
      </c>
      <c r="J6608">
        <v>24.209</v>
      </c>
      <c r="K6608">
        <v>4778.3289999999997</v>
      </c>
      <c r="L6608">
        <v>4577.3050000000003</v>
      </c>
      <c r="M6608" s="4">
        <f t="shared" si="204"/>
        <v>3.9721941747669929E-4</v>
      </c>
      <c r="N6608" s="3">
        <f t="shared" si="205"/>
        <v>4.8901641935816904E-3</v>
      </c>
    </row>
    <row r="6609" spans="1:14" x14ac:dyDescent="0.25">
      <c r="A6609">
        <v>10</v>
      </c>
      <c r="B6609">
        <v>2</v>
      </c>
      <c r="C6609">
        <v>14</v>
      </c>
      <c r="D6609">
        <v>441</v>
      </c>
      <c r="E6609">
        <v>217</v>
      </c>
      <c r="F6609">
        <v>15</v>
      </c>
      <c r="G6609">
        <v>6</v>
      </c>
      <c r="H6609">
        <v>0.16</v>
      </c>
      <c r="I6609">
        <v>570.13900000000001</v>
      </c>
      <c r="J6609">
        <v>22.672000000000001</v>
      </c>
      <c r="K6609">
        <v>3927.413</v>
      </c>
      <c r="L6609">
        <v>3756.5410000000002</v>
      </c>
      <c r="M6609" s="4">
        <f t="shared" si="204"/>
        <v>3.2599335804525534E-4</v>
      </c>
      <c r="N6609" s="3">
        <f t="shared" si="205"/>
        <v>4.0133009030251547E-3</v>
      </c>
    </row>
    <row r="6610" spans="1:14" x14ac:dyDescent="0.25">
      <c r="A6610">
        <v>10</v>
      </c>
      <c r="B6610">
        <v>2</v>
      </c>
      <c r="C6610">
        <v>15</v>
      </c>
      <c r="D6610">
        <v>825</v>
      </c>
      <c r="E6610">
        <v>70</v>
      </c>
      <c r="F6610">
        <v>14</v>
      </c>
      <c r="G6610">
        <v>5.8</v>
      </c>
      <c r="H6610">
        <v>0.16</v>
      </c>
      <c r="I6610">
        <v>566.14200000000005</v>
      </c>
      <c r="J6610">
        <v>21.829000000000001</v>
      </c>
      <c r="K6610">
        <v>3982.0050000000001</v>
      </c>
      <c r="L6610">
        <v>3809.1979999999999</v>
      </c>
      <c r="M6610" s="4">
        <f t="shared" si="204"/>
        <v>3.3056294273888409E-4</v>
      </c>
      <c r="N6610" s="3">
        <f t="shared" si="205"/>
        <v>4.0695570135402788E-3</v>
      </c>
    </row>
    <row r="6611" spans="1:14" x14ac:dyDescent="0.25">
      <c r="A6611">
        <v>10</v>
      </c>
      <c r="B6611">
        <v>2</v>
      </c>
      <c r="C6611">
        <v>16</v>
      </c>
      <c r="D6611">
        <v>700</v>
      </c>
      <c r="E6611">
        <v>56</v>
      </c>
      <c r="F6611">
        <v>13</v>
      </c>
      <c r="G6611">
        <v>5</v>
      </c>
      <c r="H6611">
        <v>0.16</v>
      </c>
      <c r="I6611">
        <v>336.72300000000001</v>
      </c>
      <c r="J6611">
        <v>18.079000000000001</v>
      </c>
      <c r="K6611">
        <v>2303.5500000000002</v>
      </c>
      <c r="L6611">
        <v>2190.2170000000001</v>
      </c>
      <c r="M6611" s="4">
        <f t="shared" si="204"/>
        <v>1.9006745691789467E-4</v>
      </c>
      <c r="N6611" s="3">
        <f t="shared" si="205"/>
        <v>2.3399185218319313E-3</v>
      </c>
    </row>
    <row r="6612" spans="1:14" x14ac:dyDescent="0.25">
      <c r="A6612">
        <v>10</v>
      </c>
      <c r="B6612">
        <v>2</v>
      </c>
      <c r="C6612">
        <v>17</v>
      </c>
      <c r="D6612">
        <v>415</v>
      </c>
      <c r="E6612">
        <v>30</v>
      </c>
      <c r="F6612">
        <v>11</v>
      </c>
      <c r="G6612">
        <v>3.7</v>
      </c>
      <c r="H6612">
        <v>0.16</v>
      </c>
      <c r="I6612">
        <v>102.77500000000001</v>
      </c>
      <c r="J6612">
        <v>12.704000000000001</v>
      </c>
      <c r="K6612">
        <v>531.45699999999999</v>
      </c>
      <c r="L6612">
        <v>480.916</v>
      </c>
      <c r="M6612" s="4">
        <f t="shared" ref="M6612:M6675" si="206">L6612/SUM($L$19:$L$8778)</f>
        <v>4.173398394365774E-5</v>
      </c>
      <c r="N6612" s="3">
        <f t="shared" ref="N6612:N6675" si="207">L6612/SUMIF($A$19:$A$8778,$A6612,$L$19:$L$8778)</f>
        <v>5.1378665029324722E-4</v>
      </c>
    </row>
    <row r="6613" spans="1:14" x14ac:dyDescent="0.25">
      <c r="A6613">
        <v>10</v>
      </c>
      <c r="B6613">
        <v>2</v>
      </c>
      <c r="C6613">
        <v>18</v>
      </c>
      <c r="D6613">
        <v>0</v>
      </c>
      <c r="E6613">
        <v>0</v>
      </c>
      <c r="F6613">
        <v>9</v>
      </c>
      <c r="G6613">
        <v>2.6</v>
      </c>
      <c r="H6613">
        <v>0.16</v>
      </c>
      <c r="I6613">
        <v>0</v>
      </c>
      <c r="J6613">
        <v>9</v>
      </c>
      <c r="K6613">
        <v>0</v>
      </c>
      <c r="L6613">
        <v>0</v>
      </c>
      <c r="M6613" s="4">
        <f t="shared" si="206"/>
        <v>0</v>
      </c>
      <c r="N6613" s="3">
        <f t="shared" si="207"/>
        <v>0</v>
      </c>
    </row>
    <row r="6614" spans="1:14" x14ac:dyDescent="0.25">
      <c r="A6614">
        <v>10</v>
      </c>
      <c r="B6614">
        <v>2</v>
      </c>
      <c r="C6614">
        <v>19</v>
      </c>
      <c r="D6614">
        <v>0</v>
      </c>
      <c r="E6614">
        <v>0</v>
      </c>
      <c r="F6614">
        <v>8</v>
      </c>
      <c r="G6614">
        <v>2.1</v>
      </c>
      <c r="H6614">
        <v>0.16</v>
      </c>
      <c r="I6614">
        <v>0</v>
      </c>
      <c r="J6614">
        <v>8</v>
      </c>
      <c r="K6614">
        <v>0</v>
      </c>
      <c r="L6614">
        <v>0</v>
      </c>
      <c r="M6614" s="4">
        <f t="shared" si="206"/>
        <v>0</v>
      </c>
      <c r="N6614" s="3">
        <f t="shared" si="207"/>
        <v>0</v>
      </c>
    </row>
    <row r="6615" spans="1:14" x14ac:dyDescent="0.25">
      <c r="A6615">
        <v>10</v>
      </c>
      <c r="B6615">
        <v>2</v>
      </c>
      <c r="C6615">
        <v>20</v>
      </c>
      <c r="D6615">
        <v>0</v>
      </c>
      <c r="E6615">
        <v>0</v>
      </c>
      <c r="F6615">
        <v>7</v>
      </c>
      <c r="G6615">
        <v>1.8</v>
      </c>
      <c r="H6615">
        <v>0.16</v>
      </c>
      <c r="I6615">
        <v>0</v>
      </c>
      <c r="J6615">
        <v>7</v>
      </c>
      <c r="K6615">
        <v>0</v>
      </c>
      <c r="L6615">
        <v>0</v>
      </c>
      <c r="M6615" s="4">
        <f t="shared" si="206"/>
        <v>0</v>
      </c>
      <c r="N6615" s="3">
        <f t="shared" si="207"/>
        <v>0</v>
      </c>
    </row>
    <row r="6616" spans="1:14" x14ac:dyDescent="0.25">
      <c r="A6616">
        <v>10</v>
      </c>
      <c r="B6616">
        <v>2</v>
      </c>
      <c r="C6616">
        <v>21</v>
      </c>
      <c r="D6616">
        <v>0</v>
      </c>
      <c r="E6616">
        <v>0</v>
      </c>
      <c r="F6616">
        <v>7</v>
      </c>
      <c r="G6616">
        <v>1.7</v>
      </c>
      <c r="H6616">
        <v>0.16</v>
      </c>
      <c r="I6616">
        <v>0</v>
      </c>
      <c r="J6616">
        <v>7</v>
      </c>
      <c r="K6616">
        <v>0</v>
      </c>
      <c r="L6616">
        <v>0</v>
      </c>
      <c r="M6616" s="4">
        <f t="shared" si="206"/>
        <v>0</v>
      </c>
      <c r="N6616" s="3">
        <f t="shared" si="207"/>
        <v>0</v>
      </c>
    </row>
    <row r="6617" spans="1:14" x14ac:dyDescent="0.25">
      <c r="A6617">
        <v>10</v>
      </c>
      <c r="B6617">
        <v>2</v>
      </c>
      <c r="C6617">
        <v>22</v>
      </c>
      <c r="D6617">
        <v>0</v>
      </c>
      <c r="E6617">
        <v>0</v>
      </c>
      <c r="F6617">
        <v>7</v>
      </c>
      <c r="G6617">
        <v>1.7</v>
      </c>
      <c r="H6617">
        <v>0.16</v>
      </c>
      <c r="I6617">
        <v>0</v>
      </c>
      <c r="J6617">
        <v>7</v>
      </c>
      <c r="K6617">
        <v>0</v>
      </c>
      <c r="L6617">
        <v>0</v>
      </c>
      <c r="M6617" s="4">
        <f t="shared" si="206"/>
        <v>0</v>
      </c>
      <c r="N6617" s="3">
        <f t="shared" si="207"/>
        <v>0</v>
      </c>
    </row>
    <row r="6618" spans="1:14" x14ac:dyDescent="0.25">
      <c r="A6618">
        <v>10</v>
      </c>
      <c r="B6618">
        <v>2</v>
      </c>
      <c r="C6618">
        <v>23</v>
      </c>
      <c r="D6618">
        <v>0</v>
      </c>
      <c r="E6618">
        <v>0</v>
      </c>
      <c r="F6618">
        <v>6</v>
      </c>
      <c r="G6618">
        <v>1.7</v>
      </c>
      <c r="H6618">
        <v>0.16</v>
      </c>
      <c r="I6618">
        <v>0</v>
      </c>
      <c r="J6618">
        <v>6</v>
      </c>
      <c r="K6618">
        <v>0</v>
      </c>
      <c r="L6618">
        <v>0</v>
      </c>
      <c r="M6618" s="4">
        <f t="shared" si="206"/>
        <v>0</v>
      </c>
      <c r="N6618" s="3">
        <f t="shared" si="207"/>
        <v>0</v>
      </c>
    </row>
    <row r="6619" spans="1:14" x14ac:dyDescent="0.25">
      <c r="A6619">
        <v>10</v>
      </c>
      <c r="B6619">
        <v>3</v>
      </c>
      <c r="C6619">
        <v>0</v>
      </c>
      <c r="D6619">
        <v>0</v>
      </c>
      <c r="E6619">
        <v>0</v>
      </c>
      <c r="F6619">
        <v>6</v>
      </c>
      <c r="G6619">
        <v>1.7</v>
      </c>
      <c r="H6619">
        <v>0.16</v>
      </c>
      <c r="I6619">
        <v>0</v>
      </c>
      <c r="J6619">
        <v>6</v>
      </c>
      <c r="K6619">
        <v>0</v>
      </c>
      <c r="L6619">
        <v>0</v>
      </c>
      <c r="M6619" s="4">
        <f t="shared" si="206"/>
        <v>0</v>
      </c>
      <c r="N6619" s="3">
        <f t="shared" si="207"/>
        <v>0</v>
      </c>
    </row>
    <row r="6620" spans="1:14" x14ac:dyDescent="0.25">
      <c r="A6620">
        <v>10</v>
      </c>
      <c r="B6620">
        <v>3</v>
      </c>
      <c r="C6620">
        <v>1</v>
      </c>
      <c r="D6620">
        <v>0</v>
      </c>
      <c r="E6620">
        <v>0</v>
      </c>
      <c r="F6620">
        <v>6</v>
      </c>
      <c r="G6620">
        <v>1.7</v>
      </c>
      <c r="H6620">
        <v>0.16</v>
      </c>
      <c r="I6620">
        <v>0</v>
      </c>
      <c r="J6620">
        <v>6</v>
      </c>
      <c r="K6620">
        <v>0</v>
      </c>
      <c r="L6620">
        <v>0</v>
      </c>
      <c r="M6620" s="4">
        <f t="shared" si="206"/>
        <v>0</v>
      </c>
      <c r="N6620" s="3">
        <f t="shared" si="207"/>
        <v>0</v>
      </c>
    </row>
    <row r="6621" spans="1:14" x14ac:dyDescent="0.25">
      <c r="A6621">
        <v>10</v>
      </c>
      <c r="B6621">
        <v>3</v>
      </c>
      <c r="C6621">
        <v>2</v>
      </c>
      <c r="D6621">
        <v>0</v>
      </c>
      <c r="E6621">
        <v>0</v>
      </c>
      <c r="F6621">
        <v>5</v>
      </c>
      <c r="G6621">
        <v>1.6</v>
      </c>
      <c r="H6621">
        <v>0.16</v>
      </c>
      <c r="I6621">
        <v>0</v>
      </c>
      <c r="J6621">
        <v>5</v>
      </c>
      <c r="K6621">
        <v>0</v>
      </c>
      <c r="L6621">
        <v>0</v>
      </c>
      <c r="M6621" s="4">
        <f t="shared" si="206"/>
        <v>0</v>
      </c>
      <c r="N6621" s="3">
        <f t="shared" si="207"/>
        <v>0</v>
      </c>
    </row>
    <row r="6622" spans="1:14" x14ac:dyDescent="0.25">
      <c r="A6622">
        <v>10</v>
      </c>
      <c r="B6622">
        <v>3</v>
      </c>
      <c r="C6622">
        <v>3</v>
      </c>
      <c r="D6622">
        <v>0</v>
      </c>
      <c r="E6622">
        <v>0</v>
      </c>
      <c r="F6622">
        <v>4</v>
      </c>
      <c r="G6622">
        <v>1.4</v>
      </c>
      <c r="H6622">
        <v>0.16</v>
      </c>
      <c r="I6622">
        <v>0</v>
      </c>
      <c r="J6622">
        <v>4</v>
      </c>
      <c r="K6622">
        <v>0</v>
      </c>
      <c r="L6622">
        <v>0</v>
      </c>
      <c r="M6622" s="4">
        <f t="shared" si="206"/>
        <v>0</v>
      </c>
      <c r="N6622" s="3">
        <f t="shared" si="207"/>
        <v>0</v>
      </c>
    </row>
    <row r="6623" spans="1:14" x14ac:dyDescent="0.25">
      <c r="A6623">
        <v>10</v>
      </c>
      <c r="B6623">
        <v>3</v>
      </c>
      <c r="C6623">
        <v>4</v>
      </c>
      <c r="D6623">
        <v>0</v>
      </c>
      <c r="E6623">
        <v>0</v>
      </c>
      <c r="F6623">
        <v>2</v>
      </c>
      <c r="G6623">
        <v>1.3</v>
      </c>
      <c r="H6623">
        <v>0.16</v>
      </c>
      <c r="I6623">
        <v>0</v>
      </c>
      <c r="J6623">
        <v>2</v>
      </c>
      <c r="K6623">
        <v>0</v>
      </c>
      <c r="L6623">
        <v>0</v>
      </c>
      <c r="M6623" s="4">
        <f t="shared" si="206"/>
        <v>0</v>
      </c>
      <c r="N6623" s="3">
        <f t="shared" si="207"/>
        <v>0</v>
      </c>
    </row>
    <row r="6624" spans="1:14" x14ac:dyDescent="0.25">
      <c r="A6624">
        <v>10</v>
      </c>
      <c r="B6624">
        <v>3</v>
      </c>
      <c r="C6624">
        <v>5</v>
      </c>
      <c r="D6624">
        <v>0</v>
      </c>
      <c r="E6624">
        <v>0</v>
      </c>
      <c r="F6624">
        <v>2</v>
      </c>
      <c r="G6624">
        <v>1.2</v>
      </c>
      <c r="H6624">
        <v>0.16</v>
      </c>
      <c r="I6624">
        <v>0</v>
      </c>
      <c r="J6624">
        <v>2</v>
      </c>
      <c r="K6624">
        <v>0</v>
      </c>
      <c r="L6624">
        <v>0</v>
      </c>
      <c r="M6624" s="4">
        <f t="shared" si="206"/>
        <v>0</v>
      </c>
      <c r="N6624" s="3">
        <f t="shared" si="207"/>
        <v>0</v>
      </c>
    </row>
    <row r="6625" spans="1:14" x14ac:dyDescent="0.25">
      <c r="A6625">
        <v>10</v>
      </c>
      <c r="B6625">
        <v>3</v>
      </c>
      <c r="C6625">
        <v>6</v>
      </c>
      <c r="D6625">
        <v>0</v>
      </c>
      <c r="E6625">
        <v>0</v>
      </c>
      <c r="F6625">
        <v>3</v>
      </c>
      <c r="G6625">
        <v>1.7</v>
      </c>
      <c r="H6625">
        <v>0.16</v>
      </c>
      <c r="I6625">
        <v>0</v>
      </c>
      <c r="J6625">
        <v>0</v>
      </c>
      <c r="K6625">
        <v>0</v>
      </c>
      <c r="L6625">
        <v>0</v>
      </c>
      <c r="M6625" s="4">
        <f t="shared" si="206"/>
        <v>0</v>
      </c>
      <c r="N6625" s="3">
        <f t="shared" si="207"/>
        <v>0</v>
      </c>
    </row>
    <row r="6626" spans="1:14" x14ac:dyDescent="0.25">
      <c r="A6626">
        <v>10</v>
      </c>
      <c r="B6626">
        <v>3</v>
      </c>
      <c r="C6626">
        <v>7</v>
      </c>
      <c r="D6626">
        <v>605</v>
      </c>
      <c r="E6626">
        <v>40</v>
      </c>
      <c r="F6626">
        <v>5</v>
      </c>
      <c r="G6626">
        <v>2.5</v>
      </c>
      <c r="H6626">
        <v>0.16</v>
      </c>
      <c r="I6626">
        <v>203.55699999999999</v>
      </c>
      <c r="J6626">
        <v>9.3480000000000008</v>
      </c>
      <c r="K6626">
        <v>1279.818</v>
      </c>
      <c r="L6626">
        <v>1202.761</v>
      </c>
      <c r="M6626" s="4">
        <f t="shared" si="206"/>
        <v>1.0437583333068088E-4</v>
      </c>
      <c r="N6626" s="3">
        <f t="shared" si="207"/>
        <v>1.2849698186239516E-3</v>
      </c>
    </row>
    <row r="6627" spans="1:14" x14ac:dyDescent="0.25">
      <c r="A6627">
        <v>10</v>
      </c>
      <c r="B6627">
        <v>3</v>
      </c>
      <c r="C6627">
        <v>8</v>
      </c>
      <c r="D6627">
        <v>798</v>
      </c>
      <c r="E6627">
        <v>58</v>
      </c>
      <c r="F6627">
        <v>7</v>
      </c>
      <c r="G6627">
        <v>2.7</v>
      </c>
      <c r="H6627">
        <v>0.16</v>
      </c>
      <c r="I6627">
        <v>447.42899999999997</v>
      </c>
      <c r="J6627">
        <v>16.577999999999999</v>
      </c>
      <c r="K6627">
        <v>3188.375</v>
      </c>
      <c r="L6627">
        <v>3043.69</v>
      </c>
      <c r="M6627" s="4">
        <f t="shared" si="206"/>
        <v>2.6413200972617178E-4</v>
      </c>
      <c r="N6627" s="3">
        <f t="shared" si="207"/>
        <v>3.2517264753741896E-3</v>
      </c>
    </row>
    <row r="6628" spans="1:14" x14ac:dyDescent="0.25">
      <c r="A6628">
        <v>10</v>
      </c>
      <c r="B6628">
        <v>3</v>
      </c>
      <c r="C6628">
        <v>9</v>
      </c>
      <c r="D6628">
        <v>885</v>
      </c>
      <c r="E6628">
        <v>70</v>
      </c>
      <c r="F6628">
        <v>10</v>
      </c>
      <c r="G6628">
        <v>2.7</v>
      </c>
      <c r="H6628">
        <v>0.16</v>
      </c>
      <c r="I6628">
        <v>660.71699999999998</v>
      </c>
      <c r="J6628">
        <v>24.143000000000001</v>
      </c>
      <c r="K6628">
        <v>4591.8019999999997</v>
      </c>
      <c r="L6628">
        <v>4397.3879999999999</v>
      </c>
      <c r="M6628" s="4">
        <f t="shared" si="206"/>
        <v>3.816061852507158E-4</v>
      </c>
      <c r="N6628" s="3">
        <f t="shared" si="207"/>
        <v>4.6979498510336982E-3</v>
      </c>
    </row>
    <row r="6629" spans="1:14" x14ac:dyDescent="0.25">
      <c r="A6629">
        <v>10</v>
      </c>
      <c r="B6629">
        <v>3</v>
      </c>
      <c r="C6629">
        <v>10</v>
      </c>
      <c r="D6629">
        <v>928</v>
      </c>
      <c r="E6629">
        <v>78</v>
      </c>
      <c r="F6629">
        <v>11</v>
      </c>
      <c r="G6629">
        <v>2.9</v>
      </c>
      <c r="H6629">
        <v>0.16</v>
      </c>
      <c r="I6629">
        <v>822.93899999999996</v>
      </c>
      <c r="J6629">
        <v>27.975000000000001</v>
      </c>
      <c r="K6629">
        <v>5585.9849999999997</v>
      </c>
      <c r="L6629">
        <v>5356.3419999999996</v>
      </c>
      <c r="M6629" s="4">
        <f t="shared" si="206"/>
        <v>4.6482439973870613E-4</v>
      </c>
      <c r="N6629" s="3">
        <f t="shared" si="207"/>
        <v>5.7224484400706828E-3</v>
      </c>
    </row>
    <row r="6630" spans="1:14" x14ac:dyDescent="0.25">
      <c r="A6630">
        <v>10</v>
      </c>
      <c r="B6630">
        <v>3</v>
      </c>
      <c r="C6630">
        <v>11</v>
      </c>
      <c r="D6630">
        <v>945</v>
      </c>
      <c r="E6630">
        <v>84</v>
      </c>
      <c r="F6630">
        <v>12</v>
      </c>
      <c r="G6630">
        <v>3.1</v>
      </c>
      <c r="H6630">
        <v>0.16</v>
      </c>
      <c r="I6630">
        <v>917.67200000000003</v>
      </c>
      <c r="J6630">
        <v>30.28</v>
      </c>
      <c r="K6630">
        <v>6139.1930000000002</v>
      </c>
      <c r="L6630">
        <v>5889.9480000000003</v>
      </c>
      <c r="M6630" s="4">
        <f t="shared" si="206"/>
        <v>5.1113083212240608E-4</v>
      </c>
      <c r="N6630" s="3">
        <f t="shared" si="207"/>
        <v>6.2925264564319154E-3</v>
      </c>
    </row>
    <row r="6631" spans="1:14" x14ac:dyDescent="0.25">
      <c r="A6631">
        <v>10</v>
      </c>
      <c r="B6631">
        <v>3</v>
      </c>
      <c r="C6631">
        <v>12</v>
      </c>
      <c r="D6631">
        <v>550</v>
      </c>
      <c r="E6631">
        <v>240</v>
      </c>
      <c r="F6631">
        <v>12</v>
      </c>
      <c r="G6631">
        <v>3.2</v>
      </c>
      <c r="H6631">
        <v>0.16</v>
      </c>
      <c r="I6631">
        <v>761.43100000000004</v>
      </c>
      <c r="J6631">
        <v>26.888999999999999</v>
      </c>
      <c r="K6631">
        <v>5130.6009999999997</v>
      </c>
      <c r="L6631">
        <v>4917.0950000000003</v>
      </c>
      <c r="M6631" s="4">
        <f t="shared" si="206"/>
        <v>4.2670645971321352E-4</v>
      </c>
      <c r="N6631" s="3">
        <f t="shared" si="207"/>
        <v>5.2531788695399503E-3</v>
      </c>
    </row>
    <row r="6632" spans="1:14" x14ac:dyDescent="0.25">
      <c r="A6632">
        <v>10</v>
      </c>
      <c r="B6632">
        <v>3</v>
      </c>
      <c r="C6632">
        <v>13</v>
      </c>
      <c r="D6632">
        <v>80</v>
      </c>
      <c r="E6632">
        <v>297</v>
      </c>
      <c r="F6632">
        <v>13</v>
      </c>
      <c r="G6632">
        <v>3.2</v>
      </c>
      <c r="H6632">
        <v>0.16</v>
      </c>
      <c r="I6632">
        <v>371.30200000000002</v>
      </c>
      <c r="J6632">
        <v>20.241</v>
      </c>
      <c r="K6632">
        <v>2523.5990000000002</v>
      </c>
      <c r="L6632">
        <v>2402.4699999999998</v>
      </c>
      <c r="M6632" s="4">
        <f t="shared" si="206"/>
        <v>2.0848681350822058E-4</v>
      </c>
      <c r="N6632" s="3">
        <f t="shared" si="207"/>
        <v>2.5666790327833087E-3</v>
      </c>
    </row>
    <row r="6633" spans="1:14" x14ac:dyDescent="0.25">
      <c r="A6633">
        <v>10</v>
      </c>
      <c r="B6633">
        <v>3</v>
      </c>
      <c r="C6633">
        <v>14</v>
      </c>
      <c r="D6633">
        <v>0</v>
      </c>
      <c r="E6633">
        <v>81</v>
      </c>
      <c r="F6633">
        <v>13</v>
      </c>
      <c r="G6633">
        <v>3.1</v>
      </c>
      <c r="H6633">
        <v>0.16</v>
      </c>
      <c r="I6633">
        <v>75.16</v>
      </c>
      <c r="J6633">
        <v>14.491</v>
      </c>
      <c r="K6633">
        <v>496.863</v>
      </c>
      <c r="L6633">
        <v>447.54899999999998</v>
      </c>
      <c r="M6633" s="4">
        <f t="shared" si="206"/>
        <v>3.8838389198945509E-5</v>
      </c>
      <c r="N6633" s="3">
        <f t="shared" si="207"/>
        <v>4.7813901295047889E-4</v>
      </c>
    </row>
    <row r="6634" spans="1:14" x14ac:dyDescent="0.25">
      <c r="A6634">
        <v>10</v>
      </c>
      <c r="B6634">
        <v>3</v>
      </c>
      <c r="C6634">
        <v>15</v>
      </c>
      <c r="D6634">
        <v>0</v>
      </c>
      <c r="E6634">
        <v>57</v>
      </c>
      <c r="F6634">
        <v>12</v>
      </c>
      <c r="G6634">
        <v>3</v>
      </c>
      <c r="H6634">
        <v>0.16</v>
      </c>
      <c r="I6634">
        <v>52.816000000000003</v>
      </c>
      <c r="J6634">
        <v>13.068</v>
      </c>
      <c r="K6634">
        <v>349.98599999999999</v>
      </c>
      <c r="L6634">
        <v>305.87599999999998</v>
      </c>
      <c r="M6634" s="4">
        <f t="shared" si="206"/>
        <v>2.654397872549521E-5</v>
      </c>
      <c r="N6634" s="3">
        <f t="shared" si="207"/>
        <v>3.2678265111806904E-4</v>
      </c>
    </row>
    <row r="6635" spans="1:14" x14ac:dyDescent="0.25">
      <c r="A6635">
        <v>10</v>
      </c>
      <c r="B6635">
        <v>3</v>
      </c>
      <c r="C6635">
        <v>16</v>
      </c>
      <c r="D6635">
        <v>106</v>
      </c>
      <c r="E6635">
        <v>110</v>
      </c>
      <c r="F6635">
        <v>11</v>
      </c>
      <c r="G6635">
        <v>2.2999999999999998</v>
      </c>
      <c r="H6635">
        <v>0.16</v>
      </c>
      <c r="I6635">
        <v>153.887</v>
      </c>
      <c r="J6635">
        <v>14.531000000000001</v>
      </c>
      <c r="K6635">
        <v>1058.5340000000001</v>
      </c>
      <c r="L6635">
        <v>989.31700000000001</v>
      </c>
      <c r="M6635" s="4">
        <f t="shared" si="206"/>
        <v>8.5853121528889971E-5</v>
      </c>
      <c r="N6635" s="3">
        <f t="shared" si="207"/>
        <v>1.0569369027193199E-3</v>
      </c>
    </row>
    <row r="6636" spans="1:14" x14ac:dyDescent="0.25">
      <c r="A6636">
        <v>10</v>
      </c>
      <c r="B6636">
        <v>3</v>
      </c>
      <c r="C6636">
        <v>17</v>
      </c>
      <c r="D6636">
        <v>0</v>
      </c>
      <c r="E6636">
        <v>30</v>
      </c>
      <c r="F6636">
        <v>9</v>
      </c>
      <c r="G6636">
        <v>1.3</v>
      </c>
      <c r="H6636">
        <v>0.16</v>
      </c>
      <c r="I6636">
        <v>28.244</v>
      </c>
      <c r="J6636">
        <v>9.7899999999999991</v>
      </c>
      <c r="K6636">
        <v>176.471</v>
      </c>
      <c r="L6636">
        <v>138.50899999999999</v>
      </c>
      <c r="M6636" s="4">
        <f t="shared" si="206"/>
        <v>1.2019837938542468E-5</v>
      </c>
      <c r="N6636" s="3">
        <f t="shared" si="207"/>
        <v>1.4797610215810532E-4</v>
      </c>
    </row>
    <row r="6637" spans="1:14" x14ac:dyDescent="0.25">
      <c r="A6637">
        <v>10</v>
      </c>
      <c r="B6637">
        <v>3</v>
      </c>
      <c r="C6637">
        <v>18</v>
      </c>
      <c r="D6637">
        <v>0</v>
      </c>
      <c r="E6637">
        <v>0</v>
      </c>
      <c r="F6637">
        <v>7</v>
      </c>
      <c r="G6637">
        <v>0.9</v>
      </c>
      <c r="H6637">
        <v>0.16</v>
      </c>
      <c r="I6637">
        <v>0</v>
      </c>
      <c r="J6637">
        <v>7</v>
      </c>
      <c r="K6637">
        <v>0</v>
      </c>
      <c r="L6637">
        <v>0</v>
      </c>
      <c r="M6637" s="4">
        <f t="shared" si="206"/>
        <v>0</v>
      </c>
      <c r="N6637" s="3">
        <f t="shared" si="207"/>
        <v>0</v>
      </c>
    </row>
    <row r="6638" spans="1:14" x14ac:dyDescent="0.25">
      <c r="A6638">
        <v>10</v>
      </c>
      <c r="B6638">
        <v>3</v>
      </c>
      <c r="C6638">
        <v>19</v>
      </c>
      <c r="D6638">
        <v>0</v>
      </c>
      <c r="E6638">
        <v>0</v>
      </c>
      <c r="F6638">
        <v>6</v>
      </c>
      <c r="G6638">
        <v>0.8</v>
      </c>
      <c r="H6638">
        <v>0.16</v>
      </c>
      <c r="I6638">
        <v>0</v>
      </c>
      <c r="J6638">
        <v>6</v>
      </c>
      <c r="K6638">
        <v>0</v>
      </c>
      <c r="L6638">
        <v>0</v>
      </c>
      <c r="M6638" s="4">
        <f t="shared" si="206"/>
        <v>0</v>
      </c>
      <c r="N6638" s="3">
        <f t="shared" si="207"/>
        <v>0</v>
      </c>
    </row>
    <row r="6639" spans="1:14" x14ac:dyDescent="0.25">
      <c r="A6639">
        <v>10</v>
      </c>
      <c r="B6639">
        <v>3</v>
      </c>
      <c r="C6639">
        <v>20</v>
      </c>
      <c r="D6639">
        <v>0</v>
      </c>
      <c r="E6639">
        <v>0</v>
      </c>
      <c r="F6639">
        <v>5</v>
      </c>
      <c r="G6639">
        <v>0.8</v>
      </c>
      <c r="H6639">
        <v>0.16</v>
      </c>
      <c r="I6639">
        <v>0</v>
      </c>
      <c r="J6639">
        <v>5</v>
      </c>
      <c r="K6639">
        <v>0</v>
      </c>
      <c r="L6639">
        <v>0</v>
      </c>
      <c r="M6639" s="4">
        <f t="shared" si="206"/>
        <v>0</v>
      </c>
      <c r="N6639" s="3">
        <f t="shared" si="207"/>
        <v>0</v>
      </c>
    </row>
    <row r="6640" spans="1:14" x14ac:dyDescent="0.25">
      <c r="A6640">
        <v>10</v>
      </c>
      <c r="B6640">
        <v>3</v>
      </c>
      <c r="C6640">
        <v>21</v>
      </c>
      <c r="D6640">
        <v>0</v>
      </c>
      <c r="E6640">
        <v>0</v>
      </c>
      <c r="F6640">
        <v>5</v>
      </c>
      <c r="G6640">
        <v>0.9</v>
      </c>
      <c r="H6640">
        <v>0.16</v>
      </c>
      <c r="I6640">
        <v>0</v>
      </c>
      <c r="J6640">
        <v>5</v>
      </c>
      <c r="K6640">
        <v>0</v>
      </c>
      <c r="L6640">
        <v>0</v>
      </c>
      <c r="M6640" s="4">
        <f t="shared" si="206"/>
        <v>0</v>
      </c>
      <c r="N6640" s="3">
        <f t="shared" si="207"/>
        <v>0</v>
      </c>
    </row>
    <row r="6641" spans="1:14" x14ac:dyDescent="0.25">
      <c r="A6641">
        <v>10</v>
      </c>
      <c r="B6641">
        <v>3</v>
      </c>
      <c r="C6641">
        <v>22</v>
      </c>
      <c r="D6641">
        <v>0</v>
      </c>
      <c r="E6641">
        <v>0</v>
      </c>
      <c r="F6641">
        <v>4</v>
      </c>
      <c r="G6641">
        <v>1</v>
      </c>
      <c r="H6641">
        <v>0.16</v>
      </c>
      <c r="I6641">
        <v>0</v>
      </c>
      <c r="J6641">
        <v>4</v>
      </c>
      <c r="K6641">
        <v>0</v>
      </c>
      <c r="L6641">
        <v>0</v>
      </c>
      <c r="M6641" s="4">
        <f t="shared" si="206"/>
        <v>0</v>
      </c>
      <c r="N6641" s="3">
        <f t="shared" si="207"/>
        <v>0</v>
      </c>
    </row>
    <row r="6642" spans="1:14" x14ac:dyDescent="0.25">
      <c r="A6642">
        <v>10</v>
      </c>
      <c r="B6642">
        <v>3</v>
      </c>
      <c r="C6642">
        <v>23</v>
      </c>
      <c r="D6642">
        <v>0</v>
      </c>
      <c r="E6642">
        <v>0</v>
      </c>
      <c r="F6642">
        <v>4</v>
      </c>
      <c r="G6642">
        <v>1</v>
      </c>
      <c r="H6642">
        <v>0.16</v>
      </c>
      <c r="I6642">
        <v>0</v>
      </c>
      <c r="J6642">
        <v>4</v>
      </c>
      <c r="K6642">
        <v>0</v>
      </c>
      <c r="L6642">
        <v>0</v>
      </c>
      <c r="M6642" s="4">
        <f t="shared" si="206"/>
        <v>0</v>
      </c>
      <c r="N6642" s="3">
        <f t="shared" si="207"/>
        <v>0</v>
      </c>
    </row>
    <row r="6643" spans="1:14" x14ac:dyDescent="0.25">
      <c r="A6643">
        <v>10</v>
      </c>
      <c r="B6643">
        <v>4</v>
      </c>
      <c r="C6643">
        <v>0</v>
      </c>
      <c r="D6643">
        <v>0</v>
      </c>
      <c r="E6643">
        <v>0</v>
      </c>
      <c r="F6643">
        <v>4</v>
      </c>
      <c r="G6643">
        <v>1</v>
      </c>
      <c r="H6643">
        <v>0.16</v>
      </c>
      <c r="I6643">
        <v>0</v>
      </c>
      <c r="J6643">
        <v>4</v>
      </c>
      <c r="K6643">
        <v>0</v>
      </c>
      <c r="L6643">
        <v>0</v>
      </c>
      <c r="M6643" s="4">
        <f t="shared" si="206"/>
        <v>0</v>
      </c>
      <c r="N6643" s="3">
        <f t="shared" si="207"/>
        <v>0</v>
      </c>
    </row>
    <row r="6644" spans="1:14" x14ac:dyDescent="0.25">
      <c r="A6644">
        <v>10</v>
      </c>
      <c r="B6644">
        <v>4</v>
      </c>
      <c r="C6644">
        <v>1</v>
      </c>
      <c r="D6644">
        <v>0</v>
      </c>
      <c r="E6644">
        <v>0</v>
      </c>
      <c r="F6644">
        <v>4</v>
      </c>
      <c r="G6644">
        <v>1.2</v>
      </c>
      <c r="H6644">
        <v>0.16</v>
      </c>
      <c r="I6644">
        <v>0</v>
      </c>
      <c r="J6644">
        <v>4</v>
      </c>
      <c r="K6644">
        <v>0</v>
      </c>
      <c r="L6644">
        <v>0</v>
      </c>
      <c r="M6644" s="4">
        <f t="shared" si="206"/>
        <v>0</v>
      </c>
      <c r="N6644" s="3">
        <f t="shared" si="207"/>
        <v>0</v>
      </c>
    </row>
    <row r="6645" spans="1:14" x14ac:dyDescent="0.25">
      <c r="A6645">
        <v>10</v>
      </c>
      <c r="B6645">
        <v>4</v>
      </c>
      <c r="C6645">
        <v>2</v>
      </c>
      <c r="D6645">
        <v>0</v>
      </c>
      <c r="E6645">
        <v>0</v>
      </c>
      <c r="F6645">
        <v>3</v>
      </c>
      <c r="G6645">
        <v>1.7</v>
      </c>
      <c r="H6645">
        <v>0.16</v>
      </c>
      <c r="I6645">
        <v>0</v>
      </c>
      <c r="J6645">
        <v>3</v>
      </c>
      <c r="K6645">
        <v>0</v>
      </c>
      <c r="L6645">
        <v>0</v>
      </c>
      <c r="M6645" s="4">
        <f t="shared" si="206"/>
        <v>0</v>
      </c>
      <c r="N6645" s="3">
        <f t="shared" si="207"/>
        <v>0</v>
      </c>
    </row>
    <row r="6646" spans="1:14" x14ac:dyDescent="0.25">
      <c r="A6646">
        <v>10</v>
      </c>
      <c r="B6646">
        <v>4</v>
      </c>
      <c r="C6646">
        <v>3</v>
      </c>
      <c r="D6646">
        <v>0</v>
      </c>
      <c r="E6646">
        <v>0</v>
      </c>
      <c r="F6646">
        <v>3</v>
      </c>
      <c r="G6646">
        <v>2.2000000000000002</v>
      </c>
      <c r="H6646">
        <v>0.16</v>
      </c>
      <c r="I6646">
        <v>0</v>
      </c>
      <c r="J6646">
        <v>3</v>
      </c>
      <c r="K6646">
        <v>0</v>
      </c>
      <c r="L6646">
        <v>0</v>
      </c>
      <c r="M6646" s="4">
        <f t="shared" si="206"/>
        <v>0</v>
      </c>
      <c r="N6646" s="3">
        <f t="shared" si="207"/>
        <v>0</v>
      </c>
    </row>
    <row r="6647" spans="1:14" x14ac:dyDescent="0.25">
      <c r="A6647">
        <v>10</v>
      </c>
      <c r="B6647">
        <v>4</v>
      </c>
      <c r="C6647">
        <v>4</v>
      </c>
      <c r="D6647">
        <v>0</v>
      </c>
      <c r="E6647">
        <v>0</v>
      </c>
      <c r="F6647">
        <v>2</v>
      </c>
      <c r="G6647">
        <v>2.7</v>
      </c>
      <c r="H6647">
        <v>0.16</v>
      </c>
      <c r="I6647">
        <v>0</v>
      </c>
      <c r="J6647">
        <v>2</v>
      </c>
      <c r="K6647">
        <v>0</v>
      </c>
      <c r="L6647">
        <v>0</v>
      </c>
      <c r="M6647" s="4">
        <f t="shared" si="206"/>
        <v>0</v>
      </c>
      <c r="N6647" s="3">
        <f t="shared" si="207"/>
        <v>0</v>
      </c>
    </row>
    <row r="6648" spans="1:14" x14ac:dyDescent="0.25">
      <c r="A6648">
        <v>10</v>
      </c>
      <c r="B6648">
        <v>4</v>
      </c>
      <c r="C6648">
        <v>5</v>
      </c>
      <c r="D6648">
        <v>0</v>
      </c>
      <c r="E6648">
        <v>0</v>
      </c>
      <c r="F6648">
        <v>2</v>
      </c>
      <c r="G6648">
        <v>2.9</v>
      </c>
      <c r="H6648">
        <v>0.16</v>
      </c>
      <c r="I6648">
        <v>0</v>
      </c>
      <c r="J6648">
        <v>2</v>
      </c>
      <c r="K6648">
        <v>0</v>
      </c>
      <c r="L6648">
        <v>0</v>
      </c>
      <c r="M6648" s="4">
        <f t="shared" si="206"/>
        <v>0</v>
      </c>
      <c r="N6648" s="3">
        <f t="shared" si="207"/>
        <v>0</v>
      </c>
    </row>
    <row r="6649" spans="1:14" x14ac:dyDescent="0.25">
      <c r="A6649">
        <v>10</v>
      </c>
      <c r="B6649">
        <v>4</v>
      </c>
      <c r="C6649">
        <v>6</v>
      </c>
      <c r="D6649">
        <v>0</v>
      </c>
      <c r="E6649">
        <v>0</v>
      </c>
      <c r="F6649">
        <v>2</v>
      </c>
      <c r="G6649">
        <v>3</v>
      </c>
      <c r="H6649">
        <v>0.16</v>
      </c>
      <c r="I6649">
        <v>0</v>
      </c>
      <c r="J6649">
        <v>0</v>
      </c>
      <c r="K6649">
        <v>0</v>
      </c>
      <c r="L6649">
        <v>0</v>
      </c>
      <c r="M6649" s="4">
        <f t="shared" si="206"/>
        <v>0</v>
      </c>
      <c r="N6649" s="3">
        <f t="shared" si="207"/>
        <v>0</v>
      </c>
    </row>
    <row r="6650" spans="1:14" x14ac:dyDescent="0.25">
      <c r="A6650">
        <v>10</v>
      </c>
      <c r="B6650">
        <v>4</v>
      </c>
      <c r="C6650">
        <v>7</v>
      </c>
      <c r="D6650">
        <v>118</v>
      </c>
      <c r="E6650">
        <v>64</v>
      </c>
      <c r="F6650">
        <v>3</v>
      </c>
      <c r="G6650">
        <v>3.6</v>
      </c>
      <c r="H6650">
        <v>0.16</v>
      </c>
      <c r="I6650">
        <v>96.052999999999997</v>
      </c>
      <c r="J6650">
        <v>4.742</v>
      </c>
      <c r="K6650">
        <v>642.92499999999995</v>
      </c>
      <c r="L6650">
        <v>588.43499999999995</v>
      </c>
      <c r="M6650" s="4">
        <f t="shared" si="206"/>
        <v>5.1064503659446226E-5</v>
      </c>
      <c r="N6650" s="3">
        <f t="shared" si="207"/>
        <v>6.2865458326465931E-4</v>
      </c>
    </row>
    <row r="6651" spans="1:14" x14ac:dyDescent="0.25">
      <c r="A6651">
        <v>10</v>
      </c>
      <c r="B6651">
        <v>4</v>
      </c>
      <c r="C6651">
        <v>8</v>
      </c>
      <c r="D6651">
        <v>243</v>
      </c>
      <c r="E6651">
        <v>137</v>
      </c>
      <c r="F6651">
        <v>4</v>
      </c>
      <c r="G6651">
        <v>4.3</v>
      </c>
      <c r="H6651">
        <v>0.16</v>
      </c>
      <c r="I6651">
        <v>261.32499999999999</v>
      </c>
      <c r="J6651">
        <v>8.3520000000000003</v>
      </c>
      <c r="K6651">
        <v>1888.586</v>
      </c>
      <c r="L6651">
        <v>1789.9570000000001</v>
      </c>
      <c r="M6651" s="4">
        <f t="shared" si="206"/>
        <v>1.5533281632933358E-4</v>
      </c>
      <c r="N6651" s="3">
        <f t="shared" si="207"/>
        <v>1.9123007161311954E-3</v>
      </c>
    </row>
    <row r="6652" spans="1:14" x14ac:dyDescent="0.25">
      <c r="A6652">
        <v>10</v>
      </c>
      <c r="B6652">
        <v>4</v>
      </c>
      <c r="C6652">
        <v>9</v>
      </c>
      <c r="D6652">
        <v>561</v>
      </c>
      <c r="E6652">
        <v>145</v>
      </c>
      <c r="F6652">
        <v>5</v>
      </c>
      <c r="G6652">
        <v>4.7</v>
      </c>
      <c r="H6652">
        <v>0.16</v>
      </c>
      <c r="I6652">
        <v>530.77800000000002</v>
      </c>
      <c r="J6652">
        <v>13.378</v>
      </c>
      <c r="K6652">
        <v>3816.36</v>
      </c>
      <c r="L6652">
        <v>3649.4229999999998</v>
      </c>
      <c r="M6652" s="4">
        <f t="shared" si="206"/>
        <v>3.1669763718739915E-4</v>
      </c>
      <c r="N6652" s="3">
        <f t="shared" si="207"/>
        <v>3.8988613784385071E-3</v>
      </c>
    </row>
    <row r="6653" spans="1:14" x14ac:dyDescent="0.25">
      <c r="A6653">
        <v>10</v>
      </c>
      <c r="B6653">
        <v>4</v>
      </c>
      <c r="C6653">
        <v>10</v>
      </c>
      <c r="D6653">
        <v>154</v>
      </c>
      <c r="E6653">
        <v>283</v>
      </c>
      <c r="F6653">
        <v>6</v>
      </c>
      <c r="G6653">
        <v>5</v>
      </c>
      <c r="H6653">
        <v>0.16</v>
      </c>
      <c r="I6653">
        <v>420.45600000000002</v>
      </c>
      <c r="J6653">
        <v>12.352</v>
      </c>
      <c r="K6653">
        <v>2967.8960000000002</v>
      </c>
      <c r="L6653">
        <v>2831.0230000000001</v>
      </c>
      <c r="M6653" s="4">
        <f t="shared" si="206"/>
        <v>2.4567672613538702E-4</v>
      </c>
      <c r="N6653" s="3">
        <f t="shared" si="207"/>
        <v>3.0245236674869202E-3</v>
      </c>
    </row>
    <row r="6654" spans="1:14" x14ac:dyDescent="0.25">
      <c r="A6654">
        <v>10</v>
      </c>
      <c r="B6654">
        <v>4</v>
      </c>
      <c r="C6654">
        <v>11</v>
      </c>
      <c r="D6654">
        <v>507</v>
      </c>
      <c r="E6654">
        <v>240</v>
      </c>
      <c r="F6654">
        <v>7</v>
      </c>
      <c r="G6654">
        <v>5.0999999999999996</v>
      </c>
      <c r="H6654">
        <v>0.16</v>
      </c>
      <c r="I6654">
        <v>712.46600000000001</v>
      </c>
      <c r="J6654">
        <v>17.641999999999999</v>
      </c>
      <c r="K6654">
        <v>4972.357</v>
      </c>
      <c r="L6654">
        <v>4764.4579999999996</v>
      </c>
      <c r="M6654" s="4">
        <f t="shared" si="206"/>
        <v>4.1346059118896371E-4</v>
      </c>
      <c r="N6654" s="3">
        <f t="shared" si="207"/>
        <v>5.0901091173570102E-3</v>
      </c>
    </row>
    <row r="6655" spans="1:14" x14ac:dyDescent="0.25">
      <c r="A6655">
        <v>10</v>
      </c>
      <c r="B6655">
        <v>4</v>
      </c>
      <c r="C6655">
        <v>12</v>
      </c>
      <c r="D6655">
        <v>283</v>
      </c>
      <c r="E6655">
        <v>317</v>
      </c>
      <c r="F6655">
        <v>7</v>
      </c>
      <c r="G6655">
        <v>5</v>
      </c>
      <c r="H6655">
        <v>0.16</v>
      </c>
      <c r="I6655">
        <v>598.01</v>
      </c>
      <c r="J6655">
        <v>16.03</v>
      </c>
      <c r="K6655">
        <v>4171.4359999999997</v>
      </c>
      <c r="L6655">
        <v>3991.9169999999999</v>
      </c>
      <c r="M6655" s="4">
        <f t="shared" si="206"/>
        <v>3.4641933306942251E-4</v>
      </c>
      <c r="N6655" s="3">
        <f t="shared" si="207"/>
        <v>4.2647648730311915E-3</v>
      </c>
    </row>
    <row r="6656" spans="1:14" x14ac:dyDescent="0.25">
      <c r="A6656">
        <v>10</v>
      </c>
      <c r="B6656">
        <v>4</v>
      </c>
      <c r="C6656">
        <v>13</v>
      </c>
      <c r="D6656">
        <v>388</v>
      </c>
      <c r="E6656">
        <v>270</v>
      </c>
      <c r="F6656">
        <v>8</v>
      </c>
      <c r="G6656">
        <v>4.8</v>
      </c>
      <c r="H6656">
        <v>0.16</v>
      </c>
      <c r="I6656">
        <v>620.14099999999996</v>
      </c>
      <c r="J6656">
        <v>17.62</v>
      </c>
      <c r="K6656">
        <v>4324.6589999999997</v>
      </c>
      <c r="L6656">
        <v>4139.7110000000002</v>
      </c>
      <c r="M6656" s="4">
        <f t="shared" si="206"/>
        <v>3.5924492511245901E-4</v>
      </c>
      <c r="N6656" s="3">
        <f t="shared" si="207"/>
        <v>4.4226606057442648E-3</v>
      </c>
    </row>
    <row r="6657" spans="1:14" x14ac:dyDescent="0.25">
      <c r="A6657">
        <v>10</v>
      </c>
      <c r="B6657">
        <v>4</v>
      </c>
      <c r="C6657">
        <v>14</v>
      </c>
      <c r="D6657">
        <v>489</v>
      </c>
      <c r="E6657">
        <v>195</v>
      </c>
      <c r="F6657">
        <v>8</v>
      </c>
      <c r="G6657">
        <v>4.5999999999999996</v>
      </c>
      <c r="H6657">
        <v>0.16</v>
      </c>
      <c r="I6657">
        <v>579.202</v>
      </c>
      <c r="J6657">
        <v>17.245999999999999</v>
      </c>
      <c r="K6657">
        <v>4079.6750000000002</v>
      </c>
      <c r="L6657">
        <v>3903.4070000000002</v>
      </c>
      <c r="M6657" s="4">
        <f t="shared" si="206"/>
        <v>3.3873841806793964E-4</v>
      </c>
      <c r="N6657" s="3">
        <f t="shared" si="207"/>
        <v>4.1702052068577746E-3</v>
      </c>
    </row>
    <row r="6658" spans="1:14" x14ac:dyDescent="0.25">
      <c r="A6658">
        <v>10</v>
      </c>
      <c r="B6658">
        <v>4</v>
      </c>
      <c r="C6658">
        <v>15</v>
      </c>
      <c r="D6658">
        <v>851</v>
      </c>
      <c r="E6658">
        <v>66</v>
      </c>
      <c r="F6658">
        <v>9</v>
      </c>
      <c r="G6658">
        <v>4.5</v>
      </c>
      <c r="H6658">
        <v>0.16</v>
      </c>
      <c r="I6658">
        <v>570.48400000000004</v>
      </c>
      <c r="J6658">
        <v>18.27</v>
      </c>
      <c r="K6658">
        <v>4070.6950000000002</v>
      </c>
      <c r="L6658">
        <v>3894.7449999999999</v>
      </c>
      <c r="M6658" s="4">
        <f t="shared" si="206"/>
        <v>3.3798672802452253E-4</v>
      </c>
      <c r="N6658" s="3">
        <f t="shared" si="207"/>
        <v>4.1609511584068176E-3</v>
      </c>
    </row>
    <row r="6659" spans="1:14" x14ac:dyDescent="0.25">
      <c r="A6659">
        <v>10</v>
      </c>
      <c r="B6659">
        <v>4</v>
      </c>
      <c r="C6659">
        <v>16</v>
      </c>
      <c r="D6659">
        <v>739</v>
      </c>
      <c r="E6659">
        <v>50</v>
      </c>
      <c r="F6659">
        <v>8</v>
      </c>
      <c r="G6659">
        <v>3.8</v>
      </c>
      <c r="H6659">
        <v>0.16</v>
      </c>
      <c r="I6659">
        <v>339.76299999999998</v>
      </c>
      <c r="J6659">
        <v>14.03</v>
      </c>
      <c r="K6659">
        <v>2349.654</v>
      </c>
      <c r="L6659">
        <v>2234.6880000000001</v>
      </c>
      <c r="M6659" s="4">
        <f t="shared" si="206"/>
        <v>1.9392665894061466E-4</v>
      </c>
      <c r="N6659" s="3">
        <f t="shared" si="207"/>
        <v>2.3874291185373665E-3</v>
      </c>
    </row>
    <row r="6660" spans="1:14" x14ac:dyDescent="0.25">
      <c r="A6660">
        <v>10</v>
      </c>
      <c r="B6660">
        <v>4</v>
      </c>
      <c r="C6660">
        <v>17</v>
      </c>
      <c r="D6660">
        <v>445</v>
      </c>
      <c r="E6660">
        <v>26</v>
      </c>
      <c r="F6660">
        <v>5</v>
      </c>
      <c r="G6660">
        <v>2.5</v>
      </c>
      <c r="H6660">
        <v>0.16</v>
      </c>
      <c r="I6660">
        <v>99.507000000000005</v>
      </c>
      <c r="J6660">
        <v>6.9740000000000002</v>
      </c>
      <c r="K6660">
        <v>499.892</v>
      </c>
      <c r="L6660">
        <v>450.47</v>
      </c>
      <c r="M6660" s="4">
        <f t="shared" si="206"/>
        <v>3.9091874146627488E-5</v>
      </c>
      <c r="N6660" s="3">
        <f t="shared" si="207"/>
        <v>4.8125966355371647E-4</v>
      </c>
    </row>
    <row r="6661" spans="1:14" x14ac:dyDescent="0.25">
      <c r="A6661">
        <v>10</v>
      </c>
      <c r="B6661">
        <v>4</v>
      </c>
      <c r="C6661">
        <v>18</v>
      </c>
      <c r="D6661">
        <v>0</v>
      </c>
      <c r="E6661">
        <v>0</v>
      </c>
      <c r="F6661">
        <v>3</v>
      </c>
      <c r="G6661">
        <v>1.7</v>
      </c>
      <c r="H6661">
        <v>0.16</v>
      </c>
      <c r="I6661">
        <v>0</v>
      </c>
      <c r="J6661">
        <v>3</v>
      </c>
      <c r="K6661">
        <v>0</v>
      </c>
      <c r="L6661">
        <v>0</v>
      </c>
      <c r="M6661" s="4">
        <f t="shared" si="206"/>
        <v>0</v>
      </c>
      <c r="N6661" s="3">
        <f t="shared" si="207"/>
        <v>0</v>
      </c>
    </row>
    <row r="6662" spans="1:14" x14ac:dyDescent="0.25">
      <c r="A6662">
        <v>10</v>
      </c>
      <c r="B6662">
        <v>4</v>
      </c>
      <c r="C6662">
        <v>19</v>
      </c>
      <c r="D6662">
        <v>0</v>
      </c>
      <c r="E6662">
        <v>0</v>
      </c>
      <c r="F6662">
        <v>2</v>
      </c>
      <c r="G6662">
        <v>1.5</v>
      </c>
      <c r="H6662">
        <v>0.16</v>
      </c>
      <c r="I6662">
        <v>0</v>
      </c>
      <c r="J6662">
        <v>2</v>
      </c>
      <c r="K6662">
        <v>0</v>
      </c>
      <c r="L6662">
        <v>0</v>
      </c>
      <c r="M6662" s="4">
        <f t="shared" si="206"/>
        <v>0</v>
      </c>
      <c r="N6662" s="3">
        <f t="shared" si="207"/>
        <v>0</v>
      </c>
    </row>
    <row r="6663" spans="1:14" x14ac:dyDescent="0.25">
      <c r="A6663">
        <v>10</v>
      </c>
      <c r="B6663">
        <v>4</v>
      </c>
      <c r="C6663">
        <v>20</v>
      </c>
      <c r="D6663">
        <v>0</v>
      </c>
      <c r="E6663">
        <v>0</v>
      </c>
      <c r="F6663">
        <v>1</v>
      </c>
      <c r="G6663">
        <v>1.4</v>
      </c>
      <c r="H6663">
        <v>0.16</v>
      </c>
      <c r="I6663">
        <v>0</v>
      </c>
      <c r="J6663">
        <v>1</v>
      </c>
      <c r="K6663">
        <v>0</v>
      </c>
      <c r="L6663">
        <v>0</v>
      </c>
      <c r="M6663" s="4">
        <f t="shared" si="206"/>
        <v>0</v>
      </c>
      <c r="N6663" s="3">
        <f t="shared" si="207"/>
        <v>0</v>
      </c>
    </row>
    <row r="6664" spans="1:14" x14ac:dyDescent="0.25">
      <c r="A6664">
        <v>10</v>
      </c>
      <c r="B6664">
        <v>4</v>
      </c>
      <c r="C6664">
        <v>21</v>
      </c>
      <c r="D6664">
        <v>0</v>
      </c>
      <c r="E6664">
        <v>0</v>
      </c>
      <c r="F6664">
        <v>0</v>
      </c>
      <c r="G6664">
        <v>1.2</v>
      </c>
      <c r="H6664">
        <v>0.16</v>
      </c>
      <c r="I6664">
        <v>0</v>
      </c>
      <c r="J6664">
        <v>0</v>
      </c>
      <c r="K6664">
        <v>0</v>
      </c>
      <c r="L6664">
        <v>0</v>
      </c>
      <c r="M6664" s="4">
        <f t="shared" si="206"/>
        <v>0</v>
      </c>
      <c r="N6664" s="3">
        <f t="shared" si="207"/>
        <v>0</v>
      </c>
    </row>
    <row r="6665" spans="1:14" x14ac:dyDescent="0.25">
      <c r="A6665">
        <v>10</v>
      </c>
      <c r="B6665">
        <v>4</v>
      </c>
      <c r="C6665">
        <v>22</v>
      </c>
      <c r="D6665">
        <v>0</v>
      </c>
      <c r="E6665">
        <v>0</v>
      </c>
      <c r="F6665">
        <v>0</v>
      </c>
      <c r="G6665">
        <v>1.1000000000000001</v>
      </c>
      <c r="H6665">
        <v>0.16</v>
      </c>
      <c r="I6665">
        <v>0</v>
      </c>
      <c r="J6665">
        <v>0</v>
      </c>
      <c r="K6665">
        <v>0</v>
      </c>
      <c r="L6665">
        <v>0</v>
      </c>
      <c r="M6665" s="4">
        <f t="shared" si="206"/>
        <v>0</v>
      </c>
      <c r="N6665" s="3">
        <f t="shared" si="207"/>
        <v>0</v>
      </c>
    </row>
    <row r="6666" spans="1:14" x14ac:dyDescent="0.25">
      <c r="A6666">
        <v>10</v>
      </c>
      <c r="B6666">
        <v>4</v>
      </c>
      <c r="C6666">
        <v>23</v>
      </c>
      <c r="D6666">
        <v>0</v>
      </c>
      <c r="E6666">
        <v>0</v>
      </c>
      <c r="F6666">
        <v>0</v>
      </c>
      <c r="G6666">
        <v>1.1000000000000001</v>
      </c>
      <c r="H6666">
        <v>0.16</v>
      </c>
      <c r="I6666">
        <v>0</v>
      </c>
      <c r="J6666">
        <v>0</v>
      </c>
      <c r="K6666">
        <v>0</v>
      </c>
      <c r="L6666">
        <v>0</v>
      </c>
      <c r="M6666" s="4">
        <f t="shared" si="206"/>
        <v>0</v>
      </c>
      <c r="N6666" s="3">
        <f t="shared" si="207"/>
        <v>0</v>
      </c>
    </row>
    <row r="6667" spans="1:14" x14ac:dyDescent="0.25">
      <c r="A6667">
        <v>10</v>
      </c>
      <c r="B6667">
        <v>5</v>
      </c>
      <c r="C6667">
        <v>0</v>
      </c>
      <c r="D6667">
        <v>0</v>
      </c>
      <c r="E6667">
        <v>0</v>
      </c>
      <c r="F6667">
        <v>-1</v>
      </c>
      <c r="G6667">
        <v>1</v>
      </c>
      <c r="H6667">
        <v>0.16</v>
      </c>
      <c r="I6667">
        <v>0</v>
      </c>
      <c r="J6667">
        <v>-1</v>
      </c>
      <c r="K6667">
        <v>0</v>
      </c>
      <c r="L6667">
        <v>0</v>
      </c>
      <c r="M6667" s="4">
        <f t="shared" si="206"/>
        <v>0</v>
      </c>
      <c r="N6667" s="3">
        <f t="shared" si="207"/>
        <v>0</v>
      </c>
    </row>
    <row r="6668" spans="1:14" x14ac:dyDescent="0.25">
      <c r="A6668">
        <v>10</v>
      </c>
      <c r="B6668">
        <v>5</v>
      </c>
      <c r="C6668">
        <v>1</v>
      </c>
      <c r="D6668">
        <v>0</v>
      </c>
      <c r="E6668">
        <v>0</v>
      </c>
      <c r="F6668">
        <v>-1</v>
      </c>
      <c r="G6668">
        <v>1</v>
      </c>
      <c r="H6668">
        <v>0.16</v>
      </c>
      <c r="I6668">
        <v>0</v>
      </c>
      <c r="J6668">
        <v>-1</v>
      </c>
      <c r="K6668">
        <v>0</v>
      </c>
      <c r="L6668">
        <v>0</v>
      </c>
      <c r="M6668" s="4">
        <f t="shared" si="206"/>
        <v>0</v>
      </c>
      <c r="N6668" s="3">
        <f t="shared" si="207"/>
        <v>0</v>
      </c>
    </row>
    <row r="6669" spans="1:14" x14ac:dyDescent="0.25">
      <c r="A6669">
        <v>10</v>
      </c>
      <c r="B6669">
        <v>5</v>
      </c>
      <c r="C6669">
        <v>2</v>
      </c>
      <c r="D6669">
        <v>0</v>
      </c>
      <c r="E6669">
        <v>0</v>
      </c>
      <c r="F6669">
        <v>-1</v>
      </c>
      <c r="G6669">
        <v>0.9</v>
      </c>
      <c r="H6669">
        <v>0.16</v>
      </c>
      <c r="I6669">
        <v>0</v>
      </c>
      <c r="J6669">
        <v>-1</v>
      </c>
      <c r="K6669">
        <v>0</v>
      </c>
      <c r="L6669">
        <v>0</v>
      </c>
      <c r="M6669" s="4">
        <f t="shared" si="206"/>
        <v>0</v>
      </c>
      <c r="N6669" s="3">
        <f t="shared" si="207"/>
        <v>0</v>
      </c>
    </row>
    <row r="6670" spans="1:14" x14ac:dyDescent="0.25">
      <c r="A6670">
        <v>10</v>
      </c>
      <c r="B6670">
        <v>5</v>
      </c>
      <c r="C6670">
        <v>3</v>
      </c>
      <c r="D6670">
        <v>0</v>
      </c>
      <c r="E6670">
        <v>0</v>
      </c>
      <c r="F6670">
        <v>-1</v>
      </c>
      <c r="G6670">
        <v>0.7</v>
      </c>
      <c r="H6670">
        <v>0.16</v>
      </c>
      <c r="I6670">
        <v>0</v>
      </c>
      <c r="J6670">
        <v>-1</v>
      </c>
      <c r="K6670">
        <v>0</v>
      </c>
      <c r="L6670">
        <v>0</v>
      </c>
      <c r="M6670" s="4">
        <f t="shared" si="206"/>
        <v>0</v>
      </c>
      <c r="N6670" s="3">
        <f t="shared" si="207"/>
        <v>0</v>
      </c>
    </row>
    <row r="6671" spans="1:14" x14ac:dyDescent="0.25">
      <c r="A6671">
        <v>10</v>
      </c>
      <c r="B6671">
        <v>5</v>
      </c>
      <c r="C6671">
        <v>4</v>
      </c>
      <c r="D6671">
        <v>0</v>
      </c>
      <c r="E6671">
        <v>0</v>
      </c>
      <c r="F6671">
        <v>-1</v>
      </c>
      <c r="G6671">
        <v>0.5</v>
      </c>
      <c r="H6671">
        <v>0.16</v>
      </c>
      <c r="I6671">
        <v>0</v>
      </c>
      <c r="J6671">
        <v>-1</v>
      </c>
      <c r="K6671">
        <v>0</v>
      </c>
      <c r="L6671">
        <v>0</v>
      </c>
      <c r="M6671" s="4">
        <f t="shared" si="206"/>
        <v>0</v>
      </c>
      <c r="N6671" s="3">
        <f t="shared" si="207"/>
        <v>0</v>
      </c>
    </row>
    <row r="6672" spans="1:14" x14ac:dyDescent="0.25">
      <c r="A6672">
        <v>10</v>
      </c>
      <c r="B6672">
        <v>5</v>
      </c>
      <c r="C6672">
        <v>5</v>
      </c>
      <c r="D6672">
        <v>0</v>
      </c>
      <c r="E6672">
        <v>0</v>
      </c>
      <c r="F6672">
        <v>-1</v>
      </c>
      <c r="G6672">
        <v>0.5</v>
      </c>
      <c r="H6672">
        <v>0.16</v>
      </c>
      <c r="I6672">
        <v>0</v>
      </c>
      <c r="J6672">
        <v>-1</v>
      </c>
      <c r="K6672">
        <v>0</v>
      </c>
      <c r="L6672">
        <v>0</v>
      </c>
      <c r="M6672" s="4">
        <f t="shared" si="206"/>
        <v>0</v>
      </c>
      <c r="N6672" s="3">
        <f t="shared" si="207"/>
        <v>0</v>
      </c>
    </row>
    <row r="6673" spans="1:14" x14ac:dyDescent="0.25">
      <c r="A6673">
        <v>10</v>
      </c>
      <c r="B6673">
        <v>5</v>
      </c>
      <c r="C6673">
        <v>6</v>
      </c>
      <c r="D6673">
        <v>0</v>
      </c>
      <c r="E6673">
        <v>0</v>
      </c>
      <c r="F6673">
        <v>-1</v>
      </c>
      <c r="G6673">
        <v>0.5</v>
      </c>
      <c r="H6673">
        <v>0.16</v>
      </c>
      <c r="I6673">
        <v>0</v>
      </c>
      <c r="J6673">
        <v>-1</v>
      </c>
      <c r="K6673">
        <v>0</v>
      </c>
      <c r="L6673">
        <v>0</v>
      </c>
      <c r="M6673" s="4">
        <f t="shared" si="206"/>
        <v>0</v>
      </c>
      <c r="N6673" s="3">
        <f t="shared" si="207"/>
        <v>0</v>
      </c>
    </row>
    <row r="6674" spans="1:14" x14ac:dyDescent="0.25">
      <c r="A6674">
        <v>10</v>
      </c>
      <c r="B6674">
        <v>5</v>
      </c>
      <c r="C6674">
        <v>7</v>
      </c>
      <c r="D6674">
        <v>176</v>
      </c>
      <c r="E6674">
        <v>61</v>
      </c>
      <c r="F6674">
        <v>1</v>
      </c>
      <c r="G6674">
        <v>0.9</v>
      </c>
      <c r="H6674">
        <v>0.16</v>
      </c>
      <c r="I6674">
        <v>110.47499999999999</v>
      </c>
      <c r="J6674">
        <v>4.3970000000000002</v>
      </c>
      <c r="K6674">
        <v>732.14400000000001</v>
      </c>
      <c r="L6674">
        <v>674.49199999999996</v>
      </c>
      <c r="M6674" s="4">
        <f t="shared" si="206"/>
        <v>5.8532546844200647E-5</v>
      </c>
      <c r="N6674" s="3">
        <f t="shared" si="207"/>
        <v>7.2059358667541295E-4</v>
      </c>
    </row>
    <row r="6675" spans="1:14" x14ac:dyDescent="0.25">
      <c r="A6675">
        <v>10</v>
      </c>
      <c r="B6675">
        <v>5</v>
      </c>
      <c r="C6675">
        <v>8</v>
      </c>
      <c r="D6675">
        <v>819</v>
      </c>
      <c r="E6675">
        <v>57</v>
      </c>
      <c r="F6675">
        <v>3</v>
      </c>
      <c r="G6675">
        <v>1.5</v>
      </c>
      <c r="H6675">
        <v>0.16</v>
      </c>
      <c r="I6675">
        <v>453.399</v>
      </c>
      <c r="J6675">
        <v>15.326000000000001</v>
      </c>
      <c r="K6675">
        <v>3244.587</v>
      </c>
      <c r="L6675">
        <v>3097.91</v>
      </c>
      <c r="M6675" s="4">
        <f t="shared" si="206"/>
        <v>2.6883723186356195E-4</v>
      </c>
      <c r="N6675" s="3">
        <f t="shared" si="207"/>
        <v>3.3096524170748184E-3</v>
      </c>
    </row>
    <row r="6676" spans="1:14" x14ac:dyDescent="0.25">
      <c r="A6676">
        <v>10</v>
      </c>
      <c r="B6676">
        <v>5</v>
      </c>
      <c r="C6676">
        <v>9</v>
      </c>
      <c r="D6676">
        <v>910</v>
      </c>
      <c r="E6676">
        <v>67</v>
      </c>
      <c r="F6676">
        <v>6</v>
      </c>
      <c r="G6676">
        <v>2</v>
      </c>
      <c r="H6676">
        <v>0.16</v>
      </c>
      <c r="I6676">
        <v>669.88699999999994</v>
      </c>
      <c r="J6676">
        <v>22.375</v>
      </c>
      <c r="K6676">
        <v>4690.5330000000004</v>
      </c>
      <c r="L6676">
        <v>4492.62</v>
      </c>
      <c r="M6676" s="4">
        <f t="shared" ref="M6676:M6739" si="208">L6676/SUM($L$19:$L$8778)</f>
        <v>3.8987043671858627E-4</v>
      </c>
      <c r="N6676" s="3">
        <f t="shared" ref="N6676:N6739" si="209">L6676/SUMIF($A$19:$A$8778,$A6676,$L$19:$L$8778)</f>
        <v>4.7996909664898826E-3</v>
      </c>
    </row>
    <row r="6677" spans="1:14" x14ac:dyDescent="0.25">
      <c r="A6677">
        <v>10</v>
      </c>
      <c r="B6677">
        <v>5</v>
      </c>
      <c r="C6677">
        <v>10</v>
      </c>
      <c r="D6677">
        <v>957</v>
      </c>
      <c r="E6677">
        <v>72</v>
      </c>
      <c r="F6677">
        <v>7</v>
      </c>
      <c r="G6677">
        <v>2.5</v>
      </c>
      <c r="H6677">
        <v>0.16</v>
      </c>
      <c r="I6677">
        <v>834.33500000000004</v>
      </c>
      <c r="J6677">
        <v>25.48</v>
      </c>
      <c r="K6677">
        <v>5721.2979999999998</v>
      </c>
      <c r="L6677">
        <v>5486.8609999999999</v>
      </c>
      <c r="M6677" s="4">
        <f t="shared" si="208"/>
        <v>4.7615086392443145E-4</v>
      </c>
      <c r="N6677" s="3">
        <f t="shared" si="209"/>
        <v>5.8618884250360914E-3</v>
      </c>
    </row>
    <row r="6678" spans="1:14" x14ac:dyDescent="0.25">
      <c r="A6678">
        <v>10</v>
      </c>
      <c r="B6678">
        <v>5</v>
      </c>
      <c r="C6678">
        <v>11</v>
      </c>
      <c r="D6678">
        <v>979</v>
      </c>
      <c r="E6678">
        <v>74</v>
      </c>
      <c r="F6678">
        <v>9</v>
      </c>
      <c r="G6678">
        <v>2.8</v>
      </c>
      <c r="H6678">
        <v>0.16</v>
      </c>
      <c r="I6678">
        <v>930.33199999999999</v>
      </c>
      <c r="J6678">
        <v>28.506</v>
      </c>
      <c r="K6678">
        <v>6270.9709999999995</v>
      </c>
      <c r="L6678">
        <v>6017.0569999999998</v>
      </c>
      <c r="M6678" s="4">
        <f t="shared" si="208"/>
        <v>5.2216137584541462E-4</v>
      </c>
      <c r="N6678" s="3">
        <f t="shared" si="209"/>
        <v>6.4283233676016918E-3</v>
      </c>
    </row>
    <row r="6679" spans="1:14" x14ac:dyDescent="0.25">
      <c r="A6679">
        <v>10</v>
      </c>
      <c r="B6679">
        <v>5</v>
      </c>
      <c r="C6679">
        <v>12</v>
      </c>
      <c r="D6679">
        <v>984</v>
      </c>
      <c r="E6679">
        <v>74</v>
      </c>
      <c r="F6679">
        <v>10</v>
      </c>
      <c r="G6679">
        <v>3.1</v>
      </c>
      <c r="H6679">
        <v>0.16</v>
      </c>
      <c r="I6679">
        <v>951.33799999999997</v>
      </c>
      <c r="J6679">
        <v>28.951000000000001</v>
      </c>
      <c r="K6679">
        <v>6393.71</v>
      </c>
      <c r="L6679">
        <v>6135.4470000000001</v>
      </c>
      <c r="M6679" s="4">
        <f t="shared" si="208"/>
        <v>5.3243528305392854E-4</v>
      </c>
      <c r="N6679" s="3">
        <f t="shared" si="209"/>
        <v>6.5548053343655712E-3</v>
      </c>
    </row>
    <row r="6680" spans="1:14" x14ac:dyDescent="0.25">
      <c r="A6680">
        <v>10</v>
      </c>
      <c r="B6680">
        <v>5</v>
      </c>
      <c r="C6680">
        <v>13</v>
      </c>
      <c r="D6680">
        <v>973</v>
      </c>
      <c r="E6680">
        <v>71</v>
      </c>
      <c r="F6680">
        <v>11</v>
      </c>
      <c r="G6680">
        <v>3.3</v>
      </c>
      <c r="H6680">
        <v>0.16</v>
      </c>
      <c r="I6680">
        <v>894.14099999999996</v>
      </c>
      <c r="J6680">
        <v>28.253</v>
      </c>
      <c r="K6680">
        <v>6046.26</v>
      </c>
      <c r="L6680">
        <v>5800.3090000000002</v>
      </c>
      <c r="M6680" s="4">
        <f t="shared" si="208"/>
        <v>5.0335194228150757E-4</v>
      </c>
      <c r="N6680" s="3">
        <f t="shared" si="209"/>
        <v>6.1967606230106187E-3</v>
      </c>
    </row>
    <row r="6681" spans="1:14" x14ac:dyDescent="0.25">
      <c r="A6681">
        <v>10</v>
      </c>
      <c r="B6681">
        <v>5</v>
      </c>
      <c r="C6681">
        <v>14</v>
      </c>
      <c r="D6681">
        <v>941</v>
      </c>
      <c r="E6681">
        <v>65</v>
      </c>
      <c r="F6681">
        <v>12</v>
      </c>
      <c r="G6681">
        <v>3.5</v>
      </c>
      <c r="H6681">
        <v>0.16</v>
      </c>
      <c r="I6681">
        <v>762.24900000000002</v>
      </c>
      <c r="J6681">
        <v>26.274999999999999</v>
      </c>
      <c r="K6681">
        <v>5233.357</v>
      </c>
      <c r="L6681">
        <v>5016.21</v>
      </c>
      <c r="M6681" s="4">
        <f t="shared" si="208"/>
        <v>4.3530767867572593E-4</v>
      </c>
      <c r="N6681" s="3">
        <f t="shared" si="209"/>
        <v>5.3590683883827728E-3</v>
      </c>
    </row>
    <row r="6682" spans="1:14" x14ac:dyDescent="0.25">
      <c r="A6682">
        <v>10</v>
      </c>
      <c r="B6682">
        <v>5</v>
      </c>
      <c r="C6682">
        <v>15</v>
      </c>
      <c r="D6682">
        <v>879</v>
      </c>
      <c r="E6682">
        <v>57</v>
      </c>
      <c r="F6682">
        <v>11</v>
      </c>
      <c r="G6682">
        <v>3.6</v>
      </c>
      <c r="H6682">
        <v>0.16</v>
      </c>
      <c r="I6682">
        <v>570.24900000000002</v>
      </c>
      <c r="J6682">
        <v>21.545000000000002</v>
      </c>
      <c r="K6682">
        <v>4024.3589999999999</v>
      </c>
      <c r="L6682">
        <v>3850.0509999999999</v>
      </c>
      <c r="M6682" s="4">
        <f t="shared" si="208"/>
        <v>3.341081740184636E-4</v>
      </c>
      <c r="N6682" s="3">
        <f t="shared" si="209"/>
        <v>4.1132023196320498E-3</v>
      </c>
    </row>
    <row r="6683" spans="1:14" x14ac:dyDescent="0.25">
      <c r="A6683">
        <v>10</v>
      </c>
      <c r="B6683">
        <v>5</v>
      </c>
      <c r="C6683">
        <v>16</v>
      </c>
      <c r="D6683">
        <v>395</v>
      </c>
      <c r="E6683">
        <v>84</v>
      </c>
      <c r="F6683">
        <v>10</v>
      </c>
      <c r="G6683">
        <v>3.1</v>
      </c>
      <c r="H6683">
        <v>0.16</v>
      </c>
      <c r="I6683">
        <v>242.74799999999999</v>
      </c>
      <c r="J6683">
        <v>14.814</v>
      </c>
      <c r="K6683">
        <v>1669.039</v>
      </c>
      <c r="L6683">
        <v>1578.19</v>
      </c>
      <c r="M6683" s="4">
        <f t="shared" si="208"/>
        <v>1.3695563491345934E-4</v>
      </c>
      <c r="N6683" s="3">
        <f t="shared" si="209"/>
        <v>1.6860594233219521E-3</v>
      </c>
    </row>
    <row r="6684" spans="1:14" x14ac:dyDescent="0.25">
      <c r="A6684">
        <v>10</v>
      </c>
      <c r="B6684">
        <v>5</v>
      </c>
      <c r="C6684">
        <v>17</v>
      </c>
      <c r="D6684">
        <v>114</v>
      </c>
      <c r="E6684">
        <v>29</v>
      </c>
      <c r="F6684">
        <v>7</v>
      </c>
      <c r="G6684">
        <v>2.4</v>
      </c>
      <c r="H6684">
        <v>0.16</v>
      </c>
      <c r="I6684">
        <v>48.915999999999997</v>
      </c>
      <c r="J6684">
        <v>8.0350000000000001</v>
      </c>
      <c r="K6684">
        <v>269.03100000000001</v>
      </c>
      <c r="L6684">
        <v>227.79</v>
      </c>
      <c r="M6684" s="4">
        <f t="shared" si="208"/>
        <v>1.9767660469865416E-5</v>
      </c>
      <c r="N6684" s="3">
        <f t="shared" si="209"/>
        <v>2.4335946624836518E-4</v>
      </c>
    </row>
    <row r="6685" spans="1:14" x14ac:dyDescent="0.25">
      <c r="A6685">
        <v>10</v>
      </c>
      <c r="B6685">
        <v>5</v>
      </c>
      <c r="C6685">
        <v>18</v>
      </c>
      <c r="D6685">
        <v>0</v>
      </c>
      <c r="E6685">
        <v>0</v>
      </c>
      <c r="F6685">
        <v>4</v>
      </c>
      <c r="G6685">
        <v>2.2999999999999998</v>
      </c>
      <c r="H6685">
        <v>0.16</v>
      </c>
      <c r="I6685">
        <v>0</v>
      </c>
      <c r="J6685">
        <v>4</v>
      </c>
      <c r="K6685">
        <v>0</v>
      </c>
      <c r="L6685">
        <v>0</v>
      </c>
      <c r="M6685" s="4">
        <f t="shared" si="208"/>
        <v>0</v>
      </c>
      <c r="N6685" s="3">
        <f t="shared" si="209"/>
        <v>0</v>
      </c>
    </row>
    <row r="6686" spans="1:14" x14ac:dyDescent="0.25">
      <c r="A6686">
        <v>10</v>
      </c>
      <c r="B6686">
        <v>5</v>
      </c>
      <c r="C6686">
        <v>19</v>
      </c>
      <c r="D6686">
        <v>0</v>
      </c>
      <c r="E6686">
        <v>0</v>
      </c>
      <c r="F6686">
        <v>3</v>
      </c>
      <c r="G6686">
        <v>2.2000000000000002</v>
      </c>
      <c r="H6686">
        <v>0.16</v>
      </c>
      <c r="I6686">
        <v>0</v>
      </c>
      <c r="J6686">
        <v>3</v>
      </c>
      <c r="K6686">
        <v>0</v>
      </c>
      <c r="L6686">
        <v>0</v>
      </c>
      <c r="M6686" s="4">
        <f t="shared" si="208"/>
        <v>0</v>
      </c>
      <c r="N6686" s="3">
        <f t="shared" si="209"/>
        <v>0</v>
      </c>
    </row>
    <row r="6687" spans="1:14" x14ac:dyDescent="0.25">
      <c r="A6687">
        <v>10</v>
      </c>
      <c r="B6687">
        <v>5</v>
      </c>
      <c r="C6687">
        <v>20</v>
      </c>
      <c r="D6687">
        <v>0</v>
      </c>
      <c r="E6687">
        <v>0</v>
      </c>
      <c r="F6687">
        <v>2</v>
      </c>
      <c r="G6687">
        <v>1.8</v>
      </c>
      <c r="H6687">
        <v>0.16</v>
      </c>
      <c r="I6687">
        <v>0</v>
      </c>
      <c r="J6687">
        <v>2</v>
      </c>
      <c r="K6687">
        <v>0</v>
      </c>
      <c r="L6687">
        <v>0</v>
      </c>
      <c r="M6687" s="4">
        <f t="shared" si="208"/>
        <v>0</v>
      </c>
      <c r="N6687" s="3">
        <f t="shared" si="209"/>
        <v>0</v>
      </c>
    </row>
    <row r="6688" spans="1:14" x14ac:dyDescent="0.25">
      <c r="A6688">
        <v>10</v>
      </c>
      <c r="B6688">
        <v>5</v>
      </c>
      <c r="C6688">
        <v>21</v>
      </c>
      <c r="D6688">
        <v>0</v>
      </c>
      <c r="E6688">
        <v>0</v>
      </c>
      <c r="F6688">
        <v>2</v>
      </c>
      <c r="G6688">
        <v>1.6</v>
      </c>
      <c r="H6688">
        <v>0.16</v>
      </c>
      <c r="I6688">
        <v>0</v>
      </c>
      <c r="J6688">
        <v>2</v>
      </c>
      <c r="K6688">
        <v>0</v>
      </c>
      <c r="L6688">
        <v>0</v>
      </c>
      <c r="M6688" s="4">
        <f t="shared" si="208"/>
        <v>0</v>
      </c>
      <c r="N6688" s="3">
        <f t="shared" si="209"/>
        <v>0</v>
      </c>
    </row>
    <row r="6689" spans="1:14" x14ac:dyDescent="0.25">
      <c r="A6689">
        <v>10</v>
      </c>
      <c r="B6689">
        <v>5</v>
      </c>
      <c r="C6689">
        <v>22</v>
      </c>
      <c r="D6689">
        <v>0</v>
      </c>
      <c r="E6689">
        <v>0</v>
      </c>
      <c r="F6689">
        <v>1</v>
      </c>
      <c r="G6689">
        <v>1.4</v>
      </c>
      <c r="H6689">
        <v>0.16</v>
      </c>
      <c r="I6689">
        <v>0</v>
      </c>
      <c r="J6689">
        <v>1</v>
      </c>
      <c r="K6689">
        <v>0</v>
      </c>
      <c r="L6689">
        <v>0</v>
      </c>
      <c r="M6689" s="4">
        <f t="shared" si="208"/>
        <v>0</v>
      </c>
      <c r="N6689" s="3">
        <f t="shared" si="209"/>
        <v>0</v>
      </c>
    </row>
    <row r="6690" spans="1:14" x14ac:dyDescent="0.25">
      <c r="A6690">
        <v>10</v>
      </c>
      <c r="B6690">
        <v>5</v>
      </c>
      <c r="C6690">
        <v>23</v>
      </c>
      <c r="D6690">
        <v>0</v>
      </c>
      <c r="E6690">
        <v>0</v>
      </c>
      <c r="F6690">
        <v>1</v>
      </c>
      <c r="G6690">
        <v>1.4</v>
      </c>
      <c r="H6690">
        <v>0.16</v>
      </c>
      <c r="I6690">
        <v>0</v>
      </c>
      <c r="J6690">
        <v>1</v>
      </c>
      <c r="K6690">
        <v>0</v>
      </c>
      <c r="L6690">
        <v>0</v>
      </c>
      <c r="M6690" s="4">
        <f t="shared" si="208"/>
        <v>0</v>
      </c>
      <c r="N6690" s="3">
        <f t="shared" si="209"/>
        <v>0</v>
      </c>
    </row>
    <row r="6691" spans="1:14" x14ac:dyDescent="0.25">
      <c r="A6691">
        <v>10</v>
      </c>
      <c r="B6691">
        <v>6</v>
      </c>
      <c r="C6691">
        <v>0</v>
      </c>
      <c r="D6691">
        <v>0</v>
      </c>
      <c r="E6691">
        <v>0</v>
      </c>
      <c r="F6691">
        <v>1</v>
      </c>
      <c r="G6691">
        <v>1.3</v>
      </c>
      <c r="H6691">
        <v>0.16</v>
      </c>
      <c r="I6691">
        <v>0</v>
      </c>
      <c r="J6691">
        <v>1</v>
      </c>
      <c r="K6691">
        <v>0</v>
      </c>
      <c r="L6691">
        <v>0</v>
      </c>
      <c r="M6691" s="4">
        <f t="shared" si="208"/>
        <v>0</v>
      </c>
      <c r="N6691" s="3">
        <f t="shared" si="209"/>
        <v>0</v>
      </c>
    </row>
    <row r="6692" spans="1:14" x14ac:dyDescent="0.25">
      <c r="A6692">
        <v>10</v>
      </c>
      <c r="B6692">
        <v>6</v>
      </c>
      <c r="C6692">
        <v>1</v>
      </c>
      <c r="D6692">
        <v>0</v>
      </c>
      <c r="E6692">
        <v>0</v>
      </c>
      <c r="F6692">
        <v>0</v>
      </c>
      <c r="G6692">
        <v>1.3</v>
      </c>
      <c r="H6692">
        <v>0.16</v>
      </c>
      <c r="I6692">
        <v>0</v>
      </c>
      <c r="J6692">
        <v>0</v>
      </c>
      <c r="K6692">
        <v>0</v>
      </c>
      <c r="L6692">
        <v>0</v>
      </c>
      <c r="M6692" s="4">
        <f t="shared" si="208"/>
        <v>0</v>
      </c>
      <c r="N6692" s="3">
        <f t="shared" si="209"/>
        <v>0</v>
      </c>
    </row>
    <row r="6693" spans="1:14" x14ac:dyDescent="0.25">
      <c r="A6693">
        <v>10</v>
      </c>
      <c r="B6693">
        <v>6</v>
      </c>
      <c r="C6693">
        <v>2</v>
      </c>
      <c r="D6693">
        <v>0</v>
      </c>
      <c r="E6693">
        <v>0</v>
      </c>
      <c r="F6693">
        <v>0</v>
      </c>
      <c r="G6693">
        <v>1.2</v>
      </c>
      <c r="H6693">
        <v>0.16</v>
      </c>
      <c r="I6693">
        <v>0</v>
      </c>
      <c r="J6693">
        <v>0</v>
      </c>
      <c r="K6693">
        <v>0</v>
      </c>
      <c r="L6693">
        <v>0</v>
      </c>
      <c r="M6693" s="4">
        <f t="shared" si="208"/>
        <v>0</v>
      </c>
      <c r="N6693" s="3">
        <f t="shared" si="209"/>
        <v>0</v>
      </c>
    </row>
    <row r="6694" spans="1:14" x14ac:dyDescent="0.25">
      <c r="A6694">
        <v>10</v>
      </c>
      <c r="B6694">
        <v>6</v>
      </c>
      <c r="C6694">
        <v>3</v>
      </c>
      <c r="D6694">
        <v>0</v>
      </c>
      <c r="E6694">
        <v>0</v>
      </c>
      <c r="F6694">
        <v>0</v>
      </c>
      <c r="G6694">
        <v>1.2</v>
      </c>
      <c r="H6694">
        <v>0.16</v>
      </c>
      <c r="I6694">
        <v>0</v>
      </c>
      <c r="J6694">
        <v>0</v>
      </c>
      <c r="K6694">
        <v>0</v>
      </c>
      <c r="L6694">
        <v>0</v>
      </c>
      <c r="M6694" s="4">
        <f t="shared" si="208"/>
        <v>0</v>
      </c>
      <c r="N6694" s="3">
        <f t="shared" si="209"/>
        <v>0</v>
      </c>
    </row>
    <row r="6695" spans="1:14" x14ac:dyDescent="0.25">
      <c r="A6695">
        <v>10</v>
      </c>
      <c r="B6695">
        <v>6</v>
      </c>
      <c r="C6695">
        <v>4</v>
      </c>
      <c r="D6695">
        <v>0</v>
      </c>
      <c r="E6695">
        <v>0</v>
      </c>
      <c r="F6695">
        <v>0</v>
      </c>
      <c r="G6695">
        <v>1.2</v>
      </c>
      <c r="H6695">
        <v>0.16</v>
      </c>
      <c r="I6695">
        <v>0</v>
      </c>
      <c r="J6695">
        <v>0</v>
      </c>
      <c r="K6695">
        <v>0</v>
      </c>
      <c r="L6695">
        <v>0</v>
      </c>
      <c r="M6695" s="4">
        <f t="shared" si="208"/>
        <v>0</v>
      </c>
      <c r="N6695" s="3">
        <f t="shared" si="209"/>
        <v>0</v>
      </c>
    </row>
    <row r="6696" spans="1:14" x14ac:dyDescent="0.25">
      <c r="A6696">
        <v>10</v>
      </c>
      <c r="B6696">
        <v>6</v>
      </c>
      <c r="C6696">
        <v>5</v>
      </c>
      <c r="D6696">
        <v>0</v>
      </c>
      <c r="E6696">
        <v>0</v>
      </c>
      <c r="F6696">
        <v>0</v>
      </c>
      <c r="G6696">
        <v>1.1000000000000001</v>
      </c>
      <c r="H6696">
        <v>0.16</v>
      </c>
      <c r="I6696">
        <v>0</v>
      </c>
      <c r="J6696">
        <v>0</v>
      </c>
      <c r="K6696">
        <v>0</v>
      </c>
      <c r="L6696">
        <v>0</v>
      </c>
      <c r="M6696" s="4">
        <f t="shared" si="208"/>
        <v>0</v>
      </c>
      <c r="N6696" s="3">
        <f t="shared" si="209"/>
        <v>0</v>
      </c>
    </row>
    <row r="6697" spans="1:14" x14ac:dyDescent="0.25">
      <c r="A6697">
        <v>10</v>
      </c>
      <c r="B6697">
        <v>6</v>
      </c>
      <c r="C6697">
        <v>6</v>
      </c>
      <c r="D6697">
        <v>0</v>
      </c>
      <c r="E6697">
        <v>0</v>
      </c>
      <c r="F6697">
        <v>0</v>
      </c>
      <c r="G6697">
        <v>1.2</v>
      </c>
      <c r="H6697">
        <v>0.16</v>
      </c>
      <c r="I6697">
        <v>0</v>
      </c>
      <c r="J6697">
        <v>0</v>
      </c>
      <c r="K6697">
        <v>0</v>
      </c>
      <c r="L6697">
        <v>0</v>
      </c>
      <c r="M6697" s="4">
        <f t="shared" si="208"/>
        <v>0</v>
      </c>
      <c r="N6697" s="3">
        <f t="shared" si="209"/>
        <v>0</v>
      </c>
    </row>
    <row r="6698" spans="1:14" x14ac:dyDescent="0.25">
      <c r="A6698">
        <v>10</v>
      </c>
      <c r="B6698">
        <v>6</v>
      </c>
      <c r="C6698">
        <v>7</v>
      </c>
      <c r="D6698">
        <v>628</v>
      </c>
      <c r="E6698">
        <v>32</v>
      </c>
      <c r="F6698">
        <v>2</v>
      </c>
      <c r="G6698">
        <v>1.5</v>
      </c>
      <c r="H6698">
        <v>0.16</v>
      </c>
      <c r="I6698">
        <v>198.446</v>
      </c>
      <c r="J6698">
        <v>7.17</v>
      </c>
      <c r="K6698">
        <v>1238.7760000000001</v>
      </c>
      <c r="L6698">
        <v>1163.173</v>
      </c>
      <c r="M6698" s="4">
        <f t="shared" si="208"/>
        <v>1.0094037899694793E-4</v>
      </c>
      <c r="N6698" s="3">
        <f t="shared" si="209"/>
        <v>1.2426759753918508E-3</v>
      </c>
    </row>
    <row r="6699" spans="1:14" x14ac:dyDescent="0.25">
      <c r="A6699">
        <v>10</v>
      </c>
      <c r="B6699">
        <v>6</v>
      </c>
      <c r="C6699">
        <v>8</v>
      </c>
      <c r="D6699">
        <v>817</v>
      </c>
      <c r="E6699">
        <v>46</v>
      </c>
      <c r="F6699">
        <v>6</v>
      </c>
      <c r="G6699">
        <v>1.3</v>
      </c>
      <c r="H6699">
        <v>0.16</v>
      </c>
      <c r="I6699">
        <v>436.53500000000003</v>
      </c>
      <c r="J6699">
        <v>18.427</v>
      </c>
      <c r="K6699">
        <v>3086.5949999999998</v>
      </c>
      <c r="L6699">
        <v>2945.5169999999998</v>
      </c>
      <c r="M6699" s="4">
        <f t="shared" si="208"/>
        <v>2.5561253770673239E-4</v>
      </c>
      <c r="N6699" s="3">
        <f t="shared" si="209"/>
        <v>3.1468433423130333E-3</v>
      </c>
    </row>
    <row r="6700" spans="1:14" x14ac:dyDescent="0.25">
      <c r="A6700">
        <v>10</v>
      </c>
      <c r="B6700">
        <v>6</v>
      </c>
      <c r="C6700">
        <v>9</v>
      </c>
      <c r="D6700">
        <v>902</v>
      </c>
      <c r="E6700">
        <v>54</v>
      </c>
      <c r="F6700">
        <v>9</v>
      </c>
      <c r="G6700">
        <v>0.7</v>
      </c>
      <c r="H6700">
        <v>0.16</v>
      </c>
      <c r="I6700">
        <v>647.91399999999999</v>
      </c>
      <c r="J6700">
        <v>30.497</v>
      </c>
      <c r="K6700">
        <v>4402.9380000000001</v>
      </c>
      <c r="L6700">
        <v>4215.2150000000001</v>
      </c>
      <c r="M6700" s="4">
        <f t="shared" si="208"/>
        <v>3.6579717690628981E-4</v>
      </c>
      <c r="N6700" s="3">
        <f t="shared" si="209"/>
        <v>4.5033253106901211E-3</v>
      </c>
    </row>
    <row r="6701" spans="1:14" x14ac:dyDescent="0.25">
      <c r="A6701">
        <v>10</v>
      </c>
      <c r="B6701">
        <v>6</v>
      </c>
      <c r="C6701">
        <v>10</v>
      </c>
      <c r="D6701">
        <v>947</v>
      </c>
      <c r="E6701">
        <v>59</v>
      </c>
      <c r="F6701">
        <v>12</v>
      </c>
      <c r="G6701">
        <v>0.9</v>
      </c>
      <c r="H6701">
        <v>0.16</v>
      </c>
      <c r="I6701">
        <v>809.20699999999999</v>
      </c>
      <c r="J6701">
        <v>37.393999999999998</v>
      </c>
      <c r="K6701">
        <v>5306.0069999999996</v>
      </c>
      <c r="L6701">
        <v>5086.2860000000001</v>
      </c>
      <c r="M6701" s="4">
        <f t="shared" si="208"/>
        <v>4.4138888757465166E-4</v>
      </c>
      <c r="N6701" s="3">
        <f t="shared" si="209"/>
        <v>5.4339340890580462E-3</v>
      </c>
    </row>
    <row r="6702" spans="1:14" x14ac:dyDescent="0.25">
      <c r="A6702">
        <v>10</v>
      </c>
      <c r="B6702">
        <v>6</v>
      </c>
      <c r="C6702">
        <v>11</v>
      </c>
      <c r="D6702">
        <v>968</v>
      </c>
      <c r="E6702">
        <v>61</v>
      </c>
      <c r="F6702">
        <v>13</v>
      </c>
      <c r="G6702">
        <v>1.2</v>
      </c>
      <c r="H6702">
        <v>0.16</v>
      </c>
      <c r="I6702">
        <v>903.12800000000004</v>
      </c>
      <c r="J6702">
        <v>39.256</v>
      </c>
      <c r="K6702">
        <v>5845.799</v>
      </c>
      <c r="L6702">
        <v>5606.95</v>
      </c>
      <c r="M6702" s="4">
        <f t="shared" si="208"/>
        <v>4.8657221068313755E-4</v>
      </c>
      <c r="N6702" s="3">
        <f t="shared" si="209"/>
        <v>5.9901855185972653E-3</v>
      </c>
    </row>
    <row r="6703" spans="1:14" x14ac:dyDescent="0.25">
      <c r="A6703">
        <v>10</v>
      </c>
      <c r="B6703">
        <v>6</v>
      </c>
      <c r="C6703">
        <v>12</v>
      </c>
      <c r="D6703">
        <v>972</v>
      </c>
      <c r="E6703">
        <v>61</v>
      </c>
      <c r="F6703">
        <v>14</v>
      </c>
      <c r="G6703">
        <v>1.3</v>
      </c>
      <c r="H6703">
        <v>0.16</v>
      </c>
      <c r="I6703">
        <v>922.73299999999995</v>
      </c>
      <c r="J6703">
        <v>40.186999999999998</v>
      </c>
      <c r="K6703">
        <v>5943.5519999999997</v>
      </c>
      <c r="L6703">
        <v>5701.2389999999996</v>
      </c>
      <c r="M6703" s="4">
        <f t="shared" si="208"/>
        <v>4.9475462842774065E-4</v>
      </c>
      <c r="N6703" s="3">
        <f t="shared" si="209"/>
        <v>6.0909191799216958E-3</v>
      </c>
    </row>
    <row r="6704" spans="1:14" x14ac:dyDescent="0.25">
      <c r="A6704">
        <v>10</v>
      </c>
      <c r="B6704">
        <v>6</v>
      </c>
      <c r="C6704">
        <v>13</v>
      </c>
      <c r="D6704">
        <v>961</v>
      </c>
      <c r="E6704">
        <v>60</v>
      </c>
      <c r="F6704">
        <v>15</v>
      </c>
      <c r="G6704">
        <v>1.2</v>
      </c>
      <c r="H6704">
        <v>0.16</v>
      </c>
      <c r="I6704">
        <v>868.17100000000005</v>
      </c>
      <c r="J6704">
        <v>40.250999999999998</v>
      </c>
      <c r="K6704">
        <v>5609.1120000000001</v>
      </c>
      <c r="L6704">
        <v>5378.65</v>
      </c>
      <c r="M6704" s="4">
        <f t="shared" si="208"/>
        <v>4.667602923141561E-4</v>
      </c>
      <c r="N6704" s="3">
        <f t="shared" si="209"/>
        <v>5.7462811938046856E-3</v>
      </c>
    </row>
    <row r="6705" spans="1:14" x14ac:dyDescent="0.25">
      <c r="A6705">
        <v>10</v>
      </c>
      <c r="B6705">
        <v>6</v>
      </c>
      <c r="C6705">
        <v>14</v>
      </c>
      <c r="D6705">
        <v>932</v>
      </c>
      <c r="E6705">
        <v>56</v>
      </c>
      <c r="F6705">
        <v>16</v>
      </c>
      <c r="G6705">
        <v>1</v>
      </c>
      <c r="H6705">
        <v>0.16</v>
      </c>
      <c r="I6705">
        <v>741.947</v>
      </c>
      <c r="J6705">
        <v>38.713999999999999</v>
      </c>
      <c r="K6705">
        <v>4858.4709999999995</v>
      </c>
      <c r="L6705">
        <v>4654.607</v>
      </c>
      <c r="M6705" s="4">
        <f t="shared" si="208"/>
        <v>4.0392770005996252E-4</v>
      </c>
      <c r="N6705" s="3">
        <f t="shared" si="209"/>
        <v>4.9727497919834244E-3</v>
      </c>
    </row>
    <row r="6706" spans="1:14" x14ac:dyDescent="0.25">
      <c r="A6706">
        <v>10</v>
      </c>
      <c r="B6706">
        <v>6</v>
      </c>
      <c r="C6706">
        <v>15</v>
      </c>
      <c r="D6706">
        <v>875</v>
      </c>
      <c r="E6706">
        <v>50</v>
      </c>
      <c r="F6706">
        <v>15</v>
      </c>
      <c r="G6706">
        <v>0.7</v>
      </c>
      <c r="H6706">
        <v>0.16</v>
      </c>
      <c r="I6706">
        <v>556.66300000000001</v>
      </c>
      <c r="J6706">
        <v>33.494999999999997</v>
      </c>
      <c r="K6706">
        <v>3754.942</v>
      </c>
      <c r="L6706">
        <v>3590.181</v>
      </c>
      <c r="M6706" s="4">
        <f t="shared" si="208"/>
        <v>3.1155660491400804E-4</v>
      </c>
      <c r="N6706" s="3">
        <f t="shared" si="209"/>
        <v>3.8355701826024934E-3</v>
      </c>
    </row>
    <row r="6707" spans="1:14" x14ac:dyDescent="0.25">
      <c r="A6707">
        <v>10</v>
      </c>
      <c r="B6707">
        <v>6</v>
      </c>
      <c r="C6707">
        <v>16</v>
      </c>
      <c r="D6707">
        <v>759</v>
      </c>
      <c r="E6707">
        <v>40</v>
      </c>
      <c r="F6707">
        <v>14</v>
      </c>
      <c r="G6707">
        <v>0.4</v>
      </c>
      <c r="H6707">
        <v>0.16</v>
      </c>
      <c r="I6707">
        <v>329.1</v>
      </c>
      <c r="J6707">
        <v>25.765999999999998</v>
      </c>
      <c r="K6707">
        <v>2162.5940000000001</v>
      </c>
      <c r="L6707">
        <v>2054.2559999999999</v>
      </c>
      <c r="M6707" s="4">
        <f t="shared" si="208"/>
        <v>1.7826873491454345E-4</v>
      </c>
      <c r="N6707" s="3">
        <f t="shared" si="209"/>
        <v>2.1946645756947261E-3</v>
      </c>
    </row>
    <row r="6708" spans="1:14" x14ac:dyDescent="0.25">
      <c r="A6708">
        <v>10</v>
      </c>
      <c r="B6708">
        <v>6</v>
      </c>
      <c r="C6708">
        <v>17</v>
      </c>
      <c r="D6708">
        <v>460</v>
      </c>
      <c r="E6708">
        <v>20</v>
      </c>
      <c r="F6708">
        <v>12</v>
      </c>
      <c r="G6708">
        <v>0.4</v>
      </c>
      <c r="H6708">
        <v>0.16</v>
      </c>
      <c r="I6708">
        <v>91.844999999999999</v>
      </c>
      <c r="J6708">
        <v>14.874000000000001</v>
      </c>
      <c r="K6708">
        <v>412.81099999999998</v>
      </c>
      <c r="L6708">
        <v>366.47500000000002</v>
      </c>
      <c r="M6708" s="4">
        <f t="shared" si="208"/>
        <v>3.1802771722612624E-5</v>
      </c>
      <c r="N6708" s="3">
        <f t="shared" si="209"/>
        <v>3.9152359802172894E-4</v>
      </c>
    </row>
    <row r="6709" spans="1:14" x14ac:dyDescent="0.25">
      <c r="A6709">
        <v>10</v>
      </c>
      <c r="B6709">
        <v>6</v>
      </c>
      <c r="C6709">
        <v>18</v>
      </c>
      <c r="D6709">
        <v>0</v>
      </c>
      <c r="E6709">
        <v>0</v>
      </c>
      <c r="F6709">
        <v>10</v>
      </c>
      <c r="G6709">
        <v>0.6</v>
      </c>
      <c r="H6709">
        <v>0.16</v>
      </c>
      <c r="I6709">
        <v>0</v>
      </c>
      <c r="J6709">
        <v>10</v>
      </c>
      <c r="K6709">
        <v>0</v>
      </c>
      <c r="L6709">
        <v>0</v>
      </c>
      <c r="M6709" s="4">
        <f t="shared" si="208"/>
        <v>0</v>
      </c>
      <c r="N6709" s="3">
        <f t="shared" si="209"/>
        <v>0</v>
      </c>
    </row>
    <row r="6710" spans="1:14" x14ac:dyDescent="0.25">
      <c r="A6710">
        <v>10</v>
      </c>
      <c r="B6710">
        <v>6</v>
      </c>
      <c r="C6710">
        <v>19</v>
      </c>
      <c r="D6710">
        <v>0</v>
      </c>
      <c r="E6710">
        <v>0</v>
      </c>
      <c r="F6710">
        <v>9</v>
      </c>
      <c r="G6710">
        <v>0.9</v>
      </c>
      <c r="H6710">
        <v>0.16</v>
      </c>
      <c r="I6710">
        <v>0</v>
      </c>
      <c r="J6710">
        <v>9</v>
      </c>
      <c r="K6710">
        <v>0</v>
      </c>
      <c r="L6710">
        <v>0</v>
      </c>
      <c r="M6710" s="4">
        <f t="shared" si="208"/>
        <v>0</v>
      </c>
      <c r="N6710" s="3">
        <f t="shared" si="209"/>
        <v>0</v>
      </c>
    </row>
    <row r="6711" spans="1:14" x14ac:dyDescent="0.25">
      <c r="A6711">
        <v>10</v>
      </c>
      <c r="B6711">
        <v>6</v>
      </c>
      <c r="C6711">
        <v>20</v>
      </c>
      <c r="D6711">
        <v>0</v>
      </c>
      <c r="E6711">
        <v>0</v>
      </c>
      <c r="F6711">
        <v>8</v>
      </c>
      <c r="G6711">
        <v>1.1000000000000001</v>
      </c>
      <c r="H6711">
        <v>0.16</v>
      </c>
      <c r="I6711">
        <v>0</v>
      </c>
      <c r="J6711">
        <v>8</v>
      </c>
      <c r="K6711">
        <v>0</v>
      </c>
      <c r="L6711">
        <v>0</v>
      </c>
      <c r="M6711" s="4">
        <f t="shared" si="208"/>
        <v>0</v>
      </c>
      <c r="N6711" s="3">
        <f t="shared" si="209"/>
        <v>0</v>
      </c>
    </row>
    <row r="6712" spans="1:14" x14ac:dyDescent="0.25">
      <c r="A6712">
        <v>10</v>
      </c>
      <c r="B6712">
        <v>6</v>
      </c>
      <c r="C6712">
        <v>21</v>
      </c>
      <c r="D6712">
        <v>0</v>
      </c>
      <c r="E6712">
        <v>0</v>
      </c>
      <c r="F6712">
        <v>7</v>
      </c>
      <c r="G6712">
        <v>1.2</v>
      </c>
      <c r="H6712">
        <v>0.16</v>
      </c>
      <c r="I6712">
        <v>0</v>
      </c>
      <c r="J6712">
        <v>7</v>
      </c>
      <c r="K6712">
        <v>0</v>
      </c>
      <c r="L6712">
        <v>0</v>
      </c>
      <c r="M6712" s="4">
        <f t="shared" si="208"/>
        <v>0</v>
      </c>
      <c r="N6712" s="3">
        <f t="shared" si="209"/>
        <v>0</v>
      </c>
    </row>
    <row r="6713" spans="1:14" x14ac:dyDescent="0.25">
      <c r="A6713">
        <v>10</v>
      </c>
      <c r="B6713">
        <v>6</v>
      </c>
      <c r="C6713">
        <v>22</v>
      </c>
      <c r="D6713">
        <v>0</v>
      </c>
      <c r="E6713">
        <v>0</v>
      </c>
      <c r="F6713">
        <v>5</v>
      </c>
      <c r="G6713">
        <v>1.3</v>
      </c>
      <c r="H6713">
        <v>0.16</v>
      </c>
      <c r="I6713">
        <v>0</v>
      </c>
      <c r="J6713">
        <v>5</v>
      </c>
      <c r="K6713">
        <v>0</v>
      </c>
      <c r="L6713">
        <v>0</v>
      </c>
      <c r="M6713" s="4">
        <f t="shared" si="208"/>
        <v>0</v>
      </c>
      <c r="N6713" s="3">
        <f t="shared" si="209"/>
        <v>0</v>
      </c>
    </row>
    <row r="6714" spans="1:14" x14ac:dyDescent="0.25">
      <c r="A6714">
        <v>10</v>
      </c>
      <c r="B6714">
        <v>6</v>
      </c>
      <c r="C6714">
        <v>23</v>
      </c>
      <c r="D6714">
        <v>0</v>
      </c>
      <c r="E6714">
        <v>0</v>
      </c>
      <c r="F6714">
        <v>4</v>
      </c>
      <c r="G6714">
        <v>1.5</v>
      </c>
      <c r="H6714">
        <v>0.16</v>
      </c>
      <c r="I6714">
        <v>0</v>
      </c>
      <c r="J6714">
        <v>4</v>
      </c>
      <c r="K6714">
        <v>0</v>
      </c>
      <c r="L6714">
        <v>0</v>
      </c>
      <c r="M6714" s="4">
        <f t="shared" si="208"/>
        <v>0</v>
      </c>
      <c r="N6714" s="3">
        <f t="shared" si="209"/>
        <v>0</v>
      </c>
    </row>
    <row r="6715" spans="1:14" x14ac:dyDescent="0.25">
      <c r="A6715">
        <v>10</v>
      </c>
      <c r="B6715">
        <v>7</v>
      </c>
      <c r="C6715">
        <v>0</v>
      </c>
      <c r="D6715">
        <v>0</v>
      </c>
      <c r="E6715">
        <v>0</v>
      </c>
      <c r="F6715">
        <v>4</v>
      </c>
      <c r="G6715">
        <v>1.6</v>
      </c>
      <c r="H6715">
        <v>0.16</v>
      </c>
      <c r="I6715">
        <v>0</v>
      </c>
      <c r="J6715">
        <v>4</v>
      </c>
      <c r="K6715">
        <v>0</v>
      </c>
      <c r="L6715">
        <v>0</v>
      </c>
      <c r="M6715" s="4">
        <f t="shared" si="208"/>
        <v>0</v>
      </c>
      <c r="N6715" s="3">
        <f t="shared" si="209"/>
        <v>0</v>
      </c>
    </row>
    <row r="6716" spans="1:14" x14ac:dyDescent="0.25">
      <c r="A6716">
        <v>10</v>
      </c>
      <c r="B6716">
        <v>7</v>
      </c>
      <c r="C6716">
        <v>1</v>
      </c>
      <c r="D6716">
        <v>0</v>
      </c>
      <c r="E6716">
        <v>0</v>
      </c>
      <c r="F6716">
        <v>4</v>
      </c>
      <c r="G6716">
        <v>1.8</v>
      </c>
      <c r="H6716">
        <v>0.16</v>
      </c>
      <c r="I6716">
        <v>0</v>
      </c>
      <c r="J6716">
        <v>4</v>
      </c>
      <c r="K6716">
        <v>0</v>
      </c>
      <c r="L6716">
        <v>0</v>
      </c>
      <c r="M6716" s="4">
        <f t="shared" si="208"/>
        <v>0</v>
      </c>
      <c r="N6716" s="3">
        <f t="shared" si="209"/>
        <v>0</v>
      </c>
    </row>
    <row r="6717" spans="1:14" x14ac:dyDescent="0.25">
      <c r="A6717">
        <v>10</v>
      </c>
      <c r="B6717">
        <v>7</v>
      </c>
      <c r="C6717">
        <v>2</v>
      </c>
      <c r="D6717">
        <v>0</v>
      </c>
      <c r="E6717">
        <v>0</v>
      </c>
      <c r="F6717">
        <v>5</v>
      </c>
      <c r="G6717">
        <v>2</v>
      </c>
      <c r="H6717">
        <v>0.16</v>
      </c>
      <c r="I6717">
        <v>0</v>
      </c>
      <c r="J6717">
        <v>5</v>
      </c>
      <c r="K6717">
        <v>0</v>
      </c>
      <c r="L6717">
        <v>0</v>
      </c>
      <c r="M6717" s="4">
        <f t="shared" si="208"/>
        <v>0</v>
      </c>
      <c r="N6717" s="3">
        <f t="shared" si="209"/>
        <v>0</v>
      </c>
    </row>
    <row r="6718" spans="1:14" x14ac:dyDescent="0.25">
      <c r="A6718">
        <v>10</v>
      </c>
      <c r="B6718">
        <v>7</v>
      </c>
      <c r="C6718">
        <v>3</v>
      </c>
      <c r="D6718">
        <v>0</v>
      </c>
      <c r="E6718">
        <v>0</v>
      </c>
      <c r="F6718">
        <v>5</v>
      </c>
      <c r="G6718">
        <v>2.1</v>
      </c>
      <c r="H6718">
        <v>0.16</v>
      </c>
      <c r="I6718">
        <v>0</v>
      </c>
      <c r="J6718">
        <v>5</v>
      </c>
      <c r="K6718">
        <v>0</v>
      </c>
      <c r="L6718">
        <v>0</v>
      </c>
      <c r="M6718" s="4">
        <f t="shared" si="208"/>
        <v>0</v>
      </c>
      <c r="N6718" s="3">
        <f t="shared" si="209"/>
        <v>0</v>
      </c>
    </row>
    <row r="6719" spans="1:14" x14ac:dyDescent="0.25">
      <c r="A6719">
        <v>10</v>
      </c>
      <c r="B6719">
        <v>7</v>
      </c>
      <c r="C6719">
        <v>4</v>
      </c>
      <c r="D6719">
        <v>0</v>
      </c>
      <c r="E6719">
        <v>0</v>
      </c>
      <c r="F6719">
        <v>4</v>
      </c>
      <c r="G6719">
        <v>2.1</v>
      </c>
      <c r="H6719">
        <v>0.16</v>
      </c>
      <c r="I6719">
        <v>0</v>
      </c>
      <c r="J6719">
        <v>4</v>
      </c>
      <c r="K6719">
        <v>0</v>
      </c>
      <c r="L6719">
        <v>0</v>
      </c>
      <c r="M6719" s="4">
        <f t="shared" si="208"/>
        <v>0</v>
      </c>
      <c r="N6719" s="3">
        <f t="shared" si="209"/>
        <v>0</v>
      </c>
    </row>
    <row r="6720" spans="1:14" x14ac:dyDescent="0.25">
      <c r="A6720">
        <v>10</v>
      </c>
      <c r="B6720">
        <v>7</v>
      </c>
      <c r="C6720">
        <v>5</v>
      </c>
      <c r="D6720">
        <v>0</v>
      </c>
      <c r="E6720">
        <v>0</v>
      </c>
      <c r="F6720">
        <v>4</v>
      </c>
      <c r="G6720">
        <v>2.2000000000000002</v>
      </c>
      <c r="H6720">
        <v>0.16</v>
      </c>
      <c r="I6720">
        <v>0</v>
      </c>
      <c r="J6720">
        <v>4</v>
      </c>
      <c r="K6720">
        <v>0</v>
      </c>
      <c r="L6720">
        <v>0</v>
      </c>
      <c r="M6720" s="4">
        <f t="shared" si="208"/>
        <v>0</v>
      </c>
      <c r="N6720" s="3">
        <f t="shared" si="209"/>
        <v>0</v>
      </c>
    </row>
    <row r="6721" spans="1:14" x14ac:dyDescent="0.25">
      <c r="A6721">
        <v>10</v>
      </c>
      <c r="B6721">
        <v>7</v>
      </c>
      <c r="C6721">
        <v>6</v>
      </c>
      <c r="D6721">
        <v>0</v>
      </c>
      <c r="E6721">
        <v>0</v>
      </c>
      <c r="F6721">
        <v>4</v>
      </c>
      <c r="G6721">
        <v>2.6</v>
      </c>
      <c r="H6721">
        <v>0.16</v>
      </c>
      <c r="I6721">
        <v>0</v>
      </c>
      <c r="J6721">
        <v>4</v>
      </c>
      <c r="K6721">
        <v>0</v>
      </c>
      <c r="L6721">
        <v>0</v>
      </c>
      <c r="M6721" s="4">
        <f t="shared" si="208"/>
        <v>0</v>
      </c>
      <c r="N6721" s="3">
        <f t="shared" si="209"/>
        <v>0</v>
      </c>
    </row>
    <row r="6722" spans="1:14" x14ac:dyDescent="0.25">
      <c r="A6722">
        <v>10</v>
      </c>
      <c r="B6722">
        <v>7</v>
      </c>
      <c r="C6722">
        <v>7</v>
      </c>
      <c r="D6722">
        <v>645</v>
      </c>
      <c r="E6722">
        <v>31</v>
      </c>
      <c r="F6722">
        <v>7</v>
      </c>
      <c r="G6722">
        <v>3.4</v>
      </c>
      <c r="H6722">
        <v>0.16</v>
      </c>
      <c r="I6722">
        <v>199.94</v>
      </c>
      <c r="J6722">
        <v>10.641999999999999</v>
      </c>
      <c r="K6722">
        <v>1225.846</v>
      </c>
      <c r="L6722">
        <v>1150.701</v>
      </c>
      <c r="M6722" s="4">
        <f t="shared" si="208"/>
        <v>9.9858056413076106E-5</v>
      </c>
      <c r="N6722" s="3">
        <f t="shared" si="209"/>
        <v>1.2293515131105847E-3</v>
      </c>
    </row>
    <row r="6723" spans="1:14" x14ac:dyDescent="0.25">
      <c r="A6723">
        <v>10</v>
      </c>
      <c r="B6723">
        <v>7</v>
      </c>
      <c r="C6723">
        <v>8</v>
      </c>
      <c r="D6723">
        <v>832</v>
      </c>
      <c r="E6723">
        <v>45</v>
      </c>
      <c r="F6723">
        <v>11</v>
      </c>
      <c r="G6723">
        <v>3.4</v>
      </c>
      <c r="H6723">
        <v>0.16</v>
      </c>
      <c r="I6723">
        <v>440.82799999999997</v>
      </c>
      <c r="J6723">
        <v>19.393000000000001</v>
      </c>
      <c r="K6723">
        <v>3105.1030000000001</v>
      </c>
      <c r="L6723">
        <v>2963.3679999999999</v>
      </c>
      <c r="M6723" s="4">
        <f t="shared" si="208"/>
        <v>2.5716165095598638E-4</v>
      </c>
      <c r="N6723" s="3">
        <f t="shared" si="209"/>
        <v>3.1659144597106343E-3</v>
      </c>
    </row>
    <row r="6724" spans="1:14" x14ac:dyDescent="0.25">
      <c r="A6724">
        <v>10</v>
      </c>
      <c r="B6724">
        <v>7</v>
      </c>
      <c r="C6724">
        <v>9</v>
      </c>
      <c r="D6724">
        <v>913</v>
      </c>
      <c r="E6724">
        <v>53</v>
      </c>
      <c r="F6724">
        <v>14</v>
      </c>
      <c r="G6724">
        <v>3.5</v>
      </c>
      <c r="H6724">
        <v>0.16</v>
      </c>
      <c r="I6724">
        <v>651.84900000000005</v>
      </c>
      <c r="J6724">
        <v>26.228000000000002</v>
      </c>
      <c r="K6724">
        <v>4504.5050000000001</v>
      </c>
      <c r="L6724">
        <v>4313.1840000000002</v>
      </c>
      <c r="M6724" s="4">
        <f t="shared" si="208"/>
        <v>3.7429894576608281E-4</v>
      </c>
      <c r="N6724" s="3">
        <f t="shared" si="209"/>
        <v>4.6079905003335916E-3</v>
      </c>
    </row>
    <row r="6725" spans="1:14" x14ac:dyDescent="0.25">
      <c r="A6725">
        <v>10</v>
      </c>
      <c r="B6725">
        <v>7</v>
      </c>
      <c r="C6725">
        <v>10</v>
      </c>
      <c r="D6725">
        <v>953</v>
      </c>
      <c r="E6725">
        <v>60</v>
      </c>
      <c r="F6725">
        <v>17</v>
      </c>
      <c r="G6725">
        <v>4.2</v>
      </c>
      <c r="H6725">
        <v>0.16</v>
      </c>
      <c r="I6725">
        <v>812.61</v>
      </c>
      <c r="J6725">
        <v>30.718</v>
      </c>
      <c r="K6725">
        <v>5470.1729999999998</v>
      </c>
      <c r="L6725">
        <v>5244.634</v>
      </c>
      <c r="M6725" s="4">
        <f t="shared" si="208"/>
        <v>4.5513035778880611E-4</v>
      </c>
      <c r="N6725" s="3">
        <f t="shared" si="209"/>
        <v>5.603105188586103E-3</v>
      </c>
    </row>
    <row r="6726" spans="1:14" x14ac:dyDescent="0.25">
      <c r="A6726">
        <v>10</v>
      </c>
      <c r="B6726">
        <v>7</v>
      </c>
      <c r="C6726">
        <v>11</v>
      </c>
      <c r="D6726">
        <v>973</v>
      </c>
      <c r="E6726">
        <v>66</v>
      </c>
      <c r="F6726">
        <v>18</v>
      </c>
      <c r="G6726">
        <v>4.5</v>
      </c>
      <c r="H6726">
        <v>0.16</v>
      </c>
      <c r="I6726">
        <v>910.40300000000002</v>
      </c>
      <c r="J6726">
        <v>32.731000000000002</v>
      </c>
      <c r="K6726">
        <v>6045.8829999999998</v>
      </c>
      <c r="L6726">
        <v>5799.9440000000004</v>
      </c>
      <c r="M6726" s="4">
        <f t="shared" si="208"/>
        <v>5.0332026751057166E-4</v>
      </c>
      <c r="N6726" s="3">
        <f t="shared" si="209"/>
        <v>6.1963706752289748E-3</v>
      </c>
    </row>
    <row r="6727" spans="1:14" x14ac:dyDescent="0.25">
      <c r="A6727">
        <v>10</v>
      </c>
      <c r="B6727">
        <v>7</v>
      </c>
      <c r="C6727">
        <v>12</v>
      </c>
      <c r="D6727">
        <v>977</v>
      </c>
      <c r="E6727">
        <v>69</v>
      </c>
      <c r="F6727">
        <v>19</v>
      </c>
      <c r="G6727">
        <v>4.8</v>
      </c>
      <c r="H6727">
        <v>0.16</v>
      </c>
      <c r="I6727">
        <v>933.25099999999998</v>
      </c>
      <c r="J6727">
        <v>33.511000000000003</v>
      </c>
      <c r="K6727">
        <v>6170.7280000000001</v>
      </c>
      <c r="L6727">
        <v>5920.366</v>
      </c>
      <c r="M6727" s="4">
        <f t="shared" si="208"/>
        <v>5.1377051207399463E-4</v>
      </c>
      <c r="N6727" s="3">
        <f t="shared" si="209"/>
        <v>6.325023529369019E-3</v>
      </c>
    </row>
    <row r="6728" spans="1:14" x14ac:dyDescent="0.25">
      <c r="A6728">
        <v>10</v>
      </c>
      <c r="B6728">
        <v>7</v>
      </c>
      <c r="C6728">
        <v>13</v>
      </c>
      <c r="D6728">
        <v>965</v>
      </c>
      <c r="E6728">
        <v>69</v>
      </c>
      <c r="F6728">
        <v>20</v>
      </c>
      <c r="G6728">
        <v>4.9000000000000004</v>
      </c>
      <c r="H6728">
        <v>0.16</v>
      </c>
      <c r="I6728">
        <v>878.55499999999995</v>
      </c>
      <c r="J6728">
        <v>33.496000000000002</v>
      </c>
      <c r="K6728">
        <v>5828.9350000000004</v>
      </c>
      <c r="L6728">
        <v>5590.6840000000002</v>
      </c>
      <c r="M6728" s="4">
        <f t="shared" si="208"/>
        <v>4.8516064404192054E-4</v>
      </c>
      <c r="N6728" s="3">
        <f t="shared" si="209"/>
        <v>5.9728077360870768E-3</v>
      </c>
    </row>
    <row r="6729" spans="1:14" x14ac:dyDescent="0.25">
      <c r="A6729">
        <v>10</v>
      </c>
      <c r="B6729">
        <v>7</v>
      </c>
      <c r="C6729">
        <v>14</v>
      </c>
      <c r="D6729">
        <v>931</v>
      </c>
      <c r="E6729">
        <v>66</v>
      </c>
      <c r="F6729">
        <v>20</v>
      </c>
      <c r="G6729">
        <v>4.8</v>
      </c>
      <c r="H6729">
        <v>0.16</v>
      </c>
      <c r="I6729">
        <v>749.34500000000003</v>
      </c>
      <c r="J6729">
        <v>31.68</v>
      </c>
      <c r="K6729">
        <v>5044.3950000000004</v>
      </c>
      <c r="L6729">
        <v>4833.9430000000002</v>
      </c>
      <c r="M6729" s="4">
        <f t="shared" si="208"/>
        <v>4.1949051299303153E-4</v>
      </c>
      <c r="N6729" s="3">
        <f t="shared" si="209"/>
        <v>5.1643434231310468E-3</v>
      </c>
    </row>
    <row r="6730" spans="1:14" x14ac:dyDescent="0.25">
      <c r="A6730">
        <v>10</v>
      </c>
      <c r="B6730">
        <v>7</v>
      </c>
      <c r="C6730">
        <v>15</v>
      </c>
      <c r="D6730">
        <v>863</v>
      </c>
      <c r="E6730">
        <v>60</v>
      </c>
      <c r="F6730">
        <v>19</v>
      </c>
      <c r="G6730">
        <v>4.4000000000000004</v>
      </c>
      <c r="H6730">
        <v>0.16</v>
      </c>
      <c r="I6730">
        <v>558.03899999999999</v>
      </c>
      <c r="J6730">
        <v>28.196000000000002</v>
      </c>
      <c r="K6730">
        <v>3842.46</v>
      </c>
      <c r="L6730">
        <v>3674.598</v>
      </c>
      <c r="M6730" s="4">
        <f t="shared" si="208"/>
        <v>3.1888232858003654E-4</v>
      </c>
      <c r="N6730" s="3">
        <f t="shared" si="209"/>
        <v>3.9257570918710665E-3</v>
      </c>
    </row>
    <row r="6731" spans="1:14" x14ac:dyDescent="0.25">
      <c r="A6731">
        <v>10</v>
      </c>
      <c r="B6731">
        <v>7</v>
      </c>
      <c r="C6731">
        <v>16</v>
      </c>
      <c r="D6731">
        <v>731</v>
      </c>
      <c r="E6731">
        <v>48</v>
      </c>
      <c r="F6731">
        <v>17</v>
      </c>
      <c r="G6731">
        <v>3</v>
      </c>
      <c r="H6731">
        <v>0.16</v>
      </c>
      <c r="I6731">
        <v>326.245</v>
      </c>
      <c r="J6731">
        <v>23.558</v>
      </c>
      <c r="K6731">
        <v>2159.665</v>
      </c>
      <c r="L6731">
        <v>2051.431</v>
      </c>
      <c r="M6731" s="4">
        <f t="shared" si="208"/>
        <v>1.7802358086551861E-4</v>
      </c>
      <c r="N6731" s="3">
        <f t="shared" si="209"/>
        <v>2.1916464866998113E-3</v>
      </c>
    </row>
    <row r="6732" spans="1:14" x14ac:dyDescent="0.25">
      <c r="A6732">
        <v>10</v>
      </c>
      <c r="B6732">
        <v>7</v>
      </c>
      <c r="C6732">
        <v>17</v>
      </c>
      <c r="D6732">
        <v>403</v>
      </c>
      <c r="E6732">
        <v>22</v>
      </c>
      <c r="F6732">
        <v>13</v>
      </c>
      <c r="G6732">
        <v>2</v>
      </c>
      <c r="H6732">
        <v>0.17</v>
      </c>
      <c r="I6732">
        <v>83.378</v>
      </c>
      <c r="J6732">
        <v>14.749000000000001</v>
      </c>
      <c r="K6732">
        <v>366.572</v>
      </c>
      <c r="L6732">
        <v>321.87400000000002</v>
      </c>
      <c r="M6732" s="4">
        <f t="shared" si="208"/>
        <v>2.7932288274627781E-5</v>
      </c>
      <c r="N6732" s="3">
        <f t="shared" si="209"/>
        <v>3.4387411580502348E-4</v>
      </c>
    </row>
    <row r="6733" spans="1:14" x14ac:dyDescent="0.25">
      <c r="A6733">
        <v>10</v>
      </c>
      <c r="B6733">
        <v>7</v>
      </c>
      <c r="C6733">
        <v>18</v>
      </c>
      <c r="D6733">
        <v>0</v>
      </c>
      <c r="E6733">
        <v>0</v>
      </c>
      <c r="F6733">
        <v>10</v>
      </c>
      <c r="G6733">
        <v>1.9</v>
      </c>
      <c r="H6733">
        <v>0.17</v>
      </c>
      <c r="I6733">
        <v>0</v>
      </c>
      <c r="J6733">
        <v>10</v>
      </c>
      <c r="K6733">
        <v>0</v>
      </c>
      <c r="L6733">
        <v>0</v>
      </c>
      <c r="M6733" s="4">
        <f t="shared" si="208"/>
        <v>0</v>
      </c>
      <c r="N6733" s="3">
        <f t="shared" si="209"/>
        <v>0</v>
      </c>
    </row>
    <row r="6734" spans="1:14" x14ac:dyDescent="0.25">
      <c r="A6734">
        <v>10</v>
      </c>
      <c r="B6734">
        <v>7</v>
      </c>
      <c r="C6734">
        <v>19</v>
      </c>
      <c r="D6734">
        <v>0</v>
      </c>
      <c r="E6734">
        <v>0</v>
      </c>
      <c r="F6734">
        <v>8</v>
      </c>
      <c r="G6734">
        <v>2</v>
      </c>
      <c r="H6734">
        <v>0.17</v>
      </c>
      <c r="I6734">
        <v>0</v>
      </c>
      <c r="J6734">
        <v>8</v>
      </c>
      <c r="K6734">
        <v>0</v>
      </c>
      <c r="L6734">
        <v>0</v>
      </c>
      <c r="M6734" s="4">
        <f t="shared" si="208"/>
        <v>0</v>
      </c>
      <c r="N6734" s="3">
        <f t="shared" si="209"/>
        <v>0</v>
      </c>
    </row>
    <row r="6735" spans="1:14" x14ac:dyDescent="0.25">
      <c r="A6735">
        <v>10</v>
      </c>
      <c r="B6735">
        <v>7</v>
      </c>
      <c r="C6735">
        <v>20</v>
      </c>
      <c r="D6735">
        <v>0</v>
      </c>
      <c r="E6735">
        <v>0</v>
      </c>
      <c r="F6735">
        <v>8</v>
      </c>
      <c r="G6735">
        <v>2.1</v>
      </c>
      <c r="H6735">
        <v>0.17</v>
      </c>
      <c r="I6735">
        <v>0</v>
      </c>
      <c r="J6735">
        <v>8</v>
      </c>
      <c r="K6735">
        <v>0</v>
      </c>
      <c r="L6735">
        <v>0</v>
      </c>
      <c r="M6735" s="4">
        <f t="shared" si="208"/>
        <v>0</v>
      </c>
      <c r="N6735" s="3">
        <f t="shared" si="209"/>
        <v>0</v>
      </c>
    </row>
    <row r="6736" spans="1:14" x14ac:dyDescent="0.25">
      <c r="A6736">
        <v>10</v>
      </c>
      <c r="B6736">
        <v>7</v>
      </c>
      <c r="C6736">
        <v>21</v>
      </c>
      <c r="D6736">
        <v>0</v>
      </c>
      <c r="E6736">
        <v>0</v>
      </c>
      <c r="F6736">
        <v>7</v>
      </c>
      <c r="G6736">
        <v>2.2999999999999998</v>
      </c>
      <c r="H6736">
        <v>0.17</v>
      </c>
      <c r="I6736">
        <v>0</v>
      </c>
      <c r="J6736">
        <v>7</v>
      </c>
      <c r="K6736">
        <v>0</v>
      </c>
      <c r="L6736">
        <v>0</v>
      </c>
      <c r="M6736" s="4">
        <f t="shared" si="208"/>
        <v>0</v>
      </c>
      <c r="N6736" s="3">
        <f t="shared" si="209"/>
        <v>0</v>
      </c>
    </row>
    <row r="6737" spans="1:14" x14ac:dyDescent="0.25">
      <c r="A6737">
        <v>10</v>
      </c>
      <c r="B6737">
        <v>7</v>
      </c>
      <c r="C6737">
        <v>22</v>
      </c>
      <c r="D6737">
        <v>0</v>
      </c>
      <c r="E6737">
        <v>0</v>
      </c>
      <c r="F6737">
        <v>7</v>
      </c>
      <c r="G6737">
        <v>2.2999999999999998</v>
      </c>
      <c r="H6737">
        <v>0.17</v>
      </c>
      <c r="I6737">
        <v>0</v>
      </c>
      <c r="J6737">
        <v>7</v>
      </c>
      <c r="K6737">
        <v>0</v>
      </c>
      <c r="L6737">
        <v>0</v>
      </c>
      <c r="M6737" s="4">
        <f t="shared" si="208"/>
        <v>0</v>
      </c>
      <c r="N6737" s="3">
        <f t="shared" si="209"/>
        <v>0</v>
      </c>
    </row>
    <row r="6738" spans="1:14" x14ac:dyDescent="0.25">
      <c r="A6738">
        <v>10</v>
      </c>
      <c r="B6738">
        <v>7</v>
      </c>
      <c r="C6738">
        <v>23</v>
      </c>
      <c r="D6738">
        <v>0</v>
      </c>
      <c r="E6738">
        <v>0</v>
      </c>
      <c r="F6738">
        <v>6</v>
      </c>
      <c r="G6738">
        <v>2.2000000000000002</v>
      </c>
      <c r="H6738">
        <v>0.17</v>
      </c>
      <c r="I6738">
        <v>0</v>
      </c>
      <c r="J6738">
        <v>6</v>
      </c>
      <c r="K6738">
        <v>0</v>
      </c>
      <c r="L6738">
        <v>0</v>
      </c>
      <c r="M6738" s="4">
        <f t="shared" si="208"/>
        <v>0</v>
      </c>
      <c r="N6738" s="3">
        <f t="shared" si="209"/>
        <v>0</v>
      </c>
    </row>
    <row r="6739" spans="1:14" x14ac:dyDescent="0.25">
      <c r="A6739">
        <v>10</v>
      </c>
      <c r="B6739">
        <v>8</v>
      </c>
      <c r="C6739">
        <v>0</v>
      </c>
      <c r="D6739">
        <v>0</v>
      </c>
      <c r="E6739">
        <v>0</v>
      </c>
      <c r="F6739">
        <v>6</v>
      </c>
      <c r="G6739">
        <v>2</v>
      </c>
      <c r="H6739">
        <v>0.17</v>
      </c>
      <c r="I6739">
        <v>0</v>
      </c>
      <c r="J6739">
        <v>6</v>
      </c>
      <c r="K6739">
        <v>0</v>
      </c>
      <c r="L6739">
        <v>0</v>
      </c>
      <c r="M6739" s="4">
        <f t="shared" si="208"/>
        <v>0</v>
      </c>
      <c r="N6739" s="3">
        <f t="shared" si="209"/>
        <v>0</v>
      </c>
    </row>
    <row r="6740" spans="1:14" x14ac:dyDescent="0.25">
      <c r="A6740">
        <v>10</v>
      </c>
      <c r="B6740">
        <v>8</v>
      </c>
      <c r="C6740">
        <v>1</v>
      </c>
      <c r="D6740">
        <v>0</v>
      </c>
      <c r="E6740">
        <v>0</v>
      </c>
      <c r="F6740">
        <v>5</v>
      </c>
      <c r="G6740">
        <v>1.8</v>
      </c>
      <c r="H6740">
        <v>0.17</v>
      </c>
      <c r="I6740">
        <v>0</v>
      </c>
      <c r="J6740">
        <v>5</v>
      </c>
      <c r="K6740">
        <v>0</v>
      </c>
      <c r="L6740">
        <v>0</v>
      </c>
      <c r="M6740" s="4">
        <f t="shared" ref="M6740:M6803" si="210">L6740/SUM($L$19:$L$8778)</f>
        <v>0</v>
      </c>
      <c r="N6740" s="3">
        <f t="shared" ref="N6740:N6803" si="211">L6740/SUMIF($A$19:$A$8778,$A6740,$L$19:$L$8778)</f>
        <v>0</v>
      </c>
    </row>
    <row r="6741" spans="1:14" x14ac:dyDescent="0.25">
      <c r="A6741">
        <v>10</v>
      </c>
      <c r="B6741">
        <v>8</v>
      </c>
      <c r="C6741">
        <v>2</v>
      </c>
      <c r="D6741">
        <v>0</v>
      </c>
      <c r="E6741">
        <v>0</v>
      </c>
      <c r="F6741">
        <v>5</v>
      </c>
      <c r="G6741">
        <v>1.8</v>
      </c>
      <c r="H6741">
        <v>0.17</v>
      </c>
      <c r="I6741">
        <v>0</v>
      </c>
      <c r="J6741">
        <v>5</v>
      </c>
      <c r="K6741">
        <v>0</v>
      </c>
      <c r="L6741">
        <v>0</v>
      </c>
      <c r="M6741" s="4">
        <f t="shared" si="210"/>
        <v>0</v>
      </c>
      <c r="N6741" s="3">
        <f t="shared" si="211"/>
        <v>0</v>
      </c>
    </row>
    <row r="6742" spans="1:14" x14ac:dyDescent="0.25">
      <c r="A6742">
        <v>10</v>
      </c>
      <c r="B6742">
        <v>8</v>
      </c>
      <c r="C6742">
        <v>3</v>
      </c>
      <c r="D6742">
        <v>0</v>
      </c>
      <c r="E6742">
        <v>0</v>
      </c>
      <c r="F6742">
        <v>5</v>
      </c>
      <c r="G6742">
        <v>1.8</v>
      </c>
      <c r="H6742">
        <v>0.17</v>
      </c>
      <c r="I6742">
        <v>0</v>
      </c>
      <c r="J6742">
        <v>5</v>
      </c>
      <c r="K6742">
        <v>0</v>
      </c>
      <c r="L6742">
        <v>0</v>
      </c>
      <c r="M6742" s="4">
        <f t="shared" si="210"/>
        <v>0</v>
      </c>
      <c r="N6742" s="3">
        <f t="shared" si="211"/>
        <v>0</v>
      </c>
    </row>
    <row r="6743" spans="1:14" x14ac:dyDescent="0.25">
      <c r="A6743">
        <v>10</v>
      </c>
      <c r="B6743">
        <v>8</v>
      </c>
      <c r="C6743">
        <v>4</v>
      </c>
      <c r="D6743">
        <v>0</v>
      </c>
      <c r="E6743">
        <v>0</v>
      </c>
      <c r="F6743">
        <v>4</v>
      </c>
      <c r="G6743">
        <v>1.8</v>
      </c>
      <c r="H6743">
        <v>0.17</v>
      </c>
      <c r="I6743">
        <v>0</v>
      </c>
      <c r="J6743">
        <v>4</v>
      </c>
      <c r="K6743">
        <v>0</v>
      </c>
      <c r="L6743">
        <v>0</v>
      </c>
      <c r="M6743" s="4">
        <f t="shared" si="210"/>
        <v>0</v>
      </c>
      <c r="N6743" s="3">
        <f t="shared" si="211"/>
        <v>0</v>
      </c>
    </row>
    <row r="6744" spans="1:14" x14ac:dyDescent="0.25">
      <c r="A6744">
        <v>10</v>
      </c>
      <c r="B6744">
        <v>8</v>
      </c>
      <c r="C6744">
        <v>5</v>
      </c>
      <c r="D6744">
        <v>0</v>
      </c>
      <c r="E6744">
        <v>0</v>
      </c>
      <c r="F6744">
        <v>4</v>
      </c>
      <c r="G6744">
        <v>1.8</v>
      </c>
      <c r="H6744">
        <v>0.17</v>
      </c>
      <c r="I6744">
        <v>0</v>
      </c>
      <c r="J6744">
        <v>4</v>
      </c>
      <c r="K6744">
        <v>0</v>
      </c>
      <c r="L6744">
        <v>0</v>
      </c>
      <c r="M6744" s="4">
        <f t="shared" si="210"/>
        <v>0</v>
      </c>
      <c r="N6744" s="3">
        <f t="shared" si="211"/>
        <v>0</v>
      </c>
    </row>
    <row r="6745" spans="1:14" x14ac:dyDescent="0.25">
      <c r="A6745">
        <v>10</v>
      </c>
      <c r="B6745">
        <v>8</v>
      </c>
      <c r="C6745">
        <v>6</v>
      </c>
      <c r="D6745">
        <v>0</v>
      </c>
      <c r="E6745">
        <v>0</v>
      </c>
      <c r="F6745">
        <v>5</v>
      </c>
      <c r="G6745">
        <v>2</v>
      </c>
      <c r="H6745">
        <v>0.17</v>
      </c>
      <c r="I6745">
        <v>0</v>
      </c>
      <c r="J6745">
        <v>5</v>
      </c>
      <c r="K6745">
        <v>0</v>
      </c>
      <c r="L6745">
        <v>0</v>
      </c>
      <c r="M6745" s="4">
        <f t="shared" si="210"/>
        <v>0</v>
      </c>
      <c r="N6745" s="3">
        <f t="shared" si="211"/>
        <v>0</v>
      </c>
    </row>
    <row r="6746" spans="1:14" x14ac:dyDescent="0.25">
      <c r="A6746">
        <v>10</v>
      </c>
      <c r="B6746">
        <v>8</v>
      </c>
      <c r="C6746">
        <v>7</v>
      </c>
      <c r="D6746">
        <v>579</v>
      </c>
      <c r="E6746">
        <v>38</v>
      </c>
      <c r="F6746">
        <v>8</v>
      </c>
      <c r="G6746">
        <v>2.7</v>
      </c>
      <c r="H6746">
        <v>0.17</v>
      </c>
      <c r="I6746">
        <v>190.37200000000001</v>
      </c>
      <c r="J6746">
        <v>11.904999999999999</v>
      </c>
      <c r="K6746">
        <v>1166.4490000000001</v>
      </c>
      <c r="L6746">
        <v>1093.4079999999999</v>
      </c>
      <c r="M6746" s="4">
        <f t="shared" si="210"/>
        <v>9.4886158738463522E-5</v>
      </c>
      <c r="N6746" s="3">
        <f t="shared" si="211"/>
        <v>1.1681425315935399E-3</v>
      </c>
    </row>
    <row r="6747" spans="1:14" x14ac:dyDescent="0.25">
      <c r="A6747">
        <v>10</v>
      </c>
      <c r="B6747">
        <v>8</v>
      </c>
      <c r="C6747">
        <v>8</v>
      </c>
      <c r="D6747">
        <v>783</v>
      </c>
      <c r="E6747">
        <v>58</v>
      </c>
      <c r="F6747">
        <v>12</v>
      </c>
      <c r="G6747">
        <v>3.4</v>
      </c>
      <c r="H6747">
        <v>0.17</v>
      </c>
      <c r="I6747">
        <v>433.315</v>
      </c>
      <c r="J6747">
        <v>20.248000000000001</v>
      </c>
      <c r="K6747">
        <v>3039.0569999999998</v>
      </c>
      <c r="L6747">
        <v>2899.663</v>
      </c>
      <c r="M6747" s="4">
        <f t="shared" si="210"/>
        <v>2.516333186752332E-4</v>
      </c>
      <c r="N6747" s="3">
        <f t="shared" si="211"/>
        <v>3.0978552174376985E-3</v>
      </c>
    </row>
    <row r="6748" spans="1:14" x14ac:dyDescent="0.25">
      <c r="A6748">
        <v>10</v>
      </c>
      <c r="B6748">
        <v>8</v>
      </c>
      <c r="C6748">
        <v>9</v>
      </c>
      <c r="D6748">
        <v>872</v>
      </c>
      <c r="E6748">
        <v>71</v>
      </c>
      <c r="F6748">
        <v>15</v>
      </c>
      <c r="G6748">
        <v>4.0999999999999996</v>
      </c>
      <c r="H6748">
        <v>0.17</v>
      </c>
      <c r="I6748">
        <v>644.09500000000003</v>
      </c>
      <c r="J6748">
        <v>26.050999999999998</v>
      </c>
      <c r="K6748">
        <v>4451.5150000000003</v>
      </c>
      <c r="L6748">
        <v>4262.0709999999999</v>
      </c>
      <c r="M6748" s="4">
        <f t="shared" si="210"/>
        <v>3.6986334969252283E-4</v>
      </c>
      <c r="N6748" s="3">
        <f t="shared" si="211"/>
        <v>4.5533839223523241E-3</v>
      </c>
    </row>
    <row r="6749" spans="1:14" x14ac:dyDescent="0.25">
      <c r="A6749">
        <v>10</v>
      </c>
      <c r="B6749">
        <v>8</v>
      </c>
      <c r="C6749">
        <v>10</v>
      </c>
      <c r="D6749">
        <v>915</v>
      </c>
      <c r="E6749">
        <v>80</v>
      </c>
      <c r="F6749">
        <v>17</v>
      </c>
      <c r="G6749">
        <v>5</v>
      </c>
      <c r="H6749">
        <v>0.17</v>
      </c>
      <c r="I6749">
        <v>803.68799999999999</v>
      </c>
      <c r="J6749">
        <v>29.199000000000002</v>
      </c>
      <c r="K6749">
        <v>5439.7759999999998</v>
      </c>
      <c r="L6749">
        <v>5215.3140000000003</v>
      </c>
      <c r="M6749" s="4">
        <f t="shared" si="210"/>
        <v>4.5258596249060846E-4</v>
      </c>
      <c r="N6749" s="3">
        <f t="shared" si="211"/>
        <v>5.5717811640441919E-3</v>
      </c>
    </row>
    <row r="6750" spans="1:14" x14ac:dyDescent="0.25">
      <c r="A6750">
        <v>10</v>
      </c>
      <c r="B6750">
        <v>8</v>
      </c>
      <c r="C6750">
        <v>11</v>
      </c>
      <c r="D6750">
        <v>935</v>
      </c>
      <c r="E6750">
        <v>85</v>
      </c>
      <c r="F6750">
        <v>18</v>
      </c>
      <c r="G6750">
        <v>5.4</v>
      </c>
      <c r="H6750">
        <v>0.17</v>
      </c>
      <c r="I6750">
        <v>897.04600000000005</v>
      </c>
      <c r="J6750">
        <v>30.946999999999999</v>
      </c>
      <c r="K6750">
        <v>5997.4350000000004</v>
      </c>
      <c r="L6750">
        <v>5753.2129999999997</v>
      </c>
      <c r="M6750" s="4">
        <f t="shared" si="210"/>
        <v>4.9926494224863179E-4</v>
      </c>
      <c r="N6750" s="3">
        <f t="shared" si="211"/>
        <v>6.1464456073276079E-3</v>
      </c>
    </row>
    <row r="6751" spans="1:14" x14ac:dyDescent="0.25">
      <c r="A6751">
        <v>10</v>
      </c>
      <c r="B6751">
        <v>8</v>
      </c>
      <c r="C6751">
        <v>12</v>
      </c>
      <c r="D6751">
        <v>939</v>
      </c>
      <c r="E6751">
        <v>86</v>
      </c>
      <c r="F6751">
        <v>18</v>
      </c>
      <c r="G6751">
        <v>5.6</v>
      </c>
      <c r="H6751">
        <v>0.17</v>
      </c>
      <c r="I6751">
        <v>916.67399999999998</v>
      </c>
      <c r="J6751">
        <v>30.917999999999999</v>
      </c>
      <c r="K6751">
        <v>6122.0870000000004</v>
      </c>
      <c r="L6751">
        <v>5873.4480000000003</v>
      </c>
      <c r="M6751" s="4">
        <f t="shared" si="210"/>
        <v>5.0969895891571229E-4</v>
      </c>
      <c r="N6751" s="3">
        <f t="shared" si="211"/>
        <v>6.2748986800014398E-3</v>
      </c>
    </row>
    <row r="6752" spans="1:14" x14ac:dyDescent="0.25">
      <c r="A6752">
        <v>10</v>
      </c>
      <c r="B6752">
        <v>8</v>
      </c>
      <c r="C6752">
        <v>13</v>
      </c>
      <c r="D6752">
        <v>929</v>
      </c>
      <c r="E6752">
        <v>83</v>
      </c>
      <c r="F6752">
        <v>19</v>
      </c>
      <c r="G6752">
        <v>5.7</v>
      </c>
      <c r="H6752">
        <v>0.17</v>
      </c>
      <c r="I6752">
        <v>861.697</v>
      </c>
      <c r="J6752">
        <v>31.010999999999999</v>
      </c>
      <c r="K6752">
        <v>5772.5339999999997</v>
      </c>
      <c r="L6752">
        <v>5536.2809999999999</v>
      </c>
      <c r="M6752" s="4">
        <f t="shared" si="210"/>
        <v>4.8043954112896519E-4</v>
      </c>
      <c r="N6752" s="3">
        <f t="shared" si="211"/>
        <v>5.9146862863205824E-3</v>
      </c>
    </row>
    <row r="6753" spans="1:14" x14ac:dyDescent="0.25">
      <c r="A6753">
        <v>10</v>
      </c>
      <c r="B6753">
        <v>8</v>
      </c>
      <c r="C6753">
        <v>14</v>
      </c>
      <c r="D6753">
        <v>900</v>
      </c>
      <c r="E6753">
        <v>76</v>
      </c>
      <c r="F6753">
        <v>18</v>
      </c>
      <c r="G6753">
        <v>5.8</v>
      </c>
      <c r="H6753">
        <v>0.17</v>
      </c>
      <c r="I6753">
        <v>735.17399999999998</v>
      </c>
      <c r="J6753">
        <v>28.148</v>
      </c>
      <c r="K6753">
        <v>5016.59</v>
      </c>
      <c r="L6753">
        <v>4807.1239999999998</v>
      </c>
      <c r="M6753" s="4">
        <f t="shared" si="210"/>
        <v>4.1716315496089082E-4</v>
      </c>
      <c r="N6753" s="3">
        <f t="shared" si="211"/>
        <v>5.1356913421559602E-3</v>
      </c>
    </row>
    <row r="6754" spans="1:14" x14ac:dyDescent="0.25">
      <c r="A6754">
        <v>10</v>
      </c>
      <c r="B6754">
        <v>8</v>
      </c>
      <c r="C6754">
        <v>15</v>
      </c>
      <c r="D6754">
        <v>838</v>
      </c>
      <c r="E6754">
        <v>66</v>
      </c>
      <c r="F6754">
        <v>17</v>
      </c>
      <c r="G6754">
        <v>5.7</v>
      </c>
      <c r="H6754">
        <v>0.17</v>
      </c>
      <c r="I6754">
        <v>550.48199999999997</v>
      </c>
      <c r="J6754">
        <v>24.707000000000001</v>
      </c>
      <c r="K6754">
        <v>3840.5030000000002</v>
      </c>
      <c r="L6754">
        <v>3672.71</v>
      </c>
      <c r="M6754" s="4">
        <f t="shared" si="210"/>
        <v>3.1871848757311302E-4</v>
      </c>
      <c r="N6754" s="3">
        <f t="shared" si="211"/>
        <v>3.9237400469073853E-3</v>
      </c>
    </row>
    <row r="6755" spans="1:14" x14ac:dyDescent="0.25">
      <c r="A6755">
        <v>10</v>
      </c>
      <c r="B6755">
        <v>8</v>
      </c>
      <c r="C6755">
        <v>16</v>
      </c>
      <c r="D6755">
        <v>701</v>
      </c>
      <c r="E6755">
        <v>50</v>
      </c>
      <c r="F6755">
        <v>15</v>
      </c>
      <c r="G6755">
        <v>4.4000000000000004</v>
      </c>
      <c r="H6755">
        <v>0.17</v>
      </c>
      <c r="I6755">
        <v>314.75200000000001</v>
      </c>
      <c r="J6755">
        <v>20.117000000000001</v>
      </c>
      <c r="K6755">
        <v>2105.73</v>
      </c>
      <c r="L6755">
        <v>1999.4079999999999</v>
      </c>
      <c r="M6755" s="4">
        <f t="shared" si="210"/>
        <v>1.735090148151046E-4</v>
      </c>
      <c r="N6755" s="3">
        <f t="shared" si="211"/>
        <v>2.1360677101396517E-3</v>
      </c>
    </row>
    <row r="6756" spans="1:14" x14ac:dyDescent="0.25">
      <c r="A6756">
        <v>10</v>
      </c>
      <c r="B6756">
        <v>8</v>
      </c>
      <c r="C6756">
        <v>17</v>
      </c>
      <c r="D6756">
        <v>342</v>
      </c>
      <c r="E6756">
        <v>23</v>
      </c>
      <c r="F6756">
        <v>12</v>
      </c>
      <c r="G6756">
        <v>2.7</v>
      </c>
      <c r="H6756">
        <v>0.17</v>
      </c>
      <c r="I6756">
        <v>74.519000000000005</v>
      </c>
      <c r="J6756">
        <v>13.353999999999999</v>
      </c>
      <c r="K6756">
        <v>320.267</v>
      </c>
      <c r="L6756">
        <v>277.20999999999998</v>
      </c>
      <c r="M6756" s="4">
        <f t="shared" si="210"/>
        <v>2.4056337674399193E-5</v>
      </c>
      <c r="N6756" s="3">
        <f t="shared" si="211"/>
        <v>2.9615732753285616E-4</v>
      </c>
    </row>
    <row r="6757" spans="1:14" x14ac:dyDescent="0.25">
      <c r="A6757">
        <v>10</v>
      </c>
      <c r="B6757">
        <v>8</v>
      </c>
      <c r="C6757">
        <v>18</v>
      </c>
      <c r="D6757">
        <v>0</v>
      </c>
      <c r="E6757">
        <v>0</v>
      </c>
      <c r="F6757">
        <v>9</v>
      </c>
      <c r="G6757">
        <v>1.8</v>
      </c>
      <c r="H6757">
        <v>0.17</v>
      </c>
      <c r="I6757">
        <v>0</v>
      </c>
      <c r="J6757">
        <v>9</v>
      </c>
      <c r="K6757">
        <v>0</v>
      </c>
      <c r="L6757">
        <v>0</v>
      </c>
      <c r="M6757" s="4">
        <f t="shared" si="210"/>
        <v>0</v>
      </c>
      <c r="N6757" s="3">
        <f t="shared" si="211"/>
        <v>0</v>
      </c>
    </row>
    <row r="6758" spans="1:14" x14ac:dyDescent="0.25">
      <c r="A6758">
        <v>10</v>
      </c>
      <c r="B6758">
        <v>8</v>
      </c>
      <c r="C6758">
        <v>19</v>
      </c>
      <c r="D6758">
        <v>0</v>
      </c>
      <c r="E6758">
        <v>0</v>
      </c>
      <c r="F6758">
        <v>8</v>
      </c>
      <c r="G6758">
        <v>1.6</v>
      </c>
      <c r="H6758">
        <v>0.17</v>
      </c>
      <c r="I6758">
        <v>0</v>
      </c>
      <c r="J6758">
        <v>8</v>
      </c>
      <c r="K6758">
        <v>0</v>
      </c>
      <c r="L6758">
        <v>0</v>
      </c>
      <c r="M6758" s="4">
        <f t="shared" si="210"/>
        <v>0</v>
      </c>
      <c r="N6758" s="3">
        <f t="shared" si="211"/>
        <v>0</v>
      </c>
    </row>
    <row r="6759" spans="1:14" x14ac:dyDescent="0.25">
      <c r="A6759">
        <v>10</v>
      </c>
      <c r="B6759">
        <v>8</v>
      </c>
      <c r="C6759">
        <v>20</v>
      </c>
      <c r="D6759">
        <v>0</v>
      </c>
      <c r="E6759">
        <v>0</v>
      </c>
      <c r="F6759">
        <v>7</v>
      </c>
      <c r="G6759">
        <v>1.6</v>
      </c>
      <c r="H6759">
        <v>0.17</v>
      </c>
      <c r="I6759">
        <v>0</v>
      </c>
      <c r="J6759">
        <v>7</v>
      </c>
      <c r="K6759">
        <v>0</v>
      </c>
      <c r="L6759">
        <v>0</v>
      </c>
      <c r="M6759" s="4">
        <f t="shared" si="210"/>
        <v>0</v>
      </c>
      <c r="N6759" s="3">
        <f t="shared" si="211"/>
        <v>0</v>
      </c>
    </row>
    <row r="6760" spans="1:14" x14ac:dyDescent="0.25">
      <c r="A6760">
        <v>10</v>
      </c>
      <c r="B6760">
        <v>8</v>
      </c>
      <c r="C6760">
        <v>21</v>
      </c>
      <c r="D6760">
        <v>0</v>
      </c>
      <c r="E6760">
        <v>0</v>
      </c>
      <c r="F6760">
        <v>6</v>
      </c>
      <c r="G6760">
        <v>1.5</v>
      </c>
      <c r="H6760">
        <v>0.17</v>
      </c>
      <c r="I6760">
        <v>0</v>
      </c>
      <c r="J6760">
        <v>6</v>
      </c>
      <c r="K6760">
        <v>0</v>
      </c>
      <c r="L6760">
        <v>0</v>
      </c>
      <c r="M6760" s="4">
        <f t="shared" si="210"/>
        <v>0</v>
      </c>
      <c r="N6760" s="3">
        <f t="shared" si="211"/>
        <v>0</v>
      </c>
    </row>
    <row r="6761" spans="1:14" x14ac:dyDescent="0.25">
      <c r="A6761">
        <v>10</v>
      </c>
      <c r="B6761">
        <v>8</v>
      </c>
      <c r="C6761">
        <v>22</v>
      </c>
      <c r="D6761">
        <v>0</v>
      </c>
      <c r="E6761">
        <v>0</v>
      </c>
      <c r="F6761">
        <v>6</v>
      </c>
      <c r="G6761">
        <v>1.5</v>
      </c>
      <c r="H6761">
        <v>0.17</v>
      </c>
      <c r="I6761">
        <v>0</v>
      </c>
      <c r="J6761">
        <v>6</v>
      </c>
      <c r="K6761">
        <v>0</v>
      </c>
      <c r="L6761">
        <v>0</v>
      </c>
      <c r="M6761" s="4">
        <f t="shared" si="210"/>
        <v>0</v>
      </c>
      <c r="N6761" s="3">
        <f t="shared" si="211"/>
        <v>0</v>
      </c>
    </row>
    <row r="6762" spans="1:14" x14ac:dyDescent="0.25">
      <c r="A6762">
        <v>10</v>
      </c>
      <c r="B6762">
        <v>8</v>
      </c>
      <c r="C6762">
        <v>23</v>
      </c>
      <c r="D6762">
        <v>0</v>
      </c>
      <c r="E6762">
        <v>0</v>
      </c>
      <c r="F6762">
        <v>6</v>
      </c>
      <c r="G6762">
        <v>1.4</v>
      </c>
      <c r="H6762">
        <v>0.17</v>
      </c>
      <c r="I6762">
        <v>0</v>
      </c>
      <c r="J6762">
        <v>6</v>
      </c>
      <c r="K6762">
        <v>0</v>
      </c>
      <c r="L6762">
        <v>0</v>
      </c>
      <c r="M6762" s="4">
        <f t="shared" si="210"/>
        <v>0</v>
      </c>
      <c r="N6762" s="3">
        <f t="shared" si="211"/>
        <v>0</v>
      </c>
    </row>
    <row r="6763" spans="1:14" x14ac:dyDescent="0.25">
      <c r="A6763">
        <v>10</v>
      </c>
      <c r="B6763">
        <v>9</v>
      </c>
      <c r="C6763">
        <v>0</v>
      </c>
      <c r="D6763">
        <v>0</v>
      </c>
      <c r="E6763">
        <v>0</v>
      </c>
      <c r="F6763">
        <v>5</v>
      </c>
      <c r="G6763">
        <v>1.4</v>
      </c>
      <c r="H6763">
        <v>0.17</v>
      </c>
      <c r="I6763">
        <v>0</v>
      </c>
      <c r="J6763">
        <v>5</v>
      </c>
      <c r="K6763">
        <v>0</v>
      </c>
      <c r="L6763">
        <v>0</v>
      </c>
      <c r="M6763" s="4">
        <f t="shared" si="210"/>
        <v>0</v>
      </c>
      <c r="N6763" s="3">
        <f t="shared" si="211"/>
        <v>0</v>
      </c>
    </row>
    <row r="6764" spans="1:14" x14ac:dyDescent="0.25">
      <c r="A6764">
        <v>10</v>
      </c>
      <c r="B6764">
        <v>9</v>
      </c>
      <c r="C6764">
        <v>1</v>
      </c>
      <c r="D6764">
        <v>0</v>
      </c>
      <c r="E6764">
        <v>0</v>
      </c>
      <c r="F6764">
        <v>5</v>
      </c>
      <c r="G6764">
        <v>1.4</v>
      </c>
      <c r="H6764">
        <v>0.17</v>
      </c>
      <c r="I6764">
        <v>0</v>
      </c>
      <c r="J6764">
        <v>5</v>
      </c>
      <c r="K6764">
        <v>0</v>
      </c>
      <c r="L6764">
        <v>0</v>
      </c>
      <c r="M6764" s="4">
        <f t="shared" si="210"/>
        <v>0</v>
      </c>
      <c r="N6764" s="3">
        <f t="shared" si="211"/>
        <v>0</v>
      </c>
    </row>
    <row r="6765" spans="1:14" x14ac:dyDescent="0.25">
      <c r="A6765">
        <v>10</v>
      </c>
      <c r="B6765">
        <v>9</v>
      </c>
      <c r="C6765">
        <v>2</v>
      </c>
      <c r="D6765">
        <v>0</v>
      </c>
      <c r="E6765">
        <v>0</v>
      </c>
      <c r="F6765">
        <v>5</v>
      </c>
      <c r="G6765">
        <v>1.4</v>
      </c>
      <c r="H6765">
        <v>0.17</v>
      </c>
      <c r="I6765">
        <v>0</v>
      </c>
      <c r="J6765">
        <v>5</v>
      </c>
      <c r="K6765">
        <v>0</v>
      </c>
      <c r="L6765">
        <v>0</v>
      </c>
      <c r="M6765" s="4">
        <f t="shared" si="210"/>
        <v>0</v>
      </c>
      <c r="N6765" s="3">
        <f t="shared" si="211"/>
        <v>0</v>
      </c>
    </row>
    <row r="6766" spans="1:14" x14ac:dyDescent="0.25">
      <c r="A6766">
        <v>10</v>
      </c>
      <c r="B6766">
        <v>9</v>
      </c>
      <c r="C6766">
        <v>3</v>
      </c>
      <c r="D6766">
        <v>0</v>
      </c>
      <c r="E6766">
        <v>0</v>
      </c>
      <c r="F6766">
        <v>5</v>
      </c>
      <c r="G6766">
        <v>1.4</v>
      </c>
      <c r="H6766">
        <v>0.17</v>
      </c>
      <c r="I6766">
        <v>0</v>
      </c>
      <c r="J6766">
        <v>5</v>
      </c>
      <c r="K6766">
        <v>0</v>
      </c>
      <c r="L6766">
        <v>0</v>
      </c>
      <c r="M6766" s="4">
        <f t="shared" si="210"/>
        <v>0</v>
      </c>
      <c r="N6766" s="3">
        <f t="shared" si="211"/>
        <v>0</v>
      </c>
    </row>
    <row r="6767" spans="1:14" x14ac:dyDescent="0.25">
      <c r="A6767">
        <v>10</v>
      </c>
      <c r="B6767">
        <v>9</v>
      </c>
      <c r="C6767">
        <v>4</v>
      </c>
      <c r="D6767">
        <v>0</v>
      </c>
      <c r="E6767">
        <v>0</v>
      </c>
      <c r="F6767">
        <v>5</v>
      </c>
      <c r="G6767">
        <v>1.4</v>
      </c>
      <c r="H6767">
        <v>0.17</v>
      </c>
      <c r="I6767">
        <v>0</v>
      </c>
      <c r="J6767">
        <v>5</v>
      </c>
      <c r="K6767">
        <v>0</v>
      </c>
      <c r="L6767">
        <v>0</v>
      </c>
      <c r="M6767" s="4">
        <f t="shared" si="210"/>
        <v>0</v>
      </c>
      <c r="N6767" s="3">
        <f t="shared" si="211"/>
        <v>0</v>
      </c>
    </row>
    <row r="6768" spans="1:14" x14ac:dyDescent="0.25">
      <c r="A6768">
        <v>10</v>
      </c>
      <c r="B6768">
        <v>9</v>
      </c>
      <c r="C6768">
        <v>5</v>
      </c>
      <c r="D6768">
        <v>0</v>
      </c>
      <c r="E6768">
        <v>0</v>
      </c>
      <c r="F6768">
        <v>4</v>
      </c>
      <c r="G6768">
        <v>1.4</v>
      </c>
      <c r="H6768">
        <v>0.17</v>
      </c>
      <c r="I6768">
        <v>0</v>
      </c>
      <c r="J6768">
        <v>4</v>
      </c>
      <c r="K6768">
        <v>0</v>
      </c>
      <c r="L6768">
        <v>0</v>
      </c>
      <c r="M6768" s="4">
        <f t="shared" si="210"/>
        <v>0</v>
      </c>
      <c r="N6768" s="3">
        <f t="shared" si="211"/>
        <v>0</v>
      </c>
    </row>
    <row r="6769" spans="1:14" x14ac:dyDescent="0.25">
      <c r="A6769">
        <v>10</v>
      </c>
      <c r="B6769">
        <v>9</v>
      </c>
      <c r="C6769">
        <v>6</v>
      </c>
      <c r="D6769">
        <v>0</v>
      </c>
      <c r="E6769">
        <v>0</v>
      </c>
      <c r="F6769">
        <v>5</v>
      </c>
      <c r="G6769">
        <v>1.2</v>
      </c>
      <c r="H6769">
        <v>0.17</v>
      </c>
      <c r="I6769">
        <v>0</v>
      </c>
      <c r="J6769">
        <v>5</v>
      </c>
      <c r="K6769">
        <v>0</v>
      </c>
      <c r="L6769">
        <v>0</v>
      </c>
      <c r="M6769" s="4">
        <f t="shared" si="210"/>
        <v>0</v>
      </c>
      <c r="N6769" s="3">
        <f t="shared" si="211"/>
        <v>0</v>
      </c>
    </row>
    <row r="6770" spans="1:14" x14ac:dyDescent="0.25">
      <c r="A6770">
        <v>10</v>
      </c>
      <c r="B6770">
        <v>9</v>
      </c>
      <c r="C6770">
        <v>7</v>
      </c>
      <c r="D6770">
        <v>556</v>
      </c>
      <c r="E6770">
        <v>38</v>
      </c>
      <c r="F6770">
        <v>8</v>
      </c>
      <c r="G6770">
        <v>1.5</v>
      </c>
      <c r="H6770">
        <v>0.17</v>
      </c>
      <c r="I6770">
        <v>183.703</v>
      </c>
      <c r="J6770">
        <v>12.784000000000001</v>
      </c>
      <c r="K6770">
        <v>1118.4359999999999</v>
      </c>
      <c r="L6770">
        <v>1047.097</v>
      </c>
      <c r="M6770" s="4">
        <f t="shared" si="210"/>
        <v>9.0867281158148598E-5</v>
      </c>
      <c r="N6770" s="3">
        <f t="shared" si="211"/>
        <v>1.1186661707285853E-3</v>
      </c>
    </row>
    <row r="6771" spans="1:14" x14ac:dyDescent="0.25">
      <c r="A6771">
        <v>10</v>
      </c>
      <c r="B6771">
        <v>9</v>
      </c>
      <c r="C6771">
        <v>8</v>
      </c>
      <c r="D6771">
        <v>776</v>
      </c>
      <c r="E6771">
        <v>58</v>
      </c>
      <c r="F6771">
        <v>11</v>
      </c>
      <c r="G6771">
        <v>2</v>
      </c>
      <c r="H6771">
        <v>0.17</v>
      </c>
      <c r="I6771">
        <v>428.59199999999998</v>
      </c>
      <c r="J6771">
        <v>21.468</v>
      </c>
      <c r="K6771">
        <v>2990.3290000000002</v>
      </c>
      <c r="L6771">
        <v>2852.6610000000001</v>
      </c>
      <c r="M6771" s="4">
        <f t="shared" si="210"/>
        <v>2.4755447598062583E-4</v>
      </c>
      <c r="N6771" s="3">
        <f t="shared" si="211"/>
        <v>3.047640626662837E-3</v>
      </c>
    </row>
    <row r="6772" spans="1:14" x14ac:dyDescent="0.25">
      <c r="A6772">
        <v>10</v>
      </c>
      <c r="B6772">
        <v>9</v>
      </c>
      <c r="C6772">
        <v>9</v>
      </c>
      <c r="D6772">
        <v>873</v>
      </c>
      <c r="E6772">
        <v>70</v>
      </c>
      <c r="F6772">
        <v>14</v>
      </c>
      <c r="G6772">
        <v>2.4</v>
      </c>
      <c r="H6772">
        <v>0.17</v>
      </c>
      <c r="I6772">
        <v>641.64700000000005</v>
      </c>
      <c r="J6772">
        <v>28.515000000000001</v>
      </c>
      <c r="K6772">
        <v>4394.9809999999998</v>
      </c>
      <c r="L6772">
        <v>4207.5410000000002</v>
      </c>
      <c r="M6772" s="4">
        <f t="shared" si="210"/>
        <v>3.6513122569488572E-4</v>
      </c>
      <c r="N6772" s="3">
        <f t="shared" si="211"/>
        <v>4.4951267921248201E-3</v>
      </c>
    </row>
    <row r="6773" spans="1:14" x14ac:dyDescent="0.25">
      <c r="A6773">
        <v>10</v>
      </c>
      <c r="B6773">
        <v>9</v>
      </c>
      <c r="C6773">
        <v>10</v>
      </c>
      <c r="D6773">
        <v>922</v>
      </c>
      <c r="E6773">
        <v>78</v>
      </c>
      <c r="F6773">
        <v>15</v>
      </c>
      <c r="G6773">
        <v>2.8</v>
      </c>
      <c r="H6773">
        <v>0.17</v>
      </c>
      <c r="I6773">
        <v>804.45299999999997</v>
      </c>
      <c r="J6773">
        <v>31.891999999999999</v>
      </c>
      <c r="K6773">
        <v>5391.415</v>
      </c>
      <c r="L6773">
        <v>5168.6670000000004</v>
      </c>
      <c r="M6773" s="4">
        <f t="shared" si="210"/>
        <v>4.4853792676499357E-4</v>
      </c>
      <c r="N6773" s="3">
        <f t="shared" si="211"/>
        <v>5.5219458375501077E-3</v>
      </c>
    </row>
    <row r="6774" spans="1:14" x14ac:dyDescent="0.25">
      <c r="A6774">
        <v>10</v>
      </c>
      <c r="B6774">
        <v>9</v>
      </c>
      <c r="C6774">
        <v>11</v>
      </c>
      <c r="D6774">
        <v>942</v>
      </c>
      <c r="E6774">
        <v>83</v>
      </c>
      <c r="F6774">
        <v>16</v>
      </c>
      <c r="G6774">
        <v>3.2</v>
      </c>
      <c r="H6774">
        <v>0.17</v>
      </c>
      <c r="I6774">
        <v>897.98500000000001</v>
      </c>
      <c r="J6774">
        <v>33.606000000000002</v>
      </c>
      <c r="K6774">
        <v>5945.01</v>
      </c>
      <c r="L6774">
        <v>5702.6459999999997</v>
      </c>
      <c r="M6774" s="4">
        <f t="shared" si="210"/>
        <v>4.9487672816118412E-4</v>
      </c>
      <c r="N6774" s="3">
        <f t="shared" si="211"/>
        <v>6.0924223484936767E-3</v>
      </c>
    </row>
    <row r="6775" spans="1:14" x14ac:dyDescent="0.25">
      <c r="A6775">
        <v>10</v>
      </c>
      <c r="B6775">
        <v>9</v>
      </c>
      <c r="C6775">
        <v>12</v>
      </c>
      <c r="D6775">
        <v>775</v>
      </c>
      <c r="E6775">
        <v>141</v>
      </c>
      <c r="F6775">
        <v>17</v>
      </c>
      <c r="G6775">
        <v>3.5</v>
      </c>
      <c r="H6775">
        <v>0.17</v>
      </c>
      <c r="I6775">
        <v>843.51199999999994</v>
      </c>
      <c r="J6775">
        <v>32.753</v>
      </c>
      <c r="K6775">
        <v>5588.1610000000001</v>
      </c>
      <c r="L6775">
        <v>5358.442</v>
      </c>
      <c r="M6775" s="4">
        <f t="shared" si="210"/>
        <v>4.650066381468308E-4</v>
      </c>
      <c r="N6775" s="3">
        <f t="shared" si="211"/>
        <v>5.7246919752527436E-3</v>
      </c>
    </row>
    <row r="6776" spans="1:14" x14ac:dyDescent="0.25">
      <c r="A6776">
        <v>10</v>
      </c>
      <c r="B6776">
        <v>9</v>
      </c>
      <c r="C6776">
        <v>13</v>
      </c>
      <c r="D6776">
        <v>557</v>
      </c>
      <c r="E6776">
        <v>201</v>
      </c>
      <c r="F6776">
        <v>17</v>
      </c>
      <c r="G6776">
        <v>3.6</v>
      </c>
      <c r="H6776">
        <v>0.17</v>
      </c>
      <c r="I6776">
        <v>688.24300000000005</v>
      </c>
      <c r="J6776">
        <v>29.654</v>
      </c>
      <c r="K6776">
        <v>4615.165</v>
      </c>
      <c r="L6776">
        <v>4419.9229999999998</v>
      </c>
      <c r="M6776" s="4">
        <f t="shared" si="210"/>
        <v>3.8356177693028214E-4</v>
      </c>
      <c r="N6776" s="3">
        <f t="shared" si="211"/>
        <v>4.7220251202373803E-3</v>
      </c>
    </row>
    <row r="6777" spans="1:14" x14ac:dyDescent="0.25">
      <c r="A6777">
        <v>10</v>
      </c>
      <c r="B6777">
        <v>9</v>
      </c>
      <c r="C6777">
        <v>14</v>
      </c>
      <c r="D6777">
        <v>839</v>
      </c>
      <c r="E6777">
        <v>81</v>
      </c>
      <c r="F6777">
        <v>17</v>
      </c>
      <c r="G6777">
        <v>3.5</v>
      </c>
      <c r="H6777">
        <v>0.17</v>
      </c>
      <c r="I6777">
        <v>698.48500000000001</v>
      </c>
      <c r="J6777">
        <v>30.084</v>
      </c>
      <c r="K6777">
        <v>4731.2169999999996</v>
      </c>
      <c r="L6777">
        <v>4531.8630000000003</v>
      </c>
      <c r="M6777" s="4">
        <f t="shared" si="210"/>
        <v>3.9327595188527026E-4</v>
      </c>
      <c r="N6777" s="3">
        <f t="shared" si="211"/>
        <v>4.8416162289420736E-3</v>
      </c>
    </row>
    <row r="6778" spans="1:14" x14ac:dyDescent="0.25">
      <c r="A6778">
        <v>10</v>
      </c>
      <c r="B6778">
        <v>9</v>
      </c>
      <c r="C6778">
        <v>15</v>
      </c>
      <c r="D6778">
        <v>554</v>
      </c>
      <c r="E6778">
        <v>113</v>
      </c>
      <c r="F6778">
        <v>16</v>
      </c>
      <c r="G6778">
        <v>3.1</v>
      </c>
      <c r="H6778">
        <v>0.17</v>
      </c>
      <c r="I6778">
        <v>441.45699999999999</v>
      </c>
      <c r="J6778">
        <v>24.832000000000001</v>
      </c>
      <c r="K6778">
        <v>3059.1289999999999</v>
      </c>
      <c r="L6778">
        <v>2919.0230000000001</v>
      </c>
      <c r="M6778" s="4">
        <f t="shared" si="210"/>
        <v>2.5331338323775394E-4</v>
      </c>
      <c r="N6778" s="3">
        <f t="shared" si="211"/>
        <v>3.1185384751161232E-3</v>
      </c>
    </row>
    <row r="6779" spans="1:14" x14ac:dyDescent="0.25">
      <c r="A6779">
        <v>10</v>
      </c>
      <c r="B6779">
        <v>9</v>
      </c>
      <c r="C6779">
        <v>16</v>
      </c>
      <c r="D6779">
        <v>680</v>
      </c>
      <c r="E6779">
        <v>52</v>
      </c>
      <c r="F6779">
        <v>14</v>
      </c>
      <c r="G6779">
        <v>2</v>
      </c>
      <c r="H6779">
        <v>0.17</v>
      </c>
      <c r="I6779">
        <v>306.65300000000002</v>
      </c>
      <c r="J6779">
        <v>21.404</v>
      </c>
      <c r="K6779">
        <v>2036.203</v>
      </c>
      <c r="L6779">
        <v>1932.3440000000001</v>
      </c>
      <c r="M6779" s="4">
        <f t="shared" si="210"/>
        <v>1.6768918786154625E-4</v>
      </c>
      <c r="N6779" s="3">
        <f t="shared" si="211"/>
        <v>2.0644198799255058E-3</v>
      </c>
    </row>
    <row r="6780" spans="1:14" x14ac:dyDescent="0.25">
      <c r="A6780">
        <v>10</v>
      </c>
      <c r="B6780">
        <v>9</v>
      </c>
      <c r="C6780">
        <v>17</v>
      </c>
      <c r="D6780">
        <v>305</v>
      </c>
      <c r="E6780">
        <v>22</v>
      </c>
      <c r="F6780">
        <v>10</v>
      </c>
      <c r="G6780">
        <v>1.2</v>
      </c>
      <c r="H6780">
        <v>0.17</v>
      </c>
      <c r="I6780">
        <v>66.787999999999997</v>
      </c>
      <c r="J6780">
        <v>11.654999999999999</v>
      </c>
      <c r="K6780">
        <v>288.23</v>
      </c>
      <c r="L6780">
        <v>246.30799999999999</v>
      </c>
      <c r="M6780" s="4">
        <f t="shared" si="210"/>
        <v>2.1374656108747579E-5</v>
      </c>
      <c r="N6780" s="3">
        <f t="shared" si="211"/>
        <v>2.6314317315379222E-4</v>
      </c>
    </row>
    <row r="6781" spans="1:14" x14ac:dyDescent="0.25">
      <c r="A6781">
        <v>10</v>
      </c>
      <c r="B6781">
        <v>9</v>
      </c>
      <c r="C6781">
        <v>18</v>
      </c>
      <c r="D6781">
        <v>0</v>
      </c>
      <c r="E6781">
        <v>0</v>
      </c>
      <c r="F6781">
        <v>8</v>
      </c>
      <c r="G6781">
        <v>1.3</v>
      </c>
      <c r="H6781">
        <v>0.17</v>
      </c>
      <c r="I6781">
        <v>0</v>
      </c>
      <c r="J6781">
        <v>8</v>
      </c>
      <c r="K6781">
        <v>0</v>
      </c>
      <c r="L6781">
        <v>0</v>
      </c>
      <c r="M6781" s="4">
        <f t="shared" si="210"/>
        <v>0</v>
      </c>
      <c r="N6781" s="3">
        <f t="shared" si="211"/>
        <v>0</v>
      </c>
    </row>
    <row r="6782" spans="1:14" x14ac:dyDescent="0.25">
      <c r="A6782">
        <v>10</v>
      </c>
      <c r="B6782">
        <v>9</v>
      </c>
      <c r="C6782">
        <v>19</v>
      </c>
      <c r="D6782">
        <v>0</v>
      </c>
      <c r="E6782">
        <v>0</v>
      </c>
      <c r="F6782">
        <v>8</v>
      </c>
      <c r="G6782">
        <v>1.5</v>
      </c>
      <c r="H6782">
        <v>0.17</v>
      </c>
      <c r="I6782">
        <v>0</v>
      </c>
      <c r="J6782">
        <v>8</v>
      </c>
      <c r="K6782">
        <v>0</v>
      </c>
      <c r="L6782">
        <v>0</v>
      </c>
      <c r="M6782" s="4">
        <f t="shared" si="210"/>
        <v>0</v>
      </c>
      <c r="N6782" s="3">
        <f t="shared" si="211"/>
        <v>0</v>
      </c>
    </row>
    <row r="6783" spans="1:14" x14ac:dyDescent="0.25">
      <c r="A6783">
        <v>10</v>
      </c>
      <c r="B6783">
        <v>9</v>
      </c>
      <c r="C6783">
        <v>20</v>
      </c>
      <c r="D6783">
        <v>0</v>
      </c>
      <c r="E6783">
        <v>0</v>
      </c>
      <c r="F6783">
        <v>8</v>
      </c>
      <c r="G6783">
        <v>1.7</v>
      </c>
      <c r="H6783">
        <v>0.17</v>
      </c>
      <c r="I6783">
        <v>0</v>
      </c>
      <c r="J6783">
        <v>8</v>
      </c>
      <c r="K6783">
        <v>0</v>
      </c>
      <c r="L6783">
        <v>0</v>
      </c>
      <c r="M6783" s="4">
        <f t="shared" si="210"/>
        <v>0</v>
      </c>
      <c r="N6783" s="3">
        <f t="shared" si="211"/>
        <v>0</v>
      </c>
    </row>
    <row r="6784" spans="1:14" x14ac:dyDescent="0.25">
      <c r="A6784">
        <v>10</v>
      </c>
      <c r="B6784">
        <v>9</v>
      </c>
      <c r="C6784">
        <v>21</v>
      </c>
      <c r="D6784">
        <v>0</v>
      </c>
      <c r="E6784">
        <v>0</v>
      </c>
      <c r="F6784">
        <v>7</v>
      </c>
      <c r="G6784">
        <v>1.9</v>
      </c>
      <c r="H6784">
        <v>0.17</v>
      </c>
      <c r="I6784">
        <v>0</v>
      </c>
      <c r="J6784">
        <v>7</v>
      </c>
      <c r="K6784">
        <v>0</v>
      </c>
      <c r="L6784">
        <v>0</v>
      </c>
      <c r="M6784" s="4">
        <f t="shared" si="210"/>
        <v>0</v>
      </c>
      <c r="N6784" s="3">
        <f t="shared" si="211"/>
        <v>0</v>
      </c>
    </row>
    <row r="6785" spans="1:14" x14ac:dyDescent="0.25">
      <c r="A6785">
        <v>10</v>
      </c>
      <c r="B6785">
        <v>9</v>
      </c>
      <c r="C6785">
        <v>22</v>
      </c>
      <c r="D6785">
        <v>0</v>
      </c>
      <c r="E6785">
        <v>0</v>
      </c>
      <c r="F6785">
        <v>6</v>
      </c>
      <c r="G6785">
        <v>1.9</v>
      </c>
      <c r="H6785">
        <v>0.17</v>
      </c>
      <c r="I6785">
        <v>0</v>
      </c>
      <c r="J6785">
        <v>6</v>
      </c>
      <c r="K6785">
        <v>0</v>
      </c>
      <c r="L6785">
        <v>0</v>
      </c>
      <c r="M6785" s="4">
        <f t="shared" si="210"/>
        <v>0</v>
      </c>
      <c r="N6785" s="3">
        <f t="shared" si="211"/>
        <v>0</v>
      </c>
    </row>
    <row r="6786" spans="1:14" x14ac:dyDescent="0.25">
      <c r="A6786">
        <v>10</v>
      </c>
      <c r="B6786">
        <v>9</v>
      </c>
      <c r="C6786">
        <v>23</v>
      </c>
      <c r="D6786">
        <v>0</v>
      </c>
      <c r="E6786">
        <v>0</v>
      </c>
      <c r="F6786">
        <v>5</v>
      </c>
      <c r="G6786">
        <v>1.8</v>
      </c>
      <c r="H6786">
        <v>0.17</v>
      </c>
      <c r="I6786">
        <v>0</v>
      </c>
      <c r="J6786">
        <v>5</v>
      </c>
      <c r="K6786">
        <v>0</v>
      </c>
      <c r="L6786">
        <v>0</v>
      </c>
      <c r="M6786" s="4">
        <f t="shared" si="210"/>
        <v>0</v>
      </c>
      <c r="N6786" s="3">
        <f t="shared" si="211"/>
        <v>0</v>
      </c>
    </row>
    <row r="6787" spans="1:14" x14ac:dyDescent="0.25">
      <c r="A6787">
        <v>10</v>
      </c>
      <c r="B6787">
        <v>10</v>
      </c>
      <c r="C6787">
        <v>0</v>
      </c>
      <c r="D6787">
        <v>0</v>
      </c>
      <c r="E6787">
        <v>0</v>
      </c>
      <c r="F6787">
        <v>5</v>
      </c>
      <c r="G6787">
        <v>1.7</v>
      </c>
      <c r="H6787">
        <v>0.17</v>
      </c>
      <c r="I6787">
        <v>0</v>
      </c>
      <c r="J6787">
        <v>5</v>
      </c>
      <c r="K6787">
        <v>0</v>
      </c>
      <c r="L6787">
        <v>0</v>
      </c>
      <c r="M6787" s="4">
        <f t="shared" si="210"/>
        <v>0</v>
      </c>
      <c r="N6787" s="3">
        <f t="shared" si="211"/>
        <v>0</v>
      </c>
    </row>
    <row r="6788" spans="1:14" x14ac:dyDescent="0.25">
      <c r="A6788">
        <v>10</v>
      </c>
      <c r="B6788">
        <v>10</v>
      </c>
      <c r="C6788">
        <v>1</v>
      </c>
      <c r="D6788">
        <v>0</v>
      </c>
      <c r="E6788">
        <v>0</v>
      </c>
      <c r="F6788">
        <v>4</v>
      </c>
      <c r="G6788">
        <v>1.5</v>
      </c>
      <c r="H6788">
        <v>0.17</v>
      </c>
      <c r="I6788">
        <v>0</v>
      </c>
      <c r="J6788">
        <v>4</v>
      </c>
      <c r="K6788">
        <v>0</v>
      </c>
      <c r="L6788">
        <v>0</v>
      </c>
      <c r="M6788" s="4">
        <f t="shared" si="210"/>
        <v>0</v>
      </c>
      <c r="N6788" s="3">
        <f t="shared" si="211"/>
        <v>0</v>
      </c>
    </row>
    <row r="6789" spans="1:14" x14ac:dyDescent="0.25">
      <c r="A6789">
        <v>10</v>
      </c>
      <c r="B6789">
        <v>10</v>
      </c>
      <c r="C6789">
        <v>2</v>
      </c>
      <c r="D6789">
        <v>0</v>
      </c>
      <c r="E6789">
        <v>0</v>
      </c>
      <c r="F6789">
        <v>4</v>
      </c>
      <c r="G6789">
        <v>1.3</v>
      </c>
      <c r="H6789">
        <v>0.17</v>
      </c>
      <c r="I6789">
        <v>0</v>
      </c>
      <c r="J6789">
        <v>4</v>
      </c>
      <c r="K6789">
        <v>0</v>
      </c>
      <c r="L6789">
        <v>0</v>
      </c>
      <c r="M6789" s="4">
        <f t="shared" si="210"/>
        <v>0</v>
      </c>
      <c r="N6789" s="3">
        <f t="shared" si="211"/>
        <v>0</v>
      </c>
    </row>
    <row r="6790" spans="1:14" x14ac:dyDescent="0.25">
      <c r="A6790">
        <v>10</v>
      </c>
      <c r="B6790">
        <v>10</v>
      </c>
      <c r="C6790">
        <v>3</v>
      </c>
      <c r="D6790">
        <v>0</v>
      </c>
      <c r="E6790">
        <v>0</v>
      </c>
      <c r="F6790">
        <v>4</v>
      </c>
      <c r="G6790">
        <v>1.2</v>
      </c>
      <c r="H6790">
        <v>0.17</v>
      </c>
      <c r="I6790">
        <v>0</v>
      </c>
      <c r="J6790">
        <v>4</v>
      </c>
      <c r="K6790">
        <v>0</v>
      </c>
      <c r="L6790">
        <v>0</v>
      </c>
      <c r="M6790" s="4">
        <f t="shared" si="210"/>
        <v>0</v>
      </c>
      <c r="N6790" s="3">
        <f t="shared" si="211"/>
        <v>0</v>
      </c>
    </row>
    <row r="6791" spans="1:14" x14ac:dyDescent="0.25">
      <c r="A6791">
        <v>10</v>
      </c>
      <c r="B6791">
        <v>10</v>
      </c>
      <c r="C6791">
        <v>4</v>
      </c>
      <c r="D6791">
        <v>0</v>
      </c>
      <c r="E6791">
        <v>0</v>
      </c>
      <c r="F6791">
        <v>4</v>
      </c>
      <c r="G6791">
        <v>1</v>
      </c>
      <c r="H6791">
        <v>0.17</v>
      </c>
      <c r="I6791">
        <v>0</v>
      </c>
      <c r="J6791">
        <v>4</v>
      </c>
      <c r="K6791">
        <v>0</v>
      </c>
      <c r="L6791">
        <v>0</v>
      </c>
      <c r="M6791" s="4">
        <f t="shared" si="210"/>
        <v>0</v>
      </c>
      <c r="N6791" s="3">
        <f t="shared" si="211"/>
        <v>0</v>
      </c>
    </row>
    <row r="6792" spans="1:14" x14ac:dyDescent="0.25">
      <c r="A6792">
        <v>10</v>
      </c>
      <c r="B6792">
        <v>10</v>
      </c>
      <c r="C6792">
        <v>5</v>
      </c>
      <c r="D6792">
        <v>0</v>
      </c>
      <c r="E6792">
        <v>0</v>
      </c>
      <c r="F6792">
        <v>3</v>
      </c>
      <c r="G6792">
        <v>1</v>
      </c>
      <c r="H6792">
        <v>0.17</v>
      </c>
      <c r="I6792">
        <v>0</v>
      </c>
      <c r="J6792">
        <v>3</v>
      </c>
      <c r="K6792">
        <v>0</v>
      </c>
      <c r="L6792">
        <v>0</v>
      </c>
      <c r="M6792" s="4">
        <f t="shared" si="210"/>
        <v>0</v>
      </c>
      <c r="N6792" s="3">
        <f t="shared" si="211"/>
        <v>0</v>
      </c>
    </row>
    <row r="6793" spans="1:14" x14ac:dyDescent="0.25">
      <c r="A6793">
        <v>10</v>
      </c>
      <c r="B6793">
        <v>10</v>
      </c>
      <c r="C6793">
        <v>6</v>
      </c>
      <c r="D6793">
        <v>0</v>
      </c>
      <c r="E6793">
        <v>0</v>
      </c>
      <c r="F6793">
        <v>3</v>
      </c>
      <c r="G6793">
        <v>0.9</v>
      </c>
      <c r="H6793">
        <v>0.17</v>
      </c>
      <c r="I6793">
        <v>0</v>
      </c>
      <c r="J6793">
        <v>3</v>
      </c>
      <c r="K6793">
        <v>0</v>
      </c>
      <c r="L6793">
        <v>0</v>
      </c>
      <c r="M6793" s="4">
        <f t="shared" si="210"/>
        <v>0</v>
      </c>
      <c r="N6793" s="3">
        <f t="shared" si="211"/>
        <v>0</v>
      </c>
    </row>
    <row r="6794" spans="1:14" x14ac:dyDescent="0.25">
      <c r="A6794">
        <v>10</v>
      </c>
      <c r="B6794">
        <v>10</v>
      </c>
      <c r="C6794">
        <v>7</v>
      </c>
      <c r="D6794">
        <v>288</v>
      </c>
      <c r="E6794">
        <v>48</v>
      </c>
      <c r="F6794">
        <v>5</v>
      </c>
      <c r="G6794">
        <v>1.4</v>
      </c>
      <c r="H6794">
        <v>0.17</v>
      </c>
      <c r="I6794">
        <v>127.113</v>
      </c>
      <c r="J6794">
        <v>8.4190000000000005</v>
      </c>
      <c r="K6794">
        <v>802.20600000000002</v>
      </c>
      <c r="L6794">
        <v>742.072</v>
      </c>
      <c r="M6794" s="4">
        <f t="shared" si="210"/>
        <v>6.4397152378041053E-5</v>
      </c>
      <c r="N6794" s="3">
        <f t="shared" si="211"/>
        <v>7.9279268553429411E-4</v>
      </c>
    </row>
    <row r="6795" spans="1:14" x14ac:dyDescent="0.25">
      <c r="A6795">
        <v>10</v>
      </c>
      <c r="B6795">
        <v>10</v>
      </c>
      <c r="C6795">
        <v>8</v>
      </c>
      <c r="D6795">
        <v>713</v>
      </c>
      <c r="E6795">
        <v>67</v>
      </c>
      <c r="F6795">
        <v>8</v>
      </c>
      <c r="G6795">
        <v>2</v>
      </c>
      <c r="H6795">
        <v>0.17</v>
      </c>
      <c r="I6795">
        <v>407.75099999999998</v>
      </c>
      <c r="J6795">
        <v>17.957000000000001</v>
      </c>
      <c r="K6795">
        <v>2878.2280000000001</v>
      </c>
      <c r="L6795">
        <v>2744.5320000000002</v>
      </c>
      <c r="M6795" s="4">
        <f t="shared" si="210"/>
        <v>2.3817102034628682E-4</v>
      </c>
      <c r="N6795" s="3">
        <f t="shared" si="211"/>
        <v>2.9321210001385409E-3</v>
      </c>
    </row>
    <row r="6796" spans="1:14" x14ac:dyDescent="0.25">
      <c r="A6796">
        <v>10</v>
      </c>
      <c r="B6796">
        <v>10</v>
      </c>
      <c r="C6796">
        <v>9</v>
      </c>
      <c r="D6796">
        <v>828</v>
      </c>
      <c r="E6796">
        <v>80</v>
      </c>
      <c r="F6796">
        <v>11</v>
      </c>
      <c r="G6796">
        <v>2.7</v>
      </c>
      <c r="H6796">
        <v>0.17</v>
      </c>
      <c r="I6796">
        <v>625.79100000000005</v>
      </c>
      <c r="J6796">
        <v>24.402000000000001</v>
      </c>
      <c r="K6796">
        <v>4351.9610000000002</v>
      </c>
      <c r="L6796">
        <v>4166.0450000000001</v>
      </c>
      <c r="M6796" s="4">
        <f t="shared" si="210"/>
        <v>3.6153019475034231E-4</v>
      </c>
      <c r="N6796" s="3">
        <f t="shared" si="211"/>
        <v>4.4507945369273039E-3</v>
      </c>
    </row>
    <row r="6797" spans="1:14" x14ac:dyDescent="0.25">
      <c r="A6797">
        <v>10</v>
      </c>
      <c r="B6797">
        <v>10</v>
      </c>
      <c r="C6797">
        <v>10</v>
      </c>
      <c r="D6797">
        <v>189</v>
      </c>
      <c r="E6797">
        <v>266</v>
      </c>
      <c r="F6797">
        <v>12</v>
      </c>
      <c r="G6797">
        <v>3.4</v>
      </c>
      <c r="H6797">
        <v>0.17</v>
      </c>
      <c r="I6797">
        <v>428.61099999999999</v>
      </c>
      <c r="J6797">
        <v>20.117000000000001</v>
      </c>
      <c r="K6797">
        <v>2951.3069999999998</v>
      </c>
      <c r="L6797">
        <v>2815.0219999999999</v>
      </c>
      <c r="M6797" s="4">
        <f t="shared" si="210"/>
        <v>2.4428815624567141E-4</v>
      </c>
      <c r="N6797" s="3">
        <f t="shared" si="211"/>
        <v>3.0074289977497057E-3</v>
      </c>
    </row>
    <row r="6798" spans="1:14" x14ac:dyDescent="0.25">
      <c r="A6798">
        <v>10</v>
      </c>
      <c r="B6798">
        <v>10</v>
      </c>
      <c r="C6798">
        <v>11</v>
      </c>
      <c r="D6798">
        <v>398</v>
      </c>
      <c r="E6798">
        <v>265</v>
      </c>
      <c r="F6798">
        <v>13</v>
      </c>
      <c r="G6798">
        <v>4</v>
      </c>
      <c r="H6798">
        <v>0.17</v>
      </c>
      <c r="I6798">
        <v>629.42899999999997</v>
      </c>
      <c r="J6798">
        <v>23.891999999999999</v>
      </c>
      <c r="K6798">
        <v>4292.5029999999997</v>
      </c>
      <c r="L6798">
        <v>4108.6940000000004</v>
      </c>
      <c r="M6798" s="4">
        <f t="shared" si="210"/>
        <v>3.5655326382445774E-4</v>
      </c>
      <c r="N6798" s="3">
        <f t="shared" si="211"/>
        <v>4.3895235911052309E-3</v>
      </c>
    </row>
    <row r="6799" spans="1:14" x14ac:dyDescent="0.25">
      <c r="A6799">
        <v>10</v>
      </c>
      <c r="B6799">
        <v>10</v>
      </c>
      <c r="C6799">
        <v>12</v>
      </c>
      <c r="D6799">
        <v>933</v>
      </c>
      <c r="E6799">
        <v>88</v>
      </c>
      <c r="F6799">
        <v>14</v>
      </c>
      <c r="G6799">
        <v>4.5999999999999996</v>
      </c>
      <c r="H6799">
        <v>0.17</v>
      </c>
      <c r="I6799">
        <v>907.72900000000004</v>
      </c>
      <c r="J6799">
        <v>28.49</v>
      </c>
      <c r="K6799">
        <v>6123.34</v>
      </c>
      <c r="L6799">
        <v>5874.6570000000002</v>
      </c>
      <c r="M6799" s="4">
        <f t="shared" si="210"/>
        <v>5.0980387617067548E-4</v>
      </c>
      <c r="N6799" s="3">
        <f t="shared" si="211"/>
        <v>6.2761903152562552E-3</v>
      </c>
    </row>
    <row r="6800" spans="1:14" x14ac:dyDescent="0.25">
      <c r="A6800">
        <v>10</v>
      </c>
      <c r="B6800">
        <v>10</v>
      </c>
      <c r="C6800">
        <v>13</v>
      </c>
      <c r="D6800">
        <v>543</v>
      </c>
      <c r="E6800">
        <v>204</v>
      </c>
      <c r="F6800">
        <v>14</v>
      </c>
      <c r="G6800">
        <v>5.4</v>
      </c>
      <c r="H6800">
        <v>0.17</v>
      </c>
      <c r="I6800">
        <v>678.28300000000002</v>
      </c>
      <c r="J6800">
        <v>23.78</v>
      </c>
      <c r="K6800">
        <v>4651.3010000000004</v>
      </c>
      <c r="L6800">
        <v>4454.7790000000005</v>
      </c>
      <c r="M6800" s="4">
        <f t="shared" si="210"/>
        <v>3.8658658738437423E-4</v>
      </c>
      <c r="N6800" s="3">
        <f t="shared" si="211"/>
        <v>4.7592635308592391E-3</v>
      </c>
    </row>
    <row r="6801" spans="1:14" x14ac:dyDescent="0.25">
      <c r="A6801">
        <v>10</v>
      </c>
      <c r="B6801">
        <v>10</v>
      </c>
      <c r="C6801">
        <v>14</v>
      </c>
      <c r="D6801">
        <v>523</v>
      </c>
      <c r="E6801">
        <v>170</v>
      </c>
      <c r="F6801">
        <v>13</v>
      </c>
      <c r="G6801">
        <v>5.8</v>
      </c>
      <c r="H6801">
        <v>0.17</v>
      </c>
      <c r="I6801">
        <v>566.70799999999997</v>
      </c>
      <c r="J6801">
        <v>20.812000000000001</v>
      </c>
      <c r="K6801">
        <v>3953.5210000000002</v>
      </c>
      <c r="L6801">
        <v>3781.723</v>
      </c>
      <c r="M6801" s="4">
        <f t="shared" si="210"/>
        <v>3.2817865689925308E-4</v>
      </c>
      <c r="N6801" s="3">
        <f t="shared" si="211"/>
        <v>4.0402040949083203E-3</v>
      </c>
    </row>
    <row r="6802" spans="1:14" x14ac:dyDescent="0.25">
      <c r="A6802">
        <v>10</v>
      </c>
      <c r="B6802">
        <v>10</v>
      </c>
      <c r="C6802">
        <v>15</v>
      </c>
      <c r="D6802">
        <v>0</v>
      </c>
      <c r="E6802">
        <v>45</v>
      </c>
      <c r="F6802">
        <v>12</v>
      </c>
      <c r="G6802">
        <v>5.6</v>
      </c>
      <c r="H6802">
        <v>0.17</v>
      </c>
      <c r="I6802">
        <v>41.671999999999997</v>
      </c>
      <c r="J6802">
        <v>12.587</v>
      </c>
      <c r="K6802">
        <v>274.88</v>
      </c>
      <c r="L6802">
        <v>233.43199999999999</v>
      </c>
      <c r="M6802" s="4">
        <f t="shared" si="210"/>
        <v>2.025727432636035E-5</v>
      </c>
      <c r="N6802" s="3">
        <f t="shared" si="211"/>
        <v>2.493870974375011E-4</v>
      </c>
    </row>
    <row r="6803" spans="1:14" x14ac:dyDescent="0.25">
      <c r="A6803">
        <v>10</v>
      </c>
      <c r="B6803">
        <v>10</v>
      </c>
      <c r="C6803">
        <v>16</v>
      </c>
      <c r="D6803">
        <v>302</v>
      </c>
      <c r="E6803">
        <v>82</v>
      </c>
      <c r="F6803">
        <v>10</v>
      </c>
      <c r="G6803">
        <v>4.4000000000000004</v>
      </c>
      <c r="H6803">
        <v>0.17</v>
      </c>
      <c r="I6803">
        <v>200.93100000000001</v>
      </c>
      <c r="J6803">
        <v>13.275</v>
      </c>
      <c r="K6803">
        <v>1374.654</v>
      </c>
      <c r="L6803">
        <v>1294.2360000000001</v>
      </c>
      <c r="M6803" s="4">
        <f t="shared" si="210"/>
        <v>1.1231405160839695E-4</v>
      </c>
      <c r="N6803" s="3">
        <f t="shared" si="211"/>
        <v>1.3826971428044215E-3</v>
      </c>
    </row>
    <row r="6804" spans="1:14" x14ac:dyDescent="0.25">
      <c r="A6804">
        <v>10</v>
      </c>
      <c r="B6804">
        <v>10</v>
      </c>
      <c r="C6804">
        <v>17</v>
      </c>
      <c r="D6804">
        <v>143</v>
      </c>
      <c r="E6804">
        <v>21</v>
      </c>
      <c r="F6804">
        <v>8</v>
      </c>
      <c r="G6804">
        <v>2.6</v>
      </c>
      <c r="H6804">
        <v>0.17</v>
      </c>
      <c r="I6804">
        <v>42.429000000000002</v>
      </c>
      <c r="J6804">
        <v>8.8149999999999995</v>
      </c>
      <c r="K6804">
        <v>197.22</v>
      </c>
      <c r="L6804">
        <v>158.523</v>
      </c>
      <c r="M6804" s="4">
        <f t="shared" ref="M6804:M6867" si="212">L6804/SUM($L$19:$L$8778)</f>
        <v>1.3756656748164869E-5</v>
      </c>
      <c r="N6804" s="3">
        <f t="shared" ref="N6804:N6867" si="213">L6804/SUMIF($A$19:$A$8778,$A6804,$L$19:$L$8778)</f>
        <v>1.6935806079322881E-4</v>
      </c>
    </row>
    <row r="6805" spans="1:14" x14ac:dyDescent="0.25">
      <c r="A6805">
        <v>10</v>
      </c>
      <c r="B6805">
        <v>10</v>
      </c>
      <c r="C6805">
        <v>18</v>
      </c>
      <c r="D6805">
        <v>0</v>
      </c>
      <c r="E6805">
        <v>0</v>
      </c>
      <c r="F6805">
        <v>6</v>
      </c>
      <c r="G6805">
        <v>1.4</v>
      </c>
      <c r="H6805">
        <v>0.17</v>
      </c>
      <c r="I6805">
        <v>0</v>
      </c>
      <c r="J6805">
        <v>6</v>
      </c>
      <c r="K6805">
        <v>0</v>
      </c>
      <c r="L6805">
        <v>0</v>
      </c>
      <c r="M6805" s="4">
        <f t="shared" si="212"/>
        <v>0</v>
      </c>
      <c r="N6805" s="3">
        <f t="shared" si="213"/>
        <v>0</v>
      </c>
    </row>
    <row r="6806" spans="1:14" x14ac:dyDescent="0.25">
      <c r="A6806">
        <v>10</v>
      </c>
      <c r="B6806">
        <v>10</v>
      </c>
      <c r="C6806">
        <v>19</v>
      </c>
      <c r="D6806">
        <v>0</v>
      </c>
      <c r="E6806">
        <v>0</v>
      </c>
      <c r="F6806">
        <v>4</v>
      </c>
      <c r="G6806">
        <v>1</v>
      </c>
      <c r="H6806">
        <v>0.17</v>
      </c>
      <c r="I6806">
        <v>0</v>
      </c>
      <c r="J6806">
        <v>4</v>
      </c>
      <c r="K6806">
        <v>0</v>
      </c>
      <c r="L6806">
        <v>0</v>
      </c>
      <c r="M6806" s="4">
        <f t="shared" si="212"/>
        <v>0</v>
      </c>
      <c r="N6806" s="3">
        <f t="shared" si="213"/>
        <v>0</v>
      </c>
    </row>
    <row r="6807" spans="1:14" x14ac:dyDescent="0.25">
      <c r="A6807">
        <v>10</v>
      </c>
      <c r="B6807">
        <v>10</v>
      </c>
      <c r="C6807">
        <v>20</v>
      </c>
      <c r="D6807">
        <v>0</v>
      </c>
      <c r="E6807">
        <v>0</v>
      </c>
      <c r="F6807">
        <v>3</v>
      </c>
      <c r="G6807">
        <v>0.8</v>
      </c>
      <c r="H6807">
        <v>0.17</v>
      </c>
      <c r="I6807">
        <v>0</v>
      </c>
      <c r="J6807">
        <v>3</v>
      </c>
      <c r="K6807">
        <v>0</v>
      </c>
      <c r="L6807">
        <v>0</v>
      </c>
      <c r="M6807" s="4">
        <f t="shared" si="212"/>
        <v>0</v>
      </c>
      <c r="N6807" s="3">
        <f t="shared" si="213"/>
        <v>0</v>
      </c>
    </row>
    <row r="6808" spans="1:14" x14ac:dyDescent="0.25">
      <c r="A6808">
        <v>10</v>
      </c>
      <c r="B6808">
        <v>10</v>
      </c>
      <c r="C6808">
        <v>21</v>
      </c>
      <c r="D6808">
        <v>0</v>
      </c>
      <c r="E6808">
        <v>0</v>
      </c>
      <c r="F6808">
        <v>2</v>
      </c>
      <c r="G6808">
        <v>0.7</v>
      </c>
      <c r="H6808">
        <v>0.17</v>
      </c>
      <c r="I6808">
        <v>0</v>
      </c>
      <c r="J6808">
        <v>2</v>
      </c>
      <c r="K6808">
        <v>0</v>
      </c>
      <c r="L6808">
        <v>0</v>
      </c>
      <c r="M6808" s="4">
        <f t="shared" si="212"/>
        <v>0</v>
      </c>
      <c r="N6808" s="3">
        <f t="shared" si="213"/>
        <v>0</v>
      </c>
    </row>
    <row r="6809" spans="1:14" x14ac:dyDescent="0.25">
      <c r="A6809">
        <v>10</v>
      </c>
      <c r="B6809">
        <v>10</v>
      </c>
      <c r="C6809">
        <v>22</v>
      </c>
      <c r="D6809">
        <v>0</v>
      </c>
      <c r="E6809">
        <v>0</v>
      </c>
      <c r="F6809">
        <v>2</v>
      </c>
      <c r="G6809">
        <v>0.5</v>
      </c>
      <c r="H6809">
        <v>0.17</v>
      </c>
      <c r="I6809">
        <v>0</v>
      </c>
      <c r="J6809">
        <v>2</v>
      </c>
      <c r="K6809">
        <v>0</v>
      </c>
      <c r="L6809">
        <v>0</v>
      </c>
      <c r="M6809" s="4">
        <f t="shared" si="212"/>
        <v>0</v>
      </c>
      <c r="N6809" s="3">
        <f t="shared" si="213"/>
        <v>0</v>
      </c>
    </row>
    <row r="6810" spans="1:14" x14ac:dyDescent="0.25">
      <c r="A6810">
        <v>10</v>
      </c>
      <c r="B6810">
        <v>10</v>
      </c>
      <c r="C6810">
        <v>23</v>
      </c>
      <c r="D6810">
        <v>0</v>
      </c>
      <c r="E6810">
        <v>0</v>
      </c>
      <c r="F6810">
        <v>1</v>
      </c>
      <c r="G6810">
        <v>0.3</v>
      </c>
      <c r="H6810">
        <v>0.17</v>
      </c>
      <c r="I6810">
        <v>0</v>
      </c>
      <c r="J6810">
        <v>1</v>
      </c>
      <c r="K6810">
        <v>0</v>
      </c>
      <c r="L6810">
        <v>0</v>
      </c>
      <c r="M6810" s="4">
        <f t="shared" si="212"/>
        <v>0</v>
      </c>
      <c r="N6810" s="3">
        <f t="shared" si="213"/>
        <v>0</v>
      </c>
    </row>
    <row r="6811" spans="1:14" x14ac:dyDescent="0.25">
      <c r="A6811">
        <v>10</v>
      </c>
      <c r="B6811">
        <v>11</v>
      </c>
      <c r="C6811">
        <v>0</v>
      </c>
      <c r="D6811">
        <v>0</v>
      </c>
      <c r="E6811">
        <v>0</v>
      </c>
      <c r="F6811">
        <v>1</v>
      </c>
      <c r="G6811">
        <v>0.3</v>
      </c>
      <c r="H6811">
        <v>0.17</v>
      </c>
      <c r="I6811">
        <v>0</v>
      </c>
      <c r="J6811">
        <v>1</v>
      </c>
      <c r="K6811">
        <v>0</v>
      </c>
      <c r="L6811">
        <v>0</v>
      </c>
      <c r="M6811" s="4">
        <f t="shared" si="212"/>
        <v>0</v>
      </c>
      <c r="N6811" s="3">
        <f t="shared" si="213"/>
        <v>0</v>
      </c>
    </row>
    <row r="6812" spans="1:14" x14ac:dyDescent="0.25">
      <c r="A6812">
        <v>10</v>
      </c>
      <c r="B6812">
        <v>11</v>
      </c>
      <c r="C6812">
        <v>1</v>
      </c>
      <c r="D6812">
        <v>0</v>
      </c>
      <c r="E6812">
        <v>0</v>
      </c>
      <c r="F6812">
        <v>1</v>
      </c>
      <c r="G6812">
        <v>0.5</v>
      </c>
      <c r="H6812">
        <v>0.17</v>
      </c>
      <c r="I6812">
        <v>0</v>
      </c>
      <c r="J6812">
        <v>1</v>
      </c>
      <c r="K6812">
        <v>0</v>
      </c>
      <c r="L6812">
        <v>0</v>
      </c>
      <c r="M6812" s="4">
        <f t="shared" si="212"/>
        <v>0</v>
      </c>
      <c r="N6812" s="3">
        <f t="shared" si="213"/>
        <v>0</v>
      </c>
    </row>
    <row r="6813" spans="1:14" x14ac:dyDescent="0.25">
      <c r="A6813">
        <v>10</v>
      </c>
      <c r="B6813">
        <v>11</v>
      </c>
      <c r="C6813">
        <v>2</v>
      </c>
      <c r="D6813">
        <v>0</v>
      </c>
      <c r="E6813">
        <v>0</v>
      </c>
      <c r="F6813">
        <v>0</v>
      </c>
      <c r="G6813">
        <v>0.7</v>
      </c>
      <c r="H6813">
        <v>0.17</v>
      </c>
      <c r="I6813">
        <v>0</v>
      </c>
      <c r="J6813">
        <v>0</v>
      </c>
      <c r="K6813">
        <v>0</v>
      </c>
      <c r="L6813">
        <v>0</v>
      </c>
      <c r="M6813" s="4">
        <f t="shared" si="212"/>
        <v>0</v>
      </c>
      <c r="N6813" s="3">
        <f t="shared" si="213"/>
        <v>0</v>
      </c>
    </row>
    <row r="6814" spans="1:14" x14ac:dyDescent="0.25">
      <c r="A6814">
        <v>10</v>
      </c>
      <c r="B6814">
        <v>11</v>
      </c>
      <c r="C6814">
        <v>3</v>
      </c>
      <c r="D6814">
        <v>0</v>
      </c>
      <c r="E6814">
        <v>0</v>
      </c>
      <c r="F6814">
        <v>0</v>
      </c>
      <c r="G6814">
        <v>1</v>
      </c>
      <c r="H6814">
        <v>0.17</v>
      </c>
      <c r="I6814">
        <v>0</v>
      </c>
      <c r="J6814">
        <v>0</v>
      </c>
      <c r="K6814">
        <v>0</v>
      </c>
      <c r="L6814">
        <v>0</v>
      </c>
      <c r="M6814" s="4">
        <f t="shared" si="212"/>
        <v>0</v>
      </c>
      <c r="N6814" s="3">
        <f t="shared" si="213"/>
        <v>0</v>
      </c>
    </row>
    <row r="6815" spans="1:14" x14ac:dyDescent="0.25">
      <c r="A6815">
        <v>10</v>
      </c>
      <c r="B6815">
        <v>11</v>
      </c>
      <c r="C6815">
        <v>4</v>
      </c>
      <c r="D6815">
        <v>0</v>
      </c>
      <c r="E6815">
        <v>0</v>
      </c>
      <c r="F6815">
        <v>0</v>
      </c>
      <c r="G6815">
        <v>1.1000000000000001</v>
      </c>
      <c r="H6815">
        <v>0.17</v>
      </c>
      <c r="I6815">
        <v>0</v>
      </c>
      <c r="J6815">
        <v>0</v>
      </c>
      <c r="K6815">
        <v>0</v>
      </c>
      <c r="L6815">
        <v>0</v>
      </c>
      <c r="M6815" s="4">
        <f t="shared" si="212"/>
        <v>0</v>
      </c>
      <c r="N6815" s="3">
        <f t="shared" si="213"/>
        <v>0</v>
      </c>
    </row>
    <row r="6816" spans="1:14" x14ac:dyDescent="0.25">
      <c r="A6816">
        <v>10</v>
      </c>
      <c r="B6816">
        <v>11</v>
      </c>
      <c r="C6816">
        <v>5</v>
      </c>
      <c r="D6816">
        <v>0</v>
      </c>
      <c r="E6816">
        <v>0</v>
      </c>
      <c r="F6816">
        <v>0</v>
      </c>
      <c r="G6816">
        <v>1.1000000000000001</v>
      </c>
      <c r="H6816">
        <v>0.17</v>
      </c>
      <c r="I6816">
        <v>0</v>
      </c>
      <c r="J6816">
        <v>0</v>
      </c>
      <c r="K6816">
        <v>0</v>
      </c>
      <c r="L6816">
        <v>0</v>
      </c>
      <c r="M6816" s="4">
        <f t="shared" si="212"/>
        <v>0</v>
      </c>
      <c r="N6816" s="3">
        <f t="shared" si="213"/>
        <v>0</v>
      </c>
    </row>
    <row r="6817" spans="1:14" x14ac:dyDescent="0.25">
      <c r="A6817">
        <v>10</v>
      </c>
      <c r="B6817">
        <v>11</v>
      </c>
      <c r="C6817">
        <v>6</v>
      </c>
      <c r="D6817">
        <v>0</v>
      </c>
      <c r="E6817">
        <v>0</v>
      </c>
      <c r="F6817">
        <v>0</v>
      </c>
      <c r="G6817">
        <v>1.2</v>
      </c>
      <c r="H6817">
        <v>0.17</v>
      </c>
      <c r="I6817">
        <v>0</v>
      </c>
      <c r="J6817">
        <v>0</v>
      </c>
      <c r="K6817">
        <v>0</v>
      </c>
      <c r="L6817">
        <v>0</v>
      </c>
      <c r="M6817" s="4">
        <f t="shared" si="212"/>
        <v>0</v>
      </c>
      <c r="N6817" s="3">
        <f t="shared" si="213"/>
        <v>0</v>
      </c>
    </row>
    <row r="6818" spans="1:14" x14ac:dyDescent="0.25">
      <c r="A6818">
        <v>10</v>
      </c>
      <c r="B6818">
        <v>11</v>
      </c>
      <c r="C6818">
        <v>7</v>
      </c>
      <c r="D6818">
        <v>575</v>
      </c>
      <c r="E6818">
        <v>34</v>
      </c>
      <c r="F6818">
        <v>2</v>
      </c>
      <c r="G6818">
        <v>1.9</v>
      </c>
      <c r="H6818">
        <v>0.17</v>
      </c>
      <c r="I6818">
        <v>182.52799999999999</v>
      </c>
      <c r="J6818">
        <v>6.3460000000000001</v>
      </c>
      <c r="K6818">
        <v>1126.317</v>
      </c>
      <c r="L6818">
        <v>1054.6990000000001</v>
      </c>
      <c r="M6818" s="4">
        <f t="shared" si="212"/>
        <v>9.1526984195559893E-5</v>
      </c>
      <c r="N6818" s="3">
        <f t="shared" si="213"/>
        <v>1.1267877680876445E-3</v>
      </c>
    </row>
    <row r="6819" spans="1:14" x14ac:dyDescent="0.25">
      <c r="A6819">
        <v>10</v>
      </c>
      <c r="B6819">
        <v>11</v>
      </c>
      <c r="C6819">
        <v>8</v>
      </c>
      <c r="D6819">
        <v>791</v>
      </c>
      <c r="E6819">
        <v>51</v>
      </c>
      <c r="F6819">
        <v>6</v>
      </c>
      <c r="G6819">
        <v>2.2000000000000002</v>
      </c>
      <c r="H6819">
        <v>0.17</v>
      </c>
      <c r="I6819">
        <v>424.67700000000002</v>
      </c>
      <c r="J6819">
        <v>15.967000000000001</v>
      </c>
      <c r="K6819">
        <v>3021.625</v>
      </c>
      <c r="L6819">
        <v>2882.8490000000002</v>
      </c>
      <c r="M6819" s="4">
        <f t="shared" si="212"/>
        <v>2.5017419648751504E-4</v>
      </c>
      <c r="N6819" s="3">
        <f t="shared" si="213"/>
        <v>3.0798919790800006E-3</v>
      </c>
    </row>
    <row r="6820" spans="1:14" x14ac:dyDescent="0.25">
      <c r="A6820">
        <v>10</v>
      </c>
      <c r="B6820">
        <v>11</v>
      </c>
      <c r="C6820">
        <v>9</v>
      </c>
      <c r="D6820">
        <v>542</v>
      </c>
      <c r="E6820">
        <v>139</v>
      </c>
      <c r="F6820">
        <v>9</v>
      </c>
      <c r="G6820">
        <v>1.8</v>
      </c>
      <c r="H6820">
        <v>0.17</v>
      </c>
      <c r="I6820">
        <v>504.54700000000003</v>
      </c>
      <c r="J6820">
        <v>21.843</v>
      </c>
      <c r="K6820">
        <v>3523.518</v>
      </c>
      <c r="L6820">
        <v>3366.9569999999999</v>
      </c>
      <c r="M6820" s="4">
        <f t="shared" si="212"/>
        <v>2.9218518281152225E-4</v>
      </c>
      <c r="N6820" s="3">
        <f t="shared" si="213"/>
        <v>3.5970888028499797E-3</v>
      </c>
    </row>
    <row r="6821" spans="1:14" x14ac:dyDescent="0.25">
      <c r="A6821">
        <v>10</v>
      </c>
      <c r="B6821">
        <v>11</v>
      </c>
      <c r="C6821">
        <v>10</v>
      </c>
      <c r="D6821">
        <v>60</v>
      </c>
      <c r="E6821">
        <v>245</v>
      </c>
      <c r="F6821">
        <v>11</v>
      </c>
      <c r="G6821">
        <v>1.6</v>
      </c>
      <c r="H6821">
        <v>0.17</v>
      </c>
      <c r="I6821">
        <v>296.61599999999999</v>
      </c>
      <c r="J6821">
        <v>18.834</v>
      </c>
      <c r="K6821">
        <v>2027.2750000000001</v>
      </c>
      <c r="L6821">
        <v>1923.732</v>
      </c>
      <c r="M6821" s="4">
        <f t="shared" si="212"/>
        <v>1.6694183682784642E-4</v>
      </c>
      <c r="N6821" s="3">
        <f t="shared" si="213"/>
        <v>2.055219248978884E-3</v>
      </c>
    </row>
    <row r="6822" spans="1:14" x14ac:dyDescent="0.25">
      <c r="A6822">
        <v>10</v>
      </c>
      <c r="B6822">
        <v>11</v>
      </c>
      <c r="C6822">
        <v>11</v>
      </c>
      <c r="D6822">
        <v>314</v>
      </c>
      <c r="E6822">
        <v>282</v>
      </c>
      <c r="F6822">
        <v>12</v>
      </c>
      <c r="G6822">
        <v>1.6</v>
      </c>
      <c r="H6822">
        <v>0.17</v>
      </c>
      <c r="I6822">
        <v>576.76099999999997</v>
      </c>
      <c r="J6822">
        <v>27.248000000000001</v>
      </c>
      <c r="K6822">
        <v>3875.3229999999999</v>
      </c>
      <c r="L6822">
        <v>3706.297</v>
      </c>
      <c r="M6822" s="4">
        <f t="shared" si="212"/>
        <v>3.2163317396058117E-4</v>
      </c>
      <c r="N6822" s="3">
        <f t="shared" si="213"/>
        <v>3.959622721269227E-3</v>
      </c>
    </row>
    <row r="6823" spans="1:14" x14ac:dyDescent="0.25">
      <c r="A6823">
        <v>10</v>
      </c>
      <c r="B6823">
        <v>11</v>
      </c>
      <c r="C6823">
        <v>12</v>
      </c>
      <c r="D6823">
        <v>452</v>
      </c>
      <c r="E6823">
        <v>249</v>
      </c>
      <c r="F6823">
        <v>13</v>
      </c>
      <c r="G6823">
        <v>1.8</v>
      </c>
      <c r="H6823">
        <v>0.17</v>
      </c>
      <c r="I6823">
        <v>674.16200000000003</v>
      </c>
      <c r="J6823">
        <v>30.081</v>
      </c>
      <c r="K6823">
        <v>4494.0309999999999</v>
      </c>
      <c r="L6823">
        <v>4303.0820000000003</v>
      </c>
      <c r="M6823" s="4">
        <f t="shared" si="212"/>
        <v>3.7342229224280883E-4</v>
      </c>
      <c r="N6823" s="3">
        <f t="shared" si="213"/>
        <v>4.5971980277577937E-3</v>
      </c>
    </row>
    <row r="6824" spans="1:14" x14ac:dyDescent="0.25">
      <c r="A6824">
        <v>10</v>
      </c>
      <c r="B6824">
        <v>11</v>
      </c>
      <c r="C6824">
        <v>13</v>
      </c>
      <c r="D6824">
        <v>457</v>
      </c>
      <c r="E6824">
        <v>229</v>
      </c>
      <c r="F6824">
        <v>13</v>
      </c>
      <c r="G6824">
        <v>2</v>
      </c>
      <c r="H6824">
        <v>0.17</v>
      </c>
      <c r="I6824">
        <v>633.63900000000001</v>
      </c>
      <c r="J6824">
        <v>28.417999999999999</v>
      </c>
      <c r="K6824">
        <v>4263.2359999999999</v>
      </c>
      <c r="L6824">
        <v>4080.4639999999999</v>
      </c>
      <c r="M6824" s="4">
        <f t="shared" si="212"/>
        <v>3.5410345893809617E-4</v>
      </c>
      <c r="N6824" s="3">
        <f t="shared" si="213"/>
        <v>4.3593640681578172E-3</v>
      </c>
    </row>
    <row r="6825" spans="1:14" x14ac:dyDescent="0.25">
      <c r="A6825">
        <v>10</v>
      </c>
      <c r="B6825">
        <v>11</v>
      </c>
      <c r="C6825">
        <v>14</v>
      </c>
      <c r="D6825">
        <v>363</v>
      </c>
      <c r="E6825">
        <v>209</v>
      </c>
      <c r="F6825">
        <v>13</v>
      </c>
      <c r="G6825">
        <v>1.9</v>
      </c>
      <c r="H6825">
        <v>0.17</v>
      </c>
      <c r="I6825">
        <v>485.42399999999998</v>
      </c>
      <c r="J6825">
        <v>25.073</v>
      </c>
      <c r="K6825">
        <v>3317.701</v>
      </c>
      <c r="L6825">
        <v>3168.433</v>
      </c>
      <c r="M6825" s="4">
        <f t="shared" si="212"/>
        <v>2.749572315093599E-4</v>
      </c>
      <c r="N6825" s="3">
        <f t="shared" si="213"/>
        <v>3.3849956702388445E-3</v>
      </c>
    </row>
    <row r="6826" spans="1:14" x14ac:dyDescent="0.25">
      <c r="A6826">
        <v>10</v>
      </c>
      <c r="B6826">
        <v>11</v>
      </c>
      <c r="C6826">
        <v>15</v>
      </c>
      <c r="D6826">
        <v>460</v>
      </c>
      <c r="E6826">
        <v>128</v>
      </c>
      <c r="F6826">
        <v>12</v>
      </c>
      <c r="G6826">
        <v>1.3</v>
      </c>
      <c r="H6826">
        <v>0.17</v>
      </c>
      <c r="I6826">
        <v>399.06400000000002</v>
      </c>
      <c r="J6826">
        <v>23.369</v>
      </c>
      <c r="K6826">
        <v>2773.7260000000001</v>
      </c>
      <c r="L6826">
        <v>2643.7330000000002</v>
      </c>
      <c r="M6826" s="4">
        <f t="shared" si="212"/>
        <v>2.2942366353649729E-4</v>
      </c>
      <c r="N6826" s="3">
        <f t="shared" si="213"/>
        <v>2.8244323797497225E-3</v>
      </c>
    </row>
    <row r="6827" spans="1:14" x14ac:dyDescent="0.25">
      <c r="A6827">
        <v>10</v>
      </c>
      <c r="B6827">
        <v>11</v>
      </c>
      <c r="C6827">
        <v>16</v>
      </c>
      <c r="D6827">
        <v>360</v>
      </c>
      <c r="E6827">
        <v>74</v>
      </c>
      <c r="F6827">
        <v>11</v>
      </c>
      <c r="G6827">
        <v>0.6</v>
      </c>
      <c r="H6827">
        <v>0.17</v>
      </c>
      <c r="I6827">
        <v>211.81200000000001</v>
      </c>
      <c r="J6827">
        <v>18.146000000000001</v>
      </c>
      <c r="K6827">
        <v>1416.9949999999999</v>
      </c>
      <c r="L6827">
        <v>1335.077</v>
      </c>
      <c r="M6827" s="4">
        <f t="shared" si="212"/>
        <v>1.1585824152564429E-4</v>
      </c>
      <c r="N6827" s="3">
        <f t="shared" si="213"/>
        <v>1.4263296286951518E-3</v>
      </c>
    </row>
    <row r="6828" spans="1:14" x14ac:dyDescent="0.25">
      <c r="A6828">
        <v>10</v>
      </c>
      <c r="B6828">
        <v>11</v>
      </c>
      <c r="C6828">
        <v>17</v>
      </c>
      <c r="D6828">
        <v>40</v>
      </c>
      <c r="E6828">
        <v>18</v>
      </c>
      <c r="F6828">
        <v>10</v>
      </c>
      <c r="G6828">
        <v>0.4</v>
      </c>
      <c r="H6828">
        <v>0.17</v>
      </c>
      <c r="I6828">
        <v>23.088999999999999</v>
      </c>
      <c r="J6828">
        <v>10.765000000000001</v>
      </c>
      <c r="K6828">
        <v>114.71299999999999</v>
      </c>
      <c r="L6828">
        <v>78.94</v>
      </c>
      <c r="M6828" s="4">
        <f t="shared" si="212"/>
        <v>6.8504285416004919E-6</v>
      </c>
      <c r="N6828" s="3">
        <f t="shared" si="213"/>
        <v>8.4335555843741814E-5</v>
      </c>
    </row>
    <row r="6829" spans="1:14" x14ac:dyDescent="0.25">
      <c r="A6829">
        <v>10</v>
      </c>
      <c r="B6829">
        <v>11</v>
      </c>
      <c r="C6829">
        <v>18</v>
      </c>
      <c r="D6829">
        <v>0</v>
      </c>
      <c r="E6829">
        <v>0</v>
      </c>
      <c r="F6829">
        <v>8</v>
      </c>
      <c r="G6829">
        <v>0.8</v>
      </c>
      <c r="H6829">
        <v>0.17</v>
      </c>
      <c r="I6829">
        <v>0</v>
      </c>
      <c r="J6829">
        <v>8</v>
      </c>
      <c r="K6829">
        <v>0</v>
      </c>
      <c r="L6829">
        <v>0</v>
      </c>
      <c r="M6829" s="4">
        <f t="shared" si="212"/>
        <v>0</v>
      </c>
      <c r="N6829" s="3">
        <f t="shared" si="213"/>
        <v>0</v>
      </c>
    </row>
    <row r="6830" spans="1:14" x14ac:dyDescent="0.25">
      <c r="A6830">
        <v>10</v>
      </c>
      <c r="B6830">
        <v>11</v>
      </c>
      <c r="C6830">
        <v>19</v>
      </c>
      <c r="D6830">
        <v>0</v>
      </c>
      <c r="E6830">
        <v>0</v>
      </c>
      <c r="F6830">
        <v>6</v>
      </c>
      <c r="G6830">
        <v>1.2</v>
      </c>
      <c r="H6830">
        <v>0.17</v>
      </c>
      <c r="I6830">
        <v>0</v>
      </c>
      <c r="J6830">
        <v>6</v>
      </c>
      <c r="K6830">
        <v>0</v>
      </c>
      <c r="L6830">
        <v>0</v>
      </c>
      <c r="M6830" s="4">
        <f t="shared" si="212"/>
        <v>0</v>
      </c>
      <c r="N6830" s="3">
        <f t="shared" si="213"/>
        <v>0</v>
      </c>
    </row>
    <row r="6831" spans="1:14" x14ac:dyDescent="0.25">
      <c r="A6831">
        <v>10</v>
      </c>
      <c r="B6831">
        <v>11</v>
      </c>
      <c r="C6831">
        <v>20</v>
      </c>
      <c r="D6831">
        <v>0</v>
      </c>
      <c r="E6831">
        <v>0</v>
      </c>
      <c r="F6831">
        <v>4</v>
      </c>
      <c r="G6831">
        <v>1.3</v>
      </c>
      <c r="H6831">
        <v>0.17</v>
      </c>
      <c r="I6831">
        <v>0</v>
      </c>
      <c r="J6831">
        <v>4</v>
      </c>
      <c r="K6831">
        <v>0</v>
      </c>
      <c r="L6831">
        <v>0</v>
      </c>
      <c r="M6831" s="4">
        <f t="shared" si="212"/>
        <v>0</v>
      </c>
      <c r="N6831" s="3">
        <f t="shared" si="213"/>
        <v>0</v>
      </c>
    </row>
    <row r="6832" spans="1:14" x14ac:dyDescent="0.25">
      <c r="A6832">
        <v>10</v>
      </c>
      <c r="B6832">
        <v>11</v>
      </c>
      <c r="C6832">
        <v>21</v>
      </c>
      <c r="D6832">
        <v>0</v>
      </c>
      <c r="E6832">
        <v>0</v>
      </c>
      <c r="F6832">
        <v>4</v>
      </c>
      <c r="G6832">
        <v>1.3</v>
      </c>
      <c r="H6832">
        <v>0.17</v>
      </c>
      <c r="I6832">
        <v>0</v>
      </c>
      <c r="J6832">
        <v>4</v>
      </c>
      <c r="K6832">
        <v>0</v>
      </c>
      <c r="L6832">
        <v>0</v>
      </c>
      <c r="M6832" s="4">
        <f t="shared" si="212"/>
        <v>0</v>
      </c>
      <c r="N6832" s="3">
        <f t="shared" si="213"/>
        <v>0</v>
      </c>
    </row>
    <row r="6833" spans="1:14" x14ac:dyDescent="0.25">
      <c r="A6833">
        <v>10</v>
      </c>
      <c r="B6833">
        <v>11</v>
      </c>
      <c r="C6833">
        <v>22</v>
      </c>
      <c r="D6833">
        <v>0</v>
      </c>
      <c r="E6833">
        <v>0</v>
      </c>
      <c r="F6833">
        <v>5</v>
      </c>
      <c r="G6833">
        <v>1.3</v>
      </c>
      <c r="H6833">
        <v>0.17</v>
      </c>
      <c r="I6833">
        <v>0</v>
      </c>
      <c r="J6833">
        <v>5</v>
      </c>
      <c r="K6833">
        <v>0</v>
      </c>
      <c r="L6833">
        <v>0</v>
      </c>
      <c r="M6833" s="4">
        <f t="shared" si="212"/>
        <v>0</v>
      </c>
      <c r="N6833" s="3">
        <f t="shared" si="213"/>
        <v>0</v>
      </c>
    </row>
    <row r="6834" spans="1:14" x14ac:dyDescent="0.25">
      <c r="A6834">
        <v>10</v>
      </c>
      <c r="B6834">
        <v>11</v>
      </c>
      <c r="C6834">
        <v>23</v>
      </c>
      <c r="D6834">
        <v>0</v>
      </c>
      <c r="E6834">
        <v>0</v>
      </c>
      <c r="F6834">
        <v>4</v>
      </c>
      <c r="G6834">
        <v>1.3</v>
      </c>
      <c r="H6834">
        <v>0.17</v>
      </c>
      <c r="I6834">
        <v>0</v>
      </c>
      <c r="J6834">
        <v>4</v>
      </c>
      <c r="K6834">
        <v>0</v>
      </c>
      <c r="L6834">
        <v>0</v>
      </c>
      <c r="M6834" s="4">
        <f t="shared" si="212"/>
        <v>0</v>
      </c>
      <c r="N6834" s="3">
        <f t="shared" si="213"/>
        <v>0</v>
      </c>
    </row>
    <row r="6835" spans="1:14" x14ac:dyDescent="0.25">
      <c r="A6835">
        <v>10</v>
      </c>
      <c r="B6835">
        <v>12</v>
      </c>
      <c r="C6835">
        <v>0</v>
      </c>
      <c r="D6835">
        <v>0</v>
      </c>
      <c r="E6835">
        <v>0</v>
      </c>
      <c r="F6835">
        <v>4</v>
      </c>
      <c r="G6835">
        <v>1.4</v>
      </c>
      <c r="H6835">
        <v>0.17</v>
      </c>
      <c r="I6835">
        <v>0</v>
      </c>
      <c r="J6835">
        <v>4</v>
      </c>
      <c r="K6835">
        <v>0</v>
      </c>
      <c r="L6835">
        <v>0</v>
      </c>
      <c r="M6835" s="4">
        <f t="shared" si="212"/>
        <v>0</v>
      </c>
      <c r="N6835" s="3">
        <f t="shared" si="213"/>
        <v>0</v>
      </c>
    </row>
    <row r="6836" spans="1:14" x14ac:dyDescent="0.25">
      <c r="A6836">
        <v>10</v>
      </c>
      <c r="B6836">
        <v>12</v>
      </c>
      <c r="C6836">
        <v>1</v>
      </c>
      <c r="D6836">
        <v>0</v>
      </c>
      <c r="E6836">
        <v>0</v>
      </c>
      <c r="F6836">
        <v>3</v>
      </c>
      <c r="G6836">
        <v>1.5</v>
      </c>
      <c r="H6836">
        <v>0.17</v>
      </c>
      <c r="I6836">
        <v>0</v>
      </c>
      <c r="J6836">
        <v>3</v>
      </c>
      <c r="K6836">
        <v>0</v>
      </c>
      <c r="L6836">
        <v>0</v>
      </c>
      <c r="M6836" s="4">
        <f t="shared" si="212"/>
        <v>0</v>
      </c>
      <c r="N6836" s="3">
        <f t="shared" si="213"/>
        <v>0</v>
      </c>
    </row>
    <row r="6837" spans="1:14" x14ac:dyDescent="0.25">
      <c r="A6837">
        <v>10</v>
      </c>
      <c r="B6837">
        <v>12</v>
      </c>
      <c r="C6837">
        <v>2</v>
      </c>
      <c r="D6837">
        <v>0</v>
      </c>
      <c r="E6837">
        <v>0</v>
      </c>
      <c r="F6837">
        <v>3</v>
      </c>
      <c r="G6837">
        <v>1.5</v>
      </c>
      <c r="H6837">
        <v>0.17</v>
      </c>
      <c r="I6837">
        <v>0</v>
      </c>
      <c r="J6837">
        <v>3</v>
      </c>
      <c r="K6837">
        <v>0</v>
      </c>
      <c r="L6837">
        <v>0</v>
      </c>
      <c r="M6837" s="4">
        <f t="shared" si="212"/>
        <v>0</v>
      </c>
      <c r="N6837" s="3">
        <f t="shared" si="213"/>
        <v>0</v>
      </c>
    </row>
    <row r="6838" spans="1:14" x14ac:dyDescent="0.25">
      <c r="A6838">
        <v>10</v>
      </c>
      <c r="B6838">
        <v>12</v>
      </c>
      <c r="C6838">
        <v>3</v>
      </c>
      <c r="D6838">
        <v>0</v>
      </c>
      <c r="E6838">
        <v>0</v>
      </c>
      <c r="F6838">
        <v>2</v>
      </c>
      <c r="G6838">
        <v>1.5</v>
      </c>
      <c r="H6838">
        <v>0.17</v>
      </c>
      <c r="I6838">
        <v>0</v>
      </c>
      <c r="J6838">
        <v>2</v>
      </c>
      <c r="K6838">
        <v>0</v>
      </c>
      <c r="L6838">
        <v>0</v>
      </c>
      <c r="M6838" s="4">
        <f t="shared" si="212"/>
        <v>0</v>
      </c>
      <c r="N6838" s="3">
        <f t="shared" si="213"/>
        <v>0</v>
      </c>
    </row>
    <row r="6839" spans="1:14" x14ac:dyDescent="0.25">
      <c r="A6839">
        <v>10</v>
      </c>
      <c r="B6839">
        <v>12</v>
      </c>
      <c r="C6839">
        <v>4</v>
      </c>
      <c r="D6839">
        <v>0</v>
      </c>
      <c r="E6839">
        <v>0</v>
      </c>
      <c r="F6839">
        <v>2</v>
      </c>
      <c r="G6839">
        <v>1.7</v>
      </c>
      <c r="H6839">
        <v>0.17</v>
      </c>
      <c r="I6839">
        <v>0</v>
      </c>
      <c r="J6839">
        <v>2</v>
      </c>
      <c r="K6839">
        <v>0</v>
      </c>
      <c r="L6839">
        <v>0</v>
      </c>
      <c r="M6839" s="4">
        <f t="shared" si="212"/>
        <v>0</v>
      </c>
      <c r="N6839" s="3">
        <f t="shared" si="213"/>
        <v>0</v>
      </c>
    </row>
    <row r="6840" spans="1:14" x14ac:dyDescent="0.25">
      <c r="A6840">
        <v>10</v>
      </c>
      <c r="B6840">
        <v>12</v>
      </c>
      <c r="C6840">
        <v>5</v>
      </c>
      <c r="D6840">
        <v>0</v>
      </c>
      <c r="E6840">
        <v>0</v>
      </c>
      <c r="F6840">
        <v>2</v>
      </c>
      <c r="G6840">
        <v>1.8</v>
      </c>
      <c r="H6840">
        <v>0.17</v>
      </c>
      <c r="I6840">
        <v>0</v>
      </c>
      <c r="J6840">
        <v>2</v>
      </c>
      <c r="K6840">
        <v>0</v>
      </c>
      <c r="L6840">
        <v>0</v>
      </c>
      <c r="M6840" s="4">
        <f t="shared" si="212"/>
        <v>0</v>
      </c>
      <c r="N6840" s="3">
        <f t="shared" si="213"/>
        <v>0</v>
      </c>
    </row>
    <row r="6841" spans="1:14" x14ac:dyDescent="0.25">
      <c r="A6841">
        <v>10</v>
      </c>
      <c r="B6841">
        <v>12</v>
      </c>
      <c r="C6841">
        <v>6</v>
      </c>
      <c r="D6841">
        <v>0</v>
      </c>
      <c r="E6841">
        <v>0</v>
      </c>
      <c r="F6841">
        <v>2</v>
      </c>
      <c r="G6841">
        <v>1.9</v>
      </c>
      <c r="H6841">
        <v>0.17</v>
      </c>
      <c r="I6841">
        <v>0</v>
      </c>
      <c r="J6841">
        <v>2</v>
      </c>
      <c r="K6841">
        <v>0</v>
      </c>
      <c r="L6841">
        <v>0</v>
      </c>
      <c r="M6841" s="4">
        <f t="shared" si="212"/>
        <v>0</v>
      </c>
      <c r="N6841" s="3">
        <f t="shared" si="213"/>
        <v>0</v>
      </c>
    </row>
    <row r="6842" spans="1:14" x14ac:dyDescent="0.25">
      <c r="A6842">
        <v>10</v>
      </c>
      <c r="B6842">
        <v>12</v>
      </c>
      <c r="C6842">
        <v>7</v>
      </c>
      <c r="D6842">
        <v>275</v>
      </c>
      <c r="E6842">
        <v>46</v>
      </c>
      <c r="F6842">
        <v>5</v>
      </c>
      <c r="G6842">
        <v>2.6</v>
      </c>
      <c r="H6842">
        <v>0.17</v>
      </c>
      <c r="I6842">
        <v>121.205</v>
      </c>
      <c r="J6842">
        <v>7.5510000000000002</v>
      </c>
      <c r="K6842">
        <v>762.39200000000005</v>
      </c>
      <c r="L6842">
        <v>703.66899999999998</v>
      </c>
      <c r="M6842" s="4">
        <f t="shared" si="212"/>
        <v>6.1064532574606998E-5</v>
      </c>
      <c r="N6842" s="3">
        <f t="shared" si="213"/>
        <v>7.5176483715492723E-4</v>
      </c>
    </row>
    <row r="6843" spans="1:14" x14ac:dyDescent="0.25">
      <c r="A6843">
        <v>10</v>
      </c>
      <c r="B6843">
        <v>12</v>
      </c>
      <c r="C6843">
        <v>8</v>
      </c>
      <c r="D6843">
        <v>784</v>
      </c>
      <c r="E6843">
        <v>53</v>
      </c>
      <c r="F6843">
        <v>9</v>
      </c>
      <c r="G6843">
        <v>2.8</v>
      </c>
      <c r="H6843">
        <v>0.17</v>
      </c>
      <c r="I6843">
        <v>422.11399999999998</v>
      </c>
      <c r="J6843">
        <v>17.87</v>
      </c>
      <c r="K6843">
        <v>2980.328</v>
      </c>
      <c r="L6843">
        <v>2843.0140000000001</v>
      </c>
      <c r="M6843" s="4">
        <f t="shared" si="212"/>
        <v>2.4671730744577883E-4</v>
      </c>
      <c r="N6843" s="3">
        <f t="shared" si="213"/>
        <v>3.0373342533764861E-3</v>
      </c>
    </row>
    <row r="6844" spans="1:14" x14ac:dyDescent="0.25">
      <c r="A6844">
        <v>10</v>
      </c>
      <c r="B6844">
        <v>12</v>
      </c>
      <c r="C6844">
        <v>9</v>
      </c>
      <c r="D6844">
        <v>887</v>
      </c>
      <c r="E6844">
        <v>63</v>
      </c>
      <c r="F6844">
        <v>13</v>
      </c>
      <c r="G6844">
        <v>2.2999999999999998</v>
      </c>
      <c r="H6844">
        <v>0.17</v>
      </c>
      <c r="I6844">
        <v>636.42600000000004</v>
      </c>
      <c r="J6844">
        <v>27.677</v>
      </c>
      <c r="K6844">
        <v>4379.2950000000001</v>
      </c>
      <c r="L6844">
        <v>4192.4110000000001</v>
      </c>
      <c r="M6844" s="4">
        <f t="shared" si="212"/>
        <v>3.6381824135444464E-4</v>
      </c>
      <c r="N6844" s="3">
        <f t="shared" si="213"/>
        <v>4.4789626553131167E-3</v>
      </c>
    </row>
    <row r="6845" spans="1:14" x14ac:dyDescent="0.25">
      <c r="A6845">
        <v>10</v>
      </c>
      <c r="B6845">
        <v>12</v>
      </c>
      <c r="C6845">
        <v>10</v>
      </c>
      <c r="D6845">
        <v>762</v>
      </c>
      <c r="E6845">
        <v>114</v>
      </c>
      <c r="F6845">
        <v>16</v>
      </c>
      <c r="G6845">
        <v>2.4</v>
      </c>
      <c r="H6845">
        <v>0.17</v>
      </c>
      <c r="I6845">
        <v>723.13499999999999</v>
      </c>
      <c r="J6845">
        <v>32.317</v>
      </c>
      <c r="K6845">
        <v>4836.3019999999997</v>
      </c>
      <c r="L6845">
        <v>4633.2240000000002</v>
      </c>
      <c r="M6845" s="4">
        <f t="shared" si="212"/>
        <v>4.0207207916428175E-4</v>
      </c>
      <c r="N6845" s="3">
        <f t="shared" si="213"/>
        <v>4.9499052620796151E-3</v>
      </c>
    </row>
    <row r="6846" spans="1:14" x14ac:dyDescent="0.25">
      <c r="A6846">
        <v>10</v>
      </c>
      <c r="B6846">
        <v>12</v>
      </c>
      <c r="C6846">
        <v>11</v>
      </c>
      <c r="D6846">
        <v>961</v>
      </c>
      <c r="E6846">
        <v>72</v>
      </c>
      <c r="F6846">
        <v>19</v>
      </c>
      <c r="G6846">
        <v>2.7</v>
      </c>
      <c r="H6846">
        <v>0.17</v>
      </c>
      <c r="I6846">
        <v>892.85699999999997</v>
      </c>
      <c r="J6846">
        <v>38.064</v>
      </c>
      <c r="K6846">
        <v>5817.5469999999996</v>
      </c>
      <c r="L6846">
        <v>5579.7</v>
      </c>
      <c r="M6846" s="4">
        <f t="shared" si="212"/>
        <v>4.8420745038723413E-4</v>
      </c>
      <c r="N6846" s="3">
        <f t="shared" si="213"/>
        <v>5.9610729787348132E-3</v>
      </c>
    </row>
    <row r="6847" spans="1:14" x14ac:dyDescent="0.25">
      <c r="A6847">
        <v>10</v>
      </c>
      <c r="B6847">
        <v>12</v>
      </c>
      <c r="C6847">
        <v>12</v>
      </c>
      <c r="D6847">
        <v>965</v>
      </c>
      <c r="E6847">
        <v>72</v>
      </c>
      <c r="F6847">
        <v>20</v>
      </c>
      <c r="G6847">
        <v>2.9</v>
      </c>
      <c r="H6847">
        <v>0.17</v>
      </c>
      <c r="I6847">
        <v>910.60599999999999</v>
      </c>
      <c r="J6847">
        <v>38.773000000000003</v>
      </c>
      <c r="K6847">
        <v>5910.1729999999998</v>
      </c>
      <c r="L6847">
        <v>5669.0429999999997</v>
      </c>
      <c r="M6847" s="4">
        <f t="shared" si="212"/>
        <v>4.9196065329060645E-4</v>
      </c>
      <c r="N6847" s="3">
        <f t="shared" si="213"/>
        <v>6.0565225805304483E-3</v>
      </c>
    </row>
    <row r="6848" spans="1:14" x14ac:dyDescent="0.25">
      <c r="A6848">
        <v>10</v>
      </c>
      <c r="B6848">
        <v>12</v>
      </c>
      <c r="C6848">
        <v>13</v>
      </c>
      <c r="D6848">
        <v>541</v>
      </c>
      <c r="E6848">
        <v>198</v>
      </c>
      <c r="F6848">
        <v>21</v>
      </c>
      <c r="G6848">
        <v>2.9</v>
      </c>
      <c r="H6848">
        <v>0.17</v>
      </c>
      <c r="I6848">
        <v>666.60699999999997</v>
      </c>
      <c r="J6848">
        <v>34.728999999999999</v>
      </c>
      <c r="K6848">
        <v>4387.2039999999997</v>
      </c>
      <c r="L6848">
        <v>4200.0389999999998</v>
      </c>
      <c r="M6848" s="4">
        <f t="shared" si="212"/>
        <v>3.6448020067690888E-4</v>
      </c>
      <c r="N6848" s="3">
        <f t="shared" si="213"/>
        <v>4.48711202977443E-3</v>
      </c>
    </row>
    <row r="6849" spans="1:14" x14ac:dyDescent="0.25">
      <c r="A6849">
        <v>10</v>
      </c>
      <c r="B6849">
        <v>12</v>
      </c>
      <c r="C6849">
        <v>14</v>
      </c>
      <c r="D6849">
        <v>918</v>
      </c>
      <c r="E6849">
        <v>65</v>
      </c>
      <c r="F6849">
        <v>20</v>
      </c>
      <c r="G6849">
        <v>2.7</v>
      </c>
      <c r="H6849">
        <v>0.17</v>
      </c>
      <c r="I6849">
        <v>722.173</v>
      </c>
      <c r="J6849">
        <v>35.454999999999998</v>
      </c>
      <c r="K6849">
        <v>4801.3879999999999</v>
      </c>
      <c r="L6849">
        <v>4599.5469999999996</v>
      </c>
      <c r="M6849" s="4">
        <f t="shared" si="212"/>
        <v>3.9914958255932246E-4</v>
      </c>
      <c r="N6849" s="3">
        <f t="shared" si="213"/>
        <v>4.9139264362099708E-3</v>
      </c>
    </row>
    <row r="6850" spans="1:14" x14ac:dyDescent="0.25">
      <c r="A6850">
        <v>10</v>
      </c>
      <c r="B6850">
        <v>12</v>
      </c>
      <c r="C6850">
        <v>15</v>
      </c>
      <c r="D6850">
        <v>849</v>
      </c>
      <c r="E6850">
        <v>57</v>
      </c>
      <c r="F6850">
        <v>19</v>
      </c>
      <c r="G6850">
        <v>2</v>
      </c>
      <c r="H6850">
        <v>0.17</v>
      </c>
      <c r="I6850">
        <v>531.05999999999995</v>
      </c>
      <c r="J6850">
        <v>32.01</v>
      </c>
      <c r="K6850">
        <v>3609.21</v>
      </c>
      <c r="L6850">
        <v>3449.6129999999998</v>
      </c>
      <c r="M6850" s="4">
        <f t="shared" si="212"/>
        <v>2.9935808655530904E-4</v>
      </c>
      <c r="N6850" s="3">
        <f t="shared" si="213"/>
        <v>3.6853943476158816E-3</v>
      </c>
    </row>
    <row r="6851" spans="1:14" x14ac:dyDescent="0.25">
      <c r="A6851">
        <v>10</v>
      </c>
      <c r="B6851">
        <v>12</v>
      </c>
      <c r="C6851">
        <v>16</v>
      </c>
      <c r="D6851">
        <v>476</v>
      </c>
      <c r="E6851">
        <v>64</v>
      </c>
      <c r="F6851">
        <v>17</v>
      </c>
      <c r="G6851">
        <v>1.1000000000000001</v>
      </c>
      <c r="H6851">
        <v>0.17</v>
      </c>
      <c r="I6851">
        <v>242.053</v>
      </c>
      <c r="J6851">
        <v>24.141999999999999</v>
      </c>
      <c r="K6851">
        <v>1576.9580000000001</v>
      </c>
      <c r="L6851">
        <v>1489.3710000000001</v>
      </c>
      <c r="M6851" s="4">
        <f t="shared" si="212"/>
        <v>1.2924790483192383E-4</v>
      </c>
      <c r="N6851" s="3">
        <f t="shared" si="213"/>
        <v>1.5911696369717454E-3</v>
      </c>
    </row>
    <row r="6852" spans="1:14" x14ac:dyDescent="0.25">
      <c r="A6852">
        <v>10</v>
      </c>
      <c r="B6852">
        <v>12</v>
      </c>
      <c r="C6852">
        <v>17</v>
      </c>
      <c r="D6852">
        <v>0</v>
      </c>
      <c r="E6852">
        <v>31</v>
      </c>
      <c r="F6852">
        <v>15</v>
      </c>
      <c r="G6852">
        <v>0.8</v>
      </c>
      <c r="H6852">
        <v>0.17</v>
      </c>
      <c r="I6852">
        <v>30.381</v>
      </c>
      <c r="J6852">
        <v>15.93</v>
      </c>
      <c r="K6852">
        <v>164.643</v>
      </c>
      <c r="L6852">
        <v>127.1</v>
      </c>
      <c r="M6852" s="4">
        <f t="shared" si="212"/>
        <v>1.102976270125947E-5</v>
      </c>
      <c r="N6852" s="3">
        <f t="shared" si="213"/>
        <v>1.3578729601899651E-4</v>
      </c>
    </row>
    <row r="6853" spans="1:14" x14ac:dyDescent="0.25">
      <c r="A6853">
        <v>10</v>
      </c>
      <c r="B6853">
        <v>12</v>
      </c>
      <c r="C6853">
        <v>18</v>
      </c>
      <c r="D6853">
        <v>0</v>
      </c>
      <c r="E6853">
        <v>0</v>
      </c>
      <c r="F6853">
        <v>13</v>
      </c>
      <c r="G6853">
        <v>1</v>
      </c>
      <c r="H6853">
        <v>0.17</v>
      </c>
      <c r="I6853">
        <v>0</v>
      </c>
      <c r="J6853">
        <v>13</v>
      </c>
      <c r="K6853">
        <v>0</v>
      </c>
      <c r="L6853">
        <v>0</v>
      </c>
      <c r="M6853" s="4">
        <f t="shared" si="212"/>
        <v>0</v>
      </c>
      <c r="N6853" s="3">
        <f t="shared" si="213"/>
        <v>0</v>
      </c>
    </row>
    <row r="6854" spans="1:14" x14ac:dyDescent="0.25">
      <c r="A6854">
        <v>10</v>
      </c>
      <c r="B6854">
        <v>12</v>
      </c>
      <c r="C6854">
        <v>19</v>
      </c>
      <c r="D6854">
        <v>0</v>
      </c>
      <c r="E6854">
        <v>0</v>
      </c>
      <c r="F6854">
        <v>10</v>
      </c>
      <c r="G6854">
        <v>1.2</v>
      </c>
      <c r="H6854">
        <v>0.17</v>
      </c>
      <c r="I6854">
        <v>0</v>
      </c>
      <c r="J6854">
        <v>10</v>
      </c>
      <c r="K6854">
        <v>0</v>
      </c>
      <c r="L6854">
        <v>0</v>
      </c>
      <c r="M6854" s="4">
        <f t="shared" si="212"/>
        <v>0</v>
      </c>
      <c r="N6854" s="3">
        <f t="shared" si="213"/>
        <v>0</v>
      </c>
    </row>
    <row r="6855" spans="1:14" x14ac:dyDescent="0.25">
      <c r="A6855">
        <v>10</v>
      </c>
      <c r="B6855">
        <v>12</v>
      </c>
      <c r="C6855">
        <v>20</v>
      </c>
      <c r="D6855">
        <v>0</v>
      </c>
      <c r="E6855">
        <v>0</v>
      </c>
      <c r="F6855">
        <v>8</v>
      </c>
      <c r="G6855">
        <v>1.4</v>
      </c>
      <c r="H6855">
        <v>0.17</v>
      </c>
      <c r="I6855">
        <v>0</v>
      </c>
      <c r="J6855">
        <v>8</v>
      </c>
      <c r="K6855">
        <v>0</v>
      </c>
      <c r="L6855">
        <v>0</v>
      </c>
      <c r="M6855" s="4">
        <f t="shared" si="212"/>
        <v>0</v>
      </c>
      <c r="N6855" s="3">
        <f t="shared" si="213"/>
        <v>0</v>
      </c>
    </row>
    <row r="6856" spans="1:14" x14ac:dyDescent="0.25">
      <c r="A6856">
        <v>10</v>
      </c>
      <c r="B6856">
        <v>12</v>
      </c>
      <c r="C6856">
        <v>21</v>
      </c>
      <c r="D6856">
        <v>0</v>
      </c>
      <c r="E6856">
        <v>0</v>
      </c>
      <c r="F6856">
        <v>7</v>
      </c>
      <c r="G6856">
        <v>1.6</v>
      </c>
      <c r="H6856">
        <v>0.17</v>
      </c>
      <c r="I6856">
        <v>0</v>
      </c>
      <c r="J6856">
        <v>7</v>
      </c>
      <c r="K6856">
        <v>0</v>
      </c>
      <c r="L6856">
        <v>0</v>
      </c>
      <c r="M6856" s="4">
        <f t="shared" si="212"/>
        <v>0</v>
      </c>
      <c r="N6856" s="3">
        <f t="shared" si="213"/>
        <v>0</v>
      </c>
    </row>
    <row r="6857" spans="1:14" x14ac:dyDescent="0.25">
      <c r="A6857">
        <v>10</v>
      </c>
      <c r="B6857">
        <v>12</v>
      </c>
      <c r="C6857">
        <v>22</v>
      </c>
      <c r="D6857">
        <v>0</v>
      </c>
      <c r="E6857">
        <v>0</v>
      </c>
      <c r="F6857">
        <v>7</v>
      </c>
      <c r="G6857">
        <v>1.8</v>
      </c>
      <c r="H6857">
        <v>0.17</v>
      </c>
      <c r="I6857">
        <v>0</v>
      </c>
      <c r="J6857">
        <v>7</v>
      </c>
      <c r="K6857">
        <v>0</v>
      </c>
      <c r="L6857">
        <v>0</v>
      </c>
      <c r="M6857" s="4">
        <f t="shared" si="212"/>
        <v>0</v>
      </c>
      <c r="N6857" s="3">
        <f t="shared" si="213"/>
        <v>0</v>
      </c>
    </row>
    <row r="6858" spans="1:14" x14ac:dyDescent="0.25">
      <c r="A6858">
        <v>10</v>
      </c>
      <c r="B6858">
        <v>12</v>
      </c>
      <c r="C6858">
        <v>23</v>
      </c>
      <c r="D6858">
        <v>0</v>
      </c>
      <c r="E6858">
        <v>0</v>
      </c>
      <c r="F6858">
        <v>7</v>
      </c>
      <c r="G6858">
        <v>2.2000000000000002</v>
      </c>
      <c r="H6858">
        <v>0.17</v>
      </c>
      <c r="I6858">
        <v>0</v>
      </c>
      <c r="J6858">
        <v>7</v>
      </c>
      <c r="K6858">
        <v>0</v>
      </c>
      <c r="L6858">
        <v>0</v>
      </c>
      <c r="M6858" s="4">
        <f t="shared" si="212"/>
        <v>0</v>
      </c>
      <c r="N6858" s="3">
        <f t="shared" si="213"/>
        <v>0</v>
      </c>
    </row>
    <row r="6859" spans="1:14" x14ac:dyDescent="0.25">
      <c r="A6859">
        <v>10</v>
      </c>
      <c r="B6859">
        <v>13</v>
      </c>
      <c r="C6859">
        <v>0</v>
      </c>
      <c r="D6859">
        <v>0</v>
      </c>
      <c r="E6859">
        <v>0</v>
      </c>
      <c r="F6859">
        <v>7</v>
      </c>
      <c r="G6859">
        <v>2.6</v>
      </c>
      <c r="H6859">
        <v>0.17</v>
      </c>
      <c r="I6859">
        <v>0</v>
      </c>
      <c r="J6859">
        <v>7</v>
      </c>
      <c r="K6859">
        <v>0</v>
      </c>
      <c r="L6859">
        <v>0</v>
      </c>
      <c r="M6859" s="4">
        <f t="shared" si="212"/>
        <v>0</v>
      </c>
      <c r="N6859" s="3">
        <f t="shared" si="213"/>
        <v>0</v>
      </c>
    </row>
    <row r="6860" spans="1:14" x14ac:dyDescent="0.25">
      <c r="A6860">
        <v>10</v>
      </c>
      <c r="B6860">
        <v>13</v>
      </c>
      <c r="C6860">
        <v>1</v>
      </c>
      <c r="D6860">
        <v>0</v>
      </c>
      <c r="E6860">
        <v>0</v>
      </c>
      <c r="F6860">
        <v>8</v>
      </c>
      <c r="G6860">
        <v>3</v>
      </c>
      <c r="H6860">
        <v>0.17</v>
      </c>
      <c r="I6860">
        <v>0</v>
      </c>
      <c r="J6860">
        <v>8</v>
      </c>
      <c r="K6860">
        <v>0</v>
      </c>
      <c r="L6860">
        <v>0</v>
      </c>
      <c r="M6860" s="4">
        <f t="shared" si="212"/>
        <v>0</v>
      </c>
      <c r="N6860" s="3">
        <f t="shared" si="213"/>
        <v>0</v>
      </c>
    </row>
    <row r="6861" spans="1:14" x14ac:dyDescent="0.25">
      <c r="A6861">
        <v>10</v>
      </c>
      <c r="B6861">
        <v>13</v>
      </c>
      <c r="C6861">
        <v>2</v>
      </c>
      <c r="D6861">
        <v>0</v>
      </c>
      <c r="E6861">
        <v>0</v>
      </c>
      <c r="F6861">
        <v>8</v>
      </c>
      <c r="G6861">
        <v>3</v>
      </c>
      <c r="H6861">
        <v>0.17</v>
      </c>
      <c r="I6861">
        <v>0</v>
      </c>
      <c r="J6861">
        <v>8</v>
      </c>
      <c r="K6861">
        <v>0</v>
      </c>
      <c r="L6861">
        <v>0</v>
      </c>
      <c r="M6861" s="4">
        <f t="shared" si="212"/>
        <v>0</v>
      </c>
      <c r="N6861" s="3">
        <f t="shared" si="213"/>
        <v>0</v>
      </c>
    </row>
    <row r="6862" spans="1:14" x14ac:dyDescent="0.25">
      <c r="A6862">
        <v>10</v>
      </c>
      <c r="B6862">
        <v>13</v>
      </c>
      <c r="C6862">
        <v>3</v>
      </c>
      <c r="D6862">
        <v>0</v>
      </c>
      <c r="E6862">
        <v>0</v>
      </c>
      <c r="F6862">
        <v>8</v>
      </c>
      <c r="G6862">
        <v>3</v>
      </c>
      <c r="H6862">
        <v>0.17</v>
      </c>
      <c r="I6862">
        <v>0</v>
      </c>
      <c r="J6862">
        <v>8</v>
      </c>
      <c r="K6862">
        <v>0</v>
      </c>
      <c r="L6862">
        <v>0</v>
      </c>
      <c r="M6862" s="4">
        <f t="shared" si="212"/>
        <v>0</v>
      </c>
      <c r="N6862" s="3">
        <f t="shared" si="213"/>
        <v>0</v>
      </c>
    </row>
    <row r="6863" spans="1:14" x14ac:dyDescent="0.25">
      <c r="A6863">
        <v>10</v>
      </c>
      <c r="B6863">
        <v>13</v>
      </c>
      <c r="C6863">
        <v>4</v>
      </c>
      <c r="D6863">
        <v>0</v>
      </c>
      <c r="E6863">
        <v>0</v>
      </c>
      <c r="F6863">
        <v>7</v>
      </c>
      <c r="G6863">
        <v>3.1</v>
      </c>
      <c r="H6863">
        <v>0.17</v>
      </c>
      <c r="I6863">
        <v>0</v>
      </c>
      <c r="J6863">
        <v>7</v>
      </c>
      <c r="K6863">
        <v>0</v>
      </c>
      <c r="L6863">
        <v>0</v>
      </c>
      <c r="M6863" s="4">
        <f t="shared" si="212"/>
        <v>0</v>
      </c>
      <c r="N6863" s="3">
        <f t="shared" si="213"/>
        <v>0</v>
      </c>
    </row>
    <row r="6864" spans="1:14" x14ac:dyDescent="0.25">
      <c r="A6864">
        <v>10</v>
      </c>
      <c r="B6864">
        <v>13</v>
      </c>
      <c r="C6864">
        <v>5</v>
      </c>
      <c r="D6864">
        <v>0</v>
      </c>
      <c r="E6864">
        <v>0</v>
      </c>
      <c r="F6864">
        <v>7</v>
      </c>
      <c r="G6864">
        <v>3.4</v>
      </c>
      <c r="H6864">
        <v>0.17</v>
      </c>
      <c r="I6864">
        <v>0</v>
      </c>
      <c r="J6864">
        <v>7</v>
      </c>
      <c r="K6864">
        <v>0</v>
      </c>
      <c r="L6864">
        <v>0</v>
      </c>
      <c r="M6864" s="4">
        <f t="shared" si="212"/>
        <v>0</v>
      </c>
      <c r="N6864" s="3">
        <f t="shared" si="213"/>
        <v>0</v>
      </c>
    </row>
    <row r="6865" spans="1:14" x14ac:dyDescent="0.25">
      <c r="A6865">
        <v>10</v>
      </c>
      <c r="B6865">
        <v>13</v>
      </c>
      <c r="C6865">
        <v>6</v>
      </c>
      <c r="D6865">
        <v>0</v>
      </c>
      <c r="E6865">
        <v>0</v>
      </c>
      <c r="F6865">
        <v>7</v>
      </c>
      <c r="G6865">
        <v>3.9</v>
      </c>
      <c r="H6865">
        <v>0.17</v>
      </c>
      <c r="I6865">
        <v>0</v>
      </c>
      <c r="J6865">
        <v>7</v>
      </c>
      <c r="K6865">
        <v>0</v>
      </c>
      <c r="L6865">
        <v>0</v>
      </c>
      <c r="M6865" s="4">
        <f t="shared" si="212"/>
        <v>0</v>
      </c>
      <c r="N6865" s="3">
        <f t="shared" si="213"/>
        <v>0</v>
      </c>
    </row>
    <row r="6866" spans="1:14" x14ac:dyDescent="0.25">
      <c r="A6866">
        <v>10</v>
      </c>
      <c r="B6866">
        <v>13</v>
      </c>
      <c r="C6866">
        <v>7</v>
      </c>
      <c r="D6866">
        <v>6</v>
      </c>
      <c r="E6866">
        <v>47</v>
      </c>
      <c r="F6866">
        <v>8</v>
      </c>
      <c r="G6866">
        <v>4.3</v>
      </c>
      <c r="H6866">
        <v>0.17</v>
      </c>
      <c r="I6866">
        <v>46.554000000000002</v>
      </c>
      <c r="J6866">
        <v>8.7690000000000001</v>
      </c>
      <c r="K6866">
        <v>307.476</v>
      </c>
      <c r="L6866">
        <v>264.87200000000001</v>
      </c>
      <c r="M6866" s="4">
        <f t="shared" si="212"/>
        <v>2.2985643636569617E-5</v>
      </c>
      <c r="N6866" s="3">
        <f t="shared" si="213"/>
        <v>2.8297602416320729E-4</v>
      </c>
    </row>
    <row r="6867" spans="1:14" x14ac:dyDescent="0.25">
      <c r="A6867">
        <v>10</v>
      </c>
      <c r="B6867">
        <v>13</v>
      </c>
      <c r="C6867">
        <v>8</v>
      </c>
      <c r="D6867">
        <v>702</v>
      </c>
      <c r="E6867">
        <v>55</v>
      </c>
      <c r="F6867">
        <v>12</v>
      </c>
      <c r="G6867">
        <v>4.4000000000000004</v>
      </c>
      <c r="H6867">
        <v>0.17</v>
      </c>
      <c r="I6867">
        <v>385.65</v>
      </c>
      <c r="J6867">
        <v>18.335999999999999</v>
      </c>
      <c r="K6867">
        <v>2712.0920000000001</v>
      </c>
      <c r="L6867">
        <v>2584.2840000000001</v>
      </c>
      <c r="M6867" s="4">
        <f t="shared" si="212"/>
        <v>2.2426466776287671E-4</v>
      </c>
      <c r="N6867" s="3">
        <f t="shared" si="213"/>
        <v>2.7609200354457623E-3</v>
      </c>
    </row>
    <row r="6868" spans="1:14" x14ac:dyDescent="0.25">
      <c r="A6868">
        <v>10</v>
      </c>
      <c r="B6868">
        <v>13</v>
      </c>
      <c r="C6868">
        <v>9</v>
      </c>
      <c r="D6868">
        <v>878</v>
      </c>
      <c r="E6868">
        <v>67</v>
      </c>
      <c r="F6868">
        <v>15</v>
      </c>
      <c r="G6868">
        <v>4.5</v>
      </c>
      <c r="H6868">
        <v>0.17</v>
      </c>
      <c r="I6868">
        <v>633.19600000000003</v>
      </c>
      <c r="J6868">
        <v>25.286000000000001</v>
      </c>
      <c r="K6868">
        <v>4397.4340000000002</v>
      </c>
      <c r="L6868">
        <v>4209.9070000000002</v>
      </c>
      <c r="M6868" s="4">
        <f t="shared" ref="M6868:M6931" si="214">L6868/SUM($L$19:$L$8778)</f>
        <v>3.6533654763470615E-4</v>
      </c>
      <c r="N6868" s="3">
        <f t="shared" ref="N6868:N6931" si="215">L6868/SUMIF($A$19:$A$8778,$A6868,$L$19:$L$8778)</f>
        <v>4.4976545084299416E-3</v>
      </c>
    </row>
    <row r="6869" spans="1:14" x14ac:dyDescent="0.25">
      <c r="A6869">
        <v>10</v>
      </c>
      <c r="B6869">
        <v>13</v>
      </c>
      <c r="C6869">
        <v>10</v>
      </c>
      <c r="D6869">
        <v>926</v>
      </c>
      <c r="E6869">
        <v>75</v>
      </c>
      <c r="F6869">
        <v>18</v>
      </c>
      <c r="G6869">
        <v>5.4</v>
      </c>
      <c r="H6869">
        <v>0.17</v>
      </c>
      <c r="I6869">
        <v>794.16700000000003</v>
      </c>
      <c r="J6869">
        <v>29.483000000000001</v>
      </c>
      <c r="K6869">
        <v>5380.6909999999998</v>
      </c>
      <c r="L6869">
        <v>5158.3230000000003</v>
      </c>
      <c r="M6869" s="4">
        <f t="shared" si="214"/>
        <v>4.4764027243468811E-4</v>
      </c>
      <c r="N6869" s="3">
        <f t="shared" si="215"/>
        <v>5.5108948242533293E-3</v>
      </c>
    </row>
    <row r="6870" spans="1:14" x14ac:dyDescent="0.25">
      <c r="A6870">
        <v>10</v>
      </c>
      <c r="B6870">
        <v>13</v>
      </c>
      <c r="C6870">
        <v>11</v>
      </c>
      <c r="D6870">
        <v>730</v>
      </c>
      <c r="E6870">
        <v>147</v>
      </c>
      <c r="F6870">
        <v>19</v>
      </c>
      <c r="G6870">
        <v>6</v>
      </c>
      <c r="H6870">
        <v>0.17</v>
      </c>
      <c r="I6870">
        <v>790.73500000000001</v>
      </c>
      <c r="J6870">
        <v>29.643999999999998</v>
      </c>
      <c r="K6870">
        <v>5313.7349999999997</v>
      </c>
      <c r="L6870">
        <v>5093.7389999999996</v>
      </c>
      <c r="M6870" s="4">
        <f t="shared" si="214"/>
        <v>4.4203566036310547E-4</v>
      </c>
      <c r="N6870" s="3">
        <f t="shared" si="215"/>
        <v>5.4418965022541869E-3</v>
      </c>
    </row>
    <row r="6871" spans="1:14" x14ac:dyDescent="0.25">
      <c r="A6871">
        <v>10</v>
      </c>
      <c r="B6871">
        <v>13</v>
      </c>
      <c r="C6871">
        <v>12</v>
      </c>
      <c r="D6871">
        <v>532</v>
      </c>
      <c r="E6871">
        <v>218</v>
      </c>
      <c r="F6871">
        <v>19</v>
      </c>
      <c r="G6871">
        <v>6</v>
      </c>
      <c r="H6871">
        <v>0.17</v>
      </c>
      <c r="I6871">
        <v>706.154</v>
      </c>
      <c r="J6871">
        <v>28.494</v>
      </c>
      <c r="K6871">
        <v>4747.8969999999999</v>
      </c>
      <c r="L6871">
        <v>4547.9520000000002</v>
      </c>
      <c r="M6871" s="4">
        <f t="shared" si="214"/>
        <v>3.9467215843208819E-4</v>
      </c>
      <c r="N6871" s="3">
        <f t="shared" si="215"/>
        <v>4.8588049134869176E-3</v>
      </c>
    </row>
    <row r="6872" spans="1:14" x14ac:dyDescent="0.25">
      <c r="A6872">
        <v>10</v>
      </c>
      <c r="B6872">
        <v>13</v>
      </c>
      <c r="C6872">
        <v>13</v>
      </c>
      <c r="D6872">
        <v>316</v>
      </c>
      <c r="E6872">
        <v>261</v>
      </c>
      <c r="F6872">
        <v>19</v>
      </c>
      <c r="G6872">
        <v>5.9</v>
      </c>
      <c r="H6872">
        <v>0.17</v>
      </c>
      <c r="I6872">
        <v>542.99400000000003</v>
      </c>
      <c r="J6872">
        <v>26.38</v>
      </c>
      <c r="K6872">
        <v>3669.6030000000001</v>
      </c>
      <c r="L6872">
        <v>3507.866</v>
      </c>
      <c r="M6872" s="4">
        <f t="shared" si="214"/>
        <v>3.0441329321649293E-4</v>
      </c>
      <c r="N6872" s="3">
        <f t="shared" si="215"/>
        <v>3.7476289452161543E-3</v>
      </c>
    </row>
    <row r="6873" spans="1:14" x14ac:dyDescent="0.25">
      <c r="A6873">
        <v>10</v>
      </c>
      <c r="B6873">
        <v>13</v>
      </c>
      <c r="C6873">
        <v>14</v>
      </c>
      <c r="D6873">
        <v>371</v>
      </c>
      <c r="E6873">
        <v>203</v>
      </c>
      <c r="F6873">
        <v>19</v>
      </c>
      <c r="G6873">
        <v>5.9</v>
      </c>
      <c r="H6873">
        <v>0.17</v>
      </c>
      <c r="I6873">
        <v>482.26499999999999</v>
      </c>
      <c r="J6873">
        <v>25.57</v>
      </c>
      <c r="K6873">
        <v>3293.42</v>
      </c>
      <c r="L6873">
        <v>3145.0129999999999</v>
      </c>
      <c r="M6873" s="4">
        <f t="shared" si="214"/>
        <v>2.7292483935779818E-4</v>
      </c>
      <c r="N6873" s="3">
        <f t="shared" si="215"/>
        <v>3.3599749112084363E-3</v>
      </c>
    </row>
    <row r="6874" spans="1:14" x14ac:dyDescent="0.25">
      <c r="A6874">
        <v>10</v>
      </c>
      <c r="B6874">
        <v>13</v>
      </c>
      <c r="C6874">
        <v>15</v>
      </c>
      <c r="D6874">
        <v>527</v>
      </c>
      <c r="E6874">
        <v>111</v>
      </c>
      <c r="F6874">
        <v>18</v>
      </c>
      <c r="G6874">
        <v>5.7</v>
      </c>
      <c r="H6874">
        <v>0.17</v>
      </c>
      <c r="I6874">
        <v>413.79</v>
      </c>
      <c r="J6874">
        <v>23.79</v>
      </c>
      <c r="K6874">
        <v>2880.1709999999998</v>
      </c>
      <c r="L6874">
        <v>2746.4070000000002</v>
      </c>
      <c r="M6874" s="4">
        <f t="shared" si="214"/>
        <v>2.3833373321068387E-4</v>
      </c>
      <c r="N6874" s="3">
        <f t="shared" si="215"/>
        <v>2.9341241565510948E-3</v>
      </c>
    </row>
    <row r="6875" spans="1:14" x14ac:dyDescent="0.25">
      <c r="A6875">
        <v>10</v>
      </c>
      <c r="B6875">
        <v>13</v>
      </c>
      <c r="C6875">
        <v>16</v>
      </c>
      <c r="D6875">
        <v>548</v>
      </c>
      <c r="E6875">
        <v>52</v>
      </c>
      <c r="F6875">
        <v>15</v>
      </c>
      <c r="G6875">
        <v>4.5999999999999996</v>
      </c>
      <c r="H6875">
        <v>0.17</v>
      </c>
      <c r="I6875">
        <v>252.637</v>
      </c>
      <c r="J6875">
        <v>18.988</v>
      </c>
      <c r="K6875">
        <v>1671.3050000000001</v>
      </c>
      <c r="L6875">
        <v>1580.376</v>
      </c>
      <c r="M6875" s="4">
        <f t="shared" si="214"/>
        <v>1.3714533641829768E-4</v>
      </c>
      <c r="N6875" s="3">
        <f t="shared" si="215"/>
        <v>1.6883948366114682E-3</v>
      </c>
    </row>
    <row r="6876" spans="1:14" x14ac:dyDescent="0.25">
      <c r="A6876">
        <v>10</v>
      </c>
      <c r="B6876">
        <v>13</v>
      </c>
      <c r="C6876">
        <v>17</v>
      </c>
      <c r="D6876">
        <v>0</v>
      </c>
      <c r="E6876">
        <v>25</v>
      </c>
      <c r="F6876">
        <v>12</v>
      </c>
      <c r="G6876">
        <v>3.2</v>
      </c>
      <c r="H6876">
        <v>0.17</v>
      </c>
      <c r="I6876">
        <v>24.064</v>
      </c>
      <c r="J6876">
        <v>12.449</v>
      </c>
      <c r="K6876">
        <v>131.09100000000001</v>
      </c>
      <c r="L6876">
        <v>94.738</v>
      </c>
      <c r="M6876" s="4">
        <f t="shared" si="214"/>
        <v>8.2213820518640405E-6</v>
      </c>
      <c r="N6876" s="3">
        <f t="shared" si="215"/>
        <v>1.0121335051335713E-4</v>
      </c>
    </row>
    <row r="6877" spans="1:14" x14ac:dyDescent="0.25">
      <c r="A6877">
        <v>10</v>
      </c>
      <c r="B6877">
        <v>13</v>
      </c>
      <c r="C6877">
        <v>18</v>
      </c>
      <c r="D6877">
        <v>0</v>
      </c>
      <c r="E6877">
        <v>0</v>
      </c>
      <c r="F6877">
        <v>9</v>
      </c>
      <c r="G6877">
        <v>2.5</v>
      </c>
      <c r="H6877">
        <v>0.17</v>
      </c>
      <c r="I6877">
        <v>0</v>
      </c>
      <c r="J6877">
        <v>9</v>
      </c>
      <c r="K6877">
        <v>0</v>
      </c>
      <c r="L6877">
        <v>0</v>
      </c>
      <c r="M6877" s="4">
        <f t="shared" si="214"/>
        <v>0</v>
      </c>
      <c r="N6877" s="3">
        <f t="shared" si="215"/>
        <v>0</v>
      </c>
    </row>
    <row r="6878" spans="1:14" x14ac:dyDescent="0.25">
      <c r="A6878">
        <v>10</v>
      </c>
      <c r="B6878">
        <v>13</v>
      </c>
      <c r="C6878">
        <v>19</v>
      </c>
      <c r="D6878">
        <v>0</v>
      </c>
      <c r="E6878">
        <v>0</v>
      </c>
      <c r="F6878">
        <v>7</v>
      </c>
      <c r="G6878">
        <v>2.2000000000000002</v>
      </c>
      <c r="H6878">
        <v>0.17</v>
      </c>
      <c r="I6878">
        <v>0</v>
      </c>
      <c r="J6878">
        <v>7</v>
      </c>
      <c r="K6878">
        <v>0</v>
      </c>
      <c r="L6878">
        <v>0</v>
      </c>
      <c r="M6878" s="4">
        <f t="shared" si="214"/>
        <v>0</v>
      </c>
      <c r="N6878" s="3">
        <f t="shared" si="215"/>
        <v>0</v>
      </c>
    </row>
    <row r="6879" spans="1:14" x14ac:dyDescent="0.25">
      <c r="A6879">
        <v>10</v>
      </c>
      <c r="B6879">
        <v>13</v>
      </c>
      <c r="C6879">
        <v>20</v>
      </c>
      <c r="D6879">
        <v>0</v>
      </c>
      <c r="E6879">
        <v>0</v>
      </c>
      <c r="F6879">
        <v>6</v>
      </c>
      <c r="G6879">
        <v>1.8</v>
      </c>
      <c r="H6879">
        <v>0.17</v>
      </c>
      <c r="I6879">
        <v>0</v>
      </c>
      <c r="J6879">
        <v>6</v>
      </c>
      <c r="K6879">
        <v>0</v>
      </c>
      <c r="L6879">
        <v>0</v>
      </c>
      <c r="M6879" s="4">
        <f t="shared" si="214"/>
        <v>0</v>
      </c>
      <c r="N6879" s="3">
        <f t="shared" si="215"/>
        <v>0</v>
      </c>
    </row>
    <row r="6880" spans="1:14" x14ac:dyDescent="0.25">
      <c r="A6880">
        <v>10</v>
      </c>
      <c r="B6880">
        <v>13</v>
      </c>
      <c r="C6880">
        <v>21</v>
      </c>
      <c r="D6880">
        <v>0</v>
      </c>
      <c r="E6880">
        <v>0</v>
      </c>
      <c r="F6880">
        <v>5</v>
      </c>
      <c r="G6880">
        <v>1.6</v>
      </c>
      <c r="H6880">
        <v>0.17</v>
      </c>
      <c r="I6880">
        <v>0</v>
      </c>
      <c r="J6880">
        <v>5</v>
      </c>
      <c r="K6880">
        <v>0</v>
      </c>
      <c r="L6880">
        <v>0</v>
      </c>
      <c r="M6880" s="4">
        <f t="shared" si="214"/>
        <v>0</v>
      </c>
      <c r="N6880" s="3">
        <f t="shared" si="215"/>
        <v>0</v>
      </c>
    </row>
    <row r="6881" spans="1:14" x14ac:dyDescent="0.25">
      <c r="A6881">
        <v>10</v>
      </c>
      <c r="B6881">
        <v>13</v>
      </c>
      <c r="C6881">
        <v>22</v>
      </c>
      <c r="D6881">
        <v>0</v>
      </c>
      <c r="E6881">
        <v>0</v>
      </c>
      <c r="F6881">
        <v>5</v>
      </c>
      <c r="G6881">
        <v>1.5</v>
      </c>
      <c r="H6881">
        <v>0.17</v>
      </c>
      <c r="I6881">
        <v>0</v>
      </c>
      <c r="J6881">
        <v>5</v>
      </c>
      <c r="K6881">
        <v>0</v>
      </c>
      <c r="L6881">
        <v>0</v>
      </c>
      <c r="M6881" s="4">
        <f t="shared" si="214"/>
        <v>0</v>
      </c>
      <c r="N6881" s="3">
        <f t="shared" si="215"/>
        <v>0</v>
      </c>
    </row>
    <row r="6882" spans="1:14" x14ac:dyDescent="0.25">
      <c r="A6882">
        <v>10</v>
      </c>
      <c r="B6882">
        <v>13</v>
      </c>
      <c r="C6882">
        <v>23</v>
      </c>
      <c r="D6882">
        <v>0</v>
      </c>
      <c r="E6882">
        <v>0</v>
      </c>
      <c r="F6882">
        <v>4</v>
      </c>
      <c r="G6882">
        <v>1.4</v>
      </c>
      <c r="H6882">
        <v>0.17</v>
      </c>
      <c r="I6882">
        <v>0</v>
      </c>
      <c r="J6882">
        <v>4</v>
      </c>
      <c r="K6882">
        <v>0</v>
      </c>
      <c r="L6882">
        <v>0</v>
      </c>
      <c r="M6882" s="4">
        <f t="shared" si="214"/>
        <v>0</v>
      </c>
      <c r="N6882" s="3">
        <f t="shared" si="215"/>
        <v>0</v>
      </c>
    </row>
    <row r="6883" spans="1:14" x14ac:dyDescent="0.25">
      <c r="A6883">
        <v>10</v>
      </c>
      <c r="B6883">
        <v>14</v>
      </c>
      <c r="C6883">
        <v>0</v>
      </c>
      <c r="D6883">
        <v>0</v>
      </c>
      <c r="E6883">
        <v>0</v>
      </c>
      <c r="F6883">
        <v>3</v>
      </c>
      <c r="G6883">
        <v>1.3</v>
      </c>
      <c r="H6883">
        <v>0.17</v>
      </c>
      <c r="I6883">
        <v>0</v>
      </c>
      <c r="J6883">
        <v>3</v>
      </c>
      <c r="K6883">
        <v>0</v>
      </c>
      <c r="L6883">
        <v>0</v>
      </c>
      <c r="M6883" s="4">
        <f t="shared" si="214"/>
        <v>0</v>
      </c>
      <c r="N6883" s="3">
        <f t="shared" si="215"/>
        <v>0</v>
      </c>
    </row>
    <row r="6884" spans="1:14" x14ac:dyDescent="0.25">
      <c r="A6884">
        <v>10</v>
      </c>
      <c r="B6884">
        <v>14</v>
      </c>
      <c r="C6884">
        <v>1</v>
      </c>
      <c r="D6884">
        <v>0</v>
      </c>
      <c r="E6884">
        <v>0</v>
      </c>
      <c r="F6884">
        <v>3</v>
      </c>
      <c r="G6884">
        <v>1.2</v>
      </c>
      <c r="H6884">
        <v>0.17</v>
      </c>
      <c r="I6884">
        <v>0</v>
      </c>
      <c r="J6884">
        <v>3</v>
      </c>
      <c r="K6884">
        <v>0</v>
      </c>
      <c r="L6884">
        <v>0</v>
      </c>
      <c r="M6884" s="4">
        <f t="shared" si="214"/>
        <v>0</v>
      </c>
      <c r="N6884" s="3">
        <f t="shared" si="215"/>
        <v>0</v>
      </c>
    </row>
    <row r="6885" spans="1:14" x14ac:dyDescent="0.25">
      <c r="A6885">
        <v>10</v>
      </c>
      <c r="B6885">
        <v>14</v>
      </c>
      <c r="C6885">
        <v>2</v>
      </c>
      <c r="D6885">
        <v>0</v>
      </c>
      <c r="E6885">
        <v>0</v>
      </c>
      <c r="F6885">
        <v>2</v>
      </c>
      <c r="G6885">
        <v>1.2</v>
      </c>
      <c r="H6885">
        <v>0.17</v>
      </c>
      <c r="I6885">
        <v>0</v>
      </c>
      <c r="J6885">
        <v>2</v>
      </c>
      <c r="K6885">
        <v>0</v>
      </c>
      <c r="L6885">
        <v>0</v>
      </c>
      <c r="M6885" s="4">
        <f t="shared" si="214"/>
        <v>0</v>
      </c>
      <c r="N6885" s="3">
        <f t="shared" si="215"/>
        <v>0</v>
      </c>
    </row>
    <row r="6886" spans="1:14" x14ac:dyDescent="0.25">
      <c r="A6886">
        <v>10</v>
      </c>
      <c r="B6886">
        <v>14</v>
      </c>
      <c r="C6886">
        <v>3</v>
      </c>
      <c r="D6886">
        <v>0</v>
      </c>
      <c r="E6886">
        <v>0</v>
      </c>
      <c r="F6886">
        <v>2</v>
      </c>
      <c r="G6886">
        <v>1.1000000000000001</v>
      </c>
      <c r="H6886">
        <v>0.17</v>
      </c>
      <c r="I6886">
        <v>0</v>
      </c>
      <c r="J6886">
        <v>2</v>
      </c>
      <c r="K6886">
        <v>0</v>
      </c>
      <c r="L6886">
        <v>0</v>
      </c>
      <c r="M6886" s="4">
        <f t="shared" si="214"/>
        <v>0</v>
      </c>
      <c r="N6886" s="3">
        <f t="shared" si="215"/>
        <v>0</v>
      </c>
    </row>
    <row r="6887" spans="1:14" x14ac:dyDescent="0.25">
      <c r="A6887">
        <v>10</v>
      </c>
      <c r="B6887">
        <v>14</v>
      </c>
      <c r="C6887">
        <v>4</v>
      </c>
      <c r="D6887">
        <v>0</v>
      </c>
      <c r="E6887">
        <v>0</v>
      </c>
      <c r="F6887">
        <v>2</v>
      </c>
      <c r="G6887">
        <v>1.1000000000000001</v>
      </c>
      <c r="H6887">
        <v>0.17</v>
      </c>
      <c r="I6887">
        <v>0</v>
      </c>
      <c r="J6887">
        <v>2</v>
      </c>
      <c r="K6887">
        <v>0</v>
      </c>
      <c r="L6887">
        <v>0</v>
      </c>
      <c r="M6887" s="4">
        <f t="shared" si="214"/>
        <v>0</v>
      </c>
      <c r="N6887" s="3">
        <f t="shared" si="215"/>
        <v>0</v>
      </c>
    </row>
    <row r="6888" spans="1:14" x14ac:dyDescent="0.25">
      <c r="A6888">
        <v>10</v>
      </c>
      <c r="B6888">
        <v>14</v>
      </c>
      <c r="C6888">
        <v>5</v>
      </c>
      <c r="D6888">
        <v>0</v>
      </c>
      <c r="E6888">
        <v>0</v>
      </c>
      <c r="F6888">
        <v>2</v>
      </c>
      <c r="G6888">
        <v>1</v>
      </c>
      <c r="H6888">
        <v>0.17</v>
      </c>
      <c r="I6888">
        <v>0</v>
      </c>
      <c r="J6888">
        <v>2</v>
      </c>
      <c r="K6888">
        <v>0</v>
      </c>
      <c r="L6888">
        <v>0</v>
      </c>
      <c r="M6888" s="4">
        <f t="shared" si="214"/>
        <v>0</v>
      </c>
      <c r="N6888" s="3">
        <f t="shared" si="215"/>
        <v>0</v>
      </c>
    </row>
    <row r="6889" spans="1:14" x14ac:dyDescent="0.25">
      <c r="A6889">
        <v>10</v>
      </c>
      <c r="B6889">
        <v>14</v>
      </c>
      <c r="C6889">
        <v>6</v>
      </c>
      <c r="D6889">
        <v>0</v>
      </c>
      <c r="E6889">
        <v>0</v>
      </c>
      <c r="F6889">
        <v>2</v>
      </c>
      <c r="G6889">
        <v>0.8</v>
      </c>
      <c r="H6889">
        <v>0.17</v>
      </c>
      <c r="I6889">
        <v>0</v>
      </c>
      <c r="J6889">
        <v>2</v>
      </c>
      <c r="K6889">
        <v>0</v>
      </c>
      <c r="L6889">
        <v>0</v>
      </c>
      <c r="M6889" s="4">
        <f t="shared" si="214"/>
        <v>0</v>
      </c>
      <c r="N6889" s="3">
        <f t="shared" si="215"/>
        <v>0</v>
      </c>
    </row>
    <row r="6890" spans="1:14" x14ac:dyDescent="0.25">
      <c r="A6890">
        <v>10</v>
      </c>
      <c r="B6890">
        <v>14</v>
      </c>
      <c r="C6890">
        <v>7</v>
      </c>
      <c r="D6890">
        <v>175</v>
      </c>
      <c r="E6890">
        <v>49</v>
      </c>
      <c r="F6890">
        <v>4</v>
      </c>
      <c r="G6890">
        <v>1.1000000000000001</v>
      </c>
      <c r="H6890">
        <v>0.17</v>
      </c>
      <c r="I6890">
        <v>96.658000000000001</v>
      </c>
      <c r="J6890">
        <v>6.8019999999999996</v>
      </c>
      <c r="K6890">
        <v>614.21900000000005</v>
      </c>
      <c r="L6890">
        <v>560.74599999999998</v>
      </c>
      <c r="M6890" s="4">
        <f t="shared" si="214"/>
        <v>4.866164685822535E-5</v>
      </c>
      <c r="N6890" s="3">
        <f t="shared" si="215"/>
        <v>5.9907303771414798E-4</v>
      </c>
    </row>
    <row r="6891" spans="1:14" x14ac:dyDescent="0.25">
      <c r="A6891">
        <v>10</v>
      </c>
      <c r="B6891">
        <v>14</v>
      </c>
      <c r="C6891">
        <v>8</v>
      </c>
      <c r="D6891">
        <v>74</v>
      </c>
      <c r="E6891">
        <v>122</v>
      </c>
      <c r="F6891">
        <v>7</v>
      </c>
      <c r="G6891">
        <v>1.3</v>
      </c>
      <c r="H6891">
        <v>0.17</v>
      </c>
      <c r="I6891">
        <v>156.721</v>
      </c>
      <c r="J6891">
        <v>11.452999999999999</v>
      </c>
      <c r="K6891">
        <v>1100.5309999999999</v>
      </c>
      <c r="L6891">
        <v>1029.826</v>
      </c>
      <c r="M6891" s="4">
        <f t="shared" si="214"/>
        <v>8.9368500421614752E-5</v>
      </c>
      <c r="N6891" s="3">
        <f t="shared" si="215"/>
        <v>1.1002146963812675E-3</v>
      </c>
    </row>
    <row r="6892" spans="1:14" x14ac:dyDescent="0.25">
      <c r="A6892">
        <v>10</v>
      </c>
      <c r="B6892">
        <v>14</v>
      </c>
      <c r="C6892">
        <v>9</v>
      </c>
      <c r="D6892">
        <v>831</v>
      </c>
      <c r="E6892">
        <v>64</v>
      </c>
      <c r="F6892">
        <v>9</v>
      </c>
      <c r="G6892">
        <v>1.3</v>
      </c>
      <c r="H6892">
        <v>0.17</v>
      </c>
      <c r="I6892">
        <v>598.18100000000004</v>
      </c>
      <c r="J6892">
        <v>26.05</v>
      </c>
      <c r="K6892">
        <v>4142.7139999999999</v>
      </c>
      <c r="L6892">
        <v>3964.2130000000002</v>
      </c>
      <c r="M6892" s="4">
        <f t="shared" si="214"/>
        <v>3.4401517456528647E-4</v>
      </c>
      <c r="N6892" s="3">
        <f t="shared" si="215"/>
        <v>4.2351673022293802E-3</v>
      </c>
    </row>
    <row r="6893" spans="1:14" x14ac:dyDescent="0.25">
      <c r="A6893">
        <v>10</v>
      </c>
      <c r="B6893">
        <v>14</v>
      </c>
      <c r="C6893">
        <v>10</v>
      </c>
      <c r="D6893">
        <v>781</v>
      </c>
      <c r="E6893">
        <v>106</v>
      </c>
      <c r="F6893">
        <v>12</v>
      </c>
      <c r="G6893">
        <v>1.8</v>
      </c>
      <c r="H6893">
        <v>0.17</v>
      </c>
      <c r="I6893">
        <v>721.52800000000002</v>
      </c>
      <c r="J6893">
        <v>30.347000000000001</v>
      </c>
      <c r="K6893">
        <v>4868.0690000000004</v>
      </c>
      <c r="L6893">
        <v>4663.8649999999998</v>
      </c>
      <c r="M6893" s="4">
        <f t="shared" si="214"/>
        <v>4.0473111109920923E-4</v>
      </c>
      <c r="N6893" s="3">
        <f t="shared" si="215"/>
        <v>4.9826405770860517E-3</v>
      </c>
    </row>
    <row r="6894" spans="1:14" x14ac:dyDescent="0.25">
      <c r="A6894">
        <v>10</v>
      </c>
      <c r="B6894">
        <v>14</v>
      </c>
      <c r="C6894">
        <v>11</v>
      </c>
      <c r="D6894">
        <v>920</v>
      </c>
      <c r="E6894">
        <v>87</v>
      </c>
      <c r="F6894">
        <v>13</v>
      </c>
      <c r="G6894">
        <v>2.2000000000000002</v>
      </c>
      <c r="H6894">
        <v>0.17</v>
      </c>
      <c r="I6894">
        <v>870.053</v>
      </c>
      <c r="J6894">
        <v>33.384999999999998</v>
      </c>
      <c r="K6894">
        <v>5776.4859999999999</v>
      </c>
      <c r="L6894">
        <v>5540.0929999999998</v>
      </c>
      <c r="M6894" s="4">
        <f t="shared" si="214"/>
        <v>4.8077034722980865E-4</v>
      </c>
      <c r="N6894" s="3">
        <f t="shared" si="215"/>
        <v>5.9187588368510655E-3</v>
      </c>
    </row>
    <row r="6895" spans="1:14" x14ac:dyDescent="0.25">
      <c r="A6895">
        <v>10</v>
      </c>
      <c r="B6895">
        <v>14</v>
      </c>
      <c r="C6895">
        <v>12</v>
      </c>
      <c r="D6895">
        <v>563</v>
      </c>
      <c r="E6895">
        <v>206</v>
      </c>
      <c r="F6895">
        <v>14</v>
      </c>
      <c r="G6895">
        <v>2.5</v>
      </c>
      <c r="H6895">
        <v>0.17</v>
      </c>
      <c r="I6895">
        <v>717.68499999999995</v>
      </c>
      <c r="J6895">
        <v>29.86</v>
      </c>
      <c r="K6895">
        <v>4805.0259999999998</v>
      </c>
      <c r="L6895">
        <v>4603.0559999999996</v>
      </c>
      <c r="M6895" s="4">
        <f t="shared" si="214"/>
        <v>3.9945409426127933E-4</v>
      </c>
      <c r="N6895" s="3">
        <f t="shared" si="215"/>
        <v>4.9176752766641853E-3</v>
      </c>
    </row>
    <row r="6896" spans="1:14" x14ac:dyDescent="0.25">
      <c r="A6896">
        <v>10</v>
      </c>
      <c r="B6896">
        <v>14</v>
      </c>
      <c r="C6896">
        <v>13</v>
      </c>
      <c r="D6896">
        <v>420</v>
      </c>
      <c r="E6896">
        <v>235</v>
      </c>
      <c r="F6896">
        <v>14</v>
      </c>
      <c r="G6896">
        <v>2.6</v>
      </c>
      <c r="H6896">
        <v>0.17</v>
      </c>
      <c r="I6896">
        <v>596.29</v>
      </c>
      <c r="J6896">
        <v>26.94</v>
      </c>
      <c r="K6896">
        <v>4036.1109999999999</v>
      </c>
      <c r="L6896">
        <v>3861.3870000000002</v>
      </c>
      <c r="M6896" s="4">
        <f t="shared" si="214"/>
        <v>3.3509191430155941E-4</v>
      </c>
      <c r="N6896" s="3">
        <f t="shared" si="215"/>
        <v>4.1253131362148296E-3</v>
      </c>
    </row>
    <row r="6897" spans="1:14" x14ac:dyDescent="0.25">
      <c r="A6897">
        <v>10</v>
      </c>
      <c r="B6897">
        <v>14</v>
      </c>
      <c r="C6897">
        <v>14</v>
      </c>
      <c r="D6897">
        <v>452</v>
      </c>
      <c r="E6897">
        <v>183</v>
      </c>
      <c r="F6897">
        <v>14</v>
      </c>
      <c r="G6897">
        <v>2.6</v>
      </c>
      <c r="H6897">
        <v>0.17</v>
      </c>
      <c r="I6897">
        <v>524.25</v>
      </c>
      <c r="J6897">
        <v>25.401</v>
      </c>
      <c r="K6897">
        <v>3593.596</v>
      </c>
      <c r="L6897">
        <v>3434.5520000000001</v>
      </c>
      <c r="M6897" s="4">
        <f t="shared" si="214"/>
        <v>2.9805109004827789E-4</v>
      </c>
      <c r="N6897" s="3">
        <f t="shared" si="215"/>
        <v>3.6693039269601615E-3</v>
      </c>
    </row>
    <row r="6898" spans="1:14" x14ac:dyDescent="0.25">
      <c r="A6898">
        <v>10</v>
      </c>
      <c r="B6898">
        <v>14</v>
      </c>
      <c r="C6898">
        <v>15</v>
      </c>
      <c r="D6898">
        <v>372</v>
      </c>
      <c r="E6898">
        <v>136</v>
      </c>
      <c r="F6898">
        <v>13</v>
      </c>
      <c r="G6898">
        <v>2.2999999999999998</v>
      </c>
      <c r="H6898">
        <v>0.17</v>
      </c>
      <c r="I6898">
        <v>355.63099999999997</v>
      </c>
      <c r="J6898">
        <v>21.198</v>
      </c>
      <c r="K6898">
        <v>2485.33</v>
      </c>
      <c r="L6898">
        <v>2365.556</v>
      </c>
      <c r="M6898" s="4">
        <f t="shared" si="214"/>
        <v>2.0528340941416637E-4</v>
      </c>
      <c r="N6898" s="3">
        <f t="shared" si="215"/>
        <v>2.5272419576830314E-3</v>
      </c>
    </row>
    <row r="6899" spans="1:14" x14ac:dyDescent="0.25">
      <c r="A6899">
        <v>10</v>
      </c>
      <c r="B6899">
        <v>14</v>
      </c>
      <c r="C6899">
        <v>16</v>
      </c>
      <c r="D6899">
        <v>434</v>
      </c>
      <c r="E6899">
        <v>62</v>
      </c>
      <c r="F6899">
        <v>11</v>
      </c>
      <c r="G6899">
        <v>1.4</v>
      </c>
      <c r="H6899">
        <v>0.17</v>
      </c>
      <c r="I6899">
        <v>222.33799999999999</v>
      </c>
      <c r="J6899">
        <v>17.100000000000001</v>
      </c>
      <c r="K6899">
        <v>1479.51</v>
      </c>
      <c r="L6899">
        <v>1395.376</v>
      </c>
      <c r="M6899" s="4">
        <f t="shared" si="214"/>
        <v>1.2109100046445817E-4</v>
      </c>
      <c r="N6899" s="3">
        <f t="shared" si="215"/>
        <v>1.4907500705728031E-3</v>
      </c>
    </row>
    <row r="6900" spans="1:14" x14ac:dyDescent="0.25">
      <c r="A6900">
        <v>10</v>
      </c>
      <c r="B6900">
        <v>14</v>
      </c>
      <c r="C6900">
        <v>17</v>
      </c>
      <c r="D6900">
        <v>0</v>
      </c>
      <c r="E6900">
        <v>19</v>
      </c>
      <c r="F6900">
        <v>9</v>
      </c>
      <c r="G6900">
        <v>0.9</v>
      </c>
      <c r="H6900">
        <v>0.17</v>
      </c>
      <c r="I6900">
        <v>18.074999999999999</v>
      </c>
      <c r="J6900">
        <v>9.5389999999999997</v>
      </c>
      <c r="K6900">
        <v>98.546000000000006</v>
      </c>
      <c r="L6900">
        <v>63.344999999999999</v>
      </c>
      <c r="M6900" s="4">
        <f t="shared" si="214"/>
        <v>5.4970914107889936E-6</v>
      </c>
      <c r="N6900" s="3">
        <f t="shared" si="215"/>
        <v>6.7674636241725676E-5</v>
      </c>
    </row>
    <row r="6901" spans="1:14" x14ac:dyDescent="0.25">
      <c r="A6901">
        <v>10</v>
      </c>
      <c r="B6901">
        <v>14</v>
      </c>
      <c r="C6901">
        <v>18</v>
      </c>
      <c r="D6901">
        <v>0</v>
      </c>
      <c r="E6901">
        <v>0</v>
      </c>
      <c r="F6901">
        <v>8</v>
      </c>
      <c r="G6901">
        <v>0.8</v>
      </c>
      <c r="H6901">
        <v>0.17</v>
      </c>
      <c r="I6901">
        <v>0</v>
      </c>
      <c r="J6901">
        <v>8</v>
      </c>
      <c r="K6901">
        <v>0</v>
      </c>
      <c r="L6901">
        <v>0</v>
      </c>
      <c r="M6901" s="4">
        <f t="shared" si="214"/>
        <v>0</v>
      </c>
      <c r="N6901" s="3">
        <f t="shared" si="215"/>
        <v>0</v>
      </c>
    </row>
    <row r="6902" spans="1:14" x14ac:dyDescent="0.25">
      <c r="A6902">
        <v>10</v>
      </c>
      <c r="B6902">
        <v>14</v>
      </c>
      <c r="C6902">
        <v>19</v>
      </c>
      <c r="D6902">
        <v>0</v>
      </c>
      <c r="E6902">
        <v>0</v>
      </c>
      <c r="F6902">
        <v>7</v>
      </c>
      <c r="G6902">
        <v>0.8</v>
      </c>
      <c r="H6902">
        <v>0.17</v>
      </c>
      <c r="I6902">
        <v>0</v>
      </c>
      <c r="J6902">
        <v>7</v>
      </c>
      <c r="K6902">
        <v>0</v>
      </c>
      <c r="L6902">
        <v>0</v>
      </c>
      <c r="M6902" s="4">
        <f t="shared" si="214"/>
        <v>0</v>
      </c>
      <c r="N6902" s="3">
        <f t="shared" si="215"/>
        <v>0</v>
      </c>
    </row>
    <row r="6903" spans="1:14" x14ac:dyDescent="0.25">
      <c r="A6903">
        <v>10</v>
      </c>
      <c r="B6903">
        <v>14</v>
      </c>
      <c r="C6903">
        <v>20</v>
      </c>
      <c r="D6903">
        <v>0</v>
      </c>
      <c r="E6903">
        <v>0</v>
      </c>
      <c r="F6903">
        <v>7</v>
      </c>
      <c r="G6903">
        <v>0.7</v>
      </c>
      <c r="H6903">
        <v>0.17</v>
      </c>
      <c r="I6903">
        <v>0</v>
      </c>
      <c r="J6903">
        <v>7</v>
      </c>
      <c r="K6903">
        <v>0</v>
      </c>
      <c r="L6903">
        <v>0</v>
      </c>
      <c r="M6903" s="4">
        <f t="shared" si="214"/>
        <v>0</v>
      </c>
      <c r="N6903" s="3">
        <f t="shared" si="215"/>
        <v>0</v>
      </c>
    </row>
    <row r="6904" spans="1:14" x14ac:dyDescent="0.25">
      <c r="A6904">
        <v>10</v>
      </c>
      <c r="B6904">
        <v>14</v>
      </c>
      <c r="C6904">
        <v>21</v>
      </c>
      <c r="D6904">
        <v>0</v>
      </c>
      <c r="E6904">
        <v>0</v>
      </c>
      <c r="F6904">
        <v>6</v>
      </c>
      <c r="G6904">
        <v>0.7</v>
      </c>
      <c r="H6904">
        <v>0.17</v>
      </c>
      <c r="I6904">
        <v>0</v>
      </c>
      <c r="J6904">
        <v>6</v>
      </c>
      <c r="K6904">
        <v>0</v>
      </c>
      <c r="L6904">
        <v>0</v>
      </c>
      <c r="M6904" s="4">
        <f t="shared" si="214"/>
        <v>0</v>
      </c>
      <c r="N6904" s="3">
        <f t="shared" si="215"/>
        <v>0</v>
      </c>
    </row>
    <row r="6905" spans="1:14" x14ac:dyDescent="0.25">
      <c r="A6905">
        <v>10</v>
      </c>
      <c r="B6905">
        <v>14</v>
      </c>
      <c r="C6905">
        <v>22</v>
      </c>
      <c r="D6905">
        <v>0</v>
      </c>
      <c r="E6905">
        <v>0</v>
      </c>
      <c r="F6905">
        <v>5</v>
      </c>
      <c r="G6905">
        <v>0.9</v>
      </c>
      <c r="H6905">
        <v>0.17</v>
      </c>
      <c r="I6905">
        <v>0</v>
      </c>
      <c r="J6905">
        <v>5</v>
      </c>
      <c r="K6905">
        <v>0</v>
      </c>
      <c r="L6905">
        <v>0</v>
      </c>
      <c r="M6905" s="4">
        <f t="shared" si="214"/>
        <v>0</v>
      </c>
      <c r="N6905" s="3">
        <f t="shared" si="215"/>
        <v>0</v>
      </c>
    </row>
    <row r="6906" spans="1:14" x14ac:dyDescent="0.25">
      <c r="A6906">
        <v>10</v>
      </c>
      <c r="B6906">
        <v>14</v>
      </c>
      <c r="C6906">
        <v>23</v>
      </c>
      <c r="D6906">
        <v>0</v>
      </c>
      <c r="E6906">
        <v>0</v>
      </c>
      <c r="F6906">
        <v>4</v>
      </c>
      <c r="G6906">
        <v>1.1000000000000001</v>
      </c>
      <c r="H6906">
        <v>0.17</v>
      </c>
      <c r="I6906">
        <v>0</v>
      </c>
      <c r="J6906">
        <v>4</v>
      </c>
      <c r="K6906">
        <v>0</v>
      </c>
      <c r="L6906">
        <v>0</v>
      </c>
      <c r="M6906" s="4">
        <f t="shared" si="214"/>
        <v>0</v>
      </c>
      <c r="N6906" s="3">
        <f t="shared" si="215"/>
        <v>0</v>
      </c>
    </row>
    <row r="6907" spans="1:14" x14ac:dyDescent="0.25">
      <c r="A6907">
        <v>10</v>
      </c>
      <c r="B6907">
        <v>15</v>
      </c>
      <c r="C6907">
        <v>0</v>
      </c>
      <c r="D6907">
        <v>0</v>
      </c>
      <c r="E6907">
        <v>0</v>
      </c>
      <c r="F6907">
        <v>4</v>
      </c>
      <c r="G6907">
        <v>1.2</v>
      </c>
      <c r="H6907">
        <v>0.17</v>
      </c>
      <c r="I6907">
        <v>0</v>
      </c>
      <c r="J6907">
        <v>4</v>
      </c>
      <c r="K6907">
        <v>0</v>
      </c>
      <c r="L6907">
        <v>0</v>
      </c>
      <c r="M6907" s="4">
        <f t="shared" si="214"/>
        <v>0</v>
      </c>
      <c r="N6907" s="3">
        <f t="shared" si="215"/>
        <v>0</v>
      </c>
    </row>
    <row r="6908" spans="1:14" x14ac:dyDescent="0.25">
      <c r="A6908">
        <v>10</v>
      </c>
      <c r="B6908">
        <v>15</v>
      </c>
      <c r="C6908">
        <v>1</v>
      </c>
      <c r="D6908">
        <v>0</v>
      </c>
      <c r="E6908">
        <v>0</v>
      </c>
      <c r="F6908">
        <v>4</v>
      </c>
      <c r="G6908">
        <v>1.2</v>
      </c>
      <c r="H6908">
        <v>0.17</v>
      </c>
      <c r="I6908">
        <v>0</v>
      </c>
      <c r="J6908">
        <v>4</v>
      </c>
      <c r="K6908">
        <v>0</v>
      </c>
      <c r="L6908">
        <v>0</v>
      </c>
      <c r="M6908" s="4">
        <f t="shared" si="214"/>
        <v>0</v>
      </c>
      <c r="N6908" s="3">
        <f t="shared" si="215"/>
        <v>0</v>
      </c>
    </row>
    <row r="6909" spans="1:14" x14ac:dyDescent="0.25">
      <c r="A6909">
        <v>10</v>
      </c>
      <c r="B6909">
        <v>15</v>
      </c>
      <c r="C6909">
        <v>2</v>
      </c>
      <c r="D6909">
        <v>0</v>
      </c>
      <c r="E6909">
        <v>0</v>
      </c>
      <c r="F6909">
        <v>3</v>
      </c>
      <c r="G6909">
        <v>1.1000000000000001</v>
      </c>
      <c r="H6909">
        <v>0.17</v>
      </c>
      <c r="I6909">
        <v>0</v>
      </c>
      <c r="J6909">
        <v>3</v>
      </c>
      <c r="K6909">
        <v>0</v>
      </c>
      <c r="L6909">
        <v>0</v>
      </c>
      <c r="M6909" s="4">
        <f t="shared" si="214"/>
        <v>0</v>
      </c>
      <c r="N6909" s="3">
        <f t="shared" si="215"/>
        <v>0</v>
      </c>
    </row>
    <row r="6910" spans="1:14" x14ac:dyDescent="0.25">
      <c r="A6910">
        <v>10</v>
      </c>
      <c r="B6910">
        <v>15</v>
      </c>
      <c r="C6910">
        <v>3</v>
      </c>
      <c r="D6910">
        <v>0</v>
      </c>
      <c r="E6910">
        <v>0</v>
      </c>
      <c r="F6910">
        <v>2</v>
      </c>
      <c r="G6910">
        <v>1.1000000000000001</v>
      </c>
      <c r="H6910">
        <v>0.17</v>
      </c>
      <c r="I6910">
        <v>0</v>
      </c>
      <c r="J6910">
        <v>2</v>
      </c>
      <c r="K6910">
        <v>0</v>
      </c>
      <c r="L6910">
        <v>0</v>
      </c>
      <c r="M6910" s="4">
        <f t="shared" si="214"/>
        <v>0</v>
      </c>
      <c r="N6910" s="3">
        <f t="shared" si="215"/>
        <v>0</v>
      </c>
    </row>
    <row r="6911" spans="1:14" x14ac:dyDescent="0.25">
      <c r="A6911">
        <v>10</v>
      </c>
      <c r="B6911">
        <v>15</v>
      </c>
      <c r="C6911">
        <v>4</v>
      </c>
      <c r="D6911">
        <v>0</v>
      </c>
      <c r="E6911">
        <v>0</v>
      </c>
      <c r="F6911">
        <v>2</v>
      </c>
      <c r="G6911">
        <v>1</v>
      </c>
      <c r="H6911">
        <v>0.17</v>
      </c>
      <c r="I6911">
        <v>0</v>
      </c>
      <c r="J6911">
        <v>2</v>
      </c>
      <c r="K6911">
        <v>0</v>
      </c>
      <c r="L6911">
        <v>0</v>
      </c>
      <c r="M6911" s="4">
        <f t="shared" si="214"/>
        <v>0</v>
      </c>
      <c r="N6911" s="3">
        <f t="shared" si="215"/>
        <v>0</v>
      </c>
    </row>
    <row r="6912" spans="1:14" x14ac:dyDescent="0.25">
      <c r="A6912">
        <v>10</v>
      </c>
      <c r="B6912">
        <v>15</v>
      </c>
      <c r="C6912">
        <v>5</v>
      </c>
      <c r="D6912">
        <v>0</v>
      </c>
      <c r="E6912">
        <v>0</v>
      </c>
      <c r="F6912">
        <v>1</v>
      </c>
      <c r="G6912">
        <v>1</v>
      </c>
      <c r="H6912">
        <v>0.17</v>
      </c>
      <c r="I6912">
        <v>0</v>
      </c>
      <c r="J6912">
        <v>1</v>
      </c>
      <c r="K6912">
        <v>0</v>
      </c>
      <c r="L6912">
        <v>0</v>
      </c>
      <c r="M6912" s="4">
        <f t="shared" si="214"/>
        <v>0</v>
      </c>
      <c r="N6912" s="3">
        <f t="shared" si="215"/>
        <v>0</v>
      </c>
    </row>
    <row r="6913" spans="1:14" x14ac:dyDescent="0.25">
      <c r="A6913">
        <v>10</v>
      </c>
      <c r="B6913">
        <v>15</v>
      </c>
      <c r="C6913">
        <v>6</v>
      </c>
      <c r="D6913">
        <v>0</v>
      </c>
      <c r="E6913">
        <v>0</v>
      </c>
      <c r="F6913">
        <v>1</v>
      </c>
      <c r="G6913">
        <v>0.9</v>
      </c>
      <c r="H6913">
        <v>0.17</v>
      </c>
      <c r="I6913">
        <v>0</v>
      </c>
      <c r="J6913">
        <v>1</v>
      </c>
      <c r="K6913">
        <v>0</v>
      </c>
      <c r="L6913">
        <v>0</v>
      </c>
      <c r="M6913" s="4">
        <f t="shared" si="214"/>
        <v>0</v>
      </c>
      <c r="N6913" s="3">
        <f t="shared" si="215"/>
        <v>0</v>
      </c>
    </row>
    <row r="6914" spans="1:14" x14ac:dyDescent="0.25">
      <c r="A6914">
        <v>10</v>
      </c>
      <c r="B6914">
        <v>15</v>
      </c>
      <c r="C6914">
        <v>7</v>
      </c>
      <c r="D6914">
        <v>160</v>
      </c>
      <c r="E6914">
        <v>49</v>
      </c>
      <c r="F6914">
        <v>3</v>
      </c>
      <c r="G6914">
        <v>1.4</v>
      </c>
      <c r="H6914">
        <v>0.17</v>
      </c>
      <c r="I6914">
        <v>93.11</v>
      </c>
      <c r="J6914">
        <v>5.5140000000000002</v>
      </c>
      <c r="K6914">
        <v>594.71400000000006</v>
      </c>
      <c r="L6914">
        <v>541.93200000000002</v>
      </c>
      <c r="M6914" s="4">
        <f t="shared" si="214"/>
        <v>4.7028964281817052E-5</v>
      </c>
      <c r="N6914" s="3">
        <f t="shared" si="215"/>
        <v>5.7897309918305911E-4</v>
      </c>
    </row>
    <row r="6915" spans="1:14" x14ac:dyDescent="0.25">
      <c r="A6915">
        <v>10</v>
      </c>
      <c r="B6915">
        <v>15</v>
      </c>
      <c r="C6915">
        <v>8</v>
      </c>
      <c r="D6915">
        <v>601</v>
      </c>
      <c r="E6915">
        <v>69</v>
      </c>
      <c r="F6915">
        <v>5</v>
      </c>
      <c r="G6915">
        <v>2</v>
      </c>
      <c r="H6915">
        <v>0.17</v>
      </c>
      <c r="I6915">
        <v>354.125</v>
      </c>
      <c r="J6915">
        <v>13.641</v>
      </c>
      <c r="K6915">
        <v>2526.518</v>
      </c>
      <c r="L6915">
        <v>2405.2849999999999</v>
      </c>
      <c r="M6915" s="4">
        <f t="shared" si="214"/>
        <v>2.0873109975530198E-4</v>
      </c>
      <c r="N6915" s="3">
        <f t="shared" si="215"/>
        <v>2.5696864382773565E-3</v>
      </c>
    </row>
    <row r="6916" spans="1:14" x14ac:dyDescent="0.25">
      <c r="A6916">
        <v>10</v>
      </c>
      <c r="B6916">
        <v>15</v>
      </c>
      <c r="C6916">
        <v>9</v>
      </c>
      <c r="D6916">
        <v>94</v>
      </c>
      <c r="E6916">
        <v>192</v>
      </c>
      <c r="F6916">
        <v>6</v>
      </c>
      <c r="G6916">
        <v>2.5</v>
      </c>
      <c r="H6916">
        <v>0.17</v>
      </c>
      <c r="I6916">
        <v>255.166</v>
      </c>
      <c r="J6916">
        <v>11.644</v>
      </c>
      <c r="K6916">
        <v>1807.63</v>
      </c>
      <c r="L6916">
        <v>1711.87</v>
      </c>
      <c r="M6916" s="4">
        <f t="shared" si="214"/>
        <v>1.4855641129350941E-4</v>
      </c>
      <c r="N6916" s="3">
        <f t="shared" si="215"/>
        <v>1.8288764629114046E-3</v>
      </c>
    </row>
    <row r="6917" spans="1:14" x14ac:dyDescent="0.25">
      <c r="A6917">
        <v>10</v>
      </c>
      <c r="B6917">
        <v>15</v>
      </c>
      <c r="C6917">
        <v>10</v>
      </c>
      <c r="D6917">
        <v>205</v>
      </c>
      <c r="E6917">
        <v>252</v>
      </c>
      <c r="F6917">
        <v>7</v>
      </c>
      <c r="G6917">
        <v>3</v>
      </c>
      <c r="H6917">
        <v>0.17</v>
      </c>
      <c r="I6917">
        <v>424.4</v>
      </c>
      <c r="J6917">
        <v>15.585000000000001</v>
      </c>
      <c r="K6917">
        <v>2979.306</v>
      </c>
      <c r="L6917">
        <v>2842.029</v>
      </c>
      <c r="M6917" s="4">
        <f t="shared" si="214"/>
        <v>2.4663182895434893E-4</v>
      </c>
      <c r="N6917" s="3">
        <f t="shared" si="215"/>
        <v>3.0362819285410909E-3</v>
      </c>
    </row>
    <row r="6918" spans="1:14" x14ac:dyDescent="0.25">
      <c r="A6918">
        <v>10</v>
      </c>
      <c r="B6918">
        <v>15</v>
      </c>
      <c r="C6918">
        <v>11</v>
      </c>
      <c r="D6918">
        <v>38</v>
      </c>
      <c r="E6918">
        <v>250</v>
      </c>
      <c r="F6918">
        <v>7</v>
      </c>
      <c r="G6918">
        <v>3.5</v>
      </c>
      <c r="H6918">
        <v>0.17</v>
      </c>
      <c r="I6918">
        <v>287.65800000000002</v>
      </c>
      <c r="J6918">
        <v>12.35</v>
      </c>
      <c r="K6918">
        <v>2004.194</v>
      </c>
      <c r="L6918">
        <v>1901.4690000000001</v>
      </c>
      <c r="M6918" s="4">
        <f t="shared" si="214"/>
        <v>1.6500984936114197E-4</v>
      </c>
      <c r="N6918" s="3">
        <f t="shared" si="215"/>
        <v>2.0314345709987825E-3</v>
      </c>
    </row>
    <row r="6919" spans="1:14" x14ac:dyDescent="0.25">
      <c r="A6919">
        <v>10</v>
      </c>
      <c r="B6919">
        <v>15</v>
      </c>
      <c r="C6919">
        <v>12</v>
      </c>
      <c r="D6919">
        <v>293</v>
      </c>
      <c r="E6919">
        <v>283</v>
      </c>
      <c r="F6919">
        <v>7</v>
      </c>
      <c r="G6919">
        <v>3.8</v>
      </c>
      <c r="H6919">
        <v>0.17</v>
      </c>
      <c r="I6919">
        <v>562.39</v>
      </c>
      <c r="J6919">
        <v>17.015999999999998</v>
      </c>
      <c r="K6919">
        <v>3925.9630000000002</v>
      </c>
      <c r="L6919">
        <v>3755.1419999999998</v>
      </c>
      <c r="M6919" s="4">
        <f t="shared" si="214"/>
        <v>3.2587195255336652E-4</v>
      </c>
      <c r="N6919" s="3">
        <f t="shared" si="215"/>
        <v>4.0118062812538671E-3</v>
      </c>
    </row>
    <row r="6920" spans="1:14" x14ac:dyDescent="0.25">
      <c r="A6920">
        <v>10</v>
      </c>
      <c r="B6920">
        <v>15</v>
      </c>
      <c r="C6920">
        <v>13</v>
      </c>
      <c r="D6920">
        <v>65</v>
      </c>
      <c r="E6920">
        <v>257</v>
      </c>
      <c r="F6920">
        <v>7</v>
      </c>
      <c r="G6920">
        <v>3.7</v>
      </c>
      <c r="H6920">
        <v>0.17</v>
      </c>
      <c r="I6920">
        <v>316.54500000000002</v>
      </c>
      <c r="J6920">
        <v>12.715999999999999</v>
      </c>
      <c r="K6920">
        <v>2215.279</v>
      </c>
      <c r="L6920">
        <v>2105.0749999999998</v>
      </c>
      <c r="M6920" s="4">
        <f t="shared" si="214"/>
        <v>1.8267881761096599E-4</v>
      </c>
      <c r="N6920" s="3">
        <f t="shared" si="215"/>
        <v>2.2489570587505038E-3</v>
      </c>
    </row>
    <row r="6921" spans="1:14" x14ac:dyDescent="0.25">
      <c r="A6921">
        <v>10</v>
      </c>
      <c r="B6921">
        <v>15</v>
      </c>
      <c r="C6921">
        <v>14</v>
      </c>
      <c r="D6921">
        <v>0</v>
      </c>
      <c r="E6921">
        <v>71</v>
      </c>
      <c r="F6921">
        <v>7</v>
      </c>
      <c r="G6921">
        <v>3.2</v>
      </c>
      <c r="H6921">
        <v>0.17</v>
      </c>
      <c r="I6921">
        <v>65.844999999999999</v>
      </c>
      <c r="J6921">
        <v>8.2870000000000008</v>
      </c>
      <c r="K6921">
        <v>446.67899999999997</v>
      </c>
      <c r="L6921">
        <v>399.14299999999997</v>
      </c>
      <c r="M6921" s="4">
        <f t="shared" si="214"/>
        <v>3.4637707111477642E-5</v>
      </c>
      <c r="N6921" s="3">
        <f t="shared" si="215"/>
        <v>4.264244586538971E-4</v>
      </c>
    </row>
    <row r="6922" spans="1:14" x14ac:dyDescent="0.25">
      <c r="A6922">
        <v>10</v>
      </c>
      <c r="B6922">
        <v>15</v>
      </c>
      <c r="C6922">
        <v>15</v>
      </c>
      <c r="D6922">
        <v>0</v>
      </c>
      <c r="E6922">
        <v>95</v>
      </c>
      <c r="F6922">
        <v>6</v>
      </c>
      <c r="G6922">
        <v>2.5</v>
      </c>
      <c r="H6922">
        <v>0.17</v>
      </c>
      <c r="I6922">
        <v>89.531999999999996</v>
      </c>
      <c r="J6922">
        <v>7.98</v>
      </c>
      <c r="K6922">
        <v>621.84100000000001</v>
      </c>
      <c r="L6922">
        <v>568.09799999999996</v>
      </c>
      <c r="M6922" s="4">
        <f t="shared" si="214"/>
        <v>4.9299654847050368E-5</v>
      </c>
      <c r="N6922" s="3">
        <f t="shared" si="215"/>
        <v>6.0692754755153325E-4</v>
      </c>
    </row>
    <row r="6923" spans="1:14" x14ac:dyDescent="0.25">
      <c r="A6923">
        <v>10</v>
      </c>
      <c r="B6923">
        <v>15</v>
      </c>
      <c r="C6923">
        <v>16</v>
      </c>
      <c r="D6923">
        <v>197</v>
      </c>
      <c r="E6923">
        <v>78</v>
      </c>
      <c r="F6923">
        <v>5</v>
      </c>
      <c r="G6923">
        <v>1.6</v>
      </c>
      <c r="H6923">
        <v>0.17</v>
      </c>
      <c r="I6923">
        <v>152.44300000000001</v>
      </c>
      <c r="J6923">
        <v>9.0120000000000005</v>
      </c>
      <c r="K6923">
        <v>1046.903</v>
      </c>
      <c r="L6923">
        <v>978.09900000000005</v>
      </c>
      <c r="M6923" s="4">
        <f t="shared" si="214"/>
        <v>8.4879621308726877E-5</v>
      </c>
      <c r="N6923" s="3">
        <f t="shared" si="215"/>
        <v>1.0449521514467701E-3</v>
      </c>
    </row>
    <row r="6924" spans="1:14" x14ac:dyDescent="0.25">
      <c r="A6924">
        <v>10</v>
      </c>
      <c r="B6924">
        <v>15</v>
      </c>
      <c r="C6924">
        <v>17</v>
      </c>
      <c r="D6924">
        <v>0</v>
      </c>
      <c r="E6924">
        <v>13</v>
      </c>
      <c r="F6924">
        <v>4</v>
      </c>
      <c r="G6924">
        <v>0.9</v>
      </c>
      <c r="H6924">
        <v>0.17</v>
      </c>
      <c r="I6924">
        <v>12.367000000000001</v>
      </c>
      <c r="J6924">
        <v>4.3689999999999998</v>
      </c>
      <c r="K6924">
        <v>67.887</v>
      </c>
      <c r="L6924">
        <v>33.773000000000003</v>
      </c>
      <c r="M6924" s="4">
        <f t="shared" si="214"/>
        <v>2.9308275036163345E-6</v>
      </c>
      <c r="N6924" s="3">
        <f t="shared" si="215"/>
        <v>3.6081387477966714E-5</v>
      </c>
    </row>
    <row r="6925" spans="1:14" x14ac:dyDescent="0.25">
      <c r="A6925">
        <v>10</v>
      </c>
      <c r="B6925">
        <v>15</v>
      </c>
      <c r="C6925">
        <v>18</v>
      </c>
      <c r="D6925">
        <v>0</v>
      </c>
      <c r="E6925">
        <v>0</v>
      </c>
      <c r="F6925">
        <v>4</v>
      </c>
      <c r="G6925">
        <v>0.8</v>
      </c>
      <c r="H6925">
        <v>0.17</v>
      </c>
      <c r="I6925">
        <v>0</v>
      </c>
      <c r="J6925">
        <v>4</v>
      </c>
      <c r="K6925">
        <v>0</v>
      </c>
      <c r="L6925">
        <v>0</v>
      </c>
      <c r="M6925" s="4">
        <f t="shared" si="214"/>
        <v>0</v>
      </c>
      <c r="N6925" s="3">
        <f t="shared" si="215"/>
        <v>0</v>
      </c>
    </row>
    <row r="6926" spans="1:14" x14ac:dyDescent="0.25">
      <c r="A6926">
        <v>10</v>
      </c>
      <c r="B6926">
        <v>15</v>
      </c>
      <c r="C6926">
        <v>19</v>
      </c>
      <c r="D6926">
        <v>0</v>
      </c>
      <c r="E6926">
        <v>0</v>
      </c>
      <c r="F6926">
        <v>3</v>
      </c>
      <c r="G6926">
        <v>0.7</v>
      </c>
      <c r="H6926">
        <v>0.17</v>
      </c>
      <c r="I6926">
        <v>0</v>
      </c>
      <c r="J6926">
        <v>3</v>
      </c>
      <c r="K6926">
        <v>0</v>
      </c>
      <c r="L6926">
        <v>0</v>
      </c>
      <c r="M6926" s="4">
        <f t="shared" si="214"/>
        <v>0</v>
      </c>
      <c r="N6926" s="3">
        <f t="shared" si="215"/>
        <v>0</v>
      </c>
    </row>
    <row r="6927" spans="1:14" x14ac:dyDescent="0.25">
      <c r="A6927">
        <v>10</v>
      </c>
      <c r="B6927">
        <v>15</v>
      </c>
      <c r="C6927">
        <v>20</v>
      </c>
      <c r="D6927">
        <v>0</v>
      </c>
      <c r="E6927">
        <v>0</v>
      </c>
      <c r="F6927">
        <v>3</v>
      </c>
      <c r="G6927">
        <v>0.6</v>
      </c>
      <c r="H6927">
        <v>0.17</v>
      </c>
      <c r="I6927">
        <v>0</v>
      </c>
      <c r="J6927">
        <v>3</v>
      </c>
      <c r="K6927">
        <v>0</v>
      </c>
      <c r="L6927">
        <v>0</v>
      </c>
      <c r="M6927" s="4">
        <f t="shared" si="214"/>
        <v>0</v>
      </c>
      <c r="N6927" s="3">
        <f t="shared" si="215"/>
        <v>0</v>
      </c>
    </row>
    <row r="6928" spans="1:14" x14ac:dyDescent="0.25">
      <c r="A6928">
        <v>10</v>
      </c>
      <c r="B6928">
        <v>15</v>
      </c>
      <c r="C6928">
        <v>21</v>
      </c>
      <c r="D6928">
        <v>0</v>
      </c>
      <c r="E6928">
        <v>0</v>
      </c>
      <c r="F6928">
        <v>2</v>
      </c>
      <c r="G6928">
        <v>0.5</v>
      </c>
      <c r="H6928">
        <v>0.17</v>
      </c>
      <c r="I6928">
        <v>0</v>
      </c>
      <c r="J6928">
        <v>2</v>
      </c>
      <c r="K6928">
        <v>0</v>
      </c>
      <c r="L6928">
        <v>0</v>
      </c>
      <c r="M6928" s="4">
        <f t="shared" si="214"/>
        <v>0</v>
      </c>
      <c r="N6928" s="3">
        <f t="shared" si="215"/>
        <v>0</v>
      </c>
    </row>
    <row r="6929" spans="1:14" x14ac:dyDescent="0.25">
      <c r="A6929">
        <v>10</v>
      </c>
      <c r="B6929">
        <v>15</v>
      </c>
      <c r="C6929">
        <v>22</v>
      </c>
      <c r="D6929">
        <v>0</v>
      </c>
      <c r="E6929">
        <v>0</v>
      </c>
      <c r="F6929">
        <v>1</v>
      </c>
      <c r="G6929">
        <v>0.6</v>
      </c>
      <c r="H6929">
        <v>0.17</v>
      </c>
      <c r="I6929">
        <v>0</v>
      </c>
      <c r="J6929">
        <v>1</v>
      </c>
      <c r="K6929">
        <v>0</v>
      </c>
      <c r="L6929">
        <v>0</v>
      </c>
      <c r="M6929" s="4">
        <f t="shared" si="214"/>
        <v>0</v>
      </c>
      <c r="N6929" s="3">
        <f t="shared" si="215"/>
        <v>0</v>
      </c>
    </row>
    <row r="6930" spans="1:14" x14ac:dyDescent="0.25">
      <c r="A6930">
        <v>10</v>
      </c>
      <c r="B6930">
        <v>15</v>
      </c>
      <c r="C6930">
        <v>23</v>
      </c>
      <c r="D6930">
        <v>0</v>
      </c>
      <c r="E6930">
        <v>0</v>
      </c>
      <c r="F6930">
        <v>1</v>
      </c>
      <c r="G6930">
        <v>0.9</v>
      </c>
      <c r="H6930">
        <v>0.17</v>
      </c>
      <c r="I6930">
        <v>0</v>
      </c>
      <c r="J6930">
        <v>1</v>
      </c>
      <c r="K6930">
        <v>0</v>
      </c>
      <c r="L6930">
        <v>0</v>
      </c>
      <c r="M6930" s="4">
        <f t="shared" si="214"/>
        <v>0</v>
      </c>
      <c r="N6930" s="3">
        <f t="shared" si="215"/>
        <v>0</v>
      </c>
    </row>
    <row r="6931" spans="1:14" x14ac:dyDescent="0.25">
      <c r="A6931">
        <v>10</v>
      </c>
      <c r="B6931">
        <v>16</v>
      </c>
      <c r="C6931">
        <v>0</v>
      </c>
      <c r="D6931">
        <v>0</v>
      </c>
      <c r="E6931">
        <v>0</v>
      </c>
      <c r="F6931">
        <v>0</v>
      </c>
      <c r="G6931">
        <v>1.2</v>
      </c>
      <c r="H6931">
        <v>0.17</v>
      </c>
      <c r="I6931">
        <v>0</v>
      </c>
      <c r="J6931">
        <v>0</v>
      </c>
      <c r="K6931">
        <v>0</v>
      </c>
      <c r="L6931">
        <v>0</v>
      </c>
      <c r="M6931" s="4">
        <f t="shared" si="214"/>
        <v>0</v>
      </c>
      <c r="N6931" s="3">
        <f t="shared" si="215"/>
        <v>0</v>
      </c>
    </row>
    <row r="6932" spans="1:14" x14ac:dyDescent="0.25">
      <c r="A6932">
        <v>10</v>
      </c>
      <c r="B6932">
        <v>16</v>
      </c>
      <c r="C6932">
        <v>1</v>
      </c>
      <c r="D6932">
        <v>0</v>
      </c>
      <c r="E6932">
        <v>0</v>
      </c>
      <c r="F6932">
        <v>0</v>
      </c>
      <c r="G6932">
        <v>1.5</v>
      </c>
      <c r="H6932">
        <v>0.17</v>
      </c>
      <c r="I6932">
        <v>0</v>
      </c>
      <c r="J6932">
        <v>0</v>
      </c>
      <c r="K6932">
        <v>0</v>
      </c>
      <c r="L6932">
        <v>0</v>
      </c>
      <c r="M6932" s="4">
        <f t="shared" ref="M6932:M6995" si="216">L6932/SUM($L$19:$L$8778)</f>
        <v>0</v>
      </c>
      <c r="N6932" s="3">
        <f t="shared" ref="N6932:N6995" si="217">L6932/SUMIF($A$19:$A$8778,$A6932,$L$19:$L$8778)</f>
        <v>0</v>
      </c>
    </row>
    <row r="6933" spans="1:14" x14ac:dyDescent="0.25">
      <c r="A6933">
        <v>10</v>
      </c>
      <c r="B6933">
        <v>16</v>
      </c>
      <c r="C6933">
        <v>2</v>
      </c>
      <c r="D6933">
        <v>0</v>
      </c>
      <c r="E6933">
        <v>0</v>
      </c>
      <c r="F6933">
        <v>0</v>
      </c>
      <c r="G6933">
        <v>1.7</v>
      </c>
      <c r="H6933">
        <v>0.17</v>
      </c>
      <c r="I6933">
        <v>0</v>
      </c>
      <c r="J6933">
        <v>0</v>
      </c>
      <c r="K6933">
        <v>0</v>
      </c>
      <c r="L6933">
        <v>0</v>
      </c>
      <c r="M6933" s="4">
        <f t="shared" si="216"/>
        <v>0</v>
      </c>
      <c r="N6933" s="3">
        <f t="shared" si="217"/>
        <v>0</v>
      </c>
    </row>
    <row r="6934" spans="1:14" x14ac:dyDescent="0.25">
      <c r="A6934">
        <v>10</v>
      </c>
      <c r="B6934">
        <v>16</v>
      </c>
      <c r="C6934">
        <v>3</v>
      </c>
      <c r="D6934">
        <v>0</v>
      </c>
      <c r="E6934">
        <v>0</v>
      </c>
      <c r="F6934">
        <v>0</v>
      </c>
      <c r="G6934">
        <v>2</v>
      </c>
      <c r="H6934">
        <v>0.17</v>
      </c>
      <c r="I6934">
        <v>0</v>
      </c>
      <c r="J6934">
        <v>0</v>
      </c>
      <c r="K6934">
        <v>0</v>
      </c>
      <c r="L6934">
        <v>0</v>
      </c>
      <c r="M6934" s="4">
        <f t="shared" si="216"/>
        <v>0</v>
      </c>
      <c r="N6934" s="3">
        <f t="shared" si="217"/>
        <v>0</v>
      </c>
    </row>
    <row r="6935" spans="1:14" x14ac:dyDescent="0.25">
      <c r="A6935">
        <v>10</v>
      </c>
      <c r="B6935">
        <v>16</v>
      </c>
      <c r="C6935">
        <v>4</v>
      </c>
      <c r="D6935">
        <v>0</v>
      </c>
      <c r="E6935">
        <v>0</v>
      </c>
      <c r="F6935">
        <v>0</v>
      </c>
      <c r="G6935">
        <v>2.4</v>
      </c>
      <c r="H6935">
        <v>0.17</v>
      </c>
      <c r="I6935">
        <v>0</v>
      </c>
      <c r="J6935">
        <v>0</v>
      </c>
      <c r="K6935">
        <v>0</v>
      </c>
      <c r="L6935">
        <v>0</v>
      </c>
      <c r="M6935" s="4">
        <f t="shared" si="216"/>
        <v>0</v>
      </c>
      <c r="N6935" s="3">
        <f t="shared" si="217"/>
        <v>0</v>
      </c>
    </row>
    <row r="6936" spans="1:14" x14ac:dyDescent="0.25">
      <c r="A6936">
        <v>10</v>
      </c>
      <c r="B6936">
        <v>16</v>
      </c>
      <c r="C6936">
        <v>5</v>
      </c>
      <c r="D6936">
        <v>0</v>
      </c>
      <c r="E6936">
        <v>0</v>
      </c>
      <c r="F6936">
        <v>0</v>
      </c>
      <c r="G6936">
        <v>3.1</v>
      </c>
      <c r="H6936">
        <v>0.17</v>
      </c>
      <c r="I6936">
        <v>0</v>
      </c>
      <c r="J6936">
        <v>0</v>
      </c>
      <c r="K6936">
        <v>0</v>
      </c>
      <c r="L6936">
        <v>0</v>
      </c>
      <c r="M6936" s="4">
        <f t="shared" si="216"/>
        <v>0</v>
      </c>
      <c r="N6936" s="3">
        <f t="shared" si="217"/>
        <v>0</v>
      </c>
    </row>
    <row r="6937" spans="1:14" x14ac:dyDescent="0.25">
      <c r="A6937">
        <v>10</v>
      </c>
      <c r="B6937">
        <v>16</v>
      </c>
      <c r="C6937">
        <v>6</v>
      </c>
      <c r="D6937">
        <v>0</v>
      </c>
      <c r="E6937">
        <v>0</v>
      </c>
      <c r="F6937">
        <v>0</v>
      </c>
      <c r="G6937">
        <v>3.7</v>
      </c>
      <c r="H6937">
        <v>0.17</v>
      </c>
      <c r="I6937">
        <v>0</v>
      </c>
      <c r="J6937">
        <v>0</v>
      </c>
      <c r="K6937">
        <v>0</v>
      </c>
      <c r="L6937">
        <v>0</v>
      </c>
      <c r="M6937" s="4">
        <f t="shared" si="216"/>
        <v>0</v>
      </c>
      <c r="N6937" s="3">
        <f t="shared" si="217"/>
        <v>0</v>
      </c>
    </row>
    <row r="6938" spans="1:14" x14ac:dyDescent="0.25">
      <c r="A6938">
        <v>10</v>
      </c>
      <c r="B6938">
        <v>16</v>
      </c>
      <c r="C6938">
        <v>7</v>
      </c>
      <c r="D6938">
        <v>404</v>
      </c>
      <c r="E6938">
        <v>40</v>
      </c>
      <c r="F6938">
        <v>0</v>
      </c>
      <c r="G6938">
        <v>4.3</v>
      </c>
      <c r="H6938">
        <v>0.17</v>
      </c>
      <c r="I6938">
        <v>144.62100000000001</v>
      </c>
      <c r="J6938">
        <v>2.3029999999999999</v>
      </c>
      <c r="K6938">
        <v>900.46199999999999</v>
      </c>
      <c r="L6938">
        <v>836.84699999999998</v>
      </c>
      <c r="M6938" s="4">
        <f t="shared" si="216"/>
        <v>7.2621745297095857E-5</v>
      </c>
      <c r="N6938" s="3">
        <f t="shared" si="217"/>
        <v>8.9404556500085892E-4</v>
      </c>
    </row>
    <row r="6939" spans="1:14" x14ac:dyDescent="0.25">
      <c r="A6939">
        <v>10</v>
      </c>
      <c r="B6939">
        <v>16</v>
      </c>
      <c r="C6939">
        <v>8</v>
      </c>
      <c r="D6939">
        <v>189</v>
      </c>
      <c r="E6939">
        <v>118</v>
      </c>
      <c r="F6939">
        <v>1</v>
      </c>
      <c r="G6939">
        <v>4.9000000000000004</v>
      </c>
      <c r="H6939">
        <v>0.17</v>
      </c>
      <c r="I6939">
        <v>214.07499999999999</v>
      </c>
      <c r="J6939">
        <v>4.29</v>
      </c>
      <c r="K6939">
        <v>1559.3309999999999</v>
      </c>
      <c r="L6939">
        <v>1472.3689999999999</v>
      </c>
      <c r="M6939" s="4">
        <f t="shared" si="216"/>
        <v>1.277724679676688E-4</v>
      </c>
      <c r="N6939" s="3">
        <f t="shared" si="217"/>
        <v>1.5730055487977487E-3</v>
      </c>
    </row>
    <row r="6940" spans="1:14" x14ac:dyDescent="0.25">
      <c r="A6940">
        <v>10</v>
      </c>
      <c r="B6940">
        <v>16</v>
      </c>
      <c r="C6940">
        <v>9</v>
      </c>
      <c r="D6940">
        <v>29</v>
      </c>
      <c r="E6940">
        <v>168</v>
      </c>
      <c r="F6940">
        <v>1</v>
      </c>
      <c r="G6940">
        <v>5.5</v>
      </c>
      <c r="H6940">
        <v>0.17</v>
      </c>
      <c r="I6940">
        <v>188.05600000000001</v>
      </c>
      <c r="J6940">
        <v>3.6789999999999998</v>
      </c>
      <c r="K6940">
        <v>1356.3050000000001</v>
      </c>
      <c r="L6940">
        <v>1276.538</v>
      </c>
      <c r="M6940" s="4">
        <f t="shared" si="216"/>
        <v>1.1077821572887774E-4</v>
      </c>
      <c r="N6940" s="3">
        <f t="shared" si="217"/>
        <v>1.3637894829700847E-3</v>
      </c>
    </row>
    <row r="6941" spans="1:14" x14ac:dyDescent="0.25">
      <c r="A6941">
        <v>10</v>
      </c>
      <c r="B6941">
        <v>16</v>
      </c>
      <c r="C6941">
        <v>10</v>
      </c>
      <c r="D6941">
        <v>26</v>
      </c>
      <c r="E6941">
        <v>208</v>
      </c>
      <c r="F6941">
        <v>3</v>
      </c>
      <c r="G6941">
        <v>5.9</v>
      </c>
      <c r="H6941">
        <v>0.17</v>
      </c>
      <c r="I6941">
        <v>221.952</v>
      </c>
      <c r="J6941">
        <v>6.0110000000000001</v>
      </c>
      <c r="K6941">
        <v>1579.846</v>
      </c>
      <c r="L6941">
        <v>1492.1569999999999</v>
      </c>
      <c r="M6941" s="4">
        <f t="shared" si="216"/>
        <v>1.294896744533692E-4</v>
      </c>
      <c r="N6941" s="3">
        <f t="shared" si="217"/>
        <v>1.594146060313279E-3</v>
      </c>
    </row>
    <row r="6942" spans="1:14" x14ac:dyDescent="0.25">
      <c r="A6942">
        <v>10</v>
      </c>
      <c r="B6942">
        <v>16</v>
      </c>
      <c r="C6942">
        <v>11</v>
      </c>
      <c r="D6942">
        <v>182</v>
      </c>
      <c r="E6942">
        <v>287</v>
      </c>
      <c r="F6942">
        <v>5</v>
      </c>
      <c r="G6942">
        <v>5.9</v>
      </c>
      <c r="H6942">
        <v>0.17</v>
      </c>
      <c r="I6942">
        <v>459.51299999999998</v>
      </c>
      <c r="J6942">
        <v>11.237</v>
      </c>
      <c r="K6942">
        <v>3263.377</v>
      </c>
      <c r="L6942">
        <v>3116.0340000000001</v>
      </c>
      <c r="M6942" s="4">
        <f t="shared" si="216"/>
        <v>2.7041003610587215E-4</v>
      </c>
      <c r="N6942" s="3">
        <f t="shared" si="217"/>
        <v>3.3290151940460881E-3</v>
      </c>
    </row>
    <row r="6943" spans="1:14" x14ac:dyDescent="0.25">
      <c r="A6943">
        <v>10</v>
      </c>
      <c r="B6943">
        <v>16</v>
      </c>
      <c r="C6943">
        <v>12</v>
      </c>
      <c r="D6943">
        <v>2</v>
      </c>
      <c r="E6943">
        <v>144</v>
      </c>
      <c r="F6943">
        <v>7</v>
      </c>
      <c r="G6943">
        <v>5.7</v>
      </c>
      <c r="H6943">
        <v>0.17</v>
      </c>
      <c r="I6943">
        <v>137.78700000000001</v>
      </c>
      <c r="J6943">
        <v>8.9090000000000007</v>
      </c>
      <c r="K6943">
        <v>948.80700000000002</v>
      </c>
      <c r="L6943">
        <v>883.47799999999995</v>
      </c>
      <c r="M6943" s="4">
        <f t="shared" si="216"/>
        <v>7.6668392539601212E-5</v>
      </c>
      <c r="N6943" s="3">
        <f t="shared" si="217"/>
        <v>9.4386379789355621E-4</v>
      </c>
    </row>
    <row r="6944" spans="1:14" x14ac:dyDescent="0.25">
      <c r="A6944">
        <v>10</v>
      </c>
      <c r="B6944">
        <v>16</v>
      </c>
      <c r="C6944">
        <v>13</v>
      </c>
      <c r="D6944">
        <v>10</v>
      </c>
      <c r="E6944">
        <v>184</v>
      </c>
      <c r="F6944">
        <v>8</v>
      </c>
      <c r="G6944">
        <v>5.5</v>
      </c>
      <c r="H6944">
        <v>0.17</v>
      </c>
      <c r="I6944">
        <v>184.755</v>
      </c>
      <c r="J6944">
        <v>10.622999999999999</v>
      </c>
      <c r="K6944">
        <v>1280.8240000000001</v>
      </c>
      <c r="L6944">
        <v>1203.731</v>
      </c>
      <c r="M6944" s="4">
        <f t="shared" si="216"/>
        <v>1.0446001011919561E-4</v>
      </c>
      <c r="N6944" s="3">
        <f t="shared" si="217"/>
        <v>1.2860061182080463E-3</v>
      </c>
    </row>
    <row r="6945" spans="1:14" x14ac:dyDescent="0.25">
      <c r="A6945">
        <v>10</v>
      </c>
      <c r="B6945">
        <v>16</v>
      </c>
      <c r="C6945">
        <v>14</v>
      </c>
      <c r="D6945">
        <v>2</v>
      </c>
      <c r="E6945">
        <v>146</v>
      </c>
      <c r="F6945">
        <v>9</v>
      </c>
      <c r="G6945">
        <v>5.4</v>
      </c>
      <c r="H6945">
        <v>0.17</v>
      </c>
      <c r="I6945">
        <v>140.73699999999999</v>
      </c>
      <c r="J6945">
        <v>11.025</v>
      </c>
      <c r="K6945">
        <v>971.71699999999998</v>
      </c>
      <c r="L6945">
        <v>905.577</v>
      </c>
      <c r="M6945" s="4">
        <f t="shared" si="216"/>
        <v>7.8586148054433103E-5</v>
      </c>
      <c r="N6945" s="3">
        <f t="shared" si="217"/>
        <v>9.6747326645943985E-4</v>
      </c>
    </row>
    <row r="6946" spans="1:14" x14ac:dyDescent="0.25">
      <c r="A6946">
        <v>10</v>
      </c>
      <c r="B6946">
        <v>16</v>
      </c>
      <c r="C6946">
        <v>15</v>
      </c>
      <c r="D6946">
        <v>0</v>
      </c>
      <c r="E6946">
        <v>85</v>
      </c>
      <c r="F6946">
        <v>9</v>
      </c>
      <c r="G6946">
        <v>5.2</v>
      </c>
      <c r="H6946">
        <v>0.17</v>
      </c>
      <c r="I6946">
        <v>79.646000000000001</v>
      </c>
      <c r="J6946">
        <v>10.177</v>
      </c>
      <c r="K6946">
        <v>546.16800000000001</v>
      </c>
      <c r="L6946">
        <v>495.10700000000003</v>
      </c>
      <c r="M6946" s="4">
        <f t="shared" si="216"/>
        <v>4.2965481681608756E-5</v>
      </c>
      <c r="N6946" s="3">
        <f t="shared" si="217"/>
        <v>5.2894760637354295E-4</v>
      </c>
    </row>
    <row r="6947" spans="1:14" x14ac:dyDescent="0.25">
      <c r="A6947">
        <v>10</v>
      </c>
      <c r="B6947">
        <v>16</v>
      </c>
      <c r="C6947">
        <v>16</v>
      </c>
      <c r="D6947">
        <v>82</v>
      </c>
      <c r="E6947">
        <v>78</v>
      </c>
      <c r="F6947">
        <v>8</v>
      </c>
      <c r="G6947">
        <v>4.5</v>
      </c>
      <c r="H6947">
        <v>0.17</v>
      </c>
      <c r="I6947">
        <v>109.873</v>
      </c>
      <c r="J6947">
        <v>9.77</v>
      </c>
      <c r="K6947">
        <v>751.86199999999997</v>
      </c>
      <c r="L6947">
        <v>693.51199999999994</v>
      </c>
      <c r="M6947" s="4">
        <f t="shared" si="216"/>
        <v>6.0183106140644034E-5</v>
      </c>
      <c r="N6947" s="3">
        <f t="shared" si="217"/>
        <v>7.4091360532436111E-4</v>
      </c>
    </row>
    <row r="6948" spans="1:14" x14ac:dyDescent="0.25">
      <c r="A6948">
        <v>10</v>
      </c>
      <c r="B6948">
        <v>16</v>
      </c>
      <c r="C6948">
        <v>17</v>
      </c>
      <c r="D6948">
        <v>100</v>
      </c>
      <c r="E6948">
        <v>13</v>
      </c>
      <c r="F6948">
        <v>5</v>
      </c>
      <c r="G6948">
        <v>3.9</v>
      </c>
      <c r="H6948">
        <v>0.17</v>
      </c>
      <c r="I6948">
        <v>23.548999999999999</v>
      </c>
      <c r="J6948">
        <v>5.3579999999999997</v>
      </c>
      <c r="K6948">
        <v>102.74</v>
      </c>
      <c r="L6948">
        <v>67.391000000000005</v>
      </c>
      <c r="M6948" s="4">
        <f t="shared" si="216"/>
        <v>5.8482040771091813E-6</v>
      </c>
      <c r="N6948" s="3">
        <f t="shared" si="217"/>
        <v>7.1997180692495629E-5</v>
      </c>
    </row>
    <row r="6949" spans="1:14" x14ac:dyDescent="0.25">
      <c r="A6949">
        <v>10</v>
      </c>
      <c r="B6949">
        <v>16</v>
      </c>
      <c r="C6949">
        <v>18</v>
      </c>
      <c r="D6949">
        <v>0</v>
      </c>
      <c r="E6949">
        <v>0</v>
      </c>
      <c r="F6949">
        <v>3</v>
      </c>
      <c r="G6949">
        <v>3.6</v>
      </c>
      <c r="H6949">
        <v>0.17</v>
      </c>
      <c r="I6949">
        <v>0</v>
      </c>
      <c r="J6949">
        <v>3</v>
      </c>
      <c r="K6949">
        <v>0</v>
      </c>
      <c r="L6949">
        <v>0</v>
      </c>
      <c r="M6949" s="4">
        <f t="shared" si="216"/>
        <v>0</v>
      </c>
      <c r="N6949" s="3">
        <f t="shared" si="217"/>
        <v>0</v>
      </c>
    </row>
    <row r="6950" spans="1:14" x14ac:dyDescent="0.25">
      <c r="A6950">
        <v>10</v>
      </c>
      <c r="B6950">
        <v>16</v>
      </c>
      <c r="C6950">
        <v>19</v>
      </c>
      <c r="D6950">
        <v>0</v>
      </c>
      <c r="E6950">
        <v>0</v>
      </c>
      <c r="F6950">
        <v>2</v>
      </c>
      <c r="G6950">
        <v>3.4</v>
      </c>
      <c r="H6950">
        <v>0.17</v>
      </c>
      <c r="I6950">
        <v>0</v>
      </c>
      <c r="J6950">
        <v>2</v>
      </c>
      <c r="K6950">
        <v>0</v>
      </c>
      <c r="L6950">
        <v>0</v>
      </c>
      <c r="M6950" s="4">
        <f t="shared" si="216"/>
        <v>0</v>
      </c>
      <c r="N6950" s="3">
        <f t="shared" si="217"/>
        <v>0</v>
      </c>
    </row>
    <row r="6951" spans="1:14" x14ac:dyDescent="0.25">
      <c r="A6951">
        <v>10</v>
      </c>
      <c r="B6951">
        <v>16</v>
      </c>
      <c r="C6951">
        <v>20</v>
      </c>
      <c r="D6951">
        <v>0</v>
      </c>
      <c r="E6951">
        <v>0</v>
      </c>
      <c r="F6951">
        <v>0</v>
      </c>
      <c r="G6951">
        <v>3</v>
      </c>
      <c r="H6951">
        <v>0.17</v>
      </c>
      <c r="I6951">
        <v>0</v>
      </c>
      <c r="J6951">
        <v>0</v>
      </c>
      <c r="K6951">
        <v>0</v>
      </c>
      <c r="L6951">
        <v>0</v>
      </c>
      <c r="M6951" s="4">
        <f t="shared" si="216"/>
        <v>0</v>
      </c>
      <c r="N6951" s="3">
        <f t="shared" si="217"/>
        <v>0</v>
      </c>
    </row>
    <row r="6952" spans="1:14" x14ac:dyDescent="0.25">
      <c r="A6952">
        <v>10</v>
      </c>
      <c r="B6952">
        <v>16</v>
      </c>
      <c r="C6952">
        <v>21</v>
      </c>
      <c r="D6952">
        <v>0</v>
      </c>
      <c r="E6952">
        <v>0</v>
      </c>
      <c r="F6952">
        <v>0</v>
      </c>
      <c r="G6952">
        <v>2.5</v>
      </c>
      <c r="H6952">
        <v>0.17</v>
      </c>
      <c r="I6952">
        <v>0</v>
      </c>
      <c r="J6952">
        <v>0</v>
      </c>
      <c r="K6952">
        <v>0</v>
      </c>
      <c r="L6952">
        <v>0</v>
      </c>
      <c r="M6952" s="4">
        <f t="shared" si="216"/>
        <v>0</v>
      </c>
      <c r="N6952" s="3">
        <f t="shared" si="217"/>
        <v>0</v>
      </c>
    </row>
    <row r="6953" spans="1:14" x14ac:dyDescent="0.25">
      <c r="A6953">
        <v>10</v>
      </c>
      <c r="B6953">
        <v>16</v>
      </c>
      <c r="C6953">
        <v>22</v>
      </c>
      <c r="D6953">
        <v>0</v>
      </c>
      <c r="E6953">
        <v>0</v>
      </c>
      <c r="F6953">
        <v>0</v>
      </c>
      <c r="G6953">
        <v>2</v>
      </c>
      <c r="H6953">
        <v>0.17</v>
      </c>
      <c r="I6953">
        <v>0</v>
      </c>
      <c r="J6953">
        <v>0</v>
      </c>
      <c r="K6953">
        <v>0</v>
      </c>
      <c r="L6953">
        <v>0</v>
      </c>
      <c r="M6953" s="4">
        <f t="shared" si="216"/>
        <v>0</v>
      </c>
      <c r="N6953" s="3">
        <f t="shared" si="217"/>
        <v>0</v>
      </c>
    </row>
    <row r="6954" spans="1:14" x14ac:dyDescent="0.25">
      <c r="A6954">
        <v>10</v>
      </c>
      <c r="B6954">
        <v>16</v>
      </c>
      <c r="C6954">
        <v>23</v>
      </c>
      <c r="D6954">
        <v>0</v>
      </c>
      <c r="E6954">
        <v>0</v>
      </c>
      <c r="F6954">
        <v>0</v>
      </c>
      <c r="G6954">
        <v>1.7</v>
      </c>
      <c r="H6954">
        <v>0.17</v>
      </c>
      <c r="I6954">
        <v>0</v>
      </c>
      <c r="J6954">
        <v>0</v>
      </c>
      <c r="K6954">
        <v>0</v>
      </c>
      <c r="L6954">
        <v>0</v>
      </c>
      <c r="M6954" s="4">
        <f t="shared" si="216"/>
        <v>0</v>
      </c>
      <c r="N6954" s="3">
        <f t="shared" si="217"/>
        <v>0</v>
      </c>
    </row>
    <row r="6955" spans="1:14" x14ac:dyDescent="0.25">
      <c r="A6955">
        <v>10</v>
      </c>
      <c r="B6955">
        <v>17</v>
      </c>
      <c r="C6955">
        <v>0</v>
      </c>
      <c r="D6955">
        <v>0</v>
      </c>
      <c r="E6955">
        <v>0</v>
      </c>
      <c r="F6955">
        <v>-1</v>
      </c>
      <c r="G6955">
        <v>1.4</v>
      </c>
      <c r="H6955">
        <v>0.17</v>
      </c>
      <c r="I6955">
        <v>0</v>
      </c>
      <c r="J6955">
        <v>-1</v>
      </c>
      <c r="K6955">
        <v>0</v>
      </c>
      <c r="L6955">
        <v>0</v>
      </c>
      <c r="M6955" s="4">
        <f t="shared" si="216"/>
        <v>0</v>
      </c>
      <c r="N6955" s="3">
        <f t="shared" si="217"/>
        <v>0</v>
      </c>
    </row>
    <row r="6956" spans="1:14" x14ac:dyDescent="0.25">
      <c r="A6956">
        <v>10</v>
      </c>
      <c r="B6956">
        <v>17</v>
      </c>
      <c r="C6956">
        <v>1</v>
      </c>
      <c r="D6956">
        <v>0</v>
      </c>
      <c r="E6956">
        <v>0</v>
      </c>
      <c r="F6956">
        <v>-2</v>
      </c>
      <c r="G6956">
        <v>1.1000000000000001</v>
      </c>
      <c r="H6956">
        <v>0.17</v>
      </c>
      <c r="I6956">
        <v>0</v>
      </c>
      <c r="J6956">
        <v>-2</v>
      </c>
      <c r="K6956">
        <v>0</v>
      </c>
      <c r="L6956">
        <v>0</v>
      </c>
      <c r="M6956" s="4">
        <f t="shared" si="216"/>
        <v>0</v>
      </c>
      <c r="N6956" s="3">
        <f t="shared" si="217"/>
        <v>0</v>
      </c>
    </row>
    <row r="6957" spans="1:14" x14ac:dyDescent="0.25">
      <c r="A6957">
        <v>10</v>
      </c>
      <c r="B6957">
        <v>17</v>
      </c>
      <c r="C6957">
        <v>2</v>
      </c>
      <c r="D6957">
        <v>0</v>
      </c>
      <c r="E6957">
        <v>0</v>
      </c>
      <c r="F6957">
        <v>-2</v>
      </c>
      <c r="G6957">
        <v>0.8</v>
      </c>
      <c r="H6957">
        <v>0.17</v>
      </c>
      <c r="I6957">
        <v>0</v>
      </c>
      <c r="J6957">
        <v>-2</v>
      </c>
      <c r="K6957">
        <v>0</v>
      </c>
      <c r="L6957">
        <v>0</v>
      </c>
      <c r="M6957" s="4">
        <f t="shared" si="216"/>
        <v>0</v>
      </c>
      <c r="N6957" s="3">
        <f t="shared" si="217"/>
        <v>0</v>
      </c>
    </row>
    <row r="6958" spans="1:14" x14ac:dyDescent="0.25">
      <c r="A6958">
        <v>10</v>
      </c>
      <c r="B6958">
        <v>17</v>
      </c>
      <c r="C6958">
        <v>3</v>
      </c>
      <c r="D6958">
        <v>0</v>
      </c>
      <c r="E6958">
        <v>0</v>
      </c>
      <c r="F6958">
        <v>-2</v>
      </c>
      <c r="G6958">
        <v>0.6</v>
      </c>
      <c r="H6958">
        <v>0.17</v>
      </c>
      <c r="I6958">
        <v>0</v>
      </c>
      <c r="J6958">
        <v>-2</v>
      </c>
      <c r="K6958">
        <v>0</v>
      </c>
      <c r="L6958">
        <v>0</v>
      </c>
      <c r="M6958" s="4">
        <f t="shared" si="216"/>
        <v>0</v>
      </c>
      <c r="N6958" s="3">
        <f t="shared" si="217"/>
        <v>0</v>
      </c>
    </row>
    <row r="6959" spans="1:14" x14ac:dyDescent="0.25">
      <c r="A6959">
        <v>10</v>
      </c>
      <c r="B6959">
        <v>17</v>
      </c>
      <c r="C6959">
        <v>4</v>
      </c>
      <c r="D6959">
        <v>0</v>
      </c>
      <c r="E6959">
        <v>0</v>
      </c>
      <c r="F6959">
        <v>-2</v>
      </c>
      <c r="G6959">
        <v>0.5</v>
      </c>
      <c r="H6959">
        <v>0.17</v>
      </c>
      <c r="I6959">
        <v>0</v>
      </c>
      <c r="J6959">
        <v>-2</v>
      </c>
      <c r="K6959">
        <v>0</v>
      </c>
      <c r="L6959">
        <v>0</v>
      </c>
      <c r="M6959" s="4">
        <f t="shared" si="216"/>
        <v>0</v>
      </c>
      <c r="N6959" s="3">
        <f t="shared" si="217"/>
        <v>0</v>
      </c>
    </row>
    <row r="6960" spans="1:14" x14ac:dyDescent="0.25">
      <c r="A6960">
        <v>10</v>
      </c>
      <c r="B6960">
        <v>17</v>
      </c>
      <c r="C6960">
        <v>5</v>
      </c>
      <c r="D6960">
        <v>0</v>
      </c>
      <c r="E6960">
        <v>0</v>
      </c>
      <c r="F6960">
        <v>-2</v>
      </c>
      <c r="G6960">
        <v>0.7</v>
      </c>
      <c r="H6960">
        <v>0.17</v>
      </c>
      <c r="I6960">
        <v>0</v>
      </c>
      <c r="J6960">
        <v>-2</v>
      </c>
      <c r="K6960">
        <v>0</v>
      </c>
      <c r="L6960">
        <v>0</v>
      </c>
      <c r="M6960" s="4">
        <f t="shared" si="216"/>
        <v>0</v>
      </c>
      <c r="N6960" s="3">
        <f t="shared" si="217"/>
        <v>0</v>
      </c>
    </row>
    <row r="6961" spans="1:14" x14ac:dyDescent="0.25">
      <c r="A6961">
        <v>10</v>
      </c>
      <c r="B6961">
        <v>17</v>
      </c>
      <c r="C6961">
        <v>6</v>
      </c>
      <c r="D6961">
        <v>0</v>
      </c>
      <c r="E6961">
        <v>0</v>
      </c>
      <c r="F6961">
        <v>-2</v>
      </c>
      <c r="G6961">
        <v>1.3</v>
      </c>
      <c r="H6961">
        <v>0.17</v>
      </c>
      <c r="I6961">
        <v>0</v>
      </c>
      <c r="J6961">
        <v>-2</v>
      </c>
      <c r="K6961">
        <v>0</v>
      </c>
      <c r="L6961">
        <v>0</v>
      </c>
      <c r="M6961" s="4">
        <f t="shared" si="216"/>
        <v>0</v>
      </c>
      <c r="N6961" s="3">
        <f t="shared" si="217"/>
        <v>0</v>
      </c>
    </row>
    <row r="6962" spans="1:14" x14ac:dyDescent="0.25">
      <c r="A6962">
        <v>10</v>
      </c>
      <c r="B6962">
        <v>17</v>
      </c>
      <c r="C6962">
        <v>7</v>
      </c>
      <c r="D6962">
        <v>504</v>
      </c>
      <c r="E6962">
        <v>32</v>
      </c>
      <c r="F6962">
        <v>-1</v>
      </c>
      <c r="G6962">
        <v>1.9</v>
      </c>
      <c r="H6962">
        <v>0.17</v>
      </c>
      <c r="I6962">
        <v>157.66999999999999</v>
      </c>
      <c r="J6962">
        <v>2.7269999999999999</v>
      </c>
      <c r="K6962">
        <v>960.37599999999998</v>
      </c>
      <c r="L6962">
        <v>894.63699999999994</v>
      </c>
      <c r="M6962" s="4">
        <f t="shared" si="216"/>
        <v>7.7636772728297934E-5</v>
      </c>
      <c r="N6962" s="3">
        <f t="shared" si="217"/>
        <v>9.5578551651099111E-4</v>
      </c>
    </row>
    <row r="6963" spans="1:14" x14ac:dyDescent="0.25">
      <c r="A6963">
        <v>10</v>
      </c>
      <c r="B6963">
        <v>17</v>
      </c>
      <c r="C6963">
        <v>8</v>
      </c>
      <c r="D6963">
        <v>759</v>
      </c>
      <c r="E6963">
        <v>53</v>
      </c>
      <c r="F6963">
        <v>1</v>
      </c>
      <c r="G6963">
        <v>2.4</v>
      </c>
      <c r="H6963">
        <v>0.17</v>
      </c>
      <c r="I6963">
        <v>402.67200000000003</v>
      </c>
      <c r="J6963">
        <v>10.087</v>
      </c>
      <c r="K6963">
        <v>2913.826</v>
      </c>
      <c r="L6963">
        <v>2778.8690000000001</v>
      </c>
      <c r="M6963" s="4">
        <f t="shared" si="216"/>
        <v>2.4115079187951379E-4</v>
      </c>
      <c r="N6963" s="3">
        <f t="shared" si="217"/>
        <v>2.9688049370654038E-3</v>
      </c>
    </row>
    <row r="6964" spans="1:14" x14ac:dyDescent="0.25">
      <c r="A6964">
        <v>10</v>
      </c>
      <c r="B6964">
        <v>17</v>
      </c>
      <c r="C6964">
        <v>9</v>
      </c>
      <c r="D6964">
        <v>870</v>
      </c>
      <c r="E6964">
        <v>64</v>
      </c>
      <c r="F6964">
        <v>4</v>
      </c>
      <c r="G6964">
        <v>2.7</v>
      </c>
      <c r="H6964">
        <v>0.17</v>
      </c>
      <c r="I6964">
        <v>616.06899999999996</v>
      </c>
      <c r="J6964">
        <v>17.206</v>
      </c>
      <c r="K6964">
        <v>4415.0060000000003</v>
      </c>
      <c r="L6964">
        <v>4226.8559999999998</v>
      </c>
      <c r="M6964" s="4">
        <f t="shared" si="216"/>
        <v>3.6680738514866088E-4</v>
      </c>
      <c r="N6964" s="3">
        <f t="shared" si="217"/>
        <v>4.515761974049343E-3</v>
      </c>
    </row>
    <row r="6965" spans="1:14" x14ac:dyDescent="0.25">
      <c r="A6965">
        <v>10</v>
      </c>
      <c r="B6965">
        <v>17</v>
      </c>
      <c r="C6965">
        <v>10</v>
      </c>
      <c r="D6965">
        <v>926</v>
      </c>
      <c r="E6965">
        <v>71</v>
      </c>
      <c r="F6965">
        <v>6</v>
      </c>
      <c r="G6965">
        <v>3</v>
      </c>
      <c r="H6965">
        <v>0.17</v>
      </c>
      <c r="I6965">
        <v>779.12300000000005</v>
      </c>
      <c r="J6965">
        <v>21.823</v>
      </c>
      <c r="K6965">
        <v>5442.0140000000001</v>
      </c>
      <c r="L6965">
        <v>5217.473</v>
      </c>
      <c r="M6965" s="4">
        <f t="shared" si="216"/>
        <v>4.5277332093019942E-4</v>
      </c>
      <c r="N6965" s="3">
        <f t="shared" si="217"/>
        <v>5.5740877318813673E-3</v>
      </c>
    </row>
    <row r="6966" spans="1:14" x14ac:dyDescent="0.25">
      <c r="A6966">
        <v>10</v>
      </c>
      <c r="B6966">
        <v>17</v>
      </c>
      <c r="C6966">
        <v>11</v>
      </c>
      <c r="D6966">
        <v>954</v>
      </c>
      <c r="E6966">
        <v>74</v>
      </c>
      <c r="F6966">
        <v>7</v>
      </c>
      <c r="G6966">
        <v>3.2</v>
      </c>
      <c r="H6966">
        <v>0.17</v>
      </c>
      <c r="I6966">
        <v>874.49699999999996</v>
      </c>
      <c r="J6966">
        <v>24.16</v>
      </c>
      <c r="K6966">
        <v>6021.6350000000002</v>
      </c>
      <c r="L6966">
        <v>5776.5559999999996</v>
      </c>
      <c r="M6966" s="4">
        <f t="shared" si="216"/>
        <v>5.0129065232522893E-4</v>
      </c>
      <c r="N6966" s="3">
        <f t="shared" si="217"/>
        <v>6.1713841034013398E-3</v>
      </c>
    </row>
    <row r="6967" spans="1:14" x14ac:dyDescent="0.25">
      <c r="A6967">
        <v>10</v>
      </c>
      <c r="B6967">
        <v>17</v>
      </c>
      <c r="C6967">
        <v>12</v>
      </c>
      <c r="D6967">
        <v>960</v>
      </c>
      <c r="E6967">
        <v>74</v>
      </c>
      <c r="F6967">
        <v>8</v>
      </c>
      <c r="G6967">
        <v>3.3</v>
      </c>
      <c r="H6967">
        <v>0.17</v>
      </c>
      <c r="I6967">
        <v>892.59799999999996</v>
      </c>
      <c r="J6967">
        <v>25.231000000000002</v>
      </c>
      <c r="K6967">
        <v>6115.4530000000004</v>
      </c>
      <c r="L6967">
        <v>5867.05</v>
      </c>
      <c r="M6967" s="4">
        <f t="shared" si="216"/>
        <v>5.0914373923229245E-4</v>
      </c>
      <c r="N6967" s="3">
        <f t="shared" si="217"/>
        <v>6.2680633761467621E-3</v>
      </c>
    </row>
    <row r="6968" spans="1:14" x14ac:dyDescent="0.25">
      <c r="A6968">
        <v>10</v>
      </c>
      <c r="B6968">
        <v>17</v>
      </c>
      <c r="C6968">
        <v>13</v>
      </c>
      <c r="D6968">
        <v>946</v>
      </c>
      <c r="E6968">
        <v>72</v>
      </c>
      <c r="F6968">
        <v>9</v>
      </c>
      <c r="G6968">
        <v>3.3</v>
      </c>
      <c r="H6968">
        <v>0.17</v>
      </c>
      <c r="I6968">
        <v>833.28599999999994</v>
      </c>
      <c r="J6968">
        <v>25.099</v>
      </c>
      <c r="K6968">
        <v>5732.94</v>
      </c>
      <c r="L6968">
        <v>5498.0910000000003</v>
      </c>
      <c r="M6968" s="4">
        <f t="shared" si="216"/>
        <v>4.7712540550692671E-4</v>
      </c>
      <c r="N6968" s="3">
        <f t="shared" si="217"/>
        <v>5.8738859965096818E-3</v>
      </c>
    </row>
    <row r="6969" spans="1:14" x14ac:dyDescent="0.25">
      <c r="A6969">
        <v>10</v>
      </c>
      <c r="B6969">
        <v>17</v>
      </c>
      <c r="C6969">
        <v>14</v>
      </c>
      <c r="D6969">
        <v>906</v>
      </c>
      <c r="E6969">
        <v>68</v>
      </c>
      <c r="F6969">
        <v>10</v>
      </c>
      <c r="G6969">
        <v>3.2</v>
      </c>
      <c r="H6969">
        <v>0.17</v>
      </c>
      <c r="I6969">
        <v>700.9</v>
      </c>
      <c r="J6969">
        <v>23.786000000000001</v>
      </c>
      <c r="K6969">
        <v>4883.0540000000001</v>
      </c>
      <c r="L6969">
        <v>4678.3190000000004</v>
      </c>
      <c r="M6969" s="4">
        <f t="shared" si="216"/>
        <v>4.0598543202827306E-4</v>
      </c>
      <c r="N6969" s="3">
        <f t="shared" si="217"/>
        <v>4.9980825092391483E-3</v>
      </c>
    </row>
    <row r="6970" spans="1:14" x14ac:dyDescent="0.25">
      <c r="A6970">
        <v>10</v>
      </c>
      <c r="B6970">
        <v>17</v>
      </c>
      <c r="C6970">
        <v>15</v>
      </c>
      <c r="D6970">
        <v>394</v>
      </c>
      <c r="E6970">
        <v>125</v>
      </c>
      <c r="F6970">
        <v>9</v>
      </c>
      <c r="G6970">
        <v>2.8</v>
      </c>
      <c r="H6970">
        <v>0.17</v>
      </c>
      <c r="I6970">
        <v>351.88200000000001</v>
      </c>
      <c r="J6970">
        <v>16.408999999999999</v>
      </c>
      <c r="K6970">
        <v>2508.2489999999998</v>
      </c>
      <c r="L6970">
        <v>2387.663</v>
      </c>
      <c r="M6970" s="4">
        <f t="shared" si="216"/>
        <v>2.0720185917055302E-4</v>
      </c>
      <c r="N6970" s="3">
        <f t="shared" si="217"/>
        <v>2.5508599730496087E-3</v>
      </c>
    </row>
    <row r="6971" spans="1:14" x14ac:dyDescent="0.25">
      <c r="A6971">
        <v>10</v>
      </c>
      <c r="B6971">
        <v>17</v>
      </c>
      <c r="C6971">
        <v>16</v>
      </c>
      <c r="D6971">
        <v>653</v>
      </c>
      <c r="E6971">
        <v>43</v>
      </c>
      <c r="F6971">
        <v>7</v>
      </c>
      <c r="G6971">
        <v>1.9</v>
      </c>
      <c r="H6971">
        <v>0.17</v>
      </c>
      <c r="I6971">
        <v>268.702</v>
      </c>
      <c r="J6971">
        <v>13.577999999999999</v>
      </c>
      <c r="K6971">
        <v>1789.277</v>
      </c>
      <c r="L6971">
        <v>1694.1669999999999</v>
      </c>
      <c r="M6971" s="4">
        <f t="shared" si="216"/>
        <v>1.4702014151301849E-4</v>
      </c>
      <c r="N6971" s="3">
        <f t="shared" si="217"/>
        <v>1.8099634613266346E-3</v>
      </c>
    </row>
    <row r="6972" spans="1:14" x14ac:dyDescent="0.25">
      <c r="A6972">
        <v>10</v>
      </c>
      <c r="B6972">
        <v>17</v>
      </c>
      <c r="C6972">
        <v>17</v>
      </c>
      <c r="D6972">
        <v>187</v>
      </c>
      <c r="E6972">
        <v>11</v>
      </c>
      <c r="F6972">
        <v>4</v>
      </c>
      <c r="G6972">
        <v>1.3</v>
      </c>
      <c r="H6972">
        <v>0.17</v>
      </c>
      <c r="I6972">
        <v>30.818000000000001</v>
      </c>
      <c r="J6972">
        <v>4.7080000000000002</v>
      </c>
      <c r="K6972">
        <v>119.985</v>
      </c>
      <c r="L6972">
        <v>84.025000000000006</v>
      </c>
      <c r="M6972" s="4">
        <f t="shared" si="216"/>
        <v>7.2917058298452168E-6</v>
      </c>
      <c r="N6972" s="3">
        <f t="shared" si="217"/>
        <v>8.9768116034588376E-5</v>
      </c>
    </row>
    <row r="6973" spans="1:14" x14ac:dyDescent="0.25">
      <c r="A6973">
        <v>10</v>
      </c>
      <c r="B6973">
        <v>17</v>
      </c>
      <c r="C6973">
        <v>18</v>
      </c>
      <c r="D6973">
        <v>0</v>
      </c>
      <c r="E6973">
        <v>0</v>
      </c>
      <c r="F6973">
        <v>2</v>
      </c>
      <c r="G6973">
        <v>1.4</v>
      </c>
      <c r="H6973">
        <v>0.17</v>
      </c>
      <c r="I6973">
        <v>0</v>
      </c>
      <c r="J6973">
        <v>2</v>
      </c>
      <c r="K6973">
        <v>0</v>
      </c>
      <c r="L6973">
        <v>0</v>
      </c>
      <c r="M6973" s="4">
        <f t="shared" si="216"/>
        <v>0</v>
      </c>
      <c r="N6973" s="3">
        <f t="shared" si="217"/>
        <v>0</v>
      </c>
    </row>
    <row r="6974" spans="1:14" x14ac:dyDescent="0.25">
      <c r="A6974">
        <v>10</v>
      </c>
      <c r="B6974">
        <v>17</v>
      </c>
      <c r="C6974">
        <v>19</v>
      </c>
      <c r="D6974">
        <v>0</v>
      </c>
      <c r="E6974">
        <v>0</v>
      </c>
      <c r="F6974">
        <v>1</v>
      </c>
      <c r="G6974">
        <v>1.5</v>
      </c>
      <c r="H6974">
        <v>0.17</v>
      </c>
      <c r="I6974">
        <v>0</v>
      </c>
      <c r="J6974">
        <v>1</v>
      </c>
      <c r="K6974">
        <v>0</v>
      </c>
      <c r="L6974">
        <v>0</v>
      </c>
      <c r="M6974" s="4">
        <f t="shared" si="216"/>
        <v>0</v>
      </c>
      <c r="N6974" s="3">
        <f t="shared" si="217"/>
        <v>0</v>
      </c>
    </row>
    <row r="6975" spans="1:14" x14ac:dyDescent="0.25">
      <c r="A6975">
        <v>10</v>
      </c>
      <c r="B6975">
        <v>17</v>
      </c>
      <c r="C6975">
        <v>20</v>
      </c>
      <c r="D6975">
        <v>0</v>
      </c>
      <c r="E6975">
        <v>0</v>
      </c>
      <c r="F6975">
        <v>0</v>
      </c>
      <c r="G6975">
        <v>1.4</v>
      </c>
      <c r="H6975">
        <v>0.17</v>
      </c>
      <c r="I6975">
        <v>0</v>
      </c>
      <c r="J6975">
        <v>0</v>
      </c>
      <c r="K6975">
        <v>0</v>
      </c>
      <c r="L6975">
        <v>0</v>
      </c>
      <c r="M6975" s="4">
        <f t="shared" si="216"/>
        <v>0</v>
      </c>
      <c r="N6975" s="3">
        <f t="shared" si="217"/>
        <v>0</v>
      </c>
    </row>
    <row r="6976" spans="1:14" x14ac:dyDescent="0.25">
      <c r="A6976">
        <v>10</v>
      </c>
      <c r="B6976">
        <v>17</v>
      </c>
      <c r="C6976">
        <v>21</v>
      </c>
      <c r="D6976">
        <v>0</v>
      </c>
      <c r="E6976">
        <v>0</v>
      </c>
      <c r="F6976">
        <v>0</v>
      </c>
      <c r="G6976">
        <v>1.3</v>
      </c>
      <c r="H6976">
        <v>0.17</v>
      </c>
      <c r="I6976">
        <v>0</v>
      </c>
      <c r="J6976">
        <v>0</v>
      </c>
      <c r="K6976">
        <v>0</v>
      </c>
      <c r="L6976">
        <v>0</v>
      </c>
      <c r="M6976" s="4">
        <f t="shared" si="216"/>
        <v>0</v>
      </c>
      <c r="N6976" s="3">
        <f t="shared" si="217"/>
        <v>0</v>
      </c>
    </row>
    <row r="6977" spans="1:14" x14ac:dyDescent="0.25">
      <c r="A6977">
        <v>10</v>
      </c>
      <c r="B6977">
        <v>17</v>
      </c>
      <c r="C6977">
        <v>22</v>
      </c>
      <c r="D6977">
        <v>0</v>
      </c>
      <c r="E6977">
        <v>0</v>
      </c>
      <c r="F6977">
        <v>0</v>
      </c>
      <c r="G6977">
        <v>1.3</v>
      </c>
      <c r="H6977">
        <v>0.17</v>
      </c>
      <c r="I6977">
        <v>0</v>
      </c>
      <c r="J6977">
        <v>0</v>
      </c>
      <c r="K6977">
        <v>0</v>
      </c>
      <c r="L6977">
        <v>0</v>
      </c>
      <c r="M6977" s="4">
        <f t="shared" si="216"/>
        <v>0</v>
      </c>
      <c r="N6977" s="3">
        <f t="shared" si="217"/>
        <v>0</v>
      </c>
    </row>
    <row r="6978" spans="1:14" x14ac:dyDescent="0.25">
      <c r="A6978">
        <v>10</v>
      </c>
      <c r="B6978">
        <v>17</v>
      </c>
      <c r="C6978">
        <v>23</v>
      </c>
      <c r="D6978">
        <v>0</v>
      </c>
      <c r="E6978">
        <v>0</v>
      </c>
      <c r="F6978">
        <v>0</v>
      </c>
      <c r="G6978">
        <v>1.3</v>
      </c>
      <c r="H6978">
        <v>0.17</v>
      </c>
      <c r="I6978">
        <v>0</v>
      </c>
      <c r="J6978">
        <v>0</v>
      </c>
      <c r="K6978">
        <v>0</v>
      </c>
      <c r="L6978">
        <v>0</v>
      </c>
      <c r="M6978" s="4">
        <f t="shared" si="216"/>
        <v>0</v>
      </c>
      <c r="N6978" s="3">
        <f t="shared" si="217"/>
        <v>0</v>
      </c>
    </row>
    <row r="6979" spans="1:14" x14ac:dyDescent="0.25">
      <c r="A6979">
        <v>10</v>
      </c>
      <c r="B6979">
        <v>18</v>
      </c>
      <c r="C6979">
        <v>0</v>
      </c>
      <c r="D6979">
        <v>0</v>
      </c>
      <c r="E6979">
        <v>0</v>
      </c>
      <c r="F6979">
        <v>0</v>
      </c>
      <c r="G6979">
        <v>1.4</v>
      </c>
      <c r="H6979">
        <v>0.17</v>
      </c>
      <c r="I6979">
        <v>0</v>
      </c>
      <c r="J6979">
        <v>0</v>
      </c>
      <c r="K6979">
        <v>0</v>
      </c>
      <c r="L6979">
        <v>0</v>
      </c>
      <c r="M6979" s="4">
        <f t="shared" si="216"/>
        <v>0</v>
      </c>
      <c r="N6979" s="3">
        <f t="shared" si="217"/>
        <v>0</v>
      </c>
    </row>
    <row r="6980" spans="1:14" x14ac:dyDescent="0.25">
      <c r="A6980">
        <v>10</v>
      </c>
      <c r="B6980">
        <v>18</v>
      </c>
      <c r="C6980">
        <v>1</v>
      </c>
      <c r="D6980">
        <v>0</v>
      </c>
      <c r="E6980">
        <v>0</v>
      </c>
      <c r="F6980">
        <v>0</v>
      </c>
      <c r="G6980">
        <v>1.4</v>
      </c>
      <c r="H6980">
        <v>0.17</v>
      </c>
      <c r="I6980">
        <v>0</v>
      </c>
      <c r="J6980">
        <v>0</v>
      </c>
      <c r="K6980">
        <v>0</v>
      </c>
      <c r="L6980">
        <v>0</v>
      </c>
      <c r="M6980" s="4">
        <f t="shared" si="216"/>
        <v>0</v>
      </c>
      <c r="N6980" s="3">
        <f t="shared" si="217"/>
        <v>0</v>
      </c>
    </row>
    <row r="6981" spans="1:14" x14ac:dyDescent="0.25">
      <c r="A6981">
        <v>10</v>
      </c>
      <c r="B6981">
        <v>18</v>
      </c>
      <c r="C6981">
        <v>2</v>
      </c>
      <c r="D6981">
        <v>0</v>
      </c>
      <c r="E6981">
        <v>0</v>
      </c>
      <c r="F6981">
        <v>0</v>
      </c>
      <c r="G6981">
        <v>1.4</v>
      </c>
      <c r="H6981">
        <v>0.17</v>
      </c>
      <c r="I6981">
        <v>0</v>
      </c>
      <c r="J6981">
        <v>0</v>
      </c>
      <c r="K6981">
        <v>0</v>
      </c>
      <c r="L6981">
        <v>0</v>
      </c>
      <c r="M6981" s="4">
        <f t="shared" si="216"/>
        <v>0</v>
      </c>
      <c r="N6981" s="3">
        <f t="shared" si="217"/>
        <v>0</v>
      </c>
    </row>
    <row r="6982" spans="1:14" x14ac:dyDescent="0.25">
      <c r="A6982">
        <v>10</v>
      </c>
      <c r="B6982">
        <v>18</v>
      </c>
      <c r="C6982">
        <v>3</v>
      </c>
      <c r="D6982">
        <v>0</v>
      </c>
      <c r="E6982">
        <v>0</v>
      </c>
      <c r="F6982">
        <v>0</v>
      </c>
      <c r="G6982">
        <v>1.3</v>
      </c>
      <c r="H6982">
        <v>0.17</v>
      </c>
      <c r="I6982">
        <v>0</v>
      </c>
      <c r="J6982">
        <v>0</v>
      </c>
      <c r="K6982">
        <v>0</v>
      </c>
      <c r="L6982">
        <v>0</v>
      </c>
      <c r="M6982" s="4">
        <f t="shared" si="216"/>
        <v>0</v>
      </c>
      <c r="N6982" s="3">
        <f t="shared" si="217"/>
        <v>0</v>
      </c>
    </row>
    <row r="6983" spans="1:14" x14ac:dyDescent="0.25">
      <c r="A6983">
        <v>10</v>
      </c>
      <c r="B6983">
        <v>18</v>
      </c>
      <c r="C6983">
        <v>4</v>
      </c>
      <c r="D6983">
        <v>0</v>
      </c>
      <c r="E6983">
        <v>0</v>
      </c>
      <c r="F6983">
        <v>0</v>
      </c>
      <c r="G6983">
        <v>1.3</v>
      </c>
      <c r="H6983">
        <v>0.17</v>
      </c>
      <c r="I6983">
        <v>0</v>
      </c>
      <c r="J6983">
        <v>0</v>
      </c>
      <c r="K6983">
        <v>0</v>
      </c>
      <c r="L6983">
        <v>0</v>
      </c>
      <c r="M6983" s="4">
        <f t="shared" si="216"/>
        <v>0</v>
      </c>
      <c r="N6983" s="3">
        <f t="shared" si="217"/>
        <v>0</v>
      </c>
    </row>
    <row r="6984" spans="1:14" x14ac:dyDescent="0.25">
      <c r="A6984">
        <v>10</v>
      </c>
      <c r="B6984">
        <v>18</v>
      </c>
      <c r="C6984">
        <v>5</v>
      </c>
      <c r="D6984">
        <v>0</v>
      </c>
      <c r="E6984">
        <v>0</v>
      </c>
      <c r="F6984">
        <v>-1</v>
      </c>
      <c r="G6984">
        <v>1.3</v>
      </c>
      <c r="H6984">
        <v>0.17</v>
      </c>
      <c r="I6984">
        <v>0</v>
      </c>
      <c r="J6984">
        <v>-1</v>
      </c>
      <c r="K6984">
        <v>0</v>
      </c>
      <c r="L6984">
        <v>0</v>
      </c>
      <c r="M6984" s="4">
        <f t="shared" si="216"/>
        <v>0</v>
      </c>
      <c r="N6984" s="3">
        <f t="shared" si="217"/>
        <v>0</v>
      </c>
    </row>
    <row r="6985" spans="1:14" x14ac:dyDescent="0.25">
      <c r="A6985">
        <v>10</v>
      </c>
      <c r="B6985">
        <v>18</v>
      </c>
      <c r="C6985">
        <v>6</v>
      </c>
      <c r="D6985">
        <v>0</v>
      </c>
      <c r="E6985">
        <v>0</v>
      </c>
      <c r="F6985">
        <v>0</v>
      </c>
      <c r="G6985">
        <v>1.2</v>
      </c>
      <c r="H6985">
        <v>0.17</v>
      </c>
      <c r="I6985">
        <v>0</v>
      </c>
      <c r="J6985">
        <v>0</v>
      </c>
      <c r="K6985">
        <v>0</v>
      </c>
      <c r="L6985">
        <v>0</v>
      </c>
      <c r="M6985" s="4">
        <f t="shared" si="216"/>
        <v>0</v>
      </c>
      <c r="N6985" s="3">
        <f t="shared" si="217"/>
        <v>0</v>
      </c>
    </row>
    <row r="6986" spans="1:14" x14ac:dyDescent="0.25">
      <c r="A6986">
        <v>10</v>
      </c>
      <c r="B6986">
        <v>18</v>
      </c>
      <c r="C6986">
        <v>7</v>
      </c>
      <c r="D6986">
        <v>152</v>
      </c>
      <c r="E6986">
        <v>42</v>
      </c>
      <c r="F6986">
        <v>1</v>
      </c>
      <c r="G6986">
        <v>1.5</v>
      </c>
      <c r="H6986">
        <v>0.17</v>
      </c>
      <c r="I6986">
        <v>83.188000000000002</v>
      </c>
      <c r="J6986">
        <v>3.1859999999999999</v>
      </c>
      <c r="K6986">
        <v>526.36599999999999</v>
      </c>
      <c r="L6986">
        <v>476.00599999999997</v>
      </c>
      <c r="M6986" s="4">
        <f t="shared" si="216"/>
        <v>4.1307893189423407E-5</v>
      </c>
      <c r="N6986" s="3">
        <f t="shared" si="217"/>
        <v>5.0854105136757235E-4</v>
      </c>
    </row>
    <row r="6987" spans="1:14" x14ac:dyDescent="0.25">
      <c r="A6987">
        <v>10</v>
      </c>
      <c r="B6987">
        <v>18</v>
      </c>
      <c r="C6987">
        <v>8</v>
      </c>
      <c r="D6987">
        <v>118</v>
      </c>
      <c r="E6987">
        <v>116</v>
      </c>
      <c r="F6987">
        <v>4</v>
      </c>
      <c r="G6987">
        <v>1.8</v>
      </c>
      <c r="H6987">
        <v>0.17</v>
      </c>
      <c r="I6987">
        <v>175.072</v>
      </c>
      <c r="J6987">
        <v>8.4489999999999998</v>
      </c>
      <c r="K6987">
        <v>1247.6959999999999</v>
      </c>
      <c r="L6987">
        <v>1171.777</v>
      </c>
      <c r="M6987" s="4">
        <f t="shared" si="216"/>
        <v>1.0168703578909298E-4</v>
      </c>
      <c r="N6987" s="3">
        <f t="shared" si="217"/>
        <v>1.2518680595377787E-3</v>
      </c>
    </row>
    <row r="6988" spans="1:14" x14ac:dyDescent="0.25">
      <c r="A6988">
        <v>10</v>
      </c>
      <c r="B6988">
        <v>18</v>
      </c>
      <c r="C6988">
        <v>9</v>
      </c>
      <c r="D6988">
        <v>163</v>
      </c>
      <c r="E6988">
        <v>187</v>
      </c>
      <c r="F6988">
        <v>7</v>
      </c>
      <c r="G6988">
        <v>1.7</v>
      </c>
      <c r="H6988">
        <v>0.17</v>
      </c>
      <c r="I6988">
        <v>299.88499999999999</v>
      </c>
      <c r="J6988">
        <v>14.785</v>
      </c>
      <c r="K6988">
        <v>2116.518</v>
      </c>
      <c r="L6988">
        <v>2009.8130000000001</v>
      </c>
      <c r="M6988" s="4">
        <f t="shared" si="216"/>
        <v>1.7441196273726515E-4</v>
      </c>
      <c r="N6988" s="3">
        <f t="shared" si="217"/>
        <v>2.1471838927917186E-3</v>
      </c>
    </row>
    <row r="6989" spans="1:14" x14ac:dyDescent="0.25">
      <c r="A6989">
        <v>10</v>
      </c>
      <c r="B6989">
        <v>18</v>
      </c>
      <c r="C6989">
        <v>10</v>
      </c>
      <c r="D6989">
        <v>555</v>
      </c>
      <c r="E6989">
        <v>166</v>
      </c>
      <c r="F6989">
        <v>9</v>
      </c>
      <c r="G6989">
        <v>1.7</v>
      </c>
      <c r="H6989">
        <v>0.17</v>
      </c>
      <c r="I6989">
        <v>608.71400000000006</v>
      </c>
      <c r="J6989">
        <v>24.803000000000001</v>
      </c>
      <c r="K6989">
        <v>4184.6279999999997</v>
      </c>
      <c r="L6989">
        <v>4004.6410000000001</v>
      </c>
      <c r="M6989" s="4">
        <f t="shared" si="216"/>
        <v>3.4752352426226926E-4</v>
      </c>
      <c r="N6989" s="3">
        <f t="shared" si="217"/>
        <v>4.2783585595343055E-3</v>
      </c>
    </row>
    <row r="6990" spans="1:14" x14ac:dyDescent="0.25">
      <c r="A6990">
        <v>10</v>
      </c>
      <c r="B6990">
        <v>18</v>
      </c>
      <c r="C6990">
        <v>11</v>
      </c>
      <c r="D6990">
        <v>621</v>
      </c>
      <c r="E6990">
        <v>172</v>
      </c>
      <c r="F6990">
        <v>10</v>
      </c>
      <c r="G6990">
        <v>1.7</v>
      </c>
      <c r="H6990">
        <v>0.17</v>
      </c>
      <c r="I6990">
        <v>716.81399999999996</v>
      </c>
      <c r="J6990">
        <v>28.588999999999999</v>
      </c>
      <c r="K6990">
        <v>4839.808</v>
      </c>
      <c r="L6990">
        <v>4636.6059999999998</v>
      </c>
      <c r="M6990" s="4">
        <f t="shared" si="216"/>
        <v>4.0236556978155675E-4</v>
      </c>
      <c r="N6990" s="3">
        <f t="shared" si="217"/>
        <v>4.953518422072819E-3</v>
      </c>
    </row>
    <row r="6991" spans="1:14" x14ac:dyDescent="0.25">
      <c r="A6991">
        <v>10</v>
      </c>
      <c r="B6991">
        <v>18</v>
      </c>
      <c r="C6991">
        <v>12</v>
      </c>
      <c r="D6991">
        <v>588</v>
      </c>
      <c r="E6991">
        <v>188</v>
      </c>
      <c r="F6991">
        <v>11</v>
      </c>
      <c r="G6991">
        <v>1.8</v>
      </c>
      <c r="H6991">
        <v>0.17</v>
      </c>
      <c r="I6991">
        <v>711.60400000000004</v>
      </c>
      <c r="J6991">
        <v>29.058</v>
      </c>
      <c r="K6991">
        <v>4789.46</v>
      </c>
      <c r="L6991">
        <v>4588.0420000000004</v>
      </c>
      <c r="M6991" s="4">
        <f t="shared" si="216"/>
        <v>3.9815117642338243E-4</v>
      </c>
      <c r="N6991" s="3">
        <f t="shared" si="217"/>
        <v>4.90163506846254E-3</v>
      </c>
    </row>
    <row r="6992" spans="1:14" x14ac:dyDescent="0.25">
      <c r="A6992">
        <v>10</v>
      </c>
      <c r="B6992">
        <v>18</v>
      </c>
      <c r="C6992">
        <v>13</v>
      </c>
      <c r="D6992">
        <v>560</v>
      </c>
      <c r="E6992">
        <v>178</v>
      </c>
      <c r="F6992">
        <v>12</v>
      </c>
      <c r="G6992">
        <v>1.9</v>
      </c>
      <c r="H6992">
        <v>0.17</v>
      </c>
      <c r="I6992">
        <v>648.94399999999996</v>
      </c>
      <c r="J6992">
        <v>28.14</v>
      </c>
      <c r="K6992">
        <v>4394.6890000000003</v>
      </c>
      <c r="L6992">
        <v>4207.259</v>
      </c>
      <c r="M6992" s="4">
        <f t="shared" si="216"/>
        <v>3.6510675368008039E-4</v>
      </c>
      <c r="N6992" s="3">
        <f t="shared" si="217"/>
        <v>4.4948255174003717E-3</v>
      </c>
    </row>
    <row r="6993" spans="1:14" x14ac:dyDescent="0.25">
      <c r="A6993">
        <v>10</v>
      </c>
      <c r="B6993">
        <v>18</v>
      </c>
      <c r="C6993">
        <v>14</v>
      </c>
      <c r="D6993">
        <v>894</v>
      </c>
      <c r="E6993">
        <v>67</v>
      </c>
      <c r="F6993">
        <v>12</v>
      </c>
      <c r="G6993">
        <v>1.7</v>
      </c>
      <c r="H6993">
        <v>0.17</v>
      </c>
      <c r="I6993">
        <v>688.37400000000002</v>
      </c>
      <c r="J6993">
        <v>29.917999999999999</v>
      </c>
      <c r="K6993">
        <v>4687.9430000000002</v>
      </c>
      <c r="L6993">
        <v>4490.1220000000003</v>
      </c>
      <c r="M6993" s="4">
        <f t="shared" si="216"/>
        <v>3.8965365979311235E-4</v>
      </c>
      <c r="N6993" s="3">
        <f t="shared" si="217"/>
        <v>4.7970222279733179E-3</v>
      </c>
    </row>
    <row r="6994" spans="1:14" x14ac:dyDescent="0.25">
      <c r="A6994">
        <v>10</v>
      </c>
      <c r="B6994">
        <v>18</v>
      </c>
      <c r="C6994">
        <v>15</v>
      </c>
      <c r="D6994">
        <v>820</v>
      </c>
      <c r="E6994">
        <v>57</v>
      </c>
      <c r="F6994">
        <v>11</v>
      </c>
      <c r="G6994">
        <v>1.3</v>
      </c>
      <c r="H6994">
        <v>0.17</v>
      </c>
      <c r="I6994">
        <v>500.47800000000001</v>
      </c>
      <c r="J6994">
        <v>25.292000000000002</v>
      </c>
      <c r="K6994">
        <v>3495.5770000000002</v>
      </c>
      <c r="L6994">
        <v>3340.0059999999999</v>
      </c>
      <c r="M6994" s="4">
        <f t="shared" si="216"/>
        <v>2.8984636979372804E-4</v>
      </c>
      <c r="N6994" s="3">
        <f t="shared" si="217"/>
        <v>3.5682956996634495E-3</v>
      </c>
    </row>
    <row r="6995" spans="1:14" x14ac:dyDescent="0.25">
      <c r="A6995">
        <v>10</v>
      </c>
      <c r="B6995">
        <v>18</v>
      </c>
      <c r="C6995">
        <v>16</v>
      </c>
      <c r="D6995">
        <v>654</v>
      </c>
      <c r="E6995">
        <v>42</v>
      </c>
      <c r="F6995">
        <v>9</v>
      </c>
      <c r="G6995">
        <v>0.7</v>
      </c>
      <c r="H6995">
        <v>0.17</v>
      </c>
      <c r="I6995">
        <v>265.72500000000002</v>
      </c>
      <c r="J6995">
        <v>17.64</v>
      </c>
      <c r="K6995">
        <v>1735.6420000000001</v>
      </c>
      <c r="L6995">
        <v>1642.432</v>
      </c>
      <c r="M6995" s="4">
        <f t="shared" si="216"/>
        <v>1.4253056815857588E-4</v>
      </c>
      <c r="N6995" s="3">
        <f t="shared" si="217"/>
        <v>1.7546923695914436E-3</v>
      </c>
    </row>
    <row r="6996" spans="1:14" x14ac:dyDescent="0.25">
      <c r="A6996">
        <v>10</v>
      </c>
      <c r="B6996">
        <v>18</v>
      </c>
      <c r="C6996">
        <v>17</v>
      </c>
      <c r="D6996">
        <v>0</v>
      </c>
      <c r="E6996">
        <v>0</v>
      </c>
      <c r="F6996">
        <v>7</v>
      </c>
      <c r="G6996">
        <v>0.7</v>
      </c>
      <c r="H6996">
        <v>0.17</v>
      </c>
      <c r="I6996">
        <v>0</v>
      </c>
      <c r="J6996">
        <v>0</v>
      </c>
      <c r="K6996">
        <v>0</v>
      </c>
      <c r="L6996">
        <v>0</v>
      </c>
      <c r="M6996" s="4">
        <f t="shared" ref="M6996:M7059" si="218">L6996/SUM($L$19:$L$8778)</f>
        <v>0</v>
      </c>
      <c r="N6996" s="3">
        <f t="shared" ref="N6996:N7059" si="219">L6996/SUMIF($A$19:$A$8778,$A6996,$L$19:$L$8778)</f>
        <v>0</v>
      </c>
    </row>
    <row r="6997" spans="1:14" x14ac:dyDescent="0.25">
      <c r="A6997">
        <v>10</v>
      </c>
      <c r="B6997">
        <v>18</v>
      </c>
      <c r="C6997">
        <v>18</v>
      </c>
      <c r="D6997">
        <v>0</v>
      </c>
      <c r="E6997">
        <v>0</v>
      </c>
      <c r="F6997">
        <v>5</v>
      </c>
      <c r="G6997">
        <v>1</v>
      </c>
      <c r="H6997">
        <v>0.17</v>
      </c>
      <c r="I6997">
        <v>0</v>
      </c>
      <c r="J6997">
        <v>5</v>
      </c>
      <c r="K6997">
        <v>0</v>
      </c>
      <c r="L6997">
        <v>0</v>
      </c>
      <c r="M6997" s="4">
        <f t="shared" si="218"/>
        <v>0</v>
      </c>
      <c r="N6997" s="3">
        <f t="shared" si="219"/>
        <v>0</v>
      </c>
    </row>
    <row r="6998" spans="1:14" x14ac:dyDescent="0.25">
      <c r="A6998">
        <v>10</v>
      </c>
      <c r="B6998">
        <v>18</v>
      </c>
      <c r="C6998">
        <v>19</v>
      </c>
      <c r="D6998">
        <v>0</v>
      </c>
      <c r="E6998">
        <v>0</v>
      </c>
      <c r="F6998">
        <v>5</v>
      </c>
      <c r="G6998">
        <v>1.1000000000000001</v>
      </c>
      <c r="H6998">
        <v>0.17</v>
      </c>
      <c r="I6998">
        <v>0</v>
      </c>
      <c r="J6998">
        <v>5</v>
      </c>
      <c r="K6998">
        <v>0</v>
      </c>
      <c r="L6998">
        <v>0</v>
      </c>
      <c r="M6998" s="4">
        <f t="shared" si="218"/>
        <v>0</v>
      </c>
      <c r="N6998" s="3">
        <f t="shared" si="219"/>
        <v>0</v>
      </c>
    </row>
    <row r="6999" spans="1:14" x14ac:dyDescent="0.25">
      <c r="A6999">
        <v>10</v>
      </c>
      <c r="B6999">
        <v>18</v>
      </c>
      <c r="C6999">
        <v>20</v>
      </c>
      <c r="D6999">
        <v>0</v>
      </c>
      <c r="E6999">
        <v>0</v>
      </c>
      <c r="F6999">
        <v>4</v>
      </c>
      <c r="G6999">
        <v>1.2</v>
      </c>
      <c r="H6999">
        <v>0.17</v>
      </c>
      <c r="I6999">
        <v>0</v>
      </c>
      <c r="J6999">
        <v>4</v>
      </c>
      <c r="K6999">
        <v>0</v>
      </c>
      <c r="L6999">
        <v>0</v>
      </c>
      <c r="M6999" s="4">
        <f t="shared" si="218"/>
        <v>0</v>
      </c>
      <c r="N6999" s="3">
        <f t="shared" si="219"/>
        <v>0</v>
      </c>
    </row>
    <row r="7000" spans="1:14" x14ac:dyDescent="0.25">
      <c r="A7000">
        <v>10</v>
      </c>
      <c r="B7000">
        <v>18</v>
      </c>
      <c r="C7000">
        <v>21</v>
      </c>
      <c r="D7000">
        <v>0</v>
      </c>
      <c r="E7000">
        <v>0</v>
      </c>
      <c r="F7000">
        <v>3</v>
      </c>
      <c r="G7000">
        <v>1.2</v>
      </c>
      <c r="H7000">
        <v>0.17</v>
      </c>
      <c r="I7000">
        <v>0</v>
      </c>
      <c r="J7000">
        <v>3</v>
      </c>
      <c r="K7000">
        <v>0</v>
      </c>
      <c r="L7000">
        <v>0</v>
      </c>
      <c r="M7000" s="4">
        <f t="shared" si="218"/>
        <v>0</v>
      </c>
      <c r="N7000" s="3">
        <f t="shared" si="219"/>
        <v>0</v>
      </c>
    </row>
    <row r="7001" spans="1:14" x14ac:dyDescent="0.25">
      <c r="A7001">
        <v>10</v>
      </c>
      <c r="B7001">
        <v>18</v>
      </c>
      <c r="C7001">
        <v>22</v>
      </c>
      <c r="D7001">
        <v>0</v>
      </c>
      <c r="E7001">
        <v>0</v>
      </c>
      <c r="F7001">
        <v>3</v>
      </c>
      <c r="G7001">
        <v>1.2</v>
      </c>
      <c r="H7001">
        <v>0.17</v>
      </c>
      <c r="I7001">
        <v>0</v>
      </c>
      <c r="J7001">
        <v>3</v>
      </c>
      <c r="K7001">
        <v>0</v>
      </c>
      <c r="L7001">
        <v>0</v>
      </c>
      <c r="M7001" s="4">
        <f t="shared" si="218"/>
        <v>0</v>
      </c>
      <c r="N7001" s="3">
        <f t="shared" si="219"/>
        <v>0</v>
      </c>
    </row>
    <row r="7002" spans="1:14" x14ac:dyDescent="0.25">
      <c r="A7002">
        <v>10</v>
      </c>
      <c r="B7002">
        <v>18</v>
      </c>
      <c r="C7002">
        <v>23</v>
      </c>
      <c r="D7002">
        <v>0</v>
      </c>
      <c r="E7002">
        <v>0</v>
      </c>
      <c r="F7002">
        <v>2</v>
      </c>
      <c r="G7002">
        <v>1.1000000000000001</v>
      </c>
      <c r="H7002">
        <v>0.17</v>
      </c>
      <c r="I7002">
        <v>0</v>
      </c>
      <c r="J7002">
        <v>2</v>
      </c>
      <c r="K7002">
        <v>0</v>
      </c>
      <c r="L7002">
        <v>0</v>
      </c>
      <c r="M7002" s="4">
        <f t="shared" si="218"/>
        <v>0</v>
      </c>
      <c r="N7002" s="3">
        <f t="shared" si="219"/>
        <v>0</v>
      </c>
    </row>
    <row r="7003" spans="1:14" x14ac:dyDescent="0.25">
      <c r="A7003">
        <v>10</v>
      </c>
      <c r="B7003">
        <v>19</v>
      </c>
      <c r="C7003">
        <v>0</v>
      </c>
      <c r="D7003">
        <v>0</v>
      </c>
      <c r="E7003">
        <v>0</v>
      </c>
      <c r="F7003">
        <v>1</v>
      </c>
      <c r="G7003">
        <v>1.1000000000000001</v>
      </c>
      <c r="H7003">
        <v>0.17</v>
      </c>
      <c r="I7003">
        <v>0</v>
      </c>
      <c r="J7003">
        <v>1</v>
      </c>
      <c r="K7003">
        <v>0</v>
      </c>
      <c r="L7003">
        <v>0</v>
      </c>
      <c r="M7003" s="4">
        <f t="shared" si="218"/>
        <v>0</v>
      </c>
      <c r="N7003" s="3">
        <f t="shared" si="219"/>
        <v>0</v>
      </c>
    </row>
    <row r="7004" spans="1:14" x14ac:dyDescent="0.25">
      <c r="A7004">
        <v>10</v>
      </c>
      <c r="B7004">
        <v>19</v>
      </c>
      <c r="C7004">
        <v>1</v>
      </c>
      <c r="D7004">
        <v>0</v>
      </c>
      <c r="E7004">
        <v>0</v>
      </c>
      <c r="F7004">
        <v>1</v>
      </c>
      <c r="G7004">
        <v>1.1000000000000001</v>
      </c>
      <c r="H7004">
        <v>0.17</v>
      </c>
      <c r="I7004">
        <v>0</v>
      </c>
      <c r="J7004">
        <v>1</v>
      </c>
      <c r="K7004">
        <v>0</v>
      </c>
      <c r="L7004">
        <v>0</v>
      </c>
      <c r="M7004" s="4">
        <f t="shared" si="218"/>
        <v>0</v>
      </c>
      <c r="N7004" s="3">
        <f t="shared" si="219"/>
        <v>0</v>
      </c>
    </row>
    <row r="7005" spans="1:14" x14ac:dyDescent="0.25">
      <c r="A7005">
        <v>10</v>
      </c>
      <c r="B7005">
        <v>19</v>
      </c>
      <c r="C7005">
        <v>2</v>
      </c>
      <c r="D7005">
        <v>0</v>
      </c>
      <c r="E7005">
        <v>0</v>
      </c>
      <c r="F7005">
        <v>1</v>
      </c>
      <c r="G7005">
        <v>1.1000000000000001</v>
      </c>
      <c r="H7005">
        <v>0.17</v>
      </c>
      <c r="I7005">
        <v>0</v>
      </c>
      <c r="J7005">
        <v>1</v>
      </c>
      <c r="K7005">
        <v>0</v>
      </c>
      <c r="L7005">
        <v>0</v>
      </c>
      <c r="M7005" s="4">
        <f t="shared" si="218"/>
        <v>0</v>
      </c>
      <c r="N7005" s="3">
        <f t="shared" si="219"/>
        <v>0</v>
      </c>
    </row>
    <row r="7006" spans="1:14" x14ac:dyDescent="0.25">
      <c r="A7006">
        <v>10</v>
      </c>
      <c r="B7006">
        <v>19</v>
      </c>
      <c r="C7006">
        <v>3</v>
      </c>
      <c r="D7006">
        <v>0</v>
      </c>
      <c r="E7006">
        <v>0</v>
      </c>
      <c r="F7006">
        <v>0</v>
      </c>
      <c r="G7006">
        <v>1.2</v>
      </c>
      <c r="H7006">
        <v>0.17</v>
      </c>
      <c r="I7006">
        <v>0</v>
      </c>
      <c r="J7006">
        <v>0</v>
      </c>
      <c r="K7006">
        <v>0</v>
      </c>
      <c r="L7006">
        <v>0</v>
      </c>
      <c r="M7006" s="4">
        <f t="shared" si="218"/>
        <v>0</v>
      </c>
      <c r="N7006" s="3">
        <f t="shared" si="219"/>
        <v>0</v>
      </c>
    </row>
    <row r="7007" spans="1:14" x14ac:dyDescent="0.25">
      <c r="A7007">
        <v>10</v>
      </c>
      <c r="B7007">
        <v>19</v>
      </c>
      <c r="C7007">
        <v>4</v>
      </c>
      <c r="D7007">
        <v>0</v>
      </c>
      <c r="E7007">
        <v>0</v>
      </c>
      <c r="F7007">
        <v>0</v>
      </c>
      <c r="G7007">
        <v>1.2</v>
      </c>
      <c r="H7007">
        <v>0.17</v>
      </c>
      <c r="I7007">
        <v>0</v>
      </c>
      <c r="J7007">
        <v>0</v>
      </c>
      <c r="K7007">
        <v>0</v>
      </c>
      <c r="L7007">
        <v>0</v>
      </c>
      <c r="M7007" s="4">
        <f t="shared" si="218"/>
        <v>0</v>
      </c>
      <c r="N7007" s="3">
        <f t="shared" si="219"/>
        <v>0</v>
      </c>
    </row>
    <row r="7008" spans="1:14" x14ac:dyDescent="0.25">
      <c r="A7008">
        <v>10</v>
      </c>
      <c r="B7008">
        <v>19</v>
      </c>
      <c r="C7008">
        <v>5</v>
      </c>
      <c r="D7008">
        <v>0</v>
      </c>
      <c r="E7008">
        <v>0</v>
      </c>
      <c r="F7008">
        <v>0</v>
      </c>
      <c r="G7008">
        <v>1.3</v>
      </c>
      <c r="H7008">
        <v>0.17</v>
      </c>
      <c r="I7008">
        <v>0</v>
      </c>
      <c r="J7008">
        <v>0</v>
      </c>
      <c r="K7008">
        <v>0</v>
      </c>
      <c r="L7008">
        <v>0</v>
      </c>
      <c r="M7008" s="4">
        <f t="shared" si="218"/>
        <v>0</v>
      </c>
      <c r="N7008" s="3">
        <f t="shared" si="219"/>
        <v>0</v>
      </c>
    </row>
    <row r="7009" spans="1:14" x14ac:dyDescent="0.25">
      <c r="A7009">
        <v>10</v>
      </c>
      <c r="B7009">
        <v>19</v>
      </c>
      <c r="C7009">
        <v>6</v>
      </c>
      <c r="D7009">
        <v>0</v>
      </c>
      <c r="E7009">
        <v>0</v>
      </c>
      <c r="F7009">
        <v>0</v>
      </c>
      <c r="G7009">
        <v>1.2</v>
      </c>
      <c r="H7009">
        <v>0.17</v>
      </c>
      <c r="I7009">
        <v>0</v>
      </c>
      <c r="J7009">
        <v>0</v>
      </c>
      <c r="K7009">
        <v>0</v>
      </c>
      <c r="L7009">
        <v>0</v>
      </c>
      <c r="M7009" s="4">
        <f t="shared" si="218"/>
        <v>0</v>
      </c>
      <c r="N7009" s="3">
        <f t="shared" si="219"/>
        <v>0</v>
      </c>
    </row>
    <row r="7010" spans="1:14" x14ac:dyDescent="0.25">
      <c r="A7010">
        <v>10</v>
      </c>
      <c r="B7010">
        <v>19</v>
      </c>
      <c r="C7010">
        <v>7</v>
      </c>
      <c r="D7010">
        <v>494</v>
      </c>
      <c r="E7010">
        <v>32</v>
      </c>
      <c r="F7010">
        <v>2</v>
      </c>
      <c r="G7010">
        <v>1.2</v>
      </c>
      <c r="H7010">
        <v>0.17</v>
      </c>
      <c r="I7010">
        <v>153.27000000000001</v>
      </c>
      <c r="J7010">
        <v>6.2220000000000004</v>
      </c>
      <c r="K7010">
        <v>911.52599999999995</v>
      </c>
      <c r="L7010">
        <v>847.51800000000003</v>
      </c>
      <c r="M7010" s="4">
        <f t="shared" si="218"/>
        <v>7.3547776750952193E-5</v>
      </c>
      <c r="N7010" s="3">
        <f t="shared" si="219"/>
        <v>9.0544592877598651E-4</v>
      </c>
    </row>
    <row r="7011" spans="1:14" x14ac:dyDescent="0.25">
      <c r="A7011">
        <v>10</v>
      </c>
      <c r="B7011">
        <v>19</v>
      </c>
      <c r="C7011">
        <v>8</v>
      </c>
      <c r="D7011">
        <v>762</v>
      </c>
      <c r="E7011">
        <v>53</v>
      </c>
      <c r="F7011">
        <v>5</v>
      </c>
      <c r="G7011">
        <v>1.3</v>
      </c>
      <c r="H7011">
        <v>0.17</v>
      </c>
      <c r="I7011">
        <v>400.52800000000002</v>
      </c>
      <c r="J7011">
        <v>16.379000000000001</v>
      </c>
      <c r="K7011">
        <v>2827.8910000000001</v>
      </c>
      <c r="L7011">
        <v>2695.9789999999998</v>
      </c>
      <c r="M7011" s="4">
        <f t="shared" si="218"/>
        <v>2.3395758157025021E-4</v>
      </c>
      <c r="N7011" s="3">
        <f t="shared" si="219"/>
        <v>2.8802493983792143E-3</v>
      </c>
    </row>
    <row r="7012" spans="1:14" x14ac:dyDescent="0.25">
      <c r="A7012">
        <v>10</v>
      </c>
      <c r="B7012">
        <v>19</v>
      </c>
      <c r="C7012">
        <v>9</v>
      </c>
      <c r="D7012">
        <v>870</v>
      </c>
      <c r="E7012">
        <v>66</v>
      </c>
      <c r="F7012">
        <v>8</v>
      </c>
      <c r="G7012">
        <v>1.3</v>
      </c>
      <c r="H7012">
        <v>0.17</v>
      </c>
      <c r="I7012">
        <v>617.47799999999995</v>
      </c>
      <c r="J7012">
        <v>25.608000000000001</v>
      </c>
      <c r="K7012">
        <v>4291.616</v>
      </c>
      <c r="L7012">
        <v>4107.8389999999999</v>
      </c>
      <c r="M7012" s="4">
        <f t="shared" si="218"/>
        <v>3.5647906675829267E-4</v>
      </c>
      <c r="N7012" s="3">
        <f t="shared" si="219"/>
        <v>4.3886101517811062E-3</v>
      </c>
    </row>
    <row r="7013" spans="1:14" x14ac:dyDescent="0.25">
      <c r="A7013">
        <v>10</v>
      </c>
      <c r="B7013">
        <v>19</v>
      </c>
      <c r="C7013">
        <v>10</v>
      </c>
      <c r="D7013">
        <v>919</v>
      </c>
      <c r="E7013">
        <v>75</v>
      </c>
      <c r="F7013">
        <v>11</v>
      </c>
      <c r="G7013">
        <v>1.2</v>
      </c>
      <c r="H7013">
        <v>0.17</v>
      </c>
      <c r="I7013">
        <v>773.15599999999995</v>
      </c>
      <c r="J7013">
        <v>33.53</v>
      </c>
      <c r="K7013">
        <v>5169.6859999999997</v>
      </c>
      <c r="L7013">
        <v>4954.7950000000001</v>
      </c>
      <c r="M7013" s="4">
        <f t="shared" si="218"/>
        <v>4.2997807304002295E-4</v>
      </c>
      <c r="N7013" s="3">
        <f t="shared" si="219"/>
        <v>5.2934556678083701E-3</v>
      </c>
    </row>
    <row r="7014" spans="1:14" x14ac:dyDescent="0.25">
      <c r="A7014">
        <v>10</v>
      </c>
      <c r="B7014">
        <v>19</v>
      </c>
      <c r="C7014">
        <v>11</v>
      </c>
      <c r="D7014">
        <v>936</v>
      </c>
      <c r="E7014">
        <v>82</v>
      </c>
      <c r="F7014">
        <v>12</v>
      </c>
      <c r="G7014">
        <v>1.3</v>
      </c>
      <c r="H7014">
        <v>0.17</v>
      </c>
      <c r="I7014">
        <v>862.99199999999996</v>
      </c>
      <c r="J7014">
        <v>36.524000000000001</v>
      </c>
      <c r="K7014">
        <v>5671.8789999999999</v>
      </c>
      <c r="L7014">
        <v>5439.1930000000002</v>
      </c>
      <c r="M7014" s="4">
        <f t="shared" si="218"/>
        <v>4.7201422562039025E-4</v>
      </c>
      <c r="N7014" s="3">
        <f t="shared" si="219"/>
        <v>5.8109623131034913E-3</v>
      </c>
    </row>
    <row r="7015" spans="1:14" x14ac:dyDescent="0.25">
      <c r="A7015">
        <v>10</v>
      </c>
      <c r="B7015">
        <v>19</v>
      </c>
      <c r="C7015">
        <v>12</v>
      </c>
      <c r="D7015">
        <v>552</v>
      </c>
      <c r="E7015">
        <v>196</v>
      </c>
      <c r="F7015">
        <v>13</v>
      </c>
      <c r="G7015">
        <v>1.8</v>
      </c>
      <c r="H7015">
        <v>0.17</v>
      </c>
      <c r="I7015">
        <v>688.70500000000004</v>
      </c>
      <c r="J7015">
        <v>30.475999999999999</v>
      </c>
      <c r="K7015">
        <v>4609.2579999999998</v>
      </c>
      <c r="L7015">
        <v>4414.2250000000004</v>
      </c>
      <c r="M7015" s="4">
        <f t="shared" si="218"/>
        <v>3.8306730338290393E-4</v>
      </c>
      <c r="N7015" s="3">
        <f t="shared" si="219"/>
        <v>4.7159376614433904E-3</v>
      </c>
    </row>
    <row r="7016" spans="1:14" x14ac:dyDescent="0.25">
      <c r="A7016">
        <v>10</v>
      </c>
      <c r="B7016">
        <v>19</v>
      </c>
      <c r="C7016">
        <v>13</v>
      </c>
      <c r="D7016">
        <v>520</v>
      </c>
      <c r="E7016">
        <v>188</v>
      </c>
      <c r="F7016">
        <v>13</v>
      </c>
      <c r="G7016">
        <v>2.4</v>
      </c>
      <c r="H7016">
        <v>0.17</v>
      </c>
      <c r="I7016">
        <v>626.81600000000003</v>
      </c>
      <c r="J7016">
        <v>27.129000000000001</v>
      </c>
      <c r="K7016">
        <v>4259.259</v>
      </c>
      <c r="L7016">
        <v>4076.6280000000002</v>
      </c>
      <c r="M7016" s="4">
        <f t="shared" si="218"/>
        <v>3.5377057011258843E-4</v>
      </c>
      <c r="N7016" s="3">
        <f t="shared" si="219"/>
        <v>4.355265877225253E-3</v>
      </c>
    </row>
    <row r="7017" spans="1:14" x14ac:dyDescent="0.25">
      <c r="A7017">
        <v>10</v>
      </c>
      <c r="B7017">
        <v>19</v>
      </c>
      <c r="C7017">
        <v>14</v>
      </c>
      <c r="D7017">
        <v>432</v>
      </c>
      <c r="E7017">
        <v>173</v>
      </c>
      <c r="F7017">
        <v>12</v>
      </c>
      <c r="G7017">
        <v>2.8</v>
      </c>
      <c r="H7017">
        <v>0.17</v>
      </c>
      <c r="I7017">
        <v>492.54899999999998</v>
      </c>
      <c r="J7017">
        <v>22.344999999999999</v>
      </c>
      <c r="K7017">
        <v>3420.4409999999998</v>
      </c>
      <c r="L7017">
        <v>3267.5329999999999</v>
      </c>
      <c r="M7017" s="4">
        <f t="shared" si="218"/>
        <v>2.835571487689572E-4</v>
      </c>
      <c r="N7017" s="3">
        <f t="shared" si="219"/>
        <v>3.4908691638303674E-3</v>
      </c>
    </row>
    <row r="7018" spans="1:14" x14ac:dyDescent="0.25">
      <c r="A7018">
        <v>10</v>
      </c>
      <c r="B7018">
        <v>19</v>
      </c>
      <c r="C7018">
        <v>15</v>
      </c>
      <c r="D7018">
        <v>482</v>
      </c>
      <c r="E7018">
        <v>106</v>
      </c>
      <c r="F7018">
        <v>11</v>
      </c>
      <c r="G7018">
        <v>2.4</v>
      </c>
      <c r="H7018">
        <v>0.17</v>
      </c>
      <c r="I7018">
        <v>374.42</v>
      </c>
      <c r="J7018">
        <v>19.48</v>
      </c>
      <c r="K7018">
        <v>2649.0459999999998</v>
      </c>
      <c r="L7018">
        <v>2523.471</v>
      </c>
      <c r="M7018" s="4">
        <f t="shared" si="218"/>
        <v>2.1898730380416943E-4</v>
      </c>
      <c r="N7018" s="3">
        <f t="shared" si="219"/>
        <v>2.6959504616235496E-3</v>
      </c>
    </row>
    <row r="7019" spans="1:14" x14ac:dyDescent="0.25">
      <c r="A7019">
        <v>10</v>
      </c>
      <c r="B7019">
        <v>19</v>
      </c>
      <c r="C7019">
        <v>16</v>
      </c>
      <c r="D7019">
        <v>586</v>
      </c>
      <c r="E7019">
        <v>48</v>
      </c>
      <c r="F7019">
        <v>8</v>
      </c>
      <c r="G7019">
        <v>1.6</v>
      </c>
      <c r="H7019">
        <v>0.17</v>
      </c>
      <c r="I7019">
        <v>249.43700000000001</v>
      </c>
      <c r="J7019">
        <v>14.503</v>
      </c>
      <c r="K7019">
        <v>1646.0170000000001</v>
      </c>
      <c r="L7019">
        <v>1555.9839999999999</v>
      </c>
      <c r="M7019" s="4">
        <f t="shared" si="218"/>
        <v>1.3502859391783251E-4</v>
      </c>
      <c r="N7019" s="3">
        <f t="shared" si="219"/>
        <v>1.662335641296792E-3</v>
      </c>
    </row>
    <row r="7020" spans="1:14" x14ac:dyDescent="0.25">
      <c r="A7020">
        <v>10</v>
      </c>
      <c r="B7020">
        <v>19</v>
      </c>
      <c r="C7020">
        <v>17</v>
      </c>
      <c r="D7020">
        <v>0</v>
      </c>
      <c r="E7020">
        <v>0</v>
      </c>
      <c r="F7020">
        <v>6</v>
      </c>
      <c r="G7020">
        <v>1.3</v>
      </c>
      <c r="H7020">
        <v>0.17</v>
      </c>
      <c r="I7020">
        <v>0</v>
      </c>
      <c r="J7020">
        <v>0</v>
      </c>
      <c r="K7020">
        <v>0</v>
      </c>
      <c r="L7020">
        <v>0</v>
      </c>
      <c r="M7020" s="4">
        <f t="shared" si="218"/>
        <v>0</v>
      </c>
      <c r="N7020" s="3">
        <f t="shared" si="219"/>
        <v>0</v>
      </c>
    </row>
    <row r="7021" spans="1:14" x14ac:dyDescent="0.25">
      <c r="A7021">
        <v>10</v>
      </c>
      <c r="B7021">
        <v>19</v>
      </c>
      <c r="C7021">
        <v>18</v>
      </c>
      <c r="D7021">
        <v>0</v>
      </c>
      <c r="E7021">
        <v>0</v>
      </c>
      <c r="F7021">
        <v>4</v>
      </c>
      <c r="G7021">
        <v>1.4</v>
      </c>
      <c r="H7021">
        <v>0.17</v>
      </c>
      <c r="I7021">
        <v>0</v>
      </c>
      <c r="J7021">
        <v>4</v>
      </c>
      <c r="K7021">
        <v>0</v>
      </c>
      <c r="L7021">
        <v>0</v>
      </c>
      <c r="M7021" s="4">
        <f t="shared" si="218"/>
        <v>0</v>
      </c>
      <c r="N7021" s="3">
        <f t="shared" si="219"/>
        <v>0</v>
      </c>
    </row>
    <row r="7022" spans="1:14" x14ac:dyDescent="0.25">
      <c r="A7022">
        <v>10</v>
      </c>
      <c r="B7022">
        <v>19</v>
      </c>
      <c r="C7022">
        <v>19</v>
      </c>
      <c r="D7022">
        <v>0</v>
      </c>
      <c r="E7022">
        <v>0</v>
      </c>
      <c r="F7022">
        <v>3</v>
      </c>
      <c r="G7022">
        <v>1.5</v>
      </c>
      <c r="H7022">
        <v>0.17</v>
      </c>
      <c r="I7022">
        <v>0</v>
      </c>
      <c r="J7022">
        <v>3</v>
      </c>
      <c r="K7022">
        <v>0</v>
      </c>
      <c r="L7022">
        <v>0</v>
      </c>
      <c r="M7022" s="4">
        <f t="shared" si="218"/>
        <v>0</v>
      </c>
      <c r="N7022" s="3">
        <f t="shared" si="219"/>
        <v>0</v>
      </c>
    </row>
    <row r="7023" spans="1:14" x14ac:dyDescent="0.25">
      <c r="A7023">
        <v>10</v>
      </c>
      <c r="B7023">
        <v>19</v>
      </c>
      <c r="C7023">
        <v>20</v>
      </c>
      <c r="D7023">
        <v>0</v>
      </c>
      <c r="E7023">
        <v>0</v>
      </c>
      <c r="F7023">
        <v>2</v>
      </c>
      <c r="G7023">
        <v>1.6</v>
      </c>
      <c r="H7023">
        <v>0.17</v>
      </c>
      <c r="I7023">
        <v>0</v>
      </c>
      <c r="J7023">
        <v>2</v>
      </c>
      <c r="K7023">
        <v>0</v>
      </c>
      <c r="L7023">
        <v>0</v>
      </c>
      <c r="M7023" s="4">
        <f t="shared" si="218"/>
        <v>0</v>
      </c>
      <c r="N7023" s="3">
        <f t="shared" si="219"/>
        <v>0</v>
      </c>
    </row>
    <row r="7024" spans="1:14" x14ac:dyDescent="0.25">
      <c r="A7024">
        <v>10</v>
      </c>
      <c r="B7024">
        <v>19</v>
      </c>
      <c r="C7024">
        <v>21</v>
      </c>
      <c r="D7024">
        <v>0</v>
      </c>
      <c r="E7024">
        <v>0</v>
      </c>
      <c r="F7024">
        <v>1</v>
      </c>
      <c r="G7024">
        <v>1.5</v>
      </c>
      <c r="H7024">
        <v>0.17</v>
      </c>
      <c r="I7024">
        <v>0</v>
      </c>
      <c r="J7024">
        <v>1</v>
      </c>
      <c r="K7024">
        <v>0</v>
      </c>
      <c r="L7024">
        <v>0</v>
      </c>
      <c r="M7024" s="4">
        <f t="shared" si="218"/>
        <v>0</v>
      </c>
      <c r="N7024" s="3">
        <f t="shared" si="219"/>
        <v>0</v>
      </c>
    </row>
    <row r="7025" spans="1:14" x14ac:dyDescent="0.25">
      <c r="A7025">
        <v>10</v>
      </c>
      <c r="B7025">
        <v>19</v>
      </c>
      <c r="C7025">
        <v>22</v>
      </c>
      <c r="D7025">
        <v>0</v>
      </c>
      <c r="E7025">
        <v>0</v>
      </c>
      <c r="F7025">
        <v>0</v>
      </c>
      <c r="G7025">
        <v>1.5</v>
      </c>
      <c r="H7025">
        <v>0.17</v>
      </c>
      <c r="I7025">
        <v>0</v>
      </c>
      <c r="J7025">
        <v>0</v>
      </c>
      <c r="K7025">
        <v>0</v>
      </c>
      <c r="L7025">
        <v>0</v>
      </c>
      <c r="M7025" s="4">
        <f t="shared" si="218"/>
        <v>0</v>
      </c>
      <c r="N7025" s="3">
        <f t="shared" si="219"/>
        <v>0</v>
      </c>
    </row>
    <row r="7026" spans="1:14" x14ac:dyDescent="0.25">
      <c r="A7026">
        <v>10</v>
      </c>
      <c r="B7026">
        <v>19</v>
      </c>
      <c r="C7026">
        <v>23</v>
      </c>
      <c r="D7026">
        <v>0</v>
      </c>
      <c r="E7026">
        <v>0</v>
      </c>
      <c r="F7026">
        <v>0</v>
      </c>
      <c r="G7026">
        <v>1.5</v>
      </c>
      <c r="H7026">
        <v>0.17</v>
      </c>
      <c r="I7026">
        <v>0</v>
      </c>
      <c r="J7026">
        <v>0</v>
      </c>
      <c r="K7026">
        <v>0</v>
      </c>
      <c r="L7026">
        <v>0</v>
      </c>
      <c r="M7026" s="4">
        <f t="shared" si="218"/>
        <v>0</v>
      </c>
      <c r="N7026" s="3">
        <f t="shared" si="219"/>
        <v>0</v>
      </c>
    </row>
    <row r="7027" spans="1:14" x14ac:dyDescent="0.25">
      <c r="A7027">
        <v>10</v>
      </c>
      <c r="B7027">
        <v>20</v>
      </c>
      <c r="C7027">
        <v>0</v>
      </c>
      <c r="D7027">
        <v>0</v>
      </c>
      <c r="E7027">
        <v>0</v>
      </c>
      <c r="F7027">
        <v>0</v>
      </c>
      <c r="G7027">
        <v>1.6</v>
      </c>
      <c r="H7027">
        <v>0.17</v>
      </c>
      <c r="I7027">
        <v>0</v>
      </c>
      <c r="J7027">
        <v>0</v>
      </c>
      <c r="K7027">
        <v>0</v>
      </c>
      <c r="L7027">
        <v>0</v>
      </c>
      <c r="M7027" s="4">
        <f t="shared" si="218"/>
        <v>0</v>
      </c>
      <c r="N7027" s="3">
        <f t="shared" si="219"/>
        <v>0</v>
      </c>
    </row>
    <row r="7028" spans="1:14" x14ac:dyDescent="0.25">
      <c r="A7028">
        <v>10</v>
      </c>
      <c r="B7028">
        <v>20</v>
      </c>
      <c r="C7028">
        <v>1</v>
      </c>
      <c r="D7028">
        <v>0</v>
      </c>
      <c r="E7028">
        <v>0</v>
      </c>
      <c r="F7028">
        <v>0</v>
      </c>
      <c r="G7028">
        <v>1.6</v>
      </c>
      <c r="H7028">
        <v>0.17</v>
      </c>
      <c r="I7028">
        <v>0</v>
      </c>
      <c r="J7028">
        <v>0</v>
      </c>
      <c r="K7028">
        <v>0</v>
      </c>
      <c r="L7028">
        <v>0</v>
      </c>
      <c r="M7028" s="4">
        <f t="shared" si="218"/>
        <v>0</v>
      </c>
      <c r="N7028" s="3">
        <f t="shared" si="219"/>
        <v>0</v>
      </c>
    </row>
    <row r="7029" spans="1:14" x14ac:dyDescent="0.25">
      <c r="A7029">
        <v>10</v>
      </c>
      <c r="B7029">
        <v>20</v>
      </c>
      <c r="C7029">
        <v>2</v>
      </c>
      <c r="D7029">
        <v>0</v>
      </c>
      <c r="E7029">
        <v>0</v>
      </c>
      <c r="F7029">
        <v>0</v>
      </c>
      <c r="G7029">
        <v>1.6</v>
      </c>
      <c r="H7029">
        <v>0.17</v>
      </c>
      <c r="I7029">
        <v>0</v>
      </c>
      <c r="J7029">
        <v>0</v>
      </c>
      <c r="K7029">
        <v>0</v>
      </c>
      <c r="L7029">
        <v>0</v>
      </c>
      <c r="M7029" s="4">
        <f t="shared" si="218"/>
        <v>0</v>
      </c>
      <c r="N7029" s="3">
        <f t="shared" si="219"/>
        <v>0</v>
      </c>
    </row>
    <row r="7030" spans="1:14" x14ac:dyDescent="0.25">
      <c r="A7030">
        <v>10</v>
      </c>
      <c r="B7030">
        <v>20</v>
      </c>
      <c r="C7030">
        <v>3</v>
      </c>
      <c r="D7030">
        <v>0</v>
      </c>
      <c r="E7030">
        <v>0</v>
      </c>
      <c r="F7030">
        <v>0</v>
      </c>
      <c r="G7030">
        <v>1.7</v>
      </c>
      <c r="H7030">
        <v>0.17</v>
      </c>
      <c r="I7030">
        <v>0</v>
      </c>
      <c r="J7030">
        <v>0</v>
      </c>
      <c r="K7030">
        <v>0</v>
      </c>
      <c r="L7030">
        <v>0</v>
      </c>
      <c r="M7030" s="4">
        <f t="shared" si="218"/>
        <v>0</v>
      </c>
      <c r="N7030" s="3">
        <f t="shared" si="219"/>
        <v>0</v>
      </c>
    </row>
    <row r="7031" spans="1:14" x14ac:dyDescent="0.25">
      <c r="A7031">
        <v>10</v>
      </c>
      <c r="B7031">
        <v>20</v>
      </c>
      <c r="C7031">
        <v>4</v>
      </c>
      <c r="D7031">
        <v>0</v>
      </c>
      <c r="E7031">
        <v>0</v>
      </c>
      <c r="F7031">
        <v>-1</v>
      </c>
      <c r="G7031">
        <v>1.8</v>
      </c>
      <c r="H7031">
        <v>0.17</v>
      </c>
      <c r="I7031">
        <v>0</v>
      </c>
      <c r="J7031">
        <v>-1</v>
      </c>
      <c r="K7031">
        <v>0</v>
      </c>
      <c r="L7031">
        <v>0</v>
      </c>
      <c r="M7031" s="4">
        <f t="shared" si="218"/>
        <v>0</v>
      </c>
      <c r="N7031" s="3">
        <f t="shared" si="219"/>
        <v>0</v>
      </c>
    </row>
    <row r="7032" spans="1:14" x14ac:dyDescent="0.25">
      <c r="A7032">
        <v>10</v>
      </c>
      <c r="B7032">
        <v>20</v>
      </c>
      <c r="C7032">
        <v>5</v>
      </c>
      <c r="D7032">
        <v>0</v>
      </c>
      <c r="E7032">
        <v>0</v>
      </c>
      <c r="F7032">
        <v>-1</v>
      </c>
      <c r="G7032">
        <v>1.9</v>
      </c>
      <c r="H7032">
        <v>0.17</v>
      </c>
      <c r="I7032">
        <v>0</v>
      </c>
      <c r="J7032">
        <v>-1</v>
      </c>
      <c r="K7032">
        <v>0</v>
      </c>
      <c r="L7032">
        <v>0</v>
      </c>
      <c r="M7032" s="4">
        <f t="shared" si="218"/>
        <v>0</v>
      </c>
      <c r="N7032" s="3">
        <f t="shared" si="219"/>
        <v>0</v>
      </c>
    </row>
    <row r="7033" spans="1:14" x14ac:dyDescent="0.25">
      <c r="A7033">
        <v>10</v>
      </c>
      <c r="B7033">
        <v>20</v>
      </c>
      <c r="C7033">
        <v>6</v>
      </c>
      <c r="D7033">
        <v>0</v>
      </c>
      <c r="E7033">
        <v>0</v>
      </c>
      <c r="F7033">
        <v>0</v>
      </c>
      <c r="G7033">
        <v>1.9</v>
      </c>
      <c r="H7033">
        <v>0.17</v>
      </c>
      <c r="I7033">
        <v>0</v>
      </c>
      <c r="J7033">
        <v>0</v>
      </c>
      <c r="K7033">
        <v>0</v>
      </c>
      <c r="L7033">
        <v>0</v>
      </c>
      <c r="M7033" s="4">
        <f t="shared" si="218"/>
        <v>0</v>
      </c>
      <c r="N7033" s="3">
        <f t="shared" si="219"/>
        <v>0</v>
      </c>
    </row>
    <row r="7034" spans="1:14" x14ac:dyDescent="0.25">
      <c r="A7034">
        <v>10</v>
      </c>
      <c r="B7034">
        <v>20</v>
      </c>
      <c r="C7034">
        <v>7</v>
      </c>
      <c r="D7034">
        <v>519</v>
      </c>
      <c r="E7034">
        <v>29</v>
      </c>
      <c r="F7034">
        <v>1</v>
      </c>
      <c r="G7034">
        <v>2.5</v>
      </c>
      <c r="H7034">
        <v>0.17</v>
      </c>
      <c r="I7034">
        <v>155.148</v>
      </c>
      <c r="J7034">
        <v>4.2409999999999997</v>
      </c>
      <c r="K7034">
        <v>919.91099999999994</v>
      </c>
      <c r="L7034">
        <v>855.60699999999997</v>
      </c>
      <c r="M7034" s="4">
        <f t="shared" si="218"/>
        <v>7.4249741743009529E-5</v>
      </c>
      <c r="N7034" s="3">
        <f t="shared" si="219"/>
        <v>9.1408781262726621E-4</v>
      </c>
    </row>
    <row r="7035" spans="1:14" x14ac:dyDescent="0.25">
      <c r="A7035">
        <v>10</v>
      </c>
      <c r="B7035">
        <v>20</v>
      </c>
      <c r="C7035">
        <v>8</v>
      </c>
      <c r="D7035">
        <v>785</v>
      </c>
      <c r="E7035">
        <v>48</v>
      </c>
      <c r="F7035">
        <v>4</v>
      </c>
      <c r="G7035">
        <v>2.6</v>
      </c>
      <c r="H7035">
        <v>0.17</v>
      </c>
      <c r="I7035">
        <v>403.25799999999998</v>
      </c>
      <c r="J7035">
        <v>12.766999999999999</v>
      </c>
      <c r="K7035">
        <v>2883.1080000000002</v>
      </c>
      <c r="L7035">
        <v>2749.239</v>
      </c>
      <c r="M7035" s="4">
        <f t="shared" si="218"/>
        <v>2.3857949472106912E-4</v>
      </c>
      <c r="N7035" s="3">
        <f t="shared" si="219"/>
        <v>2.9371497239966166E-3</v>
      </c>
    </row>
    <row r="7036" spans="1:14" x14ac:dyDescent="0.25">
      <c r="A7036">
        <v>10</v>
      </c>
      <c r="B7036">
        <v>20</v>
      </c>
      <c r="C7036">
        <v>9</v>
      </c>
      <c r="D7036">
        <v>896</v>
      </c>
      <c r="E7036">
        <v>57</v>
      </c>
      <c r="F7036">
        <v>8</v>
      </c>
      <c r="G7036">
        <v>1.7</v>
      </c>
      <c r="H7036">
        <v>0.17</v>
      </c>
      <c r="I7036">
        <v>616.99199999999996</v>
      </c>
      <c r="J7036">
        <v>24.082000000000001</v>
      </c>
      <c r="K7036">
        <v>4317.107</v>
      </c>
      <c r="L7036">
        <v>4132.4269999999997</v>
      </c>
      <c r="M7036" s="4">
        <f t="shared" si="218"/>
        <v>3.5861281817684942E-4</v>
      </c>
      <c r="N7036" s="3">
        <f t="shared" si="219"/>
        <v>4.4148787437127742E-3</v>
      </c>
    </row>
    <row r="7037" spans="1:14" x14ac:dyDescent="0.25">
      <c r="A7037">
        <v>10</v>
      </c>
      <c r="B7037">
        <v>20</v>
      </c>
      <c r="C7037">
        <v>10</v>
      </c>
      <c r="D7037">
        <v>952</v>
      </c>
      <c r="E7037">
        <v>62</v>
      </c>
      <c r="F7037">
        <v>12</v>
      </c>
      <c r="G7037">
        <v>1.3</v>
      </c>
      <c r="H7037">
        <v>0.17</v>
      </c>
      <c r="I7037">
        <v>779.70600000000002</v>
      </c>
      <c r="J7037">
        <v>34.191000000000003</v>
      </c>
      <c r="K7037">
        <v>5204.6059999999998</v>
      </c>
      <c r="L7037">
        <v>4988.4769999999999</v>
      </c>
      <c r="M7037" s="4">
        <f t="shared" si="218"/>
        <v>4.3290100354595386E-4</v>
      </c>
      <c r="N7037" s="3">
        <f t="shared" si="219"/>
        <v>5.329439835428447E-3</v>
      </c>
    </row>
    <row r="7038" spans="1:14" x14ac:dyDescent="0.25">
      <c r="A7038">
        <v>10</v>
      </c>
      <c r="B7038">
        <v>20</v>
      </c>
      <c r="C7038">
        <v>11</v>
      </c>
      <c r="D7038">
        <v>978</v>
      </c>
      <c r="E7038">
        <v>64</v>
      </c>
      <c r="F7038">
        <v>14</v>
      </c>
      <c r="G7038">
        <v>1.4</v>
      </c>
      <c r="H7038">
        <v>0.17</v>
      </c>
      <c r="I7038">
        <v>873.15800000000002</v>
      </c>
      <c r="J7038">
        <v>38.247999999999998</v>
      </c>
      <c r="K7038">
        <v>5704.9229999999998</v>
      </c>
      <c r="L7038">
        <v>5471.0659999999998</v>
      </c>
      <c r="M7038" s="4">
        <f t="shared" si="218"/>
        <v>4.7478017075475089E-4</v>
      </c>
      <c r="N7038" s="3">
        <f t="shared" si="219"/>
        <v>5.8450138354167354E-3</v>
      </c>
    </row>
    <row r="7039" spans="1:14" x14ac:dyDescent="0.25">
      <c r="A7039">
        <v>10</v>
      </c>
      <c r="B7039">
        <v>20</v>
      </c>
      <c r="C7039">
        <v>12</v>
      </c>
      <c r="D7039">
        <v>984</v>
      </c>
      <c r="E7039">
        <v>63</v>
      </c>
      <c r="F7039">
        <v>15</v>
      </c>
      <c r="G7039">
        <v>1.8</v>
      </c>
      <c r="H7039">
        <v>0.17</v>
      </c>
      <c r="I7039">
        <v>889.74599999999998</v>
      </c>
      <c r="J7039">
        <v>37.619999999999997</v>
      </c>
      <c r="K7039">
        <v>5822.2150000000001</v>
      </c>
      <c r="L7039">
        <v>5584.2020000000002</v>
      </c>
      <c r="M7039" s="4">
        <f t="shared" si="218"/>
        <v>4.8459813482217576E-4</v>
      </c>
      <c r="N7039" s="3">
        <f t="shared" si="219"/>
        <v>5.9658826908251172E-3</v>
      </c>
    </row>
    <row r="7040" spans="1:14" x14ac:dyDescent="0.25">
      <c r="A7040">
        <v>10</v>
      </c>
      <c r="B7040">
        <v>20</v>
      </c>
      <c r="C7040">
        <v>13</v>
      </c>
      <c r="D7040">
        <v>971</v>
      </c>
      <c r="E7040">
        <v>61</v>
      </c>
      <c r="F7040">
        <v>16</v>
      </c>
      <c r="G7040">
        <v>2</v>
      </c>
      <c r="H7040">
        <v>0.17</v>
      </c>
      <c r="I7040">
        <v>829.86599999999999</v>
      </c>
      <c r="J7040">
        <v>36.26</v>
      </c>
      <c r="K7040">
        <v>5479.7250000000004</v>
      </c>
      <c r="L7040">
        <v>5253.848</v>
      </c>
      <c r="M7040" s="4">
        <f t="shared" si="218"/>
        <v>4.5592995049950169E-4</v>
      </c>
      <c r="N7040" s="3">
        <f t="shared" si="219"/>
        <v>5.6129489662849153E-3</v>
      </c>
    </row>
    <row r="7041" spans="1:14" x14ac:dyDescent="0.25">
      <c r="A7041">
        <v>10</v>
      </c>
      <c r="B7041">
        <v>20</v>
      </c>
      <c r="C7041">
        <v>14</v>
      </c>
      <c r="D7041">
        <v>936</v>
      </c>
      <c r="E7041">
        <v>56</v>
      </c>
      <c r="F7041">
        <v>17</v>
      </c>
      <c r="G7041">
        <v>2.1</v>
      </c>
      <c r="H7041">
        <v>0.17</v>
      </c>
      <c r="I7041">
        <v>697.39</v>
      </c>
      <c r="J7041">
        <v>33.719000000000001</v>
      </c>
      <c r="K7041">
        <v>4686.53</v>
      </c>
      <c r="L7041">
        <v>4488.759</v>
      </c>
      <c r="M7041" s="4">
        <f t="shared" si="218"/>
        <v>3.8953537838821994E-4</v>
      </c>
      <c r="N7041" s="3">
        <f t="shared" si="219"/>
        <v>4.7955660668051511E-3</v>
      </c>
    </row>
    <row r="7042" spans="1:14" x14ac:dyDescent="0.25">
      <c r="A7042">
        <v>10</v>
      </c>
      <c r="B7042">
        <v>20</v>
      </c>
      <c r="C7042">
        <v>15</v>
      </c>
      <c r="D7042">
        <v>863</v>
      </c>
      <c r="E7042">
        <v>48</v>
      </c>
      <c r="F7042">
        <v>16</v>
      </c>
      <c r="G7042">
        <v>1.6</v>
      </c>
      <c r="H7042">
        <v>0.17</v>
      </c>
      <c r="I7042">
        <v>503.65100000000001</v>
      </c>
      <c r="J7042">
        <v>29.437000000000001</v>
      </c>
      <c r="K7042">
        <v>3466.9780000000001</v>
      </c>
      <c r="L7042">
        <v>3312.4209999999998</v>
      </c>
      <c r="M7042" s="4">
        <f t="shared" si="218"/>
        <v>2.8745253813271905E-4</v>
      </c>
      <c r="N7042" s="3">
        <f t="shared" si="219"/>
        <v>3.5388252625219545E-3</v>
      </c>
    </row>
    <row r="7043" spans="1:14" x14ac:dyDescent="0.25">
      <c r="A7043">
        <v>10</v>
      </c>
      <c r="B7043">
        <v>20</v>
      </c>
      <c r="C7043">
        <v>16</v>
      </c>
      <c r="D7043">
        <v>702</v>
      </c>
      <c r="E7043">
        <v>35</v>
      </c>
      <c r="F7043">
        <v>13</v>
      </c>
      <c r="G7043">
        <v>1.2</v>
      </c>
      <c r="H7043">
        <v>0.17</v>
      </c>
      <c r="I7043">
        <v>267.88900000000001</v>
      </c>
      <c r="J7043">
        <v>20.635999999999999</v>
      </c>
      <c r="K7043">
        <v>1712.7439999999999</v>
      </c>
      <c r="L7043">
        <v>1620.346</v>
      </c>
      <c r="M7043" s="4">
        <f t="shared" si="218"/>
        <v>1.4061394078627046E-4</v>
      </c>
      <c r="N7043" s="3">
        <f t="shared" si="219"/>
        <v>1.7310967895766869E-3</v>
      </c>
    </row>
    <row r="7044" spans="1:14" x14ac:dyDescent="0.25">
      <c r="A7044">
        <v>10</v>
      </c>
      <c r="B7044">
        <v>20</v>
      </c>
      <c r="C7044">
        <v>17</v>
      </c>
      <c r="D7044">
        <v>0</v>
      </c>
      <c r="E7044">
        <v>0</v>
      </c>
      <c r="F7044">
        <v>9</v>
      </c>
      <c r="G7044">
        <v>1.4</v>
      </c>
      <c r="H7044">
        <v>0.17</v>
      </c>
      <c r="I7044">
        <v>0</v>
      </c>
      <c r="J7044">
        <v>0</v>
      </c>
      <c r="K7044">
        <v>0</v>
      </c>
      <c r="L7044">
        <v>0</v>
      </c>
      <c r="M7044" s="4">
        <f t="shared" si="218"/>
        <v>0</v>
      </c>
      <c r="N7044" s="3">
        <f t="shared" si="219"/>
        <v>0</v>
      </c>
    </row>
    <row r="7045" spans="1:14" x14ac:dyDescent="0.25">
      <c r="A7045">
        <v>10</v>
      </c>
      <c r="B7045">
        <v>20</v>
      </c>
      <c r="C7045">
        <v>18</v>
      </c>
      <c r="D7045">
        <v>0</v>
      </c>
      <c r="E7045">
        <v>0</v>
      </c>
      <c r="F7045">
        <v>7</v>
      </c>
      <c r="G7045">
        <v>1.5</v>
      </c>
      <c r="H7045">
        <v>0.17</v>
      </c>
      <c r="I7045">
        <v>0</v>
      </c>
      <c r="J7045">
        <v>7</v>
      </c>
      <c r="K7045">
        <v>0</v>
      </c>
      <c r="L7045">
        <v>0</v>
      </c>
      <c r="M7045" s="4">
        <f t="shared" si="218"/>
        <v>0</v>
      </c>
      <c r="N7045" s="3">
        <f t="shared" si="219"/>
        <v>0</v>
      </c>
    </row>
    <row r="7046" spans="1:14" x14ac:dyDescent="0.25">
      <c r="A7046">
        <v>10</v>
      </c>
      <c r="B7046">
        <v>20</v>
      </c>
      <c r="C7046">
        <v>19</v>
      </c>
      <c r="D7046">
        <v>0</v>
      </c>
      <c r="E7046">
        <v>0</v>
      </c>
      <c r="F7046">
        <v>5</v>
      </c>
      <c r="G7046">
        <v>1.6</v>
      </c>
      <c r="H7046">
        <v>0.17</v>
      </c>
      <c r="I7046">
        <v>0</v>
      </c>
      <c r="J7046">
        <v>5</v>
      </c>
      <c r="K7046">
        <v>0</v>
      </c>
      <c r="L7046">
        <v>0</v>
      </c>
      <c r="M7046" s="4">
        <f t="shared" si="218"/>
        <v>0</v>
      </c>
      <c r="N7046" s="3">
        <f t="shared" si="219"/>
        <v>0</v>
      </c>
    </row>
    <row r="7047" spans="1:14" x14ac:dyDescent="0.25">
      <c r="A7047">
        <v>10</v>
      </c>
      <c r="B7047">
        <v>20</v>
      </c>
      <c r="C7047">
        <v>20</v>
      </c>
      <c r="D7047">
        <v>0</v>
      </c>
      <c r="E7047">
        <v>0</v>
      </c>
      <c r="F7047">
        <v>5</v>
      </c>
      <c r="G7047">
        <v>1.6</v>
      </c>
      <c r="H7047">
        <v>0.17</v>
      </c>
      <c r="I7047">
        <v>0</v>
      </c>
      <c r="J7047">
        <v>5</v>
      </c>
      <c r="K7047">
        <v>0</v>
      </c>
      <c r="L7047">
        <v>0</v>
      </c>
      <c r="M7047" s="4">
        <f t="shared" si="218"/>
        <v>0</v>
      </c>
      <c r="N7047" s="3">
        <f t="shared" si="219"/>
        <v>0</v>
      </c>
    </row>
    <row r="7048" spans="1:14" x14ac:dyDescent="0.25">
      <c r="A7048">
        <v>10</v>
      </c>
      <c r="B7048">
        <v>20</v>
      </c>
      <c r="C7048">
        <v>21</v>
      </c>
      <c r="D7048">
        <v>0</v>
      </c>
      <c r="E7048">
        <v>0</v>
      </c>
      <c r="F7048">
        <v>4</v>
      </c>
      <c r="G7048">
        <v>1.4</v>
      </c>
      <c r="H7048">
        <v>0.17</v>
      </c>
      <c r="I7048">
        <v>0</v>
      </c>
      <c r="J7048">
        <v>4</v>
      </c>
      <c r="K7048">
        <v>0</v>
      </c>
      <c r="L7048">
        <v>0</v>
      </c>
      <c r="M7048" s="4">
        <f t="shared" si="218"/>
        <v>0</v>
      </c>
      <c r="N7048" s="3">
        <f t="shared" si="219"/>
        <v>0</v>
      </c>
    </row>
    <row r="7049" spans="1:14" x14ac:dyDescent="0.25">
      <c r="A7049">
        <v>10</v>
      </c>
      <c r="B7049">
        <v>20</v>
      </c>
      <c r="C7049">
        <v>22</v>
      </c>
      <c r="D7049">
        <v>0</v>
      </c>
      <c r="E7049">
        <v>0</v>
      </c>
      <c r="F7049">
        <v>3</v>
      </c>
      <c r="G7049">
        <v>1.3</v>
      </c>
      <c r="H7049">
        <v>0.17</v>
      </c>
      <c r="I7049">
        <v>0</v>
      </c>
      <c r="J7049">
        <v>3</v>
      </c>
      <c r="K7049">
        <v>0</v>
      </c>
      <c r="L7049">
        <v>0</v>
      </c>
      <c r="M7049" s="4">
        <f t="shared" si="218"/>
        <v>0</v>
      </c>
      <c r="N7049" s="3">
        <f t="shared" si="219"/>
        <v>0</v>
      </c>
    </row>
    <row r="7050" spans="1:14" x14ac:dyDescent="0.25">
      <c r="A7050">
        <v>10</v>
      </c>
      <c r="B7050">
        <v>20</v>
      </c>
      <c r="C7050">
        <v>23</v>
      </c>
      <c r="D7050">
        <v>0</v>
      </c>
      <c r="E7050">
        <v>0</v>
      </c>
      <c r="F7050">
        <v>2</v>
      </c>
      <c r="G7050">
        <v>1.4</v>
      </c>
      <c r="H7050">
        <v>0.17</v>
      </c>
      <c r="I7050">
        <v>0</v>
      </c>
      <c r="J7050">
        <v>2</v>
      </c>
      <c r="K7050">
        <v>0</v>
      </c>
      <c r="L7050">
        <v>0</v>
      </c>
      <c r="M7050" s="4">
        <f t="shared" si="218"/>
        <v>0</v>
      </c>
      <c r="N7050" s="3">
        <f t="shared" si="219"/>
        <v>0</v>
      </c>
    </row>
    <row r="7051" spans="1:14" x14ac:dyDescent="0.25">
      <c r="A7051">
        <v>10</v>
      </c>
      <c r="B7051">
        <v>21</v>
      </c>
      <c r="C7051">
        <v>0</v>
      </c>
      <c r="D7051">
        <v>0</v>
      </c>
      <c r="E7051">
        <v>0</v>
      </c>
      <c r="F7051">
        <v>1</v>
      </c>
      <c r="G7051">
        <v>1.6</v>
      </c>
      <c r="H7051">
        <v>0.17</v>
      </c>
      <c r="I7051">
        <v>0</v>
      </c>
      <c r="J7051">
        <v>1</v>
      </c>
      <c r="K7051">
        <v>0</v>
      </c>
      <c r="L7051">
        <v>0</v>
      </c>
      <c r="M7051" s="4">
        <f t="shared" si="218"/>
        <v>0</v>
      </c>
      <c r="N7051" s="3">
        <f t="shared" si="219"/>
        <v>0</v>
      </c>
    </row>
    <row r="7052" spans="1:14" x14ac:dyDescent="0.25">
      <c r="A7052">
        <v>10</v>
      </c>
      <c r="B7052">
        <v>21</v>
      </c>
      <c r="C7052">
        <v>1</v>
      </c>
      <c r="D7052">
        <v>0</v>
      </c>
      <c r="E7052">
        <v>0</v>
      </c>
      <c r="F7052">
        <v>1</v>
      </c>
      <c r="G7052">
        <v>1.9</v>
      </c>
      <c r="H7052">
        <v>0.17</v>
      </c>
      <c r="I7052">
        <v>0</v>
      </c>
      <c r="J7052">
        <v>1</v>
      </c>
      <c r="K7052">
        <v>0</v>
      </c>
      <c r="L7052">
        <v>0</v>
      </c>
      <c r="M7052" s="4">
        <f t="shared" si="218"/>
        <v>0</v>
      </c>
      <c r="N7052" s="3">
        <f t="shared" si="219"/>
        <v>0</v>
      </c>
    </row>
    <row r="7053" spans="1:14" x14ac:dyDescent="0.25">
      <c r="A7053">
        <v>10</v>
      </c>
      <c r="B7053">
        <v>21</v>
      </c>
      <c r="C7053">
        <v>2</v>
      </c>
      <c r="D7053">
        <v>0</v>
      </c>
      <c r="E7053">
        <v>0</v>
      </c>
      <c r="F7053">
        <v>0</v>
      </c>
      <c r="G7053">
        <v>2</v>
      </c>
      <c r="H7053">
        <v>0.17</v>
      </c>
      <c r="I7053">
        <v>0</v>
      </c>
      <c r="J7053">
        <v>0</v>
      </c>
      <c r="K7053">
        <v>0</v>
      </c>
      <c r="L7053">
        <v>0</v>
      </c>
      <c r="M7053" s="4">
        <f t="shared" si="218"/>
        <v>0</v>
      </c>
      <c r="N7053" s="3">
        <f t="shared" si="219"/>
        <v>0</v>
      </c>
    </row>
    <row r="7054" spans="1:14" x14ac:dyDescent="0.25">
      <c r="A7054">
        <v>10</v>
      </c>
      <c r="B7054">
        <v>21</v>
      </c>
      <c r="C7054">
        <v>3</v>
      </c>
      <c r="D7054">
        <v>0</v>
      </c>
      <c r="E7054">
        <v>0</v>
      </c>
      <c r="F7054">
        <v>0</v>
      </c>
      <c r="G7054">
        <v>2</v>
      </c>
      <c r="H7054">
        <v>0.17</v>
      </c>
      <c r="I7054">
        <v>0</v>
      </c>
      <c r="J7054">
        <v>0</v>
      </c>
      <c r="K7054">
        <v>0</v>
      </c>
      <c r="L7054">
        <v>0</v>
      </c>
      <c r="M7054" s="4">
        <f t="shared" si="218"/>
        <v>0</v>
      </c>
      <c r="N7054" s="3">
        <f t="shared" si="219"/>
        <v>0</v>
      </c>
    </row>
    <row r="7055" spans="1:14" x14ac:dyDescent="0.25">
      <c r="A7055">
        <v>10</v>
      </c>
      <c r="B7055">
        <v>21</v>
      </c>
      <c r="C7055">
        <v>4</v>
      </c>
      <c r="D7055">
        <v>0</v>
      </c>
      <c r="E7055">
        <v>0</v>
      </c>
      <c r="F7055">
        <v>0</v>
      </c>
      <c r="G7055">
        <v>2.1</v>
      </c>
      <c r="H7055">
        <v>0.17</v>
      </c>
      <c r="I7055">
        <v>0</v>
      </c>
      <c r="J7055">
        <v>0</v>
      </c>
      <c r="K7055">
        <v>0</v>
      </c>
      <c r="L7055">
        <v>0</v>
      </c>
      <c r="M7055" s="4">
        <f t="shared" si="218"/>
        <v>0</v>
      </c>
      <c r="N7055" s="3">
        <f t="shared" si="219"/>
        <v>0</v>
      </c>
    </row>
    <row r="7056" spans="1:14" x14ac:dyDescent="0.25">
      <c r="A7056">
        <v>10</v>
      </c>
      <c r="B7056">
        <v>21</v>
      </c>
      <c r="C7056">
        <v>5</v>
      </c>
      <c r="D7056">
        <v>0</v>
      </c>
      <c r="E7056">
        <v>0</v>
      </c>
      <c r="F7056">
        <v>0</v>
      </c>
      <c r="G7056">
        <v>2.1</v>
      </c>
      <c r="H7056">
        <v>0.17</v>
      </c>
      <c r="I7056">
        <v>0</v>
      </c>
      <c r="J7056">
        <v>0</v>
      </c>
      <c r="K7056">
        <v>0</v>
      </c>
      <c r="L7056">
        <v>0</v>
      </c>
      <c r="M7056" s="4">
        <f t="shared" si="218"/>
        <v>0</v>
      </c>
      <c r="N7056" s="3">
        <f t="shared" si="219"/>
        <v>0</v>
      </c>
    </row>
    <row r="7057" spans="1:14" x14ac:dyDescent="0.25">
      <c r="A7057">
        <v>10</v>
      </c>
      <c r="B7057">
        <v>21</v>
      </c>
      <c r="C7057">
        <v>6</v>
      </c>
      <c r="D7057">
        <v>0</v>
      </c>
      <c r="E7057">
        <v>0</v>
      </c>
      <c r="F7057">
        <v>0</v>
      </c>
      <c r="G7057">
        <v>2.1</v>
      </c>
      <c r="H7057">
        <v>0.17</v>
      </c>
      <c r="I7057">
        <v>0</v>
      </c>
      <c r="J7057">
        <v>0</v>
      </c>
      <c r="K7057">
        <v>0</v>
      </c>
      <c r="L7057">
        <v>0</v>
      </c>
      <c r="M7057" s="4">
        <f t="shared" si="218"/>
        <v>0</v>
      </c>
      <c r="N7057" s="3">
        <f t="shared" si="219"/>
        <v>0</v>
      </c>
    </row>
    <row r="7058" spans="1:14" x14ac:dyDescent="0.25">
      <c r="A7058">
        <v>10</v>
      </c>
      <c r="B7058">
        <v>21</v>
      </c>
      <c r="C7058">
        <v>7</v>
      </c>
      <c r="D7058">
        <v>566</v>
      </c>
      <c r="E7058">
        <v>25</v>
      </c>
      <c r="F7058">
        <v>3</v>
      </c>
      <c r="G7058">
        <v>2.6</v>
      </c>
      <c r="H7058">
        <v>0.17</v>
      </c>
      <c r="I7058">
        <v>160.36600000000001</v>
      </c>
      <c r="J7058">
        <v>6.2729999999999997</v>
      </c>
      <c r="K7058">
        <v>930.62</v>
      </c>
      <c r="L7058">
        <v>865.93600000000004</v>
      </c>
      <c r="M7058" s="4">
        <f t="shared" si="218"/>
        <v>7.5146094370399843E-5</v>
      </c>
      <c r="N7058" s="3">
        <f t="shared" si="219"/>
        <v>9.2512280067274404E-4</v>
      </c>
    </row>
    <row r="7059" spans="1:14" x14ac:dyDescent="0.25">
      <c r="A7059">
        <v>10</v>
      </c>
      <c r="B7059">
        <v>21</v>
      </c>
      <c r="C7059">
        <v>8</v>
      </c>
      <c r="D7059">
        <v>819</v>
      </c>
      <c r="E7059">
        <v>42</v>
      </c>
      <c r="F7059">
        <v>6</v>
      </c>
      <c r="G7059">
        <v>2.8</v>
      </c>
      <c r="H7059">
        <v>0.17</v>
      </c>
      <c r="I7059">
        <v>407.00599999999997</v>
      </c>
      <c r="J7059">
        <v>14.538</v>
      </c>
      <c r="K7059">
        <v>2888.7919999999999</v>
      </c>
      <c r="L7059">
        <v>2754.7220000000002</v>
      </c>
      <c r="M7059" s="4">
        <f t="shared" si="218"/>
        <v>2.390553105266632E-4</v>
      </c>
      <c r="N7059" s="3">
        <f t="shared" si="219"/>
        <v>2.9430074875219678E-3</v>
      </c>
    </row>
    <row r="7060" spans="1:14" x14ac:dyDescent="0.25">
      <c r="A7060">
        <v>10</v>
      </c>
      <c r="B7060">
        <v>21</v>
      </c>
      <c r="C7060">
        <v>9</v>
      </c>
      <c r="D7060">
        <v>923</v>
      </c>
      <c r="E7060">
        <v>52</v>
      </c>
      <c r="F7060">
        <v>10</v>
      </c>
      <c r="G7060">
        <v>2.2999999999999998</v>
      </c>
      <c r="H7060">
        <v>0.17</v>
      </c>
      <c r="I7060">
        <v>625.10500000000002</v>
      </c>
      <c r="J7060">
        <v>24.431000000000001</v>
      </c>
      <c r="K7060">
        <v>4371.2089999999998</v>
      </c>
      <c r="L7060">
        <v>4184.6109999999999</v>
      </c>
      <c r="M7060" s="4">
        <f t="shared" ref="M7060:M7123" si="220">L7060/SUM($L$19:$L$8778)</f>
        <v>3.6314135583855305E-4</v>
      </c>
      <c r="N7060" s="3">
        <f t="shared" ref="N7060:N7123" si="221">L7060/SUMIF($A$19:$A$8778,$A7060,$L$19:$L$8778)</f>
        <v>4.4706295246368924E-3</v>
      </c>
    </row>
    <row r="7061" spans="1:14" x14ac:dyDescent="0.25">
      <c r="A7061">
        <v>10</v>
      </c>
      <c r="B7061">
        <v>21</v>
      </c>
      <c r="C7061">
        <v>10</v>
      </c>
      <c r="D7061">
        <v>972</v>
      </c>
      <c r="E7061">
        <v>58</v>
      </c>
      <c r="F7061">
        <v>14</v>
      </c>
      <c r="G7061">
        <v>1.7</v>
      </c>
      <c r="H7061">
        <v>0.17</v>
      </c>
      <c r="I7061">
        <v>786.85699999999997</v>
      </c>
      <c r="J7061">
        <v>34.466999999999999</v>
      </c>
      <c r="K7061">
        <v>5249.3729999999996</v>
      </c>
      <c r="L7061">
        <v>5031.6580000000004</v>
      </c>
      <c r="M7061" s="4">
        <f t="shared" si="220"/>
        <v>4.3664825911796871E-4</v>
      </c>
      <c r="N7061" s="3">
        <f t="shared" si="221"/>
        <v>5.3755722605220452E-3</v>
      </c>
    </row>
    <row r="7062" spans="1:14" x14ac:dyDescent="0.25">
      <c r="A7062">
        <v>10</v>
      </c>
      <c r="B7062">
        <v>21</v>
      </c>
      <c r="C7062">
        <v>11</v>
      </c>
      <c r="D7062">
        <v>994</v>
      </c>
      <c r="E7062">
        <v>62</v>
      </c>
      <c r="F7062">
        <v>17</v>
      </c>
      <c r="G7062">
        <v>1.3</v>
      </c>
      <c r="H7062">
        <v>0.17</v>
      </c>
      <c r="I7062">
        <v>880.57399999999996</v>
      </c>
      <c r="J7062">
        <v>42.033999999999999</v>
      </c>
      <c r="K7062">
        <v>5669.1390000000001</v>
      </c>
      <c r="L7062">
        <v>5436.5510000000004</v>
      </c>
      <c r="M7062" s="4">
        <f t="shared" si="220"/>
        <v>4.7178495234693059E-4</v>
      </c>
      <c r="N7062" s="3">
        <f t="shared" si="221"/>
        <v>5.8081397321744412E-3</v>
      </c>
    </row>
    <row r="7063" spans="1:14" x14ac:dyDescent="0.25">
      <c r="A7063">
        <v>10</v>
      </c>
      <c r="B7063">
        <v>21</v>
      </c>
      <c r="C7063">
        <v>12</v>
      </c>
      <c r="D7063">
        <v>996</v>
      </c>
      <c r="E7063">
        <v>64</v>
      </c>
      <c r="F7063">
        <v>18</v>
      </c>
      <c r="G7063">
        <v>1.1000000000000001</v>
      </c>
      <c r="H7063">
        <v>0.17</v>
      </c>
      <c r="I7063">
        <v>897.43</v>
      </c>
      <c r="J7063">
        <v>44.77</v>
      </c>
      <c r="K7063">
        <v>5707.9210000000003</v>
      </c>
      <c r="L7063">
        <v>5473.9579999999996</v>
      </c>
      <c r="M7063" s="4">
        <f t="shared" si="220"/>
        <v>4.7503113907679684E-4</v>
      </c>
      <c r="N7063" s="3">
        <f t="shared" si="221"/>
        <v>5.8481035038674594E-3</v>
      </c>
    </row>
    <row r="7064" spans="1:14" x14ac:dyDescent="0.25">
      <c r="A7064">
        <v>10</v>
      </c>
      <c r="B7064">
        <v>21</v>
      </c>
      <c r="C7064">
        <v>13</v>
      </c>
      <c r="D7064">
        <v>978</v>
      </c>
      <c r="E7064">
        <v>63</v>
      </c>
      <c r="F7064">
        <v>19</v>
      </c>
      <c r="G7064">
        <v>0.8</v>
      </c>
      <c r="H7064">
        <v>0.17</v>
      </c>
      <c r="I7064">
        <v>834.23099999999999</v>
      </c>
      <c r="J7064">
        <v>45.901000000000003</v>
      </c>
      <c r="K7064">
        <v>5300.8379999999997</v>
      </c>
      <c r="L7064">
        <v>5081.299</v>
      </c>
      <c r="M7064" s="4">
        <f t="shared" si="220"/>
        <v>4.4095611474545272E-4</v>
      </c>
      <c r="N7064" s="3">
        <f t="shared" si="221"/>
        <v>5.4286062271756957E-3</v>
      </c>
    </row>
    <row r="7065" spans="1:14" x14ac:dyDescent="0.25">
      <c r="A7065">
        <v>10</v>
      </c>
      <c r="B7065">
        <v>21</v>
      </c>
      <c r="C7065">
        <v>14</v>
      </c>
      <c r="D7065">
        <v>937</v>
      </c>
      <c r="E7065">
        <v>59</v>
      </c>
      <c r="F7065">
        <v>19</v>
      </c>
      <c r="G7065">
        <v>0.5</v>
      </c>
      <c r="H7065">
        <v>0.17</v>
      </c>
      <c r="I7065">
        <v>698.298</v>
      </c>
      <c r="J7065">
        <v>43.526000000000003</v>
      </c>
      <c r="K7065">
        <v>4513.692</v>
      </c>
      <c r="L7065">
        <v>4322.0460000000003</v>
      </c>
      <c r="M7065" s="4">
        <f t="shared" si="220"/>
        <v>3.7506799184836893E-4</v>
      </c>
      <c r="N7065" s="3">
        <f t="shared" si="221"/>
        <v>4.6174582188018868E-3</v>
      </c>
    </row>
    <row r="7066" spans="1:14" x14ac:dyDescent="0.25">
      <c r="A7066">
        <v>10</v>
      </c>
      <c r="B7066">
        <v>21</v>
      </c>
      <c r="C7066">
        <v>15</v>
      </c>
      <c r="D7066">
        <v>856</v>
      </c>
      <c r="E7066">
        <v>52</v>
      </c>
      <c r="F7066">
        <v>18</v>
      </c>
      <c r="G7066">
        <v>0.3</v>
      </c>
      <c r="H7066">
        <v>0.17</v>
      </c>
      <c r="I7066">
        <v>501.815</v>
      </c>
      <c r="J7066">
        <v>36.753999999999998</v>
      </c>
      <c r="K7066">
        <v>3353.1260000000002</v>
      </c>
      <c r="L7066">
        <v>3202.6030000000001</v>
      </c>
      <c r="M7066" s="4">
        <f t="shared" si="220"/>
        <v>2.7792251075013126E-4</v>
      </c>
      <c r="N7066" s="3">
        <f t="shared" si="221"/>
        <v>3.4215011927012295E-3</v>
      </c>
    </row>
    <row r="7067" spans="1:14" x14ac:dyDescent="0.25">
      <c r="A7067">
        <v>10</v>
      </c>
      <c r="B7067">
        <v>21</v>
      </c>
      <c r="C7067">
        <v>16</v>
      </c>
      <c r="D7067">
        <v>680</v>
      </c>
      <c r="E7067">
        <v>37</v>
      </c>
      <c r="F7067">
        <v>15</v>
      </c>
      <c r="G7067">
        <v>0.5</v>
      </c>
      <c r="H7067">
        <v>0.17</v>
      </c>
      <c r="I7067">
        <v>262.07900000000001</v>
      </c>
      <c r="J7067">
        <v>23.984000000000002</v>
      </c>
      <c r="K7067">
        <v>1648.6479999999999</v>
      </c>
      <c r="L7067">
        <v>1558.521</v>
      </c>
      <c r="M7067" s="4">
        <f t="shared" si="220"/>
        <v>1.3524875527088598E-4</v>
      </c>
      <c r="N7067" s="3">
        <f t="shared" si="221"/>
        <v>1.6650460454667383E-3</v>
      </c>
    </row>
    <row r="7068" spans="1:14" x14ac:dyDescent="0.25">
      <c r="A7068">
        <v>10</v>
      </c>
      <c r="B7068">
        <v>21</v>
      </c>
      <c r="C7068">
        <v>17</v>
      </c>
      <c r="D7068">
        <v>0</v>
      </c>
      <c r="E7068">
        <v>0</v>
      </c>
      <c r="F7068">
        <v>12</v>
      </c>
      <c r="G7068">
        <v>0.6</v>
      </c>
      <c r="H7068">
        <v>0.17</v>
      </c>
      <c r="I7068">
        <v>0</v>
      </c>
      <c r="J7068">
        <v>0</v>
      </c>
      <c r="K7068">
        <v>0</v>
      </c>
      <c r="L7068">
        <v>0</v>
      </c>
      <c r="M7068" s="4">
        <f t="shared" si="220"/>
        <v>0</v>
      </c>
      <c r="N7068" s="3">
        <f t="shared" si="221"/>
        <v>0</v>
      </c>
    </row>
    <row r="7069" spans="1:14" x14ac:dyDescent="0.25">
      <c r="A7069">
        <v>10</v>
      </c>
      <c r="B7069">
        <v>21</v>
      </c>
      <c r="C7069">
        <v>18</v>
      </c>
      <c r="D7069">
        <v>0</v>
      </c>
      <c r="E7069">
        <v>0</v>
      </c>
      <c r="F7069">
        <v>10</v>
      </c>
      <c r="G7069">
        <v>0.7</v>
      </c>
      <c r="H7069">
        <v>0.17</v>
      </c>
      <c r="I7069">
        <v>0</v>
      </c>
      <c r="J7069">
        <v>10</v>
      </c>
      <c r="K7069">
        <v>0</v>
      </c>
      <c r="L7069">
        <v>0</v>
      </c>
      <c r="M7069" s="4">
        <f t="shared" si="220"/>
        <v>0</v>
      </c>
      <c r="N7069" s="3">
        <f t="shared" si="221"/>
        <v>0</v>
      </c>
    </row>
    <row r="7070" spans="1:14" x14ac:dyDescent="0.25">
      <c r="A7070">
        <v>10</v>
      </c>
      <c r="B7070">
        <v>21</v>
      </c>
      <c r="C7070">
        <v>19</v>
      </c>
      <c r="D7070">
        <v>0</v>
      </c>
      <c r="E7070">
        <v>0</v>
      </c>
      <c r="F7070">
        <v>9</v>
      </c>
      <c r="G7070">
        <v>1.1000000000000001</v>
      </c>
      <c r="H7070">
        <v>0.17</v>
      </c>
      <c r="I7070">
        <v>0</v>
      </c>
      <c r="J7070">
        <v>9</v>
      </c>
      <c r="K7070">
        <v>0</v>
      </c>
      <c r="L7070">
        <v>0</v>
      </c>
      <c r="M7070" s="4">
        <f t="shared" si="220"/>
        <v>0</v>
      </c>
      <c r="N7070" s="3">
        <f t="shared" si="221"/>
        <v>0</v>
      </c>
    </row>
    <row r="7071" spans="1:14" x14ac:dyDescent="0.25">
      <c r="A7071">
        <v>10</v>
      </c>
      <c r="B7071">
        <v>21</v>
      </c>
      <c r="C7071">
        <v>20</v>
      </c>
      <c r="D7071">
        <v>0</v>
      </c>
      <c r="E7071">
        <v>0</v>
      </c>
      <c r="F7071">
        <v>7</v>
      </c>
      <c r="G7071">
        <v>1.4</v>
      </c>
      <c r="H7071">
        <v>0.17</v>
      </c>
      <c r="I7071">
        <v>0</v>
      </c>
      <c r="J7071">
        <v>7</v>
      </c>
      <c r="K7071">
        <v>0</v>
      </c>
      <c r="L7071">
        <v>0</v>
      </c>
      <c r="M7071" s="4">
        <f t="shared" si="220"/>
        <v>0</v>
      </c>
      <c r="N7071" s="3">
        <f t="shared" si="221"/>
        <v>0</v>
      </c>
    </row>
    <row r="7072" spans="1:14" x14ac:dyDescent="0.25">
      <c r="A7072">
        <v>10</v>
      </c>
      <c r="B7072">
        <v>21</v>
      </c>
      <c r="C7072">
        <v>21</v>
      </c>
      <c r="D7072">
        <v>0</v>
      </c>
      <c r="E7072">
        <v>0</v>
      </c>
      <c r="F7072">
        <v>6</v>
      </c>
      <c r="G7072">
        <v>1.8</v>
      </c>
      <c r="H7072">
        <v>0.17</v>
      </c>
      <c r="I7072">
        <v>0</v>
      </c>
      <c r="J7072">
        <v>6</v>
      </c>
      <c r="K7072">
        <v>0</v>
      </c>
      <c r="L7072">
        <v>0</v>
      </c>
      <c r="M7072" s="4">
        <f t="shared" si="220"/>
        <v>0</v>
      </c>
      <c r="N7072" s="3">
        <f t="shared" si="221"/>
        <v>0</v>
      </c>
    </row>
    <row r="7073" spans="1:14" x14ac:dyDescent="0.25">
      <c r="A7073">
        <v>10</v>
      </c>
      <c r="B7073">
        <v>21</v>
      </c>
      <c r="C7073">
        <v>22</v>
      </c>
      <c r="D7073">
        <v>0</v>
      </c>
      <c r="E7073">
        <v>0</v>
      </c>
      <c r="F7073">
        <v>5</v>
      </c>
      <c r="G7073">
        <v>2.2000000000000002</v>
      </c>
      <c r="H7073">
        <v>0.17</v>
      </c>
      <c r="I7073">
        <v>0</v>
      </c>
      <c r="J7073">
        <v>5</v>
      </c>
      <c r="K7073">
        <v>0</v>
      </c>
      <c r="L7073">
        <v>0</v>
      </c>
      <c r="M7073" s="4">
        <f t="shared" si="220"/>
        <v>0</v>
      </c>
      <c r="N7073" s="3">
        <f t="shared" si="221"/>
        <v>0</v>
      </c>
    </row>
    <row r="7074" spans="1:14" x14ac:dyDescent="0.25">
      <c r="A7074">
        <v>10</v>
      </c>
      <c r="B7074">
        <v>21</v>
      </c>
      <c r="C7074">
        <v>23</v>
      </c>
      <c r="D7074">
        <v>0</v>
      </c>
      <c r="E7074">
        <v>0</v>
      </c>
      <c r="F7074">
        <v>5</v>
      </c>
      <c r="G7074">
        <v>2.7</v>
      </c>
      <c r="H7074">
        <v>0.17</v>
      </c>
      <c r="I7074">
        <v>0</v>
      </c>
      <c r="J7074">
        <v>5</v>
      </c>
      <c r="K7074">
        <v>0</v>
      </c>
      <c r="L7074">
        <v>0</v>
      </c>
      <c r="M7074" s="4">
        <f t="shared" si="220"/>
        <v>0</v>
      </c>
      <c r="N7074" s="3">
        <f t="shared" si="221"/>
        <v>0</v>
      </c>
    </row>
    <row r="7075" spans="1:14" x14ac:dyDescent="0.25">
      <c r="A7075">
        <v>10</v>
      </c>
      <c r="B7075">
        <v>22</v>
      </c>
      <c r="C7075">
        <v>0</v>
      </c>
      <c r="D7075">
        <v>0</v>
      </c>
      <c r="E7075">
        <v>0</v>
      </c>
      <c r="F7075">
        <v>4</v>
      </c>
      <c r="G7075">
        <v>3</v>
      </c>
      <c r="H7075">
        <v>0.17</v>
      </c>
      <c r="I7075">
        <v>0</v>
      </c>
      <c r="J7075">
        <v>4</v>
      </c>
      <c r="K7075">
        <v>0</v>
      </c>
      <c r="L7075">
        <v>0</v>
      </c>
      <c r="M7075" s="4">
        <f t="shared" si="220"/>
        <v>0</v>
      </c>
      <c r="N7075" s="3">
        <f t="shared" si="221"/>
        <v>0</v>
      </c>
    </row>
    <row r="7076" spans="1:14" x14ac:dyDescent="0.25">
      <c r="A7076">
        <v>10</v>
      </c>
      <c r="B7076">
        <v>22</v>
      </c>
      <c r="C7076">
        <v>1</v>
      </c>
      <c r="D7076">
        <v>0</v>
      </c>
      <c r="E7076">
        <v>0</v>
      </c>
      <c r="F7076">
        <v>3</v>
      </c>
      <c r="G7076">
        <v>2.9</v>
      </c>
      <c r="H7076">
        <v>0.17</v>
      </c>
      <c r="I7076">
        <v>0</v>
      </c>
      <c r="J7076">
        <v>3</v>
      </c>
      <c r="K7076">
        <v>0</v>
      </c>
      <c r="L7076">
        <v>0</v>
      </c>
      <c r="M7076" s="4">
        <f t="shared" si="220"/>
        <v>0</v>
      </c>
      <c r="N7076" s="3">
        <f t="shared" si="221"/>
        <v>0</v>
      </c>
    </row>
    <row r="7077" spans="1:14" x14ac:dyDescent="0.25">
      <c r="A7077">
        <v>10</v>
      </c>
      <c r="B7077">
        <v>22</v>
      </c>
      <c r="C7077">
        <v>2</v>
      </c>
      <c r="D7077">
        <v>0</v>
      </c>
      <c r="E7077">
        <v>0</v>
      </c>
      <c r="F7077">
        <v>3</v>
      </c>
      <c r="G7077">
        <v>2.6</v>
      </c>
      <c r="H7077">
        <v>0.17</v>
      </c>
      <c r="I7077">
        <v>0</v>
      </c>
      <c r="J7077">
        <v>3</v>
      </c>
      <c r="K7077">
        <v>0</v>
      </c>
      <c r="L7077">
        <v>0</v>
      </c>
      <c r="M7077" s="4">
        <f t="shared" si="220"/>
        <v>0</v>
      </c>
      <c r="N7077" s="3">
        <f t="shared" si="221"/>
        <v>0</v>
      </c>
    </row>
    <row r="7078" spans="1:14" x14ac:dyDescent="0.25">
      <c r="A7078">
        <v>10</v>
      </c>
      <c r="B7078">
        <v>22</v>
      </c>
      <c r="C7078">
        <v>3</v>
      </c>
      <c r="D7078">
        <v>0</v>
      </c>
      <c r="E7078">
        <v>0</v>
      </c>
      <c r="F7078">
        <v>3</v>
      </c>
      <c r="G7078">
        <v>2.2999999999999998</v>
      </c>
      <c r="H7078">
        <v>0.17</v>
      </c>
      <c r="I7078">
        <v>0</v>
      </c>
      <c r="J7078">
        <v>3</v>
      </c>
      <c r="K7078">
        <v>0</v>
      </c>
      <c r="L7078">
        <v>0</v>
      </c>
      <c r="M7078" s="4">
        <f t="shared" si="220"/>
        <v>0</v>
      </c>
      <c r="N7078" s="3">
        <f t="shared" si="221"/>
        <v>0</v>
      </c>
    </row>
    <row r="7079" spans="1:14" x14ac:dyDescent="0.25">
      <c r="A7079">
        <v>10</v>
      </c>
      <c r="B7079">
        <v>22</v>
      </c>
      <c r="C7079">
        <v>4</v>
      </c>
      <c r="D7079">
        <v>0</v>
      </c>
      <c r="E7079">
        <v>0</v>
      </c>
      <c r="F7079">
        <v>3</v>
      </c>
      <c r="G7079">
        <v>2</v>
      </c>
      <c r="H7079">
        <v>0.17</v>
      </c>
      <c r="I7079">
        <v>0</v>
      </c>
      <c r="J7079">
        <v>3</v>
      </c>
      <c r="K7079">
        <v>0</v>
      </c>
      <c r="L7079">
        <v>0</v>
      </c>
      <c r="M7079" s="4">
        <f t="shared" si="220"/>
        <v>0</v>
      </c>
      <c r="N7079" s="3">
        <f t="shared" si="221"/>
        <v>0</v>
      </c>
    </row>
    <row r="7080" spans="1:14" x14ac:dyDescent="0.25">
      <c r="A7080">
        <v>10</v>
      </c>
      <c r="B7080">
        <v>22</v>
      </c>
      <c r="C7080">
        <v>5</v>
      </c>
      <c r="D7080">
        <v>0</v>
      </c>
      <c r="E7080">
        <v>0</v>
      </c>
      <c r="F7080">
        <v>4</v>
      </c>
      <c r="G7080">
        <v>1.9</v>
      </c>
      <c r="H7080">
        <v>0.17</v>
      </c>
      <c r="I7080">
        <v>0</v>
      </c>
      <c r="J7080">
        <v>4</v>
      </c>
      <c r="K7080">
        <v>0</v>
      </c>
      <c r="L7080">
        <v>0</v>
      </c>
      <c r="M7080" s="4">
        <f t="shared" si="220"/>
        <v>0</v>
      </c>
      <c r="N7080" s="3">
        <f t="shared" si="221"/>
        <v>0</v>
      </c>
    </row>
    <row r="7081" spans="1:14" x14ac:dyDescent="0.25">
      <c r="A7081">
        <v>10</v>
      </c>
      <c r="B7081">
        <v>22</v>
      </c>
      <c r="C7081">
        <v>6</v>
      </c>
      <c r="D7081">
        <v>0</v>
      </c>
      <c r="E7081">
        <v>0</v>
      </c>
      <c r="F7081">
        <v>4</v>
      </c>
      <c r="G7081">
        <v>2</v>
      </c>
      <c r="H7081">
        <v>0.17</v>
      </c>
      <c r="I7081">
        <v>0</v>
      </c>
      <c r="J7081">
        <v>4</v>
      </c>
      <c r="K7081">
        <v>0</v>
      </c>
      <c r="L7081">
        <v>0</v>
      </c>
      <c r="M7081" s="4">
        <f t="shared" si="220"/>
        <v>0</v>
      </c>
      <c r="N7081" s="3">
        <f t="shared" si="221"/>
        <v>0</v>
      </c>
    </row>
    <row r="7082" spans="1:14" x14ac:dyDescent="0.25">
      <c r="A7082">
        <v>10</v>
      </c>
      <c r="B7082">
        <v>22</v>
      </c>
      <c r="C7082">
        <v>7</v>
      </c>
      <c r="D7082">
        <v>37</v>
      </c>
      <c r="E7082">
        <v>37</v>
      </c>
      <c r="F7082">
        <v>6</v>
      </c>
      <c r="G7082">
        <v>2.8</v>
      </c>
      <c r="H7082">
        <v>0.17</v>
      </c>
      <c r="I7082">
        <v>48.808999999999997</v>
      </c>
      <c r="J7082">
        <v>7.0019999999999998</v>
      </c>
      <c r="K7082">
        <v>307.88600000000002</v>
      </c>
      <c r="L7082">
        <v>265.267</v>
      </c>
      <c r="M7082" s="4">
        <f t="shared" si="220"/>
        <v>2.3019921813335924E-5</v>
      </c>
      <c r="N7082" s="3">
        <f t="shared" si="221"/>
        <v>2.8339802244745196E-4</v>
      </c>
    </row>
    <row r="7083" spans="1:14" x14ac:dyDescent="0.25">
      <c r="A7083">
        <v>10</v>
      </c>
      <c r="B7083">
        <v>22</v>
      </c>
      <c r="C7083">
        <v>8</v>
      </c>
      <c r="D7083">
        <v>0</v>
      </c>
      <c r="E7083">
        <v>19</v>
      </c>
      <c r="F7083">
        <v>8</v>
      </c>
      <c r="G7083">
        <v>3.4</v>
      </c>
      <c r="H7083">
        <v>0.17</v>
      </c>
      <c r="I7083">
        <v>17.562000000000001</v>
      </c>
      <c r="J7083">
        <v>8.3339999999999996</v>
      </c>
      <c r="K7083">
        <v>114.482</v>
      </c>
      <c r="L7083">
        <v>78.716999999999999</v>
      </c>
      <c r="M7083" s="4">
        <f t="shared" si="220"/>
        <v>6.8310765582615396E-6</v>
      </c>
      <c r="N7083" s="3">
        <f t="shared" si="221"/>
        <v>8.4097313774408723E-5</v>
      </c>
    </row>
    <row r="7084" spans="1:14" x14ac:dyDescent="0.25">
      <c r="A7084">
        <v>10</v>
      </c>
      <c r="B7084">
        <v>22</v>
      </c>
      <c r="C7084">
        <v>9</v>
      </c>
      <c r="D7084">
        <v>0</v>
      </c>
      <c r="E7084">
        <v>16</v>
      </c>
      <c r="F7084">
        <v>10</v>
      </c>
      <c r="G7084">
        <v>3.7</v>
      </c>
      <c r="H7084">
        <v>0.17</v>
      </c>
      <c r="I7084">
        <v>14.797000000000001</v>
      </c>
      <c r="J7084">
        <v>10.268000000000001</v>
      </c>
      <c r="K7084">
        <v>94.096999999999994</v>
      </c>
      <c r="L7084">
        <v>59.054000000000002</v>
      </c>
      <c r="M7084" s="4">
        <f t="shared" si="220"/>
        <v>5.1247175968542625E-6</v>
      </c>
      <c r="N7084" s="3">
        <f t="shared" si="221"/>
        <v>6.3090346019715343E-5</v>
      </c>
    </row>
    <row r="7085" spans="1:14" x14ac:dyDescent="0.25">
      <c r="A7085">
        <v>10</v>
      </c>
      <c r="B7085">
        <v>22</v>
      </c>
      <c r="C7085">
        <v>10</v>
      </c>
      <c r="D7085">
        <v>380</v>
      </c>
      <c r="E7085">
        <v>205</v>
      </c>
      <c r="F7085">
        <v>12</v>
      </c>
      <c r="G7085">
        <v>4</v>
      </c>
      <c r="H7085">
        <v>0.17</v>
      </c>
      <c r="I7085">
        <v>507.548</v>
      </c>
      <c r="J7085">
        <v>20.806000000000001</v>
      </c>
      <c r="K7085">
        <v>3530.1770000000001</v>
      </c>
      <c r="L7085">
        <v>3373.38</v>
      </c>
      <c r="M7085" s="4">
        <f t="shared" si="220"/>
        <v>2.9274257199980074E-4</v>
      </c>
      <c r="N7085" s="3">
        <f t="shared" si="221"/>
        <v>3.6039508154568248E-3</v>
      </c>
    </row>
    <row r="7086" spans="1:14" x14ac:dyDescent="0.25">
      <c r="A7086">
        <v>10</v>
      </c>
      <c r="B7086">
        <v>22</v>
      </c>
      <c r="C7086">
        <v>11</v>
      </c>
      <c r="D7086">
        <v>0</v>
      </c>
      <c r="E7086">
        <v>28</v>
      </c>
      <c r="F7086">
        <v>13</v>
      </c>
      <c r="G7086">
        <v>4.0999999999999996</v>
      </c>
      <c r="H7086">
        <v>0.17</v>
      </c>
      <c r="I7086">
        <v>25.937999999999999</v>
      </c>
      <c r="J7086">
        <v>13.441000000000001</v>
      </c>
      <c r="K7086">
        <v>164.446</v>
      </c>
      <c r="L7086">
        <v>126.91</v>
      </c>
      <c r="M7086" s="4">
        <f t="shared" si="220"/>
        <v>1.1013274464333904E-5</v>
      </c>
      <c r="N7086" s="3">
        <f t="shared" si="221"/>
        <v>1.3558430950252437E-4</v>
      </c>
    </row>
    <row r="7087" spans="1:14" x14ac:dyDescent="0.25">
      <c r="A7087">
        <v>10</v>
      </c>
      <c r="B7087">
        <v>22</v>
      </c>
      <c r="C7087">
        <v>12</v>
      </c>
      <c r="D7087">
        <v>0</v>
      </c>
      <c r="E7087">
        <v>26</v>
      </c>
      <c r="F7087">
        <v>14</v>
      </c>
      <c r="G7087">
        <v>4.0999999999999996</v>
      </c>
      <c r="H7087">
        <v>0.17</v>
      </c>
      <c r="I7087">
        <v>24.085999999999999</v>
      </c>
      <c r="J7087">
        <v>14.41</v>
      </c>
      <c r="K7087">
        <v>151.4</v>
      </c>
      <c r="L7087">
        <v>114.327</v>
      </c>
      <c r="M7087" s="4">
        <f t="shared" si="220"/>
        <v>9.9213192788897819E-6</v>
      </c>
      <c r="N7087" s="3">
        <f t="shared" si="221"/>
        <v>1.2214126036163504E-4</v>
      </c>
    </row>
    <row r="7088" spans="1:14" x14ac:dyDescent="0.25">
      <c r="A7088">
        <v>10</v>
      </c>
      <c r="B7088">
        <v>22</v>
      </c>
      <c r="C7088">
        <v>13</v>
      </c>
      <c r="D7088">
        <v>22</v>
      </c>
      <c r="E7088">
        <v>203</v>
      </c>
      <c r="F7088">
        <v>14</v>
      </c>
      <c r="G7088">
        <v>4</v>
      </c>
      <c r="H7088">
        <v>0.17</v>
      </c>
      <c r="I7088">
        <v>214.70099999999999</v>
      </c>
      <c r="J7088">
        <v>17.71</v>
      </c>
      <c r="K7088">
        <v>1460.3040000000001</v>
      </c>
      <c r="L7088">
        <v>1376.8510000000001</v>
      </c>
      <c r="M7088" s="4">
        <f t="shared" si="220"/>
        <v>1.1948339736421561E-4</v>
      </c>
      <c r="N7088" s="3">
        <f t="shared" si="221"/>
        <v>1.4709588852167693E-3</v>
      </c>
    </row>
    <row r="7089" spans="1:14" x14ac:dyDescent="0.25">
      <c r="A7089">
        <v>10</v>
      </c>
      <c r="B7089">
        <v>22</v>
      </c>
      <c r="C7089">
        <v>14</v>
      </c>
      <c r="D7089">
        <v>487</v>
      </c>
      <c r="E7089">
        <v>155</v>
      </c>
      <c r="F7089">
        <v>13</v>
      </c>
      <c r="G7089">
        <v>3.7</v>
      </c>
      <c r="H7089">
        <v>0.17</v>
      </c>
      <c r="I7089">
        <v>505.45400000000001</v>
      </c>
      <c r="J7089">
        <v>22.183</v>
      </c>
      <c r="K7089">
        <v>3522.4160000000002</v>
      </c>
      <c r="L7089">
        <v>3365.895</v>
      </c>
      <c r="M7089" s="4">
        <f t="shared" si="220"/>
        <v>2.9209302224512777E-4</v>
      </c>
      <c r="N7089" s="3">
        <f t="shared" si="221"/>
        <v>3.5959542150579091E-3</v>
      </c>
    </row>
    <row r="7090" spans="1:14" x14ac:dyDescent="0.25">
      <c r="A7090">
        <v>10</v>
      </c>
      <c r="B7090">
        <v>22</v>
      </c>
      <c r="C7090">
        <v>15</v>
      </c>
      <c r="D7090">
        <v>0</v>
      </c>
      <c r="E7090">
        <v>110</v>
      </c>
      <c r="F7090">
        <v>12</v>
      </c>
      <c r="G7090">
        <v>2.8</v>
      </c>
      <c r="H7090">
        <v>0.17</v>
      </c>
      <c r="I7090">
        <v>105.876</v>
      </c>
      <c r="J7090">
        <v>14.221</v>
      </c>
      <c r="K7090">
        <v>723.58600000000001</v>
      </c>
      <c r="L7090">
        <v>666.23800000000006</v>
      </c>
      <c r="M7090" s="4">
        <f t="shared" si="220"/>
        <v>5.7816263120076376E-5</v>
      </c>
      <c r="N7090" s="3">
        <f t="shared" si="221"/>
        <v>7.1177542505982848E-4</v>
      </c>
    </row>
    <row r="7091" spans="1:14" x14ac:dyDescent="0.25">
      <c r="A7091">
        <v>10</v>
      </c>
      <c r="B7091">
        <v>22</v>
      </c>
      <c r="C7091">
        <v>16</v>
      </c>
      <c r="D7091">
        <v>0</v>
      </c>
      <c r="E7091">
        <v>6</v>
      </c>
      <c r="F7091">
        <v>10</v>
      </c>
      <c r="G7091">
        <v>1.6</v>
      </c>
      <c r="H7091">
        <v>0.17</v>
      </c>
      <c r="I7091">
        <v>5.5380000000000003</v>
      </c>
      <c r="J7091">
        <v>10.147</v>
      </c>
      <c r="K7091">
        <v>33.61</v>
      </c>
      <c r="L7091">
        <v>0.71099999999999997</v>
      </c>
      <c r="M7091" s="4">
        <f t="shared" si="220"/>
        <v>6.170071817935077E-8</v>
      </c>
      <c r="N7091" s="3">
        <f t="shared" si="221"/>
        <v>7.5959691164049182E-7</v>
      </c>
    </row>
    <row r="7092" spans="1:14" x14ac:dyDescent="0.25">
      <c r="A7092">
        <v>10</v>
      </c>
      <c r="B7092">
        <v>22</v>
      </c>
      <c r="C7092">
        <v>17</v>
      </c>
      <c r="D7092">
        <v>0</v>
      </c>
      <c r="E7092">
        <v>0</v>
      </c>
      <c r="F7092">
        <v>8</v>
      </c>
      <c r="G7092">
        <v>1.1000000000000001</v>
      </c>
      <c r="H7092">
        <v>0.17</v>
      </c>
      <c r="I7092">
        <v>0</v>
      </c>
      <c r="J7092">
        <v>0</v>
      </c>
      <c r="K7092">
        <v>0</v>
      </c>
      <c r="L7092">
        <v>0</v>
      </c>
      <c r="M7092" s="4">
        <f t="shared" si="220"/>
        <v>0</v>
      </c>
      <c r="N7092" s="3">
        <f t="shared" si="221"/>
        <v>0</v>
      </c>
    </row>
    <row r="7093" spans="1:14" x14ac:dyDescent="0.25">
      <c r="A7093">
        <v>10</v>
      </c>
      <c r="B7093">
        <v>22</v>
      </c>
      <c r="C7093">
        <v>18</v>
      </c>
      <c r="D7093">
        <v>0</v>
      </c>
      <c r="E7093">
        <v>0</v>
      </c>
      <c r="F7093">
        <v>7</v>
      </c>
      <c r="G7093">
        <v>1.2</v>
      </c>
      <c r="H7093">
        <v>0.17</v>
      </c>
      <c r="I7093">
        <v>0</v>
      </c>
      <c r="J7093">
        <v>7</v>
      </c>
      <c r="K7093">
        <v>0</v>
      </c>
      <c r="L7093">
        <v>0</v>
      </c>
      <c r="M7093" s="4">
        <f t="shared" si="220"/>
        <v>0</v>
      </c>
      <c r="N7093" s="3">
        <f t="shared" si="221"/>
        <v>0</v>
      </c>
    </row>
    <row r="7094" spans="1:14" x14ac:dyDescent="0.25">
      <c r="A7094">
        <v>10</v>
      </c>
      <c r="B7094">
        <v>22</v>
      </c>
      <c r="C7094">
        <v>19</v>
      </c>
      <c r="D7094">
        <v>0</v>
      </c>
      <c r="E7094">
        <v>0</v>
      </c>
      <c r="F7094">
        <v>6</v>
      </c>
      <c r="G7094">
        <v>1.2</v>
      </c>
      <c r="H7094">
        <v>0.17</v>
      </c>
      <c r="I7094">
        <v>0</v>
      </c>
      <c r="J7094">
        <v>6</v>
      </c>
      <c r="K7094">
        <v>0</v>
      </c>
      <c r="L7094">
        <v>0</v>
      </c>
      <c r="M7094" s="4">
        <f t="shared" si="220"/>
        <v>0</v>
      </c>
      <c r="N7094" s="3">
        <f t="shared" si="221"/>
        <v>0</v>
      </c>
    </row>
    <row r="7095" spans="1:14" x14ac:dyDescent="0.25">
      <c r="A7095">
        <v>10</v>
      </c>
      <c r="B7095">
        <v>22</v>
      </c>
      <c r="C7095">
        <v>20</v>
      </c>
      <c r="D7095">
        <v>0</v>
      </c>
      <c r="E7095">
        <v>0</v>
      </c>
      <c r="F7095">
        <v>5</v>
      </c>
      <c r="G7095">
        <v>1.2</v>
      </c>
      <c r="H7095">
        <v>0.17</v>
      </c>
      <c r="I7095">
        <v>0</v>
      </c>
      <c r="J7095">
        <v>5</v>
      </c>
      <c r="K7095">
        <v>0</v>
      </c>
      <c r="L7095">
        <v>0</v>
      </c>
      <c r="M7095" s="4">
        <f t="shared" si="220"/>
        <v>0</v>
      </c>
      <c r="N7095" s="3">
        <f t="shared" si="221"/>
        <v>0</v>
      </c>
    </row>
    <row r="7096" spans="1:14" x14ac:dyDescent="0.25">
      <c r="A7096">
        <v>10</v>
      </c>
      <c r="B7096">
        <v>22</v>
      </c>
      <c r="C7096">
        <v>21</v>
      </c>
      <c r="D7096">
        <v>0</v>
      </c>
      <c r="E7096">
        <v>0</v>
      </c>
      <c r="F7096">
        <v>5</v>
      </c>
      <c r="G7096">
        <v>1.3</v>
      </c>
      <c r="H7096">
        <v>0.17</v>
      </c>
      <c r="I7096">
        <v>0</v>
      </c>
      <c r="J7096">
        <v>5</v>
      </c>
      <c r="K7096">
        <v>0</v>
      </c>
      <c r="L7096">
        <v>0</v>
      </c>
      <c r="M7096" s="4">
        <f t="shared" si="220"/>
        <v>0</v>
      </c>
      <c r="N7096" s="3">
        <f t="shared" si="221"/>
        <v>0</v>
      </c>
    </row>
    <row r="7097" spans="1:14" x14ac:dyDescent="0.25">
      <c r="A7097">
        <v>10</v>
      </c>
      <c r="B7097">
        <v>22</v>
      </c>
      <c r="C7097">
        <v>22</v>
      </c>
      <c r="D7097">
        <v>0</v>
      </c>
      <c r="E7097">
        <v>0</v>
      </c>
      <c r="F7097">
        <v>4</v>
      </c>
      <c r="G7097">
        <v>1.4</v>
      </c>
      <c r="H7097">
        <v>0.17</v>
      </c>
      <c r="I7097">
        <v>0</v>
      </c>
      <c r="J7097">
        <v>4</v>
      </c>
      <c r="K7097">
        <v>0</v>
      </c>
      <c r="L7097">
        <v>0</v>
      </c>
      <c r="M7097" s="4">
        <f t="shared" si="220"/>
        <v>0</v>
      </c>
      <c r="N7097" s="3">
        <f t="shared" si="221"/>
        <v>0</v>
      </c>
    </row>
    <row r="7098" spans="1:14" x14ac:dyDescent="0.25">
      <c r="A7098">
        <v>10</v>
      </c>
      <c r="B7098">
        <v>22</v>
      </c>
      <c r="C7098">
        <v>23</v>
      </c>
      <c r="D7098">
        <v>0</v>
      </c>
      <c r="E7098">
        <v>0</v>
      </c>
      <c r="F7098">
        <v>4</v>
      </c>
      <c r="G7098">
        <v>1.5</v>
      </c>
      <c r="H7098">
        <v>0.17</v>
      </c>
      <c r="I7098">
        <v>0</v>
      </c>
      <c r="J7098">
        <v>4</v>
      </c>
      <c r="K7098">
        <v>0</v>
      </c>
      <c r="L7098">
        <v>0</v>
      </c>
      <c r="M7098" s="4">
        <f t="shared" si="220"/>
        <v>0</v>
      </c>
      <c r="N7098" s="3">
        <f t="shared" si="221"/>
        <v>0</v>
      </c>
    </row>
    <row r="7099" spans="1:14" x14ac:dyDescent="0.25">
      <c r="A7099">
        <v>10</v>
      </c>
      <c r="B7099">
        <v>23</v>
      </c>
      <c r="C7099">
        <v>0</v>
      </c>
      <c r="D7099">
        <v>0</v>
      </c>
      <c r="E7099">
        <v>0</v>
      </c>
      <c r="F7099">
        <v>4</v>
      </c>
      <c r="G7099">
        <v>1.5</v>
      </c>
      <c r="H7099">
        <v>0.17</v>
      </c>
      <c r="I7099">
        <v>0</v>
      </c>
      <c r="J7099">
        <v>4</v>
      </c>
      <c r="K7099">
        <v>0</v>
      </c>
      <c r="L7099">
        <v>0</v>
      </c>
      <c r="M7099" s="4">
        <f t="shared" si="220"/>
        <v>0</v>
      </c>
      <c r="N7099" s="3">
        <f t="shared" si="221"/>
        <v>0</v>
      </c>
    </row>
    <row r="7100" spans="1:14" x14ac:dyDescent="0.25">
      <c r="A7100">
        <v>10</v>
      </c>
      <c r="B7100">
        <v>23</v>
      </c>
      <c r="C7100">
        <v>1</v>
      </c>
      <c r="D7100">
        <v>0</v>
      </c>
      <c r="E7100">
        <v>0</v>
      </c>
      <c r="F7100">
        <v>4</v>
      </c>
      <c r="G7100">
        <v>1.5</v>
      </c>
      <c r="H7100">
        <v>0.17</v>
      </c>
      <c r="I7100">
        <v>0</v>
      </c>
      <c r="J7100">
        <v>4</v>
      </c>
      <c r="K7100">
        <v>0</v>
      </c>
      <c r="L7100">
        <v>0</v>
      </c>
      <c r="M7100" s="4">
        <f t="shared" si="220"/>
        <v>0</v>
      </c>
      <c r="N7100" s="3">
        <f t="shared" si="221"/>
        <v>0</v>
      </c>
    </row>
    <row r="7101" spans="1:14" x14ac:dyDescent="0.25">
      <c r="A7101">
        <v>10</v>
      </c>
      <c r="B7101">
        <v>23</v>
      </c>
      <c r="C7101">
        <v>2</v>
      </c>
      <c r="D7101">
        <v>0</v>
      </c>
      <c r="E7101">
        <v>0</v>
      </c>
      <c r="F7101">
        <v>4</v>
      </c>
      <c r="G7101">
        <v>1.5</v>
      </c>
      <c r="H7101">
        <v>0.17</v>
      </c>
      <c r="I7101">
        <v>0</v>
      </c>
      <c r="J7101">
        <v>4</v>
      </c>
      <c r="K7101">
        <v>0</v>
      </c>
      <c r="L7101">
        <v>0</v>
      </c>
      <c r="M7101" s="4">
        <f t="shared" si="220"/>
        <v>0</v>
      </c>
      <c r="N7101" s="3">
        <f t="shared" si="221"/>
        <v>0</v>
      </c>
    </row>
    <row r="7102" spans="1:14" x14ac:dyDescent="0.25">
      <c r="A7102">
        <v>10</v>
      </c>
      <c r="B7102">
        <v>23</v>
      </c>
      <c r="C7102">
        <v>3</v>
      </c>
      <c r="D7102">
        <v>0</v>
      </c>
      <c r="E7102">
        <v>0</v>
      </c>
      <c r="F7102">
        <v>4</v>
      </c>
      <c r="G7102">
        <v>1.5</v>
      </c>
      <c r="H7102">
        <v>0.17</v>
      </c>
      <c r="I7102">
        <v>0</v>
      </c>
      <c r="J7102">
        <v>4</v>
      </c>
      <c r="K7102">
        <v>0</v>
      </c>
      <c r="L7102">
        <v>0</v>
      </c>
      <c r="M7102" s="4">
        <f t="shared" si="220"/>
        <v>0</v>
      </c>
      <c r="N7102" s="3">
        <f t="shared" si="221"/>
        <v>0</v>
      </c>
    </row>
    <row r="7103" spans="1:14" x14ac:dyDescent="0.25">
      <c r="A7103">
        <v>10</v>
      </c>
      <c r="B7103">
        <v>23</v>
      </c>
      <c r="C7103">
        <v>4</v>
      </c>
      <c r="D7103">
        <v>0</v>
      </c>
      <c r="E7103">
        <v>0</v>
      </c>
      <c r="F7103">
        <v>4</v>
      </c>
      <c r="G7103">
        <v>1.5</v>
      </c>
      <c r="H7103">
        <v>0.17</v>
      </c>
      <c r="I7103">
        <v>0</v>
      </c>
      <c r="J7103">
        <v>4</v>
      </c>
      <c r="K7103">
        <v>0</v>
      </c>
      <c r="L7103">
        <v>0</v>
      </c>
      <c r="M7103" s="4">
        <f t="shared" si="220"/>
        <v>0</v>
      </c>
      <c r="N7103" s="3">
        <f t="shared" si="221"/>
        <v>0</v>
      </c>
    </row>
    <row r="7104" spans="1:14" x14ac:dyDescent="0.25">
      <c r="A7104">
        <v>10</v>
      </c>
      <c r="B7104">
        <v>23</v>
      </c>
      <c r="C7104">
        <v>5</v>
      </c>
      <c r="D7104">
        <v>0</v>
      </c>
      <c r="E7104">
        <v>0</v>
      </c>
      <c r="F7104">
        <v>4</v>
      </c>
      <c r="G7104">
        <v>1.6</v>
      </c>
      <c r="H7104">
        <v>0.17</v>
      </c>
      <c r="I7104">
        <v>0</v>
      </c>
      <c r="J7104">
        <v>4</v>
      </c>
      <c r="K7104">
        <v>0</v>
      </c>
      <c r="L7104">
        <v>0</v>
      </c>
      <c r="M7104" s="4">
        <f t="shared" si="220"/>
        <v>0</v>
      </c>
      <c r="N7104" s="3">
        <f t="shared" si="221"/>
        <v>0</v>
      </c>
    </row>
    <row r="7105" spans="1:14" x14ac:dyDescent="0.25">
      <c r="A7105">
        <v>10</v>
      </c>
      <c r="B7105">
        <v>23</v>
      </c>
      <c r="C7105">
        <v>6</v>
      </c>
      <c r="D7105">
        <v>0</v>
      </c>
      <c r="E7105">
        <v>0</v>
      </c>
      <c r="F7105">
        <v>4</v>
      </c>
      <c r="G7105">
        <v>1.8</v>
      </c>
      <c r="H7105">
        <v>0.17</v>
      </c>
      <c r="I7105">
        <v>0</v>
      </c>
      <c r="J7105">
        <v>4</v>
      </c>
      <c r="K7105">
        <v>0</v>
      </c>
      <c r="L7105">
        <v>0</v>
      </c>
      <c r="M7105" s="4">
        <f t="shared" si="220"/>
        <v>0</v>
      </c>
      <c r="N7105" s="3">
        <f t="shared" si="221"/>
        <v>0</v>
      </c>
    </row>
    <row r="7106" spans="1:14" x14ac:dyDescent="0.25">
      <c r="A7106">
        <v>10</v>
      </c>
      <c r="B7106">
        <v>23</v>
      </c>
      <c r="C7106">
        <v>7</v>
      </c>
      <c r="D7106">
        <v>0</v>
      </c>
      <c r="E7106">
        <v>2</v>
      </c>
      <c r="F7106">
        <v>5</v>
      </c>
      <c r="G7106">
        <v>2.5</v>
      </c>
      <c r="H7106">
        <v>0.17</v>
      </c>
      <c r="I7106">
        <v>1.8440000000000001</v>
      </c>
      <c r="J7106">
        <v>5.04</v>
      </c>
      <c r="K7106">
        <v>10.429</v>
      </c>
      <c r="L7106">
        <v>0</v>
      </c>
      <c r="M7106" s="4">
        <f t="shared" si="220"/>
        <v>0</v>
      </c>
      <c r="N7106" s="3">
        <f t="shared" si="221"/>
        <v>0</v>
      </c>
    </row>
    <row r="7107" spans="1:14" x14ac:dyDescent="0.25">
      <c r="A7107">
        <v>10</v>
      </c>
      <c r="B7107">
        <v>23</v>
      </c>
      <c r="C7107">
        <v>8</v>
      </c>
      <c r="D7107">
        <v>0</v>
      </c>
      <c r="E7107">
        <v>8</v>
      </c>
      <c r="F7107">
        <v>6</v>
      </c>
      <c r="G7107">
        <v>3.1</v>
      </c>
      <c r="H7107">
        <v>0.17</v>
      </c>
      <c r="I7107">
        <v>7.3879999999999999</v>
      </c>
      <c r="J7107">
        <v>6.1470000000000002</v>
      </c>
      <c r="K7107">
        <v>46.792000000000002</v>
      </c>
      <c r="L7107">
        <v>13.426</v>
      </c>
      <c r="M7107" s="4">
        <f t="shared" si="220"/>
        <v>1.1651108892770231E-6</v>
      </c>
      <c r="N7107" s="3">
        <f t="shared" si="221"/>
        <v>1.434366826397362E-5</v>
      </c>
    </row>
    <row r="7108" spans="1:14" x14ac:dyDescent="0.25">
      <c r="A7108">
        <v>10</v>
      </c>
      <c r="B7108">
        <v>23</v>
      </c>
      <c r="C7108">
        <v>9</v>
      </c>
      <c r="D7108">
        <v>0</v>
      </c>
      <c r="E7108">
        <v>15</v>
      </c>
      <c r="F7108">
        <v>6</v>
      </c>
      <c r="G7108">
        <v>3.4</v>
      </c>
      <c r="H7108">
        <v>0.17</v>
      </c>
      <c r="I7108">
        <v>13.871</v>
      </c>
      <c r="J7108">
        <v>6.2629999999999999</v>
      </c>
      <c r="K7108">
        <v>89.619</v>
      </c>
      <c r="L7108">
        <v>54.734999999999999</v>
      </c>
      <c r="M7108" s="4">
        <f t="shared" si="220"/>
        <v>4.7499139374778681E-6</v>
      </c>
      <c r="N7108" s="3">
        <f t="shared" si="221"/>
        <v>5.8476141995277529E-5</v>
      </c>
    </row>
    <row r="7109" spans="1:14" x14ac:dyDescent="0.25">
      <c r="A7109">
        <v>10</v>
      </c>
      <c r="B7109">
        <v>23</v>
      </c>
      <c r="C7109">
        <v>10</v>
      </c>
      <c r="D7109">
        <v>0</v>
      </c>
      <c r="E7109">
        <v>26</v>
      </c>
      <c r="F7109">
        <v>7</v>
      </c>
      <c r="G7109">
        <v>3.6</v>
      </c>
      <c r="H7109">
        <v>0.17</v>
      </c>
      <c r="I7109">
        <v>24.071999999999999</v>
      </c>
      <c r="J7109">
        <v>7.4409999999999998</v>
      </c>
      <c r="K7109">
        <v>157.06100000000001</v>
      </c>
      <c r="L7109">
        <v>119.78700000000001</v>
      </c>
      <c r="M7109" s="4">
        <f t="shared" si="220"/>
        <v>1.0395139140013912E-5</v>
      </c>
      <c r="N7109" s="3">
        <f t="shared" si="221"/>
        <v>1.279744518349924E-4</v>
      </c>
    </row>
    <row r="7110" spans="1:14" x14ac:dyDescent="0.25">
      <c r="A7110">
        <v>10</v>
      </c>
      <c r="B7110">
        <v>23</v>
      </c>
      <c r="C7110">
        <v>11</v>
      </c>
      <c r="D7110">
        <v>0</v>
      </c>
      <c r="E7110">
        <v>62</v>
      </c>
      <c r="F7110">
        <v>9</v>
      </c>
      <c r="G7110">
        <v>3.6</v>
      </c>
      <c r="H7110">
        <v>0.17</v>
      </c>
      <c r="I7110">
        <v>57.499000000000002</v>
      </c>
      <c r="J7110">
        <v>10.053000000000001</v>
      </c>
      <c r="K7110">
        <v>382.83100000000002</v>
      </c>
      <c r="L7110">
        <v>337.55700000000002</v>
      </c>
      <c r="M7110" s="4">
        <f t="shared" si="220"/>
        <v>2.9293262062541646E-5</v>
      </c>
      <c r="N7110" s="3">
        <f t="shared" si="221"/>
        <v>3.606290502146688E-4</v>
      </c>
    </row>
    <row r="7111" spans="1:14" x14ac:dyDescent="0.25">
      <c r="A7111">
        <v>10</v>
      </c>
      <c r="B7111">
        <v>23</v>
      </c>
      <c r="C7111">
        <v>12</v>
      </c>
      <c r="D7111">
        <v>0</v>
      </c>
      <c r="E7111">
        <v>69</v>
      </c>
      <c r="F7111">
        <v>10</v>
      </c>
      <c r="G7111">
        <v>3.5</v>
      </c>
      <c r="H7111">
        <v>0.17</v>
      </c>
      <c r="I7111">
        <v>64.009</v>
      </c>
      <c r="J7111">
        <v>11.19</v>
      </c>
      <c r="K7111">
        <v>425.65600000000001</v>
      </c>
      <c r="L7111">
        <v>378.86500000000001</v>
      </c>
      <c r="M7111" s="4">
        <f t="shared" si="220"/>
        <v>3.2877978330548142E-5</v>
      </c>
      <c r="N7111" s="3">
        <f t="shared" si="221"/>
        <v>4.0476045559588604E-4</v>
      </c>
    </row>
    <row r="7112" spans="1:14" x14ac:dyDescent="0.25">
      <c r="A7112">
        <v>10</v>
      </c>
      <c r="B7112">
        <v>23</v>
      </c>
      <c r="C7112">
        <v>13</v>
      </c>
      <c r="D7112">
        <v>295</v>
      </c>
      <c r="E7112">
        <v>236</v>
      </c>
      <c r="F7112">
        <v>11</v>
      </c>
      <c r="G7112">
        <v>3.4</v>
      </c>
      <c r="H7112">
        <v>0.17</v>
      </c>
      <c r="I7112">
        <v>490.90100000000001</v>
      </c>
      <c r="J7112">
        <v>20.312000000000001</v>
      </c>
      <c r="K7112">
        <v>3404.4520000000002</v>
      </c>
      <c r="L7112">
        <v>3252.1109999999999</v>
      </c>
      <c r="M7112" s="4">
        <f t="shared" si="220"/>
        <v>2.8221882461176737E-4</v>
      </c>
      <c r="N7112" s="3">
        <f t="shared" si="221"/>
        <v>3.4743930687933496E-3</v>
      </c>
    </row>
    <row r="7113" spans="1:14" x14ac:dyDescent="0.25">
      <c r="A7113">
        <v>10</v>
      </c>
      <c r="B7113">
        <v>23</v>
      </c>
      <c r="C7113">
        <v>14</v>
      </c>
      <c r="D7113">
        <v>385</v>
      </c>
      <c r="E7113">
        <v>182</v>
      </c>
      <c r="F7113">
        <v>11</v>
      </c>
      <c r="G7113">
        <v>3</v>
      </c>
      <c r="H7113">
        <v>0.17</v>
      </c>
      <c r="I7113">
        <v>457.57900000000001</v>
      </c>
      <c r="J7113">
        <v>20.289000000000001</v>
      </c>
      <c r="K7113">
        <v>3201.7550000000001</v>
      </c>
      <c r="L7113">
        <v>3056.596</v>
      </c>
      <c r="M7113" s="4">
        <f t="shared" si="220"/>
        <v>2.6525199491438936E-4</v>
      </c>
      <c r="N7113" s="3">
        <f t="shared" si="221"/>
        <v>3.2655146015930815E-3</v>
      </c>
    </row>
    <row r="7114" spans="1:14" x14ac:dyDescent="0.25">
      <c r="A7114">
        <v>10</v>
      </c>
      <c r="B7114">
        <v>23</v>
      </c>
      <c r="C7114">
        <v>15</v>
      </c>
      <c r="D7114">
        <v>378</v>
      </c>
      <c r="E7114">
        <v>113</v>
      </c>
      <c r="F7114">
        <v>10</v>
      </c>
      <c r="G7114">
        <v>2.2000000000000002</v>
      </c>
      <c r="H7114">
        <v>0.17</v>
      </c>
      <c r="I7114">
        <v>323.54700000000003</v>
      </c>
      <c r="J7114">
        <v>17.606999999999999</v>
      </c>
      <c r="K7114">
        <v>2292.3939999999998</v>
      </c>
      <c r="L7114">
        <v>2179.4569999999999</v>
      </c>
      <c r="M7114" s="4">
        <f t="shared" si="220"/>
        <v>1.8913370202674161E-4</v>
      </c>
      <c r="N7114" s="3">
        <f t="shared" si="221"/>
        <v>2.3284230748990878E-3</v>
      </c>
    </row>
    <row r="7115" spans="1:14" x14ac:dyDescent="0.25">
      <c r="A7115">
        <v>10</v>
      </c>
      <c r="B7115">
        <v>23</v>
      </c>
      <c r="C7115">
        <v>16</v>
      </c>
      <c r="D7115">
        <v>355</v>
      </c>
      <c r="E7115">
        <v>52</v>
      </c>
      <c r="F7115">
        <v>9</v>
      </c>
      <c r="G7115">
        <v>1.3</v>
      </c>
      <c r="H7115">
        <v>0.17</v>
      </c>
      <c r="I7115">
        <v>173.44900000000001</v>
      </c>
      <c r="J7115">
        <v>13.837</v>
      </c>
      <c r="K7115">
        <v>1131.454</v>
      </c>
      <c r="L7115">
        <v>1059.654</v>
      </c>
      <c r="M7115" s="4">
        <f t="shared" si="220"/>
        <v>9.1956980058539747E-5</v>
      </c>
      <c r="N7115" s="3">
        <f t="shared" si="221"/>
        <v>1.1320814427672205E-3</v>
      </c>
    </row>
    <row r="7116" spans="1:14" x14ac:dyDescent="0.25">
      <c r="A7116">
        <v>10</v>
      </c>
      <c r="B7116">
        <v>23</v>
      </c>
      <c r="C7116">
        <v>17</v>
      </c>
      <c r="D7116">
        <v>0</v>
      </c>
      <c r="E7116">
        <v>0</v>
      </c>
      <c r="F7116">
        <v>7</v>
      </c>
      <c r="G7116">
        <v>1</v>
      </c>
      <c r="H7116">
        <v>0.17</v>
      </c>
      <c r="I7116">
        <v>0</v>
      </c>
      <c r="J7116">
        <v>0</v>
      </c>
      <c r="K7116">
        <v>0</v>
      </c>
      <c r="L7116">
        <v>0</v>
      </c>
      <c r="M7116" s="4">
        <f t="shared" si="220"/>
        <v>0</v>
      </c>
      <c r="N7116" s="3">
        <f t="shared" si="221"/>
        <v>0</v>
      </c>
    </row>
    <row r="7117" spans="1:14" x14ac:dyDescent="0.25">
      <c r="A7117">
        <v>10</v>
      </c>
      <c r="B7117">
        <v>23</v>
      </c>
      <c r="C7117">
        <v>18</v>
      </c>
      <c r="D7117">
        <v>0</v>
      </c>
      <c r="E7117">
        <v>0</v>
      </c>
      <c r="F7117">
        <v>6</v>
      </c>
      <c r="G7117">
        <v>1.2</v>
      </c>
      <c r="H7117">
        <v>0.17</v>
      </c>
      <c r="I7117">
        <v>0</v>
      </c>
      <c r="J7117">
        <v>6</v>
      </c>
      <c r="K7117">
        <v>0</v>
      </c>
      <c r="L7117">
        <v>0</v>
      </c>
      <c r="M7117" s="4">
        <f t="shared" si="220"/>
        <v>0</v>
      </c>
      <c r="N7117" s="3">
        <f t="shared" si="221"/>
        <v>0</v>
      </c>
    </row>
    <row r="7118" spans="1:14" x14ac:dyDescent="0.25">
      <c r="A7118">
        <v>10</v>
      </c>
      <c r="B7118">
        <v>23</v>
      </c>
      <c r="C7118">
        <v>19</v>
      </c>
      <c r="D7118">
        <v>0</v>
      </c>
      <c r="E7118">
        <v>0</v>
      </c>
      <c r="F7118">
        <v>5</v>
      </c>
      <c r="G7118">
        <v>1.3</v>
      </c>
      <c r="H7118">
        <v>0.17</v>
      </c>
      <c r="I7118">
        <v>0</v>
      </c>
      <c r="J7118">
        <v>5</v>
      </c>
      <c r="K7118">
        <v>0</v>
      </c>
      <c r="L7118">
        <v>0</v>
      </c>
      <c r="M7118" s="4">
        <f t="shared" si="220"/>
        <v>0</v>
      </c>
      <c r="N7118" s="3">
        <f t="shared" si="221"/>
        <v>0</v>
      </c>
    </row>
    <row r="7119" spans="1:14" x14ac:dyDescent="0.25">
      <c r="A7119">
        <v>10</v>
      </c>
      <c r="B7119">
        <v>23</v>
      </c>
      <c r="C7119">
        <v>20</v>
      </c>
      <c r="D7119">
        <v>0</v>
      </c>
      <c r="E7119">
        <v>0</v>
      </c>
      <c r="F7119">
        <v>5</v>
      </c>
      <c r="G7119">
        <v>1.4</v>
      </c>
      <c r="H7119">
        <v>0.17</v>
      </c>
      <c r="I7119">
        <v>0</v>
      </c>
      <c r="J7119">
        <v>5</v>
      </c>
      <c r="K7119">
        <v>0</v>
      </c>
      <c r="L7119">
        <v>0</v>
      </c>
      <c r="M7119" s="4">
        <f t="shared" si="220"/>
        <v>0</v>
      </c>
      <c r="N7119" s="3">
        <f t="shared" si="221"/>
        <v>0</v>
      </c>
    </row>
    <row r="7120" spans="1:14" x14ac:dyDescent="0.25">
      <c r="A7120">
        <v>10</v>
      </c>
      <c r="B7120">
        <v>23</v>
      </c>
      <c r="C7120">
        <v>21</v>
      </c>
      <c r="D7120">
        <v>0</v>
      </c>
      <c r="E7120">
        <v>0</v>
      </c>
      <c r="F7120">
        <v>5</v>
      </c>
      <c r="G7120">
        <v>1.4</v>
      </c>
      <c r="H7120">
        <v>0.17</v>
      </c>
      <c r="I7120">
        <v>0</v>
      </c>
      <c r="J7120">
        <v>5</v>
      </c>
      <c r="K7120">
        <v>0</v>
      </c>
      <c r="L7120">
        <v>0</v>
      </c>
      <c r="M7120" s="4">
        <f t="shared" si="220"/>
        <v>0</v>
      </c>
      <c r="N7120" s="3">
        <f t="shared" si="221"/>
        <v>0</v>
      </c>
    </row>
    <row r="7121" spans="1:14" x14ac:dyDescent="0.25">
      <c r="A7121">
        <v>10</v>
      </c>
      <c r="B7121">
        <v>23</v>
      </c>
      <c r="C7121">
        <v>22</v>
      </c>
      <c r="D7121">
        <v>0</v>
      </c>
      <c r="E7121">
        <v>0</v>
      </c>
      <c r="F7121">
        <v>4</v>
      </c>
      <c r="G7121">
        <v>1.5</v>
      </c>
      <c r="H7121">
        <v>0.17</v>
      </c>
      <c r="I7121">
        <v>0</v>
      </c>
      <c r="J7121">
        <v>4</v>
      </c>
      <c r="K7121">
        <v>0</v>
      </c>
      <c r="L7121">
        <v>0</v>
      </c>
      <c r="M7121" s="4">
        <f t="shared" si="220"/>
        <v>0</v>
      </c>
      <c r="N7121" s="3">
        <f t="shared" si="221"/>
        <v>0</v>
      </c>
    </row>
    <row r="7122" spans="1:14" x14ac:dyDescent="0.25">
      <c r="A7122">
        <v>10</v>
      </c>
      <c r="B7122">
        <v>23</v>
      </c>
      <c r="C7122">
        <v>23</v>
      </c>
      <c r="D7122">
        <v>0</v>
      </c>
      <c r="E7122">
        <v>0</v>
      </c>
      <c r="F7122">
        <v>4</v>
      </c>
      <c r="G7122">
        <v>1.6</v>
      </c>
      <c r="H7122">
        <v>0.17</v>
      </c>
      <c r="I7122">
        <v>0</v>
      </c>
      <c r="J7122">
        <v>4</v>
      </c>
      <c r="K7122">
        <v>0</v>
      </c>
      <c r="L7122">
        <v>0</v>
      </c>
      <c r="M7122" s="4">
        <f t="shared" si="220"/>
        <v>0</v>
      </c>
      <c r="N7122" s="3">
        <f t="shared" si="221"/>
        <v>0</v>
      </c>
    </row>
    <row r="7123" spans="1:14" x14ac:dyDescent="0.25">
      <c r="A7123">
        <v>10</v>
      </c>
      <c r="B7123">
        <v>24</v>
      </c>
      <c r="C7123">
        <v>0</v>
      </c>
      <c r="D7123">
        <v>0</v>
      </c>
      <c r="E7123">
        <v>0</v>
      </c>
      <c r="F7123">
        <v>3</v>
      </c>
      <c r="G7123">
        <v>1.7</v>
      </c>
      <c r="H7123">
        <v>0.17</v>
      </c>
      <c r="I7123">
        <v>0</v>
      </c>
      <c r="J7123">
        <v>3</v>
      </c>
      <c r="K7123">
        <v>0</v>
      </c>
      <c r="L7123">
        <v>0</v>
      </c>
      <c r="M7123" s="4">
        <f t="shared" si="220"/>
        <v>0</v>
      </c>
      <c r="N7123" s="3">
        <f t="shared" si="221"/>
        <v>0</v>
      </c>
    </row>
    <row r="7124" spans="1:14" x14ac:dyDescent="0.25">
      <c r="A7124">
        <v>10</v>
      </c>
      <c r="B7124">
        <v>24</v>
      </c>
      <c r="C7124">
        <v>1</v>
      </c>
      <c r="D7124">
        <v>0</v>
      </c>
      <c r="E7124">
        <v>0</v>
      </c>
      <c r="F7124">
        <v>3</v>
      </c>
      <c r="G7124">
        <v>1.7</v>
      </c>
      <c r="H7124">
        <v>0.17</v>
      </c>
      <c r="I7124">
        <v>0</v>
      </c>
      <c r="J7124">
        <v>3</v>
      </c>
      <c r="K7124">
        <v>0</v>
      </c>
      <c r="L7124">
        <v>0</v>
      </c>
      <c r="M7124" s="4">
        <f t="shared" ref="M7124:M7187" si="222">L7124/SUM($L$19:$L$8778)</f>
        <v>0</v>
      </c>
      <c r="N7124" s="3">
        <f t="shared" ref="N7124:N7187" si="223">L7124/SUMIF($A$19:$A$8778,$A7124,$L$19:$L$8778)</f>
        <v>0</v>
      </c>
    </row>
    <row r="7125" spans="1:14" x14ac:dyDescent="0.25">
      <c r="A7125">
        <v>10</v>
      </c>
      <c r="B7125">
        <v>24</v>
      </c>
      <c r="C7125">
        <v>2</v>
      </c>
      <c r="D7125">
        <v>0</v>
      </c>
      <c r="E7125">
        <v>0</v>
      </c>
      <c r="F7125">
        <v>2</v>
      </c>
      <c r="G7125">
        <v>1.6</v>
      </c>
      <c r="H7125">
        <v>0.17</v>
      </c>
      <c r="I7125">
        <v>0</v>
      </c>
      <c r="J7125">
        <v>2</v>
      </c>
      <c r="K7125">
        <v>0</v>
      </c>
      <c r="L7125">
        <v>0</v>
      </c>
      <c r="M7125" s="4">
        <f t="shared" si="222"/>
        <v>0</v>
      </c>
      <c r="N7125" s="3">
        <f t="shared" si="223"/>
        <v>0</v>
      </c>
    </row>
    <row r="7126" spans="1:14" x14ac:dyDescent="0.25">
      <c r="A7126">
        <v>10</v>
      </c>
      <c r="B7126">
        <v>24</v>
      </c>
      <c r="C7126">
        <v>3</v>
      </c>
      <c r="D7126">
        <v>0</v>
      </c>
      <c r="E7126">
        <v>0</v>
      </c>
      <c r="F7126">
        <v>2</v>
      </c>
      <c r="G7126">
        <v>1.5</v>
      </c>
      <c r="H7126">
        <v>0.17</v>
      </c>
      <c r="I7126">
        <v>0</v>
      </c>
      <c r="J7126">
        <v>2</v>
      </c>
      <c r="K7126">
        <v>0</v>
      </c>
      <c r="L7126">
        <v>0</v>
      </c>
      <c r="M7126" s="4">
        <f t="shared" si="222"/>
        <v>0</v>
      </c>
      <c r="N7126" s="3">
        <f t="shared" si="223"/>
        <v>0</v>
      </c>
    </row>
    <row r="7127" spans="1:14" x14ac:dyDescent="0.25">
      <c r="A7127">
        <v>10</v>
      </c>
      <c r="B7127">
        <v>24</v>
      </c>
      <c r="C7127">
        <v>4</v>
      </c>
      <c r="D7127">
        <v>0</v>
      </c>
      <c r="E7127">
        <v>0</v>
      </c>
      <c r="F7127">
        <v>2</v>
      </c>
      <c r="G7127">
        <v>1.4</v>
      </c>
      <c r="H7127">
        <v>0.17</v>
      </c>
      <c r="I7127">
        <v>0</v>
      </c>
      <c r="J7127">
        <v>2</v>
      </c>
      <c r="K7127">
        <v>0</v>
      </c>
      <c r="L7127">
        <v>0</v>
      </c>
      <c r="M7127" s="4">
        <f t="shared" si="222"/>
        <v>0</v>
      </c>
      <c r="N7127" s="3">
        <f t="shared" si="223"/>
        <v>0</v>
      </c>
    </row>
    <row r="7128" spans="1:14" x14ac:dyDescent="0.25">
      <c r="A7128">
        <v>10</v>
      </c>
      <c r="B7128">
        <v>24</v>
      </c>
      <c r="C7128">
        <v>5</v>
      </c>
      <c r="D7128">
        <v>0</v>
      </c>
      <c r="E7128">
        <v>0</v>
      </c>
      <c r="F7128">
        <v>2</v>
      </c>
      <c r="G7128">
        <v>1.4</v>
      </c>
      <c r="H7128">
        <v>0.17</v>
      </c>
      <c r="I7128">
        <v>0</v>
      </c>
      <c r="J7128">
        <v>2</v>
      </c>
      <c r="K7128">
        <v>0</v>
      </c>
      <c r="L7128">
        <v>0</v>
      </c>
      <c r="M7128" s="4">
        <f t="shared" si="222"/>
        <v>0</v>
      </c>
      <c r="N7128" s="3">
        <f t="shared" si="223"/>
        <v>0</v>
      </c>
    </row>
    <row r="7129" spans="1:14" x14ac:dyDescent="0.25">
      <c r="A7129">
        <v>10</v>
      </c>
      <c r="B7129">
        <v>24</v>
      </c>
      <c r="C7129">
        <v>6</v>
      </c>
      <c r="D7129">
        <v>0</v>
      </c>
      <c r="E7129">
        <v>0</v>
      </c>
      <c r="F7129">
        <v>2</v>
      </c>
      <c r="G7129">
        <v>1.4</v>
      </c>
      <c r="H7129">
        <v>0.17</v>
      </c>
      <c r="I7129">
        <v>0</v>
      </c>
      <c r="J7129">
        <v>2</v>
      </c>
      <c r="K7129">
        <v>0</v>
      </c>
      <c r="L7129">
        <v>0</v>
      </c>
      <c r="M7129" s="4">
        <f t="shared" si="222"/>
        <v>0</v>
      </c>
      <c r="N7129" s="3">
        <f t="shared" si="223"/>
        <v>0</v>
      </c>
    </row>
    <row r="7130" spans="1:14" x14ac:dyDescent="0.25">
      <c r="A7130">
        <v>10</v>
      </c>
      <c r="B7130">
        <v>24</v>
      </c>
      <c r="C7130">
        <v>7</v>
      </c>
      <c r="D7130">
        <v>89</v>
      </c>
      <c r="E7130">
        <v>34</v>
      </c>
      <c r="F7130">
        <v>4</v>
      </c>
      <c r="G7130">
        <v>1.7</v>
      </c>
      <c r="H7130">
        <v>0.17</v>
      </c>
      <c r="I7130">
        <v>60.164000000000001</v>
      </c>
      <c r="J7130">
        <v>5.5060000000000002</v>
      </c>
      <c r="K7130">
        <v>367.39699999999999</v>
      </c>
      <c r="L7130">
        <v>322.67</v>
      </c>
      <c r="M7130" s="4">
        <f t="shared" si="222"/>
        <v>2.8001365309326461E-5</v>
      </c>
      <c r="N7130" s="3">
        <f t="shared" si="223"/>
        <v>3.4472452247403309E-4</v>
      </c>
    </row>
    <row r="7131" spans="1:14" x14ac:dyDescent="0.25">
      <c r="A7131">
        <v>10</v>
      </c>
      <c r="B7131">
        <v>24</v>
      </c>
      <c r="C7131">
        <v>8</v>
      </c>
      <c r="D7131">
        <v>268</v>
      </c>
      <c r="E7131">
        <v>96</v>
      </c>
      <c r="F7131">
        <v>7</v>
      </c>
      <c r="G7131">
        <v>2.5</v>
      </c>
      <c r="H7131">
        <v>0.17</v>
      </c>
      <c r="I7131">
        <v>221.642</v>
      </c>
      <c r="J7131">
        <v>11.904</v>
      </c>
      <c r="K7131">
        <v>1565.1880000000001</v>
      </c>
      <c r="L7131">
        <v>1478.019</v>
      </c>
      <c r="M7131" s="4">
        <f t="shared" si="222"/>
        <v>1.282627760657185E-4</v>
      </c>
      <c r="N7131" s="3">
        <f t="shared" si="223"/>
        <v>1.5790417267875782E-3</v>
      </c>
    </row>
    <row r="7132" spans="1:14" x14ac:dyDescent="0.25">
      <c r="A7132">
        <v>10</v>
      </c>
      <c r="B7132">
        <v>24</v>
      </c>
      <c r="C7132">
        <v>9</v>
      </c>
      <c r="D7132">
        <v>158</v>
      </c>
      <c r="E7132">
        <v>173</v>
      </c>
      <c r="F7132">
        <v>10</v>
      </c>
      <c r="G7132">
        <v>3.2</v>
      </c>
      <c r="H7132">
        <v>0.17</v>
      </c>
      <c r="I7132">
        <v>280.61700000000002</v>
      </c>
      <c r="J7132">
        <v>15.509</v>
      </c>
      <c r="K7132">
        <v>1976.6690000000001</v>
      </c>
      <c r="L7132">
        <v>1874.9190000000001</v>
      </c>
      <c r="M7132" s="4">
        <f t="shared" si="222"/>
        <v>1.6270583520128012E-4</v>
      </c>
      <c r="N7132" s="3">
        <f t="shared" si="223"/>
        <v>2.0030698761970174E-3</v>
      </c>
    </row>
    <row r="7133" spans="1:14" x14ac:dyDescent="0.25">
      <c r="A7133">
        <v>10</v>
      </c>
      <c r="B7133">
        <v>24</v>
      </c>
      <c r="C7133">
        <v>10</v>
      </c>
      <c r="D7133">
        <v>123</v>
      </c>
      <c r="E7133">
        <v>229</v>
      </c>
      <c r="F7133">
        <v>13</v>
      </c>
      <c r="G7133">
        <v>3.6</v>
      </c>
      <c r="H7133">
        <v>0.17</v>
      </c>
      <c r="I7133">
        <v>336.89299999999997</v>
      </c>
      <c r="J7133">
        <v>19.190999999999999</v>
      </c>
      <c r="K7133">
        <v>2325.3539999999998</v>
      </c>
      <c r="L7133">
        <v>2211.248</v>
      </c>
      <c r="M7133" s="4">
        <f t="shared" si="222"/>
        <v>1.9189253118516601E-4</v>
      </c>
      <c r="N7133" s="3">
        <f t="shared" si="223"/>
        <v>2.362386992505224E-3</v>
      </c>
    </row>
    <row r="7134" spans="1:14" x14ac:dyDescent="0.25">
      <c r="A7134">
        <v>10</v>
      </c>
      <c r="B7134">
        <v>24</v>
      </c>
      <c r="C7134">
        <v>11</v>
      </c>
      <c r="D7134">
        <v>878</v>
      </c>
      <c r="E7134">
        <v>91</v>
      </c>
      <c r="F7134">
        <v>15</v>
      </c>
      <c r="G7134">
        <v>4.0999999999999996</v>
      </c>
      <c r="H7134">
        <v>0.17</v>
      </c>
      <c r="I7134">
        <v>817.73800000000006</v>
      </c>
      <c r="J7134">
        <v>29.001999999999999</v>
      </c>
      <c r="K7134">
        <v>5542.8770000000004</v>
      </c>
      <c r="L7134">
        <v>5314.7619999999997</v>
      </c>
      <c r="M7134" s="4">
        <f t="shared" si="222"/>
        <v>4.6121607925783773E-4</v>
      </c>
      <c r="N7134" s="3">
        <f t="shared" si="223"/>
        <v>5.6780264434658839E-3</v>
      </c>
    </row>
    <row r="7135" spans="1:14" x14ac:dyDescent="0.25">
      <c r="A7135">
        <v>10</v>
      </c>
      <c r="B7135">
        <v>24</v>
      </c>
      <c r="C7135">
        <v>12</v>
      </c>
      <c r="D7135">
        <v>511</v>
      </c>
      <c r="E7135">
        <v>199</v>
      </c>
      <c r="F7135">
        <v>16</v>
      </c>
      <c r="G7135">
        <v>4.4000000000000004</v>
      </c>
      <c r="H7135">
        <v>0.17</v>
      </c>
      <c r="I7135">
        <v>649.90599999999995</v>
      </c>
      <c r="J7135">
        <v>26.655000000000001</v>
      </c>
      <c r="K7135">
        <v>4418.9139999999998</v>
      </c>
      <c r="L7135">
        <v>4230.6260000000002</v>
      </c>
      <c r="M7135" s="4">
        <f t="shared" si="222"/>
        <v>3.6713454648134181E-4</v>
      </c>
      <c r="N7135" s="3">
        <f t="shared" si="223"/>
        <v>4.5197896538761856E-3</v>
      </c>
    </row>
    <row r="7136" spans="1:14" x14ac:dyDescent="0.25">
      <c r="A7136">
        <v>10</v>
      </c>
      <c r="B7136">
        <v>24</v>
      </c>
      <c r="C7136">
        <v>13</v>
      </c>
      <c r="D7136">
        <v>412</v>
      </c>
      <c r="E7136">
        <v>210</v>
      </c>
      <c r="F7136">
        <v>16</v>
      </c>
      <c r="G7136">
        <v>4.4000000000000004</v>
      </c>
      <c r="H7136">
        <v>0.17</v>
      </c>
      <c r="I7136">
        <v>549.96199999999999</v>
      </c>
      <c r="J7136">
        <v>25.02</v>
      </c>
      <c r="K7136">
        <v>3764.2260000000001</v>
      </c>
      <c r="L7136">
        <v>3599.136</v>
      </c>
      <c r="M7136" s="4">
        <f t="shared" si="222"/>
        <v>3.1233372155436821E-4</v>
      </c>
      <c r="N7136" s="3">
        <f t="shared" si="223"/>
        <v>3.8451372576288512E-3</v>
      </c>
    </row>
    <row r="7137" spans="1:14" x14ac:dyDescent="0.25">
      <c r="A7137">
        <v>10</v>
      </c>
      <c r="B7137">
        <v>24</v>
      </c>
      <c r="C7137">
        <v>14</v>
      </c>
      <c r="D7137">
        <v>166</v>
      </c>
      <c r="E7137">
        <v>198</v>
      </c>
      <c r="F7137">
        <v>16</v>
      </c>
      <c r="G7137">
        <v>4.2</v>
      </c>
      <c r="H7137">
        <v>0.17</v>
      </c>
      <c r="I7137">
        <v>322.45299999999997</v>
      </c>
      <c r="J7137">
        <v>21.437999999999999</v>
      </c>
      <c r="K7137">
        <v>2219.5140000000001</v>
      </c>
      <c r="L7137">
        <v>2109.1590000000001</v>
      </c>
      <c r="M7137" s="4">
        <f t="shared" si="222"/>
        <v>1.830332279246713E-4</v>
      </c>
      <c r="N7137" s="3">
        <f t="shared" si="223"/>
        <v>2.2533202005045687E-3</v>
      </c>
    </row>
    <row r="7138" spans="1:14" x14ac:dyDescent="0.25">
      <c r="A7138">
        <v>10</v>
      </c>
      <c r="B7138">
        <v>24</v>
      </c>
      <c r="C7138">
        <v>15</v>
      </c>
      <c r="D7138">
        <v>438</v>
      </c>
      <c r="E7138">
        <v>103</v>
      </c>
      <c r="F7138">
        <v>15</v>
      </c>
      <c r="G7138">
        <v>3</v>
      </c>
      <c r="H7138">
        <v>0.17</v>
      </c>
      <c r="I7138">
        <v>341.56299999999999</v>
      </c>
      <c r="J7138">
        <v>21.951000000000001</v>
      </c>
      <c r="K7138">
        <v>2385.3560000000002</v>
      </c>
      <c r="L7138">
        <v>2269.125</v>
      </c>
      <c r="M7138" s="4">
        <f t="shared" si="222"/>
        <v>1.9691510849327611E-4</v>
      </c>
      <c r="N7138" s="3">
        <f t="shared" si="223"/>
        <v>2.424219890472899E-3</v>
      </c>
    </row>
    <row r="7139" spans="1:14" x14ac:dyDescent="0.25">
      <c r="A7139">
        <v>10</v>
      </c>
      <c r="B7139">
        <v>24</v>
      </c>
      <c r="C7139">
        <v>16</v>
      </c>
      <c r="D7139">
        <v>286</v>
      </c>
      <c r="E7139">
        <v>54</v>
      </c>
      <c r="F7139">
        <v>12</v>
      </c>
      <c r="G7139">
        <v>1.7</v>
      </c>
      <c r="H7139">
        <v>0.17</v>
      </c>
      <c r="I7139">
        <v>153.75399999999999</v>
      </c>
      <c r="J7139">
        <v>15.922000000000001</v>
      </c>
      <c r="K7139">
        <v>993.36900000000003</v>
      </c>
      <c r="L7139">
        <v>926.46100000000001</v>
      </c>
      <c r="M7139" s="4">
        <f t="shared" si="222"/>
        <v>8.0398465633135712E-5</v>
      </c>
      <c r="N7139" s="3">
        <f t="shared" si="223"/>
        <v>9.897846896699885E-4</v>
      </c>
    </row>
    <row r="7140" spans="1:14" x14ac:dyDescent="0.25">
      <c r="A7140">
        <v>10</v>
      </c>
      <c r="B7140">
        <v>24</v>
      </c>
      <c r="C7140">
        <v>17</v>
      </c>
      <c r="D7140">
        <v>0</v>
      </c>
      <c r="E7140">
        <v>0</v>
      </c>
      <c r="F7140">
        <v>10</v>
      </c>
      <c r="G7140">
        <v>1.4</v>
      </c>
      <c r="H7140">
        <v>0.17</v>
      </c>
      <c r="I7140">
        <v>0</v>
      </c>
      <c r="J7140">
        <v>10</v>
      </c>
      <c r="K7140">
        <v>0</v>
      </c>
      <c r="L7140">
        <v>0</v>
      </c>
      <c r="M7140" s="4">
        <f t="shared" si="222"/>
        <v>0</v>
      </c>
      <c r="N7140" s="3">
        <f t="shared" si="223"/>
        <v>0</v>
      </c>
    </row>
    <row r="7141" spans="1:14" x14ac:dyDescent="0.25">
      <c r="A7141">
        <v>10</v>
      </c>
      <c r="B7141">
        <v>24</v>
      </c>
      <c r="C7141">
        <v>18</v>
      </c>
      <c r="D7141">
        <v>0</v>
      </c>
      <c r="E7141">
        <v>0</v>
      </c>
      <c r="F7141">
        <v>9</v>
      </c>
      <c r="G7141">
        <v>1.4</v>
      </c>
      <c r="H7141">
        <v>0.17</v>
      </c>
      <c r="I7141">
        <v>0</v>
      </c>
      <c r="J7141">
        <v>9</v>
      </c>
      <c r="K7141">
        <v>0</v>
      </c>
      <c r="L7141">
        <v>0</v>
      </c>
      <c r="M7141" s="4">
        <f t="shared" si="222"/>
        <v>0</v>
      </c>
      <c r="N7141" s="3">
        <f t="shared" si="223"/>
        <v>0</v>
      </c>
    </row>
    <row r="7142" spans="1:14" x14ac:dyDescent="0.25">
      <c r="A7142">
        <v>10</v>
      </c>
      <c r="B7142">
        <v>24</v>
      </c>
      <c r="C7142">
        <v>19</v>
      </c>
      <c r="D7142">
        <v>0</v>
      </c>
      <c r="E7142">
        <v>0</v>
      </c>
      <c r="F7142">
        <v>8</v>
      </c>
      <c r="G7142">
        <v>1.4</v>
      </c>
      <c r="H7142">
        <v>0.17</v>
      </c>
      <c r="I7142">
        <v>0</v>
      </c>
      <c r="J7142">
        <v>8</v>
      </c>
      <c r="K7142">
        <v>0</v>
      </c>
      <c r="L7142">
        <v>0</v>
      </c>
      <c r="M7142" s="4">
        <f t="shared" si="222"/>
        <v>0</v>
      </c>
      <c r="N7142" s="3">
        <f t="shared" si="223"/>
        <v>0</v>
      </c>
    </row>
    <row r="7143" spans="1:14" x14ac:dyDescent="0.25">
      <c r="A7143">
        <v>10</v>
      </c>
      <c r="B7143">
        <v>24</v>
      </c>
      <c r="C7143">
        <v>20</v>
      </c>
      <c r="D7143">
        <v>0</v>
      </c>
      <c r="E7143">
        <v>0</v>
      </c>
      <c r="F7143">
        <v>8</v>
      </c>
      <c r="G7143">
        <v>1.4</v>
      </c>
      <c r="H7143">
        <v>0.17</v>
      </c>
      <c r="I7143">
        <v>0</v>
      </c>
      <c r="J7143">
        <v>8</v>
      </c>
      <c r="K7143">
        <v>0</v>
      </c>
      <c r="L7143">
        <v>0</v>
      </c>
      <c r="M7143" s="4">
        <f t="shared" si="222"/>
        <v>0</v>
      </c>
      <c r="N7143" s="3">
        <f t="shared" si="223"/>
        <v>0</v>
      </c>
    </row>
    <row r="7144" spans="1:14" x14ac:dyDescent="0.25">
      <c r="A7144">
        <v>10</v>
      </c>
      <c r="B7144">
        <v>24</v>
      </c>
      <c r="C7144">
        <v>21</v>
      </c>
      <c r="D7144">
        <v>0</v>
      </c>
      <c r="E7144">
        <v>0</v>
      </c>
      <c r="F7144">
        <v>8</v>
      </c>
      <c r="G7144">
        <v>1.4</v>
      </c>
      <c r="H7144">
        <v>0.17</v>
      </c>
      <c r="I7144">
        <v>0</v>
      </c>
      <c r="J7144">
        <v>8</v>
      </c>
      <c r="K7144">
        <v>0</v>
      </c>
      <c r="L7144">
        <v>0</v>
      </c>
      <c r="M7144" s="4">
        <f t="shared" si="222"/>
        <v>0</v>
      </c>
      <c r="N7144" s="3">
        <f t="shared" si="223"/>
        <v>0</v>
      </c>
    </row>
    <row r="7145" spans="1:14" x14ac:dyDescent="0.25">
      <c r="A7145">
        <v>10</v>
      </c>
      <c r="B7145">
        <v>24</v>
      </c>
      <c r="C7145">
        <v>22</v>
      </c>
      <c r="D7145">
        <v>0</v>
      </c>
      <c r="E7145">
        <v>0</v>
      </c>
      <c r="F7145">
        <v>8</v>
      </c>
      <c r="G7145">
        <v>1.5</v>
      </c>
      <c r="H7145">
        <v>0.17</v>
      </c>
      <c r="I7145">
        <v>0</v>
      </c>
      <c r="J7145">
        <v>8</v>
      </c>
      <c r="K7145">
        <v>0</v>
      </c>
      <c r="L7145">
        <v>0</v>
      </c>
      <c r="M7145" s="4">
        <f t="shared" si="222"/>
        <v>0</v>
      </c>
      <c r="N7145" s="3">
        <f t="shared" si="223"/>
        <v>0</v>
      </c>
    </row>
    <row r="7146" spans="1:14" x14ac:dyDescent="0.25">
      <c r="A7146">
        <v>10</v>
      </c>
      <c r="B7146">
        <v>24</v>
      </c>
      <c r="C7146">
        <v>23</v>
      </c>
      <c r="D7146">
        <v>0</v>
      </c>
      <c r="E7146">
        <v>0</v>
      </c>
      <c r="F7146">
        <v>7</v>
      </c>
      <c r="G7146">
        <v>1.5</v>
      </c>
      <c r="H7146">
        <v>0.17</v>
      </c>
      <c r="I7146">
        <v>0</v>
      </c>
      <c r="J7146">
        <v>7</v>
      </c>
      <c r="K7146">
        <v>0</v>
      </c>
      <c r="L7146">
        <v>0</v>
      </c>
      <c r="M7146" s="4">
        <f t="shared" si="222"/>
        <v>0</v>
      </c>
      <c r="N7146" s="3">
        <f t="shared" si="223"/>
        <v>0</v>
      </c>
    </row>
    <row r="7147" spans="1:14" x14ac:dyDescent="0.25">
      <c r="A7147">
        <v>10</v>
      </c>
      <c r="B7147">
        <v>25</v>
      </c>
      <c r="C7147">
        <v>0</v>
      </c>
      <c r="D7147">
        <v>0</v>
      </c>
      <c r="E7147">
        <v>0</v>
      </c>
      <c r="F7147">
        <v>7</v>
      </c>
      <c r="G7147">
        <v>1.5</v>
      </c>
      <c r="H7147">
        <v>0.17</v>
      </c>
      <c r="I7147">
        <v>0</v>
      </c>
      <c r="J7147">
        <v>7</v>
      </c>
      <c r="K7147">
        <v>0</v>
      </c>
      <c r="L7147">
        <v>0</v>
      </c>
      <c r="M7147" s="4">
        <f t="shared" si="222"/>
        <v>0</v>
      </c>
      <c r="N7147" s="3">
        <f t="shared" si="223"/>
        <v>0</v>
      </c>
    </row>
    <row r="7148" spans="1:14" x14ac:dyDescent="0.25">
      <c r="A7148">
        <v>10</v>
      </c>
      <c r="B7148">
        <v>25</v>
      </c>
      <c r="C7148">
        <v>1</v>
      </c>
      <c r="D7148">
        <v>0</v>
      </c>
      <c r="E7148">
        <v>0</v>
      </c>
      <c r="F7148">
        <v>7</v>
      </c>
      <c r="G7148">
        <v>1.5</v>
      </c>
      <c r="H7148">
        <v>0.17</v>
      </c>
      <c r="I7148">
        <v>0</v>
      </c>
      <c r="J7148">
        <v>7</v>
      </c>
      <c r="K7148">
        <v>0</v>
      </c>
      <c r="L7148">
        <v>0</v>
      </c>
      <c r="M7148" s="4">
        <f t="shared" si="222"/>
        <v>0</v>
      </c>
      <c r="N7148" s="3">
        <f t="shared" si="223"/>
        <v>0</v>
      </c>
    </row>
    <row r="7149" spans="1:14" x14ac:dyDescent="0.25">
      <c r="A7149">
        <v>10</v>
      </c>
      <c r="B7149">
        <v>25</v>
      </c>
      <c r="C7149">
        <v>2</v>
      </c>
      <c r="D7149">
        <v>0</v>
      </c>
      <c r="E7149">
        <v>0</v>
      </c>
      <c r="F7149">
        <v>7</v>
      </c>
      <c r="G7149">
        <v>1.5</v>
      </c>
      <c r="H7149">
        <v>0.17</v>
      </c>
      <c r="I7149">
        <v>0</v>
      </c>
      <c r="J7149">
        <v>7</v>
      </c>
      <c r="K7149">
        <v>0</v>
      </c>
      <c r="L7149">
        <v>0</v>
      </c>
      <c r="M7149" s="4">
        <f t="shared" si="222"/>
        <v>0</v>
      </c>
      <c r="N7149" s="3">
        <f t="shared" si="223"/>
        <v>0</v>
      </c>
    </row>
    <row r="7150" spans="1:14" x14ac:dyDescent="0.25">
      <c r="A7150">
        <v>10</v>
      </c>
      <c r="B7150">
        <v>25</v>
      </c>
      <c r="C7150">
        <v>3</v>
      </c>
      <c r="D7150">
        <v>0</v>
      </c>
      <c r="E7150">
        <v>0</v>
      </c>
      <c r="F7150">
        <v>6</v>
      </c>
      <c r="G7150">
        <v>1.6</v>
      </c>
      <c r="H7150">
        <v>0.17</v>
      </c>
      <c r="I7150">
        <v>0</v>
      </c>
      <c r="J7150">
        <v>6</v>
      </c>
      <c r="K7150">
        <v>0</v>
      </c>
      <c r="L7150">
        <v>0</v>
      </c>
      <c r="M7150" s="4">
        <f t="shared" si="222"/>
        <v>0</v>
      </c>
      <c r="N7150" s="3">
        <f t="shared" si="223"/>
        <v>0</v>
      </c>
    </row>
    <row r="7151" spans="1:14" x14ac:dyDescent="0.25">
      <c r="A7151">
        <v>10</v>
      </c>
      <c r="B7151">
        <v>25</v>
      </c>
      <c r="C7151">
        <v>4</v>
      </c>
      <c r="D7151">
        <v>0</v>
      </c>
      <c r="E7151">
        <v>0</v>
      </c>
      <c r="F7151">
        <v>6</v>
      </c>
      <c r="G7151">
        <v>1.5</v>
      </c>
      <c r="H7151">
        <v>0.17</v>
      </c>
      <c r="I7151">
        <v>0</v>
      </c>
      <c r="J7151">
        <v>6</v>
      </c>
      <c r="K7151">
        <v>0</v>
      </c>
      <c r="L7151">
        <v>0</v>
      </c>
      <c r="M7151" s="4">
        <f t="shared" si="222"/>
        <v>0</v>
      </c>
      <c r="N7151" s="3">
        <f t="shared" si="223"/>
        <v>0</v>
      </c>
    </row>
    <row r="7152" spans="1:14" x14ac:dyDescent="0.25">
      <c r="A7152">
        <v>10</v>
      </c>
      <c r="B7152">
        <v>25</v>
      </c>
      <c r="C7152">
        <v>5</v>
      </c>
      <c r="D7152">
        <v>0</v>
      </c>
      <c r="E7152">
        <v>0</v>
      </c>
      <c r="F7152">
        <v>6</v>
      </c>
      <c r="G7152">
        <v>1.4</v>
      </c>
      <c r="H7152">
        <v>0.17</v>
      </c>
      <c r="I7152">
        <v>0</v>
      </c>
      <c r="J7152">
        <v>6</v>
      </c>
      <c r="K7152">
        <v>0</v>
      </c>
      <c r="L7152">
        <v>0</v>
      </c>
      <c r="M7152" s="4">
        <f t="shared" si="222"/>
        <v>0</v>
      </c>
      <c r="N7152" s="3">
        <f t="shared" si="223"/>
        <v>0</v>
      </c>
    </row>
    <row r="7153" spans="1:14" x14ac:dyDescent="0.25">
      <c r="A7153">
        <v>10</v>
      </c>
      <c r="B7153">
        <v>25</v>
      </c>
      <c r="C7153">
        <v>6</v>
      </c>
      <c r="D7153">
        <v>0</v>
      </c>
      <c r="E7153">
        <v>0</v>
      </c>
      <c r="F7153">
        <v>6</v>
      </c>
      <c r="G7153">
        <v>1.4</v>
      </c>
      <c r="H7153">
        <v>0.17</v>
      </c>
      <c r="I7153">
        <v>0</v>
      </c>
      <c r="J7153">
        <v>6</v>
      </c>
      <c r="K7153">
        <v>0</v>
      </c>
      <c r="L7153">
        <v>0</v>
      </c>
      <c r="M7153" s="4">
        <f t="shared" si="222"/>
        <v>0</v>
      </c>
      <c r="N7153" s="3">
        <f t="shared" si="223"/>
        <v>0</v>
      </c>
    </row>
    <row r="7154" spans="1:14" x14ac:dyDescent="0.25">
      <c r="A7154">
        <v>10</v>
      </c>
      <c r="B7154">
        <v>25</v>
      </c>
      <c r="C7154">
        <v>7</v>
      </c>
      <c r="D7154">
        <v>0</v>
      </c>
      <c r="E7154">
        <v>4</v>
      </c>
      <c r="F7154">
        <v>7</v>
      </c>
      <c r="G7154">
        <v>1.9</v>
      </c>
      <c r="H7154">
        <v>0.17</v>
      </c>
      <c r="I7154">
        <v>3.69</v>
      </c>
      <c r="J7154">
        <v>7.09</v>
      </c>
      <c r="K7154">
        <v>21.04</v>
      </c>
      <c r="L7154">
        <v>0</v>
      </c>
      <c r="M7154" s="4">
        <f t="shared" si="222"/>
        <v>0</v>
      </c>
      <c r="N7154" s="3">
        <f t="shared" si="223"/>
        <v>0</v>
      </c>
    </row>
    <row r="7155" spans="1:14" x14ac:dyDescent="0.25">
      <c r="A7155">
        <v>10</v>
      </c>
      <c r="B7155">
        <v>25</v>
      </c>
      <c r="C7155">
        <v>8</v>
      </c>
      <c r="D7155">
        <v>0</v>
      </c>
      <c r="E7155">
        <v>13</v>
      </c>
      <c r="F7155">
        <v>9</v>
      </c>
      <c r="G7155">
        <v>2.7</v>
      </c>
      <c r="H7155">
        <v>0.17</v>
      </c>
      <c r="I7155">
        <v>12.01</v>
      </c>
      <c r="J7155">
        <v>9.2569999999999997</v>
      </c>
      <c r="K7155">
        <v>76.634</v>
      </c>
      <c r="L7155">
        <v>42.21</v>
      </c>
      <c r="M7155" s="4">
        <f t="shared" si="222"/>
        <v>3.6629920033057609E-6</v>
      </c>
      <c r="N7155" s="3">
        <f t="shared" si="223"/>
        <v>4.5095057159416544E-5</v>
      </c>
    </row>
    <row r="7156" spans="1:14" x14ac:dyDescent="0.25">
      <c r="A7156">
        <v>10</v>
      </c>
      <c r="B7156">
        <v>25</v>
      </c>
      <c r="C7156">
        <v>9</v>
      </c>
      <c r="D7156">
        <v>326</v>
      </c>
      <c r="E7156">
        <v>155</v>
      </c>
      <c r="F7156">
        <v>12</v>
      </c>
      <c r="G7156">
        <v>3</v>
      </c>
      <c r="H7156">
        <v>0.17</v>
      </c>
      <c r="I7156">
        <v>367.72800000000001</v>
      </c>
      <c r="J7156">
        <v>19.472999999999999</v>
      </c>
      <c r="K7156">
        <v>2581.6060000000002</v>
      </c>
      <c r="L7156">
        <v>2458.4209999999998</v>
      </c>
      <c r="M7156" s="4">
        <f t="shared" si="222"/>
        <v>2.1334225216202208E-4</v>
      </c>
      <c r="N7156" s="3">
        <f t="shared" si="223"/>
        <v>2.6264542884840078E-3</v>
      </c>
    </row>
    <row r="7157" spans="1:14" x14ac:dyDescent="0.25">
      <c r="A7157">
        <v>10</v>
      </c>
      <c r="B7157">
        <v>25</v>
      </c>
      <c r="C7157">
        <v>10</v>
      </c>
      <c r="D7157">
        <v>306</v>
      </c>
      <c r="E7157">
        <v>213</v>
      </c>
      <c r="F7157">
        <v>15</v>
      </c>
      <c r="G7157">
        <v>2.7</v>
      </c>
      <c r="H7157">
        <v>0.17</v>
      </c>
      <c r="I7157">
        <v>460.48</v>
      </c>
      <c r="J7157">
        <v>24.829000000000001</v>
      </c>
      <c r="K7157">
        <v>3148.654</v>
      </c>
      <c r="L7157">
        <v>3005.3760000000002</v>
      </c>
      <c r="M7157" s="4">
        <f t="shared" si="222"/>
        <v>2.6080711336003447E-4</v>
      </c>
      <c r="N7157" s="3">
        <f t="shared" si="223"/>
        <v>3.2107937101525388E-3</v>
      </c>
    </row>
    <row r="7158" spans="1:14" x14ac:dyDescent="0.25">
      <c r="A7158">
        <v>10</v>
      </c>
      <c r="B7158">
        <v>25</v>
      </c>
      <c r="C7158">
        <v>11</v>
      </c>
      <c r="D7158">
        <v>592</v>
      </c>
      <c r="E7158">
        <v>169</v>
      </c>
      <c r="F7158">
        <v>16</v>
      </c>
      <c r="G7158">
        <v>2.1</v>
      </c>
      <c r="H7158">
        <v>0.17</v>
      </c>
      <c r="I7158">
        <v>672.822</v>
      </c>
      <c r="J7158">
        <v>32.075000000000003</v>
      </c>
      <c r="K7158">
        <v>4493.4799999999996</v>
      </c>
      <c r="L7158">
        <v>4302.55</v>
      </c>
      <c r="M7158" s="4">
        <f t="shared" si="222"/>
        <v>3.7337612517941726E-4</v>
      </c>
      <c r="N7158" s="3">
        <f t="shared" si="223"/>
        <v>4.5966296655116715E-3</v>
      </c>
    </row>
    <row r="7159" spans="1:14" x14ac:dyDescent="0.25">
      <c r="A7159">
        <v>10</v>
      </c>
      <c r="B7159">
        <v>25</v>
      </c>
      <c r="C7159">
        <v>12</v>
      </c>
      <c r="D7159">
        <v>519</v>
      </c>
      <c r="E7159">
        <v>194</v>
      </c>
      <c r="F7159">
        <v>17</v>
      </c>
      <c r="G7159">
        <v>1.8</v>
      </c>
      <c r="H7159">
        <v>0.17</v>
      </c>
      <c r="I7159">
        <v>649.255</v>
      </c>
      <c r="J7159">
        <v>33.484000000000002</v>
      </c>
      <c r="K7159">
        <v>4302.4560000000001</v>
      </c>
      <c r="L7159">
        <v>4118.2950000000001</v>
      </c>
      <c r="M7159" s="4">
        <f t="shared" si="222"/>
        <v>3.5738644047036484E-4</v>
      </c>
      <c r="N7159" s="3">
        <f t="shared" si="223"/>
        <v>4.3997808202875946E-3</v>
      </c>
    </row>
    <row r="7160" spans="1:14" x14ac:dyDescent="0.25">
      <c r="A7160">
        <v>10</v>
      </c>
      <c r="B7160">
        <v>25</v>
      </c>
      <c r="C7160">
        <v>13</v>
      </c>
      <c r="D7160">
        <v>494</v>
      </c>
      <c r="E7160">
        <v>185</v>
      </c>
      <c r="F7160">
        <v>17</v>
      </c>
      <c r="G7160">
        <v>2.2000000000000002</v>
      </c>
      <c r="H7160">
        <v>0.17</v>
      </c>
      <c r="I7160">
        <v>593.60900000000004</v>
      </c>
      <c r="J7160">
        <v>30.908999999999999</v>
      </c>
      <c r="K7160">
        <v>3982.6390000000001</v>
      </c>
      <c r="L7160">
        <v>3809.81</v>
      </c>
      <c r="M7160" s="4">
        <f t="shared" si="222"/>
        <v>3.3061605221782327E-4</v>
      </c>
      <c r="N7160" s="3">
        <f t="shared" si="223"/>
        <v>4.0702108437933367E-3</v>
      </c>
    </row>
    <row r="7161" spans="1:14" x14ac:dyDescent="0.25">
      <c r="A7161">
        <v>10</v>
      </c>
      <c r="B7161">
        <v>25</v>
      </c>
      <c r="C7161">
        <v>14</v>
      </c>
      <c r="D7161">
        <v>479</v>
      </c>
      <c r="E7161">
        <v>150</v>
      </c>
      <c r="F7161">
        <v>17</v>
      </c>
      <c r="G7161">
        <v>2.8</v>
      </c>
      <c r="H7161">
        <v>0.17</v>
      </c>
      <c r="I7161">
        <v>490.11200000000002</v>
      </c>
      <c r="J7161">
        <v>27.303999999999998</v>
      </c>
      <c r="K7161">
        <v>3352.623</v>
      </c>
      <c r="L7161">
        <v>3202.1179999999999</v>
      </c>
      <c r="M7161" s="4">
        <f t="shared" si="222"/>
        <v>2.778804223558739E-4</v>
      </c>
      <c r="N7161" s="3">
        <f t="shared" si="223"/>
        <v>3.4209830429091821E-3</v>
      </c>
    </row>
    <row r="7162" spans="1:14" x14ac:dyDescent="0.25">
      <c r="A7162">
        <v>10</v>
      </c>
      <c r="B7162">
        <v>25</v>
      </c>
      <c r="C7162">
        <v>15</v>
      </c>
      <c r="D7162">
        <v>516</v>
      </c>
      <c r="E7162">
        <v>89</v>
      </c>
      <c r="F7162">
        <v>16</v>
      </c>
      <c r="G7162">
        <v>2.5</v>
      </c>
      <c r="H7162">
        <v>0.17</v>
      </c>
      <c r="I7162">
        <v>366.38200000000001</v>
      </c>
      <c r="J7162">
        <v>24.143000000000001</v>
      </c>
      <c r="K7162">
        <v>2543.2289999999998</v>
      </c>
      <c r="L7162">
        <v>2421.404</v>
      </c>
      <c r="M7162" s="4">
        <f t="shared" si="222"/>
        <v>2.1012990970795031E-4</v>
      </c>
      <c r="N7162" s="3">
        <f t="shared" si="223"/>
        <v>2.586907173324801E-3</v>
      </c>
    </row>
    <row r="7163" spans="1:14" x14ac:dyDescent="0.25">
      <c r="A7163">
        <v>10</v>
      </c>
      <c r="B7163">
        <v>25</v>
      </c>
      <c r="C7163">
        <v>16</v>
      </c>
      <c r="D7163">
        <v>29</v>
      </c>
      <c r="E7163">
        <v>57</v>
      </c>
      <c r="F7163">
        <v>13</v>
      </c>
      <c r="G7163">
        <v>1.7</v>
      </c>
      <c r="H7163">
        <v>0.17</v>
      </c>
      <c r="I7163">
        <v>66.924000000000007</v>
      </c>
      <c r="J7163">
        <v>14.726000000000001</v>
      </c>
      <c r="K7163">
        <v>437.86200000000002</v>
      </c>
      <c r="L7163">
        <v>390.63799999999998</v>
      </c>
      <c r="M7163" s="4">
        <f t="shared" si="222"/>
        <v>3.3899641558572748E-5</v>
      </c>
      <c r="N7163" s="3">
        <f t="shared" si="223"/>
        <v>4.1733814116655198E-4</v>
      </c>
    </row>
    <row r="7164" spans="1:14" x14ac:dyDescent="0.25">
      <c r="A7164">
        <v>10</v>
      </c>
      <c r="B7164">
        <v>25</v>
      </c>
      <c r="C7164">
        <v>17</v>
      </c>
      <c r="D7164">
        <v>0</v>
      </c>
      <c r="E7164">
        <v>0</v>
      </c>
      <c r="F7164">
        <v>10</v>
      </c>
      <c r="G7164">
        <v>1.5</v>
      </c>
      <c r="H7164">
        <v>0.17</v>
      </c>
      <c r="I7164">
        <v>0</v>
      </c>
      <c r="J7164">
        <v>10</v>
      </c>
      <c r="K7164">
        <v>0</v>
      </c>
      <c r="L7164">
        <v>0</v>
      </c>
      <c r="M7164" s="4">
        <f t="shared" si="222"/>
        <v>0</v>
      </c>
      <c r="N7164" s="3">
        <f t="shared" si="223"/>
        <v>0</v>
      </c>
    </row>
    <row r="7165" spans="1:14" x14ac:dyDescent="0.25">
      <c r="A7165">
        <v>10</v>
      </c>
      <c r="B7165">
        <v>25</v>
      </c>
      <c r="C7165">
        <v>18</v>
      </c>
      <c r="D7165">
        <v>0</v>
      </c>
      <c r="E7165">
        <v>0</v>
      </c>
      <c r="F7165">
        <v>9</v>
      </c>
      <c r="G7165">
        <v>1.9</v>
      </c>
      <c r="H7165">
        <v>0.17</v>
      </c>
      <c r="I7165">
        <v>0</v>
      </c>
      <c r="J7165">
        <v>9</v>
      </c>
      <c r="K7165">
        <v>0</v>
      </c>
      <c r="L7165">
        <v>0</v>
      </c>
      <c r="M7165" s="4">
        <f t="shared" si="222"/>
        <v>0</v>
      </c>
      <c r="N7165" s="3">
        <f t="shared" si="223"/>
        <v>0</v>
      </c>
    </row>
    <row r="7166" spans="1:14" x14ac:dyDescent="0.25">
      <c r="A7166">
        <v>10</v>
      </c>
      <c r="B7166">
        <v>25</v>
      </c>
      <c r="C7166">
        <v>19</v>
      </c>
      <c r="D7166">
        <v>0</v>
      </c>
      <c r="E7166">
        <v>0</v>
      </c>
      <c r="F7166">
        <v>8</v>
      </c>
      <c r="G7166">
        <v>2.2000000000000002</v>
      </c>
      <c r="H7166">
        <v>0.17</v>
      </c>
      <c r="I7166">
        <v>0</v>
      </c>
      <c r="J7166">
        <v>8</v>
      </c>
      <c r="K7166">
        <v>0</v>
      </c>
      <c r="L7166">
        <v>0</v>
      </c>
      <c r="M7166" s="4">
        <f t="shared" si="222"/>
        <v>0</v>
      </c>
      <c r="N7166" s="3">
        <f t="shared" si="223"/>
        <v>0</v>
      </c>
    </row>
    <row r="7167" spans="1:14" x14ac:dyDescent="0.25">
      <c r="A7167">
        <v>10</v>
      </c>
      <c r="B7167">
        <v>25</v>
      </c>
      <c r="C7167">
        <v>20</v>
      </c>
      <c r="D7167">
        <v>0</v>
      </c>
      <c r="E7167">
        <v>0</v>
      </c>
      <c r="F7167">
        <v>7</v>
      </c>
      <c r="G7167">
        <v>2.2000000000000002</v>
      </c>
      <c r="H7167">
        <v>0.17</v>
      </c>
      <c r="I7167">
        <v>0</v>
      </c>
      <c r="J7167">
        <v>7</v>
      </c>
      <c r="K7167">
        <v>0</v>
      </c>
      <c r="L7167">
        <v>0</v>
      </c>
      <c r="M7167" s="4">
        <f t="shared" si="222"/>
        <v>0</v>
      </c>
      <c r="N7167" s="3">
        <f t="shared" si="223"/>
        <v>0</v>
      </c>
    </row>
    <row r="7168" spans="1:14" x14ac:dyDescent="0.25">
      <c r="A7168">
        <v>10</v>
      </c>
      <c r="B7168">
        <v>25</v>
      </c>
      <c r="C7168">
        <v>21</v>
      </c>
      <c r="D7168">
        <v>0</v>
      </c>
      <c r="E7168">
        <v>0</v>
      </c>
      <c r="F7168">
        <v>6</v>
      </c>
      <c r="G7168">
        <v>2</v>
      </c>
      <c r="H7168">
        <v>0.17</v>
      </c>
      <c r="I7168">
        <v>0</v>
      </c>
      <c r="J7168">
        <v>6</v>
      </c>
      <c r="K7168">
        <v>0</v>
      </c>
      <c r="L7168">
        <v>0</v>
      </c>
      <c r="M7168" s="4">
        <f t="shared" si="222"/>
        <v>0</v>
      </c>
      <c r="N7168" s="3">
        <f t="shared" si="223"/>
        <v>0</v>
      </c>
    </row>
    <row r="7169" spans="1:14" x14ac:dyDescent="0.25">
      <c r="A7169">
        <v>10</v>
      </c>
      <c r="B7169">
        <v>25</v>
      </c>
      <c r="C7169">
        <v>22</v>
      </c>
      <c r="D7169">
        <v>0</v>
      </c>
      <c r="E7169">
        <v>0</v>
      </c>
      <c r="F7169">
        <v>5</v>
      </c>
      <c r="G7169">
        <v>1.8</v>
      </c>
      <c r="H7169">
        <v>0.17</v>
      </c>
      <c r="I7169">
        <v>0</v>
      </c>
      <c r="J7169">
        <v>5</v>
      </c>
      <c r="K7169">
        <v>0</v>
      </c>
      <c r="L7169">
        <v>0</v>
      </c>
      <c r="M7169" s="4">
        <f t="shared" si="222"/>
        <v>0</v>
      </c>
      <c r="N7169" s="3">
        <f t="shared" si="223"/>
        <v>0</v>
      </c>
    </row>
    <row r="7170" spans="1:14" x14ac:dyDescent="0.25">
      <c r="A7170">
        <v>10</v>
      </c>
      <c r="B7170">
        <v>25</v>
      </c>
      <c r="C7170">
        <v>23</v>
      </c>
      <c r="D7170">
        <v>0</v>
      </c>
      <c r="E7170">
        <v>0</v>
      </c>
      <c r="F7170">
        <v>4</v>
      </c>
      <c r="G7170">
        <v>1.7</v>
      </c>
      <c r="H7170">
        <v>0.17</v>
      </c>
      <c r="I7170">
        <v>0</v>
      </c>
      <c r="J7170">
        <v>4</v>
      </c>
      <c r="K7170">
        <v>0</v>
      </c>
      <c r="L7170">
        <v>0</v>
      </c>
      <c r="M7170" s="4">
        <f t="shared" si="222"/>
        <v>0</v>
      </c>
      <c r="N7170" s="3">
        <f t="shared" si="223"/>
        <v>0</v>
      </c>
    </row>
    <row r="7171" spans="1:14" x14ac:dyDescent="0.25">
      <c r="A7171">
        <v>10</v>
      </c>
      <c r="B7171">
        <v>26</v>
      </c>
      <c r="C7171">
        <v>0</v>
      </c>
      <c r="D7171">
        <v>0</v>
      </c>
      <c r="E7171">
        <v>0</v>
      </c>
      <c r="F7171">
        <v>4</v>
      </c>
      <c r="G7171">
        <v>1.8</v>
      </c>
      <c r="H7171">
        <v>0.17</v>
      </c>
      <c r="I7171">
        <v>0</v>
      </c>
      <c r="J7171">
        <v>4</v>
      </c>
      <c r="K7171">
        <v>0</v>
      </c>
      <c r="L7171">
        <v>0</v>
      </c>
      <c r="M7171" s="4">
        <f t="shared" si="222"/>
        <v>0</v>
      </c>
      <c r="N7171" s="3">
        <f t="shared" si="223"/>
        <v>0</v>
      </c>
    </row>
    <row r="7172" spans="1:14" x14ac:dyDescent="0.25">
      <c r="A7172">
        <v>10</v>
      </c>
      <c r="B7172">
        <v>26</v>
      </c>
      <c r="C7172">
        <v>1</v>
      </c>
      <c r="D7172">
        <v>0</v>
      </c>
      <c r="E7172">
        <v>0</v>
      </c>
      <c r="F7172">
        <v>3</v>
      </c>
      <c r="G7172">
        <v>1.9</v>
      </c>
      <c r="H7172">
        <v>0.17</v>
      </c>
      <c r="I7172">
        <v>0</v>
      </c>
      <c r="J7172">
        <v>3</v>
      </c>
      <c r="K7172">
        <v>0</v>
      </c>
      <c r="L7172">
        <v>0</v>
      </c>
      <c r="M7172" s="4">
        <f t="shared" si="222"/>
        <v>0</v>
      </c>
      <c r="N7172" s="3">
        <f t="shared" si="223"/>
        <v>0</v>
      </c>
    </row>
    <row r="7173" spans="1:14" x14ac:dyDescent="0.25">
      <c r="A7173">
        <v>10</v>
      </c>
      <c r="B7173">
        <v>26</v>
      </c>
      <c r="C7173">
        <v>2</v>
      </c>
      <c r="D7173">
        <v>0</v>
      </c>
      <c r="E7173">
        <v>0</v>
      </c>
      <c r="F7173">
        <v>2</v>
      </c>
      <c r="G7173">
        <v>1.8</v>
      </c>
      <c r="H7173">
        <v>0.17</v>
      </c>
      <c r="I7173">
        <v>0</v>
      </c>
      <c r="J7173">
        <v>2</v>
      </c>
      <c r="K7173">
        <v>0</v>
      </c>
      <c r="L7173">
        <v>0</v>
      </c>
      <c r="M7173" s="4">
        <f t="shared" si="222"/>
        <v>0</v>
      </c>
      <c r="N7173" s="3">
        <f t="shared" si="223"/>
        <v>0</v>
      </c>
    </row>
    <row r="7174" spans="1:14" x14ac:dyDescent="0.25">
      <c r="A7174">
        <v>10</v>
      </c>
      <c r="B7174">
        <v>26</v>
      </c>
      <c r="C7174">
        <v>3</v>
      </c>
      <c r="D7174">
        <v>0</v>
      </c>
      <c r="E7174">
        <v>0</v>
      </c>
      <c r="F7174">
        <v>2</v>
      </c>
      <c r="G7174">
        <v>1.7</v>
      </c>
      <c r="H7174">
        <v>0.17</v>
      </c>
      <c r="I7174">
        <v>0</v>
      </c>
      <c r="J7174">
        <v>2</v>
      </c>
      <c r="K7174">
        <v>0</v>
      </c>
      <c r="L7174">
        <v>0</v>
      </c>
      <c r="M7174" s="4">
        <f t="shared" si="222"/>
        <v>0</v>
      </c>
      <c r="N7174" s="3">
        <f t="shared" si="223"/>
        <v>0</v>
      </c>
    </row>
    <row r="7175" spans="1:14" x14ac:dyDescent="0.25">
      <c r="A7175">
        <v>10</v>
      </c>
      <c r="B7175">
        <v>26</v>
      </c>
      <c r="C7175">
        <v>4</v>
      </c>
      <c r="D7175">
        <v>0</v>
      </c>
      <c r="E7175">
        <v>0</v>
      </c>
      <c r="F7175">
        <v>2</v>
      </c>
      <c r="G7175">
        <v>1.6</v>
      </c>
      <c r="H7175">
        <v>0.17</v>
      </c>
      <c r="I7175">
        <v>0</v>
      </c>
      <c r="J7175">
        <v>2</v>
      </c>
      <c r="K7175">
        <v>0</v>
      </c>
      <c r="L7175">
        <v>0</v>
      </c>
      <c r="M7175" s="4">
        <f t="shared" si="222"/>
        <v>0</v>
      </c>
      <c r="N7175" s="3">
        <f t="shared" si="223"/>
        <v>0</v>
      </c>
    </row>
    <row r="7176" spans="1:14" x14ac:dyDescent="0.25">
      <c r="A7176">
        <v>10</v>
      </c>
      <c r="B7176">
        <v>26</v>
      </c>
      <c r="C7176">
        <v>5</v>
      </c>
      <c r="D7176">
        <v>0</v>
      </c>
      <c r="E7176">
        <v>0</v>
      </c>
      <c r="F7176">
        <v>1</v>
      </c>
      <c r="G7176">
        <v>1.5</v>
      </c>
      <c r="H7176">
        <v>0.17</v>
      </c>
      <c r="I7176">
        <v>0</v>
      </c>
      <c r="J7176">
        <v>1</v>
      </c>
      <c r="K7176">
        <v>0</v>
      </c>
      <c r="L7176">
        <v>0</v>
      </c>
      <c r="M7176" s="4">
        <f t="shared" si="222"/>
        <v>0</v>
      </c>
      <c r="N7176" s="3">
        <f t="shared" si="223"/>
        <v>0</v>
      </c>
    </row>
    <row r="7177" spans="1:14" x14ac:dyDescent="0.25">
      <c r="A7177">
        <v>10</v>
      </c>
      <c r="B7177">
        <v>26</v>
      </c>
      <c r="C7177">
        <v>6</v>
      </c>
      <c r="D7177">
        <v>0</v>
      </c>
      <c r="E7177">
        <v>0</v>
      </c>
      <c r="F7177">
        <v>1</v>
      </c>
      <c r="G7177">
        <v>1.3</v>
      </c>
      <c r="H7177">
        <v>0.17</v>
      </c>
      <c r="I7177">
        <v>0</v>
      </c>
      <c r="J7177">
        <v>1</v>
      </c>
      <c r="K7177">
        <v>0</v>
      </c>
      <c r="L7177">
        <v>0</v>
      </c>
      <c r="M7177" s="4">
        <f t="shared" si="222"/>
        <v>0</v>
      </c>
      <c r="N7177" s="3">
        <f t="shared" si="223"/>
        <v>0</v>
      </c>
    </row>
    <row r="7178" spans="1:14" x14ac:dyDescent="0.25">
      <c r="A7178">
        <v>10</v>
      </c>
      <c r="B7178">
        <v>26</v>
      </c>
      <c r="C7178">
        <v>7</v>
      </c>
      <c r="D7178">
        <v>401</v>
      </c>
      <c r="E7178">
        <v>27</v>
      </c>
      <c r="F7178">
        <v>3</v>
      </c>
      <c r="G7178">
        <v>1.4</v>
      </c>
      <c r="H7178">
        <v>0.17</v>
      </c>
      <c r="I7178">
        <v>123.518</v>
      </c>
      <c r="J7178">
        <v>6.1879999999999997</v>
      </c>
      <c r="K7178">
        <v>692.11400000000003</v>
      </c>
      <c r="L7178">
        <v>635.88099999999997</v>
      </c>
      <c r="M7178" s="4">
        <f t="shared" si="222"/>
        <v>5.518187676034282E-5</v>
      </c>
      <c r="N7178" s="3">
        <f t="shared" si="223"/>
        <v>6.7934352147801344E-4</v>
      </c>
    </row>
    <row r="7179" spans="1:14" x14ac:dyDescent="0.25">
      <c r="A7179">
        <v>10</v>
      </c>
      <c r="B7179">
        <v>26</v>
      </c>
      <c r="C7179">
        <v>8</v>
      </c>
      <c r="D7179">
        <v>707</v>
      </c>
      <c r="E7179">
        <v>52</v>
      </c>
      <c r="F7179">
        <v>6</v>
      </c>
      <c r="G7179">
        <v>1.6</v>
      </c>
      <c r="H7179">
        <v>0.17</v>
      </c>
      <c r="I7179">
        <v>363.40499999999997</v>
      </c>
      <c r="J7179">
        <v>15.625</v>
      </c>
      <c r="K7179">
        <v>2551.11</v>
      </c>
      <c r="L7179">
        <v>2429.0050000000001</v>
      </c>
      <c r="M7179" s="4">
        <f t="shared" si="222"/>
        <v>2.1078952596516727E-4</v>
      </c>
      <c r="N7179" s="3">
        <f t="shared" si="223"/>
        <v>2.5950277023337738E-3</v>
      </c>
    </row>
    <row r="7180" spans="1:14" x14ac:dyDescent="0.25">
      <c r="A7180">
        <v>10</v>
      </c>
      <c r="B7180">
        <v>26</v>
      </c>
      <c r="C7180">
        <v>9</v>
      </c>
      <c r="D7180">
        <v>835</v>
      </c>
      <c r="E7180">
        <v>65</v>
      </c>
      <c r="F7180">
        <v>10</v>
      </c>
      <c r="G7180">
        <v>1</v>
      </c>
      <c r="H7180">
        <v>0.17</v>
      </c>
      <c r="I7180">
        <v>578.971</v>
      </c>
      <c r="J7180">
        <v>27.777999999999999</v>
      </c>
      <c r="K7180">
        <v>3999.15</v>
      </c>
      <c r="L7180">
        <v>3825.7350000000001</v>
      </c>
      <c r="M7180" s="4">
        <f t="shared" si="222"/>
        <v>3.3199802681276865E-4</v>
      </c>
      <c r="N7180" s="3">
        <f t="shared" si="223"/>
        <v>4.0872243189239623E-3</v>
      </c>
    </row>
    <row r="7181" spans="1:14" x14ac:dyDescent="0.25">
      <c r="A7181">
        <v>10</v>
      </c>
      <c r="B7181">
        <v>26</v>
      </c>
      <c r="C7181">
        <v>10</v>
      </c>
      <c r="D7181">
        <v>899</v>
      </c>
      <c r="E7181">
        <v>71</v>
      </c>
      <c r="F7181">
        <v>13</v>
      </c>
      <c r="G7181">
        <v>0.5</v>
      </c>
      <c r="H7181">
        <v>0.17</v>
      </c>
      <c r="I7181">
        <v>734.80100000000004</v>
      </c>
      <c r="J7181">
        <v>38.786999999999999</v>
      </c>
      <c r="K7181">
        <v>4826.7389999999996</v>
      </c>
      <c r="L7181">
        <v>4624</v>
      </c>
      <c r="M7181" s="4">
        <f t="shared" si="222"/>
        <v>4.0127161865164269E-4</v>
      </c>
      <c r="N7181" s="3">
        <f t="shared" si="223"/>
        <v>4.9400508008799358E-3</v>
      </c>
    </row>
    <row r="7182" spans="1:14" x14ac:dyDescent="0.25">
      <c r="A7182">
        <v>10</v>
      </c>
      <c r="B7182">
        <v>26</v>
      </c>
      <c r="C7182">
        <v>11</v>
      </c>
      <c r="D7182">
        <v>928</v>
      </c>
      <c r="E7182">
        <v>74</v>
      </c>
      <c r="F7182">
        <v>16</v>
      </c>
      <c r="G7182">
        <v>0.6</v>
      </c>
      <c r="H7182">
        <v>0.17</v>
      </c>
      <c r="I7182">
        <v>826.21699999999998</v>
      </c>
      <c r="J7182">
        <v>44.142000000000003</v>
      </c>
      <c r="K7182">
        <v>5284.3389999999999</v>
      </c>
      <c r="L7182">
        <v>5065.3860000000004</v>
      </c>
      <c r="M7182" s="4">
        <f t="shared" si="222"/>
        <v>4.3957518151283953E-4</v>
      </c>
      <c r="N7182" s="3">
        <f t="shared" si="223"/>
        <v>5.4116055722461106E-3</v>
      </c>
    </row>
    <row r="7183" spans="1:14" x14ac:dyDescent="0.25">
      <c r="A7183">
        <v>10</v>
      </c>
      <c r="B7183">
        <v>26</v>
      </c>
      <c r="C7183">
        <v>12</v>
      </c>
      <c r="D7183">
        <v>935</v>
      </c>
      <c r="E7183">
        <v>74</v>
      </c>
      <c r="F7183">
        <v>17</v>
      </c>
      <c r="G7183">
        <v>0.8</v>
      </c>
      <c r="H7183">
        <v>0.17</v>
      </c>
      <c r="I7183">
        <v>843.19299999999998</v>
      </c>
      <c r="J7183">
        <v>44.18</v>
      </c>
      <c r="K7183">
        <v>5387.3280000000004</v>
      </c>
      <c r="L7183">
        <v>5164.7250000000004</v>
      </c>
      <c r="M7183" s="4">
        <f t="shared" si="222"/>
        <v>4.4819583923888528E-4</v>
      </c>
      <c r="N7183" s="3">
        <f t="shared" si="223"/>
        <v>5.5177344015083542E-3</v>
      </c>
    </row>
    <row r="7184" spans="1:14" x14ac:dyDescent="0.25">
      <c r="A7184">
        <v>10</v>
      </c>
      <c r="B7184">
        <v>26</v>
      </c>
      <c r="C7184">
        <v>13</v>
      </c>
      <c r="D7184">
        <v>919</v>
      </c>
      <c r="E7184">
        <v>71</v>
      </c>
      <c r="F7184">
        <v>18</v>
      </c>
      <c r="G7184">
        <v>0.8</v>
      </c>
      <c r="H7184">
        <v>0.17</v>
      </c>
      <c r="I7184">
        <v>782.13599999999997</v>
      </c>
      <c r="J7184">
        <v>43.231999999999999</v>
      </c>
      <c r="K7184">
        <v>5034.4350000000004</v>
      </c>
      <c r="L7184">
        <v>4824.3370000000004</v>
      </c>
      <c r="M7184" s="4">
        <f t="shared" si="222"/>
        <v>4.1865690244615274E-4</v>
      </c>
      <c r="N7184" s="3">
        <f t="shared" si="223"/>
        <v>5.1540808521982505E-3</v>
      </c>
    </row>
    <row r="7185" spans="1:14" x14ac:dyDescent="0.25">
      <c r="A7185">
        <v>10</v>
      </c>
      <c r="B7185">
        <v>26</v>
      </c>
      <c r="C7185">
        <v>14</v>
      </c>
      <c r="D7185">
        <v>875</v>
      </c>
      <c r="E7185">
        <v>65</v>
      </c>
      <c r="F7185">
        <v>18</v>
      </c>
      <c r="G7185">
        <v>1</v>
      </c>
      <c r="H7185">
        <v>0.17</v>
      </c>
      <c r="I7185">
        <v>649.02300000000002</v>
      </c>
      <c r="J7185">
        <v>37.911999999999999</v>
      </c>
      <c r="K7185">
        <v>4297.7550000000001</v>
      </c>
      <c r="L7185">
        <v>4113.76</v>
      </c>
      <c r="M7185" s="4">
        <f t="shared" si="222"/>
        <v>3.5699289228900992E-4</v>
      </c>
      <c r="N7185" s="3">
        <f t="shared" si="223"/>
        <v>4.3949358526444307E-3</v>
      </c>
    </row>
    <row r="7186" spans="1:14" x14ac:dyDescent="0.25">
      <c r="A7186">
        <v>10</v>
      </c>
      <c r="B7186">
        <v>26</v>
      </c>
      <c r="C7186">
        <v>15</v>
      </c>
      <c r="D7186">
        <v>784</v>
      </c>
      <c r="E7186">
        <v>55</v>
      </c>
      <c r="F7186">
        <v>17</v>
      </c>
      <c r="G7186">
        <v>1.1000000000000001</v>
      </c>
      <c r="H7186">
        <v>0.17</v>
      </c>
      <c r="I7186">
        <v>458.33199999999999</v>
      </c>
      <c r="J7186">
        <v>30.725000000000001</v>
      </c>
      <c r="K7186">
        <v>3121.5970000000002</v>
      </c>
      <c r="L7186">
        <v>2979.2779999999998</v>
      </c>
      <c r="M7186" s="4">
        <f t="shared" si="222"/>
        <v>2.5854232384801661E-4</v>
      </c>
      <c r="N7186" s="3">
        <f t="shared" si="223"/>
        <v>3.1829119095899594E-3</v>
      </c>
    </row>
    <row r="7187" spans="1:14" x14ac:dyDescent="0.25">
      <c r="A7187">
        <v>10</v>
      </c>
      <c r="B7187">
        <v>26</v>
      </c>
      <c r="C7187">
        <v>16</v>
      </c>
      <c r="D7187">
        <v>583</v>
      </c>
      <c r="E7187">
        <v>37</v>
      </c>
      <c r="F7187">
        <v>13</v>
      </c>
      <c r="G7187">
        <v>1</v>
      </c>
      <c r="H7187">
        <v>0.17</v>
      </c>
      <c r="I7187">
        <v>222.34899999999999</v>
      </c>
      <c r="J7187">
        <v>19.620999999999999</v>
      </c>
      <c r="K7187">
        <v>1391.5989999999999</v>
      </c>
      <c r="L7187">
        <v>1310.58</v>
      </c>
      <c r="M7187" s="4">
        <f t="shared" si="222"/>
        <v>1.1373238710477289E-4</v>
      </c>
      <c r="N7187" s="3">
        <f t="shared" si="223"/>
        <v>1.4001582566213725E-3</v>
      </c>
    </row>
    <row r="7188" spans="1:14" x14ac:dyDescent="0.25">
      <c r="A7188">
        <v>10</v>
      </c>
      <c r="B7188">
        <v>26</v>
      </c>
      <c r="C7188">
        <v>17</v>
      </c>
      <c r="D7188">
        <v>0</v>
      </c>
      <c r="E7188">
        <v>0</v>
      </c>
      <c r="F7188">
        <v>10</v>
      </c>
      <c r="G7188">
        <v>1.1000000000000001</v>
      </c>
      <c r="H7188">
        <v>0.17</v>
      </c>
      <c r="I7188">
        <v>0</v>
      </c>
      <c r="J7188">
        <v>10</v>
      </c>
      <c r="K7188">
        <v>0</v>
      </c>
      <c r="L7188">
        <v>0</v>
      </c>
      <c r="M7188" s="4">
        <f t="shared" ref="M7188:M7251" si="224">L7188/SUM($L$19:$L$8778)</f>
        <v>0</v>
      </c>
      <c r="N7188" s="3">
        <f t="shared" ref="N7188:N7251" si="225">L7188/SUMIF($A$19:$A$8778,$A7188,$L$19:$L$8778)</f>
        <v>0</v>
      </c>
    </row>
    <row r="7189" spans="1:14" x14ac:dyDescent="0.25">
      <c r="A7189">
        <v>10</v>
      </c>
      <c r="B7189">
        <v>26</v>
      </c>
      <c r="C7189">
        <v>18</v>
      </c>
      <c r="D7189">
        <v>0</v>
      </c>
      <c r="E7189">
        <v>0</v>
      </c>
      <c r="F7189">
        <v>10</v>
      </c>
      <c r="G7189">
        <v>1</v>
      </c>
      <c r="H7189">
        <v>0.17</v>
      </c>
      <c r="I7189">
        <v>0</v>
      </c>
      <c r="J7189">
        <v>10</v>
      </c>
      <c r="K7189">
        <v>0</v>
      </c>
      <c r="L7189">
        <v>0</v>
      </c>
      <c r="M7189" s="4">
        <f t="shared" si="224"/>
        <v>0</v>
      </c>
      <c r="N7189" s="3">
        <f t="shared" si="225"/>
        <v>0</v>
      </c>
    </row>
    <row r="7190" spans="1:14" x14ac:dyDescent="0.25">
      <c r="A7190">
        <v>10</v>
      </c>
      <c r="B7190">
        <v>26</v>
      </c>
      <c r="C7190">
        <v>19</v>
      </c>
      <c r="D7190">
        <v>0</v>
      </c>
      <c r="E7190">
        <v>0</v>
      </c>
      <c r="F7190">
        <v>10</v>
      </c>
      <c r="G7190">
        <v>0.8</v>
      </c>
      <c r="H7190">
        <v>0.17</v>
      </c>
      <c r="I7190">
        <v>0</v>
      </c>
      <c r="J7190">
        <v>10</v>
      </c>
      <c r="K7190">
        <v>0</v>
      </c>
      <c r="L7190">
        <v>0</v>
      </c>
      <c r="M7190" s="4">
        <f t="shared" si="224"/>
        <v>0</v>
      </c>
      <c r="N7190" s="3">
        <f t="shared" si="225"/>
        <v>0</v>
      </c>
    </row>
    <row r="7191" spans="1:14" x14ac:dyDescent="0.25">
      <c r="A7191">
        <v>10</v>
      </c>
      <c r="B7191">
        <v>26</v>
      </c>
      <c r="C7191">
        <v>20</v>
      </c>
      <c r="D7191">
        <v>0</v>
      </c>
      <c r="E7191">
        <v>0</v>
      </c>
      <c r="F7191">
        <v>9</v>
      </c>
      <c r="G7191">
        <v>1</v>
      </c>
      <c r="H7191">
        <v>0.17</v>
      </c>
      <c r="I7191">
        <v>0</v>
      </c>
      <c r="J7191">
        <v>9</v>
      </c>
      <c r="K7191">
        <v>0</v>
      </c>
      <c r="L7191">
        <v>0</v>
      </c>
      <c r="M7191" s="4">
        <f t="shared" si="224"/>
        <v>0</v>
      </c>
      <c r="N7191" s="3">
        <f t="shared" si="225"/>
        <v>0</v>
      </c>
    </row>
    <row r="7192" spans="1:14" x14ac:dyDescent="0.25">
      <c r="A7192">
        <v>10</v>
      </c>
      <c r="B7192">
        <v>26</v>
      </c>
      <c r="C7192">
        <v>21</v>
      </c>
      <c r="D7192">
        <v>0</v>
      </c>
      <c r="E7192">
        <v>0</v>
      </c>
      <c r="F7192">
        <v>7</v>
      </c>
      <c r="G7192">
        <v>1.2</v>
      </c>
      <c r="H7192">
        <v>0.17</v>
      </c>
      <c r="I7192">
        <v>0</v>
      </c>
      <c r="J7192">
        <v>7</v>
      </c>
      <c r="K7192">
        <v>0</v>
      </c>
      <c r="L7192">
        <v>0</v>
      </c>
      <c r="M7192" s="4">
        <f t="shared" si="224"/>
        <v>0</v>
      </c>
      <c r="N7192" s="3">
        <f t="shared" si="225"/>
        <v>0</v>
      </c>
    </row>
    <row r="7193" spans="1:14" x14ac:dyDescent="0.25">
      <c r="A7193">
        <v>10</v>
      </c>
      <c r="B7193">
        <v>26</v>
      </c>
      <c r="C7193">
        <v>22</v>
      </c>
      <c r="D7193">
        <v>0</v>
      </c>
      <c r="E7193">
        <v>0</v>
      </c>
      <c r="F7193">
        <v>6</v>
      </c>
      <c r="G7193">
        <v>1.3</v>
      </c>
      <c r="H7193">
        <v>0.17</v>
      </c>
      <c r="I7193">
        <v>0</v>
      </c>
      <c r="J7193">
        <v>6</v>
      </c>
      <c r="K7193">
        <v>0</v>
      </c>
      <c r="L7193">
        <v>0</v>
      </c>
      <c r="M7193" s="4">
        <f t="shared" si="224"/>
        <v>0</v>
      </c>
      <c r="N7193" s="3">
        <f t="shared" si="225"/>
        <v>0</v>
      </c>
    </row>
    <row r="7194" spans="1:14" x14ac:dyDescent="0.25">
      <c r="A7194">
        <v>10</v>
      </c>
      <c r="B7194">
        <v>26</v>
      </c>
      <c r="C7194">
        <v>23</v>
      </c>
      <c r="D7194">
        <v>0</v>
      </c>
      <c r="E7194">
        <v>0</v>
      </c>
      <c r="F7194">
        <v>5</v>
      </c>
      <c r="G7194">
        <v>1.5</v>
      </c>
      <c r="H7194">
        <v>0.17</v>
      </c>
      <c r="I7194">
        <v>0</v>
      </c>
      <c r="J7194">
        <v>5</v>
      </c>
      <c r="K7194">
        <v>0</v>
      </c>
      <c r="L7194">
        <v>0</v>
      </c>
      <c r="M7194" s="4">
        <f t="shared" si="224"/>
        <v>0</v>
      </c>
      <c r="N7194" s="3">
        <f t="shared" si="225"/>
        <v>0</v>
      </c>
    </row>
    <row r="7195" spans="1:14" x14ac:dyDescent="0.25">
      <c r="A7195">
        <v>10</v>
      </c>
      <c r="B7195">
        <v>27</v>
      </c>
      <c r="C7195">
        <v>0</v>
      </c>
      <c r="D7195">
        <v>0</v>
      </c>
      <c r="E7195">
        <v>0</v>
      </c>
      <c r="F7195">
        <v>5</v>
      </c>
      <c r="G7195">
        <v>1.8</v>
      </c>
      <c r="H7195">
        <v>0.17</v>
      </c>
      <c r="I7195">
        <v>0</v>
      </c>
      <c r="J7195">
        <v>5</v>
      </c>
      <c r="K7195">
        <v>0</v>
      </c>
      <c r="L7195">
        <v>0</v>
      </c>
      <c r="M7195" s="4">
        <f t="shared" si="224"/>
        <v>0</v>
      </c>
      <c r="N7195" s="3">
        <f t="shared" si="225"/>
        <v>0</v>
      </c>
    </row>
    <row r="7196" spans="1:14" x14ac:dyDescent="0.25">
      <c r="A7196">
        <v>10</v>
      </c>
      <c r="B7196">
        <v>27</v>
      </c>
      <c r="C7196">
        <v>1</v>
      </c>
      <c r="D7196">
        <v>0</v>
      </c>
      <c r="E7196">
        <v>0</v>
      </c>
      <c r="F7196">
        <v>4</v>
      </c>
      <c r="G7196">
        <v>2.1</v>
      </c>
      <c r="H7196">
        <v>0.17</v>
      </c>
      <c r="I7196">
        <v>0</v>
      </c>
      <c r="J7196">
        <v>4</v>
      </c>
      <c r="K7196">
        <v>0</v>
      </c>
      <c r="L7196">
        <v>0</v>
      </c>
      <c r="M7196" s="4">
        <f t="shared" si="224"/>
        <v>0</v>
      </c>
      <c r="N7196" s="3">
        <f t="shared" si="225"/>
        <v>0</v>
      </c>
    </row>
    <row r="7197" spans="1:14" x14ac:dyDescent="0.25">
      <c r="A7197">
        <v>10</v>
      </c>
      <c r="B7197">
        <v>27</v>
      </c>
      <c r="C7197">
        <v>2</v>
      </c>
      <c r="D7197">
        <v>0</v>
      </c>
      <c r="E7197">
        <v>0</v>
      </c>
      <c r="F7197">
        <v>4</v>
      </c>
      <c r="G7197">
        <v>2.2000000000000002</v>
      </c>
      <c r="H7197">
        <v>0.17</v>
      </c>
      <c r="I7197">
        <v>0</v>
      </c>
      <c r="J7197">
        <v>4</v>
      </c>
      <c r="K7197">
        <v>0</v>
      </c>
      <c r="L7197">
        <v>0</v>
      </c>
      <c r="M7197" s="4">
        <f t="shared" si="224"/>
        <v>0</v>
      </c>
      <c r="N7197" s="3">
        <f t="shared" si="225"/>
        <v>0</v>
      </c>
    </row>
    <row r="7198" spans="1:14" x14ac:dyDescent="0.25">
      <c r="A7198">
        <v>10</v>
      </c>
      <c r="B7198">
        <v>27</v>
      </c>
      <c r="C7198">
        <v>3</v>
      </c>
      <c r="D7198">
        <v>0</v>
      </c>
      <c r="E7198">
        <v>0</v>
      </c>
      <c r="F7198">
        <v>4</v>
      </c>
      <c r="G7198">
        <v>2.2999999999999998</v>
      </c>
      <c r="H7198">
        <v>0.17</v>
      </c>
      <c r="I7198">
        <v>0</v>
      </c>
      <c r="J7198">
        <v>4</v>
      </c>
      <c r="K7198">
        <v>0</v>
      </c>
      <c r="L7198">
        <v>0</v>
      </c>
      <c r="M7198" s="4">
        <f t="shared" si="224"/>
        <v>0</v>
      </c>
      <c r="N7198" s="3">
        <f t="shared" si="225"/>
        <v>0</v>
      </c>
    </row>
    <row r="7199" spans="1:14" x14ac:dyDescent="0.25">
      <c r="A7199">
        <v>10</v>
      </c>
      <c r="B7199">
        <v>27</v>
      </c>
      <c r="C7199">
        <v>4</v>
      </c>
      <c r="D7199">
        <v>0</v>
      </c>
      <c r="E7199">
        <v>0</v>
      </c>
      <c r="F7199">
        <v>3</v>
      </c>
      <c r="G7199">
        <v>2.2999999999999998</v>
      </c>
      <c r="H7199">
        <v>0.17</v>
      </c>
      <c r="I7199">
        <v>0</v>
      </c>
      <c r="J7199">
        <v>3</v>
      </c>
      <c r="K7199">
        <v>0</v>
      </c>
      <c r="L7199">
        <v>0</v>
      </c>
      <c r="M7199" s="4">
        <f t="shared" si="224"/>
        <v>0</v>
      </c>
      <c r="N7199" s="3">
        <f t="shared" si="225"/>
        <v>0</v>
      </c>
    </row>
    <row r="7200" spans="1:14" x14ac:dyDescent="0.25">
      <c r="A7200">
        <v>10</v>
      </c>
      <c r="B7200">
        <v>27</v>
      </c>
      <c r="C7200">
        <v>5</v>
      </c>
      <c r="D7200">
        <v>0</v>
      </c>
      <c r="E7200">
        <v>0</v>
      </c>
      <c r="F7200">
        <v>3</v>
      </c>
      <c r="G7200">
        <v>2.2000000000000002</v>
      </c>
      <c r="H7200">
        <v>0.17</v>
      </c>
      <c r="I7200">
        <v>0</v>
      </c>
      <c r="J7200">
        <v>3</v>
      </c>
      <c r="K7200">
        <v>0</v>
      </c>
      <c r="L7200">
        <v>0</v>
      </c>
      <c r="M7200" s="4">
        <f t="shared" si="224"/>
        <v>0</v>
      </c>
      <c r="N7200" s="3">
        <f t="shared" si="225"/>
        <v>0</v>
      </c>
    </row>
    <row r="7201" spans="1:14" x14ac:dyDescent="0.25">
      <c r="A7201">
        <v>10</v>
      </c>
      <c r="B7201">
        <v>27</v>
      </c>
      <c r="C7201">
        <v>6</v>
      </c>
      <c r="D7201">
        <v>0</v>
      </c>
      <c r="E7201">
        <v>0</v>
      </c>
      <c r="F7201">
        <v>3</v>
      </c>
      <c r="G7201">
        <v>2.2000000000000002</v>
      </c>
      <c r="H7201">
        <v>0.17</v>
      </c>
      <c r="I7201">
        <v>0</v>
      </c>
      <c r="J7201">
        <v>3</v>
      </c>
      <c r="K7201">
        <v>0</v>
      </c>
      <c r="L7201">
        <v>0</v>
      </c>
      <c r="M7201" s="4">
        <f t="shared" si="224"/>
        <v>0</v>
      </c>
      <c r="N7201" s="3">
        <f t="shared" si="225"/>
        <v>0</v>
      </c>
    </row>
    <row r="7202" spans="1:14" x14ac:dyDescent="0.25">
      <c r="A7202">
        <v>10</v>
      </c>
      <c r="B7202">
        <v>27</v>
      </c>
      <c r="C7202">
        <v>7</v>
      </c>
      <c r="D7202">
        <v>405</v>
      </c>
      <c r="E7202">
        <v>25</v>
      </c>
      <c r="F7202">
        <v>5</v>
      </c>
      <c r="G7202">
        <v>2.7</v>
      </c>
      <c r="H7202">
        <v>0.17</v>
      </c>
      <c r="I7202">
        <v>117.617</v>
      </c>
      <c r="J7202">
        <v>7.3170000000000002</v>
      </c>
      <c r="K7202">
        <v>640.495</v>
      </c>
      <c r="L7202">
        <v>586.09199999999998</v>
      </c>
      <c r="M7202" s="4">
        <f t="shared" si="224"/>
        <v>5.0861177664095708E-5</v>
      </c>
      <c r="N7202" s="3">
        <f t="shared" si="225"/>
        <v>6.261514390115318E-4</v>
      </c>
    </row>
    <row r="7203" spans="1:14" x14ac:dyDescent="0.25">
      <c r="A7203">
        <v>10</v>
      </c>
      <c r="B7203">
        <v>27</v>
      </c>
      <c r="C7203">
        <v>8</v>
      </c>
      <c r="D7203">
        <v>619</v>
      </c>
      <c r="E7203">
        <v>52</v>
      </c>
      <c r="F7203">
        <v>8</v>
      </c>
      <c r="G7203">
        <v>2.8</v>
      </c>
      <c r="H7203">
        <v>0.17</v>
      </c>
      <c r="I7203">
        <v>326.53199999999998</v>
      </c>
      <c r="J7203">
        <v>14.839</v>
      </c>
      <c r="K7203">
        <v>2291.739</v>
      </c>
      <c r="L7203">
        <v>2178.8249999999998</v>
      </c>
      <c r="M7203" s="4">
        <f t="shared" si="224"/>
        <v>1.8907885694391551E-4</v>
      </c>
      <c r="N7203" s="3">
        <f t="shared" si="225"/>
        <v>2.327747877644296E-3</v>
      </c>
    </row>
    <row r="7204" spans="1:14" x14ac:dyDescent="0.25">
      <c r="A7204">
        <v>10</v>
      </c>
      <c r="B7204">
        <v>27</v>
      </c>
      <c r="C7204">
        <v>9</v>
      </c>
      <c r="D7204">
        <v>376</v>
      </c>
      <c r="E7204">
        <v>143</v>
      </c>
      <c r="F7204">
        <v>12</v>
      </c>
      <c r="G7204">
        <v>2.1</v>
      </c>
      <c r="H7204">
        <v>0.17</v>
      </c>
      <c r="I7204">
        <v>390.22300000000001</v>
      </c>
      <c r="J7204">
        <v>21.35</v>
      </c>
      <c r="K7204">
        <v>2728.1909999999998</v>
      </c>
      <c r="L7204">
        <v>2599.8119999999999</v>
      </c>
      <c r="M7204" s="4">
        <f t="shared" si="224"/>
        <v>2.2561219062066707E-4</v>
      </c>
      <c r="N7204" s="3">
        <f t="shared" si="225"/>
        <v>2.7775093755919695E-3</v>
      </c>
    </row>
    <row r="7205" spans="1:14" x14ac:dyDescent="0.25">
      <c r="A7205">
        <v>10</v>
      </c>
      <c r="B7205">
        <v>27</v>
      </c>
      <c r="C7205">
        <v>10</v>
      </c>
      <c r="D7205">
        <v>874</v>
      </c>
      <c r="E7205">
        <v>71</v>
      </c>
      <c r="F7205">
        <v>15</v>
      </c>
      <c r="G7205">
        <v>2.1</v>
      </c>
      <c r="H7205">
        <v>0.17</v>
      </c>
      <c r="I7205">
        <v>714.12300000000005</v>
      </c>
      <c r="J7205">
        <v>32.109000000000002</v>
      </c>
      <c r="K7205">
        <v>4817.4250000000002</v>
      </c>
      <c r="L7205">
        <v>4615.0159999999996</v>
      </c>
      <c r="M7205" s="4">
        <f t="shared" si="224"/>
        <v>4.004919853856465E-4</v>
      </c>
      <c r="N7205" s="3">
        <f t="shared" si="225"/>
        <v>4.9304527437010635E-3</v>
      </c>
    </row>
    <row r="7206" spans="1:14" x14ac:dyDescent="0.25">
      <c r="A7206">
        <v>10</v>
      </c>
      <c r="B7206">
        <v>27</v>
      </c>
      <c r="C7206">
        <v>11</v>
      </c>
      <c r="D7206">
        <v>893</v>
      </c>
      <c r="E7206">
        <v>77</v>
      </c>
      <c r="F7206">
        <v>16</v>
      </c>
      <c r="G7206">
        <v>2.6</v>
      </c>
      <c r="H7206">
        <v>0.17</v>
      </c>
      <c r="I7206">
        <v>799.09500000000003</v>
      </c>
      <c r="J7206">
        <v>33.395000000000003</v>
      </c>
      <c r="K7206">
        <v>5336.3879999999999</v>
      </c>
      <c r="L7206">
        <v>5115.59</v>
      </c>
      <c r="M7206" s="4">
        <f t="shared" si="224"/>
        <v>4.4393189438973984E-4</v>
      </c>
      <c r="N7206" s="3">
        <f t="shared" si="225"/>
        <v>5.4652410199985705E-3</v>
      </c>
    </row>
    <row r="7207" spans="1:14" x14ac:dyDescent="0.25">
      <c r="A7207">
        <v>10</v>
      </c>
      <c r="B7207">
        <v>27</v>
      </c>
      <c r="C7207">
        <v>12</v>
      </c>
      <c r="D7207">
        <v>542</v>
      </c>
      <c r="E7207">
        <v>183</v>
      </c>
      <c r="F7207">
        <v>17</v>
      </c>
      <c r="G7207">
        <v>2.8</v>
      </c>
      <c r="H7207">
        <v>0.17</v>
      </c>
      <c r="I7207">
        <v>652.23400000000004</v>
      </c>
      <c r="J7207">
        <v>30.68</v>
      </c>
      <c r="K7207">
        <v>4375.3950000000004</v>
      </c>
      <c r="L7207">
        <v>4188.6490000000003</v>
      </c>
      <c r="M7207" s="4">
        <f t="shared" si="224"/>
        <v>3.6349177426331852E-4</v>
      </c>
      <c r="N7207" s="3">
        <f t="shared" si="225"/>
        <v>4.4749435222869692E-3</v>
      </c>
    </row>
    <row r="7208" spans="1:14" x14ac:dyDescent="0.25">
      <c r="A7208">
        <v>10</v>
      </c>
      <c r="B7208">
        <v>27</v>
      </c>
      <c r="C7208">
        <v>13</v>
      </c>
      <c r="D7208">
        <v>521</v>
      </c>
      <c r="E7208">
        <v>172</v>
      </c>
      <c r="F7208">
        <v>16</v>
      </c>
      <c r="G7208">
        <v>2.8</v>
      </c>
      <c r="H7208">
        <v>0.17</v>
      </c>
      <c r="I7208">
        <v>596.50199999999995</v>
      </c>
      <c r="J7208">
        <v>28.521000000000001</v>
      </c>
      <c r="K7208">
        <v>4045.279</v>
      </c>
      <c r="L7208">
        <v>3870.23</v>
      </c>
      <c r="M7208" s="4">
        <f t="shared" si="224"/>
        <v>3.3585931156015293E-4</v>
      </c>
      <c r="N7208" s="3">
        <f t="shared" si="225"/>
        <v>4.1347605560314782E-3</v>
      </c>
    </row>
    <row r="7209" spans="1:14" x14ac:dyDescent="0.25">
      <c r="A7209">
        <v>10</v>
      </c>
      <c r="B7209">
        <v>27</v>
      </c>
      <c r="C7209">
        <v>14</v>
      </c>
      <c r="D7209">
        <v>250</v>
      </c>
      <c r="E7209">
        <v>184</v>
      </c>
      <c r="F7209">
        <v>15</v>
      </c>
      <c r="G7209">
        <v>2.7</v>
      </c>
      <c r="H7209">
        <v>0.17</v>
      </c>
      <c r="I7209">
        <v>368.55700000000002</v>
      </c>
      <c r="J7209">
        <v>22.876000000000001</v>
      </c>
      <c r="K7209">
        <v>2540.4940000000001</v>
      </c>
      <c r="L7209">
        <v>2418.7660000000001</v>
      </c>
      <c r="M7209" s="4">
        <f t="shared" si="224"/>
        <v>2.09900983555268E-4</v>
      </c>
      <c r="N7209" s="3">
        <f t="shared" si="225"/>
        <v>2.5840888657960985E-3</v>
      </c>
    </row>
    <row r="7210" spans="1:14" x14ac:dyDescent="0.25">
      <c r="A7210">
        <v>10</v>
      </c>
      <c r="B7210">
        <v>27</v>
      </c>
      <c r="C7210">
        <v>15</v>
      </c>
      <c r="D7210">
        <v>0</v>
      </c>
      <c r="E7210">
        <v>51</v>
      </c>
      <c r="F7210">
        <v>14</v>
      </c>
      <c r="G7210">
        <v>1.9</v>
      </c>
      <c r="H7210">
        <v>0.17</v>
      </c>
      <c r="I7210">
        <v>47.241</v>
      </c>
      <c r="J7210">
        <v>15.175000000000001</v>
      </c>
      <c r="K7210">
        <v>311.70100000000002</v>
      </c>
      <c r="L7210">
        <v>268.94799999999998</v>
      </c>
      <c r="M7210" s="4">
        <f t="shared" si="224"/>
        <v>2.3339359708720155E-5</v>
      </c>
      <c r="N7210" s="3">
        <f t="shared" si="225"/>
        <v>2.8733061911657802E-4</v>
      </c>
    </row>
    <row r="7211" spans="1:14" x14ac:dyDescent="0.25">
      <c r="A7211">
        <v>10</v>
      </c>
      <c r="B7211">
        <v>27</v>
      </c>
      <c r="C7211">
        <v>16</v>
      </c>
      <c r="D7211">
        <v>0</v>
      </c>
      <c r="E7211">
        <v>42</v>
      </c>
      <c r="F7211">
        <v>12</v>
      </c>
      <c r="G7211">
        <v>1.1000000000000001</v>
      </c>
      <c r="H7211">
        <v>0.17</v>
      </c>
      <c r="I7211">
        <v>39.758000000000003</v>
      </c>
      <c r="J7211">
        <v>13.18</v>
      </c>
      <c r="K7211">
        <v>258.56400000000002</v>
      </c>
      <c r="L7211">
        <v>217.69399999999999</v>
      </c>
      <c r="M7211" s="4">
        <f t="shared" si="224"/>
        <v>1.8891527627757504E-5</v>
      </c>
      <c r="N7211" s="3">
        <f t="shared" si="225"/>
        <v>2.3257340377308753E-4</v>
      </c>
    </row>
    <row r="7212" spans="1:14" x14ac:dyDescent="0.25">
      <c r="A7212">
        <v>10</v>
      </c>
      <c r="B7212">
        <v>27</v>
      </c>
      <c r="C7212">
        <v>17</v>
      </c>
      <c r="D7212">
        <v>0</v>
      </c>
      <c r="E7212">
        <v>0</v>
      </c>
      <c r="F7212">
        <v>10</v>
      </c>
      <c r="G7212">
        <v>1</v>
      </c>
      <c r="H7212">
        <v>0.17</v>
      </c>
      <c r="I7212">
        <v>0</v>
      </c>
      <c r="J7212">
        <v>10</v>
      </c>
      <c r="K7212">
        <v>0</v>
      </c>
      <c r="L7212">
        <v>0</v>
      </c>
      <c r="M7212" s="4">
        <f t="shared" si="224"/>
        <v>0</v>
      </c>
      <c r="N7212" s="3">
        <f t="shared" si="225"/>
        <v>0</v>
      </c>
    </row>
    <row r="7213" spans="1:14" x14ac:dyDescent="0.25">
      <c r="A7213">
        <v>10</v>
      </c>
      <c r="B7213">
        <v>27</v>
      </c>
      <c r="C7213">
        <v>18</v>
      </c>
      <c r="D7213">
        <v>0</v>
      </c>
      <c r="E7213">
        <v>0</v>
      </c>
      <c r="F7213">
        <v>9</v>
      </c>
      <c r="G7213">
        <v>1.1000000000000001</v>
      </c>
      <c r="H7213">
        <v>0.17</v>
      </c>
      <c r="I7213">
        <v>0</v>
      </c>
      <c r="J7213">
        <v>9</v>
      </c>
      <c r="K7213">
        <v>0</v>
      </c>
      <c r="L7213">
        <v>0</v>
      </c>
      <c r="M7213" s="4">
        <f t="shared" si="224"/>
        <v>0</v>
      </c>
      <c r="N7213" s="3">
        <f t="shared" si="225"/>
        <v>0</v>
      </c>
    </row>
    <row r="7214" spans="1:14" x14ac:dyDescent="0.25">
      <c r="A7214">
        <v>10</v>
      </c>
      <c r="B7214">
        <v>27</v>
      </c>
      <c r="C7214">
        <v>19</v>
      </c>
      <c r="D7214">
        <v>0</v>
      </c>
      <c r="E7214">
        <v>0</v>
      </c>
      <c r="F7214">
        <v>8</v>
      </c>
      <c r="G7214">
        <v>1.2</v>
      </c>
      <c r="H7214">
        <v>0.17</v>
      </c>
      <c r="I7214">
        <v>0</v>
      </c>
      <c r="J7214">
        <v>8</v>
      </c>
      <c r="K7214">
        <v>0</v>
      </c>
      <c r="L7214">
        <v>0</v>
      </c>
      <c r="M7214" s="4">
        <f t="shared" si="224"/>
        <v>0</v>
      </c>
      <c r="N7214" s="3">
        <f t="shared" si="225"/>
        <v>0</v>
      </c>
    </row>
    <row r="7215" spans="1:14" x14ac:dyDescent="0.25">
      <c r="A7215">
        <v>10</v>
      </c>
      <c r="B7215">
        <v>27</v>
      </c>
      <c r="C7215">
        <v>20</v>
      </c>
      <c r="D7215">
        <v>0</v>
      </c>
      <c r="E7215">
        <v>0</v>
      </c>
      <c r="F7215">
        <v>7</v>
      </c>
      <c r="G7215">
        <v>1.5</v>
      </c>
      <c r="H7215">
        <v>0.17</v>
      </c>
      <c r="I7215">
        <v>0</v>
      </c>
      <c r="J7215">
        <v>7</v>
      </c>
      <c r="K7215">
        <v>0</v>
      </c>
      <c r="L7215">
        <v>0</v>
      </c>
      <c r="M7215" s="4">
        <f t="shared" si="224"/>
        <v>0</v>
      </c>
      <c r="N7215" s="3">
        <f t="shared" si="225"/>
        <v>0</v>
      </c>
    </row>
    <row r="7216" spans="1:14" x14ac:dyDescent="0.25">
      <c r="A7216">
        <v>10</v>
      </c>
      <c r="B7216">
        <v>27</v>
      </c>
      <c r="C7216">
        <v>21</v>
      </c>
      <c r="D7216">
        <v>0</v>
      </c>
      <c r="E7216">
        <v>0</v>
      </c>
      <c r="F7216">
        <v>6</v>
      </c>
      <c r="G7216">
        <v>1.6</v>
      </c>
      <c r="H7216">
        <v>0.17</v>
      </c>
      <c r="I7216">
        <v>0</v>
      </c>
      <c r="J7216">
        <v>6</v>
      </c>
      <c r="K7216">
        <v>0</v>
      </c>
      <c r="L7216">
        <v>0</v>
      </c>
      <c r="M7216" s="4">
        <f t="shared" si="224"/>
        <v>0</v>
      </c>
      <c r="N7216" s="3">
        <f t="shared" si="225"/>
        <v>0</v>
      </c>
    </row>
    <row r="7217" spans="1:14" x14ac:dyDescent="0.25">
      <c r="A7217">
        <v>10</v>
      </c>
      <c r="B7217">
        <v>27</v>
      </c>
      <c r="C7217">
        <v>22</v>
      </c>
      <c r="D7217">
        <v>0</v>
      </c>
      <c r="E7217">
        <v>0</v>
      </c>
      <c r="F7217">
        <v>6</v>
      </c>
      <c r="G7217">
        <v>1.7</v>
      </c>
      <c r="H7217">
        <v>0.17</v>
      </c>
      <c r="I7217">
        <v>0</v>
      </c>
      <c r="J7217">
        <v>6</v>
      </c>
      <c r="K7217">
        <v>0</v>
      </c>
      <c r="L7217">
        <v>0</v>
      </c>
      <c r="M7217" s="4">
        <f t="shared" si="224"/>
        <v>0</v>
      </c>
      <c r="N7217" s="3">
        <f t="shared" si="225"/>
        <v>0</v>
      </c>
    </row>
    <row r="7218" spans="1:14" x14ac:dyDescent="0.25">
      <c r="A7218">
        <v>10</v>
      </c>
      <c r="B7218">
        <v>27</v>
      </c>
      <c r="C7218">
        <v>23</v>
      </c>
      <c r="D7218">
        <v>0</v>
      </c>
      <c r="E7218">
        <v>0</v>
      </c>
      <c r="F7218">
        <v>5</v>
      </c>
      <c r="G7218">
        <v>1.8</v>
      </c>
      <c r="H7218">
        <v>0.17</v>
      </c>
      <c r="I7218">
        <v>0</v>
      </c>
      <c r="J7218">
        <v>5</v>
      </c>
      <c r="K7218">
        <v>0</v>
      </c>
      <c r="L7218">
        <v>0</v>
      </c>
      <c r="M7218" s="4">
        <f t="shared" si="224"/>
        <v>0</v>
      </c>
      <c r="N7218" s="3">
        <f t="shared" si="225"/>
        <v>0</v>
      </c>
    </row>
    <row r="7219" spans="1:14" x14ac:dyDescent="0.25">
      <c r="A7219">
        <v>10</v>
      </c>
      <c r="B7219">
        <v>28</v>
      </c>
      <c r="C7219">
        <v>0</v>
      </c>
      <c r="D7219">
        <v>0</v>
      </c>
      <c r="E7219">
        <v>0</v>
      </c>
      <c r="F7219">
        <v>5</v>
      </c>
      <c r="G7219">
        <v>1.8</v>
      </c>
      <c r="H7219">
        <v>0.17</v>
      </c>
      <c r="I7219">
        <v>0</v>
      </c>
      <c r="J7219">
        <v>5</v>
      </c>
      <c r="K7219">
        <v>0</v>
      </c>
      <c r="L7219">
        <v>0</v>
      </c>
      <c r="M7219" s="4">
        <f t="shared" si="224"/>
        <v>0</v>
      </c>
      <c r="N7219" s="3">
        <f t="shared" si="225"/>
        <v>0</v>
      </c>
    </row>
    <row r="7220" spans="1:14" x14ac:dyDescent="0.25">
      <c r="A7220">
        <v>10</v>
      </c>
      <c r="B7220">
        <v>28</v>
      </c>
      <c r="C7220">
        <v>1</v>
      </c>
      <c r="D7220">
        <v>0</v>
      </c>
      <c r="E7220">
        <v>0</v>
      </c>
      <c r="F7220">
        <v>5</v>
      </c>
      <c r="G7220">
        <v>1.8</v>
      </c>
      <c r="H7220">
        <v>0.17</v>
      </c>
      <c r="I7220">
        <v>0</v>
      </c>
      <c r="J7220">
        <v>5</v>
      </c>
      <c r="K7220">
        <v>0</v>
      </c>
      <c r="L7220">
        <v>0</v>
      </c>
      <c r="M7220" s="4">
        <f t="shared" si="224"/>
        <v>0</v>
      </c>
      <c r="N7220" s="3">
        <f t="shared" si="225"/>
        <v>0</v>
      </c>
    </row>
    <row r="7221" spans="1:14" x14ac:dyDescent="0.25">
      <c r="A7221">
        <v>10</v>
      </c>
      <c r="B7221">
        <v>28</v>
      </c>
      <c r="C7221">
        <v>2</v>
      </c>
      <c r="D7221">
        <v>0</v>
      </c>
      <c r="E7221">
        <v>0</v>
      </c>
      <c r="F7221">
        <v>5</v>
      </c>
      <c r="G7221">
        <v>1.8</v>
      </c>
      <c r="H7221">
        <v>0.17</v>
      </c>
      <c r="I7221">
        <v>0</v>
      </c>
      <c r="J7221">
        <v>5</v>
      </c>
      <c r="K7221">
        <v>0</v>
      </c>
      <c r="L7221">
        <v>0</v>
      </c>
      <c r="M7221" s="4">
        <f t="shared" si="224"/>
        <v>0</v>
      </c>
      <c r="N7221" s="3">
        <f t="shared" si="225"/>
        <v>0</v>
      </c>
    </row>
    <row r="7222" spans="1:14" x14ac:dyDescent="0.25">
      <c r="A7222">
        <v>10</v>
      </c>
      <c r="B7222">
        <v>28</v>
      </c>
      <c r="C7222">
        <v>3</v>
      </c>
      <c r="D7222">
        <v>0</v>
      </c>
      <c r="E7222">
        <v>0</v>
      </c>
      <c r="F7222">
        <v>5</v>
      </c>
      <c r="G7222">
        <v>1.8</v>
      </c>
      <c r="H7222">
        <v>0.17</v>
      </c>
      <c r="I7222">
        <v>0</v>
      </c>
      <c r="J7222">
        <v>5</v>
      </c>
      <c r="K7222">
        <v>0</v>
      </c>
      <c r="L7222">
        <v>0</v>
      </c>
      <c r="M7222" s="4">
        <f t="shared" si="224"/>
        <v>0</v>
      </c>
      <c r="N7222" s="3">
        <f t="shared" si="225"/>
        <v>0</v>
      </c>
    </row>
    <row r="7223" spans="1:14" x14ac:dyDescent="0.25">
      <c r="A7223">
        <v>10</v>
      </c>
      <c r="B7223">
        <v>28</v>
      </c>
      <c r="C7223">
        <v>4</v>
      </c>
      <c r="D7223">
        <v>0</v>
      </c>
      <c r="E7223">
        <v>0</v>
      </c>
      <c r="F7223">
        <v>5</v>
      </c>
      <c r="G7223">
        <v>1.8</v>
      </c>
      <c r="H7223">
        <v>0.17</v>
      </c>
      <c r="I7223">
        <v>0</v>
      </c>
      <c r="J7223">
        <v>5</v>
      </c>
      <c r="K7223">
        <v>0</v>
      </c>
      <c r="L7223">
        <v>0</v>
      </c>
      <c r="M7223" s="4">
        <f t="shared" si="224"/>
        <v>0</v>
      </c>
      <c r="N7223" s="3">
        <f t="shared" si="225"/>
        <v>0</v>
      </c>
    </row>
    <row r="7224" spans="1:14" x14ac:dyDescent="0.25">
      <c r="A7224">
        <v>10</v>
      </c>
      <c r="B7224">
        <v>28</v>
      </c>
      <c r="C7224">
        <v>5</v>
      </c>
      <c r="D7224">
        <v>0</v>
      </c>
      <c r="E7224">
        <v>0</v>
      </c>
      <c r="F7224">
        <v>5</v>
      </c>
      <c r="G7224">
        <v>1.9</v>
      </c>
      <c r="H7224">
        <v>0.17</v>
      </c>
      <c r="I7224">
        <v>0</v>
      </c>
      <c r="J7224">
        <v>5</v>
      </c>
      <c r="K7224">
        <v>0</v>
      </c>
      <c r="L7224">
        <v>0</v>
      </c>
      <c r="M7224" s="4">
        <f t="shared" si="224"/>
        <v>0</v>
      </c>
      <c r="N7224" s="3">
        <f t="shared" si="225"/>
        <v>0</v>
      </c>
    </row>
    <row r="7225" spans="1:14" x14ac:dyDescent="0.25">
      <c r="A7225">
        <v>10</v>
      </c>
      <c r="B7225">
        <v>28</v>
      </c>
      <c r="C7225">
        <v>6</v>
      </c>
      <c r="D7225">
        <v>0</v>
      </c>
      <c r="E7225">
        <v>0</v>
      </c>
      <c r="F7225">
        <v>4</v>
      </c>
      <c r="G7225">
        <v>2.2000000000000002</v>
      </c>
      <c r="H7225">
        <v>0.17</v>
      </c>
      <c r="I7225">
        <v>0</v>
      </c>
      <c r="J7225">
        <v>4</v>
      </c>
      <c r="K7225">
        <v>0</v>
      </c>
      <c r="L7225">
        <v>0</v>
      </c>
      <c r="M7225" s="4">
        <f t="shared" si="224"/>
        <v>0</v>
      </c>
      <c r="N7225" s="3">
        <f t="shared" si="225"/>
        <v>0</v>
      </c>
    </row>
    <row r="7226" spans="1:14" x14ac:dyDescent="0.25">
      <c r="A7226">
        <v>10</v>
      </c>
      <c r="B7226">
        <v>28</v>
      </c>
      <c r="C7226">
        <v>7</v>
      </c>
      <c r="D7226">
        <v>0</v>
      </c>
      <c r="E7226">
        <v>19</v>
      </c>
      <c r="F7226">
        <v>5</v>
      </c>
      <c r="G7226">
        <v>3</v>
      </c>
      <c r="H7226">
        <v>0.17</v>
      </c>
      <c r="I7226">
        <v>17.582999999999998</v>
      </c>
      <c r="J7226">
        <v>5.3460000000000001</v>
      </c>
      <c r="K7226">
        <v>104.435</v>
      </c>
      <c r="L7226">
        <v>69.025999999999996</v>
      </c>
      <c r="M7226" s="4">
        <f t="shared" si="224"/>
        <v>5.9900896948633838E-6</v>
      </c>
      <c r="N7226" s="3">
        <f t="shared" si="225"/>
        <v>7.374393308424274E-5</v>
      </c>
    </row>
    <row r="7227" spans="1:14" x14ac:dyDescent="0.25">
      <c r="A7227">
        <v>10</v>
      </c>
      <c r="B7227">
        <v>28</v>
      </c>
      <c r="C7227">
        <v>8</v>
      </c>
      <c r="D7227">
        <v>219</v>
      </c>
      <c r="E7227">
        <v>92</v>
      </c>
      <c r="F7227">
        <v>7</v>
      </c>
      <c r="G7227">
        <v>4.0999999999999996</v>
      </c>
      <c r="H7227">
        <v>0.17</v>
      </c>
      <c r="I7227">
        <v>195.203</v>
      </c>
      <c r="J7227">
        <v>10.336</v>
      </c>
      <c r="K7227">
        <v>1378.123</v>
      </c>
      <c r="L7227">
        <v>1297.5820000000001</v>
      </c>
      <c r="M7227" s="4">
        <f t="shared" si="224"/>
        <v>1.1260441813867559E-4</v>
      </c>
      <c r="N7227" s="3">
        <f t="shared" si="225"/>
        <v>1.3862718421945046E-3</v>
      </c>
    </row>
    <row r="7228" spans="1:14" x14ac:dyDescent="0.25">
      <c r="A7228">
        <v>10</v>
      </c>
      <c r="B7228">
        <v>28</v>
      </c>
      <c r="C7228">
        <v>9</v>
      </c>
      <c r="D7228">
        <v>814</v>
      </c>
      <c r="E7228">
        <v>65</v>
      </c>
      <c r="F7228">
        <v>9</v>
      </c>
      <c r="G7228">
        <v>4.7</v>
      </c>
      <c r="H7228">
        <v>0.17</v>
      </c>
      <c r="I7228">
        <v>561.90899999999999</v>
      </c>
      <c r="J7228">
        <v>17.901</v>
      </c>
      <c r="K7228">
        <v>4029.15</v>
      </c>
      <c r="L7228">
        <v>3854.6729999999998</v>
      </c>
      <c r="M7228" s="4">
        <f t="shared" si="224"/>
        <v>3.3450927207672652E-4</v>
      </c>
      <c r="N7228" s="3">
        <f t="shared" si="225"/>
        <v>4.1181402337327564E-3</v>
      </c>
    </row>
    <row r="7229" spans="1:14" x14ac:dyDescent="0.25">
      <c r="A7229">
        <v>10</v>
      </c>
      <c r="B7229">
        <v>28</v>
      </c>
      <c r="C7229">
        <v>10</v>
      </c>
      <c r="D7229">
        <v>876</v>
      </c>
      <c r="E7229">
        <v>73</v>
      </c>
      <c r="F7229">
        <v>11</v>
      </c>
      <c r="G7229">
        <v>5.2</v>
      </c>
      <c r="H7229">
        <v>0.17</v>
      </c>
      <c r="I7229">
        <v>715.20100000000002</v>
      </c>
      <c r="J7229">
        <v>21.611000000000001</v>
      </c>
      <c r="K7229">
        <v>5021.5429999999997</v>
      </c>
      <c r="L7229">
        <v>4811.9009999999998</v>
      </c>
      <c r="M7229" s="4">
        <f t="shared" si="224"/>
        <v>4.1757770394927726E-4</v>
      </c>
      <c r="N7229" s="3">
        <f t="shared" si="225"/>
        <v>5.1407948505201046E-3</v>
      </c>
    </row>
    <row r="7230" spans="1:14" x14ac:dyDescent="0.25">
      <c r="A7230">
        <v>10</v>
      </c>
      <c r="B7230">
        <v>28</v>
      </c>
      <c r="C7230">
        <v>11</v>
      </c>
      <c r="D7230">
        <v>901</v>
      </c>
      <c r="E7230">
        <v>78</v>
      </c>
      <c r="F7230">
        <v>12</v>
      </c>
      <c r="G7230">
        <v>5.5</v>
      </c>
      <c r="H7230">
        <v>0.17</v>
      </c>
      <c r="I7230">
        <v>803.64400000000001</v>
      </c>
      <c r="J7230">
        <v>23.484999999999999</v>
      </c>
      <c r="K7230">
        <v>5574.1350000000002</v>
      </c>
      <c r="L7230">
        <v>5344.9120000000003</v>
      </c>
      <c r="M7230" s="4">
        <f t="shared" si="224"/>
        <v>4.6383250211734191E-4</v>
      </c>
      <c r="N7230" s="3">
        <f t="shared" si="225"/>
        <v>5.7102371985797533E-3</v>
      </c>
    </row>
    <row r="7231" spans="1:14" x14ac:dyDescent="0.25">
      <c r="A7231">
        <v>10</v>
      </c>
      <c r="B7231">
        <v>28</v>
      </c>
      <c r="C7231">
        <v>12</v>
      </c>
      <c r="D7231">
        <v>174</v>
      </c>
      <c r="E7231">
        <v>259</v>
      </c>
      <c r="F7231">
        <v>13</v>
      </c>
      <c r="G7231">
        <v>5.8</v>
      </c>
      <c r="H7231">
        <v>0.17</v>
      </c>
      <c r="I7231">
        <v>421.21100000000001</v>
      </c>
      <c r="J7231">
        <v>18.789000000000001</v>
      </c>
      <c r="K7231">
        <v>2917.759</v>
      </c>
      <c r="L7231">
        <v>2782.6619999999998</v>
      </c>
      <c r="M7231" s="4">
        <f t="shared" si="224"/>
        <v>2.4147994915666465E-4</v>
      </c>
      <c r="N7231" s="3">
        <f t="shared" si="225"/>
        <v>2.9728571889442394E-3</v>
      </c>
    </row>
    <row r="7232" spans="1:14" x14ac:dyDescent="0.25">
      <c r="A7232">
        <v>10</v>
      </c>
      <c r="B7232">
        <v>28</v>
      </c>
      <c r="C7232">
        <v>13</v>
      </c>
      <c r="D7232">
        <v>216</v>
      </c>
      <c r="E7232">
        <v>233</v>
      </c>
      <c r="F7232">
        <v>13</v>
      </c>
      <c r="G7232">
        <v>6.2</v>
      </c>
      <c r="H7232">
        <v>0.17</v>
      </c>
      <c r="I7232">
        <v>414.99200000000002</v>
      </c>
      <c r="J7232">
        <v>18.460999999999999</v>
      </c>
      <c r="K7232">
        <v>2891.5210000000002</v>
      </c>
      <c r="L7232">
        <v>2757.355</v>
      </c>
      <c r="M7232" s="4">
        <f t="shared" si="224"/>
        <v>2.3928380277837377E-4</v>
      </c>
      <c r="N7232" s="3">
        <f t="shared" si="225"/>
        <v>2.9458204533002368E-3</v>
      </c>
    </row>
    <row r="7233" spans="1:14" x14ac:dyDescent="0.25">
      <c r="A7233">
        <v>10</v>
      </c>
      <c r="B7233">
        <v>28</v>
      </c>
      <c r="C7233">
        <v>14</v>
      </c>
      <c r="D7233">
        <v>197</v>
      </c>
      <c r="E7233">
        <v>191</v>
      </c>
      <c r="F7233">
        <v>12</v>
      </c>
      <c r="G7233">
        <v>6.5</v>
      </c>
      <c r="H7233">
        <v>0.17</v>
      </c>
      <c r="I7233">
        <v>333.76799999999997</v>
      </c>
      <c r="J7233">
        <v>16.260999999999999</v>
      </c>
      <c r="K7233">
        <v>2351.4140000000002</v>
      </c>
      <c r="L7233">
        <v>2236.386</v>
      </c>
      <c r="M7233" s="4">
        <f t="shared" si="224"/>
        <v>1.9407401171061259E-4</v>
      </c>
      <c r="N7233" s="3">
        <f t="shared" si="225"/>
        <v>2.3892431769845751E-3</v>
      </c>
    </row>
    <row r="7234" spans="1:14" x14ac:dyDescent="0.25">
      <c r="A7234">
        <v>10</v>
      </c>
      <c r="B7234">
        <v>28</v>
      </c>
      <c r="C7234">
        <v>15</v>
      </c>
      <c r="D7234">
        <v>0</v>
      </c>
      <c r="E7234">
        <v>83</v>
      </c>
      <c r="F7234">
        <v>11</v>
      </c>
      <c r="G7234">
        <v>6.4</v>
      </c>
      <c r="H7234">
        <v>0.17</v>
      </c>
      <c r="I7234">
        <v>78.731999999999999</v>
      </c>
      <c r="J7234">
        <v>12.015000000000001</v>
      </c>
      <c r="K7234">
        <v>537.62699999999995</v>
      </c>
      <c r="L7234">
        <v>486.86799999999999</v>
      </c>
      <c r="M7234" s="4">
        <f t="shared" si="224"/>
        <v>4.2250499660399648E-5</v>
      </c>
      <c r="N7234" s="3">
        <f t="shared" si="225"/>
        <v>5.201454700092588E-4</v>
      </c>
    </row>
    <row r="7235" spans="1:14" x14ac:dyDescent="0.25">
      <c r="A7235">
        <v>10</v>
      </c>
      <c r="B7235">
        <v>28</v>
      </c>
      <c r="C7235">
        <v>16</v>
      </c>
      <c r="D7235">
        <v>374</v>
      </c>
      <c r="E7235">
        <v>43</v>
      </c>
      <c r="F7235">
        <v>9</v>
      </c>
      <c r="G7235">
        <v>5.9</v>
      </c>
      <c r="H7235">
        <v>0.17</v>
      </c>
      <c r="I7235">
        <v>165.92699999999999</v>
      </c>
      <c r="J7235">
        <v>11.206</v>
      </c>
      <c r="K7235">
        <v>1068.4090000000001</v>
      </c>
      <c r="L7235">
        <v>998.84199999999998</v>
      </c>
      <c r="M7235" s="4">
        <f t="shared" si="224"/>
        <v>8.6679702880026834E-5</v>
      </c>
      <c r="N7235" s="3">
        <f t="shared" si="225"/>
        <v>1.0671129372950945E-3</v>
      </c>
    </row>
    <row r="7236" spans="1:14" x14ac:dyDescent="0.25">
      <c r="A7236">
        <v>10</v>
      </c>
      <c r="B7236">
        <v>28</v>
      </c>
      <c r="C7236">
        <v>17</v>
      </c>
      <c r="D7236">
        <v>0</v>
      </c>
      <c r="E7236">
        <v>0</v>
      </c>
      <c r="F7236">
        <v>7</v>
      </c>
      <c r="G7236">
        <v>5.2</v>
      </c>
      <c r="H7236">
        <v>0.17</v>
      </c>
      <c r="I7236">
        <v>0</v>
      </c>
      <c r="J7236">
        <v>7</v>
      </c>
      <c r="K7236">
        <v>0</v>
      </c>
      <c r="L7236">
        <v>0</v>
      </c>
      <c r="M7236" s="4">
        <f t="shared" si="224"/>
        <v>0</v>
      </c>
      <c r="N7236" s="3">
        <f t="shared" si="225"/>
        <v>0</v>
      </c>
    </row>
    <row r="7237" spans="1:14" x14ac:dyDescent="0.25">
      <c r="A7237">
        <v>10</v>
      </c>
      <c r="B7237">
        <v>28</v>
      </c>
      <c r="C7237">
        <v>18</v>
      </c>
      <c r="D7237">
        <v>0</v>
      </c>
      <c r="E7237">
        <v>0</v>
      </c>
      <c r="F7237">
        <v>5</v>
      </c>
      <c r="G7237">
        <v>4.8</v>
      </c>
      <c r="H7237">
        <v>0.17</v>
      </c>
      <c r="I7237">
        <v>0</v>
      </c>
      <c r="J7237">
        <v>5</v>
      </c>
      <c r="K7237">
        <v>0</v>
      </c>
      <c r="L7237">
        <v>0</v>
      </c>
      <c r="M7237" s="4">
        <f t="shared" si="224"/>
        <v>0</v>
      </c>
      <c r="N7237" s="3">
        <f t="shared" si="225"/>
        <v>0</v>
      </c>
    </row>
    <row r="7238" spans="1:14" x14ac:dyDescent="0.25">
      <c r="A7238">
        <v>10</v>
      </c>
      <c r="B7238">
        <v>28</v>
      </c>
      <c r="C7238">
        <v>19</v>
      </c>
      <c r="D7238">
        <v>0</v>
      </c>
      <c r="E7238">
        <v>0</v>
      </c>
      <c r="F7238">
        <v>4</v>
      </c>
      <c r="G7238">
        <v>4.2</v>
      </c>
      <c r="H7238">
        <v>0.17</v>
      </c>
      <c r="I7238">
        <v>0</v>
      </c>
      <c r="J7238">
        <v>4</v>
      </c>
      <c r="K7238">
        <v>0</v>
      </c>
      <c r="L7238">
        <v>0</v>
      </c>
      <c r="M7238" s="4">
        <f t="shared" si="224"/>
        <v>0</v>
      </c>
      <c r="N7238" s="3">
        <f t="shared" si="225"/>
        <v>0</v>
      </c>
    </row>
    <row r="7239" spans="1:14" x14ac:dyDescent="0.25">
      <c r="A7239">
        <v>10</v>
      </c>
      <c r="B7239">
        <v>28</v>
      </c>
      <c r="C7239">
        <v>20</v>
      </c>
      <c r="D7239">
        <v>0</v>
      </c>
      <c r="E7239">
        <v>0</v>
      </c>
      <c r="F7239">
        <v>2</v>
      </c>
      <c r="G7239">
        <v>3.7</v>
      </c>
      <c r="H7239">
        <v>0.17</v>
      </c>
      <c r="I7239">
        <v>0</v>
      </c>
      <c r="J7239">
        <v>2</v>
      </c>
      <c r="K7239">
        <v>0</v>
      </c>
      <c r="L7239">
        <v>0</v>
      </c>
      <c r="M7239" s="4">
        <f t="shared" si="224"/>
        <v>0</v>
      </c>
      <c r="N7239" s="3">
        <f t="shared" si="225"/>
        <v>0</v>
      </c>
    </row>
    <row r="7240" spans="1:14" x14ac:dyDescent="0.25">
      <c r="A7240">
        <v>10</v>
      </c>
      <c r="B7240">
        <v>28</v>
      </c>
      <c r="C7240">
        <v>21</v>
      </c>
      <c r="D7240">
        <v>0</v>
      </c>
      <c r="E7240">
        <v>0</v>
      </c>
      <c r="F7240">
        <v>1</v>
      </c>
      <c r="G7240">
        <v>3.3</v>
      </c>
      <c r="H7240">
        <v>0.17</v>
      </c>
      <c r="I7240">
        <v>0</v>
      </c>
      <c r="J7240">
        <v>1</v>
      </c>
      <c r="K7240">
        <v>0</v>
      </c>
      <c r="L7240">
        <v>0</v>
      </c>
      <c r="M7240" s="4">
        <f t="shared" si="224"/>
        <v>0</v>
      </c>
      <c r="N7240" s="3">
        <f t="shared" si="225"/>
        <v>0</v>
      </c>
    </row>
    <row r="7241" spans="1:14" x14ac:dyDescent="0.25">
      <c r="A7241">
        <v>10</v>
      </c>
      <c r="B7241">
        <v>28</v>
      </c>
      <c r="C7241">
        <v>22</v>
      </c>
      <c r="D7241">
        <v>0</v>
      </c>
      <c r="E7241">
        <v>0</v>
      </c>
      <c r="F7241">
        <v>0</v>
      </c>
      <c r="G7241">
        <v>3</v>
      </c>
      <c r="H7241">
        <v>0.17</v>
      </c>
      <c r="I7241">
        <v>0</v>
      </c>
      <c r="J7241">
        <v>0</v>
      </c>
      <c r="K7241">
        <v>0</v>
      </c>
      <c r="L7241">
        <v>0</v>
      </c>
      <c r="M7241" s="4">
        <f t="shared" si="224"/>
        <v>0</v>
      </c>
      <c r="N7241" s="3">
        <f t="shared" si="225"/>
        <v>0</v>
      </c>
    </row>
    <row r="7242" spans="1:14" x14ac:dyDescent="0.25">
      <c r="A7242">
        <v>10</v>
      </c>
      <c r="B7242">
        <v>28</v>
      </c>
      <c r="C7242">
        <v>23</v>
      </c>
      <c r="D7242">
        <v>0</v>
      </c>
      <c r="E7242">
        <v>0</v>
      </c>
      <c r="F7242">
        <v>0</v>
      </c>
      <c r="G7242">
        <v>2.7</v>
      </c>
      <c r="H7242">
        <v>0.17</v>
      </c>
      <c r="I7242">
        <v>0</v>
      </c>
      <c r="J7242">
        <v>0</v>
      </c>
      <c r="K7242">
        <v>0</v>
      </c>
      <c r="L7242">
        <v>0</v>
      </c>
      <c r="M7242" s="4">
        <f t="shared" si="224"/>
        <v>0</v>
      </c>
      <c r="N7242" s="3">
        <f t="shared" si="225"/>
        <v>0</v>
      </c>
    </row>
    <row r="7243" spans="1:14" x14ac:dyDescent="0.25">
      <c r="A7243">
        <v>10</v>
      </c>
      <c r="B7243">
        <v>29</v>
      </c>
      <c r="C7243">
        <v>0</v>
      </c>
      <c r="D7243">
        <v>0</v>
      </c>
      <c r="E7243">
        <v>0</v>
      </c>
      <c r="F7243">
        <v>0</v>
      </c>
      <c r="G7243">
        <v>2.4</v>
      </c>
      <c r="H7243">
        <v>0.17</v>
      </c>
      <c r="I7243">
        <v>0</v>
      </c>
      <c r="J7243">
        <v>0</v>
      </c>
      <c r="K7243">
        <v>0</v>
      </c>
      <c r="L7243">
        <v>0</v>
      </c>
      <c r="M7243" s="4">
        <f t="shared" si="224"/>
        <v>0</v>
      </c>
      <c r="N7243" s="3">
        <f t="shared" si="225"/>
        <v>0</v>
      </c>
    </row>
    <row r="7244" spans="1:14" x14ac:dyDescent="0.25">
      <c r="A7244">
        <v>10</v>
      </c>
      <c r="B7244">
        <v>29</v>
      </c>
      <c r="C7244">
        <v>1</v>
      </c>
      <c r="D7244">
        <v>0</v>
      </c>
      <c r="E7244">
        <v>0</v>
      </c>
      <c r="F7244">
        <v>0</v>
      </c>
      <c r="G7244">
        <v>2</v>
      </c>
      <c r="H7244">
        <v>0.17</v>
      </c>
      <c r="I7244">
        <v>0</v>
      </c>
      <c r="J7244">
        <v>0</v>
      </c>
      <c r="K7244">
        <v>0</v>
      </c>
      <c r="L7244">
        <v>0</v>
      </c>
      <c r="M7244" s="4">
        <f t="shared" si="224"/>
        <v>0</v>
      </c>
      <c r="N7244" s="3">
        <f t="shared" si="225"/>
        <v>0</v>
      </c>
    </row>
    <row r="7245" spans="1:14" x14ac:dyDescent="0.25">
      <c r="A7245">
        <v>10</v>
      </c>
      <c r="B7245">
        <v>29</v>
      </c>
      <c r="C7245">
        <v>2</v>
      </c>
      <c r="D7245">
        <v>0</v>
      </c>
      <c r="E7245">
        <v>0</v>
      </c>
      <c r="F7245">
        <v>-1</v>
      </c>
      <c r="G7245">
        <v>1.7</v>
      </c>
      <c r="H7245">
        <v>0.17</v>
      </c>
      <c r="I7245">
        <v>0</v>
      </c>
      <c r="J7245">
        <v>-1</v>
      </c>
      <c r="K7245">
        <v>0</v>
      </c>
      <c r="L7245">
        <v>0</v>
      </c>
      <c r="M7245" s="4">
        <f t="shared" si="224"/>
        <v>0</v>
      </c>
      <c r="N7245" s="3">
        <f t="shared" si="225"/>
        <v>0</v>
      </c>
    </row>
    <row r="7246" spans="1:14" x14ac:dyDescent="0.25">
      <c r="A7246">
        <v>10</v>
      </c>
      <c r="B7246">
        <v>29</v>
      </c>
      <c r="C7246">
        <v>3</v>
      </c>
      <c r="D7246">
        <v>0</v>
      </c>
      <c r="E7246">
        <v>0</v>
      </c>
      <c r="F7246">
        <v>-1</v>
      </c>
      <c r="G7246">
        <v>1.5</v>
      </c>
      <c r="H7246">
        <v>0.17</v>
      </c>
      <c r="I7246">
        <v>0</v>
      </c>
      <c r="J7246">
        <v>-1</v>
      </c>
      <c r="K7246">
        <v>0</v>
      </c>
      <c r="L7246">
        <v>0</v>
      </c>
      <c r="M7246" s="4">
        <f t="shared" si="224"/>
        <v>0</v>
      </c>
      <c r="N7246" s="3">
        <f t="shared" si="225"/>
        <v>0</v>
      </c>
    </row>
    <row r="7247" spans="1:14" x14ac:dyDescent="0.25">
      <c r="A7247">
        <v>10</v>
      </c>
      <c r="B7247">
        <v>29</v>
      </c>
      <c r="C7247">
        <v>4</v>
      </c>
      <c r="D7247">
        <v>0</v>
      </c>
      <c r="E7247">
        <v>0</v>
      </c>
      <c r="F7247">
        <v>-2</v>
      </c>
      <c r="G7247">
        <v>1.4</v>
      </c>
      <c r="H7247">
        <v>0.17</v>
      </c>
      <c r="I7247">
        <v>0</v>
      </c>
      <c r="J7247">
        <v>-2</v>
      </c>
      <c r="K7247">
        <v>0</v>
      </c>
      <c r="L7247">
        <v>0</v>
      </c>
      <c r="M7247" s="4">
        <f t="shared" si="224"/>
        <v>0</v>
      </c>
      <c r="N7247" s="3">
        <f t="shared" si="225"/>
        <v>0</v>
      </c>
    </row>
    <row r="7248" spans="1:14" x14ac:dyDescent="0.25">
      <c r="A7248">
        <v>10</v>
      </c>
      <c r="B7248">
        <v>29</v>
      </c>
      <c r="C7248">
        <v>5</v>
      </c>
      <c r="D7248">
        <v>0</v>
      </c>
      <c r="E7248">
        <v>0</v>
      </c>
      <c r="F7248">
        <v>-2</v>
      </c>
      <c r="G7248">
        <v>1.2</v>
      </c>
      <c r="H7248">
        <v>0.17</v>
      </c>
      <c r="I7248">
        <v>0</v>
      </c>
      <c r="J7248">
        <v>-2</v>
      </c>
      <c r="K7248">
        <v>0</v>
      </c>
      <c r="L7248">
        <v>0</v>
      </c>
      <c r="M7248" s="4">
        <f t="shared" si="224"/>
        <v>0</v>
      </c>
      <c r="N7248" s="3">
        <f t="shared" si="225"/>
        <v>0</v>
      </c>
    </row>
    <row r="7249" spans="1:14" x14ac:dyDescent="0.25">
      <c r="A7249">
        <v>10</v>
      </c>
      <c r="B7249">
        <v>29</v>
      </c>
      <c r="C7249">
        <v>6</v>
      </c>
      <c r="D7249">
        <v>0</v>
      </c>
      <c r="E7249">
        <v>0</v>
      </c>
      <c r="F7249">
        <v>-1</v>
      </c>
      <c r="G7249">
        <v>1.1000000000000001</v>
      </c>
      <c r="H7249">
        <v>0.17</v>
      </c>
      <c r="I7249">
        <v>0</v>
      </c>
      <c r="J7249">
        <v>-1</v>
      </c>
      <c r="K7249">
        <v>0</v>
      </c>
      <c r="L7249">
        <v>0</v>
      </c>
      <c r="M7249" s="4">
        <f t="shared" si="224"/>
        <v>0</v>
      </c>
      <c r="N7249" s="3">
        <f t="shared" si="225"/>
        <v>0</v>
      </c>
    </row>
    <row r="7250" spans="1:14" x14ac:dyDescent="0.25">
      <c r="A7250">
        <v>10</v>
      </c>
      <c r="B7250">
        <v>29</v>
      </c>
      <c r="C7250">
        <v>7</v>
      </c>
      <c r="D7250">
        <v>407</v>
      </c>
      <c r="E7250">
        <v>23</v>
      </c>
      <c r="F7250">
        <v>0</v>
      </c>
      <c r="G7250">
        <v>1.3</v>
      </c>
      <c r="H7250">
        <v>0.17</v>
      </c>
      <c r="I7250">
        <v>107.267</v>
      </c>
      <c r="J7250">
        <v>2.7639999999999998</v>
      </c>
      <c r="K7250">
        <v>566.82000000000005</v>
      </c>
      <c r="L7250">
        <v>515.02700000000004</v>
      </c>
      <c r="M7250" s="4">
        <f t="shared" si="224"/>
        <v>4.4694143152962719E-5</v>
      </c>
      <c r="N7250" s="3">
        <f t="shared" si="225"/>
        <v>5.5022914010051708E-4</v>
      </c>
    </row>
    <row r="7251" spans="1:14" x14ac:dyDescent="0.25">
      <c r="A7251">
        <v>10</v>
      </c>
      <c r="B7251">
        <v>29</v>
      </c>
      <c r="C7251">
        <v>8</v>
      </c>
      <c r="D7251">
        <v>243</v>
      </c>
      <c r="E7251">
        <v>89</v>
      </c>
      <c r="F7251">
        <v>2</v>
      </c>
      <c r="G7251">
        <v>1.4</v>
      </c>
      <c r="H7251">
        <v>0.17</v>
      </c>
      <c r="I7251">
        <v>201.339</v>
      </c>
      <c r="J7251">
        <v>7.5789999999999997</v>
      </c>
      <c r="K7251">
        <v>1435.749</v>
      </c>
      <c r="L7251">
        <v>1353.1659999999999</v>
      </c>
      <c r="M7251" s="4">
        <f t="shared" si="224"/>
        <v>1.1742800846115241E-4</v>
      </c>
      <c r="N7251" s="3">
        <f t="shared" si="225"/>
        <v>1.4456550134133864E-3</v>
      </c>
    </row>
    <row r="7252" spans="1:14" x14ac:dyDescent="0.25">
      <c r="A7252">
        <v>10</v>
      </c>
      <c r="B7252">
        <v>29</v>
      </c>
      <c r="C7252">
        <v>9</v>
      </c>
      <c r="D7252">
        <v>757</v>
      </c>
      <c r="E7252">
        <v>64</v>
      </c>
      <c r="F7252">
        <v>4</v>
      </c>
      <c r="G7252">
        <v>1.2</v>
      </c>
      <c r="H7252">
        <v>0.17</v>
      </c>
      <c r="I7252">
        <v>525.16700000000003</v>
      </c>
      <c r="J7252">
        <v>19.350000000000001</v>
      </c>
      <c r="K7252">
        <v>3744.24</v>
      </c>
      <c r="L7252">
        <v>3579.8589999999999</v>
      </c>
      <c r="M7252" s="4">
        <f t="shared" ref="M7252:M7315" si="226">L7252/SUM($L$19:$L$8778)</f>
        <v>3.1066085974797814E-4</v>
      </c>
      <c r="N7252" s="3">
        <f t="shared" ref="N7252:N7315" si="227">L7252/SUMIF($A$19:$A$8778,$A7252,$L$19:$L$8778)</f>
        <v>3.8245426730076225E-3</v>
      </c>
    </row>
    <row r="7253" spans="1:14" x14ac:dyDescent="0.25">
      <c r="A7253">
        <v>10</v>
      </c>
      <c r="B7253">
        <v>29</v>
      </c>
      <c r="C7253">
        <v>10</v>
      </c>
      <c r="D7253">
        <v>412</v>
      </c>
      <c r="E7253">
        <v>183</v>
      </c>
      <c r="F7253">
        <v>5</v>
      </c>
      <c r="G7253">
        <v>0.9</v>
      </c>
      <c r="H7253">
        <v>0.17</v>
      </c>
      <c r="I7253">
        <v>508.423</v>
      </c>
      <c r="J7253">
        <v>20.954999999999998</v>
      </c>
      <c r="K7253">
        <v>3546.9140000000002</v>
      </c>
      <c r="L7253">
        <v>3389.5239999999999</v>
      </c>
      <c r="M7253" s="4">
        <f t="shared" si="226"/>
        <v>2.9414355145730763E-4</v>
      </c>
      <c r="N7253" s="3">
        <f t="shared" si="227"/>
        <v>3.6211982592564366E-3</v>
      </c>
    </row>
    <row r="7254" spans="1:14" x14ac:dyDescent="0.25">
      <c r="A7254">
        <v>10</v>
      </c>
      <c r="B7254">
        <v>29</v>
      </c>
      <c r="C7254">
        <v>11</v>
      </c>
      <c r="D7254">
        <v>387</v>
      </c>
      <c r="E7254">
        <v>219</v>
      </c>
      <c r="F7254">
        <v>6</v>
      </c>
      <c r="G7254">
        <v>0.8</v>
      </c>
      <c r="H7254">
        <v>0.17</v>
      </c>
      <c r="I7254">
        <v>550.24</v>
      </c>
      <c r="J7254">
        <v>23.702999999999999</v>
      </c>
      <c r="K7254">
        <v>3781.3490000000002</v>
      </c>
      <c r="L7254">
        <v>3615.6529999999998</v>
      </c>
      <c r="M7254" s="4">
        <f t="shared" si="226"/>
        <v>3.1376707002436587E-4</v>
      </c>
      <c r="N7254" s="3">
        <f t="shared" si="227"/>
        <v>3.8627831960108007E-3</v>
      </c>
    </row>
    <row r="7255" spans="1:14" x14ac:dyDescent="0.25">
      <c r="A7255">
        <v>10</v>
      </c>
      <c r="B7255">
        <v>29</v>
      </c>
      <c r="C7255">
        <v>12</v>
      </c>
      <c r="D7255">
        <v>519</v>
      </c>
      <c r="E7255">
        <v>186</v>
      </c>
      <c r="F7255">
        <v>6</v>
      </c>
      <c r="G7255">
        <v>0.6</v>
      </c>
      <c r="H7255">
        <v>0.17</v>
      </c>
      <c r="I7255">
        <v>633.86699999999996</v>
      </c>
      <c r="J7255">
        <v>27.556000000000001</v>
      </c>
      <c r="K7255">
        <v>4304.7169999999996</v>
      </c>
      <c r="L7255">
        <v>4120.4750000000004</v>
      </c>
      <c r="M7255" s="4">
        <f t="shared" si="226"/>
        <v>3.5757562129403711E-4</v>
      </c>
      <c r="N7255" s="3">
        <f t="shared" si="227"/>
        <v>4.4021098234765911E-3</v>
      </c>
    </row>
    <row r="7256" spans="1:14" x14ac:dyDescent="0.25">
      <c r="A7256">
        <v>10</v>
      </c>
      <c r="B7256">
        <v>29</v>
      </c>
      <c r="C7256">
        <v>13</v>
      </c>
      <c r="D7256">
        <v>546</v>
      </c>
      <c r="E7256">
        <v>161</v>
      </c>
      <c r="F7256">
        <v>7</v>
      </c>
      <c r="G7256">
        <v>0.5</v>
      </c>
      <c r="H7256">
        <v>0.17</v>
      </c>
      <c r="I7256">
        <v>599.65899999999999</v>
      </c>
      <c r="J7256">
        <v>28.007999999999999</v>
      </c>
      <c r="K7256">
        <v>4080.4920000000002</v>
      </c>
      <c r="L7256">
        <v>3904.1959999999999</v>
      </c>
      <c r="M7256" s="4">
        <f t="shared" si="226"/>
        <v>3.3880688764127784E-4</v>
      </c>
      <c r="N7256" s="3">
        <f t="shared" si="227"/>
        <v>4.1710481350761769E-3</v>
      </c>
    </row>
    <row r="7257" spans="1:14" x14ac:dyDescent="0.25">
      <c r="A7257">
        <v>10</v>
      </c>
      <c r="B7257">
        <v>29</v>
      </c>
      <c r="C7257">
        <v>14</v>
      </c>
      <c r="D7257">
        <v>408</v>
      </c>
      <c r="E7257">
        <v>155</v>
      </c>
      <c r="F7257">
        <v>7</v>
      </c>
      <c r="G7257">
        <v>0.7</v>
      </c>
      <c r="H7257">
        <v>0.17</v>
      </c>
      <c r="I7257">
        <v>444.25400000000002</v>
      </c>
      <c r="J7257">
        <v>21.728000000000002</v>
      </c>
      <c r="K7257">
        <v>3100.9009999999998</v>
      </c>
      <c r="L7257">
        <v>2959.3159999999998</v>
      </c>
      <c r="M7257" s="4">
        <f t="shared" si="226"/>
        <v>2.5681001760850011E-4</v>
      </c>
      <c r="N7257" s="3">
        <f t="shared" si="227"/>
        <v>3.1615855051593442E-3</v>
      </c>
    </row>
    <row r="7258" spans="1:14" x14ac:dyDescent="0.25">
      <c r="A7258">
        <v>10</v>
      </c>
      <c r="B7258">
        <v>29</v>
      </c>
      <c r="C7258">
        <v>15</v>
      </c>
      <c r="D7258">
        <v>379</v>
      </c>
      <c r="E7258">
        <v>101</v>
      </c>
      <c r="F7258">
        <v>6</v>
      </c>
      <c r="G7258">
        <v>1.1000000000000001</v>
      </c>
      <c r="H7258">
        <v>0.17</v>
      </c>
      <c r="I7258">
        <v>304.55</v>
      </c>
      <c r="J7258">
        <v>15.105</v>
      </c>
      <c r="K7258">
        <v>2170.8069999999998</v>
      </c>
      <c r="L7258">
        <v>2062.1779999999999</v>
      </c>
      <c r="M7258" s="4">
        <f t="shared" si="226"/>
        <v>1.7895620761414517E-4</v>
      </c>
      <c r="N7258" s="3">
        <f t="shared" si="227"/>
        <v>2.2031280450815274E-3</v>
      </c>
    </row>
    <row r="7259" spans="1:14" x14ac:dyDescent="0.25">
      <c r="A7259">
        <v>10</v>
      </c>
      <c r="B7259">
        <v>29</v>
      </c>
      <c r="C7259">
        <v>16</v>
      </c>
      <c r="D7259">
        <v>53</v>
      </c>
      <c r="E7259">
        <v>51</v>
      </c>
      <c r="F7259">
        <v>4</v>
      </c>
      <c r="G7259">
        <v>1.1000000000000001</v>
      </c>
      <c r="H7259">
        <v>0.17</v>
      </c>
      <c r="I7259">
        <v>71.477000000000004</v>
      </c>
      <c r="J7259">
        <v>6.1059999999999999</v>
      </c>
      <c r="K7259">
        <v>477.15</v>
      </c>
      <c r="L7259">
        <v>428.53399999999999</v>
      </c>
      <c r="M7259" s="4">
        <f t="shared" si="226"/>
        <v>3.7188263803473841E-5</v>
      </c>
      <c r="N7259" s="3">
        <f t="shared" si="227"/>
        <v>4.5782433605196421E-4</v>
      </c>
    </row>
    <row r="7260" spans="1:14" x14ac:dyDescent="0.25">
      <c r="A7260">
        <v>10</v>
      </c>
      <c r="B7260">
        <v>29</v>
      </c>
      <c r="C7260">
        <v>17</v>
      </c>
      <c r="D7260">
        <v>0</v>
      </c>
      <c r="E7260">
        <v>0</v>
      </c>
      <c r="F7260">
        <v>2</v>
      </c>
      <c r="G7260">
        <v>1.2</v>
      </c>
      <c r="H7260">
        <v>0.17</v>
      </c>
      <c r="I7260">
        <v>0</v>
      </c>
      <c r="J7260">
        <v>2</v>
      </c>
      <c r="K7260">
        <v>0</v>
      </c>
      <c r="L7260">
        <v>0</v>
      </c>
      <c r="M7260" s="4">
        <f t="shared" si="226"/>
        <v>0</v>
      </c>
      <c r="N7260" s="3">
        <f t="shared" si="227"/>
        <v>0</v>
      </c>
    </row>
    <row r="7261" spans="1:14" x14ac:dyDescent="0.25">
      <c r="A7261">
        <v>10</v>
      </c>
      <c r="B7261">
        <v>29</v>
      </c>
      <c r="C7261">
        <v>18</v>
      </c>
      <c r="D7261">
        <v>0</v>
      </c>
      <c r="E7261">
        <v>0</v>
      </c>
      <c r="F7261">
        <v>2</v>
      </c>
      <c r="G7261">
        <v>1.4</v>
      </c>
      <c r="H7261">
        <v>0.17</v>
      </c>
      <c r="I7261">
        <v>0</v>
      </c>
      <c r="J7261">
        <v>2</v>
      </c>
      <c r="K7261">
        <v>0</v>
      </c>
      <c r="L7261">
        <v>0</v>
      </c>
      <c r="M7261" s="4">
        <f t="shared" si="226"/>
        <v>0</v>
      </c>
      <c r="N7261" s="3">
        <f t="shared" si="227"/>
        <v>0</v>
      </c>
    </row>
    <row r="7262" spans="1:14" x14ac:dyDescent="0.25">
      <c r="A7262">
        <v>10</v>
      </c>
      <c r="B7262">
        <v>29</v>
      </c>
      <c r="C7262">
        <v>19</v>
      </c>
      <c r="D7262">
        <v>0</v>
      </c>
      <c r="E7262">
        <v>0</v>
      </c>
      <c r="F7262">
        <v>2</v>
      </c>
      <c r="G7262">
        <v>1.5</v>
      </c>
      <c r="H7262">
        <v>0.17</v>
      </c>
      <c r="I7262">
        <v>0</v>
      </c>
      <c r="J7262">
        <v>2</v>
      </c>
      <c r="K7262">
        <v>0</v>
      </c>
      <c r="L7262">
        <v>0</v>
      </c>
      <c r="M7262" s="4">
        <f t="shared" si="226"/>
        <v>0</v>
      </c>
      <c r="N7262" s="3">
        <f t="shared" si="227"/>
        <v>0</v>
      </c>
    </row>
    <row r="7263" spans="1:14" x14ac:dyDescent="0.25">
      <c r="A7263">
        <v>10</v>
      </c>
      <c r="B7263">
        <v>29</v>
      </c>
      <c r="C7263">
        <v>20</v>
      </c>
      <c r="D7263">
        <v>0</v>
      </c>
      <c r="E7263">
        <v>0</v>
      </c>
      <c r="F7263">
        <v>2</v>
      </c>
      <c r="G7263">
        <v>1.5</v>
      </c>
      <c r="H7263">
        <v>0.17</v>
      </c>
      <c r="I7263">
        <v>0</v>
      </c>
      <c r="J7263">
        <v>2</v>
      </c>
      <c r="K7263">
        <v>0</v>
      </c>
      <c r="L7263">
        <v>0</v>
      </c>
      <c r="M7263" s="4">
        <f t="shared" si="226"/>
        <v>0</v>
      </c>
      <c r="N7263" s="3">
        <f t="shared" si="227"/>
        <v>0</v>
      </c>
    </row>
    <row r="7264" spans="1:14" x14ac:dyDescent="0.25">
      <c r="A7264">
        <v>10</v>
      </c>
      <c r="B7264">
        <v>29</v>
      </c>
      <c r="C7264">
        <v>21</v>
      </c>
      <c r="D7264">
        <v>0</v>
      </c>
      <c r="E7264">
        <v>0</v>
      </c>
      <c r="F7264">
        <v>2</v>
      </c>
      <c r="G7264">
        <v>1.2</v>
      </c>
      <c r="H7264">
        <v>0.17</v>
      </c>
      <c r="I7264">
        <v>0</v>
      </c>
      <c r="J7264">
        <v>2</v>
      </c>
      <c r="K7264">
        <v>0</v>
      </c>
      <c r="L7264">
        <v>0</v>
      </c>
      <c r="M7264" s="4">
        <f t="shared" si="226"/>
        <v>0</v>
      </c>
      <c r="N7264" s="3">
        <f t="shared" si="227"/>
        <v>0</v>
      </c>
    </row>
    <row r="7265" spans="1:14" x14ac:dyDescent="0.25">
      <c r="A7265">
        <v>10</v>
      </c>
      <c r="B7265">
        <v>29</v>
      </c>
      <c r="C7265">
        <v>22</v>
      </c>
      <c r="D7265">
        <v>0</v>
      </c>
      <c r="E7265">
        <v>0</v>
      </c>
      <c r="F7265">
        <v>2</v>
      </c>
      <c r="G7265">
        <v>1.2</v>
      </c>
      <c r="H7265">
        <v>0.17</v>
      </c>
      <c r="I7265">
        <v>0</v>
      </c>
      <c r="J7265">
        <v>2</v>
      </c>
      <c r="K7265">
        <v>0</v>
      </c>
      <c r="L7265">
        <v>0</v>
      </c>
      <c r="M7265" s="4">
        <f t="shared" si="226"/>
        <v>0</v>
      </c>
      <c r="N7265" s="3">
        <f t="shared" si="227"/>
        <v>0</v>
      </c>
    </row>
    <row r="7266" spans="1:14" x14ac:dyDescent="0.25">
      <c r="A7266">
        <v>10</v>
      </c>
      <c r="B7266">
        <v>29</v>
      </c>
      <c r="C7266">
        <v>23</v>
      </c>
      <c r="D7266">
        <v>0</v>
      </c>
      <c r="E7266">
        <v>0</v>
      </c>
      <c r="F7266">
        <v>2</v>
      </c>
      <c r="G7266">
        <v>1.1000000000000001</v>
      </c>
      <c r="H7266">
        <v>0.17</v>
      </c>
      <c r="I7266">
        <v>0</v>
      </c>
      <c r="J7266">
        <v>2</v>
      </c>
      <c r="K7266">
        <v>0</v>
      </c>
      <c r="L7266">
        <v>0</v>
      </c>
      <c r="M7266" s="4">
        <f t="shared" si="226"/>
        <v>0</v>
      </c>
      <c r="N7266" s="3">
        <f t="shared" si="227"/>
        <v>0</v>
      </c>
    </row>
    <row r="7267" spans="1:14" x14ac:dyDescent="0.25">
      <c r="A7267">
        <v>10</v>
      </c>
      <c r="B7267">
        <v>30</v>
      </c>
      <c r="C7267">
        <v>0</v>
      </c>
      <c r="D7267">
        <v>0</v>
      </c>
      <c r="E7267">
        <v>0</v>
      </c>
      <c r="F7267">
        <v>2</v>
      </c>
      <c r="G7267">
        <v>1.1000000000000001</v>
      </c>
      <c r="H7267">
        <v>0.17</v>
      </c>
      <c r="I7267">
        <v>0</v>
      </c>
      <c r="J7267">
        <v>2</v>
      </c>
      <c r="K7267">
        <v>0</v>
      </c>
      <c r="L7267">
        <v>0</v>
      </c>
      <c r="M7267" s="4">
        <f t="shared" si="226"/>
        <v>0</v>
      </c>
      <c r="N7267" s="3">
        <f t="shared" si="227"/>
        <v>0</v>
      </c>
    </row>
    <row r="7268" spans="1:14" x14ac:dyDescent="0.25">
      <c r="A7268">
        <v>10</v>
      </c>
      <c r="B7268">
        <v>30</v>
      </c>
      <c r="C7268">
        <v>1</v>
      </c>
      <c r="D7268">
        <v>0</v>
      </c>
      <c r="E7268">
        <v>0</v>
      </c>
      <c r="F7268">
        <v>2</v>
      </c>
      <c r="G7268">
        <v>1.1000000000000001</v>
      </c>
      <c r="H7268">
        <v>0.17</v>
      </c>
      <c r="I7268">
        <v>0</v>
      </c>
      <c r="J7268">
        <v>2</v>
      </c>
      <c r="K7268">
        <v>0</v>
      </c>
      <c r="L7268">
        <v>0</v>
      </c>
      <c r="M7268" s="4">
        <f t="shared" si="226"/>
        <v>0</v>
      </c>
      <c r="N7268" s="3">
        <f t="shared" si="227"/>
        <v>0</v>
      </c>
    </row>
    <row r="7269" spans="1:14" x14ac:dyDescent="0.25">
      <c r="A7269">
        <v>10</v>
      </c>
      <c r="B7269">
        <v>30</v>
      </c>
      <c r="C7269">
        <v>2</v>
      </c>
      <c r="D7269">
        <v>0</v>
      </c>
      <c r="E7269">
        <v>0</v>
      </c>
      <c r="F7269">
        <v>2</v>
      </c>
      <c r="G7269">
        <v>1.1000000000000001</v>
      </c>
      <c r="H7269">
        <v>0.17</v>
      </c>
      <c r="I7269">
        <v>0</v>
      </c>
      <c r="J7269">
        <v>2</v>
      </c>
      <c r="K7269">
        <v>0</v>
      </c>
      <c r="L7269">
        <v>0</v>
      </c>
      <c r="M7269" s="4">
        <f t="shared" si="226"/>
        <v>0</v>
      </c>
      <c r="N7269" s="3">
        <f t="shared" si="227"/>
        <v>0</v>
      </c>
    </row>
    <row r="7270" spans="1:14" x14ac:dyDescent="0.25">
      <c r="A7270">
        <v>10</v>
      </c>
      <c r="B7270">
        <v>30</v>
      </c>
      <c r="C7270">
        <v>3</v>
      </c>
      <c r="D7270">
        <v>0</v>
      </c>
      <c r="E7270">
        <v>0</v>
      </c>
      <c r="F7270">
        <v>2</v>
      </c>
      <c r="G7270">
        <v>1.2</v>
      </c>
      <c r="H7270">
        <v>0.17</v>
      </c>
      <c r="I7270">
        <v>0</v>
      </c>
      <c r="J7270">
        <v>2</v>
      </c>
      <c r="K7270">
        <v>0</v>
      </c>
      <c r="L7270">
        <v>0</v>
      </c>
      <c r="M7270" s="4">
        <f t="shared" si="226"/>
        <v>0</v>
      </c>
      <c r="N7270" s="3">
        <f t="shared" si="227"/>
        <v>0</v>
      </c>
    </row>
    <row r="7271" spans="1:14" x14ac:dyDescent="0.25">
      <c r="A7271">
        <v>10</v>
      </c>
      <c r="B7271">
        <v>30</v>
      </c>
      <c r="C7271">
        <v>4</v>
      </c>
      <c r="D7271">
        <v>0</v>
      </c>
      <c r="E7271">
        <v>0</v>
      </c>
      <c r="F7271">
        <v>2</v>
      </c>
      <c r="G7271">
        <v>1.4</v>
      </c>
      <c r="H7271">
        <v>0.17</v>
      </c>
      <c r="I7271">
        <v>0</v>
      </c>
      <c r="J7271">
        <v>2</v>
      </c>
      <c r="K7271">
        <v>0</v>
      </c>
      <c r="L7271">
        <v>0</v>
      </c>
      <c r="M7271" s="4">
        <f t="shared" si="226"/>
        <v>0</v>
      </c>
      <c r="N7271" s="3">
        <f t="shared" si="227"/>
        <v>0</v>
      </c>
    </row>
    <row r="7272" spans="1:14" x14ac:dyDescent="0.25">
      <c r="A7272">
        <v>10</v>
      </c>
      <c r="B7272">
        <v>30</v>
      </c>
      <c r="C7272">
        <v>5</v>
      </c>
      <c r="D7272">
        <v>0</v>
      </c>
      <c r="E7272">
        <v>0</v>
      </c>
      <c r="F7272">
        <v>2</v>
      </c>
      <c r="G7272">
        <v>1.5</v>
      </c>
      <c r="H7272">
        <v>0.17</v>
      </c>
      <c r="I7272">
        <v>0</v>
      </c>
      <c r="J7272">
        <v>2</v>
      </c>
      <c r="K7272">
        <v>0</v>
      </c>
      <c r="L7272">
        <v>0</v>
      </c>
      <c r="M7272" s="4">
        <f t="shared" si="226"/>
        <v>0</v>
      </c>
      <c r="N7272" s="3">
        <f t="shared" si="227"/>
        <v>0</v>
      </c>
    </row>
    <row r="7273" spans="1:14" x14ac:dyDescent="0.25">
      <c r="A7273">
        <v>10</v>
      </c>
      <c r="B7273">
        <v>30</v>
      </c>
      <c r="C7273">
        <v>6</v>
      </c>
      <c r="D7273">
        <v>0</v>
      </c>
      <c r="E7273">
        <v>0</v>
      </c>
      <c r="F7273">
        <v>2</v>
      </c>
      <c r="G7273">
        <v>1.5</v>
      </c>
      <c r="H7273">
        <v>0.17</v>
      </c>
      <c r="I7273">
        <v>0</v>
      </c>
      <c r="J7273">
        <v>2</v>
      </c>
      <c r="K7273">
        <v>0</v>
      </c>
      <c r="L7273">
        <v>0</v>
      </c>
      <c r="M7273" s="4">
        <f t="shared" si="226"/>
        <v>0</v>
      </c>
      <c r="N7273" s="3">
        <f t="shared" si="227"/>
        <v>0</v>
      </c>
    </row>
    <row r="7274" spans="1:14" x14ac:dyDescent="0.25">
      <c r="A7274">
        <v>10</v>
      </c>
      <c r="B7274">
        <v>30</v>
      </c>
      <c r="C7274">
        <v>7</v>
      </c>
      <c r="D7274">
        <v>0</v>
      </c>
      <c r="E7274">
        <v>21</v>
      </c>
      <c r="F7274">
        <v>2</v>
      </c>
      <c r="G7274">
        <v>1.6</v>
      </c>
      <c r="H7274">
        <v>0.17</v>
      </c>
      <c r="I7274">
        <v>19.669</v>
      </c>
      <c r="J7274">
        <v>2.4990000000000001</v>
      </c>
      <c r="K7274">
        <v>113.018</v>
      </c>
      <c r="L7274">
        <v>77.305000000000007</v>
      </c>
      <c r="M7274" s="4">
        <f t="shared" si="226"/>
        <v>6.7085429238462894E-6</v>
      </c>
      <c r="N7274" s="3">
        <f t="shared" si="227"/>
        <v>8.258880345199469E-5</v>
      </c>
    </row>
    <row r="7275" spans="1:14" x14ac:dyDescent="0.25">
      <c r="A7275">
        <v>10</v>
      </c>
      <c r="B7275">
        <v>30</v>
      </c>
      <c r="C7275">
        <v>8</v>
      </c>
      <c r="D7275">
        <v>0</v>
      </c>
      <c r="E7275">
        <v>65</v>
      </c>
      <c r="F7275">
        <v>3</v>
      </c>
      <c r="G7275">
        <v>1.4</v>
      </c>
      <c r="H7275">
        <v>0.17</v>
      </c>
      <c r="I7275">
        <v>61.633000000000003</v>
      </c>
      <c r="J7275">
        <v>4.71</v>
      </c>
      <c r="K7275">
        <v>429.42899999999997</v>
      </c>
      <c r="L7275">
        <v>382.50400000000002</v>
      </c>
      <c r="M7275" s="4">
        <f t="shared" si="226"/>
        <v>3.3193771457769884E-5</v>
      </c>
      <c r="N7275" s="3">
        <f t="shared" si="227"/>
        <v>4.0864818156137093E-4</v>
      </c>
    </row>
    <row r="7276" spans="1:14" x14ac:dyDescent="0.25">
      <c r="A7276">
        <v>10</v>
      </c>
      <c r="B7276">
        <v>30</v>
      </c>
      <c r="C7276">
        <v>9</v>
      </c>
      <c r="D7276">
        <v>146</v>
      </c>
      <c r="E7276">
        <v>160</v>
      </c>
      <c r="F7276">
        <v>4</v>
      </c>
      <c r="G7276">
        <v>0.7</v>
      </c>
      <c r="H7276">
        <v>0.17</v>
      </c>
      <c r="I7276">
        <v>258.27600000000001</v>
      </c>
      <c r="J7276">
        <v>12.555</v>
      </c>
      <c r="K7276">
        <v>1839.317</v>
      </c>
      <c r="L7276">
        <v>1742.434</v>
      </c>
      <c r="M7276" s="4">
        <f t="shared" si="226"/>
        <v>1.512087611534724E-4</v>
      </c>
      <c r="N7276" s="3">
        <f t="shared" si="227"/>
        <v>1.8615295149611657E-3</v>
      </c>
    </row>
    <row r="7277" spans="1:14" x14ac:dyDescent="0.25">
      <c r="A7277">
        <v>10</v>
      </c>
      <c r="B7277">
        <v>30</v>
      </c>
      <c r="C7277">
        <v>10</v>
      </c>
      <c r="D7277">
        <v>286</v>
      </c>
      <c r="E7277">
        <v>203</v>
      </c>
      <c r="F7277">
        <v>6</v>
      </c>
      <c r="G7277">
        <v>0.3</v>
      </c>
      <c r="H7277">
        <v>0.17</v>
      </c>
      <c r="I7277">
        <v>431.733</v>
      </c>
      <c r="J7277">
        <v>22.045999999999999</v>
      </c>
      <c r="K7277">
        <v>2985.585</v>
      </c>
      <c r="L7277">
        <v>2848.085</v>
      </c>
      <c r="M7277" s="4">
        <f t="shared" si="226"/>
        <v>2.4715736981130275E-4</v>
      </c>
      <c r="N7277" s="3">
        <f t="shared" si="227"/>
        <v>3.0427518566661185E-3</v>
      </c>
    </row>
    <row r="7278" spans="1:14" x14ac:dyDescent="0.25">
      <c r="A7278">
        <v>10</v>
      </c>
      <c r="B7278">
        <v>30</v>
      </c>
      <c r="C7278">
        <v>11</v>
      </c>
      <c r="D7278">
        <v>506</v>
      </c>
      <c r="E7278">
        <v>200</v>
      </c>
      <c r="F7278">
        <v>7</v>
      </c>
      <c r="G7278">
        <v>0.5</v>
      </c>
      <c r="H7278">
        <v>0.17</v>
      </c>
      <c r="I7278">
        <v>630.87599999999998</v>
      </c>
      <c r="J7278">
        <v>29.081</v>
      </c>
      <c r="K7278">
        <v>4261.527</v>
      </c>
      <c r="L7278">
        <v>4078.8150000000001</v>
      </c>
      <c r="M7278" s="4">
        <f t="shared" si="226"/>
        <v>3.539603583976211E-4</v>
      </c>
      <c r="N7278" s="3">
        <f t="shared" si="227"/>
        <v>4.3576023588648566E-3</v>
      </c>
    </row>
    <row r="7279" spans="1:14" x14ac:dyDescent="0.25">
      <c r="A7279">
        <v>10</v>
      </c>
      <c r="B7279">
        <v>30</v>
      </c>
      <c r="C7279">
        <v>12</v>
      </c>
      <c r="D7279">
        <v>546</v>
      </c>
      <c r="E7279">
        <v>192</v>
      </c>
      <c r="F7279">
        <v>8</v>
      </c>
      <c r="G7279">
        <v>0.8</v>
      </c>
      <c r="H7279">
        <v>0.17</v>
      </c>
      <c r="I7279">
        <v>660.18600000000004</v>
      </c>
      <c r="J7279">
        <v>29.254000000000001</v>
      </c>
      <c r="K7279">
        <v>4457.1629999999996</v>
      </c>
      <c r="L7279">
        <v>4267.5200000000004</v>
      </c>
      <c r="M7279" s="4">
        <f t="shared" si="226"/>
        <v>3.7033621497150921E-4</v>
      </c>
      <c r="N7279" s="3">
        <f t="shared" si="227"/>
        <v>4.559205361974729E-3</v>
      </c>
    </row>
    <row r="7280" spans="1:14" x14ac:dyDescent="0.25">
      <c r="A7280">
        <v>10</v>
      </c>
      <c r="B7280">
        <v>30</v>
      </c>
      <c r="C7280">
        <v>13</v>
      </c>
      <c r="D7280">
        <v>249</v>
      </c>
      <c r="E7280">
        <v>224</v>
      </c>
      <c r="F7280">
        <v>9</v>
      </c>
      <c r="G7280">
        <v>1.1000000000000001</v>
      </c>
      <c r="H7280">
        <v>0.17</v>
      </c>
      <c r="I7280">
        <v>438.346</v>
      </c>
      <c r="J7280">
        <v>22.053999999999998</v>
      </c>
      <c r="K7280">
        <v>3021.0219999999999</v>
      </c>
      <c r="L7280">
        <v>2882.2660000000001</v>
      </c>
      <c r="M7280" s="4">
        <f t="shared" si="226"/>
        <v>2.5012360363421189E-4</v>
      </c>
      <c r="N7280" s="3">
        <f t="shared" si="227"/>
        <v>3.0792691309794572E-3</v>
      </c>
    </row>
    <row r="7281" spans="1:14" x14ac:dyDescent="0.25">
      <c r="A7281">
        <v>10</v>
      </c>
      <c r="B7281">
        <v>30</v>
      </c>
      <c r="C7281">
        <v>14</v>
      </c>
      <c r="D7281">
        <v>448</v>
      </c>
      <c r="E7281">
        <v>145</v>
      </c>
      <c r="F7281">
        <v>9</v>
      </c>
      <c r="G7281">
        <v>1.3</v>
      </c>
      <c r="H7281">
        <v>0.17</v>
      </c>
      <c r="I7281">
        <v>457.62599999999998</v>
      </c>
      <c r="J7281">
        <v>22.029</v>
      </c>
      <c r="K7281">
        <v>3196.2809999999999</v>
      </c>
      <c r="L7281">
        <v>3051.3150000000001</v>
      </c>
      <c r="M7281" s="4">
        <f t="shared" si="226"/>
        <v>2.64793708708053E-4</v>
      </c>
      <c r="N7281" s="3">
        <f t="shared" si="227"/>
        <v>3.2598726447852426E-3</v>
      </c>
    </row>
    <row r="7282" spans="1:14" x14ac:dyDescent="0.25">
      <c r="A7282">
        <v>10</v>
      </c>
      <c r="B7282">
        <v>30</v>
      </c>
      <c r="C7282">
        <v>15</v>
      </c>
      <c r="D7282">
        <v>564</v>
      </c>
      <c r="E7282">
        <v>89</v>
      </c>
      <c r="F7282">
        <v>8</v>
      </c>
      <c r="G7282">
        <v>1.2</v>
      </c>
      <c r="H7282">
        <v>0.17</v>
      </c>
      <c r="I7282">
        <v>381.16800000000001</v>
      </c>
      <c r="J7282">
        <v>19.123999999999999</v>
      </c>
      <c r="K7282">
        <v>2692.4749999999999</v>
      </c>
      <c r="L7282">
        <v>2565.3620000000001</v>
      </c>
      <c r="M7282" s="4">
        <f t="shared" si="226"/>
        <v>2.2262261292547913E-4</v>
      </c>
      <c r="N7282" s="3">
        <f t="shared" si="227"/>
        <v>2.7407047151053101E-3</v>
      </c>
    </row>
    <row r="7283" spans="1:14" x14ac:dyDescent="0.25">
      <c r="A7283">
        <v>10</v>
      </c>
      <c r="B7283">
        <v>30</v>
      </c>
      <c r="C7283">
        <v>16</v>
      </c>
      <c r="D7283">
        <v>345</v>
      </c>
      <c r="E7283">
        <v>50</v>
      </c>
      <c r="F7283">
        <v>7</v>
      </c>
      <c r="G7283">
        <v>0.9</v>
      </c>
      <c r="H7283">
        <v>0.17</v>
      </c>
      <c r="I7283">
        <v>162.53100000000001</v>
      </c>
      <c r="J7283">
        <v>11.97</v>
      </c>
      <c r="K7283">
        <v>1040.3050000000001</v>
      </c>
      <c r="L7283">
        <v>971.73500000000001</v>
      </c>
      <c r="M7283" s="4">
        <f t="shared" si="226"/>
        <v>8.43273521519148E-5</v>
      </c>
      <c r="N7283" s="3">
        <f t="shared" si="227"/>
        <v>1.0381531714950399E-3</v>
      </c>
    </row>
    <row r="7284" spans="1:14" x14ac:dyDescent="0.25">
      <c r="A7284">
        <v>10</v>
      </c>
      <c r="B7284">
        <v>30</v>
      </c>
      <c r="C7284">
        <v>17</v>
      </c>
      <c r="D7284">
        <v>0</v>
      </c>
      <c r="E7284">
        <v>0</v>
      </c>
      <c r="F7284">
        <v>5</v>
      </c>
      <c r="G7284">
        <v>0.6</v>
      </c>
      <c r="H7284">
        <v>0.17</v>
      </c>
      <c r="I7284">
        <v>0</v>
      </c>
      <c r="J7284">
        <v>5</v>
      </c>
      <c r="K7284">
        <v>0</v>
      </c>
      <c r="L7284">
        <v>0</v>
      </c>
      <c r="M7284" s="4">
        <f t="shared" si="226"/>
        <v>0</v>
      </c>
      <c r="N7284" s="3">
        <f t="shared" si="227"/>
        <v>0</v>
      </c>
    </row>
    <row r="7285" spans="1:14" x14ac:dyDescent="0.25">
      <c r="A7285">
        <v>10</v>
      </c>
      <c r="B7285">
        <v>30</v>
      </c>
      <c r="C7285">
        <v>18</v>
      </c>
      <c r="D7285">
        <v>0</v>
      </c>
      <c r="E7285">
        <v>0</v>
      </c>
      <c r="F7285">
        <v>4</v>
      </c>
      <c r="G7285">
        <v>0.4</v>
      </c>
      <c r="H7285">
        <v>0.17</v>
      </c>
      <c r="I7285">
        <v>0</v>
      </c>
      <c r="J7285">
        <v>4</v>
      </c>
      <c r="K7285">
        <v>0</v>
      </c>
      <c r="L7285">
        <v>0</v>
      </c>
      <c r="M7285" s="4">
        <f t="shared" si="226"/>
        <v>0</v>
      </c>
      <c r="N7285" s="3">
        <f t="shared" si="227"/>
        <v>0</v>
      </c>
    </row>
    <row r="7286" spans="1:14" x14ac:dyDescent="0.25">
      <c r="A7286">
        <v>10</v>
      </c>
      <c r="B7286">
        <v>30</v>
      </c>
      <c r="C7286">
        <v>19</v>
      </c>
      <c r="D7286">
        <v>0</v>
      </c>
      <c r="E7286">
        <v>0</v>
      </c>
      <c r="F7286">
        <v>4</v>
      </c>
      <c r="G7286">
        <v>0.2</v>
      </c>
      <c r="H7286">
        <v>0.17</v>
      </c>
      <c r="I7286">
        <v>0</v>
      </c>
      <c r="J7286">
        <v>4</v>
      </c>
      <c r="K7286">
        <v>0</v>
      </c>
      <c r="L7286">
        <v>0</v>
      </c>
      <c r="M7286" s="4">
        <f t="shared" si="226"/>
        <v>0</v>
      </c>
      <c r="N7286" s="3">
        <f t="shared" si="227"/>
        <v>0</v>
      </c>
    </row>
    <row r="7287" spans="1:14" x14ac:dyDescent="0.25">
      <c r="A7287">
        <v>10</v>
      </c>
      <c r="B7287">
        <v>30</v>
      </c>
      <c r="C7287">
        <v>20</v>
      </c>
      <c r="D7287">
        <v>0</v>
      </c>
      <c r="E7287">
        <v>0</v>
      </c>
      <c r="F7287">
        <v>3</v>
      </c>
      <c r="G7287">
        <v>0.1</v>
      </c>
      <c r="H7287">
        <v>0.17</v>
      </c>
      <c r="I7287">
        <v>0</v>
      </c>
      <c r="J7287">
        <v>3</v>
      </c>
      <c r="K7287">
        <v>0</v>
      </c>
      <c r="L7287">
        <v>0</v>
      </c>
      <c r="M7287" s="4">
        <f t="shared" si="226"/>
        <v>0</v>
      </c>
      <c r="N7287" s="3">
        <f t="shared" si="227"/>
        <v>0</v>
      </c>
    </row>
    <row r="7288" spans="1:14" x14ac:dyDescent="0.25">
      <c r="A7288">
        <v>10</v>
      </c>
      <c r="B7288">
        <v>30</v>
      </c>
      <c r="C7288">
        <v>21</v>
      </c>
      <c r="D7288">
        <v>0</v>
      </c>
      <c r="E7288">
        <v>0</v>
      </c>
      <c r="F7288">
        <v>2</v>
      </c>
      <c r="G7288">
        <v>0.3</v>
      </c>
      <c r="H7288">
        <v>0.17</v>
      </c>
      <c r="I7288">
        <v>0</v>
      </c>
      <c r="J7288">
        <v>2</v>
      </c>
      <c r="K7288">
        <v>0</v>
      </c>
      <c r="L7288">
        <v>0</v>
      </c>
      <c r="M7288" s="4">
        <f t="shared" si="226"/>
        <v>0</v>
      </c>
      <c r="N7288" s="3">
        <f t="shared" si="227"/>
        <v>0</v>
      </c>
    </row>
    <row r="7289" spans="1:14" x14ac:dyDescent="0.25">
      <c r="A7289">
        <v>10</v>
      </c>
      <c r="B7289">
        <v>30</v>
      </c>
      <c r="C7289">
        <v>22</v>
      </c>
      <c r="D7289">
        <v>0</v>
      </c>
      <c r="E7289">
        <v>0</v>
      </c>
      <c r="F7289">
        <v>2</v>
      </c>
      <c r="G7289">
        <v>0.5</v>
      </c>
      <c r="H7289">
        <v>0.17</v>
      </c>
      <c r="I7289">
        <v>0</v>
      </c>
      <c r="J7289">
        <v>2</v>
      </c>
      <c r="K7289">
        <v>0</v>
      </c>
      <c r="L7289">
        <v>0</v>
      </c>
      <c r="M7289" s="4">
        <f t="shared" si="226"/>
        <v>0</v>
      </c>
      <c r="N7289" s="3">
        <f t="shared" si="227"/>
        <v>0</v>
      </c>
    </row>
    <row r="7290" spans="1:14" x14ac:dyDescent="0.25">
      <c r="A7290">
        <v>10</v>
      </c>
      <c r="B7290">
        <v>30</v>
      </c>
      <c r="C7290">
        <v>23</v>
      </c>
      <c r="D7290">
        <v>0</v>
      </c>
      <c r="E7290">
        <v>0</v>
      </c>
      <c r="F7290">
        <v>1</v>
      </c>
      <c r="G7290">
        <v>0.7</v>
      </c>
      <c r="H7290">
        <v>0.17</v>
      </c>
      <c r="I7290">
        <v>0</v>
      </c>
      <c r="J7290">
        <v>1</v>
      </c>
      <c r="K7290">
        <v>0</v>
      </c>
      <c r="L7290">
        <v>0</v>
      </c>
      <c r="M7290" s="4">
        <f t="shared" si="226"/>
        <v>0</v>
      </c>
      <c r="N7290" s="3">
        <f t="shared" si="227"/>
        <v>0</v>
      </c>
    </row>
    <row r="7291" spans="1:14" x14ac:dyDescent="0.25">
      <c r="A7291">
        <v>10</v>
      </c>
      <c r="B7291">
        <v>31</v>
      </c>
      <c r="C7291">
        <v>0</v>
      </c>
      <c r="D7291">
        <v>0</v>
      </c>
      <c r="E7291">
        <v>0</v>
      </c>
      <c r="F7291">
        <v>0</v>
      </c>
      <c r="G7291">
        <v>1</v>
      </c>
      <c r="H7291">
        <v>0.17</v>
      </c>
      <c r="I7291">
        <v>0</v>
      </c>
      <c r="J7291">
        <v>0</v>
      </c>
      <c r="K7291">
        <v>0</v>
      </c>
      <c r="L7291">
        <v>0</v>
      </c>
      <c r="M7291" s="4">
        <f t="shared" si="226"/>
        <v>0</v>
      </c>
      <c r="N7291" s="3">
        <f t="shared" si="227"/>
        <v>0</v>
      </c>
    </row>
    <row r="7292" spans="1:14" x14ac:dyDescent="0.25">
      <c r="A7292">
        <v>10</v>
      </c>
      <c r="B7292">
        <v>31</v>
      </c>
      <c r="C7292">
        <v>1</v>
      </c>
      <c r="D7292">
        <v>0</v>
      </c>
      <c r="E7292">
        <v>0</v>
      </c>
      <c r="F7292">
        <v>0</v>
      </c>
      <c r="G7292">
        <v>1.1000000000000001</v>
      </c>
      <c r="H7292">
        <v>0.17</v>
      </c>
      <c r="I7292">
        <v>0</v>
      </c>
      <c r="J7292">
        <v>0</v>
      </c>
      <c r="K7292">
        <v>0</v>
      </c>
      <c r="L7292">
        <v>0</v>
      </c>
      <c r="M7292" s="4">
        <f t="shared" si="226"/>
        <v>0</v>
      </c>
      <c r="N7292" s="3">
        <f t="shared" si="227"/>
        <v>0</v>
      </c>
    </row>
    <row r="7293" spans="1:14" x14ac:dyDescent="0.25">
      <c r="A7293">
        <v>10</v>
      </c>
      <c r="B7293">
        <v>31</v>
      </c>
      <c r="C7293">
        <v>2</v>
      </c>
      <c r="D7293">
        <v>0</v>
      </c>
      <c r="E7293">
        <v>0</v>
      </c>
      <c r="F7293">
        <v>0</v>
      </c>
      <c r="G7293">
        <v>1.1000000000000001</v>
      </c>
      <c r="H7293">
        <v>0.17</v>
      </c>
      <c r="I7293">
        <v>0</v>
      </c>
      <c r="J7293">
        <v>0</v>
      </c>
      <c r="K7293">
        <v>0</v>
      </c>
      <c r="L7293">
        <v>0</v>
      </c>
      <c r="M7293" s="4">
        <f t="shared" si="226"/>
        <v>0</v>
      </c>
      <c r="N7293" s="3">
        <f t="shared" si="227"/>
        <v>0</v>
      </c>
    </row>
    <row r="7294" spans="1:14" x14ac:dyDescent="0.25">
      <c r="A7294">
        <v>10</v>
      </c>
      <c r="B7294">
        <v>31</v>
      </c>
      <c r="C7294">
        <v>3</v>
      </c>
      <c r="D7294">
        <v>0</v>
      </c>
      <c r="E7294">
        <v>0</v>
      </c>
      <c r="F7294">
        <v>0</v>
      </c>
      <c r="G7294">
        <v>1.2</v>
      </c>
      <c r="H7294">
        <v>0.17</v>
      </c>
      <c r="I7294">
        <v>0</v>
      </c>
      <c r="J7294">
        <v>0</v>
      </c>
      <c r="K7294">
        <v>0</v>
      </c>
      <c r="L7294">
        <v>0</v>
      </c>
      <c r="M7294" s="4">
        <f t="shared" si="226"/>
        <v>0</v>
      </c>
      <c r="N7294" s="3">
        <f t="shared" si="227"/>
        <v>0</v>
      </c>
    </row>
    <row r="7295" spans="1:14" x14ac:dyDescent="0.25">
      <c r="A7295">
        <v>10</v>
      </c>
      <c r="B7295">
        <v>31</v>
      </c>
      <c r="C7295">
        <v>4</v>
      </c>
      <c r="D7295">
        <v>0</v>
      </c>
      <c r="E7295">
        <v>0</v>
      </c>
      <c r="F7295">
        <v>0</v>
      </c>
      <c r="G7295">
        <v>1.1000000000000001</v>
      </c>
      <c r="H7295">
        <v>0.17</v>
      </c>
      <c r="I7295">
        <v>0</v>
      </c>
      <c r="J7295">
        <v>0</v>
      </c>
      <c r="K7295">
        <v>0</v>
      </c>
      <c r="L7295">
        <v>0</v>
      </c>
      <c r="M7295" s="4">
        <f t="shared" si="226"/>
        <v>0</v>
      </c>
      <c r="N7295" s="3">
        <f t="shared" si="227"/>
        <v>0</v>
      </c>
    </row>
    <row r="7296" spans="1:14" x14ac:dyDescent="0.25">
      <c r="A7296">
        <v>10</v>
      </c>
      <c r="B7296">
        <v>31</v>
      </c>
      <c r="C7296">
        <v>5</v>
      </c>
      <c r="D7296">
        <v>0</v>
      </c>
      <c r="E7296">
        <v>0</v>
      </c>
      <c r="F7296">
        <v>0</v>
      </c>
      <c r="G7296">
        <v>1.1000000000000001</v>
      </c>
      <c r="H7296">
        <v>0.17</v>
      </c>
      <c r="I7296">
        <v>0</v>
      </c>
      <c r="J7296">
        <v>0</v>
      </c>
      <c r="K7296">
        <v>0</v>
      </c>
      <c r="L7296">
        <v>0</v>
      </c>
      <c r="M7296" s="4">
        <f t="shared" si="226"/>
        <v>0</v>
      </c>
      <c r="N7296" s="3">
        <f t="shared" si="227"/>
        <v>0</v>
      </c>
    </row>
    <row r="7297" spans="1:14" x14ac:dyDescent="0.25">
      <c r="A7297">
        <v>10</v>
      </c>
      <c r="B7297">
        <v>31</v>
      </c>
      <c r="C7297">
        <v>6</v>
      </c>
      <c r="D7297">
        <v>0</v>
      </c>
      <c r="E7297">
        <v>0</v>
      </c>
      <c r="F7297">
        <v>0</v>
      </c>
      <c r="G7297">
        <v>1.1000000000000001</v>
      </c>
      <c r="H7297">
        <v>0.17</v>
      </c>
      <c r="I7297">
        <v>0</v>
      </c>
      <c r="J7297">
        <v>0</v>
      </c>
      <c r="K7297">
        <v>0</v>
      </c>
      <c r="L7297">
        <v>0</v>
      </c>
      <c r="M7297" s="4">
        <f t="shared" si="226"/>
        <v>0</v>
      </c>
      <c r="N7297" s="3">
        <f t="shared" si="227"/>
        <v>0</v>
      </c>
    </row>
    <row r="7298" spans="1:14" x14ac:dyDescent="0.25">
      <c r="A7298">
        <v>10</v>
      </c>
      <c r="B7298">
        <v>31</v>
      </c>
      <c r="C7298">
        <v>7</v>
      </c>
      <c r="D7298">
        <v>246</v>
      </c>
      <c r="E7298">
        <v>26</v>
      </c>
      <c r="F7298">
        <v>1</v>
      </c>
      <c r="G7298">
        <v>1.2</v>
      </c>
      <c r="H7298">
        <v>0.17</v>
      </c>
      <c r="I7298">
        <v>75.427000000000007</v>
      </c>
      <c r="J7298">
        <v>2.984</v>
      </c>
      <c r="K7298">
        <v>389.67700000000002</v>
      </c>
      <c r="L7298">
        <v>344.161</v>
      </c>
      <c r="M7298" s="4">
        <f t="shared" si="226"/>
        <v>2.9866358465996542E-5</v>
      </c>
      <c r="N7298" s="3">
        <f t="shared" si="227"/>
        <v>3.6768443418720579E-4</v>
      </c>
    </row>
    <row r="7299" spans="1:14" x14ac:dyDescent="0.25">
      <c r="A7299">
        <v>10</v>
      </c>
      <c r="B7299">
        <v>31</v>
      </c>
      <c r="C7299">
        <v>8</v>
      </c>
      <c r="D7299">
        <v>595</v>
      </c>
      <c r="E7299">
        <v>63</v>
      </c>
      <c r="F7299">
        <v>3</v>
      </c>
      <c r="G7299">
        <v>1.4</v>
      </c>
      <c r="H7299">
        <v>0.17</v>
      </c>
      <c r="I7299">
        <v>322.536</v>
      </c>
      <c r="J7299">
        <v>11.923</v>
      </c>
      <c r="K7299">
        <v>2277.1779999999999</v>
      </c>
      <c r="L7299">
        <v>2164.7800000000002</v>
      </c>
      <c r="M7299" s="4">
        <f t="shared" si="226"/>
        <v>1.8786002911433893E-4</v>
      </c>
      <c r="N7299" s="3">
        <f t="shared" si="227"/>
        <v>2.3127429006766583E-3</v>
      </c>
    </row>
    <row r="7300" spans="1:14" x14ac:dyDescent="0.25">
      <c r="A7300">
        <v>10</v>
      </c>
      <c r="B7300">
        <v>31</v>
      </c>
      <c r="C7300">
        <v>9</v>
      </c>
      <c r="D7300">
        <v>755</v>
      </c>
      <c r="E7300">
        <v>80</v>
      </c>
      <c r="F7300">
        <v>5</v>
      </c>
      <c r="G7300">
        <v>1.2</v>
      </c>
      <c r="H7300">
        <v>0.17</v>
      </c>
      <c r="I7300">
        <v>539.80799999999999</v>
      </c>
      <c r="J7300">
        <v>20.777000000000001</v>
      </c>
      <c r="K7300">
        <v>3828.4609999999998</v>
      </c>
      <c r="L7300">
        <v>3661.0949999999998</v>
      </c>
      <c r="M7300" s="4">
        <f t="shared" si="226"/>
        <v>3.1771053561579495E-4</v>
      </c>
      <c r="N7300" s="3">
        <f t="shared" si="227"/>
        <v>3.9113311606504171E-3</v>
      </c>
    </row>
    <row r="7301" spans="1:14" x14ac:dyDescent="0.25">
      <c r="A7301">
        <v>10</v>
      </c>
      <c r="B7301">
        <v>31</v>
      </c>
      <c r="C7301">
        <v>10</v>
      </c>
      <c r="D7301">
        <v>835</v>
      </c>
      <c r="E7301">
        <v>88</v>
      </c>
      <c r="F7301">
        <v>7</v>
      </c>
      <c r="G7301">
        <v>1.2</v>
      </c>
      <c r="H7301">
        <v>0.17</v>
      </c>
      <c r="I7301">
        <v>700.05700000000002</v>
      </c>
      <c r="J7301">
        <v>27.42</v>
      </c>
      <c r="K7301">
        <v>4811.2219999999998</v>
      </c>
      <c r="L7301">
        <v>4609.0330000000004</v>
      </c>
      <c r="M7301" s="4">
        <f t="shared" si="226"/>
        <v>3.9997277948287995E-4</v>
      </c>
      <c r="N7301" s="3">
        <f t="shared" si="227"/>
        <v>4.9240608051323645E-3</v>
      </c>
    </row>
    <row r="7302" spans="1:14" x14ac:dyDescent="0.25">
      <c r="A7302">
        <v>10</v>
      </c>
      <c r="B7302">
        <v>31</v>
      </c>
      <c r="C7302">
        <v>11</v>
      </c>
      <c r="D7302">
        <v>875</v>
      </c>
      <c r="E7302">
        <v>90</v>
      </c>
      <c r="F7302">
        <v>8</v>
      </c>
      <c r="G7302">
        <v>1.4</v>
      </c>
      <c r="H7302">
        <v>0.17</v>
      </c>
      <c r="I7302">
        <v>794.21100000000001</v>
      </c>
      <c r="J7302">
        <v>30.073</v>
      </c>
      <c r="K7302">
        <v>5376.9269999999997</v>
      </c>
      <c r="L7302">
        <v>5154.6930000000002</v>
      </c>
      <c r="M7302" s="4">
        <f t="shared" si="226"/>
        <v>4.4732526032921542E-4</v>
      </c>
      <c r="N7302" s="3">
        <f t="shared" si="227"/>
        <v>5.507016713438625E-3</v>
      </c>
    </row>
    <row r="7303" spans="1:14" x14ac:dyDescent="0.25">
      <c r="A7303">
        <v>10</v>
      </c>
      <c r="B7303">
        <v>31</v>
      </c>
      <c r="C7303">
        <v>12</v>
      </c>
      <c r="D7303">
        <v>891</v>
      </c>
      <c r="E7303">
        <v>87</v>
      </c>
      <c r="F7303">
        <v>9</v>
      </c>
      <c r="G7303">
        <v>1.5</v>
      </c>
      <c r="H7303">
        <v>0.17</v>
      </c>
      <c r="I7303">
        <v>813.89599999999996</v>
      </c>
      <c r="J7303">
        <v>31.106999999999999</v>
      </c>
      <c r="K7303">
        <v>5484.2280000000001</v>
      </c>
      <c r="L7303">
        <v>5258.1909999999998</v>
      </c>
      <c r="M7303" s="4">
        <f t="shared" si="226"/>
        <v>4.5630683688354236E-4</v>
      </c>
      <c r="N7303" s="3">
        <f t="shared" si="227"/>
        <v>5.6175888107114335E-3</v>
      </c>
    </row>
    <row r="7304" spans="1:14" x14ac:dyDescent="0.25">
      <c r="A7304">
        <v>10</v>
      </c>
      <c r="B7304">
        <v>31</v>
      </c>
      <c r="C7304">
        <v>13</v>
      </c>
      <c r="D7304">
        <v>880</v>
      </c>
      <c r="E7304">
        <v>81</v>
      </c>
      <c r="F7304">
        <v>10</v>
      </c>
      <c r="G7304">
        <v>1.5</v>
      </c>
      <c r="H7304">
        <v>0.17</v>
      </c>
      <c r="I7304">
        <v>754.904</v>
      </c>
      <c r="J7304">
        <v>30.523</v>
      </c>
      <c r="K7304">
        <v>5116.9639999999999</v>
      </c>
      <c r="L7304">
        <v>4903.9409999999998</v>
      </c>
      <c r="M7304" s="4">
        <f t="shared" si="226"/>
        <v>4.2556495303679832E-4</v>
      </c>
      <c r="N7304" s="3">
        <f t="shared" si="227"/>
        <v>5.2391257924995572E-3</v>
      </c>
    </row>
    <row r="7305" spans="1:14" x14ac:dyDescent="0.25">
      <c r="A7305">
        <v>10</v>
      </c>
      <c r="B7305">
        <v>31</v>
      </c>
      <c r="C7305">
        <v>14</v>
      </c>
      <c r="D7305">
        <v>836</v>
      </c>
      <c r="E7305">
        <v>72</v>
      </c>
      <c r="F7305">
        <v>10</v>
      </c>
      <c r="G7305">
        <v>1.6</v>
      </c>
      <c r="H7305">
        <v>0.17</v>
      </c>
      <c r="I7305">
        <v>622.35299999999995</v>
      </c>
      <c r="J7305">
        <v>26.577000000000002</v>
      </c>
      <c r="K7305">
        <v>4312.1989999999996</v>
      </c>
      <c r="L7305">
        <v>4127.692</v>
      </c>
      <c r="M7305" s="4">
        <f t="shared" si="226"/>
        <v>3.5820191395662549E-4</v>
      </c>
      <c r="N7305" s="3">
        <f t="shared" si="227"/>
        <v>4.4098201060522721E-3</v>
      </c>
    </row>
    <row r="7306" spans="1:14" x14ac:dyDescent="0.25">
      <c r="A7306">
        <v>10</v>
      </c>
      <c r="B7306">
        <v>31</v>
      </c>
      <c r="C7306">
        <v>15</v>
      </c>
      <c r="D7306">
        <v>738</v>
      </c>
      <c r="E7306">
        <v>59</v>
      </c>
      <c r="F7306">
        <v>9</v>
      </c>
      <c r="G7306">
        <v>1.4</v>
      </c>
      <c r="H7306">
        <v>0.17</v>
      </c>
      <c r="I7306">
        <v>428.65699999999998</v>
      </c>
      <c r="J7306">
        <v>20.937999999999999</v>
      </c>
      <c r="K7306">
        <v>3016.7860000000001</v>
      </c>
      <c r="L7306">
        <v>2878.181</v>
      </c>
      <c r="M7306" s="4">
        <f t="shared" si="226"/>
        <v>2.4976910654031222E-4</v>
      </c>
      <c r="N7306" s="3">
        <f t="shared" si="227"/>
        <v>3.074904920875306E-3</v>
      </c>
    </row>
    <row r="7307" spans="1:14" x14ac:dyDescent="0.25">
      <c r="A7307">
        <v>10</v>
      </c>
      <c r="B7307">
        <v>31</v>
      </c>
      <c r="C7307">
        <v>16</v>
      </c>
      <c r="D7307">
        <v>510</v>
      </c>
      <c r="E7307">
        <v>37</v>
      </c>
      <c r="F7307">
        <v>7</v>
      </c>
      <c r="G7307">
        <v>1.1000000000000001</v>
      </c>
      <c r="H7307">
        <v>0.17</v>
      </c>
      <c r="I7307">
        <v>195.44200000000001</v>
      </c>
      <c r="J7307">
        <v>12.646000000000001</v>
      </c>
      <c r="K7307">
        <v>1229.798</v>
      </c>
      <c r="L7307">
        <v>1154.5129999999999</v>
      </c>
      <c r="M7307" s="4">
        <f t="shared" si="226"/>
        <v>1.0018886251391954E-4</v>
      </c>
      <c r="N7307" s="3">
        <f t="shared" si="227"/>
        <v>1.2334240636410678E-3</v>
      </c>
    </row>
    <row r="7308" spans="1:14" x14ac:dyDescent="0.25">
      <c r="A7308">
        <v>10</v>
      </c>
      <c r="B7308">
        <v>31</v>
      </c>
      <c r="C7308">
        <v>17</v>
      </c>
      <c r="D7308">
        <v>0</v>
      </c>
      <c r="E7308">
        <v>0</v>
      </c>
      <c r="F7308">
        <v>4</v>
      </c>
      <c r="G7308">
        <v>2.9</v>
      </c>
      <c r="H7308">
        <v>0.16</v>
      </c>
      <c r="I7308">
        <v>0</v>
      </c>
      <c r="J7308">
        <v>4</v>
      </c>
      <c r="K7308">
        <v>0</v>
      </c>
      <c r="L7308">
        <v>0</v>
      </c>
      <c r="M7308" s="4">
        <f t="shared" si="226"/>
        <v>0</v>
      </c>
      <c r="N7308" s="3">
        <f t="shared" si="227"/>
        <v>0</v>
      </c>
    </row>
    <row r="7309" spans="1:14" x14ac:dyDescent="0.25">
      <c r="A7309">
        <v>10</v>
      </c>
      <c r="B7309">
        <v>31</v>
      </c>
      <c r="C7309">
        <v>18</v>
      </c>
      <c r="D7309">
        <v>0</v>
      </c>
      <c r="E7309">
        <v>0</v>
      </c>
      <c r="F7309">
        <v>3</v>
      </c>
      <c r="G7309">
        <v>2.7</v>
      </c>
      <c r="H7309">
        <v>0.16</v>
      </c>
      <c r="I7309">
        <v>0</v>
      </c>
      <c r="J7309">
        <v>3</v>
      </c>
      <c r="K7309">
        <v>0</v>
      </c>
      <c r="L7309">
        <v>0</v>
      </c>
      <c r="M7309" s="4">
        <f t="shared" si="226"/>
        <v>0</v>
      </c>
      <c r="N7309" s="3">
        <f t="shared" si="227"/>
        <v>0</v>
      </c>
    </row>
    <row r="7310" spans="1:14" x14ac:dyDescent="0.25">
      <c r="A7310">
        <v>10</v>
      </c>
      <c r="B7310">
        <v>31</v>
      </c>
      <c r="C7310">
        <v>19</v>
      </c>
      <c r="D7310">
        <v>0</v>
      </c>
      <c r="E7310">
        <v>0</v>
      </c>
      <c r="F7310">
        <v>3</v>
      </c>
      <c r="G7310">
        <v>2.5</v>
      </c>
      <c r="H7310">
        <v>0.16</v>
      </c>
      <c r="I7310">
        <v>0</v>
      </c>
      <c r="J7310">
        <v>3</v>
      </c>
      <c r="K7310">
        <v>0</v>
      </c>
      <c r="L7310">
        <v>0</v>
      </c>
      <c r="M7310" s="4">
        <f t="shared" si="226"/>
        <v>0</v>
      </c>
      <c r="N7310" s="3">
        <f t="shared" si="227"/>
        <v>0</v>
      </c>
    </row>
    <row r="7311" spans="1:14" x14ac:dyDescent="0.25">
      <c r="A7311">
        <v>10</v>
      </c>
      <c r="B7311">
        <v>31</v>
      </c>
      <c r="C7311">
        <v>20</v>
      </c>
      <c r="D7311">
        <v>0</v>
      </c>
      <c r="E7311">
        <v>0</v>
      </c>
      <c r="F7311">
        <v>3</v>
      </c>
      <c r="G7311">
        <v>2.4</v>
      </c>
      <c r="H7311">
        <v>0.16</v>
      </c>
      <c r="I7311">
        <v>0</v>
      </c>
      <c r="J7311">
        <v>3</v>
      </c>
      <c r="K7311">
        <v>0</v>
      </c>
      <c r="L7311">
        <v>0</v>
      </c>
      <c r="M7311" s="4">
        <f t="shared" si="226"/>
        <v>0</v>
      </c>
      <c r="N7311" s="3">
        <f t="shared" si="227"/>
        <v>0</v>
      </c>
    </row>
    <row r="7312" spans="1:14" x14ac:dyDescent="0.25">
      <c r="A7312">
        <v>10</v>
      </c>
      <c r="B7312">
        <v>31</v>
      </c>
      <c r="C7312">
        <v>21</v>
      </c>
      <c r="D7312">
        <v>0</v>
      </c>
      <c r="E7312">
        <v>0</v>
      </c>
      <c r="F7312">
        <v>3</v>
      </c>
      <c r="G7312">
        <v>2.6</v>
      </c>
      <c r="H7312">
        <v>0.16</v>
      </c>
      <c r="I7312">
        <v>0</v>
      </c>
      <c r="J7312">
        <v>3</v>
      </c>
      <c r="K7312">
        <v>0</v>
      </c>
      <c r="L7312">
        <v>0</v>
      </c>
      <c r="M7312" s="4">
        <f t="shared" si="226"/>
        <v>0</v>
      </c>
      <c r="N7312" s="3">
        <f t="shared" si="227"/>
        <v>0</v>
      </c>
    </row>
    <row r="7313" spans="1:14" x14ac:dyDescent="0.25">
      <c r="A7313">
        <v>10</v>
      </c>
      <c r="B7313">
        <v>31</v>
      </c>
      <c r="C7313">
        <v>22</v>
      </c>
      <c r="D7313">
        <v>0</v>
      </c>
      <c r="E7313">
        <v>0</v>
      </c>
      <c r="F7313">
        <v>2</v>
      </c>
      <c r="G7313">
        <v>2.8</v>
      </c>
      <c r="H7313">
        <v>0.16</v>
      </c>
      <c r="I7313">
        <v>0</v>
      </c>
      <c r="J7313">
        <v>2</v>
      </c>
      <c r="K7313">
        <v>0</v>
      </c>
      <c r="L7313">
        <v>0</v>
      </c>
      <c r="M7313" s="4">
        <f t="shared" si="226"/>
        <v>0</v>
      </c>
      <c r="N7313" s="3">
        <f t="shared" si="227"/>
        <v>0</v>
      </c>
    </row>
    <row r="7314" spans="1:14" x14ac:dyDescent="0.25">
      <c r="A7314">
        <v>10</v>
      </c>
      <c r="B7314">
        <v>31</v>
      </c>
      <c r="C7314">
        <v>23</v>
      </c>
      <c r="D7314">
        <v>0</v>
      </c>
      <c r="E7314">
        <v>0</v>
      </c>
      <c r="F7314">
        <v>2</v>
      </c>
      <c r="G7314">
        <v>3</v>
      </c>
      <c r="H7314">
        <v>0.16</v>
      </c>
      <c r="I7314">
        <v>0</v>
      </c>
      <c r="J7314">
        <v>2</v>
      </c>
      <c r="K7314">
        <v>0</v>
      </c>
      <c r="L7314">
        <v>0</v>
      </c>
      <c r="M7314" s="4">
        <f t="shared" si="226"/>
        <v>0</v>
      </c>
      <c r="N7314" s="3">
        <f t="shared" si="227"/>
        <v>0</v>
      </c>
    </row>
    <row r="7315" spans="1:14" x14ac:dyDescent="0.25">
      <c r="A7315">
        <v>11</v>
      </c>
      <c r="B7315">
        <v>1</v>
      </c>
      <c r="C7315">
        <v>0</v>
      </c>
      <c r="D7315">
        <v>0</v>
      </c>
      <c r="E7315">
        <v>0</v>
      </c>
      <c r="F7315">
        <v>2</v>
      </c>
      <c r="G7315">
        <v>3.1</v>
      </c>
      <c r="H7315">
        <v>0.16</v>
      </c>
      <c r="I7315">
        <v>0</v>
      </c>
      <c r="J7315">
        <v>2</v>
      </c>
      <c r="K7315">
        <v>0</v>
      </c>
      <c r="L7315">
        <v>0</v>
      </c>
      <c r="M7315" s="4">
        <f t="shared" si="226"/>
        <v>0</v>
      </c>
      <c r="N7315" s="3">
        <f t="shared" si="227"/>
        <v>0</v>
      </c>
    </row>
    <row r="7316" spans="1:14" x14ac:dyDescent="0.25">
      <c r="A7316">
        <v>11</v>
      </c>
      <c r="B7316">
        <v>1</v>
      </c>
      <c r="C7316">
        <v>1</v>
      </c>
      <c r="D7316">
        <v>0</v>
      </c>
      <c r="E7316">
        <v>0</v>
      </c>
      <c r="F7316">
        <v>2</v>
      </c>
      <c r="G7316">
        <v>3</v>
      </c>
      <c r="H7316">
        <v>0.16</v>
      </c>
      <c r="I7316">
        <v>0</v>
      </c>
      <c r="J7316">
        <v>2</v>
      </c>
      <c r="K7316">
        <v>0</v>
      </c>
      <c r="L7316">
        <v>0</v>
      </c>
      <c r="M7316" s="4">
        <f t="shared" ref="M7316:M7379" si="228">L7316/SUM($L$19:$L$8778)</f>
        <v>0</v>
      </c>
      <c r="N7316" s="3">
        <f t="shared" ref="N7316:N7379" si="229">L7316/SUMIF($A$19:$A$8778,$A7316,$L$19:$L$8778)</f>
        <v>0</v>
      </c>
    </row>
    <row r="7317" spans="1:14" x14ac:dyDescent="0.25">
      <c r="A7317">
        <v>11</v>
      </c>
      <c r="B7317">
        <v>1</v>
      </c>
      <c r="C7317">
        <v>2</v>
      </c>
      <c r="D7317">
        <v>0</v>
      </c>
      <c r="E7317">
        <v>0</v>
      </c>
      <c r="F7317">
        <v>1</v>
      </c>
      <c r="G7317">
        <v>2.8</v>
      </c>
      <c r="H7317">
        <v>0.16</v>
      </c>
      <c r="I7317">
        <v>0</v>
      </c>
      <c r="J7317">
        <v>1</v>
      </c>
      <c r="K7317">
        <v>0</v>
      </c>
      <c r="L7317">
        <v>0</v>
      </c>
      <c r="M7317" s="4">
        <f t="shared" si="228"/>
        <v>0</v>
      </c>
      <c r="N7317" s="3">
        <f t="shared" si="229"/>
        <v>0</v>
      </c>
    </row>
    <row r="7318" spans="1:14" x14ac:dyDescent="0.25">
      <c r="A7318">
        <v>11</v>
      </c>
      <c r="B7318">
        <v>1</v>
      </c>
      <c r="C7318">
        <v>3</v>
      </c>
      <c r="D7318">
        <v>0</v>
      </c>
      <c r="E7318">
        <v>0</v>
      </c>
      <c r="F7318">
        <v>1</v>
      </c>
      <c r="G7318">
        <v>2.6</v>
      </c>
      <c r="H7318">
        <v>0.16</v>
      </c>
      <c r="I7318">
        <v>0</v>
      </c>
      <c r="J7318">
        <v>1</v>
      </c>
      <c r="K7318">
        <v>0</v>
      </c>
      <c r="L7318">
        <v>0</v>
      </c>
      <c r="M7318" s="4">
        <f t="shared" si="228"/>
        <v>0</v>
      </c>
      <c r="N7318" s="3">
        <f t="shared" si="229"/>
        <v>0</v>
      </c>
    </row>
    <row r="7319" spans="1:14" x14ac:dyDescent="0.25">
      <c r="A7319">
        <v>11</v>
      </c>
      <c r="B7319">
        <v>1</v>
      </c>
      <c r="C7319">
        <v>4</v>
      </c>
      <c r="D7319">
        <v>0</v>
      </c>
      <c r="E7319">
        <v>0</v>
      </c>
      <c r="F7319">
        <v>1</v>
      </c>
      <c r="G7319">
        <v>2.5</v>
      </c>
      <c r="H7319">
        <v>0.16</v>
      </c>
      <c r="I7319">
        <v>0</v>
      </c>
      <c r="J7319">
        <v>1</v>
      </c>
      <c r="K7319">
        <v>0</v>
      </c>
      <c r="L7319">
        <v>0</v>
      </c>
      <c r="M7319" s="4">
        <f t="shared" si="228"/>
        <v>0</v>
      </c>
      <c r="N7319" s="3">
        <f t="shared" si="229"/>
        <v>0</v>
      </c>
    </row>
    <row r="7320" spans="1:14" x14ac:dyDescent="0.25">
      <c r="A7320">
        <v>11</v>
      </c>
      <c r="B7320">
        <v>1</v>
      </c>
      <c r="C7320">
        <v>5</v>
      </c>
      <c r="D7320">
        <v>0</v>
      </c>
      <c r="E7320">
        <v>0</v>
      </c>
      <c r="F7320">
        <v>1</v>
      </c>
      <c r="G7320">
        <v>2.5</v>
      </c>
      <c r="H7320">
        <v>0.16</v>
      </c>
      <c r="I7320">
        <v>0</v>
      </c>
      <c r="J7320">
        <v>1</v>
      </c>
      <c r="K7320">
        <v>0</v>
      </c>
      <c r="L7320">
        <v>0</v>
      </c>
      <c r="M7320" s="4">
        <f t="shared" si="228"/>
        <v>0</v>
      </c>
      <c r="N7320" s="3">
        <f t="shared" si="229"/>
        <v>0</v>
      </c>
    </row>
    <row r="7321" spans="1:14" x14ac:dyDescent="0.25">
      <c r="A7321">
        <v>11</v>
      </c>
      <c r="B7321">
        <v>1</v>
      </c>
      <c r="C7321">
        <v>6</v>
      </c>
      <c r="D7321">
        <v>0</v>
      </c>
      <c r="E7321">
        <v>0</v>
      </c>
      <c r="F7321">
        <v>1</v>
      </c>
      <c r="G7321">
        <v>2.7</v>
      </c>
      <c r="H7321">
        <v>0.16</v>
      </c>
      <c r="I7321">
        <v>0</v>
      </c>
      <c r="J7321">
        <v>1</v>
      </c>
      <c r="K7321">
        <v>0</v>
      </c>
      <c r="L7321">
        <v>0</v>
      </c>
      <c r="M7321" s="4">
        <f t="shared" si="228"/>
        <v>0</v>
      </c>
      <c r="N7321" s="3">
        <f t="shared" si="229"/>
        <v>0</v>
      </c>
    </row>
    <row r="7322" spans="1:14" x14ac:dyDescent="0.25">
      <c r="A7322">
        <v>11</v>
      </c>
      <c r="B7322">
        <v>1</v>
      </c>
      <c r="C7322">
        <v>7</v>
      </c>
      <c r="D7322">
        <v>81</v>
      </c>
      <c r="E7322">
        <v>22</v>
      </c>
      <c r="F7322">
        <v>3</v>
      </c>
      <c r="G7322">
        <v>3.4</v>
      </c>
      <c r="H7322">
        <v>0.16</v>
      </c>
      <c r="I7322">
        <v>38.957999999999998</v>
      </c>
      <c r="J7322">
        <v>3.6840000000000002</v>
      </c>
      <c r="K7322">
        <v>206.964</v>
      </c>
      <c r="L7322">
        <v>167.922</v>
      </c>
      <c r="M7322" s="4">
        <f t="shared" si="228"/>
        <v>1.4572303794814261E-5</v>
      </c>
      <c r="N7322" s="3">
        <f t="shared" si="229"/>
        <v>3.034712504824181E-4</v>
      </c>
    </row>
    <row r="7323" spans="1:14" x14ac:dyDescent="0.25">
      <c r="A7323">
        <v>11</v>
      </c>
      <c r="B7323">
        <v>1</v>
      </c>
      <c r="C7323">
        <v>8</v>
      </c>
      <c r="D7323">
        <v>677</v>
      </c>
      <c r="E7323">
        <v>47</v>
      </c>
      <c r="F7323">
        <v>6</v>
      </c>
      <c r="G7323">
        <v>4.0999999999999996</v>
      </c>
      <c r="H7323">
        <v>0.16</v>
      </c>
      <c r="I7323">
        <v>334.86099999999999</v>
      </c>
      <c r="J7323">
        <v>11.707000000000001</v>
      </c>
      <c r="K7323">
        <v>2361.9450000000002</v>
      </c>
      <c r="L7323">
        <v>2246.5430000000001</v>
      </c>
      <c r="M7323" s="4">
        <f t="shared" si="228"/>
        <v>1.9495543814457557E-4</v>
      </c>
      <c r="N7323" s="3">
        <f t="shared" si="229"/>
        <v>4.0599874553216555E-3</v>
      </c>
    </row>
    <row r="7324" spans="1:14" x14ac:dyDescent="0.25">
      <c r="A7324">
        <v>11</v>
      </c>
      <c r="B7324">
        <v>1</v>
      </c>
      <c r="C7324">
        <v>9</v>
      </c>
      <c r="D7324">
        <v>804</v>
      </c>
      <c r="E7324">
        <v>61</v>
      </c>
      <c r="F7324">
        <v>9</v>
      </c>
      <c r="G7324">
        <v>4.5</v>
      </c>
      <c r="H7324">
        <v>0.16</v>
      </c>
      <c r="I7324">
        <v>542.16</v>
      </c>
      <c r="J7324">
        <v>17.821999999999999</v>
      </c>
      <c r="K7324">
        <v>3893.3249999999998</v>
      </c>
      <c r="L7324">
        <v>3723.6610000000001</v>
      </c>
      <c r="M7324" s="4">
        <f t="shared" si="228"/>
        <v>3.2314002525518913E-4</v>
      </c>
      <c r="N7324" s="3">
        <f t="shared" si="229"/>
        <v>6.7294580819821795E-3</v>
      </c>
    </row>
    <row r="7325" spans="1:14" x14ac:dyDescent="0.25">
      <c r="A7325">
        <v>11</v>
      </c>
      <c r="B7325">
        <v>1</v>
      </c>
      <c r="C7325">
        <v>10</v>
      </c>
      <c r="D7325">
        <v>598</v>
      </c>
      <c r="E7325">
        <v>128</v>
      </c>
      <c r="F7325">
        <v>12</v>
      </c>
      <c r="G7325">
        <v>5.2</v>
      </c>
      <c r="H7325">
        <v>0.16</v>
      </c>
      <c r="I7325">
        <v>578.64099999999996</v>
      </c>
      <c r="J7325">
        <v>20.58</v>
      </c>
      <c r="K7325">
        <v>4067.6129999999998</v>
      </c>
      <c r="L7325">
        <v>3891.7730000000001</v>
      </c>
      <c r="M7325" s="4">
        <f t="shared" si="228"/>
        <v>3.3772881728692897E-4</v>
      </c>
      <c r="N7325" s="3">
        <f t="shared" si="229"/>
        <v>7.0332727034201105E-3</v>
      </c>
    </row>
    <row r="7326" spans="1:14" x14ac:dyDescent="0.25">
      <c r="A7326">
        <v>11</v>
      </c>
      <c r="B7326">
        <v>1</v>
      </c>
      <c r="C7326">
        <v>11</v>
      </c>
      <c r="D7326">
        <v>629</v>
      </c>
      <c r="E7326">
        <v>143</v>
      </c>
      <c r="F7326">
        <v>14</v>
      </c>
      <c r="G7326">
        <v>5.7</v>
      </c>
      <c r="H7326">
        <v>0.16</v>
      </c>
      <c r="I7326">
        <v>664.04399999999998</v>
      </c>
      <c r="J7326">
        <v>23.265000000000001</v>
      </c>
      <c r="K7326">
        <v>4602.4799999999996</v>
      </c>
      <c r="L7326">
        <v>4407.6869999999999</v>
      </c>
      <c r="M7326" s="4">
        <f t="shared" si="228"/>
        <v>3.8249993447227572E-4</v>
      </c>
      <c r="N7326" s="3">
        <f t="shared" si="229"/>
        <v>7.9656405094335348E-3</v>
      </c>
    </row>
    <row r="7327" spans="1:14" x14ac:dyDescent="0.25">
      <c r="A7327">
        <v>11</v>
      </c>
      <c r="B7327">
        <v>1</v>
      </c>
      <c r="C7327">
        <v>12</v>
      </c>
      <c r="D7327">
        <v>897</v>
      </c>
      <c r="E7327">
        <v>72</v>
      </c>
      <c r="F7327">
        <v>15</v>
      </c>
      <c r="G7327">
        <v>6.1</v>
      </c>
      <c r="H7327">
        <v>0.16</v>
      </c>
      <c r="I7327">
        <v>792.34299999999996</v>
      </c>
      <c r="J7327">
        <v>25.574999999999999</v>
      </c>
      <c r="K7327">
        <v>5459.1270000000004</v>
      </c>
      <c r="L7327">
        <v>5233.9799999999996</v>
      </c>
      <c r="M7327" s="4">
        <f t="shared" si="228"/>
        <v>4.542058015982536E-4</v>
      </c>
      <c r="N7327" s="3">
        <f t="shared" si="229"/>
        <v>9.4589300722952713E-3</v>
      </c>
    </row>
    <row r="7328" spans="1:14" x14ac:dyDescent="0.25">
      <c r="A7328">
        <v>11</v>
      </c>
      <c r="B7328">
        <v>1</v>
      </c>
      <c r="C7328">
        <v>13</v>
      </c>
      <c r="D7328">
        <v>544</v>
      </c>
      <c r="E7328">
        <v>155</v>
      </c>
      <c r="F7328">
        <v>16</v>
      </c>
      <c r="G7328">
        <v>6.3</v>
      </c>
      <c r="H7328">
        <v>0.16</v>
      </c>
      <c r="I7328">
        <v>586.38800000000003</v>
      </c>
      <c r="J7328">
        <v>23.652000000000001</v>
      </c>
      <c r="K7328">
        <v>4061.4459999999999</v>
      </c>
      <c r="L7328">
        <v>3885.8240000000001</v>
      </c>
      <c r="M7328" s="4">
        <f t="shared" si="228"/>
        <v>3.3721256191077007E-4</v>
      </c>
      <c r="N7328" s="3">
        <f t="shared" si="229"/>
        <v>7.0225215780814424E-3</v>
      </c>
    </row>
    <row r="7329" spans="1:14" x14ac:dyDescent="0.25">
      <c r="A7329">
        <v>11</v>
      </c>
      <c r="B7329">
        <v>1</v>
      </c>
      <c r="C7329">
        <v>14</v>
      </c>
      <c r="D7329">
        <v>313</v>
      </c>
      <c r="E7329">
        <v>165</v>
      </c>
      <c r="F7329">
        <v>15</v>
      </c>
      <c r="G7329">
        <v>6.3</v>
      </c>
      <c r="H7329">
        <v>0.16</v>
      </c>
      <c r="I7329">
        <v>383.97899999999998</v>
      </c>
      <c r="J7329">
        <v>20.015000000000001</v>
      </c>
      <c r="K7329">
        <v>2688.7829999999999</v>
      </c>
      <c r="L7329">
        <v>2561.8000000000002</v>
      </c>
      <c r="M7329" s="4">
        <f t="shared" si="228"/>
        <v>2.2231350187322196E-4</v>
      </c>
      <c r="N7329" s="3">
        <f t="shared" si="229"/>
        <v>4.6297248096488774E-3</v>
      </c>
    </row>
    <row r="7330" spans="1:14" x14ac:dyDescent="0.25">
      <c r="A7330">
        <v>11</v>
      </c>
      <c r="B7330">
        <v>1</v>
      </c>
      <c r="C7330">
        <v>15</v>
      </c>
      <c r="D7330">
        <v>133</v>
      </c>
      <c r="E7330">
        <v>116</v>
      </c>
      <c r="F7330">
        <v>14</v>
      </c>
      <c r="G7330">
        <v>5.8</v>
      </c>
      <c r="H7330">
        <v>0.16</v>
      </c>
      <c r="I7330">
        <v>189.423</v>
      </c>
      <c r="J7330">
        <v>16.614000000000001</v>
      </c>
      <c r="K7330">
        <v>1317.798</v>
      </c>
      <c r="L7330">
        <v>1239.395</v>
      </c>
      <c r="M7330" s="4">
        <f t="shared" si="228"/>
        <v>1.075549389703185E-4</v>
      </c>
      <c r="N7330" s="3">
        <f t="shared" si="229"/>
        <v>2.2398539232003942E-3</v>
      </c>
    </row>
    <row r="7331" spans="1:14" x14ac:dyDescent="0.25">
      <c r="A7331">
        <v>11</v>
      </c>
      <c r="B7331">
        <v>1</v>
      </c>
      <c r="C7331">
        <v>16</v>
      </c>
      <c r="D7331">
        <v>285</v>
      </c>
      <c r="E7331">
        <v>42</v>
      </c>
      <c r="F7331">
        <v>12</v>
      </c>
      <c r="G7331">
        <v>4.9000000000000004</v>
      </c>
      <c r="H7331">
        <v>0.16</v>
      </c>
      <c r="I7331">
        <v>135.15600000000001</v>
      </c>
      <c r="J7331">
        <v>14.021000000000001</v>
      </c>
      <c r="K7331">
        <v>847.14599999999996</v>
      </c>
      <c r="L7331">
        <v>785.41899999999998</v>
      </c>
      <c r="M7331" s="4">
        <f t="shared" si="228"/>
        <v>6.8158813462317167E-5</v>
      </c>
      <c r="N7331" s="3">
        <f t="shared" si="229"/>
        <v>1.4194214342531078E-3</v>
      </c>
    </row>
    <row r="7332" spans="1:14" x14ac:dyDescent="0.25">
      <c r="A7332">
        <v>11</v>
      </c>
      <c r="B7332">
        <v>1</v>
      </c>
      <c r="C7332">
        <v>17</v>
      </c>
      <c r="D7332">
        <v>0</v>
      </c>
      <c r="E7332">
        <v>0</v>
      </c>
      <c r="F7332">
        <v>10</v>
      </c>
      <c r="G7332">
        <v>4.4000000000000004</v>
      </c>
      <c r="H7332">
        <v>0.16</v>
      </c>
      <c r="I7332">
        <v>0</v>
      </c>
      <c r="J7332">
        <v>10</v>
      </c>
      <c r="K7332">
        <v>0</v>
      </c>
      <c r="L7332">
        <v>0</v>
      </c>
      <c r="M7332" s="4">
        <f t="shared" si="228"/>
        <v>0</v>
      </c>
      <c r="N7332" s="3">
        <f t="shared" si="229"/>
        <v>0</v>
      </c>
    </row>
    <row r="7333" spans="1:14" x14ac:dyDescent="0.25">
      <c r="A7333">
        <v>11</v>
      </c>
      <c r="B7333">
        <v>1</v>
      </c>
      <c r="C7333">
        <v>18</v>
      </c>
      <c r="D7333">
        <v>0</v>
      </c>
      <c r="E7333">
        <v>0</v>
      </c>
      <c r="F7333">
        <v>10</v>
      </c>
      <c r="G7333">
        <v>4.7</v>
      </c>
      <c r="H7333">
        <v>0.16</v>
      </c>
      <c r="I7333">
        <v>0</v>
      </c>
      <c r="J7333">
        <v>10</v>
      </c>
      <c r="K7333">
        <v>0</v>
      </c>
      <c r="L7333">
        <v>0</v>
      </c>
      <c r="M7333" s="4">
        <f t="shared" si="228"/>
        <v>0</v>
      </c>
      <c r="N7333" s="3">
        <f t="shared" si="229"/>
        <v>0</v>
      </c>
    </row>
    <row r="7334" spans="1:14" x14ac:dyDescent="0.25">
      <c r="A7334">
        <v>11</v>
      </c>
      <c r="B7334">
        <v>1</v>
      </c>
      <c r="C7334">
        <v>19</v>
      </c>
      <c r="D7334">
        <v>0</v>
      </c>
      <c r="E7334">
        <v>0</v>
      </c>
      <c r="F7334">
        <v>10</v>
      </c>
      <c r="G7334">
        <v>5.0999999999999996</v>
      </c>
      <c r="H7334">
        <v>0.16</v>
      </c>
      <c r="I7334">
        <v>0</v>
      </c>
      <c r="J7334">
        <v>10</v>
      </c>
      <c r="K7334">
        <v>0</v>
      </c>
      <c r="L7334">
        <v>0</v>
      </c>
      <c r="M7334" s="4">
        <f t="shared" si="228"/>
        <v>0</v>
      </c>
      <c r="N7334" s="3">
        <f t="shared" si="229"/>
        <v>0</v>
      </c>
    </row>
    <row r="7335" spans="1:14" x14ac:dyDescent="0.25">
      <c r="A7335">
        <v>11</v>
      </c>
      <c r="B7335">
        <v>1</v>
      </c>
      <c r="C7335">
        <v>20</v>
      </c>
      <c r="D7335">
        <v>0</v>
      </c>
      <c r="E7335">
        <v>0</v>
      </c>
      <c r="F7335">
        <v>10</v>
      </c>
      <c r="G7335">
        <v>5.4</v>
      </c>
      <c r="H7335">
        <v>0.16</v>
      </c>
      <c r="I7335">
        <v>0</v>
      </c>
      <c r="J7335">
        <v>10</v>
      </c>
      <c r="K7335">
        <v>0</v>
      </c>
      <c r="L7335">
        <v>0</v>
      </c>
      <c r="M7335" s="4">
        <f t="shared" si="228"/>
        <v>0</v>
      </c>
      <c r="N7335" s="3">
        <f t="shared" si="229"/>
        <v>0</v>
      </c>
    </row>
    <row r="7336" spans="1:14" x14ac:dyDescent="0.25">
      <c r="A7336">
        <v>11</v>
      </c>
      <c r="B7336">
        <v>1</v>
      </c>
      <c r="C7336">
        <v>21</v>
      </c>
      <c r="D7336">
        <v>0</v>
      </c>
      <c r="E7336">
        <v>0</v>
      </c>
      <c r="F7336">
        <v>10</v>
      </c>
      <c r="G7336">
        <v>5.4</v>
      </c>
      <c r="H7336">
        <v>0.16</v>
      </c>
      <c r="I7336">
        <v>0</v>
      </c>
      <c r="J7336">
        <v>10</v>
      </c>
      <c r="K7336">
        <v>0</v>
      </c>
      <c r="L7336">
        <v>0</v>
      </c>
      <c r="M7336" s="4">
        <f t="shared" si="228"/>
        <v>0</v>
      </c>
      <c r="N7336" s="3">
        <f t="shared" si="229"/>
        <v>0</v>
      </c>
    </row>
    <row r="7337" spans="1:14" x14ac:dyDescent="0.25">
      <c r="A7337">
        <v>11</v>
      </c>
      <c r="B7337">
        <v>1</v>
      </c>
      <c r="C7337">
        <v>22</v>
      </c>
      <c r="D7337">
        <v>0</v>
      </c>
      <c r="E7337">
        <v>0</v>
      </c>
      <c r="F7337">
        <v>9</v>
      </c>
      <c r="G7337">
        <v>5</v>
      </c>
      <c r="H7337">
        <v>0.16</v>
      </c>
      <c r="I7337">
        <v>0</v>
      </c>
      <c r="J7337">
        <v>9</v>
      </c>
      <c r="K7337">
        <v>0</v>
      </c>
      <c r="L7337">
        <v>0</v>
      </c>
      <c r="M7337" s="4">
        <f t="shared" si="228"/>
        <v>0</v>
      </c>
      <c r="N7337" s="3">
        <f t="shared" si="229"/>
        <v>0</v>
      </c>
    </row>
    <row r="7338" spans="1:14" x14ac:dyDescent="0.25">
      <c r="A7338">
        <v>11</v>
      </c>
      <c r="B7338">
        <v>1</v>
      </c>
      <c r="C7338">
        <v>23</v>
      </c>
      <c r="D7338">
        <v>0</v>
      </c>
      <c r="E7338">
        <v>0</v>
      </c>
      <c r="F7338">
        <v>9</v>
      </c>
      <c r="G7338">
        <v>4.5999999999999996</v>
      </c>
      <c r="H7338">
        <v>0.16</v>
      </c>
      <c r="I7338">
        <v>0</v>
      </c>
      <c r="J7338">
        <v>9</v>
      </c>
      <c r="K7338">
        <v>0</v>
      </c>
      <c r="L7338">
        <v>0</v>
      </c>
      <c r="M7338" s="4">
        <f t="shared" si="228"/>
        <v>0</v>
      </c>
      <c r="N7338" s="3">
        <f t="shared" si="229"/>
        <v>0</v>
      </c>
    </row>
    <row r="7339" spans="1:14" x14ac:dyDescent="0.25">
      <c r="A7339">
        <v>11</v>
      </c>
      <c r="B7339">
        <v>2</v>
      </c>
      <c r="C7339">
        <v>0</v>
      </c>
      <c r="D7339">
        <v>0</v>
      </c>
      <c r="E7339">
        <v>0</v>
      </c>
      <c r="F7339">
        <v>9</v>
      </c>
      <c r="G7339">
        <v>4.4000000000000004</v>
      </c>
      <c r="H7339">
        <v>0.16</v>
      </c>
      <c r="I7339">
        <v>0</v>
      </c>
      <c r="J7339">
        <v>9</v>
      </c>
      <c r="K7339">
        <v>0</v>
      </c>
      <c r="L7339">
        <v>0</v>
      </c>
      <c r="M7339" s="4">
        <f t="shared" si="228"/>
        <v>0</v>
      </c>
      <c r="N7339" s="3">
        <f t="shared" si="229"/>
        <v>0</v>
      </c>
    </row>
    <row r="7340" spans="1:14" x14ac:dyDescent="0.25">
      <c r="A7340">
        <v>11</v>
      </c>
      <c r="B7340">
        <v>2</v>
      </c>
      <c r="C7340">
        <v>1</v>
      </c>
      <c r="D7340">
        <v>0</v>
      </c>
      <c r="E7340">
        <v>0</v>
      </c>
      <c r="F7340">
        <v>9</v>
      </c>
      <c r="G7340">
        <v>4.3</v>
      </c>
      <c r="H7340">
        <v>0.16</v>
      </c>
      <c r="I7340">
        <v>0</v>
      </c>
      <c r="J7340">
        <v>9</v>
      </c>
      <c r="K7340">
        <v>0</v>
      </c>
      <c r="L7340">
        <v>0</v>
      </c>
      <c r="M7340" s="4">
        <f t="shared" si="228"/>
        <v>0</v>
      </c>
      <c r="N7340" s="3">
        <f t="shared" si="229"/>
        <v>0</v>
      </c>
    </row>
    <row r="7341" spans="1:14" x14ac:dyDescent="0.25">
      <c r="A7341">
        <v>11</v>
      </c>
      <c r="B7341">
        <v>2</v>
      </c>
      <c r="C7341">
        <v>2</v>
      </c>
      <c r="D7341">
        <v>0</v>
      </c>
      <c r="E7341">
        <v>0</v>
      </c>
      <c r="F7341">
        <v>8</v>
      </c>
      <c r="G7341">
        <v>4.0999999999999996</v>
      </c>
      <c r="H7341">
        <v>0.16</v>
      </c>
      <c r="I7341">
        <v>0</v>
      </c>
      <c r="J7341">
        <v>8</v>
      </c>
      <c r="K7341">
        <v>0</v>
      </c>
      <c r="L7341">
        <v>0</v>
      </c>
      <c r="M7341" s="4">
        <f t="shared" si="228"/>
        <v>0</v>
      </c>
      <c r="N7341" s="3">
        <f t="shared" si="229"/>
        <v>0</v>
      </c>
    </row>
    <row r="7342" spans="1:14" x14ac:dyDescent="0.25">
      <c r="A7342">
        <v>11</v>
      </c>
      <c r="B7342">
        <v>2</v>
      </c>
      <c r="C7342">
        <v>3</v>
      </c>
      <c r="D7342">
        <v>0</v>
      </c>
      <c r="E7342">
        <v>0</v>
      </c>
      <c r="F7342">
        <v>8</v>
      </c>
      <c r="G7342">
        <v>3.8</v>
      </c>
      <c r="H7342">
        <v>0.16</v>
      </c>
      <c r="I7342">
        <v>0</v>
      </c>
      <c r="J7342">
        <v>8</v>
      </c>
      <c r="K7342">
        <v>0</v>
      </c>
      <c r="L7342">
        <v>0</v>
      </c>
      <c r="M7342" s="4">
        <f t="shared" si="228"/>
        <v>0</v>
      </c>
      <c r="N7342" s="3">
        <f t="shared" si="229"/>
        <v>0</v>
      </c>
    </row>
    <row r="7343" spans="1:14" x14ac:dyDescent="0.25">
      <c r="A7343">
        <v>11</v>
      </c>
      <c r="B7343">
        <v>2</v>
      </c>
      <c r="C7343">
        <v>4</v>
      </c>
      <c r="D7343">
        <v>0</v>
      </c>
      <c r="E7343">
        <v>0</v>
      </c>
      <c r="F7343">
        <v>7</v>
      </c>
      <c r="G7343">
        <v>3.4</v>
      </c>
      <c r="H7343">
        <v>0.16</v>
      </c>
      <c r="I7343">
        <v>0</v>
      </c>
      <c r="J7343">
        <v>7</v>
      </c>
      <c r="K7343">
        <v>0</v>
      </c>
      <c r="L7343">
        <v>0</v>
      </c>
      <c r="M7343" s="4">
        <f t="shared" si="228"/>
        <v>0</v>
      </c>
      <c r="N7343" s="3">
        <f t="shared" si="229"/>
        <v>0</v>
      </c>
    </row>
    <row r="7344" spans="1:14" x14ac:dyDescent="0.25">
      <c r="A7344">
        <v>11</v>
      </c>
      <c r="B7344">
        <v>2</v>
      </c>
      <c r="C7344">
        <v>5</v>
      </c>
      <c r="D7344">
        <v>0</v>
      </c>
      <c r="E7344">
        <v>0</v>
      </c>
      <c r="F7344">
        <v>7</v>
      </c>
      <c r="G7344">
        <v>3</v>
      </c>
      <c r="H7344">
        <v>0.16</v>
      </c>
      <c r="I7344">
        <v>0</v>
      </c>
      <c r="J7344">
        <v>7</v>
      </c>
      <c r="K7344">
        <v>0</v>
      </c>
      <c r="L7344">
        <v>0</v>
      </c>
      <c r="M7344" s="4">
        <f t="shared" si="228"/>
        <v>0</v>
      </c>
      <c r="N7344" s="3">
        <f t="shared" si="229"/>
        <v>0</v>
      </c>
    </row>
    <row r="7345" spans="1:14" x14ac:dyDescent="0.25">
      <c r="A7345">
        <v>11</v>
      </c>
      <c r="B7345">
        <v>2</v>
      </c>
      <c r="C7345">
        <v>6</v>
      </c>
      <c r="D7345">
        <v>0</v>
      </c>
      <c r="E7345">
        <v>0</v>
      </c>
      <c r="F7345">
        <v>7</v>
      </c>
      <c r="G7345">
        <v>2.7</v>
      </c>
      <c r="H7345">
        <v>0.16</v>
      </c>
      <c r="I7345">
        <v>0</v>
      </c>
      <c r="J7345">
        <v>7</v>
      </c>
      <c r="K7345">
        <v>0</v>
      </c>
      <c r="L7345">
        <v>0</v>
      </c>
      <c r="M7345" s="4">
        <f t="shared" si="228"/>
        <v>0</v>
      </c>
      <c r="N7345" s="3">
        <f t="shared" si="229"/>
        <v>0</v>
      </c>
    </row>
    <row r="7346" spans="1:14" x14ac:dyDescent="0.25">
      <c r="A7346">
        <v>11</v>
      </c>
      <c r="B7346">
        <v>2</v>
      </c>
      <c r="C7346">
        <v>7</v>
      </c>
      <c r="D7346">
        <v>0</v>
      </c>
      <c r="E7346">
        <v>11</v>
      </c>
      <c r="F7346">
        <v>7</v>
      </c>
      <c r="G7346">
        <v>2.6</v>
      </c>
      <c r="H7346">
        <v>0.16</v>
      </c>
      <c r="I7346">
        <v>10.164999999999999</v>
      </c>
      <c r="J7346">
        <v>7.21</v>
      </c>
      <c r="K7346">
        <v>54.554000000000002</v>
      </c>
      <c r="L7346">
        <v>20.913</v>
      </c>
      <c r="M7346" s="4">
        <f t="shared" si="228"/>
        <v>1.8148342043386255E-6</v>
      </c>
      <c r="N7346" s="3">
        <f t="shared" si="229"/>
        <v>3.7794298908652886E-5</v>
      </c>
    </row>
    <row r="7347" spans="1:14" x14ac:dyDescent="0.25">
      <c r="A7347">
        <v>11</v>
      </c>
      <c r="B7347">
        <v>2</v>
      </c>
      <c r="C7347">
        <v>8</v>
      </c>
      <c r="D7347">
        <v>0</v>
      </c>
      <c r="E7347">
        <v>58</v>
      </c>
      <c r="F7347">
        <v>7</v>
      </c>
      <c r="G7347">
        <v>2.6</v>
      </c>
      <c r="H7347">
        <v>0.16</v>
      </c>
      <c r="I7347">
        <v>54.692</v>
      </c>
      <c r="J7347">
        <v>8.1890000000000001</v>
      </c>
      <c r="K7347">
        <v>373.67099999999999</v>
      </c>
      <c r="L7347">
        <v>328.72199999999998</v>
      </c>
      <c r="M7347" s="4">
        <f t="shared" si="228"/>
        <v>2.8526559045502874E-5</v>
      </c>
      <c r="N7347" s="3">
        <f t="shared" si="229"/>
        <v>5.9407151177976348E-4</v>
      </c>
    </row>
    <row r="7348" spans="1:14" x14ac:dyDescent="0.25">
      <c r="A7348">
        <v>11</v>
      </c>
      <c r="B7348">
        <v>2</v>
      </c>
      <c r="C7348">
        <v>9</v>
      </c>
      <c r="D7348">
        <v>0</v>
      </c>
      <c r="E7348">
        <v>116</v>
      </c>
      <c r="F7348">
        <v>8</v>
      </c>
      <c r="G7348">
        <v>2.7</v>
      </c>
      <c r="H7348">
        <v>0.16</v>
      </c>
      <c r="I7348">
        <v>111.876</v>
      </c>
      <c r="J7348">
        <v>10.387</v>
      </c>
      <c r="K7348">
        <v>776.41700000000003</v>
      </c>
      <c r="L7348">
        <v>717.197</v>
      </c>
      <c r="M7348" s="4">
        <f t="shared" si="228"/>
        <v>6.2238495043707222E-5</v>
      </c>
      <c r="N7348" s="3">
        <f t="shared" si="229"/>
        <v>1.2961295746372651E-3</v>
      </c>
    </row>
    <row r="7349" spans="1:14" x14ac:dyDescent="0.25">
      <c r="A7349">
        <v>11</v>
      </c>
      <c r="B7349">
        <v>2</v>
      </c>
      <c r="C7349">
        <v>10</v>
      </c>
      <c r="D7349">
        <v>0</v>
      </c>
      <c r="E7349">
        <v>139</v>
      </c>
      <c r="F7349">
        <v>9</v>
      </c>
      <c r="G7349">
        <v>2.7</v>
      </c>
      <c r="H7349">
        <v>0.16</v>
      </c>
      <c r="I7349">
        <v>133.42699999999999</v>
      </c>
      <c r="J7349">
        <v>11.840999999999999</v>
      </c>
      <c r="K7349">
        <v>918.68600000000004</v>
      </c>
      <c r="L7349">
        <v>854.42499999999995</v>
      </c>
      <c r="M7349" s="4">
        <f t="shared" si="228"/>
        <v>7.4147167553293648E-5</v>
      </c>
      <c r="N7349" s="3">
        <f t="shared" si="229"/>
        <v>1.5441301508643305E-3</v>
      </c>
    </row>
    <row r="7350" spans="1:14" x14ac:dyDescent="0.25">
      <c r="A7350">
        <v>11</v>
      </c>
      <c r="B7350">
        <v>2</v>
      </c>
      <c r="C7350">
        <v>11</v>
      </c>
      <c r="D7350">
        <v>67</v>
      </c>
      <c r="E7350">
        <v>226</v>
      </c>
      <c r="F7350">
        <v>10</v>
      </c>
      <c r="G7350">
        <v>2.7</v>
      </c>
      <c r="H7350">
        <v>0.16</v>
      </c>
      <c r="I7350">
        <v>287.58</v>
      </c>
      <c r="J7350">
        <v>16.122</v>
      </c>
      <c r="K7350">
        <v>1993.6</v>
      </c>
      <c r="L7350">
        <v>1891.25</v>
      </c>
      <c r="M7350" s="4">
        <f t="shared" si="228"/>
        <v>1.641230425551296E-4</v>
      </c>
      <c r="N7350" s="3">
        <f t="shared" si="229"/>
        <v>3.4178964190211721E-3</v>
      </c>
    </row>
    <row r="7351" spans="1:14" x14ac:dyDescent="0.25">
      <c r="A7351">
        <v>11</v>
      </c>
      <c r="B7351">
        <v>2</v>
      </c>
      <c r="C7351">
        <v>12</v>
      </c>
      <c r="D7351">
        <v>3</v>
      </c>
      <c r="E7351">
        <v>155</v>
      </c>
      <c r="F7351">
        <v>11</v>
      </c>
      <c r="G7351">
        <v>2.6</v>
      </c>
      <c r="H7351">
        <v>0.16</v>
      </c>
      <c r="I7351">
        <v>151.03899999999999</v>
      </c>
      <c r="J7351">
        <v>14.269</v>
      </c>
      <c r="K7351">
        <v>1029.0050000000001</v>
      </c>
      <c r="L7351">
        <v>960.83500000000004</v>
      </c>
      <c r="M7351" s="4">
        <f t="shared" si="228"/>
        <v>8.3381448033553447E-5</v>
      </c>
      <c r="N7351" s="3">
        <f t="shared" si="229"/>
        <v>1.7364359581071821E-3</v>
      </c>
    </row>
    <row r="7352" spans="1:14" x14ac:dyDescent="0.25">
      <c r="A7352">
        <v>11</v>
      </c>
      <c r="B7352">
        <v>2</v>
      </c>
      <c r="C7352">
        <v>13</v>
      </c>
      <c r="D7352">
        <v>7</v>
      </c>
      <c r="E7352">
        <v>158</v>
      </c>
      <c r="F7352">
        <v>11</v>
      </c>
      <c r="G7352">
        <v>2.2999999999999998</v>
      </c>
      <c r="H7352">
        <v>0.16</v>
      </c>
      <c r="I7352">
        <v>157.745</v>
      </c>
      <c r="J7352">
        <v>14.613</v>
      </c>
      <c r="K7352">
        <v>1078.9259999999999</v>
      </c>
      <c r="L7352">
        <v>1008.987</v>
      </c>
      <c r="M7352" s="4">
        <f t="shared" si="228"/>
        <v>8.7560087951657657E-5</v>
      </c>
      <c r="N7352" s="3">
        <f t="shared" si="229"/>
        <v>1.8234570015275163E-3</v>
      </c>
    </row>
    <row r="7353" spans="1:14" x14ac:dyDescent="0.25">
      <c r="A7353">
        <v>11</v>
      </c>
      <c r="B7353">
        <v>2</v>
      </c>
      <c r="C7353">
        <v>14</v>
      </c>
      <c r="D7353">
        <v>0</v>
      </c>
      <c r="E7353">
        <v>92</v>
      </c>
      <c r="F7353">
        <v>11</v>
      </c>
      <c r="G7353">
        <v>1.5</v>
      </c>
      <c r="H7353">
        <v>0.16</v>
      </c>
      <c r="I7353">
        <v>86.381</v>
      </c>
      <c r="J7353">
        <v>13.339</v>
      </c>
      <c r="K7353">
        <v>584.745</v>
      </c>
      <c r="L7353">
        <v>532.31700000000001</v>
      </c>
      <c r="M7353" s="4">
        <f t="shared" si="228"/>
        <v>4.6194572713189121E-5</v>
      </c>
      <c r="N7353" s="3">
        <f t="shared" si="229"/>
        <v>9.6201156276753117E-4</v>
      </c>
    </row>
    <row r="7354" spans="1:14" x14ac:dyDescent="0.25">
      <c r="A7354">
        <v>11</v>
      </c>
      <c r="B7354">
        <v>2</v>
      </c>
      <c r="C7354">
        <v>15</v>
      </c>
      <c r="D7354">
        <v>0</v>
      </c>
      <c r="E7354">
        <v>22</v>
      </c>
      <c r="F7354">
        <v>10</v>
      </c>
      <c r="G7354">
        <v>1</v>
      </c>
      <c r="H7354">
        <v>0.16</v>
      </c>
      <c r="I7354">
        <v>20.338000000000001</v>
      </c>
      <c r="J7354">
        <v>10.622</v>
      </c>
      <c r="K7354">
        <v>132.065</v>
      </c>
      <c r="L7354">
        <v>95.677000000000007</v>
      </c>
      <c r="M7354" s="4">
        <f t="shared" si="228"/>
        <v>8.3028686543540705E-6</v>
      </c>
      <c r="N7354" s="3">
        <f t="shared" si="229"/>
        <v>1.7290896268747584E-4</v>
      </c>
    </row>
    <row r="7355" spans="1:14" x14ac:dyDescent="0.25">
      <c r="A7355">
        <v>11</v>
      </c>
      <c r="B7355">
        <v>2</v>
      </c>
      <c r="C7355">
        <v>16</v>
      </c>
      <c r="D7355">
        <v>0</v>
      </c>
      <c r="E7355">
        <v>23</v>
      </c>
      <c r="F7355">
        <v>9</v>
      </c>
      <c r="G7355">
        <v>1.2</v>
      </c>
      <c r="H7355">
        <v>0.16</v>
      </c>
      <c r="I7355">
        <v>21.274999999999999</v>
      </c>
      <c r="J7355">
        <v>9.6140000000000008</v>
      </c>
      <c r="K7355">
        <v>135.06700000000001</v>
      </c>
      <c r="L7355">
        <v>98.572000000000003</v>
      </c>
      <c r="M7355" s="4">
        <f t="shared" si="228"/>
        <v>8.5540973169830715E-6</v>
      </c>
      <c r="N7355" s="3">
        <f t="shared" si="229"/>
        <v>1.7814085172016128E-4</v>
      </c>
    </row>
    <row r="7356" spans="1:14" x14ac:dyDescent="0.25">
      <c r="A7356">
        <v>11</v>
      </c>
      <c r="B7356">
        <v>2</v>
      </c>
      <c r="C7356">
        <v>17</v>
      </c>
      <c r="D7356">
        <v>0</v>
      </c>
      <c r="E7356">
        <v>0</v>
      </c>
      <c r="F7356">
        <v>8</v>
      </c>
      <c r="G7356">
        <v>1.7</v>
      </c>
      <c r="H7356">
        <v>0.16</v>
      </c>
      <c r="I7356">
        <v>0</v>
      </c>
      <c r="J7356">
        <v>8</v>
      </c>
      <c r="K7356">
        <v>0</v>
      </c>
      <c r="L7356">
        <v>0</v>
      </c>
      <c r="M7356" s="4">
        <f t="shared" si="228"/>
        <v>0</v>
      </c>
      <c r="N7356" s="3">
        <f t="shared" si="229"/>
        <v>0</v>
      </c>
    </row>
    <row r="7357" spans="1:14" x14ac:dyDescent="0.25">
      <c r="A7357">
        <v>11</v>
      </c>
      <c r="B7357">
        <v>2</v>
      </c>
      <c r="C7357">
        <v>18</v>
      </c>
      <c r="D7357">
        <v>0</v>
      </c>
      <c r="E7357">
        <v>0</v>
      </c>
      <c r="F7357">
        <v>8</v>
      </c>
      <c r="G7357">
        <v>2.4</v>
      </c>
      <c r="H7357">
        <v>0.16</v>
      </c>
      <c r="I7357">
        <v>0</v>
      </c>
      <c r="J7357">
        <v>8</v>
      </c>
      <c r="K7357">
        <v>0</v>
      </c>
      <c r="L7357">
        <v>0</v>
      </c>
      <c r="M7357" s="4">
        <f t="shared" si="228"/>
        <v>0</v>
      </c>
      <c r="N7357" s="3">
        <f t="shared" si="229"/>
        <v>0</v>
      </c>
    </row>
    <row r="7358" spans="1:14" x14ac:dyDescent="0.25">
      <c r="A7358">
        <v>11</v>
      </c>
      <c r="B7358">
        <v>2</v>
      </c>
      <c r="C7358">
        <v>19</v>
      </c>
      <c r="D7358">
        <v>0</v>
      </c>
      <c r="E7358">
        <v>0</v>
      </c>
      <c r="F7358">
        <v>8</v>
      </c>
      <c r="G7358">
        <v>3</v>
      </c>
      <c r="H7358">
        <v>0.16</v>
      </c>
      <c r="I7358">
        <v>0</v>
      </c>
      <c r="J7358">
        <v>8</v>
      </c>
      <c r="K7358">
        <v>0</v>
      </c>
      <c r="L7358">
        <v>0</v>
      </c>
      <c r="M7358" s="4">
        <f t="shared" si="228"/>
        <v>0</v>
      </c>
      <c r="N7358" s="3">
        <f t="shared" si="229"/>
        <v>0</v>
      </c>
    </row>
    <row r="7359" spans="1:14" x14ac:dyDescent="0.25">
      <c r="A7359">
        <v>11</v>
      </c>
      <c r="B7359">
        <v>2</v>
      </c>
      <c r="C7359">
        <v>20</v>
      </c>
      <c r="D7359">
        <v>0</v>
      </c>
      <c r="E7359">
        <v>0</v>
      </c>
      <c r="F7359">
        <v>8</v>
      </c>
      <c r="G7359">
        <v>3.7</v>
      </c>
      <c r="H7359">
        <v>0.16</v>
      </c>
      <c r="I7359">
        <v>0</v>
      </c>
      <c r="J7359">
        <v>8</v>
      </c>
      <c r="K7359">
        <v>0</v>
      </c>
      <c r="L7359">
        <v>0</v>
      </c>
      <c r="M7359" s="4">
        <f t="shared" si="228"/>
        <v>0</v>
      </c>
      <c r="N7359" s="3">
        <f t="shared" si="229"/>
        <v>0</v>
      </c>
    </row>
    <row r="7360" spans="1:14" x14ac:dyDescent="0.25">
      <c r="A7360">
        <v>11</v>
      </c>
      <c r="B7360">
        <v>2</v>
      </c>
      <c r="C7360">
        <v>21</v>
      </c>
      <c r="D7360">
        <v>0</v>
      </c>
      <c r="E7360">
        <v>0</v>
      </c>
      <c r="F7360">
        <v>8</v>
      </c>
      <c r="G7360">
        <v>4.2</v>
      </c>
      <c r="H7360">
        <v>0.16</v>
      </c>
      <c r="I7360">
        <v>0</v>
      </c>
      <c r="J7360">
        <v>8</v>
      </c>
      <c r="K7360">
        <v>0</v>
      </c>
      <c r="L7360">
        <v>0</v>
      </c>
      <c r="M7360" s="4">
        <f t="shared" si="228"/>
        <v>0</v>
      </c>
      <c r="N7360" s="3">
        <f t="shared" si="229"/>
        <v>0</v>
      </c>
    </row>
    <row r="7361" spans="1:14" x14ac:dyDescent="0.25">
      <c r="A7361">
        <v>11</v>
      </c>
      <c r="B7361">
        <v>2</v>
      </c>
      <c r="C7361">
        <v>22</v>
      </c>
      <c r="D7361">
        <v>0</v>
      </c>
      <c r="E7361">
        <v>0</v>
      </c>
      <c r="F7361">
        <v>7</v>
      </c>
      <c r="G7361">
        <v>4.5</v>
      </c>
      <c r="H7361">
        <v>0.16</v>
      </c>
      <c r="I7361">
        <v>0</v>
      </c>
      <c r="J7361">
        <v>7</v>
      </c>
      <c r="K7361">
        <v>0</v>
      </c>
      <c r="L7361">
        <v>0</v>
      </c>
      <c r="M7361" s="4">
        <f t="shared" si="228"/>
        <v>0</v>
      </c>
      <c r="N7361" s="3">
        <f t="shared" si="229"/>
        <v>0</v>
      </c>
    </row>
    <row r="7362" spans="1:14" x14ac:dyDescent="0.25">
      <c r="A7362">
        <v>11</v>
      </c>
      <c r="B7362">
        <v>2</v>
      </c>
      <c r="C7362">
        <v>23</v>
      </c>
      <c r="D7362">
        <v>0</v>
      </c>
      <c r="E7362">
        <v>0</v>
      </c>
      <c r="F7362">
        <v>6</v>
      </c>
      <c r="G7362">
        <v>4.5999999999999996</v>
      </c>
      <c r="H7362">
        <v>0.16</v>
      </c>
      <c r="I7362">
        <v>0</v>
      </c>
      <c r="J7362">
        <v>6</v>
      </c>
      <c r="K7362">
        <v>0</v>
      </c>
      <c r="L7362">
        <v>0</v>
      </c>
      <c r="M7362" s="4">
        <f t="shared" si="228"/>
        <v>0</v>
      </c>
      <c r="N7362" s="3">
        <f t="shared" si="229"/>
        <v>0</v>
      </c>
    </row>
    <row r="7363" spans="1:14" x14ac:dyDescent="0.25">
      <c r="A7363">
        <v>11</v>
      </c>
      <c r="B7363">
        <v>3</v>
      </c>
      <c r="C7363">
        <v>0</v>
      </c>
      <c r="D7363">
        <v>0</v>
      </c>
      <c r="E7363">
        <v>0</v>
      </c>
      <c r="F7363">
        <v>5</v>
      </c>
      <c r="G7363">
        <v>5</v>
      </c>
      <c r="H7363">
        <v>0.16</v>
      </c>
      <c r="I7363">
        <v>0</v>
      </c>
      <c r="J7363">
        <v>5</v>
      </c>
      <c r="K7363">
        <v>0</v>
      </c>
      <c r="L7363">
        <v>0</v>
      </c>
      <c r="M7363" s="4">
        <f t="shared" si="228"/>
        <v>0</v>
      </c>
      <c r="N7363" s="3">
        <f t="shared" si="229"/>
        <v>0</v>
      </c>
    </row>
    <row r="7364" spans="1:14" x14ac:dyDescent="0.25">
      <c r="A7364">
        <v>11</v>
      </c>
      <c r="B7364">
        <v>3</v>
      </c>
      <c r="C7364">
        <v>1</v>
      </c>
      <c r="D7364">
        <v>0</v>
      </c>
      <c r="E7364">
        <v>0</v>
      </c>
      <c r="F7364">
        <v>3</v>
      </c>
      <c r="G7364">
        <v>5.7</v>
      </c>
      <c r="H7364">
        <v>0.16</v>
      </c>
      <c r="I7364">
        <v>0</v>
      </c>
      <c r="J7364">
        <v>3</v>
      </c>
      <c r="K7364">
        <v>0</v>
      </c>
      <c r="L7364">
        <v>0</v>
      </c>
      <c r="M7364" s="4">
        <f t="shared" si="228"/>
        <v>0</v>
      </c>
      <c r="N7364" s="3">
        <f t="shared" si="229"/>
        <v>0</v>
      </c>
    </row>
    <row r="7365" spans="1:14" x14ac:dyDescent="0.25">
      <c r="A7365">
        <v>11</v>
      </c>
      <c r="B7365">
        <v>3</v>
      </c>
      <c r="C7365">
        <v>2</v>
      </c>
      <c r="D7365">
        <v>0</v>
      </c>
      <c r="E7365">
        <v>0</v>
      </c>
      <c r="F7365">
        <v>2</v>
      </c>
      <c r="G7365">
        <v>6.4</v>
      </c>
      <c r="H7365">
        <v>0.16</v>
      </c>
      <c r="I7365">
        <v>0</v>
      </c>
      <c r="J7365">
        <v>2</v>
      </c>
      <c r="K7365">
        <v>0</v>
      </c>
      <c r="L7365">
        <v>0</v>
      </c>
      <c r="M7365" s="4">
        <f t="shared" si="228"/>
        <v>0</v>
      </c>
      <c r="N7365" s="3">
        <f t="shared" si="229"/>
        <v>0</v>
      </c>
    </row>
    <row r="7366" spans="1:14" x14ac:dyDescent="0.25">
      <c r="A7366">
        <v>11</v>
      </c>
      <c r="B7366">
        <v>3</v>
      </c>
      <c r="C7366">
        <v>3</v>
      </c>
      <c r="D7366">
        <v>0</v>
      </c>
      <c r="E7366">
        <v>0</v>
      </c>
      <c r="F7366">
        <v>1</v>
      </c>
      <c r="G7366">
        <v>7</v>
      </c>
      <c r="H7366">
        <v>0.16</v>
      </c>
      <c r="I7366">
        <v>0</v>
      </c>
      <c r="J7366">
        <v>1</v>
      </c>
      <c r="K7366">
        <v>0</v>
      </c>
      <c r="L7366">
        <v>0</v>
      </c>
      <c r="M7366" s="4">
        <f t="shared" si="228"/>
        <v>0</v>
      </c>
      <c r="N7366" s="3">
        <f t="shared" si="229"/>
        <v>0</v>
      </c>
    </row>
    <row r="7367" spans="1:14" x14ac:dyDescent="0.25">
      <c r="A7367">
        <v>11</v>
      </c>
      <c r="B7367">
        <v>3</v>
      </c>
      <c r="C7367">
        <v>4</v>
      </c>
      <c r="D7367">
        <v>0</v>
      </c>
      <c r="E7367">
        <v>0</v>
      </c>
      <c r="F7367">
        <v>0</v>
      </c>
      <c r="G7367">
        <v>7.4</v>
      </c>
      <c r="H7367">
        <v>0.16</v>
      </c>
      <c r="I7367">
        <v>0</v>
      </c>
      <c r="J7367">
        <v>0</v>
      </c>
      <c r="K7367">
        <v>0</v>
      </c>
      <c r="L7367">
        <v>0</v>
      </c>
      <c r="M7367" s="4">
        <f t="shared" si="228"/>
        <v>0</v>
      </c>
      <c r="N7367" s="3">
        <f t="shared" si="229"/>
        <v>0</v>
      </c>
    </row>
    <row r="7368" spans="1:14" x14ac:dyDescent="0.25">
      <c r="A7368">
        <v>11</v>
      </c>
      <c r="B7368">
        <v>3</v>
      </c>
      <c r="C7368">
        <v>5</v>
      </c>
      <c r="D7368">
        <v>0</v>
      </c>
      <c r="E7368">
        <v>0</v>
      </c>
      <c r="F7368">
        <v>0</v>
      </c>
      <c r="G7368">
        <v>7.1</v>
      </c>
      <c r="H7368">
        <v>0.16</v>
      </c>
      <c r="I7368">
        <v>0</v>
      </c>
      <c r="J7368">
        <v>0</v>
      </c>
      <c r="K7368">
        <v>0</v>
      </c>
      <c r="L7368">
        <v>0</v>
      </c>
      <c r="M7368" s="4">
        <f t="shared" si="228"/>
        <v>0</v>
      </c>
      <c r="N7368" s="3">
        <f t="shared" si="229"/>
        <v>0</v>
      </c>
    </row>
    <row r="7369" spans="1:14" x14ac:dyDescent="0.25">
      <c r="A7369">
        <v>11</v>
      </c>
      <c r="B7369">
        <v>3</v>
      </c>
      <c r="C7369">
        <v>6</v>
      </c>
      <c r="D7369">
        <v>0</v>
      </c>
      <c r="E7369">
        <v>0</v>
      </c>
      <c r="F7369">
        <v>0</v>
      </c>
      <c r="G7369">
        <v>6.3</v>
      </c>
      <c r="H7369">
        <v>0.16</v>
      </c>
      <c r="I7369">
        <v>0</v>
      </c>
      <c r="J7369">
        <v>0</v>
      </c>
      <c r="K7369">
        <v>0</v>
      </c>
      <c r="L7369">
        <v>0</v>
      </c>
      <c r="M7369" s="4">
        <f t="shared" si="228"/>
        <v>0</v>
      </c>
      <c r="N7369" s="3">
        <f t="shared" si="229"/>
        <v>0</v>
      </c>
    </row>
    <row r="7370" spans="1:14" x14ac:dyDescent="0.25">
      <c r="A7370">
        <v>11</v>
      </c>
      <c r="B7370">
        <v>3</v>
      </c>
      <c r="C7370">
        <v>7</v>
      </c>
      <c r="D7370">
        <v>257</v>
      </c>
      <c r="E7370">
        <v>20</v>
      </c>
      <c r="F7370">
        <v>0</v>
      </c>
      <c r="G7370">
        <v>6.1</v>
      </c>
      <c r="H7370">
        <v>0.16</v>
      </c>
      <c r="I7370">
        <v>62.777000000000001</v>
      </c>
      <c r="J7370">
        <v>0.752</v>
      </c>
      <c r="K7370">
        <v>319.81099999999998</v>
      </c>
      <c r="L7370">
        <v>276.77</v>
      </c>
      <c r="M7370" s="4">
        <f t="shared" si="228"/>
        <v>2.4018154388887358E-5</v>
      </c>
      <c r="N7370" s="3">
        <f t="shared" si="229"/>
        <v>5.001830492491684E-4</v>
      </c>
    </row>
    <row r="7371" spans="1:14" x14ac:dyDescent="0.25">
      <c r="A7371">
        <v>11</v>
      </c>
      <c r="B7371">
        <v>3</v>
      </c>
      <c r="C7371">
        <v>8</v>
      </c>
      <c r="D7371">
        <v>222</v>
      </c>
      <c r="E7371">
        <v>80</v>
      </c>
      <c r="F7371">
        <v>0</v>
      </c>
      <c r="G7371">
        <v>6.4</v>
      </c>
      <c r="H7371">
        <v>0.16</v>
      </c>
      <c r="I7371">
        <v>180.72399999999999</v>
      </c>
      <c r="J7371">
        <v>2.3239999999999998</v>
      </c>
      <c r="K7371">
        <v>1303.395</v>
      </c>
      <c r="L7371">
        <v>1225.502</v>
      </c>
      <c r="M7371" s="4">
        <f t="shared" si="228"/>
        <v>1.0634930173028231E-4</v>
      </c>
      <c r="N7371" s="3">
        <f t="shared" si="229"/>
        <v>2.2147462774901702E-3</v>
      </c>
    </row>
    <row r="7372" spans="1:14" x14ac:dyDescent="0.25">
      <c r="A7372">
        <v>11</v>
      </c>
      <c r="B7372">
        <v>3</v>
      </c>
      <c r="C7372">
        <v>9</v>
      </c>
      <c r="D7372">
        <v>33</v>
      </c>
      <c r="E7372">
        <v>137</v>
      </c>
      <c r="F7372">
        <v>1</v>
      </c>
      <c r="G7372">
        <v>6.4</v>
      </c>
      <c r="H7372">
        <v>0.16</v>
      </c>
      <c r="I7372">
        <v>159.84299999999999</v>
      </c>
      <c r="J7372">
        <v>3.0619999999999998</v>
      </c>
      <c r="K7372">
        <v>1158.3420000000001</v>
      </c>
      <c r="L7372">
        <v>1085.5889999999999</v>
      </c>
      <c r="M7372" s="4">
        <f t="shared" si="228"/>
        <v>9.4207624398879349E-5</v>
      </c>
      <c r="N7372" s="3">
        <f t="shared" si="229"/>
        <v>1.9618933274970392E-3</v>
      </c>
    </row>
    <row r="7373" spans="1:14" x14ac:dyDescent="0.25">
      <c r="A7373">
        <v>11</v>
      </c>
      <c r="B7373">
        <v>3</v>
      </c>
      <c r="C7373">
        <v>10</v>
      </c>
      <c r="D7373">
        <v>36</v>
      </c>
      <c r="E7373">
        <v>181</v>
      </c>
      <c r="F7373">
        <v>1</v>
      </c>
      <c r="G7373">
        <v>6</v>
      </c>
      <c r="H7373">
        <v>0.16</v>
      </c>
      <c r="I7373">
        <v>211.99799999999999</v>
      </c>
      <c r="J7373">
        <v>3.85</v>
      </c>
      <c r="K7373">
        <v>1531.557</v>
      </c>
      <c r="L7373">
        <v>1445.58</v>
      </c>
      <c r="M7373" s="4">
        <f t="shared" si="228"/>
        <v>1.254477133413585E-4</v>
      </c>
      <c r="N7373" s="3">
        <f t="shared" si="229"/>
        <v>2.6124746624764709E-3</v>
      </c>
    </row>
    <row r="7374" spans="1:14" x14ac:dyDescent="0.25">
      <c r="A7374">
        <v>11</v>
      </c>
      <c r="B7374">
        <v>3</v>
      </c>
      <c r="C7374">
        <v>11</v>
      </c>
      <c r="D7374">
        <v>15</v>
      </c>
      <c r="E7374">
        <v>182</v>
      </c>
      <c r="F7374">
        <v>2</v>
      </c>
      <c r="G7374">
        <v>5.9</v>
      </c>
      <c r="H7374">
        <v>0.16</v>
      </c>
      <c r="I7374">
        <v>188.80600000000001</v>
      </c>
      <c r="J7374">
        <v>4.5629999999999997</v>
      </c>
      <c r="K7374">
        <v>1347.319</v>
      </c>
      <c r="L7374">
        <v>1267.8689999999999</v>
      </c>
      <c r="M7374" s="4">
        <f t="shared" si="228"/>
        <v>1.1002591822410025E-4</v>
      </c>
      <c r="N7374" s="3">
        <f t="shared" si="229"/>
        <v>2.2913125789229103E-3</v>
      </c>
    </row>
    <row r="7375" spans="1:14" x14ac:dyDescent="0.25">
      <c r="A7375">
        <v>11</v>
      </c>
      <c r="B7375">
        <v>3</v>
      </c>
      <c r="C7375">
        <v>12</v>
      </c>
      <c r="D7375">
        <v>41</v>
      </c>
      <c r="E7375">
        <v>214</v>
      </c>
      <c r="F7375">
        <v>2</v>
      </c>
      <c r="G7375">
        <v>6</v>
      </c>
      <c r="H7375">
        <v>0.16</v>
      </c>
      <c r="I7375">
        <v>254.00899999999999</v>
      </c>
      <c r="J7375">
        <v>5.41</v>
      </c>
      <c r="K7375">
        <v>1823.154</v>
      </c>
      <c r="L7375">
        <v>1726.8440000000001</v>
      </c>
      <c r="M7375" s="4">
        <f t="shared" si="228"/>
        <v>1.4985585792363264E-4</v>
      </c>
      <c r="N7375" s="3">
        <f t="shared" si="229"/>
        <v>3.1207793384313005E-3</v>
      </c>
    </row>
    <row r="7376" spans="1:14" x14ac:dyDescent="0.25">
      <c r="A7376">
        <v>11</v>
      </c>
      <c r="B7376">
        <v>3</v>
      </c>
      <c r="C7376">
        <v>13</v>
      </c>
      <c r="D7376">
        <v>153</v>
      </c>
      <c r="E7376">
        <v>219</v>
      </c>
      <c r="F7376">
        <v>3</v>
      </c>
      <c r="G7376">
        <v>5.7</v>
      </c>
      <c r="H7376">
        <v>0.16</v>
      </c>
      <c r="I7376">
        <v>350.99599999999998</v>
      </c>
      <c r="J7376">
        <v>7.8869999999999996</v>
      </c>
      <c r="K7376">
        <v>2535.9969999999998</v>
      </c>
      <c r="L7376">
        <v>2414.4279999999999</v>
      </c>
      <c r="M7376" s="4">
        <f t="shared" si="228"/>
        <v>2.0952453107219904E-4</v>
      </c>
      <c r="N7376" s="3">
        <f t="shared" si="229"/>
        <v>4.3633918388285261E-3</v>
      </c>
    </row>
    <row r="7377" spans="1:14" x14ac:dyDescent="0.25">
      <c r="A7377">
        <v>11</v>
      </c>
      <c r="B7377">
        <v>3</v>
      </c>
      <c r="C7377">
        <v>14</v>
      </c>
      <c r="D7377">
        <v>353</v>
      </c>
      <c r="E7377">
        <v>153</v>
      </c>
      <c r="F7377">
        <v>4</v>
      </c>
      <c r="G7377">
        <v>5.3</v>
      </c>
      <c r="H7377">
        <v>0.16</v>
      </c>
      <c r="I7377">
        <v>393.74400000000003</v>
      </c>
      <c r="J7377">
        <v>9.7690000000000001</v>
      </c>
      <c r="K7377">
        <v>2870.163</v>
      </c>
      <c r="L7377">
        <v>2736.7530000000002</v>
      </c>
      <c r="M7377" s="4">
        <f t="shared" si="228"/>
        <v>2.3749595721447647E-4</v>
      </c>
      <c r="N7377" s="3">
        <f t="shared" si="229"/>
        <v>4.9459025927008331E-3</v>
      </c>
    </row>
    <row r="7378" spans="1:14" x14ac:dyDescent="0.25">
      <c r="A7378">
        <v>11</v>
      </c>
      <c r="B7378">
        <v>3</v>
      </c>
      <c r="C7378">
        <v>15</v>
      </c>
      <c r="D7378">
        <v>307</v>
      </c>
      <c r="E7378">
        <v>99</v>
      </c>
      <c r="F7378">
        <v>3</v>
      </c>
      <c r="G7378">
        <v>4.5999999999999996</v>
      </c>
      <c r="H7378">
        <v>0.16</v>
      </c>
      <c r="I7378">
        <v>263.798</v>
      </c>
      <c r="J7378">
        <v>7.2229999999999999</v>
      </c>
      <c r="K7378">
        <v>1923.0360000000001</v>
      </c>
      <c r="L7378">
        <v>1823.1869999999999</v>
      </c>
      <c r="M7378" s="4">
        <f t="shared" si="228"/>
        <v>1.5821652218742051E-4</v>
      </c>
      <c r="N7378" s="3">
        <f t="shared" si="229"/>
        <v>3.294891906678627E-3</v>
      </c>
    </row>
    <row r="7379" spans="1:14" x14ac:dyDescent="0.25">
      <c r="A7379">
        <v>11</v>
      </c>
      <c r="B7379">
        <v>3</v>
      </c>
      <c r="C7379">
        <v>16</v>
      </c>
      <c r="D7379">
        <v>206</v>
      </c>
      <c r="E7379">
        <v>42</v>
      </c>
      <c r="F7379">
        <v>2</v>
      </c>
      <c r="G7379">
        <v>3.5</v>
      </c>
      <c r="H7379">
        <v>0.16</v>
      </c>
      <c r="I7379">
        <v>112.467</v>
      </c>
      <c r="J7379">
        <v>4.0490000000000004</v>
      </c>
      <c r="K7379">
        <v>730.16499999999996</v>
      </c>
      <c r="L7379">
        <v>672.58299999999997</v>
      </c>
      <c r="M7379" s="4">
        <f t="shared" si="228"/>
        <v>5.836688345319589E-5</v>
      </c>
      <c r="N7379" s="3">
        <f t="shared" si="229"/>
        <v>1.2155024598516943E-3</v>
      </c>
    </row>
    <row r="7380" spans="1:14" x14ac:dyDescent="0.25">
      <c r="A7380">
        <v>11</v>
      </c>
      <c r="B7380">
        <v>3</v>
      </c>
      <c r="C7380">
        <v>17</v>
      </c>
      <c r="D7380">
        <v>0</v>
      </c>
      <c r="E7380">
        <v>0</v>
      </c>
      <c r="F7380">
        <v>1</v>
      </c>
      <c r="G7380">
        <v>2.7</v>
      </c>
      <c r="H7380">
        <v>0.16</v>
      </c>
      <c r="I7380">
        <v>0</v>
      </c>
      <c r="J7380">
        <v>1</v>
      </c>
      <c r="K7380">
        <v>0</v>
      </c>
      <c r="L7380">
        <v>0</v>
      </c>
      <c r="M7380" s="4">
        <f t="shared" ref="M7380:M7443" si="230">L7380/SUM($L$19:$L$8778)</f>
        <v>0</v>
      </c>
      <c r="N7380" s="3">
        <f t="shared" ref="N7380:N7443" si="231">L7380/SUMIF($A$19:$A$8778,$A7380,$L$19:$L$8778)</f>
        <v>0</v>
      </c>
    </row>
    <row r="7381" spans="1:14" x14ac:dyDescent="0.25">
      <c r="A7381">
        <v>11</v>
      </c>
      <c r="B7381">
        <v>3</v>
      </c>
      <c r="C7381">
        <v>18</v>
      </c>
      <c r="D7381">
        <v>0</v>
      </c>
      <c r="E7381">
        <v>0</v>
      </c>
      <c r="F7381">
        <v>1</v>
      </c>
      <c r="G7381">
        <v>3</v>
      </c>
      <c r="H7381">
        <v>0.16</v>
      </c>
      <c r="I7381">
        <v>0</v>
      </c>
      <c r="J7381">
        <v>1</v>
      </c>
      <c r="K7381">
        <v>0</v>
      </c>
      <c r="L7381">
        <v>0</v>
      </c>
      <c r="M7381" s="4">
        <f t="shared" si="230"/>
        <v>0</v>
      </c>
      <c r="N7381" s="3">
        <f t="shared" si="231"/>
        <v>0</v>
      </c>
    </row>
    <row r="7382" spans="1:14" x14ac:dyDescent="0.25">
      <c r="A7382">
        <v>11</v>
      </c>
      <c r="B7382">
        <v>3</v>
      </c>
      <c r="C7382">
        <v>19</v>
      </c>
      <c r="D7382">
        <v>0</v>
      </c>
      <c r="E7382">
        <v>0</v>
      </c>
      <c r="F7382">
        <v>1</v>
      </c>
      <c r="G7382">
        <v>3.7</v>
      </c>
      <c r="H7382">
        <v>0.16</v>
      </c>
      <c r="I7382">
        <v>0</v>
      </c>
      <c r="J7382">
        <v>1</v>
      </c>
      <c r="K7382">
        <v>0</v>
      </c>
      <c r="L7382">
        <v>0</v>
      </c>
      <c r="M7382" s="4">
        <f t="shared" si="230"/>
        <v>0</v>
      </c>
      <c r="N7382" s="3">
        <f t="shared" si="231"/>
        <v>0</v>
      </c>
    </row>
    <row r="7383" spans="1:14" x14ac:dyDescent="0.25">
      <c r="A7383">
        <v>11</v>
      </c>
      <c r="B7383">
        <v>3</v>
      </c>
      <c r="C7383">
        <v>20</v>
      </c>
      <c r="D7383">
        <v>0</v>
      </c>
      <c r="E7383">
        <v>0</v>
      </c>
      <c r="F7383">
        <v>2</v>
      </c>
      <c r="G7383">
        <v>4</v>
      </c>
      <c r="H7383">
        <v>0.16</v>
      </c>
      <c r="I7383">
        <v>0</v>
      </c>
      <c r="J7383">
        <v>2</v>
      </c>
      <c r="K7383">
        <v>0</v>
      </c>
      <c r="L7383">
        <v>0</v>
      </c>
      <c r="M7383" s="4">
        <f t="shared" si="230"/>
        <v>0</v>
      </c>
      <c r="N7383" s="3">
        <f t="shared" si="231"/>
        <v>0</v>
      </c>
    </row>
    <row r="7384" spans="1:14" x14ac:dyDescent="0.25">
      <c r="A7384">
        <v>11</v>
      </c>
      <c r="B7384">
        <v>3</v>
      </c>
      <c r="C7384">
        <v>21</v>
      </c>
      <c r="D7384">
        <v>0</v>
      </c>
      <c r="E7384">
        <v>0</v>
      </c>
      <c r="F7384">
        <v>1</v>
      </c>
      <c r="G7384">
        <v>3.9</v>
      </c>
      <c r="H7384">
        <v>0.16</v>
      </c>
      <c r="I7384">
        <v>0</v>
      </c>
      <c r="J7384">
        <v>1</v>
      </c>
      <c r="K7384">
        <v>0</v>
      </c>
      <c r="L7384">
        <v>0</v>
      </c>
      <c r="M7384" s="4">
        <f t="shared" si="230"/>
        <v>0</v>
      </c>
      <c r="N7384" s="3">
        <f t="shared" si="231"/>
        <v>0</v>
      </c>
    </row>
    <row r="7385" spans="1:14" x14ac:dyDescent="0.25">
      <c r="A7385">
        <v>11</v>
      </c>
      <c r="B7385">
        <v>3</v>
      </c>
      <c r="C7385">
        <v>22</v>
      </c>
      <c r="D7385">
        <v>0</v>
      </c>
      <c r="E7385">
        <v>0</v>
      </c>
      <c r="F7385">
        <v>1</v>
      </c>
      <c r="G7385">
        <v>3.9</v>
      </c>
      <c r="H7385">
        <v>0.16</v>
      </c>
      <c r="I7385">
        <v>0</v>
      </c>
      <c r="J7385">
        <v>1</v>
      </c>
      <c r="K7385">
        <v>0</v>
      </c>
      <c r="L7385">
        <v>0</v>
      </c>
      <c r="M7385" s="4">
        <f t="shared" si="230"/>
        <v>0</v>
      </c>
      <c r="N7385" s="3">
        <f t="shared" si="231"/>
        <v>0</v>
      </c>
    </row>
    <row r="7386" spans="1:14" x14ac:dyDescent="0.25">
      <c r="A7386">
        <v>11</v>
      </c>
      <c r="B7386">
        <v>3</v>
      </c>
      <c r="C7386">
        <v>23</v>
      </c>
      <c r="D7386">
        <v>0</v>
      </c>
      <c r="E7386">
        <v>0</v>
      </c>
      <c r="F7386">
        <v>1</v>
      </c>
      <c r="G7386">
        <v>4.2</v>
      </c>
      <c r="H7386">
        <v>0.16</v>
      </c>
      <c r="I7386">
        <v>0</v>
      </c>
      <c r="J7386">
        <v>1</v>
      </c>
      <c r="K7386">
        <v>0</v>
      </c>
      <c r="L7386">
        <v>0</v>
      </c>
      <c r="M7386" s="4">
        <f t="shared" si="230"/>
        <v>0</v>
      </c>
      <c r="N7386" s="3">
        <f t="shared" si="231"/>
        <v>0</v>
      </c>
    </row>
    <row r="7387" spans="1:14" x14ac:dyDescent="0.25">
      <c r="A7387">
        <v>11</v>
      </c>
      <c r="B7387">
        <v>4</v>
      </c>
      <c r="C7387">
        <v>0</v>
      </c>
      <c r="D7387">
        <v>0</v>
      </c>
      <c r="E7387">
        <v>0</v>
      </c>
      <c r="F7387">
        <v>1</v>
      </c>
      <c r="G7387">
        <v>4.5999999999999996</v>
      </c>
      <c r="H7387">
        <v>0.16</v>
      </c>
      <c r="I7387">
        <v>0</v>
      </c>
      <c r="J7387">
        <v>1</v>
      </c>
      <c r="K7387">
        <v>0</v>
      </c>
      <c r="L7387">
        <v>0</v>
      </c>
      <c r="M7387" s="4">
        <f t="shared" si="230"/>
        <v>0</v>
      </c>
      <c r="N7387" s="3">
        <f t="shared" si="231"/>
        <v>0</v>
      </c>
    </row>
    <row r="7388" spans="1:14" x14ac:dyDescent="0.25">
      <c r="A7388">
        <v>11</v>
      </c>
      <c r="B7388">
        <v>4</v>
      </c>
      <c r="C7388">
        <v>1</v>
      </c>
      <c r="D7388">
        <v>0</v>
      </c>
      <c r="E7388">
        <v>0</v>
      </c>
      <c r="F7388">
        <v>1</v>
      </c>
      <c r="G7388">
        <v>4.9000000000000004</v>
      </c>
      <c r="H7388">
        <v>0.16</v>
      </c>
      <c r="I7388">
        <v>0</v>
      </c>
      <c r="J7388">
        <v>1</v>
      </c>
      <c r="K7388">
        <v>0</v>
      </c>
      <c r="L7388">
        <v>0</v>
      </c>
      <c r="M7388" s="4">
        <f t="shared" si="230"/>
        <v>0</v>
      </c>
      <c r="N7388" s="3">
        <f t="shared" si="231"/>
        <v>0</v>
      </c>
    </row>
    <row r="7389" spans="1:14" x14ac:dyDescent="0.25">
      <c r="A7389">
        <v>11</v>
      </c>
      <c r="B7389">
        <v>4</v>
      </c>
      <c r="C7389">
        <v>2</v>
      </c>
      <c r="D7389">
        <v>0</v>
      </c>
      <c r="E7389">
        <v>0</v>
      </c>
      <c r="F7389">
        <v>1</v>
      </c>
      <c r="G7389">
        <v>5.3</v>
      </c>
      <c r="H7389">
        <v>0.16</v>
      </c>
      <c r="I7389">
        <v>0</v>
      </c>
      <c r="J7389">
        <v>1</v>
      </c>
      <c r="K7389">
        <v>0</v>
      </c>
      <c r="L7389">
        <v>0</v>
      </c>
      <c r="M7389" s="4">
        <f t="shared" si="230"/>
        <v>0</v>
      </c>
      <c r="N7389" s="3">
        <f t="shared" si="231"/>
        <v>0</v>
      </c>
    </row>
    <row r="7390" spans="1:14" x14ac:dyDescent="0.25">
      <c r="A7390">
        <v>11</v>
      </c>
      <c r="B7390">
        <v>4</v>
      </c>
      <c r="C7390">
        <v>3</v>
      </c>
      <c r="D7390">
        <v>0</v>
      </c>
      <c r="E7390">
        <v>0</v>
      </c>
      <c r="F7390">
        <v>1</v>
      </c>
      <c r="G7390">
        <v>5.8</v>
      </c>
      <c r="H7390">
        <v>0.16</v>
      </c>
      <c r="I7390">
        <v>0</v>
      </c>
      <c r="J7390">
        <v>1</v>
      </c>
      <c r="K7390">
        <v>0</v>
      </c>
      <c r="L7390">
        <v>0</v>
      </c>
      <c r="M7390" s="4">
        <f t="shared" si="230"/>
        <v>0</v>
      </c>
      <c r="N7390" s="3">
        <f t="shared" si="231"/>
        <v>0</v>
      </c>
    </row>
    <row r="7391" spans="1:14" x14ac:dyDescent="0.25">
      <c r="A7391">
        <v>11</v>
      </c>
      <c r="B7391">
        <v>4</v>
      </c>
      <c r="C7391">
        <v>4</v>
      </c>
      <c r="D7391">
        <v>0</v>
      </c>
      <c r="E7391">
        <v>0</v>
      </c>
      <c r="F7391">
        <v>1</v>
      </c>
      <c r="G7391">
        <v>5.9</v>
      </c>
      <c r="H7391">
        <v>0.16</v>
      </c>
      <c r="I7391">
        <v>0</v>
      </c>
      <c r="J7391">
        <v>1</v>
      </c>
      <c r="K7391">
        <v>0</v>
      </c>
      <c r="L7391">
        <v>0</v>
      </c>
      <c r="M7391" s="4">
        <f t="shared" si="230"/>
        <v>0</v>
      </c>
      <c r="N7391" s="3">
        <f t="shared" si="231"/>
        <v>0</v>
      </c>
    </row>
    <row r="7392" spans="1:14" x14ac:dyDescent="0.25">
      <c r="A7392">
        <v>11</v>
      </c>
      <c r="B7392">
        <v>4</v>
      </c>
      <c r="C7392">
        <v>5</v>
      </c>
      <c r="D7392">
        <v>0</v>
      </c>
      <c r="E7392">
        <v>0</v>
      </c>
      <c r="F7392">
        <v>1</v>
      </c>
      <c r="G7392">
        <v>5.8</v>
      </c>
      <c r="H7392">
        <v>0.16</v>
      </c>
      <c r="I7392">
        <v>0</v>
      </c>
      <c r="J7392">
        <v>1</v>
      </c>
      <c r="K7392">
        <v>0</v>
      </c>
      <c r="L7392">
        <v>0</v>
      </c>
      <c r="M7392" s="4">
        <f t="shared" si="230"/>
        <v>0</v>
      </c>
      <c r="N7392" s="3">
        <f t="shared" si="231"/>
        <v>0</v>
      </c>
    </row>
    <row r="7393" spans="1:14" x14ac:dyDescent="0.25">
      <c r="A7393">
        <v>11</v>
      </c>
      <c r="B7393">
        <v>4</v>
      </c>
      <c r="C7393">
        <v>6</v>
      </c>
      <c r="D7393">
        <v>0</v>
      </c>
      <c r="E7393">
        <v>0</v>
      </c>
      <c r="F7393">
        <v>0</v>
      </c>
      <c r="G7393">
        <v>5.5</v>
      </c>
      <c r="H7393">
        <v>0.16</v>
      </c>
      <c r="I7393">
        <v>0</v>
      </c>
      <c r="J7393">
        <v>0</v>
      </c>
      <c r="K7393">
        <v>0</v>
      </c>
      <c r="L7393">
        <v>0</v>
      </c>
      <c r="M7393" s="4">
        <f t="shared" si="230"/>
        <v>0</v>
      </c>
      <c r="N7393" s="3">
        <f t="shared" si="231"/>
        <v>0</v>
      </c>
    </row>
    <row r="7394" spans="1:14" x14ac:dyDescent="0.25">
      <c r="A7394">
        <v>11</v>
      </c>
      <c r="B7394">
        <v>4</v>
      </c>
      <c r="C7394">
        <v>7</v>
      </c>
      <c r="D7394">
        <v>0</v>
      </c>
      <c r="E7394">
        <v>35</v>
      </c>
      <c r="F7394">
        <v>0</v>
      </c>
      <c r="G7394">
        <v>5.3</v>
      </c>
      <c r="H7394">
        <v>0.16</v>
      </c>
      <c r="I7394">
        <v>37.902000000000001</v>
      </c>
      <c r="J7394">
        <v>0.52700000000000002</v>
      </c>
      <c r="K7394">
        <v>221.67500000000001</v>
      </c>
      <c r="L7394">
        <v>182.11199999999999</v>
      </c>
      <c r="M7394" s="4">
        <f t="shared" si="230"/>
        <v>1.5803714752570926E-5</v>
      </c>
      <c r="N7394" s="3">
        <f t="shared" si="231"/>
        <v>3.2911563921257566E-4</v>
      </c>
    </row>
    <row r="7395" spans="1:14" x14ac:dyDescent="0.25">
      <c r="A7395">
        <v>11</v>
      </c>
      <c r="B7395">
        <v>4</v>
      </c>
      <c r="C7395">
        <v>8</v>
      </c>
      <c r="D7395">
        <v>728</v>
      </c>
      <c r="E7395">
        <v>40</v>
      </c>
      <c r="F7395">
        <v>1</v>
      </c>
      <c r="G7395">
        <v>5.5</v>
      </c>
      <c r="H7395">
        <v>0.16</v>
      </c>
      <c r="I7395">
        <v>341.89499999999998</v>
      </c>
      <c r="J7395">
        <v>5.8540000000000001</v>
      </c>
      <c r="K7395">
        <v>2450.636</v>
      </c>
      <c r="L7395">
        <v>2332.0920000000001</v>
      </c>
      <c r="M7395" s="4">
        <f t="shared" si="230"/>
        <v>2.0237939699060267E-4</v>
      </c>
      <c r="N7395" s="3">
        <f t="shared" si="231"/>
        <v>4.2145929388647313E-3</v>
      </c>
    </row>
    <row r="7396" spans="1:14" x14ac:dyDescent="0.25">
      <c r="A7396">
        <v>11</v>
      </c>
      <c r="B7396">
        <v>4</v>
      </c>
      <c r="C7396">
        <v>9</v>
      </c>
      <c r="D7396">
        <v>859</v>
      </c>
      <c r="E7396">
        <v>53</v>
      </c>
      <c r="F7396">
        <v>2</v>
      </c>
      <c r="G7396">
        <v>5.6</v>
      </c>
      <c r="H7396">
        <v>0.16</v>
      </c>
      <c r="I7396">
        <v>553.30999999999995</v>
      </c>
      <c r="J7396">
        <v>9.8469999999999995</v>
      </c>
      <c r="K7396">
        <v>4096.2979999999998</v>
      </c>
      <c r="L7396">
        <v>3919.4409999999998</v>
      </c>
      <c r="M7396" s="4">
        <f t="shared" si="230"/>
        <v>3.401298517040686E-4</v>
      </c>
      <c r="N7396" s="3">
        <f t="shared" si="231"/>
        <v>7.083274743405029E-3</v>
      </c>
    </row>
    <row r="7397" spans="1:14" x14ac:dyDescent="0.25">
      <c r="A7397">
        <v>11</v>
      </c>
      <c r="B7397">
        <v>4</v>
      </c>
      <c r="C7397">
        <v>10</v>
      </c>
      <c r="D7397">
        <v>920</v>
      </c>
      <c r="E7397">
        <v>60</v>
      </c>
      <c r="F7397">
        <v>3</v>
      </c>
      <c r="G7397">
        <v>5.8</v>
      </c>
      <c r="H7397">
        <v>0.16</v>
      </c>
      <c r="I7397">
        <v>711.16399999999999</v>
      </c>
      <c r="J7397">
        <v>12.835000000000001</v>
      </c>
      <c r="K7397">
        <v>5171.2489999999998</v>
      </c>
      <c r="L7397">
        <v>4956.3029999999999</v>
      </c>
      <c r="M7397" s="4">
        <f t="shared" si="230"/>
        <v>4.3010893757309529E-4</v>
      </c>
      <c r="N7397" s="3">
        <f t="shared" si="231"/>
        <v>8.9571078785374188E-3</v>
      </c>
    </row>
    <row r="7398" spans="1:14" x14ac:dyDescent="0.25">
      <c r="A7398">
        <v>11</v>
      </c>
      <c r="B7398">
        <v>4</v>
      </c>
      <c r="C7398">
        <v>11</v>
      </c>
      <c r="D7398">
        <v>143</v>
      </c>
      <c r="E7398">
        <v>234</v>
      </c>
      <c r="F7398">
        <v>4</v>
      </c>
      <c r="G7398">
        <v>5.9</v>
      </c>
      <c r="H7398">
        <v>0.16</v>
      </c>
      <c r="I7398">
        <v>365.53800000000001</v>
      </c>
      <c r="J7398">
        <v>8.9710000000000001</v>
      </c>
      <c r="K7398">
        <v>2625.7820000000002</v>
      </c>
      <c r="L7398">
        <v>2501.0320000000002</v>
      </c>
      <c r="M7398" s="4">
        <f t="shared" si="230"/>
        <v>2.1704004302326024E-4</v>
      </c>
      <c r="N7398" s="3">
        <f t="shared" si="231"/>
        <v>4.5199039347824776E-3</v>
      </c>
    </row>
    <row r="7399" spans="1:14" x14ac:dyDescent="0.25">
      <c r="A7399">
        <v>11</v>
      </c>
      <c r="B7399">
        <v>4</v>
      </c>
      <c r="C7399">
        <v>12</v>
      </c>
      <c r="D7399">
        <v>256</v>
      </c>
      <c r="E7399">
        <v>232</v>
      </c>
      <c r="F7399">
        <v>4</v>
      </c>
      <c r="G7399">
        <v>6.1</v>
      </c>
      <c r="H7399">
        <v>0.16</v>
      </c>
      <c r="I7399">
        <v>462.58600000000001</v>
      </c>
      <c r="J7399">
        <v>10.156000000000001</v>
      </c>
      <c r="K7399">
        <v>3329.5810000000001</v>
      </c>
      <c r="L7399">
        <v>3179.8919999999998</v>
      </c>
      <c r="M7399" s="4">
        <f t="shared" si="230"/>
        <v>2.7595164575636014E-4</v>
      </c>
      <c r="N7399" s="3">
        <f t="shared" si="231"/>
        <v>5.7467502866749886E-3</v>
      </c>
    </row>
    <row r="7400" spans="1:14" x14ac:dyDescent="0.25">
      <c r="A7400">
        <v>11</v>
      </c>
      <c r="B7400">
        <v>4</v>
      </c>
      <c r="C7400">
        <v>13</v>
      </c>
      <c r="D7400">
        <v>478</v>
      </c>
      <c r="E7400">
        <v>169</v>
      </c>
      <c r="F7400">
        <v>4</v>
      </c>
      <c r="G7400">
        <v>6.3</v>
      </c>
      <c r="H7400">
        <v>0.16</v>
      </c>
      <c r="I7400">
        <v>549.20500000000004</v>
      </c>
      <c r="J7400">
        <v>11.167</v>
      </c>
      <c r="K7400">
        <v>3979.3539999999998</v>
      </c>
      <c r="L7400">
        <v>3806.6410000000001</v>
      </c>
      <c r="M7400" s="4">
        <f t="shared" si="230"/>
        <v>3.3034104578194372E-4</v>
      </c>
      <c r="N7400" s="3">
        <f t="shared" si="231"/>
        <v>6.8794208287636079E-3</v>
      </c>
    </row>
    <row r="7401" spans="1:14" x14ac:dyDescent="0.25">
      <c r="A7401">
        <v>11</v>
      </c>
      <c r="B7401">
        <v>4</v>
      </c>
      <c r="C7401">
        <v>14</v>
      </c>
      <c r="D7401">
        <v>505</v>
      </c>
      <c r="E7401">
        <v>124</v>
      </c>
      <c r="F7401">
        <v>4</v>
      </c>
      <c r="G7401">
        <v>6.3</v>
      </c>
      <c r="H7401">
        <v>0.16</v>
      </c>
      <c r="I7401">
        <v>463.44499999999999</v>
      </c>
      <c r="J7401">
        <v>10.061</v>
      </c>
      <c r="K7401">
        <v>3394.0390000000002</v>
      </c>
      <c r="L7401">
        <v>3242.0659999999998</v>
      </c>
      <c r="M7401" s="4">
        <f t="shared" si="230"/>
        <v>2.8134711755957106E-4</v>
      </c>
      <c r="N7401" s="3">
        <f t="shared" si="231"/>
        <v>5.8591121066121849E-3</v>
      </c>
    </row>
    <row r="7402" spans="1:14" x14ac:dyDescent="0.25">
      <c r="A7402">
        <v>11</v>
      </c>
      <c r="B7402">
        <v>4</v>
      </c>
      <c r="C7402">
        <v>15</v>
      </c>
      <c r="D7402">
        <v>79</v>
      </c>
      <c r="E7402">
        <v>108</v>
      </c>
      <c r="F7402">
        <v>3</v>
      </c>
      <c r="G7402">
        <v>5.8</v>
      </c>
      <c r="H7402">
        <v>0.16</v>
      </c>
      <c r="I7402">
        <v>149.11600000000001</v>
      </c>
      <c r="J7402">
        <v>5.0570000000000004</v>
      </c>
      <c r="K7402">
        <v>1074.115</v>
      </c>
      <c r="L7402">
        <v>1004.346</v>
      </c>
      <c r="M7402" s="4">
        <f t="shared" si="230"/>
        <v>8.715734106970215E-5</v>
      </c>
      <c r="N7402" s="3">
        <f t="shared" si="231"/>
        <v>1.8150697141352218E-3</v>
      </c>
    </row>
    <row r="7403" spans="1:14" x14ac:dyDescent="0.25">
      <c r="A7403">
        <v>11</v>
      </c>
      <c r="B7403">
        <v>4</v>
      </c>
      <c r="C7403">
        <v>16</v>
      </c>
      <c r="D7403">
        <v>77</v>
      </c>
      <c r="E7403">
        <v>41</v>
      </c>
      <c r="F7403">
        <v>2</v>
      </c>
      <c r="G7403">
        <v>4.8</v>
      </c>
      <c r="H7403">
        <v>0.16</v>
      </c>
      <c r="I7403">
        <v>67.213999999999999</v>
      </c>
      <c r="J7403">
        <v>3.0249999999999999</v>
      </c>
      <c r="K7403">
        <v>439.23899999999998</v>
      </c>
      <c r="L7403">
        <v>391.96699999999998</v>
      </c>
      <c r="M7403" s="4">
        <f t="shared" si="230"/>
        <v>3.401497243685736E-5</v>
      </c>
      <c r="N7403" s="3">
        <f t="shared" si="231"/>
        <v>7.0836885957672004E-4</v>
      </c>
    </row>
    <row r="7404" spans="1:14" x14ac:dyDescent="0.25">
      <c r="A7404">
        <v>11</v>
      </c>
      <c r="B7404">
        <v>4</v>
      </c>
      <c r="C7404">
        <v>17</v>
      </c>
      <c r="D7404">
        <v>0</v>
      </c>
      <c r="E7404">
        <v>0</v>
      </c>
      <c r="F7404">
        <v>1</v>
      </c>
      <c r="G7404">
        <v>4</v>
      </c>
      <c r="H7404">
        <v>0.16</v>
      </c>
      <c r="I7404">
        <v>0</v>
      </c>
      <c r="J7404">
        <v>1</v>
      </c>
      <c r="K7404">
        <v>0</v>
      </c>
      <c r="L7404">
        <v>0</v>
      </c>
      <c r="M7404" s="4">
        <f t="shared" si="230"/>
        <v>0</v>
      </c>
      <c r="N7404" s="3">
        <f t="shared" si="231"/>
        <v>0</v>
      </c>
    </row>
    <row r="7405" spans="1:14" x14ac:dyDescent="0.25">
      <c r="A7405">
        <v>11</v>
      </c>
      <c r="B7405">
        <v>4</v>
      </c>
      <c r="C7405">
        <v>18</v>
      </c>
      <c r="D7405">
        <v>0</v>
      </c>
      <c r="E7405">
        <v>0</v>
      </c>
      <c r="F7405">
        <v>0</v>
      </c>
      <c r="G7405">
        <v>3.5</v>
      </c>
      <c r="H7405">
        <v>0.16</v>
      </c>
      <c r="I7405">
        <v>0</v>
      </c>
      <c r="J7405">
        <v>0</v>
      </c>
      <c r="K7405">
        <v>0</v>
      </c>
      <c r="L7405">
        <v>0</v>
      </c>
      <c r="M7405" s="4">
        <f t="shared" si="230"/>
        <v>0</v>
      </c>
      <c r="N7405" s="3">
        <f t="shared" si="231"/>
        <v>0</v>
      </c>
    </row>
    <row r="7406" spans="1:14" x14ac:dyDescent="0.25">
      <c r="A7406">
        <v>11</v>
      </c>
      <c r="B7406">
        <v>4</v>
      </c>
      <c r="C7406">
        <v>19</v>
      </c>
      <c r="D7406">
        <v>0</v>
      </c>
      <c r="E7406">
        <v>0</v>
      </c>
      <c r="F7406">
        <v>0</v>
      </c>
      <c r="G7406">
        <v>3</v>
      </c>
      <c r="H7406">
        <v>0.16</v>
      </c>
      <c r="I7406">
        <v>0</v>
      </c>
      <c r="J7406">
        <v>0</v>
      </c>
      <c r="K7406">
        <v>0</v>
      </c>
      <c r="L7406">
        <v>0</v>
      </c>
      <c r="M7406" s="4">
        <f t="shared" si="230"/>
        <v>0</v>
      </c>
      <c r="N7406" s="3">
        <f t="shared" si="231"/>
        <v>0</v>
      </c>
    </row>
    <row r="7407" spans="1:14" x14ac:dyDescent="0.25">
      <c r="A7407">
        <v>11</v>
      </c>
      <c r="B7407">
        <v>4</v>
      </c>
      <c r="C7407">
        <v>20</v>
      </c>
      <c r="D7407">
        <v>0</v>
      </c>
      <c r="E7407">
        <v>0</v>
      </c>
      <c r="F7407">
        <v>0</v>
      </c>
      <c r="G7407">
        <v>3</v>
      </c>
      <c r="H7407">
        <v>0.16</v>
      </c>
      <c r="I7407">
        <v>0</v>
      </c>
      <c r="J7407">
        <v>0</v>
      </c>
      <c r="K7407">
        <v>0</v>
      </c>
      <c r="L7407">
        <v>0</v>
      </c>
      <c r="M7407" s="4">
        <f t="shared" si="230"/>
        <v>0</v>
      </c>
      <c r="N7407" s="3">
        <f t="shared" si="231"/>
        <v>0</v>
      </c>
    </row>
    <row r="7408" spans="1:14" x14ac:dyDescent="0.25">
      <c r="A7408">
        <v>11</v>
      </c>
      <c r="B7408">
        <v>4</v>
      </c>
      <c r="C7408">
        <v>21</v>
      </c>
      <c r="D7408">
        <v>0</v>
      </c>
      <c r="E7408">
        <v>0</v>
      </c>
      <c r="F7408">
        <v>0</v>
      </c>
      <c r="G7408">
        <v>3.1</v>
      </c>
      <c r="H7408">
        <v>0.16</v>
      </c>
      <c r="I7408">
        <v>0</v>
      </c>
      <c r="J7408">
        <v>0</v>
      </c>
      <c r="K7408">
        <v>0</v>
      </c>
      <c r="L7408">
        <v>0</v>
      </c>
      <c r="M7408" s="4">
        <f t="shared" si="230"/>
        <v>0</v>
      </c>
      <c r="N7408" s="3">
        <f t="shared" si="231"/>
        <v>0</v>
      </c>
    </row>
    <row r="7409" spans="1:14" x14ac:dyDescent="0.25">
      <c r="A7409">
        <v>11</v>
      </c>
      <c r="B7409">
        <v>4</v>
      </c>
      <c r="C7409">
        <v>22</v>
      </c>
      <c r="D7409">
        <v>0</v>
      </c>
      <c r="E7409">
        <v>0</v>
      </c>
      <c r="F7409">
        <v>0</v>
      </c>
      <c r="G7409">
        <v>2.9</v>
      </c>
      <c r="H7409">
        <v>0.16</v>
      </c>
      <c r="I7409">
        <v>0</v>
      </c>
      <c r="J7409">
        <v>0</v>
      </c>
      <c r="K7409">
        <v>0</v>
      </c>
      <c r="L7409">
        <v>0</v>
      </c>
      <c r="M7409" s="4">
        <f t="shared" si="230"/>
        <v>0</v>
      </c>
      <c r="N7409" s="3">
        <f t="shared" si="231"/>
        <v>0</v>
      </c>
    </row>
    <row r="7410" spans="1:14" x14ac:dyDescent="0.25">
      <c r="A7410">
        <v>11</v>
      </c>
      <c r="B7410">
        <v>4</v>
      </c>
      <c r="C7410">
        <v>23</v>
      </c>
      <c r="D7410">
        <v>0</v>
      </c>
      <c r="E7410">
        <v>0</v>
      </c>
      <c r="F7410">
        <v>-1</v>
      </c>
      <c r="G7410">
        <v>2.6</v>
      </c>
      <c r="H7410">
        <v>0.16</v>
      </c>
      <c r="I7410">
        <v>0</v>
      </c>
      <c r="J7410">
        <v>-1</v>
      </c>
      <c r="K7410">
        <v>0</v>
      </c>
      <c r="L7410">
        <v>0</v>
      </c>
      <c r="M7410" s="4">
        <f t="shared" si="230"/>
        <v>0</v>
      </c>
      <c r="N7410" s="3">
        <f t="shared" si="231"/>
        <v>0</v>
      </c>
    </row>
    <row r="7411" spans="1:14" x14ac:dyDescent="0.25">
      <c r="A7411">
        <v>11</v>
      </c>
      <c r="B7411">
        <v>5</v>
      </c>
      <c r="C7411">
        <v>0</v>
      </c>
      <c r="D7411">
        <v>0</v>
      </c>
      <c r="E7411">
        <v>0</v>
      </c>
      <c r="F7411">
        <v>-2</v>
      </c>
      <c r="G7411">
        <v>2.4</v>
      </c>
      <c r="H7411">
        <v>0.16</v>
      </c>
      <c r="I7411">
        <v>0</v>
      </c>
      <c r="J7411">
        <v>-2</v>
      </c>
      <c r="K7411">
        <v>0</v>
      </c>
      <c r="L7411">
        <v>0</v>
      </c>
      <c r="M7411" s="4">
        <f t="shared" si="230"/>
        <v>0</v>
      </c>
      <c r="N7411" s="3">
        <f t="shared" si="231"/>
        <v>0</v>
      </c>
    </row>
    <row r="7412" spans="1:14" x14ac:dyDescent="0.25">
      <c r="A7412">
        <v>11</v>
      </c>
      <c r="B7412">
        <v>5</v>
      </c>
      <c r="C7412">
        <v>1</v>
      </c>
      <c r="D7412">
        <v>0</v>
      </c>
      <c r="E7412">
        <v>0</v>
      </c>
      <c r="F7412">
        <v>-2</v>
      </c>
      <c r="G7412">
        <v>2.5</v>
      </c>
      <c r="H7412">
        <v>0.16</v>
      </c>
      <c r="I7412">
        <v>0</v>
      </c>
      <c r="J7412">
        <v>-2</v>
      </c>
      <c r="K7412">
        <v>0</v>
      </c>
      <c r="L7412">
        <v>0</v>
      </c>
      <c r="M7412" s="4">
        <f t="shared" si="230"/>
        <v>0</v>
      </c>
      <c r="N7412" s="3">
        <f t="shared" si="231"/>
        <v>0</v>
      </c>
    </row>
    <row r="7413" spans="1:14" x14ac:dyDescent="0.25">
      <c r="A7413">
        <v>11</v>
      </c>
      <c r="B7413">
        <v>5</v>
      </c>
      <c r="C7413">
        <v>2</v>
      </c>
      <c r="D7413">
        <v>0</v>
      </c>
      <c r="E7413">
        <v>0</v>
      </c>
      <c r="F7413">
        <v>-2</v>
      </c>
      <c r="G7413">
        <v>2.9</v>
      </c>
      <c r="H7413">
        <v>0.16</v>
      </c>
      <c r="I7413">
        <v>0</v>
      </c>
      <c r="J7413">
        <v>-2</v>
      </c>
      <c r="K7413">
        <v>0</v>
      </c>
      <c r="L7413">
        <v>0</v>
      </c>
      <c r="M7413" s="4">
        <f t="shared" si="230"/>
        <v>0</v>
      </c>
      <c r="N7413" s="3">
        <f t="shared" si="231"/>
        <v>0</v>
      </c>
    </row>
    <row r="7414" spans="1:14" x14ac:dyDescent="0.25">
      <c r="A7414">
        <v>11</v>
      </c>
      <c r="B7414">
        <v>5</v>
      </c>
      <c r="C7414">
        <v>3</v>
      </c>
      <c r="D7414">
        <v>0</v>
      </c>
      <c r="E7414">
        <v>0</v>
      </c>
      <c r="F7414">
        <v>-1</v>
      </c>
      <c r="G7414">
        <v>3.1</v>
      </c>
      <c r="H7414">
        <v>0.16</v>
      </c>
      <c r="I7414">
        <v>0</v>
      </c>
      <c r="J7414">
        <v>-1</v>
      </c>
      <c r="K7414">
        <v>0</v>
      </c>
      <c r="L7414">
        <v>0</v>
      </c>
      <c r="M7414" s="4">
        <f t="shared" si="230"/>
        <v>0</v>
      </c>
      <c r="N7414" s="3">
        <f t="shared" si="231"/>
        <v>0</v>
      </c>
    </row>
    <row r="7415" spans="1:14" x14ac:dyDescent="0.25">
      <c r="A7415">
        <v>11</v>
      </c>
      <c r="B7415">
        <v>5</v>
      </c>
      <c r="C7415">
        <v>4</v>
      </c>
      <c r="D7415">
        <v>0</v>
      </c>
      <c r="E7415">
        <v>0</v>
      </c>
      <c r="F7415">
        <v>-1</v>
      </c>
      <c r="G7415">
        <v>3.3</v>
      </c>
      <c r="H7415">
        <v>0.16</v>
      </c>
      <c r="I7415">
        <v>0</v>
      </c>
      <c r="J7415">
        <v>-1</v>
      </c>
      <c r="K7415">
        <v>0</v>
      </c>
      <c r="L7415">
        <v>0</v>
      </c>
      <c r="M7415" s="4">
        <f t="shared" si="230"/>
        <v>0</v>
      </c>
      <c r="N7415" s="3">
        <f t="shared" si="231"/>
        <v>0</v>
      </c>
    </row>
    <row r="7416" spans="1:14" x14ac:dyDescent="0.25">
      <c r="A7416">
        <v>11</v>
      </c>
      <c r="B7416">
        <v>5</v>
      </c>
      <c r="C7416">
        <v>5</v>
      </c>
      <c r="D7416">
        <v>0</v>
      </c>
      <c r="E7416">
        <v>0</v>
      </c>
      <c r="F7416">
        <v>-1</v>
      </c>
      <c r="G7416">
        <v>3.6</v>
      </c>
      <c r="H7416">
        <v>0.16</v>
      </c>
      <c r="I7416">
        <v>0</v>
      </c>
      <c r="J7416">
        <v>-1</v>
      </c>
      <c r="K7416">
        <v>0</v>
      </c>
      <c r="L7416">
        <v>0</v>
      </c>
      <c r="M7416" s="4">
        <f t="shared" si="230"/>
        <v>0</v>
      </c>
      <c r="N7416" s="3">
        <f t="shared" si="231"/>
        <v>0</v>
      </c>
    </row>
    <row r="7417" spans="1:14" x14ac:dyDescent="0.25">
      <c r="A7417">
        <v>11</v>
      </c>
      <c r="B7417">
        <v>5</v>
      </c>
      <c r="C7417">
        <v>6</v>
      </c>
      <c r="D7417">
        <v>0</v>
      </c>
      <c r="E7417">
        <v>0</v>
      </c>
      <c r="F7417">
        <v>-2</v>
      </c>
      <c r="G7417">
        <v>3.9</v>
      </c>
      <c r="H7417">
        <v>0.16</v>
      </c>
      <c r="I7417">
        <v>0</v>
      </c>
      <c r="J7417">
        <v>-2</v>
      </c>
      <c r="K7417">
        <v>0</v>
      </c>
      <c r="L7417">
        <v>0</v>
      </c>
      <c r="M7417" s="4">
        <f t="shared" si="230"/>
        <v>0</v>
      </c>
      <c r="N7417" s="3">
        <f t="shared" si="231"/>
        <v>0</v>
      </c>
    </row>
    <row r="7418" spans="1:14" x14ac:dyDescent="0.25">
      <c r="A7418">
        <v>11</v>
      </c>
      <c r="B7418">
        <v>5</v>
      </c>
      <c r="C7418">
        <v>7</v>
      </c>
      <c r="D7418">
        <v>0</v>
      </c>
      <c r="E7418">
        <v>17</v>
      </c>
      <c r="F7418">
        <v>-1</v>
      </c>
      <c r="G7418">
        <v>4.4000000000000004</v>
      </c>
      <c r="H7418">
        <v>0.16</v>
      </c>
      <c r="I7418">
        <v>16.018999999999998</v>
      </c>
      <c r="J7418">
        <v>-0.75</v>
      </c>
      <c r="K7418">
        <v>90.948999999999998</v>
      </c>
      <c r="L7418">
        <v>56.018000000000001</v>
      </c>
      <c r="M7418" s="4">
        <f t="shared" si="230"/>
        <v>4.8612529268226037E-6</v>
      </c>
      <c r="N7418" s="3">
        <f t="shared" si="231"/>
        <v>1.0123660097857397E-4</v>
      </c>
    </row>
    <row r="7419" spans="1:14" x14ac:dyDescent="0.25">
      <c r="A7419">
        <v>11</v>
      </c>
      <c r="B7419">
        <v>5</v>
      </c>
      <c r="C7419">
        <v>8</v>
      </c>
      <c r="D7419">
        <v>118</v>
      </c>
      <c r="E7419">
        <v>80</v>
      </c>
      <c r="F7419">
        <v>0</v>
      </c>
      <c r="G7419">
        <v>4.7</v>
      </c>
      <c r="H7419">
        <v>0.16</v>
      </c>
      <c r="I7419">
        <v>134.208</v>
      </c>
      <c r="J7419">
        <v>2.11</v>
      </c>
      <c r="K7419">
        <v>960.88199999999995</v>
      </c>
      <c r="L7419">
        <v>895.12599999999998</v>
      </c>
      <c r="M7419" s="4">
        <f t="shared" si="230"/>
        <v>7.7679208243332679E-5</v>
      </c>
      <c r="N7419" s="3">
        <f t="shared" si="231"/>
        <v>1.617685631181888E-3</v>
      </c>
    </row>
    <row r="7420" spans="1:14" x14ac:dyDescent="0.25">
      <c r="A7420">
        <v>11</v>
      </c>
      <c r="B7420">
        <v>5</v>
      </c>
      <c r="C7420">
        <v>9</v>
      </c>
      <c r="D7420">
        <v>62</v>
      </c>
      <c r="E7420">
        <v>141</v>
      </c>
      <c r="F7420">
        <v>0</v>
      </c>
      <c r="G7420">
        <v>4.5999999999999996</v>
      </c>
      <c r="H7420">
        <v>0.16</v>
      </c>
      <c r="I7420">
        <v>181.40600000000001</v>
      </c>
      <c r="J7420">
        <v>2.9</v>
      </c>
      <c r="K7420">
        <v>1323.789</v>
      </c>
      <c r="L7420">
        <v>1245.174</v>
      </c>
      <c r="M7420" s="4">
        <f t="shared" si="230"/>
        <v>1.080564417134387E-4</v>
      </c>
      <c r="N7420" s="3">
        <f t="shared" si="231"/>
        <v>2.2502978218946566E-3</v>
      </c>
    </row>
    <row r="7421" spans="1:14" x14ac:dyDescent="0.25">
      <c r="A7421">
        <v>11</v>
      </c>
      <c r="B7421">
        <v>5</v>
      </c>
      <c r="C7421">
        <v>10</v>
      </c>
      <c r="D7421">
        <v>578</v>
      </c>
      <c r="E7421">
        <v>128</v>
      </c>
      <c r="F7421">
        <v>2</v>
      </c>
      <c r="G7421">
        <v>4.3</v>
      </c>
      <c r="H7421">
        <v>0.16</v>
      </c>
      <c r="I7421">
        <v>557.26800000000003</v>
      </c>
      <c r="J7421">
        <v>11.292999999999999</v>
      </c>
      <c r="K7421">
        <v>4056.0079999999998</v>
      </c>
      <c r="L7421">
        <v>3880.5790000000002</v>
      </c>
      <c r="M7421" s="4">
        <f t="shared" si="230"/>
        <v>3.3675739979143019E-4</v>
      </c>
      <c r="N7421" s="3">
        <f t="shared" si="231"/>
        <v>7.0130427324937277E-3</v>
      </c>
    </row>
    <row r="7422" spans="1:14" x14ac:dyDescent="0.25">
      <c r="A7422">
        <v>11</v>
      </c>
      <c r="B7422">
        <v>5</v>
      </c>
      <c r="C7422">
        <v>11</v>
      </c>
      <c r="D7422">
        <v>407</v>
      </c>
      <c r="E7422">
        <v>197</v>
      </c>
      <c r="F7422">
        <v>3</v>
      </c>
      <c r="G7422">
        <v>4.5</v>
      </c>
      <c r="H7422">
        <v>0.16</v>
      </c>
      <c r="I7422">
        <v>533.08299999999997</v>
      </c>
      <c r="J7422">
        <v>11.631</v>
      </c>
      <c r="K7422">
        <v>3841.9470000000001</v>
      </c>
      <c r="L7422">
        <v>3674.1030000000001</v>
      </c>
      <c r="M7422" s="4">
        <f t="shared" si="230"/>
        <v>3.1883937238383575E-4</v>
      </c>
      <c r="N7422" s="3">
        <f t="shared" si="231"/>
        <v>6.6398960934910484E-3</v>
      </c>
    </row>
    <row r="7423" spans="1:14" x14ac:dyDescent="0.25">
      <c r="A7423">
        <v>11</v>
      </c>
      <c r="B7423">
        <v>5</v>
      </c>
      <c r="C7423">
        <v>12</v>
      </c>
      <c r="D7423">
        <v>212</v>
      </c>
      <c r="E7423">
        <v>234</v>
      </c>
      <c r="F7423">
        <v>3</v>
      </c>
      <c r="G7423">
        <v>4.9000000000000004</v>
      </c>
      <c r="H7423">
        <v>0.16</v>
      </c>
      <c r="I7423">
        <v>420.01299999999998</v>
      </c>
      <c r="J7423">
        <v>9.4429999999999996</v>
      </c>
      <c r="K7423">
        <v>3024.9490000000001</v>
      </c>
      <c r="L7423">
        <v>2886.0549999999998</v>
      </c>
      <c r="M7423" s="4">
        <f t="shared" si="230"/>
        <v>2.5045241379058537E-4</v>
      </c>
      <c r="N7423" s="3">
        <f t="shared" si="231"/>
        <v>5.2157234895429732E-3</v>
      </c>
    </row>
    <row r="7424" spans="1:14" x14ac:dyDescent="0.25">
      <c r="A7424">
        <v>11</v>
      </c>
      <c r="B7424">
        <v>5</v>
      </c>
      <c r="C7424">
        <v>13</v>
      </c>
      <c r="D7424">
        <v>74</v>
      </c>
      <c r="E7424">
        <v>206</v>
      </c>
      <c r="F7424">
        <v>3</v>
      </c>
      <c r="G7424">
        <v>5.3</v>
      </c>
      <c r="H7424">
        <v>0.16</v>
      </c>
      <c r="I7424">
        <v>268.983</v>
      </c>
      <c r="J7424">
        <v>6.9240000000000004</v>
      </c>
      <c r="K7424">
        <v>1934.441</v>
      </c>
      <c r="L7424">
        <v>1834.1880000000001</v>
      </c>
      <c r="M7424" s="4">
        <f t="shared" si="230"/>
        <v>1.5917119110541074E-4</v>
      </c>
      <c r="N7424" s="3">
        <f t="shared" si="231"/>
        <v>3.3147730850028321E-3</v>
      </c>
    </row>
    <row r="7425" spans="1:14" x14ac:dyDescent="0.25">
      <c r="A7425">
        <v>11</v>
      </c>
      <c r="B7425">
        <v>5</v>
      </c>
      <c r="C7425">
        <v>14</v>
      </c>
      <c r="D7425">
        <v>15</v>
      </c>
      <c r="E7425">
        <v>141</v>
      </c>
      <c r="F7425">
        <v>2</v>
      </c>
      <c r="G7425">
        <v>5.4</v>
      </c>
      <c r="H7425">
        <v>0.16</v>
      </c>
      <c r="I7425">
        <v>146.99600000000001</v>
      </c>
      <c r="J7425">
        <v>4.1210000000000004</v>
      </c>
      <c r="K7425">
        <v>1053.912</v>
      </c>
      <c r="L7425">
        <v>984.85900000000004</v>
      </c>
      <c r="M7425" s="4">
        <f t="shared" si="230"/>
        <v>8.5466255422499609E-5</v>
      </c>
      <c r="N7425" s="3">
        <f t="shared" si="231"/>
        <v>1.7798525046084719E-3</v>
      </c>
    </row>
    <row r="7426" spans="1:14" x14ac:dyDescent="0.25">
      <c r="A7426">
        <v>11</v>
      </c>
      <c r="B7426">
        <v>5</v>
      </c>
      <c r="C7426">
        <v>15</v>
      </c>
      <c r="D7426">
        <v>10</v>
      </c>
      <c r="E7426">
        <v>96</v>
      </c>
      <c r="F7426">
        <v>1</v>
      </c>
      <c r="G7426">
        <v>5</v>
      </c>
      <c r="H7426">
        <v>0.16</v>
      </c>
      <c r="I7426">
        <v>98.679000000000002</v>
      </c>
      <c r="J7426">
        <v>2.4980000000000002</v>
      </c>
      <c r="K7426">
        <v>706.36500000000001</v>
      </c>
      <c r="L7426">
        <v>649.62699999999995</v>
      </c>
      <c r="M7426" s="4">
        <f t="shared" si="230"/>
        <v>5.6374757311810267E-5</v>
      </c>
      <c r="N7426" s="3">
        <f t="shared" si="231"/>
        <v>1.1740160195634986E-3</v>
      </c>
    </row>
    <row r="7427" spans="1:14" x14ac:dyDescent="0.25">
      <c r="A7427">
        <v>11</v>
      </c>
      <c r="B7427">
        <v>5</v>
      </c>
      <c r="C7427">
        <v>16</v>
      </c>
      <c r="D7427">
        <v>0</v>
      </c>
      <c r="E7427">
        <v>34</v>
      </c>
      <c r="F7427">
        <v>0</v>
      </c>
      <c r="G7427">
        <v>3.8</v>
      </c>
      <c r="H7427">
        <v>0.16</v>
      </c>
      <c r="I7427">
        <v>32.622999999999998</v>
      </c>
      <c r="J7427">
        <v>0.57699999999999996</v>
      </c>
      <c r="K7427">
        <v>217.352</v>
      </c>
      <c r="L7427">
        <v>177.94200000000001</v>
      </c>
      <c r="M7427" s="4">
        <f t="shared" si="230"/>
        <v>1.544184134215195E-5</v>
      </c>
      <c r="N7427" s="3">
        <f t="shared" si="231"/>
        <v>3.2157955034684227E-4</v>
      </c>
    </row>
    <row r="7428" spans="1:14" x14ac:dyDescent="0.25">
      <c r="A7428">
        <v>11</v>
      </c>
      <c r="B7428">
        <v>5</v>
      </c>
      <c r="C7428">
        <v>17</v>
      </c>
      <c r="D7428">
        <v>0</v>
      </c>
      <c r="E7428">
        <v>0</v>
      </c>
      <c r="F7428">
        <v>0</v>
      </c>
      <c r="G7428">
        <v>2.8</v>
      </c>
      <c r="H7428">
        <v>0.16</v>
      </c>
      <c r="I7428">
        <v>0</v>
      </c>
      <c r="J7428">
        <v>0</v>
      </c>
      <c r="K7428">
        <v>0</v>
      </c>
      <c r="L7428">
        <v>0</v>
      </c>
      <c r="M7428" s="4">
        <f t="shared" si="230"/>
        <v>0</v>
      </c>
      <c r="N7428" s="3">
        <f t="shared" si="231"/>
        <v>0</v>
      </c>
    </row>
    <row r="7429" spans="1:14" x14ac:dyDescent="0.25">
      <c r="A7429">
        <v>11</v>
      </c>
      <c r="B7429">
        <v>5</v>
      </c>
      <c r="C7429">
        <v>18</v>
      </c>
      <c r="D7429">
        <v>0</v>
      </c>
      <c r="E7429">
        <v>0</v>
      </c>
      <c r="F7429">
        <v>0</v>
      </c>
      <c r="G7429">
        <v>2.7</v>
      </c>
      <c r="H7429">
        <v>0.16</v>
      </c>
      <c r="I7429">
        <v>0</v>
      </c>
      <c r="J7429">
        <v>0</v>
      </c>
      <c r="K7429">
        <v>0</v>
      </c>
      <c r="L7429">
        <v>0</v>
      </c>
      <c r="M7429" s="4">
        <f t="shared" si="230"/>
        <v>0</v>
      </c>
      <c r="N7429" s="3">
        <f t="shared" si="231"/>
        <v>0</v>
      </c>
    </row>
    <row r="7430" spans="1:14" x14ac:dyDescent="0.25">
      <c r="A7430">
        <v>11</v>
      </c>
      <c r="B7430">
        <v>5</v>
      </c>
      <c r="C7430">
        <v>19</v>
      </c>
      <c r="D7430">
        <v>0</v>
      </c>
      <c r="E7430">
        <v>0</v>
      </c>
      <c r="F7430">
        <v>0</v>
      </c>
      <c r="G7430">
        <v>2.9</v>
      </c>
      <c r="H7430">
        <v>0.16</v>
      </c>
      <c r="I7430">
        <v>0</v>
      </c>
      <c r="J7430">
        <v>0</v>
      </c>
      <c r="K7430">
        <v>0</v>
      </c>
      <c r="L7430">
        <v>0</v>
      </c>
      <c r="M7430" s="4">
        <f t="shared" si="230"/>
        <v>0</v>
      </c>
      <c r="N7430" s="3">
        <f t="shared" si="231"/>
        <v>0</v>
      </c>
    </row>
    <row r="7431" spans="1:14" x14ac:dyDescent="0.25">
      <c r="A7431">
        <v>11</v>
      </c>
      <c r="B7431">
        <v>5</v>
      </c>
      <c r="C7431">
        <v>20</v>
      </c>
      <c r="D7431">
        <v>0</v>
      </c>
      <c r="E7431">
        <v>0</v>
      </c>
      <c r="F7431">
        <v>0</v>
      </c>
      <c r="G7431">
        <v>3.5</v>
      </c>
      <c r="H7431">
        <v>0.16</v>
      </c>
      <c r="I7431">
        <v>0</v>
      </c>
      <c r="J7431">
        <v>0</v>
      </c>
      <c r="K7431">
        <v>0</v>
      </c>
      <c r="L7431">
        <v>0</v>
      </c>
      <c r="M7431" s="4">
        <f t="shared" si="230"/>
        <v>0</v>
      </c>
      <c r="N7431" s="3">
        <f t="shared" si="231"/>
        <v>0</v>
      </c>
    </row>
    <row r="7432" spans="1:14" x14ac:dyDescent="0.25">
      <c r="A7432">
        <v>11</v>
      </c>
      <c r="B7432">
        <v>5</v>
      </c>
      <c r="C7432">
        <v>21</v>
      </c>
      <c r="D7432">
        <v>0</v>
      </c>
      <c r="E7432">
        <v>0</v>
      </c>
      <c r="F7432">
        <v>0</v>
      </c>
      <c r="G7432">
        <v>4.2</v>
      </c>
      <c r="H7432">
        <v>0.16</v>
      </c>
      <c r="I7432">
        <v>0</v>
      </c>
      <c r="J7432">
        <v>0</v>
      </c>
      <c r="K7432">
        <v>0</v>
      </c>
      <c r="L7432">
        <v>0</v>
      </c>
      <c r="M7432" s="4">
        <f t="shared" si="230"/>
        <v>0</v>
      </c>
      <c r="N7432" s="3">
        <f t="shared" si="231"/>
        <v>0</v>
      </c>
    </row>
    <row r="7433" spans="1:14" x14ac:dyDescent="0.25">
      <c r="A7433">
        <v>11</v>
      </c>
      <c r="B7433">
        <v>5</v>
      </c>
      <c r="C7433">
        <v>22</v>
      </c>
      <c r="D7433">
        <v>0</v>
      </c>
      <c r="E7433">
        <v>0</v>
      </c>
      <c r="F7433">
        <v>0</v>
      </c>
      <c r="G7433">
        <v>4.5999999999999996</v>
      </c>
      <c r="H7433">
        <v>0.16</v>
      </c>
      <c r="I7433">
        <v>0</v>
      </c>
      <c r="J7433">
        <v>0</v>
      </c>
      <c r="K7433">
        <v>0</v>
      </c>
      <c r="L7433">
        <v>0</v>
      </c>
      <c r="M7433" s="4">
        <f t="shared" si="230"/>
        <v>0</v>
      </c>
      <c r="N7433" s="3">
        <f t="shared" si="231"/>
        <v>0</v>
      </c>
    </row>
    <row r="7434" spans="1:14" x14ac:dyDescent="0.25">
      <c r="A7434">
        <v>11</v>
      </c>
      <c r="B7434">
        <v>5</v>
      </c>
      <c r="C7434">
        <v>23</v>
      </c>
      <c r="D7434">
        <v>0</v>
      </c>
      <c r="E7434">
        <v>0</v>
      </c>
      <c r="F7434">
        <v>0</v>
      </c>
      <c r="G7434">
        <v>4.7</v>
      </c>
      <c r="H7434">
        <v>0.16</v>
      </c>
      <c r="I7434">
        <v>0</v>
      </c>
      <c r="J7434">
        <v>0</v>
      </c>
      <c r="K7434">
        <v>0</v>
      </c>
      <c r="L7434">
        <v>0</v>
      </c>
      <c r="M7434" s="4">
        <f t="shared" si="230"/>
        <v>0</v>
      </c>
      <c r="N7434" s="3">
        <f t="shared" si="231"/>
        <v>0</v>
      </c>
    </row>
    <row r="7435" spans="1:14" x14ac:dyDescent="0.25">
      <c r="A7435">
        <v>11</v>
      </c>
      <c r="B7435">
        <v>6</v>
      </c>
      <c r="C7435">
        <v>0</v>
      </c>
      <c r="D7435">
        <v>0</v>
      </c>
      <c r="E7435">
        <v>0</v>
      </c>
      <c r="F7435">
        <v>0</v>
      </c>
      <c r="G7435">
        <v>4.8</v>
      </c>
      <c r="H7435">
        <v>0.16</v>
      </c>
      <c r="I7435">
        <v>0</v>
      </c>
      <c r="J7435">
        <v>0</v>
      </c>
      <c r="K7435">
        <v>0</v>
      </c>
      <c r="L7435">
        <v>0</v>
      </c>
      <c r="M7435" s="4">
        <f t="shared" si="230"/>
        <v>0</v>
      </c>
      <c r="N7435" s="3">
        <f t="shared" si="231"/>
        <v>0</v>
      </c>
    </row>
    <row r="7436" spans="1:14" x14ac:dyDescent="0.25">
      <c r="A7436">
        <v>11</v>
      </c>
      <c r="B7436">
        <v>6</v>
      </c>
      <c r="C7436">
        <v>1</v>
      </c>
      <c r="D7436">
        <v>0</v>
      </c>
      <c r="E7436">
        <v>0</v>
      </c>
      <c r="F7436">
        <v>0</v>
      </c>
      <c r="G7436">
        <v>4.9000000000000004</v>
      </c>
      <c r="H7436">
        <v>0.16</v>
      </c>
      <c r="I7436">
        <v>0</v>
      </c>
      <c r="J7436">
        <v>0</v>
      </c>
      <c r="K7436">
        <v>0</v>
      </c>
      <c r="L7436">
        <v>0</v>
      </c>
      <c r="M7436" s="4">
        <f t="shared" si="230"/>
        <v>0</v>
      </c>
      <c r="N7436" s="3">
        <f t="shared" si="231"/>
        <v>0</v>
      </c>
    </row>
    <row r="7437" spans="1:14" x14ac:dyDescent="0.25">
      <c r="A7437">
        <v>11</v>
      </c>
      <c r="B7437">
        <v>6</v>
      </c>
      <c r="C7437">
        <v>2</v>
      </c>
      <c r="D7437">
        <v>0</v>
      </c>
      <c r="E7437">
        <v>0</v>
      </c>
      <c r="F7437">
        <v>1</v>
      </c>
      <c r="G7437">
        <v>4.9000000000000004</v>
      </c>
      <c r="H7437">
        <v>0.16</v>
      </c>
      <c r="I7437">
        <v>0</v>
      </c>
      <c r="J7437">
        <v>1</v>
      </c>
      <c r="K7437">
        <v>0</v>
      </c>
      <c r="L7437">
        <v>0</v>
      </c>
      <c r="M7437" s="4">
        <f t="shared" si="230"/>
        <v>0</v>
      </c>
      <c r="N7437" s="3">
        <f t="shared" si="231"/>
        <v>0</v>
      </c>
    </row>
    <row r="7438" spans="1:14" x14ac:dyDescent="0.25">
      <c r="A7438">
        <v>11</v>
      </c>
      <c r="B7438">
        <v>6</v>
      </c>
      <c r="C7438">
        <v>3</v>
      </c>
      <c r="D7438">
        <v>0</v>
      </c>
      <c r="E7438">
        <v>0</v>
      </c>
      <c r="F7438">
        <v>1</v>
      </c>
      <c r="G7438">
        <v>5</v>
      </c>
      <c r="H7438">
        <v>0.16</v>
      </c>
      <c r="I7438">
        <v>0</v>
      </c>
      <c r="J7438">
        <v>1</v>
      </c>
      <c r="K7438">
        <v>0</v>
      </c>
      <c r="L7438">
        <v>0</v>
      </c>
      <c r="M7438" s="4">
        <f t="shared" si="230"/>
        <v>0</v>
      </c>
      <c r="N7438" s="3">
        <f t="shared" si="231"/>
        <v>0</v>
      </c>
    </row>
    <row r="7439" spans="1:14" x14ac:dyDescent="0.25">
      <c r="A7439">
        <v>11</v>
      </c>
      <c r="B7439">
        <v>6</v>
      </c>
      <c r="C7439">
        <v>4</v>
      </c>
      <c r="D7439">
        <v>0</v>
      </c>
      <c r="E7439">
        <v>0</v>
      </c>
      <c r="F7439">
        <v>2</v>
      </c>
      <c r="G7439">
        <v>5.0999999999999996</v>
      </c>
      <c r="H7439">
        <v>0.16</v>
      </c>
      <c r="I7439">
        <v>0</v>
      </c>
      <c r="J7439">
        <v>2</v>
      </c>
      <c r="K7439">
        <v>0</v>
      </c>
      <c r="L7439">
        <v>0</v>
      </c>
      <c r="M7439" s="4">
        <f t="shared" si="230"/>
        <v>0</v>
      </c>
      <c r="N7439" s="3">
        <f t="shared" si="231"/>
        <v>0</v>
      </c>
    </row>
    <row r="7440" spans="1:14" x14ac:dyDescent="0.25">
      <c r="A7440">
        <v>11</v>
      </c>
      <c r="B7440">
        <v>6</v>
      </c>
      <c r="C7440">
        <v>5</v>
      </c>
      <c r="D7440">
        <v>0</v>
      </c>
      <c r="E7440">
        <v>0</v>
      </c>
      <c r="F7440">
        <v>2</v>
      </c>
      <c r="G7440">
        <v>5.0999999999999996</v>
      </c>
      <c r="H7440">
        <v>0.16</v>
      </c>
      <c r="I7440">
        <v>0</v>
      </c>
      <c r="J7440">
        <v>2</v>
      </c>
      <c r="K7440">
        <v>0</v>
      </c>
      <c r="L7440">
        <v>0</v>
      </c>
      <c r="M7440" s="4">
        <f t="shared" si="230"/>
        <v>0</v>
      </c>
      <c r="N7440" s="3">
        <f t="shared" si="231"/>
        <v>0</v>
      </c>
    </row>
    <row r="7441" spans="1:14" x14ac:dyDescent="0.25">
      <c r="A7441">
        <v>11</v>
      </c>
      <c r="B7441">
        <v>6</v>
      </c>
      <c r="C7441">
        <v>6</v>
      </c>
      <c r="D7441">
        <v>0</v>
      </c>
      <c r="E7441">
        <v>0</v>
      </c>
      <c r="F7441">
        <v>3</v>
      </c>
      <c r="G7441">
        <v>5.0999999999999996</v>
      </c>
      <c r="H7441">
        <v>0.16</v>
      </c>
      <c r="I7441">
        <v>0</v>
      </c>
      <c r="J7441">
        <v>3</v>
      </c>
      <c r="K7441">
        <v>0</v>
      </c>
      <c r="L7441">
        <v>0</v>
      </c>
      <c r="M7441" s="4">
        <f t="shared" si="230"/>
        <v>0</v>
      </c>
      <c r="N7441" s="3">
        <f t="shared" si="231"/>
        <v>0</v>
      </c>
    </row>
    <row r="7442" spans="1:14" x14ac:dyDescent="0.25">
      <c r="A7442">
        <v>11</v>
      </c>
      <c r="B7442">
        <v>6</v>
      </c>
      <c r="C7442">
        <v>7</v>
      </c>
      <c r="D7442">
        <v>0</v>
      </c>
      <c r="E7442">
        <v>5</v>
      </c>
      <c r="F7442">
        <v>3</v>
      </c>
      <c r="G7442">
        <v>5.2</v>
      </c>
      <c r="H7442">
        <v>0.16</v>
      </c>
      <c r="I7442">
        <v>4.6139999999999999</v>
      </c>
      <c r="J7442">
        <v>3.0649999999999999</v>
      </c>
      <c r="K7442">
        <v>24.361999999999998</v>
      </c>
      <c r="L7442">
        <v>0</v>
      </c>
      <c r="M7442" s="4">
        <f t="shared" si="230"/>
        <v>0</v>
      </c>
      <c r="N7442" s="3">
        <f t="shared" si="231"/>
        <v>0</v>
      </c>
    </row>
    <row r="7443" spans="1:14" x14ac:dyDescent="0.25">
      <c r="A7443">
        <v>11</v>
      </c>
      <c r="B7443">
        <v>6</v>
      </c>
      <c r="C7443">
        <v>8</v>
      </c>
      <c r="D7443">
        <v>0</v>
      </c>
      <c r="E7443">
        <v>34</v>
      </c>
      <c r="F7443">
        <v>4</v>
      </c>
      <c r="G7443">
        <v>5.3</v>
      </c>
      <c r="H7443">
        <v>0.16</v>
      </c>
      <c r="I7443">
        <v>31.463000000000001</v>
      </c>
      <c r="J7443">
        <v>4.46</v>
      </c>
      <c r="K7443">
        <v>213.13</v>
      </c>
      <c r="L7443">
        <v>173.87</v>
      </c>
      <c r="M7443" s="4">
        <f t="shared" si="230"/>
        <v>1.5088472390778789E-5</v>
      </c>
      <c r="N7443" s="3">
        <f t="shared" si="231"/>
        <v>3.142205686055314E-4</v>
      </c>
    </row>
    <row r="7444" spans="1:14" x14ac:dyDescent="0.25">
      <c r="A7444">
        <v>11</v>
      </c>
      <c r="B7444">
        <v>6</v>
      </c>
      <c r="C7444">
        <v>9</v>
      </c>
      <c r="D7444">
        <v>0</v>
      </c>
      <c r="E7444">
        <v>26</v>
      </c>
      <c r="F7444">
        <v>4</v>
      </c>
      <c r="G7444">
        <v>5.2</v>
      </c>
      <c r="H7444">
        <v>0.16</v>
      </c>
      <c r="I7444">
        <v>24.047000000000001</v>
      </c>
      <c r="J7444">
        <v>4.3559999999999999</v>
      </c>
      <c r="K7444">
        <v>161.22300000000001</v>
      </c>
      <c r="L7444">
        <v>123.801</v>
      </c>
      <c r="M7444" s="4">
        <f t="shared" ref="M7444:M7507" si="232">L7444/SUM($L$19:$L$8778)</f>
        <v>1.0743474840115057E-5</v>
      </c>
      <c r="N7444" s="3">
        <f t="shared" ref="N7444:N7507" si="233">L7444/SUMIF($A$19:$A$8778,$A7444,$L$19:$L$8778)</f>
        <v>2.2373509296562597E-4</v>
      </c>
    </row>
    <row r="7445" spans="1:14" x14ac:dyDescent="0.25">
      <c r="A7445">
        <v>11</v>
      </c>
      <c r="B7445">
        <v>6</v>
      </c>
      <c r="C7445">
        <v>10</v>
      </c>
      <c r="D7445">
        <v>0</v>
      </c>
      <c r="E7445">
        <v>135</v>
      </c>
      <c r="F7445">
        <v>5</v>
      </c>
      <c r="G7445">
        <v>5.2</v>
      </c>
      <c r="H7445">
        <v>0.16</v>
      </c>
      <c r="I7445">
        <v>129.82499999999999</v>
      </c>
      <c r="J7445">
        <v>6.9160000000000004</v>
      </c>
      <c r="K7445">
        <v>911.68600000000004</v>
      </c>
      <c r="L7445">
        <v>847.673</v>
      </c>
      <c r="M7445" s="4">
        <f t="shared" si="232"/>
        <v>7.3561227681075676E-5</v>
      </c>
      <c r="N7445" s="3">
        <f t="shared" si="233"/>
        <v>1.5319278314347305E-3</v>
      </c>
    </row>
    <row r="7446" spans="1:14" x14ac:dyDescent="0.25">
      <c r="A7446">
        <v>11</v>
      </c>
      <c r="B7446">
        <v>6</v>
      </c>
      <c r="C7446">
        <v>11</v>
      </c>
      <c r="D7446">
        <v>85</v>
      </c>
      <c r="E7446">
        <v>222</v>
      </c>
      <c r="F7446">
        <v>6</v>
      </c>
      <c r="G7446">
        <v>5.3</v>
      </c>
      <c r="H7446">
        <v>0.16</v>
      </c>
      <c r="I7446">
        <v>297.37599999999998</v>
      </c>
      <c r="J7446">
        <v>10.337</v>
      </c>
      <c r="K7446">
        <v>2113.5439999999999</v>
      </c>
      <c r="L7446">
        <v>2006.944</v>
      </c>
      <c r="M7446" s="4">
        <f t="shared" si="232"/>
        <v>1.7416299035968909E-4</v>
      </c>
      <c r="N7446" s="3">
        <f t="shared" si="233"/>
        <v>3.6269804154797237E-3</v>
      </c>
    </row>
    <row r="7447" spans="1:14" x14ac:dyDescent="0.25">
      <c r="A7447">
        <v>11</v>
      </c>
      <c r="B7447">
        <v>6</v>
      </c>
      <c r="C7447">
        <v>12</v>
      </c>
      <c r="D7447">
        <v>0</v>
      </c>
      <c r="E7447">
        <v>21</v>
      </c>
      <c r="F7447">
        <v>6</v>
      </c>
      <c r="G7447">
        <v>5.4</v>
      </c>
      <c r="H7447">
        <v>0.16</v>
      </c>
      <c r="I7447">
        <v>19.437999999999999</v>
      </c>
      <c r="J7447">
        <v>6.28</v>
      </c>
      <c r="K7447">
        <v>126.29900000000001</v>
      </c>
      <c r="L7447">
        <v>90.116</v>
      </c>
      <c r="M7447" s="4">
        <f t="shared" si="232"/>
        <v>7.8202839936010895E-6</v>
      </c>
      <c r="N7447" s="3">
        <f t="shared" si="233"/>
        <v>1.6285903698427597E-4</v>
      </c>
    </row>
    <row r="7448" spans="1:14" x14ac:dyDescent="0.25">
      <c r="A7448">
        <v>11</v>
      </c>
      <c r="B7448">
        <v>6</v>
      </c>
      <c r="C7448">
        <v>13</v>
      </c>
      <c r="D7448">
        <v>0</v>
      </c>
      <c r="E7448">
        <v>12</v>
      </c>
      <c r="F7448">
        <v>7</v>
      </c>
      <c r="G7448">
        <v>5.2</v>
      </c>
      <c r="H7448">
        <v>0.16</v>
      </c>
      <c r="I7448">
        <v>11.1</v>
      </c>
      <c r="J7448">
        <v>7.1639999999999997</v>
      </c>
      <c r="K7448">
        <v>70.313000000000002</v>
      </c>
      <c r="L7448">
        <v>36.113</v>
      </c>
      <c r="M7448" s="4">
        <f t="shared" si="232"/>
        <v>3.1338931583838179E-6</v>
      </c>
      <c r="N7448" s="3">
        <f t="shared" si="233"/>
        <v>6.5263975349695488E-5</v>
      </c>
    </row>
    <row r="7449" spans="1:14" x14ac:dyDescent="0.25">
      <c r="A7449">
        <v>11</v>
      </c>
      <c r="B7449">
        <v>6</v>
      </c>
      <c r="C7449">
        <v>14</v>
      </c>
      <c r="D7449">
        <v>0</v>
      </c>
      <c r="E7449">
        <v>75</v>
      </c>
      <c r="F7449">
        <v>7</v>
      </c>
      <c r="G7449">
        <v>4.7</v>
      </c>
      <c r="H7449">
        <v>0.16</v>
      </c>
      <c r="I7449">
        <v>69.67</v>
      </c>
      <c r="J7449">
        <v>8.0969999999999995</v>
      </c>
      <c r="K7449">
        <v>478.47300000000001</v>
      </c>
      <c r="L7449">
        <v>429.81</v>
      </c>
      <c r="M7449" s="4">
        <f t="shared" si="232"/>
        <v>3.7298995331458164E-5</v>
      </c>
      <c r="N7449" s="3">
        <f t="shared" si="233"/>
        <v>7.7675931783713944E-4</v>
      </c>
    </row>
    <row r="7450" spans="1:14" x14ac:dyDescent="0.25">
      <c r="A7450">
        <v>11</v>
      </c>
      <c r="B7450">
        <v>6</v>
      </c>
      <c r="C7450">
        <v>15</v>
      </c>
      <c r="D7450">
        <v>0</v>
      </c>
      <c r="E7450">
        <v>50</v>
      </c>
      <c r="F7450">
        <v>6</v>
      </c>
      <c r="G7450">
        <v>4.0999999999999996</v>
      </c>
      <c r="H7450">
        <v>0.16</v>
      </c>
      <c r="I7450">
        <v>46.314</v>
      </c>
      <c r="J7450">
        <v>6.7930000000000001</v>
      </c>
      <c r="K7450">
        <v>316.666</v>
      </c>
      <c r="L7450">
        <v>273.73700000000002</v>
      </c>
      <c r="M7450" s="4">
        <f t="shared" si="232"/>
        <v>2.375495005943874E-5</v>
      </c>
      <c r="N7450" s="3">
        <f t="shared" si="233"/>
        <v>4.9470176446984729E-4</v>
      </c>
    </row>
    <row r="7451" spans="1:14" x14ac:dyDescent="0.25">
      <c r="A7451">
        <v>11</v>
      </c>
      <c r="B7451">
        <v>6</v>
      </c>
      <c r="C7451">
        <v>16</v>
      </c>
      <c r="D7451">
        <v>0</v>
      </c>
      <c r="E7451">
        <v>25</v>
      </c>
      <c r="F7451">
        <v>5</v>
      </c>
      <c r="G7451">
        <v>3.3</v>
      </c>
      <c r="H7451">
        <v>0.16</v>
      </c>
      <c r="I7451">
        <v>23.14</v>
      </c>
      <c r="J7451">
        <v>5.4420000000000002</v>
      </c>
      <c r="K7451">
        <v>148.37899999999999</v>
      </c>
      <c r="L7451">
        <v>111.413</v>
      </c>
      <c r="M7451" s="4">
        <f t="shared" si="232"/>
        <v>9.6684417925682232E-6</v>
      </c>
      <c r="N7451" s="3">
        <f t="shared" si="233"/>
        <v>2.0134730666617625E-4</v>
      </c>
    </row>
    <row r="7452" spans="1:14" x14ac:dyDescent="0.25">
      <c r="A7452">
        <v>11</v>
      </c>
      <c r="B7452">
        <v>6</v>
      </c>
      <c r="C7452">
        <v>17</v>
      </c>
      <c r="D7452">
        <v>0</v>
      </c>
      <c r="E7452">
        <v>0</v>
      </c>
      <c r="F7452">
        <v>5</v>
      </c>
      <c r="G7452">
        <v>2.8</v>
      </c>
      <c r="H7452">
        <v>0.16</v>
      </c>
      <c r="I7452">
        <v>0</v>
      </c>
      <c r="J7452">
        <v>5</v>
      </c>
      <c r="K7452">
        <v>0</v>
      </c>
      <c r="L7452">
        <v>0</v>
      </c>
      <c r="M7452" s="4">
        <f t="shared" si="232"/>
        <v>0</v>
      </c>
      <c r="N7452" s="3">
        <f t="shared" si="233"/>
        <v>0</v>
      </c>
    </row>
    <row r="7453" spans="1:14" x14ac:dyDescent="0.25">
      <c r="A7453">
        <v>11</v>
      </c>
      <c r="B7453">
        <v>6</v>
      </c>
      <c r="C7453">
        <v>18</v>
      </c>
      <c r="D7453">
        <v>0</v>
      </c>
      <c r="E7453">
        <v>0</v>
      </c>
      <c r="F7453">
        <v>4</v>
      </c>
      <c r="G7453">
        <v>2.6</v>
      </c>
      <c r="H7453">
        <v>0.16</v>
      </c>
      <c r="I7453">
        <v>0</v>
      </c>
      <c r="J7453">
        <v>4</v>
      </c>
      <c r="K7453">
        <v>0</v>
      </c>
      <c r="L7453">
        <v>0</v>
      </c>
      <c r="M7453" s="4">
        <f t="shared" si="232"/>
        <v>0</v>
      </c>
      <c r="N7453" s="3">
        <f t="shared" si="233"/>
        <v>0</v>
      </c>
    </row>
    <row r="7454" spans="1:14" x14ac:dyDescent="0.25">
      <c r="A7454">
        <v>11</v>
      </c>
      <c r="B7454">
        <v>6</v>
      </c>
      <c r="C7454">
        <v>19</v>
      </c>
      <c r="D7454">
        <v>0</v>
      </c>
      <c r="E7454">
        <v>0</v>
      </c>
      <c r="F7454">
        <v>4</v>
      </c>
      <c r="G7454">
        <v>2.2999999999999998</v>
      </c>
      <c r="H7454">
        <v>0.16</v>
      </c>
      <c r="I7454">
        <v>0</v>
      </c>
      <c r="J7454">
        <v>4</v>
      </c>
      <c r="K7454">
        <v>0</v>
      </c>
      <c r="L7454">
        <v>0</v>
      </c>
      <c r="M7454" s="4">
        <f t="shared" si="232"/>
        <v>0</v>
      </c>
      <c r="N7454" s="3">
        <f t="shared" si="233"/>
        <v>0</v>
      </c>
    </row>
    <row r="7455" spans="1:14" x14ac:dyDescent="0.25">
      <c r="A7455">
        <v>11</v>
      </c>
      <c r="B7455">
        <v>6</v>
      </c>
      <c r="C7455">
        <v>20</v>
      </c>
      <c r="D7455">
        <v>0</v>
      </c>
      <c r="E7455">
        <v>0</v>
      </c>
      <c r="F7455">
        <v>4</v>
      </c>
      <c r="G7455">
        <v>2</v>
      </c>
      <c r="H7455">
        <v>0.16</v>
      </c>
      <c r="I7455">
        <v>0</v>
      </c>
      <c r="J7455">
        <v>4</v>
      </c>
      <c r="K7455">
        <v>0</v>
      </c>
      <c r="L7455">
        <v>0</v>
      </c>
      <c r="M7455" s="4">
        <f t="shared" si="232"/>
        <v>0</v>
      </c>
      <c r="N7455" s="3">
        <f t="shared" si="233"/>
        <v>0</v>
      </c>
    </row>
    <row r="7456" spans="1:14" x14ac:dyDescent="0.25">
      <c r="A7456">
        <v>11</v>
      </c>
      <c r="B7456">
        <v>6</v>
      </c>
      <c r="C7456">
        <v>21</v>
      </c>
      <c r="D7456">
        <v>0</v>
      </c>
      <c r="E7456">
        <v>0</v>
      </c>
      <c r="F7456">
        <v>4</v>
      </c>
      <c r="G7456">
        <v>1.8</v>
      </c>
      <c r="H7456">
        <v>0.16</v>
      </c>
      <c r="I7456">
        <v>0</v>
      </c>
      <c r="J7456">
        <v>4</v>
      </c>
      <c r="K7456">
        <v>0</v>
      </c>
      <c r="L7456">
        <v>0</v>
      </c>
      <c r="M7456" s="4">
        <f t="shared" si="232"/>
        <v>0</v>
      </c>
      <c r="N7456" s="3">
        <f t="shared" si="233"/>
        <v>0</v>
      </c>
    </row>
    <row r="7457" spans="1:14" x14ac:dyDescent="0.25">
      <c r="A7457">
        <v>11</v>
      </c>
      <c r="B7457">
        <v>6</v>
      </c>
      <c r="C7457">
        <v>22</v>
      </c>
      <c r="D7457">
        <v>0</v>
      </c>
      <c r="E7457">
        <v>0</v>
      </c>
      <c r="F7457">
        <v>3</v>
      </c>
      <c r="G7457">
        <v>1.6</v>
      </c>
      <c r="H7457">
        <v>0.16</v>
      </c>
      <c r="I7457">
        <v>0</v>
      </c>
      <c r="J7457">
        <v>3</v>
      </c>
      <c r="K7457">
        <v>0</v>
      </c>
      <c r="L7457">
        <v>0</v>
      </c>
      <c r="M7457" s="4">
        <f t="shared" si="232"/>
        <v>0</v>
      </c>
      <c r="N7457" s="3">
        <f t="shared" si="233"/>
        <v>0</v>
      </c>
    </row>
    <row r="7458" spans="1:14" x14ac:dyDescent="0.25">
      <c r="A7458">
        <v>11</v>
      </c>
      <c r="B7458">
        <v>6</v>
      </c>
      <c r="C7458">
        <v>23</v>
      </c>
      <c r="D7458">
        <v>0</v>
      </c>
      <c r="E7458">
        <v>0</v>
      </c>
      <c r="F7458">
        <v>3</v>
      </c>
      <c r="G7458">
        <v>1.5</v>
      </c>
      <c r="H7458">
        <v>0.16</v>
      </c>
      <c r="I7458">
        <v>0</v>
      </c>
      <c r="J7458">
        <v>3</v>
      </c>
      <c r="K7458">
        <v>0</v>
      </c>
      <c r="L7458">
        <v>0</v>
      </c>
      <c r="M7458" s="4">
        <f t="shared" si="232"/>
        <v>0</v>
      </c>
      <c r="N7458" s="3">
        <f t="shared" si="233"/>
        <v>0</v>
      </c>
    </row>
    <row r="7459" spans="1:14" x14ac:dyDescent="0.25">
      <c r="A7459">
        <v>11</v>
      </c>
      <c r="B7459">
        <v>7</v>
      </c>
      <c r="C7459">
        <v>0</v>
      </c>
      <c r="D7459">
        <v>0</v>
      </c>
      <c r="E7459">
        <v>0</v>
      </c>
      <c r="F7459">
        <v>3</v>
      </c>
      <c r="G7459">
        <v>1.5</v>
      </c>
      <c r="H7459">
        <v>0.16</v>
      </c>
      <c r="I7459">
        <v>0</v>
      </c>
      <c r="J7459">
        <v>3</v>
      </c>
      <c r="K7459">
        <v>0</v>
      </c>
      <c r="L7459">
        <v>0</v>
      </c>
      <c r="M7459" s="4">
        <f t="shared" si="232"/>
        <v>0</v>
      </c>
      <c r="N7459" s="3">
        <f t="shared" si="233"/>
        <v>0</v>
      </c>
    </row>
    <row r="7460" spans="1:14" x14ac:dyDescent="0.25">
      <c r="A7460">
        <v>11</v>
      </c>
      <c r="B7460">
        <v>7</v>
      </c>
      <c r="C7460">
        <v>1</v>
      </c>
      <c r="D7460">
        <v>0</v>
      </c>
      <c r="E7460">
        <v>0</v>
      </c>
      <c r="F7460">
        <v>3</v>
      </c>
      <c r="G7460">
        <v>1.5</v>
      </c>
      <c r="H7460">
        <v>0.16</v>
      </c>
      <c r="I7460">
        <v>0</v>
      </c>
      <c r="J7460">
        <v>3</v>
      </c>
      <c r="K7460">
        <v>0</v>
      </c>
      <c r="L7460">
        <v>0</v>
      </c>
      <c r="M7460" s="4">
        <f t="shared" si="232"/>
        <v>0</v>
      </c>
      <c r="N7460" s="3">
        <f t="shared" si="233"/>
        <v>0</v>
      </c>
    </row>
    <row r="7461" spans="1:14" x14ac:dyDescent="0.25">
      <c r="A7461">
        <v>11</v>
      </c>
      <c r="B7461">
        <v>7</v>
      </c>
      <c r="C7461">
        <v>2</v>
      </c>
      <c r="D7461">
        <v>0</v>
      </c>
      <c r="E7461">
        <v>0</v>
      </c>
      <c r="F7461">
        <v>3</v>
      </c>
      <c r="G7461">
        <v>1.6</v>
      </c>
      <c r="H7461">
        <v>0.16</v>
      </c>
      <c r="I7461">
        <v>0</v>
      </c>
      <c r="J7461">
        <v>3</v>
      </c>
      <c r="K7461">
        <v>0</v>
      </c>
      <c r="L7461">
        <v>0</v>
      </c>
      <c r="M7461" s="4">
        <f t="shared" si="232"/>
        <v>0</v>
      </c>
      <c r="N7461" s="3">
        <f t="shared" si="233"/>
        <v>0</v>
      </c>
    </row>
    <row r="7462" spans="1:14" x14ac:dyDescent="0.25">
      <c r="A7462">
        <v>11</v>
      </c>
      <c r="B7462">
        <v>7</v>
      </c>
      <c r="C7462">
        <v>3</v>
      </c>
      <c r="D7462">
        <v>0</v>
      </c>
      <c r="E7462">
        <v>0</v>
      </c>
      <c r="F7462">
        <v>3</v>
      </c>
      <c r="G7462">
        <v>1.6</v>
      </c>
      <c r="H7462">
        <v>0.16</v>
      </c>
      <c r="I7462">
        <v>0</v>
      </c>
      <c r="J7462">
        <v>3</v>
      </c>
      <c r="K7462">
        <v>0</v>
      </c>
      <c r="L7462">
        <v>0</v>
      </c>
      <c r="M7462" s="4">
        <f t="shared" si="232"/>
        <v>0</v>
      </c>
      <c r="N7462" s="3">
        <f t="shared" si="233"/>
        <v>0</v>
      </c>
    </row>
    <row r="7463" spans="1:14" x14ac:dyDescent="0.25">
      <c r="A7463">
        <v>11</v>
      </c>
      <c r="B7463">
        <v>7</v>
      </c>
      <c r="C7463">
        <v>4</v>
      </c>
      <c r="D7463">
        <v>0</v>
      </c>
      <c r="E7463">
        <v>0</v>
      </c>
      <c r="F7463">
        <v>3</v>
      </c>
      <c r="G7463">
        <v>1.8</v>
      </c>
      <c r="H7463">
        <v>0.16</v>
      </c>
      <c r="I7463">
        <v>0</v>
      </c>
      <c r="J7463">
        <v>3</v>
      </c>
      <c r="K7463">
        <v>0</v>
      </c>
      <c r="L7463">
        <v>0</v>
      </c>
      <c r="M7463" s="4">
        <f t="shared" si="232"/>
        <v>0</v>
      </c>
      <c r="N7463" s="3">
        <f t="shared" si="233"/>
        <v>0</v>
      </c>
    </row>
    <row r="7464" spans="1:14" x14ac:dyDescent="0.25">
      <c r="A7464">
        <v>11</v>
      </c>
      <c r="B7464">
        <v>7</v>
      </c>
      <c r="C7464">
        <v>5</v>
      </c>
      <c r="D7464">
        <v>0</v>
      </c>
      <c r="E7464">
        <v>0</v>
      </c>
      <c r="F7464">
        <v>3</v>
      </c>
      <c r="G7464">
        <v>1.9</v>
      </c>
      <c r="H7464">
        <v>0.16</v>
      </c>
      <c r="I7464">
        <v>0</v>
      </c>
      <c r="J7464">
        <v>3</v>
      </c>
      <c r="K7464">
        <v>0</v>
      </c>
      <c r="L7464">
        <v>0</v>
      </c>
      <c r="M7464" s="4">
        <f t="shared" si="232"/>
        <v>0</v>
      </c>
      <c r="N7464" s="3">
        <f t="shared" si="233"/>
        <v>0</v>
      </c>
    </row>
    <row r="7465" spans="1:14" x14ac:dyDescent="0.25">
      <c r="A7465">
        <v>11</v>
      </c>
      <c r="B7465">
        <v>7</v>
      </c>
      <c r="C7465">
        <v>6</v>
      </c>
      <c r="D7465">
        <v>0</v>
      </c>
      <c r="E7465">
        <v>0</v>
      </c>
      <c r="F7465">
        <v>4</v>
      </c>
      <c r="G7465">
        <v>2</v>
      </c>
      <c r="H7465">
        <v>0.16</v>
      </c>
      <c r="I7465">
        <v>0</v>
      </c>
      <c r="J7465">
        <v>4</v>
      </c>
      <c r="K7465">
        <v>0</v>
      </c>
      <c r="L7465">
        <v>0</v>
      </c>
      <c r="M7465" s="4">
        <f t="shared" si="232"/>
        <v>0</v>
      </c>
      <c r="N7465" s="3">
        <f t="shared" si="233"/>
        <v>0</v>
      </c>
    </row>
    <row r="7466" spans="1:14" x14ac:dyDescent="0.25">
      <c r="A7466">
        <v>11</v>
      </c>
      <c r="B7466">
        <v>7</v>
      </c>
      <c r="C7466">
        <v>7</v>
      </c>
      <c r="D7466">
        <v>0</v>
      </c>
      <c r="E7466">
        <v>16</v>
      </c>
      <c r="F7466">
        <v>4</v>
      </c>
      <c r="G7466">
        <v>2.1</v>
      </c>
      <c r="H7466">
        <v>0.16</v>
      </c>
      <c r="I7466">
        <v>15.221</v>
      </c>
      <c r="J7466">
        <v>4.3460000000000001</v>
      </c>
      <c r="K7466">
        <v>84.328999999999994</v>
      </c>
      <c r="L7466">
        <v>49.631999999999998</v>
      </c>
      <c r="M7466" s="4">
        <f t="shared" si="232"/>
        <v>4.3070746057349331E-6</v>
      </c>
      <c r="N7466" s="3">
        <f t="shared" si="233"/>
        <v>8.9695722442225415E-5</v>
      </c>
    </row>
    <row r="7467" spans="1:14" x14ac:dyDescent="0.25">
      <c r="A7467">
        <v>11</v>
      </c>
      <c r="B7467">
        <v>7</v>
      </c>
      <c r="C7467">
        <v>8</v>
      </c>
      <c r="D7467">
        <v>196</v>
      </c>
      <c r="E7467">
        <v>74</v>
      </c>
      <c r="F7467">
        <v>5</v>
      </c>
      <c r="G7467">
        <v>2.7</v>
      </c>
      <c r="H7467">
        <v>0.16</v>
      </c>
      <c r="I7467">
        <v>162.36000000000001</v>
      </c>
      <c r="J7467">
        <v>8.4529999999999994</v>
      </c>
      <c r="K7467">
        <v>1135.529</v>
      </c>
      <c r="L7467">
        <v>1063.585</v>
      </c>
      <c r="M7467" s="4">
        <f t="shared" si="232"/>
        <v>9.2298113002510252E-5</v>
      </c>
      <c r="N7467" s="3">
        <f t="shared" si="233"/>
        <v>1.9221273564175195E-3</v>
      </c>
    </row>
    <row r="7468" spans="1:14" x14ac:dyDescent="0.25">
      <c r="A7468">
        <v>11</v>
      </c>
      <c r="B7468">
        <v>7</v>
      </c>
      <c r="C7468">
        <v>9</v>
      </c>
      <c r="D7468">
        <v>98</v>
      </c>
      <c r="E7468">
        <v>141</v>
      </c>
      <c r="F7468">
        <v>6</v>
      </c>
      <c r="G7468">
        <v>3.4</v>
      </c>
      <c r="H7468">
        <v>0.16</v>
      </c>
      <c r="I7468">
        <v>208.899</v>
      </c>
      <c r="J7468">
        <v>9.9740000000000002</v>
      </c>
      <c r="K7468">
        <v>1494.6020000000001</v>
      </c>
      <c r="L7468">
        <v>1409.934</v>
      </c>
      <c r="M7468" s="4">
        <f t="shared" si="232"/>
        <v>1.2235434653373381E-4</v>
      </c>
      <c r="N7468" s="3">
        <f t="shared" si="233"/>
        <v>2.5480546567911155E-3</v>
      </c>
    </row>
    <row r="7469" spans="1:14" x14ac:dyDescent="0.25">
      <c r="A7469">
        <v>11</v>
      </c>
      <c r="B7469">
        <v>7</v>
      </c>
      <c r="C7469">
        <v>10</v>
      </c>
      <c r="D7469">
        <v>256</v>
      </c>
      <c r="E7469">
        <v>187</v>
      </c>
      <c r="F7469">
        <v>7</v>
      </c>
      <c r="G7469">
        <v>3.9</v>
      </c>
      <c r="H7469">
        <v>0.16</v>
      </c>
      <c r="I7469">
        <v>388.06900000000002</v>
      </c>
      <c r="J7469">
        <v>13.837999999999999</v>
      </c>
      <c r="K7469">
        <v>2769.404</v>
      </c>
      <c r="L7469">
        <v>2639.5639999999999</v>
      </c>
      <c r="M7469" s="4">
        <f t="shared" si="232"/>
        <v>2.2906187690627261E-4</v>
      </c>
      <c r="N7469" s="3">
        <f t="shared" si="233"/>
        <v>4.770261120093695E-3</v>
      </c>
    </row>
    <row r="7470" spans="1:14" x14ac:dyDescent="0.25">
      <c r="A7470">
        <v>11</v>
      </c>
      <c r="B7470">
        <v>7</v>
      </c>
      <c r="C7470">
        <v>11</v>
      </c>
      <c r="D7470">
        <v>162</v>
      </c>
      <c r="E7470">
        <v>226</v>
      </c>
      <c r="F7470">
        <v>8</v>
      </c>
      <c r="G7470">
        <v>4.4000000000000004</v>
      </c>
      <c r="H7470">
        <v>0.16</v>
      </c>
      <c r="I7470">
        <v>370.26299999999998</v>
      </c>
      <c r="J7470">
        <v>14.067</v>
      </c>
      <c r="K7470">
        <v>2616.6060000000002</v>
      </c>
      <c r="L7470">
        <v>2492.181</v>
      </c>
      <c r="M7470" s="4">
        <f t="shared" si="232"/>
        <v>2.1627195152311193E-4</v>
      </c>
      <c r="N7470" s="3">
        <f t="shared" si="233"/>
        <v>4.503908269902236E-3</v>
      </c>
    </row>
    <row r="7471" spans="1:14" x14ac:dyDescent="0.25">
      <c r="A7471">
        <v>11</v>
      </c>
      <c r="B7471">
        <v>7</v>
      </c>
      <c r="C7471">
        <v>12</v>
      </c>
      <c r="D7471">
        <v>0</v>
      </c>
      <c r="E7471">
        <v>132</v>
      </c>
      <c r="F7471">
        <v>9</v>
      </c>
      <c r="G7471">
        <v>4.9000000000000004</v>
      </c>
      <c r="H7471">
        <v>0.16</v>
      </c>
      <c r="I7471">
        <v>125.63500000000001</v>
      </c>
      <c r="J7471">
        <v>10.922000000000001</v>
      </c>
      <c r="K7471">
        <v>863.07100000000003</v>
      </c>
      <c r="L7471">
        <v>800.78099999999995</v>
      </c>
      <c r="M7471" s="4">
        <f t="shared" si="232"/>
        <v>6.9491930807846249E-5</v>
      </c>
      <c r="N7471" s="3">
        <f t="shared" si="233"/>
        <v>1.4471838796141141E-3</v>
      </c>
    </row>
    <row r="7472" spans="1:14" x14ac:dyDescent="0.25">
      <c r="A7472">
        <v>11</v>
      </c>
      <c r="B7472">
        <v>7</v>
      </c>
      <c r="C7472">
        <v>13</v>
      </c>
      <c r="D7472">
        <v>381</v>
      </c>
      <c r="E7472">
        <v>183</v>
      </c>
      <c r="F7472">
        <v>10</v>
      </c>
      <c r="G7472">
        <v>5.0999999999999996</v>
      </c>
      <c r="H7472">
        <v>0.16</v>
      </c>
      <c r="I7472">
        <v>481.58699999999999</v>
      </c>
      <c r="J7472">
        <v>17.221</v>
      </c>
      <c r="K7472">
        <v>3407.665</v>
      </c>
      <c r="L7472">
        <v>3255.21</v>
      </c>
      <c r="M7472" s="4">
        <f t="shared" si="232"/>
        <v>2.8248775643404278E-4</v>
      </c>
      <c r="N7472" s="3">
        <f t="shared" si="233"/>
        <v>5.8828661478714656E-3</v>
      </c>
    </row>
    <row r="7473" spans="1:14" x14ac:dyDescent="0.25">
      <c r="A7473">
        <v>11</v>
      </c>
      <c r="B7473">
        <v>7</v>
      </c>
      <c r="C7473">
        <v>14</v>
      </c>
      <c r="D7473">
        <v>479</v>
      </c>
      <c r="E7473">
        <v>124</v>
      </c>
      <c r="F7473">
        <v>10</v>
      </c>
      <c r="G7473">
        <v>4.9000000000000004</v>
      </c>
      <c r="H7473">
        <v>0.16</v>
      </c>
      <c r="I7473">
        <v>443.57600000000002</v>
      </c>
      <c r="J7473">
        <v>16.838000000000001</v>
      </c>
      <c r="K7473">
        <v>3169.7280000000001</v>
      </c>
      <c r="L7473">
        <v>3025.703</v>
      </c>
      <c r="M7473" s="4">
        <f t="shared" si="232"/>
        <v>2.6257109437048687E-4</v>
      </c>
      <c r="N7473" s="3">
        <f t="shared" si="233"/>
        <v>5.4680975274139423E-3</v>
      </c>
    </row>
    <row r="7474" spans="1:14" x14ac:dyDescent="0.25">
      <c r="A7474">
        <v>11</v>
      </c>
      <c r="B7474">
        <v>7</v>
      </c>
      <c r="C7474">
        <v>15</v>
      </c>
      <c r="D7474">
        <v>376</v>
      </c>
      <c r="E7474">
        <v>85</v>
      </c>
      <c r="F7474">
        <v>9</v>
      </c>
      <c r="G7474">
        <v>4.2</v>
      </c>
      <c r="H7474">
        <v>0.16</v>
      </c>
      <c r="I7474">
        <v>277.267</v>
      </c>
      <c r="J7474">
        <v>13.685</v>
      </c>
      <c r="K7474">
        <v>1972.8240000000001</v>
      </c>
      <c r="L7474">
        <v>1871.211</v>
      </c>
      <c r="M7474" s="4">
        <f t="shared" si="232"/>
        <v>1.6238405424064858E-4</v>
      </c>
      <c r="N7474" s="3">
        <f t="shared" si="233"/>
        <v>3.3816816265078791E-3</v>
      </c>
    </row>
    <row r="7475" spans="1:14" x14ac:dyDescent="0.25">
      <c r="A7475">
        <v>11</v>
      </c>
      <c r="B7475">
        <v>7</v>
      </c>
      <c r="C7475">
        <v>16</v>
      </c>
      <c r="D7475">
        <v>223</v>
      </c>
      <c r="E7475">
        <v>37</v>
      </c>
      <c r="F7475">
        <v>7</v>
      </c>
      <c r="G7475">
        <v>3.1</v>
      </c>
      <c r="H7475">
        <v>0.16</v>
      </c>
      <c r="I7475">
        <v>110.373</v>
      </c>
      <c r="J7475">
        <v>9.1280000000000001</v>
      </c>
      <c r="K7475">
        <v>685.17399999999998</v>
      </c>
      <c r="L7475">
        <v>629.18799999999999</v>
      </c>
      <c r="M7475" s="4">
        <f t="shared" si="232"/>
        <v>5.4601056919591214E-5</v>
      </c>
      <c r="N7475" s="3">
        <f t="shared" si="233"/>
        <v>1.1370783408280731E-3</v>
      </c>
    </row>
    <row r="7476" spans="1:14" x14ac:dyDescent="0.25">
      <c r="A7476">
        <v>11</v>
      </c>
      <c r="B7476">
        <v>7</v>
      </c>
      <c r="C7476">
        <v>17</v>
      </c>
      <c r="D7476">
        <v>0</v>
      </c>
      <c r="E7476">
        <v>0</v>
      </c>
      <c r="F7476">
        <v>5</v>
      </c>
      <c r="G7476">
        <v>2.6</v>
      </c>
      <c r="H7476">
        <v>0.16</v>
      </c>
      <c r="I7476">
        <v>0</v>
      </c>
      <c r="J7476">
        <v>5</v>
      </c>
      <c r="K7476">
        <v>0</v>
      </c>
      <c r="L7476">
        <v>0</v>
      </c>
      <c r="M7476" s="4">
        <f t="shared" si="232"/>
        <v>0</v>
      </c>
      <c r="N7476" s="3">
        <f t="shared" si="233"/>
        <v>0</v>
      </c>
    </row>
    <row r="7477" spans="1:14" x14ac:dyDescent="0.25">
      <c r="A7477">
        <v>11</v>
      </c>
      <c r="B7477">
        <v>7</v>
      </c>
      <c r="C7477">
        <v>18</v>
      </c>
      <c r="D7477">
        <v>0</v>
      </c>
      <c r="E7477">
        <v>0</v>
      </c>
      <c r="F7477">
        <v>5</v>
      </c>
      <c r="G7477">
        <v>3</v>
      </c>
      <c r="H7477">
        <v>0.16</v>
      </c>
      <c r="I7477">
        <v>0</v>
      </c>
      <c r="J7477">
        <v>5</v>
      </c>
      <c r="K7477">
        <v>0</v>
      </c>
      <c r="L7477">
        <v>0</v>
      </c>
      <c r="M7477" s="4">
        <f t="shared" si="232"/>
        <v>0</v>
      </c>
      <c r="N7477" s="3">
        <f t="shared" si="233"/>
        <v>0</v>
      </c>
    </row>
    <row r="7478" spans="1:14" x14ac:dyDescent="0.25">
      <c r="A7478">
        <v>11</v>
      </c>
      <c r="B7478">
        <v>7</v>
      </c>
      <c r="C7478">
        <v>19</v>
      </c>
      <c r="D7478">
        <v>0</v>
      </c>
      <c r="E7478">
        <v>0</v>
      </c>
      <c r="F7478">
        <v>5</v>
      </c>
      <c r="G7478">
        <v>3.3</v>
      </c>
      <c r="H7478">
        <v>0.16</v>
      </c>
      <c r="I7478">
        <v>0</v>
      </c>
      <c r="J7478">
        <v>5</v>
      </c>
      <c r="K7478">
        <v>0</v>
      </c>
      <c r="L7478">
        <v>0</v>
      </c>
      <c r="M7478" s="4">
        <f t="shared" si="232"/>
        <v>0</v>
      </c>
      <c r="N7478" s="3">
        <f t="shared" si="233"/>
        <v>0</v>
      </c>
    </row>
    <row r="7479" spans="1:14" x14ac:dyDescent="0.25">
      <c r="A7479">
        <v>11</v>
      </c>
      <c r="B7479">
        <v>7</v>
      </c>
      <c r="C7479">
        <v>20</v>
      </c>
      <c r="D7479">
        <v>0</v>
      </c>
      <c r="E7479">
        <v>0</v>
      </c>
      <c r="F7479">
        <v>5</v>
      </c>
      <c r="G7479">
        <v>3.3</v>
      </c>
      <c r="H7479">
        <v>0.16</v>
      </c>
      <c r="I7479">
        <v>0</v>
      </c>
      <c r="J7479">
        <v>5</v>
      </c>
      <c r="K7479">
        <v>0</v>
      </c>
      <c r="L7479">
        <v>0</v>
      </c>
      <c r="M7479" s="4">
        <f t="shared" si="232"/>
        <v>0</v>
      </c>
      <c r="N7479" s="3">
        <f t="shared" si="233"/>
        <v>0</v>
      </c>
    </row>
    <row r="7480" spans="1:14" x14ac:dyDescent="0.25">
      <c r="A7480">
        <v>11</v>
      </c>
      <c r="B7480">
        <v>7</v>
      </c>
      <c r="C7480">
        <v>21</v>
      </c>
      <c r="D7480">
        <v>0</v>
      </c>
      <c r="E7480">
        <v>0</v>
      </c>
      <c r="F7480">
        <v>5</v>
      </c>
      <c r="G7480">
        <v>3.3</v>
      </c>
      <c r="H7480">
        <v>0.16</v>
      </c>
      <c r="I7480">
        <v>0</v>
      </c>
      <c r="J7480">
        <v>5</v>
      </c>
      <c r="K7480">
        <v>0</v>
      </c>
      <c r="L7480">
        <v>0</v>
      </c>
      <c r="M7480" s="4">
        <f t="shared" si="232"/>
        <v>0</v>
      </c>
      <c r="N7480" s="3">
        <f t="shared" si="233"/>
        <v>0</v>
      </c>
    </row>
    <row r="7481" spans="1:14" x14ac:dyDescent="0.25">
      <c r="A7481">
        <v>11</v>
      </c>
      <c r="B7481">
        <v>7</v>
      </c>
      <c r="C7481">
        <v>22</v>
      </c>
      <c r="D7481">
        <v>0</v>
      </c>
      <c r="E7481">
        <v>0</v>
      </c>
      <c r="F7481">
        <v>5</v>
      </c>
      <c r="G7481">
        <v>3.2</v>
      </c>
      <c r="H7481">
        <v>0.16</v>
      </c>
      <c r="I7481">
        <v>0</v>
      </c>
      <c r="J7481">
        <v>5</v>
      </c>
      <c r="K7481">
        <v>0</v>
      </c>
      <c r="L7481">
        <v>0</v>
      </c>
      <c r="M7481" s="4">
        <f t="shared" si="232"/>
        <v>0</v>
      </c>
      <c r="N7481" s="3">
        <f t="shared" si="233"/>
        <v>0</v>
      </c>
    </row>
    <row r="7482" spans="1:14" x14ac:dyDescent="0.25">
      <c r="A7482">
        <v>11</v>
      </c>
      <c r="B7482">
        <v>7</v>
      </c>
      <c r="C7482">
        <v>23</v>
      </c>
      <c r="D7482">
        <v>0</v>
      </c>
      <c r="E7482">
        <v>0</v>
      </c>
      <c r="F7482">
        <v>5</v>
      </c>
      <c r="G7482">
        <v>2.9</v>
      </c>
      <c r="H7482">
        <v>0.16</v>
      </c>
      <c r="I7482">
        <v>0</v>
      </c>
      <c r="J7482">
        <v>5</v>
      </c>
      <c r="K7482">
        <v>0</v>
      </c>
      <c r="L7482">
        <v>0</v>
      </c>
      <c r="M7482" s="4">
        <f t="shared" si="232"/>
        <v>0</v>
      </c>
      <c r="N7482" s="3">
        <f t="shared" si="233"/>
        <v>0</v>
      </c>
    </row>
    <row r="7483" spans="1:14" x14ac:dyDescent="0.25">
      <c r="A7483">
        <v>11</v>
      </c>
      <c r="B7483">
        <v>8</v>
      </c>
      <c r="C7483">
        <v>0</v>
      </c>
      <c r="D7483">
        <v>0</v>
      </c>
      <c r="E7483">
        <v>0</v>
      </c>
      <c r="F7483">
        <v>5</v>
      </c>
      <c r="G7483">
        <v>2.6</v>
      </c>
      <c r="H7483">
        <v>0.16</v>
      </c>
      <c r="I7483">
        <v>0</v>
      </c>
      <c r="J7483">
        <v>5</v>
      </c>
      <c r="K7483">
        <v>0</v>
      </c>
      <c r="L7483">
        <v>0</v>
      </c>
      <c r="M7483" s="4">
        <f t="shared" si="232"/>
        <v>0</v>
      </c>
      <c r="N7483" s="3">
        <f t="shared" si="233"/>
        <v>0</v>
      </c>
    </row>
    <row r="7484" spans="1:14" x14ac:dyDescent="0.25">
      <c r="A7484">
        <v>11</v>
      </c>
      <c r="B7484">
        <v>8</v>
      </c>
      <c r="C7484">
        <v>1</v>
      </c>
      <c r="D7484">
        <v>0</v>
      </c>
      <c r="E7484">
        <v>0</v>
      </c>
      <c r="F7484">
        <v>5</v>
      </c>
      <c r="G7484">
        <v>3</v>
      </c>
      <c r="H7484">
        <v>0.16</v>
      </c>
      <c r="I7484">
        <v>0</v>
      </c>
      <c r="J7484">
        <v>5</v>
      </c>
      <c r="K7484">
        <v>0</v>
      </c>
      <c r="L7484">
        <v>0</v>
      </c>
      <c r="M7484" s="4">
        <f t="shared" si="232"/>
        <v>0</v>
      </c>
      <c r="N7484" s="3">
        <f t="shared" si="233"/>
        <v>0</v>
      </c>
    </row>
    <row r="7485" spans="1:14" x14ac:dyDescent="0.25">
      <c r="A7485">
        <v>11</v>
      </c>
      <c r="B7485">
        <v>8</v>
      </c>
      <c r="C7485">
        <v>2</v>
      </c>
      <c r="D7485">
        <v>0</v>
      </c>
      <c r="E7485">
        <v>0</v>
      </c>
      <c r="F7485">
        <v>5</v>
      </c>
      <c r="G7485">
        <v>3.6</v>
      </c>
      <c r="H7485">
        <v>0.16</v>
      </c>
      <c r="I7485">
        <v>0</v>
      </c>
      <c r="J7485">
        <v>5</v>
      </c>
      <c r="K7485">
        <v>0</v>
      </c>
      <c r="L7485">
        <v>0</v>
      </c>
      <c r="M7485" s="4">
        <f t="shared" si="232"/>
        <v>0</v>
      </c>
      <c r="N7485" s="3">
        <f t="shared" si="233"/>
        <v>0</v>
      </c>
    </row>
    <row r="7486" spans="1:14" x14ac:dyDescent="0.25">
      <c r="A7486">
        <v>11</v>
      </c>
      <c r="B7486">
        <v>8</v>
      </c>
      <c r="C7486">
        <v>3</v>
      </c>
      <c r="D7486">
        <v>0</v>
      </c>
      <c r="E7486">
        <v>0</v>
      </c>
      <c r="F7486">
        <v>5</v>
      </c>
      <c r="G7486">
        <v>4</v>
      </c>
      <c r="H7486">
        <v>0.16</v>
      </c>
      <c r="I7486">
        <v>0</v>
      </c>
      <c r="J7486">
        <v>5</v>
      </c>
      <c r="K7486">
        <v>0</v>
      </c>
      <c r="L7486">
        <v>0</v>
      </c>
      <c r="M7486" s="4">
        <f t="shared" si="232"/>
        <v>0</v>
      </c>
      <c r="N7486" s="3">
        <f t="shared" si="233"/>
        <v>0</v>
      </c>
    </row>
    <row r="7487" spans="1:14" x14ac:dyDescent="0.25">
      <c r="A7487">
        <v>11</v>
      </c>
      <c r="B7487">
        <v>8</v>
      </c>
      <c r="C7487">
        <v>4</v>
      </c>
      <c r="D7487">
        <v>0</v>
      </c>
      <c r="E7487">
        <v>0</v>
      </c>
      <c r="F7487">
        <v>5</v>
      </c>
      <c r="G7487">
        <v>4.2</v>
      </c>
      <c r="H7487">
        <v>0.16</v>
      </c>
      <c r="I7487">
        <v>0</v>
      </c>
      <c r="J7487">
        <v>5</v>
      </c>
      <c r="K7487">
        <v>0</v>
      </c>
      <c r="L7487">
        <v>0</v>
      </c>
      <c r="M7487" s="4">
        <f t="shared" si="232"/>
        <v>0</v>
      </c>
      <c r="N7487" s="3">
        <f t="shared" si="233"/>
        <v>0</v>
      </c>
    </row>
    <row r="7488" spans="1:14" x14ac:dyDescent="0.25">
      <c r="A7488">
        <v>11</v>
      </c>
      <c r="B7488">
        <v>8</v>
      </c>
      <c r="C7488">
        <v>5</v>
      </c>
      <c r="D7488">
        <v>0</v>
      </c>
      <c r="E7488">
        <v>0</v>
      </c>
      <c r="F7488">
        <v>4</v>
      </c>
      <c r="G7488">
        <v>4.2</v>
      </c>
      <c r="H7488">
        <v>0.16</v>
      </c>
      <c r="I7488">
        <v>0</v>
      </c>
      <c r="J7488">
        <v>4</v>
      </c>
      <c r="K7488">
        <v>0</v>
      </c>
      <c r="L7488">
        <v>0</v>
      </c>
      <c r="M7488" s="4">
        <f t="shared" si="232"/>
        <v>0</v>
      </c>
      <c r="N7488" s="3">
        <f t="shared" si="233"/>
        <v>0</v>
      </c>
    </row>
    <row r="7489" spans="1:14" x14ac:dyDescent="0.25">
      <c r="A7489">
        <v>11</v>
      </c>
      <c r="B7489">
        <v>8</v>
      </c>
      <c r="C7489">
        <v>6</v>
      </c>
      <c r="D7489">
        <v>0</v>
      </c>
      <c r="E7489">
        <v>0</v>
      </c>
      <c r="F7489">
        <v>4</v>
      </c>
      <c r="G7489">
        <v>4.5999999999999996</v>
      </c>
      <c r="H7489">
        <v>0.16</v>
      </c>
      <c r="I7489">
        <v>0</v>
      </c>
      <c r="J7489">
        <v>4</v>
      </c>
      <c r="K7489">
        <v>0</v>
      </c>
      <c r="L7489">
        <v>0</v>
      </c>
      <c r="M7489" s="4">
        <f t="shared" si="232"/>
        <v>0</v>
      </c>
      <c r="N7489" s="3">
        <f t="shared" si="233"/>
        <v>0</v>
      </c>
    </row>
    <row r="7490" spans="1:14" x14ac:dyDescent="0.25">
      <c r="A7490">
        <v>11</v>
      </c>
      <c r="B7490">
        <v>8</v>
      </c>
      <c r="C7490">
        <v>7</v>
      </c>
      <c r="D7490">
        <v>0</v>
      </c>
      <c r="E7490">
        <v>7</v>
      </c>
      <c r="F7490">
        <v>3</v>
      </c>
      <c r="G7490">
        <v>5.3</v>
      </c>
      <c r="H7490">
        <v>0.16</v>
      </c>
      <c r="I7490">
        <v>6.6589999999999998</v>
      </c>
      <c r="J7490">
        <v>3.093</v>
      </c>
      <c r="K7490">
        <v>35.768000000000001</v>
      </c>
      <c r="L7490">
        <v>2.7919999999999998</v>
      </c>
      <c r="M7490" s="4">
        <f t="shared" si="232"/>
        <v>2.4229030261145897E-7</v>
      </c>
      <c r="N7490" s="3">
        <f t="shared" si="233"/>
        <v>5.0457458304862455E-6</v>
      </c>
    </row>
    <row r="7491" spans="1:14" x14ac:dyDescent="0.25">
      <c r="A7491">
        <v>11</v>
      </c>
      <c r="B7491">
        <v>8</v>
      </c>
      <c r="C7491">
        <v>8</v>
      </c>
      <c r="D7491">
        <v>0</v>
      </c>
      <c r="E7491">
        <v>60</v>
      </c>
      <c r="F7491">
        <v>3</v>
      </c>
      <c r="G7491">
        <v>5.7</v>
      </c>
      <c r="H7491">
        <v>0.16</v>
      </c>
      <c r="I7491">
        <v>57.706000000000003</v>
      </c>
      <c r="J7491">
        <v>3.8039999999999998</v>
      </c>
      <c r="K7491">
        <v>401.01</v>
      </c>
      <c r="L7491">
        <v>355.09199999999998</v>
      </c>
      <c r="M7491" s="4">
        <f t="shared" si="232"/>
        <v>3.0814952770382589E-5</v>
      </c>
      <c r="N7491" s="3">
        <f t="shared" si="233"/>
        <v>6.4172778597386176E-4</v>
      </c>
    </row>
    <row r="7492" spans="1:14" x14ac:dyDescent="0.25">
      <c r="A7492">
        <v>11</v>
      </c>
      <c r="B7492">
        <v>8</v>
      </c>
      <c r="C7492">
        <v>9</v>
      </c>
      <c r="D7492">
        <v>20</v>
      </c>
      <c r="E7492">
        <v>123</v>
      </c>
      <c r="F7492">
        <v>3</v>
      </c>
      <c r="G7492">
        <v>5.6</v>
      </c>
      <c r="H7492">
        <v>0.16</v>
      </c>
      <c r="I7492">
        <v>131.78299999999999</v>
      </c>
      <c r="J7492">
        <v>4.859</v>
      </c>
      <c r="K7492">
        <v>943.38699999999994</v>
      </c>
      <c r="L7492">
        <v>878.25</v>
      </c>
      <c r="M7492" s="4">
        <f t="shared" si="232"/>
        <v>7.6214705683565144E-5</v>
      </c>
      <c r="N7492" s="3">
        <f t="shared" si="233"/>
        <v>1.5871870614701095E-3</v>
      </c>
    </row>
    <row r="7493" spans="1:14" x14ac:dyDescent="0.25">
      <c r="A7493">
        <v>11</v>
      </c>
      <c r="B7493">
        <v>8</v>
      </c>
      <c r="C7493">
        <v>10</v>
      </c>
      <c r="D7493">
        <v>0</v>
      </c>
      <c r="E7493">
        <v>41</v>
      </c>
      <c r="F7493">
        <v>4</v>
      </c>
      <c r="G7493">
        <v>5</v>
      </c>
      <c r="H7493">
        <v>0.16</v>
      </c>
      <c r="I7493">
        <v>37.963000000000001</v>
      </c>
      <c r="J7493">
        <v>4.5739999999999998</v>
      </c>
      <c r="K7493">
        <v>257.221</v>
      </c>
      <c r="L7493">
        <v>216.398</v>
      </c>
      <c r="M7493" s="4">
        <f t="shared" si="232"/>
        <v>1.8779060495886283E-5</v>
      </c>
      <c r="N7493" s="3">
        <f t="shared" si="233"/>
        <v>3.9107783174268003E-4</v>
      </c>
    </row>
    <row r="7494" spans="1:14" x14ac:dyDescent="0.25">
      <c r="A7494">
        <v>11</v>
      </c>
      <c r="B7494">
        <v>8</v>
      </c>
      <c r="C7494">
        <v>11</v>
      </c>
      <c r="D7494">
        <v>0</v>
      </c>
      <c r="E7494">
        <v>16</v>
      </c>
      <c r="F7494">
        <v>5</v>
      </c>
      <c r="G7494">
        <v>4.3</v>
      </c>
      <c r="H7494">
        <v>0.16</v>
      </c>
      <c r="I7494">
        <v>14.805</v>
      </c>
      <c r="J7494">
        <v>5.2450000000000001</v>
      </c>
      <c r="K7494">
        <v>95.656999999999996</v>
      </c>
      <c r="L7494">
        <v>60.558999999999997</v>
      </c>
      <c r="M7494" s="4">
        <f t="shared" si="232"/>
        <v>5.2553217893436053E-6</v>
      </c>
      <c r="N7494" s="3">
        <f t="shared" si="233"/>
        <v>1.0944316681533545E-4</v>
      </c>
    </row>
    <row r="7495" spans="1:14" x14ac:dyDescent="0.25">
      <c r="A7495">
        <v>11</v>
      </c>
      <c r="B7495">
        <v>8</v>
      </c>
      <c r="C7495">
        <v>12</v>
      </c>
      <c r="D7495">
        <v>0</v>
      </c>
      <c r="E7495">
        <v>24</v>
      </c>
      <c r="F7495">
        <v>6</v>
      </c>
      <c r="G7495">
        <v>3.7</v>
      </c>
      <c r="H7495">
        <v>0.16</v>
      </c>
      <c r="I7495">
        <v>22.216000000000001</v>
      </c>
      <c r="J7495">
        <v>6.4009999999999998</v>
      </c>
      <c r="K7495">
        <v>145.21600000000001</v>
      </c>
      <c r="L7495">
        <v>108.36199999999999</v>
      </c>
      <c r="M7495" s="4">
        <f t="shared" si="232"/>
        <v>9.4036754196213903E-6</v>
      </c>
      <c r="N7495" s="3">
        <f t="shared" si="233"/>
        <v>1.9583349200685908E-4</v>
      </c>
    </row>
    <row r="7496" spans="1:14" x14ac:dyDescent="0.25">
      <c r="A7496">
        <v>11</v>
      </c>
      <c r="B7496">
        <v>8</v>
      </c>
      <c r="C7496">
        <v>13</v>
      </c>
      <c r="D7496">
        <v>0</v>
      </c>
      <c r="E7496">
        <v>125</v>
      </c>
      <c r="F7496">
        <v>7</v>
      </c>
      <c r="G7496">
        <v>3.2</v>
      </c>
      <c r="H7496">
        <v>0.16</v>
      </c>
      <c r="I7496">
        <v>119.16</v>
      </c>
      <c r="J7496">
        <v>9.33</v>
      </c>
      <c r="K7496">
        <v>825.24699999999996</v>
      </c>
      <c r="L7496">
        <v>764.29600000000005</v>
      </c>
      <c r="M7496" s="4">
        <f t="shared" si="232"/>
        <v>6.6325755417166076E-5</v>
      </c>
      <c r="N7496" s="3">
        <f t="shared" si="233"/>
        <v>1.3812476200778354E-3</v>
      </c>
    </row>
    <row r="7497" spans="1:14" x14ac:dyDescent="0.25">
      <c r="A7497">
        <v>11</v>
      </c>
      <c r="B7497">
        <v>8</v>
      </c>
      <c r="C7497">
        <v>14</v>
      </c>
      <c r="D7497">
        <v>0</v>
      </c>
      <c r="E7497">
        <v>64</v>
      </c>
      <c r="F7497">
        <v>7</v>
      </c>
      <c r="G7497">
        <v>2.5</v>
      </c>
      <c r="H7497">
        <v>0.16</v>
      </c>
      <c r="I7497">
        <v>59.317</v>
      </c>
      <c r="J7497">
        <v>8.3119999999999994</v>
      </c>
      <c r="K7497">
        <v>404.745</v>
      </c>
      <c r="L7497">
        <v>358.69400000000002</v>
      </c>
      <c r="M7497" s="4">
        <f t="shared" si="232"/>
        <v>3.1127535030413571E-5</v>
      </c>
      <c r="N7497" s="3">
        <f t="shared" si="233"/>
        <v>6.4823737640416681E-4</v>
      </c>
    </row>
    <row r="7498" spans="1:14" x14ac:dyDescent="0.25">
      <c r="A7498">
        <v>11</v>
      </c>
      <c r="B7498">
        <v>8</v>
      </c>
      <c r="C7498">
        <v>15</v>
      </c>
      <c r="D7498">
        <v>0</v>
      </c>
      <c r="E7498">
        <v>34</v>
      </c>
      <c r="F7498">
        <v>6</v>
      </c>
      <c r="G7498">
        <v>1.5</v>
      </c>
      <c r="H7498">
        <v>0.16</v>
      </c>
      <c r="I7498">
        <v>31.457000000000001</v>
      </c>
      <c r="J7498">
        <v>6.8529999999999998</v>
      </c>
      <c r="K7498">
        <v>211.63399999999999</v>
      </c>
      <c r="L7498">
        <v>172.42699999999999</v>
      </c>
      <c r="M7498" s="4">
        <f t="shared" si="232"/>
        <v>1.4963248570338839E-5</v>
      </c>
      <c r="N7498" s="3">
        <f t="shared" si="233"/>
        <v>3.1161275655918765E-4</v>
      </c>
    </row>
    <row r="7499" spans="1:14" x14ac:dyDescent="0.25">
      <c r="A7499">
        <v>11</v>
      </c>
      <c r="B7499">
        <v>8</v>
      </c>
      <c r="C7499">
        <v>16</v>
      </c>
      <c r="D7499">
        <v>0</v>
      </c>
      <c r="E7499">
        <v>19</v>
      </c>
      <c r="F7499">
        <v>4</v>
      </c>
      <c r="G7499">
        <v>0.5</v>
      </c>
      <c r="H7499">
        <v>0.16</v>
      </c>
      <c r="I7499">
        <v>17.571000000000002</v>
      </c>
      <c r="J7499">
        <v>4.6070000000000002</v>
      </c>
      <c r="K7499">
        <v>110.855</v>
      </c>
      <c r="L7499">
        <v>75.218999999999994</v>
      </c>
      <c r="M7499" s="4">
        <f t="shared" si="232"/>
        <v>6.5275194384424546E-6</v>
      </c>
      <c r="N7499" s="3">
        <f t="shared" si="233"/>
        <v>1.3593694685649888E-4</v>
      </c>
    </row>
    <row r="7500" spans="1:14" x14ac:dyDescent="0.25">
      <c r="A7500">
        <v>11</v>
      </c>
      <c r="B7500">
        <v>8</v>
      </c>
      <c r="C7500">
        <v>17</v>
      </c>
      <c r="D7500">
        <v>0</v>
      </c>
      <c r="E7500">
        <v>0</v>
      </c>
      <c r="F7500">
        <v>2</v>
      </c>
      <c r="G7500">
        <v>0.4</v>
      </c>
      <c r="H7500">
        <v>0.15</v>
      </c>
      <c r="I7500">
        <v>0</v>
      </c>
      <c r="J7500">
        <v>2</v>
      </c>
      <c r="K7500">
        <v>0</v>
      </c>
      <c r="L7500">
        <v>0</v>
      </c>
      <c r="M7500" s="4">
        <f t="shared" si="232"/>
        <v>0</v>
      </c>
      <c r="N7500" s="3">
        <f t="shared" si="233"/>
        <v>0</v>
      </c>
    </row>
    <row r="7501" spans="1:14" x14ac:dyDescent="0.25">
      <c r="A7501">
        <v>11</v>
      </c>
      <c r="B7501">
        <v>8</v>
      </c>
      <c r="C7501">
        <v>18</v>
      </c>
      <c r="D7501">
        <v>0</v>
      </c>
      <c r="E7501">
        <v>0</v>
      </c>
      <c r="F7501">
        <v>1</v>
      </c>
      <c r="G7501">
        <v>0.6</v>
      </c>
      <c r="H7501">
        <v>0.15</v>
      </c>
      <c r="I7501">
        <v>0</v>
      </c>
      <c r="J7501">
        <v>1</v>
      </c>
      <c r="K7501">
        <v>0</v>
      </c>
      <c r="L7501">
        <v>0</v>
      </c>
      <c r="M7501" s="4">
        <f t="shared" si="232"/>
        <v>0</v>
      </c>
      <c r="N7501" s="3">
        <f t="shared" si="233"/>
        <v>0</v>
      </c>
    </row>
    <row r="7502" spans="1:14" x14ac:dyDescent="0.25">
      <c r="A7502">
        <v>11</v>
      </c>
      <c r="B7502">
        <v>8</v>
      </c>
      <c r="C7502">
        <v>19</v>
      </c>
      <c r="D7502">
        <v>0</v>
      </c>
      <c r="E7502">
        <v>0</v>
      </c>
      <c r="F7502">
        <v>0</v>
      </c>
      <c r="G7502">
        <v>0.9</v>
      </c>
      <c r="H7502">
        <v>0.15</v>
      </c>
      <c r="I7502">
        <v>0</v>
      </c>
      <c r="J7502">
        <v>0</v>
      </c>
      <c r="K7502">
        <v>0</v>
      </c>
      <c r="L7502">
        <v>0</v>
      </c>
      <c r="M7502" s="4">
        <f t="shared" si="232"/>
        <v>0</v>
      </c>
      <c r="N7502" s="3">
        <f t="shared" si="233"/>
        <v>0</v>
      </c>
    </row>
    <row r="7503" spans="1:14" x14ac:dyDescent="0.25">
      <c r="A7503">
        <v>11</v>
      </c>
      <c r="B7503">
        <v>8</v>
      </c>
      <c r="C7503">
        <v>20</v>
      </c>
      <c r="D7503">
        <v>0</v>
      </c>
      <c r="E7503">
        <v>0</v>
      </c>
      <c r="F7503">
        <v>0</v>
      </c>
      <c r="G7503">
        <v>1.2</v>
      </c>
      <c r="H7503">
        <v>0.15</v>
      </c>
      <c r="I7503">
        <v>0</v>
      </c>
      <c r="J7503">
        <v>0</v>
      </c>
      <c r="K7503">
        <v>0</v>
      </c>
      <c r="L7503">
        <v>0</v>
      </c>
      <c r="M7503" s="4">
        <f t="shared" si="232"/>
        <v>0</v>
      </c>
      <c r="N7503" s="3">
        <f t="shared" si="233"/>
        <v>0</v>
      </c>
    </row>
    <row r="7504" spans="1:14" x14ac:dyDescent="0.25">
      <c r="A7504">
        <v>11</v>
      </c>
      <c r="B7504">
        <v>8</v>
      </c>
      <c r="C7504">
        <v>21</v>
      </c>
      <c r="D7504">
        <v>0</v>
      </c>
      <c r="E7504">
        <v>0</v>
      </c>
      <c r="F7504">
        <v>0</v>
      </c>
      <c r="G7504">
        <v>1.3</v>
      </c>
      <c r="H7504">
        <v>0.15</v>
      </c>
      <c r="I7504">
        <v>0</v>
      </c>
      <c r="J7504">
        <v>0</v>
      </c>
      <c r="K7504">
        <v>0</v>
      </c>
      <c r="L7504">
        <v>0</v>
      </c>
      <c r="M7504" s="4">
        <f t="shared" si="232"/>
        <v>0</v>
      </c>
      <c r="N7504" s="3">
        <f t="shared" si="233"/>
        <v>0</v>
      </c>
    </row>
    <row r="7505" spans="1:14" x14ac:dyDescent="0.25">
      <c r="A7505">
        <v>11</v>
      </c>
      <c r="B7505">
        <v>8</v>
      </c>
      <c r="C7505">
        <v>22</v>
      </c>
      <c r="D7505">
        <v>0</v>
      </c>
      <c r="E7505">
        <v>0</v>
      </c>
      <c r="F7505">
        <v>0</v>
      </c>
      <c r="G7505">
        <v>1.2</v>
      </c>
      <c r="H7505">
        <v>0.15</v>
      </c>
      <c r="I7505">
        <v>0</v>
      </c>
      <c r="J7505">
        <v>0</v>
      </c>
      <c r="K7505">
        <v>0</v>
      </c>
      <c r="L7505">
        <v>0</v>
      </c>
      <c r="M7505" s="4">
        <f t="shared" si="232"/>
        <v>0</v>
      </c>
      <c r="N7505" s="3">
        <f t="shared" si="233"/>
        <v>0</v>
      </c>
    </row>
    <row r="7506" spans="1:14" x14ac:dyDescent="0.25">
      <c r="A7506">
        <v>11</v>
      </c>
      <c r="B7506">
        <v>8</v>
      </c>
      <c r="C7506">
        <v>23</v>
      </c>
      <c r="D7506">
        <v>0</v>
      </c>
      <c r="E7506">
        <v>0</v>
      </c>
      <c r="F7506">
        <v>0</v>
      </c>
      <c r="G7506">
        <v>1</v>
      </c>
      <c r="H7506">
        <v>0.15</v>
      </c>
      <c r="I7506">
        <v>0</v>
      </c>
      <c r="J7506">
        <v>0</v>
      </c>
      <c r="K7506">
        <v>0</v>
      </c>
      <c r="L7506">
        <v>0</v>
      </c>
      <c r="M7506" s="4">
        <f t="shared" si="232"/>
        <v>0</v>
      </c>
      <c r="N7506" s="3">
        <f t="shared" si="233"/>
        <v>0</v>
      </c>
    </row>
    <row r="7507" spans="1:14" x14ac:dyDescent="0.25">
      <c r="A7507">
        <v>11</v>
      </c>
      <c r="B7507">
        <v>9</v>
      </c>
      <c r="C7507">
        <v>0</v>
      </c>
      <c r="D7507">
        <v>0</v>
      </c>
      <c r="E7507">
        <v>0</v>
      </c>
      <c r="F7507">
        <v>0</v>
      </c>
      <c r="G7507">
        <v>1</v>
      </c>
      <c r="H7507">
        <v>0.15</v>
      </c>
      <c r="I7507">
        <v>0</v>
      </c>
      <c r="J7507">
        <v>0</v>
      </c>
      <c r="K7507">
        <v>0</v>
      </c>
      <c r="L7507">
        <v>0</v>
      </c>
      <c r="M7507" s="4">
        <f t="shared" si="232"/>
        <v>0</v>
      </c>
      <c r="N7507" s="3">
        <f t="shared" si="233"/>
        <v>0</v>
      </c>
    </row>
    <row r="7508" spans="1:14" x14ac:dyDescent="0.25">
      <c r="A7508">
        <v>11</v>
      </c>
      <c r="B7508">
        <v>9</v>
      </c>
      <c r="C7508">
        <v>1</v>
      </c>
      <c r="D7508">
        <v>0</v>
      </c>
      <c r="E7508">
        <v>0</v>
      </c>
      <c r="F7508">
        <v>-1</v>
      </c>
      <c r="G7508">
        <v>1</v>
      </c>
      <c r="H7508">
        <v>0.15</v>
      </c>
      <c r="I7508">
        <v>0</v>
      </c>
      <c r="J7508">
        <v>-1</v>
      </c>
      <c r="K7508">
        <v>0</v>
      </c>
      <c r="L7508">
        <v>0</v>
      </c>
      <c r="M7508" s="4">
        <f t="shared" ref="M7508:M7571" si="234">L7508/SUM($L$19:$L$8778)</f>
        <v>0</v>
      </c>
      <c r="N7508" s="3">
        <f t="shared" ref="N7508:N7571" si="235">L7508/SUMIF($A$19:$A$8778,$A7508,$L$19:$L$8778)</f>
        <v>0</v>
      </c>
    </row>
    <row r="7509" spans="1:14" x14ac:dyDescent="0.25">
      <c r="A7509">
        <v>11</v>
      </c>
      <c r="B7509">
        <v>9</v>
      </c>
      <c r="C7509">
        <v>2</v>
      </c>
      <c r="D7509">
        <v>0</v>
      </c>
      <c r="E7509">
        <v>0</v>
      </c>
      <c r="F7509">
        <v>-1</v>
      </c>
      <c r="G7509">
        <v>1</v>
      </c>
      <c r="H7509">
        <v>0.15</v>
      </c>
      <c r="I7509">
        <v>0</v>
      </c>
      <c r="J7509">
        <v>-1</v>
      </c>
      <c r="K7509">
        <v>0</v>
      </c>
      <c r="L7509">
        <v>0</v>
      </c>
      <c r="M7509" s="4">
        <f t="shared" si="234"/>
        <v>0</v>
      </c>
      <c r="N7509" s="3">
        <f t="shared" si="235"/>
        <v>0</v>
      </c>
    </row>
    <row r="7510" spans="1:14" x14ac:dyDescent="0.25">
      <c r="A7510">
        <v>11</v>
      </c>
      <c r="B7510">
        <v>9</v>
      </c>
      <c r="C7510">
        <v>3</v>
      </c>
      <c r="D7510">
        <v>0</v>
      </c>
      <c r="E7510">
        <v>0</v>
      </c>
      <c r="F7510">
        <v>-2</v>
      </c>
      <c r="G7510">
        <v>1</v>
      </c>
      <c r="H7510">
        <v>0.15</v>
      </c>
      <c r="I7510">
        <v>0</v>
      </c>
      <c r="J7510">
        <v>-2</v>
      </c>
      <c r="K7510">
        <v>0</v>
      </c>
      <c r="L7510">
        <v>0</v>
      </c>
      <c r="M7510" s="4">
        <f t="shared" si="234"/>
        <v>0</v>
      </c>
      <c r="N7510" s="3">
        <f t="shared" si="235"/>
        <v>0</v>
      </c>
    </row>
    <row r="7511" spans="1:14" x14ac:dyDescent="0.25">
      <c r="A7511">
        <v>11</v>
      </c>
      <c r="B7511">
        <v>9</v>
      </c>
      <c r="C7511">
        <v>4</v>
      </c>
      <c r="D7511">
        <v>0</v>
      </c>
      <c r="E7511">
        <v>0</v>
      </c>
      <c r="F7511">
        <v>-2</v>
      </c>
      <c r="G7511">
        <v>1</v>
      </c>
      <c r="H7511">
        <v>0.15</v>
      </c>
      <c r="I7511">
        <v>0</v>
      </c>
      <c r="J7511">
        <v>-2</v>
      </c>
      <c r="K7511">
        <v>0</v>
      </c>
      <c r="L7511">
        <v>0</v>
      </c>
      <c r="M7511" s="4">
        <f t="shared" si="234"/>
        <v>0</v>
      </c>
      <c r="N7511" s="3">
        <f t="shared" si="235"/>
        <v>0</v>
      </c>
    </row>
    <row r="7512" spans="1:14" x14ac:dyDescent="0.25">
      <c r="A7512">
        <v>11</v>
      </c>
      <c r="B7512">
        <v>9</v>
      </c>
      <c r="C7512">
        <v>5</v>
      </c>
      <c r="D7512">
        <v>0</v>
      </c>
      <c r="E7512">
        <v>0</v>
      </c>
      <c r="F7512">
        <v>-2</v>
      </c>
      <c r="G7512">
        <v>1</v>
      </c>
      <c r="H7512">
        <v>0.15</v>
      </c>
      <c r="I7512">
        <v>0</v>
      </c>
      <c r="J7512">
        <v>-2</v>
      </c>
      <c r="K7512">
        <v>0</v>
      </c>
      <c r="L7512">
        <v>0</v>
      </c>
      <c r="M7512" s="4">
        <f t="shared" si="234"/>
        <v>0</v>
      </c>
      <c r="N7512" s="3">
        <f t="shared" si="235"/>
        <v>0</v>
      </c>
    </row>
    <row r="7513" spans="1:14" x14ac:dyDescent="0.25">
      <c r="A7513">
        <v>11</v>
      </c>
      <c r="B7513">
        <v>9</v>
      </c>
      <c r="C7513">
        <v>6</v>
      </c>
      <c r="D7513">
        <v>0</v>
      </c>
      <c r="E7513">
        <v>0</v>
      </c>
      <c r="F7513">
        <v>-2</v>
      </c>
      <c r="G7513">
        <v>1.2</v>
      </c>
      <c r="H7513">
        <v>0.15</v>
      </c>
      <c r="I7513">
        <v>0</v>
      </c>
      <c r="J7513">
        <v>-2</v>
      </c>
      <c r="K7513">
        <v>0</v>
      </c>
      <c r="L7513">
        <v>0</v>
      </c>
      <c r="M7513" s="4">
        <f t="shared" si="234"/>
        <v>0</v>
      </c>
      <c r="N7513" s="3">
        <f t="shared" si="235"/>
        <v>0</v>
      </c>
    </row>
    <row r="7514" spans="1:14" x14ac:dyDescent="0.25">
      <c r="A7514">
        <v>11</v>
      </c>
      <c r="B7514">
        <v>9</v>
      </c>
      <c r="C7514">
        <v>7</v>
      </c>
      <c r="D7514">
        <v>0</v>
      </c>
      <c r="E7514">
        <v>8</v>
      </c>
      <c r="F7514">
        <v>-1</v>
      </c>
      <c r="G7514">
        <v>1.6</v>
      </c>
      <c r="H7514">
        <v>0.15</v>
      </c>
      <c r="I7514">
        <v>7.61</v>
      </c>
      <c r="J7514">
        <v>-0.80800000000000005</v>
      </c>
      <c r="K7514">
        <v>41.887</v>
      </c>
      <c r="L7514">
        <v>8.6950000000000003</v>
      </c>
      <c r="M7514" s="4">
        <f t="shared" si="234"/>
        <v>7.5455378983045707E-7</v>
      </c>
      <c r="N7514" s="3">
        <f t="shared" si="235"/>
        <v>1.5713739253609567E-5</v>
      </c>
    </row>
    <row r="7515" spans="1:14" x14ac:dyDescent="0.25">
      <c r="A7515">
        <v>11</v>
      </c>
      <c r="B7515">
        <v>9</v>
      </c>
      <c r="C7515">
        <v>8</v>
      </c>
      <c r="D7515">
        <v>0</v>
      </c>
      <c r="E7515">
        <v>64</v>
      </c>
      <c r="F7515">
        <v>1</v>
      </c>
      <c r="G7515">
        <v>1.9</v>
      </c>
      <c r="H7515">
        <v>0.15</v>
      </c>
      <c r="I7515">
        <v>62.34</v>
      </c>
      <c r="J7515">
        <v>2.5499999999999998</v>
      </c>
      <c r="K7515">
        <v>436.37</v>
      </c>
      <c r="L7515">
        <v>389.19900000000001</v>
      </c>
      <c r="M7515" s="4">
        <f t="shared" si="234"/>
        <v>3.3774764858910188E-5</v>
      </c>
      <c r="N7515" s="3">
        <f t="shared" si="235"/>
        <v>7.0336648691956183E-4</v>
      </c>
    </row>
    <row r="7516" spans="1:14" x14ac:dyDescent="0.25">
      <c r="A7516">
        <v>11</v>
      </c>
      <c r="B7516">
        <v>9</v>
      </c>
      <c r="C7516">
        <v>9</v>
      </c>
      <c r="D7516">
        <v>23</v>
      </c>
      <c r="E7516">
        <v>123</v>
      </c>
      <c r="F7516">
        <v>3</v>
      </c>
      <c r="G7516">
        <v>1.2</v>
      </c>
      <c r="H7516">
        <v>0.15</v>
      </c>
      <c r="I7516">
        <v>133.62799999999999</v>
      </c>
      <c r="J7516">
        <v>6.8890000000000002</v>
      </c>
      <c r="K7516">
        <v>950.22400000000005</v>
      </c>
      <c r="L7516">
        <v>884.84500000000003</v>
      </c>
      <c r="M7516" s="4">
        <f t="shared" si="234"/>
        <v>7.6787021065270928E-5</v>
      </c>
      <c r="N7516" s="3">
        <f t="shared" si="235"/>
        <v>1.5991056480575223E-3</v>
      </c>
    </row>
    <row r="7517" spans="1:14" x14ac:dyDescent="0.25">
      <c r="A7517">
        <v>11</v>
      </c>
      <c r="B7517">
        <v>9</v>
      </c>
      <c r="C7517">
        <v>10</v>
      </c>
      <c r="D7517">
        <v>20</v>
      </c>
      <c r="E7517">
        <v>159</v>
      </c>
      <c r="F7517">
        <v>6</v>
      </c>
      <c r="G7517">
        <v>0.8</v>
      </c>
      <c r="H7517">
        <v>0.15</v>
      </c>
      <c r="I7517">
        <v>169.41900000000001</v>
      </c>
      <c r="J7517">
        <v>11.446</v>
      </c>
      <c r="K7517">
        <v>1183.4169999999999</v>
      </c>
      <c r="L7517">
        <v>1109.7760000000001</v>
      </c>
      <c r="M7517" s="4">
        <f t="shared" si="234"/>
        <v>9.6306576959503783E-5</v>
      </c>
      <c r="N7517" s="3">
        <f t="shared" si="235"/>
        <v>2.0056044501338484E-3</v>
      </c>
    </row>
    <row r="7518" spans="1:14" x14ac:dyDescent="0.25">
      <c r="A7518">
        <v>11</v>
      </c>
      <c r="B7518">
        <v>9</v>
      </c>
      <c r="C7518">
        <v>11</v>
      </c>
      <c r="D7518">
        <v>45</v>
      </c>
      <c r="E7518">
        <v>200</v>
      </c>
      <c r="F7518">
        <v>7</v>
      </c>
      <c r="G7518">
        <v>1.2</v>
      </c>
      <c r="H7518">
        <v>0.15</v>
      </c>
      <c r="I7518">
        <v>242.11500000000001</v>
      </c>
      <c r="J7518">
        <v>14.025</v>
      </c>
      <c r="K7518">
        <v>1686.9690000000001</v>
      </c>
      <c r="L7518">
        <v>1595.4839999999999</v>
      </c>
      <c r="M7518" s="4">
        <f t="shared" si="234"/>
        <v>1.3845641159446312E-4</v>
      </c>
      <c r="N7518" s="3">
        <f t="shared" si="235"/>
        <v>2.8833835030829215E-3</v>
      </c>
    </row>
    <row r="7519" spans="1:14" x14ac:dyDescent="0.25">
      <c r="A7519">
        <v>11</v>
      </c>
      <c r="B7519">
        <v>9</v>
      </c>
      <c r="C7519">
        <v>12</v>
      </c>
      <c r="D7519">
        <v>78</v>
      </c>
      <c r="E7519">
        <v>218</v>
      </c>
      <c r="F7519">
        <v>8</v>
      </c>
      <c r="G7519">
        <v>1.5</v>
      </c>
      <c r="H7519">
        <v>0.15</v>
      </c>
      <c r="I7519">
        <v>288.31</v>
      </c>
      <c r="J7519">
        <v>15.802</v>
      </c>
      <c r="K7519">
        <v>2006.47</v>
      </c>
      <c r="L7519">
        <v>1903.664</v>
      </c>
      <c r="M7519" s="4">
        <f t="shared" si="234"/>
        <v>1.6520033188772941E-4</v>
      </c>
      <c r="N7519" s="3">
        <f t="shared" si="235"/>
        <v>3.4403311929250605E-3</v>
      </c>
    </row>
    <row r="7520" spans="1:14" x14ac:dyDescent="0.25">
      <c r="A7520">
        <v>11</v>
      </c>
      <c r="B7520">
        <v>9</v>
      </c>
      <c r="C7520">
        <v>13</v>
      </c>
      <c r="D7520">
        <v>279</v>
      </c>
      <c r="E7520">
        <v>194</v>
      </c>
      <c r="F7520">
        <v>9</v>
      </c>
      <c r="G7520">
        <v>1.7</v>
      </c>
      <c r="H7520">
        <v>0.15</v>
      </c>
      <c r="I7520">
        <v>420.25400000000002</v>
      </c>
      <c r="J7520">
        <v>19.913</v>
      </c>
      <c r="K7520">
        <v>2933.14</v>
      </c>
      <c r="L7520">
        <v>2797.4989999999998</v>
      </c>
      <c r="M7520" s="4">
        <f t="shared" si="234"/>
        <v>2.4276750690016257E-4</v>
      </c>
      <c r="N7520" s="3">
        <f t="shared" si="235"/>
        <v>5.0556837088250152E-3</v>
      </c>
    </row>
    <row r="7521" spans="1:14" x14ac:dyDescent="0.25">
      <c r="A7521">
        <v>11</v>
      </c>
      <c r="B7521">
        <v>9</v>
      </c>
      <c r="C7521">
        <v>14</v>
      </c>
      <c r="D7521">
        <v>868</v>
      </c>
      <c r="E7521">
        <v>55</v>
      </c>
      <c r="F7521">
        <v>9</v>
      </c>
      <c r="G7521">
        <v>1.6</v>
      </c>
      <c r="H7521">
        <v>0.15</v>
      </c>
      <c r="I7521">
        <v>596.18200000000002</v>
      </c>
      <c r="J7521">
        <v>24.896999999999998</v>
      </c>
      <c r="K7521">
        <v>4172.9669999999996</v>
      </c>
      <c r="L7521">
        <v>3993.3939999999998</v>
      </c>
      <c r="M7521" s="4">
        <f t="shared" si="234"/>
        <v>3.4654750741647017E-4</v>
      </c>
      <c r="N7521" s="3">
        <f t="shared" si="235"/>
        <v>7.2169237553684779E-3</v>
      </c>
    </row>
    <row r="7522" spans="1:14" x14ac:dyDescent="0.25">
      <c r="A7522">
        <v>11</v>
      </c>
      <c r="B7522">
        <v>9</v>
      </c>
      <c r="C7522">
        <v>15</v>
      </c>
      <c r="D7522">
        <v>762</v>
      </c>
      <c r="E7522">
        <v>45</v>
      </c>
      <c r="F7522">
        <v>8</v>
      </c>
      <c r="G7522">
        <v>1.1000000000000001</v>
      </c>
      <c r="H7522">
        <v>0.15</v>
      </c>
      <c r="I7522">
        <v>406.53100000000001</v>
      </c>
      <c r="J7522">
        <v>20.138999999999999</v>
      </c>
      <c r="K7522">
        <v>2846.8</v>
      </c>
      <c r="L7522">
        <v>2714.2179999999998</v>
      </c>
      <c r="M7522" s="4">
        <f t="shared" si="234"/>
        <v>2.355403655349101E-4</v>
      </c>
      <c r="N7522" s="3">
        <f t="shared" si="235"/>
        <v>4.9051769901614318E-3</v>
      </c>
    </row>
    <row r="7523" spans="1:14" x14ac:dyDescent="0.25">
      <c r="A7523">
        <v>11</v>
      </c>
      <c r="B7523">
        <v>9</v>
      </c>
      <c r="C7523">
        <v>16</v>
      </c>
      <c r="D7523">
        <v>502</v>
      </c>
      <c r="E7523">
        <v>26</v>
      </c>
      <c r="F7523">
        <v>5</v>
      </c>
      <c r="G7523">
        <v>0.7</v>
      </c>
      <c r="H7523">
        <v>0.15</v>
      </c>
      <c r="I7523">
        <v>169.43299999999999</v>
      </c>
      <c r="J7523">
        <v>10.337</v>
      </c>
      <c r="K7523">
        <v>1011.702</v>
      </c>
      <c r="L7523">
        <v>944.14499999999998</v>
      </c>
      <c r="M7523" s="4">
        <f t="shared" si="234"/>
        <v>8.1933086589934079E-5</v>
      </c>
      <c r="N7523" s="3">
        <f t="shared" si="235"/>
        <v>1.706273530488695E-3</v>
      </c>
    </row>
    <row r="7524" spans="1:14" x14ac:dyDescent="0.25">
      <c r="A7524">
        <v>11</v>
      </c>
      <c r="B7524">
        <v>9</v>
      </c>
      <c r="C7524">
        <v>17</v>
      </c>
      <c r="D7524">
        <v>0</v>
      </c>
      <c r="E7524">
        <v>0</v>
      </c>
      <c r="F7524">
        <v>3</v>
      </c>
      <c r="G7524">
        <v>0.8</v>
      </c>
      <c r="H7524">
        <v>0.15</v>
      </c>
      <c r="I7524">
        <v>0</v>
      </c>
      <c r="J7524">
        <v>3</v>
      </c>
      <c r="K7524">
        <v>0</v>
      </c>
      <c r="L7524">
        <v>0</v>
      </c>
      <c r="M7524" s="4">
        <f t="shared" si="234"/>
        <v>0</v>
      </c>
      <c r="N7524" s="3">
        <f t="shared" si="235"/>
        <v>0</v>
      </c>
    </row>
    <row r="7525" spans="1:14" x14ac:dyDescent="0.25">
      <c r="A7525">
        <v>11</v>
      </c>
      <c r="B7525">
        <v>9</v>
      </c>
      <c r="C7525">
        <v>18</v>
      </c>
      <c r="D7525">
        <v>0</v>
      </c>
      <c r="E7525">
        <v>0</v>
      </c>
      <c r="F7525">
        <v>2</v>
      </c>
      <c r="G7525">
        <v>1</v>
      </c>
      <c r="H7525">
        <v>0.15</v>
      </c>
      <c r="I7525">
        <v>0</v>
      </c>
      <c r="J7525">
        <v>2</v>
      </c>
      <c r="K7525">
        <v>0</v>
      </c>
      <c r="L7525">
        <v>0</v>
      </c>
      <c r="M7525" s="4">
        <f t="shared" si="234"/>
        <v>0</v>
      </c>
      <c r="N7525" s="3">
        <f t="shared" si="235"/>
        <v>0</v>
      </c>
    </row>
    <row r="7526" spans="1:14" x14ac:dyDescent="0.25">
      <c r="A7526">
        <v>11</v>
      </c>
      <c r="B7526">
        <v>9</v>
      </c>
      <c r="C7526">
        <v>19</v>
      </c>
      <c r="D7526">
        <v>0</v>
      </c>
      <c r="E7526">
        <v>0</v>
      </c>
      <c r="F7526">
        <v>0</v>
      </c>
      <c r="G7526">
        <v>1.2</v>
      </c>
      <c r="H7526">
        <v>0.15</v>
      </c>
      <c r="I7526">
        <v>0</v>
      </c>
      <c r="J7526">
        <v>0</v>
      </c>
      <c r="K7526">
        <v>0</v>
      </c>
      <c r="L7526">
        <v>0</v>
      </c>
      <c r="M7526" s="4">
        <f t="shared" si="234"/>
        <v>0</v>
      </c>
      <c r="N7526" s="3">
        <f t="shared" si="235"/>
        <v>0</v>
      </c>
    </row>
    <row r="7527" spans="1:14" x14ac:dyDescent="0.25">
      <c r="A7527">
        <v>11</v>
      </c>
      <c r="B7527">
        <v>9</v>
      </c>
      <c r="C7527">
        <v>20</v>
      </c>
      <c r="D7527">
        <v>0</v>
      </c>
      <c r="E7527">
        <v>0</v>
      </c>
      <c r="F7527">
        <v>0</v>
      </c>
      <c r="G7527">
        <v>1.3</v>
      </c>
      <c r="H7527">
        <v>0.15</v>
      </c>
      <c r="I7527">
        <v>0</v>
      </c>
      <c r="J7527">
        <v>0</v>
      </c>
      <c r="K7527">
        <v>0</v>
      </c>
      <c r="L7527">
        <v>0</v>
      </c>
      <c r="M7527" s="4">
        <f t="shared" si="234"/>
        <v>0</v>
      </c>
      <c r="N7527" s="3">
        <f t="shared" si="235"/>
        <v>0</v>
      </c>
    </row>
    <row r="7528" spans="1:14" x14ac:dyDescent="0.25">
      <c r="A7528">
        <v>11</v>
      </c>
      <c r="B7528">
        <v>9</v>
      </c>
      <c r="C7528">
        <v>21</v>
      </c>
      <c r="D7528">
        <v>0</v>
      </c>
      <c r="E7528">
        <v>0</v>
      </c>
      <c r="F7528">
        <v>0</v>
      </c>
      <c r="G7528">
        <v>1.3</v>
      </c>
      <c r="H7528">
        <v>0.15</v>
      </c>
      <c r="I7528">
        <v>0</v>
      </c>
      <c r="J7528">
        <v>0</v>
      </c>
      <c r="K7528">
        <v>0</v>
      </c>
      <c r="L7528">
        <v>0</v>
      </c>
      <c r="M7528" s="4">
        <f t="shared" si="234"/>
        <v>0</v>
      </c>
      <c r="N7528" s="3">
        <f t="shared" si="235"/>
        <v>0</v>
      </c>
    </row>
    <row r="7529" spans="1:14" x14ac:dyDescent="0.25">
      <c r="A7529">
        <v>11</v>
      </c>
      <c r="B7529">
        <v>9</v>
      </c>
      <c r="C7529">
        <v>22</v>
      </c>
      <c r="D7529">
        <v>0</v>
      </c>
      <c r="E7529">
        <v>0</v>
      </c>
      <c r="F7529">
        <v>0</v>
      </c>
      <c r="G7529">
        <v>1.4</v>
      </c>
      <c r="H7529">
        <v>0.15</v>
      </c>
      <c r="I7529">
        <v>0</v>
      </c>
      <c r="J7529">
        <v>0</v>
      </c>
      <c r="K7529">
        <v>0</v>
      </c>
      <c r="L7529">
        <v>0</v>
      </c>
      <c r="M7529" s="4">
        <f t="shared" si="234"/>
        <v>0</v>
      </c>
      <c r="N7529" s="3">
        <f t="shared" si="235"/>
        <v>0</v>
      </c>
    </row>
    <row r="7530" spans="1:14" x14ac:dyDescent="0.25">
      <c r="A7530">
        <v>11</v>
      </c>
      <c r="B7530">
        <v>9</v>
      </c>
      <c r="C7530">
        <v>23</v>
      </c>
      <c r="D7530">
        <v>0</v>
      </c>
      <c r="E7530">
        <v>0</v>
      </c>
      <c r="F7530">
        <v>0</v>
      </c>
      <c r="G7530">
        <v>1.5</v>
      </c>
      <c r="H7530">
        <v>0.15</v>
      </c>
      <c r="I7530">
        <v>0</v>
      </c>
      <c r="J7530">
        <v>0</v>
      </c>
      <c r="K7530">
        <v>0</v>
      </c>
      <c r="L7530">
        <v>0</v>
      </c>
      <c r="M7530" s="4">
        <f t="shared" si="234"/>
        <v>0</v>
      </c>
      <c r="N7530" s="3">
        <f t="shared" si="235"/>
        <v>0</v>
      </c>
    </row>
    <row r="7531" spans="1:14" x14ac:dyDescent="0.25">
      <c r="A7531">
        <v>11</v>
      </c>
      <c r="B7531">
        <v>10</v>
      </c>
      <c r="C7531">
        <v>0</v>
      </c>
      <c r="D7531">
        <v>0</v>
      </c>
      <c r="E7531">
        <v>0</v>
      </c>
      <c r="F7531">
        <v>0</v>
      </c>
      <c r="G7531">
        <v>1.5</v>
      </c>
      <c r="H7531">
        <v>0.15</v>
      </c>
      <c r="I7531">
        <v>0</v>
      </c>
      <c r="J7531">
        <v>0</v>
      </c>
      <c r="K7531">
        <v>0</v>
      </c>
      <c r="L7531">
        <v>0</v>
      </c>
      <c r="M7531" s="4">
        <f t="shared" si="234"/>
        <v>0</v>
      </c>
      <c r="N7531" s="3">
        <f t="shared" si="235"/>
        <v>0</v>
      </c>
    </row>
    <row r="7532" spans="1:14" x14ac:dyDescent="0.25">
      <c r="A7532">
        <v>11</v>
      </c>
      <c r="B7532">
        <v>10</v>
      </c>
      <c r="C7532">
        <v>1</v>
      </c>
      <c r="D7532">
        <v>0</v>
      </c>
      <c r="E7532">
        <v>0</v>
      </c>
      <c r="F7532">
        <v>0</v>
      </c>
      <c r="G7532">
        <v>1.5</v>
      </c>
      <c r="H7532">
        <v>0.15</v>
      </c>
      <c r="I7532">
        <v>0</v>
      </c>
      <c r="J7532">
        <v>0</v>
      </c>
      <c r="K7532">
        <v>0</v>
      </c>
      <c r="L7532">
        <v>0</v>
      </c>
      <c r="M7532" s="4">
        <f t="shared" si="234"/>
        <v>0</v>
      </c>
      <c r="N7532" s="3">
        <f t="shared" si="235"/>
        <v>0</v>
      </c>
    </row>
    <row r="7533" spans="1:14" x14ac:dyDescent="0.25">
      <c r="A7533">
        <v>11</v>
      </c>
      <c r="B7533">
        <v>10</v>
      </c>
      <c r="C7533">
        <v>2</v>
      </c>
      <c r="D7533">
        <v>0</v>
      </c>
      <c r="E7533">
        <v>0</v>
      </c>
      <c r="F7533">
        <v>0</v>
      </c>
      <c r="G7533">
        <v>1.6</v>
      </c>
      <c r="H7533">
        <v>0.15</v>
      </c>
      <c r="I7533">
        <v>0</v>
      </c>
      <c r="J7533">
        <v>0</v>
      </c>
      <c r="K7533">
        <v>0</v>
      </c>
      <c r="L7533">
        <v>0</v>
      </c>
      <c r="M7533" s="4">
        <f t="shared" si="234"/>
        <v>0</v>
      </c>
      <c r="N7533" s="3">
        <f t="shared" si="235"/>
        <v>0</v>
      </c>
    </row>
    <row r="7534" spans="1:14" x14ac:dyDescent="0.25">
      <c r="A7534">
        <v>11</v>
      </c>
      <c r="B7534">
        <v>10</v>
      </c>
      <c r="C7534">
        <v>3</v>
      </c>
      <c r="D7534">
        <v>0</v>
      </c>
      <c r="E7534">
        <v>0</v>
      </c>
      <c r="F7534">
        <v>1</v>
      </c>
      <c r="G7534">
        <v>1.6</v>
      </c>
      <c r="H7534">
        <v>0.15</v>
      </c>
      <c r="I7534">
        <v>0</v>
      </c>
      <c r="J7534">
        <v>1</v>
      </c>
      <c r="K7534">
        <v>0</v>
      </c>
      <c r="L7534">
        <v>0</v>
      </c>
      <c r="M7534" s="4">
        <f t="shared" si="234"/>
        <v>0</v>
      </c>
      <c r="N7534" s="3">
        <f t="shared" si="235"/>
        <v>0</v>
      </c>
    </row>
    <row r="7535" spans="1:14" x14ac:dyDescent="0.25">
      <c r="A7535">
        <v>11</v>
      </c>
      <c r="B7535">
        <v>10</v>
      </c>
      <c r="C7535">
        <v>4</v>
      </c>
      <c r="D7535">
        <v>0</v>
      </c>
      <c r="E7535">
        <v>0</v>
      </c>
      <c r="F7535">
        <v>2</v>
      </c>
      <c r="G7535">
        <v>1.6</v>
      </c>
      <c r="H7535">
        <v>0.15</v>
      </c>
      <c r="I7535">
        <v>0</v>
      </c>
      <c r="J7535">
        <v>2</v>
      </c>
      <c r="K7535">
        <v>0</v>
      </c>
      <c r="L7535">
        <v>0</v>
      </c>
      <c r="M7535" s="4">
        <f t="shared" si="234"/>
        <v>0</v>
      </c>
      <c r="N7535" s="3">
        <f t="shared" si="235"/>
        <v>0</v>
      </c>
    </row>
    <row r="7536" spans="1:14" x14ac:dyDescent="0.25">
      <c r="A7536">
        <v>11</v>
      </c>
      <c r="B7536">
        <v>10</v>
      </c>
      <c r="C7536">
        <v>5</v>
      </c>
      <c r="D7536">
        <v>0</v>
      </c>
      <c r="E7536">
        <v>0</v>
      </c>
      <c r="F7536">
        <v>1</v>
      </c>
      <c r="G7536">
        <v>1.6</v>
      </c>
      <c r="H7536">
        <v>0.15</v>
      </c>
      <c r="I7536">
        <v>0</v>
      </c>
      <c r="J7536">
        <v>1</v>
      </c>
      <c r="K7536">
        <v>0</v>
      </c>
      <c r="L7536">
        <v>0</v>
      </c>
      <c r="M7536" s="4">
        <f t="shared" si="234"/>
        <v>0</v>
      </c>
      <c r="N7536" s="3">
        <f t="shared" si="235"/>
        <v>0</v>
      </c>
    </row>
    <row r="7537" spans="1:14" x14ac:dyDescent="0.25">
      <c r="A7537">
        <v>11</v>
      </c>
      <c r="B7537">
        <v>10</v>
      </c>
      <c r="C7537">
        <v>6</v>
      </c>
      <c r="D7537">
        <v>0</v>
      </c>
      <c r="E7537">
        <v>0</v>
      </c>
      <c r="F7537">
        <v>1</v>
      </c>
      <c r="G7537">
        <v>1.7</v>
      </c>
      <c r="H7537">
        <v>0.15</v>
      </c>
      <c r="I7537">
        <v>0</v>
      </c>
      <c r="J7537">
        <v>1</v>
      </c>
      <c r="K7537">
        <v>0</v>
      </c>
      <c r="L7537">
        <v>0</v>
      </c>
      <c r="M7537" s="4">
        <f t="shared" si="234"/>
        <v>0</v>
      </c>
      <c r="N7537" s="3">
        <f t="shared" si="235"/>
        <v>0</v>
      </c>
    </row>
    <row r="7538" spans="1:14" x14ac:dyDescent="0.25">
      <c r="A7538">
        <v>11</v>
      </c>
      <c r="B7538">
        <v>10</v>
      </c>
      <c r="C7538">
        <v>7</v>
      </c>
      <c r="D7538">
        <v>0</v>
      </c>
      <c r="E7538">
        <v>13</v>
      </c>
      <c r="F7538">
        <v>2</v>
      </c>
      <c r="G7538">
        <v>1.8</v>
      </c>
      <c r="H7538">
        <v>0.15</v>
      </c>
      <c r="I7538">
        <v>12.367000000000001</v>
      </c>
      <c r="J7538">
        <v>2.2989999999999999</v>
      </c>
      <c r="K7538">
        <v>68.534000000000006</v>
      </c>
      <c r="L7538">
        <v>34.396999999999998</v>
      </c>
      <c r="M7538" s="4">
        <f t="shared" si="234"/>
        <v>2.984978344887663E-6</v>
      </c>
      <c r="N7538" s="3">
        <f t="shared" si="235"/>
        <v>6.2162793456746208E-5</v>
      </c>
    </row>
    <row r="7539" spans="1:14" x14ac:dyDescent="0.25">
      <c r="A7539">
        <v>11</v>
      </c>
      <c r="B7539">
        <v>10</v>
      </c>
      <c r="C7539">
        <v>8</v>
      </c>
      <c r="D7539">
        <v>349</v>
      </c>
      <c r="E7539">
        <v>60</v>
      </c>
      <c r="F7539">
        <v>5</v>
      </c>
      <c r="G7539">
        <v>2.2999999999999998</v>
      </c>
      <c r="H7539">
        <v>0.15</v>
      </c>
      <c r="I7539">
        <v>208.785</v>
      </c>
      <c r="J7539">
        <v>9.766</v>
      </c>
      <c r="K7539">
        <v>1449.595</v>
      </c>
      <c r="L7539">
        <v>1366.5219999999999</v>
      </c>
      <c r="M7539" s="4">
        <f t="shared" si="234"/>
        <v>1.1858704473682527E-4</v>
      </c>
      <c r="N7539" s="3">
        <f t="shared" si="235"/>
        <v>2.4695998151030535E-3</v>
      </c>
    </row>
    <row r="7540" spans="1:14" x14ac:dyDescent="0.25">
      <c r="A7540">
        <v>11</v>
      </c>
      <c r="B7540">
        <v>10</v>
      </c>
      <c r="C7540">
        <v>9</v>
      </c>
      <c r="D7540">
        <v>653</v>
      </c>
      <c r="E7540">
        <v>70</v>
      </c>
      <c r="F7540">
        <v>8</v>
      </c>
      <c r="G7540">
        <v>2.5</v>
      </c>
      <c r="H7540">
        <v>0.15</v>
      </c>
      <c r="I7540">
        <v>450.47199999999998</v>
      </c>
      <c r="J7540">
        <v>18.027000000000001</v>
      </c>
      <c r="K7540">
        <v>3229.5070000000001</v>
      </c>
      <c r="L7540">
        <v>3083.3649999999998</v>
      </c>
      <c r="M7540" s="4">
        <f t="shared" si="234"/>
        <v>2.6757501393681279E-4</v>
      </c>
      <c r="N7540" s="3">
        <f t="shared" si="235"/>
        <v>5.5723051907654812E-3</v>
      </c>
    </row>
    <row r="7541" spans="1:14" x14ac:dyDescent="0.25">
      <c r="A7541">
        <v>11</v>
      </c>
      <c r="B7541">
        <v>10</v>
      </c>
      <c r="C7541">
        <v>10</v>
      </c>
      <c r="D7541">
        <v>812</v>
      </c>
      <c r="E7541">
        <v>76</v>
      </c>
      <c r="F7541">
        <v>10</v>
      </c>
      <c r="G7541">
        <v>2.5</v>
      </c>
      <c r="H7541">
        <v>0.15</v>
      </c>
      <c r="I7541">
        <v>644.86</v>
      </c>
      <c r="J7541">
        <v>24.331</v>
      </c>
      <c r="K7541">
        <v>4501.6509999999998</v>
      </c>
      <c r="L7541">
        <v>4310.4309999999996</v>
      </c>
      <c r="M7541" s="4">
        <f t="shared" si="234"/>
        <v>3.7406003989105076E-4</v>
      </c>
      <c r="N7541" s="3">
        <f t="shared" si="235"/>
        <v>7.7898779533841899E-3</v>
      </c>
    </row>
    <row r="7542" spans="1:14" x14ac:dyDescent="0.25">
      <c r="A7542">
        <v>11</v>
      </c>
      <c r="B7542">
        <v>10</v>
      </c>
      <c r="C7542">
        <v>11</v>
      </c>
      <c r="D7542">
        <v>695</v>
      </c>
      <c r="E7542">
        <v>110</v>
      </c>
      <c r="F7542">
        <v>12</v>
      </c>
      <c r="G7542">
        <v>2.9</v>
      </c>
      <c r="H7542">
        <v>0.15</v>
      </c>
      <c r="I7542">
        <v>658.73</v>
      </c>
      <c r="J7542">
        <v>25.614000000000001</v>
      </c>
      <c r="K7542">
        <v>4547.2920000000004</v>
      </c>
      <c r="L7542">
        <v>4354.4539999999997</v>
      </c>
      <c r="M7542" s="4">
        <f t="shared" si="234"/>
        <v>3.7788036438670417E-4</v>
      </c>
      <c r="N7542" s="3">
        <f t="shared" si="235"/>
        <v>7.8694370037765589E-3</v>
      </c>
    </row>
    <row r="7543" spans="1:14" x14ac:dyDescent="0.25">
      <c r="A7543">
        <v>11</v>
      </c>
      <c r="B7543">
        <v>10</v>
      </c>
      <c r="C7543">
        <v>12</v>
      </c>
      <c r="D7543">
        <v>571</v>
      </c>
      <c r="E7543">
        <v>148</v>
      </c>
      <c r="F7543">
        <v>13</v>
      </c>
      <c r="G7543">
        <v>3.2</v>
      </c>
      <c r="H7543">
        <v>0.15</v>
      </c>
      <c r="I7543">
        <v>611.63499999999999</v>
      </c>
      <c r="J7543">
        <v>25.013999999999999</v>
      </c>
      <c r="K7543">
        <v>4218.71</v>
      </c>
      <c r="L7543">
        <v>4037.5160000000001</v>
      </c>
      <c r="M7543" s="4">
        <f t="shared" si="234"/>
        <v>3.5037642315136373E-4</v>
      </c>
      <c r="N7543" s="3">
        <f t="shared" si="235"/>
        <v>7.2966617201008256E-3</v>
      </c>
    </row>
    <row r="7544" spans="1:14" x14ac:dyDescent="0.25">
      <c r="A7544">
        <v>11</v>
      </c>
      <c r="B7544">
        <v>10</v>
      </c>
      <c r="C7544">
        <v>13</v>
      </c>
      <c r="D7544">
        <v>485</v>
      </c>
      <c r="E7544">
        <v>155</v>
      </c>
      <c r="F7544">
        <v>14</v>
      </c>
      <c r="G7544">
        <v>3.3</v>
      </c>
      <c r="H7544">
        <v>0.15</v>
      </c>
      <c r="I7544">
        <v>530.65899999999999</v>
      </c>
      <c r="J7544">
        <v>24.260999999999999</v>
      </c>
      <c r="K7544">
        <v>3673.143</v>
      </c>
      <c r="L7544">
        <v>3511.28</v>
      </c>
      <c r="M7544" s="4">
        <f t="shared" si="234"/>
        <v>3.0470956079998703E-4</v>
      </c>
      <c r="N7544" s="3">
        <f t="shared" si="235"/>
        <v>6.3456398351252677E-3</v>
      </c>
    </row>
    <row r="7545" spans="1:14" x14ac:dyDescent="0.25">
      <c r="A7545">
        <v>11</v>
      </c>
      <c r="B7545">
        <v>10</v>
      </c>
      <c r="C7545">
        <v>14</v>
      </c>
      <c r="D7545">
        <v>362</v>
      </c>
      <c r="E7545">
        <v>137</v>
      </c>
      <c r="F7545">
        <v>13</v>
      </c>
      <c r="G7545">
        <v>2.7</v>
      </c>
      <c r="H7545">
        <v>0.15</v>
      </c>
      <c r="I7545">
        <v>375.42899999999997</v>
      </c>
      <c r="J7545">
        <v>21.042000000000002</v>
      </c>
      <c r="K7545">
        <v>2630.4369999999999</v>
      </c>
      <c r="L7545">
        <v>2505.5210000000002</v>
      </c>
      <c r="M7545" s="4">
        <f t="shared" si="234"/>
        <v>2.1742959931567529E-4</v>
      </c>
      <c r="N7545" s="3">
        <f t="shared" si="235"/>
        <v>4.5280165254103621E-3</v>
      </c>
    </row>
    <row r="7546" spans="1:14" x14ac:dyDescent="0.25">
      <c r="A7546">
        <v>11</v>
      </c>
      <c r="B7546">
        <v>10</v>
      </c>
      <c r="C7546">
        <v>15</v>
      </c>
      <c r="D7546">
        <v>486</v>
      </c>
      <c r="E7546">
        <v>75</v>
      </c>
      <c r="F7546">
        <v>11</v>
      </c>
      <c r="G7546">
        <v>1.8</v>
      </c>
      <c r="H7546">
        <v>0.15</v>
      </c>
      <c r="I7546">
        <v>315.03100000000001</v>
      </c>
      <c r="J7546">
        <v>19.013999999999999</v>
      </c>
      <c r="K7546">
        <v>2200.067</v>
      </c>
      <c r="L7546">
        <v>2090.4009999999998</v>
      </c>
      <c r="M7546" s="4">
        <f t="shared" si="234"/>
        <v>1.8140540503914631E-4</v>
      </c>
      <c r="N7546" s="3">
        <f t="shared" si="235"/>
        <v>3.777805204081045E-3</v>
      </c>
    </row>
    <row r="7547" spans="1:14" x14ac:dyDescent="0.25">
      <c r="A7547">
        <v>11</v>
      </c>
      <c r="B7547">
        <v>10</v>
      </c>
      <c r="C7547">
        <v>16</v>
      </c>
      <c r="D7547">
        <v>298</v>
      </c>
      <c r="E7547">
        <v>34</v>
      </c>
      <c r="F7547">
        <v>9</v>
      </c>
      <c r="G7547">
        <v>1.7</v>
      </c>
      <c r="H7547">
        <v>0.15</v>
      </c>
      <c r="I7547">
        <v>125.47799999999999</v>
      </c>
      <c r="J7547">
        <v>12.118</v>
      </c>
      <c r="K7547">
        <v>749.13300000000004</v>
      </c>
      <c r="L7547">
        <v>690.87900000000002</v>
      </c>
      <c r="M7547" s="4">
        <f t="shared" si="234"/>
        <v>5.995461388893345E-5</v>
      </c>
      <c r="N7547" s="3">
        <f t="shared" si="235"/>
        <v>1.2485672756520441E-3</v>
      </c>
    </row>
    <row r="7548" spans="1:14" x14ac:dyDescent="0.25">
      <c r="A7548">
        <v>11</v>
      </c>
      <c r="B7548">
        <v>10</v>
      </c>
      <c r="C7548">
        <v>17</v>
      </c>
      <c r="D7548">
        <v>0</v>
      </c>
      <c r="E7548">
        <v>0</v>
      </c>
      <c r="F7548">
        <v>8</v>
      </c>
      <c r="G7548">
        <v>1.9</v>
      </c>
      <c r="H7548">
        <v>0.15</v>
      </c>
      <c r="I7548">
        <v>0</v>
      </c>
      <c r="J7548">
        <v>8</v>
      </c>
      <c r="K7548">
        <v>0</v>
      </c>
      <c r="L7548">
        <v>0</v>
      </c>
      <c r="M7548" s="4">
        <f t="shared" si="234"/>
        <v>0</v>
      </c>
      <c r="N7548" s="3">
        <f t="shared" si="235"/>
        <v>0</v>
      </c>
    </row>
    <row r="7549" spans="1:14" x14ac:dyDescent="0.25">
      <c r="A7549">
        <v>11</v>
      </c>
      <c r="B7549">
        <v>10</v>
      </c>
      <c r="C7549">
        <v>18</v>
      </c>
      <c r="D7549">
        <v>0</v>
      </c>
      <c r="E7549">
        <v>0</v>
      </c>
      <c r="F7549">
        <v>7</v>
      </c>
      <c r="G7549">
        <v>2.1</v>
      </c>
      <c r="H7549">
        <v>0.15</v>
      </c>
      <c r="I7549">
        <v>0</v>
      </c>
      <c r="J7549">
        <v>7</v>
      </c>
      <c r="K7549">
        <v>0</v>
      </c>
      <c r="L7549">
        <v>0</v>
      </c>
      <c r="M7549" s="4">
        <f t="shared" si="234"/>
        <v>0</v>
      </c>
      <c r="N7549" s="3">
        <f t="shared" si="235"/>
        <v>0</v>
      </c>
    </row>
    <row r="7550" spans="1:14" x14ac:dyDescent="0.25">
      <c r="A7550">
        <v>11</v>
      </c>
      <c r="B7550">
        <v>10</v>
      </c>
      <c r="C7550">
        <v>19</v>
      </c>
      <c r="D7550">
        <v>0</v>
      </c>
      <c r="E7550">
        <v>0</v>
      </c>
      <c r="F7550">
        <v>6</v>
      </c>
      <c r="G7550">
        <v>2</v>
      </c>
      <c r="H7550">
        <v>0.15</v>
      </c>
      <c r="I7550">
        <v>0</v>
      </c>
      <c r="J7550">
        <v>6</v>
      </c>
      <c r="K7550">
        <v>0</v>
      </c>
      <c r="L7550">
        <v>0</v>
      </c>
      <c r="M7550" s="4">
        <f t="shared" si="234"/>
        <v>0</v>
      </c>
      <c r="N7550" s="3">
        <f t="shared" si="235"/>
        <v>0</v>
      </c>
    </row>
    <row r="7551" spans="1:14" x14ac:dyDescent="0.25">
      <c r="A7551">
        <v>11</v>
      </c>
      <c r="B7551">
        <v>10</v>
      </c>
      <c r="C7551">
        <v>20</v>
      </c>
      <c r="D7551">
        <v>0</v>
      </c>
      <c r="E7551">
        <v>0</v>
      </c>
      <c r="F7551">
        <v>6</v>
      </c>
      <c r="G7551">
        <v>1.9</v>
      </c>
      <c r="H7551">
        <v>0.15</v>
      </c>
      <c r="I7551">
        <v>0</v>
      </c>
      <c r="J7551">
        <v>6</v>
      </c>
      <c r="K7551">
        <v>0</v>
      </c>
      <c r="L7551">
        <v>0</v>
      </c>
      <c r="M7551" s="4">
        <f t="shared" si="234"/>
        <v>0</v>
      </c>
      <c r="N7551" s="3">
        <f t="shared" si="235"/>
        <v>0</v>
      </c>
    </row>
    <row r="7552" spans="1:14" x14ac:dyDescent="0.25">
      <c r="A7552">
        <v>11</v>
      </c>
      <c r="B7552">
        <v>10</v>
      </c>
      <c r="C7552">
        <v>21</v>
      </c>
      <c r="D7552">
        <v>0</v>
      </c>
      <c r="E7552">
        <v>0</v>
      </c>
      <c r="F7552">
        <v>5</v>
      </c>
      <c r="G7552">
        <v>1.7</v>
      </c>
      <c r="H7552">
        <v>0.15</v>
      </c>
      <c r="I7552">
        <v>0</v>
      </c>
      <c r="J7552">
        <v>5</v>
      </c>
      <c r="K7552">
        <v>0</v>
      </c>
      <c r="L7552">
        <v>0</v>
      </c>
      <c r="M7552" s="4">
        <f t="shared" si="234"/>
        <v>0</v>
      </c>
      <c r="N7552" s="3">
        <f t="shared" si="235"/>
        <v>0</v>
      </c>
    </row>
    <row r="7553" spans="1:14" x14ac:dyDescent="0.25">
      <c r="A7553">
        <v>11</v>
      </c>
      <c r="B7553">
        <v>10</v>
      </c>
      <c r="C7553">
        <v>22</v>
      </c>
      <c r="D7553">
        <v>0</v>
      </c>
      <c r="E7553">
        <v>0</v>
      </c>
      <c r="F7553">
        <v>4</v>
      </c>
      <c r="G7553">
        <v>1.5</v>
      </c>
      <c r="H7553">
        <v>0.15</v>
      </c>
      <c r="I7553">
        <v>0</v>
      </c>
      <c r="J7553">
        <v>4</v>
      </c>
      <c r="K7553">
        <v>0</v>
      </c>
      <c r="L7553">
        <v>0</v>
      </c>
      <c r="M7553" s="4">
        <f t="shared" si="234"/>
        <v>0</v>
      </c>
      <c r="N7553" s="3">
        <f t="shared" si="235"/>
        <v>0</v>
      </c>
    </row>
    <row r="7554" spans="1:14" x14ac:dyDescent="0.25">
      <c r="A7554">
        <v>11</v>
      </c>
      <c r="B7554">
        <v>10</v>
      </c>
      <c r="C7554">
        <v>23</v>
      </c>
      <c r="D7554">
        <v>0</v>
      </c>
      <c r="E7554">
        <v>0</v>
      </c>
      <c r="F7554">
        <v>4</v>
      </c>
      <c r="G7554">
        <v>1.5</v>
      </c>
      <c r="H7554">
        <v>0.15</v>
      </c>
      <c r="I7554">
        <v>0</v>
      </c>
      <c r="J7554">
        <v>4</v>
      </c>
      <c r="K7554">
        <v>0</v>
      </c>
      <c r="L7554">
        <v>0</v>
      </c>
      <c r="M7554" s="4">
        <f t="shared" si="234"/>
        <v>0</v>
      </c>
      <c r="N7554" s="3">
        <f t="shared" si="235"/>
        <v>0</v>
      </c>
    </row>
    <row r="7555" spans="1:14" x14ac:dyDescent="0.25">
      <c r="A7555">
        <v>11</v>
      </c>
      <c r="B7555">
        <v>11</v>
      </c>
      <c r="C7555">
        <v>0</v>
      </c>
      <c r="D7555">
        <v>0</v>
      </c>
      <c r="E7555">
        <v>0</v>
      </c>
      <c r="F7555">
        <v>3</v>
      </c>
      <c r="G7555">
        <v>1.6</v>
      </c>
      <c r="H7555">
        <v>0.15</v>
      </c>
      <c r="I7555">
        <v>0</v>
      </c>
      <c r="J7555">
        <v>3</v>
      </c>
      <c r="K7555">
        <v>0</v>
      </c>
      <c r="L7555">
        <v>0</v>
      </c>
      <c r="M7555" s="4">
        <f t="shared" si="234"/>
        <v>0</v>
      </c>
      <c r="N7555" s="3">
        <f t="shared" si="235"/>
        <v>0</v>
      </c>
    </row>
    <row r="7556" spans="1:14" x14ac:dyDescent="0.25">
      <c r="A7556">
        <v>11</v>
      </c>
      <c r="B7556">
        <v>11</v>
      </c>
      <c r="C7556">
        <v>1</v>
      </c>
      <c r="D7556">
        <v>0</v>
      </c>
      <c r="E7556">
        <v>0</v>
      </c>
      <c r="F7556">
        <v>3</v>
      </c>
      <c r="G7556">
        <v>1.6</v>
      </c>
      <c r="H7556">
        <v>0.15</v>
      </c>
      <c r="I7556">
        <v>0</v>
      </c>
      <c r="J7556">
        <v>3</v>
      </c>
      <c r="K7556">
        <v>0</v>
      </c>
      <c r="L7556">
        <v>0</v>
      </c>
      <c r="M7556" s="4">
        <f t="shared" si="234"/>
        <v>0</v>
      </c>
      <c r="N7556" s="3">
        <f t="shared" si="235"/>
        <v>0</v>
      </c>
    </row>
    <row r="7557" spans="1:14" x14ac:dyDescent="0.25">
      <c r="A7557">
        <v>11</v>
      </c>
      <c r="B7557">
        <v>11</v>
      </c>
      <c r="C7557">
        <v>2</v>
      </c>
      <c r="D7557">
        <v>0</v>
      </c>
      <c r="E7557">
        <v>0</v>
      </c>
      <c r="F7557">
        <v>3</v>
      </c>
      <c r="G7557">
        <v>1.6</v>
      </c>
      <c r="H7557">
        <v>0.15</v>
      </c>
      <c r="I7557">
        <v>0</v>
      </c>
      <c r="J7557">
        <v>3</v>
      </c>
      <c r="K7557">
        <v>0</v>
      </c>
      <c r="L7557">
        <v>0</v>
      </c>
      <c r="M7557" s="4">
        <f t="shared" si="234"/>
        <v>0</v>
      </c>
      <c r="N7557" s="3">
        <f t="shared" si="235"/>
        <v>0</v>
      </c>
    </row>
    <row r="7558" spans="1:14" x14ac:dyDescent="0.25">
      <c r="A7558">
        <v>11</v>
      </c>
      <c r="B7558">
        <v>11</v>
      </c>
      <c r="C7558">
        <v>3</v>
      </c>
      <c r="D7558">
        <v>0</v>
      </c>
      <c r="E7558">
        <v>0</v>
      </c>
      <c r="F7558">
        <v>3</v>
      </c>
      <c r="G7558">
        <v>1.6</v>
      </c>
      <c r="H7558">
        <v>0.15</v>
      </c>
      <c r="I7558">
        <v>0</v>
      </c>
      <c r="J7558">
        <v>3</v>
      </c>
      <c r="K7558">
        <v>0</v>
      </c>
      <c r="L7558">
        <v>0</v>
      </c>
      <c r="M7558" s="4">
        <f t="shared" si="234"/>
        <v>0</v>
      </c>
      <c r="N7558" s="3">
        <f t="shared" si="235"/>
        <v>0</v>
      </c>
    </row>
    <row r="7559" spans="1:14" x14ac:dyDescent="0.25">
      <c r="A7559">
        <v>11</v>
      </c>
      <c r="B7559">
        <v>11</v>
      </c>
      <c r="C7559">
        <v>4</v>
      </c>
      <c r="D7559">
        <v>0</v>
      </c>
      <c r="E7559">
        <v>0</v>
      </c>
      <c r="F7559">
        <v>3</v>
      </c>
      <c r="G7559">
        <v>1.6</v>
      </c>
      <c r="H7559">
        <v>0.15</v>
      </c>
      <c r="I7559">
        <v>0</v>
      </c>
      <c r="J7559">
        <v>3</v>
      </c>
      <c r="K7559">
        <v>0</v>
      </c>
      <c r="L7559">
        <v>0</v>
      </c>
      <c r="M7559" s="4">
        <f t="shared" si="234"/>
        <v>0</v>
      </c>
      <c r="N7559" s="3">
        <f t="shared" si="235"/>
        <v>0</v>
      </c>
    </row>
    <row r="7560" spans="1:14" x14ac:dyDescent="0.25">
      <c r="A7560">
        <v>11</v>
      </c>
      <c r="B7560">
        <v>11</v>
      </c>
      <c r="C7560">
        <v>5</v>
      </c>
      <c r="D7560">
        <v>0</v>
      </c>
      <c r="E7560">
        <v>0</v>
      </c>
      <c r="F7560">
        <v>3</v>
      </c>
      <c r="G7560">
        <v>1.6</v>
      </c>
      <c r="H7560">
        <v>0.15</v>
      </c>
      <c r="I7560">
        <v>0</v>
      </c>
      <c r="J7560">
        <v>3</v>
      </c>
      <c r="K7560">
        <v>0</v>
      </c>
      <c r="L7560">
        <v>0</v>
      </c>
      <c r="M7560" s="4">
        <f t="shared" si="234"/>
        <v>0</v>
      </c>
      <c r="N7560" s="3">
        <f t="shared" si="235"/>
        <v>0</v>
      </c>
    </row>
    <row r="7561" spans="1:14" x14ac:dyDescent="0.25">
      <c r="A7561">
        <v>11</v>
      </c>
      <c r="B7561">
        <v>11</v>
      </c>
      <c r="C7561">
        <v>6</v>
      </c>
      <c r="D7561">
        <v>0</v>
      </c>
      <c r="E7561">
        <v>0</v>
      </c>
      <c r="F7561">
        <v>3</v>
      </c>
      <c r="G7561">
        <v>1.5</v>
      </c>
      <c r="H7561">
        <v>0.15</v>
      </c>
      <c r="I7561">
        <v>0</v>
      </c>
      <c r="J7561">
        <v>3</v>
      </c>
      <c r="K7561">
        <v>0</v>
      </c>
      <c r="L7561">
        <v>0</v>
      </c>
      <c r="M7561" s="4">
        <f t="shared" si="234"/>
        <v>0</v>
      </c>
      <c r="N7561" s="3">
        <f t="shared" si="235"/>
        <v>0</v>
      </c>
    </row>
    <row r="7562" spans="1:14" x14ac:dyDescent="0.25">
      <c r="A7562">
        <v>11</v>
      </c>
      <c r="B7562">
        <v>11</v>
      </c>
      <c r="C7562">
        <v>7</v>
      </c>
      <c r="D7562">
        <v>0</v>
      </c>
      <c r="E7562">
        <v>5</v>
      </c>
      <c r="F7562">
        <v>4</v>
      </c>
      <c r="G7562">
        <v>1.4</v>
      </c>
      <c r="H7562">
        <v>0.15</v>
      </c>
      <c r="I7562">
        <v>4.7560000000000002</v>
      </c>
      <c r="J7562">
        <v>4.1260000000000003</v>
      </c>
      <c r="K7562">
        <v>25.03</v>
      </c>
      <c r="L7562">
        <v>0</v>
      </c>
      <c r="M7562" s="4">
        <f t="shared" si="234"/>
        <v>0</v>
      </c>
      <c r="N7562" s="3">
        <f t="shared" si="235"/>
        <v>0</v>
      </c>
    </row>
    <row r="7563" spans="1:14" x14ac:dyDescent="0.25">
      <c r="A7563">
        <v>11</v>
      </c>
      <c r="B7563">
        <v>11</v>
      </c>
      <c r="C7563">
        <v>8</v>
      </c>
      <c r="D7563">
        <v>0</v>
      </c>
      <c r="E7563">
        <v>60</v>
      </c>
      <c r="F7563">
        <v>6</v>
      </c>
      <c r="G7563">
        <v>1.6</v>
      </c>
      <c r="H7563">
        <v>0.15</v>
      </c>
      <c r="I7563">
        <v>58.341000000000001</v>
      </c>
      <c r="J7563">
        <v>7.5449999999999999</v>
      </c>
      <c r="K7563">
        <v>398.642</v>
      </c>
      <c r="L7563">
        <v>352.80799999999999</v>
      </c>
      <c r="M7563" s="4">
        <f t="shared" si="234"/>
        <v>3.0616746806498437E-5</v>
      </c>
      <c r="N7563" s="3">
        <f t="shared" si="235"/>
        <v>6.37600105645484E-4</v>
      </c>
    </row>
    <row r="7564" spans="1:14" x14ac:dyDescent="0.25">
      <c r="A7564">
        <v>11</v>
      </c>
      <c r="B7564">
        <v>11</v>
      </c>
      <c r="C7564">
        <v>9</v>
      </c>
      <c r="D7564">
        <v>390</v>
      </c>
      <c r="E7564">
        <v>111</v>
      </c>
      <c r="F7564">
        <v>8</v>
      </c>
      <c r="G7564">
        <v>2.2000000000000002</v>
      </c>
      <c r="H7564">
        <v>0.15</v>
      </c>
      <c r="I7564">
        <v>348.00400000000002</v>
      </c>
      <c r="J7564">
        <v>16.187999999999999</v>
      </c>
      <c r="K7564">
        <v>2489.4189999999999</v>
      </c>
      <c r="L7564">
        <v>2369.5010000000002</v>
      </c>
      <c r="M7564" s="4">
        <f t="shared" si="234"/>
        <v>2.0562575728085773E-4</v>
      </c>
      <c r="N7564" s="3">
        <f t="shared" si="235"/>
        <v>4.2821990655741377E-3</v>
      </c>
    </row>
    <row r="7565" spans="1:14" x14ac:dyDescent="0.25">
      <c r="A7565">
        <v>11</v>
      </c>
      <c r="B7565">
        <v>11</v>
      </c>
      <c r="C7565">
        <v>10</v>
      </c>
      <c r="D7565">
        <v>296</v>
      </c>
      <c r="E7565">
        <v>173</v>
      </c>
      <c r="F7565">
        <v>10</v>
      </c>
      <c r="G7565">
        <v>2.8</v>
      </c>
      <c r="H7565">
        <v>0.15</v>
      </c>
      <c r="I7565">
        <v>396.42200000000003</v>
      </c>
      <c r="J7565">
        <v>18.329999999999998</v>
      </c>
      <c r="K7565">
        <v>2791.2440000000001</v>
      </c>
      <c r="L7565">
        <v>2660.63</v>
      </c>
      <c r="M7565" s="4">
        <f t="shared" si="234"/>
        <v>2.3088998848034607E-4</v>
      </c>
      <c r="N7565" s="3">
        <f t="shared" si="235"/>
        <v>4.8083319229823137E-3</v>
      </c>
    </row>
    <row r="7566" spans="1:14" x14ac:dyDescent="0.25">
      <c r="A7566">
        <v>11</v>
      </c>
      <c r="B7566">
        <v>11</v>
      </c>
      <c r="C7566">
        <v>11</v>
      </c>
      <c r="D7566">
        <v>311</v>
      </c>
      <c r="E7566">
        <v>202</v>
      </c>
      <c r="F7566">
        <v>11</v>
      </c>
      <c r="G7566">
        <v>3.4</v>
      </c>
      <c r="H7566">
        <v>0.15</v>
      </c>
      <c r="I7566">
        <v>461.75099999999998</v>
      </c>
      <c r="J7566">
        <v>19.773</v>
      </c>
      <c r="K7566">
        <v>3225.7710000000002</v>
      </c>
      <c r="L7566">
        <v>3079.76</v>
      </c>
      <c r="M7566" s="4">
        <f t="shared" si="234"/>
        <v>2.672621713361988E-4</v>
      </c>
      <c r="N7566" s="3">
        <f t="shared" si="235"/>
        <v>5.5657901786885103E-3</v>
      </c>
    </row>
    <row r="7567" spans="1:14" x14ac:dyDescent="0.25">
      <c r="A7567">
        <v>11</v>
      </c>
      <c r="B7567">
        <v>11</v>
      </c>
      <c r="C7567">
        <v>12</v>
      </c>
      <c r="D7567">
        <v>369</v>
      </c>
      <c r="E7567">
        <v>197</v>
      </c>
      <c r="F7567">
        <v>12</v>
      </c>
      <c r="G7567">
        <v>3.9</v>
      </c>
      <c r="H7567">
        <v>0.15</v>
      </c>
      <c r="I7567">
        <v>503.2</v>
      </c>
      <c r="J7567">
        <v>20.864000000000001</v>
      </c>
      <c r="K7567">
        <v>3506.8470000000002</v>
      </c>
      <c r="L7567">
        <v>3350.877</v>
      </c>
      <c r="M7567" s="4">
        <f t="shared" si="234"/>
        <v>2.9078975728645339E-4</v>
      </c>
      <c r="N7567" s="3">
        <f t="shared" si="235"/>
        <v>6.0557570384033883E-3</v>
      </c>
    </row>
    <row r="7568" spans="1:14" x14ac:dyDescent="0.25">
      <c r="A7568">
        <v>11</v>
      </c>
      <c r="B7568">
        <v>11</v>
      </c>
      <c r="C7568">
        <v>13</v>
      </c>
      <c r="D7568">
        <v>264</v>
      </c>
      <c r="E7568">
        <v>193</v>
      </c>
      <c r="F7568">
        <v>13</v>
      </c>
      <c r="G7568">
        <v>4.4000000000000004</v>
      </c>
      <c r="H7568">
        <v>0.15</v>
      </c>
      <c r="I7568">
        <v>407.52300000000002</v>
      </c>
      <c r="J7568">
        <v>19.690999999999999</v>
      </c>
      <c r="K7568">
        <v>2846.0250000000001</v>
      </c>
      <c r="L7568">
        <v>2713.471</v>
      </c>
      <c r="M7568" s="4">
        <f t="shared" si="234"/>
        <v>2.3547554072973434E-4</v>
      </c>
      <c r="N7568" s="3">
        <f t="shared" si="235"/>
        <v>4.9038270001415989E-3</v>
      </c>
    </row>
    <row r="7569" spans="1:14" x14ac:dyDescent="0.25">
      <c r="A7569">
        <v>11</v>
      </c>
      <c r="B7569">
        <v>11</v>
      </c>
      <c r="C7569">
        <v>14</v>
      </c>
      <c r="D7569">
        <v>330</v>
      </c>
      <c r="E7569">
        <v>140</v>
      </c>
      <c r="F7569">
        <v>13</v>
      </c>
      <c r="G7569">
        <v>4.8</v>
      </c>
      <c r="H7569">
        <v>0.15</v>
      </c>
      <c r="I7569">
        <v>359.048</v>
      </c>
      <c r="J7569">
        <v>18.603999999999999</v>
      </c>
      <c r="K7569">
        <v>2535.4459999999999</v>
      </c>
      <c r="L7569">
        <v>2413.8969999999999</v>
      </c>
      <c r="M7569" s="4">
        <f t="shared" si="234"/>
        <v>2.0947845078900181E-4</v>
      </c>
      <c r="N7569" s="3">
        <f t="shared" si="235"/>
        <v>4.3624322073686451E-3</v>
      </c>
    </row>
    <row r="7570" spans="1:14" x14ac:dyDescent="0.25">
      <c r="A7570">
        <v>11</v>
      </c>
      <c r="B7570">
        <v>11</v>
      </c>
      <c r="C7570">
        <v>15</v>
      </c>
      <c r="D7570">
        <v>435</v>
      </c>
      <c r="E7570">
        <v>73</v>
      </c>
      <c r="F7570">
        <v>12</v>
      </c>
      <c r="G7570">
        <v>4.5999999999999996</v>
      </c>
      <c r="H7570">
        <v>0.15</v>
      </c>
      <c r="I7570">
        <v>287.13900000000001</v>
      </c>
      <c r="J7570">
        <v>16.591000000000001</v>
      </c>
      <c r="K7570">
        <v>2017.5820000000001</v>
      </c>
      <c r="L7570">
        <v>1914.383</v>
      </c>
      <c r="M7570" s="4">
        <f t="shared" si="234"/>
        <v>1.6613052879091431E-4</v>
      </c>
      <c r="N7570" s="3">
        <f t="shared" si="235"/>
        <v>3.4597027364626615E-3</v>
      </c>
    </row>
    <row r="7571" spans="1:14" x14ac:dyDescent="0.25">
      <c r="A7571">
        <v>11</v>
      </c>
      <c r="B7571">
        <v>11</v>
      </c>
      <c r="C7571">
        <v>16</v>
      </c>
      <c r="D7571">
        <v>91</v>
      </c>
      <c r="E7571">
        <v>32</v>
      </c>
      <c r="F7571">
        <v>9</v>
      </c>
      <c r="G7571">
        <v>3.9</v>
      </c>
      <c r="H7571">
        <v>0.15</v>
      </c>
      <c r="I7571">
        <v>64.772000000000006</v>
      </c>
      <c r="J7571">
        <v>10.103</v>
      </c>
      <c r="K7571">
        <v>392.44499999999999</v>
      </c>
      <c r="L7571">
        <v>346.83</v>
      </c>
      <c r="M7571" s="4">
        <f t="shared" si="234"/>
        <v>3.0097974804703554E-5</v>
      </c>
      <c r="N7571" s="3">
        <f t="shared" si="235"/>
        <v>6.2679657105571085E-4</v>
      </c>
    </row>
    <row r="7572" spans="1:14" x14ac:dyDescent="0.25">
      <c r="A7572">
        <v>11</v>
      </c>
      <c r="B7572">
        <v>11</v>
      </c>
      <c r="C7572">
        <v>17</v>
      </c>
      <c r="D7572">
        <v>0</v>
      </c>
      <c r="E7572">
        <v>0</v>
      </c>
      <c r="F7572">
        <v>6</v>
      </c>
      <c r="G7572">
        <v>3.9</v>
      </c>
      <c r="H7572">
        <v>0.15</v>
      </c>
      <c r="I7572">
        <v>0</v>
      </c>
      <c r="J7572">
        <v>6</v>
      </c>
      <c r="K7572">
        <v>0</v>
      </c>
      <c r="L7572">
        <v>0</v>
      </c>
      <c r="M7572" s="4">
        <f t="shared" ref="M7572:M7635" si="236">L7572/SUM($L$19:$L$8778)</f>
        <v>0</v>
      </c>
      <c r="N7572" s="3">
        <f t="shared" ref="N7572:N7635" si="237">L7572/SUMIF($A$19:$A$8778,$A7572,$L$19:$L$8778)</f>
        <v>0</v>
      </c>
    </row>
    <row r="7573" spans="1:14" x14ac:dyDescent="0.25">
      <c r="A7573">
        <v>11</v>
      </c>
      <c r="B7573">
        <v>11</v>
      </c>
      <c r="C7573">
        <v>18</v>
      </c>
      <c r="D7573">
        <v>0</v>
      </c>
      <c r="E7573">
        <v>0</v>
      </c>
      <c r="F7573">
        <v>5</v>
      </c>
      <c r="G7573">
        <v>4.5</v>
      </c>
      <c r="H7573">
        <v>0.15</v>
      </c>
      <c r="I7573">
        <v>0</v>
      </c>
      <c r="J7573">
        <v>5</v>
      </c>
      <c r="K7573">
        <v>0</v>
      </c>
      <c r="L7573">
        <v>0</v>
      </c>
      <c r="M7573" s="4">
        <f t="shared" si="236"/>
        <v>0</v>
      </c>
      <c r="N7573" s="3">
        <f t="shared" si="237"/>
        <v>0</v>
      </c>
    </row>
    <row r="7574" spans="1:14" x14ac:dyDescent="0.25">
      <c r="A7574">
        <v>11</v>
      </c>
      <c r="B7574">
        <v>11</v>
      </c>
      <c r="C7574">
        <v>19</v>
      </c>
      <c r="D7574">
        <v>0</v>
      </c>
      <c r="E7574">
        <v>0</v>
      </c>
      <c r="F7574">
        <v>4</v>
      </c>
      <c r="G7574">
        <v>4.5999999999999996</v>
      </c>
      <c r="H7574">
        <v>0.15</v>
      </c>
      <c r="I7574">
        <v>0</v>
      </c>
      <c r="J7574">
        <v>4</v>
      </c>
      <c r="K7574">
        <v>0</v>
      </c>
      <c r="L7574">
        <v>0</v>
      </c>
      <c r="M7574" s="4">
        <f t="shared" si="236"/>
        <v>0</v>
      </c>
      <c r="N7574" s="3">
        <f t="shared" si="237"/>
        <v>0</v>
      </c>
    </row>
    <row r="7575" spans="1:14" x14ac:dyDescent="0.25">
      <c r="A7575">
        <v>11</v>
      </c>
      <c r="B7575">
        <v>11</v>
      </c>
      <c r="C7575">
        <v>20</v>
      </c>
      <c r="D7575">
        <v>0</v>
      </c>
      <c r="E7575">
        <v>0</v>
      </c>
      <c r="F7575">
        <v>3</v>
      </c>
      <c r="G7575">
        <v>4.2</v>
      </c>
      <c r="H7575">
        <v>0.15</v>
      </c>
      <c r="I7575">
        <v>0</v>
      </c>
      <c r="J7575">
        <v>3</v>
      </c>
      <c r="K7575">
        <v>0</v>
      </c>
      <c r="L7575">
        <v>0</v>
      </c>
      <c r="M7575" s="4">
        <f t="shared" si="236"/>
        <v>0</v>
      </c>
      <c r="N7575" s="3">
        <f t="shared" si="237"/>
        <v>0</v>
      </c>
    </row>
    <row r="7576" spans="1:14" x14ac:dyDescent="0.25">
      <c r="A7576">
        <v>11</v>
      </c>
      <c r="B7576">
        <v>11</v>
      </c>
      <c r="C7576">
        <v>21</v>
      </c>
      <c r="D7576">
        <v>0</v>
      </c>
      <c r="E7576">
        <v>0</v>
      </c>
      <c r="F7576">
        <v>2</v>
      </c>
      <c r="G7576">
        <v>3.9</v>
      </c>
      <c r="H7576">
        <v>0.15</v>
      </c>
      <c r="I7576">
        <v>0</v>
      </c>
      <c r="J7576">
        <v>2</v>
      </c>
      <c r="K7576">
        <v>0</v>
      </c>
      <c r="L7576">
        <v>0</v>
      </c>
      <c r="M7576" s="4">
        <f t="shared" si="236"/>
        <v>0</v>
      </c>
      <c r="N7576" s="3">
        <f t="shared" si="237"/>
        <v>0</v>
      </c>
    </row>
    <row r="7577" spans="1:14" x14ac:dyDescent="0.25">
      <c r="A7577">
        <v>11</v>
      </c>
      <c r="B7577">
        <v>11</v>
      </c>
      <c r="C7577">
        <v>22</v>
      </c>
      <c r="D7577">
        <v>0</v>
      </c>
      <c r="E7577">
        <v>0</v>
      </c>
      <c r="F7577">
        <v>2</v>
      </c>
      <c r="G7577">
        <v>3.6</v>
      </c>
      <c r="H7577">
        <v>0.15</v>
      </c>
      <c r="I7577">
        <v>0</v>
      </c>
      <c r="J7577">
        <v>2</v>
      </c>
      <c r="K7577">
        <v>0</v>
      </c>
      <c r="L7577">
        <v>0</v>
      </c>
      <c r="M7577" s="4">
        <f t="shared" si="236"/>
        <v>0</v>
      </c>
      <c r="N7577" s="3">
        <f t="shared" si="237"/>
        <v>0</v>
      </c>
    </row>
    <row r="7578" spans="1:14" x14ac:dyDescent="0.25">
      <c r="A7578">
        <v>11</v>
      </c>
      <c r="B7578">
        <v>11</v>
      </c>
      <c r="C7578">
        <v>23</v>
      </c>
      <c r="D7578">
        <v>0</v>
      </c>
      <c r="E7578">
        <v>0</v>
      </c>
      <c r="F7578">
        <v>1</v>
      </c>
      <c r="G7578">
        <v>3.5</v>
      </c>
      <c r="H7578">
        <v>0.15</v>
      </c>
      <c r="I7578">
        <v>0</v>
      </c>
      <c r="J7578">
        <v>1</v>
      </c>
      <c r="K7578">
        <v>0</v>
      </c>
      <c r="L7578">
        <v>0</v>
      </c>
      <c r="M7578" s="4">
        <f t="shared" si="236"/>
        <v>0</v>
      </c>
      <c r="N7578" s="3">
        <f t="shared" si="237"/>
        <v>0</v>
      </c>
    </row>
    <row r="7579" spans="1:14" x14ac:dyDescent="0.25">
      <c r="A7579">
        <v>11</v>
      </c>
      <c r="B7579">
        <v>12</v>
      </c>
      <c r="C7579">
        <v>0</v>
      </c>
      <c r="D7579">
        <v>0</v>
      </c>
      <c r="E7579">
        <v>0</v>
      </c>
      <c r="F7579">
        <v>1</v>
      </c>
      <c r="G7579">
        <v>3.8</v>
      </c>
      <c r="H7579">
        <v>0.15</v>
      </c>
      <c r="I7579">
        <v>0</v>
      </c>
      <c r="J7579">
        <v>1</v>
      </c>
      <c r="K7579">
        <v>0</v>
      </c>
      <c r="L7579">
        <v>0</v>
      </c>
      <c r="M7579" s="4">
        <f t="shared" si="236"/>
        <v>0</v>
      </c>
      <c r="N7579" s="3">
        <f t="shared" si="237"/>
        <v>0</v>
      </c>
    </row>
    <row r="7580" spans="1:14" x14ac:dyDescent="0.25">
      <c r="A7580">
        <v>11</v>
      </c>
      <c r="B7580">
        <v>12</v>
      </c>
      <c r="C7580">
        <v>1</v>
      </c>
      <c r="D7580">
        <v>0</v>
      </c>
      <c r="E7580">
        <v>0</v>
      </c>
      <c r="F7580">
        <v>1</v>
      </c>
      <c r="G7580">
        <v>4.2</v>
      </c>
      <c r="H7580">
        <v>0.15</v>
      </c>
      <c r="I7580">
        <v>0</v>
      </c>
      <c r="J7580">
        <v>1</v>
      </c>
      <c r="K7580">
        <v>0</v>
      </c>
      <c r="L7580">
        <v>0</v>
      </c>
      <c r="M7580" s="4">
        <f t="shared" si="236"/>
        <v>0</v>
      </c>
      <c r="N7580" s="3">
        <f t="shared" si="237"/>
        <v>0</v>
      </c>
    </row>
    <row r="7581" spans="1:14" x14ac:dyDescent="0.25">
      <c r="A7581">
        <v>11</v>
      </c>
      <c r="B7581">
        <v>12</v>
      </c>
      <c r="C7581">
        <v>2</v>
      </c>
      <c r="D7581">
        <v>0</v>
      </c>
      <c r="E7581">
        <v>0</v>
      </c>
      <c r="F7581">
        <v>1</v>
      </c>
      <c r="G7581">
        <v>4.4000000000000004</v>
      </c>
      <c r="H7581">
        <v>0.15</v>
      </c>
      <c r="I7581">
        <v>0</v>
      </c>
      <c r="J7581">
        <v>1</v>
      </c>
      <c r="K7581">
        <v>0</v>
      </c>
      <c r="L7581">
        <v>0</v>
      </c>
      <c r="M7581" s="4">
        <f t="shared" si="236"/>
        <v>0</v>
      </c>
      <c r="N7581" s="3">
        <f t="shared" si="237"/>
        <v>0</v>
      </c>
    </row>
    <row r="7582" spans="1:14" x14ac:dyDescent="0.25">
      <c r="A7582">
        <v>11</v>
      </c>
      <c r="B7582">
        <v>12</v>
      </c>
      <c r="C7582">
        <v>3</v>
      </c>
      <c r="D7582">
        <v>0</v>
      </c>
      <c r="E7582">
        <v>0</v>
      </c>
      <c r="F7582">
        <v>1</v>
      </c>
      <c r="G7582">
        <v>4.5999999999999996</v>
      </c>
      <c r="H7582">
        <v>0.15</v>
      </c>
      <c r="I7582">
        <v>0</v>
      </c>
      <c r="J7582">
        <v>1</v>
      </c>
      <c r="K7582">
        <v>0</v>
      </c>
      <c r="L7582">
        <v>0</v>
      </c>
      <c r="M7582" s="4">
        <f t="shared" si="236"/>
        <v>0</v>
      </c>
      <c r="N7582" s="3">
        <f t="shared" si="237"/>
        <v>0</v>
      </c>
    </row>
    <row r="7583" spans="1:14" x14ac:dyDescent="0.25">
      <c r="A7583">
        <v>11</v>
      </c>
      <c r="B7583">
        <v>12</v>
      </c>
      <c r="C7583">
        <v>4</v>
      </c>
      <c r="D7583">
        <v>0</v>
      </c>
      <c r="E7583">
        <v>0</v>
      </c>
      <c r="F7583">
        <v>1</v>
      </c>
      <c r="G7583">
        <v>5.2</v>
      </c>
      <c r="H7583">
        <v>0.15</v>
      </c>
      <c r="I7583">
        <v>0</v>
      </c>
      <c r="J7583">
        <v>1</v>
      </c>
      <c r="K7583">
        <v>0</v>
      </c>
      <c r="L7583">
        <v>0</v>
      </c>
      <c r="M7583" s="4">
        <f t="shared" si="236"/>
        <v>0</v>
      </c>
      <c r="N7583" s="3">
        <f t="shared" si="237"/>
        <v>0</v>
      </c>
    </row>
    <row r="7584" spans="1:14" x14ac:dyDescent="0.25">
      <c r="A7584">
        <v>11</v>
      </c>
      <c r="B7584">
        <v>12</v>
      </c>
      <c r="C7584">
        <v>5</v>
      </c>
      <c r="D7584">
        <v>0</v>
      </c>
      <c r="E7584">
        <v>0</v>
      </c>
      <c r="F7584">
        <v>0</v>
      </c>
      <c r="G7584">
        <v>5.9</v>
      </c>
      <c r="H7584">
        <v>0.15</v>
      </c>
      <c r="I7584">
        <v>0</v>
      </c>
      <c r="J7584">
        <v>0</v>
      </c>
      <c r="K7584">
        <v>0</v>
      </c>
      <c r="L7584">
        <v>0</v>
      </c>
      <c r="M7584" s="4">
        <f t="shared" si="236"/>
        <v>0</v>
      </c>
      <c r="N7584" s="3">
        <f t="shared" si="237"/>
        <v>0</v>
      </c>
    </row>
    <row r="7585" spans="1:14" x14ac:dyDescent="0.25">
      <c r="A7585">
        <v>11</v>
      </c>
      <c r="B7585">
        <v>12</v>
      </c>
      <c r="C7585">
        <v>6</v>
      </c>
      <c r="D7585">
        <v>0</v>
      </c>
      <c r="E7585">
        <v>0</v>
      </c>
      <c r="F7585">
        <v>0</v>
      </c>
      <c r="G7585">
        <v>6.1</v>
      </c>
      <c r="H7585">
        <v>0.15</v>
      </c>
      <c r="I7585">
        <v>0</v>
      </c>
      <c r="J7585">
        <v>0</v>
      </c>
      <c r="K7585">
        <v>0</v>
      </c>
      <c r="L7585">
        <v>0</v>
      </c>
      <c r="M7585" s="4">
        <f t="shared" si="236"/>
        <v>0</v>
      </c>
      <c r="N7585" s="3">
        <f t="shared" si="237"/>
        <v>0</v>
      </c>
    </row>
    <row r="7586" spans="1:14" x14ac:dyDescent="0.25">
      <c r="A7586">
        <v>11</v>
      </c>
      <c r="B7586">
        <v>12</v>
      </c>
      <c r="C7586">
        <v>7</v>
      </c>
      <c r="D7586">
        <v>160</v>
      </c>
      <c r="E7586">
        <v>11</v>
      </c>
      <c r="F7586">
        <v>0</v>
      </c>
      <c r="G7586">
        <v>6.2</v>
      </c>
      <c r="H7586">
        <v>0.15</v>
      </c>
      <c r="I7586">
        <v>20.062000000000001</v>
      </c>
      <c r="J7586">
        <v>0.23799999999999999</v>
      </c>
      <c r="K7586">
        <v>98.197999999999993</v>
      </c>
      <c r="L7586">
        <v>63.01</v>
      </c>
      <c r="M7586" s="4">
        <f t="shared" si="236"/>
        <v>5.4680200456833927E-6</v>
      </c>
      <c r="N7586" s="3">
        <f t="shared" si="237"/>
        <v>1.1387265214145356E-4</v>
      </c>
    </row>
    <row r="7587" spans="1:14" x14ac:dyDescent="0.25">
      <c r="A7587">
        <v>11</v>
      </c>
      <c r="B7587">
        <v>12</v>
      </c>
      <c r="C7587">
        <v>8</v>
      </c>
      <c r="D7587">
        <v>0</v>
      </c>
      <c r="E7587">
        <v>57</v>
      </c>
      <c r="F7587">
        <v>0</v>
      </c>
      <c r="G7587">
        <v>6.3</v>
      </c>
      <c r="H7587">
        <v>0.15</v>
      </c>
      <c r="I7587">
        <v>55.21</v>
      </c>
      <c r="J7587">
        <v>0.71799999999999997</v>
      </c>
      <c r="K7587">
        <v>386.61099999999999</v>
      </c>
      <c r="L7587">
        <v>341.20299999999997</v>
      </c>
      <c r="M7587" s="4">
        <f t="shared" si="236"/>
        <v>2.9609662651123796E-5</v>
      </c>
      <c r="N7587" s="3">
        <f t="shared" si="237"/>
        <v>6.1662736912585902E-4</v>
      </c>
    </row>
    <row r="7588" spans="1:14" x14ac:dyDescent="0.25">
      <c r="A7588">
        <v>11</v>
      </c>
      <c r="B7588">
        <v>12</v>
      </c>
      <c r="C7588">
        <v>9</v>
      </c>
      <c r="D7588">
        <v>841</v>
      </c>
      <c r="E7588">
        <v>50</v>
      </c>
      <c r="F7588">
        <v>2</v>
      </c>
      <c r="G7588">
        <v>6.3</v>
      </c>
      <c r="H7588">
        <v>0.15</v>
      </c>
      <c r="I7588">
        <v>519.65599999999995</v>
      </c>
      <c r="J7588">
        <v>8.8149999999999995</v>
      </c>
      <c r="K7588">
        <v>3867.4969999999998</v>
      </c>
      <c r="L7588">
        <v>3698.748</v>
      </c>
      <c r="M7588" s="4">
        <f t="shared" si="236"/>
        <v>3.2097807027347018E-4</v>
      </c>
      <c r="N7588" s="3">
        <f t="shared" si="237"/>
        <v>6.6844349208521996E-3</v>
      </c>
    </row>
    <row r="7589" spans="1:14" x14ac:dyDescent="0.25">
      <c r="A7589">
        <v>11</v>
      </c>
      <c r="B7589">
        <v>12</v>
      </c>
      <c r="C7589">
        <v>10</v>
      </c>
      <c r="D7589">
        <v>415</v>
      </c>
      <c r="E7589">
        <v>152</v>
      </c>
      <c r="F7589">
        <v>4</v>
      </c>
      <c r="G7589">
        <v>6.1</v>
      </c>
      <c r="H7589">
        <v>0.15</v>
      </c>
      <c r="I7589">
        <v>459.952</v>
      </c>
      <c r="J7589">
        <v>10.141999999999999</v>
      </c>
      <c r="K7589">
        <v>3354.51</v>
      </c>
      <c r="L7589">
        <v>3203.9380000000001</v>
      </c>
      <c r="M7589" s="4">
        <f t="shared" si="236"/>
        <v>2.7803836230958195E-4</v>
      </c>
      <c r="N7589" s="3">
        <f t="shared" si="237"/>
        <v>5.7902065919184969E-3</v>
      </c>
    </row>
    <row r="7590" spans="1:14" x14ac:dyDescent="0.25">
      <c r="A7590">
        <v>11</v>
      </c>
      <c r="B7590">
        <v>12</v>
      </c>
      <c r="C7590">
        <v>11</v>
      </c>
      <c r="D7590">
        <v>942</v>
      </c>
      <c r="E7590">
        <v>63</v>
      </c>
      <c r="F7590">
        <v>5</v>
      </c>
      <c r="G7590">
        <v>5.8</v>
      </c>
      <c r="H7590">
        <v>0.15</v>
      </c>
      <c r="I7590">
        <v>773.01800000000003</v>
      </c>
      <c r="J7590">
        <v>15.686</v>
      </c>
      <c r="K7590">
        <v>5551.8789999999999</v>
      </c>
      <c r="L7590">
        <v>5323.4449999999997</v>
      </c>
      <c r="M7590" s="4">
        <f t="shared" si="236"/>
        <v>4.619695916853361E-4</v>
      </c>
      <c r="N7590" s="3">
        <f t="shared" si="237"/>
        <v>9.6206126119530271E-3</v>
      </c>
    </row>
    <row r="7591" spans="1:14" x14ac:dyDescent="0.25">
      <c r="A7591">
        <v>11</v>
      </c>
      <c r="B7591">
        <v>12</v>
      </c>
      <c r="C7591">
        <v>12</v>
      </c>
      <c r="D7591">
        <v>946</v>
      </c>
      <c r="E7591">
        <v>64</v>
      </c>
      <c r="F7591">
        <v>5</v>
      </c>
      <c r="G7591">
        <v>5.5</v>
      </c>
      <c r="H7591">
        <v>0.15</v>
      </c>
      <c r="I7591">
        <v>788.74199999999996</v>
      </c>
      <c r="J7591">
        <v>16.288</v>
      </c>
      <c r="K7591">
        <v>5647.1009999999997</v>
      </c>
      <c r="L7591">
        <v>5415.2929999999997</v>
      </c>
      <c r="M7591" s="4">
        <f t="shared" si="236"/>
        <v>4.6994017897554284E-4</v>
      </c>
      <c r="N7591" s="3">
        <f t="shared" si="237"/>
        <v>9.7866017462791381E-3</v>
      </c>
    </row>
    <row r="7592" spans="1:14" x14ac:dyDescent="0.25">
      <c r="A7592">
        <v>11</v>
      </c>
      <c r="B7592">
        <v>12</v>
      </c>
      <c r="C7592">
        <v>13</v>
      </c>
      <c r="D7592">
        <v>419</v>
      </c>
      <c r="E7592">
        <v>165</v>
      </c>
      <c r="F7592">
        <v>5</v>
      </c>
      <c r="G7592">
        <v>5.0999999999999996</v>
      </c>
      <c r="H7592">
        <v>0.15</v>
      </c>
      <c r="I7592">
        <v>492.98700000000002</v>
      </c>
      <c r="J7592">
        <v>12.397</v>
      </c>
      <c r="K7592">
        <v>3560.1770000000001</v>
      </c>
      <c r="L7592">
        <v>3402.317</v>
      </c>
      <c r="M7592" s="4">
        <f t="shared" si="236"/>
        <v>2.9525373048356425E-4</v>
      </c>
      <c r="N7592" s="3">
        <f t="shared" si="237"/>
        <v>6.1487202065696536E-3</v>
      </c>
    </row>
    <row r="7593" spans="1:14" x14ac:dyDescent="0.25">
      <c r="A7593">
        <v>11</v>
      </c>
      <c r="B7593">
        <v>12</v>
      </c>
      <c r="C7593">
        <v>14</v>
      </c>
      <c r="D7593">
        <v>490</v>
      </c>
      <c r="E7593">
        <v>113</v>
      </c>
      <c r="F7593">
        <v>5</v>
      </c>
      <c r="G7593">
        <v>4.5</v>
      </c>
      <c r="H7593">
        <v>0.15</v>
      </c>
      <c r="I7593">
        <v>432.09899999999999</v>
      </c>
      <c r="J7593">
        <v>12.023</v>
      </c>
      <c r="K7593">
        <v>3147.5740000000001</v>
      </c>
      <c r="L7593">
        <v>3004.3339999999998</v>
      </c>
      <c r="M7593" s="4">
        <f t="shared" si="236"/>
        <v>2.6071668839752689E-4</v>
      </c>
      <c r="N7593" s="3">
        <f t="shared" si="237"/>
        <v>5.4294791382120573E-3</v>
      </c>
    </row>
    <row r="7594" spans="1:14" x14ac:dyDescent="0.25">
      <c r="A7594">
        <v>11</v>
      </c>
      <c r="B7594">
        <v>12</v>
      </c>
      <c r="C7594">
        <v>15</v>
      </c>
      <c r="D7594">
        <v>26</v>
      </c>
      <c r="E7594">
        <v>89</v>
      </c>
      <c r="F7594">
        <v>4</v>
      </c>
      <c r="G7594">
        <v>3.5</v>
      </c>
      <c r="H7594">
        <v>0.15</v>
      </c>
      <c r="I7594">
        <v>104.06699999999999</v>
      </c>
      <c r="J7594">
        <v>5.9470000000000001</v>
      </c>
      <c r="K7594">
        <v>736.05899999999997</v>
      </c>
      <c r="L7594">
        <v>678.26900000000001</v>
      </c>
      <c r="M7594" s="4">
        <f t="shared" si="236"/>
        <v>5.8860315638242006E-5</v>
      </c>
      <c r="N7594" s="3">
        <f t="shared" si="237"/>
        <v>1.2257782874993107E-3</v>
      </c>
    </row>
    <row r="7595" spans="1:14" x14ac:dyDescent="0.25">
      <c r="A7595">
        <v>11</v>
      </c>
      <c r="B7595">
        <v>12</v>
      </c>
      <c r="C7595">
        <v>16</v>
      </c>
      <c r="D7595">
        <v>351</v>
      </c>
      <c r="E7595">
        <v>28</v>
      </c>
      <c r="F7595">
        <v>2</v>
      </c>
      <c r="G7595">
        <v>2.2999999999999998</v>
      </c>
      <c r="H7595">
        <v>0.15</v>
      </c>
      <c r="I7595">
        <v>132.62100000000001</v>
      </c>
      <c r="J7595">
        <v>4.8929999999999998</v>
      </c>
      <c r="K7595">
        <v>794.42100000000005</v>
      </c>
      <c r="L7595">
        <v>734.56299999999999</v>
      </c>
      <c r="M7595" s="4">
        <f t="shared" si="236"/>
        <v>6.3745519898703848E-5</v>
      </c>
      <c r="N7595" s="3">
        <f t="shared" si="237"/>
        <v>1.3275136799711562E-3</v>
      </c>
    </row>
    <row r="7596" spans="1:14" x14ac:dyDescent="0.25">
      <c r="A7596">
        <v>11</v>
      </c>
      <c r="B7596">
        <v>12</v>
      </c>
      <c r="C7596">
        <v>17</v>
      </c>
      <c r="D7596">
        <v>0</v>
      </c>
      <c r="E7596">
        <v>0</v>
      </c>
      <c r="F7596">
        <v>0</v>
      </c>
      <c r="G7596">
        <v>1.7</v>
      </c>
      <c r="H7596">
        <v>0.15</v>
      </c>
      <c r="I7596">
        <v>0</v>
      </c>
      <c r="J7596">
        <v>0</v>
      </c>
      <c r="K7596">
        <v>0</v>
      </c>
      <c r="L7596">
        <v>0</v>
      </c>
      <c r="M7596" s="4">
        <f t="shared" si="236"/>
        <v>0</v>
      </c>
      <c r="N7596" s="3">
        <f t="shared" si="237"/>
        <v>0</v>
      </c>
    </row>
    <row r="7597" spans="1:14" x14ac:dyDescent="0.25">
      <c r="A7597">
        <v>11</v>
      </c>
      <c r="B7597">
        <v>12</v>
      </c>
      <c r="C7597">
        <v>18</v>
      </c>
      <c r="D7597">
        <v>0</v>
      </c>
      <c r="E7597">
        <v>0</v>
      </c>
      <c r="F7597">
        <v>0</v>
      </c>
      <c r="G7597">
        <v>1.9</v>
      </c>
      <c r="H7597">
        <v>0.15</v>
      </c>
      <c r="I7597">
        <v>0</v>
      </c>
      <c r="J7597">
        <v>0</v>
      </c>
      <c r="K7597">
        <v>0</v>
      </c>
      <c r="L7597">
        <v>0</v>
      </c>
      <c r="M7597" s="4">
        <f t="shared" si="236"/>
        <v>0</v>
      </c>
      <c r="N7597" s="3">
        <f t="shared" si="237"/>
        <v>0</v>
      </c>
    </row>
    <row r="7598" spans="1:14" x14ac:dyDescent="0.25">
      <c r="A7598">
        <v>11</v>
      </c>
      <c r="B7598">
        <v>12</v>
      </c>
      <c r="C7598">
        <v>19</v>
      </c>
      <c r="D7598">
        <v>0</v>
      </c>
      <c r="E7598">
        <v>0</v>
      </c>
      <c r="F7598">
        <v>0</v>
      </c>
      <c r="G7598">
        <v>2.2999999999999998</v>
      </c>
      <c r="H7598">
        <v>0.15</v>
      </c>
      <c r="I7598">
        <v>0</v>
      </c>
      <c r="J7598">
        <v>0</v>
      </c>
      <c r="K7598">
        <v>0</v>
      </c>
      <c r="L7598">
        <v>0</v>
      </c>
      <c r="M7598" s="4">
        <f t="shared" si="236"/>
        <v>0</v>
      </c>
      <c r="N7598" s="3">
        <f t="shared" si="237"/>
        <v>0</v>
      </c>
    </row>
    <row r="7599" spans="1:14" x14ac:dyDescent="0.25">
      <c r="A7599">
        <v>11</v>
      </c>
      <c r="B7599">
        <v>12</v>
      </c>
      <c r="C7599">
        <v>20</v>
      </c>
      <c r="D7599">
        <v>0</v>
      </c>
      <c r="E7599">
        <v>0</v>
      </c>
      <c r="F7599">
        <v>-1</v>
      </c>
      <c r="G7599">
        <v>2.1</v>
      </c>
      <c r="H7599">
        <v>0.15</v>
      </c>
      <c r="I7599">
        <v>0</v>
      </c>
      <c r="J7599">
        <v>-1</v>
      </c>
      <c r="K7599">
        <v>0</v>
      </c>
      <c r="L7599">
        <v>0</v>
      </c>
      <c r="M7599" s="4">
        <f t="shared" si="236"/>
        <v>0</v>
      </c>
      <c r="N7599" s="3">
        <f t="shared" si="237"/>
        <v>0</v>
      </c>
    </row>
    <row r="7600" spans="1:14" x14ac:dyDescent="0.25">
      <c r="A7600">
        <v>11</v>
      </c>
      <c r="B7600">
        <v>12</v>
      </c>
      <c r="C7600">
        <v>21</v>
      </c>
      <c r="D7600">
        <v>0</v>
      </c>
      <c r="E7600">
        <v>0</v>
      </c>
      <c r="F7600">
        <v>-2</v>
      </c>
      <c r="G7600">
        <v>1.7</v>
      </c>
      <c r="H7600">
        <v>0.15</v>
      </c>
      <c r="I7600">
        <v>0</v>
      </c>
      <c r="J7600">
        <v>-2</v>
      </c>
      <c r="K7600">
        <v>0</v>
      </c>
      <c r="L7600">
        <v>0</v>
      </c>
      <c r="M7600" s="4">
        <f t="shared" si="236"/>
        <v>0</v>
      </c>
      <c r="N7600" s="3">
        <f t="shared" si="237"/>
        <v>0</v>
      </c>
    </row>
    <row r="7601" spans="1:14" x14ac:dyDescent="0.25">
      <c r="A7601">
        <v>11</v>
      </c>
      <c r="B7601">
        <v>12</v>
      </c>
      <c r="C7601">
        <v>22</v>
      </c>
      <c r="D7601">
        <v>0</v>
      </c>
      <c r="E7601">
        <v>0</v>
      </c>
      <c r="F7601">
        <v>-3</v>
      </c>
      <c r="G7601">
        <v>1.7</v>
      </c>
      <c r="H7601">
        <v>0.15</v>
      </c>
      <c r="I7601">
        <v>0</v>
      </c>
      <c r="J7601">
        <v>-3</v>
      </c>
      <c r="K7601">
        <v>0</v>
      </c>
      <c r="L7601">
        <v>0</v>
      </c>
      <c r="M7601" s="4">
        <f t="shared" si="236"/>
        <v>0</v>
      </c>
      <c r="N7601" s="3">
        <f t="shared" si="237"/>
        <v>0</v>
      </c>
    </row>
    <row r="7602" spans="1:14" x14ac:dyDescent="0.25">
      <c r="A7602">
        <v>11</v>
      </c>
      <c r="B7602">
        <v>12</v>
      </c>
      <c r="C7602">
        <v>23</v>
      </c>
      <c r="D7602">
        <v>0</v>
      </c>
      <c r="E7602">
        <v>0</v>
      </c>
      <c r="F7602">
        <v>-3</v>
      </c>
      <c r="G7602">
        <v>1.9</v>
      </c>
      <c r="H7602">
        <v>0.15</v>
      </c>
      <c r="I7602">
        <v>0</v>
      </c>
      <c r="J7602">
        <v>-3</v>
      </c>
      <c r="K7602">
        <v>0</v>
      </c>
      <c r="L7602">
        <v>0</v>
      </c>
      <c r="M7602" s="4">
        <f t="shared" si="236"/>
        <v>0</v>
      </c>
      <c r="N7602" s="3">
        <f t="shared" si="237"/>
        <v>0</v>
      </c>
    </row>
    <row r="7603" spans="1:14" x14ac:dyDescent="0.25">
      <c r="A7603">
        <v>11</v>
      </c>
      <c r="B7603">
        <v>13</v>
      </c>
      <c r="C7603">
        <v>0</v>
      </c>
      <c r="D7603">
        <v>0</v>
      </c>
      <c r="E7603">
        <v>0</v>
      </c>
      <c r="F7603">
        <v>-3</v>
      </c>
      <c r="G7603">
        <v>1.8</v>
      </c>
      <c r="H7603">
        <v>0.15</v>
      </c>
      <c r="I7603">
        <v>0</v>
      </c>
      <c r="J7603">
        <v>-3</v>
      </c>
      <c r="K7603">
        <v>0</v>
      </c>
      <c r="L7603">
        <v>0</v>
      </c>
      <c r="M7603" s="4">
        <f t="shared" si="236"/>
        <v>0</v>
      </c>
      <c r="N7603" s="3">
        <f t="shared" si="237"/>
        <v>0</v>
      </c>
    </row>
    <row r="7604" spans="1:14" x14ac:dyDescent="0.25">
      <c r="A7604">
        <v>11</v>
      </c>
      <c r="B7604">
        <v>13</v>
      </c>
      <c r="C7604">
        <v>1</v>
      </c>
      <c r="D7604">
        <v>0</v>
      </c>
      <c r="E7604">
        <v>0</v>
      </c>
      <c r="F7604">
        <v>-3</v>
      </c>
      <c r="G7604">
        <v>1.7</v>
      </c>
      <c r="H7604">
        <v>0.15</v>
      </c>
      <c r="I7604">
        <v>0</v>
      </c>
      <c r="J7604">
        <v>-3</v>
      </c>
      <c r="K7604">
        <v>0</v>
      </c>
      <c r="L7604">
        <v>0</v>
      </c>
      <c r="M7604" s="4">
        <f t="shared" si="236"/>
        <v>0</v>
      </c>
      <c r="N7604" s="3">
        <f t="shared" si="237"/>
        <v>0</v>
      </c>
    </row>
    <row r="7605" spans="1:14" x14ac:dyDescent="0.25">
      <c r="A7605">
        <v>11</v>
      </c>
      <c r="B7605">
        <v>13</v>
      </c>
      <c r="C7605">
        <v>2</v>
      </c>
      <c r="D7605">
        <v>0</v>
      </c>
      <c r="E7605">
        <v>0</v>
      </c>
      <c r="F7605">
        <v>-2</v>
      </c>
      <c r="G7605">
        <v>2</v>
      </c>
      <c r="H7605">
        <v>0.15</v>
      </c>
      <c r="I7605">
        <v>0</v>
      </c>
      <c r="J7605">
        <v>-2</v>
      </c>
      <c r="K7605">
        <v>0</v>
      </c>
      <c r="L7605">
        <v>0</v>
      </c>
      <c r="M7605" s="4">
        <f t="shared" si="236"/>
        <v>0</v>
      </c>
      <c r="N7605" s="3">
        <f t="shared" si="237"/>
        <v>0</v>
      </c>
    </row>
    <row r="7606" spans="1:14" x14ac:dyDescent="0.25">
      <c r="A7606">
        <v>11</v>
      </c>
      <c r="B7606">
        <v>13</v>
      </c>
      <c r="C7606">
        <v>3</v>
      </c>
      <c r="D7606">
        <v>0</v>
      </c>
      <c r="E7606">
        <v>0</v>
      </c>
      <c r="F7606">
        <v>-2</v>
      </c>
      <c r="G7606">
        <v>2.4</v>
      </c>
      <c r="H7606">
        <v>0.15</v>
      </c>
      <c r="I7606">
        <v>0</v>
      </c>
      <c r="J7606">
        <v>-2</v>
      </c>
      <c r="K7606">
        <v>0</v>
      </c>
      <c r="L7606">
        <v>0</v>
      </c>
      <c r="M7606" s="4">
        <f t="shared" si="236"/>
        <v>0</v>
      </c>
      <c r="N7606" s="3">
        <f t="shared" si="237"/>
        <v>0</v>
      </c>
    </row>
    <row r="7607" spans="1:14" x14ac:dyDescent="0.25">
      <c r="A7607">
        <v>11</v>
      </c>
      <c r="B7607">
        <v>13</v>
      </c>
      <c r="C7607">
        <v>4</v>
      </c>
      <c r="D7607">
        <v>0</v>
      </c>
      <c r="E7607">
        <v>0</v>
      </c>
      <c r="F7607">
        <v>-1</v>
      </c>
      <c r="G7607">
        <v>2.6</v>
      </c>
      <c r="H7607">
        <v>0.15</v>
      </c>
      <c r="I7607">
        <v>0</v>
      </c>
      <c r="J7607">
        <v>-1</v>
      </c>
      <c r="K7607">
        <v>0</v>
      </c>
      <c r="L7607">
        <v>0</v>
      </c>
      <c r="M7607" s="4">
        <f t="shared" si="236"/>
        <v>0</v>
      </c>
      <c r="N7607" s="3">
        <f t="shared" si="237"/>
        <v>0</v>
      </c>
    </row>
    <row r="7608" spans="1:14" x14ac:dyDescent="0.25">
      <c r="A7608">
        <v>11</v>
      </c>
      <c r="B7608">
        <v>13</v>
      </c>
      <c r="C7608">
        <v>5</v>
      </c>
      <c r="D7608">
        <v>0</v>
      </c>
      <c r="E7608">
        <v>0</v>
      </c>
      <c r="F7608">
        <v>-1</v>
      </c>
      <c r="G7608">
        <v>2.6</v>
      </c>
      <c r="H7608">
        <v>0.15</v>
      </c>
      <c r="I7608">
        <v>0</v>
      </c>
      <c r="J7608">
        <v>-1</v>
      </c>
      <c r="K7608">
        <v>0</v>
      </c>
      <c r="L7608">
        <v>0</v>
      </c>
      <c r="M7608" s="4">
        <f t="shared" si="236"/>
        <v>0</v>
      </c>
      <c r="N7608" s="3">
        <f t="shared" si="237"/>
        <v>0</v>
      </c>
    </row>
    <row r="7609" spans="1:14" x14ac:dyDescent="0.25">
      <c r="A7609">
        <v>11</v>
      </c>
      <c r="B7609">
        <v>13</v>
      </c>
      <c r="C7609">
        <v>6</v>
      </c>
      <c r="D7609">
        <v>0</v>
      </c>
      <c r="E7609">
        <v>0</v>
      </c>
      <c r="F7609">
        <v>-1</v>
      </c>
      <c r="G7609">
        <v>2.7</v>
      </c>
      <c r="H7609">
        <v>0.15</v>
      </c>
      <c r="I7609">
        <v>0</v>
      </c>
      <c r="J7609">
        <v>-1</v>
      </c>
      <c r="K7609">
        <v>0</v>
      </c>
      <c r="L7609">
        <v>0</v>
      </c>
      <c r="M7609" s="4">
        <f t="shared" si="236"/>
        <v>0</v>
      </c>
      <c r="N7609" s="3">
        <f t="shared" si="237"/>
        <v>0</v>
      </c>
    </row>
    <row r="7610" spans="1:14" x14ac:dyDescent="0.25">
      <c r="A7610">
        <v>11</v>
      </c>
      <c r="B7610">
        <v>13</v>
      </c>
      <c r="C7610">
        <v>7</v>
      </c>
      <c r="D7610">
        <v>0</v>
      </c>
      <c r="E7610">
        <v>0</v>
      </c>
      <c r="F7610">
        <v>0</v>
      </c>
      <c r="G7610">
        <v>3</v>
      </c>
      <c r="H7610">
        <v>0.15</v>
      </c>
      <c r="I7610">
        <v>0</v>
      </c>
      <c r="J7610">
        <v>0</v>
      </c>
      <c r="K7610">
        <v>0</v>
      </c>
      <c r="L7610">
        <v>0</v>
      </c>
      <c r="M7610" s="4">
        <f t="shared" si="236"/>
        <v>0</v>
      </c>
      <c r="N7610" s="3">
        <f t="shared" si="237"/>
        <v>0</v>
      </c>
    </row>
    <row r="7611" spans="1:14" x14ac:dyDescent="0.25">
      <c r="A7611">
        <v>11</v>
      </c>
      <c r="B7611">
        <v>13</v>
      </c>
      <c r="C7611">
        <v>8</v>
      </c>
      <c r="D7611">
        <v>0</v>
      </c>
      <c r="E7611">
        <v>25</v>
      </c>
      <c r="F7611">
        <v>0</v>
      </c>
      <c r="G7611">
        <v>3.4</v>
      </c>
      <c r="H7611">
        <v>0.15</v>
      </c>
      <c r="I7611">
        <v>23.116</v>
      </c>
      <c r="J7611">
        <v>0.438</v>
      </c>
      <c r="K7611">
        <v>156.488</v>
      </c>
      <c r="L7611">
        <v>119.235</v>
      </c>
      <c r="M7611" s="4">
        <f t="shared" si="236"/>
        <v>1.0347236472735427E-5</v>
      </c>
      <c r="N7611" s="3">
        <f t="shared" si="237"/>
        <v>2.1548334673998122E-4</v>
      </c>
    </row>
    <row r="7612" spans="1:14" x14ac:dyDescent="0.25">
      <c r="A7612">
        <v>11</v>
      </c>
      <c r="B7612">
        <v>13</v>
      </c>
      <c r="C7612">
        <v>9</v>
      </c>
      <c r="D7612">
        <v>0</v>
      </c>
      <c r="E7612">
        <v>80</v>
      </c>
      <c r="F7612">
        <v>0</v>
      </c>
      <c r="G7612">
        <v>3.8</v>
      </c>
      <c r="H7612">
        <v>0.15</v>
      </c>
      <c r="I7612">
        <v>75.668999999999997</v>
      </c>
      <c r="J7612">
        <v>1.3520000000000001</v>
      </c>
      <c r="K7612">
        <v>538.06299999999999</v>
      </c>
      <c r="L7612">
        <v>487.28899999999999</v>
      </c>
      <c r="M7612" s="4">
        <f t="shared" si="236"/>
        <v>4.2287034122218929E-5</v>
      </c>
      <c r="N7612" s="3">
        <f t="shared" si="237"/>
        <v>8.8063626074205313E-4</v>
      </c>
    </row>
    <row r="7613" spans="1:14" x14ac:dyDescent="0.25">
      <c r="A7613">
        <v>11</v>
      </c>
      <c r="B7613">
        <v>13</v>
      </c>
      <c r="C7613">
        <v>10</v>
      </c>
      <c r="D7613">
        <v>82</v>
      </c>
      <c r="E7613">
        <v>176</v>
      </c>
      <c r="F7613">
        <v>0</v>
      </c>
      <c r="G7613">
        <v>4.0999999999999996</v>
      </c>
      <c r="H7613">
        <v>0.15</v>
      </c>
      <c r="I7613">
        <v>239.34200000000001</v>
      </c>
      <c r="J7613">
        <v>4.0940000000000003</v>
      </c>
      <c r="K7613">
        <v>1744.7629999999999</v>
      </c>
      <c r="L7613">
        <v>1651.23</v>
      </c>
      <c r="M7613" s="4">
        <f t="shared" si="236"/>
        <v>1.4329406030842386E-4</v>
      </c>
      <c r="N7613" s="3">
        <f t="shared" si="237"/>
        <v>2.9841285414304456E-3</v>
      </c>
    </row>
    <row r="7614" spans="1:14" x14ac:dyDescent="0.25">
      <c r="A7614">
        <v>11</v>
      </c>
      <c r="B7614">
        <v>13</v>
      </c>
      <c r="C7614">
        <v>11</v>
      </c>
      <c r="D7614">
        <v>17</v>
      </c>
      <c r="E7614">
        <v>171</v>
      </c>
      <c r="F7614">
        <v>1</v>
      </c>
      <c r="G7614">
        <v>4.4000000000000004</v>
      </c>
      <c r="H7614">
        <v>0.15</v>
      </c>
      <c r="I7614">
        <v>180.10499999999999</v>
      </c>
      <c r="J7614">
        <v>3.9470000000000001</v>
      </c>
      <c r="K7614">
        <v>1291.6379999999999</v>
      </c>
      <c r="L7614">
        <v>1214.162</v>
      </c>
      <c r="M7614" s="4">
        <f t="shared" si="236"/>
        <v>1.0536521432640914E-4</v>
      </c>
      <c r="N7614" s="3">
        <f t="shared" si="237"/>
        <v>2.1942524530927082E-3</v>
      </c>
    </row>
    <row r="7615" spans="1:14" x14ac:dyDescent="0.25">
      <c r="A7615">
        <v>11</v>
      </c>
      <c r="B7615">
        <v>13</v>
      </c>
      <c r="C7615">
        <v>12</v>
      </c>
      <c r="D7615">
        <v>0</v>
      </c>
      <c r="E7615">
        <v>118</v>
      </c>
      <c r="F7615">
        <v>1</v>
      </c>
      <c r="G7615">
        <v>4.7</v>
      </c>
      <c r="H7615">
        <v>0.15</v>
      </c>
      <c r="I7615">
        <v>111.84099999999999</v>
      </c>
      <c r="J7615">
        <v>2.7570000000000001</v>
      </c>
      <c r="K7615">
        <v>791.49699999999996</v>
      </c>
      <c r="L7615">
        <v>731.74300000000005</v>
      </c>
      <c r="M7615" s="4">
        <f t="shared" si="236"/>
        <v>6.3500799750650739E-5</v>
      </c>
      <c r="N7615" s="3">
        <f t="shared" si="237"/>
        <v>1.3224173321051207E-3</v>
      </c>
    </row>
    <row r="7616" spans="1:14" x14ac:dyDescent="0.25">
      <c r="A7616">
        <v>11</v>
      </c>
      <c r="B7616">
        <v>13</v>
      </c>
      <c r="C7616">
        <v>13</v>
      </c>
      <c r="D7616">
        <v>0</v>
      </c>
      <c r="E7616">
        <v>124</v>
      </c>
      <c r="F7616">
        <v>2</v>
      </c>
      <c r="G7616">
        <v>5</v>
      </c>
      <c r="H7616">
        <v>0.15</v>
      </c>
      <c r="I7616">
        <v>118.61799999999999</v>
      </c>
      <c r="J7616">
        <v>3.7949999999999999</v>
      </c>
      <c r="K7616">
        <v>840.55200000000002</v>
      </c>
      <c r="L7616">
        <v>779.05899999999997</v>
      </c>
      <c r="M7616" s="4">
        <f t="shared" si="236"/>
        <v>6.7606891426282457E-5</v>
      </c>
      <c r="N7616" s="3">
        <f t="shared" si="237"/>
        <v>1.4079275433211977E-3</v>
      </c>
    </row>
    <row r="7617" spans="1:14" x14ac:dyDescent="0.25">
      <c r="A7617">
        <v>11</v>
      </c>
      <c r="B7617">
        <v>13</v>
      </c>
      <c r="C7617">
        <v>14</v>
      </c>
      <c r="D7617">
        <v>0</v>
      </c>
      <c r="E7617">
        <v>62</v>
      </c>
      <c r="F7617">
        <v>2</v>
      </c>
      <c r="G7617">
        <v>5.2</v>
      </c>
      <c r="H7617">
        <v>0.15</v>
      </c>
      <c r="I7617">
        <v>57.453000000000003</v>
      </c>
      <c r="J7617">
        <v>2.8490000000000002</v>
      </c>
      <c r="K7617">
        <v>400.87900000000002</v>
      </c>
      <c r="L7617">
        <v>354.96499999999997</v>
      </c>
      <c r="M7617" s="4">
        <f t="shared" si="236"/>
        <v>3.0803931685700767E-5</v>
      </c>
      <c r="N7617" s="3">
        <f t="shared" si="237"/>
        <v>6.4149826959833455E-4</v>
      </c>
    </row>
    <row r="7618" spans="1:14" x14ac:dyDescent="0.25">
      <c r="A7618">
        <v>11</v>
      </c>
      <c r="B7618">
        <v>13</v>
      </c>
      <c r="C7618">
        <v>15</v>
      </c>
      <c r="D7618">
        <v>0</v>
      </c>
      <c r="E7618">
        <v>14</v>
      </c>
      <c r="F7618">
        <v>2</v>
      </c>
      <c r="G7618">
        <v>4.7</v>
      </c>
      <c r="H7618">
        <v>0.15</v>
      </c>
      <c r="I7618">
        <v>12.932</v>
      </c>
      <c r="J7618">
        <v>2.2040000000000002</v>
      </c>
      <c r="K7618">
        <v>85.453000000000003</v>
      </c>
      <c r="L7618">
        <v>50.716000000000001</v>
      </c>
      <c r="M7618" s="4">
        <f t="shared" si="236"/>
        <v>4.4011443364049986E-6</v>
      </c>
      <c r="N7618" s="3">
        <f t="shared" si="237"/>
        <v>9.1654744104205038E-5</v>
      </c>
    </row>
    <row r="7619" spans="1:14" x14ac:dyDescent="0.25">
      <c r="A7619">
        <v>11</v>
      </c>
      <c r="B7619">
        <v>13</v>
      </c>
      <c r="C7619">
        <v>16</v>
      </c>
      <c r="D7619">
        <v>0</v>
      </c>
      <c r="E7619">
        <v>1</v>
      </c>
      <c r="F7619">
        <v>1</v>
      </c>
      <c r="G7619">
        <v>3.8</v>
      </c>
      <c r="H7619">
        <v>0.15</v>
      </c>
      <c r="I7619">
        <v>0.92200000000000004</v>
      </c>
      <c r="J7619">
        <v>1.016</v>
      </c>
      <c r="K7619">
        <v>0</v>
      </c>
      <c r="L7619">
        <v>0</v>
      </c>
      <c r="M7619" s="4">
        <f t="shared" si="236"/>
        <v>0</v>
      </c>
      <c r="N7619" s="3">
        <f t="shared" si="237"/>
        <v>0</v>
      </c>
    </row>
    <row r="7620" spans="1:14" x14ac:dyDescent="0.25">
      <c r="A7620">
        <v>11</v>
      </c>
      <c r="B7620">
        <v>13</v>
      </c>
      <c r="C7620">
        <v>17</v>
      </c>
      <c r="D7620">
        <v>0</v>
      </c>
      <c r="E7620">
        <v>0</v>
      </c>
      <c r="F7620">
        <v>0</v>
      </c>
      <c r="G7620">
        <v>3.5</v>
      </c>
      <c r="H7620">
        <v>0.15</v>
      </c>
      <c r="I7620">
        <v>0</v>
      </c>
      <c r="J7620">
        <v>0</v>
      </c>
      <c r="K7620">
        <v>0</v>
      </c>
      <c r="L7620">
        <v>0</v>
      </c>
      <c r="M7620" s="4">
        <f t="shared" si="236"/>
        <v>0</v>
      </c>
      <c r="N7620" s="3">
        <f t="shared" si="237"/>
        <v>0</v>
      </c>
    </row>
    <row r="7621" spans="1:14" x14ac:dyDescent="0.25">
      <c r="A7621">
        <v>11</v>
      </c>
      <c r="B7621">
        <v>13</v>
      </c>
      <c r="C7621">
        <v>18</v>
      </c>
      <c r="D7621">
        <v>0</v>
      </c>
      <c r="E7621">
        <v>0</v>
      </c>
      <c r="F7621">
        <v>0</v>
      </c>
      <c r="G7621">
        <v>3.9</v>
      </c>
      <c r="H7621">
        <v>0.15</v>
      </c>
      <c r="I7621">
        <v>0</v>
      </c>
      <c r="J7621">
        <v>0</v>
      </c>
      <c r="K7621">
        <v>0</v>
      </c>
      <c r="L7621">
        <v>0</v>
      </c>
      <c r="M7621" s="4">
        <f t="shared" si="236"/>
        <v>0</v>
      </c>
      <c r="N7621" s="3">
        <f t="shared" si="237"/>
        <v>0</v>
      </c>
    </row>
    <row r="7622" spans="1:14" x14ac:dyDescent="0.25">
      <c r="A7622">
        <v>11</v>
      </c>
      <c r="B7622">
        <v>13</v>
      </c>
      <c r="C7622">
        <v>19</v>
      </c>
      <c r="D7622">
        <v>0</v>
      </c>
      <c r="E7622">
        <v>0</v>
      </c>
      <c r="F7622">
        <v>0</v>
      </c>
      <c r="G7622">
        <v>4.2</v>
      </c>
      <c r="H7622">
        <v>0.15</v>
      </c>
      <c r="I7622">
        <v>0</v>
      </c>
      <c r="J7622">
        <v>0</v>
      </c>
      <c r="K7622">
        <v>0</v>
      </c>
      <c r="L7622">
        <v>0</v>
      </c>
      <c r="M7622" s="4">
        <f t="shared" si="236"/>
        <v>0</v>
      </c>
      <c r="N7622" s="3">
        <f t="shared" si="237"/>
        <v>0</v>
      </c>
    </row>
    <row r="7623" spans="1:14" x14ac:dyDescent="0.25">
      <c r="A7623">
        <v>11</v>
      </c>
      <c r="B7623">
        <v>13</v>
      </c>
      <c r="C7623">
        <v>20</v>
      </c>
      <c r="D7623">
        <v>0</v>
      </c>
      <c r="E7623">
        <v>0</v>
      </c>
      <c r="F7623">
        <v>0</v>
      </c>
      <c r="G7623">
        <v>4.3</v>
      </c>
      <c r="H7623">
        <v>0.15</v>
      </c>
      <c r="I7623">
        <v>0</v>
      </c>
      <c r="J7623">
        <v>0</v>
      </c>
      <c r="K7623">
        <v>0</v>
      </c>
      <c r="L7623">
        <v>0</v>
      </c>
      <c r="M7623" s="4">
        <f t="shared" si="236"/>
        <v>0</v>
      </c>
      <c r="N7623" s="3">
        <f t="shared" si="237"/>
        <v>0</v>
      </c>
    </row>
    <row r="7624" spans="1:14" x14ac:dyDescent="0.25">
      <c r="A7624">
        <v>11</v>
      </c>
      <c r="B7624">
        <v>13</v>
      </c>
      <c r="C7624">
        <v>21</v>
      </c>
      <c r="D7624">
        <v>0</v>
      </c>
      <c r="E7624">
        <v>0</v>
      </c>
      <c r="F7624">
        <v>1</v>
      </c>
      <c r="G7624">
        <v>4.4000000000000004</v>
      </c>
      <c r="H7624">
        <v>0.15</v>
      </c>
      <c r="I7624">
        <v>0</v>
      </c>
      <c r="J7624">
        <v>1</v>
      </c>
      <c r="K7624">
        <v>0</v>
      </c>
      <c r="L7624">
        <v>0</v>
      </c>
      <c r="M7624" s="4">
        <f t="shared" si="236"/>
        <v>0</v>
      </c>
      <c r="N7624" s="3">
        <f t="shared" si="237"/>
        <v>0</v>
      </c>
    </row>
    <row r="7625" spans="1:14" x14ac:dyDescent="0.25">
      <c r="A7625">
        <v>11</v>
      </c>
      <c r="B7625">
        <v>13</v>
      </c>
      <c r="C7625">
        <v>22</v>
      </c>
      <c r="D7625">
        <v>0</v>
      </c>
      <c r="E7625">
        <v>0</v>
      </c>
      <c r="F7625">
        <v>2</v>
      </c>
      <c r="G7625">
        <v>4.7</v>
      </c>
      <c r="H7625">
        <v>0.15</v>
      </c>
      <c r="I7625">
        <v>0</v>
      </c>
      <c r="J7625">
        <v>2</v>
      </c>
      <c r="K7625">
        <v>0</v>
      </c>
      <c r="L7625">
        <v>0</v>
      </c>
      <c r="M7625" s="4">
        <f t="shared" si="236"/>
        <v>0</v>
      </c>
      <c r="N7625" s="3">
        <f t="shared" si="237"/>
        <v>0</v>
      </c>
    </row>
    <row r="7626" spans="1:14" x14ac:dyDescent="0.25">
      <c r="A7626">
        <v>11</v>
      </c>
      <c r="B7626">
        <v>13</v>
      </c>
      <c r="C7626">
        <v>23</v>
      </c>
      <c r="D7626">
        <v>0</v>
      </c>
      <c r="E7626">
        <v>0</v>
      </c>
      <c r="F7626">
        <v>2</v>
      </c>
      <c r="G7626">
        <v>5.3</v>
      </c>
      <c r="H7626">
        <v>0.15</v>
      </c>
      <c r="I7626">
        <v>0</v>
      </c>
      <c r="J7626">
        <v>2</v>
      </c>
      <c r="K7626">
        <v>0</v>
      </c>
      <c r="L7626">
        <v>0</v>
      </c>
      <c r="M7626" s="4">
        <f t="shared" si="236"/>
        <v>0</v>
      </c>
      <c r="N7626" s="3">
        <f t="shared" si="237"/>
        <v>0</v>
      </c>
    </row>
    <row r="7627" spans="1:14" x14ac:dyDescent="0.25">
      <c r="A7627">
        <v>11</v>
      </c>
      <c r="B7627">
        <v>14</v>
      </c>
      <c r="C7627">
        <v>0</v>
      </c>
      <c r="D7627">
        <v>0</v>
      </c>
      <c r="E7627">
        <v>0</v>
      </c>
      <c r="F7627">
        <v>2</v>
      </c>
      <c r="G7627">
        <v>6</v>
      </c>
      <c r="H7627">
        <v>0.15</v>
      </c>
      <c r="I7627">
        <v>0</v>
      </c>
      <c r="J7627">
        <v>2</v>
      </c>
      <c r="K7627">
        <v>0</v>
      </c>
      <c r="L7627">
        <v>0</v>
      </c>
      <c r="M7627" s="4">
        <f t="shared" si="236"/>
        <v>0</v>
      </c>
      <c r="N7627" s="3">
        <f t="shared" si="237"/>
        <v>0</v>
      </c>
    </row>
    <row r="7628" spans="1:14" x14ac:dyDescent="0.25">
      <c r="A7628">
        <v>11</v>
      </c>
      <c r="B7628">
        <v>14</v>
      </c>
      <c r="C7628">
        <v>1</v>
      </c>
      <c r="D7628">
        <v>0</v>
      </c>
      <c r="E7628">
        <v>0</v>
      </c>
      <c r="F7628">
        <v>3</v>
      </c>
      <c r="G7628">
        <v>6.4</v>
      </c>
      <c r="H7628">
        <v>0.15</v>
      </c>
      <c r="I7628">
        <v>0</v>
      </c>
      <c r="J7628">
        <v>3</v>
      </c>
      <c r="K7628">
        <v>0</v>
      </c>
      <c r="L7628">
        <v>0</v>
      </c>
      <c r="M7628" s="4">
        <f t="shared" si="236"/>
        <v>0</v>
      </c>
      <c r="N7628" s="3">
        <f t="shared" si="237"/>
        <v>0</v>
      </c>
    </row>
    <row r="7629" spans="1:14" x14ac:dyDescent="0.25">
      <c r="A7629">
        <v>11</v>
      </c>
      <c r="B7629">
        <v>14</v>
      </c>
      <c r="C7629">
        <v>2</v>
      </c>
      <c r="D7629">
        <v>0</v>
      </c>
      <c r="E7629">
        <v>0</v>
      </c>
      <c r="F7629">
        <v>3</v>
      </c>
      <c r="G7629">
        <v>6.6</v>
      </c>
      <c r="H7629">
        <v>0.15</v>
      </c>
      <c r="I7629">
        <v>0</v>
      </c>
      <c r="J7629">
        <v>3</v>
      </c>
      <c r="K7629">
        <v>0</v>
      </c>
      <c r="L7629">
        <v>0</v>
      </c>
      <c r="M7629" s="4">
        <f t="shared" si="236"/>
        <v>0</v>
      </c>
      <c r="N7629" s="3">
        <f t="shared" si="237"/>
        <v>0</v>
      </c>
    </row>
    <row r="7630" spans="1:14" x14ac:dyDescent="0.25">
      <c r="A7630">
        <v>11</v>
      </c>
      <c r="B7630">
        <v>14</v>
      </c>
      <c r="C7630">
        <v>3</v>
      </c>
      <c r="D7630">
        <v>0</v>
      </c>
      <c r="E7630">
        <v>0</v>
      </c>
      <c r="F7630">
        <v>3</v>
      </c>
      <c r="G7630">
        <v>6.6</v>
      </c>
      <c r="H7630">
        <v>0.15</v>
      </c>
      <c r="I7630">
        <v>0</v>
      </c>
      <c r="J7630">
        <v>3</v>
      </c>
      <c r="K7630">
        <v>0</v>
      </c>
      <c r="L7630">
        <v>0</v>
      </c>
      <c r="M7630" s="4">
        <f t="shared" si="236"/>
        <v>0</v>
      </c>
      <c r="N7630" s="3">
        <f t="shared" si="237"/>
        <v>0</v>
      </c>
    </row>
    <row r="7631" spans="1:14" x14ac:dyDescent="0.25">
      <c r="A7631">
        <v>11</v>
      </c>
      <c r="B7631">
        <v>14</v>
      </c>
      <c r="C7631">
        <v>4</v>
      </c>
      <c r="D7631">
        <v>0</v>
      </c>
      <c r="E7631">
        <v>0</v>
      </c>
      <c r="F7631">
        <v>3</v>
      </c>
      <c r="G7631">
        <v>6.4</v>
      </c>
      <c r="H7631">
        <v>0.15</v>
      </c>
      <c r="I7631">
        <v>0</v>
      </c>
      <c r="J7631">
        <v>3</v>
      </c>
      <c r="K7631">
        <v>0</v>
      </c>
      <c r="L7631">
        <v>0</v>
      </c>
      <c r="M7631" s="4">
        <f t="shared" si="236"/>
        <v>0</v>
      </c>
      <c r="N7631" s="3">
        <f t="shared" si="237"/>
        <v>0</v>
      </c>
    </row>
    <row r="7632" spans="1:14" x14ac:dyDescent="0.25">
      <c r="A7632">
        <v>11</v>
      </c>
      <c r="B7632">
        <v>14</v>
      </c>
      <c r="C7632">
        <v>5</v>
      </c>
      <c r="D7632">
        <v>0</v>
      </c>
      <c r="E7632">
        <v>0</v>
      </c>
      <c r="F7632">
        <v>3</v>
      </c>
      <c r="G7632">
        <v>6.5</v>
      </c>
      <c r="H7632">
        <v>0.15</v>
      </c>
      <c r="I7632">
        <v>0</v>
      </c>
      <c r="J7632">
        <v>3</v>
      </c>
      <c r="K7632">
        <v>0</v>
      </c>
      <c r="L7632">
        <v>0</v>
      </c>
      <c r="M7632" s="4">
        <f t="shared" si="236"/>
        <v>0</v>
      </c>
      <c r="N7632" s="3">
        <f t="shared" si="237"/>
        <v>0</v>
      </c>
    </row>
    <row r="7633" spans="1:14" x14ac:dyDescent="0.25">
      <c r="A7633">
        <v>11</v>
      </c>
      <c r="B7633">
        <v>14</v>
      </c>
      <c r="C7633">
        <v>6</v>
      </c>
      <c r="D7633">
        <v>0</v>
      </c>
      <c r="E7633">
        <v>0</v>
      </c>
      <c r="F7633">
        <v>3</v>
      </c>
      <c r="G7633">
        <v>6.9</v>
      </c>
      <c r="H7633">
        <v>0.15</v>
      </c>
      <c r="I7633">
        <v>0</v>
      </c>
      <c r="J7633">
        <v>3</v>
      </c>
      <c r="K7633">
        <v>0</v>
      </c>
      <c r="L7633">
        <v>0</v>
      </c>
      <c r="M7633" s="4">
        <f t="shared" si="236"/>
        <v>0</v>
      </c>
      <c r="N7633" s="3">
        <f t="shared" si="237"/>
        <v>0</v>
      </c>
    </row>
    <row r="7634" spans="1:14" x14ac:dyDescent="0.25">
      <c r="A7634">
        <v>11</v>
      </c>
      <c r="B7634">
        <v>14</v>
      </c>
      <c r="C7634">
        <v>7</v>
      </c>
      <c r="D7634">
        <v>0</v>
      </c>
      <c r="E7634">
        <v>0</v>
      </c>
      <c r="F7634">
        <v>2</v>
      </c>
      <c r="G7634">
        <v>6.9</v>
      </c>
      <c r="H7634">
        <v>0.15</v>
      </c>
      <c r="I7634">
        <v>0</v>
      </c>
      <c r="J7634">
        <v>0</v>
      </c>
      <c r="K7634">
        <v>0</v>
      </c>
      <c r="L7634">
        <v>0</v>
      </c>
      <c r="M7634" s="4">
        <f t="shared" si="236"/>
        <v>0</v>
      </c>
      <c r="N7634" s="3">
        <f t="shared" si="237"/>
        <v>0</v>
      </c>
    </row>
    <row r="7635" spans="1:14" x14ac:dyDescent="0.25">
      <c r="A7635">
        <v>11</v>
      </c>
      <c r="B7635">
        <v>14</v>
      </c>
      <c r="C7635">
        <v>8</v>
      </c>
      <c r="D7635">
        <v>237</v>
      </c>
      <c r="E7635">
        <v>60</v>
      </c>
      <c r="F7635">
        <v>2</v>
      </c>
      <c r="G7635">
        <v>6.1</v>
      </c>
      <c r="H7635">
        <v>0.15</v>
      </c>
      <c r="I7635">
        <v>164.596</v>
      </c>
      <c r="J7635">
        <v>4.1760000000000002</v>
      </c>
      <c r="K7635">
        <v>1153.9290000000001</v>
      </c>
      <c r="L7635">
        <v>1081.3320000000001</v>
      </c>
      <c r="M7635" s="4">
        <f t="shared" si="236"/>
        <v>9.3838201111552371E-5</v>
      </c>
      <c r="N7635" s="3">
        <f t="shared" si="237"/>
        <v>1.9542000108779922E-3</v>
      </c>
    </row>
    <row r="7636" spans="1:14" x14ac:dyDescent="0.25">
      <c r="A7636">
        <v>11</v>
      </c>
      <c r="B7636">
        <v>14</v>
      </c>
      <c r="C7636">
        <v>9</v>
      </c>
      <c r="D7636">
        <v>0</v>
      </c>
      <c r="E7636">
        <v>5</v>
      </c>
      <c r="F7636">
        <v>2</v>
      </c>
      <c r="G7636">
        <v>5.8</v>
      </c>
      <c r="H7636">
        <v>0.15</v>
      </c>
      <c r="I7636">
        <v>4.617</v>
      </c>
      <c r="J7636">
        <v>2.0640000000000001</v>
      </c>
      <c r="K7636">
        <v>29.161000000000001</v>
      </c>
      <c r="L7636">
        <v>0</v>
      </c>
      <c r="M7636" s="4">
        <f t="shared" ref="M7636:M7699" si="238">L7636/SUM($L$19:$L$8778)</f>
        <v>0</v>
      </c>
      <c r="N7636" s="3">
        <f t="shared" ref="N7636:N7699" si="239">L7636/SUMIF($A$19:$A$8778,$A7636,$L$19:$L$8778)</f>
        <v>0</v>
      </c>
    </row>
    <row r="7637" spans="1:14" x14ac:dyDescent="0.25">
      <c r="A7637">
        <v>11</v>
      </c>
      <c r="B7637">
        <v>14</v>
      </c>
      <c r="C7637">
        <v>10</v>
      </c>
      <c r="D7637">
        <v>0</v>
      </c>
      <c r="E7637">
        <v>121</v>
      </c>
      <c r="F7637">
        <v>3</v>
      </c>
      <c r="G7637">
        <v>6.6</v>
      </c>
      <c r="H7637">
        <v>0.15</v>
      </c>
      <c r="I7637">
        <v>116.256</v>
      </c>
      <c r="J7637">
        <v>4.4649999999999999</v>
      </c>
      <c r="K7637">
        <v>823.49199999999996</v>
      </c>
      <c r="L7637">
        <v>762.60400000000004</v>
      </c>
      <c r="M7637" s="4">
        <f t="shared" si="238"/>
        <v>6.6178923328334203E-5</v>
      </c>
      <c r="N7637" s="3">
        <f t="shared" si="239"/>
        <v>1.3781898113582138E-3</v>
      </c>
    </row>
    <row r="7638" spans="1:14" x14ac:dyDescent="0.25">
      <c r="A7638">
        <v>11</v>
      </c>
      <c r="B7638">
        <v>14</v>
      </c>
      <c r="C7638">
        <v>11</v>
      </c>
      <c r="D7638">
        <v>2</v>
      </c>
      <c r="E7638">
        <v>144</v>
      </c>
      <c r="F7638">
        <v>2</v>
      </c>
      <c r="G7638">
        <v>7.2</v>
      </c>
      <c r="H7638">
        <v>0.15</v>
      </c>
      <c r="I7638">
        <v>140.46799999999999</v>
      </c>
      <c r="J7638">
        <v>3.6629999999999998</v>
      </c>
      <c r="K7638">
        <v>999.596</v>
      </c>
      <c r="L7638">
        <v>932.46799999999996</v>
      </c>
      <c r="M7638" s="4">
        <f t="shared" si="238"/>
        <v>8.0919754260566604E-5</v>
      </c>
      <c r="N7638" s="3">
        <f t="shared" si="239"/>
        <v>1.6851706744490861E-3</v>
      </c>
    </row>
    <row r="7639" spans="1:14" x14ac:dyDescent="0.25">
      <c r="A7639">
        <v>11</v>
      </c>
      <c r="B7639">
        <v>14</v>
      </c>
      <c r="C7639">
        <v>12</v>
      </c>
      <c r="D7639">
        <v>123</v>
      </c>
      <c r="E7639">
        <v>215</v>
      </c>
      <c r="F7639">
        <v>2</v>
      </c>
      <c r="G7639">
        <v>7.2</v>
      </c>
      <c r="H7639">
        <v>0.15</v>
      </c>
      <c r="I7639">
        <v>329.15899999999999</v>
      </c>
      <c r="J7639">
        <v>5.9050000000000002</v>
      </c>
      <c r="K7639">
        <v>2391.5070000000001</v>
      </c>
      <c r="L7639">
        <v>2275.0569999999998</v>
      </c>
      <c r="M7639" s="4">
        <f t="shared" si="238"/>
        <v>1.9742988860613111E-4</v>
      </c>
      <c r="N7639" s="3">
        <f t="shared" si="239"/>
        <v>4.1115183996663848E-3</v>
      </c>
    </row>
    <row r="7640" spans="1:14" x14ac:dyDescent="0.25">
      <c r="A7640">
        <v>11</v>
      </c>
      <c r="B7640">
        <v>14</v>
      </c>
      <c r="C7640">
        <v>13</v>
      </c>
      <c r="D7640">
        <v>0</v>
      </c>
      <c r="E7640">
        <v>92</v>
      </c>
      <c r="F7640">
        <v>2</v>
      </c>
      <c r="G7640">
        <v>7.2</v>
      </c>
      <c r="H7640">
        <v>0.15</v>
      </c>
      <c r="I7640">
        <v>86.13</v>
      </c>
      <c r="J7640">
        <v>3.0209999999999999</v>
      </c>
      <c r="K7640">
        <v>605.63699999999994</v>
      </c>
      <c r="L7640">
        <v>552.46900000000005</v>
      </c>
      <c r="M7640" s="4">
        <f t="shared" si="238"/>
        <v>4.7943367189631143E-5</v>
      </c>
      <c r="N7640" s="3">
        <f t="shared" si="239"/>
        <v>9.9843057063857678E-4</v>
      </c>
    </row>
    <row r="7641" spans="1:14" x14ac:dyDescent="0.25">
      <c r="A7641">
        <v>11</v>
      </c>
      <c r="B7641">
        <v>14</v>
      </c>
      <c r="C7641">
        <v>14</v>
      </c>
      <c r="D7641">
        <v>893</v>
      </c>
      <c r="E7641">
        <v>52</v>
      </c>
      <c r="F7641">
        <v>1</v>
      </c>
      <c r="G7641">
        <v>6.8</v>
      </c>
      <c r="H7641">
        <v>0.15</v>
      </c>
      <c r="I7641">
        <v>596.84799999999996</v>
      </c>
      <c r="J7641">
        <v>8.4220000000000006</v>
      </c>
      <c r="K7641">
        <v>4442.0680000000002</v>
      </c>
      <c r="L7641">
        <v>4252.9589999999998</v>
      </c>
      <c r="M7641" s="4">
        <f t="shared" si="238"/>
        <v>3.6907260856165042E-4</v>
      </c>
      <c r="N7641" s="3">
        <f t="shared" si="239"/>
        <v>7.6860136609881637E-3</v>
      </c>
    </row>
    <row r="7642" spans="1:14" x14ac:dyDescent="0.25">
      <c r="A7642">
        <v>11</v>
      </c>
      <c r="B7642">
        <v>14</v>
      </c>
      <c r="C7642">
        <v>15</v>
      </c>
      <c r="D7642">
        <v>322</v>
      </c>
      <c r="E7642">
        <v>80</v>
      </c>
      <c r="F7642">
        <v>0</v>
      </c>
      <c r="G7642">
        <v>5.8</v>
      </c>
      <c r="H7642">
        <v>0.15</v>
      </c>
      <c r="I7642">
        <v>242.99600000000001</v>
      </c>
      <c r="J7642">
        <v>3.35</v>
      </c>
      <c r="K7642">
        <v>1781.2239999999999</v>
      </c>
      <c r="L7642">
        <v>1686.4</v>
      </c>
      <c r="M7642" s="4">
        <f t="shared" si="238"/>
        <v>1.4634611974354028E-4</v>
      </c>
      <c r="N7642" s="3">
        <f t="shared" si="239"/>
        <v>3.0476883125114635E-3</v>
      </c>
    </row>
    <row r="7643" spans="1:14" x14ac:dyDescent="0.25">
      <c r="A7643">
        <v>11</v>
      </c>
      <c r="B7643">
        <v>14</v>
      </c>
      <c r="C7643">
        <v>16</v>
      </c>
      <c r="D7643">
        <v>507</v>
      </c>
      <c r="E7643">
        <v>22</v>
      </c>
      <c r="F7643">
        <v>-1</v>
      </c>
      <c r="G7643">
        <v>4.4000000000000004</v>
      </c>
      <c r="H7643">
        <v>0.15</v>
      </c>
      <c r="I7643">
        <v>161.929</v>
      </c>
      <c r="J7643">
        <v>1.4870000000000001</v>
      </c>
      <c r="K7643">
        <v>949.19799999999998</v>
      </c>
      <c r="L7643">
        <v>883.85599999999999</v>
      </c>
      <c r="M7643" s="4">
        <f t="shared" si="238"/>
        <v>7.6701195453063656E-5</v>
      </c>
      <c r="N7643" s="3">
        <f t="shared" si="239"/>
        <v>1.5973183118732992E-3</v>
      </c>
    </row>
    <row r="7644" spans="1:14" x14ac:dyDescent="0.25">
      <c r="A7644">
        <v>11</v>
      </c>
      <c r="B7644">
        <v>14</v>
      </c>
      <c r="C7644">
        <v>17</v>
      </c>
      <c r="D7644">
        <v>0</v>
      </c>
      <c r="E7644">
        <v>0</v>
      </c>
      <c r="F7644">
        <v>-3</v>
      </c>
      <c r="G7644">
        <v>3.4</v>
      </c>
      <c r="H7644">
        <v>0.15</v>
      </c>
      <c r="I7644">
        <v>0</v>
      </c>
      <c r="J7644">
        <v>-3</v>
      </c>
      <c r="K7644">
        <v>0</v>
      </c>
      <c r="L7644">
        <v>0</v>
      </c>
      <c r="M7644" s="4">
        <f t="shared" si="238"/>
        <v>0</v>
      </c>
      <c r="N7644" s="3">
        <f t="shared" si="239"/>
        <v>0</v>
      </c>
    </row>
    <row r="7645" spans="1:14" x14ac:dyDescent="0.25">
      <c r="A7645">
        <v>11</v>
      </c>
      <c r="B7645">
        <v>14</v>
      </c>
      <c r="C7645">
        <v>18</v>
      </c>
      <c r="D7645">
        <v>0</v>
      </c>
      <c r="E7645">
        <v>0</v>
      </c>
      <c r="F7645">
        <v>-4</v>
      </c>
      <c r="G7645">
        <v>3.1</v>
      </c>
      <c r="H7645">
        <v>0.15</v>
      </c>
      <c r="I7645">
        <v>0</v>
      </c>
      <c r="J7645">
        <v>-4</v>
      </c>
      <c r="K7645">
        <v>0</v>
      </c>
      <c r="L7645">
        <v>0</v>
      </c>
      <c r="M7645" s="4">
        <f t="shared" si="238"/>
        <v>0</v>
      </c>
      <c r="N7645" s="3">
        <f t="shared" si="239"/>
        <v>0</v>
      </c>
    </row>
    <row r="7646" spans="1:14" x14ac:dyDescent="0.25">
      <c r="A7646">
        <v>11</v>
      </c>
      <c r="B7646">
        <v>14</v>
      </c>
      <c r="C7646">
        <v>19</v>
      </c>
      <c r="D7646">
        <v>0</v>
      </c>
      <c r="E7646">
        <v>0</v>
      </c>
      <c r="F7646">
        <v>-5</v>
      </c>
      <c r="G7646">
        <v>2.9</v>
      </c>
      <c r="H7646">
        <v>0.15</v>
      </c>
      <c r="I7646">
        <v>0</v>
      </c>
      <c r="J7646">
        <v>-5</v>
      </c>
      <c r="K7646">
        <v>0</v>
      </c>
      <c r="L7646">
        <v>0</v>
      </c>
      <c r="M7646" s="4">
        <f t="shared" si="238"/>
        <v>0</v>
      </c>
      <c r="N7646" s="3">
        <f t="shared" si="239"/>
        <v>0</v>
      </c>
    </row>
    <row r="7647" spans="1:14" x14ac:dyDescent="0.25">
      <c r="A7647">
        <v>11</v>
      </c>
      <c r="B7647">
        <v>14</v>
      </c>
      <c r="C7647">
        <v>20</v>
      </c>
      <c r="D7647">
        <v>0</v>
      </c>
      <c r="E7647">
        <v>0</v>
      </c>
      <c r="F7647">
        <v>-6</v>
      </c>
      <c r="G7647">
        <v>2.5</v>
      </c>
      <c r="H7647">
        <v>0.15</v>
      </c>
      <c r="I7647">
        <v>0</v>
      </c>
      <c r="J7647">
        <v>-6</v>
      </c>
      <c r="K7647">
        <v>0</v>
      </c>
      <c r="L7647">
        <v>0</v>
      </c>
      <c r="M7647" s="4">
        <f t="shared" si="238"/>
        <v>0</v>
      </c>
      <c r="N7647" s="3">
        <f t="shared" si="239"/>
        <v>0</v>
      </c>
    </row>
    <row r="7648" spans="1:14" x14ac:dyDescent="0.25">
      <c r="A7648">
        <v>11</v>
      </c>
      <c r="B7648">
        <v>14</v>
      </c>
      <c r="C7648">
        <v>21</v>
      </c>
      <c r="D7648">
        <v>0</v>
      </c>
      <c r="E7648">
        <v>0</v>
      </c>
      <c r="F7648">
        <v>-6</v>
      </c>
      <c r="G7648">
        <v>2</v>
      </c>
      <c r="H7648">
        <v>0.15</v>
      </c>
      <c r="I7648">
        <v>0</v>
      </c>
      <c r="J7648">
        <v>-6</v>
      </c>
      <c r="K7648">
        <v>0</v>
      </c>
      <c r="L7648">
        <v>0</v>
      </c>
      <c r="M7648" s="4">
        <f t="shared" si="238"/>
        <v>0</v>
      </c>
      <c r="N7648" s="3">
        <f t="shared" si="239"/>
        <v>0</v>
      </c>
    </row>
    <row r="7649" spans="1:14" x14ac:dyDescent="0.25">
      <c r="A7649">
        <v>11</v>
      </c>
      <c r="B7649">
        <v>14</v>
      </c>
      <c r="C7649">
        <v>22</v>
      </c>
      <c r="D7649">
        <v>0</v>
      </c>
      <c r="E7649">
        <v>0</v>
      </c>
      <c r="F7649">
        <v>-7</v>
      </c>
      <c r="G7649">
        <v>1.8</v>
      </c>
      <c r="H7649">
        <v>0.15</v>
      </c>
      <c r="I7649">
        <v>0</v>
      </c>
      <c r="J7649">
        <v>-7</v>
      </c>
      <c r="K7649">
        <v>0</v>
      </c>
      <c r="L7649">
        <v>0</v>
      </c>
      <c r="M7649" s="4">
        <f t="shared" si="238"/>
        <v>0</v>
      </c>
      <c r="N7649" s="3">
        <f t="shared" si="239"/>
        <v>0</v>
      </c>
    </row>
    <row r="7650" spans="1:14" x14ac:dyDescent="0.25">
      <c r="A7650">
        <v>11</v>
      </c>
      <c r="B7650">
        <v>14</v>
      </c>
      <c r="C7650">
        <v>23</v>
      </c>
      <c r="D7650">
        <v>0</v>
      </c>
      <c r="E7650">
        <v>0</v>
      </c>
      <c r="F7650">
        <v>-7</v>
      </c>
      <c r="G7650">
        <v>1.7</v>
      </c>
      <c r="H7650">
        <v>0.15</v>
      </c>
      <c r="I7650">
        <v>0</v>
      </c>
      <c r="J7650">
        <v>-7</v>
      </c>
      <c r="K7650">
        <v>0</v>
      </c>
      <c r="L7650">
        <v>0</v>
      </c>
      <c r="M7650" s="4">
        <f t="shared" si="238"/>
        <v>0</v>
      </c>
      <c r="N7650" s="3">
        <f t="shared" si="239"/>
        <v>0</v>
      </c>
    </row>
    <row r="7651" spans="1:14" x14ac:dyDescent="0.25">
      <c r="A7651">
        <v>11</v>
      </c>
      <c r="B7651">
        <v>15</v>
      </c>
      <c r="C7651">
        <v>0</v>
      </c>
      <c r="D7651">
        <v>0</v>
      </c>
      <c r="E7651">
        <v>0</v>
      </c>
      <c r="F7651">
        <v>-7</v>
      </c>
      <c r="G7651">
        <v>1.7</v>
      </c>
      <c r="H7651">
        <v>0.15</v>
      </c>
      <c r="I7651">
        <v>0</v>
      </c>
      <c r="J7651">
        <v>-7</v>
      </c>
      <c r="K7651">
        <v>0</v>
      </c>
      <c r="L7651">
        <v>0</v>
      </c>
      <c r="M7651" s="4">
        <f t="shared" si="238"/>
        <v>0</v>
      </c>
      <c r="N7651" s="3">
        <f t="shared" si="239"/>
        <v>0</v>
      </c>
    </row>
    <row r="7652" spans="1:14" x14ac:dyDescent="0.25">
      <c r="A7652">
        <v>11</v>
      </c>
      <c r="B7652">
        <v>15</v>
      </c>
      <c r="C7652">
        <v>1</v>
      </c>
      <c r="D7652">
        <v>0</v>
      </c>
      <c r="E7652">
        <v>0</v>
      </c>
      <c r="F7652">
        <v>-8</v>
      </c>
      <c r="G7652">
        <v>1.8</v>
      </c>
      <c r="H7652">
        <v>0.15</v>
      </c>
      <c r="I7652">
        <v>0</v>
      </c>
      <c r="J7652">
        <v>-8</v>
      </c>
      <c r="K7652">
        <v>0</v>
      </c>
      <c r="L7652">
        <v>0</v>
      </c>
      <c r="M7652" s="4">
        <f t="shared" si="238"/>
        <v>0</v>
      </c>
      <c r="N7652" s="3">
        <f t="shared" si="239"/>
        <v>0</v>
      </c>
    </row>
    <row r="7653" spans="1:14" x14ac:dyDescent="0.25">
      <c r="A7653">
        <v>11</v>
      </c>
      <c r="B7653">
        <v>15</v>
      </c>
      <c r="C7653">
        <v>2</v>
      </c>
      <c r="D7653">
        <v>0</v>
      </c>
      <c r="E7653">
        <v>0</v>
      </c>
      <c r="F7653">
        <v>-8</v>
      </c>
      <c r="G7653">
        <v>1.8</v>
      </c>
      <c r="H7653">
        <v>0.15</v>
      </c>
      <c r="I7653">
        <v>0</v>
      </c>
      <c r="J7653">
        <v>-8</v>
      </c>
      <c r="K7653">
        <v>0</v>
      </c>
      <c r="L7653">
        <v>0</v>
      </c>
      <c r="M7653" s="4">
        <f t="shared" si="238"/>
        <v>0</v>
      </c>
      <c r="N7653" s="3">
        <f t="shared" si="239"/>
        <v>0</v>
      </c>
    </row>
    <row r="7654" spans="1:14" x14ac:dyDescent="0.25">
      <c r="A7654">
        <v>11</v>
      </c>
      <c r="B7654">
        <v>15</v>
      </c>
      <c r="C7654">
        <v>3</v>
      </c>
      <c r="D7654">
        <v>0</v>
      </c>
      <c r="E7654">
        <v>0</v>
      </c>
      <c r="F7654">
        <v>-8</v>
      </c>
      <c r="G7654">
        <v>1.6</v>
      </c>
      <c r="H7654">
        <v>0.15</v>
      </c>
      <c r="I7654">
        <v>0</v>
      </c>
      <c r="J7654">
        <v>-8</v>
      </c>
      <c r="K7654">
        <v>0</v>
      </c>
      <c r="L7654">
        <v>0</v>
      </c>
      <c r="M7654" s="4">
        <f t="shared" si="238"/>
        <v>0</v>
      </c>
      <c r="N7654" s="3">
        <f t="shared" si="239"/>
        <v>0</v>
      </c>
    </row>
    <row r="7655" spans="1:14" x14ac:dyDescent="0.25">
      <c r="A7655">
        <v>11</v>
      </c>
      <c r="B7655">
        <v>15</v>
      </c>
      <c r="C7655">
        <v>4</v>
      </c>
      <c r="D7655">
        <v>0</v>
      </c>
      <c r="E7655">
        <v>0</v>
      </c>
      <c r="F7655">
        <v>-8</v>
      </c>
      <c r="G7655">
        <v>1.4</v>
      </c>
      <c r="H7655">
        <v>0.15</v>
      </c>
      <c r="I7655">
        <v>0</v>
      </c>
      <c r="J7655">
        <v>-8</v>
      </c>
      <c r="K7655">
        <v>0</v>
      </c>
      <c r="L7655">
        <v>0</v>
      </c>
      <c r="M7655" s="4">
        <f t="shared" si="238"/>
        <v>0</v>
      </c>
      <c r="N7655" s="3">
        <f t="shared" si="239"/>
        <v>0</v>
      </c>
    </row>
    <row r="7656" spans="1:14" x14ac:dyDescent="0.25">
      <c r="A7656">
        <v>11</v>
      </c>
      <c r="B7656">
        <v>15</v>
      </c>
      <c r="C7656">
        <v>5</v>
      </c>
      <c r="D7656">
        <v>0</v>
      </c>
      <c r="E7656">
        <v>0</v>
      </c>
      <c r="F7656">
        <v>-7</v>
      </c>
      <c r="G7656">
        <v>1.2</v>
      </c>
      <c r="H7656">
        <v>0.15</v>
      </c>
      <c r="I7656">
        <v>0</v>
      </c>
      <c r="J7656">
        <v>-7</v>
      </c>
      <c r="K7656">
        <v>0</v>
      </c>
      <c r="L7656">
        <v>0</v>
      </c>
      <c r="M7656" s="4">
        <f t="shared" si="238"/>
        <v>0</v>
      </c>
      <c r="N7656" s="3">
        <f t="shared" si="239"/>
        <v>0</v>
      </c>
    </row>
    <row r="7657" spans="1:14" x14ac:dyDescent="0.25">
      <c r="A7657">
        <v>11</v>
      </c>
      <c r="B7657">
        <v>15</v>
      </c>
      <c r="C7657">
        <v>6</v>
      </c>
      <c r="D7657">
        <v>0</v>
      </c>
      <c r="E7657">
        <v>0</v>
      </c>
      <c r="F7657">
        <v>-7</v>
      </c>
      <c r="G7657">
        <v>0.9</v>
      </c>
      <c r="H7657">
        <v>0.15</v>
      </c>
      <c r="I7657">
        <v>0</v>
      </c>
      <c r="J7657">
        <v>-7</v>
      </c>
      <c r="K7657">
        <v>0</v>
      </c>
      <c r="L7657">
        <v>0</v>
      </c>
      <c r="M7657" s="4">
        <f t="shared" si="238"/>
        <v>0</v>
      </c>
      <c r="N7657" s="3">
        <f t="shared" si="239"/>
        <v>0</v>
      </c>
    </row>
    <row r="7658" spans="1:14" x14ac:dyDescent="0.25">
      <c r="A7658">
        <v>11</v>
      </c>
      <c r="B7658">
        <v>15</v>
      </c>
      <c r="C7658">
        <v>7</v>
      </c>
      <c r="D7658">
        <v>0</v>
      </c>
      <c r="E7658">
        <v>0</v>
      </c>
      <c r="F7658">
        <v>-6</v>
      </c>
      <c r="G7658">
        <v>0.7</v>
      </c>
      <c r="H7658">
        <v>0.15</v>
      </c>
      <c r="I7658">
        <v>0</v>
      </c>
      <c r="J7658">
        <v>0</v>
      </c>
      <c r="K7658">
        <v>0</v>
      </c>
      <c r="L7658">
        <v>0</v>
      </c>
      <c r="M7658" s="4">
        <f t="shared" si="238"/>
        <v>0</v>
      </c>
      <c r="N7658" s="3">
        <f t="shared" si="239"/>
        <v>0</v>
      </c>
    </row>
    <row r="7659" spans="1:14" x14ac:dyDescent="0.25">
      <c r="A7659">
        <v>11</v>
      </c>
      <c r="B7659">
        <v>15</v>
      </c>
      <c r="C7659">
        <v>8</v>
      </c>
      <c r="D7659">
        <v>161</v>
      </c>
      <c r="E7659">
        <v>62</v>
      </c>
      <c r="F7659">
        <v>-5</v>
      </c>
      <c r="G7659">
        <v>0.7</v>
      </c>
      <c r="H7659">
        <v>0.15</v>
      </c>
      <c r="I7659">
        <v>133.26400000000001</v>
      </c>
      <c r="J7659">
        <v>-0.624</v>
      </c>
      <c r="K7659">
        <v>946.49699999999996</v>
      </c>
      <c r="L7659">
        <v>881.25</v>
      </c>
      <c r="M7659" s="4">
        <f t="shared" si="238"/>
        <v>7.6475046266600376E-5</v>
      </c>
      <c r="N7659" s="3">
        <f t="shared" si="239"/>
        <v>1.5926087081361046E-3</v>
      </c>
    </row>
    <row r="7660" spans="1:14" x14ac:dyDescent="0.25">
      <c r="A7660">
        <v>11</v>
      </c>
      <c r="B7660">
        <v>15</v>
      </c>
      <c r="C7660">
        <v>9</v>
      </c>
      <c r="D7660">
        <v>843</v>
      </c>
      <c r="E7660">
        <v>50</v>
      </c>
      <c r="F7660">
        <v>-3</v>
      </c>
      <c r="G7660">
        <v>1.3</v>
      </c>
      <c r="H7660">
        <v>0.15</v>
      </c>
      <c r="I7660">
        <v>513.34400000000005</v>
      </c>
      <c r="J7660">
        <v>11.672000000000001</v>
      </c>
      <c r="K7660">
        <v>3783.52</v>
      </c>
      <c r="L7660">
        <v>3617.7469999999998</v>
      </c>
      <c r="M7660" s="4">
        <f t="shared" si="238"/>
        <v>3.139487877513245E-4</v>
      </c>
      <c r="N7660" s="3">
        <f t="shared" si="239"/>
        <v>6.5380486536547721E-3</v>
      </c>
    </row>
    <row r="7661" spans="1:14" x14ac:dyDescent="0.25">
      <c r="A7661">
        <v>11</v>
      </c>
      <c r="B7661">
        <v>15</v>
      </c>
      <c r="C7661">
        <v>10</v>
      </c>
      <c r="D7661">
        <v>910</v>
      </c>
      <c r="E7661">
        <v>58</v>
      </c>
      <c r="F7661">
        <v>-1</v>
      </c>
      <c r="G7661">
        <v>2.1</v>
      </c>
      <c r="H7661">
        <v>0.15</v>
      </c>
      <c r="I7661">
        <v>671.06299999999999</v>
      </c>
      <c r="J7661">
        <v>15.109</v>
      </c>
      <c r="K7661">
        <v>4859.6859999999997</v>
      </c>
      <c r="L7661">
        <v>4655.78</v>
      </c>
      <c r="M7661" s="4">
        <f t="shared" si="238"/>
        <v>4.0402949322792929E-4</v>
      </c>
      <c r="N7661" s="3">
        <f t="shared" si="239"/>
        <v>8.413998038202454E-3</v>
      </c>
    </row>
    <row r="7662" spans="1:14" x14ac:dyDescent="0.25">
      <c r="A7662">
        <v>11</v>
      </c>
      <c r="B7662">
        <v>15</v>
      </c>
      <c r="C7662">
        <v>11</v>
      </c>
      <c r="D7662">
        <v>935</v>
      </c>
      <c r="E7662">
        <v>63</v>
      </c>
      <c r="F7662">
        <v>0</v>
      </c>
      <c r="G7662">
        <v>2.7</v>
      </c>
      <c r="H7662">
        <v>0.15</v>
      </c>
      <c r="I7662">
        <v>759.53300000000002</v>
      </c>
      <c r="J7662">
        <v>16.274000000000001</v>
      </c>
      <c r="K7662">
        <v>5449.5510000000004</v>
      </c>
      <c r="L7662">
        <v>5224.7430000000004</v>
      </c>
      <c r="M7662" s="4">
        <f t="shared" si="238"/>
        <v>4.5340421294308821E-4</v>
      </c>
      <c r="N7662" s="3">
        <f t="shared" si="239"/>
        <v>9.4422368222106742E-3</v>
      </c>
    </row>
    <row r="7663" spans="1:14" x14ac:dyDescent="0.25">
      <c r="A7663">
        <v>11</v>
      </c>
      <c r="B7663">
        <v>15</v>
      </c>
      <c r="C7663">
        <v>12</v>
      </c>
      <c r="D7663">
        <v>938</v>
      </c>
      <c r="E7663">
        <v>63</v>
      </c>
      <c r="F7663">
        <v>0</v>
      </c>
      <c r="G7663">
        <v>2.9</v>
      </c>
      <c r="H7663">
        <v>0.15</v>
      </c>
      <c r="I7663">
        <v>773.58399999999995</v>
      </c>
      <c r="J7663">
        <v>16.004000000000001</v>
      </c>
      <c r="K7663">
        <v>5550.5590000000002</v>
      </c>
      <c r="L7663">
        <v>5322.1719999999996</v>
      </c>
      <c r="M7663" s="4">
        <f t="shared" si="238"/>
        <v>4.6185912049793477E-4</v>
      </c>
      <c r="N7663" s="3">
        <f t="shared" si="239"/>
        <v>9.6183120265510898E-3</v>
      </c>
    </row>
    <row r="7664" spans="1:14" x14ac:dyDescent="0.25">
      <c r="A7664">
        <v>11</v>
      </c>
      <c r="B7664">
        <v>15</v>
      </c>
      <c r="C7664">
        <v>13</v>
      </c>
      <c r="D7664">
        <v>364</v>
      </c>
      <c r="E7664">
        <v>169</v>
      </c>
      <c r="F7664">
        <v>0</v>
      </c>
      <c r="G7664">
        <v>2.8</v>
      </c>
      <c r="H7664">
        <v>0.15</v>
      </c>
      <c r="I7664">
        <v>446.92599999999999</v>
      </c>
      <c r="J7664">
        <v>9.3930000000000007</v>
      </c>
      <c r="K7664">
        <v>3259.261</v>
      </c>
      <c r="L7664">
        <v>3112.0639999999999</v>
      </c>
      <c r="M7664" s="4">
        <f t="shared" si="238"/>
        <v>2.700655187343222E-4</v>
      </c>
      <c r="N7664" s="3">
        <f t="shared" si="239"/>
        <v>5.6241704699879465E-3</v>
      </c>
    </row>
    <row r="7665" spans="1:14" x14ac:dyDescent="0.25">
      <c r="A7665">
        <v>11</v>
      </c>
      <c r="B7665">
        <v>15</v>
      </c>
      <c r="C7665">
        <v>14</v>
      </c>
      <c r="D7665">
        <v>216</v>
      </c>
      <c r="E7665">
        <v>145</v>
      </c>
      <c r="F7665">
        <v>0</v>
      </c>
      <c r="G7665">
        <v>2.8</v>
      </c>
      <c r="H7665">
        <v>0.15</v>
      </c>
      <c r="I7665">
        <v>295.53100000000001</v>
      </c>
      <c r="J7665">
        <v>6.2160000000000002</v>
      </c>
      <c r="K7665">
        <v>2170.71</v>
      </c>
      <c r="L7665">
        <v>2062.085</v>
      </c>
      <c r="M7665" s="4">
        <f t="shared" si="238"/>
        <v>1.7894813705607109E-4</v>
      </c>
      <c r="N7665" s="3">
        <f t="shared" si="239"/>
        <v>3.7266320884162718E-3</v>
      </c>
    </row>
    <row r="7666" spans="1:14" x14ac:dyDescent="0.25">
      <c r="A7666">
        <v>11</v>
      </c>
      <c r="B7666">
        <v>15</v>
      </c>
      <c r="C7666">
        <v>15</v>
      </c>
      <c r="D7666">
        <v>0</v>
      </c>
      <c r="E7666">
        <v>69</v>
      </c>
      <c r="F7666">
        <v>0</v>
      </c>
      <c r="G7666">
        <v>2.7</v>
      </c>
      <c r="H7666">
        <v>0.15</v>
      </c>
      <c r="I7666">
        <v>66.367999999999995</v>
      </c>
      <c r="J7666">
        <v>1.417</v>
      </c>
      <c r="K7666">
        <v>469.68900000000002</v>
      </c>
      <c r="L7666">
        <v>421.33699999999999</v>
      </c>
      <c r="M7666" s="4">
        <f t="shared" si="238"/>
        <v>3.6563706744772313E-5</v>
      </c>
      <c r="N7666" s="3">
        <f t="shared" si="239"/>
        <v>7.6144678043681352E-4</v>
      </c>
    </row>
    <row r="7667" spans="1:14" x14ac:dyDescent="0.25">
      <c r="A7667">
        <v>11</v>
      </c>
      <c r="B7667">
        <v>15</v>
      </c>
      <c r="C7667">
        <v>16</v>
      </c>
      <c r="D7667">
        <v>168</v>
      </c>
      <c r="E7667">
        <v>27</v>
      </c>
      <c r="F7667">
        <v>-2</v>
      </c>
      <c r="G7667">
        <v>2.2999999999999998</v>
      </c>
      <c r="H7667">
        <v>0.15</v>
      </c>
      <c r="I7667">
        <v>81.78</v>
      </c>
      <c r="J7667">
        <v>-0.22</v>
      </c>
      <c r="K7667">
        <v>487.72300000000001</v>
      </c>
      <c r="L7667">
        <v>438.733</v>
      </c>
      <c r="M7667" s="4">
        <f t="shared" si="238"/>
        <v>3.8073335005599297E-5</v>
      </c>
      <c r="N7667" s="3">
        <f t="shared" si="239"/>
        <v>7.9288510223736463E-4</v>
      </c>
    </row>
    <row r="7668" spans="1:14" x14ac:dyDescent="0.25">
      <c r="A7668">
        <v>11</v>
      </c>
      <c r="B7668">
        <v>15</v>
      </c>
      <c r="C7668">
        <v>17</v>
      </c>
      <c r="D7668">
        <v>0</v>
      </c>
      <c r="E7668">
        <v>0</v>
      </c>
      <c r="F7668">
        <v>-3</v>
      </c>
      <c r="G7668">
        <v>2.4</v>
      </c>
      <c r="H7668">
        <v>0.15</v>
      </c>
      <c r="I7668">
        <v>0</v>
      </c>
      <c r="J7668">
        <v>-3</v>
      </c>
      <c r="K7668">
        <v>0</v>
      </c>
      <c r="L7668">
        <v>0</v>
      </c>
      <c r="M7668" s="4">
        <f t="shared" si="238"/>
        <v>0</v>
      </c>
      <c r="N7668" s="3">
        <f t="shared" si="239"/>
        <v>0</v>
      </c>
    </row>
    <row r="7669" spans="1:14" x14ac:dyDescent="0.25">
      <c r="A7669">
        <v>11</v>
      </c>
      <c r="B7669">
        <v>15</v>
      </c>
      <c r="C7669">
        <v>18</v>
      </c>
      <c r="D7669">
        <v>0</v>
      </c>
      <c r="E7669">
        <v>0</v>
      </c>
      <c r="F7669">
        <v>-4</v>
      </c>
      <c r="G7669">
        <v>2.7</v>
      </c>
      <c r="H7669">
        <v>0.15</v>
      </c>
      <c r="I7669">
        <v>0</v>
      </c>
      <c r="J7669">
        <v>-4</v>
      </c>
      <c r="K7669">
        <v>0</v>
      </c>
      <c r="L7669">
        <v>0</v>
      </c>
      <c r="M7669" s="4">
        <f t="shared" si="238"/>
        <v>0</v>
      </c>
      <c r="N7669" s="3">
        <f t="shared" si="239"/>
        <v>0</v>
      </c>
    </row>
    <row r="7670" spans="1:14" x14ac:dyDescent="0.25">
      <c r="A7670">
        <v>11</v>
      </c>
      <c r="B7670">
        <v>15</v>
      </c>
      <c r="C7670">
        <v>19</v>
      </c>
      <c r="D7670">
        <v>0</v>
      </c>
      <c r="E7670">
        <v>0</v>
      </c>
      <c r="F7670">
        <v>-4</v>
      </c>
      <c r="G7670">
        <v>2.7</v>
      </c>
      <c r="H7670">
        <v>0.15</v>
      </c>
      <c r="I7670">
        <v>0</v>
      </c>
      <c r="J7670">
        <v>-4</v>
      </c>
      <c r="K7670">
        <v>0</v>
      </c>
      <c r="L7670">
        <v>0</v>
      </c>
      <c r="M7670" s="4">
        <f t="shared" si="238"/>
        <v>0</v>
      </c>
      <c r="N7670" s="3">
        <f t="shared" si="239"/>
        <v>0</v>
      </c>
    </row>
    <row r="7671" spans="1:14" x14ac:dyDescent="0.25">
      <c r="A7671">
        <v>11</v>
      </c>
      <c r="B7671">
        <v>15</v>
      </c>
      <c r="C7671">
        <v>20</v>
      </c>
      <c r="D7671">
        <v>0</v>
      </c>
      <c r="E7671">
        <v>0</v>
      </c>
      <c r="F7671">
        <v>-4</v>
      </c>
      <c r="G7671">
        <v>2.5</v>
      </c>
      <c r="H7671">
        <v>0.15</v>
      </c>
      <c r="I7671">
        <v>0</v>
      </c>
      <c r="J7671">
        <v>-4</v>
      </c>
      <c r="K7671">
        <v>0</v>
      </c>
      <c r="L7671">
        <v>0</v>
      </c>
      <c r="M7671" s="4">
        <f t="shared" si="238"/>
        <v>0</v>
      </c>
      <c r="N7671" s="3">
        <f t="shared" si="239"/>
        <v>0</v>
      </c>
    </row>
    <row r="7672" spans="1:14" x14ac:dyDescent="0.25">
      <c r="A7672">
        <v>11</v>
      </c>
      <c r="B7672">
        <v>15</v>
      </c>
      <c r="C7672">
        <v>21</v>
      </c>
      <c r="D7672">
        <v>0</v>
      </c>
      <c r="E7672">
        <v>0</v>
      </c>
      <c r="F7672">
        <v>-4</v>
      </c>
      <c r="G7672">
        <v>2.2999999999999998</v>
      </c>
      <c r="H7672">
        <v>0.15</v>
      </c>
      <c r="I7672">
        <v>0</v>
      </c>
      <c r="J7672">
        <v>-4</v>
      </c>
      <c r="K7672">
        <v>0</v>
      </c>
      <c r="L7672">
        <v>0</v>
      </c>
      <c r="M7672" s="4">
        <f t="shared" si="238"/>
        <v>0</v>
      </c>
      <c r="N7672" s="3">
        <f t="shared" si="239"/>
        <v>0</v>
      </c>
    </row>
    <row r="7673" spans="1:14" x14ac:dyDescent="0.25">
      <c r="A7673">
        <v>11</v>
      </c>
      <c r="B7673">
        <v>15</v>
      </c>
      <c r="C7673">
        <v>22</v>
      </c>
      <c r="D7673">
        <v>0</v>
      </c>
      <c r="E7673">
        <v>0</v>
      </c>
      <c r="F7673">
        <v>-4</v>
      </c>
      <c r="G7673">
        <v>2.4</v>
      </c>
      <c r="H7673">
        <v>0.15</v>
      </c>
      <c r="I7673">
        <v>0</v>
      </c>
      <c r="J7673">
        <v>-4</v>
      </c>
      <c r="K7673">
        <v>0</v>
      </c>
      <c r="L7673">
        <v>0</v>
      </c>
      <c r="M7673" s="4">
        <f t="shared" si="238"/>
        <v>0</v>
      </c>
      <c r="N7673" s="3">
        <f t="shared" si="239"/>
        <v>0</v>
      </c>
    </row>
    <row r="7674" spans="1:14" x14ac:dyDescent="0.25">
      <c r="A7674">
        <v>11</v>
      </c>
      <c r="B7674">
        <v>15</v>
      </c>
      <c r="C7674">
        <v>23</v>
      </c>
      <c r="D7674">
        <v>0</v>
      </c>
      <c r="E7674">
        <v>0</v>
      </c>
      <c r="F7674">
        <v>-4</v>
      </c>
      <c r="G7674">
        <v>2.5</v>
      </c>
      <c r="H7674">
        <v>0.15</v>
      </c>
      <c r="I7674">
        <v>0</v>
      </c>
      <c r="J7674">
        <v>-4</v>
      </c>
      <c r="K7674">
        <v>0</v>
      </c>
      <c r="L7674">
        <v>0</v>
      </c>
      <c r="M7674" s="4">
        <f t="shared" si="238"/>
        <v>0</v>
      </c>
      <c r="N7674" s="3">
        <f t="shared" si="239"/>
        <v>0</v>
      </c>
    </row>
    <row r="7675" spans="1:14" x14ac:dyDescent="0.25">
      <c r="A7675">
        <v>11</v>
      </c>
      <c r="B7675">
        <v>16</v>
      </c>
      <c r="C7675">
        <v>0</v>
      </c>
      <c r="D7675">
        <v>0</v>
      </c>
      <c r="E7675">
        <v>0</v>
      </c>
      <c r="F7675">
        <v>-4</v>
      </c>
      <c r="G7675">
        <v>2.4</v>
      </c>
      <c r="H7675">
        <v>0.15</v>
      </c>
      <c r="I7675">
        <v>0</v>
      </c>
      <c r="J7675">
        <v>-4</v>
      </c>
      <c r="K7675">
        <v>0</v>
      </c>
      <c r="L7675">
        <v>0</v>
      </c>
      <c r="M7675" s="4">
        <f t="shared" si="238"/>
        <v>0</v>
      </c>
      <c r="N7675" s="3">
        <f t="shared" si="239"/>
        <v>0</v>
      </c>
    </row>
    <row r="7676" spans="1:14" x14ac:dyDescent="0.25">
      <c r="A7676">
        <v>11</v>
      </c>
      <c r="B7676">
        <v>16</v>
      </c>
      <c r="C7676">
        <v>1</v>
      </c>
      <c r="D7676">
        <v>0</v>
      </c>
      <c r="E7676">
        <v>0</v>
      </c>
      <c r="F7676">
        <v>-4</v>
      </c>
      <c r="G7676">
        <v>2.2999999999999998</v>
      </c>
      <c r="H7676">
        <v>0.15</v>
      </c>
      <c r="I7676">
        <v>0</v>
      </c>
      <c r="J7676">
        <v>-4</v>
      </c>
      <c r="K7676">
        <v>0</v>
      </c>
      <c r="L7676">
        <v>0</v>
      </c>
      <c r="M7676" s="4">
        <f t="shared" si="238"/>
        <v>0</v>
      </c>
      <c r="N7676" s="3">
        <f t="shared" si="239"/>
        <v>0</v>
      </c>
    </row>
    <row r="7677" spans="1:14" x14ac:dyDescent="0.25">
      <c r="A7677">
        <v>11</v>
      </c>
      <c r="B7677">
        <v>16</v>
      </c>
      <c r="C7677">
        <v>2</v>
      </c>
      <c r="D7677">
        <v>0</v>
      </c>
      <c r="E7677">
        <v>0</v>
      </c>
      <c r="F7677">
        <v>-4</v>
      </c>
      <c r="G7677">
        <v>2.2999999999999998</v>
      </c>
      <c r="H7677">
        <v>0.15</v>
      </c>
      <c r="I7677">
        <v>0</v>
      </c>
      <c r="J7677">
        <v>-4</v>
      </c>
      <c r="K7677">
        <v>0</v>
      </c>
      <c r="L7677">
        <v>0</v>
      </c>
      <c r="M7677" s="4">
        <f t="shared" si="238"/>
        <v>0</v>
      </c>
      <c r="N7677" s="3">
        <f t="shared" si="239"/>
        <v>0</v>
      </c>
    </row>
    <row r="7678" spans="1:14" x14ac:dyDescent="0.25">
      <c r="A7678">
        <v>11</v>
      </c>
      <c r="B7678">
        <v>16</v>
      </c>
      <c r="C7678">
        <v>3</v>
      </c>
      <c r="D7678">
        <v>0</v>
      </c>
      <c r="E7678">
        <v>0</v>
      </c>
      <c r="F7678">
        <v>-3</v>
      </c>
      <c r="G7678">
        <v>2.2999999999999998</v>
      </c>
      <c r="H7678">
        <v>0.15</v>
      </c>
      <c r="I7678">
        <v>0</v>
      </c>
      <c r="J7678">
        <v>-3</v>
      </c>
      <c r="K7678">
        <v>0</v>
      </c>
      <c r="L7678">
        <v>0</v>
      </c>
      <c r="M7678" s="4">
        <f t="shared" si="238"/>
        <v>0</v>
      </c>
      <c r="N7678" s="3">
        <f t="shared" si="239"/>
        <v>0</v>
      </c>
    </row>
    <row r="7679" spans="1:14" x14ac:dyDescent="0.25">
      <c r="A7679">
        <v>11</v>
      </c>
      <c r="B7679">
        <v>16</v>
      </c>
      <c r="C7679">
        <v>4</v>
      </c>
      <c r="D7679">
        <v>0</v>
      </c>
      <c r="E7679">
        <v>0</v>
      </c>
      <c r="F7679">
        <v>-3</v>
      </c>
      <c r="G7679">
        <v>2.4</v>
      </c>
      <c r="H7679">
        <v>0.15</v>
      </c>
      <c r="I7679">
        <v>0</v>
      </c>
      <c r="J7679">
        <v>-3</v>
      </c>
      <c r="K7679">
        <v>0</v>
      </c>
      <c r="L7679">
        <v>0</v>
      </c>
      <c r="M7679" s="4">
        <f t="shared" si="238"/>
        <v>0</v>
      </c>
      <c r="N7679" s="3">
        <f t="shared" si="239"/>
        <v>0</v>
      </c>
    </row>
    <row r="7680" spans="1:14" x14ac:dyDescent="0.25">
      <c r="A7680">
        <v>11</v>
      </c>
      <c r="B7680">
        <v>16</v>
      </c>
      <c r="C7680">
        <v>5</v>
      </c>
      <c r="D7680">
        <v>0</v>
      </c>
      <c r="E7680">
        <v>0</v>
      </c>
      <c r="F7680">
        <v>-3</v>
      </c>
      <c r="G7680">
        <v>2.2999999999999998</v>
      </c>
      <c r="H7680">
        <v>0.15</v>
      </c>
      <c r="I7680">
        <v>0</v>
      </c>
      <c r="J7680">
        <v>-3</v>
      </c>
      <c r="K7680">
        <v>0</v>
      </c>
      <c r="L7680">
        <v>0</v>
      </c>
      <c r="M7680" s="4">
        <f t="shared" si="238"/>
        <v>0</v>
      </c>
      <c r="N7680" s="3">
        <f t="shared" si="239"/>
        <v>0</v>
      </c>
    </row>
    <row r="7681" spans="1:14" x14ac:dyDescent="0.25">
      <c r="A7681">
        <v>11</v>
      </c>
      <c r="B7681">
        <v>16</v>
      </c>
      <c r="C7681">
        <v>6</v>
      </c>
      <c r="D7681">
        <v>0</v>
      </c>
      <c r="E7681">
        <v>0</v>
      </c>
      <c r="F7681">
        <v>-4</v>
      </c>
      <c r="G7681">
        <v>2.2999999999999998</v>
      </c>
      <c r="H7681">
        <v>0.15</v>
      </c>
      <c r="I7681">
        <v>0</v>
      </c>
      <c r="J7681">
        <v>-4</v>
      </c>
      <c r="K7681">
        <v>0</v>
      </c>
      <c r="L7681">
        <v>0</v>
      </c>
      <c r="M7681" s="4">
        <f t="shared" si="238"/>
        <v>0</v>
      </c>
      <c r="N7681" s="3">
        <f t="shared" si="239"/>
        <v>0</v>
      </c>
    </row>
    <row r="7682" spans="1:14" x14ac:dyDescent="0.25">
      <c r="A7682">
        <v>11</v>
      </c>
      <c r="B7682">
        <v>16</v>
      </c>
      <c r="C7682">
        <v>7</v>
      </c>
      <c r="D7682">
        <v>0</v>
      </c>
      <c r="E7682">
        <v>0</v>
      </c>
      <c r="F7682">
        <v>-3</v>
      </c>
      <c r="G7682">
        <v>2.5</v>
      </c>
      <c r="H7682">
        <v>0.15</v>
      </c>
      <c r="I7682">
        <v>0</v>
      </c>
      <c r="J7682">
        <v>0</v>
      </c>
      <c r="K7682">
        <v>0</v>
      </c>
      <c r="L7682">
        <v>0</v>
      </c>
      <c r="M7682" s="4">
        <f t="shared" si="238"/>
        <v>0</v>
      </c>
      <c r="N7682" s="3">
        <f t="shared" si="239"/>
        <v>0</v>
      </c>
    </row>
    <row r="7683" spans="1:14" x14ac:dyDescent="0.25">
      <c r="A7683">
        <v>11</v>
      </c>
      <c r="B7683">
        <v>16</v>
      </c>
      <c r="C7683">
        <v>8</v>
      </c>
      <c r="D7683">
        <v>51</v>
      </c>
      <c r="E7683">
        <v>60</v>
      </c>
      <c r="F7683">
        <v>-1</v>
      </c>
      <c r="G7683">
        <v>3</v>
      </c>
      <c r="H7683">
        <v>0.15</v>
      </c>
      <c r="I7683">
        <v>81.39</v>
      </c>
      <c r="J7683">
        <v>0.64100000000000001</v>
      </c>
      <c r="K7683">
        <v>570.20100000000002</v>
      </c>
      <c r="L7683">
        <v>518.28800000000001</v>
      </c>
      <c r="M7683" s="4">
        <f t="shared" si="238"/>
        <v>4.4977133366722017E-5</v>
      </c>
      <c r="N7683" s="3">
        <f t="shared" si="239"/>
        <v>9.3665813574178201E-4</v>
      </c>
    </row>
    <row r="7684" spans="1:14" x14ac:dyDescent="0.25">
      <c r="A7684">
        <v>11</v>
      </c>
      <c r="B7684">
        <v>16</v>
      </c>
      <c r="C7684">
        <v>9</v>
      </c>
      <c r="D7684">
        <v>0</v>
      </c>
      <c r="E7684">
        <v>90</v>
      </c>
      <c r="F7684">
        <v>0</v>
      </c>
      <c r="G7684">
        <v>3.4</v>
      </c>
      <c r="H7684">
        <v>0.15</v>
      </c>
      <c r="I7684">
        <v>86.549000000000007</v>
      </c>
      <c r="J7684">
        <v>1.6439999999999999</v>
      </c>
      <c r="K7684">
        <v>617.99599999999998</v>
      </c>
      <c r="L7684">
        <v>564.38900000000001</v>
      </c>
      <c r="M7684" s="4">
        <f t="shared" si="238"/>
        <v>4.8977787106224479E-5</v>
      </c>
      <c r="N7684" s="3">
        <f t="shared" si="239"/>
        <v>1.0199725800581312E-3</v>
      </c>
    </row>
    <row r="7685" spans="1:14" x14ac:dyDescent="0.25">
      <c r="A7685">
        <v>11</v>
      </c>
      <c r="B7685">
        <v>16</v>
      </c>
      <c r="C7685">
        <v>10</v>
      </c>
      <c r="D7685">
        <v>61</v>
      </c>
      <c r="E7685">
        <v>166</v>
      </c>
      <c r="F7685">
        <v>1</v>
      </c>
      <c r="G7685">
        <v>3.5</v>
      </c>
      <c r="H7685">
        <v>0.15</v>
      </c>
      <c r="I7685">
        <v>214.13</v>
      </c>
      <c r="J7685">
        <v>5.0030000000000001</v>
      </c>
      <c r="K7685">
        <v>1551.184</v>
      </c>
      <c r="L7685">
        <v>1464.511</v>
      </c>
      <c r="M7685" s="4">
        <f t="shared" si="238"/>
        <v>1.2709054920050517E-4</v>
      </c>
      <c r="N7685" s="3">
        <f t="shared" si="239"/>
        <v>2.6466870601544565E-3</v>
      </c>
    </row>
    <row r="7686" spans="1:14" x14ac:dyDescent="0.25">
      <c r="A7686">
        <v>11</v>
      </c>
      <c r="B7686">
        <v>16</v>
      </c>
      <c r="C7686">
        <v>11</v>
      </c>
      <c r="D7686">
        <v>9</v>
      </c>
      <c r="E7686">
        <v>156</v>
      </c>
      <c r="F7686">
        <v>2</v>
      </c>
      <c r="G7686">
        <v>3.5</v>
      </c>
      <c r="H7686">
        <v>0.15</v>
      </c>
      <c r="I7686">
        <v>158.58600000000001</v>
      </c>
      <c r="J7686">
        <v>4.9580000000000002</v>
      </c>
      <c r="K7686">
        <v>1129.07</v>
      </c>
      <c r="L7686">
        <v>1057.354</v>
      </c>
      <c r="M7686" s="4">
        <f t="shared" si="238"/>
        <v>9.1757385611546067E-5</v>
      </c>
      <c r="N7686" s="3">
        <f t="shared" si="239"/>
        <v>1.9108665962922473E-3</v>
      </c>
    </row>
    <row r="7687" spans="1:14" x14ac:dyDescent="0.25">
      <c r="A7687">
        <v>11</v>
      </c>
      <c r="B7687">
        <v>16</v>
      </c>
      <c r="C7687">
        <v>12</v>
      </c>
      <c r="D7687">
        <v>6</v>
      </c>
      <c r="E7687">
        <v>154</v>
      </c>
      <c r="F7687">
        <v>3</v>
      </c>
      <c r="G7687">
        <v>3.5</v>
      </c>
      <c r="H7687">
        <v>0.15</v>
      </c>
      <c r="I7687">
        <v>154.03299999999999</v>
      </c>
      <c r="J7687">
        <v>5.8719999999999999</v>
      </c>
      <c r="K7687">
        <v>1090.5640000000001</v>
      </c>
      <c r="L7687">
        <v>1020.213</v>
      </c>
      <c r="M7687" s="4">
        <f t="shared" si="238"/>
        <v>8.8534282413375512E-5</v>
      </c>
      <c r="N7687" s="3">
        <f t="shared" si="239"/>
        <v>1.8437448033516706E-3</v>
      </c>
    </row>
    <row r="7688" spans="1:14" x14ac:dyDescent="0.25">
      <c r="A7688">
        <v>11</v>
      </c>
      <c r="B7688">
        <v>16</v>
      </c>
      <c r="C7688">
        <v>13</v>
      </c>
      <c r="D7688">
        <v>2</v>
      </c>
      <c r="E7688">
        <v>138</v>
      </c>
      <c r="F7688">
        <v>3</v>
      </c>
      <c r="G7688">
        <v>3.4</v>
      </c>
      <c r="H7688">
        <v>0.15</v>
      </c>
      <c r="I7688">
        <v>135.072</v>
      </c>
      <c r="J7688">
        <v>5.56</v>
      </c>
      <c r="K7688">
        <v>956.024</v>
      </c>
      <c r="L7688">
        <v>890.44</v>
      </c>
      <c r="M7688" s="4">
        <f t="shared" si="238"/>
        <v>7.7272556252631645E-5</v>
      </c>
      <c r="N7688" s="3">
        <f t="shared" si="239"/>
        <v>1.6092170190896036E-3</v>
      </c>
    </row>
    <row r="7689" spans="1:14" x14ac:dyDescent="0.25">
      <c r="A7689">
        <v>11</v>
      </c>
      <c r="B7689">
        <v>16</v>
      </c>
      <c r="C7689">
        <v>14</v>
      </c>
      <c r="D7689">
        <v>0</v>
      </c>
      <c r="E7689">
        <v>108</v>
      </c>
      <c r="F7689">
        <v>3</v>
      </c>
      <c r="G7689">
        <v>3</v>
      </c>
      <c r="H7689">
        <v>0.15</v>
      </c>
      <c r="I7689">
        <v>104.25</v>
      </c>
      <c r="J7689">
        <v>5.1120000000000001</v>
      </c>
      <c r="K7689">
        <v>737.32100000000003</v>
      </c>
      <c r="L7689">
        <v>679.48599999999999</v>
      </c>
      <c r="M7689" s="4">
        <f t="shared" si="238"/>
        <v>5.8965927134759965E-5</v>
      </c>
      <c r="N7689" s="3">
        <f t="shared" si="239"/>
        <v>1.2279776688301494E-3</v>
      </c>
    </row>
    <row r="7690" spans="1:14" x14ac:dyDescent="0.25">
      <c r="A7690">
        <v>11</v>
      </c>
      <c r="B7690">
        <v>16</v>
      </c>
      <c r="C7690">
        <v>15</v>
      </c>
      <c r="D7690">
        <v>0</v>
      </c>
      <c r="E7690">
        <v>70</v>
      </c>
      <c r="F7690">
        <v>2</v>
      </c>
      <c r="G7690">
        <v>2</v>
      </c>
      <c r="H7690">
        <v>0.15</v>
      </c>
      <c r="I7690">
        <v>67.605000000000004</v>
      </c>
      <c r="J7690">
        <v>3.6480000000000001</v>
      </c>
      <c r="K7690">
        <v>474.47899999999998</v>
      </c>
      <c r="L7690">
        <v>425.95800000000003</v>
      </c>
      <c r="M7690" s="4">
        <f t="shared" si="238"/>
        <v>3.6964718022840926E-5</v>
      </c>
      <c r="N7690" s="3">
        <f t="shared" si="239"/>
        <v>7.6979792351800156E-4</v>
      </c>
    </row>
    <row r="7691" spans="1:14" x14ac:dyDescent="0.25">
      <c r="A7691">
        <v>11</v>
      </c>
      <c r="B7691">
        <v>16</v>
      </c>
      <c r="C7691">
        <v>16</v>
      </c>
      <c r="D7691">
        <v>0</v>
      </c>
      <c r="E7691">
        <v>23</v>
      </c>
      <c r="F7691">
        <v>0</v>
      </c>
      <c r="G7691">
        <v>1.3</v>
      </c>
      <c r="H7691">
        <v>0.15</v>
      </c>
      <c r="I7691">
        <v>21.8</v>
      </c>
      <c r="J7691">
        <v>0.59899999999999998</v>
      </c>
      <c r="K7691">
        <v>132.01</v>
      </c>
      <c r="L7691">
        <v>95.623999999999995</v>
      </c>
      <c r="M7691" s="4">
        <f t="shared" si="238"/>
        <v>8.2982693040537809E-6</v>
      </c>
      <c r="N7691" s="3">
        <f t="shared" si="239"/>
        <v>1.7281318026304325E-4</v>
      </c>
    </row>
    <row r="7692" spans="1:14" x14ac:dyDescent="0.25">
      <c r="A7692">
        <v>11</v>
      </c>
      <c r="B7692">
        <v>16</v>
      </c>
      <c r="C7692">
        <v>17</v>
      </c>
      <c r="D7692">
        <v>0</v>
      </c>
      <c r="E7692">
        <v>0</v>
      </c>
      <c r="F7692">
        <v>0</v>
      </c>
      <c r="G7692">
        <v>1.3</v>
      </c>
      <c r="H7692">
        <v>0.15</v>
      </c>
      <c r="I7692">
        <v>0</v>
      </c>
      <c r="J7692">
        <v>0</v>
      </c>
      <c r="K7692">
        <v>0</v>
      </c>
      <c r="L7692">
        <v>0</v>
      </c>
      <c r="M7692" s="4">
        <f t="shared" si="238"/>
        <v>0</v>
      </c>
      <c r="N7692" s="3">
        <f t="shared" si="239"/>
        <v>0</v>
      </c>
    </row>
    <row r="7693" spans="1:14" x14ac:dyDescent="0.25">
      <c r="A7693">
        <v>11</v>
      </c>
      <c r="B7693">
        <v>16</v>
      </c>
      <c r="C7693">
        <v>18</v>
      </c>
      <c r="D7693">
        <v>0</v>
      </c>
      <c r="E7693">
        <v>0</v>
      </c>
      <c r="F7693">
        <v>0</v>
      </c>
      <c r="G7693">
        <v>1.3</v>
      </c>
      <c r="H7693">
        <v>0.15</v>
      </c>
      <c r="I7693">
        <v>0</v>
      </c>
      <c r="J7693">
        <v>0</v>
      </c>
      <c r="K7693">
        <v>0</v>
      </c>
      <c r="L7693">
        <v>0</v>
      </c>
      <c r="M7693" s="4">
        <f t="shared" si="238"/>
        <v>0</v>
      </c>
      <c r="N7693" s="3">
        <f t="shared" si="239"/>
        <v>0</v>
      </c>
    </row>
    <row r="7694" spans="1:14" x14ac:dyDescent="0.25">
      <c r="A7694">
        <v>11</v>
      </c>
      <c r="B7694">
        <v>16</v>
      </c>
      <c r="C7694">
        <v>19</v>
      </c>
      <c r="D7694">
        <v>0</v>
      </c>
      <c r="E7694">
        <v>0</v>
      </c>
      <c r="F7694">
        <v>0</v>
      </c>
      <c r="G7694">
        <v>1.4</v>
      </c>
      <c r="H7694">
        <v>0.15</v>
      </c>
      <c r="I7694">
        <v>0</v>
      </c>
      <c r="J7694">
        <v>0</v>
      </c>
      <c r="K7694">
        <v>0</v>
      </c>
      <c r="L7694">
        <v>0</v>
      </c>
      <c r="M7694" s="4">
        <f t="shared" si="238"/>
        <v>0</v>
      </c>
      <c r="N7694" s="3">
        <f t="shared" si="239"/>
        <v>0</v>
      </c>
    </row>
    <row r="7695" spans="1:14" x14ac:dyDescent="0.25">
      <c r="A7695">
        <v>11</v>
      </c>
      <c r="B7695">
        <v>16</v>
      </c>
      <c r="C7695">
        <v>20</v>
      </c>
      <c r="D7695">
        <v>0</v>
      </c>
      <c r="E7695">
        <v>0</v>
      </c>
      <c r="F7695">
        <v>0</v>
      </c>
      <c r="G7695">
        <v>1.5</v>
      </c>
      <c r="H7695">
        <v>0.15</v>
      </c>
      <c r="I7695">
        <v>0</v>
      </c>
      <c r="J7695">
        <v>0</v>
      </c>
      <c r="K7695">
        <v>0</v>
      </c>
      <c r="L7695">
        <v>0</v>
      </c>
      <c r="M7695" s="4">
        <f t="shared" si="238"/>
        <v>0</v>
      </c>
      <c r="N7695" s="3">
        <f t="shared" si="239"/>
        <v>0</v>
      </c>
    </row>
    <row r="7696" spans="1:14" x14ac:dyDescent="0.25">
      <c r="A7696">
        <v>11</v>
      </c>
      <c r="B7696">
        <v>16</v>
      </c>
      <c r="C7696">
        <v>21</v>
      </c>
      <c r="D7696">
        <v>0</v>
      </c>
      <c r="E7696">
        <v>0</v>
      </c>
      <c r="F7696">
        <v>0</v>
      </c>
      <c r="G7696">
        <v>1.6</v>
      </c>
      <c r="H7696">
        <v>0.15</v>
      </c>
      <c r="I7696">
        <v>0</v>
      </c>
      <c r="J7696">
        <v>0</v>
      </c>
      <c r="K7696">
        <v>0</v>
      </c>
      <c r="L7696">
        <v>0</v>
      </c>
      <c r="M7696" s="4">
        <f t="shared" si="238"/>
        <v>0</v>
      </c>
      <c r="N7696" s="3">
        <f t="shared" si="239"/>
        <v>0</v>
      </c>
    </row>
    <row r="7697" spans="1:14" x14ac:dyDescent="0.25">
      <c r="A7697">
        <v>11</v>
      </c>
      <c r="B7697">
        <v>16</v>
      </c>
      <c r="C7697">
        <v>22</v>
      </c>
      <c r="D7697">
        <v>0</v>
      </c>
      <c r="E7697">
        <v>0</v>
      </c>
      <c r="F7697">
        <v>-1</v>
      </c>
      <c r="G7697">
        <v>1.7</v>
      </c>
      <c r="H7697">
        <v>0.15</v>
      </c>
      <c r="I7697">
        <v>0</v>
      </c>
      <c r="J7697">
        <v>-1</v>
      </c>
      <c r="K7697">
        <v>0</v>
      </c>
      <c r="L7697">
        <v>0</v>
      </c>
      <c r="M7697" s="4">
        <f t="shared" si="238"/>
        <v>0</v>
      </c>
      <c r="N7697" s="3">
        <f t="shared" si="239"/>
        <v>0</v>
      </c>
    </row>
    <row r="7698" spans="1:14" x14ac:dyDescent="0.25">
      <c r="A7698">
        <v>11</v>
      </c>
      <c r="B7698">
        <v>16</v>
      </c>
      <c r="C7698">
        <v>23</v>
      </c>
      <c r="D7698">
        <v>0</v>
      </c>
      <c r="E7698">
        <v>0</v>
      </c>
      <c r="F7698">
        <v>-1</v>
      </c>
      <c r="G7698">
        <v>1.7</v>
      </c>
      <c r="H7698">
        <v>0.15</v>
      </c>
      <c r="I7698">
        <v>0</v>
      </c>
      <c r="J7698">
        <v>-1</v>
      </c>
      <c r="K7698">
        <v>0</v>
      </c>
      <c r="L7698">
        <v>0</v>
      </c>
      <c r="M7698" s="4">
        <f t="shared" si="238"/>
        <v>0</v>
      </c>
      <c r="N7698" s="3">
        <f t="shared" si="239"/>
        <v>0</v>
      </c>
    </row>
    <row r="7699" spans="1:14" x14ac:dyDescent="0.25">
      <c r="A7699">
        <v>11</v>
      </c>
      <c r="B7699">
        <v>17</v>
      </c>
      <c r="C7699">
        <v>0</v>
      </c>
      <c r="D7699">
        <v>0</v>
      </c>
      <c r="E7699">
        <v>0</v>
      </c>
      <c r="F7699">
        <v>-1</v>
      </c>
      <c r="G7699">
        <v>1.4</v>
      </c>
      <c r="H7699">
        <v>0.15</v>
      </c>
      <c r="I7699">
        <v>0</v>
      </c>
      <c r="J7699">
        <v>-1</v>
      </c>
      <c r="K7699">
        <v>0</v>
      </c>
      <c r="L7699">
        <v>0</v>
      </c>
      <c r="M7699" s="4">
        <f t="shared" si="238"/>
        <v>0</v>
      </c>
      <c r="N7699" s="3">
        <f t="shared" si="239"/>
        <v>0</v>
      </c>
    </row>
    <row r="7700" spans="1:14" x14ac:dyDescent="0.25">
      <c r="A7700">
        <v>11</v>
      </c>
      <c r="B7700">
        <v>17</v>
      </c>
      <c r="C7700">
        <v>1</v>
      </c>
      <c r="D7700">
        <v>0</v>
      </c>
      <c r="E7700">
        <v>0</v>
      </c>
      <c r="F7700">
        <v>-1</v>
      </c>
      <c r="G7700">
        <v>1.1000000000000001</v>
      </c>
      <c r="H7700">
        <v>0.15</v>
      </c>
      <c r="I7700">
        <v>0</v>
      </c>
      <c r="J7700">
        <v>-1</v>
      </c>
      <c r="K7700">
        <v>0</v>
      </c>
      <c r="L7700">
        <v>0</v>
      </c>
      <c r="M7700" s="4">
        <f t="shared" ref="M7700:M7763" si="240">L7700/SUM($L$19:$L$8778)</f>
        <v>0</v>
      </c>
      <c r="N7700" s="3">
        <f t="shared" ref="N7700:N7763" si="241">L7700/SUMIF($A$19:$A$8778,$A7700,$L$19:$L$8778)</f>
        <v>0</v>
      </c>
    </row>
    <row r="7701" spans="1:14" x14ac:dyDescent="0.25">
      <c r="A7701">
        <v>11</v>
      </c>
      <c r="B7701">
        <v>17</v>
      </c>
      <c r="C7701">
        <v>2</v>
      </c>
      <c r="D7701">
        <v>0</v>
      </c>
      <c r="E7701">
        <v>0</v>
      </c>
      <c r="F7701">
        <v>-1</v>
      </c>
      <c r="G7701">
        <v>0.7</v>
      </c>
      <c r="H7701">
        <v>0.15</v>
      </c>
      <c r="I7701">
        <v>0</v>
      </c>
      <c r="J7701">
        <v>-1</v>
      </c>
      <c r="K7701">
        <v>0</v>
      </c>
      <c r="L7701">
        <v>0</v>
      </c>
      <c r="M7701" s="4">
        <f t="shared" si="240"/>
        <v>0</v>
      </c>
      <c r="N7701" s="3">
        <f t="shared" si="241"/>
        <v>0</v>
      </c>
    </row>
    <row r="7702" spans="1:14" x14ac:dyDescent="0.25">
      <c r="A7702">
        <v>11</v>
      </c>
      <c r="B7702">
        <v>17</v>
      </c>
      <c r="C7702">
        <v>3</v>
      </c>
      <c r="D7702">
        <v>0</v>
      </c>
      <c r="E7702">
        <v>0</v>
      </c>
      <c r="F7702">
        <v>-1</v>
      </c>
      <c r="G7702">
        <v>0.4</v>
      </c>
      <c r="H7702">
        <v>0.15</v>
      </c>
      <c r="I7702">
        <v>0</v>
      </c>
      <c r="J7702">
        <v>-1</v>
      </c>
      <c r="K7702">
        <v>0</v>
      </c>
      <c r="L7702">
        <v>0</v>
      </c>
      <c r="M7702" s="4">
        <f t="shared" si="240"/>
        <v>0</v>
      </c>
      <c r="N7702" s="3">
        <f t="shared" si="241"/>
        <v>0</v>
      </c>
    </row>
    <row r="7703" spans="1:14" x14ac:dyDescent="0.25">
      <c r="A7703">
        <v>11</v>
      </c>
      <c r="B7703">
        <v>17</v>
      </c>
      <c r="C7703">
        <v>4</v>
      </c>
      <c r="D7703">
        <v>0</v>
      </c>
      <c r="E7703">
        <v>0</v>
      </c>
      <c r="F7703">
        <v>-1</v>
      </c>
      <c r="G7703">
        <v>0.3</v>
      </c>
      <c r="H7703">
        <v>0.15</v>
      </c>
      <c r="I7703">
        <v>0</v>
      </c>
      <c r="J7703">
        <v>-1</v>
      </c>
      <c r="K7703">
        <v>0</v>
      </c>
      <c r="L7703">
        <v>0</v>
      </c>
      <c r="M7703" s="4">
        <f t="shared" si="240"/>
        <v>0</v>
      </c>
      <c r="N7703" s="3">
        <f t="shared" si="241"/>
        <v>0</v>
      </c>
    </row>
    <row r="7704" spans="1:14" x14ac:dyDescent="0.25">
      <c r="A7704">
        <v>11</v>
      </c>
      <c r="B7704">
        <v>17</v>
      </c>
      <c r="C7704">
        <v>5</v>
      </c>
      <c r="D7704">
        <v>0</v>
      </c>
      <c r="E7704">
        <v>0</v>
      </c>
      <c r="F7704">
        <v>-1</v>
      </c>
      <c r="G7704">
        <v>0.4</v>
      </c>
      <c r="H7704">
        <v>0.15</v>
      </c>
      <c r="I7704">
        <v>0</v>
      </c>
      <c r="J7704">
        <v>-1</v>
      </c>
      <c r="K7704">
        <v>0</v>
      </c>
      <c r="L7704">
        <v>0</v>
      </c>
      <c r="M7704" s="4">
        <f t="shared" si="240"/>
        <v>0</v>
      </c>
      <c r="N7704" s="3">
        <f t="shared" si="241"/>
        <v>0</v>
      </c>
    </row>
    <row r="7705" spans="1:14" x14ac:dyDescent="0.25">
      <c r="A7705">
        <v>11</v>
      </c>
      <c r="B7705">
        <v>17</v>
      </c>
      <c r="C7705">
        <v>6</v>
      </c>
      <c r="D7705">
        <v>0</v>
      </c>
      <c r="E7705">
        <v>0</v>
      </c>
      <c r="F7705">
        <v>-2</v>
      </c>
      <c r="G7705">
        <v>0.6</v>
      </c>
      <c r="H7705">
        <v>0.15</v>
      </c>
      <c r="I7705">
        <v>0</v>
      </c>
      <c r="J7705">
        <v>-2</v>
      </c>
      <c r="K7705">
        <v>0</v>
      </c>
      <c r="L7705">
        <v>0</v>
      </c>
      <c r="M7705" s="4">
        <f t="shared" si="240"/>
        <v>0</v>
      </c>
      <c r="N7705" s="3">
        <f t="shared" si="241"/>
        <v>0</v>
      </c>
    </row>
    <row r="7706" spans="1:14" x14ac:dyDescent="0.25">
      <c r="A7706">
        <v>11</v>
      </c>
      <c r="B7706">
        <v>17</v>
      </c>
      <c r="C7706">
        <v>7</v>
      </c>
      <c r="D7706">
        <v>0</v>
      </c>
      <c r="E7706">
        <v>0</v>
      </c>
      <c r="F7706">
        <v>-1</v>
      </c>
      <c r="G7706">
        <v>0.7</v>
      </c>
      <c r="H7706">
        <v>0.15</v>
      </c>
      <c r="I7706">
        <v>0</v>
      </c>
      <c r="J7706">
        <v>0</v>
      </c>
      <c r="K7706">
        <v>0</v>
      </c>
      <c r="L7706">
        <v>0</v>
      </c>
      <c r="M7706" s="4">
        <f t="shared" si="240"/>
        <v>0</v>
      </c>
      <c r="N7706" s="3">
        <f t="shared" si="241"/>
        <v>0</v>
      </c>
    </row>
    <row r="7707" spans="1:14" x14ac:dyDescent="0.25">
      <c r="A7707">
        <v>11</v>
      </c>
      <c r="B7707">
        <v>17</v>
      </c>
      <c r="C7707">
        <v>8</v>
      </c>
      <c r="D7707">
        <v>15</v>
      </c>
      <c r="E7707">
        <v>57</v>
      </c>
      <c r="F7707">
        <v>0</v>
      </c>
      <c r="G7707">
        <v>1</v>
      </c>
      <c r="H7707">
        <v>0.15</v>
      </c>
      <c r="I7707">
        <v>64.994</v>
      </c>
      <c r="J7707">
        <v>1.978</v>
      </c>
      <c r="K7707">
        <v>451.58600000000001</v>
      </c>
      <c r="L7707">
        <v>403.87599999999998</v>
      </c>
      <c r="M7707" s="4">
        <f t="shared" si="240"/>
        <v>3.50484377713129E-5</v>
      </c>
      <c r="N7707" s="3">
        <f t="shared" si="241"/>
        <v>7.2989098962516585E-4</v>
      </c>
    </row>
    <row r="7708" spans="1:14" x14ac:dyDescent="0.25">
      <c r="A7708">
        <v>11</v>
      </c>
      <c r="B7708">
        <v>17</v>
      </c>
      <c r="C7708">
        <v>9</v>
      </c>
      <c r="D7708">
        <v>809</v>
      </c>
      <c r="E7708">
        <v>51</v>
      </c>
      <c r="F7708">
        <v>1</v>
      </c>
      <c r="G7708">
        <v>1.4</v>
      </c>
      <c r="H7708">
        <v>0.15</v>
      </c>
      <c r="I7708">
        <v>495.04599999999999</v>
      </c>
      <c r="J7708">
        <v>14.821999999999999</v>
      </c>
      <c r="K7708">
        <v>3606.0459999999998</v>
      </c>
      <c r="L7708">
        <v>3446.5610000000001</v>
      </c>
      <c r="M7708" s="4">
        <f t="shared" si="240"/>
        <v>2.9909323340216793E-4</v>
      </c>
      <c r="N7708" s="3">
        <f t="shared" si="241"/>
        <v>6.2286786515997521E-3</v>
      </c>
    </row>
    <row r="7709" spans="1:14" x14ac:dyDescent="0.25">
      <c r="A7709">
        <v>11</v>
      </c>
      <c r="B7709">
        <v>17</v>
      </c>
      <c r="C7709">
        <v>10</v>
      </c>
      <c r="D7709">
        <v>888</v>
      </c>
      <c r="E7709">
        <v>59</v>
      </c>
      <c r="F7709">
        <v>2</v>
      </c>
      <c r="G7709">
        <v>1.4</v>
      </c>
      <c r="H7709">
        <v>0.15</v>
      </c>
      <c r="I7709">
        <v>652.62</v>
      </c>
      <c r="J7709">
        <v>20.195</v>
      </c>
      <c r="K7709">
        <v>4641.9930000000004</v>
      </c>
      <c r="L7709">
        <v>4445.8</v>
      </c>
      <c r="M7709" s="4">
        <f t="shared" si="240"/>
        <v>3.8580738801934972E-4</v>
      </c>
      <c r="N7709" s="3">
        <f t="shared" si="241"/>
        <v>8.0345189158938946E-3</v>
      </c>
    </row>
    <row r="7710" spans="1:14" x14ac:dyDescent="0.25">
      <c r="A7710">
        <v>11</v>
      </c>
      <c r="B7710">
        <v>17</v>
      </c>
      <c r="C7710">
        <v>11</v>
      </c>
      <c r="D7710">
        <v>912</v>
      </c>
      <c r="E7710">
        <v>65</v>
      </c>
      <c r="F7710">
        <v>3</v>
      </c>
      <c r="G7710">
        <v>1</v>
      </c>
      <c r="H7710">
        <v>0.15</v>
      </c>
      <c r="I7710">
        <v>740.00199999999995</v>
      </c>
      <c r="J7710">
        <v>25.696999999999999</v>
      </c>
      <c r="K7710">
        <v>5132.085</v>
      </c>
      <c r="L7710">
        <v>4918.5259999999998</v>
      </c>
      <c r="M7710" s="4">
        <f t="shared" si="240"/>
        <v>4.2683064217132128E-4</v>
      </c>
      <c r="N7710" s="3">
        <f t="shared" si="241"/>
        <v>8.8888366965036505E-3</v>
      </c>
    </row>
    <row r="7711" spans="1:14" x14ac:dyDescent="0.25">
      <c r="A7711">
        <v>11</v>
      </c>
      <c r="B7711">
        <v>17</v>
      </c>
      <c r="C7711">
        <v>12</v>
      </c>
      <c r="D7711">
        <v>914</v>
      </c>
      <c r="E7711">
        <v>66</v>
      </c>
      <c r="F7711">
        <v>4</v>
      </c>
      <c r="G7711">
        <v>0.9</v>
      </c>
      <c r="H7711">
        <v>0.15</v>
      </c>
      <c r="I7711">
        <v>754.53899999999999</v>
      </c>
      <c r="J7711">
        <v>27.74</v>
      </c>
      <c r="K7711">
        <v>5187.8029999999999</v>
      </c>
      <c r="L7711">
        <v>4972.2700000000004</v>
      </c>
      <c r="M7711" s="4">
        <f t="shared" si="240"/>
        <v>4.314945569362032E-4</v>
      </c>
      <c r="N7711" s="3">
        <f t="shared" si="241"/>
        <v>8.9859636893094008E-3</v>
      </c>
    </row>
    <row r="7712" spans="1:14" x14ac:dyDescent="0.25">
      <c r="A7712">
        <v>11</v>
      </c>
      <c r="B7712">
        <v>17</v>
      </c>
      <c r="C7712">
        <v>13</v>
      </c>
      <c r="D7712">
        <v>884</v>
      </c>
      <c r="E7712">
        <v>66</v>
      </c>
      <c r="F7712">
        <v>4</v>
      </c>
      <c r="G7712">
        <v>1.3</v>
      </c>
      <c r="H7712">
        <v>0.15</v>
      </c>
      <c r="I7712">
        <v>692.16399999999999</v>
      </c>
      <c r="J7712">
        <v>23.739000000000001</v>
      </c>
      <c r="K7712">
        <v>4846.1239999999998</v>
      </c>
      <c r="L7712">
        <v>4642.6980000000003</v>
      </c>
      <c r="M7712" s="4">
        <f t="shared" si="240"/>
        <v>4.0289423472550704E-4</v>
      </c>
      <c r="N7712" s="3">
        <f t="shared" si="241"/>
        <v>8.3903560443076061E-3</v>
      </c>
    </row>
    <row r="7713" spans="1:14" x14ac:dyDescent="0.25">
      <c r="A7713">
        <v>11</v>
      </c>
      <c r="B7713">
        <v>17</v>
      </c>
      <c r="C7713">
        <v>14</v>
      </c>
      <c r="D7713">
        <v>832</v>
      </c>
      <c r="E7713">
        <v>58</v>
      </c>
      <c r="F7713">
        <v>3</v>
      </c>
      <c r="G7713">
        <v>1.3</v>
      </c>
      <c r="H7713">
        <v>0.15</v>
      </c>
      <c r="I7713">
        <v>566.46400000000006</v>
      </c>
      <c r="J7713">
        <v>19.178999999999998</v>
      </c>
      <c r="K7713">
        <v>4055.3249999999998</v>
      </c>
      <c r="L7713">
        <v>3879.92</v>
      </c>
      <c r="M7713" s="4">
        <f t="shared" si="240"/>
        <v>3.3670021164335676E-4</v>
      </c>
      <c r="N7713" s="3">
        <f t="shared" si="241"/>
        <v>7.0118517774427633E-3</v>
      </c>
    </row>
    <row r="7714" spans="1:14" x14ac:dyDescent="0.25">
      <c r="A7714">
        <v>11</v>
      </c>
      <c r="B7714">
        <v>17</v>
      </c>
      <c r="C7714">
        <v>15</v>
      </c>
      <c r="D7714">
        <v>720</v>
      </c>
      <c r="E7714">
        <v>45</v>
      </c>
      <c r="F7714">
        <v>2</v>
      </c>
      <c r="G7714">
        <v>0.8</v>
      </c>
      <c r="H7714">
        <v>0.15</v>
      </c>
      <c r="I7714">
        <v>376.09199999999998</v>
      </c>
      <c r="J7714">
        <v>14.106999999999999</v>
      </c>
      <c r="K7714">
        <v>2670.3249999999998</v>
      </c>
      <c r="L7714">
        <v>2543.9969999999998</v>
      </c>
      <c r="M7714" s="4">
        <f t="shared" si="240"/>
        <v>2.2076855407329651E-4</v>
      </c>
      <c r="N7714" s="3">
        <f t="shared" si="241"/>
        <v>4.5975509511173053E-3</v>
      </c>
    </row>
    <row r="7715" spans="1:14" x14ac:dyDescent="0.25">
      <c r="A7715">
        <v>11</v>
      </c>
      <c r="B7715">
        <v>17</v>
      </c>
      <c r="C7715">
        <v>16</v>
      </c>
      <c r="D7715">
        <v>425</v>
      </c>
      <c r="E7715">
        <v>22</v>
      </c>
      <c r="F7715">
        <v>0</v>
      </c>
      <c r="G7715">
        <v>0.4</v>
      </c>
      <c r="H7715">
        <v>0.15</v>
      </c>
      <c r="I7715">
        <v>137.66900000000001</v>
      </c>
      <c r="J7715">
        <v>4.5780000000000003</v>
      </c>
      <c r="K7715">
        <v>761.16600000000005</v>
      </c>
      <c r="L7715">
        <v>702.48599999999999</v>
      </c>
      <c r="M7715" s="4">
        <f t="shared" si="240"/>
        <v>6.0961871604696771E-5</v>
      </c>
      <c r="N7715" s="3">
        <f t="shared" si="241"/>
        <v>1.2695436266027798E-3</v>
      </c>
    </row>
    <row r="7716" spans="1:14" x14ac:dyDescent="0.25">
      <c r="A7716">
        <v>11</v>
      </c>
      <c r="B7716">
        <v>17</v>
      </c>
      <c r="C7716">
        <v>17</v>
      </c>
      <c r="D7716">
        <v>0</v>
      </c>
      <c r="E7716">
        <v>0</v>
      </c>
      <c r="F7716">
        <v>0</v>
      </c>
      <c r="G7716">
        <v>0.6</v>
      </c>
      <c r="H7716">
        <v>0.15</v>
      </c>
      <c r="I7716">
        <v>0</v>
      </c>
      <c r="J7716">
        <v>0</v>
      </c>
      <c r="K7716">
        <v>0</v>
      </c>
      <c r="L7716">
        <v>0</v>
      </c>
      <c r="M7716" s="4">
        <f t="shared" si="240"/>
        <v>0</v>
      </c>
      <c r="N7716" s="3">
        <f t="shared" si="241"/>
        <v>0</v>
      </c>
    </row>
    <row r="7717" spans="1:14" x14ac:dyDescent="0.25">
      <c r="A7717">
        <v>11</v>
      </c>
      <c r="B7717">
        <v>17</v>
      </c>
      <c r="C7717">
        <v>18</v>
      </c>
      <c r="D7717">
        <v>0</v>
      </c>
      <c r="E7717">
        <v>0</v>
      </c>
      <c r="F7717">
        <v>0</v>
      </c>
      <c r="G7717">
        <v>0.9</v>
      </c>
      <c r="H7717">
        <v>0.15</v>
      </c>
      <c r="I7717">
        <v>0</v>
      </c>
      <c r="J7717">
        <v>0</v>
      </c>
      <c r="K7717">
        <v>0</v>
      </c>
      <c r="L7717">
        <v>0</v>
      </c>
      <c r="M7717" s="4">
        <f t="shared" si="240"/>
        <v>0</v>
      </c>
      <c r="N7717" s="3">
        <f t="shared" si="241"/>
        <v>0</v>
      </c>
    </row>
    <row r="7718" spans="1:14" x14ac:dyDescent="0.25">
      <c r="A7718">
        <v>11</v>
      </c>
      <c r="B7718">
        <v>17</v>
      </c>
      <c r="C7718">
        <v>19</v>
      </c>
      <c r="D7718">
        <v>0</v>
      </c>
      <c r="E7718">
        <v>0</v>
      </c>
      <c r="F7718">
        <v>-1</v>
      </c>
      <c r="G7718">
        <v>1</v>
      </c>
      <c r="H7718">
        <v>0.15</v>
      </c>
      <c r="I7718">
        <v>0</v>
      </c>
      <c r="J7718">
        <v>-1</v>
      </c>
      <c r="K7718">
        <v>0</v>
      </c>
      <c r="L7718">
        <v>0</v>
      </c>
      <c r="M7718" s="4">
        <f t="shared" si="240"/>
        <v>0</v>
      </c>
      <c r="N7718" s="3">
        <f t="shared" si="241"/>
        <v>0</v>
      </c>
    </row>
    <row r="7719" spans="1:14" x14ac:dyDescent="0.25">
      <c r="A7719">
        <v>11</v>
      </c>
      <c r="B7719">
        <v>17</v>
      </c>
      <c r="C7719">
        <v>20</v>
      </c>
      <c r="D7719">
        <v>0</v>
      </c>
      <c r="E7719">
        <v>0</v>
      </c>
      <c r="F7719">
        <v>-2</v>
      </c>
      <c r="G7719">
        <v>1.1000000000000001</v>
      </c>
      <c r="H7719">
        <v>0.15</v>
      </c>
      <c r="I7719">
        <v>0</v>
      </c>
      <c r="J7719">
        <v>-2</v>
      </c>
      <c r="K7719">
        <v>0</v>
      </c>
      <c r="L7719">
        <v>0</v>
      </c>
      <c r="M7719" s="4">
        <f t="shared" si="240"/>
        <v>0</v>
      </c>
      <c r="N7719" s="3">
        <f t="shared" si="241"/>
        <v>0</v>
      </c>
    </row>
    <row r="7720" spans="1:14" x14ac:dyDescent="0.25">
      <c r="A7720">
        <v>11</v>
      </c>
      <c r="B7720">
        <v>17</v>
      </c>
      <c r="C7720">
        <v>21</v>
      </c>
      <c r="D7720">
        <v>0</v>
      </c>
      <c r="E7720">
        <v>0</v>
      </c>
      <c r="F7720">
        <v>-2</v>
      </c>
      <c r="G7720">
        <v>1.1000000000000001</v>
      </c>
      <c r="H7720">
        <v>0.15</v>
      </c>
      <c r="I7720">
        <v>0</v>
      </c>
      <c r="J7720">
        <v>-2</v>
      </c>
      <c r="K7720">
        <v>0</v>
      </c>
      <c r="L7720">
        <v>0</v>
      </c>
      <c r="M7720" s="4">
        <f t="shared" si="240"/>
        <v>0</v>
      </c>
      <c r="N7720" s="3">
        <f t="shared" si="241"/>
        <v>0</v>
      </c>
    </row>
    <row r="7721" spans="1:14" x14ac:dyDescent="0.25">
      <c r="A7721">
        <v>11</v>
      </c>
      <c r="B7721">
        <v>17</v>
      </c>
      <c r="C7721">
        <v>22</v>
      </c>
      <c r="D7721">
        <v>0</v>
      </c>
      <c r="E7721">
        <v>0</v>
      </c>
      <c r="F7721">
        <v>-3</v>
      </c>
      <c r="G7721">
        <v>1.2</v>
      </c>
      <c r="H7721">
        <v>0.15</v>
      </c>
      <c r="I7721">
        <v>0</v>
      </c>
      <c r="J7721">
        <v>-3</v>
      </c>
      <c r="K7721">
        <v>0</v>
      </c>
      <c r="L7721">
        <v>0</v>
      </c>
      <c r="M7721" s="4">
        <f t="shared" si="240"/>
        <v>0</v>
      </c>
      <c r="N7721" s="3">
        <f t="shared" si="241"/>
        <v>0</v>
      </c>
    </row>
    <row r="7722" spans="1:14" x14ac:dyDescent="0.25">
      <c r="A7722">
        <v>11</v>
      </c>
      <c r="B7722">
        <v>17</v>
      </c>
      <c r="C7722">
        <v>23</v>
      </c>
      <c r="D7722">
        <v>0</v>
      </c>
      <c r="E7722">
        <v>0</v>
      </c>
      <c r="F7722">
        <v>-3</v>
      </c>
      <c r="G7722">
        <v>1.2</v>
      </c>
      <c r="H7722">
        <v>0.15</v>
      </c>
      <c r="I7722">
        <v>0</v>
      </c>
      <c r="J7722">
        <v>-3</v>
      </c>
      <c r="K7722">
        <v>0</v>
      </c>
      <c r="L7722">
        <v>0</v>
      </c>
      <c r="M7722" s="4">
        <f t="shared" si="240"/>
        <v>0</v>
      </c>
      <c r="N7722" s="3">
        <f t="shared" si="241"/>
        <v>0</v>
      </c>
    </row>
    <row r="7723" spans="1:14" x14ac:dyDescent="0.25">
      <c r="A7723">
        <v>11</v>
      </c>
      <c r="B7723">
        <v>18</v>
      </c>
      <c r="C7723">
        <v>0</v>
      </c>
      <c r="D7723">
        <v>0</v>
      </c>
      <c r="E7723">
        <v>0</v>
      </c>
      <c r="F7723">
        <v>-3</v>
      </c>
      <c r="G7723">
        <v>1.3</v>
      </c>
      <c r="H7723">
        <v>0.15</v>
      </c>
      <c r="I7723">
        <v>0</v>
      </c>
      <c r="J7723">
        <v>-3</v>
      </c>
      <c r="K7723">
        <v>0</v>
      </c>
      <c r="L7723">
        <v>0</v>
      </c>
      <c r="M7723" s="4">
        <f t="shared" si="240"/>
        <v>0</v>
      </c>
      <c r="N7723" s="3">
        <f t="shared" si="241"/>
        <v>0</v>
      </c>
    </row>
    <row r="7724" spans="1:14" x14ac:dyDescent="0.25">
      <c r="A7724">
        <v>11</v>
      </c>
      <c r="B7724">
        <v>18</v>
      </c>
      <c r="C7724">
        <v>1</v>
      </c>
      <c r="D7724">
        <v>0</v>
      </c>
      <c r="E7724">
        <v>0</v>
      </c>
      <c r="F7724">
        <v>-4</v>
      </c>
      <c r="G7724">
        <v>1.3</v>
      </c>
      <c r="H7724">
        <v>0.15</v>
      </c>
      <c r="I7724">
        <v>0</v>
      </c>
      <c r="J7724">
        <v>-4</v>
      </c>
      <c r="K7724">
        <v>0</v>
      </c>
      <c r="L7724">
        <v>0</v>
      </c>
      <c r="M7724" s="4">
        <f t="shared" si="240"/>
        <v>0</v>
      </c>
      <c r="N7724" s="3">
        <f t="shared" si="241"/>
        <v>0</v>
      </c>
    </row>
    <row r="7725" spans="1:14" x14ac:dyDescent="0.25">
      <c r="A7725">
        <v>11</v>
      </c>
      <c r="B7725">
        <v>18</v>
      </c>
      <c r="C7725">
        <v>2</v>
      </c>
      <c r="D7725">
        <v>0</v>
      </c>
      <c r="E7725">
        <v>0</v>
      </c>
      <c r="F7725">
        <v>-4</v>
      </c>
      <c r="G7725">
        <v>1.4</v>
      </c>
      <c r="H7725">
        <v>0.15</v>
      </c>
      <c r="I7725">
        <v>0</v>
      </c>
      <c r="J7725">
        <v>-4</v>
      </c>
      <c r="K7725">
        <v>0</v>
      </c>
      <c r="L7725">
        <v>0</v>
      </c>
      <c r="M7725" s="4">
        <f t="shared" si="240"/>
        <v>0</v>
      </c>
      <c r="N7725" s="3">
        <f t="shared" si="241"/>
        <v>0</v>
      </c>
    </row>
    <row r="7726" spans="1:14" x14ac:dyDescent="0.25">
      <c r="A7726">
        <v>11</v>
      </c>
      <c r="B7726">
        <v>18</v>
      </c>
      <c r="C7726">
        <v>3</v>
      </c>
      <c r="D7726">
        <v>0</v>
      </c>
      <c r="E7726">
        <v>0</v>
      </c>
      <c r="F7726">
        <v>-4</v>
      </c>
      <c r="G7726">
        <v>1.5</v>
      </c>
      <c r="H7726">
        <v>0.15</v>
      </c>
      <c r="I7726">
        <v>0</v>
      </c>
      <c r="J7726">
        <v>-4</v>
      </c>
      <c r="K7726">
        <v>0</v>
      </c>
      <c r="L7726">
        <v>0</v>
      </c>
      <c r="M7726" s="4">
        <f t="shared" si="240"/>
        <v>0</v>
      </c>
      <c r="N7726" s="3">
        <f t="shared" si="241"/>
        <v>0</v>
      </c>
    </row>
    <row r="7727" spans="1:14" x14ac:dyDescent="0.25">
      <c r="A7727">
        <v>11</v>
      </c>
      <c r="B7727">
        <v>18</v>
      </c>
      <c r="C7727">
        <v>4</v>
      </c>
      <c r="D7727">
        <v>0</v>
      </c>
      <c r="E7727">
        <v>0</v>
      </c>
      <c r="F7727">
        <v>-4</v>
      </c>
      <c r="G7727">
        <v>1.5</v>
      </c>
      <c r="H7727">
        <v>0.15</v>
      </c>
      <c r="I7727">
        <v>0</v>
      </c>
      <c r="J7727">
        <v>-4</v>
      </c>
      <c r="K7727">
        <v>0</v>
      </c>
      <c r="L7727">
        <v>0</v>
      </c>
      <c r="M7727" s="4">
        <f t="shared" si="240"/>
        <v>0</v>
      </c>
      <c r="N7727" s="3">
        <f t="shared" si="241"/>
        <v>0</v>
      </c>
    </row>
    <row r="7728" spans="1:14" x14ac:dyDescent="0.25">
      <c r="A7728">
        <v>11</v>
      </c>
      <c r="B7728">
        <v>18</v>
      </c>
      <c r="C7728">
        <v>5</v>
      </c>
      <c r="D7728">
        <v>0</v>
      </c>
      <c r="E7728">
        <v>0</v>
      </c>
      <c r="F7728">
        <v>-4</v>
      </c>
      <c r="G7728">
        <v>1.5</v>
      </c>
      <c r="H7728">
        <v>0.15</v>
      </c>
      <c r="I7728">
        <v>0</v>
      </c>
      <c r="J7728">
        <v>-4</v>
      </c>
      <c r="K7728">
        <v>0</v>
      </c>
      <c r="L7728">
        <v>0</v>
      </c>
      <c r="M7728" s="4">
        <f t="shared" si="240"/>
        <v>0</v>
      </c>
      <c r="N7728" s="3">
        <f t="shared" si="241"/>
        <v>0</v>
      </c>
    </row>
    <row r="7729" spans="1:14" x14ac:dyDescent="0.25">
      <c r="A7729">
        <v>11</v>
      </c>
      <c r="B7729">
        <v>18</v>
      </c>
      <c r="C7729">
        <v>6</v>
      </c>
      <c r="D7729">
        <v>0</v>
      </c>
      <c r="E7729">
        <v>0</v>
      </c>
      <c r="F7729">
        <v>-4</v>
      </c>
      <c r="G7729">
        <v>1.5</v>
      </c>
      <c r="H7729">
        <v>0.15</v>
      </c>
      <c r="I7729">
        <v>0</v>
      </c>
      <c r="J7729">
        <v>-4</v>
      </c>
      <c r="K7729">
        <v>0</v>
      </c>
      <c r="L7729">
        <v>0</v>
      </c>
      <c r="M7729" s="4">
        <f t="shared" si="240"/>
        <v>0</v>
      </c>
      <c r="N7729" s="3">
        <f t="shared" si="241"/>
        <v>0</v>
      </c>
    </row>
    <row r="7730" spans="1:14" x14ac:dyDescent="0.25">
      <c r="A7730">
        <v>11</v>
      </c>
      <c r="B7730">
        <v>18</v>
      </c>
      <c r="C7730">
        <v>7</v>
      </c>
      <c r="D7730">
        <v>0</v>
      </c>
      <c r="E7730">
        <v>0</v>
      </c>
      <c r="F7730">
        <v>-3</v>
      </c>
      <c r="G7730">
        <v>2</v>
      </c>
      <c r="H7730">
        <v>0.15</v>
      </c>
      <c r="I7730">
        <v>0</v>
      </c>
      <c r="J7730">
        <v>0</v>
      </c>
      <c r="K7730">
        <v>0</v>
      </c>
      <c r="L7730">
        <v>0</v>
      </c>
      <c r="M7730" s="4">
        <f t="shared" si="240"/>
        <v>0</v>
      </c>
      <c r="N7730" s="3">
        <f t="shared" si="241"/>
        <v>0</v>
      </c>
    </row>
    <row r="7731" spans="1:14" x14ac:dyDescent="0.25">
      <c r="A7731">
        <v>11</v>
      </c>
      <c r="B7731">
        <v>18</v>
      </c>
      <c r="C7731">
        <v>8</v>
      </c>
      <c r="D7731">
        <v>422</v>
      </c>
      <c r="E7731">
        <v>44</v>
      </c>
      <c r="F7731">
        <v>-1</v>
      </c>
      <c r="G7731">
        <v>3.1</v>
      </c>
      <c r="H7731">
        <v>0.15</v>
      </c>
      <c r="I7731">
        <v>211.48</v>
      </c>
      <c r="J7731">
        <v>3.1629999999999998</v>
      </c>
      <c r="K7731">
        <v>1472.5250000000001</v>
      </c>
      <c r="L7731">
        <v>1388.6389999999999</v>
      </c>
      <c r="M7731" s="4">
        <f t="shared" si="240"/>
        <v>1.2050636229515537E-4</v>
      </c>
      <c r="N7731" s="3">
        <f t="shared" si="241"/>
        <v>2.5095700015403256E-3</v>
      </c>
    </row>
    <row r="7732" spans="1:14" x14ac:dyDescent="0.25">
      <c r="A7732">
        <v>11</v>
      </c>
      <c r="B7732">
        <v>18</v>
      </c>
      <c r="C7732">
        <v>9</v>
      </c>
      <c r="D7732">
        <v>805</v>
      </c>
      <c r="E7732">
        <v>49</v>
      </c>
      <c r="F7732">
        <v>1</v>
      </c>
      <c r="G7732">
        <v>3.6</v>
      </c>
      <c r="H7732">
        <v>0.15</v>
      </c>
      <c r="I7732">
        <v>488.255</v>
      </c>
      <c r="J7732">
        <v>10.048</v>
      </c>
      <c r="K7732">
        <v>3618.4119999999998</v>
      </c>
      <c r="L7732">
        <v>3458.489</v>
      </c>
      <c r="M7732" s="4">
        <f t="shared" si="240"/>
        <v>3.0012834756031601E-4</v>
      </c>
      <c r="N7732" s="3">
        <f t="shared" si="241"/>
        <v>6.250235118743749E-3</v>
      </c>
    </row>
    <row r="7733" spans="1:14" x14ac:dyDescent="0.25">
      <c r="A7733">
        <v>11</v>
      </c>
      <c r="B7733">
        <v>18</v>
      </c>
      <c r="C7733">
        <v>10</v>
      </c>
      <c r="D7733">
        <v>882</v>
      </c>
      <c r="E7733">
        <v>56</v>
      </c>
      <c r="F7733">
        <v>3</v>
      </c>
      <c r="G7733">
        <v>3.5</v>
      </c>
      <c r="H7733">
        <v>0.15</v>
      </c>
      <c r="I7733">
        <v>642.50900000000001</v>
      </c>
      <c r="J7733">
        <v>15.074</v>
      </c>
      <c r="K7733">
        <v>4657.8500000000004</v>
      </c>
      <c r="L7733">
        <v>4461.0950000000003</v>
      </c>
      <c r="M7733" s="4">
        <f t="shared" si="240"/>
        <v>3.871346910918577E-4</v>
      </c>
      <c r="N7733" s="3">
        <f t="shared" si="241"/>
        <v>8.0621602778126935E-3</v>
      </c>
    </row>
    <row r="7734" spans="1:14" x14ac:dyDescent="0.25">
      <c r="A7734">
        <v>11</v>
      </c>
      <c r="B7734">
        <v>18</v>
      </c>
      <c r="C7734">
        <v>11</v>
      </c>
      <c r="D7734">
        <v>579</v>
      </c>
      <c r="E7734">
        <v>129</v>
      </c>
      <c r="F7734">
        <v>4</v>
      </c>
      <c r="G7734">
        <v>3.5</v>
      </c>
      <c r="H7734">
        <v>0.15</v>
      </c>
      <c r="I7734">
        <v>579.62300000000005</v>
      </c>
      <c r="J7734">
        <v>14.866</v>
      </c>
      <c r="K7734">
        <v>4165.6490000000003</v>
      </c>
      <c r="L7734">
        <v>3986.335</v>
      </c>
      <c r="M7734" s="4">
        <f t="shared" si="240"/>
        <v>3.4593492602458828E-4</v>
      </c>
      <c r="N7734" s="3">
        <f t="shared" si="241"/>
        <v>7.2041666207633918E-3</v>
      </c>
    </row>
    <row r="7735" spans="1:14" x14ac:dyDescent="0.25">
      <c r="A7735">
        <v>11</v>
      </c>
      <c r="B7735">
        <v>18</v>
      </c>
      <c r="C7735">
        <v>12</v>
      </c>
      <c r="D7735">
        <v>452</v>
      </c>
      <c r="E7735">
        <v>165</v>
      </c>
      <c r="F7735">
        <v>5</v>
      </c>
      <c r="G7735">
        <v>3.6</v>
      </c>
      <c r="H7735">
        <v>0.15</v>
      </c>
      <c r="I7735">
        <v>531.62599999999998</v>
      </c>
      <c r="J7735">
        <v>14.805</v>
      </c>
      <c r="K7735">
        <v>3806.4270000000001</v>
      </c>
      <c r="L7735">
        <v>3639.8420000000001</v>
      </c>
      <c r="M7735" s="4">
        <f t="shared" si="240"/>
        <v>3.1586619614537901E-4</v>
      </c>
      <c r="N7735" s="3">
        <f t="shared" si="241"/>
        <v>6.5779790813498273E-3</v>
      </c>
    </row>
    <row r="7736" spans="1:14" x14ac:dyDescent="0.25">
      <c r="A7736">
        <v>11</v>
      </c>
      <c r="B7736">
        <v>18</v>
      </c>
      <c r="C7736">
        <v>13</v>
      </c>
      <c r="D7736">
        <v>485</v>
      </c>
      <c r="E7736">
        <v>141</v>
      </c>
      <c r="F7736">
        <v>6</v>
      </c>
      <c r="G7736">
        <v>3.6</v>
      </c>
      <c r="H7736">
        <v>0.15</v>
      </c>
      <c r="I7736">
        <v>505.68799999999999</v>
      </c>
      <c r="J7736">
        <v>15.336</v>
      </c>
      <c r="K7736">
        <v>3626.7719999999999</v>
      </c>
      <c r="L7736">
        <v>3466.5529999999999</v>
      </c>
      <c r="M7736" s="4">
        <f t="shared" si="240"/>
        <v>3.008281430475147E-4</v>
      </c>
      <c r="N7736" s="3">
        <f t="shared" si="241"/>
        <v>6.2648085049819436E-3</v>
      </c>
    </row>
    <row r="7737" spans="1:14" x14ac:dyDescent="0.25">
      <c r="A7737">
        <v>11</v>
      </c>
      <c r="B7737">
        <v>18</v>
      </c>
      <c r="C7737">
        <v>14</v>
      </c>
      <c r="D7737">
        <v>0</v>
      </c>
      <c r="E7737">
        <v>99</v>
      </c>
      <c r="F7737">
        <v>5</v>
      </c>
      <c r="G7737">
        <v>2.9</v>
      </c>
      <c r="H7737">
        <v>0.15</v>
      </c>
      <c r="I7737">
        <v>94.927000000000007</v>
      </c>
      <c r="J7737">
        <v>6.9569999999999999</v>
      </c>
      <c r="K7737">
        <v>664.67600000000004</v>
      </c>
      <c r="L7737">
        <v>609.41499999999996</v>
      </c>
      <c r="M7737" s="4">
        <f t="shared" si="240"/>
        <v>5.2885152136805974E-5</v>
      </c>
      <c r="N7737" s="3">
        <f t="shared" si="241"/>
        <v>1.1013442676524984E-3</v>
      </c>
    </row>
    <row r="7738" spans="1:14" x14ac:dyDescent="0.25">
      <c r="A7738">
        <v>11</v>
      </c>
      <c r="B7738">
        <v>18</v>
      </c>
      <c r="C7738">
        <v>15</v>
      </c>
      <c r="D7738">
        <v>31</v>
      </c>
      <c r="E7738">
        <v>82</v>
      </c>
      <c r="F7738">
        <v>3</v>
      </c>
      <c r="G7738">
        <v>1.8</v>
      </c>
      <c r="H7738">
        <v>0.15</v>
      </c>
      <c r="I7738">
        <v>99.286000000000001</v>
      </c>
      <c r="J7738">
        <v>5.5220000000000002</v>
      </c>
      <c r="K7738">
        <v>700.99599999999998</v>
      </c>
      <c r="L7738">
        <v>644.44799999999998</v>
      </c>
      <c r="M7738" s="4">
        <f t="shared" si="240"/>
        <v>5.5925322685297107E-5</v>
      </c>
      <c r="N7738" s="3">
        <f t="shared" si="241"/>
        <v>1.1646564502024355E-3</v>
      </c>
    </row>
    <row r="7739" spans="1:14" x14ac:dyDescent="0.25">
      <c r="A7739">
        <v>11</v>
      </c>
      <c r="B7739">
        <v>18</v>
      </c>
      <c r="C7739">
        <v>16</v>
      </c>
      <c r="D7739">
        <v>53</v>
      </c>
      <c r="E7739">
        <v>25</v>
      </c>
      <c r="F7739">
        <v>1</v>
      </c>
      <c r="G7739">
        <v>1.3</v>
      </c>
      <c r="H7739">
        <v>0.15</v>
      </c>
      <c r="I7739">
        <v>41.796999999999997</v>
      </c>
      <c r="J7739">
        <v>2.1179999999999999</v>
      </c>
      <c r="K7739">
        <v>236.999</v>
      </c>
      <c r="L7739">
        <v>196.893</v>
      </c>
      <c r="M7739" s="4">
        <f t="shared" si="240"/>
        <v>1.7086412805185531E-5</v>
      </c>
      <c r="N7739" s="3">
        <f t="shared" si="241"/>
        <v>3.5582809233593424E-4</v>
      </c>
    </row>
    <row r="7740" spans="1:14" x14ac:dyDescent="0.25">
      <c r="A7740">
        <v>11</v>
      </c>
      <c r="B7740">
        <v>18</v>
      </c>
      <c r="C7740">
        <v>17</v>
      </c>
      <c r="D7740">
        <v>0</v>
      </c>
      <c r="E7740">
        <v>0</v>
      </c>
      <c r="F7740">
        <v>0</v>
      </c>
      <c r="G7740">
        <v>1.3</v>
      </c>
      <c r="H7740">
        <v>0.15</v>
      </c>
      <c r="I7740">
        <v>0</v>
      </c>
      <c r="J7740">
        <v>0</v>
      </c>
      <c r="K7740">
        <v>0</v>
      </c>
      <c r="L7740">
        <v>0</v>
      </c>
      <c r="M7740" s="4">
        <f t="shared" si="240"/>
        <v>0</v>
      </c>
      <c r="N7740" s="3">
        <f t="shared" si="241"/>
        <v>0</v>
      </c>
    </row>
    <row r="7741" spans="1:14" x14ac:dyDescent="0.25">
      <c r="A7741">
        <v>11</v>
      </c>
      <c r="B7741">
        <v>18</v>
      </c>
      <c r="C7741">
        <v>18</v>
      </c>
      <c r="D7741">
        <v>0</v>
      </c>
      <c r="E7741">
        <v>0</v>
      </c>
      <c r="F7741">
        <v>0</v>
      </c>
      <c r="G7741">
        <v>1.2</v>
      </c>
      <c r="H7741">
        <v>0.15</v>
      </c>
      <c r="I7741">
        <v>0</v>
      </c>
      <c r="J7741">
        <v>0</v>
      </c>
      <c r="K7741">
        <v>0</v>
      </c>
      <c r="L7741">
        <v>0</v>
      </c>
      <c r="M7741" s="4">
        <f t="shared" si="240"/>
        <v>0</v>
      </c>
      <c r="N7741" s="3">
        <f t="shared" si="241"/>
        <v>0</v>
      </c>
    </row>
    <row r="7742" spans="1:14" x14ac:dyDescent="0.25">
      <c r="A7742">
        <v>11</v>
      </c>
      <c r="B7742">
        <v>18</v>
      </c>
      <c r="C7742">
        <v>19</v>
      </c>
      <c r="D7742">
        <v>0</v>
      </c>
      <c r="E7742">
        <v>0</v>
      </c>
      <c r="F7742">
        <v>0</v>
      </c>
      <c r="G7742">
        <v>1</v>
      </c>
      <c r="H7742">
        <v>0.15</v>
      </c>
      <c r="I7742">
        <v>0</v>
      </c>
      <c r="J7742">
        <v>0</v>
      </c>
      <c r="K7742">
        <v>0</v>
      </c>
      <c r="L7742">
        <v>0</v>
      </c>
      <c r="M7742" s="4">
        <f t="shared" si="240"/>
        <v>0</v>
      </c>
      <c r="N7742" s="3">
        <f t="shared" si="241"/>
        <v>0</v>
      </c>
    </row>
    <row r="7743" spans="1:14" x14ac:dyDescent="0.25">
      <c r="A7743">
        <v>11</v>
      </c>
      <c r="B7743">
        <v>18</v>
      </c>
      <c r="C7743">
        <v>20</v>
      </c>
      <c r="D7743">
        <v>0</v>
      </c>
      <c r="E7743">
        <v>0</v>
      </c>
      <c r="F7743">
        <v>0</v>
      </c>
      <c r="G7743">
        <v>0.9</v>
      </c>
      <c r="H7743">
        <v>0.15</v>
      </c>
      <c r="I7743">
        <v>0</v>
      </c>
      <c r="J7743">
        <v>0</v>
      </c>
      <c r="K7743">
        <v>0</v>
      </c>
      <c r="L7743">
        <v>0</v>
      </c>
      <c r="M7743" s="4">
        <f t="shared" si="240"/>
        <v>0</v>
      </c>
      <c r="N7743" s="3">
        <f t="shared" si="241"/>
        <v>0</v>
      </c>
    </row>
    <row r="7744" spans="1:14" x14ac:dyDescent="0.25">
      <c r="A7744">
        <v>11</v>
      </c>
      <c r="B7744">
        <v>18</v>
      </c>
      <c r="C7744">
        <v>21</v>
      </c>
      <c r="D7744">
        <v>0</v>
      </c>
      <c r="E7744">
        <v>0</v>
      </c>
      <c r="F7744">
        <v>0</v>
      </c>
      <c r="G7744">
        <v>0.9</v>
      </c>
      <c r="H7744">
        <v>0.15</v>
      </c>
      <c r="I7744">
        <v>0</v>
      </c>
      <c r="J7744">
        <v>0</v>
      </c>
      <c r="K7744">
        <v>0</v>
      </c>
      <c r="L7744">
        <v>0</v>
      </c>
      <c r="M7744" s="4">
        <f t="shared" si="240"/>
        <v>0</v>
      </c>
      <c r="N7744" s="3">
        <f t="shared" si="241"/>
        <v>0</v>
      </c>
    </row>
    <row r="7745" spans="1:14" x14ac:dyDescent="0.25">
      <c r="A7745">
        <v>11</v>
      </c>
      <c r="B7745">
        <v>18</v>
      </c>
      <c r="C7745">
        <v>22</v>
      </c>
      <c r="D7745">
        <v>0</v>
      </c>
      <c r="E7745">
        <v>0</v>
      </c>
      <c r="F7745">
        <v>0</v>
      </c>
      <c r="G7745">
        <v>0.8</v>
      </c>
      <c r="H7745">
        <v>0.15</v>
      </c>
      <c r="I7745">
        <v>0</v>
      </c>
      <c r="J7745">
        <v>0</v>
      </c>
      <c r="K7745">
        <v>0</v>
      </c>
      <c r="L7745">
        <v>0</v>
      </c>
      <c r="M7745" s="4">
        <f t="shared" si="240"/>
        <v>0</v>
      </c>
      <c r="N7745" s="3">
        <f t="shared" si="241"/>
        <v>0</v>
      </c>
    </row>
    <row r="7746" spans="1:14" x14ac:dyDescent="0.25">
      <c r="A7746">
        <v>11</v>
      </c>
      <c r="B7746">
        <v>18</v>
      </c>
      <c r="C7746">
        <v>23</v>
      </c>
      <c r="D7746">
        <v>0</v>
      </c>
      <c r="E7746">
        <v>0</v>
      </c>
      <c r="F7746">
        <v>1</v>
      </c>
      <c r="G7746">
        <v>0.6</v>
      </c>
      <c r="H7746">
        <v>0.15</v>
      </c>
      <c r="I7746">
        <v>0</v>
      </c>
      <c r="J7746">
        <v>1</v>
      </c>
      <c r="K7746">
        <v>0</v>
      </c>
      <c r="L7746">
        <v>0</v>
      </c>
      <c r="M7746" s="4">
        <f t="shared" si="240"/>
        <v>0</v>
      </c>
      <c r="N7746" s="3">
        <f t="shared" si="241"/>
        <v>0</v>
      </c>
    </row>
    <row r="7747" spans="1:14" x14ac:dyDescent="0.25">
      <c r="A7747">
        <v>11</v>
      </c>
      <c r="B7747">
        <v>19</v>
      </c>
      <c r="C7747">
        <v>0</v>
      </c>
      <c r="D7747">
        <v>0</v>
      </c>
      <c r="E7747">
        <v>0</v>
      </c>
      <c r="F7747">
        <v>0</v>
      </c>
      <c r="G7747">
        <v>0.5</v>
      </c>
      <c r="H7747">
        <v>0.15</v>
      </c>
      <c r="I7747">
        <v>0</v>
      </c>
      <c r="J7747">
        <v>0</v>
      </c>
      <c r="K7747">
        <v>0</v>
      </c>
      <c r="L7747">
        <v>0</v>
      </c>
      <c r="M7747" s="4">
        <f t="shared" si="240"/>
        <v>0</v>
      </c>
      <c r="N7747" s="3">
        <f t="shared" si="241"/>
        <v>0</v>
      </c>
    </row>
    <row r="7748" spans="1:14" x14ac:dyDescent="0.25">
      <c r="A7748">
        <v>11</v>
      </c>
      <c r="B7748">
        <v>19</v>
      </c>
      <c r="C7748">
        <v>1</v>
      </c>
      <c r="D7748">
        <v>0</v>
      </c>
      <c r="E7748">
        <v>0</v>
      </c>
      <c r="F7748">
        <v>0</v>
      </c>
      <c r="G7748">
        <v>0.7</v>
      </c>
      <c r="H7748">
        <v>0.15</v>
      </c>
      <c r="I7748">
        <v>0</v>
      </c>
      <c r="J7748">
        <v>0</v>
      </c>
      <c r="K7748">
        <v>0</v>
      </c>
      <c r="L7748">
        <v>0</v>
      </c>
      <c r="M7748" s="4">
        <f t="shared" si="240"/>
        <v>0</v>
      </c>
      <c r="N7748" s="3">
        <f t="shared" si="241"/>
        <v>0</v>
      </c>
    </row>
    <row r="7749" spans="1:14" x14ac:dyDescent="0.25">
      <c r="A7749">
        <v>11</v>
      </c>
      <c r="B7749">
        <v>19</v>
      </c>
      <c r="C7749">
        <v>2</v>
      </c>
      <c r="D7749">
        <v>0</v>
      </c>
      <c r="E7749">
        <v>0</v>
      </c>
      <c r="F7749">
        <v>0</v>
      </c>
      <c r="G7749">
        <v>0.8</v>
      </c>
      <c r="H7749">
        <v>0.15</v>
      </c>
      <c r="I7749">
        <v>0</v>
      </c>
      <c r="J7749">
        <v>0</v>
      </c>
      <c r="K7749">
        <v>0</v>
      </c>
      <c r="L7749">
        <v>0</v>
      </c>
      <c r="M7749" s="4">
        <f t="shared" si="240"/>
        <v>0</v>
      </c>
      <c r="N7749" s="3">
        <f t="shared" si="241"/>
        <v>0</v>
      </c>
    </row>
    <row r="7750" spans="1:14" x14ac:dyDescent="0.25">
      <c r="A7750">
        <v>11</v>
      </c>
      <c r="B7750">
        <v>19</v>
      </c>
      <c r="C7750">
        <v>3</v>
      </c>
      <c r="D7750">
        <v>0</v>
      </c>
      <c r="E7750">
        <v>0</v>
      </c>
      <c r="F7750">
        <v>0</v>
      </c>
      <c r="G7750">
        <v>1</v>
      </c>
      <c r="H7750">
        <v>0.15</v>
      </c>
      <c r="I7750">
        <v>0</v>
      </c>
      <c r="J7750">
        <v>0</v>
      </c>
      <c r="K7750">
        <v>0</v>
      </c>
      <c r="L7750">
        <v>0</v>
      </c>
      <c r="M7750" s="4">
        <f t="shared" si="240"/>
        <v>0</v>
      </c>
      <c r="N7750" s="3">
        <f t="shared" si="241"/>
        <v>0</v>
      </c>
    </row>
    <row r="7751" spans="1:14" x14ac:dyDescent="0.25">
      <c r="A7751">
        <v>11</v>
      </c>
      <c r="B7751">
        <v>19</v>
      </c>
      <c r="C7751">
        <v>4</v>
      </c>
      <c r="D7751">
        <v>0</v>
      </c>
      <c r="E7751">
        <v>0</v>
      </c>
      <c r="F7751">
        <v>-1</v>
      </c>
      <c r="G7751">
        <v>1.1000000000000001</v>
      </c>
      <c r="H7751">
        <v>0.15</v>
      </c>
      <c r="I7751">
        <v>0</v>
      </c>
      <c r="J7751">
        <v>-1</v>
      </c>
      <c r="K7751">
        <v>0</v>
      </c>
      <c r="L7751">
        <v>0</v>
      </c>
      <c r="M7751" s="4">
        <f t="shared" si="240"/>
        <v>0</v>
      </c>
      <c r="N7751" s="3">
        <f t="shared" si="241"/>
        <v>0</v>
      </c>
    </row>
    <row r="7752" spans="1:14" x14ac:dyDescent="0.25">
      <c r="A7752">
        <v>11</v>
      </c>
      <c r="B7752">
        <v>19</v>
      </c>
      <c r="C7752">
        <v>5</v>
      </c>
      <c r="D7752">
        <v>0</v>
      </c>
      <c r="E7752">
        <v>0</v>
      </c>
      <c r="F7752">
        <v>-1</v>
      </c>
      <c r="G7752">
        <v>1.1000000000000001</v>
      </c>
      <c r="H7752">
        <v>0.15</v>
      </c>
      <c r="I7752">
        <v>0</v>
      </c>
      <c r="J7752">
        <v>-1</v>
      </c>
      <c r="K7752">
        <v>0</v>
      </c>
      <c r="L7752">
        <v>0</v>
      </c>
      <c r="M7752" s="4">
        <f t="shared" si="240"/>
        <v>0</v>
      </c>
      <c r="N7752" s="3">
        <f t="shared" si="241"/>
        <v>0</v>
      </c>
    </row>
    <row r="7753" spans="1:14" x14ac:dyDescent="0.25">
      <c r="A7753">
        <v>11</v>
      </c>
      <c r="B7753">
        <v>19</v>
      </c>
      <c r="C7753">
        <v>6</v>
      </c>
      <c r="D7753">
        <v>0</v>
      </c>
      <c r="E7753">
        <v>0</v>
      </c>
      <c r="F7753">
        <v>-2</v>
      </c>
      <c r="G7753">
        <v>1.2</v>
      </c>
      <c r="H7753">
        <v>0.15</v>
      </c>
      <c r="I7753">
        <v>0</v>
      </c>
      <c r="J7753">
        <v>-2</v>
      </c>
      <c r="K7753">
        <v>0</v>
      </c>
      <c r="L7753">
        <v>0</v>
      </c>
      <c r="M7753" s="4">
        <f t="shared" si="240"/>
        <v>0</v>
      </c>
      <c r="N7753" s="3">
        <f t="shared" si="241"/>
        <v>0</v>
      </c>
    </row>
    <row r="7754" spans="1:14" x14ac:dyDescent="0.25">
      <c r="A7754">
        <v>11</v>
      </c>
      <c r="B7754">
        <v>19</v>
      </c>
      <c r="C7754">
        <v>7</v>
      </c>
      <c r="D7754">
        <v>0</v>
      </c>
      <c r="E7754">
        <v>0</v>
      </c>
      <c r="F7754">
        <v>-2</v>
      </c>
      <c r="G7754">
        <v>1.2</v>
      </c>
      <c r="H7754">
        <v>0.15</v>
      </c>
      <c r="I7754">
        <v>0</v>
      </c>
      <c r="J7754">
        <v>0</v>
      </c>
      <c r="K7754">
        <v>0</v>
      </c>
      <c r="L7754">
        <v>0</v>
      </c>
      <c r="M7754" s="4">
        <f t="shared" si="240"/>
        <v>0</v>
      </c>
      <c r="N7754" s="3">
        <f t="shared" si="241"/>
        <v>0</v>
      </c>
    </row>
    <row r="7755" spans="1:14" x14ac:dyDescent="0.25">
      <c r="A7755">
        <v>11</v>
      </c>
      <c r="B7755">
        <v>19</v>
      </c>
      <c r="C7755">
        <v>8</v>
      </c>
      <c r="D7755">
        <v>628</v>
      </c>
      <c r="E7755">
        <v>35</v>
      </c>
      <c r="F7755">
        <v>-1</v>
      </c>
      <c r="G7755">
        <v>1.4</v>
      </c>
      <c r="H7755">
        <v>0.15</v>
      </c>
      <c r="I7755">
        <v>270.58199999999999</v>
      </c>
      <c r="J7755">
        <v>6.3949999999999996</v>
      </c>
      <c r="K7755">
        <v>1858.079</v>
      </c>
      <c r="L7755">
        <v>1760.5309999999999</v>
      </c>
      <c r="M7755" s="4">
        <f t="shared" si="240"/>
        <v>1.527792223305353E-4</v>
      </c>
      <c r="N7755" s="3">
        <f t="shared" si="241"/>
        <v>3.1816590088437611E-3</v>
      </c>
    </row>
    <row r="7756" spans="1:14" x14ac:dyDescent="0.25">
      <c r="A7756">
        <v>11</v>
      </c>
      <c r="B7756">
        <v>19</v>
      </c>
      <c r="C7756">
        <v>9</v>
      </c>
      <c r="D7756">
        <v>813</v>
      </c>
      <c r="E7756">
        <v>48</v>
      </c>
      <c r="F7756">
        <v>1</v>
      </c>
      <c r="G7756">
        <v>1.2</v>
      </c>
      <c r="H7756">
        <v>0.15</v>
      </c>
      <c r="I7756">
        <v>485.59399999999999</v>
      </c>
      <c r="J7756">
        <v>15.215</v>
      </c>
      <c r="K7756">
        <v>3533.319</v>
      </c>
      <c r="L7756">
        <v>3376.4110000000001</v>
      </c>
      <c r="M7756" s="4">
        <f t="shared" si="240"/>
        <v>2.9300560276886064E-4</v>
      </c>
      <c r="N7756" s="3">
        <f t="shared" si="241"/>
        <v>6.1019024803932297E-3</v>
      </c>
    </row>
    <row r="7757" spans="1:14" x14ac:dyDescent="0.25">
      <c r="A7757">
        <v>11</v>
      </c>
      <c r="B7757">
        <v>19</v>
      </c>
      <c r="C7757">
        <v>10</v>
      </c>
      <c r="D7757">
        <v>894</v>
      </c>
      <c r="E7757">
        <v>55</v>
      </c>
      <c r="F7757">
        <v>3</v>
      </c>
      <c r="G7757">
        <v>0.8</v>
      </c>
      <c r="H7757">
        <v>0.15</v>
      </c>
      <c r="I7757">
        <v>646.471</v>
      </c>
      <c r="J7757">
        <v>23.917999999999999</v>
      </c>
      <c r="K7757">
        <v>4538.6409999999996</v>
      </c>
      <c r="L7757">
        <v>4346.1109999999999</v>
      </c>
      <c r="M7757" s="4">
        <f t="shared" si="240"/>
        <v>3.7715635722528317E-4</v>
      </c>
      <c r="N7757" s="3">
        <f t="shared" si="241"/>
        <v>7.8543594043984262E-3</v>
      </c>
    </row>
    <row r="7758" spans="1:14" x14ac:dyDescent="0.25">
      <c r="A7758">
        <v>11</v>
      </c>
      <c r="B7758">
        <v>19</v>
      </c>
      <c r="C7758">
        <v>11</v>
      </c>
      <c r="D7758">
        <v>904</v>
      </c>
      <c r="E7758">
        <v>65</v>
      </c>
      <c r="F7758">
        <v>5</v>
      </c>
      <c r="G7758">
        <v>0.9</v>
      </c>
      <c r="H7758">
        <v>0.15</v>
      </c>
      <c r="I7758">
        <v>729.2</v>
      </c>
      <c r="J7758">
        <v>27.952000000000002</v>
      </c>
      <c r="K7758">
        <v>5017.5559999999996</v>
      </c>
      <c r="L7758">
        <v>4808.0559999999996</v>
      </c>
      <c r="M7758" s="4">
        <f t="shared" si="240"/>
        <v>4.1724403410202041E-4</v>
      </c>
      <c r="N7758" s="3">
        <f t="shared" si="241"/>
        <v>8.689193594106151E-3</v>
      </c>
    </row>
    <row r="7759" spans="1:14" x14ac:dyDescent="0.25">
      <c r="A7759">
        <v>11</v>
      </c>
      <c r="B7759">
        <v>19</v>
      </c>
      <c r="C7759">
        <v>12</v>
      </c>
      <c r="D7759">
        <v>911</v>
      </c>
      <c r="E7759">
        <v>65</v>
      </c>
      <c r="F7759">
        <v>6</v>
      </c>
      <c r="G7759">
        <v>1</v>
      </c>
      <c r="H7759">
        <v>0.15</v>
      </c>
      <c r="I7759">
        <v>746.41600000000005</v>
      </c>
      <c r="J7759">
        <v>28.891999999999999</v>
      </c>
      <c r="K7759">
        <v>5112.9449999999997</v>
      </c>
      <c r="L7759">
        <v>4900.0640000000003</v>
      </c>
      <c r="M7759" s="4">
        <f t="shared" si="240"/>
        <v>4.2522850622332247E-4</v>
      </c>
      <c r="N7759" s="3">
        <f t="shared" si="241"/>
        <v>8.8554718829211166E-3</v>
      </c>
    </row>
    <row r="7760" spans="1:14" x14ac:dyDescent="0.25">
      <c r="A7760">
        <v>11</v>
      </c>
      <c r="B7760">
        <v>19</v>
      </c>
      <c r="C7760">
        <v>13</v>
      </c>
      <c r="D7760">
        <v>893</v>
      </c>
      <c r="E7760">
        <v>62</v>
      </c>
      <c r="F7760">
        <v>6</v>
      </c>
      <c r="G7760">
        <v>0.7</v>
      </c>
      <c r="H7760">
        <v>0.15</v>
      </c>
      <c r="I7760">
        <v>689.41899999999998</v>
      </c>
      <c r="J7760">
        <v>28.904</v>
      </c>
      <c r="K7760">
        <v>4737.1610000000001</v>
      </c>
      <c r="L7760">
        <v>4537.5959999999995</v>
      </c>
      <c r="M7760" s="4">
        <f t="shared" si="240"/>
        <v>3.9377346273945053E-4</v>
      </c>
      <c r="N7760" s="3">
        <f t="shared" si="241"/>
        <v>8.2004140750111271E-3</v>
      </c>
    </row>
    <row r="7761" spans="1:14" x14ac:dyDescent="0.25">
      <c r="A7761">
        <v>11</v>
      </c>
      <c r="B7761">
        <v>19</v>
      </c>
      <c r="C7761">
        <v>14</v>
      </c>
      <c r="D7761">
        <v>839</v>
      </c>
      <c r="E7761">
        <v>55</v>
      </c>
      <c r="F7761">
        <v>5</v>
      </c>
      <c r="G7761">
        <v>0.4</v>
      </c>
      <c r="H7761">
        <v>0.15</v>
      </c>
      <c r="I7761">
        <v>563.745</v>
      </c>
      <c r="J7761">
        <v>25.440999999999999</v>
      </c>
      <c r="K7761">
        <v>3944.5329999999999</v>
      </c>
      <c r="L7761">
        <v>3773.0540000000001</v>
      </c>
      <c r="M7761" s="4">
        <f t="shared" si="240"/>
        <v>3.2742635939447557E-4</v>
      </c>
      <c r="N7761" s="3">
        <f t="shared" si="241"/>
        <v>6.8187218799066812E-3</v>
      </c>
    </row>
    <row r="7762" spans="1:14" x14ac:dyDescent="0.25">
      <c r="A7762">
        <v>11</v>
      </c>
      <c r="B7762">
        <v>19</v>
      </c>
      <c r="C7762">
        <v>15</v>
      </c>
      <c r="D7762">
        <v>716</v>
      </c>
      <c r="E7762">
        <v>44</v>
      </c>
      <c r="F7762">
        <v>4</v>
      </c>
      <c r="G7762">
        <v>0.4</v>
      </c>
      <c r="H7762">
        <v>0.15</v>
      </c>
      <c r="I7762">
        <v>370.97399999999999</v>
      </c>
      <c r="J7762">
        <v>17.366</v>
      </c>
      <c r="K7762">
        <v>2597.1799999999998</v>
      </c>
      <c r="L7762">
        <v>2473.4430000000002</v>
      </c>
      <c r="M7762" s="4">
        <f t="shared" si="240"/>
        <v>2.1464586424147387E-4</v>
      </c>
      <c r="N7762" s="3">
        <f t="shared" si="241"/>
        <v>4.4700446648264303E-3</v>
      </c>
    </row>
    <row r="7763" spans="1:14" x14ac:dyDescent="0.25">
      <c r="A7763">
        <v>11</v>
      </c>
      <c r="B7763">
        <v>19</v>
      </c>
      <c r="C7763">
        <v>16</v>
      </c>
      <c r="D7763">
        <v>395</v>
      </c>
      <c r="E7763">
        <v>22</v>
      </c>
      <c r="F7763">
        <v>3</v>
      </c>
      <c r="G7763">
        <v>0.4</v>
      </c>
      <c r="H7763">
        <v>0.15</v>
      </c>
      <c r="I7763">
        <v>128.30699999999999</v>
      </c>
      <c r="J7763">
        <v>7.202</v>
      </c>
      <c r="K7763">
        <v>672.65</v>
      </c>
      <c r="L7763">
        <v>617.10699999999997</v>
      </c>
      <c r="M7763" s="4">
        <f t="shared" si="240"/>
        <v>5.3552665391708317E-5</v>
      </c>
      <c r="N7763" s="3">
        <f t="shared" si="241"/>
        <v>1.1152453697041102E-3</v>
      </c>
    </row>
    <row r="7764" spans="1:14" x14ac:dyDescent="0.25">
      <c r="A7764">
        <v>11</v>
      </c>
      <c r="B7764">
        <v>19</v>
      </c>
      <c r="C7764">
        <v>17</v>
      </c>
      <c r="D7764">
        <v>0</v>
      </c>
      <c r="E7764">
        <v>0</v>
      </c>
      <c r="F7764">
        <v>2</v>
      </c>
      <c r="G7764">
        <v>0.3</v>
      </c>
      <c r="H7764">
        <v>0.15</v>
      </c>
      <c r="I7764">
        <v>0</v>
      </c>
      <c r="J7764">
        <v>2</v>
      </c>
      <c r="K7764">
        <v>0</v>
      </c>
      <c r="L7764">
        <v>0</v>
      </c>
      <c r="M7764" s="4">
        <f t="shared" ref="M7764:M7827" si="242">L7764/SUM($L$19:$L$8778)</f>
        <v>0</v>
      </c>
      <c r="N7764" s="3">
        <f t="shared" ref="N7764:N7827" si="243">L7764/SUMIF($A$19:$A$8778,$A7764,$L$19:$L$8778)</f>
        <v>0</v>
      </c>
    </row>
    <row r="7765" spans="1:14" x14ac:dyDescent="0.25">
      <c r="A7765">
        <v>11</v>
      </c>
      <c r="B7765">
        <v>19</v>
      </c>
      <c r="C7765">
        <v>18</v>
      </c>
      <c r="D7765">
        <v>0</v>
      </c>
      <c r="E7765">
        <v>0</v>
      </c>
      <c r="F7765">
        <v>1</v>
      </c>
      <c r="G7765">
        <v>0.5</v>
      </c>
      <c r="H7765">
        <v>0.15</v>
      </c>
      <c r="I7765">
        <v>0</v>
      </c>
      <c r="J7765">
        <v>1</v>
      </c>
      <c r="K7765">
        <v>0</v>
      </c>
      <c r="L7765">
        <v>0</v>
      </c>
      <c r="M7765" s="4">
        <f t="shared" si="242"/>
        <v>0</v>
      </c>
      <c r="N7765" s="3">
        <f t="shared" si="243"/>
        <v>0</v>
      </c>
    </row>
    <row r="7766" spans="1:14" x14ac:dyDescent="0.25">
      <c r="A7766">
        <v>11</v>
      </c>
      <c r="B7766">
        <v>19</v>
      </c>
      <c r="C7766">
        <v>19</v>
      </c>
      <c r="D7766">
        <v>0</v>
      </c>
      <c r="E7766">
        <v>0</v>
      </c>
      <c r="F7766">
        <v>0</v>
      </c>
      <c r="G7766">
        <v>0.8</v>
      </c>
      <c r="H7766">
        <v>0.15</v>
      </c>
      <c r="I7766">
        <v>0</v>
      </c>
      <c r="J7766">
        <v>0</v>
      </c>
      <c r="K7766">
        <v>0</v>
      </c>
      <c r="L7766">
        <v>0</v>
      </c>
      <c r="M7766" s="4">
        <f t="shared" si="242"/>
        <v>0</v>
      </c>
      <c r="N7766" s="3">
        <f t="shared" si="243"/>
        <v>0</v>
      </c>
    </row>
    <row r="7767" spans="1:14" x14ac:dyDescent="0.25">
      <c r="A7767">
        <v>11</v>
      </c>
      <c r="B7767">
        <v>19</v>
      </c>
      <c r="C7767">
        <v>20</v>
      </c>
      <c r="D7767">
        <v>0</v>
      </c>
      <c r="E7767">
        <v>0</v>
      </c>
      <c r="F7767">
        <v>0</v>
      </c>
      <c r="G7767">
        <v>0.9</v>
      </c>
      <c r="H7767">
        <v>0.15</v>
      </c>
      <c r="I7767">
        <v>0</v>
      </c>
      <c r="J7767">
        <v>0</v>
      </c>
      <c r="K7767">
        <v>0</v>
      </c>
      <c r="L7767">
        <v>0</v>
      </c>
      <c r="M7767" s="4">
        <f t="shared" si="242"/>
        <v>0</v>
      </c>
      <c r="N7767" s="3">
        <f t="shared" si="243"/>
        <v>0</v>
      </c>
    </row>
    <row r="7768" spans="1:14" x14ac:dyDescent="0.25">
      <c r="A7768">
        <v>11</v>
      </c>
      <c r="B7768">
        <v>19</v>
      </c>
      <c r="C7768">
        <v>21</v>
      </c>
      <c r="D7768">
        <v>0</v>
      </c>
      <c r="E7768">
        <v>0</v>
      </c>
      <c r="F7768">
        <v>0</v>
      </c>
      <c r="G7768">
        <v>1</v>
      </c>
      <c r="H7768">
        <v>0.15</v>
      </c>
      <c r="I7768">
        <v>0</v>
      </c>
      <c r="J7768">
        <v>0</v>
      </c>
      <c r="K7768">
        <v>0</v>
      </c>
      <c r="L7768">
        <v>0</v>
      </c>
      <c r="M7768" s="4">
        <f t="shared" si="242"/>
        <v>0</v>
      </c>
      <c r="N7768" s="3">
        <f t="shared" si="243"/>
        <v>0</v>
      </c>
    </row>
    <row r="7769" spans="1:14" x14ac:dyDescent="0.25">
      <c r="A7769">
        <v>11</v>
      </c>
      <c r="B7769">
        <v>19</v>
      </c>
      <c r="C7769">
        <v>22</v>
      </c>
      <c r="D7769">
        <v>0</v>
      </c>
      <c r="E7769">
        <v>0</v>
      </c>
      <c r="F7769">
        <v>-1</v>
      </c>
      <c r="G7769">
        <v>1.1000000000000001</v>
      </c>
      <c r="H7769">
        <v>0.15</v>
      </c>
      <c r="I7769">
        <v>0</v>
      </c>
      <c r="J7769">
        <v>-1</v>
      </c>
      <c r="K7769">
        <v>0</v>
      </c>
      <c r="L7769">
        <v>0</v>
      </c>
      <c r="M7769" s="4">
        <f t="shared" si="242"/>
        <v>0</v>
      </c>
      <c r="N7769" s="3">
        <f t="shared" si="243"/>
        <v>0</v>
      </c>
    </row>
    <row r="7770" spans="1:14" x14ac:dyDescent="0.25">
      <c r="A7770">
        <v>11</v>
      </c>
      <c r="B7770">
        <v>19</v>
      </c>
      <c r="C7770">
        <v>23</v>
      </c>
      <c r="D7770">
        <v>0</v>
      </c>
      <c r="E7770">
        <v>0</v>
      </c>
      <c r="F7770">
        <v>-1</v>
      </c>
      <c r="G7770">
        <v>1.2</v>
      </c>
      <c r="H7770">
        <v>0.15</v>
      </c>
      <c r="I7770">
        <v>0</v>
      </c>
      <c r="J7770">
        <v>-1</v>
      </c>
      <c r="K7770">
        <v>0</v>
      </c>
      <c r="L7770">
        <v>0</v>
      </c>
      <c r="M7770" s="4">
        <f t="shared" si="242"/>
        <v>0</v>
      </c>
      <c r="N7770" s="3">
        <f t="shared" si="243"/>
        <v>0</v>
      </c>
    </row>
    <row r="7771" spans="1:14" x14ac:dyDescent="0.25">
      <c r="A7771">
        <v>11</v>
      </c>
      <c r="B7771">
        <v>20</v>
      </c>
      <c r="C7771">
        <v>0</v>
      </c>
      <c r="D7771">
        <v>0</v>
      </c>
      <c r="E7771">
        <v>0</v>
      </c>
      <c r="F7771">
        <v>-1</v>
      </c>
      <c r="G7771">
        <v>1.3</v>
      </c>
      <c r="H7771">
        <v>0.15</v>
      </c>
      <c r="I7771">
        <v>0</v>
      </c>
      <c r="J7771">
        <v>-1</v>
      </c>
      <c r="K7771">
        <v>0</v>
      </c>
      <c r="L7771">
        <v>0</v>
      </c>
      <c r="M7771" s="4">
        <f t="shared" si="242"/>
        <v>0</v>
      </c>
      <c r="N7771" s="3">
        <f t="shared" si="243"/>
        <v>0</v>
      </c>
    </row>
    <row r="7772" spans="1:14" x14ac:dyDescent="0.25">
      <c r="A7772">
        <v>11</v>
      </c>
      <c r="B7772">
        <v>20</v>
      </c>
      <c r="C7772">
        <v>1</v>
      </c>
      <c r="D7772">
        <v>0</v>
      </c>
      <c r="E7772">
        <v>0</v>
      </c>
      <c r="F7772">
        <v>-1</v>
      </c>
      <c r="G7772">
        <v>1.2</v>
      </c>
      <c r="H7772">
        <v>0.15</v>
      </c>
      <c r="I7772">
        <v>0</v>
      </c>
      <c r="J7772">
        <v>-1</v>
      </c>
      <c r="K7772">
        <v>0</v>
      </c>
      <c r="L7772">
        <v>0</v>
      </c>
      <c r="M7772" s="4">
        <f t="shared" si="242"/>
        <v>0</v>
      </c>
      <c r="N7772" s="3">
        <f t="shared" si="243"/>
        <v>0</v>
      </c>
    </row>
    <row r="7773" spans="1:14" x14ac:dyDescent="0.25">
      <c r="A7773">
        <v>11</v>
      </c>
      <c r="B7773">
        <v>20</v>
      </c>
      <c r="C7773">
        <v>2</v>
      </c>
      <c r="D7773">
        <v>0</v>
      </c>
      <c r="E7773">
        <v>0</v>
      </c>
      <c r="F7773">
        <v>-2</v>
      </c>
      <c r="G7773">
        <v>1.2</v>
      </c>
      <c r="H7773">
        <v>0.15</v>
      </c>
      <c r="I7773">
        <v>0</v>
      </c>
      <c r="J7773">
        <v>-2</v>
      </c>
      <c r="K7773">
        <v>0</v>
      </c>
      <c r="L7773">
        <v>0</v>
      </c>
      <c r="M7773" s="4">
        <f t="shared" si="242"/>
        <v>0</v>
      </c>
      <c r="N7773" s="3">
        <f t="shared" si="243"/>
        <v>0</v>
      </c>
    </row>
    <row r="7774" spans="1:14" x14ac:dyDescent="0.25">
      <c r="A7774">
        <v>11</v>
      </c>
      <c r="B7774">
        <v>20</v>
      </c>
      <c r="C7774">
        <v>3</v>
      </c>
      <c r="D7774">
        <v>0</v>
      </c>
      <c r="E7774">
        <v>0</v>
      </c>
      <c r="F7774">
        <v>-2</v>
      </c>
      <c r="G7774">
        <v>1.2</v>
      </c>
      <c r="H7774">
        <v>0.15</v>
      </c>
      <c r="I7774">
        <v>0</v>
      </c>
      <c r="J7774">
        <v>-2</v>
      </c>
      <c r="K7774">
        <v>0</v>
      </c>
      <c r="L7774">
        <v>0</v>
      </c>
      <c r="M7774" s="4">
        <f t="shared" si="242"/>
        <v>0</v>
      </c>
      <c r="N7774" s="3">
        <f t="shared" si="243"/>
        <v>0</v>
      </c>
    </row>
    <row r="7775" spans="1:14" x14ac:dyDescent="0.25">
      <c r="A7775">
        <v>11</v>
      </c>
      <c r="B7775">
        <v>20</v>
      </c>
      <c r="C7775">
        <v>4</v>
      </c>
      <c r="D7775">
        <v>0</v>
      </c>
      <c r="E7775">
        <v>0</v>
      </c>
      <c r="F7775">
        <v>-2</v>
      </c>
      <c r="G7775">
        <v>1.2</v>
      </c>
      <c r="H7775">
        <v>0.15</v>
      </c>
      <c r="I7775">
        <v>0</v>
      </c>
      <c r="J7775">
        <v>-2</v>
      </c>
      <c r="K7775">
        <v>0</v>
      </c>
      <c r="L7775">
        <v>0</v>
      </c>
      <c r="M7775" s="4">
        <f t="shared" si="242"/>
        <v>0</v>
      </c>
      <c r="N7775" s="3">
        <f t="shared" si="243"/>
        <v>0</v>
      </c>
    </row>
    <row r="7776" spans="1:14" x14ac:dyDescent="0.25">
      <c r="A7776">
        <v>11</v>
      </c>
      <c r="B7776">
        <v>20</v>
      </c>
      <c r="C7776">
        <v>5</v>
      </c>
      <c r="D7776">
        <v>0</v>
      </c>
      <c r="E7776">
        <v>0</v>
      </c>
      <c r="F7776">
        <v>-2</v>
      </c>
      <c r="G7776">
        <v>1.2</v>
      </c>
      <c r="H7776">
        <v>0.15</v>
      </c>
      <c r="I7776">
        <v>0</v>
      </c>
      <c r="J7776">
        <v>-2</v>
      </c>
      <c r="K7776">
        <v>0</v>
      </c>
      <c r="L7776">
        <v>0</v>
      </c>
      <c r="M7776" s="4">
        <f t="shared" si="242"/>
        <v>0</v>
      </c>
      <c r="N7776" s="3">
        <f t="shared" si="243"/>
        <v>0</v>
      </c>
    </row>
    <row r="7777" spans="1:14" x14ac:dyDescent="0.25">
      <c r="A7777">
        <v>11</v>
      </c>
      <c r="B7777">
        <v>20</v>
      </c>
      <c r="C7777">
        <v>6</v>
      </c>
      <c r="D7777">
        <v>0</v>
      </c>
      <c r="E7777">
        <v>0</v>
      </c>
      <c r="F7777">
        <v>-2</v>
      </c>
      <c r="G7777">
        <v>1.2</v>
      </c>
      <c r="H7777">
        <v>0.15</v>
      </c>
      <c r="I7777">
        <v>0</v>
      </c>
      <c r="J7777">
        <v>-2</v>
      </c>
      <c r="K7777">
        <v>0</v>
      </c>
      <c r="L7777">
        <v>0</v>
      </c>
      <c r="M7777" s="4">
        <f t="shared" si="242"/>
        <v>0</v>
      </c>
      <c r="N7777" s="3">
        <f t="shared" si="243"/>
        <v>0</v>
      </c>
    </row>
    <row r="7778" spans="1:14" x14ac:dyDescent="0.25">
      <c r="A7778">
        <v>11</v>
      </c>
      <c r="B7778">
        <v>20</v>
      </c>
      <c r="C7778">
        <v>7</v>
      </c>
      <c r="D7778">
        <v>0</v>
      </c>
      <c r="E7778">
        <v>0</v>
      </c>
      <c r="F7778">
        <v>-2</v>
      </c>
      <c r="G7778">
        <v>1.2</v>
      </c>
      <c r="H7778">
        <v>0.15</v>
      </c>
      <c r="I7778">
        <v>0</v>
      </c>
      <c r="J7778">
        <v>0</v>
      </c>
      <c r="K7778">
        <v>0</v>
      </c>
      <c r="L7778">
        <v>0</v>
      </c>
      <c r="M7778" s="4">
        <f t="shared" si="242"/>
        <v>0</v>
      </c>
      <c r="N7778" s="3">
        <f t="shared" si="243"/>
        <v>0</v>
      </c>
    </row>
    <row r="7779" spans="1:14" x14ac:dyDescent="0.25">
      <c r="A7779">
        <v>11</v>
      </c>
      <c r="B7779">
        <v>20</v>
      </c>
      <c r="C7779">
        <v>8</v>
      </c>
      <c r="D7779">
        <v>613</v>
      </c>
      <c r="E7779">
        <v>35</v>
      </c>
      <c r="F7779">
        <v>0</v>
      </c>
      <c r="G7779">
        <v>1.5</v>
      </c>
      <c r="H7779">
        <v>0.15</v>
      </c>
      <c r="I7779">
        <v>263.54300000000001</v>
      </c>
      <c r="J7779">
        <v>7.0339999999999998</v>
      </c>
      <c r="K7779">
        <v>1799.133</v>
      </c>
      <c r="L7779">
        <v>1703.675</v>
      </c>
      <c r="M7779" s="4">
        <f t="shared" si="242"/>
        <v>1.4784524760085152E-4</v>
      </c>
      <c r="N7779" s="3">
        <f t="shared" si="243"/>
        <v>3.0789079612298189E-3</v>
      </c>
    </row>
    <row r="7780" spans="1:14" x14ac:dyDescent="0.25">
      <c r="A7780">
        <v>11</v>
      </c>
      <c r="B7780">
        <v>20</v>
      </c>
      <c r="C7780">
        <v>9</v>
      </c>
      <c r="D7780">
        <v>799</v>
      </c>
      <c r="E7780">
        <v>48</v>
      </c>
      <c r="F7780">
        <v>2</v>
      </c>
      <c r="G7780">
        <v>1.7</v>
      </c>
      <c r="H7780">
        <v>0.15</v>
      </c>
      <c r="I7780">
        <v>479.327</v>
      </c>
      <c r="J7780">
        <v>14.52</v>
      </c>
      <c r="K7780">
        <v>3495.62</v>
      </c>
      <c r="L7780">
        <v>3340.0479999999998</v>
      </c>
      <c r="M7780" s="4">
        <f t="shared" si="242"/>
        <v>2.8985001456189051E-4</v>
      </c>
      <c r="N7780" s="3">
        <f t="shared" si="243"/>
        <v>6.0361867011547001E-3</v>
      </c>
    </row>
    <row r="7781" spans="1:14" x14ac:dyDescent="0.25">
      <c r="A7781">
        <v>11</v>
      </c>
      <c r="B7781">
        <v>20</v>
      </c>
      <c r="C7781">
        <v>10</v>
      </c>
      <c r="D7781">
        <v>879</v>
      </c>
      <c r="E7781">
        <v>55</v>
      </c>
      <c r="F7781">
        <v>4</v>
      </c>
      <c r="G7781">
        <v>1.4</v>
      </c>
      <c r="H7781">
        <v>0.15</v>
      </c>
      <c r="I7781">
        <v>634.32600000000002</v>
      </c>
      <c r="J7781">
        <v>21.69</v>
      </c>
      <c r="K7781">
        <v>4491.424</v>
      </c>
      <c r="L7781">
        <v>4300.5659999999998</v>
      </c>
      <c r="M7781" s="4">
        <f t="shared" si="242"/>
        <v>3.7320395327383662E-4</v>
      </c>
      <c r="N7781" s="3">
        <f t="shared" si="243"/>
        <v>7.7720497719308427E-3</v>
      </c>
    </row>
    <row r="7782" spans="1:14" x14ac:dyDescent="0.25">
      <c r="A7782">
        <v>11</v>
      </c>
      <c r="B7782">
        <v>20</v>
      </c>
      <c r="C7782">
        <v>11</v>
      </c>
      <c r="D7782">
        <v>905</v>
      </c>
      <c r="E7782">
        <v>62</v>
      </c>
      <c r="F7782">
        <v>5</v>
      </c>
      <c r="G7782">
        <v>1.2</v>
      </c>
      <c r="H7782">
        <v>0.15</v>
      </c>
      <c r="I7782">
        <v>723.81500000000005</v>
      </c>
      <c r="J7782">
        <v>26.134</v>
      </c>
      <c r="K7782">
        <v>5017.03</v>
      </c>
      <c r="L7782">
        <v>4807.549</v>
      </c>
      <c r="M7782" s="4">
        <f t="shared" si="242"/>
        <v>4.1720003654348753E-4</v>
      </c>
      <c r="N7782" s="3">
        <f t="shared" si="243"/>
        <v>8.688277335819599E-3</v>
      </c>
    </row>
    <row r="7783" spans="1:14" x14ac:dyDescent="0.25">
      <c r="A7783">
        <v>11</v>
      </c>
      <c r="B7783">
        <v>20</v>
      </c>
      <c r="C7783">
        <v>12</v>
      </c>
      <c r="D7783">
        <v>911</v>
      </c>
      <c r="E7783">
        <v>62</v>
      </c>
      <c r="F7783">
        <v>6</v>
      </c>
      <c r="G7783">
        <v>1.1000000000000001</v>
      </c>
      <c r="H7783">
        <v>0.15</v>
      </c>
      <c r="I7783">
        <v>740.495</v>
      </c>
      <c r="J7783">
        <v>28.151</v>
      </c>
      <c r="K7783">
        <v>5088.8850000000002</v>
      </c>
      <c r="L7783">
        <v>4876.857</v>
      </c>
      <c r="M7783" s="4">
        <f t="shared" si="242"/>
        <v>4.2321459825315621E-4</v>
      </c>
      <c r="N7783" s="3">
        <f t="shared" si="243"/>
        <v>8.813531831528533E-3</v>
      </c>
    </row>
    <row r="7784" spans="1:14" x14ac:dyDescent="0.25">
      <c r="A7784">
        <v>11</v>
      </c>
      <c r="B7784">
        <v>20</v>
      </c>
      <c r="C7784">
        <v>13</v>
      </c>
      <c r="D7784">
        <v>891</v>
      </c>
      <c r="E7784">
        <v>60</v>
      </c>
      <c r="F7784">
        <v>6</v>
      </c>
      <c r="G7784">
        <v>1.1000000000000001</v>
      </c>
      <c r="H7784">
        <v>0.15</v>
      </c>
      <c r="I7784">
        <v>683.67</v>
      </c>
      <c r="J7784">
        <v>26.466999999999999</v>
      </c>
      <c r="K7784">
        <v>4742.9480000000003</v>
      </c>
      <c r="L7784">
        <v>4543.1779999999999</v>
      </c>
      <c r="M7784" s="4">
        <f t="shared" si="242"/>
        <v>3.9425786978428476E-4</v>
      </c>
      <c r="N7784" s="3">
        <f t="shared" si="243"/>
        <v>8.2105019522409894E-3</v>
      </c>
    </row>
    <row r="7785" spans="1:14" x14ac:dyDescent="0.25">
      <c r="A7785">
        <v>11</v>
      </c>
      <c r="B7785">
        <v>20</v>
      </c>
      <c r="C7785">
        <v>14</v>
      </c>
      <c r="D7785">
        <v>827</v>
      </c>
      <c r="E7785">
        <v>56</v>
      </c>
      <c r="F7785">
        <v>6</v>
      </c>
      <c r="G7785">
        <v>0.9</v>
      </c>
      <c r="H7785">
        <v>0.15</v>
      </c>
      <c r="I7785">
        <v>556.41899999999998</v>
      </c>
      <c r="J7785">
        <v>23.55</v>
      </c>
      <c r="K7785">
        <v>3921.1109999999999</v>
      </c>
      <c r="L7785">
        <v>3750.462</v>
      </c>
      <c r="M7785" s="4">
        <f t="shared" si="242"/>
        <v>3.2546582124383155E-4</v>
      </c>
      <c r="N7785" s="3">
        <f t="shared" si="243"/>
        <v>6.7778932660806255E-3</v>
      </c>
    </row>
    <row r="7786" spans="1:14" x14ac:dyDescent="0.25">
      <c r="A7786">
        <v>11</v>
      </c>
      <c r="B7786">
        <v>20</v>
      </c>
      <c r="C7786">
        <v>15</v>
      </c>
      <c r="D7786">
        <v>701</v>
      </c>
      <c r="E7786">
        <v>45</v>
      </c>
      <c r="F7786">
        <v>5</v>
      </c>
      <c r="G7786">
        <v>0.6</v>
      </c>
      <c r="H7786">
        <v>0.15</v>
      </c>
      <c r="I7786">
        <v>364.54899999999998</v>
      </c>
      <c r="J7786">
        <v>17.39</v>
      </c>
      <c r="K7786">
        <v>2549.0140000000001</v>
      </c>
      <c r="L7786">
        <v>2426.9830000000002</v>
      </c>
      <c r="M7786" s="4">
        <f t="shared" si="242"/>
        <v>2.1061405641220152E-4</v>
      </c>
      <c r="N7786" s="3">
        <f t="shared" si="243"/>
        <v>4.3860814301257172E-3</v>
      </c>
    </row>
    <row r="7787" spans="1:14" x14ac:dyDescent="0.25">
      <c r="A7787">
        <v>11</v>
      </c>
      <c r="B7787">
        <v>20</v>
      </c>
      <c r="C7787">
        <v>16</v>
      </c>
      <c r="D7787">
        <v>371</v>
      </c>
      <c r="E7787">
        <v>22</v>
      </c>
      <c r="F7787">
        <v>3</v>
      </c>
      <c r="G7787">
        <v>0.4</v>
      </c>
      <c r="H7787">
        <v>0.15</v>
      </c>
      <c r="I7787">
        <v>121.55200000000001</v>
      </c>
      <c r="J7787">
        <v>6.9779999999999998</v>
      </c>
      <c r="K7787">
        <v>635.36800000000005</v>
      </c>
      <c r="L7787">
        <v>581.14599999999996</v>
      </c>
      <c r="M7787" s="4">
        <f t="shared" si="242"/>
        <v>5.0431962822864953E-5</v>
      </c>
      <c r="N7787" s="3">
        <f t="shared" si="243"/>
        <v>1.050256091118825E-3</v>
      </c>
    </row>
    <row r="7788" spans="1:14" x14ac:dyDescent="0.25">
      <c r="A7788">
        <v>11</v>
      </c>
      <c r="B7788">
        <v>20</v>
      </c>
      <c r="C7788">
        <v>17</v>
      </c>
      <c r="D7788">
        <v>0</v>
      </c>
      <c r="E7788">
        <v>0</v>
      </c>
      <c r="F7788">
        <v>2</v>
      </c>
      <c r="G7788">
        <v>0.5</v>
      </c>
      <c r="H7788">
        <v>0.15</v>
      </c>
      <c r="I7788">
        <v>0</v>
      </c>
      <c r="J7788">
        <v>2</v>
      </c>
      <c r="K7788">
        <v>0</v>
      </c>
      <c r="L7788">
        <v>0</v>
      </c>
      <c r="M7788" s="4">
        <f t="shared" si="242"/>
        <v>0</v>
      </c>
      <c r="N7788" s="3">
        <f t="shared" si="243"/>
        <v>0</v>
      </c>
    </row>
    <row r="7789" spans="1:14" x14ac:dyDescent="0.25">
      <c r="A7789">
        <v>11</v>
      </c>
      <c r="B7789">
        <v>20</v>
      </c>
      <c r="C7789">
        <v>18</v>
      </c>
      <c r="D7789">
        <v>0</v>
      </c>
      <c r="E7789">
        <v>0</v>
      </c>
      <c r="F7789">
        <v>1</v>
      </c>
      <c r="G7789">
        <v>0.7</v>
      </c>
      <c r="H7789">
        <v>0.15</v>
      </c>
      <c r="I7789">
        <v>0</v>
      </c>
      <c r="J7789">
        <v>1</v>
      </c>
      <c r="K7789">
        <v>0</v>
      </c>
      <c r="L7789">
        <v>0</v>
      </c>
      <c r="M7789" s="4">
        <f t="shared" si="242"/>
        <v>0</v>
      </c>
      <c r="N7789" s="3">
        <f t="shared" si="243"/>
        <v>0</v>
      </c>
    </row>
    <row r="7790" spans="1:14" x14ac:dyDescent="0.25">
      <c r="A7790">
        <v>11</v>
      </c>
      <c r="B7790">
        <v>20</v>
      </c>
      <c r="C7790">
        <v>19</v>
      </c>
      <c r="D7790">
        <v>0</v>
      </c>
      <c r="E7790">
        <v>0</v>
      </c>
      <c r="F7790">
        <v>1</v>
      </c>
      <c r="G7790">
        <v>1</v>
      </c>
      <c r="H7790">
        <v>0.15</v>
      </c>
      <c r="I7790">
        <v>0</v>
      </c>
      <c r="J7790">
        <v>1</v>
      </c>
      <c r="K7790">
        <v>0</v>
      </c>
      <c r="L7790">
        <v>0</v>
      </c>
      <c r="M7790" s="4">
        <f t="shared" si="242"/>
        <v>0</v>
      </c>
      <c r="N7790" s="3">
        <f t="shared" si="243"/>
        <v>0</v>
      </c>
    </row>
    <row r="7791" spans="1:14" x14ac:dyDescent="0.25">
      <c r="A7791">
        <v>11</v>
      </c>
      <c r="B7791">
        <v>20</v>
      </c>
      <c r="C7791">
        <v>20</v>
      </c>
      <c r="D7791">
        <v>0</v>
      </c>
      <c r="E7791">
        <v>0</v>
      </c>
      <c r="F7791">
        <v>0</v>
      </c>
      <c r="G7791">
        <v>1.1000000000000001</v>
      </c>
      <c r="H7791">
        <v>0.15</v>
      </c>
      <c r="I7791">
        <v>0</v>
      </c>
      <c r="J7791">
        <v>0</v>
      </c>
      <c r="K7791">
        <v>0</v>
      </c>
      <c r="L7791">
        <v>0</v>
      </c>
      <c r="M7791" s="4">
        <f t="shared" si="242"/>
        <v>0</v>
      </c>
      <c r="N7791" s="3">
        <f t="shared" si="243"/>
        <v>0</v>
      </c>
    </row>
    <row r="7792" spans="1:14" x14ac:dyDescent="0.25">
      <c r="A7792">
        <v>11</v>
      </c>
      <c r="B7792">
        <v>20</v>
      </c>
      <c r="C7792">
        <v>21</v>
      </c>
      <c r="D7792">
        <v>0</v>
      </c>
      <c r="E7792">
        <v>0</v>
      </c>
      <c r="F7792">
        <v>0</v>
      </c>
      <c r="G7792">
        <v>1.2</v>
      </c>
      <c r="H7792">
        <v>0.15</v>
      </c>
      <c r="I7792">
        <v>0</v>
      </c>
      <c r="J7792">
        <v>0</v>
      </c>
      <c r="K7792">
        <v>0</v>
      </c>
      <c r="L7792">
        <v>0</v>
      </c>
      <c r="M7792" s="4">
        <f t="shared" si="242"/>
        <v>0</v>
      </c>
      <c r="N7792" s="3">
        <f t="shared" si="243"/>
        <v>0</v>
      </c>
    </row>
    <row r="7793" spans="1:14" x14ac:dyDescent="0.25">
      <c r="A7793">
        <v>11</v>
      </c>
      <c r="B7793">
        <v>20</v>
      </c>
      <c r="C7793">
        <v>22</v>
      </c>
      <c r="D7793">
        <v>0</v>
      </c>
      <c r="E7793">
        <v>0</v>
      </c>
      <c r="F7793">
        <v>0</v>
      </c>
      <c r="G7793">
        <v>1.2</v>
      </c>
      <c r="H7793">
        <v>0.15</v>
      </c>
      <c r="I7793">
        <v>0</v>
      </c>
      <c r="J7793">
        <v>0</v>
      </c>
      <c r="K7793">
        <v>0</v>
      </c>
      <c r="L7793">
        <v>0</v>
      </c>
      <c r="M7793" s="4">
        <f t="shared" si="242"/>
        <v>0</v>
      </c>
      <c r="N7793" s="3">
        <f t="shared" si="243"/>
        <v>0</v>
      </c>
    </row>
    <row r="7794" spans="1:14" x14ac:dyDescent="0.25">
      <c r="A7794">
        <v>11</v>
      </c>
      <c r="B7794">
        <v>20</v>
      </c>
      <c r="C7794">
        <v>23</v>
      </c>
      <c r="D7794">
        <v>0</v>
      </c>
      <c r="E7794">
        <v>0</v>
      </c>
      <c r="F7794">
        <v>0</v>
      </c>
      <c r="G7794">
        <v>1.2</v>
      </c>
      <c r="H7794">
        <v>0.15</v>
      </c>
      <c r="I7794">
        <v>0</v>
      </c>
      <c r="J7794">
        <v>0</v>
      </c>
      <c r="K7794">
        <v>0</v>
      </c>
      <c r="L7794">
        <v>0</v>
      </c>
      <c r="M7794" s="4">
        <f t="shared" si="242"/>
        <v>0</v>
      </c>
      <c r="N7794" s="3">
        <f t="shared" si="243"/>
        <v>0</v>
      </c>
    </row>
    <row r="7795" spans="1:14" x14ac:dyDescent="0.25">
      <c r="A7795">
        <v>11</v>
      </c>
      <c r="B7795">
        <v>21</v>
      </c>
      <c r="C7795">
        <v>0</v>
      </c>
      <c r="D7795">
        <v>0</v>
      </c>
      <c r="E7795">
        <v>0</v>
      </c>
      <c r="F7795">
        <v>0</v>
      </c>
      <c r="G7795">
        <v>1.2</v>
      </c>
      <c r="H7795">
        <v>0.15</v>
      </c>
      <c r="I7795">
        <v>0</v>
      </c>
      <c r="J7795">
        <v>0</v>
      </c>
      <c r="K7795">
        <v>0</v>
      </c>
      <c r="L7795">
        <v>0</v>
      </c>
      <c r="M7795" s="4">
        <f t="shared" si="242"/>
        <v>0</v>
      </c>
      <c r="N7795" s="3">
        <f t="shared" si="243"/>
        <v>0</v>
      </c>
    </row>
    <row r="7796" spans="1:14" x14ac:dyDescent="0.25">
      <c r="A7796">
        <v>11</v>
      </c>
      <c r="B7796">
        <v>21</v>
      </c>
      <c r="C7796">
        <v>1</v>
      </c>
      <c r="D7796">
        <v>0</v>
      </c>
      <c r="E7796">
        <v>0</v>
      </c>
      <c r="F7796">
        <v>0</v>
      </c>
      <c r="G7796">
        <v>1.2</v>
      </c>
      <c r="H7796">
        <v>0.15</v>
      </c>
      <c r="I7796">
        <v>0</v>
      </c>
      <c r="J7796">
        <v>0</v>
      </c>
      <c r="K7796">
        <v>0</v>
      </c>
      <c r="L7796">
        <v>0</v>
      </c>
      <c r="M7796" s="4">
        <f t="shared" si="242"/>
        <v>0</v>
      </c>
      <c r="N7796" s="3">
        <f t="shared" si="243"/>
        <v>0</v>
      </c>
    </row>
    <row r="7797" spans="1:14" x14ac:dyDescent="0.25">
      <c r="A7797">
        <v>11</v>
      </c>
      <c r="B7797">
        <v>21</v>
      </c>
      <c r="C7797">
        <v>2</v>
      </c>
      <c r="D7797">
        <v>0</v>
      </c>
      <c r="E7797">
        <v>0</v>
      </c>
      <c r="F7797">
        <v>0</v>
      </c>
      <c r="G7797">
        <v>1.2</v>
      </c>
      <c r="H7797">
        <v>0.15</v>
      </c>
      <c r="I7797">
        <v>0</v>
      </c>
      <c r="J7797">
        <v>0</v>
      </c>
      <c r="K7797">
        <v>0</v>
      </c>
      <c r="L7797">
        <v>0</v>
      </c>
      <c r="M7797" s="4">
        <f t="shared" si="242"/>
        <v>0</v>
      </c>
      <c r="N7797" s="3">
        <f t="shared" si="243"/>
        <v>0</v>
      </c>
    </row>
    <row r="7798" spans="1:14" x14ac:dyDescent="0.25">
      <c r="A7798">
        <v>11</v>
      </c>
      <c r="B7798">
        <v>21</v>
      </c>
      <c r="C7798">
        <v>3</v>
      </c>
      <c r="D7798">
        <v>0</v>
      </c>
      <c r="E7798">
        <v>0</v>
      </c>
      <c r="F7798">
        <v>0</v>
      </c>
      <c r="G7798">
        <v>1.2</v>
      </c>
      <c r="H7798">
        <v>0.15</v>
      </c>
      <c r="I7798">
        <v>0</v>
      </c>
      <c r="J7798">
        <v>0</v>
      </c>
      <c r="K7798">
        <v>0</v>
      </c>
      <c r="L7798">
        <v>0</v>
      </c>
      <c r="M7798" s="4">
        <f t="shared" si="242"/>
        <v>0</v>
      </c>
      <c r="N7798" s="3">
        <f t="shared" si="243"/>
        <v>0</v>
      </c>
    </row>
    <row r="7799" spans="1:14" x14ac:dyDescent="0.25">
      <c r="A7799">
        <v>11</v>
      </c>
      <c r="B7799">
        <v>21</v>
      </c>
      <c r="C7799">
        <v>4</v>
      </c>
      <c r="D7799">
        <v>0</v>
      </c>
      <c r="E7799">
        <v>0</v>
      </c>
      <c r="F7799">
        <v>0</v>
      </c>
      <c r="G7799">
        <v>1.2</v>
      </c>
      <c r="H7799">
        <v>0.15</v>
      </c>
      <c r="I7799">
        <v>0</v>
      </c>
      <c r="J7799">
        <v>0</v>
      </c>
      <c r="K7799">
        <v>0</v>
      </c>
      <c r="L7799">
        <v>0</v>
      </c>
      <c r="M7799" s="4">
        <f t="shared" si="242"/>
        <v>0</v>
      </c>
      <c r="N7799" s="3">
        <f t="shared" si="243"/>
        <v>0</v>
      </c>
    </row>
    <row r="7800" spans="1:14" x14ac:dyDescent="0.25">
      <c r="A7800">
        <v>11</v>
      </c>
      <c r="B7800">
        <v>21</v>
      </c>
      <c r="C7800">
        <v>5</v>
      </c>
      <c r="D7800">
        <v>0</v>
      </c>
      <c r="E7800">
        <v>0</v>
      </c>
      <c r="F7800">
        <v>-1</v>
      </c>
      <c r="G7800">
        <v>1.3</v>
      </c>
      <c r="H7800">
        <v>0.15</v>
      </c>
      <c r="I7800">
        <v>0</v>
      </c>
      <c r="J7800">
        <v>-1</v>
      </c>
      <c r="K7800">
        <v>0</v>
      </c>
      <c r="L7800">
        <v>0</v>
      </c>
      <c r="M7800" s="4">
        <f t="shared" si="242"/>
        <v>0</v>
      </c>
      <c r="N7800" s="3">
        <f t="shared" si="243"/>
        <v>0</v>
      </c>
    </row>
    <row r="7801" spans="1:14" x14ac:dyDescent="0.25">
      <c r="A7801">
        <v>11</v>
      </c>
      <c r="B7801">
        <v>21</v>
      </c>
      <c r="C7801">
        <v>6</v>
      </c>
      <c r="D7801">
        <v>0</v>
      </c>
      <c r="E7801">
        <v>0</v>
      </c>
      <c r="F7801">
        <v>-1</v>
      </c>
      <c r="G7801">
        <v>1.3</v>
      </c>
      <c r="H7801">
        <v>0.15</v>
      </c>
      <c r="I7801">
        <v>0</v>
      </c>
      <c r="J7801">
        <v>-1</v>
      </c>
      <c r="K7801">
        <v>0</v>
      </c>
      <c r="L7801">
        <v>0</v>
      </c>
      <c r="M7801" s="4">
        <f t="shared" si="242"/>
        <v>0</v>
      </c>
      <c r="N7801" s="3">
        <f t="shared" si="243"/>
        <v>0</v>
      </c>
    </row>
    <row r="7802" spans="1:14" x14ac:dyDescent="0.25">
      <c r="A7802">
        <v>11</v>
      </c>
      <c r="B7802">
        <v>21</v>
      </c>
      <c r="C7802">
        <v>7</v>
      </c>
      <c r="D7802">
        <v>0</v>
      </c>
      <c r="E7802">
        <v>0</v>
      </c>
      <c r="F7802">
        <v>-1</v>
      </c>
      <c r="G7802">
        <v>1.2</v>
      </c>
      <c r="H7802">
        <v>0.15</v>
      </c>
      <c r="I7802">
        <v>0</v>
      </c>
      <c r="J7802">
        <v>-1</v>
      </c>
      <c r="K7802">
        <v>0</v>
      </c>
      <c r="L7802">
        <v>0</v>
      </c>
      <c r="M7802" s="4">
        <f t="shared" si="242"/>
        <v>0</v>
      </c>
      <c r="N7802" s="3">
        <f t="shared" si="243"/>
        <v>0</v>
      </c>
    </row>
    <row r="7803" spans="1:14" x14ac:dyDescent="0.25">
      <c r="A7803">
        <v>11</v>
      </c>
      <c r="B7803">
        <v>21</v>
      </c>
      <c r="C7803">
        <v>8</v>
      </c>
      <c r="D7803">
        <v>594</v>
      </c>
      <c r="E7803">
        <v>35</v>
      </c>
      <c r="F7803">
        <v>0</v>
      </c>
      <c r="G7803">
        <v>1.3</v>
      </c>
      <c r="H7803">
        <v>0.15</v>
      </c>
      <c r="I7803">
        <v>255.20400000000001</v>
      </c>
      <c r="J7803">
        <v>7.1269999999999998</v>
      </c>
      <c r="K7803">
        <v>1735.172</v>
      </c>
      <c r="L7803">
        <v>1641.98</v>
      </c>
      <c r="M7803" s="4">
        <f t="shared" si="242"/>
        <v>1.4249134351073189E-4</v>
      </c>
      <c r="N7803" s="3">
        <f t="shared" si="243"/>
        <v>2.9674117975436267E-3</v>
      </c>
    </row>
    <row r="7804" spans="1:14" x14ac:dyDescent="0.25">
      <c r="A7804">
        <v>11</v>
      </c>
      <c r="B7804">
        <v>21</v>
      </c>
      <c r="C7804">
        <v>9</v>
      </c>
      <c r="D7804">
        <v>788</v>
      </c>
      <c r="E7804">
        <v>50</v>
      </c>
      <c r="F7804">
        <v>3</v>
      </c>
      <c r="G7804">
        <v>1.3</v>
      </c>
      <c r="H7804">
        <v>0.15</v>
      </c>
      <c r="I7804">
        <v>473.726</v>
      </c>
      <c r="J7804">
        <v>16.539000000000001</v>
      </c>
      <c r="K7804">
        <v>3427.6390000000001</v>
      </c>
      <c r="L7804">
        <v>3274.4749999999999</v>
      </c>
      <c r="M7804" s="4">
        <f t="shared" si="242"/>
        <v>2.8415957687810071E-4</v>
      </c>
      <c r="N7804" s="3">
        <f t="shared" si="243"/>
        <v>5.9176821555449316E-3</v>
      </c>
    </row>
    <row r="7805" spans="1:14" x14ac:dyDescent="0.25">
      <c r="A7805">
        <v>11</v>
      </c>
      <c r="B7805">
        <v>21</v>
      </c>
      <c r="C7805">
        <v>10</v>
      </c>
      <c r="D7805">
        <v>873</v>
      </c>
      <c r="E7805">
        <v>58</v>
      </c>
      <c r="F7805">
        <v>5</v>
      </c>
      <c r="G7805">
        <v>0.6</v>
      </c>
      <c r="H7805">
        <v>0.15</v>
      </c>
      <c r="I7805">
        <v>631.71</v>
      </c>
      <c r="J7805">
        <v>26.597000000000001</v>
      </c>
      <c r="K7805">
        <v>4391.8310000000001</v>
      </c>
      <c r="L7805">
        <v>4204.5029999999997</v>
      </c>
      <c r="M7805" s="4">
        <f t="shared" si="242"/>
        <v>3.6486758746446531E-4</v>
      </c>
      <c r="N7805" s="3">
        <f t="shared" si="243"/>
        <v>7.5984432240390086E-3</v>
      </c>
    </row>
    <row r="7806" spans="1:14" x14ac:dyDescent="0.25">
      <c r="A7806">
        <v>11</v>
      </c>
      <c r="B7806">
        <v>21</v>
      </c>
      <c r="C7806">
        <v>11</v>
      </c>
      <c r="D7806">
        <v>917</v>
      </c>
      <c r="E7806">
        <v>60</v>
      </c>
      <c r="F7806">
        <v>6</v>
      </c>
      <c r="G7806">
        <v>0.2</v>
      </c>
      <c r="H7806">
        <v>0.15</v>
      </c>
      <c r="I7806">
        <v>727.46400000000006</v>
      </c>
      <c r="J7806">
        <v>34.006</v>
      </c>
      <c r="K7806">
        <v>4894.3310000000001</v>
      </c>
      <c r="L7806">
        <v>4689.1970000000001</v>
      </c>
      <c r="M7806" s="4">
        <f t="shared" si="242"/>
        <v>4.0692942698235881E-4</v>
      </c>
      <c r="N7806" s="3">
        <f t="shared" si="243"/>
        <v>8.4743897604149764E-3</v>
      </c>
    </row>
    <row r="7807" spans="1:14" x14ac:dyDescent="0.25">
      <c r="A7807">
        <v>11</v>
      </c>
      <c r="B7807">
        <v>21</v>
      </c>
      <c r="C7807">
        <v>12</v>
      </c>
      <c r="D7807">
        <v>923</v>
      </c>
      <c r="E7807">
        <v>61</v>
      </c>
      <c r="F7807">
        <v>7</v>
      </c>
      <c r="G7807">
        <v>0.4</v>
      </c>
      <c r="H7807">
        <v>0.15</v>
      </c>
      <c r="I7807">
        <v>745.72500000000002</v>
      </c>
      <c r="J7807">
        <v>33.984000000000002</v>
      </c>
      <c r="K7807">
        <v>5012.6869999999999</v>
      </c>
      <c r="L7807">
        <v>4803.3590000000004</v>
      </c>
      <c r="M7807" s="4">
        <f t="shared" si="242"/>
        <v>4.1683642752918167E-4</v>
      </c>
      <c r="N7807" s="3">
        <f t="shared" si="243"/>
        <v>8.6807051026427592E-3</v>
      </c>
    </row>
    <row r="7808" spans="1:14" x14ac:dyDescent="0.25">
      <c r="A7808">
        <v>11</v>
      </c>
      <c r="B7808">
        <v>21</v>
      </c>
      <c r="C7808">
        <v>13</v>
      </c>
      <c r="D7808">
        <v>902</v>
      </c>
      <c r="E7808">
        <v>59</v>
      </c>
      <c r="F7808">
        <v>7</v>
      </c>
      <c r="G7808">
        <v>0.6</v>
      </c>
      <c r="H7808">
        <v>0.15</v>
      </c>
      <c r="I7808">
        <v>688.01800000000003</v>
      </c>
      <c r="J7808">
        <v>30.507000000000001</v>
      </c>
      <c r="K7808">
        <v>4701.6360000000004</v>
      </c>
      <c r="L7808">
        <v>4503.33</v>
      </c>
      <c r="M7808" s="4">
        <f t="shared" si="242"/>
        <v>3.907998526000221E-4</v>
      </c>
      <c r="N7808" s="3">
        <f t="shared" si="243"/>
        <v>8.1384880267921303E-3</v>
      </c>
    </row>
    <row r="7809" spans="1:14" x14ac:dyDescent="0.25">
      <c r="A7809">
        <v>11</v>
      </c>
      <c r="B7809">
        <v>21</v>
      </c>
      <c r="C7809">
        <v>14</v>
      </c>
      <c r="D7809">
        <v>848</v>
      </c>
      <c r="E7809">
        <v>53</v>
      </c>
      <c r="F7809">
        <v>6</v>
      </c>
      <c r="G7809">
        <v>0.5</v>
      </c>
      <c r="H7809">
        <v>0.15</v>
      </c>
      <c r="I7809">
        <v>559.66399999999999</v>
      </c>
      <c r="J7809">
        <v>25.707000000000001</v>
      </c>
      <c r="K7809">
        <v>3914.2370000000001</v>
      </c>
      <c r="L7809">
        <v>3743.8310000000001</v>
      </c>
      <c r="M7809" s="4">
        <f t="shared" si="242"/>
        <v>3.2489038177512935E-4</v>
      </c>
      <c r="N7809" s="3">
        <f t="shared" si="243"/>
        <v>6.765909619733221E-3</v>
      </c>
    </row>
    <row r="7810" spans="1:14" x14ac:dyDescent="0.25">
      <c r="A7810">
        <v>11</v>
      </c>
      <c r="B7810">
        <v>21</v>
      </c>
      <c r="C7810">
        <v>15</v>
      </c>
      <c r="D7810">
        <v>724</v>
      </c>
      <c r="E7810">
        <v>42</v>
      </c>
      <c r="F7810">
        <v>5</v>
      </c>
      <c r="G7810">
        <v>0.3</v>
      </c>
      <c r="H7810">
        <v>0.15</v>
      </c>
      <c r="I7810">
        <v>370.18099999999998</v>
      </c>
      <c r="J7810">
        <v>18.742999999999999</v>
      </c>
      <c r="K7810">
        <v>2573.8789999999999</v>
      </c>
      <c r="L7810">
        <v>2450.9679999999998</v>
      </c>
      <c r="M7810" s="4">
        <f t="shared" si="242"/>
        <v>2.1269547937356821E-4</v>
      </c>
      <c r="N7810" s="3">
        <f t="shared" si="243"/>
        <v>4.4294274952203479E-3</v>
      </c>
    </row>
    <row r="7811" spans="1:14" x14ac:dyDescent="0.25">
      <c r="A7811">
        <v>11</v>
      </c>
      <c r="B7811">
        <v>21</v>
      </c>
      <c r="C7811">
        <v>16</v>
      </c>
      <c r="D7811">
        <v>398</v>
      </c>
      <c r="E7811">
        <v>20</v>
      </c>
      <c r="F7811">
        <v>3</v>
      </c>
      <c r="G7811">
        <v>0.3</v>
      </c>
      <c r="H7811">
        <v>0.15</v>
      </c>
      <c r="I7811">
        <v>125.864</v>
      </c>
      <c r="J7811">
        <v>7.2370000000000001</v>
      </c>
      <c r="K7811">
        <v>654.31700000000001</v>
      </c>
      <c r="L7811">
        <v>599.42399999999998</v>
      </c>
      <c r="M7811" s="4">
        <f t="shared" si="242"/>
        <v>5.2018131215104295E-5</v>
      </c>
      <c r="N7811" s="3">
        <f t="shared" si="243"/>
        <v>1.0832883770391789E-3</v>
      </c>
    </row>
    <row r="7812" spans="1:14" x14ac:dyDescent="0.25">
      <c r="A7812">
        <v>11</v>
      </c>
      <c r="B7812">
        <v>21</v>
      </c>
      <c r="C7812">
        <v>17</v>
      </c>
      <c r="D7812">
        <v>0</v>
      </c>
      <c r="E7812">
        <v>0</v>
      </c>
      <c r="F7812">
        <v>2</v>
      </c>
      <c r="G7812">
        <v>0.6</v>
      </c>
      <c r="H7812">
        <v>0.15</v>
      </c>
      <c r="I7812">
        <v>0</v>
      </c>
      <c r="J7812">
        <v>2</v>
      </c>
      <c r="K7812">
        <v>0</v>
      </c>
      <c r="L7812">
        <v>0</v>
      </c>
      <c r="M7812" s="4">
        <f t="shared" si="242"/>
        <v>0</v>
      </c>
      <c r="N7812" s="3">
        <f t="shared" si="243"/>
        <v>0</v>
      </c>
    </row>
    <row r="7813" spans="1:14" x14ac:dyDescent="0.25">
      <c r="A7813">
        <v>11</v>
      </c>
      <c r="B7813">
        <v>21</v>
      </c>
      <c r="C7813">
        <v>18</v>
      </c>
      <c r="D7813">
        <v>0</v>
      </c>
      <c r="E7813">
        <v>0</v>
      </c>
      <c r="F7813">
        <v>1</v>
      </c>
      <c r="G7813">
        <v>1</v>
      </c>
      <c r="H7813">
        <v>0.15</v>
      </c>
      <c r="I7813">
        <v>0</v>
      </c>
      <c r="J7813">
        <v>1</v>
      </c>
      <c r="K7813">
        <v>0</v>
      </c>
      <c r="L7813">
        <v>0</v>
      </c>
      <c r="M7813" s="4">
        <f t="shared" si="242"/>
        <v>0</v>
      </c>
      <c r="N7813" s="3">
        <f t="shared" si="243"/>
        <v>0</v>
      </c>
    </row>
    <row r="7814" spans="1:14" x14ac:dyDescent="0.25">
      <c r="A7814">
        <v>11</v>
      </c>
      <c r="B7814">
        <v>21</v>
      </c>
      <c r="C7814">
        <v>19</v>
      </c>
      <c r="D7814">
        <v>0</v>
      </c>
      <c r="E7814">
        <v>0</v>
      </c>
      <c r="F7814">
        <v>1</v>
      </c>
      <c r="G7814">
        <v>1.1000000000000001</v>
      </c>
      <c r="H7814">
        <v>0.15</v>
      </c>
      <c r="I7814">
        <v>0</v>
      </c>
      <c r="J7814">
        <v>1</v>
      </c>
      <c r="K7814">
        <v>0</v>
      </c>
      <c r="L7814">
        <v>0</v>
      </c>
      <c r="M7814" s="4">
        <f t="shared" si="242"/>
        <v>0</v>
      </c>
      <c r="N7814" s="3">
        <f t="shared" si="243"/>
        <v>0</v>
      </c>
    </row>
    <row r="7815" spans="1:14" x14ac:dyDescent="0.25">
      <c r="A7815">
        <v>11</v>
      </c>
      <c r="B7815">
        <v>21</v>
      </c>
      <c r="C7815">
        <v>20</v>
      </c>
      <c r="D7815">
        <v>0</v>
      </c>
      <c r="E7815">
        <v>0</v>
      </c>
      <c r="F7815">
        <v>1</v>
      </c>
      <c r="G7815">
        <v>1.1000000000000001</v>
      </c>
      <c r="H7815">
        <v>0.15</v>
      </c>
      <c r="I7815">
        <v>0</v>
      </c>
      <c r="J7815">
        <v>1</v>
      </c>
      <c r="K7815">
        <v>0</v>
      </c>
      <c r="L7815">
        <v>0</v>
      </c>
      <c r="M7815" s="4">
        <f t="shared" si="242"/>
        <v>0</v>
      </c>
      <c r="N7815" s="3">
        <f t="shared" si="243"/>
        <v>0</v>
      </c>
    </row>
    <row r="7816" spans="1:14" x14ac:dyDescent="0.25">
      <c r="A7816">
        <v>11</v>
      </c>
      <c r="B7816">
        <v>21</v>
      </c>
      <c r="C7816">
        <v>21</v>
      </c>
      <c r="D7816">
        <v>0</v>
      </c>
      <c r="E7816">
        <v>0</v>
      </c>
      <c r="F7816">
        <v>1</v>
      </c>
      <c r="G7816">
        <v>1</v>
      </c>
      <c r="H7816">
        <v>0.15</v>
      </c>
      <c r="I7816">
        <v>0</v>
      </c>
      <c r="J7816">
        <v>1</v>
      </c>
      <c r="K7816">
        <v>0</v>
      </c>
      <c r="L7816">
        <v>0</v>
      </c>
      <c r="M7816" s="4">
        <f t="shared" si="242"/>
        <v>0</v>
      </c>
      <c r="N7816" s="3">
        <f t="shared" si="243"/>
        <v>0</v>
      </c>
    </row>
    <row r="7817" spans="1:14" x14ac:dyDescent="0.25">
      <c r="A7817">
        <v>11</v>
      </c>
      <c r="B7817">
        <v>21</v>
      </c>
      <c r="C7817">
        <v>22</v>
      </c>
      <c r="D7817">
        <v>0</v>
      </c>
      <c r="E7817">
        <v>0</v>
      </c>
      <c r="F7817">
        <v>1</v>
      </c>
      <c r="G7817">
        <v>0.9</v>
      </c>
      <c r="H7817">
        <v>0.15</v>
      </c>
      <c r="I7817">
        <v>0</v>
      </c>
      <c r="J7817">
        <v>1</v>
      </c>
      <c r="K7817">
        <v>0</v>
      </c>
      <c r="L7817">
        <v>0</v>
      </c>
      <c r="M7817" s="4">
        <f t="shared" si="242"/>
        <v>0</v>
      </c>
      <c r="N7817" s="3">
        <f t="shared" si="243"/>
        <v>0</v>
      </c>
    </row>
    <row r="7818" spans="1:14" x14ac:dyDescent="0.25">
      <c r="A7818">
        <v>11</v>
      </c>
      <c r="B7818">
        <v>21</v>
      </c>
      <c r="C7818">
        <v>23</v>
      </c>
      <c r="D7818">
        <v>0</v>
      </c>
      <c r="E7818">
        <v>0</v>
      </c>
      <c r="F7818">
        <v>1</v>
      </c>
      <c r="G7818">
        <v>0.9</v>
      </c>
      <c r="H7818">
        <v>0.15</v>
      </c>
      <c r="I7818">
        <v>0</v>
      </c>
      <c r="J7818">
        <v>1</v>
      </c>
      <c r="K7818">
        <v>0</v>
      </c>
      <c r="L7818">
        <v>0</v>
      </c>
      <c r="M7818" s="4">
        <f t="shared" si="242"/>
        <v>0</v>
      </c>
      <c r="N7818" s="3">
        <f t="shared" si="243"/>
        <v>0</v>
      </c>
    </row>
    <row r="7819" spans="1:14" x14ac:dyDescent="0.25">
      <c r="A7819">
        <v>11</v>
      </c>
      <c r="B7819">
        <v>22</v>
      </c>
      <c r="C7819">
        <v>0</v>
      </c>
      <c r="D7819">
        <v>0</v>
      </c>
      <c r="E7819">
        <v>0</v>
      </c>
      <c r="F7819">
        <v>1</v>
      </c>
      <c r="G7819">
        <v>0.9</v>
      </c>
      <c r="H7819">
        <v>0.15</v>
      </c>
      <c r="I7819">
        <v>0</v>
      </c>
      <c r="J7819">
        <v>1</v>
      </c>
      <c r="K7819">
        <v>0</v>
      </c>
      <c r="L7819">
        <v>0</v>
      </c>
      <c r="M7819" s="4">
        <f t="shared" si="242"/>
        <v>0</v>
      </c>
      <c r="N7819" s="3">
        <f t="shared" si="243"/>
        <v>0</v>
      </c>
    </row>
    <row r="7820" spans="1:14" x14ac:dyDescent="0.25">
      <c r="A7820">
        <v>11</v>
      </c>
      <c r="B7820">
        <v>22</v>
      </c>
      <c r="C7820">
        <v>1</v>
      </c>
      <c r="D7820">
        <v>0</v>
      </c>
      <c r="E7820">
        <v>0</v>
      </c>
      <c r="F7820">
        <v>0</v>
      </c>
      <c r="G7820">
        <v>1</v>
      </c>
      <c r="H7820">
        <v>0.15</v>
      </c>
      <c r="I7820">
        <v>0</v>
      </c>
      <c r="J7820">
        <v>0</v>
      </c>
      <c r="K7820">
        <v>0</v>
      </c>
      <c r="L7820">
        <v>0</v>
      </c>
      <c r="M7820" s="4">
        <f t="shared" si="242"/>
        <v>0</v>
      </c>
      <c r="N7820" s="3">
        <f t="shared" si="243"/>
        <v>0</v>
      </c>
    </row>
    <row r="7821" spans="1:14" x14ac:dyDescent="0.25">
      <c r="A7821">
        <v>11</v>
      </c>
      <c r="B7821">
        <v>22</v>
      </c>
      <c r="C7821">
        <v>2</v>
      </c>
      <c r="D7821">
        <v>0</v>
      </c>
      <c r="E7821">
        <v>0</v>
      </c>
      <c r="F7821">
        <v>0</v>
      </c>
      <c r="G7821">
        <v>1.1000000000000001</v>
      </c>
      <c r="H7821">
        <v>0.15</v>
      </c>
      <c r="I7821">
        <v>0</v>
      </c>
      <c r="J7821">
        <v>0</v>
      </c>
      <c r="K7821">
        <v>0</v>
      </c>
      <c r="L7821">
        <v>0</v>
      </c>
      <c r="M7821" s="4">
        <f t="shared" si="242"/>
        <v>0</v>
      </c>
      <c r="N7821" s="3">
        <f t="shared" si="243"/>
        <v>0</v>
      </c>
    </row>
    <row r="7822" spans="1:14" x14ac:dyDescent="0.25">
      <c r="A7822">
        <v>11</v>
      </c>
      <c r="B7822">
        <v>22</v>
      </c>
      <c r="C7822">
        <v>3</v>
      </c>
      <c r="D7822">
        <v>0</v>
      </c>
      <c r="E7822">
        <v>0</v>
      </c>
      <c r="F7822">
        <v>0</v>
      </c>
      <c r="G7822">
        <v>1.2</v>
      </c>
      <c r="H7822">
        <v>0.15</v>
      </c>
      <c r="I7822">
        <v>0</v>
      </c>
      <c r="J7822">
        <v>0</v>
      </c>
      <c r="K7822">
        <v>0</v>
      </c>
      <c r="L7822">
        <v>0</v>
      </c>
      <c r="M7822" s="4">
        <f t="shared" si="242"/>
        <v>0</v>
      </c>
      <c r="N7822" s="3">
        <f t="shared" si="243"/>
        <v>0</v>
      </c>
    </row>
    <row r="7823" spans="1:14" x14ac:dyDescent="0.25">
      <c r="A7823">
        <v>11</v>
      </c>
      <c r="B7823">
        <v>22</v>
      </c>
      <c r="C7823">
        <v>4</v>
      </c>
      <c r="D7823">
        <v>0</v>
      </c>
      <c r="E7823">
        <v>0</v>
      </c>
      <c r="F7823">
        <v>0</v>
      </c>
      <c r="G7823">
        <v>1.2</v>
      </c>
      <c r="H7823">
        <v>0.15</v>
      </c>
      <c r="I7823">
        <v>0</v>
      </c>
      <c r="J7823">
        <v>0</v>
      </c>
      <c r="K7823">
        <v>0</v>
      </c>
      <c r="L7823">
        <v>0</v>
      </c>
      <c r="M7823" s="4">
        <f t="shared" si="242"/>
        <v>0</v>
      </c>
      <c r="N7823" s="3">
        <f t="shared" si="243"/>
        <v>0</v>
      </c>
    </row>
    <row r="7824" spans="1:14" x14ac:dyDescent="0.25">
      <c r="A7824">
        <v>11</v>
      </c>
      <c r="B7824">
        <v>22</v>
      </c>
      <c r="C7824">
        <v>5</v>
      </c>
      <c r="D7824">
        <v>0</v>
      </c>
      <c r="E7824">
        <v>0</v>
      </c>
      <c r="F7824">
        <v>0</v>
      </c>
      <c r="G7824">
        <v>1.2</v>
      </c>
      <c r="H7824">
        <v>0.15</v>
      </c>
      <c r="I7824">
        <v>0</v>
      </c>
      <c r="J7824">
        <v>0</v>
      </c>
      <c r="K7824">
        <v>0</v>
      </c>
      <c r="L7824">
        <v>0</v>
      </c>
      <c r="M7824" s="4">
        <f t="shared" si="242"/>
        <v>0</v>
      </c>
      <c r="N7824" s="3">
        <f t="shared" si="243"/>
        <v>0</v>
      </c>
    </row>
    <row r="7825" spans="1:14" x14ac:dyDescent="0.25">
      <c r="A7825">
        <v>11</v>
      </c>
      <c r="B7825">
        <v>22</v>
      </c>
      <c r="C7825">
        <v>6</v>
      </c>
      <c r="D7825">
        <v>0</v>
      </c>
      <c r="E7825">
        <v>0</v>
      </c>
      <c r="F7825">
        <v>0</v>
      </c>
      <c r="G7825">
        <v>1.2</v>
      </c>
      <c r="H7825">
        <v>0.15</v>
      </c>
      <c r="I7825">
        <v>0</v>
      </c>
      <c r="J7825">
        <v>0</v>
      </c>
      <c r="K7825">
        <v>0</v>
      </c>
      <c r="L7825">
        <v>0</v>
      </c>
      <c r="M7825" s="4">
        <f t="shared" si="242"/>
        <v>0</v>
      </c>
      <c r="N7825" s="3">
        <f t="shared" si="243"/>
        <v>0</v>
      </c>
    </row>
    <row r="7826" spans="1:14" x14ac:dyDescent="0.25">
      <c r="A7826">
        <v>11</v>
      </c>
      <c r="B7826">
        <v>22</v>
      </c>
      <c r="C7826">
        <v>7</v>
      </c>
      <c r="D7826">
        <v>0</v>
      </c>
      <c r="E7826">
        <v>0</v>
      </c>
      <c r="F7826">
        <v>0</v>
      </c>
      <c r="G7826">
        <v>1.2</v>
      </c>
      <c r="H7826">
        <v>0.15</v>
      </c>
      <c r="I7826">
        <v>0</v>
      </c>
      <c r="J7826">
        <v>0</v>
      </c>
      <c r="K7826">
        <v>0</v>
      </c>
      <c r="L7826">
        <v>0</v>
      </c>
      <c r="M7826" s="4">
        <f t="shared" si="242"/>
        <v>0</v>
      </c>
      <c r="N7826" s="3">
        <f t="shared" si="243"/>
        <v>0</v>
      </c>
    </row>
    <row r="7827" spans="1:14" x14ac:dyDescent="0.25">
      <c r="A7827">
        <v>11</v>
      </c>
      <c r="B7827">
        <v>22</v>
      </c>
      <c r="C7827">
        <v>8</v>
      </c>
      <c r="D7827">
        <v>618</v>
      </c>
      <c r="E7827">
        <v>33</v>
      </c>
      <c r="F7827">
        <v>1</v>
      </c>
      <c r="G7827">
        <v>1.3</v>
      </c>
      <c r="H7827">
        <v>0.15</v>
      </c>
      <c r="I7827">
        <v>259.714</v>
      </c>
      <c r="J7827">
        <v>8.2449999999999992</v>
      </c>
      <c r="K7827">
        <v>1752.375</v>
      </c>
      <c r="L7827">
        <v>1658.5730000000001</v>
      </c>
      <c r="M7827" s="4">
        <f t="shared" si="242"/>
        <v>1.439312872754998E-4</v>
      </c>
      <c r="N7827" s="3">
        <f t="shared" si="243"/>
        <v>2.9973989252532469E-3</v>
      </c>
    </row>
    <row r="7828" spans="1:14" x14ac:dyDescent="0.25">
      <c r="A7828">
        <v>11</v>
      </c>
      <c r="B7828">
        <v>22</v>
      </c>
      <c r="C7828">
        <v>9</v>
      </c>
      <c r="D7828">
        <v>811</v>
      </c>
      <c r="E7828">
        <v>47</v>
      </c>
      <c r="F7828">
        <v>3</v>
      </c>
      <c r="G7828">
        <v>1.3</v>
      </c>
      <c r="H7828">
        <v>0.15</v>
      </c>
      <c r="I7828">
        <v>476.50400000000002</v>
      </c>
      <c r="J7828">
        <v>16.617999999999999</v>
      </c>
      <c r="K7828">
        <v>3446.1489999999999</v>
      </c>
      <c r="L7828">
        <v>3292.33</v>
      </c>
      <c r="M7828" s="4">
        <f t="shared" ref="M7828:M7891" si="244">L7828/SUM($L$19:$L$8778)</f>
        <v>2.8570903724813208E-4</v>
      </c>
      <c r="N7828" s="3">
        <f t="shared" ref="N7828:N7891" si="245">L7828/SUMIF($A$19:$A$8778,$A7828,$L$19:$L$8778)</f>
        <v>5.9499499892853806E-3</v>
      </c>
    </row>
    <row r="7829" spans="1:14" x14ac:dyDescent="0.25">
      <c r="A7829">
        <v>11</v>
      </c>
      <c r="B7829">
        <v>22</v>
      </c>
      <c r="C7829">
        <v>10</v>
      </c>
      <c r="D7829">
        <v>894</v>
      </c>
      <c r="E7829">
        <v>55</v>
      </c>
      <c r="F7829">
        <v>5</v>
      </c>
      <c r="G7829">
        <v>1</v>
      </c>
      <c r="H7829">
        <v>0.15</v>
      </c>
      <c r="I7829">
        <v>638.95399999999995</v>
      </c>
      <c r="J7829">
        <v>24.63</v>
      </c>
      <c r="K7829">
        <v>4477.4660000000003</v>
      </c>
      <c r="L7829">
        <v>4287.1030000000001</v>
      </c>
      <c r="M7829" s="4">
        <f t="shared" si="244"/>
        <v>3.7203563151736883E-4</v>
      </c>
      <c r="N7829" s="3">
        <f t="shared" si="245"/>
        <v>7.7477192289094115E-3</v>
      </c>
    </row>
    <row r="7830" spans="1:14" x14ac:dyDescent="0.25">
      <c r="A7830">
        <v>11</v>
      </c>
      <c r="B7830">
        <v>22</v>
      </c>
      <c r="C7830">
        <v>11</v>
      </c>
      <c r="D7830">
        <v>915</v>
      </c>
      <c r="E7830">
        <v>63</v>
      </c>
      <c r="F7830">
        <v>6</v>
      </c>
      <c r="G7830">
        <v>0.9</v>
      </c>
      <c r="H7830">
        <v>0.15</v>
      </c>
      <c r="I7830">
        <v>727.30899999999997</v>
      </c>
      <c r="J7830">
        <v>28.898</v>
      </c>
      <c r="K7830">
        <v>4991.442</v>
      </c>
      <c r="L7830">
        <v>4782.8670000000002</v>
      </c>
      <c r="M7830" s="4">
        <f t="shared" si="244"/>
        <v>4.1505812778666232E-4</v>
      </c>
      <c r="N7830" s="3">
        <f t="shared" si="245"/>
        <v>8.6436716414829019E-3</v>
      </c>
    </row>
    <row r="7831" spans="1:14" x14ac:dyDescent="0.25">
      <c r="A7831">
        <v>11</v>
      </c>
      <c r="B7831">
        <v>22</v>
      </c>
      <c r="C7831">
        <v>12</v>
      </c>
      <c r="D7831">
        <v>923</v>
      </c>
      <c r="E7831">
        <v>63</v>
      </c>
      <c r="F7831">
        <v>7</v>
      </c>
      <c r="G7831">
        <v>0.9</v>
      </c>
      <c r="H7831">
        <v>0.15</v>
      </c>
      <c r="I7831">
        <v>745.97400000000005</v>
      </c>
      <c r="J7831">
        <v>30.48</v>
      </c>
      <c r="K7831">
        <v>5083.723</v>
      </c>
      <c r="L7831">
        <v>4871.8779999999997</v>
      </c>
      <c r="M7831" s="4">
        <f t="shared" si="244"/>
        <v>4.2278251966551203E-4</v>
      </c>
      <c r="N7831" s="3">
        <f t="shared" si="245"/>
        <v>8.804533705278535E-3</v>
      </c>
    </row>
    <row r="7832" spans="1:14" x14ac:dyDescent="0.25">
      <c r="A7832">
        <v>11</v>
      </c>
      <c r="B7832">
        <v>22</v>
      </c>
      <c r="C7832">
        <v>13</v>
      </c>
      <c r="D7832">
        <v>903</v>
      </c>
      <c r="E7832">
        <v>60</v>
      </c>
      <c r="F7832">
        <v>7</v>
      </c>
      <c r="G7832">
        <v>0.7</v>
      </c>
      <c r="H7832">
        <v>0.15</v>
      </c>
      <c r="I7832">
        <v>688.06899999999996</v>
      </c>
      <c r="J7832">
        <v>29.864999999999998</v>
      </c>
      <c r="K7832">
        <v>4714.5519999999997</v>
      </c>
      <c r="L7832">
        <v>4515.7879999999996</v>
      </c>
      <c r="M7832" s="4">
        <f t="shared" si="244"/>
        <v>3.9188096026117304E-4</v>
      </c>
      <c r="N7832" s="3">
        <f t="shared" si="245"/>
        <v>8.1610023181804513E-3</v>
      </c>
    </row>
    <row r="7833" spans="1:14" x14ac:dyDescent="0.25">
      <c r="A7833">
        <v>11</v>
      </c>
      <c r="B7833">
        <v>22</v>
      </c>
      <c r="C7833">
        <v>14</v>
      </c>
      <c r="D7833">
        <v>832</v>
      </c>
      <c r="E7833">
        <v>57</v>
      </c>
      <c r="F7833">
        <v>6</v>
      </c>
      <c r="G7833">
        <v>0.4</v>
      </c>
      <c r="H7833">
        <v>0.15</v>
      </c>
      <c r="I7833">
        <v>557.62599999999998</v>
      </c>
      <c r="J7833">
        <v>26.221</v>
      </c>
      <c r="K7833">
        <v>3891.2629999999999</v>
      </c>
      <c r="L7833">
        <v>3721.6709999999998</v>
      </c>
      <c r="M7833" s="4">
        <f t="shared" si="244"/>
        <v>3.2296733266844239E-4</v>
      </c>
      <c r="N7833" s="3">
        <f t="shared" si="245"/>
        <v>6.7258617230270693E-3</v>
      </c>
    </row>
    <row r="7834" spans="1:14" x14ac:dyDescent="0.25">
      <c r="A7834">
        <v>11</v>
      </c>
      <c r="B7834">
        <v>22</v>
      </c>
      <c r="C7834">
        <v>15</v>
      </c>
      <c r="D7834">
        <v>701</v>
      </c>
      <c r="E7834">
        <v>45</v>
      </c>
      <c r="F7834">
        <v>5</v>
      </c>
      <c r="G7834">
        <v>0.1</v>
      </c>
      <c r="H7834">
        <v>0.15</v>
      </c>
      <c r="I7834">
        <v>362.678</v>
      </c>
      <c r="J7834">
        <v>19.347000000000001</v>
      </c>
      <c r="K7834">
        <v>2513.0810000000001</v>
      </c>
      <c r="L7834">
        <v>2392.3240000000001</v>
      </c>
      <c r="M7834" s="4">
        <f t="shared" si="244"/>
        <v>2.0760634165639544E-4</v>
      </c>
      <c r="N7834" s="3">
        <f t="shared" si="245"/>
        <v>4.3234451461934735E-3</v>
      </c>
    </row>
    <row r="7835" spans="1:14" x14ac:dyDescent="0.25">
      <c r="A7835">
        <v>11</v>
      </c>
      <c r="B7835">
        <v>22</v>
      </c>
      <c r="C7835">
        <v>16</v>
      </c>
      <c r="D7835">
        <v>209</v>
      </c>
      <c r="E7835">
        <v>22</v>
      </c>
      <c r="F7835">
        <v>4</v>
      </c>
      <c r="G7835">
        <v>0.2</v>
      </c>
      <c r="H7835">
        <v>0.15</v>
      </c>
      <c r="I7835">
        <v>83.117000000000004</v>
      </c>
      <c r="J7835">
        <v>6.9189999999999996</v>
      </c>
      <c r="K7835">
        <v>438.524</v>
      </c>
      <c r="L7835">
        <v>391.27699999999999</v>
      </c>
      <c r="M7835" s="4">
        <f t="shared" si="244"/>
        <v>3.3955094102759259E-5</v>
      </c>
      <c r="N7835" s="3">
        <f t="shared" si="245"/>
        <v>7.0712188084354113E-4</v>
      </c>
    </row>
    <row r="7836" spans="1:14" x14ac:dyDescent="0.25">
      <c r="A7836">
        <v>11</v>
      </c>
      <c r="B7836">
        <v>22</v>
      </c>
      <c r="C7836">
        <v>17</v>
      </c>
      <c r="D7836">
        <v>0</v>
      </c>
      <c r="E7836">
        <v>0</v>
      </c>
      <c r="F7836">
        <v>2</v>
      </c>
      <c r="G7836">
        <v>0.6</v>
      </c>
      <c r="H7836">
        <v>0.15</v>
      </c>
      <c r="I7836">
        <v>0</v>
      </c>
      <c r="J7836">
        <v>2</v>
      </c>
      <c r="K7836">
        <v>0</v>
      </c>
      <c r="L7836">
        <v>0</v>
      </c>
      <c r="M7836" s="4">
        <f t="shared" si="244"/>
        <v>0</v>
      </c>
      <c r="N7836" s="3">
        <f t="shared" si="245"/>
        <v>0</v>
      </c>
    </row>
    <row r="7837" spans="1:14" x14ac:dyDescent="0.25">
      <c r="A7837">
        <v>11</v>
      </c>
      <c r="B7837">
        <v>22</v>
      </c>
      <c r="C7837">
        <v>18</v>
      </c>
      <c r="D7837">
        <v>0</v>
      </c>
      <c r="E7837">
        <v>0</v>
      </c>
      <c r="F7837">
        <v>1</v>
      </c>
      <c r="G7837">
        <v>0.9</v>
      </c>
      <c r="H7837">
        <v>0.15</v>
      </c>
      <c r="I7837">
        <v>0</v>
      </c>
      <c r="J7837">
        <v>1</v>
      </c>
      <c r="K7837">
        <v>0</v>
      </c>
      <c r="L7837">
        <v>0</v>
      </c>
      <c r="M7837" s="4">
        <f t="shared" si="244"/>
        <v>0</v>
      </c>
      <c r="N7837" s="3">
        <f t="shared" si="245"/>
        <v>0</v>
      </c>
    </row>
    <row r="7838" spans="1:14" x14ac:dyDescent="0.25">
      <c r="A7838">
        <v>11</v>
      </c>
      <c r="B7838">
        <v>22</v>
      </c>
      <c r="C7838">
        <v>19</v>
      </c>
      <c r="D7838">
        <v>0</v>
      </c>
      <c r="E7838">
        <v>0</v>
      </c>
      <c r="F7838">
        <v>0</v>
      </c>
      <c r="G7838">
        <v>1</v>
      </c>
      <c r="H7838">
        <v>0.15</v>
      </c>
      <c r="I7838">
        <v>0</v>
      </c>
      <c r="J7838">
        <v>0</v>
      </c>
      <c r="K7838">
        <v>0</v>
      </c>
      <c r="L7838">
        <v>0</v>
      </c>
      <c r="M7838" s="4">
        <f t="shared" si="244"/>
        <v>0</v>
      </c>
      <c r="N7838" s="3">
        <f t="shared" si="245"/>
        <v>0</v>
      </c>
    </row>
    <row r="7839" spans="1:14" x14ac:dyDescent="0.25">
      <c r="A7839">
        <v>11</v>
      </c>
      <c r="B7839">
        <v>22</v>
      </c>
      <c r="C7839">
        <v>20</v>
      </c>
      <c r="D7839">
        <v>0</v>
      </c>
      <c r="E7839">
        <v>0</v>
      </c>
      <c r="F7839">
        <v>0</v>
      </c>
      <c r="G7839">
        <v>1</v>
      </c>
      <c r="H7839">
        <v>0.15</v>
      </c>
      <c r="I7839">
        <v>0</v>
      </c>
      <c r="J7839">
        <v>0</v>
      </c>
      <c r="K7839">
        <v>0</v>
      </c>
      <c r="L7839">
        <v>0</v>
      </c>
      <c r="M7839" s="4">
        <f t="shared" si="244"/>
        <v>0</v>
      </c>
      <c r="N7839" s="3">
        <f t="shared" si="245"/>
        <v>0</v>
      </c>
    </row>
    <row r="7840" spans="1:14" x14ac:dyDescent="0.25">
      <c r="A7840">
        <v>11</v>
      </c>
      <c r="B7840">
        <v>22</v>
      </c>
      <c r="C7840">
        <v>21</v>
      </c>
      <c r="D7840">
        <v>0</v>
      </c>
      <c r="E7840">
        <v>0</v>
      </c>
      <c r="F7840">
        <v>0</v>
      </c>
      <c r="G7840">
        <v>1.1000000000000001</v>
      </c>
      <c r="H7840">
        <v>0.15</v>
      </c>
      <c r="I7840">
        <v>0</v>
      </c>
      <c r="J7840">
        <v>0</v>
      </c>
      <c r="K7840">
        <v>0</v>
      </c>
      <c r="L7840">
        <v>0</v>
      </c>
      <c r="M7840" s="4">
        <f t="shared" si="244"/>
        <v>0</v>
      </c>
      <c r="N7840" s="3">
        <f t="shared" si="245"/>
        <v>0</v>
      </c>
    </row>
    <row r="7841" spans="1:14" x14ac:dyDescent="0.25">
      <c r="A7841">
        <v>11</v>
      </c>
      <c r="B7841">
        <v>22</v>
      </c>
      <c r="C7841">
        <v>22</v>
      </c>
      <c r="D7841">
        <v>0</v>
      </c>
      <c r="E7841">
        <v>0</v>
      </c>
      <c r="F7841">
        <v>0</v>
      </c>
      <c r="G7841">
        <v>1.1000000000000001</v>
      </c>
      <c r="H7841">
        <v>0.15</v>
      </c>
      <c r="I7841">
        <v>0</v>
      </c>
      <c r="J7841">
        <v>0</v>
      </c>
      <c r="K7841">
        <v>0</v>
      </c>
      <c r="L7841">
        <v>0</v>
      </c>
      <c r="M7841" s="4">
        <f t="shared" si="244"/>
        <v>0</v>
      </c>
      <c r="N7841" s="3">
        <f t="shared" si="245"/>
        <v>0</v>
      </c>
    </row>
    <row r="7842" spans="1:14" x14ac:dyDescent="0.25">
      <c r="A7842">
        <v>11</v>
      </c>
      <c r="B7842">
        <v>22</v>
      </c>
      <c r="C7842">
        <v>23</v>
      </c>
      <c r="D7842">
        <v>0</v>
      </c>
      <c r="E7842">
        <v>0</v>
      </c>
      <c r="F7842">
        <v>0</v>
      </c>
      <c r="G7842">
        <v>1.1000000000000001</v>
      </c>
      <c r="H7842">
        <v>0.15</v>
      </c>
      <c r="I7842">
        <v>0</v>
      </c>
      <c r="J7842">
        <v>0</v>
      </c>
      <c r="K7842">
        <v>0</v>
      </c>
      <c r="L7842">
        <v>0</v>
      </c>
      <c r="M7842" s="4">
        <f t="shared" si="244"/>
        <v>0</v>
      </c>
      <c r="N7842" s="3">
        <f t="shared" si="245"/>
        <v>0</v>
      </c>
    </row>
    <row r="7843" spans="1:14" x14ac:dyDescent="0.25">
      <c r="A7843">
        <v>11</v>
      </c>
      <c r="B7843">
        <v>23</v>
      </c>
      <c r="C7843">
        <v>0</v>
      </c>
      <c r="D7843">
        <v>0</v>
      </c>
      <c r="E7843">
        <v>0</v>
      </c>
      <c r="F7843">
        <v>0</v>
      </c>
      <c r="G7843">
        <v>1.2</v>
      </c>
      <c r="H7843">
        <v>0.15</v>
      </c>
      <c r="I7843">
        <v>0</v>
      </c>
      <c r="J7843">
        <v>0</v>
      </c>
      <c r="K7843">
        <v>0</v>
      </c>
      <c r="L7843">
        <v>0</v>
      </c>
      <c r="M7843" s="4">
        <f t="shared" si="244"/>
        <v>0</v>
      </c>
      <c r="N7843" s="3">
        <f t="shared" si="245"/>
        <v>0</v>
      </c>
    </row>
    <row r="7844" spans="1:14" x14ac:dyDescent="0.25">
      <c r="A7844">
        <v>11</v>
      </c>
      <c r="B7844">
        <v>23</v>
      </c>
      <c r="C7844">
        <v>1</v>
      </c>
      <c r="D7844">
        <v>0</v>
      </c>
      <c r="E7844">
        <v>0</v>
      </c>
      <c r="F7844">
        <v>0</v>
      </c>
      <c r="G7844">
        <v>1.2</v>
      </c>
      <c r="H7844">
        <v>0.15</v>
      </c>
      <c r="I7844">
        <v>0</v>
      </c>
      <c r="J7844">
        <v>0</v>
      </c>
      <c r="K7844">
        <v>0</v>
      </c>
      <c r="L7844">
        <v>0</v>
      </c>
      <c r="M7844" s="4">
        <f t="shared" si="244"/>
        <v>0</v>
      </c>
      <c r="N7844" s="3">
        <f t="shared" si="245"/>
        <v>0</v>
      </c>
    </row>
    <row r="7845" spans="1:14" x14ac:dyDescent="0.25">
      <c r="A7845">
        <v>11</v>
      </c>
      <c r="B7845">
        <v>23</v>
      </c>
      <c r="C7845">
        <v>2</v>
      </c>
      <c r="D7845">
        <v>0</v>
      </c>
      <c r="E7845">
        <v>0</v>
      </c>
      <c r="F7845">
        <v>0</v>
      </c>
      <c r="G7845">
        <v>1.2</v>
      </c>
      <c r="H7845">
        <v>0.15</v>
      </c>
      <c r="I7845">
        <v>0</v>
      </c>
      <c r="J7845">
        <v>0</v>
      </c>
      <c r="K7845">
        <v>0</v>
      </c>
      <c r="L7845">
        <v>0</v>
      </c>
      <c r="M7845" s="4">
        <f t="shared" si="244"/>
        <v>0</v>
      </c>
      <c r="N7845" s="3">
        <f t="shared" si="245"/>
        <v>0</v>
      </c>
    </row>
    <row r="7846" spans="1:14" x14ac:dyDescent="0.25">
      <c r="A7846">
        <v>11</v>
      </c>
      <c r="B7846">
        <v>23</v>
      </c>
      <c r="C7846">
        <v>3</v>
      </c>
      <c r="D7846">
        <v>0</v>
      </c>
      <c r="E7846">
        <v>0</v>
      </c>
      <c r="F7846">
        <v>0</v>
      </c>
      <c r="G7846">
        <v>1.2</v>
      </c>
      <c r="H7846">
        <v>0.15</v>
      </c>
      <c r="I7846">
        <v>0</v>
      </c>
      <c r="J7846">
        <v>0</v>
      </c>
      <c r="K7846">
        <v>0</v>
      </c>
      <c r="L7846">
        <v>0</v>
      </c>
      <c r="M7846" s="4">
        <f t="shared" si="244"/>
        <v>0</v>
      </c>
      <c r="N7846" s="3">
        <f t="shared" si="245"/>
        <v>0</v>
      </c>
    </row>
    <row r="7847" spans="1:14" x14ac:dyDescent="0.25">
      <c r="A7847">
        <v>11</v>
      </c>
      <c r="B7847">
        <v>23</v>
      </c>
      <c r="C7847">
        <v>4</v>
      </c>
      <c r="D7847">
        <v>0</v>
      </c>
      <c r="E7847">
        <v>0</v>
      </c>
      <c r="F7847">
        <v>0</v>
      </c>
      <c r="G7847">
        <v>1.2</v>
      </c>
      <c r="H7847">
        <v>0.15</v>
      </c>
      <c r="I7847">
        <v>0</v>
      </c>
      <c r="J7847">
        <v>0</v>
      </c>
      <c r="K7847">
        <v>0</v>
      </c>
      <c r="L7847">
        <v>0</v>
      </c>
      <c r="M7847" s="4">
        <f t="shared" si="244"/>
        <v>0</v>
      </c>
      <c r="N7847" s="3">
        <f t="shared" si="245"/>
        <v>0</v>
      </c>
    </row>
    <row r="7848" spans="1:14" x14ac:dyDescent="0.25">
      <c r="A7848">
        <v>11</v>
      </c>
      <c r="B7848">
        <v>23</v>
      </c>
      <c r="C7848">
        <v>5</v>
      </c>
      <c r="D7848">
        <v>0</v>
      </c>
      <c r="E7848">
        <v>0</v>
      </c>
      <c r="F7848">
        <v>-1</v>
      </c>
      <c r="G7848">
        <v>1.2</v>
      </c>
      <c r="H7848">
        <v>0.15</v>
      </c>
      <c r="I7848">
        <v>0</v>
      </c>
      <c r="J7848">
        <v>-1</v>
      </c>
      <c r="K7848">
        <v>0</v>
      </c>
      <c r="L7848">
        <v>0</v>
      </c>
      <c r="M7848" s="4">
        <f t="shared" si="244"/>
        <v>0</v>
      </c>
      <c r="N7848" s="3">
        <f t="shared" si="245"/>
        <v>0</v>
      </c>
    </row>
    <row r="7849" spans="1:14" x14ac:dyDescent="0.25">
      <c r="A7849">
        <v>11</v>
      </c>
      <c r="B7849">
        <v>23</v>
      </c>
      <c r="C7849">
        <v>6</v>
      </c>
      <c r="D7849">
        <v>0</v>
      </c>
      <c r="E7849">
        <v>0</v>
      </c>
      <c r="F7849">
        <v>-1</v>
      </c>
      <c r="G7849">
        <v>1.3</v>
      </c>
      <c r="H7849">
        <v>0.15</v>
      </c>
      <c r="I7849">
        <v>0</v>
      </c>
      <c r="J7849">
        <v>-1</v>
      </c>
      <c r="K7849">
        <v>0</v>
      </c>
      <c r="L7849">
        <v>0</v>
      </c>
      <c r="M7849" s="4">
        <f t="shared" si="244"/>
        <v>0</v>
      </c>
      <c r="N7849" s="3">
        <f t="shared" si="245"/>
        <v>0</v>
      </c>
    </row>
    <row r="7850" spans="1:14" x14ac:dyDescent="0.25">
      <c r="A7850">
        <v>11</v>
      </c>
      <c r="B7850">
        <v>23</v>
      </c>
      <c r="C7850">
        <v>7</v>
      </c>
      <c r="D7850">
        <v>0</v>
      </c>
      <c r="E7850">
        <v>0</v>
      </c>
      <c r="F7850">
        <v>-1</v>
      </c>
      <c r="G7850">
        <v>1.2</v>
      </c>
      <c r="H7850">
        <v>0.15</v>
      </c>
      <c r="I7850">
        <v>0</v>
      </c>
      <c r="J7850">
        <v>-1</v>
      </c>
      <c r="K7850">
        <v>0</v>
      </c>
      <c r="L7850">
        <v>0</v>
      </c>
      <c r="M7850" s="4">
        <f t="shared" si="244"/>
        <v>0</v>
      </c>
      <c r="N7850" s="3">
        <f t="shared" si="245"/>
        <v>0</v>
      </c>
    </row>
    <row r="7851" spans="1:14" x14ac:dyDescent="0.25">
      <c r="A7851">
        <v>11</v>
      </c>
      <c r="B7851">
        <v>23</v>
      </c>
      <c r="C7851">
        <v>8</v>
      </c>
      <c r="D7851">
        <v>603</v>
      </c>
      <c r="E7851">
        <v>34</v>
      </c>
      <c r="F7851">
        <v>0</v>
      </c>
      <c r="G7851">
        <v>1.4</v>
      </c>
      <c r="H7851">
        <v>0.15</v>
      </c>
      <c r="I7851">
        <v>253.84899999999999</v>
      </c>
      <c r="J7851">
        <v>6.9119999999999999</v>
      </c>
      <c r="K7851">
        <v>1715.16</v>
      </c>
      <c r="L7851">
        <v>1622.6759999999999</v>
      </c>
      <c r="M7851" s="4">
        <f t="shared" si="244"/>
        <v>1.408161386390945E-4</v>
      </c>
      <c r="N7851" s="3">
        <f t="shared" si="245"/>
        <v>2.9325253084635026E-3</v>
      </c>
    </row>
    <row r="7852" spans="1:14" x14ac:dyDescent="0.25">
      <c r="A7852">
        <v>11</v>
      </c>
      <c r="B7852">
        <v>23</v>
      </c>
      <c r="C7852">
        <v>9</v>
      </c>
      <c r="D7852">
        <v>802</v>
      </c>
      <c r="E7852">
        <v>49</v>
      </c>
      <c r="F7852">
        <v>2</v>
      </c>
      <c r="G7852">
        <v>1.6</v>
      </c>
      <c r="H7852">
        <v>0.15</v>
      </c>
      <c r="I7852">
        <v>475.22199999999998</v>
      </c>
      <c r="J7852">
        <v>14.680999999999999</v>
      </c>
      <c r="K7852">
        <v>3457.9259999999999</v>
      </c>
      <c r="L7852">
        <v>3303.69</v>
      </c>
      <c r="M7852" s="4">
        <f t="shared" si="244"/>
        <v>2.8669486025589217E-4</v>
      </c>
      <c r="N7852" s="3">
        <f t="shared" si="245"/>
        <v>5.9704799579939488E-3</v>
      </c>
    </row>
    <row r="7853" spans="1:14" x14ac:dyDescent="0.25">
      <c r="A7853">
        <v>11</v>
      </c>
      <c r="B7853">
        <v>23</v>
      </c>
      <c r="C7853">
        <v>10</v>
      </c>
      <c r="D7853">
        <v>887</v>
      </c>
      <c r="E7853">
        <v>56</v>
      </c>
      <c r="F7853">
        <v>4</v>
      </c>
      <c r="G7853">
        <v>1.4</v>
      </c>
      <c r="H7853">
        <v>0.15</v>
      </c>
      <c r="I7853">
        <v>633.32799999999997</v>
      </c>
      <c r="J7853">
        <v>21.664999999999999</v>
      </c>
      <c r="K7853">
        <v>4488.1809999999996</v>
      </c>
      <c r="L7853">
        <v>4297.4380000000001</v>
      </c>
      <c r="M7853" s="4">
        <f t="shared" si="244"/>
        <v>3.7293250482592523E-4</v>
      </c>
      <c r="N7853" s="3">
        <f t="shared" si="245"/>
        <v>7.7663968016737648E-3</v>
      </c>
    </row>
    <row r="7854" spans="1:14" x14ac:dyDescent="0.25">
      <c r="A7854">
        <v>11</v>
      </c>
      <c r="B7854">
        <v>23</v>
      </c>
      <c r="C7854">
        <v>11</v>
      </c>
      <c r="D7854">
        <v>929</v>
      </c>
      <c r="E7854">
        <v>58</v>
      </c>
      <c r="F7854">
        <v>5</v>
      </c>
      <c r="G7854">
        <v>1.2</v>
      </c>
      <c r="H7854">
        <v>0.15</v>
      </c>
      <c r="I7854">
        <v>728.69799999999998</v>
      </c>
      <c r="J7854">
        <v>26.283000000000001</v>
      </c>
      <c r="K7854">
        <v>5053.2849999999999</v>
      </c>
      <c r="L7854">
        <v>4842.5190000000002</v>
      </c>
      <c r="M7854" s="4">
        <f t="shared" si="244"/>
        <v>4.2023473993973493E-4</v>
      </c>
      <c r="N7854" s="3">
        <f t="shared" si="245"/>
        <v>8.751475663789551E-3</v>
      </c>
    </row>
    <row r="7855" spans="1:14" x14ac:dyDescent="0.25">
      <c r="A7855">
        <v>11</v>
      </c>
      <c r="B7855">
        <v>23</v>
      </c>
      <c r="C7855">
        <v>12</v>
      </c>
      <c r="D7855">
        <v>936</v>
      </c>
      <c r="E7855">
        <v>59</v>
      </c>
      <c r="F7855">
        <v>6</v>
      </c>
      <c r="G7855">
        <v>1.2</v>
      </c>
      <c r="H7855">
        <v>0.15</v>
      </c>
      <c r="I7855">
        <v>748.28300000000002</v>
      </c>
      <c r="J7855">
        <v>27.849</v>
      </c>
      <c r="K7855">
        <v>5153.0839999999998</v>
      </c>
      <c r="L7855">
        <v>4938.7809999999999</v>
      </c>
      <c r="M7855" s="4">
        <f t="shared" si="244"/>
        <v>4.2858837500778083E-4</v>
      </c>
      <c r="N7855" s="3">
        <f t="shared" si="245"/>
        <v>8.9254418475768951E-3</v>
      </c>
    </row>
    <row r="7856" spans="1:14" x14ac:dyDescent="0.25">
      <c r="A7856">
        <v>11</v>
      </c>
      <c r="B7856">
        <v>23</v>
      </c>
      <c r="C7856">
        <v>13</v>
      </c>
      <c r="D7856">
        <v>916</v>
      </c>
      <c r="E7856">
        <v>56</v>
      </c>
      <c r="F7856">
        <v>7</v>
      </c>
      <c r="G7856">
        <v>1.2</v>
      </c>
      <c r="H7856">
        <v>0.15</v>
      </c>
      <c r="I7856">
        <v>690.14599999999996</v>
      </c>
      <c r="J7856">
        <v>27.167000000000002</v>
      </c>
      <c r="K7856">
        <v>4779.7060000000001</v>
      </c>
      <c r="L7856">
        <v>4578.634</v>
      </c>
      <c r="M7856" s="4">
        <f t="shared" si="244"/>
        <v>3.9733474835498389E-4</v>
      </c>
      <c r="N7856" s="3">
        <f t="shared" si="245"/>
        <v>8.2745785869708325E-3</v>
      </c>
    </row>
    <row r="7857" spans="1:14" x14ac:dyDescent="0.25">
      <c r="A7857">
        <v>11</v>
      </c>
      <c r="B7857">
        <v>23</v>
      </c>
      <c r="C7857">
        <v>14</v>
      </c>
      <c r="D7857">
        <v>856</v>
      </c>
      <c r="E7857">
        <v>52</v>
      </c>
      <c r="F7857">
        <v>6</v>
      </c>
      <c r="G7857">
        <v>0.9</v>
      </c>
      <c r="H7857">
        <v>0.15</v>
      </c>
      <c r="I7857">
        <v>560.29899999999998</v>
      </c>
      <c r="J7857">
        <v>23.675999999999998</v>
      </c>
      <c r="K7857">
        <v>3950.3440000000001</v>
      </c>
      <c r="L7857">
        <v>3778.6590000000001</v>
      </c>
      <c r="M7857" s="4">
        <f t="shared" si="244"/>
        <v>3.2791276238377978E-4</v>
      </c>
      <c r="N7857" s="3">
        <f t="shared" si="245"/>
        <v>6.8288513230943156E-3</v>
      </c>
    </row>
    <row r="7858" spans="1:14" x14ac:dyDescent="0.25">
      <c r="A7858">
        <v>11</v>
      </c>
      <c r="B7858">
        <v>23</v>
      </c>
      <c r="C7858">
        <v>15</v>
      </c>
      <c r="D7858">
        <v>729</v>
      </c>
      <c r="E7858">
        <v>41</v>
      </c>
      <c r="F7858">
        <v>4</v>
      </c>
      <c r="G7858">
        <v>0.7</v>
      </c>
      <c r="H7858">
        <v>0.15</v>
      </c>
      <c r="I7858">
        <v>369.42899999999997</v>
      </c>
      <c r="J7858">
        <v>16.202999999999999</v>
      </c>
      <c r="K7858">
        <v>2589.0540000000001</v>
      </c>
      <c r="L7858">
        <v>2465.605</v>
      </c>
      <c r="M7858" s="4">
        <f t="shared" si="244"/>
        <v>2.1396568107819714E-4</v>
      </c>
      <c r="N7858" s="3">
        <f t="shared" si="245"/>
        <v>4.4558797093037393E-3</v>
      </c>
    </row>
    <row r="7859" spans="1:14" x14ac:dyDescent="0.25">
      <c r="A7859">
        <v>11</v>
      </c>
      <c r="B7859">
        <v>23</v>
      </c>
      <c r="C7859">
        <v>16</v>
      </c>
      <c r="D7859">
        <v>393</v>
      </c>
      <c r="E7859">
        <v>19</v>
      </c>
      <c r="F7859">
        <v>2</v>
      </c>
      <c r="G7859">
        <v>0.7</v>
      </c>
      <c r="H7859">
        <v>0.15</v>
      </c>
      <c r="I7859">
        <v>122.508</v>
      </c>
      <c r="J7859">
        <v>5.6660000000000004</v>
      </c>
      <c r="K7859">
        <v>638.07100000000003</v>
      </c>
      <c r="L7859">
        <v>583.75300000000004</v>
      </c>
      <c r="M7859" s="4">
        <f t="shared" si="244"/>
        <v>5.0658198789522578E-5</v>
      </c>
      <c r="N7859" s="3">
        <f t="shared" si="245"/>
        <v>1.054967502071575E-3</v>
      </c>
    </row>
    <row r="7860" spans="1:14" x14ac:dyDescent="0.25">
      <c r="A7860">
        <v>11</v>
      </c>
      <c r="B7860">
        <v>23</v>
      </c>
      <c r="C7860">
        <v>17</v>
      </c>
      <c r="D7860">
        <v>0</v>
      </c>
      <c r="E7860">
        <v>0</v>
      </c>
      <c r="F7860">
        <v>2</v>
      </c>
      <c r="G7860">
        <v>0.4</v>
      </c>
      <c r="H7860">
        <v>0.15</v>
      </c>
      <c r="I7860">
        <v>0</v>
      </c>
      <c r="J7860">
        <v>2</v>
      </c>
      <c r="K7860">
        <v>0</v>
      </c>
      <c r="L7860">
        <v>0</v>
      </c>
      <c r="M7860" s="4">
        <f t="shared" si="244"/>
        <v>0</v>
      </c>
      <c r="N7860" s="3">
        <f t="shared" si="245"/>
        <v>0</v>
      </c>
    </row>
    <row r="7861" spans="1:14" x14ac:dyDescent="0.25">
      <c r="A7861">
        <v>11</v>
      </c>
      <c r="B7861">
        <v>23</v>
      </c>
      <c r="C7861">
        <v>18</v>
      </c>
      <c r="D7861">
        <v>0</v>
      </c>
      <c r="E7861">
        <v>0</v>
      </c>
      <c r="F7861">
        <v>1</v>
      </c>
      <c r="G7861">
        <v>0.4</v>
      </c>
      <c r="H7861">
        <v>0.15</v>
      </c>
      <c r="I7861">
        <v>0</v>
      </c>
      <c r="J7861">
        <v>1</v>
      </c>
      <c r="K7861">
        <v>0</v>
      </c>
      <c r="L7861">
        <v>0</v>
      </c>
      <c r="M7861" s="4">
        <f t="shared" si="244"/>
        <v>0</v>
      </c>
      <c r="N7861" s="3">
        <f t="shared" si="245"/>
        <v>0</v>
      </c>
    </row>
    <row r="7862" spans="1:14" x14ac:dyDescent="0.25">
      <c r="A7862">
        <v>11</v>
      </c>
      <c r="B7862">
        <v>23</v>
      </c>
      <c r="C7862">
        <v>19</v>
      </c>
      <c r="D7862">
        <v>0</v>
      </c>
      <c r="E7862">
        <v>0</v>
      </c>
      <c r="F7862">
        <v>1</v>
      </c>
      <c r="G7862">
        <v>0.7</v>
      </c>
      <c r="H7862">
        <v>0.15</v>
      </c>
      <c r="I7862">
        <v>0</v>
      </c>
      <c r="J7862">
        <v>1</v>
      </c>
      <c r="K7862">
        <v>0</v>
      </c>
      <c r="L7862">
        <v>0</v>
      </c>
      <c r="M7862" s="4">
        <f t="shared" si="244"/>
        <v>0</v>
      </c>
      <c r="N7862" s="3">
        <f t="shared" si="245"/>
        <v>0</v>
      </c>
    </row>
    <row r="7863" spans="1:14" x14ac:dyDescent="0.25">
      <c r="A7863">
        <v>11</v>
      </c>
      <c r="B7863">
        <v>23</v>
      </c>
      <c r="C7863">
        <v>20</v>
      </c>
      <c r="D7863">
        <v>0</v>
      </c>
      <c r="E7863">
        <v>0</v>
      </c>
      <c r="F7863">
        <v>0</v>
      </c>
      <c r="G7863">
        <v>0.9</v>
      </c>
      <c r="H7863">
        <v>0.15</v>
      </c>
      <c r="I7863">
        <v>0</v>
      </c>
      <c r="J7863">
        <v>0</v>
      </c>
      <c r="K7863">
        <v>0</v>
      </c>
      <c r="L7863">
        <v>0</v>
      </c>
      <c r="M7863" s="4">
        <f t="shared" si="244"/>
        <v>0</v>
      </c>
      <c r="N7863" s="3">
        <f t="shared" si="245"/>
        <v>0</v>
      </c>
    </row>
    <row r="7864" spans="1:14" x14ac:dyDescent="0.25">
      <c r="A7864">
        <v>11</v>
      </c>
      <c r="B7864">
        <v>23</v>
      </c>
      <c r="C7864">
        <v>21</v>
      </c>
      <c r="D7864">
        <v>0</v>
      </c>
      <c r="E7864">
        <v>0</v>
      </c>
      <c r="F7864">
        <v>0</v>
      </c>
      <c r="G7864">
        <v>1</v>
      </c>
      <c r="H7864">
        <v>0.15</v>
      </c>
      <c r="I7864">
        <v>0</v>
      </c>
      <c r="J7864">
        <v>0</v>
      </c>
      <c r="K7864">
        <v>0</v>
      </c>
      <c r="L7864">
        <v>0</v>
      </c>
      <c r="M7864" s="4">
        <f t="shared" si="244"/>
        <v>0</v>
      </c>
      <c r="N7864" s="3">
        <f t="shared" si="245"/>
        <v>0</v>
      </c>
    </row>
    <row r="7865" spans="1:14" x14ac:dyDescent="0.25">
      <c r="A7865">
        <v>11</v>
      </c>
      <c r="B7865">
        <v>23</v>
      </c>
      <c r="C7865">
        <v>22</v>
      </c>
      <c r="D7865">
        <v>0</v>
      </c>
      <c r="E7865">
        <v>0</v>
      </c>
      <c r="F7865">
        <v>0</v>
      </c>
      <c r="G7865">
        <v>1.1000000000000001</v>
      </c>
      <c r="H7865">
        <v>0.15</v>
      </c>
      <c r="I7865">
        <v>0</v>
      </c>
      <c r="J7865">
        <v>0</v>
      </c>
      <c r="K7865">
        <v>0</v>
      </c>
      <c r="L7865">
        <v>0</v>
      </c>
      <c r="M7865" s="4">
        <f t="shared" si="244"/>
        <v>0</v>
      </c>
      <c r="N7865" s="3">
        <f t="shared" si="245"/>
        <v>0</v>
      </c>
    </row>
    <row r="7866" spans="1:14" x14ac:dyDescent="0.25">
      <c r="A7866">
        <v>11</v>
      </c>
      <c r="B7866">
        <v>23</v>
      </c>
      <c r="C7866">
        <v>23</v>
      </c>
      <c r="D7866">
        <v>0</v>
      </c>
      <c r="E7866">
        <v>0</v>
      </c>
      <c r="F7866">
        <v>0</v>
      </c>
      <c r="G7866">
        <v>1.1000000000000001</v>
      </c>
      <c r="H7866">
        <v>0.15</v>
      </c>
      <c r="I7866">
        <v>0</v>
      </c>
      <c r="J7866">
        <v>0</v>
      </c>
      <c r="K7866">
        <v>0</v>
      </c>
      <c r="L7866">
        <v>0</v>
      </c>
      <c r="M7866" s="4">
        <f t="shared" si="244"/>
        <v>0</v>
      </c>
      <c r="N7866" s="3">
        <f t="shared" si="245"/>
        <v>0</v>
      </c>
    </row>
    <row r="7867" spans="1:14" x14ac:dyDescent="0.25">
      <c r="A7867">
        <v>11</v>
      </c>
      <c r="B7867">
        <v>24</v>
      </c>
      <c r="C7867">
        <v>0</v>
      </c>
      <c r="D7867">
        <v>0</v>
      </c>
      <c r="E7867">
        <v>0</v>
      </c>
      <c r="F7867">
        <v>0</v>
      </c>
      <c r="G7867">
        <v>1.2</v>
      </c>
      <c r="H7867">
        <v>0.15</v>
      </c>
      <c r="I7867">
        <v>0</v>
      </c>
      <c r="J7867">
        <v>0</v>
      </c>
      <c r="K7867">
        <v>0</v>
      </c>
      <c r="L7867">
        <v>0</v>
      </c>
      <c r="M7867" s="4">
        <f t="shared" si="244"/>
        <v>0</v>
      </c>
      <c r="N7867" s="3">
        <f t="shared" si="245"/>
        <v>0</v>
      </c>
    </row>
    <row r="7868" spans="1:14" x14ac:dyDescent="0.25">
      <c r="A7868">
        <v>11</v>
      </c>
      <c r="B7868">
        <v>24</v>
      </c>
      <c r="C7868">
        <v>1</v>
      </c>
      <c r="D7868">
        <v>0</v>
      </c>
      <c r="E7868">
        <v>0</v>
      </c>
      <c r="F7868">
        <v>0</v>
      </c>
      <c r="G7868">
        <v>1.2</v>
      </c>
      <c r="H7868">
        <v>0.15</v>
      </c>
      <c r="I7868">
        <v>0</v>
      </c>
      <c r="J7868">
        <v>0</v>
      </c>
      <c r="K7868">
        <v>0</v>
      </c>
      <c r="L7868">
        <v>0</v>
      </c>
      <c r="M7868" s="4">
        <f t="shared" si="244"/>
        <v>0</v>
      </c>
      <c r="N7868" s="3">
        <f t="shared" si="245"/>
        <v>0</v>
      </c>
    </row>
    <row r="7869" spans="1:14" x14ac:dyDescent="0.25">
      <c r="A7869">
        <v>11</v>
      </c>
      <c r="B7869">
        <v>24</v>
      </c>
      <c r="C7869">
        <v>2</v>
      </c>
      <c r="D7869">
        <v>0</v>
      </c>
      <c r="E7869">
        <v>0</v>
      </c>
      <c r="F7869">
        <v>0</v>
      </c>
      <c r="G7869">
        <v>1.2</v>
      </c>
      <c r="H7869">
        <v>0.15</v>
      </c>
      <c r="I7869">
        <v>0</v>
      </c>
      <c r="J7869">
        <v>0</v>
      </c>
      <c r="K7869">
        <v>0</v>
      </c>
      <c r="L7869">
        <v>0</v>
      </c>
      <c r="M7869" s="4">
        <f t="shared" si="244"/>
        <v>0</v>
      </c>
      <c r="N7869" s="3">
        <f t="shared" si="245"/>
        <v>0</v>
      </c>
    </row>
    <row r="7870" spans="1:14" x14ac:dyDescent="0.25">
      <c r="A7870">
        <v>11</v>
      </c>
      <c r="B7870">
        <v>24</v>
      </c>
      <c r="C7870">
        <v>3</v>
      </c>
      <c r="D7870">
        <v>0</v>
      </c>
      <c r="E7870">
        <v>0</v>
      </c>
      <c r="F7870">
        <v>-1</v>
      </c>
      <c r="G7870">
        <v>1.2</v>
      </c>
      <c r="H7870">
        <v>0.15</v>
      </c>
      <c r="I7870">
        <v>0</v>
      </c>
      <c r="J7870">
        <v>-1</v>
      </c>
      <c r="K7870">
        <v>0</v>
      </c>
      <c r="L7870">
        <v>0</v>
      </c>
      <c r="M7870" s="4">
        <f t="shared" si="244"/>
        <v>0</v>
      </c>
      <c r="N7870" s="3">
        <f t="shared" si="245"/>
        <v>0</v>
      </c>
    </row>
    <row r="7871" spans="1:14" x14ac:dyDescent="0.25">
      <c r="A7871">
        <v>11</v>
      </c>
      <c r="B7871">
        <v>24</v>
      </c>
      <c r="C7871">
        <v>4</v>
      </c>
      <c r="D7871">
        <v>0</v>
      </c>
      <c r="E7871">
        <v>0</v>
      </c>
      <c r="F7871">
        <v>-1</v>
      </c>
      <c r="G7871">
        <v>1.2</v>
      </c>
      <c r="H7871">
        <v>0.15</v>
      </c>
      <c r="I7871">
        <v>0</v>
      </c>
      <c r="J7871">
        <v>-1</v>
      </c>
      <c r="K7871">
        <v>0</v>
      </c>
      <c r="L7871">
        <v>0</v>
      </c>
      <c r="M7871" s="4">
        <f t="shared" si="244"/>
        <v>0</v>
      </c>
      <c r="N7871" s="3">
        <f t="shared" si="245"/>
        <v>0</v>
      </c>
    </row>
    <row r="7872" spans="1:14" x14ac:dyDescent="0.25">
      <c r="A7872">
        <v>11</v>
      </c>
      <c r="B7872">
        <v>24</v>
      </c>
      <c r="C7872">
        <v>5</v>
      </c>
      <c r="D7872">
        <v>0</v>
      </c>
      <c r="E7872">
        <v>0</v>
      </c>
      <c r="F7872">
        <v>-1</v>
      </c>
      <c r="G7872">
        <v>1.2</v>
      </c>
      <c r="H7872">
        <v>0.15</v>
      </c>
      <c r="I7872">
        <v>0</v>
      </c>
      <c r="J7872">
        <v>-1</v>
      </c>
      <c r="K7872">
        <v>0</v>
      </c>
      <c r="L7872">
        <v>0</v>
      </c>
      <c r="M7872" s="4">
        <f t="shared" si="244"/>
        <v>0</v>
      </c>
      <c r="N7872" s="3">
        <f t="shared" si="245"/>
        <v>0</v>
      </c>
    </row>
    <row r="7873" spans="1:14" x14ac:dyDescent="0.25">
      <c r="A7873">
        <v>11</v>
      </c>
      <c r="B7873">
        <v>24</v>
      </c>
      <c r="C7873">
        <v>6</v>
      </c>
      <c r="D7873">
        <v>0</v>
      </c>
      <c r="E7873">
        <v>0</v>
      </c>
      <c r="F7873">
        <v>-2</v>
      </c>
      <c r="G7873">
        <v>1.2</v>
      </c>
      <c r="H7873">
        <v>0.15</v>
      </c>
      <c r="I7873">
        <v>0</v>
      </c>
      <c r="J7873">
        <v>-2</v>
      </c>
      <c r="K7873">
        <v>0</v>
      </c>
      <c r="L7873">
        <v>0</v>
      </c>
      <c r="M7873" s="4">
        <f t="shared" si="244"/>
        <v>0</v>
      </c>
      <c r="N7873" s="3">
        <f t="shared" si="245"/>
        <v>0</v>
      </c>
    </row>
    <row r="7874" spans="1:14" x14ac:dyDescent="0.25">
      <c r="A7874">
        <v>11</v>
      </c>
      <c r="B7874">
        <v>24</v>
      </c>
      <c r="C7874">
        <v>7</v>
      </c>
      <c r="D7874">
        <v>0</v>
      </c>
      <c r="E7874">
        <v>0</v>
      </c>
      <c r="F7874">
        <v>-2</v>
      </c>
      <c r="G7874">
        <v>1.1000000000000001</v>
      </c>
      <c r="H7874">
        <v>0.15</v>
      </c>
      <c r="I7874">
        <v>0</v>
      </c>
      <c r="J7874">
        <v>-2</v>
      </c>
      <c r="K7874">
        <v>0</v>
      </c>
      <c r="L7874">
        <v>0</v>
      </c>
      <c r="M7874" s="4">
        <f t="shared" si="244"/>
        <v>0</v>
      </c>
      <c r="N7874" s="3">
        <f t="shared" si="245"/>
        <v>0</v>
      </c>
    </row>
    <row r="7875" spans="1:14" x14ac:dyDescent="0.25">
      <c r="A7875">
        <v>11</v>
      </c>
      <c r="B7875">
        <v>24</v>
      </c>
      <c r="C7875">
        <v>8</v>
      </c>
      <c r="D7875">
        <v>591</v>
      </c>
      <c r="E7875">
        <v>32</v>
      </c>
      <c r="F7875">
        <v>-1</v>
      </c>
      <c r="G7875">
        <v>1.3</v>
      </c>
      <c r="H7875">
        <v>0.15</v>
      </c>
      <c r="I7875">
        <v>246.10900000000001</v>
      </c>
      <c r="J7875">
        <v>5.8520000000000003</v>
      </c>
      <c r="K7875">
        <v>1661.9179999999999</v>
      </c>
      <c r="L7875">
        <v>1571.3209999999999</v>
      </c>
      <c r="M7875" s="4">
        <f t="shared" si="244"/>
        <v>1.3635954175850298E-4</v>
      </c>
      <c r="N7875" s="3">
        <f t="shared" si="245"/>
        <v>2.8397157536194408E-3</v>
      </c>
    </row>
    <row r="7876" spans="1:14" x14ac:dyDescent="0.25">
      <c r="A7876">
        <v>11</v>
      </c>
      <c r="B7876">
        <v>24</v>
      </c>
      <c r="C7876">
        <v>9</v>
      </c>
      <c r="D7876">
        <v>793</v>
      </c>
      <c r="E7876">
        <v>47</v>
      </c>
      <c r="F7876">
        <v>1</v>
      </c>
      <c r="G7876">
        <v>1.5</v>
      </c>
      <c r="H7876">
        <v>0.15</v>
      </c>
      <c r="I7876">
        <v>466.12299999999999</v>
      </c>
      <c r="J7876">
        <v>13.715999999999999</v>
      </c>
      <c r="K7876">
        <v>3400.808</v>
      </c>
      <c r="L7876">
        <v>3248.596</v>
      </c>
      <c r="M7876" s="4">
        <f t="shared" si="244"/>
        <v>2.8191379222864446E-4</v>
      </c>
      <c r="N7876" s="3">
        <f t="shared" si="245"/>
        <v>5.8709132241885013E-3</v>
      </c>
    </row>
    <row r="7877" spans="1:14" x14ac:dyDescent="0.25">
      <c r="A7877">
        <v>11</v>
      </c>
      <c r="B7877">
        <v>24</v>
      </c>
      <c r="C7877">
        <v>10</v>
      </c>
      <c r="D7877">
        <v>879</v>
      </c>
      <c r="E7877">
        <v>55</v>
      </c>
      <c r="F7877">
        <v>3</v>
      </c>
      <c r="G7877">
        <v>1.6</v>
      </c>
      <c r="H7877">
        <v>0.15</v>
      </c>
      <c r="I7877">
        <v>624.69399999999996</v>
      </c>
      <c r="J7877">
        <v>19.658000000000001</v>
      </c>
      <c r="K7877">
        <v>4460.9799999999996</v>
      </c>
      <c r="L7877">
        <v>4271.2020000000002</v>
      </c>
      <c r="M7877" s="4">
        <f t="shared" si="244"/>
        <v>3.7065573964708773E-4</v>
      </c>
      <c r="N7877" s="3">
        <f t="shared" si="245"/>
        <v>7.718982694364082E-3</v>
      </c>
    </row>
    <row r="7878" spans="1:14" x14ac:dyDescent="0.25">
      <c r="A7878">
        <v>11</v>
      </c>
      <c r="B7878">
        <v>24</v>
      </c>
      <c r="C7878">
        <v>11</v>
      </c>
      <c r="D7878">
        <v>897</v>
      </c>
      <c r="E7878">
        <v>65</v>
      </c>
      <c r="F7878">
        <v>4</v>
      </c>
      <c r="G7878">
        <v>1.7</v>
      </c>
      <c r="H7878">
        <v>0.15</v>
      </c>
      <c r="I7878">
        <v>712.48800000000006</v>
      </c>
      <c r="J7878">
        <v>22.567</v>
      </c>
      <c r="K7878">
        <v>5009.8419999999996</v>
      </c>
      <c r="L7878">
        <v>4800.6149999999998</v>
      </c>
      <c r="M7878" s="4">
        <f t="shared" si="244"/>
        <v>4.1659830267589873E-4</v>
      </c>
      <c r="N7878" s="3">
        <f t="shared" si="245"/>
        <v>8.6757461031589291E-3</v>
      </c>
    </row>
    <row r="7879" spans="1:14" x14ac:dyDescent="0.25">
      <c r="A7879">
        <v>11</v>
      </c>
      <c r="B7879">
        <v>24</v>
      </c>
      <c r="C7879">
        <v>12</v>
      </c>
      <c r="D7879">
        <v>904</v>
      </c>
      <c r="E7879">
        <v>65</v>
      </c>
      <c r="F7879">
        <v>5</v>
      </c>
      <c r="G7879">
        <v>2</v>
      </c>
      <c r="H7879">
        <v>0.15</v>
      </c>
      <c r="I7879">
        <v>730.61800000000005</v>
      </c>
      <c r="J7879">
        <v>22.879000000000001</v>
      </c>
      <c r="K7879">
        <v>5126.2759999999998</v>
      </c>
      <c r="L7879">
        <v>4912.9229999999998</v>
      </c>
      <c r="M7879" s="4">
        <f t="shared" si="244"/>
        <v>4.2634441274240579E-4</v>
      </c>
      <c r="N7879" s="3">
        <f t="shared" si="245"/>
        <v>8.8787108677471274E-3</v>
      </c>
    </row>
    <row r="7880" spans="1:14" x14ac:dyDescent="0.25">
      <c r="A7880">
        <v>11</v>
      </c>
      <c r="B7880">
        <v>24</v>
      </c>
      <c r="C7880">
        <v>13</v>
      </c>
      <c r="D7880">
        <v>883</v>
      </c>
      <c r="E7880">
        <v>63</v>
      </c>
      <c r="F7880">
        <v>6</v>
      </c>
      <c r="G7880">
        <v>2.1</v>
      </c>
      <c r="H7880">
        <v>0.15</v>
      </c>
      <c r="I7880">
        <v>674.79899999999998</v>
      </c>
      <c r="J7880">
        <v>22.198</v>
      </c>
      <c r="K7880">
        <v>4760.5789999999997</v>
      </c>
      <c r="L7880">
        <v>4560.1840000000002</v>
      </c>
      <c r="M7880" s="4">
        <f t="shared" si="244"/>
        <v>3.9573365376931722E-4</v>
      </c>
      <c r="N7880" s="3">
        <f t="shared" si="245"/>
        <v>8.2412354599749622E-3</v>
      </c>
    </row>
    <row r="7881" spans="1:14" x14ac:dyDescent="0.25">
      <c r="A7881">
        <v>11</v>
      </c>
      <c r="B7881">
        <v>24</v>
      </c>
      <c r="C7881">
        <v>14</v>
      </c>
      <c r="D7881">
        <v>823</v>
      </c>
      <c r="E7881">
        <v>57</v>
      </c>
      <c r="F7881">
        <v>5</v>
      </c>
      <c r="G7881">
        <v>1.7</v>
      </c>
      <c r="H7881">
        <v>0.15</v>
      </c>
      <c r="I7881">
        <v>549.88199999999995</v>
      </c>
      <c r="J7881">
        <v>19.356000000000002</v>
      </c>
      <c r="K7881">
        <v>3937.768</v>
      </c>
      <c r="L7881">
        <v>3766.5279999999998</v>
      </c>
      <c r="M7881" s="4">
        <f t="shared" si="244"/>
        <v>3.2686003184617961E-4</v>
      </c>
      <c r="N7881" s="3">
        <f t="shared" si="245"/>
        <v>6.8069279911925854E-3</v>
      </c>
    </row>
    <row r="7882" spans="1:14" x14ac:dyDescent="0.25">
      <c r="A7882">
        <v>11</v>
      </c>
      <c r="B7882">
        <v>24</v>
      </c>
      <c r="C7882">
        <v>15</v>
      </c>
      <c r="D7882">
        <v>690</v>
      </c>
      <c r="E7882">
        <v>44</v>
      </c>
      <c r="F7882">
        <v>3</v>
      </c>
      <c r="G7882">
        <v>1.1000000000000001</v>
      </c>
      <c r="H7882">
        <v>0.15</v>
      </c>
      <c r="I7882">
        <v>355.30599999999998</v>
      </c>
      <c r="J7882">
        <v>13.573</v>
      </c>
      <c r="K7882">
        <v>2510.9270000000001</v>
      </c>
      <c r="L7882">
        <v>2390.2469999999998</v>
      </c>
      <c r="M7882" s="4">
        <f t="shared" si="244"/>
        <v>2.0742609919274069E-4</v>
      </c>
      <c r="N7882" s="3">
        <f t="shared" si="245"/>
        <v>4.3196915594850491E-3</v>
      </c>
    </row>
    <row r="7883" spans="1:14" x14ac:dyDescent="0.25">
      <c r="A7883">
        <v>11</v>
      </c>
      <c r="B7883">
        <v>24</v>
      </c>
      <c r="C7883">
        <v>16</v>
      </c>
      <c r="D7883">
        <v>340</v>
      </c>
      <c r="E7883">
        <v>20</v>
      </c>
      <c r="F7883">
        <v>1</v>
      </c>
      <c r="G7883">
        <v>0.8</v>
      </c>
      <c r="H7883">
        <v>0.15</v>
      </c>
      <c r="I7883">
        <v>109.86799999999999</v>
      </c>
      <c r="J7883">
        <v>4.2060000000000004</v>
      </c>
      <c r="K7883">
        <v>576.02499999999998</v>
      </c>
      <c r="L7883">
        <v>523.90499999999997</v>
      </c>
      <c r="M7883" s="4">
        <f t="shared" si="244"/>
        <v>4.5464577718358318E-5</v>
      </c>
      <c r="N7883" s="3">
        <f t="shared" si="245"/>
        <v>9.4680926551608043E-4</v>
      </c>
    </row>
    <row r="7884" spans="1:14" x14ac:dyDescent="0.25">
      <c r="A7884">
        <v>11</v>
      </c>
      <c r="B7884">
        <v>24</v>
      </c>
      <c r="C7884">
        <v>17</v>
      </c>
      <c r="D7884">
        <v>0</v>
      </c>
      <c r="E7884">
        <v>0</v>
      </c>
      <c r="F7884">
        <v>0</v>
      </c>
      <c r="G7884">
        <v>0.8</v>
      </c>
      <c r="H7884">
        <v>0.15</v>
      </c>
      <c r="I7884">
        <v>0</v>
      </c>
      <c r="J7884">
        <v>0</v>
      </c>
      <c r="K7884">
        <v>0</v>
      </c>
      <c r="L7884">
        <v>0</v>
      </c>
      <c r="M7884" s="4">
        <f t="shared" si="244"/>
        <v>0</v>
      </c>
      <c r="N7884" s="3">
        <f t="shared" si="245"/>
        <v>0</v>
      </c>
    </row>
    <row r="7885" spans="1:14" x14ac:dyDescent="0.25">
      <c r="A7885">
        <v>11</v>
      </c>
      <c r="B7885">
        <v>24</v>
      </c>
      <c r="C7885">
        <v>18</v>
      </c>
      <c r="D7885">
        <v>0</v>
      </c>
      <c r="E7885">
        <v>0</v>
      </c>
      <c r="F7885">
        <v>0</v>
      </c>
      <c r="G7885">
        <v>0.9</v>
      </c>
      <c r="H7885">
        <v>0.15</v>
      </c>
      <c r="I7885">
        <v>0</v>
      </c>
      <c r="J7885">
        <v>0</v>
      </c>
      <c r="K7885">
        <v>0</v>
      </c>
      <c r="L7885">
        <v>0</v>
      </c>
      <c r="M7885" s="4">
        <f t="shared" si="244"/>
        <v>0</v>
      </c>
      <c r="N7885" s="3">
        <f t="shared" si="245"/>
        <v>0</v>
      </c>
    </row>
    <row r="7886" spans="1:14" x14ac:dyDescent="0.25">
      <c r="A7886">
        <v>11</v>
      </c>
      <c r="B7886">
        <v>24</v>
      </c>
      <c r="C7886">
        <v>19</v>
      </c>
      <c r="D7886">
        <v>0</v>
      </c>
      <c r="E7886">
        <v>0</v>
      </c>
      <c r="F7886">
        <v>0</v>
      </c>
      <c r="G7886">
        <v>1</v>
      </c>
      <c r="H7886">
        <v>0.15</v>
      </c>
      <c r="I7886">
        <v>0</v>
      </c>
      <c r="J7886">
        <v>0</v>
      </c>
      <c r="K7886">
        <v>0</v>
      </c>
      <c r="L7886">
        <v>0</v>
      </c>
      <c r="M7886" s="4">
        <f t="shared" si="244"/>
        <v>0</v>
      </c>
      <c r="N7886" s="3">
        <f t="shared" si="245"/>
        <v>0</v>
      </c>
    </row>
    <row r="7887" spans="1:14" x14ac:dyDescent="0.25">
      <c r="A7887">
        <v>11</v>
      </c>
      <c r="B7887">
        <v>24</v>
      </c>
      <c r="C7887">
        <v>20</v>
      </c>
      <c r="D7887">
        <v>0</v>
      </c>
      <c r="E7887">
        <v>0</v>
      </c>
      <c r="F7887">
        <v>0</v>
      </c>
      <c r="G7887">
        <v>1.1000000000000001</v>
      </c>
      <c r="H7887">
        <v>0.15</v>
      </c>
      <c r="I7887">
        <v>0</v>
      </c>
      <c r="J7887">
        <v>0</v>
      </c>
      <c r="K7887">
        <v>0</v>
      </c>
      <c r="L7887">
        <v>0</v>
      </c>
      <c r="M7887" s="4">
        <f t="shared" si="244"/>
        <v>0</v>
      </c>
      <c r="N7887" s="3">
        <f t="shared" si="245"/>
        <v>0</v>
      </c>
    </row>
    <row r="7888" spans="1:14" x14ac:dyDescent="0.25">
      <c r="A7888">
        <v>11</v>
      </c>
      <c r="B7888">
        <v>24</v>
      </c>
      <c r="C7888">
        <v>21</v>
      </c>
      <c r="D7888">
        <v>0</v>
      </c>
      <c r="E7888">
        <v>0</v>
      </c>
      <c r="F7888">
        <v>-1</v>
      </c>
      <c r="G7888">
        <v>1.2</v>
      </c>
      <c r="H7888">
        <v>0.15</v>
      </c>
      <c r="I7888">
        <v>0</v>
      </c>
      <c r="J7888">
        <v>-1</v>
      </c>
      <c r="K7888">
        <v>0</v>
      </c>
      <c r="L7888">
        <v>0</v>
      </c>
      <c r="M7888" s="4">
        <f t="shared" si="244"/>
        <v>0</v>
      </c>
      <c r="N7888" s="3">
        <f t="shared" si="245"/>
        <v>0</v>
      </c>
    </row>
    <row r="7889" spans="1:14" x14ac:dyDescent="0.25">
      <c r="A7889">
        <v>11</v>
      </c>
      <c r="B7889">
        <v>24</v>
      </c>
      <c r="C7889">
        <v>22</v>
      </c>
      <c r="D7889">
        <v>0</v>
      </c>
      <c r="E7889">
        <v>0</v>
      </c>
      <c r="F7889">
        <v>-1</v>
      </c>
      <c r="G7889">
        <v>1.2</v>
      </c>
      <c r="H7889">
        <v>0.15</v>
      </c>
      <c r="I7889">
        <v>0</v>
      </c>
      <c r="J7889">
        <v>-1</v>
      </c>
      <c r="K7889">
        <v>0</v>
      </c>
      <c r="L7889">
        <v>0</v>
      </c>
      <c r="M7889" s="4">
        <f t="shared" si="244"/>
        <v>0</v>
      </c>
      <c r="N7889" s="3">
        <f t="shared" si="245"/>
        <v>0</v>
      </c>
    </row>
    <row r="7890" spans="1:14" x14ac:dyDescent="0.25">
      <c r="A7890">
        <v>11</v>
      </c>
      <c r="B7890">
        <v>24</v>
      </c>
      <c r="C7890">
        <v>23</v>
      </c>
      <c r="D7890">
        <v>0</v>
      </c>
      <c r="E7890">
        <v>0</v>
      </c>
      <c r="F7890">
        <v>-1</v>
      </c>
      <c r="G7890">
        <v>1.2</v>
      </c>
      <c r="H7890">
        <v>0.15</v>
      </c>
      <c r="I7890">
        <v>0</v>
      </c>
      <c r="J7890">
        <v>-1</v>
      </c>
      <c r="K7890">
        <v>0</v>
      </c>
      <c r="L7890">
        <v>0</v>
      </c>
      <c r="M7890" s="4">
        <f t="shared" si="244"/>
        <v>0</v>
      </c>
      <c r="N7890" s="3">
        <f t="shared" si="245"/>
        <v>0</v>
      </c>
    </row>
    <row r="7891" spans="1:14" x14ac:dyDescent="0.25">
      <c r="A7891">
        <v>11</v>
      </c>
      <c r="B7891">
        <v>25</v>
      </c>
      <c r="C7891">
        <v>0</v>
      </c>
      <c r="D7891">
        <v>0</v>
      </c>
      <c r="E7891">
        <v>0</v>
      </c>
      <c r="F7891">
        <v>-2</v>
      </c>
      <c r="G7891">
        <v>1.1000000000000001</v>
      </c>
      <c r="H7891">
        <v>0.15</v>
      </c>
      <c r="I7891">
        <v>0</v>
      </c>
      <c r="J7891">
        <v>-2</v>
      </c>
      <c r="K7891">
        <v>0</v>
      </c>
      <c r="L7891">
        <v>0</v>
      </c>
      <c r="M7891" s="4">
        <f t="shared" si="244"/>
        <v>0</v>
      </c>
      <c r="N7891" s="3">
        <f t="shared" si="245"/>
        <v>0</v>
      </c>
    </row>
    <row r="7892" spans="1:14" x14ac:dyDescent="0.25">
      <c r="A7892">
        <v>11</v>
      </c>
      <c r="B7892">
        <v>25</v>
      </c>
      <c r="C7892">
        <v>1</v>
      </c>
      <c r="D7892">
        <v>0</v>
      </c>
      <c r="E7892">
        <v>0</v>
      </c>
      <c r="F7892">
        <v>-3</v>
      </c>
      <c r="G7892">
        <v>1.1000000000000001</v>
      </c>
      <c r="H7892">
        <v>0.15</v>
      </c>
      <c r="I7892">
        <v>0</v>
      </c>
      <c r="J7892">
        <v>-3</v>
      </c>
      <c r="K7892">
        <v>0</v>
      </c>
      <c r="L7892">
        <v>0</v>
      </c>
      <c r="M7892" s="4">
        <f t="shared" ref="M7892:M7955" si="246">L7892/SUM($L$19:$L$8778)</f>
        <v>0</v>
      </c>
      <c r="N7892" s="3">
        <f t="shared" ref="N7892:N7955" si="247">L7892/SUMIF($A$19:$A$8778,$A7892,$L$19:$L$8778)</f>
        <v>0</v>
      </c>
    </row>
    <row r="7893" spans="1:14" x14ac:dyDescent="0.25">
      <c r="A7893">
        <v>11</v>
      </c>
      <c r="B7893">
        <v>25</v>
      </c>
      <c r="C7893">
        <v>2</v>
      </c>
      <c r="D7893">
        <v>0</v>
      </c>
      <c r="E7893">
        <v>0</v>
      </c>
      <c r="F7893">
        <v>-3</v>
      </c>
      <c r="G7893">
        <v>1.2</v>
      </c>
      <c r="H7893">
        <v>0.15</v>
      </c>
      <c r="I7893">
        <v>0</v>
      </c>
      <c r="J7893">
        <v>-3</v>
      </c>
      <c r="K7893">
        <v>0</v>
      </c>
      <c r="L7893">
        <v>0</v>
      </c>
      <c r="M7893" s="4">
        <f t="shared" si="246"/>
        <v>0</v>
      </c>
      <c r="N7893" s="3">
        <f t="shared" si="247"/>
        <v>0</v>
      </c>
    </row>
    <row r="7894" spans="1:14" x14ac:dyDescent="0.25">
      <c r="A7894">
        <v>11</v>
      </c>
      <c r="B7894">
        <v>25</v>
      </c>
      <c r="C7894">
        <v>3</v>
      </c>
      <c r="D7894">
        <v>0</v>
      </c>
      <c r="E7894">
        <v>0</v>
      </c>
      <c r="F7894">
        <v>-3</v>
      </c>
      <c r="G7894">
        <v>1.3</v>
      </c>
      <c r="H7894">
        <v>0.15</v>
      </c>
      <c r="I7894">
        <v>0</v>
      </c>
      <c r="J7894">
        <v>-3</v>
      </c>
      <c r="K7894">
        <v>0</v>
      </c>
      <c r="L7894">
        <v>0</v>
      </c>
      <c r="M7894" s="4">
        <f t="shared" si="246"/>
        <v>0</v>
      </c>
      <c r="N7894" s="3">
        <f t="shared" si="247"/>
        <v>0</v>
      </c>
    </row>
    <row r="7895" spans="1:14" x14ac:dyDescent="0.25">
      <c r="A7895">
        <v>11</v>
      </c>
      <c r="B7895">
        <v>25</v>
      </c>
      <c r="C7895">
        <v>4</v>
      </c>
      <c r="D7895">
        <v>0</v>
      </c>
      <c r="E7895">
        <v>0</v>
      </c>
      <c r="F7895">
        <v>-3</v>
      </c>
      <c r="G7895">
        <v>1.5</v>
      </c>
      <c r="H7895">
        <v>0.15</v>
      </c>
      <c r="I7895">
        <v>0</v>
      </c>
      <c r="J7895">
        <v>-3</v>
      </c>
      <c r="K7895">
        <v>0</v>
      </c>
      <c r="L7895">
        <v>0</v>
      </c>
      <c r="M7895" s="4">
        <f t="shared" si="246"/>
        <v>0</v>
      </c>
      <c r="N7895" s="3">
        <f t="shared" si="247"/>
        <v>0</v>
      </c>
    </row>
    <row r="7896" spans="1:14" x14ac:dyDescent="0.25">
      <c r="A7896">
        <v>11</v>
      </c>
      <c r="B7896">
        <v>25</v>
      </c>
      <c r="C7896">
        <v>5</v>
      </c>
      <c r="D7896">
        <v>0</v>
      </c>
      <c r="E7896">
        <v>0</v>
      </c>
      <c r="F7896">
        <v>-3</v>
      </c>
      <c r="G7896">
        <v>1.6</v>
      </c>
      <c r="H7896">
        <v>0.15</v>
      </c>
      <c r="I7896">
        <v>0</v>
      </c>
      <c r="J7896">
        <v>-3</v>
      </c>
      <c r="K7896">
        <v>0</v>
      </c>
      <c r="L7896">
        <v>0</v>
      </c>
      <c r="M7896" s="4">
        <f t="shared" si="246"/>
        <v>0</v>
      </c>
      <c r="N7896" s="3">
        <f t="shared" si="247"/>
        <v>0</v>
      </c>
    </row>
    <row r="7897" spans="1:14" x14ac:dyDescent="0.25">
      <c r="A7897">
        <v>11</v>
      </c>
      <c r="B7897">
        <v>25</v>
      </c>
      <c r="C7897">
        <v>6</v>
      </c>
      <c r="D7897">
        <v>0</v>
      </c>
      <c r="E7897">
        <v>0</v>
      </c>
      <c r="F7897">
        <v>-3</v>
      </c>
      <c r="G7897">
        <v>1.7</v>
      </c>
      <c r="H7897">
        <v>0.15</v>
      </c>
      <c r="I7897">
        <v>0</v>
      </c>
      <c r="J7897">
        <v>-3</v>
      </c>
      <c r="K7897">
        <v>0</v>
      </c>
      <c r="L7897">
        <v>0</v>
      </c>
      <c r="M7897" s="4">
        <f t="shared" si="246"/>
        <v>0</v>
      </c>
      <c r="N7897" s="3">
        <f t="shared" si="247"/>
        <v>0</v>
      </c>
    </row>
    <row r="7898" spans="1:14" x14ac:dyDescent="0.25">
      <c r="A7898">
        <v>11</v>
      </c>
      <c r="B7898">
        <v>25</v>
      </c>
      <c r="C7898">
        <v>7</v>
      </c>
      <c r="D7898">
        <v>0</v>
      </c>
      <c r="E7898">
        <v>0</v>
      </c>
      <c r="F7898">
        <v>-2</v>
      </c>
      <c r="G7898">
        <v>1.8</v>
      </c>
      <c r="H7898">
        <v>0.15</v>
      </c>
      <c r="I7898">
        <v>0</v>
      </c>
      <c r="J7898">
        <v>-2</v>
      </c>
      <c r="K7898">
        <v>0</v>
      </c>
      <c r="L7898">
        <v>0</v>
      </c>
      <c r="M7898" s="4">
        <f t="shared" si="246"/>
        <v>0</v>
      </c>
      <c r="N7898" s="3">
        <f t="shared" si="247"/>
        <v>0</v>
      </c>
    </row>
    <row r="7899" spans="1:14" x14ac:dyDescent="0.25">
      <c r="A7899">
        <v>11</v>
      </c>
      <c r="B7899">
        <v>25</v>
      </c>
      <c r="C7899">
        <v>8</v>
      </c>
      <c r="D7899">
        <v>556</v>
      </c>
      <c r="E7899">
        <v>33</v>
      </c>
      <c r="F7899">
        <v>0</v>
      </c>
      <c r="G7899">
        <v>2.2999999999999998</v>
      </c>
      <c r="H7899">
        <v>0.15</v>
      </c>
      <c r="I7899">
        <v>231.185</v>
      </c>
      <c r="J7899">
        <v>5.2050000000000001</v>
      </c>
      <c r="K7899">
        <v>1558.2809999999999</v>
      </c>
      <c r="L7899">
        <v>1471.356</v>
      </c>
      <c r="M7899" s="4">
        <f t="shared" si="246"/>
        <v>1.2768455963079722E-4</v>
      </c>
      <c r="N7899" s="3">
        <f t="shared" si="247"/>
        <v>2.6590574506307023E-3</v>
      </c>
    </row>
    <row r="7900" spans="1:14" x14ac:dyDescent="0.25">
      <c r="A7900">
        <v>11</v>
      </c>
      <c r="B7900">
        <v>25</v>
      </c>
      <c r="C7900">
        <v>9</v>
      </c>
      <c r="D7900">
        <v>751</v>
      </c>
      <c r="E7900">
        <v>50</v>
      </c>
      <c r="F7900">
        <v>1</v>
      </c>
      <c r="G7900">
        <v>2.9</v>
      </c>
      <c r="H7900">
        <v>0.15</v>
      </c>
      <c r="I7900">
        <v>446.31900000000002</v>
      </c>
      <c r="J7900">
        <v>10.255000000000001</v>
      </c>
      <c r="K7900">
        <v>3292.1579999999999</v>
      </c>
      <c r="L7900">
        <v>3143.7950000000001</v>
      </c>
      <c r="M7900" s="4">
        <f t="shared" si="246"/>
        <v>2.7281914108108588E-4</v>
      </c>
      <c r="N7900" s="3">
        <f t="shared" si="247"/>
        <v>5.6815152267741791E-3</v>
      </c>
    </row>
    <row r="7901" spans="1:14" x14ac:dyDescent="0.25">
      <c r="A7901">
        <v>11</v>
      </c>
      <c r="B7901">
        <v>25</v>
      </c>
      <c r="C7901">
        <v>10</v>
      </c>
      <c r="D7901">
        <v>75</v>
      </c>
      <c r="E7901">
        <v>153</v>
      </c>
      <c r="F7901">
        <v>3</v>
      </c>
      <c r="G7901">
        <v>3.2</v>
      </c>
      <c r="H7901">
        <v>0.15</v>
      </c>
      <c r="I7901">
        <v>208.94399999999999</v>
      </c>
      <c r="J7901">
        <v>7.101</v>
      </c>
      <c r="K7901">
        <v>1506.52</v>
      </c>
      <c r="L7901">
        <v>1421.43</v>
      </c>
      <c r="M7901" s="4">
        <f t="shared" si="246"/>
        <v>1.2335197164792486E-4</v>
      </c>
      <c r="N7901" s="3">
        <f t="shared" si="247"/>
        <v>2.5688304068152094E-3</v>
      </c>
    </row>
    <row r="7902" spans="1:14" x14ac:dyDescent="0.25">
      <c r="A7902">
        <v>11</v>
      </c>
      <c r="B7902">
        <v>25</v>
      </c>
      <c r="C7902">
        <v>11</v>
      </c>
      <c r="D7902">
        <v>68</v>
      </c>
      <c r="E7902">
        <v>181</v>
      </c>
      <c r="F7902">
        <v>5</v>
      </c>
      <c r="G7902">
        <v>3.5</v>
      </c>
      <c r="H7902">
        <v>0.15</v>
      </c>
      <c r="I7902">
        <v>239.27099999999999</v>
      </c>
      <c r="J7902">
        <v>9.4710000000000001</v>
      </c>
      <c r="K7902">
        <v>1707.097</v>
      </c>
      <c r="L7902">
        <v>1614.8989999999999</v>
      </c>
      <c r="M7902" s="4">
        <f t="shared" si="246"/>
        <v>1.4014124906767283E-4</v>
      </c>
      <c r="N7902" s="3">
        <f t="shared" si="247"/>
        <v>2.9184705930896874E-3</v>
      </c>
    </row>
    <row r="7903" spans="1:14" x14ac:dyDescent="0.25">
      <c r="A7903">
        <v>11</v>
      </c>
      <c r="B7903">
        <v>25</v>
      </c>
      <c r="C7903">
        <v>12</v>
      </c>
      <c r="D7903">
        <v>112</v>
      </c>
      <c r="E7903">
        <v>194</v>
      </c>
      <c r="F7903">
        <v>6</v>
      </c>
      <c r="G7903">
        <v>3.5</v>
      </c>
      <c r="H7903">
        <v>0.15</v>
      </c>
      <c r="I7903">
        <v>296.346</v>
      </c>
      <c r="J7903">
        <v>11.539</v>
      </c>
      <c r="K7903">
        <v>2111.2440000000001</v>
      </c>
      <c r="L7903">
        <v>2004.7260000000001</v>
      </c>
      <c r="M7903" s="4">
        <f t="shared" si="246"/>
        <v>1.7397051188863173E-4</v>
      </c>
      <c r="N7903" s="3">
        <f t="shared" si="247"/>
        <v>3.6229720113779978E-3</v>
      </c>
    </row>
    <row r="7904" spans="1:14" x14ac:dyDescent="0.25">
      <c r="A7904">
        <v>11</v>
      </c>
      <c r="B7904">
        <v>25</v>
      </c>
      <c r="C7904">
        <v>13</v>
      </c>
      <c r="D7904">
        <v>0</v>
      </c>
      <c r="E7904">
        <v>12</v>
      </c>
      <c r="F7904">
        <v>5</v>
      </c>
      <c r="G7904">
        <v>2.8</v>
      </c>
      <c r="H7904">
        <v>0.15</v>
      </c>
      <c r="I7904">
        <v>11.093</v>
      </c>
      <c r="J7904">
        <v>5.2320000000000002</v>
      </c>
      <c r="K7904">
        <v>71.325000000000003</v>
      </c>
      <c r="L7904">
        <v>37.088999999999999</v>
      </c>
      <c r="M7904" s="4">
        <f t="shared" si="246"/>
        <v>3.2185906280646141E-6</v>
      </c>
      <c r="N7904" s="3">
        <f t="shared" si="247"/>
        <v>6.7027817731699269E-5</v>
      </c>
    </row>
    <row r="7905" spans="1:14" x14ac:dyDescent="0.25">
      <c r="A7905">
        <v>11</v>
      </c>
      <c r="B7905">
        <v>25</v>
      </c>
      <c r="C7905">
        <v>14</v>
      </c>
      <c r="D7905">
        <v>46</v>
      </c>
      <c r="E7905">
        <v>128</v>
      </c>
      <c r="F7905">
        <v>4</v>
      </c>
      <c r="G7905">
        <v>1.6</v>
      </c>
      <c r="H7905">
        <v>0.15</v>
      </c>
      <c r="I7905">
        <v>161.126</v>
      </c>
      <c r="J7905">
        <v>8.2780000000000005</v>
      </c>
      <c r="K7905">
        <v>1149.2239999999999</v>
      </c>
      <c r="L7905">
        <v>1076.7929999999999</v>
      </c>
      <c r="M7905" s="4">
        <f t="shared" si="246"/>
        <v>9.3444305809420045E-5</v>
      </c>
      <c r="N7905" s="3">
        <f t="shared" si="247"/>
        <v>1.9459970594723408E-3</v>
      </c>
    </row>
    <row r="7906" spans="1:14" x14ac:dyDescent="0.25">
      <c r="A7906">
        <v>11</v>
      </c>
      <c r="B7906">
        <v>25</v>
      </c>
      <c r="C7906">
        <v>15</v>
      </c>
      <c r="D7906">
        <v>0</v>
      </c>
      <c r="E7906">
        <v>13</v>
      </c>
      <c r="F7906">
        <v>3</v>
      </c>
      <c r="G7906">
        <v>1.1000000000000001</v>
      </c>
      <c r="H7906">
        <v>0.15</v>
      </c>
      <c r="I7906">
        <v>12.006</v>
      </c>
      <c r="J7906">
        <v>3.3580000000000001</v>
      </c>
      <c r="K7906">
        <v>78.447000000000003</v>
      </c>
      <c r="L7906">
        <v>43.959000000000003</v>
      </c>
      <c r="M7906" s="4">
        <f t="shared" si="246"/>
        <v>3.8147705632153034E-6</v>
      </c>
      <c r="N7906" s="3">
        <f t="shared" si="247"/>
        <v>7.94433885968284E-5</v>
      </c>
    </row>
    <row r="7907" spans="1:14" x14ac:dyDescent="0.25">
      <c r="A7907">
        <v>11</v>
      </c>
      <c r="B7907">
        <v>25</v>
      </c>
      <c r="C7907">
        <v>16</v>
      </c>
      <c r="D7907">
        <v>0</v>
      </c>
      <c r="E7907">
        <v>2</v>
      </c>
      <c r="F7907">
        <v>2</v>
      </c>
      <c r="G7907">
        <v>1</v>
      </c>
      <c r="H7907">
        <v>0.15</v>
      </c>
      <c r="I7907">
        <v>1.8440000000000001</v>
      </c>
      <c r="J7907">
        <v>2.0539999999999998</v>
      </c>
      <c r="K7907">
        <v>9.3719999999999999</v>
      </c>
      <c r="L7907">
        <v>0</v>
      </c>
      <c r="M7907" s="4">
        <f t="shared" si="246"/>
        <v>0</v>
      </c>
      <c r="N7907" s="3">
        <f t="shared" si="247"/>
        <v>0</v>
      </c>
    </row>
    <row r="7908" spans="1:14" x14ac:dyDescent="0.25">
      <c r="A7908">
        <v>11</v>
      </c>
      <c r="B7908">
        <v>25</v>
      </c>
      <c r="C7908">
        <v>17</v>
      </c>
      <c r="D7908">
        <v>0</v>
      </c>
      <c r="E7908">
        <v>0</v>
      </c>
      <c r="F7908">
        <v>1</v>
      </c>
      <c r="G7908">
        <v>1.1000000000000001</v>
      </c>
      <c r="H7908">
        <v>0.15</v>
      </c>
      <c r="I7908">
        <v>0</v>
      </c>
      <c r="J7908">
        <v>1</v>
      </c>
      <c r="K7908">
        <v>0</v>
      </c>
      <c r="L7908">
        <v>0</v>
      </c>
      <c r="M7908" s="4">
        <f t="shared" si="246"/>
        <v>0</v>
      </c>
      <c r="N7908" s="3">
        <f t="shared" si="247"/>
        <v>0</v>
      </c>
    </row>
    <row r="7909" spans="1:14" x14ac:dyDescent="0.25">
      <c r="A7909">
        <v>11</v>
      </c>
      <c r="B7909">
        <v>25</v>
      </c>
      <c r="C7909">
        <v>18</v>
      </c>
      <c r="D7909">
        <v>0</v>
      </c>
      <c r="E7909">
        <v>0</v>
      </c>
      <c r="F7909">
        <v>1</v>
      </c>
      <c r="G7909">
        <v>1.2</v>
      </c>
      <c r="H7909">
        <v>0.15</v>
      </c>
      <c r="I7909">
        <v>0</v>
      </c>
      <c r="J7909">
        <v>1</v>
      </c>
      <c r="K7909">
        <v>0</v>
      </c>
      <c r="L7909">
        <v>0</v>
      </c>
      <c r="M7909" s="4">
        <f t="shared" si="246"/>
        <v>0</v>
      </c>
      <c r="N7909" s="3">
        <f t="shared" si="247"/>
        <v>0</v>
      </c>
    </row>
    <row r="7910" spans="1:14" x14ac:dyDescent="0.25">
      <c r="A7910">
        <v>11</v>
      </c>
      <c r="B7910">
        <v>25</v>
      </c>
      <c r="C7910">
        <v>19</v>
      </c>
      <c r="D7910">
        <v>0</v>
      </c>
      <c r="E7910">
        <v>0</v>
      </c>
      <c r="F7910">
        <v>1</v>
      </c>
      <c r="G7910">
        <v>1.5</v>
      </c>
      <c r="H7910">
        <v>0.15</v>
      </c>
      <c r="I7910">
        <v>0</v>
      </c>
      <c r="J7910">
        <v>1</v>
      </c>
      <c r="K7910">
        <v>0</v>
      </c>
      <c r="L7910">
        <v>0</v>
      </c>
      <c r="M7910" s="4">
        <f t="shared" si="246"/>
        <v>0</v>
      </c>
      <c r="N7910" s="3">
        <f t="shared" si="247"/>
        <v>0</v>
      </c>
    </row>
    <row r="7911" spans="1:14" x14ac:dyDescent="0.25">
      <c r="A7911">
        <v>11</v>
      </c>
      <c r="B7911">
        <v>25</v>
      </c>
      <c r="C7911">
        <v>20</v>
      </c>
      <c r="D7911">
        <v>0</v>
      </c>
      <c r="E7911">
        <v>0</v>
      </c>
      <c r="F7911">
        <v>0</v>
      </c>
      <c r="G7911">
        <v>2.1</v>
      </c>
      <c r="H7911">
        <v>0.15</v>
      </c>
      <c r="I7911">
        <v>0</v>
      </c>
      <c r="J7911">
        <v>0</v>
      </c>
      <c r="K7911">
        <v>0</v>
      </c>
      <c r="L7911">
        <v>0</v>
      </c>
      <c r="M7911" s="4">
        <f t="shared" si="246"/>
        <v>0</v>
      </c>
      <c r="N7911" s="3">
        <f t="shared" si="247"/>
        <v>0</v>
      </c>
    </row>
    <row r="7912" spans="1:14" x14ac:dyDescent="0.25">
      <c r="A7912">
        <v>11</v>
      </c>
      <c r="B7912">
        <v>25</v>
      </c>
      <c r="C7912">
        <v>21</v>
      </c>
      <c r="D7912">
        <v>0</v>
      </c>
      <c r="E7912">
        <v>0</v>
      </c>
      <c r="F7912">
        <v>0</v>
      </c>
      <c r="G7912">
        <v>2.7</v>
      </c>
      <c r="H7912">
        <v>0.15</v>
      </c>
      <c r="I7912">
        <v>0</v>
      </c>
      <c r="J7912">
        <v>0</v>
      </c>
      <c r="K7912">
        <v>0</v>
      </c>
      <c r="L7912">
        <v>0</v>
      </c>
      <c r="M7912" s="4">
        <f t="shared" si="246"/>
        <v>0</v>
      </c>
      <c r="N7912" s="3">
        <f t="shared" si="247"/>
        <v>0</v>
      </c>
    </row>
    <row r="7913" spans="1:14" x14ac:dyDescent="0.25">
      <c r="A7913">
        <v>11</v>
      </c>
      <c r="B7913">
        <v>25</v>
      </c>
      <c r="C7913">
        <v>22</v>
      </c>
      <c r="D7913">
        <v>0</v>
      </c>
      <c r="E7913">
        <v>0</v>
      </c>
      <c r="F7913">
        <v>0</v>
      </c>
      <c r="G7913">
        <v>2.9</v>
      </c>
      <c r="H7913">
        <v>0.15</v>
      </c>
      <c r="I7913">
        <v>0</v>
      </c>
      <c r="J7913">
        <v>0</v>
      </c>
      <c r="K7913">
        <v>0</v>
      </c>
      <c r="L7913">
        <v>0</v>
      </c>
      <c r="M7913" s="4">
        <f t="shared" si="246"/>
        <v>0</v>
      </c>
      <c r="N7913" s="3">
        <f t="shared" si="247"/>
        <v>0</v>
      </c>
    </row>
    <row r="7914" spans="1:14" x14ac:dyDescent="0.25">
      <c r="A7914">
        <v>11</v>
      </c>
      <c r="B7914">
        <v>25</v>
      </c>
      <c r="C7914">
        <v>23</v>
      </c>
      <c r="D7914">
        <v>0</v>
      </c>
      <c r="E7914">
        <v>0</v>
      </c>
      <c r="F7914">
        <v>1</v>
      </c>
      <c r="G7914">
        <v>3.3</v>
      </c>
      <c r="H7914">
        <v>0.15</v>
      </c>
      <c r="I7914">
        <v>0</v>
      </c>
      <c r="J7914">
        <v>1</v>
      </c>
      <c r="K7914">
        <v>0</v>
      </c>
      <c r="L7914">
        <v>0</v>
      </c>
      <c r="M7914" s="4">
        <f t="shared" si="246"/>
        <v>0</v>
      </c>
      <c r="N7914" s="3">
        <f t="shared" si="247"/>
        <v>0</v>
      </c>
    </row>
    <row r="7915" spans="1:14" x14ac:dyDescent="0.25">
      <c r="A7915">
        <v>11</v>
      </c>
      <c r="B7915">
        <v>26</v>
      </c>
      <c r="C7915">
        <v>0</v>
      </c>
      <c r="D7915">
        <v>0</v>
      </c>
      <c r="E7915">
        <v>0</v>
      </c>
      <c r="F7915">
        <v>1</v>
      </c>
      <c r="G7915">
        <v>4.0999999999999996</v>
      </c>
      <c r="H7915">
        <v>0.15</v>
      </c>
      <c r="I7915">
        <v>0</v>
      </c>
      <c r="J7915">
        <v>1</v>
      </c>
      <c r="K7915">
        <v>0</v>
      </c>
      <c r="L7915">
        <v>0</v>
      </c>
      <c r="M7915" s="4">
        <f t="shared" si="246"/>
        <v>0</v>
      </c>
      <c r="N7915" s="3">
        <f t="shared" si="247"/>
        <v>0</v>
      </c>
    </row>
    <row r="7916" spans="1:14" x14ac:dyDescent="0.25">
      <c r="A7916">
        <v>11</v>
      </c>
      <c r="B7916">
        <v>26</v>
      </c>
      <c r="C7916">
        <v>1</v>
      </c>
      <c r="D7916">
        <v>0</v>
      </c>
      <c r="E7916">
        <v>0</v>
      </c>
      <c r="F7916">
        <v>0</v>
      </c>
      <c r="G7916">
        <v>4.8</v>
      </c>
      <c r="H7916">
        <v>0.15</v>
      </c>
      <c r="I7916">
        <v>0</v>
      </c>
      <c r="J7916">
        <v>0</v>
      </c>
      <c r="K7916">
        <v>0</v>
      </c>
      <c r="L7916">
        <v>0</v>
      </c>
      <c r="M7916" s="4">
        <f t="shared" si="246"/>
        <v>0</v>
      </c>
      <c r="N7916" s="3">
        <f t="shared" si="247"/>
        <v>0</v>
      </c>
    </row>
    <row r="7917" spans="1:14" x14ac:dyDescent="0.25">
      <c r="A7917">
        <v>11</v>
      </c>
      <c r="B7917">
        <v>26</v>
      </c>
      <c r="C7917">
        <v>2</v>
      </c>
      <c r="D7917">
        <v>0</v>
      </c>
      <c r="E7917">
        <v>0</v>
      </c>
      <c r="F7917">
        <v>0</v>
      </c>
      <c r="G7917">
        <v>5.2</v>
      </c>
      <c r="H7917">
        <v>0.15</v>
      </c>
      <c r="I7917">
        <v>0</v>
      </c>
      <c r="J7917">
        <v>0</v>
      </c>
      <c r="K7917">
        <v>0</v>
      </c>
      <c r="L7917">
        <v>0</v>
      </c>
      <c r="M7917" s="4">
        <f t="shared" si="246"/>
        <v>0</v>
      </c>
      <c r="N7917" s="3">
        <f t="shared" si="247"/>
        <v>0</v>
      </c>
    </row>
    <row r="7918" spans="1:14" x14ac:dyDescent="0.25">
      <c r="A7918">
        <v>11</v>
      </c>
      <c r="B7918">
        <v>26</v>
      </c>
      <c r="C7918">
        <v>3</v>
      </c>
      <c r="D7918">
        <v>0</v>
      </c>
      <c r="E7918">
        <v>0</v>
      </c>
      <c r="F7918">
        <v>0</v>
      </c>
      <c r="G7918">
        <v>5.4</v>
      </c>
      <c r="H7918">
        <v>0.15</v>
      </c>
      <c r="I7918">
        <v>0</v>
      </c>
      <c r="J7918">
        <v>0</v>
      </c>
      <c r="K7918">
        <v>0</v>
      </c>
      <c r="L7918">
        <v>0</v>
      </c>
      <c r="M7918" s="4">
        <f t="shared" si="246"/>
        <v>0</v>
      </c>
      <c r="N7918" s="3">
        <f t="shared" si="247"/>
        <v>0</v>
      </c>
    </row>
    <row r="7919" spans="1:14" x14ac:dyDescent="0.25">
      <c r="A7919">
        <v>11</v>
      </c>
      <c r="B7919">
        <v>26</v>
      </c>
      <c r="C7919">
        <v>4</v>
      </c>
      <c r="D7919">
        <v>0</v>
      </c>
      <c r="E7919">
        <v>0</v>
      </c>
      <c r="F7919">
        <v>0</v>
      </c>
      <c r="G7919">
        <v>5.5</v>
      </c>
      <c r="H7919">
        <v>0.15</v>
      </c>
      <c r="I7919">
        <v>0</v>
      </c>
      <c r="J7919">
        <v>0</v>
      </c>
      <c r="K7919">
        <v>0</v>
      </c>
      <c r="L7919">
        <v>0</v>
      </c>
      <c r="M7919" s="4">
        <f t="shared" si="246"/>
        <v>0</v>
      </c>
      <c r="N7919" s="3">
        <f t="shared" si="247"/>
        <v>0</v>
      </c>
    </row>
    <row r="7920" spans="1:14" x14ac:dyDescent="0.25">
      <c r="A7920">
        <v>11</v>
      </c>
      <c r="B7920">
        <v>26</v>
      </c>
      <c r="C7920">
        <v>5</v>
      </c>
      <c r="D7920">
        <v>0</v>
      </c>
      <c r="E7920">
        <v>0</v>
      </c>
      <c r="F7920">
        <v>0</v>
      </c>
      <c r="G7920">
        <v>5.3</v>
      </c>
      <c r="H7920">
        <v>0.15</v>
      </c>
      <c r="I7920">
        <v>0</v>
      </c>
      <c r="J7920">
        <v>0</v>
      </c>
      <c r="K7920">
        <v>0</v>
      </c>
      <c r="L7920">
        <v>0</v>
      </c>
      <c r="M7920" s="4">
        <f t="shared" si="246"/>
        <v>0</v>
      </c>
      <c r="N7920" s="3">
        <f t="shared" si="247"/>
        <v>0</v>
      </c>
    </row>
    <row r="7921" spans="1:14" x14ac:dyDescent="0.25">
      <c r="A7921">
        <v>11</v>
      </c>
      <c r="B7921">
        <v>26</v>
      </c>
      <c r="C7921">
        <v>6</v>
      </c>
      <c r="D7921">
        <v>0</v>
      </c>
      <c r="E7921">
        <v>0</v>
      </c>
      <c r="F7921">
        <v>0</v>
      </c>
      <c r="G7921">
        <v>4.5</v>
      </c>
      <c r="H7921">
        <v>0.15</v>
      </c>
      <c r="I7921">
        <v>0</v>
      </c>
      <c r="J7921">
        <v>0</v>
      </c>
      <c r="K7921">
        <v>0</v>
      </c>
      <c r="L7921">
        <v>0</v>
      </c>
      <c r="M7921" s="4">
        <f t="shared" si="246"/>
        <v>0</v>
      </c>
      <c r="N7921" s="3">
        <f t="shared" si="247"/>
        <v>0</v>
      </c>
    </row>
    <row r="7922" spans="1:14" x14ac:dyDescent="0.25">
      <c r="A7922">
        <v>11</v>
      </c>
      <c r="B7922">
        <v>26</v>
      </c>
      <c r="C7922">
        <v>7</v>
      </c>
      <c r="D7922">
        <v>0</v>
      </c>
      <c r="E7922">
        <v>0</v>
      </c>
      <c r="F7922">
        <v>0</v>
      </c>
      <c r="G7922">
        <v>4.4000000000000004</v>
      </c>
      <c r="H7922">
        <v>0.15</v>
      </c>
      <c r="I7922">
        <v>0</v>
      </c>
      <c r="J7922">
        <v>0</v>
      </c>
      <c r="K7922">
        <v>0</v>
      </c>
      <c r="L7922">
        <v>0</v>
      </c>
      <c r="M7922" s="4">
        <f t="shared" si="246"/>
        <v>0</v>
      </c>
      <c r="N7922" s="3">
        <f t="shared" si="247"/>
        <v>0</v>
      </c>
    </row>
    <row r="7923" spans="1:14" x14ac:dyDescent="0.25">
      <c r="A7923">
        <v>11</v>
      </c>
      <c r="B7923">
        <v>26</v>
      </c>
      <c r="C7923">
        <v>8</v>
      </c>
      <c r="D7923">
        <v>26</v>
      </c>
      <c r="E7923">
        <v>46</v>
      </c>
      <c r="F7923">
        <v>0</v>
      </c>
      <c r="G7923">
        <v>5.3</v>
      </c>
      <c r="H7923">
        <v>0.15</v>
      </c>
      <c r="I7923">
        <v>57.36</v>
      </c>
      <c r="J7923">
        <v>0.83099999999999996</v>
      </c>
      <c r="K7923">
        <v>390.923</v>
      </c>
      <c r="L7923">
        <v>345.36200000000002</v>
      </c>
      <c r="M7923" s="4">
        <f t="shared" si="246"/>
        <v>2.9970581479404983E-5</v>
      </c>
      <c r="N7923" s="3">
        <f t="shared" si="247"/>
        <v>6.2414357862048385E-4</v>
      </c>
    </row>
    <row r="7924" spans="1:14" x14ac:dyDescent="0.25">
      <c r="A7924">
        <v>11</v>
      </c>
      <c r="B7924">
        <v>26</v>
      </c>
      <c r="C7924">
        <v>9</v>
      </c>
      <c r="D7924">
        <v>0</v>
      </c>
      <c r="E7924">
        <v>8</v>
      </c>
      <c r="F7924">
        <v>0</v>
      </c>
      <c r="G7924">
        <v>6.1</v>
      </c>
      <c r="H7924">
        <v>0.15</v>
      </c>
      <c r="I7924">
        <v>7.3869999999999996</v>
      </c>
      <c r="J7924">
        <v>9.8000000000000004E-2</v>
      </c>
      <c r="K7924">
        <v>48.137</v>
      </c>
      <c r="L7924">
        <v>14.723000000000001</v>
      </c>
      <c r="M7924" s="4">
        <f t="shared" si="246"/>
        <v>1.2776648013425899E-6</v>
      </c>
      <c r="N7924" s="3">
        <f t="shared" si="247"/>
        <v>2.6607634621149357E-5</v>
      </c>
    </row>
    <row r="7925" spans="1:14" x14ac:dyDescent="0.25">
      <c r="A7925">
        <v>11</v>
      </c>
      <c r="B7925">
        <v>26</v>
      </c>
      <c r="C7925">
        <v>10</v>
      </c>
      <c r="D7925">
        <v>0</v>
      </c>
      <c r="E7925">
        <v>64</v>
      </c>
      <c r="F7925">
        <v>0</v>
      </c>
      <c r="G7925">
        <v>6.3</v>
      </c>
      <c r="H7925">
        <v>0.15</v>
      </c>
      <c r="I7925">
        <v>59.311999999999998</v>
      </c>
      <c r="J7925">
        <v>0.77200000000000002</v>
      </c>
      <c r="K7925">
        <v>417.62400000000002</v>
      </c>
      <c r="L7925">
        <v>371.11799999999999</v>
      </c>
      <c r="M7925" s="4">
        <f t="shared" si="246"/>
        <v>3.2205692164956821E-5</v>
      </c>
      <c r="N7925" s="3">
        <f t="shared" si="247"/>
        <v>6.7069022246360834E-4</v>
      </c>
    </row>
    <row r="7926" spans="1:14" x14ac:dyDescent="0.25">
      <c r="A7926">
        <v>11</v>
      </c>
      <c r="B7926">
        <v>26</v>
      </c>
      <c r="C7926">
        <v>11</v>
      </c>
      <c r="D7926">
        <v>0</v>
      </c>
      <c r="E7926">
        <v>29</v>
      </c>
      <c r="F7926">
        <v>0</v>
      </c>
      <c r="G7926">
        <v>6.1</v>
      </c>
      <c r="H7926">
        <v>0.15</v>
      </c>
      <c r="I7926">
        <v>26.834</v>
      </c>
      <c r="J7926">
        <v>0.35699999999999998</v>
      </c>
      <c r="K7926">
        <v>182.67400000000001</v>
      </c>
      <c r="L7926">
        <v>144.49199999999999</v>
      </c>
      <c r="M7926" s="4">
        <f t="shared" si="246"/>
        <v>1.2539043841309074E-5</v>
      </c>
      <c r="N7926" s="3">
        <f t="shared" si="247"/>
        <v>2.6112819002099521E-4</v>
      </c>
    </row>
    <row r="7927" spans="1:14" x14ac:dyDescent="0.25">
      <c r="A7927">
        <v>11</v>
      </c>
      <c r="B7927">
        <v>26</v>
      </c>
      <c r="C7927">
        <v>12</v>
      </c>
      <c r="D7927">
        <v>0</v>
      </c>
      <c r="E7927">
        <v>31</v>
      </c>
      <c r="F7927">
        <v>0</v>
      </c>
      <c r="G7927">
        <v>5.8</v>
      </c>
      <c r="H7927">
        <v>0.15</v>
      </c>
      <c r="I7927">
        <v>28.689</v>
      </c>
      <c r="J7927">
        <v>0.39400000000000002</v>
      </c>
      <c r="K7927">
        <v>195.589</v>
      </c>
      <c r="L7927">
        <v>156.94999999999999</v>
      </c>
      <c r="M7927" s="4">
        <f t="shared" si="246"/>
        <v>1.3620151502460061E-5</v>
      </c>
      <c r="N7927" s="3">
        <f t="shared" si="247"/>
        <v>2.8364248140931814E-4</v>
      </c>
    </row>
    <row r="7928" spans="1:14" x14ac:dyDescent="0.25">
      <c r="A7928">
        <v>11</v>
      </c>
      <c r="B7928">
        <v>26</v>
      </c>
      <c r="C7928">
        <v>13</v>
      </c>
      <c r="D7928">
        <v>0</v>
      </c>
      <c r="E7928">
        <v>6</v>
      </c>
      <c r="F7928">
        <v>0</v>
      </c>
      <c r="G7928">
        <v>5.0999999999999996</v>
      </c>
      <c r="H7928">
        <v>0.15</v>
      </c>
      <c r="I7928">
        <v>5.5449999999999999</v>
      </c>
      <c r="J7928">
        <v>8.3000000000000004E-2</v>
      </c>
      <c r="K7928">
        <v>35.420999999999999</v>
      </c>
      <c r="L7928">
        <v>2.4569999999999999</v>
      </c>
      <c r="M7928" s="4">
        <f t="shared" si="246"/>
        <v>2.1321893750585772E-7</v>
      </c>
      <c r="N7928" s="3">
        <f t="shared" si="247"/>
        <v>4.4403286194501093E-6</v>
      </c>
    </row>
    <row r="7929" spans="1:14" x14ac:dyDescent="0.25">
      <c r="A7929">
        <v>11</v>
      </c>
      <c r="B7929">
        <v>26</v>
      </c>
      <c r="C7929">
        <v>14</v>
      </c>
      <c r="D7929">
        <v>0</v>
      </c>
      <c r="E7929">
        <v>49</v>
      </c>
      <c r="F7929">
        <v>0</v>
      </c>
      <c r="G7929">
        <v>4.4000000000000004</v>
      </c>
      <c r="H7929">
        <v>0.15</v>
      </c>
      <c r="I7929">
        <v>45.374000000000002</v>
      </c>
      <c r="J7929">
        <v>0.74399999999999999</v>
      </c>
      <c r="K7929">
        <v>317.21199999999999</v>
      </c>
      <c r="L7929">
        <v>274.26299999999998</v>
      </c>
      <c r="M7929" s="4">
        <f t="shared" si="246"/>
        <v>2.3800596441664245E-5</v>
      </c>
      <c r="N7929" s="3">
        <f t="shared" si="247"/>
        <v>4.9565235985195169E-4</v>
      </c>
    </row>
    <row r="7930" spans="1:14" x14ac:dyDescent="0.25">
      <c r="A7930">
        <v>11</v>
      </c>
      <c r="B7930">
        <v>26</v>
      </c>
      <c r="C7930">
        <v>15</v>
      </c>
      <c r="D7930">
        <v>0</v>
      </c>
      <c r="E7930">
        <v>20</v>
      </c>
      <c r="F7930">
        <v>0</v>
      </c>
      <c r="G7930">
        <v>3.6</v>
      </c>
      <c r="H7930">
        <v>0.15</v>
      </c>
      <c r="I7930">
        <v>18.481999999999999</v>
      </c>
      <c r="J7930">
        <v>0.34</v>
      </c>
      <c r="K7930">
        <v>124.616</v>
      </c>
      <c r="L7930">
        <v>88.491</v>
      </c>
      <c r="M7930" s="4">
        <f t="shared" si="246"/>
        <v>7.6792661777903367E-6</v>
      </c>
      <c r="N7930" s="3">
        <f t="shared" si="247"/>
        <v>1.5992231170686188E-4</v>
      </c>
    </row>
    <row r="7931" spans="1:14" x14ac:dyDescent="0.25">
      <c r="A7931">
        <v>11</v>
      </c>
      <c r="B7931">
        <v>26</v>
      </c>
      <c r="C7931">
        <v>16</v>
      </c>
      <c r="D7931">
        <v>0</v>
      </c>
      <c r="E7931">
        <v>3</v>
      </c>
      <c r="F7931">
        <v>-1</v>
      </c>
      <c r="G7931">
        <v>2.9</v>
      </c>
      <c r="H7931">
        <v>0.15</v>
      </c>
      <c r="I7931">
        <v>2.766</v>
      </c>
      <c r="J7931">
        <v>-0.94599999999999995</v>
      </c>
      <c r="K7931">
        <v>14.555999999999999</v>
      </c>
      <c r="L7931">
        <v>0</v>
      </c>
      <c r="M7931" s="4">
        <f t="shared" si="246"/>
        <v>0</v>
      </c>
      <c r="N7931" s="3">
        <f t="shared" si="247"/>
        <v>0</v>
      </c>
    </row>
    <row r="7932" spans="1:14" x14ac:dyDescent="0.25">
      <c r="A7932">
        <v>11</v>
      </c>
      <c r="B7932">
        <v>26</v>
      </c>
      <c r="C7932">
        <v>17</v>
      </c>
      <c r="D7932">
        <v>0</v>
      </c>
      <c r="E7932">
        <v>0</v>
      </c>
      <c r="F7932">
        <v>-2</v>
      </c>
      <c r="G7932">
        <v>2.6</v>
      </c>
      <c r="H7932">
        <v>0.15</v>
      </c>
      <c r="I7932">
        <v>0</v>
      </c>
      <c r="J7932">
        <v>-2</v>
      </c>
      <c r="K7932">
        <v>0</v>
      </c>
      <c r="L7932">
        <v>0</v>
      </c>
      <c r="M7932" s="4">
        <f t="shared" si="246"/>
        <v>0</v>
      </c>
      <c r="N7932" s="3">
        <f t="shared" si="247"/>
        <v>0</v>
      </c>
    </row>
    <row r="7933" spans="1:14" x14ac:dyDescent="0.25">
      <c r="A7933">
        <v>11</v>
      </c>
      <c r="B7933">
        <v>26</v>
      </c>
      <c r="C7933">
        <v>18</v>
      </c>
      <c r="D7933">
        <v>0</v>
      </c>
      <c r="E7933">
        <v>0</v>
      </c>
      <c r="F7933">
        <v>-3</v>
      </c>
      <c r="G7933">
        <v>2.5</v>
      </c>
      <c r="H7933">
        <v>0.15</v>
      </c>
      <c r="I7933">
        <v>0</v>
      </c>
      <c r="J7933">
        <v>-3</v>
      </c>
      <c r="K7933">
        <v>0</v>
      </c>
      <c r="L7933">
        <v>0</v>
      </c>
      <c r="M7933" s="4">
        <f t="shared" si="246"/>
        <v>0</v>
      </c>
      <c r="N7933" s="3">
        <f t="shared" si="247"/>
        <v>0</v>
      </c>
    </row>
    <row r="7934" spans="1:14" x14ac:dyDescent="0.25">
      <c r="A7934">
        <v>11</v>
      </c>
      <c r="B7934">
        <v>26</v>
      </c>
      <c r="C7934">
        <v>19</v>
      </c>
      <c r="D7934">
        <v>0</v>
      </c>
      <c r="E7934">
        <v>0</v>
      </c>
      <c r="F7934">
        <v>-4</v>
      </c>
      <c r="G7934">
        <v>2.4</v>
      </c>
      <c r="H7934">
        <v>0.15</v>
      </c>
      <c r="I7934">
        <v>0</v>
      </c>
      <c r="J7934">
        <v>-4</v>
      </c>
      <c r="K7934">
        <v>0</v>
      </c>
      <c r="L7934">
        <v>0</v>
      </c>
      <c r="M7934" s="4">
        <f t="shared" si="246"/>
        <v>0</v>
      </c>
      <c r="N7934" s="3">
        <f t="shared" si="247"/>
        <v>0</v>
      </c>
    </row>
    <row r="7935" spans="1:14" x14ac:dyDescent="0.25">
      <c r="A7935">
        <v>11</v>
      </c>
      <c r="B7935">
        <v>26</v>
      </c>
      <c r="C7935">
        <v>20</v>
      </c>
      <c r="D7935">
        <v>0</v>
      </c>
      <c r="E7935">
        <v>0</v>
      </c>
      <c r="F7935">
        <v>-4</v>
      </c>
      <c r="G7935">
        <v>2.4</v>
      </c>
      <c r="H7935">
        <v>0.15</v>
      </c>
      <c r="I7935">
        <v>0</v>
      </c>
      <c r="J7935">
        <v>-4</v>
      </c>
      <c r="K7935">
        <v>0</v>
      </c>
      <c r="L7935">
        <v>0</v>
      </c>
      <c r="M7935" s="4">
        <f t="shared" si="246"/>
        <v>0</v>
      </c>
      <c r="N7935" s="3">
        <f t="shared" si="247"/>
        <v>0</v>
      </c>
    </row>
    <row r="7936" spans="1:14" x14ac:dyDescent="0.25">
      <c r="A7936">
        <v>11</v>
      </c>
      <c r="B7936">
        <v>26</v>
      </c>
      <c r="C7936">
        <v>21</v>
      </c>
      <c r="D7936">
        <v>0</v>
      </c>
      <c r="E7936">
        <v>0</v>
      </c>
      <c r="F7936">
        <v>-5</v>
      </c>
      <c r="G7936">
        <v>2.4</v>
      </c>
      <c r="H7936">
        <v>0.15</v>
      </c>
      <c r="I7936">
        <v>0</v>
      </c>
      <c r="J7936">
        <v>-5</v>
      </c>
      <c r="K7936">
        <v>0</v>
      </c>
      <c r="L7936">
        <v>0</v>
      </c>
      <c r="M7936" s="4">
        <f t="shared" si="246"/>
        <v>0</v>
      </c>
      <c r="N7936" s="3">
        <f t="shared" si="247"/>
        <v>0</v>
      </c>
    </row>
    <row r="7937" spans="1:14" x14ac:dyDescent="0.25">
      <c r="A7937">
        <v>11</v>
      </c>
      <c r="B7937">
        <v>26</v>
      </c>
      <c r="C7937">
        <v>22</v>
      </c>
      <c r="D7937">
        <v>0</v>
      </c>
      <c r="E7937">
        <v>0</v>
      </c>
      <c r="F7937">
        <v>-6</v>
      </c>
      <c r="G7937">
        <v>2.4</v>
      </c>
      <c r="H7937">
        <v>0.15</v>
      </c>
      <c r="I7937">
        <v>0</v>
      </c>
      <c r="J7937">
        <v>-6</v>
      </c>
      <c r="K7937">
        <v>0</v>
      </c>
      <c r="L7937">
        <v>0</v>
      </c>
      <c r="M7937" s="4">
        <f t="shared" si="246"/>
        <v>0</v>
      </c>
      <c r="N7937" s="3">
        <f t="shared" si="247"/>
        <v>0</v>
      </c>
    </row>
    <row r="7938" spans="1:14" x14ac:dyDescent="0.25">
      <c r="A7938">
        <v>11</v>
      </c>
      <c r="B7938">
        <v>26</v>
      </c>
      <c r="C7938">
        <v>23</v>
      </c>
      <c r="D7938">
        <v>0</v>
      </c>
      <c r="E7938">
        <v>0</v>
      </c>
      <c r="F7938">
        <v>-7</v>
      </c>
      <c r="G7938">
        <v>2.2999999999999998</v>
      </c>
      <c r="H7938">
        <v>0.15</v>
      </c>
      <c r="I7938">
        <v>0</v>
      </c>
      <c r="J7938">
        <v>-7</v>
      </c>
      <c r="K7938">
        <v>0</v>
      </c>
      <c r="L7938">
        <v>0</v>
      </c>
      <c r="M7938" s="4">
        <f t="shared" si="246"/>
        <v>0</v>
      </c>
      <c r="N7938" s="3">
        <f t="shared" si="247"/>
        <v>0</v>
      </c>
    </row>
    <row r="7939" spans="1:14" x14ac:dyDescent="0.25">
      <c r="A7939">
        <v>11</v>
      </c>
      <c r="B7939">
        <v>27</v>
      </c>
      <c r="C7939">
        <v>0</v>
      </c>
      <c r="D7939">
        <v>0</v>
      </c>
      <c r="E7939">
        <v>0</v>
      </c>
      <c r="F7939">
        <v>-7</v>
      </c>
      <c r="G7939">
        <v>2.2000000000000002</v>
      </c>
      <c r="H7939">
        <v>0.15</v>
      </c>
      <c r="I7939">
        <v>0</v>
      </c>
      <c r="J7939">
        <v>-7</v>
      </c>
      <c r="K7939">
        <v>0</v>
      </c>
      <c r="L7939">
        <v>0</v>
      </c>
      <c r="M7939" s="4">
        <f t="shared" si="246"/>
        <v>0</v>
      </c>
      <c r="N7939" s="3">
        <f t="shared" si="247"/>
        <v>0</v>
      </c>
    </row>
    <row r="7940" spans="1:14" x14ac:dyDescent="0.25">
      <c r="A7940">
        <v>11</v>
      </c>
      <c r="B7940">
        <v>27</v>
      </c>
      <c r="C7940">
        <v>1</v>
      </c>
      <c r="D7940">
        <v>0</v>
      </c>
      <c r="E7940">
        <v>0</v>
      </c>
      <c r="F7940">
        <v>-8</v>
      </c>
      <c r="G7940">
        <v>1.9</v>
      </c>
      <c r="H7940">
        <v>0.15</v>
      </c>
      <c r="I7940">
        <v>0</v>
      </c>
      <c r="J7940">
        <v>-8</v>
      </c>
      <c r="K7940">
        <v>0</v>
      </c>
      <c r="L7940">
        <v>0</v>
      </c>
      <c r="M7940" s="4">
        <f t="shared" si="246"/>
        <v>0</v>
      </c>
      <c r="N7940" s="3">
        <f t="shared" si="247"/>
        <v>0</v>
      </c>
    </row>
    <row r="7941" spans="1:14" x14ac:dyDescent="0.25">
      <c r="A7941">
        <v>11</v>
      </c>
      <c r="B7941">
        <v>27</v>
      </c>
      <c r="C7941">
        <v>2</v>
      </c>
      <c r="D7941">
        <v>0</v>
      </c>
      <c r="E7941">
        <v>0</v>
      </c>
      <c r="F7941">
        <v>-8</v>
      </c>
      <c r="G7941">
        <v>1.7</v>
      </c>
      <c r="H7941">
        <v>0.15</v>
      </c>
      <c r="I7941">
        <v>0</v>
      </c>
      <c r="J7941">
        <v>-8</v>
      </c>
      <c r="K7941">
        <v>0</v>
      </c>
      <c r="L7941">
        <v>0</v>
      </c>
      <c r="M7941" s="4">
        <f t="shared" si="246"/>
        <v>0</v>
      </c>
      <c r="N7941" s="3">
        <f t="shared" si="247"/>
        <v>0</v>
      </c>
    </row>
    <row r="7942" spans="1:14" x14ac:dyDescent="0.25">
      <c r="A7942">
        <v>11</v>
      </c>
      <c r="B7942">
        <v>27</v>
      </c>
      <c r="C7942">
        <v>3</v>
      </c>
      <c r="D7942">
        <v>0</v>
      </c>
      <c r="E7942">
        <v>0</v>
      </c>
      <c r="F7942">
        <v>-8</v>
      </c>
      <c r="G7942">
        <v>1.5</v>
      </c>
      <c r="H7942">
        <v>0.15</v>
      </c>
      <c r="I7942">
        <v>0</v>
      </c>
      <c r="J7942">
        <v>-8</v>
      </c>
      <c r="K7942">
        <v>0</v>
      </c>
      <c r="L7942">
        <v>0</v>
      </c>
      <c r="M7942" s="4">
        <f t="shared" si="246"/>
        <v>0</v>
      </c>
      <c r="N7942" s="3">
        <f t="shared" si="247"/>
        <v>0</v>
      </c>
    </row>
    <row r="7943" spans="1:14" x14ac:dyDescent="0.25">
      <c r="A7943">
        <v>11</v>
      </c>
      <c r="B7943">
        <v>27</v>
      </c>
      <c r="C7943">
        <v>4</v>
      </c>
      <c r="D7943">
        <v>0</v>
      </c>
      <c r="E7943">
        <v>0</v>
      </c>
      <c r="F7943">
        <v>-9</v>
      </c>
      <c r="G7943">
        <v>1.6</v>
      </c>
      <c r="H7943">
        <v>0.15</v>
      </c>
      <c r="I7943">
        <v>0</v>
      </c>
      <c r="J7943">
        <v>-9</v>
      </c>
      <c r="K7943">
        <v>0</v>
      </c>
      <c r="L7943">
        <v>0</v>
      </c>
      <c r="M7943" s="4">
        <f t="shared" si="246"/>
        <v>0</v>
      </c>
      <c r="N7943" s="3">
        <f t="shared" si="247"/>
        <v>0</v>
      </c>
    </row>
    <row r="7944" spans="1:14" x14ac:dyDescent="0.25">
      <c r="A7944">
        <v>11</v>
      </c>
      <c r="B7944">
        <v>27</v>
      </c>
      <c r="C7944">
        <v>5</v>
      </c>
      <c r="D7944">
        <v>0</v>
      </c>
      <c r="E7944">
        <v>0</v>
      </c>
      <c r="F7944">
        <v>-8</v>
      </c>
      <c r="G7944">
        <v>1.8</v>
      </c>
      <c r="H7944">
        <v>0.15</v>
      </c>
      <c r="I7944">
        <v>0</v>
      </c>
      <c r="J7944">
        <v>-8</v>
      </c>
      <c r="K7944">
        <v>0</v>
      </c>
      <c r="L7944">
        <v>0</v>
      </c>
      <c r="M7944" s="4">
        <f t="shared" si="246"/>
        <v>0</v>
      </c>
      <c r="N7944" s="3">
        <f t="shared" si="247"/>
        <v>0</v>
      </c>
    </row>
    <row r="7945" spans="1:14" x14ac:dyDescent="0.25">
      <c r="A7945">
        <v>11</v>
      </c>
      <c r="B7945">
        <v>27</v>
      </c>
      <c r="C7945">
        <v>6</v>
      </c>
      <c r="D7945">
        <v>0</v>
      </c>
      <c r="E7945">
        <v>0</v>
      </c>
      <c r="F7945">
        <v>-8</v>
      </c>
      <c r="G7945">
        <v>1.9</v>
      </c>
      <c r="H7945">
        <v>0.15</v>
      </c>
      <c r="I7945">
        <v>0</v>
      </c>
      <c r="J7945">
        <v>-8</v>
      </c>
      <c r="K7945">
        <v>0</v>
      </c>
      <c r="L7945">
        <v>0</v>
      </c>
      <c r="M7945" s="4">
        <f t="shared" si="246"/>
        <v>0</v>
      </c>
      <c r="N7945" s="3">
        <f t="shared" si="247"/>
        <v>0</v>
      </c>
    </row>
    <row r="7946" spans="1:14" x14ac:dyDescent="0.25">
      <c r="A7946">
        <v>11</v>
      </c>
      <c r="B7946">
        <v>27</v>
      </c>
      <c r="C7946">
        <v>7</v>
      </c>
      <c r="D7946">
        <v>0</v>
      </c>
      <c r="E7946">
        <v>0</v>
      </c>
      <c r="F7946">
        <v>-7</v>
      </c>
      <c r="G7946">
        <v>2.1</v>
      </c>
      <c r="H7946">
        <v>0.15</v>
      </c>
      <c r="I7946">
        <v>0</v>
      </c>
      <c r="J7946">
        <v>-7</v>
      </c>
      <c r="K7946">
        <v>0</v>
      </c>
      <c r="L7946">
        <v>0</v>
      </c>
      <c r="M7946" s="4">
        <f t="shared" si="246"/>
        <v>0</v>
      </c>
      <c r="N7946" s="3">
        <f t="shared" si="247"/>
        <v>0</v>
      </c>
    </row>
    <row r="7947" spans="1:14" x14ac:dyDescent="0.25">
      <c r="A7947">
        <v>11</v>
      </c>
      <c r="B7947">
        <v>27</v>
      </c>
      <c r="C7947">
        <v>8</v>
      </c>
      <c r="D7947">
        <v>0</v>
      </c>
      <c r="E7947">
        <v>39</v>
      </c>
      <c r="F7947">
        <v>-6</v>
      </c>
      <c r="G7947">
        <v>2.4</v>
      </c>
      <c r="H7947">
        <v>0.15</v>
      </c>
      <c r="I7947">
        <v>37.942</v>
      </c>
      <c r="J7947">
        <v>-5.15</v>
      </c>
      <c r="K7947">
        <v>262.798</v>
      </c>
      <c r="L7947">
        <v>221.77799999999999</v>
      </c>
      <c r="M7947" s="4">
        <f t="shared" si="246"/>
        <v>1.9245937941462805E-5</v>
      </c>
      <c r="N7947" s="3">
        <f t="shared" si="247"/>
        <v>4.0080065143036482E-4</v>
      </c>
    </row>
    <row r="7948" spans="1:14" x14ac:dyDescent="0.25">
      <c r="A7948">
        <v>11</v>
      </c>
      <c r="B7948">
        <v>27</v>
      </c>
      <c r="C7948">
        <v>9</v>
      </c>
      <c r="D7948">
        <v>0</v>
      </c>
      <c r="E7948">
        <v>72</v>
      </c>
      <c r="F7948">
        <v>-4</v>
      </c>
      <c r="G7948">
        <v>3</v>
      </c>
      <c r="H7948">
        <v>0.15</v>
      </c>
      <c r="I7948">
        <v>68.748999999999995</v>
      </c>
      <c r="J7948">
        <v>-2.6059999999999999</v>
      </c>
      <c r="K7948">
        <v>495.31</v>
      </c>
      <c r="L7948">
        <v>446.05099999999999</v>
      </c>
      <c r="M7948" s="4">
        <f t="shared" si="246"/>
        <v>3.8708392467816583E-5</v>
      </c>
      <c r="N7948" s="3">
        <f t="shared" si="247"/>
        <v>8.0611030567128241E-4</v>
      </c>
    </row>
    <row r="7949" spans="1:14" x14ac:dyDescent="0.25">
      <c r="A7949">
        <v>11</v>
      </c>
      <c r="B7949">
        <v>27</v>
      </c>
      <c r="C7949">
        <v>10</v>
      </c>
      <c r="D7949">
        <v>0</v>
      </c>
      <c r="E7949">
        <v>52</v>
      </c>
      <c r="F7949">
        <v>-3</v>
      </c>
      <c r="G7949">
        <v>3.4</v>
      </c>
      <c r="H7949">
        <v>0.15</v>
      </c>
      <c r="I7949">
        <v>48.16</v>
      </c>
      <c r="J7949">
        <v>-2.0859999999999999</v>
      </c>
      <c r="K7949">
        <v>340.39600000000002</v>
      </c>
      <c r="L7949">
        <v>296.62599999999998</v>
      </c>
      <c r="M7949" s="4">
        <f t="shared" si="246"/>
        <v>2.5741261927803235E-5</v>
      </c>
      <c r="N7949" s="3">
        <f t="shared" si="247"/>
        <v>5.3606712131583562E-4</v>
      </c>
    </row>
    <row r="7950" spans="1:14" x14ac:dyDescent="0.25">
      <c r="A7950">
        <v>11</v>
      </c>
      <c r="B7950">
        <v>27</v>
      </c>
      <c r="C7950">
        <v>11</v>
      </c>
      <c r="D7950">
        <v>0</v>
      </c>
      <c r="E7950">
        <v>39</v>
      </c>
      <c r="F7950">
        <v>-2</v>
      </c>
      <c r="G7950">
        <v>3.3</v>
      </c>
      <c r="H7950">
        <v>0.15</v>
      </c>
      <c r="I7950">
        <v>36.103000000000002</v>
      </c>
      <c r="J7950">
        <v>-1.3049999999999999</v>
      </c>
      <c r="K7950">
        <v>250.435</v>
      </c>
      <c r="L7950">
        <v>209.85300000000001</v>
      </c>
      <c r="M7950" s="4">
        <f t="shared" si="246"/>
        <v>1.8211084123897747E-5</v>
      </c>
      <c r="N7950" s="3">
        <f t="shared" si="247"/>
        <v>3.7924960593303374E-4</v>
      </c>
    </row>
    <row r="7951" spans="1:14" x14ac:dyDescent="0.25">
      <c r="A7951">
        <v>11</v>
      </c>
      <c r="B7951">
        <v>27</v>
      </c>
      <c r="C7951">
        <v>12</v>
      </c>
      <c r="D7951">
        <v>0</v>
      </c>
      <c r="E7951">
        <v>94</v>
      </c>
      <c r="F7951">
        <v>-2</v>
      </c>
      <c r="G7951">
        <v>3.2</v>
      </c>
      <c r="H7951">
        <v>0.15</v>
      </c>
      <c r="I7951">
        <v>88.266000000000005</v>
      </c>
      <c r="J7951">
        <v>-0.27300000000000002</v>
      </c>
      <c r="K7951">
        <v>629.45100000000002</v>
      </c>
      <c r="L7951">
        <v>575.43899999999996</v>
      </c>
      <c r="M7951" s="4">
        <f t="shared" si="246"/>
        <v>4.9936708253737591E-5</v>
      </c>
      <c r="N7951" s="3">
        <f t="shared" si="247"/>
        <v>1.0399423119445469E-3</v>
      </c>
    </row>
    <row r="7952" spans="1:14" x14ac:dyDescent="0.25">
      <c r="A7952">
        <v>11</v>
      </c>
      <c r="B7952">
        <v>27</v>
      </c>
      <c r="C7952">
        <v>13</v>
      </c>
      <c r="D7952">
        <v>0</v>
      </c>
      <c r="E7952">
        <v>85</v>
      </c>
      <c r="F7952">
        <v>-2</v>
      </c>
      <c r="G7952">
        <v>3</v>
      </c>
      <c r="H7952">
        <v>0.15</v>
      </c>
      <c r="I7952">
        <v>79.581999999999994</v>
      </c>
      <c r="J7952">
        <v>-0.38900000000000001</v>
      </c>
      <c r="K7952">
        <v>567.38400000000001</v>
      </c>
      <c r="L7952">
        <v>515.57100000000003</v>
      </c>
      <c r="M7952" s="4">
        <f t="shared" si="246"/>
        <v>4.4741351578686436E-5</v>
      </c>
      <c r="N7952" s="3">
        <f t="shared" si="247"/>
        <v>9.3174793107794567E-4</v>
      </c>
    </row>
    <row r="7953" spans="1:14" x14ac:dyDescent="0.25">
      <c r="A7953">
        <v>11</v>
      </c>
      <c r="B7953">
        <v>27</v>
      </c>
      <c r="C7953">
        <v>14</v>
      </c>
      <c r="D7953">
        <v>0</v>
      </c>
      <c r="E7953">
        <v>49</v>
      </c>
      <c r="F7953">
        <v>-2</v>
      </c>
      <c r="G7953">
        <v>2.7</v>
      </c>
      <c r="H7953">
        <v>0.15</v>
      </c>
      <c r="I7953">
        <v>45.374000000000002</v>
      </c>
      <c r="J7953">
        <v>-1.0309999999999999</v>
      </c>
      <c r="K7953">
        <v>319.51499999999999</v>
      </c>
      <c r="L7953">
        <v>276.48399999999998</v>
      </c>
      <c r="M7953" s="4">
        <f t="shared" si="246"/>
        <v>2.3993335253304666E-5</v>
      </c>
      <c r="N7953" s="3">
        <f t="shared" si="247"/>
        <v>4.9966618560034353E-4</v>
      </c>
    </row>
    <row r="7954" spans="1:14" x14ac:dyDescent="0.25">
      <c r="A7954">
        <v>11</v>
      </c>
      <c r="B7954">
        <v>27</v>
      </c>
      <c r="C7954">
        <v>15</v>
      </c>
      <c r="D7954">
        <v>0</v>
      </c>
      <c r="E7954">
        <v>35</v>
      </c>
      <c r="F7954">
        <v>-3</v>
      </c>
      <c r="G7954">
        <v>2.4</v>
      </c>
      <c r="H7954">
        <v>0.15</v>
      </c>
      <c r="I7954">
        <v>32.39</v>
      </c>
      <c r="J7954">
        <v>-2.27</v>
      </c>
      <c r="K7954">
        <v>225.738</v>
      </c>
      <c r="L7954">
        <v>186.03100000000001</v>
      </c>
      <c r="M7954" s="4">
        <f t="shared" si="246"/>
        <v>1.6143806334209286E-5</v>
      </c>
      <c r="N7954" s="3">
        <f t="shared" si="247"/>
        <v>3.3619811697392079E-4</v>
      </c>
    </row>
    <row r="7955" spans="1:14" x14ac:dyDescent="0.25">
      <c r="A7955">
        <v>11</v>
      </c>
      <c r="B7955">
        <v>27</v>
      </c>
      <c r="C7955">
        <v>16</v>
      </c>
      <c r="D7955">
        <v>0</v>
      </c>
      <c r="E7955">
        <v>7</v>
      </c>
      <c r="F7955">
        <v>-4</v>
      </c>
      <c r="G7955">
        <v>2.1</v>
      </c>
      <c r="H7955">
        <v>0.15</v>
      </c>
      <c r="I7955">
        <v>6.4619999999999997</v>
      </c>
      <c r="J7955">
        <v>-3.8530000000000002</v>
      </c>
      <c r="K7955">
        <v>35.804000000000002</v>
      </c>
      <c r="L7955">
        <v>2.8260000000000001</v>
      </c>
      <c r="M7955" s="4">
        <f t="shared" si="246"/>
        <v>2.4524082921919167E-7</v>
      </c>
      <c r="N7955" s="3">
        <f t="shared" si="247"/>
        <v>5.1071911593675257E-6</v>
      </c>
    </row>
    <row r="7956" spans="1:14" x14ac:dyDescent="0.25">
      <c r="A7956">
        <v>11</v>
      </c>
      <c r="B7956">
        <v>27</v>
      </c>
      <c r="C7956">
        <v>17</v>
      </c>
      <c r="D7956">
        <v>0</v>
      </c>
      <c r="E7956">
        <v>0</v>
      </c>
      <c r="F7956">
        <v>-5</v>
      </c>
      <c r="G7956">
        <v>2</v>
      </c>
      <c r="H7956">
        <v>0.87</v>
      </c>
      <c r="I7956">
        <v>0</v>
      </c>
      <c r="J7956">
        <v>-5</v>
      </c>
      <c r="K7956">
        <v>0</v>
      </c>
      <c r="L7956">
        <v>0</v>
      </c>
      <c r="M7956" s="4">
        <f t="shared" ref="M7956:M8019" si="248">L7956/SUM($L$19:$L$8778)</f>
        <v>0</v>
      </c>
      <c r="N7956" s="3">
        <f t="shared" ref="N7956:N8019" si="249">L7956/SUMIF($A$19:$A$8778,$A7956,$L$19:$L$8778)</f>
        <v>0</v>
      </c>
    </row>
    <row r="7957" spans="1:14" x14ac:dyDescent="0.25">
      <c r="A7957">
        <v>11</v>
      </c>
      <c r="B7957">
        <v>27</v>
      </c>
      <c r="C7957">
        <v>18</v>
      </c>
      <c r="D7957">
        <v>0</v>
      </c>
      <c r="E7957">
        <v>0</v>
      </c>
      <c r="F7957">
        <v>-6</v>
      </c>
      <c r="G7957">
        <v>2</v>
      </c>
      <c r="H7957">
        <v>0.87</v>
      </c>
      <c r="I7957">
        <v>0</v>
      </c>
      <c r="J7957">
        <v>-6</v>
      </c>
      <c r="K7957">
        <v>0</v>
      </c>
      <c r="L7957">
        <v>0</v>
      </c>
      <c r="M7957" s="4">
        <f t="shared" si="248"/>
        <v>0</v>
      </c>
      <c r="N7957" s="3">
        <f t="shared" si="249"/>
        <v>0</v>
      </c>
    </row>
    <row r="7958" spans="1:14" x14ac:dyDescent="0.25">
      <c r="A7958">
        <v>11</v>
      </c>
      <c r="B7958">
        <v>27</v>
      </c>
      <c r="C7958">
        <v>19</v>
      </c>
      <c r="D7958">
        <v>0</v>
      </c>
      <c r="E7958">
        <v>0</v>
      </c>
      <c r="F7958">
        <v>-6</v>
      </c>
      <c r="G7958">
        <v>2.1</v>
      </c>
      <c r="H7958">
        <v>0.87</v>
      </c>
      <c r="I7958">
        <v>0</v>
      </c>
      <c r="J7958">
        <v>-6</v>
      </c>
      <c r="K7958">
        <v>0</v>
      </c>
      <c r="L7958">
        <v>0</v>
      </c>
      <c r="M7958" s="4">
        <f t="shared" si="248"/>
        <v>0</v>
      </c>
      <c r="N7958" s="3">
        <f t="shared" si="249"/>
        <v>0</v>
      </c>
    </row>
    <row r="7959" spans="1:14" x14ac:dyDescent="0.25">
      <c r="A7959">
        <v>11</v>
      </c>
      <c r="B7959">
        <v>27</v>
      </c>
      <c r="C7959">
        <v>20</v>
      </c>
      <c r="D7959">
        <v>0</v>
      </c>
      <c r="E7959">
        <v>0</v>
      </c>
      <c r="F7959">
        <v>-6</v>
      </c>
      <c r="G7959">
        <v>2.1</v>
      </c>
      <c r="H7959">
        <v>0.87</v>
      </c>
      <c r="I7959">
        <v>0</v>
      </c>
      <c r="J7959">
        <v>-6</v>
      </c>
      <c r="K7959">
        <v>0</v>
      </c>
      <c r="L7959">
        <v>0</v>
      </c>
      <c r="M7959" s="4">
        <f t="shared" si="248"/>
        <v>0</v>
      </c>
      <c r="N7959" s="3">
        <f t="shared" si="249"/>
        <v>0</v>
      </c>
    </row>
    <row r="7960" spans="1:14" x14ac:dyDescent="0.25">
      <c r="A7960">
        <v>11</v>
      </c>
      <c r="B7960">
        <v>27</v>
      </c>
      <c r="C7960">
        <v>21</v>
      </c>
      <c r="D7960">
        <v>0</v>
      </c>
      <c r="E7960">
        <v>0</v>
      </c>
      <c r="F7960">
        <v>-6</v>
      </c>
      <c r="G7960">
        <v>2.1</v>
      </c>
      <c r="H7960">
        <v>0.87</v>
      </c>
      <c r="I7960">
        <v>0</v>
      </c>
      <c r="J7960">
        <v>-6</v>
      </c>
      <c r="K7960">
        <v>0</v>
      </c>
      <c r="L7960">
        <v>0</v>
      </c>
      <c r="M7960" s="4">
        <f t="shared" si="248"/>
        <v>0</v>
      </c>
      <c r="N7960" s="3">
        <f t="shared" si="249"/>
        <v>0</v>
      </c>
    </row>
    <row r="7961" spans="1:14" x14ac:dyDescent="0.25">
      <c r="A7961">
        <v>11</v>
      </c>
      <c r="B7961">
        <v>27</v>
      </c>
      <c r="C7961">
        <v>22</v>
      </c>
      <c r="D7961">
        <v>0</v>
      </c>
      <c r="E7961">
        <v>0</v>
      </c>
      <c r="F7961">
        <v>-7</v>
      </c>
      <c r="G7961">
        <v>1.9</v>
      </c>
      <c r="H7961">
        <v>0.87</v>
      </c>
      <c r="I7961">
        <v>0</v>
      </c>
      <c r="J7961">
        <v>-7</v>
      </c>
      <c r="K7961">
        <v>0</v>
      </c>
      <c r="L7961">
        <v>0</v>
      </c>
      <c r="M7961" s="4">
        <f t="shared" si="248"/>
        <v>0</v>
      </c>
      <c r="N7961" s="3">
        <f t="shared" si="249"/>
        <v>0</v>
      </c>
    </row>
    <row r="7962" spans="1:14" x14ac:dyDescent="0.25">
      <c r="A7962">
        <v>11</v>
      </c>
      <c r="B7962">
        <v>27</v>
      </c>
      <c r="C7962">
        <v>23</v>
      </c>
      <c r="D7962">
        <v>0</v>
      </c>
      <c r="E7962">
        <v>0</v>
      </c>
      <c r="F7962">
        <v>-7</v>
      </c>
      <c r="G7962">
        <v>1.6</v>
      </c>
      <c r="H7962">
        <v>0.87</v>
      </c>
      <c r="I7962">
        <v>0</v>
      </c>
      <c r="J7962">
        <v>-7</v>
      </c>
      <c r="K7962">
        <v>0</v>
      </c>
      <c r="L7962">
        <v>0</v>
      </c>
      <c r="M7962" s="4">
        <f t="shared" si="248"/>
        <v>0</v>
      </c>
      <c r="N7962" s="3">
        <f t="shared" si="249"/>
        <v>0</v>
      </c>
    </row>
    <row r="7963" spans="1:14" x14ac:dyDescent="0.25">
      <c r="A7963">
        <v>11</v>
      </c>
      <c r="B7963">
        <v>28</v>
      </c>
      <c r="C7963">
        <v>0</v>
      </c>
      <c r="D7963">
        <v>0</v>
      </c>
      <c r="E7963">
        <v>0</v>
      </c>
      <c r="F7963">
        <v>-8</v>
      </c>
      <c r="G7963">
        <v>1.2</v>
      </c>
      <c r="H7963">
        <v>0.87</v>
      </c>
      <c r="I7963">
        <v>0</v>
      </c>
      <c r="J7963">
        <v>-8</v>
      </c>
      <c r="K7963">
        <v>0</v>
      </c>
      <c r="L7963">
        <v>0</v>
      </c>
      <c r="M7963" s="4">
        <f t="shared" si="248"/>
        <v>0</v>
      </c>
      <c r="N7963" s="3">
        <f t="shared" si="249"/>
        <v>0</v>
      </c>
    </row>
    <row r="7964" spans="1:14" x14ac:dyDescent="0.25">
      <c r="A7964">
        <v>11</v>
      </c>
      <c r="B7964">
        <v>28</v>
      </c>
      <c r="C7964">
        <v>1</v>
      </c>
      <c r="D7964">
        <v>0</v>
      </c>
      <c r="E7964">
        <v>0</v>
      </c>
      <c r="F7964">
        <v>-8</v>
      </c>
      <c r="G7964">
        <v>1.2</v>
      </c>
      <c r="H7964">
        <v>0.87</v>
      </c>
      <c r="I7964">
        <v>0</v>
      </c>
      <c r="J7964">
        <v>-8</v>
      </c>
      <c r="K7964">
        <v>0</v>
      </c>
      <c r="L7964">
        <v>0</v>
      </c>
      <c r="M7964" s="4">
        <f t="shared" si="248"/>
        <v>0</v>
      </c>
      <c r="N7964" s="3">
        <f t="shared" si="249"/>
        <v>0</v>
      </c>
    </row>
    <row r="7965" spans="1:14" x14ac:dyDescent="0.25">
      <c r="A7965">
        <v>11</v>
      </c>
      <c r="B7965">
        <v>28</v>
      </c>
      <c r="C7965">
        <v>2</v>
      </c>
      <c r="D7965">
        <v>0</v>
      </c>
      <c r="E7965">
        <v>0</v>
      </c>
      <c r="F7965">
        <v>-8</v>
      </c>
      <c r="G7965">
        <v>1.2</v>
      </c>
      <c r="H7965">
        <v>0.87</v>
      </c>
      <c r="I7965">
        <v>0</v>
      </c>
      <c r="J7965">
        <v>-8</v>
      </c>
      <c r="K7965">
        <v>0</v>
      </c>
      <c r="L7965">
        <v>0</v>
      </c>
      <c r="M7965" s="4">
        <f t="shared" si="248"/>
        <v>0</v>
      </c>
      <c r="N7965" s="3">
        <f t="shared" si="249"/>
        <v>0</v>
      </c>
    </row>
    <row r="7966" spans="1:14" x14ac:dyDescent="0.25">
      <c r="A7966">
        <v>11</v>
      </c>
      <c r="B7966">
        <v>28</v>
      </c>
      <c r="C7966">
        <v>3</v>
      </c>
      <c r="D7966">
        <v>0</v>
      </c>
      <c r="E7966">
        <v>0</v>
      </c>
      <c r="F7966">
        <v>-8</v>
      </c>
      <c r="G7966">
        <v>1.2</v>
      </c>
      <c r="H7966">
        <v>0.87</v>
      </c>
      <c r="I7966">
        <v>0</v>
      </c>
      <c r="J7966">
        <v>-8</v>
      </c>
      <c r="K7966">
        <v>0</v>
      </c>
      <c r="L7966">
        <v>0</v>
      </c>
      <c r="M7966" s="4">
        <f t="shared" si="248"/>
        <v>0</v>
      </c>
      <c r="N7966" s="3">
        <f t="shared" si="249"/>
        <v>0</v>
      </c>
    </row>
    <row r="7967" spans="1:14" x14ac:dyDescent="0.25">
      <c r="A7967">
        <v>11</v>
      </c>
      <c r="B7967">
        <v>28</v>
      </c>
      <c r="C7967">
        <v>4</v>
      </c>
      <c r="D7967">
        <v>0</v>
      </c>
      <c r="E7967">
        <v>0</v>
      </c>
      <c r="F7967">
        <v>-8</v>
      </c>
      <c r="G7967">
        <v>1.2</v>
      </c>
      <c r="H7967">
        <v>0.87</v>
      </c>
      <c r="I7967">
        <v>0</v>
      </c>
      <c r="J7967">
        <v>-8</v>
      </c>
      <c r="K7967">
        <v>0</v>
      </c>
      <c r="L7967">
        <v>0</v>
      </c>
      <c r="M7967" s="4">
        <f t="shared" si="248"/>
        <v>0</v>
      </c>
      <c r="N7967" s="3">
        <f t="shared" si="249"/>
        <v>0</v>
      </c>
    </row>
    <row r="7968" spans="1:14" x14ac:dyDescent="0.25">
      <c r="A7968">
        <v>11</v>
      </c>
      <c r="B7968">
        <v>28</v>
      </c>
      <c r="C7968">
        <v>5</v>
      </c>
      <c r="D7968">
        <v>0</v>
      </c>
      <c r="E7968">
        <v>0</v>
      </c>
      <c r="F7968">
        <v>-9</v>
      </c>
      <c r="G7968">
        <v>1.1000000000000001</v>
      </c>
      <c r="H7968">
        <v>0.87</v>
      </c>
      <c r="I7968">
        <v>0</v>
      </c>
      <c r="J7968">
        <v>-9</v>
      </c>
      <c r="K7968">
        <v>0</v>
      </c>
      <c r="L7968">
        <v>0</v>
      </c>
      <c r="M7968" s="4">
        <f t="shared" si="248"/>
        <v>0</v>
      </c>
      <c r="N7968" s="3">
        <f t="shared" si="249"/>
        <v>0</v>
      </c>
    </row>
    <row r="7969" spans="1:14" x14ac:dyDescent="0.25">
      <c r="A7969">
        <v>11</v>
      </c>
      <c r="B7969">
        <v>28</v>
      </c>
      <c r="C7969">
        <v>6</v>
      </c>
      <c r="D7969">
        <v>0</v>
      </c>
      <c r="E7969">
        <v>0</v>
      </c>
      <c r="F7969">
        <v>-9</v>
      </c>
      <c r="G7969">
        <v>1</v>
      </c>
      <c r="H7969">
        <v>0.87</v>
      </c>
      <c r="I7969">
        <v>0</v>
      </c>
      <c r="J7969">
        <v>-9</v>
      </c>
      <c r="K7969">
        <v>0</v>
      </c>
      <c r="L7969">
        <v>0</v>
      </c>
      <c r="M7969" s="4">
        <f t="shared" si="248"/>
        <v>0</v>
      </c>
      <c r="N7969" s="3">
        <f t="shared" si="249"/>
        <v>0</v>
      </c>
    </row>
    <row r="7970" spans="1:14" x14ac:dyDescent="0.25">
      <c r="A7970">
        <v>11</v>
      </c>
      <c r="B7970">
        <v>28</v>
      </c>
      <c r="C7970">
        <v>7</v>
      </c>
      <c r="D7970">
        <v>0</v>
      </c>
      <c r="E7970">
        <v>0</v>
      </c>
      <c r="F7970">
        <v>-9</v>
      </c>
      <c r="G7970">
        <v>1.1000000000000001</v>
      </c>
      <c r="H7970">
        <v>0.87</v>
      </c>
      <c r="I7970">
        <v>0</v>
      </c>
      <c r="J7970">
        <v>-9</v>
      </c>
      <c r="K7970">
        <v>0</v>
      </c>
      <c r="L7970">
        <v>0</v>
      </c>
      <c r="M7970" s="4">
        <f t="shared" si="248"/>
        <v>0</v>
      </c>
      <c r="N7970" s="3">
        <f t="shared" si="249"/>
        <v>0</v>
      </c>
    </row>
    <row r="7971" spans="1:14" x14ac:dyDescent="0.25">
      <c r="A7971">
        <v>11</v>
      </c>
      <c r="B7971">
        <v>28</v>
      </c>
      <c r="C7971">
        <v>8</v>
      </c>
      <c r="D7971">
        <v>346</v>
      </c>
      <c r="E7971">
        <v>42</v>
      </c>
      <c r="F7971">
        <v>-8</v>
      </c>
      <c r="G7971">
        <v>1.2</v>
      </c>
      <c r="H7971">
        <v>0.87</v>
      </c>
      <c r="I7971">
        <v>165.77500000000001</v>
      </c>
      <c r="J7971">
        <v>-3.278</v>
      </c>
      <c r="K7971">
        <v>1140.7809999999999</v>
      </c>
      <c r="L7971">
        <v>1068.6500000000001</v>
      </c>
      <c r="M7971" s="4">
        <f t="shared" si="248"/>
        <v>9.2737654686868089E-5</v>
      </c>
      <c r="N7971" s="3">
        <f t="shared" si="249"/>
        <v>1.9312809032052747E-3</v>
      </c>
    </row>
    <row r="7972" spans="1:14" x14ac:dyDescent="0.25">
      <c r="A7972">
        <v>11</v>
      </c>
      <c r="B7972">
        <v>28</v>
      </c>
      <c r="C7972">
        <v>9</v>
      </c>
      <c r="D7972">
        <v>259</v>
      </c>
      <c r="E7972">
        <v>96</v>
      </c>
      <c r="F7972">
        <v>-6</v>
      </c>
      <c r="G7972">
        <v>1.6</v>
      </c>
      <c r="H7972">
        <v>0.87</v>
      </c>
      <c r="I7972">
        <v>242.97399999999999</v>
      </c>
      <c r="J7972">
        <v>0.46400000000000002</v>
      </c>
      <c r="K7972">
        <v>1816.731</v>
      </c>
      <c r="L7972">
        <v>1720.6489999999999</v>
      </c>
      <c r="M7972" s="4">
        <f t="shared" si="248"/>
        <v>1.4931825461966485E-4</v>
      </c>
      <c r="N7972" s="3">
        <f t="shared" si="249"/>
        <v>3.1095836380660201E-3</v>
      </c>
    </row>
    <row r="7973" spans="1:14" x14ac:dyDescent="0.25">
      <c r="A7973">
        <v>11</v>
      </c>
      <c r="B7973">
        <v>28</v>
      </c>
      <c r="C7973">
        <v>10</v>
      </c>
      <c r="D7973">
        <v>867</v>
      </c>
      <c r="E7973">
        <v>69</v>
      </c>
      <c r="F7973">
        <v>-4</v>
      </c>
      <c r="G7973">
        <v>2.2000000000000002</v>
      </c>
      <c r="H7973">
        <v>0.87</v>
      </c>
      <c r="I7973">
        <v>631.06600000000003</v>
      </c>
      <c r="J7973">
        <v>10.86</v>
      </c>
      <c r="K7973">
        <v>4646.9059999999999</v>
      </c>
      <c r="L7973">
        <v>4450.5389999999998</v>
      </c>
      <c r="M7973" s="4">
        <f t="shared" si="248"/>
        <v>3.8621863936035103E-4</v>
      </c>
      <c r="N7973" s="3">
        <f t="shared" si="249"/>
        <v>8.0430833104106116E-3</v>
      </c>
    </row>
    <row r="7974" spans="1:14" x14ac:dyDescent="0.25">
      <c r="A7974">
        <v>11</v>
      </c>
      <c r="B7974">
        <v>28</v>
      </c>
      <c r="C7974">
        <v>11</v>
      </c>
      <c r="D7974">
        <v>94</v>
      </c>
      <c r="E7974">
        <v>180</v>
      </c>
      <c r="F7974">
        <v>-4</v>
      </c>
      <c r="G7974">
        <v>2.5</v>
      </c>
      <c r="H7974">
        <v>0.87</v>
      </c>
      <c r="I7974">
        <v>257.76299999999998</v>
      </c>
      <c r="J7974">
        <v>1.7030000000000001</v>
      </c>
      <c r="K7974">
        <v>1896.404</v>
      </c>
      <c r="L7974">
        <v>1797.499</v>
      </c>
      <c r="M7974" s="4">
        <f t="shared" si="248"/>
        <v>1.5598731255508415E-4</v>
      </c>
      <c r="N7974" s="3">
        <f t="shared" si="249"/>
        <v>3.2484681534932654E-3</v>
      </c>
    </row>
    <row r="7975" spans="1:14" x14ac:dyDescent="0.25">
      <c r="A7975">
        <v>11</v>
      </c>
      <c r="B7975">
        <v>28</v>
      </c>
      <c r="C7975">
        <v>12</v>
      </c>
      <c r="D7975">
        <v>57</v>
      </c>
      <c r="E7975">
        <v>179</v>
      </c>
      <c r="F7975">
        <v>-3</v>
      </c>
      <c r="G7975">
        <v>2.5</v>
      </c>
      <c r="H7975">
        <v>0.87</v>
      </c>
      <c r="I7975">
        <v>230.87700000000001</v>
      </c>
      <c r="J7975">
        <v>2.1040000000000001</v>
      </c>
      <c r="K7975">
        <v>1686.1759999999999</v>
      </c>
      <c r="L7975">
        <v>1594.7190000000001</v>
      </c>
      <c r="M7975" s="4">
        <f t="shared" si="248"/>
        <v>1.3839002474578914E-4</v>
      </c>
      <c r="N7975" s="3">
        <f t="shared" si="249"/>
        <v>2.8820009831830931E-3</v>
      </c>
    </row>
    <row r="7976" spans="1:14" x14ac:dyDescent="0.25">
      <c r="A7976">
        <v>11</v>
      </c>
      <c r="B7976">
        <v>28</v>
      </c>
      <c r="C7976">
        <v>13</v>
      </c>
      <c r="D7976">
        <v>890</v>
      </c>
      <c r="E7976">
        <v>76</v>
      </c>
      <c r="F7976">
        <v>-3</v>
      </c>
      <c r="G7976">
        <v>2.4</v>
      </c>
      <c r="H7976">
        <v>0.87</v>
      </c>
      <c r="I7976">
        <v>695.68799999999999</v>
      </c>
      <c r="J7976">
        <v>12.757</v>
      </c>
      <c r="K7976">
        <v>5073.5290000000005</v>
      </c>
      <c r="L7976">
        <v>4862.0450000000001</v>
      </c>
      <c r="M7976" s="4">
        <f t="shared" si="248"/>
        <v>4.2192921001451693E-4</v>
      </c>
      <c r="N7976" s="3">
        <f t="shared" si="249"/>
        <v>8.7867633547229589E-3</v>
      </c>
    </row>
    <row r="7977" spans="1:14" x14ac:dyDescent="0.25">
      <c r="A7977">
        <v>11</v>
      </c>
      <c r="B7977">
        <v>28</v>
      </c>
      <c r="C7977">
        <v>14</v>
      </c>
      <c r="D7977">
        <v>283</v>
      </c>
      <c r="E7977">
        <v>122</v>
      </c>
      <c r="F7977">
        <v>-3</v>
      </c>
      <c r="G7977">
        <v>2.2000000000000002</v>
      </c>
      <c r="H7977">
        <v>0.87</v>
      </c>
      <c r="I7977">
        <v>305.471</v>
      </c>
      <c r="J7977">
        <v>4.181</v>
      </c>
      <c r="K7977">
        <v>2269.471</v>
      </c>
      <c r="L7977">
        <v>2157.346</v>
      </c>
      <c r="M7977" s="4">
        <f t="shared" si="248"/>
        <v>1.872149051495776E-4</v>
      </c>
      <c r="N7977" s="3">
        <f t="shared" si="249"/>
        <v>3.8987892494327294E-3</v>
      </c>
    </row>
    <row r="7978" spans="1:14" x14ac:dyDescent="0.25">
      <c r="A7978">
        <v>11</v>
      </c>
      <c r="B7978">
        <v>28</v>
      </c>
      <c r="C7978">
        <v>15</v>
      </c>
      <c r="D7978">
        <v>696</v>
      </c>
      <c r="E7978">
        <v>49</v>
      </c>
      <c r="F7978">
        <v>-4</v>
      </c>
      <c r="G7978">
        <v>1.9</v>
      </c>
      <c r="H7978">
        <v>0.87</v>
      </c>
      <c r="I7978">
        <v>361.49</v>
      </c>
      <c r="J7978">
        <v>4.9720000000000004</v>
      </c>
      <c r="K7978">
        <v>2627.3850000000002</v>
      </c>
      <c r="L7978">
        <v>2502.578</v>
      </c>
      <c r="M7978" s="4">
        <f t="shared" si="248"/>
        <v>2.171742052037177E-4</v>
      </c>
      <c r="N7978" s="3">
        <f t="shared" si="249"/>
        <v>4.5226978900310202E-3</v>
      </c>
    </row>
    <row r="7979" spans="1:14" x14ac:dyDescent="0.25">
      <c r="A7979">
        <v>11</v>
      </c>
      <c r="B7979">
        <v>28</v>
      </c>
      <c r="C7979">
        <v>16</v>
      </c>
      <c r="D7979">
        <v>0</v>
      </c>
      <c r="E7979">
        <v>37</v>
      </c>
      <c r="F7979">
        <v>-5</v>
      </c>
      <c r="G7979">
        <v>1.5</v>
      </c>
      <c r="H7979">
        <v>0.87</v>
      </c>
      <c r="I7979">
        <v>43.305999999999997</v>
      </c>
      <c r="J7979">
        <v>-3.8839999999999999</v>
      </c>
      <c r="K7979">
        <v>258.78300000000002</v>
      </c>
      <c r="L7979">
        <v>217.905</v>
      </c>
      <c r="M7979" s="4">
        <f t="shared" si="248"/>
        <v>1.8909838248764317E-5</v>
      </c>
      <c r="N7979" s="3">
        <f t="shared" si="249"/>
        <v>3.9380130558456497E-4</v>
      </c>
    </row>
    <row r="7980" spans="1:14" x14ac:dyDescent="0.25">
      <c r="A7980">
        <v>11</v>
      </c>
      <c r="B7980">
        <v>28</v>
      </c>
      <c r="C7980">
        <v>17</v>
      </c>
      <c r="D7980">
        <v>0</v>
      </c>
      <c r="E7980">
        <v>0</v>
      </c>
      <c r="F7980">
        <v>-6</v>
      </c>
      <c r="G7980">
        <v>1.3</v>
      </c>
      <c r="H7980">
        <v>0.87</v>
      </c>
      <c r="I7980">
        <v>0</v>
      </c>
      <c r="J7980">
        <v>-6</v>
      </c>
      <c r="K7980">
        <v>0</v>
      </c>
      <c r="L7980">
        <v>0</v>
      </c>
      <c r="M7980" s="4">
        <f t="shared" si="248"/>
        <v>0</v>
      </c>
      <c r="N7980" s="3">
        <f t="shared" si="249"/>
        <v>0</v>
      </c>
    </row>
    <row r="7981" spans="1:14" x14ac:dyDescent="0.25">
      <c r="A7981">
        <v>11</v>
      </c>
      <c r="B7981">
        <v>28</v>
      </c>
      <c r="C7981">
        <v>18</v>
      </c>
      <c r="D7981">
        <v>0</v>
      </c>
      <c r="E7981">
        <v>0</v>
      </c>
      <c r="F7981">
        <v>-8</v>
      </c>
      <c r="G7981">
        <v>1.4</v>
      </c>
      <c r="H7981">
        <v>0.87</v>
      </c>
      <c r="I7981">
        <v>0</v>
      </c>
      <c r="J7981">
        <v>-8</v>
      </c>
      <c r="K7981">
        <v>0</v>
      </c>
      <c r="L7981">
        <v>0</v>
      </c>
      <c r="M7981" s="4">
        <f t="shared" si="248"/>
        <v>0</v>
      </c>
      <c r="N7981" s="3">
        <f t="shared" si="249"/>
        <v>0</v>
      </c>
    </row>
    <row r="7982" spans="1:14" x14ac:dyDescent="0.25">
      <c r="A7982">
        <v>11</v>
      </c>
      <c r="B7982">
        <v>28</v>
      </c>
      <c r="C7982">
        <v>19</v>
      </c>
      <c r="D7982">
        <v>0</v>
      </c>
      <c r="E7982">
        <v>0</v>
      </c>
      <c r="F7982">
        <v>-9</v>
      </c>
      <c r="G7982">
        <v>1.7</v>
      </c>
      <c r="H7982">
        <v>0.87</v>
      </c>
      <c r="I7982">
        <v>0</v>
      </c>
      <c r="J7982">
        <v>-9</v>
      </c>
      <c r="K7982">
        <v>0</v>
      </c>
      <c r="L7982">
        <v>0</v>
      </c>
      <c r="M7982" s="4">
        <f t="shared" si="248"/>
        <v>0</v>
      </c>
      <c r="N7982" s="3">
        <f t="shared" si="249"/>
        <v>0</v>
      </c>
    </row>
    <row r="7983" spans="1:14" x14ac:dyDescent="0.25">
      <c r="A7983">
        <v>11</v>
      </c>
      <c r="B7983">
        <v>28</v>
      </c>
      <c r="C7983">
        <v>20</v>
      </c>
      <c r="D7983">
        <v>0</v>
      </c>
      <c r="E7983">
        <v>0</v>
      </c>
      <c r="F7983">
        <v>-10</v>
      </c>
      <c r="G7983">
        <v>2</v>
      </c>
      <c r="H7983">
        <v>0.87</v>
      </c>
      <c r="I7983">
        <v>0</v>
      </c>
      <c r="J7983">
        <v>-10</v>
      </c>
      <c r="K7983">
        <v>0</v>
      </c>
      <c r="L7983">
        <v>0</v>
      </c>
      <c r="M7983" s="4">
        <f t="shared" si="248"/>
        <v>0</v>
      </c>
      <c r="N7983" s="3">
        <f t="shared" si="249"/>
        <v>0</v>
      </c>
    </row>
    <row r="7984" spans="1:14" x14ac:dyDescent="0.25">
      <c r="A7984">
        <v>11</v>
      </c>
      <c r="B7984">
        <v>28</v>
      </c>
      <c r="C7984">
        <v>21</v>
      </c>
      <c r="D7984">
        <v>0</v>
      </c>
      <c r="E7984">
        <v>0</v>
      </c>
      <c r="F7984">
        <v>-11</v>
      </c>
      <c r="G7984">
        <v>2.2999999999999998</v>
      </c>
      <c r="H7984">
        <v>0.87</v>
      </c>
      <c r="I7984">
        <v>0</v>
      </c>
      <c r="J7984">
        <v>-11</v>
      </c>
      <c r="K7984">
        <v>0</v>
      </c>
      <c r="L7984">
        <v>0</v>
      </c>
      <c r="M7984" s="4">
        <f t="shared" si="248"/>
        <v>0</v>
      </c>
      <c r="N7984" s="3">
        <f t="shared" si="249"/>
        <v>0</v>
      </c>
    </row>
    <row r="7985" spans="1:14" x14ac:dyDescent="0.25">
      <c r="A7985">
        <v>11</v>
      </c>
      <c r="B7985">
        <v>28</v>
      </c>
      <c r="C7985">
        <v>22</v>
      </c>
      <c r="D7985">
        <v>0</v>
      </c>
      <c r="E7985">
        <v>0</v>
      </c>
      <c r="F7985">
        <v>-10</v>
      </c>
      <c r="G7985">
        <v>2.5</v>
      </c>
      <c r="H7985">
        <v>0.87</v>
      </c>
      <c r="I7985">
        <v>0</v>
      </c>
      <c r="J7985">
        <v>-10</v>
      </c>
      <c r="K7985">
        <v>0</v>
      </c>
      <c r="L7985">
        <v>0</v>
      </c>
      <c r="M7985" s="4">
        <f t="shared" si="248"/>
        <v>0</v>
      </c>
      <c r="N7985" s="3">
        <f t="shared" si="249"/>
        <v>0</v>
      </c>
    </row>
    <row r="7986" spans="1:14" x14ac:dyDescent="0.25">
      <c r="A7986">
        <v>11</v>
      </c>
      <c r="B7986">
        <v>28</v>
      </c>
      <c r="C7986">
        <v>23</v>
      </c>
      <c r="D7986">
        <v>0</v>
      </c>
      <c r="E7986">
        <v>0</v>
      </c>
      <c r="F7986">
        <v>-9</v>
      </c>
      <c r="G7986">
        <v>2.5</v>
      </c>
      <c r="H7986">
        <v>0.87</v>
      </c>
      <c r="I7986">
        <v>0</v>
      </c>
      <c r="J7986">
        <v>-9</v>
      </c>
      <c r="K7986">
        <v>0</v>
      </c>
      <c r="L7986">
        <v>0</v>
      </c>
      <c r="M7986" s="4">
        <f t="shared" si="248"/>
        <v>0</v>
      </c>
      <c r="N7986" s="3">
        <f t="shared" si="249"/>
        <v>0</v>
      </c>
    </row>
    <row r="7987" spans="1:14" x14ac:dyDescent="0.25">
      <c r="A7987">
        <v>11</v>
      </c>
      <c r="B7987">
        <v>29</v>
      </c>
      <c r="C7987">
        <v>0</v>
      </c>
      <c r="D7987">
        <v>0</v>
      </c>
      <c r="E7987">
        <v>0</v>
      </c>
      <c r="F7987">
        <v>-9</v>
      </c>
      <c r="G7987">
        <v>2.4</v>
      </c>
      <c r="H7987">
        <v>0.87</v>
      </c>
      <c r="I7987">
        <v>0</v>
      </c>
      <c r="J7987">
        <v>-9</v>
      </c>
      <c r="K7987">
        <v>0</v>
      </c>
      <c r="L7987">
        <v>0</v>
      </c>
      <c r="M7987" s="4">
        <f t="shared" si="248"/>
        <v>0</v>
      </c>
      <c r="N7987" s="3">
        <f t="shared" si="249"/>
        <v>0</v>
      </c>
    </row>
    <row r="7988" spans="1:14" x14ac:dyDescent="0.25">
      <c r="A7988">
        <v>11</v>
      </c>
      <c r="B7988">
        <v>29</v>
      </c>
      <c r="C7988">
        <v>1</v>
      </c>
      <c r="D7988">
        <v>0</v>
      </c>
      <c r="E7988">
        <v>0</v>
      </c>
      <c r="F7988">
        <v>-9</v>
      </c>
      <c r="G7988">
        <v>2.2999999999999998</v>
      </c>
      <c r="H7988">
        <v>0.87</v>
      </c>
      <c r="I7988">
        <v>0</v>
      </c>
      <c r="J7988">
        <v>-9</v>
      </c>
      <c r="K7988">
        <v>0</v>
      </c>
      <c r="L7988">
        <v>0</v>
      </c>
      <c r="M7988" s="4">
        <f t="shared" si="248"/>
        <v>0</v>
      </c>
      <c r="N7988" s="3">
        <f t="shared" si="249"/>
        <v>0</v>
      </c>
    </row>
    <row r="7989" spans="1:14" x14ac:dyDescent="0.25">
      <c r="A7989">
        <v>11</v>
      </c>
      <c r="B7989">
        <v>29</v>
      </c>
      <c r="C7989">
        <v>2</v>
      </c>
      <c r="D7989">
        <v>0</v>
      </c>
      <c r="E7989">
        <v>0</v>
      </c>
      <c r="F7989">
        <v>-9</v>
      </c>
      <c r="G7989">
        <v>2.2000000000000002</v>
      </c>
      <c r="H7989">
        <v>0.87</v>
      </c>
      <c r="I7989">
        <v>0</v>
      </c>
      <c r="J7989">
        <v>-9</v>
      </c>
      <c r="K7989">
        <v>0</v>
      </c>
      <c r="L7989">
        <v>0</v>
      </c>
      <c r="M7989" s="4">
        <f t="shared" si="248"/>
        <v>0</v>
      </c>
      <c r="N7989" s="3">
        <f t="shared" si="249"/>
        <v>0</v>
      </c>
    </row>
    <row r="7990" spans="1:14" x14ac:dyDescent="0.25">
      <c r="A7990">
        <v>11</v>
      </c>
      <c r="B7990">
        <v>29</v>
      </c>
      <c r="C7990">
        <v>3</v>
      </c>
      <c r="D7990">
        <v>0</v>
      </c>
      <c r="E7990">
        <v>0</v>
      </c>
      <c r="F7990">
        <v>-10</v>
      </c>
      <c r="G7990">
        <v>2.2999999999999998</v>
      </c>
      <c r="H7990">
        <v>0.87</v>
      </c>
      <c r="I7990">
        <v>0</v>
      </c>
      <c r="J7990">
        <v>-10</v>
      </c>
      <c r="K7990">
        <v>0</v>
      </c>
      <c r="L7990">
        <v>0</v>
      </c>
      <c r="M7990" s="4">
        <f t="shared" si="248"/>
        <v>0</v>
      </c>
      <c r="N7990" s="3">
        <f t="shared" si="249"/>
        <v>0</v>
      </c>
    </row>
    <row r="7991" spans="1:14" x14ac:dyDescent="0.25">
      <c r="A7991">
        <v>11</v>
      </c>
      <c r="B7991">
        <v>29</v>
      </c>
      <c r="C7991">
        <v>4</v>
      </c>
      <c r="D7991">
        <v>0</v>
      </c>
      <c r="E7991">
        <v>0</v>
      </c>
      <c r="F7991">
        <v>-10</v>
      </c>
      <c r="G7991">
        <v>2.4</v>
      </c>
      <c r="H7991">
        <v>0.87</v>
      </c>
      <c r="I7991">
        <v>0</v>
      </c>
      <c r="J7991">
        <v>-10</v>
      </c>
      <c r="K7991">
        <v>0</v>
      </c>
      <c r="L7991">
        <v>0</v>
      </c>
      <c r="M7991" s="4">
        <f t="shared" si="248"/>
        <v>0</v>
      </c>
      <c r="N7991" s="3">
        <f t="shared" si="249"/>
        <v>0</v>
      </c>
    </row>
    <row r="7992" spans="1:14" x14ac:dyDescent="0.25">
      <c r="A7992">
        <v>11</v>
      </c>
      <c r="B7992">
        <v>29</v>
      </c>
      <c r="C7992">
        <v>5</v>
      </c>
      <c r="D7992">
        <v>0</v>
      </c>
      <c r="E7992">
        <v>0</v>
      </c>
      <c r="F7992">
        <v>-9</v>
      </c>
      <c r="G7992">
        <v>2.5</v>
      </c>
      <c r="H7992">
        <v>0.87</v>
      </c>
      <c r="I7992">
        <v>0</v>
      </c>
      <c r="J7992">
        <v>-9</v>
      </c>
      <c r="K7992">
        <v>0</v>
      </c>
      <c r="L7992">
        <v>0</v>
      </c>
      <c r="M7992" s="4">
        <f t="shared" si="248"/>
        <v>0</v>
      </c>
      <c r="N7992" s="3">
        <f t="shared" si="249"/>
        <v>0</v>
      </c>
    </row>
    <row r="7993" spans="1:14" x14ac:dyDescent="0.25">
      <c r="A7993">
        <v>11</v>
      </c>
      <c r="B7993">
        <v>29</v>
      </c>
      <c r="C7993">
        <v>6</v>
      </c>
      <c r="D7993">
        <v>0</v>
      </c>
      <c r="E7993">
        <v>0</v>
      </c>
      <c r="F7993">
        <v>-9</v>
      </c>
      <c r="G7993">
        <v>2.6</v>
      </c>
      <c r="H7993">
        <v>0.87</v>
      </c>
      <c r="I7993">
        <v>0</v>
      </c>
      <c r="J7993">
        <v>-9</v>
      </c>
      <c r="K7993">
        <v>0</v>
      </c>
      <c r="L7993">
        <v>0</v>
      </c>
      <c r="M7993" s="4">
        <f t="shared" si="248"/>
        <v>0</v>
      </c>
      <c r="N7993" s="3">
        <f t="shared" si="249"/>
        <v>0</v>
      </c>
    </row>
    <row r="7994" spans="1:14" x14ac:dyDescent="0.25">
      <c r="A7994">
        <v>11</v>
      </c>
      <c r="B7994">
        <v>29</v>
      </c>
      <c r="C7994">
        <v>7</v>
      </c>
      <c r="D7994">
        <v>0</v>
      </c>
      <c r="E7994">
        <v>0</v>
      </c>
      <c r="F7994">
        <v>-8</v>
      </c>
      <c r="G7994">
        <v>2.8</v>
      </c>
      <c r="H7994">
        <v>0.87</v>
      </c>
      <c r="I7994">
        <v>0</v>
      </c>
      <c r="J7994">
        <v>-8</v>
      </c>
      <c r="K7994">
        <v>0</v>
      </c>
      <c r="L7994">
        <v>0</v>
      </c>
      <c r="M7994" s="4">
        <f t="shared" si="248"/>
        <v>0</v>
      </c>
      <c r="N7994" s="3">
        <f t="shared" si="249"/>
        <v>0</v>
      </c>
    </row>
    <row r="7995" spans="1:14" x14ac:dyDescent="0.25">
      <c r="A7995">
        <v>11</v>
      </c>
      <c r="B7995">
        <v>29</v>
      </c>
      <c r="C7995">
        <v>8</v>
      </c>
      <c r="D7995">
        <v>529</v>
      </c>
      <c r="E7995">
        <v>33</v>
      </c>
      <c r="F7995">
        <v>-6</v>
      </c>
      <c r="G7995">
        <v>3.1</v>
      </c>
      <c r="H7995">
        <v>0.87</v>
      </c>
      <c r="I7995">
        <v>205.547</v>
      </c>
      <c r="J7995">
        <v>-2.0019999999999998</v>
      </c>
      <c r="K7995">
        <v>1397.4760000000001</v>
      </c>
      <c r="L7995">
        <v>1316.25</v>
      </c>
      <c r="M7995" s="4">
        <f t="shared" si="248"/>
        <v>1.142244308067095E-4</v>
      </c>
      <c r="N7995" s="3">
        <f t="shared" si="249"/>
        <v>2.3787474747054161E-3</v>
      </c>
    </row>
    <row r="7996" spans="1:14" x14ac:dyDescent="0.25">
      <c r="A7996">
        <v>11</v>
      </c>
      <c r="B7996">
        <v>29</v>
      </c>
      <c r="C7996">
        <v>9</v>
      </c>
      <c r="D7996">
        <v>0</v>
      </c>
      <c r="E7996">
        <v>40</v>
      </c>
      <c r="F7996">
        <v>-4</v>
      </c>
      <c r="G7996">
        <v>3.7</v>
      </c>
      <c r="H7996">
        <v>0.87</v>
      </c>
      <c r="I7996">
        <v>37.253</v>
      </c>
      <c r="J7996">
        <v>-3.3239999999999998</v>
      </c>
      <c r="K7996">
        <v>262.62700000000001</v>
      </c>
      <c r="L7996">
        <v>221.61199999999999</v>
      </c>
      <c r="M7996" s="4">
        <f t="shared" si="248"/>
        <v>1.9231532429201523E-5</v>
      </c>
      <c r="N7996" s="3">
        <f t="shared" si="249"/>
        <v>4.0050065364817978E-4</v>
      </c>
    </row>
    <row r="7997" spans="1:14" x14ac:dyDescent="0.25">
      <c r="A7997">
        <v>11</v>
      </c>
      <c r="B7997">
        <v>29</v>
      </c>
      <c r="C7997">
        <v>10</v>
      </c>
      <c r="D7997">
        <v>0</v>
      </c>
      <c r="E7997">
        <v>40</v>
      </c>
      <c r="F7997">
        <v>-2</v>
      </c>
      <c r="G7997">
        <v>4.3</v>
      </c>
      <c r="H7997">
        <v>0.87</v>
      </c>
      <c r="I7997">
        <v>37.253</v>
      </c>
      <c r="J7997">
        <v>-1.381</v>
      </c>
      <c r="K7997">
        <v>259.61200000000002</v>
      </c>
      <c r="L7997">
        <v>218.70400000000001</v>
      </c>
      <c r="M7997" s="4">
        <f t="shared" si="248"/>
        <v>1.8979175624046036E-5</v>
      </c>
      <c r="N7997" s="3">
        <f t="shared" si="249"/>
        <v>3.9524527081327509E-4</v>
      </c>
    </row>
    <row r="7998" spans="1:14" x14ac:dyDescent="0.25">
      <c r="A7998">
        <v>11</v>
      </c>
      <c r="B7998">
        <v>29</v>
      </c>
      <c r="C7998">
        <v>11</v>
      </c>
      <c r="D7998">
        <v>0</v>
      </c>
      <c r="E7998">
        <v>90</v>
      </c>
      <c r="F7998">
        <v>0</v>
      </c>
      <c r="G7998">
        <v>4.5</v>
      </c>
      <c r="H7998">
        <v>0.87</v>
      </c>
      <c r="I7998">
        <v>84.966999999999999</v>
      </c>
      <c r="J7998">
        <v>1.3720000000000001</v>
      </c>
      <c r="K7998">
        <v>601.053</v>
      </c>
      <c r="L7998">
        <v>548.04700000000003</v>
      </c>
      <c r="M7998" s="4">
        <f t="shared" si="248"/>
        <v>4.7559625170237203E-5</v>
      </c>
      <c r="N7998" s="3">
        <f t="shared" si="249"/>
        <v>9.9043906345289969E-4</v>
      </c>
    </row>
    <row r="7999" spans="1:14" x14ac:dyDescent="0.25">
      <c r="A7999">
        <v>11</v>
      </c>
      <c r="B7999">
        <v>29</v>
      </c>
      <c r="C7999">
        <v>12</v>
      </c>
      <c r="D7999">
        <v>0</v>
      </c>
      <c r="E7999">
        <v>108</v>
      </c>
      <c r="F7999">
        <v>0</v>
      </c>
      <c r="G7999">
        <v>4.5999999999999996</v>
      </c>
      <c r="H7999">
        <v>0.87</v>
      </c>
      <c r="I7999">
        <v>103.248</v>
      </c>
      <c r="J7999">
        <v>1.645</v>
      </c>
      <c r="K7999">
        <v>733.73199999999997</v>
      </c>
      <c r="L7999">
        <v>676.02499999999998</v>
      </c>
      <c r="M7999" s="4">
        <f t="shared" si="248"/>
        <v>5.866558088213165E-5</v>
      </c>
      <c r="N7999" s="3">
        <f t="shared" si="249"/>
        <v>1.2217228957931462E-3</v>
      </c>
    </row>
    <row r="8000" spans="1:14" x14ac:dyDescent="0.25">
      <c r="A8000">
        <v>11</v>
      </c>
      <c r="B8000">
        <v>29</v>
      </c>
      <c r="C8000">
        <v>13</v>
      </c>
      <c r="D8000">
        <v>257</v>
      </c>
      <c r="E8000">
        <v>164</v>
      </c>
      <c r="F8000">
        <v>0</v>
      </c>
      <c r="G8000">
        <v>4.5999999999999996</v>
      </c>
      <c r="H8000">
        <v>0.87</v>
      </c>
      <c r="I8000">
        <v>364.10199999999998</v>
      </c>
      <c r="J8000">
        <v>5.8250000000000002</v>
      </c>
      <c r="K8000">
        <v>2679.8409999999999</v>
      </c>
      <c r="L8000">
        <v>2553.1750000000002</v>
      </c>
      <c r="M8000" s="4">
        <f t="shared" si="248"/>
        <v>2.2156502269699566E-4</v>
      </c>
      <c r="N8000" s="3">
        <f t="shared" si="249"/>
        <v>4.6141375754841412E-3</v>
      </c>
    </row>
    <row r="8001" spans="1:14" x14ac:dyDescent="0.25">
      <c r="A8001">
        <v>11</v>
      </c>
      <c r="B8001">
        <v>29</v>
      </c>
      <c r="C8001">
        <v>14</v>
      </c>
      <c r="D8001">
        <v>0</v>
      </c>
      <c r="E8001">
        <v>47</v>
      </c>
      <c r="F8001">
        <v>0</v>
      </c>
      <c r="G8001">
        <v>4.3</v>
      </c>
      <c r="H8001">
        <v>0.87</v>
      </c>
      <c r="I8001">
        <v>43.787999999999997</v>
      </c>
      <c r="J8001">
        <v>0.72799999999999998</v>
      </c>
      <c r="K8001">
        <v>305.20100000000002</v>
      </c>
      <c r="L8001">
        <v>262.678</v>
      </c>
      <c r="M8001" s="4">
        <f t="shared" si="248"/>
        <v>2.2795247890176513E-5</v>
      </c>
      <c r="N8001" s="3">
        <f t="shared" si="249"/>
        <v>4.7471576764343342E-4</v>
      </c>
    </row>
    <row r="8002" spans="1:14" x14ac:dyDescent="0.25">
      <c r="A8002">
        <v>11</v>
      </c>
      <c r="B8002">
        <v>29</v>
      </c>
      <c r="C8002">
        <v>15</v>
      </c>
      <c r="D8002">
        <v>0</v>
      </c>
      <c r="E8002">
        <v>21</v>
      </c>
      <c r="F8002">
        <v>0</v>
      </c>
      <c r="G8002">
        <v>4.2</v>
      </c>
      <c r="H8002">
        <v>0.87</v>
      </c>
      <c r="I8002">
        <v>19.53</v>
      </c>
      <c r="J8002">
        <v>0.32900000000000001</v>
      </c>
      <c r="K8002">
        <v>131.613</v>
      </c>
      <c r="L8002">
        <v>95.241</v>
      </c>
      <c r="M8002" s="4">
        <f t="shared" si="248"/>
        <v>8.2650324896196148E-6</v>
      </c>
      <c r="N8002" s="3">
        <f t="shared" si="249"/>
        <v>1.721210167053512E-4</v>
      </c>
    </row>
    <row r="8003" spans="1:14" x14ac:dyDescent="0.25">
      <c r="A8003">
        <v>11</v>
      </c>
      <c r="B8003">
        <v>29</v>
      </c>
      <c r="C8003">
        <v>16</v>
      </c>
      <c r="D8003">
        <v>0</v>
      </c>
      <c r="E8003">
        <v>4</v>
      </c>
      <c r="F8003">
        <v>0</v>
      </c>
      <c r="G8003">
        <v>4.5</v>
      </c>
      <c r="H8003">
        <v>0.87</v>
      </c>
      <c r="I8003">
        <v>3.7130000000000001</v>
      </c>
      <c r="J8003">
        <v>5.7000000000000002E-2</v>
      </c>
      <c r="K8003">
        <v>19.658999999999999</v>
      </c>
      <c r="L8003">
        <v>0</v>
      </c>
      <c r="M8003" s="4">
        <f t="shared" si="248"/>
        <v>0</v>
      </c>
      <c r="N8003" s="3">
        <f t="shared" si="249"/>
        <v>0</v>
      </c>
    </row>
    <row r="8004" spans="1:14" x14ac:dyDescent="0.25">
      <c r="A8004">
        <v>11</v>
      </c>
      <c r="B8004">
        <v>29</v>
      </c>
      <c r="C8004">
        <v>17</v>
      </c>
      <c r="D8004">
        <v>0</v>
      </c>
      <c r="E8004">
        <v>0</v>
      </c>
      <c r="F8004">
        <v>0</v>
      </c>
      <c r="G8004">
        <v>4.8</v>
      </c>
      <c r="H8004">
        <v>0.87</v>
      </c>
      <c r="I8004">
        <v>0</v>
      </c>
      <c r="J8004">
        <v>0</v>
      </c>
      <c r="K8004">
        <v>0</v>
      </c>
      <c r="L8004">
        <v>0</v>
      </c>
      <c r="M8004" s="4">
        <f t="shared" si="248"/>
        <v>0</v>
      </c>
      <c r="N8004" s="3">
        <f t="shared" si="249"/>
        <v>0</v>
      </c>
    </row>
    <row r="8005" spans="1:14" x14ac:dyDescent="0.25">
      <c r="A8005">
        <v>11</v>
      </c>
      <c r="B8005">
        <v>29</v>
      </c>
      <c r="C8005">
        <v>18</v>
      </c>
      <c r="D8005">
        <v>0</v>
      </c>
      <c r="E8005">
        <v>0</v>
      </c>
      <c r="F8005">
        <v>-1</v>
      </c>
      <c r="G8005">
        <v>5</v>
      </c>
      <c r="H8005">
        <v>0.87</v>
      </c>
      <c r="I8005">
        <v>0</v>
      </c>
      <c r="J8005">
        <v>-1</v>
      </c>
      <c r="K8005">
        <v>0</v>
      </c>
      <c r="L8005">
        <v>0</v>
      </c>
      <c r="M8005" s="4">
        <f t="shared" si="248"/>
        <v>0</v>
      </c>
      <c r="N8005" s="3">
        <f t="shared" si="249"/>
        <v>0</v>
      </c>
    </row>
    <row r="8006" spans="1:14" x14ac:dyDescent="0.25">
      <c r="A8006">
        <v>11</v>
      </c>
      <c r="B8006">
        <v>29</v>
      </c>
      <c r="C8006">
        <v>19</v>
      </c>
      <c r="D8006">
        <v>0</v>
      </c>
      <c r="E8006">
        <v>0</v>
      </c>
      <c r="F8006">
        <v>-1</v>
      </c>
      <c r="G8006">
        <v>4.8</v>
      </c>
      <c r="H8006">
        <v>0.87</v>
      </c>
      <c r="I8006">
        <v>0</v>
      </c>
      <c r="J8006">
        <v>-1</v>
      </c>
      <c r="K8006">
        <v>0</v>
      </c>
      <c r="L8006">
        <v>0</v>
      </c>
      <c r="M8006" s="4">
        <f t="shared" si="248"/>
        <v>0</v>
      </c>
      <c r="N8006" s="3">
        <f t="shared" si="249"/>
        <v>0</v>
      </c>
    </row>
    <row r="8007" spans="1:14" x14ac:dyDescent="0.25">
      <c r="A8007">
        <v>11</v>
      </c>
      <c r="B8007">
        <v>29</v>
      </c>
      <c r="C8007">
        <v>20</v>
      </c>
      <c r="D8007">
        <v>0</v>
      </c>
      <c r="E8007">
        <v>0</v>
      </c>
      <c r="F8007">
        <v>-1</v>
      </c>
      <c r="G8007">
        <v>4.7</v>
      </c>
      <c r="H8007">
        <v>0.87</v>
      </c>
      <c r="I8007">
        <v>0</v>
      </c>
      <c r="J8007">
        <v>-1</v>
      </c>
      <c r="K8007">
        <v>0</v>
      </c>
      <c r="L8007">
        <v>0</v>
      </c>
      <c r="M8007" s="4">
        <f t="shared" si="248"/>
        <v>0</v>
      </c>
      <c r="N8007" s="3">
        <f t="shared" si="249"/>
        <v>0</v>
      </c>
    </row>
    <row r="8008" spans="1:14" x14ac:dyDescent="0.25">
      <c r="A8008">
        <v>11</v>
      </c>
      <c r="B8008">
        <v>29</v>
      </c>
      <c r="C8008">
        <v>21</v>
      </c>
      <c r="D8008">
        <v>0</v>
      </c>
      <c r="E8008">
        <v>0</v>
      </c>
      <c r="F8008">
        <v>-2</v>
      </c>
      <c r="G8008">
        <v>5.0999999999999996</v>
      </c>
      <c r="H8008">
        <v>0.87</v>
      </c>
      <c r="I8008">
        <v>0</v>
      </c>
      <c r="J8008">
        <v>-2</v>
      </c>
      <c r="K8008">
        <v>0</v>
      </c>
      <c r="L8008">
        <v>0</v>
      </c>
      <c r="M8008" s="4">
        <f t="shared" si="248"/>
        <v>0</v>
      </c>
      <c r="N8008" s="3">
        <f t="shared" si="249"/>
        <v>0</v>
      </c>
    </row>
    <row r="8009" spans="1:14" x14ac:dyDescent="0.25">
      <c r="A8009">
        <v>11</v>
      </c>
      <c r="B8009">
        <v>29</v>
      </c>
      <c r="C8009">
        <v>22</v>
      </c>
      <c r="D8009">
        <v>0</v>
      </c>
      <c r="E8009">
        <v>0</v>
      </c>
      <c r="F8009">
        <v>-3</v>
      </c>
      <c r="G8009">
        <v>5.0999999999999996</v>
      </c>
      <c r="H8009">
        <v>0.87</v>
      </c>
      <c r="I8009">
        <v>0</v>
      </c>
      <c r="J8009">
        <v>-3</v>
      </c>
      <c r="K8009">
        <v>0</v>
      </c>
      <c r="L8009">
        <v>0</v>
      </c>
      <c r="M8009" s="4">
        <f t="shared" si="248"/>
        <v>0</v>
      </c>
      <c r="N8009" s="3">
        <f t="shared" si="249"/>
        <v>0</v>
      </c>
    </row>
    <row r="8010" spans="1:14" x14ac:dyDescent="0.25">
      <c r="A8010">
        <v>11</v>
      </c>
      <c r="B8010">
        <v>29</v>
      </c>
      <c r="C8010">
        <v>23</v>
      </c>
      <c r="D8010">
        <v>0</v>
      </c>
      <c r="E8010">
        <v>0</v>
      </c>
      <c r="F8010">
        <v>-5</v>
      </c>
      <c r="G8010">
        <v>4.4000000000000004</v>
      </c>
      <c r="H8010">
        <v>0.87</v>
      </c>
      <c r="I8010">
        <v>0</v>
      </c>
      <c r="J8010">
        <v>-5</v>
      </c>
      <c r="K8010">
        <v>0</v>
      </c>
      <c r="L8010">
        <v>0</v>
      </c>
      <c r="M8010" s="4">
        <f t="shared" si="248"/>
        <v>0</v>
      </c>
      <c r="N8010" s="3">
        <f t="shared" si="249"/>
        <v>0</v>
      </c>
    </row>
    <row r="8011" spans="1:14" x14ac:dyDescent="0.25">
      <c r="A8011">
        <v>11</v>
      </c>
      <c r="B8011">
        <v>30</v>
      </c>
      <c r="C8011">
        <v>0</v>
      </c>
      <c r="D8011">
        <v>0</v>
      </c>
      <c r="E8011">
        <v>0</v>
      </c>
      <c r="F8011">
        <v>-6</v>
      </c>
      <c r="G8011">
        <v>3.8</v>
      </c>
      <c r="H8011">
        <v>0.87</v>
      </c>
      <c r="I8011">
        <v>0</v>
      </c>
      <c r="J8011">
        <v>-6</v>
      </c>
      <c r="K8011">
        <v>0</v>
      </c>
      <c r="L8011">
        <v>0</v>
      </c>
      <c r="M8011" s="4">
        <f t="shared" si="248"/>
        <v>0</v>
      </c>
      <c r="N8011" s="3">
        <f t="shared" si="249"/>
        <v>0</v>
      </c>
    </row>
    <row r="8012" spans="1:14" x14ac:dyDescent="0.25">
      <c r="A8012">
        <v>11</v>
      </c>
      <c r="B8012">
        <v>30</v>
      </c>
      <c r="C8012">
        <v>1</v>
      </c>
      <c r="D8012">
        <v>0</v>
      </c>
      <c r="E8012">
        <v>0</v>
      </c>
      <c r="F8012">
        <v>-7</v>
      </c>
      <c r="G8012">
        <v>3.7</v>
      </c>
      <c r="H8012">
        <v>0.87</v>
      </c>
      <c r="I8012">
        <v>0</v>
      </c>
      <c r="J8012">
        <v>-7</v>
      </c>
      <c r="K8012">
        <v>0</v>
      </c>
      <c r="L8012">
        <v>0</v>
      </c>
      <c r="M8012" s="4">
        <f t="shared" si="248"/>
        <v>0</v>
      </c>
      <c r="N8012" s="3">
        <f t="shared" si="249"/>
        <v>0</v>
      </c>
    </row>
    <row r="8013" spans="1:14" x14ac:dyDescent="0.25">
      <c r="A8013">
        <v>11</v>
      </c>
      <c r="B8013">
        <v>30</v>
      </c>
      <c r="C8013">
        <v>2</v>
      </c>
      <c r="D8013">
        <v>0</v>
      </c>
      <c r="E8013">
        <v>0</v>
      </c>
      <c r="F8013">
        <v>-6</v>
      </c>
      <c r="G8013">
        <v>3.9</v>
      </c>
      <c r="H8013">
        <v>0.87</v>
      </c>
      <c r="I8013">
        <v>0</v>
      </c>
      <c r="J8013">
        <v>-6</v>
      </c>
      <c r="K8013">
        <v>0</v>
      </c>
      <c r="L8013">
        <v>0</v>
      </c>
      <c r="M8013" s="4">
        <f t="shared" si="248"/>
        <v>0</v>
      </c>
      <c r="N8013" s="3">
        <f t="shared" si="249"/>
        <v>0</v>
      </c>
    </row>
    <row r="8014" spans="1:14" x14ac:dyDescent="0.25">
      <c r="A8014">
        <v>11</v>
      </c>
      <c r="B8014">
        <v>30</v>
      </c>
      <c r="C8014">
        <v>3</v>
      </c>
      <c r="D8014">
        <v>0</v>
      </c>
      <c r="E8014">
        <v>0</v>
      </c>
      <c r="F8014">
        <v>-6</v>
      </c>
      <c r="G8014">
        <v>4</v>
      </c>
      <c r="H8014">
        <v>0.87</v>
      </c>
      <c r="I8014">
        <v>0</v>
      </c>
      <c r="J8014">
        <v>-6</v>
      </c>
      <c r="K8014">
        <v>0</v>
      </c>
      <c r="L8014">
        <v>0</v>
      </c>
      <c r="M8014" s="4">
        <f t="shared" si="248"/>
        <v>0</v>
      </c>
      <c r="N8014" s="3">
        <f t="shared" si="249"/>
        <v>0</v>
      </c>
    </row>
    <row r="8015" spans="1:14" x14ac:dyDescent="0.25">
      <c r="A8015">
        <v>11</v>
      </c>
      <c r="B8015">
        <v>30</v>
      </c>
      <c r="C8015">
        <v>4</v>
      </c>
      <c r="D8015">
        <v>0</v>
      </c>
      <c r="E8015">
        <v>0</v>
      </c>
      <c r="F8015">
        <v>-6</v>
      </c>
      <c r="G8015">
        <v>4</v>
      </c>
      <c r="H8015">
        <v>0.87</v>
      </c>
      <c r="I8015">
        <v>0</v>
      </c>
      <c r="J8015">
        <v>-6</v>
      </c>
      <c r="K8015">
        <v>0</v>
      </c>
      <c r="L8015">
        <v>0</v>
      </c>
      <c r="M8015" s="4">
        <f t="shared" si="248"/>
        <v>0</v>
      </c>
      <c r="N8015" s="3">
        <f t="shared" si="249"/>
        <v>0</v>
      </c>
    </row>
    <row r="8016" spans="1:14" x14ac:dyDescent="0.25">
      <c r="A8016">
        <v>11</v>
      </c>
      <c r="B8016">
        <v>30</v>
      </c>
      <c r="C8016">
        <v>5</v>
      </c>
      <c r="D8016">
        <v>0</v>
      </c>
      <c r="E8016">
        <v>0</v>
      </c>
      <c r="F8016">
        <v>-7</v>
      </c>
      <c r="G8016">
        <v>3.7</v>
      </c>
      <c r="H8016">
        <v>0.87</v>
      </c>
      <c r="I8016">
        <v>0</v>
      </c>
      <c r="J8016">
        <v>-7</v>
      </c>
      <c r="K8016">
        <v>0</v>
      </c>
      <c r="L8016">
        <v>0</v>
      </c>
      <c r="M8016" s="4">
        <f t="shared" si="248"/>
        <v>0</v>
      </c>
      <c r="N8016" s="3">
        <f t="shared" si="249"/>
        <v>0</v>
      </c>
    </row>
    <row r="8017" spans="1:14" x14ac:dyDescent="0.25">
      <c r="A8017">
        <v>11</v>
      </c>
      <c r="B8017">
        <v>30</v>
      </c>
      <c r="C8017">
        <v>6</v>
      </c>
      <c r="D8017">
        <v>0</v>
      </c>
      <c r="E8017">
        <v>0</v>
      </c>
      <c r="F8017">
        <v>-8</v>
      </c>
      <c r="G8017">
        <v>3.2</v>
      </c>
      <c r="H8017">
        <v>0.87</v>
      </c>
      <c r="I8017">
        <v>0</v>
      </c>
      <c r="J8017">
        <v>-8</v>
      </c>
      <c r="K8017">
        <v>0</v>
      </c>
      <c r="L8017">
        <v>0</v>
      </c>
      <c r="M8017" s="4">
        <f t="shared" si="248"/>
        <v>0</v>
      </c>
      <c r="N8017" s="3">
        <f t="shared" si="249"/>
        <v>0</v>
      </c>
    </row>
    <row r="8018" spans="1:14" x14ac:dyDescent="0.25">
      <c r="A8018">
        <v>11</v>
      </c>
      <c r="B8018">
        <v>30</v>
      </c>
      <c r="C8018">
        <v>7</v>
      </c>
      <c r="D8018">
        <v>0</v>
      </c>
      <c r="E8018">
        <v>0</v>
      </c>
      <c r="F8018">
        <v>-8</v>
      </c>
      <c r="G8018">
        <v>3</v>
      </c>
      <c r="H8018">
        <v>0.87</v>
      </c>
      <c r="I8018">
        <v>0</v>
      </c>
      <c r="J8018">
        <v>-8</v>
      </c>
      <c r="K8018">
        <v>0</v>
      </c>
      <c r="L8018">
        <v>0</v>
      </c>
      <c r="M8018" s="4">
        <f t="shared" si="248"/>
        <v>0</v>
      </c>
      <c r="N8018" s="3">
        <f t="shared" si="249"/>
        <v>0</v>
      </c>
    </row>
    <row r="8019" spans="1:14" x14ac:dyDescent="0.25">
      <c r="A8019">
        <v>11</v>
      </c>
      <c r="B8019">
        <v>30</v>
      </c>
      <c r="C8019">
        <v>8</v>
      </c>
      <c r="D8019">
        <v>574</v>
      </c>
      <c r="E8019">
        <v>32</v>
      </c>
      <c r="F8019">
        <v>-7</v>
      </c>
      <c r="G8019">
        <v>3.1</v>
      </c>
      <c r="H8019">
        <v>0.87</v>
      </c>
      <c r="I8019">
        <v>213.648</v>
      </c>
      <c r="J8019">
        <v>-2.851</v>
      </c>
      <c r="K8019">
        <v>1450.9110000000001</v>
      </c>
      <c r="L8019">
        <v>1367.7909999999999</v>
      </c>
      <c r="M8019" s="4">
        <f t="shared" si="248"/>
        <v>1.1869716880344918E-4</v>
      </c>
      <c r="N8019" s="3">
        <f t="shared" si="249"/>
        <v>2.4718931716427696E-3</v>
      </c>
    </row>
    <row r="8020" spans="1:14" x14ac:dyDescent="0.25">
      <c r="A8020">
        <v>11</v>
      </c>
      <c r="B8020">
        <v>30</v>
      </c>
      <c r="C8020">
        <v>9</v>
      </c>
      <c r="D8020">
        <v>804</v>
      </c>
      <c r="E8020">
        <v>51</v>
      </c>
      <c r="F8020">
        <v>-6</v>
      </c>
      <c r="G8020">
        <v>3</v>
      </c>
      <c r="H8020">
        <v>0.87</v>
      </c>
      <c r="I8020">
        <v>464.70299999999997</v>
      </c>
      <c r="J8020">
        <v>3.4630000000000001</v>
      </c>
      <c r="K8020">
        <v>3496.3829999999998</v>
      </c>
      <c r="L8020">
        <v>3340.7840000000001</v>
      </c>
      <c r="M8020" s="4">
        <f t="shared" ref="M8020:M8083" si="250">L8020/SUM($L$19:$L$8778)</f>
        <v>2.8991388478492852E-4</v>
      </c>
      <c r="N8020" s="3">
        <f t="shared" ref="N8020:N8083" si="251">L8020/SUMIF($A$19:$A$8778,$A8020,$L$19:$L$8778)</f>
        <v>6.0375168118034254E-3</v>
      </c>
    </row>
    <row r="8021" spans="1:14" x14ac:dyDescent="0.25">
      <c r="A8021">
        <v>11</v>
      </c>
      <c r="B8021">
        <v>30</v>
      </c>
      <c r="C8021">
        <v>10</v>
      </c>
      <c r="D8021">
        <v>903</v>
      </c>
      <c r="E8021">
        <v>61</v>
      </c>
      <c r="F8021">
        <v>-4</v>
      </c>
      <c r="G8021">
        <v>2.8</v>
      </c>
      <c r="H8021">
        <v>0.87</v>
      </c>
      <c r="I8021">
        <v>639.73</v>
      </c>
      <c r="J8021">
        <v>9.4930000000000003</v>
      </c>
      <c r="K8021">
        <v>4737.4939999999997</v>
      </c>
      <c r="L8021">
        <v>4537.9170000000004</v>
      </c>
      <c r="M8021" s="4">
        <f t="shared" si="250"/>
        <v>3.9380131918183536E-4</v>
      </c>
      <c r="N8021" s="3">
        <f t="shared" si="251"/>
        <v>8.2009941912043888E-3</v>
      </c>
    </row>
    <row r="8022" spans="1:14" x14ac:dyDescent="0.25">
      <c r="A8022">
        <v>11</v>
      </c>
      <c r="B8022">
        <v>30</v>
      </c>
      <c r="C8022">
        <v>11</v>
      </c>
      <c r="D8022">
        <v>943</v>
      </c>
      <c r="E8022">
        <v>67</v>
      </c>
      <c r="F8022">
        <v>-2</v>
      </c>
      <c r="G8022">
        <v>2.7</v>
      </c>
      <c r="H8022">
        <v>0.87</v>
      </c>
      <c r="I8022">
        <v>736.70100000000002</v>
      </c>
      <c r="J8022">
        <v>13.795999999999999</v>
      </c>
      <c r="K8022">
        <v>5348.6189999999997</v>
      </c>
      <c r="L8022">
        <v>5127.3879999999999</v>
      </c>
      <c r="M8022" s="4">
        <f t="shared" si="250"/>
        <v>4.4495572712262304E-4</v>
      </c>
      <c r="N8022" s="3">
        <f t="shared" si="251"/>
        <v>9.2662953518213506E-3</v>
      </c>
    </row>
    <row r="8023" spans="1:14" x14ac:dyDescent="0.25">
      <c r="A8023">
        <v>11</v>
      </c>
      <c r="B8023">
        <v>30</v>
      </c>
      <c r="C8023">
        <v>12</v>
      </c>
      <c r="D8023">
        <v>948</v>
      </c>
      <c r="E8023">
        <v>69</v>
      </c>
      <c r="F8023">
        <v>-1</v>
      </c>
      <c r="G8023">
        <v>2.7</v>
      </c>
      <c r="H8023">
        <v>0.87</v>
      </c>
      <c r="I8023">
        <v>758.27599999999995</v>
      </c>
      <c r="J8023">
        <v>15.254</v>
      </c>
      <c r="K8023">
        <v>5469.7150000000001</v>
      </c>
      <c r="L8023">
        <v>5244.1930000000002</v>
      </c>
      <c r="M8023" s="4">
        <f t="shared" si="250"/>
        <v>4.5509208772309998E-4</v>
      </c>
      <c r="N8023" s="3">
        <f t="shared" si="251"/>
        <v>9.4773871647618763E-3</v>
      </c>
    </row>
    <row r="8024" spans="1:14" x14ac:dyDescent="0.25">
      <c r="A8024">
        <v>11</v>
      </c>
      <c r="B8024">
        <v>30</v>
      </c>
      <c r="C8024">
        <v>13</v>
      </c>
      <c r="D8024">
        <v>411</v>
      </c>
      <c r="E8024">
        <v>141</v>
      </c>
      <c r="F8024">
        <v>-1</v>
      </c>
      <c r="G8024">
        <v>2.7</v>
      </c>
      <c r="H8024">
        <v>0.87</v>
      </c>
      <c r="I8024">
        <v>448.45499999999998</v>
      </c>
      <c r="J8024">
        <v>8.6010000000000009</v>
      </c>
      <c r="K8024">
        <v>3291.4209999999998</v>
      </c>
      <c r="L8024">
        <v>3143.0839999999998</v>
      </c>
      <c r="M8024" s="4">
        <f t="shared" si="250"/>
        <v>2.727574403629065E-4</v>
      </c>
      <c r="N8024" s="3">
        <f t="shared" si="251"/>
        <v>5.6802302965143379E-3</v>
      </c>
    </row>
    <row r="8025" spans="1:14" x14ac:dyDescent="0.25">
      <c r="A8025">
        <v>11</v>
      </c>
      <c r="B8025">
        <v>30</v>
      </c>
      <c r="C8025">
        <v>14</v>
      </c>
      <c r="D8025">
        <v>463</v>
      </c>
      <c r="E8025">
        <v>98</v>
      </c>
      <c r="F8025">
        <v>-1</v>
      </c>
      <c r="G8025">
        <v>2.6</v>
      </c>
      <c r="H8025">
        <v>0.87</v>
      </c>
      <c r="I8025">
        <v>387.62400000000002</v>
      </c>
      <c r="J8025">
        <v>7.4649999999999999</v>
      </c>
      <c r="K8025">
        <v>2871.0610000000001</v>
      </c>
      <c r="L8025">
        <v>2737.6190000000001</v>
      </c>
      <c r="M8025" s="4">
        <f t="shared" si="250"/>
        <v>2.3757110886277931E-4</v>
      </c>
      <c r="N8025" s="3">
        <f t="shared" si="251"/>
        <v>4.9474676413717505E-3</v>
      </c>
    </row>
    <row r="8026" spans="1:14" x14ac:dyDescent="0.25">
      <c r="A8026">
        <v>11</v>
      </c>
      <c r="B8026">
        <v>30</v>
      </c>
      <c r="C8026">
        <v>15</v>
      </c>
      <c r="D8026">
        <v>9</v>
      </c>
      <c r="E8026">
        <v>69</v>
      </c>
      <c r="F8026">
        <v>-3</v>
      </c>
      <c r="G8026">
        <v>2.4</v>
      </c>
      <c r="H8026">
        <v>0.87</v>
      </c>
      <c r="I8026">
        <v>72.704999999999998</v>
      </c>
      <c r="J8026">
        <v>-1.363</v>
      </c>
      <c r="K8026">
        <v>518.73</v>
      </c>
      <c r="L8026">
        <v>468.64100000000002</v>
      </c>
      <c r="M8026" s="4">
        <f t="shared" si="250"/>
        <v>4.066875705807191E-5</v>
      </c>
      <c r="N8026" s="3">
        <f t="shared" si="251"/>
        <v>8.4693530506622667E-4</v>
      </c>
    </row>
    <row r="8027" spans="1:14" x14ac:dyDescent="0.25">
      <c r="A8027">
        <v>11</v>
      </c>
      <c r="B8027">
        <v>30</v>
      </c>
      <c r="C8027">
        <v>16</v>
      </c>
      <c r="D8027">
        <v>0</v>
      </c>
      <c r="E8027">
        <v>14</v>
      </c>
      <c r="F8027">
        <v>-5</v>
      </c>
      <c r="G8027">
        <v>2.4</v>
      </c>
      <c r="H8027">
        <v>0.87</v>
      </c>
      <c r="I8027">
        <v>13.032</v>
      </c>
      <c r="J8027">
        <v>-4.7210000000000001</v>
      </c>
      <c r="K8027">
        <v>74.495999999999995</v>
      </c>
      <c r="L8027">
        <v>40.146999999999998</v>
      </c>
      <c r="M8027" s="4">
        <f t="shared" si="250"/>
        <v>3.483964462371864E-6</v>
      </c>
      <c r="N8027" s="3">
        <f t="shared" si="251"/>
        <v>7.2554282899903763E-5</v>
      </c>
    </row>
    <row r="8028" spans="1:14" x14ac:dyDescent="0.25">
      <c r="A8028">
        <v>11</v>
      </c>
      <c r="B8028">
        <v>30</v>
      </c>
      <c r="C8028">
        <v>17</v>
      </c>
      <c r="D8028">
        <v>0</v>
      </c>
      <c r="E8028">
        <v>0</v>
      </c>
      <c r="F8028">
        <v>0</v>
      </c>
      <c r="G8028">
        <v>0.5</v>
      </c>
      <c r="H8028">
        <v>0.87</v>
      </c>
      <c r="I8028">
        <v>0</v>
      </c>
      <c r="J8028">
        <v>0</v>
      </c>
      <c r="K8028">
        <v>0</v>
      </c>
      <c r="L8028">
        <v>0</v>
      </c>
      <c r="M8028" s="4">
        <f t="shared" si="250"/>
        <v>0</v>
      </c>
      <c r="N8028" s="3">
        <f t="shared" si="251"/>
        <v>0</v>
      </c>
    </row>
    <row r="8029" spans="1:14" x14ac:dyDescent="0.25">
      <c r="A8029">
        <v>11</v>
      </c>
      <c r="B8029">
        <v>30</v>
      </c>
      <c r="C8029">
        <v>18</v>
      </c>
      <c r="D8029">
        <v>0</v>
      </c>
      <c r="E8029">
        <v>0</v>
      </c>
      <c r="F8029">
        <v>0</v>
      </c>
      <c r="G8029">
        <v>0.6</v>
      </c>
      <c r="H8029">
        <v>0.87</v>
      </c>
      <c r="I8029">
        <v>0</v>
      </c>
      <c r="J8029">
        <v>0</v>
      </c>
      <c r="K8029">
        <v>0</v>
      </c>
      <c r="L8029">
        <v>0</v>
      </c>
      <c r="M8029" s="4">
        <f t="shared" si="250"/>
        <v>0</v>
      </c>
      <c r="N8029" s="3">
        <f t="shared" si="251"/>
        <v>0</v>
      </c>
    </row>
    <row r="8030" spans="1:14" x14ac:dyDescent="0.25">
      <c r="A8030">
        <v>11</v>
      </c>
      <c r="B8030">
        <v>30</v>
      </c>
      <c r="C8030">
        <v>19</v>
      </c>
      <c r="D8030">
        <v>0</v>
      </c>
      <c r="E8030">
        <v>0</v>
      </c>
      <c r="F8030">
        <v>0</v>
      </c>
      <c r="G8030">
        <v>0.8</v>
      </c>
      <c r="H8030">
        <v>0.87</v>
      </c>
      <c r="I8030">
        <v>0</v>
      </c>
      <c r="J8030">
        <v>0</v>
      </c>
      <c r="K8030">
        <v>0</v>
      </c>
      <c r="L8030">
        <v>0</v>
      </c>
      <c r="M8030" s="4">
        <f t="shared" si="250"/>
        <v>0</v>
      </c>
      <c r="N8030" s="3">
        <f t="shared" si="251"/>
        <v>0</v>
      </c>
    </row>
    <row r="8031" spans="1:14" x14ac:dyDescent="0.25">
      <c r="A8031">
        <v>11</v>
      </c>
      <c r="B8031">
        <v>30</v>
      </c>
      <c r="C8031">
        <v>20</v>
      </c>
      <c r="D8031">
        <v>0</v>
      </c>
      <c r="E8031">
        <v>0</v>
      </c>
      <c r="F8031">
        <v>0</v>
      </c>
      <c r="G8031">
        <v>0.9</v>
      </c>
      <c r="H8031">
        <v>0.87</v>
      </c>
      <c r="I8031">
        <v>0</v>
      </c>
      <c r="J8031">
        <v>0</v>
      </c>
      <c r="K8031">
        <v>0</v>
      </c>
      <c r="L8031">
        <v>0</v>
      </c>
      <c r="M8031" s="4">
        <f t="shared" si="250"/>
        <v>0</v>
      </c>
      <c r="N8031" s="3">
        <f t="shared" si="251"/>
        <v>0</v>
      </c>
    </row>
    <row r="8032" spans="1:14" x14ac:dyDescent="0.25">
      <c r="A8032">
        <v>11</v>
      </c>
      <c r="B8032">
        <v>30</v>
      </c>
      <c r="C8032">
        <v>21</v>
      </c>
      <c r="D8032">
        <v>0</v>
      </c>
      <c r="E8032">
        <v>0</v>
      </c>
      <c r="F8032">
        <v>0</v>
      </c>
      <c r="G8032">
        <v>1.2</v>
      </c>
      <c r="H8032">
        <v>0.87</v>
      </c>
      <c r="I8032">
        <v>0</v>
      </c>
      <c r="J8032">
        <v>0</v>
      </c>
      <c r="K8032">
        <v>0</v>
      </c>
      <c r="L8032">
        <v>0</v>
      </c>
      <c r="M8032" s="4">
        <f t="shared" si="250"/>
        <v>0</v>
      </c>
      <c r="N8032" s="3">
        <f t="shared" si="251"/>
        <v>0</v>
      </c>
    </row>
    <row r="8033" spans="1:14" x14ac:dyDescent="0.25">
      <c r="A8033">
        <v>11</v>
      </c>
      <c r="B8033">
        <v>30</v>
      </c>
      <c r="C8033">
        <v>22</v>
      </c>
      <c r="D8033">
        <v>0</v>
      </c>
      <c r="E8033">
        <v>0</v>
      </c>
      <c r="F8033">
        <v>0</v>
      </c>
      <c r="G8033">
        <v>1.6</v>
      </c>
      <c r="H8033">
        <v>0.87</v>
      </c>
      <c r="I8033">
        <v>0</v>
      </c>
      <c r="J8033">
        <v>0</v>
      </c>
      <c r="K8033">
        <v>0</v>
      </c>
      <c r="L8033">
        <v>0</v>
      </c>
      <c r="M8033" s="4">
        <f t="shared" si="250"/>
        <v>0</v>
      </c>
      <c r="N8033" s="3">
        <f t="shared" si="251"/>
        <v>0</v>
      </c>
    </row>
    <row r="8034" spans="1:14" x14ac:dyDescent="0.25">
      <c r="A8034">
        <v>11</v>
      </c>
      <c r="B8034">
        <v>30</v>
      </c>
      <c r="C8034">
        <v>23</v>
      </c>
      <c r="D8034">
        <v>0</v>
      </c>
      <c r="E8034">
        <v>0</v>
      </c>
      <c r="F8034">
        <v>0</v>
      </c>
      <c r="G8034">
        <v>1.9</v>
      </c>
      <c r="H8034">
        <v>0.87</v>
      </c>
      <c r="I8034">
        <v>0</v>
      </c>
      <c r="J8034">
        <v>0</v>
      </c>
      <c r="K8034">
        <v>0</v>
      </c>
      <c r="L8034">
        <v>0</v>
      </c>
      <c r="M8034" s="4">
        <f t="shared" si="250"/>
        <v>0</v>
      </c>
      <c r="N8034" s="3">
        <f t="shared" si="251"/>
        <v>0</v>
      </c>
    </row>
    <row r="8035" spans="1:14" x14ac:dyDescent="0.25">
      <c r="A8035">
        <v>12</v>
      </c>
      <c r="B8035">
        <v>1</v>
      </c>
      <c r="C8035">
        <v>0</v>
      </c>
      <c r="D8035">
        <v>0</v>
      </c>
      <c r="E8035">
        <v>0</v>
      </c>
      <c r="F8035">
        <v>0</v>
      </c>
      <c r="G8035">
        <v>2</v>
      </c>
      <c r="H8035">
        <v>0.87</v>
      </c>
      <c r="I8035">
        <v>0</v>
      </c>
      <c r="J8035">
        <v>0</v>
      </c>
      <c r="K8035">
        <v>0</v>
      </c>
      <c r="L8035">
        <v>0</v>
      </c>
      <c r="M8035" s="4">
        <f t="shared" si="250"/>
        <v>0</v>
      </c>
      <c r="N8035" s="3">
        <f t="shared" si="251"/>
        <v>0</v>
      </c>
    </row>
    <row r="8036" spans="1:14" x14ac:dyDescent="0.25">
      <c r="A8036">
        <v>12</v>
      </c>
      <c r="B8036">
        <v>1</v>
      </c>
      <c r="C8036">
        <v>1</v>
      </c>
      <c r="D8036">
        <v>0</v>
      </c>
      <c r="E8036">
        <v>0</v>
      </c>
      <c r="F8036">
        <v>0</v>
      </c>
      <c r="G8036">
        <v>2.1</v>
      </c>
      <c r="H8036">
        <v>0.87</v>
      </c>
      <c r="I8036">
        <v>0</v>
      </c>
      <c r="J8036">
        <v>0</v>
      </c>
      <c r="K8036">
        <v>0</v>
      </c>
      <c r="L8036">
        <v>0</v>
      </c>
      <c r="M8036" s="4">
        <f t="shared" si="250"/>
        <v>0</v>
      </c>
      <c r="N8036" s="3">
        <f t="shared" si="251"/>
        <v>0</v>
      </c>
    </row>
    <row r="8037" spans="1:14" x14ac:dyDescent="0.25">
      <c r="A8037">
        <v>12</v>
      </c>
      <c r="B8037">
        <v>1</v>
      </c>
      <c r="C8037">
        <v>2</v>
      </c>
      <c r="D8037">
        <v>0</v>
      </c>
      <c r="E8037">
        <v>0</v>
      </c>
      <c r="F8037">
        <v>0</v>
      </c>
      <c r="G8037">
        <v>2.2000000000000002</v>
      </c>
      <c r="H8037">
        <v>0.87</v>
      </c>
      <c r="I8037">
        <v>0</v>
      </c>
      <c r="J8037">
        <v>0</v>
      </c>
      <c r="K8037">
        <v>0</v>
      </c>
      <c r="L8037">
        <v>0</v>
      </c>
      <c r="M8037" s="4">
        <f t="shared" si="250"/>
        <v>0</v>
      </c>
      <c r="N8037" s="3">
        <f t="shared" si="251"/>
        <v>0</v>
      </c>
    </row>
    <row r="8038" spans="1:14" x14ac:dyDescent="0.25">
      <c r="A8038">
        <v>12</v>
      </c>
      <c r="B8038">
        <v>1</v>
      </c>
      <c r="C8038">
        <v>3</v>
      </c>
      <c r="D8038">
        <v>0</v>
      </c>
      <c r="E8038">
        <v>0</v>
      </c>
      <c r="F8038">
        <v>0</v>
      </c>
      <c r="G8038">
        <v>2.2000000000000002</v>
      </c>
      <c r="H8038">
        <v>0.87</v>
      </c>
      <c r="I8038">
        <v>0</v>
      </c>
      <c r="J8038">
        <v>0</v>
      </c>
      <c r="K8038">
        <v>0</v>
      </c>
      <c r="L8038">
        <v>0</v>
      </c>
      <c r="M8038" s="4">
        <f t="shared" si="250"/>
        <v>0</v>
      </c>
      <c r="N8038" s="3">
        <f t="shared" si="251"/>
        <v>0</v>
      </c>
    </row>
    <row r="8039" spans="1:14" x14ac:dyDescent="0.25">
      <c r="A8039">
        <v>12</v>
      </c>
      <c r="B8039">
        <v>1</v>
      </c>
      <c r="C8039">
        <v>4</v>
      </c>
      <c r="D8039">
        <v>0</v>
      </c>
      <c r="E8039">
        <v>0</v>
      </c>
      <c r="F8039">
        <v>0</v>
      </c>
      <c r="G8039">
        <v>1.9</v>
      </c>
      <c r="H8039">
        <v>0.87</v>
      </c>
      <c r="I8039">
        <v>0</v>
      </c>
      <c r="J8039">
        <v>0</v>
      </c>
      <c r="K8039">
        <v>0</v>
      </c>
      <c r="L8039">
        <v>0</v>
      </c>
      <c r="M8039" s="4">
        <f t="shared" si="250"/>
        <v>0</v>
      </c>
      <c r="N8039" s="3">
        <f t="shared" si="251"/>
        <v>0</v>
      </c>
    </row>
    <row r="8040" spans="1:14" x14ac:dyDescent="0.25">
      <c r="A8040">
        <v>12</v>
      </c>
      <c r="B8040">
        <v>1</v>
      </c>
      <c r="C8040">
        <v>5</v>
      </c>
      <c r="D8040">
        <v>0</v>
      </c>
      <c r="E8040">
        <v>0</v>
      </c>
      <c r="F8040">
        <v>-1</v>
      </c>
      <c r="G8040">
        <v>1.6</v>
      </c>
      <c r="H8040">
        <v>0.87</v>
      </c>
      <c r="I8040">
        <v>0</v>
      </c>
      <c r="J8040">
        <v>-1</v>
      </c>
      <c r="K8040">
        <v>0</v>
      </c>
      <c r="L8040">
        <v>0</v>
      </c>
      <c r="M8040" s="4">
        <f t="shared" si="250"/>
        <v>0</v>
      </c>
      <c r="N8040" s="3">
        <f t="shared" si="251"/>
        <v>0</v>
      </c>
    </row>
    <row r="8041" spans="1:14" x14ac:dyDescent="0.25">
      <c r="A8041">
        <v>12</v>
      </c>
      <c r="B8041">
        <v>1</v>
      </c>
      <c r="C8041">
        <v>6</v>
      </c>
      <c r="D8041">
        <v>0</v>
      </c>
      <c r="E8041">
        <v>0</v>
      </c>
      <c r="F8041">
        <v>-2</v>
      </c>
      <c r="G8041">
        <v>1.5</v>
      </c>
      <c r="H8041">
        <v>0.87</v>
      </c>
      <c r="I8041">
        <v>0</v>
      </c>
      <c r="J8041">
        <v>-2</v>
      </c>
      <c r="K8041">
        <v>0</v>
      </c>
      <c r="L8041">
        <v>0</v>
      </c>
      <c r="M8041" s="4">
        <f t="shared" si="250"/>
        <v>0</v>
      </c>
      <c r="N8041" s="3">
        <f t="shared" si="251"/>
        <v>0</v>
      </c>
    </row>
    <row r="8042" spans="1:14" x14ac:dyDescent="0.25">
      <c r="A8042">
        <v>12</v>
      </c>
      <c r="B8042">
        <v>1</v>
      </c>
      <c r="C8042">
        <v>7</v>
      </c>
      <c r="D8042">
        <v>0</v>
      </c>
      <c r="E8042">
        <v>0</v>
      </c>
      <c r="F8042">
        <v>-2</v>
      </c>
      <c r="G8042">
        <v>1.7</v>
      </c>
      <c r="H8042">
        <v>0.87</v>
      </c>
      <c r="I8042">
        <v>0</v>
      </c>
      <c r="J8042">
        <v>-2</v>
      </c>
      <c r="K8042">
        <v>0</v>
      </c>
      <c r="L8042">
        <v>0</v>
      </c>
      <c r="M8042" s="4">
        <f t="shared" si="250"/>
        <v>0</v>
      </c>
      <c r="N8042" s="3">
        <f t="shared" si="251"/>
        <v>0</v>
      </c>
    </row>
    <row r="8043" spans="1:14" x14ac:dyDescent="0.25">
      <c r="A8043">
        <v>12</v>
      </c>
      <c r="B8043">
        <v>1</v>
      </c>
      <c r="C8043">
        <v>8</v>
      </c>
      <c r="D8043">
        <v>0</v>
      </c>
      <c r="E8043">
        <v>25</v>
      </c>
      <c r="F8043">
        <v>-1</v>
      </c>
      <c r="G8043">
        <v>2.5</v>
      </c>
      <c r="H8043">
        <v>0.87</v>
      </c>
      <c r="I8043">
        <v>23.279</v>
      </c>
      <c r="J8043">
        <v>-0.49</v>
      </c>
      <c r="K8043">
        <v>153.54</v>
      </c>
      <c r="L8043">
        <v>116.39100000000001</v>
      </c>
      <c r="M8043" s="4">
        <f t="shared" si="250"/>
        <v>1.0100433600018026E-5</v>
      </c>
      <c r="N8043" s="3">
        <f t="shared" si="251"/>
        <v>3.0250289351836792E-4</v>
      </c>
    </row>
    <row r="8044" spans="1:14" x14ac:dyDescent="0.25">
      <c r="A8044">
        <v>12</v>
      </c>
      <c r="B8044">
        <v>1</v>
      </c>
      <c r="C8044">
        <v>9</v>
      </c>
      <c r="D8044">
        <v>0</v>
      </c>
      <c r="E8044">
        <v>69</v>
      </c>
      <c r="F8044">
        <v>0</v>
      </c>
      <c r="G8044">
        <v>3.2</v>
      </c>
      <c r="H8044">
        <v>0.87</v>
      </c>
      <c r="I8044">
        <v>66.369</v>
      </c>
      <c r="J8044">
        <v>1.3009999999999999</v>
      </c>
      <c r="K8044">
        <v>469.34100000000001</v>
      </c>
      <c r="L8044">
        <v>421.00200000000001</v>
      </c>
      <c r="M8044" s="4">
        <f t="shared" si="250"/>
        <v>3.6534635379666713E-5</v>
      </c>
      <c r="N8044" s="3">
        <f t="shared" si="251"/>
        <v>1.0941939082662743E-3</v>
      </c>
    </row>
    <row r="8045" spans="1:14" x14ac:dyDescent="0.25">
      <c r="A8045">
        <v>12</v>
      </c>
      <c r="B8045">
        <v>1</v>
      </c>
      <c r="C8045">
        <v>10</v>
      </c>
      <c r="D8045">
        <v>0</v>
      </c>
      <c r="E8045">
        <v>104</v>
      </c>
      <c r="F8045">
        <v>1</v>
      </c>
      <c r="G8045">
        <v>3.3</v>
      </c>
      <c r="H8045">
        <v>0.87</v>
      </c>
      <c r="I8045">
        <v>100.89700000000001</v>
      </c>
      <c r="J8045">
        <v>2.9449999999999998</v>
      </c>
      <c r="K8045">
        <v>717.34400000000005</v>
      </c>
      <c r="L8045">
        <v>660.21699999999998</v>
      </c>
      <c r="M8045" s="4">
        <f t="shared" si="250"/>
        <v>5.7293759569924653E-5</v>
      </c>
      <c r="N8045" s="3">
        <f t="shared" si="251"/>
        <v>1.7159192106779417E-3</v>
      </c>
    </row>
    <row r="8046" spans="1:14" x14ac:dyDescent="0.25">
      <c r="A8046">
        <v>12</v>
      </c>
      <c r="B8046">
        <v>1</v>
      </c>
      <c r="C8046">
        <v>11</v>
      </c>
      <c r="D8046">
        <v>0</v>
      </c>
      <c r="E8046">
        <v>122</v>
      </c>
      <c r="F8046">
        <v>2</v>
      </c>
      <c r="G8046">
        <v>3.2</v>
      </c>
      <c r="H8046">
        <v>0.87</v>
      </c>
      <c r="I8046">
        <v>118.43</v>
      </c>
      <c r="J8046">
        <v>4.3179999999999996</v>
      </c>
      <c r="K8046">
        <v>838.298</v>
      </c>
      <c r="L8046">
        <v>776.88499999999999</v>
      </c>
      <c r="M8046" s="4">
        <f t="shared" si="250"/>
        <v>6.7418231283776267E-5</v>
      </c>
      <c r="N8046" s="3">
        <f t="shared" si="251"/>
        <v>2.0191420335852195E-3</v>
      </c>
    </row>
    <row r="8047" spans="1:14" x14ac:dyDescent="0.25">
      <c r="A8047">
        <v>12</v>
      </c>
      <c r="B8047">
        <v>1</v>
      </c>
      <c r="C8047">
        <v>12</v>
      </c>
      <c r="D8047">
        <v>48</v>
      </c>
      <c r="E8047">
        <v>173</v>
      </c>
      <c r="F8047">
        <v>3</v>
      </c>
      <c r="G8047">
        <v>3</v>
      </c>
      <c r="H8047">
        <v>0.87</v>
      </c>
      <c r="I8047">
        <v>217.685</v>
      </c>
      <c r="J8047">
        <v>7.407</v>
      </c>
      <c r="K8047">
        <v>1557.1010000000001</v>
      </c>
      <c r="L8047">
        <v>1470.2180000000001</v>
      </c>
      <c r="M8047" s="4">
        <f t="shared" si="250"/>
        <v>1.2758580376963255E-4</v>
      </c>
      <c r="N8047" s="3">
        <f t="shared" si="251"/>
        <v>3.8211304920723068E-3</v>
      </c>
    </row>
    <row r="8048" spans="1:14" x14ac:dyDescent="0.25">
      <c r="A8048">
        <v>12</v>
      </c>
      <c r="B8048">
        <v>1</v>
      </c>
      <c r="C8048">
        <v>13</v>
      </c>
      <c r="D8048">
        <v>198</v>
      </c>
      <c r="E8048">
        <v>166</v>
      </c>
      <c r="F8048">
        <v>4</v>
      </c>
      <c r="G8048">
        <v>2.9</v>
      </c>
      <c r="H8048">
        <v>0.87</v>
      </c>
      <c r="I8048">
        <v>317.84899999999999</v>
      </c>
      <c r="J8048">
        <v>10.563000000000001</v>
      </c>
      <c r="K8048">
        <v>2290.9090000000001</v>
      </c>
      <c r="L8048">
        <v>2178.0239999999999</v>
      </c>
      <c r="M8048" s="4">
        <f t="shared" si="250"/>
        <v>1.8900934600824511E-4</v>
      </c>
      <c r="N8048" s="3">
        <f t="shared" si="251"/>
        <v>5.6607346113741594E-3</v>
      </c>
    </row>
    <row r="8049" spans="1:14" x14ac:dyDescent="0.25">
      <c r="A8049">
        <v>12</v>
      </c>
      <c r="B8049">
        <v>1</v>
      </c>
      <c r="C8049">
        <v>14</v>
      </c>
      <c r="D8049">
        <v>180</v>
      </c>
      <c r="E8049">
        <v>131</v>
      </c>
      <c r="F8049">
        <v>3</v>
      </c>
      <c r="G8049">
        <v>2.7</v>
      </c>
      <c r="H8049">
        <v>0.87</v>
      </c>
      <c r="I8049">
        <v>250.06700000000001</v>
      </c>
      <c r="J8049">
        <v>8.3539999999999992</v>
      </c>
      <c r="K8049">
        <v>1816.098</v>
      </c>
      <c r="L8049">
        <v>1720.038</v>
      </c>
      <c r="M8049" s="4">
        <f t="shared" si="250"/>
        <v>1.4926523192092004E-4</v>
      </c>
      <c r="N8049" s="3">
        <f t="shared" si="251"/>
        <v>4.4704184340846505E-3</v>
      </c>
    </row>
    <row r="8050" spans="1:14" x14ac:dyDescent="0.25">
      <c r="A8050">
        <v>12</v>
      </c>
      <c r="B8050">
        <v>1</v>
      </c>
      <c r="C8050">
        <v>15</v>
      </c>
      <c r="D8050">
        <v>141</v>
      </c>
      <c r="E8050">
        <v>77</v>
      </c>
      <c r="F8050">
        <v>1</v>
      </c>
      <c r="G8050">
        <v>1.7</v>
      </c>
      <c r="H8050">
        <v>0.87</v>
      </c>
      <c r="I8050">
        <v>148.13399999999999</v>
      </c>
      <c r="J8050">
        <v>4.8360000000000003</v>
      </c>
      <c r="K8050">
        <v>1054.6869999999999</v>
      </c>
      <c r="L8050">
        <v>985.60699999999997</v>
      </c>
      <c r="M8050" s="4">
        <f t="shared" si="250"/>
        <v>8.5531167007869724E-5</v>
      </c>
      <c r="N8050" s="3">
        <f t="shared" si="251"/>
        <v>2.5616153256863335E-3</v>
      </c>
    </row>
    <row r="8051" spans="1:14" x14ac:dyDescent="0.25">
      <c r="A8051">
        <v>12</v>
      </c>
      <c r="B8051">
        <v>1</v>
      </c>
      <c r="C8051">
        <v>16</v>
      </c>
      <c r="D8051">
        <v>0</v>
      </c>
      <c r="E8051">
        <v>19</v>
      </c>
      <c r="F8051">
        <v>0</v>
      </c>
      <c r="G8051">
        <v>1.1000000000000001</v>
      </c>
      <c r="H8051">
        <v>0.87</v>
      </c>
      <c r="I8051">
        <v>18.5</v>
      </c>
      <c r="J8051">
        <v>0.52400000000000002</v>
      </c>
      <c r="K8051">
        <v>104.879</v>
      </c>
      <c r="L8051">
        <v>69.453999999999994</v>
      </c>
      <c r="M8051" s="4">
        <f t="shared" si="250"/>
        <v>6.0272316180430773E-6</v>
      </c>
      <c r="N8051" s="3">
        <f t="shared" si="251"/>
        <v>1.8051254793261269E-4</v>
      </c>
    </row>
    <row r="8052" spans="1:14" x14ac:dyDescent="0.25">
      <c r="A8052">
        <v>12</v>
      </c>
      <c r="B8052">
        <v>1</v>
      </c>
      <c r="C8052">
        <v>17</v>
      </c>
      <c r="D8052">
        <v>0</v>
      </c>
      <c r="E8052">
        <v>0</v>
      </c>
      <c r="F8052">
        <v>0</v>
      </c>
      <c r="G8052">
        <v>1.1000000000000001</v>
      </c>
      <c r="H8052">
        <v>0.87</v>
      </c>
      <c r="I8052">
        <v>0</v>
      </c>
      <c r="J8052">
        <v>0</v>
      </c>
      <c r="K8052">
        <v>0</v>
      </c>
      <c r="L8052">
        <v>0</v>
      </c>
      <c r="M8052" s="4">
        <f t="shared" si="250"/>
        <v>0</v>
      </c>
      <c r="N8052" s="3">
        <f t="shared" si="251"/>
        <v>0</v>
      </c>
    </row>
    <row r="8053" spans="1:14" x14ac:dyDescent="0.25">
      <c r="A8053">
        <v>12</v>
      </c>
      <c r="B8053">
        <v>1</v>
      </c>
      <c r="C8053">
        <v>18</v>
      </c>
      <c r="D8053">
        <v>0</v>
      </c>
      <c r="E8053">
        <v>0</v>
      </c>
      <c r="F8053">
        <v>0</v>
      </c>
      <c r="G8053">
        <v>1.2</v>
      </c>
      <c r="H8053">
        <v>0.87</v>
      </c>
      <c r="I8053">
        <v>0</v>
      </c>
      <c r="J8053">
        <v>0</v>
      </c>
      <c r="K8053">
        <v>0</v>
      </c>
      <c r="L8053">
        <v>0</v>
      </c>
      <c r="M8053" s="4">
        <f t="shared" si="250"/>
        <v>0</v>
      </c>
      <c r="N8053" s="3">
        <f t="shared" si="251"/>
        <v>0</v>
      </c>
    </row>
    <row r="8054" spans="1:14" x14ac:dyDescent="0.25">
      <c r="A8054">
        <v>12</v>
      </c>
      <c r="B8054">
        <v>1</v>
      </c>
      <c r="C8054">
        <v>19</v>
      </c>
      <c r="D8054">
        <v>0</v>
      </c>
      <c r="E8054">
        <v>0</v>
      </c>
      <c r="F8054">
        <v>-1</v>
      </c>
      <c r="G8054">
        <v>1.3</v>
      </c>
      <c r="H8054">
        <v>0.87</v>
      </c>
      <c r="I8054">
        <v>0</v>
      </c>
      <c r="J8054">
        <v>-1</v>
      </c>
      <c r="K8054">
        <v>0</v>
      </c>
      <c r="L8054">
        <v>0</v>
      </c>
      <c r="M8054" s="4">
        <f t="shared" si="250"/>
        <v>0</v>
      </c>
      <c r="N8054" s="3">
        <f t="shared" si="251"/>
        <v>0</v>
      </c>
    </row>
    <row r="8055" spans="1:14" x14ac:dyDescent="0.25">
      <c r="A8055">
        <v>12</v>
      </c>
      <c r="B8055">
        <v>1</v>
      </c>
      <c r="C8055">
        <v>20</v>
      </c>
      <c r="D8055">
        <v>0</v>
      </c>
      <c r="E8055">
        <v>0</v>
      </c>
      <c r="F8055">
        <v>-1</v>
      </c>
      <c r="G8055">
        <v>1.4</v>
      </c>
      <c r="H8055">
        <v>0.87</v>
      </c>
      <c r="I8055">
        <v>0</v>
      </c>
      <c r="J8055">
        <v>-1</v>
      </c>
      <c r="K8055">
        <v>0</v>
      </c>
      <c r="L8055">
        <v>0</v>
      </c>
      <c r="M8055" s="4">
        <f t="shared" si="250"/>
        <v>0</v>
      </c>
      <c r="N8055" s="3">
        <f t="shared" si="251"/>
        <v>0</v>
      </c>
    </row>
    <row r="8056" spans="1:14" x14ac:dyDescent="0.25">
      <c r="A8056">
        <v>12</v>
      </c>
      <c r="B8056">
        <v>1</v>
      </c>
      <c r="C8056">
        <v>21</v>
      </c>
      <c r="D8056">
        <v>0</v>
      </c>
      <c r="E8056">
        <v>0</v>
      </c>
      <c r="F8056">
        <v>-1</v>
      </c>
      <c r="G8056">
        <v>1.4</v>
      </c>
      <c r="H8056">
        <v>0.87</v>
      </c>
      <c r="I8056">
        <v>0</v>
      </c>
      <c r="J8056">
        <v>-1</v>
      </c>
      <c r="K8056">
        <v>0</v>
      </c>
      <c r="L8056">
        <v>0</v>
      </c>
      <c r="M8056" s="4">
        <f t="shared" si="250"/>
        <v>0</v>
      </c>
      <c r="N8056" s="3">
        <f t="shared" si="251"/>
        <v>0</v>
      </c>
    </row>
    <row r="8057" spans="1:14" x14ac:dyDescent="0.25">
      <c r="A8057">
        <v>12</v>
      </c>
      <c r="B8057">
        <v>1</v>
      </c>
      <c r="C8057">
        <v>22</v>
      </c>
      <c r="D8057">
        <v>0</v>
      </c>
      <c r="E8057">
        <v>0</v>
      </c>
      <c r="F8057">
        <v>-1</v>
      </c>
      <c r="G8057">
        <v>1.5</v>
      </c>
      <c r="H8057">
        <v>0.87</v>
      </c>
      <c r="I8057">
        <v>0</v>
      </c>
      <c r="J8057">
        <v>-1</v>
      </c>
      <c r="K8057">
        <v>0</v>
      </c>
      <c r="L8057">
        <v>0</v>
      </c>
      <c r="M8057" s="4">
        <f t="shared" si="250"/>
        <v>0</v>
      </c>
      <c r="N8057" s="3">
        <f t="shared" si="251"/>
        <v>0</v>
      </c>
    </row>
    <row r="8058" spans="1:14" x14ac:dyDescent="0.25">
      <c r="A8058">
        <v>12</v>
      </c>
      <c r="B8058">
        <v>1</v>
      </c>
      <c r="C8058">
        <v>23</v>
      </c>
      <c r="D8058">
        <v>0</v>
      </c>
      <c r="E8058">
        <v>0</v>
      </c>
      <c r="F8058">
        <v>-1</v>
      </c>
      <c r="G8058">
        <v>1.6</v>
      </c>
      <c r="H8058">
        <v>0.87</v>
      </c>
      <c r="I8058">
        <v>0</v>
      </c>
      <c r="J8058">
        <v>-1</v>
      </c>
      <c r="K8058">
        <v>0</v>
      </c>
      <c r="L8058">
        <v>0</v>
      </c>
      <c r="M8058" s="4">
        <f t="shared" si="250"/>
        <v>0</v>
      </c>
      <c r="N8058" s="3">
        <f t="shared" si="251"/>
        <v>0</v>
      </c>
    </row>
    <row r="8059" spans="1:14" x14ac:dyDescent="0.25">
      <c r="A8059">
        <v>12</v>
      </c>
      <c r="B8059">
        <v>2</v>
      </c>
      <c r="C8059">
        <v>0</v>
      </c>
      <c r="D8059">
        <v>0</v>
      </c>
      <c r="E8059">
        <v>0</v>
      </c>
      <c r="F8059">
        <v>-1</v>
      </c>
      <c r="G8059">
        <v>1.6</v>
      </c>
      <c r="H8059">
        <v>0.87</v>
      </c>
      <c r="I8059">
        <v>0</v>
      </c>
      <c r="J8059">
        <v>-1</v>
      </c>
      <c r="K8059">
        <v>0</v>
      </c>
      <c r="L8059">
        <v>0</v>
      </c>
      <c r="M8059" s="4">
        <f t="shared" si="250"/>
        <v>0</v>
      </c>
      <c r="N8059" s="3">
        <f t="shared" si="251"/>
        <v>0</v>
      </c>
    </row>
    <row r="8060" spans="1:14" x14ac:dyDescent="0.25">
      <c r="A8060">
        <v>12</v>
      </c>
      <c r="B8060">
        <v>2</v>
      </c>
      <c r="C8060">
        <v>1</v>
      </c>
      <c r="D8060">
        <v>0</v>
      </c>
      <c r="E8060">
        <v>0</v>
      </c>
      <c r="F8060">
        <v>-2</v>
      </c>
      <c r="G8060">
        <v>1.6</v>
      </c>
      <c r="H8060">
        <v>0.87</v>
      </c>
      <c r="I8060">
        <v>0</v>
      </c>
      <c r="J8060">
        <v>-2</v>
      </c>
      <c r="K8060">
        <v>0</v>
      </c>
      <c r="L8060">
        <v>0</v>
      </c>
      <c r="M8060" s="4">
        <f t="shared" si="250"/>
        <v>0</v>
      </c>
      <c r="N8060" s="3">
        <f t="shared" si="251"/>
        <v>0</v>
      </c>
    </row>
    <row r="8061" spans="1:14" x14ac:dyDescent="0.25">
      <c r="A8061">
        <v>12</v>
      </c>
      <c r="B8061">
        <v>2</v>
      </c>
      <c r="C8061">
        <v>2</v>
      </c>
      <c r="D8061">
        <v>0</v>
      </c>
      <c r="E8061">
        <v>0</v>
      </c>
      <c r="F8061">
        <v>-2</v>
      </c>
      <c r="G8061">
        <v>1.7</v>
      </c>
      <c r="H8061">
        <v>0.87</v>
      </c>
      <c r="I8061">
        <v>0</v>
      </c>
      <c r="J8061">
        <v>-2</v>
      </c>
      <c r="K8061">
        <v>0</v>
      </c>
      <c r="L8061">
        <v>0</v>
      </c>
      <c r="M8061" s="4">
        <f t="shared" si="250"/>
        <v>0</v>
      </c>
      <c r="N8061" s="3">
        <f t="shared" si="251"/>
        <v>0</v>
      </c>
    </row>
    <row r="8062" spans="1:14" x14ac:dyDescent="0.25">
      <c r="A8062">
        <v>12</v>
      </c>
      <c r="B8062">
        <v>2</v>
      </c>
      <c r="C8062">
        <v>3</v>
      </c>
      <c r="D8062">
        <v>0</v>
      </c>
      <c r="E8062">
        <v>0</v>
      </c>
      <c r="F8062">
        <v>-2</v>
      </c>
      <c r="G8062">
        <v>1.8</v>
      </c>
      <c r="H8062">
        <v>0.87</v>
      </c>
      <c r="I8062">
        <v>0</v>
      </c>
      <c r="J8062">
        <v>-2</v>
      </c>
      <c r="K8062">
        <v>0</v>
      </c>
      <c r="L8062">
        <v>0</v>
      </c>
      <c r="M8062" s="4">
        <f t="shared" si="250"/>
        <v>0</v>
      </c>
      <c r="N8062" s="3">
        <f t="shared" si="251"/>
        <v>0</v>
      </c>
    </row>
    <row r="8063" spans="1:14" x14ac:dyDescent="0.25">
      <c r="A8063">
        <v>12</v>
      </c>
      <c r="B8063">
        <v>2</v>
      </c>
      <c r="C8063">
        <v>4</v>
      </c>
      <c r="D8063">
        <v>0</v>
      </c>
      <c r="E8063">
        <v>0</v>
      </c>
      <c r="F8063">
        <v>-2</v>
      </c>
      <c r="G8063">
        <v>1.9</v>
      </c>
      <c r="H8063">
        <v>0.87</v>
      </c>
      <c r="I8063">
        <v>0</v>
      </c>
      <c r="J8063">
        <v>-2</v>
      </c>
      <c r="K8063">
        <v>0</v>
      </c>
      <c r="L8063">
        <v>0</v>
      </c>
      <c r="M8063" s="4">
        <f t="shared" si="250"/>
        <v>0</v>
      </c>
      <c r="N8063" s="3">
        <f t="shared" si="251"/>
        <v>0</v>
      </c>
    </row>
    <row r="8064" spans="1:14" x14ac:dyDescent="0.25">
      <c r="A8064">
        <v>12</v>
      </c>
      <c r="B8064">
        <v>2</v>
      </c>
      <c r="C8064">
        <v>5</v>
      </c>
      <c r="D8064">
        <v>0</v>
      </c>
      <c r="E8064">
        <v>0</v>
      </c>
      <c r="F8064">
        <v>-2</v>
      </c>
      <c r="G8064">
        <v>2</v>
      </c>
      <c r="H8064">
        <v>0.87</v>
      </c>
      <c r="I8064">
        <v>0</v>
      </c>
      <c r="J8064">
        <v>-2</v>
      </c>
      <c r="K8064">
        <v>0</v>
      </c>
      <c r="L8064">
        <v>0</v>
      </c>
      <c r="M8064" s="4">
        <f t="shared" si="250"/>
        <v>0</v>
      </c>
      <c r="N8064" s="3">
        <f t="shared" si="251"/>
        <v>0</v>
      </c>
    </row>
    <row r="8065" spans="1:14" x14ac:dyDescent="0.25">
      <c r="A8065">
        <v>12</v>
      </c>
      <c r="B8065">
        <v>2</v>
      </c>
      <c r="C8065">
        <v>6</v>
      </c>
      <c r="D8065">
        <v>0</v>
      </c>
      <c r="E8065">
        <v>0</v>
      </c>
      <c r="F8065">
        <v>-2</v>
      </c>
      <c r="G8065">
        <v>2</v>
      </c>
      <c r="H8065">
        <v>0.87</v>
      </c>
      <c r="I8065">
        <v>0</v>
      </c>
      <c r="J8065">
        <v>-2</v>
      </c>
      <c r="K8065">
        <v>0</v>
      </c>
      <c r="L8065">
        <v>0</v>
      </c>
      <c r="M8065" s="4">
        <f t="shared" si="250"/>
        <v>0</v>
      </c>
      <c r="N8065" s="3">
        <f t="shared" si="251"/>
        <v>0</v>
      </c>
    </row>
    <row r="8066" spans="1:14" x14ac:dyDescent="0.25">
      <c r="A8066">
        <v>12</v>
      </c>
      <c r="B8066">
        <v>2</v>
      </c>
      <c r="C8066">
        <v>7</v>
      </c>
      <c r="D8066">
        <v>0</v>
      </c>
      <c r="E8066">
        <v>0</v>
      </c>
      <c r="F8066">
        <v>-1</v>
      </c>
      <c r="G8066">
        <v>2.1</v>
      </c>
      <c r="H8066">
        <v>0.87</v>
      </c>
      <c r="I8066">
        <v>0</v>
      </c>
      <c r="J8066">
        <v>-1</v>
      </c>
      <c r="K8066">
        <v>0</v>
      </c>
      <c r="L8066">
        <v>0</v>
      </c>
      <c r="M8066" s="4">
        <f t="shared" si="250"/>
        <v>0</v>
      </c>
      <c r="N8066" s="3">
        <f t="shared" si="251"/>
        <v>0</v>
      </c>
    </row>
    <row r="8067" spans="1:14" x14ac:dyDescent="0.25">
      <c r="A8067">
        <v>12</v>
      </c>
      <c r="B8067">
        <v>2</v>
      </c>
      <c r="C8067">
        <v>8</v>
      </c>
      <c r="D8067">
        <v>299</v>
      </c>
      <c r="E8067">
        <v>38</v>
      </c>
      <c r="F8067">
        <v>0</v>
      </c>
      <c r="G8067">
        <v>2.9</v>
      </c>
      <c r="H8067">
        <v>0.87</v>
      </c>
      <c r="I8067">
        <v>138.26400000000001</v>
      </c>
      <c r="J8067">
        <v>2.7829999999999999</v>
      </c>
      <c r="K8067">
        <v>914.14700000000005</v>
      </c>
      <c r="L8067">
        <v>850.04600000000005</v>
      </c>
      <c r="M8067" s="4">
        <f t="shared" si="250"/>
        <v>7.3767157082256559E-5</v>
      </c>
      <c r="N8067" s="3">
        <f t="shared" si="251"/>
        <v>2.2092891600185116E-3</v>
      </c>
    </row>
    <row r="8068" spans="1:14" x14ac:dyDescent="0.25">
      <c r="A8068">
        <v>12</v>
      </c>
      <c r="B8068">
        <v>2</v>
      </c>
      <c r="C8068">
        <v>9</v>
      </c>
      <c r="D8068">
        <v>480</v>
      </c>
      <c r="E8068">
        <v>75</v>
      </c>
      <c r="F8068">
        <v>2</v>
      </c>
      <c r="G8068">
        <v>3.5</v>
      </c>
      <c r="H8068">
        <v>0.87</v>
      </c>
      <c r="I8068">
        <v>332.38099999999997</v>
      </c>
      <c r="J8068">
        <v>8.2360000000000007</v>
      </c>
      <c r="K8068">
        <v>2436.3980000000001</v>
      </c>
      <c r="L8068">
        <v>2318.3580000000002</v>
      </c>
      <c r="M8068" s="4">
        <f t="shared" si="250"/>
        <v>2.0118755780146737E-4</v>
      </c>
      <c r="N8068" s="3">
        <f t="shared" si="251"/>
        <v>6.0254659141295843E-3</v>
      </c>
    </row>
    <row r="8069" spans="1:14" x14ac:dyDescent="0.25">
      <c r="A8069">
        <v>12</v>
      </c>
      <c r="B8069">
        <v>2</v>
      </c>
      <c r="C8069">
        <v>10</v>
      </c>
      <c r="D8069">
        <v>584</v>
      </c>
      <c r="E8069">
        <v>91</v>
      </c>
      <c r="F8069">
        <v>4</v>
      </c>
      <c r="G8069">
        <v>3.6</v>
      </c>
      <c r="H8069">
        <v>0.87</v>
      </c>
      <c r="I8069">
        <v>477.952</v>
      </c>
      <c r="J8069">
        <v>12.840999999999999</v>
      </c>
      <c r="K8069">
        <v>3481.9830000000002</v>
      </c>
      <c r="L8069">
        <v>3326.8939999999998</v>
      </c>
      <c r="M8069" s="4">
        <f t="shared" si="250"/>
        <v>2.8870850788547536E-4</v>
      </c>
      <c r="N8069" s="3">
        <f t="shared" si="251"/>
        <v>8.6466742396654125E-3</v>
      </c>
    </row>
    <row r="8070" spans="1:14" x14ac:dyDescent="0.25">
      <c r="A8070">
        <v>12</v>
      </c>
      <c r="B8070">
        <v>2</v>
      </c>
      <c r="C8070">
        <v>11</v>
      </c>
      <c r="D8070">
        <v>729</v>
      </c>
      <c r="E8070">
        <v>79</v>
      </c>
      <c r="F8070">
        <v>5</v>
      </c>
      <c r="G8070">
        <v>3.5</v>
      </c>
      <c r="H8070">
        <v>0.87</v>
      </c>
      <c r="I8070">
        <v>605.101</v>
      </c>
      <c r="J8070">
        <v>16.36</v>
      </c>
      <c r="K8070">
        <v>4349.3959999999997</v>
      </c>
      <c r="L8070">
        <v>4163.5720000000001</v>
      </c>
      <c r="M8070" s="4">
        <f t="shared" si="250"/>
        <v>3.6131558732972692E-4</v>
      </c>
      <c r="N8070" s="3">
        <f t="shared" si="251"/>
        <v>1.0821219659355605E-2</v>
      </c>
    </row>
    <row r="8071" spans="1:14" x14ac:dyDescent="0.25">
      <c r="A8071">
        <v>12</v>
      </c>
      <c r="B8071">
        <v>2</v>
      </c>
      <c r="C8071">
        <v>12</v>
      </c>
      <c r="D8071">
        <v>769</v>
      </c>
      <c r="E8071">
        <v>75</v>
      </c>
      <c r="F8071">
        <v>5</v>
      </c>
      <c r="G8071">
        <v>3.2</v>
      </c>
      <c r="H8071">
        <v>0.87</v>
      </c>
      <c r="I8071">
        <v>641.55499999999995</v>
      </c>
      <c r="J8071">
        <v>17.63</v>
      </c>
      <c r="K8071">
        <v>4587.5169999999998</v>
      </c>
      <c r="L8071">
        <v>4393.2550000000001</v>
      </c>
      <c r="M8071" s="4">
        <f t="shared" si="250"/>
        <v>3.8124752270748757E-4</v>
      </c>
      <c r="N8071" s="3">
        <f t="shared" si="251"/>
        <v>1.1418171073914973E-2</v>
      </c>
    </row>
    <row r="8072" spans="1:14" x14ac:dyDescent="0.25">
      <c r="A8072">
        <v>12</v>
      </c>
      <c r="B8072">
        <v>2</v>
      </c>
      <c r="C8072">
        <v>13</v>
      </c>
      <c r="D8072">
        <v>578</v>
      </c>
      <c r="E8072">
        <v>107</v>
      </c>
      <c r="F8072">
        <v>4</v>
      </c>
      <c r="G8072">
        <v>2.2999999999999998</v>
      </c>
      <c r="H8072">
        <v>0.87</v>
      </c>
      <c r="I8072">
        <v>522.75099999999998</v>
      </c>
      <c r="J8072">
        <v>16.058</v>
      </c>
      <c r="K8072">
        <v>3754.692</v>
      </c>
      <c r="L8072">
        <v>3589.94</v>
      </c>
      <c r="M8072" s="4">
        <f t="shared" si="250"/>
        <v>3.1153569088717092E-4</v>
      </c>
      <c r="N8072" s="3">
        <f t="shared" si="251"/>
        <v>9.3303368607308961E-3</v>
      </c>
    </row>
    <row r="8073" spans="1:14" x14ac:dyDescent="0.25">
      <c r="A8073">
        <v>12</v>
      </c>
      <c r="B8073">
        <v>2</v>
      </c>
      <c r="C8073">
        <v>14</v>
      </c>
      <c r="D8073">
        <v>578</v>
      </c>
      <c r="E8073">
        <v>89</v>
      </c>
      <c r="F8073">
        <v>3</v>
      </c>
      <c r="G8073">
        <v>1.5</v>
      </c>
      <c r="H8073">
        <v>0.87</v>
      </c>
      <c r="I8073">
        <v>444.41699999999997</v>
      </c>
      <c r="J8073">
        <v>15.114000000000001</v>
      </c>
      <c r="K8073">
        <v>3213.998</v>
      </c>
      <c r="L8073">
        <v>3068.404</v>
      </c>
      <c r="M8073" s="4">
        <f t="shared" si="250"/>
        <v>2.6627669544921609E-4</v>
      </c>
      <c r="N8073" s="3">
        <f t="shared" si="251"/>
        <v>7.9748527676825037E-3</v>
      </c>
    </row>
    <row r="8074" spans="1:14" x14ac:dyDescent="0.25">
      <c r="A8074">
        <v>12</v>
      </c>
      <c r="B8074">
        <v>2</v>
      </c>
      <c r="C8074">
        <v>15</v>
      </c>
      <c r="D8074">
        <v>454</v>
      </c>
      <c r="E8074">
        <v>62</v>
      </c>
      <c r="F8074">
        <v>2</v>
      </c>
      <c r="G8074">
        <v>1.4</v>
      </c>
      <c r="H8074">
        <v>0.87</v>
      </c>
      <c r="I8074">
        <v>274.89499999999998</v>
      </c>
      <c r="J8074">
        <v>9.6059999999999999</v>
      </c>
      <c r="K8074">
        <v>1951.9459999999999</v>
      </c>
      <c r="L8074">
        <v>1851.0719999999999</v>
      </c>
      <c r="M8074" s="4">
        <f t="shared" si="250"/>
        <v>1.6063638790673302E-4</v>
      </c>
      <c r="N8074" s="3">
        <f t="shared" si="251"/>
        <v>4.8109788223387748E-3</v>
      </c>
    </row>
    <row r="8075" spans="1:14" x14ac:dyDescent="0.25">
      <c r="A8075">
        <v>12</v>
      </c>
      <c r="B8075">
        <v>2</v>
      </c>
      <c r="C8075">
        <v>16</v>
      </c>
      <c r="D8075">
        <v>0</v>
      </c>
      <c r="E8075">
        <v>26</v>
      </c>
      <c r="F8075">
        <v>1</v>
      </c>
      <c r="G8075">
        <v>1.6</v>
      </c>
      <c r="H8075">
        <v>0.87</v>
      </c>
      <c r="I8075">
        <v>27.568999999999999</v>
      </c>
      <c r="J8075">
        <v>1.6950000000000001</v>
      </c>
      <c r="K8075">
        <v>158.126</v>
      </c>
      <c r="L8075">
        <v>120.81399999999999</v>
      </c>
      <c r="M8075" s="4">
        <f t="shared" si="250"/>
        <v>1.0484262399606306E-5</v>
      </c>
      <c r="N8075" s="3">
        <f t="shared" si="251"/>
        <v>3.1399837253334105E-4</v>
      </c>
    </row>
    <row r="8076" spans="1:14" x14ac:dyDescent="0.25">
      <c r="A8076">
        <v>12</v>
      </c>
      <c r="B8076">
        <v>2</v>
      </c>
      <c r="C8076">
        <v>17</v>
      </c>
      <c r="D8076">
        <v>0</v>
      </c>
      <c r="E8076">
        <v>0</v>
      </c>
      <c r="F8076">
        <v>1</v>
      </c>
      <c r="G8076">
        <v>1.9</v>
      </c>
      <c r="H8076">
        <v>0.87</v>
      </c>
      <c r="I8076">
        <v>0</v>
      </c>
      <c r="J8076">
        <v>1</v>
      </c>
      <c r="K8076">
        <v>0</v>
      </c>
      <c r="L8076">
        <v>0</v>
      </c>
      <c r="M8076" s="4">
        <f t="shared" si="250"/>
        <v>0</v>
      </c>
      <c r="N8076" s="3">
        <f t="shared" si="251"/>
        <v>0</v>
      </c>
    </row>
    <row r="8077" spans="1:14" x14ac:dyDescent="0.25">
      <c r="A8077">
        <v>12</v>
      </c>
      <c r="B8077">
        <v>2</v>
      </c>
      <c r="C8077">
        <v>18</v>
      </c>
      <c r="D8077">
        <v>0</v>
      </c>
      <c r="E8077">
        <v>0</v>
      </c>
      <c r="F8077">
        <v>1</v>
      </c>
      <c r="G8077">
        <v>2.1</v>
      </c>
      <c r="H8077">
        <v>0.87</v>
      </c>
      <c r="I8077">
        <v>0</v>
      </c>
      <c r="J8077">
        <v>1</v>
      </c>
      <c r="K8077">
        <v>0</v>
      </c>
      <c r="L8077">
        <v>0</v>
      </c>
      <c r="M8077" s="4">
        <f t="shared" si="250"/>
        <v>0</v>
      </c>
      <c r="N8077" s="3">
        <f t="shared" si="251"/>
        <v>0</v>
      </c>
    </row>
    <row r="8078" spans="1:14" x14ac:dyDescent="0.25">
      <c r="A8078">
        <v>12</v>
      </c>
      <c r="B8078">
        <v>2</v>
      </c>
      <c r="C8078">
        <v>19</v>
      </c>
      <c r="D8078">
        <v>0</v>
      </c>
      <c r="E8078">
        <v>0</v>
      </c>
      <c r="F8078">
        <v>2</v>
      </c>
      <c r="G8078">
        <v>2.2999999999999998</v>
      </c>
      <c r="H8078">
        <v>0.87</v>
      </c>
      <c r="I8078">
        <v>0</v>
      </c>
      <c r="J8078">
        <v>2</v>
      </c>
      <c r="K8078">
        <v>0</v>
      </c>
      <c r="L8078">
        <v>0</v>
      </c>
      <c r="M8078" s="4">
        <f t="shared" si="250"/>
        <v>0</v>
      </c>
      <c r="N8078" s="3">
        <f t="shared" si="251"/>
        <v>0</v>
      </c>
    </row>
    <row r="8079" spans="1:14" x14ac:dyDescent="0.25">
      <c r="A8079">
        <v>12</v>
      </c>
      <c r="B8079">
        <v>2</v>
      </c>
      <c r="C8079">
        <v>20</v>
      </c>
      <c r="D8079">
        <v>0</v>
      </c>
      <c r="E8079">
        <v>0</v>
      </c>
      <c r="F8079">
        <v>2</v>
      </c>
      <c r="G8079">
        <v>2.2000000000000002</v>
      </c>
      <c r="H8079">
        <v>0.87</v>
      </c>
      <c r="I8079">
        <v>0</v>
      </c>
      <c r="J8079">
        <v>2</v>
      </c>
      <c r="K8079">
        <v>0</v>
      </c>
      <c r="L8079">
        <v>0</v>
      </c>
      <c r="M8079" s="4">
        <f t="shared" si="250"/>
        <v>0</v>
      </c>
      <c r="N8079" s="3">
        <f t="shared" si="251"/>
        <v>0</v>
      </c>
    </row>
    <row r="8080" spans="1:14" x14ac:dyDescent="0.25">
      <c r="A8080">
        <v>12</v>
      </c>
      <c r="B8080">
        <v>2</v>
      </c>
      <c r="C8080">
        <v>21</v>
      </c>
      <c r="D8080">
        <v>0</v>
      </c>
      <c r="E8080">
        <v>0</v>
      </c>
      <c r="F8080">
        <v>2</v>
      </c>
      <c r="G8080">
        <v>2.2000000000000002</v>
      </c>
      <c r="H8080">
        <v>0.87</v>
      </c>
      <c r="I8080">
        <v>0</v>
      </c>
      <c r="J8080">
        <v>2</v>
      </c>
      <c r="K8080">
        <v>0</v>
      </c>
      <c r="L8080">
        <v>0</v>
      </c>
      <c r="M8080" s="4">
        <f t="shared" si="250"/>
        <v>0</v>
      </c>
      <c r="N8080" s="3">
        <f t="shared" si="251"/>
        <v>0</v>
      </c>
    </row>
    <row r="8081" spans="1:14" x14ac:dyDescent="0.25">
      <c r="A8081">
        <v>12</v>
      </c>
      <c r="B8081">
        <v>2</v>
      </c>
      <c r="C8081">
        <v>22</v>
      </c>
      <c r="D8081">
        <v>0</v>
      </c>
      <c r="E8081">
        <v>0</v>
      </c>
      <c r="F8081">
        <v>2</v>
      </c>
      <c r="G8081">
        <v>2.2000000000000002</v>
      </c>
      <c r="H8081">
        <v>0.87</v>
      </c>
      <c r="I8081">
        <v>0</v>
      </c>
      <c r="J8081">
        <v>2</v>
      </c>
      <c r="K8081">
        <v>0</v>
      </c>
      <c r="L8081">
        <v>0</v>
      </c>
      <c r="M8081" s="4">
        <f t="shared" si="250"/>
        <v>0</v>
      </c>
      <c r="N8081" s="3">
        <f t="shared" si="251"/>
        <v>0</v>
      </c>
    </row>
    <row r="8082" spans="1:14" x14ac:dyDescent="0.25">
      <c r="A8082">
        <v>12</v>
      </c>
      <c r="B8082">
        <v>2</v>
      </c>
      <c r="C8082">
        <v>23</v>
      </c>
      <c r="D8082">
        <v>0</v>
      </c>
      <c r="E8082">
        <v>0</v>
      </c>
      <c r="F8082">
        <v>2</v>
      </c>
      <c r="G8082">
        <v>2.4</v>
      </c>
      <c r="H8082">
        <v>0.87</v>
      </c>
      <c r="I8082">
        <v>0</v>
      </c>
      <c r="J8082">
        <v>2</v>
      </c>
      <c r="K8082">
        <v>0</v>
      </c>
      <c r="L8082">
        <v>0</v>
      </c>
      <c r="M8082" s="4">
        <f t="shared" si="250"/>
        <v>0</v>
      </c>
      <c r="N8082" s="3">
        <f t="shared" si="251"/>
        <v>0</v>
      </c>
    </row>
    <row r="8083" spans="1:14" x14ac:dyDescent="0.25">
      <c r="A8083">
        <v>12</v>
      </c>
      <c r="B8083">
        <v>3</v>
      </c>
      <c r="C8083">
        <v>0</v>
      </c>
      <c r="D8083">
        <v>0</v>
      </c>
      <c r="E8083">
        <v>0</v>
      </c>
      <c r="F8083">
        <v>2</v>
      </c>
      <c r="G8083">
        <v>2.6</v>
      </c>
      <c r="H8083">
        <v>0.87</v>
      </c>
      <c r="I8083">
        <v>0</v>
      </c>
      <c r="J8083">
        <v>2</v>
      </c>
      <c r="K8083">
        <v>0</v>
      </c>
      <c r="L8083">
        <v>0</v>
      </c>
      <c r="M8083" s="4">
        <f t="shared" si="250"/>
        <v>0</v>
      </c>
      <c r="N8083" s="3">
        <f t="shared" si="251"/>
        <v>0</v>
      </c>
    </row>
    <row r="8084" spans="1:14" x14ac:dyDescent="0.25">
      <c r="A8084">
        <v>12</v>
      </c>
      <c r="B8084">
        <v>3</v>
      </c>
      <c r="C8084">
        <v>1</v>
      </c>
      <c r="D8084">
        <v>0</v>
      </c>
      <c r="E8084">
        <v>0</v>
      </c>
      <c r="F8084">
        <v>2</v>
      </c>
      <c r="G8084">
        <v>2.7</v>
      </c>
      <c r="H8084">
        <v>0.87</v>
      </c>
      <c r="I8084">
        <v>0</v>
      </c>
      <c r="J8084">
        <v>2</v>
      </c>
      <c r="K8084">
        <v>0</v>
      </c>
      <c r="L8084">
        <v>0</v>
      </c>
      <c r="M8084" s="4">
        <f t="shared" ref="M8084:M8147" si="252">L8084/SUM($L$19:$L$8778)</f>
        <v>0</v>
      </c>
      <c r="N8084" s="3">
        <f t="shared" ref="N8084:N8147" si="253">L8084/SUMIF($A$19:$A$8778,$A8084,$L$19:$L$8778)</f>
        <v>0</v>
      </c>
    </row>
    <row r="8085" spans="1:14" x14ac:dyDescent="0.25">
      <c r="A8085">
        <v>12</v>
      </c>
      <c r="B8085">
        <v>3</v>
      </c>
      <c r="C8085">
        <v>2</v>
      </c>
      <c r="D8085">
        <v>0</v>
      </c>
      <c r="E8085">
        <v>0</v>
      </c>
      <c r="F8085">
        <v>2</v>
      </c>
      <c r="G8085">
        <v>2.4</v>
      </c>
      <c r="H8085">
        <v>0.87</v>
      </c>
      <c r="I8085">
        <v>0</v>
      </c>
      <c r="J8085">
        <v>2</v>
      </c>
      <c r="K8085">
        <v>0</v>
      </c>
      <c r="L8085">
        <v>0</v>
      </c>
      <c r="M8085" s="4">
        <f t="shared" si="252"/>
        <v>0</v>
      </c>
      <c r="N8085" s="3">
        <f t="shared" si="253"/>
        <v>0</v>
      </c>
    </row>
    <row r="8086" spans="1:14" x14ac:dyDescent="0.25">
      <c r="A8086">
        <v>12</v>
      </c>
      <c r="B8086">
        <v>3</v>
      </c>
      <c r="C8086">
        <v>3</v>
      </c>
      <c r="D8086">
        <v>0</v>
      </c>
      <c r="E8086">
        <v>0</v>
      </c>
      <c r="F8086">
        <v>2</v>
      </c>
      <c r="G8086">
        <v>2.2000000000000002</v>
      </c>
      <c r="H8086">
        <v>0.87</v>
      </c>
      <c r="I8086">
        <v>0</v>
      </c>
      <c r="J8086">
        <v>2</v>
      </c>
      <c r="K8086">
        <v>0</v>
      </c>
      <c r="L8086">
        <v>0</v>
      </c>
      <c r="M8086" s="4">
        <f t="shared" si="252"/>
        <v>0</v>
      </c>
      <c r="N8086" s="3">
        <f t="shared" si="253"/>
        <v>0</v>
      </c>
    </row>
    <row r="8087" spans="1:14" x14ac:dyDescent="0.25">
      <c r="A8087">
        <v>12</v>
      </c>
      <c r="B8087">
        <v>3</v>
      </c>
      <c r="C8087">
        <v>4</v>
      </c>
      <c r="D8087">
        <v>0</v>
      </c>
      <c r="E8087">
        <v>0</v>
      </c>
      <c r="F8087">
        <v>2</v>
      </c>
      <c r="G8087">
        <v>2.2000000000000002</v>
      </c>
      <c r="H8087">
        <v>0.87</v>
      </c>
      <c r="I8087">
        <v>0</v>
      </c>
      <c r="J8087">
        <v>2</v>
      </c>
      <c r="K8087">
        <v>0</v>
      </c>
      <c r="L8087">
        <v>0</v>
      </c>
      <c r="M8087" s="4">
        <f t="shared" si="252"/>
        <v>0</v>
      </c>
      <c r="N8087" s="3">
        <f t="shared" si="253"/>
        <v>0</v>
      </c>
    </row>
    <row r="8088" spans="1:14" x14ac:dyDescent="0.25">
      <c r="A8088">
        <v>12</v>
      </c>
      <c r="B8088">
        <v>3</v>
      </c>
      <c r="C8088">
        <v>5</v>
      </c>
      <c r="D8088">
        <v>0</v>
      </c>
      <c r="E8088">
        <v>0</v>
      </c>
      <c r="F8088">
        <v>2</v>
      </c>
      <c r="G8088">
        <v>2.2000000000000002</v>
      </c>
      <c r="H8088">
        <v>0.87</v>
      </c>
      <c r="I8088">
        <v>0</v>
      </c>
      <c r="J8088">
        <v>2</v>
      </c>
      <c r="K8088">
        <v>0</v>
      </c>
      <c r="L8088">
        <v>0</v>
      </c>
      <c r="M8088" s="4">
        <f t="shared" si="252"/>
        <v>0</v>
      </c>
      <c r="N8088" s="3">
        <f t="shared" si="253"/>
        <v>0</v>
      </c>
    </row>
    <row r="8089" spans="1:14" x14ac:dyDescent="0.25">
      <c r="A8089">
        <v>12</v>
      </c>
      <c r="B8089">
        <v>3</v>
      </c>
      <c r="C8089">
        <v>6</v>
      </c>
      <c r="D8089">
        <v>0</v>
      </c>
      <c r="E8089">
        <v>0</v>
      </c>
      <c r="F8089">
        <v>2</v>
      </c>
      <c r="G8089">
        <v>2.2000000000000002</v>
      </c>
      <c r="H8089">
        <v>0.87</v>
      </c>
      <c r="I8089">
        <v>0</v>
      </c>
      <c r="J8089">
        <v>2</v>
      </c>
      <c r="K8089">
        <v>0</v>
      </c>
      <c r="L8089">
        <v>0</v>
      </c>
      <c r="M8089" s="4">
        <f t="shared" si="252"/>
        <v>0</v>
      </c>
      <c r="N8089" s="3">
        <f t="shared" si="253"/>
        <v>0</v>
      </c>
    </row>
    <row r="8090" spans="1:14" x14ac:dyDescent="0.25">
      <c r="A8090">
        <v>12</v>
      </c>
      <c r="B8090">
        <v>3</v>
      </c>
      <c r="C8090">
        <v>7</v>
      </c>
      <c r="D8090">
        <v>0</v>
      </c>
      <c r="E8090">
        <v>0</v>
      </c>
      <c r="F8090">
        <v>2</v>
      </c>
      <c r="G8090">
        <v>2.2999999999999998</v>
      </c>
      <c r="H8090">
        <v>0.87</v>
      </c>
      <c r="I8090">
        <v>0</v>
      </c>
      <c r="J8090">
        <v>2</v>
      </c>
      <c r="K8090">
        <v>0</v>
      </c>
      <c r="L8090">
        <v>0</v>
      </c>
      <c r="M8090" s="4">
        <f t="shared" si="252"/>
        <v>0</v>
      </c>
      <c r="N8090" s="3">
        <f t="shared" si="253"/>
        <v>0</v>
      </c>
    </row>
    <row r="8091" spans="1:14" x14ac:dyDescent="0.25">
      <c r="A8091">
        <v>12</v>
      </c>
      <c r="B8091">
        <v>3</v>
      </c>
      <c r="C8091">
        <v>8</v>
      </c>
      <c r="D8091">
        <v>374</v>
      </c>
      <c r="E8091">
        <v>37</v>
      </c>
      <c r="F8091">
        <v>2</v>
      </c>
      <c r="G8091">
        <v>2.5</v>
      </c>
      <c r="H8091">
        <v>0.87</v>
      </c>
      <c r="I8091">
        <v>155.32</v>
      </c>
      <c r="J8091">
        <v>5.3470000000000004</v>
      </c>
      <c r="K8091">
        <v>1012.044</v>
      </c>
      <c r="L8091">
        <v>944.47500000000002</v>
      </c>
      <c r="M8091" s="4">
        <f t="shared" si="252"/>
        <v>8.196172405406796E-5</v>
      </c>
      <c r="N8091" s="3">
        <f t="shared" si="253"/>
        <v>2.4547123089909062E-3</v>
      </c>
    </row>
    <row r="8092" spans="1:14" x14ac:dyDescent="0.25">
      <c r="A8092">
        <v>12</v>
      </c>
      <c r="B8092">
        <v>3</v>
      </c>
      <c r="C8092">
        <v>9</v>
      </c>
      <c r="D8092">
        <v>672</v>
      </c>
      <c r="E8092">
        <v>59</v>
      </c>
      <c r="F8092">
        <v>4</v>
      </c>
      <c r="G8092">
        <v>2.9</v>
      </c>
      <c r="H8092">
        <v>0.87</v>
      </c>
      <c r="I8092">
        <v>406.73500000000001</v>
      </c>
      <c r="J8092">
        <v>12.417</v>
      </c>
      <c r="K8092">
        <v>2950.0169999999998</v>
      </c>
      <c r="L8092">
        <v>2813.777</v>
      </c>
      <c r="M8092" s="4">
        <f t="shared" si="252"/>
        <v>2.441801149037118E-4</v>
      </c>
      <c r="N8092" s="3">
        <f t="shared" si="253"/>
        <v>7.3130713217983588E-3</v>
      </c>
    </row>
    <row r="8093" spans="1:14" x14ac:dyDescent="0.25">
      <c r="A8093">
        <v>12</v>
      </c>
      <c r="B8093">
        <v>3</v>
      </c>
      <c r="C8093">
        <v>10</v>
      </c>
      <c r="D8093">
        <v>843</v>
      </c>
      <c r="E8093">
        <v>48</v>
      </c>
      <c r="F8093">
        <v>5</v>
      </c>
      <c r="G8093">
        <v>3.5</v>
      </c>
      <c r="H8093">
        <v>0.87</v>
      </c>
      <c r="I8093">
        <v>576.80200000000002</v>
      </c>
      <c r="J8093">
        <v>15.847</v>
      </c>
      <c r="K8093">
        <v>4179.4229999999998</v>
      </c>
      <c r="L8093">
        <v>3999.6210000000001</v>
      </c>
      <c r="M8093" s="4">
        <f t="shared" si="252"/>
        <v>3.4708788768665697E-4</v>
      </c>
      <c r="N8093" s="3">
        <f t="shared" si="253"/>
        <v>1.03951072288822E-2</v>
      </c>
    </row>
    <row r="8094" spans="1:14" x14ac:dyDescent="0.25">
      <c r="A8094">
        <v>12</v>
      </c>
      <c r="B8094">
        <v>3</v>
      </c>
      <c r="C8094">
        <v>11</v>
      </c>
      <c r="D8094">
        <v>369</v>
      </c>
      <c r="E8094">
        <v>155</v>
      </c>
      <c r="F8094">
        <v>5</v>
      </c>
      <c r="G8094">
        <v>4.2</v>
      </c>
      <c r="H8094">
        <v>0.87</v>
      </c>
      <c r="I8094">
        <v>434.39100000000002</v>
      </c>
      <c r="J8094">
        <v>12.343</v>
      </c>
      <c r="K8094">
        <v>3138.6979999999999</v>
      </c>
      <c r="L8094">
        <v>2995.7730000000001</v>
      </c>
      <c r="M8094" s="4">
        <f t="shared" si="252"/>
        <v>2.599737631537387E-4</v>
      </c>
      <c r="N8094" s="3">
        <f t="shared" si="253"/>
        <v>7.7860831234734789E-3</v>
      </c>
    </row>
    <row r="8095" spans="1:14" x14ac:dyDescent="0.25">
      <c r="A8095">
        <v>12</v>
      </c>
      <c r="B8095">
        <v>3</v>
      </c>
      <c r="C8095">
        <v>12</v>
      </c>
      <c r="D8095">
        <v>0</v>
      </c>
      <c r="E8095">
        <v>70</v>
      </c>
      <c r="F8095">
        <v>4</v>
      </c>
      <c r="G8095">
        <v>5.0999999999999996</v>
      </c>
      <c r="H8095">
        <v>0.87</v>
      </c>
      <c r="I8095">
        <v>65.296999999999997</v>
      </c>
      <c r="J8095">
        <v>4.976</v>
      </c>
      <c r="K8095">
        <v>450.91699999999997</v>
      </c>
      <c r="L8095">
        <v>403.23099999999999</v>
      </c>
      <c r="M8095" s="4">
        <f t="shared" si="252"/>
        <v>3.4992464545960327E-5</v>
      </c>
      <c r="N8095" s="3">
        <f t="shared" si="253"/>
        <v>1.0480066693842739E-3</v>
      </c>
    </row>
    <row r="8096" spans="1:14" x14ac:dyDescent="0.25">
      <c r="A8096">
        <v>12</v>
      </c>
      <c r="B8096">
        <v>3</v>
      </c>
      <c r="C8096">
        <v>13</v>
      </c>
      <c r="D8096">
        <v>0</v>
      </c>
      <c r="E8096">
        <v>14</v>
      </c>
      <c r="F8096">
        <v>3</v>
      </c>
      <c r="G8096">
        <v>6.1</v>
      </c>
      <c r="H8096">
        <v>0.87</v>
      </c>
      <c r="I8096">
        <v>13.023</v>
      </c>
      <c r="J8096">
        <v>3.173</v>
      </c>
      <c r="K8096">
        <v>85.064999999999998</v>
      </c>
      <c r="L8096">
        <v>50.341999999999999</v>
      </c>
      <c r="M8096" s="4">
        <f t="shared" si="252"/>
        <v>4.3686885437199389E-6</v>
      </c>
      <c r="N8096" s="3">
        <f t="shared" si="253"/>
        <v>1.3084001912090865E-4</v>
      </c>
    </row>
    <row r="8097" spans="1:14" x14ac:dyDescent="0.25">
      <c r="A8097">
        <v>12</v>
      </c>
      <c r="B8097">
        <v>3</v>
      </c>
      <c r="C8097">
        <v>14</v>
      </c>
      <c r="D8097">
        <v>0</v>
      </c>
      <c r="E8097">
        <v>11</v>
      </c>
      <c r="F8097">
        <v>2</v>
      </c>
      <c r="G8097">
        <v>6.6</v>
      </c>
      <c r="H8097">
        <v>0.87</v>
      </c>
      <c r="I8097">
        <v>10.226000000000001</v>
      </c>
      <c r="J8097">
        <v>2.129</v>
      </c>
      <c r="K8097">
        <v>66.748000000000005</v>
      </c>
      <c r="L8097">
        <v>32.673999999999999</v>
      </c>
      <c r="M8097" s="4">
        <f t="shared" si="252"/>
        <v>2.8354560700310928E-6</v>
      </c>
      <c r="N8097" s="3">
        <f t="shared" si="253"/>
        <v>8.492047961456774E-5</v>
      </c>
    </row>
    <row r="8098" spans="1:14" x14ac:dyDescent="0.25">
      <c r="A8098">
        <v>12</v>
      </c>
      <c r="B8098">
        <v>3</v>
      </c>
      <c r="C8098">
        <v>15</v>
      </c>
      <c r="D8098">
        <v>0</v>
      </c>
      <c r="E8098">
        <v>6</v>
      </c>
      <c r="F8098">
        <v>0</v>
      </c>
      <c r="G8098">
        <v>6.1</v>
      </c>
      <c r="H8098">
        <v>0.87</v>
      </c>
      <c r="I8098">
        <v>5.5720000000000001</v>
      </c>
      <c r="J8098">
        <v>7.3999999999999996E-2</v>
      </c>
      <c r="K8098">
        <v>35.6</v>
      </c>
      <c r="L8098">
        <v>2.63</v>
      </c>
      <c r="M8098" s="4">
        <f t="shared" si="252"/>
        <v>2.2823191112755628E-7</v>
      </c>
      <c r="N8098" s="3">
        <f t="shared" si="253"/>
        <v>6.8354306600450864E-6</v>
      </c>
    </row>
    <row r="8099" spans="1:14" x14ac:dyDescent="0.25">
      <c r="A8099">
        <v>12</v>
      </c>
      <c r="B8099">
        <v>3</v>
      </c>
      <c r="C8099">
        <v>16</v>
      </c>
      <c r="D8099">
        <v>0</v>
      </c>
      <c r="E8099">
        <v>1</v>
      </c>
      <c r="F8099">
        <v>0</v>
      </c>
      <c r="G8099">
        <v>6.1</v>
      </c>
      <c r="H8099">
        <v>0.87</v>
      </c>
      <c r="I8099">
        <v>0.92700000000000005</v>
      </c>
      <c r="J8099">
        <v>1.2E-2</v>
      </c>
      <c r="K8099">
        <v>0</v>
      </c>
      <c r="L8099">
        <v>0</v>
      </c>
      <c r="M8099" s="4">
        <f t="shared" si="252"/>
        <v>0</v>
      </c>
      <c r="N8099" s="3">
        <f t="shared" si="253"/>
        <v>0</v>
      </c>
    </row>
    <row r="8100" spans="1:14" x14ac:dyDescent="0.25">
      <c r="A8100">
        <v>12</v>
      </c>
      <c r="B8100">
        <v>3</v>
      </c>
      <c r="C8100">
        <v>17</v>
      </c>
      <c r="D8100">
        <v>0</v>
      </c>
      <c r="E8100">
        <v>0</v>
      </c>
      <c r="F8100">
        <v>0</v>
      </c>
      <c r="G8100">
        <v>6.3</v>
      </c>
      <c r="H8100">
        <v>0.87</v>
      </c>
      <c r="I8100">
        <v>0</v>
      </c>
      <c r="J8100">
        <v>0</v>
      </c>
      <c r="K8100">
        <v>0</v>
      </c>
      <c r="L8100">
        <v>0</v>
      </c>
      <c r="M8100" s="4">
        <f t="shared" si="252"/>
        <v>0</v>
      </c>
      <c r="N8100" s="3">
        <f t="shared" si="253"/>
        <v>0</v>
      </c>
    </row>
    <row r="8101" spans="1:14" x14ac:dyDescent="0.25">
      <c r="A8101">
        <v>12</v>
      </c>
      <c r="B8101">
        <v>3</v>
      </c>
      <c r="C8101">
        <v>18</v>
      </c>
      <c r="D8101">
        <v>0</v>
      </c>
      <c r="E8101">
        <v>0</v>
      </c>
      <c r="F8101">
        <v>0</v>
      </c>
      <c r="G8101">
        <v>5.7</v>
      </c>
      <c r="H8101">
        <v>0.87</v>
      </c>
      <c r="I8101">
        <v>0</v>
      </c>
      <c r="J8101">
        <v>0</v>
      </c>
      <c r="K8101">
        <v>0</v>
      </c>
      <c r="L8101">
        <v>0</v>
      </c>
      <c r="M8101" s="4">
        <f t="shared" si="252"/>
        <v>0</v>
      </c>
      <c r="N8101" s="3">
        <f t="shared" si="253"/>
        <v>0</v>
      </c>
    </row>
    <row r="8102" spans="1:14" x14ac:dyDescent="0.25">
      <c r="A8102">
        <v>12</v>
      </c>
      <c r="B8102">
        <v>3</v>
      </c>
      <c r="C8102">
        <v>19</v>
      </c>
      <c r="D8102">
        <v>0</v>
      </c>
      <c r="E8102">
        <v>0</v>
      </c>
      <c r="F8102">
        <v>-1</v>
      </c>
      <c r="G8102">
        <v>5</v>
      </c>
      <c r="H8102">
        <v>0.87</v>
      </c>
      <c r="I8102">
        <v>0</v>
      </c>
      <c r="J8102">
        <v>-1</v>
      </c>
      <c r="K8102">
        <v>0</v>
      </c>
      <c r="L8102">
        <v>0</v>
      </c>
      <c r="M8102" s="4">
        <f t="shared" si="252"/>
        <v>0</v>
      </c>
      <c r="N8102" s="3">
        <f t="shared" si="253"/>
        <v>0</v>
      </c>
    </row>
    <row r="8103" spans="1:14" x14ac:dyDescent="0.25">
      <c r="A8103">
        <v>12</v>
      </c>
      <c r="B8103">
        <v>3</v>
      </c>
      <c r="C8103">
        <v>20</v>
      </c>
      <c r="D8103">
        <v>0</v>
      </c>
      <c r="E8103">
        <v>0</v>
      </c>
      <c r="F8103">
        <v>-1</v>
      </c>
      <c r="G8103">
        <v>4.5</v>
      </c>
      <c r="H8103">
        <v>0.87</v>
      </c>
      <c r="I8103">
        <v>0</v>
      </c>
      <c r="J8103">
        <v>-1</v>
      </c>
      <c r="K8103">
        <v>0</v>
      </c>
      <c r="L8103">
        <v>0</v>
      </c>
      <c r="M8103" s="4">
        <f t="shared" si="252"/>
        <v>0</v>
      </c>
      <c r="N8103" s="3">
        <f t="shared" si="253"/>
        <v>0</v>
      </c>
    </row>
    <row r="8104" spans="1:14" x14ac:dyDescent="0.25">
      <c r="A8104">
        <v>12</v>
      </c>
      <c r="B8104">
        <v>3</v>
      </c>
      <c r="C8104">
        <v>21</v>
      </c>
      <c r="D8104">
        <v>0</v>
      </c>
      <c r="E8104">
        <v>0</v>
      </c>
      <c r="F8104">
        <v>-1</v>
      </c>
      <c r="G8104">
        <v>4.2</v>
      </c>
      <c r="H8104">
        <v>0.87</v>
      </c>
      <c r="I8104">
        <v>0</v>
      </c>
      <c r="J8104">
        <v>-1</v>
      </c>
      <c r="K8104">
        <v>0</v>
      </c>
      <c r="L8104">
        <v>0</v>
      </c>
      <c r="M8104" s="4">
        <f t="shared" si="252"/>
        <v>0</v>
      </c>
      <c r="N8104" s="3">
        <f t="shared" si="253"/>
        <v>0</v>
      </c>
    </row>
    <row r="8105" spans="1:14" x14ac:dyDescent="0.25">
      <c r="A8105">
        <v>12</v>
      </c>
      <c r="B8105">
        <v>3</v>
      </c>
      <c r="C8105">
        <v>22</v>
      </c>
      <c r="D8105">
        <v>0</v>
      </c>
      <c r="E8105">
        <v>0</v>
      </c>
      <c r="F8105">
        <v>-1</v>
      </c>
      <c r="G8105">
        <v>4.0999999999999996</v>
      </c>
      <c r="H8105">
        <v>0.87</v>
      </c>
      <c r="I8105">
        <v>0</v>
      </c>
      <c r="J8105">
        <v>-1</v>
      </c>
      <c r="K8105">
        <v>0</v>
      </c>
      <c r="L8105">
        <v>0</v>
      </c>
      <c r="M8105" s="4">
        <f t="shared" si="252"/>
        <v>0</v>
      </c>
      <c r="N8105" s="3">
        <f t="shared" si="253"/>
        <v>0</v>
      </c>
    </row>
    <row r="8106" spans="1:14" x14ac:dyDescent="0.25">
      <c r="A8106">
        <v>12</v>
      </c>
      <c r="B8106">
        <v>3</v>
      </c>
      <c r="C8106">
        <v>23</v>
      </c>
      <c r="D8106">
        <v>0</v>
      </c>
      <c r="E8106">
        <v>0</v>
      </c>
      <c r="F8106">
        <v>-1</v>
      </c>
      <c r="G8106">
        <v>3.9</v>
      </c>
      <c r="H8106">
        <v>0.87</v>
      </c>
      <c r="I8106">
        <v>0</v>
      </c>
      <c r="J8106">
        <v>-1</v>
      </c>
      <c r="K8106">
        <v>0</v>
      </c>
      <c r="L8106">
        <v>0</v>
      </c>
      <c r="M8106" s="4">
        <f t="shared" si="252"/>
        <v>0</v>
      </c>
      <c r="N8106" s="3">
        <f t="shared" si="253"/>
        <v>0</v>
      </c>
    </row>
    <row r="8107" spans="1:14" x14ac:dyDescent="0.25">
      <c r="A8107">
        <v>12</v>
      </c>
      <c r="B8107">
        <v>4</v>
      </c>
      <c r="C8107">
        <v>0</v>
      </c>
      <c r="D8107">
        <v>0</v>
      </c>
      <c r="E8107">
        <v>0</v>
      </c>
      <c r="F8107">
        <v>-2</v>
      </c>
      <c r="G8107">
        <v>3.6</v>
      </c>
      <c r="H8107">
        <v>0.87</v>
      </c>
      <c r="I8107">
        <v>0</v>
      </c>
      <c r="J8107">
        <v>-2</v>
      </c>
      <c r="K8107">
        <v>0</v>
      </c>
      <c r="L8107">
        <v>0</v>
      </c>
      <c r="M8107" s="4">
        <f t="shared" si="252"/>
        <v>0</v>
      </c>
      <c r="N8107" s="3">
        <f t="shared" si="253"/>
        <v>0</v>
      </c>
    </row>
    <row r="8108" spans="1:14" x14ac:dyDescent="0.25">
      <c r="A8108">
        <v>12</v>
      </c>
      <c r="B8108">
        <v>4</v>
      </c>
      <c r="C8108">
        <v>1</v>
      </c>
      <c r="D8108">
        <v>0</v>
      </c>
      <c r="E8108">
        <v>0</v>
      </c>
      <c r="F8108">
        <v>-2</v>
      </c>
      <c r="G8108">
        <v>3.6</v>
      </c>
      <c r="H8108">
        <v>0.87</v>
      </c>
      <c r="I8108">
        <v>0</v>
      </c>
      <c r="J8108">
        <v>-2</v>
      </c>
      <c r="K8108">
        <v>0</v>
      </c>
      <c r="L8108">
        <v>0</v>
      </c>
      <c r="M8108" s="4">
        <f t="shared" si="252"/>
        <v>0</v>
      </c>
      <c r="N8108" s="3">
        <f t="shared" si="253"/>
        <v>0</v>
      </c>
    </row>
    <row r="8109" spans="1:14" x14ac:dyDescent="0.25">
      <c r="A8109">
        <v>12</v>
      </c>
      <c r="B8109">
        <v>4</v>
      </c>
      <c r="C8109">
        <v>2</v>
      </c>
      <c r="D8109">
        <v>0</v>
      </c>
      <c r="E8109">
        <v>0</v>
      </c>
      <c r="F8109">
        <v>-4</v>
      </c>
      <c r="G8109">
        <v>3.3</v>
      </c>
      <c r="H8109">
        <v>0.87</v>
      </c>
      <c r="I8109">
        <v>0</v>
      </c>
      <c r="J8109">
        <v>-4</v>
      </c>
      <c r="K8109">
        <v>0</v>
      </c>
      <c r="L8109">
        <v>0</v>
      </c>
      <c r="M8109" s="4">
        <f t="shared" si="252"/>
        <v>0</v>
      </c>
      <c r="N8109" s="3">
        <f t="shared" si="253"/>
        <v>0</v>
      </c>
    </row>
    <row r="8110" spans="1:14" x14ac:dyDescent="0.25">
      <c r="A8110">
        <v>12</v>
      </c>
      <c r="B8110">
        <v>4</v>
      </c>
      <c r="C8110">
        <v>3</v>
      </c>
      <c r="D8110">
        <v>0</v>
      </c>
      <c r="E8110">
        <v>0</v>
      </c>
      <c r="F8110">
        <v>-5</v>
      </c>
      <c r="G8110">
        <v>3</v>
      </c>
      <c r="H8110">
        <v>0.87</v>
      </c>
      <c r="I8110">
        <v>0</v>
      </c>
      <c r="J8110">
        <v>-5</v>
      </c>
      <c r="K8110">
        <v>0</v>
      </c>
      <c r="L8110">
        <v>0</v>
      </c>
      <c r="M8110" s="4">
        <f t="shared" si="252"/>
        <v>0</v>
      </c>
      <c r="N8110" s="3">
        <f t="shared" si="253"/>
        <v>0</v>
      </c>
    </row>
    <row r="8111" spans="1:14" x14ac:dyDescent="0.25">
      <c r="A8111">
        <v>12</v>
      </c>
      <c r="B8111">
        <v>4</v>
      </c>
      <c r="C8111">
        <v>4</v>
      </c>
      <c r="D8111">
        <v>0</v>
      </c>
      <c r="E8111">
        <v>0</v>
      </c>
      <c r="F8111">
        <v>-6</v>
      </c>
      <c r="G8111">
        <v>2.8</v>
      </c>
      <c r="H8111">
        <v>0.87</v>
      </c>
      <c r="I8111">
        <v>0</v>
      </c>
      <c r="J8111">
        <v>-6</v>
      </c>
      <c r="K8111">
        <v>0</v>
      </c>
      <c r="L8111">
        <v>0</v>
      </c>
      <c r="M8111" s="4">
        <f t="shared" si="252"/>
        <v>0</v>
      </c>
      <c r="N8111" s="3">
        <f t="shared" si="253"/>
        <v>0</v>
      </c>
    </row>
    <row r="8112" spans="1:14" x14ac:dyDescent="0.25">
      <c r="A8112">
        <v>12</v>
      </c>
      <c r="B8112">
        <v>4</v>
      </c>
      <c r="C8112">
        <v>5</v>
      </c>
      <c r="D8112">
        <v>0</v>
      </c>
      <c r="E8112">
        <v>0</v>
      </c>
      <c r="F8112">
        <v>-6</v>
      </c>
      <c r="G8112">
        <v>2.6</v>
      </c>
      <c r="H8112">
        <v>0.87</v>
      </c>
      <c r="I8112">
        <v>0</v>
      </c>
      <c r="J8112">
        <v>-6</v>
      </c>
      <c r="K8112">
        <v>0</v>
      </c>
      <c r="L8112">
        <v>0</v>
      </c>
      <c r="M8112" s="4">
        <f t="shared" si="252"/>
        <v>0</v>
      </c>
      <c r="N8112" s="3">
        <f t="shared" si="253"/>
        <v>0</v>
      </c>
    </row>
    <row r="8113" spans="1:14" x14ac:dyDescent="0.25">
      <c r="A8113">
        <v>12</v>
      </c>
      <c r="B8113">
        <v>4</v>
      </c>
      <c r="C8113">
        <v>6</v>
      </c>
      <c r="D8113">
        <v>0</v>
      </c>
      <c r="E8113">
        <v>0</v>
      </c>
      <c r="F8113">
        <v>-7</v>
      </c>
      <c r="G8113">
        <v>2.6</v>
      </c>
      <c r="H8113">
        <v>0.87</v>
      </c>
      <c r="I8113">
        <v>0</v>
      </c>
      <c r="J8113">
        <v>-7</v>
      </c>
      <c r="K8113">
        <v>0</v>
      </c>
      <c r="L8113">
        <v>0</v>
      </c>
      <c r="M8113" s="4">
        <f t="shared" si="252"/>
        <v>0</v>
      </c>
      <c r="N8113" s="3">
        <f t="shared" si="253"/>
        <v>0</v>
      </c>
    </row>
    <row r="8114" spans="1:14" x14ac:dyDescent="0.25">
      <c r="A8114">
        <v>12</v>
      </c>
      <c r="B8114">
        <v>4</v>
      </c>
      <c r="C8114">
        <v>7</v>
      </c>
      <c r="D8114">
        <v>0</v>
      </c>
      <c r="E8114">
        <v>0</v>
      </c>
      <c r="F8114">
        <v>-7</v>
      </c>
      <c r="G8114">
        <v>2.6</v>
      </c>
      <c r="H8114">
        <v>0.87</v>
      </c>
      <c r="I8114">
        <v>0</v>
      </c>
      <c r="J8114">
        <v>-7</v>
      </c>
      <c r="K8114">
        <v>0</v>
      </c>
      <c r="L8114">
        <v>0</v>
      </c>
      <c r="M8114" s="4">
        <f t="shared" si="252"/>
        <v>0</v>
      </c>
      <c r="N8114" s="3">
        <f t="shared" si="253"/>
        <v>0</v>
      </c>
    </row>
    <row r="8115" spans="1:14" x14ac:dyDescent="0.25">
      <c r="A8115">
        <v>12</v>
      </c>
      <c r="B8115">
        <v>4</v>
      </c>
      <c r="C8115">
        <v>8</v>
      </c>
      <c r="D8115">
        <v>528</v>
      </c>
      <c r="E8115">
        <v>31</v>
      </c>
      <c r="F8115">
        <v>-6</v>
      </c>
      <c r="G8115">
        <v>2.8</v>
      </c>
      <c r="H8115">
        <v>0.87</v>
      </c>
      <c r="I8115">
        <v>183.65700000000001</v>
      </c>
      <c r="J8115">
        <v>-2.2650000000000001</v>
      </c>
      <c r="K8115">
        <v>1219.7619999999999</v>
      </c>
      <c r="L8115">
        <v>1144.8320000000001</v>
      </c>
      <c r="M8115" s="4">
        <f t="shared" si="252"/>
        <v>9.9348743452464845E-5</v>
      </c>
      <c r="N8115" s="3">
        <f t="shared" si="253"/>
        <v>2.9754447731561739E-3</v>
      </c>
    </row>
    <row r="8116" spans="1:14" x14ac:dyDescent="0.25">
      <c r="A8116">
        <v>12</v>
      </c>
      <c r="B8116">
        <v>4</v>
      </c>
      <c r="C8116">
        <v>9</v>
      </c>
      <c r="D8116">
        <v>767</v>
      </c>
      <c r="E8116">
        <v>53</v>
      </c>
      <c r="F8116">
        <v>-4</v>
      </c>
      <c r="G8116">
        <v>3.3</v>
      </c>
      <c r="H8116">
        <v>0.87</v>
      </c>
      <c r="I8116">
        <v>440.96800000000002</v>
      </c>
      <c r="J8116">
        <v>4.54</v>
      </c>
      <c r="K8116">
        <v>3292.5</v>
      </c>
      <c r="L8116">
        <v>3144.125</v>
      </c>
      <c r="M8116" s="4">
        <f t="shared" si="252"/>
        <v>2.7284777854521977E-4</v>
      </c>
      <c r="N8116" s="3">
        <f t="shared" si="253"/>
        <v>8.1716533931613152E-3</v>
      </c>
    </row>
    <row r="8117" spans="1:14" x14ac:dyDescent="0.25">
      <c r="A8117">
        <v>12</v>
      </c>
      <c r="B8117">
        <v>4</v>
      </c>
      <c r="C8117">
        <v>10</v>
      </c>
      <c r="D8117">
        <v>864</v>
      </c>
      <c r="E8117">
        <v>66</v>
      </c>
      <c r="F8117">
        <v>-2</v>
      </c>
      <c r="G8117">
        <v>3.5</v>
      </c>
      <c r="H8117">
        <v>0.87</v>
      </c>
      <c r="I8117">
        <v>613.50199999999995</v>
      </c>
      <c r="J8117">
        <v>9.5350000000000001</v>
      </c>
      <c r="K8117">
        <v>4544.03</v>
      </c>
      <c r="L8117">
        <v>4351.308</v>
      </c>
      <c r="M8117" s="4">
        <f t="shared" si="252"/>
        <v>3.776073538952946E-4</v>
      </c>
      <c r="N8117" s="3">
        <f t="shared" si="253"/>
        <v>1.130914985342185E-2</v>
      </c>
    </row>
    <row r="8118" spans="1:14" x14ac:dyDescent="0.25">
      <c r="A8118">
        <v>12</v>
      </c>
      <c r="B8118">
        <v>4</v>
      </c>
      <c r="C8118">
        <v>11</v>
      </c>
      <c r="D8118">
        <v>887</v>
      </c>
      <c r="E8118">
        <v>79</v>
      </c>
      <c r="F8118">
        <v>-2</v>
      </c>
      <c r="G8118">
        <v>3.3</v>
      </c>
      <c r="H8118">
        <v>0.87</v>
      </c>
      <c r="I8118">
        <v>709.78899999999999</v>
      </c>
      <c r="J8118">
        <v>11.756</v>
      </c>
      <c r="K8118">
        <v>5191.7070000000003</v>
      </c>
      <c r="L8118">
        <v>4976.0360000000001</v>
      </c>
      <c r="M8118" s="4">
        <f t="shared" si="252"/>
        <v>4.3182137114810675E-4</v>
      </c>
      <c r="N8118" s="3">
        <f t="shared" si="253"/>
        <v>1.2932832334558218E-2</v>
      </c>
    </row>
    <row r="8119" spans="1:14" x14ac:dyDescent="0.25">
      <c r="A8119">
        <v>12</v>
      </c>
      <c r="B8119">
        <v>4</v>
      </c>
      <c r="C8119">
        <v>12</v>
      </c>
      <c r="D8119">
        <v>898</v>
      </c>
      <c r="E8119">
        <v>80</v>
      </c>
      <c r="F8119">
        <v>-1</v>
      </c>
      <c r="G8119">
        <v>3.2</v>
      </c>
      <c r="H8119">
        <v>0.87</v>
      </c>
      <c r="I8119">
        <v>734.99800000000005</v>
      </c>
      <c r="J8119">
        <v>13.472</v>
      </c>
      <c r="K8119">
        <v>5336.7139999999999</v>
      </c>
      <c r="L8119">
        <v>5115.9040000000005</v>
      </c>
      <c r="M8119" s="4">
        <f t="shared" si="252"/>
        <v>4.4395914337076422E-4</v>
      </c>
      <c r="N8119" s="3">
        <f t="shared" si="253"/>
        <v>1.3296352492565514E-2</v>
      </c>
    </row>
    <row r="8120" spans="1:14" x14ac:dyDescent="0.25">
      <c r="A8120">
        <v>12</v>
      </c>
      <c r="B8120">
        <v>4</v>
      </c>
      <c r="C8120">
        <v>13</v>
      </c>
      <c r="D8120">
        <v>881</v>
      </c>
      <c r="E8120">
        <v>75</v>
      </c>
      <c r="F8120">
        <v>-1</v>
      </c>
      <c r="G8120">
        <v>3.1</v>
      </c>
      <c r="H8120">
        <v>0.87</v>
      </c>
      <c r="I8120">
        <v>681.59299999999996</v>
      </c>
      <c r="J8120">
        <v>12.651999999999999</v>
      </c>
      <c r="K8120">
        <v>4977.41</v>
      </c>
      <c r="L8120">
        <v>4769.3329999999996</v>
      </c>
      <c r="M8120" s="4">
        <f t="shared" si="252"/>
        <v>4.1388364463639595E-4</v>
      </c>
      <c r="N8120" s="3">
        <f t="shared" si="253"/>
        <v>1.2395606470024642E-2</v>
      </c>
    </row>
    <row r="8121" spans="1:14" x14ac:dyDescent="0.25">
      <c r="A8121">
        <v>12</v>
      </c>
      <c r="B8121">
        <v>4</v>
      </c>
      <c r="C8121">
        <v>14</v>
      </c>
      <c r="D8121">
        <v>804</v>
      </c>
      <c r="E8121">
        <v>68</v>
      </c>
      <c r="F8121">
        <v>-1</v>
      </c>
      <c r="G8121">
        <v>2.7</v>
      </c>
      <c r="H8121">
        <v>0.87</v>
      </c>
      <c r="I8121">
        <v>544.55799999999999</v>
      </c>
      <c r="J8121">
        <v>10.694000000000001</v>
      </c>
      <c r="K8121">
        <v>4020.366</v>
      </c>
      <c r="L8121">
        <v>3846.2</v>
      </c>
      <c r="M8121" s="4">
        <f t="shared" si="252"/>
        <v>3.337739834900407E-4</v>
      </c>
      <c r="N8121" s="3">
        <f t="shared" si="253"/>
        <v>9.9963625112796228E-3</v>
      </c>
    </row>
    <row r="8122" spans="1:14" x14ac:dyDescent="0.25">
      <c r="A8122">
        <v>12</v>
      </c>
      <c r="B8122">
        <v>4</v>
      </c>
      <c r="C8122">
        <v>15</v>
      </c>
      <c r="D8122">
        <v>666</v>
      </c>
      <c r="E8122">
        <v>50</v>
      </c>
      <c r="F8122">
        <v>-2</v>
      </c>
      <c r="G8122">
        <v>2</v>
      </c>
      <c r="H8122">
        <v>0.87</v>
      </c>
      <c r="I8122">
        <v>347.846</v>
      </c>
      <c r="J8122">
        <v>6.4530000000000003</v>
      </c>
      <c r="K8122">
        <v>2507.5079999999998</v>
      </c>
      <c r="L8122">
        <v>2386.9479999999999</v>
      </c>
      <c r="M8122" s="4">
        <f t="shared" si="252"/>
        <v>2.0713981133159629E-4</v>
      </c>
      <c r="N8122" s="3">
        <f t="shared" si="253"/>
        <v>6.2037329061343334E-3</v>
      </c>
    </row>
    <row r="8123" spans="1:14" x14ac:dyDescent="0.25">
      <c r="A8123">
        <v>12</v>
      </c>
      <c r="B8123">
        <v>4</v>
      </c>
      <c r="C8123">
        <v>16</v>
      </c>
      <c r="D8123">
        <v>0</v>
      </c>
      <c r="E8123">
        <v>32</v>
      </c>
      <c r="F8123">
        <v>-4</v>
      </c>
      <c r="G8123">
        <v>1.4</v>
      </c>
      <c r="H8123">
        <v>0.87</v>
      </c>
      <c r="I8123">
        <v>36.462000000000003</v>
      </c>
      <c r="J8123">
        <v>-3.0390000000000001</v>
      </c>
      <c r="K8123">
        <v>215.71299999999999</v>
      </c>
      <c r="L8123">
        <v>176.36099999999999</v>
      </c>
      <c r="M8123" s="4">
        <f t="shared" si="252"/>
        <v>1.5304641854892378E-5</v>
      </c>
      <c r="N8123" s="3">
        <f t="shared" si="253"/>
        <v>4.583663067057838E-4</v>
      </c>
    </row>
    <row r="8124" spans="1:14" x14ac:dyDescent="0.25">
      <c r="A8124">
        <v>12</v>
      </c>
      <c r="B8124">
        <v>4</v>
      </c>
      <c r="C8124">
        <v>17</v>
      </c>
      <c r="D8124">
        <v>0</v>
      </c>
      <c r="E8124">
        <v>0</v>
      </c>
      <c r="F8124">
        <v>-5</v>
      </c>
      <c r="G8124">
        <v>1.2</v>
      </c>
      <c r="H8124">
        <v>0.87</v>
      </c>
      <c r="I8124">
        <v>0</v>
      </c>
      <c r="J8124">
        <v>-5</v>
      </c>
      <c r="K8124">
        <v>0</v>
      </c>
      <c r="L8124">
        <v>0</v>
      </c>
      <c r="M8124" s="4">
        <f t="shared" si="252"/>
        <v>0</v>
      </c>
      <c r="N8124" s="3">
        <f t="shared" si="253"/>
        <v>0</v>
      </c>
    </row>
    <row r="8125" spans="1:14" x14ac:dyDescent="0.25">
      <c r="A8125">
        <v>12</v>
      </c>
      <c r="B8125">
        <v>4</v>
      </c>
      <c r="C8125">
        <v>18</v>
      </c>
      <c r="D8125">
        <v>0</v>
      </c>
      <c r="E8125">
        <v>0</v>
      </c>
      <c r="F8125">
        <v>-6</v>
      </c>
      <c r="G8125">
        <v>1.3</v>
      </c>
      <c r="H8125">
        <v>0.87</v>
      </c>
      <c r="I8125">
        <v>0</v>
      </c>
      <c r="J8125">
        <v>-6</v>
      </c>
      <c r="K8125">
        <v>0</v>
      </c>
      <c r="L8125">
        <v>0</v>
      </c>
      <c r="M8125" s="4">
        <f t="shared" si="252"/>
        <v>0</v>
      </c>
      <c r="N8125" s="3">
        <f t="shared" si="253"/>
        <v>0</v>
      </c>
    </row>
    <row r="8126" spans="1:14" x14ac:dyDescent="0.25">
      <c r="A8126">
        <v>12</v>
      </c>
      <c r="B8126">
        <v>4</v>
      </c>
      <c r="C8126">
        <v>19</v>
      </c>
      <c r="D8126">
        <v>0</v>
      </c>
      <c r="E8126">
        <v>0</v>
      </c>
      <c r="F8126">
        <v>-6</v>
      </c>
      <c r="G8126">
        <v>1.4</v>
      </c>
      <c r="H8126">
        <v>0.87</v>
      </c>
      <c r="I8126">
        <v>0</v>
      </c>
      <c r="J8126">
        <v>-6</v>
      </c>
      <c r="K8126">
        <v>0</v>
      </c>
      <c r="L8126">
        <v>0</v>
      </c>
      <c r="M8126" s="4">
        <f t="shared" si="252"/>
        <v>0</v>
      </c>
      <c r="N8126" s="3">
        <f t="shared" si="253"/>
        <v>0</v>
      </c>
    </row>
    <row r="8127" spans="1:14" x14ac:dyDescent="0.25">
      <c r="A8127">
        <v>12</v>
      </c>
      <c r="B8127">
        <v>4</v>
      </c>
      <c r="C8127">
        <v>20</v>
      </c>
      <c r="D8127">
        <v>0</v>
      </c>
      <c r="E8127">
        <v>0</v>
      </c>
      <c r="F8127">
        <v>-7</v>
      </c>
      <c r="G8127">
        <v>1.5</v>
      </c>
      <c r="H8127">
        <v>0.87</v>
      </c>
      <c r="I8127">
        <v>0</v>
      </c>
      <c r="J8127">
        <v>-7</v>
      </c>
      <c r="K8127">
        <v>0</v>
      </c>
      <c r="L8127">
        <v>0</v>
      </c>
      <c r="M8127" s="4">
        <f t="shared" si="252"/>
        <v>0</v>
      </c>
      <c r="N8127" s="3">
        <f t="shared" si="253"/>
        <v>0</v>
      </c>
    </row>
    <row r="8128" spans="1:14" x14ac:dyDescent="0.25">
      <c r="A8128">
        <v>12</v>
      </c>
      <c r="B8128">
        <v>4</v>
      </c>
      <c r="C8128">
        <v>21</v>
      </c>
      <c r="D8128">
        <v>0</v>
      </c>
      <c r="E8128">
        <v>0</v>
      </c>
      <c r="F8128">
        <v>-7</v>
      </c>
      <c r="G8128">
        <v>1.4</v>
      </c>
      <c r="H8128">
        <v>0.87</v>
      </c>
      <c r="I8128">
        <v>0</v>
      </c>
      <c r="J8128">
        <v>-7</v>
      </c>
      <c r="K8128">
        <v>0</v>
      </c>
      <c r="L8128">
        <v>0</v>
      </c>
      <c r="M8128" s="4">
        <f t="shared" si="252"/>
        <v>0</v>
      </c>
      <c r="N8128" s="3">
        <f t="shared" si="253"/>
        <v>0</v>
      </c>
    </row>
    <row r="8129" spans="1:14" x14ac:dyDescent="0.25">
      <c r="A8129">
        <v>12</v>
      </c>
      <c r="B8129">
        <v>4</v>
      </c>
      <c r="C8129">
        <v>22</v>
      </c>
      <c r="D8129">
        <v>0</v>
      </c>
      <c r="E8129">
        <v>0</v>
      </c>
      <c r="F8129">
        <v>-7</v>
      </c>
      <c r="G8129">
        <v>1.3</v>
      </c>
      <c r="H8129">
        <v>0.87</v>
      </c>
      <c r="I8129">
        <v>0</v>
      </c>
      <c r="J8129">
        <v>-7</v>
      </c>
      <c r="K8129">
        <v>0</v>
      </c>
      <c r="L8129">
        <v>0</v>
      </c>
      <c r="M8129" s="4">
        <f t="shared" si="252"/>
        <v>0</v>
      </c>
      <c r="N8129" s="3">
        <f t="shared" si="253"/>
        <v>0</v>
      </c>
    </row>
    <row r="8130" spans="1:14" x14ac:dyDescent="0.25">
      <c r="A8130">
        <v>12</v>
      </c>
      <c r="B8130">
        <v>4</v>
      </c>
      <c r="C8130">
        <v>23</v>
      </c>
      <c r="D8130">
        <v>0</v>
      </c>
      <c r="E8130">
        <v>0</v>
      </c>
      <c r="F8130">
        <v>-7</v>
      </c>
      <c r="G8130">
        <v>1.3</v>
      </c>
      <c r="H8130">
        <v>0.87</v>
      </c>
      <c r="I8130">
        <v>0</v>
      </c>
      <c r="J8130">
        <v>-7</v>
      </c>
      <c r="K8130">
        <v>0</v>
      </c>
      <c r="L8130">
        <v>0</v>
      </c>
      <c r="M8130" s="4">
        <f t="shared" si="252"/>
        <v>0</v>
      </c>
      <c r="N8130" s="3">
        <f t="shared" si="253"/>
        <v>0</v>
      </c>
    </row>
    <row r="8131" spans="1:14" x14ac:dyDescent="0.25">
      <c r="A8131">
        <v>12</v>
      </c>
      <c r="B8131">
        <v>5</v>
      </c>
      <c r="C8131">
        <v>0</v>
      </c>
      <c r="D8131">
        <v>0</v>
      </c>
      <c r="E8131">
        <v>0</v>
      </c>
      <c r="F8131">
        <v>-8</v>
      </c>
      <c r="G8131">
        <v>1.5</v>
      </c>
      <c r="H8131">
        <v>0.87</v>
      </c>
      <c r="I8131">
        <v>0</v>
      </c>
      <c r="J8131">
        <v>-8</v>
      </c>
      <c r="K8131">
        <v>0</v>
      </c>
      <c r="L8131">
        <v>0</v>
      </c>
      <c r="M8131" s="4">
        <f t="shared" si="252"/>
        <v>0</v>
      </c>
      <c r="N8131" s="3">
        <f t="shared" si="253"/>
        <v>0</v>
      </c>
    </row>
    <row r="8132" spans="1:14" x14ac:dyDescent="0.25">
      <c r="A8132">
        <v>12</v>
      </c>
      <c r="B8132">
        <v>5</v>
      </c>
      <c r="C8132">
        <v>1</v>
      </c>
      <c r="D8132">
        <v>0</v>
      </c>
      <c r="E8132">
        <v>0</v>
      </c>
      <c r="F8132">
        <v>-9</v>
      </c>
      <c r="G8132">
        <v>1.7</v>
      </c>
      <c r="H8132">
        <v>0.87</v>
      </c>
      <c r="I8132">
        <v>0</v>
      </c>
      <c r="J8132">
        <v>-9</v>
      </c>
      <c r="K8132">
        <v>0</v>
      </c>
      <c r="L8132">
        <v>0</v>
      </c>
      <c r="M8132" s="4">
        <f t="shared" si="252"/>
        <v>0</v>
      </c>
      <c r="N8132" s="3">
        <f t="shared" si="253"/>
        <v>0</v>
      </c>
    </row>
    <row r="8133" spans="1:14" x14ac:dyDescent="0.25">
      <c r="A8133">
        <v>12</v>
      </c>
      <c r="B8133">
        <v>5</v>
      </c>
      <c r="C8133">
        <v>2</v>
      </c>
      <c r="D8133">
        <v>0</v>
      </c>
      <c r="E8133">
        <v>0</v>
      </c>
      <c r="F8133">
        <v>-9</v>
      </c>
      <c r="G8133">
        <v>1.6</v>
      </c>
      <c r="H8133">
        <v>0.87</v>
      </c>
      <c r="I8133">
        <v>0</v>
      </c>
      <c r="J8133">
        <v>-9</v>
      </c>
      <c r="K8133">
        <v>0</v>
      </c>
      <c r="L8133">
        <v>0</v>
      </c>
      <c r="M8133" s="4">
        <f t="shared" si="252"/>
        <v>0</v>
      </c>
      <c r="N8133" s="3">
        <f t="shared" si="253"/>
        <v>0</v>
      </c>
    </row>
    <row r="8134" spans="1:14" x14ac:dyDescent="0.25">
      <c r="A8134">
        <v>12</v>
      </c>
      <c r="B8134">
        <v>5</v>
      </c>
      <c r="C8134">
        <v>3</v>
      </c>
      <c r="D8134">
        <v>0</v>
      </c>
      <c r="E8134">
        <v>0</v>
      </c>
      <c r="F8134">
        <v>-9</v>
      </c>
      <c r="G8134">
        <v>1.6</v>
      </c>
      <c r="H8134">
        <v>0.87</v>
      </c>
      <c r="I8134">
        <v>0</v>
      </c>
      <c r="J8134">
        <v>-9</v>
      </c>
      <c r="K8134">
        <v>0</v>
      </c>
      <c r="L8134">
        <v>0</v>
      </c>
      <c r="M8134" s="4">
        <f t="shared" si="252"/>
        <v>0</v>
      </c>
      <c r="N8134" s="3">
        <f t="shared" si="253"/>
        <v>0</v>
      </c>
    </row>
    <row r="8135" spans="1:14" x14ac:dyDescent="0.25">
      <c r="A8135">
        <v>12</v>
      </c>
      <c r="B8135">
        <v>5</v>
      </c>
      <c r="C8135">
        <v>4</v>
      </c>
      <c r="D8135">
        <v>0</v>
      </c>
      <c r="E8135">
        <v>0</v>
      </c>
      <c r="F8135">
        <v>-9</v>
      </c>
      <c r="G8135">
        <v>1.9</v>
      </c>
      <c r="H8135">
        <v>0.87</v>
      </c>
      <c r="I8135">
        <v>0</v>
      </c>
      <c r="J8135">
        <v>-9</v>
      </c>
      <c r="K8135">
        <v>0</v>
      </c>
      <c r="L8135">
        <v>0</v>
      </c>
      <c r="M8135" s="4">
        <f t="shared" si="252"/>
        <v>0</v>
      </c>
      <c r="N8135" s="3">
        <f t="shared" si="253"/>
        <v>0</v>
      </c>
    </row>
    <row r="8136" spans="1:14" x14ac:dyDescent="0.25">
      <c r="A8136">
        <v>12</v>
      </c>
      <c r="B8136">
        <v>5</v>
      </c>
      <c r="C8136">
        <v>5</v>
      </c>
      <c r="D8136">
        <v>0</v>
      </c>
      <c r="E8136">
        <v>0</v>
      </c>
      <c r="F8136">
        <v>-9</v>
      </c>
      <c r="G8136">
        <v>2.1</v>
      </c>
      <c r="H8136">
        <v>0.87</v>
      </c>
      <c r="I8136">
        <v>0</v>
      </c>
      <c r="J8136">
        <v>-9</v>
      </c>
      <c r="K8136">
        <v>0</v>
      </c>
      <c r="L8136">
        <v>0</v>
      </c>
      <c r="M8136" s="4">
        <f t="shared" si="252"/>
        <v>0</v>
      </c>
      <c r="N8136" s="3">
        <f t="shared" si="253"/>
        <v>0</v>
      </c>
    </row>
    <row r="8137" spans="1:14" x14ac:dyDescent="0.25">
      <c r="A8137">
        <v>12</v>
      </c>
      <c r="B8137">
        <v>5</v>
      </c>
      <c r="C8137">
        <v>6</v>
      </c>
      <c r="D8137">
        <v>0</v>
      </c>
      <c r="E8137">
        <v>0</v>
      </c>
      <c r="F8137">
        <v>-9</v>
      </c>
      <c r="G8137">
        <v>2.2000000000000002</v>
      </c>
      <c r="H8137">
        <v>0.87</v>
      </c>
      <c r="I8137">
        <v>0</v>
      </c>
      <c r="J8137">
        <v>-9</v>
      </c>
      <c r="K8137">
        <v>0</v>
      </c>
      <c r="L8137">
        <v>0</v>
      </c>
      <c r="M8137" s="4">
        <f t="shared" si="252"/>
        <v>0</v>
      </c>
      <c r="N8137" s="3">
        <f t="shared" si="253"/>
        <v>0</v>
      </c>
    </row>
    <row r="8138" spans="1:14" x14ac:dyDescent="0.25">
      <c r="A8138">
        <v>12</v>
      </c>
      <c r="B8138">
        <v>5</v>
      </c>
      <c r="C8138">
        <v>7</v>
      </c>
      <c r="D8138">
        <v>0</v>
      </c>
      <c r="E8138">
        <v>0</v>
      </c>
      <c r="F8138">
        <v>-9</v>
      </c>
      <c r="G8138">
        <v>2.2999999999999998</v>
      </c>
      <c r="H8138">
        <v>0.87</v>
      </c>
      <c r="I8138">
        <v>0</v>
      </c>
      <c r="J8138">
        <v>-9</v>
      </c>
      <c r="K8138">
        <v>0</v>
      </c>
      <c r="L8138">
        <v>0</v>
      </c>
      <c r="M8138" s="4">
        <f t="shared" si="252"/>
        <v>0</v>
      </c>
      <c r="N8138" s="3">
        <f t="shared" si="253"/>
        <v>0</v>
      </c>
    </row>
    <row r="8139" spans="1:14" x14ac:dyDescent="0.25">
      <c r="A8139">
        <v>12</v>
      </c>
      <c r="B8139">
        <v>5</v>
      </c>
      <c r="C8139">
        <v>8</v>
      </c>
      <c r="D8139">
        <v>498</v>
      </c>
      <c r="E8139">
        <v>30</v>
      </c>
      <c r="F8139">
        <v>-7</v>
      </c>
      <c r="G8139">
        <v>2.4</v>
      </c>
      <c r="H8139">
        <v>0.87</v>
      </c>
      <c r="I8139">
        <v>171.51900000000001</v>
      </c>
      <c r="J8139">
        <v>-3.2549999999999999</v>
      </c>
      <c r="K8139">
        <v>1136.4269999999999</v>
      </c>
      <c r="L8139">
        <v>1064.451</v>
      </c>
      <c r="M8139" s="4">
        <f t="shared" si="252"/>
        <v>9.2373264650813096E-5</v>
      </c>
      <c r="N8139" s="3">
        <f t="shared" si="253"/>
        <v>2.7665327001960656E-3</v>
      </c>
    </row>
    <row r="8140" spans="1:14" x14ac:dyDescent="0.25">
      <c r="A8140">
        <v>12</v>
      </c>
      <c r="B8140">
        <v>5</v>
      </c>
      <c r="C8140">
        <v>9</v>
      </c>
      <c r="D8140">
        <v>744</v>
      </c>
      <c r="E8140">
        <v>51</v>
      </c>
      <c r="F8140">
        <v>-5</v>
      </c>
      <c r="G8140">
        <v>2.5</v>
      </c>
      <c r="H8140">
        <v>0.87</v>
      </c>
      <c r="I8140">
        <v>426.01499999999999</v>
      </c>
      <c r="J8140">
        <v>4.4619999999999997</v>
      </c>
      <c r="K8140">
        <v>3177.8380000000002</v>
      </c>
      <c r="L8140">
        <v>3033.5259999999998</v>
      </c>
      <c r="M8140" s="4">
        <f t="shared" si="252"/>
        <v>2.6324997583084843E-4</v>
      </c>
      <c r="N8140" s="3">
        <f t="shared" si="253"/>
        <v>7.8842040412334339E-3</v>
      </c>
    </row>
    <row r="8141" spans="1:14" x14ac:dyDescent="0.25">
      <c r="A8141">
        <v>12</v>
      </c>
      <c r="B8141">
        <v>5</v>
      </c>
      <c r="C8141">
        <v>10</v>
      </c>
      <c r="D8141">
        <v>43</v>
      </c>
      <c r="E8141">
        <v>134</v>
      </c>
      <c r="F8141">
        <v>-3</v>
      </c>
      <c r="G8141">
        <v>2.7</v>
      </c>
      <c r="H8141">
        <v>0.87</v>
      </c>
      <c r="I8141">
        <v>168.41399999999999</v>
      </c>
      <c r="J8141">
        <v>0.59699999999999998</v>
      </c>
      <c r="K8141">
        <v>1234.164</v>
      </c>
      <c r="L8141">
        <v>1158.7239999999999</v>
      </c>
      <c r="M8141" s="4">
        <f t="shared" si="252"/>
        <v>1.0055429391230667E-4</v>
      </c>
      <c r="N8141" s="3">
        <f t="shared" si="253"/>
        <v>3.0115504015703733E-3</v>
      </c>
    </row>
    <row r="8142" spans="1:14" x14ac:dyDescent="0.25">
      <c r="A8142">
        <v>12</v>
      </c>
      <c r="B8142">
        <v>5</v>
      </c>
      <c r="C8142">
        <v>11</v>
      </c>
      <c r="D8142">
        <v>7</v>
      </c>
      <c r="E8142">
        <v>137</v>
      </c>
      <c r="F8142">
        <v>-1</v>
      </c>
      <c r="G8142">
        <v>2.8</v>
      </c>
      <c r="H8142">
        <v>0.87</v>
      </c>
      <c r="I8142">
        <v>139.881</v>
      </c>
      <c r="J8142">
        <v>1.93</v>
      </c>
      <c r="K8142">
        <v>1006.276</v>
      </c>
      <c r="L8142">
        <v>938.91099999999994</v>
      </c>
      <c r="M8142" s="4">
        <f t="shared" si="252"/>
        <v>8.1478879052731941E-5</v>
      </c>
      <c r="N8142" s="3">
        <f t="shared" si="253"/>
        <v>2.4402513446591602E-3</v>
      </c>
    </row>
    <row r="8143" spans="1:14" x14ac:dyDescent="0.25">
      <c r="A8143">
        <v>12</v>
      </c>
      <c r="B8143">
        <v>5</v>
      </c>
      <c r="C8143">
        <v>12</v>
      </c>
      <c r="D8143">
        <v>11</v>
      </c>
      <c r="E8143">
        <v>146</v>
      </c>
      <c r="F8143">
        <v>-1</v>
      </c>
      <c r="G8143">
        <v>2.9</v>
      </c>
      <c r="H8143">
        <v>0.87</v>
      </c>
      <c r="I8143">
        <v>152.108</v>
      </c>
      <c r="J8143">
        <v>2.13</v>
      </c>
      <c r="K8143">
        <v>1095.4110000000001</v>
      </c>
      <c r="L8143">
        <v>1024.8869999999999</v>
      </c>
      <c r="M8143" s="4">
        <f t="shared" si="252"/>
        <v>8.8939893041744406E-5</v>
      </c>
      <c r="N8143" s="3">
        <f t="shared" si="253"/>
        <v>2.6637049516660184E-3</v>
      </c>
    </row>
    <row r="8144" spans="1:14" x14ac:dyDescent="0.25">
      <c r="A8144">
        <v>12</v>
      </c>
      <c r="B8144">
        <v>5</v>
      </c>
      <c r="C8144">
        <v>13</v>
      </c>
      <c r="D8144">
        <v>0</v>
      </c>
      <c r="E8144">
        <v>106</v>
      </c>
      <c r="F8144">
        <v>0</v>
      </c>
      <c r="G8144">
        <v>2.7</v>
      </c>
      <c r="H8144">
        <v>0.87</v>
      </c>
      <c r="I8144">
        <v>102.157</v>
      </c>
      <c r="J8144">
        <v>2.1779999999999999</v>
      </c>
      <c r="K8144">
        <v>726.96600000000001</v>
      </c>
      <c r="L8144">
        <v>669.49800000000005</v>
      </c>
      <c r="M8144" s="4">
        <f t="shared" si="252"/>
        <v>5.8099166553641329E-5</v>
      </c>
      <c r="N8144" s="3">
        <f t="shared" si="253"/>
        <v>1.7400407437410134E-3</v>
      </c>
    </row>
    <row r="8145" spans="1:14" x14ac:dyDescent="0.25">
      <c r="A8145">
        <v>12</v>
      </c>
      <c r="B8145">
        <v>5</v>
      </c>
      <c r="C8145">
        <v>14</v>
      </c>
      <c r="D8145">
        <v>0</v>
      </c>
      <c r="E8145">
        <v>53</v>
      </c>
      <c r="F8145">
        <v>0</v>
      </c>
      <c r="G8145">
        <v>2.2999999999999998</v>
      </c>
      <c r="H8145">
        <v>0.87</v>
      </c>
      <c r="I8145">
        <v>49.396999999999998</v>
      </c>
      <c r="J8145">
        <v>1.135</v>
      </c>
      <c r="K8145">
        <v>345.46499999999997</v>
      </c>
      <c r="L8145">
        <v>301.51600000000002</v>
      </c>
      <c r="M8145" s="4">
        <f t="shared" si="252"/>
        <v>2.6165617078150674E-5</v>
      </c>
      <c r="N8145" s="3">
        <f t="shared" si="253"/>
        <v>7.8364703836279639E-4</v>
      </c>
    </row>
    <row r="8146" spans="1:14" x14ac:dyDescent="0.25">
      <c r="A8146">
        <v>12</v>
      </c>
      <c r="B8146">
        <v>5</v>
      </c>
      <c r="C8146">
        <v>15</v>
      </c>
      <c r="D8146">
        <v>604</v>
      </c>
      <c r="E8146">
        <v>54</v>
      </c>
      <c r="F8146">
        <v>-2</v>
      </c>
      <c r="G8146">
        <v>1.6</v>
      </c>
      <c r="H8146">
        <v>0.87</v>
      </c>
      <c r="I8146">
        <v>329.74200000000002</v>
      </c>
      <c r="J8146">
        <v>6.7190000000000003</v>
      </c>
      <c r="K8146">
        <v>2372.5</v>
      </c>
      <c r="L8146">
        <v>2256.7240000000002</v>
      </c>
      <c r="M8146" s="4">
        <f t="shared" si="252"/>
        <v>1.958389473032028E-4</v>
      </c>
      <c r="N8146" s="3">
        <f t="shared" si="253"/>
        <v>5.8652777265625813E-3</v>
      </c>
    </row>
    <row r="8147" spans="1:14" x14ac:dyDescent="0.25">
      <c r="A8147">
        <v>12</v>
      </c>
      <c r="B8147">
        <v>5</v>
      </c>
      <c r="C8147">
        <v>16</v>
      </c>
      <c r="D8147">
        <v>0</v>
      </c>
      <c r="E8147">
        <v>30</v>
      </c>
      <c r="F8147">
        <v>-4</v>
      </c>
      <c r="G8147">
        <v>1.1000000000000001</v>
      </c>
      <c r="H8147">
        <v>0.87</v>
      </c>
      <c r="I8147">
        <v>33.531999999999996</v>
      </c>
      <c r="J8147">
        <v>-3.05</v>
      </c>
      <c r="K8147">
        <v>197.738</v>
      </c>
      <c r="L8147">
        <v>159.023</v>
      </c>
      <c r="M8147" s="4">
        <f t="shared" si="252"/>
        <v>1.3800046845337408E-5</v>
      </c>
      <c r="N8147" s="3">
        <f t="shared" si="253"/>
        <v>4.1330444481077938E-4</v>
      </c>
    </row>
    <row r="8148" spans="1:14" x14ac:dyDescent="0.25">
      <c r="A8148">
        <v>12</v>
      </c>
      <c r="B8148">
        <v>5</v>
      </c>
      <c r="C8148">
        <v>17</v>
      </c>
      <c r="D8148">
        <v>0</v>
      </c>
      <c r="E8148">
        <v>0</v>
      </c>
      <c r="F8148">
        <v>-5</v>
      </c>
      <c r="G8148">
        <v>0.9</v>
      </c>
      <c r="H8148">
        <v>0.87</v>
      </c>
      <c r="I8148">
        <v>0</v>
      </c>
      <c r="J8148">
        <v>-5</v>
      </c>
      <c r="K8148">
        <v>0</v>
      </c>
      <c r="L8148">
        <v>0</v>
      </c>
      <c r="M8148" s="4">
        <f t="shared" ref="M8148:M8211" si="254">L8148/SUM($L$19:$L$8778)</f>
        <v>0</v>
      </c>
      <c r="N8148" s="3">
        <f t="shared" ref="N8148:N8211" si="255">L8148/SUMIF($A$19:$A$8778,$A8148,$L$19:$L$8778)</f>
        <v>0</v>
      </c>
    </row>
    <row r="8149" spans="1:14" x14ac:dyDescent="0.25">
      <c r="A8149">
        <v>12</v>
      </c>
      <c r="B8149">
        <v>5</v>
      </c>
      <c r="C8149">
        <v>18</v>
      </c>
      <c r="D8149">
        <v>0</v>
      </c>
      <c r="E8149">
        <v>0</v>
      </c>
      <c r="F8149">
        <v>-6</v>
      </c>
      <c r="G8149">
        <v>0.9</v>
      </c>
      <c r="H8149">
        <v>0.87</v>
      </c>
      <c r="I8149">
        <v>0</v>
      </c>
      <c r="J8149">
        <v>-6</v>
      </c>
      <c r="K8149">
        <v>0</v>
      </c>
      <c r="L8149">
        <v>0</v>
      </c>
      <c r="M8149" s="4">
        <f t="shared" si="254"/>
        <v>0</v>
      </c>
      <c r="N8149" s="3">
        <f t="shared" si="255"/>
        <v>0</v>
      </c>
    </row>
    <row r="8150" spans="1:14" x14ac:dyDescent="0.25">
      <c r="A8150">
        <v>12</v>
      </c>
      <c r="B8150">
        <v>5</v>
      </c>
      <c r="C8150">
        <v>19</v>
      </c>
      <c r="D8150">
        <v>0</v>
      </c>
      <c r="E8150">
        <v>0</v>
      </c>
      <c r="F8150">
        <v>-6</v>
      </c>
      <c r="G8150">
        <v>0.9</v>
      </c>
      <c r="H8150">
        <v>0.87</v>
      </c>
      <c r="I8150">
        <v>0</v>
      </c>
      <c r="J8150">
        <v>-6</v>
      </c>
      <c r="K8150">
        <v>0</v>
      </c>
      <c r="L8150">
        <v>0</v>
      </c>
      <c r="M8150" s="4">
        <f t="shared" si="254"/>
        <v>0</v>
      </c>
      <c r="N8150" s="3">
        <f t="shared" si="255"/>
        <v>0</v>
      </c>
    </row>
    <row r="8151" spans="1:14" x14ac:dyDescent="0.25">
      <c r="A8151">
        <v>12</v>
      </c>
      <c r="B8151">
        <v>5</v>
      </c>
      <c r="C8151">
        <v>20</v>
      </c>
      <c r="D8151">
        <v>0</v>
      </c>
      <c r="E8151">
        <v>0</v>
      </c>
      <c r="F8151">
        <v>-6</v>
      </c>
      <c r="G8151">
        <v>0.9</v>
      </c>
      <c r="H8151">
        <v>0.87</v>
      </c>
      <c r="I8151">
        <v>0</v>
      </c>
      <c r="J8151">
        <v>-6</v>
      </c>
      <c r="K8151">
        <v>0</v>
      </c>
      <c r="L8151">
        <v>0</v>
      </c>
      <c r="M8151" s="4">
        <f t="shared" si="254"/>
        <v>0</v>
      </c>
      <c r="N8151" s="3">
        <f t="shared" si="255"/>
        <v>0</v>
      </c>
    </row>
    <row r="8152" spans="1:14" x14ac:dyDescent="0.25">
      <c r="A8152">
        <v>12</v>
      </c>
      <c r="B8152">
        <v>5</v>
      </c>
      <c r="C8152">
        <v>21</v>
      </c>
      <c r="D8152">
        <v>0</v>
      </c>
      <c r="E8152">
        <v>0</v>
      </c>
      <c r="F8152">
        <v>-7</v>
      </c>
      <c r="G8152">
        <v>0.9</v>
      </c>
      <c r="H8152">
        <v>0.87</v>
      </c>
      <c r="I8152">
        <v>0</v>
      </c>
      <c r="J8152">
        <v>-7</v>
      </c>
      <c r="K8152">
        <v>0</v>
      </c>
      <c r="L8152">
        <v>0</v>
      </c>
      <c r="M8152" s="4">
        <f t="shared" si="254"/>
        <v>0</v>
      </c>
      <c r="N8152" s="3">
        <f t="shared" si="255"/>
        <v>0</v>
      </c>
    </row>
    <row r="8153" spans="1:14" x14ac:dyDescent="0.25">
      <c r="A8153">
        <v>12</v>
      </c>
      <c r="B8153">
        <v>5</v>
      </c>
      <c r="C8153">
        <v>22</v>
      </c>
      <c r="D8153">
        <v>0</v>
      </c>
      <c r="E8153">
        <v>0</v>
      </c>
      <c r="F8153">
        <v>-7</v>
      </c>
      <c r="G8153">
        <v>0.8</v>
      </c>
      <c r="H8153">
        <v>0.87</v>
      </c>
      <c r="I8153">
        <v>0</v>
      </c>
      <c r="J8153">
        <v>-7</v>
      </c>
      <c r="K8153">
        <v>0</v>
      </c>
      <c r="L8153">
        <v>0</v>
      </c>
      <c r="M8153" s="4">
        <f t="shared" si="254"/>
        <v>0</v>
      </c>
      <c r="N8153" s="3">
        <f t="shared" si="255"/>
        <v>0</v>
      </c>
    </row>
    <row r="8154" spans="1:14" x14ac:dyDescent="0.25">
      <c r="A8154">
        <v>12</v>
      </c>
      <c r="B8154">
        <v>5</v>
      </c>
      <c r="C8154">
        <v>23</v>
      </c>
      <c r="D8154">
        <v>0</v>
      </c>
      <c r="E8154">
        <v>0</v>
      </c>
      <c r="F8154">
        <v>-7</v>
      </c>
      <c r="G8154">
        <v>0.7</v>
      </c>
      <c r="H8154">
        <v>0.87</v>
      </c>
      <c r="I8154">
        <v>0</v>
      </c>
      <c r="J8154">
        <v>-7</v>
      </c>
      <c r="K8154">
        <v>0</v>
      </c>
      <c r="L8154">
        <v>0</v>
      </c>
      <c r="M8154" s="4">
        <f t="shared" si="254"/>
        <v>0</v>
      </c>
      <c r="N8154" s="3">
        <f t="shared" si="255"/>
        <v>0</v>
      </c>
    </row>
    <row r="8155" spans="1:14" x14ac:dyDescent="0.25">
      <c r="A8155">
        <v>12</v>
      </c>
      <c r="B8155">
        <v>6</v>
      </c>
      <c r="C8155">
        <v>0</v>
      </c>
      <c r="D8155">
        <v>0</v>
      </c>
      <c r="E8155">
        <v>0</v>
      </c>
      <c r="F8155">
        <v>-7</v>
      </c>
      <c r="G8155">
        <v>0.5</v>
      </c>
      <c r="H8155">
        <v>0.87</v>
      </c>
      <c r="I8155">
        <v>0</v>
      </c>
      <c r="J8155">
        <v>-7</v>
      </c>
      <c r="K8155">
        <v>0</v>
      </c>
      <c r="L8155">
        <v>0</v>
      </c>
      <c r="M8155" s="4">
        <f t="shared" si="254"/>
        <v>0</v>
      </c>
      <c r="N8155" s="3">
        <f t="shared" si="255"/>
        <v>0</v>
      </c>
    </row>
    <row r="8156" spans="1:14" x14ac:dyDescent="0.25">
      <c r="A8156">
        <v>12</v>
      </c>
      <c r="B8156">
        <v>6</v>
      </c>
      <c r="C8156">
        <v>1</v>
      </c>
      <c r="D8156">
        <v>0</v>
      </c>
      <c r="E8156">
        <v>0</v>
      </c>
      <c r="F8156">
        <v>-7</v>
      </c>
      <c r="G8156">
        <v>0.6</v>
      </c>
      <c r="H8156">
        <v>0.87</v>
      </c>
      <c r="I8156">
        <v>0</v>
      </c>
      <c r="J8156">
        <v>-7</v>
      </c>
      <c r="K8156">
        <v>0</v>
      </c>
      <c r="L8156">
        <v>0</v>
      </c>
      <c r="M8156" s="4">
        <f t="shared" si="254"/>
        <v>0</v>
      </c>
      <c r="N8156" s="3">
        <f t="shared" si="255"/>
        <v>0</v>
      </c>
    </row>
    <row r="8157" spans="1:14" x14ac:dyDescent="0.25">
      <c r="A8157">
        <v>12</v>
      </c>
      <c r="B8157">
        <v>6</v>
      </c>
      <c r="C8157">
        <v>2</v>
      </c>
      <c r="D8157">
        <v>0</v>
      </c>
      <c r="E8157">
        <v>0</v>
      </c>
      <c r="F8157">
        <v>-7</v>
      </c>
      <c r="G8157">
        <v>0.8</v>
      </c>
      <c r="H8157">
        <v>0.87</v>
      </c>
      <c r="I8157">
        <v>0</v>
      </c>
      <c r="J8157">
        <v>-7</v>
      </c>
      <c r="K8157">
        <v>0</v>
      </c>
      <c r="L8157">
        <v>0</v>
      </c>
      <c r="M8157" s="4">
        <f t="shared" si="254"/>
        <v>0</v>
      </c>
      <c r="N8157" s="3">
        <f t="shared" si="255"/>
        <v>0</v>
      </c>
    </row>
    <row r="8158" spans="1:14" x14ac:dyDescent="0.25">
      <c r="A8158">
        <v>12</v>
      </c>
      <c r="B8158">
        <v>6</v>
      </c>
      <c r="C8158">
        <v>3</v>
      </c>
      <c r="D8158">
        <v>0</v>
      </c>
      <c r="E8158">
        <v>0</v>
      </c>
      <c r="F8158">
        <v>-8</v>
      </c>
      <c r="G8158">
        <v>0.9</v>
      </c>
      <c r="H8158">
        <v>0.87</v>
      </c>
      <c r="I8158">
        <v>0</v>
      </c>
      <c r="J8158">
        <v>-8</v>
      </c>
      <c r="K8158">
        <v>0</v>
      </c>
      <c r="L8158">
        <v>0</v>
      </c>
      <c r="M8158" s="4">
        <f t="shared" si="254"/>
        <v>0</v>
      </c>
      <c r="N8158" s="3">
        <f t="shared" si="255"/>
        <v>0</v>
      </c>
    </row>
    <row r="8159" spans="1:14" x14ac:dyDescent="0.25">
      <c r="A8159">
        <v>12</v>
      </c>
      <c r="B8159">
        <v>6</v>
      </c>
      <c r="C8159">
        <v>4</v>
      </c>
      <c r="D8159">
        <v>0</v>
      </c>
      <c r="E8159">
        <v>0</v>
      </c>
      <c r="F8159">
        <v>-9</v>
      </c>
      <c r="G8159">
        <v>1</v>
      </c>
      <c r="H8159">
        <v>0.87</v>
      </c>
      <c r="I8159">
        <v>0</v>
      </c>
      <c r="J8159">
        <v>-9</v>
      </c>
      <c r="K8159">
        <v>0</v>
      </c>
      <c r="L8159">
        <v>0</v>
      </c>
      <c r="M8159" s="4">
        <f t="shared" si="254"/>
        <v>0</v>
      </c>
      <c r="N8159" s="3">
        <f t="shared" si="255"/>
        <v>0</v>
      </c>
    </row>
    <row r="8160" spans="1:14" x14ac:dyDescent="0.25">
      <c r="A8160">
        <v>12</v>
      </c>
      <c r="B8160">
        <v>6</v>
      </c>
      <c r="C8160">
        <v>5</v>
      </c>
      <c r="D8160">
        <v>0</v>
      </c>
      <c r="E8160">
        <v>0</v>
      </c>
      <c r="F8160">
        <v>-9</v>
      </c>
      <c r="G8160">
        <v>1</v>
      </c>
      <c r="H8160">
        <v>0.87</v>
      </c>
      <c r="I8160">
        <v>0</v>
      </c>
      <c r="J8160">
        <v>-9</v>
      </c>
      <c r="K8160">
        <v>0</v>
      </c>
      <c r="L8160">
        <v>0</v>
      </c>
      <c r="M8160" s="4">
        <f t="shared" si="254"/>
        <v>0</v>
      </c>
      <c r="N8160" s="3">
        <f t="shared" si="255"/>
        <v>0</v>
      </c>
    </row>
    <row r="8161" spans="1:14" x14ac:dyDescent="0.25">
      <c r="A8161">
        <v>12</v>
      </c>
      <c r="B8161">
        <v>6</v>
      </c>
      <c r="C8161">
        <v>6</v>
      </c>
      <c r="D8161">
        <v>0</v>
      </c>
      <c r="E8161">
        <v>0</v>
      </c>
      <c r="F8161">
        <v>-9</v>
      </c>
      <c r="G8161">
        <v>0.9</v>
      </c>
      <c r="H8161">
        <v>0.87</v>
      </c>
      <c r="I8161">
        <v>0</v>
      </c>
      <c r="J8161">
        <v>-9</v>
      </c>
      <c r="K8161">
        <v>0</v>
      </c>
      <c r="L8161">
        <v>0</v>
      </c>
      <c r="M8161" s="4">
        <f t="shared" si="254"/>
        <v>0</v>
      </c>
      <c r="N8161" s="3">
        <f t="shared" si="255"/>
        <v>0</v>
      </c>
    </row>
    <row r="8162" spans="1:14" x14ac:dyDescent="0.25">
      <c r="A8162">
        <v>12</v>
      </c>
      <c r="B8162">
        <v>6</v>
      </c>
      <c r="C8162">
        <v>7</v>
      </c>
      <c r="D8162">
        <v>0</v>
      </c>
      <c r="E8162">
        <v>0</v>
      </c>
      <c r="F8162">
        <v>-9</v>
      </c>
      <c r="G8162">
        <v>0.9</v>
      </c>
      <c r="H8162">
        <v>0.87</v>
      </c>
      <c r="I8162">
        <v>0</v>
      </c>
      <c r="J8162">
        <v>-9</v>
      </c>
      <c r="K8162">
        <v>0</v>
      </c>
      <c r="L8162">
        <v>0</v>
      </c>
      <c r="M8162" s="4">
        <f t="shared" si="254"/>
        <v>0</v>
      </c>
      <c r="N8162" s="3">
        <f t="shared" si="255"/>
        <v>0</v>
      </c>
    </row>
    <row r="8163" spans="1:14" x14ac:dyDescent="0.25">
      <c r="A8163">
        <v>12</v>
      </c>
      <c r="B8163">
        <v>6</v>
      </c>
      <c r="C8163">
        <v>8</v>
      </c>
      <c r="D8163">
        <v>537</v>
      </c>
      <c r="E8163">
        <v>29</v>
      </c>
      <c r="F8163">
        <v>-8</v>
      </c>
      <c r="G8163">
        <v>1</v>
      </c>
      <c r="H8163">
        <v>0.87</v>
      </c>
      <c r="I8163">
        <v>177.084</v>
      </c>
      <c r="J8163">
        <v>-2.7709999999999999</v>
      </c>
      <c r="K8163">
        <v>1164.58</v>
      </c>
      <c r="L8163">
        <v>1091.606</v>
      </c>
      <c r="M8163" s="4">
        <f t="shared" si="254"/>
        <v>9.4729780828253692E-5</v>
      </c>
      <c r="N8163" s="3">
        <f t="shared" si="255"/>
        <v>2.8371091715167973E-3</v>
      </c>
    </row>
    <row r="8164" spans="1:14" x14ac:dyDescent="0.25">
      <c r="A8164">
        <v>12</v>
      </c>
      <c r="B8164">
        <v>6</v>
      </c>
      <c r="C8164">
        <v>9</v>
      </c>
      <c r="D8164">
        <v>789</v>
      </c>
      <c r="E8164">
        <v>50</v>
      </c>
      <c r="F8164">
        <v>-5</v>
      </c>
      <c r="G8164">
        <v>1.4</v>
      </c>
      <c r="H8164">
        <v>0.87</v>
      </c>
      <c r="I8164">
        <v>444.55799999999999</v>
      </c>
      <c r="J8164">
        <v>7.3730000000000002</v>
      </c>
      <c r="K8164">
        <v>3281.9560000000001</v>
      </c>
      <c r="L8164">
        <v>3133.9549999999999</v>
      </c>
      <c r="M8164" s="4">
        <f t="shared" si="254"/>
        <v>2.7196522396873027E-4</v>
      </c>
      <c r="N8164" s="3">
        <f t="shared" si="255"/>
        <v>8.1452213285937627E-3</v>
      </c>
    </row>
    <row r="8165" spans="1:14" x14ac:dyDescent="0.25">
      <c r="A8165">
        <v>12</v>
      </c>
      <c r="B8165">
        <v>6</v>
      </c>
      <c r="C8165">
        <v>10</v>
      </c>
      <c r="D8165">
        <v>895</v>
      </c>
      <c r="E8165">
        <v>61</v>
      </c>
      <c r="F8165">
        <v>-3</v>
      </c>
      <c r="G8165">
        <v>1.9</v>
      </c>
      <c r="H8165">
        <v>0.87</v>
      </c>
      <c r="I8165">
        <v>622.77499999999998</v>
      </c>
      <c r="J8165">
        <v>12.581</v>
      </c>
      <c r="K8165">
        <v>4566.1319999999996</v>
      </c>
      <c r="L8165">
        <v>4372.6270000000004</v>
      </c>
      <c r="M8165" s="4">
        <f t="shared" si="254"/>
        <v>3.7945742085853735E-4</v>
      </c>
      <c r="N8165" s="3">
        <f t="shared" si="255"/>
        <v>1.1364558426137251E-2</v>
      </c>
    </row>
    <row r="8166" spans="1:14" x14ac:dyDescent="0.25">
      <c r="A8166">
        <v>12</v>
      </c>
      <c r="B8166">
        <v>6</v>
      </c>
      <c r="C8166">
        <v>11</v>
      </c>
      <c r="D8166">
        <v>920</v>
      </c>
      <c r="E8166">
        <v>72</v>
      </c>
      <c r="F8166">
        <v>-2</v>
      </c>
      <c r="G8166">
        <v>2.4</v>
      </c>
      <c r="H8166">
        <v>0.87</v>
      </c>
      <c r="I8166">
        <v>720.97900000000004</v>
      </c>
      <c r="J8166">
        <v>14.331</v>
      </c>
      <c r="K8166">
        <v>5228.884</v>
      </c>
      <c r="L8166">
        <v>5011.8950000000004</v>
      </c>
      <c r="M8166" s="4">
        <f t="shared" si="254"/>
        <v>4.3493322213712692E-4</v>
      </c>
      <c r="N8166" s="3">
        <f t="shared" si="255"/>
        <v>1.3026030702633714E-2</v>
      </c>
    </row>
    <row r="8167" spans="1:14" x14ac:dyDescent="0.25">
      <c r="A8167">
        <v>12</v>
      </c>
      <c r="B8167">
        <v>6</v>
      </c>
      <c r="C8167">
        <v>12</v>
      </c>
      <c r="D8167">
        <v>931</v>
      </c>
      <c r="E8167">
        <v>73</v>
      </c>
      <c r="F8167">
        <v>-1</v>
      </c>
      <c r="G8167">
        <v>2.7</v>
      </c>
      <c r="H8167">
        <v>0.87</v>
      </c>
      <c r="I8167">
        <v>747.42600000000004</v>
      </c>
      <c r="J8167">
        <v>15.023999999999999</v>
      </c>
      <c r="K8167">
        <v>5399.99</v>
      </c>
      <c r="L8167">
        <v>5176.9380000000001</v>
      </c>
      <c r="M8167" s="4">
        <f t="shared" si="254"/>
        <v>4.4925568575242172E-4</v>
      </c>
      <c r="N8167" s="3">
        <f t="shared" si="255"/>
        <v>1.3454981266293723E-2</v>
      </c>
    </row>
    <row r="8168" spans="1:14" x14ac:dyDescent="0.25">
      <c r="A8168">
        <v>12</v>
      </c>
      <c r="B8168">
        <v>6</v>
      </c>
      <c r="C8168">
        <v>13</v>
      </c>
      <c r="D8168">
        <v>912</v>
      </c>
      <c r="E8168">
        <v>68</v>
      </c>
      <c r="F8168">
        <v>-1</v>
      </c>
      <c r="G8168">
        <v>2.8</v>
      </c>
      <c r="H8168">
        <v>0.87</v>
      </c>
      <c r="I8168">
        <v>692.29100000000005</v>
      </c>
      <c r="J8168">
        <v>13.593</v>
      </c>
      <c r="K8168">
        <v>5041.4480000000003</v>
      </c>
      <c r="L8168">
        <v>4831.1009999999997</v>
      </c>
      <c r="M8168" s="4">
        <f t="shared" si="254"/>
        <v>4.1924388368070275E-4</v>
      </c>
      <c r="N8168" s="3">
        <f t="shared" si="255"/>
        <v>1.255614292668231E-2</v>
      </c>
    </row>
    <row r="8169" spans="1:14" x14ac:dyDescent="0.25">
      <c r="A8169">
        <v>12</v>
      </c>
      <c r="B8169">
        <v>6</v>
      </c>
      <c r="C8169">
        <v>14</v>
      </c>
      <c r="D8169">
        <v>837</v>
      </c>
      <c r="E8169">
        <v>62</v>
      </c>
      <c r="F8169">
        <v>-1</v>
      </c>
      <c r="G8169">
        <v>2.7</v>
      </c>
      <c r="H8169">
        <v>0.87</v>
      </c>
      <c r="I8169">
        <v>555.85500000000002</v>
      </c>
      <c r="J8169">
        <v>10.939</v>
      </c>
      <c r="K8169">
        <v>4102.7470000000003</v>
      </c>
      <c r="L8169">
        <v>3925.6619999999998</v>
      </c>
      <c r="M8169" s="4">
        <f t="shared" si="254"/>
        <v>3.406697112930893E-4</v>
      </c>
      <c r="N8169" s="3">
        <f t="shared" si="255"/>
        <v>1.0202886082043313E-2</v>
      </c>
    </row>
    <row r="8170" spans="1:14" x14ac:dyDescent="0.25">
      <c r="A8170">
        <v>12</v>
      </c>
      <c r="B8170">
        <v>6</v>
      </c>
      <c r="C8170">
        <v>15</v>
      </c>
      <c r="D8170">
        <v>713</v>
      </c>
      <c r="E8170">
        <v>45</v>
      </c>
      <c r="F8170">
        <v>-2</v>
      </c>
      <c r="G8170">
        <v>2</v>
      </c>
      <c r="H8170">
        <v>0.87</v>
      </c>
      <c r="I8170">
        <v>362.68799999999999</v>
      </c>
      <c r="J8170">
        <v>6.8120000000000003</v>
      </c>
      <c r="K8170">
        <v>2611.81</v>
      </c>
      <c r="L8170">
        <v>2487.5540000000001</v>
      </c>
      <c r="M8170" s="4">
        <f t="shared" si="254"/>
        <v>2.1587041956387727E-4</v>
      </c>
      <c r="N8170" s="3">
        <f t="shared" si="255"/>
        <v>6.4652102205771085E-3</v>
      </c>
    </row>
    <row r="8171" spans="1:14" x14ac:dyDescent="0.25">
      <c r="A8171">
        <v>12</v>
      </c>
      <c r="B8171">
        <v>6</v>
      </c>
      <c r="C8171">
        <v>16</v>
      </c>
      <c r="D8171">
        <v>0</v>
      </c>
      <c r="E8171">
        <v>33</v>
      </c>
      <c r="F8171">
        <v>-4</v>
      </c>
      <c r="G8171">
        <v>1.2</v>
      </c>
      <c r="H8171">
        <v>0.87</v>
      </c>
      <c r="I8171">
        <v>38.197000000000003</v>
      </c>
      <c r="J8171">
        <v>-2.944</v>
      </c>
      <c r="K8171">
        <v>226.30600000000001</v>
      </c>
      <c r="L8171">
        <v>186.578</v>
      </c>
      <c r="M8171" s="4">
        <f t="shared" si="254"/>
        <v>1.6191275100516045E-5</v>
      </c>
      <c r="N8171" s="3">
        <f t="shared" si="255"/>
        <v>4.8492052535737345E-4</v>
      </c>
    </row>
    <row r="8172" spans="1:14" x14ac:dyDescent="0.25">
      <c r="A8172">
        <v>12</v>
      </c>
      <c r="B8172">
        <v>6</v>
      </c>
      <c r="C8172">
        <v>17</v>
      </c>
      <c r="D8172">
        <v>0</v>
      </c>
      <c r="E8172">
        <v>0</v>
      </c>
      <c r="F8172">
        <v>-5</v>
      </c>
      <c r="G8172">
        <v>0.7</v>
      </c>
      <c r="H8172">
        <v>0.87</v>
      </c>
      <c r="I8172">
        <v>0</v>
      </c>
      <c r="J8172">
        <v>-5</v>
      </c>
      <c r="K8172">
        <v>0</v>
      </c>
      <c r="L8172">
        <v>0</v>
      </c>
      <c r="M8172" s="4">
        <f t="shared" si="254"/>
        <v>0</v>
      </c>
      <c r="N8172" s="3">
        <f t="shared" si="255"/>
        <v>0</v>
      </c>
    </row>
    <row r="8173" spans="1:14" x14ac:dyDescent="0.25">
      <c r="A8173">
        <v>12</v>
      </c>
      <c r="B8173">
        <v>6</v>
      </c>
      <c r="C8173">
        <v>18</v>
      </c>
      <c r="D8173">
        <v>0</v>
      </c>
      <c r="E8173">
        <v>0</v>
      </c>
      <c r="F8173">
        <v>-5</v>
      </c>
      <c r="G8173">
        <v>0.4</v>
      </c>
      <c r="H8173">
        <v>0.87</v>
      </c>
      <c r="I8173">
        <v>0</v>
      </c>
      <c r="J8173">
        <v>-5</v>
      </c>
      <c r="K8173">
        <v>0</v>
      </c>
      <c r="L8173">
        <v>0</v>
      </c>
      <c r="M8173" s="4">
        <f t="shared" si="254"/>
        <v>0</v>
      </c>
      <c r="N8173" s="3">
        <f t="shared" si="255"/>
        <v>0</v>
      </c>
    </row>
    <row r="8174" spans="1:14" x14ac:dyDescent="0.25">
      <c r="A8174">
        <v>12</v>
      </c>
      <c r="B8174">
        <v>6</v>
      </c>
      <c r="C8174">
        <v>19</v>
      </c>
      <c r="D8174">
        <v>0</v>
      </c>
      <c r="E8174">
        <v>0</v>
      </c>
      <c r="F8174">
        <v>-6</v>
      </c>
      <c r="G8174">
        <v>0.2</v>
      </c>
      <c r="H8174">
        <v>0.87</v>
      </c>
      <c r="I8174">
        <v>0</v>
      </c>
      <c r="J8174">
        <v>-6</v>
      </c>
      <c r="K8174">
        <v>0</v>
      </c>
      <c r="L8174">
        <v>0</v>
      </c>
      <c r="M8174" s="4">
        <f t="shared" si="254"/>
        <v>0</v>
      </c>
      <c r="N8174" s="3">
        <f t="shared" si="255"/>
        <v>0</v>
      </c>
    </row>
    <row r="8175" spans="1:14" x14ac:dyDescent="0.25">
      <c r="A8175">
        <v>12</v>
      </c>
      <c r="B8175">
        <v>6</v>
      </c>
      <c r="C8175">
        <v>20</v>
      </c>
      <c r="D8175">
        <v>0</v>
      </c>
      <c r="E8175">
        <v>0</v>
      </c>
      <c r="F8175">
        <v>-7</v>
      </c>
      <c r="G8175">
        <v>0.1</v>
      </c>
      <c r="H8175">
        <v>0.87</v>
      </c>
      <c r="I8175">
        <v>0</v>
      </c>
      <c r="J8175">
        <v>-7</v>
      </c>
      <c r="K8175">
        <v>0</v>
      </c>
      <c r="L8175">
        <v>0</v>
      </c>
      <c r="M8175" s="4">
        <f t="shared" si="254"/>
        <v>0</v>
      </c>
      <c r="N8175" s="3">
        <f t="shared" si="255"/>
        <v>0</v>
      </c>
    </row>
    <row r="8176" spans="1:14" x14ac:dyDescent="0.25">
      <c r="A8176">
        <v>12</v>
      </c>
      <c r="B8176">
        <v>6</v>
      </c>
      <c r="C8176">
        <v>21</v>
      </c>
      <c r="D8176">
        <v>0</v>
      </c>
      <c r="E8176">
        <v>0</v>
      </c>
      <c r="F8176">
        <v>-7</v>
      </c>
      <c r="G8176">
        <v>0.2</v>
      </c>
      <c r="H8176">
        <v>0.87</v>
      </c>
      <c r="I8176">
        <v>0</v>
      </c>
      <c r="J8176">
        <v>-7</v>
      </c>
      <c r="K8176">
        <v>0</v>
      </c>
      <c r="L8176">
        <v>0</v>
      </c>
      <c r="M8176" s="4">
        <f t="shared" si="254"/>
        <v>0</v>
      </c>
      <c r="N8176" s="3">
        <f t="shared" si="255"/>
        <v>0</v>
      </c>
    </row>
    <row r="8177" spans="1:14" x14ac:dyDescent="0.25">
      <c r="A8177">
        <v>12</v>
      </c>
      <c r="B8177">
        <v>6</v>
      </c>
      <c r="C8177">
        <v>22</v>
      </c>
      <c r="D8177">
        <v>0</v>
      </c>
      <c r="E8177">
        <v>0</v>
      </c>
      <c r="F8177">
        <v>-8</v>
      </c>
      <c r="G8177">
        <v>0.4</v>
      </c>
      <c r="H8177">
        <v>0.87</v>
      </c>
      <c r="I8177">
        <v>0</v>
      </c>
      <c r="J8177">
        <v>-8</v>
      </c>
      <c r="K8177">
        <v>0</v>
      </c>
      <c r="L8177">
        <v>0</v>
      </c>
      <c r="M8177" s="4">
        <f t="shared" si="254"/>
        <v>0</v>
      </c>
      <c r="N8177" s="3">
        <f t="shared" si="255"/>
        <v>0</v>
      </c>
    </row>
    <row r="8178" spans="1:14" x14ac:dyDescent="0.25">
      <c r="A8178">
        <v>12</v>
      </c>
      <c r="B8178">
        <v>6</v>
      </c>
      <c r="C8178">
        <v>23</v>
      </c>
      <c r="D8178">
        <v>0</v>
      </c>
      <c r="E8178">
        <v>0</v>
      </c>
      <c r="F8178">
        <v>-8</v>
      </c>
      <c r="G8178">
        <v>0.7</v>
      </c>
      <c r="H8178">
        <v>0.87</v>
      </c>
      <c r="I8178">
        <v>0</v>
      </c>
      <c r="J8178">
        <v>-8</v>
      </c>
      <c r="K8178">
        <v>0</v>
      </c>
      <c r="L8178">
        <v>0</v>
      </c>
      <c r="M8178" s="4">
        <f t="shared" si="254"/>
        <v>0</v>
      </c>
      <c r="N8178" s="3">
        <f t="shared" si="255"/>
        <v>0</v>
      </c>
    </row>
    <row r="8179" spans="1:14" x14ac:dyDescent="0.25">
      <c r="A8179">
        <v>12</v>
      </c>
      <c r="B8179">
        <v>7</v>
      </c>
      <c r="C8179">
        <v>0</v>
      </c>
      <c r="D8179">
        <v>0</v>
      </c>
      <c r="E8179">
        <v>0</v>
      </c>
      <c r="F8179">
        <v>-9</v>
      </c>
      <c r="G8179">
        <v>0.8</v>
      </c>
      <c r="H8179">
        <v>0.87</v>
      </c>
      <c r="I8179">
        <v>0</v>
      </c>
      <c r="J8179">
        <v>-9</v>
      </c>
      <c r="K8179">
        <v>0</v>
      </c>
      <c r="L8179">
        <v>0</v>
      </c>
      <c r="M8179" s="4">
        <f t="shared" si="254"/>
        <v>0</v>
      </c>
      <c r="N8179" s="3">
        <f t="shared" si="255"/>
        <v>0</v>
      </c>
    </row>
    <row r="8180" spans="1:14" x14ac:dyDescent="0.25">
      <c r="A8180">
        <v>12</v>
      </c>
      <c r="B8180">
        <v>7</v>
      </c>
      <c r="C8180">
        <v>1</v>
      </c>
      <c r="D8180">
        <v>0</v>
      </c>
      <c r="E8180">
        <v>0</v>
      </c>
      <c r="F8180">
        <v>-9</v>
      </c>
      <c r="G8180">
        <v>0.9</v>
      </c>
      <c r="H8180">
        <v>0.87</v>
      </c>
      <c r="I8180">
        <v>0</v>
      </c>
      <c r="J8180">
        <v>-9</v>
      </c>
      <c r="K8180">
        <v>0</v>
      </c>
      <c r="L8180">
        <v>0</v>
      </c>
      <c r="M8180" s="4">
        <f t="shared" si="254"/>
        <v>0</v>
      </c>
      <c r="N8180" s="3">
        <f t="shared" si="255"/>
        <v>0</v>
      </c>
    </row>
    <row r="8181" spans="1:14" x14ac:dyDescent="0.25">
      <c r="A8181">
        <v>12</v>
      </c>
      <c r="B8181">
        <v>7</v>
      </c>
      <c r="C8181">
        <v>2</v>
      </c>
      <c r="D8181">
        <v>0</v>
      </c>
      <c r="E8181">
        <v>0</v>
      </c>
      <c r="F8181">
        <v>-9</v>
      </c>
      <c r="G8181">
        <v>1.1000000000000001</v>
      </c>
      <c r="H8181">
        <v>0.87</v>
      </c>
      <c r="I8181">
        <v>0</v>
      </c>
      <c r="J8181">
        <v>-9</v>
      </c>
      <c r="K8181">
        <v>0</v>
      </c>
      <c r="L8181">
        <v>0</v>
      </c>
      <c r="M8181" s="4">
        <f t="shared" si="254"/>
        <v>0</v>
      </c>
      <c r="N8181" s="3">
        <f t="shared" si="255"/>
        <v>0</v>
      </c>
    </row>
    <row r="8182" spans="1:14" x14ac:dyDescent="0.25">
      <c r="A8182">
        <v>12</v>
      </c>
      <c r="B8182">
        <v>7</v>
      </c>
      <c r="C8182">
        <v>3</v>
      </c>
      <c r="D8182">
        <v>0</v>
      </c>
      <c r="E8182">
        <v>0</v>
      </c>
      <c r="F8182">
        <v>-10</v>
      </c>
      <c r="G8182">
        <v>1.2</v>
      </c>
      <c r="H8182">
        <v>0.87</v>
      </c>
      <c r="I8182">
        <v>0</v>
      </c>
      <c r="J8182">
        <v>-10</v>
      </c>
      <c r="K8182">
        <v>0</v>
      </c>
      <c r="L8182">
        <v>0</v>
      </c>
      <c r="M8182" s="4">
        <f t="shared" si="254"/>
        <v>0</v>
      </c>
      <c r="N8182" s="3">
        <f t="shared" si="255"/>
        <v>0</v>
      </c>
    </row>
    <row r="8183" spans="1:14" x14ac:dyDescent="0.25">
      <c r="A8183">
        <v>12</v>
      </c>
      <c r="B8183">
        <v>7</v>
      </c>
      <c r="C8183">
        <v>4</v>
      </c>
      <c r="D8183">
        <v>0</v>
      </c>
      <c r="E8183">
        <v>0</v>
      </c>
      <c r="F8183">
        <v>-9</v>
      </c>
      <c r="G8183">
        <v>1.3</v>
      </c>
      <c r="H8183">
        <v>0.87</v>
      </c>
      <c r="I8183">
        <v>0</v>
      </c>
      <c r="J8183">
        <v>-9</v>
      </c>
      <c r="K8183">
        <v>0</v>
      </c>
      <c r="L8183">
        <v>0</v>
      </c>
      <c r="M8183" s="4">
        <f t="shared" si="254"/>
        <v>0</v>
      </c>
      <c r="N8183" s="3">
        <f t="shared" si="255"/>
        <v>0</v>
      </c>
    </row>
    <row r="8184" spans="1:14" x14ac:dyDescent="0.25">
      <c r="A8184">
        <v>12</v>
      </c>
      <c r="B8184">
        <v>7</v>
      </c>
      <c r="C8184">
        <v>5</v>
      </c>
      <c r="D8184">
        <v>0</v>
      </c>
      <c r="E8184">
        <v>0</v>
      </c>
      <c r="F8184">
        <v>-9</v>
      </c>
      <c r="G8184">
        <v>1.4</v>
      </c>
      <c r="H8184">
        <v>0.87</v>
      </c>
      <c r="I8184">
        <v>0</v>
      </c>
      <c r="J8184">
        <v>-9</v>
      </c>
      <c r="K8184">
        <v>0</v>
      </c>
      <c r="L8184">
        <v>0</v>
      </c>
      <c r="M8184" s="4">
        <f t="shared" si="254"/>
        <v>0</v>
      </c>
      <c r="N8184" s="3">
        <f t="shared" si="255"/>
        <v>0</v>
      </c>
    </row>
    <row r="8185" spans="1:14" x14ac:dyDescent="0.25">
      <c r="A8185">
        <v>12</v>
      </c>
      <c r="B8185">
        <v>7</v>
      </c>
      <c r="C8185">
        <v>6</v>
      </c>
      <c r="D8185">
        <v>0</v>
      </c>
      <c r="E8185">
        <v>0</v>
      </c>
      <c r="F8185">
        <v>-9</v>
      </c>
      <c r="G8185">
        <v>1.4</v>
      </c>
      <c r="H8185">
        <v>0.87</v>
      </c>
      <c r="I8185">
        <v>0</v>
      </c>
      <c r="J8185">
        <v>-9</v>
      </c>
      <c r="K8185">
        <v>0</v>
      </c>
      <c r="L8185">
        <v>0</v>
      </c>
      <c r="M8185" s="4">
        <f t="shared" si="254"/>
        <v>0</v>
      </c>
      <c r="N8185" s="3">
        <f t="shared" si="255"/>
        <v>0</v>
      </c>
    </row>
    <row r="8186" spans="1:14" x14ac:dyDescent="0.25">
      <c r="A8186">
        <v>12</v>
      </c>
      <c r="B8186">
        <v>7</v>
      </c>
      <c r="C8186">
        <v>7</v>
      </c>
      <c r="D8186">
        <v>0</v>
      </c>
      <c r="E8186">
        <v>0</v>
      </c>
      <c r="F8186">
        <v>-9</v>
      </c>
      <c r="G8186">
        <v>1.5</v>
      </c>
      <c r="H8186">
        <v>0.87</v>
      </c>
      <c r="I8186">
        <v>0</v>
      </c>
      <c r="J8186">
        <v>-9</v>
      </c>
      <c r="K8186">
        <v>0</v>
      </c>
      <c r="L8186">
        <v>0</v>
      </c>
      <c r="M8186" s="4">
        <f t="shared" si="254"/>
        <v>0</v>
      </c>
      <c r="N8186" s="3">
        <f t="shared" si="255"/>
        <v>0</v>
      </c>
    </row>
    <row r="8187" spans="1:14" x14ac:dyDescent="0.25">
      <c r="A8187">
        <v>12</v>
      </c>
      <c r="B8187">
        <v>7</v>
      </c>
      <c r="C8187">
        <v>8</v>
      </c>
      <c r="D8187">
        <v>494</v>
      </c>
      <c r="E8187">
        <v>28</v>
      </c>
      <c r="F8187">
        <v>-8</v>
      </c>
      <c r="G8187">
        <v>1.6</v>
      </c>
      <c r="H8187">
        <v>0.87</v>
      </c>
      <c r="I8187">
        <v>162.31899999999999</v>
      </c>
      <c r="J8187">
        <v>-3.8450000000000002</v>
      </c>
      <c r="K8187">
        <v>1064.5229999999999</v>
      </c>
      <c r="L8187">
        <v>995.09400000000005</v>
      </c>
      <c r="M8187" s="4">
        <f t="shared" si="254"/>
        <v>8.6354450711621488E-5</v>
      </c>
      <c r="N8187" s="3">
        <f t="shared" si="255"/>
        <v>2.5862722575007244E-3</v>
      </c>
    </row>
    <row r="8188" spans="1:14" x14ac:dyDescent="0.25">
      <c r="A8188">
        <v>12</v>
      </c>
      <c r="B8188">
        <v>7</v>
      </c>
      <c r="C8188">
        <v>9</v>
      </c>
      <c r="D8188">
        <v>738</v>
      </c>
      <c r="E8188">
        <v>50</v>
      </c>
      <c r="F8188">
        <v>-5</v>
      </c>
      <c r="G8188">
        <v>1.5</v>
      </c>
      <c r="H8188">
        <v>0.87</v>
      </c>
      <c r="I8188">
        <v>418.637</v>
      </c>
      <c r="J8188">
        <v>6.3869999999999996</v>
      </c>
      <c r="K8188">
        <v>3096.0880000000002</v>
      </c>
      <c r="L8188">
        <v>2954.6729999999998</v>
      </c>
      <c r="M8188" s="4">
        <f t="shared" si="254"/>
        <v>2.5640709716615593E-4</v>
      </c>
      <c r="N8188" s="3">
        <f t="shared" si="255"/>
        <v>7.679263275516119E-3</v>
      </c>
    </row>
    <row r="8189" spans="1:14" x14ac:dyDescent="0.25">
      <c r="A8189">
        <v>12</v>
      </c>
      <c r="B8189">
        <v>7</v>
      </c>
      <c r="C8189">
        <v>10</v>
      </c>
      <c r="D8189">
        <v>31</v>
      </c>
      <c r="E8189">
        <v>129</v>
      </c>
      <c r="F8189">
        <v>-3</v>
      </c>
      <c r="G8189">
        <v>1.3</v>
      </c>
      <c r="H8189">
        <v>0.87</v>
      </c>
      <c r="I8189">
        <v>155.33799999999999</v>
      </c>
      <c r="J8189">
        <v>1.4119999999999999</v>
      </c>
      <c r="K8189">
        <v>1131.4880000000001</v>
      </c>
      <c r="L8189">
        <v>1059.6859999999999</v>
      </c>
      <c r="M8189" s="4">
        <f t="shared" si="254"/>
        <v>9.1959757024758789E-5</v>
      </c>
      <c r="N8189" s="3">
        <f t="shared" si="255"/>
        <v>2.7541483552929796E-3</v>
      </c>
    </row>
    <row r="8190" spans="1:14" x14ac:dyDescent="0.25">
      <c r="A8190">
        <v>12</v>
      </c>
      <c r="B8190">
        <v>7</v>
      </c>
      <c r="C8190">
        <v>11</v>
      </c>
      <c r="D8190">
        <v>0</v>
      </c>
      <c r="E8190">
        <v>109</v>
      </c>
      <c r="F8190">
        <v>-1</v>
      </c>
      <c r="G8190">
        <v>1.2</v>
      </c>
      <c r="H8190">
        <v>0.87</v>
      </c>
      <c r="I8190">
        <v>105.038</v>
      </c>
      <c r="J8190">
        <v>2.0489999999999999</v>
      </c>
      <c r="K8190">
        <v>747.77099999999996</v>
      </c>
      <c r="L8190">
        <v>689.56600000000003</v>
      </c>
      <c r="M8190" s="4">
        <f t="shared" si="254"/>
        <v>5.984067149375836E-5</v>
      </c>
      <c r="N8190" s="3">
        <f t="shared" si="255"/>
        <v>1.7921979386025285E-3</v>
      </c>
    </row>
    <row r="8191" spans="1:14" x14ac:dyDescent="0.25">
      <c r="A8191">
        <v>12</v>
      </c>
      <c r="B8191">
        <v>7</v>
      </c>
      <c r="C8191">
        <v>12</v>
      </c>
      <c r="D8191">
        <v>137</v>
      </c>
      <c r="E8191">
        <v>179</v>
      </c>
      <c r="F8191">
        <v>-1</v>
      </c>
      <c r="G8191">
        <v>1.2</v>
      </c>
      <c r="H8191">
        <v>0.87</v>
      </c>
      <c r="I8191">
        <v>297.21199999999999</v>
      </c>
      <c r="J8191">
        <v>7.6459999999999999</v>
      </c>
      <c r="K8191">
        <v>2152.7179999999998</v>
      </c>
      <c r="L8191">
        <v>2044.73</v>
      </c>
      <c r="M8191" s="4">
        <f t="shared" si="254"/>
        <v>1.7744206678321225E-4</v>
      </c>
      <c r="N8191" s="3">
        <f t="shared" si="255"/>
        <v>5.3143004309939125E-3</v>
      </c>
    </row>
    <row r="8192" spans="1:14" x14ac:dyDescent="0.25">
      <c r="A8192">
        <v>12</v>
      </c>
      <c r="B8192">
        <v>7</v>
      </c>
      <c r="C8192">
        <v>13</v>
      </c>
      <c r="D8192">
        <v>134</v>
      </c>
      <c r="E8192">
        <v>164</v>
      </c>
      <c r="F8192">
        <v>0</v>
      </c>
      <c r="G8192">
        <v>1.3</v>
      </c>
      <c r="H8192">
        <v>0.87</v>
      </c>
      <c r="I8192">
        <v>273.24200000000002</v>
      </c>
      <c r="J8192">
        <v>7.7670000000000003</v>
      </c>
      <c r="K8192">
        <v>1979.492</v>
      </c>
      <c r="L8192">
        <v>1877.6420000000001</v>
      </c>
      <c r="M8192" s="4">
        <f t="shared" si="254"/>
        <v>1.6294213767048177E-4</v>
      </c>
      <c r="N8192" s="3">
        <f t="shared" si="255"/>
        <v>4.8800348651666832E-3</v>
      </c>
    </row>
    <row r="8193" spans="1:14" x14ac:dyDescent="0.25">
      <c r="A8193">
        <v>12</v>
      </c>
      <c r="B8193">
        <v>7</v>
      </c>
      <c r="C8193">
        <v>14</v>
      </c>
      <c r="D8193">
        <v>821</v>
      </c>
      <c r="E8193">
        <v>58</v>
      </c>
      <c r="F8193">
        <v>0</v>
      </c>
      <c r="G8193">
        <v>1.3</v>
      </c>
      <c r="H8193">
        <v>0.87</v>
      </c>
      <c r="I8193">
        <v>542.08799999999997</v>
      </c>
      <c r="J8193">
        <v>15.487</v>
      </c>
      <c r="K8193">
        <v>3936.3609999999999</v>
      </c>
      <c r="L8193">
        <v>3765.1709999999998</v>
      </c>
      <c r="M8193" s="4">
        <f t="shared" si="254"/>
        <v>3.267422711224533E-4</v>
      </c>
      <c r="N8193" s="3">
        <f t="shared" si="255"/>
        <v>9.7857662713736176E-3</v>
      </c>
    </row>
    <row r="8194" spans="1:14" x14ac:dyDescent="0.25">
      <c r="A8194">
        <v>12</v>
      </c>
      <c r="B8194">
        <v>7</v>
      </c>
      <c r="C8194">
        <v>15</v>
      </c>
      <c r="D8194">
        <v>687</v>
      </c>
      <c r="E8194">
        <v>43</v>
      </c>
      <c r="F8194">
        <v>-1</v>
      </c>
      <c r="G8194">
        <v>1</v>
      </c>
      <c r="H8194">
        <v>0.87</v>
      </c>
      <c r="I8194">
        <v>349.78399999999999</v>
      </c>
      <c r="J8194">
        <v>9.6549999999999994</v>
      </c>
      <c r="K8194">
        <v>2491.3719999999998</v>
      </c>
      <c r="L8194">
        <v>2371.384</v>
      </c>
      <c r="M8194" s="4">
        <f t="shared" si="254"/>
        <v>2.0578916438680948E-4</v>
      </c>
      <c r="N8194" s="3">
        <f t="shared" si="255"/>
        <v>6.1632817111560295E-3</v>
      </c>
    </row>
    <row r="8195" spans="1:14" x14ac:dyDescent="0.25">
      <c r="A8195">
        <v>12</v>
      </c>
      <c r="B8195">
        <v>7</v>
      </c>
      <c r="C8195">
        <v>16</v>
      </c>
      <c r="D8195">
        <v>332</v>
      </c>
      <c r="E8195">
        <v>16</v>
      </c>
      <c r="F8195">
        <v>-3</v>
      </c>
      <c r="G8195">
        <v>0.9</v>
      </c>
      <c r="H8195">
        <v>0.87</v>
      </c>
      <c r="I8195">
        <v>102.762</v>
      </c>
      <c r="J8195">
        <v>-8.7999999999999995E-2</v>
      </c>
      <c r="K8195">
        <v>542.33500000000004</v>
      </c>
      <c r="L8195">
        <v>491.40899999999999</v>
      </c>
      <c r="M8195" s="4">
        <f t="shared" si="254"/>
        <v>4.2644568522920649E-5</v>
      </c>
      <c r="N8195" s="3">
        <f t="shared" si="255"/>
        <v>1.2771833251795041E-3</v>
      </c>
    </row>
    <row r="8196" spans="1:14" x14ac:dyDescent="0.25">
      <c r="A8196">
        <v>12</v>
      </c>
      <c r="B8196">
        <v>7</v>
      </c>
      <c r="C8196">
        <v>17</v>
      </c>
      <c r="D8196">
        <v>0</v>
      </c>
      <c r="E8196">
        <v>0</v>
      </c>
      <c r="F8196">
        <v>-4</v>
      </c>
      <c r="G8196">
        <v>1</v>
      </c>
      <c r="H8196">
        <v>0.87</v>
      </c>
      <c r="I8196">
        <v>0</v>
      </c>
      <c r="J8196">
        <v>-4</v>
      </c>
      <c r="K8196">
        <v>0</v>
      </c>
      <c r="L8196">
        <v>0</v>
      </c>
      <c r="M8196" s="4">
        <f t="shared" si="254"/>
        <v>0</v>
      </c>
      <c r="N8196" s="3">
        <f t="shared" si="255"/>
        <v>0</v>
      </c>
    </row>
    <row r="8197" spans="1:14" x14ac:dyDescent="0.25">
      <c r="A8197">
        <v>12</v>
      </c>
      <c r="B8197">
        <v>7</v>
      </c>
      <c r="C8197">
        <v>18</v>
      </c>
      <c r="D8197">
        <v>0</v>
      </c>
      <c r="E8197">
        <v>0</v>
      </c>
      <c r="F8197">
        <v>-5</v>
      </c>
      <c r="G8197">
        <v>1.1000000000000001</v>
      </c>
      <c r="H8197">
        <v>0.87</v>
      </c>
      <c r="I8197">
        <v>0</v>
      </c>
      <c r="J8197">
        <v>-5</v>
      </c>
      <c r="K8197">
        <v>0</v>
      </c>
      <c r="L8197">
        <v>0</v>
      </c>
      <c r="M8197" s="4">
        <f t="shared" si="254"/>
        <v>0</v>
      </c>
      <c r="N8197" s="3">
        <f t="shared" si="255"/>
        <v>0</v>
      </c>
    </row>
    <row r="8198" spans="1:14" x14ac:dyDescent="0.25">
      <c r="A8198">
        <v>12</v>
      </c>
      <c r="B8198">
        <v>7</v>
      </c>
      <c r="C8198">
        <v>19</v>
      </c>
      <c r="D8198">
        <v>0</v>
      </c>
      <c r="E8198">
        <v>0</v>
      </c>
      <c r="F8198">
        <v>-6</v>
      </c>
      <c r="G8198">
        <v>1.1000000000000001</v>
      </c>
      <c r="H8198">
        <v>0.87</v>
      </c>
      <c r="I8198">
        <v>0</v>
      </c>
      <c r="J8198">
        <v>-6</v>
      </c>
      <c r="K8198">
        <v>0</v>
      </c>
      <c r="L8198">
        <v>0</v>
      </c>
      <c r="M8198" s="4">
        <f t="shared" si="254"/>
        <v>0</v>
      </c>
      <c r="N8198" s="3">
        <f t="shared" si="255"/>
        <v>0</v>
      </c>
    </row>
    <row r="8199" spans="1:14" x14ac:dyDescent="0.25">
      <c r="A8199">
        <v>12</v>
      </c>
      <c r="B8199">
        <v>7</v>
      </c>
      <c r="C8199">
        <v>20</v>
      </c>
      <c r="D8199">
        <v>0</v>
      </c>
      <c r="E8199">
        <v>0</v>
      </c>
      <c r="F8199">
        <v>-6</v>
      </c>
      <c r="G8199">
        <v>1</v>
      </c>
      <c r="H8199">
        <v>0.87</v>
      </c>
      <c r="I8199">
        <v>0</v>
      </c>
      <c r="J8199">
        <v>-6</v>
      </c>
      <c r="K8199">
        <v>0</v>
      </c>
      <c r="L8199">
        <v>0</v>
      </c>
      <c r="M8199" s="4">
        <f t="shared" si="254"/>
        <v>0</v>
      </c>
      <c r="N8199" s="3">
        <f t="shared" si="255"/>
        <v>0</v>
      </c>
    </row>
    <row r="8200" spans="1:14" x14ac:dyDescent="0.25">
      <c r="A8200">
        <v>12</v>
      </c>
      <c r="B8200">
        <v>7</v>
      </c>
      <c r="C8200">
        <v>21</v>
      </c>
      <c r="D8200">
        <v>0</v>
      </c>
      <c r="E8200">
        <v>0</v>
      </c>
      <c r="F8200">
        <v>-7</v>
      </c>
      <c r="G8200">
        <v>1</v>
      </c>
      <c r="H8200">
        <v>0.87</v>
      </c>
      <c r="I8200">
        <v>0</v>
      </c>
      <c r="J8200">
        <v>-7</v>
      </c>
      <c r="K8200">
        <v>0</v>
      </c>
      <c r="L8200">
        <v>0</v>
      </c>
      <c r="M8200" s="4">
        <f t="shared" si="254"/>
        <v>0</v>
      </c>
      <c r="N8200" s="3">
        <f t="shared" si="255"/>
        <v>0</v>
      </c>
    </row>
    <row r="8201" spans="1:14" x14ac:dyDescent="0.25">
      <c r="A8201">
        <v>12</v>
      </c>
      <c r="B8201">
        <v>7</v>
      </c>
      <c r="C8201">
        <v>22</v>
      </c>
      <c r="D8201">
        <v>0</v>
      </c>
      <c r="E8201">
        <v>0</v>
      </c>
      <c r="F8201">
        <v>-7</v>
      </c>
      <c r="G8201">
        <v>0.9</v>
      </c>
      <c r="H8201">
        <v>0.87</v>
      </c>
      <c r="I8201">
        <v>0</v>
      </c>
      <c r="J8201">
        <v>-7</v>
      </c>
      <c r="K8201">
        <v>0</v>
      </c>
      <c r="L8201">
        <v>0</v>
      </c>
      <c r="M8201" s="4">
        <f t="shared" si="254"/>
        <v>0</v>
      </c>
      <c r="N8201" s="3">
        <f t="shared" si="255"/>
        <v>0</v>
      </c>
    </row>
    <row r="8202" spans="1:14" x14ac:dyDescent="0.25">
      <c r="A8202">
        <v>12</v>
      </c>
      <c r="B8202">
        <v>7</v>
      </c>
      <c r="C8202">
        <v>23</v>
      </c>
      <c r="D8202">
        <v>0</v>
      </c>
      <c r="E8202">
        <v>0</v>
      </c>
      <c r="F8202">
        <v>-7</v>
      </c>
      <c r="G8202">
        <v>0.9</v>
      </c>
      <c r="H8202">
        <v>0.87</v>
      </c>
      <c r="I8202">
        <v>0</v>
      </c>
      <c r="J8202">
        <v>-7</v>
      </c>
      <c r="K8202">
        <v>0</v>
      </c>
      <c r="L8202">
        <v>0</v>
      </c>
      <c r="M8202" s="4">
        <f t="shared" si="254"/>
        <v>0</v>
      </c>
      <c r="N8202" s="3">
        <f t="shared" si="255"/>
        <v>0</v>
      </c>
    </row>
    <row r="8203" spans="1:14" x14ac:dyDescent="0.25">
      <c r="A8203">
        <v>12</v>
      </c>
      <c r="B8203">
        <v>8</v>
      </c>
      <c r="C8203">
        <v>0</v>
      </c>
      <c r="D8203">
        <v>0</v>
      </c>
      <c r="E8203">
        <v>0</v>
      </c>
      <c r="F8203">
        <v>-7</v>
      </c>
      <c r="G8203">
        <v>0.8</v>
      </c>
      <c r="H8203">
        <v>0.87</v>
      </c>
      <c r="I8203">
        <v>0</v>
      </c>
      <c r="J8203">
        <v>-7</v>
      </c>
      <c r="K8203">
        <v>0</v>
      </c>
      <c r="L8203">
        <v>0</v>
      </c>
      <c r="M8203" s="4">
        <f t="shared" si="254"/>
        <v>0</v>
      </c>
      <c r="N8203" s="3">
        <f t="shared" si="255"/>
        <v>0</v>
      </c>
    </row>
    <row r="8204" spans="1:14" x14ac:dyDescent="0.25">
      <c r="A8204">
        <v>12</v>
      </c>
      <c r="B8204">
        <v>8</v>
      </c>
      <c r="C8204">
        <v>1</v>
      </c>
      <c r="D8204">
        <v>0</v>
      </c>
      <c r="E8204">
        <v>0</v>
      </c>
      <c r="F8204">
        <v>-7</v>
      </c>
      <c r="G8204">
        <v>0.8</v>
      </c>
      <c r="H8204">
        <v>0.87</v>
      </c>
      <c r="I8204">
        <v>0</v>
      </c>
      <c r="J8204">
        <v>-7</v>
      </c>
      <c r="K8204">
        <v>0</v>
      </c>
      <c r="L8204">
        <v>0</v>
      </c>
      <c r="M8204" s="4">
        <f t="shared" si="254"/>
        <v>0</v>
      </c>
      <c r="N8204" s="3">
        <f t="shared" si="255"/>
        <v>0</v>
      </c>
    </row>
    <row r="8205" spans="1:14" x14ac:dyDescent="0.25">
      <c r="A8205">
        <v>12</v>
      </c>
      <c r="B8205">
        <v>8</v>
      </c>
      <c r="C8205">
        <v>2</v>
      </c>
      <c r="D8205">
        <v>0</v>
      </c>
      <c r="E8205">
        <v>0</v>
      </c>
      <c r="F8205">
        <v>-7</v>
      </c>
      <c r="G8205">
        <v>0.8</v>
      </c>
      <c r="H8205">
        <v>0.87</v>
      </c>
      <c r="I8205">
        <v>0</v>
      </c>
      <c r="J8205">
        <v>-7</v>
      </c>
      <c r="K8205">
        <v>0</v>
      </c>
      <c r="L8205">
        <v>0</v>
      </c>
      <c r="M8205" s="4">
        <f t="shared" si="254"/>
        <v>0</v>
      </c>
      <c r="N8205" s="3">
        <f t="shared" si="255"/>
        <v>0</v>
      </c>
    </row>
    <row r="8206" spans="1:14" x14ac:dyDescent="0.25">
      <c r="A8206">
        <v>12</v>
      </c>
      <c r="B8206">
        <v>8</v>
      </c>
      <c r="C8206">
        <v>3</v>
      </c>
      <c r="D8206">
        <v>0</v>
      </c>
      <c r="E8206">
        <v>0</v>
      </c>
      <c r="F8206">
        <v>-7</v>
      </c>
      <c r="G8206">
        <v>0.8</v>
      </c>
      <c r="H8206">
        <v>0.87</v>
      </c>
      <c r="I8206">
        <v>0</v>
      </c>
      <c r="J8206">
        <v>-7</v>
      </c>
      <c r="K8206">
        <v>0</v>
      </c>
      <c r="L8206">
        <v>0</v>
      </c>
      <c r="M8206" s="4">
        <f t="shared" si="254"/>
        <v>0</v>
      </c>
      <c r="N8206" s="3">
        <f t="shared" si="255"/>
        <v>0</v>
      </c>
    </row>
    <row r="8207" spans="1:14" x14ac:dyDescent="0.25">
      <c r="A8207">
        <v>12</v>
      </c>
      <c r="B8207">
        <v>8</v>
      </c>
      <c r="C8207">
        <v>4</v>
      </c>
      <c r="D8207">
        <v>0</v>
      </c>
      <c r="E8207">
        <v>0</v>
      </c>
      <c r="F8207">
        <v>-7</v>
      </c>
      <c r="G8207">
        <v>0.7</v>
      </c>
      <c r="H8207">
        <v>0.87</v>
      </c>
      <c r="I8207">
        <v>0</v>
      </c>
      <c r="J8207">
        <v>-7</v>
      </c>
      <c r="K8207">
        <v>0</v>
      </c>
      <c r="L8207">
        <v>0</v>
      </c>
      <c r="M8207" s="4">
        <f t="shared" si="254"/>
        <v>0</v>
      </c>
      <c r="N8207" s="3">
        <f t="shared" si="255"/>
        <v>0</v>
      </c>
    </row>
    <row r="8208" spans="1:14" x14ac:dyDescent="0.25">
      <c r="A8208">
        <v>12</v>
      </c>
      <c r="B8208">
        <v>8</v>
      </c>
      <c r="C8208">
        <v>5</v>
      </c>
      <c r="D8208">
        <v>0</v>
      </c>
      <c r="E8208">
        <v>0</v>
      </c>
      <c r="F8208">
        <v>-8</v>
      </c>
      <c r="G8208">
        <v>0.7</v>
      </c>
      <c r="H8208">
        <v>0.87</v>
      </c>
      <c r="I8208">
        <v>0</v>
      </c>
      <c r="J8208">
        <v>-8</v>
      </c>
      <c r="K8208">
        <v>0</v>
      </c>
      <c r="L8208">
        <v>0</v>
      </c>
      <c r="M8208" s="4">
        <f t="shared" si="254"/>
        <v>0</v>
      </c>
      <c r="N8208" s="3">
        <f t="shared" si="255"/>
        <v>0</v>
      </c>
    </row>
    <row r="8209" spans="1:14" x14ac:dyDescent="0.25">
      <c r="A8209">
        <v>12</v>
      </c>
      <c r="B8209">
        <v>8</v>
      </c>
      <c r="C8209">
        <v>6</v>
      </c>
      <c r="D8209">
        <v>0</v>
      </c>
      <c r="E8209">
        <v>0</v>
      </c>
      <c r="F8209">
        <v>-8</v>
      </c>
      <c r="G8209">
        <v>0.7</v>
      </c>
      <c r="H8209">
        <v>0.87</v>
      </c>
      <c r="I8209">
        <v>0</v>
      </c>
      <c r="J8209">
        <v>-8</v>
      </c>
      <c r="K8209">
        <v>0</v>
      </c>
      <c r="L8209">
        <v>0</v>
      </c>
      <c r="M8209" s="4">
        <f t="shared" si="254"/>
        <v>0</v>
      </c>
      <c r="N8209" s="3">
        <f t="shared" si="255"/>
        <v>0</v>
      </c>
    </row>
    <row r="8210" spans="1:14" x14ac:dyDescent="0.25">
      <c r="A8210">
        <v>12</v>
      </c>
      <c r="B8210">
        <v>8</v>
      </c>
      <c r="C8210">
        <v>7</v>
      </c>
      <c r="D8210">
        <v>0</v>
      </c>
      <c r="E8210">
        <v>0</v>
      </c>
      <c r="F8210">
        <v>-8</v>
      </c>
      <c r="G8210">
        <v>0.9</v>
      </c>
      <c r="H8210">
        <v>0.87</v>
      </c>
      <c r="I8210">
        <v>0</v>
      </c>
      <c r="J8210">
        <v>-8</v>
      </c>
      <c r="K8210">
        <v>0</v>
      </c>
      <c r="L8210">
        <v>0</v>
      </c>
      <c r="M8210" s="4">
        <f t="shared" si="254"/>
        <v>0</v>
      </c>
      <c r="N8210" s="3">
        <f t="shared" si="255"/>
        <v>0</v>
      </c>
    </row>
    <row r="8211" spans="1:14" x14ac:dyDescent="0.25">
      <c r="A8211">
        <v>12</v>
      </c>
      <c r="B8211">
        <v>8</v>
      </c>
      <c r="C8211">
        <v>8</v>
      </c>
      <c r="D8211">
        <v>534</v>
      </c>
      <c r="E8211">
        <v>27</v>
      </c>
      <c r="F8211">
        <v>-7</v>
      </c>
      <c r="G8211">
        <v>1.1000000000000001</v>
      </c>
      <c r="H8211">
        <v>0.87</v>
      </c>
      <c r="I8211">
        <v>167.84299999999999</v>
      </c>
      <c r="J8211">
        <v>-2.1840000000000002</v>
      </c>
      <c r="K8211">
        <v>1087.04</v>
      </c>
      <c r="L8211">
        <v>1016.813</v>
      </c>
      <c r="M8211" s="4">
        <f t="shared" si="254"/>
        <v>8.8239229752602245E-5</v>
      </c>
      <c r="N8211" s="3">
        <f t="shared" si="255"/>
        <v>2.6427204394419866E-3</v>
      </c>
    </row>
    <row r="8212" spans="1:14" x14ac:dyDescent="0.25">
      <c r="A8212">
        <v>12</v>
      </c>
      <c r="B8212">
        <v>8</v>
      </c>
      <c r="C8212">
        <v>9</v>
      </c>
      <c r="D8212">
        <v>784</v>
      </c>
      <c r="E8212">
        <v>47</v>
      </c>
      <c r="F8212">
        <v>-4</v>
      </c>
      <c r="G8212">
        <v>1</v>
      </c>
      <c r="H8212">
        <v>0.87</v>
      </c>
      <c r="I8212">
        <v>435.36099999999999</v>
      </c>
      <c r="J8212">
        <v>9.3420000000000005</v>
      </c>
      <c r="K8212">
        <v>3185.8649999999998</v>
      </c>
      <c r="L8212">
        <v>3041.2689999999998</v>
      </c>
      <c r="M8212" s="4">
        <f t="shared" ref="M8212:M8275" si="256">L8212/SUM($L$19:$L$8778)</f>
        <v>2.6392191487566234E-4</v>
      </c>
      <c r="N8212" s="3">
        <f t="shared" ref="N8212:N8275" si="257">L8212/SUMIF($A$19:$A$8778,$A8212,$L$19:$L$8778)</f>
        <v>7.9043282768230631E-3</v>
      </c>
    </row>
    <row r="8213" spans="1:14" x14ac:dyDescent="0.25">
      <c r="A8213">
        <v>12</v>
      </c>
      <c r="B8213">
        <v>8</v>
      </c>
      <c r="C8213">
        <v>10</v>
      </c>
      <c r="D8213">
        <v>0</v>
      </c>
      <c r="E8213">
        <v>95</v>
      </c>
      <c r="F8213">
        <v>-2</v>
      </c>
      <c r="G8213">
        <v>0.7</v>
      </c>
      <c r="H8213">
        <v>0.87</v>
      </c>
      <c r="I8213">
        <v>91.834999999999994</v>
      </c>
      <c r="J8213">
        <v>1.036</v>
      </c>
      <c r="K8213">
        <v>656.31799999999998</v>
      </c>
      <c r="L8213">
        <v>601.35400000000004</v>
      </c>
      <c r="M8213" s="4">
        <f t="shared" si="256"/>
        <v>5.2185616990190305E-5</v>
      </c>
      <c r="N8213" s="3">
        <f t="shared" si="257"/>
        <v>1.5629329160231E-3</v>
      </c>
    </row>
    <row r="8214" spans="1:14" x14ac:dyDescent="0.25">
      <c r="A8214">
        <v>12</v>
      </c>
      <c r="B8214">
        <v>8</v>
      </c>
      <c r="C8214">
        <v>11</v>
      </c>
      <c r="D8214">
        <v>0</v>
      </c>
      <c r="E8214">
        <v>107</v>
      </c>
      <c r="F8214">
        <v>-1</v>
      </c>
      <c r="G8214">
        <v>0.5</v>
      </c>
      <c r="H8214">
        <v>0.87</v>
      </c>
      <c r="I8214">
        <v>102.977</v>
      </c>
      <c r="J8214">
        <v>2.5979999999999999</v>
      </c>
      <c r="K8214">
        <v>731.19500000000005</v>
      </c>
      <c r="L8214">
        <v>673.577</v>
      </c>
      <c r="M8214" s="4">
        <f t="shared" si="256"/>
        <v>5.8453142966374902E-5</v>
      </c>
      <c r="N8214" s="3">
        <f t="shared" si="257"/>
        <v>1.750642158821745E-3</v>
      </c>
    </row>
    <row r="8215" spans="1:14" x14ac:dyDescent="0.25">
      <c r="A8215">
        <v>12</v>
      </c>
      <c r="B8215">
        <v>8</v>
      </c>
      <c r="C8215">
        <v>12</v>
      </c>
      <c r="D8215">
        <v>15</v>
      </c>
      <c r="E8215">
        <v>148</v>
      </c>
      <c r="F8215">
        <v>0</v>
      </c>
      <c r="G8215">
        <v>0.5</v>
      </c>
      <c r="H8215">
        <v>0.87</v>
      </c>
      <c r="I8215">
        <v>157.35900000000001</v>
      </c>
      <c r="J8215">
        <v>5.4980000000000002</v>
      </c>
      <c r="K8215">
        <v>1121.25</v>
      </c>
      <c r="L8215">
        <v>1049.8109999999999</v>
      </c>
      <c r="M8215" s="4">
        <f t="shared" si="256"/>
        <v>9.110280260560113E-5</v>
      </c>
      <c r="N8215" s="3">
        <f t="shared" si="257"/>
        <v>2.7284830025295025E-3</v>
      </c>
    </row>
    <row r="8216" spans="1:14" x14ac:dyDescent="0.25">
      <c r="A8216">
        <v>12</v>
      </c>
      <c r="B8216">
        <v>8</v>
      </c>
      <c r="C8216">
        <v>13</v>
      </c>
      <c r="D8216">
        <v>14</v>
      </c>
      <c r="E8216">
        <v>136</v>
      </c>
      <c r="F8216">
        <v>0</v>
      </c>
      <c r="G8216">
        <v>0.6</v>
      </c>
      <c r="H8216">
        <v>0.87</v>
      </c>
      <c r="I8216">
        <v>144.21100000000001</v>
      </c>
      <c r="J8216">
        <v>4.9000000000000004</v>
      </c>
      <c r="K8216">
        <v>1029.54</v>
      </c>
      <c r="L8216">
        <v>961.351</v>
      </c>
      <c r="M8216" s="4">
        <f t="shared" si="256"/>
        <v>8.3426226613835509E-5</v>
      </c>
      <c r="N8216" s="3">
        <f t="shared" si="257"/>
        <v>2.4985734222300396E-3</v>
      </c>
    </row>
    <row r="8217" spans="1:14" x14ac:dyDescent="0.25">
      <c r="A8217">
        <v>12</v>
      </c>
      <c r="B8217">
        <v>8</v>
      </c>
      <c r="C8217">
        <v>14</v>
      </c>
      <c r="D8217">
        <v>859</v>
      </c>
      <c r="E8217">
        <v>58</v>
      </c>
      <c r="F8217">
        <v>0</v>
      </c>
      <c r="G8217">
        <v>0.5</v>
      </c>
      <c r="H8217">
        <v>0.87</v>
      </c>
      <c r="I8217">
        <v>563.23900000000003</v>
      </c>
      <c r="J8217">
        <v>19.832999999999998</v>
      </c>
      <c r="K8217">
        <v>4027.12</v>
      </c>
      <c r="L8217">
        <v>3852.7150000000001</v>
      </c>
      <c r="M8217" s="4">
        <f t="shared" si="256"/>
        <v>3.3433935645619888E-4</v>
      </c>
      <c r="N8217" s="3">
        <f t="shared" si="257"/>
        <v>1.0013295146545857E-2</v>
      </c>
    </row>
    <row r="8218" spans="1:14" x14ac:dyDescent="0.25">
      <c r="A8218">
        <v>12</v>
      </c>
      <c r="B8218">
        <v>8</v>
      </c>
      <c r="C8218">
        <v>15</v>
      </c>
      <c r="D8218">
        <v>732</v>
      </c>
      <c r="E8218">
        <v>43</v>
      </c>
      <c r="F8218">
        <v>-1</v>
      </c>
      <c r="G8218">
        <v>0.5</v>
      </c>
      <c r="H8218">
        <v>0.87</v>
      </c>
      <c r="I8218">
        <v>368.83100000000002</v>
      </c>
      <c r="J8218">
        <v>11.868</v>
      </c>
      <c r="K8218">
        <v>2608.3310000000001</v>
      </c>
      <c r="L8218">
        <v>2484.1990000000001</v>
      </c>
      <c r="M8218" s="4">
        <f t="shared" si="256"/>
        <v>2.1557927201184952E-4</v>
      </c>
      <c r="N8218" s="3">
        <f t="shared" si="257"/>
        <v>6.4564904981951879E-3</v>
      </c>
    </row>
    <row r="8219" spans="1:14" x14ac:dyDescent="0.25">
      <c r="A8219">
        <v>12</v>
      </c>
      <c r="B8219">
        <v>8</v>
      </c>
      <c r="C8219">
        <v>16</v>
      </c>
      <c r="D8219">
        <v>372</v>
      </c>
      <c r="E8219">
        <v>17</v>
      </c>
      <c r="F8219">
        <v>-3</v>
      </c>
      <c r="G8219">
        <v>0.5</v>
      </c>
      <c r="H8219">
        <v>0.87</v>
      </c>
      <c r="I8219">
        <v>113.378</v>
      </c>
      <c r="J8219">
        <v>0.58299999999999996</v>
      </c>
      <c r="K8219">
        <v>597.69899999999996</v>
      </c>
      <c r="L8219">
        <v>544.81200000000001</v>
      </c>
      <c r="M8219" s="4">
        <f t="shared" si="256"/>
        <v>4.7278891241530877E-5</v>
      </c>
      <c r="N8219" s="3">
        <f t="shared" si="257"/>
        <v>1.4159789539013245E-3</v>
      </c>
    </row>
    <row r="8220" spans="1:14" x14ac:dyDescent="0.25">
      <c r="A8220">
        <v>12</v>
      </c>
      <c r="B8220">
        <v>8</v>
      </c>
      <c r="C8220">
        <v>17</v>
      </c>
      <c r="D8220">
        <v>0</v>
      </c>
      <c r="E8220">
        <v>0</v>
      </c>
      <c r="F8220">
        <v>-4</v>
      </c>
      <c r="G8220">
        <v>0.6</v>
      </c>
      <c r="H8220">
        <v>0.87</v>
      </c>
      <c r="I8220">
        <v>0</v>
      </c>
      <c r="J8220">
        <v>-4</v>
      </c>
      <c r="K8220">
        <v>0</v>
      </c>
      <c r="L8220">
        <v>0</v>
      </c>
      <c r="M8220" s="4">
        <f t="shared" si="256"/>
        <v>0</v>
      </c>
      <c r="N8220" s="3">
        <f t="shared" si="257"/>
        <v>0</v>
      </c>
    </row>
    <row r="8221" spans="1:14" x14ac:dyDescent="0.25">
      <c r="A8221">
        <v>12</v>
      </c>
      <c r="B8221">
        <v>8</v>
      </c>
      <c r="C8221">
        <v>18</v>
      </c>
      <c r="D8221">
        <v>0</v>
      </c>
      <c r="E8221">
        <v>0</v>
      </c>
      <c r="F8221">
        <v>-5</v>
      </c>
      <c r="G8221">
        <v>0.6</v>
      </c>
      <c r="H8221">
        <v>0.87</v>
      </c>
      <c r="I8221">
        <v>0</v>
      </c>
      <c r="J8221">
        <v>-5</v>
      </c>
      <c r="K8221">
        <v>0</v>
      </c>
      <c r="L8221">
        <v>0</v>
      </c>
      <c r="M8221" s="4">
        <f t="shared" si="256"/>
        <v>0</v>
      </c>
      <c r="N8221" s="3">
        <f t="shared" si="257"/>
        <v>0</v>
      </c>
    </row>
    <row r="8222" spans="1:14" x14ac:dyDescent="0.25">
      <c r="A8222">
        <v>12</v>
      </c>
      <c r="B8222">
        <v>8</v>
      </c>
      <c r="C8222">
        <v>19</v>
      </c>
      <c r="D8222">
        <v>0</v>
      </c>
      <c r="E8222">
        <v>0</v>
      </c>
      <c r="F8222">
        <v>-5</v>
      </c>
      <c r="G8222">
        <v>0.6</v>
      </c>
      <c r="H8222">
        <v>0.87</v>
      </c>
      <c r="I8222">
        <v>0</v>
      </c>
      <c r="J8222">
        <v>-5</v>
      </c>
      <c r="K8222">
        <v>0</v>
      </c>
      <c r="L8222">
        <v>0</v>
      </c>
      <c r="M8222" s="4">
        <f t="shared" si="256"/>
        <v>0</v>
      </c>
      <c r="N8222" s="3">
        <f t="shared" si="257"/>
        <v>0</v>
      </c>
    </row>
    <row r="8223" spans="1:14" x14ac:dyDescent="0.25">
      <c r="A8223">
        <v>12</v>
      </c>
      <c r="B8223">
        <v>8</v>
      </c>
      <c r="C8223">
        <v>20</v>
      </c>
      <c r="D8223">
        <v>0</v>
      </c>
      <c r="E8223">
        <v>0</v>
      </c>
      <c r="F8223">
        <v>-6</v>
      </c>
      <c r="G8223">
        <v>0.7</v>
      </c>
      <c r="H8223">
        <v>0.87</v>
      </c>
      <c r="I8223">
        <v>0</v>
      </c>
      <c r="J8223">
        <v>-6</v>
      </c>
      <c r="K8223">
        <v>0</v>
      </c>
      <c r="L8223">
        <v>0</v>
      </c>
      <c r="M8223" s="4">
        <f t="shared" si="256"/>
        <v>0</v>
      </c>
      <c r="N8223" s="3">
        <f t="shared" si="257"/>
        <v>0</v>
      </c>
    </row>
    <row r="8224" spans="1:14" x14ac:dyDescent="0.25">
      <c r="A8224">
        <v>12</v>
      </c>
      <c r="B8224">
        <v>8</v>
      </c>
      <c r="C8224">
        <v>21</v>
      </c>
      <c r="D8224">
        <v>0</v>
      </c>
      <c r="E8224">
        <v>0</v>
      </c>
      <c r="F8224">
        <v>-6</v>
      </c>
      <c r="G8224">
        <v>0.8</v>
      </c>
      <c r="H8224">
        <v>0.87</v>
      </c>
      <c r="I8224">
        <v>0</v>
      </c>
      <c r="J8224">
        <v>-6</v>
      </c>
      <c r="K8224">
        <v>0</v>
      </c>
      <c r="L8224">
        <v>0</v>
      </c>
      <c r="M8224" s="4">
        <f t="shared" si="256"/>
        <v>0</v>
      </c>
      <c r="N8224" s="3">
        <f t="shared" si="257"/>
        <v>0</v>
      </c>
    </row>
    <row r="8225" spans="1:14" x14ac:dyDescent="0.25">
      <c r="A8225">
        <v>12</v>
      </c>
      <c r="B8225">
        <v>8</v>
      </c>
      <c r="C8225">
        <v>22</v>
      </c>
      <c r="D8225">
        <v>0</v>
      </c>
      <c r="E8225">
        <v>0</v>
      </c>
      <c r="F8225">
        <v>-6</v>
      </c>
      <c r="G8225">
        <v>0.9</v>
      </c>
      <c r="H8225">
        <v>0.87</v>
      </c>
      <c r="I8225">
        <v>0</v>
      </c>
      <c r="J8225">
        <v>-6</v>
      </c>
      <c r="K8225">
        <v>0</v>
      </c>
      <c r="L8225">
        <v>0</v>
      </c>
      <c r="M8225" s="4">
        <f t="shared" si="256"/>
        <v>0</v>
      </c>
      <c r="N8225" s="3">
        <f t="shared" si="257"/>
        <v>0</v>
      </c>
    </row>
    <row r="8226" spans="1:14" x14ac:dyDescent="0.25">
      <c r="A8226">
        <v>12</v>
      </c>
      <c r="B8226">
        <v>8</v>
      </c>
      <c r="C8226">
        <v>23</v>
      </c>
      <c r="D8226">
        <v>0</v>
      </c>
      <c r="E8226">
        <v>0</v>
      </c>
      <c r="F8226">
        <v>-7</v>
      </c>
      <c r="G8226">
        <v>1</v>
      </c>
      <c r="H8226">
        <v>0.87</v>
      </c>
      <c r="I8226">
        <v>0</v>
      </c>
      <c r="J8226">
        <v>-7</v>
      </c>
      <c r="K8226">
        <v>0</v>
      </c>
      <c r="L8226">
        <v>0</v>
      </c>
      <c r="M8226" s="4">
        <f t="shared" si="256"/>
        <v>0</v>
      </c>
      <c r="N8226" s="3">
        <f t="shared" si="257"/>
        <v>0</v>
      </c>
    </row>
    <row r="8227" spans="1:14" x14ac:dyDescent="0.25">
      <c r="A8227">
        <v>12</v>
      </c>
      <c r="B8227">
        <v>9</v>
      </c>
      <c r="C8227">
        <v>0</v>
      </c>
      <c r="D8227">
        <v>0</v>
      </c>
      <c r="E8227">
        <v>0</v>
      </c>
      <c r="F8227">
        <v>-7</v>
      </c>
      <c r="G8227">
        <v>1</v>
      </c>
      <c r="H8227">
        <v>0.87</v>
      </c>
      <c r="I8227">
        <v>0</v>
      </c>
      <c r="J8227">
        <v>-7</v>
      </c>
      <c r="K8227">
        <v>0</v>
      </c>
      <c r="L8227">
        <v>0</v>
      </c>
      <c r="M8227" s="4">
        <f t="shared" si="256"/>
        <v>0</v>
      </c>
      <c r="N8227" s="3">
        <f t="shared" si="257"/>
        <v>0</v>
      </c>
    </row>
    <row r="8228" spans="1:14" x14ac:dyDescent="0.25">
      <c r="A8228">
        <v>12</v>
      </c>
      <c r="B8228">
        <v>9</v>
      </c>
      <c r="C8228">
        <v>1</v>
      </c>
      <c r="D8228">
        <v>0</v>
      </c>
      <c r="E8228">
        <v>0</v>
      </c>
      <c r="F8228">
        <v>-7</v>
      </c>
      <c r="G8228">
        <v>1.1000000000000001</v>
      </c>
      <c r="H8228">
        <v>0.87</v>
      </c>
      <c r="I8228">
        <v>0</v>
      </c>
      <c r="J8228">
        <v>-7</v>
      </c>
      <c r="K8228">
        <v>0</v>
      </c>
      <c r="L8228">
        <v>0</v>
      </c>
      <c r="M8228" s="4">
        <f t="shared" si="256"/>
        <v>0</v>
      </c>
      <c r="N8228" s="3">
        <f t="shared" si="257"/>
        <v>0</v>
      </c>
    </row>
    <row r="8229" spans="1:14" x14ac:dyDescent="0.25">
      <c r="A8229">
        <v>12</v>
      </c>
      <c r="B8229">
        <v>9</v>
      </c>
      <c r="C8229">
        <v>2</v>
      </c>
      <c r="D8229">
        <v>0</v>
      </c>
      <c r="E8229">
        <v>0</v>
      </c>
      <c r="F8229">
        <v>-8</v>
      </c>
      <c r="G8229">
        <v>1.2</v>
      </c>
      <c r="H8229">
        <v>0.87</v>
      </c>
      <c r="I8229">
        <v>0</v>
      </c>
      <c r="J8229">
        <v>-8</v>
      </c>
      <c r="K8229">
        <v>0</v>
      </c>
      <c r="L8229">
        <v>0</v>
      </c>
      <c r="M8229" s="4">
        <f t="shared" si="256"/>
        <v>0</v>
      </c>
      <c r="N8229" s="3">
        <f t="shared" si="257"/>
        <v>0</v>
      </c>
    </row>
    <row r="8230" spans="1:14" x14ac:dyDescent="0.25">
      <c r="A8230">
        <v>12</v>
      </c>
      <c r="B8230">
        <v>9</v>
      </c>
      <c r="C8230">
        <v>3</v>
      </c>
      <c r="D8230">
        <v>0</v>
      </c>
      <c r="E8230">
        <v>0</v>
      </c>
      <c r="F8230">
        <v>-8</v>
      </c>
      <c r="G8230">
        <v>1.2</v>
      </c>
      <c r="H8230">
        <v>0.87</v>
      </c>
      <c r="I8230">
        <v>0</v>
      </c>
      <c r="J8230">
        <v>-8</v>
      </c>
      <c r="K8230">
        <v>0</v>
      </c>
      <c r="L8230">
        <v>0</v>
      </c>
      <c r="M8230" s="4">
        <f t="shared" si="256"/>
        <v>0</v>
      </c>
      <c r="N8230" s="3">
        <f t="shared" si="257"/>
        <v>0</v>
      </c>
    </row>
    <row r="8231" spans="1:14" x14ac:dyDescent="0.25">
      <c r="A8231">
        <v>12</v>
      </c>
      <c r="B8231">
        <v>9</v>
      </c>
      <c r="C8231">
        <v>4</v>
      </c>
      <c r="D8231">
        <v>0</v>
      </c>
      <c r="E8231">
        <v>0</v>
      </c>
      <c r="F8231">
        <v>-8</v>
      </c>
      <c r="G8231">
        <v>1.2</v>
      </c>
      <c r="H8231">
        <v>0.87</v>
      </c>
      <c r="I8231">
        <v>0</v>
      </c>
      <c r="J8231">
        <v>-8</v>
      </c>
      <c r="K8231">
        <v>0</v>
      </c>
      <c r="L8231">
        <v>0</v>
      </c>
      <c r="M8231" s="4">
        <f t="shared" si="256"/>
        <v>0</v>
      </c>
      <c r="N8231" s="3">
        <f t="shared" si="257"/>
        <v>0</v>
      </c>
    </row>
    <row r="8232" spans="1:14" x14ac:dyDescent="0.25">
      <c r="A8232">
        <v>12</v>
      </c>
      <c r="B8232">
        <v>9</v>
      </c>
      <c r="C8232">
        <v>5</v>
      </c>
      <c r="D8232">
        <v>0</v>
      </c>
      <c r="E8232">
        <v>0</v>
      </c>
      <c r="F8232">
        <v>-8</v>
      </c>
      <c r="G8232">
        <v>1.1000000000000001</v>
      </c>
      <c r="H8232">
        <v>0.87</v>
      </c>
      <c r="I8232">
        <v>0</v>
      </c>
      <c r="J8232">
        <v>-8</v>
      </c>
      <c r="K8232">
        <v>0</v>
      </c>
      <c r="L8232">
        <v>0</v>
      </c>
      <c r="M8232" s="4">
        <f t="shared" si="256"/>
        <v>0</v>
      </c>
      <c r="N8232" s="3">
        <f t="shared" si="257"/>
        <v>0</v>
      </c>
    </row>
    <row r="8233" spans="1:14" x14ac:dyDescent="0.25">
      <c r="A8233">
        <v>12</v>
      </c>
      <c r="B8233">
        <v>9</v>
      </c>
      <c r="C8233">
        <v>6</v>
      </c>
      <c r="D8233">
        <v>0</v>
      </c>
      <c r="E8233">
        <v>0</v>
      </c>
      <c r="F8233">
        <v>-8</v>
      </c>
      <c r="G8233">
        <v>1.1000000000000001</v>
      </c>
      <c r="H8233">
        <v>0.87</v>
      </c>
      <c r="I8233">
        <v>0</v>
      </c>
      <c r="J8233">
        <v>-8</v>
      </c>
      <c r="K8233">
        <v>0</v>
      </c>
      <c r="L8233">
        <v>0</v>
      </c>
      <c r="M8233" s="4">
        <f t="shared" si="256"/>
        <v>0</v>
      </c>
      <c r="N8233" s="3">
        <f t="shared" si="257"/>
        <v>0</v>
      </c>
    </row>
    <row r="8234" spans="1:14" x14ac:dyDescent="0.25">
      <c r="A8234">
        <v>12</v>
      </c>
      <c r="B8234">
        <v>9</v>
      </c>
      <c r="C8234">
        <v>7</v>
      </c>
      <c r="D8234">
        <v>0</v>
      </c>
      <c r="E8234">
        <v>0</v>
      </c>
      <c r="F8234">
        <v>-8</v>
      </c>
      <c r="G8234">
        <v>1</v>
      </c>
      <c r="H8234">
        <v>0.87</v>
      </c>
      <c r="I8234">
        <v>0</v>
      </c>
      <c r="J8234">
        <v>-8</v>
      </c>
      <c r="K8234">
        <v>0</v>
      </c>
      <c r="L8234">
        <v>0</v>
      </c>
      <c r="M8234" s="4">
        <f t="shared" si="256"/>
        <v>0</v>
      </c>
      <c r="N8234" s="3">
        <f t="shared" si="257"/>
        <v>0</v>
      </c>
    </row>
    <row r="8235" spans="1:14" x14ac:dyDescent="0.25">
      <c r="A8235">
        <v>12</v>
      </c>
      <c r="B8235">
        <v>9</v>
      </c>
      <c r="C8235">
        <v>8</v>
      </c>
      <c r="D8235">
        <v>545</v>
      </c>
      <c r="E8235">
        <v>26</v>
      </c>
      <c r="F8235">
        <v>-7</v>
      </c>
      <c r="G8235">
        <v>1.2</v>
      </c>
      <c r="H8235">
        <v>0.87</v>
      </c>
      <c r="I8235">
        <v>166.315</v>
      </c>
      <c r="J8235">
        <v>-2.3530000000000002</v>
      </c>
      <c r="K8235">
        <v>1070.174</v>
      </c>
      <c r="L8235">
        <v>1000.545</v>
      </c>
      <c r="M8235" s="4">
        <f t="shared" si="256"/>
        <v>8.6827489550996503E-5</v>
      </c>
      <c r="N8235" s="3">
        <f t="shared" si="257"/>
        <v>2.6004395322261637E-3</v>
      </c>
    </row>
    <row r="8236" spans="1:14" x14ac:dyDescent="0.25">
      <c r="A8236">
        <v>12</v>
      </c>
      <c r="B8236">
        <v>9</v>
      </c>
      <c r="C8236">
        <v>9</v>
      </c>
      <c r="D8236">
        <v>798</v>
      </c>
      <c r="E8236">
        <v>47</v>
      </c>
      <c r="F8236">
        <v>-4</v>
      </c>
      <c r="G8236">
        <v>1.4</v>
      </c>
      <c r="H8236">
        <v>0.87</v>
      </c>
      <c r="I8236">
        <v>440.21499999999997</v>
      </c>
      <c r="J8236">
        <v>8.2449999999999992</v>
      </c>
      <c r="K8236">
        <v>3231.922</v>
      </c>
      <c r="L8236">
        <v>3085.694</v>
      </c>
      <c r="M8236" s="4">
        <f t="shared" si="256"/>
        <v>2.6777712500944249E-4</v>
      </c>
      <c r="N8236" s="3">
        <f t="shared" si="257"/>
        <v>8.0197898764704043E-3</v>
      </c>
    </row>
    <row r="8237" spans="1:14" x14ac:dyDescent="0.25">
      <c r="A8237">
        <v>12</v>
      </c>
      <c r="B8237">
        <v>9</v>
      </c>
      <c r="C8237">
        <v>10</v>
      </c>
      <c r="D8237">
        <v>9</v>
      </c>
      <c r="E8237">
        <v>117</v>
      </c>
      <c r="F8237">
        <v>-2</v>
      </c>
      <c r="G8237">
        <v>1.2</v>
      </c>
      <c r="H8237">
        <v>0.87</v>
      </c>
      <c r="I8237">
        <v>121.53700000000001</v>
      </c>
      <c r="J8237">
        <v>1.534</v>
      </c>
      <c r="K8237">
        <v>876.375</v>
      </c>
      <c r="L8237">
        <v>813.61300000000006</v>
      </c>
      <c r="M8237" s="4">
        <f t="shared" si="256"/>
        <v>7.0605494261682315E-5</v>
      </c>
      <c r="N8237" s="3">
        <f t="shared" si="257"/>
        <v>2.1145989527039024E-3</v>
      </c>
    </row>
    <row r="8238" spans="1:14" x14ac:dyDescent="0.25">
      <c r="A8238">
        <v>12</v>
      </c>
      <c r="B8238">
        <v>9</v>
      </c>
      <c r="C8238">
        <v>11</v>
      </c>
      <c r="D8238">
        <v>0</v>
      </c>
      <c r="E8238">
        <v>117</v>
      </c>
      <c r="F8238">
        <v>0</v>
      </c>
      <c r="G8238">
        <v>1</v>
      </c>
      <c r="H8238">
        <v>0.87</v>
      </c>
      <c r="I8238">
        <v>113.693</v>
      </c>
      <c r="J8238">
        <v>3.468</v>
      </c>
      <c r="K8238">
        <v>807.43600000000004</v>
      </c>
      <c r="L8238">
        <v>747.11699999999996</v>
      </c>
      <c r="M8238" s="4">
        <f t="shared" si="256"/>
        <v>6.4834958458511962E-5</v>
      </c>
      <c r="N8238" s="3">
        <f t="shared" si="257"/>
        <v>1.9417743149965417E-3</v>
      </c>
    </row>
    <row r="8239" spans="1:14" x14ac:dyDescent="0.25">
      <c r="A8239">
        <v>12</v>
      </c>
      <c r="B8239">
        <v>9</v>
      </c>
      <c r="C8239">
        <v>12</v>
      </c>
      <c r="D8239">
        <v>0</v>
      </c>
      <c r="E8239">
        <v>129</v>
      </c>
      <c r="F8239">
        <v>0</v>
      </c>
      <c r="G8239">
        <v>1</v>
      </c>
      <c r="H8239">
        <v>0.87</v>
      </c>
      <c r="I8239">
        <v>126.13500000000001</v>
      </c>
      <c r="J8239">
        <v>3.8460000000000001</v>
      </c>
      <c r="K8239">
        <v>896.423</v>
      </c>
      <c r="L8239">
        <v>832.95100000000002</v>
      </c>
      <c r="M8239" s="4">
        <f t="shared" si="256"/>
        <v>7.2283649659927429E-5</v>
      </c>
      <c r="N8239" s="3">
        <f t="shared" si="257"/>
        <v>2.1648588607282187E-3</v>
      </c>
    </row>
    <row r="8240" spans="1:14" x14ac:dyDescent="0.25">
      <c r="A8240">
        <v>12</v>
      </c>
      <c r="B8240">
        <v>9</v>
      </c>
      <c r="C8240">
        <v>13</v>
      </c>
      <c r="D8240">
        <v>0</v>
      </c>
      <c r="E8240">
        <v>98</v>
      </c>
      <c r="F8240">
        <v>0</v>
      </c>
      <c r="G8240">
        <v>1.1000000000000001</v>
      </c>
      <c r="H8240">
        <v>0.87</v>
      </c>
      <c r="I8240">
        <v>93.867000000000004</v>
      </c>
      <c r="J8240">
        <v>2.7930000000000001</v>
      </c>
      <c r="K8240">
        <v>664.71699999999998</v>
      </c>
      <c r="L8240">
        <v>609.45500000000004</v>
      </c>
      <c r="M8240" s="4">
        <f t="shared" si="256"/>
        <v>5.2888623344579783E-5</v>
      </c>
      <c r="N8240" s="3">
        <f t="shared" si="257"/>
        <v>1.5839876018698777E-3</v>
      </c>
    </row>
    <row r="8241" spans="1:14" x14ac:dyDescent="0.25">
      <c r="A8241">
        <v>12</v>
      </c>
      <c r="B8241">
        <v>9</v>
      </c>
      <c r="C8241">
        <v>14</v>
      </c>
      <c r="D8241">
        <v>875</v>
      </c>
      <c r="E8241">
        <v>56</v>
      </c>
      <c r="F8241">
        <v>0</v>
      </c>
      <c r="G8241">
        <v>1</v>
      </c>
      <c r="H8241">
        <v>0.87</v>
      </c>
      <c r="I8241">
        <v>569.80899999999997</v>
      </c>
      <c r="J8241">
        <v>17.518999999999998</v>
      </c>
      <c r="K8241">
        <v>4109.8829999999998</v>
      </c>
      <c r="L8241">
        <v>3932.5450000000001</v>
      </c>
      <c r="M8241" s="4">
        <f t="shared" si="256"/>
        <v>3.4126701937076652E-4</v>
      </c>
      <c r="N8241" s="3">
        <f t="shared" si="257"/>
        <v>1.0220775157797341E-2</v>
      </c>
    </row>
    <row r="8242" spans="1:14" x14ac:dyDescent="0.25">
      <c r="A8242">
        <v>12</v>
      </c>
      <c r="B8242">
        <v>9</v>
      </c>
      <c r="C8242">
        <v>15</v>
      </c>
      <c r="D8242">
        <v>741</v>
      </c>
      <c r="E8242">
        <v>43</v>
      </c>
      <c r="F8242">
        <v>0</v>
      </c>
      <c r="G8242">
        <v>0.7</v>
      </c>
      <c r="H8242">
        <v>0.87</v>
      </c>
      <c r="I8242">
        <v>372.82100000000003</v>
      </c>
      <c r="J8242">
        <v>12.292</v>
      </c>
      <c r="K8242">
        <v>2633.0250000000001</v>
      </c>
      <c r="L8242">
        <v>2508.018</v>
      </c>
      <c r="M8242" s="4">
        <f t="shared" si="256"/>
        <v>2.1764628946095493E-4</v>
      </c>
      <c r="N8242" s="3">
        <f t="shared" si="257"/>
        <v>6.5183966285722273E-3</v>
      </c>
    </row>
    <row r="8243" spans="1:14" x14ac:dyDescent="0.25">
      <c r="A8243">
        <v>12</v>
      </c>
      <c r="B8243">
        <v>9</v>
      </c>
      <c r="C8243">
        <v>16</v>
      </c>
      <c r="D8243">
        <v>0</v>
      </c>
      <c r="E8243">
        <v>33</v>
      </c>
      <c r="F8243">
        <v>-1</v>
      </c>
      <c r="G8243">
        <v>0.6</v>
      </c>
      <c r="H8243">
        <v>0.87</v>
      </c>
      <c r="I8243">
        <v>38.375999999999998</v>
      </c>
      <c r="J8243">
        <v>0.24099999999999999</v>
      </c>
      <c r="K8243">
        <v>224.46600000000001</v>
      </c>
      <c r="L8243">
        <v>184.804</v>
      </c>
      <c r="M8243" s="4">
        <f t="shared" si="256"/>
        <v>1.6037327035747877E-5</v>
      </c>
      <c r="N8243" s="3">
        <f t="shared" si="257"/>
        <v>4.803098584406738E-4</v>
      </c>
    </row>
    <row r="8244" spans="1:14" x14ac:dyDescent="0.25">
      <c r="A8244">
        <v>12</v>
      </c>
      <c r="B8244">
        <v>9</v>
      </c>
      <c r="C8244">
        <v>17</v>
      </c>
      <c r="D8244">
        <v>0</v>
      </c>
      <c r="E8244">
        <v>0</v>
      </c>
      <c r="F8244">
        <v>-2</v>
      </c>
      <c r="G8244">
        <v>0.5</v>
      </c>
      <c r="H8244">
        <v>0.87</v>
      </c>
      <c r="I8244">
        <v>0</v>
      </c>
      <c r="J8244">
        <v>-2</v>
      </c>
      <c r="K8244">
        <v>0</v>
      </c>
      <c r="L8244">
        <v>0</v>
      </c>
      <c r="M8244" s="4">
        <f t="shared" si="256"/>
        <v>0</v>
      </c>
      <c r="N8244" s="3">
        <f t="shared" si="257"/>
        <v>0</v>
      </c>
    </row>
    <row r="8245" spans="1:14" x14ac:dyDescent="0.25">
      <c r="A8245">
        <v>12</v>
      </c>
      <c r="B8245">
        <v>9</v>
      </c>
      <c r="C8245">
        <v>18</v>
      </c>
      <c r="D8245">
        <v>0</v>
      </c>
      <c r="E8245">
        <v>0</v>
      </c>
      <c r="F8245">
        <v>-3</v>
      </c>
      <c r="G8245">
        <v>0.5</v>
      </c>
      <c r="H8245">
        <v>0.87</v>
      </c>
      <c r="I8245">
        <v>0</v>
      </c>
      <c r="J8245">
        <v>-3</v>
      </c>
      <c r="K8245">
        <v>0</v>
      </c>
      <c r="L8245">
        <v>0</v>
      </c>
      <c r="M8245" s="4">
        <f t="shared" si="256"/>
        <v>0</v>
      </c>
      <c r="N8245" s="3">
        <f t="shared" si="257"/>
        <v>0</v>
      </c>
    </row>
    <row r="8246" spans="1:14" x14ac:dyDescent="0.25">
      <c r="A8246">
        <v>12</v>
      </c>
      <c r="B8246">
        <v>9</v>
      </c>
      <c r="C8246">
        <v>19</v>
      </c>
      <c r="D8246">
        <v>0</v>
      </c>
      <c r="E8246">
        <v>0</v>
      </c>
      <c r="F8246">
        <v>-3</v>
      </c>
      <c r="G8246">
        <v>0.8</v>
      </c>
      <c r="H8246">
        <v>0.87</v>
      </c>
      <c r="I8246">
        <v>0</v>
      </c>
      <c r="J8246">
        <v>-3</v>
      </c>
      <c r="K8246">
        <v>0</v>
      </c>
      <c r="L8246">
        <v>0</v>
      </c>
      <c r="M8246" s="4">
        <f t="shared" si="256"/>
        <v>0</v>
      </c>
      <c r="N8246" s="3">
        <f t="shared" si="257"/>
        <v>0</v>
      </c>
    </row>
    <row r="8247" spans="1:14" x14ac:dyDescent="0.25">
      <c r="A8247">
        <v>12</v>
      </c>
      <c r="B8247">
        <v>9</v>
      </c>
      <c r="C8247">
        <v>20</v>
      </c>
      <c r="D8247">
        <v>0</v>
      </c>
      <c r="E8247">
        <v>0</v>
      </c>
      <c r="F8247">
        <v>-4</v>
      </c>
      <c r="G8247">
        <v>1</v>
      </c>
      <c r="H8247">
        <v>0.87</v>
      </c>
      <c r="I8247">
        <v>0</v>
      </c>
      <c r="J8247">
        <v>-4</v>
      </c>
      <c r="K8247">
        <v>0</v>
      </c>
      <c r="L8247">
        <v>0</v>
      </c>
      <c r="M8247" s="4">
        <f t="shared" si="256"/>
        <v>0</v>
      </c>
      <c r="N8247" s="3">
        <f t="shared" si="257"/>
        <v>0</v>
      </c>
    </row>
    <row r="8248" spans="1:14" x14ac:dyDescent="0.25">
      <c r="A8248">
        <v>12</v>
      </c>
      <c r="B8248">
        <v>9</v>
      </c>
      <c r="C8248">
        <v>21</v>
      </c>
      <c r="D8248">
        <v>0</v>
      </c>
      <c r="E8248">
        <v>0</v>
      </c>
      <c r="F8248">
        <v>-4</v>
      </c>
      <c r="G8248">
        <v>1.1000000000000001</v>
      </c>
      <c r="H8248">
        <v>0.87</v>
      </c>
      <c r="I8248">
        <v>0</v>
      </c>
      <c r="J8248">
        <v>-4</v>
      </c>
      <c r="K8248">
        <v>0</v>
      </c>
      <c r="L8248">
        <v>0</v>
      </c>
      <c r="M8248" s="4">
        <f t="shared" si="256"/>
        <v>0</v>
      </c>
      <c r="N8248" s="3">
        <f t="shared" si="257"/>
        <v>0</v>
      </c>
    </row>
    <row r="8249" spans="1:14" x14ac:dyDescent="0.25">
      <c r="A8249">
        <v>12</v>
      </c>
      <c r="B8249">
        <v>9</v>
      </c>
      <c r="C8249">
        <v>22</v>
      </c>
      <c r="D8249">
        <v>0</v>
      </c>
      <c r="E8249">
        <v>0</v>
      </c>
      <c r="F8249">
        <v>-5</v>
      </c>
      <c r="G8249">
        <v>1.1000000000000001</v>
      </c>
      <c r="H8249">
        <v>0.87</v>
      </c>
      <c r="I8249">
        <v>0</v>
      </c>
      <c r="J8249">
        <v>-5</v>
      </c>
      <c r="K8249">
        <v>0</v>
      </c>
      <c r="L8249">
        <v>0</v>
      </c>
      <c r="M8249" s="4">
        <f t="shared" si="256"/>
        <v>0</v>
      </c>
      <c r="N8249" s="3">
        <f t="shared" si="257"/>
        <v>0</v>
      </c>
    </row>
    <row r="8250" spans="1:14" x14ac:dyDescent="0.25">
      <c r="A8250">
        <v>12</v>
      </c>
      <c r="B8250">
        <v>9</v>
      </c>
      <c r="C8250">
        <v>23</v>
      </c>
      <c r="D8250">
        <v>0</v>
      </c>
      <c r="E8250">
        <v>0</v>
      </c>
      <c r="F8250">
        <v>-5</v>
      </c>
      <c r="G8250">
        <v>1.2</v>
      </c>
      <c r="H8250">
        <v>0.87</v>
      </c>
      <c r="I8250">
        <v>0</v>
      </c>
      <c r="J8250">
        <v>-5</v>
      </c>
      <c r="K8250">
        <v>0</v>
      </c>
      <c r="L8250">
        <v>0</v>
      </c>
      <c r="M8250" s="4">
        <f t="shared" si="256"/>
        <v>0</v>
      </c>
      <c r="N8250" s="3">
        <f t="shared" si="257"/>
        <v>0</v>
      </c>
    </row>
    <row r="8251" spans="1:14" x14ac:dyDescent="0.25">
      <c r="A8251">
        <v>12</v>
      </c>
      <c r="B8251">
        <v>10</v>
      </c>
      <c r="C8251">
        <v>0</v>
      </c>
      <c r="D8251">
        <v>0</v>
      </c>
      <c r="E8251">
        <v>0</v>
      </c>
      <c r="F8251">
        <v>-5</v>
      </c>
      <c r="G8251">
        <v>1.2</v>
      </c>
      <c r="H8251">
        <v>0.87</v>
      </c>
      <c r="I8251">
        <v>0</v>
      </c>
      <c r="J8251">
        <v>-5</v>
      </c>
      <c r="K8251">
        <v>0</v>
      </c>
      <c r="L8251">
        <v>0</v>
      </c>
      <c r="M8251" s="4">
        <f t="shared" si="256"/>
        <v>0</v>
      </c>
      <c r="N8251" s="3">
        <f t="shared" si="257"/>
        <v>0</v>
      </c>
    </row>
    <row r="8252" spans="1:14" x14ac:dyDescent="0.25">
      <c r="A8252">
        <v>12</v>
      </c>
      <c r="B8252">
        <v>10</v>
      </c>
      <c r="C8252">
        <v>1</v>
      </c>
      <c r="D8252">
        <v>0</v>
      </c>
      <c r="E8252">
        <v>0</v>
      </c>
      <c r="F8252">
        <v>-5</v>
      </c>
      <c r="G8252">
        <v>1.2</v>
      </c>
      <c r="H8252">
        <v>0.87</v>
      </c>
      <c r="I8252">
        <v>0</v>
      </c>
      <c r="J8252">
        <v>-5</v>
      </c>
      <c r="K8252">
        <v>0</v>
      </c>
      <c r="L8252">
        <v>0</v>
      </c>
      <c r="M8252" s="4">
        <f t="shared" si="256"/>
        <v>0</v>
      </c>
      <c r="N8252" s="3">
        <f t="shared" si="257"/>
        <v>0</v>
      </c>
    </row>
    <row r="8253" spans="1:14" x14ac:dyDescent="0.25">
      <c r="A8253">
        <v>12</v>
      </c>
      <c r="B8253">
        <v>10</v>
      </c>
      <c r="C8253">
        <v>2</v>
      </c>
      <c r="D8253">
        <v>0</v>
      </c>
      <c r="E8253">
        <v>0</v>
      </c>
      <c r="F8253">
        <v>-6</v>
      </c>
      <c r="G8253">
        <v>1.2</v>
      </c>
      <c r="H8253">
        <v>0.87</v>
      </c>
      <c r="I8253">
        <v>0</v>
      </c>
      <c r="J8253">
        <v>-6</v>
      </c>
      <c r="K8253">
        <v>0</v>
      </c>
      <c r="L8253">
        <v>0</v>
      </c>
      <c r="M8253" s="4">
        <f t="shared" si="256"/>
        <v>0</v>
      </c>
      <c r="N8253" s="3">
        <f t="shared" si="257"/>
        <v>0</v>
      </c>
    </row>
    <row r="8254" spans="1:14" x14ac:dyDescent="0.25">
      <c r="A8254">
        <v>12</v>
      </c>
      <c r="B8254">
        <v>10</v>
      </c>
      <c r="C8254">
        <v>3</v>
      </c>
      <c r="D8254">
        <v>0</v>
      </c>
      <c r="E8254">
        <v>0</v>
      </c>
      <c r="F8254">
        <v>-6</v>
      </c>
      <c r="G8254">
        <v>1.2</v>
      </c>
      <c r="H8254">
        <v>0.87</v>
      </c>
      <c r="I8254">
        <v>0</v>
      </c>
      <c r="J8254">
        <v>-6</v>
      </c>
      <c r="K8254">
        <v>0</v>
      </c>
      <c r="L8254">
        <v>0</v>
      </c>
      <c r="M8254" s="4">
        <f t="shared" si="256"/>
        <v>0</v>
      </c>
      <c r="N8254" s="3">
        <f t="shared" si="257"/>
        <v>0</v>
      </c>
    </row>
    <row r="8255" spans="1:14" x14ac:dyDescent="0.25">
      <c r="A8255">
        <v>12</v>
      </c>
      <c r="B8255">
        <v>10</v>
      </c>
      <c r="C8255">
        <v>4</v>
      </c>
      <c r="D8255">
        <v>0</v>
      </c>
      <c r="E8255">
        <v>0</v>
      </c>
      <c r="F8255">
        <v>-6</v>
      </c>
      <c r="G8255">
        <v>1.2</v>
      </c>
      <c r="H8255">
        <v>0.87</v>
      </c>
      <c r="I8255">
        <v>0</v>
      </c>
      <c r="J8255">
        <v>-6</v>
      </c>
      <c r="K8255">
        <v>0</v>
      </c>
      <c r="L8255">
        <v>0</v>
      </c>
      <c r="M8255" s="4">
        <f t="shared" si="256"/>
        <v>0</v>
      </c>
      <c r="N8255" s="3">
        <f t="shared" si="257"/>
        <v>0</v>
      </c>
    </row>
    <row r="8256" spans="1:14" x14ac:dyDescent="0.25">
      <c r="A8256">
        <v>12</v>
      </c>
      <c r="B8256">
        <v>10</v>
      </c>
      <c r="C8256">
        <v>5</v>
      </c>
      <c r="D8256">
        <v>0</v>
      </c>
      <c r="E8256">
        <v>0</v>
      </c>
      <c r="F8256">
        <v>-6</v>
      </c>
      <c r="G8256">
        <v>1.2</v>
      </c>
      <c r="H8256">
        <v>0.87</v>
      </c>
      <c r="I8256">
        <v>0</v>
      </c>
      <c r="J8256">
        <v>-6</v>
      </c>
      <c r="K8256">
        <v>0</v>
      </c>
      <c r="L8256">
        <v>0</v>
      </c>
      <c r="M8256" s="4">
        <f t="shared" si="256"/>
        <v>0</v>
      </c>
      <c r="N8256" s="3">
        <f t="shared" si="257"/>
        <v>0</v>
      </c>
    </row>
    <row r="8257" spans="1:14" x14ac:dyDescent="0.25">
      <c r="A8257">
        <v>12</v>
      </c>
      <c r="B8257">
        <v>10</v>
      </c>
      <c r="C8257">
        <v>6</v>
      </c>
      <c r="D8257">
        <v>0</v>
      </c>
      <c r="E8257">
        <v>0</v>
      </c>
      <c r="F8257">
        <v>-6</v>
      </c>
      <c r="G8257">
        <v>1.1000000000000001</v>
      </c>
      <c r="H8257">
        <v>0.87</v>
      </c>
      <c r="I8257">
        <v>0</v>
      </c>
      <c r="J8257">
        <v>-6</v>
      </c>
      <c r="K8257">
        <v>0</v>
      </c>
      <c r="L8257">
        <v>0</v>
      </c>
      <c r="M8257" s="4">
        <f t="shared" si="256"/>
        <v>0</v>
      </c>
      <c r="N8257" s="3">
        <f t="shared" si="257"/>
        <v>0</v>
      </c>
    </row>
    <row r="8258" spans="1:14" x14ac:dyDescent="0.25">
      <c r="A8258">
        <v>12</v>
      </c>
      <c r="B8258">
        <v>10</v>
      </c>
      <c r="C8258">
        <v>7</v>
      </c>
      <c r="D8258">
        <v>0</v>
      </c>
      <c r="E8258">
        <v>0</v>
      </c>
      <c r="F8258">
        <v>-6</v>
      </c>
      <c r="G8258">
        <v>1</v>
      </c>
      <c r="H8258">
        <v>0.87</v>
      </c>
      <c r="I8258">
        <v>0</v>
      </c>
      <c r="J8258">
        <v>-6</v>
      </c>
      <c r="K8258">
        <v>0</v>
      </c>
      <c r="L8258">
        <v>0</v>
      </c>
      <c r="M8258" s="4">
        <f t="shared" si="256"/>
        <v>0</v>
      </c>
      <c r="N8258" s="3">
        <f t="shared" si="257"/>
        <v>0</v>
      </c>
    </row>
    <row r="8259" spans="1:14" x14ac:dyDescent="0.25">
      <c r="A8259">
        <v>12</v>
      </c>
      <c r="B8259">
        <v>10</v>
      </c>
      <c r="C8259">
        <v>8</v>
      </c>
      <c r="D8259">
        <v>535</v>
      </c>
      <c r="E8259">
        <v>25</v>
      </c>
      <c r="F8259">
        <v>-5</v>
      </c>
      <c r="G8259">
        <v>1.1000000000000001</v>
      </c>
      <c r="H8259">
        <v>0.87</v>
      </c>
      <c r="I8259">
        <v>160.00899999999999</v>
      </c>
      <c r="J8259">
        <v>-0.42799999999999999</v>
      </c>
      <c r="K8259">
        <v>1014.467</v>
      </c>
      <c r="L8259">
        <v>946.81100000000004</v>
      </c>
      <c r="M8259" s="4">
        <f t="shared" si="256"/>
        <v>8.2164442588058062E-5</v>
      </c>
      <c r="N8259" s="3">
        <f t="shared" si="257"/>
        <v>2.4607836268699425E-3</v>
      </c>
    </row>
    <row r="8260" spans="1:14" x14ac:dyDescent="0.25">
      <c r="A8260">
        <v>12</v>
      </c>
      <c r="B8260">
        <v>10</v>
      </c>
      <c r="C8260">
        <v>9</v>
      </c>
      <c r="D8260">
        <v>785</v>
      </c>
      <c r="E8260">
        <v>47</v>
      </c>
      <c r="F8260">
        <v>-2</v>
      </c>
      <c r="G8260">
        <v>1.4</v>
      </c>
      <c r="H8260">
        <v>0.87</v>
      </c>
      <c r="I8260">
        <v>432.46300000000002</v>
      </c>
      <c r="J8260">
        <v>10.026</v>
      </c>
      <c r="K8260">
        <v>3151.5189999999998</v>
      </c>
      <c r="L8260">
        <v>3008.14</v>
      </c>
      <c r="M8260" s="4">
        <f t="shared" si="256"/>
        <v>2.6104697381720425E-4</v>
      </c>
      <c r="N8260" s="3">
        <f t="shared" si="257"/>
        <v>7.8182252417140774E-3</v>
      </c>
    </row>
    <row r="8261" spans="1:14" x14ac:dyDescent="0.25">
      <c r="A8261">
        <v>12</v>
      </c>
      <c r="B8261">
        <v>10</v>
      </c>
      <c r="C8261">
        <v>10</v>
      </c>
      <c r="D8261">
        <v>884</v>
      </c>
      <c r="E8261">
        <v>59</v>
      </c>
      <c r="F8261">
        <v>0</v>
      </c>
      <c r="G8261">
        <v>1.6</v>
      </c>
      <c r="H8261">
        <v>0.87</v>
      </c>
      <c r="I8261">
        <v>607.05899999999997</v>
      </c>
      <c r="J8261">
        <v>16.193999999999999</v>
      </c>
      <c r="K8261">
        <v>4395.6180000000004</v>
      </c>
      <c r="L8261">
        <v>4208.1559999999999</v>
      </c>
      <c r="M8261" s="4">
        <f t="shared" si="256"/>
        <v>3.6518459551440792E-4</v>
      </c>
      <c r="N8261" s="3">
        <f t="shared" si="257"/>
        <v>1.0937094503670225E-2</v>
      </c>
    </row>
    <row r="8262" spans="1:14" x14ac:dyDescent="0.25">
      <c r="A8262">
        <v>12</v>
      </c>
      <c r="B8262">
        <v>10</v>
      </c>
      <c r="C8262">
        <v>11</v>
      </c>
      <c r="D8262">
        <v>918</v>
      </c>
      <c r="E8262">
        <v>68</v>
      </c>
      <c r="F8262">
        <v>0</v>
      </c>
      <c r="G8262">
        <v>1.4</v>
      </c>
      <c r="H8262">
        <v>0.87</v>
      </c>
      <c r="I8262">
        <v>709.24300000000005</v>
      </c>
      <c r="J8262">
        <v>19.768999999999998</v>
      </c>
      <c r="K8262">
        <v>5047.558</v>
      </c>
      <c r="L8262">
        <v>4836.9939999999997</v>
      </c>
      <c r="M8262" s="4">
        <f t="shared" si="256"/>
        <v>4.1975527936597833E-4</v>
      </c>
      <c r="N8262" s="3">
        <f t="shared" si="257"/>
        <v>1.2571458969602328E-2</v>
      </c>
    </row>
    <row r="8263" spans="1:14" x14ac:dyDescent="0.25">
      <c r="A8263">
        <v>12</v>
      </c>
      <c r="B8263">
        <v>10</v>
      </c>
      <c r="C8263">
        <v>12</v>
      </c>
      <c r="D8263">
        <v>0</v>
      </c>
      <c r="E8263">
        <v>114</v>
      </c>
      <c r="F8263">
        <v>1</v>
      </c>
      <c r="G8263">
        <v>1.1000000000000001</v>
      </c>
      <c r="H8263">
        <v>0.87</v>
      </c>
      <c r="I8263">
        <v>110.08799999999999</v>
      </c>
      <c r="J8263">
        <v>4.274</v>
      </c>
      <c r="K8263">
        <v>777.63300000000004</v>
      </c>
      <c r="L8263">
        <v>718.37</v>
      </c>
      <c r="M8263" s="4">
        <f t="shared" si="256"/>
        <v>6.2340288211673998E-5</v>
      </c>
      <c r="N8263" s="3">
        <f t="shared" si="257"/>
        <v>1.8670601989568779E-3</v>
      </c>
    </row>
    <row r="8264" spans="1:14" x14ac:dyDescent="0.25">
      <c r="A8264">
        <v>12</v>
      </c>
      <c r="B8264">
        <v>10</v>
      </c>
      <c r="C8264">
        <v>13</v>
      </c>
      <c r="D8264">
        <v>0</v>
      </c>
      <c r="E8264">
        <v>98</v>
      </c>
      <c r="F8264">
        <v>1</v>
      </c>
      <c r="G8264">
        <v>0.9</v>
      </c>
      <c r="H8264">
        <v>0.87</v>
      </c>
      <c r="I8264">
        <v>93.893000000000001</v>
      </c>
      <c r="J8264">
        <v>3.94</v>
      </c>
      <c r="K8264">
        <v>662.02800000000002</v>
      </c>
      <c r="L8264">
        <v>606.86099999999999</v>
      </c>
      <c r="M8264" s="4">
        <f t="shared" si="256"/>
        <v>5.2663515520448643E-5</v>
      </c>
      <c r="N8264" s="3">
        <f t="shared" si="257"/>
        <v>1.5772457360401602E-3</v>
      </c>
    </row>
    <row r="8265" spans="1:14" x14ac:dyDescent="0.25">
      <c r="A8265">
        <v>12</v>
      </c>
      <c r="B8265">
        <v>10</v>
      </c>
      <c r="C8265">
        <v>14</v>
      </c>
      <c r="D8265">
        <v>0</v>
      </c>
      <c r="E8265">
        <v>75</v>
      </c>
      <c r="F8265">
        <v>1</v>
      </c>
      <c r="G8265">
        <v>0.6</v>
      </c>
      <c r="H8265">
        <v>0.87</v>
      </c>
      <c r="I8265">
        <v>71.356999999999999</v>
      </c>
      <c r="J8265">
        <v>3.4260000000000002</v>
      </c>
      <c r="K8265">
        <v>501.48599999999999</v>
      </c>
      <c r="L8265">
        <v>452.00799999999998</v>
      </c>
      <c r="M8265" s="4">
        <f t="shared" si="256"/>
        <v>3.9225342085530216E-5</v>
      </c>
      <c r="N8265" s="3">
        <f t="shared" si="257"/>
        <v>1.1747792174089959E-3</v>
      </c>
    </row>
    <row r="8266" spans="1:14" x14ac:dyDescent="0.25">
      <c r="A8266">
        <v>12</v>
      </c>
      <c r="B8266">
        <v>10</v>
      </c>
      <c r="C8266">
        <v>15</v>
      </c>
      <c r="D8266">
        <v>0</v>
      </c>
      <c r="E8266">
        <v>42</v>
      </c>
      <c r="F8266">
        <v>0</v>
      </c>
      <c r="G8266">
        <v>0.6</v>
      </c>
      <c r="H8266">
        <v>0.87</v>
      </c>
      <c r="I8266">
        <v>39.142000000000003</v>
      </c>
      <c r="J8266">
        <v>1.329</v>
      </c>
      <c r="K8266">
        <v>269.68099999999998</v>
      </c>
      <c r="L8266">
        <v>228.417</v>
      </c>
      <c r="M8266" s="4">
        <f t="shared" si="256"/>
        <v>1.9822071651719782E-5</v>
      </c>
      <c r="N8266" s="3">
        <f t="shared" si="257"/>
        <v>5.9366105135951277E-4</v>
      </c>
    </row>
    <row r="8267" spans="1:14" x14ac:dyDescent="0.25">
      <c r="A8267">
        <v>12</v>
      </c>
      <c r="B8267">
        <v>10</v>
      </c>
      <c r="C8267">
        <v>16</v>
      </c>
      <c r="D8267">
        <v>0</v>
      </c>
      <c r="E8267">
        <v>7</v>
      </c>
      <c r="F8267">
        <v>-1</v>
      </c>
      <c r="G8267">
        <v>0.8</v>
      </c>
      <c r="H8267">
        <v>0.87</v>
      </c>
      <c r="I8267">
        <v>6.5030000000000001</v>
      </c>
      <c r="J8267">
        <v>-0.80100000000000005</v>
      </c>
      <c r="K8267">
        <v>35.459000000000003</v>
      </c>
      <c r="L8267">
        <v>2.4940000000000002</v>
      </c>
      <c r="M8267" s="4">
        <f t="shared" si="256"/>
        <v>2.1642980469662564E-7</v>
      </c>
      <c r="N8267" s="3">
        <f t="shared" si="257"/>
        <v>6.4819635232518812E-6</v>
      </c>
    </row>
    <row r="8268" spans="1:14" x14ac:dyDescent="0.25">
      <c r="A8268">
        <v>12</v>
      </c>
      <c r="B8268">
        <v>10</v>
      </c>
      <c r="C8268">
        <v>17</v>
      </c>
      <c r="D8268">
        <v>0</v>
      </c>
      <c r="E8268">
        <v>0</v>
      </c>
      <c r="F8268">
        <v>-2</v>
      </c>
      <c r="G8268">
        <v>0.9</v>
      </c>
      <c r="H8268">
        <v>0.87</v>
      </c>
      <c r="I8268">
        <v>0</v>
      </c>
      <c r="J8268">
        <v>-2</v>
      </c>
      <c r="K8268">
        <v>0</v>
      </c>
      <c r="L8268">
        <v>0</v>
      </c>
      <c r="M8268" s="4">
        <f t="shared" si="256"/>
        <v>0</v>
      </c>
      <c r="N8268" s="3">
        <f t="shared" si="257"/>
        <v>0</v>
      </c>
    </row>
    <row r="8269" spans="1:14" x14ac:dyDescent="0.25">
      <c r="A8269">
        <v>12</v>
      </c>
      <c r="B8269">
        <v>10</v>
      </c>
      <c r="C8269">
        <v>18</v>
      </c>
      <c r="D8269">
        <v>0</v>
      </c>
      <c r="E8269">
        <v>0</v>
      </c>
      <c r="F8269">
        <v>-3</v>
      </c>
      <c r="G8269">
        <v>0.9</v>
      </c>
      <c r="H8269">
        <v>0.87</v>
      </c>
      <c r="I8269">
        <v>0</v>
      </c>
      <c r="J8269">
        <v>-3</v>
      </c>
      <c r="K8269">
        <v>0</v>
      </c>
      <c r="L8269">
        <v>0</v>
      </c>
      <c r="M8269" s="4">
        <f t="shared" si="256"/>
        <v>0</v>
      </c>
      <c r="N8269" s="3">
        <f t="shared" si="257"/>
        <v>0</v>
      </c>
    </row>
    <row r="8270" spans="1:14" x14ac:dyDescent="0.25">
      <c r="A8270">
        <v>12</v>
      </c>
      <c r="B8270">
        <v>10</v>
      </c>
      <c r="C8270">
        <v>19</v>
      </c>
      <c r="D8270">
        <v>0</v>
      </c>
      <c r="E8270">
        <v>0</v>
      </c>
      <c r="F8270">
        <v>-3</v>
      </c>
      <c r="G8270">
        <v>1</v>
      </c>
      <c r="H8270">
        <v>0.87</v>
      </c>
      <c r="I8270">
        <v>0</v>
      </c>
      <c r="J8270">
        <v>-3</v>
      </c>
      <c r="K8270">
        <v>0</v>
      </c>
      <c r="L8270">
        <v>0</v>
      </c>
      <c r="M8270" s="4">
        <f t="shared" si="256"/>
        <v>0</v>
      </c>
      <c r="N8270" s="3">
        <f t="shared" si="257"/>
        <v>0</v>
      </c>
    </row>
    <row r="8271" spans="1:14" x14ac:dyDescent="0.25">
      <c r="A8271">
        <v>12</v>
      </c>
      <c r="B8271">
        <v>10</v>
      </c>
      <c r="C8271">
        <v>20</v>
      </c>
      <c r="D8271">
        <v>0</v>
      </c>
      <c r="E8271">
        <v>0</v>
      </c>
      <c r="F8271">
        <v>-4</v>
      </c>
      <c r="G8271">
        <v>1.1000000000000001</v>
      </c>
      <c r="H8271">
        <v>0.87</v>
      </c>
      <c r="I8271">
        <v>0</v>
      </c>
      <c r="J8271">
        <v>-4</v>
      </c>
      <c r="K8271">
        <v>0</v>
      </c>
      <c r="L8271">
        <v>0</v>
      </c>
      <c r="M8271" s="4">
        <f t="shared" si="256"/>
        <v>0</v>
      </c>
      <c r="N8271" s="3">
        <f t="shared" si="257"/>
        <v>0</v>
      </c>
    </row>
    <row r="8272" spans="1:14" x14ac:dyDescent="0.25">
      <c r="A8272">
        <v>12</v>
      </c>
      <c r="B8272">
        <v>10</v>
      </c>
      <c r="C8272">
        <v>21</v>
      </c>
      <c r="D8272">
        <v>0</v>
      </c>
      <c r="E8272">
        <v>0</v>
      </c>
      <c r="F8272">
        <v>-4</v>
      </c>
      <c r="G8272">
        <v>1.1000000000000001</v>
      </c>
      <c r="H8272">
        <v>0.87</v>
      </c>
      <c r="I8272">
        <v>0</v>
      </c>
      <c r="J8272">
        <v>-4</v>
      </c>
      <c r="K8272">
        <v>0</v>
      </c>
      <c r="L8272">
        <v>0</v>
      </c>
      <c r="M8272" s="4">
        <f t="shared" si="256"/>
        <v>0</v>
      </c>
      <c r="N8272" s="3">
        <f t="shared" si="257"/>
        <v>0</v>
      </c>
    </row>
    <row r="8273" spans="1:14" x14ac:dyDescent="0.25">
      <c r="A8273">
        <v>12</v>
      </c>
      <c r="B8273">
        <v>10</v>
      </c>
      <c r="C8273">
        <v>22</v>
      </c>
      <c r="D8273">
        <v>0</v>
      </c>
      <c r="E8273">
        <v>0</v>
      </c>
      <c r="F8273">
        <v>-4</v>
      </c>
      <c r="G8273">
        <v>1.1000000000000001</v>
      </c>
      <c r="H8273">
        <v>0.87</v>
      </c>
      <c r="I8273">
        <v>0</v>
      </c>
      <c r="J8273">
        <v>-4</v>
      </c>
      <c r="K8273">
        <v>0</v>
      </c>
      <c r="L8273">
        <v>0</v>
      </c>
      <c r="M8273" s="4">
        <f t="shared" si="256"/>
        <v>0</v>
      </c>
      <c r="N8273" s="3">
        <f t="shared" si="257"/>
        <v>0</v>
      </c>
    </row>
    <row r="8274" spans="1:14" x14ac:dyDescent="0.25">
      <c r="A8274">
        <v>12</v>
      </c>
      <c r="B8274">
        <v>10</v>
      </c>
      <c r="C8274">
        <v>23</v>
      </c>
      <c r="D8274">
        <v>0</v>
      </c>
      <c r="E8274">
        <v>0</v>
      </c>
      <c r="F8274">
        <v>-4</v>
      </c>
      <c r="G8274">
        <v>1.2</v>
      </c>
      <c r="H8274">
        <v>0.87</v>
      </c>
      <c r="I8274">
        <v>0</v>
      </c>
      <c r="J8274">
        <v>-4</v>
      </c>
      <c r="K8274">
        <v>0</v>
      </c>
      <c r="L8274">
        <v>0</v>
      </c>
      <c r="M8274" s="4">
        <f t="shared" si="256"/>
        <v>0</v>
      </c>
      <c r="N8274" s="3">
        <f t="shared" si="257"/>
        <v>0</v>
      </c>
    </row>
    <row r="8275" spans="1:14" x14ac:dyDescent="0.25">
      <c r="A8275">
        <v>12</v>
      </c>
      <c r="B8275">
        <v>11</v>
      </c>
      <c r="C8275">
        <v>0</v>
      </c>
      <c r="D8275">
        <v>0</v>
      </c>
      <c r="E8275">
        <v>0</v>
      </c>
      <c r="F8275">
        <v>-4</v>
      </c>
      <c r="G8275">
        <v>1.2</v>
      </c>
      <c r="H8275">
        <v>0.87</v>
      </c>
      <c r="I8275">
        <v>0</v>
      </c>
      <c r="J8275">
        <v>-4</v>
      </c>
      <c r="K8275">
        <v>0</v>
      </c>
      <c r="L8275">
        <v>0</v>
      </c>
      <c r="M8275" s="4">
        <f t="shared" si="256"/>
        <v>0</v>
      </c>
      <c r="N8275" s="3">
        <f t="shared" si="257"/>
        <v>0</v>
      </c>
    </row>
    <row r="8276" spans="1:14" x14ac:dyDescent="0.25">
      <c r="A8276">
        <v>12</v>
      </c>
      <c r="B8276">
        <v>11</v>
      </c>
      <c r="C8276">
        <v>1</v>
      </c>
      <c r="D8276">
        <v>0</v>
      </c>
      <c r="E8276">
        <v>0</v>
      </c>
      <c r="F8276">
        <v>-4</v>
      </c>
      <c r="G8276">
        <v>1.1000000000000001</v>
      </c>
      <c r="H8276">
        <v>0.87</v>
      </c>
      <c r="I8276">
        <v>0</v>
      </c>
      <c r="J8276">
        <v>-4</v>
      </c>
      <c r="K8276">
        <v>0</v>
      </c>
      <c r="L8276">
        <v>0</v>
      </c>
      <c r="M8276" s="4">
        <f t="shared" ref="M8276:M8339" si="258">L8276/SUM($L$19:$L$8778)</f>
        <v>0</v>
      </c>
      <c r="N8276" s="3">
        <f t="shared" ref="N8276:N8339" si="259">L8276/SUMIF($A$19:$A$8778,$A8276,$L$19:$L$8778)</f>
        <v>0</v>
      </c>
    </row>
    <row r="8277" spans="1:14" x14ac:dyDescent="0.25">
      <c r="A8277">
        <v>12</v>
      </c>
      <c r="B8277">
        <v>11</v>
      </c>
      <c r="C8277">
        <v>2</v>
      </c>
      <c r="D8277">
        <v>0</v>
      </c>
      <c r="E8277">
        <v>0</v>
      </c>
      <c r="F8277">
        <v>-4</v>
      </c>
      <c r="G8277">
        <v>1.1000000000000001</v>
      </c>
      <c r="H8277">
        <v>0.87</v>
      </c>
      <c r="I8277">
        <v>0</v>
      </c>
      <c r="J8277">
        <v>-4</v>
      </c>
      <c r="K8277">
        <v>0</v>
      </c>
      <c r="L8277">
        <v>0</v>
      </c>
      <c r="M8277" s="4">
        <f t="shared" si="258"/>
        <v>0</v>
      </c>
      <c r="N8277" s="3">
        <f t="shared" si="259"/>
        <v>0</v>
      </c>
    </row>
    <row r="8278" spans="1:14" x14ac:dyDescent="0.25">
      <c r="A8278">
        <v>12</v>
      </c>
      <c r="B8278">
        <v>11</v>
      </c>
      <c r="C8278">
        <v>3</v>
      </c>
      <c r="D8278">
        <v>0</v>
      </c>
      <c r="E8278">
        <v>0</v>
      </c>
      <c r="F8278">
        <v>-4</v>
      </c>
      <c r="G8278">
        <v>1.1000000000000001</v>
      </c>
      <c r="H8278">
        <v>0.87</v>
      </c>
      <c r="I8278">
        <v>0</v>
      </c>
      <c r="J8278">
        <v>-4</v>
      </c>
      <c r="K8278">
        <v>0</v>
      </c>
      <c r="L8278">
        <v>0</v>
      </c>
      <c r="M8278" s="4">
        <f t="shared" si="258"/>
        <v>0</v>
      </c>
      <c r="N8278" s="3">
        <f t="shared" si="259"/>
        <v>0</v>
      </c>
    </row>
    <row r="8279" spans="1:14" x14ac:dyDescent="0.25">
      <c r="A8279">
        <v>12</v>
      </c>
      <c r="B8279">
        <v>11</v>
      </c>
      <c r="C8279">
        <v>4</v>
      </c>
      <c r="D8279">
        <v>0</v>
      </c>
      <c r="E8279">
        <v>0</v>
      </c>
      <c r="F8279">
        <v>-4</v>
      </c>
      <c r="G8279">
        <v>1.1000000000000001</v>
      </c>
      <c r="H8279">
        <v>0.87</v>
      </c>
      <c r="I8279">
        <v>0</v>
      </c>
      <c r="J8279">
        <v>-4</v>
      </c>
      <c r="K8279">
        <v>0</v>
      </c>
      <c r="L8279">
        <v>0</v>
      </c>
      <c r="M8279" s="4">
        <f t="shared" si="258"/>
        <v>0</v>
      </c>
      <c r="N8279" s="3">
        <f t="shared" si="259"/>
        <v>0</v>
      </c>
    </row>
    <row r="8280" spans="1:14" x14ac:dyDescent="0.25">
      <c r="A8280">
        <v>12</v>
      </c>
      <c r="B8280">
        <v>11</v>
      </c>
      <c r="C8280">
        <v>5</v>
      </c>
      <c r="D8280">
        <v>0</v>
      </c>
      <c r="E8280">
        <v>0</v>
      </c>
      <c r="F8280">
        <v>-5</v>
      </c>
      <c r="G8280">
        <v>1.2</v>
      </c>
      <c r="H8280">
        <v>0.87</v>
      </c>
      <c r="I8280">
        <v>0</v>
      </c>
      <c r="J8280">
        <v>-5</v>
      </c>
      <c r="K8280">
        <v>0</v>
      </c>
      <c r="L8280">
        <v>0</v>
      </c>
      <c r="M8280" s="4">
        <f t="shared" si="258"/>
        <v>0</v>
      </c>
      <c r="N8280" s="3">
        <f t="shared" si="259"/>
        <v>0</v>
      </c>
    </row>
    <row r="8281" spans="1:14" x14ac:dyDescent="0.25">
      <c r="A8281">
        <v>12</v>
      </c>
      <c r="B8281">
        <v>11</v>
      </c>
      <c r="C8281">
        <v>6</v>
      </c>
      <c r="D8281">
        <v>0</v>
      </c>
      <c r="E8281">
        <v>0</v>
      </c>
      <c r="F8281">
        <v>-5</v>
      </c>
      <c r="G8281">
        <v>1.2</v>
      </c>
      <c r="H8281">
        <v>0.87</v>
      </c>
      <c r="I8281">
        <v>0</v>
      </c>
      <c r="J8281">
        <v>-5</v>
      </c>
      <c r="K8281">
        <v>0</v>
      </c>
      <c r="L8281">
        <v>0</v>
      </c>
      <c r="M8281" s="4">
        <f t="shared" si="258"/>
        <v>0</v>
      </c>
      <c r="N8281" s="3">
        <f t="shared" si="259"/>
        <v>0</v>
      </c>
    </row>
    <row r="8282" spans="1:14" x14ac:dyDescent="0.25">
      <c r="A8282">
        <v>12</v>
      </c>
      <c r="B8282">
        <v>11</v>
      </c>
      <c r="C8282">
        <v>7</v>
      </c>
      <c r="D8282">
        <v>0</v>
      </c>
      <c r="E8282">
        <v>0</v>
      </c>
      <c r="F8282">
        <v>-5</v>
      </c>
      <c r="G8282">
        <v>1.2</v>
      </c>
      <c r="H8282">
        <v>0.87</v>
      </c>
      <c r="I8282">
        <v>0</v>
      </c>
      <c r="J8282">
        <v>-5</v>
      </c>
      <c r="K8282">
        <v>0</v>
      </c>
      <c r="L8282">
        <v>0</v>
      </c>
      <c r="M8282" s="4">
        <f t="shared" si="258"/>
        <v>0</v>
      </c>
      <c r="N8282" s="3">
        <f t="shared" si="259"/>
        <v>0</v>
      </c>
    </row>
    <row r="8283" spans="1:14" x14ac:dyDescent="0.25">
      <c r="A8283">
        <v>12</v>
      </c>
      <c r="B8283">
        <v>11</v>
      </c>
      <c r="C8283">
        <v>8</v>
      </c>
      <c r="D8283">
        <v>448</v>
      </c>
      <c r="E8283">
        <v>27</v>
      </c>
      <c r="F8283">
        <v>-4</v>
      </c>
      <c r="G8283">
        <v>1.2</v>
      </c>
      <c r="H8283">
        <v>0.87</v>
      </c>
      <c r="I8283">
        <v>139.316</v>
      </c>
      <c r="J8283">
        <v>-0.11799999999999999</v>
      </c>
      <c r="K8283">
        <v>876.327</v>
      </c>
      <c r="L8283">
        <v>813.56700000000001</v>
      </c>
      <c r="M8283" s="4">
        <f t="shared" si="258"/>
        <v>7.0601502372742429E-5</v>
      </c>
      <c r="N8283" s="3">
        <f t="shared" si="259"/>
        <v>2.114479397642928E-3</v>
      </c>
    </row>
    <row r="8284" spans="1:14" x14ac:dyDescent="0.25">
      <c r="A8284">
        <v>12</v>
      </c>
      <c r="B8284">
        <v>11</v>
      </c>
      <c r="C8284">
        <v>9</v>
      </c>
      <c r="D8284">
        <v>713</v>
      </c>
      <c r="E8284">
        <v>53</v>
      </c>
      <c r="F8284">
        <v>-1</v>
      </c>
      <c r="G8284">
        <v>1.4</v>
      </c>
      <c r="H8284">
        <v>0.87</v>
      </c>
      <c r="I8284">
        <v>403.69799999999998</v>
      </c>
      <c r="J8284">
        <v>10.223000000000001</v>
      </c>
      <c r="K8284">
        <v>2933.7060000000001</v>
      </c>
      <c r="L8284">
        <v>2798.0439999999999</v>
      </c>
      <c r="M8284" s="4">
        <f t="shared" si="258"/>
        <v>2.4281480210608063E-4</v>
      </c>
      <c r="N8284" s="3">
        <f t="shared" si="259"/>
        <v>7.2721808919221261E-3</v>
      </c>
    </row>
    <row r="8285" spans="1:14" x14ac:dyDescent="0.25">
      <c r="A8285">
        <v>12</v>
      </c>
      <c r="B8285">
        <v>11</v>
      </c>
      <c r="C8285">
        <v>10</v>
      </c>
      <c r="D8285">
        <v>822</v>
      </c>
      <c r="E8285">
        <v>67</v>
      </c>
      <c r="F8285">
        <v>0</v>
      </c>
      <c r="G8285">
        <v>1.2</v>
      </c>
      <c r="H8285">
        <v>0.87</v>
      </c>
      <c r="I8285">
        <v>577.84699999999998</v>
      </c>
      <c r="J8285">
        <v>16.901</v>
      </c>
      <c r="K8285">
        <v>4170.5450000000001</v>
      </c>
      <c r="L8285">
        <v>3991.058</v>
      </c>
      <c r="M8285" s="4">
        <f t="shared" si="258"/>
        <v>3.4634478888248007E-4</v>
      </c>
      <c r="N8285" s="3">
        <f t="shared" si="259"/>
        <v>1.0372851794379552E-2</v>
      </c>
    </row>
    <row r="8286" spans="1:14" x14ac:dyDescent="0.25">
      <c r="A8286">
        <v>12</v>
      </c>
      <c r="B8286">
        <v>11</v>
      </c>
      <c r="C8286">
        <v>11</v>
      </c>
      <c r="D8286">
        <v>0</v>
      </c>
      <c r="E8286">
        <v>116</v>
      </c>
      <c r="F8286">
        <v>0</v>
      </c>
      <c r="G8286">
        <v>0.8</v>
      </c>
      <c r="H8286">
        <v>0.87</v>
      </c>
      <c r="I8286">
        <v>112.735</v>
      </c>
      <c r="J8286">
        <v>3.6230000000000002</v>
      </c>
      <c r="K8286">
        <v>800.15</v>
      </c>
      <c r="L8286">
        <v>740.08900000000006</v>
      </c>
      <c r="M8286" s="4">
        <f t="shared" si="258"/>
        <v>6.4225067252654769E-5</v>
      </c>
      <c r="N8286" s="3">
        <f t="shared" si="259"/>
        <v>1.9235083808981401E-3</v>
      </c>
    </row>
    <row r="8287" spans="1:14" x14ac:dyDescent="0.25">
      <c r="A8287">
        <v>12</v>
      </c>
      <c r="B8287">
        <v>11</v>
      </c>
      <c r="C8287">
        <v>12</v>
      </c>
      <c r="D8287">
        <v>116</v>
      </c>
      <c r="E8287">
        <v>176</v>
      </c>
      <c r="F8287">
        <v>1</v>
      </c>
      <c r="G8287">
        <v>0.7</v>
      </c>
      <c r="H8287">
        <v>0.87</v>
      </c>
      <c r="I8287">
        <v>279.01799999999997</v>
      </c>
      <c r="J8287">
        <v>10.23</v>
      </c>
      <c r="K8287">
        <v>1998.1610000000001</v>
      </c>
      <c r="L8287">
        <v>1895.65</v>
      </c>
      <c r="M8287" s="4">
        <f t="shared" si="258"/>
        <v>1.6450487541024795E-4</v>
      </c>
      <c r="N8287" s="3">
        <f t="shared" si="259"/>
        <v>4.9268380725150072E-3</v>
      </c>
    </row>
    <row r="8288" spans="1:14" x14ac:dyDescent="0.25">
      <c r="A8288">
        <v>12</v>
      </c>
      <c r="B8288">
        <v>11</v>
      </c>
      <c r="C8288">
        <v>13</v>
      </c>
      <c r="D8288">
        <v>30</v>
      </c>
      <c r="E8288">
        <v>146</v>
      </c>
      <c r="F8288">
        <v>2</v>
      </c>
      <c r="G8288">
        <v>0.7</v>
      </c>
      <c r="H8288">
        <v>0.87</v>
      </c>
      <c r="I8288">
        <v>174.387</v>
      </c>
      <c r="J8288">
        <v>7.7649999999999997</v>
      </c>
      <c r="K8288">
        <v>1241.06</v>
      </c>
      <c r="L8288">
        <v>1165.376</v>
      </c>
      <c r="M8288" s="4">
        <f t="shared" si="258"/>
        <v>1.0113155576509014E-4</v>
      </c>
      <c r="N8288" s="3">
        <f t="shared" si="259"/>
        <v>3.0288391029964648E-3</v>
      </c>
    </row>
    <row r="8289" spans="1:14" x14ac:dyDescent="0.25">
      <c r="A8289">
        <v>12</v>
      </c>
      <c r="B8289">
        <v>11</v>
      </c>
      <c r="C8289">
        <v>14</v>
      </c>
      <c r="D8289">
        <v>792</v>
      </c>
      <c r="E8289">
        <v>63</v>
      </c>
      <c r="F8289">
        <v>2</v>
      </c>
      <c r="G8289">
        <v>0.6</v>
      </c>
      <c r="H8289">
        <v>0.87</v>
      </c>
      <c r="I8289">
        <v>530.99300000000005</v>
      </c>
      <c r="J8289">
        <v>20.167000000000002</v>
      </c>
      <c r="K8289">
        <v>3788.5549999999998</v>
      </c>
      <c r="L8289">
        <v>3622.6019999999999</v>
      </c>
      <c r="M8289" s="4">
        <f t="shared" si="258"/>
        <v>3.1437010559486983E-4</v>
      </c>
      <c r="N8289" s="3">
        <f t="shared" si="259"/>
        <v>9.415226152068688E-3</v>
      </c>
    </row>
    <row r="8290" spans="1:14" x14ac:dyDescent="0.25">
      <c r="A8290">
        <v>12</v>
      </c>
      <c r="B8290">
        <v>11</v>
      </c>
      <c r="C8290">
        <v>15</v>
      </c>
      <c r="D8290">
        <v>652</v>
      </c>
      <c r="E8290">
        <v>46</v>
      </c>
      <c r="F8290">
        <v>1</v>
      </c>
      <c r="G8290">
        <v>0.6</v>
      </c>
      <c r="H8290">
        <v>0.87</v>
      </c>
      <c r="I8290">
        <v>338.96699999999998</v>
      </c>
      <c r="J8290">
        <v>12.493</v>
      </c>
      <c r="K8290">
        <v>2388.7629999999999</v>
      </c>
      <c r="L8290">
        <v>2272.4110000000001</v>
      </c>
      <c r="M8290" s="4">
        <f t="shared" si="258"/>
        <v>1.9720026821189404E-4</v>
      </c>
      <c r="N8290" s="3">
        <f t="shared" si="259"/>
        <v>5.9060486013778387E-3</v>
      </c>
    </row>
    <row r="8291" spans="1:14" x14ac:dyDescent="0.25">
      <c r="A8291">
        <v>12</v>
      </c>
      <c r="B8291">
        <v>11</v>
      </c>
      <c r="C8291">
        <v>16</v>
      </c>
      <c r="D8291">
        <v>0</v>
      </c>
      <c r="E8291">
        <v>29</v>
      </c>
      <c r="F8291">
        <v>0</v>
      </c>
      <c r="G8291">
        <v>0.6</v>
      </c>
      <c r="H8291">
        <v>0.87</v>
      </c>
      <c r="I8291">
        <v>32.274999999999999</v>
      </c>
      <c r="J8291">
        <v>1.0429999999999999</v>
      </c>
      <c r="K8291">
        <v>186.84</v>
      </c>
      <c r="L8291">
        <v>148.511</v>
      </c>
      <c r="M8291" s="4">
        <f t="shared" si="258"/>
        <v>1.2887813442381943E-5</v>
      </c>
      <c r="N8291" s="3">
        <f t="shared" si="259"/>
        <v>3.8598351435511629E-4</v>
      </c>
    </row>
    <row r="8292" spans="1:14" x14ac:dyDescent="0.25">
      <c r="A8292">
        <v>12</v>
      </c>
      <c r="B8292">
        <v>11</v>
      </c>
      <c r="C8292">
        <v>17</v>
      </c>
      <c r="D8292">
        <v>0</v>
      </c>
      <c r="E8292">
        <v>0</v>
      </c>
      <c r="F8292">
        <v>0</v>
      </c>
      <c r="G8292">
        <v>0.4</v>
      </c>
      <c r="H8292">
        <v>0.87</v>
      </c>
      <c r="I8292">
        <v>0</v>
      </c>
      <c r="J8292">
        <v>0</v>
      </c>
      <c r="K8292">
        <v>0</v>
      </c>
      <c r="L8292">
        <v>0</v>
      </c>
      <c r="M8292" s="4">
        <f t="shared" si="258"/>
        <v>0</v>
      </c>
      <c r="N8292" s="3">
        <f t="shared" si="259"/>
        <v>0</v>
      </c>
    </row>
    <row r="8293" spans="1:14" x14ac:dyDescent="0.25">
      <c r="A8293">
        <v>12</v>
      </c>
      <c r="B8293">
        <v>11</v>
      </c>
      <c r="C8293">
        <v>18</v>
      </c>
      <c r="D8293">
        <v>0</v>
      </c>
      <c r="E8293">
        <v>0</v>
      </c>
      <c r="F8293">
        <v>-1</v>
      </c>
      <c r="G8293">
        <v>0.4</v>
      </c>
      <c r="H8293">
        <v>0.87</v>
      </c>
      <c r="I8293">
        <v>0</v>
      </c>
      <c r="J8293">
        <v>-1</v>
      </c>
      <c r="K8293">
        <v>0</v>
      </c>
      <c r="L8293">
        <v>0</v>
      </c>
      <c r="M8293" s="4">
        <f t="shared" si="258"/>
        <v>0</v>
      </c>
      <c r="N8293" s="3">
        <f t="shared" si="259"/>
        <v>0</v>
      </c>
    </row>
    <row r="8294" spans="1:14" x14ac:dyDescent="0.25">
      <c r="A8294">
        <v>12</v>
      </c>
      <c r="B8294">
        <v>11</v>
      </c>
      <c r="C8294">
        <v>19</v>
      </c>
      <c r="D8294">
        <v>0</v>
      </c>
      <c r="E8294">
        <v>0</v>
      </c>
      <c r="F8294">
        <v>-1</v>
      </c>
      <c r="G8294">
        <v>0.7</v>
      </c>
      <c r="H8294">
        <v>0.87</v>
      </c>
      <c r="I8294">
        <v>0</v>
      </c>
      <c r="J8294">
        <v>-1</v>
      </c>
      <c r="K8294">
        <v>0</v>
      </c>
      <c r="L8294">
        <v>0</v>
      </c>
      <c r="M8294" s="4">
        <f t="shared" si="258"/>
        <v>0</v>
      </c>
      <c r="N8294" s="3">
        <f t="shared" si="259"/>
        <v>0</v>
      </c>
    </row>
    <row r="8295" spans="1:14" x14ac:dyDescent="0.25">
      <c r="A8295">
        <v>12</v>
      </c>
      <c r="B8295">
        <v>11</v>
      </c>
      <c r="C8295">
        <v>20</v>
      </c>
      <c r="D8295">
        <v>0</v>
      </c>
      <c r="E8295">
        <v>0</v>
      </c>
      <c r="F8295">
        <v>-2</v>
      </c>
      <c r="G8295">
        <v>0.9</v>
      </c>
      <c r="H8295">
        <v>0.87</v>
      </c>
      <c r="I8295">
        <v>0</v>
      </c>
      <c r="J8295">
        <v>-2</v>
      </c>
      <c r="K8295">
        <v>0</v>
      </c>
      <c r="L8295">
        <v>0</v>
      </c>
      <c r="M8295" s="4">
        <f t="shared" si="258"/>
        <v>0</v>
      </c>
      <c r="N8295" s="3">
        <f t="shared" si="259"/>
        <v>0</v>
      </c>
    </row>
    <row r="8296" spans="1:14" x14ac:dyDescent="0.25">
      <c r="A8296">
        <v>12</v>
      </c>
      <c r="B8296">
        <v>11</v>
      </c>
      <c r="C8296">
        <v>21</v>
      </c>
      <c r="D8296">
        <v>0</v>
      </c>
      <c r="E8296">
        <v>0</v>
      </c>
      <c r="F8296">
        <v>-2</v>
      </c>
      <c r="G8296">
        <v>1</v>
      </c>
      <c r="H8296">
        <v>0.87</v>
      </c>
      <c r="I8296">
        <v>0</v>
      </c>
      <c r="J8296">
        <v>-2</v>
      </c>
      <c r="K8296">
        <v>0</v>
      </c>
      <c r="L8296">
        <v>0</v>
      </c>
      <c r="M8296" s="4">
        <f t="shared" si="258"/>
        <v>0</v>
      </c>
      <c r="N8296" s="3">
        <f t="shared" si="259"/>
        <v>0</v>
      </c>
    </row>
    <row r="8297" spans="1:14" x14ac:dyDescent="0.25">
      <c r="A8297">
        <v>12</v>
      </c>
      <c r="B8297">
        <v>11</v>
      </c>
      <c r="C8297">
        <v>22</v>
      </c>
      <c r="D8297">
        <v>0</v>
      </c>
      <c r="E8297">
        <v>0</v>
      </c>
      <c r="F8297">
        <v>-1</v>
      </c>
      <c r="G8297">
        <v>1</v>
      </c>
      <c r="H8297">
        <v>0.87</v>
      </c>
      <c r="I8297">
        <v>0</v>
      </c>
      <c r="J8297">
        <v>-1</v>
      </c>
      <c r="K8297">
        <v>0</v>
      </c>
      <c r="L8297">
        <v>0</v>
      </c>
      <c r="M8297" s="4">
        <f t="shared" si="258"/>
        <v>0</v>
      </c>
      <c r="N8297" s="3">
        <f t="shared" si="259"/>
        <v>0</v>
      </c>
    </row>
    <row r="8298" spans="1:14" x14ac:dyDescent="0.25">
      <c r="A8298">
        <v>12</v>
      </c>
      <c r="B8298">
        <v>11</v>
      </c>
      <c r="C8298">
        <v>23</v>
      </c>
      <c r="D8298">
        <v>0</v>
      </c>
      <c r="E8298">
        <v>0</v>
      </c>
      <c r="F8298">
        <v>-1</v>
      </c>
      <c r="G8298">
        <v>1</v>
      </c>
      <c r="H8298">
        <v>0.87</v>
      </c>
      <c r="I8298">
        <v>0</v>
      </c>
      <c r="J8298">
        <v>-1</v>
      </c>
      <c r="K8298">
        <v>0</v>
      </c>
      <c r="L8298">
        <v>0</v>
      </c>
      <c r="M8298" s="4">
        <f t="shared" si="258"/>
        <v>0</v>
      </c>
      <c r="N8298" s="3">
        <f t="shared" si="259"/>
        <v>0</v>
      </c>
    </row>
    <row r="8299" spans="1:14" x14ac:dyDescent="0.25">
      <c r="A8299">
        <v>12</v>
      </c>
      <c r="B8299">
        <v>12</v>
      </c>
      <c r="C8299">
        <v>0</v>
      </c>
      <c r="D8299">
        <v>0</v>
      </c>
      <c r="E8299">
        <v>0</v>
      </c>
      <c r="F8299">
        <v>-1</v>
      </c>
      <c r="G8299">
        <v>1.1000000000000001</v>
      </c>
      <c r="H8299">
        <v>0.87</v>
      </c>
      <c r="I8299">
        <v>0</v>
      </c>
      <c r="J8299">
        <v>-1</v>
      </c>
      <c r="K8299">
        <v>0</v>
      </c>
      <c r="L8299">
        <v>0</v>
      </c>
      <c r="M8299" s="4">
        <f t="shared" si="258"/>
        <v>0</v>
      </c>
      <c r="N8299" s="3">
        <f t="shared" si="259"/>
        <v>0</v>
      </c>
    </row>
    <row r="8300" spans="1:14" x14ac:dyDescent="0.25">
      <c r="A8300">
        <v>12</v>
      </c>
      <c r="B8300">
        <v>12</v>
      </c>
      <c r="C8300">
        <v>1</v>
      </c>
      <c r="D8300">
        <v>0</v>
      </c>
      <c r="E8300">
        <v>0</v>
      </c>
      <c r="F8300">
        <v>-1</v>
      </c>
      <c r="G8300">
        <v>1.1000000000000001</v>
      </c>
      <c r="H8300">
        <v>0.87</v>
      </c>
      <c r="I8300">
        <v>0</v>
      </c>
      <c r="J8300">
        <v>-1</v>
      </c>
      <c r="K8300">
        <v>0</v>
      </c>
      <c r="L8300">
        <v>0</v>
      </c>
      <c r="M8300" s="4">
        <f t="shared" si="258"/>
        <v>0</v>
      </c>
      <c r="N8300" s="3">
        <f t="shared" si="259"/>
        <v>0</v>
      </c>
    </row>
    <row r="8301" spans="1:14" x14ac:dyDescent="0.25">
      <c r="A8301">
        <v>12</v>
      </c>
      <c r="B8301">
        <v>12</v>
      </c>
      <c r="C8301">
        <v>2</v>
      </c>
      <c r="D8301">
        <v>0</v>
      </c>
      <c r="E8301">
        <v>0</v>
      </c>
      <c r="F8301">
        <v>-2</v>
      </c>
      <c r="G8301">
        <v>1.2</v>
      </c>
      <c r="H8301">
        <v>0.87</v>
      </c>
      <c r="I8301">
        <v>0</v>
      </c>
      <c r="J8301">
        <v>-2</v>
      </c>
      <c r="K8301">
        <v>0</v>
      </c>
      <c r="L8301">
        <v>0</v>
      </c>
      <c r="M8301" s="4">
        <f t="shared" si="258"/>
        <v>0</v>
      </c>
      <c r="N8301" s="3">
        <f t="shared" si="259"/>
        <v>0</v>
      </c>
    </row>
    <row r="8302" spans="1:14" x14ac:dyDescent="0.25">
      <c r="A8302">
        <v>12</v>
      </c>
      <c r="B8302">
        <v>12</v>
      </c>
      <c r="C8302">
        <v>3</v>
      </c>
      <c r="D8302">
        <v>0</v>
      </c>
      <c r="E8302">
        <v>0</v>
      </c>
      <c r="F8302">
        <v>-3</v>
      </c>
      <c r="G8302">
        <v>1.4</v>
      </c>
      <c r="H8302">
        <v>0.87</v>
      </c>
      <c r="I8302">
        <v>0</v>
      </c>
      <c r="J8302">
        <v>-3</v>
      </c>
      <c r="K8302">
        <v>0</v>
      </c>
      <c r="L8302">
        <v>0</v>
      </c>
      <c r="M8302" s="4">
        <f t="shared" si="258"/>
        <v>0</v>
      </c>
      <c r="N8302" s="3">
        <f t="shared" si="259"/>
        <v>0</v>
      </c>
    </row>
    <row r="8303" spans="1:14" x14ac:dyDescent="0.25">
      <c r="A8303">
        <v>12</v>
      </c>
      <c r="B8303">
        <v>12</v>
      </c>
      <c r="C8303">
        <v>4</v>
      </c>
      <c r="D8303">
        <v>0</v>
      </c>
      <c r="E8303">
        <v>0</v>
      </c>
      <c r="F8303">
        <v>-4</v>
      </c>
      <c r="G8303">
        <v>1.5</v>
      </c>
      <c r="H8303">
        <v>0.87</v>
      </c>
      <c r="I8303">
        <v>0</v>
      </c>
      <c r="J8303">
        <v>-4</v>
      </c>
      <c r="K8303">
        <v>0</v>
      </c>
      <c r="L8303">
        <v>0</v>
      </c>
      <c r="M8303" s="4">
        <f t="shared" si="258"/>
        <v>0</v>
      </c>
      <c r="N8303" s="3">
        <f t="shared" si="259"/>
        <v>0</v>
      </c>
    </row>
    <row r="8304" spans="1:14" x14ac:dyDescent="0.25">
      <c r="A8304">
        <v>12</v>
      </c>
      <c r="B8304">
        <v>12</v>
      </c>
      <c r="C8304">
        <v>5</v>
      </c>
      <c r="D8304">
        <v>0</v>
      </c>
      <c r="E8304">
        <v>0</v>
      </c>
      <c r="F8304">
        <v>-5</v>
      </c>
      <c r="G8304">
        <v>1.5</v>
      </c>
      <c r="H8304">
        <v>0.87</v>
      </c>
      <c r="I8304">
        <v>0</v>
      </c>
      <c r="J8304">
        <v>-5</v>
      </c>
      <c r="K8304">
        <v>0</v>
      </c>
      <c r="L8304">
        <v>0</v>
      </c>
      <c r="M8304" s="4">
        <f t="shared" si="258"/>
        <v>0</v>
      </c>
      <c r="N8304" s="3">
        <f t="shared" si="259"/>
        <v>0</v>
      </c>
    </row>
    <row r="8305" spans="1:14" x14ac:dyDescent="0.25">
      <c r="A8305">
        <v>12</v>
      </c>
      <c r="B8305">
        <v>12</v>
      </c>
      <c r="C8305">
        <v>6</v>
      </c>
      <c r="D8305">
        <v>0</v>
      </c>
      <c r="E8305">
        <v>0</v>
      </c>
      <c r="F8305">
        <v>-6</v>
      </c>
      <c r="G8305">
        <v>1.5</v>
      </c>
      <c r="H8305">
        <v>0.87</v>
      </c>
      <c r="I8305">
        <v>0</v>
      </c>
      <c r="J8305">
        <v>-6</v>
      </c>
      <c r="K8305">
        <v>0</v>
      </c>
      <c r="L8305">
        <v>0</v>
      </c>
      <c r="M8305" s="4">
        <f t="shared" si="258"/>
        <v>0</v>
      </c>
      <c r="N8305" s="3">
        <f t="shared" si="259"/>
        <v>0</v>
      </c>
    </row>
    <row r="8306" spans="1:14" x14ac:dyDescent="0.25">
      <c r="A8306">
        <v>12</v>
      </c>
      <c r="B8306">
        <v>12</v>
      </c>
      <c r="C8306">
        <v>7</v>
      </c>
      <c r="D8306">
        <v>0</v>
      </c>
      <c r="E8306">
        <v>0</v>
      </c>
      <c r="F8306">
        <v>-7</v>
      </c>
      <c r="G8306">
        <v>1.4</v>
      </c>
      <c r="H8306">
        <v>0.87</v>
      </c>
      <c r="I8306">
        <v>0</v>
      </c>
      <c r="J8306">
        <v>-7</v>
      </c>
      <c r="K8306">
        <v>0</v>
      </c>
      <c r="L8306">
        <v>0</v>
      </c>
      <c r="M8306" s="4">
        <f t="shared" si="258"/>
        <v>0</v>
      </c>
      <c r="N8306" s="3">
        <f t="shared" si="259"/>
        <v>0</v>
      </c>
    </row>
    <row r="8307" spans="1:14" x14ac:dyDescent="0.25">
      <c r="A8307">
        <v>12</v>
      </c>
      <c r="B8307">
        <v>12</v>
      </c>
      <c r="C8307">
        <v>8</v>
      </c>
      <c r="D8307">
        <v>470</v>
      </c>
      <c r="E8307">
        <v>27</v>
      </c>
      <c r="F8307">
        <v>-5</v>
      </c>
      <c r="G8307">
        <v>1.5</v>
      </c>
      <c r="H8307">
        <v>0.87</v>
      </c>
      <c r="I8307">
        <v>141.19900000000001</v>
      </c>
      <c r="J8307">
        <v>-1.3420000000000001</v>
      </c>
      <c r="K8307">
        <v>884.94</v>
      </c>
      <c r="L8307">
        <v>821.875</v>
      </c>
      <c r="M8307" s="4">
        <f t="shared" si="258"/>
        <v>7.1322472227361346E-5</v>
      </c>
      <c r="N8307" s="3">
        <f t="shared" si="259"/>
        <v>2.1360720812640894E-3</v>
      </c>
    </row>
    <row r="8308" spans="1:14" x14ac:dyDescent="0.25">
      <c r="A8308">
        <v>12</v>
      </c>
      <c r="B8308">
        <v>12</v>
      </c>
      <c r="C8308">
        <v>9</v>
      </c>
      <c r="D8308">
        <v>741</v>
      </c>
      <c r="E8308">
        <v>51</v>
      </c>
      <c r="F8308">
        <v>-2</v>
      </c>
      <c r="G8308">
        <v>2</v>
      </c>
      <c r="H8308">
        <v>0.87</v>
      </c>
      <c r="I8308">
        <v>413.16300000000001</v>
      </c>
      <c r="J8308">
        <v>8.09</v>
      </c>
      <c r="K8308">
        <v>3024.5410000000002</v>
      </c>
      <c r="L8308">
        <v>2885.6610000000001</v>
      </c>
      <c r="M8308" s="4">
        <f t="shared" si="258"/>
        <v>2.5041822239401339E-4</v>
      </c>
      <c r="N8308" s="3">
        <f t="shared" si="259"/>
        <v>7.4998994957780852E-3</v>
      </c>
    </row>
    <row r="8309" spans="1:14" x14ac:dyDescent="0.25">
      <c r="A8309">
        <v>12</v>
      </c>
      <c r="B8309">
        <v>12</v>
      </c>
      <c r="C8309">
        <v>10</v>
      </c>
      <c r="D8309">
        <v>853</v>
      </c>
      <c r="E8309">
        <v>65</v>
      </c>
      <c r="F8309">
        <v>0</v>
      </c>
      <c r="G8309">
        <v>2.5</v>
      </c>
      <c r="H8309">
        <v>0.87</v>
      </c>
      <c r="I8309">
        <v>592.55899999999997</v>
      </c>
      <c r="J8309">
        <v>13.192</v>
      </c>
      <c r="K8309">
        <v>4336.1310000000003</v>
      </c>
      <c r="L8309">
        <v>4150.7759999999998</v>
      </c>
      <c r="M8309" s="4">
        <f t="shared" si="258"/>
        <v>3.6020514796288727E-4</v>
      </c>
      <c r="N8309" s="3">
        <f t="shared" si="259"/>
        <v>1.0787962560220268E-2</v>
      </c>
    </row>
    <row r="8310" spans="1:14" x14ac:dyDescent="0.25">
      <c r="A8310">
        <v>12</v>
      </c>
      <c r="B8310">
        <v>12</v>
      </c>
      <c r="C8310">
        <v>11</v>
      </c>
      <c r="D8310">
        <v>894</v>
      </c>
      <c r="E8310">
        <v>75</v>
      </c>
      <c r="F8310">
        <v>0</v>
      </c>
      <c r="G8310">
        <v>2.6</v>
      </c>
      <c r="H8310">
        <v>0.87</v>
      </c>
      <c r="I8310">
        <v>698.83699999999999</v>
      </c>
      <c r="J8310">
        <v>15.26</v>
      </c>
      <c r="K8310">
        <v>5055.0950000000003</v>
      </c>
      <c r="L8310">
        <v>4844.2640000000001</v>
      </c>
      <c r="M8310" s="4">
        <f t="shared" si="258"/>
        <v>4.2038617137886707E-4</v>
      </c>
      <c r="N8310" s="3">
        <f t="shared" si="259"/>
        <v>1.2590353867282376E-2</v>
      </c>
    </row>
    <row r="8311" spans="1:14" x14ac:dyDescent="0.25">
      <c r="A8311">
        <v>12</v>
      </c>
      <c r="B8311">
        <v>12</v>
      </c>
      <c r="C8311">
        <v>12</v>
      </c>
      <c r="D8311">
        <v>910</v>
      </c>
      <c r="E8311">
        <v>76</v>
      </c>
      <c r="F8311">
        <v>1</v>
      </c>
      <c r="G8311">
        <v>2.5</v>
      </c>
      <c r="H8311">
        <v>0.87</v>
      </c>
      <c r="I8311">
        <v>730.54499999999996</v>
      </c>
      <c r="J8311">
        <v>17.239999999999998</v>
      </c>
      <c r="K8311">
        <v>5239.3670000000002</v>
      </c>
      <c r="L8311">
        <v>5022.0069999999996</v>
      </c>
      <c r="M8311" s="4">
        <f t="shared" si="258"/>
        <v>4.3581074346234433E-4</v>
      </c>
      <c r="N8311" s="3">
        <f t="shared" si="259"/>
        <v>1.3052312023863514E-2</v>
      </c>
    </row>
    <row r="8312" spans="1:14" x14ac:dyDescent="0.25">
      <c r="A8312">
        <v>12</v>
      </c>
      <c r="B8312">
        <v>12</v>
      </c>
      <c r="C8312">
        <v>13</v>
      </c>
      <c r="D8312">
        <v>896</v>
      </c>
      <c r="E8312">
        <v>71</v>
      </c>
      <c r="F8312">
        <v>2</v>
      </c>
      <c r="G8312">
        <v>2.2999999999999998</v>
      </c>
      <c r="H8312">
        <v>0.87</v>
      </c>
      <c r="I8312">
        <v>682.10799999999995</v>
      </c>
      <c r="J8312">
        <v>17.751999999999999</v>
      </c>
      <c r="K8312">
        <v>4895.1390000000001</v>
      </c>
      <c r="L8312">
        <v>4689.9759999999997</v>
      </c>
      <c r="M8312" s="4">
        <f t="shared" si="258"/>
        <v>4.0699702875375359E-4</v>
      </c>
      <c r="N8312" s="3">
        <f t="shared" si="259"/>
        <v>1.2189355796682741E-2</v>
      </c>
    </row>
    <row r="8313" spans="1:14" x14ac:dyDescent="0.25">
      <c r="A8313">
        <v>12</v>
      </c>
      <c r="B8313">
        <v>12</v>
      </c>
      <c r="C8313">
        <v>14</v>
      </c>
      <c r="D8313">
        <v>825</v>
      </c>
      <c r="E8313">
        <v>64</v>
      </c>
      <c r="F8313">
        <v>1</v>
      </c>
      <c r="G8313">
        <v>1.7</v>
      </c>
      <c r="H8313">
        <v>0.87</v>
      </c>
      <c r="I8313">
        <v>550.72</v>
      </c>
      <c r="J8313">
        <v>15.377000000000001</v>
      </c>
      <c r="K8313">
        <v>4000.48</v>
      </c>
      <c r="L8313">
        <v>3827.018</v>
      </c>
      <c r="M8313" s="4">
        <f t="shared" si="258"/>
        <v>3.321093658021134E-4</v>
      </c>
      <c r="N8313" s="3">
        <f t="shared" si="259"/>
        <v>9.9465080508533942E-3</v>
      </c>
    </row>
    <row r="8314" spans="1:14" x14ac:dyDescent="0.25">
      <c r="A8314">
        <v>12</v>
      </c>
      <c r="B8314">
        <v>12</v>
      </c>
      <c r="C8314">
        <v>15</v>
      </c>
      <c r="D8314">
        <v>686</v>
      </c>
      <c r="E8314">
        <v>48</v>
      </c>
      <c r="F8314">
        <v>0</v>
      </c>
      <c r="G8314">
        <v>1</v>
      </c>
      <c r="H8314">
        <v>0.87</v>
      </c>
      <c r="I8314">
        <v>355.60599999999999</v>
      </c>
      <c r="J8314">
        <v>10.834</v>
      </c>
      <c r="K8314">
        <v>2524.1469999999999</v>
      </c>
      <c r="L8314">
        <v>2402.998</v>
      </c>
      <c r="M8314" s="4">
        <f t="shared" si="258"/>
        <v>2.085326334508348E-4</v>
      </c>
      <c r="N8314" s="3">
        <f t="shared" si="259"/>
        <v>6.2454472263220621E-3</v>
      </c>
    </row>
    <row r="8315" spans="1:14" x14ac:dyDescent="0.25">
      <c r="A8315">
        <v>12</v>
      </c>
      <c r="B8315">
        <v>12</v>
      </c>
      <c r="C8315">
        <v>16</v>
      </c>
      <c r="D8315">
        <v>0</v>
      </c>
      <c r="E8315">
        <v>31</v>
      </c>
      <c r="F8315">
        <v>-1</v>
      </c>
      <c r="G8315">
        <v>0.9</v>
      </c>
      <c r="H8315">
        <v>0.87</v>
      </c>
      <c r="I8315">
        <v>35.280999999999999</v>
      </c>
      <c r="J8315">
        <v>5.0999999999999997E-2</v>
      </c>
      <c r="K8315">
        <v>205.827</v>
      </c>
      <c r="L8315">
        <v>166.82499999999999</v>
      </c>
      <c r="M8315" s="4">
        <f t="shared" si="258"/>
        <v>1.4477105921617709E-5</v>
      </c>
      <c r="N8315" s="3">
        <f t="shared" si="259"/>
        <v>4.3358202276122488E-4</v>
      </c>
    </row>
    <row r="8316" spans="1:14" x14ac:dyDescent="0.25">
      <c r="A8316">
        <v>12</v>
      </c>
      <c r="B8316">
        <v>12</v>
      </c>
      <c r="C8316">
        <v>17</v>
      </c>
      <c r="D8316">
        <v>0</v>
      </c>
      <c r="E8316">
        <v>0</v>
      </c>
      <c r="F8316">
        <v>-2</v>
      </c>
      <c r="G8316">
        <v>1.1000000000000001</v>
      </c>
      <c r="H8316">
        <v>0.87</v>
      </c>
      <c r="I8316">
        <v>0</v>
      </c>
      <c r="J8316">
        <v>-2</v>
      </c>
      <c r="K8316">
        <v>0</v>
      </c>
      <c r="L8316">
        <v>0</v>
      </c>
      <c r="M8316" s="4">
        <f t="shared" si="258"/>
        <v>0</v>
      </c>
      <c r="N8316" s="3">
        <f t="shared" si="259"/>
        <v>0</v>
      </c>
    </row>
    <row r="8317" spans="1:14" x14ac:dyDescent="0.25">
      <c r="A8317">
        <v>12</v>
      </c>
      <c r="B8317">
        <v>12</v>
      </c>
      <c r="C8317">
        <v>18</v>
      </c>
      <c r="D8317">
        <v>0</v>
      </c>
      <c r="E8317">
        <v>0</v>
      </c>
      <c r="F8317">
        <v>-3</v>
      </c>
      <c r="G8317">
        <v>1.2</v>
      </c>
      <c r="H8317">
        <v>0.87</v>
      </c>
      <c r="I8317">
        <v>0</v>
      </c>
      <c r="J8317">
        <v>-3</v>
      </c>
      <c r="K8317">
        <v>0</v>
      </c>
      <c r="L8317">
        <v>0</v>
      </c>
      <c r="M8317" s="4">
        <f t="shared" si="258"/>
        <v>0</v>
      </c>
      <c r="N8317" s="3">
        <f t="shared" si="259"/>
        <v>0</v>
      </c>
    </row>
    <row r="8318" spans="1:14" x14ac:dyDescent="0.25">
      <c r="A8318">
        <v>12</v>
      </c>
      <c r="B8318">
        <v>12</v>
      </c>
      <c r="C8318">
        <v>19</v>
      </c>
      <c r="D8318">
        <v>0</v>
      </c>
      <c r="E8318">
        <v>0</v>
      </c>
      <c r="F8318">
        <v>-4</v>
      </c>
      <c r="G8318">
        <v>1.2</v>
      </c>
      <c r="H8318">
        <v>0.87</v>
      </c>
      <c r="I8318">
        <v>0</v>
      </c>
      <c r="J8318">
        <v>-4</v>
      </c>
      <c r="K8318">
        <v>0</v>
      </c>
      <c r="L8318">
        <v>0</v>
      </c>
      <c r="M8318" s="4">
        <f t="shared" si="258"/>
        <v>0</v>
      </c>
      <c r="N8318" s="3">
        <f t="shared" si="259"/>
        <v>0</v>
      </c>
    </row>
    <row r="8319" spans="1:14" x14ac:dyDescent="0.25">
      <c r="A8319">
        <v>12</v>
      </c>
      <c r="B8319">
        <v>12</v>
      </c>
      <c r="C8319">
        <v>20</v>
      </c>
      <c r="D8319">
        <v>0</v>
      </c>
      <c r="E8319">
        <v>0</v>
      </c>
      <c r="F8319">
        <v>-3</v>
      </c>
      <c r="G8319">
        <v>1.2</v>
      </c>
      <c r="H8319">
        <v>0.87</v>
      </c>
      <c r="I8319">
        <v>0</v>
      </c>
      <c r="J8319">
        <v>-3</v>
      </c>
      <c r="K8319">
        <v>0</v>
      </c>
      <c r="L8319">
        <v>0</v>
      </c>
      <c r="M8319" s="4">
        <f t="shared" si="258"/>
        <v>0</v>
      </c>
      <c r="N8319" s="3">
        <f t="shared" si="259"/>
        <v>0</v>
      </c>
    </row>
    <row r="8320" spans="1:14" x14ac:dyDescent="0.25">
      <c r="A8320">
        <v>12</v>
      </c>
      <c r="B8320">
        <v>12</v>
      </c>
      <c r="C8320">
        <v>21</v>
      </c>
      <c r="D8320">
        <v>0</v>
      </c>
      <c r="E8320">
        <v>0</v>
      </c>
      <c r="F8320">
        <v>-3</v>
      </c>
      <c r="G8320">
        <v>1.2</v>
      </c>
      <c r="H8320">
        <v>0.87</v>
      </c>
      <c r="I8320">
        <v>0</v>
      </c>
      <c r="J8320">
        <v>-3</v>
      </c>
      <c r="K8320">
        <v>0</v>
      </c>
      <c r="L8320">
        <v>0</v>
      </c>
      <c r="M8320" s="4">
        <f t="shared" si="258"/>
        <v>0</v>
      </c>
      <c r="N8320" s="3">
        <f t="shared" si="259"/>
        <v>0</v>
      </c>
    </row>
    <row r="8321" spans="1:14" x14ac:dyDescent="0.25">
      <c r="A8321">
        <v>12</v>
      </c>
      <c r="B8321">
        <v>12</v>
      </c>
      <c r="C8321">
        <v>22</v>
      </c>
      <c r="D8321">
        <v>0</v>
      </c>
      <c r="E8321">
        <v>0</v>
      </c>
      <c r="F8321">
        <v>-3</v>
      </c>
      <c r="G8321">
        <v>1.2</v>
      </c>
      <c r="H8321">
        <v>0.87</v>
      </c>
      <c r="I8321">
        <v>0</v>
      </c>
      <c r="J8321">
        <v>-3</v>
      </c>
      <c r="K8321">
        <v>0</v>
      </c>
      <c r="L8321">
        <v>0</v>
      </c>
      <c r="M8321" s="4">
        <f t="shared" si="258"/>
        <v>0</v>
      </c>
      <c r="N8321" s="3">
        <f t="shared" si="259"/>
        <v>0</v>
      </c>
    </row>
    <row r="8322" spans="1:14" x14ac:dyDescent="0.25">
      <c r="A8322">
        <v>12</v>
      </c>
      <c r="B8322">
        <v>12</v>
      </c>
      <c r="C8322">
        <v>23</v>
      </c>
      <c r="D8322">
        <v>0</v>
      </c>
      <c r="E8322">
        <v>0</v>
      </c>
      <c r="F8322">
        <v>-4</v>
      </c>
      <c r="G8322">
        <v>1.2</v>
      </c>
      <c r="H8322">
        <v>0.87</v>
      </c>
      <c r="I8322">
        <v>0</v>
      </c>
      <c r="J8322">
        <v>-4</v>
      </c>
      <c r="K8322">
        <v>0</v>
      </c>
      <c r="L8322">
        <v>0</v>
      </c>
      <c r="M8322" s="4">
        <f t="shared" si="258"/>
        <v>0</v>
      </c>
      <c r="N8322" s="3">
        <f t="shared" si="259"/>
        <v>0</v>
      </c>
    </row>
    <row r="8323" spans="1:14" x14ac:dyDescent="0.25">
      <c r="A8323">
        <v>12</v>
      </c>
      <c r="B8323">
        <v>13</v>
      </c>
      <c r="C8323">
        <v>0</v>
      </c>
      <c r="D8323">
        <v>0</v>
      </c>
      <c r="E8323">
        <v>0</v>
      </c>
      <c r="F8323">
        <v>-4</v>
      </c>
      <c r="G8323">
        <v>1.3</v>
      </c>
      <c r="H8323">
        <v>0.87</v>
      </c>
      <c r="I8323">
        <v>0</v>
      </c>
      <c r="J8323">
        <v>-4</v>
      </c>
      <c r="K8323">
        <v>0</v>
      </c>
      <c r="L8323">
        <v>0</v>
      </c>
      <c r="M8323" s="4">
        <f t="shared" si="258"/>
        <v>0</v>
      </c>
      <c r="N8323" s="3">
        <f t="shared" si="259"/>
        <v>0</v>
      </c>
    </row>
    <row r="8324" spans="1:14" x14ac:dyDescent="0.25">
      <c r="A8324">
        <v>12</v>
      </c>
      <c r="B8324">
        <v>13</v>
      </c>
      <c r="C8324">
        <v>1</v>
      </c>
      <c r="D8324">
        <v>0</v>
      </c>
      <c r="E8324">
        <v>0</v>
      </c>
      <c r="F8324">
        <v>-4</v>
      </c>
      <c r="G8324">
        <v>1.2</v>
      </c>
      <c r="H8324">
        <v>0.87</v>
      </c>
      <c r="I8324">
        <v>0</v>
      </c>
      <c r="J8324">
        <v>-4</v>
      </c>
      <c r="K8324">
        <v>0</v>
      </c>
      <c r="L8324">
        <v>0</v>
      </c>
      <c r="M8324" s="4">
        <f t="shared" si="258"/>
        <v>0</v>
      </c>
      <c r="N8324" s="3">
        <f t="shared" si="259"/>
        <v>0</v>
      </c>
    </row>
    <row r="8325" spans="1:14" x14ac:dyDescent="0.25">
      <c r="A8325">
        <v>12</v>
      </c>
      <c r="B8325">
        <v>13</v>
      </c>
      <c r="C8325">
        <v>2</v>
      </c>
      <c r="D8325">
        <v>0</v>
      </c>
      <c r="E8325">
        <v>0</v>
      </c>
      <c r="F8325">
        <v>-4</v>
      </c>
      <c r="G8325">
        <v>1.1000000000000001</v>
      </c>
      <c r="H8325">
        <v>0.87</v>
      </c>
      <c r="I8325">
        <v>0</v>
      </c>
      <c r="J8325">
        <v>-4</v>
      </c>
      <c r="K8325">
        <v>0</v>
      </c>
      <c r="L8325">
        <v>0</v>
      </c>
      <c r="M8325" s="4">
        <f t="shared" si="258"/>
        <v>0</v>
      </c>
      <c r="N8325" s="3">
        <f t="shared" si="259"/>
        <v>0</v>
      </c>
    </row>
    <row r="8326" spans="1:14" x14ac:dyDescent="0.25">
      <c r="A8326">
        <v>12</v>
      </c>
      <c r="B8326">
        <v>13</v>
      </c>
      <c r="C8326">
        <v>3</v>
      </c>
      <c r="D8326">
        <v>0</v>
      </c>
      <c r="E8326">
        <v>0</v>
      </c>
      <c r="F8326">
        <v>-4</v>
      </c>
      <c r="G8326">
        <v>0.9</v>
      </c>
      <c r="H8326">
        <v>0.87</v>
      </c>
      <c r="I8326">
        <v>0</v>
      </c>
      <c r="J8326">
        <v>-4</v>
      </c>
      <c r="K8326">
        <v>0</v>
      </c>
      <c r="L8326">
        <v>0</v>
      </c>
      <c r="M8326" s="4">
        <f t="shared" si="258"/>
        <v>0</v>
      </c>
      <c r="N8326" s="3">
        <f t="shared" si="259"/>
        <v>0</v>
      </c>
    </row>
    <row r="8327" spans="1:14" x14ac:dyDescent="0.25">
      <c r="A8327">
        <v>12</v>
      </c>
      <c r="B8327">
        <v>13</v>
      </c>
      <c r="C8327">
        <v>4</v>
      </c>
      <c r="D8327">
        <v>0</v>
      </c>
      <c r="E8327">
        <v>0</v>
      </c>
      <c r="F8327">
        <v>-4</v>
      </c>
      <c r="G8327">
        <v>0.7</v>
      </c>
      <c r="H8327">
        <v>0.87</v>
      </c>
      <c r="I8327">
        <v>0</v>
      </c>
      <c r="J8327">
        <v>-4</v>
      </c>
      <c r="K8327">
        <v>0</v>
      </c>
      <c r="L8327">
        <v>0</v>
      </c>
      <c r="M8327" s="4">
        <f t="shared" si="258"/>
        <v>0</v>
      </c>
      <c r="N8327" s="3">
        <f t="shared" si="259"/>
        <v>0</v>
      </c>
    </row>
    <row r="8328" spans="1:14" x14ac:dyDescent="0.25">
      <c r="A8328">
        <v>12</v>
      </c>
      <c r="B8328">
        <v>13</v>
      </c>
      <c r="C8328">
        <v>5</v>
      </c>
      <c r="D8328">
        <v>0</v>
      </c>
      <c r="E8328">
        <v>0</v>
      </c>
      <c r="F8328">
        <v>-4</v>
      </c>
      <c r="G8328">
        <v>0.5</v>
      </c>
      <c r="H8328">
        <v>0.87</v>
      </c>
      <c r="I8328">
        <v>0</v>
      </c>
      <c r="J8328">
        <v>-4</v>
      </c>
      <c r="K8328">
        <v>0</v>
      </c>
      <c r="L8328">
        <v>0</v>
      </c>
      <c r="M8328" s="4">
        <f t="shared" si="258"/>
        <v>0</v>
      </c>
      <c r="N8328" s="3">
        <f t="shared" si="259"/>
        <v>0</v>
      </c>
    </row>
    <row r="8329" spans="1:14" x14ac:dyDescent="0.25">
      <c r="A8329">
        <v>12</v>
      </c>
      <c r="B8329">
        <v>13</v>
      </c>
      <c r="C8329">
        <v>6</v>
      </c>
      <c r="D8329">
        <v>0</v>
      </c>
      <c r="E8329">
        <v>0</v>
      </c>
      <c r="F8329">
        <v>-4</v>
      </c>
      <c r="G8329">
        <v>0.4</v>
      </c>
      <c r="H8329">
        <v>0.87</v>
      </c>
      <c r="I8329">
        <v>0</v>
      </c>
      <c r="J8329">
        <v>-4</v>
      </c>
      <c r="K8329">
        <v>0</v>
      </c>
      <c r="L8329">
        <v>0</v>
      </c>
      <c r="M8329" s="4">
        <f t="shared" si="258"/>
        <v>0</v>
      </c>
      <c r="N8329" s="3">
        <f t="shared" si="259"/>
        <v>0</v>
      </c>
    </row>
    <row r="8330" spans="1:14" x14ac:dyDescent="0.25">
      <c r="A8330">
        <v>12</v>
      </c>
      <c r="B8330">
        <v>13</v>
      </c>
      <c r="C8330">
        <v>7</v>
      </c>
      <c r="D8330">
        <v>0</v>
      </c>
      <c r="E8330">
        <v>0</v>
      </c>
      <c r="F8330">
        <v>-4</v>
      </c>
      <c r="G8330">
        <v>0.5</v>
      </c>
      <c r="H8330">
        <v>0.87</v>
      </c>
      <c r="I8330">
        <v>0</v>
      </c>
      <c r="J8330">
        <v>-4</v>
      </c>
      <c r="K8330">
        <v>0</v>
      </c>
      <c r="L8330">
        <v>0</v>
      </c>
      <c r="M8330" s="4">
        <f t="shared" si="258"/>
        <v>0</v>
      </c>
      <c r="N8330" s="3">
        <f t="shared" si="259"/>
        <v>0</v>
      </c>
    </row>
    <row r="8331" spans="1:14" x14ac:dyDescent="0.25">
      <c r="A8331">
        <v>12</v>
      </c>
      <c r="B8331">
        <v>13</v>
      </c>
      <c r="C8331">
        <v>8</v>
      </c>
      <c r="D8331">
        <v>0</v>
      </c>
      <c r="E8331">
        <v>3</v>
      </c>
      <c r="F8331">
        <v>-3</v>
      </c>
      <c r="G8331">
        <v>0.7</v>
      </c>
      <c r="H8331">
        <v>0.87</v>
      </c>
      <c r="I8331">
        <v>2.7839999999999998</v>
      </c>
      <c r="J8331">
        <v>-2.91</v>
      </c>
      <c r="K8331">
        <v>16.099</v>
      </c>
      <c r="L8331">
        <v>0</v>
      </c>
      <c r="M8331" s="4">
        <f t="shared" si="258"/>
        <v>0</v>
      </c>
      <c r="N8331" s="3">
        <f t="shared" si="259"/>
        <v>0</v>
      </c>
    </row>
    <row r="8332" spans="1:14" x14ac:dyDescent="0.25">
      <c r="A8332">
        <v>12</v>
      </c>
      <c r="B8332">
        <v>13</v>
      </c>
      <c r="C8332">
        <v>9</v>
      </c>
      <c r="D8332">
        <v>0</v>
      </c>
      <c r="E8332">
        <v>12</v>
      </c>
      <c r="F8332">
        <v>-3</v>
      </c>
      <c r="G8332">
        <v>0.6</v>
      </c>
      <c r="H8332">
        <v>0.87</v>
      </c>
      <c r="I8332">
        <v>11.151</v>
      </c>
      <c r="J8332">
        <v>-2.621</v>
      </c>
      <c r="K8332">
        <v>74.563999999999993</v>
      </c>
      <c r="L8332">
        <v>40.213000000000001</v>
      </c>
      <c r="M8332" s="4">
        <f t="shared" si="258"/>
        <v>3.4896919551986393E-6</v>
      </c>
      <c r="N8332" s="3">
        <f t="shared" si="259"/>
        <v>1.0451451449900877E-4</v>
      </c>
    </row>
    <row r="8333" spans="1:14" x14ac:dyDescent="0.25">
      <c r="A8333">
        <v>12</v>
      </c>
      <c r="B8333">
        <v>13</v>
      </c>
      <c r="C8333">
        <v>10</v>
      </c>
      <c r="D8333">
        <v>0</v>
      </c>
      <c r="E8333">
        <v>19</v>
      </c>
      <c r="F8333">
        <v>-3</v>
      </c>
      <c r="G8333">
        <v>0.4</v>
      </c>
      <c r="H8333">
        <v>0.87</v>
      </c>
      <c r="I8333">
        <v>17.672000000000001</v>
      </c>
      <c r="J8333">
        <v>-2.363</v>
      </c>
      <c r="K8333">
        <v>120.318</v>
      </c>
      <c r="L8333">
        <v>84.346999999999994</v>
      </c>
      <c r="M8333" s="4">
        <f t="shared" si="258"/>
        <v>7.3196490524243303E-6</v>
      </c>
      <c r="N8333" s="3">
        <f t="shared" si="259"/>
        <v>2.192197984345334E-4</v>
      </c>
    </row>
    <row r="8334" spans="1:14" x14ac:dyDescent="0.25">
      <c r="A8334">
        <v>12</v>
      </c>
      <c r="B8334">
        <v>13</v>
      </c>
      <c r="C8334">
        <v>11</v>
      </c>
      <c r="D8334">
        <v>0</v>
      </c>
      <c r="E8334">
        <v>68</v>
      </c>
      <c r="F8334">
        <v>-2</v>
      </c>
      <c r="G8334">
        <v>0.5</v>
      </c>
      <c r="H8334">
        <v>0.87</v>
      </c>
      <c r="I8334">
        <v>63.423999999999999</v>
      </c>
      <c r="J8334">
        <v>0.216</v>
      </c>
      <c r="K8334">
        <v>447.03800000000001</v>
      </c>
      <c r="L8334">
        <v>399.49</v>
      </c>
      <c r="M8334" s="4">
        <f t="shared" si="258"/>
        <v>3.4667819838915389E-5</v>
      </c>
      <c r="N8334" s="3">
        <f t="shared" si="259"/>
        <v>1.038283724099396E-3</v>
      </c>
    </row>
    <row r="8335" spans="1:14" x14ac:dyDescent="0.25">
      <c r="A8335">
        <v>12</v>
      </c>
      <c r="B8335">
        <v>13</v>
      </c>
      <c r="C8335">
        <v>12</v>
      </c>
      <c r="D8335">
        <v>22</v>
      </c>
      <c r="E8335">
        <v>151</v>
      </c>
      <c r="F8335">
        <v>-1</v>
      </c>
      <c r="G8335">
        <v>0.8</v>
      </c>
      <c r="H8335">
        <v>0.87</v>
      </c>
      <c r="I8335">
        <v>165.86699999999999</v>
      </c>
      <c r="J8335">
        <v>4.3330000000000002</v>
      </c>
      <c r="K8335">
        <v>1190.4010000000001</v>
      </c>
      <c r="L8335">
        <v>1116.5119999999999</v>
      </c>
      <c r="M8335" s="4">
        <f t="shared" si="258"/>
        <v>9.689112834861222E-5</v>
      </c>
      <c r="N8335" s="3">
        <f t="shared" si="259"/>
        <v>2.9018404399651174E-3</v>
      </c>
    </row>
    <row r="8336" spans="1:14" x14ac:dyDescent="0.25">
      <c r="A8336">
        <v>12</v>
      </c>
      <c r="B8336">
        <v>13</v>
      </c>
      <c r="C8336">
        <v>13</v>
      </c>
      <c r="D8336">
        <v>0</v>
      </c>
      <c r="E8336">
        <v>78</v>
      </c>
      <c r="F8336">
        <v>0</v>
      </c>
      <c r="G8336">
        <v>1.2</v>
      </c>
      <c r="H8336">
        <v>0.87</v>
      </c>
      <c r="I8336">
        <v>73.286000000000001</v>
      </c>
      <c r="J8336">
        <v>2.1280000000000001</v>
      </c>
      <c r="K8336">
        <v>515.86199999999997</v>
      </c>
      <c r="L8336">
        <v>465.875</v>
      </c>
      <c r="M8336" s="4">
        <f t="shared" si="258"/>
        <v>4.0428723040513421E-5</v>
      </c>
      <c r="N8336" s="3">
        <f t="shared" si="259"/>
        <v>1.2108198702465798E-3</v>
      </c>
    </row>
    <row r="8337" spans="1:14" x14ac:dyDescent="0.25">
      <c r="A8337">
        <v>12</v>
      </c>
      <c r="B8337">
        <v>13</v>
      </c>
      <c r="C8337">
        <v>14</v>
      </c>
      <c r="D8337">
        <v>0</v>
      </c>
      <c r="E8337">
        <v>59</v>
      </c>
      <c r="F8337">
        <v>0</v>
      </c>
      <c r="G8337">
        <v>1.5</v>
      </c>
      <c r="H8337">
        <v>0.87</v>
      </c>
      <c r="I8337">
        <v>55.011000000000003</v>
      </c>
      <c r="J8337">
        <v>1.4910000000000001</v>
      </c>
      <c r="K8337">
        <v>385.82799999999997</v>
      </c>
      <c r="L8337">
        <v>340.44799999999998</v>
      </c>
      <c r="M8337" s="4">
        <f t="shared" si="258"/>
        <v>2.9544143604393263E-5</v>
      </c>
      <c r="N8337" s="3">
        <f t="shared" si="259"/>
        <v>8.848322043159808E-4</v>
      </c>
    </row>
    <row r="8338" spans="1:14" x14ac:dyDescent="0.25">
      <c r="A8338">
        <v>12</v>
      </c>
      <c r="B8338">
        <v>13</v>
      </c>
      <c r="C8338">
        <v>15</v>
      </c>
      <c r="D8338">
        <v>0</v>
      </c>
      <c r="E8338">
        <v>32</v>
      </c>
      <c r="F8338">
        <v>-1</v>
      </c>
      <c r="G8338">
        <v>1.3</v>
      </c>
      <c r="H8338">
        <v>0.87</v>
      </c>
      <c r="I8338">
        <v>29.792999999999999</v>
      </c>
      <c r="J8338">
        <v>-0.155</v>
      </c>
      <c r="K8338">
        <v>204.31700000000001</v>
      </c>
      <c r="L8338">
        <v>165.369</v>
      </c>
      <c r="M8338" s="4">
        <f t="shared" si="258"/>
        <v>1.4350753958651276E-5</v>
      </c>
      <c r="N8338" s="3">
        <f t="shared" si="259"/>
        <v>4.2979784517908589E-4</v>
      </c>
    </row>
    <row r="8339" spans="1:14" x14ac:dyDescent="0.25">
      <c r="A8339">
        <v>12</v>
      </c>
      <c r="B8339">
        <v>13</v>
      </c>
      <c r="C8339">
        <v>16</v>
      </c>
      <c r="D8339">
        <v>0</v>
      </c>
      <c r="E8339">
        <v>5</v>
      </c>
      <c r="F8339">
        <v>-3</v>
      </c>
      <c r="G8339">
        <v>0.9</v>
      </c>
      <c r="H8339">
        <v>0.87</v>
      </c>
      <c r="I8339">
        <v>4.6420000000000003</v>
      </c>
      <c r="J8339">
        <v>-2.8620000000000001</v>
      </c>
      <c r="K8339">
        <v>25.184999999999999</v>
      </c>
      <c r="L8339">
        <v>0</v>
      </c>
      <c r="M8339" s="4">
        <f t="shared" si="258"/>
        <v>0</v>
      </c>
      <c r="N8339" s="3">
        <f t="shared" si="259"/>
        <v>0</v>
      </c>
    </row>
    <row r="8340" spans="1:14" x14ac:dyDescent="0.25">
      <c r="A8340">
        <v>12</v>
      </c>
      <c r="B8340">
        <v>13</v>
      </c>
      <c r="C8340">
        <v>17</v>
      </c>
      <c r="D8340">
        <v>0</v>
      </c>
      <c r="E8340">
        <v>0</v>
      </c>
      <c r="F8340">
        <v>-4</v>
      </c>
      <c r="G8340">
        <v>0.5</v>
      </c>
      <c r="H8340">
        <v>0.87</v>
      </c>
      <c r="I8340">
        <v>0</v>
      </c>
      <c r="J8340">
        <v>-4</v>
      </c>
      <c r="K8340">
        <v>0</v>
      </c>
      <c r="L8340">
        <v>0</v>
      </c>
      <c r="M8340" s="4">
        <f t="shared" ref="M8340:M8403" si="260">L8340/SUM($L$19:$L$8778)</f>
        <v>0</v>
      </c>
      <c r="N8340" s="3">
        <f t="shared" ref="N8340:N8403" si="261">L8340/SUMIF($A$19:$A$8778,$A8340,$L$19:$L$8778)</f>
        <v>0</v>
      </c>
    </row>
    <row r="8341" spans="1:14" x14ac:dyDescent="0.25">
      <c r="A8341">
        <v>12</v>
      </c>
      <c r="B8341">
        <v>13</v>
      </c>
      <c r="C8341">
        <v>18</v>
      </c>
      <c r="D8341">
        <v>0</v>
      </c>
      <c r="E8341">
        <v>0</v>
      </c>
      <c r="F8341">
        <v>-4</v>
      </c>
      <c r="G8341">
        <v>0.3</v>
      </c>
      <c r="H8341">
        <v>0.87</v>
      </c>
      <c r="I8341">
        <v>0</v>
      </c>
      <c r="J8341">
        <v>-4</v>
      </c>
      <c r="K8341">
        <v>0</v>
      </c>
      <c r="L8341">
        <v>0</v>
      </c>
      <c r="M8341" s="4">
        <f t="shared" si="260"/>
        <v>0</v>
      </c>
      <c r="N8341" s="3">
        <f t="shared" si="261"/>
        <v>0</v>
      </c>
    </row>
    <row r="8342" spans="1:14" x14ac:dyDescent="0.25">
      <c r="A8342">
        <v>12</v>
      </c>
      <c r="B8342">
        <v>13</v>
      </c>
      <c r="C8342">
        <v>19</v>
      </c>
      <c r="D8342">
        <v>0</v>
      </c>
      <c r="E8342">
        <v>0</v>
      </c>
      <c r="F8342">
        <v>-5</v>
      </c>
      <c r="G8342">
        <v>0.3</v>
      </c>
      <c r="H8342">
        <v>0.87</v>
      </c>
      <c r="I8342">
        <v>0</v>
      </c>
      <c r="J8342">
        <v>-5</v>
      </c>
      <c r="K8342">
        <v>0</v>
      </c>
      <c r="L8342">
        <v>0</v>
      </c>
      <c r="M8342" s="4">
        <f t="shared" si="260"/>
        <v>0</v>
      </c>
      <c r="N8342" s="3">
        <f t="shared" si="261"/>
        <v>0</v>
      </c>
    </row>
    <row r="8343" spans="1:14" x14ac:dyDescent="0.25">
      <c r="A8343">
        <v>12</v>
      </c>
      <c r="B8343">
        <v>13</v>
      </c>
      <c r="C8343">
        <v>20</v>
      </c>
      <c r="D8343">
        <v>0</v>
      </c>
      <c r="E8343">
        <v>0</v>
      </c>
      <c r="F8343">
        <v>-5</v>
      </c>
      <c r="G8343">
        <v>0.3</v>
      </c>
      <c r="H8343">
        <v>0.87</v>
      </c>
      <c r="I8343">
        <v>0</v>
      </c>
      <c r="J8343">
        <v>-5</v>
      </c>
      <c r="K8343">
        <v>0</v>
      </c>
      <c r="L8343">
        <v>0</v>
      </c>
      <c r="M8343" s="4">
        <f t="shared" si="260"/>
        <v>0</v>
      </c>
      <c r="N8343" s="3">
        <f t="shared" si="261"/>
        <v>0</v>
      </c>
    </row>
    <row r="8344" spans="1:14" x14ac:dyDescent="0.25">
      <c r="A8344">
        <v>12</v>
      </c>
      <c r="B8344">
        <v>13</v>
      </c>
      <c r="C8344">
        <v>21</v>
      </c>
      <c r="D8344">
        <v>0</v>
      </c>
      <c r="E8344">
        <v>0</v>
      </c>
      <c r="F8344">
        <v>-6</v>
      </c>
      <c r="G8344">
        <v>0.4</v>
      </c>
      <c r="H8344">
        <v>0.87</v>
      </c>
      <c r="I8344">
        <v>0</v>
      </c>
      <c r="J8344">
        <v>-6</v>
      </c>
      <c r="K8344">
        <v>0</v>
      </c>
      <c r="L8344">
        <v>0</v>
      </c>
      <c r="M8344" s="4">
        <f t="shared" si="260"/>
        <v>0</v>
      </c>
      <c r="N8344" s="3">
        <f t="shared" si="261"/>
        <v>0</v>
      </c>
    </row>
    <row r="8345" spans="1:14" x14ac:dyDescent="0.25">
      <c r="A8345">
        <v>12</v>
      </c>
      <c r="B8345">
        <v>13</v>
      </c>
      <c r="C8345">
        <v>22</v>
      </c>
      <c r="D8345">
        <v>0</v>
      </c>
      <c r="E8345">
        <v>0</v>
      </c>
      <c r="F8345">
        <v>-6</v>
      </c>
      <c r="G8345">
        <v>0.5</v>
      </c>
      <c r="H8345">
        <v>0.87</v>
      </c>
      <c r="I8345">
        <v>0</v>
      </c>
      <c r="J8345">
        <v>-6</v>
      </c>
      <c r="K8345">
        <v>0</v>
      </c>
      <c r="L8345">
        <v>0</v>
      </c>
      <c r="M8345" s="4">
        <f t="shared" si="260"/>
        <v>0</v>
      </c>
      <c r="N8345" s="3">
        <f t="shared" si="261"/>
        <v>0</v>
      </c>
    </row>
    <row r="8346" spans="1:14" x14ac:dyDescent="0.25">
      <c r="A8346">
        <v>12</v>
      </c>
      <c r="B8346">
        <v>13</v>
      </c>
      <c r="C8346">
        <v>23</v>
      </c>
      <c r="D8346">
        <v>0</v>
      </c>
      <c r="E8346">
        <v>0</v>
      </c>
      <c r="F8346">
        <v>-6</v>
      </c>
      <c r="G8346">
        <v>0.7</v>
      </c>
      <c r="H8346">
        <v>0.87</v>
      </c>
      <c r="I8346">
        <v>0</v>
      </c>
      <c r="J8346">
        <v>-6</v>
      </c>
      <c r="K8346">
        <v>0</v>
      </c>
      <c r="L8346">
        <v>0</v>
      </c>
      <c r="M8346" s="4">
        <f t="shared" si="260"/>
        <v>0</v>
      </c>
      <c r="N8346" s="3">
        <f t="shared" si="261"/>
        <v>0</v>
      </c>
    </row>
    <row r="8347" spans="1:14" x14ac:dyDescent="0.25">
      <c r="A8347">
        <v>12</v>
      </c>
      <c r="B8347">
        <v>14</v>
      </c>
      <c r="C8347">
        <v>0</v>
      </c>
      <c r="D8347">
        <v>0</v>
      </c>
      <c r="E8347">
        <v>0</v>
      </c>
      <c r="F8347">
        <v>-6</v>
      </c>
      <c r="G8347">
        <v>0.9</v>
      </c>
      <c r="H8347">
        <v>0.87</v>
      </c>
      <c r="I8347">
        <v>0</v>
      </c>
      <c r="J8347">
        <v>-6</v>
      </c>
      <c r="K8347">
        <v>0</v>
      </c>
      <c r="L8347">
        <v>0</v>
      </c>
      <c r="M8347" s="4">
        <f t="shared" si="260"/>
        <v>0</v>
      </c>
      <c r="N8347" s="3">
        <f t="shared" si="261"/>
        <v>0</v>
      </c>
    </row>
    <row r="8348" spans="1:14" x14ac:dyDescent="0.25">
      <c r="A8348">
        <v>12</v>
      </c>
      <c r="B8348">
        <v>14</v>
      </c>
      <c r="C8348">
        <v>1</v>
      </c>
      <c r="D8348">
        <v>0</v>
      </c>
      <c r="E8348">
        <v>0</v>
      </c>
      <c r="F8348">
        <v>-7</v>
      </c>
      <c r="G8348">
        <v>0.9</v>
      </c>
      <c r="H8348">
        <v>0.87</v>
      </c>
      <c r="I8348">
        <v>0</v>
      </c>
      <c r="J8348">
        <v>-7</v>
      </c>
      <c r="K8348">
        <v>0</v>
      </c>
      <c r="L8348">
        <v>0</v>
      </c>
      <c r="M8348" s="4">
        <f t="shared" si="260"/>
        <v>0</v>
      </c>
      <c r="N8348" s="3">
        <f t="shared" si="261"/>
        <v>0</v>
      </c>
    </row>
    <row r="8349" spans="1:14" x14ac:dyDescent="0.25">
      <c r="A8349">
        <v>12</v>
      </c>
      <c r="B8349">
        <v>14</v>
      </c>
      <c r="C8349">
        <v>2</v>
      </c>
      <c r="D8349">
        <v>0</v>
      </c>
      <c r="E8349">
        <v>0</v>
      </c>
      <c r="F8349">
        <v>-7</v>
      </c>
      <c r="G8349">
        <v>0.7</v>
      </c>
      <c r="H8349">
        <v>0.87</v>
      </c>
      <c r="I8349">
        <v>0</v>
      </c>
      <c r="J8349">
        <v>-7</v>
      </c>
      <c r="K8349">
        <v>0</v>
      </c>
      <c r="L8349">
        <v>0</v>
      </c>
      <c r="M8349" s="4">
        <f t="shared" si="260"/>
        <v>0</v>
      </c>
      <c r="N8349" s="3">
        <f t="shared" si="261"/>
        <v>0</v>
      </c>
    </row>
    <row r="8350" spans="1:14" x14ac:dyDescent="0.25">
      <c r="A8350">
        <v>12</v>
      </c>
      <c r="B8350">
        <v>14</v>
      </c>
      <c r="C8350">
        <v>3</v>
      </c>
      <c r="D8350">
        <v>0</v>
      </c>
      <c r="E8350">
        <v>0</v>
      </c>
      <c r="F8350">
        <v>-7</v>
      </c>
      <c r="G8350">
        <v>0.5</v>
      </c>
      <c r="H8350">
        <v>0.87</v>
      </c>
      <c r="I8350">
        <v>0</v>
      </c>
      <c r="J8350">
        <v>-7</v>
      </c>
      <c r="K8350">
        <v>0</v>
      </c>
      <c r="L8350">
        <v>0</v>
      </c>
      <c r="M8350" s="4">
        <f t="shared" si="260"/>
        <v>0</v>
      </c>
      <c r="N8350" s="3">
        <f t="shared" si="261"/>
        <v>0</v>
      </c>
    </row>
    <row r="8351" spans="1:14" x14ac:dyDescent="0.25">
      <c r="A8351">
        <v>12</v>
      </c>
      <c r="B8351">
        <v>14</v>
      </c>
      <c r="C8351">
        <v>4</v>
      </c>
      <c r="D8351">
        <v>0</v>
      </c>
      <c r="E8351">
        <v>0</v>
      </c>
      <c r="F8351">
        <v>-8</v>
      </c>
      <c r="G8351">
        <v>0.3</v>
      </c>
      <c r="H8351">
        <v>0.87</v>
      </c>
      <c r="I8351">
        <v>0</v>
      </c>
      <c r="J8351">
        <v>-8</v>
      </c>
      <c r="K8351">
        <v>0</v>
      </c>
      <c r="L8351">
        <v>0</v>
      </c>
      <c r="M8351" s="4">
        <f t="shared" si="260"/>
        <v>0</v>
      </c>
      <c r="N8351" s="3">
        <f t="shared" si="261"/>
        <v>0</v>
      </c>
    </row>
    <row r="8352" spans="1:14" x14ac:dyDescent="0.25">
      <c r="A8352">
        <v>12</v>
      </c>
      <c r="B8352">
        <v>14</v>
      </c>
      <c r="C8352">
        <v>5</v>
      </c>
      <c r="D8352">
        <v>0</v>
      </c>
      <c r="E8352">
        <v>0</v>
      </c>
      <c r="F8352">
        <v>-8</v>
      </c>
      <c r="G8352">
        <v>0.2</v>
      </c>
      <c r="H8352">
        <v>0.87</v>
      </c>
      <c r="I8352">
        <v>0</v>
      </c>
      <c r="J8352">
        <v>-8</v>
      </c>
      <c r="K8352">
        <v>0</v>
      </c>
      <c r="L8352">
        <v>0</v>
      </c>
      <c r="M8352" s="4">
        <f t="shared" si="260"/>
        <v>0</v>
      </c>
      <c r="N8352" s="3">
        <f t="shared" si="261"/>
        <v>0</v>
      </c>
    </row>
    <row r="8353" spans="1:14" x14ac:dyDescent="0.25">
      <c r="A8353">
        <v>12</v>
      </c>
      <c r="B8353">
        <v>14</v>
      </c>
      <c r="C8353">
        <v>6</v>
      </c>
      <c r="D8353">
        <v>0</v>
      </c>
      <c r="E8353">
        <v>0</v>
      </c>
      <c r="F8353">
        <v>-8</v>
      </c>
      <c r="G8353">
        <v>0.2</v>
      </c>
      <c r="H8353">
        <v>0.87</v>
      </c>
      <c r="I8353">
        <v>0</v>
      </c>
      <c r="J8353">
        <v>-8</v>
      </c>
      <c r="K8353">
        <v>0</v>
      </c>
      <c r="L8353">
        <v>0</v>
      </c>
      <c r="M8353" s="4">
        <f t="shared" si="260"/>
        <v>0</v>
      </c>
      <c r="N8353" s="3">
        <f t="shared" si="261"/>
        <v>0</v>
      </c>
    </row>
    <row r="8354" spans="1:14" x14ac:dyDescent="0.25">
      <c r="A8354">
        <v>12</v>
      </c>
      <c r="B8354">
        <v>14</v>
      </c>
      <c r="C8354">
        <v>7</v>
      </c>
      <c r="D8354">
        <v>0</v>
      </c>
      <c r="E8354">
        <v>0</v>
      </c>
      <c r="F8354">
        <v>-8</v>
      </c>
      <c r="G8354">
        <v>0.3</v>
      </c>
      <c r="H8354">
        <v>0.87</v>
      </c>
      <c r="I8354">
        <v>0</v>
      </c>
      <c r="J8354">
        <v>-8</v>
      </c>
      <c r="K8354">
        <v>0</v>
      </c>
      <c r="L8354">
        <v>0</v>
      </c>
      <c r="M8354" s="4">
        <f t="shared" si="260"/>
        <v>0</v>
      </c>
      <c r="N8354" s="3">
        <f t="shared" si="261"/>
        <v>0</v>
      </c>
    </row>
    <row r="8355" spans="1:14" x14ac:dyDescent="0.25">
      <c r="A8355">
        <v>12</v>
      </c>
      <c r="B8355">
        <v>14</v>
      </c>
      <c r="C8355">
        <v>8</v>
      </c>
      <c r="D8355">
        <v>436</v>
      </c>
      <c r="E8355">
        <v>26</v>
      </c>
      <c r="F8355">
        <v>-7</v>
      </c>
      <c r="G8355">
        <v>0.5</v>
      </c>
      <c r="H8355">
        <v>0.87</v>
      </c>
      <c r="I8355">
        <v>127.854</v>
      </c>
      <c r="J8355">
        <v>-2.746</v>
      </c>
      <c r="K8355">
        <v>790.72199999999998</v>
      </c>
      <c r="L8355">
        <v>730.99599999999998</v>
      </c>
      <c r="M8355" s="4">
        <f t="shared" si="260"/>
        <v>6.3435974945474956E-5</v>
      </c>
      <c r="N8355" s="3">
        <f t="shared" si="261"/>
        <v>1.8998754641712235E-3</v>
      </c>
    </row>
    <row r="8356" spans="1:14" x14ac:dyDescent="0.25">
      <c r="A8356">
        <v>12</v>
      </c>
      <c r="B8356">
        <v>14</v>
      </c>
      <c r="C8356">
        <v>9</v>
      </c>
      <c r="D8356">
        <v>726</v>
      </c>
      <c r="E8356">
        <v>50</v>
      </c>
      <c r="F8356">
        <v>-5</v>
      </c>
      <c r="G8356">
        <v>0.5</v>
      </c>
      <c r="H8356">
        <v>0.87</v>
      </c>
      <c r="I8356">
        <v>402.42099999999999</v>
      </c>
      <c r="J8356">
        <v>9.1059999999999999</v>
      </c>
      <c r="K8356">
        <v>2929.6559999999999</v>
      </c>
      <c r="L8356">
        <v>2794.1379999999999</v>
      </c>
      <c r="M8356" s="4">
        <f t="shared" si="260"/>
        <v>2.4247583866696877E-4</v>
      </c>
      <c r="N8356" s="3">
        <f t="shared" si="261"/>
        <v>7.2620291078315802E-3</v>
      </c>
    </row>
    <row r="8357" spans="1:14" x14ac:dyDescent="0.25">
      <c r="A8357">
        <v>12</v>
      </c>
      <c r="B8357">
        <v>14</v>
      </c>
      <c r="C8357">
        <v>10</v>
      </c>
      <c r="D8357">
        <v>105</v>
      </c>
      <c r="E8357">
        <v>134</v>
      </c>
      <c r="F8357">
        <v>-3</v>
      </c>
      <c r="G8357">
        <v>0.4</v>
      </c>
      <c r="H8357">
        <v>0.87</v>
      </c>
      <c r="I8357">
        <v>213.77799999999999</v>
      </c>
      <c r="J8357">
        <v>4.72</v>
      </c>
      <c r="K8357">
        <v>1561.123</v>
      </c>
      <c r="L8357">
        <v>1474.097</v>
      </c>
      <c r="M8357" s="4">
        <f t="shared" si="260"/>
        <v>1.2792242414349708E-4</v>
      </c>
      <c r="N8357" s="3">
        <f t="shared" si="261"/>
        <v>3.8312121025401071E-3</v>
      </c>
    </row>
    <row r="8358" spans="1:14" x14ac:dyDescent="0.25">
      <c r="A8358">
        <v>12</v>
      </c>
      <c r="B8358">
        <v>14</v>
      </c>
      <c r="C8358">
        <v>11</v>
      </c>
      <c r="D8358">
        <v>103</v>
      </c>
      <c r="E8358">
        <v>166</v>
      </c>
      <c r="F8358">
        <v>-1</v>
      </c>
      <c r="G8358">
        <v>0.8</v>
      </c>
      <c r="H8358">
        <v>0.87</v>
      </c>
      <c r="I8358">
        <v>247.488</v>
      </c>
      <c r="J8358">
        <v>6.9710000000000001</v>
      </c>
      <c r="K8358">
        <v>1790.848</v>
      </c>
      <c r="L8358">
        <v>1695.683</v>
      </c>
      <c r="M8358" s="4">
        <f t="shared" si="260"/>
        <v>1.4715170028764565E-4</v>
      </c>
      <c r="N8358" s="3">
        <f t="shared" si="261"/>
        <v>4.4071192273449555E-3</v>
      </c>
    </row>
    <row r="8359" spans="1:14" x14ac:dyDescent="0.25">
      <c r="A8359">
        <v>12</v>
      </c>
      <c r="B8359">
        <v>14</v>
      </c>
      <c r="C8359">
        <v>12</v>
      </c>
      <c r="D8359">
        <v>2</v>
      </c>
      <c r="E8359">
        <v>133</v>
      </c>
      <c r="F8359">
        <v>0</v>
      </c>
      <c r="G8359">
        <v>1.2</v>
      </c>
      <c r="H8359">
        <v>0.87</v>
      </c>
      <c r="I8359">
        <v>132.13</v>
      </c>
      <c r="J8359">
        <v>3.835</v>
      </c>
      <c r="K8359">
        <v>941.20500000000004</v>
      </c>
      <c r="L8359">
        <v>876.14599999999996</v>
      </c>
      <c r="M8359" s="4">
        <f t="shared" si="260"/>
        <v>7.6032120154663095E-5</v>
      </c>
      <c r="N8359" s="3">
        <f t="shared" si="261"/>
        <v>2.277123662006031E-3</v>
      </c>
    </row>
    <row r="8360" spans="1:14" x14ac:dyDescent="0.25">
      <c r="A8360">
        <v>12</v>
      </c>
      <c r="B8360">
        <v>14</v>
      </c>
      <c r="C8360">
        <v>13</v>
      </c>
      <c r="D8360">
        <v>0</v>
      </c>
      <c r="E8360">
        <v>123</v>
      </c>
      <c r="F8360">
        <v>0</v>
      </c>
      <c r="G8360">
        <v>1.5</v>
      </c>
      <c r="H8360">
        <v>0.87</v>
      </c>
      <c r="I8360">
        <v>120.89400000000001</v>
      </c>
      <c r="J8360">
        <v>3.274</v>
      </c>
      <c r="K8360">
        <v>862.197</v>
      </c>
      <c r="L8360">
        <v>799.93799999999999</v>
      </c>
      <c r="M8360" s="4">
        <f t="shared" si="260"/>
        <v>6.9418775104013354E-5</v>
      </c>
      <c r="N8360" s="3">
        <f t="shared" si="261"/>
        <v>2.0790573122947322E-3</v>
      </c>
    </row>
    <row r="8361" spans="1:14" x14ac:dyDescent="0.25">
      <c r="A8361">
        <v>12</v>
      </c>
      <c r="B8361">
        <v>14</v>
      </c>
      <c r="C8361">
        <v>14</v>
      </c>
      <c r="D8361">
        <v>829</v>
      </c>
      <c r="E8361">
        <v>60</v>
      </c>
      <c r="F8361">
        <v>0</v>
      </c>
      <c r="G8361">
        <v>1.6</v>
      </c>
      <c r="H8361">
        <v>0.87</v>
      </c>
      <c r="I8361">
        <v>549.03300000000002</v>
      </c>
      <c r="J8361">
        <v>14.648999999999999</v>
      </c>
      <c r="K8361">
        <v>3999.5140000000001</v>
      </c>
      <c r="L8361">
        <v>3826.087</v>
      </c>
      <c r="M8361" s="4">
        <f t="shared" si="260"/>
        <v>3.3202857344117811E-4</v>
      </c>
      <c r="N8361" s="3">
        <f t="shared" si="261"/>
        <v>9.9440883603801999E-3</v>
      </c>
    </row>
    <row r="8362" spans="1:14" x14ac:dyDescent="0.25">
      <c r="A8362">
        <v>12</v>
      </c>
      <c r="B8362">
        <v>14</v>
      </c>
      <c r="C8362">
        <v>15</v>
      </c>
      <c r="D8362">
        <v>700</v>
      </c>
      <c r="E8362">
        <v>44</v>
      </c>
      <c r="F8362">
        <v>-2</v>
      </c>
      <c r="G8362">
        <v>1.2</v>
      </c>
      <c r="H8362">
        <v>0.87</v>
      </c>
      <c r="I8362">
        <v>358.60300000000001</v>
      </c>
      <c r="J8362">
        <v>8.3989999999999991</v>
      </c>
      <c r="K8362">
        <v>2569.7020000000002</v>
      </c>
      <c r="L8362">
        <v>2446.9389999999999</v>
      </c>
      <c r="M8362" s="4">
        <f t="shared" si="260"/>
        <v>2.1234584197055189E-4</v>
      </c>
      <c r="N8362" s="3">
        <f t="shared" si="261"/>
        <v>6.3596508988061073E-3</v>
      </c>
    </row>
    <row r="8363" spans="1:14" x14ac:dyDescent="0.25">
      <c r="A8363">
        <v>12</v>
      </c>
      <c r="B8363">
        <v>14</v>
      </c>
      <c r="C8363">
        <v>16</v>
      </c>
      <c r="D8363">
        <v>345</v>
      </c>
      <c r="E8363">
        <v>17</v>
      </c>
      <c r="F8363">
        <v>-4</v>
      </c>
      <c r="G8363">
        <v>1</v>
      </c>
      <c r="H8363">
        <v>0.87</v>
      </c>
      <c r="I8363">
        <v>108.943</v>
      </c>
      <c r="J8363">
        <v>-0.98299999999999998</v>
      </c>
      <c r="K8363">
        <v>582.07299999999998</v>
      </c>
      <c r="L8363">
        <v>529.73900000000003</v>
      </c>
      <c r="M8363" s="4">
        <f t="shared" si="260"/>
        <v>4.5970853372167509E-5</v>
      </c>
      <c r="N8363" s="3">
        <f t="shared" si="261"/>
        <v>1.3768038792477658E-3</v>
      </c>
    </row>
    <row r="8364" spans="1:14" x14ac:dyDescent="0.25">
      <c r="A8364">
        <v>12</v>
      </c>
      <c r="B8364">
        <v>14</v>
      </c>
      <c r="C8364">
        <v>17</v>
      </c>
      <c r="D8364">
        <v>0</v>
      </c>
      <c r="E8364">
        <v>0</v>
      </c>
      <c r="F8364">
        <v>-5</v>
      </c>
      <c r="G8364">
        <v>1.2</v>
      </c>
      <c r="H8364">
        <v>0.87</v>
      </c>
      <c r="I8364">
        <v>0</v>
      </c>
      <c r="J8364">
        <v>-5</v>
      </c>
      <c r="K8364">
        <v>0</v>
      </c>
      <c r="L8364">
        <v>0</v>
      </c>
      <c r="M8364" s="4">
        <f t="shared" si="260"/>
        <v>0</v>
      </c>
      <c r="N8364" s="3">
        <f t="shared" si="261"/>
        <v>0</v>
      </c>
    </row>
    <row r="8365" spans="1:14" x14ac:dyDescent="0.25">
      <c r="A8365">
        <v>12</v>
      </c>
      <c r="B8365">
        <v>14</v>
      </c>
      <c r="C8365">
        <v>18</v>
      </c>
      <c r="D8365">
        <v>0</v>
      </c>
      <c r="E8365">
        <v>0</v>
      </c>
      <c r="F8365">
        <v>-6</v>
      </c>
      <c r="G8365">
        <v>1.3</v>
      </c>
      <c r="H8365">
        <v>0.87</v>
      </c>
      <c r="I8365">
        <v>0</v>
      </c>
      <c r="J8365">
        <v>-6</v>
      </c>
      <c r="K8365">
        <v>0</v>
      </c>
      <c r="L8365">
        <v>0</v>
      </c>
      <c r="M8365" s="4">
        <f t="shared" si="260"/>
        <v>0</v>
      </c>
      <c r="N8365" s="3">
        <f t="shared" si="261"/>
        <v>0</v>
      </c>
    </row>
    <row r="8366" spans="1:14" x14ac:dyDescent="0.25">
      <c r="A8366">
        <v>12</v>
      </c>
      <c r="B8366">
        <v>14</v>
      </c>
      <c r="C8366">
        <v>19</v>
      </c>
      <c r="D8366">
        <v>0</v>
      </c>
      <c r="E8366">
        <v>0</v>
      </c>
      <c r="F8366">
        <v>-7</v>
      </c>
      <c r="G8366">
        <v>1.3</v>
      </c>
      <c r="H8366">
        <v>0.87</v>
      </c>
      <c r="I8366">
        <v>0</v>
      </c>
      <c r="J8366">
        <v>-7</v>
      </c>
      <c r="K8366">
        <v>0</v>
      </c>
      <c r="L8366">
        <v>0</v>
      </c>
      <c r="M8366" s="4">
        <f t="shared" si="260"/>
        <v>0</v>
      </c>
      <c r="N8366" s="3">
        <f t="shared" si="261"/>
        <v>0</v>
      </c>
    </row>
    <row r="8367" spans="1:14" x14ac:dyDescent="0.25">
      <c r="A8367">
        <v>12</v>
      </c>
      <c r="B8367">
        <v>14</v>
      </c>
      <c r="C8367">
        <v>20</v>
      </c>
      <c r="D8367">
        <v>0</v>
      </c>
      <c r="E8367">
        <v>0</v>
      </c>
      <c r="F8367">
        <v>-7</v>
      </c>
      <c r="G8367">
        <v>1.4</v>
      </c>
      <c r="H8367">
        <v>0.87</v>
      </c>
      <c r="I8367">
        <v>0</v>
      </c>
      <c r="J8367">
        <v>-7</v>
      </c>
      <c r="K8367">
        <v>0</v>
      </c>
      <c r="L8367">
        <v>0</v>
      </c>
      <c r="M8367" s="4">
        <f t="shared" si="260"/>
        <v>0</v>
      </c>
      <c r="N8367" s="3">
        <f t="shared" si="261"/>
        <v>0</v>
      </c>
    </row>
    <row r="8368" spans="1:14" x14ac:dyDescent="0.25">
      <c r="A8368">
        <v>12</v>
      </c>
      <c r="B8368">
        <v>14</v>
      </c>
      <c r="C8368">
        <v>21</v>
      </c>
      <c r="D8368">
        <v>0</v>
      </c>
      <c r="E8368">
        <v>0</v>
      </c>
      <c r="F8368">
        <v>-8</v>
      </c>
      <c r="G8368">
        <v>1.5</v>
      </c>
      <c r="H8368">
        <v>0.87</v>
      </c>
      <c r="I8368">
        <v>0</v>
      </c>
      <c r="J8368">
        <v>-8</v>
      </c>
      <c r="K8368">
        <v>0</v>
      </c>
      <c r="L8368">
        <v>0</v>
      </c>
      <c r="M8368" s="4">
        <f t="shared" si="260"/>
        <v>0</v>
      </c>
      <c r="N8368" s="3">
        <f t="shared" si="261"/>
        <v>0</v>
      </c>
    </row>
    <row r="8369" spans="1:14" x14ac:dyDescent="0.25">
      <c r="A8369">
        <v>12</v>
      </c>
      <c r="B8369">
        <v>14</v>
      </c>
      <c r="C8369">
        <v>22</v>
      </c>
      <c r="D8369">
        <v>0</v>
      </c>
      <c r="E8369">
        <v>0</v>
      </c>
      <c r="F8369">
        <v>-8</v>
      </c>
      <c r="G8369">
        <v>1.6</v>
      </c>
      <c r="H8369">
        <v>0.87</v>
      </c>
      <c r="I8369">
        <v>0</v>
      </c>
      <c r="J8369">
        <v>-8</v>
      </c>
      <c r="K8369">
        <v>0</v>
      </c>
      <c r="L8369">
        <v>0</v>
      </c>
      <c r="M8369" s="4">
        <f t="shared" si="260"/>
        <v>0</v>
      </c>
      <c r="N8369" s="3">
        <f t="shared" si="261"/>
        <v>0</v>
      </c>
    </row>
    <row r="8370" spans="1:14" x14ac:dyDescent="0.25">
      <c r="A8370">
        <v>12</v>
      </c>
      <c r="B8370">
        <v>14</v>
      </c>
      <c r="C8370">
        <v>23</v>
      </c>
      <c r="D8370">
        <v>0</v>
      </c>
      <c r="E8370">
        <v>0</v>
      </c>
      <c r="F8370">
        <v>-8</v>
      </c>
      <c r="G8370">
        <v>1.6</v>
      </c>
      <c r="H8370">
        <v>0.87</v>
      </c>
      <c r="I8370">
        <v>0</v>
      </c>
      <c r="J8370">
        <v>-8</v>
      </c>
      <c r="K8370">
        <v>0</v>
      </c>
      <c r="L8370">
        <v>0</v>
      </c>
      <c r="M8370" s="4">
        <f t="shared" si="260"/>
        <v>0</v>
      </c>
      <c r="N8370" s="3">
        <f t="shared" si="261"/>
        <v>0</v>
      </c>
    </row>
    <row r="8371" spans="1:14" x14ac:dyDescent="0.25">
      <c r="A8371">
        <v>12</v>
      </c>
      <c r="B8371">
        <v>15</v>
      </c>
      <c r="C8371">
        <v>0</v>
      </c>
      <c r="D8371">
        <v>0</v>
      </c>
      <c r="E8371">
        <v>0</v>
      </c>
      <c r="F8371">
        <v>-8</v>
      </c>
      <c r="G8371">
        <v>1.7</v>
      </c>
      <c r="H8371">
        <v>0.87</v>
      </c>
      <c r="I8371">
        <v>0</v>
      </c>
      <c r="J8371">
        <v>-8</v>
      </c>
      <c r="K8371">
        <v>0</v>
      </c>
      <c r="L8371">
        <v>0</v>
      </c>
      <c r="M8371" s="4">
        <f t="shared" si="260"/>
        <v>0</v>
      </c>
      <c r="N8371" s="3">
        <f t="shared" si="261"/>
        <v>0</v>
      </c>
    </row>
    <row r="8372" spans="1:14" x14ac:dyDescent="0.25">
      <c r="A8372">
        <v>12</v>
      </c>
      <c r="B8372">
        <v>15</v>
      </c>
      <c r="C8372">
        <v>1</v>
      </c>
      <c r="D8372">
        <v>0</v>
      </c>
      <c r="E8372">
        <v>0</v>
      </c>
      <c r="F8372">
        <v>-8</v>
      </c>
      <c r="G8372">
        <v>1.8</v>
      </c>
      <c r="H8372">
        <v>0.87</v>
      </c>
      <c r="I8372">
        <v>0</v>
      </c>
      <c r="J8372">
        <v>-8</v>
      </c>
      <c r="K8372">
        <v>0</v>
      </c>
      <c r="L8372">
        <v>0</v>
      </c>
      <c r="M8372" s="4">
        <f t="shared" si="260"/>
        <v>0</v>
      </c>
      <c r="N8372" s="3">
        <f t="shared" si="261"/>
        <v>0</v>
      </c>
    </row>
    <row r="8373" spans="1:14" x14ac:dyDescent="0.25">
      <c r="A8373">
        <v>12</v>
      </c>
      <c r="B8373">
        <v>15</v>
      </c>
      <c r="C8373">
        <v>2</v>
      </c>
      <c r="D8373">
        <v>0</v>
      </c>
      <c r="E8373">
        <v>0</v>
      </c>
      <c r="F8373">
        <v>-8</v>
      </c>
      <c r="G8373">
        <v>1.9</v>
      </c>
      <c r="H8373">
        <v>0.87</v>
      </c>
      <c r="I8373">
        <v>0</v>
      </c>
      <c r="J8373">
        <v>-8</v>
      </c>
      <c r="K8373">
        <v>0</v>
      </c>
      <c r="L8373">
        <v>0</v>
      </c>
      <c r="M8373" s="4">
        <f t="shared" si="260"/>
        <v>0</v>
      </c>
      <c r="N8373" s="3">
        <f t="shared" si="261"/>
        <v>0</v>
      </c>
    </row>
    <row r="8374" spans="1:14" x14ac:dyDescent="0.25">
      <c r="A8374">
        <v>12</v>
      </c>
      <c r="B8374">
        <v>15</v>
      </c>
      <c r="C8374">
        <v>3</v>
      </c>
      <c r="D8374">
        <v>0</v>
      </c>
      <c r="E8374">
        <v>0</v>
      </c>
      <c r="F8374">
        <v>-8</v>
      </c>
      <c r="G8374">
        <v>1.9</v>
      </c>
      <c r="H8374">
        <v>0.87</v>
      </c>
      <c r="I8374">
        <v>0</v>
      </c>
      <c r="J8374">
        <v>-8</v>
      </c>
      <c r="K8374">
        <v>0</v>
      </c>
      <c r="L8374">
        <v>0</v>
      </c>
      <c r="M8374" s="4">
        <f t="shared" si="260"/>
        <v>0</v>
      </c>
      <c r="N8374" s="3">
        <f t="shared" si="261"/>
        <v>0</v>
      </c>
    </row>
    <row r="8375" spans="1:14" x14ac:dyDescent="0.25">
      <c r="A8375">
        <v>12</v>
      </c>
      <c r="B8375">
        <v>15</v>
      </c>
      <c r="C8375">
        <v>4</v>
      </c>
      <c r="D8375">
        <v>0</v>
      </c>
      <c r="E8375">
        <v>0</v>
      </c>
      <c r="F8375">
        <v>-8</v>
      </c>
      <c r="G8375">
        <v>2</v>
      </c>
      <c r="H8375">
        <v>0.87</v>
      </c>
      <c r="I8375">
        <v>0</v>
      </c>
      <c r="J8375">
        <v>-8</v>
      </c>
      <c r="K8375">
        <v>0</v>
      </c>
      <c r="L8375">
        <v>0</v>
      </c>
      <c r="M8375" s="4">
        <f t="shared" si="260"/>
        <v>0</v>
      </c>
      <c r="N8375" s="3">
        <f t="shared" si="261"/>
        <v>0</v>
      </c>
    </row>
    <row r="8376" spans="1:14" x14ac:dyDescent="0.25">
      <c r="A8376">
        <v>12</v>
      </c>
      <c r="B8376">
        <v>15</v>
      </c>
      <c r="C8376">
        <v>5</v>
      </c>
      <c r="D8376">
        <v>0</v>
      </c>
      <c r="E8376">
        <v>0</v>
      </c>
      <c r="F8376">
        <v>-8</v>
      </c>
      <c r="G8376">
        <v>2.1</v>
      </c>
      <c r="H8376">
        <v>0.87</v>
      </c>
      <c r="I8376">
        <v>0</v>
      </c>
      <c r="J8376">
        <v>-8</v>
      </c>
      <c r="K8376">
        <v>0</v>
      </c>
      <c r="L8376">
        <v>0</v>
      </c>
      <c r="M8376" s="4">
        <f t="shared" si="260"/>
        <v>0</v>
      </c>
      <c r="N8376" s="3">
        <f t="shared" si="261"/>
        <v>0</v>
      </c>
    </row>
    <row r="8377" spans="1:14" x14ac:dyDescent="0.25">
      <c r="A8377">
        <v>12</v>
      </c>
      <c r="B8377">
        <v>15</v>
      </c>
      <c r="C8377">
        <v>6</v>
      </c>
      <c r="D8377">
        <v>0</v>
      </c>
      <c r="E8377">
        <v>0</v>
      </c>
      <c r="F8377">
        <v>-8</v>
      </c>
      <c r="G8377">
        <v>2.1</v>
      </c>
      <c r="H8377">
        <v>0.87</v>
      </c>
      <c r="I8377">
        <v>0</v>
      </c>
      <c r="J8377">
        <v>-8</v>
      </c>
      <c r="K8377">
        <v>0</v>
      </c>
      <c r="L8377">
        <v>0</v>
      </c>
      <c r="M8377" s="4">
        <f t="shared" si="260"/>
        <v>0</v>
      </c>
      <c r="N8377" s="3">
        <f t="shared" si="261"/>
        <v>0</v>
      </c>
    </row>
    <row r="8378" spans="1:14" x14ac:dyDescent="0.25">
      <c r="A8378">
        <v>12</v>
      </c>
      <c r="B8378">
        <v>15</v>
      </c>
      <c r="C8378">
        <v>7</v>
      </c>
      <c r="D8378">
        <v>0</v>
      </c>
      <c r="E8378">
        <v>0</v>
      </c>
      <c r="F8378">
        <v>-8</v>
      </c>
      <c r="G8378">
        <v>2</v>
      </c>
      <c r="H8378">
        <v>0.87</v>
      </c>
      <c r="I8378">
        <v>0</v>
      </c>
      <c r="J8378">
        <v>-8</v>
      </c>
      <c r="K8378">
        <v>0</v>
      </c>
      <c r="L8378">
        <v>0</v>
      </c>
      <c r="M8378" s="4">
        <f t="shared" si="260"/>
        <v>0</v>
      </c>
      <c r="N8378" s="3">
        <f t="shared" si="261"/>
        <v>0</v>
      </c>
    </row>
    <row r="8379" spans="1:14" x14ac:dyDescent="0.25">
      <c r="A8379">
        <v>12</v>
      </c>
      <c r="B8379">
        <v>15</v>
      </c>
      <c r="C8379">
        <v>8</v>
      </c>
      <c r="D8379">
        <v>0</v>
      </c>
      <c r="E8379">
        <v>9</v>
      </c>
      <c r="F8379">
        <v>-6</v>
      </c>
      <c r="G8379">
        <v>2.5</v>
      </c>
      <c r="H8379">
        <v>0.87</v>
      </c>
      <c r="I8379">
        <v>8.3610000000000007</v>
      </c>
      <c r="J8379">
        <v>-5.82</v>
      </c>
      <c r="K8379">
        <v>50.639000000000003</v>
      </c>
      <c r="L8379">
        <v>17.135999999999999</v>
      </c>
      <c r="M8379" s="4">
        <f t="shared" si="260"/>
        <v>1.4870654102972641E-6</v>
      </c>
      <c r="N8379" s="3">
        <f t="shared" si="261"/>
        <v>4.4536859235943953E-5</v>
      </c>
    </row>
    <row r="8380" spans="1:14" x14ac:dyDescent="0.25">
      <c r="A8380">
        <v>12</v>
      </c>
      <c r="B8380">
        <v>15</v>
      </c>
      <c r="C8380">
        <v>9</v>
      </c>
      <c r="D8380">
        <v>0</v>
      </c>
      <c r="E8380">
        <v>34</v>
      </c>
      <c r="F8380">
        <v>-3</v>
      </c>
      <c r="G8380">
        <v>3.2</v>
      </c>
      <c r="H8380">
        <v>0.87</v>
      </c>
      <c r="I8380">
        <v>31.655000000000001</v>
      </c>
      <c r="J8380">
        <v>-2.38</v>
      </c>
      <c r="K8380">
        <v>220.44499999999999</v>
      </c>
      <c r="L8380">
        <v>180.92500000000001</v>
      </c>
      <c r="M8380" s="4">
        <f t="shared" si="260"/>
        <v>1.5700706661883319E-5</v>
      </c>
      <c r="N8380" s="3">
        <f t="shared" si="261"/>
        <v>4.7022824797287352E-4</v>
      </c>
    </row>
    <row r="8381" spans="1:14" x14ac:dyDescent="0.25">
      <c r="A8381">
        <v>12</v>
      </c>
      <c r="B8381">
        <v>15</v>
      </c>
      <c r="C8381">
        <v>10</v>
      </c>
      <c r="D8381">
        <v>0</v>
      </c>
      <c r="E8381">
        <v>56</v>
      </c>
      <c r="F8381">
        <v>-1</v>
      </c>
      <c r="G8381">
        <v>3.3</v>
      </c>
      <c r="H8381">
        <v>0.87</v>
      </c>
      <c r="I8381">
        <v>52.201999999999998</v>
      </c>
      <c r="J8381">
        <v>7.0000000000000001E-3</v>
      </c>
      <c r="K8381">
        <v>367.25099999999998</v>
      </c>
      <c r="L8381">
        <v>322.529</v>
      </c>
      <c r="M8381" s="4">
        <f t="shared" si="260"/>
        <v>2.7989129301923805E-5</v>
      </c>
      <c r="N8381" s="3">
        <f t="shared" si="261"/>
        <v>8.3826031002041121E-4</v>
      </c>
    </row>
    <row r="8382" spans="1:14" x14ac:dyDescent="0.25">
      <c r="A8382">
        <v>12</v>
      </c>
      <c r="B8382">
        <v>15</v>
      </c>
      <c r="C8382">
        <v>11</v>
      </c>
      <c r="D8382">
        <v>12</v>
      </c>
      <c r="E8382">
        <v>137</v>
      </c>
      <c r="F8382">
        <v>0</v>
      </c>
      <c r="G8382">
        <v>3.3</v>
      </c>
      <c r="H8382">
        <v>0.87</v>
      </c>
      <c r="I8382">
        <v>144.005</v>
      </c>
      <c r="J8382">
        <v>2.7759999999999998</v>
      </c>
      <c r="K8382">
        <v>1035.6220000000001</v>
      </c>
      <c r="L8382">
        <v>967.21799999999996</v>
      </c>
      <c r="M8382" s="4">
        <f t="shared" si="260"/>
        <v>8.393536601405808E-5</v>
      </c>
      <c r="N8382" s="3">
        <f t="shared" si="261"/>
        <v>2.5138218905503755E-3</v>
      </c>
    </row>
    <row r="8383" spans="1:14" x14ac:dyDescent="0.25">
      <c r="A8383">
        <v>12</v>
      </c>
      <c r="B8383">
        <v>15</v>
      </c>
      <c r="C8383">
        <v>12</v>
      </c>
      <c r="D8383">
        <v>67</v>
      </c>
      <c r="E8383">
        <v>168</v>
      </c>
      <c r="F8383">
        <v>0</v>
      </c>
      <c r="G8383">
        <v>3.3</v>
      </c>
      <c r="H8383">
        <v>0.87</v>
      </c>
      <c r="I8383">
        <v>226.083</v>
      </c>
      <c r="J8383">
        <v>4.3609999999999998</v>
      </c>
      <c r="K8383">
        <v>1642.154</v>
      </c>
      <c r="L8383">
        <v>1552.258</v>
      </c>
      <c r="M8383" s="4">
        <f t="shared" si="260"/>
        <v>1.3470525091370278E-4</v>
      </c>
      <c r="N8383" s="3">
        <f t="shared" si="261"/>
        <v>4.0343543442966793E-3</v>
      </c>
    </row>
    <row r="8384" spans="1:14" x14ac:dyDescent="0.25">
      <c r="A8384">
        <v>12</v>
      </c>
      <c r="B8384">
        <v>15</v>
      </c>
      <c r="C8384">
        <v>13</v>
      </c>
      <c r="D8384">
        <v>59</v>
      </c>
      <c r="E8384">
        <v>157</v>
      </c>
      <c r="F8384">
        <v>0</v>
      </c>
      <c r="G8384">
        <v>3.2</v>
      </c>
      <c r="H8384">
        <v>0.87</v>
      </c>
      <c r="I8384">
        <v>207.12899999999999</v>
      </c>
      <c r="J8384">
        <v>4.0620000000000003</v>
      </c>
      <c r="K8384">
        <v>1505.2249999999999</v>
      </c>
      <c r="L8384">
        <v>1420.18</v>
      </c>
      <c r="M8384" s="4">
        <f t="shared" si="260"/>
        <v>1.2324349640499351E-4</v>
      </c>
      <c r="N8384" s="3">
        <f t="shared" si="261"/>
        <v>3.6910805759630535E-3</v>
      </c>
    </row>
    <row r="8385" spans="1:14" x14ac:dyDescent="0.25">
      <c r="A8385">
        <v>12</v>
      </c>
      <c r="B8385">
        <v>15</v>
      </c>
      <c r="C8385">
        <v>14</v>
      </c>
      <c r="D8385">
        <v>52</v>
      </c>
      <c r="E8385">
        <v>122</v>
      </c>
      <c r="F8385">
        <v>0</v>
      </c>
      <c r="G8385">
        <v>2.8</v>
      </c>
      <c r="H8385">
        <v>0.87</v>
      </c>
      <c r="I8385">
        <v>160.285</v>
      </c>
      <c r="J8385">
        <v>3.3660000000000001</v>
      </c>
      <c r="K8385">
        <v>1164.2619999999999</v>
      </c>
      <c r="L8385">
        <v>1091.299</v>
      </c>
      <c r="M8385" s="4">
        <f t="shared" si="260"/>
        <v>9.4703139308589761E-5</v>
      </c>
      <c r="N8385" s="3">
        <f t="shared" si="261"/>
        <v>2.8363112714359477E-3</v>
      </c>
    </row>
    <row r="8386" spans="1:14" x14ac:dyDescent="0.25">
      <c r="A8386">
        <v>12</v>
      </c>
      <c r="B8386">
        <v>15</v>
      </c>
      <c r="C8386">
        <v>15</v>
      </c>
      <c r="D8386">
        <v>30</v>
      </c>
      <c r="E8386">
        <v>71</v>
      </c>
      <c r="F8386">
        <v>0</v>
      </c>
      <c r="G8386">
        <v>1.8</v>
      </c>
      <c r="H8386">
        <v>0.87</v>
      </c>
      <c r="I8386">
        <v>89.195999999999998</v>
      </c>
      <c r="J8386">
        <v>2.262</v>
      </c>
      <c r="K8386">
        <v>631.10799999999995</v>
      </c>
      <c r="L8386">
        <v>577.03599999999994</v>
      </c>
      <c r="M8386" s="4">
        <f t="shared" si="260"/>
        <v>5.0075296224106677E-5</v>
      </c>
      <c r="N8386" s="3">
        <f t="shared" si="261"/>
        <v>1.499729873136797E-3</v>
      </c>
    </row>
    <row r="8387" spans="1:14" x14ac:dyDescent="0.25">
      <c r="A8387">
        <v>12</v>
      </c>
      <c r="B8387">
        <v>15</v>
      </c>
      <c r="C8387">
        <v>16</v>
      </c>
      <c r="D8387">
        <v>0</v>
      </c>
      <c r="E8387">
        <v>13</v>
      </c>
      <c r="F8387">
        <v>-1</v>
      </c>
      <c r="G8387">
        <v>1.2</v>
      </c>
      <c r="H8387">
        <v>0.87</v>
      </c>
      <c r="I8387">
        <v>12.099</v>
      </c>
      <c r="J8387">
        <v>-0.66600000000000004</v>
      </c>
      <c r="K8387">
        <v>67.72</v>
      </c>
      <c r="L8387">
        <v>33.612000000000002</v>
      </c>
      <c r="M8387" s="4">
        <f t="shared" si="260"/>
        <v>2.9168558923267769E-6</v>
      </c>
      <c r="N8387" s="3">
        <f t="shared" si="261"/>
        <v>8.7358363249214995E-5</v>
      </c>
    </row>
    <row r="8388" spans="1:14" x14ac:dyDescent="0.25">
      <c r="A8388">
        <v>12</v>
      </c>
      <c r="B8388">
        <v>15</v>
      </c>
      <c r="C8388">
        <v>17</v>
      </c>
      <c r="D8388">
        <v>0</v>
      </c>
      <c r="E8388">
        <v>0</v>
      </c>
      <c r="F8388">
        <v>-2</v>
      </c>
      <c r="G8388">
        <v>1.2</v>
      </c>
      <c r="H8388">
        <v>0.87</v>
      </c>
      <c r="I8388">
        <v>0</v>
      </c>
      <c r="J8388">
        <v>-2</v>
      </c>
      <c r="K8388">
        <v>0</v>
      </c>
      <c r="L8388">
        <v>0</v>
      </c>
      <c r="M8388" s="4">
        <f t="shared" si="260"/>
        <v>0</v>
      </c>
      <c r="N8388" s="3">
        <f t="shared" si="261"/>
        <v>0</v>
      </c>
    </row>
    <row r="8389" spans="1:14" x14ac:dyDescent="0.25">
      <c r="A8389">
        <v>12</v>
      </c>
      <c r="B8389">
        <v>15</v>
      </c>
      <c r="C8389">
        <v>18</v>
      </c>
      <c r="D8389">
        <v>0</v>
      </c>
      <c r="E8389">
        <v>0</v>
      </c>
      <c r="F8389">
        <v>-2</v>
      </c>
      <c r="G8389">
        <v>1.4</v>
      </c>
      <c r="H8389">
        <v>0.87</v>
      </c>
      <c r="I8389">
        <v>0</v>
      </c>
      <c r="J8389">
        <v>-2</v>
      </c>
      <c r="K8389">
        <v>0</v>
      </c>
      <c r="L8389">
        <v>0</v>
      </c>
      <c r="M8389" s="4">
        <f t="shared" si="260"/>
        <v>0</v>
      </c>
      <c r="N8389" s="3">
        <f t="shared" si="261"/>
        <v>0</v>
      </c>
    </row>
    <row r="8390" spans="1:14" x14ac:dyDescent="0.25">
      <c r="A8390">
        <v>12</v>
      </c>
      <c r="B8390">
        <v>15</v>
      </c>
      <c r="C8390">
        <v>19</v>
      </c>
      <c r="D8390">
        <v>0</v>
      </c>
      <c r="E8390">
        <v>0</v>
      </c>
      <c r="F8390">
        <v>-2</v>
      </c>
      <c r="G8390">
        <v>1.8</v>
      </c>
      <c r="H8390">
        <v>0.87</v>
      </c>
      <c r="I8390">
        <v>0</v>
      </c>
      <c r="J8390">
        <v>-2</v>
      </c>
      <c r="K8390">
        <v>0</v>
      </c>
      <c r="L8390">
        <v>0</v>
      </c>
      <c r="M8390" s="4">
        <f t="shared" si="260"/>
        <v>0</v>
      </c>
      <c r="N8390" s="3">
        <f t="shared" si="261"/>
        <v>0</v>
      </c>
    </row>
    <row r="8391" spans="1:14" x14ac:dyDescent="0.25">
      <c r="A8391">
        <v>12</v>
      </c>
      <c r="B8391">
        <v>15</v>
      </c>
      <c r="C8391">
        <v>20</v>
      </c>
      <c r="D8391">
        <v>0</v>
      </c>
      <c r="E8391">
        <v>0</v>
      </c>
      <c r="F8391">
        <v>-2</v>
      </c>
      <c r="G8391">
        <v>2.2000000000000002</v>
      </c>
      <c r="H8391">
        <v>0.87</v>
      </c>
      <c r="I8391">
        <v>0</v>
      </c>
      <c r="J8391">
        <v>-2</v>
      </c>
      <c r="K8391">
        <v>0</v>
      </c>
      <c r="L8391">
        <v>0</v>
      </c>
      <c r="M8391" s="4">
        <f t="shared" si="260"/>
        <v>0</v>
      </c>
      <c r="N8391" s="3">
        <f t="shared" si="261"/>
        <v>0</v>
      </c>
    </row>
    <row r="8392" spans="1:14" x14ac:dyDescent="0.25">
      <c r="A8392">
        <v>12</v>
      </c>
      <c r="B8392">
        <v>15</v>
      </c>
      <c r="C8392">
        <v>21</v>
      </c>
      <c r="D8392">
        <v>0</v>
      </c>
      <c r="E8392">
        <v>0</v>
      </c>
      <c r="F8392">
        <v>-2</v>
      </c>
      <c r="G8392">
        <v>2.2999999999999998</v>
      </c>
      <c r="H8392">
        <v>0.87</v>
      </c>
      <c r="I8392">
        <v>0</v>
      </c>
      <c r="J8392">
        <v>-2</v>
      </c>
      <c r="K8392">
        <v>0</v>
      </c>
      <c r="L8392">
        <v>0</v>
      </c>
      <c r="M8392" s="4">
        <f t="shared" si="260"/>
        <v>0</v>
      </c>
      <c r="N8392" s="3">
        <f t="shared" si="261"/>
        <v>0</v>
      </c>
    </row>
    <row r="8393" spans="1:14" x14ac:dyDescent="0.25">
      <c r="A8393">
        <v>12</v>
      </c>
      <c r="B8393">
        <v>15</v>
      </c>
      <c r="C8393">
        <v>22</v>
      </c>
      <c r="D8393">
        <v>0</v>
      </c>
      <c r="E8393">
        <v>0</v>
      </c>
      <c r="F8393">
        <v>-2</v>
      </c>
      <c r="G8393">
        <v>2.2999999999999998</v>
      </c>
      <c r="H8393">
        <v>0.87</v>
      </c>
      <c r="I8393">
        <v>0</v>
      </c>
      <c r="J8393">
        <v>-2</v>
      </c>
      <c r="K8393">
        <v>0</v>
      </c>
      <c r="L8393">
        <v>0</v>
      </c>
      <c r="M8393" s="4">
        <f t="shared" si="260"/>
        <v>0</v>
      </c>
      <c r="N8393" s="3">
        <f t="shared" si="261"/>
        <v>0</v>
      </c>
    </row>
    <row r="8394" spans="1:14" x14ac:dyDescent="0.25">
      <c r="A8394">
        <v>12</v>
      </c>
      <c r="B8394">
        <v>15</v>
      </c>
      <c r="C8394">
        <v>23</v>
      </c>
      <c r="D8394">
        <v>0</v>
      </c>
      <c r="E8394">
        <v>0</v>
      </c>
      <c r="F8394">
        <v>-2</v>
      </c>
      <c r="G8394">
        <v>2.2000000000000002</v>
      </c>
      <c r="H8394">
        <v>0.87</v>
      </c>
      <c r="I8394">
        <v>0</v>
      </c>
      <c r="J8394">
        <v>-2</v>
      </c>
      <c r="K8394">
        <v>0</v>
      </c>
      <c r="L8394">
        <v>0</v>
      </c>
      <c r="M8394" s="4">
        <f t="shared" si="260"/>
        <v>0</v>
      </c>
      <c r="N8394" s="3">
        <f t="shared" si="261"/>
        <v>0</v>
      </c>
    </row>
    <row r="8395" spans="1:14" x14ac:dyDescent="0.25">
      <c r="A8395">
        <v>12</v>
      </c>
      <c r="B8395">
        <v>16</v>
      </c>
      <c r="C8395">
        <v>0</v>
      </c>
      <c r="D8395">
        <v>0</v>
      </c>
      <c r="E8395">
        <v>0</v>
      </c>
      <c r="F8395">
        <v>-3</v>
      </c>
      <c r="G8395">
        <v>2.2000000000000002</v>
      </c>
      <c r="H8395">
        <v>0.87</v>
      </c>
      <c r="I8395">
        <v>0</v>
      </c>
      <c r="J8395">
        <v>-3</v>
      </c>
      <c r="K8395">
        <v>0</v>
      </c>
      <c r="L8395">
        <v>0</v>
      </c>
      <c r="M8395" s="4">
        <f t="shared" si="260"/>
        <v>0</v>
      </c>
      <c r="N8395" s="3">
        <f t="shared" si="261"/>
        <v>0</v>
      </c>
    </row>
    <row r="8396" spans="1:14" x14ac:dyDescent="0.25">
      <c r="A8396">
        <v>12</v>
      </c>
      <c r="B8396">
        <v>16</v>
      </c>
      <c r="C8396">
        <v>1</v>
      </c>
      <c r="D8396">
        <v>0</v>
      </c>
      <c r="E8396">
        <v>0</v>
      </c>
      <c r="F8396">
        <v>-3</v>
      </c>
      <c r="G8396">
        <v>2.2000000000000002</v>
      </c>
      <c r="H8396">
        <v>0.87</v>
      </c>
      <c r="I8396">
        <v>0</v>
      </c>
      <c r="J8396">
        <v>-3</v>
      </c>
      <c r="K8396">
        <v>0</v>
      </c>
      <c r="L8396">
        <v>0</v>
      </c>
      <c r="M8396" s="4">
        <f t="shared" si="260"/>
        <v>0</v>
      </c>
      <c r="N8396" s="3">
        <f t="shared" si="261"/>
        <v>0</v>
      </c>
    </row>
    <row r="8397" spans="1:14" x14ac:dyDescent="0.25">
      <c r="A8397">
        <v>12</v>
      </c>
      <c r="B8397">
        <v>16</v>
      </c>
      <c r="C8397">
        <v>2</v>
      </c>
      <c r="D8397">
        <v>0</v>
      </c>
      <c r="E8397">
        <v>0</v>
      </c>
      <c r="F8397">
        <v>-3</v>
      </c>
      <c r="G8397">
        <v>2.2999999999999998</v>
      </c>
      <c r="H8397">
        <v>0.87</v>
      </c>
      <c r="I8397">
        <v>0</v>
      </c>
      <c r="J8397">
        <v>-3</v>
      </c>
      <c r="K8397">
        <v>0</v>
      </c>
      <c r="L8397">
        <v>0</v>
      </c>
      <c r="M8397" s="4">
        <f t="shared" si="260"/>
        <v>0</v>
      </c>
      <c r="N8397" s="3">
        <f t="shared" si="261"/>
        <v>0</v>
      </c>
    </row>
    <row r="8398" spans="1:14" x14ac:dyDescent="0.25">
      <c r="A8398">
        <v>12</v>
      </c>
      <c r="B8398">
        <v>16</v>
      </c>
      <c r="C8398">
        <v>3</v>
      </c>
      <c r="D8398">
        <v>0</v>
      </c>
      <c r="E8398">
        <v>0</v>
      </c>
      <c r="F8398">
        <v>-3</v>
      </c>
      <c r="G8398">
        <v>2.2000000000000002</v>
      </c>
      <c r="H8398">
        <v>0.87</v>
      </c>
      <c r="I8398">
        <v>0</v>
      </c>
      <c r="J8398">
        <v>-3</v>
      </c>
      <c r="K8398">
        <v>0</v>
      </c>
      <c r="L8398">
        <v>0</v>
      </c>
      <c r="M8398" s="4">
        <f t="shared" si="260"/>
        <v>0</v>
      </c>
      <c r="N8398" s="3">
        <f t="shared" si="261"/>
        <v>0</v>
      </c>
    </row>
    <row r="8399" spans="1:14" x14ac:dyDescent="0.25">
      <c r="A8399">
        <v>12</v>
      </c>
      <c r="B8399">
        <v>16</v>
      </c>
      <c r="C8399">
        <v>4</v>
      </c>
      <c r="D8399">
        <v>0</v>
      </c>
      <c r="E8399">
        <v>0</v>
      </c>
      <c r="F8399">
        <v>-3</v>
      </c>
      <c r="G8399">
        <v>2</v>
      </c>
      <c r="H8399">
        <v>0.87</v>
      </c>
      <c r="I8399">
        <v>0</v>
      </c>
      <c r="J8399">
        <v>-3</v>
      </c>
      <c r="K8399">
        <v>0</v>
      </c>
      <c r="L8399">
        <v>0</v>
      </c>
      <c r="M8399" s="4">
        <f t="shared" si="260"/>
        <v>0</v>
      </c>
      <c r="N8399" s="3">
        <f t="shared" si="261"/>
        <v>0</v>
      </c>
    </row>
    <row r="8400" spans="1:14" x14ac:dyDescent="0.25">
      <c r="A8400">
        <v>12</v>
      </c>
      <c r="B8400">
        <v>16</v>
      </c>
      <c r="C8400">
        <v>5</v>
      </c>
      <c r="D8400">
        <v>0</v>
      </c>
      <c r="E8400">
        <v>0</v>
      </c>
      <c r="F8400">
        <v>-3</v>
      </c>
      <c r="G8400">
        <v>2</v>
      </c>
      <c r="H8400">
        <v>0.87</v>
      </c>
      <c r="I8400">
        <v>0</v>
      </c>
      <c r="J8400">
        <v>-3</v>
      </c>
      <c r="K8400">
        <v>0</v>
      </c>
      <c r="L8400">
        <v>0</v>
      </c>
      <c r="M8400" s="4">
        <f t="shared" si="260"/>
        <v>0</v>
      </c>
      <c r="N8400" s="3">
        <f t="shared" si="261"/>
        <v>0</v>
      </c>
    </row>
    <row r="8401" spans="1:14" x14ac:dyDescent="0.25">
      <c r="A8401">
        <v>12</v>
      </c>
      <c r="B8401">
        <v>16</v>
      </c>
      <c r="C8401">
        <v>6</v>
      </c>
      <c r="D8401">
        <v>0</v>
      </c>
      <c r="E8401">
        <v>0</v>
      </c>
      <c r="F8401">
        <v>-3</v>
      </c>
      <c r="G8401">
        <v>1.9</v>
      </c>
      <c r="H8401">
        <v>0.87</v>
      </c>
      <c r="I8401">
        <v>0</v>
      </c>
      <c r="J8401">
        <v>-3</v>
      </c>
      <c r="K8401">
        <v>0</v>
      </c>
      <c r="L8401">
        <v>0</v>
      </c>
      <c r="M8401" s="4">
        <f t="shared" si="260"/>
        <v>0</v>
      </c>
      <c r="N8401" s="3">
        <f t="shared" si="261"/>
        <v>0</v>
      </c>
    </row>
    <row r="8402" spans="1:14" x14ac:dyDescent="0.25">
      <c r="A8402">
        <v>12</v>
      </c>
      <c r="B8402">
        <v>16</v>
      </c>
      <c r="C8402">
        <v>7</v>
      </c>
      <c r="D8402">
        <v>0</v>
      </c>
      <c r="E8402">
        <v>0</v>
      </c>
      <c r="F8402">
        <v>-4</v>
      </c>
      <c r="G8402">
        <v>1.8</v>
      </c>
      <c r="H8402">
        <v>0.87</v>
      </c>
      <c r="I8402">
        <v>0</v>
      </c>
      <c r="J8402">
        <v>-4</v>
      </c>
      <c r="K8402">
        <v>0</v>
      </c>
      <c r="L8402">
        <v>0</v>
      </c>
      <c r="M8402" s="4">
        <f t="shared" si="260"/>
        <v>0</v>
      </c>
      <c r="N8402" s="3">
        <f t="shared" si="261"/>
        <v>0</v>
      </c>
    </row>
    <row r="8403" spans="1:14" x14ac:dyDescent="0.25">
      <c r="A8403">
        <v>12</v>
      </c>
      <c r="B8403">
        <v>16</v>
      </c>
      <c r="C8403">
        <v>8</v>
      </c>
      <c r="D8403">
        <v>0</v>
      </c>
      <c r="E8403">
        <v>15</v>
      </c>
      <c r="F8403">
        <v>-3</v>
      </c>
      <c r="G8403">
        <v>1.8</v>
      </c>
      <c r="H8403">
        <v>0.87</v>
      </c>
      <c r="I8403">
        <v>13.954000000000001</v>
      </c>
      <c r="J8403">
        <v>-2.6560000000000001</v>
      </c>
      <c r="K8403">
        <v>84.384</v>
      </c>
      <c r="L8403">
        <v>49.686</v>
      </c>
      <c r="M8403" s="4">
        <f t="shared" si="260"/>
        <v>4.3117607362295678E-6</v>
      </c>
      <c r="N8403" s="3">
        <f t="shared" si="261"/>
        <v>1.2913505999049435E-4</v>
      </c>
    </row>
    <row r="8404" spans="1:14" x14ac:dyDescent="0.25">
      <c r="A8404">
        <v>12</v>
      </c>
      <c r="B8404">
        <v>16</v>
      </c>
      <c r="C8404">
        <v>9</v>
      </c>
      <c r="D8404">
        <v>0</v>
      </c>
      <c r="E8404">
        <v>58</v>
      </c>
      <c r="F8404">
        <v>-3</v>
      </c>
      <c r="G8404">
        <v>1.9</v>
      </c>
      <c r="H8404">
        <v>0.87</v>
      </c>
      <c r="I8404">
        <v>55.645000000000003</v>
      </c>
      <c r="J8404">
        <v>-1.617</v>
      </c>
      <c r="K8404">
        <v>394.59199999999998</v>
      </c>
      <c r="L8404">
        <v>348.90199999999999</v>
      </c>
      <c r="M8404" s="4">
        <f t="shared" ref="M8404:M8467" si="262">L8404/SUM($L$19:$L$8778)</f>
        <v>3.0277783367386558E-5</v>
      </c>
      <c r="N8404" s="3">
        <f t="shared" ref="N8404:N8467" si="263">L8404/SUMIF($A$19:$A$8778,$A8404,$L$19:$L$8778)</f>
        <v>9.0680434530458201E-4</v>
      </c>
    </row>
    <row r="8405" spans="1:14" x14ac:dyDescent="0.25">
      <c r="A8405">
        <v>12</v>
      </c>
      <c r="B8405">
        <v>16</v>
      </c>
      <c r="C8405">
        <v>10</v>
      </c>
      <c r="D8405">
        <v>0</v>
      </c>
      <c r="E8405">
        <v>96</v>
      </c>
      <c r="F8405">
        <v>-2</v>
      </c>
      <c r="G8405">
        <v>1.8</v>
      </c>
      <c r="H8405">
        <v>0.87</v>
      </c>
      <c r="I8405">
        <v>93.43</v>
      </c>
      <c r="J8405">
        <v>0.372</v>
      </c>
      <c r="K8405">
        <v>670.33299999999997</v>
      </c>
      <c r="L8405">
        <v>614.87199999999996</v>
      </c>
      <c r="M8405" s="4">
        <f t="shared" si="262"/>
        <v>5.3358711657347066E-5</v>
      </c>
      <c r="N8405" s="3">
        <f t="shared" si="263"/>
        <v>1.5980665098111187E-3</v>
      </c>
    </row>
    <row r="8406" spans="1:14" x14ac:dyDescent="0.25">
      <c r="A8406">
        <v>12</v>
      </c>
      <c r="B8406">
        <v>16</v>
      </c>
      <c r="C8406">
        <v>11</v>
      </c>
      <c r="D8406">
        <v>0</v>
      </c>
      <c r="E8406">
        <v>121</v>
      </c>
      <c r="F8406">
        <v>-2</v>
      </c>
      <c r="G8406">
        <v>1.3</v>
      </c>
      <c r="H8406">
        <v>0.87</v>
      </c>
      <c r="I8406">
        <v>118.393</v>
      </c>
      <c r="J8406">
        <v>1.357</v>
      </c>
      <c r="K8406">
        <v>849.34299999999996</v>
      </c>
      <c r="L8406">
        <v>787.53800000000001</v>
      </c>
      <c r="M8406" s="4">
        <f t="shared" si="262"/>
        <v>6.8342700694134392E-5</v>
      </c>
      <c r="N8406" s="3">
        <f t="shared" si="263"/>
        <v>2.0468294262929992E-3</v>
      </c>
    </row>
    <row r="8407" spans="1:14" x14ac:dyDescent="0.25">
      <c r="A8407">
        <v>12</v>
      </c>
      <c r="B8407">
        <v>16</v>
      </c>
      <c r="C8407">
        <v>12</v>
      </c>
      <c r="D8407">
        <v>14</v>
      </c>
      <c r="E8407">
        <v>148</v>
      </c>
      <c r="F8407">
        <v>-1</v>
      </c>
      <c r="G8407">
        <v>1</v>
      </c>
      <c r="H8407">
        <v>0.87</v>
      </c>
      <c r="I8407">
        <v>157.107</v>
      </c>
      <c r="J8407">
        <v>3.794</v>
      </c>
      <c r="K8407">
        <v>1127.183</v>
      </c>
      <c r="L8407">
        <v>1055.5340000000001</v>
      </c>
      <c r="M8407" s="4">
        <f t="shared" si="262"/>
        <v>9.1599445657838041E-5</v>
      </c>
      <c r="N8407" s="3">
        <f t="shared" si="263"/>
        <v>2.7433572115285287E-3</v>
      </c>
    </row>
    <row r="8408" spans="1:14" x14ac:dyDescent="0.25">
      <c r="A8408">
        <v>12</v>
      </c>
      <c r="B8408">
        <v>16</v>
      </c>
      <c r="C8408">
        <v>13</v>
      </c>
      <c r="D8408">
        <v>82</v>
      </c>
      <c r="E8408">
        <v>157</v>
      </c>
      <c r="F8408">
        <v>-1</v>
      </c>
      <c r="G8408">
        <v>0.9</v>
      </c>
      <c r="H8408">
        <v>0.87</v>
      </c>
      <c r="I8408">
        <v>222.179</v>
      </c>
      <c r="J8408">
        <v>5.97</v>
      </c>
      <c r="K8408">
        <v>1608.874</v>
      </c>
      <c r="L8408">
        <v>1520.1569999999999</v>
      </c>
      <c r="M8408" s="4">
        <f t="shared" si="262"/>
        <v>1.3191951989503141E-4</v>
      </c>
      <c r="N8408" s="3">
        <f t="shared" si="263"/>
        <v>3.950923104898159E-3</v>
      </c>
    </row>
    <row r="8409" spans="1:14" x14ac:dyDescent="0.25">
      <c r="A8409">
        <v>12</v>
      </c>
      <c r="B8409">
        <v>16</v>
      </c>
      <c r="C8409">
        <v>14</v>
      </c>
      <c r="D8409">
        <v>58</v>
      </c>
      <c r="E8409">
        <v>126</v>
      </c>
      <c r="F8409">
        <v>-1</v>
      </c>
      <c r="G8409">
        <v>1</v>
      </c>
      <c r="H8409">
        <v>0.87</v>
      </c>
      <c r="I8409">
        <v>168.77600000000001</v>
      </c>
      <c r="J8409">
        <v>4.1639999999999997</v>
      </c>
      <c r="K8409">
        <v>1224.5909999999999</v>
      </c>
      <c r="L8409">
        <v>1149.49</v>
      </c>
      <c r="M8409" s="4">
        <f t="shared" si="262"/>
        <v>9.9752965597724218E-5</v>
      </c>
      <c r="N8409" s="3">
        <f t="shared" si="263"/>
        <v>2.9875510225913409E-3</v>
      </c>
    </row>
    <row r="8410" spans="1:14" x14ac:dyDescent="0.25">
      <c r="A8410">
        <v>12</v>
      </c>
      <c r="B8410">
        <v>16</v>
      </c>
      <c r="C8410">
        <v>15</v>
      </c>
      <c r="D8410">
        <v>34</v>
      </c>
      <c r="E8410">
        <v>73</v>
      </c>
      <c r="F8410">
        <v>-1</v>
      </c>
      <c r="G8410">
        <v>0.9</v>
      </c>
      <c r="H8410">
        <v>0.87</v>
      </c>
      <c r="I8410">
        <v>93.525000000000006</v>
      </c>
      <c r="J8410">
        <v>1.927</v>
      </c>
      <c r="K8410">
        <v>663.745</v>
      </c>
      <c r="L8410">
        <v>608.51700000000005</v>
      </c>
      <c r="M8410" s="4">
        <f t="shared" si="262"/>
        <v>5.2807223522284101E-5</v>
      </c>
      <c r="N8410" s="3">
        <f t="shared" si="263"/>
        <v>1.5815497182352304E-3</v>
      </c>
    </row>
    <row r="8411" spans="1:14" x14ac:dyDescent="0.25">
      <c r="A8411">
        <v>12</v>
      </c>
      <c r="B8411">
        <v>16</v>
      </c>
      <c r="C8411">
        <v>16</v>
      </c>
      <c r="D8411">
        <v>0</v>
      </c>
      <c r="E8411">
        <v>14</v>
      </c>
      <c r="F8411">
        <v>-2</v>
      </c>
      <c r="G8411">
        <v>0.9</v>
      </c>
      <c r="H8411">
        <v>0.87</v>
      </c>
      <c r="I8411">
        <v>13.032999999999999</v>
      </c>
      <c r="J8411">
        <v>-1.6120000000000001</v>
      </c>
      <c r="K8411">
        <v>73.489000000000004</v>
      </c>
      <c r="L8411">
        <v>39.176000000000002</v>
      </c>
      <c r="M8411" s="4">
        <f t="shared" si="262"/>
        <v>3.3997008936627931E-6</v>
      </c>
      <c r="N8411" s="3">
        <f t="shared" si="263"/>
        <v>1.0181932758096058E-4</v>
      </c>
    </row>
    <row r="8412" spans="1:14" x14ac:dyDescent="0.25">
      <c r="A8412">
        <v>12</v>
      </c>
      <c r="B8412">
        <v>16</v>
      </c>
      <c r="C8412">
        <v>17</v>
      </c>
      <c r="D8412">
        <v>0</v>
      </c>
      <c r="E8412">
        <v>0</v>
      </c>
      <c r="F8412">
        <v>-3</v>
      </c>
      <c r="G8412">
        <v>0.9</v>
      </c>
      <c r="H8412">
        <v>0.87</v>
      </c>
      <c r="I8412">
        <v>0</v>
      </c>
      <c r="J8412">
        <v>-3</v>
      </c>
      <c r="K8412">
        <v>0</v>
      </c>
      <c r="L8412">
        <v>0</v>
      </c>
      <c r="M8412" s="4">
        <f t="shared" si="262"/>
        <v>0</v>
      </c>
      <c r="N8412" s="3">
        <f t="shared" si="263"/>
        <v>0</v>
      </c>
    </row>
    <row r="8413" spans="1:14" x14ac:dyDescent="0.25">
      <c r="A8413">
        <v>12</v>
      </c>
      <c r="B8413">
        <v>16</v>
      </c>
      <c r="C8413">
        <v>18</v>
      </c>
      <c r="D8413">
        <v>0</v>
      </c>
      <c r="E8413">
        <v>0</v>
      </c>
      <c r="F8413">
        <v>-4</v>
      </c>
      <c r="G8413">
        <v>1.1000000000000001</v>
      </c>
      <c r="H8413">
        <v>0.87</v>
      </c>
      <c r="I8413">
        <v>0</v>
      </c>
      <c r="J8413">
        <v>-4</v>
      </c>
      <c r="K8413">
        <v>0</v>
      </c>
      <c r="L8413">
        <v>0</v>
      </c>
      <c r="M8413" s="4">
        <f t="shared" si="262"/>
        <v>0</v>
      </c>
      <c r="N8413" s="3">
        <f t="shared" si="263"/>
        <v>0</v>
      </c>
    </row>
    <row r="8414" spans="1:14" x14ac:dyDescent="0.25">
      <c r="A8414">
        <v>12</v>
      </c>
      <c r="B8414">
        <v>16</v>
      </c>
      <c r="C8414">
        <v>19</v>
      </c>
      <c r="D8414">
        <v>0</v>
      </c>
      <c r="E8414">
        <v>0</v>
      </c>
      <c r="F8414">
        <v>-5</v>
      </c>
      <c r="G8414">
        <v>1.4</v>
      </c>
      <c r="H8414">
        <v>0.87</v>
      </c>
      <c r="I8414">
        <v>0</v>
      </c>
      <c r="J8414">
        <v>-5</v>
      </c>
      <c r="K8414">
        <v>0</v>
      </c>
      <c r="L8414">
        <v>0</v>
      </c>
      <c r="M8414" s="4">
        <f t="shared" si="262"/>
        <v>0</v>
      </c>
      <c r="N8414" s="3">
        <f t="shared" si="263"/>
        <v>0</v>
      </c>
    </row>
    <row r="8415" spans="1:14" x14ac:dyDescent="0.25">
      <c r="A8415">
        <v>12</v>
      </c>
      <c r="B8415">
        <v>16</v>
      </c>
      <c r="C8415">
        <v>20</v>
      </c>
      <c r="D8415">
        <v>0</v>
      </c>
      <c r="E8415">
        <v>0</v>
      </c>
      <c r="F8415">
        <v>-6</v>
      </c>
      <c r="G8415">
        <v>1.7</v>
      </c>
      <c r="H8415">
        <v>0.87</v>
      </c>
      <c r="I8415">
        <v>0</v>
      </c>
      <c r="J8415">
        <v>-6</v>
      </c>
      <c r="K8415">
        <v>0</v>
      </c>
      <c r="L8415">
        <v>0</v>
      </c>
      <c r="M8415" s="4">
        <f t="shared" si="262"/>
        <v>0</v>
      </c>
      <c r="N8415" s="3">
        <f t="shared" si="263"/>
        <v>0</v>
      </c>
    </row>
    <row r="8416" spans="1:14" x14ac:dyDescent="0.25">
      <c r="A8416">
        <v>12</v>
      </c>
      <c r="B8416">
        <v>16</v>
      </c>
      <c r="C8416">
        <v>21</v>
      </c>
      <c r="D8416">
        <v>0</v>
      </c>
      <c r="E8416">
        <v>0</v>
      </c>
      <c r="F8416">
        <v>-6</v>
      </c>
      <c r="G8416">
        <v>1.7</v>
      </c>
      <c r="H8416">
        <v>0.87</v>
      </c>
      <c r="I8416">
        <v>0</v>
      </c>
      <c r="J8416">
        <v>-6</v>
      </c>
      <c r="K8416">
        <v>0</v>
      </c>
      <c r="L8416">
        <v>0</v>
      </c>
      <c r="M8416" s="4">
        <f t="shared" si="262"/>
        <v>0</v>
      </c>
      <c r="N8416" s="3">
        <f t="shared" si="263"/>
        <v>0</v>
      </c>
    </row>
    <row r="8417" spans="1:14" x14ac:dyDescent="0.25">
      <c r="A8417">
        <v>12</v>
      </c>
      <c r="B8417">
        <v>16</v>
      </c>
      <c r="C8417">
        <v>22</v>
      </c>
      <c r="D8417">
        <v>0</v>
      </c>
      <c r="E8417">
        <v>0</v>
      </c>
      <c r="F8417">
        <v>-7</v>
      </c>
      <c r="G8417">
        <v>1.4</v>
      </c>
      <c r="H8417">
        <v>0.87</v>
      </c>
      <c r="I8417">
        <v>0</v>
      </c>
      <c r="J8417">
        <v>-7</v>
      </c>
      <c r="K8417">
        <v>0</v>
      </c>
      <c r="L8417">
        <v>0</v>
      </c>
      <c r="M8417" s="4">
        <f t="shared" si="262"/>
        <v>0</v>
      </c>
      <c r="N8417" s="3">
        <f t="shared" si="263"/>
        <v>0</v>
      </c>
    </row>
    <row r="8418" spans="1:14" x14ac:dyDescent="0.25">
      <c r="A8418">
        <v>12</v>
      </c>
      <c r="B8418">
        <v>16</v>
      </c>
      <c r="C8418">
        <v>23</v>
      </c>
      <c r="D8418">
        <v>0</v>
      </c>
      <c r="E8418">
        <v>0</v>
      </c>
      <c r="F8418">
        <v>-8</v>
      </c>
      <c r="G8418">
        <v>1.1000000000000001</v>
      </c>
      <c r="H8418">
        <v>0.87</v>
      </c>
      <c r="I8418">
        <v>0</v>
      </c>
      <c r="J8418">
        <v>-8</v>
      </c>
      <c r="K8418">
        <v>0</v>
      </c>
      <c r="L8418">
        <v>0</v>
      </c>
      <c r="M8418" s="4">
        <f t="shared" si="262"/>
        <v>0</v>
      </c>
      <c r="N8418" s="3">
        <f t="shared" si="263"/>
        <v>0</v>
      </c>
    </row>
    <row r="8419" spans="1:14" x14ac:dyDescent="0.25">
      <c r="A8419">
        <v>12</v>
      </c>
      <c r="B8419">
        <v>17</v>
      </c>
      <c r="C8419">
        <v>0</v>
      </c>
      <c r="D8419">
        <v>0</v>
      </c>
      <c r="E8419">
        <v>0</v>
      </c>
      <c r="F8419">
        <v>-9</v>
      </c>
      <c r="G8419">
        <v>1</v>
      </c>
      <c r="H8419">
        <v>0.87</v>
      </c>
      <c r="I8419">
        <v>0</v>
      </c>
      <c r="J8419">
        <v>-9</v>
      </c>
      <c r="K8419">
        <v>0</v>
      </c>
      <c r="L8419">
        <v>0</v>
      </c>
      <c r="M8419" s="4">
        <f t="shared" si="262"/>
        <v>0</v>
      </c>
      <c r="N8419" s="3">
        <f t="shared" si="263"/>
        <v>0</v>
      </c>
    </row>
    <row r="8420" spans="1:14" x14ac:dyDescent="0.25">
      <c r="A8420">
        <v>12</v>
      </c>
      <c r="B8420">
        <v>17</v>
      </c>
      <c r="C8420">
        <v>1</v>
      </c>
      <c r="D8420">
        <v>0</v>
      </c>
      <c r="E8420">
        <v>0</v>
      </c>
      <c r="F8420">
        <v>-9</v>
      </c>
      <c r="G8420">
        <v>0.7</v>
      </c>
      <c r="H8420">
        <v>0.87</v>
      </c>
      <c r="I8420">
        <v>0</v>
      </c>
      <c r="J8420">
        <v>-9</v>
      </c>
      <c r="K8420">
        <v>0</v>
      </c>
      <c r="L8420">
        <v>0</v>
      </c>
      <c r="M8420" s="4">
        <f t="shared" si="262"/>
        <v>0</v>
      </c>
      <c r="N8420" s="3">
        <f t="shared" si="263"/>
        <v>0</v>
      </c>
    </row>
    <row r="8421" spans="1:14" x14ac:dyDescent="0.25">
      <c r="A8421">
        <v>12</v>
      </c>
      <c r="B8421">
        <v>17</v>
      </c>
      <c r="C8421">
        <v>2</v>
      </c>
      <c r="D8421">
        <v>0</v>
      </c>
      <c r="E8421">
        <v>0</v>
      </c>
      <c r="F8421">
        <v>-9</v>
      </c>
      <c r="G8421">
        <v>0.5</v>
      </c>
      <c r="H8421">
        <v>0.87</v>
      </c>
      <c r="I8421">
        <v>0</v>
      </c>
      <c r="J8421">
        <v>-9</v>
      </c>
      <c r="K8421">
        <v>0</v>
      </c>
      <c r="L8421">
        <v>0</v>
      </c>
      <c r="M8421" s="4">
        <f t="shared" si="262"/>
        <v>0</v>
      </c>
      <c r="N8421" s="3">
        <f t="shared" si="263"/>
        <v>0</v>
      </c>
    </row>
    <row r="8422" spans="1:14" x14ac:dyDescent="0.25">
      <c r="A8422">
        <v>12</v>
      </c>
      <c r="B8422">
        <v>17</v>
      </c>
      <c r="C8422">
        <v>3</v>
      </c>
      <c r="D8422">
        <v>0</v>
      </c>
      <c r="E8422">
        <v>0</v>
      </c>
      <c r="F8422">
        <v>-9</v>
      </c>
      <c r="G8422">
        <v>0.9</v>
      </c>
      <c r="H8422">
        <v>0.87</v>
      </c>
      <c r="I8422">
        <v>0</v>
      </c>
      <c r="J8422">
        <v>-9</v>
      </c>
      <c r="K8422">
        <v>0</v>
      </c>
      <c r="L8422">
        <v>0</v>
      </c>
      <c r="M8422" s="4">
        <f t="shared" si="262"/>
        <v>0</v>
      </c>
      <c r="N8422" s="3">
        <f t="shared" si="263"/>
        <v>0</v>
      </c>
    </row>
    <row r="8423" spans="1:14" x14ac:dyDescent="0.25">
      <c r="A8423">
        <v>12</v>
      </c>
      <c r="B8423">
        <v>17</v>
      </c>
      <c r="C8423">
        <v>4</v>
      </c>
      <c r="D8423">
        <v>0</v>
      </c>
      <c r="E8423">
        <v>0</v>
      </c>
      <c r="F8423">
        <v>-10</v>
      </c>
      <c r="G8423">
        <v>1.5</v>
      </c>
      <c r="H8423">
        <v>0.87</v>
      </c>
      <c r="I8423">
        <v>0</v>
      </c>
      <c r="J8423">
        <v>-10</v>
      </c>
      <c r="K8423">
        <v>0</v>
      </c>
      <c r="L8423">
        <v>0</v>
      </c>
      <c r="M8423" s="4">
        <f t="shared" si="262"/>
        <v>0</v>
      </c>
      <c r="N8423" s="3">
        <f t="shared" si="263"/>
        <v>0</v>
      </c>
    </row>
    <row r="8424" spans="1:14" x14ac:dyDescent="0.25">
      <c r="A8424">
        <v>12</v>
      </c>
      <c r="B8424">
        <v>17</v>
      </c>
      <c r="C8424">
        <v>5</v>
      </c>
      <c r="D8424">
        <v>0</v>
      </c>
      <c r="E8424">
        <v>0</v>
      </c>
      <c r="F8424">
        <v>-10</v>
      </c>
      <c r="G8424">
        <v>1.7</v>
      </c>
      <c r="H8424">
        <v>0.87</v>
      </c>
      <c r="I8424">
        <v>0</v>
      </c>
      <c r="J8424">
        <v>-10</v>
      </c>
      <c r="K8424">
        <v>0</v>
      </c>
      <c r="L8424">
        <v>0</v>
      </c>
      <c r="M8424" s="4">
        <f t="shared" si="262"/>
        <v>0</v>
      </c>
      <c r="N8424" s="3">
        <f t="shared" si="263"/>
        <v>0</v>
      </c>
    </row>
    <row r="8425" spans="1:14" x14ac:dyDescent="0.25">
      <c r="A8425">
        <v>12</v>
      </c>
      <c r="B8425">
        <v>17</v>
      </c>
      <c r="C8425">
        <v>6</v>
      </c>
      <c r="D8425">
        <v>0</v>
      </c>
      <c r="E8425">
        <v>0</v>
      </c>
      <c r="F8425">
        <v>-11</v>
      </c>
      <c r="G8425">
        <v>1.9</v>
      </c>
      <c r="H8425">
        <v>0.87</v>
      </c>
      <c r="I8425">
        <v>0</v>
      </c>
      <c r="J8425">
        <v>-11</v>
      </c>
      <c r="K8425">
        <v>0</v>
      </c>
      <c r="L8425">
        <v>0</v>
      </c>
      <c r="M8425" s="4">
        <f t="shared" si="262"/>
        <v>0</v>
      </c>
      <c r="N8425" s="3">
        <f t="shared" si="263"/>
        <v>0</v>
      </c>
    </row>
    <row r="8426" spans="1:14" x14ac:dyDescent="0.25">
      <c r="A8426">
        <v>12</v>
      </c>
      <c r="B8426">
        <v>17</v>
      </c>
      <c r="C8426">
        <v>7</v>
      </c>
      <c r="D8426">
        <v>0</v>
      </c>
      <c r="E8426">
        <v>0</v>
      </c>
      <c r="F8426">
        <v>-11</v>
      </c>
      <c r="G8426">
        <v>2.2000000000000002</v>
      </c>
      <c r="H8426">
        <v>0.87</v>
      </c>
      <c r="I8426">
        <v>0</v>
      </c>
      <c r="J8426">
        <v>-11</v>
      </c>
      <c r="K8426">
        <v>0</v>
      </c>
      <c r="L8426">
        <v>0</v>
      </c>
      <c r="M8426" s="4">
        <f t="shared" si="262"/>
        <v>0</v>
      </c>
      <c r="N8426" s="3">
        <f t="shared" si="263"/>
        <v>0</v>
      </c>
    </row>
    <row r="8427" spans="1:14" x14ac:dyDescent="0.25">
      <c r="A8427">
        <v>12</v>
      </c>
      <c r="B8427">
        <v>17</v>
      </c>
      <c r="C8427">
        <v>8</v>
      </c>
      <c r="D8427">
        <v>408</v>
      </c>
      <c r="E8427">
        <v>24</v>
      </c>
      <c r="F8427">
        <v>-9</v>
      </c>
      <c r="G8427">
        <v>2.6</v>
      </c>
      <c r="H8427">
        <v>0.87</v>
      </c>
      <c r="I8427">
        <v>114.066</v>
      </c>
      <c r="J8427">
        <v>-6.665</v>
      </c>
      <c r="K8427">
        <v>693.22699999999998</v>
      </c>
      <c r="L8427">
        <v>636.95500000000004</v>
      </c>
      <c r="M8427" s="4">
        <f t="shared" si="262"/>
        <v>5.5275078689069443E-5</v>
      </c>
      <c r="N8427" s="3">
        <f t="shared" si="263"/>
        <v>1.6554607361479157E-3</v>
      </c>
    </row>
    <row r="8428" spans="1:14" x14ac:dyDescent="0.25">
      <c r="A8428">
        <v>12</v>
      </c>
      <c r="B8428">
        <v>17</v>
      </c>
      <c r="C8428">
        <v>9</v>
      </c>
      <c r="D8428">
        <v>677</v>
      </c>
      <c r="E8428">
        <v>52</v>
      </c>
      <c r="F8428">
        <v>-6</v>
      </c>
      <c r="G8428">
        <v>3.2</v>
      </c>
      <c r="H8428">
        <v>0.87</v>
      </c>
      <c r="I8428">
        <v>378.39699999999999</v>
      </c>
      <c r="J8428">
        <v>1.4279999999999999</v>
      </c>
      <c r="K8428">
        <v>2821.4940000000001</v>
      </c>
      <c r="L8428">
        <v>2689.8090000000002</v>
      </c>
      <c r="M8428" s="4">
        <f t="shared" si="262"/>
        <v>2.3342214777114111E-4</v>
      </c>
      <c r="N8428" s="3">
        <f t="shared" si="263"/>
        <v>6.9908756305190932E-3</v>
      </c>
    </row>
    <row r="8429" spans="1:14" x14ac:dyDescent="0.25">
      <c r="A8429">
        <v>12</v>
      </c>
      <c r="B8429">
        <v>17</v>
      </c>
      <c r="C8429">
        <v>10</v>
      </c>
      <c r="D8429">
        <v>0</v>
      </c>
      <c r="E8429">
        <v>38</v>
      </c>
      <c r="F8429">
        <v>-4</v>
      </c>
      <c r="G8429">
        <v>3.7</v>
      </c>
      <c r="H8429">
        <v>0.87</v>
      </c>
      <c r="I8429">
        <v>35.384</v>
      </c>
      <c r="J8429">
        <v>-3.359</v>
      </c>
      <c r="K8429">
        <v>248.66499999999999</v>
      </c>
      <c r="L8429">
        <v>208.14500000000001</v>
      </c>
      <c r="M8429" s="4">
        <f t="shared" si="262"/>
        <v>1.8062863551956353E-5</v>
      </c>
      <c r="N8429" s="3">
        <f t="shared" si="263"/>
        <v>5.4097365579280779E-4</v>
      </c>
    </row>
    <row r="8430" spans="1:14" x14ac:dyDescent="0.25">
      <c r="A8430">
        <v>12</v>
      </c>
      <c r="B8430">
        <v>17</v>
      </c>
      <c r="C8430">
        <v>11</v>
      </c>
      <c r="D8430">
        <v>0</v>
      </c>
      <c r="E8430">
        <v>35</v>
      </c>
      <c r="F8430">
        <v>-3</v>
      </c>
      <c r="G8430">
        <v>3.9</v>
      </c>
      <c r="H8430">
        <v>0.87</v>
      </c>
      <c r="I8430">
        <v>32.591000000000001</v>
      </c>
      <c r="J8430">
        <v>-2.427</v>
      </c>
      <c r="K8430">
        <v>226.477</v>
      </c>
      <c r="L8430">
        <v>186.744</v>
      </c>
      <c r="M8430" s="4">
        <f t="shared" si="262"/>
        <v>1.6205680612777327E-5</v>
      </c>
      <c r="N8430" s="3">
        <f t="shared" si="263"/>
        <v>4.8535196318610631E-4</v>
      </c>
    </row>
    <row r="8431" spans="1:14" x14ac:dyDescent="0.25">
      <c r="A8431">
        <v>12</v>
      </c>
      <c r="B8431">
        <v>17</v>
      </c>
      <c r="C8431">
        <v>12</v>
      </c>
      <c r="D8431">
        <v>0</v>
      </c>
      <c r="E8431">
        <v>41</v>
      </c>
      <c r="F8431">
        <v>-2</v>
      </c>
      <c r="G8431">
        <v>4</v>
      </c>
      <c r="H8431">
        <v>0.87</v>
      </c>
      <c r="I8431">
        <v>38.192</v>
      </c>
      <c r="J8431">
        <v>-1.339</v>
      </c>
      <c r="K8431">
        <v>265.43799999999999</v>
      </c>
      <c r="L8431">
        <v>224.32400000000001</v>
      </c>
      <c r="M8431" s="4">
        <f t="shared" si="262"/>
        <v>1.9466880316265376E-5</v>
      </c>
      <c r="N8431" s="3">
        <f t="shared" si="263"/>
        <v>5.830232499558761E-4</v>
      </c>
    </row>
    <row r="8432" spans="1:14" x14ac:dyDescent="0.25">
      <c r="A8432">
        <v>12</v>
      </c>
      <c r="B8432">
        <v>17</v>
      </c>
      <c r="C8432">
        <v>13</v>
      </c>
      <c r="D8432">
        <v>0</v>
      </c>
      <c r="E8432">
        <v>37</v>
      </c>
      <c r="F8432">
        <v>-2</v>
      </c>
      <c r="G8432">
        <v>3.9</v>
      </c>
      <c r="H8432">
        <v>0.87</v>
      </c>
      <c r="I8432">
        <v>34.456000000000003</v>
      </c>
      <c r="J8432">
        <v>-1.3939999999999999</v>
      </c>
      <c r="K8432">
        <v>239.09700000000001</v>
      </c>
      <c r="L8432">
        <v>198.916</v>
      </c>
      <c r="M8432" s="4">
        <f t="shared" si="262"/>
        <v>1.7261969138345624E-5</v>
      </c>
      <c r="N8432" s="3">
        <f t="shared" si="263"/>
        <v>5.1698727192909827E-4</v>
      </c>
    </row>
    <row r="8433" spans="1:14" x14ac:dyDescent="0.25">
      <c r="A8433">
        <v>12</v>
      </c>
      <c r="B8433">
        <v>17</v>
      </c>
      <c r="C8433">
        <v>14</v>
      </c>
      <c r="D8433">
        <v>0</v>
      </c>
      <c r="E8433">
        <v>28</v>
      </c>
      <c r="F8433">
        <v>-2</v>
      </c>
      <c r="G8433">
        <v>3.7</v>
      </c>
      <c r="H8433">
        <v>0.87</v>
      </c>
      <c r="I8433">
        <v>26.056000000000001</v>
      </c>
      <c r="J8433">
        <v>-1.528</v>
      </c>
      <c r="K8433">
        <v>179.72499999999999</v>
      </c>
      <c r="L8433">
        <v>141.649</v>
      </c>
      <c r="M8433" s="4">
        <f t="shared" si="262"/>
        <v>1.2292327748786016E-5</v>
      </c>
      <c r="N8433" s="3">
        <f t="shared" si="263"/>
        <v>3.6814901808544733E-4</v>
      </c>
    </row>
    <row r="8434" spans="1:14" x14ac:dyDescent="0.25">
      <c r="A8434">
        <v>12</v>
      </c>
      <c r="B8434">
        <v>17</v>
      </c>
      <c r="C8434">
        <v>15</v>
      </c>
      <c r="D8434">
        <v>0</v>
      </c>
      <c r="E8434">
        <v>16</v>
      </c>
      <c r="F8434">
        <v>-3</v>
      </c>
      <c r="G8434">
        <v>2.9</v>
      </c>
      <c r="H8434">
        <v>0.87</v>
      </c>
      <c r="I8434">
        <v>14.872999999999999</v>
      </c>
      <c r="J8434">
        <v>-2.694</v>
      </c>
      <c r="K8434">
        <v>100.28100000000001</v>
      </c>
      <c r="L8434">
        <v>65.02</v>
      </c>
      <c r="M8434" s="4">
        <f t="shared" si="262"/>
        <v>5.642448236317E-6</v>
      </c>
      <c r="N8434" s="3">
        <f t="shared" si="263"/>
        <v>1.6898847966392833E-4</v>
      </c>
    </row>
    <row r="8435" spans="1:14" x14ac:dyDescent="0.25">
      <c r="A8435">
        <v>12</v>
      </c>
      <c r="B8435">
        <v>17</v>
      </c>
      <c r="C8435">
        <v>16</v>
      </c>
      <c r="D8435">
        <v>0</v>
      </c>
      <c r="E8435">
        <v>3</v>
      </c>
      <c r="F8435">
        <v>-5</v>
      </c>
      <c r="G8435">
        <v>2.1</v>
      </c>
      <c r="H8435">
        <v>0.87</v>
      </c>
      <c r="I8435">
        <v>2.7839999999999998</v>
      </c>
      <c r="J8435">
        <v>-4.9370000000000003</v>
      </c>
      <c r="K8435">
        <v>14.914999999999999</v>
      </c>
      <c r="L8435">
        <v>0</v>
      </c>
      <c r="M8435" s="4">
        <f t="shared" si="262"/>
        <v>0</v>
      </c>
      <c r="N8435" s="3">
        <f t="shared" si="263"/>
        <v>0</v>
      </c>
    </row>
    <row r="8436" spans="1:14" x14ac:dyDescent="0.25">
      <c r="A8436">
        <v>12</v>
      </c>
      <c r="B8436">
        <v>17</v>
      </c>
      <c r="C8436">
        <v>17</v>
      </c>
      <c r="D8436">
        <v>0</v>
      </c>
      <c r="E8436">
        <v>0</v>
      </c>
      <c r="F8436">
        <v>-6</v>
      </c>
      <c r="G8436">
        <v>1.9</v>
      </c>
      <c r="H8436">
        <v>0.87</v>
      </c>
      <c r="I8436">
        <v>0</v>
      </c>
      <c r="J8436">
        <v>-6</v>
      </c>
      <c r="K8436">
        <v>0</v>
      </c>
      <c r="L8436">
        <v>0</v>
      </c>
      <c r="M8436" s="4">
        <f t="shared" si="262"/>
        <v>0</v>
      </c>
      <c r="N8436" s="3">
        <f t="shared" si="263"/>
        <v>0</v>
      </c>
    </row>
    <row r="8437" spans="1:14" x14ac:dyDescent="0.25">
      <c r="A8437">
        <v>12</v>
      </c>
      <c r="B8437">
        <v>17</v>
      </c>
      <c r="C8437">
        <v>18</v>
      </c>
      <c r="D8437">
        <v>0</v>
      </c>
      <c r="E8437">
        <v>0</v>
      </c>
      <c r="F8437">
        <v>-6</v>
      </c>
      <c r="G8437">
        <v>2</v>
      </c>
      <c r="H8437">
        <v>0.87</v>
      </c>
      <c r="I8437">
        <v>0</v>
      </c>
      <c r="J8437">
        <v>-6</v>
      </c>
      <c r="K8437">
        <v>0</v>
      </c>
      <c r="L8437">
        <v>0</v>
      </c>
      <c r="M8437" s="4">
        <f t="shared" si="262"/>
        <v>0</v>
      </c>
      <c r="N8437" s="3">
        <f t="shared" si="263"/>
        <v>0</v>
      </c>
    </row>
    <row r="8438" spans="1:14" x14ac:dyDescent="0.25">
      <c r="A8438">
        <v>12</v>
      </c>
      <c r="B8438">
        <v>17</v>
      </c>
      <c r="C8438">
        <v>19</v>
      </c>
      <c r="D8438">
        <v>0</v>
      </c>
      <c r="E8438">
        <v>0</v>
      </c>
      <c r="F8438">
        <v>-6</v>
      </c>
      <c r="G8438">
        <v>2.2999999999999998</v>
      </c>
      <c r="H8438">
        <v>0.87</v>
      </c>
      <c r="I8438">
        <v>0</v>
      </c>
      <c r="J8438">
        <v>-6</v>
      </c>
      <c r="K8438">
        <v>0</v>
      </c>
      <c r="L8438">
        <v>0</v>
      </c>
      <c r="M8438" s="4">
        <f t="shared" si="262"/>
        <v>0</v>
      </c>
      <c r="N8438" s="3">
        <f t="shared" si="263"/>
        <v>0</v>
      </c>
    </row>
    <row r="8439" spans="1:14" x14ac:dyDescent="0.25">
      <c r="A8439">
        <v>12</v>
      </c>
      <c r="B8439">
        <v>17</v>
      </c>
      <c r="C8439">
        <v>20</v>
      </c>
      <c r="D8439">
        <v>0</v>
      </c>
      <c r="E8439">
        <v>0</v>
      </c>
      <c r="F8439">
        <v>-6</v>
      </c>
      <c r="G8439">
        <v>2.5</v>
      </c>
      <c r="H8439">
        <v>0.87</v>
      </c>
      <c r="I8439">
        <v>0</v>
      </c>
      <c r="J8439">
        <v>-6</v>
      </c>
      <c r="K8439">
        <v>0</v>
      </c>
      <c r="L8439">
        <v>0</v>
      </c>
      <c r="M8439" s="4">
        <f t="shared" si="262"/>
        <v>0</v>
      </c>
      <c r="N8439" s="3">
        <f t="shared" si="263"/>
        <v>0</v>
      </c>
    </row>
    <row r="8440" spans="1:14" x14ac:dyDescent="0.25">
      <c r="A8440">
        <v>12</v>
      </c>
      <c r="B8440">
        <v>17</v>
      </c>
      <c r="C8440">
        <v>21</v>
      </c>
      <c r="D8440">
        <v>0</v>
      </c>
      <c r="E8440">
        <v>0</v>
      </c>
      <c r="F8440">
        <v>-6</v>
      </c>
      <c r="G8440">
        <v>2.4</v>
      </c>
      <c r="H8440">
        <v>0.87</v>
      </c>
      <c r="I8440">
        <v>0</v>
      </c>
      <c r="J8440">
        <v>-6</v>
      </c>
      <c r="K8440">
        <v>0</v>
      </c>
      <c r="L8440">
        <v>0</v>
      </c>
      <c r="M8440" s="4">
        <f t="shared" si="262"/>
        <v>0</v>
      </c>
      <c r="N8440" s="3">
        <f t="shared" si="263"/>
        <v>0</v>
      </c>
    </row>
    <row r="8441" spans="1:14" x14ac:dyDescent="0.25">
      <c r="A8441">
        <v>12</v>
      </c>
      <c r="B8441">
        <v>17</v>
      </c>
      <c r="C8441">
        <v>22</v>
      </c>
      <c r="D8441">
        <v>0</v>
      </c>
      <c r="E8441">
        <v>0</v>
      </c>
      <c r="F8441">
        <v>-7</v>
      </c>
      <c r="G8441">
        <v>2.4</v>
      </c>
      <c r="H8441">
        <v>0.87</v>
      </c>
      <c r="I8441">
        <v>0</v>
      </c>
      <c r="J8441">
        <v>-7</v>
      </c>
      <c r="K8441">
        <v>0</v>
      </c>
      <c r="L8441">
        <v>0</v>
      </c>
      <c r="M8441" s="4">
        <f t="shared" si="262"/>
        <v>0</v>
      </c>
      <c r="N8441" s="3">
        <f t="shared" si="263"/>
        <v>0</v>
      </c>
    </row>
    <row r="8442" spans="1:14" x14ac:dyDescent="0.25">
      <c r="A8442">
        <v>12</v>
      </c>
      <c r="B8442">
        <v>17</v>
      </c>
      <c r="C8442">
        <v>23</v>
      </c>
      <c r="D8442">
        <v>0</v>
      </c>
      <c r="E8442">
        <v>0</v>
      </c>
      <c r="F8442">
        <v>-6</v>
      </c>
      <c r="G8442">
        <v>2.7</v>
      </c>
      <c r="H8442">
        <v>0.87</v>
      </c>
      <c r="I8442">
        <v>0</v>
      </c>
      <c r="J8442">
        <v>-6</v>
      </c>
      <c r="K8442">
        <v>0</v>
      </c>
      <c r="L8442">
        <v>0</v>
      </c>
      <c r="M8442" s="4">
        <f t="shared" si="262"/>
        <v>0</v>
      </c>
      <c r="N8442" s="3">
        <f t="shared" si="263"/>
        <v>0</v>
      </c>
    </row>
    <row r="8443" spans="1:14" x14ac:dyDescent="0.25">
      <c r="A8443">
        <v>12</v>
      </c>
      <c r="B8443">
        <v>18</v>
      </c>
      <c r="C8443">
        <v>0</v>
      </c>
      <c r="D8443">
        <v>0</v>
      </c>
      <c r="E8443">
        <v>0</v>
      </c>
      <c r="F8443">
        <v>-5</v>
      </c>
      <c r="G8443">
        <v>3.2</v>
      </c>
      <c r="H8443">
        <v>0.87</v>
      </c>
      <c r="I8443">
        <v>0</v>
      </c>
      <c r="J8443">
        <v>-5</v>
      </c>
      <c r="K8443">
        <v>0</v>
      </c>
      <c r="L8443">
        <v>0</v>
      </c>
      <c r="M8443" s="4">
        <f t="shared" si="262"/>
        <v>0</v>
      </c>
      <c r="N8443" s="3">
        <f t="shared" si="263"/>
        <v>0</v>
      </c>
    </row>
    <row r="8444" spans="1:14" x14ac:dyDescent="0.25">
      <c r="A8444">
        <v>12</v>
      </c>
      <c r="B8444">
        <v>18</v>
      </c>
      <c r="C8444">
        <v>1</v>
      </c>
      <c r="D8444">
        <v>0</v>
      </c>
      <c r="E8444">
        <v>0</v>
      </c>
      <c r="F8444">
        <v>-5</v>
      </c>
      <c r="G8444">
        <v>3.3</v>
      </c>
      <c r="H8444">
        <v>0.87</v>
      </c>
      <c r="I8444">
        <v>0</v>
      </c>
      <c r="J8444">
        <v>-5</v>
      </c>
      <c r="K8444">
        <v>0</v>
      </c>
      <c r="L8444">
        <v>0</v>
      </c>
      <c r="M8444" s="4">
        <f t="shared" si="262"/>
        <v>0</v>
      </c>
      <c r="N8444" s="3">
        <f t="shared" si="263"/>
        <v>0</v>
      </c>
    </row>
    <row r="8445" spans="1:14" x14ac:dyDescent="0.25">
      <c r="A8445">
        <v>12</v>
      </c>
      <c r="B8445">
        <v>18</v>
      </c>
      <c r="C8445">
        <v>2</v>
      </c>
      <c r="D8445">
        <v>0</v>
      </c>
      <c r="E8445">
        <v>0</v>
      </c>
      <c r="F8445">
        <v>-4</v>
      </c>
      <c r="G8445">
        <v>3.4</v>
      </c>
      <c r="H8445">
        <v>0.87</v>
      </c>
      <c r="I8445">
        <v>0</v>
      </c>
      <c r="J8445">
        <v>-4</v>
      </c>
      <c r="K8445">
        <v>0</v>
      </c>
      <c r="L8445">
        <v>0</v>
      </c>
      <c r="M8445" s="4">
        <f t="shared" si="262"/>
        <v>0</v>
      </c>
      <c r="N8445" s="3">
        <f t="shared" si="263"/>
        <v>0</v>
      </c>
    </row>
    <row r="8446" spans="1:14" x14ac:dyDescent="0.25">
      <c r="A8446">
        <v>12</v>
      </c>
      <c r="B8446">
        <v>18</v>
      </c>
      <c r="C8446">
        <v>3</v>
      </c>
      <c r="D8446">
        <v>0</v>
      </c>
      <c r="E8446">
        <v>0</v>
      </c>
      <c r="F8446">
        <v>-4</v>
      </c>
      <c r="G8446">
        <v>3.5</v>
      </c>
      <c r="H8446">
        <v>0.87</v>
      </c>
      <c r="I8446">
        <v>0</v>
      </c>
      <c r="J8446">
        <v>-4</v>
      </c>
      <c r="K8446">
        <v>0</v>
      </c>
      <c r="L8446">
        <v>0</v>
      </c>
      <c r="M8446" s="4">
        <f t="shared" si="262"/>
        <v>0</v>
      </c>
      <c r="N8446" s="3">
        <f t="shared" si="263"/>
        <v>0</v>
      </c>
    </row>
    <row r="8447" spans="1:14" x14ac:dyDescent="0.25">
      <c r="A8447">
        <v>12</v>
      </c>
      <c r="B8447">
        <v>18</v>
      </c>
      <c r="C8447">
        <v>4</v>
      </c>
      <c r="D8447">
        <v>0</v>
      </c>
      <c r="E8447">
        <v>0</v>
      </c>
      <c r="F8447">
        <v>-4</v>
      </c>
      <c r="G8447">
        <v>3.3</v>
      </c>
      <c r="H8447">
        <v>0.87</v>
      </c>
      <c r="I8447">
        <v>0</v>
      </c>
      <c r="J8447">
        <v>-4</v>
      </c>
      <c r="K8447">
        <v>0</v>
      </c>
      <c r="L8447">
        <v>0</v>
      </c>
      <c r="M8447" s="4">
        <f t="shared" si="262"/>
        <v>0</v>
      </c>
      <c r="N8447" s="3">
        <f t="shared" si="263"/>
        <v>0</v>
      </c>
    </row>
    <row r="8448" spans="1:14" x14ac:dyDescent="0.25">
      <c r="A8448">
        <v>12</v>
      </c>
      <c r="B8448">
        <v>18</v>
      </c>
      <c r="C8448">
        <v>5</v>
      </c>
      <c r="D8448">
        <v>0</v>
      </c>
      <c r="E8448">
        <v>0</v>
      </c>
      <c r="F8448">
        <v>-5</v>
      </c>
      <c r="G8448">
        <v>3.2</v>
      </c>
      <c r="H8448">
        <v>0.87</v>
      </c>
      <c r="I8448">
        <v>0</v>
      </c>
      <c r="J8448">
        <v>-5</v>
      </c>
      <c r="K8448">
        <v>0</v>
      </c>
      <c r="L8448">
        <v>0</v>
      </c>
      <c r="M8448" s="4">
        <f t="shared" si="262"/>
        <v>0</v>
      </c>
      <c r="N8448" s="3">
        <f t="shared" si="263"/>
        <v>0</v>
      </c>
    </row>
    <row r="8449" spans="1:14" x14ac:dyDescent="0.25">
      <c r="A8449">
        <v>12</v>
      </c>
      <c r="B8449">
        <v>18</v>
      </c>
      <c r="C8449">
        <v>6</v>
      </c>
      <c r="D8449">
        <v>0</v>
      </c>
      <c r="E8449">
        <v>0</v>
      </c>
      <c r="F8449">
        <v>-5</v>
      </c>
      <c r="G8449">
        <v>3.3</v>
      </c>
      <c r="H8449">
        <v>0.87</v>
      </c>
      <c r="I8449">
        <v>0</v>
      </c>
      <c r="J8449">
        <v>-5</v>
      </c>
      <c r="K8449">
        <v>0</v>
      </c>
      <c r="L8449">
        <v>0</v>
      </c>
      <c r="M8449" s="4">
        <f t="shared" si="262"/>
        <v>0</v>
      </c>
      <c r="N8449" s="3">
        <f t="shared" si="263"/>
        <v>0</v>
      </c>
    </row>
    <row r="8450" spans="1:14" x14ac:dyDescent="0.25">
      <c r="A8450">
        <v>12</v>
      </c>
      <c r="B8450">
        <v>18</v>
      </c>
      <c r="C8450">
        <v>7</v>
      </c>
      <c r="D8450">
        <v>0</v>
      </c>
      <c r="E8450">
        <v>0</v>
      </c>
      <c r="F8450">
        <v>-5</v>
      </c>
      <c r="G8450">
        <v>3.6</v>
      </c>
      <c r="H8450">
        <v>0.87</v>
      </c>
      <c r="I8450">
        <v>0</v>
      </c>
      <c r="J8450">
        <v>-5</v>
      </c>
      <c r="K8450">
        <v>0</v>
      </c>
      <c r="L8450">
        <v>0</v>
      </c>
      <c r="M8450" s="4">
        <f t="shared" si="262"/>
        <v>0</v>
      </c>
      <c r="N8450" s="3">
        <f t="shared" si="263"/>
        <v>0</v>
      </c>
    </row>
    <row r="8451" spans="1:14" x14ac:dyDescent="0.25">
      <c r="A8451">
        <v>12</v>
      </c>
      <c r="B8451">
        <v>18</v>
      </c>
      <c r="C8451">
        <v>8</v>
      </c>
      <c r="D8451">
        <v>0</v>
      </c>
      <c r="E8451">
        <v>14</v>
      </c>
      <c r="F8451">
        <v>-4</v>
      </c>
      <c r="G8451">
        <v>4.3</v>
      </c>
      <c r="H8451">
        <v>0.87</v>
      </c>
      <c r="I8451">
        <v>13.022</v>
      </c>
      <c r="J8451">
        <v>-3.7909999999999999</v>
      </c>
      <c r="K8451">
        <v>77.463999999999999</v>
      </c>
      <c r="L8451">
        <v>43.01</v>
      </c>
      <c r="M8451" s="4">
        <f t="shared" si="262"/>
        <v>3.7324161587818237E-6</v>
      </c>
      <c r="N8451" s="3">
        <f t="shared" si="263"/>
        <v>1.1178398201085139E-4</v>
      </c>
    </row>
    <row r="8452" spans="1:14" x14ac:dyDescent="0.25">
      <c r="A8452">
        <v>12</v>
      </c>
      <c r="B8452">
        <v>18</v>
      </c>
      <c r="C8452">
        <v>9</v>
      </c>
      <c r="D8452">
        <v>0</v>
      </c>
      <c r="E8452">
        <v>52</v>
      </c>
      <c r="F8452">
        <v>-2</v>
      </c>
      <c r="G8452">
        <v>4.8</v>
      </c>
      <c r="H8452">
        <v>0.87</v>
      </c>
      <c r="I8452">
        <v>49.225999999999999</v>
      </c>
      <c r="J8452">
        <v>-1.2350000000000001</v>
      </c>
      <c r="K8452">
        <v>346.85899999999998</v>
      </c>
      <c r="L8452">
        <v>302.86</v>
      </c>
      <c r="M8452" s="4">
        <f t="shared" si="262"/>
        <v>2.6282249659350458E-5</v>
      </c>
      <c r="N8452" s="3">
        <f t="shared" si="263"/>
        <v>7.8714012536169387E-4</v>
      </c>
    </row>
    <row r="8453" spans="1:14" x14ac:dyDescent="0.25">
      <c r="A8453">
        <v>12</v>
      </c>
      <c r="B8453">
        <v>18</v>
      </c>
      <c r="C8453">
        <v>10</v>
      </c>
      <c r="D8453">
        <v>0</v>
      </c>
      <c r="E8453">
        <v>85</v>
      </c>
      <c r="F8453">
        <v>-1</v>
      </c>
      <c r="G8453">
        <v>5.2</v>
      </c>
      <c r="H8453">
        <v>0.87</v>
      </c>
      <c r="I8453">
        <v>81.629000000000005</v>
      </c>
      <c r="J8453">
        <v>0.20699999999999999</v>
      </c>
      <c r="K8453">
        <v>583.35500000000002</v>
      </c>
      <c r="L8453">
        <v>530.976</v>
      </c>
      <c r="M8453" s="4">
        <f t="shared" si="262"/>
        <v>4.6078200472572369E-5</v>
      </c>
      <c r="N8453" s="3">
        <f t="shared" si="263"/>
        <v>1.3800188707787451E-3</v>
      </c>
    </row>
    <row r="8454" spans="1:14" x14ac:dyDescent="0.25">
      <c r="A8454">
        <v>12</v>
      </c>
      <c r="B8454">
        <v>18</v>
      </c>
      <c r="C8454">
        <v>11</v>
      </c>
      <c r="D8454">
        <v>0</v>
      </c>
      <c r="E8454">
        <v>39</v>
      </c>
      <c r="F8454">
        <v>0</v>
      </c>
      <c r="G8454">
        <v>5.4</v>
      </c>
      <c r="H8454">
        <v>0.87</v>
      </c>
      <c r="I8454">
        <v>36.323</v>
      </c>
      <c r="J8454">
        <v>0.52400000000000002</v>
      </c>
      <c r="K8454">
        <v>250.458</v>
      </c>
      <c r="L8454">
        <v>209.875</v>
      </c>
      <c r="M8454" s="4">
        <f t="shared" si="262"/>
        <v>1.8212993288173339E-5</v>
      </c>
      <c r="N8454" s="3">
        <f t="shared" si="263"/>
        <v>5.4546996569466251E-4</v>
      </c>
    </row>
    <row r="8455" spans="1:14" x14ac:dyDescent="0.25">
      <c r="A8455">
        <v>12</v>
      </c>
      <c r="B8455">
        <v>18</v>
      </c>
      <c r="C8455">
        <v>12</v>
      </c>
      <c r="D8455">
        <v>0</v>
      </c>
      <c r="E8455">
        <v>12</v>
      </c>
      <c r="F8455">
        <v>0</v>
      </c>
      <c r="G8455">
        <v>5.3</v>
      </c>
      <c r="H8455">
        <v>0.87</v>
      </c>
      <c r="I8455">
        <v>11.162000000000001</v>
      </c>
      <c r="J8455">
        <v>0.16300000000000001</v>
      </c>
      <c r="K8455">
        <v>73.332999999999998</v>
      </c>
      <c r="L8455">
        <v>39.026000000000003</v>
      </c>
      <c r="M8455" s="4">
        <f t="shared" si="262"/>
        <v>3.3866838645110315E-6</v>
      </c>
      <c r="N8455" s="3">
        <f t="shared" si="263"/>
        <v>1.014294741212622E-4</v>
      </c>
    </row>
    <row r="8456" spans="1:14" x14ac:dyDescent="0.25">
      <c r="A8456">
        <v>12</v>
      </c>
      <c r="B8456">
        <v>18</v>
      </c>
      <c r="C8456">
        <v>13</v>
      </c>
      <c r="D8456">
        <v>0</v>
      </c>
      <c r="E8456">
        <v>11</v>
      </c>
      <c r="F8456">
        <v>1</v>
      </c>
      <c r="G8456">
        <v>5</v>
      </c>
      <c r="H8456">
        <v>0.87</v>
      </c>
      <c r="I8456">
        <v>10.23</v>
      </c>
      <c r="J8456">
        <v>1.155</v>
      </c>
      <c r="K8456">
        <v>66.8</v>
      </c>
      <c r="L8456">
        <v>32.723999999999997</v>
      </c>
      <c r="M8456" s="4">
        <f t="shared" si="262"/>
        <v>2.8397950797483468E-6</v>
      </c>
      <c r="N8456" s="3">
        <f t="shared" si="263"/>
        <v>8.505043076780052E-5</v>
      </c>
    </row>
    <row r="8457" spans="1:14" x14ac:dyDescent="0.25">
      <c r="A8457">
        <v>12</v>
      </c>
      <c r="B8457">
        <v>18</v>
      </c>
      <c r="C8457">
        <v>14</v>
      </c>
      <c r="D8457">
        <v>0</v>
      </c>
      <c r="E8457">
        <v>8</v>
      </c>
      <c r="F8457">
        <v>0</v>
      </c>
      <c r="G8457">
        <v>4.4000000000000004</v>
      </c>
      <c r="H8457">
        <v>0.87</v>
      </c>
      <c r="I8457">
        <v>7.4349999999999996</v>
      </c>
      <c r="J8457">
        <v>0.122</v>
      </c>
      <c r="K8457">
        <v>48.322000000000003</v>
      </c>
      <c r="L8457">
        <v>14.901</v>
      </c>
      <c r="M8457" s="4">
        <f t="shared" si="262"/>
        <v>1.2931116759360138E-6</v>
      </c>
      <c r="N8457" s="3">
        <f t="shared" si="263"/>
        <v>3.8728042686437961E-5</v>
      </c>
    </row>
    <row r="8458" spans="1:14" x14ac:dyDescent="0.25">
      <c r="A8458">
        <v>12</v>
      </c>
      <c r="B8458">
        <v>18</v>
      </c>
      <c r="C8458">
        <v>15</v>
      </c>
      <c r="D8458">
        <v>0</v>
      </c>
      <c r="E8458">
        <v>5</v>
      </c>
      <c r="F8458">
        <v>0</v>
      </c>
      <c r="G8458">
        <v>3.4</v>
      </c>
      <c r="H8458">
        <v>0.87</v>
      </c>
      <c r="I8458">
        <v>4.6429999999999998</v>
      </c>
      <c r="J8458">
        <v>8.7999999999999995E-2</v>
      </c>
      <c r="K8458">
        <v>29.411000000000001</v>
      </c>
      <c r="L8458">
        <v>0</v>
      </c>
      <c r="M8458" s="4">
        <f t="shared" si="262"/>
        <v>0</v>
      </c>
      <c r="N8458" s="3">
        <f t="shared" si="263"/>
        <v>0</v>
      </c>
    </row>
    <row r="8459" spans="1:14" x14ac:dyDescent="0.25">
      <c r="A8459">
        <v>12</v>
      </c>
      <c r="B8459">
        <v>18</v>
      </c>
      <c r="C8459">
        <v>16</v>
      </c>
      <c r="D8459">
        <v>0</v>
      </c>
      <c r="E8459">
        <v>0</v>
      </c>
      <c r="F8459">
        <v>-2</v>
      </c>
      <c r="G8459">
        <v>2.9</v>
      </c>
      <c r="H8459">
        <v>0.87</v>
      </c>
      <c r="I8459">
        <v>0</v>
      </c>
      <c r="J8459">
        <v>0</v>
      </c>
      <c r="K8459">
        <v>0</v>
      </c>
      <c r="L8459">
        <v>0</v>
      </c>
      <c r="M8459" s="4">
        <f t="shared" si="262"/>
        <v>0</v>
      </c>
      <c r="N8459" s="3">
        <f t="shared" si="263"/>
        <v>0</v>
      </c>
    </row>
    <row r="8460" spans="1:14" x14ac:dyDescent="0.25">
      <c r="A8460">
        <v>12</v>
      </c>
      <c r="B8460">
        <v>18</v>
      </c>
      <c r="C8460">
        <v>17</v>
      </c>
      <c r="D8460">
        <v>0</v>
      </c>
      <c r="E8460">
        <v>0</v>
      </c>
      <c r="F8460">
        <v>-3</v>
      </c>
      <c r="G8460">
        <v>3.2</v>
      </c>
      <c r="H8460">
        <v>0.87</v>
      </c>
      <c r="I8460">
        <v>0</v>
      </c>
      <c r="J8460">
        <v>-3</v>
      </c>
      <c r="K8460">
        <v>0</v>
      </c>
      <c r="L8460">
        <v>0</v>
      </c>
      <c r="M8460" s="4">
        <f t="shared" si="262"/>
        <v>0</v>
      </c>
      <c r="N8460" s="3">
        <f t="shared" si="263"/>
        <v>0</v>
      </c>
    </row>
    <row r="8461" spans="1:14" x14ac:dyDescent="0.25">
      <c r="A8461">
        <v>12</v>
      </c>
      <c r="B8461">
        <v>18</v>
      </c>
      <c r="C8461">
        <v>18</v>
      </c>
      <c r="D8461">
        <v>0</v>
      </c>
      <c r="E8461">
        <v>0</v>
      </c>
      <c r="F8461">
        <v>-4</v>
      </c>
      <c r="G8461">
        <v>3.6</v>
      </c>
      <c r="H8461">
        <v>0.87</v>
      </c>
      <c r="I8461">
        <v>0</v>
      </c>
      <c r="J8461">
        <v>-4</v>
      </c>
      <c r="K8461">
        <v>0</v>
      </c>
      <c r="L8461">
        <v>0</v>
      </c>
      <c r="M8461" s="4">
        <f t="shared" si="262"/>
        <v>0</v>
      </c>
      <c r="N8461" s="3">
        <f t="shared" si="263"/>
        <v>0</v>
      </c>
    </row>
    <row r="8462" spans="1:14" x14ac:dyDescent="0.25">
      <c r="A8462">
        <v>12</v>
      </c>
      <c r="B8462">
        <v>18</v>
      </c>
      <c r="C8462">
        <v>19</v>
      </c>
      <c r="D8462">
        <v>0</v>
      </c>
      <c r="E8462">
        <v>0</v>
      </c>
      <c r="F8462">
        <v>-4</v>
      </c>
      <c r="G8462">
        <v>3.7</v>
      </c>
      <c r="H8462">
        <v>0.87</v>
      </c>
      <c r="I8462">
        <v>0</v>
      </c>
      <c r="J8462">
        <v>-4</v>
      </c>
      <c r="K8462">
        <v>0</v>
      </c>
      <c r="L8462">
        <v>0</v>
      </c>
      <c r="M8462" s="4">
        <f t="shared" si="262"/>
        <v>0</v>
      </c>
      <c r="N8462" s="3">
        <f t="shared" si="263"/>
        <v>0</v>
      </c>
    </row>
    <row r="8463" spans="1:14" x14ac:dyDescent="0.25">
      <c r="A8463">
        <v>12</v>
      </c>
      <c r="B8463">
        <v>18</v>
      </c>
      <c r="C8463">
        <v>20</v>
      </c>
      <c r="D8463">
        <v>0</v>
      </c>
      <c r="E8463">
        <v>0</v>
      </c>
      <c r="F8463">
        <v>-4</v>
      </c>
      <c r="G8463">
        <v>3.6</v>
      </c>
      <c r="H8463">
        <v>0.87</v>
      </c>
      <c r="I8463">
        <v>0</v>
      </c>
      <c r="J8463">
        <v>-4</v>
      </c>
      <c r="K8463">
        <v>0</v>
      </c>
      <c r="L8463">
        <v>0</v>
      </c>
      <c r="M8463" s="4">
        <f t="shared" si="262"/>
        <v>0</v>
      </c>
      <c r="N8463" s="3">
        <f t="shared" si="263"/>
        <v>0</v>
      </c>
    </row>
    <row r="8464" spans="1:14" x14ac:dyDescent="0.25">
      <c r="A8464">
        <v>12</v>
      </c>
      <c r="B8464">
        <v>18</v>
      </c>
      <c r="C8464">
        <v>21</v>
      </c>
      <c r="D8464">
        <v>0</v>
      </c>
      <c r="E8464">
        <v>0</v>
      </c>
      <c r="F8464">
        <v>-4</v>
      </c>
      <c r="G8464">
        <v>3.4</v>
      </c>
      <c r="H8464">
        <v>0.87</v>
      </c>
      <c r="I8464">
        <v>0</v>
      </c>
      <c r="J8464">
        <v>-4</v>
      </c>
      <c r="K8464">
        <v>0</v>
      </c>
      <c r="L8464">
        <v>0</v>
      </c>
      <c r="M8464" s="4">
        <f t="shared" si="262"/>
        <v>0</v>
      </c>
      <c r="N8464" s="3">
        <f t="shared" si="263"/>
        <v>0</v>
      </c>
    </row>
    <row r="8465" spans="1:14" x14ac:dyDescent="0.25">
      <c r="A8465">
        <v>12</v>
      </c>
      <c r="B8465">
        <v>18</v>
      </c>
      <c r="C8465">
        <v>22</v>
      </c>
      <c r="D8465">
        <v>0</v>
      </c>
      <c r="E8465">
        <v>0</v>
      </c>
      <c r="F8465">
        <v>-5</v>
      </c>
      <c r="G8465">
        <v>3.2</v>
      </c>
      <c r="H8465">
        <v>0.87</v>
      </c>
      <c r="I8465">
        <v>0</v>
      </c>
      <c r="J8465">
        <v>-5</v>
      </c>
      <c r="K8465">
        <v>0</v>
      </c>
      <c r="L8465">
        <v>0</v>
      </c>
      <c r="M8465" s="4">
        <f t="shared" si="262"/>
        <v>0</v>
      </c>
      <c r="N8465" s="3">
        <f t="shared" si="263"/>
        <v>0</v>
      </c>
    </row>
    <row r="8466" spans="1:14" x14ac:dyDescent="0.25">
      <c r="A8466">
        <v>12</v>
      </c>
      <c r="B8466">
        <v>18</v>
      </c>
      <c r="C8466">
        <v>23</v>
      </c>
      <c r="D8466">
        <v>0</v>
      </c>
      <c r="E8466">
        <v>0</v>
      </c>
      <c r="F8466">
        <v>-5</v>
      </c>
      <c r="G8466">
        <v>3</v>
      </c>
      <c r="H8466">
        <v>0.87</v>
      </c>
      <c r="I8466">
        <v>0</v>
      </c>
      <c r="J8466">
        <v>-5</v>
      </c>
      <c r="K8466">
        <v>0</v>
      </c>
      <c r="L8466">
        <v>0</v>
      </c>
      <c r="M8466" s="4">
        <f t="shared" si="262"/>
        <v>0</v>
      </c>
      <c r="N8466" s="3">
        <f t="shared" si="263"/>
        <v>0</v>
      </c>
    </row>
    <row r="8467" spans="1:14" x14ac:dyDescent="0.25">
      <c r="A8467">
        <v>12</v>
      </c>
      <c r="B8467">
        <v>19</v>
      </c>
      <c r="C8467">
        <v>0</v>
      </c>
      <c r="D8467">
        <v>0</v>
      </c>
      <c r="E8467">
        <v>0</v>
      </c>
      <c r="F8467">
        <v>-6</v>
      </c>
      <c r="G8467">
        <v>2.8</v>
      </c>
      <c r="H8467">
        <v>0.87</v>
      </c>
      <c r="I8467">
        <v>0</v>
      </c>
      <c r="J8467">
        <v>-6</v>
      </c>
      <c r="K8467">
        <v>0</v>
      </c>
      <c r="L8467">
        <v>0</v>
      </c>
      <c r="M8467" s="4">
        <f t="shared" si="262"/>
        <v>0</v>
      </c>
      <c r="N8467" s="3">
        <f t="shared" si="263"/>
        <v>0</v>
      </c>
    </row>
    <row r="8468" spans="1:14" x14ac:dyDescent="0.25">
      <c r="A8468">
        <v>12</v>
      </c>
      <c r="B8468">
        <v>19</v>
      </c>
      <c r="C8468">
        <v>1</v>
      </c>
      <c r="D8468">
        <v>0</v>
      </c>
      <c r="E8468">
        <v>0</v>
      </c>
      <c r="F8468">
        <v>-6</v>
      </c>
      <c r="G8468">
        <v>2.4</v>
      </c>
      <c r="H8468">
        <v>0.87</v>
      </c>
      <c r="I8468">
        <v>0</v>
      </c>
      <c r="J8468">
        <v>-6</v>
      </c>
      <c r="K8468">
        <v>0</v>
      </c>
      <c r="L8468">
        <v>0</v>
      </c>
      <c r="M8468" s="4">
        <f t="shared" ref="M8468:M8531" si="264">L8468/SUM($L$19:$L$8778)</f>
        <v>0</v>
      </c>
      <c r="N8468" s="3">
        <f t="shared" ref="N8468:N8531" si="265">L8468/SUMIF($A$19:$A$8778,$A8468,$L$19:$L$8778)</f>
        <v>0</v>
      </c>
    </row>
    <row r="8469" spans="1:14" x14ac:dyDescent="0.25">
      <c r="A8469">
        <v>12</v>
      </c>
      <c r="B8469">
        <v>19</v>
      </c>
      <c r="C8469">
        <v>2</v>
      </c>
      <c r="D8469">
        <v>0</v>
      </c>
      <c r="E8469">
        <v>0</v>
      </c>
      <c r="F8469">
        <v>-6</v>
      </c>
      <c r="G8469">
        <v>2.2999999999999998</v>
      </c>
      <c r="H8469">
        <v>0.87</v>
      </c>
      <c r="I8469">
        <v>0</v>
      </c>
      <c r="J8469">
        <v>-6</v>
      </c>
      <c r="K8469">
        <v>0</v>
      </c>
      <c r="L8469">
        <v>0</v>
      </c>
      <c r="M8469" s="4">
        <f t="shared" si="264"/>
        <v>0</v>
      </c>
      <c r="N8469" s="3">
        <f t="shared" si="265"/>
        <v>0</v>
      </c>
    </row>
    <row r="8470" spans="1:14" x14ac:dyDescent="0.25">
      <c r="A8470">
        <v>12</v>
      </c>
      <c r="B8470">
        <v>19</v>
      </c>
      <c r="C8470">
        <v>3</v>
      </c>
      <c r="D8470">
        <v>0</v>
      </c>
      <c r="E8470">
        <v>0</v>
      </c>
      <c r="F8470">
        <v>-6</v>
      </c>
      <c r="G8470">
        <v>2.2999999999999998</v>
      </c>
      <c r="H8470">
        <v>0.87</v>
      </c>
      <c r="I8470">
        <v>0</v>
      </c>
      <c r="J8470">
        <v>-6</v>
      </c>
      <c r="K8470">
        <v>0</v>
      </c>
      <c r="L8470">
        <v>0</v>
      </c>
      <c r="M8470" s="4">
        <f t="shared" si="264"/>
        <v>0</v>
      </c>
      <c r="N8470" s="3">
        <f t="shared" si="265"/>
        <v>0</v>
      </c>
    </row>
    <row r="8471" spans="1:14" x14ac:dyDescent="0.25">
      <c r="A8471">
        <v>12</v>
      </c>
      <c r="B8471">
        <v>19</v>
      </c>
      <c r="C8471">
        <v>4</v>
      </c>
      <c r="D8471">
        <v>0</v>
      </c>
      <c r="E8471">
        <v>0</v>
      </c>
      <c r="F8471">
        <v>-6</v>
      </c>
      <c r="G8471">
        <v>2.2999999999999998</v>
      </c>
      <c r="H8471">
        <v>0.87</v>
      </c>
      <c r="I8471">
        <v>0</v>
      </c>
      <c r="J8471">
        <v>-6</v>
      </c>
      <c r="K8471">
        <v>0</v>
      </c>
      <c r="L8471">
        <v>0</v>
      </c>
      <c r="M8471" s="4">
        <f t="shared" si="264"/>
        <v>0</v>
      </c>
      <c r="N8471" s="3">
        <f t="shared" si="265"/>
        <v>0</v>
      </c>
    </row>
    <row r="8472" spans="1:14" x14ac:dyDescent="0.25">
      <c r="A8472">
        <v>12</v>
      </c>
      <c r="B8472">
        <v>19</v>
      </c>
      <c r="C8472">
        <v>5</v>
      </c>
      <c r="D8472">
        <v>0</v>
      </c>
      <c r="E8472">
        <v>0</v>
      </c>
      <c r="F8472">
        <v>-6</v>
      </c>
      <c r="G8472">
        <v>2.2999999999999998</v>
      </c>
      <c r="H8472">
        <v>0.87</v>
      </c>
      <c r="I8472">
        <v>0</v>
      </c>
      <c r="J8472">
        <v>-6</v>
      </c>
      <c r="K8472">
        <v>0</v>
      </c>
      <c r="L8472">
        <v>0</v>
      </c>
      <c r="M8472" s="4">
        <f t="shared" si="264"/>
        <v>0</v>
      </c>
      <c r="N8472" s="3">
        <f t="shared" si="265"/>
        <v>0</v>
      </c>
    </row>
    <row r="8473" spans="1:14" x14ac:dyDescent="0.25">
      <c r="A8473">
        <v>12</v>
      </c>
      <c r="B8473">
        <v>19</v>
      </c>
      <c r="C8473">
        <v>6</v>
      </c>
      <c r="D8473">
        <v>0</v>
      </c>
      <c r="E8473">
        <v>0</v>
      </c>
      <c r="F8473">
        <v>-5</v>
      </c>
      <c r="G8473">
        <v>2.7</v>
      </c>
      <c r="H8473">
        <v>0.87</v>
      </c>
      <c r="I8473">
        <v>0</v>
      </c>
      <c r="J8473">
        <v>-5</v>
      </c>
      <c r="K8473">
        <v>0</v>
      </c>
      <c r="L8473">
        <v>0</v>
      </c>
      <c r="M8473" s="4">
        <f t="shared" si="264"/>
        <v>0</v>
      </c>
      <c r="N8473" s="3">
        <f t="shared" si="265"/>
        <v>0</v>
      </c>
    </row>
    <row r="8474" spans="1:14" x14ac:dyDescent="0.25">
      <c r="A8474">
        <v>12</v>
      </c>
      <c r="B8474">
        <v>19</v>
      </c>
      <c r="C8474">
        <v>7</v>
      </c>
      <c r="D8474">
        <v>0</v>
      </c>
      <c r="E8474">
        <v>0</v>
      </c>
      <c r="F8474">
        <v>-4</v>
      </c>
      <c r="G8474">
        <v>3.4</v>
      </c>
      <c r="H8474">
        <v>0.87</v>
      </c>
      <c r="I8474">
        <v>0</v>
      </c>
      <c r="J8474">
        <v>-4</v>
      </c>
      <c r="K8474">
        <v>0</v>
      </c>
      <c r="L8474">
        <v>0</v>
      </c>
      <c r="M8474" s="4">
        <f t="shared" si="264"/>
        <v>0</v>
      </c>
      <c r="N8474" s="3">
        <f t="shared" si="265"/>
        <v>0</v>
      </c>
    </row>
    <row r="8475" spans="1:14" x14ac:dyDescent="0.25">
      <c r="A8475">
        <v>12</v>
      </c>
      <c r="B8475">
        <v>19</v>
      </c>
      <c r="C8475">
        <v>8</v>
      </c>
      <c r="D8475">
        <v>0</v>
      </c>
      <c r="E8475">
        <v>9</v>
      </c>
      <c r="F8475">
        <v>-3</v>
      </c>
      <c r="G8475">
        <v>4.0999999999999996</v>
      </c>
      <c r="H8475">
        <v>0.87</v>
      </c>
      <c r="I8475">
        <v>8.3620000000000001</v>
      </c>
      <c r="J8475">
        <v>-2.863</v>
      </c>
      <c r="K8475">
        <v>48.137</v>
      </c>
      <c r="L8475">
        <v>14.723000000000001</v>
      </c>
      <c r="M8475" s="4">
        <f t="shared" si="264"/>
        <v>1.2776648013425899E-6</v>
      </c>
      <c r="N8475" s="3">
        <f t="shared" si="265"/>
        <v>3.8265416580929204E-5</v>
      </c>
    </row>
    <row r="8476" spans="1:14" x14ac:dyDescent="0.25">
      <c r="A8476">
        <v>12</v>
      </c>
      <c r="B8476">
        <v>19</v>
      </c>
      <c r="C8476">
        <v>9</v>
      </c>
      <c r="D8476">
        <v>0</v>
      </c>
      <c r="E8476">
        <v>35</v>
      </c>
      <c r="F8476">
        <v>-1</v>
      </c>
      <c r="G8476">
        <v>4.5999999999999996</v>
      </c>
      <c r="H8476">
        <v>0.87</v>
      </c>
      <c r="I8476">
        <v>32.590000000000003</v>
      </c>
      <c r="J8476">
        <v>-0.48</v>
      </c>
      <c r="K8476">
        <v>225.31200000000001</v>
      </c>
      <c r="L8476">
        <v>185.62</v>
      </c>
      <c r="M8476" s="4">
        <f t="shared" si="264"/>
        <v>1.6108139674333459E-5</v>
      </c>
      <c r="N8476" s="3">
        <f t="shared" si="265"/>
        <v>4.8243066126143304E-4</v>
      </c>
    </row>
    <row r="8477" spans="1:14" x14ac:dyDescent="0.25">
      <c r="A8477">
        <v>12</v>
      </c>
      <c r="B8477">
        <v>19</v>
      </c>
      <c r="C8477">
        <v>10</v>
      </c>
      <c r="D8477">
        <v>0</v>
      </c>
      <c r="E8477">
        <v>58</v>
      </c>
      <c r="F8477">
        <v>0</v>
      </c>
      <c r="G8477">
        <v>4.5999999999999996</v>
      </c>
      <c r="H8477">
        <v>0.87</v>
      </c>
      <c r="I8477">
        <v>54.073</v>
      </c>
      <c r="J8477">
        <v>0.86299999999999999</v>
      </c>
      <c r="K8477">
        <v>379.71600000000001</v>
      </c>
      <c r="L8477">
        <v>334.55200000000002</v>
      </c>
      <c r="M8477" s="4">
        <f t="shared" si="264"/>
        <v>2.9032487578534685E-5</v>
      </c>
      <c r="N8477" s="3">
        <f t="shared" si="265"/>
        <v>8.6950836432676956E-4</v>
      </c>
    </row>
    <row r="8478" spans="1:14" x14ac:dyDescent="0.25">
      <c r="A8478">
        <v>12</v>
      </c>
      <c r="B8478">
        <v>19</v>
      </c>
      <c r="C8478">
        <v>11</v>
      </c>
      <c r="D8478">
        <v>0</v>
      </c>
      <c r="E8478">
        <v>73</v>
      </c>
      <c r="F8478">
        <v>1</v>
      </c>
      <c r="G8478">
        <v>4.3</v>
      </c>
      <c r="H8478">
        <v>0.87</v>
      </c>
      <c r="I8478">
        <v>68.188999999999993</v>
      </c>
      <c r="J8478">
        <v>2.1320000000000001</v>
      </c>
      <c r="K8478">
        <v>478.5</v>
      </c>
      <c r="L8478">
        <v>429.83699999999999</v>
      </c>
      <c r="M8478" s="4">
        <f t="shared" si="264"/>
        <v>3.7301338396705481E-5</v>
      </c>
      <c r="N8478" s="3">
        <f t="shared" si="265"/>
        <v>1.1171562770425094E-3</v>
      </c>
    </row>
    <row r="8479" spans="1:14" x14ac:dyDescent="0.25">
      <c r="A8479">
        <v>12</v>
      </c>
      <c r="B8479">
        <v>19</v>
      </c>
      <c r="C8479">
        <v>12</v>
      </c>
      <c r="D8479">
        <v>0</v>
      </c>
      <c r="E8479">
        <v>34</v>
      </c>
      <c r="F8479">
        <v>2</v>
      </c>
      <c r="G8479">
        <v>3.9</v>
      </c>
      <c r="H8479">
        <v>0.87</v>
      </c>
      <c r="I8479">
        <v>31.66</v>
      </c>
      <c r="J8479">
        <v>2.556</v>
      </c>
      <c r="K8479">
        <v>214.971</v>
      </c>
      <c r="L8479">
        <v>175.64599999999999</v>
      </c>
      <c r="M8479" s="4">
        <f t="shared" si="264"/>
        <v>1.5242594015935647E-5</v>
      </c>
      <c r="N8479" s="3">
        <f t="shared" si="265"/>
        <v>4.5650800521455481E-4</v>
      </c>
    </row>
    <row r="8480" spans="1:14" x14ac:dyDescent="0.25">
      <c r="A8480">
        <v>12</v>
      </c>
      <c r="B8480">
        <v>19</v>
      </c>
      <c r="C8480">
        <v>13</v>
      </c>
      <c r="D8480">
        <v>0</v>
      </c>
      <c r="E8480">
        <v>45</v>
      </c>
      <c r="F8480">
        <v>2</v>
      </c>
      <c r="G8480">
        <v>3.2</v>
      </c>
      <c r="H8480">
        <v>0.87</v>
      </c>
      <c r="I8480">
        <v>41.923000000000002</v>
      </c>
      <c r="J8480">
        <v>2.8210000000000002</v>
      </c>
      <c r="K8480">
        <v>288.14400000000001</v>
      </c>
      <c r="L8480">
        <v>246.22499999999999</v>
      </c>
      <c r="M8480" s="4">
        <f t="shared" si="264"/>
        <v>2.1367453352616939E-5</v>
      </c>
      <c r="N8480" s="3">
        <f t="shared" si="265"/>
        <v>6.3994445409490549E-4</v>
      </c>
    </row>
    <row r="8481" spans="1:14" x14ac:dyDescent="0.25">
      <c r="A8481">
        <v>12</v>
      </c>
      <c r="B8481">
        <v>19</v>
      </c>
      <c r="C8481">
        <v>14</v>
      </c>
      <c r="D8481">
        <v>0</v>
      </c>
      <c r="E8481">
        <v>35</v>
      </c>
      <c r="F8481">
        <v>1</v>
      </c>
      <c r="G8481">
        <v>2.5</v>
      </c>
      <c r="H8481">
        <v>0.87</v>
      </c>
      <c r="I8481">
        <v>32.584000000000003</v>
      </c>
      <c r="J8481">
        <v>1.7210000000000001</v>
      </c>
      <c r="K8481">
        <v>223.71700000000001</v>
      </c>
      <c r="L8481">
        <v>184.08199999999999</v>
      </c>
      <c r="M8481" s="4">
        <f t="shared" si="264"/>
        <v>1.5974671735430727E-5</v>
      </c>
      <c r="N8481" s="3">
        <f t="shared" si="265"/>
        <v>4.7843336378799219E-4</v>
      </c>
    </row>
    <row r="8482" spans="1:14" x14ac:dyDescent="0.25">
      <c r="A8482">
        <v>12</v>
      </c>
      <c r="B8482">
        <v>19</v>
      </c>
      <c r="C8482">
        <v>15</v>
      </c>
      <c r="D8482">
        <v>0</v>
      </c>
      <c r="E8482">
        <v>19</v>
      </c>
      <c r="F8482">
        <v>0</v>
      </c>
      <c r="G8482">
        <v>2.2000000000000002</v>
      </c>
      <c r="H8482">
        <v>0.87</v>
      </c>
      <c r="I8482">
        <v>17.667000000000002</v>
      </c>
      <c r="J8482">
        <v>0.41299999999999998</v>
      </c>
      <c r="K8482">
        <v>118.398</v>
      </c>
      <c r="L8482">
        <v>82.494</v>
      </c>
      <c r="M8482" s="4">
        <f t="shared" si="264"/>
        <v>7.1588453523029008E-6</v>
      </c>
      <c r="N8482" s="3">
        <f t="shared" si="265"/>
        <v>2.14403808695726E-4</v>
      </c>
    </row>
    <row r="8483" spans="1:14" x14ac:dyDescent="0.25">
      <c r="A8483">
        <v>12</v>
      </c>
      <c r="B8483">
        <v>19</v>
      </c>
      <c r="C8483">
        <v>16</v>
      </c>
      <c r="D8483">
        <v>0</v>
      </c>
      <c r="E8483">
        <v>3</v>
      </c>
      <c r="F8483">
        <v>0</v>
      </c>
      <c r="G8483">
        <v>2.2999999999999998</v>
      </c>
      <c r="H8483">
        <v>0.87</v>
      </c>
      <c r="I8483">
        <v>2.7839999999999998</v>
      </c>
      <c r="J8483">
        <v>6.0999999999999999E-2</v>
      </c>
      <c r="K8483">
        <v>14.547000000000001</v>
      </c>
      <c r="L8483">
        <v>0</v>
      </c>
      <c r="M8483" s="4">
        <f t="shared" si="264"/>
        <v>0</v>
      </c>
      <c r="N8483" s="3">
        <f t="shared" si="265"/>
        <v>0</v>
      </c>
    </row>
    <row r="8484" spans="1:14" x14ac:dyDescent="0.25">
      <c r="A8484">
        <v>12</v>
      </c>
      <c r="B8484">
        <v>19</v>
      </c>
      <c r="C8484">
        <v>17</v>
      </c>
      <c r="D8484">
        <v>0</v>
      </c>
      <c r="E8484">
        <v>0</v>
      </c>
      <c r="F8484">
        <v>0</v>
      </c>
      <c r="G8484">
        <v>2.8</v>
      </c>
      <c r="H8484">
        <v>0.87</v>
      </c>
      <c r="I8484">
        <v>0</v>
      </c>
      <c r="J8484">
        <v>0</v>
      </c>
      <c r="K8484">
        <v>0</v>
      </c>
      <c r="L8484">
        <v>0</v>
      </c>
      <c r="M8484" s="4">
        <f t="shared" si="264"/>
        <v>0</v>
      </c>
      <c r="N8484" s="3">
        <f t="shared" si="265"/>
        <v>0</v>
      </c>
    </row>
    <row r="8485" spans="1:14" x14ac:dyDescent="0.25">
      <c r="A8485">
        <v>12</v>
      </c>
      <c r="B8485">
        <v>19</v>
      </c>
      <c r="C8485">
        <v>18</v>
      </c>
      <c r="D8485">
        <v>0</v>
      </c>
      <c r="E8485">
        <v>0</v>
      </c>
      <c r="F8485">
        <v>0</v>
      </c>
      <c r="G8485">
        <v>3.3</v>
      </c>
      <c r="H8485">
        <v>0.87</v>
      </c>
      <c r="I8485">
        <v>0</v>
      </c>
      <c r="J8485">
        <v>0</v>
      </c>
      <c r="K8485">
        <v>0</v>
      </c>
      <c r="L8485">
        <v>0</v>
      </c>
      <c r="M8485" s="4">
        <f t="shared" si="264"/>
        <v>0</v>
      </c>
      <c r="N8485" s="3">
        <f t="shared" si="265"/>
        <v>0</v>
      </c>
    </row>
    <row r="8486" spans="1:14" x14ac:dyDescent="0.25">
      <c r="A8486">
        <v>12</v>
      </c>
      <c r="B8486">
        <v>19</v>
      </c>
      <c r="C8486">
        <v>19</v>
      </c>
      <c r="D8486">
        <v>0</v>
      </c>
      <c r="E8486">
        <v>0</v>
      </c>
      <c r="F8486">
        <v>0</v>
      </c>
      <c r="G8486">
        <v>3.8</v>
      </c>
      <c r="H8486">
        <v>0.87</v>
      </c>
      <c r="I8486">
        <v>0</v>
      </c>
      <c r="J8486">
        <v>0</v>
      </c>
      <c r="K8486">
        <v>0</v>
      </c>
      <c r="L8486">
        <v>0</v>
      </c>
      <c r="M8486" s="4">
        <f t="shared" si="264"/>
        <v>0</v>
      </c>
      <c r="N8486" s="3">
        <f t="shared" si="265"/>
        <v>0</v>
      </c>
    </row>
    <row r="8487" spans="1:14" x14ac:dyDescent="0.25">
      <c r="A8487">
        <v>12</v>
      </c>
      <c r="B8487">
        <v>19</v>
      </c>
      <c r="C8487">
        <v>20</v>
      </c>
      <c r="D8487">
        <v>0</v>
      </c>
      <c r="E8487">
        <v>0</v>
      </c>
      <c r="F8487">
        <v>0</v>
      </c>
      <c r="G8487">
        <v>4</v>
      </c>
      <c r="H8487">
        <v>0.87</v>
      </c>
      <c r="I8487">
        <v>0</v>
      </c>
      <c r="J8487">
        <v>0</v>
      </c>
      <c r="K8487">
        <v>0</v>
      </c>
      <c r="L8487">
        <v>0</v>
      </c>
      <c r="M8487" s="4">
        <f t="shared" si="264"/>
        <v>0</v>
      </c>
      <c r="N8487" s="3">
        <f t="shared" si="265"/>
        <v>0</v>
      </c>
    </row>
    <row r="8488" spans="1:14" x14ac:dyDescent="0.25">
      <c r="A8488">
        <v>12</v>
      </c>
      <c r="B8488">
        <v>19</v>
      </c>
      <c r="C8488">
        <v>21</v>
      </c>
      <c r="D8488">
        <v>0</v>
      </c>
      <c r="E8488">
        <v>0</v>
      </c>
      <c r="F8488">
        <v>0</v>
      </c>
      <c r="G8488">
        <v>4.0999999999999996</v>
      </c>
      <c r="H8488">
        <v>0.87</v>
      </c>
      <c r="I8488">
        <v>0</v>
      </c>
      <c r="J8488">
        <v>0</v>
      </c>
      <c r="K8488">
        <v>0</v>
      </c>
      <c r="L8488">
        <v>0</v>
      </c>
      <c r="M8488" s="4">
        <f t="shared" si="264"/>
        <v>0</v>
      </c>
      <c r="N8488" s="3">
        <f t="shared" si="265"/>
        <v>0</v>
      </c>
    </row>
    <row r="8489" spans="1:14" x14ac:dyDescent="0.25">
      <c r="A8489">
        <v>12</v>
      </c>
      <c r="B8489">
        <v>19</v>
      </c>
      <c r="C8489">
        <v>22</v>
      </c>
      <c r="D8489">
        <v>0</v>
      </c>
      <c r="E8489">
        <v>0</v>
      </c>
      <c r="F8489">
        <v>0</v>
      </c>
      <c r="G8489">
        <v>4.3</v>
      </c>
      <c r="H8489">
        <v>0.87</v>
      </c>
      <c r="I8489">
        <v>0</v>
      </c>
      <c r="J8489">
        <v>0</v>
      </c>
      <c r="K8489">
        <v>0</v>
      </c>
      <c r="L8489">
        <v>0</v>
      </c>
      <c r="M8489" s="4">
        <f t="shared" si="264"/>
        <v>0</v>
      </c>
      <c r="N8489" s="3">
        <f t="shared" si="265"/>
        <v>0</v>
      </c>
    </row>
    <row r="8490" spans="1:14" x14ac:dyDescent="0.25">
      <c r="A8490">
        <v>12</v>
      </c>
      <c r="B8490">
        <v>19</v>
      </c>
      <c r="C8490">
        <v>23</v>
      </c>
      <c r="D8490">
        <v>0</v>
      </c>
      <c r="E8490">
        <v>0</v>
      </c>
      <c r="F8490">
        <v>0</v>
      </c>
      <c r="G8490">
        <v>4.5</v>
      </c>
      <c r="H8490">
        <v>0.87</v>
      </c>
      <c r="I8490">
        <v>0</v>
      </c>
      <c r="J8490">
        <v>0</v>
      </c>
      <c r="K8490">
        <v>0</v>
      </c>
      <c r="L8490">
        <v>0</v>
      </c>
      <c r="M8490" s="4">
        <f t="shared" si="264"/>
        <v>0</v>
      </c>
      <c r="N8490" s="3">
        <f t="shared" si="265"/>
        <v>0</v>
      </c>
    </row>
    <row r="8491" spans="1:14" x14ac:dyDescent="0.25">
      <c r="A8491">
        <v>12</v>
      </c>
      <c r="B8491">
        <v>20</v>
      </c>
      <c r="C8491">
        <v>0</v>
      </c>
      <c r="D8491">
        <v>0</v>
      </c>
      <c r="E8491">
        <v>0</v>
      </c>
      <c r="F8491">
        <v>0</v>
      </c>
      <c r="G8491">
        <v>4.3</v>
      </c>
      <c r="H8491">
        <v>0.87</v>
      </c>
      <c r="I8491">
        <v>0</v>
      </c>
      <c r="J8491">
        <v>0</v>
      </c>
      <c r="K8491">
        <v>0</v>
      </c>
      <c r="L8491">
        <v>0</v>
      </c>
      <c r="M8491" s="4">
        <f t="shared" si="264"/>
        <v>0</v>
      </c>
      <c r="N8491" s="3">
        <f t="shared" si="265"/>
        <v>0</v>
      </c>
    </row>
    <row r="8492" spans="1:14" x14ac:dyDescent="0.25">
      <c r="A8492">
        <v>12</v>
      </c>
      <c r="B8492">
        <v>20</v>
      </c>
      <c r="C8492">
        <v>1</v>
      </c>
      <c r="D8492">
        <v>0</v>
      </c>
      <c r="E8492">
        <v>0</v>
      </c>
      <c r="F8492">
        <v>0</v>
      </c>
      <c r="G8492">
        <v>4.9000000000000004</v>
      </c>
      <c r="H8492">
        <v>0.87</v>
      </c>
      <c r="I8492">
        <v>0</v>
      </c>
      <c r="J8492">
        <v>0</v>
      </c>
      <c r="K8492">
        <v>0</v>
      </c>
      <c r="L8492">
        <v>0</v>
      </c>
      <c r="M8492" s="4">
        <f t="shared" si="264"/>
        <v>0</v>
      </c>
      <c r="N8492" s="3">
        <f t="shared" si="265"/>
        <v>0</v>
      </c>
    </row>
    <row r="8493" spans="1:14" x14ac:dyDescent="0.25">
      <c r="A8493">
        <v>12</v>
      </c>
      <c r="B8493">
        <v>20</v>
      </c>
      <c r="C8493">
        <v>2</v>
      </c>
      <c r="D8493">
        <v>0</v>
      </c>
      <c r="E8493">
        <v>0</v>
      </c>
      <c r="F8493">
        <v>0</v>
      </c>
      <c r="G8493">
        <v>5.8</v>
      </c>
      <c r="H8493">
        <v>0.87</v>
      </c>
      <c r="I8493">
        <v>0</v>
      </c>
      <c r="J8493">
        <v>0</v>
      </c>
      <c r="K8493">
        <v>0</v>
      </c>
      <c r="L8493">
        <v>0</v>
      </c>
      <c r="M8493" s="4">
        <f t="shared" si="264"/>
        <v>0</v>
      </c>
      <c r="N8493" s="3">
        <f t="shared" si="265"/>
        <v>0</v>
      </c>
    </row>
    <row r="8494" spans="1:14" x14ac:dyDescent="0.25">
      <c r="A8494">
        <v>12</v>
      </c>
      <c r="B8494">
        <v>20</v>
      </c>
      <c r="C8494">
        <v>3</v>
      </c>
      <c r="D8494">
        <v>0</v>
      </c>
      <c r="E8494">
        <v>0</v>
      </c>
      <c r="F8494">
        <v>0</v>
      </c>
      <c r="G8494">
        <v>6</v>
      </c>
      <c r="H8494">
        <v>0.87</v>
      </c>
      <c r="I8494">
        <v>0</v>
      </c>
      <c r="J8494">
        <v>0</v>
      </c>
      <c r="K8494">
        <v>0</v>
      </c>
      <c r="L8494">
        <v>0</v>
      </c>
      <c r="M8494" s="4">
        <f t="shared" si="264"/>
        <v>0</v>
      </c>
      <c r="N8494" s="3">
        <f t="shared" si="265"/>
        <v>0</v>
      </c>
    </row>
    <row r="8495" spans="1:14" x14ac:dyDescent="0.25">
      <c r="A8495">
        <v>12</v>
      </c>
      <c r="B8495">
        <v>20</v>
      </c>
      <c r="C8495">
        <v>4</v>
      </c>
      <c r="D8495">
        <v>0</v>
      </c>
      <c r="E8495">
        <v>0</v>
      </c>
      <c r="F8495">
        <v>0</v>
      </c>
      <c r="G8495">
        <v>5.4</v>
      </c>
      <c r="H8495">
        <v>0.87</v>
      </c>
      <c r="I8495">
        <v>0</v>
      </c>
      <c r="J8495">
        <v>0</v>
      </c>
      <c r="K8495">
        <v>0</v>
      </c>
      <c r="L8495">
        <v>0</v>
      </c>
      <c r="M8495" s="4">
        <f t="shared" si="264"/>
        <v>0</v>
      </c>
      <c r="N8495" s="3">
        <f t="shared" si="265"/>
        <v>0</v>
      </c>
    </row>
    <row r="8496" spans="1:14" x14ac:dyDescent="0.25">
      <c r="A8496">
        <v>12</v>
      </c>
      <c r="B8496">
        <v>20</v>
      </c>
      <c r="C8496">
        <v>5</v>
      </c>
      <c r="D8496">
        <v>0</v>
      </c>
      <c r="E8496">
        <v>0</v>
      </c>
      <c r="F8496">
        <v>0</v>
      </c>
      <c r="G8496">
        <v>5</v>
      </c>
      <c r="H8496">
        <v>0.87</v>
      </c>
      <c r="I8496">
        <v>0</v>
      </c>
      <c r="J8496">
        <v>0</v>
      </c>
      <c r="K8496">
        <v>0</v>
      </c>
      <c r="L8496">
        <v>0</v>
      </c>
      <c r="M8496" s="4">
        <f t="shared" si="264"/>
        <v>0</v>
      </c>
      <c r="N8496" s="3">
        <f t="shared" si="265"/>
        <v>0</v>
      </c>
    </row>
    <row r="8497" spans="1:14" x14ac:dyDescent="0.25">
      <c r="A8497">
        <v>12</v>
      </c>
      <c r="B8497">
        <v>20</v>
      </c>
      <c r="C8497">
        <v>6</v>
      </c>
      <c r="D8497">
        <v>0</v>
      </c>
      <c r="E8497">
        <v>0</v>
      </c>
      <c r="F8497">
        <v>0</v>
      </c>
      <c r="G8497">
        <v>5.3</v>
      </c>
      <c r="H8497">
        <v>0.87</v>
      </c>
      <c r="I8497">
        <v>0</v>
      </c>
      <c r="J8497">
        <v>0</v>
      </c>
      <c r="K8497">
        <v>0</v>
      </c>
      <c r="L8497">
        <v>0</v>
      </c>
      <c r="M8497" s="4">
        <f t="shared" si="264"/>
        <v>0</v>
      </c>
      <c r="N8497" s="3">
        <f t="shared" si="265"/>
        <v>0</v>
      </c>
    </row>
    <row r="8498" spans="1:14" x14ac:dyDescent="0.25">
      <c r="A8498">
        <v>12</v>
      </c>
      <c r="B8498">
        <v>20</v>
      </c>
      <c r="C8498">
        <v>7</v>
      </c>
      <c r="D8498">
        <v>0</v>
      </c>
      <c r="E8498">
        <v>0</v>
      </c>
      <c r="F8498">
        <v>0</v>
      </c>
      <c r="G8498">
        <v>5.6</v>
      </c>
      <c r="H8498">
        <v>0.87</v>
      </c>
      <c r="I8498">
        <v>0</v>
      </c>
      <c r="J8498">
        <v>0</v>
      </c>
      <c r="K8498">
        <v>0</v>
      </c>
      <c r="L8498">
        <v>0</v>
      </c>
      <c r="M8498" s="4">
        <f t="shared" si="264"/>
        <v>0</v>
      </c>
      <c r="N8498" s="3">
        <f t="shared" si="265"/>
        <v>0</v>
      </c>
    </row>
    <row r="8499" spans="1:14" x14ac:dyDescent="0.25">
      <c r="A8499">
        <v>12</v>
      </c>
      <c r="B8499">
        <v>20</v>
      </c>
      <c r="C8499">
        <v>8</v>
      </c>
      <c r="D8499">
        <v>0</v>
      </c>
      <c r="E8499">
        <v>6</v>
      </c>
      <c r="F8499">
        <v>-1</v>
      </c>
      <c r="G8499">
        <v>5.8</v>
      </c>
      <c r="H8499">
        <v>0.87</v>
      </c>
      <c r="I8499">
        <v>5.5709999999999997</v>
      </c>
      <c r="J8499">
        <v>-0.92700000000000005</v>
      </c>
      <c r="K8499">
        <v>30.896000000000001</v>
      </c>
      <c r="L8499">
        <v>0</v>
      </c>
      <c r="M8499" s="4">
        <f t="shared" si="264"/>
        <v>0</v>
      </c>
      <c r="N8499" s="3">
        <f t="shared" si="265"/>
        <v>0</v>
      </c>
    </row>
    <row r="8500" spans="1:14" x14ac:dyDescent="0.25">
      <c r="A8500">
        <v>12</v>
      </c>
      <c r="B8500">
        <v>20</v>
      </c>
      <c r="C8500">
        <v>9</v>
      </c>
      <c r="D8500">
        <v>0</v>
      </c>
      <c r="E8500">
        <v>26</v>
      </c>
      <c r="F8500">
        <v>-1</v>
      </c>
      <c r="G8500">
        <v>5.5</v>
      </c>
      <c r="H8500">
        <v>0.87</v>
      </c>
      <c r="I8500">
        <v>24.19</v>
      </c>
      <c r="J8500">
        <v>-0.65500000000000003</v>
      </c>
      <c r="K8500">
        <v>165.37100000000001</v>
      </c>
      <c r="L8500">
        <v>127.803</v>
      </c>
      <c r="M8500" s="4">
        <f t="shared" si="264"/>
        <v>1.109076917788406E-5</v>
      </c>
      <c r="N8500" s="3">
        <f t="shared" si="265"/>
        <v>3.3216294473222132E-4</v>
      </c>
    </row>
    <row r="8501" spans="1:14" x14ac:dyDescent="0.25">
      <c r="A8501">
        <v>12</v>
      </c>
      <c r="B8501">
        <v>20</v>
      </c>
      <c r="C8501">
        <v>10</v>
      </c>
      <c r="D8501">
        <v>0</v>
      </c>
      <c r="E8501">
        <v>43</v>
      </c>
      <c r="F8501">
        <v>0</v>
      </c>
      <c r="G8501">
        <v>4.8</v>
      </c>
      <c r="H8501">
        <v>0.87</v>
      </c>
      <c r="I8501">
        <v>40.052</v>
      </c>
      <c r="J8501">
        <v>0.623</v>
      </c>
      <c r="K8501">
        <v>278.33699999999999</v>
      </c>
      <c r="L8501">
        <v>236.76599999999999</v>
      </c>
      <c r="M8501" s="4">
        <f t="shared" si="264"/>
        <v>2.054659949430684E-5</v>
      </c>
      <c r="N8501" s="3">
        <f t="shared" si="265"/>
        <v>6.1536029492632502E-4</v>
      </c>
    </row>
    <row r="8502" spans="1:14" x14ac:dyDescent="0.25">
      <c r="A8502">
        <v>12</v>
      </c>
      <c r="B8502">
        <v>20</v>
      </c>
      <c r="C8502">
        <v>11</v>
      </c>
      <c r="D8502">
        <v>0</v>
      </c>
      <c r="E8502">
        <v>94</v>
      </c>
      <c r="F8502">
        <v>0</v>
      </c>
      <c r="G8502">
        <v>3.9</v>
      </c>
      <c r="H8502">
        <v>0.87</v>
      </c>
      <c r="I8502">
        <v>89.671000000000006</v>
      </c>
      <c r="J8502">
        <v>1.5760000000000001</v>
      </c>
      <c r="K8502">
        <v>636.86300000000006</v>
      </c>
      <c r="L8502">
        <v>582.58799999999997</v>
      </c>
      <c r="M8502" s="4">
        <f t="shared" si="264"/>
        <v>5.0557099863110556E-5</v>
      </c>
      <c r="N8502" s="3">
        <f t="shared" si="265"/>
        <v>1.5141596491917667E-3</v>
      </c>
    </row>
    <row r="8503" spans="1:14" x14ac:dyDescent="0.25">
      <c r="A8503">
        <v>12</v>
      </c>
      <c r="B8503">
        <v>20</v>
      </c>
      <c r="C8503">
        <v>12</v>
      </c>
      <c r="D8503">
        <v>0</v>
      </c>
      <c r="E8503">
        <v>88</v>
      </c>
      <c r="F8503">
        <v>0</v>
      </c>
      <c r="G8503">
        <v>3.4</v>
      </c>
      <c r="H8503">
        <v>0.87</v>
      </c>
      <c r="I8503">
        <v>83.159000000000006</v>
      </c>
      <c r="J8503">
        <v>1.5760000000000001</v>
      </c>
      <c r="K8503">
        <v>588.09199999999998</v>
      </c>
      <c r="L8503">
        <v>535.54499999999996</v>
      </c>
      <c r="M8503" s="4">
        <f t="shared" si="264"/>
        <v>4.6474699180535032E-5</v>
      </c>
      <c r="N8503" s="3">
        <f t="shared" si="265"/>
        <v>1.391893807161158E-3</v>
      </c>
    </row>
    <row r="8504" spans="1:14" x14ac:dyDescent="0.25">
      <c r="A8504">
        <v>12</v>
      </c>
      <c r="B8504">
        <v>20</v>
      </c>
      <c r="C8504">
        <v>13</v>
      </c>
      <c r="D8504">
        <v>0</v>
      </c>
      <c r="E8504">
        <v>106</v>
      </c>
      <c r="F8504">
        <v>0</v>
      </c>
      <c r="G8504">
        <v>3.3</v>
      </c>
      <c r="H8504">
        <v>0.87</v>
      </c>
      <c r="I8504">
        <v>102.476</v>
      </c>
      <c r="J8504">
        <v>1.9750000000000001</v>
      </c>
      <c r="K8504">
        <v>730.39099999999996</v>
      </c>
      <c r="L8504">
        <v>672.80200000000002</v>
      </c>
      <c r="M8504" s="4">
        <f t="shared" si="264"/>
        <v>5.8385888315757464E-5</v>
      </c>
      <c r="N8504" s="3">
        <f t="shared" si="265"/>
        <v>1.7486279159466367E-3</v>
      </c>
    </row>
    <row r="8505" spans="1:14" x14ac:dyDescent="0.25">
      <c r="A8505">
        <v>12</v>
      </c>
      <c r="B8505">
        <v>20</v>
      </c>
      <c r="C8505">
        <v>14</v>
      </c>
      <c r="D8505">
        <v>0</v>
      </c>
      <c r="E8505">
        <v>82</v>
      </c>
      <c r="F8505">
        <v>0</v>
      </c>
      <c r="G8505">
        <v>3.1</v>
      </c>
      <c r="H8505">
        <v>0.87</v>
      </c>
      <c r="I8505">
        <v>78.790000000000006</v>
      </c>
      <c r="J8505">
        <v>1.57</v>
      </c>
      <c r="K8505">
        <v>559.74599999999998</v>
      </c>
      <c r="L8505">
        <v>508.20400000000001</v>
      </c>
      <c r="M8505" s="4">
        <f t="shared" si="264"/>
        <v>4.4102041886946242E-5</v>
      </c>
      <c r="N8505" s="3">
        <f t="shared" si="265"/>
        <v>1.3208339175504004E-3</v>
      </c>
    </row>
    <row r="8506" spans="1:14" x14ac:dyDescent="0.25">
      <c r="A8506">
        <v>12</v>
      </c>
      <c r="B8506">
        <v>20</v>
      </c>
      <c r="C8506">
        <v>15</v>
      </c>
      <c r="D8506">
        <v>0</v>
      </c>
      <c r="E8506">
        <v>47</v>
      </c>
      <c r="F8506">
        <v>-1</v>
      </c>
      <c r="G8506">
        <v>2.6</v>
      </c>
      <c r="H8506">
        <v>0.87</v>
      </c>
      <c r="I8506">
        <v>44.369</v>
      </c>
      <c r="J8506">
        <v>-3.6999999999999998E-2</v>
      </c>
      <c r="K8506">
        <v>309.12299999999999</v>
      </c>
      <c r="L8506">
        <v>266.46100000000001</v>
      </c>
      <c r="M8506" s="4">
        <f t="shared" si="264"/>
        <v>2.3123537365383946E-5</v>
      </c>
      <c r="N8506" s="3">
        <f t="shared" si="265"/>
        <v>6.9253828483128283E-4</v>
      </c>
    </row>
    <row r="8507" spans="1:14" x14ac:dyDescent="0.25">
      <c r="A8507">
        <v>12</v>
      </c>
      <c r="B8507">
        <v>20</v>
      </c>
      <c r="C8507">
        <v>16</v>
      </c>
      <c r="D8507">
        <v>0</v>
      </c>
      <c r="E8507">
        <v>9</v>
      </c>
      <c r="F8507">
        <v>-3</v>
      </c>
      <c r="G8507">
        <v>2.1</v>
      </c>
      <c r="H8507">
        <v>0.87</v>
      </c>
      <c r="I8507">
        <v>8.3650000000000002</v>
      </c>
      <c r="J8507">
        <v>-2.81</v>
      </c>
      <c r="K8507">
        <v>46.542000000000002</v>
      </c>
      <c r="L8507">
        <v>13.183999999999999</v>
      </c>
      <c r="M8507" s="4">
        <f t="shared" si="264"/>
        <v>1.1441100822455141E-6</v>
      </c>
      <c r="N8507" s="3">
        <f t="shared" si="265"/>
        <v>3.4265520084423734E-5</v>
      </c>
    </row>
    <row r="8508" spans="1:14" x14ac:dyDescent="0.25">
      <c r="A8508">
        <v>12</v>
      </c>
      <c r="B8508">
        <v>20</v>
      </c>
      <c r="C8508">
        <v>17</v>
      </c>
      <c r="D8508">
        <v>0</v>
      </c>
      <c r="E8508">
        <v>0</v>
      </c>
      <c r="F8508">
        <v>-5</v>
      </c>
      <c r="G8508">
        <v>2</v>
      </c>
      <c r="H8508">
        <v>0.87</v>
      </c>
      <c r="I8508">
        <v>0</v>
      </c>
      <c r="J8508">
        <v>-5</v>
      </c>
      <c r="K8508">
        <v>0</v>
      </c>
      <c r="L8508">
        <v>0</v>
      </c>
      <c r="M8508" s="4">
        <f t="shared" si="264"/>
        <v>0</v>
      </c>
      <c r="N8508" s="3">
        <f t="shared" si="265"/>
        <v>0</v>
      </c>
    </row>
    <row r="8509" spans="1:14" x14ac:dyDescent="0.25">
      <c r="A8509">
        <v>12</v>
      </c>
      <c r="B8509">
        <v>20</v>
      </c>
      <c r="C8509">
        <v>18</v>
      </c>
      <c r="D8509">
        <v>0</v>
      </c>
      <c r="E8509">
        <v>0</v>
      </c>
      <c r="F8509">
        <v>-6</v>
      </c>
      <c r="G8509">
        <v>2.2000000000000002</v>
      </c>
      <c r="H8509">
        <v>0.87</v>
      </c>
      <c r="I8509">
        <v>0</v>
      </c>
      <c r="J8509">
        <v>-6</v>
      </c>
      <c r="K8509">
        <v>0</v>
      </c>
      <c r="L8509">
        <v>0</v>
      </c>
      <c r="M8509" s="4">
        <f t="shared" si="264"/>
        <v>0</v>
      </c>
      <c r="N8509" s="3">
        <f t="shared" si="265"/>
        <v>0</v>
      </c>
    </row>
    <row r="8510" spans="1:14" x14ac:dyDescent="0.25">
      <c r="A8510">
        <v>12</v>
      </c>
      <c r="B8510">
        <v>20</v>
      </c>
      <c r="C8510">
        <v>19</v>
      </c>
      <c r="D8510">
        <v>0</v>
      </c>
      <c r="E8510">
        <v>0</v>
      </c>
      <c r="F8510">
        <v>-7</v>
      </c>
      <c r="G8510">
        <v>2.7</v>
      </c>
      <c r="H8510">
        <v>0.87</v>
      </c>
      <c r="I8510">
        <v>0</v>
      </c>
      <c r="J8510">
        <v>-7</v>
      </c>
      <c r="K8510">
        <v>0</v>
      </c>
      <c r="L8510">
        <v>0</v>
      </c>
      <c r="M8510" s="4">
        <f t="shared" si="264"/>
        <v>0</v>
      </c>
      <c r="N8510" s="3">
        <f t="shared" si="265"/>
        <v>0</v>
      </c>
    </row>
    <row r="8511" spans="1:14" x14ac:dyDescent="0.25">
      <c r="A8511">
        <v>12</v>
      </c>
      <c r="B8511">
        <v>20</v>
      </c>
      <c r="C8511">
        <v>20</v>
      </c>
      <c r="D8511">
        <v>0</v>
      </c>
      <c r="E8511">
        <v>0</v>
      </c>
      <c r="F8511">
        <v>-8</v>
      </c>
      <c r="G8511">
        <v>3.2</v>
      </c>
      <c r="H8511">
        <v>0.87</v>
      </c>
      <c r="I8511">
        <v>0</v>
      </c>
      <c r="J8511">
        <v>-8</v>
      </c>
      <c r="K8511">
        <v>0</v>
      </c>
      <c r="L8511">
        <v>0</v>
      </c>
      <c r="M8511" s="4">
        <f t="shared" si="264"/>
        <v>0</v>
      </c>
      <c r="N8511" s="3">
        <f t="shared" si="265"/>
        <v>0</v>
      </c>
    </row>
    <row r="8512" spans="1:14" x14ac:dyDescent="0.25">
      <c r="A8512">
        <v>12</v>
      </c>
      <c r="B8512">
        <v>20</v>
      </c>
      <c r="C8512">
        <v>21</v>
      </c>
      <c r="D8512">
        <v>0</v>
      </c>
      <c r="E8512">
        <v>0</v>
      </c>
      <c r="F8512">
        <v>-9</v>
      </c>
      <c r="G8512">
        <v>3.5</v>
      </c>
      <c r="H8512">
        <v>0.87</v>
      </c>
      <c r="I8512">
        <v>0</v>
      </c>
      <c r="J8512">
        <v>-9</v>
      </c>
      <c r="K8512">
        <v>0</v>
      </c>
      <c r="L8512">
        <v>0</v>
      </c>
      <c r="M8512" s="4">
        <f t="shared" si="264"/>
        <v>0</v>
      </c>
      <c r="N8512" s="3">
        <f t="shared" si="265"/>
        <v>0</v>
      </c>
    </row>
    <row r="8513" spans="1:14" x14ac:dyDescent="0.25">
      <c r="A8513">
        <v>12</v>
      </c>
      <c r="B8513">
        <v>20</v>
      </c>
      <c r="C8513">
        <v>22</v>
      </c>
      <c r="D8513">
        <v>0</v>
      </c>
      <c r="E8513">
        <v>0</v>
      </c>
      <c r="F8513">
        <v>-10</v>
      </c>
      <c r="G8513">
        <v>3.5</v>
      </c>
      <c r="H8513">
        <v>0.87</v>
      </c>
      <c r="I8513">
        <v>0</v>
      </c>
      <c r="J8513">
        <v>-10</v>
      </c>
      <c r="K8513">
        <v>0</v>
      </c>
      <c r="L8513">
        <v>0</v>
      </c>
      <c r="M8513" s="4">
        <f t="shared" si="264"/>
        <v>0</v>
      </c>
      <c r="N8513" s="3">
        <f t="shared" si="265"/>
        <v>0</v>
      </c>
    </row>
    <row r="8514" spans="1:14" x14ac:dyDescent="0.25">
      <c r="A8514">
        <v>12</v>
      </c>
      <c r="B8514">
        <v>20</v>
      </c>
      <c r="C8514">
        <v>23</v>
      </c>
      <c r="D8514">
        <v>0</v>
      </c>
      <c r="E8514">
        <v>0</v>
      </c>
      <c r="F8514">
        <v>-12</v>
      </c>
      <c r="G8514">
        <v>3.5</v>
      </c>
      <c r="H8514">
        <v>0.87</v>
      </c>
      <c r="I8514">
        <v>0</v>
      </c>
      <c r="J8514">
        <v>-12</v>
      </c>
      <c r="K8514">
        <v>0</v>
      </c>
      <c r="L8514">
        <v>0</v>
      </c>
      <c r="M8514" s="4">
        <f t="shared" si="264"/>
        <v>0</v>
      </c>
      <c r="N8514" s="3">
        <f t="shared" si="265"/>
        <v>0</v>
      </c>
    </row>
    <row r="8515" spans="1:14" x14ac:dyDescent="0.25">
      <c r="A8515">
        <v>12</v>
      </c>
      <c r="B8515">
        <v>21</v>
      </c>
      <c r="C8515">
        <v>0</v>
      </c>
      <c r="D8515">
        <v>0</v>
      </c>
      <c r="E8515">
        <v>0</v>
      </c>
      <c r="F8515">
        <v>-13</v>
      </c>
      <c r="G8515">
        <v>3.5</v>
      </c>
      <c r="H8515">
        <v>0.87</v>
      </c>
      <c r="I8515">
        <v>0</v>
      </c>
      <c r="J8515">
        <v>-13</v>
      </c>
      <c r="K8515">
        <v>0</v>
      </c>
      <c r="L8515">
        <v>0</v>
      </c>
      <c r="M8515" s="4">
        <f t="shared" si="264"/>
        <v>0</v>
      </c>
      <c r="N8515" s="3">
        <f t="shared" si="265"/>
        <v>0</v>
      </c>
    </row>
    <row r="8516" spans="1:14" x14ac:dyDescent="0.25">
      <c r="A8516">
        <v>12</v>
      </c>
      <c r="B8516">
        <v>21</v>
      </c>
      <c r="C8516">
        <v>1</v>
      </c>
      <c r="D8516">
        <v>0</v>
      </c>
      <c r="E8516">
        <v>0</v>
      </c>
      <c r="F8516">
        <v>-14</v>
      </c>
      <c r="G8516">
        <v>3.6</v>
      </c>
      <c r="H8516">
        <v>0.87</v>
      </c>
      <c r="I8516">
        <v>0</v>
      </c>
      <c r="J8516">
        <v>-14</v>
      </c>
      <c r="K8516">
        <v>0</v>
      </c>
      <c r="L8516">
        <v>0</v>
      </c>
      <c r="M8516" s="4">
        <f t="shared" si="264"/>
        <v>0</v>
      </c>
      <c r="N8516" s="3">
        <f t="shared" si="265"/>
        <v>0</v>
      </c>
    </row>
    <row r="8517" spans="1:14" x14ac:dyDescent="0.25">
      <c r="A8517">
        <v>12</v>
      </c>
      <c r="B8517">
        <v>21</v>
      </c>
      <c r="C8517">
        <v>2</v>
      </c>
      <c r="D8517">
        <v>0</v>
      </c>
      <c r="E8517">
        <v>0</v>
      </c>
      <c r="F8517">
        <v>-15</v>
      </c>
      <c r="G8517">
        <v>3.5</v>
      </c>
      <c r="H8517">
        <v>0.87</v>
      </c>
      <c r="I8517">
        <v>0</v>
      </c>
      <c r="J8517">
        <v>-15</v>
      </c>
      <c r="K8517">
        <v>0</v>
      </c>
      <c r="L8517">
        <v>0</v>
      </c>
      <c r="M8517" s="4">
        <f t="shared" si="264"/>
        <v>0</v>
      </c>
      <c r="N8517" s="3">
        <f t="shared" si="265"/>
        <v>0</v>
      </c>
    </row>
    <row r="8518" spans="1:14" x14ac:dyDescent="0.25">
      <c r="A8518">
        <v>12</v>
      </c>
      <c r="B8518">
        <v>21</v>
      </c>
      <c r="C8518">
        <v>3</v>
      </c>
      <c r="D8518">
        <v>0</v>
      </c>
      <c r="E8518">
        <v>0</v>
      </c>
      <c r="F8518">
        <v>-16</v>
      </c>
      <c r="G8518">
        <v>3.3</v>
      </c>
      <c r="H8518">
        <v>0.87</v>
      </c>
      <c r="I8518">
        <v>0</v>
      </c>
      <c r="J8518">
        <v>-16</v>
      </c>
      <c r="K8518">
        <v>0</v>
      </c>
      <c r="L8518">
        <v>0</v>
      </c>
      <c r="M8518" s="4">
        <f t="shared" si="264"/>
        <v>0</v>
      </c>
      <c r="N8518" s="3">
        <f t="shared" si="265"/>
        <v>0</v>
      </c>
    </row>
    <row r="8519" spans="1:14" x14ac:dyDescent="0.25">
      <c r="A8519">
        <v>12</v>
      </c>
      <c r="B8519">
        <v>21</v>
      </c>
      <c r="C8519">
        <v>4</v>
      </c>
      <c r="D8519">
        <v>0</v>
      </c>
      <c r="E8519">
        <v>0</v>
      </c>
      <c r="F8519">
        <v>-17</v>
      </c>
      <c r="G8519">
        <v>3</v>
      </c>
      <c r="H8519">
        <v>0.87</v>
      </c>
      <c r="I8519">
        <v>0</v>
      </c>
      <c r="J8519">
        <v>-17</v>
      </c>
      <c r="K8519">
        <v>0</v>
      </c>
      <c r="L8519">
        <v>0</v>
      </c>
      <c r="M8519" s="4">
        <f t="shared" si="264"/>
        <v>0</v>
      </c>
      <c r="N8519" s="3">
        <f t="shared" si="265"/>
        <v>0</v>
      </c>
    </row>
    <row r="8520" spans="1:14" x14ac:dyDescent="0.25">
      <c r="A8520">
        <v>12</v>
      </c>
      <c r="B8520">
        <v>21</v>
      </c>
      <c r="C8520">
        <v>5</v>
      </c>
      <c r="D8520">
        <v>0</v>
      </c>
      <c r="E8520">
        <v>0</v>
      </c>
      <c r="F8520">
        <v>-17</v>
      </c>
      <c r="G8520">
        <v>2.7</v>
      </c>
      <c r="H8520">
        <v>0.87</v>
      </c>
      <c r="I8520">
        <v>0</v>
      </c>
      <c r="J8520">
        <v>-17</v>
      </c>
      <c r="K8520">
        <v>0</v>
      </c>
      <c r="L8520">
        <v>0</v>
      </c>
      <c r="M8520" s="4">
        <f t="shared" si="264"/>
        <v>0</v>
      </c>
      <c r="N8520" s="3">
        <f t="shared" si="265"/>
        <v>0</v>
      </c>
    </row>
    <row r="8521" spans="1:14" x14ac:dyDescent="0.25">
      <c r="A8521">
        <v>12</v>
      </c>
      <c r="B8521">
        <v>21</v>
      </c>
      <c r="C8521">
        <v>6</v>
      </c>
      <c r="D8521">
        <v>0</v>
      </c>
      <c r="E8521">
        <v>0</v>
      </c>
      <c r="F8521">
        <v>-17</v>
      </c>
      <c r="G8521">
        <v>2.4</v>
      </c>
      <c r="H8521">
        <v>0.87</v>
      </c>
      <c r="I8521">
        <v>0</v>
      </c>
      <c r="J8521">
        <v>-17</v>
      </c>
      <c r="K8521">
        <v>0</v>
      </c>
      <c r="L8521">
        <v>0</v>
      </c>
      <c r="M8521" s="4">
        <f t="shared" si="264"/>
        <v>0</v>
      </c>
      <c r="N8521" s="3">
        <f t="shared" si="265"/>
        <v>0</v>
      </c>
    </row>
    <row r="8522" spans="1:14" x14ac:dyDescent="0.25">
      <c r="A8522">
        <v>12</v>
      </c>
      <c r="B8522">
        <v>21</v>
      </c>
      <c r="C8522">
        <v>7</v>
      </c>
      <c r="D8522">
        <v>0</v>
      </c>
      <c r="E8522">
        <v>0</v>
      </c>
      <c r="F8522">
        <v>-17</v>
      </c>
      <c r="G8522">
        <v>2.1</v>
      </c>
      <c r="H8522">
        <v>0.87</v>
      </c>
      <c r="I8522">
        <v>0</v>
      </c>
      <c r="J8522">
        <v>-17</v>
      </c>
      <c r="K8522">
        <v>0</v>
      </c>
      <c r="L8522">
        <v>0</v>
      </c>
      <c r="M8522" s="4">
        <f t="shared" si="264"/>
        <v>0</v>
      </c>
      <c r="N8522" s="3">
        <f t="shared" si="265"/>
        <v>0</v>
      </c>
    </row>
    <row r="8523" spans="1:14" x14ac:dyDescent="0.25">
      <c r="A8523">
        <v>12</v>
      </c>
      <c r="B8523">
        <v>21</v>
      </c>
      <c r="C8523">
        <v>8</v>
      </c>
      <c r="D8523">
        <v>461</v>
      </c>
      <c r="E8523">
        <v>22</v>
      </c>
      <c r="F8523">
        <v>-15</v>
      </c>
      <c r="G8523">
        <v>1.8</v>
      </c>
      <c r="H8523">
        <v>0.87</v>
      </c>
      <c r="I8523">
        <v>115.099</v>
      </c>
      <c r="J8523">
        <v>-12.292999999999999</v>
      </c>
      <c r="K8523">
        <v>680.19299999999998</v>
      </c>
      <c r="L8523">
        <v>624.38300000000004</v>
      </c>
      <c r="M8523" s="4">
        <f t="shared" si="264"/>
        <v>5.4184078085763118E-5</v>
      </c>
      <c r="N8523" s="3">
        <f t="shared" si="265"/>
        <v>1.6227858181790615E-3</v>
      </c>
    </row>
    <row r="8524" spans="1:14" x14ac:dyDescent="0.25">
      <c r="A8524">
        <v>12</v>
      </c>
      <c r="B8524">
        <v>21</v>
      </c>
      <c r="C8524">
        <v>9</v>
      </c>
      <c r="D8524">
        <v>762</v>
      </c>
      <c r="E8524">
        <v>45</v>
      </c>
      <c r="F8524">
        <v>-12</v>
      </c>
      <c r="G8524">
        <v>1.6</v>
      </c>
      <c r="H8524">
        <v>0.87</v>
      </c>
      <c r="I8524">
        <v>405.32100000000003</v>
      </c>
      <c r="J8524">
        <v>-1.2470000000000001</v>
      </c>
      <c r="K8524">
        <v>3046.4520000000002</v>
      </c>
      <c r="L8524">
        <v>2906.7950000000001</v>
      </c>
      <c r="M8524" s="4">
        <f t="shared" si="264"/>
        <v>2.5225223502130229E-4</v>
      </c>
      <c r="N8524" s="3">
        <f t="shared" si="265"/>
        <v>7.554827249226524E-3</v>
      </c>
    </row>
    <row r="8525" spans="1:14" x14ac:dyDescent="0.25">
      <c r="A8525">
        <v>12</v>
      </c>
      <c r="B8525">
        <v>21</v>
      </c>
      <c r="C8525">
        <v>10</v>
      </c>
      <c r="D8525">
        <v>882</v>
      </c>
      <c r="E8525">
        <v>57</v>
      </c>
      <c r="F8525">
        <v>-9</v>
      </c>
      <c r="G8525">
        <v>2.2000000000000002</v>
      </c>
      <c r="H8525">
        <v>0.87</v>
      </c>
      <c r="I8525">
        <v>590.57799999999997</v>
      </c>
      <c r="J8525">
        <v>4.9180000000000001</v>
      </c>
      <c r="K8525">
        <v>4453.3490000000002</v>
      </c>
      <c r="L8525">
        <v>4263.84</v>
      </c>
      <c r="M8525" s="4">
        <f t="shared" si="264"/>
        <v>3.7001686385631924E-4</v>
      </c>
      <c r="N8525" s="3">
        <f t="shared" si="265"/>
        <v>1.1081818504002526E-2</v>
      </c>
    </row>
    <row r="8526" spans="1:14" x14ac:dyDescent="0.25">
      <c r="A8526">
        <v>12</v>
      </c>
      <c r="B8526">
        <v>21</v>
      </c>
      <c r="C8526">
        <v>11</v>
      </c>
      <c r="D8526">
        <v>934</v>
      </c>
      <c r="E8526">
        <v>64</v>
      </c>
      <c r="F8526">
        <v>-7</v>
      </c>
      <c r="G8526">
        <v>2.8</v>
      </c>
      <c r="H8526">
        <v>0.87</v>
      </c>
      <c r="I8526">
        <v>701.18799999999999</v>
      </c>
      <c r="J8526">
        <v>7.7830000000000004</v>
      </c>
      <c r="K8526">
        <v>5214.21</v>
      </c>
      <c r="L8526">
        <v>4997.7420000000002</v>
      </c>
      <c r="M8526" s="4">
        <f t="shared" si="264"/>
        <v>4.3370502204656102E-4</v>
      </c>
      <c r="N8526" s="3">
        <f t="shared" si="265"/>
        <v>1.2989246729199639E-2</v>
      </c>
    </row>
    <row r="8527" spans="1:14" x14ac:dyDescent="0.25">
      <c r="A8527">
        <v>12</v>
      </c>
      <c r="B8527">
        <v>21</v>
      </c>
      <c r="C8527">
        <v>12</v>
      </c>
      <c r="D8527">
        <v>950</v>
      </c>
      <c r="E8527">
        <v>65</v>
      </c>
      <c r="F8527">
        <v>-5</v>
      </c>
      <c r="G8527">
        <v>2.7</v>
      </c>
      <c r="H8527">
        <v>0.87</v>
      </c>
      <c r="I8527">
        <v>737.19500000000005</v>
      </c>
      <c r="J8527">
        <v>10.811</v>
      </c>
      <c r="K8527">
        <v>5414.7619999999997</v>
      </c>
      <c r="L8527">
        <v>5191.1869999999999</v>
      </c>
      <c r="M8527" s="4">
        <f t="shared" si="264"/>
        <v>4.5049221674164469E-4</v>
      </c>
      <c r="N8527" s="3">
        <f t="shared" si="265"/>
        <v>1.3492014745942004E-2</v>
      </c>
    </row>
    <row r="8528" spans="1:14" x14ac:dyDescent="0.25">
      <c r="A8528">
        <v>12</v>
      </c>
      <c r="B8528">
        <v>21</v>
      </c>
      <c r="C8528">
        <v>13</v>
      </c>
      <c r="D8528">
        <v>935</v>
      </c>
      <c r="E8528">
        <v>61</v>
      </c>
      <c r="F8528">
        <v>-5</v>
      </c>
      <c r="G8528">
        <v>2.2000000000000002</v>
      </c>
      <c r="H8528">
        <v>0.87</v>
      </c>
      <c r="I8528">
        <v>692.29300000000001</v>
      </c>
      <c r="J8528">
        <v>11.301</v>
      </c>
      <c r="K8528">
        <v>5087.7979999999998</v>
      </c>
      <c r="L8528">
        <v>4875.8090000000002</v>
      </c>
      <c r="M8528" s="4">
        <f t="shared" si="264"/>
        <v>4.2312365260948259E-4</v>
      </c>
      <c r="N8528" s="3">
        <f t="shared" si="265"/>
        <v>1.2672340049856947E-2</v>
      </c>
    </row>
    <row r="8529" spans="1:14" x14ac:dyDescent="0.25">
      <c r="A8529">
        <v>12</v>
      </c>
      <c r="B8529">
        <v>21</v>
      </c>
      <c r="C8529">
        <v>14</v>
      </c>
      <c r="D8529">
        <v>876</v>
      </c>
      <c r="E8529">
        <v>55</v>
      </c>
      <c r="F8529">
        <v>-5</v>
      </c>
      <c r="G8529">
        <v>1.3</v>
      </c>
      <c r="H8529">
        <v>0.87</v>
      </c>
      <c r="I8529">
        <v>573.97299999999996</v>
      </c>
      <c r="J8529">
        <v>11.398999999999999</v>
      </c>
      <c r="K8529">
        <v>4232.5349999999999</v>
      </c>
      <c r="L8529">
        <v>4050.8510000000001</v>
      </c>
      <c r="M8529" s="4">
        <f t="shared" si="264"/>
        <v>3.5153363704295534E-4</v>
      </c>
      <c r="N8529" s="3">
        <f t="shared" si="265"/>
        <v>1.0528255180484523E-2</v>
      </c>
    </row>
    <row r="8530" spans="1:14" x14ac:dyDescent="0.25">
      <c r="A8530">
        <v>12</v>
      </c>
      <c r="B8530">
        <v>21</v>
      </c>
      <c r="C8530">
        <v>15</v>
      </c>
      <c r="D8530">
        <v>743</v>
      </c>
      <c r="E8530">
        <v>42</v>
      </c>
      <c r="F8530">
        <v>-6</v>
      </c>
      <c r="G8530">
        <v>0.8</v>
      </c>
      <c r="H8530">
        <v>0.87</v>
      </c>
      <c r="I8530">
        <v>380.46600000000001</v>
      </c>
      <c r="J8530">
        <v>6.2249999999999996</v>
      </c>
      <c r="K8530">
        <v>2760.6959999999999</v>
      </c>
      <c r="L8530">
        <v>2631.165</v>
      </c>
      <c r="M8530" s="4">
        <f t="shared" si="264"/>
        <v>2.2833301005396832E-4</v>
      </c>
      <c r="N8530" s="3">
        <f t="shared" si="265"/>
        <v>6.8384585219154106E-3</v>
      </c>
    </row>
    <row r="8531" spans="1:14" x14ac:dyDescent="0.25">
      <c r="A8531">
        <v>12</v>
      </c>
      <c r="B8531">
        <v>21</v>
      </c>
      <c r="C8531">
        <v>16</v>
      </c>
      <c r="D8531">
        <v>0</v>
      </c>
      <c r="E8531">
        <v>38</v>
      </c>
      <c r="F8531">
        <v>-8</v>
      </c>
      <c r="G8531">
        <v>1</v>
      </c>
      <c r="H8531">
        <v>0.87</v>
      </c>
      <c r="I8531">
        <v>45.661999999999999</v>
      </c>
      <c r="J8531">
        <v>-6.6740000000000004</v>
      </c>
      <c r="K8531">
        <v>276.45499999999998</v>
      </c>
      <c r="L8531">
        <v>234.95</v>
      </c>
      <c r="M8531" s="4">
        <f t="shared" si="264"/>
        <v>2.0389006661376177E-5</v>
      </c>
      <c r="N8531" s="3">
        <f t="shared" si="265"/>
        <v>6.1064046904090992E-4</v>
      </c>
    </row>
    <row r="8532" spans="1:14" x14ac:dyDescent="0.25">
      <c r="A8532">
        <v>12</v>
      </c>
      <c r="B8532">
        <v>21</v>
      </c>
      <c r="C8532">
        <v>17</v>
      </c>
      <c r="D8532">
        <v>0</v>
      </c>
      <c r="E8532">
        <v>0</v>
      </c>
      <c r="F8532">
        <v>-10</v>
      </c>
      <c r="G8532">
        <v>1.4</v>
      </c>
      <c r="H8532">
        <v>0.87</v>
      </c>
      <c r="I8532">
        <v>0</v>
      </c>
      <c r="J8532">
        <v>-10</v>
      </c>
      <c r="K8532">
        <v>0</v>
      </c>
      <c r="L8532">
        <v>0</v>
      </c>
      <c r="M8532" s="4">
        <f t="shared" ref="M8532:M8595" si="266">L8532/SUM($L$19:$L$8778)</f>
        <v>0</v>
      </c>
      <c r="N8532" s="3">
        <f t="shared" ref="N8532:N8595" si="267">L8532/SUMIF($A$19:$A$8778,$A8532,$L$19:$L$8778)</f>
        <v>0</v>
      </c>
    </row>
    <row r="8533" spans="1:14" x14ac:dyDescent="0.25">
      <c r="A8533">
        <v>12</v>
      </c>
      <c r="B8533">
        <v>21</v>
      </c>
      <c r="C8533">
        <v>18</v>
      </c>
      <c r="D8533">
        <v>0</v>
      </c>
      <c r="E8533">
        <v>0</v>
      </c>
      <c r="F8533">
        <v>-11</v>
      </c>
      <c r="G8533">
        <v>1.9</v>
      </c>
      <c r="H8533">
        <v>0.87</v>
      </c>
      <c r="I8533">
        <v>0</v>
      </c>
      <c r="J8533">
        <v>-11</v>
      </c>
      <c r="K8533">
        <v>0</v>
      </c>
      <c r="L8533">
        <v>0</v>
      </c>
      <c r="M8533" s="4">
        <f t="shared" si="266"/>
        <v>0</v>
      </c>
      <c r="N8533" s="3">
        <f t="shared" si="267"/>
        <v>0</v>
      </c>
    </row>
    <row r="8534" spans="1:14" x14ac:dyDescent="0.25">
      <c r="A8534">
        <v>12</v>
      </c>
      <c r="B8534">
        <v>21</v>
      </c>
      <c r="C8534">
        <v>19</v>
      </c>
      <c r="D8534">
        <v>0</v>
      </c>
      <c r="E8534">
        <v>0</v>
      </c>
      <c r="F8534">
        <v>-11</v>
      </c>
      <c r="G8534">
        <v>2.2000000000000002</v>
      </c>
      <c r="H8534">
        <v>0.87</v>
      </c>
      <c r="I8534">
        <v>0</v>
      </c>
      <c r="J8534">
        <v>-11</v>
      </c>
      <c r="K8534">
        <v>0</v>
      </c>
      <c r="L8534">
        <v>0</v>
      </c>
      <c r="M8534" s="4">
        <f t="shared" si="266"/>
        <v>0</v>
      </c>
      <c r="N8534" s="3">
        <f t="shared" si="267"/>
        <v>0</v>
      </c>
    </row>
    <row r="8535" spans="1:14" x14ac:dyDescent="0.25">
      <c r="A8535">
        <v>12</v>
      </c>
      <c r="B8535">
        <v>21</v>
      </c>
      <c r="C8535">
        <v>20</v>
      </c>
      <c r="D8535">
        <v>0</v>
      </c>
      <c r="E8535">
        <v>0</v>
      </c>
      <c r="F8535">
        <v>-10</v>
      </c>
      <c r="G8535">
        <v>2.4</v>
      </c>
      <c r="H8535">
        <v>0.87</v>
      </c>
      <c r="I8535">
        <v>0</v>
      </c>
      <c r="J8535">
        <v>-10</v>
      </c>
      <c r="K8535">
        <v>0</v>
      </c>
      <c r="L8535">
        <v>0</v>
      </c>
      <c r="M8535" s="4">
        <f t="shared" si="266"/>
        <v>0</v>
      </c>
      <c r="N8535" s="3">
        <f t="shared" si="267"/>
        <v>0</v>
      </c>
    </row>
    <row r="8536" spans="1:14" x14ac:dyDescent="0.25">
      <c r="A8536">
        <v>12</v>
      </c>
      <c r="B8536">
        <v>21</v>
      </c>
      <c r="C8536">
        <v>21</v>
      </c>
      <c r="D8536">
        <v>0</v>
      </c>
      <c r="E8536">
        <v>0</v>
      </c>
      <c r="F8536">
        <v>-9</v>
      </c>
      <c r="G8536">
        <v>2.7</v>
      </c>
      <c r="H8536">
        <v>0.87</v>
      </c>
      <c r="I8536">
        <v>0</v>
      </c>
      <c r="J8536">
        <v>-9</v>
      </c>
      <c r="K8536">
        <v>0</v>
      </c>
      <c r="L8536">
        <v>0</v>
      </c>
      <c r="M8536" s="4">
        <f t="shared" si="266"/>
        <v>0</v>
      </c>
      <c r="N8536" s="3">
        <f t="shared" si="267"/>
        <v>0</v>
      </c>
    </row>
    <row r="8537" spans="1:14" x14ac:dyDescent="0.25">
      <c r="A8537">
        <v>12</v>
      </c>
      <c r="B8537">
        <v>21</v>
      </c>
      <c r="C8537">
        <v>22</v>
      </c>
      <c r="D8537">
        <v>0</v>
      </c>
      <c r="E8537">
        <v>0</v>
      </c>
      <c r="F8537">
        <v>-9</v>
      </c>
      <c r="G8537">
        <v>2.8</v>
      </c>
      <c r="H8537">
        <v>0.87</v>
      </c>
      <c r="I8537">
        <v>0</v>
      </c>
      <c r="J8537">
        <v>-9</v>
      </c>
      <c r="K8537">
        <v>0</v>
      </c>
      <c r="L8537">
        <v>0</v>
      </c>
      <c r="M8537" s="4">
        <f t="shared" si="266"/>
        <v>0</v>
      </c>
      <c r="N8537" s="3">
        <f t="shared" si="267"/>
        <v>0</v>
      </c>
    </row>
    <row r="8538" spans="1:14" x14ac:dyDescent="0.25">
      <c r="A8538">
        <v>12</v>
      </c>
      <c r="B8538">
        <v>21</v>
      </c>
      <c r="C8538">
        <v>23</v>
      </c>
      <c r="D8538">
        <v>0</v>
      </c>
      <c r="E8538">
        <v>0</v>
      </c>
      <c r="F8538">
        <v>-8</v>
      </c>
      <c r="G8538">
        <v>3</v>
      </c>
      <c r="H8538">
        <v>0.87</v>
      </c>
      <c r="I8538">
        <v>0</v>
      </c>
      <c r="J8538">
        <v>-8</v>
      </c>
      <c r="K8538">
        <v>0</v>
      </c>
      <c r="L8538">
        <v>0</v>
      </c>
      <c r="M8538" s="4">
        <f t="shared" si="266"/>
        <v>0</v>
      </c>
      <c r="N8538" s="3">
        <f t="shared" si="267"/>
        <v>0</v>
      </c>
    </row>
    <row r="8539" spans="1:14" x14ac:dyDescent="0.25">
      <c r="A8539">
        <v>12</v>
      </c>
      <c r="B8539">
        <v>22</v>
      </c>
      <c r="C8539">
        <v>0</v>
      </c>
      <c r="D8539">
        <v>0</v>
      </c>
      <c r="E8539">
        <v>0</v>
      </c>
      <c r="F8539">
        <v>-8</v>
      </c>
      <c r="G8539">
        <v>3.3</v>
      </c>
      <c r="H8539">
        <v>0.87</v>
      </c>
      <c r="I8539">
        <v>0</v>
      </c>
      <c r="J8539">
        <v>-8</v>
      </c>
      <c r="K8539">
        <v>0</v>
      </c>
      <c r="L8539">
        <v>0</v>
      </c>
      <c r="M8539" s="4">
        <f t="shared" si="266"/>
        <v>0</v>
      </c>
      <c r="N8539" s="3">
        <f t="shared" si="267"/>
        <v>0</v>
      </c>
    </row>
    <row r="8540" spans="1:14" x14ac:dyDescent="0.25">
      <c r="A8540">
        <v>12</v>
      </c>
      <c r="B8540">
        <v>22</v>
      </c>
      <c r="C8540">
        <v>1</v>
      </c>
      <c r="D8540">
        <v>0</v>
      </c>
      <c r="E8540">
        <v>0</v>
      </c>
      <c r="F8540">
        <v>-8</v>
      </c>
      <c r="G8540">
        <v>3.4</v>
      </c>
      <c r="H8540">
        <v>0.87</v>
      </c>
      <c r="I8540">
        <v>0</v>
      </c>
      <c r="J8540">
        <v>-8</v>
      </c>
      <c r="K8540">
        <v>0</v>
      </c>
      <c r="L8540">
        <v>0</v>
      </c>
      <c r="M8540" s="4">
        <f t="shared" si="266"/>
        <v>0</v>
      </c>
      <c r="N8540" s="3">
        <f t="shared" si="267"/>
        <v>0</v>
      </c>
    </row>
    <row r="8541" spans="1:14" x14ac:dyDescent="0.25">
      <c r="A8541">
        <v>12</v>
      </c>
      <c r="B8541">
        <v>22</v>
      </c>
      <c r="C8541">
        <v>2</v>
      </c>
      <c r="D8541">
        <v>0</v>
      </c>
      <c r="E8541">
        <v>0</v>
      </c>
      <c r="F8541">
        <v>-7</v>
      </c>
      <c r="G8541">
        <v>3.4</v>
      </c>
      <c r="H8541">
        <v>0.87</v>
      </c>
      <c r="I8541">
        <v>0</v>
      </c>
      <c r="J8541">
        <v>-7</v>
      </c>
      <c r="K8541">
        <v>0</v>
      </c>
      <c r="L8541">
        <v>0</v>
      </c>
      <c r="M8541" s="4">
        <f t="shared" si="266"/>
        <v>0</v>
      </c>
      <c r="N8541" s="3">
        <f t="shared" si="267"/>
        <v>0</v>
      </c>
    </row>
    <row r="8542" spans="1:14" x14ac:dyDescent="0.25">
      <c r="A8542">
        <v>12</v>
      </c>
      <c r="B8542">
        <v>22</v>
      </c>
      <c r="C8542">
        <v>3</v>
      </c>
      <c r="D8542">
        <v>0</v>
      </c>
      <c r="E8542">
        <v>0</v>
      </c>
      <c r="F8542">
        <v>-7</v>
      </c>
      <c r="G8542">
        <v>3.3</v>
      </c>
      <c r="H8542">
        <v>0.87</v>
      </c>
      <c r="I8542">
        <v>0</v>
      </c>
      <c r="J8542">
        <v>-7</v>
      </c>
      <c r="K8542">
        <v>0</v>
      </c>
      <c r="L8542">
        <v>0</v>
      </c>
      <c r="M8542" s="4">
        <f t="shared" si="266"/>
        <v>0</v>
      </c>
      <c r="N8542" s="3">
        <f t="shared" si="267"/>
        <v>0</v>
      </c>
    </row>
    <row r="8543" spans="1:14" x14ac:dyDescent="0.25">
      <c r="A8543">
        <v>12</v>
      </c>
      <c r="B8543">
        <v>22</v>
      </c>
      <c r="C8543">
        <v>4</v>
      </c>
      <c r="D8543">
        <v>0</v>
      </c>
      <c r="E8543">
        <v>0</v>
      </c>
      <c r="F8543">
        <v>-7</v>
      </c>
      <c r="G8543">
        <v>3.2</v>
      </c>
      <c r="H8543">
        <v>0.87</v>
      </c>
      <c r="I8543">
        <v>0</v>
      </c>
      <c r="J8543">
        <v>-7</v>
      </c>
      <c r="K8543">
        <v>0</v>
      </c>
      <c r="L8543">
        <v>0</v>
      </c>
      <c r="M8543" s="4">
        <f t="shared" si="266"/>
        <v>0</v>
      </c>
      <c r="N8543" s="3">
        <f t="shared" si="267"/>
        <v>0</v>
      </c>
    </row>
    <row r="8544" spans="1:14" x14ac:dyDescent="0.25">
      <c r="A8544">
        <v>12</v>
      </c>
      <c r="B8544">
        <v>22</v>
      </c>
      <c r="C8544">
        <v>5</v>
      </c>
      <c r="D8544">
        <v>0</v>
      </c>
      <c r="E8544">
        <v>0</v>
      </c>
      <c r="F8544">
        <v>-7</v>
      </c>
      <c r="G8544">
        <v>3.1</v>
      </c>
      <c r="H8544">
        <v>0.87</v>
      </c>
      <c r="I8544">
        <v>0</v>
      </c>
      <c r="J8544">
        <v>-7</v>
      </c>
      <c r="K8544">
        <v>0</v>
      </c>
      <c r="L8544">
        <v>0</v>
      </c>
      <c r="M8544" s="4">
        <f t="shared" si="266"/>
        <v>0</v>
      </c>
      <c r="N8544" s="3">
        <f t="shared" si="267"/>
        <v>0</v>
      </c>
    </row>
    <row r="8545" spans="1:14" x14ac:dyDescent="0.25">
      <c r="A8545">
        <v>12</v>
      </c>
      <c r="B8545">
        <v>22</v>
      </c>
      <c r="C8545">
        <v>6</v>
      </c>
      <c r="D8545">
        <v>0</v>
      </c>
      <c r="E8545">
        <v>0</v>
      </c>
      <c r="F8545">
        <v>-7</v>
      </c>
      <c r="G8545">
        <v>3.1</v>
      </c>
      <c r="H8545">
        <v>0.87</v>
      </c>
      <c r="I8545">
        <v>0</v>
      </c>
      <c r="J8545">
        <v>-7</v>
      </c>
      <c r="K8545">
        <v>0</v>
      </c>
      <c r="L8545">
        <v>0</v>
      </c>
      <c r="M8545" s="4">
        <f t="shared" si="266"/>
        <v>0</v>
      </c>
      <c r="N8545" s="3">
        <f t="shared" si="267"/>
        <v>0</v>
      </c>
    </row>
    <row r="8546" spans="1:14" x14ac:dyDescent="0.25">
      <c r="A8546">
        <v>12</v>
      </c>
      <c r="B8546">
        <v>22</v>
      </c>
      <c r="C8546">
        <v>7</v>
      </c>
      <c r="D8546">
        <v>0</v>
      </c>
      <c r="E8546">
        <v>0</v>
      </c>
      <c r="F8546">
        <v>-7</v>
      </c>
      <c r="G8546">
        <v>3.2</v>
      </c>
      <c r="H8546">
        <v>0.87</v>
      </c>
      <c r="I8546">
        <v>0</v>
      </c>
      <c r="J8546">
        <v>-7</v>
      </c>
      <c r="K8546">
        <v>0</v>
      </c>
      <c r="L8546">
        <v>0</v>
      </c>
      <c r="M8546" s="4">
        <f t="shared" si="266"/>
        <v>0</v>
      </c>
      <c r="N8546" s="3">
        <f t="shared" si="267"/>
        <v>0</v>
      </c>
    </row>
    <row r="8547" spans="1:14" x14ac:dyDescent="0.25">
      <c r="A8547">
        <v>12</v>
      </c>
      <c r="B8547">
        <v>22</v>
      </c>
      <c r="C8547">
        <v>8</v>
      </c>
      <c r="D8547">
        <v>0</v>
      </c>
      <c r="E8547">
        <v>16</v>
      </c>
      <c r="F8547">
        <v>-6</v>
      </c>
      <c r="G8547">
        <v>3.6</v>
      </c>
      <c r="H8547">
        <v>0.87</v>
      </c>
      <c r="I8547">
        <v>14.891</v>
      </c>
      <c r="J8547">
        <v>-5.7389999999999999</v>
      </c>
      <c r="K8547">
        <v>86.162000000000006</v>
      </c>
      <c r="L8547">
        <v>51.4</v>
      </c>
      <c r="M8547" s="4">
        <f t="shared" si="266"/>
        <v>4.4605019893370321E-6</v>
      </c>
      <c r="N8547" s="3">
        <f t="shared" si="267"/>
        <v>1.3358978552331462E-4</v>
      </c>
    </row>
    <row r="8548" spans="1:14" x14ac:dyDescent="0.25">
      <c r="A8548">
        <v>12</v>
      </c>
      <c r="B8548">
        <v>22</v>
      </c>
      <c r="C8548">
        <v>9</v>
      </c>
      <c r="D8548">
        <v>0</v>
      </c>
      <c r="E8548">
        <v>64</v>
      </c>
      <c r="F8548">
        <v>-5</v>
      </c>
      <c r="G8548">
        <v>4.0999999999999996</v>
      </c>
      <c r="H8548">
        <v>0.87</v>
      </c>
      <c r="I8548">
        <v>62.683999999999997</v>
      </c>
      <c r="J8548">
        <v>-3.9289999999999998</v>
      </c>
      <c r="K8548">
        <v>450.07900000000001</v>
      </c>
      <c r="L8548">
        <v>402.42200000000003</v>
      </c>
      <c r="M8548" s="4">
        <f t="shared" si="266"/>
        <v>3.4922259368735157E-5</v>
      </c>
      <c r="N8548" s="3">
        <f t="shared" si="267"/>
        <v>1.0459040597249672E-3</v>
      </c>
    </row>
    <row r="8549" spans="1:14" x14ac:dyDescent="0.25">
      <c r="A8549">
        <v>12</v>
      </c>
      <c r="B8549">
        <v>22</v>
      </c>
      <c r="C8549">
        <v>10</v>
      </c>
      <c r="D8549">
        <v>2</v>
      </c>
      <c r="E8549">
        <v>107</v>
      </c>
      <c r="F8549">
        <v>-3</v>
      </c>
      <c r="G8549">
        <v>4.8</v>
      </c>
      <c r="H8549">
        <v>0.87</v>
      </c>
      <c r="I8549">
        <v>107.041</v>
      </c>
      <c r="J8549">
        <v>-1.335</v>
      </c>
      <c r="K8549">
        <v>776.94</v>
      </c>
      <c r="L8549">
        <v>717.702</v>
      </c>
      <c r="M8549" s="4">
        <f t="shared" si="266"/>
        <v>6.2282319041851488E-5</v>
      </c>
      <c r="N8549" s="3">
        <f t="shared" si="267"/>
        <v>1.8653240515496877E-3</v>
      </c>
    </row>
    <row r="8550" spans="1:14" x14ac:dyDescent="0.25">
      <c r="A8550">
        <v>12</v>
      </c>
      <c r="B8550">
        <v>22</v>
      </c>
      <c r="C8550">
        <v>11</v>
      </c>
      <c r="D8550">
        <v>0</v>
      </c>
      <c r="E8550">
        <v>63</v>
      </c>
      <c r="F8550">
        <v>-2</v>
      </c>
      <c r="G8550">
        <v>5.4</v>
      </c>
      <c r="H8550">
        <v>0.87</v>
      </c>
      <c r="I8550">
        <v>58.746000000000002</v>
      </c>
      <c r="J8550">
        <v>-1.153</v>
      </c>
      <c r="K8550">
        <v>415.346</v>
      </c>
      <c r="L8550">
        <v>368.92</v>
      </c>
      <c r="M8550" s="4">
        <f t="shared" si="266"/>
        <v>3.2014949297786337E-5</v>
      </c>
      <c r="N8550" s="3">
        <f t="shared" si="267"/>
        <v>9.5883158901286436E-4</v>
      </c>
    </row>
    <row r="8551" spans="1:14" x14ac:dyDescent="0.25">
      <c r="A8551">
        <v>12</v>
      </c>
      <c r="B8551">
        <v>22</v>
      </c>
      <c r="C8551">
        <v>12</v>
      </c>
      <c r="D8551">
        <v>0</v>
      </c>
      <c r="E8551">
        <v>100</v>
      </c>
      <c r="F8551">
        <v>-1</v>
      </c>
      <c r="G8551">
        <v>5.6</v>
      </c>
      <c r="H8551">
        <v>0.87</v>
      </c>
      <c r="I8551">
        <v>95.537999999999997</v>
      </c>
      <c r="J8551">
        <v>0.34499999999999997</v>
      </c>
      <c r="K8551">
        <v>682.10900000000004</v>
      </c>
      <c r="L8551">
        <v>626.23</v>
      </c>
      <c r="M8551" s="4">
        <f t="shared" si="266"/>
        <v>5.4344361104718474E-5</v>
      </c>
      <c r="N8551" s="3">
        <f t="shared" si="267"/>
        <v>1.6275862137794808E-3</v>
      </c>
    </row>
    <row r="8552" spans="1:14" x14ac:dyDescent="0.25">
      <c r="A8552">
        <v>12</v>
      </c>
      <c r="B8552">
        <v>22</v>
      </c>
      <c r="C8552">
        <v>13</v>
      </c>
      <c r="D8552">
        <v>0</v>
      </c>
      <c r="E8552">
        <v>92</v>
      </c>
      <c r="F8552">
        <v>-1</v>
      </c>
      <c r="G8552">
        <v>5.5</v>
      </c>
      <c r="H8552">
        <v>0.87</v>
      </c>
      <c r="I8552">
        <v>87.68</v>
      </c>
      <c r="J8552">
        <v>0.249</v>
      </c>
      <c r="K8552">
        <v>625.64400000000001</v>
      </c>
      <c r="L8552">
        <v>571.76599999999996</v>
      </c>
      <c r="M8552" s="4">
        <f t="shared" si="266"/>
        <v>4.9617964599908117E-5</v>
      </c>
      <c r="N8552" s="3">
        <f t="shared" si="267"/>
        <v>1.4860330215860603E-3</v>
      </c>
    </row>
    <row r="8553" spans="1:14" x14ac:dyDescent="0.25">
      <c r="A8553">
        <v>12</v>
      </c>
      <c r="B8553">
        <v>22</v>
      </c>
      <c r="C8553">
        <v>14</v>
      </c>
      <c r="D8553">
        <v>0</v>
      </c>
      <c r="E8553">
        <v>72</v>
      </c>
      <c r="F8553">
        <v>-1</v>
      </c>
      <c r="G8553">
        <v>5</v>
      </c>
      <c r="H8553">
        <v>0.87</v>
      </c>
      <c r="I8553">
        <v>68.177000000000007</v>
      </c>
      <c r="J8553">
        <v>3.4000000000000002E-2</v>
      </c>
      <c r="K8553">
        <v>484.68299999999999</v>
      </c>
      <c r="L8553">
        <v>435.8</v>
      </c>
      <c r="M8553" s="4">
        <f t="shared" si="266"/>
        <v>3.7818808695585184E-5</v>
      </c>
      <c r="N8553" s="3">
        <f t="shared" si="267"/>
        <v>1.1326542515770527E-3</v>
      </c>
    </row>
    <row r="8554" spans="1:14" x14ac:dyDescent="0.25">
      <c r="A8554">
        <v>12</v>
      </c>
      <c r="B8554">
        <v>22</v>
      </c>
      <c r="C8554">
        <v>15</v>
      </c>
      <c r="D8554">
        <v>0</v>
      </c>
      <c r="E8554">
        <v>41</v>
      </c>
      <c r="F8554">
        <v>-1</v>
      </c>
      <c r="G8554">
        <v>4.4000000000000004</v>
      </c>
      <c r="H8554">
        <v>0.87</v>
      </c>
      <c r="I8554">
        <v>38.203000000000003</v>
      </c>
      <c r="J8554">
        <v>-0.374</v>
      </c>
      <c r="K8554">
        <v>265.09100000000001</v>
      </c>
      <c r="L8554">
        <v>223.989</v>
      </c>
      <c r="M8554" s="4">
        <f t="shared" si="266"/>
        <v>1.9437808951159775E-5</v>
      </c>
      <c r="N8554" s="3">
        <f t="shared" si="267"/>
        <v>5.8215257722921631E-4</v>
      </c>
    </row>
    <row r="8555" spans="1:14" x14ac:dyDescent="0.25">
      <c r="A8555">
        <v>12</v>
      </c>
      <c r="B8555">
        <v>22</v>
      </c>
      <c r="C8555">
        <v>16</v>
      </c>
      <c r="D8555">
        <v>0</v>
      </c>
      <c r="E8555">
        <v>8</v>
      </c>
      <c r="F8555">
        <v>-3</v>
      </c>
      <c r="G8555">
        <v>4.0999999999999996</v>
      </c>
      <c r="H8555">
        <v>0.87</v>
      </c>
      <c r="I8555">
        <v>7.4329999999999998</v>
      </c>
      <c r="J8555">
        <v>-2.879</v>
      </c>
      <c r="K8555">
        <v>41.161000000000001</v>
      </c>
      <c r="L8555">
        <v>7.9939999999999998</v>
      </c>
      <c r="M8555" s="4">
        <f t="shared" si="266"/>
        <v>6.9372087359455703E-7</v>
      </c>
      <c r="N8555" s="3">
        <f t="shared" si="267"/>
        <v>2.0776590378859473E-5</v>
      </c>
    </row>
    <row r="8556" spans="1:14" x14ac:dyDescent="0.25">
      <c r="A8556">
        <v>12</v>
      </c>
      <c r="B8556">
        <v>22</v>
      </c>
      <c r="C8556">
        <v>17</v>
      </c>
      <c r="D8556">
        <v>0</v>
      </c>
      <c r="E8556">
        <v>0</v>
      </c>
      <c r="F8556">
        <v>-4</v>
      </c>
      <c r="G8556">
        <v>4.3</v>
      </c>
      <c r="H8556">
        <v>0.87</v>
      </c>
      <c r="I8556">
        <v>0</v>
      </c>
      <c r="J8556">
        <v>-4</v>
      </c>
      <c r="K8556">
        <v>0</v>
      </c>
      <c r="L8556">
        <v>0</v>
      </c>
      <c r="M8556" s="4">
        <f t="shared" si="266"/>
        <v>0</v>
      </c>
      <c r="N8556" s="3">
        <f t="shared" si="267"/>
        <v>0</v>
      </c>
    </row>
    <row r="8557" spans="1:14" x14ac:dyDescent="0.25">
      <c r="A8557">
        <v>12</v>
      </c>
      <c r="B8557">
        <v>22</v>
      </c>
      <c r="C8557">
        <v>18</v>
      </c>
      <c r="D8557">
        <v>0</v>
      </c>
      <c r="E8557">
        <v>0</v>
      </c>
      <c r="F8557">
        <v>-4</v>
      </c>
      <c r="G8557">
        <v>4.5999999999999996</v>
      </c>
      <c r="H8557">
        <v>0.87</v>
      </c>
      <c r="I8557">
        <v>0</v>
      </c>
      <c r="J8557">
        <v>-4</v>
      </c>
      <c r="K8557">
        <v>0</v>
      </c>
      <c r="L8557">
        <v>0</v>
      </c>
      <c r="M8557" s="4">
        <f t="shared" si="266"/>
        <v>0</v>
      </c>
      <c r="N8557" s="3">
        <f t="shared" si="267"/>
        <v>0</v>
      </c>
    </row>
    <row r="8558" spans="1:14" x14ac:dyDescent="0.25">
      <c r="A8558">
        <v>12</v>
      </c>
      <c r="B8558">
        <v>22</v>
      </c>
      <c r="C8558">
        <v>19</v>
      </c>
      <c r="D8558">
        <v>0</v>
      </c>
      <c r="E8558">
        <v>0</v>
      </c>
      <c r="F8558">
        <v>-4</v>
      </c>
      <c r="G8558">
        <v>4.9000000000000004</v>
      </c>
      <c r="H8558">
        <v>0.87</v>
      </c>
      <c r="I8558">
        <v>0</v>
      </c>
      <c r="J8558">
        <v>-4</v>
      </c>
      <c r="K8558">
        <v>0</v>
      </c>
      <c r="L8558">
        <v>0</v>
      </c>
      <c r="M8558" s="4">
        <f t="shared" si="266"/>
        <v>0</v>
      </c>
      <c r="N8558" s="3">
        <f t="shared" si="267"/>
        <v>0</v>
      </c>
    </row>
    <row r="8559" spans="1:14" x14ac:dyDescent="0.25">
      <c r="A8559">
        <v>12</v>
      </c>
      <c r="B8559">
        <v>22</v>
      </c>
      <c r="C8559">
        <v>20</v>
      </c>
      <c r="D8559">
        <v>0</v>
      </c>
      <c r="E8559">
        <v>0</v>
      </c>
      <c r="F8559">
        <v>-4</v>
      </c>
      <c r="G8559">
        <v>5</v>
      </c>
      <c r="H8559">
        <v>0.87</v>
      </c>
      <c r="I8559">
        <v>0</v>
      </c>
      <c r="J8559">
        <v>-4</v>
      </c>
      <c r="K8559">
        <v>0</v>
      </c>
      <c r="L8559">
        <v>0</v>
      </c>
      <c r="M8559" s="4">
        <f t="shared" si="266"/>
        <v>0</v>
      </c>
      <c r="N8559" s="3">
        <f t="shared" si="267"/>
        <v>0</v>
      </c>
    </row>
    <row r="8560" spans="1:14" x14ac:dyDescent="0.25">
      <c r="A8560">
        <v>12</v>
      </c>
      <c r="B8560">
        <v>22</v>
      </c>
      <c r="C8560">
        <v>21</v>
      </c>
      <c r="D8560">
        <v>0</v>
      </c>
      <c r="E8560">
        <v>0</v>
      </c>
      <c r="F8560">
        <v>-4</v>
      </c>
      <c r="G8560">
        <v>4.9000000000000004</v>
      </c>
      <c r="H8560">
        <v>0.87</v>
      </c>
      <c r="I8560">
        <v>0</v>
      </c>
      <c r="J8560">
        <v>-4</v>
      </c>
      <c r="K8560">
        <v>0</v>
      </c>
      <c r="L8560">
        <v>0</v>
      </c>
      <c r="M8560" s="4">
        <f t="shared" si="266"/>
        <v>0</v>
      </c>
      <c r="N8560" s="3">
        <f t="shared" si="267"/>
        <v>0</v>
      </c>
    </row>
    <row r="8561" spans="1:14" x14ac:dyDescent="0.25">
      <c r="A8561">
        <v>12</v>
      </c>
      <c r="B8561">
        <v>22</v>
      </c>
      <c r="C8561">
        <v>22</v>
      </c>
      <c r="D8561">
        <v>0</v>
      </c>
      <c r="E8561">
        <v>0</v>
      </c>
      <c r="F8561">
        <v>-4</v>
      </c>
      <c r="G8561">
        <v>4.5999999999999996</v>
      </c>
      <c r="H8561">
        <v>0.87</v>
      </c>
      <c r="I8561">
        <v>0</v>
      </c>
      <c r="J8561">
        <v>-4</v>
      </c>
      <c r="K8561">
        <v>0</v>
      </c>
      <c r="L8561">
        <v>0</v>
      </c>
      <c r="M8561" s="4">
        <f t="shared" si="266"/>
        <v>0</v>
      </c>
      <c r="N8561" s="3">
        <f t="shared" si="267"/>
        <v>0</v>
      </c>
    </row>
    <row r="8562" spans="1:14" x14ac:dyDescent="0.25">
      <c r="A8562">
        <v>12</v>
      </c>
      <c r="B8562">
        <v>22</v>
      </c>
      <c r="C8562">
        <v>23</v>
      </c>
      <c r="D8562">
        <v>0</v>
      </c>
      <c r="E8562">
        <v>0</v>
      </c>
      <c r="F8562">
        <v>-4</v>
      </c>
      <c r="G8562">
        <v>4.3</v>
      </c>
      <c r="H8562">
        <v>0.87</v>
      </c>
      <c r="I8562">
        <v>0</v>
      </c>
      <c r="J8562">
        <v>-4</v>
      </c>
      <c r="K8562">
        <v>0</v>
      </c>
      <c r="L8562">
        <v>0</v>
      </c>
      <c r="M8562" s="4">
        <f t="shared" si="266"/>
        <v>0</v>
      </c>
      <c r="N8562" s="3">
        <f t="shared" si="267"/>
        <v>0</v>
      </c>
    </row>
    <row r="8563" spans="1:14" x14ac:dyDescent="0.25">
      <c r="A8563">
        <v>12</v>
      </c>
      <c r="B8563">
        <v>23</v>
      </c>
      <c r="C8563">
        <v>0</v>
      </c>
      <c r="D8563">
        <v>0</v>
      </c>
      <c r="E8563">
        <v>0</v>
      </c>
      <c r="F8563">
        <v>-4</v>
      </c>
      <c r="G8563">
        <v>4</v>
      </c>
      <c r="H8563">
        <v>0.87</v>
      </c>
      <c r="I8563">
        <v>0</v>
      </c>
      <c r="J8563">
        <v>-4</v>
      </c>
      <c r="K8563">
        <v>0</v>
      </c>
      <c r="L8563">
        <v>0</v>
      </c>
      <c r="M8563" s="4">
        <f t="shared" si="266"/>
        <v>0</v>
      </c>
      <c r="N8563" s="3">
        <f t="shared" si="267"/>
        <v>0</v>
      </c>
    </row>
    <row r="8564" spans="1:14" x14ac:dyDescent="0.25">
      <c r="A8564">
        <v>12</v>
      </c>
      <c r="B8564">
        <v>23</v>
      </c>
      <c r="C8564">
        <v>1</v>
      </c>
      <c r="D8564">
        <v>0</v>
      </c>
      <c r="E8564">
        <v>0</v>
      </c>
      <c r="F8564">
        <v>-4</v>
      </c>
      <c r="G8564">
        <v>3.7</v>
      </c>
      <c r="H8564">
        <v>0.87</v>
      </c>
      <c r="I8564">
        <v>0</v>
      </c>
      <c r="J8564">
        <v>-4</v>
      </c>
      <c r="K8564">
        <v>0</v>
      </c>
      <c r="L8564">
        <v>0</v>
      </c>
      <c r="M8564" s="4">
        <f t="shared" si="266"/>
        <v>0</v>
      </c>
      <c r="N8564" s="3">
        <f t="shared" si="267"/>
        <v>0</v>
      </c>
    </row>
    <row r="8565" spans="1:14" x14ac:dyDescent="0.25">
      <c r="A8565">
        <v>12</v>
      </c>
      <c r="B8565">
        <v>23</v>
      </c>
      <c r="C8565">
        <v>2</v>
      </c>
      <c r="D8565">
        <v>0</v>
      </c>
      <c r="E8565">
        <v>0</v>
      </c>
      <c r="F8565">
        <v>-4</v>
      </c>
      <c r="G8565">
        <v>3.5</v>
      </c>
      <c r="H8565">
        <v>0.87</v>
      </c>
      <c r="I8565">
        <v>0</v>
      </c>
      <c r="J8565">
        <v>-4</v>
      </c>
      <c r="K8565">
        <v>0</v>
      </c>
      <c r="L8565">
        <v>0</v>
      </c>
      <c r="M8565" s="4">
        <f t="shared" si="266"/>
        <v>0</v>
      </c>
      <c r="N8565" s="3">
        <f t="shared" si="267"/>
        <v>0</v>
      </c>
    </row>
    <row r="8566" spans="1:14" x14ac:dyDescent="0.25">
      <c r="A8566">
        <v>12</v>
      </c>
      <c r="B8566">
        <v>23</v>
      </c>
      <c r="C8566">
        <v>3</v>
      </c>
      <c r="D8566">
        <v>0</v>
      </c>
      <c r="E8566">
        <v>0</v>
      </c>
      <c r="F8566">
        <v>-4</v>
      </c>
      <c r="G8566">
        <v>3.3</v>
      </c>
      <c r="H8566">
        <v>0.87</v>
      </c>
      <c r="I8566">
        <v>0</v>
      </c>
      <c r="J8566">
        <v>-4</v>
      </c>
      <c r="K8566">
        <v>0</v>
      </c>
      <c r="L8566">
        <v>0</v>
      </c>
      <c r="M8566" s="4">
        <f t="shared" si="266"/>
        <v>0</v>
      </c>
      <c r="N8566" s="3">
        <f t="shared" si="267"/>
        <v>0</v>
      </c>
    </row>
    <row r="8567" spans="1:14" x14ac:dyDescent="0.25">
      <c r="A8567">
        <v>12</v>
      </c>
      <c r="B8567">
        <v>23</v>
      </c>
      <c r="C8567">
        <v>4</v>
      </c>
      <c r="D8567">
        <v>0</v>
      </c>
      <c r="E8567">
        <v>0</v>
      </c>
      <c r="F8567">
        <v>-4</v>
      </c>
      <c r="G8567">
        <v>3.1</v>
      </c>
      <c r="H8567">
        <v>0.87</v>
      </c>
      <c r="I8567">
        <v>0</v>
      </c>
      <c r="J8567">
        <v>-4</v>
      </c>
      <c r="K8567">
        <v>0</v>
      </c>
      <c r="L8567">
        <v>0</v>
      </c>
      <c r="M8567" s="4">
        <f t="shared" si="266"/>
        <v>0</v>
      </c>
      <c r="N8567" s="3">
        <f t="shared" si="267"/>
        <v>0</v>
      </c>
    </row>
    <row r="8568" spans="1:14" x14ac:dyDescent="0.25">
      <c r="A8568">
        <v>12</v>
      </c>
      <c r="B8568">
        <v>23</v>
      </c>
      <c r="C8568">
        <v>5</v>
      </c>
      <c r="D8568">
        <v>0</v>
      </c>
      <c r="E8568">
        <v>0</v>
      </c>
      <c r="F8568">
        <v>-4</v>
      </c>
      <c r="G8568">
        <v>2.9</v>
      </c>
      <c r="H8568">
        <v>0.87</v>
      </c>
      <c r="I8568">
        <v>0</v>
      </c>
      <c r="J8568">
        <v>-4</v>
      </c>
      <c r="K8568">
        <v>0</v>
      </c>
      <c r="L8568">
        <v>0</v>
      </c>
      <c r="M8568" s="4">
        <f t="shared" si="266"/>
        <v>0</v>
      </c>
      <c r="N8568" s="3">
        <f t="shared" si="267"/>
        <v>0</v>
      </c>
    </row>
    <row r="8569" spans="1:14" x14ac:dyDescent="0.25">
      <c r="A8569">
        <v>12</v>
      </c>
      <c r="B8569">
        <v>23</v>
      </c>
      <c r="C8569">
        <v>6</v>
      </c>
      <c r="D8569">
        <v>0</v>
      </c>
      <c r="E8569">
        <v>0</v>
      </c>
      <c r="F8569">
        <v>-4</v>
      </c>
      <c r="G8569">
        <v>2.7</v>
      </c>
      <c r="H8569">
        <v>0.87</v>
      </c>
      <c r="I8569">
        <v>0</v>
      </c>
      <c r="J8569">
        <v>-4</v>
      </c>
      <c r="K8569">
        <v>0</v>
      </c>
      <c r="L8569">
        <v>0</v>
      </c>
      <c r="M8569" s="4">
        <f t="shared" si="266"/>
        <v>0</v>
      </c>
      <c r="N8569" s="3">
        <f t="shared" si="267"/>
        <v>0</v>
      </c>
    </row>
    <row r="8570" spans="1:14" x14ac:dyDescent="0.25">
      <c r="A8570">
        <v>12</v>
      </c>
      <c r="B8570">
        <v>23</v>
      </c>
      <c r="C8570">
        <v>7</v>
      </c>
      <c r="D8570">
        <v>0</v>
      </c>
      <c r="E8570">
        <v>0</v>
      </c>
      <c r="F8570">
        <v>-4</v>
      </c>
      <c r="G8570">
        <v>2.4</v>
      </c>
      <c r="H8570">
        <v>0.87</v>
      </c>
      <c r="I8570">
        <v>0</v>
      </c>
      <c r="J8570">
        <v>-4</v>
      </c>
      <c r="K8570">
        <v>0</v>
      </c>
      <c r="L8570">
        <v>0</v>
      </c>
      <c r="M8570" s="4">
        <f t="shared" si="266"/>
        <v>0</v>
      </c>
      <c r="N8570" s="3">
        <f t="shared" si="267"/>
        <v>0</v>
      </c>
    </row>
    <row r="8571" spans="1:14" x14ac:dyDescent="0.25">
      <c r="A8571">
        <v>12</v>
      </c>
      <c r="B8571">
        <v>23</v>
      </c>
      <c r="C8571">
        <v>8</v>
      </c>
      <c r="D8571">
        <v>0</v>
      </c>
      <c r="E8571">
        <v>2</v>
      </c>
      <c r="F8571">
        <v>-5</v>
      </c>
      <c r="G8571">
        <v>2.2000000000000002</v>
      </c>
      <c r="H8571">
        <v>0.87</v>
      </c>
      <c r="I8571">
        <v>1.855</v>
      </c>
      <c r="J8571">
        <v>-4.9589999999999996</v>
      </c>
      <c r="K8571">
        <v>9.7639999999999993</v>
      </c>
      <c r="L8571">
        <v>0</v>
      </c>
      <c r="M8571" s="4">
        <f t="shared" si="266"/>
        <v>0</v>
      </c>
      <c r="N8571" s="3">
        <f t="shared" si="267"/>
        <v>0</v>
      </c>
    </row>
    <row r="8572" spans="1:14" x14ac:dyDescent="0.25">
      <c r="A8572">
        <v>12</v>
      </c>
      <c r="B8572">
        <v>23</v>
      </c>
      <c r="C8572">
        <v>9</v>
      </c>
      <c r="D8572">
        <v>0</v>
      </c>
      <c r="E8572">
        <v>10</v>
      </c>
      <c r="F8572">
        <v>-4</v>
      </c>
      <c r="G8572">
        <v>2.5</v>
      </c>
      <c r="H8572">
        <v>0.87</v>
      </c>
      <c r="I8572">
        <v>9.2899999999999991</v>
      </c>
      <c r="J8572">
        <v>-3.7949999999999999</v>
      </c>
      <c r="K8572">
        <v>61.883000000000003</v>
      </c>
      <c r="L8572">
        <v>27.981999999999999</v>
      </c>
      <c r="M8572" s="4">
        <f t="shared" si="266"/>
        <v>2.428283398163985E-6</v>
      </c>
      <c r="N8572" s="3">
        <f t="shared" si="267"/>
        <v>7.2725863395202127E-5</v>
      </c>
    </row>
    <row r="8573" spans="1:14" x14ac:dyDescent="0.25">
      <c r="A8573">
        <v>12</v>
      </c>
      <c r="B8573">
        <v>23</v>
      </c>
      <c r="C8573">
        <v>10</v>
      </c>
      <c r="D8573">
        <v>0</v>
      </c>
      <c r="E8573">
        <v>17</v>
      </c>
      <c r="F8573">
        <v>-4</v>
      </c>
      <c r="G8573">
        <v>3.2</v>
      </c>
      <c r="H8573">
        <v>0.87</v>
      </c>
      <c r="I8573">
        <v>15.808999999999999</v>
      </c>
      <c r="J8573">
        <v>-3.69</v>
      </c>
      <c r="K8573">
        <v>107.81699999999999</v>
      </c>
      <c r="L8573">
        <v>72.287999999999997</v>
      </c>
      <c r="M8573" s="4">
        <f t="shared" si="266"/>
        <v>6.27316668881703E-6</v>
      </c>
      <c r="N8573" s="3">
        <f t="shared" si="267"/>
        <v>1.8787817929784758E-4</v>
      </c>
    </row>
    <row r="8574" spans="1:14" x14ac:dyDescent="0.25">
      <c r="A8574">
        <v>12</v>
      </c>
      <c r="B8574">
        <v>23</v>
      </c>
      <c r="C8574">
        <v>11</v>
      </c>
      <c r="D8574">
        <v>0</v>
      </c>
      <c r="E8574">
        <v>15</v>
      </c>
      <c r="F8574">
        <v>-4</v>
      </c>
      <c r="G8574">
        <v>3.8</v>
      </c>
      <c r="H8574">
        <v>0.87</v>
      </c>
      <c r="I8574">
        <v>13.952999999999999</v>
      </c>
      <c r="J8574">
        <v>-3.7509999999999999</v>
      </c>
      <c r="K8574">
        <v>94.292000000000002</v>
      </c>
      <c r="L8574">
        <v>59.241999999999997</v>
      </c>
      <c r="M8574" s="4">
        <f t="shared" si="266"/>
        <v>5.141032273391137E-6</v>
      </c>
      <c r="N8574" s="3">
        <f t="shared" si="267"/>
        <v>1.5397132439634638E-4</v>
      </c>
    </row>
    <row r="8575" spans="1:14" x14ac:dyDescent="0.25">
      <c r="A8575">
        <v>12</v>
      </c>
      <c r="B8575">
        <v>23</v>
      </c>
      <c r="C8575">
        <v>12</v>
      </c>
      <c r="D8575">
        <v>189</v>
      </c>
      <c r="E8575">
        <v>173</v>
      </c>
      <c r="F8575">
        <v>-4</v>
      </c>
      <c r="G8575">
        <v>4.0999999999999996</v>
      </c>
      <c r="H8575">
        <v>0.87</v>
      </c>
      <c r="I8575">
        <v>325.51400000000001</v>
      </c>
      <c r="J8575">
        <v>1.5740000000000001</v>
      </c>
      <c r="K8575">
        <v>2421.17</v>
      </c>
      <c r="L8575">
        <v>2303.67</v>
      </c>
      <c r="M8575" s="4">
        <f t="shared" si="266"/>
        <v>1.9991293030692685E-4</v>
      </c>
      <c r="N8575" s="3">
        <f t="shared" si="267"/>
        <v>5.9872914633559184E-3</v>
      </c>
    </row>
    <row r="8576" spans="1:14" x14ac:dyDescent="0.25">
      <c r="A8576">
        <v>12</v>
      </c>
      <c r="B8576">
        <v>23</v>
      </c>
      <c r="C8576">
        <v>13</v>
      </c>
      <c r="D8576">
        <v>354</v>
      </c>
      <c r="E8576">
        <v>142</v>
      </c>
      <c r="F8576">
        <v>-4</v>
      </c>
      <c r="G8576">
        <v>4.3</v>
      </c>
      <c r="H8576">
        <v>0.87</v>
      </c>
      <c r="I8576">
        <v>400.43400000000003</v>
      </c>
      <c r="J8576">
        <v>2.68</v>
      </c>
      <c r="K8576">
        <v>2997.848</v>
      </c>
      <c r="L8576">
        <v>2859.9140000000002</v>
      </c>
      <c r="M8576" s="4">
        <f t="shared" si="266"/>
        <v>2.4818389273021068E-4</v>
      </c>
      <c r="N8576" s="3">
        <f t="shared" si="267"/>
        <v>7.4329824489323898E-3</v>
      </c>
    </row>
    <row r="8577" spans="1:14" x14ac:dyDescent="0.25">
      <c r="A8577">
        <v>12</v>
      </c>
      <c r="B8577">
        <v>23</v>
      </c>
      <c r="C8577">
        <v>14</v>
      </c>
      <c r="D8577">
        <v>367</v>
      </c>
      <c r="E8577">
        <v>107</v>
      </c>
      <c r="F8577">
        <v>-5</v>
      </c>
      <c r="G8577">
        <v>3.9</v>
      </c>
      <c r="H8577">
        <v>0.87</v>
      </c>
      <c r="I8577">
        <v>345.5</v>
      </c>
      <c r="J8577">
        <v>1.1080000000000001</v>
      </c>
      <c r="K8577">
        <v>2607.9520000000002</v>
      </c>
      <c r="L8577">
        <v>2483.8330000000001</v>
      </c>
      <c r="M8577" s="4">
        <f t="shared" si="266"/>
        <v>2.1554751046071923E-4</v>
      </c>
      <c r="N8577" s="3">
        <f t="shared" si="267"/>
        <v>6.455539255753524E-3</v>
      </c>
    </row>
    <row r="8578" spans="1:14" x14ac:dyDescent="0.25">
      <c r="A8578">
        <v>12</v>
      </c>
      <c r="B8578">
        <v>23</v>
      </c>
      <c r="C8578">
        <v>15</v>
      </c>
      <c r="D8578">
        <v>765</v>
      </c>
      <c r="E8578">
        <v>43</v>
      </c>
      <c r="F8578">
        <v>-7</v>
      </c>
      <c r="G8578">
        <v>2.8</v>
      </c>
      <c r="H8578">
        <v>0.87</v>
      </c>
      <c r="I8578">
        <v>393.26299999999998</v>
      </c>
      <c r="J8578">
        <v>1.238</v>
      </c>
      <c r="K8578">
        <v>2909.7539999999999</v>
      </c>
      <c r="L8578">
        <v>2774.9409999999998</v>
      </c>
      <c r="M8578" s="4">
        <f t="shared" si="266"/>
        <v>2.4080991927612628E-4</v>
      </c>
      <c r="N8578" s="3">
        <f t="shared" si="267"/>
        <v>7.2121356620593801E-3</v>
      </c>
    </row>
    <row r="8579" spans="1:14" x14ac:dyDescent="0.25">
      <c r="A8579">
        <v>12</v>
      </c>
      <c r="B8579">
        <v>23</v>
      </c>
      <c r="C8579">
        <v>16</v>
      </c>
      <c r="D8579">
        <v>461</v>
      </c>
      <c r="E8579">
        <v>18</v>
      </c>
      <c r="F8579">
        <v>-11</v>
      </c>
      <c r="G8579">
        <v>2</v>
      </c>
      <c r="H8579">
        <v>0.87</v>
      </c>
      <c r="I8579">
        <v>147.03100000000001</v>
      </c>
      <c r="J8579">
        <v>-7.74</v>
      </c>
      <c r="K8579">
        <v>821.952</v>
      </c>
      <c r="L8579">
        <v>761.11800000000005</v>
      </c>
      <c r="M8579" s="4">
        <f t="shared" si="266"/>
        <v>6.6049967959537411E-5</v>
      </c>
      <c r="N8579" s="3">
        <f t="shared" si="267"/>
        <v>1.9781632369247895E-3</v>
      </c>
    </row>
    <row r="8580" spans="1:14" x14ac:dyDescent="0.25">
      <c r="A8580">
        <v>12</v>
      </c>
      <c r="B8580">
        <v>23</v>
      </c>
      <c r="C8580">
        <v>17</v>
      </c>
      <c r="D8580">
        <v>0</v>
      </c>
      <c r="E8580">
        <v>0</v>
      </c>
      <c r="F8580">
        <v>-13</v>
      </c>
      <c r="G8580">
        <v>1.8</v>
      </c>
      <c r="H8580">
        <v>0.87</v>
      </c>
      <c r="I8580">
        <v>0</v>
      </c>
      <c r="J8580">
        <v>-13</v>
      </c>
      <c r="K8580">
        <v>0</v>
      </c>
      <c r="L8580">
        <v>0</v>
      </c>
      <c r="M8580" s="4">
        <f t="shared" si="266"/>
        <v>0</v>
      </c>
      <c r="N8580" s="3">
        <f t="shared" si="267"/>
        <v>0</v>
      </c>
    </row>
    <row r="8581" spans="1:14" x14ac:dyDescent="0.25">
      <c r="A8581">
        <v>12</v>
      </c>
      <c r="B8581">
        <v>23</v>
      </c>
      <c r="C8581">
        <v>18</v>
      </c>
      <c r="D8581">
        <v>0</v>
      </c>
      <c r="E8581">
        <v>0</v>
      </c>
      <c r="F8581">
        <v>-14</v>
      </c>
      <c r="G8581">
        <v>1.5</v>
      </c>
      <c r="H8581">
        <v>0.87</v>
      </c>
      <c r="I8581">
        <v>0</v>
      </c>
      <c r="J8581">
        <v>-14</v>
      </c>
      <c r="K8581">
        <v>0</v>
      </c>
      <c r="L8581">
        <v>0</v>
      </c>
      <c r="M8581" s="4">
        <f t="shared" si="266"/>
        <v>0</v>
      </c>
      <c r="N8581" s="3">
        <f t="shared" si="267"/>
        <v>0</v>
      </c>
    </row>
    <row r="8582" spans="1:14" x14ac:dyDescent="0.25">
      <c r="A8582">
        <v>12</v>
      </c>
      <c r="B8582">
        <v>23</v>
      </c>
      <c r="C8582">
        <v>19</v>
      </c>
      <c r="D8582">
        <v>0</v>
      </c>
      <c r="E8582">
        <v>0</v>
      </c>
      <c r="F8582">
        <v>-14</v>
      </c>
      <c r="G8582">
        <v>0.7</v>
      </c>
      <c r="H8582">
        <v>0.87</v>
      </c>
      <c r="I8582">
        <v>0</v>
      </c>
      <c r="J8582">
        <v>-14</v>
      </c>
      <c r="K8582">
        <v>0</v>
      </c>
      <c r="L8582">
        <v>0</v>
      </c>
      <c r="M8582" s="4">
        <f t="shared" si="266"/>
        <v>0</v>
      </c>
      <c r="N8582" s="3">
        <f t="shared" si="267"/>
        <v>0</v>
      </c>
    </row>
    <row r="8583" spans="1:14" x14ac:dyDescent="0.25">
      <c r="A8583">
        <v>12</v>
      </c>
      <c r="B8583">
        <v>23</v>
      </c>
      <c r="C8583">
        <v>20</v>
      </c>
      <c r="D8583">
        <v>0</v>
      </c>
      <c r="E8583">
        <v>0</v>
      </c>
      <c r="F8583">
        <v>-14</v>
      </c>
      <c r="G8583">
        <v>0.6</v>
      </c>
      <c r="H8583">
        <v>0.87</v>
      </c>
      <c r="I8583">
        <v>0</v>
      </c>
      <c r="J8583">
        <v>-14</v>
      </c>
      <c r="K8583">
        <v>0</v>
      </c>
      <c r="L8583">
        <v>0</v>
      </c>
      <c r="M8583" s="4">
        <f t="shared" si="266"/>
        <v>0</v>
      </c>
      <c r="N8583" s="3">
        <f t="shared" si="267"/>
        <v>0</v>
      </c>
    </row>
    <row r="8584" spans="1:14" x14ac:dyDescent="0.25">
      <c r="A8584">
        <v>12</v>
      </c>
      <c r="B8584">
        <v>23</v>
      </c>
      <c r="C8584">
        <v>21</v>
      </c>
      <c r="D8584">
        <v>0</v>
      </c>
      <c r="E8584">
        <v>0</v>
      </c>
      <c r="F8584">
        <v>-15</v>
      </c>
      <c r="G8584">
        <v>1.2</v>
      </c>
      <c r="H8584">
        <v>0.87</v>
      </c>
      <c r="I8584">
        <v>0</v>
      </c>
      <c r="J8584">
        <v>-15</v>
      </c>
      <c r="K8584">
        <v>0</v>
      </c>
      <c r="L8584">
        <v>0</v>
      </c>
      <c r="M8584" s="4">
        <f t="shared" si="266"/>
        <v>0</v>
      </c>
      <c r="N8584" s="3">
        <f t="shared" si="267"/>
        <v>0</v>
      </c>
    </row>
    <row r="8585" spans="1:14" x14ac:dyDescent="0.25">
      <c r="A8585">
        <v>12</v>
      </c>
      <c r="B8585">
        <v>23</v>
      </c>
      <c r="C8585">
        <v>22</v>
      </c>
      <c r="D8585">
        <v>0</v>
      </c>
      <c r="E8585">
        <v>0</v>
      </c>
      <c r="F8585">
        <v>-16</v>
      </c>
      <c r="G8585">
        <v>1.6</v>
      </c>
      <c r="H8585">
        <v>0.87</v>
      </c>
      <c r="I8585">
        <v>0</v>
      </c>
      <c r="J8585">
        <v>-16</v>
      </c>
      <c r="K8585">
        <v>0</v>
      </c>
      <c r="L8585">
        <v>0</v>
      </c>
      <c r="M8585" s="4">
        <f t="shared" si="266"/>
        <v>0</v>
      </c>
      <c r="N8585" s="3">
        <f t="shared" si="267"/>
        <v>0</v>
      </c>
    </row>
    <row r="8586" spans="1:14" x14ac:dyDescent="0.25">
      <c r="A8586">
        <v>12</v>
      </c>
      <c r="B8586">
        <v>23</v>
      </c>
      <c r="C8586">
        <v>23</v>
      </c>
      <c r="D8586">
        <v>0</v>
      </c>
      <c r="E8586">
        <v>0</v>
      </c>
      <c r="F8586">
        <v>-17</v>
      </c>
      <c r="G8586">
        <v>1.7</v>
      </c>
      <c r="H8586">
        <v>0.87</v>
      </c>
      <c r="I8586">
        <v>0</v>
      </c>
      <c r="J8586">
        <v>-17</v>
      </c>
      <c r="K8586">
        <v>0</v>
      </c>
      <c r="L8586">
        <v>0</v>
      </c>
      <c r="M8586" s="4">
        <f t="shared" si="266"/>
        <v>0</v>
      </c>
      <c r="N8586" s="3">
        <f t="shared" si="267"/>
        <v>0</v>
      </c>
    </row>
    <row r="8587" spans="1:14" x14ac:dyDescent="0.25">
      <c r="A8587">
        <v>12</v>
      </c>
      <c r="B8587">
        <v>24</v>
      </c>
      <c r="C8587">
        <v>0</v>
      </c>
      <c r="D8587">
        <v>0</v>
      </c>
      <c r="E8587">
        <v>0</v>
      </c>
      <c r="F8587">
        <v>-18</v>
      </c>
      <c r="G8587">
        <v>1.8</v>
      </c>
      <c r="H8587">
        <v>0.87</v>
      </c>
      <c r="I8587">
        <v>0</v>
      </c>
      <c r="J8587">
        <v>-18</v>
      </c>
      <c r="K8587">
        <v>0</v>
      </c>
      <c r="L8587">
        <v>0</v>
      </c>
      <c r="M8587" s="4">
        <f t="shared" si="266"/>
        <v>0</v>
      </c>
      <c r="N8587" s="3">
        <f t="shared" si="267"/>
        <v>0</v>
      </c>
    </row>
    <row r="8588" spans="1:14" x14ac:dyDescent="0.25">
      <c r="A8588">
        <v>12</v>
      </c>
      <c r="B8588">
        <v>24</v>
      </c>
      <c r="C8588">
        <v>1</v>
      </c>
      <c r="D8588">
        <v>0</v>
      </c>
      <c r="E8588">
        <v>0</v>
      </c>
      <c r="F8588">
        <v>-18</v>
      </c>
      <c r="G8588">
        <v>1.8</v>
      </c>
      <c r="H8588">
        <v>0.87</v>
      </c>
      <c r="I8588">
        <v>0</v>
      </c>
      <c r="J8588">
        <v>-18</v>
      </c>
      <c r="K8588">
        <v>0</v>
      </c>
      <c r="L8588">
        <v>0</v>
      </c>
      <c r="M8588" s="4">
        <f t="shared" si="266"/>
        <v>0</v>
      </c>
      <c r="N8588" s="3">
        <f t="shared" si="267"/>
        <v>0</v>
      </c>
    </row>
    <row r="8589" spans="1:14" x14ac:dyDescent="0.25">
      <c r="A8589">
        <v>12</v>
      </c>
      <c r="B8589">
        <v>24</v>
      </c>
      <c r="C8589">
        <v>2</v>
      </c>
      <c r="D8589">
        <v>0</v>
      </c>
      <c r="E8589">
        <v>0</v>
      </c>
      <c r="F8589">
        <v>-19</v>
      </c>
      <c r="G8589">
        <v>1.9</v>
      </c>
      <c r="H8589">
        <v>0.87</v>
      </c>
      <c r="I8589">
        <v>0</v>
      </c>
      <c r="J8589">
        <v>-19</v>
      </c>
      <c r="K8589">
        <v>0</v>
      </c>
      <c r="L8589">
        <v>0</v>
      </c>
      <c r="M8589" s="4">
        <f t="shared" si="266"/>
        <v>0</v>
      </c>
      <c r="N8589" s="3">
        <f t="shared" si="267"/>
        <v>0</v>
      </c>
    </row>
    <row r="8590" spans="1:14" x14ac:dyDescent="0.25">
      <c r="A8590">
        <v>12</v>
      </c>
      <c r="B8590">
        <v>24</v>
      </c>
      <c r="C8590">
        <v>3</v>
      </c>
      <c r="D8590">
        <v>0</v>
      </c>
      <c r="E8590">
        <v>0</v>
      </c>
      <c r="F8590">
        <v>-19</v>
      </c>
      <c r="G8590">
        <v>2</v>
      </c>
      <c r="H8590">
        <v>0.87</v>
      </c>
      <c r="I8590">
        <v>0</v>
      </c>
      <c r="J8590">
        <v>-19</v>
      </c>
      <c r="K8590">
        <v>0</v>
      </c>
      <c r="L8590">
        <v>0</v>
      </c>
      <c r="M8590" s="4">
        <f t="shared" si="266"/>
        <v>0</v>
      </c>
      <c r="N8590" s="3">
        <f t="shared" si="267"/>
        <v>0</v>
      </c>
    </row>
    <row r="8591" spans="1:14" x14ac:dyDescent="0.25">
      <c r="A8591">
        <v>12</v>
      </c>
      <c r="B8591">
        <v>24</v>
      </c>
      <c r="C8591">
        <v>4</v>
      </c>
      <c r="D8591">
        <v>0</v>
      </c>
      <c r="E8591">
        <v>0</v>
      </c>
      <c r="F8591">
        <v>-19</v>
      </c>
      <c r="G8591">
        <v>2</v>
      </c>
      <c r="H8591">
        <v>0.87</v>
      </c>
      <c r="I8591">
        <v>0</v>
      </c>
      <c r="J8591">
        <v>-19</v>
      </c>
      <c r="K8591">
        <v>0</v>
      </c>
      <c r="L8591">
        <v>0</v>
      </c>
      <c r="M8591" s="4">
        <f t="shared" si="266"/>
        <v>0</v>
      </c>
      <c r="N8591" s="3">
        <f t="shared" si="267"/>
        <v>0</v>
      </c>
    </row>
    <row r="8592" spans="1:14" x14ac:dyDescent="0.25">
      <c r="A8592">
        <v>12</v>
      </c>
      <c r="B8592">
        <v>24</v>
      </c>
      <c r="C8592">
        <v>5</v>
      </c>
      <c r="D8592">
        <v>0</v>
      </c>
      <c r="E8592">
        <v>0</v>
      </c>
      <c r="F8592">
        <v>-19</v>
      </c>
      <c r="G8592">
        <v>2.1</v>
      </c>
      <c r="H8592">
        <v>0.87</v>
      </c>
      <c r="I8592">
        <v>0</v>
      </c>
      <c r="J8592">
        <v>-19</v>
      </c>
      <c r="K8592">
        <v>0</v>
      </c>
      <c r="L8592">
        <v>0</v>
      </c>
      <c r="M8592" s="4">
        <f t="shared" si="266"/>
        <v>0</v>
      </c>
      <c r="N8592" s="3">
        <f t="shared" si="267"/>
        <v>0</v>
      </c>
    </row>
    <row r="8593" spans="1:14" x14ac:dyDescent="0.25">
      <c r="A8593">
        <v>12</v>
      </c>
      <c r="B8593">
        <v>24</v>
      </c>
      <c r="C8593">
        <v>6</v>
      </c>
      <c r="D8593">
        <v>0</v>
      </c>
      <c r="E8593">
        <v>0</v>
      </c>
      <c r="F8593">
        <v>-20</v>
      </c>
      <c r="G8593">
        <v>2.2000000000000002</v>
      </c>
      <c r="H8593">
        <v>0.87</v>
      </c>
      <c r="I8593">
        <v>0</v>
      </c>
      <c r="J8593">
        <v>-20</v>
      </c>
      <c r="K8593">
        <v>0</v>
      </c>
      <c r="L8593">
        <v>0</v>
      </c>
      <c r="M8593" s="4">
        <f t="shared" si="266"/>
        <v>0</v>
      </c>
      <c r="N8593" s="3">
        <f t="shared" si="267"/>
        <v>0</v>
      </c>
    </row>
    <row r="8594" spans="1:14" x14ac:dyDescent="0.25">
      <c r="A8594">
        <v>12</v>
      </c>
      <c r="B8594">
        <v>24</v>
      </c>
      <c r="C8594">
        <v>7</v>
      </c>
      <c r="D8594">
        <v>0</v>
      </c>
      <c r="E8594">
        <v>0</v>
      </c>
      <c r="F8594">
        <v>-20</v>
      </c>
      <c r="G8594">
        <v>2.1</v>
      </c>
      <c r="H8594">
        <v>0.87</v>
      </c>
      <c r="I8594">
        <v>0</v>
      </c>
      <c r="J8594">
        <v>-20</v>
      </c>
      <c r="K8594">
        <v>0</v>
      </c>
      <c r="L8594">
        <v>0</v>
      </c>
      <c r="M8594" s="4">
        <f t="shared" si="266"/>
        <v>0</v>
      </c>
      <c r="N8594" s="3">
        <f t="shared" si="267"/>
        <v>0</v>
      </c>
    </row>
    <row r="8595" spans="1:14" x14ac:dyDescent="0.25">
      <c r="A8595">
        <v>12</v>
      </c>
      <c r="B8595">
        <v>24</v>
      </c>
      <c r="C8595">
        <v>8</v>
      </c>
      <c r="D8595">
        <v>473</v>
      </c>
      <c r="E8595">
        <v>21</v>
      </c>
      <c r="F8595">
        <v>-18</v>
      </c>
      <c r="G8595">
        <v>1.9</v>
      </c>
      <c r="H8595">
        <v>0.87</v>
      </c>
      <c r="I8595">
        <v>112.139</v>
      </c>
      <c r="J8595">
        <v>-15.435</v>
      </c>
      <c r="K8595">
        <v>657.13800000000003</v>
      </c>
      <c r="L8595">
        <v>602.14499999999998</v>
      </c>
      <c r="M8595" s="4">
        <f t="shared" si="266"/>
        <v>5.2254260123917257E-5</v>
      </c>
      <c r="N8595" s="3">
        <f t="shared" si="267"/>
        <v>1.5649887432672427E-3</v>
      </c>
    </row>
    <row r="8596" spans="1:14" x14ac:dyDescent="0.25">
      <c r="A8596">
        <v>12</v>
      </c>
      <c r="B8596">
        <v>24</v>
      </c>
      <c r="C8596">
        <v>9</v>
      </c>
      <c r="D8596">
        <v>770</v>
      </c>
      <c r="E8596">
        <v>45</v>
      </c>
      <c r="F8596">
        <v>-15</v>
      </c>
      <c r="G8596">
        <v>1.6</v>
      </c>
      <c r="H8596">
        <v>0.87</v>
      </c>
      <c r="I8596">
        <v>406.22500000000002</v>
      </c>
      <c r="J8596">
        <v>-4.2270000000000003</v>
      </c>
      <c r="K8596">
        <v>3079.9</v>
      </c>
      <c r="L8596">
        <v>2939.058</v>
      </c>
      <c r="M8596" s="4">
        <f t="shared" ref="M8596:M8659" si="268">L8596/SUM($L$19:$L$8778)</f>
        <v>2.5505202443145753E-4</v>
      </c>
      <c r="N8596" s="3">
        <f t="shared" ref="N8596:N8659" si="269">L8596/SUMIF($A$19:$A$8778,$A8596,$L$19:$L$8778)</f>
        <v>7.6386795303615175E-3</v>
      </c>
    </row>
    <row r="8597" spans="1:14" x14ac:dyDescent="0.25">
      <c r="A8597">
        <v>12</v>
      </c>
      <c r="B8597">
        <v>24</v>
      </c>
      <c r="C8597">
        <v>10</v>
      </c>
      <c r="D8597">
        <v>48</v>
      </c>
      <c r="E8597">
        <v>123</v>
      </c>
      <c r="F8597">
        <v>-11</v>
      </c>
      <c r="G8597">
        <v>2</v>
      </c>
      <c r="H8597">
        <v>0.87</v>
      </c>
      <c r="I8597">
        <v>159.042</v>
      </c>
      <c r="J8597">
        <v>-7.12</v>
      </c>
      <c r="K8597">
        <v>1198.7940000000001</v>
      </c>
      <c r="L8597">
        <v>1124.607</v>
      </c>
      <c r="M8597" s="4">
        <f t="shared" si="268"/>
        <v>9.7593614021835627E-5</v>
      </c>
      <c r="N8597" s="3">
        <f t="shared" si="269"/>
        <v>2.9228795316735075E-3</v>
      </c>
    </row>
    <row r="8598" spans="1:14" x14ac:dyDescent="0.25">
      <c r="A8598">
        <v>12</v>
      </c>
      <c r="B8598">
        <v>24</v>
      </c>
      <c r="C8598">
        <v>11</v>
      </c>
      <c r="D8598">
        <v>103</v>
      </c>
      <c r="E8598">
        <v>162</v>
      </c>
      <c r="F8598">
        <v>-8</v>
      </c>
      <c r="G8598">
        <v>2.2999999999999998</v>
      </c>
      <c r="H8598">
        <v>0.87</v>
      </c>
      <c r="I8598">
        <v>251.35</v>
      </c>
      <c r="J8598">
        <v>-2.2210000000000001</v>
      </c>
      <c r="K8598">
        <v>1880.9649999999999</v>
      </c>
      <c r="L8598">
        <v>1782.606</v>
      </c>
      <c r="M8598" s="4">
        <f t="shared" si="268"/>
        <v>1.5469489512070291E-4</v>
      </c>
      <c r="N8598" s="3">
        <f t="shared" si="269"/>
        <v>4.6330341091940421E-3</v>
      </c>
    </row>
    <row r="8599" spans="1:14" x14ac:dyDescent="0.25">
      <c r="A8599">
        <v>12</v>
      </c>
      <c r="B8599">
        <v>24</v>
      </c>
      <c r="C8599">
        <v>12</v>
      </c>
      <c r="D8599">
        <v>86</v>
      </c>
      <c r="E8599">
        <v>171</v>
      </c>
      <c r="F8599">
        <v>-6</v>
      </c>
      <c r="G8599">
        <v>2.1</v>
      </c>
      <c r="H8599">
        <v>0.87</v>
      </c>
      <c r="I8599">
        <v>242.93100000000001</v>
      </c>
      <c r="J8599">
        <v>-0.19700000000000001</v>
      </c>
      <c r="K8599">
        <v>1798.979</v>
      </c>
      <c r="L8599">
        <v>1703.5260000000001</v>
      </c>
      <c r="M8599" s="4">
        <f t="shared" si="268"/>
        <v>1.4783231735189409E-4</v>
      </c>
      <c r="N8599" s="3">
        <f t="shared" si="269"/>
        <v>4.427503365241052E-3</v>
      </c>
    </row>
    <row r="8600" spans="1:14" x14ac:dyDescent="0.25">
      <c r="A8600">
        <v>12</v>
      </c>
      <c r="B8600">
        <v>24</v>
      </c>
      <c r="C8600">
        <v>13</v>
      </c>
      <c r="D8600">
        <v>0</v>
      </c>
      <c r="E8600">
        <v>124</v>
      </c>
      <c r="F8600">
        <v>-6</v>
      </c>
      <c r="G8600">
        <v>2.2000000000000002</v>
      </c>
      <c r="H8600">
        <v>0.87</v>
      </c>
      <c r="I8600">
        <v>121.929</v>
      </c>
      <c r="J8600">
        <v>-3.1480000000000001</v>
      </c>
      <c r="K8600">
        <v>890.73199999999997</v>
      </c>
      <c r="L8600">
        <v>827.46199999999999</v>
      </c>
      <c r="M8600" s="4">
        <f t="shared" si="268"/>
        <v>7.1807313173167289E-5</v>
      </c>
      <c r="N8600" s="3">
        <f t="shared" si="269"/>
        <v>2.1505928231263221E-3</v>
      </c>
    </row>
    <row r="8601" spans="1:14" x14ac:dyDescent="0.25">
      <c r="A8601">
        <v>12</v>
      </c>
      <c r="B8601">
        <v>24</v>
      </c>
      <c r="C8601">
        <v>14</v>
      </c>
      <c r="D8601">
        <v>0</v>
      </c>
      <c r="E8601">
        <v>97</v>
      </c>
      <c r="F8601">
        <v>-6</v>
      </c>
      <c r="G8601">
        <v>1.9</v>
      </c>
      <c r="H8601">
        <v>0.87</v>
      </c>
      <c r="I8601">
        <v>94.995999999999995</v>
      </c>
      <c r="J8601">
        <v>-3.637</v>
      </c>
      <c r="K8601">
        <v>692.71400000000006</v>
      </c>
      <c r="L8601">
        <v>636.46</v>
      </c>
      <c r="M8601" s="4">
        <f t="shared" si="268"/>
        <v>5.5232122492868627E-5</v>
      </c>
      <c r="N8601" s="3">
        <f t="shared" si="269"/>
        <v>1.654174219730911E-3</v>
      </c>
    </row>
    <row r="8602" spans="1:14" x14ac:dyDescent="0.25">
      <c r="A8602">
        <v>12</v>
      </c>
      <c r="B8602">
        <v>24</v>
      </c>
      <c r="C8602">
        <v>15</v>
      </c>
      <c r="D8602">
        <v>0</v>
      </c>
      <c r="E8602">
        <v>56</v>
      </c>
      <c r="F8602">
        <v>-6</v>
      </c>
      <c r="G8602">
        <v>1.1000000000000001</v>
      </c>
      <c r="H8602">
        <v>0.87</v>
      </c>
      <c r="I8602">
        <v>54.072000000000003</v>
      </c>
      <c r="J8602">
        <v>-4.3899999999999997</v>
      </c>
      <c r="K8602">
        <v>386.39800000000002</v>
      </c>
      <c r="L8602">
        <v>340.99799999999999</v>
      </c>
      <c r="M8602" s="4">
        <f t="shared" si="268"/>
        <v>2.9591872711283057E-5</v>
      </c>
      <c r="N8602" s="3">
        <f t="shared" si="269"/>
        <v>8.8626166700154151E-4</v>
      </c>
    </row>
    <row r="8603" spans="1:14" x14ac:dyDescent="0.25">
      <c r="A8603">
        <v>12</v>
      </c>
      <c r="B8603">
        <v>24</v>
      </c>
      <c r="C8603">
        <v>16</v>
      </c>
      <c r="D8603">
        <v>0</v>
      </c>
      <c r="E8603">
        <v>12</v>
      </c>
      <c r="F8603">
        <v>-7</v>
      </c>
      <c r="G8603">
        <v>0.8</v>
      </c>
      <c r="H8603">
        <v>0.87</v>
      </c>
      <c r="I8603">
        <v>11.161</v>
      </c>
      <c r="J8603">
        <v>-6.6589999999999998</v>
      </c>
      <c r="K8603">
        <v>63.939</v>
      </c>
      <c r="L8603">
        <v>29.963999999999999</v>
      </c>
      <c r="M8603" s="4">
        <f t="shared" si="268"/>
        <v>2.6002817433559303E-6</v>
      </c>
      <c r="N8603" s="3">
        <f t="shared" si="269"/>
        <v>7.7877127109350172E-5</v>
      </c>
    </row>
    <row r="8604" spans="1:14" x14ac:dyDescent="0.25">
      <c r="A8604">
        <v>12</v>
      </c>
      <c r="B8604">
        <v>24</v>
      </c>
      <c r="C8604">
        <v>17</v>
      </c>
      <c r="D8604">
        <v>0</v>
      </c>
      <c r="E8604">
        <v>0</v>
      </c>
      <c r="F8604">
        <v>-8</v>
      </c>
      <c r="G8604">
        <v>1</v>
      </c>
      <c r="H8604">
        <v>0.87</v>
      </c>
      <c r="I8604">
        <v>0</v>
      </c>
      <c r="J8604">
        <v>-8</v>
      </c>
      <c r="K8604">
        <v>0</v>
      </c>
      <c r="L8604">
        <v>0</v>
      </c>
      <c r="M8604" s="4">
        <f t="shared" si="268"/>
        <v>0</v>
      </c>
      <c r="N8604" s="3">
        <f t="shared" si="269"/>
        <v>0</v>
      </c>
    </row>
    <row r="8605" spans="1:14" x14ac:dyDescent="0.25">
      <c r="A8605">
        <v>12</v>
      </c>
      <c r="B8605">
        <v>24</v>
      </c>
      <c r="C8605">
        <v>18</v>
      </c>
      <c r="D8605">
        <v>0</v>
      </c>
      <c r="E8605">
        <v>0</v>
      </c>
      <c r="F8605">
        <v>-9</v>
      </c>
      <c r="G8605">
        <v>1.1000000000000001</v>
      </c>
      <c r="H8605">
        <v>0.87</v>
      </c>
      <c r="I8605">
        <v>0</v>
      </c>
      <c r="J8605">
        <v>-9</v>
      </c>
      <c r="K8605">
        <v>0</v>
      </c>
      <c r="L8605">
        <v>0</v>
      </c>
      <c r="M8605" s="4">
        <f t="shared" si="268"/>
        <v>0</v>
      </c>
      <c r="N8605" s="3">
        <f t="shared" si="269"/>
        <v>0</v>
      </c>
    </row>
    <row r="8606" spans="1:14" x14ac:dyDescent="0.25">
      <c r="A8606">
        <v>12</v>
      </c>
      <c r="B8606">
        <v>24</v>
      </c>
      <c r="C8606">
        <v>19</v>
      </c>
      <c r="D8606">
        <v>0</v>
      </c>
      <c r="E8606">
        <v>0</v>
      </c>
      <c r="F8606">
        <v>-9</v>
      </c>
      <c r="G8606">
        <v>1.1000000000000001</v>
      </c>
      <c r="H8606">
        <v>0.87</v>
      </c>
      <c r="I8606">
        <v>0</v>
      </c>
      <c r="J8606">
        <v>-9</v>
      </c>
      <c r="K8606">
        <v>0</v>
      </c>
      <c r="L8606">
        <v>0</v>
      </c>
      <c r="M8606" s="4">
        <f t="shared" si="268"/>
        <v>0</v>
      </c>
      <c r="N8606" s="3">
        <f t="shared" si="269"/>
        <v>0</v>
      </c>
    </row>
    <row r="8607" spans="1:14" x14ac:dyDescent="0.25">
      <c r="A8607">
        <v>12</v>
      </c>
      <c r="B8607">
        <v>24</v>
      </c>
      <c r="C8607">
        <v>20</v>
      </c>
      <c r="D8607">
        <v>0</v>
      </c>
      <c r="E8607">
        <v>0</v>
      </c>
      <c r="F8607">
        <v>-8</v>
      </c>
      <c r="G8607">
        <v>1.1000000000000001</v>
      </c>
      <c r="H8607">
        <v>0.87</v>
      </c>
      <c r="I8607">
        <v>0</v>
      </c>
      <c r="J8607">
        <v>-8</v>
      </c>
      <c r="K8607">
        <v>0</v>
      </c>
      <c r="L8607">
        <v>0</v>
      </c>
      <c r="M8607" s="4">
        <f t="shared" si="268"/>
        <v>0</v>
      </c>
      <c r="N8607" s="3">
        <f t="shared" si="269"/>
        <v>0</v>
      </c>
    </row>
    <row r="8608" spans="1:14" x14ac:dyDescent="0.25">
      <c r="A8608">
        <v>12</v>
      </c>
      <c r="B8608">
        <v>24</v>
      </c>
      <c r="C8608">
        <v>21</v>
      </c>
      <c r="D8608">
        <v>0</v>
      </c>
      <c r="E8608">
        <v>0</v>
      </c>
      <c r="F8608">
        <v>-8</v>
      </c>
      <c r="G8608">
        <v>1.1000000000000001</v>
      </c>
      <c r="H8608">
        <v>0.87</v>
      </c>
      <c r="I8608">
        <v>0</v>
      </c>
      <c r="J8608">
        <v>-8</v>
      </c>
      <c r="K8608">
        <v>0</v>
      </c>
      <c r="L8608">
        <v>0</v>
      </c>
      <c r="M8608" s="4">
        <f t="shared" si="268"/>
        <v>0</v>
      </c>
      <c r="N8608" s="3">
        <f t="shared" si="269"/>
        <v>0</v>
      </c>
    </row>
    <row r="8609" spans="1:14" x14ac:dyDescent="0.25">
      <c r="A8609">
        <v>12</v>
      </c>
      <c r="B8609">
        <v>24</v>
      </c>
      <c r="C8609">
        <v>22</v>
      </c>
      <c r="D8609">
        <v>0</v>
      </c>
      <c r="E8609">
        <v>0</v>
      </c>
      <c r="F8609">
        <v>-8</v>
      </c>
      <c r="G8609">
        <v>1.1000000000000001</v>
      </c>
      <c r="H8609">
        <v>0.87</v>
      </c>
      <c r="I8609">
        <v>0</v>
      </c>
      <c r="J8609">
        <v>-8</v>
      </c>
      <c r="K8609">
        <v>0</v>
      </c>
      <c r="L8609">
        <v>0</v>
      </c>
      <c r="M8609" s="4">
        <f t="shared" si="268"/>
        <v>0</v>
      </c>
      <c r="N8609" s="3">
        <f t="shared" si="269"/>
        <v>0</v>
      </c>
    </row>
    <row r="8610" spans="1:14" x14ac:dyDescent="0.25">
      <c r="A8610">
        <v>12</v>
      </c>
      <c r="B8610">
        <v>24</v>
      </c>
      <c r="C8610">
        <v>23</v>
      </c>
      <c r="D8610">
        <v>0</v>
      </c>
      <c r="E8610">
        <v>0</v>
      </c>
      <c r="F8610">
        <v>-8</v>
      </c>
      <c r="G8610">
        <v>1.1000000000000001</v>
      </c>
      <c r="H8610">
        <v>0.87</v>
      </c>
      <c r="I8610">
        <v>0</v>
      </c>
      <c r="J8610">
        <v>-8</v>
      </c>
      <c r="K8610">
        <v>0</v>
      </c>
      <c r="L8610">
        <v>0</v>
      </c>
      <c r="M8610" s="4">
        <f t="shared" si="268"/>
        <v>0</v>
      </c>
      <c r="N8610" s="3">
        <f t="shared" si="269"/>
        <v>0</v>
      </c>
    </row>
    <row r="8611" spans="1:14" x14ac:dyDescent="0.25">
      <c r="A8611">
        <v>12</v>
      </c>
      <c r="B8611">
        <v>25</v>
      </c>
      <c r="C8611">
        <v>0</v>
      </c>
      <c r="D8611">
        <v>0</v>
      </c>
      <c r="E8611">
        <v>0</v>
      </c>
      <c r="F8611">
        <v>-8</v>
      </c>
      <c r="G8611">
        <v>1.1000000000000001</v>
      </c>
      <c r="H8611">
        <v>0.87</v>
      </c>
      <c r="I8611">
        <v>0</v>
      </c>
      <c r="J8611">
        <v>-8</v>
      </c>
      <c r="K8611">
        <v>0</v>
      </c>
      <c r="L8611">
        <v>0</v>
      </c>
      <c r="M8611" s="4">
        <f t="shared" si="268"/>
        <v>0</v>
      </c>
      <c r="N8611" s="3">
        <f t="shared" si="269"/>
        <v>0</v>
      </c>
    </row>
    <row r="8612" spans="1:14" x14ac:dyDescent="0.25">
      <c r="A8612">
        <v>12</v>
      </c>
      <c r="B8612">
        <v>25</v>
      </c>
      <c r="C8612">
        <v>1</v>
      </c>
      <c r="D8612">
        <v>0</v>
      </c>
      <c r="E8612">
        <v>0</v>
      </c>
      <c r="F8612">
        <v>-8</v>
      </c>
      <c r="G8612">
        <v>1.2</v>
      </c>
      <c r="H8612">
        <v>0.87</v>
      </c>
      <c r="I8612">
        <v>0</v>
      </c>
      <c r="J8612">
        <v>-8</v>
      </c>
      <c r="K8612">
        <v>0</v>
      </c>
      <c r="L8612">
        <v>0</v>
      </c>
      <c r="M8612" s="4">
        <f t="shared" si="268"/>
        <v>0</v>
      </c>
      <c r="N8612" s="3">
        <f t="shared" si="269"/>
        <v>0</v>
      </c>
    </row>
    <row r="8613" spans="1:14" x14ac:dyDescent="0.25">
      <c r="A8613">
        <v>12</v>
      </c>
      <c r="B8613">
        <v>25</v>
      </c>
      <c r="C8613">
        <v>2</v>
      </c>
      <c r="D8613">
        <v>0</v>
      </c>
      <c r="E8613">
        <v>0</v>
      </c>
      <c r="F8613">
        <v>-8</v>
      </c>
      <c r="G8613">
        <v>1.2</v>
      </c>
      <c r="H8613">
        <v>0.87</v>
      </c>
      <c r="I8613">
        <v>0</v>
      </c>
      <c r="J8613">
        <v>-8</v>
      </c>
      <c r="K8613">
        <v>0</v>
      </c>
      <c r="L8613">
        <v>0</v>
      </c>
      <c r="M8613" s="4">
        <f t="shared" si="268"/>
        <v>0</v>
      </c>
      <c r="N8613" s="3">
        <f t="shared" si="269"/>
        <v>0</v>
      </c>
    </row>
    <row r="8614" spans="1:14" x14ac:dyDescent="0.25">
      <c r="A8614">
        <v>12</v>
      </c>
      <c r="B8614">
        <v>25</v>
      </c>
      <c r="C8614">
        <v>3</v>
      </c>
      <c r="D8614">
        <v>0</v>
      </c>
      <c r="E8614">
        <v>0</v>
      </c>
      <c r="F8614">
        <v>-8</v>
      </c>
      <c r="G8614">
        <v>1.4</v>
      </c>
      <c r="H8614">
        <v>0.87</v>
      </c>
      <c r="I8614">
        <v>0</v>
      </c>
      <c r="J8614">
        <v>-8</v>
      </c>
      <c r="K8614">
        <v>0</v>
      </c>
      <c r="L8614">
        <v>0</v>
      </c>
      <c r="M8614" s="4">
        <f t="shared" si="268"/>
        <v>0</v>
      </c>
      <c r="N8614" s="3">
        <f t="shared" si="269"/>
        <v>0</v>
      </c>
    </row>
    <row r="8615" spans="1:14" x14ac:dyDescent="0.25">
      <c r="A8615">
        <v>12</v>
      </c>
      <c r="B8615">
        <v>25</v>
      </c>
      <c r="C8615">
        <v>4</v>
      </c>
      <c r="D8615">
        <v>0</v>
      </c>
      <c r="E8615">
        <v>0</v>
      </c>
      <c r="F8615">
        <v>-9</v>
      </c>
      <c r="G8615">
        <v>1.5</v>
      </c>
      <c r="H8615">
        <v>0.87</v>
      </c>
      <c r="I8615">
        <v>0</v>
      </c>
      <c r="J8615">
        <v>-9</v>
      </c>
      <c r="K8615">
        <v>0</v>
      </c>
      <c r="L8615">
        <v>0</v>
      </c>
      <c r="M8615" s="4">
        <f t="shared" si="268"/>
        <v>0</v>
      </c>
      <c r="N8615" s="3">
        <f t="shared" si="269"/>
        <v>0</v>
      </c>
    </row>
    <row r="8616" spans="1:14" x14ac:dyDescent="0.25">
      <c r="A8616">
        <v>12</v>
      </c>
      <c r="B8616">
        <v>25</v>
      </c>
      <c r="C8616">
        <v>5</v>
      </c>
      <c r="D8616">
        <v>0</v>
      </c>
      <c r="E8616">
        <v>0</v>
      </c>
      <c r="F8616">
        <v>-9</v>
      </c>
      <c r="G8616">
        <v>1.7</v>
      </c>
      <c r="H8616">
        <v>0.87</v>
      </c>
      <c r="I8616">
        <v>0</v>
      </c>
      <c r="J8616">
        <v>-9</v>
      </c>
      <c r="K8616">
        <v>0</v>
      </c>
      <c r="L8616">
        <v>0</v>
      </c>
      <c r="M8616" s="4">
        <f t="shared" si="268"/>
        <v>0</v>
      </c>
      <c r="N8616" s="3">
        <f t="shared" si="269"/>
        <v>0</v>
      </c>
    </row>
    <row r="8617" spans="1:14" x14ac:dyDescent="0.25">
      <c r="A8617">
        <v>12</v>
      </c>
      <c r="B8617">
        <v>25</v>
      </c>
      <c r="C8617">
        <v>6</v>
      </c>
      <c r="D8617">
        <v>0</v>
      </c>
      <c r="E8617">
        <v>0</v>
      </c>
      <c r="F8617">
        <v>-9</v>
      </c>
      <c r="G8617">
        <v>1.8</v>
      </c>
      <c r="H8617">
        <v>0.87</v>
      </c>
      <c r="I8617">
        <v>0</v>
      </c>
      <c r="J8617">
        <v>-9</v>
      </c>
      <c r="K8617">
        <v>0</v>
      </c>
      <c r="L8617">
        <v>0</v>
      </c>
      <c r="M8617" s="4">
        <f t="shared" si="268"/>
        <v>0</v>
      </c>
      <c r="N8617" s="3">
        <f t="shared" si="269"/>
        <v>0</v>
      </c>
    </row>
    <row r="8618" spans="1:14" x14ac:dyDescent="0.25">
      <c r="A8618">
        <v>12</v>
      </c>
      <c r="B8618">
        <v>25</v>
      </c>
      <c r="C8618">
        <v>7</v>
      </c>
      <c r="D8618">
        <v>0</v>
      </c>
      <c r="E8618">
        <v>0</v>
      </c>
      <c r="F8618">
        <v>-9</v>
      </c>
      <c r="G8618">
        <v>1.9</v>
      </c>
      <c r="H8618">
        <v>0.87</v>
      </c>
      <c r="I8618">
        <v>0</v>
      </c>
      <c r="J8618">
        <v>-9</v>
      </c>
      <c r="K8618">
        <v>0</v>
      </c>
      <c r="L8618">
        <v>0</v>
      </c>
      <c r="M8618" s="4">
        <f t="shared" si="268"/>
        <v>0</v>
      </c>
      <c r="N8618" s="3">
        <f t="shared" si="269"/>
        <v>0</v>
      </c>
    </row>
    <row r="8619" spans="1:14" x14ac:dyDescent="0.25">
      <c r="A8619">
        <v>12</v>
      </c>
      <c r="B8619">
        <v>25</v>
      </c>
      <c r="C8619">
        <v>8</v>
      </c>
      <c r="D8619">
        <v>0</v>
      </c>
      <c r="E8619">
        <v>4</v>
      </c>
      <c r="F8619">
        <v>-8</v>
      </c>
      <c r="G8619">
        <v>2.5</v>
      </c>
      <c r="H8619">
        <v>0.87</v>
      </c>
      <c r="I8619">
        <v>3.7120000000000002</v>
      </c>
      <c r="J8619">
        <v>-7.9219999999999997</v>
      </c>
      <c r="K8619">
        <v>20.434000000000001</v>
      </c>
      <c r="L8619">
        <v>0</v>
      </c>
      <c r="M8619" s="4">
        <f t="shared" si="268"/>
        <v>0</v>
      </c>
      <c r="N8619" s="3">
        <f t="shared" si="269"/>
        <v>0</v>
      </c>
    </row>
    <row r="8620" spans="1:14" x14ac:dyDescent="0.25">
      <c r="A8620">
        <v>12</v>
      </c>
      <c r="B8620">
        <v>25</v>
      </c>
      <c r="C8620">
        <v>9</v>
      </c>
      <c r="D8620">
        <v>0</v>
      </c>
      <c r="E8620">
        <v>18</v>
      </c>
      <c r="F8620">
        <v>-6</v>
      </c>
      <c r="G8620">
        <v>3.5</v>
      </c>
      <c r="H8620">
        <v>0.87</v>
      </c>
      <c r="I8620">
        <v>16.734999999999999</v>
      </c>
      <c r="J8620">
        <v>-5.6870000000000003</v>
      </c>
      <c r="K8620">
        <v>115.089</v>
      </c>
      <c r="L8620">
        <v>79.302000000000007</v>
      </c>
      <c r="M8620" s="4">
        <f t="shared" si="268"/>
        <v>6.881842971953411E-6</v>
      </c>
      <c r="N8620" s="3">
        <f t="shared" si="269"/>
        <v>2.0610772707334429E-4</v>
      </c>
    </row>
    <row r="8621" spans="1:14" x14ac:dyDescent="0.25">
      <c r="A8621">
        <v>12</v>
      </c>
      <c r="B8621">
        <v>25</v>
      </c>
      <c r="C8621">
        <v>10</v>
      </c>
      <c r="D8621">
        <v>0</v>
      </c>
      <c r="E8621">
        <v>30</v>
      </c>
      <c r="F8621">
        <v>-4</v>
      </c>
      <c r="G8621">
        <v>4.0999999999999996</v>
      </c>
      <c r="H8621">
        <v>0.87</v>
      </c>
      <c r="I8621">
        <v>27.920999999999999</v>
      </c>
      <c r="J8621">
        <v>-3.5230000000000001</v>
      </c>
      <c r="K8621">
        <v>194.62299999999999</v>
      </c>
      <c r="L8621">
        <v>156.018</v>
      </c>
      <c r="M8621" s="4">
        <f t="shared" si="268"/>
        <v>1.3539272361330448E-5</v>
      </c>
      <c r="N8621" s="3">
        <f t="shared" si="269"/>
        <v>4.0549438050148834E-4</v>
      </c>
    </row>
    <row r="8622" spans="1:14" x14ac:dyDescent="0.25">
      <c r="A8622">
        <v>12</v>
      </c>
      <c r="B8622">
        <v>25</v>
      </c>
      <c r="C8622">
        <v>11</v>
      </c>
      <c r="D8622">
        <v>0</v>
      </c>
      <c r="E8622">
        <v>38</v>
      </c>
      <c r="F8622">
        <v>-3</v>
      </c>
      <c r="G8622">
        <v>4.4000000000000004</v>
      </c>
      <c r="H8622">
        <v>0.87</v>
      </c>
      <c r="I8622">
        <v>35.389000000000003</v>
      </c>
      <c r="J8622">
        <v>-2.42</v>
      </c>
      <c r="K8622">
        <v>246.74600000000001</v>
      </c>
      <c r="L8622">
        <v>206.29499999999999</v>
      </c>
      <c r="M8622" s="4">
        <f t="shared" si="268"/>
        <v>1.7902320192417955E-5</v>
      </c>
      <c r="N8622" s="3">
        <f t="shared" si="269"/>
        <v>5.3616546312319432E-4</v>
      </c>
    </row>
    <row r="8623" spans="1:14" x14ac:dyDescent="0.25">
      <c r="A8623">
        <v>12</v>
      </c>
      <c r="B8623">
        <v>25</v>
      </c>
      <c r="C8623">
        <v>12</v>
      </c>
      <c r="D8623">
        <v>0</v>
      </c>
      <c r="E8623">
        <v>32</v>
      </c>
      <c r="F8623">
        <v>-2</v>
      </c>
      <c r="G8623">
        <v>4.7</v>
      </c>
      <c r="H8623">
        <v>0.87</v>
      </c>
      <c r="I8623">
        <v>29.795000000000002</v>
      </c>
      <c r="J8623">
        <v>-1.5309999999999999</v>
      </c>
      <c r="K8623">
        <v>205.25</v>
      </c>
      <c r="L8623">
        <v>166.268</v>
      </c>
      <c r="M8623" s="4">
        <f t="shared" si="268"/>
        <v>1.4428769353367502E-5</v>
      </c>
      <c r="N8623" s="3">
        <f t="shared" si="269"/>
        <v>4.3213436691421156E-4</v>
      </c>
    </row>
    <row r="8624" spans="1:14" x14ac:dyDescent="0.25">
      <c r="A8624">
        <v>12</v>
      </c>
      <c r="B8624">
        <v>25</v>
      </c>
      <c r="C8624">
        <v>13</v>
      </c>
      <c r="D8624">
        <v>0</v>
      </c>
      <c r="E8624">
        <v>32</v>
      </c>
      <c r="F8624">
        <v>-1</v>
      </c>
      <c r="G8624">
        <v>5</v>
      </c>
      <c r="H8624">
        <v>0.87</v>
      </c>
      <c r="I8624">
        <v>29.792000000000002</v>
      </c>
      <c r="J8624">
        <v>-0.54900000000000004</v>
      </c>
      <c r="K8624">
        <v>204.79499999999999</v>
      </c>
      <c r="L8624">
        <v>165.83</v>
      </c>
      <c r="M8624" s="4">
        <f t="shared" si="268"/>
        <v>1.4390759628244358E-5</v>
      </c>
      <c r="N8624" s="3">
        <f t="shared" si="269"/>
        <v>4.309959948118923E-4</v>
      </c>
    </row>
    <row r="8625" spans="1:14" x14ac:dyDescent="0.25">
      <c r="A8625">
        <v>12</v>
      </c>
      <c r="B8625">
        <v>25</v>
      </c>
      <c r="C8625">
        <v>14</v>
      </c>
      <c r="D8625">
        <v>0</v>
      </c>
      <c r="E8625">
        <v>25</v>
      </c>
      <c r="F8625">
        <v>-1</v>
      </c>
      <c r="G8625">
        <v>4.9000000000000004</v>
      </c>
      <c r="H8625">
        <v>0.87</v>
      </c>
      <c r="I8625">
        <v>23.26</v>
      </c>
      <c r="J8625">
        <v>-0.64300000000000002</v>
      </c>
      <c r="K8625">
        <v>159.083</v>
      </c>
      <c r="L8625">
        <v>121.738</v>
      </c>
      <c r="M8625" s="4">
        <f t="shared" si="268"/>
        <v>1.056444729918116E-5</v>
      </c>
      <c r="N8625" s="3">
        <f t="shared" si="269"/>
        <v>3.1639986984508315E-4</v>
      </c>
    </row>
    <row r="8626" spans="1:14" x14ac:dyDescent="0.25">
      <c r="A8626">
        <v>12</v>
      </c>
      <c r="B8626">
        <v>25</v>
      </c>
      <c r="C8626">
        <v>15</v>
      </c>
      <c r="D8626">
        <v>0</v>
      </c>
      <c r="E8626">
        <v>14</v>
      </c>
      <c r="F8626">
        <v>-1</v>
      </c>
      <c r="G8626">
        <v>4.5999999999999996</v>
      </c>
      <c r="H8626">
        <v>0.87</v>
      </c>
      <c r="I8626">
        <v>13.010999999999999</v>
      </c>
      <c r="J8626">
        <v>-0.79200000000000004</v>
      </c>
      <c r="K8626">
        <v>86.653000000000006</v>
      </c>
      <c r="L8626">
        <v>51.874000000000002</v>
      </c>
      <c r="M8626" s="4">
        <f t="shared" si="268"/>
        <v>4.501635801456599E-6</v>
      </c>
      <c r="N8626" s="3">
        <f t="shared" si="269"/>
        <v>1.3482172245596154E-4</v>
      </c>
    </row>
    <row r="8627" spans="1:14" x14ac:dyDescent="0.25">
      <c r="A8627">
        <v>12</v>
      </c>
      <c r="B8627">
        <v>25</v>
      </c>
      <c r="C8627">
        <v>16</v>
      </c>
      <c r="D8627">
        <v>0</v>
      </c>
      <c r="E8627">
        <v>3</v>
      </c>
      <c r="F8627">
        <v>-1</v>
      </c>
      <c r="G8627">
        <v>4.5999999999999996</v>
      </c>
      <c r="H8627">
        <v>0.87</v>
      </c>
      <c r="I8627">
        <v>2.7839999999999998</v>
      </c>
      <c r="J8627">
        <v>-0.95799999999999996</v>
      </c>
      <c r="K8627">
        <v>14.622</v>
      </c>
      <c r="L8627">
        <v>0</v>
      </c>
      <c r="M8627" s="4">
        <f t="shared" si="268"/>
        <v>0</v>
      </c>
      <c r="N8627" s="3">
        <f t="shared" si="269"/>
        <v>0</v>
      </c>
    </row>
    <row r="8628" spans="1:14" x14ac:dyDescent="0.25">
      <c r="A8628">
        <v>12</v>
      </c>
      <c r="B8628">
        <v>25</v>
      </c>
      <c r="C8628">
        <v>17</v>
      </c>
      <c r="D8628">
        <v>0</v>
      </c>
      <c r="E8628">
        <v>0</v>
      </c>
      <c r="F8628">
        <v>-2</v>
      </c>
      <c r="G8628">
        <v>4.8</v>
      </c>
      <c r="H8628">
        <v>0.87</v>
      </c>
      <c r="I8628">
        <v>0</v>
      </c>
      <c r="J8628">
        <v>-2</v>
      </c>
      <c r="K8628">
        <v>0</v>
      </c>
      <c r="L8628">
        <v>0</v>
      </c>
      <c r="M8628" s="4">
        <f t="shared" si="268"/>
        <v>0</v>
      </c>
      <c r="N8628" s="3">
        <f t="shared" si="269"/>
        <v>0</v>
      </c>
    </row>
    <row r="8629" spans="1:14" x14ac:dyDescent="0.25">
      <c r="A8629">
        <v>12</v>
      </c>
      <c r="B8629">
        <v>25</v>
      </c>
      <c r="C8629">
        <v>18</v>
      </c>
      <c r="D8629">
        <v>0</v>
      </c>
      <c r="E8629">
        <v>0</v>
      </c>
      <c r="F8629">
        <v>-3</v>
      </c>
      <c r="G8629">
        <v>4.8</v>
      </c>
      <c r="H8629">
        <v>0.87</v>
      </c>
      <c r="I8629">
        <v>0</v>
      </c>
      <c r="J8629">
        <v>-3</v>
      </c>
      <c r="K8629">
        <v>0</v>
      </c>
      <c r="L8629">
        <v>0</v>
      </c>
      <c r="M8629" s="4">
        <f t="shared" si="268"/>
        <v>0</v>
      </c>
      <c r="N8629" s="3">
        <f t="shared" si="269"/>
        <v>0</v>
      </c>
    </row>
    <row r="8630" spans="1:14" x14ac:dyDescent="0.25">
      <c r="A8630">
        <v>12</v>
      </c>
      <c r="B8630">
        <v>25</v>
      </c>
      <c r="C8630">
        <v>19</v>
      </c>
      <c r="D8630">
        <v>0</v>
      </c>
      <c r="E8630">
        <v>0</v>
      </c>
      <c r="F8630">
        <v>-4</v>
      </c>
      <c r="G8630">
        <v>4.4000000000000004</v>
      </c>
      <c r="H8630">
        <v>0.87</v>
      </c>
      <c r="I8630">
        <v>0</v>
      </c>
      <c r="J8630">
        <v>-4</v>
      </c>
      <c r="K8630">
        <v>0</v>
      </c>
      <c r="L8630">
        <v>0</v>
      </c>
      <c r="M8630" s="4">
        <f t="shared" si="268"/>
        <v>0</v>
      </c>
      <c r="N8630" s="3">
        <f t="shared" si="269"/>
        <v>0</v>
      </c>
    </row>
    <row r="8631" spans="1:14" x14ac:dyDescent="0.25">
      <c r="A8631">
        <v>12</v>
      </c>
      <c r="B8631">
        <v>25</v>
      </c>
      <c r="C8631">
        <v>20</v>
      </c>
      <c r="D8631">
        <v>0</v>
      </c>
      <c r="E8631">
        <v>0</v>
      </c>
      <c r="F8631">
        <v>-4</v>
      </c>
      <c r="G8631">
        <v>3.9</v>
      </c>
      <c r="H8631">
        <v>0.87</v>
      </c>
      <c r="I8631">
        <v>0</v>
      </c>
      <c r="J8631">
        <v>-4</v>
      </c>
      <c r="K8631">
        <v>0</v>
      </c>
      <c r="L8631">
        <v>0</v>
      </c>
      <c r="M8631" s="4">
        <f t="shared" si="268"/>
        <v>0</v>
      </c>
      <c r="N8631" s="3">
        <f t="shared" si="269"/>
        <v>0</v>
      </c>
    </row>
    <row r="8632" spans="1:14" x14ac:dyDescent="0.25">
      <c r="A8632">
        <v>12</v>
      </c>
      <c r="B8632">
        <v>25</v>
      </c>
      <c r="C8632">
        <v>21</v>
      </c>
      <c r="D8632">
        <v>0</v>
      </c>
      <c r="E8632">
        <v>0</v>
      </c>
      <c r="F8632">
        <v>-5</v>
      </c>
      <c r="G8632">
        <v>3.4</v>
      </c>
      <c r="H8632">
        <v>0.87</v>
      </c>
      <c r="I8632">
        <v>0</v>
      </c>
      <c r="J8632">
        <v>-5</v>
      </c>
      <c r="K8632">
        <v>0</v>
      </c>
      <c r="L8632">
        <v>0</v>
      </c>
      <c r="M8632" s="4">
        <f t="shared" si="268"/>
        <v>0</v>
      </c>
      <c r="N8632" s="3">
        <f t="shared" si="269"/>
        <v>0</v>
      </c>
    </row>
    <row r="8633" spans="1:14" x14ac:dyDescent="0.25">
      <c r="A8633">
        <v>12</v>
      </c>
      <c r="B8633">
        <v>25</v>
      </c>
      <c r="C8633">
        <v>22</v>
      </c>
      <c r="D8633">
        <v>0</v>
      </c>
      <c r="E8633">
        <v>0</v>
      </c>
      <c r="F8633">
        <v>-6</v>
      </c>
      <c r="G8633">
        <v>2.9</v>
      </c>
      <c r="H8633">
        <v>0.87</v>
      </c>
      <c r="I8633">
        <v>0</v>
      </c>
      <c r="J8633">
        <v>-6</v>
      </c>
      <c r="K8633">
        <v>0</v>
      </c>
      <c r="L8633">
        <v>0</v>
      </c>
      <c r="M8633" s="4">
        <f t="shared" si="268"/>
        <v>0</v>
      </c>
      <c r="N8633" s="3">
        <f t="shared" si="269"/>
        <v>0</v>
      </c>
    </row>
    <row r="8634" spans="1:14" x14ac:dyDescent="0.25">
      <c r="A8634">
        <v>12</v>
      </c>
      <c r="B8634">
        <v>25</v>
      </c>
      <c r="C8634">
        <v>23</v>
      </c>
      <c r="D8634">
        <v>0</v>
      </c>
      <c r="E8634">
        <v>0</v>
      </c>
      <c r="F8634">
        <v>-7</v>
      </c>
      <c r="G8634">
        <v>2.4</v>
      </c>
      <c r="H8634">
        <v>0.87</v>
      </c>
      <c r="I8634">
        <v>0</v>
      </c>
      <c r="J8634">
        <v>-7</v>
      </c>
      <c r="K8634">
        <v>0</v>
      </c>
      <c r="L8634">
        <v>0</v>
      </c>
      <c r="M8634" s="4">
        <f t="shared" si="268"/>
        <v>0</v>
      </c>
      <c r="N8634" s="3">
        <f t="shared" si="269"/>
        <v>0</v>
      </c>
    </row>
    <row r="8635" spans="1:14" x14ac:dyDescent="0.25">
      <c r="A8635">
        <v>12</v>
      </c>
      <c r="B8635">
        <v>26</v>
      </c>
      <c r="C8635">
        <v>0</v>
      </c>
      <c r="D8635">
        <v>0</v>
      </c>
      <c r="E8635">
        <v>0</v>
      </c>
      <c r="F8635">
        <v>-7</v>
      </c>
      <c r="G8635">
        <v>1.8</v>
      </c>
      <c r="H8635">
        <v>0.87</v>
      </c>
      <c r="I8635">
        <v>0</v>
      </c>
      <c r="J8635">
        <v>-7</v>
      </c>
      <c r="K8635">
        <v>0</v>
      </c>
      <c r="L8635">
        <v>0</v>
      </c>
      <c r="M8635" s="4">
        <f t="shared" si="268"/>
        <v>0</v>
      </c>
      <c r="N8635" s="3">
        <f t="shared" si="269"/>
        <v>0</v>
      </c>
    </row>
    <row r="8636" spans="1:14" x14ac:dyDescent="0.25">
      <c r="A8636">
        <v>12</v>
      </c>
      <c r="B8636">
        <v>26</v>
      </c>
      <c r="C8636">
        <v>1</v>
      </c>
      <c r="D8636">
        <v>0</v>
      </c>
      <c r="E8636">
        <v>0</v>
      </c>
      <c r="F8636">
        <v>-9</v>
      </c>
      <c r="G8636">
        <v>1.4</v>
      </c>
      <c r="H8636">
        <v>0.87</v>
      </c>
      <c r="I8636">
        <v>0</v>
      </c>
      <c r="J8636">
        <v>-9</v>
      </c>
      <c r="K8636">
        <v>0</v>
      </c>
      <c r="L8636">
        <v>0</v>
      </c>
      <c r="M8636" s="4">
        <f t="shared" si="268"/>
        <v>0</v>
      </c>
      <c r="N8636" s="3">
        <f t="shared" si="269"/>
        <v>0</v>
      </c>
    </row>
    <row r="8637" spans="1:14" x14ac:dyDescent="0.25">
      <c r="A8637">
        <v>12</v>
      </c>
      <c r="B8637">
        <v>26</v>
      </c>
      <c r="C8637">
        <v>2</v>
      </c>
      <c r="D8637">
        <v>0</v>
      </c>
      <c r="E8637">
        <v>0</v>
      </c>
      <c r="F8637">
        <v>-10</v>
      </c>
      <c r="G8637">
        <v>1.3</v>
      </c>
      <c r="H8637">
        <v>0.87</v>
      </c>
      <c r="I8637">
        <v>0</v>
      </c>
      <c r="J8637">
        <v>-10</v>
      </c>
      <c r="K8637">
        <v>0</v>
      </c>
      <c r="L8637">
        <v>0</v>
      </c>
      <c r="M8637" s="4">
        <f t="shared" si="268"/>
        <v>0</v>
      </c>
      <c r="N8637" s="3">
        <f t="shared" si="269"/>
        <v>0</v>
      </c>
    </row>
    <row r="8638" spans="1:14" x14ac:dyDescent="0.25">
      <c r="A8638">
        <v>12</v>
      </c>
      <c r="B8638">
        <v>26</v>
      </c>
      <c r="C8638">
        <v>3</v>
      </c>
      <c r="D8638">
        <v>0</v>
      </c>
      <c r="E8638">
        <v>0</v>
      </c>
      <c r="F8638">
        <v>-10</v>
      </c>
      <c r="G8638">
        <v>1.3</v>
      </c>
      <c r="H8638">
        <v>0.87</v>
      </c>
      <c r="I8638">
        <v>0</v>
      </c>
      <c r="J8638">
        <v>-10</v>
      </c>
      <c r="K8638">
        <v>0</v>
      </c>
      <c r="L8638">
        <v>0</v>
      </c>
      <c r="M8638" s="4">
        <f t="shared" si="268"/>
        <v>0</v>
      </c>
      <c r="N8638" s="3">
        <f t="shared" si="269"/>
        <v>0</v>
      </c>
    </row>
    <row r="8639" spans="1:14" x14ac:dyDescent="0.25">
      <c r="A8639">
        <v>12</v>
      </c>
      <c r="B8639">
        <v>26</v>
      </c>
      <c r="C8639">
        <v>4</v>
      </c>
      <c r="D8639">
        <v>0</v>
      </c>
      <c r="E8639">
        <v>0</v>
      </c>
      <c r="F8639">
        <v>-11</v>
      </c>
      <c r="G8639">
        <v>1.3</v>
      </c>
      <c r="H8639">
        <v>0.87</v>
      </c>
      <c r="I8639">
        <v>0</v>
      </c>
      <c r="J8639">
        <v>-11</v>
      </c>
      <c r="K8639">
        <v>0</v>
      </c>
      <c r="L8639">
        <v>0</v>
      </c>
      <c r="M8639" s="4">
        <f t="shared" si="268"/>
        <v>0</v>
      </c>
      <c r="N8639" s="3">
        <f t="shared" si="269"/>
        <v>0</v>
      </c>
    </row>
    <row r="8640" spans="1:14" x14ac:dyDescent="0.25">
      <c r="A8640">
        <v>12</v>
      </c>
      <c r="B8640">
        <v>26</v>
      </c>
      <c r="C8640">
        <v>5</v>
      </c>
      <c r="D8640">
        <v>0</v>
      </c>
      <c r="E8640">
        <v>0</v>
      </c>
      <c r="F8640">
        <v>-11</v>
      </c>
      <c r="G8640">
        <v>1.2</v>
      </c>
      <c r="H8640">
        <v>0.87</v>
      </c>
      <c r="I8640">
        <v>0</v>
      </c>
      <c r="J8640">
        <v>-11</v>
      </c>
      <c r="K8640">
        <v>0</v>
      </c>
      <c r="L8640">
        <v>0</v>
      </c>
      <c r="M8640" s="4">
        <f t="shared" si="268"/>
        <v>0</v>
      </c>
      <c r="N8640" s="3">
        <f t="shared" si="269"/>
        <v>0</v>
      </c>
    </row>
    <row r="8641" spans="1:14" x14ac:dyDescent="0.25">
      <c r="A8641">
        <v>12</v>
      </c>
      <c r="B8641">
        <v>26</v>
      </c>
      <c r="C8641">
        <v>6</v>
      </c>
      <c r="D8641">
        <v>0</v>
      </c>
      <c r="E8641">
        <v>0</v>
      </c>
      <c r="F8641">
        <v>-11</v>
      </c>
      <c r="G8641">
        <v>1.1000000000000001</v>
      </c>
      <c r="H8641">
        <v>0.87</v>
      </c>
      <c r="I8641">
        <v>0</v>
      </c>
      <c r="J8641">
        <v>-11</v>
      </c>
      <c r="K8641">
        <v>0</v>
      </c>
      <c r="L8641">
        <v>0</v>
      </c>
      <c r="M8641" s="4">
        <f t="shared" si="268"/>
        <v>0</v>
      </c>
      <c r="N8641" s="3">
        <f t="shared" si="269"/>
        <v>0</v>
      </c>
    </row>
    <row r="8642" spans="1:14" x14ac:dyDescent="0.25">
      <c r="A8642">
        <v>12</v>
      </c>
      <c r="B8642">
        <v>26</v>
      </c>
      <c r="C8642">
        <v>7</v>
      </c>
      <c r="D8642">
        <v>0</v>
      </c>
      <c r="E8642">
        <v>0</v>
      </c>
      <c r="F8642">
        <v>-11</v>
      </c>
      <c r="G8642">
        <v>1</v>
      </c>
      <c r="H8642">
        <v>0.87</v>
      </c>
      <c r="I8642">
        <v>0</v>
      </c>
      <c r="J8642">
        <v>-11</v>
      </c>
      <c r="K8642">
        <v>0</v>
      </c>
      <c r="L8642">
        <v>0</v>
      </c>
      <c r="M8642" s="4">
        <f t="shared" si="268"/>
        <v>0</v>
      </c>
      <c r="N8642" s="3">
        <f t="shared" si="269"/>
        <v>0</v>
      </c>
    </row>
    <row r="8643" spans="1:14" x14ac:dyDescent="0.25">
      <c r="A8643">
        <v>12</v>
      </c>
      <c r="B8643">
        <v>26</v>
      </c>
      <c r="C8643">
        <v>8</v>
      </c>
      <c r="D8643">
        <v>435</v>
      </c>
      <c r="E8643">
        <v>21</v>
      </c>
      <c r="F8643">
        <v>-10</v>
      </c>
      <c r="G8643">
        <v>0.9</v>
      </c>
      <c r="H8643">
        <v>0.87</v>
      </c>
      <c r="I8643">
        <v>103.43</v>
      </c>
      <c r="J8643">
        <v>-7.0179999999999998</v>
      </c>
      <c r="K8643">
        <v>586.48299999999995</v>
      </c>
      <c r="L8643">
        <v>533.99300000000005</v>
      </c>
      <c r="M8643" s="4">
        <f t="shared" si="268"/>
        <v>4.6340016318911473E-5</v>
      </c>
      <c r="N8643" s="3">
        <f t="shared" si="269"/>
        <v>1.3878601233648122E-3</v>
      </c>
    </row>
    <row r="8644" spans="1:14" x14ac:dyDescent="0.25">
      <c r="A8644">
        <v>12</v>
      </c>
      <c r="B8644">
        <v>26</v>
      </c>
      <c r="C8644">
        <v>9</v>
      </c>
      <c r="D8644">
        <v>742</v>
      </c>
      <c r="E8644">
        <v>44</v>
      </c>
      <c r="F8644">
        <v>-8</v>
      </c>
      <c r="G8644">
        <v>1.3</v>
      </c>
      <c r="H8644">
        <v>0.87</v>
      </c>
      <c r="I8644">
        <v>391.27499999999998</v>
      </c>
      <c r="J8644">
        <v>3.1080000000000001</v>
      </c>
      <c r="K8644">
        <v>2888.855</v>
      </c>
      <c r="L8644">
        <v>2754.7829999999999</v>
      </c>
      <c r="M8644" s="4">
        <f t="shared" si="268"/>
        <v>2.3906060411851821E-4</v>
      </c>
      <c r="N8644" s="3">
        <f t="shared" si="269"/>
        <v>7.1597445551220464E-3</v>
      </c>
    </row>
    <row r="8645" spans="1:14" x14ac:dyDescent="0.25">
      <c r="A8645">
        <v>12</v>
      </c>
      <c r="B8645">
        <v>26</v>
      </c>
      <c r="C8645">
        <v>10</v>
      </c>
      <c r="D8645">
        <v>0</v>
      </c>
      <c r="E8645">
        <v>54</v>
      </c>
      <c r="F8645">
        <v>-6</v>
      </c>
      <c r="G8645">
        <v>2.1</v>
      </c>
      <c r="H8645">
        <v>0.87</v>
      </c>
      <c r="I8645">
        <v>50.332000000000001</v>
      </c>
      <c r="J8645">
        <v>-4.798</v>
      </c>
      <c r="K8645">
        <v>360.505</v>
      </c>
      <c r="L8645">
        <v>316.02199999999999</v>
      </c>
      <c r="M8645" s="4">
        <f t="shared" si="268"/>
        <v>2.7424450577320379E-5</v>
      </c>
      <c r="N8645" s="3">
        <f t="shared" si="269"/>
        <v>8.2134846693869513E-4</v>
      </c>
    </row>
    <row r="8646" spans="1:14" x14ac:dyDescent="0.25">
      <c r="A8646">
        <v>12</v>
      </c>
      <c r="B8646">
        <v>26</v>
      </c>
      <c r="C8646">
        <v>11</v>
      </c>
      <c r="D8646">
        <v>0</v>
      </c>
      <c r="E8646">
        <v>61</v>
      </c>
      <c r="F8646">
        <v>-5</v>
      </c>
      <c r="G8646">
        <v>2.5</v>
      </c>
      <c r="H8646">
        <v>0.87</v>
      </c>
      <c r="I8646">
        <v>56.875</v>
      </c>
      <c r="J8646">
        <v>-3.7429999999999999</v>
      </c>
      <c r="K8646">
        <v>405.71</v>
      </c>
      <c r="L8646">
        <v>359.62599999999998</v>
      </c>
      <c r="M8646" s="4">
        <f t="shared" si="268"/>
        <v>3.1208414171543175E-5</v>
      </c>
      <c r="N8646" s="3">
        <f t="shared" si="269"/>
        <v>9.3467626864995206E-4</v>
      </c>
    </row>
    <row r="8647" spans="1:14" x14ac:dyDescent="0.25">
      <c r="A8647">
        <v>12</v>
      </c>
      <c r="B8647">
        <v>26</v>
      </c>
      <c r="C8647">
        <v>12</v>
      </c>
      <c r="D8647">
        <v>0</v>
      </c>
      <c r="E8647">
        <v>69</v>
      </c>
      <c r="F8647">
        <v>-5</v>
      </c>
      <c r="G8647">
        <v>2.6</v>
      </c>
      <c r="H8647">
        <v>0.87</v>
      </c>
      <c r="I8647">
        <v>64.36</v>
      </c>
      <c r="J8647">
        <v>-3.6040000000000001</v>
      </c>
      <c r="K8647">
        <v>460.04399999999998</v>
      </c>
      <c r="L8647">
        <v>412.03399999999999</v>
      </c>
      <c r="M8647" s="4">
        <f t="shared" si="268"/>
        <v>3.5756390596780046E-5</v>
      </c>
      <c r="N8647" s="3">
        <f t="shared" si="269"/>
        <v>1.07088586942244E-3</v>
      </c>
    </row>
    <row r="8648" spans="1:14" x14ac:dyDescent="0.25">
      <c r="A8648">
        <v>12</v>
      </c>
      <c r="B8648">
        <v>26</v>
      </c>
      <c r="C8648">
        <v>13</v>
      </c>
      <c r="D8648">
        <v>0</v>
      </c>
      <c r="E8648">
        <v>64</v>
      </c>
      <c r="F8648">
        <v>-4</v>
      </c>
      <c r="G8648">
        <v>2.7</v>
      </c>
      <c r="H8648">
        <v>0.87</v>
      </c>
      <c r="I8648">
        <v>59.682000000000002</v>
      </c>
      <c r="J8648">
        <v>-2.7280000000000002</v>
      </c>
      <c r="K8648">
        <v>424.83</v>
      </c>
      <c r="L8648">
        <v>378.06900000000002</v>
      </c>
      <c r="M8648" s="4">
        <f t="shared" si="268"/>
        <v>3.2808901295849465E-5</v>
      </c>
      <c r="N8648" s="3">
        <f t="shared" si="269"/>
        <v>9.8261005103140141E-4</v>
      </c>
    </row>
    <row r="8649" spans="1:14" x14ac:dyDescent="0.25">
      <c r="A8649">
        <v>12</v>
      </c>
      <c r="B8649">
        <v>26</v>
      </c>
      <c r="C8649">
        <v>14</v>
      </c>
      <c r="D8649">
        <v>877</v>
      </c>
      <c r="E8649">
        <v>54</v>
      </c>
      <c r="F8649">
        <v>-4</v>
      </c>
      <c r="G8649">
        <v>2.5</v>
      </c>
      <c r="H8649">
        <v>0.87</v>
      </c>
      <c r="I8649">
        <v>574.91999999999996</v>
      </c>
      <c r="J8649">
        <v>8.8040000000000003</v>
      </c>
      <c r="K8649">
        <v>4278.5370000000003</v>
      </c>
      <c r="L8649">
        <v>4095.223</v>
      </c>
      <c r="M8649" s="4">
        <f t="shared" si="268"/>
        <v>3.5538424782643514E-4</v>
      </c>
      <c r="N8649" s="3">
        <f t="shared" si="269"/>
        <v>1.0643579031909437E-2</v>
      </c>
    </row>
    <row r="8650" spans="1:14" x14ac:dyDescent="0.25">
      <c r="A8650">
        <v>12</v>
      </c>
      <c r="B8650">
        <v>26</v>
      </c>
      <c r="C8650">
        <v>15</v>
      </c>
      <c r="D8650">
        <v>761</v>
      </c>
      <c r="E8650">
        <v>41</v>
      </c>
      <c r="F8650">
        <v>-5</v>
      </c>
      <c r="G8650">
        <v>1.7</v>
      </c>
      <c r="H8650">
        <v>0.87</v>
      </c>
      <c r="I8650">
        <v>393.13600000000002</v>
      </c>
      <c r="J8650">
        <v>5.194</v>
      </c>
      <c r="K8650">
        <v>2875.998</v>
      </c>
      <c r="L8650">
        <v>2742.3820000000001</v>
      </c>
      <c r="M8650" s="4">
        <f t="shared" si="268"/>
        <v>2.379844429284449E-4</v>
      </c>
      <c r="N8650" s="3">
        <f t="shared" si="269"/>
        <v>7.1275140700972489E-3</v>
      </c>
    </row>
    <row r="8651" spans="1:14" x14ac:dyDescent="0.25">
      <c r="A8651">
        <v>12</v>
      </c>
      <c r="B8651">
        <v>26</v>
      </c>
      <c r="C8651">
        <v>16</v>
      </c>
      <c r="D8651">
        <v>445</v>
      </c>
      <c r="E8651">
        <v>19</v>
      </c>
      <c r="F8651">
        <v>-7</v>
      </c>
      <c r="G8651">
        <v>1.2</v>
      </c>
      <c r="H8651">
        <v>0.87</v>
      </c>
      <c r="I8651">
        <v>146.27500000000001</v>
      </c>
      <c r="J8651">
        <v>-3.1179999999999999</v>
      </c>
      <c r="K8651">
        <v>810.03</v>
      </c>
      <c r="L8651">
        <v>749.61900000000003</v>
      </c>
      <c r="M8651" s="4">
        <f t="shared" si="268"/>
        <v>6.5052082504763356E-5</v>
      </c>
      <c r="N8651" s="3">
        <f t="shared" si="269"/>
        <v>1.9482770707043109E-3</v>
      </c>
    </row>
    <row r="8652" spans="1:14" x14ac:dyDescent="0.25">
      <c r="A8652">
        <v>12</v>
      </c>
      <c r="B8652">
        <v>26</v>
      </c>
      <c r="C8652">
        <v>17</v>
      </c>
      <c r="D8652">
        <v>0</v>
      </c>
      <c r="E8652">
        <v>0</v>
      </c>
      <c r="F8652">
        <v>-9</v>
      </c>
      <c r="G8652">
        <v>1.4</v>
      </c>
      <c r="H8652">
        <v>0.87</v>
      </c>
      <c r="I8652">
        <v>0</v>
      </c>
      <c r="J8652">
        <v>-9</v>
      </c>
      <c r="K8652">
        <v>0</v>
      </c>
      <c r="L8652">
        <v>0</v>
      </c>
      <c r="M8652" s="4">
        <f t="shared" si="268"/>
        <v>0</v>
      </c>
      <c r="N8652" s="3">
        <f t="shared" si="269"/>
        <v>0</v>
      </c>
    </row>
    <row r="8653" spans="1:14" x14ac:dyDescent="0.25">
      <c r="A8653">
        <v>12</v>
      </c>
      <c r="B8653">
        <v>26</v>
      </c>
      <c r="C8653">
        <v>18</v>
      </c>
      <c r="D8653">
        <v>0</v>
      </c>
      <c r="E8653">
        <v>0</v>
      </c>
      <c r="F8653">
        <v>-11</v>
      </c>
      <c r="G8653">
        <v>1.6</v>
      </c>
      <c r="H8653">
        <v>0.87</v>
      </c>
      <c r="I8653">
        <v>0</v>
      </c>
      <c r="J8653">
        <v>-11</v>
      </c>
      <c r="K8653">
        <v>0</v>
      </c>
      <c r="L8653">
        <v>0</v>
      </c>
      <c r="M8653" s="4">
        <f t="shared" si="268"/>
        <v>0</v>
      </c>
      <c r="N8653" s="3">
        <f t="shared" si="269"/>
        <v>0</v>
      </c>
    </row>
    <row r="8654" spans="1:14" x14ac:dyDescent="0.25">
      <c r="A8654">
        <v>12</v>
      </c>
      <c r="B8654">
        <v>26</v>
      </c>
      <c r="C8654">
        <v>19</v>
      </c>
      <c r="D8654">
        <v>0</v>
      </c>
      <c r="E8654">
        <v>0</v>
      </c>
      <c r="F8654">
        <v>-12</v>
      </c>
      <c r="G8654">
        <v>1.8</v>
      </c>
      <c r="H8654">
        <v>0.87</v>
      </c>
      <c r="I8654">
        <v>0</v>
      </c>
      <c r="J8654">
        <v>-12</v>
      </c>
      <c r="K8654">
        <v>0</v>
      </c>
      <c r="L8654">
        <v>0</v>
      </c>
      <c r="M8654" s="4">
        <f t="shared" si="268"/>
        <v>0</v>
      </c>
      <c r="N8654" s="3">
        <f t="shared" si="269"/>
        <v>0</v>
      </c>
    </row>
    <row r="8655" spans="1:14" x14ac:dyDescent="0.25">
      <c r="A8655">
        <v>12</v>
      </c>
      <c r="B8655">
        <v>26</v>
      </c>
      <c r="C8655">
        <v>20</v>
      </c>
      <c r="D8655">
        <v>0</v>
      </c>
      <c r="E8655">
        <v>0</v>
      </c>
      <c r="F8655">
        <v>-11</v>
      </c>
      <c r="G8655">
        <v>2.2000000000000002</v>
      </c>
      <c r="H8655">
        <v>0.87</v>
      </c>
      <c r="I8655">
        <v>0</v>
      </c>
      <c r="J8655">
        <v>-11</v>
      </c>
      <c r="K8655">
        <v>0</v>
      </c>
      <c r="L8655">
        <v>0</v>
      </c>
      <c r="M8655" s="4">
        <f t="shared" si="268"/>
        <v>0</v>
      </c>
      <c r="N8655" s="3">
        <f t="shared" si="269"/>
        <v>0</v>
      </c>
    </row>
    <row r="8656" spans="1:14" x14ac:dyDescent="0.25">
      <c r="A8656">
        <v>12</v>
      </c>
      <c r="B8656">
        <v>26</v>
      </c>
      <c r="C8656">
        <v>21</v>
      </c>
      <c r="D8656">
        <v>0</v>
      </c>
      <c r="E8656">
        <v>0</v>
      </c>
      <c r="F8656">
        <v>-9</v>
      </c>
      <c r="G8656">
        <v>3</v>
      </c>
      <c r="H8656">
        <v>0.87</v>
      </c>
      <c r="I8656">
        <v>0</v>
      </c>
      <c r="J8656">
        <v>-9</v>
      </c>
      <c r="K8656">
        <v>0</v>
      </c>
      <c r="L8656">
        <v>0</v>
      </c>
      <c r="M8656" s="4">
        <f t="shared" si="268"/>
        <v>0</v>
      </c>
      <c r="N8656" s="3">
        <f t="shared" si="269"/>
        <v>0</v>
      </c>
    </row>
    <row r="8657" spans="1:14" x14ac:dyDescent="0.25">
      <c r="A8657">
        <v>12</v>
      </c>
      <c r="B8657">
        <v>26</v>
      </c>
      <c r="C8657">
        <v>22</v>
      </c>
      <c r="D8657">
        <v>0</v>
      </c>
      <c r="E8657">
        <v>0</v>
      </c>
      <c r="F8657">
        <v>-8</v>
      </c>
      <c r="G8657">
        <v>3.4</v>
      </c>
      <c r="H8657">
        <v>0.87</v>
      </c>
      <c r="I8657">
        <v>0</v>
      </c>
      <c r="J8657">
        <v>-8</v>
      </c>
      <c r="K8657">
        <v>0</v>
      </c>
      <c r="L8657">
        <v>0</v>
      </c>
      <c r="M8657" s="4">
        <f t="shared" si="268"/>
        <v>0</v>
      </c>
      <c r="N8657" s="3">
        <f t="shared" si="269"/>
        <v>0</v>
      </c>
    </row>
    <row r="8658" spans="1:14" x14ac:dyDescent="0.25">
      <c r="A8658">
        <v>12</v>
      </c>
      <c r="B8658">
        <v>26</v>
      </c>
      <c r="C8658">
        <v>23</v>
      </c>
      <c r="D8658">
        <v>0</v>
      </c>
      <c r="E8658">
        <v>0</v>
      </c>
      <c r="F8658">
        <v>-7</v>
      </c>
      <c r="G8658">
        <v>3</v>
      </c>
      <c r="H8658">
        <v>0.87</v>
      </c>
      <c r="I8658">
        <v>0</v>
      </c>
      <c r="J8658">
        <v>-7</v>
      </c>
      <c r="K8658">
        <v>0</v>
      </c>
      <c r="L8658">
        <v>0</v>
      </c>
      <c r="M8658" s="4">
        <f t="shared" si="268"/>
        <v>0</v>
      </c>
      <c r="N8658" s="3">
        <f t="shared" si="269"/>
        <v>0</v>
      </c>
    </row>
    <row r="8659" spans="1:14" x14ac:dyDescent="0.25">
      <c r="A8659">
        <v>12</v>
      </c>
      <c r="B8659">
        <v>27</v>
      </c>
      <c r="C8659">
        <v>0</v>
      </c>
      <c r="D8659">
        <v>0</v>
      </c>
      <c r="E8659">
        <v>0</v>
      </c>
      <c r="F8659">
        <v>-7</v>
      </c>
      <c r="G8659">
        <v>2.8</v>
      </c>
      <c r="H8659">
        <v>0.87</v>
      </c>
      <c r="I8659">
        <v>0</v>
      </c>
      <c r="J8659">
        <v>-7</v>
      </c>
      <c r="K8659">
        <v>0</v>
      </c>
      <c r="L8659">
        <v>0</v>
      </c>
      <c r="M8659" s="4">
        <f t="shared" si="268"/>
        <v>0</v>
      </c>
      <c r="N8659" s="3">
        <f t="shared" si="269"/>
        <v>0</v>
      </c>
    </row>
    <row r="8660" spans="1:14" x14ac:dyDescent="0.25">
      <c r="A8660">
        <v>12</v>
      </c>
      <c r="B8660">
        <v>27</v>
      </c>
      <c r="C8660">
        <v>1</v>
      </c>
      <c r="D8660">
        <v>0</v>
      </c>
      <c r="E8660">
        <v>0</v>
      </c>
      <c r="F8660">
        <v>-7</v>
      </c>
      <c r="G8660">
        <v>2.5</v>
      </c>
      <c r="H8660">
        <v>0.87</v>
      </c>
      <c r="I8660">
        <v>0</v>
      </c>
      <c r="J8660">
        <v>-7</v>
      </c>
      <c r="K8660">
        <v>0</v>
      </c>
      <c r="L8660">
        <v>0</v>
      </c>
      <c r="M8660" s="4">
        <f t="shared" ref="M8660:M8723" si="270">L8660/SUM($L$19:$L$8778)</f>
        <v>0</v>
      </c>
      <c r="N8660" s="3">
        <f t="shared" ref="N8660:N8723" si="271">L8660/SUMIF($A$19:$A$8778,$A8660,$L$19:$L$8778)</f>
        <v>0</v>
      </c>
    </row>
    <row r="8661" spans="1:14" x14ac:dyDescent="0.25">
      <c r="A8661">
        <v>12</v>
      </c>
      <c r="B8661">
        <v>27</v>
      </c>
      <c r="C8661">
        <v>2</v>
      </c>
      <c r="D8661">
        <v>0</v>
      </c>
      <c r="E8661">
        <v>0</v>
      </c>
      <c r="F8661">
        <v>-7</v>
      </c>
      <c r="G8661">
        <v>2.2000000000000002</v>
      </c>
      <c r="H8661">
        <v>0.87</v>
      </c>
      <c r="I8661">
        <v>0</v>
      </c>
      <c r="J8661">
        <v>-7</v>
      </c>
      <c r="K8661">
        <v>0</v>
      </c>
      <c r="L8661">
        <v>0</v>
      </c>
      <c r="M8661" s="4">
        <f t="shared" si="270"/>
        <v>0</v>
      </c>
      <c r="N8661" s="3">
        <f t="shared" si="271"/>
        <v>0</v>
      </c>
    </row>
    <row r="8662" spans="1:14" x14ac:dyDescent="0.25">
      <c r="A8662">
        <v>12</v>
      </c>
      <c r="B8662">
        <v>27</v>
      </c>
      <c r="C8662">
        <v>3</v>
      </c>
      <c r="D8662">
        <v>0</v>
      </c>
      <c r="E8662">
        <v>0</v>
      </c>
      <c r="F8662">
        <v>-7</v>
      </c>
      <c r="G8662">
        <v>2.1</v>
      </c>
      <c r="H8662">
        <v>0.87</v>
      </c>
      <c r="I8662">
        <v>0</v>
      </c>
      <c r="J8662">
        <v>-7</v>
      </c>
      <c r="K8662">
        <v>0</v>
      </c>
      <c r="L8662">
        <v>0</v>
      </c>
      <c r="M8662" s="4">
        <f t="shared" si="270"/>
        <v>0</v>
      </c>
      <c r="N8662" s="3">
        <f t="shared" si="271"/>
        <v>0</v>
      </c>
    </row>
    <row r="8663" spans="1:14" x14ac:dyDescent="0.25">
      <c r="A8663">
        <v>12</v>
      </c>
      <c r="B8663">
        <v>27</v>
      </c>
      <c r="C8663">
        <v>4</v>
      </c>
      <c r="D8663">
        <v>0</v>
      </c>
      <c r="E8663">
        <v>0</v>
      </c>
      <c r="F8663">
        <v>-6</v>
      </c>
      <c r="G8663">
        <v>2.2000000000000002</v>
      </c>
      <c r="H8663">
        <v>0.87</v>
      </c>
      <c r="I8663">
        <v>0</v>
      </c>
      <c r="J8663">
        <v>-6</v>
      </c>
      <c r="K8663">
        <v>0</v>
      </c>
      <c r="L8663">
        <v>0</v>
      </c>
      <c r="M8663" s="4">
        <f t="shared" si="270"/>
        <v>0</v>
      </c>
      <c r="N8663" s="3">
        <f t="shared" si="271"/>
        <v>0</v>
      </c>
    </row>
    <row r="8664" spans="1:14" x14ac:dyDescent="0.25">
      <c r="A8664">
        <v>12</v>
      </c>
      <c r="B8664">
        <v>27</v>
      </c>
      <c r="C8664">
        <v>5</v>
      </c>
      <c r="D8664">
        <v>0</v>
      </c>
      <c r="E8664">
        <v>0</v>
      </c>
      <c r="F8664">
        <v>-6</v>
      </c>
      <c r="G8664">
        <v>2.2999999999999998</v>
      </c>
      <c r="H8664">
        <v>0.87</v>
      </c>
      <c r="I8664">
        <v>0</v>
      </c>
      <c r="J8664">
        <v>-6</v>
      </c>
      <c r="K8664">
        <v>0</v>
      </c>
      <c r="L8664">
        <v>0</v>
      </c>
      <c r="M8664" s="4">
        <f t="shared" si="270"/>
        <v>0</v>
      </c>
      <c r="N8664" s="3">
        <f t="shared" si="271"/>
        <v>0</v>
      </c>
    </row>
    <row r="8665" spans="1:14" x14ac:dyDescent="0.25">
      <c r="A8665">
        <v>12</v>
      </c>
      <c r="B8665">
        <v>27</v>
      </c>
      <c r="C8665">
        <v>6</v>
      </c>
      <c r="D8665">
        <v>0</v>
      </c>
      <c r="E8665">
        <v>0</v>
      </c>
      <c r="F8665">
        <v>-5</v>
      </c>
      <c r="G8665">
        <v>2.5</v>
      </c>
      <c r="H8665">
        <v>0.87</v>
      </c>
      <c r="I8665">
        <v>0</v>
      </c>
      <c r="J8665">
        <v>-5</v>
      </c>
      <c r="K8665">
        <v>0</v>
      </c>
      <c r="L8665">
        <v>0</v>
      </c>
      <c r="M8665" s="4">
        <f t="shared" si="270"/>
        <v>0</v>
      </c>
      <c r="N8665" s="3">
        <f t="shared" si="271"/>
        <v>0</v>
      </c>
    </row>
    <row r="8666" spans="1:14" x14ac:dyDescent="0.25">
      <c r="A8666">
        <v>12</v>
      </c>
      <c r="B8666">
        <v>27</v>
      </c>
      <c r="C8666">
        <v>7</v>
      </c>
      <c r="D8666">
        <v>0</v>
      </c>
      <c r="E8666">
        <v>0</v>
      </c>
      <c r="F8666">
        <v>-4</v>
      </c>
      <c r="G8666">
        <v>2.9</v>
      </c>
      <c r="H8666">
        <v>0.87</v>
      </c>
      <c r="I8666">
        <v>0</v>
      </c>
      <c r="J8666">
        <v>-4</v>
      </c>
      <c r="K8666">
        <v>0</v>
      </c>
      <c r="L8666">
        <v>0</v>
      </c>
      <c r="M8666" s="4">
        <f t="shared" si="270"/>
        <v>0</v>
      </c>
      <c r="N8666" s="3">
        <f t="shared" si="271"/>
        <v>0</v>
      </c>
    </row>
    <row r="8667" spans="1:14" x14ac:dyDescent="0.25">
      <c r="A8667">
        <v>12</v>
      </c>
      <c r="B8667">
        <v>27</v>
      </c>
      <c r="C8667">
        <v>8</v>
      </c>
      <c r="D8667">
        <v>0</v>
      </c>
      <c r="E8667">
        <v>21</v>
      </c>
      <c r="F8667">
        <v>-3</v>
      </c>
      <c r="G8667">
        <v>3.5</v>
      </c>
      <c r="H8667">
        <v>0.87</v>
      </c>
      <c r="I8667">
        <v>20.21</v>
      </c>
      <c r="J8667">
        <v>-2.641</v>
      </c>
      <c r="K8667">
        <v>116.57</v>
      </c>
      <c r="L8667">
        <v>80.730999999999995</v>
      </c>
      <c r="M8667" s="4">
        <f t="shared" si="270"/>
        <v>7.0058518696725271E-6</v>
      </c>
      <c r="N8667" s="3">
        <f t="shared" si="271"/>
        <v>2.0982173103273758E-4</v>
      </c>
    </row>
    <row r="8668" spans="1:14" x14ac:dyDescent="0.25">
      <c r="A8668">
        <v>12</v>
      </c>
      <c r="B8668">
        <v>27</v>
      </c>
      <c r="C8668">
        <v>9</v>
      </c>
      <c r="D8668">
        <v>60</v>
      </c>
      <c r="E8668">
        <v>80</v>
      </c>
      <c r="F8668">
        <v>-3</v>
      </c>
      <c r="G8668">
        <v>4</v>
      </c>
      <c r="H8668">
        <v>0.87</v>
      </c>
      <c r="I8668">
        <v>113.23399999999999</v>
      </c>
      <c r="J8668">
        <v>-1.0369999999999999</v>
      </c>
      <c r="K8668">
        <v>820.827</v>
      </c>
      <c r="L8668">
        <v>760.03399999999999</v>
      </c>
      <c r="M8668" s="4">
        <f t="shared" si="270"/>
        <v>6.5955898228867345E-5</v>
      </c>
      <c r="N8668" s="3">
        <f t="shared" si="271"/>
        <v>1.9753458959227022E-3</v>
      </c>
    </row>
    <row r="8669" spans="1:14" x14ac:dyDescent="0.25">
      <c r="A8669">
        <v>12</v>
      </c>
      <c r="B8669">
        <v>27</v>
      </c>
      <c r="C8669">
        <v>10</v>
      </c>
      <c r="D8669">
        <v>85</v>
      </c>
      <c r="E8669">
        <v>130</v>
      </c>
      <c r="F8669">
        <v>-2</v>
      </c>
      <c r="G8669">
        <v>4.3</v>
      </c>
      <c r="H8669">
        <v>0.87</v>
      </c>
      <c r="I8669">
        <v>189.08</v>
      </c>
      <c r="J8669">
        <v>1.1499999999999999</v>
      </c>
      <c r="K8669">
        <v>1393.5809999999999</v>
      </c>
      <c r="L8669">
        <v>1312.492</v>
      </c>
      <c r="M8669" s="4">
        <f t="shared" si="270"/>
        <v>1.1389831083636069E-4</v>
      </c>
      <c r="N8669" s="3">
        <f t="shared" si="271"/>
        <v>3.4111969801763858E-3</v>
      </c>
    </row>
    <row r="8670" spans="1:14" x14ac:dyDescent="0.25">
      <c r="A8670">
        <v>12</v>
      </c>
      <c r="B8670">
        <v>27</v>
      </c>
      <c r="C8670">
        <v>11</v>
      </c>
      <c r="D8670">
        <v>15</v>
      </c>
      <c r="E8670">
        <v>138</v>
      </c>
      <c r="F8670">
        <v>0</v>
      </c>
      <c r="G8670">
        <v>4.7</v>
      </c>
      <c r="H8670">
        <v>0.87</v>
      </c>
      <c r="I8670">
        <v>147.22999999999999</v>
      </c>
      <c r="J8670">
        <v>2.3180000000000001</v>
      </c>
      <c r="K8670">
        <v>1062.019</v>
      </c>
      <c r="L8670">
        <v>992.67899999999997</v>
      </c>
      <c r="M8670" s="4">
        <f t="shared" si="270"/>
        <v>8.6144876542278113E-5</v>
      </c>
      <c r="N8670" s="3">
        <f t="shared" si="271"/>
        <v>2.5799956167995805E-3</v>
      </c>
    </row>
    <row r="8671" spans="1:14" x14ac:dyDescent="0.25">
      <c r="A8671">
        <v>12</v>
      </c>
      <c r="B8671">
        <v>27</v>
      </c>
      <c r="C8671">
        <v>12</v>
      </c>
      <c r="D8671">
        <v>0</v>
      </c>
      <c r="E8671">
        <v>110</v>
      </c>
      <c r="F8671">
        <v>0</v>
      </c>
      <c r="G8671">
        <v>4.9000000000000004</v>
      </c>
      <c r="H8671">
        <v>0.87</v>
      </c>
      <c r="I8671">
        <v>105.973</v>
      </c>
      <c r="J8671">
        <v>1.6240000000000001</v>
      </c>
      <c r="K8671">
        <v>755.44100000000003</v>
      </c>
      <c r="L8671">
        <v>696.96500000000003</v>
      </c>
      <c r="M8671" s="4">
        <f t="shared" si="270"/>
        <v>6.0482758151717595E-5</v>
      </c>
      <c r="N8671" s="3">
        <f t="shared" si="271"/>
        <v>1.8114281102579177E-3</v>
      </c>
    </row>
    <row r="8672" spans="1:14" x14ac:dyDescent="0.25">
      <c r="A8672">
        <v>12</v>
      </c>
      <c r="B8672">
        <v>27</v>
      </c>
      <c r="C8672">
        <v>13</v>
      </c>
      <c r="D8672">
        <v>0</v>
      </c>
      <c r="E8672">
        <v>31</v>
      </c>
      <c r="F8672">
        <v>0</v>
      </c>
      <c r="G8672">
        <v>4.8</v>
      </c>
      <c r="H8672">
        <v>0.87</v>
      </c>
      <c r="I8672">
        <v>28.86</v>
      </c>
      <c r="J8672">
        <v>0.44800000000000001</v>
      </c>
      <c r="K8672">
        <v>197.285</v>
      </c>
      <c r="L8672">
        <v>158.58600000000001</v>
      </c>
      <c r="M8672" s="4">
        <f t="shared" si="270"/>
        <v>1.3762123900408611E-5</v>
      </c>
      <c r="N8672" s="3">
        <f t="shared" si="271"/>
        <v>4.1216867173152476E-4</v>
      </c>
    </row>
    <row r="8673" spans="1:14" x14ac:dyDescent="0.25">
      <c r="A8673">
        <v>12</v>
      </c>
      <c r="B8673">
        <v>27</v>
      </c>
      <c r="C8673">
        <v>14</v>
      </c>
      <c r="D8673">
        <v>0</v>
      </c>
      <c r="E8673">
        <v>24</v>
      </c>
      <c r="F8673">
        <v>0</v>
      </c>
      <c r="G8673">
        <v>4.5</v>
      </c>
      <c r="H8673">
        <v>0.87</v>
      </c>
      <c r="I8673">
        <v>22.329000000000001</v>
      </c>
      <c r="J8673">
        <v>0.36099999999999999</v>
      </c>
      <c r="K8673">
        <v>151.79400000000001</v>
      </c>
      <c r="L8673">
        <v>114.70699999999999</v>
      </c>
      <c r="M8673" s="4">
        <f t="shared" si="270"/>
        <v>9.9542957527409128E-6</v>
      </c>
      <c r="N8673" s="3">
        <f t="shared" si="271"/>
        <v>2.9812613867748731E-4</v>
      </c>
    </row>
    <row r="8674" spans="1:14" x14ac:dyDescent="0.25">
      <c r="A8674">
        <v>12</v>
      </c>
      <c r="B8674">
        <v>27</v>
      </c>
      <c r="C8674">
        <v>15</v>
      </c>
      <c r="D8674">
        <v>0</v>
      </c>
      <c r="E8674">
        <v>14</v>
      </c>
      <c r="F8674">
        <v>0</v>
      </c>
      <c r="G8674">
        <v>4.5</v>
      </c>
      <c r="H8674">
        <v>0.87</v>
      </c>
      <c r="I8674">
        <v>13.010999999999999</v>
      </c>
      <c r="J8674">
        <v>0.21</v>
      </c>
      <c r="K8674">
        <v>86.311999999999998</v>
      </c>
      <c r="L8674">
        <v>51.545000000000002</v>
      </c>
      <c r="M8674" s="4">
        <f t="shared" si="270"/>
        <v>4.4730851175170684E-6</v>
      </c>
      <c r="N8674" s="3">
        <f t="shared" si="271"/>
        <v>1.3396664386768973E-4</v>
      </c>
    </row>
    <row r="8675" spans="1:14" x14ac:dyDescent="0.25">
      <c r="A8675">
        <v>12</v>
      </c>
      <c r="B8675">
        <v>27</v>
      </c>
      <c r="C8675">
        <v>16</v>
      </c>
      <c r="D8675">
        <v>0</v>
      </c>
      <c r="E8675">
        <v>3</v>
      </c>
      <c r="F8675">
        <v>0</v>
      </c>
      <c r="G8675">
        <v>4.7</v>
      </c>
      <c r="H8675">
        <v>0.87</v>
      </c>
      <c r="I8675">
        <v>2.7839999999999998</v>
      </c>
      <c r="J8675">
        <v>4.2000000000000003E-2</v>
      </c>
      <c r="K8675">
        <v>14.548</v>
      </c>
      <c r="L8675">
        <v>0</v>
      </c>
      <c r="M8675" s="4">
        <f t="shared" si="270"/>
        <v>0</v>
      </c>
      <c r="N8675" s="3">
        <f t="shared" si="271"/>
        <v>0</v>
      </c>
    </row>
    <row r="8676" spans="1:14" x14ac:dyDescent="0.25">
      <c r="A8676">
        <v>12</v>
      </c>
      <c r="B8676">
        <v>27</v>
      </c>
      <c r="C8676">
        <v>17</v>
      </c>
      <c r="D8676">
        <v>0</v>
      </c>
      <c r="E8676">
        <v>0</v>
      </c>
      <c r="F8676">
        <v>-1</v>
      </c>
      <c r="G8676">
        <v>5</v>
      </c>
      <c r="H8676">
        <v>0.87</v>
      </c>
      <c r="I8676">
        <v>0</v>
      </c>
      <c r="J8676">
        <v>-1</v>
      </c>
      <c r="K8676">
        <v>0</v>
      </c>
      <c r="L8676">
        <v>0</v>
      </c>
      <c r="M8676" s="4">
        <f t="shared" si="270"/>
        <v>0</v>
      </c>
      <c r="N8676" s="3">
        <f t="shared" si="271"/>
        <v>0</v>
      </c>
    </row>
    <row r="8677" spans="1:14" x14ac:dyDescent="0.25">
      <c r="A8677">
        <v>12</v>
      </c>
      <c r="B8677">
        <v>27</v>
      </c>
      <c r="C8677">
        <v>18</v>
      </c>
      <c r="D8677">
        <v>0</v>
      </c>
      <c r="E8677">
        <v>0</v>
      </c>
      <c r="F8677">
        <v>-1</v>
      </c>
      <c r="G8677">
        <v>5.0999999999999996</v>
      </c>
      <c r="H8677">
        <v>0.87</v>
      </c>
      <c r="I8677">
        <v>0</v>
      </c>
      <c r="J8677">
        <v>-1</v>
      </c>
      <c r="K8677">
        <v>0</v>
      </c>
      <c r="L8677">
        <v>0</v>
      </c>
      <c r="M8677" s="4">
        <f t="shared" si="270"/>
        <v>0</v>
      </c>
      <c r="N8677" s="3">
        <f t="shared" si="271"/>
        <v>0</v>
      </c>
    </row>
    <row r="8678" spans="1:14" x14ac:dyDescent="0.25">
      <c r="A8678">
        <v>12</v>
      </c>
      <c r="B8678">
        <v>27</v>
      </c>
      <c r="C8678">
        <v>19</v>
      </c>
      <c r="D8678">
        <v>0</v>
      </c>
      <c r="E8678">
        <v>0</v>
      </c>
      <c r="F8678">
        <v>-1</v>
      </c>
      <c r="G8678">
        <v>5.0999999999999996</v>
      </c>
      <c r="H8678">
        <v>0.87</v>
      </c>
      <c r="I8678">
        <v>0</v>
      </c>
      <c r="J8678">
        <v>-1</v>
      </c>
      <c r="K8678">
        <v>0</v>
      </c>
      <c r="L8678">
        <v>0</v>
      </c>
      <c r="M8678" s="4">
        <f t="shared" si="270"/>
        <v>0</v>
      </c>
      <c r="N8678" s="3">
        <f t="shared" si="271"/>
        <v>0</v>
      </c>
    </row>
    <row r="8679" spans="1:14" x14ac:dyDescent="0.25">
      <c r="A8679">
        <v>12</v>
      </c>
      <c r="B8679">
        <v>27</v>
      </c>
      <c r="C8679">
        <v>20</v>
      </c>
      <c r="D8679">
        <v>0</v>
      </c>
      <c r="E8679">
        <v>0</v>
      </c>
      <c r="F8679">
        <v>-1</v>
      </c>
      <c r="G8679">
        <v>5.0999999999999996</v>
      </c>
      <c r="H8679">
        <v>0.87</v>
      </c>
      <c r="I8679">
        <v>0</v>
      </c>
      <c r="J8679">
        <v>-1</v>
      </c>
      <c r="K8679">
        <v>0</v>
      </c>
      <c r="L8679">
        <v>0</v>
      </c>
      <c r="M8679" s="4">
        <f t="shared" si="270"/>
        <v>0</v>
      </c>
      <c r="N8679" s="3">
        <f t="shared" si="271"/>
        <v>0</v>
      </c>
    </row>
    <row r="8680" spans="1:14" x14ac:dyDescent="0.25">
      <c r="A8680">
        <v>12</v>
      </c>
      <c r="B8680">
        <v>27</v>
      </c>
      <c r="C8680">
        <v>21</v>
      </c>
      <c r="D8680">
        <v>0</v>
      </c>
      <c r="E8680">
        <v>0</v>
      </c>
      <c r="F8680">
        <v>-1</v>
      </c>
      <c r="G8680">
        <v>5.0999999999999996</v>
      </c>
      <c r="H8680">
        <v>0.87</v>
      </c>
      <c r="I8680">
        <v>0</v>
      </c>
      <c r="J8680">
        <v>-1</v>
      </c>
      <c r="K8680">
        <v>0</v>
      </c>
      <c r="L8680">
        <v>0</v>
      </c>
      <c r="M8680" s="4">
        <f t="shared" si="270"/>
        <v>0</v>
      </c>
      <c r="N8680" s="3">
        <f t="shared" si="271"/>
        <v>0</v>
      </c>
    </row>
    <row r="8681" spans="1:14" x14ac:dyDescent="0.25">
      <c r="A8681">
        <v>12</v>
      </c>
      <c r="B8681">
        <v>27</v>
      </c>
      <c r="C8681">
        <v>22</v>
      </c>
      <c r="D8681">
        <v>0</v>
      </c>
      <c r="E8681">
        <v>0</v>
      </c>
      <c r="F8681">
        <v>-1</v>
      </c>
      <c r="G8681">
        <v>4.9000000000000004</v>
      </c>
      <c r="H8681">
        <v>0.87</v>
      </c>
      <c r="I8681">
        <v>0</v>
      </c>
      <c r="J8681">
        <v>-1</v>
      </c>
      <c r="K8681">
        <v>0</v>
      </c>
      <c r="L8681">
        <v>0</v>
      </c>
      <c r="M8681" s="4">
        <f t="shared" si="270"/>
        <v>0</v>
      </c>
      <c r="N8681" s="3">
        <f t="shared" si="271"/>
        <v>0</v>
      </c>
    </row>
    <row r="8682" spans="1:14" x14ac:dyDescent="0.25">
      <c r="A8682">
        <v>12</v>
      </c>
      <c r="B8682">
        <v>27</v>
      </c>
      <c r="C8682">
        <v>23</v>
      </c>
      <c r="D8682">
        <v>0</v>
      </c>
      <c r="E8682">
        <v>0</v>
      </c>
      <c r="F8682">
        <v>-1</v>
      </c>
      <c r="G8682">
        <v>4.5999999999999996</v>
      </c>
      <c r="H8682">
        <v>0.87</v>
      </c>
      <c r="I8682">
        <v>0</v>
      </c>
      <c r="J8682">
        <v>-1</v>
      </c>
      <c r="K8682">
        <v>0</v>
      </c>
      <c r="L8682">
        <v>0</v>
      </c>
      <c r="M8682" s="4">
        <f t="shared" si="270"/>
        <v>0</v>
      </c>
      <c r="N8682" s="3">
        <f t="shared" si="271"/>
        <v>0</v>
      </c>
    </row>
    <row r="8683" spans="1:14" x14ac:dyDescent="0.25">
      <c r="A8683">
        <v>12</v>
      </c>
      <c r="B8683">
        <v>28</v>
      </c>
      <c r="C8683">
        <v>0</v>
      </c>
      <c r="D8683">
        <v>0</v>
      </c>
      <c r="E8683">
        <v>0</v>
      </c>
      <c r="F8683">
        <v>-2</v>
      </c>
      <c r="G8683">
        <v>4.2</v>
      </c>
      <c r="H8683">
        <v>0.87</v>
      </c>
      <c r="I8683">
        <v>0</v>
      </c>
      <c r="J8683">
        <v>-2</v>
      </c>
      <c r="K8683">
        <v>0</v>
      </c>
      <c r="L8683">
        <v>0</v>
      </c>
      <c r="M8683" s="4">
        <f t="shared" si="270"/>
        <v>0</v>
      </c>
      <c r="N8683" s="3">
        <f t="shared" si="271"/>
        <v>0</v>
      </c>
    </row>
    <row r="8684" spans="1:14" x14ac:dyDescent="0.25">
      <c r="A8684">
        <v>12</v>
      </c>
      <c r="B8684">
        <v>28</v>
      </c>
      <c r="C8684">
        <v>1</v>
      </c>
      <c r="D8684">
        <v>0</v>
      </c>
      <c r="E8684">
        <v>0</v>
      </c>
      <c r="F8684">
        <v>-2</v>
      </c>
      <c r="G8684">
        <v>3.8</v>
      </c>
      <c r="H8684">
        <v>0.87</v>
      </c>
      <c r="I8684">
        <v>0</v>
      </c>
      <c r="J8684">
        <v>-2</v>
      </c>
      <c r="K8684">
        <v>0</v>
      </c>
      <c r="L8684">
        <v>0</v>
      </c>
      <c r="M8684" s="4">
        <f t="shared" si="270"/>
        <v>0</v>
      </c>
      <c r="N8684" s="3">
        <f t="shared" si="271"/>
        <v>0</v>
      </c>
    </row>
    <row r="8685" spans="1:14" x14ac:dyDescent="0.25">
      <c r="A8685">
        <v>12</v>
      </c>
      <c r="B8685">
        <v>28</v>
      </c>
      <c r="C8685">
        <v>2</v>
      </c>
      <c r="D8685">
        <v>0</v>
      </c>
      <c r="E8685">
        <v>0</v>
      </c>
      <c r="F8685">
        <v>-2</v>
      </c>
      <c r="G8685">
        <v>3.4</v>
      </c>
      <c r="H8685">
        <v>0.87</v>
      </c>
      <c r="I8685">
        <v>0</v>
      </c>
      <c r="J8685">
        <v>-2</v>
      </c>
      <c r="K8685">
        <v>0</v>
      </c>
      <c r="L8685">
        <v>0</v>
      </c>
      <c r="M8685" s="4">
        <f t="shared" si="270"/>
        <v>0</v>
      </c>
      <c r="N8685" s="3">
        <f t="shared" si="271"/>
        <v>0</v>
      </c>
    </row>
    <row r="8686" spans="1:14" x14ac:dyDescent="0.25">
      <c r="A8686">
        <v>12</v>
      </c>
      <c r="B8686">
        <v>28</v>
      </c>
      <c r="C8686">
        <v>3</v>
      </c>
      <c r="D8686">
        <v>0</v>
      </c>
      <c r="E8686">
        <v>0</v>
      </c>
      <c r="F8686">
        <v>-3</v>
      </c>
      <c r="G8686">
        <v>3</v>
      </c>
      <c r="H8686">
        <v>0.87</v>
      </c>
      <c r="I8686">
        <v>0</v>
      </c>
      <c r="J8686">
        <v>-3</v>
      </c>
      <c r="K8686">
        <v>0</v>
      </c>
      <c r="L8686">
        <v>0</v>
      </c>
      <c r="M8686" s="4">
        <f t="shared" si="270"/>
        <v>0</v>
      </c>
      <c r="N8686" s="3">
        <f t="shared" si="271"/>
        <v>0</v>
      </c>
    </row>
    <row r="8687" spans="1:14" x14ac:dyDescent="0.25">
      <c r="A8687">
        <v>12</v>
      </c>
      <c r="B8687">
        <v>28</v>
      </c>
      <c r="C8687">
        <v>4</v>
      </c>
      <c r="D8687">
        <v>0</v>
      </c>
      <c r="E8687">
        <v>0</v>
      </c>
      <c r="F8687">
        <v>-3</v>
      </c>
      <c r="G8687">
        <v>2.8</v>
      </c>
      <c r="H8687">
        <v>0.87</v>
      </c>
      <c r="I8687">
        <v>0</v>
      </c>
      <c r="J8687">
        <v>-3</v>
      </c>
      <c r="K8687">
        <v>0</v>
      </c>
      <c r="L8687">
        <v>0</v>
      </c>
      <c r="M8687" s="4">
        <f t="shared" si="270"/>
        <v>0</v>
      </c>
      <c r="N8687" s="3">
        <f t="shared" si="271"/>
        <v>0</v>
      </c>
    </row>
    <row r="8688" spans="1:14" x14ac:dyDescent="0.25">
      <c r="A8688">
        <v>12</v>
      </c>
      <c r="B8688">
        <v>28</v>
      </c>
      <c r="C8688">
        <v>5</v>
      </c>
      <c r="D8688">
        <v>0</v>
      </c>
      <c r="E8688">
        <v>0</v>
      </c>
      <c r="F8688">
        <v>-3</v>
      </c>
      <c r="G8688">
        <v>2.8</v>
      </c>
      <c r="H8688">
        <v>0.87</v>
      </c>
      <c r="I8688">
        <v>0</v>
      </c>
      <c r="J8688">
        <v>-3</v>
      </c>
      <c r="K8688">
        <v>0</v>
      </c>
      <c r="L8688">
        <v>0</v>
      </c>
      <c r="M8688" s="4">
        <f t="shared" si="270"/>
        <v>0</v>
      </c>
      <c r="N8688" s="3">
        <f t="shared" si="271"/>
        <v>0</v>
      </c>
    </row>
    <row r="8689" spans="1:14" x14ac:dyDescent="0.25">
      <c r="A8689">
        <v>12</v>
      </c>
      <c r="B8689">
        <v>28</v>
      </c>
      <c r="C8689">
        <v>6</v>
      </c>
      <c r="D8689">
        <v>0</v>
      </c>
      <c r="E8689">
        <v>0</v>
      </c>
      <c r="F8689">
        <v>-3</v>
      </c>
      <c r="G8689">
        <v>2.7</v>
      </c>
      <c r="H8689">
        <v>0.87</v>
      </c>
      <c r="I8689">
        <v>0</v>
      </c>
      <c r="J8689">
        <v>-3</v>
      </c>
      <c r="K8689">
        <v>0</v>
      </c>
      <c r="L8689">
        <v>0</v>
      </c>
      <c r="M8689" s="4">
        <f t="shared" si="270"/>
        <v>0</v>
      </c>
      <c r="N8689" s="3">
        <f t="shared" si="271"/>
        <v>0</v>
      </c>
    </row>
    <row r="8690" spans="1:14" x14ac:dyDescent="0.25">
      <c r="A8690">
        <v>12</v>
      </c>
      <c r="B8690">
        <v>28</v>
      </c>
      <c r="C8690">
        <v>7</v>
      </c>
      <c r="D8690">
        <v>0</v>
      </c>
      <c r="E8690">
        <v>0</v>
      </c>
      <c r="F8690">
        <v>-3</v>
      </c>
      <c r="G8690">
        <v>2.6</v>
      </c>
      <c r="H8690">
        <v>0.87</v>
      </c>
      <c r="I8690">
        <v>0</v>
      </c>
      <c r="J8690">
        <v>-3</v>
      </c>
      <c r="K8690">
        <v>0</v>
      </c>
      <c r="L8690">
        <v>0</v>
      </c>
      <c r="M8690" s="4">
        <f t="shared" si="270"/>
        <v>0</v>
      </c>
      <c r="N8690" s="3">
        <f t="shared" si="271"/>
        <v>0</v>
      </c>
    </row>
    <row r="8691" spans="1:14" x14ac:dyDescent="0.25">
      <c r="A8691">
        <v>12</v>
      </c>
      <c r="B8691">
        <v>28</v>
      </c>
      <c r="C8691">
        <v>8</v>
      </c>
      <c r="D8691">
        <v>359</v>
      </c>
      <c r="E8691">
        <v>21</v>
      </c>
      <c r="F8691">
        <v>-2</v>
      </c>
      <c r="G8691">
        <v>3</v>
      </c>
      <c r="H8691">
        <v>0.87</v>
      </c>
      <c r="I8691">
        <v>89.322999999999993</v>
      </c>
      <c r="J8691">
        <v>-0.33300000000000002</v>
      </c>
      <c r="K8691">
        <v>493.351</v>
      </c>
      <c r="L8691">
        <v>444.161</v>
      </c>
      <c r="M8691" s="4">
        <f t="shared" si="270"/>
        <v>3.8544377900504382E-5</v>
      </c>
      <c r="N8691" s="3">
        <f t="shared" si="271"/>
        <v>1.1543846834206409E-3</v>
      </c>
    </row>
    <row r="8692" spans="1:14" x14ac:dyDescent="0.25">
      <c r="A8692">
        <v>12</v>
      </c>
      <c r="B8692">
        <v>28</v>
      </c>
      <c r="C8692">
        <v>9</v>
      </c>
      <c r="D8692">
        <v>662</v>
      </c>
      <c r="E8692">
        <v>49</v>
      </c>
      <c r="F8692">
        <v>-1</v>
      </c>
      <c r="G8692">
        <v>3.5</v>
      </c>
      <c r="H8692">
        <v>0.87</v>
      </c>
      <c r="I8692">
        <v>359.96600000000001</v>
      </c>
      <c r="J8692">
        <v>5.7279999999999998</v>
      </c>
      <c r="K8692">
        <v>2627.9079999999999</v>
      </c>
      <c r="L8692">
        <v>2503.0819999999999</v>
      </c>
      <c r="M8692" s="4">
        <f t="shared" si="270"/>
        <v>2.1721794242166763E-4</v>
      </c>
      <c r="N8692" s="3">
        <f t="shared" si="271"/>
        <v>6.5055678507250853E-3</v>
      </c>
    </row>
    <row r="8693" spans="1:14" x14ac:dyDescent="0.25">
      <c r="A8693">
        <v>12</v>
      </c>
      <c r="B8693">
        <v>28</v>
      </c>
      <c r="C8693">
        <v>10</v>
      </c>
      <c r="D8693">
        <v>0</v>
      </c>
      <c r="E8693">
        <v>34</v>
      </c>
      <c r="F8693">
        <v>0</v>
      </c>
      <c r="G8693">
        <v>3.6</v>
      </c>
      <c r="H8693">
        <v>0.87</v>
      </c>
      <c r="I8693">
        <v>31.652000000000001</v>
      </c>
      <c r="J8693">
        <v>0.58299999999999996</v>
      </c>
      <c r="K8693">
        <v>218.001</v>
      </c>
      <c r="L8693">
        <v>178.56800000000001</v>
      </c>
      <c r="M8693" s="4">
        <f t="shared" si="270"/>
        <v>1.5496165743811967E-5</v>
      </c>
      <c r="N8693" s="3">
        <f t="shared" si="271"/>
        <v>4.6410235060947947E-4</v>
      </c>
    </row>
    <row r="8694" spans="1:14" x14ac:dyDescent="0.25">
      <c r="A8694">
        <v>12</v>
      </c>
      <c r="B8694">
        <v>28</v>
      </c>
      <c r="C8694">
        <v>11</v>
      </c>
      <c r="D8694">
        <v>0</v>
      </c>
      <c r="E8694">
        <v>43</v>
      </c>
      <c r="F8694">
        <v>0</v>
      </c>
      <c r="G8694">
        <v>3.6</v>
      </c>
      <c r="H8694">
        <v>0.87</v>
      </c>
      <c r="I8694">
        <v>40.055999999999997</v>
      </c>
      <c r="J8694">
        <v>0.73599999999999999</v>
      </c>
      <c r="K8694">
        <v>277.02999999999997</v>
      </c>
      <c r="L8694">
        <v>235.505</v>
      </c>
      <c r="M8694" s="4">
        <f t="shared" si="270"/>
        <v>2.0437169669237699E-5</v>
      </c>
      <c r="N8694" s="3">
        <f t="shared" si="271"/>
        <v>6.1208292684179397E-4</v>
      </c>
    </row>
    <row r="8695" spans="1:14" x14ac:dyDescent="0.25">
      <c r="A8695">
        <v>12</v>
      </c>
      <c r="B8695">
        <v>28</v>
      </c>
      <c r="C8695">
        <v>12</v>
      </c>
      <c r="D8695">
        <v>0</v>
      </c>
      <c r="E8695">
        <v>16</v>
      </c>
      <c r="F8695">
        <v>0</v>
      </c>
      <c r="G8695">
        <v>3.6</v>
      </c>
      <c r="H8695">
        <v>0.87</v>
      </c>
      <c r="I8695">
        <v>14.885999999999999</v>
      </c>
      <c r="J8695">
        <v>0.27400000000000002</v>
      </c>
      <c r="K8695">
        <v>98.92</v>
      </c>
      <c r="L8695">
        <v>63.707000000000001</v>
      </c>
      <c r="M8695" s="4">
        <f t="shared" si="270"/>
        <v>5.5285058411419119E-6</v>
      </c>
      <c r="N8695" s="3">
        <f t="shared" si="271"/>
        <v>1.6557596238003509E-4</v>
      </c>
    </row>
    <row r="8696" spans="1:14" x14ac:dyDescent="0.25">
      <c r="A8696">
        <v>12</v>
      </c>
      <c r="B8696">
        <v>28</v>
      </c>
      <c r="C8696">
        <v>13</v>
      </c>
      <c r="D8696">
        <v>0</v>
      </c>
      <c r="E8696">
        <v>14</v>
      </c>
      <c r="F8696">
        <v>0</v>
      </c>
      <c r="G8696">
        <v>3.4</v>
      </c>
      <c r="H8696">
        <v>0.87</v>
      </c>
      <c r="I8696">
        <v>13.022</v>
      </c>
      <c r="J8696">
        <v>0.247</v>
      </c>
      <c r="K8696">
        <v>86.218999999999994</v>
      </c>
      <c r="L8696">
        <v>51.456000000000003</v>
      </c>
      <c r="M8696" s="4">
        <f t="shared" si="270"/>
        <v>4.4653616802203569E-6</v>
      </c>
      <c r="N8696" s="3">
        <f t="shared" si="271"/>
        <v>1.3373533081493535E-4</v>
      </c>
    </row>
    <row r="8697" spans="1:14" x14ac:dyDescent="0.25">
      <c r="A8697">
        <v>12</v>
      </c>
      <c r="B8697">
        <v>28</v>
      </c>
      <c r="C8697">
        <v>14</v>
      </c>
      <c r="D8697">
        <v>0</v>
      </c>
      <c r="E8697">
        <v>11</v>
      </c>
      <c r="F8697">
        <v>0</v>
      </c>
      <c r="G8697">
        <v>3</v>
      </c>
      <c r="H8697">
        <v>0.87</v>
      </c>
      <c r="I8697">
        <v>10.226000000000001</v>
      </c>
      <c r="J8697">
        <v>0.20699999999999999</v>
      </c>
      <c r="K8697">
        <v>67.323999999999998</v>
      </c>
      <c r="L8697">
        <v>33.229999999999997</v>
      </c>
      <c r="M8697" s="4">
        <f t="shared" si="270"/>
        <v>2.8837058580869563E-6</v>
      </c>
      <c r="N8697" s="3">
        <f t="shared" si="271"/>
        <v>8.6365536438516428E-5</v>
      </c>
    </row>
    <row r="8698" spans="1:14" x14ac:dyDescent="0.25">
      <c r="A8698">
        <v>12</v>
      </c>
      <c r="B8698">
        <v>28</v>
      </c>
      <c r="C8698">
        <v>15</v>
      </c>
      <c r="D8698">
        <v>0</v>
      </c>
      <c r="E8698">
        <v>6</v>
      </c>
      <c r="F8698">
        <v>0</v>
      </c>
      <c r="G8698">
        <v>2.6</v>
      </c>
      <c r="H8698">
        <v>0.87</v>
      </c>
      <c r="I8698">
        <v>5.5720000000000001</v>
      </c>
      <c r="J8698">
        <v>0.121</v>
      </c>
      <c r="K8698">
        <v>35.655999999999999</v>
      </c>
      <c r="L8698">
        <v>2.6840000000000002</v>
      </c>
      <c r="M8698" s="4">
        <f t="shared" si="270"/>
        <v>2.3291804162219055E-7</v>
      </c>
      <c r="N8698" s="3">
        <f t="shared" si="271"/>
        <v>6.9757779055365064E-6</v>
      </c>
    </row>
    <row r="8699" spans="1:14" x14ac:dyDescent="0.25">
      <c r="A8699">
        <v>12</v>
      </c>
      <c r="B8699">
        <v>28</v>
      </c>
      <c r="C8699">
        <v>16</v>
      </c>
      <c r="D8699">
        <v>0</v>
      </c>
      <c r="E8699">
        <v>1</v>
      </c>
      <c r="F8699">
        <v>0</v>
      </c>
      <c r="G8699">
        <v>2.6</v>
      </c>
      <c r="H8699">
        <v>0.87</v>
      </c>
      <c r="I8699">
        <v>0.92700000000000005</v>
      </c>
      <c r="J8699">
        <v>1.9E-2</v>
      </c>
      <c r="K8699">
        <v>0</v>
      </c>
      <c r="L8699">
        <v>0</v>
      </c>
      <c r="M8699" s="4">
        <f t="shared" si="270"/>
        <v>0</v>
      </c>
      <c r="N8699" s="3">
        <f t="shared" si="271"/>
        <v>0</v>
      </c>
    </row>
    <row r="8700" spans="1:14" x14ac:dyDescent="0.25">
      <c r="A8700">
        <v>12</v>
      </c>
      <c r="B8700">
        <v>28</v>
      </c>
      <c r="C8700">
        <v>17</v>
      </c>
      <c r="D8700">
        <v>0</v>
      </c>
      <c r="E8700">
        <v>0</v>
      </c>
      <c r="F8700">
        <v>0</v>
      </c>
      <c r="G8700">
        <v>3</v>
      </c>
      <c r="H8700">
        <v>0.87</v>
      </c>
      <c r="I8700">
        <v>0</v>
      </c>
      <c r="J8700">
        <v>0</v>
      </c>
      <c r="K8700">
        <v>0</v>
      </c>
      <c r="L8700">
        <v>0</v>
      </c>
      <c r="M8700" s="4">
        <f t="shared" si="270"/>
        <v>0</v>
      </c>
      <c r="N8700" s="3">
        <f t="shared" si="271"/>
        <v>0</v>
      </c>
    </row>
    <row r="8701" spans="1:14" x14ac:dyDescent="0.25">
      <c r="A8701">
        <v>12</v>
      </c>
      <c r="B8701">
        <v>28</v>
      </c>
      <c r="C8701">
        <v>18</v>
      </c>
      <c r="D8701">
        <v>0</v>
      </c>
      <c r="E8701">
        <v>0</v>
      </c>
      <c r="F8701">
        <v>-1</v>
      </c>
      <c r="G8701">
        <v>3.5</v>
      </c>
      <c r="H8701">
        <v>0.87</v>
      </c>
      <c r="I8701">
        <v>0</v>
      </c>
      <c r="J8701">
        <v>-1</v>
      </c>
      <c r="K8701">
        <v>0</v>
      </c>
      <c r="L8701">
        <v>0</v>
      </c>
      <c r="M8701" s="4">
        <f t="shared" si="270"/>
        <v>0</v>
      </c>
      <c r="N8701" s="3">
        <f t="shared" si="271"/>
        <v>0</v>
      </c>
    </row>
    <row r="8702" spans="1:14" x14ac:dyDescent="0.25">
      <c r="A8702">
        <v>12</v>
      </c>
      <c r="B8702">
        <v>28</v>
      </c>
      <c r="C8702">
        <v>19</v>
      </c>
      <c r="D8702">
        <v>0</v>
      </c>
      <c r="E8702">
        <v>0</v>
      </c>
      <c r="F8702">
        <v>-1</v>
      </c>
      <c r="G8702">
        <v>3.8</v>
      </c>
      <c r="H8702">
        <v>0.87</v>
      </c>
      <c r="I8702">
        <v>0</v>
      </c>
      <c r="J8702">
        <v>-1</v>
      </c>
      <c r="K8702">
        <v>0</v>
      </c>
      <c r="L8702">
        <v>0</v>
      </c>
      <c r="M8702" s="4">
        <f t="shared" si="270"/>
        <v>0</v>
      </c>
      <c r="N8702" s="3">
        <f t="shared" si="271"/>
        <v>0</v>
      </c>
    </row>
    <row r="8703" spans="1:14" x14ac:dyDescent="0.25">
      <c r="A8703">
        <v>12</v>
      </c>
      <c r="B8703">
        <v>28</v>
      </c>
      <c r="C8703">
        <v>20</v>
      </c>
      <c r="D8703">
        <v>0</v>
      </c>
      <c r="E8703">
        <v>0</v>
      </c>
      <c r="F8703">
        <v>-2</v>
      </c>
      <c r="G8703">
        <v>4.0999999999999996</v>
      </c>
      <c r="H8703">
        <v>0.87</v>
      </c>
      <c r="I8703">
        <v>0</v>
      </c>
      <c r="J8703">
        <v>-2</v>
      </c>
      <c r="K8703">
        <v>0</v>
      </c>
      <c r="L8703">
        <v>0</v>
      </c>
      <c r="M8703" s="4">
        <f t="shared" si="270"/>
        <v>0</v>
      </c>
      <c r="N8703" s="3">
        <f t="shared" si="271"/>
        <v>0</v>
      </c>
    </row>
    <row r="8704" spans="1:14" x14ac:dyDescent="0.25">
      <c r="A8704">
        <v>12</v>
      </c>
      <c r="B8704">
        <v>28</v>
      </c>
      <c r="C8704">
        <v>21</v>
      </c>
      <c r="D8704">
        <v>0</v>
      </c>
      <c r="E8704">
        <v>0</v>
      </c>
      <c r="F8704">
        <v>-2</v>
      </c>
      <c r="G8704">
        <v>4.3</v>
      </c>
      <c r="H8704">
        <v>0.87</v>
      </c>
      <c r="I8704">
        <v>0</v>
      </c>
      <c r="J8704">
        <v>-2</v>
      </c>
      <c r="K8704">
        <v>0</v>
      </c>
      <c r="L8704">
        <v>0</v>
      </c>
      <c r="M8704" s="4">
        <f t="shared" si="270"/>
        <v>0</v>
      </c>
      <c r="N8704" s="3">
        <f t="shared" si="271"/>
        <v>0</v>
      </c>
    </row>
    <row r="8705" spans="1:14" x14ac:dyDescent="0.25">
      <c r="A8705">
        <v>12</v>
      </c>
      <c r="B8705">
        <v>28</v>
      </c>
      <c r="C8705">
        <v>22</v>
      </c>
      <c r="D8705">
        <v>0</v>
      </c>
      <c r="E8705">
        <v>0</v>
      </c>
      <c r="F8705">
        <v>-2</v>
      </c>
      <c r="G8705">
        <v>4.3</v>
      </c>
      <c r="H8705">
        <v>0.87</v>
      </c>
      <c r="I8705">
        <v>0</v>
      </c>
      <c r="J8705">
        <v>-2</v>
      </c>
      <c r="K8705">
        <v>0</v>
      </c>
      <c r="L8705">
        <v>0</v>
      </c>
      <c r="M8705" s="4">
        <f t="shared" si="270"/>
        <v>0</v>
      </c>
      <c r="N8705" s="3">
        <f t="shared" si="271"/>
        <v>0</v>
      </c>
    </row>
    <row r="8706" spans="1:14" x14ac:dyDescent="0.25">
      <c r="A8706">
        <v>12</v>
      </c>
      <c r="B8706">
        <v>28</v>
      </c>
      <c r="C8706">
        <v>23</v>
      </c>
      <c r="D8706">
        <v>0</v>
      </c>
      <c r="E8706">
        <v>0</v>
      </c>
      <c r="F8706">
        <v>-2</v>
      </c>
      <c r="G8706">
        <v>4.0999999999999996</v>
      </c>
      <c r="H8706">
        <v>0.87</v>
      </c>
      <c r="I8706">
        <v>0</v>
      </c>
      <c r="J8706">
        <v>-2</v>
      </c>
      <c r="K8706">
        <v>0</v>
      </c>
      <c r="L8706">
        <v>0</v>
      </c>
      <c r="M8706" s="4">
        <f t="shared" si="270"/>
        <v>0</v>
      </c>
      <c r="N8706" s="3">
        <f t="shared" si="271"/>
        <v>0</v>
      </c>
    </row>
    <row r="8707" spans="1:14" x14ac:dyDescent="0.25">
      <c r="A8707">
        <v>12</v>
      </c>
      <c r="B8707">
        <v>29</v>
      </c>
      <c r="C8707">
        <v>0</v>
      </c>
      <c r="D8707">
        <v>0</v>
      </c>
      <c r="E8707">
        <v>0</v>
      </c>
      <c r="F8707">
        <v>-2</v>
      </c>
      <c r="G8707">
        <v>4</v>
      </c>
      <c r="H8707">
        <v>0.87</v>
      </c>
      <c r="I8707">
        <v>0</v>
      </c>
      <c r="J8707">
        <v>-2</v>
      </c>
      <c r="K8707">
        <v>0</v>
      </c>
      <c r="L8707">
        <v>0</v>
      </c>
      <c r="M8707" s="4">
        <f t="shared" si="270"/>
        <v>0</v>
      </c>
      <c r="N8707" s="3">
        <f t="shared" si="271"/>
        <v>0</v>
      </c>
    </row>
    <row r="8708" spans="1:14" x14ac:dyDescent="0.25">
      <c r="A8708">
        <v>12</v>
      </c>
      <c r="B8708">
        <v>29</v>
      </c>
      <c r="C8708">
        <v>1</v>
      </c>
      <c r="D8708">
        <v>0</v>
      </c>
      <c r="E8708">
        <v>0</v>
      </c>
      <c r="F8708">
        <v>-2</v>
      </c>
      <c r="G8708">
        <v>3.8</v>
      </c>
      <c r="H8708">
        <v>0.87</v>
      </c>
      <c r="I8708">
        <v>0</v>
      </c>
      <c r="J8708">
        <v>-2</v>
      </c>
      <c r="K8708">
        <v>0</v>
      </c>
      <c r="L8708">
        <v>0</v>
      </c>
      <c r="M8708" s="4">
        <f t="shared" si="270"/>
        <v>0</v>
      </c>
      <c r="N8708" s="3">
        <f t="shared" si="271"/>
        <v>0</v>
      </c>
    </row>
    <row r="8709" spans="1:14" x14ac:dyDescent="0.25">
      <c r="A8709">
        <v>12</v>
      </c>
      <c r="B8709">
        <v>29</v>
      </c>
      <c r="C8709">
        <v>2</v>
      </c>
      <c r="D8709">
        <v>0</v>
      </c>
      <c r="E8709">
        <v>0</v>
      </c>
      <c r="F8709">
        <v>-1</v>
      </c>
      <c r="G8709">
        <v>3.7</v>
      </c>
      <c r="H8709">
        <v>0.87</v>
      </c>
      <c r="I8709">
        <v>0</v>
      </c>
      <c r="J8709">
        <v>-1</v>
      </c>
      <c r="K8709">
        <v>0</v>
      </c>
      <c r="L8709">
        <v>0</v>
      </c>
      <c r="M8709" s="4">
        <f t="shared" si="270"/>
        <v>0</v>
      </c>
      <c r="N8709" s="3">
        <f t="shared" si="271"/>
        <v>0</v>
      </c>
    </row>
    <row r="8710" spans="1:14" x14ac:dyDescent="0.25">
      <c r="A8710">
        <v>12</v>
      </c>
      <c r="B8710">
        <v>29</v>
      </c>
      <c r="C8710">
        <v>3</v>
      </c>
      <c r="D8710">
        <v>0</v>
      </c>
      <c r="E8710">
        <v>0</v>
      </c>
      <c r="F8710">
        <v>0</v>
      </c>
      <c r="G8710">
        <v>3.9</v>
      </c>
      <c r="H8710">
        <v>0.87</v>
      </c>
      <c r="I8710">
        <v>0</v>
      </c>
      <c r="J8710">
        <v>0</v>
      </c>
      <c r="K8710">
        <v>0</v>
      </c>
      <c r="L8710">
        <v>0</v>
      </c>
      <c r="M8710" s="4">
        <f t="shared" si="270"/>
        <v>0</v>
      </c>
      <c r="N8710" s="3">
        <f t="shared" si="271"/>
        <v>0</v>
      </c>
    </row>
    <row r="8711" spans="1:14" x14ac:dyDescent="0.25">
      <c r="A8711">
        <v>12</v>
      </c>
      <c r="B8711">
        <v>29</v>
      </c>
      <c r="C8711">
        <v>4</v>
      </c>
      <c r="D8711">
        <v>0</v>
      </c>
      <c r="E8711">
        <v>0</v>
      </c>
      <c r="F8711">
        <v>0</v>
      </c>
      <c r="G8711">
        <v>4.0999999999999996</v>
      </c>
      <c r="H8711">
        <v>0.87</v>
      </c>
      <c r="I8711">
        <v>0</v>
      </c>
      <c r="J8711">
        <v>0</v>
      </c>
      <c r="K8711">
        <v>0</v>
      </c>
      <c r="L8711">
        <v>0</v>
      </c>
      <c r="M8711" s="4">
        <f t="shared" si="270"/>
        <v>0</v>
      </c>
      <c r="N8711" s="3">
        <f t="shared" si="271"/>
        <v>0</v>
      </c>
    </row>
    <row r="8712" spans="1:14" x14ac:dyDescent="0.25">
      <c r="A8712">
        <v>12</v>
      </c>
      <c r="B8712">
        <v>29</v>
      </c>
      <c r="C8712">
        <v>5</v>
      </c>
      <c r="D8712">
        <v>0</v>
      </c>
      <c r="E8712">
        <v>0</v>
      </c>
      <c r="F8712">
        <v>0</v>
      </c>
      <c r="G8712">
        <v>4.5</v>
      </c>
      <c r="H8712">
        <v>0.87</v>
      </c>
      <c r="I8712">
        <v>0</v>
      </c>
      <c r="J8712">
        <v>0</v>
      </c>
      <c r="K8712">
        <v>0</v>
      </c>
      <c r="L8712">
        <v>0</v>
      </c>
      <c r="M8712" s="4">
        <f t="shared" si="270"/>
        <v>0</v>
      </c>
      <c r="N8712" s="3">
        <f t="shared" si="271"/>
        <v>0</v>
      </c>
    </row>
    <row r="8713" spans="1:14" x14ac:dyDescent="0.25">
      <c r="A8713">
        <v>12</v>
      </c>
      <c r="B8713">
        <v>29</v>
      </c>
      <c r="C8713">
        <v>6</v>
      </c>
      <c r="D8713">
        <v>0</v>
      </c>
      <c r="E8713">
        <v>0</v>
      </c>
      <c r="F8713">
        <v>0</v>
      </c>
      <c r="G8713">
        <v>4.8</v>
      </c>
      <c r="H8713">
        <v>0.87</v>
      </c>
      <c r="I8713">
        <v>0</v>
      </c>
      <c r="J8713">
        <v>0</v>
      </c>
      <c r="K8713">
        <v>0</v>
      </c>
      <c r="L8713">
        <v>0</v>
      </c>
      <c r="M8713" s="4">
        <f t="shared" si="270"/>
        <v>0</v>
      </c>
      <c r="N8713" s="3">
        <f t="shared" si="271"/>
        <v>0</v>
      </c>
    </row>
    <row r="8714" spans="1:14" x14ac:dyDescent="0.25">
      <c r="A8714">
        <v>12</v>
      </c>
      <c r="B8714">
        <v>29</v>
      </c>
      <c r="C8714">
        <v>7</v>
      </c>
      <c r="D8714">
        <v>0</v>
      </c>
      <c r="E8714">
        <v>0</v>
      </c>
      <c r="F8714">
        <v>0</v>
      </c>
      <c r="G8714">
        <v>5</v>
      </c>
      <c r="H8714">
        <v>0.87</v>
      </c>
      <c r="I8714">
        <v>0</v>
      </c>
      <c r="J8714">
        <v>0</v>
      </c>
      <c r="K8714">
        <v>0</v>
      </c>
      <c r="L8714">
        <v>0</v>
      </c>
      <c r="M8714" s="4">
        <f t="shared" si="270"/>
        <v>0</v>
      </c>
      <c r="N8714" s="3">
        <f t="shared" si="271"/>
        <v>0</v>
      </c>
    </row>
    <row r="8715" spans="1:14" x14ac:dyDescent="0.25">
      <c r="A8715">
        <v>12</v>
      </c>
      <c r="B8715">
        <v>29</v>
      </c>
      <c r="C8715">
        <v>8</v>
      </c>
      <c r="D8715">
        <v>0</v>
      </c>
      <c r="E8715">
        <v>15</v>
      </c>
      <c r="F8715">
        <v>1</v>
      </c>
      <c r="G8715">
        <v>5.3</v>
      </c>
      <c r="H8715">
        <v>0.87</v>
      </c>
      <c r="I8715">
        <v>13.959</v>
      </c>
      <c r="J8715">
        <v>1.194</v>
      </c>
      <c r="K8715">
        <v>77.957999999999998</v>
      </c>
      <c r="L8715">
        <v>43.487000000000002</v>
      </c>
      <c r="M8715" s="4">
        <f t="shared" si="270"/>
        <v>3.7738103114844262E-6</v>
      </c>
      <c r="N8715" s="3">
        <f t="shared" si="271"/>
        <v>1.1302371601269227E-4</v>
      </c>
    </row>
    <row r="8716" spans="1:14" x14ac:dyDescent="0.25">
      <c r="A8716">
        <v>12</v>
      </c>
      <c r="B8716">
        <v>29</v>
      </c>
      <c r="C8716">
        <v>9</v>
      </c>
      <c r="D8716">
        <v>0</v>
      </c>
      <c r="E8716">
        <v>67</v>
      </c>
      <c r="F8716">
        <v>1</v>
      </c>
      <c r="G8716">
        <v>5.6</v>
      </c>
      <c r="H8716">
        <v>0.87</v>
      </c>
      <c r="I8716">
        <v>66.3</v>
      </c>
      <c r="J8716">
        <v>1.9339999999999999</v>
      </c>
      <c r="K8716">
        <v>466.07600000000002</v>
      </c>
      <c r="L8716">
        <v>417.85300000000001</v>
      </c>
      <c r="M8716" s="4">
        <f t="shared" si="270"/>
        <v>3.6261364547674061E-5</v>
      </c>
      <c r="N8716" s="3">
        <f t="shared" si="271"/>
        <v>1.0860095846356727E-3</v>
      </c>
    </row>
    <row r="8717" spans="1:14" x14ac:dyDescent="0.25">
      <c r="A8717">
        <v>12</v>
      </c>
      <c r="B8717">
        <v>29</v>
      </c>
      <c r="C8717">
        <v>10</v>
      </c>
      <c r="D8717">
        <v>9</v>
      </c>
      <c r="E8717">
        <v>111</v>
      </c>
      <c r="F8717">
        <v>2</v>
      </c>
      <c r="G8717">
        <v>5.6</v>
      </c>
      <c r="H8717">
        <v>0.87</v>
      </c>
      <c r="I8717">
        <v>115.592</v>
      </c>
      <c r="J8717">
        <v>3.63</v>
      </c>
      <c r="K8717">
        <v>826.39499999999998</v>
      </c>
      <c r="L8717">
        <v>765.404</v>
      </c>
      <c r="M8717" s="4">
        <f t="shared" si="270"/>
        <v>6.6421907872500424E-5</v>
      </c>
      <c r="N8717" s="3">
        <f t="shared" si="271"/>
        <v>1.9893026497799044E-3</v>
      </c>
    </row>
    <row r="8718" spans="1:14" x14ac:dyDescent="0.25">
      <c r="A8718">
        <v>12</v>
      </c>
      <c r="B8718">
        <v>29</v>
      </c>
      <c r="C8718">
        <v>11</v>
      </c>
      <c r="D8718">
        <v>16</v>
      </c>
      <c r="E8718">
        <v>139</v>
      </c>
      <c r="F8718">
        <v>2</v>
      </c>
      <c r="G8718">
        <v>5.4</v>
      </c>
      <c r="H8718">
        <v>0.87</v>
      </c>
      <c r="I8718">
        <v>148.941</v>
      </c>
      <c r="J8718">
        <v>4.1479999999999997</v>
      </c>
      <c r="K8718">
        <v>1067.462</v>
      </c>
      <c r="L8718">
        <v>997.92899999999997</v>
      </c>
      <c r="M8718" s="4">
        <f t="shared" si="270"/>
        <v>8.6600472562589785E-5</v>
      </c>
      <c r="N8718" s="3">
        <f t="shared" si="271"/>
        <v>2.5936404878890238E-3</v>
      </c>
    </row>
    <row r="8719" spans="1:14" x14ac:dyDescent="0.25">
      <c r="A8719">
        <v>12</v>
      </c>
      <c r="B8719">
        <v>29</v>
      </c>
      <c r="C8719">
        <v>12</v>
      </c>
      <c r="D8719">
        <v>0</v>
      </c>
      <c r="E8719">
        <v>52</v>
      </c>
      <c r="F8719">
        <v>2</v>
      </c>
      <c r="G8719">
        <v>5.3</v>
      </c>
      <c r="H8719">
        <v>0.87</v>
      </c>
      <c r="I8719">
        <v>48.463999999999999</v>
      </c>
      <c r="J8719">
        <v>2.7069999999999999</v>
      </c>
      <c r="K8719">
        <v>334.31599999999997</v>
      </c>
      <c r="L8719">
        <v>290.76100000000002</v>
      </c>
      <c r="M8719" s="4">
        <f t="shared" si="270"/>
        <v>2.5232296087969354E-5</v>
      </c>
      <c r="N8719" s="3">
        <f t="shared" si="271"/>
        <v>7.5569454530242182E-4</v>
      </c>
    </row>
    <row r="8720" spans="1:14" x14ac:dyDescent="0.25">
      <c r="A8720">
        <v>12</v>
      </c>
      <c r="B8720">
        <v>29</v>
      </c>
      <c r="C8720">
        <v>13</v>
      </c>
      <c r="D8720">
        <v>0</v>
      </c>
      <c r="E8720">
        <v>28</v>
      </c>
      <c r="F8720">
        <v>3</v>
      </c>
      <c r="G8720">
        <v>5.0999999999999996</v>
      </c>
      <c r="H8720">
        <v>0.87</v>
      </c>
      <c r="I8720">
        <v>26.062999999999999</v>
      </c>
      <c r="J8720">
        <v>3.39</v>
      </c>
      <c r="K8720">
        <v>175.21100000000001</v>
      </c>
      <c r="L8720">
        <v>137.29400000000001</v>
      </c>
      <c r="M8720" s="4">
        <f t="shared" si="270"/>
        <v>1.1914400002413201E-5</v>
      </c>
      <c r="N8720" s="3">
        <f t="shared" si="271"/>
        <v>3.5683027263887077E-4</v>
      </c>
    </row>
    <row r="8721" spans="1:14" x14ac:dyDescent="0.25">
      <c r="A8721">
        <v>12</v>
      </c>
      <c r="B8721">
        <v>29</v>
      </c>
      <c r="C8721">
        <v>14</v>
      </c>
      <c r="D8721">
        <v>0</v>
      </c>
      <c r="E8721">
        <v>22</v>
      </c>
      <c r="F8721">
        <v>3</v>
      </c>
      <c r="G8721">
        <v>4.7</v>
      </c>
      <c r="H8721">
        <v>0.87</v>
      </c>
      <c r="I8721">
        <v>20.466000000000001</v>
      </c>
      <c r="J8721">
        <v>3.3220000000000001</v>
      </c>
      <c r="K8721">
        <v>136.85599999999999</v>
      </c>
      <c r="L8721">
        <v>100.298</v>
      </c>
      <c r="M8721" s="4">
        <f t="shared" si="270"/>
        <v>8.7038799324226782E-6</v>
      </c>
      <c r="N8721" s="3">
        <f t="shared" si="271"/>
        <v>2.6067681533886012E-4</v>
      </c>
    </row>
    <row r="8722" spans="1:14" x14ac:dyDescent="0.25">
      <c r="A8722">
        <v>12</v>
      </c>
      <c r="B8722">
        <v>29</v>
      </c>
      <c r="C8722">
        <v>15</v>
      </c>
      <c r="D8722">
        <v>0</v>
      </c>
      <c r="E8722">
        <v>13</v>
      </c>
      <c r="F8722">
        <v>3</v>
      </c>
      <c r="G8722">
        <v>4.4000000000000004</v>
      </c>
      <c r="H8722">
        <v>0.87</v>
      </c>
      <c r="I8722">
        <v>12.081</v>
      </c>
      <c r="J8722">
        <v>3.198</v>
      </c>
      <c r="K8722">
        <v>78.864000000000004</v>
      </c>
      <c r="L8722">
        <v>44.360999999999997</v>
      </c>
      <c r="M8722" s="4">
        <f t="shared" si="270"/>
        <v>3.8496562013420247E-6</v>
      </c>
      <c r="N8722" s="3">
        <f t="shared" si="271"/>
        <v>1.1529526217120154E-4</v>
      </c>
    </row>
    <row r="8723" spans="1:14" x14ac:dyDescent="0.25">
      <c r="A8723">
        <v>12</v>
      </c>
      <c r="B8723">
        <v>29</v>
      </c>
      <c r="C8723">
        <v>16</v>
      </c>
      <c r="D8723">
        <v>0</v>
      </c>
      <c r="E8723">
        <v>3</v>
      </c>
      <c r="F8723">
        <v>2</v>
      </c>
      <c r="G8723">
        <v>4.2</v>
      </c>
      <c r="H8723">
        <v>0.87</v>
      </c>
      <c r="I8723">
        <v>2.7839999999999998</v>
      </c>
      <c r="J8723">
        <v>2.0449999999999999</v>
      </c>
      <c r="K8723">
        <v>14.4</v>
      </c>
      <c r="L8723">
        <v>0</v>
      </c>
      <c r="M8723" s="4">
        <f t="shared" si="270"/>
        <v>0</v>
      </c>
      <c r="N8723" s="3">
        <f t="shared" si="271"/>
        <v>0</v>
      </c>
    </row>
    <row r="8724" spans="1:14" x14ac:dyDescent="0.25">
      <c r="A8724">
        <v>12</v>
      </c>
      <c r="B8724">
        <v>29</v>
      </c>
      <c r="C8724">
        <v>17</v>
      </c>
      <c r="D8724">
        <v>0</v>
      </c>
      <c r="E8724">
        <v>0</v>
      </c>
      <c r="F8724">
        <v>2</v>
      </c>
      <c r="G8724">
        <v>4.2</v>
      </c>
      <c r="H8724">
        <v>0.87</v>
      </c>
      <c r="I8724">
        <v>0</v>
      </c>
      <c r="J8724">
        <v>2</v>
      </c>
      <c r="K8724">
        <v>0</v>
      </c>
      <c r="L8724">
        <v>0</v>
      </c>
      <c r="M8724" s="4">
        <f t="shared" ref="M8724:M8778" si="272">L8724/SUM($L$19:$L$8778)</f>
        <v>0</v>
      </c>
      <c r="N8724" s="3">
        <f t="shared" ref="N8724:N8778" si="273">L8724/SUMIF($A$19:$A$8778,$A8724,$L$19:$L$8778)</f>
        <v>0</v>
      </c>
    </row>
    <row r="8725" spans="1:14" x14ac:dyDescent="0.25">
      <c r="A8725">
        <v>12</v>
      </c>
      <c r="B8725">
        <v>29</v>
      </c>
      <c r="C8725">
        <v>18</v>
      </c>
      <c r="D8725">
        <v>0</v>
      </c>
      <c r="E8725">
        <v>0</v>
      </c>
      <c r="F8725">
        <v>2</v>
      </c>
      <c r="G8725">
        <v>4.0999999999999996</v>
      </c>
      <c r="H8725">
        <v>0.87</v>
      </c>
      <c r="I8725">
        <v>0</v>
      </c>
      <c r="J8725">
        <v>2</v>
      </c>
      <c r="K8725">
        <v>0</v>
      </c>
      <c r="L8725">
        <v>0</v>
      </c>
      <c r="M8725" s="4">
        <f t="shared" si="272"/>
        <v>0</v>
      </c>
      <c r="N8725" s="3">
        <f t="shared" si="273"/>
        <v>0</v>
      </c>
    </row>
    <row r="8726" spans="1:14" x14ac:dyDescent="0.25">
      <c r="A8726">
        <v>12</v>
      </c>
      <c r="B8726">
        <v>29</v>
      </c>
      <c r="C8726">
        <v>19</v>
      </c>
      <c r="D8726">
        <v>0</v>
      </c>
      <c r="E8726">
        <v>0</v>
      </c>
      <c r="F8726">
        <v>1</v>
      </c>
      <c r="G8726">
        <v>4</v>
      </c>
      <c r="H8726">
        <v>0.87</v>
      </c>
      <c r="I8726">
        <v>0</v>
      </c>
      <c r="J8726">
        <v>1</v>
      </c>
      <c r="K8726">
        <v>0</v>
      </c>
      <c r="L8726">
        <v>0</v>
      </c>
      <c r="M8726" s="4">
        <f t="shared" si="272"/>
        <v>0</v>
      </c>
      <c r="N8726" s="3">
        <f t="shared" si="273"/>
        <v>0</v>
      </c>
    </row>
    <row r="8727" spans="1:14" x14ac:dyDescent="0.25">
      <c r="A8727">
        <v>12</v>
      </c>
      <c r="B8727">
        <v>29</v>
      </c>
      <c r="C8727">
        <v>20</v>
      </c>
      <c r="D8727">
        <v>0</v>
      </c>
      <c r="E8727">
        <v>0</v>
      </c>
      <c r="F8727">
        <v>1</v>
      </c>
      <c r="G8727">
        <v>3.9</v>
      </c>
      <c r="H8727">
        <v>0.87</v>
      </c>
      <c r="I8727">
        <v>0</v>
      </c>
      <c r="J8727">
        <v>1</v>
      </c>
      <c r="K8727">
        <v>0</v>
      </c>
      <c r="L8727">
        <v>0</v>
      </c>
      <c r="M8727" s="4">
        <f t="shared" si="272"/>
        <v>0</v>
      </c>
      <c r="N8727" s="3">
        <f t="shared" si="273"/>
        <v>0</v>
      </c>
    </row>
    <row r="8728" spans="1:14" x14ac:dyDescent="0.25">
      <c r="A8728">
        <v>12</v>
      </c>
      <c r="B8728">
        <v>29</v>
      </c>
      <c r="C8728">
        <v>21</v>
      </c>
      <c r="D8728">
        <v>0</v>
      </c>
      <c r="E8728">
        <v>0</v>
      </c>
      <c r="F8728">
        <v>1</v>
      </c>
      <c r="G8728">
        <v>3.9</v>
      </c>
      <c r="H8728">
        <v>0.87</v>
      </c>
      <c r="I8728">
        <v>0</v>
      </c>
      <c r="J8728">
        <v>1</v>
      </c>
      <c r="K8728">
        <v>0</v>
      </c>
      <c r="L8728">
        <v>0</v>
      </c>
      <c r="M8728" s="4">
        <f t="shared" si="272"/>
        <v>0</v>
      </c>
      <c r="N8728" s="3">
        <f t="shared" si="273"/>
        <v>0</v>
      </c>
    </row>
    <row r="8729" spans="1:14" x14ac:dyDescent="0.25">
      <c r="A8729">
        <v>12</v>
      </c>
      <c r="B8729">
        <v>29</v>
      </c>
      <c r="C8729">
        <v>22</v>
      </c>
      <c r="D8729">
        <v>0</v>
      </c>
      <c r="E8729">
        <v>0</v>
      </c>
      <c r="F8729">
        <v>1</v>
      </c>
      <c r="G8729">
        <v>4.2</v>
      </c>
      <c r="H8729">
        <v>0.87</v>
      </c>
      <c r="I8729">
        <v>0</v>
      </c>
      <c r="J8729">
        <v>1</v>
      </c>
      <c r="K8729">
        <v>0</v>
      </c>
      <c r="L8729">
        <v>0</v>
      </c>
      <c r="M8729" s="4">
        <f t="shared" si="272"/>
        <v>0</v>
      </c>
      <c r="N8729" s="3">
        <f t="shared" si="273"/>
        <v>0</v>
      </c>
    </row>
    <row r="8730" spans="1:14" x14ac:dyDescent="0.25">
      <c r="A8730">
        <v>12</v>
      </c>
      <c r="B8730">
        <v>29</v>
      </c>
      <c r="C8730">
        <v>23</v>
      </c>
      <c r="D8730">
        <v>0</v>
      </c>
      <c r="E8730">
        <v>0</v>
      </c>
      <c r="F8730">
        <v>1</v>
      </c>
      <c r="G8730">
        <v>4.5999999999999996</v>
      </c>
      <c r="H8730">
        <v>0.87</v>
      </c>
      <c r="I8730">
        <v>0</v>
      </c>
      <c r="J8730">
        <v>1</v>
      </c>
      <c r="K8730">
        <v>0</v>
      </c>
      <c r="L8730">
        <v>0</v>
      </c>
      <c r="M8730" s="4">
        <f t="shared" si="272"/>
        <v>0</v>
      </c>
      <c r="N8730" s="3">
        <f t="shared" si="273"/>
        <v>0</v>
      </c>
    </row>
    <row r="8731" spans="1:14" x14ac:dyDescent="0.25">
      <c r="A8731">
        <v>12</v>
      </c>
      <c r="B8731">
        <v>30</v>
      </c>
      <c r="C8731">
        <v>0</v>
      </c>
      <c r="D8731">
        <v>0</v>
      </c>
      <c r="E8731">
        <v>0</v>
      </c>
      <c r="F8731">
        <v>1</v>
      </c>
      <c r="G8731">
        <v>5.0999999999999996</v>
      </c>
      <c r="H8731">
        <v>0.87</v>
      </c>
      <c r="I8731">
        <v>0</v>
      </c>
      <c r="J8731">
        <v>1</v>
      </c>
      <c r="K8731">
        <v>0</v>
      </c>
      <c r="L8731">
        <v>0</v>
      </c>
      <c r="M8731" s="4">
        <f t="shared" si="272"/>
        <v>0</v>
      </c>
      <c r="N8731" s="3">
        <f t="shared" si="273"/>
        <v>0</v>
      </c>
    </row>
    <row r="8732" spans="1:14" x14ac:dyDescent="0.25">
      <c r="A8732">
        <v>12</v>
      </c>
      <c r="B8732">
        <v>30</v>
      </c>
      <c r="C8732">
        <v>1</v>
      </c>
      <c r="D8732">
        <v>0</v>
      </c>
      <c r="E8732">
        <v>0</v>
      </c>
      <c r="F8732">
        <v>1</v>
      </c>
      <c r="G8732">
        <v>5.0999999999999996</v>
      </c>
      <c r="H8732">
        <v>0.87</v>
      </c>
      <c r="I8732">
        <v>0</v>
      </c>
      <c r="J8732">
        <v>1</v>
      </c>
      <c r="K8732">
        <v>0</v>
      </c>
      <c r="L8732">
        <v>0</v>
      </c>
      <c r="M8732" s="4">
        <f t="shared" si="272"/>
        <v>0</v>
      </c>
      <c r="N8732" s="3">
        <f t="shared" si="273"/>
        <v>0</v>
      </c>
    </row>
    <row r="8733" spans="1:14" x14ac:dyDescent="0.25">
      <c r="A8733">
        <v>12</v>
      </c>
      <c r="B8733">
        <v>30</v>
      </c>
      <c r="C8733">
        <v>2</v>
      </c>
      <c r="D8733">
        <v>0</v>
      </c>
      <c r="E8733">
        <v>0</v>
      </c>
      <c r="F8733">
        <v>1</v>
      </c>
      <c r="G8733">
        <v>5.0999999999999996</v>
      </c>
      <c r="H8733">
        <v>0.87</v>
      </c>
      <c r="I8733">
        <v>0</v>
      </c>
      <c r="J8733">
        <v>1</v>
      </c>
      <c r="K8733">
        <v>0</v>
      </c>
      <c r="L8733">
        <v>0</v>
      </c>
      <c r="M8733" s="4">
        <f t="shared" si="272"/>
        <v>0</v>
      </c>
      <c r="N8733" s="3">
        <f t="shared" si="273"/>
        <v>0</v>
      </c>
    </row>
    <row r="8734" spans="1:14" x14ac:dyDescent="0.25">
      <c r="A8734">
        <v>12</v>
      </c>
      <c r="B8734">
        <v>30</v>
      </c>
      <c r="C8734">
        <v>3</v>
      </c>
      <c r="D8734">
        <v>0</v>
      </c>
      <c r="E8734">
        <v>0</v>
      </c>
      <c r="F8734">
        <v>1</v>
      </c>
      <c r="G8734">
        <v>5.3</v>
      </c>
      <c r="H8734">
        <v>0.87</v>
      </c>
      <c r="I8734">
        <v>0</v>
      </c>
      <c r="J8734">
        <v>1</v>
      </c>
      <c r="K8734">
        <v>0</v>
      </c>
      <c r="L8734">
        <v>0</v>
      </c>
      <c r="M8734" s="4">
        <f t="shared" si="272"/>
        <v>0</v>
      </c>
      <c r="N8734" s="3">
        <f t="shared" si="273"/>
        <v>0</v>
      </c>
    </row>
    <row r="8735" spans="1:14" x14ac:dyDescent="0.25">
      <c r="A8735">
        <v>12</v>
      </c>
      <c r="B8735">
        <v>30</v>
      </c>
      <c r="C8735">
        <v>4</v>
      </c>
      <c r="D8735">
        <v>0</v>
      </c>
      <c r="E8735">
        <v>0</v>
      </c>
      <c r="F8735">
        <v>1</v>
      </c>
      <c r="G8735">
        <v>5.5</v>
      </c>
      <c r="H8735">
        <v>0.87</v>
      </c>
      <c r="I8735">
        <v>0</v>
      </c>
      <c r="J8735">
        <v>1</v>
      </c>
      <c r="K8735">
        <v>0</v>
      </c>
      <c r="L8735">
        <v>0</v>
      </c>
      <c r="M8735" s="4">
        <f t="shared" si="272"/>
        <v>0</v>
      </c>
      <c r="N8735" s="3">
        <f t="shared" si="273"/>
        <v>0</v>
      </c>
    </row>
    <row r="8736" spans="1:14" x14ac:dyDescent="0.25">
      <c r="A8736">
        <v>12</v>
      </c>
      <c r="B8736">
        <v>30</v>
      </c>
      <c r="C8736">
        <v>5</v>
      </c>
      <c r="D8736">
        <v>0</v>
      </c>
      <c r="E8736">
        <v>0</v>
      </c>
      <c r="F8736">
        <v>1</v>
      </c>
      <c r="G8736">
        <v>5.8</v>
      </c>
      <c r="H8736">
        <v>0.87</v>
      </c>
      <c r="I8736">
        <v>0</v>
      </c>
      <c r="J8736">
        <v>1</v>
      </c>
      <c r="K8736">
        <v>0</v>
      </c>
      <c r="L8736">
        <v>0</v>
      </c>
      <c r="M8736" s="4">
        <f t="shared" si="272"/>
        <v>0</v>
      </c>
      <c r="N8736" s="3">
        <f t="shared" si="273"/>
        <v>0</v>
      </c>
    </row>
    <row r="8737" spans="1:14" x14ac:dyDescent="0.25">
      <c r="A8737">
        <v>12</v>
      </c>
      <c r="B8737">
        <v>30</v>
      </c>
      <c r="C8737">
        <v>6</v>
      </c>
      <c r="D8737">
        <v>0</v>
      </c>
      <c r="E8737">
        <v>0</v>
      </c>
      <c r="F8737">
        <v>1</v>
      </c>
      <c r="G8737">
        <v>6.3</v>
      </c>
      <c r="H8737">
        <v>0.87</v>
      </c>
      <c r="I8737">
        <v>0</v>
      </c>
      <c r="J8737">
        <v>1</v>
      </c>
      <c r="K8737">
        <v>0</v>
      </c>
      <c r="L8737">
        <v>0</v>
      </c>
      <c r="M8737" s="4">
        <f t="shared" si="272"/>
        <v>0</v>
      </c>
      <c r="N8737" s="3">
        <f t="shared" si="273"/>
        <v>0</v>
      </c>
    </row>
    <row r="8738" spans="1:14" x14ac:dyDescent="0.25">
      <c r="A8738">
        <v>12</v>
      </c>
      <c r="B8738">
        <v>30</v>
      </c>
      <c r="C8738">
        <v>7</v>
      </c>
      <c r="D8738">
        <v>0</v>
      </c>
      <c r="E8738">
        <v>0</v>
      </c>
      <c r="F8738">
        <v>1</v>
      </c>
      <c r="G8738">
        <v>6.9</v>
      </c>
      <c r="H8738">
        <v>0.87</v>
      </c>
      <c r="I8738">
        <v>0</v>
      </c>
      <c r="J8738">
        <v>1</v>
      </c>
      <c r="K8738">
        <v>0</v>
      </c>
      <c r="L8738">
        <v>0</v>
      </c>
      <c r="M8738" s="4">
        <f t="shared" si="272"/>
        <v>0</v>
      </c>
      <c r="N8738" s="3">
        <f t="shared" si="273"/>
        <v>0</v>
      </c>
    </row>
    <row r="8739" spans="1:14" x14ac:dyDescent="0.25">
      <c r="A8739">
        <v>12</v>
      </c>
      <c r="B8739">
        <v>30</v>
      </c>
      <c r="C8739">
        <v>8</v>
      </c>
      <c r="D8739">
        <v>390</v>
      </c>
      <c r="E8739">
        <v>19</v>
      </c>
      <c r="F8739">
        <v>1</v>
      </c>
      <c r="G8739">
        <v>7.3</v>
      </c>
      <c r="H8739">
        <v>0.87</v>
      </c>
      <c r="I8739">
        <v>91.930999999999997</v>
      </c>
      <c r="J8739">
        <v>1.9930000000000001</v>
      </c>
      <c r="K8739">
        <v>500.68</v>
      </c>
      <c r="L8739">
        <v>451.23</v>
      </c>
      <c r="M8739" s="4">
        <f t="shared" si="272"/>
        <v>3.9157827094329743E-5</v>
      </c>
      <c r="N8739" s="3">
        <f t="shared" si="273"/>
        <v>1.1727571774646937E-3</v>
      </c>
    </row>
    <row r="8740" spans="1:14" x14ac:dyDescent="0.25">
      <c r="A8740">
        <v>12</v>
      </c>
      <c r="B8740">
        <v>30</v>
      </c>
      <c r="C8740">
        <v>9</v>
      </c>
      <c r="D8740">
        <v>703</v>
      </c>
      <c r="E8740">
        <v>44</v>
      </c>
      <c r="F8740">
        <v>2</v>
      </c>
      <c r="G8740">
        <v>6.9</v>
      </c>
      <c r="H8740">
        <v>0.87</v>
      </c>
      <c r="I8740">
        <v>372.03500000000003</v>
      </c>
      <c r="J8740">
        <v>6.55</v>
      </c>
      <c r="K8740">
        <v>2708.5830000000001</v>
      </c>
      <c r="L8740">
        <v>2580.8980000000001</v>
      </c>
      <c r="M8740" s="4">
        <f t="shared" si="272"/>
        <v>2.2397083002482427E-4</v>
      </c>
      <c r="N8740" s="3">
        <f t="shared" si="273"/>
        <v>6.707813429524351E-3</v>
      </c>
    </row>
    <row r="8741" spans="1:14" x14ac:dyDescent="0.25">
      <c r="A8741">
        <v>12</v>
      </c>
      <c r="B8741">
        <v>30</v>
      </c>
      <c r="C8741">
        <v>10</v>
      </c>
      <c r="D8741">
        <v>832</v>
      </c>
      <c r="E8741">
        <v>59</v>
      </c>
      <c r="F8741">
        <v>2</v>
      </c>
      <c r="G8741">
        <v>6.2</v>
      </c>
      <c r="H8741">
        <v>0.87</v>
      </c>
      <c r="I8741">
        <v>560.346</v>
      </c>
      <c r="J8741">
        <v>9.4269999999999996</v>
      </c>
      <c r="K8741">
        <v>4157.7129999999997</v>
      </c>
      <c r="L8741">
        <v>3978.68</v>
      </c>
      <c r="M8741" s="4">
        <f t="shared" si="272"/>
        <v>3.4527062363687668E-4</v>
      </c>
      <c r="N8741" s="3">
        <f t="shared" si="273"/>
        <v>1.0340681086885241E-2</v>
      </c>
    </row>
    <row r="8742" spans="1:14" x14ac:dyDescent="0.25">
      <c r="A8742">
        <v>12</v>
      </c>
      <c r="B8742">
        <v>30</v>
      </c>
      <c r="C8742">
        <v>11</v>
      </c>
      <c r="D8742">
        <v>896</v>
      </c>
      <c r="E8742">
        <v>66</v>
      </c>
      <c r="F8742">
        <v>2</v>
      </c>
      <c r="G8742">
        <v>5.5</v>
      </c>
      <c r="H8742">
        <v>0.87</v>
      </c>
      <c r="I8742">
        <v>683.08699999999999</v>
      </c>
      <c r="J8742">
        <v>11.794</v>
      </c>
      <c r="K8742">
        <v>5006.665</v>
      </c>
      <c r="L8742">
        <v>4797.5510000000004</v>
      </c>
      <c r="M8742" s="4">
        <f t="shared" si="272"/>
        <v>4.1633240816042543E-4</v>
      </c>
      <c r="N8742" s="3">
        <f t="shared" si="273"/>
        <v>1.2468945702863105E-2</v>
      </c>
    </row>
    <row r="8743" spans="1:14" x14ac:dyDescent="0.25">
      <c r="A8743">
        <v>12</v>
      </c>
      <c r="B8743">
        <v>30</v>
      </c>
      <c r="C8743">
        <v>12</v>
      </c>
      <c r="D8743">
        <v>919</v>
      </c>
      <c r="E8743">
        <v>67</v>
      </c>
      <c r="F8743">
        <v>3</v>
      </c>
      <c r="G8743">
        <v>4.7</v>
      </c>
      <c r="H8743">
        <v>0.87</v>
      </c>
      <c r="I8743">
        <v>722.31799999999998</v>
      </c>
      <c r="J8743">
        <v>14.435</v>
      </c>
      <c r="K8743">
        <v>5235.2560000000003</v>
      </c>
      <c r="L8743">
        <v>5018.0420000000004</v>
      </c>
      <c r="M8743" s="4">
        <f t="shared" si="272"/>
        <v>4.3546665999176612E-4</v>
      </c>
      <c r="N8743" s="3">
        <f t="shared" si="273"/>
        <v>1.3042006897412155E-2</v>
      </c>
    </row>
    <row r="8744" spans="1:14" x14ac:dyDescent="0.25">
      <c r="A8744">
        <v>12</v>
      </c>
      <c r="B8744">
        <v>30</v>
      </c>
      <c r="C8744">
        <v>13</v>
      </c>
      <c r="D8744">
        <v>0</v>
      </c>
      <c r="E8744">
        <v>27</v>
      </c>
      <c r="F8744">
        <v>2</v>
      </c>
      <c r="G8744">
        <v>3.8</v>
      </c>
      <c r="H8744">
        <v>0.87</v>
      </c>
      <c r="I8744">
        <v>25.132000000000001</v>
      </c>
      <c r="J8744">
        <v>2.448</v>
      </c>
      <c r="K8744">
        <v>169.351</v>
      </c>
      <c r="L8744">
        <v>131.64099999999999</v>
      </c>
      <c r="M8744" s="4">
        <f t="shared" si="272"/>
        <v>1.142383156378047E-5</v>
      </c>
      <c r="N8744" s="3">
        <f t="shared" si="273"/>
        <v>3.4213799525437079E-4</v>
      </c>
    </row>
    <row r="8745" spans="1:14" x14ac:dyDescent="0.25">
      <c r="A8745">
        <v>12</v>
      </c>
      <c r="B8745">
        <v>30</v>
      </c>
      <c r="C8745">
        <v>14</v>
      </c>
      <c r="D8745">
        <v>0</v>
      </c>
      <c r="E8745">
        <v>21</v>
      </c>
      <c r="F8745">
        <v>1</v>
      </c>
      <c r="G8745">
        <v>3</v>
      </c>
      <c r="H8745">
        <v>0.87</v>
      </c>
      <c r="I8745">
        <v>19.533999999999999</v>
      </c>
      <c r="J8745">
        <v>1.3959999999999999</v>
      </c>
      <c r="K8745">
        <v>131.45400000000001</v>
      </c>
      <c r="L8745">
        <v>95.087999999999994</v>
      </c>
      <c r="M8745" s="4">
        <f t="shared" si="272"/>
        <v>8.2517551198848181E-6</v>
      </c>
      <c r="N8745" s="3">
        <f t="shared" si="273"/>
        <v>2.4713590517200273E-4</v>
      </c>
    </row>
    <row r="8746" spans="1:14" x14ac:dyDescent="0.25">
      <c r="A8746">
        <v>12</v>
      </c>
      <c r="B8746">
        <v>30</v>
      </c>
      <c r="C8746">
        <v>15</v>
      </c>
      <c r="D8746">
        <v>0</v>
      </c>
      <c r="E8746">
        <v>13</v>
      </c>
      <c r="F8746">
        <v>0</v>
      </c>
      <c r="G8746">
        <v>2.2000000000000002</v>
      </c>
      <c r="H8746">
        <v>0.87</v>
      </c>
      <c r="I8746">
        <v>12.081</v>
      </c>
      <c r="J8746">
        <v>0.28299999999999997</v>
      </c>
      <c r="K8746">
        <v>79.924000000000007</v>
      </c>
      <c r="L8746">
        <v>45.384</v>
      </c>
      <c r="M8746" s="4">
        <f t="shared" si="272"/>
        <v>3.9384323401570402E-6</v>
      </c>
      <c r="N8746" s="3">
        <f t="shared" si="273"/>
        <v>1.1795406276634456E-4</v>
      </c>
    </row>
    <row r="8747" spans="1:14" x14ac:dyDescent="0.25">
      <c r="A8747">
        <v>12</v>
      </c>
      <c r="B8747">
        <v>30</v>
      </c>
      <c r="C8747">
        <v>16</v>
      </c>
      <c r="D8747">
        <v>0</v>
      </c>
      <c r="E8747">
        <v>3</v>
      </c>
      <c r="F8747">
        <v>-2</v>
      </c>
      <c r="G8747">
        <v>1.7</v>
      </c>
      <c r="H8747">
        <v>0.87</v>
      </c>
      <c r="I8747">
        <v>2.7839999999999998</v>
      </c>
      <c r="J8747">
        <v>-1.931</v>
      </c>
      <c r="K8747">
        <v>14.794</v>
      </c>
      <c r="L8747">
        <v>0</v>
      </c>
      <c r="M8747" s="4">
        <f t="shared" si="272"/>
        <v>0</v>
      </c>
      <c r="N8747" s="3">
        <f t="shared" si="273"/>
        <v>0</v>
      </c>
    </row>
    <row r="8748" spans="1:14" x14ac:dyDescent="0.25">
      <c r="A8748">
        <v>12</v>
      </c>
      <c r="B8748">
        <v>30</v>
      </c>
      <c r="C8748">
        <v>17</v>
      </c>
      <c r="D8748">
        <v>0</v>
      </c>
      <c r="E8748">
        <v>0</v>
      </c>
      <c r="F8748">
        <v>-4</v>
      </c>
      <c r="G8748">
        <v>1.6</v>
      </c>
      <c r="H8748">
        <v>0.87</v>
      </c>
      <c r="I8748">
        <v>0</v>
      </c>
      <c r="J8748">
        <v>-4</v>
      </c>
      <c r="K8748">
        <v>0</v>
      </c>
      <c r="L8748">
        <v>0</v>
      </c>
      <c r="M8748" s="4">
        <f t="shared" si="272"/>
        <v>0</v>
      </c>
      <c r="N8748" s="3">
        <f t="shared" si="273"/>
        <v>0</v>
      </c>
    </row>
    <row r="8749" spans="1:14" x14ac:dyDescent="0.25">
      <c r="A8749">
        <v>12</v>
      </c>
      <c r="B8749">
        <v>30</v>
      </c>
      <c r="C8749">
        <v>18</v>
      </c>
      <c r="D8749">
        <v>0</v>
      </c>
      <c r="E8749">
        <v>0</v>
      </c>
      <c r="F8749">
        <v>-5</v>
      </c>
      <c r="G8749">
        <v>1.6</v>
      </c>
      <c r="H8749">
        <v>0.87</v>
      </c>
      <c r="I8749">
        <v>0</v>
      </c>
      <c r="J8749">
        <v>-5</v>
      </c>
      <c r="K8749">
        <v>0</v>
      </c>
      <c r="L8749">
        <v>0</v>
      </c>
      <c r="M8749" s="4">
        <f t="shared" si="272"/>
        <v>0</v>
      </c>
      <c r="N8749" s="3">
        <f t="shared" si="273"/>
        <v>0</v>
      </c>
    </row>
    <row r="8750" spans="1:14" x14ac:dyDescent="0.25">
      <c r="A8750">
        <v>12</v>
      </c>
      <c r="B8750">
        <v>30</v>
      </c>
      <c r="C8750">
        <v>19</v>
      </c>
      <c r="D8750">
        <v>0</v>
      </c>
      <c r="E8750">
        <v>0</v>
      </c>
      <c r="F8750">
        <v>-6</v>
      </c>
      <c r="G8750">
        <v>1.6</v>
      </c>
      <c r="H8750">
        <v>0.87</v>
      </c>
      <c r="I8750">
        <v>0</v>
      </c>
      <c r="J8750">
        <v>-6</v>
      </c>
      <c r="K8750">
        <v>0</v>
      </c>
      <c r="L8750">
        <v>0</v>
      </c>
      <c r="M8750" s="4">
        <f t="shared" si="272"/>
        <v>0</v>
      </c>
      <c r="N8750" s="3">
        <f t="shared" si="273"/>
        <v>0</v>
      </c>
    </row>
    <row r="8751" spans="1:14" x14ac:dyDescent="0.25">
      <c r="A8751">
        <v>12</v>
      </c>
      <c r="B8751">
        <v>30</v>
      </c>
      <c r="C8751">
        <v>20</v>
      </c>
      <c r="D8751">
        <v>0</v>
      </c>
      <c r="E8751">
        <v>0</v>
      </c>
      <c r="F8751">
        <v>-7</v>
      </c>
      <c r="G8751">
        <v>1.5</v>
      </c>
      <c r="H8751">
        <v>0.87</v>
      </c>
      <c r="I8751">
        <v>0</v>
      </c>
      <c r="J8751">
        <v>-7</v>
      </c>
      <c r="K8751">
        <v>0</v>
      </c>
      <c r="L8751">
        <v>0</v>
      </c>
      <c r="M8751" s="4">
        <f t="shared" si="272"/>
        <v>0</v>
      </c>
      <c r="N8751" s="3">
        <f t="shared" si="273"/>
        <v>0</v>
      </c>
    </row>
    <row r="8752" spans="1:14" x14ac:dyDescent="0.25">
      <c r="A8752">
        <v>12</v>
      </c>
      <c r="B8752">
        <v>30</v>
      </c>
      <c r="C8752">
        <v>21</v>
      </c>
      <c r="D8752">
        <v>0</v>
      </c>
      <c r="E8752">
        <v>0</v>
      </c>
      <c r="F8752">
        <v>-7</v>
      </c>
      <c r="G8752">
        <v>1.5</v>
      </c>
      <c r="H8752">
        <v>0.87</v>
      </c>
      <c r="I8752">
        <v>0</v>
      </c>
      <c r="J8752">
        <v>-7</v>
      </c>
      <c r="K8752">
        <v>0</v>
      </c>
      <c r="L8752">
        <v>0</v>
      </c>
      <c r="M8752" s="4">
        <f t="shared" si="272"/>
        <v>0</v>
      </c>
      <c r="N8752" s="3">
        <f t="shared" si="273"/>
        <v>0</v>
      </c>
    </row>
    <row r="8753" spans="1:14" x14ac:dyDescent="0.25">
      <c r="A8753">
        <v>12</v>
      </c>
      <c r="B8753">
        <v>30</v>
      </c>
      <c r="C8753">
        <v>22</v>
      </c>
      <c r="D8753">
        <v>0</v>
      </c>
      <c r="E8753">
        <v>0</v>
      </c>
      <c r="F8753">
        <v>-7</v>
      </c>
      <c r="G8753">
        <v>1.4</v>
      </c>
      <c r="H8753">
        <v>0.87</v>
      </c>
      <c r="I8753">
        <v>0</v>
      </c>
      <c r="J8753">
        <v>-7</v>
      </c>
      <c r="K8753">
        <v>0</v>
      </c>
      <c r="L8753">
        <v>0</v>
      </c>
      <c r="M8753" s="4">
        <f t="shared" si="272"/>
        <v>0</v>
      </c>
      <c r="N8753" s="3">
        <f t="shared" si="273"/>
        <v>0</v>
      </c>
    </row>
    <row r="8754" spans="1:14" x14ac:dyDescent="0.25">
      <c r="A8754">
        <v>12</v>
      </c>
      <c r="B8754">
        <v>30</v>
      </c>
      <c r="C8754">
        <v>23</v>
      </c>
      <c r="D8754">
        <v>0</v>
      </c>
      <c r="E8754">
        <v>0</v>
      </c>
      <c r="F8754">
        <v>-7</v>
      </c>
      <c r="G8754">
        <v>1.2</v>
      </c>
      <c r="H8754">
        <v>0.87</v>
      </c>
      <c r="I8754">
        <v>0</v>
      </c>
      <c r="J8754">
        <v>-7</v>
      </c>
      <c r="K8754">
        <v>0</v>
      </c>
      <c r="L8754">
        <v>0</v>
      </c>
      <c r="M8754" s="4">
        <f t="shared" si="272"/>
        <v>0</v>
      </c>
      <c r="N8754" s="3">
        <f t="shared" si="273"/>
        <v>0</v>
      </c>
    </row>
    <row r="8755" spans="1:14" x14ac:dyDescent="0.25">
      <c r="A8755">
        <v>12</v>
      </c>
      <c r="B8755">
        <v>31</v>
      </c>
      <c r="C8755">
        <v>0</v>
      </c>
      <c r="D8755">
        <v>0</v>
      </c>
      <c r="E8755">
        <v>0</v>
      </c>
      <c r="F8755">
        <v>-7</v>
      </c>
      <c r="G8755">
        <v>1.1000000000000001</v>
      </c>
      <c r="H8755">
        <v>0.87</v>
      </c>
      <c r="I8755">
        <v>0</v>
      </c>
      <c r="J8755">
        <v>-7</v>
      </c>
      <c r="K8755">
        <v>0</v>
      </c>
      <c r="L8755">
        <v>0</v>
      </c>
      <c r="M8755" s="4">
        <f t="shared" si="272"/>
        <v>0</v>
      </c>
      <c r="N8755" s="3">
        <f t="shared" si="273"/>
        <v>0</v>
      </c>
    </row>
    <row r="8756" spans="1:14" x14ac:dyDescent="0.25">
      <c r="A8756">
        <v>12</v>
      </c>
      <c r="B8756">
        <v>31</v>
      </c>
      <c r="C8756">
        <v>1</v>
      </c>
      <c r="D8756">
        <v>0</v>
      </c>
      <c r="E8756">
        <v>0</v>
      </c>
      <c r="F8756">
        <v>-7</v>
      </c>
      <c r="G8756">
        <v>0.8</v>
      </c>
      <c r="H8756">
        <v>0.87</v>
      </c>
      <c r="I8756">
        <v>0</v>
      </c>
      <c r="J8756">
        <v>-7</v>
      </c>
      <c r="K8756">
        <v>0</v>
      </c>
      <c r="L8756">
        <v>0</v>
      </c>
      <c r="M8756" s="4">
        <f t="shared" si="272"/>
        <v>0</v>
      </c>
      <c r="N8756" s="3">
        <f t="shared" si="273"/>
        <v>0</v>
      </c>
    </row>
    <row r="8757" spans="1:14" x14ac:dyDescent="0.25">
      <c r="A8757">
        <v>12</v>
      </c>
      <c r="B8757">
        <v>31</v>
      </c>
      <c r="C8757">
        <v>2</v>
      </c>
      <c r="D8757">
        <v>0</v>
      </c>
      <c r="E8757">
        <v>0</v>
      </c>
      <c r="F8757">
        <v>-8</v>
      </c>
      <c r="G8757">
        <v>0.6</v>
      </c>
      <c r="H8757">
        <v>0.87</v>
      </c>
      <c r="I8757">
        <v>0</v>
      </c>
      <c r="J8757">
        <v>-8</v>
      </c>
      <c r="K8757">
        <v>0</v>
      </c>
      <c r="L8757">
        <v>0</v>
      </c>
      <c r="M8757" s="4">
        <f t="shared" si="272"/>
        <v>0</v>
      </c>
      <c r="N8757" s="3">
        <f t="shared" si="273"/>
        <v>0</v>
      </c>
    </row>
    <row r="8758" spans="1:14" x14ac:dyDescent="0.25">
      <c r="A8758">
        <v>12</v>
      </c>
      <c r="B8758">
        <v>31</v>
      </c>
      <c r="C8758">
        <v>3</v>
      </c>
      <c r="D8758">
        <v>0</v>
      </c>
      <c r="E8758">
        <v>0</v>
      </c>
      <c r="F8758">
        <v>-8</v>
      </c>
      <c r="G8758">
        <v>0.5</v>
      </c>
      <c r="H8758">
        <v>0.87</v>
      </c>
      <c r="I8758">
        <v>0</v>
      </c>
      <c r="J8758">
        <v>-8</v>
      </c>
      <c r="K8758">
        <v>0</v>
      </c>
      <c r="L8758">
        <v>0</v>
      </c>
      <c r="M8758" s="4">
        <f t="shared" si="272"/>
        <v>0</v>
      </c>
      <c r="N8758" s="3">
        <f t="shared" si="273"/>
        <v>0</v>
      </c>
    </row>
    <row r="8759" spans="1:14" x14ac:dyDescent="0.25">
      <c r="A8759">
        <v>12</v>
      </c>
      <c r="B8759">
        <v>31</v>
      </c>
      <c r="C8759">
        <v>4</v>
      </c>
      <c r="D8759">
        <v>0</v>
      </c>
      <c r="E8759">
        <v>0</v>
      </c>
      <c r="F8759">
        <v>-9</v>
      </c>
      <c r="G8759">
        <v>0.5</v>
      </c>
      <c r="H8759">
        <v>0.87</v>
      </c>
      <c r="I8759">
        <v>0</v>
      </c>
      <c r="J8759">
        <v>-9</v>
      </c>
      <c r="K8759">
        <v>0</v>
      </c>
      <c r="L8759">
        <v>0</v>
      </c>
      <c r="M8759" s="4">
        <f t="shared" si="272"/>
        <v>0</v>
      </c>
      <c r="N8759" s="3">
        <f t="shared" si="273"/>
        <v>0</v>
      </c>
    </row>
    <row r="8760" spans="1:14" x14ac:dyDescent="0.25">
      <c r="A8760">
        <v>12</v>
      </c>
      <c r="B8760">
        <v>31</v>
      </c>
      <c r="C8760">
        <v>5</v>
      </c>
      <c r="D8760">
        <v>0</v>
      </c>
      <c r="E8760">
        <v>0</v>
      </c>
      <c r="F8760">
        <v>-9</v>
      </c>
      <c r="G8760">
        <v>0.5</v>
      </c>
      <c r="H8760">
        <v>0.87</v>
      </c>
      <c r="I8760">
        <v>0</v>
      </c>
      <c r="J8760">
        <v>-9</v>
      </c>
      <c r="K8760">
        <v>0</v>
      </c>
      <c r="L8760">
        <v>0</v>
      </c>
      <c r="M8760" s="4">
        <f t="shared" si="272"/>
        <v>0</v>
      </c>
      <c r="N8760" s="3">
        <f t="shared" si="273"/>
        <v>0</v>
      </c>
    </row>
    <row r="8761" spans="1:14" x14ac:dyDescent="0.25">
      <c r="A8761">
        <v>12</v>
      </c>
      <c r="B8761">
        <v>31</v>
      </c>
      <c r="C8761">
        <v>6</v>
      </c>
      <c r="D8761">
        <v>0</v>
      </c>
      <c r="E8761">
        <v>0</v>
      </c>
      <c r="F8761">
        <v>-10</v>
      </c>
      <c r="G8761">
        <v>0.5</v>
      </c>
      <c r="H8761">
        <v>0.87</v>
      </c>
      <c r="I8761">
        <v>0</v>
      </c>
      <c r="J8761">
        <v>-10</v>
      </c>
      <c r="K8761">
        <v>0</v>
      </c>
      <c r="L8761">
        <v>0</v>
      </c>
      <c r="M8761" s="4">
        <f t="shared" si="272"/>
        <v>0</v>
      </c>
      <c r="N8761" s="3">
        <f t="shared" si="273"/>
        <v>0</v>
      </c>
    </row>
    <row r="8762" spans="1:14" x14ac:dyDescent="0.25">
      <c r="A8762">
        <v>12</v>
      </c>
      <c r="B8762">
        <v>31</v>
      </c>
      <c r="C8762">
        <v>7</v>
      </c>
      <c r="D8762">
        <v>0</v>
      </c>
      <c r="E8762">
        <v>0</v>
      </c>
      <c r="F8762">
        <v>-10</v>
      </c>
      <c r="G8762">
        <v>0.9</v>
      </c>
      <c r="H8762">
        <v>0.87</v>
      </c>
      <c r="I8762">
        <v>0</v>
      </c>
      <c r="J8762">
        <v>-10</v>
      </c>
      <c r="K8762">
        <v>0</v>
      </c>
      <c r="L8762">
        <v>0</v>
      </c>
      <c r="M8762" s="4">
        <f t="shared" si="272"/>
        <v>0</v>
      </c>
      <c r="N8762" s="3">
        <f t="shared" si="273"/>
        <v>0</v>
      </c>
    </row>
    <row r="8763" spans="1:14" x14ac:dyDescent="0.25">
      <c r="A8763">
        <v>12</v>
      </c>
      <c r="B8763">
        <v>31</v>
      </c>
      <c r="C8763">
        <v>8</v>
      </c>
      <c r="D8763">
        <v>445</v>
      </c>
      <c r="E8763">
        <v>20</v>
      </c>
      <c r="F8763">
        <v>-11</v>
      </c>
      <c r="G8763">
        <v>1.4</v>
      </c>
      <c r="H8763">
        <v>0.87</v>
      </c>
      <c r="I8763">
        <v>101.634</v>
      </c>
      <c r="J8763">
        <v>-8.4130000000000003</v>
      </c>
      <c r="K8763">
        <v>575.60299999999995</v>
      </c>
      <c r="L8763">
        <v>523.49900000000002</v>
      </c>
      <c r="M8763" s="4">
        <f t="shared" si="272"/>
        <v>4.5429344959454219E-5</v>
      </c>
      <c r="N8763" s="3">
        <f t="shared" si="273"/>
        <v>1.3605859753243129E-3</v>
      </c>
    </row>
    <row r="8764" spans="1:14" x14ac:dyDescent="0.25">
      <c r="A8764">
        <v>12</v>
      </c>
      <c r="B8764">
        <v>31</v>
      </c>
      <c r="C8764">
        <v>9</v>
      </c>
      <c r="D8764">
        <v>752</v>
      </c>
      <c r="E8764">
        <v>43</v>
      </c>
      <c r="F8764">
        <v>-9</v>
      </c>
      <c r="G8764">
        <v>1.5</v>
      </c>
      <c r="H8764">
        <v>0.87</v>
      </c>
      <c r="I8764">
        <v>392.19900000000001</v>
      </c>
      <c r="J8764">
        <v>1.629</v>
      </c>
      <c r="K8764">
        <v>2907.377</v>
      </c>
      <c r="L8764">
        <v>2772.6489999999999</v>
      </c>
      <c r="M8764" s="4">
        <f t="shared" si="272"/>
        <v>2.4061101907068739E-4</v>
      </c>
      <c r="N8764" s="3">
        <f t="shared" si="273"/>
        <v>7.2061787011951893E-3</v>
      </c>
    </row>
    <row r="8765" spans="1:14" x14ac:dyDescent="0.25">
      <c r="A8765">
        <v>12</v>
      </c>
      <c r="B8765">
        <v>31</v>
      </c>
      <c r="C8765">
        <v>10</v>
      </c>
      <c r="D8765">
        <v>870</v>
      </c>
      <c r="E8765">
        <v>57</v>
      </c>
      <c r="F8765">
        <v>-6</v>
      </c>
      <c r="G8765">
        <v>1.7</v>
      </c>
      <c r="H8765">
        <v>0.87</v>
      </c>
      <c r="I8765">
        <v>579.90499999999997</v>
      </c>
      <c r="J8765">
        <v>9.1389999999999993</v>
      </c>
      <c r="K8765">
        <v>4308.7129999999997</v>
      </c>
      <c r="L8765">
        <v>4124.3289999999997</v>
      </c>
      <c r="M8765" s="4">
        <f t="shared" si="272"/>
        <v>3.5791007216304298E-4</v>
      </c>
      <c r="N8765" s="3">
        <f t="shared" si="273"/>
        <v>1.0719226197229311E-2</v>
      </c>
    </row>
    <row r="8766" spans="1:14" x14ac:dyDescent="0.25">
      <c r="A8766">
        <v>12</v>
      </c>
      <c r="B8766">
        <v>31</v>
      </c>
      <c r="C8766">
        <v>11</v>
      </c>
      <c r="D8766">
        <v>921</v>
      </c>
      <c r="E8766">
        <v>64</v>
      </c>
      <c r="F8766">
        <v>-4</v>
      </c>
      <c r="G8766">
        <v>1.6</v>
      </c>
      <c r="H8766">
        <v>0.87</v>
      </c>
      <c r="I8766">
        <v>693.00699999999995</v>
      </c>
      <c r="J8766">
        <v>14.47</v>
      </c>
      <c r="K8766">
        <v>5032.2380000000003</v>
      </c>
      <c r="L8766">
        <v>4822.2169999999996</v>
      </c>
      <c r="M8766" s="4">
        <f t="shared" si="272"/>
        <v>4.1847292843414106E-4</v>
      </c>
      <c r="N8766" s="3">
        <f t="shared" si="273"/>
        <v>1.2533053205775906E-2</v>
      </c>
    </row>
    <row r="8767" spans="1:14" x14ac:dyDescent="0.25">
      <c r="A8767">
        <v>12</v>
      </c>
      <c r="B8767">
        <v>31</v>
      </c>
      <c r="C8767">
        <v>12</v>
      </c>
      <c r="D8767">
        <v>935</v>
      </c>
      <c r="E8767">
        <v>67</v>
      </c>
      <c r="F8767">
        <v>-2</v>
      </c>
      <c r="G8767">
        <v>1.2</v>
      </c>
      <c r="H8767">
        <v>0.87</v>
      </c>
      <c r="I8767">
        <v>734.245</v>
      </c>
      <c r="J8767">
        <v>19.448</v>
      </c>
      <c r="K8767">
        <v>5225.5609999999997</v>
      </c>
      <c r="L8767">
        <v>5008.6899999999996</v>
      </c>
      <c r="M8767" s="4">
        <f t="shared" si="272"/>
        <v>4.346550916142509E-4</v>
      </c>
      <c r="N8767" s="3">
        <f t="shared" si="273"/>
        <v>1.3017700833711491E-2</v>
      </c>
    </row>
    <row r="8768" spans="1:14" x14ac:dyDescent="0.25">
      <c r="A8768">
        <v>12</v>
      </c>
      <c r="B8768">
        <v>31</v>
      </c>
      <c r="C8768">
        <v>13</v>
      </c>
      <c r="D8768">
        <v>918</v>
      </c>
      <c r="E8768">
        <v>66</v>
      </c>
      <c r="F8768">
        <v>-2</v>
      </c>
      <c r="G8768">
        <v>1.2</v>
      </c>
      <c r="H8768">
        <v>0.87</v>
      </c>
      <c r="I8768">
        <v>700.95399999999995</v>
      </c>
      <c r="J8768">
        <v>18.484000000000002</v>
      </c>
      <c r="K8768">
        <v>5014.5069999999996</v>
      </c>
      <c r="L8768">
        <v>4805.1139999999996</v>
      </c>
      <c r="M8768" s="4">
        <f t="shared" si="272"/>
        <v>4.1698872677025723E-4</v>
      </c>
      <c r="N8768" s="3">
        <f t="shared" si="273"/>
        <v>1.2488602114301096E-2</v>
      </c>
    </row>
    <row r="8769" spans="1:14" x14ac:dyDescent="0.25">
      <c r="A8769">
        <v>12</v>
      </c>
      <c r="B8769">
        <v>31</v>
      </c>
      <c r="C8769">
        <v>14</v>
      </c>
      <c r="D8769">
        <v>857</v>
      </c>
      <c r="E8769">
        <v>61</v>
      </c>
      <c r="F8769">
        <v>-2</v>
      </c>
      <c r="G8769">
        <v>0.9</v>
      </c>
      <c r="H8769">
        <v>0.87</v>
      </c>
      <c r="I8769">
        <v>582.24199999999996</v>
      </c>
      <c r="J8769">
        <v>16.364000000000001</v>
      </c>
      <c r="K8769">
        <v>4214.0069999999996</v>
      </c>
      <c r="L8769">
        <v>4032.98</v>
      </c>
      <c r="M8769" s="4">
        <f t="shared" si="272"/>
        <v>3.4998278818981445E-4</v>
      </c>
      <c r="N8769" s="3">
        <f t="shared" si="273"/>
        <v>1.0481808039296058E-2</v>
      </c>
    </row>
    <row r="8770" spans="1:14" x14ac:dyDescent="0.25">
      <c r="A8770">
        <v>12</v>
      </c>
      <c r="B8770">
        <v>31</v>
      </c>
      <c r="C8770">
        <v>15</v>
      </c>
      <c r="D8770">
        <v>733</v>
      </c>
      <c r="E8770">
        <v>48</v>
      </c>
      <c r="F8770">
        <v>-3</v>
      </c>
      <c r="G8770">
        <v>0.5</v>
      </c>
      <c r="H8770">
        <v>0.87</v>
      </c>
      <c r="I8770">
        <v>395.54199999999997</v>
      </c>
      <c r="J8770">
        <v>10.849</v>
      </c>
      <c r="K8770">
        <v>2849.0239999999999</v>
      </c>
      <c r="L8770">
        <v>2716.3629999999998</v>
      </c>
      <c r="M8770" s="4">
        <f t="shared" si="272"/>
        <v>2.3572650905178029E-4</v>
      </c>
      <c r="N8770" s="3">
        <f t="shared" si="273"/>
        <v>7.0598900889779657E-3</v>
      </c>
    </row>
    <row r="8771" spans="1:14" x14ac:dyDescent="0.25">
      <c r="A8771">
        <v>12</v>
      </c>
      <c r="B8771">
        <v>31</v>
      </c>
      <c r="C8771">
        <v>16</v>
      </c>
      <c r="D8771">
        <v>439</v>
      </c>
      <c r="E8771">
        <v>23</v>
      </c>
      <c r="F8771">
        <v>-4</v>
      </c>
      <c r="G8771">
        <v>0.5</v>
      </c>
      <c r="H8771">
        <v>0.87</v>
      </c>
      <c r="I8771">
        <v>154.59299999999999</v>
      </c>
      <c r="J8771">
        <v>1.012</v>
      </c>
      <c r="K8771">
        <v>879.68399999999997</v>
      </c>
      <c r="L8771">
        <v>816.80499999999995</v>
      </c>
      <c r="M8771" s="4">
        <f t="shared" si="272"/>
        <v>7.0882496642031797E-5</v>
      </c>
      <c r="N8771" s="3">
        <f t="shared" si="273"/>
        <v>2.1228950343262836E-3</v>
      </c>
    </row>
    <row r="8772" spans="1:14" x14ac:dyDescent="0.25">
      <c r="A8772">
        <v>12</v>
      </c>
      <c r="B8772">
        <v>31</v>
      </c>
      <c r="C8772">
        <v>17</v>
      </c>
      <c r="D8772">
        <v>0</v>
      </c>
      <c r="E8772">
        <v>0</v>
      </c>
      <c r="F8772">
        <v>0</v>
      </c>
      <c r="G8772">
        <v>6.8</v>
      </c>
      <c r="H8772">
        <v>0.87</v>
      </c>
      <c r="I8772">
        <v>0</v>
      </c>
      <c r="J8772">
        <v>0</v>
      </c>
      <c r="K8772">
        <v>0</v>
      </c>
      <c r="L8772">
        <v>0</v>
      </c>
      <c r="M8772" s="4">
        <f t="shared" si="272"/>
        <v>0</v>
      </c>
      <c r="N8772" s="3">
        <f t="shared" si="273"/>
        <v>0</v>
      </c>
    </row>
    <row r="8773" spans="1:14" x14ac:dyDescent="0.25">
      <c r="A8773">
        <v>12</v>
      </c>
      <c r="B8773">
        <v>31</v>
      </c>
      <c r="C8773">
        <v>18</v>
      </c>
      <c r="D8773">
        <v>0</v>
      </c>
      <c r="E8773">
        <v>0</v>
      </c>
      <c r="F8773">
        <v>0</v>
      </c>
      <c r="G8773">
        <v>7.3</v>
      </c>
      <c r="H8773">
        <v>0.87</v>
      </c>
      <c r="I8773">
        <v>0</v>
      </c>
      <c r="J8773">
        <v>0</v>
      </c>
      <c r="K8773">
        <v>0</v>
      </c>
      <c r="L8773">
        <v>0</v>
      </c>
      <c r="M8773" s="4">
        <f t="shared" si="272"/>
        <v>0</v>
      </c>
      <c r="N8773" s="3">
        <f t="shared" si="273"/>
        <v>0</v>
      </c>
    </row>
    <row r="8774" spans="1:14" x14ac:dyDescent="0.25">
      <c r="A8774">
        <v>12</v>
      </c>
      <c r="B8774">
        <v>31</v>
      </c>
      <c r="C8774">
        <v>19</v>
      </c>
      <c r="D8774">
        <v>0</v>
      </c>
      <c r="E8774">
        <v>0</v>
      </c>
      <c r="F8774">
        <v>0</v>
      </c>
      <c r="G8774">
        <v>7.6</v>
      </c>
      <c r="H8774">
        <v>0.87</v>
      </c>
      <c r="I8774">
        <v>0</v>
      </c>
      <c r="J8774">
        <v>0</v>
      </c>
      <c r="K8774">
        <v>0</v>
      </c>
      <c r="L8774">
        <v>0</v>
      </c>
      <c r="M8774" s="4">
        <f t="shared" si="272"/>
        <v>0</v>
      </c>
      <c r="N8774" s="3">
        <f t="shared" si="273"/>
        <v>0</v>
      </c>
    </row>
    <row r="8775" spans="1:14" x14ac:dyDescent="0.25">
      <c r="A8775">
        <v>12</v>
      </c>
      <c r="B8775">
        <v>31</v>
      </c>
      <c r="C8775">
        <v>20</v>
      </c>
      <c r="D8775">
        <v>0</v>
      </c>
      <c r="E8775">
        <v>0</v>
      </c>
      <c r="F8775">
        <v>0</v>
      </c>
      <c r="G8775">
        <v>7.6</v>
      </c>
      <c r="H8775">
        <v>0.87</v>
      </c>
      <c r="I8775">
        <v>0</v>
      </c>
      <c r="J8775">
        <v>0</v>
      </c>
      <c r="K8775">
        <v>0</v>
      </c>
      <c r="L8775">
        <v>0</v>
      </c>
      <c r="M8775" s="4">
        <f t="shared" si="272"/>
        <v>0</v>
      </c>
      <c r="N8775" s="3">
        <f t="shared" si="273"/>
        <v>0</v>
      </c>
    </row>
    <row r="8776" spans="1:14" x14ac:dyDescent="0.25">
      <c r="A8776">
        <v>12</v>
      </c>
      <c r="B8776">
        <v>31</v>
      </c>
      <c r="C8776">
        <v>21</v>
      </c>
      <c r="D8776">
        <v>0</v>
      </c>
      <c r="E8776">
        <v>0</v>
      </c>
      <c r="F8776">
        <v>0</v>
      </c>
      <c r="G8776">
        <v>7.4</v>
      </c>
      <c r="H8776">
        <v>0.87</v>
      </c>
      <c r="I8776">
        <v>0</v>
      </c>
      <c r="J8776">
        <v>0</v>
      </c>
      <c r="K8776">
        <v>0</v>
      </c>
      <c r="L8776">
        <v>0</v>
      </c>
      <c r="M8776" s="4">
        <f t="shared" si="272"/>
        <v>0</v>
      </c>
      <c r="N8776" s="3">
        <f t="shared" si="273"/>
        <v>0</v>
      </c>
    </row>
    <row r="8777" spans="1:14" x14ac:dyDescent="0.25">
      <c r="A8777">
        <v>12</v>
      </c>
      <c r="B8777">
        <v>31</v>
      </c>
      <c r="C8777">
        <v>22</v>
      </c>
      <c r="D8777">
        <v>0</v>
      </c>
      <c r="E8777">
        <v>0</v>
      </c>
      <c r="F8777">
        <v>0</v>
      </c>
      <c r="G8777">
        <v>6.9</v>
      </c>
      <c r="H8777">
        <v>0.87</v>
      </c>
      <c r="I8777">
        <v>0</v>
      </c>
      <c r="J8777">
        <v>0</v>
      </c>
      <c r="K8777">
        <v>0</v>
      </c>
      <c r="L8777">
        <v>0</v>
      </c>
      <c r="M8777" s="4">
        <f t="shared" si="272"/>
        <v>0</v>
      </c>
      <c r="N8777" s="3">
        <f t="shared" si="273"/>
        <v>0</v>
      </c>
    </row>
    <row r="8778" spans="1:14" x14ac:dyDescent="0.25">
      <c r="A8778">
        <v>12</v>
      </c>
      <c r="B8778">
        <v>31</v>
      </c>
      <c r="C8778">
        <v>23</v>
      </c>
      <c r="D8778">
        <v>0</v>
      </c>
      <c r="E8778">
        <v>0</v>
      </c>
      <c r="F8778">
        <v>0</v>
      </c>
      <c r="G8778">
        <v>6.3</v>
      </c>
      <c r="H8778">
        <v>0.87</v>
      </c>
      <c r="I8778">
        <v>0</v>
      </c>
      <c r="J8778">
        <v>0</v>
      </c>
      <c r="K8778">
        <v>0</v>
      </c>
      <c r="L8778">
        <v>0</v>
      </c>
      <c r="M8778" s="4">
        <f t="shared" si="272"/>
        <v>0</v>
      </c>
      <c r="N8778" s="3">
        <f t="shared" si="273"/>
        <v>0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AE89444E50474687203237F0B6B4DE" ma:contentTypeVersion="6" ma:contentTypeDescription="Create a new document." ma:contentTypeScope="" ma:versionID="34141f7ec916aa7bea1b67e7e9400c86">
  <xsd:schema xmlns:xsd="http://www.w3.org/2001/XMLSchema" xmlns:xs="http://www.w3.org/2001/XMLSchema" xmlns:p="http://schemas.microsoft.com/office/2006/metadata/properties" xmlns:ns2="607dc15b-cc4e-4ae1-8d5f-44b8621330ae" xmlns:ns3="cec260c6-6af1-4e97-a36a-2eb380e96cc7" targetNamespace="http://schemas.microsoft.com/office/2006/metadata/properties" ma:root="true" ma:fieldsID="0b71813e6472fc76d156d5e4d8e1ea37" ns2:_="" ns3:_="">
    <xsd:import namespace="607dc15b-cc4e-4ae1-8d5f-44b8621330ae"/>
    <xsd:import namespace="cec260c6-6af1-4e97-a36a-2eb380e96c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dc15b-cc4e-4ae1-8d5f-44b862133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c260c6-6af1-4e97-a36a-2eb380e96c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8DB7AF9-4C5F-49F3-86B1-951AC6B00439}"/>
</file>

<file path=customXml/itemProps2.xml><?xml version="1.0" encoding="utf-8"?>
<ds:datastoreItem xmlns:ds="http://schemas.openxmlformats.org/officeDocument/2006/customXml" ds:itemID="{FA9F71CA-C1F3-408A-AF42-41CE4F5617FC}"/>
</file>

<file path=customXml/itemProps3.xml><?xml version="1.0" encoding="utf-8"?>
<ds:datastoreItem xmlns:ds="http://schemas.openxmlformats.org/officeDocument/2006/customXml" ds:itemID="{D3E1E681-FD0E-4692-92F5-4954F5C2548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Tables</vt:lpstr>
      <vt:lpstr>Shape Comparison</vt:lpstr>
      <vt:lpstr>Graph Comparison</vt:lpstr>
      <vt:lpstr>Logan UT Production</vt:lpstr>
      <vt:lpstr>Idaho Falls Production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Walker, Travis (PacifiCorp)</dc:creator>
  <cp:lastModifiedBy>Travis Walker</cp:lastModifiedBy>
  <dcterms:created xsi:type="dcterms:W3CDTF">2021-06-16T16:41:20Z</dcterms:created>
  <dcterms:modified xsi:type="dcterms:W3CDTF">2023-05-04T18:12:27Z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0x01010016AE89444E50474687203237F0B6B4DE</vt:lpwstr>
  </property>
</Properties>
</file>